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hidePivotFieldList="1"/>
  <bookViews>
    <workbookView xWindow="0" yWindow="0" windowWidth="19185" windowHeight="7125" tabRatio="883" firstSheet="1" activeTab="7"/>
  </bookViews>
  <sheets>
    <sheet name="FACTURAS PROVEEDOR" sheetId="8" r:id="rId1"/>
    <sheet name="SALDOS_ME80FN_REPARTOS" sheetId="4" r:id="rId2"/>
    <sheet name="FACT_BP_ME80FN_HISTORIAL" sheetId="3" r:id="rId3"/>
    <sheet name="RECEPCIONES (E)" sheetId="12" r:id="rId4"/>
    <sheet name="TODOS" sheetId="2" state="hidden" r:id="rId5"/>
    <sheet name="LIBERADOS_ME2W_REPARTOS" sheetId="7" r:id="rId6"/>
    <sheet name="CONDICIONES_DE_PRECIO" sheetId="1" r:id="rId7"/>
    <sheet name="Resumen x Mes" sheetId="9" r:id="rId8"/>
  </sheets>
  <definedNames>
    <definedName name="_xlnm._FilterDatabase" localSheetId="6" hidden="1">CONDICIONES_DE_PRECIO!$A$1:$AB$3278</definedName>
    <definedName name="_xlnm._FilterDatabase" localSheetId="2" hidden="1">FACT_BP_ME80FN_HISTORIAL!$A$1:$R$7358</definedName>
    <definedName name="_xlnm._FilterDatabase" localSheetId="0" hidden="1">'FACTURAS PROVEEDOR'!$B$16:$C$494</definedName>
    <definedName name="_xlnm._FilterDatabase" localSheetId="5" hidden="1">LIBERADOS_ME2W_REPARTOS!$A$1:$I$1</definedName>
    <definedName name="_xlnm._FilterDatabase" localSheetId="3" hidden="1">'RECEPCIONES (E)'!$A$1:$G$7964</definedName>
    <definedName name="_xlnm._FilterDatabase" localSheetId="7" hidden="1">'Resumen x Mes'!$E$1:$E$136</definedName>
    <definedName name="_xlnm._FilterDatabase" localSheetId="1" hidden="1">SALDOS_ME80FN_REPARTOS!$A$1:$T$4131</definedName>
    <definedName name="_xlnm._FilterDatabase" localSheetId="4" hidden="1">TODOS!$A$2:$D$527</definedName>
  </definedNames>
  <calcPr calcId="145621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7" i="8" l="1"/>
  <c r="B6" i="8" l="1"/>
  <c r="B8" i="8" l="1"/>
  <c r="B4" i="8" l="1"/>
  <c r="B5" i="8" s="1"/>
  <c r="B9" i="8" l="1"/>
  <c r="B10" i="8" s="1"/>
  <c r="C527" i="2" l="1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F3" i="2" l="1"/>
  <c r="E3" i="2"/>
  <c r="F4" i="2"/>
  <c r="E4" i="2"/>
  <c r="F5" i="2"/>
  <c r="E5" i="2"/>
  <c r="F6" i="2"/>
  <c r="E6" i="2"/>
  <c r="F7" i="2"/>
  <c r="E7" i="2"/>
  <c r="F8" i="2"/>
  <c r="E8" i="2"/>
  <c r="F9" i="2"/>
  <c r="E9" i="2"/>
  <c r="F10" i="2"/>
  <c r="E10" i="2"/>
  <c r="F11" i="2"/>
  <c r="E11" i="2"/>
  <c r="F12" i="2"/>
  <c r="E12" i="2"/>
  <c r="F13" i="2"/>
  <c r="E13" i="2"/>
  <c r="F14" i="2"/>
  <c r="E14" i="2"/>
  <c r="F15" i="2"/>
  <c r="E15" i="2"/>
  <c r="F16" i="2"/>
  <c r="E16" i="2"/>
  <c r="F17" i="2"/>
  <c r="E17" i="2"/>
  <c r="F18" i="2"/>
  <c r="E18" i="2"/>
  <c r="F19" i="2"/>
  <c r="E19" i="2"/>
  <c r="F20" i="2"/>
  <c r="E20" i="2"/>
  <c r="F21" i="2"/>
  <c r="E21" i="2"/>
  <c r="F22" i="2"/>
  <c r="E22" i="2"/>
  <c r="F23" i="2"/>
  <c r="E23" i="2"/>
  <c r="F24" i="2"/>
  <c r="E24" i="2"/>
  <c r="F25" i="2"/>
  <c r="E25" i="2"/>
  <c r="F26" i="2"/>
  <c r="E26" i="2"/>
  <c r="F27" i="2"/>
  <c r="E27" i="2"/>
  <c r="F28" i="2"/>
  <c r="E28" i="2"/>
  <c r="F29" i="2"/>
  <c r="E29" i="2"/>
  <c r="F30" i="2"/>
  <c r="E30" i="2"/>
  <c r="F31" i="2"/>
  <c r="E31" i="2"/>
  <c r="F32" i="2"/>
  <c r="E32" i="2"/>
  <c r="F33" i="2"/>
  <c r="E33" i="2"/>
  <c r="F34" i="2"/>
  <c r="E34" i="2"/>
  <c r="F35" i="2"/>
  <c r="E35" i="2"/>
  <c r="F36" i="2"/>
  <c r="E36" i="2"/>
  <c r="F37" i="2"/>
  <c r="E37" i="2"/>
  <c r="F38" i="2"/>
  <c r="E38" i="2"/>
  <c r="F39" i="2"/>
  <c r="E39" i="2"/>
  <c r="F40" i="2"/>
  <c r="E40" i="2"/>
  <c r="F41" i="2"/>
  <c r="E41" i="2"/>
  <c r="F42" i="2"/>
  <c r="E42" i="2"/>
  <c r="F43" i="2"/>
  <c r="E43" i="2"/>
  <c r="F44" i="2"/>
  <c r="E44" i="2"/>
  <c r="F45" i="2"/>
  <c r="E45" i="2"/>
  <c r="F46" i="2"/>
  <c r="E46" i="2"/>
  <c r="F47" i="2"/>
  <c r="E47" i="2"/>
  <c r="F48" i="2"/>
  <c r="E48" i="2"/>
  <c r="F49" i="2"/>
  <c r="E49" i="2"/>
  <c r="F50" i="2"/>
  <c r="E50" i="2"/>
  <c r="F51" i="2"/>
  <c r="E51" i="2"/>
  <c r="F52" i="2"/>
  <c r="E52" i="2"/>
  <c r="F53" i="2"/>
  <c r="E53" i="2"/>
  <c r="F54" i="2"/>
  <c r="E54" i="2"/>
  <c r="F55" i="2"/>
  <c r="E55" i="2"/>
  <c r="F56" i="2"/>
  <c r="E56" i="2"/>
  <c r="F57" i="2"/>
  <c r="E57" i="2"/>
  <c r="F58" i="2"/>
  <c r="E58" i="2"/>
  <c r="F59" i="2"/>
  <c r="E59" i="2"/>
  <c r="F60" i="2"/>
  <c r="E60" i="2"/>
  <c r="F61" i="2"/>
  <c r="E61" i="2"/>
  <c r="F62" i="2"/>
  <c r="E62" i="2"/>
  <c r="F63" i="2"/>
  <c r="E63" i="2"/>
  <c r="F64" i="2"/>
  <c r="E64" i="2"/>
  <c r="F65" i="2"/>
  <c r="E65" i="2"/>
  <c r="F66" i="2"/>
  <c r="E66" i="2"/>
  <c r="F67" i="2"/>
  <c r="E67" i="2"/>
  <c r="F68" i="2"/>
  <c r="E68" i="2"/>
  <c r="F69" i="2"/>
  <c r="E69" i="2"/>
  <c r="F70" i="2"/>
  <c r="E70" i="2"/>
  <c r="F71" i="2"/>
  <c r="E71" i="2"/>
  <c r="F72" i="2"/>
  <c r="E72" i="2"/>
  <c r="F73" i="2"/>
  <c r="E73" i="2"/>
  <c r="F74" i="2"/>
  <c r="E74" i="2"/>
  <c r="F75" i="2"/>
  <c r="E75" i="2"/>
  <c r="F76" i="2"/>
  <c r="E76" i="2"/>
  <c r="F77" i="2"/>
  <c r="E77" i="2"/>
  <c r="F78" i="2"/>
  <c r="E78" i="2"/>
  <c r="F79" i="2"/>
  <c r="E79" i="2"/>
  <c r="F80" i="2"/>
  <c r="E80" i="2"/>
  <c r="F81" i="2"/>
  <c r="E81" i="2"/>
  <c r="F82" i="2"/>
  <c r="E82" i="2"/>
  <c r="F83" i="2"/>
  <c r="E83" i="2"/>
  <c r="F84" i="2"/>
  <c r="E84" i="2"/>
  <c r="F85" i="2"/>
  <c r="E85" i="2"/>
  <c r="F86" i="2"/>
  <c r="E86" i="2"/>
  <c r="F87" i="2"/>
  <c r="E87" i="2"/>
  <c r="F88" i="2"/>
  <c r="E88" i="2"/>
  <c r="F89" i="2"/>
  <c r="E89" i="2"/>
  <c r="F90" i="2"/>
  <c r="E90" i="2"/>
  <c r="F91" i="2"/>
  <c r="E91" i="2"/>
  <c r="F92" i="2"/>
  <c r="E92" i="2"/>
  <c r="F93" i="2"/>
  <c r="E93" i="2"/>
  <c r="F94" i="2"/>
  <c r="E94" i="2"/>
  <c r="F95" i="2"/>
  <c r="E95" i="2"/>
  <c r="F96" i="2"/>
  <c r="E96" i="2"/>
  <c r="F97" i="2"/>
  <c r="E97" i="2"/>
  <c r="F98" i="2"/>
  <c r="E98" i="2"/>
  <c r="F99" i="2"/>
  <c r="E99" i="2"/>
  <c r="F100" i="2"/>
  <c r="E100" i="2"/>
  <c r="F101" i="2"/>
  <c r="E101" i="2"/>
  <c r="F102" i="2"/>
  <c r="E102" i="2"/>
  <c r="F103" i="2"/>
  <c r="E103" i="2"/>
  <c r="F104" i="2"/>
  <c r="E104" i="2"/>
  <c r="F105" i="2"/>
  <c r="E105" i="2"/>
  <c r="F106" i="2"/>
  <c r="E106" i="2"/>
  <c r="F107" i="2"/>
  <c r="E107" i="2"/>
  <c r="F108" i="2"/>
  <c r="E108" i="2"/>
  <c r="F109" i="2"/>
  <c r="E109" i="2"/>
  <c r="F110" i="2"/>
  <c r="E110" i="2"/>
  <c r="F111" i="2"/>
  <c r="E111" i="2"/>
  <c r="F112" i="2"/>
  <c r="E112" i="2"/>
  <c r="F113" i="2"/>
  <c r="E113" i="2"/>
  <c r="F114" i="2"/>
  <c r="E114" i="2"/>
  <c r="F115" i="2"/>
  <c r="E115" i="2"/>
  <c r="F116" i="2"/>
  <c r="E116" i="2"/>
  <c r="F117" i="2"/>
  <c r="E117" i="2"/>
  <c r="F118" i="2"/>
  <c r="E118" i="2"/>
  <c r="F119" i="2"/>
  <c r="E119" i="2"/>
  <c r="F120" i="2"/>
  <c r="E120" i="2"/>
  <c r="F121" i="2"/>
  <c r="E121" i="2"/>
  <c r="F122" i="2"/>
  <c r="E122" i="2"/>
  <c r="F123" i="2"/>
  <c r="E123" i="2"/>
  <c r="F124" i="2"/>
  <c r="E124" i="2"/>
  <c r="F125" i="2"/>
  <c r="E125" i="2"/>
  <c r="F126" i="2"/>
  <c r="E126" i="2"/>
  <c r="F127" i="2"/>
  <c r="E127" i="2"/>
  <c r="F128" i="2"/>
  <c r="E128" i="2"/>
  <c r="F129" i="2"/>
  <c r="E129" i="2"/>
  <c r="F130" i="2"/>
  <c r="E130" i="2"/>
  <c r="F131" i="2"/>
  <c r="E131" i="2"/>
  <c r="F132" i="2"/>
  <c r="E132" i="2"/>
  <c r="F133" i="2"/>
  <c r="E133" i="2"/>
  <c r="F134" i="2"/>
  <c r="E134" i="2"/>
  <c r="F135" i="2"/>
  <c r="E135" i="2"/>
  <c r="F136" i="2"/>
  <c r="E136" i="2"/>
  <c r="F137" i="2"/>
  <c r="E137" i="2"/>
  <c r="F138" i="2"/>
  <c r="E138" i="2"/>
  <c r="F139" i="2"/>
  <c r="E139" i="2"/>
  <c r="F140" i="2"/>
  <c r="E140" i="2"/>
  <c r="F141" i="2"/>
  <c r="E141" i="2"/>
  <c r="F142" i="2"/>
  <c r="E142" i="2"/>
  <c r="F143" i="2"/>
  <c r="E143" i="2"/>
  <c r="F144" i="2"/>
  <c r="E144" i="2"/>
  <c r="F145" i="2"/>
  <c r="E145" i="2"/>
  <c r="F146" i="2"/>
  <c r="E146" i="2"/>
  <c r="F147" i="2"/>
  <c r="E147" i="2"/>
  <c r="F148" i="2"/>
  <c r="E148" i="2"/>
  <c r="F149" i="2"/>
  <c r="E149" i="2"/>
  <c r="F150" i="2"/>
  <c r="E150" i="2"/>
  <c r="F151" i="2"/>
  <c r="E151" i="2"/>
  <c r="F152" i="2"/>
  <c r="E152" i="2"/>
  <c r="F153" i="2"/>
  <c r="E153" i="2"/>
  <c r="F154" i="2"/>
  <c r="E154" i="2"/>
  <c r="F155" i="2"/>
  <c r="E155" i="2"/>
  <c r="F156" i="2"/>
  <c r="E156" i="2"/>
  <c r="F157" i="2"/>
  <c r="E157" i="2"/>
  <c r="F158" i="2"/>
  <c r="E158" i="2"/>
  <c r="F159" i="2"/>
  <c r="E159" i="2"/>
  <c r="F160" i="2"/>
  <c r="E160" i="2"/>
  <c r="F161" i="2"/>
  <c r="E161" i="2"/>
  <c r="F162" i="2"/>
  <c r="E162" i="2"/>
  <c r="F163" i="2"/>
  <c r="E163" i="2"/>
  <c r="F164" i="2"/>
  <c r="E164" i="2"/>
  <c r="F165" i="2"/>
  <c r="E165" i="2"/>
  <c r="F166" i="2"/>
  <c r="E166" i="2"/>
  <c r="F167" i="2"/>
  <c r="E167" i="2"/>
  <c r="F168" i="2"/>
  <c r="E168" i="2"/>
  <c r="F169" i="2"/>
  <c r="E169" i="2"/>
  <c r="F170" i="2"/>
  <c r="E170" i="2"/>
  <c r="F171" i="2"/>
  <c r="E171" i="2"/>
  <c r="F172" i="2"/>
  <c r="E172" i="2"/>
  <c r="F173" i="2"/>
  <c r="E173" i="2"/>
  <c r="F174" i="2"/>
  <c r="E174" i="2"/>
  <c r="F175" i="2"/>
  <c r="E175" i="2"/>
  <c r="F176" i="2"/>
  <c r="E176" i="2"/>
  <c r="F177" i="2"/>
  <c r="E177" i="2"/>
  <c r="F178" i="2"/>
  <c r="E178" i="2"/>
  <c r="F179" i="2"/>
  <c r="E179" i="2"/>
  <c r="F180" i="2"/>
  <c r="E180" i="2"/>
  <c r="F181" i="2"/>
  <c r="E181" i="2"/>
  <c r="F182" i="2"/>
  <c r="E182" i="2"/>
  <c r="F183" i="2"/>
  <c r="E183" i="2"/>
  <c r="F184" i="2"/>
  <c r="E184" i="2"/>
  <c r="F185" i="2"/>
  <c r="E185" i="2"/>
  <c r="F186" i="2"/>
  <c r="E186" i="2"/>
  <c r="F187" i="2"/>
  <c r="E187" i="2"/>
  <c r="F188" i="2"/>
  <c r="E188" i="2"/>
  <c r="F189" i="2"/>
  <c r="E189" i="2"/>
  <c r="F190" i="2"/>
  <c r="E190" i="2"/>
  <c r="F191" i="2"/>
  <c r="E191" i="2"/>
  <c r="F192" i="2"/>
  <c r="E192" i="2"/>
  <c r="F193" i="2"/>
  <c r="E193" i="2"/>
  <c r="F194" i="2"/>
  <c r="E194" i="2"/>
  <c r="F195" i="2"/>
  <c r="E195" i="2"/>
  <c r="F196" i="2"/>
  <c r="E196" i="2"/>
  <c r="F197" i="2"/>
  <c r="E197" i="2"/>
  <c r="F198" i="2"/>
  <c r="E198" i="2"/>
  <c r="F199" i="2"/>
  <c r="E199" i="2"/>
  <c r="F200" i="2"/>
  <c r="E200" i="2"/>
  <c r="F201" i="2"/>
  <c r="E201" i="2"/>
  <c r="F202" i="2"/>
  <c r="E202" i="2"/>
  <c r="F203" i="2"/>
  <c r="E203" i="2"/>
  <c r="F204" i="2"/>
  <c r="E204" i="2"/>
  <c r="F205" i="2"/>
  <c r="E205" i="2"/>
  <c r="F206" i="2"/>
  <c r="E206" i="2"/>
  <c r="F207" i="2"/>
  <c r="E207" i="2"/>
  <c r="F208" i="2"/>
  <c r="E208" i="2"/>
  <c r="F209" i="2"/>
  <c r="E209" i="2"/>
  <c r="F210" i="2"/>
  <c r="E210" i="2"/>
  <c r="F211" i="2"/>
  <c r="E211" i="2"/>
  <c r="F212" i="2"/>
  <c r="E212" i="2"/>
  <c r="F213" i="2"/>
  <c r="E213" i="2"/>
  <c r="F214" i="2"/>
  <c r="E214" i="2"/>
  <c r="F215" i="2"/>
  <c r="E215" i="2"/>
  <c r="F216" i="2"/>
  <c r="E216" i="2"/>
  <c r="F217" i="2"/>
  <c r="E217" i="2"/>
  <c r="F218" i="2"/>
  <c r="E218" i="2"/>
  <c r="F219" i="2"/>
  <c r="E219" i="2"/>
  <c r="F220" i="2"/>
  <c r="E220" i="2"/>
  <c r="F221" i="2"/>
  <c r="E221" i="2"/>
  <c r="F222" i="2"/>
  <c r="E222" i="2"/>
  <c r="F223" i="2"/>
  <c r="E223" i="2"/>
  <c r="F224" i="2"/>
  <c r="E224" i="2"/>
  <c r="F225" i="2"/>
  <c r="E225" i="2"/>
  <c r="F226" i="2"/>
  <c r="E226" i="2"/>
  <c r="F227" i="2"/>
  <c r="E227" i="2"/>
  <c r="F228" i="2"/>
  <c r="E228" i="2"/>
  <c r="F229" i="2"/>
  <c r="E229" i="2"/>
  <c r="F230" i="2"/>
  <c r="E230" i="2"/>
  <c r="F231" i="2"/>
  <c r="E231" i="2"/>
  <c r="F232" i="2"/>
  <c r="E232" i="2"/>
  <c r="F233" i="2"/>
  <c r="E233" i="2"/>
  <c r="F234" i="2"/>
  <c r="E234" i="2"/>
  <c r="F235" i="2"/>
  <c r="E235" i="2"/>
  <c r="F236" i="2"/>
  <c r="E236" i="2"/>
  <c r="F237" i="2"/>
  <c r="E237" i="2"/>
  <c r="F238" i="2"/>
  <c r="E238" i="2"/>
  <c r="F239" i="2"/>
  <c r="E239" i="2"/>
  <c r="F240" i="2"/>
  <c r="E240" i="2"/>
  <c r="F241" i="2"/>
  <c r="E241" i="2"/>
  <c r="F242" i="2"/>
  <c r="E242" i="2"/>
  <c r="F243" i="2"/>
  <c r="E243" i="2"/>
  <c r="F244" i="2"/>
  <c r="E244" i="2"/>
  <c r="F245" i="2"/>
  <c r="E245" i="2"/>
  <c r="F246" i="2"/>
  <c r="E246" i="2"/>
  <c r="F247" i="2"/>
  <c r="E247" i="2"/>
  <c r="F248" i="2"/>
  <c r="E248" i="2"/>
  <c r="F249" i="2"/>
  <c r="E249" i="2"/>
  <c r="F250" i="2"/>
  <c r="E250" i="2"/>
  <c r="F251" i="2"/>
  <c r="E251" i="2"/>
  <c r="F252" i="2"/>
  <c r="E252" i="2"/>
  <c r="F253" i="2"/>
  <c r="E253" i="2"/>
  <c r="F254" i="2"/>
  <c r="E254" i="2"/>
  <c r="F255" i="2"/>
  <c r="E255" i="2"/>
  <c r="F256" i="2"/>
  <c r="E256" i="2"/>
  <c r="F257" i="2"/>
  <c r="E257" i="2"/>
  <c r="F258" i="2"/>
  <c r="E258" i="2"/>
  <c r="F259" i="2"/>
  <c r="E259" i="2"/>
  <c r="F260" i="2"/>
  <c r="E260" i="2"/>
  <c r="F261" i="2"/>
  <c r="E261" i="2"/>
  <c r="F262" i="2"/>
  <c r="E262" i="2"/>
  <c r="F263" i="2"/>
  <c r="E263" i="2"/>
  <c r="F264" i="2"/>
  <c r="E264" i="2"/>
  <c r="F265" i="2"/>
  <c r="E265" i="2"/>
  <c r="F266" i="2"/>
  <c r="E266" i="2"/>
  <c r="F267" i="2"/>
  <c r="E267" i="2"/>
  <c r="F268" i="2"/>
  <c r="E268" i="2"/>
  <c r="F269" i="2"/>
  <c r="E269" i="2"/>
  <c r="F270" i="2"/>
  <c r="E270" i="2"/>
  <c r="F271" i="2"/>
  <c r="E271" i="2"/>
  <c r="F272" i="2"/>
  <c r="E272" i="2"/>
  <c r="F273" i="2"/>
  <c r="E273" i="2"/>
  <c r="F274" i="2"/>
  <c r="E274" i="2"/>
  <c r="F275" i="2"/>
  <c r="E275" i="2"/>
  <c r="F276" i="2"/>
  <c r="E276" i="2"/>
  <c r="F277" i="2"/>
  <c r="E277" i="2"/>
  <c r="F278" i="2"/>
  <c r="E278" i="2"/>
  <c r="F279" i="2"/>
  <c r="E279" i="2"/>
  <c r="F280" i="2"/>
  <c r="E280" i="2"/>
  <c r="F281" i="2"/>
  <c r="E281" i="2"/>
  <c r="F282" i="2"/>
  <c r="E282" i="2"/>
  <c r="F283" i="2"/>
  <c r="E283" i="2"/>
  <c r="F284" i="2"/>
  <c r="E284" i="2"/>
  <c r="F285" i="2"/>
  <c r="E285" i="2"/>
  <c r="F286" i="2"/>
  <c r="E286" i="2"/>
  <c r="F287" i="2"/>
  <c r="E287" i="2"/>
  <c r="F288" i="2"/>
  <c r="E288" i="2"/>
  <c r="F289" i="2"/>
  <c r="E289" i="2"/>
  <c r="F290" i="2"/>
  <c r="E290" i="2"/>
  <c r="F291" i="2"/>
  <c r="E291" i="2"/>
  <c r="F292" i="2"/>
  <c r="E292" i="2"/>
  <c r="F293" i="2"/>
  <c r="E293" i="2"/>
  <c r="F294" i="2"/>
  <c r="E294" i="2"/>
  <c r="F295" i="2"/>
  <c r="E295" i="2"/>
  <c r="F296" i="2"/>
  <c r="E296" i="2"/>
  <c r="F297" i="2"/>
  <c r="E297" i="2"/>
  <c r="F298" i="2"/>
  <c r="E298" i="2"/>
  <c r="F299" i="2"/>
  <c r="E299" i="2"/>
  <c r="F300" i="2"/>
  <c r="E300" i="2"/>
  <c r="F301" i="2"/>
  <c r="E301" i="2"/>
  <c r="F302" i="2"/>
  <c r="E302" i="2"/>
  <c r="F303" i="2"/>
  <c r="E303" i="2"/>
  <c r="F304" i="2"/>
  <c r="E304" i="2"/>
  <c r="F305" i="2"/>
  <c r="E305" i="2"/>
  <c r="F306" i="2"/>
  <c r="E306" i="2"/>
  <c r="F307" i="2"/>
  <c r="E307" i="2"/>
  <c r="F308" i="2"/>
  <c r="E308" i="2"/>
  <c r="F309" i="2"/>
  <c r="E309" i="2"/>
  <c r="F310" i="2"/>
  <c r="E310" i="2"/>
  <c r="F311" i="2"/>
  <c r="E311" i="2"/>
  <c r="F312" i="2"/>
  <c r="E312" i="2"/>
  <c r="F313" i="2"/>
  <c r="E313" i="2"/>
  <c r="F314" i="2"/>
  <c r="E314" i="2"/>
  <c r="F315" i="2"/>
  <c r="E315" i="2"/>
  <c r="F316" i="2"/>
  <c r="E316" i="2"/>
  <c r="F317" i="2"/>
  <c r="E317" i="2"/>
  <c r="F318" i="2"/>
  <c r="E318" i="2"/>
  <c r="F319" i="2"/>
  <c r="E319" i="2"/>
  <c r="F320" i="2"/>
  <c r="E320" i="2"/>
  <c r="F321" i="2"/>
  <c r="E321" i="2"/>
  <c r="F322" i="2"/>
  <c r="E322" i="2"/>
  <c r="F323" i="2"/>
  <c r="E323" i="2"/>
  <c r="F324" i="2"/>
  <c r="E324" i="2"/>
  <c r="F325" i="2"/>
  <c r="E325" i="2"/>
  <c r="F326" i="2"/>
  <c r="E326" i="2"/>
  <c r="F327" i="2"/>
  <c r="E327" i="2"/>
  <c r="F328" i="2"/>
  <c r="E328" i="2"/>
  <c r="F329" i="2"/>
  <c r="E329" i="2"/>
  <c r="F330" i="2"/>
  <c r="E330" i="2"/>
  <c r="F331" i="2"/>
  <c r="E331" i="2"/>
  <c r="F332" i="2"/>
  <c r="E332" i="2"/>
  <c r="F333" i="2"/>
  <c r="E333" i="2"/>
  <c r="F334" i="2"/>
  <c r="E334" i="2"/>
  <c r="F335" i="2"/>
  <c r="E335" i="2"/>
  <c r="F336" i="2"/>
  <c r="E336" i="2"/>
  <c r="F337" i="2"/>
  <c r="E337" i="2"/>
  <c r="F338" i="2"/>
  <c r="E338" i="2"/>
  <c r="F339" i="2"/>
  <c r="E339" i="2"/>
  <c r="F340" i="2"/>
  <c r="E340" i="2"/>
  <c r="F341" i="2"/>
  <c r="E341" i="2"/>
  <c r="F342" i="2"/>
  <c r="E342" i="2"/>
  <c r="F343" i="2"/>
  <c r="E343" i="2"/>
  <c r="F344" i="2"/>
  <c r="E344" i="2"/>
  <c r="F345" i="2"/>
  <c r="E345" i="2"/>
  <c r="F346" i="2"/>
  <c r="E346" i="2"/>
  <c r="F347" i="2"/>
  <c r="E347" i="2"/>
  <c r="F348" i="2"/>
  <c r="E348" i="2"/>
  <c r="F349" i="2"/>
  <c r="E349" i="2"/>
  <c r="F350" i="2"/>
  <c r="E350" i="2"/>
  <c r="F351" i="2"/>
  <c r="E351" i="2"/>
  <c r="F352" i="2"/>
  <c r="E352" i="2"/>
  <c r="F353" i="2"/>
  <c r="E353" i="2"/>
  <c r="F354" i="2"/>
  <c r="E354" i="2"/>
  <c r="F355" i="2"/>
  <c r="E355" i="2"/>
  <c r="F356" i="2"/>
  <c r="E356" i="2"/>
  <c r="F357" i="2"/>
  <c r="E357" i="2"/>
  <c r="F358" i="2"/>
  <c r="E358" i="2"/>
  <c r="F359" i="2"/>
  <c r="E359" i="2"/>
  <c r="F360" i="2"/>
  <c r="E360" i="2"/>
  <c r="F361" i="2"/>
  <c r="E361" i="2"/>
  <c r="F362" i="2"/>
  <c r="E362" i="2"/>
  <c r="F363" i="2"/>
  <c r="E363" i="2"/>
  <c r="F364" i="2"/>
  <c r="E364" i="2"/>
  <c r="F365" i="2"/>
  <c r="E365" i="2"/>
  <c r="F366" i="2"/>
  <c r="E366" i="2"/>
  <c r="F367" i="2"/>
  <c r="E367" i="2"/>
  <c r="F368" i="2"/>
  <c r="E368" i="2"/>
  <c r="F369" i="2"/>
  <c r="E369" i="2"/>
  <c r="F370" i="2"/>
  <c r="E370" i="2"/>
  <c r="F371" i="2"/>
  <c r="E371" i="2"/>
  <c r="F372" i="2"/>
  <c r="E372" i="2"/>
  <c r="F373" i="2"/>
  <c r="E373" i="2"/>
  <c r="F374" i="2"/>
  <c r="E374" i="2"/>
  <c r="F375" i="2"/>
  <c r="E375" i="2"/>
  <c r="F376" i="2"/>
  <c r="E376" i="2"/>
  <c r="F377" i="2"/>
  <c r="E377" i="2"/>
  <c r="F378" i="2"/>
  <c r="E378" i="2"/>
  <c r="F379" i="2"/>
  <c r="E379" i="2"/>
  <c r="F380" i="2"/>
  <c r="E380" i="2"/>
  <c r="F381" i="2"/>
  <c r="E381" i="2"/>
  <c r="F382" i="2"/>
  <c r="E382" i="2"/>
  <c r="F383" i="2"/>
  <c r="E383" i="2"/>
  <c r="F384" i="2"/>
  <c r="E384" i="2"/>
  <c r="F385" i="2"/>
  <c r="E385" i="2"/>
  <c r="F386" i="2"/>
  <c r="E386" i="2"/>
  <c r="F387" i="2"/>
  <c r="E387" i="2"/>
  <c r="F388" i="2"/>
  <c r="E388" i="2"/>
  <c r="F389" i="2"/>
  <c r="E389" i="2"/>
  <c r="F390" i="2"/>
  <c r="E390" i="2"/>
  <c r="F391" i="2"/>
  <c r="E391" i="2"/>
  <c r="F392" i="2"/>
  <c r="E392" i="2"/>
  <c r="F393" i="2"/>
  <c r="E393" i="2"/>
  <c r="F394" i="2"/>
  <c r="E394" i="2"/>
  <c r="F395" i="2"/>
  <c r="E395" i="2"/>
  <c r="F396" i="2"/>
  <c r="E396" i="2"/>
  <c r="F397" i="2"/>
  <c r="E397" i="2"/>
  <c r="F398" i="2"/>
  <c r="E398" i="2"/>
  <c r="F399" i="2"/>
  <c r="E399" i="2"/>
  <c r="F400" i="2"/>
  <c r="E400" i="2"/>
  <c r="F401" i="2"/>
  <c r="E401" i="2"/>
  <c r="F402" i="2"/>
  <c r="E402" i="2"/>
  <c r="F403" i="2"/>
  <c r="E403" i="2"/>
  <c r="F404" i="2"/>
  <c r="E404" i="2"/>
  <c r="F405" i="2"/>
  <c r="E405" i="2"/>
  <c r="F406" i="2"/>
  <c r="E406" i="2"/>
  <c r="F407" i="2"/>
  <c r="E407" i="2"/>
  <c r="F408" i="2"/>
  <c r="E408" i="2"/>
  <c r="F409" i="2"/>
  <c r="E409" i="2"/>
  <c r="F410" i="2"/>
  <c r="E410" i="2"/>
  <c r="F411" i="2"/>
  <c r="E411" i="2"/>
  <c r="F412" i="2"/>
  <c r="E412" i="2"/>
  <c r="F413" i="2"/>
  <c r="E413" i="2"/>
  <c r="F414" i="2"/>
  <c r="E414" i="2"/>
  <c r="F415" i="2"/>
  <c r="E415" i="2"/>
  <c r="F416" i="2"/>
  <c r="E416" i="2"/>
  <c r="F417" i="2"/>
  <c r="E417" i="2"/>
  <c r="F418" i="2"/>
  <c r="E418" i="2"/>
  <c r="F419" i="2"/>
  <c r="E419" i="2"/>
  <c r="F420" i="2"/>
  <c r="E420" i="2"/>
  <c r="F421" i="2"/>
  <c r="E421" i="2"/>
  <c r="F422" i="2"/>
  <c r="E422" i="2"/>
  <c r="F423" i="2"/>
  <c r="E423" i="2"/>
  <c r="F424" i="2"/>
  <c r="E424" i="2"/>
  <c r="F425" i="2"/>
  <c r="E425" i="2"/>
  <c r="F426" i="2"/>
  <c r="E426" i="2"/>
  <c r="F427" i="2"/>
  <c r="E427" i="2"/>
  <c r="F428" i="2"/>
  <c r="E428" i="2"/>
  <c r="F429" i="2"/>
  <c r="E429" i="2"/>
  <c r="F430" i="2"/>
  <c r="E430" i="2"/>
  <c r="F431" i="2"/>
  <c r="E431" i="2"/>
  <c r="F432" i="2"/>
  <c r="E432" i="2"/>
  <c r="F433" i="2"/>
  <c r="E433" i="2"/>
  <c r="F434" i="2"/>
  <c r="E434" i="2"/>
  <c r="F435" i="2"/>
  <c r="E435" i="2"/>
  <c r="F436" i="2"/>
  <c r="E436" i="2"/>
  <c r="F437" i="2"/>
  <c r="E437" i="2"/>
  <c r="F438" i="2"/>
  <c r="E438" i="2"/>
  <c r="F439" i="2"/>
  <c r="E439" i="2"/>
  <c r="F440" i="2"/>
  <c r="E440" i="2"/>
  <c r="F441" i="2"/>
  <c r="E441" i="2"/>
  <c r="F442" i="2"/>
  <c r="E442" i="2"/>
  <c r="F443" i="2"/>
  <c r="E443" i="2"/>
  <c r="F444" i="2"/>
  <c r="E444" i="2"/>
  <c r="F445" i="2"/>
  <c r="E445" i="2"/>
  <c r="F446" i="2"/>
  <c r="E446" i="2"/>
  <c r="F447" i="2"/>
  <c r="E447" i="2"/>
  <c r="F448" i="2"/>
  <c r="E448" i="2"/>
  <c r="F449" i="2"/>
  <c r="E449" i="2"/>
  <c r="F450" i="2"/>
  <c r="E450" i="2"/>
  <c r="F451" i="2"/>
  <c r="E451" i="2"/>
  <c r="F452" i="2"/>
  <c r="E452" i="2"/>
  <c r="F453" i="2"/>
  <c r="E453" i="2"/>
  <c r="F454" i="2"/>
  <c r="E454" i="2"/>
  <c r="F455" i="2"/>
  <c r="E455" i="2"/>
  <c r="F456" i="2"/>
  <c r="E456" i="2"/>
  <c r="F457" i="2"/>
  <c r="E457" i="2"/>
  <c r="F458" i="2"/>
  <c r="E458" i="2"/>
  <c r="F459" i="2"/>
  <c r="E459" i="2"/>
  <c r="F460" i="2"/>
  <c r="E460" i="2"/>
  <c r="F461" i="2"/>
  <c r="E461" i="2"/>
  <c r="F462" i="2"/>
  <c r="E462" i="2"/>
  <c r="F463" i="2"/>
  <c r="E463" i="2"/>
  <c r="F464" i="2"/>
  <c r="E464" i="2"/>
  <c r="F465" i="2"/>
  <c r="E465" i="2"/>
  <c r="F466" i="2"/>
  <c r="E466" i="2"/>
  <c r="F467" i="2"/>
  <c r="E467" i="2"/>
  <c r="F468" i="2"/>
  <c r="E468" i="2"/>
  <c r="F469" i="2"/>
  <c r="E469" i="2"/>
  <c r="F470" i="2"/>
  <c r="E470" i="2"/>
  <c r="F471" i="2"/>
  <c r="E471" i="2"/>
  <c r="F472" i="2"/>
  <c r="E472" i="2"/>
  <c r="F473" i="2"/>
  <c r="E473" i="2"/>
  <c r="F474" i="2"/>
  <c r="E474" i="2"/>
  <c r="F475" i="2"/>
  <c r="E475" i="2"/>
  <c r="F476" i="2"/>
  <c r="E476" i="2"/>
  <c r="F477" i="2"/>
  <c r="E477" i="2"/>
  <c r="F478" i="2"/>
  <c r="E478" i="2"/>
  <c r="F479" i="2"/>
  <c r="E479" i="2"/>
  <c r="F480" i="2"/>
  <c r="E480" i="2"/>
  <c r="F481" i="2"/>
  <c r="E481" i="2"/>
  <c r="F482" i="2"/>
  <c r="E482" i="2"/>
  <c r="F483" i="2"/>
  <c r="E483" i="2"/>
  <c r="F484" i="2"/>
  <c r="E484" i="2"/>
  <c r="F485" i="2"/>
  <c r="E485" i="2"/>
  <c r="F486" i="2"/>
  <c r="E486" i="2"/>
  <c r="F487" i="2"/>
  <c r="E487" i="2"/>
  <c r="F488" i="2"/>
  <c r="E488" i="2"/>
  <c r="F489" i="2"/>
  <c r="E489" i="2"/>
  <c r="F490" i="2"/>
  <c r="E490" i="2"/>
  <c r="F491" i="2"/>
  <c r="E491" i="2"/>
  <c r="F492" i="2"/>
  <c r="E492" i="2"/>
  <c r="F493" i="2"/>
  <c r="E493" i="2"/>
  <c r="F494" i="2"/>
  <c r="E494" i="2"/>
  <c r="F495" i="2"/>
  <c r="E495" i="2"/>
  <c r="F496" i="2"/>
  <c r="E496" i="2"/>
  <c r="F497" i="2"/>
  <c r="E497" i="2"/>
  <c r="F498" i="2"/>
  <c r="E498" i="2"/>
  <c r="F499" i="2"/>
  <c r="E499" i="2"/>
  <c r="F500" i="2"/>
  <c r="E500" i="2"/>
  <c r="F501" i="2"/>
  <c r="E501" i="2"/>
  <c r="F502" i="2"/>
  <c r="E502" i="2"/>
  <c r="F503" i="2"/>
  <c r="E503" i="2"/>
  <c r="F504" i="2"/>
  <c r="E504" i="2"/>
  <c r="F505" i="2"/>
  <c r="E505" i="2"/>
  <c r="F506" i="2"/>
  <c r="E506" i="2"/>
  <c r="F507" i="2"/>
  <c r="E507" i="2"/>
  <c r="F508" i="2"/>
  <c r="E508" i="2"/>
  <c r="F509" i="2"/>
  <c r="E509" i="2"/>
  <c r="F510" i="2"/>
  <c r="E510" i="2"/>
  <c r="F511" i="2"/>
  <c r="E511" i="2"/>
  <c r="F512" i="2"/>
  <c r="E512" i="2"/>
  <c r="F513" i="2"/>
  <c r="E513" i="2"/>
  <c r="F514" i="2"/>
  <c r="E514" i="2"/>
  <c r="F515" i="2"/>
  <c r="E515" i="2"/>
  <c r="F516" i="2"/>
  <c r="E516" i="2"/>
  <c r="F517" i="2"/>
  <c r="E517" i="2"/>
  <c r="F518" i="2"/>
  <c r="E518" i="2"/>
  <c r="F519" i="2"/>
  <c r="E519" i="2"/>
  <c r="F520" i="2"/>
  <c r="E520" i="2"/>
  <c r="F521" i="2"/>
  <c r="E521" i="2"/>
  <c r="F522" i="2"/>
  <c r="E522" i="2"/>
  <c r="F523" i="2"/>
  <c r="E523" i="2"/>
  <c r="F524" i="2"/>
  <c r="E524" i="2"/>
  <c r="F525" i="2"/>
  <c r="E525" i="2"/>
  <c r="F526" i="2"/>
  <c r="E526" i="2"/>
  <c r="F527" i="2"/>
  <c r="E527" i="2"/>
</calcChain>
</file>

<file path=xl/comments1.xml><?xml version="1.0" encoding="utf-8"?>
<comments xmlns="http://schemas.openxmlformats.org/spreadsheetml/2006/main">
  <authors>
    <author>tc={2AB628E3-9287-406A-A4C2-212A6305695B}</author>
    <author>tc={3DE316CA-BF2A-4D43-B95F-A9B237EE623F}</author>
    <author>tc={1D8060A6-6C02-48CC-92F8-C9506F5206DC}</author>
    <author>tc={152836C4-E553-4975-BCB9-C9D8A17EA714}</author>
    <author>tc={9EA2D676-050E-40DC-95C3-7F0DF7CB05AB}</author>
    <author>tc={24F78E48-E3AB-420E-92FC-929D63980097}</author>
    <author>tc={2A5E99BD-7D00-460A-A68A-F4FC066DDEE9}</author>
    <author>tc={DD6C0FEC-A255-4B6B-90AE-7E37FCAF8B47}</author>
  </authors>
  <commentList>
    <comment ref="C722" author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Revisar fact Sertchile en los adjuntos dice: que anulan (?)</t>
        </r>
      </text>
    </comment>
    <comment ref="C736" authorId="1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revisar 1 Fact dos pedidos</t>
        </r>
      </text>
    </comment>
    <comment ref="C758" authorId="2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Preguntar por demurrage fact?</t>
        </r>
      </text>
    </comment>
    <comment ref="C955" authorId="3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dctos en correo 03/01</t>
        </r>
      </text>
    </comment>
    <comment ref="N1085" authorId="4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preguntar si esta bien ingresado este  iva</t>
        </r>
      </text>
    </comment>
    <comment ref="Q1114" authorId="5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no contab.. no está en las condic</t>
        </r>
      </text>
    </comment>
    <comment ref="R1114" authorId="6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Fact SAAM no esta en condic.</t>
        </r>
      </text>
    </comment>
    <comment ref="C1311" authorId="7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Condic demurrage - dcto aparec como THC?</t>
        </r>
      </text>
    </comment>
  </commentList>
</comments>
</file>

<file path=xl/sharedStrings.xml><?xml version="1.0" encoding="utf-8"?>
<sst xmlns="http://schemas.openxmlformats.org/spreadsheetml/2006/main" count="166602" uniqueCount="16071">
  <si>
    <t>NUMERO DE PEDIDOS</t>
  </si>
  <si>
    <t>TOTAL PEDIDOS IMPORT</t>
  </si>
  <si>
    <t>PEDIDOS NUEVO SEMANA</t>
  </si>
  <si>
    <t>TOTAL PEDIDOS RECEPCIONADOS</t>
  </si>
  <si>
    <t>FACT PROVEEDOR CONTAB</t>
  </si>
  <si>
    <t>FACTURAS PROVEEDORES PDTE</t>
  </si>
  <si>
    <t>PEDIDOS CONDICIONES DE PRECIO OK</t>
  </si>
  <si>
    <t>PENDIENTES CONDICIONES (PEDIDOS)</t>
  </si>
  <si>
    <t>POR CONTABILIZAR</t>
  </si>
  <si>
    <t>(Todas)</t>
  </si>
  <si>
    <t xml:space="preserve"> </t>
  </si>
  <si>
    <t>|</t>
  </si>
  <si>
    <t>SALDO POR RECEPCIONAR</t>
  </si>
  <si>
    <t>STATUS</t>
  </si>
  <si>
    <t>MONTO FACTURA PROVEEDOR</t>
  </si>
  <si>
    <t>Valores</t>
  </si>
  <si>
    <t>Documento compras</t>
  </si>
  <si>
    <t>MONTO CONTAB</t>
  </si>
  <si>
    <t>Suma de CONDICIONES</t>
  </si>
  <si>
    <t>SALDO</t>
  </si>
  <si>
    <t>(en blanco)</t>
  </si>
  <si>
    <t>Total general</t>
  </si>
  <si>
    <t>Posición</t>
  </si>
  <si>
    <t>CONCATENAR</t>
  </si>
  <si>
    <t>Proveedor</t>
  </si>
  <si>
    <t>Material</t>
  </si>
  <si>
    <t>Texto breve</t>
  </si>
  <si>
    <t>Fecha de pedido</t>
  </si>
  <si>
    <t>Cantidad de reparto</t>
  </si>
  <si>
    <t>Unidad medida pedido</t>
  </si>
  <si>
    <t>Cantidad entregada</t>
  </si>
  <si>
    <t>Fecha de entrega</t>
  </si>
  <si>
    <t>REFERENCIA</t>
  </si>
  <si>
    <t>Número Contabilización</t>
  </si>
  <si>
    <t>CONDICIONES</t>
  </si>
  <si>
    <t>10</t>
  </si>
  <si>
    <t>450001021810</t>
  </si>
  <si>
    <t>12000671</t>
  </si>
  <si>
    <t/>
  </si>
  <si>
    <t>cuota mes de julio</t>
  </si>
  <si>
    <t>UN</t>
  </si>
  <si>
    <t>450009051510</t>
  </si>
  <si>
    <t>12000192</t>
  </si>
  <si>
    <t>30000543</t>
  </si>
  <si>
    <t>BEBIDA VEGETAL AVENA LCO 6X1LT</t>
  </si>
  <si>
    <t>CJ</t>
  </si>
  <si>
    <t>=BUSCARV(C8C3;LIBERADOS_ME2W_REPARTOS!$C:$D;2;FALSO)</t>
  </si>
  <si>
    <t>450009056310</t>
  </si>
  <si>
    <t>12000628</t>
  </si>
  <si>
    <t>10001031</t>
  </si>
  <si>
    <t>POROTOS BLANCOS SORTER</t>
  </si>
  <si>
    <t>KG</t>
  </si>
  <si>
    <t>20</t>
  </si>
  <si>
    <t>450009056320</t>
  </si>
  <si>
    <t>10001033</t>
  </si>
  <si>
    <t>POROTOS NEGROS SORTER</t>
  </si>
  <si>
    <t>30</t>
  </si>
  <si>
    <t>450009056330</t>
  </si>
  <si>
    <t>10001036</t>
  </si>
  <si>
    <t>POROTOS COLORADOS SORTER</t>
  </si>
  <si>
    <t>450009146510</t>
  </si>
  <si>
    <t>12000953</t>
  </si>
  <si>
    <t>30001676</t>
  </si>
  <si>
    <t>CREMA VEGETAL LCO SOYA TTP24X200</t>
  </si>
  <si>
    <t>450009318310</t>
  </si>
  <si>
    <t>450009410110</t>
  </si>
  <si>
    <t>12000715</t>
  </si>
  <si>
    <t>20000058</t>
  </si>
  <si>
    <t>PULPA DE MELOCOTON ASEPTICO</t>
  </si>
  <si>
    <t>450009420810</t>
  </si>
  <si>
    <t>12000113</t>
  </si>
  <si>
    <t>10000261</t>
  </si>
  <si>
    <t>CACAO EN POLVO INDCRESA PV2S40</t>
  </si>
  <si>
    <t>450009495410</t>
  </si>
  <si>
    <t>12000103</t>
  </si>
  <si>
    <t>30000603</t>
  </si>
  <si>
    <t>DURAZNO MITADES WSL 06XA10</t>
  </si>
  <si>
    <t>450009495420</t>
  </si>
  <si>
    <t>30000607</t>
  </si>
  <si>
    <t>DURAZNOS TROC WASIL 06XA10</t>
  </si>
  <si>
    <t>450009549610</t>
  </si>
  <si>
    <t>12000177</t>
  </si>
  <si>
    <t>10000180</t>
  </si>
  <si>
    <t>PULPA PLATANO 20 45 KG</t>
  </si>
  <si>
    <t>450009551710</t>
  </si>
  <si>
    <t>450009570010</t>
  </si>
  <si>
    <t>12000719</t>
  </si>
  <si>
    <t>10000232</t>
  </si>
  <si>
    <t>WPC 80 CHS-515 MBG FONTERRA</t>
  </si>
  <si>
    <t>450009598810</t>
  </si>
  <si>
    <t>12000125</t>
  </si>
  <si>
    <t>10000461</t>
  </si>
  <si>
    <t>FIBRIM 1020</t>
  </si>
  <si>
    <t>450009599010</t>
  </si>
  <si>
    <t>12000705</t>
  </si>
  <si>
    <t>50000355</t>
  </si>
  <si>
    <t>TIERRA PERFORM 4000 MAXISACOS</t>
  </si>
  <si>
    <t>450009599110</t>
  </si>
  <si>
    <t>12000268</t>
  </si>
  <si>
    <t>10000262</t>
  </si>
  <si>
    <t>CAFÉ SOLUBLE</t>
  </si>
  <si>
    <t>450009599510</t>
  </si>
  <si>
    <t>12000878</t>
  </si>
  <si>
    <t>10000405</t>
  </si>
  <si>
    <t>PALSGAARD EXTRUICE 274</t>
  </si>
  <si>
    <t>450009599710</t>
  </si>
  <si>
    <t>12000678</t>
  </si>
  <si>
    <t>10000129</t>
  </si>
  <si>
    <t>ALMOSPRAY 35 LONCOLECHE/ABA ABC/POTE</t>
  </si>
  <si>
    <t>450009599720</t>
  </si>
  <si>
    <t>10000947</t>
  </si>
  <si>
    <t>ALMOSPRAY LD</t>
  </si>
  <si>
    <t>450009599810</t>
  </si>
  <si>
    <t>450009600010</t>
  </si>
  <si>
    <t>12000107</t>
  </si>
  <si>
    <t>10000301</t>
  </si>
  <si>
    <t>HIS DOWN COL</t>
  </si>
  <si>
    <t>450009600210</t>
  </si>
  <si>
    <t>450009600410</t>
  </si>
  <si>
    <t>450009600510</t>
  </si>
  <si>
    <t>450009600610</t>
  </si>
  <si>
    <t>10000973</t>
  </si>
  <si>
    <t>MPC 4882 FONTERRA</t>
  </si>
  <si>
    <t>450009600710</t>
  </si>
  <si>
    <t>12000697</t>
  </si>
  <si>
    <t>10000400</t>
  </si>
  <si>
    <t>EMULSIFICANTE PALSGARD 1304</t>
  </si>
  <si>
    <t>450009600720</t>
  </si>
  <si>
    <t>10000401</t>
  </si>
  <si>
    <t>EMULSIFICANTE PALSGARD 4104</t>
  </si>
  <si>
    <t>450009600730</t>
  </si>
  <si>
    <t>10000403</t>
  </si>
  <si>
    <t>EMULSIFICANTE PALSGARD 6-111</t>
  </si>
  <si>
    <t>40</t>
  </si>
  <si>
    <t>450009600740</t>
  </si>
  <si>
    <t>10000911</t>
  </si>
  <si>
    <t>PALSGAARD RECMIL 138</t>
  </si>
  <si>
    <t>450009605610</t>
  </si>
  <si>
    <t>450009609010</t>
  </si>
  <si>
    <t>12000727</t>
  </si>
  <si>
    <t>10000393</t>
  </si>
  <si>
    <t>EMULSIFICANTE PS 209</t>
  </si>
  <si>
    <t>450009621210</t>
  </si>
  <si>
    <t>12000716</t>
  </si>
  <si>
    <t>40000249</t>
  </si>
  <si>
    <t>STICKER MINION V3 AGM</t>
  </si>
  <si>
    <t>450009629710</t>
  </si>
  <si>
    <t>12000358</t>
  </si>
  <si>
    <t>40003757</t>
  </si>
  <si>
    <t>DOYPACK MERM W MORA 360G</t>
  </si>
  <si>
    <t>450009630710</t>
  </si>
  <si>
    <t>12000717</t>
  </si>
  <si>
    <t>40003708</t>
  </si>
  <si>
    <t>BOLSA SCHOLLE 10 LT 2022</t>
  </si>
  <si>
    <t>450009630910</t>
  </si>
  <si>
    <t>450009631610</t>
  </si>
  <si>
    <t>12000720</t>
  </si>
  <si>
    <t>40003878</t>
  </si>
  <si>
    <t>ETIQUETA PROB PET MORA CALAN 90ML</t>
  </si>
  <si>
    <t>450009631630</t>
  </si>
  <si>
    <t>40003877</t>
  </si>
  <si>
    <t>ETIQUETA PROB PET MZNA CALAN 90ML</t>
  </si>
  <si>
    <t>450009631640</t>
  </si>
  <si>
    <t>40003871</t>
  </si>
  <si>
    <t>ET PROB PET MULTI CALAN 90ML</t>
  </si>
  <si>
    <t>50</t>
  </si>
  <si>
    <t>450009631650</t>
  </si>
  <si>
    <t>40003872</t>
  </si>
  <si>
    <t>ET PROB PET FTLLA CALAN 90ML</t>
  </si>
  <si>
    <t>70</t>
  </si>
  <si>
    <t>450009631670</t>
  </si>
  <si>
    <t>40003876</t>
  </si>
  <si>
    <t>ETIQUETA PROTEIN PET VNLLA 100ML</t>
  </si>
  <si>
    <t>450009640410</t>
  </si>
  <si>
    <t>450009640420</t>
  </si>
  <si>
    <t>450009640430</t>
  </si>
  <si>
    <t>450009640440</t>
  </si>
  <si>
    <t>450009640450</t>
  </si>
  <si>
    <t>450009659610</t>
  </si>
  <si>
    <t>12000649</t>
  </si>
  <si>
    <t>10000111</t>
  </si>
  <si>
    <t>NUTRILAC YO-7762</t>
  </si>
  <si>
    <t>450009659710</t>
  </si>
  <si>
    <t>12000129</t>
  </si>
  <si>
    <t>10000394</t>
  </si>
  <si>
    <t>GRINDSTED LACTEM B 30</t>
  </si>
  <si>
    <t>450009659720</t>
  </si>
  <si>
    <t>10000384</t>
  </si>
  <si>
    <t>EMULSIFICANTE DIMODAN ST PEL B</t>
  </si>
  <si>
    <t>450009659730</t>
  </si>
  <si>
    <t>10000385</t>
  </si>
  <si>
    <t>EMULSIFICANTE DIMODAN UJ</t>
  </si>
  <si>
    <t>450009659810</t>
  </si>
  <si>
    <t>12000711</t>
  </si>
  <si>
    <t>10000450</t>
  </si>
  <si>
    <t>GRINDSTED PECTIN AMD 780</t>
  </si>
  <si>
    <t>450009659820</t>
  </si>
  <si>
    <t>10000462</t>
  </si>
  <si>
    <t>GRINDSTED SF 560</t>
  </si>
  <si>
    <t>450009659830</t>
  </si>
  <si>
    <t>10000428</t>
  </si>
  <si>
    <t>GRINDSTED SF 530</t>
  </si>
  <si>
    <t>450009659910</t>
  </si>
  <si>
    <t>450009660010</t>
  </si>
  <si>
    <t>12000687</t>
  </si>
  <si>
    <t>10000387</t>
  </si>
  <si>
    <t>EMULSIFICANTE GRINDSTED PGPR90</t>
  </si>
  <si>
    <t>450009660110</t>
  </si>
  <si>
    <t>450009660210</t>
  </si>
  <si>
    <t>12000145</t>
  </si>
  <si>
    <t>10000204</t>
  </si>
  <si>
    <t>CONC PROTEICO SOYA 783</t>
  </si>
  <si>
    <t>450009667210</t>
  </si>
  <si>
    <t>450009667810</t>
  </si>
  <si>
    <t>12000156</t>
  </si>
  <si>
    <t>40003614</t>
  </si>
  <si>
    <t>BOMBILLINES "U" TIPO UBFF-417</t>
  </si>
  <si>
    <t>450009668010</t>
  </si>
  <si>
    <t>12000179</t>
  </si>
  <si>
    <t>30000413</t>
  </si>
  <si>
    <t>CREMA VEGETAL CALO 12X1LT</t>
  </si>
  <si>
    <t>450009668110</t>
  </si>
  <si>
    <t>450009684110</t>
  </si>
  <si>
    <t>450009695910</t>
  </si>
  <si>
    <t>12000307</t>
  </si>
  <si>
    <t>30000704</t>
  </si>
  <si>
    <t>CHOCLO IQF 30X500GR</t>
  </si>
  <si>
    <t>450009696210</t>
  </si>
  <si>
    <t>12000522</t>
  </si>
  <si>
    <t>30000827</t>
  </si>
  <si>
    <t>ONION RINGS FM 6X1KG</t>
  </si>
  <si>
    <t>450009701610</t>
  </si>
  <si>
    <t>12000269</t>
  </si>
  <si>
    <t>30000824</t>
  </si>
  <si>
    <t>CHAMPIÑON IQF 4X2,5KG</t>
  </si>
  <si>
    <t>450009701910</t>
  </si>
  <si>
    <t>12000237</t>
  </si>
  <si>
    <t>20000608</t>
  </si>
  <si>
    <t>PALMA REFINADO</t>
  </si>
  <si>
    <t>450009702010</t>
  </si>
  <si>
    <t>20000611</t>
  </si>
  <si>
    <t>ESTEARINA DE PALMA REFINADO</t>
  </si>
  <si>
    <t>450009702410</t>
  </si>
  <si>
    <t>450009702510</t>
  </si>
  <si>
    <t>450009714610</t>
  </si>
  <si>
    <t>450009714710</t>
  </si>
  <si>
    <t>20001077</t>
  </si>
  <si>
    <t>CHAMPIÑON SLICE G°A</t>
  </si>
  <si>
    <t>450009735810</t>
  </si>
  <si>
    <t>450009744210</t>
  </si>
  <si>
    <t>12000257</t>
  </si>
  <si>
    <t>30000728</t>
  </si>
  <si>
    <t>PAPA PREFRITA 9X9 FM 4X2,5KG</t>
  </si>
  <si>
    <t>450009745810</t>
  </si>
  <si>
    <t>30000707</t>
  </si>
  <si>
    <t>PAPAS PRE FRITAS FDM 10X1KG</t>
  </si>
  <si>
    <t>450009751310</t>
  </si>
  <si>
    <t>12000135</t>
  </si>
  <si>
    <t>10000314</t>
  </si>
  <si>
    <t>LACTOSA POLVO ENV 25KG</t>
  </si>
  <si>
    <t>BOL</t>
  </si>
  <si>
    <t>450009753910</t>
  </si>
  <si>
    <t>12000724</t>
  </si>
  <si>
    <t>30000210</t>
  </si>
  <si>
    <t>JUGO EXPRIMIDO WATTS NJA 6X1,7LT</t>
  </si>
  <si>
    <t>450009756210</t>
  </si>
  <si>
    <t>450009756220</t>
  </si>
  <si>
    <t>30000226</t>
  </si>
  <si>
    <t>JUGO UVA Y FRUTOS ROJOS 6X1,75LT</t>
  </si>
  <si>
    <t>450009765830</t>
  </si>
  <si>
    <t>30000675</t>
  </si>
  <si>
    <t>DURAZNO TROCITO WSL 20X820GR</t>
  </si>
  <si>
    <t>450009766210</t>
  </si>
  <si>
    <t>30000673</t>
  </si>
  <si>
    <t>COCTEL DE FRUTA WSL 20X820GR</t>
  </si>
  <si>
    <t>450009766410</t>
  </si>
  <si>
    <t>30000674</t>
  </si>
  <si>
    <t>ARVEJITAS WSL 48X300GR</t>
  </si>
  <si>
    <t>450009767410</t>
  </si>
  <si>
    <t>30000613</t>
  </si>
  <si>
    <t>CHAMPIÑON LAMINADO WSL 24X400GR</t>
  </si>
  <si>
    <t>450009769210</t>
  </si>
  <si>
    <t>12000187</t>
  </si>
  <si>
    <t>10000189</t>
  </si>
  <si>
    <t>CONC NARANJA 57 BX 250 KG</t>
  </si>
  <si>
    <t>450009769410</t>
  </si>
  <si>
    <t>12000139</t>
  </si>
  <si>
    <t>20000610</t>
  </si>
  <si>
    <t>PALMISTE REFINADO</t>
  </si>
  <si>
    <t>450009773110</t>
  </si>
  <si>
    <t>30000729</t>
  </si>
  <si>
    <t>PAPA PREFRITA 12X12 FM 4X2,5KG</t>
  </si>
  <si>
    <t>450009773120</t>
  </si>
  <si>
    <t>450009773130</t>
  </si>
  <si>
    <t>30000752</t>
  </si>
  <si>
    <t>PAPAS DUQUESA FM 26X500GR</t>
  </si>
  <si>
    <t>450009773140</t>
  </si>
  <si>
    <t>450009773150</t>
  </si>
  <si>
    <t>30000860</t>
  </si>
  <si>
    <t>PAPA PREFRITA CUBO 14X750GR</t>
  </si>
  <si>
    <t>60</t>
  </si>
  <si>
    <t>450009773160</t>
  </si>
  <si>
    <t>30000753</t>
  </si>
  <si>
    <t>PAPA DUQUESA FM 4X2,5KG</t>
  </si>
  <si>
    <t>450009773170</t>
  </si>
  <si>
    <t>30000730</t>
  </si>
  <si>
    <t>PAPAS PREFRITAS FM 25X500GR</t>
  </si>
  <si>
    <t>80</t>
  </si>
  <si>
    <t>450009773180</t>
  </si>
  <si>
    <t>30000708</t>
  </si>
  <si>
    <t>PAPAS DUQUESAS FDM 10X1KG</t>
  </si>
  <si>
    <t>450009788410</t>
  </si>
  <si>
    <t>450009788420</t>
  </si>
  <si>
    <t>450009788430</t>
  </si>
  <si>
    <t>450009788440</t>
  </si>
  <si>
    <t>450009788450</t>
  </si>
  <si>
    <t>450009788460</t>
  </si>
  <si>
    <t>450009792610</t>
  </si>
  <si>
    <t>30000599</t>
  </si>
  <si>
    <t>DURAZNO MITADES WSL 24X590GR</t>
  </si>
  <si>
    <t>450009792620</t>
  </si>
  <si>
    <t>30000600</t>
  </si>
  <si>
    <t>DURAZNO TROCITOS WSL 24X590GR</t>
  </si>
  <si>
    <t>450009792630</t>
  </si>
  <si>
    <t>30000676</t>
  </si>
  <si>
    <t>DURAZNO MITADES WSL 20X820GR</t>
  </si>
  <si>
    <t>450009793910</t>
  </si>
  <si>
    <t>40003250</t>
  </si>
  <si>
    <t>DOYPACK MERM S/A MORA 350G ND 2022</t>
  </si>
  <si>
    <t>450009793920</t>
  </si>
  <si>
    <t>40003251</t>
  </si>
  <si>
    <t>DOYPACK MERM S/A BERRIES 350G ND 2022</t>
  </si>
  <si>
    <t>450009793930</t>
  </si>
  <si>
    <t>40003249</t>
  </si>
  <si>
    <t>DOYPACK MERM S/A DZNO 350G ND 2022</t>
  </si>
  <si>
    <t>450009796010</t>
  </si>
  <si>
    <t>40003974</t>
  </si>
  <si>
    <t>DOYPACK MERM DSCO 1KG 2023</t>
  </si>
  <si>
    <t>450009815310</t>
  </si>
  <si>
    <t>450009815810</t>
  </si>
  <si>
    <t>450009919610</t>
  </si>
  <si>
    <t>450010094010</t>
  </si>
  <si>
    <t>50005135</t>
  </si>
  <si>
    <t>MUESTRAS</t>
  </si>
  <si>
    <t>450010094020</t>
  </si>
  <si>
    <t>450010094030</t>
  </si>
  <si>
    <t>450010094040</t>
  </si>
  <si>
    <t>450010094210</t>
  </si>
  <si>
    <t>12000704</t>
  </si>
  <si>
    <t>450010094310</t>
  </si>
  <si>
    <t>12000120</t>
  </si>
  <si>
    <t>450010094510</t>
  </si>
  <si>
    <t>12000703</t>
  </si>
  <si>
    <t>10000605</t>
  </si>
  <si>
    <t>SABOR CREMA 75707-33</t>
  </si>
  <si>
    <t>450010094520</t>
  </si>
  <si>
    <t>10000498</t>
  </si>
  <si>
    <t>AROMA FRUTILLA BQ-042-516-4 GI</t>
  </si>
  <si>
    <t>450010096610</t>
  </si>
  <si>
    <t>450010098410</t>
  </si>
  <si>
    <t>12000659</t>
  </si>
  <si>
    <t>60010848</t>
  </si>
  <si>
    <t>MOTE-971900900</t>
  </si>
  <si>
    <t>450010098420</t>
  </si>
  <si>
    <t>60025837</t>
  </si>
  <si>
    <t>MODULO DE FUERZA</t>
  </si>
  <si>
    <t>450010104410</t>
  </si>
  <si>
    <t>12000043</t>
  </si>
  <si>
    <t>20001131</t>
  </si>
  <si>
    <t>TOMATE CUBO B MP G°A</t>
  </si>
  <si>
    <t>450010104710</t>
  </si>
  <si>
    <t>30000706</t>
  </si>
  <si>
    <t>MIX PIMENTONES IQF 20X150GR</t>
  </si>
  <si>
    <t>450010104720</t>
  </si>
  <si>
    <t>20001066</t>
  </si>
  <si>
    <t>ZANAHORIA SLICE G°A</t>
  </si>
  <si>
    <t>450010104730</t>
  </si>
  <si>
    <t>30001686</t>
  </si>
  <si>
    <t>AJO EN CUBO 20X100GR</t>
  </si>
  <si>
    <t>450010104740</t>
  </si>
  <si>
    <t>30000914</t>
  </si>
  <si>
    <t>CEBOLLA CUBO IQF 14X150GR</t>
  </si>
  <si>
    <t>450010104750</t>
  </si>
  <si>
    <t>20000648</t>
  </si>
  <si>
    <t>CHOCLO GRANO S/D G°A</t>
  </si>
  <si>
    <t>450010107410</t>
  </si>
  <si>
    <t>40001187</t>
  </si>
  <si>
    <t>BLS.MULT/ASEPT/EXP 220 BO1.1/4</t>
  </si>
  <si>
    <t>450010107810</t>
  </si>
  <si>
    <t>40003972</t>
  </si>
  <si>
    <t>DOYPACK MERM FRAM 1 KG 2023</t>
  </si>
  <si>
    <t>450010107820</t>
  </si>
  <si>
    <t>40003973</t>
  </si>
  <si>
    <t>DOYPACK MERM GUINDA 1 KG 2023</t>
  </si>
  <si>
    <t>450010107830</t>
  </si>
  <si>
    <t>450010107840</t>
  </si>
  <si>
    <t>450010107850</t>
  </si>
  <si>
    <t>450010109810</t>
  </si>
  <si>
    <t>12000190</t>
  </si>
  <si>
    <t>20001121</t>
  </si>
  <si>
    <t>PIMENTON ROJO CUBO B G°A</t>
  </si>
  <si>
    <t>450010109820</t>
  </si>
  <si>
    <t>20001103</t>
  </si>
  <si>
    <t>MIX PIMENTON G°A</t>
  </si>
  <si>
    <t>450010110110</t>
  </si>
  <si>
    <t>30001571</t>
  </si>
  <si>
    <t>SOFRITO 72X150G</t>
  </si>
  <si>
    <t>450010111610</t>
  </si>
  <si>
    <t>450010111710</t>
  </si>
  <si>
    <t>450010111810</t>
  </si>
  <si>
    <t>30000786</t>
  </si>
  <si>
    <t>COLIFLOR IQF 4X2KG</t>
  </si>
  <si>
    <t>450010112010</t>
  </si>
  <si>
    <t>30000774</t>
  </si>
  <si>
    <t>BROCOLI IQF 4X2KG</t>
  </si>
  <si>
    <t>450010112020</t>
  </si>
  <si>
    <t>450010112030</t>
  </si>
  <si>
    <t>450010112040</t>
  </si>
  <si>
    <t>30000830</t>
  </si>
  <si>
    <t>ESPINACA IQF 4X2KG</t>
  </si>
  <si>
    <t>450010112050</t>
  </si>
  <si>
    <t>20001083</t>
  </si>
  <si>
    <t>ESPINACA HOJA G°A</t>
  </si>
  <si>
    <t>450010112060</t>
  </si>
  <si>
    <t>450010112070</t>
  </si>
  <si>
    <t>30000705</t>
  </si>
  <si>
    <t>SOFRITO IQF 14X150GR</t>
  </si>
  <si>
    <t>450010112080</t>
  </si>
  <si>
    <t>30000801</t>
  </si>
  <si>
    <t>SOFRITO APIO TOMATE 14X150GR</t>
  </si>
  <si>
    <t>450010112110</t>
  </si>
  <si>
    <t>450010112120</t>
  </si>
  <si>
    <t>30000817</t>
  </si>
  <si>
    <t>PIMENTON ROJO CUBO FM 6X2KG</t>
  </si>
  <si>
    <t>450010112210</t>
  </si>
  <si>
    <t>450010113610</t>
  </si>
  <si>
    <t>12000121</t>
  </si>
  <si>
    <t>60022207</t>
  </si>
  <si>
    <t>KNIFE CIRCULAR 4" ST-12281</t>
  </si>
  <si>
    <t>450010113620</t>
  </si>
  <si>
    <t>60031027</t>
  </si>
  <si>
    <t>GEAR 12176</t>
  </si>
  <si>
    <t>450010113630</t>
  </si>
  <si>
    <t>60025071</t>
  </si>
  <si>
    <t>GREASE FITTING</t>
  </si>
  <si>
    <t>450010113650</t>
  </si>
  <si>
    <t>60022200</t>
  </si>
  <si>
    <t>ROLL PIN 1/4" X 1-1/2"</t>
  </si>
  <si>
    <t>450010113660</t>
  </si>
  <si>
    <t>60022199</t>
  </si>
  <si>
    <t>ECCENTRIC WITH ROLL PIN 13046</t>
  </si>
  <si>
    <t>450010113670</t>
  </si>
  <si>
    <t>60022198</t>
  </si>
  <si>
    <t>SHAFT CROSSCUT SPINDLE 013074</t>
  </si>
  <si>
    <t>450010113680</t>
  </si>
  <si>
    <t>60026554</t>
  </si>
  <si>
    <t>SOC HEAD CAP SCREW</t>
  </si>
  <si>
    <t>90</t>
  </si>
  <si>
    <t>450010113690</t>
  </si>
  <si>
    <t>60022231</t>
  </si>
  <si>
    <t>CONO SALIDA DE RODAMIENTO DR04A</t>
  </si>
  <si>
    <t>100</t>
  </si>
  <si>
    <t>4500101136100</t>
  </si>
  <si>
    <t>60022230</t>
  </si>
  <si>
    <t>GEAR 10P 32T 1" ID SS</t>
  </si>
  <si>
    <t>110</t>
  </si>
  <si>
    <t>4500101136110</t>
  </si>
  <si>
    <t>60022216</t>
  </si>
  <si>
    <t>RETAINING RING UR-012285</t>
  </si>
  <si>
    <t>120</t>
  </si>
  <si>
    <t>4500101136120</t>
  </si>
  <si>
    <t>60022202</t>
  </si>
  <si>
    <t>IDLER PIN 58.30XØ9.48 ST-12103</t>
  </si>
  <si>
    <t>130</t>
  </si>
  <si>
    <t>4500101136130</t>
  </si>
  <si>
    <t>60022201</t>
  </si>
  <si>
    <t>CRANK PIN 74.4XØ9.48 P/N 12102</t>
  </si>
  <si>
    <t>140</t>
  </si>
  <si>
    <t>4500101136140</t>
  </si>
  <si>
    <t>60022236</t>
  </si>
  <si>
    <t>HEX.HEAD SCREW</t>
  </si>
  <si>
    <t>150</t>
  </si>
  <si>
    <t>4500101136150</t>
  </si>
  <si>
    <t>60022197</t>
  </si>
  <si>
    <t>CRANK BEARING BLOCK 5/8 013154</t>
  </si>
  <si>
    <t>160</t>
  </si>
  <si>
    <t>4500101136160</t>
  </si>
  <si>
    <t>60022196</t>
  </si>
  <si>
    <t>BEARING BLOCK 5/8"</t>
  </si>
  <si>
    <t>170</t>
  </si>
  <si>
    <t>4500101136170</t>
  </si>
  <si>
    <t>60022208</t>
  </si>
  <si>
    <t>KNIFE CROSSCUT STRAIGHT 13144</t>
  </si>
  <si>
    <t>180</t>
  </si>
  <si>
    <t>4500101136180</t>
  </si>
  <si>
    <t>60023748</t>
  </si>
  <si>
    <t>PULLEY</t>
  </si>
  <si>
    <t>190</t>
  </si>
  <si>
    <t>4500101136190</t>
  </si>
  <si>
    <t>60023714</t>
  </si>
  <si>
    <t>12129 GREASE HOSE</t>
  </si>
  <si>
    <t>200</t>
  </si>
  <si>
    <t>4500101136200</t>
  </si>
  <si>
    <t>50003917</t>
  </si>
  <si>
    <t>HUB</t>
  </si>
  <si>
    <t>210</t>
  </si>
  <si>
    <t>4500101136210</t>
  </si>
  <si>
    <t>60022225</t>
  </si>
  <si>
    <t>GEAR 10P 40T</t>
  </si>
  <si>
    <t>220</t>
  </si>
  <si>
    <t>4500101136220</t>
  </si>
  <si>
    <t>60023709</t>
  </si>
  <si>
    <t>12077 RETAINING WASHER</t>
  </si>
  <si>
    <t>230</t>
  </si>
  <si>
    <t>4500101136230</t>
  </si>
  <si>
    <t>60023725</t>
  </si>
  <si>
    <t>12200 JACK SHAFT</t>
  </si>
  <si>
    <t>240</t>
  </si>
  <si>
    <t>4500101136240</t>
  </si>
  <si>
    <t>60023716</t>
  </si>
  <si>
    <t>12177 GEAR</t>
  </si>
  <si>
    <t>250</t>
  </si>
  <si>
    <t>4500101136250</t>
  </si>
  <si>
    <t>60031026</t>
  </si>
  <si>
    <t>BEARING HOUSING 12009</t>
  </si>
  <si>
    <t>260</t>
  </si>
  <si>
    <t>4500101136260</t>
  </si>
  <si>
    <t>60022210</t>
  </si>
  <si>
    <t>ROLLER BEARING IMPELLER 012218</t>
  </si>
  <si>
    <t>270</t>
  </si>
  <si>
    <t>4500101136270</t>
  </si>
  <si>
    <t>60022209</t>
  </si>
  <si>
    <t>OIL SEAL IMPELLER SHAFT 012215</t>
  </si>
  <si>
    <t>280</t>
  </si>
  <si>
    <t>4500101136280</t>
  </si>
  <si>
    <t>60023739</t>
  </si>
  <si>
    <t>12436 SHAFT IMPELLER</t>
  </si>
  <si>
    <t>290</t>
  </si>
  <si>
    <t>4500101136290</t>
  </si>
  <si>
    <t>60022213</t>
  </si>
  <si>
    <t>GEAR 10P. 62T</t>
  </si>
  <si>
    <t>300</t>
  </si>
  <si>
    <t>4500101136300</t>
  </si>
  <si>
    <t>60022212</t>
  </si>
  <si>
    <t>ROLLER BEARING JACK UR-012226</t>
  </si>
  <si>
    <t>310</t>
  </si>
  <si>
    <t>4500101136310</t>
  </si>
  <si>
    <t>60022211</t>
  </si>
  <si>
    <t>OIL SEAL (UR-012214) URSCHEL</t>
  </si>
  <si>
    <t>320</t>
  </si>
  <si>
    <t>4500101136320</t>
  </si>
  <si>
    <t>60023717</t>
  </si>
  <si>
    <t>12178 GEAR</t>
  </si>
  <si>
    <t>330</t>
  </si>
  <si>
    <t>4500101136330</t>
  </si>
  <si>
    <t>60023728</t>
  </si>
  <si>
    <t>12216 THRUST WASHER</t>
  </si>
  <si>
    <t>340</t>
  </si>
  <si>
    <t>4500101136340</t>
  </si>
  <si>
    <t>60022214</t>
  </si>
  <si>
    <t>SHAFT. MAIN DRIVE UR-012199</t>
  </si>
  <si>
    <t>350</t>
  </si>
  <si>
    <t>4500101136350</t>
  </si>
  <si>
    <t>60022206</t>
  </si>
  <si>
    <t>SHAFT IMPELLER UR-12197</t>
  </si>
  <si>
    <t>360</t>
  </si>
  <si>
    <t>4500101136360</t>
  </si>
  <si>
    <t>60026727</t>
  </si>
  <si>
    <t>BUJE DE BRONCE 16114</t>
  </si>
  <si>
    <t>450010113810</t>
  </si>
  <si>
    <t>12000805</t>
  </si>
  <si>
    <t>60027144</t>
  </si>
  <si>
    <t>PT-100 DIAM.3 L=100</t>
  </si>
  <si>
    <t>450010113910</t>
  </si>
  <si>
    <t>12000223</t>
  </si>
  <si>
    <t>60025544</t>
  </si>
  <si>
    <t>PALANCA PLASTICA</t>
  </si>
  <si>
    <t>450010113920</t>
  </si>
  <si>
    <t>60025545</t>
  </si>
  <si>
    <t>SELLO</t>
  </si>
  <si>
    <t>450010113930</t>
  </si>
  <si>
    <t>60025554</t>
  </si>
  <si>
    <t>MANOMETRO</t>
  </si>
  <si>
    <t>450010113940</t>
  </si>
  <si>
    <t>60025548</t>
  </si>
  <si>
    <t>RESORTE</t>
  </si>
  <si>
    <t>450010113950</t>
  </si>
  <si>
    <t>50004619</t>
  </si>
  <si>
    <t>NACFLETE FLETE</t>
  </si>
  <si>
    <t>450010114210</t>
  </si>
  <si>
    <t>60022029</t>
  </si>
  <si>
    <t>JAW T065-0008</t>
  </si>
  <si>
    <t>450010114220</t>
  </si>
  <si>
    <t>60022028</t>
  </si>
  <si>
    <t>JAW T065-0007</t>
  </si>
  <si>
    <t>450010114230</t>
  </si>
  <si>
    <t>60021911</t>
  </si>
  <si>
    <t>ORING 2-226 VITON PTFE ENCAPSULATED</t>
  </si>
  <si>
    <t>450010114240</t>
  </si>
  <si>
    <t>60021915</t>
  </si>
  <si>
    <t>WEAR BAND T084-0154</t>
  </si>
  <si>
    <t>450010114250</t>
  </si>
  <si>
    <t>450010114260</t>
  </si>
  <si>
    <t>60021907</t>
  </si>
  <si>
    <t>GASKET FLAT P/N T084-0157</t>
  </si>
  <si>
    <t>450010114270</t>
  </si>
  <si>
    <t>60022027</t>
  </si>
  <si>
    <t>BUSHING T065-006</t>
  </si>
  <si>
    <t>450010114280</t>
  </si>
  <si>
    <t>60021928</t>
  </si>
  <si>
    <t>STERILE FILTER ELEMENT E 53875</t>
  </si>
  <si>
    <t>450010114290</t>
  </si>
  <si>
    <t>60021972</t>
  </si>
  <si>
    <t>BUMPER 25MM OD L=20MM M6 FASTE</t>
  </si>
  <si>
    <t>4500101142100</t>
  </si>
  <si>
    <t>60021979</t>
  </si>
  <si>
    <t>DIAFRAGM PUMP E57139 54772/547</t>
  </si>
  <si>
    <t>4500101142110</t>
  </si>
  <si>
    <t>60022128</t>
  </si>
  <si>
    <t>CILINDRO</t>
  </si>
  <si>
    <t>4500101142120</t>
  </si>
  <si>
    <t>60021919</t>
  </si>
  <si>
    <t>GASKET TRICLAMP VITON E51027</t>
  </si>
  <si>
    <t>450010115110</t>
  </si>
  <si>
    <t>10000977</t>
  </si>
  <si>
    <t>AROMA FRUTOS ROJOS NATURAL</t>
  </si>
  <si>
    <t>450010115120</t>
  </si>
  <si>
    <t>10000614</t>
  </si>
  <si>
    <t>SABOR VAINILLA LA-408-730-2</t>
  </si>
  <si>
    <t>450010115130</t>
  </si>
  <si>
    <t>450010115140</t>
  </si>
  <si>
    <t>10000617</t>
  </si>
  <si>
    <t>AROMA CHOCOLATE US-268-056-3</t>
  </si>
  <si>
    <t>450010115150</t>
  </si>
  <si>
    <t>10000488</t>
  </si>
  <si>
    <t>AROMA MARACUYA XK-220-793-4</t>
  </si>
  <si>
    <t>450010115160</t>
  </si>
  <si>
    <t>10000293</t>
  </si>
  <si>
    <t>AROMA LONGANIZA HK-741-091-8</t>
  </si>
  <si>
    <t>450010115170</t>
  </si>
  <si>
    <t>10000298</t>
  </si>
  <si>
    <t>AROMA DE CARNE CC-722-743-8</t>
  </si>
  <si>
    <t>450010115180</t>
  </si>
  <si>
    <t>10000469</t>
  </si>
  <si>
    <t>AROMA ARÁNDANO ZU-032-479-7</t>
  </si>
  <si>
    <t>450010115190</t>
  </si>
  <si>
    <t>10000472</t>
  </si>
  <si>
    <t>SWEETNES ENHANCER TP 16-14-7</t>
  </si>
  <si>
    <t>4500101151100</t>
  </si>
  <si>
    <t>4500101151110</t>
  </si>
  <si>
    <t>10000296</t>
  </si>
  <si>
    <t>AROMA BASE PARA SALSAS Y ADERE</t>
  </si>
  <si>
    <t>4500101151120</t>
  </si>
  <si>
    <t>10000487</t>
  </si>
  <si>
    <t>AROMA NARANJA 25984-34</t>
  </si>
  <si>
    <t>4500101151130</t>
  </si>
  <si>
    <t>10000496</t>
  </si>
  <si>
    <t>AR FRUTOS ROJOS XW-046-1-5GI</t>
  </si>
  <si>
    <t>4500101151140</t>
  </si>
  <si>
    <t>4500101151150</t>
  </si>
  <si>
    <t>10000612</t>
  </si>
  <si>
    <t>AROMA CREMA OO-539-087-8</t>
  </si>
  <si>
    <t>4500101151160</t>
  </si>
  <si>
    <t>10000917</t>
  </si>
  <si>
    <t>AROMA CACAO XE252-845-1</t>
  </si>
  <si>
    <t>4500101151170</t>
  </si>
  <si>
    <t>450010127910</t>
  </si>
  <si>
    <t>10000188</t>
  </si>
  <si>
    <t>CONC DE NARANJA 65BX 250 KG</t>
  </si>
  <si>
    <t>450010129910</t>
  </si>
  <si>
    <t>450010129920</t>
  </si>
  <si>
    <t>450010129930</t>
  </si>
  <si>
    <t>450010129940</t>
  </si>
  <si>
    <t>450010129950</t>
  </si>
  <si>
    <t>450010129960</t>
  </si>
  <si>
    <t>450010129970</t>
  </si>
  <si>
    <t>450010129980</t>
  </si>
  <si>
    <t>450010129990</t>
  </si>
  <si>
    <t>4500101299100</t>
  </si>
  <si>
    <t>4500101299110</t>
  </si>
  <si>
    <t>4500101299120</t>
  </si>
  <si>
    <t>10000492</t>
  </si>
  <si>
    <t>AROMA DURAZNO IL-485-002-7</t>
  </si>
  <si>
    <t>4500101299130</t>
  </si>
  <si>
    <t>4500101299140</t>
  </si>
  <si>
    <t>4500101299150</t>
  </si>
  <si>
    <t>4500101299160</t>
  </si>
  <si>
    <t>4500101299170</t>
  </si>
  <si>
    <t>10000976</t>
  </si>
  <si>
    <t>AROMA DURAZNO NATURAL</t>
  </si>
  <si>
    <t>450010130010</t>
  </si>
  <si>
    <t>12000709</t>
  </si>
  <si>
    <t>60010462</t>
  </si>
  <si>
    <t>MOTOREDUCTOR E100034415</t>
  </si>
  <si>
    <t>450010130310</t>
  </si>
  <si>
    <t>450010130320</t>
  </si>
  <si>
    <t>450010130330</t>
  </si>
  <si>
    <t>450010130340</t>
  </si>
  <si>
    <t>450010130350</t>
  </si>
  <si>
    <t>450010130360</t>
  </si>
  <si>
    <t>450010130370</t>
  </si>
  <si>
    <t>450010130380</t>
  </si>
  <si>
    <t>450010130390</t>
  </si>
  <si>
    <t>4500101303100</t>
  </si>
  <si>
    <t>4500101303110</t>
  </si>
  <si>
    <t>4500101303120</t>
  </si>
  <si>
    <t>4500101303130</t>
  </si>
  <si>
    <t>4500101303140</t>
  </si>
  <si>
    <t>4500101303150</t>
  </si>
  <si>
    <t>4500101303160</t>
  </si>
  <si>
    <t>4500101303170</t>
  </si>
  <si>
    <t>450010130510</t>
  </si>
  <si>
    <t>12000234</t>
  </si>
  <si>
    <t>10000291</t>
  </si>
  <si>
    <t>AROMA ALBAHACA</t>
  </si>
  <si>
    <t>450010130520</t>
  </si>
  <si>
    <t>10000638</t>
  </si>
  <si>
    <t>BUTTER FLAVOURING  QL17345</t>
  </si>
  <si>
    <t>450010130610</t>
  </si>
  <si>
    <t>60028333</t>
  </si>
  <si>
    <t>KIT VALVULA DE BOLA DN80 BBA.PISTONES</t>
  </si>
  <si>
    <t>450010130710</t>
  </si>
  <si>
    <t>12000140</t>
  </si>
  <si>
    <t>10000489</t>
  </si>
  <si>
    <t>AROMA FRUTOS ROJOS VN-112-958-</t>
  </si>
  <si>
    <t>450010132710</t>
  </si>
  <si>
    <t>60026281</t>
  </si>
  <si>
    <t>EIXO INTERNO REVESTIDO</t>
  </si>
  <si>
    <t>450010136110</t>
  </si>
  <si>
    <t>450010136120</t>
  </si>
  <si>
    <t>450010136130</t>
  </si>
  <si>
    <t>450010139010</t>
  </si>
  <si>
    <t>450010139110</t>
  </si>
  <si>
    <t>450010139310</t>
  </si>
  <si>
    <t>12000404</t>
  </si>
  <si>
    <t>450010140510</t>
  </si>
  <si>
    <t>12000163</t>
  </si>
  <si>
    <t>40001891</t>
  </si>
  <si>
    <t>BOLSA PARA LECHE 25K ENT C/B</t>
  </si>
  <si>
    <t>450010140520</t>
  </si>
  <si>
    <t>40001892</t>
  </si>
  <si>
    <t>BOLSA PARA LECHE 25K DESC S/B</t>
  </si>
  <si>
    <t>450010144910</t>
  </si>
  <si>
    <t>12001040</t>
  </si>
  <si>
    <t>450010145710</t>
  </si>
  <si>
    <t>450010146210</t>
  </si>
  <si>
    <t>450010146310</t>
  </si>
  <si>
    <t>450010146320</t>
  </si>
  <si>
    <t>450010146410</t>
  </si>
  <si>
    <t>450010146420</t>
  </si>
  <si>
    <t>450010146430</t>
  </si>
  <si>
    <t>30001570</t>
  </si>
  <si>
    <t>PAPAS DUQUESAS FINAS HIERBAS 26X500GR</t>
  </si>
  <si>
    <t>450010146510</t>
  </si>
  <si>
    <t>450010146520</t>
  </si>
  <si>
    <t>450010146530</t>
  </si>
  <si>
    <t>450010146610</t>
  </si>
  <si>
    <t>450010146620</t>
  </si>
  <si>
    <t>450010146630</t>
  </si>
  <si>
    <t>450010146640</t>
  </si>
  <si>
    <t>450010153410</t>
  </si>
  <si>
    <t>450010153420</t>
  </si>
  <si>
    <t>450010153430</t>
  </si>
  <si>
    <t>30000604</t>
  </si>
  <si>
    <t>DURANZNO MTDS REGIMEL 24X560GR</t>
  </si>
  <si>
    <t>450010156010</t>
  </si>
  <si>
    <t>450010156020</t>
  </si>
  <si>
    <t>450010156210</t>
  </si>
  <si>
    <t>30000608</t>
  </si>
  <si>
    <t>COCTEL DE FRUT WSL 24X560GR</t>
  </si>
  <si>
    <t>450010156310</t>
  </si>
  <si>
    <t>450010156510</t>
  </si>
  <si>
    <t>450010157110</t>
  </si>
  <si>
    <t>12000149</t>
  </si>
  <si>
    <t>20001364</t>
  </si>
  <si>
    <t>PIÑA SLIVERS</t>
  </si>
  <si>
    <t>450010157710</t>
  </si>
  <si>
    <t>30000717</t>
  </si>
  <si>
    <t>CHOCLO IQF 15X1KG</t>
  </si>
  <si>
    <t>450010157910</t>
  </si>
  <si>
    <t>450010158210</t>
  </si>
  <si>
    <t>450010158220</t>
  </si>
  <si>
    <t>450010158230</t>
  </si>
  <si>
    <t>450010158410</t>
  </si>
  <si>
    <t>450010158420</t>
  </si>
  <si>
    <t>450010158430</t>
  </si>
  <si>
    <t>30000732</t>
  </si>
  <si>
    <t>PAPA PREFRITA 7X7 FM 4X2,5KG</t>
  </si>
  <si>
    <t>450010158440</t>
  </si>
  <si>
    <t>450010158450</t>
  </si>
  <si>
    <t>450010158460</t>
  </si>
  <si>
    <t>450010159010</t>
  </si>
  <si>
    <t>450010159020</t>
  </si>
  <si>
    <t>450010159030</t>
  </si>
  <si>
    <t>450010159040</t>
  </si>
  <si>
    <t>450010159410</t>
  </si>
  <si>
    <t>450010160710</t>
  </si>
  <si>
    <t>450010160720</t>
  </si>
  <si>
    <t>450010160730</t>
  </si>
  <si>
    <t>450010160740</t>
  </si>
  <si>
    <t>450010160750</t>
  </si>
  <si>
    <t>450010160760</t>
  </si>
  <si>
    <t>30001702</t>
  </si>
  <si>
    <t>PAPA PREFRITA GAJO 4X2,5KG</t>
  </si>
  <si>
    <t>450010160770</t>
  </si>
  <si>
    <t>30001705</t>
  </si>
  <si>
    <t>PAPA PREFRITA RODAJAS 4X2,5KG</t>
  </si>
  <si>
    <t>450010160780</t>
  </si>
  <si>
    <t>30001568</t>
  </si>
  <si>
    <t>PAPAS DUQUESA BBQ 26X500GR</t>
  </si>
  <si>
    <t>450010161710</t>
  </si>
  <si>
    <t>450010161720</t>
  </si>
  <si>
    <t>450010161730</t>
  </si>
  <si>
    <t>450010161740</t>
  </si>
  <si>
    <t>450010161750</t>
  </si>
  <si>
    <t>450010161760</t>
  </si>
  <si>
    <t>450010161770</t>
  </si>
  <si>
    <t>450010161780</t>
  </si>
  <si>
    <t>450010164510</t>
  </si>
  <si>
    <t>12000643</t>
  </si>
  <si>
    <t>10000135</t>
  </si>
  <si>
    <t>ACEITE 100% MARAVILLA CRUDO II</t>
  </si>
  <si>
    <t>450010164910</t>
  </si>
  <si>
    <t>450010165410</t>
  </si>
  <si>
    <t>450010165610</t>
  </si>
  <si>
    <t>450010167510</t>
  </si>
  <si>
    <t>12000275</t>
  </si>
  <si>
    <t>60011060</t>
  </si>
  <si>
    <t>PANTALLA TACTIL 5.7P</t>
  </si>
  <si>
    <t>450010178310</t>
  </si>
  <si>
    <t>12000605</t>
  </si>
  <si>
    <t>20000973</t>
  </si>
  <si>
    <t>BROCOLI FLORET 20-60 G°B</t>
  </si>
  <si>
    <t>450010178410</t>
  </si>
  <si>
    <t>450010179210</t>
  </si>
  <si>
    <t>450010179910</t>
  </si>
  <si>
    <t>450010179920</t>
  </si>
  <si>
    <t>450010179930</t>
  </si>
  <si>
    <t>450010179940</t>
  </si>
  <si>
    <t>20001412</t>
  </si>
  <si>
    <t>CHOCLO TROZO 2.5" CHINA</t>
  </si>
  <si>
    <t>450010180210</t>
  </si>
  <si>
    <t>450010181310</t>
  </si>
  <si>
    <t>10000391</t>
  </si>
  <si>
    <t>EMULSIFICANTE GRINDSTED PS217</t>
  </si>
  <si>
    <t>450010182110</t>
  </si>
  <si>
    <t>450010182120</t>
  </si>
  <si>
    <t>450010182130</t>
  </si>
  <si>
    <t>450010184410</t>
  </si>
  <si>
    <t>12000119</t>
  </si>
  <si>
    <t>10000576</t>
  </si>
  <si>
    <t>SABOR MANJAR  888-017</t>
  </si>
  <si>
    <t>450010188410</t>
  </si>
  <si>
    <t>450010189010</t>
  </si>
  <si>
    <t>450010189210</t>
  </si>
  <si>
    <t>450010203510</t>
  </si>
  <si>
    <t>12000983</t>
  </si>
  <si>
    <t>60020810</t>
  </si>
  <si>
    <t>RESISTENCIA CORTE MORD HORIZ</t>
  </si>
  <si>
    <t>450010203520</t>
  </si>
  <si>
    <t>60020818</t>
  </si>
  <si>
    <t>RESISTENCIA SELLADO VERTICAL</t>
  </si>
  <si>
    <t>450010205350</t>
  </si>
  <si>
    <t>60010778</t>
  </si>
  <si>
    <t>ARANDELAS DE PRESION</t>
  </si>
  <si>
    <t>450010205360</t>
  </si>
  <si>
    <t>60030961</t>
  </si>
  <si>
    <t>MACHOIRE EXTERIEURE 527222.08</t>
  </si>
  <si>
    <t>450010205370</t>
  </si>
  <si>
    <t>60030962</t>
  </si>
  <si>
    <t>RESORTE 25/10 INOX 524211.39</t>
  </si>
  <si>
    <t>450010205380</t>
  </si>
  <si>
    <t>60010454</t>
  </si>
  <si>
    <t>PUENTE DE UNION 197333_0</t>
  </si>
  <si>
    <t>450010207510</t>
  </si>
  <si>
    <t>12000664</t>
  </si>
  <si>
    <t>60030569</t>
  </si>
  <si>
    <t>PLACA CALENTAMIENTO E0579040519</t>
  </si>
  <si>
    <t>450010207520</t>
  </si>
  <si>
    <t>60030570</t>
  </si>
  <si>
    <t>GUIA REFRIGERADO PLACA E0449007093</t>
  </si>
  <si>
    <t>450010207530</t>
  </si>
  <si>
    <t>60030571</t>
  </si>
  <si>
    <t>GUIA REFRIGERADO PALCA E100125128</t>
  </si>
  <si>
    <t>450010207540</t>
  </si>
  <si>
    <t>60010883</t>
  </si>
  <si>
    <t>PINZ-569003007</t>
  </si>
  <si>
    <t>450010207550</t>
  </si>
  <si>
    <t>60010955</t>
  </si>
  <si>
    <t>RESORTE PINZA CADENA</t>
  </si>
  <si>
    <t>450010212610</t>
  </si>
  <si>
    <t>450010212620</t>
  </si>
  <si>
    <t>450010212710</t>
  </si>
  <si>
    <t>10000981</t>
  </si>
  <si>
    <t>EMULSIFICANTE PALSGARD DMG 0093</t>
  </si>
  <si>
    <t>450010212720</t>
  </si>
  <si>
    <t>450010212810</t>
  </si>
  <si>
    <t>12000861</t>
  </si>
  <si>
    <t>450010213610</t>
  </si>
  <si>
    <t>10000996</t>
  </si>
  <si>
    <t>EMULSIFICANTE PALSGARD DMG 0291</t>
  </si>
  <si>
    <t>450010213620</t>
  </si>
  <si>
    <t>10000411</t>
  </si>
  <si>
    <t>EMULSIFICANTE DMG 0295</t>
  </si>
  <si>
    <t>450010213630</t>
  </si>
  <si>
    <t>10000406</t>
  </si>
  <si>
    <t>PALSGAARD 6-155</t>
  </si>
  <si>
    <t>450010216610</t>
  </si>
  <si>
    <t>12000653</t>
  </si>
  <si>
    <t>60031049</t>
  </si>
  <si>
    <t>CHAV CHAPA DE FUER 75-3545-0</t>
  </si>
  <si>
    <t>450010216620</t>
  </si>
  <si>
    <t>60027415</t>
  </si>
  <si>
    <t>SEEGER 47.10.40</t>
  </si>
  <si>
    <t>450010216630</t>
  </si>
  <si>
    <t>60027406</t>
  </si>
  <si>
    <t>BUJE BRONCE 75-6707-0</t>
  </si>
  <si>
    <t>450010216640</t>
  </si>
  <si>
    <t>60031050</t>
  </si>
  <si>
    <t>SOPORTE RODAM 75-4712-0</t>
  </si>
  <si>
    <t>450010216650</t>
  </si>
  <si>
    <t>60031051</t>
  </si>
  <si>
    <t>TRAVESANO AC. 1045 76-0007-0</t>
  </si>
  <si>
    <t>450010216660</t>
  </si>
  <si>
    <t>60027405</t>
  </si>
  <si>
    <t>PERNO NRO.4 SAE 86275-0157-0</t>
  </si>
  <si>
    <t>450010216670</t>
  </si>
  <si>
    <t>60031052</t>
  </si>
  <si>
    <t>ARANDELA SAE 40 75-0156-0</t>
  </si>
  <si>
    <t>450010216680</t>
  </si>
  <si>
    <t>60027414</t>
  </si>
  <si>
    <t>SEEGER 47.10.19</t>
  </si>
  <si>
    <t>450010216690</t>
  </si>
  <si>
    <t>60027402</t>
  </si>
  <si>
    <t>SUPLEMENTO (6XCONJ) 75-0153-0</t>
  </si>
  <si>
    <t>4500102166100</t>
  </si>
  <si>
    <t>60027403</t>
  </si>
  <si>
    <t>PERNO NRO.2 SAE 86275-0154-0</t>
  </si>
  <si>
    <t>4500102166110</t>
  </si>
  <si>
    <t>60031053</t>
  </si>
  <si>
    <t>POSTIZO REFUERZO DER 76-0005-0</t>
  </si>
  <si>
    <t>4500102166120</t>
  </si>
  <si>
    <t>60031054</t>
  </si>
  <si>
    <t>POSTIZO REFUERZO IZQ 76-0006-0</t>
  </si>
  <si>
    <t>4500102166130</t>
  </si>
  <si>
    <t>60031055</t>
  </si>
  <si>
    <t>ESCUADRA U 75-4707-0</t>
  </si>
  <si>
    <t>4500102166140</t>
  </si>
  <si>
    <t>60031056</t>
  </si>
  <si>
    <t>GRASERO AISI 304 76-3516-0</t>
  </si>
  <si>
    <t>450010216910</t>
  </si>
  <si>
    <t>60031057</t>
  </si>
  <si>
    <t>RETENES 5130</t>
  </si>
  <si>
    <t>450010216920</t>
  </si>
  <si>
    <t>60031058</t>
  </si>
  <si>
    <t>TAPA MUÑON 08-0524-0</t>
  </si>
  <si>
    <t>450010216930</t>
  </si>
  <si>
    <t>60031059</t>
  </si>
  <si>
    <t>BIELA PRECALE 08-0523-2</t>
  </si>
  <si>
    <t>450010216940</t>
  </si>
  <si>
    <t>60031060</t>
  </si>
  <si>
    <t>BUJE CAMISA EXT 08-0526-0</t>
  </si>
  <si>
    <t>450010216950</t>
  </si>
  <si>
    <t>60031061</t>
  </si>
  <si>
    <t>MUÑON ACERO S 08-0525-0</t>
  </si>
  <si>
    <t>450010216960</t>
  </si>
  <si>
    <t>60031062</t>
  </si>
  <si>
    <t>PORTA RODAMIE 08-0571-0</t>
  </si>
  <si>
    <t>450010216970</t>
  </si>
  <si>
    <t>60031063</t>
  </si>
  <si>
    <t>RETENES 6302</t>
  </si>
  <si>
    <t>450010216980</t>
  </si>
  <si>
    <t>60031064</t>
  </si>
  <si>
    <t>EJE CENTRAL 08-0706-0</t>
  </si>
  <si>
    <t>450010216990</t>
  </si>
  <si>
    <t>60031065</t>
  </si>
  <si>
    <t>RETENES 6061</t>
  </si>
  <si>
    <t>4500102169100</t>
  </si>
  <si>
    <t>60031045</t>
  </si>
  <si>
    <t>ORING 2123</t>
  </si>
  <si>
    <t>4500102169110</t>
  </si>
  <si>
    <t>60031046</t>
  </si>
  <si>
    <t>SOPORTE BIELA 08-0522-0</t>
  </si>
  <si>
    <t>4500102169120</t>
  </si>
  <si>
    <t>60031047</t>
  </si>
  <si>
    <t>BUJE DE BIELA 08-0536-0</t>
  </si>
  <si>
    <t>4500102169130</t>
  </si>
  <si>
    <t>60031048</t>
  </si>
  <si>
    <t>EJE DE BIELA 08-0521-0</t>
  </si>
  <si>
    <t>450010218710</t>
  </si>
  <si>
    <t>12000950</t>
  </si>
  <si>
    <t>450010219510</t>
  </si>
  <si>
    <t>12000133</t>
  </si>
  <si>
    <t>60017860</t>
  </si>
  <si>
    <t>PLACA IMPULSADORA</t>
  </si>
  <si>
    <t>450010228210</t>
  </si>
  <si>
    <t>60021983</t>
  </si>
  <si>
    <t>TUBING 1/8" ID X 1/16" ID PFA</t>
  </si>
  <si>
    <t>450010228220</t>
  </si>
  <si>
    <t>60021984</t>
  </si>
  <si>
    <t>TUBING 1/4" OD X 3/16" ID PFA</t>
  </si>
  <si>
    <t>450010228230</t>
  </si>
  <si>
    <t>60022030</t>
  </si>
  <si>
    <t>AXLE PIN</t>
  </si>
  <si>
    <t>450010228240</t>
  </si>
  <si>
    <t>60022026</t>
  </si>
  <si>
    <t>SLEEVE</t>
  </si>
  <si>
    <t>450010228250</t>
  </si>
  <si>
    <t>60021949</t>
  </si>
  <si>
    <t>O-RING 2-309 VITON</t>
  </si>
  <si>
    <t>450010228260</t>
  </si>
  <si>
    <t>60022025</t>
  </si>
  <si>
    <t>BUSHING T065-0004</t>
  </si>
  <si>
    <t>450010228270</t>
  </si>
  <si>
    <t>450010228280</t>
  </si>
  <si>
    <t>60021914</t>
  </si>
  <si>
    <t>STEAM SEAL T084-0695</t>
  </si>
  <si>
    <t>450010228290</t>
  </si>
  <si>
    <t>60021981</t>
  </si>
  <si>
    <t>PROBE-3 WIRE RTD P093929207</t>
  </si>
  <si>
    <t>4500102282100</t>
  </si>
  <si>
    <t>60022035</t>
  </si>
  <si>
    <t>BUSHING GUIDE</t>
  </si>
  <si>
    <t>4500102282110</t>
  </si>
  <si>
    <t>4500102282120</t>
  </si>
  <si>
    <t>60021969</t>
  </si>
  <si>
    <t>COLLAR WEAR</t>
  </si>
  <si>
    <t>4500102282130</t>
  </si>
  <si>
    <t>60021998</t>
  </si>
  <si>
    <t>REPAIR KIT FOR SCHOCK VALVE/BE</t>
  </si>
  <si>
    <t>4500102282140</t>
  </si>
  <si>
    <t>60022003</t>
  </si>
  <si>
    <t>MOTOR BLOWER MX100ABX</t>
  </si>
  <si>
    <t>4500102282150</t>
  </si>
  <si>
    <t>60022047</t>
  </si>
  <si>
    <t>SAFETY SENSOR E53632</t>
  </si>
  <si>
    <t>4500102282160</t>
  </si>
  <si>
    <t>60022099</t>
  </si>
  <si>
    <t>ADAPTOR CIP T084-1278</t>
  </si>
  <si>
    <t>4500102282170</t>
  </si>
  <si>
    <t>60021965</t>
  </si>
  <si>
    <t>SPIRAX BTM 3/4</t>
  </si>
  <si>
    <t>4500102282180</t>
  </si>
  <si>
    <t>60021992</t>
  </si>
  <si>
    <t>230 VCA POWER FLEX DRIVE AB</t>
  </si>
  <si>
    <t>4500102282190</t>
  </si>
  <si>
    <t>60011091</t>
  </si>
  <si>
    <t>EMPUJADORES</t>
  </si>
  <si>
    <t>450010231010</t>
  </si>
  <si>
    <t>12000710</t>
  </si>
  <si>
    <t>60029048</t>
  </si>
  <si>
    <t>CADENA PINZAS 7NIN 5083-656000</t>
  </si>
  <si>
    <t>450010231020</t>
  </si>
  <si>
    <t>60029040</t>
  </si>
  <si>
    <t>UNION CAD-PINZAS 7NIN 5083-656</t>
  </si>
  <si>
    <t>450010231030</t>
  </si>
  <si>
    <t>60029050</t>
  </si>
  <si>
    <t>GUIA CADENA 71-0667-0</t>
  </si>
  <si>
    <t>450010231040</t>
  </si>
  <si>
    <t>60029051</t>
  </si>
  <si>
    <t>GUIA CADENA 71-0668-0</t>
  </si>
  <si>
    <t>450010231050</t>
  </si>
  <si>
    <t>60029052</t>
  </si>
  <si>
    <t>GUIA CADENA 71-0669-0</t>
  </si>
  <si>
    <t>450010231060</t>
  </si>
  <si>
    <t>60029031</t>
  </si>
  <si>
    <t>GUIA CADENA 71-0670-0</t>
  </si>
  <si>
    <t>450010231410</t>
  </si>
  <si>
    <t>12001054</t>
  </si>
  <si>
    <t>60022256</t>
  </si>
  <si>
    <t>ANILLO LIMPIADOR</t>
  </si>
  <si>
    <t>450010231420</t>
  </si>
  <si>
    <t>60023092</t>
  </si>
  <si>
    <t>MACHON DE ACOPLAMIENTO</t>
  </si>
  <si>
    <t>450010235510</t>
  </si>
  <si>
    <t>450010242410</t>
  </si>
  <si>
    <t>450010242420</t>
  </si>
  <si>
    <t>10000471</t>
  </si>
  <si>
    <t>AROMA PLATANO II-932-903-0</t>
  </si>
  <si>
    <t>450010242430</t>
  </si>
  <si>
    <t>450010242440</t>
  </si>
  <si>
    <t>450010253510</t>
  </si>
  <si>
    <t>12000962</t>
  </si>
  <si>
    <t>60021837</t>
  </si>
  <si>
    <t>EMBRAGUE ELECTROM.EMEHI/EEZR-5</t>
  </si>
  <si>
    <t>450010255010</t>
  </si>
  <si>
    <t>450010255110</t>
  </si>
  <si>
    <t>450010255120</t>
  </si>
  <si>
    <t>10000390</t>
  </si>
  <si>
    <t>HIDROCOLOIDE GRINDST LFSB-3020</t>
  </si>
  <si>
    <t>19.05.2022</t>
  </si>
  <si>
    <t>03.06.2022</t>
  </si>
  <si>
    <t>Concatenar</t>
  </si>
  <si>
    <t>Ejerc.documento mat.</t>
  </si>
  <si>
    <t>Documento material</t>
  </si>
  <si>
    <t>Posición doc.mat.</t>
  </si>
  <si>
    <t>Clase de movimiento</t>
  </si>
  <si>
    <t>Fe.contabilización</t>
  </si>
  <si>
    <t>Cantidad</t>
  </si>
  <si>
    <t>Impte.mon.local</t>
  </si>
  <si>
    <t>Moneda local</t>
  </si>
  <si>
    <t>Importe</t>
  </si>
  <si>
    <t>Moneda</t>
  </si>
  <si>
    <t>Val.comp.EM/RF en ML</t>
  </si>
  <si>
    <t>Documento referencia</t>
  </si>
  <si>
    <t>Valor de factura</t>
  </si>
  <si>
    <t>Referencia</t>
  </si>
  <si>
    <t>2021</t>
  </si>
  <si>
    <t>5105775096</t>
  </si>
  <si>
    <t>1</t>
  </si>
  <si>
    <t>CLP</t>
  </si>
  <si>
    <t>USD</t>
  </si>
  <si>
    <t>1000032224</t>
  </si>
  <si>
    <t>2023</t>
  </si>
  <si>
    <t>5107280117</t>
  </si>
  <si>
    <t>EUR</t>
  </si>
  <si>
    <t>5002999810</t>
  </si>
  <si>
    <t>5107279491</t>
  </si>
  <si>
    <t>5002983337</t>
  </si>
  <si>
    <t>CGMU654769-3</t>
  </si>
  <si>
    <t>2</t>
  </si>
  <si>
    <t>5002983342</t>
  </si>
  <si>
    <t>CXRU158620-5</t>
  </si>
  <si>
    <t>3</t>
  </si>
  <si>
    <t>5002983344</t>
  </si>
  <si>
    <t>AMCU932715-2</t>
  </si>
  <si>
    <t>4</t>
  </si>
  <si>
    <t>5002983345</t>
  </si>
  <si>
    <t>CGMU541045-9</t>
  </si>
  <si>
    <t>5107280343</t>
  </si>
  <si>
    <t>5003001096</t>
  </si>
  <si>
    <t>CXRU151018-0</t>
  </si>
  <si>
    <t>5107279679</t>
  </si>
  <si>
    <t>5002994100</t>
  </si>
  <si>
    <t>MNBU3531658</t>
  </si>
  <si>
    <t>5107279813</t>
  </si>
  <si>
    <t>5107279879</t>
  </si>
  <si>
    <t>5107279880</t>
  </si>
  <si>
    <t>5107245503</t>
  </si>
  <si>
    <t>5002922819</t>
  </si>
  <si>
    <t>SUDU6219757</t>
  </si>
  <si>
    <t>5107253047</t>
  </si>
  <si>
    <t>5107279680</t>
  </si>
  <si>
    <t>5002994106</t>
  </si>
  <si>
    <t>CGMU9303470</t>
  </si>
  <si>
    <t>5107280344</t>
  </si>
  <si>
    <t>5003001092</t>
  </si>
  <si>
    <t>TRIU8663580</t>
  </si>
  <si>
    <t>5107280141</t>
  </si>
  <si>
    <t>5002999966</t>
  </si>
  <si>
    <t>5107280345</t>
  </si>
  <si>
    <t>5003002424</t>
  </si>
  <si>
    <t>5107280346</t>
  </si>
  <si>
    <t>5002999961</t>
  </si>
  <si>
    <t>G752368</t>
  </si>
  <si>
    <t>5107280347</t>
  </si>
  <si>
    <t>5107280348</t>
  </si>
  <si>
    <t>5</t>
  </si>
  <si>
    <t>5000291699</t>
  </si>
  <si>
    <t>101</t>
  </si>
  <si>
    <t>5002999438</t>
  </si>
  <si>
    <t>5002999463</t>
  </si>
  <si>
    <t>5002999467</t>
  </si>
  <si>
    <t>5002999480</t>
  </si>
  <si>
    <t>5002999743</t>
  </si>
  <si>
    <t>5002999437</t>
  </si>
  <si>
    <t>5002999747</t>
  </si>
  <si>
    <t>5002942072</t>
  </si>
  <si>
    <t>102</t>
  </si>
  <si>
    <t>5003002574</t>
  </si>
  <si>
    <t>5003004787</t>
  </si>
  <si>
    <t>5003004792</t>
  </si>
  <si>
    <t>5003004793</t>
  </si>
  <si>
    <t>5003001106</t>
  </si>
  <si>
    <t>5003002917</t>
  </si>
  <si>
    <t>5003001097</t>
  </si>
  <si>
    <t>5003002913</t>
  </si>
  <si>
    <t>5003002918</t>
  </si>
  <si>
    <t>5003002909</t>
  </si>
  <si>
    <t>5003002910</t>
  </si>
  <si>
    <t>5003002912</t>
  </si>
  <si>
    <t>5003001103</t>
  </si>
  <si>
    <t>5003002911</t>
  </si>
  <si>
    <t>5003001098</t>
  </si>
  <si>
    <t>5003002916</t>
  </si>
  <si>
    <t>5003001100</t>
  </si>
  <si>
    <t>5002998776</t>
  </si>
  <si>
    <t>5002998781</t>
  </si>
  <si>
    <t>5002998783</t>
  </si>
  <si>
    <t>5002998784</t>
  </si>
  <si>
    <t>5002998785</t>
  </si>
  <si>
    <t>5002998786</t>
  </si>
  <si>
    <t>5002998780</t>
  </si>
  <si>
    <t>5002998787</t>
  </si>
  <si>
    <t>5003004593</t>
  </si>
  <si>
    <t>5002992156</t>
  </si>
  <si>
    <t>5002981074</t>
  </si>
  <si>
    <t>5002985375</t>
  </si>
  <si>
    <t>5002985380</t>
  </si>
  <si>
    <t>5002985381</t>
  </si>
  <si>
    <t>5002985980</t>
  </si>
  <si>
    <t>5002985983</t>
  </si>
  <si>
    <t>5002986167</t>
  </si>
  <si>
    <t>5002985358</t>
  </si>
  <si>
    <t>5002999716</t>
  </si>
  <si>
    <t>5002999720</t>
  </si>
  <si>
    <t>5002999722</t>
  </si>
  <si>
    <t>5002999724</t>
  </si>
  <si>
    <t>5002999726</t>
  </si>
  <si>
    <t>5002999731</t>
  </si>
  <si>
    <t>Monto Factura Proveedor</t>
  </si>
  <si>
    <t>4500000009</t>
  </si>
  <si>
    <t>4500000018</t>
  </si>
  <si>
    <t>4500000020</t>
  </si>
  <si>
    <t>4500000021</t>
  </si>
  <si>
    <t>4500000022</t>
  </si>
  <si>
    <t>4500000027</t>
  </si>
  <si>
    <t>4500000029</t>
  </si>
  <si>
    <t>4500000030</t>
  </si>
  <si>
    <t>4500000031</t>
  </si>
  <si>
    <t>4500000032</t>
  </si>
  <si>
    <t>4500000033</t>
  </si>
  <si>
    <t>4500000035</t>
  </si>
  <si>
    <t>4500000036</t>
  </si>
  <si>
    <t>4500000037</t>
  </si>
  <si>
    <t>4500000038</t>
  </si>
  <si>
    <t>4500000039</t>
  </si>
  <si>
    <t>4500000040</t>
  </si>
  <si>
    <t>4500000042</t>
  </si>
  <si>
    <t>4500000043</t>
  </si>
  <si>
    <t>4500000046</t>
  </si>
  <si>
    <t>4500000051</t>
  </si>
  <si>
    <t>4500000057</t>
  </si>
  <si>
    <t>4500000064</t>
  </si>
  <si>
    <t>4500000066</t>
  </si>
  <si>
    <t>4500000067</t>
  </si>
  <si>
    <t>4500000068</t>
  </si>
  <si>
    <t>4500000069</t>
  </si>
  <si>
    <t>4500000072</t>
  </si>
  <si>
    <t>4500000073</t>
  </si>
  <si>
    <t>4500000075</t>
  </si>
  <si>
    <t>4500000077</t>
  </si>
  <si>
    <t>4500000079</t>
  </si>
  <si>
    <t>4500000081</t>
  </si>
  <si>
    <t>4500000085</t>
  </si>
  <si>
    <t>4500000087</t>
  </si>
  <si>
    <t>4500000089</t>
  </si>
  <si>
    <t>4500000090</t>
  </si>
  <si>
    <t>4500000096</t>
  </si>
  <si>
    <t>4500000097</t>
  </si>
  <si>
    <t>4500000100</t>
  </si>
  <si>
    <t>4500000101</t>
  </si>
  <si>
    <t>4500000102</t>
  </si>
  <si>
    <t>4500000103</t>
  </si>
  <si>
    <t>4500000104</t>
  </si>
  <si>
    <t>4500000105</t>
  </si>
  <si>
    <t>4500000108</t>
  </si>
  <si>
    <t>4500000109</t>
  </si>
  <si>
    <t>4500000126</t>
  </si>
  <si>
    <t>4500000128</t>
  </si>
  <si>
    <t>4500000131</t>
  </si>
  <si>
    <t>4500000134</t>
  </si>
  <si>
    <t>4500000141</t>
  </si>
  <si>
    <t>4500000142</t>
  </si>
  <si>
    <t>4500000146</t>
  </si>
  <si>
    <t>4500000154</t>
  </si>
  <si>
    <t>4500000155</t>
  </si>
  <si>
    <t>4500000168</t>
  </si>
  <si>
    <t>4500000173</t>
  </si>
  <si>
    <t>4500000188</t>
  </si>
  <si>
    <t>4500000197</t>
  </si>
  <si>
    <t>4500000213</t>
  </si>
  <si>
    <t>4500000217</t>
  </si>
  <si>
    <t>4500000225</t>
  </si>
  <si>
    <t>4500000231</t>
  </si>
  <si>
    <t>4500000247</t>
  </si>
  <si>
    <t>4500000248</t>
  </si>
  <si>
    <t>4500000249</t>
  </si>
  <si>
    <t>4500000250</t>
  </si>
  <si>
    <t>4500000252</t>
  </si>
  <si>
    <t>4500000253</t>
  </si>
  <si>
    <t>4500000255</t>
  </si>
  <si>
    <t>4500000257</t>
  </si>
  <si>
    <t>4500000262</t>
  </si>
  <si>
    <t>4500000281</t>
  </si>
  <si>
    <t>4500000291</t>
  </si>
  <si>
    <t>4500000297</t>
  </si>
  <si>
    <t>4500000308</t>
  </si>
  <si>
    <t>4500000315</t>
  </si>
  <si>
    <t>4500000320</t>
  </si>
  <si>
    <t>4500000323</t>
  </si>
  <si>
    <t>4500000328</t>
  </si>
  <si>
    <t>4500000347</t>
  </si>
  <si>
    <t>4500000349</t>
  </si>
  <si>
    <t>4500000355</t>
  </si>
  <si>
    <t>4500000366</t>
  </si>
  <si>
    <t>4500000374</t>
  </si>
  <si>
    <t>4500000375</t>
  </si>
  <si>
    <t>4500000377</t>
  </si>
  <si>
    <t>4500000378</t>
  </si>
  <si>
    <t>4500000384</t>
  </si>
  <si>
    <t>4500000387</t>
  </si>
  <si>
    <t>4500000388</t>
  </si>
  <si>
    <t>4500000398</t>
  </si>
  <si>
    <t>4500000407</t>
  </si>
  <si>
    <t>4500000439</t>
  </si>
  <si>
    <t>4500000443</t>
  </si>
  <si>
    <t>4500000453</t>
  </si>
  <si>
    <t>4500000454</t>
  </si>
  <si>
    <t>4500000457</t>
  </si>
  <si>
    <t>4500000462</t>
  </si>
  <si>
    <t>4500000465</t>
  </si>
  <si>
    <t>4500000471</t>
  </si>
  <si>
    <t>4500000472</t>
  </si>
  <si>
    <t>4500000486</t>
  </si>
  <si>
    <t>4500000489</t>
  </si>
  <si>
    <t>4500000491</t>
  </si>
  <si>
    <t>4500000493</t>
  </si>
  <si>
    <t>4500000510</t>
  </si>
  <si>
    <t>4500000528</t>
  </si>
  <si>
    <t>4500000531</t>
  </si>
  <si>
    <t>4500000533</t>
  </si>
  <si>
    <t>4500000543</t>
  </si>
  <si>
    <t>4500000546</t>
  </si>
  <si>
    <t>4500000584</t>
  </si>
  <si>
    <t>4500000587</t>
  </si>
  <si>
    <t>4500000604</t>
  </si>
  <si>
    <t>4500000607</t>
  </si>
  <si>
    <t>4500000617</t>
  </si>
  <si>
    <t>4500000640</t>
  </si>
  <si>
    <t>4500000651</t>
  </si>
  <si>
    <t>4500000671</t>
  </si>
  <si>
    <t>4500000674</t>
  </si>
  <si>
    <t>4500000676</t>
  </si>
  <si>
    <t>4500000677</t>
  </si>
  <si>
    <t>4500000678</t>
  </si>
  <si>
    <t>4500000680</t>
  </si>
  <si>
    <t>4500000685</t>
  </si>
  <si>
    <t>4500000688</t>
  </si>
  <si>
    <t>4500000689</t>
  </si>
  <si>
    <t>4500000691</t>
  </si>
  <si>
    <t>4500000695</t>
  </si>
  <si>
    <t>4500000698</t>
  </si>
  <si>
    <t>4500000712</t>
  </si>
  <si>
    <t>4500000727</t>
  </si>
  <si>
    <t>4500000744</t>
  </si>
  <si>
    <t>4500000810</t>
  </si>
  <si>
    <t>4500000820</t>
  </si>
  <si>
    <t>4500000821</t>
  </si>
  <si>
    <t>4500000838</t>
  </si>
  <si>
    <t>4500000842</t>
  </si>
  <si>
    <t>4500000859</t>
  </si>
  <si>
    <t>4500000864</t>
  </si>
  <si>
    <t>4500000868</t>
  </si>
  <si>
    <t>4500000890</t>
  </si>
  <si>
    <t>4500000904</t>
  </si>
  <si>
    <t>4500000922</t>
  </si>
  <si>
    <t>4500000935</t>
  </si>
  <si>
    <t>4500000938</t>
  </si>
  <si>
    <t>4500000939</t>
  </si>
  <si>
    <t>4500000940</t>
  </si>
  <si>
    <t>4500001039</t>
  </si>
  <si>
    <t>4500001052</t>
  </si>
  <si>
    <t>4500001053</t>
  </si>
  <si>
    <t>4500001057</t>
  </si>
  <si>
    <t>4500001076</t>
  </si>
  <si>
    <t>4500001078</t>
  </si>
  <si>
    <t>4500001092</t>
  </si>
  <si>
    <t>4500001095</t>
  </si>
  <si>
    <t>4500001105</t>
  </si>
  <si>
    <t>4500001107</t>
  </si>
  <si>
    <t>4500001119</t>
  </si>
  <si>
    <t>4500001121</t>
  </si>
  <si>
    <t>4500001122</t>
  </si>
  <si>
    <t>4500001125</t>
  </si>
  <si>
    <t>4500001126</t>
  </si>
  <si>
    <t>4500001128</t>
  </si>
  <si>
    <t>4500001267</t>
  </si>
  <si>
    <t>4500001270</t>
  </si>
  <si>
    <t>4500001288</t>
  </si>
  <si>
    <t>4500001298</t>
  </si>
  <si>
    <t>4500001300</t>
  </si>
  <si>
    <t>4500001311</t>
  </si>
  <si>
    <t>4500001321</t>
  </si>
  <si>
    <t>4500001322</t>
  </si>
  <si>
    <t>4500001413</t>
  </si>
  <si>
    <t>4500001415</t>
  </si>
  <si>
    <t>4500001431</t>
  </si>
  <si>
    <t>4500001432</t>
  </si>
  <si>
    <t>4500001436</t>
  </si>
  <si>
    <t>4500001437</t>
  </si>
  <si>
    <t>4500001449</t>
  </si>
  <si>
    <t>4500001561</t>
  </si>
  <si>
    <t>4500001562</t>
  </si>
  <si>
    <t>4500001563</t>
  </si>
  <si>
    <t>4500001564</t>
  </si>
  <si>
    <t>4500001565</t>
  </si>
  <si>
    <t>4500001594</t>
  </si>
  <si>
    <t>4500001646</t>
  </si>
  <si>
    <t>4500001704</t>
  </si>
  <si>
    <t>4500001712</t>
  </si>
  <si>
    <t>4500001717</t>
  </si>
  <si>
    <t>4500001745</t>
  </si>
  <si>
    <t>4500001759</t>
  </si>
  <si>
    <t>4500001769</t>
  </si>
  <si>
    <t>4500001771</t>
  </si>
  <si>
    <t>4500001772</t>
  </si>
  <si>
    <t>4500001801</t>
  </si>
  <si>
    <t>4500001835</t>
  </si>
  <si>
    <t>4500001844</t>
  </si>
  <si>
    <t>4500001874</t>
  </si>
  <si>
    <t>4500001906</t>
  </si>
  <si>
    <t>4500001943</t>
  </si>
  <si>
    <t>4500001949</t>
  </si>
  <si>
    <t>4500001951</t>
  </si>
  <si>
    <t>4500002435</t>
  </si>
  <si>
    <t>4500002475</t>
  </si>
  <si>
    <t>4500002476</t>
  </si>
  <si>
    <t>4500002580</t>
  </si>
  <si>
    <t>4500002618</t>
  </si>
  <si>
    <t>4500002629</t>
  </si>
  <si>
    <t>4500002631</t>
  </si>
  <si>
    <t>4500002639</t>
  </si>
  <si>
    <t>4500002650</t>
  </si>
  <si>
    <t>4500002684</t>
  </si>
  <si>
    <t>4500002703</t>
  </si>
  <si>
    <t>4500002710</t>
  </si>
  <si>
    <t>4500002743</t>
  </si>
  <si>
    <t>4500002796</t>
  </si>
  <si>
    <t>4500002905</t>
  </si>
  <si>
    <t>4500002955</t>
  </si>
  <si>
    <t>4500002967</t>
  </si>
  <si>
    <t>4500002997</t>
  </si>
  <si>
    <t>4500003016</t>
  </si>
  <si>
    <t>4500003018</t>
  </si>
  <si>
    <t>4500003040</t>
  </si>
  <si>
    <t>4500003127</t>
  </si>
  <si>
    <t>4500003282</t>
  </si>
  <si>
    <t>4500003283</t>
  </si>
  <si>
    <t>4500003329</t>
  </si>
  <si>
    <t>4500003444</t>
  </si>
  <si>
    <t>4500003605</t>
  </si>
  <si>
    <t>4500003705</t>
  </si>
  <si>
    <t>4500003816</t>
  </si>
  <si>
    <t>4500003963</t>
  </si>
  <si>
    <t>4500003977</t>
  </si>
  <si>
    <t>4500004100</t>
  </si>
  <si>
    <t>4500004232</t>
  </si>
  <si>
    <t>4500004266</t>
  </si>
  <si>
    <t>4500004301</t>
  </si>
  <si>
    <t>4500004419</t>
  </si>
  <si>
    <t>4500004607</t>
  </si>
  <si>
    <t>4500004633</t>
  </si>
  <si>
    <t>4500004634</t>
  </si>
  <si>
    <t>4500004635</t>
  </si>
  <si>
    <t>4500004984</t>
  </si>
  <si>
    <t>4500004986</t>
  </si>
  <si>
    <t>4500005187</t>
  </si>
  <si>
    <t>4500005420</t>
  </si>
  <si>
    <t>Ind.liberación</t>
  </si>
  <si>
    <t>Estado liberación</t>
  </si>
  <si>
    <t>Reparto</t>
  </si>
  <si>
    <t>Cl.documento compras</t>
  </si>
  <si>
    <t>Tipo doc.compras</t>
  </si>
  <si>
    <t>Fecha documento</t>
  </si>
  <si>
    <t>G</t>
  </si>
  <si>
    <t>X</t>
  </si>
  <si>
    <t>ZIMP</t>
  </si>
  <si>
    <t>F</t>
  </si>
  <si>
    <t>PENDIENTE</t>
  </si>
  <si>
    <t>XX</t>
  </si>
  <si>
    <t>450010113640</t>
  </si>
  <si>
    <t>450010245310</t>
  </si>
  <si>
    <t>450010245320</t>
  </si>
  <si>
    <t>450010245330</t>
  </si>
  <si>
    <t>450010245340</t>
  </si>
  <si>
    <t>450010245350</t>
  </si>
  <si>
    <t>450010245360</t>
  </si>
  <si>
    <t>450010245370</t>
  </si>
  <si>
    <t>450010245380</t>
  </si>
  <si>
    <t>450010245390</t>
  </si>
  <si>
    <t>4500102453100</t>
  </si>
  <si>
    <t>4500102453110</t>
  </si>
  <si>
    <t>4500102453120</t>
  </si>
  <si>
    <t>4500102453130</t>
  </si>
  <si>
    <t>4500102453140</t>
  </si>
  <si>
    <t>4500102453150</t>
  </si>
  <si>
    <t>4500102453160</t>
  </si>
  <si>
    <t>4500102453170</t>
  </si>
  <si>
    <t>4500102453180</t>
  </si>
  <si>
    <t>4500102453190</t>
  </si>
  <si>
    <t>4500102453200</t>
  </si>
  <si>
    <t>450009581310</t>
  </si>
  <si>
    <t>450009581320</t>
  </si>
  <si>
    <t>450009581330</t>
  </si>
  <si>
    <t>450009581340</t>
  </si>
  <si>
    <t>450009744220</t>
  </si>
  <si>
    <t>450009744230</t>
  </si>
  <si>
    <t>450009744240</t>
  </si>
  <si>
    <t>450009696710</t>
  </si>
  <si>
    <t>450009696720</t>
  </si>
  <si>
    <t>450009446910</t>
  </si>
  <si>
    <t>450009446920</t>
  </si>
  <si>
    <t>450009397110</t>
  </si>
  <si>
    <t>450009631620</t>
  </si>
  <si>
    <t>450010200710</t>
  </si>
  <si>
    <t>450010200720</t>
  </si>
  <si>
    <t>Comentarios</t>
  </si>
  <si>
    <t>Responsable</t>
  </si>
  <si>
    <t>FECHA PEDIDO</t>
  </si>
  <si>
    <t>FECHA RECEPCION</t>
  </si>
  <si>
    <t>Resp Contab</t>
  </si>
  <si>
    <t>FECHA ETA (Entrega)</t>
  </si>
  <si>
    <t>Fact AGA</t>
  </si>
  <si>
    <t>IVA$</t>
  </si>
  <si>
    <t>DIN</t>
  </si>
  <si>
    <t>FECHA PAGO TGR</t>
  </si>
  <si>
    <t>Advalorem</t>
  </si>
  <si>
    <t>Impuesto 2</t>
  </si>
  <si>
    <t>N° ND 1</t>
  </si>
  <si>
    <t>Total $ ND 2</t>
  </si>
  <si>
    <t>N° ND 2</t>
  </si>
  <si>
    <t>Total $ ND2</t>
  </si>
  <si>
    <t>ND 3</t>
  </si>
  <si>
    <t>Total ND3</t>
  </si>
  <si>
    <t>ND 4</t>
  </si>
  <si>
    <t>Total ND 4</t>
  </si>
  <si>
    <t>Total NDs</t>
  </si>
  <si>
    <t xml:space="preserve">N° Facts Gastos </t>
  </si>
  <si>
    <t>Total Gastos AGA $</t>
  </si>
  <si>
    <t>TOTAL RENDIDO REMESA</t>
  </si>
  <si>
    <t>REMESA SOLICITADA</t>
  </si>
  <si>
    <t>DIFERENCIA</t>
  </si>
  <si>
    <t>OK</t>
  </si>
  <si>
    <t>No hubo importación del pedido</t>
  </si>
  <si>
    <t>Lore</t>
  </si>
  <si>
    <t>S/R Por instr de Lore</t>
  </si>
  <si>
    <t>Columbo.. fact contabilizada x error al 45/6532</t>
  </si>
  <si>
    <t>Falta fact de respaldo</t>
  </si>
  <si>
    <t>Reemplazada por otra oc</t>
  </si>
  <si>
    <t xml:space="preserve"> serv transp mal cargada en condiciones (Columbo)</t>
  </si>
  <si>
    <t>Preguntar</t>
  </si>
  <si>
    <t>Fact Sertchile llegó fact mencionanado dos pedidos</t>
  </si>
  <si>
    <t>Rodrigo</t>
  </si>
  <si>
    <t>SIN CONDICIONES</t>
  </si>
  <si>
    <t xml:space="preserve"> Confirmacion por Daniela Pavez</t>
  </si>
  <si>
    <t>Por Romina</t>
  </si>
  <si>
    <t>Por Romi</t>
  </si>
  <si>
    <t>Fact Columbo</t>
  </si>
  <si>
    <t>Informado por Coni</t>
  </si>
  <si>
    <t>Coni</t>
  </si>
  <si>
    <t>Reemplazado por pedido 4500007945</t>
  </si>
  <si>
    <t xml:space="preserve"> Fact Columbo- fact menciona otro ped. 45/4298 ya ingresada </t>
  </si>
  <si>
    <t>Para Reg. Stock</t>
  </si>
  <si>
    <t>Fact Sertchile- se incluyo el gasto en otra carga- se cierra el pedido</t>
  </si>
  <si>
    <t>TODO POR FB60</t>
  </si>
  <si>
    <t>Cerrado</t>
  </si>
  <si>
    <t>LORE</t>
  </si>
  <si>
    <t>Romi- Gabriela- Recibida Rodrigo ALvarado</t>
  </si>
  <si>
    <t>romi</t>
  </si>
  <si>
    <t>Romi</t>
  </si>
  <si>
    <t xml:space="preserve">PDTE. RECEP MUESTRA </t>
  </si>
  <si>
    <t>Muestras Recepcionadas</t>
  </si>
  <si>
    <t>muestras Recepcionadas</t>
  </si>
  <si>
    <t>Ref VG correo 14-12-21</t>
  </si>
  <si>
    <t xml:space="preserve">PEDIDO CON HES </t>
  </si>
  <si>
    <t>JAVI</t>
  </si>
  <si>
    <t>Muestras sin Recepción</t>
  </si>
  <si>
    <t>Nvo pedido 4500001039 (ok)</t>
  </si>
  <si>
    <t>PARA REG. 450000685</t>
  </si>
  <si>
    <t>CP Fumigaciones-Contopsa (no llegarán segun correo)</t>
  </si>
  <si>
    <t xml:space="preserve"> Hapag Lloyd : No hay cobro Segun Carla P. correo 06/12/21</t>
  </si>
  <si>
    <t>CONI</t>
  </si>
  <si>
    <t>CONDICIONES MAL CARGADAS</t>
  </si>
  <si>
    <t xml:space="preserve">Sin fact Transp A. Nuñez- se cierra </t>
  </si>
  <si>
    <t>S/cond. se db crear xFB60</t>
  </si>
  <si>
    <t>Contopsa-Preguntar a Romi por q excel está en negro?</t>
  </si>
  <si>
    <t>S/Cond. se db crear xFB60</t>
  </si>
  <si>
    <t>Contabilizado en Pedido 4500000377</t>
  </si>
  <si>
    <t>Fact Coexco 12993 cambiada de ref-.45/7082</t>
  </si>
  <si>
    <t xml:space="preserve">dctos anexados en 45-4826 </t>
  </si>
  <si>
    <t>DHL hacer por FB60-Revisar</t>
  </si>
  <si>
    <t>RODRIGO</t>
  </si>
  <si>
    <t xml:space="preserve"> Victor Fact con 2 pedidos </t>
  </si>
  <si>
    <t xml:space="preserve">Se contab. Pedido 4500001646 </t>
  </si>
  <si>
    <t>C/condic S/Recep Bloq</t>
  </si>
  <si>
    <t>Ccontabilizar todo x fb60</t>
  </si>
  <si>
    <t xml:space="preserve"> Hapag.L (g. Locales)No existe solo provisión</t>
  </si>
  <si>
    <t>lore</t>
  </si>
  <si>
    <t>Ok</t>
  </si>
  <si>
    <t>Cony</t>
  </si>
  <si>
    <t xml:space="preserve">PENDIENTE DE RECEPCION </t>
  </si>
  <si>
    <t xml:space="preserve">ROMINA </t>
  </si>
  <si>
    <t>Anular fact 331860 del ped 45/211 contab por error a este</t>
  </si>
  <si>
    <t xml:space="preserve">  Yusen (mal asignado) No hay cobro STI. Despachado por P. Columbo (correo)</t>
  </si>
  <si>
    <t>S/cond s/recep</t>
  </si>
  <si>
    <t>F Columbo:fue facturado por Hapag (FB60)</t>
  </si>
  <si>
    <t>Correo por exceder ppto Coexco</t>
  </si>
  <si>
    <t>UYD y CDA cobrado en el pedido 45/2507- Correo Javi</t>
  </si>
  <si>
    <t>CPC Fumigaciones- Seaport</t>
  </si>
  <si>
    <t xml:space="preserve"> Facts Ian Tayllor (BL, Gate in, g. Locales, Otros servicios)</t>
  </si>
  <si>
    <t>mal cargado</t>
  </si>
  <si>
    <t>S/Recep- anulado Dany</t>
  </si>
  <si>
    <t>LOre</t>
  </si>
  <si>
    <t>No hay cobro STI. Despachado por P. Columbo (correo)-Columbo-RR/ no hay fact RR se traslado con 45/9901 igual columbo</t>
  </si>
  <si>
    <t>Fact Contopsa, Carga llegó a Zeal</t>
  </si>
  <si>
    <t xml:space="preserve">Correo por exceder ppto Coexco- Fact Bloq en VIm </t>
  </si>
  <si>
    <t>Pedidos x Fb60 segun correo Rodrigo</t>
  </si>
  <si>
    <t xml:space="preserve">NO SE PUEDE CONTABILIZAR SAP </t>
  </si>
  <si>
    <t>Proveedor despacho 2 ped en 1, 45/8315</t>
  </si>
  <si>
    <t>Mat. se recepciono antes de ingresar condic. Fcts ingresar xFB60</t>
  </si>
  <si>
    <t>Todas las facts ingresadas en FB60 (Sin Dctos adjuntos en Sap)</t>
  </si>
  <si>
    <t xml:space="preserve"> Hapag No considerar</t>
  </si>
  <si>
    <t xml:space="preserve">ELIMINADO </t>
  </si>
  <si>
    <t>coni</t>
  </si>
  <si>
    <t>Pdte AGA (SAG)-no tiene - resp telleria</t>
  </si>
  <si>
    <t>Varias fact xfb60- revisar 3 thC</t>
  </si>
  <si>
    <t>revisar</t>
  </si>
  <si>
    <t>Facts  Ian Taylor (BL, Otros Serv)</t>
  </si>
  <si>
    <t>ya no llegará</t>
  </si>
  <si>
    <t>Coexco nro 1338, ped excedido todos los dctos</t>
  </si>
  <si>
    <t>S/Condiciones contabilizar x fb60</t>
  </si>
  <si>
    <t>Pdte  THC no llegará</t>
  </si>
  <si>
    <t>PTLA No hay fact segun correo 23/12</t>
  </si>
  <si>
    <t>SAG no corresponde, segun Telleria</t>
  </si>
  <si>
    <t>Preguntar.. G Fuera de P. es Hapag..porque dice Gate in.. cuales son los Gastos en Puerto?</t>
  </si>
  <si>
    <t>Felix solicitará NC x carga sin recibir</t>
  </si>
  <si>
    <t>Kline</t>
  </si>
  <si>
    <t>anular contab 5105951898 Fact 7830 Menotrans, corresponde al 45/9118</t>
  </si>
  <si>
    <t>Anular contab 5105951898 Fact 7830 Menotrans, corresponde al 45/9118</t>
  </si>
  <si>
    <t>Menotrans</t>
  </si>
  <si>
    <t xml:space="preserve">con desembolso excel </t>
  </si>
  <si>
    <t xml:space="preserve">Columbo- Menotrans- Mal cargadas  </t>
  </si>
  <si>
    <t>FB60 Condiciones mal cargadas (BP)</t>
  </si>
  <si>
    <t xml:space="preserve">SIN RECEPCION </t>
  </si>
  <si>
    <t xml:space="preserve"> CDA cargado a fact 34520)</t>
  </si>
  <si>
    <t>con desembolso excel</t>
  </si>
  <si>
    <t>THC pagado en origen (full prepaid)</t>
  </si>
  <si>
    <t>Fact Contopsa</t>
  </si>
  <si>
    <t>No se pudo contab UYD</t>
  </si>
  <si>
    <t xml:space="preserve">PEDIDO SIN RECEPCION </t>
  </si>
  <si>
    <t>Columbo falta confirmación si es una o dos</t>
  </si>
  <si>
    <t>NO hay fact PTLA segun correo</t>
  </si>
  <si>
    <t>Revisar si la fact AGA 89236 tiene contab por FB60 3000046260 (UYD)</t>
  </si>
  <si>
    <t>S/cond s/recep (sin dctos)</t>
  </si>
  <si>
    <t>Menotrans- no va</t>
  </si>
  <si>
    <t>rodrigo</t>
  </si>
  <si>
    <t>Con contab del 45/9331- chat lore- detalles en excel</t>
  </si>
  <si>
    <t>SAAM- Medlog..no considerar</t>
  </si>
  <si>
    <t>Preguntar xmucha dif en los montos Columbo . 1 fact</t>
  </si>
  <si>
    <t>No hay fact PTLA segun correo</t>
  </si>
  <si>
    <t>Pedido Bloqueado</t>
  </si>
  <si>
    <t>Industria del espino ?</t>
  </si>
  <si>
    <t>Columbo- Este cargo fue contabilizado en la fact 337543 del pedi. 45/14785</t>
  </si>
  <si>
    <t>correo 06/01/22 a Yasna de Romi</t>
  </si>
  <si>
    <t>Ag Columbus x Maersk</t>
  </si>
  <si>
    <t>pendiente x dif VP (correo)</t>
  </si>
  <si>
    <t>Fact Ultramar(2)</t>
  </si>
  <si>
    <t>G. Locales?</t>
  </si>
  <si>
    <t>Columbo</t>
  </si>
  <si>
    <t>coNI</t>
  </si>
  <si>
    <t>contab Todo x Fb60- Sin condic</t>
  </si>
  <si>
    <t>TPS-P. Central-Sertchile</t>
  </si>
  <si>
    <t xml:space="preserve">Hapag </t>
  </si>
  <si>
    <t>(DHL2, no considerar)</t>
  </si>
  <si>
    <t>falta fact AGA-2 hono y gastos-- no llegará</t>
  </si>
  <si>
    <t>S/fact Coexco, flete lo hizo DHL fact  2681949  por 2 fletes</t>
  </si>
  <si>
    <t>S/Condiciones</t>
  </si>
  <si>
    <t>No hay fact PTLA correo</t>
  </si>
  <si>
    <t>S/condiciones</t>
  </si>
  <si>
    <t>IAn Taylor (Bl- Otros Serv.)</t>
  </si>
  <si>
    <t>3304/3305/</t>
  </si>
  <si>
    <t>C/recep S/Condic</t>
  </si>
  <si>
    <t xml:space="preserve">Sin Condiciones </t>
  </si>
  <si>
    <t>Fact Ian Taylor</t>
  </si>
  <si>
    <t xml:space="preserve">(Fact Zeal) </t>
  </si>
  <si>
    <t>S/Condiciones, s/dctos</t>
  </si>
  <si>
    <t>AGA (G. Locales)-MAL cargado (Hapag)</t>
  </si>
  <si>
    <t>Fact  STI (2)</t>
  </si>
  <si>
    <t>Anulación de Contab 5105843945, Nro de Fact (Detalle en planilla)</t>
  </si>
  <si>
    <t>TPS</t>
  </si>
  <si>
    <t>Preguntar por fact DHL - montos 311..</t>
  </si>
  <si>
    <t>Rev fact DHL</t>
  </si>
  <si>
    <t>RR- CHUBB</t>
  </si>
  <si>
    <t>Columbo- Gate in? Hapag?</t>
  </si>
  <si>
    <t>Fact Glucovil Argentina</t>
  </si>
  <si>
    <t>FAct Zeal</t>
  </si>
  <si>
    <t>PTLA - CHUBB No llegaran</t>
  </si>
  <si>
    <t>Disponible Condic Columbo (cacao 1000261)</t>
  </si>
  <si>
    <t>S/cond s/recep (sin Dctos)</t>
  </si>
  <si>
    <t xml:space="preserve"> Columbus</t>
  </si>
  <si>
    <t>UYD</t>
  </si>
  <si>
    <t>Bloqueado- S/Conidc S/Recep-Porotos</t>
  </si>
  <si>
    <t>Rodri</t>
  </si>
  <si>
    <t>Bloq- S/cond s/recep S/dctos</t>
  </si>
  <si>
    <t xml:space="preserve">Ped. se anula  x error en BP- lo reemplaza 4500015276 </t>
  </si>
  <si>
    <t xml:space="preserve"> AGA (thc,cda,uyd,sag) Todo cobrado segun correo telleria 28/01/22</t>
  </si>
  <si>
    <t>Fact 348301 desembolso, falta</t>
  </si>
  <si>
    <t>Servioport?</t>
  </si>
  <si>
    <t xml:space="preserve">G. Locales (agencia) </t>
  </si>
  <si>
    <t>S/Condic C/Recep - Con Dctos , Contab con Cta mayor</t>
  </si>
  <si>
    <t>no hay fact PTLA segun correo</t>
  </si>
  <si>
    <t>S/Condic.</t>
  </si>
  <si>
    <t>G.locales no hay-y G. Puerto-DHL sin contab Fact 2841827</t>
  </si>
  <si>
    <t>Agunsa extrap. ag Univer</t>
  </si>
  <si>
    <t>S/Condic.300.000 llegó 282.340KG</t>
  </si>
  <si>
    <t>contb del CDA según Fact</t>
  </si>
  <si>
    <t>correo enviado nuevamente el 22/12 VG</t>
  </si>
  <si>
    <t>DHL pend contab. ver con VG</t>
  </si>
  <si>
    <t>Latam boleta</t>
  </si>
  <si>
    <t>preguntar por proveedores dif- Resp en excel</t>
  </si>
  <si>
    <t>Servicio puerta a puerta- correo lore (19/01/22)</t>
  </si>
  <si>
    <t>Fact DHL cobro x 2 pedidos</t>
  </si>
  <si>
    <t>F191386 AGAJL Incluir otro ped</t>
  </si>
  <si>
    <t>Demurrage (Hapag)-SAAm</t>
  </si>
  <si>
    <t xml:space="preserve"> HAPAG (2) AGA (G. Locales)N considerar hapga  y AGA - Cerrar
</t>
  </si>
  <si>
    <t>Medlog-TPS-ZEAL</t>
  </si>
  <si>
    <t>TPS(2)</t>
  </si>
  <si>
    <t>IAN Taylor- DP World-Revisar (no llegaran dctos)</t>
  </si>
  <si>
    <t>Revisar en condic. proveedor dif al excel</t>
  </si>
  <si>
    <t>Javier</t>
  </si>
  <si>
    <t>Sitrans-no considerar Romi</t>
  </si>
  <si>
    <t>Preguntar xq tantas Facts Sertchile... y columbo falta otra fact?</t>
  </si>
  <si>
    <t>Disponible otros Serv Lore</t>
  </si>
  <si>
    <t>Incopalmito S.A: Serv Extrap ?</t>
  </si>
  <si>
    <t>Sitrans- MSC (no considerar)</t>
  </si>
  <si>
    <t>Sitrans (no considerar)</t>
  </si>
  <si>
    <t>Revisar recp el jueves 7/07</t>
  </si>
  <si>
    <t>Recep Incompleta- recep en 45/18466</t>
  </si>
  <si>
    <t>TPS no considerar</t>
  </si>
  <si>
    <t xml:space="preserve">Con desembolso excel </t>
  </si>
  <si>
    <t>Faltan condiciones</t>
  </si>
  <si>
    <t>Fact menotrans 7813 2000519648</t>
  </si>
  <si>
    <t xml:space="preserve">CH </t>
  </si>
  <si>
    <t>PTLA . No llegará</t>
  </si>
  <si>
    <t xml:space="preserve"> Revisar H y G ??</t>
  </si>
  <si>
    <t>C/Recep S/condic</t>
  </si>
  <si>
    <t>ch</t>
  </si>
  <si>
    <t>CH</t>
  </si>
  <si>
    <t>Fact TPS</t>
  </si>
  <si>
    <t>Fact ZEAL, TPS,  (MSC repetida)</t>
  </si>
  <si>
    <t>STI</t>
  </si>
  <si>
    <t>4ta posic (papas f)358-274, ped se cambia por el 45/40658</t>
  </si>
  <si>
    <t>Serv Extrap mal cargada- Contopsa 60455 contabilizar en FB60</t>
  </si>
  <si>
    <t>cony</t>
  </si>
  <si>
    <t xml:space="preserve">PTLA </t>
  </si>
  <si>
    <t>ND (thc)- no tiene segun correo telleria</t>
  </si>
  <si>
    <t xml:space="preserve"> No hay fact PTLA segun correo</t>
  </si>
  <si>
    <t>TPS- Contab Demurrage MSC</t>
  </si>
  <si>
    <t>AC</t>
  </si>
  <si>
    <t>desembolso fact 353462</t>
  </si>
  <si>
    <t>S/condic C/Recep</t>
  </si>
  <si>
    <t>S/Condic C/Recep- MT Ideas S.A.</t>
  </si>
  <si>
    <t xml:space="preserve">THC </t>
  </si>
  <si>
    <t>Container- Revis SAG. en fact mal cargado</t>
  </si>
  <si>
    <t>Ian Taylor- Orion</t>
  </si>
  <si>
    <t>Servioport-STI</t>
  </si>
  <si>
    <t>R/Incom. 120-90 (2da)</t>
  </si>
  <si>
    <t>S/condic C/recep</t>
  </si>
  <si>
    <t>contabilizada fact agencia</t>
  </si>
  <si>
    <t>DP World-IAN Taylor- Contopsa</t>
  </si>
  <si>
    <t>Zeal</t>
  </si>
  <si>
    <t>mal cargada: THC- Demurrage-Ap. manif</t>
  </si>
  <si>
    <t>191488-191492</t>
  </si>
  <si>
    <t>5.295.735, 16.818.519</t>
  </si>
  <si>
    <t>5020447417-446224</t>
  </si>
  <si>
    <t xml:space="preserve">Ap. Manifiesto en comprobante </t>
  </si>
  <si>
    <t>J Leon</t>
  </si>
  <si>
    <t>cambio de ped: 45/15158 ?</t>
  </si>
  <si>
    <t xml:space="preserve">C I Acepalma </t>
  </si>
  <si>
    <t>Indutrade Colombia</t>
  </si>
  <si>
    <t>S/Condic C/Recep</t>
  </si>
  <si>
    <t>DHL Flete</t>
  </si>
  <si>
    <t>boleta de latam</t>
  </si>
  <si>
    <t>Ind del Espino (fact del espino esta en USD) NO VÁ</t>
  </si>
  <si>
    <t>Ind del Espino- NO VÁ</t>
  </si>
  <si>
    <t>C.I. Acepalma</t>
  </si>
  <si>
    <t>CH Robinson- Ind del Espino - MSL chile (thc?)</t>
  </si>
  <si>
    <t>jAVI</t>
  </si>
  <si>
    <t>Seaport - Ind del Espino</t>
  </si>
  <si>
    <t>DHL (Manif-THC), Seaport-G.locales(correo-provi)</t>
  </si>
  <si>
    <t>Hapag (Manif/G. puerto/THC)AGA (G. locales)(correo(provi)</t>
  </si>
  <si>
    <t>- hapag Lloyd (THC- g locales -Ap. manif) (correo-Provic)</t>
  </si>
  <si>
    <t>Servioport -AGA (G.locales) , Hapag (THC, Manifiesto)(correo- Provi)</t>
  </si>
  <si>
    <t>CH Robinson- Ind del Espino</t>
  </si>
  <si>
    <t>CH Robinson-Seaport-Hapag-(correo- Provi)</t>
  </si>
  <si>
    <t>3470/3168(pend)</t>
  </si>
  <si>
    <t>(UYD ajustada a la condicion)</t>
  </si>
  <si>
    <t>Agunsa</t>
  </si>
  <si>
    <t>PTLA-Recp incompleta 200.000 -194.270</t>
  </si>
  <si>
    <t>MSC-ZEAL-contab demurrag MSC</t>
  </si>
  <si>
    <t>S/condic c/recep</t>
  </si>
  <si>
    <t>J.F.HILLEBRAND-C.I. Acepalma</t>
  </si>
  <si>
    <t>Hapag (desconsol)- AGA (g: locales)</t>
  </si>
  <si>
    <t>PTLA-280.000-251.660 aceite</t>
  </si>
  <si>
    <t>(Servioport, no va)</t>
  </si>
  <si>
    <t>STI (no considerar) (dif, 6000 y 4000)</t>
  </si>
  <si>
    <t>Columbo, no hay- G.puerto fact DHL s/contab (4pedi)</t>
  </si>
  <si>
    <t xml:space="preserve">S/Condic C/Recep </t>
  </si>
  <si>
    <t xml:space="preserve">Servioport no va- No se pudo contabUYD Dif 5000 y 2THC </t>
  </si>
  <si>
    <t>AG. Columbus</t>
  </si>
  <si>
    <t xml:space="preserve">UYD- no se pudo contab </t>
  </si>
  <si>
    <t>Cosco /integral chile no coincide con conidic.</t>
  </si>
  <si>
    <t>excel</t>
  </si>
  <si>
    <t>No se pudo contab demurrage En Miro</t>
  </si>
  <si>
    <t>Columbus(2)-sobran</t>
  </si>
  <si>
    <t>AGA y comprobante (G Locales), HAPAG</t>
  </si>
  <si>
    <t xml:space="preserve">Sitrans </t>
  </si>
  <si>
    <t>DHL(2)-HAPAg-MSL Chile-AGA (G. Locales)</t>
  </si>
  <si>
    <t xml:space="preserve">algunos dctos por FB60- DHL </t>
  </si>
  <si>
    <t>DHL - ind del Espino</t>
  </si>
  <si>
    <t>UYD- (dif $Correo)</t>
  </si>
  <si>
    <t>UYD x126.600-134.800</t>
  </si>
  <si>
    <t>5.797.712 GCP</t>
  </si>
  <si>
    <t>S/cond s/recep S/dctos- reempm45-21189</t>
  </si>
  <si>
    <t>Ultramar x Container (falta contab)</t>
  </si>
  <si>
    <t>NC y UYD</t>
  </si>
  <si>
    <t>RRC- (NCredito 4800?)</t>
  </si>
  <si>
    <t>Latam no contb, falta crearlo</t>
  </si>
  <si>
    <t>S/cond s/recep S/dctos</t>
  </si>
  <si>
    <t>Columbo (contab a la 45/17416)</t>
  </si>
  <si>
    <t xml:space="preserve"> -Incluir prox TEXVAL F 465321</t>
  </si>
  <si>
    <t>Fact: Agunsa extrap x Agunsa Univers</t>
  </si>
  <si>
    <t xml:space="preserve"> Ap manifiesto (JF Hillebrand)</t>
  </si>
  <si>
    <t>Falta contab fact 341613 Columbo</t>
  </si>
  <si>
    <t>DHL (correc Bl)</t>
  </si>
  <si>
    <t>DHL (G.Locales)</t>
  </si>
  <si>
    <t>Recep Incompl. 99.890-81.330</t>
  </si>
  <si>
    <t>Correc Bl(Hillebrand)-G.Puerto-(Ag. Columbus)ninguna llegará</t>
  </si>
  <si>
    <t>DHL (BL)-no considerar condicion</t>
  </si>
  <si>
    <t>MSC-no va--UYd no se pudo contab. (TPS)no va</t>
  </si>
  <si>
    <t>TPS-(6NC)</t>
  </si>
  <si>
    <t>TPS-MSC (2) no va, No se pudo contb UYD y THC</t>
  </si>
  <si>
    <t>TPS- (6NC)</t>
  </si>
  <si>
    <t xml:space="preserve">No se pudo contab CDA 202804-128800 </t>
  </si>
  <si>
    <t>G. Puerto (P. Central)-Seg contenedor(Orion)-otros Servicios (IAn Taylor)</t>
  </si>
  <si>
    <t>no se pudo contab CDA/1600259-1600341</t>
  </si>
  <si>
    <t>Zeal- Contab Demurrage MSC</t>
  </si>
  <si>
    <t>TPS(2)-Servioport- Sitrans</t>
  </si>
  <si>
    <t>Zeal-TPS(2)-Servioport</t>
  </si>
  <si>
    <t xml:space="preserve">ZEAL, Servioport- no llegará-(Cda ajustada-THC y UYD no se pudo) </t>
  </si>
  <si>
    <t>Serchile</t>
  </si>
  <si>
    <t>DHL-JF Hillebrand- No llegarán</t>
  </si>
  <si>
    <t xml:space="preserve">ocean network </t>
  </si>
  <si>
    <t xml:space="preserve">Seaport- Ag. Universales-CH Robinson- No llegarán </t>
  </si>
  <si>
    <t>G. Puerto está como comprob no fact</t>
  </si>
  <si>
    <t>ND THC- Columbus</t>
  </si>
  <si>
    <t xml:space="preserve">Container - no va </t>
  </si>
  <si>
    <t>Recep Incomp S/COND S/Dctos - Resp Jose Cancino</t>
  </si>
  <si>
    <t>Sertchile contb Chris</t>
  </si>
  <si>
    <t>2616-2615 (4ta), 5.292-5.113 (8va)1560-1556 Recep Incompl</t>
  </si>
  <si>
    <t>anular 5106092505, F. 190391-contb parte de H y G</t>
  </si>
  <si>
    <t>Aparcamiento mal cargada (PTLA)</t>
  </si>
  <si>
    <t>S/Condic C/recep (C/Dctos), ahora al 45/32068</t>
  </si>
  <si>
    <t>BL- Desconsolidación</t>
  </si>
  <si>
    <t>contab contopsa (2da)</t>
  </si>
  <si>
    <t xml:space="preserve">SIN CONDICIONES </t>
  </si>
  <si>
    <t>No se pudo contab CDA y UYD</t>
  </si>
  <si>
    <t xml:space="preserve"> Puerto (TPS)no llegará</t>
  </si>
  <si>
    <t>Javi</t>
  </si>
  <si>
    <t>columbo</t>
  </si>
  <si>
    <t xml:space="preserve">No se pudo contab CDA y UYD Mucha dif 20.000.- </t>
  </si>
  <si>
    <t>No se pudo contb CDA y UYD</t>
  </si>
  <si>
    <t>THC- MSC-BL</t>
  </si>
  <si>
    <t>Servioport, no va -2 THC, solo 1 la otra NCredito</t>
  </si>
  <si>
    <t>Servioport (no considerar),2 THC?, 1 NCredito</t>
  </si>
  <si>
    <t>Servioport (no considerar) -2 THC?, 1 c/NCredito</t>
  </si>
  <si>
    <t>Sertchile</t>
  </si>
  <si>
    <t>Pauli</t>
  </si>
  <si>
    <t>Zeal- Contab MSC demurrage(2)- Medlog</t>
  </si>
  <si>
    <t>excel- Recp- Incompleta 2.280-2160 papas</t>
  </si>
  <si>
    <t>Ultramar</t>
  </si>
  <si>
    <t>Columbo (2)Bloq</t>
  </si>
  <si>
    <t>falta contab DHL</t>
  </si>
  <si>
    <t>PTLA</t>
  </si>
  <si>
    <t>S/ Condic C/Recep</t>
  </si>
  <si>
    <t>PTLA-No se pudo Contab CDA y UYD</t>
  </si>
  <si>
    <t>javi</t>
  </si>
  <si>
    <t>Preg si corresponde dcto demurrage por la miro</t>
  </si>
  <si>
    <t>DHL (3)-CDA-AS LOGISTIC (preguntar) No llegará</t>
  </si>
  <si>
    <t xml:space="preserve">No se pudo contab CDA , UYD,  THC </t>
  </si>
  <si>
    <t xml:space="preserve">No se pudo contab CDA y UYD, </t>
  </si>
  <si>
    <t>EUROPARTNERS NO ESTA EN VIM FACT</t>
  </si>
  <si>
    <t>Ag columbo x Maersk</t>
  </si>
  <si>
    <t>Queda fact de Yusen y Cosco Shiping (Contabilizdas)</t>
  </si>
  <si>
    <t>NAFCO 1164 SIN COND PEND. UYD</t>
  </si>
  <si>
    <t>Ma Laura? visita téc Promach</t>
  </si>
  <si>
    <t>Ma Laura? Asistencia Yamato Balanza</t>
  </si>
  <si>
    <t>(HillebrandxSAAM- Columbo (no va)-Ag Universales-Otros Serv-Ninguno va)</t>
  </si>
  <si>
    <t>Ap. Manif- G. Locales-Otros Serv- Serv Extrap/No llegará</t>
  </si>
  <si>
    <t>S/Condic C/recep (C/Dctos), ing otro ped.</t>
  </si>
  <si>
    <t>G. Puerto (AGA), mal cargada es fact DHL</t>
  </si>
  <si>
    <t xml:space="preserve">Hot Express sin contab </t>
  </si>
  <si>
    <t>RRC (falta 1)</t>
  </si>
  <si>
    <t>PTLA (224.000-192.640), No hay cobro</t>
  </si>
  <si>
    <t>Agunsa extraportuario (sobra fact Columbus2- Dp</t>
  </si>
  <si>
    <t>No se pudo contab UYD y CDA</t>
  </si>
  <si>
    <t>PENDIENTE SERVICIO EXTRAPORTUARIO (PUERTO COLUMBO)</t>
  </si>
  <si>
    <t xml:space="preserve">LUCIA </t>
  </si>
  <si>
    <t xml:space="preserve">SERTCHILE </t>
  </si>
  <si>
    <t>No se pudo contab SAG</t>
  </si>
  <si>
    <t>Demurrage</t>
  </si>
  <si>
    <t>Pendiente:IAN Taylor- (DPWORLD)</t>
  </si>
  <si>
    <t>TRANSPORTES ASESORIAS E INVERSIONES</t>
  </si>
  <si>
    <t>G. locales-G. Puerto-Gate in</t>
  </si>
  <si>
    <t>PUERTO COLUMBO/ transp Asesoria E inversiones</t>
  </si>
  <si>
    <t>Columbo- Menotrans</t>
  </si>
  <si>
    <t>PUERTO COLUMBO S.A./transp Asesoria e Inversiones</t>
  </si>
  <si>
    <t>RRC</t>
  </si>
  <si>
    <t>PTLA, No hay cobro</t>
  </si>
  <si>
    <t>S/condic c/recep S/Dctos</t>
  </si>
  <si>
    <t xml:space="preserve">PENDIENTE DE FACTURA  DEMURRAGE - THC </t>
  </si>
  <si>
    <t xml:space="preserve">PENDIENTE DE DOCUMENTOS </t>
  </si>
  <si>
    <t>RRC- Columbo</t>
  </si>
  <si>
    <t>RAUL ROZAS Y CIA SRL</t>
  </si>
  <si>
    <t>PENDIENTE DEMURRAGE</t>
  </si>
  <si>
    <t>PAULI</t>
  </si>
  <si>
    <t>DHL sin contab (lo está viendo Gaby)</t>
  </si>
  <si>
    <t>preguntar por dcto Zealand por Demurrage</t>
  </si>
  <si>
    <t xml:space="preserve">no se pudo contab CDA y UYD </t>
  </si>
  <si>
    <t xml:space="preserve">SIN FACTURA DE AGENCIA </t>
  </si>
  <si>
    <t>excel- Zeal no llegará</t>
  </si>
  <si>
    <t>S/Condic.recep incomple. 450.000-425.470</t>
  </si>
  <si>
    <t>No se pudo contab THC y CDA</t>
  </si>
  <si>
    <t>No se pudo contab CDA, THC</t>
  </si>
  <si>
    <t>pauli</t>
  </si>
  <si>
    <t>S/Recep S/Dctos</t>
  </si>
  <si>
    <t>MSC no va</t>
  </si>
  <si>
    <t>No se pudo contab CDA, THC- Seg Contenedor</t>
  </si>
  <si>
    <t>No se pudo contab CDAy THC</t>
  </si>
  <si>
    <t>1 Condic Contopsa</t>
  </si>
  <si>
    <t>Fact DHL 2974062 ok- Sin Condiciones (45-32720)</t>
  </si>
  <si>
    <t>No se pudo contab CDA y THC</t>
  </si>
  <si>
    <t>AGENCIA DE ADUANA JUAN LEON</t>
  </si>
  <si>
    <t>ok</t>
  </si>
  <si>
    <t>Sertchile2-Columbo- . locales- g.Puerto etc</t>
  </si>
  <si>
    <t>PUERTO COLUMBO S.A.</t>
  </si>
  <si>
    <t>PENDIENTE TRANSPORTE LOCAL- DEMURRAGE</t>
  </si>
  <si>
    <t xml:space="preserve">No se pudo contab UYD CDA, anular H y G </t>
  </si>
  <si>
    <t>PTLA- 500.000-497.860</t>
  </si>
  <si>
    <t xml:space="preserve">NO SE PUEDE CONTABILIZAR CDA SAG THC UYD </t>
  </si>
  <si>
    <t>incluir prox ped Agunsa (3) TPS</t>
  </si>
  <si>
    <t>Medlog</t>
  </si>
  <si>
    <t>Ch/AC</t>
  </si>
  <si>
    <t>LINEA DISPONIBLE</t>
  </si>
  <si>
    <t>PTLA- Chubb seg contenedores/no llegará</t>
  </si>
  <si>
    <t xml:space="preserve">No se puede contab UYD CDA </t>
  </si>
  <si>
    <t>DHL (flete)</t>
  </si>
  <si>
    <t xml:space="preserve">1contab </t>
  </si>
  <si>
    <t>Fact agencia- Rev fact -F2944998 DHL?</t>
  </si>
  <si>
    <t>Rodr</t>
  </si>
  <si>
    <t xml:space="preserve">NO SE PUEDE CONTABILIZAR UYD </t>
  </si>
  <si>
    <t>PTLA - no llegará</t>
  </si>
  <si>
    <t>NO se puede CONTABILIZAR THC/ CORRECCION BL</t>
  </si>
  <si>
    <t xml:space="preserve">PENDIENTE FACTURA AGA </t>
  </si>
  <si>
    <t xml:space="preserve">PENDIENTE THC </t>
  </si>
  <si>
    <t>CONY</t>
  </si>
  <si>
    <t xml:space="preserve">NO SE PUEDE CONTABILIZAR UYD Y CDA </t>
  </si>
  <si>
    <t>SE TRASLADA A PEDIDO 4500024334</t>
  </si>
  <si>
    <t>C/recep S/Dctos</t>
  </si>
  <si>
    <t>PTLA- No va</t>
  </si>
  <si>
    <t>PTLA -  (Don ALberto, CHUB)</t>
  </si>
  <si>
    <t>Recep incompleta 2010-1560 (10)</t>
  </si>
  <si>
    <t>Flete Yusen F2717 incluir otro pedido</t>
  </si>
  <si>
    <t>MSC incluir en otro pedido F1369304</t>
  </si>
  <si>
    <t>no se pudo Contab CDA y UYD</t>
  </si>
  <si>
    <t>No se pudo contab CDA UYD</t>
  </si>
  <si>
    <t>RRC-Columbo-Demurrage</t>
  </si>
  <si>
    <t>THC sin Condic</t>
  </si>
  <si>
    <t>ND THC</t>
  </si>
  <si>
    <t>Un cobro no se pudo contabilizar</t>
  </si>
  <si>
    <t>No se pudo contab THC</t>
  </si>
  <si>
    <t>Fact Chile cargo sn de la agencia</t>
  </si>
  <si>
    <t>RRC- Columbo 2</t>
  </si>
  <si>
    <t>ND y UYD</t>
  </si>
  <si>
    <t>muestras- Marcela Illanes - Mant plan</t>
  </si>
  <si>
    <t>Falta Contopsa- (Columbo)</t>
  </si>
  <si>
    <t>no se pudo contab CDA y UYD</t>
  </si>
  <si>
    <t xml:space="preserve">PENDIENTE SAG DEMURRAGE </t>
  </si>
  <si>
    <t>SIN RECEPCION</t>
  </si>
  <si>
    <t>DEMURRAGE</t>
  </si>
  <si>
    <t xml:space="preserve">EVELYN </t>
  </si>
  <si>
    <t>PENDIENTE SERV EXTRAPORTUARIO- UYD</t>
  </si>
  <si>
    <t xml:space="preserve">pendiente documentos </t>
  </si>
  <si>
    <t>PENDIENTE SERV EXTRAPORTUARIO- SEGURO</t>
  </si>
  <si>
    <t xml:space="preserve">PENDIENTE SERV EXTRAPORTUARIO.SERV TRANSP LOCAL </t>
  </si>
  <si>
    <t>(45-26641)</t>
  </si>
  <si>
    <t>PENDIENTE GASTOS EN PURTO- SERV TRANSPOR LOCAL -</t>
  </si>
  <si>
    <t xml:space="preserve">Ap. Manif- Ag Universales-En espera de resp Agencia </t>
  </si>
  <si>
    <t xml:space="preserve">PAULINA </t>
  </si>
  <si>
    <t xml:space="preserve">TPS- </t>
  </si>
  <si>
    <t>UYD-THC-G. LOcales. G Puerto</t>
  </si>
  <si>
    <t>G. locales-G. Puerto-Gate in- THD?</t>
  </si>
  <si>
    <t>No se pudo contab CDA (Montos iguales), UYD Y THC</t>
  </si>
  <si>
    <t>Sertchile- Sitrans</t>
  </si>
  <si>
    <t>P. Central</t>
  </si>
  <si>
    <t>P.Central</t>
  </si>
  <si>
    <t>S/condic S/Recep</t>
  </si>
  <si>
    <t>PENDIENTE UYD CDA ETC</t>
  </si>
  <si>
    <t>ELIMINADO</t>
  </si>
  <si>
    <t>S/dctos</t>
  </si>
  <si>
    <t>?? Jocelin- gastos</t>
  </si>
  <si>
    <t>S/condic C/recep y S/dctos</t>
  </si>
  <si>
    <t xml:space="preserve">PENDIENTE SERV EXTRAPORTUARIO </t>
  </si>
  <si>
    <t>S/Recep</t>
  </si>
  <si>
    <t xml:space="preserve">SIN DOCUMENTOS </t>
  </si>
  <si>
    <t xml:space="preserve">PENDIENTE SEGURO IMPORTACION </t>
  </si>
  <si>
    <t>pendiente demurrage</t>
  </si>
  <si>
    <t xml:space="preserve">MUESTRAS </t>
  </si>
  <si>
    <t xml:space="preserve">PENDIENTE </t>
  </si>
  <si>
    <t>PENDIENTE DEMURRAGE- SEGURO IMPORTACION</t>
  </si>
  <si>
    <t>columbo - Sertchile</t>
  </si>
  <si>
    <t>PENDIENTE DEMURRAGE THC</t>
  </si>
  <si>
    <t xml:space="preserve">PENDIENTE GASTOS EN PUERTO UYD </t>
  </si>
  <si>
    <t>PENDIENTE UYD Y DEMURRAGE</t>
  </si>
  <si>
    <t>PENDIENTE UYD</t>
  </si>
  <si>
    <t xml:space="preserve">SIN FACTURA AGA </t>
  </si>
  <si>
    <t xml:space="preserve">PAGA AGENCIA </t>
  </si>
  <si>
    <t>Serv. Extraportuario</t>
  </si>
  <si>
    <t xml:space="preserve">PENDIENTE CDA </t>
  </si>
  <si>
    <t xml:space="preserve">PENDIENTE THC DEMURRAGE </t>
  </si>
  <si>
    <t xml:space="preserve">PENDIENTE DEMURRAGE SERVICIO TRANSP LOCAL </t>
  </si>
  <si>
    <t xml:space="preserve">PENDIENTE DEMURRAGE GATE IN </t>
  </si>
  <si>
    <t>PENDIENTE SEG IMPORTACION</t>
  </si>
  <si>
    <t>PENDIENTE SEG IMPORTACION, APARCAMIENTO</t>
  </si>
  <si>
    <t>NUÑEZ</t>
  </si>
  <si>
    <t xml:space="preserve">SIN HISTORIAL </t>
  </si>
  <si>
    <t xml:space="preserve">Preguntar por G. Locales/P. central </t>
  </si>
  <si>
    <t xml:space="preserve">MATERIAL FALTANTE revisar con sergio </t>
  </si>
  <si>
    <t>PENDIENTE GATE IN - ALM-</t>
  </si>
  <si>
    <t>Preguntar por G. Locales</t>
  </si>
  <si>
    <t xml:space="preserve">UYD ZEAL </t>
  </si>
  <si>
    <t xml:space="preserve">PENDIENTE FACTURA NAFCO PAGADA POR AGENCIA </t>
  </si>
  <si>
    <t>PENDIENTE SEGURO</t>
  </si>
  <si>
    <t xml:space="preserve">PENDIENTE APARCAMIENTO Y SEGURO </t>
  </si>
  <si>
    <t>RECEPCION INCOMPLETA</t>
  </si>
  <si>
    <t xml:space="preserve">JAVI </t>
  </si>
  <si>
    <t xml:space="preserve">PENDIENTE RECEPCION MATERIAL </t>
  </si>
  <si>
    <t>dif.de material se envia email a jose</t>
  </si>
  <si>
    <t xml:space="preserve">PENDIENTE DHL PAGADA CON FACT DE AGENCIA </t>
  </si>
  <si>
    <t xml:space="preserve">PENDIENTE DHL PAGADA CON FACT DE AGENCIA UYD Y CDA </t>
  </si>
  <si>
    <t>falta 1 cant de material enviado correo a Carlos Campos</t>
  </si>
  <si>
    <t xml:space="preserve">pendiente uyd cda facturas agencia </t>
  </si>
  <si>
    <t xml:space="preserve">RECEPCION INCOMPLETA </t>
  </si>
  <si>
    <t xml:space="preserve">RODRIGO </t>
  </si>
  <si>
    <t xml:space="preserve">pendiente thc seguro importacion </t>
  </si>
  <si>
    <t>bajada el 09.06</t>
  </si>
  <si>
    <t xml:space="preserve">PENDIENTE DEMURRAGE Y THC </t>
  </si>
  <si>
    <t>THC- DEMURRAGE</t>
  </si>
  <si>
    <t>SEGURO IMPORTACION- GASTOS EN PUERTO</t>
  </si>
  <si>
    <t xml:space="preserve">PENDIENTE SEGURO Y APARCAMIENTO </t>
  </si>
  <si>
    <t xml:space="preserve">PENDIENTE SEGURO </t>
  </si>
  <si>
    <t xml:space="preserve">FLETE INTERNACIONAL . APARCAMIENTO </t>
  </si>
  <si>
    <t>PENDIENTE DHL</t>
  </si>
  <si>
    <t xml:space="preserve">javi </t>
  </si>
  <si>
    <t xml:space="preserve">PENDIENTE DEMURRAGE Y SEGURO IMPORTACION </t>
  </si>
  <si>
    <t>condicion uyd sin provision</t>
  </si>
  <si>
    <t xml:space="preserve">CONY </t>
  </si>
  <si>
    <t xml:space="preserve">PENDIENTE SERT CHILE FLETE INTERNACIONAL  </t>
  </si>
  <si>
    <t xml:space="preserve">SERVICIO TRANSPORTE LOCAL </t>
  </si>
  <si>
    <t>PENDIENTE F52643 GASTOS EN PUERTO</t>
  </si>
  <si>
    <t xml:space="preserve">pendiente recepcion material </t>
  </si>
  <si>
    <t xml:space="preserve">pendiente recepcon material </t>
  </si>
  <si>
    <t xml:space="preserve">pendiente recepcion </t>
  </si>
  <si>
    <t xml:space="preserve">PENDIENTE SEGURO CONTENEDOR </t>
  </si>
  <si>
    <t xml:space="preserve">SIN DOCUMENTOS AGENCIA </t>
  </si>
  <si>
    <t>JAVIER</t>
  </si>
  <si>
    <t>SIN FACTURA AGA</t>
  </si>
  <si>
    <t>LUCIA</t>
  </si>
  <si>
    <t>FALTA FACTURA SEGURO</t>
  </si>
  <si>
    <t>FLETE INTERNACIONAL / FACTURA NO ARROJA CONTENIDO</t>
  </si>
  <si>
    <t>CDA SIN PROVISION</t>
  </si>
  <si>
    <t xml:space="preserve">TELLERÍA </t>
  </si>
  <si>
    <t xml:space="preserve">VALIDAR JAVIER </t>
  </si>
  <si>
    <t>evelyn 03-10</t>
  </si>
  <si>
    <t>DOCUMENTOS SE CONTABILIZAN EN  PEDIDO 4500048280</t>
  </si>
  <si>
    <t xml:space="preserve">PENDIENTE CONTABILIZAR </t>
  </si>
  <si>
    <t xml:space="preserve">SIN CONDICION </t>
  </si>
  <si>
    <t>NO CORRESPONDE A  IMPORTACIONES</t>
  </si>
  <si>
    <t>REVISAR</t>
  </si>
  <si>
    <t>ANGELICA</t>
  </si>
  <si>
    <t>evelyn</t>
  </si>
  <si>
    <t xml:space="preserve">SIN FACTURA AGENCIA </t>
  </si>
  <si>
    <t>evelyn 11-10-</t>
  </si>
  <si>
    <t>evelyn 11-10</t>
  </si>
  <si>
    <t xml:space="preserve">revisar </t>
  </si>
  <si>
    <t xml:space="preserve">PEDIDO NO CORRESPONDE A IMPORTACIONES </t>
  </si>
  <si>
    <t xml:space="preserve">PEDIDO INCOMPLETA </t>
  </si>
  <si>
    <t xml:space="preserve">ANGELICA </t>
  </si>
  <si>
    <t xml:space="preserve">PENDIENTE DOCUMENTOS AGA </t>
  </si>
  <si>
    <t>PENDIENTE RECEPCION POS 30</t>
  </si>
  <si>
    <t xml:space="preserve">PENDIENTE RECEPCION </t>
  </si>
  <si>
    <t>PENDIENTE DOCUMENTOS AGA</t>
  </si>
  <si>
    <t>MAYO</t>
  </si>
  <si>
    <t>JUNIO</t>
  </si>
  <si>
    <t>JULIO</t>
  </si>
  <si>
    <t>AGOSTO</t>
  </si>
  <si>
    <t>SEPTIEMBRE</t>
  </si>
  <si>
    <t>OCTUBRE</t>
  </si>
  <si>
    <t xml:space="preserve">Noviembre </t>
  </si>
  <si>
    <t>Diciembre</t>
  </si>
  <si>
    <t>3 pdtes</t>
  </si>
  <si>
    <t>29 Pdtes</t>
  </si>
  <si>
    <t>4500000208</t>
  </si>
  <si>
    <t>4500000136</t>
  </si>
  <si>
    <t>4500002601</t>
  </si>
  <si>
    <t>4500000306</t>
  </si>
  <si>
    <t>4500005882</t>
  </si>
  <si>
    <t>4500000307</t>
  </si>
  <si>
    <t>4500005909</t>
  </si>
  <si>
    <t>4500006140</t>
  </si>
  <si>
    <t>4500000359</t>
  </si>
  <si>
    <t>4500008985</t>
  </si>
  <si>
    <t>4500000360</t>
  </si>
  <si>
    <t>4500011128</t>
  </si>
  <si>
    <t>4500000632</t>
  </si>
  <si>
    <t>4500012128</t>
  </si>
  <si>
    <t>4500012147</t>
  </si>
  <si>
    <t>4500000711</t>
  </si>
  <si>
    <t>4500013310</t>
  </si>
  <si>
    <t>4500000902</t>
  </si>
  <si>
    <t>41 posic</t>
  </si>
  <si>
    <t>4500013717</t>
  </si>
  <si>
    <t>4500013719</t>
  </si>
  <si>
    <t>4500001065</t>
  </si>
  <si>
    <t>4500014084</t>
  </si>
  <si>
    <t>4500001319</t>
  </si>
  <si>
    <t>4500014361</t>
  </si>
  <si>
    <t>4500001320</t>
  </si>
  <si>
    <t>4500014412</t>
  </si>
  <si>
    <t>4500014413</t>
  </si>
  <si>
    <t>4500014414</t>
  </si>
  <si>
    <t>4500001938</t>
  </si>
  <si>
    <t>4500014415</t>
  </si>
  <si>
    <t>4500002507</t>
  </si>
  <si>
    <t>4500014718</t>
  </si>
  <si>
    <t>4500002616</t>
  </si>
  <si>
    <t>4500014719</t>
  </si>
  <si>
    <t>4500002797</t>
  </si>
  <si>
    <t>4500014720</t>
  </si>
  <si>
    <t>4500002928</t>
  </si>
  <si>
    <t>4500014721</t>
  </si>
  <si>
    <t>4500002962</t>
  </si>
  <si>
    <t>4500015198</t>
  </si>
  <si>
    <t>4500015286</t>
  </si>
  <si>
    <t>4500002973</t>
  </si>
  <si>
    <t>4500016140</t>
  </si>
  <si>
    <t>4500002986</t>
  </si>
  <si>
    <t>4500016187</t>
  </si>
  <si>
    <t>4500003034</t>
  </si>
  <si>
    <t>4500016564</t>
  </si>
  <si>
    <t>4500017121</t>
  </si>
  <si>
    <t>4500003408</t>
  </si>
  <si>
    <t>4500017416</t>
  </si>
  <si>
    <t>4500003526</t>
  </si>
  <si>
    <t>4500017483</t>
  </si>
  <si>
    <t>4500003535</t>
  </si>
  <si>
    <t>4500006912</t>
  </si>
  <si>
    <t>4500017507</t>
  </si>
  <si>
    <t>4500018092</t>
  </si>
  <si>
    <t>4500004181</t>
  </si>
  <si>
    <t>4500006929</t>
  </si>
  <si>
    <t>4500018436</t>
  </si>
  <si>
    <t>4500004225</t>
  </si>
  <si>
    <t>4500018521</t>
  </si>
  <si>
    <t>4500004233</t>
  </si>
  <si>
    <t>4500007686</t>
  </si>
  <si>
    <t>4500018928</t>
  </si>
  <si>
    <t>4500004298</t>
  </si>
  <si>
    <t>4500007919</t>
  </si>
  <si>
    <t>4500004383</t>
  </si>
  <si>
    <t>4500004402</t>
  </si>
  <si>
    <t>4500004463</t>
  </si>
  <si>
    <t>4500004538</t>
  </si>
  <si>
    <t>4500004539</t>
  </si>
  <si>
    <t>4500004951</t>
  </si>
  <si>
    <t>4500004955</t>
  </si>
  <si>
    <t>4500004956</t>
  </si>
  <si>
    <t>4500005040</t>
  </si>
  <si>
    <t>*</t>
  </si>
  <si>
    <t>4500005042</t>
  </si>
  <si>
    <t>4500005130</t>
  </si>
  <si>
    <t>4500008575</t>
  </si>
  <si>
    <t>4500005173</t>
  </si>
  <si>
    <t>4500008578</t>
  </si>
  <si>
    <t>4500005176</t>
  </si>
  <si>
    <t>4500005178</t>
  </si>
  <si>
    <t>4500008728</t>
  </si>
  <si>
    <t>4500005180</t>
  </si>
  <si>
    <t>4500005188</t>
  </si>
  <si>
    <t>4500005195</t>
  </si>
  <si>
    <t>4500013764</t>
  </si>
  <si>
    <t>4500005218</t>
  </si>
  <si>
    <t>4500013855</t>
  </si>
  <si>
    <t>4500005219</t>
  </si>
  <si>
    <t>4500013857</t>
  </si>
  <si>
    <t>4500005507</t>
  </si>
  <si>
    <t>4500013863</t>
  </si>
  <si>
    <t>4500005637</t>
  </si>
  <si>
    <t>4500013925</t>
  </si>
  <si>
    <t>4500013997</t>
  </si>
  <si>
    <t>4500005703</t>
  </si>
  <si>
    <t>4500013998</t>
  </si>
  <si>
    <t>4500005768</t>
  </si>
  <si>
    <t>4500013999</t>
  </si>
  <si>
    <t>4500005780</t>
  </si>
  <si>
    <t>4500014193</t>
  </si>
  <si>
    <t>4500008965</t>
  </si>
  <si>
    <t>4500014370</t>
  </si>
  <si>
    <t>4500005848</t>
  </si>
  <si>
    <t>4500008966</t>
  </si>
  <si>
    <t>4500014387</t>
  </si>
  <si>
    <t>4500005896</t>
  </si>
  <si>
    <t>4500014498</t>
  </si>
  <si>
    <t>4500014711</t>
  </si>
  <si>
    <t>4500005917</t>
  </si>
  <si>
    <t>4500014715</t>
  </si>
  <si>
    <t>4500005964</t>
  </si>
  <si>
    <t>4500014716</t>
  </si>
  <si>
    <t>4500005985</t>
  </si>
  <si>
    <t>4500009181</t>
  </si>
  <si>
    <t>4500014717</t>
  </si>
  <si>
    <t>4500005987</t>
  </si>
  <si>
    <t>4500009225</t>
  </si>
  <si>
    <t>4500014739</t>
  </si>
  <si>
    <t>4500009296</t>
  </si>
  <si>
    <t>4500014771</t>
  </si>
  <si>
    <t>4500002989</t>
  </si>
  <si>
    <t>4500006085</t>
  </si>
  <si>
    <t>4500014912</t>
  </si>
  <si>
    <t>4500006114</t>
  </si>
  <si>
    <t>4500014951</t>
  </si>
  <si>
    <t>4500006239</t>
  </si>
  <si>
    <t>4500009354</t>
  </si>
  <si>
    <t>4500015158</t>
  </si>
  <si>
    <t>4500006246</t>
  </si>
  <si>
    <t>4500015276</t>
  </si>
  <si>
    <t>4500006281</t>
  </si>
  <si>
    <t>4500015280</t>
  </si>
  <si>
    <t>4500003031</t>
  </si>
  <si>
    <t>4500006354</t>
  </si>
  <si>
    <t>4500015299</t>
  </si>
  <si>
    <t>4500006382</t>
  </si>
  <si>
    <t>4500009706</t>
  </si>
  <si>
    <t>4500015324</t>
  </si>
  <si>
    <t>4500006391</t>
  </si>
  <si>
    <t>4500015345</t>
  </si>
  <si>
    <t>4500006451</t>
  </si>
  <si>
    <t>4500015384</t>
  </si>
  <si>
    <t>4500006623</t>
  </si>
  <si>
    <t>4500015388</t>
  </si>
  <si>
    <t>4500006691</t>
  </si>
  <si>
    <t>4500015391</t>
  </si>
  <si>
    <t>4500003207</t>
  </si>
  <si>
    <t>4500006844</t>
  </si>
  <si>
    <t>4500015411</t>
  </si>
  <si>
    <t>4500003209</t>
  </si>
  <si>
    <t>4500006957</t>
  </si>
  <si>
    <t>4500016131</t>
  </si>
  <si>
    <t>4500006983</t>
  </si>
  <si>
    <t>4500010055</t>
  </si>
  <si>
    <t>4500016132</t>
  </si>
  <si>
    <t>4500007039</t>
  </si>
  <si>
    <t>4500016136</t>
  </si>
  <si>
    <t>4500007098</t>
  </si>
  <si>
    <t>4500016416</t>
  </si>
  <si>
    <t>4500007146</t>
  </si>
  <si>
    <t>4500016483</t>
  </si>
  <si>
    <t>4500007151</t>
  </si>
  <si>
    <t>4500010904</t>
  </si>
  <si>
    <t>4500016563</t>
  </si>
  <si>
    <t>4500007337</t>
  </si>
  <si>
    <t>4500016748</t>
  </si>
  <si>
    <t>4500007490</t>
  </si>
  <si>
    <t>4500017819</t>
  </si>
  <si>
    <t>4500003445</t>
  </si>
  <si>
    <t>4500007538</t>
  </si>
  <si>
    <t>4500018466</t>
  </si>
  <si>
    <t>4500007657</t>
  </si>
  <si>
    <t>4500018473</t>
  </si>
  <si>
    <t>4500003528</t>
  </si>
  <si>
    <t>4500007683</t>
  </si>
  <si>
    <t>4500018477</t>
  </si>
  <si>
    <t>4500007684</t>
  </si>
  <si>
    <t>4500018479</t>
  </si>
  <si>
    <t>4500003606</t>
  </si>
  <si>
    <t>4500007743</t>
  </si>
  <si>
    <t>4500007766</t>
  </si>
  <si>
    <t>4500007945</t>
  </si>
  <si>
    <t>4500003879</t>
  </si>
  <si>
    <t>4500004098</t>
  </si>
  <si>
    <t>4500004117</t>
  </si>
  <si>
    <t>4500005006</t>
  </si>
  <si>
    <t>4500005306</t>
  </si>
  <si>
    <t>4500005338</t>
  </si>
  <si>
    <t>4500005387</t>
  </si>
  <si>
    <t>4500005421</t>
  </si>
  <si>
    <t>4500005836</t>
  </si>
  <si>
    <t>450009314210</t>
  </si>
  <si>
    <t>12000916</t>
  </si>
  <si>
    <t>10000177</t>
  </si>
  <si>
    <t>PAPAYA EN TROZOS CONGELADO IQF TETRA</t>
  </si>
  <si>
    <t>450009314230</t>
  </si>
  <si>
    <t>10000178</t>
  </si>
  <si>
    <t>PAPAYA CUBO 10X10 PROVEEDORES</t>
  </si>
  <si>
    <t>40003759</t>
  </si>
  <si>
    <t>DOYPACK MERM W DAMASCO 360G</t>
  </si>
  <si>
    <t>450009629720</t>
  </si>
  <si>
    <t>450009735820</t>
  </si>
  <si>
    <t>450009793940</t>
  </si>
  <si>
    <t>450009814410</t>
  </si>
  <si>
    <t>10001177</t>
  </si>
  <si>
    <t>ESTAB. PALSGAARD RECMILK 122</t>
  </si>
  <si>
    <t>450010212820</t>
  </si>
  <si>
    <t>450010212830</t>
  </si>
  <si>
    <t>450010255130</t>
  </si>
  <si>
    <t>10000454</t>
  </si>
  <si>
    <t>ESTABILIZANTE GERBA MIX LA-105</t>
  </si>
  <si>
    <t>450010271710</t>
  </si>
  <si>
    <t>450010271720</t>
  </si>
  <si>
    <t>450010271730</t>
  </si>
  <si>
    <t>450010271740</t>
  </si>
  <si>
    <t>40003870</t>
  </si>
  <si>
    <t>ET PROTEIN PET BERRIES 100ML</t>
  </si>
  <si>
    <t>450010271810</t>
  </si>
  <si>
    <t>12000844</t>
  </si>
  <si>
    <t>450010271910</t>
  </si>
  <si>
    <t>450010272110</t>
  </si>
  <si>
    <t>450010284210</t>
  </si>
  <si>
    <t>450010292810</t>
  </si>
  <si>
    <t>20000979</t>
  </si>
  <si>
    <t>CEBOLLA PLUMA G°A</t>
  </si>
  <si>
    <t>450010292820</t>
  </si>
  <si>
    <t>450010292830</t>
  </si>
  <si>
    <t>20001409</t>
  </si>
  <si>
    <t>CHOCLO TROZO 1" CHINA</t>
  </si>
  <si>
    <t>450010292840</t>
  </si>
  <si>
    <t>450010292850</t>
  </si>
  <si>
    <t>30001685</t>
  </si>
  <si>
    <t>CEBOLLA MORADA 20X150GR</t>
  </si>
  <si>
    <t>450010292910</t>
  </si>
  <si>
    <t>30000716</t>
  </si>
  <si>
    <t>CHOCLO IQF 8X2KG</t>
  </si>
  <si>
    <t>450010292920</t>
  </si>
  <si>
    <t>30000720</t>
  </si>
  <si>
    <t>CHOCLO IQF 25X200GR</t>
  </si>
  <si>
    <t>450010303010</t>
  </si>
  <si>
    <t>450010307410</t>
  </si>
  <si>
    <t>12000202</t>
  </si>
  <si>
    <t>30000857</t>
  </si>
  <si>
    <t>PURE DE PALTA 5X1KG</t>
  </si>
  <si>
    <t>450010310710</t>
  </si>
  <si>
    <t>450010314310</t>
  </si>
  <si>
    <t>450010316910</t>
  </si>
  <si>
    <t>450010317610</t>
  </si>
  <si>
    <t>12000165</t>
  </si>
  <si>
    <t>60015399</t>
  </si>
  <si>
    <t>PREFITER HEPA HF050 #2</t>
  </si>
  <si>
    <t>450010317620</t>
  </si>
  <si>
    <t>60015398</t>
  </si>
  <si>
    <t>FILTER HEPA HF051</t>
  </si>
  <si>
    <t>450010317630</t>
  </si>
  <si>
    <t>60015424</t>
  </si>
  <si>
    <t>CABLE STRAIGHT UW207</t>
  </si>
  <si>
    <t>450010317640</t>
  </si>
  <si>
    <t>60015379</t>
  </si>
  <si>
    <t>SENSOR LED CN1690</t>
  </si>
  <si>
    <t>450010317650</t>
  </si>
  <si>
    <t>60015394</t>
  </si>
  <si>
    <t>CYLINDER EFS22</t>
  </si>
  <si>
    <t>450010317660</t>
  </si>
  <si>
    <t>60015350</t>
  </si>
  <si>
    <t>DURALON BE216</t>
  </si>
  <si>
    <t>450010317670</t>
  </si>
  <si>
    <t>60015351</t>
  </si>
  <si>
    <t>DURALON BE218</t>
  </si>
  <si>
    <t>450010317680</t>
  </si>
  <si>
    <t>60015352</t>
  </si>
  <si>
    <t>DURALON BE219</t>
  </si>
  <si>
    <t>450010317690</t>
  </si>
  <si>
    <t>60015353</t>
  </si>
  <si>
    <t>DURALON BE222</t>
  </si>
  <si>
    <t>450010331510</t>
  </si>
  <si>
    <t>450010333310</t>
  </si>
  <si>
    <t>450010334210</t>
  </si>
  <si>
    <t>12000114</t>
  </si>
  <si>
    <t>10001034</t>
  </si>
  <si>
    <t>GARBANZOS ENTEROS CON PIEL SORTER</t>
  </si>
  <si>
    <t>450010334220</t>
  </si>
  <si>
    <t>10001035</t>
  </si>
  <si>
    <t>LENTEJAS 6 MM SORTER</t>
  </si>
  <si>
    <t>450010334230</t>
  </si>
  <si>
    <t>GARBANZOS ENTEROS   8 MM MUESTRA</t>
  </si>
  <si>
    <t>450010338510</t>
  </si>
  <si>
    <t>12000176</t>
  </si>
  <si>
    <t>60013537</t>
  </si>
  <si>
    <t>PANEL DE OPERACIONES AVANZADO</t>
  </si>
  <si>
    <t>450010338520</t>
  </si>
  <si>
    <t>450010338710</t>
  </si>
  <si>
    <t>450010338810</t>
  </si>
  <si>
    <t>12000686</t>
  </si>
  <si>
    <t>60030975</t>
  </si>
  <si>
    <t>RESORTE GAS ROTULA METALICA 69941</t>
  </si>
  <si>
    <t>450010338820</t>
  </si>
  <si>
    <t>60031020</t>
  </si>
  <si>
    <t>VENTOSA FUELLE POLIURETANO (1395690)</t>
  </si>
  <si>
    <t>450010338830</t>
  </si>
  <si>
    <t>60031021</t>
  </si>
  <si>
    <t>CORREA SINCRONICA SIN FIN</t>
  </si>
  <si>
    <t>450010338840</t>
  </si>
  <si>
    <t>60031022</t>
  </si>
  <si>
    <t>CUERPO PORTA CANGILON</t>
  </si>
  <si>
    <t>450010338850</t>
  </si>
  <si>
    <t>60031023</t>
  </si>
  <si>
    <t>SENSOR IND D12 ALC4MM (8002694)</t>
  </si>
  <si>
    <t>450010338860</t>
  </si>
  <si>
    <t>60031024</t>
  </si>
  <si>
    <t>ENCODER PASANTE 10MM 1024 P/R 24VCC PNP</t>
  </si>
  <si>
    <t>450010338870</t>
  </si>
  <si>
    <t>60031025</t>
  </si>
  <si>
    <t>DRIVE STEPPER 3FASES 325V 8.3A</t>
  </si>
  <si>
    <t>450010348210</t>
  </si>
  <si>
    <t>60026761</t>
  </si>
  <si>
    <t>BOMBA 3LS4-50-125/0,55KW 36001014</t>
  </si>
  <si>
    <t>450010348220</t>
  </si>
  <si>
    <t>60021868</t>
  </si>
  <si>
    <t>SENSOR TEMPERATURA PT100</t>
  </si>
  <si>
    <t>450010348230</t>
  </si>
  <si>
    <t>60028802</t>
  </si>
  <si>
    <t>PRES-ANALOGICO 4-20MA 1/2" 70080314</t>
  </si>
  <si>
    <t>450010348240</t>
  </si>
  <si>
    <t>60026740</t>
  </si>
  <si>
    <t>SA57 T DRN 90 L4 N=45 12103823</t>
  </si>
  <si>
    <t>450010348250</t>
  </si>
  <si>
    <t>60026757</t>
  </si>
  <si>
    <t>CADENA REDLER  4 PASOS 34000366</t>
  </si>
  <si>
    <t>M</t>
  </si>
  <si>
    <t>450010348260</t>
  </si>
  <si>
    <t>60029363</t>
  </si>
  <si>
    <t>RETROFIT KIT, VFD 2 -51780</t>
  </si>
  <si>
    <t>450010348270</t>
  </si>
  <si>
    <t>60030433</t>
  </si>
  <si>
    <t>DINAFLEX CIL. H-H 70/55 INOX 13040202</t>
  </si>
  <si>
    <t>450010348280</t>
  </si>
  <si>
    <t>60030434</t>
  </si>
  <si>
    <t>S-PLY CARBON SPRING 270X60X3 13070011</t>
  </si>
  <si>
    <t>450010348290</t>
  </si>
  <si>
    <t>60026738</t>
  </si>
  <si>
    <t>POLEA TRAPECIAL SPZ DIAM 80  11040068</t>
  </si>
  <si>
    <t>4500103482100</t>
  </si>
  <si>
    <t>60030435</t>
  </si>
  <si>
    <t>TAPER 1210/30 11070007</t>
  </si>
  <si>
    <t>4500103482110</t>
  </si>
  <si>
    <t>60030436</t>
  </si>
  <si>
    <t>TAPER 1210/24 11070059</t>
  </si>
  <si>
    <t>4500103482120</t>
  </si>
  <si>
    <t>60030439</t>
  </si>
  <si>
    <t>MOTOR 1,1 KW P90 B5 1500RPM 12990380</t>
  </si>
  <si>
    <t>4500103482130</t>
  </si>
  <si>
    <t>60024968</t>
  </si>
  <si>
    <t>AIRMOUNT (DOBLE PEQ)</t>
  </si>
  <si>
    <t>4500103482140</t>
  </si>
  <si>
    <t>60030437</t>
  </si>
  <si>
    <t>HELICE ANGULO FIJO EJE 24*8 48990032</t>
  </si>
  <si>
    <t>4500103482150</t>
  </si>
  <si>
    <t>60026743</t>
  </si>
  <si>
    <t>AIRMOUNT (PEQ)131-6155 13010003</t>
  </si>
  <si>
    <t>4500103482160</t>
  </si>
  <si>
    <t>60030440</t>
  </si>
  <si>
    <t>THERMODRIVE 8050 FT ANCHO 800 MM</t>
  </si>
  <si>
    <t>4500103482170</t>
  </si>
  <si>
    <t>60030438</t>
  </si>
  <si>
    <t>DINAFLEX CIL. H-H 60/60 INOX 13040201</t>
  </si>
  <si>
    <t>4500103482180</t>
  </si>
  <si>
    <t>60030429</t>
  </si>
  <si>
    <t>RODAMIENTO SS-UCP 206 INOX 14100006</t>
  </si>
  <si>
    <t>4500103482190</t>
  </si>
  <si>
    <t>60030432</t>
  </si>
  <si>
    <t>RODAMIENTO SS-UCFL 205 INOX 14100205</t>
  </si>
  <si>
    <t>4500103482200</t>
  </si>
  <si>
    <t>60030483</t>
  </si>
  <si>
    <t>RODAMIENTO SS-UCFL 206 INOX 14100206</t>
  </si>
  <si>
    <t>4500103482210</t>
  </si>
  <si>
    <t>60026763</t>
  </si>
  <si>
    <t>EMPALME CADENA 38,1 REF 44000003</t>
  </si>
  <si>
    <t>4500103482220</t>
  </si>
  <si>
    <t>60013900</t>
  </si>
  <si>
    <t>RODAMIENTO 6204-2RS SS AC INOX</t>
  </si>
  <si>
    <t>4500103482230</t>
  </si>
  <si>
    <t>60026735</t>
  </si>
  <si>
    <t>CADENA NIQUELADA 11010067</t>
  </si>
  <si>
    <t>4500103482240</t>
  </si>
  <si>
    <t>60026736</t>
  </si>
  <si>
    <t>EMPALME NIQUELADA 11010068</t>
  </si>
  <si>
    <t>4500103482250</t>
  </si>
  <si>
    <t>60030423</t>
  </si>
  <si>
    <t>PIÑON 1" Z15 11020064</t>
  </si>
  <si>
    <t>4500103482260</t>
  </si>
  <si>
    <t>60030424</t>
  </si>
  <si>
    <t>PIÑON 1" Z25 PARA TAPER 11020139</t>
  </si>
  <si>
    <t>4500103482270</t>
  </si>
  <si>
    <t>60013899</t>
  </si>
  <si>
    <t>RODAMIENTO 6204 2RS</t>
  </si>
  <si>
    <t>4500103482280</t>
  </si>
  <si>
    <t>60030425</t>
  </si>
  <si>
    <t>RUEDA GAYNES 200 HPBG 16-52 26010009</t>
  </si>
  <si>
    <t>4500103482290</t>
  </si>
  <si>
    <t>60025001</t>
  </si>
  <si>
    <t>CUCHILLO COMPLETO</t>
  </si>
  <si>
    <t>4500103482300</t>
  </si>
  <si>
    <t>60025002</t>
  </si>
  <si>
    <t>REJILLA ONDULADA 5 MM</t>
  </si>
  <si>
    <t>4500103482310</t>
  </si>
  <si>
    <t>60030426</t>
  </si>
  <si>
    <t>RUEDA GAYNER 125 HPB6 16-48  26010004</t>
  </si>
  <si>
    <t>4500103482320</t>
  </si>
  <si>
    <t>60030427</t>
  </si>
  <si>
    <t>RUEDA GAYNER 150 HPB6 16-50  26010006</t>
  </si>
  <si>
    <t>4500103482330</t>
  </si>
  <si>
    <t>60026744</t>
  </si>
  <si>
    <t>AIRMOUNT DOBLE PEQUEÑO+VALVULA 13010005</t>
  </si>
  <si>
    <t>4500103482340</t>
  </si>
  <si>
    <t>60026745</t>
  </si>
  <si>
    <t>RODAMIENTO SS-UCP207 INOX/INOX 14100007</t>
  </si>
  <si>
    <t>4500103482350</t>
  </si>
  <si>
    <t>60030430</t>
  </si>
  <si>
    <t>RODAMIENTO SS-UCP 210 INOX 14100010</t>
  </si>
  <si>
    <t>4500103482360</t>
  </si>
  <si>
    <t>60030431</t>
  </si>
  <si>
    <t>RODAMIENTO SS-UCP 212 INOX 14100012</t>
  </si>
  <si>
    <t>370</t>
  </si>
  <si>
    <t>4500103482370</t>
  </si>
  <si>
    <t>60030480</t>
  </si>
  <si>
    <t>RODAMIENTO SS-UCF 206 INOX 14100106</t>
  </si>
  <si>
    <t>380</t>
  </si>
  <si>
    <t>4500103482380</t>
  </si>
  <si>
    <t>60028798</t>
  </si>
  <si>
    <t>PIÑON BLB Z10 DC40 19051092</t>
  </si>
  <si>
    <t>390</t>
  </si>
  <si>
    <t>4500103482390</t>
  </si>
  <si>
    <t>60026750</t>
  </si>
  <si>
    <t>PIÑON BLB Z12 DC100 19051093</t>
  </si>
  <si>
    <t>400</t>
  </si>
  <si>
    <t>4500103482400</t>
  </si>
  <si>
    <t>60024990</t>
  </si>
  <si>
    <t>BIMETAL</t>
  </si>
  <si>
    <t>410</t>
  </si>
  <si>
    <t>4500103482410</t>
  </si>
  <si>
    <t>60026751</t>
  </si>
  <si>
    <t>JUNTA TORICA D50 D42 E4 23090024</t>
  </si>
  <si>
    <t>420</t>
  </si>
  <si>
    <t>4500103482420</t>
  </si>
  <si>
    <t>60026753</t>
  </si>
  <si>
    <t>JUNTA YUNTAFLEX DN 50 23090105</t>
  </si>
  <si>
    <t>430</t>
  </si>
  <si>
    <t>4500103482430</t>
  </si>
  <si>
    <t>60026754</t>
  </si>
  <si>
    <t>JUNTA YUNTAFLEX DN 65 23090106</t>
  </si>
  <si>
    <t>440</t>
  </si>
  <si>
    <t>4500103482440</t>
  </si>
  <si>
    <t>60026755</t>
  </si>
  <si>
    <t>JUNTA YUNTAFLEX DN 100 23090108</t>
  </si>
  <si>
    <t>450010349710</t>
  </si>
  <si>
    <t>10000199</t>
  </si>
  <si>
    <t>JUGO CONCENTRADO DE FRAMBUESA</t>
  </si>
  <si>
    <t>450010349720</t>
  </si>
  <si>
    <t>450010353910</t>
  </si>
  <si>
    <t>450010354210</t>
  </si>
  <si>
    <t>450010354510</t>
  </si>
  <si>
    <t>450010355010</t>
  </si>
  <si>
    <t>450010364410</t>
  </si>
  <si>
    <t>450010364420</t>
  </si>
  <si>
    <t>450010364430</t>
  </si>
  <si>
    <t>450010376910</t>
  </si>
  <si>
    <t>12000293</t>
  </si>
  <si>
    <t>10000829</t>
  </si>
  <si>
    <t>SEMILLA MAIZ TAMARAK</t>
  </si>
  <si>
    <t>450010379810</t>
  </si>
  <si>
    <t>12000137</t>
  </si>
  <si>
    <t>40000474</t>
  </si>
  <si>
    <t>TAPA PRIVA 26/21 - 2019</t>
  </si>
  <si>
    <t>450010389110</t>
  </si>
  <si>
    <t>450010389120</t>
  </si>
  <si>
    <t>450010389130</t>
  </si>
  <si>
    <t>450010389140</t>
  </si>
  <si>
    <t>450010389150</t>
  </si>
  <si>
    <t>450010389160</t>
  </si>
  <si>
    <t>450010400610</t>
  </si>
  <si>
    <t>12000249</t>
  </si>
  <si>
    <t>60026802</t>
  </si>
  <si>
    <t>CORREA TIPO V - B68 AR - 203</t>
  </si>
  <si>
    <t>450010400620</t>
  </si>
  <si>
    <t>60030574</t>
  </si>
  <si>
    <t>MOTOR 7 1/2 HP AR 200</t>
  </si>
  <si>
    <t>450010400630</t>
  </si>
  <si>
    <t>60025431</t>
  </si>
  <si>
    <t>MASTER LINK</t>
  </si>
  <si>
    <t>450010400640</t>
  </si>
  <si>
    <t>60026803</t>
  </si>
  <si>
    <t>CADENA DE ACOPLE #40 AR - 045A</t>
  </si>
  <si>
    <t>450010400650</t>
  </si>
  <si>
    <t>60025495</t>
  </si>
  <si>
    <t>KEY SQ 1/4 X 1/4 X 1/4</t>
  </si>
  <si>
    <t>450010400660</t>
  </si>
  <si>
    <t>60025435</t>
  </si>
  <si>
    <t>SPLIT SPROKET 1-1/4" BORE</t>
  </si>
  <si>
    <t>450010400670</t>
  </si>
  <si>
    <t>60030575</t>
  </si>
  <si>
    <t>CAJA ENGRANAJES TIPO T AR 210</t>
  </si>
  <si>
    <t>450010400680</t>
  </si>
  <si>
    <t>60030576</t>
  </si>
  <si>
    <t>CAJA ENGRANAJES TIPO L AR - 211</t>
  </si>
  <si>
    <t>450010400690</t>
  </si>
  <si>
    <t>60026809</t>
  </si>
  <si>
    <t>ARANDELA TIPO CAM LOCK 7/16 AR - 006</t>
  </si>
  <si>
    <t>4500104006100</t>
  </si>
  <si>
    <t>60026805</t>
  </si>
  <si>
    <t>ARANDELA PLANA  AR - 034A</t>
  </si>
  <si>
    <t>4500104006110</t>
  </si>
  <si>
    <t>60026829</t>
  </si>
  <si>
    <t>TORNILLO CABEZA HEXAGONAL AR - 036</t>
  </si>
  <si>
    <t>4500104006120</t>
  </si>
  <si>
    <t>60026807</t>
  </si>
  <si>
    <t>CONECTOR ROSCADO LUBRICACIÓN  AR - 087</t>
  </si>
  <si>
    <t>4500104006130</t>
  </si>
  <si>
    <t>60026808</t>
  </si>
  <si>
    <t>TORNILLO CABEZA HEXAGONAL  AR - 033</t>
  </si>
  <si>
    <t>4500104006140</t>
  </si>
  <si>
    <t>4500104006150</t>
  </si>
  <si>
    <t>60026810</t>
  </si>
  <si>
    <t>ALEMITE RECTO 1/8 AR - 007</t>
  </si>
  <si>
    <t>4500104006160</t>
  </si>
  <si>
    <t>60026811</t>
  </si>
  <si>
    <t>PORTA BUJE ALUMINIO MD AR - 053</t>
  </si>
  <si>
    <t>4500104006170</t>
  </si>
  <si>
    <t>60025438</t>
  </si>
  <si>
    <t>LH DISCHG BSH</t>
  </si>
  <si>
    <t>4500104006180</t>
  </si>
  <si>
    <t>60026812</t>
  </si>
  <si>
    <t>BUJE DE BRONCE-PUNTA CERRADA  AR - 008B</t>
  </si>
  <si>
    <t>4500104006190</t>
  </si>
  <si>
    <t>60026814</t>
  </si>
  <si>
    <t>ARANDELA DE DESGASTE TUFFLOCK AR - 050</t>
  </si>
  <si>
    <t>4500104006200</t>
  </si>
  <si>
    <t>60028815</t>
  </si>
  <si>
    <t>LUBE HOSE 42 PULG 197460</t>
  </si>
  <si>
    <t>450010400810</t>
  </si>
  <si>
    <t>60025505</t>
  </si>
  <si>
    <t>KEY</t>
  </si>
  <si>
    <t>450010400820</t>
  </si>
  <si>
    <t>60026816</t>
  </si>
  <si>
    <t>CHAVETA CUADRADA 5/16" X 1" AR - 031A</t>
  </si>
  <si>
    <t>450010400830</t>
  </si>
  <si>
    <t>60025452</t>
  </si>
  <si>
    <t>SPUR GEAR 11</t>
  </si>
  <si>
    <t>450010400840</t>
  </si>
  <si>
    <t>60025428</t>
  </si>
  <si>
    <t>LH INTAKE</t>
  </si>
  <si>
    <t>450010400850</t>
  </si>
  <si>
    <t>60025429</t>
  </si>
  <si>
    <t>RH INTAKE</t>
  </si>
  <si>
    <t>450010400860</t>
  </si>
  <si>
    <t>60026817</t>
  </si>
  <si>
    <t>BUJE DE BRONCE 1-1/4" AR - 008</t>
  </si>
  <si>
    <t>450010400870</t>
  </si>
  <si>
    <t>60025500</t>
  </si>
  <si>
    <t>BULLET LOCK</t>
  </si>
  <si>
    <t>450010400880</t>
  </si>
  <si>
    <t>450010400890</t>
  </si>
  <si>
    <t>60030577</t>
  </si>
  <si>
    <t>CAJA REDUCTORA PAR OSCILADORES AR - 101</t>
  </si>
  <si>
    <t>4500104008100</t>
  </si>
  <si>
    <t>60030578</t>
  </si>
  <si>
    <t>MOTOR DEL OSCILADOR 1 HP AR - 100</t>
  </si>
  <si>
    <t>4500104008110</t>
  </si>
  <si>
    <t>60026819</t>
  </si>
  <si>
    <t>ACOPLE HORQUILLA HEMBRA 1/2 AR - 108</t>
  </si>
  <si>
    <t>4500104008120</t>
  </si>
  <si>
    <t>60026820</t>
  </si>
  <si>
    <t>TORNILLO ALEN CON CABEZA  AR - 151</t>
  </si>
  <si>
    <t>4500104008130</t>
  </si>
  <si>
    <t>60026821</t>
  </si>
  <si>
    <t>TORNILLO CABEZA HEXAGONAL  AR - 153</t>
  </si>
  <si>
    <t>4500104008140</t>
  </si>
  <si>
    <t>60025448</t>
  </si>
  <si>
    <t>CRADLE BELT</t>
  </si>
  <si>
    <t>4500104008150</t>
  </si>
  <si>
    <t>60025494</t>
  </si>
  <si>
    <t>BOLT. HEX HEAD 3/4 X 16</t>
  </si>
  <si>
    <t>4500104008160</t>
  </si>
  <si>
    <t>60026824</t>
  </si>
  <si>
    <t>TORNILLO CABEZA HEZAGONAL  AR - 120</t>
  </si>
  <si>
    <t>4500104008170</t>
  </si>
  <si>
    <t>60026825</t>
  </si>
  <si>
    <t>ARANDELA GROWER - 1/2" PLATEADA AR - 119</t>
  </si>
  <si>
    <t>4500104008180</t>
  </si>
  <si>
    <t>60025502</t>
  </si>
  <si>
    <t>WASHER</t>
  </si>
  <si>
    <t>4500104008190</t>
  </si>
  <si>
    <t>60026834</t>
  </si>
  <si>
    <t>TORNILLO PRISIONERO ALEN  AR - 102</t>
  </si>
  <si>
    <t>4500104008200</t>
  </si>
  <si>
    <t>60025474</t>
  </si>
  <si>
    <t>BOLT</t>
  </si>
  <si>
    <t>450010401410</t>
  </si>
  <si>
    <t>450010401420</t>
  </si>
  <si>
    <t>60025472</t>
  </si>
  <si>
    <t>NUT</t>
  </si>
  <si>
    <t>450010401430</t>
  </si>
  <si>
    <t>60028706</t>
  </si>
  <si>
    <t>TORNILLO PARA MONTAJE DE 305 AR-305B</t>
  </si>
  <si>
    <t>450010401440</t>
  </si>
  <si>
    <t>60028709</t>
  </si>
  <si>
    <t>ACTUADOR NEUMATICO AR-PS-125</t>
  </si>
  <si>
    <t>450010402110</t>
  </si>
  <si>
    <t>60030529</t>
  </si>
  <si>
    <t>BUJE GOMA CARCAZA GALV. AR - OR-706</t>
  </si>
  <si>
    <t>450010402120</t>
  </si>
  <si>
    <t>60028777</t>
  </si>
  <si>
    <t>PILLOW BLOCK BEARING AR-PBB-209</t>
  </si>
  <si>
    <t>450010402130</t>
  </si>
  <si>
    <t>60024255</t>
  </si>
  <si>
    <t>HYDRAULIC MOTOR</t>
  </si>
  <si>
    <t>450010402140</t>
  </si>
  <si>
    <t>60026937</t>
  </si>
  <si>
    <t>CADENA DE ALIMENTACION AR - OFC-00-18</t>
  </si>
  <si>
    <t>450010402150</t>
  </si>
  <si>
    <t>60030530</t>
  </si>
  <si>
    <t>SOPORTE - ESTIRADOR CADENA AR - AKCC-120</t>
  </si>
  <si>
    <t>450010402160</t>
  </si>
  <si>
    <t>450010402170</t>
  </si>
  <si>
    <t>60026849</t>
  </si>
  <si>
    <t>PIÑÓN DE NYLON AR - OR-446B</t>
  </si>
  <si>
    <t>450010402180</t>
  </si>
  <si>
    <t>60024199</t>
  </si>
  <si>
    <t>SHOULDER BOLT. HEX HEAD</t>
  </si>
  <si>
    <t>450010402190</t>
  </si>
  <si>
    <t>60026940</t>
  </si>
  <si>
    <t>PIÑÓN AR - AKCC-114</t>
  </si>
  <si>
    <t>4500104021100</t>
  </si>
  <si>
    <t>60026893</t>
  </si>
  <si>
    <t>BANDA DE PVC AR - OR-452</t>
  </si>
  <si>
    <t>4500104021110</t>
  </si>
  <si>
    <t>60026885</t>
  </si>
  <si>
    <t>MOTOR HIDRÁULICO 90°  AR-CCH06-059</t>
  </si>
  <si>
    <t>4500104021120</t>
  </si>
  <si>
    <t>60030531</t>
  </si>
  <si>
    <t>SOPORTE DE MONTAJE MOTOR AR - ORJ-02-02</t>
  </si>
  <si>
    <t>4500104021130</t>
  </si>
  <si>
    <t>60026850</t>
  </si>
  <si>
    <t>ROLO LISO 2-1/2 POR CONJUNTO AR-OR-459</t>
  </si>
  <si>
    <t>4500104021140</t>
  </si>
  <si>
    <t>60026851</t>
  </si>
  <si>
    <t>COLLARIN DE BRONCE ROSACADO AR - OR-460</t>
  </si>
  <si>
    <t>4500104021150</t>
  </si>
  <si>
    <t>60030532</t>
  </si>
  <si>
    <t>SOPORTE RODAMIENTO AR - ORJ-02-09</t>
  </si>
  <si>
    <t>4500104021160</t>
  </si>
  <si>
    <t>60030533</t>
  </si>
  <si>
    <t>BUJE (UN PAR) AR - OR-458A</t>
  </si>
  <si>
    <t>4500104021170</t>
  </si>
  <si>
    <t>60024218</t>
  </si>
  <si>
    <t>HOUSING</t>
  </si>
  <si>
    <t>4500104021180</t>
  </si>
  <si>
    <t>60030534</t>
  </si>
  <si>
    <t>GRASERA AR - OR-712</t>
  </si>
  <si>
    <t>4500104021190</t>
  </si>
  <si>
    <t>60026884</t>
  </si>
  <si>
    <t>MOTOR HIDRÁULICO AR - OR-505</t>
  </si>
  <si>
    <t>4500104021200</t>
  </si>
  <si>
    <t>60028834</t>
  </si>
  <si>
    <t>GUIDE ROLLER BUSHING AR-OFC-00-15A</t>
  </si>
  <si>
    <t>450010403710</t>
  </si>
  <si>
    <t>60024152</t>
  </si>
  <si>
    <t>NUT DISCHARGE</t>
  </si>
  <si>
    <t>450010403720</t>
  </si>
  <si>
    <t>60024153</t>
  </si>
  <si>
    <t>LOCK NUT DISCH</t>
  </si>
  <si>
    <t>450010403730</t>
  </si>
  <si>
    <t>60024186</t>
  </si>
  <si>
    <t>TRASH PLATE</t>
  </si>
  <si>
    <t>450010403740</t>
  </si>
  <si>
    <t>60028821</t>
  </si>
  <si>
    <t>INFEED ROLL (JS-2507C) 3AR AR-JS-507C</t>
  </si>
  <si>
    <t>450010403750</t>
  </si>
  <si>
    <t>60026854</t>
  </si>
  <si>
    <t>EJE ROLO AR - CC-700-003</t>
  </si>
  <si>
    <t>450010403760</t>
  </si>
  <si>
    <t>60026856</t>
  </si>
  <si>
    <t>ROLO AR - CIR24001-6</t>
  </si>
  <si>
    <t>450010403770</t>
  </si>
  <si>
    <t>60026857</t>
  </si>
  <si>
    <t>ROLO DE PALPADO AR - CIR24001-5</t>
  </si>
  <si>
    <t>450010403780</t>
  </si>
  <si>
    <t>60026858</t>
  </si>
  <si>
    <t>TORNILLO BOTÓN AR - 11733732</t>
  </si>
  <si>
    <t>450010403790</t>
  </si>
  <si>
    <t>60024132</t>
  </si>
  <si>
    <t>4500104037100</t>
  </si>
  <si>
    <t>60026860</t>
  </si>
  <si>
    <t>RESORTE DE TORSIÓN AR - CC-700-168</t>
  </si>
  <si>
    <t>4500104037110</t>
  </si>
  <si>
    <t>60026861</t>
  </si>
  <si>
    <t>TORNILLO ALLEN CABEZA A.INOX. AR-1173437</t>
  </si>
  <si>
    <t>4500104037120</t>
  </si>
  <si>
    <t>60026862</t>
  </si>
  <si>
    <t>PRISIONERO AR - CC-700-162A</t>
  </si>
  <si>
    <t>4500104037130</t>
  </si>
  <si>
    <t>60024133</t>
  </si>
  <si>
    <t>4500104037140</t>
  </si>
  <si>
    <t>60026916</t>
  </si>
  <si>
    <t>CHAVETA 1/4" CUADRADA AR - CC-700-167</t>
  </si>
  <si>
    <t>4500104037150</t>
  </si>
  <si>
    <t>60030537</t>
  </si>
  <si>
    <t>TORNILLO N°6-32 X 1/4" AR - 1172383</t>
  </si>
  <si>
    <t>4500104037160</t>
  </si>
  <si>
    <t>60026866</t>
  </si>
  <si>
    <t>SELLO HIDRÁULICO AR - CC-700-180</t>
  </si>
  <si>
    <t>4500104037170</t>
  </si>
  <si>
    <t>60026868</t>
  </si>
  <si>
    <t>RODAMIENTO DE ACTUACIÓN AR - CC-700-170</t>
  </si>
  <si>
    <t>4500104037180</t>
  </si>
  <si>
    <t>60030538</t>
  </si>
  <si>
    <t>TORNILLO A/I 10-32 X 3/8" AR - 1173870</t>
  </si>
  <si>
    <t>4500104037190</t>
  </si>
  <si>
    <t>60026907</t>
  </si>
  <si>
    <t>ENSAMBLE EJE CORTO AR-CCHDA700-004</t>
  </si>
  <si>
    <t>4500104037200</t>
  </si>
  <si>
    <t>60026925</t>
  </si>
  <si>
    <t>EJE LARGO AR - CC-700-191</t>
  </si>
  <si>
    <t>450010408610</t>
  </si>
  <si>
    <t>450010410310</t>
  </si>
  <si>
    <t>60030540</t>
  </si>
  <si>
    <t>PRISIONERO ALLEN 1/4-20X1/4" AR - 73257</t>
  </si>
  <si>
    <t>450010410320</t>
  </si>
  <si>
    <t>60028831</t>
  </si>
  <si>
    <t>CUT.FEED CHAIN 40x59 PULG AR-OR-40-213</t>
  </si>
  <si>
    <t>450010410330</t>
  </si>
  <si>
    <t>60028832</t>
  </si>
  <si>
    <t>SPROCKET 28TOOTH NYLON AR-OR-330-01</t>
  </si>
  <si>
    <t>450010410340</t>
  </si>
  <si>
    <t>450010410350</t>
  </si>
  <si>
    <t>60028778</t>
  </si>
  <si>
    <t>450010410360</t>
  </si>
  <si>
    <t>60026943</t>
  </si>
  <si>
    <t>BALDOR AR - CCH06-029</t>
  </si>
  <si>
    <t>450010410370</t>
  </si>
  <si>
    <t>60030541</t>
  </si>
  <si>
    <t>ARANDELA PLANA 3/8 X 13/16 OD AR - 71017</t>
  </si>
  <si>
    <t>450010410380</t>
  </si>
  <si>
    <t>60028839</t>
  </si>
  <si>
    <t>SELECTOR 3 POSITION MAI AR-800H-JR2A</t>
  </si>
  <si>
    <t>450010410390</t>
  </si>
  <si>
    <t>60028840</t>
  </si>
  <si>
    <t>SELECTOR 3 POSITION SPR AR-800H-JR5A</t>
  </si>
  <si>
    <t>4500104103100</t>
  </si>
  <si>
    <t>60028842</t>
  </si>
  <si>
    <t>SELECTOR SWITCH REVERSE AR-800H-HR5D1</t>
  </si>
  <si>
    <t>4500104103110</t>
  </si>
  <si>
    <t>60028843</t>
  </si>
  <si>
    <t>DC POWER SOURCE 24V 2.5 AMP AR-OR-801</t>
  </si>
  <si>
    <t>4500104103120</t>
  </si>
  <si>
    <t>60030542</t>
  </si>
  <si>
    <t>MEM. PLC SIEMENS S7 AR - 6ES72918GF230XA</t>
  </si>
  <si>
    <t>4500104103130</t>
  </si>
  <si>
    <t>60028846</t>
  </si>
  <si>
    <t>SENSOR BI 2-M12-AN6X-H1141 AR-OR-400</t>
  </si>
  <si>
    <t>450010410710</t>
  </si>
  <si>
    <t>60028781</t>
  </si>
  <si>
    <t>LOCK KEY CUTTER PLATE AR-CC-700-008</t>
  </si>
  <si>
    <t>450010410720</t>
  </si>
  <si>
    <t>60028782</t>
  </si>
  <si>
    <t>KNIVES 3AR -6PC SET- AR-JS-601E-D</t>
  </si>
  <si>
    <t>450010410730</t>
  </si>
  <si>
    <t>60028783</t>
  </si>
  <si>
    <t>RING-KNIFE ACTUATING AR-CC-700-006</t>
  </si>
  <si>
    <t>450010410740</t>
  </si>
  <si>
    <t>60024169</t>
  </si>
  <si>
    <t>PIVOT KNIFE</t>
  </si>
  <si>
    <t>450010410750</t>
  </si>
  <si>
    <t>60028784</t>
  </si>
  <si>
    <t>ARANDELA GROWER INOX NRO 10 AR-LW 0.19</t>
  </si>
  <si>
    <t>450010410760</t>
  </si>
  <si>
    <t>60028785</t>
  </si>
  <si>
    <t>PLATE-KNIFE SUPPORT AR-CC-700-004A</t>
  </si>
  <si>
    <t>450010410770</t>
  </si>
  <si>
    <t>60024238</t>
  </si>
  <si>
    <t>SHELL CUTTER</t>
  </si>
  <si>
    <t>450010410780</t>
  </si>
  <si>
    <t>60026888</t>
  </si>
  <si>
    <t>TORNILLO CABEZA ALLEN AR - 5390</t>
  </si>
  <si>
    <t>450010410790</t>
  </si>
  <si>
    <t>60030535</t>
  </si>
  <si>
    <t>TORNILLO ALLEN 10-32 X 1/2" AR - 73448</t>
  </si>
  <si>
    <t>4500104107100</t>
  </si>
  <si>
    <t>60030536</t>
  </si>
  <si>
    <t>TOR. SHCS 1/4"-28 X 5/8" SS AR - 73479</t>
  </si>
  <si>
    <t>4500104107110</t>
  </si>
  <si>
    <t>60026887</t>
  </si>
  <si>
    <t>TORNILLO AR - 72102</t>
  </si>
  <si>
    <t>4500104107120</t>
  </si>
  <si>
    <t>60026889</t>
  </si>
  <si>
    <t>TORNILLO AR - 7779</t>
  </si>
  <si>
    <t>4500104107130</t>
  </si>
  <si>
    <t>60026896</t>
  </si>
  <si>
    <t>BUJE AR - CC-700-248</t>
  </si>
  <si>
    <t>4500104107140</t>
  </si>
  <si>
    <t>60024142</t>
  </si>
  <si>
    <t>NUT. ADJUSTING-SPLINED SHAFT</t>
  </si>
  <si>
    <t>4500104107150</t>
  </si>
  <si>
    <t>60024148</t>
  </si>
  <si>
    <t>NUT LOCK</t>
  </si>
  <si>
    <t>4500104107160</t>
  </si>
  <si>
    <t>60028790</t>
  </si>
  <si>
    <t>RETAINER TRASH PLATE AR-CC-700-124A</t>
  </si>
  <si>
    <t>4500104107170</t>
  </si>
  <si>
    <t>60028791</t>
  </si>
  <si>
    <t>TRASH PLATE AR-CC-700-125C</t>
  </si>
  <si>
    <t>4500104107180</t>
  </si>
  <si>
    <t>60024182</t>
  </si>
  <si>
    <t>SPRING</t>
  </si>
  <si>
    <t>4500104107190</t>
  </si>
  <si>
    <t>60028820</t>
  </si>
  <si>
    <t>TRASH PLATE AR-CC-700-125B</t>
  </si>
  <si>
    <t>4500104107200</t>
  </si>
  <si>
    <t>60028819</t>
  </si>
  <si>
    <t>RETAINER TRASH PLATE AR-CC-700-124B</t>
  </si>
  <si>
    <t>450010410920</t>
  </si>
  <si>
    <t>450010415110</t>
  </si>
  <si>
    <t>12000839</t>
  </si>
  <si>
    <t>60027024</t>
  </si>
  <si>
    <t>CONJUNTO DE VARILLA 442038</t>
  </si>
  <si>
    <t>450010415120</t>
  </si>
  <si>
    <t>60027021</t>
  </si>
  <si>
    <t>POCKET 440530</t>
  </si>
  <si>
    <t>450010415130</t>
  </si>
  <si>
    <t>60030579</t>
  </si>
  <si>
    <t>TUERCA AUTOBLOQ. 9/16 - 12 UNC NOB05612</t>
  </si>
  <si>
    <t>450010415140</t>
  </si>
  <si>
    <t>60025212</t>
  </si>
  <si>
    <t>KNIFE ASSY MDL H/HS</t>
  </si>
  <si>
    <t>450010415150</t>
  </si>
  <si>
    <t>60025239</t>
  </si>
  <si>
    <t>ROD ASSY 9/16</t>
  </si>
  <si>
    <t>450010415160</t>
  </si>
  <si>
    <t>60025243</t>
  </si>
  <si>
    <t>SPROCKET</t>
  </si>
  <si>
    <t>450010415170</t>
  </si>
  <si>
    <t>60027019</t>
  </si>
  <si>
    <t>TUERCA, HEX-NYLOC 9  NOB05612</t>
  </si>
  <si>
    <t>450010456710</t>
  </si>
  <si>
    <t>450010456810</t>
  </si>
  <si>
    <t>450010457210</t>
  </si>
  <si>
    <t>12001068</t>
  </si>
  <si>
    <t>450010463410</t>
  </si>
  <si>
    <t>450010463420</t>
  </si>
  <si>
    <t>450010471210</t>
  </si>
  <si>
    <t>450010471310</t>
  </si>
  <si>
    <t>450010471410</t>
  </si>
  <si>
    <t>450010471610</t>
  </si>
  <si>
    <t>12000117</t>
  </si>
  <si>
    <t>450010477410</t>
  </si>
  <si>
    <t>450010479310</t>
  </si>
  <si>
    <t>450010479510</t>
  </si>
  <si>
    <t>450010482110</t>
  </si>
  <si>
    <t>10000141</t>
  </si>
  <si>
    <t>ACEITE CRUDO DE SOYA</t>
  </si>
  <si>
    <t>450010483710</t>
  </si>
  <si>
    <t>12000880</t>
  </si>
  <si>
    <t>10001001</t>
  </si>
  <si>
    <t>CEAMPECTIN AM 5110</t>
  </si>
  <si>
    <t>450010486410</t>
  </si>
  <si>
    <t>450010486420</t>
  </si>
  <si>
    <t>10001197</t>
  </si>
  <si>
    <t>IE PROTEINA FONTERRA 4887</t>
  </si>
  <si>
    <t>450010487010</t>
  </si>
  <si>
    <t>450010487110</t>
  </si>
  <si>
    <t>450010487120</t>
  </si>
  <si>
    <t>450010487130</t>
  </si>
  <si>
    <t>450010487140</t>
  </si>
  <si>
    <t>450010487150</t>
  </si>
  <si>
    <t>20000955</t>
  </si>
  <si>
    <t>APIO 10X10 MM G°A</t>
  </si>
  <si>
    <t>450010487160</t>
  </si>
  <si>
    <t>20000369</t>
  </si>
  <si>
    <t>ALBAHACA IQF</t>
  </si>
  <si>
    <t>450010487170</t>
  </si>
  <si>
    <t>450010487180</t>
  </si>
  <si>
    <t>450010488110</t>
  </si>
  <si>
    <t>40003771</t>
  </si>
  <si>
    <t>SACO OJI SUERO DE QUESO T3 900X505X140MM</t>
  </si>
  <si>
    <t>450010500910</t>
  </si>
  <si>
    <t>10000457</t>
  </si>
  <si>
    <t>RECODAN  CM220-SISTEMA ESTABIL</t>
  </si>
  <si>
    <t>450010501210</t>
  </si>
  <si>
    <t>12000752</t>
  </si>
  <si>
    <t>60030343</t>
  </si>
  <si>
    <t>ANILLO DE BLOQUEO 31 001 007</t>
  </si>
  <si>
    <t>450010501220</t>
  </si>
  <si>
    <t>60030338</t>
  </si>
  <si>
    <t>VENTOSA 25 001 7071</t>
  </si>
  <si>
    <t>450010501230</t>
  </si>
  <si>
    <t>60030341</t>
  </si>
  <si>
    <t>COJINETE 20 000 5071</t>
  </si>
  <si>
    <t>450010501240</t>
  </si>
  <si>
    <t>60030331</t>
  </si>
  <si>
    <t>ORING 92003037F</t>
  </si>
  <si>
    <t>450010501250</t>
  </si>
  <si>
    <t>60030342</t>
  </si>
  <si>
    <t>ANILLO DE BLOQUEO 31 001 037</t>
  </si>
  <si>
    <t>450010501260</t>
  </si>
  <si>
    <t>60030339</t>
  </si>
  <si>
    <t>FUELLE DE VENTOSA</t>
  </si>
  <si>
    <t>450010501270</t>
  </si>
  <si>
    <t>60030337</t>
  </si>
  <si>
    <t>LINER ESFERICO COMPACTO</t>
  </si>
  <si>
    <t>450010501280</t>
  </si>
  <si>
    <t>60030336</t>
  </si>
  <si>
    <t>LEVA PARA ROTADOR DE CAMBIO</t>
  </si>
  <si>
    <t>450010501290</t>
  </si>
  <si>
    <t>60030335</t>
  </si>
  <si>
    <t>ANILLO ASEPTICO 25 001 6054F</t>
  </si>
  <si>
    <t>4500105012100</t>
  </si>
  <si>
    <t>60030334</t>
  </si>
  <si>
    <t>ANILLO ASEPTICO 25 001 6034F</t>
  </si>
  <si>
    <t>4500105012110</t>
  </si>
  <si>
    <t>60030333</t>
  </si>
  <si>
    <t>ORING 25 000 4029F</t>
  </si>
  <si>
    <t>4500105012120</t>
  </si>
  <si>
    <t>60030332</t>
  </si>
  <si>
    <t>PELICULAS DE MANGA</t>
  </si>
  <si>
    <t>4500105012130</t>
  </si>
  <si>
    <t>60030330</t>
  </si>
  <si>
    <t>ORING 91790051F</t>
  </si>
  <si>
    <t>4500105012140</t>
  </si>
  <si>
    <t>60030329</t>
  </si>
  <si>
    <t>ORING 90820043F</t>
  </si>
  <si>
    <t>4500105012150</t>
  </si>
  <si>
    <t>60030328</t>
  </si>
  <si>
    <t>ANILLO DE RANURA</t>
  </si>
  <si>
    <t>4500105012160</t>
  </si>
  <si>
    <t>60030327</t>
  </si>
  <si>
    <t>ANILLO TURCON GLYD 25 00 146</t>
  </si>
  <si>
    <t>4500105012170</t>
  </si>
  <si>
    <t>60030326</t>
  </si>
  <si>
    <t>ORING 25 000 413F GRUNWALD</t>
  </si>
  <si>
    <t>4500105012180</t>
  </si>
  <si>
    <t>60030325</t>
  </si>
  <si>
    <t>ORING 25 001 046F GRUNWALD</t>
  </si>
  <si>
    <t>4500105012190</t>
  </si>
  <si>
    <t>60030324</t>
  </si>
  <si>
    <t>ORING 25 000 311F GRUNWALD</t>
  </si>
  <si>
    <t>4500105012200</t>
  </si>
  <si>
    <t>60030323</t>
  </si>
  <si>
    <t>BUJE 20 000 213 GRUNWALD</t>
  </si>
  <si>
    <t>4500105012210</t>
  </si>
  <si>
    <t>60030322</t>
  </si>
  <si>
    <t>COJINETE DE MANGA</t>
  </si>
  <si>
    <t>4500105012220</t>
  </si>
  <si>
    <t>60030320</t>
  </si>
  <si>
    <t>ORING COJINETE  VALVULA GRUNWALD</t>
  </si>
  <si>
    <t>4500105012230</t>
  </si>
  <si>
    <t>60030319</t>
  </si>
  <si>
    <t>VRING 25 001 408 GRUNWALD</t>
  </si>
  <si>
    <t>4500105012240</t>
  </si>
  <si>
    <t>60030318</t>
  </si>
  <si>
    <t>BUJE 20000113 GRUNWALD</t>
  </si>
  <si>
    <t>4500105012250</t>
  </si>
  <si>
    <t>60030317</t>
  </si>
  <si>
    <t>BUJE 028074.4 GRUNWALD</t>
  </si>
  <si>
    <t>4500105012260</t>
  </si>
  <si>
    <t>60030316</t>
  </si>
  <si>
    <t>ANILLO TURCON GLYD 9232013027</t>
  </si>
  <si>
    <t>4500105012270</t>
  </si>
  <si>
    <t>60030315</t>
  </si>
  <si>
    <t>ORING PISTON DOSIFICACION 25000 311F</t>
  </si>
  <si>
    <t>4500105012280</t>
  </si>
  <si>
    <t>60030314</t>
  </si>
  <si>
    <t>ORING PISTON DOSIFICACION 91209011F</t>
  </si>
  <si>
    <t>4500105012290</t>
  </si>
  <si>
    <t>60030313</t>
  </si>
  <si>
    <t>ORING CILINDRO DOSIFICACION 25000 204F</t>
  </si>
  <si>
    <t>4500105012300</t>
  </si>
  <si>
    <t>60030312</t>
  </si>
  <si>
    <t>ORING CILINDRO DOSIFICACION 25000 320F</t>
  </si>
  <si>
    <t>4500105012310</t>
  </si>
  <si>
    <t>450010502010</t>
  </si>
  <si>
    <t>12000175</t>
  </si>
  <si>
    <t>60029793</t>
  </si>
  <si>
    <t>KIT MALLA SCRUBBER EQUIPO LURGI</t>
  </si>
  <si>
    <t>450010508710</t>
  </si>
  <si>
    <t>60021092</t>
  </si>
  <si>
    <t>SEAT RETAINER P/N 427344</t>
  </si>
  <si>
    <t>450010508720</t>
  </si>
  <si>
    <t>60021094</t>
  </si>
  <si>
    <t>BALL DN150 K232</t>
  </si>
  <si>
    <t>450010508730</t>
  </si>
  <si>
    <t>60021096</t>
  </si>
  <si>
    <t>GASKET P/N-401262</t>
  </si>
  <si>
    <t>450010508740</t>
  </si>
  <si>
    <t>60029823</t>
  </si>
  <si>
    <t>SEAT RING FOR VALVE KV LA 303-308</t>
  </si>
  <si>
    <t>450010508750</t>
  </si>
  <si>
    <t>60029797</t>
  </si>
  <si>
    <t>COIL SPRING FOR VALVE KV LA 303-308</t>
  </si>
  <si>
    <t>450010508760</t>
  </si>
  <si>
    <t>60029822</t>
  </si>
  <si>
    <t>HEXAGONAL SCREW M16X30</t>
  </si>
  <si>
    <t>450010508770</t>
  </si>
  <si>
    <t>60021097</t>
  </si>
  <si>
    <t>BODY GASKET 401227</t>
  </si>
  <si>
    <t>450010508780</t>
  </si>
  <si>
    <t>60029821</t>
  </si>
  <si>
    <t>BALL DN 125 K194 VALVE KV309</t>
  </si>
  <si>
    <t>450010508790</t>
  </si>
  <si>
    <t>60029799</t>
  </si>
  <si>
    <t>BEARING BUSH FOR VALVE KV LA 303-308</t>
  </si>
  <si>
    <t>4500105087100</t>
  </si>
  <si>
    <t>60021091</t>
  </si>
  <si>
    <t>SEAL RETAINER N-408737</t>
  </si>
  <si>
    <t>4500105087110</t>
  </si>
  <si>
    <t>60021087</t>
  </si>
  <si>
    <t>BEARING BUSH P/N 406638</t>
  </si>
  <si>
    <t>4500105087120</t>
  </si>
  <si>
    <t>60029798</t>
  </si>
  <si>
    <t>SEAL RETAINER VALVE KV 309</t>
  </si>
  <si>
    <t>4500105087130</t>
  </si>
  <si>
    <t>60029819</t>
  </si>
  <si>
    <t>SEAT KING FOR VALVE KV 309</t>
  </si>
  <si>
    <t>4500105087140</t>
  </si>
  <si>
    <t>60029820</t>
  </si>
  <si>
    <t>SEAT RING FOR VALVE KV 309</t>
  </si>
  <si>
    <t>450010508810</t>
  </si>
  <si>
    <t>450010508820</t>
  </si>
  <si>
    <t>450010508830</t>
  </si>
  <si>
    <t>40003758</t>
  </si>
  <si>
    <t>DOYPACK MERM W FRUT 360G</t>
  </si>
  <si>
    <t>450010510210</t>
  </si>
  <si>
    <t>450010510910</t>
  </si>
  <si>
    <t>12000667</t>
  </si>
  <si>
    <t>60010209</t>
  </si>
  <si>
    <t>CADENA DE TRANSMISION</t>
  </si>
  <si>
    <t>450010511410</t>
  </si>
  <si>
    <t>450010513210</t>
  </si>
  <si>
    <t>12000101</t>
  </si>
  <si>
    <t>60031197</t>
  </si>
  <si>
    <t>SEDE P/VALVULA DN65 EPDM X-96524</t>
  </si>
  <si>
    <t>450010513220</t>
  </si>
  <si>
    <t>60031198</t>
  </si>
  <si>
    <t>JUNTA SILICONA DN80 Z0208291</t>
  </si>
  <si>
    <t>450010513230</t>
  </si>
  <si>
    <t>60031199</t>
  </si>
  <si>
    <t>SET EPDM DN300 C/CASQUILLO Z0208229</t>
  </si>
  <si>
    <t>450010513240</t>
  </si>
  <si>
    <t>60031200</t>
  </si>
  <si>
    <t>EMPAQUETADURA DN 25 SILICONA RII425</t>
  </si>
  <si>
    <t>450010513250</t>
  </si>
  <si>
    <t>60028356</t>
  </si>
  <si>
    <t>KIT JUNTA  Z0208813</t>
  </si>
  <si>
    <t>450010513260</t>
  </si>
  <si>
    <t>60021359</t>
  </si>
  <si>
    <t>ORING 140217</t>
  </si>
  <si>
    <t>450010513270</t>
  </si>
  <si>
    <t>60021434</t>
  </si>
  <si>
    <t>ESTATOR BOMBA MAN 80 2 ETAPAS</t>
  </si>
  <si>
    <t>450010513280</t>
  </si>
  <si>
    <t>60021435</t>
  </si>
  <si>
    <t>ESTATOR MAN 100/1 GR. ALIMENTI</t>
  </si>
  <si>
    <t>450010513290</t>
  </si>
  <si>
    <t>60021374</t>
  </si>
  <si>
    <t>KIT DE MANTENIMIENTO Z0208814</t>
  </si>
  <si>
    <t>4500105132100</t>
  </si>
  <si>
    <t>60021375</t>
  </si>
  <si>
    <t>KIT DE MANTENIMIENTO Z0208604</t>
  </si>
  <si>
    <t>4500105132110</t>
  </si>
  <si>
    <t>60031201</t>
  </si>
  <si>
    <t>MANOMETRO DN40 1-15 BAR Z0400119</t>
  </si>
  <si>
    <t>450010513510</t>
  </si>
  <si>
    <t>450010514110</t>
  </si>
  <si>
    <t>10000615</t>
  </si>
  <si>
    <t>SABOR CHOCOLATE NEGRO BITTER</t>
  </si>
  <si>
    <t>450010514210</t>
  </si>
  <si>
    <t>450010514220</t>
  </si>
  <si>
    <t>450010518910</t>
  </si>
  <si>
    <t>60028774</t>
  </si>
  <si>
    <t>EATON 26504-RCV DOUB AR - OHS-29-020</t>
  </si>
  <si>
    <t>450010518920</t>
  </si>
  <si>
    <t>60030543</t>
  </si>
  <si>
    <t>BLOQUE HIDRAULICOGRANDE AR - OHSL-29-000</t>
  </si>
  <si>
    <t>450010518930</t>
  </si>
  <si>
    <t>60026873</t>
  </si>
  <si>
    <t>SOLENOIDE ELECTROVÁLVULA AR - CCW06-002</t>
  </si>
  <si>
    <t>450010518940</t>
  </si>
  <si>
    <t>60030524</t>
  </si>
  <si>
    <t>VALVULA AGUJA LINEA 1/8" AR - OR-508</t>
  </si>
  <si>
    <t>450010518950</t>
  </si>
  <si>
    <t>60030525</t>
  </si>
  <si>
    <t>VALVULA ALIVIO (PARKER) AR - OHS-29-007</t>
  </si>
  <si>
    <t>450010518960</t>
  </si>
  <si>
    <t>60026878</t>
  </si>
  <si>
    <t>SOLENOIDE PARA VÁLVULA AR - OHS-29-006</t>
  </si>
  <si>
    <t>450010518970</t>
  </si>
  <si>
    <t>60026839</t>
  </si>
  <si>
    <t>BOBINA P/VALVULA DE 2 VIAS AR-OHS-29-005</t>
  </si>
  <si>
    <t>450010518980</t>
  </si>
  <si>
    <t>60026838</t>
  </si>
  <si>
    <t>CARTUCHO PARA VÁLVULA AGUJA AR - OR-508A</t>
  </si>
  <si>
    <t>450010518990</t>
  </si>
  <si>
    <t>60030526</t>
  </si>
  <si>
    <t>VARILLA DE SUJECION M.DER. AR - OR-701RH</t>
  </si>
  <si>
    <t>4500105189100</t>
  </si>
  <si>
    <t>4500105189110</t>
  </si>
  <si>
    <t>60026892</t>
  </si>
  <si>
    <t>BUJE SUPERIOR E INFERIOR AR - OR-202-01</t>
  </si>
  <si>
    <t>4500105189120</t>
  </si>
  <si>
    <t>60026843</t>
  </si>
  <si>
    <t>CARTUCHO TAPA AR - ORCD-00-01</t>
  </si>
  <si>
    <t>4500105189130</t>
  </si>
  <si>
    <t>60024173</t>
  </si>
  <si>
    <t>#35 DOUBLE CHAIN</t>
  </si>
  <si>
    <t>4500105189140</t>
  </si>
  <si>
    <t>60030527</t>
  </si>
  <si>
    <t>CADENA N35 AR - OR-476</t>
  </si>
  <si>
    <t>4500105189150</t>
  </si>
  <si>
    <t>60030528</t>
  </si>
  <si>
    <t>MOTOR - PALETA N6 AR - ORCD-03-00</t>
  </si>
  <si>
    <t>4500105189160</t>
  </si>
  <si>
    <t>60026844</t>
  </si>
  <si>
    <t>CARTUCHO DE MANDO AR - ORCD-04-00B</t>
  </si>
  <si>
    <t>4500105189170</t>
  </si>
  <si>
    <t>60026845</t>
  </si>
  <si>
    <t>ARANDELA AR - 442</t>
  </si>
  <si>
    <t>4500105189180</t>
  </si>
  <si>
    <t>60026875</t>
  </si>
  <si>
    <t>BUJE DE BRONCE AR - 427</t>
  </si>
  <si>
    <t>4500105189190</t>
  </si>
  <si>
    <t>60026846</t>
  </si>
  <si>
    <t>PORTA BUJE  AR - 426</t>
  </si>
  <si>
    <t>4500105189200</t>
  </si>
  <si>
    <t>60028775</t>
  </si>
  <si>
    <t>HYDRAULIC BLOCK SMALL AR-OHSS-29-000</t>
  </si>
  <si>
    <t>450010520010</t>
  </si>
  <si>
    <t>60026871</t>
  </si>
  <si>
    <t>EXTREMO BARRA ACOPLAMIENTO AR-CC-700-209</t>
  </si>
  <si>
    <t>450010520020</t>
  </si>
  <si>
    <t>450010520030</t>
  </si>
  <si>
    <t>60026879</t>
  </si>
  <si>
    <t>ENGRANAJE  CUCHILLAS AR-CC-700-005</t>
  </si>
  <si>
    <t>450010520040</t>
  </si>
  <si>
    <t>60026880</t>
  </si>
  <si>
    <t>BUJE AR - CC-700-003</t>
  </si>
  <si>
    <t>450010520050</t>
  </si>
  <si>
    <t>60026881</t>
  </si>
  <si>
    <t>BUJE ACTUACIÓN CUCHILLAS AR-CC-700-010</t>
  </si>
  <si>
    <t>450010520060</t>
  </si>
  <si>
    <t>60026882</t>
  </si>
  <si>
    <t>PLATO EXTERIOR AR - CC-700-007</t>
  </si>
  <si>
    <t>450010520070</t>
  </si>
  <si>
    <t>60026883</t>
  </si>
  <si>
    <t>ENGRANAJE AR - CC-700-001</t>
  </si>
  <si>
    <t>450010520080</t>
  </si>
  <si>
    <t>60028827</t>
  </si>
  <si>
    <t>COUPLING SPIDER SRL090/9S AR-CCH06-031</t>
  </si>
  <si>
    <t>450010520090</t>
  </si>
  <si>
    <t>60024256</t>
  </si>
  <si>
    <t>4500105200100</t>
  </si>
  <si>
    <t>60028828</t>
  </si>
  <si>
    <t>CUTTER FEED TROUGH ALIGN AR-CC-700-314</t>
  </si>
  <si>
    <t>4500105200110</t>
  </si>
  <si>
    <t>4500105200120</t>
  </si>
  <si>
    <t>4500105200130</t>
  </si>
  <si>
    <t>4500105200140</t>
  </si>
  <si>
    <t>60026895</t>
  </si>
  <si>
    <t>MOTOR HIDRÁULICO AR - CCH06-046</t>
  </si>
  <si>
    <t>4500105200150</t>
  </si>
  <si>
    <t>60028829</t>
  </si>
  <si>
    <t>COB ROLLS - DISCHARGE AR-JS-351</t>
  </si>
  <si>
    <t>4500105200160</t>
  </si>
  <si>
    <t>60026909</t>
  </si>
  <si>
    <t>ENGRANAJE PARA CUCHILLAS AR- CC-700-199</t>
  </si>
  <si>
    <t>4500105200170</t>
  </si>
  <si>
    <t>60026865</t>
  </si>
  <si>
    <t>SELLO HIDRÁULICO AR - CC-700-179</t>
  </si>
  <si>
    <t>4500105200180</t>
  </si>
  <si>
    <t>60026920</t>
  </si>
  <si>
    <t>ALEMITE DE PRESIÓN AR - CCL-700-170A</t>
  </si>
  <si>
    <t>4500105200190</t>
  </si>
  <si>
    <t>60026921</t>
  </si>
  <si>
    <t>TUERCA HEXAGONAL AUBLOCANTE AR - 70830</t>
  </si>
  <si>
    <t>4500105200200</t>
  </si>
  <si>
    <t>450010523410</t>
  </si>
  <si>
    <t>450010527730</t>
  </si>
  <si>
    <t>450010527740</t>
  </si>
  <si>
    <t>450010528410</t>
  </si>
  <si>
    <t>12000895</t>
  </si>
  <si>
    <t>30000713</t>
  </si>
  <si>
    <t>TORTILLA PAPAS FDM 20X600GR</t>
  </si>
  <si>
    <t>450010528420</t>
  </si>
  <si>
    <t>30000826</t>
  </si>
  <si>
    <t>TORTILLA PAPAS FM 4X2,5KG</t>
  </si>
  <si>
    <t>450010531210</t>
  </si>
  <si>
    <t>12000708</t>
  </si>
  <si>
    <t>10000207</t>
  </si>
  <si>
    <t>MALTODEXTRINA 15/20 D E</t>
  </si>
  <si>
    <t>450010531310</t>
  </si>
  <si>
    <t>450010531410</t>
  </si>
  <si>
    <t>450010531610</t>
  </si>
  <si>
    <t>450010532510</t>
  </si>
  <si>
    <t>450010532520</t>
  </si>
  <si>
    <t>450010532530</t>
  </si>
  <si>
    <t>450010532540</t>
  </si>
  <si>
    <t>450010532550</t>
  </si>
  <si>
    <t>450010532560</t>
  </si>
  <si>
    <t>20001101</t>
  </si>
  <si>
    <t>MENTA PICADA G°A</t>
  </si>
  <si>
    <t>450010532570</t>
  </si>
  <si>
    <t>20001752</t>
  </si>
  <si>
    <t>ALBAHACA IQF G°A-BELGICA</t>
  </si>
  <si>
    <t>450010534710</t>
  </si>
  <si>
    <t>30000527</t>
  </si>
  <si>
    <t>QUESO CREMA CALO 10X1,36KG</t>
  </si>
  <si>
    <t>450010534810</t>
  </si>
  <si>
    <t>450010536210</t>
  </si>
  <si>
    <t>Liquidación Cuota Mes Noviembre</t>
  </si>
  <si>
    <t>450010536310</t>
  </si>
  <si>
    <t>450010541810</t>
  </si>
  <si>
    <t>450010541820</t>
  </si>
  <si>
    <t>450010541830</t>
  </si>
  <si>
    <t>450010541840</t>
  </si>
  <si>
    <t>450010541850</t>
  </si>
  <si>
    <t>450010541860</t>
  </si>
  <si>
    <t>450010541870</t>
  </si>
  <si>
    <t>450010541880</t>
  </si>
  <si>
    <t>450010541910</t>
  </si>
  <si>
    <t>450010541920</t>
  </si>
  <si>
    <t>450010541930</t>
  </si>
  <si>
    <t>450010541940</t>
  </si>
  <si>
    <t>450010541950</t>
  </si>
  <si>
    <t>450010542010</t>
  </si>
  <si>
    <t>20001127</t>
  </si>
  <si>
    <t>PLATANO SLICE G°A</t>
  </si>
  <si>
    <t>450010542110</t>
  </si>
  <si>
    <t>450010542810</t>
  </si>
  <si>
    <t>450010542820</t>
  </si>
  <si>
    <t>450010542830</t>
  </si>
  <si>
    <t>450010542840</t>
  </si>
  <si>
    <t>450010545010</t>
  </si>
  <si>
    <t>60030145</t>
  </si>
  <si>
    <t>SEEGER47.20.47ACEROINOXIDABLE</t>
  </si>
  <si>
    <t>450010545020</t>
  </si>
  <si>
    <t>60030184</t>
  </si>
  <si>
    <t>ARANDELA</t>
  </si>
  <si>
    <t>450010545030</t>
  </si>
  <si>
    <t>60030183</t>
  </si>
  <si>
    <t>EXCENTRICO 02-2178-1 E</t>
  </si>
  <si>
    <t>450010545040</t>
  </si>
  <si>
    <t>60030161</t>
  </si>
  <si>
    <t>ARANDELA 02-4255-0</t>
  </si>
  <si>
    <t>450010545050</t>
  </si>
  <si>
    <t>60030182</t>
  </si>
  <si>
    <t>SECCION DENTADA 02-2180-1</t>
  </si>
  <si>
    <t>450010545060</t>
  </si>
  <si>
    <t>60030149</t>
  </si>
  <si>
    <t>RODAMIENTO DE AGUJA NKI20/16</t>
  </si>
  <si>
    <t>450010545070</t>
  </si>
  <si>
    <t>450010545080</t>
  </si>
  <si>
    <t>60030181</t>
  </si>
  <si>
    <t>RUEDA SEGUIDORA LEVA ø30KR-30-PPX</t>
  </si>
  <si>
    <t>450010545090</t>
  </si>
  <si>
    <t>60030160</t>
  </si>
  <si>
    <t>ENGRANAJE 02-2181-2</t>
  </si>
  <si>
    <t>4500105450100</t>
  </si>
  <si>
    <t>60030185</t>
  </si>
  <si>
    <t>RODAMIENTO 6204-2RS</t>
  </si>
  <si>
    <t>4500105450110</t>
  </si>
  <si>
    <t>60030180</t>
  </si>
  <si>
    <t>TOPE RODAMIENTO 02-4176-0</t>
  </si>
  <si>
    <t>4500105450120</t>
  </si>
  <si>
    <t>60030179</t>
  </si>
  <si>
    <t>DISTRIBUIDOR DE VACIO</t>
  </si>
  <si>
    <t>4500105450130</t>
  </si>
  <si>
    <t>60030178</t>
  </si>
  <si>
    <t>ABROCHADORPRESENTACIÓN5</t>
  </si>
  <si>
    <t>4500105450140</t>
  </si>
  <si>
    <t>60030177</t>
  </si>
  <si>
    <t>ABROCHADORPRESENTACIÓN3Y4</t>
  </si>
  <si>
    <t>4500105450150</t>
  </si>
  <si>
    <t>60030176</t>
  </si>
  <si>
    <t>ABROCHADOR PRESENTACIÓN1Y2</t>
  </si>
  <si>
    <t>4500105450160</t>
  </si>
  <si>
    <t>60030146</t>
  </si>
  <si>
    <t>RETEN 5299</t>
  </si>
  <si>
    <t>4500105450170</t>
  </si>
  <si>
    <t>60030175</t>
  </si>
  <si>
    <t>PERNO DE ROTULA</t>
  </si>
  <si>
    <t>4500105450180</t>
  </si>
  <si>
    <t>4500105450190</t>
  </si>
  <si>
    <t>60030163</t>
  </si>
  <si>
    <t>ARANDELA 02-4256-0</t>
  </si>
  <si>
    <t>4500105450200</t>
  </si>
  <si>
    <t>60030173</t>
  </si>
  <si>
    <t>BIELA 02-5492-0</t>
  </si>
  <si>
    <t>4500105450210</t>
  </si>
  <si>
    <t>60030172</t>
  </si>
  <si>
    <t>ROTULA HEMBRA-DER. 16M(SIKAC)</t>
  </si>
  <si>
    <t>4500105450220</t>
  </si>
  <si>
    <t>60030171</t>
  </si>
  <si>
    <t>LEVA 75-9858-0</t>
  </si>
  <si>
    <t>4500105450230</t>
  </si>
  <si>
    <t>60030170</t>
  </si>
  <si>
    <t>UÑA ENVASE(3-4)</t>
  </si>
  <si>
    <t>4500105450240</t>
  </si>
  <si>
    <t>60030169</t>
  </si>
  <si>
    <t>TORNILLO AISI12X1.75X25C/AVELLA</t>
  </si>
  <si>
    <t>4500105450250</t>
  </si>
  <si>
    <t>60030168</t>
  </si>
  <si>
    <t>APOYO DE TAPAS</t>
  </si>
  <si>
    <t>4500105450260</t>
  </si>
  <si>
    <t>60030167</t>
  </si>
  <si>
    <t>ARANDELA DE ARMADO</t>
  </si>
  <si>
    <t>4500105450270</t>
  </si>
  <si>
    <t>60030166</t>
  </si>
  <si>
    <t>ARO SELLADOR PRESENTACION 1, 2, 3 Y 4</t>
  </si>
  <si>
    <t>4500105450280</t>
  </si>
  <si>
    <t>60030165</t>
  </si>
  <si>
    <t>UÑA DE TAPA PRESENTACION 1 Y 2</t>
  </si>
  <si>
    <t>4500105450290</t>
  </si>
  <si>
    <t>60030164</t>
  </si>
  <si>
    <t>EXCENTRICO</t>
  </si>
  <si>
    <t>4500105450300</t>
  </si>
  <si>
    <t>60030174</t>
  </si>
  <si>
    <t>TAPA COLUMNAS</t>
  </si>
  <si>
    <t>4500105450310</t>
  </si>
  <si>
    <t>4500105450320</t>
  </si>
  <si>
    <t>4500105450330</t>
  </si>
  <si>
    <t>60030159</t>
  </si>
  <si>
    <t>TOPE RODAMIENTO</t>
  </si>
  <si>
    <t>4500105450340</t>
  </si>
  <si>
    <t>60030158</t>
  </si>
  <si>
    <t>ARANDELA 75-7572-0</t>
  </si>
  <si>
    <t>4500105450350</t>
  </si>
  <si>
    <t>60030157</t>
  </si>
  <si>
    <t>CABEZAL BIELA</t>
  </si>
  <si>
    <t>4500105450360</t>
  </si>
  <si>
    <t>60030156</t>
  </si>
  <si>
    <t>PERNOPALANCA</t>
  </si>
  <si>
    <t>4500105450370</t>
  </si>
  <si>
    <t>60030155</t>
  </si>
  <si>
    <t>PORTA VENTOSA  02-5405-0</t>
  </si>
  <si>
    <t>4500105450380</t>
  </si>
  <si>
    <t>60030154</t>
  </si>
  <si>
    <t>ORING ACRILO NITRILO Nº2133</t>
  </si>
  <si>
    <t>4500105450390</t>
  </si>
  <si>
    <t>60030134</t>
  </si>
  <si>
    <t>ORING SILICONADO 2259</t>
  </si>
  <si>
    <t>4500105450400</t>
  </si>
  <si>
    <t>60030128</t>
  </si>
  <si>
    <t>TAPA CAMISA 12-0102-0</t>
  </si>
  <si>
    <t>4500105450410</t>
  </si>
  <si>
    <t>60030138</t>
  </si>
  <si>
    <t>RESISTENCIA.50.24.1.60.8.T</t>
  </si>
  <si>
    <t>4500105450420</t>
  </si>
  <si>
    <t>60030085</t>
  </si>
  <si>
    <t>ORING ACRILO NITRILO Nº2050</t>
  </si>
  <si>
    <t>4500105450430</t>
  </si>
  <si>
    <t>60030095</t>
  </si>
  <si>
    <t>RESORTE AISI 304 01-0021-0</t>
  </si>
  <si>
    <t>4500105450440</t>
  </si>
  <si>
    <t>60030201</t>
  </si>
  <si>
    <t>ROLO DE TRACCION</t>
  </si>
  <si>
    <t>450</t>
  </si>
  <si>
    <t>4500105450450</t>
  </si>
  <si>
    <t>60030210</t>
  </si>
  <si>
    <t>RETEN 5324</t>
  </si>
  <si>
    <t>460</t>
  </si>
  <si>
    <t>4500105450460</t>
  </si>
  <si>
    <t>470</t>
  </si>
  <si>
    <t>4500105450470</t>
  </si>
  <si>
    <t>60030139</t>
  </si>
  <si>
    <t>RASCADORWD-1700-300</t>
  </si>
  <si>
    <t>480</t>
  </si>
  <si>
    <t>4500105450480</t>
  </si>
  <si>
    <t>60030147</t>
  </si>
  <si>
    <t>ORING ACRILO NITRILO Nº2214</t>
  </si>
  <si>
    <t>490</t>
  </si>
  <si>
    <t>4500105450490</t>
  </si>
  <si>
    <t>60030209</t>
  </si>
  <si>
    <t>ORING ACRILO NITRILO 2050</t>
  </si>
  <si>
    <t>500</t>
  </si>
  <si>
    <t>4500105450500</t>
  </si>
  <si>
    <t>60030208</t>
  </si>
  <si>
    <t>COJINETE 75-0709-2</t>
  </si>
  <si>
    <t>510</t>
  </si>
  <si>
    <t>4500105450510</t>
  </si>
  <si>
    <t>60030207</t>
  </si>
  <si>
    <t>BUJE AUTO LUBRICADOBRONCE</t>
  </si>
  <si>
    <t>520</t>
  </si>
  <si>
    <t>4500105450520</t>
  </si>
  <si>
    <t>60030206</t>
  </si>
  <si>
    <t>RASCADOR WD1700-200</t>
  </si>
  <si>
    <t>530</t>
  </si>
  <si>
    <t>4500105450530</t>
  </si>
  <si>
    <t>60030205</t>
  </si>
  <si>
    <t>BANDEJA 22-4082-0</t>
  </si>
  <si>
    <t>540</t>
  </si>
  <si>
    <t>4500105450540</t>
  </si>
  <si>
    <t>60030204</t>
  </si>
  <si>
    <t>RETENES 5246</t>
  </si>
  <si>
    <t>550</t>
  </si>
  <si>
    <t>4500105450550</t>
  </si>
  <si>
    <t>60030203</t>
  </si>
  <si>
    <t>PATIN DEL EJE</t>
  </si>
  <si>
    <t>560</t>
  </si>
  <si>
    <t>4500105450560</t>
  </si>
  <si>
    <t>60030202</t>
  </si>
  <si>
    <t>SOPORTEP/CAÑO 48.3LT1G302011</t>
  </si>
  <si>
    <t>570</t>
  </si>
  <si>
    <t>4500105450570</t>
  </si>
  <si>
    <t>60030200</t>
  </si>
  <si>
    <t>CAJA PORTA RODAMIENTO LT-1HCPR990200</t>
  </si>
  <si>
    <t>580</t>
  </si>
  <si>
    <t>4500105450580</t>
  </si>
  <si>
    <t>60030199</t>
  </si>
  <si>
    <t>ROTULA HEMBRA-IZQ.10M</t>
  </si>
  <si>
    <t>590</t>
  </si>
  <si>
    <t>4500105450590</t>
  </si>
  <si>
    <t>60030192</t>
  </si>
  <si>
    <t>SEEGERAC.INOX.47.20.32</t>
  </si>
  <si>
    <t>600</t>
  </si>
  <si>
    <t>4500105450600</t>
  </si>
  <si>
    <t>60030191</t>
  </si>
  <si>
    <t>RETENSAV5324</t>
  </si>
  <si>
    <t>610</t>
  </si>
  <si>
    <t>4500105450610</t>
  </si>
  <si>
    <t>60030189</t>
  </si>
  <si>
    <t>BUJE</t>
  </si>
  <si>
    <t>620</t>
  </si>
  <si>
    <t>4500105450620</t>
  </si>
  <si>
    <t>60030198</t>
  </si>
  <si>
    <t>ORING ACRILO NITRILONº2037</t>
  </si>
  <si>
    <t>630</t>
  </si>
  <si>
    <t>4500105450630</t>
  </si>
  <si>
    <t>60030197</t>
  </si>
  <si>
    <t>ROTULA HEMBRA-DER.10 m</t>
  </si>
  <si>
    <t>640</t>
  </si>
  <si>
    <t>4500105450640</t>
  </si>
  <si>
    <t>60030196</t>
  </si>
  <si>
    <t>EJE PIVOTE PALANCA</t>
  </si>
  <si>
    <t>650</t>
  </si>
  <si>
    <t>4500105450650</t>
  </si>
  <si>
    <t>660</t>
  </si>
  <si>
    <t>4500105450660</t>
  </si>
  <si>
    <t>60030195</t>
  </si>
  <si>
    <t>ARANDELA TOPE</t>
  </si>
  <si>
    <t>670</t>
  </si>
  <si>
    <t>4500105450670</t>
  </si>
  <si>
    <t>60030194</t>
  </si>
  <si>
    <t>BRAZO SACADOR</t>
  </si>
  <si>
    <t>680</t>
  </si>
  <si>
    <t>4500105450680</t>
  </si>
  <si>
    <t>60030193</t>
  </si>
  <si>
    <t>PALANCA SACADOR DE ENVASES</t>
  </si>
  <si>
    <t>690</t>
  </si>
  <si>
    <t>4500105450690</t>
  </si>
  <si>
    <t>700</t>
  </si>
  <si>
    <t>4500105450700</t>
  </si>
  <si>
    <t>710</t>
  </si>
  <si>
    <t>4500105450710</t>
  </si>
  <si>
    <t>60030190</t>
  </si>
  <si>
    <t>ORING ACRILO NITRILONº2050</t>
  </si>
  <si>
    <t>720</t>
  </si>
  <si>
    <t>4500105450720</t>
  </si>
  <si>
    <t>730</t>
  </si>
  <si>
    <t>4500105450730</t>
  </si>
  <si>
    <t>60030188</t>
  </si>
  <si>
    <t>RASCADORWD-1700-220</t>
  </si>
  <si>
    <t>740</t>
  </si>
  <si>
    <t>4500105450740</t>
  </si>
  <si>
    <t>60030187</t>
  </si>
  <si>
    <t>PLACA GUIA SOBRE TAPAS PRESENTACIÓN 1Y2</t>
  </si>
  <si>
    <t>750</t>
  </si>
  <si>
    <t>4500105450750</t>
  </si>
  <si>
    <t>60030186</t>
  </si>
  <si>
    <t>PERNO PALANCA</t>
  </si>
  <si>
    <t>760</t>
  </si>
  <si>
    <t>4500105450760</t>
  </si>
  <si>
    <t>770</t>
  </si>
  <si>
    <t>4500105450770</t>
  </si>
  <si>
    <t>60030153</t>
  </si>
  <si>
    <t>BIELA 75-7472-1</t>
  </si>
  <si>
    <t>780</t>
  </si>
  <si>
    <t>4500105450780</t>
  </si>
  <si>
    <t>60030109</t>
  </si>
  <si>
    <t>PALANCA REGULADOR 75-9858-0</t>
  </si>
  <si>
    <t>790</t>
  </si>
  <si>
    <t>4500105450790</t>
  </si>
  <si>
    <t>60030108</t>
  </si>
  <si>
    <t>ORING 2169</t>
  </si>
  <si>
    <t>800</t>
  </si>
  <si>
    <t>4500105450800</t>
  </si>
  <si>
    <t>60030107</t>
  </si>
  <si>
    <t>EXTREMO INFERIOR DEL FUELLE</t>
  </si>
  <si>
    <t>810</t>
  </si>
  <si>
    <t>4500105450810</t>
  </si>
  <si>
    <t>60030106</t>
  </si>
  <si>
    <t>FUELLE CONEXIÓN ø 101.6 x 275</t>
  </si>
  <si>
    <t>820</t>
  </si>
  <si>
    <t>4500105450820</t>
  </si>
  <si>
    <t>60030105</t>
  </si>
  <si>
    <t>EJE PIVOT 22-0504-0</t>
  </si>
  <si>
    <t>830</t>
  </si>
  <si>
    <t>4500105450830</t>
  </si>
  <si>
    <t>60030104</t>
  </si>
  <si>
    <t>BUJE PALANCA BR.S 75-0337-0</t>
  </si>
  <si>
    <t>840</t>
  </si>
  <si>
    <t>4500105450840</t>
  </si>
  <si>
    <t>60030103</t>
  </si>
  <si>
    <t>SOPORTE LATERAL PUNTERA</t>
  </si>
  <si>
    <t>850</t>
  </si>
  <si>
    <t>4500105450850</t>
  </si>
  <si>
    <t>60030102</t>
  </si>
  <si>
    <t>PUNTERA CILINDRO 22-0501-1</t>
  </si>
  <si>
    <t>860</t>
  </si>
  <si>
    <t>4500105450860</t>
  </si>
  <si>
    <t>60030101</t>
  </si>
  <si>
    <t>ORING 2156</t>
  </si>
  <si>
    <t>870</t>
  </si>
  <si>
    <t>4500105450870</t>
  </si>
  <si>
    <t>60030100</t>
  </si>
  <si>
    <t>SEEGER AC.INOX. 47.20.32</t>
  </si>
  <si>
    <t>880</t>
  </si>
  <si>
    <t>4500105450880</t>
  </si>
  <si>
    <t>60030098</t>
  </si>
  <si>
    <t>ORING  2037</t>
  </si>
  <si>
    <t>890</t>
  </si>
  <si>
    <t>4500105450890</t>
  </si>
  <si>
    <t>60030097</t>
  </si>
  <si>
    <t>BUJE  COLUMNA 75-0053-0</t>
  </si>
  <si>
    <t>900</t>
  </si>
  <si>
    <t>4500105450900</t>
  </si>
  <si>
    <t>60030094</t>
  </si>
  <si>
    <t>TORNILLO HEXAGONAL RM6X15</t>
  </si>
  <si>
    <t>910</t>
  </si>
  <si>
    <t>4500105450910</t>
  </si>
  <si>
    <t>60030093</t>
  </si>
  <si>
    <t>ARANDELA 01-3436-0</t>
  </si>
  <si>
    <t>920</t>
  </si>
  <si>
    <t>4500105450920</t>
  </si>
  <si>
    <t>60030092</t>
  </si>
  <si>
    <t>SOPORTE EJE  C 02-3277-1</t>
  </si>
  <si>
    <t>930</t>
  </si>
  <si>
    <t>4500105450930</t>
  </si>
  <si>
    <t>60030091</t>
  </si>
  <si>
    <t>CUCHILLA PRESENTACIÓN 1y2</t>
  </si>
  <si>
    <t>940</t>
  </si>
  <si>
    <t>4500105450940</t>
  </si>
  <si>
    <t>60030090</t>
  </si>
  <si>
    <t>RUEDA SAE 65 01-0018-0</t>
  </si>
  <si>
    <t>950</t>
  </si>
  <si>
    <t>4500105450950</t>
  </si>
  <si>
    <t>60030089</t>
  </si>
  <si>
    <t>PERNO DE RUEDAS 01-0019-0</t>
  </si>
  <si>
    <t>960</t>
  </si>
  <si>
    <t>4500105450960</t>
  </si>
  <si>
    <t>60030087</t>
  </si>
  <si>
    <t>SEEGER AC.INOX 47.20.32</t>
  </si>
  <si>
    <t>970</t>
  </si>
  <si>
    <t>4500105450970</t>
  </si>
  <si>
    <t>60030086</t>
  </si>
  <si>
    <t>RETEN SAV5324</t>
  </si>
  <si>
    <t>980</t>
  </si>
  <si>
    <t>4500105450980</t>
  </si>
  <si>
    <t>60030099</t>
  </si>
  <si>
    <t>RETEN SAV 5324</t>
  </si>
  <si>
    <t>990</t>
  </si>
  <si>
    <t>4500105450990</t>
  </si>
  <si>
    <t>60030084</t>
  </si>
  <si>
    <t>BUJE 75-0053-0</t>
  </si>
  <si>
    <t>1000</t>
  </si>
  <si>
    <t>45001054501000</t>
  </si>
  <si>
    <t>60030083</t>
  </si>
  <si>
    <t>RASCADOR WD-1700-200</t>
  </si>
  <si>
    <t>1010</t>
  </si>
  <si>
    <t>45001054501010</t>
  </si>
  <si>
    <t>60030082</t>
  </si>
  <si>
    <t>PORTA VENTOSA PRESENTACIÓN 1</t>
  </si>
  <si>
    <t>1020</t>
  </si>
  <si>
    <t>45001054501020</t>
  </si>
  <si>
    <t>60030081</t>
  </si>
  <si>
    <t>FIJADOR DE CHUPETES PRESENTACION 4</t>
  </si>
  <si>
    <t>1030</t>
  </si>
  <si>
    <t>45001054501030</t>
  </si>
  <si>
    <t>60030080</t>
  </si>
  <si>
    <t>POSTIZO PORTA ENVASE PRESENTACION 1 Y 2</t>
  </si>
  <si>
    <t>1040</t>
  </si>
  <si>
    <t>45001054501040</t>
  </si>
  <si>
    <t>60030079</t>
  </si>
  <si>
    <t>SEGEER 47.20.88INOX</t>
  </si>
  <si>
    <t>1050</t>
  </si>
  <si>
    <t>45001054501050</t>
  </si>
  <si>
    <t>60030078</t>
  </si>
  <si>
    <t>RETEN 9397</t>
  </si>
  <si>
    <t>1060</t>
  </si>
  <si>
    <t>45001054501060</t>
  </si>
  <si>
    <t>60030076</t>
  </si>
  <si>
    <t>ORING ACRILO NITRILO Nº 2339</t>
  </si>
  <si>
    <t>1070</t>
  </si>
  <si>
    <t>45001054501070</t>
  </si>
  <si>
    <t>60030075</t>
  </si>
  <si>
    <t>PUNTERA EJE APOYO PLATO</t>
  </si>
  <si>
    <t>1080</t>
  </si>
  <si>
    <t>45001054501080</t>
  </si>
  <si>
    <t>60030074</t>
  </si>
  <si>
    <t>CADENA 1010 3/4 x 1/2 DOBLE ASA 60</t>
  </si>
  <si>
    <t>1090</t>
  </si>
  <si>
    <t>45001054501090</t>
  </si>
  <si>
    <t>60030073</t>
  </si>
  <si>
    <t>CAJA C/RODAMIENTO FY-50-TF</t>
  </si>
  <si>
    <t>1100</t>
  </si>
  <si>
    <t>45001054501100</t>
  </si>
  <si>
    <t>60030072</t>
  </si>
  <si>
    <t>PIÑON TRACCION SUPERIOR 75-7471-0</t>
  </si>
  <si>
    <t>1110</t>
  </si>
  <si>
    <t>45001054501110</t>
  </si>
  <si>
    <t>60030071</t>
  </si>
  <si>
    <t>PIÑON ESTIRADOR  75-7277-0</t>
  </si>
  <si>
    <t>1120</t>
  </si>
  <si>
    <t>45001054501120</t>
  </si>
  <si>
    <t>60030070</t>
  </si>
  <si>
    <t>PALANCA 75-0430-0</t>
  </si>
  <si>
    <t>1130</t>
  </si>
  <si>
    <t>45001054501130</t>
  </si>
  <si>
    <t>60030069</t>
  </si>
  <si>
    <t>RETEN NUM 8060</t>
  </si>
  <si>
    <t>1140</t>
  </si>
  <si>
    <t>45001054501140</t>
  </si>
  <si>
    <t>60030068</t>
  </si>
  <si>
    <t>SEEGER 47.10.30 INOX</t>
  </si>
  <si>
    <t>1150</t>
  </si>
  <si>
    <t>45001054501150</t>
  </si>
  <si>
    <t>60030211</t>
  </si>
  <si>
    <t>SEEGER 47.20.32 INOXIDABLE</t>
  </si>
  <si>
    <t>1160</t>
  </si>
  <si>
    <t>45001054501160</t>
  </si>
  <si>
    <t>60030152</t>
  </si>
  <si>
    <t>FUELLE 02-4395-0</t>
  </si>
  <si>
    <t>1170</t>
  </si>
  <si>
    <t>45001054501170</t>
  </si>
  <si>
    <t>1180</t>
  </si>
  <si>
    <t>45001054501180</t>
  </si>
  <si>
    <t>60030148</t>
  </si>
  <si>
    <t>RUEDASEGUIDORALEVAø30KR-30-PPX</t>
  </si>
  <si>
    <t>1190</t>
  </si>
  <si>
    <t>45001054501190</t>
  </si>
  <si>
    <t>1200</t>
  </si>
  <si>
    <t>45001054501200</t>
  </si>
  <si>
    <t>1210</t>
  </si>
  <si>
    <t>45001054501210</t>
  </si>
  <si>
    <t>60030144</t>
  </si>
  <si>
    <t>ORING ACRILO NITRILONº2023</t>
  </si>
  <si>
    <t>1220</t>
  </si>
  <si>
    <t>45001054501220</t>
  </si>
  <si>
    <t>60030143</t>
  </si>
  <si>
    <t>CUERPO SOPORTE PORTA VENTOSAS</t>
  </si>
  <si>
    <t>1230</t>
  </si>
  <si>
    <t>45001054501230</t>
  </si>
  <si>
    <t>60030142</t>
  </si>
  <si>
    <t>ORING ACRILO NITRILO Nº2040</t>
  </si>
  <si>
    <t>1240</t>
  </si>
  <si>
    <t>45001054501240</t>
  </si>
  <si>
    <t>60030141</t>
  </si>
  <si>
    <t>SOPORTE VENTOSAS</t>
  </si>
  <si>
    <t>1250</t>
  </si>
  <si>
    <t>45001054501250</t>
  </si>
  <si>
    <t>1260</t>
  </si>
  <si>
    <t>45001054501260</t>
  </si>
  <si>
    <t>60030151</t>
  </si>
  <si>
    <t>PERNO ROTULA 02-4254-0</t>
  </si>
  <si>
    <t>1270</t>
  </si>
  <si>
    <t>45001054501270</t>
  </si>
  <si>
    <t>60027397</t>
  </si>
  <si>
    <t>BUJE GUIA 22-0262-1</t>
  </si>
  <si>
    <t>1280</t>
  </si>
  <si>
    <t>45001054501280</t>
  </si>
  <si>
    <t>60030118</t>
  </si>
  <si>
    <t>O'RING SILICONADO N 2-151</t>
  </si>
  <si>
    <t>1290</t>
  </si>
  <si>
    <t>45001054501290</t>
  </si>
  <si>
    <t>60030117</t>
  </si>
  <si>
    <t>SELLO P/VAST.ECOF 5,50 x19</t>
  </si>
  <si>
    <t>1300</t>
  </si>
  <si>
    <t>45001054501300</t>
  </si>
  <si>
    <t>60030116</t>
  </si>
  <si>
    <t>EJES PISTONES 21-5428-0</t>
  </si>
  <si>
    <t>1310</t>
  </si>
  <si>
    <t>45001054501310</t>
  </si>
  <si>
    <t>60030115</t>
  </si>
  <si>
    <t>PISTON D.72 SILICONA</t>
  </si>
  <si>
    <t>1320</t>
  </si>
  <si>
    <t>45001054501320</t>
  </si>
  <si>
    <t>60030114</t>
  </si>
  <si>
    <t>ORING SILICONADO 2235</t>
  </si>
  <si>
    <t>1330</t>
  </si>
  <si>
    <t>45001054501330</t>
  </si>
  <si>
    <t>60030113</t>
  </si>
  <si>
    <t>ORING SILICONADO 2-335</t>
  </si>
  <si>
    <t>1340</t>
  </si>
  <si>
    <t>45001054501340</t>
  </si>
  <si>
    <t>60030137</t>
  </si>
  <si>
    <t>PUNTEADOR BRONCE</t>
  </si>
  <si>
    <t>1350</t>
  </si>
  <si>
    <t>45001054501350</t>
  </si>
  <si>
    <t>60030136</t>
  </si>
  <si>
    <t>RESORTE 37-0096-0</t>
  </si>
  <si>
    <t>1360</t>
  </si>
  <si>
    <t>45001054501360</t>
  </si>
  <si>
    <t>60030135</t>
  </si>
  <si>
    <t>LEVA 02-4177-0</t>
  </si>
  <si>
    <t>1370</t>
  </si>
  <si>
    <t>45001054501370</t>
  </si>
  <si>
    <t>1380</t>
  </si>
  <si>
    <t>45001054501380</t>
  </si>
  <si>
    <t>60030133</t>
  </si>
  <si>
    <t>PISTON  150MM DE DIAMETRO</t>
  </si>
  <si>
    <t>1390</t>
  </si>
  <si>
    <t>45001054501390</t>
  </si>
  <si>
    <t>60030132</t>
  </si>
  <si>
    <t>EJE DE PISTON 12-0136-0</t>
  </si>
  <si>
    <t>1400</t>
  </si>
  <si>
    <t>45001054501400</t>
  </si>
  <si>
    <t>60030131</t>
  </si>
  <si>
    <t>SELLO P/VASTAGO ECOFLON 5.3 x 2</t>
  </si>
  <si>
    <t>1410</t>
  </si>
  <si>
    <t>45001054501410</t>
  </si>
  <si>
    <t>60030130</t>
  </si>
  <si>
    <t>ORING SILICONADO 2162</t>
  </si>
  <si>
    <t>1420</t>
  </si>
  <si>
    <t>45001054501420</t>
  </si>
  <si>
    <t>60030129</t>
  </si>
  <si>
    <t>ENTRADA LAVADO 21-0268-0</t>
  </si>
  <si>
    <t>1430</t>
  </si>
  <si>
    <t>45001054501430</t>
  </si>
  <si>
    <t>1440</t>
  </si>
  <si>
    <t>45001054501440</t>
  </si>
  <si>
    <t>60030127</t>
  </si>
  <si>
    <t>BUJE GUIA 12-0098-0</t>
  </si>
  <si>
    <t>1450</t>
  </si>
  <si>
    <t>45001054501450</t>
  </si>
  <si>
    <t>60027559</t>
  </si>
  <si>
    <t>CILINDRO NEUMATICO DSNU 25-50 PPV-A</t>
  </si>
  <si>
    <t>1460</t>
  </si>
  <si>
    <t>45001054501460</t>
  </si>
  <si>
    <t>60030126</t>
  </si>
  <si>
    <t>BUJE BRONCE 13 x 10 x 13 AUTOLUBRICADO</t>
  </si>
  <si>
    <t>1470</t>
  </si>
  <si>
    <t>45001054501470</t>
  </si>
  <si>
    <t>60030125</t>
  </si>
  <si>
    <t>ACOPLE DEL CILINDRO 12-0103-0</t>
  </si>
  <si>
    <t>1480</t>
  </si>
  <si>
    <t>45001054501480</t>
  </si>
  <si>
    <t>60030124</t>
  </si>
  <si>
    <t>ARANDELA 12-0096-0</t>
  </si>
  <si>
    <t>1490</t>
  </si>
  <si>
    <t>45001054501490</t>
  </si>
  <si>
    <t>60030123</t>
  </si>
  <si>
    <t>COLUMNA SOPORTE 12-0134-0</t>
  </si>
  <si>
    <t>1500</t>
  </si>
  <si>
    <t>45001054501500</t>
  </si>
  <si>
    <t>60030121</t>
  </si>
  <si>
    <t>CILINDRO DOSIFICADOR (CAMISAS)</t>
  </si>
  <si>
    <t>1510</t>
  </si>
  <si>
    <t>45001054501510</t>
  </si>
  <si>
    <t>60030162</t>
  </si>
  <si>
    <t>SECCION DENTADA</t>
  </si>
  <si>
    <t>1520</t>
  </si>
  <si>
    <t>45001054501520</t>
  </si>
  <si>
    <t>60030112</t>
  </si>
  <si>
    <t>ORING SILICONADO 2229</t>
  </si>
  <si>
    <t>1530</t>
  </si>
  <si>
    <t>45001054501530</t>
  </si>
  <si>
    <t>60030111</t>
  </si>
  <si>
    <t>CABEZA ARTICULACION 22-0959-0</t>
  </si>
  <si>
    <t>450010546510</t>
  </si>
  <si>
    <t>30000619</t>
  </si>
  <si>
    <t>COCTEL WSL 06XA10</t>
  </si>
  <si>
    <t>450010547510</t>
  </si>
  <si>
    <t>450010547710</t>
  </si>
  <si>
    <t>450010547720</t>
  </si>
  <si>
    <t>450010549810</t>
  </si>
  <si>
    <t>450010550210</t>
  </si>
  <si>
    <t>450010550410</t>
  </si>
  <si>
    <t>450010550420</t>
  </si>
  <si>
    <t>10001088</t>
  </si>
  <si>
    <t>NUTRILAC YO 7875</t>
  </si>
  <si>
    <t>450010560710</t>
  </si>
  <si>
    <t>450010560720</t>
  </si>
  <si>
    <t>450010572110</t>
  </si>
  <si>
    <t>450010575710</t>
  </si>
  <si>
    <t>450010575720</t>
  </si>
  <si>
    <t>450010575730</t>
  </si>
  <si>
    <t>450010575740</t>
  </si>
  <si>
    <t>450010575810</t>
  </si>
  <si>
    <t>450010575820</t>
  </si>
  <si>
    <t>450010575830</t>
  </si>
  <si>
    <t>450010582010</t>
  </si>
  <si>
    <t>450010582410</t>
  </si>
  <si>
    <t>450010586410</t>
  </si>
  <si>
    <t>450010586510</t>
  </si>
  <si>
    <t>450010586610</t>
  </si>
  <si>
    <t>450010587310</t>
  </si>
  <si>
    <t>450010587610</t>
  </si>
  <si>
    <t>450010587810</t>
  </si>
  <si>
    <t>450010592910</t>
  </si>
  <si>
    <t>12001071</t>
  </si>
  <si>
    <t>450010606510</t>
  </si>
  <si>
    <t>10000286</t>
  </si>
  <si>
    <t>ARVEJITAS DESHIDRATADAS</t>
  </si>
  <si>
    <t>450010606810</t>
  </si>
  <si>
    <t>450010608610</t>
  </si>
  <si>
    <t>10000297</t>
  </si>
  <si>
    <t>POROTOS COLORADOS</t>
  </si>
  <si>
    <t>450010610710</t>
  </si>
  <si>
    <t>450010610810</t>
  </si>
  <si>
    <t>450010610820</t>
  </si>
  <si>
    <t>450010610830</t>
  </si>
  <si>
    <t>450010610840</t>
  </si>
  <si>
    <t>450010610850</t>
  </si>
  <si>
    <t>450010633110</t>
  </si>
  <si>
    <t>12001073</t>
  </si>
  <si>
    <t>450010633210</t>
  </si>
  <si>
    <t>450010642810</t>
  </si>
  <si>
    <t>12000970</t>
  </si>
  <si>
    <t>60026025</t>
  </si>
  <si>
    <t>KIT BOMBA PCM GASKET M-000339EPDQ3</t>
  </si>
  <si>
    <t>450010642820</t>
  </si>
  <si>
    <t>60011110</t>
  </si>
  <si>
    <t>EMP. TEFLON PCM 25H12 PTFE T900003095Q2</t>
  </si>
  <si>
    <t>450010642830</t>
  </si>
  <si>
    <t>60011046</t>
  </si>
  <si>
    <t>ESTATOR NBR 2.6H12 ESTA-38220-246</t>
  </si>
  <si>
    <t>450010642840</t>
  </si>
  <si>
    <t>60011045</t>
  </si>
  <si>
    <t>ESTA-28592-246 M-001585246</t>
  </si>
  <si>
    <t>450010642850</t>
  </si>
  <si>
    <t>60011002</t>
  </si>
  <si>
    <t>ROTOR BOMBA 2.6H12 ROTO-T200105014</t>
  </si>
  <si>
    <t>450010642860</t>
  </si>
  <si>
    <t>60010997</t>
  </si>
  <si>
    <t>ACOP DE GOMA BOMBA 13H12 T110006184</t>
  </si>
  <si>
    <t>450010642870</t>
  </si>
  <si>
    <t>60010807</t>
  </si>
  <si>
    <t>SELLO MEC BOMBA PCM60H12 C09048P000J</t>
  </si>
  <si>
    <t>450010642880</t>
  </si>
  <si>
    <t>60010806</t>
  </si>
  <si>
    <t>SELL-KGMH-60SEJ-PD PCM25H12</t>
  </si>
  <si>
    <t>450010642890</t>
  </si>
  <si>
    <t>60010711</t>
  </si>
  <si>
    <t>EMPAQUE BOMBA PCM 25H12 25H12 T900006185</t>
  </si>
  <si>
    <t>4500106428100</t>
  </si>
  <si>
    <t>60010710</t>
  </si>
  <si>
    <t>EMPAQ 2.6H12 T900001185</t>
  </si>
  <si>
    <t>4500106428110</t>
  </si>
  <si>
    <t>60010656</t>
  </si>
  <si>
    <t>40911 EPDQ1Q2</t>
  </si>
  <si>
    <t>4500106428120</t>
  </si>
  <si>
    <t>60010631</t>
  </si>
  <si>
    <t>O´RING BOMBA PCM 60H12 O´RI-T900004095</t>
  </si>
  <si>
    <t>4500106428130</t>
  </si>
  <si>
    <t>60010093</t>
  </si>
  <si>
    <t>SELLO KGMH-35SEJ-PD</t>
  </si>
  <si>
    <t>450010669610</t>
  </si>
  <si>
    <t>12001034</t>
  </si>
  <si>
    <t>60030292</t>
  </si>
  <si>
    <t>RODAMIENTO DAMPER/Y ADF 301906A</t>
  </si>
  <si>
    <t>450010669620</t>
  </si>
  <si>
    <t>60030395</t>
  </si>
  <si>
    <t>MAGUERA NEUMATICA 301245A</t>
  </si>
  <si>
    <t>450010669630</t>
  </si>
  <si>
    <t>60030396</t>
  </si>
  <si>
    <t>ABRAZADERA PARA MANGUERA 301246A</t>
  </si>
  <si>
    <t>450010669640</t>
  </si>
  <si>
    <t>60030397</t>
  </si>
  <si>
    <t>MANGUERA NEUMATICA 302971A</t>
  </si>
  <si>
    <t>450010669650</t>
  </si>
  <si>
    <t>60030398</t>
  </si>
  <si>
    <t>LLAVE DE BOLA 302062b</t>
  </si>
  <si>
    <t>450010669660</t>
  </si>
  <si>
    <t>60030399</t>
  </si>
  <si>
    <t>MANOMETRO 300584B</t>
  </si>
  <si>
    <t>450010669670</t>
  </si>
  <si>
    <t>60030400</t>
  </si>
  <si>
    <t>RESORTE FINAL DE CARRERA 303183A</t>
  </si>
  <si>
    <t>450010669680</t>
  </si>
  <si>
    <t>60030401</t>
  </si>
  <si>
    <t>RESORTE FINAL DE CARRERA 155050A</t>
  </si>
  <si>
    <t>450010669690</t>
  </si>
  <si>
    <t>60026778</t>
  </si>
  <si>
    <t>VALVE SOLENOID 305312A</t>
  </si>
  <si>
    <t>4500106696100</t>
  </si>
  <si>
    <t>60026779</t>
  </si>
  <si>
    <t>MICRO SWITCH 300010A</t>
  </si>
  <si>
    <t>4500106696110</t>
  </si>
  <si>
    <t>60030402</t>
  </si>
  <si>
    <t>MANILLA LATERAL SENSOR 302526A</t>
  </si>
  <si>
    <t>4500106696120</t>
  </si>
  <si>
    <t>60026780</t>
  </si>
  <si>
    <t>VÁLVULA SOLENOIDE BURKERT 305314A</t>
  </si>
  <si>
    <t>4500106696130</t>
  </si>
  <si>
    <t>60026782</t>
  </si>
  <si>
    <t>SENSOR CINTA 320075AAX</t>
  </si>
  <si>
    <t>4500106696140</t>
  </si>
  <si>
    <t>60030403</t>
  </si>
  <si>
    <t>MOTOR CINTA DE ENTRADA 192057AAX</t>
  </si>
  <si>
    <t>4500106696150</t>
  </si>
  <si>
    <t>60026783</t>
  </si>
  <si>
    <t>MOTORREDUCTOR 320073AAX</t>
  </si>
  <si>
    <t>4500106696160</t>
  </si>
  <si>
    <t>60026799</t>
  </si>
  <si>
    <t>MOTORREDUCTOR 192070AAX</t>
  </si>
  <si>
    <t>4500106696170</t>
  </si>
  <si>
    <t>60030404</t>
  </si>
  <si>
    <t>CPU-S7-300 315-2AH14-OABO  3100037AGT</t>
  </si>
  <si>
    <t>4500106696180</t>
  </si>
  <si>
    <t>60030495</t>
  </si>
  <si>
    <t>TARJETA MEMORIA 310037 AGB</t>
  </si>
  <si>
    <t>4500106696190</t>
  </si>
  <si>
    <t>60030405</t>
  </si>
  <si>
    <t>MODULO   S7- 365-BA01- 0AA0  3100037 AET</t>
  </si>
  <si>
    <t>4500106696200</t>
  </si>
  <si>
    <t>60030406</t>
  </si>
  <si>
    <t>MODULO S7-331-7KF02-0AB0 3100037 AEQ</t>
  </si>
  <si>
    <t>4500106696210</t>
  </si>
  <si>
    <t>60030407</t>
  </si>
  <si>
    <t>MODULO S7-322-1HH01-0AA0  3100037 AFF</t>
  </si>
  <si>
    <t>4500106696220</t>
  </si>
  <si>
    <t>60030441</t>
  </si>
  <si>
    <t>MOD. S7-321-1B100-0AA0 3100037 AEF</t>
  </si>
  <si>
    <t>4500106696230</t>
  </si>
  <si>
    <t>60026789</t>
  </si>
  <si>
    <t>SENSOR DE TEMPERATURA 300560C</t>
  </si>
  <si>
    <t>4500106696240</t>
  </si>
  <si>
    <t>60026796</t>
  </si>
  <si>
    <t>VÁLVULA 55516</t>
  </si>
  <si>
    <t>4500106696250</t>
  </si>
  <si>
    <t>60026797</t>
  </si>
  <si>
    <t>ELECTROVALVULA 303482A</t>
  </si>
  <si>
    <t>4500106696260</t>
  </si>
  <si>
    <t>60030442</t>
  </si>
  <si>
    <t>DESECANTE 10 KG 305867C</t>
  </si>
  <si>
    <t>4500106696270</t>
  </si>
  <si>
    <t>60030443</t>
  </si>
  <si>
    <t>VALVULA AF2540 303917J</t>
  </si>
  <si>
    <t>4500106696280</t>
  </si>
  <si>
    <t>60030444</t>
  </si>
  <si>
    <t>FILTRO POLVO F68G 5MICRON 306260ABA</t>
  </si>
  <si>
    <t>4500106696300</t>
  </si>
  <si>
    <t>60030446</t>
  </si>
  <si>
    <t>UNIDAD FILTRO ACEITE F68H 306260BBL</t>
  </si>
  <si>
    <t>4500106696310</t>
  </si>
  <si>
    <t>60030447</t>
  </si>
  <si>
    <t>ELEMENTO FILTRO ACEITE F68H 306260BCL</t>
  </si>
  <si>
    <t>4500106696320</t>
  </si>
  <si>
    <t>60030448</t>
  </si>
  <si>
    <t>FILTRO POLVO F68G 5MICRON 306260CBA</t>
  </si>
  <si>
    <t>4500106696330</t>
  </si>
  <si>
    <t>60030449</t>
  </si>
  <si>
    <t>ELEMENTO FILTRO DE POLVO F68H 306260CCA</t>
  </si>
  <si>
    <t>4500106696340</t>
  </si>
  <si>
    <t>60030450</t>
  </si>
  <si>
    <t>VALVULA AF2530 303917G</t>
  </si>
  <si>
    <t>4500106696350</t>
  </si>
  <si>
    <t>4500106696360</t>
  </si>
  <si>
    <t>60026786</t>
  </si>
  <si>
    <t>DIGITAL 310037AFE</t>
  </si>
  <si>
    <t>4500106696370</t>
  </si>
  <si>
    <t>60026788</t>
  </si>
  <si>
    <t>TRANSMISOR INDUCTIVO 302099AA</t>
  </si>
  <si>
    <t>4500106696380</t>
  </si>
  <si>
    <t>60030445</t>
  </si>
  <si>
    <t>VALVULA AUTODRENAJE 306260ACA</t>
  </si>
  <si>
    <t>4500106696390</t>
  </si>
  <si>
    <t>4500106696400</t>
  </si>
  <si>
    <t>4500106696410</t>
  </si>
  <si>
    <t>60030393</t>
  </si>
  <si>
    <t>SENSOR BOBINA 105374A</t>
  </si>
  <si>
    <t>4500106696420</t>
  </si>
  <si>
    <t>60026787</t>
  </si>
  <si>
    <t>IQF-TRACK 302239D</t>
  </si>
  <si>
    <t>4500106696430</t>
  </si>
  <si>
    <t>4500106696440</t>
  </si>
  <si>
    <t>60026772</t>
  </si>
  <si>
    <t>JUEGO DE MONTAJE 302239E</t>
  </si>
  <si>
    <t>4500106696450</t>
  </si>
  <si>
    <t>60030282</t>
  </si>
  <si>
    <t>GUIA DESGASTE 187959A</t>
  </si>
  <si>
    <t>4500106696460</t>
  </si>
  <si>
    <t>60030283</t>
  </si>
  <si>
    <t>GUIA DESGASTE 187959B</t>
  </si>
  <si>
    <t>4500106696470</t>
  </si>
  <si>
    <t>60030284</t>
  </si>
  <si>
    <t>GUIA DESGASTE 187959IB</t>
  </si>
  <si>
    <t>4500106696480</t>
  </si>
  <si>
    <t>60030285</t>
  </si>
  <si>
    <t>GUIA DESGASTE 187959HA</t>
  </si>
  <si>
    <t>4500106696490</t>
  </si>
  <si>
    <t>60030286</t>
  </si>
  <si>
    <t>GUIA DESGASTE 187959E</t>
  </si>
  <si>
    <t>4500106696510</t>
  </si>
  <si>
    <t>60030287</t>
  </si>
  <si>
    <t>PIÑONES DE ACETAL 129189</t>
  </si>
  <si>
    <t>4500106696520</t>
  </si>
  <si>
    <t>60030288</t>
  </si>
  <si>
    <t>SOPORTE RODAMIENTO 302517A</t>
  </si>
  <si>
    <t>4500106696530</t>
  </si>
  <si>
    <t>60030289</t>
  </si>
  <si>
    <t>RESORTE TENSOR CINTA 302256B</t>
  </si>
  <si>
    <t>4500106696540</t>
  </si>
  <si>
    <t>60026766</t>
  </si>
  <si>
    <t>SENSOR ADAM 305100C</t>
  </si>
  <si>
    <t>4500106696550</t>
  </si>
  <si>
    <t>60026767</t>
  </si>
  <si>
    <t>SENSOR EVA 305100D</t>
  </si>
  <si>
    <t>4500106696560</t>
  </si>
  <si>
    <t>60030481</t>
  </si>
  <si>
    <t>CABLE SENSOR 305100G</t>
  </si>
  <si>
    <t>4500106696570</t>
  </si>
  <si>
    <t>60030482</t>
  </si>
  <si>
    <t>PLACA CONVERSION 305100H</t>
  </si>
  <si>
    <t>4500106696580</t>
  </si>
  <si>
    <t>60030290</t>
  </si>
  <si>
    <t>MACHON 123588</t>
  </si>
  <si>
    <t>4500106696590</t>
  </si>
  <si>
    <t>60030291</t>
  </si>
  <si>
    <t>PRISIONEROS 850403AK</t>
  </si>
  <si>
    <t>4500106696600</t>
  </si>
  <si>
    <t>4500106696610</t>
  </si>
  <si>
    <t>60030293</t>
  </si>
  <si>
    <t>CHAVETA MACHON PULSADOR 300880A</t>
  </si>
  <si>
    <t>4500106696620</t>
  </si>
  <si>
    <t>60026768</t>
  </si>
  <si>
    <t>LAMPARA 302611G</t>
  </si>
  <si>
    <t>4500106696630</t>
  </si>
  <si>
    <t>60026769</t>
  </si>
  <si>
    <t>PARADA DE EMERGENCIA 302604A</t>
  </si>
  <si>
    <t>4500106696640</t>
  </si>
  <si>
    <t>60030294</t>
  </si>
  <si>
    <t>MANGO DE SEGURIDAD 310142AD</t>
  </si>
  <si>
    <t>4500106696650</t>
  </si>
  <si>
    <t>60030295</t>
  </si>
  <si>
    <t>CONVERTIDOR DE PRESION 310668B</t>
  </si>
  <si>
    <t>4500106696660</t>
  </si>
  <si>
    <t>60030296</t>
  </si>
  <si>
    <t>LUZ INTERMITENTE 310048CAH</t>
  </si>
  <si>
    <t>4500106696670</t>
  </si>
  <si>
    <t>60030297</t>
  </si>
  <si>
    <t>ALARMA 289962A</t>
  </si>
  <si>
    <t>4500106696680</t>
  </si>
  <si>
    <t>60026770</t>
  </si>
  <si>
    <t>CANDADO DE CADENA 157265A</t>
  </si>
  <si>
    <t>4500106696690</t>
  </si>
  <si>
    <t>60026771</t>
  </si>
  <si>
    <t>CADENA 157262A</t>
  </si>
  <si>
    <t>4500106696700</t>
  </si>
  <si>
    <t>60024882</t>
  </si>
  <si>
    <t>GEARMOTOR</t>
  </si>
  <si>
    <t>4500106696710</t>
  </si>
  <si>
    <t>60030298</t>
  </si>
  <si>
    <t>CORTINA DE ENTRADA 185934A</t>
  </si>
  <si>
    <t>4500106696720</t>
  </si>
  <si>
    <t>60030299</t>
  </si>
  <si>
    <t>RODAMIENTOS DE CINTA 148789A</t>
  </si>
  <si>
    <t>4500106696730</t>
  </si>
  <si>
    <t>60030300</t>
  </si>
  <si>
    <t>CORTINA DE SALIDA 148841A</t>
  </si>
  <si>
    <t>4500106696740</t>
  </si>
  <si>
    <t>60030301</t>
  </si>
  <si>
    <t>MOTORREDUCTOR DAMPER  162595PX</t>
  </si>
  <si>
    <t>4500106696750</t>
  </si>
  <si>
    <t>60030388</t>
  </si>
  <si>
    <t>CHAVETA 300446A</t>
  </si>
  <si>
    <t>4500106696760</t>
  </si>
  <si>
    <t>60026774</t>
  </si>
  <si>
    <t>MANGO DANICA  306129A</t>
  </si>
  <si>
    <t>4500106696770</t>
  </si>
  <si>
    <t>60030389</t>
  </si>
  <si>
    <t>CABLE CALEFACTOR PUERTA 305045AD</t>
  </si>
  <si>
    <t>4500106696780</t>
  </si>
  <si>
    <t>60030390</t>
  </si>
  <si>
    <t>CABLE CALEFACTOR VENTANA 305045CD</t>
  </si>
  <si>
    <t>4500106696790</t>
  </si>
  <si>
    <t>60030391</t>
  </si>
  <si>
    <t>SELLO PUERTA 356199AD</t>
  </si>
  <si>
    <t>4500106696800</t>
  </si>
  <si>
    <t>60030392</t>
  </si>
  <si>
    <t>SELLO VENTANA 356199CD</t>
  </si>
  <si>
    <t>4500106696810</t>
  </si>
  <si>
    <t>60024971</t>
  </si>
  <si>
    <t>MOTO VIBRADOR</t>
  </si>
  <si>
    <t>450010678410</t>
  </si>
  <si>
    <t>30000822</t>
  </si>
  <si>
    <t>DURAZNOS SLICE FM 6X2KG</t>
  </si>
  <si>
    <t>450010678710</t>
  </si>
  <si>
    <t>20001089</t>
  </si>
  <si>
    <t>JENGIBRE G°A</t>
  </si>
  <si>
    <t>450010678720</t>
  </si>
  <si>
    <t>450010688510</t>
  </si>
  <si>
    <t>40003891</t>
  </si>
  <si>
    <t>BOMBILLA TELESCOPICA PLASTICA 125 TPA200</t>
  </si>
  <si>
    <t>450010688520</t>
  </si>
  <si>
    <t>450010697910</t>
  </si>
  <si>
    <t>450010706210</t>
  </si>
  <si>
    <t>12000778</t>
  </si>
  <si>
    <t>60022547</t>
  </si>
  <si>
    <t>FILTER BAG 105230</t>
  </si>
  <si>
    <t>450010730410</t>
  </si>
  <si>
    <t>12001065</t>
  </si>
  <si>
    <t>40004086</t>
  </si>
  <si>
    <t>LAMINA PS CYAN 402X1 DINIEPER</t>
  </si>
  <si>
    <t>450010730420</t>
  </si>
  <si>
    <t>40000321</t>
  </si>
  <si>
    <t>LAM PS ARCIL 272X1.0</t>
  </si>
  <si>
    <t>450010730430</t>
  </si>
  <si>
    <t>40000316</t>
  </si>
  <si>
    <t>LAM PS 0.8X402 TRANS DIN</t>
  </si>
  <si>
    <t>450010730440</t>
  </si>
  <si>
    <t>450010730710</t>
  </si>
  <si>
    <t>450010734910</t>
  </si>
  <si>
    <t>12001074</t>
  </si>
  <si>
    <t>450010742610</t>
  </si>
  <si>
    <t>450010754310</t>
  </si>
  <si>
    <t>450010754320</t>
  </si>
  <si>
    <t>450010754330</t>
  </si>
  <si>
    <t>450010754340</t>
  </si>
  <si>
    <t>450010754350</t>
  </si>
  <si>
    <t>450010754360</t>
  </si>
  <si>
    <t>450010754370</t>
  </si>
  <si>
    <t>450010754610</t>
  </si>
  <si>
    <t>450010754620</t>
  </si>
  <si>
    <t>450010758410</t>
  </si>
  <si>
    <t>450010763210</t>
  </si>
  <si>
    <t>450010763220</t>
  </si>
  <si>
    <t>450010779810</t>
  </si>
  <si>
    <t>450010780310</t>
  </si>
  <si>
    <t>450010780320</t>
  </si>
  <si>
    <t>450010781410</t>
  </si>
  <si>
    <t>450010781420</t>
  </si>
  <si>
    <t>450010781430</t>
  </si>
  <si>
    <t>450010781510</t>
  </si>
  <si>
    <t>450010781520</t>
  </si>
  <si>
    <t>450010785710</t>
  </si>
  <si>
    <t>12000146</t>
  </si>
  <si>
    <t>10000163</t>
  </si>
  <si>
    <t>TOMATE EN CUBOS SUGAL</t>
  </si>
  <si>
    <t>450010787010</t>
  </si>
  <si>
    <t>450010791710</t>
  </si>
  <si>
    <t>450010833010</t>
  </si>
  <si>
    <t>450010833210</t>
  </si>
  <si>
    <t>450010836410</t>
  </si>
  <si>
    <t>60010094</t>
  </si>
  <si>
    <t>BIELA M-001922000</t>
  </si>
  <si>
    <t>450010836420</t>
  </si>
  <si>
    <t>60025682</t>
  </si>
  <si>
    <t>EJE -T220055293 EJE FLEXIBLE BOMBA 25H12</t>
  </si>
  <si>
    <t>450010836430</t>
  </si>
  <si>
    <t>450010836440</t>
  </si>
  <si>
    <t>SELL-KGMH-60SEJ-PD</t>
  </si>
  <si>
    <t>450010836450</t>
  </si>
  <si>
    <t>ACOP DE GOMA BOMBA 13H12</t>
  </si>
  <si>
    <t>450010836460</t>
  </si>
  <si>
    <t>ROTO-T200105014</t>
  </si>
  <si>
    <t>450010836470</t>
  </si>
  <si>
    <t>60011044</t>
  </si>
  <si>
    <t>ROTO-T200090014</t>
  </si>
  <si>
    <t>450010836480</t>
  </si>
  <si>
    <t>ESTA-28592-246</t>
  </si>
  <si>
    <t>450010837410</t>
  </si>
  <si>
    <t>60027143</t>
  </si>
  <si>
    <t>PT-100 03690</t>
  </si>
  <si>
    <t>450010837420</t>
  </si>
  <si>
    <t>60027146</t>
  </si>
  <si>
    <t>TUBO DE FIBRA P.CALENTADOR OHMICO</t>
  </si>
  <si>
    <t>450010837430</t>
  </si>
  <si>
    <t>60027150</t>
  </si>
  <si>
    <t>TUBO FLEXIBLE L-2500</t>
  </si>
  <si>
    <t>450010837440</t>
  </si>
  <si>
    <t>60028328</t>
  </si>
  <si>
    <t>BASTAGO TAPON 2" ENV.</t>
  </si>
  <si>
    <t>450010837450</t>
  </si>
  <si>
    <t>60028332</t>
  </si>
  <si>
    <t>VALVULA DE BOLA DN80 BBA.PISTONES</t>
  </si>
  <si>
    <t>450010837460</t>
  </si>
  <si>
    <t>60028335</t>
  </si>
  <si>
    <t>CILINDRO NEUMATICO  PN0642 VV3 VÍAS</t>
  </si>
  <si>
    <t>450010837470</t>
  </si>
  <si>
    <t>60028319</t>
  </si>
  <si>
    <t>VARIADOR FRECUENCIA ABBACS355-O3E-12A5-4</t>
  </si>
  <si>
    <t>450010837480</t>
  </si>
  <si>
    <t>450010837910</t>
  </si>
  <si>
    <t>450010844710</t>
  </si>
  <si>
    <t>450010844720</t>
  </si>
  <si>
    <t>450010844730</t>
  </si>
  <si>
    <t>450010844740</t>
  </si>
  <si>
    <t>450010844750</t>
  </si>
  <si>
    <t>450010844760</t>
  </si>
  <si>
    <t>450010845010</t>
  </si>
  <si>
    <t>20001039</t>
  </si>
  <si>
    <t>MIX CALIFORNIA G°A</t>
  </si>
  <si>
    <t>450010845020</t>
  </si>
  <si>
    <t>20000907</t>
  </si>
  <si>
    <t>PAPA CUBO B G°A</t>
  </si>
  <si>
    <t>450010845030</t>
  </si>
  <si>
    <t>450010846310</t>
  </si>
  <si>
    <t>450010847010</t>
  </si>
  <si>
    <t>20001334</t>
  </si>
  <si>
    <t>HABAS TIERNAS ARDO</t>
  </si>
  <si>
    <t>450010847020</t>
  </si>
  <si>
    <t>20001071</t>
  </si>
  <si>
    <t>ARROZ BLANCO G°A</t>
  </si>
  <si>
    <t>450010847810</t>
  </si>
  <si>
    <t>450010850210</t>
  </si>
  <si>
    <t>450010850220</t>
  </si>
  <si>
    <t>450010850230</t>
  </si>
  <si>
    <t>450010850240</t>
  </si>
  <si>
    <t>450010850250</t>
  </si>
  <si>
    <t>450010850260</t>
  </si>
  <si>
    <t>450010850270</t>
  </si>
  <si>
    <t>450010862610</t>
  </si>
  <si>
    <t>450010863610</t>
  </si>
  <si>
    <t>60010545</t>
  </si>
  <si>
    <t>ISOL-524211 12</t>
  </si>
  <si>
    <t>450010863620</t>
  </si>
  <si>
    <t>60010546</t>
  </si>
  <si>
    <t>ISOL-524211 13</t>
  </si>
  <si>
    <t>450010863630</t>
  </si>
  <si>
    <t>60010539</t>
  </si>
  <si>
    <t>CAOU-524206 53</t>
  </si>
  <si>
    <t>450010863640</t>
  </si>
  <si>
    <t>60010747</t>
  </si>
  <si>
    <t>CABLES RESISTENCIA V</t>
  </si>
  <si>
    <t>450010863650</t>
  </si>
  <si>
    <t>60010746</t>
  </si>
  <si>
    <t>CABLES RESISTENCIA H</t>
  </si>
  <si>
    <t>450010863660</t>
  </si>
  <si>
    <t>60031233</t>
  </si>
  <si>
    <t>TOLE PLIEE L=324 524209.69</t>
  </si>
  <si>
    <t>450010868310</t>
  </si>
  <si>
    <t>20000051</t>
  </si>
  <si>
    <t>DURAZNO CUBO 10*10 CHINO</t>
  </si>
  <si>
    <t>450010876610</t>
  </si>
  <si>
    <t>450010886910</t>
  </si>
  <si>
    <t>450010887010</t>
  </si>
  <si>
    <t>450010888410</t>
  </si>
  <si>
    <t>450010890210</t>
  </si>
  <si>
    <t>450010890310</t>
  </si>
  <si>
    <t>450010892310</t>
  </si>
  <si>
    <t>450010896810</t>
  </si>
  <si>
    <t>450010896820</t>
  </si>
  <si>
    <t>450010896830</t>
  </si>
  <si>
    <t>450010896910</t>
  </si>
  <si>
    <t>20000740</t>
  </si>
  <si>
    <t>FRUTILLA IQF G°A</t>
  </si>
  <si>
    <t>450010897710</t>
  </si>
  <si>
    <t>450010897730</t>
  </si>
  <si>
    <t>60021944</t>
  </si>
  <si>
    <t>CABLE FIBRA OPTICA</t>
  </si>
  <si>
    <t>450010897740</t>
  </si>
  <si>
    <t>450010897750</t>
  </si>
  <si>
    <t>450010899410</t>
  </si>
  <si>
    <t>450010916410</t>
  </si>
  <si>
    <t>450010917210</t>
  </si>
  <si>
    <t>450010917610</t>
  </si>
  <si>
    <t>450010917620</t>
  </si>
  <si>
    <t>450010918720</t>
  </si>
  <si>
    <t>450010918750</t>
  </si>
  <si>
    <t>450010918790</t>
  </si>
  <si>
    <t>450010924510</t>
  </si>
  <si>
    <t>450010924520</t>
  </si>
  <si>
    <t>450010924530</t>
  </si>
  <si>
    <t>450010924540</t>
  </si>
  <si>
    <t>450010924550</t>
  </si>
  <si>
    <t>450010924710</t>
  </si>
  <si>
    <t>450010924720</t>
  </si>
  <si>
    <t>450010924730</t>
  </si>
  <si>
    <t>450010934310</t>
  </si>
  <si>
    <t>60029944</t>
  </si>
  <si>
    <t>ROUTER EWON COMUNIC.REMOTA</t>
  </si>
  <si>
    <t>450010934410</t>
  </si>
  <si>
    <t>450010935810</t>
  </si>
  <si>
    <t>12001075</t>
  </si>
  <si>
    <t>450010937110</t>
  </si>
  <si>
    <t>12001077</t>
  </si>
  <si>
    <t>450010937910</t>
  </si>
  <si>
    <t>450010938110</t>
  </si>
  <si>
    <t>450010938310</t>
  </si>
  <si>
    <t>450010939910</t>
  </si>
  <si>
    <t>450010939920</t>
  </si>
  <si>
    <t>450010940310</t>
  </si>
  <si>
    <t>450010942210</t>
  </si>
  <si>
    <t>450010944110</t>
  </si>
  <si>
    <t>12000301</t>
  </si>
  <si>
    <t>60031328</t>
  </si>
  <si>
    <t>TARJETA CONTROL ELECTRONICA</t>
  </si>
  <si>
    <t>450010944120</t>
  </si>
  <si>
    <t>60024954</t>
  </si>
  <si>
    <t>LINK</t>
  </si>
  <si>
    <t>450010944130</t>
  </si>
  <si>
    <t>60024290</t>
  </si>
  <si>
    <t>LINK 38MM</t>
  </si>
  <si>
    <t>450010944140</t>
  </si>
  <si>
    <t>60023472</t>
  </si>
  <si>
    <t>LINK 50 MM</t>
  </si>
  <si>
    <t>450010944150</t>
  </si>
  <si>
    <t>60024289</t>
  </si>
  <si>
    <t>COLLAR</t>
  </si>
  <si>
    <t>450010944160</t>
  </si>
  <si>
    <t>60024015</t>
  </si>
  <si>
    <t>BEARING CONE</t>
  </si>
  <si>
    <t>450010944170</t>
  </si>
  <si>
    <t>60024159</t>
  </si>
  <si>
    <t>BEARING</t>
  </si>
  <si>
    <t>450010944180</t>
  </si>
  <si>
    <t>60028669</t>
  </si>
  <si>
    <t>GB01607A0105 MAGNET COIL C 5N</t>
  </si>
  <si>
    <t>PI</t>
  </si>
  <si>
    <t>450010944190</t>
  </si>
  <si>
    <t>60024286</t>
  </si>
  <si>
    <t>FEEDER BELLOWS</t>
  </si>
  <si>
    <t>4500109441100</t>
  </si>
  <si>
    <t>60027322</t>
  </si>
  <si>
    <t>ANILLO SEGURO</t>
  </si>
  <si>
    <t>4500109441110</t>
  </si>
  <si>
    <t>60031342</t>
  </si>
  <si>
    <t>SEGURO</t>
  </si>
  <si>
    <t>4500109441120</t>
  </si>
  <si>
    <t>60024287</t>
  </si>
  <si>
    <t>BELLOWS (C.V.)</t>
  </si>
  <si>
    <t>4500109441130</t>
  </si>
  <si>
    <t>60017299</t>
  </si>
  <si>
    <t>SEGURO DE GOMA</t>
  </si>
  <si>
    <t>450010944310</t>
  </si>
  <si>
    <t>12000290</t>
  </si>
  <si>
    <t>60023059</t>
  </si>
  <si>
    <t>EJE DE ACERO INOX</t>
  </si>
  <si>
    <t>450010944320</t>
  </si>
  <si>
    <t>60019316</t>
  </si>
  <si>
    <t>VALVE</t>
  </si>
  <si>
    <t>450010944330</t>
  </si>
  <si>
    <t>60031353</t>
  </si>
  <si>
    <t>EJE GUIA APLICADOR TIRA</t>
  </si>
  <si>
    <t>450010944340</t>
  </si>
  <si>
    <t>60031352</t>
  </si>
  <si>
    <t>CONDUIT CONECTOR P/N 11613</t>
  </si>
  <si>
    <t>450010944350</t>
  </si>
  <si>
    <t>60013000</t>
  </si>
  <si>
    <t>CONDUIT FLEXIBLE METALICO 1</t>
  </si>
  <si>
    <t>450010944360</t>
  </si>
  <si>
    <t>60023428</t>
  </si>
  <si>
    <t>10597A0123 OIL SEAL</t>
  </si>
  <si>
    <t>450010944370</t>
  </si>
  <si>
    <t>50002619</t>
  </si>
  <si>
    <t>TERMINAL HE PVC CONDUIT 25MM</t>
  </si>
  <si>
    <t>450010944380</t>
  </si>
  <si>
    <t>60020829</t>
  </si>
  <si>
    <t>MORDAZA</t>
  </si>
  <si>
    <t>450010944390</t>
  </si>
  <si>
    <t>60016341</t>
  </si>
  <si>
    <t>MORDAZAS HORIZONT FONDO PLANO</t>
  </si>
  <si>
    <t>4500109443100</t>
  </si>
  <si>
    <t>60023455</t>
  </si>
  <si>
    <t>10117A0031 BEARING</t>
  </si>
  <si>
    <t>4500109443110</t>
  </si>
  <si>
    <t>60023369</t>
  </si>
  <si>
    <t>10187A3264 PULLEY-PHENOLIC</t>
  </si>
  <si>
    <t>4500109443120</t>
  </si>
  <si>
    <t>60023548</t>
  </si>
  <si>
    <t>ASSEMBLY. CABLE</t>
  </si>
  <si>
    <t>4500109443130</t>
  </si>
  <si>
    <t>60023296</t>
  </si>
  <si>
    <t>03187A0720 BLOCK- GUIDE</t>
  </si>
  <si>
    <t>4500109443140</t>
  </si>
  <si>
    <t>60031258</t>
  </si>
  <si>
    <t>CONECTOR FLEXIBLE 1" 10397F8790</t>
  </si>
  <si>
    <t>4500109443150</t>
  </si>
  <si>
    <t>60023425</t>
  </si>
  <si>
    <t>10397A8372 FIBER OPTIC 68</t>
  </si>
  <si>
    <t>4500109443160</t>
  </si>
  <si>
    <t>60023411</t>
  </si>
  <si>
    <t>10387A0557 O RING</t>
  </si>
  <si>
    <t>4500109443170</t>
  </si>
  <si>
    <t>60023410</t>
  </si>
  <si>
    <t>10387A0269 O RING</t>
  </si>
  <si>
    <t>4500109443180</t>
  </si>
  <si>
    <t>60023362</t>
  </si>
  <si>
    <t>10137A0405 CUCHILLO</t>
  </si>
  <si>
    <t>4500109443190</t>
  </si>
  <si>
    <t>60023344</t>
  </si>
  <si>
    <t>10117A0201 RODAMIENTO MECANIS</t>
  </si>
  <si>
    <t>4500109443200</t>
  </si>
  <si>
    <t>60023329</t>
  </si>
  <si>
    <t>10107A0159 BRG. 250 ID X 377</t>
  </si>
  <si>
    <t>4500109443210</t>
  </si>
  <si>
    <t>60023440</t>
  </si>
  <si>
    <t>03027A7698 EYE CYL</t>
  </si>
  <si>
    <t>4500109443220</t>
  </si>
  <si>
    <t>60023336</t>
  </si>
  <si>
    <t>10107A0713 BUSHING</t>
  </si>
  <si>
    <t>4500109443230</t>
  </si>
  <si>
    <t>60023380</t>
  </si>
  <si>
    <t>10217A2697 CYL-BELT AIR (1/4</t>
  </si>
  <si>
    <t>4500109443240</t>
  </si>
  <si>
    <t>60023371</t>
  </si>
  <si>
    <t>10197A0540 CORREA ARRASTRE</t>
  </si>
  <si>
    <t>4500109443250</t>
  </si>
  <si>
    <t>60023370</t>
  </si>
  <si>
    <t>10197A0616 PBELT  280 X L094</t>
  </si>
  <si>
    <t>4500109443260</t>
  </si>
  <si>
    <t>60023388</t>
  </si>
  <si>
    <t>10217C3547 CYL COM QUIDE ROD</t>
  </si>
  <si>
    <t>4500109443270</t>
  </si>
  <si>
    <t>60023412</t>
  </si>
  <si>
    <t>10387A0891 TEFLON CLOTH</t>
  </si>
  <si>
    <t>4500109443280</t>
  </si>
  <si>
    <t>60023409</t>
  </si>
  <si>
    <t>10387A0247  TAPE-SPONGE ADHES</t>
  </si>
  <si>
    <t>4500109443290</t>
  </si>
  <si>
    <t>60023247</t>
  </si>
  <si>
    <t>HOUSING WIPER 03027A6302</t>
  </si>
  <si>
    <t>4500109443300</t>
  </si>
  <si>
    <t>60023248</t>
  </si>
  <si>
    <t>03027A6303 WIPER</t>
  </si>
  <si>
    <t>4500109443310</t>
  </si>
  <si>
    <t>60023339</t>
  </si>
  <si>
    <t>10107A1603 BEARING OILITE</t>
  </si>
  <si>
    <t>4500109443320</t>
  </si>
  <si>
    <t>60023258</t>
  </si>
  <si>
    <t>03027A9499 FIXED SHAFT-DIE CA</t>
  </si>
  <si>
    <t>4500109443330</t>
  </si>
  <si>
    <t>60023259</t>
  </si>
  <si>
    <t>03027A9504 SHAFT FLOATING</t>
  </si>
  <si>
    <t>4500109443340</t>
  </si>
  <si>
    <t>60023244</t>
  </si>
  <si>
    <t>03026A2024 ACTUADOR MORDAZAS</t>
  </si>
  <si>
    <t>4500109443350</t>
  </si>
  <si>
    <t>60026465</t>
  </si>
  <si>
    <t>10707A1270 HYDRAULIC SHOCK ABS</t>
  </si>
  <si>
    <t>4500109443360</t>
  </si>
  <si>
    <t>60023260</t>
  </si>
  <si>
    <t>03027A9760 INSULATOR</t>
  </si>
  <si>
    <t>4500109443370</t>
  </si>
  <si>
    <t>60023261</t>
  </si>
  <si>
    <t>03027A9761 AISLADOR</t>
  </si>
  <si>
    <t>4500109443380</t>
  </si>
  <si>
    <t>60023254</t>
  </si>
  <si>
    <t>03027A8286 BUSHING</t>
  </si>
  <si>
    <t>4500109443390</t>
  </si>
  <si>
    <t>60023255</t>
  </si>
  <si>
    <t>03027A8287 BUSHING</t>
  </si>
  <si>
    <t>4500109443400</t>
  </si>
  <si>
    <t>60023406</t>
  </si>
  <si>
    <t>10327A1068 TERMOCUPLA SELLO</t>
  </si>
  <si>
    <t>4500109443410</t>
  </si>
  <si>
    <t>60023318</t>
  </si>
  <si>
    <t>10327A0882 HEATER 600W 120V 1</t>
  </si>
  <si>
    <t>4500109443420</t>
  </si>
  <si>
    <t>60027318</t>
  </si>
  <si>
    <t>GRIPPER REAR 03027C9091</t>
  </si>
  <si>
    <t>450010944410</t>
  </si>
  <si>
    <t>450010944910</t>
  </si>
  <si>
    <t>450010944920</t>
  </si>
  <si>
    <t>450010944930</t>
  </si>
  <si>
    <t>10000456</t>
  </si>
  <si>
    <t>RECODAN CMB235</t>
  </si>
  <si>
    <t>450010945210</t>
  </si>
  <si>
    <t>60026528</t>
  </si>
  <si>
    <t>ACTUADOR YAMATO</t>
  </si>
  <si>
    <t>450010949410</t>
  </si>
  <si>
    <t>12000106</t>
  </si>
  <si>
    <t>30000616</t>
  </si>
  <si>
    <t>PALMITOS WSL 24X400GR</t>
  </si>
  <si>
    <t>450010955410</t>
  </si>
  <si>
    <t>450010962510</t>
  </si>
  <si>
    <t>60031275</t>
  </si>
  <si>
    <t>ACOPLAMIENTO DE MANDO PERNOS 1/4-20</t>
  </si>
  <si>
    <t>450010962520</t>
  </si>
  <si>
    <t>60029803</t>
  </si>
  <si>
    <t>BUTTON HEAD SCREW 10592</t>
  </si>
  <si>
    <t>450010962530</t>
  </si>
  <si>
    <t>60031276</t>
  </si>
  <si>
    <t>ARANDELA 1/4 RESIST A LA VIBRACION</t>
  </si>
  <si>
    <t>450010962540</t>
  </si>
  <si>
    <t>60023787</t>
  </si>
  <si>
    <t>18066 KEY</t>
  </si>
  <si>
    <t>450010962550</t>
  </si>
  <si>
    <t>60031277</t>
  </si>
  <si>
    <t>TORNILLO FIJAC CAB HUECA 5/16-18X1/2INOX</t>
  </si>
  <si>
    <t>450010962560</t>
  </si>
  <si>
    <t>60031278</t>
  </si>
  <si>
    <t>SUPLEMENTOS CONJUNTO DE SEIS 42457</t>
  </si>
  <si>
    <t>450010962570</t>
  </si>
  <si>
    <t>60031279</t>
  </si>
  <si>
    <t>SUPLEMENTOS CONJUNTO DE SEIS 53042</t>
  </si>
  <si>
    <t>450010962580</t>
  </si>
  <si>
    <t>60031280</t>
  </si>
  <si>
    <t>SUPLEMENTOS CONJUNTO 24140</t>
  </si>
  <si>
    <t>450010962590</t>
  </si>
  <si>
    <t>60031281</t>
  </si>
  <si>
    <t>PERNO CABEZA HUECA 1/4-20X3/4</t>
  </si>
  <si>
    <t>4500109625100</t>
  </si>
  <si>
    <t>60031283</t>
  </si>
  <si>
    <t>CHAVETA 3/16X3/16X1-3/4 PULG</t>
  </si>
  <si>
    <t>4500109625110</t>
  </si>
  <si>
    <t>60031288</t>
  </si>
  <si>
    <t>ANILLO "O" 1/16 X 2-1/8 X 2-3/4 VITON</t>
  </si>
  <si>
    <t>4500109625120</t>
  </si>
  <si>
    <t>60031289</t>
  </si>
  <si>
    <t>ANILLO "O" 1/16 X 1-5/8X1-3/4 VITON</t>
  </si>
  <si>
    <t>4500109625130</t>
  </si>
  <si>
    <t>60031290</t>
  </si>
  <si>
    <t>HERRAMIENTA DE DESCONEXION</t>
  </si>
  <si>
    <t>4500109625140</t>
  </si>
  <si>
    <t>60023795</t>
  </si>
  <si>
    <t>19182 KEY 1/4   SQUARE 2-3/8</t>
  </si>
  <si>
    <t>4500109625150</t>
  </si>
  <si>
    <t>60031294</t>
  </si>
  <si>
    <t>COJINETE DE RODILLOS 24053</t>
  </si>
  <si>
    <t>4500109625160</t>
  </si>
  <si>
    <t>60031296</t>
  </si>
  <si>
    <t>COJINETE DE RODILLOS 24052</t>
  </si>
  <si>
    <t>4500109625170</t>
  </si>
  <si>
    <t>60031300</t>
  </si>
  <si>
    <t>COJINETE DE RODILLOS 42218</t>
  </si>
  <si>
    <t>4500109625180</t>
  </si>
  <si>
    <t>60031302</t>
  </si>
  <si>
    <t>COJINETE DE RODILLOS 42215</t>
  </si>
  <si>
    <t>4500109625190</t>
  </si>
  <si>
    <t>60031304</t>
  </si>
  <si>
    <t>COJINETE DE RODILLOS 22037</t>
  </si>
  <si>
    <t>4500109625200</t>
  </si>
  <si>
    <t>60031306</t>
  </si>
  <si>
    <t>INTERRUPTOR BLOQUEO 42513</t>
  </si>
  <si>
    <t>4500109625210</t>
  </si>
  <si>
    <t>60031307</t>
  </si>
  <si>
    <t>INTERRUPTOR BLOQUEO DE PROTECTORES 42310</t>
  </si>
  <si>
    <t>450010963210</t>
  </si>
  <si>
    <t>60025546</t>
  </si>
  <si>
    <t>450010963220</t>
  </si>
  <si>
    <t>60025550</t>
  </si>
  <si>
    <t>ACOPLAMIENTO DE ORING</t>
  </si>
  <si>
    <t>450010963230</t>
  </si>
  <si>
    <t>450010969610</t>
  </si>
  <si>
    <t>450010969620</t>
  </si>
  <si>
    <t>450010969910</t>
  </si>
  <si>
    <t>450010970210</t>
  </si>
  <si>
    <t>450010970610</t>
  </si>
  <si>
    <t>450010970620</t>
  </si>
  <si>
    <t>450010977910</t>
  </si>
  <si>
    <t>450010977920</t>
  </si>
  <si>
    <t>450010978010</t>
  </si>
  <si>
    <t>450010978110</t>
  </si>
  <si>
    <t>450010978120</t>
  </si>
  <si>
    <t>450010978130</t>
  </si>
  <si>
    <t>450010978410</t>
  </si>
  <si>
    <t>450010978420</t>
  </si>
  <si>
    <t>450010978430</t>
  </si>
  <si>
    <t>450010978440</t>
  </si>
  <si>
    <t>450010978510</t>
  </si>
  <si>
    <t>450010978610</t>
  </si>
  <si>
    <t>450010978620</t>
  </si>
  <si>
    <t>450010978630</t>
  </si>
  <si>
    <t>450010978640</t>
  </si>
  <si>
    <t>450010978810</t>
  </si>
  <si>
    <t>450010978820</t>
  </si>
  <si>
    <t>450010978830</t>
  </si>
  <si>
    <t>450010980210</t>
  </si>
  <si>
    <t>60025279</t>
  </si>
  <si>
    <t>BELLT</t>
  </si>
  <si>
    <t>450010980220</t>
  </si>
  <si>
    <t>60030595</t>
  </si>
  <si>
    <t>GOLILLA 5/8 WGQ062</t>
  </si>
  <si>
    <t>450010980230</t>
  </si>
  <si>
    <t>60030594</t>
  </si>
  <si>
    <t>PERNO 5/8-11 X 3,0 SAAD06211300</t>
  </si>
  <si>
    <t>450010980240</t>
  </si>
  <si>
    <t>60030593</t>
  </si>
  <si>
    <t>PERNO 5/8-11 X 5,0 SAAD06211500</t>
  </si>
  <si>
    <t>450010980250</t>
  </si>
  <si>
    <t>60030592</t>
  </si>
  <si>
    <t>PERNO 5/8-11 X 4,0 SAAD06211400</t>
  </si>
  <si>
    <t>450010980260</t>
  </si>
  <si>
    <t>60030591</t>
  </si>
  <si>
    <t>PERNO 5/8-11 X 4,5 SAAD06211450</t>
  </si>
  <si>
    <t>450010980270</t>
  </si>
  <si>
    <t>60025270</t>
  </si>
  <si>
    <t>BROWNING BELT A 48</t>
  </si>
  <si>
    <t>450010980280</t>
  </si>
  <si>
    <t>60030590</t>
  </si>
  <si>
    <t>DESCANSO P061614</t>
  </si>
  <si>
    <t>450010980290</t>
  </si>
  <si>
    <t>60030589</t>
  </si>
  <si>
    <t>DESCANSO  P061615</t>
  </si>
  <si>
    <t>4500109802100</t>
  </si>
  <si>
    <t>60025307</t>
  </si>
  <si>
    <t>AGITADOR DRIVE</t>
  </si>
  <si>
    <t>4500109802110</t>
  </si>
  <si>
    <t>60025344</t>
  </si>
  <si>
    <t>ZERK</t>
  </si>
  <si>
    <t>4500109802120</t>
  </si>
  <si>
    <t>60025297</t>
  </si>
  <si>
    <t>GREASE ZERK ASSEMBLY</t>
  </si>
  <si>
    <t>4500109802130</t>
  </si>
  <si>
    <t>60030580</t>
  </si>
  <si>
    <t>BUJE BRONCE PO41061</t>
  </si>
  <si>
    <t>4500109802140</t>
  </si>
  <si>
    <t>60027042</t>
  </si>
  <si>
    <t>PIÑÓN 3210279</t>
  </si>
  <si>
    <t>4500109802150</t>
  </si>
  <si>
    <t>60030587</t>
  </si>
  <si>
    <t>CHAVETA CUADRADA 3/8 KA037037</t>
  </si>
  <si>
    <t>4500109802160</t>
  </si>
  <si>
    <t>60030586</t>
  </si>
  <si>
    <t>BANDA 14X994X37MM P073361</t>
  </si>
  <si>
    <t>4500109802170</t>
  </si>
  <si>
    <t>60025324</t>
  </si>
  <si>
    <t>BUSHING</t>
  </si>
  <si>
    <t>4500109802180</t>
  </si>
  <si>
    <t>60030585</t>
  </si>
  <si>
    <t>MOTOR 7,5 HP P462872</t>
  </si>
  <si>
    <t>4500109802190</t>
  </si>
  <si>
    <t>60025283</t>
  </si>
  <si>
    <t>BEARING PILLO BLOCK</t>
  </si>
  <si>
    <t>4500109802200</t>
  </si>
  <si>
    <t>60025327</t>
  </si>
  <si>
    <t>4500109802210</t>
  </si>
  <si>
    <t>60027034</t>
  </si>
  <si>
    <t>TAPÓN DE TORNILLO P732724</t>
  </si>
  <si>
    <t>4500109802220</t>
  </si>
  <si>
    <t>60025292</t>
  </si>
  <si>
    <t>710FLA DRA-INSET</t>
  </si>
  <si>
    <t>4500109802230</t>
  </si>
  <si>
    <t>60025255</t>
  </si>
  <si>
    <t>COLLAR THREADED</t>
  </si>
  <si>
    <t>4500109802240</t>
  </si>
  <si>
    <t>60025334</t>
  </si>
  <si>
    <t>4500109802250</t>
  </si>
  <si>
    <t>60025253</t>
  </si>
  <si>
    <t>CAM FOLLOWER</t>
  </si>
  <si>
    <t>4500109802260</t>
  </si>
  <si>
    <t>60030584</t>
  </si>
  <si>
    <t>TIRANTE O3210428</t>
  </si>
  <si>
    <t>4500109802270</t>
  </si>
  <si>
    <t>60030583</t>
  </si>
  <si>
    <t>RH JACK -TOPLIFT O3210423</t>
  </si>
  <si>
    <t>4500109802280</t>
  </si>
  <si>
    <t>60030582</t>
  </si>
  <si>
    <t>LH JACK - TOPLIFT O3210420</t>
  </si>
  <si>
    <t>4500109802290</t>
  </si>
  <si>
    <t>60027040</t>
  </si>
  <si>
    <t>TORNILLO SMDJ02528050</t>
  </si>
  <si>
    <t>4500109802300</t>
  </si>
  <si>
    <t>60027039</t>
  </si>
  <si>
    <t>TORNILLO SAAB05013175</t>
  </si>
  <si>
    <t>4500109802310</t>
  </si>
  <si>
    <t>60025311</t>
  </si>
  <si>
    <t>CHAIN COUPLING HALF</t>
  </si>
  <si>
    <t>4500109802320</t>
  </si>
  <si>
    <t>60025298</t>
  </si>
  <si>
    <t>MTG BRACKET R.H</t>
  </si>
  <si>
    <t>4500109802330</t>
  </si>
  <si>
    <t>60027033</t>
  </si>
  <si>
    <t>COJINETEP078722</t>
  </si>
  <si>
    <t>4500109802340</t>
  </si>
  <si>
    <t>60027032</t>
  </si>
  <si>
    <t>ACOPLAMIENTO P078722</t>
  </si>
  <si>
    <t>4500109802350</t>
  </si>
  <si>
    <t>60027031</t>
  </si>
  <si>
    <t>CADENA P078721</t>
  </si>
  <si>
    <t>4500109802360</t>
  </si>
  <si>
    <t>60027029</t>
  </si>
  <si>
    <t>CORREA P073444</t>
  </si>
  <si>
    <t>4500109802370</t>
  </si>
  <si>
    <t>60025313</t>
  </si>
  <si>
    <t>FITTING 10-32 CL</t>
  </si>
  <si>
    <t>4500109802380</t>
  </si>
  <si>
    <t>60026278</t>
  </si>
  <si>
    <t>EJE DIA 15MM X 90 LARGO INOX</t>
  </si>
  <si>
    <t>4500109802390</t>
  </si>
  <si>
    <t>60025304</t>
  </si>
  <si>
    <t>NUT LOCK SKF</t>
  </si>
  <si>
    <t>4500109802400</t>
  </si>
  <si>
    <t>60027028</t>
  </si>
  <si>
    <t>LLAVE KA031031</t>
  </si>
  <si>
    <t>4500109802410</t>
  </si>
  <si>
    <t>60027026</t>
  </si>
  <si>
    <t>COJINETE P048714</t>
  </si>
  <si>
    <t>450010983510</t>
  </si>
  <si>
    <t>60024913</t>
  </si>
  <si>
    <t>ROLL SPINDLE</t>
  </si>
  <si>
    <t>450010983520</t>
  </si>
  <si>
    <t>60030693</t>
  </si>
  <si>
    <t>POLEA E TRANSMISION DENTADA B037-2050</t>
  </si>
  <si>
    <t>450010983530</t>
  </si>
  <si>
    <t>60030694</t>
  </si>
  <si>
    <t>CORREA DE TRANSMISION CAJA P073358</t>
  </si>
  <si>
    <t>450010983540</t>
  </si>
  <si>
    <t>60024397</t>
  </si>
  <si>
    <t>CORREA  800 8M 30 OPTIBELT</t>
  </si>
  <si>
    <t>450010983550</t>
  </si>
  <si>
    <t>60030695</t>
  </si>
  <si>
    <t>CORREA MOTOR P074207</t>
  </si>
  <si>
    <t>450010983560</t>
  </si>
  <si>
    <t>60030696</t>
  </si>
  <si>
    <t>TENSOR CORREA B037-2571</t>
  </si>
  <si>
    <t>450010983570</t>
  </si>
  <si>
    <t>60030697</t>
  </si>
  <si>
    <t>MOTOR TRANSMISION CAJA P462843</t>
  </si>
  <si>
    <t>450010983580</t>
  </si>
  <si>
    <t>60030698</t>
  </si>
  <si>
    <t>MOTOR TRANSMISION CABEZAL P462990</t>
  </si>
  <si>
    <t>450010983590</t>
  </si>
  <si>
    <t>60030699</t>
  </si>
  <si>
    <t>UNION CARDAN 0372070B</t>
  </si>
  <si>
    <t>4500109835100</t>
  </si>
  <si>
    <t>60017669</t>
  </si>
  <si>
    <t>UNION</t>
  </si>
  <si>
    <t>4500109835110</t>
  </si>
  <si>
    <t>60024926</t>
  </si>
  <si>
    <t>BLOCK GUIDE</t>
  </si>
  <si>
    <t>4500109835120</t>
  </si>
  <si>
    <t>60030700</t>
  </si>
  <si>
    <t>PLACA PARA PIVOTE, BALANZIN 0372263B</t>
  </si>
  <si>
    <t>4500109835130</t>
  </si>
  <si>
    <t>60024939</t>
  </si>
  <si>
    <t>PIVOT</t>
  </si>
  <si>
    <t>4500109835140</t>
  </si>
  <si>
    <t>60019178</t>
  </si>
  <si>
    <t>RODAMIENTO</t>
  </si>
  <si>
    <t>4500109835150</t>
  </si>
  <si>
    <t>60030701</t>
  </si>
  <si>
    <t>TUERCA REGULACION ESPARRAGO CAM NBJ03124</t>
  </si>
  <si>
    <t>4500109835160</t>
  </si>
  <si>
    <t>60019170</t>
  </si>
  <si>
    <t>TUERCA</t>
  </si>
  <si>
    <t>4500109835170</t>
  </si>
  <si>
    <t>60021169</t>
  </si>
  <si>
    <t>4500109835180</t>
  </si>
  <si>
    <t>60025378</t>
  </si>
  <si>
    <t>CAP CREW SOCKER</t>
  </si>
  <si>
    <t>4500109835190</t>
  </si>
  <si>
    <t>60024909</t>
  </si>
  <si>
    <t>4500109835200</t>
  </si>
  <si>
    <t>60025358</t>
  </si>
  <si>
    <t>THRUST WASHER</t>
  </si>
  <si>
    <t>4500109835210</t>
  </si>
  <si>
    <t>60030702</t>
  </si>
  <si>
    <t>CHAVETA MEDIA LUNA KWJ606</t>
  </si>
  <si>
    <t>4500109835220</t>
  </si>
  <si>
    <t>60023578</t>
  </si>
  <si>
    <t>0372427B WELDMENT CUTTER DRIV</t>
  </si>
  <si>
    <t>4500109835230</t>
  </si>
  <si>
    <t>4500109835240</t>
  </si>
  <si>
    <t>60030703</t>
  </si>
  <si>
    <t>TUERCA 1/4 X 28 NBJ02528</t>
  </si>
  <si>
    <t>4500109835250</t>
  </si>
  <si>
    <t>60030704</t>
  </si>
  <si>
    <t>PRISIONERO 1/4 X 28 SGCL02520018</t>
  </si>
  <si>
    <t>4500109835260</t>
  </si>
  <si>
    <t>60023575</t>
  </si>
  <si>
    <t>0372163B CARRIER CAM FOLLOWER</t>
  </si>
  <si>
    <t>4500109835270</t>
  </si>
  <si>
    <t>60025370</t>
  </si>
  <si>
    <t>SNAP RING</t>
  </si>
  <si>
    <t>4500109835280</t>
  </si>
  <si>
    <t>60023028</t>
  </si>
  <si>
    <t>GOLILLA INOX 2 1/4 X 5/8 X 1/</t>
  </si>
  <si>
    <t>4500109835290</t>
  </si>
  <si>
    <t>60025360</t>
  </si>
  <si>
    <t>DETAIL ADJUSTER NUT</t>
  </si>
  <si>
    <t>4500109835300</t>
  </si>
  <si>
    <t>60025361</t>
  </si>
  <si>
    <t>WELMENT NUT 5/8-18 LH</t>
  </si>
  <si>
    <t>4500109835310</t>
  </si>
  <si>
    <t>60030705</t>
  </si>
  <si>
    <t>ANILLO DE RETENCION P679026</t>
  </si>
  <si>
    <t>4500109835320</t>
  </si>
  <si>
    <t>60025362</t>
  </si>
  <si>
    <t>WASHER APERATURE ADJUSTER</t>
  </si>
  <si>
    <t>4500109835330</t>
  </si>
  <si>
    <t>60018351</t>
  </si>
  <si>
    <t>PASADOR</t>
  </si>
  <si>
    <t>4500109835340</t>
  </si>
  <si>
    <t>60030706</t>
  </si>
  <si>
    <t>DETAIL TAB  0372510B</t>
  </si>
  <si>
    <t>4500109835350</t>
  </si>
  <si>
    <t>60030707</t>
  </si>
  <si>
    <t>ESPACIADOR 0372624B</t>
  </si>
  <si>
    <t>4500109835360</t>
  </si>
  <si>
    <t>60030708</t>
  </si>
  <si>
    <t>GRASERA 1/8 P732900</t>
  </si>
  <si>
    <t>4500109835370</t>
  </si>
  <si>
    <t>60024946</t>
  </si>
  <si>
    <t>SPROKET</t>
  </si>
  <si>
    <t>4500109835380</t>
  </si>
  <si>
    <t>60030689</t>
  </si>
  <si>
    <t>CHAVETA KI0118018</t>
  </si>
  <si>
    <t>4500109835390</t>
  </si>
  <si>
    <t>60030709</t>
  </si>
  <si>
    <t>ESPACIADOR POLIN CONDUCIDO B037-2369</t>
  </si>
  <si>
    <t>4500109835400</t>
  </si>
  <si>
    <t>60025382</t>
  </si>
  <si>
    <t>SCREW HEX 1/4-20 X 3.00 LG</t>
  </si>
  <si>
    <t>4500109835410</t>
  </si>
  <si>
    <t>4500109835420</t>
  </si>
  <si>
    <t>60024923</t>
  </si>
  <si>
    <t>CHAIN 40 ALLOCATE</t>
  </si>
  <si>
    <t>4500109835430</t>
  </si>
  <si>
    <t>4500109835440</t>
  </si>
  <si>
    <t>60026319</t>
  </si>
  <si>
    <t>BUJE DE BRONCE</t>
  </si>
  <si>
    <t>4500109835450</t>
  </si>
  <si>
    <t>60023684</t>
  </si>
  <si>
    <t>4500109835460</t>
  </si>
  <si>
    <t>60017091</t>
  </si>
  <si>
    <t>4500109835470</t>
  </si>
  <si>
    <t>60025029</t>
  </si>
  <si>
    <t>POLEA</t>
  </si>
  <si>
    <t>4500109835480</t>
  </si>
  <si>
    <t>60024890</t>
  </si>
  <si>
    <t>4500109835490</t>
  </si>
  <si>
    <t>60023579</t>
  </si>
  <si>
    <t>0372430B WELDMENT CUTTER HEAD</t>
  </si>
  <si>
    <t>4500109835500</t>
  </si>
  <si>
    <t>60025030</t>
  </si>
  <si>
    <t>RODILLO</t>
  </si>
  <si>
    <t>4500109835510</t>
  </si>
  <si>
    <t>60024905</t>
  </si>
  <si>
    <t>WASHER LOCK</t>
  </si>
  <si>
    <t>4500109835520</t>
  </si>
  <si>
    <t>60024268</t>
  </si>
  <si>
    <t>CHAVETA</t>
  </si>
  <si>
    <t>4500109835530</t>
  </si>
  <si>
    <t>60025365</t>
  </si>
  <si>
    <t>TORNILLO</t>
  </si>
  <si>
    <t>4500109835540</t>
  </si>
  <si>
    <t>60023970</t>
  </si>
  <si>
    <t>2076046 NUT FEED ROLL ADJUSTI</t>
  </si>
  <si>
    <t>4500109835550</t>
  </si>
  <si>
    <t>60030659</t>
  </si>
  <si>
    <t>SEPARADOR PLASTICO 0372196B</t>
  </si>
  <si>
    <t>4500109835560</t>
  </si>
  <si>
    <t>60019347</t>
  </si>
  <si>
    <t>4500109835570</t>
  </si>
  <si>
    <t>60022223</t>
  </si>
  <si>
    <t>SHAFT</t>
  </si>
  <si>
    <t>4500109835580</t>
  </si>
  <si>
    <t>60030660</t>
  </si>
  <si>
    <t>TAPA PLATO JS00699-A</t>
  </si>
  <si>
    <t>4500109835590</t>
  </si>
  <si>
    <t>60030661</t>
  </si>
  <si>
    <t>ANILLO REGULACION JS00788</t>
  </si>
  <si>
    <t>4500109835600</t>
  </si>
  <si>
    <t>60025376</t>
  </si>
  <si>
    <t>MACHINE SCREW RD HD 8-32 X 1/4</t>
  </si>
  <si>
    <t>4500109835610</t>
  </si>
  <si>
    <t>60030662</t>
  </si>
  <si>
    <t>GOLILLA DE SEGURIDAD WJ0015</t>
  </si>
  <si>
    <t>4500109835620</t>
  </si>
  <si>
    <t>60030663</t>
  </si>
  <si>
    <t>SEGURO PARA PLATO JS00425</t>
  </si>
  <si>
    <t>4500109835630</t>
  </si>
  <si>
    <t>60030667</t>
  </si>
  <si>
    <t>PERNOS TAPA  SMHJ01532025</t>
  </si>
  <si>
    <t>4500109835640</t>
  </si>
  <si>
    <t>60030664</t>
  </si>
  <si>
    <t>BASE CUCHILLOS INTERIOR PLATO JS00946</t>
  </si>
  <si>
    <t>4500109835650</t>
  </si>
  <si>
    <t>60030665</t>
  </si>
  <si>
    <t>BASE DE BROCE PLATO JS00951</t>
  </si>
  <si>
    <t>4500109835660</t>
  </si>
  <si>
    <t>60030666</t>
  </si>
  <si>
    <t>ENGRANAJE GRUESO PLATO JS0094B</t>
  </si>
  <si>
    <t>4500109835670</t>
  </si>
  <si>
    <t>4500109835680</t>
  </si>
  <si>
    <t>60030668</t>
  </si>
  <si>
    <t>PERNO PLATO SACJ01832050</t>
  </si>
  <si>
    <t>4500109835690</t>
  </si>
  <si>
    <t>60030669</t>
  </si>
  <si>
    <t>PIVOTE PARA PLATO INTERIOR JS00813</t>
  </si>
  <si>
    <t>4500109835700</t>
  </si>
  <si>
    <t>60030670</t>
  </si>
  <si>
    <t>PIVOTE PARA PLATO EXTERIOR JS00589-A</t>
  </si>
  <si>
    <t>4500109835710</t>
  </si>
  <si>
    <t>60030671</t>
  </si>
  <si>
    <t>BUJE BRONCE INTERIOR PLATO 2074779</t>
  </si>
  <si>
    <t>4500109835720</t>
  </si>
  <si>
    <t>60030672</t>
  </si>
  <si>
    <t>PERNO PLATO SACJ01332031</t>
  </si>
  <si>
    <t>4500109835730</t>
  </si>
  <si>
    <t>60030673</t>
  </si>
  <si>
    <t>JUEGO DE CUCHILLOS P451936</t>
  </si>
  <si>
    <t>4500109835740</t>
  </si>
  <si>
    <t>60030674</t>
  </si>
  <si>
    <t>EJE ENGRAJE CAJA B037-2448</t>
  </si>
  <si>
    <t>4500109835750</t>
  </si>
  <si>
    <t>60030675</t>
  </si>
  <si>
    <t>SEGURO SEGER P679013</t>
  </si>
  <si>
    <t>4500109835760</t>
  </si>
  <si>
    <t>60030676</t>
  </si>
  <si>
    <t>RETEN P693817</t>
  </si>
  <si>
    <t>4500109835770</t>
  </si>
  <si>
    <t>60030677</t>
  </si>
  <si>
    <t>GOLILLA DE TEFLON B037-2424</t>
  </si>
  <si>
    <t>4500109835780</t>
  </si>
  <si>
    <t>60030678</t>
  </si>
  <si>
    <t>EJE TRNSMISION CADENA B037-2361</t>
  </si>
  <si>
    <t>4500109835790</t>
  </si>
  <si>
    <t>60030679</t>
  </si>
  <si>
    <t>UNION CARDAN B037-2376</t>
  </si>
  <si>
    <t>4500109835800</t>
  </si>
  <si>
    <t>60030680</t>
  </si>
  <si>
    <t>UNION CARDAN P769220</t>
  </si>
  <si>
    <t>4500109835810</t>
  </si>
  <si>
    <t>60030688</t>
  </si>
  <si>
    <t>EJE  SPROKET 22 DIENTES B037-2568</t>
  </si>
  <si>
    <t>4500109835820</t>
  </si>
  <si>
    <t>4500109835830</t>
  </si>
  <si>
    <t>60023029</t>
  </si>
  <si>
    <t>GOLILLA TEFLON 1 13/16 X 11/1</t>
  </si>
  <si>
    <t>4500109835840</t>
  </si>
  <si>
    <t>60019112</t>
  </si>
  <si>
    <t>PERNO</t>
  </si>
  <si>
    <t>4500109835850</t>
  </si>
  <si>
    <t>60030690</t>
  </si>
  <si>
    <t>RODAMIENTO DOBLE P038584</t>
  </si>
  <si>
    <t>4500109835860</t>
  </si>
  <si>
    <t>60030691</t>
  </si>
  <si>
    <t>SEGURO SEGER P679012</t>
  </si>
  <si>
    <t>4500109835870</t>
  </si>
  <si>
    <t>60030692</t>
  </si>
  <si>
    <t>BUJE DE BRONCE CABEZAL B037-2614</t>
  </si>
  <si>
    <t>450010984410</t>
  </si>
  <si>
    <t>450010984420</t>
  </si>
  <si>
    <t>450010984430</t>
  </si>
  <si>
    <t>450010986310</t>
  </si>
  <si>
    <t>12000136</t>
  </si>
  <si>
    <t>10000412</t>
  </si>
  <si>
    <t>CUAJO CHY-MAX M 1000/20L</t>
  </si>
  <si>
    <t>L</t>
  </si>
  <si>
    <t>450010986320</t>
  </si>
  <si>
    <t>10001121</t>
  </si>
  <si>
    <t>ENZIMA HA LACTASA (NOLA FIT)</t>
  </si>
  <si>
    <t>450010991610</t>
  </si>
  <si>
    <t>450010994110</t>
  </si>
  <si>
    <t>12001079</t>
  </si>
  <si>
    <t>450010994810</t>
  </si>
  <si>
    <t>450010995310</t>
  </si>
  <si>
    <t>450010995320</t>
  </si>
  <si>
    <t>450010995330</t>
  </si>
  <si>
    <t>450010998810</t>
  </si>
  <si>
    <t>20000618</t>
  </si>
  <si>
    <t>OLEINA DE PALMA REFINADA</t>
  </si>
  <si>
    <t>450011003110</t>
  </si>
  <si>
    <t>60015387</t>
  </si>
  <si>
    <t>SWITCH CYLINDER</t>
  </si>
  <si>
    <t>450011003120</t>
  </si>
  <si>
    <t>60015390</t>
  </si>
  <si>
    <t>CYLINDER EFS</t>
  </si>
  <si>
    <t>450011003130</t>
  </si>
  <si>
    <t>450011003140</t>
  </si>
  <si>
    <t>CABLE STRAIGHT</t>
  </si>
  <si>
    <t>450011003150</t>
  </si>
  <si>
    <t>60015448</t>
  </si>
  <si>
    <t>CONVERTER. SEALED</t>
  </si>
  <si>
    <t>450011003160</t>
  </si>
  <si>
    <t>60015449</t>
  </si>
  <si>
    <t>BOOSTER. 2:1</t>
  </si>
  <si>
    <t>450011003170</t>
  </si>
  <si>
    <t>60015450</t>
  </si>
  <si>
    <t>HORN. ELOPAK UL</t>
  </si>
  <si>
    <t>450011003180</t>
  </si>
  <si>
    <t>60026174</t>
  </si>
  <si>
    <t>REPLACEMENTC</t>
  </si>
  <si>
    <t>450011009610</t>
  </si>
  <si>
    <t>450011011710</t>
  </si>
  <si>
    <t>20001095</t>
  </si>
  <si>
    <t>MANGO CUBO 20X20 G°A</t>
  </si>
  <si>
    <t>450011011810</t>
  </si>
  <si>
    <t>20001079</t>
  </si>
  <si>
    <t>DIENTE DRAGON G°A</t>
  </si>
  <si>
    <t>450011012010</t>
  </si>
  <si>
    <t>20000800</t>
  </si>
  <si>
    <t>HABAS GRANEL G°AA</t>
  </si>
  <si>
    <t>450011014310</t>
  </si>
  <si>
    <t>450011027610</t>
  </si>
  <si>
    <t>450011027910</t>
  </si>
  <si>
    <t>30000612</t>
  </si>
  <si>
    <t>CHAMPIÑON ENTERO WSL 24X400GR</t>
  </si>
  <si>
    <t>450011028310</t>
  </si>
  <si>
    <t>450011028320</t>
  </si>
  <si>
    <t>450011028510</t>
  </si>
  <si>
    <t>450011028810</t>
  </si>
  <si>
    <t>450011030310</t>
  </si>
  <si>
    <t>450011030510</t>
  </si>
  <si>
    <t>450011031860</t>
  </si>
  <si>
    <t>450011031910</t>
  </si>
  <si>
    <t>450011032010</t>
  </si>
  <si>
    <t>450011035310</t>
  </si>
  <si>
    <t>450011054410</t>
  </si>
  <si>
    <t>450011060410</t>
  </si>
  <si>
    <t>450011060420</t>
  </si>
  <si>
    <t>MUESTRA MANGO CUBO 10 *10</t>
  </si>
  <si>
    <t>450011060430</t>
  </si>
  <si>
    <t>10001192</t>
  </si>
  <si>
    <t>PULPA DE MARACUYA CON SEMILLAS CONGELADA</t>
  </si>
  <si>
    <t>450011060440</t>
  </si>
  <si>
    <t>PAPAYA EN TROZOS CONGELADO IQF</t>
  </si>
  <si>
    <t>450011068610</t>
  </si>
  <si>
    <t>450011068620</t>
  </si>
  <si>
    <t>450011070410</t>
  </si>
  <si>
    <t>60025549</t>
  </si>
  <si>
    <t>ORING</t>
  </si>
  <si>
    <t>450011070420</t>
  </si>
  <si>
    <t>450011074510</t>
  </si>
  <si>
    <t>450011090510</t>
  </si>
  <si>
    <t>450011093010</t>
  </si>
  <si>
    <t>450011098210</t>
  </si>
  <si>
    <t>450011099310</t>
  </si>
  <si>
    <t>450011108110</t>
  </si>
  <si>
    <t>60031354</t>
  </si>
  <si>
    <t>CORONA CADENA PINZA 75-1601-1</t>
  </si>
  <si>
    <t>450011108310</t>
  </si>
  <si>
    <t>60010549</t>
  </si>
  <si>
    <t>MEMB-E-6-199-07302</t>
  </si>
  <si>
    <t>450011108320</t>
  </si>
  <si>
    <t>60010550</t>
  </si>
  <si>
    <t>MEMB-E-6299-32587</t>
  </si>
  <si>
    <t>450011108330</t>
  </si>
  <si>
    <t>60010802</t>
  </si>
  <si>
    <t>SELL-D-608987</t>
  </si>
  <si>
    <t>450011108610</t>
  </si>
  <si>
    <t>12000655</t>
  </si>
  <si>
    <t>60031355</t>
  </si>
  <si>
    <t>JUNTA O'RING 145</t>
  </si>
  <si>
    <t>450011108620</t>
  </si>
  <si>
    <t>60031357</t>
  </si>
  <si>
    <t>VASTAGO DE PISTON P344765</t>
  </si>
  <si>
    <t>450011108630</t>
  </si>
  <si>
    <t>60010527</t>
  </si>
  <si>
    <t>JOIN-7541</t>
  </si>
  <si>
    <t>450011108640</t>
  </si>
  <si>
    <t>60025825</t>
  </si>
  <si>
    <t>SEAL-7542 SEAL</t>
  </si>
  <si>
    <t>450011108650</t>
  </si>
  <si>
    <t>60031356</t>
  </si>
  <si>
    <t>JUNTA O'RING 7553</t>
  </si>
  <si>
    <t>450011108660</t>
  </si>
  <si>
    <t>60025800</t>
  </si>
  <si>
    <t>O'RI-7555 O'RING JOINT</t>
  </si>
  <si>
    <t>450011108670</t>
  </si>
  <si>
    <t>60026356</t>
  </si>
  <si>
    <t>PISTON P444673 PISTON BOQUILLA DOSIFICA</t>
  </si>
  <si>
    <t>450011108680</t>
  </si>
  <si>
    <t>60010534</t>
  </si>
  <si>
    <t>PUNT-P452905</t>
  </si>
  <si>
    <t>450011108690</t>
  </si>
  <si>
    <t>60010525</t>
  </si>
  <si>
    <t>DOUI-P4446-1</t>
  </si>
  <si>
    <t>450011108910</t>
  </si>
  <si>
    <t>20001711</t>
  </si>
  <si>
    <t>LECHE POLVO DESCREMADA</t>
  </si>
  <si>
    <t>450011120210</t>
  </si>
  <si>
    <t>450011120910</t>
  </si>
  <si>
    <t>450011121210</t>
  </si>
  <si>
    <t>450011132610</t>
  </si>
  <si>
    <t>450011133010</t>
  </si>
  <si>
    <t>450011135910</t>
  </si>
  <si>
    <t>450011139210</t>
  </si>
  <si>
    <t>450011139310</t>
  </si>
  <si>
    <t>450011139410</t>
  </si>
  <si>
    <t>450011198610</t>
  </si>
  <si>
    <t>450011198710</t>
  </si>
  <si>
    <t>450011207010</t>
  </si>
  <si>
    <t>12001012</t>
  </si>
  <si>
    <t>60031369</t>
  </si>
  <si>
    <t>KIT REEMPLAZO VALVULA MARIPOSA 25-101</t>
  </si>
  <si>
    <t>450011207020</t>
  </si>
  <si>
    <t>60031370</t>
  </si>
  <si>
    <t>KIT REEMPLAZO V/V ELEVA HIGIENICA 25-101</t>
  </si>
  <si>
    <t>450011210510</t>
  </si>
  <si>
    <t>12001011</t>
  </si>
  <si>
    <t>60031361</t>
  </si>
  <si>
    <t>VALVULA FILTRO 24 VDC 1" VNP20824</t>
  </si>
  <si>
    <t>450011210520</t>
  </si>
  <si>
    <t>60031362</t>
  </si>
  <si>
    <t>FILTRO MANGA SNAP BAND D.114 MM INDUF</t>
  </si>
  <si>
    <t>450011212210</t>
  </si>
  <si>
    <t>450011212510</t>
  </si>
  <si>
    <t>450011217410</t>
  </si>
  <si>
    <t>450011217510</t>
  </si>
  <si>
    <t>450011217810</t>
  </si>
  <si>
    <t>450011218010</t>
  </si>
  <si>
    <t>450011220110</t>
  </si>
  <si>
    <t>450011220610</t>
  </si>
  <si>
    <t>450011224210</t>
  </si>
  <si>
    <t>12000699</t>
  </si>
  <si>
    <t>20000321</t>
  </si>
  <si>
    <t>ZAPALLO CUBO 10X10 IMPORTADO</t>
  </si>
  <si>
    <t>450011224730</t>
  </si>
  <si>
    <t>450011224740</t>
  </si>
  <si>
    <t>450011234610</t>
  </si>
  <si>
    <t>450011234620</t>
  </si>
  <si>
    <t>450011234630</t>
  </si>
  <si>
    <t>450011234640</t>
  </si>
  <si>
    <t>450011234650</t>
  </si>
  <si>
    <t>450011234660</t>
  </si>
  <si>
    <t>450011234670</t>
  </si>
  <si>
    <t>450011234910</t>
  </si>
  <si>
    <t>450011235310</t>
  </si>
  <si>
    <t>450011235320</t>
  </si>
  <si>
    <t>450011239110</t>
  </si>
  <si>
    <t>12000657</t>
  </si>
  <si>
    <t>60011073</t>
  </si>
  <si>
    <t>SERVOREDUCTOR</t>
  </si>
  <si>
    <t>450011239810</t>
  </si>
  <si>
    <t>450011240610</t>
  </si>
  <si>
    <t>450011241310</t>
  </si>
  <si>
    <t>12000731</t>
  </si>
  <si>
    <t>10000230</t>
  </si>
  <si>
    <t>CONC  PROT  NUTRILAC BE8400</t>
  </si>
  <si>
    <t>450011242410</t>
  </si>
  <si>
    <t>PANTALLA  ALFANUMERICA PCD7</t>
  </si>
  <si>
    <t>450011259710</t>
  </si>
  <si>
    <t>450011259720</t>
  </si>
  <si>
    <t>450011259730</t>
  </si>
  <si>
    <t>450011259740</t>
  </si>
  <si>
    <t>450011259750</t>
  </si>
  <si>
    <t>450011263110</t>
  </si>
  <si>
    <t>450011263120</t>
  </si>
  <si>
    <t>450011263130</t>
  </si>
  <si>
    <t>450011263140</t>
  </si>
  <si>
    <t>450011264010</t>
  </si>
  <si>
    <t>450011282310</t>
  </si>
  <si>
    <t>450011282320</t>
  </si>
  <si>
    <t>450011282330</t>
  </si>
  <si>
    <t>20001709</t>
  </si>
  <si>
    <t>DURAZNO CUBO B CLING G°A</t>
  </si>
  <si>
    <t>450011282340</t>
  </si>
  <si>
    <t>450011282350</t>
  </si>
  <si>
    <t>450011282360</t>
  </si>
  <si>
    <t>450011282370</t>
  </si>
  <si>
    <t>450011282410</t>
  </si>
  <si>
    <t>450011282420</t>
  </si>
  <si>
    <t>450011282430</t>
  </si>
  <si>
    <t>450011282510</t>
  </si>
  <si>
    <t>450011282520</t>
  </si>
  <si>
    <t>450011282530</t>
  </si>
  <si>
    <t>30000778</t>
  </si>
  <si>
    <t>CHOCLO TROZO 20X350GR</t>
  </si>
  <si>
    <t>450011282540</t>
  </si>
  <si>
    <t>450011282550</t>
  </si>
  <si>
    <t>450011283010</t>
  </si>
  <si>
    <t>450011285610</t>
  </si>
  <si>
    <t>450011285710</t>
  </si>
  <si>
    <t>450011288010</t>
  </si>
  <si>
    <t>60015393</t>
  </si>
  <si>
    <t>WIPER EFS</t>
  </si>
  <si>
    <t>450011288020</t>
  </si>
  <si>
    <t>60015391</t>
  </si>
  <si>
    <t>ORING EFS</t>
  </si>
  <si>
    <t>450011288030</t>
  </si>
  <si>
    <t>60015392</t>
  </si>
  <si>
    <t>BUSHING EFS HEAD</t>
  </si>
  <si>
    <t>450011288040</t>
  </si>
  <si>
    <t>60015360</t>
  </si>
  <si>
    <t>ELEMENT BLOWER FILTER</t>
  </si>
  <si>
    <t>450011288050</t>
  </si>
  <si>
    <t>60015426</t>
  </si>
  <si>
    <t>ELEMENT FILTER</t>
  </si>
  <si>
    <t>450011288060</t>
  </si>
  <si>
    <t>60027718</t>
  </si>
  <si>
    <t>VACUUM PUMP NIMAIR-100H</t>
  </si>
  <si>
    <t>450011308210</t>
  </si>
  <si>
    <t>450011318610</t>
  </si>
  <si>
    <t>450011318810</t>
  </si>
  <si>
    <t>450011339910</t>
  </si>
  <si>
    <t>450011339920</t>
  </si>
  <si>
    <t>450011339930</t>
  </si>
  <si>
    <t>450011339940</t>
  </si>
  <si>
    <t>450011339950</t>
  </si>
  <si>
    <t>450011339960</t>
  </si>
  <si>
    <t>450011351610</t>
  </si>
  <si>
    <t>450011363010</t>
  </si>
  <si>
    <t>12000456</t>
  </si>
  <si>
    <t>450011363020</t>
  </si>
  <si>
    <t>20001670</t>
  </si>
  <si>
    <t>MARACUYA SIN SEMILLA PULPA</t>
  </si>
  <si>
    <t>450011382710</t>
  </si>
  <si>
    <t>12001084</t>
  </si>
  <si>
    <t>450011384710</t>
  </si>
  <si>
    <t>12000282</t>
  </si>
  <si>
    <t>450011384810</t>
  </si>
  <si>
    <t>20001675</t>
  </si>
  <si>
    <t>MANGO TROZOS</t>
  </si>
  <si>
    <t>450011384910</t>
  </si>
  <si>
    <t>450011385010</t>
  </si>
  <si>
    <t>12000295</t>
  </si>
  <si>
    <t>450011385210</t>
  </si>
  <si>
    <t>450011385410</t>
  </si>
  <si>
    <t>450011386010</t>
  </si>
  <si>
    <t>450011402810</t>
  </si>
  <si>
    <t>12000961</t>
  </si>
  <si>
    <t>60031432</t>
  </si>
  <si>
    <t>DRIVE SHAFT FOR MIXER 430601</t>
  </si>
  <si>
    <t>450011402820</t>
  </si>
  <si>
    <t>60031433</t>
  </si>
  <si>
    <t>DYNAMIC GASKET EXL-16/FDA S46.1191</t>
  </si>
  <si>
    <t>450011403310</t>
  </si>
  <si>
    <t>20001769</t>
  </si>
  <si>
    <t>HABAS PELADAS G°A</t>
  </si>
  <si>
    <t>450011403320</t>
  </si>
  <si>
    <t>450011404610</t>
  </si>
  <si>
    <t>450011404710</t>
  </si>
  <si>
    <t>450011414510</t>
  </si>
  <si>
    <t>450011417710</t>
  </si>
  <si>
    <t>PAPAYA CUBO 10X10 MINITANKES</t>
  </si>
  <si>
    <t>450011417720</t>
  </si>
  <si>
    <t>450011422710</t>
  </si>
  <si>
    <t>60026604</t>
  </si>
  <si>
    <t>FILTROS</t>
  </si>
  <si>
    <t>450011423410</t>
  </si>
  <si>
    <t>450011425510</t>
  </si>
  <si>
    <t>450011425520</t>
  </si>
  <si>
    <t>450011425610</t>
  </si>
  <si>
    <t>12000288</t>
  </si>
  <si>
    <t>60026971</t>
  </si>
  <si>
    <t>BEARING - FEED ROLL 2076156</t>
  </si>
  <si>
    <t>450011425630</t>
  </si>
  <si>
    <t>60030459</t>
  </si>
  <si>
    <t>PERNO 1/4-28 X 3/4 H102024</t>
  </si>
  <si>
    <t>450011425640</t>
  </si>
  <si>
    <t>60030460</t>
  </si>
  <si>
    <t>BASE PLATO PRINCIPAL 2074071</t>
  </si>
  <si>
    <t>450011425650</t>
  </si>
  <si>
    <t>60026982</t>
  </si>
  <si>
    <t>KNIFE-PIVOT JS00813</t>
  </si>
  <si>
    <t>450011425660</t>
  </si>
  <si>
    <t>60026944</t>
  </si>
  <si>
    <t>CHAIN-ROLLER #60, SINGLE STD 2076024</t>
  </si>
  <si>
    <t>450011425670</t>
  </si>
  <si>
    <t>60026947</t>
  </si>
  <si>
    <t>CAM ACTUATING 2076095</t>
  </si>
  <si>
    <t>450011425680</t>
  </si>
  <si>
    <t>60026985</t>
  </si>
  <si>
    <t>ROLLER ACTUATING CAM 2076098</t>
  </si>
  <si>
    <t>450011425690</t>
  </si>
  <si>
    <t>60030456</t>
  </si>
  <si>
    <t>PASADOR ENGRANAJE MOTRIZ 2076064</t>
  </si>
  <si>
    <t>4500114256100</t>
  </si>
  <si>
    <t>60024848</t>
  </si>
  <si>
    <t>TOODH</t>
  </si>
  <si>
    <t>450011426010</t>
  </si>
  <si>
    <t>450011426310</t>
  </si>
  <si>
    <t>450011426610</t>
  </si>
  <si>
    <t>450011426910</t>
  </si>
  <si>
    <t>450011432210</t>
  </si>
  <si>
    <t>450011432220</t>
  </si>
  <si>
    <t>450011453910</t>
  </si>
  <si>
    <t>12000104</t>
  </si>
  <si>
    <t>30000609</t>
  </si>
  <si>
    <t>PIÑA RODAJAS SUD WSL 24X560GR</t>
  </si>
  <si>
    <t>450011453920</t>
  </si>
  <si>
    <t>30000610</t>
  </si>
  <si>
    <t>PIÑA CUBITOS WSL 24X565GR</t>
  </si>
  <si>
    <t>450011464910</t>
  </si>
  <si>
    <t>450011464920</t>
  </si>
  <si>
    <t>450011464930</t>
  </si>
  <si>
    <t>450011464940</t>
  </si>
  <si>
    <t>450011464950</t>
  </si>
  <si>
    <t>450011464960</t>
  </si>
  <si>
    <t>450011466810</t>
  </si>
  <si>
    <t>450011502010</t>
  </si>
  <si>
    <t>450011502020</t>
  </si>
  <si>
    <t>450011502030</t>
  </si>
  <si>
    <t>450011502040</t>
  </si>
  <si>
    <t>450011502050</t>
  </si>
  <si>
    <t>450011502060</t>
  </si>
  <si>
    <t>450011502070</t>
  </si>
  <si>
    <t>450011502080</t>
  </si>
  <si>
    <t>450011503710</t>
  </si>
  <si>
    <t>450011503720</t>
  </si>
  <si>
    <t>450011503730</t>
  </si>
  <si>
    <t>450011503910</t>
  </si>
  <si>
    <t>450011503920</t>
  </si>
  <si>
    <t>450011503930</t>
  </si>
  <si>
    <t>450011507510</t>
  </si>
  <si>
    <t>12001086</t>
  </si>
  <si>
    <t>10001189</t>
  </si>
  <si>
    <t>CONCENTRADO DE NARANJA 65 BX/100</t>
  </si>
  <si>
    <t>450011517210</t>
  </si>
  <si>
    <t>450011517610</t>
  </si>
  <si>
    <t>450011517910</t>
  </si>
  <si>
    <t>450011518810</t>
  </si>
  <si>
    <t>450011523010</t>
  </si>
  <si>
    <t>450011529510</t>
  </si>
  <si>
    <t>450011532110</t>
  </si>
  <si>
    <t>12000174</t>
  </si>
  <si>
    <t>60031416</t>
  </si>
  <si>
    <t>CILINDRO DE BOMBA 1P.0595.666 N217145</t>
  </si>
  <si>
    <t>450011532120</t>
  </si>
  <si>
    <t>60020382</t>
  </si>
  <si>
    <t>JGO EMPAQUETADURA P0870650</t>
  </si>
  <si>
    <t>450011532130</t>
  </si>
  <si>
    <t>60020361</t>
  </si>
  <si>
    <t>O'RING A2172858</t>
  </si>
  <si>
    <t>450011532140</t>
  </si>
  <si>
    <t>60019033</t>
  </si>
  <si>
    <t>TUERCA M20X 1SS. Nº90600-1766</t>
  </si>
  <si>
    <t>450011532150</t>
  </si>
  <si>
    <t>60031417</t>
  </si>
  <si>
    <t>ABRAZADERA 4P.0573.646 N155369</t>
  </si>
  <si>
    <t>450011532160</t>
  </si>
  <si>
    <t>60020403</t>
  </si>
  <si>
    <t>VALVULA 00155370</t>
  </si>
  <si>
    <t>450011532170</t>
  </si>
  <si>
    <t>60020366</t>
  </si>
  <si>
    <t>ASIENTO P0620794</t>
  </si>
  <si>
    <t>450011532180</t>
  </si>
  <si>
    <t>60020334</t>
  </si>
  <si>
    <t>ANILLO 14X18X2 P/N A215758</t>
  </si>
  <si>
    <t>450011532190</t>
  </si>
  <si>
    <t>60020369</t>
  </si>
  <si>
    <t>CASQUILLO 00000644</t>
  </si>
  <si>
    <t>4500115321100</t>
  </si>
  <si>
    <t>60020347</t>
  </si>
  <si>
    <t>O'RING A2172308</t>
  </si>
  <si>
    <t>4500115321110</t>
  </si>
  <si>
    <t>60020346</t>
  </si>
  <si>
    <t>O'RING A2172301</t>
  </si>
  <si>
    <t>4500115321120</t>
  </si>
  <si>
    <t>60031418</t>
  </si>
  <si>
    <t>PERNO DE HOMOGENIZACION N4P678277</t>
  </si>
  <si>
    <t>450011532810</t>
  </si>
  <si>
    <t>60029566</t>
  </si>
  <si>
    <t>VENTILADOR EBM PAPST-4118 NH3</t>
  </si>
  <si>
    <t>450011533510</t>
  </si>
  <si>
    <t>450011538910</t>
  </si>
  <si>
    <t>450011539010</t>
  </si>
  <si>
    <t>450011551710</t>
  </si>
  <si>
    <t>450011558410</t>
  </si>
  <si>
    <t>450011558420</t>
  </si>
  <si>
    <t>450011558430</t>
  </si>
  <si>
    <t>450011558440</t>
  </si>
  <si>
    <t>450011558450</t>
  </si>
  <si>
    <t>450011558460</t>
  </si>
  <si>
    <t>450011558470</t>
  </si>
  <si>
    <t>450011558480</t>
  </si>
  <si>
    <t>450011580810</t>
  </si>
  <si>
    <t>450011580910</t>
  </si>
  <si>
    <t>450011588010</t>
  </si>
  <si>
    <t>12000842</t>
  </si>
  <si>
    <t>450011590610</t>
  </si>
  <si>
    <t>60010523</t>
  </si>
  <si>
    <t>DIST-9598</t>
  </si>
  <si>
    <t>450011590620</t>
  </si>
  <si>
    <t>60011057</t>
  </si>
  <si>
    <t>AMPLIFICADOR NAUMATICO</t>
  </si>
  <si>
    <t>450011590630</t>
  </si>
  <si>
    <t>60010526</t>
  </si>
  <si>
    <t>ELEC-4352</t>
  </si>
  <si>
    <t>450011590640</t>
  </si>
  <si>
    <t>60031451</t>
  </si>
  <si>
    <t>ELEMENTO MOBIL C6167544</t>
  </si>
  <si>
    <t>450011590650</t>
  </si>
  <si>
    <t>60031452</t>
  </si>
  <si>
    <t>VALVULA Y JUNTAS DE RECAMBIO C6167543</t>
  </si>
  <si>
    <t>450011594610</t>
  </si>
  <si>
    <t>450011596810</t>
  </si>
  <si>
    <t>450011596820</t>
  </si>
  <si>
    <t>450011596830</t>
  </si>
  <si>
    <t>450011596910</t>
  </si>
  <si>
    <t>450011597010</t>
  </si>
  <si>
    <t>450011597110</t>
  </si>
  <si>
    <t>450011597210</t>
  </si>
  <si>
    <t>450011597310</t>
  </si>
  <si>
    <t>450011597810</t>
  </si>
  <si>
    <t>450011600310</t>
  </si>
  <si>
    <t>450011602210</t>
  </si>
  <si>
    <t>450011605710</t>
  </si>
  <si>
    <t>450011610710</t>
  </si>
  <si>
    <t>450011610720</t>
  </si>
  <si>
    <t>450011610730</t>
  </si>
  <si>
    <t>450011610740</t>
  </si>
  <si>
    <t>450011611210</t>
  </si>
  <si>
    <t>450011613210</t>
  </si>
  <si>
    <t>450011613220</t>
  </si>
  <si>
    <t>450011613230</t>
  </si>
  <si>
    <t>450011613240</t>
  </si>
  <si>
    <t>450011613250</t>
  </si>
  <si>
    <t>450011613310</t>
  </si>
  <si>
    <t>450011613410</t>
  </si>
  <si>
    <t>450011613420</t>
  </si>
  <si>
    <t>450011613430</t>
  </si>
  <si>
    <t>450011620410</t>
  </si>
  <si>
    <t>450011620420</t>
  </si>
  <si>
    <t>450011620430</t>
  </si>
  <si>
    <t>450011626710</t>
  </si>
  <si>
    <t>450011627010</t>
  </si>
  <si>
    <t>450011627020</t>
  </si>
  <si>
    <t>60031797</t>
  </si>
  <si>
    <t>EQUIPO PROCESO</t>
  </si>
  <si>
    <t>450011629910</t>
  </si>
  <si>
    <t>450011630010</t>
  </si>
  <si>
    <t>450011630020</t>
  </si>
  <si>
    <t>450011630030</t>
  </si>
  <si>
    <t>450011630040</t>
  </si>
  <si>
    <t>450011630050</t>
  </si>
  <si>
    <t>450011630060</t>
  </si>
  <si>
    <t>450011630110</t>
  </si>
  <si>
    <t>450011631310</t>
  </si>
  <si>
    <t>450011636810</t>
  </si>
  <si>
    <t>450011637310</t>
  </si>
  <si>
    <t>450011637320</t>
  </si>
  <si>
    <t>450011641810</t>
  </si>
  <si>
    <t>450011641820</t>
  </si>
  <si>
    <t>450011641830</t>
  </si>
  <si>
    <t>450011641840</t>
  </si>
  <si>
    <t>450011641910</t>
  </si>
  <si>
    <t>450011651510</t>
  </si>
  <si>
    <t>450011653310</t>
  </si>
  <si>
    <t>450011653410</t>
  </si>
  <si>
    <t>4500116540</t>
  </si>
  <si>
    <t>450011654010</t>
  </si>
  <si>
    <t>450011654020</t>
  </si>
  <si>
    <t>450011654030</t>
  </si>
  <si>
    <t>450011654040</t>
  </si>
  <si>
    <t>450011654050</t>
  </si>
  <si>
    <t>450011654060</t>
  </si>
  <si>
    <t>450011654070</t>
  </si>
  <si>
    <t>450011654310</t>
  </si>
  <si>
    <t>450011654610</t>
  </si>
  <si>
    <t>450011656010</t>
  </si>
  <si>
    <t>450011656910</t>
  </si>
  <si>
    <t>450011657010</t>
  </si>
  <si>
    <t>450011657020</t>
  </si>
  <si>
    <t>450011657030</t>
  </si>
  <si>
    <t>450011657040</t>
  </si>
  <si>
    <t>450011657050</t>
  </si>
  <si>
    <t>450011657060</t>
  </si>
  <si>
    <t>450011657070</t>
  </si>
  <si>
    <t>450011657080</t>
  </si>
  <si>
    <t>450011657310</t>
  </si>
  <si>
    <t>450011658210</t>
  </si>
  <si>
    <t>450011664410</t>
  </si>
  <si>
    <t>450011664910</t>
  </si>
  <si>
    <t>450011665910</t>
  </si>
  <si>
    <t>450011666010</t>
  </si>
  <si>
    <t>450011667610</t>
  </si>
  <si>
    <t>12001076</t>
  </si>
  <si>
    <t>450011681910</t>
  </si>
  <si>
    <t>450011682010</t>
  </si>
  <si>
    <t>450011682110</t>
  </si>
  <si>
    <t>20001099</t>
  </si>
  <si>
    <t>MELON VERDE CUBO D G°A</t>
  </si>
  <si>
    <t>450011682120</t>
  </si>
  <si>
    <t>30000821</t>
  </si>
  <si>
    <t>MELON VERDE FM 6X2KG</t>
  </si>
  <si>
    <t>450011688510</t>
  </si>
  <si>
    <t>450011688520</t>
  </si>
  <si>
    <t>450011688530</t>
  </si>
  <si>
    <t>450011688540</t>
  </si>
  <si>
    <t>450011688550</t>
  </si>
  <si>
    <t>450011688560</t>
  </si>
  <si>
    <t>450011688570</t>
  </si>
  <si>
    <t>450011691610</t>
  </si>
  <si>
    <t>450011691620</t>
  </si>
  <si>
    <t>450011691630</t>
  </si>
  <si>
    <t>450011691640</t>
  </si>
  <si>
    <t>450011691650</t>
  </si>
  <si>
    <t>450011691660</t>
  </si>
  <si>
    <t>20001744</t>
  </si>
  <si>
    <t>ALBAHACA IQF G°A</t>
  </si>
  <si>
    <t>450011691670</t>
  </si>
  <si>
    <t>30000810</t>
  </si>
  <si>
    <t>CEBOLLA CUBO 1X15KG</t>
  </si>
  <si>
    <t>450011691680</t>
  </si>
  <si>
    <t>450011691910</t>
  </si>
  <si>
    <t>450011706610</t>
  </si>
  <si>
    <t>450011706620</t>
  </si>
  <si>
    <t>450011706630</t>
  </si>
  <si>
    <t>450011706640</t>
  </si>
  <si>
    <t>450011706650</t>
  </si>
  <si>
    <t>450011706660</t>
  </si>
  <si>
    <t>450011706670</t>
  </si>
  <si>
    <t>450011706680</t>
  </si>
  <si>
    <t>450011706690</t>
  </si>
  <si>
    <t>450011707910</t>
  </si>
  <si>
    <t>450011707920</t>
  </si>
  <si>
    <t>450011708310</t>
  </si>
  <si>
    <t>450011708320</t>
  </si>
  <si>
    <t>450011708330</t>
  </si>
  <si>
    <t>450011708340</t>
  </si>
  <si>
    <t>450011708350</t>
  </si>
  <si>
    <t>450011708360</t>
  </si>
  <si>
    <t>450011709410</t>
  </si>
  <si>
    <t>450011709510</t>
  </si>
  <si>
    <t>450011714110</t>
  </si>
  <si>
    <t>450011714120</t>
  </si>
  <si>
    <t>450011720510</t>
  </si>
  <si>
    <t>450011722210</t>
  </si>
  <si>
    <t>10001196</t>
  </si>
  <si>
    <t>CONC DE NARANJA 58 BX/100</t>
  </si>
  <si>
    <t>450011722710</t>
  </si>
  <si>
    <t>450011731510</t>
  </si>
  <si>
    <t>12000658</t>
  </si>
  <si>
    <t>50005110</t>
  </si>
  <si>
    <t>ESTANDAR DE REFERENCIA LGC</t>
  </si>
  <si>
    <t>450011731520</t>
  </si>
  <si>
    <t>450011731530</t>
  </si>
  <si>
    <t>450011731540</t>
  </si>
  <si>
    <t>450011736310</t>
  </si>
  <si>
    <t>450011736510</t>
  </si>
  <si>
    <t>450011737010</t>
  </si>
  <si>
    <t>WPC80 CHS 567 FONTERRA</t>
  </si>
  <si>
    <t>450011771010</t>
  </si>
  <si>
    <t>450011771020</t>
  </si>
  <si>
    <t>450011773610</t>
  </si>
  <si>
    <t>11001541</t>
  </si>
  <si>
    <t>450011779510</t>
  </si>
  <si>
    <t>450011779520</t>
  </si>
  <si>
    <t>450011810910</t>
  </si>
  <si>
    <t>450011825410</t>
  </si>
  <si>
    <t>450011825610</t>
  </si>
  <si>
    <t>450011825620</t>
  </si>
  <si>
    <t>450011825710</t>
  </si>
  <si>
    <t>450011825810</t>
  </si>
  <si>
    <t>450011827110</t>
  </si>
  <si>
    <t>12000507</t>
  </si>
  <si>
    <t>60017439</t>
  </si>
  <si>
    <t>VALVULA REGULADORA</t>
  </si>
  <si>
    <t>450011827310</t>
  </si>
  <si>
    <t>450011827320</t>
  </si>
  <si>
    <t>450011827330</t>
  </si>
  <si>
    <t>450011828110</t>
  </si>
  <si>
    <t>450011828120</t>
  </si>
  <si>
    <t>450011828130</t>
  </si>
  <si>
    <t>450011834410</t>
  </si>
  <si>
    <t>10001195</t>
  </si>
  <si>
    <t>CONC DE NARANJA 58 BX/75</t>
  </si>
  <si>
    <t>450011839810</t>
  </si>
  <si>
    <t>450011845910</t>
  </si>
  <si>
    <t>450011846710</t>
  </si>
  <si>
    <t>450011846720</t>
  </si>
  <si>
    <t>450011846730</t>
  </si>
  <si>
    <t>450011847310</t>
  </si>
  <si>
    <t>450011853910</t>
  </si>
  <si>
    <t>450011853920</t>
  </si>
  <si>
    <t>450011853930</t>
  </si>
  <si>
    <t>450011853940</t>
  </si>
  <si>
    <t>450011853950</t>
  </si>
  <si>
    <t>450011854110</t>
  </si>
  <si>
    <t>450011863220</t>
  </si>
  <si>
    <t>450011863230</t>
  </si>
  <si>
    <t>450011863240</t>
  </si>
  <si>
    <t>450011863250</t>
  </si>
  <si>
    <t>10000604</t>
  </si>
  <si>
    <t>SABOR LIMON VX-274-423-3</t>
  </si>
  <si>
    <t>450011863260</t>
  </si>
  <si>
    <t>450011863270</t>
  </si>
  <si>
    <t>10000607</t>
  </si>
  <si>
    <t>SABOR LECHE CREMA AK-514-026-7</t>
  </si>
  <si>
    <t>450011865610</t>
  </si>
  <si>
    <t>450011865710</t>
  </si>
  <si>
    <t>450011866210</t>
  </si>
  <si>
    <t>60021908</t>
  </si>
  <si>
    <t>O'RING 211 PTE P/N E53919</t>
  </si>
  <si>
    <t>450011866220</t>
  </si>
  <si>
    <t>450011866230</t>
  </si>
  <si>
    <t>450011866240</t>
  </si>
  <si>
    <t>450011866250</t>
  </si>
  <si>
    <t>60021912</t>
  </si>
  <si>
    <t>BAND WEAR T084-0204</t>
  </si>
  <si>
    <t>450011866260</t>
  </si>
  <si>
    <t>60021913</t>
  </si>
  <si>
    <t>BAND WEAR T084-0208</t>
  </si>
  <si>
    <t>450011866270</t>
  </si>
  <si>
    <t>60021929</t>
  </si>
  <si>
    <t>ORING 2-210 PTFE ENCAPSULATED</t>
  </si>
  <si>
    <t>450011866280</t>
  </si>
  <si>
    <t>60021922</t>
  </si>
  <si>
    <t>O'RING 2-232</t>
  </si>
  <si>
    <t>450011866290</t>
  </si>
  <si>
    <t>60021917</t>
  </si>
  <si>
    <t>ORING 2-214 VITON</t>
  </si>
  <si>
    <t>4500118662100</t>
  </si>
  <si>
    <t>BUSHING GUIDE T084-0671</t>
  </si>
  <si>
    <t>4500118662110</t>
  </si>
  <si>
    <t>60022032</t>
  </si>
  <si>
    <t>PAD - SEPARATOR T084-0041</t>
  </si>
  <si>
    <t>4500118662120</t>
  </si>
  <si>
    <t>60021970</t>
  </si>
  <si>
    <t>VITON CLAMP GASKET 1-1/2"-OS-4 E53973</t>
  </si>
  <si>
    <t>450011867010</t>
  </si>
  <si>
    <t>12000147</t>
  </si>
  <si>
    <t>60031589</t>
  </si>
  <si>
    <t>PANTALLA TP700 IQF FRIGOSCANDIA</t>
  </si>
  <si>
    <t>450011868610</t>
  </si>
  <si>
    <t>450011868810</t>
  </si>
  <si>
    <t>450011869410</t>
  </si>
  <si>
    <t>12000823</t>
  </si>
  <si>
    <t>30001456</t>
  </si>
  <si>
    <t>QUESO MOZZARELLA CALO 4X2,7 KG</t>
  </si>
  <si>
    <t>450011876310</t>
  </si>
  <si>
    <t>450011876510</t>
  </si>
  <si>
    <t>450011878010</t>
  </si>
  <si>
    <t>450011878410</t>
  </si>
  <si>
    <t>450011878510</t>
  </si>
  <si>
    <t>450011878610</t>
  </si>
  <si>
    <t>450011879110</t>
  </si>
  <si>
    <t>20001045</t>
  </si>
  <si>
    <t>PUERRO CUBO B G°A</t>
  </si>
  <si>
    <t>450011924910</t>
  </si>
  <si>
    <t>450011925310</t>
  </si>
  <si>
    <t>450011936810</t>
  </si>
  <si>
    <t>60016894</t>
  </si>
  <si>
    <t>CUCHILLA DENTADA B2581</t>
  </si>
  <si>
    <t>450011936820</t>
  </si>
  <si>
    <t>60031587</t>
  </si>
  <si>
    <t>RESISTEN DE FRENO P.VITZ CERAMICA 60 OHM</t>
  </si>
  <si>
    <t>450011936830</t>
  </si>
  <si>
    <t>60015162</t>
  </si>
  <si>
    <t>SENSOR</t>
  </si>
  <si>
    <t>450011936840</t>
  </si>
  <si>
    <t>450011936910</t>
  </si>
  <si>
    <t>60028074</t>
  </si>
  <si>
    <t>OBTURADOR 2 POSICIONES</t>
  </si>
  <si>
    <t>450011936920</t>
  </si>
  <si>
    <t>450011937110</t>
  </si>
  <si>
    <t>12000892</t>
  </si>
  <si>
    <t>60031536</t>
  </si>
  <si>
    <t>ANILLO DESLIZANTE SR060E V-100</t>
  </si>
  <si>
    <t>450011951510</t>
  </si>
  <si>
    <t>450011962710</t>
  </si>
  <si>
    <t>450011962720</t>
  </si>
  <si>
    <t>450011969010</t>
  </si>
  <si>
    <t>450011970010</t>
  </si>
  <si>
    <t>450011972110</t>
  </si>
  <si>
    <t>12001060</t>
  </si>
  <si>
    <t>40003671</t>
  </si>
  <si>
    <t>DEC ARC OIK FOB DRZNO W2</t>
  </si>
  <si>
    <t>450011972710</t>
  </si>
  <si>
    <t>10000179</t>
  </si>
  <si>
    <t>PULPA PLATANO 24: BRIX BANANEX</t>
  </si>
  <si>
    <t>450011972720</t>
  </si>
  <si>
    <t>450011985410</t>
  </si>
  <si>
    <t>40004248</t>
  </si>
  <si>
    <t>DOYPACK MERM MCYA 1 KG 2024</t>
  </si>
  <si>
    <t>450011985420</t>
  </si>
  <si>
    <t>450011989610</t>
  </si>
  <si>
    <t>450011990410</t>
  </si>
  <si>
    <t>450011990420</t>
  </si>
  <si>
    <t>450011990440</t>
  </si>
  <si>
    <t>450011991910</t>
  </si>
  <si>
    <t>450011992010</t>
  </si>
  <si>
    <t>450011992020</t>
  </si>
  <si>
    <t>450011992030</t>
  </si>
  <si>
    <t>450011992040</t>
  </si>
  <si>
    <t>450011992050</t>
  </si>
  <si>
    <t>450011999120</t>
  </si>
  <si>
    <t>450011999130</t>
  </si>
  <si>
    <t>450012003410</t>
  </si>
  <si>
    <t>450012006810</t>
  </si>
  <si>
    <t>450012006820</t>
  </si>
  <si>
    <t>450012008610</t>
  </si>
  <si>
    <t>450012008710</t>
  </si>
  <si>
    <t>450012010010</t>
  </si>
  <si>
    <t>450012013210</t>
  </si>
  <si>
    <t>450012016210</t>
  </si>
  <si>
    <t>450012016410</t>
  </si>
  <si>
    <t>450012017810</t>
  </si>
  <si>
    <t>450012018010</t>
  </si>
  <si>
    <t>450012021110</t>
  </si>
  <si>
    <t>450012021610</t>
  </si>
  <si>
    <t>450012022310</t>
  </si>
  <si>
    <t>450012022510</t>
  </si>
  <si>
    <t>450012028510</t>
  </si>
  <si>
    <t>450012028520</t>
  </si>
  <si>
    <t>450012028530</t>
  </si>
  <si>
    <t>450012028540</t>
  </si>
  <si>
    <t>450012028550</t>
  </si>
  <si>
    <t>450012028560</t>
  </si>
  <si>
    <t>450012028570</t>
  </si>
  <si>
    <t>450012028580</t>
  </si>
  <si>
    <t>450012030310</t>
  </si>
  <si>
    <t>450012035410</t>
  </si>
  <si>
    <t>450012035420</t>
  </si>
  <si>
    <t>450012035710</t>
  </si>
  <si>
    <t>450012037410</t>
  </si>
  <si>
    <t>450012039090</t>
  </si>
  <si>
    <t>4500120390100</t>
  </si>
  <si>
    <t>4500120390110</t>
  </si>
  <si>
    <t>4500120390120</t>
  </si>
  <si>
    <t>4500120390130</t>
  </si>
  <si>
    <t>450012043910</t>
  </si>
  <si>
    <t>450012053210</t>
  </si>
  <si>
    <t>450012053220</t>
  </si>
  <si>
    <t>450012053230</t>
  </si>
  <si>
    <t>450012053240</t>
  </si>
  <si>
    <t>20001141</t>
  </si>
  <si>
    <t>ZAPALLO ITALIANO CUBO 20X20 G°A</t>
  </si>
  <si>
    <t>450012053250</t>
  </si>
  <si>
    <t>450012053260</t>
  </si>
  <si>
    <t>450012053270</t>
  </si>
  <si>
    <t>450012053280</t>
  </si>
  <si>
    <t>450012053290</t>
  </si>
  <si>
    <t>4500120532100</t>
  </si>
  <si>
    <t>4500120532110</t>
  </si>
  <si>
    <t>4500120532120</t>
  </si>
  <si>
    <t>4500120532130</t>
  </si>
  <si>
    <t>450012058110</t>
  </si>
  <si>
    <t>450012058120</t>
  </si>
  <si>
    <t>450012058130</t>
  </si>
  <si>
    <t>450012058310</t>
  </si>
  <si>
    <t>450012063410</t>
  </si>
  <si>
    <t>60011923</t>
  </si>
  <si>
    <t>ADAPTADOR C6-174974</t>
  </si>
  <si>
    <t>450012063420</t>
  </si>
  <si>
    <t>60011920</t>
  </si>
  <si>
    <t>CILINDRO P3430437</t>
  </si>
  <si>
    <t>450012063430</t>
  </si>
  <si>
    <t>60030004</t>
  </si>
  <si>
    <t>CILINDRO NEUMATICO C6430364</t>
  </si>
  <si>
    <t>450012063440</t>
  </si>
  <si>
    <t>60031646</t>
  </si>
  <si>
    <t>JUEGO PIEZA DESGASTE CILINDRO 7857</t>
  </si>
  <si>
    <t>450012068910</t>
  </si>
  <si>
    <t>450012074810</t>
  </si>
  <si>
    <t>450012081110</t>
  </si>
  <si>
    <t>450012081120</t>
  </si>
  <si>
    <t>450012081810</t>
  </si>
  <si>
    <t>450012085710</t>
  </si>
  <si>
    <t>60031693</t>
  </si>
  <si>
    <t>RESORTE P22527</t>
  </si>
  <si>
    <t>450012085720</t>
  </si>
  <si>
    <t>60031694</t>
  </si>
  <si>
    <t>JUNTA 2674</t>
  </si>
  <si>
    <t>450012085730</t>
  </si>
  <si>
    <t>60025795</t>
  </si>
  <si>
    <t>O'RI-1780 O'RING</t>
  </si>
  <si>
    <t>450012085740</t>
  </si>
  <si>
    <t>60031695</t>
  </si>
  <si>
    <t>BRIDA PAR AGUIA P437303</t>
  </si>
  <si>
    <t>450012085750</t>
  </si>
  <si>
    <t>60031696</t>
  </si>
  <si>
    <t>GUIDE REFROIDI SUP P546418</t>
  </si>
  <si>
    <t>450012085760</t>
  </si>
  <si>
    <t>60031697</t>
  </si>
  <si>
    <t>BRIDA P443722</t>
  </si>
  <si>
    <t>450012085770</t>
  </si>
  <si>
    <t>60031698</t>
  </si>
  <si>
    <t>FRENO DE TUERCA 6862</t>
  </si>
  <si>
    <t>450012085780</t>
  </si>
  <si>
    <t>60031699</t>
  </si>
  <si>
    <t>TORNILLO TH8X20-A2</t>
  </si>
  <si>
    <t>450012085790</t>
  </si>
  <si>
    <t>60025802</t>
  </si>
  <si>
    <t>O'RI-9436 O'RING</t>
  </si>
  <si>
    <t>450012089310</t>
  </si>
  <si>
    <t>450012089610</t>
  </si>
  <si>
    <t>450012095510</t>
  </si>
  <si>
    <t>450012109630</t>
  </si>
  <si>
    <t>450012109650</t>
  </si>
  <si>
    <t>450012109660</t>
  </si>
  <si>
    <t>450012109670</t>
  </si>
  <si>
    <t>450012123010</t>
  </si>
  <si>
    <t>450012123510</t>
  </si>
  <si>
    <t>450012163810</t>
  </si>
  <si>
    <t>12000131</t>
  </si>
  <si>
    <t>450012163820</t>
  </si>
  <si>
    <t>450012165110</t>
  </si>
  <si>
    <t>450012170810</t>
  </si>
  <si>
    <t>450012173210</t>
  </si>
  <si>
    <t>450012173220</t>
  </si>
  <si>
    <t>450012173230</t>
  </si>
  <si>
    <t>450012173240</t>
  </si>
  <si>
    <t>450012173250</t>
  </si>
  <si>
    <t>450012174710</t>
  </si>
  <si>
    <t>450012174720</t>
  </si>
  <si>
    <t>450012174730</t>
  </si>
  <si>
    <t>450012174740</t>
  </si>
  <si>
    <t>450012174750</t>
  </si>
  <si>
    <t>450012174760</t>
  </si>
  <si>
    <t>450012176010</t>
  </si>
  <si>
    <t>12000105</t>
  </si>
  <si>
    <t>30000615</t>
  </si>
  <si>
    <t>PALMITOS RODAJAS WSL 24X400GR</t>
  </si>
  <si>
    <t>450012187710</t>
  </si>
  <si>
    <t>450012193110</t>
  </si>
  <si>
    <t>450012209810</t>
  </si>
  <si>
    <t>12000127</t>
  </si>
  <si>
    <t>60016253</t>
  </si>
  <si>
    <t>CINTA TEFLON TOSS SA16-13-19</t>
  </si>
  <si>
    <t>450012209820</t>
  </si>
  <si>
    <t>60016256</t>
  </si>
  <si>
    <t>PERFIL COBERTURA TOSS</t>
  </si>
  <si>
    <t>450012209830</t>
  </si>
  <si>
    <t>60016258</t>
  </si>
  <si>
    <t>RESISTENCIA DE SELLADO POR IMP</t>
  </si>
  <si>
    <t>450012216710</t>
  </si>
  <si>
    <t>450012216720</t>
  </si>
  <si>
    <t>450012216730</t>
  </si>
  <si>
    <t>450012216740</t>
  </si>
  <si>
    <t>450012216810</t>
  </si>
  <si>
    <t>450012216820</t>
  </si>
  <si>
    <t>450012216830</t>
  </si>
  <si>
    <t>450012216840</t>
  </si>
  <si>
    <t>450012216850</t>
  </si>
  <si>
    <t>450012216910</t>
  </si>
  <si>
    <t>450012216920</t>
  </si>
  <si>
    <t>450012216930</t>
  </si>
  <si>
    <t>450012219910</t>
  </si>
  <si>
    <t>450012230230</t>
  </si>
  <si>
    <t>450012230240</t>
  </si>
  <si>
    <t>450012230280</t>
  </si>
  <si>
    <t>450012250210</t>
  </si>
  <si>
    <t>450012250220</t>
  </si>
  <si>
    <t>450012250230</t>
  </si>
  <si>
    <t>450012258510</t>
  </si>
  <si>
    <t>450012258520</t>
  </si>
  <si>
    <t>450012258530</t>
  </si>
  <si>
    <t>450012258540</t>
  </si>
  <si>
    <t>450012258550</t>
  </si>
  <si>
    <t>450012258560</t>
  </si>
  <si>
    <t>450012259210</t>
  </si>
  <si>
    <t>450012259220</t>
  </si>
  <si>
    <t>450012259230</t>
  </si>
  <si>
    <t>450012259240</t>
  </si>
  <si>
    <t>450012259250</t>
  </si>
  <si>
    <t>450012259260</t>
  </si>
  <si>
    <t>450012259410</t>
  </si>
  <si>
    <t>450012259420</t>
  </si>
  <si>
    <t>450012262230</t>
  </si>
  <si>
    <t>450012262290</t>
  </si>
  <si>
    <t>450012262310</t>
  </si>
  <si>
    <t>12000034</t>
  </si>
  <si>
    <t>450012271610</t>
  </si>
  <si>
    <t>450012271620</t>
  </si>
  <si>
    <t>450012271630</t>
  </si>
  <si>
    <t>450012271640</t>
  </si>
  <si>
    <t>450012271650</t>
  </si>
  <si>
    <t>450012271710</t>
  </si>
  <si>
    <t>450012271720</t>
  </si>
  <si>
    <t>450012271730</t>
  </si>
  <si>
    <t>450012271740</t>
  </si>
  <si>
    <t>450012271750</t>
  </si>
  <si>
    <t>450012271760</t>
  </si>
  <si>
    <t>450012271810</t>
  </si>
  <si>
    <t>450012273510</t>
  </si>
  <si>
    <t>450012277110</t>
  </si>
  <si>
    <t>450012277120</t>
  </si>
  <si>
    <t>450012277210</t>
  </si>
  <si>
    <t>450012278010</t>
  </si>
  <si>
    <t>450012278020</t>
  </si>
  <si>
    <t>450012278410</t>
  </si>
  <si>
    <t>450012279310</t>
  </si>
  <si>
    <t>450012279710</t>
  </si>
  <si>
    <t>450012280510</t>
  </si>
  <si>
    <t>450012280520</t>
  </si>
  <si>
    <t>450012280610</t>
  </si>
  <si>
    <t>450012280710</t>
  </si>
  <si>
    <t>450012280810</t>
  </si>
  <si>
    <t>450012280820</t>
  </si>
  <si>
    <t>450012283410</t>
  </si>
  <si>
    <t>60022282</t>
  </si>
  <si>
    <t>MOTEUR PASAPAS</t>
  </si>
  <si>
    <t>450012283510</t>
  </si>
  <si>
    <t>12000181</t>
  </si>
  <si>
    <t>60022265</t>
  </si>
  <si>
    <t>GUIDE ETSUPPORT MORS FIXE</t>
  </si>
  <si>
    <t>450012283520</t>
  </si>
  <si>
    <t>60022270</t>
  </si>
  <si>
    <t>RESISTANCE CCNC</t>
  </si>
  <si>
    <t>450012283530</t>
  </si>
  <si>
    <t>60022267</t>
  </si>
  <si>
    <t>VENTOUSE</t>
  </si>
  <si>
    <t>450012283540</t>
  </si>
  <si>
    <t>60022268</t>
  </si>
  <si>
    <t>450012283550</t>
  </si>
  <si>
    <t>60022269</t>
  </si>
  <si>
    <t>450012283610</t>
  </si>
  <si>
    <t>450012283710</t>
  </si>
  <si>
    <t>60021918</t>
  </si>
  <si>
    <t>GASKET TRICLAMP VITON 0.5</t>
  </si>
  <si>
    <t>450012283730</t>
  </si>
  <si>
    <t>450012283740</t>
  </si>
  <si>
    <t>450012283750</t>
  </si>
  <si>
    <t>450012283760</t>
  </si>
  <si>
    <t>450012283770</t>
  </si>
  <si>
    <t>450012283780</t>
  </si>
  <si>
    <t>60021931</t>
  </si>
  <si>
    <t>BUSH SLEEVE</t>
  </si>
  <si>
    <t>450012283790</t>
  </si>
  <si>
    <t>60021937</t>
  </si>
  <si>
    <t>BUSHING T084-0645</t>
  </si>
  <si>
    <t>450012288710</t>
  </si>
  <si>
    <t>450012289110</t>
  </si>
  <si>
    <t>450012299610</t>
  </si>
  <si>
    <t>12000721</t>
  </si>
  <si>
    <t>450012305310</t>
  </si>
  <si>
    <t>450012305910</t>
  </si>
  <si>
    <t>450012306710</t>
  </si>
  <si>
    <t>450012311310</t>
  </si>
  <si>
    <t>450012311320</t>
  </si>
  <si>
    <t>450012311330</t>
  </si>
  <si>
    <t>450012314810</t>
  </si>
  <si>
    <t>450012314820</t>
  </si>
  <si>
    <t>450012314830</t>
  </si>
  <si>
    <t>450012314850</t>
  </si>
  <si>
    <t>450012322810</t>
  </si>
  <si>
    <t>450012323510</t>
  </si>
  <si>
    <t>450012324210</t>
  </si>
  <si>
    <t>450012324220</t>
  </si>
  <si>
    <t>450012324230</t>
  </si>
  <si>
    <t>450012324420</t>
  </si>
  <si>
    <t>450012324510</t>
  </si>
  <si>
    <t>450012325210</t>
  </si>
  <si>
    <t>450012325220</t>
  </si>
  <si>
    <t>450012329610</t>
  </si>
  <si>
    <t>450012329710</t>
  </si>
  <si>
    <t>450012330110</t>
  </si>
  <si>
    <t>450012330120</t>
  </si>
  <si>
    <t>450012334010</t>
  </si>
  <si>
    <t>450012334610</t>
  </si>
  <si>
    <t>12001115</t>
  </si>
  <si>
    <t>450012347010</t>
  </si>
  <si>
    <t>450012347020</t>
  </si>
  <si>
    <t>10001210</t>
  </si>
  <si>
    <t>WPC 550 FONTERRA</t>
  </si>
  <si>
    <t>4500123489</t>
  </si>
  <si>
    <t>450012348910</t>
  </si>
  <si>
    <t>450012352010</t>
  </si>
  <si>
    <t>450012354010</t>
  </si>
  <si>
    <t>450012357610</t>
  </si>
  <si>
    <t>450012372110</t>
  </si>
  <si>
    <t>450012375310</t>
  </si>
  <si>
    <t>60031812</t>
  </si>
  <si>
    <t>CASSETTE CHAINS S41.1235</t>
  </si>
  <si>
    <t>450012376910</t>
  </si>
  <si>
    <t>60025547</t>
  </si>
  <si>
    <t>STAR GRIP</t>
  </si>
  <si>
    <t>450012376920</t>
  </si>
  <si>
    <t>450012378810</t>
  </si>
  <si>
    <t>450012383710</t>
  </si>
  <si>
    <t>450012383720</t>
  </si>
  <si>
    <t>450012383730</t>
  </si>
  <si>
    <t>450012383740</t>
  </si>
  <si>
    <t>450012383910</t>
  </si>
  <si>
    <t>450012383920</t>
  </si>
  <si>
    <t>450012383930</t>
  </si>
  <si>
    <t>450012388210</t>
  </si>
  <si>
    <t>450012388220</t>
  </si>
  <si>
    <t>450012388230</t>
  </si>
  <si>
    <t>450012388240</t>
  </si>
  <si>
    <t>450012388250</t>
  </si>
  <si>
    <t>450012388260</t>
  </si>
  <si>
    <t>450012392710</t>
  </si>
  <si>
    <t>12001112</t>
  </si>
  <si>
    <t>10001200</t>
  </si>
  <si>
    <t>COLAGENO HIDROLIZADO</t>
  </si>
  <si>
    <t>450012392720</t>
  </si>
  <si>
    <t>450012393310</t>
  </si>
  <si>
    <t>450012396710</t>
  </si>
  <si>
    <t>450012396720</t>
  </si>
  <si>
    <t>450012399310</t>
  </si>
  <si>
    <t>450012399320</t>
  </si>
  <si>
    <t>450012399330</t>
  </si>
  <si>
    <t>450012400210</t>
  </si>
  <si>
    <t>450012400220</t>
  </si>
  <si>
    <t>450012400230</t>
  </si>
  <si>
    <t>MUESTRAS  CALIDAD</t>
  </si>
  <si>
    <t>450012400810</t>
  </si>
  <si>
    <t>450012400820</t>
  </si>
  <si>
    <t>450012400830</t>
  </si>
  <si>
    <t>4500124155</t>
  </si>
  <si>
    <t>450012415510</t>
  </si>
  <si>
    <t>450012425010</t>
  </si>
  <si>
    <t>450012429810</t>
  </si>
  <si>
    <t>450012429820</t>
  </si>
  <si>
    <t>450012429830</t>
  </si>
  <si>
    <t>450012429840</t>
  </si>
  <si>
    <t>450012429850</t>
  </si>
  <si>
    <t>450012429860</t>
  </si>
  <si>
    <t>450012429870</t>
  </si>
  <si>
    <t>450012429880</t>
  </si>
  <si>
    <t>450012429890</t>
  </si>
  <si>
    <t>450012430910</t>
  </si>
  <si>
    <t>450012432110</t>
  </si>
  <si>
    <t>450012452910</t>
  </si>
  <si>
    <t>450012452920</t>
  </si>
  <si>
    <t>GARBANZOS ENTEROS SIN PIEL SORTER</t>
  </si>
  <si>
    <t>450012452930</t>
  </si>
  <si>
    <t>MUESTRAS garbanzos partidos sin piel</t>
  </si>
  <si>
    <t>450012456710</t>
  </si>
  <si>
    <t>450012456720</t>
  </si>
  <si>
    <t>450012462010</t>
  </si>
  <si>
    <t>450012465710</t>
  </si>
  <si>
    <t>450012468120</t>
  </si>
  <si>
    <t>450012472910</t>
  </si>
  <si>
    <t>450012473110</t>
  </si>
  <si>
    <t>450012473410</t>
  </si>
  <si>
    <t>450012475010</t>
  </si>
  <si>
    <t>450012764710</t>
  </si>
  <si>
    <t>450012778510</t>
  </si>
  <si>
    <t>60031897</t>
  </si>
  <si>
    <t>MANGUERA TEFLON E54248 SCHOLLE UHT</t>
  </si>
  <si>
    <t>450012791310</t>
  </si>
  <si>
    <t>450012791410</t>
  </si>
  <si>
    <t>450012791510</t>
  </si>
  <si>
    <t>450012791520</t>
  </si>
  <si>
    <t>450012791530</t>
  </si>
  <si>
    <t>450012791540</t>
  </si>
  <si>
    <t>20000362</t>
  </si>
  <si>
    <t>MEZCLA SOFRITO TOMATE APIO RT</t>
  </si>
  <si>
    <t>450012791610</t>
  </si>
  <si>
    <t>450012791620</t>
  </si>
  <si>
    <t>450012798710</t>
  </si>
  <si>
    <t>450012798720</t>
  </si>
  <si>
    <t>450012798810</t>
  </si>
  <si>
    <t>450012800310</t>
  </si>
  <si>
    <t>450012800410</t>
  </si>
  <si>
    <t>450012804710</t>
  </si>
  <si>
    <t>4500128118</t>
  </si>
  <si>
    <t>450012811810</t>
  </si>
  <si>
    <t>450012814520</t>
  </si>
  <si>
    <t>450012833310</t>
  </si>
  <si>
    <t>450012837210</t>
  </si>
  <si>
    <t>450012841610</t>
  </si>
  <si>
    <t>12000305</t>
  </si>
  <si>
    <t>60025418</t>
  </si>
  <si>
    <t>ROLO DESCHALADOR 1-1/2</t>
  </si>
  <si>
    <t>450012841620</t>
  </si>
  <si>
    <t>60025417</t>
  </si>
  <si>
    <t>450012841630</t>
  </si>
  <si>
    <t>60025419</t>
  </si>
  <si>
    <t>450012841640</t>
  </si>
  <si>
    <t>60025420</t>
  </si>
  <si>
    <t>450012841650</t>
  </si>
  <si>
    <t>60025509</t>
  </si>
  <si>
    <t>ROLO DESCHALADOR 1-3/4</t>
  </si>
  <si>
    <t>450012841660</t>
  </si>
  <si>
    <t>60025508</t>
  </si>
  <si>
    <t>450012841670</t>
  </si>
  <si>
    <t>60025511</t>
  </si>
  <si>
    <t>450012841680</t>
  </si>
  <si>
    <t>60025510</t>
  </si>
  <si>
    <t>450012843310</t>
  </si>
  <si>
    <t>450012844710</t>
  </si>
  <si>
    <t>450012844810</t>
  </si>
  <si>
    <t>450012846210</t>
  </si>
  <si>
    <t>450012846310</t>
  </si>
  <si>
    <t>450012848610</t>
  </si>
  <si>
    <t>450012848810</t>
  </si>
  <si>
    <t>450012852510</t>
  </si>
  <si>
    <t>450012855010</t>
  </si>
  <si>
    <t>450012856410</t>
  </si>
  <si>
    <t>450012856420</t>
  </si>
  <si>
    <t>450012857910</t>
  </si>
  <si>
    <t>450012857920</t>
  </si>
  <si>
    <t>450012857930</t>
  </si>
  <si>
    <t>450012857940</t>
  </si>
  <si>
    <t>450012857950</t>
  </si>
  <si>
    <t>450012857960</t>
  </si>
  <si>
    <t>450012857970</t>
  </si>
  <si>
    <t>450012857980</t>
  </si>
  <si>
    <t>450012857990</t>
  </si>
  <si>
    <t>4500128579100</t>
  </si>
  <si>
    <t>4500128579110</t>
  </si>
  <si>
    <t>450012861510</t>
  </si>
  <si>
    <t>450012862010</t>
  </si>
  <si>
    <t>450012864310</t>
  </si>
  <si>
    <t>450012868310</t>
  </si>
  <si>
    <t>450012870410</t>
  </si>
  <si>
    <t>450012871210</t>
  </si>
  <si>
    <t>450012873510</t>
  </si>
  <si>
    <t>450012873520</t>
  </si>
  <si>
    <t>450012873530</t>
  </si>
  <si>
    <t>450012873540</t>
  </si>
  <si>
    <t>450012873550</t>
  </si>
  <si>
    <t>450012873560</t>
  </si>
  <si>
    <t>450012875310</t>
  </si>
  <si>
    <t>60027404</t>
  </si>
  <si>
    <t>PERNO NRO.1 y 3 SAE 75-0155-0</t>
  </si>
  <si>
    <t>450012875320</t>
  </si>
  <si>
    <t>60010284</t>
  </si>
  <si>
    <t>RETENDOBLEEFECTOØ60MM</t>
  </si>
  <si>
    <t>450012875330</t>
  </si>
  <si>
    <t>60010303</t>
  </si>
  <si>
    <t>SELLOECOFLON</t>
  </si>
  <si>
    <t>450012879210</t>
  </si>
  <si>
    <t>450012879510</t>
  </si>
  <si>
    <t>450012887010</t>
  </si>
  <si>
    <t>450012898010</t>
  </si>
  <si>
    <t>450012898020</t>
  </si>
  <si>
    <t>450012898030</t>
  </si>
  <si>
    <t>450012902710</t>
  </si>
  <si>
    <t>450012905610</t>
  </si>
  <si>
    <t>450012910510</t>
  </si>
  <si>
    <t>20001125</t>
  </si>
  <si>
    <t>PIÑA CUBO 20X20 G°A</t>
  </si>
  <si>
    <t>450012915110</t>
  </si>
  <si>
    <t>450012915910</t>
  </si>
  <si>
    <t>450012917610</t>
  </si>
  <si>
    <t>450012917620</t>
  </si>
  <si>
    <t>450012917630</t>
  </si>
  <si>
    <t>450012917640</t>
  </si>
  <si>
    <t>450012917650</t>
  </si>
  <si>
    <t>450012917710</t>
  </si>
  <si>
    <t>450012917720</t>
  </si>
  <si>
    <t>30001919</t>
  </si>
  <si>
    <t>PAPAS PREFRITAS 7X7 CRUNCHY 4X2,5KG</t>
  </si>
  <si>
    <t>4500129240</t>
  </si>
  <si>
    <t>450012924010</t>
  </si>
  <si>
    <t>450012924020</t>
  </si>
  <si>
    <t>450012924030</t>
  </si>
  <si>
    <t>450012924040</t>
  </si>
  <si>
    <t>450012924050</t>
  </si>
  <si>
    <t>450012925610</t>
  </si>
  <si>
    <t>450012927210</t>
  </si>
  <si>
    <t>450012927810</t>
  </si>
  <si>
    <t>450012928610</t>
  </si>
  <si>
    <t>450012928620</t>
  </si>
  <si>
    <t>450012928910</t>
  </si>
  <si>
    <t>450012929010</t>
  </si>
  <si>
    <t>450012929210</t>
  </si>
  <si>
    <t>450012931910</t>
  </si>
  <si>
    <t>450012931920</t>
  </si>
  <si>
    <t>450012938310</t>
  </si>
  <si>
    <t>450012938710</t>
  </si>
  <si>
    <t>450012939410</t>
  </si>
  <si>
    <t>450012951510</t>
  </si>
  <si>
    <t>12000198</t>
  </si>
  <si>
    <t>60031968</t>
  </si>
  <si>
    <t>PLACA FILTRO-SEAT LEAVES 1500/1500/50/17</t>
  </si>
  <si>
    <t>450012951610</t>
  </si>
  <si>
    <t>450012951910</t>
  </si>
  <si>
    <t>450012952110</t>
  </si>
  <si>
    <t>450012952310</t>
  </si>
  <si>
    <t>450012970210</t>
  </si>
  <si>
    <t>450012971310</t>
  </si>
  <si>
    <t>450012976210</t>
  </si>
  <si>
    <t>450012995410</t>
  </si>
  <si>
    <t>450012995420</t>
  </si>
  <si>
    <t>450012995430</t>
  </si>
  <si>
    <t>450012995440</t>
  </si>
  <si>
    <t>450012995450</t>
  </si>
  <si>
    <t>450012995460</t>
  </si>
  <si>
    <t>450012995470</t>
  </si>
  <si>
    <t>450013016710</t>
  </si>
  <si>
    <t>450013017110</t>
  </si>
  <si>
    <t>450013017410</t>
  </si>
  <si>
    <t>450013017810</t>
  </si>
  <si>
    <t>450013053910</t>
  </si>
  <si>
    <t>450013054010</t>
  </si>
  <si>
    <t>450013055310</t>
  </si>
  <si>
    <t>450013058210</t>
  </si>
  <si>
    <t>450013058220</t>
  </si>
  <si>
    <t>MUESTRAS Eurocast</t>
  </si>
  <si>
    <t>450013067010</t>
  </si>
  <si>
    <t>12000985</t>
  </si>
  <si>
    <t>450013067020</t>
  </si>
  <si>
    <t>450013068710</t>
  </si>
  <si>
    <t>450013069010</t>
  </si>
  <si>
    <t>450013069020</t>
  </si>
  <si>
    <t>450013069030</t>
  </si>
  <si>
    <t>450013069810</t>
  </si>
  <si>
    <t>450013069820</t>
  </si>
  <si>
    <t>450013069830</t>
  </si>
  <si>
    <t>450013069840</t>
  </si>
  <si>
    <t>450013069850</t>
  </si>
  <si>
    <t>450013069860</t>
  </si>
  <si>
    <t>450013071410</t>
  </si>
  <si>
    <t>450013071420</t>
  </si>
  <si>
    <t>450013075810</t>
  </si>
  <si>
    <t>450013076710</t>
  </si>
  <si>
    <t>450013077710</t>
  </si>
  <si>
    <t>450013077720</t>
  </si>
  <si>
    <t>450013078610</t>
  </si>
  <si>
    <t>450013079710</t>
  </si>
  <si>
    <t>450013079720</t>
  </si>
  <si>
    <t>450013081510</t>
  </si>
  <si>
    <t>450013082310</t>
  </si>
  <si>
    <t>12001122</t>
  </si>
  <si>
    <t>450013082810</t>
  </si>
  <si>
    <t>450013085510</t>
  </si>
  <si>
    <t>450013086010</t>
  </si>
  <si>
    <t>450013087810</t>
  </si>
  <si>
    <t>450013093110</t>
  </si>
  <si>
    <t>4500130944</t>
  </si>
  <si>
    <t>450013094410</t>
  </si>
  <si>
    <t>450013096210</t>
  </si>
  <si>
    <t>450013096220</t>
  </si>
  <si>
    <t>450013103410</t>
  </si>
  <si>
    <t>12000419</t>
  </si>
  <si>
    <t>40000422</t>
  </si>
  <si>
    <t>TAPA ACEITE BERICAP HC EV29/17</t>
  </si>
  <si>
    <t>450013111010</t>
  </si>
  <si>
    <t>450013111810</t>
  </si>
  <si>
    <t>450013118410</t>
  </si>
  <si>
    <t>12000255</t>
  </si>
  <si>
    <t>450013119610</t>
  </si>
  <si>
    <t>450013119620</t>
  </si>
  <si>
    <t>450013122910</t>
  </si>
  <si>
    <t>450013122920</t>
  </si>
  <si>
    <t>450013123110</t>
  </si>
  <si>
    <t>450013123610</t>
  </si>
  <si>
    <t>40003542</t>
  </si>
  <si>
    <t>SELLO PET DE SEGURIDAD POTECAP 85MM</t>
  </si>
  <si>
    <t>450013123710</t>
  </si>
  <si>
    <t>450013123720</t>
  </si>
  <si>
    <t>450013123730</t>
  </si>
  <si>
    <t>450013124010</t>
  </si>
  <si>
    <t>450013124310</t>
  </si>
  <si>
    <t>450013138310</t>
  </si>
  <si>
    <t>450013138320</t>
  </si>
  <si>
    <t>450013138330</t>
  </si>
  <si>
    <t>450013140610</t>
  </si>
  <si>
    <t>450013140810</t>
  </si>
  <si>
    <t>450013145410</t>
  </si>
  <si>
    <t>450013146610</t>
  </si>
  <si>
    <t>450013146620</t>
  </si>
  <si>
    <t>450013146810</t>
  </si>
  <si>
    <t>450013146910</t>
  </si>
  <si>
    <t>450013147110</t>
  </si>
  <si>
    <t>450013150410</t>
  </si>
  <si>
    <t>450013159810</t>
  </si>
  <si>
    <t>450013159820</t>
  </si>
  <si>
    <t>450013159910</t>
  </si>
  <si>
    <t>450013160210</t>
  </si>
  <si>
    <t>450013160410</t>
  </si>
  <si>
    <t>450013169010</t>
  </si>
  <si>
    <t>450013169020</t>
  </si>
  <si>
    <t>450013169030</t>
  </si>
  <si>
    <t>450013169040</t>
  </si>
  <si>
    <t>450013169050</t>
  </si>
  <si>
    <t>450013169060</t>
  </si>
  <si>
    <t>450013169070</t>
  </si>
  <si>
    <t>450013169080</t>
  </si>
  <si>
    <t>450013169310</t>
  </si>
  <si>
    <t>450013174410</t>
  </si>
  <si>
    <t>450013174420</t>
  </si>
  <si>
    <t>450013175410</t>
  </si>
  <si>
    <t>450013175710</t>
  </si>
  <si>
    <t>450013176010</t>
  </si>
  <si>
    <t>450013176020</t>
  </si>
  <si>
    <t>450013176030</t>
  </si>
  <si>
    <t>450013176110</t>
  </si>
  <si>
    <t>450013176120</t>
  </si>
  <si>
    <t>450013176130</t>
  </si>
  <si>
    <t>20001153</t>
  </si>
  <si>
    <t>BERENJENA GRILLADA</t>
  </si>
  <si>
    <t>450013176410</t>
  </si>
  <si>
    <t>450013176420</t>
  </si>
  <si>
    <t>450013176430</t>
  </si>
  <si>
    <t>450013176510</t>
  </si>
  <si>
    <t>450013176610</t>
  </si>
  <si>
    <t>450013176710</t>
  </si>
  <si>
    <t>450013176810</t>
  </si>
  <si>
    <t>450013176820</t>
  </si>
  <si>
    <t>450013176830</t>
  </si>
  <si>
    <t>450013176840</t>
  </si>
  <si>
    <t>4500131769</t>
  </si>
  <si>
    <t>450013176910</t>
  </si>
  <si>
    <t>450013176920</t>
  </si>
  <si>
    <t>450013177010</t>
  </si>
  <si>
    <t>450013177020</t>
  </si>
  <si>
    <t>450013177030</t>
  </si>
  <si>
    <t>450013177040</t>
  </si>
  <si>
    <t>450013177050</t>
  </si>
  <si>
    <t>450013180510</t>
  </si>
  <si>
    <t>450013180520</t>
  </si>
  <si>
    <t>450013183610</t>
  </si>
  <si>
    <t>450013183620</t>
  </si>
  <si>
    <t>450013188910</t>
  </si>
  <si>
    <t>450013190210</t>
  </si>
  <si>
    <t>450013191010</t>
  </si>
  <si>
    <t>450013191020</t>
  </si>
  <si>
    <t>450013192010</t>
  </si>
  <si>
    <t>450013192910</t>
  </si>
  <si>
    <t>450013198010</t>
  </si>
  <si>
    <t>450013198020</t>
  </si>
  <si>
    <t>450013198030</t>
  </si>
  <si>
    <t>450013198040</t>
  </si>
  <si>
    <t>20000341</t>
  </si>
  <si>
    <t>GAJOS SIN PIEL</t>
  </si>
  <si>
    <t>450013204810</t>
  </si>
  <si>
    <t>450013210010</t>
  </si>
  <si>
    <t>450013210130</t>
  </si>
  <si>
    <t>450013210140</t>
  </si>
  <si>
    <t>450013210150</t>
  </si>
  <si>
    <t>450013210210</t>
  </si>
  <si>
    <t>450013211510</t>
  </si>
  <si>
    <t>450013215310</t>
  </si>
  <si>
    <t>450013215410</t>
  </si>
  <si>
    <t>450013218610</t>
  </si>
  <si>
    <t>450013218910</t>
  </si>
  <si>
    <t>450013218920</t>
  </si>
  <si>
    <t>450013219610</t>
  </si>
  <si>
    <t>450013224110</t>
  </si>
  <si>
    <t>450013224120</t>
  </si>
  <si>
    <t>450013224130</t>
  </si>
  <si>
    <t>450013225810</t>
  </si>
  <si>
    <t>450013225820</t>
  </si>
  <si>
    <t>450013240810</t>
  </si>
  <si>
    <t>450013240820</t>
  </si>
  <si>
    <t>450013245210</t>
  </si>
  <si>
    <t>450013248310</t>
  </si>
  <si>
    <t>450013248320</t>
  </si>
  <si>
    <t>450013248330</t>
  </si>
  <si>
    <t>450013256410</t>
  </si>
  <si>
    <t>450013256420</t>
  </si>
  <si>
    <t>450013256610</t>
  </si>
  <si>
    <t>450013256810</t>
  </si>
  <si>
    <t>450013256820</t>
  </si>
  <si>
    <t>450013257010</t>
  </si>
  <si>
    <t>450013257020</t>
  </si>
  <si>
    <t>450013265510</t>
  </si>
  <si>
    <t>450013266610</t>
  </si>
  <si>
    <t>12001121</t>
  </si>
  <si>
    <t>30001913</t>
  </si>
  <si>
    <t>PULPA MARACUYA CON PEPAS 16X400GR</t>
  </si>
  <si>
    <t>450013271810</t>
  </si>
  <si>
    <t>450013272710</t>
  </si>
  <si>
    <t>450013276810</t>
  </si>
  <si>
    <t>450013283910</t>
  </si>
  <si>
    <t>450013285910</t>
  </si>
  <si>
    <t>450013285920</t>
  </si>
  <si>
    <t>450013302610</t>
  </si>
  <si>
    <t>450013303010</t>
  </si>
  <si>
    <t>450013303210</t>
  </si>
  <si>
    <t>450013305110</t>
  </si>
  <si>
    <t>450013305410</t>
  </si>
  <si>
    <t>12001111</t>
  </si>
  <si>
    <t>20000048</t>
  </si>
  <si>
    <t>CONCENTRADO MANZANA CLAR CHINO</t>
  </si>
  <si>
    <t>450013311210</t>
  </si>
  <si>
    <t>12000285</t>
  </si>
  <si>
    <t>20001410</t>
  </si>
  <si>
    <t>CHOCLO TROZO 1" EEUU</t>
  </si>
  <si>
    <t>450013311310</t>
  </si>
  <si>
    <t>450013312810</t>
  </si>
  <si>
    <t>450013318910</t>
  </si>
  <si>
    <t>450013318920</t>
  </si>
  <si>
    <t>450013319010</t>
  </si>
  <si>
    <t>12001131</t>
  </si>
  <si>
    <t>450013324610</t>
  </si>
  <si>
    <t>450013330510</t>
  </si>
  <si>
    <t>12000940</t>
  </si>
  <si>
    <t>60028065</t>
  </si>
  <si>
    <t>RESORTE DE COMPRESION D21500</t>
  </si>
  <si>
    <t>450013330520</t>
  </si>
  <si>
    <t>60028090</t>
  </si>
  <si>
    <t>RESORTE PRE-ENROSCADOR 100276</t>
  </si>
  <si>
    <t>450013330530</t>
  </si>
  <si>
    <t>60028091</t>
  </si>
  <si>
    <t>GOMA ROJA 123986</t>
  </si>
  <si>
    <t>450013330540</t>
  </si>
  <si>
    <t>60028112</t>
  </si>
  <si>
    <t>KIT BARDIANI P/VALVULA EPDM TTCCBAP025</t>
  </si>
  <si>
    <t>450013330550</t>
  </si>
  <si>
    <t>60028114</t>
  </si>
  <si>
    <t>EMPAQUE 40 MPG2 TEFLON</t>
  </si>
  <si>
    <t>450013330560</t>
  </si>
  <si>
    <t>60028123</t>
  </si>
  <si>
    <t>JUNTA OR 3400</t>
  </si>
  <si>
    <t>450013330570</t>
  </si>
  <si>
    <t>60028124</t>
  </si>
  <si>
    <t>ORING D98 1760MF4 TRELLEBORG</t>
  </si>
  <si>
    <t>450013330580</t>
  </si>
  <si>
    <t>60028085</t>
  </si>
  <si>
    <t>CONEXION ROJA PARA PURGA 131396</t>
  </si>
  <si>
    <t>450013330590</t>
  </si>
  <si>
    <t>60028066</t>
  </si>
  <si>
    <t>CILINDRO NEUMATICO UNIVERSAL RS300-32-60</t>
  </si>
  <si>
    <t>4500133305100</t>
  </si>
  <si>
    <t>60028117</t>
  </si>
  <si>
    <t>EMPAQUETADUR CLAPM 1 1/2" TEFLON 40MPG11</t>
  </si>
  <si>
    <t>4500133305110</t>
  </si>
  <si>
    <t>60028119</t>
  </si>
  <si>
    <t>EMPAQUE TEFLON 3/4" CNTG42MPG</t>
  </si>
  <si>
    <t>4500133305120</t>
  </si>
  <si>
    <t>60028120</t>
  </si>
  <si>
    <t>KIT RECAMBIO P/VALVULA DE 1,5" TCNHAPKPL</t>
  </si>
  <si>
    <t>4500133305130</t>
  </si>
  <si>
    <t>60028122</t>
  </si>
  <si>
    <t>EMPAQUETADURA LIP A+P M00400-03-05-45</t>
  </si>
  <si>
    <t>4500133305140</t>
  </si>
  <si>
    <t>450013343710</t>
  </si>
  <si>
    <t>450013343810</t>
  </si>
  <si>
    <t>450013348410</t>
  </si>
  <si>
    <t>450013348610</t>
  </si>
  <si>
    <t>450013348620</t>
  </si>
  <si>
    <t>450013348710</t>
  </si>
  <si>
    <t>450013348720</t>
  </si>
  <si>
    <t>450013348910</t>
  </si>
  <si>
    <t>450013348920</t>
  </si>
  <si>
    <t>450013362410</t>
  </si>
  <si>
    <t>450013362420</t>
  </si>
  <si>
    <t>450013365510</t>
  </si>
  <si>
    <t>450013372010</t>
  </si>
  <si>
    <t>450013384010</t>
  </si>
  <si>
    <t>450013387910</t>
  </si>
  <si>
    <t>450013387920</t>
  </si>
  <si>
    <t>450013389910</t>
  </si>
  <si>
    <t>450013392110</t>
  </si>
  <si>
    <t>450013392810</t>
  </si>
  <si>
    <t>30001920</t>
  </si>
  <si>
    <t>LECHE CONDENSADA LONCOLECHE 4X5KG</t>
  </si>
  <si>
    <t>450013443010</t>
  </si>
  <si>
    <t>450013443210</t>
  </si>
  <si>
    <t>450013443410</t>
  </si>
  <si>
    <t>450013444910</t>
  </si>
  <si>
    <t>450013444920</t>
  </si>
  <si>
    <t>450013444930</t>
  </si>
  <si>
    <t>450013444940</t>
  </si>
  <si>
    <t>450013445010</t>
  </si>
  <si>
    <t>450013445210</t>
  </si>
  <si>
    <t>450013445220</t>
  </si>
  <si>
    <t>450013446110</t>
  </si>
  <si>
    <t>450013446120</t>
  </si>
  <si>
    <t>450013446130</t>
  </si>
  <si>
    <t>450013447510</t>
  </si>
  <si>
    <t>450013448010</t>
  </si>
  <si>
    <t>450013457910</t>
  </si>
  <si>
    <t>450013459910</t>
  </si>
  <si>
    <t>450013459920</t>
  </si>
  <si>
    <t>450013459930</t>
  </si>
  <si>
    <t>450013460410</t>
  </si>
  <si>
    <t>450013461910</t>
  </si>
  <si>
    <t>450013463910</t>
  </si>
  <si>
    <t>450013465310</t>
  </si>
  <si>
    <t>12000323</t>
  </si>
  <si>
    <t>450013467310</t>
  </si>
  <si>
    <t>450013467320</t>
  </si>
  <si>
    <t>450013479110</t>
  </si>
  <si>
    <t>12001132</t>
  </si>
  <si>
    <t>450013487610</t>
  </si>
  <si>
    <t>450013487810</t>
  </si>
  <si>
    <t>450013488410</t>
  </si>
  <si>
    <t>450013500010</t>
  </si>
  <si>
    <t>12000204</t>
  </si>
  <si>
    <t>50000347</t>
  </si>
  <si>
    <t>CATALIZADOR PRICAT 9910</t>
  </si>
  <si>
    <t>450013500910</t>
  </si>
  <si>
    <t>CONC  PROT  NUTRILAC BE8405</t>
  </si>
  <si>
    <t>450013501110</t>
  </si>
  <si>
    <t>450013509510</t>
  </si>
  <si>
    <t>450013519510</t>
  </si>
  <si>
    <t>450013530410</t>
  </si>
  <si>
    <t>450013530420</t>
  </si>
  <si>
    <t>450013531610</t>
  </si>
  <si>
    <t>450013531620</t>
  </si>
  <si>
    <t>450013531630</t>
  </si>
  <si>
    <t>450013531640</t>
  </si>
  <si>
    <t>450013531650</t>
  </si>
  <si>
    <t>450013531810</t>
  </si>
  <si>
    <t>450013533710</t>
  </si>
  <si>
    <t>450013533720</t>
  </si>
  <si>
    <t>450013534210</t>
  </si>
  <si>
    <t>450013534220</t>
  </si>
  <si>
    <t>450013534230</t>
  </si>
  <si>
    <t>450013534240</t>
  </si>
  <si>
    <t>450013534250</t>
  </si>
  <si>
    <t>450013534260</t>
  </si>
  <si>
    <t>450013534270</t>
  </si>
  <si>
    <t>20001073</t>
  </si>
  <si>
    <t>CEBOLLA CUBO A G°A</t>
  </si>
  <si>
    <t>450013534280</t>
  </si>
  <si>
    <t>450013536010</t>
  </si>
  <si>
    <t>450013537110</t>
  </si>
  <si>
    <t>450013537120</t>
  </si>
  <si>
    <t>450013539810</t>
  </si>
  <si>
    <t>450013539820</t>
  </si>
  <si>
    <t>450013539830</t>
  </si>
  <si>
    <t>450013539840</t>
  </si>
  <si>
    <t>450013541910</t>
  </si>
  <si>
    <t>450013541920</t>
  </si>
  <si>
    <t>450013541930</t>
  </si>
  <si>
    <t>450013545110</t>
  </si>
  <si>
    <t>450013545120</t>
  </si>
  <si>
    <t>450013545130</t>
  </si>
  <si>
    <t>450013545140</t>
  </si>
  <si>
    <t>450013545150</t>
  </si>
  <si>
    <t>450013545160</t>
  </si>
  <si>
    <t>450013545170</t>
  </si>
  <si>
    <t>450013546510</t>
  </si>
  <si>
    <t>450013546520</t>
  </si>
  <si>
    <t>450013561210</t>
  </si>
  <si>
    <t>450013564410</t>
  </si>
  <si>
    <t>450013564420</t>
  </si>
  <si>
    <t>450013566310</t>
  </si>
  <si>
    <t>450013566320</t>
  </si>
  <si>
    <t>450013567210</t>
  </si>
  <si>
    <t>450013567220</t>
  </si>
  <si>
    <t>450013567230</t>
  </si>
  <si>
    <t>450013567240</t>
  </si>
  <si>
    <t>450013570310</t>
  </si>
  <si>
    <t>450013570410</t>
  </si>
  <si>
    <t>450013570420</t>
  </si>
  <si>
    <t>450013570430</t>
  </si>
  <si>
    <t>450013570440</t>
  </si>
  <si>
    <t>450013570810</t>
  </si>
  <si>
    <t>450013570820</t>
  </si>
  <si>
    <t>450013570830</t>
  </si>
  <si>
    <t>450013582310</t>
  </si>
  <si>
    <t>60010880</t>
  </si>
  <si>
    <t>MEMB-530004005</t>
  </si>
  <si>
    <t>450013582320</t>
  </si>
  <si>
    <t>60010881</t>
  </si>
  <si>
    <t>MEMB-E100026775</t>
  </si>
  <si>
    <t>450013582330</t>
  </si>
  <si>
    <t>60010882</t>
  </si>
  <si>
    <t>MEMB-530004006</t>
  </si>
  <si>
    <t>450013582510</t>
  </si>
  <si>
    <t>450013584510</t>
  </si>
  <si>
    <t>450013585010</t>
  </si>
  <si>
    <t>450013585020</t>
  </si>
  <si>
    <t>450013585030</t>
  </si>
  <si>
    <t>450013585040</t>
  </si>
  <si>
    <t>450013585210</t>
  </si>
  <si>
    <t>450013605310</t>
  </si>
  <si>
    <t>450013621410</t>
  </si>
  <si>
    <t>60027130</t>
  </si>
  <si>
    <t>ELEMENTO FILTRANTE ULTRAFILTER SS05/20</t>
  </si>
  <si>
    <t>450013621420</t>
  </si>
  <si>
    <t>60028318</t>
  </si>
  <si>
    <t>MOTO-REDUCTOR CON FRENO BOMBA PISTONES</t>
  </si>
  <si>
    <t>450013621430</t>
  </si>
  <si>
    <t>60027137</t>
  </si>
  <si>
    <t>KIT PARA CABEZAL ASEPTICO 2</t>
  </si>
  <si>
    <t>450013621440</t>
  </si>
  <si>
    <t>60027140</t>
  </si>
  <si>
    <t>KIT PARA CILINDRO SHDM63</t>
  </si>
  <si>
    <t>450013640110</t>
  </si>
  <si>
    <t>12000300</t>
  </si>
  <si>
    <t>60032023</t>
  </si>
  <si>
    <t>CINTA CONTRA-ROTACION M5S014800100-4</t>
  </si>
  <si>
    <t>450013640120</t>
  </si>
  <si>
    <t>60026678</t>
  </si>
  <si>
    <t>CILINDRO M-09-011-209-5</t>
  </si>
  <si>
    <t>450013640130</t>
  </si>
  <si>
    <t>60032024</t>
  </si>
  <si>
    <t>CARTUCHO GRASA M-10-005-151</t>
  </si>
  <si>
    <t>450013640140</t>
  </si>
  <si>
    <t>60032025</t>
  </si>
  <si>
    <t>TORNILLO DE ACTIVACION M-10-005-151-2</t>
  </si>
  <si>
    <t>450013640150</t>
  </si>
  <si>
    <t>60032026</t>
  </si>
  <si>
    <t>ESCOBILLA LUBRICADOR M-10-005-151-3</t>
  </si>
  <si>
    <t>450013640160</t>
  </si>
  <si>
    <t>60026667</t>
  </si>
  <si>
    <t>CAMARA FIRE 0,8 MP I-60-080B-1</t>
  </si>
  <si>
    <t>450013640170</t>
  </si>
  <si>
    <t>60026687</t>
  </si>
  <si>
    <t>PLATILLO COMPLETO M-26-035-004-2</t>
  </si>
  <si>
    <t>450013640180</t>
  </si>
  <si>
    <t>60032027</t>
  </si>
  <si>
    <t>CLIP FIJACION PLATILLOS M-26-001-220-1</t>
  </si>
  <si>
    <t>450013640190</t>
  </si>
  <si>
    <t>60032028</t>
  </si>
  <si>
    <t>ARANDELA SEGURIDAD M-12-048-001</t>
  </si>
  <si>
    <t>4500136401100</t>
  </si>
  <si>
    <t>60032029</t>
  </si>
  <si>
    <t>VARILLAS PLATILLOS M-26-035-29</t>
  </si>
  <si>
    <t>4500136401110</t>
  </si>
  <si>
    <t>60032030</t>
  </si>
  <si>
    <t>SENSOR PROXIMIDAD M12 NO EOM215</t>
  </si>
  <si>
    <t>4500136401120</t>
  </si>
  <si>
    <t>60028684</t>
  </si>
  <si>
    <t>CORREA CON AGUJEROS  M-26-035-46-146</t>
  </si>
  <si>
    <t>4500136401130</t>
  </si>
  <si>
    <t>60026689</t>
  </si>
  <si>
    <t>FAJA M-26-035-46-143</t>
  </si>
  <si>
    <t>4500136401140</t>
  </si>
  <si>
    <t>60026685</t>
  </si>
  <si>
    <t>CILINDRO DE DOBLE EFECTO M-09-001-207</t>
  </si>
  <si>
    <t>4500136401150</t>
  </si>
  <si>
    <t>60026694</t>
  </si>
  <si>
    <t>CORREA PLANA 2060X200  M5S020600200-2</t>
  </si>
  <si>
    <t>4500136401160</t>
  </si>
  <si>
    <t>60032031</t>
  </si>
  <si>
    <t>VALVULA MAGNETICA EFE142</t>
  </si>
  <si>
    <t>4500136401170</t>
  </si>
  <si>
    <t>60032062</t>
  </si>
  <si>
    <t>SENSOR PQ7834 RHR18</t>
  </si>
  <si>
    <t>450013640410</t>
  </si>
  <si>
    <t>450013653410</t>
  </si>
  <si>
    <t>450013653420</t>
  </si>
  <si>
    <t>450013653430</t>
  </si>
  <si>
    <t>450013653440</t>
  </si>
  <si>
    <t>450013653450</t>
  </si>
  <si>
    <t>450013653460</t>
  </si>
  <si>
    <t>450013653810</t>
  </si>
  <si>
    <t>450013653820</t>
  </si>
  <si>
    <t>450013653830</t>
  </si>
  <si>
    <t>450013653840</t>
  </si>
  <si>
    <t>450013653850</t>
  </si>
  <si>
    <t>450013653860</t>
  </si>
  <si>
    <t>450013653870</t>
  </si>
  <si>
    <t>450013653880</t>
  </si>
  <si>
    <t>450013658410</t>
  </si>
  <si>
    <t>450013658430</t>
  </si>
  <si>
    <t>450013659010</t>
  </si>
  <si>
    <t>450013662110</t>
  </si>
  <si>
    <t>450013667610</t>
  </si>
  <si>
    <t>450013667810</t>
  </si>
  <si>
    <t>450013667820</t>
  </si>
  <si>
    <t>450013671910</t>
  </si>
  <si>
    <t>450013672110</t>
  </si>
  <si>
    <t>450013672120</t>
  </si>
  <si>
    <t>450013672130</t>
  </si>
  <si>
    <t>450013675010</t>
  </si>
  <si>
    <t>30001947</t>
  </si>
  <si>
    <t>ZAPALLO CUBO 4X2,5KG</t>
  </si>
  <si>
    <t>450013689010</t>
  </si>
  <si>
    <t>450013689020</t>
  </si>
  <si>
    <t>450013689030</t>
  </si>
  <si>
    <t>450013689040</t>
  </si>
  <si>
    <t>450013689050</t>
  </si>
  <si>
    <t>450013689610</t>
  </si>
  <si>
    <t>450013689620</t>
  </si>
  <si>
    <t>60021910</t>
  </si>
  <si>
    <t>ORING 2-222 VITON PTFE ENCAPSULATED</t>
  </si>
  <si>
    <t>450013689630</t>
  </si>
  <si>
    <t>450013689640</t>
  </si>
  <si>
    <t>450013689650</t>
  </si>
  <si>
    <t>450013689660</t>
  </si>
  <si>
    <t>60021923</t>
  </si>
  <si>
    <t>BAND WEAR T084-0147</t>
  </si>
  <si>
    <t>450013689670</t>
  </si>
  <si>
    <t>60021951</t>
  </si>
  <si>
    <t>CLAMP TRICLAMP AJC3HC415/OS</t>
  </si>
  <si>
    <t>450013689680</t>
  </si>
  <si>
    <t>60022066</t>
  </si>
  <si>
    <t>BANDA DE DESGASTE P/N E56604</t>
  </si>
  <si>
    <t>450013689690</t>
  </si>
  <si>
    <t>60029301</t>
  </si>
  <si>
    <t>226VPTFEFDA ORING ENCAPSULADO</t>
  </si>
  <si>
    <t>4500136896100</t>
  </si>
  <si>
    <t>60022059</t>
  </si>
  <si>
    <t>O-RING 232PTFE</t>
  </si>
  <si>
    <t>450013691010</t>
  </si>
  <si>
    <t>60010614</t>
  </si>
  <si>
    <t>CABEZAL BOMBA PERISTALTI</t>
  </si>
  <si>
    <t>450013694110</t>
  </si>
  <si>
    <t>450013694120</t>
  </si>
  <si>
    <t>450013694210</t>
  </si>
  <si>
    <t>60029842</t>
  </si>
  <si>
    <t>CONJUNTO VALVULA C/REBORDE DE CONEXION</t>
  </si>
  <si>
    <t>450013694220</t>
  </si>
  <si>
    <t>60029840</t>
  </si>
  <si>
    <t>ELECTROVALVULA C/CABLE PC-004-0033</t>
  </si>
  <si>
    <t>450013694230</t>
  </si>
  <si>
    <t>60029836</t>
  </si>
  <si>
    <t>BANDA 1180X6360 ANTIADHERENTE 002-023554</t>
  </si>
  <si>
    <t>450013694240</t>
  </si>
  <si>
    <t>60021519</t>
  </si>
  <si>
    <t>CINTA ALIMENTACION AZUL</t>
  </si>
  <si>
    <t>450013694250</t>
  </si>
  <si>
    <t>FLETE</t>
  </si>
  <si>
    <t>450013694420</t>
  </si>
  <si>
    <t>450013694430</t>
  </si>
  <si>
    <t>450013696410</t>
  </si>
  <si>
    <t>450013696810</t>
  </si>
  <si>
    <t>450013696910</t>
  </si>
  <si>
    <t>450013697010</t>
  </si>
  <si>
    <t>450013697020</t>
  </si>
  <si>
    <t>450013700510</t>
  </si>
  <si>
    <t>450013700810</t>
  </si>
  <si>
    <t>450013701010</t>
  </si>
  <si>
    <t>450013701020</t>
  </si>
  <si>
    <t>450013714510</t>
  </si>
  <si>
    <t>450013740810</t>
  </si>
  <si>
    <t>20000274</t>
  </si>
  <si>
    <t>ALCACHOFA FONDO MP</t>
  </si>
  <si>
    <t>450013743610</t>
  </si>
  <si>
    <t>450013744510</t>
  </si>
  <si>
    <t>450013747910</t>
  </si>
  <si>
    <t>450013748110</t>
  </si>
  <si>
    <t>450013753510</t>
  </si>
  <si>
    <t>450013753520</t>
  </si>
  <si>
    <t>450013753530</t>
  </si>
  <si>
    <t>30001979</t>
  </si>
  <si>
    <t>RHAPSODY CHOCOLATE EUROCAST 1X12 KG</t>
  </si>
  <si>
    <t>450013756110</t>
  </si>
  <si>
    <t>450013762310</t>
  </si>
  <si>
    <t>450013762320</t>
  </si>
  <si>
    <t>450013762910</t>
  </si>
  <si>
    <t>450013763210</t>
  </si>
  <si>
    <t>450013810010</t>
  </si>
  <si>
    <t>450013822910</t>
  </si>
  <si>
    <t>450013825110</t>
  </si>
  <si>
    <t>450013826410</t>
  </si>
  <si>
    <t>450013826420</t>
  </si>
  <si>
    <t>450013828810</t>
  </si>
  <si>
    <t>450013831510</t>
  </si>
  <si>
    <t>450013832710</t>
  </si>
  <si>
    <t>450013839410</t>
  </si>
  <si>
    <t>450013839420</t>
  </si>
  <si>
    <t>450013839430</t>
  </si>
  <si>
    <t>450013839440</t>
  </si>
  <si>
    <t>450013839450</t>
  </si>
  <si>
    <t>450013839460</t>
  </si>
  <si>
    <t>450013839470</t>
  </si>
  <si>
    <t>450013840010</t>
  </si>
  <si>
    <t>60032098</t>
  </si>
  <si>
    <t>GASKET M1373-122-000-21</t>
  </si>
  <si>
    <t>450013840020</t>
  </si>
  <si>
    <t>60028228</t>
  </si>
  <si>
    <t>O RING SEAL M1373-112-095-30</t>
  </si>
  <si>
    <t>450013840030</t>
  </si>
  <si>
    <t>60028220</t>
  </si>
  <si>
    <t>O RING SEAL 46.230T</t>
  </si>
  <si>
    <t>450013840040</t>
  </si>
  <si>
    <t>60028234</t>
  </si>
  <si>
    <t>PISTON SEAL 46.230D</t>
  </si>
  <si>
    <t>450013840050</t>
  </si>
  <si>
    <t>60028203</t>
  </si>
  <si>
    <t>O RING SEAL 46,152</t>
  </si>
  <si>
    <t>450013840060</t>
  </si>
  <si>
    <t>60028221</t>
  </si>
  <si>
    <t>O RING SEAL 135603</t>
  </si>
  <si>
    <t>450013840070</t>
  </si>
  <si>
    <t>60029623</t>
  </si>
  <si>
    <t>SEAL KIT 115 (DOBBELT) FDA 46.233D</t>
  </si>
  <si>
    <t>450013840080</t>
  </si>
  <si>
    <t>60032097</t>
  </si>
  <si>
    <t>CONJUNT CIERRE TLK110 11X18 M09-00000291</t>
  </si>
  <si>
    <t>450013840090</t>
  </si>
  <si>
    <t>60032096</t>
  </si>
  <si>
    <t>CORREA DENT AT5 420 LONG 25 M09-00000176</t>
  </si>
  <si>
    <t>4500138400100</t>
  </si>
  <si>
    <t>60032095</t>
  </si>
  <si>
    <t>CASQU BLOQ TLK 110 Ø12xØ18 M09-00000173</t>
  </si>
  <si>
    <t>4500138400110</t>
  </si>
  <si>
    <t>60032094</t>
  </si>
  <si>
    <t>ORING 0450X30 NITRILE M03-00000177</t>
  </si>
  <si>
    <t>4500138400120</t>
  </si>
  <si>
    <t>60032093</t>
  </si>
  <si>
    <t>TIMING PULLEY 158427</t>
  </si>
  <si>
    <t>4500138400130</t>
  </si>
  <si>
    <t>60032092</t>
  </si>
  <si>
    <t>ACTUATOR STROKE 200MM 157426</t>
  </si>
  <si>
    <t>4500138400140</t>
  </si>
  <si>
    <t>60032091</t>
  </si>
  <si>
    <t>POLEA 48T MECANIZADO 12000-59-4613-00</t>
  </si>
  <si>
    <t>4500138400150</t>
  </si>
  <si>
    <t>60032090</t>
  </si>
  <si>
    <t>GASKET 156135</t>
  </si>
  <si>
    <t>4500138400160</t>
  </si>
  <si>
    <t>60032089</t>
  </si>
  <si>
    <t>GASKET 35X43.2X4.4 M1373-122-000-12</t>
  </si>
  <si>
    <t>4500138400170</t>
  </si>
  <si>
    <t>60028245</t>
  </si>
  <si>
    <t>ROTARY COMPOSITE SEAL M04-00000258</t>
  </si>
  <si>
    <t>4500138400180</t>
  </si>
  <si>
    <t>60028244</t>
  </si>
  <si>
    <t>ROTARY COMPOSITE SEAL M04-00000031</t>
  </si>
  <si>
    <t>4500138400190</t>
  </si>
  <si>
    <t>60028243</t>
  </si>
  <si>
    <t>ROTARY COMPOSITE SEAL M04-00000029</t>
  </si>
  <si>
    <t>4500138400200</t>
  </si>
  <si>
    <t>60032088</t>
  </si>
  <si>
    <t>ROD SEAL28X38X8 S1 H ECOPUR M04-00000251</t>
  </si>
  <si>
    <t>4500138400210</t>
  </si>
  <si>
    <t>60028225</t>
  </si>
  <si>
    <t>O RING SEAL M03-00000271</t>
  </si>
  <si>
    <t>4500138400220</t>
  </si>
  <si>
    <t>60032087</t>
  </si>
  <si>
    <t>SEAL HOUSING 12000-59-4631-01</t>
  </si>
  <si>
    <t>450013852110</t>
  </si>
  <si>
    <t>450013852120</t>
  </si>
  <si>
    <t>450013852210</t>
  </si>
  <si>
    <t>450013852220</t>
  </si>
  <si>
    <t>450013852230</t>
  </si>
  <si>
    <t>450013852240</t>
  </si>
  <si>
    <t>450013852510</t>
  </si>
  <si>
    <t>450013853110</t>
  </si>
  <si>
    <t>450013859310</t>
  </si>
  <si>
    <t>450013864710</t>
  </si>
  <si>
    <t>450013864720</t>
  </si>
  <si>
    <t>450013864730</t>
  </si>
  <si>
    <t>450013864740</t>
  </si>
  <si>
    <t>450013874710</t>
  </si>
  <si>
    <t>450013881710</t>
  </si>
  <si>
    <t>450013884810</t>
  </si>
  <si>
    <t>450013884820</t>
  </si>
  <si>
    <t>450013884830</t>
  </si>
  <si>
    <t>450013884910</t>
  </si>
  <si>
    <t>450013884920</t>
  </si>
  <si>
    <t>450013884930</t>
  </si>
  <si>
    <t>450013884940</t>
  </si>
  <si>
    <t>450013884950</t>
  </si>
  <si>
    <t>450013884960</t>
  </si>
  <si>
    <t>450013885610</t>
  </si>
  <si>
    <t>450013885620</t>
  </si>
  <si>
    <t>450013888010</t>
  </si>
  <si>
    <t>450013888020</t>
  </si>
  <si>
    <t>450013888030</t>
  </si>
  <si>
    <t>4500138937</t>
  </si>
  <si>
    <t>450013893720</t>
  </si>
  <si>
    <t>450013893730</t>
  </si>
  <si>
    <t>450013893740</t>
  </si>
  <si>
    <t>450013893750</t>
  </si>
  <si>
    <t>450013893760</t>
  </si>
  <si>
    <t>450013894310</t>
  </si>
  <si>
    <t>450013894510</t>
  </si>
  <si>
    <t>450013894610</t>
  </si>
  <si>
    <t>450013894810</t>
  </si>
  <si>
    <t>450013895110</t>
  </si>
  <si>
    <t>450013895120</t>
  </si>
  <si>
    <t>450013895130</t>
  </si>
  <si>
    <t>60022194</t>
  </si>
  <si>
    <t>SPINDLE CIRCULAR KNIFE</t>
  </si>
  <si>
    <t>450013895140</t>
  </si>
  <si>
    <t>60028455</t>
  </si>
  <si>
    <t>END CAP 13292</t>
  </si>
  <si>
    <t>450013895150</t>
  </si>
  <si>
    <t>450013895160</t>
  </si>
  <si>
    <t>450013895170</t>
  </si>
  <si>
    <t>450013895180</t>
  </si>
  <si>
    <t>450013895190</t>
  </si>
  <si>
    <t>4500138951100</t>
  </si>
  <si>
    <t>4500138951110</t>
  </si>
  <si>
    <t>4500138951120</t>
  </si>
  <si>
    <t>4500138951130</t>
  </si>
  <si>
    <t>4500138951140</t>
  </si>
  <si>
    <t>4500138951150</t>
  </si>
  <si>
    <t>4500138951160</t>
  </si>
  <si>
    <t>4500138951170</t>
  </si>
  <si>
    <t>4500138951180</t>
  </si>
  <si>
    <t>4500138951190</t>
  </si>
  <si>
    <t>4500138951200</t>
  </si>
  <si>
    <t>60031940</t>
  </si>
  <si>
    <t>KEY #12229</t>
  </si>
  <si>
    <t>4500138951210</t>
  </si>
  <si>
    <t>4500138951220</t>
  </si>
  <si>
    <t>4500138951230</t>
  </si>
  <si>
    <t>60031939</t>
  </si>
  <si>
    <t>THRUST WASHER #12217</t>
  </si>
  <si>
    <t>4500138951240</t>
  </si>
  <si>
    <t>4500138951250</t>
  </si>
  <si>
    <t>60031938</t>
  </si>
  <si>
    <t>KEY #18066</t>
  </si>
  <si>
    <t>4500138951260</t>
  </si>
  <si>
    <t>4500138951270</t>
  </si>
  <si>
    <t>4500138951280</t>
  </si>
  <si>
    <t>4500138951290</t>
  </si>
  <si>
    <t>4500138951300</t>
  </si>
  <si>
    <t>4500138951310</t>
  </si>
  <si>
    <t>4500138951320</t>
  </si>
  <si>
    <t>60031937</t>
  </si>
  <si>
    <t>CAP #13219</t>
  </si>
  <si>
    <t>4500138951330</t>
  </si>
  <si>
    <t>4500138951340</t>
  </si>
  <si>
    <t>4500138951350</t>
  </si>
  <si>
    <t>60022229</t>
  </si>
  <si>
    <t>STRIPPER PLATE 5/8"</t>
  </si>
  <si>
    <t>4500138951360</t>
  </si>
  <si>
    <t>60026422</t>
  </si>
  <si>
    <t>SLICING KNIFE HOLDER, 5/8"</t>
  </si>
  <si>
    <t>4500138951370</t>
  </si>
  <si>
    <t>60022205</t>
  </si>
  <si>
    <t>KNIFE. SLICING. STRAIGHT 13104</t>
  </si>
  <si>
    <t>450013901510</t>
  </si>
  <si>
    <t>450013901520</t>
  </si>
  <si>
    <t>450013901530</t>
  </si>
  <si>
    <t>450013901540</t>
  </si>
  <si>
    <t>450013915010</t>
  </si>
  <si>
    <t>450013915410</t>
  </si>
  <si>
    <t>50004891</t>
  </si>
  <si>
    <t>COMPUTADOR PC</t>
  </si>
  <si>
    <t>450013915910</t>
  </si>
  <si>
    <t>60027495</t>
  </si>
  <si>
    <t>CLUTCH OVERLOAD#200 DR-360</t>
  </si>
  <si>
    <t>450013915920</t>
  </si>
  <si>
    <t>60027492</t>
  </si>
  <si>
    <t>FOLLOWER CAM 350-DR041</t>
  </si>
  <si>
    <t>450013915930</t>
  </si>
  <si>
    <t>60015445</t>
  </si>
  <si>
    <t>PAD MANDREL</t>
  </si>
  <si>
    <t>450013915940</t>
  </si>
  <si>
    <t>60015386</t>
  </si>
  <si>
    <t>CYLINDER AIR</t>
  </si>
  <si>
    <t>450013915950</t>
  </si>
  <si>
    <t>60029137</t>
  </si>
  <si>
    <t>SPROCKET CLAPM 50B11-1</t>
  </si>
  <si>
    <t>450013915960</t>
  </si>
  <si>
    <t>60029130</t>
  </si>
  <si>
    <t>BEARING FLANGE 0.75  BE318 SP201</t>
  </si>
  <si>
    <t>450013915970</t>
  </si>
  <si>
    <t>60029127</t>
  </si>
  <si>
    <t>SPROCKET IDELR 4018 10727</t>
  </si>
  <si>
    <t>450013915980</t>
  </si>
  <si>
    <t>60026168</t>
  </si>
  <si>
    <t>RIEL,FULL,TR</t>
  </si>
  <si>
    <t>450013915990</t>
  </si>
  <si>
    <t>60015444</t>
  </si>
  <si>
    <t>TUBE MANDREL</t>
  </si>
  <si>
    <t>4500139159100</t>
  </si>
  <si>
    <t>60015442</t>
  </si>
  <si>
    <t>SWITCH</t>
  </si>
  <si>
    <t>4500139159110</t>
  </si>
  <si>
    <t>60015441</t>
  </si>
  <si>
    <t>4500139159120</t>
  </si>
  <si>
    <t>60015438</t>
  </si>
  <si>
    <t>CONTROL DE PLACA</t>
  </si>
  <si>
    <t>4500139159130</t>
  </si>
  <si>
    <t>60015437</t>
  </si>
  <si>
    <t>MAGNET SENSOR</t>
  </si>
  <si>
    <t>4500139159140</t>
  </si>
  <si>
    <t>60015415</t>
  </si>
  <si>
    <t>CLIP SST</t>
  </si>
  <si>
    <t>4500139159150</t>
  </si>
  <si>
    <t>4500139159160</t>
  </si>
  <si>
    <t>60015397</t>
  </si>
  <si>
    <t>ELEMENT HEATER MAX</t>
  </si>
  <si>
    <t>4500139159170</t>
  </si>
  <si>
    <t>4500139159180</t>
  </si>
  <si>
    <t>4500139159190</t>
  </si>
  <si>
    <t>4500139159200</t>
  </si>
  <si>
    <t>SENSOR LED</t>
  </si>
  <si>
    <t>4500139159210</t>
  </si>
  <si>
    <t>60015377</t>
  </si>
  <si>
    <t>PHOTO EYE</t>
  </si>
  <si>
    <t>4500139159220</t>
  </si>
  <si>
    <t>60015361</t>
  </si>
  <si>
    <t>4500139159230</t>
  </si>
  <si>
    <t>4500139159240</t>
  </si>
  <si>
    <t>60015346</t>
  </si>
  <si>
    <t>STRIPPER. PLATED</t>
  </si>
  <si>
    <t>4500139159250</t>
  </si>
  <si>
    <t>60015345</t>
  </si>
  <si>
    <t>SPROCKET. IDLER. 40 A 12</t>
  </si>
  <si>
    <t>4500139159260</t>
  </si>
  <si>
    <t>60015344</t>
  </si>
  <si>
    <t>PLATE. WEAR</t>
  </si>
  <si>
    <t>450013919510</t>
  </si>
  <si>
    <t>450013928210</t>
  </si>
  <si>
    <t>450013928220</t>
  </si>
  <si>
    <t>450013928230</t>
  </si>
  <si>
    <t>450013928240</t>
  </si>
  <si>
    <t>30001869</t>
  </si>
  <si>
    <t>PAPA PREFRITA RODAJA 25X500GR</t>
  </si>
  <si>
    <t>450013928250</t>
  </si>
  <si>
    <t>30001870</t>
  </si>
  <si>
    <t>PAPAS GAJO CON PIEL 25X500GR</t>
  </si>
  <si>
    <t>450013928260</t>
  </si>
  <si>
    <t>450013929030</t>
  </si>
  <si>
    <t>450013929610</t>
  </si>
  <si>
    <t>450013929620</t>
  </si>
  <si>
    <t>450013932010</t>
  </si>
  <si>
    <t>450013932020</t>
  </si>
  <si>
    <t>450013932030</t>
  </si>
  <si>
    <t>450013932040</t>
  </si>
  <si>
    <t>450013932050</t>
  </si>
  <si>
    <t>450013932060</t>
  </si>
  <si>
    <t>450013932070</t>
  </si>
  <si>
    <t>450013932080</t>
  </si>
  <si>
    <t>450013932090</t>
  </si>
  <si>
    <t>450013940910</t>
  </si>
  <si>
    <t>450013940920</t>
  </si>
  <si>
    <t>450013940930</t>
  </si>
  <si>
    <t>450013941510</t>
  </si>
  <si>
    <t>12000089</t>
  </si>
  <si>
    <t>20000350</t>
  </si>
  <si>
    <t>FRUTILLAS CUBO WATTS 10X10 MM</t>
  </si>
  <si>
    <t>450013945310</t>
  </si>
  <si>
    <t>450013946310</t>
  </si>
  <si>
    <t>450013946320</t>
  </si>
  <si>
    <t>450013949010</t>
  </si>
  <si>
    <t>450013950810</t>
  </si>
  <si>
    <t>450013953910</t>
  </si>
  <si>
    <t>450013957510</t>
  </si>
  <si>
    <t>450013959010</t>
  </si>
  <si>
    <t>450013978810</t>
  </si>
  <si>
    <t>450013979610</t>
  </si>
  <si>
    <t>450013979620</t>
  </si>
  <si>
    <t>450013979630</t>
  </si>
  <si>
    <t>450013979810</t>
  </si>
  <si>
    <t>450013980110</t>
  </si>
  <si>
    <t>450013980410</t>
  </si>
  <si>
    <t>450013988710</t>
  </si>
  <si>
    <t>450013989120</t>
  </si>
  <si>
    <t>450013989130</t>
  </si>
  <si>
    <t>450013989510</t>
  </si>
  <si>
    <t>450013989520</t>
  </si>
  <si>
    <t>450013993110</t>
  </si>
  <si>
    <t>450014000910</t>
  </si>
  <si>
    <t>450014002110</t>
  </si>
  <si>
    <t>12001140</t>
  </si>
  <si>
    <t>450014002120</t>
  </si>
  <si>
    <t>450014002130</t>
  </si>
  <si>
    <t>450014002140</t>
  </si>
  <si>
    <t>450014002150</t>
  </si>
  <si>
    <t>450014008310</t>
  </si>
  <si>
    <t>450014013410</t>
  </si>
  <si>
    <t>450014013420</t>
  </si>
  <si>
    <t>450014013610</t>
  </si>
  <si>
    <t>450014013620</t>
  </si>
  <si>
    <t>450014015510</t>
  </si>
  <si>
    <t>450014016210</t>
  </si>
  <si>
    <t>450014016220</t>
  </si>
  <si>
    <t>450014016230</t>
  </si>
  <si>
    <t>450014016250</t>
  </si>
  <si>
    <t>450014019310</t>
  </si>
  <si>
    <t>450014019320</t>
  </si>
  <si>
    <t>450014019330</t>
  </si>
  <si>
    <t>450014019340</t>
  </si>
  <si>
    <t>450014019350</t>
  </si>
  <si>
    <t>450014019360</t>
  </si>
  <si>
    <t>450014019370</t>
  </si>
  <si>
    <t>450014021810</t>
  </si>
  <si>
    <t>450014021820</t>
  </si>
  <si>
    <t>450014021830</t>
  </si>
  <si>
    <t>450014039810</t>
  </si>
  <si>
    <t>450014048010</t>
  </si>
  <si>
    <t>40000318</t>
  </si>
  <si>
    <t>LAM PS 525X0.85 TRAN ERC</t>
  </si>
  <si>
    <t>450014048020</t>
  </si>
  <si>
    <t>40003247</t>
  </si>
  <si>
    <t>LAM PS BISIG 268X1,2</t>
  </si>
  <si>
    <t>450014048030</t>
  </si>
  <si>
    <t>450014048040</t>
  </si>
  <si>
    <t>450014048050</t>
  </si>
  <si>
    <t>450014054310</t>
  </si>
  <si>
    <t>450014054320</t>
  </si>
  <si>
    <t>450014055010</t>
  </si>
  <si>
    <t>450014055020</t>
  </si>
  <si>
    <t>450014075510</t>
  </si>
  <si>
    <t>450014075520</t>
  </si>
  <si>
    <t>450014075530</t>
  </si>
  <si>
    <t>450014075540</t>
  </si>
  <si>
    <t>450014075550</t>
  </si>
  <si>
    <t>450014075560</t>
  </si>
  <si>
    <t>450014075570</t>
  </si>
  <si>
    <t>450014075580</t>
  </si>
  <si>
    <t>450014075590</t>
  </si>
  <si>
    <t>4500140755100</t>
  </si>
  <si>
    <t>4500140755110</t>
  </si>
  <si>
    <t>4500140755120</t>
  </si>
  <si>
    <t>450014075910</t>
  </si>
  <si>
    <t>450014078410</t>
  </si>
  <si>
    <t>450014078420</t>
  </si>
  <si>
    <t>450014078430</t>
  </si>
  <si>
    <t>450014078440</t>
  </si>
  <si>
    <t>450014078810</t>
  </si>
  <si>
    <t>450014078820</t>
  </si>
  <si>
    <t>450014078830</t>
  </si>
  <si>
    <t>450014078840</t>
  </si>
  <si>
    <t>450014078910</t>
  </si>
  <si>
    <t>450014078930</t>
  </si>
  <si>
    <t>450014079210</t>
  </si>
  <si>
    <t>450014079220</t>
  </si>
  <si>
    <t>450014079310</t>
  </si>
  <si>
    <t>450014079510</t>
  </si>
  <si>
    <t>450014311210</t>
  </si>
  <si>
    <t>10000134</t>
  </si>
  <si>
    <t>ACEITE CRUDO DE MAIZ</t>
  </si>
  <si>
    <t>450014313810</t>
  </si>
  <si>
    <t>450014325610</t>
  </si>
  <si>
    <t>450014331610</t>
  </si>
  <si>
    <t>450014332110</t>
  </si>
  <si>
    <t>450014332120</t>
  </si>
  <si>
    <t>450014332810</t>
  </si>
  <si>
    <t>450014333910</t>
  </si>
  <si>
    <t>450014333920</t>
  </si>
  <si>
    <t>450014333930</t>
  </si>
  <si>
    <t>450014333940</t>
  </si>
  <si>
    <t>450014333950</t>
  </si>
  <si>
    <t>450014333960</t>
  </si>
  <si>
    <t>450014333970</t>
  </si>
  <si>
    <t>450014333980</t>
  </si>
  <si>
    <t>450014333990</t>
  </si>
  <si>
    <t>4500143339100</t>
  </si>
  <si>
    <t>4500143339110</t>
  </si>
  <si>
    <t>4500143339120</t>
  </si>
  <si>
    <t>4500143339130</t>
  </si>
  <si>
    <t>4500143339140</t>
  </si>
  <si>
    <t>450014334310</t>
  </si>
  <si>
    <t>450014334320</t>
  </si>
  <si>
    <t>450014335410</t>
  </si>
  <si>
    <t>450014344410</t>
  </si>
  <si>
    <t>450014344610</t>
  </si>
  <si>
    <t>450014344810</t>
  </si>
  <si>
    <t>450014349110</t>
  </si>
  <si>
    <t>450014351410</t>
  </si>
  <si>
    <t>450014356010</t>
  </si>
  <si>
    <t>450014356020</t>
  </si>
  <si>
    <t>450014356030</t>
  </si>
  <si>
    <t>450014356040</t>
  </si>
  <si>
    <t>450014357010</t>
  </si>
  <si>
    <t>450014357020</t>
  </si>
  <si>
    <t>450014357030</t>
  </si>
  <si>
    <t>450014357040</t>
  </si>
  <si>
    <t>450014357050</t>
  </si>
  <si>
    <t>450014357060</t>
  </si>
  <si>
    <t>450014357070</t>
  </si>
  <si>
    <t>450014357310</t>
  </si>
  <si>
    <t>450014357510</t>
  </si>
  <si>
    <t>12000213</t>
  </si>
  <si>
    <t>60032039</t>
  </si>
  <si>
    <t>GUIDING RAIL D20 L80 B356006588</t>
  </si>
  <si>
    <t>450014357520</t>
  </si>
  <si>
    <t>60032040</t>
  </si>
  <si>
    <t>GUIDING RAIL PRISMATIC B4257209070</t>
  </si>
  <si>
    <t>450014357530</t>
  </si>
  <si>
    <t>60032041</t>
  </si>
  <si>
    <t>RUNNER BLOCK LINEAR SLIDING B4257226000</t>
  </si>
  <si>
    <t>450014357540</t>
  </si>
  <si>
    <t>60032042</t>
  </si>
  <si>
    <t>ELECTRIC SAFETY DEVICE 4OZ 608101886</t>
  </si>
  <si>
    <t>450014357550</t>
  </si>
  <si>
    <t>60032043</t>
  </si>
  <si>
    <t>ELECTRIC SAFETY DEVICE PSD02-23001 C1887</t>
  </si>
  <si>
    <t>450014357560</t>
  </si>
  <si>
    <t>60032044</t>
  </si>
  <si>
    <t>ELECTRIC SAFETY DEVICE MODULE 608101900</t>
  </si>
  <si>
    <t>450014357570</t>
  </si>
  <si>
    <t>60032045</t>
  </si>
  <si>
    <t>CONNECTOR ROUND M26F12/0 608101910</t>
  </si>
  <si>
    <t>450014357580</t>
  </si>
  <si>
    <t>60032046</t>
  </si>
  <si>
    <t>CODICE NON TECNICO 2046170 608101915</t>
  </si>
  <si>
    <t>450014357590</t>
  </si>
  <si>
    <t>60032047</t>
  </si>
  <si>
    <t>PRE-WIRED CABLE M12A5M0 608101945</t>
  </si>
  <si>
    <t>4500143575100</t>
  </si>
  <si>
    <t>60032048</t>
  </si>
  <si>
    <t>PROCESSED METAL SHEET B365016381</t>
  </si>
  <si>
    <t>4500143575110</t>
  </si>
  <si>
    <t>60032049</t>
  </si>
  <si>
    <t>PNEUMAT CYLIND ADN D32 C30 B717032030PP</t>
  </si>
  <si>
    <t>4500143575120</t>
  </si>
  <si>
    <t>60032050</t>
  </si>
  <si>
    <t>PNEUMAT CYLIND ADN D32 C30 B717032031PP</t>
  </si>
  <si>
    <t>4500143575130</t>
  </si>
  <si>
    <t>60032051</t>
  </si>
  <si>
    <t>FRAME BRACE B375006299</t>
  </si>
  <si>
    <t>450014357610</t>
  </si>
  <si>
    <t>60029910</t>
  </si>
  <si>
    <t>BUSHING BOCCOLA B356008331</t>
  </si>
  <si>
    <t>450014357620</t>
  </si>
  <si>
    <t>60029934</t>
  </si>
  <si>
    <t>TIE-ROD FILM CUTTING B356008362</t>
  </si>
  <si>
    <t>450014357630</t>
  </si>
  <si>
    <t>60032038</t>
  </si>
  <si>
    <t>MECHANICAL SPRING B423700078</t>
  </si>
  <si>
    <t>450014357640</t>
  </si>
  <si>
    <t>60029913</t>
  </si>
  <si>
    <t>MANIFOLD MANICOTTO B425100084</t>
  </si>
  <si>
    <t>450014357650</t>
  </si>
  <si>
    <t>60029929</t>
  </si>
  <si>
    <t>SEEGER ESTERNO D6 B499BE618001006</t>
  </si>
  <si>
    <t>450014357660</t>
  </si>
  <si>
    <t>60029925</t>
  </si>
  <si>
    <t>FILO NICHEL CROMO 80/20 E0000001289</t>
  </si>
  <si>
    <t>450014357670</t>
  </si>
  <si>
    <t>60029911</t>
  </si>
  <si>
    <t>LUBRICANT AUTOMATIC SKF B456000008</t>
  </si>
  <si>
    <t>450014357680</t>
  </si>
  <si>
    <t>60029915</t>
  </si>
  <si>
    <t>PLASTIC PROFILE BOCCOLA U318000463</t>
  </si>
  <si>
    <t>450014357690</t>
  </si>
  <si>
    <t>60029914</t>
  </si>
  <si>
    <t>PIVOT D16 L122.00 B356008324</t>
  </si>
  <si>
    <t>4500143576100</t>
  </si>
  <si>
    <t>60029931</t>
  </si>
  <si>
    <t>TIE ROD B356008325</t>
  </si>
  <si>
    <t>4500143576110</t>
  </si>
  <si>
    <t>60029908</t>
  </si>
  <si>
    <t>ASTA STRIP B499BE440000838</t>
  </si>
  <si>
    <t>4500143576120</t>
  </si>
  <si>
    <t>60029907</t>
  </si>
  <si>
    <t>AIR FILTER R00000425MG</t>
  </si>
  <si>
    <t>4500143576130</t>
  </si>
  <si>
    <t>60029922</t>
  </si>
  <si>
    <t>BAR CARBON GRIPPER B420152151B</t>
  </si>
  <si>
    <t>4500143576140</t>
  </si>
  <si>
    <t>60029924</t>
  </si>
  <si>
    <t>CARBON FINGER B376002230</t>
  </si>
  <si>
    <t>4500143576150</t>
  </si>
  <si>
    <t>60029926</t>
  </si>
  <si>
    <t>LUBRICANT MOBILUX EP2 R00503004</t>
  </si>
  <si>
    <t>4500143576160</t>
  </si>
  <si>
    <t>60029912</t>
  </si>
  <si>
    <t>LUBRICANT GRASSO  MOBIL B456000004</t>
  </si>
  <si>
    <t>450014358110</t>
  </si>
  <si>
    <t>10000603</t>
  </si>
  <si>
    <t>SABOR CHOCOLATE 60257-33</t>
  </si>
  <si>
    <t>450014358120</t>
  </si>
  <si>
    <t>450014358130</t>
  </si>
  <si>
    <t>450014358140</t>
  </si>
  <si>
    <t>450014358150</t>
  </si>
  <si>
    <t>450014361810</t>
  </si>
  <si>
    <t>450014364010</t>
  </si>
  <si>
    <t>450014393410</t>
  </si>
  <si>
    <t>450014393420</t>
  </si>
  <si>
    <t>450014400010</t>
  </si>
  <si>
    <t>12000648</t>
  </si>
  <si>
    <t>60032396</t>
  </si>
  <si>
    <t>SUPORTE DOS PISTOES - B8199-51369</t>
  </si>
  <si>
    <t>450014400020</t>
  </si>
  <si>
    <t>60032397</t>
  </si>
  <si>
    <t>CHAPA LEITURA DO DETECTOR - E4399-30678</t>
  </si>
  <si>
    <t>450014400030</t>
  </si>
  <si>
    <t>60032398</t>
  </si>
  <si>
    <t>BUCHA GUIA PISTOES-53 - E4399-42435</t>
  </si>
  <si>
    <t>450014400210</t>
  </si>
  <si>
    <t>50004442</t>
  </si>
  <si>
    <t>EXTRACTOR DE AIRE M0789-900-389-04</t>
  </si>
  <si>
    <t>450014404310</t>
  </si>
  <si>
    <t>450014406110</t>
  </si>
  <si>
    <t>450014406410</t>
  </si>
  <si>
    <t>450014406420</t>
  </si>
  <si>
    <t>450014406430</t>
  </si>
  <si>
    <t>450014415310</t>
  </si>
  <si>
    <t>450014415810</t>
  </si>
  <si>
    <t>450014416210</t>
  </si>
  <si>
    <t>450014419810</t>
  </si>
  <si>
    <t>450014421010</t>
  </si>
  <si>
    <t>450014421020</t>
  </si>
  <si>
    <t>450014421030</t>
  </si>
  <si>
    <t>450014428810</t>
  </si>
  <si>
    <t>450014428820</t>
  </si>
  <si>
    <t>450014430810</t>
  </si>
  <si>
    <t>450014431310</t>
  </si>
  <si>
    <t>450014431320</t>
  </si>
  <si>
    <t>450014431330</t>
  </si>
  <si>
    <t>450014431340</t>
  </si>
  <si>
    <t>450014431370</t>
  </si>
  <si>
    <t>450014431380</t>
  </si>
  <si>
    <t>450014431390</t>
  </si>
  <si>
    <t>450014431810</t>
  </si>
  <si>
    <t>MUESTRAS MPC 70</t>
  </si>
  <si>
    <t>450014440510</t>
  </si>
  <si>
    <t>450014440520</t>
  </si>
  <si>
    <t>450014440530</t>
  </si>
  <si>
    <t>450014440540</t>
  </si>
  <si>
    <t>450014440610</t>
  </si>
  <si>
    <t>450014440620</t>
  </si>
  <si>
    <t>450014440630</t>
  </si>
  <si>
    <t>450014440640</t>
  </si>
  <si>
    <t>450014440710</t>
  </si>
  <si>
    <t>450014440720</t>
  </si>
  <si>
    <t>450014440730</t>
  </si>
  <si>
    <t>450014440740</t>
  </si>
  <si>
    <t>450014440910</t>
  </si>
  <si>
    <t>450014441310</t>
  </si>
  <si>
    <t>450014441320</t>
  </si>
  <si>
    <t>450014441330</t>
  </si>
  <si>
    <t>450014443710</t>
  </si>
  <si>
    <t>450014450710</t>
  </si>
  <si>
    <t>60032055</t>
  </si>
  <si>
    <t>LUBRICANT A98L 0040 0174 R02100006B</t>
  </si>
  <si>
    <t>450014450720</t>
  </si>
  <si>
    <t>60032057</t>
  </si>
  <si>
    <t>SOUND ABSORBING U457000027</t>
  </si>
  <si>
    <t>450014450730</t>
  </si>
  <si>
    <t>60032058</t>
  </si>
  <si>
    <t>ADHESIVE LOGO MAPPYSIL U457000025</t>
  </si>
  <si>
    <t>450014451110</t>
  </si>
  <si>
    <t>12001133</t>
  </si>
  <si>
    <t>10001226</t>
  </si>
  <si>
    <t>ACEITE DE SESAMO</t>
  </si>
  <si>
    <t>450014454210</t>
  </si>
  <si>
    <t>450014475810</t>
  </si>
  <si>
    <t>450014477210</t>
  </si>
  <si>
    <t>450014480610</t>
  </si>
  <si>
    <t>450014483010</t>
  </si>
  <si>
    <t>450014484110</t>
  </si>
  <si>
    <t>450014484120</t>
  </si>
  <si>
    <t>450014484130</t>
  </si>
  <si>
    <t>450014484140</t>
  </si>
  <si>
    <t>450014485310</t>
  </si>
  <si>
    <t>450014485320</t>
  </si>
  <si>
    <t>450014485330</t>
  </si>
  <si>
    <t>450014485340</t>
  </si>
  <si>
    <t>450014485350</t>
  </si>
  <si>
    <t>450014485360</t>
  </si>
  <si>
    <t>450014485370</t>
  </si>
  <si>
    <t>450014485380</t>
  </si>
  <si>
    <t>450014485390</t>
  </si>
  <si>
    <t>450014485710</t>
  </si>
  <si>
    <t>450014486010</t>
  </si>
  <si>
    <t>450014486210</t>
  </si>
  <si>
    <t>450014486220</t>
  </si>
  <si>
    <t>450014486410</t>
  </si>
  <si>
    <t>450014486420</t>
  </si>
  <si>
    <t>450014487110</t>
  </si>
  <si>
    <t>450014487120</t>
  </si>
  <si>
    <t>450014487130</t>
  </si>
  <si>
    <t>450014487510</t>
  </si>
  <si>
    <t>450014487910</t>
  </si>
  <si>
    <t>450014490410</t>
  </si>
  <si>
    <t>450014490710</t>
  </si>
  <si>
    <t>450014490720</t>
  </si>
  <si>
    <t>450014490730</t>
  </si>
  <si>
    <t>450014491510</t>
  </si>
  <si>
    <t>450014491520</t>
  </si>
  <si>
    <t>450014492510</t>
  </si>
  <si>
    <t>60010887</t>
  </si>
  <si>
    <t>RAMP-6-1059</t>
  </si>
  <si>
    <t>450014492520</t>
  </si>
  <si>
    <t>450014493710</t>
  </si>
  <si>
    <t>450014493720</t>
  </si>
  <si>
    <t>450014493730</t>
  </si>
  <si>
    <t>450014493740</t>
  </si>
  <si>
    <t>450014493750</t>
  </si>
  <si>
    <t>450014493760</t>
  </si>
  <si>
    <t>450014493770</t>
  </si>
  <si>
    <t>450014493780</t>
  </si>
  <si>
    <t>450014493790</t>
  </si>
  <si>
    <t>450014500210</t>
  </si>
  <si>
    <t>450014500310</t>
  </si>
  <si>
    <t>450014500410</t>
  </si>
  <si>
    <t>450014500610</t>
  </si>
  <si>
    <t>450014500620</t>
  </si>
  <si>
    <t>450014500810</t>
  </si>
  <si>
    <t>450014500820</t>
  </si>
  <si>
    <t>450014501010</t>
  </si>
  <si>
    <t>450014501020</t>
  </si>
  <si>
    <t>450014501030</t>
  </si>
  <si>
    <t>450014501410</t>
  </si>
  <si>
    <t>450014501420</t>
  </si>
  <si>
    <t>450014501710</t>
  </si>
  <si>
    <t>450014501720</t>
  </si>
  <si>
    <t>450014501810</t>
  </si>
  <si>
    <t>450014501820</t>
  </si>
  <si>
    <t>450014501830</t>
  </si>
  <si>
    <t>450014501840</t>
  </si>
  <si>
    <t>450014501910</t>
  </si>
  <si>
    <t>450014501920</t>
  </si>
  <si>
    <t>450014502110</t>
  </si>
  <si>
    <t>450014502120</t>
  </si>
  <si>
    <t>450014502210</t>
  </si>
  <si>
    <t>450014502220</t>
  </si>
  <si>
    <t>450014502510</t>
  </si>
  <si>
    <t>450014502520</t>
  </si>
  <si>
    <t>450014502530</t>
  </si>
  <si>
    <t>450014502540</t>
  </si>
  <si>
    <t>450014502550</t>
  </si>
  <si>
    <t>450014502560</t>
  </si>
  <si>
    <t>450014502710</t>
  </si>
  <si>
    <t>450014502720</t>
  </si>
  <si>
    <t>450014503720</t>
  </si>
  <si>
    <t>450014504610</t>
  </si>
  <si>
    <t>450014505310</t>
  </si>
  <si>
    <t>450014507810</t>
  </si>
  <si>
    <t>450014508310</t>
  </si>
  <si>
    <t>450014508320</t>
  </si>
  <si>
    <t>450014509210</t>
  </si>
  <si>
    <t>450014509710</t>
  </si>
  <si>
    <t>450014509720</t>
  </si>
  <si>
    <t>450014510210</t>
  </si>
  <si>
    <t>450014510220</t>
  </si>
  <si>
    <t>450014510310</t>
  </si>
  <si>
    <t>12000694</t>
  </si>
  <si>
    <t>40001185</t>
  </si>
  <si>
    <t>BOLSA OHMICA TAPA FENCO 55 GAL</t>
  </si>
  <si>
    <t>450014510320</t>
  </si>
  <si>
    <t>450014510410</t>
  </si>
  <si>
    <t>450014510420</t>
  </si>
  <si>
    <t>450014512810</t>
  </si>
  <si>
    <t>450014512820</t>
  </si>
  <si>
    <t>450014512830</t>
  </si>
  <si>
    <t>450014513210</t>
  </si>
  <si>
    <t>450014513220</t>
  </si>
  <si>
    <t>450014515110</t>
  </si>
  <si>
    <t>60021343</t>
  </si>
  <si>
    <t>BRIDA P/N Z0531143</t>
  </si>
  <si>
    <t>450014515120</t>
  </si>
  <si>
    <t>60021346</t>
  </si>
  <si>
    <t>RETEN PISTON Z0531260</t>
  </si>
  <si>
    <t>450014515130</t>
  </si>
  <si>
    <t>60032435</t>
  </si>
  <si>
    <t>ARANDELA 0531142</t>
  </si>
  <si>
    <t>450014515140</t>
  </si>
  <si>
    <t>60021470</t>
  </si>
  <si>
    <t>MANOMETRO 400117</t>
  </si>
  <si>
    <t>450014515150</t>
  </si>
  <si>
    <t>60021398</t>
  </si>
  <si>
    <t>O`RING 140011</t>
  </si>
  <si>
    <t>450014515160</t>
  </si>
  <si>
    <t>60032439</t>
  </si>
  <si>
    <t>EMPAQUETADURA SILICONA 203296</t>
  </si>
  <si>
    <t>450014515170</t>
  </si>
  <si>
    <t>450014515180</t>
  </si>
  <si>
    <t>60032436</t>
  </si>
  <si>
    <t>PRESOSTATO RT116DIAM 3/8</t>
  </si>
  <si>
    <t>450014515190</t>
  </si>
  <si>
    <t>60021392</t>
  </si>
  <si>
    <t>ELECTROVALVULA 390030/1</t>
  </si>
  <si>
    <t>4500145151100</t>
  </si>
  <si>
    <t>60021408</t>
  </si>
  <si>
    <t>PRESOSTATO EFE043</t>
  </si>
  <si>
    <t>4500145151110</t>
  </si>
  <si>
    <t>60021468</t>
  </si>
  <si>
    <t>MANOMETRO 0-2.5 BAR</t>
  </si>
  <si>
    <t>4500145151120</t>
  </si>
  <si>
    <t>60021446</t>
  </si>
  <si>
    <t>SLEEVE POS.31 BOMBA MAN 80/1</t>
  </si>
  <si>
    <t>450014515310</t>
  </si>
  <si>
    <t>450014515320</t>
  </si>
  <si>
    <t>450014516010</t>
  </si>
  <si>
    <t>450014516210</t>
  </si>
  <si>
    <t>450014516410</t>
  </si>
  <si>
    <t>450014516710</t>
  </si>
  <si>
    <t>450014517710</t>
  </si>
  <si>
    <t>450014517720</t>
  </si>
  <si>
    <t>450014517730</t>
  </si>
  <si>
    <t>TOMATE CUBO CHINO</t>
  </si>
  <si>
    <t>450014519310</t>
  </si>
  <si>
    <t>450014519320</t>
  </si>
  <si>
    <t>450014519610</t>
  </si>
  <si>
    <t>450014519710</t>
  </si>
  <si>
    <t>450014519910</t>
  </si>
  <si>
    <t>450014520010</t>
  </si>
  <si>
    <t>450014520210</t>
  </si>
  <si>
    <t>450014520310</t>
  </si>
  <si>
    <t>450014520810</t>
  </si>
  <si>
    <t>450014520820</t>
  </si>
  <si>
    <t>450014534410</t>
  </si>
  <si>
    <t>12000247</t>
  </si>
  <si>
    <t>450014534420</t>
  </si>
  <si>
    <t>450014534430</t>
  </si>
  <si>
    <t>60032033</t>
  </si>
  <si>
    <t>PORTA BUJE AR OR-225-03</t>
  </si>
  <si>
    <t>450014534440</t>
  </si>
  <si>
    <t>60028833</t>
  </si>
  <si>
    <t>TAIL BUSHING FEED TROUGH AR-OR-432</t>
  </si>
  <si>
    <t>450014534450</t>
  </si>
  <si>
    <t>450014534460</t>
  </si>
  <si>
    <t>450014534470</t>
  </si>
  <si>
    <t>60026941</t>
  </si>
  <si>
    <t>BUJE AR - OFC-00-03</t>
  </si>
  <si>
    <t>450014534480</t>
  </si>
  <si>
    <t>60032034</t>
  </si>
  <si>
    <t>RODILLO ESCALONADO AR - OFC-00-02</t>
  </si>
  <si>
    <t>450014534490</t>
  </si>
  <si>
    <t>4500145344100</t>
  </si>
  <si>
    <t>60032035</t>
  </si>
  <si>
    <t>BASE PARA MOTOR AR - ORJ-02-01</t>
  </si>
  <si>
    <t>4500145344110</t>
  </si>
  <si>
    <t>4500145344120</t>
  </si>
  <si>
    <t>4500145344130</t>
  </si>
  <si>
    <t>60032036</t>
  </si>
  <si>
    <t>EJE RODILLO NEGRO AR - ORJ-02-04</t>
  </si>
  <si>
    <t>4500145344140</t>
  </si>
  <si>
    <t>4500145344150</t>
  </si>
  <si>
    <t>4500145344160</t>
  </si>
  <si>
    <t>4500145344170</t>
  </si>
  <si>
    <t>60032276</t>
  </si>
  <si>
    <t>PORTABUJE AR - OR-458B AR - OR-458B</t>
  </si>
  <si>
    <t>4500145344180</t>
  </si>
  <si>
    <t>4500145344190</t>
  </si>
  <si>
    <t>4500145344200</t>
  </si>
  <si>
    <t>450014534710</t>
  </si>
  <si>
    <t>450014534720</t>
  </si>
  <si>
    <t>450014534730</t>
  </si>
  <si>
    <t>450014534740</t>
  </si>
  <si>
    <t>450014534750</t>
  </si>
  <si>
    <t>60032280</t>
  </si>
  <si>
    <t>BUJE PIVOT CUCHILLAS AR - CC-700-009</t>
  </si>
  <si>
    <t>450014534760</t>
  </si>
  <si>
    <t>450014534770</t>
  </si>
  <si>
    <t>450014534780</t>
  </si>
  <si>
    <t>450014534790</t>
  </si>
  <si>
    <t>4500145347100</t>
  </si>
  <si>
    <t>60032281</t>
  </si>
  <si>
    <t>TORNILLO 8/32 X 3/16 A/C AR - 170115</t>
  </si>
  <si>
    <t>4500145347110</t>
  </si>
  <si>
    <t>60032282</t>
  </si>
  <si>
    <t>CARCASA CABEZAL 3AR  AR - CC-700-002</t>
  </si>
  <si>
    <t>4500145347120</t>
  </si>
  <si>
    <t>60032283</t>
  </si>
  <si>
    <t>PROTECCION CABEZAL AR - CC-700-013</t>
  </si>
  <si>
    <t>4500145347130</t>
  </si>
  <si>
    <t>4500145347140</t>
  </si>
  <si>
    <t>60028787</t>
  </si>
  <si>
    <t>BUTTON HEAD SCREW 3/8 X 3/4 AR-1173813</t>
  </si>
  <si>
    <t>4500145347150</t>
  </si>
  <si>
    <t>60032284</t>
  </si>
  <si>
    <t>TORNILLO ESCALONADO AR - CC-700-260</t>
  </si>
  <si>
    <t>4500145347160</t>
  </si>
  <si>
    <t>4500145347170</t>
  </si>
  <si>
    <t>60032285</t>
  </si>
  <si>
    <t>TORNILLO 1/4" -20X30/4 AR - 1170003</t>
  </si>
  <si>
    <t>4500145347180</t>
  </si>
  <si>
    <t>60028786</t>
  </si>
  <si>
    <t>HEX HEAD BOLT S/S 3/8 AR-1170107</t>
  </si>
  <si>
    <t>4500145347190</t>
  </si>
  <si>
    <t>60028837</t>
  </si>
  <si>
    <t>LOCK WASHER S/S 3/8 AR-1171067</t>
  </si>
  <si>
    <t>4500145347200</t>
  </si>
  <si>
    <t>60032286</t>
  </si>
  <si>
    <t>CONTRATUERCA EJE  AR - CC-700-127</t>
  </si>
  <si>
    <t>450014535710</t>
  </si>
  <si>
    <t>60032287</t>
  </si>
  <si>
    <t>RETEN PLACA BASURA  AR - CC-700-124A</t>
  </si>
  <si>
    <t>450014535720</t>
  </si>
  <si>
    <t>60026902</t>
  </si>
  <si>
    <t>RETÉN EJE DE ALIMENTACIÓN AR-CC-700-108</t>
  </si>
  <si>
    <t>450014535730</t>
  </si>
  <si>
    <t>450014535740</t>
  </si>
  <si>
    <t>450014535750</t>
  </si>
  <si>
    <t>60026899</t>
  </si>
  <si>
    <t>BUJE DE EJE DE ROLO AR - CC-700-116</t>
  </si>
  <si>
    <t>450014535760</t>
  </si>
  <si>
    <t>450014535770</t>
  </si>
  <si>
    <t>60032288</t>
  </si>
  <si>
    <t>RESORTE 6 LB/PULGADA AR - CC-700-149</t>
  </si>
  <si>
    <t>450014535780</t>
  </si>
  <si>
    <t>450014535790</t>
  </si>
  <si>
    <t>60026852</t>
  </si>
  <si>
    <t>GUÍA VARILLA ACTUADOR AR-CC-700-243</t>
  </si>
  <si>
    <t>4500145357100</t>
  </si>
  <si>
    <t>60026855</t>
  </si>
  <si>
    <t>ROLO DEL ALIMENTADOR  AR - CIR24001-3</t>
  </si>
  <si>
    <t>4500145357110</t>
  </si>
  <si>
    <t>4500145357120</t>
  </si>
  <si>
    <t>4500145357130</t>
  </si>
  <si>
    <t>60032289</t>
  </si>
  <si>
    <t>ARANDELA DESGASTE AR - CC-700-215</t>
  </si>
  <si>
    <t>4500145357140</t>
  </si>
  <si>
    <t>4500145357150</t>
  </si>
  <si>
    <t>4500145357160</t>
  </si>
  <si>
    <t>60026863</t>
  </si>
  <si>
    <t>TORNILLO PRISIONERO ALLEN AR - 1125729</t>
  </si>
  <si>
    <t>4500145357170</t>
  </si>
  <si>
    <t>4500145357180</t>
  </si>
  <si>
    <t>4500145357190</t>
  </si>
  <si>
    <t>60028825</t>
  </si>
  <si>
    <t>CAM. ACTUATING AR-CC-700-169D</t>
  </si>
  <si>
    <t>4500145357200</t>
  </si>
  <si>
    <t>450014537810</t>
  </si>
  <si>
    <t>450014544210</t>
  </si>
  <si>
    <t>450014544220</t>
  </si>
  <si>
    <t>450014544230</t>
  </si>
  <si>
    <t>450014544410</t>
  </si>
  <si>
    <t>450014544510</t>
  </si>
  <si>
    <t>450014544610</t>
  </si>
  <si>
    <t>450014547210</t>
  </si>
  <si>
    <t>450014547220</t>
  </si>
  <si>
    <t>450014547230</t>
  </si>
  <si>
    <t>60026870</t>
  </si>
  <si>
    <t>ENSAMBLE EJE EXTERNO AR-CCHDA700-005</t>
  </si>
  <si>
    <t>450014547240</t>
  </si>
  <si>
    <t>60026886</t>
  </si>
  <si>
    <t>TORNILLO AR - 5397</t>
  </si>
  <si>
    <t>450014547250</t>
  </si>
  <si>
    <t>450014547260</t>
  </si>
  <si>
    <t>450014547270</t>
  </si>
  <si>
    <t>450014547280</t>
  </si>
  <si>
    <t>60026908</t>
  </si>
  <si>
    <t>EJE AR - CC-700-165</t>
  </si>
  <si>
    <t>450014547290</t>
  </si>
  <si>
    <t>4500145472100</t>
  </si>
  <si>
    <t>60026911</t>
  </si>
  <si>
    <t>PERILLA AJUSTE BRONCE AR - CC-700-160</t>
  </si>
  <si>
    <t>4500145472110</t>
  </si>
  <si>
    <t>60026917</t>
  </si>
  <si>
    <t>BUJE 5/8 AR - CC-700-175</t>
  </si>
  <si>
    <t>4500145472120</t>
  </si>
  <si>
    <t>60032464</t>
  </si>
  <si>
    <t>PIN ENGRANAJE PALPADO AR-CC-700-201B</t>
  </si>
  <si>
    <t>4500145472130</t>
  </si>
  <si>
    <t>60032465</t>
  </si>
  <si>
    <t>TUERCA  SUJECION ROD AR-CC-700-183</t>
  </si>
  <si>
    <t>4500145472140</t>
  </si>
  <si>
    <t>4500145472150</t>
  </si>
  <si>
    <t>60030539</t>
  </si>
  <si>
    <t>GRASERA A PRESION AR - CCI-700-170A</t>
  </si>
  <si>
    <t>4500145472160</t>
  </si>
  <si>
    <t>4500145472170</t>
  </si>
  <si>
    <t>4500145472180</t>
  </si>
  <si>
    <t>60026928</t>
  </si>
  <si>
    <t>BUJE BRIDADO AR - CC-700-196</t>
  </si>
  <si>
    <t>4500145472190</t>
  </si>
  <si>
    <t>60026932</t>
  </si>
  <si>
    <t>BRAZO LEVA LARGO AR-CC-700-276B</t>
  </si>
  <si>
    <t>4500145472200</t>
  </si>
  <si>
    <t>60026933</t>
  </si>
  <si>
    <t>BRAZO LEVA CORTO AR-CC-700-276A</t>
  </si>
  <si>
    <t>450014547320</t>
  </si>
  <si>
    <t>450014547330</t>
  </si>
  <si>
    <t>450014547340</t>
  </si>
  <si>
    <t>MUESTRAS  MANGO CUBO 10*10</t>
  </si>
  <si>
    <t>450014547350</t>
  </si>
  <si>
    <t>450014548310</t>
  </si>
  <si>
    <t>450014548320</t>
  </si>
  <si>
    <t>60026836</t>
  </si>
  <si>
    <t>240/480 CALEFACTOR CHROMALOX AR-OR-555</t>
  </si>
  <si>
    <t>450014548330</t>
  </si>
  <si>
    <t>60026874</t>
  </si>
  <si>
    <t>FILTRO HIDRÁULICO AR - CCH06-024</t>
  </si>
  <si>
    <t>450014548340</t>
  </si>
  <si>
    <t>450014548350</t>
  </si>
  <si>
    <t>60032277</t>
  </si>
  <si>
    <t>TERMOMETRO AR - CCH06-040</t>
  </si>
  <si>
    <t>450014548360</t>
  </si>
  <si>
    <t>60026840</t>
  </si>
  <si>
    <t>VÁLVULA DE ALIVIO  AR-OHS-29-007</t>
  </si>
  <si>
    <t>450014548370</t>
  </si>
  <si>
    <t>60032278</t>
  </si>
  <si>
    <t>MANOMETRO AR - CCH06-026</t>
  </si>
  <si>
    <t>450014548380</t>
  </si>
  <si>
    <t>450014548390</t>
  </si>
  <si>
    <t>4500145483100</t>
  </si>
  <si>
    <t>4500145483110</t>
  </si>
  <si>
    <t>4500145483120</t>
  </si>
  <si>
    <t>60026842</t>
  </si>
  <si>
    <t>CARTUCHO DE MANDO AR - ORCD-02-00B</t>
  </si>
  <si>
    <t>4500145483130</t>
  </si>
  <si>
    <t>4500145483140</t>
  </si>
  <si>
    <t>4500145483150</t>
  </si>
  <si>
    <t>4500145483160</t>
  </si>
  <si>
    <t>4500145483170</t>
  </si>
  <si>
    <t>60032279</t>
  </si>
  <si>
    <t>BUJE - MANDO CADENA AR - ORCD-02-03</t>
  </si>
  <si>
    <t>4500145483180</t>
  </si>
  <si>
    <t>4500145483190</t>
  </si>
  <si>
    <t>4500145483200</t>
  </si>
  <si>
    <t>450014548810</t>
  </si>
  <si>
    <t>60032466</t>
  </si>
  <si>
    <t>VIBRADOR AJAX MODELO #10DF AR-301</t>
  </si>
  <si>
    <t>450014548820</t>
  </si>
  <si>
    <t>60028700</t>
  </si>
  <si>
    <t>VIBRADOR AJAX MODELO N12 DF AR-310</t>
  </si>
  <si>
    <t>450014548830</t>
  </si>
  <si>
    <t>450014548840</t>
  </si>
  <si>
    <t>60032266</t>
  </si>
  <si>
    <t>POLEA SUP. DOBLE CANAL AR - 205</t>
  </si>
  <si>
    <t>450014548850</t>
  </si>
  <si>
    <t>60032267</t>
  </si>
  <si>
    <t>UNION CADENA 40 DOBLE  AR - 046A</t>
  </si>
  <si>
    <t>450014548860</t>
  </si>
  <si>
    <t>60032268</t>
  </si>
  <si>
    <t>CADENA ACOPLE 40 DOBLE AR - 045B</t>
  </si>
  <si>
    <t>450014548870</t>
  </si>
  <si>
    <t>450014548880</t>
  </si>
  <si>
    <t>450014548890</t>
  </si>
  <si>
    <t>4500145488100</t>
  </si>
  <si>
    <t>4500145488110</t>
  </si>
  <si>
    <t>4500145488120</t>
  </si>
  <si>
    <t>4500145488130</t>
  </si>
  <si>
    <t>60032269</t>
  </si>
  <si>
    <t>PORTA BUJE BRONCE LADO ALIM. MD AR 041R</t>
  </si>
  <si>
    <t>4500145488140</t>
  </si>
  <si>
    <t>60032270</t>
  </si>
  <si>
    <t>PORTABUJE BRONE LADO ALIM MI AR 041L</t>
  </si>
  <si>
    <t>4500145488150</t>
  </si>
  <si>
    <t>4500145488160</t>
  </si>
  <si>
    <t>4500145488170</t>
  </si>
  <si>
    <t>60026815</t>
  </si>
  <si>
    <t>COLLARÍN PARA EJE DE ROLOS AR - 024</t>
  </si>
  <si>
    <t>4500145488180</t>
  </si>
  <si>
    <t>60032271</t>
  </si>
  <si>
    <t>CHAVETA MEDIALUNA 5/16" END. AR . 032A</t>
  </si>
  <si>
    <t>4500145488190</t>
  </si>
  <si>
    <t>4500145488200</t>
  </si>
  <si>
    <t>450014549110</t>
  </si>
  <si>
    <t>60032290</t>
  </si>
  <si>
    <t>TAPA AR - CCH06-037</t>
  </si>
  <si>
    <t>450014549120</t>
  </si>
  <si>
    <t>60032291</t>
  </si>
  <si>
    <t>CADENA 40X59" AR - OR-40-213</t>
  </si>
  <si>
    <t>450014549130</t>
  </si>
  <si>
    <t>450014549140</t>
  </si>
  <si>
    <t>450014549150</t>
  </si>
  <si>
    <t>60032292</t>
  </si>
  <si>
    <t>CUPLA 5/8" ML095X5-8 AR - CCH06-032</t>
  </si>
  <si>
    <t>450014549160</t>
  </si>
  <si>
    <t>60032293</t>
  </si>
  <si>
    <t>CUPLA 1/2" MLO95X1-2 AR - CCH06-033</t>
  </si>
  <si>
    <t>450014549170</t>
  </si>
  <si>
    <t>450014549180</t>
  </si>
  <si>
    <t>450014549190</t>
  </si>
  <si>
    <t>60028841</t>
  </si>
  <si>
    <t>STOP BUTTON MUSHROOM H AR-CCE-06-003</t>
  </si>
  <si>
    <t>4500145491100</t>
  </si>
  <si>
    <t>4500145491110</t>
  </si>
  <si>
    <t>450014549610</t>
  </si>
  <si>
    <t>450014549620</t>
  </si>
  <si>
    <t>450014549810</t>
  </si>
  <si>
    <t>450014567710</t>
  </si>
  <si>
    <t>450014568010</t>
  </si>
  <si>
    <t>450014568310</t>
  </si>
  <si>
    <t>450014568320</t>
  </si>
  <si>
    <t>450014582010</t>
  </si>
  <si>
    <t>450014582020</t>
  </si>
  <si>
    <t>450014582030</t>
  </si>
  <si>
    <t>450014582040</t>
  </si>
  <si>
    <t>450014582050</t>
  </si>
  <si>
    <t>450014582060</t>
  </si>
  <si>
    <t>450014582320</t>
  </si>
  <si>
    <t>MUESTRAS DE PALMA</t>
  </si>
  <si>
    <t>450014584310</t>
  </si>
  <si>
    <t>450014584710</t>
  </si>
  <si>
    <t>450014584720</t>
  </si>
  <si>
    <t>450014584730</t>
  </si>
  <si>
    <t>450014584740</t>
  </si>
  <si>
    <t>450014585310</t>
  </si>
  <si>
    <t>12000728</t>
  </si>
  <si>
    <t>450014586410</t>
  </si>
  <si>
    <t>450014587010</t>
  </si>
  <si>
    <t>450014587020</t>
  </si>
  <si>
    <t>450014587030</t>
  </si>
  <si>
    <t>450014587040</t>
  </si>
  <si>
    <t>450014587050</t>
  </si>
  <si>
    <t>450014587060</t>
  </si>
  <si>
    <t>450014587910</t>
  </si>
  <si>
    <t>450014587920</t>
  </si>
  <si>
    <t>450014587930</t>
  </si>
  <si>
    <t>450014587940</t>
  </si>
  <si>
    <t>450014615810</t>
  </si>
  <si>
    <t>450014616810</t>
  </si>
  <si>
    <t>450014616820</t>
  </si>
  <si>
    <t>450014620710</t>
  </si>
  <si>
    <t>450014621310</t>
  </si>
  <si>
    <t>450014624110</t>
  </si>
  <si>
    <t>450014624210</t>
  </si>
  <si>
    <t>450014625810</t>
  </si>
  <si>
    <t>450014625820</t>
  </si>
  <si>
    <t>450014628010</t>
  </si>
  <si>
    <t>MUESTRAS LECHE CONDENSADA MOCOCA</t>
  </si>
  <si>
    <t>450014628910</t>
  </si>
  <si>
    <t>MUESTRAS CREMA VEGETAL ESTANDAR</t>
  </si>
  <si>
    <t>450014645110</t>
  </si>
  <si>
    <t>450014646410</t>
  </si>
  <si>
    <t>450014646610</t>
  </si>
  <si>
    <t>450014657110</t>
  </si>
  <si>
    <t>450014661810</t>
  </si>
  <si>
    <t>450014664610</t>
  </si>
  <si>
    <t>450014664620</t>
  </si>
  <si>
    <t>450014674210</t>
  </si>
  <si>
    <t>450014674220</t>
  </si>
  <si>
    <t>450014674230</t>
  </si>
  <si>
    <t>450014674240</t>
  </si>
  <si>
    <t>450014687810</t>
  </si>
  <si>
    <t>450014689010</t>
  </si>
  <si>
    <t>450014689020</t>
  </si>
  <si>
    <t>450014689030</t>
  </si>
  <si>
    <t>450014689510</t>
  </si>
  <si>
    <t>450014698410</t>
  </si>
  <si>
    <t>450014698910</t>
  </si>
  <si>
    <t>30000719</t>
  </si>
  <si>
    <t>CHOCLO CONGELADO FM 12X200GR</t>
  </si>
  <si>
    <t>450014701310</t>
  </si>
  <si>
    <t>450014713310</t>
  </si>
  <si>
    <t>450014713320</t>
  </si>
  <si>
    <t>450014713810</t>
  </si>
  <si>
    <t>450014713820</t>
  </si>
  <si>
    <t>450014727210</t>
  </si>
  <si>
    <t>450014727220</t>
  </si>
  <si>
    <t>450014727230</t>
  </si>
  <si>
    <t>450014727240</t>
  </si>
  <si>
    <t>20001107</t>
  </si>
  <si>
    <t>PAPA GAJOS SIN PIEL G°A</t>
  </si>
  <si>
    <t>450014727250</t>
  </si>
  <si>
    <t>450014727310</t>
  </si>
  <si>
    <t>450014727320</t>
  </si>
  <si>
    <t>450014727410</t>
  </si>
  <si>
    <t>450014727420</t>
  </si>
  <si>
    <t>450014727430</t>
  </si>
  <si>
    <t>450014727440</t>
  </si>
  <si>
    <t>450014729210</t>
  </si>
  <si>
    <t>450014729220</t>
  </si>
  <si>
    <t>450014729520</t>
  </si>
  <si>
    <t>450014729530</t>
  </si>
  <si>
    <t>450014729610</t>
  </si>
  <si>
    <t>450014729620</t>
  </si>
  <si>
    <t>450014729630</t>
  </si>
  <si>
    <t>450014729910</t>
  </si>
  <si>
    <t>450014730710</t>
  </si>
  <si>
    <t>450014730720</t>
  </si>
  <si>
    <t>450014730730</t>
  </si>
  <si>
    <t>450014730740</t>
  </si>
  <si>
    <t>450014734910</t>
  </si>
  <si>
    <t>60032550</t>
  </si>
  <si>
    <t>TUBO OHMICO 110 °C EN FRP</t>
  </si>
  <si>
    <t>450014735010</t>
  </si>
  <si>
    <t>60029477</t>
  </si>
  <si>
    <t>ACTUADOR 134 DE VVA.BBZR DN80-100</t>
  </si>
  <si>
    <t>450014744210</t>
  </si>
  <si>
    <t>450014750310</t>
  </si>
  <si>
    <t>60024105</t>
  </si>
  <si>
    <t>MOTOREDUCTOR TF 90M</t>
  </si>
  <si>
    <t>450014751510</t>
  </si>
  <si>
    <t>450014753110</t>
  </si>
  <si>
    <t>muestra crema estandar</t>
  </si>
  <si>
    <t>450014754310</t>
  </si>
  <si>
    <t>4500147582</t>
  </si>
  <si>
    <t>450014758210</t>
  </si>
  <si>
    <t>450014758810</t>
  </si>
  <si>
    <t>60025138</t>
  </si>
  <si>
    <t>SEAL INTERNAL</t>
  </si>
  <si>
    <t>450014758820</t>
  </si>
  <si>
    <t>60025142</t>
  </si>
  <si>
    <t>RETAINING RING BOTTON</t>
  </si>
  <si>
    <t>450014758830</t>
  </si>
  <si>
    <t>60025143</t>
  </si>
  <si>
    <t>RETAINING RING GEAR</t>
  </si>
  <si>
    <t>450014758840</t>
  </si>
  <si>
    <t>60025144</t>
  </si>
  <si>
    <t>RETAINING RING TOP</t>
  </si>
  <si>
    <t>450014758850</t>
  </si>
  <si>
    <t>60032470</t>
  </si>
  <si>
    <t>SHAFT INDLER 55085</t>
  </si>
  <si>
    <t>450014758860</t>
  </si>
  <si>
    <t>60032471</t>
  </si>
  <si>
    <t>RETAINING RING 27047</t>
  </si>
  <si>
    <t>450014758870</t>
  </si>
  <si>
    <t>60025148</t>
  </si>
  <si>
    <t>BALL BEARING PAIR SS</t>
  </si>
  <si>
    <t>450014758880</t>
  </si>
  <si>
    <t>60025070</t>
  </si>
  <si>
    <t>TIMING BELT POLY CHAIN</t>
  </si>
  <si>
    <t>450014758890</t>
  </si>
  <si>
    <t>60032475</t>
  </si>
  <si>
    <t>TIMING BELT GT3 58338</t>
  </si>
  <si>
    <t>4500147588100</t>
  </si>
  <si>
    <t>60032476</t>
  </si>
  <si>
    <t>SHEAR EDGE FLAT SLICE 55078</t>
  </si>
  <si>
    <t>4500147588110</t>
  </si>
  <si>
    <t>60032477</t>
  </si>
  <si>
    <t>KEY WOODRUFF 3/16X1/4X5/8 51016</t>
  </si>
  <si>
    <t>4500147588120</t>
  </si>
  <si>
    <t>60025147</t>
  </si>
  <si>
    <t>WOODRUFF KEY 1/8</t>
  </si>
  <si>
    <t>4500147588130</t>
  </si>
  <si>
    <t>60032478</t>
  </si>
  <si>
    <t>KNIFE BOLT 27040</t>
  </si>
  <si>
    <t>4500147588140</t>
  </si>
  <si>
    <t>60032479</t>
  </si>
  <si>
    <t>KNIFE BOLT NUT 27041</t>
  </si>
  <si>
    <t>4500147588150</t>
  </si>
  <si>
    <t>60032480</t>
  </si>
  <si>
    <t>FEED BELT BRUSHED 58451</t>
  </si>
  <si>
    <t>450014759410</t>
  </si>
  <si>
    <t>60023810</t>
  </si>
  <si>
    <t>15162 KNIFE CIRCULAR SERRATED</t>
  </si>
  <si>
    <t>450014759420</t>
  </si>
  <si>
    <t>60026718</t>
  </si>
  <si>
    <t>FEELER 38009</t>
  </si>
  <si>
    <t>450014759430</t>
  </si>
  <si>
    <t>60023820</t>
  </si>
  <si>
    <t>38019 THRUST SLEEVE BRONZE</t>
  </si>
  <si>
    <t>450014759440</t>
  </si>
  <si>
    <t>60026719</t>
  </si>
  <si>
    <t>PEINETAS DE BRONCE 38069</t>
  </si>
  <si>
    <t>450014759450</t>
  </si>
  <si>
    <t>60026721</t>
  </si>
  <si>
    <t>TAMBOR DE BRONCE 38008</t>
  </si>
  <si>
    <t>450014759460</t>
  </si>
  <si>
    <t>60026725</t>
  </si>
  <si>
    <t>ENGRANAJE PLASTICO 38030</t>
  </si>
  <si>
    <t>450014759470</t>
  </si>
  <si>
    <t>60023815</t>
  </si>
  <si>
    <t>38031 HUB</t>
  </si>
  <si>
    <t>450014759480</t>
  </si>
  <si>
    <t>60026726</t>
  </si>
  <si>
    <t>RODAMIENTO 38033</t>
  </si>
  <si>
    <t>450014759490</t>
  </si>
  <si>
    <t>4500147594100</t>
  </si>
  <si>
    <t>60032468</t>
  </si>
  <si>
    <t>SHAFT CIRCULAR KNIFE 38055</t>
  </si>
  <si>
    <t>4500147594110</t>
  </si>
  <si>
    <t>60026728</t>
  </si>
  <si>
    <t>EJE DE ACERO 38053</t>
  </si>
  <si>
    <t>4500147594120</t>
  </si>
  <si>
    <t>60026729</t>
  </si>
  <si>
    <t>EJE DE ACERO 38054</t>
  </si>
  <si>
    <t>4500147594130</t>
  </si>
  <si>
    <t>60026730</t>
  </si>
  <si>
    <t>EJE DE ACERO 38056</t>
  </si>
  <si>
    <t>4500147594140</t>
  </si>
  <si>
    <t>60026697</t>
  </si>
  <si>
    <t>PERNO CABEZA HUECA 3/8 16050</t>
  </si>
  <si>
    <t>4500147594150</t>
  </si>
  <si>
    <t>60026733</t>
  </si>
  <si>
    <t>CORREAS DE PVC 38366</t>
  </si>
  <si>
    <t>4500147594160</t>
  </si>
  <si>
    <t>60023818</t>
  </si>
  <si>
    <t>38015 SPINDLE NUT RIGHT HAND</t>
  </si>
  <si>
    <t>4500147594170</t>
  </si>
  <si>
    <t>60032469</t>
  </si>
  <si>
    <t>HONING WHEEL 33510</t>
  </si>
  <si>
    <t>450014760810</t>
  </si>
  <si>
    <t>450014760820</t>
  </si>
  <si>
    <t>450014771610</t>
  </si>
  <si>
    <t>20001155</t>
  </si>
  <si>
    <t>ARROZ DE COLIFLOR</t>
  </si>
  <si>
    <t>450014771620</t>
  </si>
  <si>
    <t>450014771630</t>
  </si>
  <si>
    <t>450014771640</t>
  </si>
  <si>
    <t>450014771650</t>
  </si>
  <si>
    <t>450014771660</t>
  </si>
  <si>
    <t>450014771670</t>
  </si>
  <si>
    <t>450014771680</t>
  </si>
  <si>
    <t>450014771690</t>
  </si>
  <si>
    <t>4500147716100</t>
  </si>
  <si>
    <t>450014773510</t>
  </si>
  <si>
    <t>450014775810</t>
  </si>
  <si>
    <t>450014775820</t>
  </si>
  <si>
    <t>450014775830</t>
  </si>
  <si>
    <t>450014775840</t>
  </si>
  <si>
    <t>450014775850</t>
  </si>
  <si>
    <t>4500147764</t>
  </si>
  <si>
    <t>450014776410</t>
  </si>
  <si>
    <t>450014776420</t>
  </si>
  <si>
    <t>450014776430</t>
  </si>
  <si>
    <t>450014778710</t>
  </si>
  <si>
    <t>450014780610</t>
  </si>
  <si>
    <t>450014782310</t>
  </si>
  <si>
    <t>450014784210</t>
  </si>
  <si>
    <t>450014788310</t>
  </si>
  <si>
    <t>60032260</t>
  </si>
  <si>
    <t>BLOQUEADOR TIPO BALA EJE LARGO AR-083</t>
  </si>
  <si>
    <t>450014788320</t>
  </si>
  <si>
    <t>60032261</t>
  </si>
  <si>
    <t>BLOQUEADOR TIPO BALA EJE CORTO AR-084A</t>
  </si>
  <si>
    <t>450014788330</t>
  </si>
  <si>
    <t>450014788340</t>
  </si>
  <si>
    <t>450014788350</t>
  </si>
  <si>
    <t>60032262</t>
  </si>
  <si>
    <t>BANDA DE COBERTURA TIPO CUNA AR - 123</t>
  </si>
  <si>
    <t>450014788360</t>
  </si>
  <si>
    <t>60026822</t>
  </si>
  <si>
    <t>TORNILLO PARA LONA  AR - 124</t>
  </si>
  <si>
    <t>450014788370</t>
  </si>
  <si>
    <t>60032263</t>
  </si>
  <si>
    <t>TORNILLO C/HEX. 3/4" 16X 3 AR - 030A</t>
  </si>
  <si>
    <t>450014788380</t>
  </si>
  <si>
    <t>60026823</t>
  </si>
  <si>
    <t>TORNILLO CABEZA HEXAGONAL AR - 030</t>
  </si>
  <si>
    <t>450014788390</t>
  </si>
  <si>
    <t>4500147883100</t>
  </si>
  <si>
    <t>4500147883110</t>
  </si>
  <si>
    <t>60032467</t>
  </si>
  <si>
    <t>TORNILLO P TENSIONADO ROLO3-1/4" AR-009B</t>
  </si>
  <si>
    <t>4500147883120</t>
  </si>
  <si>
    <t>60032265</t>
  </si>
  <si>
    <t>TUERCA TENSIONADO ROLOS 1/2 AR - 010</t>
  </si>
  <si>
    <t>4500147883130</t>
  </si>
  <si>
    <t>4500147883140</t>
  </si>
  <si>
    <t>60028708</t>
  </si>
  <si>
    <t>JUEGO MANGUERA DE LUBICACION AR-CL-H16A</t>
  </si>
  <si>
    <t>450014792710</t>
  </si>
  <si>
    <t>450014793210</t>
  </si>
  <si>
    <t>60011869</t>
  </si>
  <si>
    <t>CASQUILLO DE BOLAS 4197</t>
  </si>
  <si>
    <t>450014793220</t>
  </si>
  <si>
    <t>60032546</t>
  </si>
  <si>
    <t>RODA GDAB0006204</t>
  </si>
  <si>
    <t>450014793230</t>
  </si>
  <si>
    <t>60028524</t>
  </si>
  <si>
    <t>HUSILLO CON BOLAS CIRCULANTES P22526</t>
  </si>
  <si>
    <t>450014793240</t>
  </si>
  <si>
    <t>60025899</t>
  </si>
  <si>
    <t>PULL-5305 PULLEY</t>
  </si>
  <si>
    <t>450014793250</t>
  </si>
  <si>
    <t>60032547</t>
  </si>
  <si>
    <t>JUNTA RASPADOR 5303</t>
  </si>
  <si>
    <t>450014793260</t>
  </si>
  <si>
    <t>60025684</t>
  </si>
  <si>
    <t>BELT-9954 BELT TOOTH BELT PITCH 12</t>
  </si>
  <si>
    <t>450014793270</t>
  </si>
  <si>
    <t>450014793280</t>
  </si>
  <si>
    <t>60010018</t>
  </si>
  <si>
    <t>CUCH-P339767</t>
  </si>
  <si>
    <t>450014793310</t>
  </si>
  <si>
    <t>12000931</t>
  </si>
  <si>
    <t>60027543</t>
  </si>
  <si>
    <t>PATRON 1.20MM</t>
  </si>
  <si>
    <t>450014793320</t>
  </si>
  <si>
    <t>PATRON 1.50MM</t>
  </si>
  <si>
    <t>450014793330</t>
  </si>
  <si>
    <t>PATRON 2.00MM</t>
  </si>
  <si>
    <t>450014793340</t>
  </si>
  <si>
    <t>PATRON 2.50MM</t>
  </si>
  <si>
    <t>450014793350</t>
  </si>
  <si>
    <t>PATRON 3.00MM</t>
  </si>
  <si>
    <t>450014798110</t>
  </si>
  <si>
    <t>450014798120</t>
  </si>
  <si>
    <t>450014798130</t>
  </si>
  <si>
    <t>450014799510</t>
  </si>
  <si>
    <t>450014799520</t>
  </si>
  <si>
    <t>450014799530</t>
  </si>
  <si>
    <t>450014799540</t>
  </si>
  <si>
    <t>450014799550</t>
  </si>
  <si>
    <t>450014799610</t>
  </si>
  <si>
    <t>450014799620</t>
  </si>
  <si>
    <t>450014801010</t>
  </si>
  <si>
    <t>450014801310</t>
  </si>
  <si>
    <t>450014811910</t>
  </si>
  <si>
    <t>450014811920</t>
  </si>
  <si>
    <t>450014813010</t>
  </si>
  <si>
    <t>450014816810</t>
  </si>
  <si>
    <t>450014820310</t>
  </si>
  <si>
    <t>450014827810</t>
  </si>
  <si>
    <t>450014828010</t>
  </si>
  <si>
    <t>450014831510</t>
  </si>
  <si>
    <t>450014831710</t>
  </si>
  <si>
    <t>450014857210</t>
  </si>
  <si>
    <t>450014857510</t>
  </si>
  <si>
    <t>450014861910</t>
  </si>
  <si>
    <t>450014861920</t>
  </si>
  <si>
    <t>450014862110</t>
  </si>
  <si>
    <t>450014864010</t>
  </si>
  <si>
    <t>450014864910</t>
  </si>
  <si>
    <t>450014872610</t>
  </si>
  <si>
    <t>12001117</t>
  </si>
  <si>
    <t>450014879910</t>
  </si>
  <si>
    <t>10000392</t>
  </si>
  <si>
    <t>EMULSIFIC  PALSGAARD PGPR 4180</t>
  </si>
  <si>
    <t>450014879920</t>
  </si>
  <si>
    <t>450014879930</t>
  </si>
  <si>
    <t>450014881710</t>
  </si>
  <si>
    <t>450014882110</t>
  </si>
  <si>
    <t>450014889310</t>
  </si>
  <si>
    <t>450014890610</t>
  </si>
  <si>
    <t>450014891110</t>
  </si>
  <si>
    <t>450014891120</t>
  </si>
  <si>
    <t>450014891130</t>
  </si>
  <si>
    <t>450014896110</t>
  </si>
  <si>
    <t>450014896120</t>
  </si>
  <si>
    <t>450014896130</t>
  </si>
  <si>
    <t>450014896140</t>
  </si>
  <si>
    <t>450014896150</t>
  </si>
  <si>
    <t>450014896160</t>
  </si>
  <si>
    <t>450014896170</t>
  </si>
  <si>
    <t>450014896180</t>
  </si>
  <si>
    <t>450014896190</t>
  </si>
  <si>
    <t>4500148961100</t>
  </si>
  <si>
    <t>450014896710</t>
  </si>
  <si>
    <t>450014896910</t>
  </si>
  <si>
    <t>450014897210</t>
  </si>
  <si>
    <t>450014897410</t>
  </si>
  <si>
    <t>450014898210</t>
  </si>
  <si>
    <t>450014898220</t>
  </si>
  <si>
    <t>450014898230</t>
  </si>
  <si>
    <t>450014898240</t>
  </si>
  <si>
    <t>60021947</t>
  </si>
  <si>
    <t>O-RING 2-213 VITON</t>
  </si>
  <si>
    <t>450014898250</t>
  </si>
  <si>
    <t>60021948</t>
  </si>
  <si>
    <t>O-RING 2-232 VITON</t>
  </si>
  <si>
    <t>450014898260</t>
  </si>
  <si>
    <t>450014898270</t>
  </si>
  <si>
    <t>450014898280</t>
  </si>
  <si>
    <t>450014898290</t>
  </si>
  <si>
    <t>4500148982100</t>
  </si>
  <si>
    <t>4500148982110</t>
  </si>
  <si>
    <t>60022100</t>
  </si>
  <si>
    <t>EXHAUST CONTROLLER P/N E53908</t>
  </si>
  <si>
    <t>4500148982120</t>
  </si>
  <si>
    <t>60029972</t>
  </si>
  <si>
    <t>OLEO LUBRICANTE SINTETICO PTFE E58083</t>
  </si>
  <si>
    <t>450014899110</t>
  </si>
  <si>
    <t>450014902210</t>
  </si>
  <si>
    <t>450014903610</t>
  </si>
  <si>
    <t>450014903620</t>
  </si>
  <si>
    <t>450014907610</t>
  </si>
  <si>
    <t>450014931810</t>
  </si>
  <si>
    <t>450014943410</t>
  </si>
  <si>
    <t>450014945210</t>
  </si>
  <si>
    <t>450014945710</t>
  </si>
  <si>
    <t>450014965010</t>
  </si>
  <si>
    <t>450014976110</t>
  </si>
  <si>
    <t>450014976120</t>
  </si>
  <si>
    <t>450014976130</t>
  </si>
  <si>
    <t>450014976140</t>
  </si>
  <si>
    <t>450014976610</t>
  </si>
  <si>
    <t>450014976620</t>
  </si>
  <si>
    <t>450014976630</t>
  </si>
  <si>
    <t>450014976640</t>
  </si>
  <si>
    <t>450014978710</t>
  </si>
  <si>
    <t>450014978910</t>
  </si>
  <si>
    <t>450014978920</t>
  </si>
  <si>
    <t>450014978930</t>
  </si>
  <si>
    <t>450014978940</t>
  </si>
  <si>
    <t>450014980110</t>
  </si>
  <si>
    <t>450014980120</t>
  </si>
  <si>
    <t>450014980130</t>
  </si>
  <si>
    <t>450014985310</t>
  </si>
  <si>
    <t>450014985320</t>
  </si>
  <si>
    <t>450014985330</t>
  </si>
  <si>
    <t>450014985340</t>
  </si>
  <si>
    <t>450014985350</t>
  </si>
  <si>
    <t>450014985410</t>
  </si>
  <si>
    <t>450014985510</t>
  </si>
  <si>
    <t>450014985610</t>
  </si>
  <si>
    <t>450014985620</t>
  </si>
  <si>
    <t>450014985630</t>
  </si>
  <si>
    <t>450014985640</t>
  </si>
  <si>
    <t>450014985650</t>
  </si>
  <si>
    <t>450015015310</t>
  </si>
  <si>
    <t>60032587</t>
  </si>
  <si>
    <t>KIT MAINTENANCE 3000H JED1E-BA-F03</t>
  </si>
  <si>
    <t>450015015320</t>
  </si>
  <si>
    <t>60032588</t>
  </si>
  <si>
    <t>KIT MAINTENANCE 6000H JED1E-BA-F06</t>
  </si>
  <si>
    <t>450015015330</t>
  </si>
  <si>
    <t>60032589</t>
  </si>
  <si>
    <t>SINGLE MCHANCAL SEAL KT D35KGMD-35SAJ-PD</t>
  </si>
  <si>
    <t>450015015340</t>
  </si>
  <si>
    <t>60032590</t>
  </si>
  <si>
    <t>GASKETS KIT FOOD CONTACT JT237-PD</t>
  </si>
  <si>
    <t>450015016110</t>
  </si>
  <si>
    <t>60021388</t>
  </si>
  <si>
    <t>JUNTA ROTATIVA C404002</t>
  </si>
  <si>
    <t>450015017410</t>
  </si>
  <si>
    <t>450015017910</t>
  </si>
  <si>
    <t>30000620</t>
  </si>
  <si>
    <t>PIÑAS RODAJAS SUDAF WSL 06XA10</t>
  </si>
  <si>
    <t>450015018210</t>
  </si>
  <si>
    <t>30000621</t>
  </si>
  <si>
    <t>PIÑAS CUBITOS SUD WSL 06XA10</t>
  </si>
  <si>
    <t>450015018410</t>
  </si>
  <si>
    <t>450015022610</t>
  </si>
  <si>
    <t>60010004</t>
  </si>
  <si>
    <t>CUCHILLO PARA PRECORTE</t>
  </si>
  <si>
    <t>450015022620</t>
  </si>
  <si>
    <t>450015032210</t>
  </si>
  <si>
    <t>12001146</t>
  </si>
  <si>
    <t>450015032810</t>
  </si>
  <si>
    <t>450015037210</t>
  </si>
  <si>
    <t>450015037810</t>
  </si>
  <si>
    <t>450015038310</t>
  </si>
  <si>
    <t>450015050510</t>
  </si>
  <si>
    <t>450015050520</t>
  </si>
  <si>
    <t>450015050710</t>
  </si>
  <si>
    <t>450015050810</t>
  </si>
  <si>
    <t>450015051010</t>
  </si>
  <si>
    <t>450015051020</t>
  </si>
  <si>
    <t>450015051030</t>
  </si>
  <si>
    <t>450015054510</t>
  </si>
  <si>
    <t>450015056310</t>
  </si>
  <si>
    <t>450015059110</t>
  </si>
  <si>
    <t>450015062710</t>
  </si>
  <si>
    <t>450015062720</t>
  </si>
  <si>
    <t>450015062730</t>
  </si>
  <si>
    <t>450015063510</t>
  </si>
  <si>
    <t>450015063520</t>
  </si>
  <si>
    <t>450015063530</t>
  </si>
  <si>
    <t>450015064010</t>
  </si>
  <si>
    <t>450015064020</t>
  </si>
  <si>
    <t>450015064030</t>
  </si>
  <si>
    <t>450015064310</t>
  </si>
  <si>
    <t>450015066410</t>
  </si>
  <si>
    <t>450015067010</t>
  </si>
  <si>
    <t>450015067020</t>
  </si>
  <si>
    <t>450015074510</t>
  </si>
  <si>
    <t>450015074520</t>
  </si>
  <si>
    <t>450015083810</t>
  </si>
  <si>
    <t>450015085710</t>
  </si>
  <si>
    <t>450015086510</t>
  </si>
  <si>
    <t>450015086610</t>
  </si>
  <si>
    <t>450015097020</t>
  </si>
  <si>
    <t>60032784</t>
  </si>
  <si>
    <t>ALIMENTADOR CON LAMINA -MI</t>
  </si>
  <si>
    <t>450015097030</t>
  </si>
  <si>
    <t>60032792</t>
  </si>
  <si>
    <t>REGULADOR DE CARRERA + MASA + BIELA -MI</t>
  </si>
  <si>
    <t>450015097040</t>
  </si>
  <si>
    <t>60032796</t>
  </si>
  <si>
    <t>SOPORTE BISAGRA VERTICAL-MI</t>
  </si>
  <si>
    <t>450015097050</t>
  </si>
  <si>
    <t>60027693</t>
  </si>
  <si>
    <t>SISTEMA IMPULSOR COMPLETO 563</t>
  </si>
  <si>
    <t>450015097060</t>
  </si>
  <si>
    <t>60020824</t>
  </si>
  <si>
    <t>MORDAZA HORIZONTAL 1/2 IMP 200</t>
  </si>
  <si>
    <t>450015097070</t>
  </si>
  <si>
    <t>60032791</t>
  </si>
  <si>
    <t>POLEA FRENO P EJE PORTABOBINA 7/8</t>
  </si>
  <si>
    <t>450015097080</t>
  </si>
  <si>
    <t>60032787</t>
  </si>
  <si>
    <t>CUERO ZAPATA DE FRENO</t>
  </si>
  <si>
    <t>450015097090</t>
  </si>
  <si>
    <t>60032785</t>
  </si>
  <si>
    <t>CHAVETA RAPIDA 3X60</t>
  </si>
  <si>
    <t>4500150970100</t>
  </si>
  <si>
    <t>60032794</t>
  </si>
  <si>
    <t>RESOR COM FAL MORD D-6M D=3,5M LO=50M</t>
  </si>
  <si>
    <t>4500150970110</t>
  </si>
  <si>
    <t>60032788</t>
  </si>
  <si>
    <t>RESOR GUIA MOR HORIZ FIJ CONTR COD</t>
  </si>
  <si>
    <t>4500150970120</t>
  </si>
  <si>
    <t>60032795</t>
  </si>
  <si>
    <t>RESOR MORDAZA VERTICAL</t>
  </si>
  <si>
    <t>4500150970130</t>
  </si>
  <si>
    <t>60032790</t>
  </si>
  <si>
    <t>PERNO EMBRAGUE EXCENTRICO</t>
  </si>
  <si>
    <t>4500150970140</t>
  </si>
  <si>
    <t>60032793</t>
  </si>
  <si>
    <t>RESORTE DE COMPRESION D=16,5D=10LO=42</t>
  </si>
  <si>
    <t>4500150970150</t>
  </si>
  <si>
    <t>60032798</t>
  </si>
  <si>
    <t>TUERCA HEX NF 3/4X16</t>
  </si>
  <si>
    <t>4500150970160</t>
  </si>
  <si>
    <t>60032797</t>
  </si>
  <si>
    <t>TORNILLO HEX NF 3/4X16</t>
  </si>
  <si>
    <t>4500150970170</t>
  </si>
  <si>
    <t>60032789</t>
  </si>
  <si>
    <t>LEVA FRENOALIMENTADOR-SAE1010</t>
  </si>
  <si>
    <t>4500150970180</t>
  </si>
  <si>
    <t>60032837</t>
  </si>
  <si>
    <t>MASA VOLUM DISCO DENTADO -M1 SBC01600.F0</t>
  </si>
  <si>
    <t>4500150970190</t>
  </si>
  <si>
    <t>60032813</t>
  </si>
  <si>
    <t>BUJE VASTAGO HORIZONTAL CA00008.F0</t>
  </si>
  <si>
    <t>4500150970200</t>
  </si>
  <si>
    <t>60032838</t>
  </si>
  <si>
    <t>VASTA HORIZ M1-M4+ROD SBC00118.F0</t>
  </si>
  <si>
    <t>4500150970210</t>
  </si>
  <si>
    <t>60032786</t>
  </si>
  <si>
    <t>CONJUNTO DE LEVA FIN DE LAMINA-SAE1010</t>
  </si>
  <si>
    <t>450015099010</t>
  </si>
  <si>
    <t>450015099310</t>
  </si>
  <si>
    <t>450015099330</t>
  </si>
  <si>
    <t>450015099340</t>
  </si>
  <si>
    <t>450015101910</t>
  </si>
  <si>
    <t>12001127</t>
  </si>
  <si>
    <t>Muestras Watt´s</t>
  </si>
  <si>
    <t>450015104810</t>
  </si>
  <si>
    <t>450015104820</t>
  </si>
  <si>
    <t>450015104830</t>
  </si>
  <si>
    <t>450015104840</t>
  </si>
  <si>
    <t>450015104850</t>
  </si>
  <si>
    <t>450015104860</t>
  </si>
  <si>
    <t>450015104870</t>
  </si>
  <si>
    <t>450015104880</t>
  </si>
  <si>
    <t>60032484</t>
  </si>
  <si>
    <t>MICROSWITCH 3003022A</t>
  </si>
  <si>
    <t>450015104890</t>
  </si>
  <si>
    <t>60026781</t>
  </si>
  <si>
    <t>VÁLVULA SOLENOIDE 304911B</t>
  </si>
  <si>
    <t>4500151048100</t>
  </si>
  <si>
    <t>60032485</t>
  </si>
  <si>
    <t>GEAR MOTOR COMPLETE 321022AAX</t>
  </si>
  <si>
    <t>4500151048110</t>
  </si>
  <si>
    <t>60026784</t>
  </si>
  <si>
    <t>MÓDULO DE ENTRADA ANALÓGICA 310037AEQ</t>
  </si>
  <si>
    <t>4500151048120</t>
  </si>
  <si>
    <t>60026785</t>
  </si>
  <si>
    <t>DIG. OUTPUT MODULE RELAY 310037AFF</t>
  </si>
  <si>
    <t>4500151048130</t>
  </si>
  <si>
    <t>4500151048140</t>
  </si>
  <si>
    <t>4500151048150</t>
  </si>
  <si>
    <t>4500151048160</t>
  </si>
  <si>
    <t>4500151048170</t>
  </si>
  <si>
    <t>4500151048180</t>
  </si>
  <si>
    <t>4500151048190</t>
  </si>
  <si>
    <t>60032486</t>
  </si>
  <si>
    <t>DIGITAL IN 6ES7 310037AEF</t>
  </si>
  <si>
    <t>4500151048200</t>
  </si>
  <si>
    <t>4500151048210</t>
  </si>
  <si>
    <t>4500151048220</t>
  </si>
  <si>
    <t>4500151048230</t>
  </si>
  <si>
    <t>60026798</t>
  </si>
  <si>
    <t>TUBO FLUORESCENTE 302674C</t>
  </si>
  <si>
    <t>4500151048240</t>
  </si>
  <si>
    <t>60032487</t>
  </si>
  <si>
    <t>SPRAY NOZZLE 301384D</t>
  </si>
  <si>
    <t>4500151048250</t>
  </si>
  <si>
    <t>60032488</t>
  </si>
  <si>
    <t>SPRAY NOZZLE 301385B</t>
  </si>
  <si>
    <t>4500151048260</t>
  </si>
  <si>
    <t>60032489</t>
  </si>
  <si>
    <t>FILTER REGULADOR 303139E</t>
  </si>
  <si>
    <t>4500151048270</t>
  </si>
  <si>
    <t>4500151048280</t>
  </si>
  <si>
    <t>60032481</t>
  </si>
  <si>
    <t>IQF TRACK ROD 302375D</t>
  </si>
  <si>
    <t>4500151048290</t>
  </si>
  <si>
    <t>4500151048300</t>
  </si>
  <si>
    <t>4500151048310</t>
  </si>
  <si>
    <t>4500151048320</t>
  </si>
  <si>
    <t>4500151048330</t>
  </si>
  <si>
    <t>4500151048340</t>
  </si>
  <si>
    <t>4500151048350</t>
  </si>
  <si>
    <t>4500151048360</t>
  </si>
  <si>
    <t>60032770</t>
  </si>
  <si>
    <t>RETAINING RING 302008C</t>
  </si>
  <si>
    <t>4500151048370</t>
  </si>
  <si>
    <t>60032482</t>
  </si>
  <si>
    <t>WHEEL 121858A</t>
  </si>
  <si>
    <t>4500151048380</t>
  </si>
  <si>
    <t>4500151048390</t>
  </si>
  <si>
    <t>4500151048400</t>
  </si>
  <si>
    <t>4500151048410</t>
  </si>
  <si>
    <t>4500151048420</t>
  </si>
  <si>
    <t>60024888</t>
  </si>
  <si>
    <t>CANDADO DE ACERO</t>
  </si>
  <si>
    <t>4500151048430</t>
  </si>
  <si>
    <t>4500151048440</t>
  </si>
  <si>
    <t>4500151048450</t>
  </si>
  <si>
    <t>4500151048460</t>
  </si>
  <si>
    <t>60026773</t>
  </si>
  <si>
    <t>SEALING 148841A</t>
  </si>
  <si>
    <t>4500151048470</t>
  </si>
  <si>
    <t>60032577</t>
  </si>
  <si>
    <t>GEAR MOTOR COMPLETE 320926AAX</t>
  </si>
  <si>
    <t>4500151048480</t>
  </si>
  <si>
    <t>4500151048490</t>
  </si>
  <si>
    <t>4500151048500</t>
  </si>
  <si>
    <t>4500151048510</t>
  </si>
  <si>
    <t>4500151048520</t>
  </si>
  <si>
    <t>60032483</t>
  </si>
  <si>
    <t>TRIROT 2,5 175355E</t>
  </si>
  <si>
    <t>450015107710</t>
  </si>
  <si>
    <t>12000726</t>
  </si>
  <si>
    <t>60031220</t>
  </si>
  <si>
    <t>PIN DETENT 2200236</t>
  </si>
  <si>
    <t>450015107720</t>
  </si>
  <si>
    <t>60031221</t>
  </si>
  <si>
    <t>COVER SAFETY 1271483</t>
  </si>
  <si>
    <t>450015107730</t>
  </si>
  <si>
    <t>60031223</t>
  </si>
  <si>
    <t>ARM SHAFT SENSOR 1793010</t>
  </si>
  <si>
    <t>450015107740</t>
  </si>
  <si>
    <t>60021727</t>
  </si>
  <si>
    <t>CAP SPRING LOAD 1793012</t>
  </si>
  <si>
    <t>450015107750</t>
  </si>
  <si>
    <t>60031753</t>
  </si>
  <si>
    <t>EXTENSION JAW SHAFT  1286018</t>
  </si>
  <si>
    <t>450015107760</t>
  </si>
  <si>
    <t>60031754</t>
  </si>
  <si>
    <t>SHAFT CLAMP SPOUT 1286026</t>
  </si>
  <si>
    <t>450015107770</t>
  </si>
  <si>
    <t>60031755</t>
  </si>
  <si>
    <t>WASHER BUSHING RETAINER 820154</t>
  </si>
  <si>
    <t>450015107780</t>
  </si>
  <si>
    <t>60031756</t>
  </si>
  <si>
    <t>NUT JAM MODIFIED 820125</t>
  </si>
  <si>
    <t>450015107790</t>
  </si>
  <si>
    <t>60031758</t>
  </si>
  <si>
    <t>ACTUADOR CAP SENSOR 1793005</t>
  </si>
  <si>
    <t>4500151077100</t>
  </si>
  <si>
    <t>60031759</t>
  </si>
  <si>
    <t>WASHER SPECIAL 1793020</t>
  </si>
  <si>
    <t>4500151077110</t>
  </si>
  <si>
    <t>60031760</t>
  </si>
  <si>
    <t>STUD EXTERNAL SPRING 1793022</t>
  </si>
  <si>
    <t>4500151077120</t>
  </si>
  <si>
    <t>60031761</t>
  </si>
  <si>
    <t>YOKE JAW 2261011</t>
  </si>
  <si>
    <t>4500151077130</t>
  </si>
  <si>
    <t>60031762</t>
  </si>
  <si>
    <t>ROD END 5/16-24 FEMALE P03932</t>
  </si>
  <si>
    <t>4500151077140</t>
  </si>
  <si>
    <t>60031763</t>
  </si>
  <si>
    <t>CYLINDER AIR SS P08660</t>
  </si>
  <si>
    <t>4500151077150</t>
  </si>
  <si>
    <t>60031764</t>
  </si>
  <si>
    <t>DISCONECT-QK FEM 1/8 NPT P03033</t>
  </si>
  <si>
    <t>4500151077160</t>
  </si>
  <si>
    <t>60031765</t>
  </si>
  <si>
    <t>VALVE RELIEF P03981</t>
  </si>
  <si>
    <t>4500151077170</t>
  </si>
  <si>
    <t>60031766</t>
  </si>
  <si>
    <t>SPRING LC040-E13 P03619</t>
  </si>
  <si>
    <t>4500151077180</t>
  </si>
  <si>
    <t>60031767</t>
  </si>
  <si>
    <t>PRODUCT PIPING 2" GASKET P00884</t>
  </si>
  <si>
    <t>4500151077190</t>
  </si>
  <si>
    <t>60031768</t>
  </si>
  <si>
    <t>FLOW METER 1" GASKET P02039</t>
  </si>
  <si>
    <t>4500151077200</t>
  </si>
  <si>
    <t>60031769</t>
  </si>
  <si>
    <t>COIL ONLY 24V 1/4 ORIFICE P06332</t>
  </si>
  <si>
    <t>4500151077210</t>
  </si>
  <si>
    <t>60031770</t>
  </si>
  <si>
    <t>24 DC COIL ONLY P05238</t>
  </si>
  <si>
    <t>4500151077220</t>
  </si>
  <si>
    <t>60021686</t>
  </si>
  <si>
    <t>EMPAQUETADURA # 640036</t>
  </si>
  <si>
    <t>4500151077230</t>
  </si>
  <si>
    <t>60021716</t>
  </si>
  <si>
    <t>SNAP RING V-25 PLUNGER  PO5833</t>
  </si>
  <si>
    <t>4500151077240</t>
  </si>
  <si>
    <t>60021684</t>
  </si>
  <si>
    <t>GASKET DISK  PO0884</t>
  </si>
  <si>
    <t>4500151077250</t>
  </si>
  <si>
    <t>60021712</t>
  </si>
  <si>
    <t>REBUILD # PO3019</t>
  </si>
  <si>
    <t>4500151077260</t>
  </si>
  <si>
    <t>60021713</t>
  </si>
  <si>
    <t>REBUILD KIT # PO3869</t>
  </si>
  <si>
    <t>4500151077270</t>
  </si>
  <si>
    <t>60021739</t>
  </si>
  <si>
    <t>VALVE 2 WAY STM 72X01230SH 24</t>
  </si>
  <si>
    <t>4500151077280</t>
  </si>
  <si>
    <t>60021676</t>
  </si>
  <si>
    <t>O`RING VITON 2-011A/0680-70</t>
  </si>
  <si>
    <t>4500151077290</t>
  </si>
  <si>
    <t>60021754</t>
  </si>
  <si>
    <t>RETAINING RING PO3952</t>
  </si>
  <si>
    <t>4500151077300</t>
  </si>
  <si>
    <t>60021733</t>
  </si>
  <si>
    <t>SENSOR PROX/872C-D4N912-D4</t>
  </si>
  <si>
    <t>4500151077310</t>
  </si>
  <si>
    <t>60021679</t>
  </si>
  <si>
    <t>BUSHING UNCAPPER 1535070</t>
  </si>
  <si>
    <t>4500151077320</t>
  </si>
  <si>
    <t>60021742</t>
  </si>
  <si>
    <t>BUSHING UNCAPPER 1974711</t>
  </si>
  <si>
    <t>4500151077330</t>
  </si>
  <si>
    <t>60021725</t>
  </si>
  <si>
    <t>BEARING BLOCKS 820108</t>
  </si>
  <si>
    <t>4500151077340</t>
  </si>
  <si>
    <t>60021680</t>
  </si>
  <si>
    <t>BOLL BEARING 12/32 CHROME</t>
  </si>
  <si>
    <t>4500151077350</t>
  </si>
  <si>
    <t>60031906</t>
  </si>
  <si>
    <t>SWIVELCYLINDER 820171</t>
  </si>
  <si>
    <t>4500151077360</t>
  </si>
  <si>
    <t>60021755</t>
  </si>
  <si>
    <t>CYLINDER MODIFIED 820137</t>
  </si>
  <si>
    <t>4500151077370</t>
  </si>
  <si>
    <t>60031216</t>
  </si>
  <si>
    <t>PLATE CAPPER 2261195</t>
  </si>
  <si>
    <t>4500151077380</t>
  </si>
  <si>
    <t>60031908</t>
  </si>
  <si>
    <t>CYLINDERMODIFIED,CYTRUS 2287106</t>
  </si>
  <si>
    <t>4500151077390</t>
  </si>
  <si>
    <t>60021720</t>
  </si>
  <si>
    <t>GRIPPER OPENER YOKE 820030</t>
  </si>
  <si>
    <t>4500151077400</t>
  </si>
  <si>
    <t>60021729</t>
  </si>
  <si>
    <t>CYLINDER MODIFIED CITRUS</t>
  </si>
  <si>
    <t>4500151077410</t>
  </si>
  <si>
    <t>60021737</t>
  </si>
  <si>
    <t>SUPPORT GRIPPER JAW</t>
  </si>
  <si>
    <t>4500151077420</t>
  </si>
  <si>
    <t>60021681</t>
  </si>
  <si>
    <t>BUSHING CHAMBER # 1286015</t>
  </si>
  <si>
    <t>4500151077430</t>
  </si>
  <si>
    <t>60021748</t>
  </si>
  <si>
    <t>O'RING 2-338 V0680-70</t>
  </si>
  <si>
    <t>4500151077440</t>
  </si>
  <si>
    <t>60031922</t>
  </si>
  <si>
    <t>GASKET 640323</t>
  </si>
  <si>
    <t>4500151077450</t>
  </si>
  <si>
    <t>60021740</t>
  </si>
  <si>
    <t>VALVE 2AY 72X01660SF 24VDC</t>
  </si>
  <si>
    <t>450015109110</t>
  </si>
  <si>
    <t>450015109510</t>
  </si>
  <si>
    <t>450015109520</t>
  </si>
  <si>
    <t>450015110310</t>
  </si>
  <si>
    <t>450015110320</t>
  </si>
  <si>
    <t>450015110330</t>
  </si>
  <si>
    <t>450015110340</t>
  </si>
  <si>
    <t>450015110350</t>
  </si>
  <si>
    <t>450015110510</t>
  </si>
  <si>
    <t>450015110520</t>
  </si>
  <si>
    <t>60017094</t>
  </si>
  <si>
    <t>GUIA</t>
  </si>
  <si>
    <t>450015110530</t>
  </si>
  <si>
    <t>60025462</t>
  </si>
  <si>
    <t>450015110540</t>
  </si>
  <si>
    <t>450015110550</t>
  </si>
  <si>
    <t>450015110560</t>
  </si>
  <si>
    <t>450015110570</t>
  </si>
  <si>
    <t>450015110580</t>
  </si>
  <si>
    <t>60025368</t>
  </si>
  <si>
    <t>SEAL</t>
  </si>
  <si>
    <t>450015110590</t>
  </si>
  <si>
    <t>4500151105100</t>
  </si>
  <si>
    <t>4500151105110</t>
  </si>
  <si>
    <t>4500151105120</t>
  </si>
  <si>
    <t>60025519</t>
  </si>
  <si>
    <t>ENGRANAJE</t>
  </si>
  <si>
    <t>4500151105130</t>
  </si>
  <si>
    <t>60024902</t>
  </si>
  <si>
    <t>4500151105140</t>
  </si>
  <si>
    <t>60025053</t>
  </si>
  <si>
    <t>BOLT STAINLESS STEEL</t>
  </si>
  <si>
    <t>4500151105150</t>
  </si>
  <si>
    <t>4500151105160</t>
  </si>
  <si>
    <t>60015056</t>
  </si>
  <si>
    <t>4500151105170</t>
  </si>
  <si>
    <t>4500151105180</t>
  </si>
  <si>
    <t>4500151105190</t>
  </si>
  <si>
    <t>4500151105200</t>
  </si>
  <si>
    <t>60017799</t>
  </si>
  <si>
    <t>BRAZO</t>
  </si>
  <si>
    <t>4500151105210</t>
  </si>
  <si>
    <t>4500151105220</t>
  </si>
  <si>
    <t>4500151105230</t>
  </si>
  <si>
    <t>4500151105240</t>
  </si>
  <si>
    <t>4500151105250</t>
  </si>
  <si>
    <t>4500151105260</t>
  </si>
  <si>
    <t>4500151105270</t>
  </si>
  <si>
    <t>4500151105280</t>
  </si>
  <si>
    <t>60017665</t>
  </si>
  <si>
    <t>4500151105290</t>
  </si>
  <si>
    <t>4500151105300</t>
  </si>
  <si>
    <t>60025204</t>
  </si>
  <si>
    <t>WOODRUFF KEY</t>
  </si>
  <si>
    <t>4500151105310</t>
  </si>
  <si>
    <t>4500151105320</t>
  </si>
  <si>
    <t>4500151105330</t>
  </si>
  <si>
    <t>4500151105340</t>
  </si>
  <si>
    <t>4500151105350</t>
  </si>
  <si>
    <t>4500151105360</t>
  </si>
  <si>
    <t>4500151105370</t>
  </si>
  <si>
    <t>4500151105380</t>
  </si>
  <si>
    <t>4500151105390</t>
  </si>
  <si>
    <t>60023962</t>
  </si>
  <si>
    <t>2074857 RODILLO ALIMENTADOR</t>
  </si>
  <si>
    <t>4500151105400</t>
  </si>
  <si>
    <t>60026315</t>
  </si>
  <si>
    <t>P048719 BEARING</t>
  </si>
  <si>
    <t>4500151105410</t>
  </si>
  <si>
    <t>4500151105420</t>
  </si>
  <si>
    <t>450015110910</t>
  </si>
  <si>
    <t>450015110920</t>
  </si>
  <si>
    <t>450015110930</t>
  </si>
  <si>
    <t>450015112310</t>
  </si>
  <si>
    <t>450015112320</t>
  </si>
  <si>
    <t>450015112330</t>
  </si>
  <si>
    <t>450015112340</t>
  </si>
  <si>
    <t>450015112350</t>
  </si>
  <si>
    <t>450015112360</t>
  </si>
  <si>
    <t>450015112370</t>
  </si>
  <si>
    <t>60025294</t>
  </si>
  <si>
    <t>ADJ L FITING CL 15002-1 10-3</t>
  </si>
  <si>
    <t>450015112380</t>
  </si>
  <si>
    <t>60025295</t>
  </si>
  <si>
    <t>PHTOBECONNECTOR PH27</t>
  </si>
  <si>
    <t>450015112390</t>
  </si>
  <si>
    <t>4500151123100</t>
  </si>
  <si>
    <t>60025314</t>
  </si>
  <si>
    <t>GASKET FLAT</t>
  </si>
  <si>
    <t>4500151123110</t>
  </si>
  <si>
    <t>4500151123120</t>
  </si>
  <si>
    <t>4500151123130</t>
  </si>
  <si>
    <t>60023231</t>
  </si>
  <si>
    <t>93936 MATCHED SET AX 90 BELTS</t>
  </si>
  <si>
    <t>4500151123140</t>
  </si>
  <si>
    <t>4500151123150</t>
  </si>
  <si>
    <t>4500151123160</t>
  </si>
  <si>
    <t>4500151123170</t>
  </si>
  <si>
    <t>450015113710</t>
  </si>
  <si>
    <t>450015113720</t>
  </si>
  <si>
    <t>60025237</t>
  </si>
  <si>
    <t>POCKET. STRT 10/64-MDL H/HS</t>
  </si>
  <si>
    <t>450015113730</t>
  </si>
  <si>
    <t>450015113740</t>
  </si>
  <si>
    <t>450015113750</t>
  </si>
  <si>
    <t>450015113760</t>
  </si>
  <si>
    <t>60025225</t>
  </si>
  <si>
    <t>POCKET. WAVY</t>
  </si>
  <si>
    <t>450015113770</t>
  </si>
  <si>
    <t>450015114610</t>
  </si>
  <si>
    <t>60032874</t>
  </si>
  <si>
    <t>SERVO MOTOR TMTBRSMD60-30</t>
  </si>
  <si>
    <t>450015114620</t>
  </si>
  <si>
    <t>60032875</t>
  </si>
  <si>
    <t>CABLE DE ALIMENTACION 1,5MMQ-5M</t>
  </si>
  <si>
    <t>450015114630</t>
  </si>
  <si>
    <t>60032870</t>
  </si>
  <si>
    <t>CONECT CIRCULAR SICK H 12 VIAS IP66,IP67</t>
  </si>
  <si>
    <t>450015114710</t>
  </si>
  <si>
    <t>450015116110</t>
  </si>
  <si>
    <t>12000896</t>
  </si>
  <si>
    <t>60029342</t>
  </si>
  <si>
    <t>VARIADOR FRECUENCIA ABB ACS355-03E 2,2KW</t>
  </si>
  <si>
    <t>450015117710</t>
  </si>
  <si>
    <t>450015118110</t>
  </si>
  <si>
    <t>450015126110</t>
  </si>
  <si>
    <t>450015126210</t>
  </si>
  <si>
    <t>450015144010</t>
  </si>
  <si>
    <t>450015144020</t>
  </si>
  <si>
    <t>450015144030</t>
  </si>
  <si>
    <t>450015144210</t>
  </si>
  <si>
    <t>450015144220</t>
  </si>
  <si>
    <t>450015156010</t>
  </si>
  <si>
    <t>450015156020</t>
  </si>
  <si>
    <t>450015156030</t>
  </si>
  <si>
    <t>450015156040</t>
  </si>
  <si>
    <t>450015156050</t>
  </si>
  <si>
    <t>450015156060</t>
  </si>
  <si>
    <t>450015156070</t>
  </si>
  <si>
    <t>450015156110</t>
  </si>
  <si>
    <t>450015156120</t>
  </si>
  <si>
    <t>450015156130</t>
  </si>
  <si>
    <t>450015163510</t>
  </si>
  <si>
    <t>450015165910</t>
  </si>
  <si>
    <t>450015168710</t>
  </si>
  <si>
    <t>450015169210</t>
  </si>
  <si>
    <t>450015169310</t>
  </si>
  <si>
    <t>60032867</t>
  </si>
  <si>
    <t>SOPORTE CON RODAMIENTO UCX 18 90x170x104</t>
  </si>
  <si>
    <t>450015169320</t>
  </si>
  <si>
    <t>60032868</t>
  </si>
  <si>
    <t>SOPORTE + RODAMIENT UCX 20 100X190X117,5</t>
  </si>
  <si>
    <t>450015171710</t>
  </si>
  <si>
    <t>10001263</t>
  </si>
  <si>
    <t>NUTRILAC MICELPURE P1435</t>
  </si>
  <si>
    <t>450015172710</t>
  </si>
  <si>
    <t>450015172910</t>
  </si>
  <si>
    <t>450015172920</t>
  </si>
  <si>
    <t>450015172930</t>
  </si>
  <si>
    <t>450015172940</t>
  </si>
  <si>
    <t>450015172950</t>
  </si>
  <si>
    <t>450015172960</t>
  </si>
  <si>
    <t>450015173410</t>
  </si>
  <si>
    <t>450015173420</t>
  </si>
  <si>
    <t>450015173430</t>
  </si>
  <si>
    <t>450015173440</t>
  </si>
  <si>
    <t>450015173910</t>
  </si>
  <si>
    <t>450015173920</t>
  </si>
  <si>
    <t>450015173930</t>
  </si>
  <si>
    <t>450015173940</t>
  </si>
  <si>
    <t>450015173950</t>
  </si>
  <si>
    <t>450015173960</t>
  </si>
  <si>
    <t>450015173970</t>
  </si>
  <si>
    <t>450015192910</t>
  </si>
  <si>
    <t>450015192920</t>
  </si>
  <si>
    <t>CABLE DE ALIMENTACION</t>
  </si>
  <si>
    <t>450015192930</t>
  </si>
  <si>
    <t>450015194510</t>
  </si>
  <si>
    <t>60030269</t>
  </si>
  <si>
    <t>SUGEKOP B10-2 SILICONE 46.330B</t>
  </si>
  <si>
    <t>450015195210</t>
  </si>
  <si>
    <t>30001976</t>
  </si>
  <si>
    <t>BEBIDA LONCOLECHE VEGETAL SOYA 6X1LT</t>
  </si>
  <si>
    <t>450015195220</t>
  </si>
  <si>
    <t>450015195230</t>
  </si>
  <si>
    <t>450015195410</t>
  </si>
  <si>
    <t>30001973</t>
  </si>
  <si>
    <t>BEBIDA LONCOLECHE AVENA CHOCOLATE 6X1LT</t>
  </si>
  <si>
    <t>450015195420</t>
  </si>
  <si>
    <t>450015195430</t>
  </si>
  <si>
    <t>450015195610</t>
  </si>
  <si>
    <t>30001977</t>
  </si>
  <si>
    <t>BEBIDA LONCOLECHE VEGETAL ALMENDRA 6X1LT</t>
  </si>
  <si>
    <t>450015195620</t>
  </si>
  <si>
    <t>450015195630</t>
  </si>
  <si>
    <t>450015196210</t>
  </si>
  <si>
    <t>450015197410</t>
  </si>
  <si>
    <t>450015201910</t>
  </si>
  <si>
    <t>450015201920</t>
  </si>
  <si>
    <t>450015201930</t>
  </si>
  <si>
    <t>450015201940</t>
  </si>
  <si>
    <t>450015201950</t>
  </si>
  <si>
    <t>450015207310</t>
  </si>
  <si>
    <t>450015216110</t>
  </si>
  <si>
    <t>60019552</t>
  </si>
  <si>
    <t>VIGOGREASE RE0 16KG</t>
  </si>
  <si>
    <t>450015216410</t>
  </si>
  <si>
    <t>450015216610</t>
  </si>
  <si>
    <t>450015219310</t>
  </si>
  <si>
    <t>450015221810</t>
  </si>
  <si>
    <t>450015221820</t>
  </si>
  <si>
    <t>450015221830</t>
  </si>
  <si>
    <t>450015221840</t>
  </si>
  <si>
    <t>450015223310</t>
  </si>
  <si>
    <t>450015224310</t>
  </si>
  <si>
    <t>450015225610</t>
  </si>
  <si>
    <t>450015227510</t>
  </si>
  <si>
    <t>450015227520</t>
  </si>
  <si>
    <t>450015227530</t>
  </si>
  <si>
    <t>450015227540</t>
  </si>
  <si>
    <t>450015227550</t>
  </si>
  <si>
    <t>450015227560</t>
  </si>
  <si>
    <t>450015230910</t>
  </si>
  <si>
    <t>450015236810</t>
  </si>
  <si>
    <t>450015236910</t>
  </si>
  <si>
    <t>450015237710</t>
  </si>
  <si>
    <t>450015237720</t>
  </si>
  <si>
    <t>450015237730</t>
  </si>
  <si>
    <t>450015237810</t>
  </si>
  <si>
    <t>450015237820</t>
  </si>
  <si>
    <t>450015268710</t>
  </si>
  <si>
    <t>450015268720</t>
  </si>
  <si>
    <t>450015268730</t>
  </si>
  <si>
    <t>450015268740</t>
  </si>
  <si>
    <t>450015270010</t>
  </si>
  <si>
    <t>450015282510</t>
  </si>
  <si>
    <t>450015283610</t>
  </si>
  <si>
    <t>450015283910</t>
  </si>
  <si>
    <t>450015289910</t>
  </si>
  <si>
    <t>450015292410</t>
  </si>
  <si>
    <t>12001155</t>
  </si>
  <si>
    <t>450015292420</t>
  </si>
  <si>
    <t>450015292430</t>
  </si>
  <si>
    <t>450015292440</t>
  </si>
  <si>
    <t>450015298010</t>
  </si>
  <si>
    <t>450015302110</t>
  </si>
  <si>
    <t>450015302120</t>
  </si>
  <si>
    <t>450015312410</t>
  </si>
  <si>
    <t>450015314010</t>
  </si>
  <si>
    <t>450015314020</t>
  </si>
  <si>
    <t>450015314030</t>
  </si>
  <si>
    <t>450015314040</t>
  </si>
  <si>
    <t>450015314050</t>
  </si>
  <si>
    <t>450015314060</t>
  </si>
  <si>
    <t>450015314070</t>
  </si>
  <si>
    <t>450015314080</t>
  </si>
  <si>
    <t>450015314090</t>
  </si>
  <si>
    <t>4500153140100</t>
  </si>
  <si>
    <t>450015315410</t>
  </si>
  <si>
    <t>450015315910</t>
  </si>
  <si>
    <t>450015316010</t>
  </si>
  <si>
    <t>450015316020</t>
  </si>
  <si>
    <t>450015316210</t>
  </si>
  <si>
    <t>450015316510</t>
  </si>
  <si>
    <t>450015317410</t>
  </si>
  <si>
    <t>450015319010</t>
  </si>
  <si>
    <t>450015326510</t>
  </si>
  <si>
    <t>450015326520</t>
  </si>
  <si>
    <t>450015326610</t>
  </si>
  <si>
    <t>450015326710</t>
  </si>
  <si>
    <t>450015326720</t>
  </si>
  <si>
    <t>450015329810</t>
  </si>
  <si>
    <t>450015329820</t>
  </si>
  <si>
    <t>450015331310</t>
  </si>
  <si>
    <t>450015331320</t>
  </si>
  <si>
    <t>450015331610</t>
  </si>
  <si>
    <t>450015331910</t>
  </si>
  <si>
    <t>450015332310</t>
  </si>
  <si>
    <t>450015332320</t>
  </si>
  <si>
    <t>450015333010</t>
  </si>
  <si>
    <t>450015334510</t>
  </si>
  <si>
    <t>450015334520</t>
  </si>
  <si>
    <t>450015334710</t>
  </si>
  <si>
    <t>450015341310</t>
  </si>
  <si>
    <t>450015341810</t>
  </si>
  <si>
    <t>450015343010</t>
  </si>
  <si>
    <t>450015347810</t>
  </si>
  <si>
    <t>450015347820</t>
  </si>
  <si>
    <t>450015348220</t>
  </si>
  <si>
    <t>450015348230</t>
  </si>
  <si>
    <t>450015348240</t>
  </si>
  <si>
    <t>MUESTRAS MANGO CUBO</t>
  </si>
  <si>
    <t>450015348250</t>
  </si>
  <si>
    <t>450015374310</t>
  </si>
  <si>
    <t>12001156</t>
  </si>
  <si>
    <t>450015383810</t>
  </si>
  <si>
    <t>450015384210</t>
  </si>
  <si>
    <t>450015384510</t>
  </si>
  <si>
    <t>450015398310</t>
  </si>
  <si>
    <t>450015398320</t>
  </si>
  <si>
    <t>450015398810</t>
  </si>
  <si>
    <t>450015398820</t>
  </si>
  <si>
    <t>450015398830</t>
  </si>
  <si>
    <t>450015398840</t>
  </si>
  <si>
    <t>450015398910</t>
  </si>
  <si>
    <t>450015398920</t>
  </si>
  <si>
    <t>450015398930</t>
  </si>
  <si>
    <t>450015398940</t>
  </si>
  <si>
    <t>450015399010</t>
  </si>
  <si>
    <t>450015399020</t>
  </si>
  <si>
    <t>450015399030</t>
  </si>
  <si>
    <t>450015399040</t>
  </si>
  <si>
    <t>450015399050</t>
  </si>
  <si>
    <t>450015399210</t>
  </si>
  <si>
    <t>450015399410</t>
  </si>
  <si>
    <t>450015399510</t>
  </si>
  <si>
    <t>450015399610</t>
  </si>
  <si>
    <t>450015399710</t>
  </si>
  <si>
    <t>450015401110</t>
  </si>
  <si>
    <t>450015403110</t>
  </si>
  <si>
    <t>450015403120</t>
  </si>
  <si>
    <t>450015403210</t>
  </si>
  <si>
    <t>450015405010</t>
  </si>
  <si>
    <t>450015406010</t>
  </si>
  <si>
    <t>450015406020</t>
  </si>
  <si>
    <t>450015406030</t>
  </si>
  <si>
    <t>450015407110</t>
  </si>
  <si>
    <t>450015407210</t>
  </si>
  <si>
    <t>450015414710</t>
  </si>
  <si>
    <t>12000185</t>
  </si>
  <si>
    <t>450015415110</t>
  </si>
  <si>
    <t>20000030</t>
  </si>
  <si>
    <t>CONCENTRADO PIÑA TIPO B</t>
  </si>
  <si>
    <t>450015415120</t>
  </si>
  <si>
    <t>450015415410</t>
  </si>
  <si>
    <t>450015415420</t>
  </si>
  <si>
    <t>450015415510</t>
  </si>
  <si>
    <t>450015421510</t>
  </si>
  <si>
    <t>450015431410</t>
  </si>
  <si>
    <t>450015434810</t>
  </si>
  <si>
    <t>60031582</t>
  </si>
  <si>
    <t>T.P.PI2793 -1+25 BAR 1"47916224</t>
  </si>
  <si>
    <t>450015434820</t>
  </si>
  <si>
    <t>60031581</t>
  </si>
  <si>
    <t>CART.F "PTFS-2071-SL" 0,2M L 10"46574658</t>
  </si>
  <si>
    <t>450015434830</t>
  </si>
  <si>
    <t>60031580</t>
  </si>
  <si>
    <t>R.PR "BRV73" DN32 1,4-4 BAR 46575320</t>
  </si>
  <si>
    <t>450015434840</t>
  </si>
  <si>
    <t>60031579</t>
  </si>
  <si>
    <t>CART.F."POC-2071-05" 04 M 46574655</t>
  </si>
  <si>
    <t>450015434850</t>
  </si>
  <si>
    <t>60031578</t>
  </si>
  <si>
    <t>T.P. PI22041+10 BAR DN38 1" 1/2 47916221</t>
  </si>
  <si>
    <t>450015434860</t>
  </si>
  <si>
    <t>60031577</t>
  </si>
  <si>
    <t>R.PR BRV73 DN32 0,14 - 1,7 BAR  46575321</t>
  </si>
  <si>
    <t>450015434870</t>
  </si>
  <si>
    <t>60031576</t>
  </si>
  <si>
    <t>CART.H FCR-2001-DB 5M 46574657</t>
  </si>
  <si>
    <t>450015434880</t>
  </si>
  <si>
    <t>60031574</t>
  </si>
  <si>
    <t>TUBO FLEX. 35X25 L400 DAIRY 57420012</t>
  </si>
  <si>
    <t>450015434890</t>
  </si>
  <si>
    <t>60031573</t>
  </si>
  <si>
    <t>VVA 2V (ARES) 1/2 J4SPG1604 316 41638091</t>
  </si>
  <si>
    <t>4500154348100</t>
  </si>
  <si>
    <t>60031571</t>
  </si>
  <si>
    <t>TUBERIA LAVADO DN65 C/BOLA3/4 F140000034</t>
  </si>
  <si>
    <t>4500154348110</t>
  </si>
  <si>
    <t>60031570</t>
  </si>
  <si>
    <t>V.F.PN ZVFDN50 S/S (BA) 316L NC 41639211</t>
  </si>
  <si>
    <t>4500154348120</t>
  </si>
  <si>
    <t>60031569</t>
  </si>
  <si>
    <t>TUBO FLEXIBLE D38 L750 TEFLON 57420009</t>
  </si>
  <si>
    <t>4500154348130</t>
  </si>
  <si>
    <t>60031567</t>
  </si>
  <si>
    <t>V.2V (ARES) 3/8" J4SPG1603 316 41638081</t>
  </si>
  <si>
    <t>4500154348140</t>
  </si>
  <si>
    <t>60031566</t>
  </si>
  <si>
    <t>IND.PAS.LIQ.DN25 PN16 SG233 GH 46550304</t>
  </si>
  <si>
    <t>4500154348150</t>
  </si>
  <si>
    <t>60031563</t>
  </si>
  <si>
    <t>TPPI 2795 -1 +4 BAR 1" (IFM) 47916225</t>
  </si>
  <si>
    <t>4500154348160</t>
  </si>
  <si>
    <t>60031562</t>
  </si>
  <si>
    <t>VAL.MARIPOSA MANUAL W.DN50 PN16 41353679</t>
  </si>
  <si>
    <t>4500154348170</t>
  </si>
  <si>
    <t>60031561</t>
  </si>
  <si>
    <t>VAL.MARIPOSA MANUAL W.DN65 PN16 41253683</t>
  </si>
  <si>
    <t>4500154348180</t>
  </si>
  <si>
    <t>60031531</t>
  </si>
  <si>
    <t>PT IFM 1/4" TA3105-50+150 47516574</t>
  </si>
  <si>
    <t>4500154348190</t>
  </si>
  <si>
    <t>60031530</t>
  </si>
  <si>
    <t>JUNTA OR 181 VITON 48011301</t>
  </si>
  <si>
    <t>4500154348200</t>
  </si>
  <si>
    <t>60031528</t>
  </si>
  <si>
    <t>V.F.PN "ZVF" DN40 S/S316L NC VIT41639111</t>
  </si>
  <si>
    <t>4500154348210</t>
  </si>
  <si>
    <t>60031522</t>
  </si>
  <si>
    <t>R.PR PRV25/2S DN15PN16 0,14-1,7B46575324</t>
  </si>
  <si>
    <t>4500154348220</t>
  </si>
  <si>
    <t>60031515</t>
  </si>
  <si>
    <t>VALV.DE.NO RET. DN40 CLAPET316 41613107</t>
  </si>
  <si>
    <t>4500154348230</t>
  </si>
  <si>
    <t>60031514</t>
  </si>
  <si>
    <t>ELIM. DE AIRE AE 16SSV 1/2 46582012</t>
  </si>
  <si>
    <t>4500154348240</t>
  </si>
  <si>
    <t>60031513</t>
  </si>
  <si>
    <t>T.P.P.I 2793 -1+25 BAR 1" 47916224</t>
  </si>
  <si>
    <t>4500154348250</t>
  </si>
  <si>
    <t>60031501</t>
  </si>
  <si>
    <t>PT 100 IFM 1/2 TA2512200°C 47516572</t>
  </si>
  <si>
    <t>4500154348260</t>
  </si>
  <si>
    <t>60031502</t>
  </si>
  <si>
    <t>R.P.R AGUA 536041 1/2 0,5- 6BAR 41650121</t>
  </si>
  <si>
    <t>4500154348270</t>
  </si>
  <si>
    <t>60031499</t>
  </si>
  <si>
    <t>JUNTA OR 4300 NBR 48007800</t>
  </si>
  <si>
    <t>4500154348280</t>
  </si>
  <si>
    <t>60031498</t>
  </si>
  <si>
    <t>JUNTA OR 156 VITON 48006501</t>
  </si>
  <si>
    <t>4500154348290</t>
  </si>
  <si>
    <t>60031496</t>
  </si>
  <si>
    <t>JUNTA OR 4212 VITON 48006330</t>
  </si>
  <si>
    <t>4500154348300</t>
  </si>
  <si>
    <t>60031495</t>
  </si>
  <si>
    <t>JUNTA OR 4362 VITON 48008201</t>
  </si>
  <si>
    <t>4500154348310</t>
  </si>
  <si>
    <t>60031494</t>
  </si>
  <si>
    <t>JUNTA OR 174 VITON 48007405</t>
  </si>
  <si>
    <t>450015435910</t>
  </si>
  <si>
    <t>40003858</t>
  </si>
  <si>
    <t>ET PET-G LC LONCO LIGHT FRUTILLA 900W1</t>
  </si>
  <si>
    <t>450015435920</t>
  </si>
  <si>
    <t>40003861</t>
  </si>
  <si>
    <t>ET PET-G LC LONCO LIGHT VAINILLA 900W1</t>
  </si>
  <si>
    <t>450015435930</t>
  </si>
  <si>
    <t>40003860</t>
  </si>
  <si>
    <t>ET PET-G LC LONCO LIGHT CHIRIMOYA 900W1</t>
  </si>
  <si>
    <t>450015437410</t>
  </si>
  <si>
    <t>450015445110</t>
  </si>
  <si>
    <t>450015446310</t>
  </si>
  <si>
    <t>450015452210</t>
  </si>
  <si>
    <t>450015452510</t>
  </si>
  <si>
    <t>450015465410</t>
  </si>
  <si>
    <t>450015465420</t>
  </si>
  <si>
    <t>450015465430</t>
  </si>
  <si>
    <t>450015465440</t>
  </si>
  <si>
    <t>450015465450</t>
  </si>
  <si>
    <t>450015465460</t>
  </si>
  <si>
    <t>450015465470</t>
  </si>
  <si>
    <t>450015465510</t>
  </si>
  <si>
    <t>450015466810</t>
  </si>
  <si>
    <t>450015467210</t>
  </si>
  <si>
    <t>450015467610</t>
  </si>
  <si>
    <t>EMULSIFICANTE PALSGAARD PGPR 4180</t>
  </si>
  <si>
    <t>450015467620</t>
  </si>
  <si>
    <t>450015467630</t>
  </si>
  <si>
    <t>450015468110</t>
  </si>
  <si>
    <t>450015468120</t>
  </si>
  <si>
    <t>450015468130</t>
  </si>
  <si>
    <t>450015468140</t>
  </si>
  <si>
    <t>450015468310</t>
  </si>
  <si>
    <t>450015472010</t>
  </si>
  <si>
    <t>450015472210</t>
  </si>
  <si>
    <t>450015472220</t>
  </si>
  <si>
    <t>450015472610</t>
  </si>
  <si>
    <t>450015472620</t>
  </si>
  <si>
    <t>450015473110</t>
  </si>
  <si>
    <t>5107285285</t>
  </si>
  <si>
    <t>5003062298</t>
  </si>
  <si>
    <t>2024</t>
  </si>
  <si>
    <t>5107288034</t>
  </si>
  <si>
    <t>5003093921</t>
  </si>
  <si>
    <t>G754920</t>
  </si>
  <si>
    <t>5107283666</t>
  </si>
  <si>
    <t>5003044895</t>
  </si>
  <si>
    <t>5107287101</t>
  </si>
  <si>
    <t>5003082886</t>
  </si>
  <si>
    <t>5107287885</t>
  </si>
  <si>
    <t>5003090586</t>
  </si>
  <si>
    <t>GD. 1042656</t>
  </si>
  <si>
    <t>5107281923</t>
  </si>
  <si>
    <t>5003023603</t>
  </si>
  <si>
    <t>5107284346</t>
  </si>
  <si>
    <t>5003051585</t>
  </si>
  <si>
    <t>5107291870</t>
  </si>
  <si>
    <t>5003128992</t>
  </si>
  <si>
    <t>5107291869</t>
  </si>
  <si>
    <t>5003128455</t>
  </si>
  <si>
    <t>5107283150</t>
  </si>
  <si>
    <t>5003035691</t>
  </si>
  <si>
    <t>5107288517</t>
  </si>
  <si>
    <t>5003100687</t>
  </si>
  <si>
    <t>5107290611</t>
  </si>
  <si>
    <t>5003121098</t>
  </si>
  <si>
    <t>G761017</t>
  </si>
  <si>
    <t>6</t>
  </si>
  <si>
    <t>7</t>
  </si>
  <si>
    <t>8</t>
  </si>
  <si>
    <t>9</t>
  </si>
  <si>
    <t>11</t>
  </si>
  <si>
    <t>12</t>
  </si>
  <si>
    <t>13</t>
  </si>
  <si>
    <t>14</t>
  </si>
  <si>
    <t>5107297758</t>
  </si>
  <si>
    <t>5003212234</t>
  </si>
  <si>
    <t>5107283857</t>
  </si>
  <si>
    <t>5003045550</t>
  </si>
  <si>
    <t>5107284069</t>
  </si>
  <si>
    <t>5003047510</t>
  </si>
  <si>
    <t>5107290836</t>
  </si>
  <si>
    <t>5003125243</t>
  </si>
  <si>
    <t>G761238</t>
  </si>
  <si>
    <t>5107291871</t>
  </si>
  <si>
    <t>5003135755</t>
  </si>
  <si>
    <t>5107298104</t>
  </si>
  <si>
    <t>5003211622</t>
  </si>
  <si>
    <t>5107302154</t>
  </si>
  <si>
    <t>5003260527</t>
  </si>
  <si>
    <t>5107291872</t>
  </si>
  <si>
    <t>5003128425</t>
  </si>
  <si>
    <t>5107283898</t>
  </si>
  <si>
    <t>5003045477</t>
  </si>
  <si>
    <t>5107287886</t>
  </si>
  <si>
    <t>5003091471</t>
  </si>
  <si>
    <t>5107283856</t>
  </si>
  <si>
    <t>5003045518</t>
  </si>
  <si>
    <t>5107284153</t>
  </si>
  <si>
    <t>5003047057</t>
  </si>
  <si>
    <t>GD 755337</t>
  </si>
  <si>
    <t>5107285609</t>
  </si>
  <si>
    <t>5003064560</t>
  </si>
  <si>
    <t>G757462</t>
  </si>
  <si>
    <t>5107285627</t>
  </si>
  <si>
    <t>5107285772</t>
  </si>
  <si>
    <t>5003067296</t>
  </si>
  <si>
    <t>GG757462</t>
  </si>
  <si>
    <t>5107285607</t>
  </si>
  <si>
    <t>5107285625</t>
  </si>
  <si>
    <t>5107285771</t>
  </si>
  <si>
    <t>5107290177</t>
  </si>
  <si>
    <t>5003118520</t>
  </si>
  <si>
    <t>G761008</t>
  </si>
  <si>
    <t>5107285219</t>
  </si>
  <si>
    <t>5003058788</t>
  </si>
  <si>
    <t>G756577</t>
  </si>
  <si>
    <t>5107287913</t>
  </si>
  <si>
    <t>5003090455</t>
  </si>
  <si>
    <t>G759476</t>
  </si>
  <si>
    <t>5107295823</t>
  </si>
  <si>
    <t>5003184535</t>
  </si>
  <si>
    <t>5107290615</t>
  </si>
  <si>
    <t>5003120813</t>
  </si>
  <si>
    <t>5107288787</t>
  </si>
  <si>
    <t>5003103745</t>
  </si>
  <si>
    <t>5107283868</t>
  </si>
  <si>
    <t>5003045501</t>
  </si>
  <si>
    <t>GD 755590</t>
  </si>
  <si>
    <t>5107289247</t>
  </si>
  <si>
    <t>5003108622</t>
  </si>
  <si>
    <t>5107283869</t>
  </si>
  <si>
    <t>5003045490</t>
  </si>
  <si>
    <t>GD 755903</t>
  </si>
  <si>
    <t>5107292181</t>
  </si>
  <si>
    <t>5003141130</t>
  </si>
  <si>
    <t>5107296933</t>
  </si>
  <si>
    <t>5003201195</t>
  </si>
  <si>
    <t>5107288208</t>
  </si>
  <si>
    <t>5003095994</t>
  </si>
  <si>
    <t>5107288222</t>
  </si>
  <si>
    <t>5107288225</t>
  </si>
  <si>
    <t>5107293348</t>
  </si>
  <si>
    <t>5003152691</t>
  </si>
  <si>
    <t>5107290793</t>
  </si>
  <si>
    <t>5003125644</t>
  </si>
  <si>
    <t>5107281609</t>
  </si>
  <si>
    <t>GUIA 751774</t>
  </si>
  <si>
    <t>GUIA 751775</t>
  </si>
  <si>
    <t>GUIA 751776</t>
  </si>
  <si>
    <t>GUIA 751777</t>
  </si>
  <si>
    <t>GUIA 751773</t>
  </si>
  <si>
    <t>5107281616</t>
  </si>
  <si>
    <t>GUIA 751781</t>
  </si>
  <si>
    <t>GUIA 751780</t>
  </si>
  <si>
    <t>5003004822</t>
  </si>
  <si>
    <t>GUIA 751783</t>
  </si>
  <si>
    <t>5107292587</t>
  </si>
  <si>
    <t>5003021280</t>
  </si>
  <si>
    <t>GUIA-753831</t>
  </si>
  <si>
    <t>5003021289</t>
  </si>
  <si>
    <t>G-753830</t>
  </si>
  <si>
    <t>5003021755</t>
  </si>
  <si>
    <t>G-753832</t>
  </si>
  <si>
    <t>5003023961</t>
  </si>
  <si>
    <t>G-753833</t>
  </si>
  <si>
    <t>5003024367</t>
  </si>
  <si>
    <t>G-753834</t>
  </si>
  <si>
    <t>5107292589</t>
  </si>
  <si>
    <t>5003024413</t>
  </si>
  <si>
    <t>G-753849</t>
  </si>
  <si>
    <t>5003028723</t>
  </si>
  <si>
    <t>G-753851</t>
  </si>
  <si>
    <t>5003028774</t>
  </si>
  <si>
    <t>G-753852</t>
  </si>
  <si>
    <t>5107305149</t>
  </si>
  <si>
    <t>5003289897</t>
  </si>
  <si>
    <t>5107305151</t>
  </si>
  <si>
    <t>5107290181</t>
  </si>
  <si>
    <t>5003118164</t>
  </si>
  <si>
    <t>5107280640</t>
  </si>
  <si>
    <t>5003007159</t>
  </si>
  <si>
    <t>5107280639</t>
  </si>
  <si>
    <t>5107281620</t>
  </si>
  <si>
    <t>5107282933</t>
  </si>
  <si>
    <t>5003032468</t>
  </si>
  <si>
    <t>5107284032</t>
  </si>
  <si>
    <t>5003047148</t>
  </si>
  <si>
    <t>5107284065</t>
  </si>
  <si>
    <t>5003047565</t>
  </si>
  <si>
    <t>5107280787</t>
  </si>
  <si>
    <t>GUIA 752078</t>
  </si>
  <si>
    <t>5003004801</t>
  </si>
  <si>
    <t>GUIA 752076</t>
  </si>
  <si>
    <t>5003007877</t>
  </si>
  <si>
    <t>GUIA 752077</t>
  </si>
  <si>
    <t>5107281187</t>
  </si>
  <si>
    <t>TRIU878496-1</t>
  </si>
  <si>
    <t>TTNU868685-2</t>
  </si>
  <si>
    <t>TRIU865922-9</t>
  </si>
  <si>
    <t>CGMU554609-1</t>
  </si>
  <si>
    <t>TRIU876577-1</t>
  </si>
  <si>
    <t>CGMU547795-6</t>
  </si>
  <si>
    <t>TRIU867509-2</t>
  </si>
  <si>
    <t>CGMU545559-8</t>
  </si>
  <si>
    <t>CGMU548192-0</t>
  </si>
  <si>
    <t>CGMU693877-5</t>
  </si>
  <si>
    <t>5003010241</t>
  </si>
  <si>
    <t>CGMU537449-6</t>
  </si>
  <si>
    <t>TTNU866507-9</t>
  </si>
  <si>
    <t>15</t>
  </si>
  <si>
    <t>FRIU507966-5</t>
  </si>
  <si>
    <t>16</t>
  </si>
  <si>
    <t>17</t>
  </si>
  <si>
    <t>AXIU614133-7</t>
  </si>
  <si>
    <t>18</t>
  </si>
  <si>
    <t>5003010242</t>
  </si>
  <si>
    <t>TEMU981500-0</t>
  </si>
  <si>
    <t>5107281200</t>
  </si>
  <si>
    <t>TEMU930191-0</t>
  </si>
  <si>
    <t>CHIU905437-0</t>
  </si>
  <si>
    <t>TRIU879919-6</t>
  </si>
  <si>
    <t>TEMU929901-1</t>
  </si>
  <si>
    <t>MSDU9807014</t>
  </si>
  <si>
    <t>CRSE6141123-4</t>
  </si>
  <si>
    <t>CRSU612357-0</t>
  </si>
  <si>
    <t>SZLU916606-3</t>
  </si>
  <si>
    <t>5107280582</t>
  </si>
  <si>
    <t>5107285628</t>
  </si>
  <si>
    <t>5003063960</t>
  </si>
  <si>
    <t>G756996</t>
  </si>
  <si>
    <t>5107285626</t>
  </si>
  <si>
    <t>5107328414</t>
  </si>
  <si>
    <t>5003028608</t>
  </si>
  <si>
    <t>5107281622</t>
  </si>
  <si>
    <t>GD. 751644</t>
  </si>
  <si>
    <t>5107282935</t>
  </si>
  <si>
    <t>5003032879</t>
  </si>
  <si>
    <t>5107281544</t>
  </si>
  <si>
    <t>5003014447</t>
  </si>
  <si>
    <t>G-753421</t>
  </si>
  <si>
    <t>5107294792</t>
  </si>
  <si>
    <t>5003173708</t>
  </si>
  <si>
    <t>5107300429</t>
  </si>
  <si>
    <t>5003238617</t>
  </si>
  <si>
    <t>4002796</t>
  </si>
  <si>
    <t>5107281058</t>
  </si>
  <si>
    <t>5003010055</t>
  </si>
  <si>
    <t>GUIA:753063</t>
  </si>
  <si>
    <t>5107282309</t>
  </si>
  <si>
    <t>5003025251</t>
  </si>
  <si>
    <t>CXRU1631243</t>
  </si>
  <si>
    <t>5003026834</t>
  </si>
  <si>
    <t>GUIA:754442</t>
  </si>
  <si>
    <t>5107282543</t>
  </si>
  <si>
    <t>5003025252</t>
  </si>
  <si>
    <t>SZLU9693090</t>
  </si>
  <si>
    <t>5003030005</t>
  </si>
  <si>
    <t>5107282308</t>
  </si>
  <si>
    <t>5003026845</t>
  </si>
  <si>
    <t>GUIA:754438</t>
  </si>
  <si>
    <t>5003026850</t>
  </si>
  <si>
    <t>GUIA:754441</t>
  </si>
  <si>
    <t>5003026857</t>
  </si>
  <si>
    <t>GUIA:754439</t>
  </si>
  <si>
    <t>5003026859</t>
  </si>
  <si>
    <t>GUIA:754440</t>
  </si>
  <si>
    <t>5107311810</t>
  </si>
  <si>
    <t>G2613</t>
  </si>
  <si>
    <t>5107282307</t>
  </si>
  <si>
    <t>5003026826</t>
  </si>
  <si>
    <t>GUIA:754046</t>
  </si>
  <si>
    <t>5107282306</t>
  </si>
  <si>
    <t>5003026830</t>
  </si>
  <si>
    <t>GUIA:754047</t>
  </si>
  <si>
    <t>5107282107</t>
  </si>
  <si>
    <t>5003025260</t>
  </si>
  <si>
    <t>CGMU5171436</t>
  </si>
  <si>
    <t>5003025262</t>
  </si>
  <si>
    <t>CGMU5243285</t>
  </si>
  <si>
    <t>5107283593</t>
  </si>
  <si>
    <t>5003040097</t>
  </si>
  <si>
    <t>MSWU0064974</t>
  </si>
  <si>
    <t>5107283602</t>
  </si>
  <si>
    <t>5003038189</t>
  </si>
  <si>
    <t>GUIA:755246</t>
  </si>
  <si>
    <t>5107284154</t>
  </si>
  <si>
    <t>5003047715</t>
  </si>
  <si>
    <t>CGMU5172094</t>
  </si>
  <si>
    <t>5003047734</t>
  </si>
  <si>
    <t>CGMU6540776</t>
  </si>
  <si>
    <t>5003047763</t>
  </si>
  <si>
    <t>CGMU5110934</t>
  </si>
  <si>
    <t>5107283871</t>
  </si>
  <si>
    <t>5003045360</t>
  </si>
  <si>
    <t>TTNU8636722</t>
  </si>
  <si>
    <t>5003045378</t>
  </si>
  <si>
    <t>FBIU5078400</t>
  </si>
  <si>
    <t>5107283873</t>
  </si>
  <si>
    <t>5003045369</t>
  </si>
  <si>
    <t>CGMU5247526</t>
  </si>
  <si>
    <t>5107283874</t>
  </si>
  <si>
    <t>5003045353</t>
  </si>
  <si>
    <t>CAIU5689511</t>
  </si>
  <si>
    <t>5003045499</t>
  </si>
  <si>
    <t>GUIA:755596</t>
  </si>
  <si>
    <t>5003045513</t>
  </si>
  <si>
    <t>5107283872</t>
  </si>
  <si>
    <t>5003045375</t>
  </si>
  <si>
    <t>CGMU6906356</t>
  </si>
  <si>
    <t>5107287887</t>
  </si>
  <si>
    <t>5003091934</t>
  </si>
  <si>
    <t>ONEU9027821</t>
  </si>
  <si>
    <t>5003091936</t>
  </si>
  <si>
    <t>FBIU5196147</t>
  </si>
  <si>
    <t>5107287888</t>
  </si>
  <si>
    <t>5003091937</t>
  </si>
  <si>
    <t>TTNU8485544</t>
  </si>
  <si>
    <t>5107287891</t>
  </si>
  <si>
    <t>5003091938</t>
  </si>
  <si>
    <t>FBIU5196110</t>
  </si>
  <si>
    <t>5003091939</t>
  </si>
  <si>
    <t>FBIU5198047</t>
  </si>
  <si>
    <t>5107301786</t>
  </si>
  <si>
    <t>5003256513</t>
  </si>
  <si>
    <t>FC:1547867</t>
  </si>
  <si>
    <t>19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</si>
  <si>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</si>
  <si>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</si>
  <si>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</si>
  <si>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</si>
  <si>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</si>
  <si>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</si>
  <si>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</si>
  <si>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</si>
  <si>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</si>
  <si>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31</t>
  </si>
  <si>
    <t>32</t>
  </si>
  <si>
    <t>33</t>
  </si>
  <si>
    <t>34</t>
  </si>
  <si>
    <t>35</t>
  </si>
  <si>
    <t>5107297210</t>
  </si>
  <si>
    <t>5003205716</t>
  </si>
  <si>
    <t>FC:5 EX</t>
  </si>
  <si>
    <t>5107286183</t>
  </si>
  <si>
    <t>5003074057</t>
  </si>
  <si>
    <t>FC:VR23-1015</t>
  </si>
  <si>
    <t>5107286187</t>
  </si>
  <si>
    <t>5003074191</t>
  </si>
  <si>
    <t>FC:37_2023</t>
  </si>
  <si>
    <t>5107283070</t>
  </si>
  <si>
    <t>5003035114</t>
  </si>
  <si>
    <t>GD.754633</t>
  </si>
  <si>
    <t>5107287499</t>
  </si>
  <si>
    <t>5003088308</t>
  </si>
  <si>
    <t>FC:698</t>
  </si>
  <si>
    <t>5107300421</t>
  </si>
  <si>
    <t>5003231750</t>
  </si>
  <si>
    <t>G-768285</t>
  </si>
  <si>
    <t>5107300471</t>
  </si>
  <si>
    <t>5003231786</t>
  </si>
  <si>
    <t>5003231791</t>
  </si>
  <si>
    <t>5107293822</t>
  </si>
  <si>
    <t>5003160601</t>
  </si>
  <si>
    <t>G 764196</t>
  </si>
  <si>
    <t>5107309275</t>
  </si>
  <si>
    <t>5003332448</t>
  </si>
  <si>
    <t>FC:10 EX</t>
  </si>
  <si>
    <t>5107297502</t>
  </si>
  <si>
    <t>5003206504</t>
  </si>
  <si>
    <t>G-767483</t>
  </si>
  <si>
    <t>5107282110</t>
  </si>
  <si>
    <t>5003025278</t>
  </si>
  <si>
    <t>TTNU820854-0</t>
  </si>
  <si>
    <t>5003025279</t>
  </si>
  <si>
    <t>SEGU929153-9</t>
  </si>
  <si>
    <t>5003025280</t>
  </si>
  <si>
    <t>TEMU9305243</t>
  </si>
  <si>
    <t>5003025281</t>
  </si>
  <si>
    <t>CXRU1375727</t>
  </si>
  <si>
    <t>5003025277</t>
  </si>
  <si>
    <t>MEDU9856520</t>
  </si>
  <si>
    <t>5003025276</t>
  </si>
  <si>
    <t>GESU9558467</t>
  </si>
  <si>
    <t>5003025284</t>
  </si>
  <si>
    <t>SZLU9663015</t>
  </si>
  <si>
    <t>5107284286</t>
  </si>
  <si>
    <t>GUIA 751063</t>
  </si>
  <si>
    <t>GUIA 751062</t>
  </si>
  <si>
    <t>GUIA 751061</t>
  </si>
  <si>
    <t>GUIA 751065</t>
  </si>
  <si>
    <t>GUIA 751066</t>
  </si>
  <si>
    <t>751067</t>
  </si>
  <si>
    <t>5107284285</t>
  </si>
  <si>
    <t>GUIA 748750</t>
  </si>
  <si>
    <t>5107291331</t>
  </si>
  <si>
    <t>5003128505</t>
  </si>
  <si>
    <t>761727</t>
  </si>
  <si>
    <t>5107293746</t>
  </si>
  <si>
    <t>5003151692</t>
  </si>
  <si>
    <t>5107293800</t>
  </si>
  <si>
    <t>5107294088</t>
  </si>
  <si>
    <t>5003161707</t>
  </si>
  <si>
    <t>5003163883</t>
  </si>
  <si>
    <t>5107281767</t>
  </si>
  <si>
    <t>5003019002</t>
  </si>
  <si>
    <t>G753617</t>
  </si>
  <si>
    <t>5003019008</t>
  </si>
  <si>
    <t>G753615</t>
  </si>
  <si>
    <t>5107285598</t>
  </si>
  <si>
    <t>5003054981</t>
  </si>
  <si>
    <t>G756753</t>
  </si>
  <si>
    <t>5107284128</t>
  </si>
  <si>
    <t>5003032777</t>
  </si>
  <si>
    <t>MNBU909343-5</t>
  </si>
  <si>
    <t>5003032780</t>
  </si>
  <si>
    <t>MNBU419273-3</t>
  </si>
  <si>
    <t>5003032779</t>
  </si>
  <si>
    <t>MMAU1123200</t>
  </si>
  <si>
    <t>5107294205</t>
  </si>
  <si>
    <t>5003035969</t>
  </si>
  <si>
    <t>CAIU5535537</t>
  </si>
  <si>
    <t>5003040101</t>
  </si>
  <si>
    <t>CGMU6910802</t>
  </si>
  <si>
    <t>5003040102</t>
  </si>
  <si>
    <t>CAIU5509179</t>
  </si>
  <si>
    <t>5003041163</t>
  </si>
  <si>
    <t>IKSU4007567</t>
  </si>
  <si>
    <t>5003041167</t>
  </si>
  <si>
    <t>CGMU6944588</t>
  </si>
  <si>
    <t>5003041168</t>
  </si>
  <si>
    <t>BMOU9629423</t>
  </si>
  <si>
    <t>5003128578</t>
  </si>
  <si>
    <t>761654</t>
  </si>
  <si>
    <t>5107283594</t>
  </si>
  <si>
    <t>5003041293</t>
  </si>
  <si>
    <t>HLBU9246670</t>
  </si>
  <si>
    <t>5003041292</t>
  </si>
  <si>
    <t>HLBU9247573</t>
  </si>
  <si>
    <t>5003041294</t>
  </si>
  <si>
    <t>UACU4793173</t>
  </si>
  <si>
    <t>5003041295</t>
  </si>
  <si>
    <t>GESU9510355</t>
  </si>
  <si>
    <t>5003041299</t>
  </si>
  <si>
    <t>TCLU1290941</t>
  </si>
  <si>
    <t>5003041300</t>
  </si>
  <si>
    <t>BMOU9212764</t>
  </si>
  <si>
    <t>5003041306</t>
  </si>
  <si>
    <t>HLBU9787268</t>
  </si>
  <si>
    <t>5107284544</t>
  </si>
  <si>
    <t>5003041231</t>
  </si>
  <si>
    <t>UAEU1239967</t>
  </si>
  <si>
    <t>5003041236</t>
  </si>
  <si>
    <t>HLBU9069574</t>
  </si>
  <si>
    <t>5003041237</t>
  </si>
  <si>
    <t>HLBU9493005</t>
  </si>
  <si>
    <t>5003041251</t>
  </si>
  <si>
    <t>HLBU9720691</t>
  </si>
  <si>
    <t>5003041255</t>
  </si>
  <si>
    <t>HLBU9624888</t>
  </si>
  <si>
    <t>5003041219</t>
  </si>
  <si>
    <t>HLBU9443827</t>
  </si>
  <si>
    <t>5003041246</t>
  </si>
  <si>
    <t>HLBU9673835</t>
  </si>
  <si>
    <t>5003041249</t>
  </si>
  <si>
    <t>UACU4768761</t>
  </si>
  <si>
    <t>5003041211</t>
  </si>
  <si>
    <t>HLBU9332649</t>
  </si>
  <si>
    <t>5003041245</t>
  </si>
  <si>
    <t>TEMU9074709</t>
  </si>
  <si>
    <t>5107287073</t>
  </si>
  <si>
    <t>5003082627</t>
  </si>
  <si>
    <t>5107287083</t>
  </si>
  <si>
    <t>5003082777</t>
  </si>
  <si>
    <t>5107288088</t>
  </si>
  <si>
    <t>5003094158</t>
  </si>
  <si>
    <t>5107287530</t>
  </si>
  <si>
    <t>5003088449</t>
  </si>
  <si>
    <t>5107285187</t>
  </si>
  <si>
    <t>5003061508</t>
  </si>
  <si>
    <t>5107283071</t>
  </si>
  <si>
    <t>5003032937</t>
  </si>
  <si>
    <t>GUIA:754812</t>
  </si>
  <si>
    <t>5107285599</t>
  </si>
  <si>
    <t>5003065462</t>
  </si>
  <si>
    <t>SEGU9981278</t>
  </si>
  <si>
    <t>5003065463</t>
  </si>
  <si>
    <t>CXRU1633360</t>
  </si>
  <si>
    <t>5003065464</t>
  </si>
  <si>
    <t>OERU4051514</t>
  </si>
  <si>
    <t>5003065465</t>
  </si>
  <si>
    <t>OERU4152633</t>
  </si>
  <si>
    <t>5107288413</t>
  </si>
  <si>
    <t>5003096241</t>
  </si>
  <si>
    <t>KKFU678202-8</t>
  </si>
  <si>
    <t>5003096243</t>
  </si>
  <si>
    <t>FBIU519191-0</t>
  </si>
  <si>
    <t>5107284560</t>
  </si>
  <si>
    <t>5003053968</t>
  </si>
  <si>
    <t>TRIU8189090</t>
  </si>
  <si>
    <t>5003053969</t>
  </si>
  <si>
    <t>CRLU135757-0</t>
  </si>
  <si>
    <t>5003053970</t>
  </si>
  <si>
    <t>CGMU551757-6</t>
  </si>
  <si>
    <t>5003053971</t>
  </si>
  <si>
    <t>CGMU837218-0</t>
  </si>
  <si>
    <t>5003053975</t>
  </si>
  <si>
    <t>TCLU122885-8</t>
  </si>
  <si>
    <t>5107290217</t>
  </si>
  <si>
    <t>5003053980</t>
  </si>
  <si>
    <t>HLBU9862248</t>
  </si>
  <si>
    <t>5003053996</t>
  </si>
  <si>
    <t>NIDU6210432</t>
  </si>
  <si>
    <t>5003053989</t>
  </si>
  <si>
    <t>HLBU9037999</t>
  </si>
  <si>
    <t>5003053983</t>
  </si>
  <si>
    <t>UACU4777207</t>
  </si>
  <si>
    <t>5003053993</t>
  </si>
  <si>
    <t>HLBU9813367</t>
  </si>
  <si>
    <t>5003054000</t>
  </si>
  <si>
    <t>HLBU9657794</t>
  </si>
  <si>
    <t>5003054001</t>
  </si>
  <si>
    <t>CPSU5141426</t>
  </si>
  <si>
    <t>5003054005</t>
  </si>
  <si>
    <t>NIDU6504205</t>
  </si>
  <si>
    <t>5003053997</t>
  </si>
  <si>
    <t>SEGU9065589</t>
  </si>
  <si>
    <t>5003053984</t>
  </si>
  <si>
    <t>HLBU9179036</t>
  </si>
  <si>
    <t>5107284533</t>
  </si>
  <si>
    <t>5003047681</t>
  </si>
  <si>
    <t>755728</t>
  </si>
  <si>
    <t>5003053929</t>
  </si>
  <si>
    <t>TEMU9234110</t>
  </si>
  <si>
    <t>5003053932</t>
  </si>
  <si>
    <t>SZLU9028280</t>
  </si>
  <si>
    <t>5003047666</t>
  </si>
  <si>
    <t>755729</t>
  </si>
  <si>
    <t>5003047661</t>
  </si>
  <si>
    <t>755725</t>
  </si>
  <si>
    <t>5003047670</t>
  </si>
  <si>
    <t>755722</t>
  </si>
  <si>
    <t>5003053931</t>
  </si>
  <si>
    <t>TRIU8654660</t>
  </si>
  <si>
    <t>5107284156</t>
  </si>
  <si>
    <t>5003048965</t>
  </si>
  <si>
    <t>HLBU8753321</t>
  </si>
  <si>
    <t>5003048966</t>
  </si>
  <si>
    <t>UACU4760170</t>
  </si>
  <si>
    <t>5003048967</t>
  </si>
  <si>
    <t>HLBU9508548</t>
  </si>
  <si>
    <t>5003048968</t>
  </si>
  <si>
    <t>HLBU9107057</t>
  </si>
  <si>
    <t>5003048969</t>
  </si>
  <si>
    <t>HLBU9553450</t>
  </si>
  <si>
    <t>5107285944</t>
  </si>
  <si>
    <t>5003058326</t>
  </si>
  <si>
    <t>HLBU9702532</t>
  </si>
  <si>
    <t>5003058327</t>
  </si>
  <si>
    <t>BMOU9212086</t>
  </si>
  <si>
    <t>5003058328</t>
  </si>
  <si>
    <t>TEMU9358393</t>
  </si>
  <si>
    <t>5003058325</t>
  </si>
  <si>
    <t>HLBU9285850</t>
  </si>
  <si>
    <t>5107285887</t>
  </si>
  <si>
    <t>5003066775</t>
  </si>
  <si>
    <t>757121</t>
  </si>
  <si>
    <t>5003066792</t>
  </si>
  <si>
    <t>757123</t>
  </si>
  <si>
    <t>5003066801</t>
  </si>
  <si>
    <t>757122</t>
  </si>
  <si>
    <t>5003066788</t>
  </si>
  <si>
    <t>757125</t>
  </si>
  <si>
    <t>5003066747</t>
  </si>
  <si>
    <t>757124</t>
  </si>
  <si>
    <t>5003066760</t>
  </si>
  <si>
    <t>757120</t>
  </si>
  <si>
    <t>5003067677</t>
  </si>
  <si>
    <t>757126</t>
  </si>
  <si>
    <t>5107281241</t>
  </si>
  <si>
    <t>GUIA 752512</t>
  </si>
  <si>
    <t>GUIA 752513</t>
  </si>
  <si>
    <t>GUIA 752514</t>
  </si>
  <si>
    <t>GUIA 752516</t>
  </si>
  <si>
    <t>GUIA 752518</t>
  </si>
  <si>
    <t>GUIA 752519</t>
  </si>
  <si>
    <t>5003009891</t>
  </si>
  <si>
    <t>GUIA 753490</t>
  </si>
  <si>
    <t>5003010161</t>
  </si>
  <si>
    <t>GUIA 753538</t>
  </si>
  <si>
    <t>5107281558</t>
  </si>
  <si>
    <t>5003009843</t>
  </si>
  <si>
    <t>GUIA 753487</t>
  </si>
  <si>
    <t>5003009857</t>
  </si>
  <si>
    <t>GUIA 753486</t>
  </si>
  <si>
    <t>5003009965</t>
  </si>
  <si>
    <t>GUIA 753489</t>
  </si>
  <si>
    <t>5003010169</t>
  </si>
  <si>
    <t>GUIA 753547</t>
  </si>
  <si>
    <t>5003010361</t>
  </si>
  <si>
    <t>GUIA 753549</t>
  </si>
  <si>
    <t>5003012299</t>
  </si>
  <si>
    <t>GUIA 753554</t>
  </si>
  <si>
    <t>5003012312</t>
  </si>
  <si>
    <t>GUIA 753551</t>
  </si>
  <si>
    <t>5107281570</t>
  </si>
  <si>
    <t>5003014547</t>
  </si>
  <si>
    <t>GUIA 753527</t>
  </si>
  <si>
    <t>5003014783</t>
  </si>
  <si>
    <t>GUIA 753528</t>
  </si>
  <si>
    <t>5003014964</t>
  </si>
  <si>
    <t>GUIA 753529</t>
  </si>
  <si>
    <t>5107281786</t>
  </si>
  <si>
    <t>5003019419</t>
  </si>
  <si>
    <t>GUIA 753526</t>
  </si>
  <si>
    <t>5003019425</t>
  </si>
  <si>
    <t>GUIA 753524</t>
  </si>
  <si>
    <t>5107282553</t>
  </si>
  <si>
    <t>5003029441</t>
  </si>
  <si>
    <t>754424</t>
  </si>
  <si>
    <t>5107283072</t>
  </si>
  <si>
    <t>5003032927</t>
  </si>
  <si>
    <t>GUIA:754847</t>
  </si>
  <si>
    <t>5107284165</t>
  </si>
  <si>
    <t>5003048952</t>
  </si>
  <si>
    <t>CGMU5178066</t>
  </si>
  <si>
    <t>5107290794</t>
  </si>
  <si>
    <t>5003123552</t>
  </si>
  <si>
    <t>G757649</t>
  </si>
  <si>
    <t>5003125625</t>
  </si>
  <si>
    <t>5107288414</t>
  </si>
  <si>
    <t>5003096224</t>
  </si>
  <si>
    <t>FBIU519164-9</t>
  </si>
  <si>
    <t>5003096229</t>
  </si>
  <si>
    <t>FBIU519165-4</t>
  </si>
  <si>
    <t>5107288415</t>
  </si>
  <si>
    <t>5003096222</t>
  </si>
  <si>
    <t>FBIU519795-0</t>
  </si>
  <si>
    <t>5107288416</t>
  </si>
  <si>
    <t>5003096217</t>
  </si>
  <si>
    <t>FBIU519028-3</t>
  </si>
  <si>
    <t>5003096350</t>
  </si>
  <si>
    <t>GUIA:759550</t>
  </si>
  <si>
    <t>5107293347</t>
  </si>
  <si>
    <t>5003152538</t>
  </si>
  <si>
    <t>5107284302</t>
  </si>
  <si>
    <t>5107283859</t>
  </si>
  <si>
    <t>5107289360</t>
  </si>
  <si>
    <t>5107283170</t>
  </si>
  <si>
    <t>5003037448</t>
  </si>
  <si>
    <t>5107295193</t>
  </si>
  <si>
    <t>5003179054</t>
  </si>
  <si>
    <t>5107301199</t>
  </si>
  <si>
    <t>5003249179</t>
  </si>
  <si>
    <t>5107286761</t>
  </si>
  <si>
    <t>5003076724</t>
  </si>
  <si>
    <t>GE_758057</t>
  </si>
  <si>
    <t>5107303955</t>
  </si>
  <si>
    <t>5003278519</t>
  </si>
  <si>
    <t>4003019/2181832</t>
  </si>
  <si>
    <t>5107311442</t>
  </si>
  <si>
    <t>5003350942</t>
  </si>
  <si>
    <t>2471900963</t>
  </si>
  <si>
    <t>5107293747</t>
  </si>
  <si>
    <t>5003146311</t>
  </si>
  <si>
    <t>2471900045</t>
  </si>
  <si>
    <t>5107294791</t>
  </si>
  <si>
    <t>5107301702</t>
  </si>
  <si>
    <t>5003256206</t>
  </si>
  <si>
    <t>5107296680</t>
  </si>
  <si>
    <t>5003196622</t>
  </si>
  <si>
    <t>5107300193</t>
  </si>
  <si>
    <t>5003233393</t>
  </si>
  <si>
    <t>5107301667</t>
  </si>
  <si>
    <t>5003256055</t>
  </si>
  <si>
    <t>00006-00001856</t>
  </si>
  <si>
    <t>5107304786</t>
  </si>
  <si>
    <t>5003287658</t>
  </si>
  <si>
    <t>00006-00001865</t>
  </si>
  <si>
    <t>5107281922</t>
  </si>
  <si>
    <t>5003011814</t>
  </si>
  <si>
    <t>GUIA 752973</t>
  </si>
  <si>
    <t>5003011832</t>
  </si>
  <si>
    <t>GUIA 753484</t>
  </si>
  <si>
    <t>5003012242</t>
  </si>
  <si>
    <t>GUIA 753485</t>
  </si>
  <si>
    <t>5003012244</t>
  </si>
  <si>
    <t>GUIA 753546</t>
  </si>
  <si>
    <t>5003012247</t>
  </si>
  <si>
    <t>GUIA 753542</t>
  </si>
  <si>
    <t>5003012268</t>
  </si>
  <si>
    <t>GUIA 753543</t>
  </si>
  <si>
    <t>5003012285</t>
  </si>
  <si>
    <t>GUIA 753540</t>
  </si>
  <si>
    <t>5003012289</t>
  </si>
  <si>
    <t>GUIA 753544</t>
  </si>
  <si>
    <t>5003012291</t>
  </si>
  <si>
    <t>GUIA 753541</t>
  </si>
  <si>
    <t>5107281773</t>
  </si>
  <si>
    <t>5003019441</t>
  </si>
  <si>
    <t>FC:23VFASEX-0282</t>
  </si>
  <si>
    <t>5107281942</t>
  </si>
  <si>
    <t>5003021231</t>
  </si>
  <si>
    <t>FC: EXPO33-2023</t>
  </si>
  <si>
    <t>5107286191</t>
  </si>
  <si>
    <t>5003074186</t>
  </si>
  <si>
    <t>FC:36_2023</t>
  </si>
  <si>
    <t>5107324143</t>
  </si>
  <si>
    <t>5003473552</t>
  </si>
  <si>
    <t>00006-00001922</t>
  </si>
  <si>
    <t>5107300459</t>
  </si>
  <si>
    <t>5003238720</t>
  </si>
  <si>
    <t>5107289249</t>
  </si>
  <si>
    <t>5003105924</t>
  </si>
  <si>
    <t>GUIA: 760364</t>
  </si>
  <si>
    <t>5107283152</t>
  </si>
  <si>
    <t>5003035837</t>
  </si>
  <si>
    <t>G-754651</t>
  </si>
  <si>
    <t>5107289252</t>
  </si>
  <si>
    <t>5003105680</t>
  </si>
  <si>
    <t>FC:6-116</t>
  </si>
  <si>
    <t>5003158136</t>
  </si>
  <si>
    <t>5107300190</t>
  </si>
  <si>
    <t>5107300191</t>
  </si>
  <si>
    <t>5107295182</t>
  </si>
  <si>
    <t>5003178243</t>
  </si>
  <si>
    <t>GD 764737</t>
  </si>
  <si>
    <t>5003035457</t>
  </si>
  <si>
    <t>5003077645</t>
  </si>
  <si>
    <t>5107288036</t>
  </si>
  <si>
    <t>5003093924</t>
  </si>
  <si>
    <t>5107283073</t>
  </si>
  <si>
    <t>5003035155</t>
  </si>
  <si>
    <t>GD. 754642</t>
  </si>
  <si>
    <t>5107289279</t>
  </si>
  <si>
    <t>5003106726</t>
  </si>
  <si>
    <t>GUIA:760367</t>
  </si>
  <si>
    <t>5003106740</t>
  </si>
  <si>
    <t>5107289276</t>
  </si>
  <si>
    <t>5003106750</t>
  </si>
  <si>
    <t>GUIA:760369</t>
  </si>
  <si>
    <t>5107289278</t>
  </si>
  <si>
    <t>5003108351</t>
  </si>
  <si>
    <t>FSCU5811102</t>
  </si>
  <si>
    <t>5107287889</t>
  </si>
  <si>
    <t>5003091947</t>
  </si>
  <si>
    <t>DFOU6149990</t>
  </si>
  <si>
    <t>5003091949</t>
  </si>
  <si>
    <t>SZLU9681720</t>
  </si>
  <si>
    <t>5107287890</t>
  </si>
  <si>
    <t>5003091945</t>
  </si>
  <si>
    <t>OERU4052146</t>
  </si>
  <si>
    <t>5003091948</t>
  </si>
  <si>
    <t>DFOU6152334</t>
  </si>
  <si>
    <t>5107283154</t>
  </si>
  <si>
    <t>5003024337</t>
  </si>
  <si>
    <t>GUIA 754650</t>
  </si>
  <si>
    <t>5003028748</t>
  </si>
  <si>
    <t>GUIA 754784</t>
  </si>
  <si>
    <t>5003028781</t>
  </si>
  <si>
    <t>GUIA 754834</t>
  </si>
  <si>
    <t>5003028875</t>
  </si>
  <si>
    <t>GUIA 754826</t>
  </si>
  <si>
    <t>5003028880</t>
  </si>
  <si>
    <t>GUIA 754831</t>
  </si>
  <si>
    <t>5003029567</t>
  </si>
  <si>
    <t>GUIA 754837</t>
  </si>
  <si>
    <t>5003031142</t>
  </si>
  <si>
    <t>GUIA 754999</t>
  </si>
  <si>
    <t>5003034762</t>
  </si>
  <si>
    <t>GUIA 754836</t>
  </si>
  <si>
    <t>5003037356</t>
  </si>
  <si>
    <t>GUIA 755474</t>
  </si>
  <si>
    <t>5107284540</t>
  </si>
  <si>
    <t>5003053977</t>
  </si>
  <si>
    <t>HLBU9933608</t>
  </si>
  <si>
    <t>5107283168</t>
  </si>
  <si>
    <t>5003032669</t>
  </si>
  <si>
    <t>G755198</t>
  </si>
  <si>
    <t>5107300708</t>
  </si>
  <si>
    <t>5003241654</t>
  </si>
  <si>
    <t>FC28059</t>
  </si>
  <si>
    <t>5003040368</t>
  </si>
  <si>
    <t>5107284549</t>
  </si>
  <si>
    <t>5003049489</t>
  </si>
  <si>
    <t>GUIA 755181</t>
  </si>
  <si>
    <t>5003049817</t>
  </si>
  <si>
    <t>GUIA 755183</t>
  </si>
  <si>
    <t>5003049947</t>
  </si>
  <si>
    <t>GUIA 755182</t>
  </si>
  <si>
    <t>5003052564</t>
  </si>
  <si>
    <t>GUIA 755184</t>
  </si>
  <si>
    <t>5003052592</t>
  </si>
  <si>
    <t>GUIA 755186</t>
  </si>
  <si>
    <t>5003052604</t>
  </si>
  <si>
    <t>GUIA 755185</t>
  </si>
  <si>
    <t>5107281949</t>
  </si>
  <si>
    <t>5003021632</t>
  </si>
  <si>
    <t>G751623</t>
  </si>
  <si>
    <t>5107322209</t>
  </si>
  <si>
    <t>5003456560</t>
  </si>
  <si>
    <t>FC:24000267</t>
  </si>
  <si>
    <t>5107284173</t>
  </si>
  <si>
    <t>5003047178</t>
  </si>
  <si>
    <t>GUIA 755178</t>
  </si>
  <si>
    <t>5003047430</t>
  </si>
  <si>
    <t>GUIA 755179</t>
  </si>
  <si>
    <t>5003047465</t>
  </si>
  <si>
    <t>GUIA 755177</t>
  </si>
  <si>
    <t>5107293056</t>
  </si>
  <si>
    <t>5003149325</t>
  </si>
  <si>
    <t>GE_763600</t>
  </si>
  <si>
    <t>5107285600</t>
  </si>
  <si>
    <t>5003064208</t>
  </si>
  <si>
    <t>GD755197 AG ADUA</t>
  </si>
  <si>
    <t>36</t>
  </si>
  <si>
    <t>37</t>
  </si>
  <si>
    <t>38</t>
  </si>
  <si>
    <t>39</t>
  </si>
  <si>
    <t>41</t>
  </si>
  <si>
    <t>42</t>
  </si>
  <si>
    <t>43</t>
  </si>
  <si>
    <t>44</t>
  </si>
  <si>
    <t>5107285901</t>
  </si>
  <si>
    <t>5003067311</t>
  </si>
  <si>
    <t>GD 757477</t>
  </si>
  <si>
    <t>5107285899</t>
  </si>
  <si>
    <t>5107294116</t>
  </si>
  <si>
    <t>5003163432</t>
  </si>
  <si>
    <t>5107293759</t>
  </si>
  <si>
    <t>5003149030</t>
  </si>
  <si>
    <t>GD 762982</t>
  </si>
  <si>
    <t>5003152558</t>
  </si>
  <si>
    <t>GD 762981</t>
  </si>
  <si>
    <t>5003156442</t>
  </si>
  <si>
    <t>GD 762983</t>
  </si>
  <si>
    <t>5107314795</t>
  </si>
  <si>
    <t>5107325905</t>
  </si>
  <si>
    <t>5107286189</t>
  </si>
  <si>
    <t>5003074167</t>
  </si>
  <si>
    <t>FC:32_2023</t>
  </si>
  <si>
    <t>5107286188</t>
  </si>
  <si>
    <t>5003074161</t>
  </si>
  <si>
    <t>35_2023</t>
  </si>
  <si>
    <t>5107282114</t>
  </si>
  <si>
    <t>5003024649</t>
  </si>
  <si>
    <t>INVOICE 117691</t>
  </si>
  <si>
    <t>5107285903</t>
  </si>
  <si>
    <t>5003067315</t>
  </si>
  <si>
    <t>G757657</t>
  </si>
  <si>
    <t>5107288172</t>
  </si>
  <si>
    <t>5003077045</t>
  </si>
  <si>
    <t>TTNU800459-2</t>
  </si>
  <si>
    <t>5003077026</t>
  </si>
  <si>
    <t>APRU580896-0</t>
  </si>
  <si>
    <t>5003077030</t>
  </si>
  <si>
    <t>CGMU550338-2</t>
  </si>
  <si>
    <t>5003077032</t>
  </si>
  <si>
    <t>TEMU912274-6</t>
  </si>
  <si>
    <t>5003077040</t>
  </si>
  <si>
    <t>CAIU569718-4</t>
  </si>
  <si>
    <t>5003077047</t>
  </si>
  <si>
    <t>AMCU940294-0</t>
  </si>
  <si>
    <t>5003077050</t>
  </si>
  <si>
    <t>SEKU912691-9</t>
  </si>
  <si>
    <t>5003077053</t>
  </si>
  <si>
    <t>CGMU561969-1</t>
  </si>
  <si>
    <t>5003077056</t>
  </si>
  <si>
    <t>AMCU940337-6</t>
  </si>
  <si>
    <t>5003077023</t>
  </si>
  <si>
    <t>CRLU139745-0</t>
  </si>
  <si>
    <t>5003077073</t>
  </si>
  <si>
    <t>5107291887</t>
  </si>
  <si>
    <t>5003133188</t>
  </si>
  <si>
    <t>INVOICE 49381-A</t>
  </si>
  <si>
    <t>5107291894</t>
  </si>
  <si>
    <t>5003133194</t>
  </si>
  <si>
    <t>INVOICE 49381-B</t>
  </si>
  <si>
    <t>5107294143</t>
  </si>
  <si>
    <t>5003133198</t>
  </si>
  <si>
    <t>INVOICE 49381-C</t>
  </si>
  <si>
    <t>5107300446</t>
  </si>
  <si>
    <t>5003133240</t>
  </si>
  <si>
    <t>INVOICE 49381-E</t>
  </si>
  <si>
    <t>5003200507</t>
  </si>
  <si>
    <t>5107291896</t>
  </si>
  <si>
    <t>5003133263</t>
  </si>
  <si>
    <t>INVOICE 49381-G</t>
  </si>
  <si>
    <t>5107291934</t>
  </si>
  <si>
    <t>5107292118</t>
  </si>
  <si>
    <t>5107290629</t>
  </si>
  <si>
    <t>5003118509</t>
  </si>
  <si>
    <t>G760994</t>
  </si>
  <si>
    <t>5107294152</t>
  </si>
  <si>
    <t>5003133276</t>
  </si>
  <si>
    <t>INVOICE 49381-I</t>
  </si>
  <si>
    <t>5107327925</t>
  </si>
  <si>
    <t>5003497838</t>
  </si>
  <si>
    <t>5107291900</t>
  </si>
  <si>
    <t>5003133246</t>
  </si>
  <si>
    <t>INVOICE 49381-F</t>
  </si>
  <si>
    <t>5107283595</t>
  </si>
  <si>
    <t>5003037755</t>
  </si>
  <si>
    <t>5107298105</t>
  </si>
  <si>
    <t>5003213596</t>
  </si>
  <si>
    <t>INVOICE 5447</t>
  </si>
  <si>
    <t>5107290795</t>
  </si>
  <si>
    <t>5003125530</t>
  </si>
  <si>
    <t>5107290630</t>
  </si>
  <si>
    <t>5003122958</t>
  </si>
  <si>
    <t>5003143379</t>
  </si>
  <si>
    <t>5107301200</t>
  </si>
  <si>
    <t>5003248814</t>
  </si>
  <si>
    <t>5107301201</t>
  </si>
  <si>
    <t>5107285945</t>
  </si>
  <si>
    <t>5003064692</t>
  </si>
  <si>
    <t>GUIA 756038</t>
  </si>
  <si>
    <t>5003064796</t>
  </si>
  <si>
    <t>GUIA 756041</t>
  </si>
  <si>
    <t>5003067381</t>
  </si>
  <si>
    <t>GUIA 756039</t>
  </si>
  <si>
    <t>5003067558</t>
  </si>
  <si>
    <t>GUIA 756040</t>
  </si>
  <si>
    <t>5107287897</t>
  </si>
  <si>
    <t>5003061851</t>
  </si>
  <si>
    <t>GUIA 757046</t>
  </si>
  <si>
    <t>5003064585</t>
  </si>
  <si>
    <t>GUIA 757047</t>
  </si>
  <si>
    <t>5003073947</t>
  </si>
  <si>
    <t>GUIA 757043</t>
  </si>
  <si>
    <t>5003073952</t>
  </si>
  <si>
    <t>GUIA 757042</t>
  </si>
  <si>
    <t>5003090386</t>
  </si>
  <si>
    <t>GUIA 757045</t>
  </si>
  <si>
    <t>5003090734</t>
  </si>
  <si>
    <t>GUIA 757044</t>
  </si>
  <si>
    <t>5107287446</t>
  </si>
  <si>
    <t>5003073959</t>
  </si>
  <si>
    <t>GUIA 757760</t>
  </si>
  <si>
    <t>5003077671</t>
  </si>
  <si>
    <t>GUIA 757762</t>
  </si>
  <si>
    <t>5003077712</t>
  </si>
  <si>
    <t>GUIA 757756</t>
  </si>
  <si>
    <t>5003080711</t>
  </si>
  <si>
    <t>GUIA 757759</t>
  </si>
  <si>
    <t>5003080822</t>
  </si>
  <si>
    <t>GUIA 757758</t>
  </si>
  <si>
    <t>5003083307</t>
  </si>
  <si>
    <t>GUIA 757757</t>
  </si>
  <si>
    <t>5107287898</t>
  </si>
  <si>
    <t>5003080744</t>
  </si>
  <si>
    <t>GUIA 757028</t>
  </si>
  <si>
    <t>5003083186</t>
  </si>
  <si>
    <t>GUIA 757034</t>
  </si>
  <si>
    <t>5003090791</t>
  </si>
  <si>
    <t>GUIA 757033</t>
  </si>
  <si>
    <t>5107299613</t>
  </si>
  <si>
    <t>5003228086</t>
  </si>
  <si>
    <t>5107283895</t>
  </si>
  <si>
    <t>5003044821</t>
  </si>
  <si>
    <t>G-755775</t>
  </si>
  <si>
    <t>5107298102</t>
  </si>
  <si>
    <t>5003212422</t>
  </si>
  <si>
    <t>5107285631</t>
  </si>
  <si>
    <t>5003047109</t>
  </si>
  <si>
    <t>GUIA 756313</t>
  </si>
  <si>
    <t>5003049460</t>
  </si>
  <si>
    <t>GUIA 756467</t>
  </si>
  <si>
    <t>5003049581</t>
  </si>
  <si>
    <t>GUIA 756468</t>
  </si>
  <si>
    <t>5003049592</t>
  </si>
  <si>
    <t>GUIA 756471</t>
  </si>
  <si>
    <t>5003049630</t>
  </si>
  <si>
    <t>GUIA 756470</t>
  </si>
  <si>
    <t>5003049699</t>
  </si>
  <si>
    <t>GUIA 756472</t>
  </si>
  <si>
    <t>5003051976</t>
  </si>
  <si>
    <t>GUIA 756674</t>
  </si>
  <si>
    <t>5003061826</t>
  </si>
  <si>
    <t>GUIA 757376</t>
  </si>
  <si>
    <t>5003061868</t>
  </si>
  <si>
    <t>GUIA 757372</t>
  </si>
  <si>
    <t>5003064854</t>
  </si>
  <si>
    <t>GUIA 757655</t>
  </si>
  <si>
    <t>5107296683</t>
  </si>
  <si>
    <t>5003196942</t>
  </si>
  <si>
    <t>5107306698</t>
  </si>
  <si>
    <t>5003307602</t>
  </si>
  <si>
    <t>5107292575</t>
  </si>
  <si>
    <t>5003140969</t>
  </si>
  <si>
    <t>GUIA:762423</t>
  </si>
  <si>
    <t>5107290197</t>
  </si>
  <si>
    <t>5003110815</t>
  </si>
  <si>
    <t>OERU4104050</t>
  </si>
  <si>
    <t>5003110817</t>
  </si>
  <si>
    <t>FSCU5306230</t>
  </si>
  <si>
    <t>5107290194</t>
  </si>
  <si>
    <t>5003110813</t>
  </si>
  <si>
    <t>FBIU5497900</t>
  </si>
  <si>
    <t>5003116254</t>
  </si>
  <si>
    <t>GUIA:760520</t>
  </si>
  <si>
    <t>5003116245</t>
  </si>
  <si>
    <t>5003116249</t>
  </si>
  <si>
    <t>5003116258</t>
  </si>
  <si>
    <t>5107290206</t>
  </si>
  <si>
    <t>5003110814</t>
  </si>
  <si>
    <t>OOLU6254714</t>
  </si>
  <si>
    <t>5107300192</t>
  </si>
  <si>
    <t>5003231502</t>
  </si>
  <si>
    <t>5107297128</t>
  </si>
  <si>
    <t>5003200729</t>
  </si>
  <si>
    <t>5107283855</t>
  </si>
  <si>
    <t>5003040736</t>
  </si>
  <si>
    <t>GE_751273</t>
  </si>
  <si>
    <t>46</t>
  </si>
  <si>
    <t>48</t>
  </si>
  <si>
    <t>52</t>
  </si>
  <si>
    <t>54</t>
  </si>
  <si>
    <t>56</t>
  </si>
  <si>
    <t>58</t>
  </si>
  <si>
    <t>62</t>
  </si>
  <si>
    <t>5107284417</t>
  </si>
  <si>
    <t>5003040719</t>
  </si>
  <si>
    <t>GE_749303</t>
  </si>
  <si>
    <t>5107291903</t>
  </si>
  <si>
    <t>5003132783</t>
  </si>
  <si>
    <t>GE_761902</t>
  </si>
  <si>
    <t>5107287507</t>
  </si>
  <si>
    <t>5003088339</t>
  </si>
  <si>
    <t>5107288162</t>
  </si>
  <si>
    <t>5003047870</t>
  </si>
  <si>
    <t>GUIA 756404</t>
  </si>
  <si>
    <t>5003047938</t>
  </si>
  <si>
    <t>GUIA 756402</t>
  </si>
  <si>
    <t>5003048024</t>
  </si>
  <si>
    <t>GUIA 756408</t>
  </si>
  <si>
    <t>5003082958</t>
  </si>
  <si>
    <t>GUIA 756400</t>
  </si>
  <si>
    <t>5003085494</t>
  </si>
  <si>
    <t>GUIA 756405</t>
  </si>
  <si>
    <t>5003088330</t>
  </si>
  <si>
    <t>GUIA 756407</t>
  </si>
  <si>
    <t>5003090249</t>
  </si>
  <si>
    <t>GUIA 756399</t>
  </si>
  <si>
    <t>5107288820</t>
  </si>
  <si>
    <t>5003103712</t>
  </si>
  <si>
    <t>202300250</t>
  </si>
  <si>
    <t>5107311946</t>
  </si>
  <si>
    <t>5003355469</t>
  </si>
  <si>
    <t>1224000956</t>
  </si>
  <si>
    <t>5107290634</t>
  </si>
  <si>
    <t>5003121733</t>
  </si>
  <si>
    <t>761282</t>
  </si>
  <si>
    <t>5107287072</t>
  </si>
  <si>
    <t>5003082517</t>
  </si>
  <si>
    <t>F-757410</t>
  </si>
  <si>
    <t>5107286373</t>
  </si>
  <si>
    <t>5003074642</t>
  </si>
  <si>
    <t>G-757439</t>
  </si>
  <si>
    <t>5107296934</t>
  </si>
  <si>
    <t>5003133206</t>
  </si>
  <si>
    <t>INVOICE 49381-D</t>
  </si>
  <si>
    <t>5003200505</t>
  </si>
  <si>
    <t>5107296935</t>
  </si>
  <si>
    <t>5003133069</t>
  </si>
  <si>
    <t>INVOICE 49381-H</t>
  </si>
  <si>
    <t>5003200509</t>
  </si>
  <si>
    <t>5003172626</t>
  </si>
  <si>
    <t>5107288141</t>
  </si>
  <si>
    <t>5107287581</t>
  </si>
  <si>
    <t>5003088377</t>
  </si>
  <si>
    <t>HLBU915350-9</t>
  </si>
  <si>
    <t>5107287582</t>
  </si>
  <si>
    <t>5107293058</t>
  </si>
  <si>
    <t>5107296686</t>
  </si>
  <si>
    <t>5107302553</t>
  </si>
  <si>
    <t>5107291912</t>
  </si>
  <si>
    <t>5003108344</t>
  </si>
  <si>
    <t>TCLU1230639</t>
  </si>
  <si>
    <t>5003108339</t>
  </si>
  <si>
    <t>CGMU5360039</t>
  </si>
  <si>
    <t>5003108343</t>
  </si>
  <si>
    <t>TCLU1359143</t>
  </si>
  <si>
    <t>5003108726</t>
  </si>
  <si>
    <t>GUIA:760078</t>
  </si>
  <si>
    <t>5003108737</t>
  </si>
  <si>
    <t>GUIA:7600748</t>
  </si>
  <si>
    <t>5107289437</t>
  </si>
  <si>
    <t>5003111822</t>
  </si>
  <si>
    <t>5107293783</t>
  </si>
  <si>
    <t>5003159181</t>
  </si>
  <si>
    <t>5107283662</t>
  </si>
  <si>
    <t>1000326503</t>
  </si>
  <si>
    <t>5107302556</t>
  </si>
  <si>
    <t>5003265599</t>
  </si>
  <si>
    <t>G771696</t>
  </si>
  <si>
    <t>5107290643</t>
  </si>
  <si>
    <t>5003120680</t>
  </si>
  <si>
    <t>GUIA:761289</t>
  </si>
  <si>
    <t>5003120686</t>
  </si>
  <si>
    <t>5003120687</t>
  </si>
  <si>
    <t>5107290646</t>
  </si>
  <si>
    <t>5003120690</t>
  </si>
  <si>
    <t>GUIA:761291</t>
  </si>
  <si>
    <t>5107290649</t>
  </si>
  <si>
    <t>5003121745</t>
  </si>
  <si>
    <t>761294</t>
  </si>
  <si>
    <t>5003121749</t>
  </si>
  <si>
    <t>761288</t>
  </si>
  <si>
    <t>5107290652</t>
  </si>
  <si>
    <t>5003121743</t>
  </si>
  <si>
    <t>761284</t>
  </si>
  <si>
    <t>5003121746</t>
  </si>
  <si>
    <t>761292</t>
  </si>
  <si>
    <t>5107290656</t>
  </si>
  <si>
    <t>5003121748</t>
  </si>
  <si>
    <t>761286</t>
  </si>
  <si>
    <t>5107291332</t>
  </si>
  <si>
    <t>5003128517</t>
  </si>
  <si>
    <t>761648</t>
  </si>
  <si>
    <t>5107291334</t>
  </si>
  <si>
    <t>5003128565</t>
  </si>
  <si>
    <t>GUIA:761650</t>
  </si>
  <si>
    <t>5003128516</t>
  </si>
  <si>
    <t>761650</t>
  </si>
  <si>
    <t>5107291338</t>
  </si>
  <si>
    <t>5003128526</t>
  </si>
  <si>
    <t>761647</t>
  </si>
  <si>
    <t>5003128527</t>
  </si>
  <si>
    <t>761652</t>
  </si>
  <si>
    <t>5107291349</t>
  </si>
  <si>
    <t>5003128520</t>
  </si>
  <si>
    <t>761651</t>
  </si>
  <si>
    <t>5003128523</t>
  </si>
  <si>
    <t>761649</t>
  </si>
  <si>
    <t>5107287430</t>
  </si>
  <si>
    <t>5003082657</t>
  </si>
  <si>
    <t>GUIA:758438</t>
  </si>
  <si>
    <t>5107300800</t>
  </si>
  <si>
    <t>5107289577</t>
  </si>
  <si>
    <t>5003083059</t>
  </si>
  <si>
    <t>GE_757527</t>
  </si>
  <si>
    <t>5003093713</t>
  </si>
  <si>
    <t>45</t>
  </si>
  <si>
    <t>47</t>
  </si>
  <si>
    <t>49</t>
  </si>
  <si>
    <t>5107289572</t>
  </si>
  <si>
    <t>5003109180</t>
  </si>
  <si>
    <t>GE_760706</t>
  </si>
  <si>
    <t>51</t>
  </si>
  <si>
    <t>5003093349</t>
  </si>
  <si>
    <t>53</t>
  </si>
  <si>
    <t>55</t>
  </si>
  <si>
    <t>57</t>
  </si>
  <si>
    <t>59</t>
  </si>
  <si>
    <t>61</t>
  </si>
  <si>
    <t>63</t>
  </si>
  <si>
    <t>64</t>
  </si>
  <si>
    <t>65</t>
  </si>
  <si>
    <t>66</t>
  </si>
  <si>
    <t>67</t>
  </si>
  <si>
    <t>68</t>
  </si>
  <si>
    <t>69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</si>
  <si>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</si>
  <si>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</si>
  <si>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</si>
  <si>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</si>
  <si>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</si>
  <si>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</si>
  <si>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</si>
  <si>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</si>
  <si>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</si>
  <si>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81</t>
  </si>
  <si>
    <t>82</t>
  </si>
  <si>
    <t>83</t>
  </si>
  <si>
    <t>84</t>
  </si>
  <si>
    <t>85</t>
  </si>
  <si>
    <t>86</t>
  </si>
  <si>
    <t>5003112620</t>
  </si>
  <si>
    <t>87</t>
  </si>
  <si>
    <t>88</t>
  </si>
  <si>
    <t>89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</si>
  <si>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</si>
  <si>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</si>
  <si>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</si>
  <si>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</si>
  <si>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</si>
  <si>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</si>
  <si>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</si>
  <si>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</si>
  <si>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</si>
  <si>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103</t>
  </si>
  <si>
    <t>104</t>
  </si>
  <si>
    <t>105</t>
  </si>
  <si>
    <t>106</t>
  </si>
  <si>
    <t>107</t>
  </si>
  <si>
    <t>108</t>
  </si>
  <si>
    <t>109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</si>
  <si>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</si>
  <si>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</si>
  <si>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</si>
  <si>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</si>
  <si>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</si>
  <si>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</si>
  <si>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</si>
  <si>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</si>
  <si>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</si>
  <si>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</si>
  <si>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</si>
  <si>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</si>
  <si>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</si>
  <si>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</si>
  <si>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</si>
  <si>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</si>
  <si>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</si>
  <si>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</si>
  <si>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</si>
  <si>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</si>
  <si>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</si>
  <si>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</si>
  <si>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</si>
  <si>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</si>
  <si>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</si>
  <si>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</si>
  <si>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</si>
  <si>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</si>
  <si>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</si>
  <si>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</si>
  <si>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</si>
  <si>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</si>
  <si>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</si>
  <si>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</si>
  <si>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</si>
  <si>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</si>
  <si>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151</t>
  </si>
  <si>
    <t>152</t>
  </si>
  <si>
    <t>153</t>
  </si>
  <si>
    <t>5107293764</t>
  </si>
  <si>
    <t>5003158306</t>
  </si>
  <si>
    <t>5107295499</t>
  </si>
  <si>
    <t>5003184594</t>
  </si>
  <si>
    <t>5107292145</t>
  </si>
  <si>
    <t>5003141066</t>
  </si>
  <si>
    <t>5107295822</t>
  </si>
  <si>
    <t>5003184953</t>
  </si>
  <si>
    <t>5107293063</t>
  </si>
  <si>
    <t>5003149034</t>
  </si>
  <si>
    <t>GD 763287</t>
  </si>
  <si>
    <t>5107296287</t>
  </si>
  <si>
    <t>5003190689</t>
  </si>
  <si>
    <t>5107312454</t>
  </si>
  <si>
    <t>5003360519</t>
  </si>
  <si>
    <t>5107312455</t>
  </si>
  <si>
    <t>5107288784</t>
  </si>
  <si>
    <t>5003101024</t>
  </si>
  <si>
    <t>GD 760235</t>
  </si>
  <si>
    <t>5107287911</t>
  </si>
  <si>
    <t>5003091711</t>
  </si>
  <si>
    <t>G-758753</t>
  </si>
  <si>
    <t>5003091743</t>
  </si>
  <si>
    <t>5107302723</t>
  </si>
  <si>
    <t>5003265578</t>
  </si>
  <si>
    <t>G771173</t>
  </si>
  <si>
    <t>5107293777</t>
  </si>
  <si>
    <t>5003136181</t>
  </si>
  <si>
    <t>GUIA 762144</t>
  </si>
  <si>
    <t>5003138646</t>
  </si>
  <si>
    <t>GUIA 762145</t>
  </si>
  <si>
    <t>5003141821</t>
  </si>
  <si>
    <t>GUIA 762148</t>
  </si>
  <si>
    <t>5003149578</t>
  </si>
  <si>
    <t>GUIA 762147</t>
  </si>
  <si>
    <t>5107293778</t>
  </si>
  <si>
    <t>5003141828</t>
  </si>
  <si>
    <t>GUIA 762129</t>
  </si>
  <si>
    <t>5003141837</t>
  </si>
  <si>
    <t>GUIA 762131</t>
  </si>
  <si>
    <t>5003152509</t>
  </si>
  <si>
    <t>GUIA 762133</t>
  </si>
  <si>
    <t>5003152512</t>
  </si>
  <si>
    <t>GUIA 762134</t>
  </si>
  <si>
    <t>5003152516</t>
  </si>
  <si>
    <t>GUIA 762141</t>
  </si>
  <si>
    <t>5003158199</t>
  </si>
  <si>
    <t>GUIA 762135</t>
  </si>
  <si>
    <t>5107303954</t>
  </si>
  <si>
    <t>5107297129</t>
  </si>
  <si>
    <t>5107291873</t>
  </si>
  <si>
    <t>5107292577</t>
  </si>
  <si>
    <t>5003118669</t>
  </si>
  <si>
    <t>GUIA 759576</t>
  </si>
  <si>
    <t>5003118806</t>
  </si>
  <si>
    <t>GUIA 759575</t>
  </si>
  <si>
    <t>5003135939</t>
  </si>
  <si>
    <t>GUIA 762165</t>
  </si>
  <si>
    <t>5107294992</t>
  </si>
  <si>
    <t>5003173343</t>
  </si>
  <si>
    <t>GUIA 764345</t>
  </si>
  <si>
    <t>5003176058</t>
  </si>
  <si>
    <t>GUIA 764344</t>
  </si>
  <si>
    <t>5003176064</t>
  </si>
  <si>
    <t>GUIA 764346</t>
  </si>
  <si>
    <t>5107295194</t>
  </si>
  <si>
    <t>5003175505</t>
  </si>
  <si>
    <t>GUIA 764340</t>
  </si>
  <si>
    <t>5003176072</t>
  </si>
  <si>
    <t>GUIA 764342</t>
  </si>
  <si>
    <t>5003178942</t>
  </si>
  <si>
    <t>GUIA 764341</t>
  </si>
  <si>
    <t>5003179009</t>
  </si>
  <si>
    <t>GUIA 764343</t>
  </si>
  <si>
    <t>5107291874</t>
  </si>
  <si>
    <t>5003135474</t>
  </si>
  <si>
    <t>5003135689</t>
  </si>
  <si>
    <t>5107300436</t>
  </si>
  <si>
    <t>5003236274</t>
  </si>
  <si>
    <t>5107288785</t>
  </si>
  <si>
    <t>5003100824</t>
  </si>
  <si>
    <t>5107305039</t>
  </si>
  <si>
    <t>5003290040</t>
  </si>
  <si>
    <t>5107293069</t>
  </si>
  <si>
    <t>5003148565</t>
  </si>
  <si>
    <t>OERU4075645</t>
  </si>
  <si>
    <t>5107293070</t>
  </si>
  <si>
    <t>5003148559</t>
  </si>
  <si>
    <t>OERU40470140</t>
  </si>
  <si>
    <t>5003148560</t>
  </si>
  <si>
    <t>SZLU94615615</t>
  </si>
  <si>
    <t>5107293072</t>
  </si>
  <si>
    <t>5003148555</t>
  </si>
  <si>
    <t>SEGU9449199</t>
  </si>
  <si>
    <t>5107293075</t>
  </si>
  <si>
    <t>5003148552</t>
  </si>
  <si>
    <t>OERU4150538</t>
  </si>
  <si>
    <t>5107293067</t>
  </si>
  <si>
    <t>5003148551</t>
  </si>
  <si>
    <t>SZLU9439471</t>
  </si>
  <si>
    <t>5107306111</t>
  </si>
  <si>
    <t>5003301844</t>
  </si>
  <si>
    <t>5107294851</t>
  </si>
  <si>
    <t>5003145629</t>
  </si>
  <si>
    <t>PRUS1006124</t>
  </si>
  <si>
    <t>5107304462</t>
  </si>
  <si>
    <t>5003283303</t>
  </si>
  <si>
    <t>PRUS1006209</t>
  </si>
  <si>
    <t>5107301923</t>
  </si>
  <si>
    <t>5003109749</t>
  </si>
  <si>
    <t>OC4500106696 JBT</t>
  </si>
  <si>
    <t>5107328192</t>
  </si>
  <si>
    <t>5003507844</t>
  </si>
  <si>
    <t>5003434045</t>
  </si>
  <si>
    <t>GUIA 784663</t>
  </si>
  <si>
    <t>5107317419</t>
  </si>
  <si>
    <t>5003111542</t>
  </si>
  <si>
    <t>5107300550</t>
  </si>
  <si>
    <t>5003186419</t>
  </si>
  <si>
    <t>HLBU6041402</t>
  </si>
  <si>
    <t>5107290796</t>
  </si>
  <si>
    <t>5003124924</t>
  </si>
  <si>
    <t>GUIA:761283</t>
  </si>
  <si>
    <t>5003120743</t>
  </si>
  <si>
    <t>5107299612</t>
  </si>
  <si>
    <t>5107322505</t>
  </si>
  <si>
    <t>5003458486</t>
  </si>
  <si>
    <t>5107295395</t>
  </si>
  <si>
    <t>5003181598</t>
  </si>
  <si>
    <t>5107295703</t>
  </si>
  <si>
    <t>5107295905</t>
  </si>
  <si>
    <t>5003188010</t>
  </si>
  <si>
    <t>5003095989</t>
  </si>
  <si>
    <t>F014-00001972</t>
  </si>
  <si>
    <t>5107288417</t>
  </si>
  <si>
    <t>5003096465</t>
  </si>
  <si>
    <t>GD. 759721</t>
  </si>
  <si>
    <t>5107289678</t>
  </si>
  <si>
    <t>5003116252</t>
  </si>
  <si>
    <t>GD. 760772</t>
  </si>
  <si>
    <t>5107289628</t>
  </si>
  <si>
    <t>5003114524</t>
  </si>
  <si>
    <t>CGMU928672-6</t>
  </si>
  <si>
    <t>5003114532</t>
  </si>
  <si>
    <t>CGMU939374-5</t>
  </si>
  <si>
    <t>5003114533</t>
  </si>
  <si>
    <t>CGMU556785-4</t>
  </si>
  <si>
    <t>5003114537</t>
  </si>
  <si>
    <t>CGMU506602-4</t>
  </si>
  <si>
    <t>5003114539</t>
  </si>
  <si>
    <t>5107291190</t>
  </si>
  <si>
    <t>5003127211</t>
  </si>
  <si>
    <t>761656</t>
  </si>
  <si>
    <t>5003127217</t>
  </si>
  <si>
    <t>761653</t>
  </si>
  <si>
    <t>5003127218</t>
  </si>
  <si>
    <t>5003127210</t>
  </si>
  <si>
    <t>761655</t>
  </si>
  <si>
    <t>5003192877</t>
  </si>
  <si>
    <t>5107308437</t>
  </si>
  <si>
    <t>5003325511</t>
  </si>
  <si>
    <t>5107291353</t>
  </si>
  <si>
    <t>5003130928</t>
  </si>
  <si>
    <t>GD. 762233</t>
  </si>
  <si>
    <t>5107291875</t>
  </si>
  <si>
    <t>5003132922</t>
  </si>
  <si>
    <t>5107293328</t>
  </si>
  <si>
    <t>5003151678</t>
  </si>
  <si>
    <t>CXRU1632975</t>
  </si>
  <si>
    <t>5003151679</t>
  </si>
  <si>
    <t>OERU4007126</t>
  </si>
  <si>
    <t>5107293332</t>
  </si>
  <si>
    <t>5003151687</t>
  </si>
  <si>
    <t>OERU4066561</t>
  </si>
  <si>
    <t>5107293336</t>
  </si>
  <si>
    <t>5003151685</t>
  </si>
  <si>
    <t>SEGU9975871</t>
  </si>
  <si>
    <t>5003151688</t>
  </si>
  <si>
    <t>TEMU9327140</t>
  </si>
  <si>
    <t>5107294799</t>
  </si>
  <si>
    <t>5003173383</t>
  </si>
  <si>
    <t>5107298510</t>
  </si>
  <si>
    <t>5003218977</t>
  </si>
  <si>
    <t>GD.767953</t>
  </si>
  <si>
    <t>5107298519</t>
  </si>
  <si>
    <t>5107298526</t>
  </si>
  <si>
    <t>5107289677</t>
  </si>
  <si>
    <t>5003116262</t>
  </si>
  <si>
    <t>GD. 760771</t>
  </si>
  <si>
    <t>5003192880</t>
  </si>
  <si>
    <t>5107299614</t>
  </si>
  <si>
    <t>5003228079</t>
  </si>
  <si>
    <t>5107299615</t>
  </si>
  <si>
    <t>5003228077</t>
  </si>
  <si>
    <t>5107304785</t>
  </si>
  <si>
    <t>5003287544</t>
  </si>
  <si>
    <t>PRUS1006208</t>
  </si>
  <si>
    <t>5003332459</t>
  </si>
  <si>
    <t>5107293861</t>
  </si>
  <si>
    <t>5003105890</t>
  </si>
  <si>
    <t>FC_1/EX</t>
  </si>
  <si>
    <t>5107292662</t>
  </si>
  <si>
    <t>5003135229</t>
  </si>
  <si>
    <t>GUIA 760525</t>
  </si>
  <si>
    <t>5003136169</t>
  </si>
  <si>
    <t>GUIA 760527</t>
  </si>
  <si>
    <t>5003136174</t>
  </si>
  <si>
    <t>GUIA 760530</t>
  </si>
  <si>
    <t>5003138567</t>
  </si>
  <si>
    <t>GUIA 760524</t>
  </si>
  <si>
    <t>5107294996</t>
  </si>
  <si>
    <t>5003177020</t>
  </si>
  <si>
    <t>CXRU1506200</t>
  </si>
  <si>
    <t>5107294999</t>
  </si>
  <si>
    <t>5003177018</t>
  </si>
  <si>
    <t>FBIU5043786</t>
  </si>
  <si>
    <t>5107294997</t>
  </si>
  <si>
    <t>5003177021</t>
  </si>
  <si>
    <t>TTNU8536209</t>
  </si>
  <si>
    <t>5107295000</t>
  </si>
  <si>
    <t>5003177024</t>
  </si>
  <si>
    <t>CXRU1588764</t>
  </si>
  <si>
    <t>5107296288</t>
  </si>
  <si>
    <t>5003189886</t>
  </si>
  <si>
    <t>5107290637</t>
  </si>
  <si>
    <t>5003121739</t>
  </si>
  <si>
    <t>761281</t>
  </si>
  <si>
    <t>5107291876</t>
  </si>
  <si>
    <t>5003134874</t>
  </si>
  <si>
    <t>GUIA:761684</t>
  </si>
  <si>
    <t>5003134877</t>
  </si>
  <si>
    <t>5107293125</t>
  </si>
  <si>
    <t>5003138624</t>
  </si>
  <si>
    <t>GUIA 762539</t>
  </si>
  <si>
    <t>5003138673</t>
  </si>
  <si>
    <t>GUIA 762540</t>
  </si>
  <si>
    <t>5003148435</t>
  </si>
  <si>
    <t>GUIA 762862</t>
  </si>
  <si>
    <t>5003148444</t>
  </si>
  <si>
    <t>GUIA 762864</t>
  </si>
  <si>
    <t>5003148453</t>
  </si>
  <si>
    <t>GUIA 762865</t>
  </si>
  <si>
    <t>5003148469</t>
  </si>
  <si>
    <t>GUIA 762867</t>
  </si>
  <si>
    <t>5003148471</t>
  </si>
  <si>
    <t>GUIA 21850</t>
  </si>
  <si>
    <t>5003148480</t>
  </si>
  <si>
    <t>GUIA 762869</t>
  </si>
  <si>
    <t>5107293170</t>
  </si>
  <si>
    <t>5107293357</t>
  </si>
  <si>
    <t>5107311683</t>
  </si>
  <si>
    <t>5003128377</t>
  </si>
  <si>
    <t>761675</t>
  </si>
  <si>
    <t>5003206198</t>
  </si>
  <si>
    <t>5003128369</t>
  </si>
  <si>
    <t>761678</t>
  </si>
  <si>
    <t>5003128381</t>
  </si>
  <si>
    <t>761673</t>
  </si>
  <si>
    <t>5003128402</t>
  </si>
  <si>
    <t>761680</t>
  </si>
  <si>
    <t>5003128404</t>
  </si>
  <si>
    <t>761677</t>
  </si>
  <si>
    <t>5003127198</t>
  </si>
  <si>
    <t>761674</t>
  </si>
  <si>
    <t>5003128409</t>
  </si>
  <si>
    <t>761676</t>
  </si>
  <si>
    <t>5003200892</t>
  </si>
  <si>
    <t>5003141644</t>
  </si>
  <si>
    <t>5107304020</t>
  </si>
  <si>
    <t>5003280392</t>
  </si>
  <si>
    <t>4003048/2182003</t>
  </si>
  <si>
    <t>5107292615</t>
  </si>
  <si>
    <t>5003141340</t>
  </si>
  <si>
    <t>GD 762801</t>
  </si>
  <si>
    <t>5107310928</t>
  </si>
  <si>
    <t>5003345244</t>
  </si>
  <si>
    <t>5107292583</t>
  </si>
  <si>
    <t>5003114425</t>
  </si>
  <si>
    <t>GUIA 760941</t>
  </si>
  <si>
    <t>5003114481</t>
  </si>
  <si>
    <t>GUIA 760940</t>
  </si>
  <si>
    <t>5003114488</t>
  </si>
  <si>
    <t>GUIA 760936</t>
  </si>
  <si>
    <t>5003114495</t>
  </si>
  <si>
    <t>GUIA 760937</t>
  </si>
  <si>
    <t>5003114607</t>
  </si>
  <si>
    <t>GUIA 760939</t>
  </si>
  <si>
    <t>5003114630</t>
  </si>
  <si>
    <t>GUIA 760943</t>
  </si>
  <si>
    <t>5003116230</t>
  </si>
  <si>
    <t>GUIA 760935</t>
  </si>
  <si>
    <t>5003133584</t>
  </si>
  <si>
    <t>GUIA 762362</t>
  </si>
  <si>
    <t>5107292670</t>
  </si>
  <si>
    <t>5003131269</t>
  </si>
  <si>
    <t>GUIA 762328</t>
  </si>
  <si>
    <t>5003131277</t>
  </si>
  <si>
    <t>GUIA 762329</t>
  </si>
  <si>
    <t>5003131307</t>
  </si>
  <si>
    <t>GUIA 762337</t>
  </si>
  <si>
    <t>5003131319</t>
  </si>
  <si>
    <t>GUIA 762340</t>
  </si>
  <si>
    <t>5003131331</t>
  </si>
  <si>
    <t>GUIA 762330</t>
  </si>
  <si>
    <t>5003133565</t>
  </si>
  <si>
    <t>GUIA 762364</t>
  </si>
  <si>
    <t>5003133593</t>
  </si>
  <si>
    <t>GUIA 762363</t>
  </si>
  <si>
    <t>5107306699</t>
  </si>
  <si>
    <t>5003307619</t>
  </si>
  <si>
    <t>5107306701</t>
  </si>
  <si>
    <t>5003307625</t>
  </si>
  <si>
    <t>5107302156</t>
  </si>
  <si>
    <t>5003260512</t>
  </si>
  <si>
    <t>5107304163</t>
  </si>
  <si>
    <t>5003281304</t>
  </si>
  <si>
    <t>5107296289</t>
  </si>
  <si>
    <t>5003192662</t>
  </si>
  <si>
    <t>CGMU5185086</t>
  </si>
  <si>
    <t>5003192666</t>
  </si>
  <si>
    <t>TLLU1056757</t>
  </si>
  <si>
    <t>5107296290</t>
  </si>
  <si>
    <t>5003192663</t>
  </si>
  <si>
    <t>CGMU5285697</t>
  </si>
  <si>
    <t>5107296291</t>
  </si>
  <si>
    <t>5003192667</t>
  </si>
  <si>
    <t>AMCU9373646</t>
  </si>
  <si>
    <t>5107299291</t>
  </si>
  <si>
    <t>5003224174</t>
  </si>
  <si>
    <t>GUIA:768161</t>
  </si>
  <si>
    <t>5107299616</t>
  </si>
  <si>
    <t>5003228014</t>
  </si>
  <si>
    <t>FC104000393</t>
  </si>
  <si>
    <t>5107301066</t>
  </si>
  <si>
    <t>5003247961</t>
  </si>
  <si>
    <t>5107290816</t>
  </si>
  <si>
    <t>5003121369</t>
  </si>
  <si>
    <t>G-761216</t>
  </si>
  <si>
    <t>5107294442</t>
  </si>
  <si>
    <t>5003166387</t>
  </si>
  <si>
    <t>5107297735</t>
  </si>
  <si>
    <t>5003209787</t>
  </si>
  <si>
    <t>5107297736</t>
  </si>
  <si>
    <t>5107297184</t>
  </si>
  <si>
    <t>5003204104</t>
  </si>
  <si>
    <t>5107297701</t>
  </si>
  <si>
    <t>5003136625</t>
  </si>
  <si>
    <t>TCLU1208574</t>
  </si>
  <si>
    <t>5003136626</t>
  </si>
  <si>
    <t>SEKU9286389</t>
  </si>
  <si>
    <t>5003136630</t>
  </si>
  <si>
    <t>TTNU8664133</t>
  </si>
  <si>
    <t>5003136633</t>
  </si>
  <si>
    <t>SZLU9851766</t>
  </si>
  <si>
    <t>5003136646</t>
  </si>
  <si>
    <t>BMOU9700291</t>
  </si>
  <si>
    <t>5003136635</t>
  </si>
  <si>
    <t>CGMU5148858</t>
  </si>
  <si>
    <t>5003136629</t>
  </si>
  <si>
    <t>CGMU5563484</t>
  </si>
  <si>
    <t>5003136632</t>
  </si>
  <si>
    <t>TCLU1155453</t>
  </si>
  <si>
    <t>5003136644</t>
  </si>
  <si>
    <t>SZLU9641712</t>
  </si>
  <si>
    <t>5003136651</t>
  </si>
  <si>
    <t>TCLU1283428</t>
  </si>
  <si>
    <t>5003136628</t>
  </si>
  <si>
    <t>TTNU8837630</t>
  </si>
  <si>
    <t>5003136648</t>
  </si>
  <si>
    <t>TEMU9417161</t>
  </si>
  <si>
    <t>5003136638</t>
  </si>
  <si>
    <t>CGMU5318640</t>
  </si>
  <si>
    <t>5003136639</t>
  </si>
  <si>
    <t>AMCU9296200</t>
  </si>
  <si>
    <t>5107292094</t>
  </si>
  <si>
    <t>5003136618</t>
  </si>
  <si>
    <t>AMCU934862-2</t>
  </si>
  <si>
    <t>5107305159</t>
  </si>
  <si>
    <t>5003287113</t>
  </si>
  <si>
    <t>FC:24000102</t>
  </si>
  <si>
    <t>5107292585</t>
  </si>
  <si>
    <t>5003143873</t>
  </si>
  <si>
    <t>GD 763084</t>
  </si>
  <si>
    <t>5003367784</t>
  </si>
  <si>
    <t>5003245938</t>
  </si>
  <si>
    <t>5003185204</t>
  </si>
  <si>
    <t>5003245933</t>
  </si>
  <si>
    <t>5003185202</t>
  </si>
  <si>
    <t>5107310357</t>
  </si>
  <si>
    <t>5003340466</t>
  </si>
  <si>
    <t>5107314474</t>
  </si>
  <si>
    <t>5003378193</t>
  </si>
  <si>
    <t>5107302157</t>
  </si>
  <si>
    <t>5003260520</t>
  </si>
  <si>
    <t>5107294122</t>
  </si>
  <si>
    <t>5003160941</t>
  </si>
  <si>
    <t>763669</t>
  </si>
  <si>
    <t>5107303727</t>
  </si>
  <si>
    <t>5003275394</t>
  </si>
  <si>
    <t>769638</t>
  </si>
  <si>
    <t>5107305648</t>
  </si>
  <si>
    <t>5003292684</t>
  </si>
  <si>
    <t>773404</t>
  </si>
  <si>
    <t>5107297130</t>
  </si>
  <si>
    <t>5003200265</t>
  </si>
  <si>
    <t>GD. 766093</t>
  </si>
  <si>
    <t>5107302560</t>
  </si>
  <si>
    <t>5107303791</t>
  </si>
  <si>
    <t>5003277621</t>
  </si>
  <si>
    <t>771097</t>
  </si>
  <si>
    <t>5107292586</t>
  </si>
  <si>
    <t>5003143071</t>
  </si>
  <si>
    <t>5107292628</t>
  </si>
  <si>
    <t>5107292642</t>
  </si>
  <si>
    <t>5107294147</t>
  </si>
  <si>
    <t>5003156439</t>
  </si>
  <si>
    <t>GUIA 762614</t>
  </si>
  <si>
    <t>5003156500</t>
  </si>
  <si>
    <t>GUIA 762949</t>
  </si>
  <si>
    <t>5003158966</t>
  </si>
  <si>
    <t>GUIA 762948</t>
  </si>
  <si>
    <t>5003159032</t>
  </si>
  <si>
    <t>GUIA 762946</t>
  </si>
  <si>
    <t>5003159043</t>
  </si>
  <si>
    <t>GUIA 762947</t>
  </si>
  <si>
    <t>5003161586</t>
  </si>
  <si>
    <t>GUIA 762950</t>
  </si>
  <si>
    <t>5107297203</t>
  </si>
  <si>
    <t>5003205680</t>
  </si>
  <si>
    <t>FC1558733</t>
  </si>
  <si>
    <t>5107297503</t>
  </si>
  <si>
    <t>5003206289</t>
  </si>
  <si>
    <t>FCVR24-0093</t>
  </si>
  <si>
    <t>5107305885</t>
  </si>
  <si>
    <t>5003298700</t>
  </si>
  <si>
    <t>5107318438</t>
  </si>
  <si>
    <t>5003418179</t>
  </si>
  <si>
    <t>5107318435</t>
  </si>
  <si>
    <t>5003418080</t>
  </si>
  <si>
    <t>5107309130</t>
  </si>
  <si>
    <t>5107297132</t>
  </si>
  <si>
    <t>5003200344</t>
  </si>
  <si>
    <t>5107297131</t>
  </si>
  <si>
    <t>5107298677</t>
  </si>
  <si>
    <t>5003219957</t>
  </si>
  <si>
    <t>5107298106</t>
  </si>
  <si>
    <t>5003213273</t>
  </si>
  <si>
    <t>CGMU5412317</t>
  </si>
  <si>
    <t>5003213281</t>
  </si>
  <si>
    <t>SEGU9170223</t>
  </si>
  <si>
    <t>5107298108</t>
  </si>
  <si>
    <t>5003213280</t>
  </si>
  <si>
    <t>CGMU5445100</t>
  </si>
  <si>
    <t>5107298107</t>
  </si>
  <si>
    <t>5003213282</t>
  </si>
  <si>
    <t>SGMU9373190</t>
  </si>
  <si>
    <t>5107294444</t>
  </si>
  <si>
    <t>5003168539</t>
  </si>
  <si>
    <t>HLBU9290672</t>
  </si>
  <si>
    <t>5003168540</t>
  </si>
  <si>
    <t>HLBU9566966</t>
  </si>
  <si>
    <t>5003168542</t>
  </si>
  <si>
    <t>HLBU9816582</t>
  </si>
  <si>
    <t>5003168543</t>
  </si>
  <si>
    <t>TRIU8616090</t>
  </si>
  <si>
    <t>5003168538</t>
  </si>
  <si>
    <t>HLBU9753165</t>
  </si>
  <si>
    <t>5107294800</t>
  </si>
  <si>
    <t>5003174782</t>
  </si>
  <si>
    <t>SEGU9377587</t>
  </si>
  <si>
    <t>5003174784</t>
  </si>
  <si>
    <t>HBLU9442435</t>
  </si>
  <si>
    <t>5107296292</t>
  </si>
  <si>
    <t>5003174808</t>
  </si>
  <si>
    <t>CGMU5393515</t>
  </si>
  <si>
    <t>5003174815</t>
  </si>
  <si>
    <t>TCLU1024113</t>
  </si>
  <si>
    <t>5003174831</t>
  </si>
  <si>
    <t>TMU9444439</t>
  </si>
  <si>
    <t>5003192675</t>
  </si>
  <si>
    <t>AMCU9304706</t>
  </si>
  <si>
    <t>5003174794</t>
  </si>
  <si>
    <t>AMCU9357898</t>
  </si>
  <si>
    <t>5003174804</t>
  </si>
  <si>
    <t>SZLU9608036</t>
  </si>
  <si>
    <t>5003174812</t>
  </si>
  <si>
    <t>APRU117515</t>
  </si>
  <si>
    <t>5003174813</t>
  </si>
  <si>
    <t>TTNU8375193</t>
  </si>
  <si>
    <t>5003174820</t>
  </si>
  <si>
    <t>FBIU5207051</t>
  </si>
  <si>
    <t>5107295397</t>
  </si>
  <si>
    <t>5003182392</t>
  </si>
  <si>
    <t>HLXU8804901</t>
  </si>
  <si>
    <t>5003182399</t>
  </si>
  <si>
    <t>HLBU9777022</t>
  </si>
  <si>
    <t>5107295396</t>
  </si>
  <si>
    <t>5003182395</t>
  </si>
  <si>
    <t>HLBU9385000</t>
  </si>
  <si>
    <t>5003182397</t>
  </si>
  <si>
    <t>BMOU9247333</t>
  </si>
  <si>
    <t>5003182391</t>
  </si>
  <si>
    <t>HLBU9575130</t>
  </si>
  <si>
    <t>5107299279</t>
  </si>
  <si>
    <t>5003213606</t>
  </si>
  <si>
    <t>INVOICE 5448</t>
  </si>
  <si>
    <t>5107316625</t>
  </si>
  <si>
    <t>5003400318</t>
  </si>
  <si>
    <t>INVOICE 5509</t>
  </si>
  <si>
    <t>5107302158</t>
  </si>
  <si>
    <t>5003260524</t>
  </si>
  <si>
    <t>5003273096</t>
  </si>
  <si>
    <t>5107307494</t>
  </si>
  <si>
    <t>5003315248</t>
  </si>
  <si>
    <t>5107307496</t>
  </si>
  <si>
    <t>5107300419</t>
  </si>
  <si>
    <t>5003235999</t>
  </si>
  <si>
    <t>5107300520</t>
  </si>
  <si>
    <t>5003239385</t>
  </si>
  <si>
    <t>5107293130</t>
  </si>
  <si>
    <t>5003149579</t>
  </si>
  <si>
    <t>GUIA 762669</t>
  </si>
  <si>
    <t>5107293077</t>
  </si>
  <si>
    <t>5003145577</t>
  </si>
  <si>
    <t>FC28027</t>
  </si>
  <si>
    <t>5107306695</t>
  </si>
  <si>
    <t>5107295865</t>
  </si>
  <si>
    <t>5003187261</t>
  </si>
  <si>
    <t>GUIA: 765043</t>
  </si>
  <si>
    <t>5107293782</t>
  </si>
  <si>
    <t>5003158079</t>
  </si>
  <si>
    <t>GUIA 763758</t>
  </si>
  <si>
    <t>5107296932</t>
  </si>
  <si>
    <t>5003200622</t>
  </si>
  <si>
    <t>GUIA:765699</t>
  </si>
  <si>
    <t>5107296293</t>
  </si>
  <si>
    <t>5003192686</t>
  </si>
  <si>
    <t>HLBU9530412</t>
  </si>
  <si>
    <t>5003192687</t>
  </si>
  <si>
    <t>CSVU7500510</t>
  </si>
  <si>
    <t>5107308784</t>
  </si>
  <si>
    <t>5003328772</t>
  </si>
  <si>
    <t>5107305649</t>
  </si>
  <si>
    <t>5003292913</t>
  </si>
  <si>
    <t>5107301936</t>
  </si>
  <si>
    <t>5003259948</t>
  </si>
  <si>
    <t>5107300420</t>
  </si>
  <si>
    <t>5003236008</t>
  </si>
  <si>
    <t>5107306702</t>
  </si>
  <si>
    <t>5003307595</t>
  </si>
  <si>
    <t>5107297737</t>
  </si>
  <si>
    <t>5003209946</t>
  </si>
  <si>
    <t>5107298101</t>
  </si>
  <si>
    <t>5003212318</t>
  </si>
  <si>
    <t>5107311684</t>
  </si>
  <si>
    <t>5003352929</t>
  </si>
  <si>
    <t>G-779451</t>
  </si>
  <si>
    <t>5107310979</t>
  </si>
  <si>
    <t>5003345163</t>
  </si>
  <si>
    <t>G 778455</t>
  </si>
  <si>
    <t>5107294443</t>
  </si>
  <si>
    <t>5003168535</t>
  </si>
  <si>
    <t>HLBU9082806</t>
  </si>
  <si>
    <t>5107294447</t>
  </si>
  <si>
    <t>5003164554</t>
  </si>
  <si>
    <t>G-764169</t>
  </si>
  <si>
    <t>5107294566</t>
  </si>
  <si>
    <t>5107297509</t>
  </si>
  <si>
    <t>5003206617</t>
  </si>
  <si>
    <t>GD.766721</t>
  </si>
  <si>
    <t>5003209024</t>
  </si>
  <si>
    <t>5107296298</t>
  </si>
  <si>
    <t>5003192669</t>
  </si>
  <si>
    <t>DFOU6119953</t>
  </si>
  <si>
    <t>5107303796</t>
  </si>
  <si>
    <t>5003277772</t>
  </si>
  <si>
    <t>GD771559</t>
  </si>
  <si>
    <t>5107306703</t>
  </si>
  <si>
    <t>5003307601</t>
  </si>
  <si>
    <t>5107294811</t>
  </si>
  <si>
    <t>5003175208</t>
  </si>
  <si>
    <t>GUIA 764710</t>
  </si>
  <si>
    <t>5107309259</t>
  </si>
  <si>
    <t>5003332949</t>
  </si>
  <si>
    <t>5107307500</t>
  </si>
  <si>
    <t>5003314873</t>
  </si>
  <si>
    <t>5107308765</t>
  </si>
  <si>
    <t>5003328376</t>
  </si>
  <si>
    <t>00006-00001882</t>
  </si>
  <si>
    <t>5107299638</t>
  </si>
  <si>
    <t>5003230880</t>
  </si>
  <si>
    <t>202300275</t>
  </si>
  <si>
    <t>5107295067</t>
  </si>
  <si>
    <t>5003178247</t>
  </si>
  <si>
    <t>4240399</t>
  </si>
  <si>
    <t>5107308285</t>
  </si>
  <si>
    <t>5003319329</t>
  </si>
  <si>
    <t>5107294448</t>
  </si>
  <si>
    <t>5003158897</t>
  </si>
  <si>
    <t>GUIA 764108</t>
  </si>
  <si>
    <t>5003158992</t>
  </si>
  <si>
    <t>GUIA 764114</t>
  </si>
  <si>
    <t>5003159010</t>
  </si>
  <si>
    <t>GUIA 764112</t>
  </si>
  <si>
    <t>5003159015</t>
  </si>
  <si>
    <t>GUIA 764109</t>
  </si>
  <si>
    <t>5003159019</t>
  </si>
  <si>
    <t>GUIA 764113</t>
  </si>
  <si>
    <t>5003159044</t>
  </si>
  <si>
    <t>GUIA 764110</t>
  </si>
  <si>
    <t>5003159138</t>
  </si>
  <si>
    <t>GUIA 764111</t>
  </si>
  <si>
    <t>5003160971</t>
  </si>
  <si>
    <t>GUIA 764115</t>
  </si>
  <si>
    <t>5003161160</t>
  </si>
  <si>
    <t>GUIA 764150</t>
  </si>
  <si>
    <t>5107295179</t>
  </si>
  <si>
    <t>5003158986</t>
  </si>
  <si>
    <t>GUIA 764116</t>
  </si>
  <si>
    <t>5003161580</t>
  </si>
  <si>
    <t>GUIA 764251</t>
  </si>
  <si>
    <t>5003161591</t>
  </si>
  <si>
    <t>GUIA 764253</t>
  </si>
  <si>
    <t>5003164243</t>
  </si>
  <si>
    <t>GUIA 764298</t>
  </si>
  <si>
    <t>5003166812</t>
  </si>
  <si>
    <t>GUIA 764672</t>
  </si>
  <si>
    <t>5003172836</t>
  </si>
  <si>
    <t>GUIA 765162</t>
  </si>
  <si>
    <t>5003172921</t>
  </si>
  <si>
    <t>GUIA 765161</t>
  </si>
  <si>
    <t>5003173017</t>
  </si>
  <si>
    <t>GUIA 765164</t>
  </si>
  <si>
    <t>5003173227</t>
  </si>
  <si>
    <t>GUIA 765165</t>
  </si>
  <si>
    <t>5003173271</t>
  </si>
  <si>
    <t>GUIA 765163</t>
  </si>
  <si>
    <t>5003241874</t>
  </si>
  <si>
    <t>5107295400</t>
  </si>
  <si>
    <t>5003181803</t>
  </si>
  <si>
    <t>G-765387</t>
  </si>
  <si>
    <t>5107297506</t>
  </si>
  <si>
    <t>5003206662</t>
  </si>
  <si>
    <t>G-766618</t>
  </si>
  <si>
    <t>5003206667</t>
  </si>
  <si>
    <t>5003206668</t>
  </si>
  <si>
    <t>5107298512</t>
  </si>
  <si>
    <t>5003219063</t>
  </si>
  <si>
    <t>GD. 767952</t>
  </si>
  <si>
    <t>5107295898</t>
  </si>
  <si>
    <t>5003181288</t>
  </si>
  <si>
    <t>GUIA 764589</t>
  </si>
  <si>
    <t>5003181648</t>
  </si>
  <si>
    <t>GUIA 764587</t>
  </si>
  <si>
    <t>5003187807</t>
  </si>
  <si>
    <t>GUIA 764586</t>
  </si>
  <si>
    <t>5003187939</t>
  </si>
  <si>
    <t>GUIA 764588</t>
  </si>
  <si>
    <t>5107310981</t>
  </si>
  <si>
    <t>5003345474</t>
  </si>
  <si>
    <t>5107295899</t>
  </si>
  <si>
    <t>5003178969</t>
  </si>
  <si>
    <t>GUIA 764582</t>
  </si>
  <si>
    <t>5003185022</t>
  </si>
  <si>
    <t>GUIA 764585</t>
  </si>
  <si>
    <t>5003185031</t>
  </si>
  <si>
    <t>GUIA 764584</t>
  </si>
  <si>
    <t>5003187693</t>
  </si>
  <si>
    <t>GUIA 764583</t>
  </si>
  <si>
    <t>5107296701</t>
  </si>
  <si>
    <t>5003200028</t>
  </si>
  <si>
    <t>GUIA:765700</t>
  </si>
  <si>
    <t>5107299617</t>
  </si>
  <si>
    <t>5003228860</t>
  </si>
  <si>
    <t>MNBU017391</t>
  </si>
  <si>
    <t>5107310915</t>
  </si>
  <si>
    <t>5003344868</t>
  </si>
  <si>
    <t>00008-00000500</t>
  </si>
  <si>
    <t>5107306704</t>
  </si>
  <si>
    <t>5003306298</t>
  </si>
  <si>
    <t>FC11945</t>
  </si>
  <si>
    <t>5107296299</t>
  </si>
  <si>
    <t>5003181650</t>
  </si>
  <si>
    <t>GUIA 765036</t>
  </si>
  <si>
    <t>5003185039</t>
  </si>
  <si>
    <t>GUIA 765037</t>
  </si>
  <si>
    <t>5003190628</t>
  </si>
  <si>
    <t>GUIA 765039</t>
  </si>
  <si>
    <t>5003190848</t>
  </si>
  <si>
    <t>GUIA 765040</t>
  </si>
  <si>
    <t>5003190938</t>
  </si>
  <si>
    <t>GUIA 765038</t>
  </si>
  <si>
    <t>5003193662</t>
  </si>
  <si>
    <t>GUIA 765041</t>
  </si>
  <si>
    <t>5107306694</t>
  </si>
  <si>
    <t>5003212573</t>
  </si>
  <si>
    <t>GUIA 766525</t>
  </si>
  <si>
    <t>5003245202</t>
  </si>
  <si>
    <t>GUIA 766530</t>
  </si>
  <si>
    <t>5003245227</t>
  </si>
  <si>
    <t>GUIA 766528</t>
  </si>
  <si>
    <t>5003245236</t>
  </si>
  <si>
    <t>GUIA 766529</t>
  </si>
  <si>
    <t>5003272491</t>
  </si>
  <si>
    <t>GUIA 772317</t>
  </si>
  <si>
    <t>5003272539</t>
  </si>
  <si>
    <t>GUIA 772318</t>
  </si>
  <si>
    <t>5003273216</t>
  </si>
  <si>
    <t>GUIA 772408</t>
  </si>
  <si>
    <t>5107308685</t>
  </si>
  <si>
    <t>5003327585</t>
  </si>
  <si>
    <t>5107308785</t>
  </si>
  <si>
    <t>5003328769</t>
  </si>
  <si>
    <t>5107310982</t>
  </si>
  <si>
    <t>5003345466</t>
  </si>
  <si>
    <t>5107306707</t>
  </si>
  <si>
    <t>5003307324</t>
  </si>
  <si>
    <t>5107297133</t>
  </si>
  <si>
    <t>5003200230</t>
  </si>
  <si>
    <t>GD. 766172</t>
  </si>
  <si>
    <t>5107297134</t>
  </si>
  <si>
    <t>5003200198</t>
  </si>
  <si>
    <t>GD.766174</t>
  </si>
  <si>
    <t>5107294670</t>
  </si>
  <si>
    <t>5003170832</t>
  </si>
  <si>
    <t>GUIA 764747</t>
  </si>
  <si>
    <t>5003170836</t>
  </si>
  <si>
    <t>5003170841</t>
  </si>
  <si>
    <t>5107302464</t>
  </si>
  <si>
    <t>5003230489</t>
  </si>
  <si>
    <t>767853</t>
  </si>
  <si>
    <t>5003230491</t>
  </si>
  <si>
    <t>767854</t>
  </si>
  <si>
    <t>5003230492</t>
  </si>
  <si>
    <t>767861</t>
  </si>
  <si>
    <t>5003213310</t>
  </si>
  <si>
    <t>HLBU906309-3</t>
  </si>
  <si>
    <t>5003230488</t>
  </si>
  <si>
    <t>767857</t>
  </si>
  <si>
    <t>5003230480</t>
  </si>
  <si>
    <t>767855</t>
  </si>
  <si>
    <t>5003230481</t>
  </si>
  <si>
    <t>767850</t>
  </si>
  <si>
    <t>5003230484</t>
  </si>
  <si>
    <t>767858</t>
  </si>
  <si>
    <t>5003230485</t>
  </si>
  <si>
    <t>767849</t>
  </si>
  <si>
    <t>5003230486</t>
  </si>
  <si>
    <t>767852</t>
  </si>
  <si>
    <t>5003230487</t>
  </si>
  <si>
    <t>767851</t>
  </si>
  <si>
    <t>5003230495</t>
  </si>
  <si>
    <t>5003213309</t>
  </si>
  <si>
    <t>HLBU928980-9</t>
  </si>
  <si>
    <t>5003236624</t>
  </si>
  <si>
    <t>GUIA:767857</t>
  </si>
  <si>
    <t>5107299297</t>
  </si>
  <si>
    <t>5003225083</t>
  </si>
  <si>
    <t>767959</t>
  </si>
  <si>
    <t>5003225087</t>
  </si>
  <si>
    <t>45767958</t>
  </si>
  <si>
    <t>5107298498</t>
  </si>
  <si>
    <t>5003216711</t>
  </si>
  <si>
    <t>91631780</t>
  </si>
  <si>
    <t>5107311202</t>
  </si>
  <si>
    <t>5003347517</t>
  </si>
  <si>
    <t>5003297786</t>
  </si>
  <si>
    <t>5107298678</t>
  </si>
  <si>
    <t>5003205713</t>
  </si>
  <si>
    <t>FC:5/EX</t>
  </si>
  <si>
    <t>5107296405</t>
  </si>
  <si>
    <t>5003194519</t>
  </si>
  <si>
    <t>G-766078</t>
  </si>
  <si>
    <t>5107311209</t>
  </si>
  <si>
    <t>5003277837</t>
  </si>
  <si>
    <t>772225</t>
  </si>
  <si>
    <t>5003277838</t>
  </si>
  <si>
    <t>772220</t>
  </si>
  <si>
    <t>5003277842</t>
  </si>
  <si>
    <t>772223</t>
  </si>
  <si>
    <t>5003277846</t>
  </si>
  <si>
    <t>772234</t>
  </si>
  <si>
    <t>5003277854</t>
  </si>
  <si>
    <t>772238</t>
  </si>
  <si>
    <t>5003277859</t>
  </si>
  <si>
    <t>772245</t>
  </si>
  <si>
    <t>5003277863</t>
  </si>
  <si>
    <t>772246</t>
  </si>
  <si>
    <t>5003283223</t>
  </si>
  <si>
    <t>772253</t>
  </si>
  <si>
    <t>5003283227</t>
  </si>
  <si>
    <t>772250</t>
  </si>
  <si>
    <t>5003283232</t>
  </si>
  <si>
    <t>772248</t>
  </si>
  <si>
    <t>5003277829</t>
  </si>
  <si>
    <t>772228</t>
  </si>
  <si>
    <t>5003277836</t>
  </si>
  <si>
    <t>772215</t>
  </si>
  <si>
    <t>5003277840</t>
  </si>
  <si>
    <t>772221</t>
  </si>
  <si>
    <t>5003277850</t>
  </si>
  <si>
    <t>772230</t>
  </si>
  <si>
    <t>5003277851</t>
  </si>
  <si>
    <t>772232</t>
  </si>
  <si>
    <t>5003277855</t>
  </si>
  <si>
    <t>772236</t>
  </si>
  <si>
    <t>5003283229</t>
  </si>
  <si>
    <t>772252</t>
  </si>
  <si>
    <t>5003283230</t>
  </si>
  <si>
    <t>772247</t>
  </si>
  <si>
    <t>5107299619</t>
  </si>
  <si>
    <t>5003228295</t>
  </si>
  <si>
    <t>5107299621</t>
  </si>
  <si>
    <t>5107299618</t>
  </si>
  <si>
    <t>5107299620</t>
  </si>
  <si>
    <t>5107299622</t>
  </si>
  <si>
    <t>5003228861</t>
  </si>
  <si>
    <t>CGMU8016942</t>
  </si>
  <si>
    <t>5003228862</t>
  </si>
  <si>
    <t>TEMU9873789</t>
  </si>
  <si>
    <t>5107299623</t>
  </si>
  <si>
    <t>5003228864</t>
  </si>
  <si>
    <t>AMCU9351225</t>
  </si>
  <si>
    <t>5107299624</t>
  </si>
  <si>
    <t>5003228865</t>
  </si>
  <si>
    <t>TTNU8778100</t>
  </si>
  <si>
    <t>5107300615</t>
  </si>
  <si>
    <t>5003240615</t>
  </si>
  <si>
    <t>769249</t>
  </si>
  <si>
    <t>5107300614</t>
  </si>
  <si>
    <t>5003240607</t>
  </si>
  <si>
    <t>769245</t>
  </si>
  <si>
    <t>5107300606</t>
  </si>
  <si>
    <t>5003240604</t>
  </si>
  <si>
    <t>769247</t>
  </si>
  <si>
    <t>5003240614</t>
  </si>
  <si>
    <t>769244</t>
  </si>
  <si>
    <t>5107300979</t>
  </si>
  <si>
    <t>5003240613</t>
  </si>
  <si>
    <t>769250</t>
  </si>
  <si>
    <t>5107298109</t>
  </si>
  <si>
    <t>5003209866</t>
  </si>
  <si>
    <t>GUIA:767308</t>
  </si>
  <si>
    <t>5107306711</t>
  </si>
  <si>
    <t>5003307607</t>
  </si>
  <si>
    <t>5107313576</t>
  </si>
  <si>
    <t>5003370136</t>
  </si>
  <si>
    <t>5107300517</t>
  </si>
  <si>
    <t>5003239666</t>
  </si>
  <si>
    <t>FC:28098</t>
  </si>
  <si>
    <t>5107294995</t>
  </si>
  <si>
    <t>5003177836</t>
  </si>
  <si>
    <t>5107298110</t>
  </si>
  <si>
    <t>5003213293</t>
  </si>
  <si>
    <t>SEGU909938-3</t>
  </si>
  <si>
    <t>5107298111</t>
  </si>
  <si>
    <t>5003213303</t>
  </si>
  <si>
    <t>HLBU910981-0</t>
  </si>
  <si>
    <t>5107301606</t>
  </si>
  <si>
    <t>5003254091</t>
  </si>
  <si>
    <t>770760</t>
  </si>
  <si>
    <t>5107301604</t>
  </si>
  <si>
    <t>5003253763</t>
  </si>
  <si>
    <t>770764</t>
  </si>
  <si>
    <t>5107301605</t>
  </si>
  <si>
    <t>5003253752</t>
  </si>
  <si>
    <t>770762</t>
  </si>
  <si>
    <t>5003218929</t>
  </si>
  <si>
    <t>5107299301</t>
  </si>
  <si>
    <t>5003224165</t>
  </si>
  <si>
    <t>GUIA:767563</t>
  </si>
  <si>
    <t>5003224171</t>
  </si>
  <si>
    <t>5003264052</t>
  </si>
  <si>
    <t>5107302771</t>
  </si>
  <si>
    <t>5003266346</t>
  </si>
  <si>
    <t>GUIA 771561</t>
  </si>
  <si>
    <t>5107301709</t>
  </si>
  <si>
    <t>5003256117</t>
  </si>
  <si>
    <t>GUIA:770756</t>
  </si>
  <si>
    <t>5107303119</t>
  </si>
  <si>
    <t>5003268514</t>
  </si>
  <si>
    <t>GUIA 771742</t>
  </si>
  <si>
    <t>5107302775</t>
  </si>
  <si>
    <t>5003266367</t>
  </si>
  <si>
    <t>GUIA 771285</t>
  </si>
  <si>
    <t>5107302778</t>
  </si>
  <si>
    <t>5003266354</t>
  </si>
  <si>
    <t>GUIA 771283</t>
  </si>
  <si>
    <t>5107301609</t>
  </si>
  <si>
    <t>5003253780</t>
  </si>
  <si>
    <t>770753</t>
  </si>
  <si>
    <t>5107310363</t>
  </si>
  <si>
    <t>5003299007</t>
  </si>
  <si>
    <t>GUIA 774491</t>
  </si>
  <si>
    <t>5003299091</t>
  </si>
  <si>
    <t>GUIA 774488</t>
  </si>
  <si>
    <t>5003299151</t>
  </si>
  <si>
    <t>GUIA 774484</t>
  </si>
  <si>
    <t>5003299213</t>
  </si>
  <si>
    <t>GUIA 774482</t>
  </si>
  <si>
    <t>5003300605</t>
  </si>
  <si>
    <t>GUIA 774481</t>
  </si>
  <si>
    <t>5003300607</t>
  </si>
  <si>
    <t>GUIA 774498</t>
  </si>
  <si>
    <t>5003300610</t>
  </si>
  <si>
    <t>GUIA 774499</t>
  </si>
  <si>
    <t>5003307359</t>
  </si>
  <si>
    <t>GUIA 773945</t>
  </si>
  <si>
    <t>5003307443</t>
  </si>
  <si>
    <t>GUIA 773941</t>
  </si>
  <si>
    <t>5003309429</t>
  </si>
  <si>
    <t>GUIA 773944</t>
  </si>
  <si>
    <t>5107316685</t>
  </si>
  <si>
    <t>5003401070</t>
  </si>
  <si>
    <t>PSI041442</t>
  </si>
  <si>
    <t>5107301610</t>
  </si>
  <si>
    <t>5003253680</t>
  </si>
  <si>
    <t>GUIA 770757</t>
  </si>
  <si>
    <t>5003253701</t>
  </si>
  <si>
    <t>5107301613</t>
  </si>
  <si>
    <t>5003254140</t>
  </si>
  <si>
    <t>5107301616</t>
  </si>
  <si>
    <t>5003254141</t>
  </si>
  <si>
    <t>5107314936</t>
  </si>
  <si>
    <t>5003383056</t>
  </si>
  <si>
    <t>5107302160</t>
  </si>
  <si>
    <t>5003260706</t>
  </si>
  <si>
    <t>GD: 770951</t>
  </si>
  <si>
    <t>5107308714</t>
  </si>
  <si>
    <t>5003327932</t>
  </si>
  <si>
    <t>FCVS11970</t>
  </si>
  <si>
    <t>5107299305</t>
  </si>
  <si>
    <t>5003225109</t>
  </si>
  <si>
    <t>GD 768799</t>
  </si>
  <si>
    <t>5107299368</t>
  </si>
  <si>
    <t>5107310984</t>
  </si>
  <si>
    <t>5107301785</t>
  </si>
  <si>
    <t>5003245865</t>
  </si>
  <si>
    <t>GD 768741</t>
  </si>
  <si>
    <t>5107305103</t>
  </si>
  <si>
    <t>5107310902</t>
  </si>
  <si>
    <t>5107319332</t>
  </si>
  <si>
    <t>5003428702</t>
  </si>
  <si>
    <t>5107306116</t>
  </si>
  <si>
    <t>5107318443</t>
  </si>
  <si>
    <t>5107302290</t>
  </si>
  <si>
    <t>5003262995</t>
  </si>
  <si>
    <t>5107302292</t>
  </si>
  <si>
    <t>5107316934</t>
  </si>
  <si>
    <t>5003404206</t>
  </si>
  <si>
    <t>5107302153</t>
  </si>
  <si>
    <t>5003260656</t>
  </si>
  <si>
    <t>5003260660</t>
  </si>
  <si>
    <t>5003260668</t>
  </si>
  <si>
    <t>5003245497</t>
  </si>
  <si>
    <t>5107304471</t>
  </si>
  <si>
    <t>5003274946</t>
  </si>
  <si>
    <t>772235</t>
  </si>
  <si>
    <t>5003274966</t>
  </si>
  <si>
    <t>772241</t>
  </si>
  <si>
    <t>5003275275</t>
  </si>
  <si>
    <t>772233</t>
  </si>
  <si>
    <t>5003275320</t>
  </si>
  <si>
    <t>772227</t>
  </si>
  <si>
    <t>5003275323</t>
  </si>
  <si>
    <t>772226</t>
  </si>
  <si>
    <t>5003284090</t>
  </si>
  <si>
    <t>773004</t>
  </si>
  <si>
    <t>5003275142</t>
  </si>
  <si>
    <t>772224</t>
  </si>
  <si>
    <t>5003275148</t>
  </si>
  <si>
    <t>772217</t>
  </si>
  <si>
    <t>5107304470</t>
  </si>
  <si>
    <t>5003274932</t>
  </si>
  <si>
    <t>772244</t>
  </si>
  <si>
    <t>5003274964</t>
  </si>
  <si>
    <t>772231</t>
  </si>
  <si>
    <t>5003275135</t>
  </si>
  <si>
    <t>772219</t>
  </si>
  <si>
    <t>5003275145</t>
  </si>
  <si>
    <t>772216</t>
  </si>
  <si>
    <t>5003275245</t>
  </si>
  <si>
    <t>772229</t>
  </si>
  <si>
    <t>5003275326</t>
  </si>
  <si>
    <t>772222</t>
  </si>
  <si>
    <t>5003275092</t>
  </si>
  <si>
    <t>772237</t>
  </si>
  <si>
    <t>5003274951</t>
  </si>
  <si>
    <t>772239</t>
  </si>
  <si>
    <t>5003275150</t>
  </si>
  <si>
    <t>772218</t>
  </si>
  <si>
    <t>5003274942</t>
  </si>
  <si>
    <t>772243</t>
  </si>
  <si>
    <t>5003274969</t>
  </si>
  <si>
    <t>772242</t>
  </si>
  <si>
    <t>5107303452</t>
  </si>
  <si>
    <t>5003266083</t>
  </si>
  <si>
    <t>771771</t>
  </si>
  <si>
    <t>5003266085</t>
  </si>
  <si>
    <t>771768</t>
  </si>
  <si>
    <t>5003272878</t>
  </si>
  <si>
    <t>771769</t>
  </si>
  <si>
    <t>5003272881</t>
  </si>
  <si>
    <t>771770</t>
  </si>
  <si>
    <t>5003266082</t>
  </si>
  <si>
    <t>771772</t>
  </si>
  <si>
    <t>5107301646</t>
  </si>
  <si>
    <t>5003243070</t>
  </si>
  <si>
    <t>769994</t>
  </si>
  <si>
    <t>5003243066</t>
  </si>
  <si>
    <t>769995</t>
  </si>
  <si>
    <t>5003243074</t>
  </si>
  <si>
    <t>769997</t>
  </si>
  <si>
    <t>5003243075</t>
  </si>
  <si>
    <t>769996</t>
  </si>
  <si>
    <t>5107301938</t>
  </si>
  <si>
    <t>5003259944</t>
  </si>
  <si>
    <t>GD: 771190</t>
  </si>
  <si>
    <t>5107302169</t>
  </si>
  <si>
    <t>5003254451</t>
  </si>
  <si>
    <t>GUIA 770074</t>
  </si>
  <si>
    <t>5003254523</t>
  </si>
  <si>
    <t>GUIA 770071</t>
  </si>
  <si>
    <t>5003256783</t>
  </si>
  <si>
    <t>GUIA 770458</t>
  </si>
  <si>
    <t>5003260713</t>
  </si>
  <si>
    <t>GUIA 770072</t>
  </si>
  <si>
    <t>5003260916</t>
  </si>
  <si>
    <t>GUIA 770070</t>
  </si>
  <si>
    <t>5107301713</t>
  </si>
  <si>
    <t>5003248802</t>
  </si>
  <si>
    <t>GUIA 769896</t>
  </si>
  <si>
    <t>5003248862</t>
  </si>
  <si>
    <t>GUIA 770068</t>
  </si>
  <si>
    <t>5003251624</t>
  </si>
  <si>
    <t>GUIA 770067</t>
  </si>
  <si>
    <t>5003254690</t>
  </si>
  <si>
    <t>GUIA 770069</t>
  </si>
  <si>
    <t>5107306743</t>
  </si>
  <si>
    <t>5003309559</t>
  </si>
  <si>
    <t>5107302297</t>
  </si>
  <si>
    <t>5003262883</t>
  </si>
  <si>
    <t>5107314804</t>
  </si>
  <si>
    <t>5003381355</t>
  </si>
  <si>
    <t>5107300242</t>
  </si>
  <si>
    <t>5003233372</t>
  </si>
  <si>
    <t>GUIA 769311</t>
  </si>
  <si>
    <t>5003233401</t>
  </si>
  <si>
    <t>GUIA 769304</t>
  </si>
  <si>
    <t>5003233505</t>
  </si>
  <si>
    <t>GUIA 769301</t>
  </si>
  <si>
    <t>5003233720</t>
  </si>
  <si>
    <t>GUIA 769300</t>
  </si>
  <si>
    <t>5003233727</t>
  </si>
  <si>
    <t>GUIA 769307</t>
  </si>
  <si>
    <t>5003233812</t>
  </si>
  <si>
    <t>GUIA 769308</t>
  </si>
  <si>
    <t>5003233825</t>
  </si>
  <si>
    <t>GUIA 769309</t>
  </si>
  <si>
    <t>5003233929</t>
  </si>
  <si>
    <t>GUIA 769310</t>
  </si>
  <si>
    <t>5003234121</t>
  </si>
  <si>
    <t>GUIA 769302</t>
  </si>
  <si>
    <t>5107300189</t>
  </si>
  <si>
    <t>5003230893</t>
  </si>
  <si>
    <t>FC P06_2024</t>
  </si>
  <si>
    <t>5107305653</t>
  </si>
  <si>
    <t>5003294854</t>
  </si>
  <si>
    <t>FC1569691</t>
  </si>
  <si>
    <t>5107304097</t>
  </si>
  <si>
    <t>5003269379</t>
  </si>
  <si>
    <t>GUIA 771182</t>
  </si>
  <si>
    <t>5003275739</t>
  </si>
  <si>
    <t>GUIA 771184</t>
  </si>
  <si>
    <t>5003275751</t>
  </si>
  <si>
    <t>GUIA 771183</t>
  </si>
  <si>
    <t>5003278439</t>
  </si>
  <si>
    <t>GUIA 771181</t>
  </si>
  <si>
    <t>5107303736</t>
  </si>
  <si>
    <t>5003263876</t>
  </si>
  <si>
    <t>GUIA 771135</t>
  </si>
  <si>
    <t>5003263926</t>
  </si>
  <si>
    <t>GUIA 771133</t>
  </si>
  <si>
    <t>5003269326</t>
  </si>
  <si>
    <t>GUIA 771136</t>
  </si>
  <si>
    <t>5003269415</t>
  </si>
  <si>
    <t>GUIA 771180</t>
  </si>
  <si>
    <t>5003275899</t>
  </si>
  <si>
    <t>GUIA 771137</t>
  </si>
  <si>
    <t>5107323980</t>
  </si>
  <si>
    <t>5003473049</t>
  </si>
  <si>
    <t>5107308483</t>
  </si>
  <si>
    <t>5003280815</t>
  </si>
  <si>
    <t>771801</t>
  </si>
  <si>
    <t>5003280820</t>
  </si>
  <si>
    <t>771794</t>
  </si>
  <si>
    <t>5003280986</t>
  </si>
  <si>
    <t>771797</t>
  </si>
  <si>
    <t>5003281000</t>
  </si>
  <si>
    <t>771791</t>
  </si>
  <si>
    <t>5107308484</t>
  </si>
  <si>
    <t>5003280993</t>
  </si>
  <si>
    <t>771803</t>
  </si>
  <si>
    <t>5003281002</t>
  </si>
  <si>
    <t>771790</t>
  </si>
  <si>
    <t>5003281010</t>
  </si>
  <si>
    <t>771782</t>
  </si>
  <si>
    <t>5003281013</t>
  </si>
  <si>
    <t>771800</t>
  </si>
  <si>
    <t>5003281019</t>
  </si>
  <si>
    <t>771799</t>
  </si>
  <si>
    <t>5003281075</t>
  </si>
  <si>
    <t>771802</t>
  </si>
  <si>
    <t>5003281085</t>
  </si>
  <si>
    <t>771793</t>
  </si>
  <si>
    <t>5003281090</t>
  </si>
  <si>
    <t>771795</t>
  </si>
  <si>
    <t>5003281092</t>
  </si>
  <si>
    <t>771788</t>
  </si>
  <si>
    <t>5003281066</t>
  </si>
  <si>
    <t>771792</t>
  </si>
  <si>
    <t>5003294079</t>
  </si>
  <si>
    <t>771796</t>
  </si>
  <si>
    <t>5003281074</t>
  </si>
  <si>
    <t>771805</t>
  </si>
  <si>
    <t>5003281083</t>
  </si>
  <si>
    <t>771807</t>
  </si>
  <si>
    <t>5003281029</t>
  </si>
  <si>
    <t>771784</t>
  </si>
  <si>
    <t>5003281014</t>
  </si>
  <si>
    <t>771785</t>
  </si>
  <si>
    <t>5003281096</t>
  </si>
  <si>
    <t>771787</t>
  </si>
  <si>
    <t>5003280811</t>
  </si>
  <si>
    <t>771798</t>
  </si>
  <si>
    <t>5003280985</t>
  </si>
  <si>
    <t>771804</t>
  </si>
  <si>
    <t>5003280999</t>
  </si>
  <si>
    <t>771789</t>
  </si>
  <si>
    <t>5003281004</t>
  </si>
  <si>
    <t>771786</t>
  </si>
  <si>
    <t>5003290479</t>
  </si>
  <si>
    <t>771806</t>
  </si>
  <si>
    <t>5107306696</t>
  </si>
  <si>
    <t>5003307351</t>
  </si>
  <si>
    <t>5107306865</t>
  </si>
  <si>
    <t>5003309808</t>
  </si>
  <si>
    <t>5003323900</t>
  </si>
  <si>
    <t>5107304018</t>
  </si>
  <si>
    <t>5003280338</t>
  </si>
  <si>
    <t>4240886</t>
  </si>
  <si>
    <t>5107310905</t>
  </si>
  <si>
    <t>5003342690</t>
  </si>
  <si>
    <t>G778230</t>
  </si>
  <si>
    <t>5107305163</t>
  </si>
  <si>
    <t>5003280914</t>
  </si>
  <si>
    <t>G-771688</t>
  </si>
  <si>
    <t>5003292082</t>
  </si>
  <si>
    <t>5107302563</t>
  </si>
  <si>
    <t>5003262866</t>
  </si>
  <si>
    <t>HLBU9652895</t>
  </si>
  <si>
    <t>5107305106</t>
  </si>
  <si>
    <t>5003273286</t>
  </si>
  <si>
    <t>772212</t>
  </si>
  <si>
    <t>5107302572</t>
  </si>
  <si>
    <t>5003262856</t>
  </si>
  <si>
    <t>HLXU8756038</t>
  </si>
  <si>
    <t>5107305670</t>
  </si>
  <si>
    <t>5003292462</t>
  </si>
  <si>
    <t>MNBU18597-3</t>
  </si>
  <si>
    <t>5107301714</t>
  </si>
  <si>
    <t>5003256113</t>
  </si>
  <si>
    <t>GUIA:770840</t>
  </si>
  <si>
    <t>5003233800</t>
  </si>
  <si>
    <t>5107318404</t>
  </si>
  <si>
    <t>5003418331</t>
  </si>
  <si>
    <t>5107318408</t>
  </si>
  <si>
    <t>5003418109</t>
  </si>
  <si>
    <t>5107301793</t>
  </si>
  <si>
    <t>5003251634</t>
  </si>
  <si>
    <t>GUIA 770865</t>
  </si>
  <si>
    <t>5003251661</t>
  </si>
  <si>
    <t>GUIA 770876</t>
  </si>
  <si>
    <t>5003251662</t>
  </si>
  <si>
    <t>GUIA 770874</t>
  </si>
  <si>
    <t>5003251665</t>
  </si>
  <si>
    <t>GUIA 770868</t>
  </si>
  <si>
    <t>5003251675</t>
  </si>
  <si>
    <t>GUIA 770871</t>
  </si>
  <si>
    <t>5003251750</t>
  </si>
  <si>
    <t>GUIA 770880</t>
  </si>
  <si>
    <t>5003251834</t>
  </si>
  <si>
    <t>GUIA 770864</t>
  </si>
  <si>
    <t>5003252053</t>
  </si>
  <si>
    <t>GUIA 770878</t>
  </si>
  <si>
    <t>5003256395</t>
  </si>
  <si>
    <t>GUIA 771172</t>
  </si>
  <si>
    <t>5107304464</t>
  </si>
  <si>
    <t>5003284172</t>
  </si>
  <si>
    <t>772797</t>
  </si>
  <si>
    <t>5003284178</t>
  </si>
  <si>
    <t>772796</t>
  </si>
  <si>
    <t>5107304465</t>
  </si>
  <si>
    <t>5003284160</t>
  </si>
  <si>
    <t>772793</t>
  </si>
  <si>
    <t>5003284168</t>
  </si>
  <si>
    <t>772795</t>
  </si>
  <si>
    <t>5107304466</t>
  </si>
  <si>
    <t>5003284161</t>
  </si>
  <si>
    <t>772794</t>
  </si>
  <si>
    <t>5107304467</t>
  </si>
  <si>
    <t>5003283151</t>
  </si>
  <si>
    <t>5107307108</t>
  </si>
  <si>
    <t>5003313524</t>
  </si>
  <si>
    <t>5107307109</t>
  </si>
  <si>
    <t>5107306714</t>
  </si>
  <si>
    <t>5003306136</t>
  </si>
  <si>
    <t>AMCU9385890</t>
  </si>
  <si>
    <t>5003306141</t>
  </si>
  <si>
    <t>TLLU1061521</t>
  </si>
  <si>
    <t>5107306720</t>
  </si>
  <si>
    <t>5003306146</t>
  </si>
  <si>
    <t>SZLU9672396</t>
  </si>
  <si>
    <t>5107306726</t>
  </si>
  <si>
    <t>5003306147</t>
  </si>
  <si>
    <t>CXRU1485848</t>
  </si>
  <si>
    <t>5107306722</t>
  </si>
  <si>
    <t>5003306150</t>
  </si>
  <si>
    <t>FSCU5925189</t>
  </si>
  <si>
    <t>5107306724</t>
  </si>
  <si>
    <t>5003306142</t>
  </si>
  <si>
    <t>SZLU9688746</t>
  </si>
  <si>
    <t>5107304492</t>
  </si>
  <si>
    <t>5003284280</t>
  </si>
  <si>
    <t>772791</t>
  </si>
  <si>
    <t>5003284285</t>
  </si>
  <si>
    <t>773007</t>
  </si>
  <si>
    <t>5003284286</t>
  </si>
  <si>
    <t>773008</t>
  </si>
  <si>
    <t>5003284292</t>
  </si>
  <si>
    <t>773009</t>
  </si>
  <si>
    <t>5003284281</t>
  </si>
  <si>
    <t>773006</t>
  </si>
  <si>
    <t>5003284294</t>
  </si>
  <si>
    <t>773010</t>
  </si>
  <si>
    <t>5003284308</t>
  </si>
  <si>
    <t>773011</t>
  </si>
  <si>
    <t>5003284312</t>
  </si>
  <si>
    <t>773012</t>
  </si>
  <si>
    <t>5107310907</t>
  </si>
  <si>
    <t>5003342564</t>
  </si>
  <si>
    <t>5107312260</t>
  </si>
  <si>
    <t>5003359732</t>
  </si>
  <si>
    <t>5107312261</t>
  </si>
  <si>
    <t>5107301715</t>
  </si>
  <si>
    <t>5003256100</t>
  </si>
  <si>
    <t>GUIA:770891</t>
  </si>
  <si>
    <t>5107308294</t>
  </si>
  <si>
    <t>5003318486</t>
  </si>
  <si>
    <t>775744</t>
  </si>
  <si>
    <t>5107308286</t>
  </si>
  <si>
    <t>5003318489</t>
  </si>
  <si>
    <t>775747</t>
  </si>
  <si>
    <t>5107308307</t>
  </si>
  <si>
    <t>5107308310</t>
  </si>
  <si>
    <t>5107308296</t>
  </si>
  <si>
    <t>5003318485</t>
  </si>
  <si>
    <t>775745</t>
  </si>
  <si>
    <t>5107308295</t>
  </si>
  <si>
    <t>5003318487</t>
  </si>
  <si>
    <t>775748</t>
  </si>
  <si>
    <t>5107308297</t>
  </si>
  <si>
    <t>5003318492</t>
  </si>
  <si>
    <t>775746</t>
  </si>
  <si>
    <t>5107307497</t>
  </si>
  <si>
    <t>5003315375</t>
  </si>
  <si>
    <t>5107313174</t>
  </si>
  <si>
    <t>5003367666</t>
  </si>
  <si>
    <t>GD. 779842</t>
  </si>
  <si>
    <t>5107313176</t>
  </si>
  <si>
    <t>5003367636</t>
  </si>
  <si>
    <t>GD.779841</t>
  </si>
  <si>
    <t>5003268595</t>
  </si>
  <si>
    <t>5107321391</t>
  </si>
  <si>
    <t>5003442945</t>
  </si>
  <si>
    <t>G786015</t>
  </si>
  <si>
    <t>5107304708</t>
  </si>
  <si>
    <t>5003278121</t>
  </si>
  <si>
    <t>5107304098</t>
  </si>
  <si>
    <t>5003278124</t>
  </si>
  <si>
    <t>5107305673</t>
  </si>
  <si>
    <t>5003292409</t>
  </si>
  <si>
    <t>GUIA:772792</t>
  </si>
  <si>
    <t>5107309248</t>
  </si>
  <si>
    <t>5003296730</t>
  </si>
  <si>
    <t>773713</t>
  </si>
  <si>
    <t>5003332304</t>
  </si>
  <si>
    <t>776784</t>
  </si>
  <si>
    <t>5107303123</t>
  </si>
  <si>
    <t>5003261123</t>
  </si>
  <si>
    <t>GUIA 771599</t>
  </si>
  <si>
    <t>5003261180</t>
  </si>
  <si>
    <t>GUIA 771597</t>
  </si>
  <si>
    <t>5003261217</t>
  </si>
  <si>
    <t>GUIA 771602</t>
  </si>
  <si>
    <t>5003261249</t>
  </si>
  <si>
    <t>GUIA 771607</t>
  </si>
  <si>
    <t>5003263307</t>
  </si>
  <si>
    <t>GUIA 771610</t>
  </si>
  <si>
    <t>5003263312</t>
  </si>
  <si>
    <t>GUIA 771604</t>
  </si>
  <si>
    <t>5003263469</t>
  </si>
  <si>
    <t>GUIA 771682</t>
  </si>
  <si>
    <t>5003263856</t>
  </si>
  <si>
    <t>GUIA 771721</t>
  </si>
  <si>
    <t>5003266632</t>
  </si>
  <si>
    <t>GUIA 771984</t>
  </si>
  <si>
    <t>5107312467</t>
  </si>
  <si>
    <t>5003332340</t>
  </si>
  <si>
    <t>775832</t>
  </si>
  <si>
    <t>5003332360</t>
  </si>
  <si>
    <t>775835</t>
  </si>
  <si>
    <t>5003332366</t>
  </si>
  <si>
    <t>775834</t>
  </si>
  <si>
    <t>5003332379</t>
  </si>
  <si>
    <t>775839</t>
  </si>
  <si>
    <t>5003332382</t>
  </si>
  <si>
    <t>775836</t>
  </si>
  <si>
    <t>5003332387</t>
  </si>
  <si>
    <t>775837</t>
  </si>
  <si>
    <t>5003334511</t>
  </si>
  <si>
    <t>777183</t>
  </si>
  <si>
    <t>5003334513</t>
  </si>
  <si>
    <t>777186</t>
  </si>
  <si>
    <t>5003334638</t>
  </si>
  <si>
    <t>777173</t>
  </si>
  <si>
    <t>5003358079</t>
  </si>
  <si>
    <t>5003332342</t>
  </si>
  <si>
    <t>775841</t>
  </si>
  <si>
    <t>5003332344</t>
  </si>
  <si>
    <t>775838</t>
  </si>
  <si>
    <t>5003332369</t>
  </si>
  <si>
    <t>775831</t>
  </si>
  <si>
    <t>5003332383</t>
  </si>
  <si>
    <t>775833</t>
  </si>
  <si>
    <t>5003332384</t>
  </si>
  <si>
    <t>775842</t>
  </si>
  <si>
    <t>5003335563</t>
  </si>
  <si>
    <t>777185</t>
  </si>
  <si>
    <t>5003352540</t>
  </si>
  <si>
    <t>777707</t>
  </si>
  <si>
    <t>5003352545</t>
  </si>
  <si>
    <t>777709</t>
  </si>
  <si>
    <t>5003332343</t>
  </si>
  <si>
    <t>775830</t>
  </si>
  <si>
    <t>5003334482</t>
  </si>
  <si>
    <t>777184</t>
  </si>
  <si>
    <t>5003332345</t>
  </si>
  <si>
    <t>5003332376</t>
  </si>
  <si>
    <t>775829</t>
  </si>
  <si>
    <t>5003334636</t>
  </si>
  <si>
    <t>777172</t>
  </si>
  <si>
    <t>5003335566</t>
  </si>
  <si>
    <t>777175</t>
  </si>
  <si>
    <t>5003334632</t>
  </si>
  <si>
    <t>777170</t>
  </si>
  <si>
    <t>5003334488</t>
  </si>
  <si>
    <t>777189</t>
  </si>
  <si>
    <t>5003335564</t>
  </si>
  <si>
    <t>777178</t>
  </si>
  <si>
    <t>5107317695</t>
  </si>
  <si>
    <t>5003411578</t>
  </si>
  <si>
    <t>5107318820</t>
  </si>
  <si>
    <t>5003423924</t>
  </si>
  <si>
    <t>5107319814</t>
  </si>
  <si>
    <t>5003433754</t>
  </si>
  <si>
    <t>5107319763</t>
  </si>
  <si>
    <t>5003433437</t>
  </si>
  <si>
    <t>5107312479</t>
  </si>
  <si>
    <t>5003332207</t>
  </si>
  <si>
    <t>776220</t>
  </si>
  <si>
    <t>5003332210</t>
  </si>
  <si>
    <t>776219</t>
  </si>
  <si>
    <t>5003332213</t>
  </si>
  <si>
    <t>776222</t>
  </si>
  <si>
    <t>5003332216</t>
  </si>
  <si>
    <t>776210</t>
  </si>
  <si>
    <t>5003332221</t>
  </si>
  <si>
    <t>776191</t>
  </si>
  <si>
    <t>5003332237</t>
  </si>
  <si>
    <t>776212</t>
  </si>
  <si>
    <t>5003332261</t>
  </si>
  <si>
    <t>776218</t>
  </si>
  <si>
    <t>5003332264</t>
  </si>
  <si>
    <t>776221</t>
  </si>
  <si>
    <t>5003332267</t>
  </si>
  <si>
    <t>776215</t>
  </si>
  <si>
    <t>5003332269</t>
  </si>
  <si>
    <t>776214</t>
  </si>
  <si>
    <t>5003332272</t>
  </si>
  <si>
    <t>776223</t>
  </si>
  <si>
    <t>5003332274</t>
  </si>
  <si>
    <t>776224</t>
  </si>
  <si>
    <t>5003332277</t>
  </si>
  <si>
    <t>776217</t>
  </si>
  <si>
    <t>5003332249</t>
  </si>
  <si>
    <t>776205</t>
  </si>
  <si>
    <t>5003332254</t>
  </si>
  <si>
    <t>776203</t>
  </si>
  <si>
    <t>5003332225</t>
  </si>
  <si>
    <t>776202</t>
  </si>
  <si>
    <t>5003332231</t>
  </si>
  <si>
    <t>776192</t>
  </si>
  <si>
    <t>5003332233</t>
  </si>
  <si>
    <t>776201</t>
  </si>
  <si>
    <t>5003332270</t>
  </si>
  <si>
    <t>776193</t>
  </si>
  <si>
    <t>5003332228</t>
  </si>
  <si>
    <t>776225</t>
  </si>
  <si>
    <t>5003332211</t>
  </si>
  <si>
    <t>776227</t>
  </si>
  <si>
    <t>5003332234</t>
  </si>
  <si>
    <t>776209</t>
  </si>
  <si>
    <t>5003332241</t>
  </si>
  <si>
    <t>776208</t>
  </si>
  <si>
    <t>5003332283</t>
  </si>
  <si>
    <t>776207</t>
  </si>
  <si>
    <t>5107323984</t>
  </si>
  <si>
    <t>5003473057</t>
  </si>
  <si>
    <t>5107319318</t>
  </si>
  <si>
    <t>5003428512</t>
  </si>
  <si>
    <t>5107305165</t>
  </si>
  <si>
    <t>5003287837</t>
  </si>
  <si>
    <t>GD: 772512</t>
  </si>
  <si>
    <t>5107319810</t>
  </si>
  <si>
    <t>5003433749</t>
  </si>
  <si>
    <t>5107319319</t>
  </si>
  <si>
    <t>5003428510</t>
  </si>
  <si>
    <t>5107319813</t>
  </si>
  <si>
    <t>5003433753</t>
  </si>
  <si>
    <t>5003357314</t>
  </si>
  <si>
    <t>5107305886</t>
  </si>
  <si>
    <t>5003298649</t>
  </si>
  <si>
    <t>GUIA:773368</t>
  </si>
  <si>
    <t>5107305887</t>
  </si>
  <si>
    <t>5003298669</t>
  </si>
  <si>
    <t>GUIA:773300</t>
  </si>
  <si>
    <t>5107306728</t>
  </si>
  <si>
    <t>5003304856</t>
  </si>
  <si>
    <t>GUIA 774708</t>
  </si>
  <si>
    <t>5003306155</t>
  </si>
  <si>
    <t>FBIU5074658</t>
  </si>
  <si>
    <t>5107305692</t>
  </si>
  <si>
    <t>5003281352</t>
  </si>
  <si>
    <t>G-772959</t>
  </si>
  <si>
    <t>5107305696</t>
  </si>
  <si>
    <t>5107305702</t>
  </si>
  <si>
    <t>5003287601</t>
  </si>
  <si>
    <t>5003297841</t>
  </si>
  <si>
    <t>5107310245</t>
  </si>
  <si>
    <t>5003339963</t>
  </si>
  <si>
    <t>777377</t>
  </si>
  <si>
    <t>5107310246</t>
  </si>
  <si>
    <t>5107310231</t>
  </si>
  <si>
    <t>5107310234</t>
  </si>
  <si>
    <t>5107310226</t>
  </si>
  <si>
    <t>5107310225</t>
  </si>
  <si>
    <t>5107309761</t>
  </si>
  <si>
    <t>5003335559</t>
  </si>
  <si>
    <t>5107312472</t>
  </si>
  <si>
    <t>5003341859</t>
  </si>
  <si>
    <t>777357</t>
  </si>
  <si>
    <t>5003341861</t>
  </si>
  <si>
    <t>777366</t>
  </si>
  <si>
    <t>5003341864</t>
  </si>
  <si>
    <t>777359</t>
  </si>
  <si>
    <t>5003341866</t>
  </si>
  <si>
    <t>777362</t>
  </si>
  <si>
    <t>5003341868</t>
  </si>
  <si>
    <t>777358</t>
  </si>
  <si>
    <t>5003341874</t>
  </si>
  <si>
    <t>777356</t>
  </si>
  <si>
    <t>5003358361</t>
  </si>
  <si>
    <t>5003341853</t>
  </si>
  <si>
    <t>777364</t>
  </si>
  <si>
    <t>5003341865</t>
  </si>
  <si>
    <t>777365</t>
  </si>
  <si>
    <t>5003341849</t>
  </si>
  <si>
    <t>777355</t>
  </si>
  <si>
    <t>5003341862</t>
  </si>
  <si>
    <t>777363</t>
  </si>
  <si>
    <t>5003341867</t>
  </si>
  <si>
    <t>777361</t>
  </si>
  <si>
    <t>5003341876</t>
  </si>
  <si>
    <t>777360</t>
  </si>
  <si>
    <t>5107309764</t>
  </si>
  <si>
    <t>5003334351</t>
  </si>
  <si>
    <t>777372</t>
  </si>
  <si>
    <t>5003334354</t>
  </si>
  <si>
    <t>777374</t>
  </si>
  <si>
    <t>5003334355</t>
  </si>
  <si>
    <t>777375</t>
  </si>
  <si>
    <t>5003334358</t>
  </si>
  <si>
    <t>777367</t>
  </si>
  <si>
    <t>5003334361</t>
  </si>
  <si>
    <t>777368</t>
  </si>
  <si>
    <t>5003334366</t>
  </si>
  <si>
    <t>777369</t>
  </si>
  <si>
    <t>5003334370</t>
  </si>
  <si>
    <t>777383</t>
  </si>
  <si>
    <t>5107308715</t>
  </si>
  <si>
    <t>5003327683</t>
  </si>
  <si>
    <t>776414</t>
  </si>
  <si>
    <t>5003327704</t>
  </si>
  <si>
    <t>776406</t>
  </si>
  <si>
    <t>5003327711</t>
  </si>
  <si>
    <t>776407</t>
  </si>
  <si>
    <t>5003327713</t>
  </si>
  <si>
    <t>776413</t>
  </si>
  <si>
    <t>5003327765</t>
  </si>
  <si>
    <t>776412</t>
  </si>
  <si>
    <t>5003327676</t>
  </si>
  <si>
    <t>776411</t>
  </si>
  <si>
    <t>5003327681</t>
  </si>
  <si>
    <t>776410</t>
  </si>
  <si>
    <t>5003327684</t>
  </si>
  <si>
    <t>776409</t>
  </si>
  <si>
    <t>5003327705</t>
  </si>
  <si>
    <t>776408</t>
  </si>
  <si>
    <t>5003327760</t>
  </si>
  <si>
    <t>776415</t>
  </si>
  <si>
    <t>5003327700</t>
  </si>
  <si>
    <t>776405</t>
  </si>
  <si>
    <t>5107324764</t>
  </si>
  <si>
    <t>5003476203</t>
  </si>
  <si>
    <t>G789948</t>
  </si>
  <si>
    <t>5107328191</t>
  </si>
  <si>
    <t>5003507592</t>
  </si>
  <si>
    <t>5107305169</t>
  </si>
  <si>
    <t>5003287834</t>
  </si>
  <si>
    <t>GD: 772511</t>
  </si>
  <si>
    <t>5107305171</t>
  </si>
  <si>
    <t>5003287847</t>
  </si>
  <si>
    <t>GD: 772510</t>
  </si>
  <si>
    <t>5107306273</t>
  </si>
  <si>
    <t>5003304943</t>
  </si>
  <si>
    <t>5107305684</t>
  </si>
  <si>
    <t>5003292454</t>
  </si>
  <si>
    <t>HLBU9496257</t>
  </si>
  <si>
    <t>5107305687</t>
  </si>
  <si>
    <t>5003292453</t>
  </si>
  <si>
    <t>HLBU9222750</t>
  </si>
  <si>
    <t>5107307110</t>
  </si>
  <si>
    <t>5003311973</t>
  </si>
  <si>
    <t>5107314805</t>
  </si>
  <si>
    <t>5003379995</t>
  </si>
  <si>
    <t>780214</t>
  </si>
  <si>
    <t>5003380000</t>
  </si>
  <si>
    <t>780211</t>
  </si>
  <si>
    <t>5003380001</t>
  </si>
  <si>
    <t>780215</t>
  </si>
  <si>
    <t>5003380005</t>
  </si>
  <si>
    <t>780216</t>
  </si>
  <si>
    <t>5003380009</t>
  </si>
  <si>
    <t>780218</t>
  </si>
  <si>
    <t>5003379992</t>
  </si>
  <si>
    <t>780212</t>
  </si>
  <si>
    <t>5107318455</t>
  </si>
  <si>
    <t>5003416012</t>
  </si>
  <si>
    <t>GD.32599</t>
  </si>
  <si>
    <t>5107324992</t>
  </si>
  <si>
    <t>5003423919</t>
  </si>
  <si>
    <t>GD.32622</t>
  </si>
  <si>
    <t>5107324996</t>
  </si>
  <si>
    <t>5003460340</t>
  </si>
  <si>
    <t>GD.32717</t>
  </si>
  <si>
    <t>5107324997</t>
  </si>
  <si>
    <t>5003461615</t>
  </si>
  <si>
    <t>GD.32712</t>
  </si>
  <si>
    <t>5107330213</t>
  </si>
  <si>
    <t>5003526604</t>
  </si>
  <si>
    <t>GD 793598</t>
  </si>
  <si>
    <t>5107306732</t>
  </si>
  <si>
    <t>5003307596</t>
  </si>
  <si>
    <t>5107328755</t>
  </si>
  <si>
    <t>5003515300</t>
  </si>
  <si>
    <t>5107319788</t>
  </si>
  <si>
    <t>5107319766</t>
  </si>
  <si>
    <t>5107321668</t>
  </si>
  <si>
    <t>5107324805</t>
  </si>
  <si>
    <t>5003478018</t>
  </si>
  <si>
    <t>EFC148183</t>
  </si>
  <si>
    <t>5107319724</t>
  </si>
  <si>
    <t>5003433285</t>
  </si>
  <si>
    <t>5107323682</t>
  </si>
  <si>
    <t>5107306736</t>
  </si>
  <si>
    <t>5003309234</t>
  </si>
  <si>
    <t>GD.774951</t>
  </si>
  <si>
    <t>5107309251</t>
  </si>
  <si>
    <t>5003332305</t>
  </si>
  <si>
    <t>776775</t>
  </si>
  <si>
    <t>5107319899</t>
  </si>
  <si>
    <t>5107322363</t>
  </si>
  <si>
    <t>5107327709</t>
  </si>
  <si>
    <t>5003504804</t>
  </si>
  <si>
    <t>5107312458</t>
  </si>
  <si>
    <t>5003360274</t>
  </si>
  <si>
    <t>779393</t>
  </si>
  <si>
    <t>5003360277</t>
  </si>
  <si>
    <t>779397</t>
  </si>
  <si>
    <t>5107312462</t>
  </si>
  <si>
    <t>5003360285</t>
  </si>
  <si>
    <t>779395</t>
  </si>
  <si>
    <t>5107312459</t>
  </si>
  <si>
    <t>5003360286</t>
  </si>
  <si>
    <t>7793392</t>
  </si>
  <si>
    <t>5107312460</t>
  </si>
  <si>
    <t>5003360291</t>
  </si>
  <si>
    <t>779394</t>
  </si>
  <si>
    <t>5107312461</t>
  </si>
  <si>
    <t>5003360296</t>
  </si>
  <si>
    <t>779396</t>
  </si>
  <si>
    <t>5107312463</t>
  </si>
  <si>
    <t>5003360269</t>
  </si>
  <si>
    <t>779567</t>
  </si>
  <si>
    <t>5107322514</t>
  </si>
  <si>
    <t>5003454861</t>
  </si>
  <si>
    <t>G-787104</t>
  </si>
  <si>
    <t>5107331095</t>
  </si>
  <si>
    <t>5003536729</t>
  </si>
  <si>
    <t>5107328770</t>
  </si>
  <si>
    <t>5003515340</t>
  </si>
  <si>
    <t>5107317603</t>
  </si>
  <si>
    <t>5003406831</t>
  </si>
  <si>
    <t>FC:EXP011-2024</t>
  </si>
  <si>
    <t>5107313063</t>
  </si>
  <si>
    <t>5003367412</t>
  </si>
  <si>
    <t>GD 778279</t>
  </si>
  <si>
    <t>5107316138</t>
  </si>
  <si>
    <t>5003395868</t>
  </si>
  <si>
    <t>5107319777</t>
  </si>
  <si>
    <t>5003433184</t>
  </si>
  <si>
    <t>5107313628</t>
  </si>
  <si>
    <t>5003370347</t>
  </si>
  <si>
    <t>5107306875</t>
  </si>
  <si>
    <t>5003309733</t>
  </si>
  <si>
    <t>GUIA 774049</t>
  </si>
  <si>
    <t>5107307123</t>
  </si>
  <si>
    <t>5003306335</t>
  </si>
  <si>
    <t>GUIA 774568</t>
  </si>
  <si>
    <t>5003307335</t>
  </si>
  <si>
    <t>GUIA 774635</t>
  </si>
  <si>
    <t>5003307350</t>
  </si>
  <si>
    <t>GUIA 774633</t>
  </si>
  <si>
    <t>5003307379</t>
  </si>
  <si>
    <t>GUIA 774639</t>
  </si>
  <si>
    <t>5003309333</t>
  </si>
  <si>
    <t>GUIA 774636</t>
  </si>
  <si>
    <t>5003309795</t>
  </si>
  <si>
    <t>GUIA 774637</t>
  </si>
  <si>
    <t>5003312219</t>
  </si>
  <si>
    <t>GUIA 774638</t>
  </si>
  <si>
    <t>5003312222</t>
  </si>
  <si>
    <t>GUIA 774634</t>
  </si>
  <si>
    <t>5107314701</t>
  </si>
  <si>
    <t>5003380394</t>
  </si>
  <si>
    <t>OC 4500118784</t>
  </si>
  <si>
    <t>5107310909</t>
  </si>
  <si>
    <t>5003344044</t>
  </si>
  <si>
    <t>778270</t>
  </si>
  <si>
    <t>5107310910</t>
  </si>
  <si>
    <t>5003344045</t>
  </si>
  <si>
    <t>778269</t>
  </si>
  <si>
    <t>5107313190</t>
  </si>
  <si>
    <t>5003367356</t>
  </si>
  <si>
    <t>5107317529</t>
  </si>
  <si>
    <t>5003404527</t>
  </si>
  <si>
    <t>GUIA 782702</t>
  </si>
  <si>
    <t>5003405833</t>
  </si>
  <si>
    <t>GUIA 782701</t>
  </si>
  <si>
    <t>5003407120</t>
  </si>
  <si>
    <t>GUIA 782699</t>
  </si>
  <si>
    <t>5003407126</t>
  </si>
  <si>
    <t>GUIA 782700</t>
  </si>
  <si>
    <t>5107317018</t>
  </si>
  <si>
    <t>5003403396</t>
  </si>
  <si>
    <t>GUIA 782692</t>
  </si>
  <si>
    <t>5003403398</t>
  </si>
  <si>
    <t>GUIA 782694</t>
  </si>
  <si>
    <t>5003403400</t>
  </si>
  <si>
    <t>GUIA 782698</t>
  </si>
  <si>
    <t>5003403412</t>
  </si>
  <si>
    <t>GUIA 782697</t>
  </si>
  <si>
    <t>5003403420</t>
  </si>
  <si>
    <t>GUIA 782695</t>
  </si>
  <si>
    <t>5003403835</t>
  </si>
  <si>
    <t>GUIA 782693</t>
  </si>
  <si>
    <t>5003404520</t>
  </si>
  <si>
    <t>GUIA 782696</t>
  </si>
  <si>
    <t>5107325592</t>
  </si>
  <si>
    <t>5003483820</t>
  </si>
  <si>
    <t>FC:3-00000706</t>
  </si>
  <si>
    <t>5107308716</t>
  </si>
  <si>
    <t>5003327734</t>
  </si>
  <si>
    <t>FC24VFASEX-0093</t>
  </si>
  <si>
    <t>5107319785</t>
  </si>
  <si>
    <t>5003433077</t>
  </si>
  <si>
    <t>FC1167322</t>
  </si>
  <si>
    <t>5107313028</t>
  </si>
  <si>
    <t>5003366612</t>
  </si>
  <si>
    <t>5107312453</t>
  </si>
  <si>
    <t>5003360174</t>
  </si>
  <si>
    <t>GD. 779355</t>
  </si>
  <si>
    <t>5003380839</t>
  </si>
  <si>
    <t>5003344830</t>
  </si>
  <si>
    <t>5107319316</t>
  </si>
  <si>
    <t>5003321803</t>
  </si>
  <si>
    <t>G29408</t>
  </si>
  <si>
    <t>5107314900</t>
  </si>
  <si>
    <t>5003382894</t>
  </si>
  <si>
    <t>5107319754</t>
  </si>
  <si>
    <t>5003431307</t>
  </si>
  <si>
    <t>F785381</t>
  </si>
  <si>
    <t>5107319753</t>
  </si>
  <si>
    <t>5107310914</t>
  </si>
  <si>
    <t>5003342779</t>
  </si>
  <si>
    <t>G-777332</t>
  </si>
  <si>
    <t>5003342785</t>
  </si>
  <si>
    <t>5003342786</t>
  </si>
  <si>
    <t>5107308679</t>
  </si>
  <si>
    <t>5003327653</t>
  </si>
  <si>
    <t>5107314808</t>
  </si>
  <si>
    <t>5003381305</t>
  </si>
  <si>
    <t>5107314813</t>
  </si>
  <si>
    <t>5107316487</t>
  </si>
  <si>
    <t>5003400343</t>
  </si>
  <si>
    <t>5107320109</t>
  </si>
  <si>
    <t>5003438634</t>
  </si>
  <si>
    <t>GD: 784812</t>
  </si>
  <si>
    <t>5107318392</t>
  </si>
  <si>
    <t>5003415619</t>
  </si>
  <si>
    <t>G783645</t>
  </si>
  <si>
    <t>5107308697</t>
  </si>
  <si>
    <t>5003327955</t>
  </si>
  <si>
    <t>5107308698</t>
  </si>
  <si>
    <t>5107314894</t>
  </si>
  <si>
    <t>5003382893</t>
  </si>
  <si>
    <t>5107314897</t>
  </si>
  <si>
    <t>5003382895</t>
  </si>
  <si>
    <t>5107310098</t>
  </si>
  <si>
    <t>5003337624</t>
  </si>
  <si>
    <t>GD. 777119</t>
  </si>
  <si>
    <t>5003360645</t>
  </si>
  <si>
    <t>5107319915</t>
  </si>
  <si>
    <t>5107334136</t>
  </si>
  <si>
    <t>5107322353</t>
  </si>
  <si>
    <t>5107333200</t>
  </si>
  <si>
    <t>5107310356</t>
  </si>
  <si>
    <t>5003328602</t>
  </si>
  <si>
    <t>GUIA 777269</t>
  </si>
  <si>
    <t>5003328605</t>
  </si>
  <si>
    <t>GUIA 777267</t>
  </si>
  <si>
    <t>5003332477</t>
  </si>
  <si>
    <t>GUIA 777273</t>
  </si>
  <si>
    <t>5003332546</t>
  </si>
  <si>
    <t>GUIA 777271</t>
  </si>
  <si>
    <t>5003332616</t>
  </si>
  <si>
    <t>GUIA 777277</t>
  </si>
  <si>
    <t>5003332963</t>
  </si>
  <si>
    <t>GUIA 777270</t>
  </si>
  <si>
    <t>5003332972</t>
  </si>
  <si>
    <t>GUIA 777275</t>
  </si>
  <si>
    <t>5003332997</t>
  </si>
  <si>
    <t>GUIA 777464</t>
  </si>
  <si>
    <t>5003339948</t>
  </si>
  <si>
    <t>GUIA 778113</t>
  </si>
  <si>
    <t>5107310369</t>
  </si>
  <si>
    <t>5003332625</t>
  </si>
  <si>
    <t>GUIA 777276</t>
  </si>
  <si>
    <t>5003338357</t>
  </si>
  <si>
    <t>GUIA 778067</t>
  </si>
  <si>
    <t>5003338363</t>
  </si>
  <si>
    <t>GUIA 778056</t>
  </si>
  <si>
    <t>5003339847</t>
  </si>
  <si>
    <t>GUIA 778059</t>
  </si>
  <si>
    <t>5003339856</t>
  </si>
  <si>
    <t>GUIA 778057</t>
  </si>
  <si>
    <t>5003339868</t>
  </si>
  <si>
    <t>GUIA 778061</t>
  </si>
  <si>
    <t>5003339899</t>
  </si>
  <si>
    <t>GUIA 778066</t>
  </si>
  <si>
    <t>5003339917</t>
  </si>
  <si>
    <t>GUIA 778064</t>
  </si>
  <si>
    <t>5003339922</t>
  </si>
  <si>
    <t>GUIA 778052</t>
  </si>
  <si>
    <t>5003339942</t>
  </si>
  <si>
    <t>GUIA 778131</t>
  </si>
  <si>
    <t>5107339178</t>
  </si>
  <si>
    <t>5107350398</t>
  </si>
  <si>
    <t>5107312476</t>
  </si>
  <si>
    <t>5003352595</t>
  </si>
  <si>
    <t>778493</t>
  </si>
  <si>
    <t>5003352599</t>
  </si>
  <si>
    <t>778494</t>
  </si>
  <si>
    <t>5003352607</t>
  </si>
  <si>
    <t>778488</t>
  </si>
  <si>
    <t>5003352614</t>
  </si>
  <si>
    <t>778483</t>
  </si>
  <si>
    <t>5003352621</t>
  </si>
  <si>
    <t>778484</t>
  </si>
  <si>
    <t>5003352582</t>
  </si>
  <si>
    <t>778487</t>
  </si>
  <si>
    <t>5003352597</t>
  </si>
  <si>
    <t>778490</t>
  </si>
  <si>
    <t>5003352602</t>
  </si>
  <si>
    <t>778489</t>
  </si>
  <si>
    <t>5003352617</t>
  </si>
  <si>
    <t>778486</t>
  </si>
  <si>
    <t>5003352623</t>
  </si>
  <si>
    <t>778495</t>
  </si>
  <si>
    <t>5003352591</t>
  </si>
  <si>
    <t>778482</t>
  </si>
  <si>
    <t>5003352593</t>
  </si>
  <si>
    <t>5003352612</t>
  </si>
  <si>
    <t>778481</t>
  </si>
  <si>
    <t>5003352589</t>
  </si>
  <si>
    <t>778478</t>
  </si>
  <si>
    <t>5003352625</t>
  </si>
  <si>
    <t>778492</t>
  </si>
  <si>
    <t>5003352604</t>
  </si>
  <si>
    <t>778491</t>
  </si>
  <si>
    <t>5003352583</t>
  </si>
  <si>
    <t>778479</t>
  </si>
  <si>
    <t>5003352586</t>
  </si>
  <si>
    <t>778480</t>
  </si>
  <si>
    <t>5107318393</t>
  </si>
  <si>
    <t>5003415582</t>
  </si>
  <si>
    <t>G783847</t>
  </si>
  <si>
    <t>5107329289</t>
  </si>
  <si>
    <t>5003521798</t>
  </si>
  <si>
    <t>5107313575</t>
  </si>
  <si>
    <t>5003370147</t>
  </si>
  <si>
    <t>5107310985</t>
  </si>
  <si>
    <t>5003345479</t>
  </si>
  <si>
    <t>5107325818</t>
  </si>
  <si>
    <t>5003487227</t>
  </si>
  <si>
    <t>5107315339</t>
  </si>
  <si>
    <t>5003388745</t>
  </si>
  <si>
    <t>781403</t>
  </si>
  <si>
    <t>5107315544</t>
  </si>
  <si>
    <t>5003389830</t>
  </si>
  <si>
    <t>OC4500120532</t>
  </si>
  <si>
    <t>5107315552</t>
  </si>
  <si>
    <t>5107315550</t>
  </si>
  <si>
    <t>5107315361</t>
  </si>
  <si>
    <t>5003388750</t>
  </si>
  <si>
    <t>780184</t>
  </si>
  <si>
    <t>5003388749</t>
  </si>
  <si>
    <t>780185</t>
  </si>
  <si>
    <t>5107315362</t>
  </si>
  <si>
    <t>5003388753</t>
  </si>
  <si>
    <t>780187</t>
  </si>
  <si>
    <t>5003388746</t>
  </si>
  <si>
    <t>780198</t>
  </si>
  <si>
    <t>5107315364</t>
  </si>
  <si>
    <t>5003388752</t>
  </si>
  <si>
    <t>780208</t>
  </si>
  <si>
    <t>5003388755</t>
  </si>
  <si>
    <t>780197</t>
  </si>
  <si>
    <t>5107314811</t>
  </si>
  <si>
    <t>5003380015</t>
  </si>
  <si>
    <t>781315</t>
  </si>
  <si>
    <t>5003380353</t>
  </si>
  <si>
    <t>OC4500120581</t>
  </si>
  <si>
    <t>5107314810</t>
  </si>
  <si>
    <t>5003380018</t>
  </si>
  <si>
    <t>781313</t>
  </si>
  <si>
    <t>5107315591</t>
  </si>
  <si>
    <t>5003388983</t>
  </si>
  <si>
    <t>5107316248</t>
  </si>
  <si>
    <t>5107316937</t>
  </si>
  <si>
    <t>5003404284</t>
  </si>
  <si>
    <t>OC 4500120583</t>
  </si>
  <si>
    <t>5107316694</t>
  </si>
  <si>
    <t>5003400995</t>
  </si>
  <si>
    <t>4241642</t>
  </si>
  <si>
    <t>5107319769</t>
  </si>
  <si>
    <t>5003433426</t>
  </si>
  <si>
    <t>5107321393</t>
  </si>
  <si>
    <t>5003444865</t>
  </si>
  <si>
    <t>GD 786166</t>
  </si>
  <si>
    <t>5107328250</t>
  </si>
  <si>
    <t>5003510816</t>
  </si>
  <si>
    <t>5107328254</t>
  </si>
  <si>
    <t>5107321394</t>
  </si>
  <si>
    <t>5003445492</t>
  </si>
  <si>
    <t>5107319745</t>
  </si>
  <si>
    <t>5003433312</t>
  </si>
  <si>
    <t>4241899</t>
  </si>
  <si>
    <t>5107313029</t>
  </si>
  <si>
    <t>5003365647</t>
  </si>
  <si>
    <t>5107313030</t>
  </si>
  <si>
    <t>5003366622</t>
  </si>
  <si>
    <t>5107317694</t>
  </si>
  <si>
    <t>5003411580</t>
  </si>
  <si>
    <t>5107314924</t>
  </si>
  <si>
    <t>5003382978</t>
  </si>
  <si>
    <t>5107325808</t>
  </si>
  <si>
    <t>5107325809</t>
  </si>
  <si>
    <t>5003486897</t>
  </si>
  <si>
    <t>5107314812</t>
  </si>
  <si>
    <t>5003381361</t>
  </si>
  <si>
    <t>5003465680</t>
  </si>
  <si>
    <t>5003360662</t>
  </si>
  <si>
    <t>5107312495</t>
  </si>
  <si>
    <t>5003362702</t>
  </si>
  <si>
    <t>779578</t>
  </si>
  <si>
    <t>5003362708</t>
  </si>
  <si>
    <t>779571</t>
  </si>
  <si>
    <t>5003362698</t>
  </si>
  <si>
    <t>779569</t>
  </si>
  <si>
    <t>5003362705</t>
  </si>
  <si>
    <t>779574</t>
  </si>
  <si>
    <t>5003362707</t>
  </si>
  <si>
    <t>779573</t>
  </si>
  <si>
    <t>5003362713</t>
  </si>
  <si>
    <t>5003362699</t>
  </si>
  <si>
    <t>779576</t>
  </si>
  <si>
    <t>5003362700</t>
  </si>
  <si>
    <t>779577</t>
  </si>
  <si>
    <t>5003362704</t>
  </si>
  <si>
    <t>779575</t>
  </si>
  <si>
    <t>5003362703</t>
  </si>
  <si>
    <t>779570</t>
  </si>
  <si>
    <t>5003362710</t>
  </si>
  <si>
    <t>5107316230</t>
  </si>
  <si>
    <t>5003388308</t>
  </si>
  <si>
    <t>780228</t>
  </si>
  <si>
    <t>5003388587</t>
  </si>
  <si>
    <t>780227</t>
  </si>
  <si>
    <t>5003388590</t>
  </si>
  <si>
    <t>780229</t>
  </si>
  <si>
    <t>5003388591</t>
  </si>
  <si>
    <t>780226</t>
  </si>
  <si>
    <t>5003388733</t>
  </si>
  <si>
    <t>780231</t>
  </si>
  <si>
    <t>5003388734</t>
  </si>
  <si>
    <t>780220</t>
  </si>
  <si>
    <t>5003388739</t>
  </si>
  <si>
    <t>780230</t>
  </si>
  <si>
    <t>5003388738</t>
  </si>
  <si>
    <t>780224</t>
  </si>
  <si>
    <t>5003388588</t>
  </si>
  <si>
    <t>780222</t>
  </si>
  <si>
    <t>5003397903</t>
  </si>
  <si>
    <t>5107316307</t>
  </si>
  <si>
    <t>5107319311</t>
  </si>
  <si>
    <t>5003428093</t>
  </si>
  <si>
    <t>5107319315</t>
  </si>
  <si>
    <t>5107313031</t>
  </si>
  <si>
    <t>5003355567</t>
  </si>
  <si>
    <t>GUIA 778416</t>
  </si>
  <si>
    <t>5003355660</t>
  </si>
  <si>
    <t>G-778414</t>
  </si>
  <si>
    <t>5003358420</t>
  </si>
  <si>
    <t>G-778415</t>
  </si>
  <si>
    <t>5003365259</t>
  </si>
  <si>
    <t>GUIA 778417</t>
  </si>
  <si>
    <t>5107313341</t>
  </si>
  <si>
    <t>5003353021</t>
  </si>
  <si>
    <t>GUIA 778402</t>
  </si>
  <si>
    <t>5003353030</t>
  </si>
  <si>
    <t>GUIA 778404</t>
  </si>
  <si>
    <t>5003355631</t>
  </si>
  <si>
    <t>G-778405</t>
  </si>
  <si>
    <t>5003358402</t>
  </si>
  <si>
    <t>G-778408</t>
  </si>
  <si>
    <t>5003360688</t>
  </si>
  <si>
    <t>GUIA 778409</t>
  </si>
  <si>
    <t>5003360693</t>
  </si>
  <si>
    <t>GUIA 778410</t>
  </si>
  <si>
    <t>5003368143</t>
  </si>
  <si>
    <t>GUIA 778411</t>
  </si>
  <si>
    <t>5003368149</t>
  </si>
  <si>
    <t>GUIA 778412</t>
  </si>
  <si>
    <t>5107334139</t>
  </si>
  <si>
    <t>5003562635</t>
  </si>
  <si>
    <t>5107317604</t>
  </si>
  <si>
    <t>5003408720</t>
  </si>
  <si>
    <t>782594</t>
  </si>
  <si>
    <t>5003408729</t>
  </si>
  <si>
    <t>782595</t>
  </si>
  <si>
    <t>5107317605</t>
  </si>
  <si>
    <t>5003408726</t>
  </si>
  <si>
    <t>782597</t>
  </si>
  <si>
    <t>5003408728</t>
  </si>
  <si>
    <t>782596</t>
  </si>
  <si>
    <t>5107317606</t>
  </si>
  <si>
    <t>5003408717</t>
  </si>
  <si>
    <t>782599</t>
  </si>
  <si>
    <t>5107317623</t>
  </si>
  <si>
    <t>5003408725</t>
  </si>
  <si>
    <t>782598</t>
  </si>
  <si>
    <t>5107317700</t>
  </si>
  <si>
    <t>5003411167</t>
  </si>
  <si>
    <t>783393</t>
  </si>
  <si>
    <t>5107317699</t>
  </si>
  <si>
    <t>5003411173</t>
  </si>
  <si>
    <t>783392</t>
  </si>
  <si>
    <t>5107317697</t>
  </si>
  <si>
    <t>5003411174</t>
  </si>
  <si>
    <t>783395</t>
  </si>
  <si>
    <t>5107317701</t>
  </si>
  <si>
    <t>5003411178</t>
  </si>
  <si>
    <t>783394</t>
  </si>
  <si>
    <t>5107318660</t>
  </si>
  <si>
    <t>5003417396</t>
  </si>
  <si>
    <t>5107311693</t>
  </si>
  <si>
    <t>5003353046</t>
  </si>
  <si>
    <t>5107322511</t>
  </si>
  <si>
    <t>5003458490</t>
  </si>
  <si>
    <t>G-787618</t>
  </si>
  <si>
    <t>5107318661</t>
  </si>
  <si>
    <t>5003420675</t>
  </si>
  <si>
    <t>GD 783895</t>
  </si>
  <si>
    <t>5107313675</t>
  </si>
  <si>
    <t>5003370668</t>
  </si>
  <si>
    <t>G-780335</t>
  </si>
  <si>
    <t>5107333202</t>
  </si>
  <si>
    <t>5003554309</t>
  </si>
  <si>
    <t>GD 795995</t>
  </si>
  <si>
    <t>5107311427</t>
  </si>
  <si>
    <t>5003350391</t>
  </si>
  <si>
    <t>5107328759</t>
  </si>
  <si>
    <t>5003515327</t>
  </si>
  <si>
    <t>5107316474</t>
  </si>
  <si>
    <t>5003400213</t>
  </si>
  <si>
    <t>782114</t>
  </si>
  <si>
    <t>5003400220</t>
  </si>
  <si>
    <t>782121</t>
  </si>
  <si>
    <t>5003400223</t>
  </si>
  <si>
    <t>782125</t>
  </si>
  <si>
    <t>5003400218</t>
  </si>
  <si>
    <t>782119</t>
  </si>
  <si>
    <t>5003400225</t>
  </si>
  <si>
    <t>782120</t>
  </si>
  <si>
    <t>5003400206</t>
  </si>
  <si>
    <t>782117</t>
  </si>
  <si>
    <t>5003400209</t>
  </si>
  <si>
    <t>782116</t>
  </si>
  <si>
    <t>5003400204</t>
  </si>
  <si>
    <t>782113</t>
  </si>
  <si>
    <t>5003400216</t>
  </si>
  <si>
    <t>782123</t>
  </si>
  <si>
    <t>5107315593</t>
  </si>
  <si>
    <t>5003388961</t>
  </si>
  <si>
    <t>781404</t>
  </si>
  <si>
    <t>5003388957</t>
  </si>
  <si>
    <t>781407</t>
  </si>
  <si>
    <t>5003388962</t>
  </si>
  <si>
    <t>781409</t>
  </si>
  <si>
    <t>5003388964</t>
  </si>
  <si>
    <t>781410</t>
  </si>
  <si>
    <t>5107316136</t>
  </si>
  <si>
    <t>5003388525</t>
  </si>
  <si>
    <t>5107314779</t>
  </si>
  <si>
    <t>5003365374</t>
  </si>
  <si>
    <t>GUIA 780247</t>
  </si>
  <si>
    <t>5003365591</t>
  </si>
  <si>
    <t>GUIA 780246</t>
  </si>
  <si>
    <t>5003365847</t>
  </si>
  <si>
    <t>GUIA 780245</t>
  </si>
  <si>
    <t>5003365941</t>
  </si>
  <si>
    <t>GUIA 780244</t>
  </si>
  <si>
    <t>5003368128</t>
  </si>
  <si>
    <t>GUIA 780272</t>
  </si>
  <si>
    <t>5003368132</t>
  </si>
  <si>
    <t>GUIA 780271</t>
  </si>
  <si>
    <t>5003374121</t>
  </si>
  <si>
    <t>GUIA 780508</t>
  </si>
  <si>
    <t>5003376258</t>
  </si>
  <si>
    <t>GUIA 781273</t>
  </si>
  <si>
    <t>5003380569</t>
  </si>
  <si>
    <t>GUIA 781600</t>
  </si>
  <si>
    <t>5107330231</t>
  </si>
  <si>
    <t>5003527856</t>
  </si>
  <si>
    <t>5107336813</t>
  </si>
  <si>
    <t>5003590879</t>
  </si>
  <si>
    <t>5107335291</t>
  </si>
  <si>
    <t>5107329157</t>
  </si>
  <si>
    <t>5107329158</t>
  </si>
  <si>
    <t>5107337277</t>
  </si>
  <si>
    <t>5107336966</t>
  </si>
  <si>
    <t>5003590874</t>
  </si>
  <si>
    <t>5107337143</t>
  </si>
  <si>
    <t>5003594881</t>
  </si>
  <si>
    <t>5003380664</t>
  </si>
  <si>
    <t>5107330233</t>
  </si>
  <si>
    <t>5003527910</t>
  </si>
  <si>
    <t>5107325942</t>
  </si>
  <si>
    <t>5003486355</t>
  </si>
  <si>
    <t>FC:4003639</t>
  </si>
  <si>
    <t>5107348155</t>
  </si>
  <si>
    <t>5003708396</t>
  </si>
  <si>
    <t>F 4004579</t>
  </si>
  <si>
    <t>5107317607</t>
  </si>
  <si>
    <t>5003406821</t>
  </si>
  <si>
    <t>FC:EXPO013-24</t>
  </si>
  <si>
    <t>5107335840</t>
  </si>
  <si>
    <t>5003579497</t>
  </si>
  <si>
    <t>5107335838</t>
  </si>
  <si>
    <t>5003579492</t>
  </si>
  <si>
    <t>5107314780</t>
  </si>
  <si>
    <t>5003378849</t>
  </si>
  <si>
    <t>GUIA 781502</t>
  </si>
  <si>
    <t>5003378886</t>
  </si>
  <si>
    <t>GUIA 781504</t>
  </si>
  <si>
    <t>5003380539</t>
  </si>
  <si>
    <t>GUIA 781506</t>
  </si>
  <si>
    <t>5107314946</t>
  </si>
  <si>
    <t>5003383082</t>
  </si>
  <si>
    <t>5107316755</t>
  </si>
  <si>
    <t>5003401133</t>
  </si>
  <si>
    <t>GD. 782374</t>
  </si>
  <si>
    <t>5107316756</t>
  </si>
  <si>
    <t>5003401123</t>
  </si>
  <si>
    <t>GD. 782373</t>
  </si>
  <si>
    <t>5107314700</t>
  </si>
  <si>
    <t>5003380359</t>
  </si>
  <si>
    <t>5107314876</t>
  </si>
  <si>
    <t>5003382872</t>
  </si>
  <si>
    <t>5107324024</t>
  </si>
  <si>
    <t>5003473062</t>
  </si>
  <si>
    <t>5107335836</t>
  </si>
  <si>
    <t>5107342145</t>
  </si>
  <si>
    <t>5107318397</t>
  </si>
  <si>
    <t>5003415811</t>
  </si>
  <si>
    <t>5107321667</t>
  </si>
  <si>
    <t>5003447731</t>
  </si>
  <si>
    <t>5107322489</t>
  </si>
  <si>
    <t>5003458946</t>
  </si>
  <si>
    <t>5107322488</t>
  </si>
  <si>
    <t>5107330217</t>
  </si>
  <si>
    <t>5107338093</t>
  </si>
  <si>
    <t>5107330660</t>
  </si>
  <si>
    <t>5003531961</t>
  </si>
  <si>
    <t>5107330661</t>
  </si>
  <si>
    <t>5107324029</t>
  </si>
  <si>
    <t>5003473322</t>
  </si>
  <si>
    <t>5107317270</t>
  </si>
  <si>
    <t>5003405610</t>
  </si>
  <si>
    <t>OC4500123346</t>
  </si>
  <si>
    <t>5107331081</t>
  </si>
  <si>
    <t>5003536726</t>
  </si>
  <si>
    <t>5107331094</t>
  </si>
  <si>
    <t>5107331096</t>
  </si>
  <si>
    <t>5107317608</t>
  </si>
  <si>
    <t>5003407133</t>
  </si>
  <si>
    <t>5003407136</t>
  </si>
  <si>
    <t>5107324592</t>
  </si>
  <si>
    <t>5003474200</t>
  </si>
  <si>
    <t>G-789800</t>
  </si>
  <si>
    <t>5107326425</t>
  </si>
  <si>
    <t>5003492454</t>
  </si>
  <si>
    <t>G-791162</t>
  </si>
  <si>
    <t>5107320880</t>
  </si>
  <si>
    <t>5003380565</t>
  </si>
  <si>
    <t>GUIA 781601</t>
  </si>
  <si>
    <t>5003381213</t>
  </si>
  <si>
    <t>GUIA 781602</t>
  </si>
  <si>
    <t>5003381362</t>
  </si>
  <si>
    <t>5003387425</t>
  </si>
  <si>
    <t>GUIA 781946</t>
  </si>
  <si>
    <t>5003388975</t>
  </si>
  <si>
    <t>GUIA 782219</t>
  </si>
  <si>
    <t>5003389113</t>
  </si>
  <si>
    <t>GUIA 782220</t>
  </si>
  <si>
    <t>5003400960</t>
  </si>
  <si>
    <t>GUIA 782638</t>
  </si>
  <si>
    <t>5003400964</t>
  </si>
  <si>
    <t>GUIA 782420</t>
  </si>
  <si>
    <t>5003441187</t>
  </si>
  <si>
    <t>GUIA 786145</t>
  </si>
  <si>
    <t>5107331889</t>
  </si>
  <si>
    <t>5003542296</t>
  </si>
  <si>
    <t>GD: 795273</t>
  </si>
  <si>
    <t>5107337222</t>
  </si>
  <si>
    <t>5003549692</t>
  </si>
  <si>
    <t>GD 795274</t>
  </si>
  <si>
    <t>5107325593</t>
  </si>
  <si>
    <t>5003483829</t>
  </si>
  <si>
    <t>FC:VR24-0590</t>
  </si>
  <si>
    <t>5107316140</t>
  </si>
  <si>
    <t>5003396271</t>
  </si>
  <si>
    <t>782593</t>
  </si>
  <si>
    <t>5107317894</t>
  </si>
  <si>
    <t>5003411166</t>
  </si>
  <si>
    <t>783385</t>
  </si>
  <si>
    <t>5107317890</t>
  </si>
  <si>
    <t>5003411153</t>
  </si>
  <si>
    <t>783386</t>
  </si>
  <si>
    <t>5107317892</t>
  </si>
  <si>
    <t>5003411160</t>
  </si>
  <si>
    <t>783387</t>
  </si>
  <si>
    <t>5107317891</t>
  </si>
  <si>
    <t>5003411163</t>
  </si>
  <si>
    <t>783384</t>
  </si>
  <si>
    <t>5107317893</t>
  </si>
  <si>
    <t>5003411164</t>
  </si>
  <si>
    <t>783383</t>
  </si>
  <si>
    <t>5107317895</t>
  </si>
  <si>
    <t>5003411187</t>
  </si>
  <si>
    <t>783390</t>
  </si>
  <si>
    <t>5107317896</t>
  </si>
  <si>
    <t>5003411179</t>
  </si>
  <si>
    <t>783388</t>
  </si>
  <si>
    <t>5107317897</t>
  </si>
  <si>
    <t>5003411188</t>
  </si>
  <si>
    <t>783389</t>
  </si>
  <si>
    <t>5107319073</t>
  </si>
  <si>
    <t>5003411193</t>
  </si>
  <si>
    <t>783391</t>
  </si>
  <si>
    <t>5107341325</t>
  </si>
  <si>
    <t>5003638170</t>
  </si>
  <si>
    <t>GD 803549</t>
  </si>
  <si>
    <t>5107329159</t>
  </si>
  <si>
    <t>5003518931</t>
  </si>
  <si>
    <t>5107336620</t>
  </si>
  <si>
    <t>5003587507</t>
  </si>
  <si>
    <t>5107319351</t>
  </si>
  <si>
    <t>5003415528</t>
  </si>
  <si>
    <t>5003428984</t>
  </si>
  <si>
    <t>5107328985</t>
  </si>
  <si>
    <t>5107328984</t>
  </si>
  <si>
    <t>5107325868</t>
  </si>
  <si>
    <t>5003488735</t>
  </si>
  <si>
    <t>5107334125</t>
  </si>
  <si>
    <t>5003562383</t>
  </si>
  <si>
    <t>GD. 795821</t>
  </si>
  <si>
    <t>5107314702</t>
  </si>
  <si>
    <t>5003380792</t>
  </si>
  <si>
    <t>5107316636</t>
  </si>
  <si>
    <t>5003399614</t>
  </si>
  <si>
    <t>OC4500124250</t>
  </si>
  <si>
    <t>5107322108</t>
  </si>
  <si>
    <t>5003449158</t>
  </si>
  <si>
    <t>G-786319</t>
  </si>
  <si>
    <t>5003451441</t>
  </si>
  <si>
    <t>5107317909</t>
  </si>
  <si>
    <t>5003409725</t>
  </si>
  <si>
    <t>GUIA 783415</t>
  </si>
  <si>
    <t>5003409955</t>
  </si>
  <si>
    <t>GUIA 783417</t>
  </si>
  <si>
    <t>5003409969</t>
  </si>
  <si>
    <t>GUIA 783411</t>
  </si>
  <si>
    <t>5003412503</t>
  </si>
  <si>
    <t>GUIA 783421</t>
  </si>
  <si>
    <t>5003412518</t>
  </si>
  <si>
    <t>GUIA 783418</t>
  </si>
  <si>
    <t>5107316958</t>
  </si>
  <si>
    <t>5003394091</t>
  </si>
  <si>
    <t>GUIA 782417</t>
  </si>
  <si>
    <t>5003394140</t>
  </si>
  <si>
    <t>GUIA-782416</t>
  </si>
  <si>
    <t>5003396161</t>
  </si>
  <si>
    <t>GUIA 782413</t>
  </si>
  <si>
    <t>5003396167</t>
  </si>
  <si>
    <t>GUIA 782415</t>
  </si>
  <si>
    <t>5003396172</t>
  </si>
  <si>
    <t>GUIA 782418</t>
  </si>
  <si>
    <t>5003400958</t>
  </si>
  <si>
    <t>GUIA 782753</t>
  </si>
  <si>
    <t>5003401058</t>
  </si>
  <si>
    <t>GUIA 782414</t>
  </si>
  <si>
    <t>5003401179</t>
  </si>
  <si>
    <t>G-782419</t>
  </si>
  <si>
    <t>5003404342</t>
  </si>
  <si>
    <t>GUIA 783157</t>
  </si>
  <si>
    <t>5107321670</t>
  </si>
  <si>
    <t>5003447187</t>
  </si>
  <si>
    <t>G786288</t>
  </si>
  <si>
    <t>5107318659</t>
  </si>
  <si>
    <t>5003407725</t>
  </si>
  <si>
    <t>GUIA 782525</t>
  </si>
  <si>
    <t>5003415779</t>
  </si>
  <si>
    <t>GUIA 782530</t>
  </si>
  <si>
    <t>5003415790</t>
  </si>
  <si>
    <t>GUIA 782528</t>
  </si>
  <si>
    <t>5003415799</t>
  </si>
  <si>
    <t>GUIA 782526</t>
  </si>
  <si>
    <t>5003418188</t>
  </si>
  <si>
    <t>GUIA 782532</t>
  </si>
  <si>
    <t>5107322279</t>
  </si>
  <si>
    <t>5003403395</t>
  </si>
  <si>
    <t>GUIA 783178</t>
  </si>
  <si>
    <t>5003403397</t>
  </si>
  <si>
    <t>GUIA 783176</t>
  </si>
  <si>
    <t>5003403399</t>
  </si>
  <si>
    <t>GUIA 783165</t>
  </si>
  <si>
    <t>5003403413</t>
  </si>
  <si>
    <t>GUIA 783177</t>
  </si>
  <si>
    <t>5003403414</t>
  </si>
  <si>
    <t>GUIA 783173</t>
  </si>
  <si>
    <t>5003403415</t>
  </si>
  <si>
    <t>GUIA 783174</t>
  </si>
  <si>
    <t>5003403416</t>
  </si>
  <si>
    <t>GUIA 783172</t>
  </si>
  <si>
    <t>5003403419</t>
  </si>
  <si>
    <t>GUIA 783169</t>
  </si>
  <si>
    <t>5003404345</t>
  </si>
  <si>
    <t>GUIA 783161</t>
  </si>
  <si>
    <t>5003452346</t>
  </si>
  <si>
    <t>GUIA 787029</t>
  </si>
  <si>
    <t>5107329154</t>
  </si>
  <si>
    <t>5003519288</t>
  </si>
  <si>
    <t>5107319917</t>
  </si>
  <si>
    <t>5003435648</t>
  </si>
  <si>
    <t>GD.784899</t>
  </si>
  <si>
    <t>5107331373</t>
  </si>
  <si>
    <t>5003537574</t>
  </si>
  <si>
    <t>5107320886</t>
  </si>
  <si>
    <t>5003401568</t>
  </si>
  <si>
    <t>G- 782883</t>
  </si>
  <si>
    <t>5003401654</t>
  </si>
  <si>
    <t>G- 782884</t>
  </si>
  <si>
    <t>5003403409</t>
  </si>
  <si>
    <t>GUIA 783014</t>
  </si>
  <si>
    <t>5003439011</t>
  </si>
  <si>
    <t>GUIA 783770</t>
  </si>
  <si>
    <t>5003441380</t>
  </si>
  <si>
    <t>GUIA 786094</t>
  </si>
  <si>
    <t>5107321672</t>
  </si>
  <si>
    <t>5003445708</t>
  </si>
  <si>
    <t>GD: 785896</t>
  </si>
  <si>
    <t>5003449080</t>
  </si>
  <si>
    <t>GD: 785895</t>
  </si>
  <si>
    <t>5107321707</t>
  </si>
  <si>
    <t>5107321878</t>
  </si>
  <si>
    <t>5107325952</t>
  </si>
  <si>
    <t>5003486568</t>
  </si>
  <si>
    <t>GD 790162</t>
  </si>
  <si>
    <t>5107336803</t>
  </si>
  <si>
    <t>5003590766</t>
  </si>
  <si>
    <t>5107345480</t>
  </si>
  <si>
    <t>5003683056</t>
  </si>
  <si>
    <t>G 806986</t>
  </si>
  <si>
    <t>5107318821</t>
  </si>
  <si>
    <t>5003423173</t>
  </si>
  <si>
    <t>9503757</t>
  </si>
  <si>
    <t>5107318822</t>
  </si>
  <si>
    <t>5003423174</t>
  </si>
  <si>
    <t>8837534</t>
  </si>
  <si>
    <t>5107318823</t>
  </si>
  <si>
    <t>5003423165</t>
  </si>
  <si>
    <t>5502175</t>
  </si>
  <si>
    <t>5003423172</t>
  </si>
  <si>
    <t>5207370</t>
  </si>
  <si>
    <t>5107318824</t>
  </si>
  <si>
    <t>5003423164</t>
  </si>
  <si>
    <t>9964938</t>
  </si>
  <si>
    <t>5107318825</t>
  </si>
  <si>
    <t>5003423169</t>
  </si>
  <si>
    <t>9074902</t>
  </si>
  <si>
    <t>5003424732</t>
  </si>
  <si>
    <t>OC 4500127915</t>
  </si>
  <si>
    <t>5107319929</t>
  </si>
  <si>
    <t>5003428194</t>
  </si>
  <si>
    <t>GESU9578355</t>
  </si>
  <si>
    <t>5107319786</t>
  </si>
  <si>
    <t>5003432436</t>
  </si>
  <si>
    <t>784435</t>
  </si>
  <si>
    <t>5003432439</t>
  </si>
  <si>
    <t>784436</t>
  </si>
  <si>
    <t>5003432437</t>
  </si>
  <si>
    <t>784434</t>
  </si>
  <si>
    <t>5107321395</t>
  </si>
  <si>
    <t>5003443663</t>
  </si>
  <si>
    <t>785759</t>
  </si>
  <si>
    <t>5107322355</t>
  </si>
  <si>
    <t>5003457843</t>
  </si>
  <si>
    <t>5107324765</t>
  </si>
  <si>
    <t>5003478162</t>
  </si>
  <si>
    <t>SEKU9051661</t>
  </si>
  <si>
    <t>5107319309</t>
  </si>
  <si>
    <t>5003418171</t>
  </si>
  <si>
    <t>GUIA 783648</t>
  </si>
  <si>
    <t>5003418176</t>
  </si>
  <si>
    <t>GUIA 783644</t>
  </si>
  <si>
    <t>5003426786</t>
  </si>
  <si>
    <t>GUIA 783646</t>
  </si>
  <si>
    <t>5003426857</t>
  </si>
  <si>
    <t>GUIA 783642</t>
  </si>
  <si>
    <t>5003427090</t>
  </si>
  <si>
    <t>GUIA 783643</t>
  </si>
  <si>
    <t>5107318826</t>
  </si>
  <si>
    <t>5003423141</t>
  </si>
  <si>
    <t>5003426904</t>
  </si>
  <si>
    <t>5003466281</t>
  </si>
  <si>
    <t>5107336013</t>
  </si>
  <si>
    <t>5003581244</t>
  </si>
  <si>
    <t>5107324766</t>
  </si>
  <si>
    <t>5003476547</t>
  </si>
  <si>
    <t>GUIA 787512</t>
  </si>
  <si>
    <t>5107317522</t>
  </si>
  <si>
    <t>5003408999</t>
  </si>
  <si>
    <t>5107322239</t>
  </si>
  <si>
    <t>5003456279</t>
  </si>
  <si>
    <t>787259</t>
  </si>
  <si>
    <t>5107322240</t>
  </si>
  <si>
    <t>5003456276</t>
  </si>
  <si>
    <t>787240</t>
  </si>
  <si>
    <t>5107327392</t>
  </si>
  <si>
    <t>5003502372</t>
  </si>
  <si>
    <t>5107324767</t>
  </si>
  <si>
    <t>5003478153</t>
  </si>
  <si>
    <t>TTNU8273890</t>
  </si>
  <si>
    <t>5107328706</t>
  </si>
  <si>
    <t>5003513416</t>
  </si>
  <si>
    <t>5107331886</t>
  </si>
  <si>
    <t>5003542312</t>
  </si>
  <si>
    <t>5003445259</t>
  </si>
  <si>
    <t>5107322241</t>
  </si>
  <si>
    <t>5003456832</t>
  </si>
  <si>
    <t>787450</t>
  </si>
  <si>
    <t>5107335922</t>
  </si>
  <si>
    <t>5003579441</t>
  </si>
  <si>
    <t>G-798314</t>
  </si>
  <si>
    <t>5107321674</t>
  </si>
  <si>
    <t>5003441194</t>
  </si>
  <si>
    <t>GUIA 785436</t>
  </si>
  <si>
    <t>5003443098</t>
  </si>
  <si>
    <t>GUIA 785437</t>
  </si>
  <si>
    <t>5003445439</t>
  </si>
  <si>
    <t>GUIA 785434</t>
  </si>
  <si>
    <t>5003445601</t>
  </si>
  <si>
    <t>GUIA 785435</t>
  </si>
  <si>
    <t>5003445615</t>
  </si>
  <si>
    <t>GUIA 785438</t>
  </si>
  <si>
    <t>5003447892</t>
  </si>
  <si>
    <t>GUIA 785433</t>
  </si>
  <si>
    <t>5107323389</t>
  </si>
  <si>
    <t>5003451567</t>
  </si>
  <si>
    <t>GUIA 785529</t>
  </si>
  <si>
    <t>5003451662</t>
  </si>
  <si>
    <t>GUIA 785538</t>
  </si>
  <si>
    <t>5003458350</t>
  </si>
  <si>
    <t>GUIA 785536</t>
  </si>
  <si>
    <t>5003459022</t>
  </si>
  <si>
    <t>GUIA 785545</t>
  </si>
  <si>
    <t>5003459034</t>
  </si>
  <si>
    <t>GUIA 785546</t>
  </si>
  <si>
    <t>5003461664</t>
  </si>
  <si>
    <t>GUIA 785540</t>
  </si>
  <si>
    <t>5003462832</t>
  </si>
  <si>
    <t>GUIA 785604</t>
  </si>
  <si>
    <t>5003462834</t>
  </si>
  <si>
    <t>GUIA 785549</t>
  </si>
  <si>
    <t>5003465909</t>
  </si>
  <si>
    <t>GUIA 785605</t>
  </si>
  <si>
    <t>5003465919</t>
  </si>
  <si>
    <t>GUIA 785606</t>
  </si>
  <si>
    <t>5003466276</t>
  </si>
  <si>
    <t>5003461338</t>
  </si>
  <si>
    <t>5107355523</t>
  </si>
  <si>
    <t>5003768332</t>
  </si>
  <si>
    <t>2025</t>
  </si>
  <si>
    <t>5107357213</t>
  </si>
  <si>
    <t>5107346886</t>
  </si>
  <si>
    <t>5003697819</t>
  </si>
  <si>
    <t>5107346884</t>
  </si>
  <si>
    <t>5107334118</t>
  </si>
  <si>
    <t>5003562785</t>
  </si>
  <si>
    <t>00006-00001963</t>
  </si>
  <si>
    <t>5107334204</t>
  </si>
  <si>
    <t>5107334205</t>
  </si>
  <si>
    <t>5107324596</t>
  </si>
  <si>
    <t>5003475887</t>
  </si>
  <si>
    <t>G789798</t>
  </si>
  <si>
    <t>5107324251</t>
  </si>
  <si>
    <t>5003448115</t>
  </si>
  <si>
    <t>GUIA 786857</t>
  </si>
  <si>
    <t>5003452341</t>
  </si>
  <si>
    <t>GUIA 787041</t>
  </si>
  <si>
    <t>5003452361</t>
  </si>
  <si>
    <t>GUIA 787263</t>
  </si>
  <si>
    <t>5003454732</t>
  </si>
  <si>
    <t>GUIA 787336</t>
  </si>
  <si>
    <t>5003454753</t>
  </si>
  <si>
    <t>GUIA 787264</t>
  </si>
  <si>
    <t>5003458362</t>
  </si>
  <si>
    <t>GUIA 787684</t>
  </si>
  <si>
    <t>5003458366</t>
  </si>
  <si>
    <t>GUIA 787708</t>
  </si>
  <si>
    <t>5003458372</t>
  </si>
  <si>
    <t>GUIA 787752</t>
  </si>
  <si>
    <t>5003474074</t>
  </si>
  <si>
    <t>GUIA 788341</t>
  </si>
  <si>
    <t>5107340445</t>
  </si>
  <si>
    <t>5003628627</t>
  </si>
  <si>
    <t>FC:104000417</t>
  </si>
  <si>
    <t>5107340446</t>
  </si>
  <si>
    <t>5003628631</t>
  </si>
  <si>
    <t>FC:104000426</t>
  </si>
  <si>
    <t>5107341674</t>
  </si>
  <si>
    <t>5107325599</t>
  </si>
  <si>
    <t>5003484468</t>
  </si>
  <si>
    <t>5107324253</t>
  </si>
  <si>
    <t>5003458348</t>
  </si>
  <si>
    <t>GUIA 787313</t>
  </si>
  <si>
    <t>5003458357</t>
  </si>
  <si>
    <t>GUIA 787386</t>
  </si>
  <si>
    <t>5003459027</t>
  </si>
  <si>
    <t>GUIA 787614</t>
  </si>
  <si>
    <t>5003459031</t>
  </si>
  <si>
    <t>GUIA 787616</t>
  </si>
  <si>
    <t>5003473744</t>
  </si>
  <si>
    <t>5107320892</t>
  </si>
  <si>
    <t>5003442452</t>
  </si>
  <si>
    <t>5107326685</t>
  </si>
  <si>
    <t>5003494639</t>
  </si>
  <si>
    <t>790839</t>
  </si>
  <si>
    <t>5003494640</t>
  </si>
  <si>
    <t>790838</t>
  </si>
  <si>
    <t>5107322109</t>
  </si>
  <si>
    <t>5003452472</t>
  </si>
  <si>
    <t>786913</t>
  </si>
  <si>
    <t>5107323609</t>
  </si>
  <si>
    <t>5003456291</t>
  </si>
  <si>
    <t>787023</t>
  </si>
  <si>
    <t>5003456914</t>
  </si>
  <si>
    <t>5107336621</t>
  </si>
  <si>
    <t>5107322359</t>
  </si>
  <si>
    <t>5003454547</t>
  </si>
  <si>
    <t>GUIA 785597</t>
  </si>
  <si>
    <t>5003454734</t>
  </si>
  <si>
    <t>GUIA 785595</t>
  </si>
  <si>
    <t>5003454776</t>
  </si>
  <si>
    <t>GUIA 785594</t>
  </si>
  <si>
    <t>5003456763</t>
  </si>
  <si>
    <t>GUIA 785598</t>
  </si>
  <si>
    <t>5003458346</t>
  </si>
  <si>
    <t>GUIA 785599</t>
  </si>
  <si>
    <t>5107324616</t>
  </si>
  <si>
    <t>5003466653</t>
  </si>
  <si>
    <t>GUIA 785601</t>
  </si>
  <si>
    <t>5003466656</t>
  </si>
  <si>
    <t>GUIA 785602</t>
  </si>
  <si>
    <t>5003468047</t>
  </si>
  <si>
    <t>GUIA 785600</t>
  </si>
  <si>
    <t>5003474276</t>
  </si>
  <si>
    <t>GUIA 785603</t>
  </si>
  <si>
    <t>5107324619</t>
  </si>
  <si>
    <t>5003476064</t>
  </si>
  <si>
    <t>5107324284</t>
  </si>
  <si>
    <t>5003474283</t>
  </si>
  <si>
    <t>5107323356</t>
  </si>
  <si>
    <t>5003467266</t>
  </si>
  <si>
    <t>787737</t>
  </si>
  <si>
    <t>5003467267</t>
  </si>
  <si>
    <t>787736</t>
  </si>
  <si>
    <t>5107325247</t>
  </si>
  <si>
    <t>5003481022</t>
  </si>
  <si>
    <t>5107322276</t>
  </si>
  <si>
    <t>5003447801</t>
  </si>
  <si>
    <t>GUIA 786695</t>
  </si>
  <si>
    <t>5003447977</t>
  </si>
  <si>
    <t>GUIA 786693</t>
  </si>
  <si>
    <t>5003448098</t>
  </si>
  <si>
    <t>GUIA 786819</t>
  </si>
  <si>
    <t>5003448139</t>
  </si>
  <si>
    <t>GUIA 786824</t>
  </si>
  <si>
    <t>5003448255</t>
  </si>
  <si>
    <t>GUIA 786818</t>
  </si>
  <si>
    <t>5003448305</t>
  </si>
  <si>
    <t>GUIA 786872</t>
  </si>
  <si>
    <t>5003449784</t>
  </si>
  <si>
    <t>GUIA 786823</t>
  </si>
  <si>
    <t>5003451463</t>
  </si>
  <si>
    <t>GUIA 786820</t>
  </si>
  <si>
    <t>5003454990</t>
  </si>
  <si>
    <t>GUIA 786914</t>
  </si>
  <si>
    <t>5107325248</t>
  </si>
  <si>
    <t>5003480778</t>
  </si>
  <si>
    <t>5107325249</t>
  </si>
  <si>
    <t>5003480790</t>
  </si>
  <si>
    <t>5107331004</t>
  </si>
  <si>
    <t>5003535125</t>
  </si>
  <si>
    <t>5107353050</t>
  </si>
  <si>
    <t>5003760679</t>
  </si>
  <si>
    <t>5107325951</t>
  </si>
  <si>
    <t>5003486394</t>
  </si>
  <si>
    <t>789626</t>
  </si>
  <si>
    <t>5107325596</t>
  </si>
  <si>
    <t>5003484142</t>
  </si>
  <si>
    <t>5003484208</t>
  </si>
  <si>
    <t>5107326702</t>
  </si>
  <si>
    <t>5003494850</t>
  </si>
  <si>
    <t>788651</t>
  </si>
  <si>
    <t>5107323357</t>
  </si>
  <si>
    <t>5003466271</t>
  </si>
  <si>
    <t>788168</t>
  </si>
  <si>
    <t>5107326429</t>
  </si>
  <si>
    <t>5003489254</t>
  </si>
  <si>
    <t>790411</t>
  </si>
  <si>
    <t>5107326431</t>
  </si>
  <si>
    <t>5003489256</t>
  </si>
  <si>
    <t>790413</t>
  </si>
  <si>
    <t>5107331952</t>
  </si>
  <si>
    <t>5003543801</t>
  </si>
  <si>
    <t>5107324330</t>
  </si>
  <si>
    <t>5003469658</t>
  </si>
  <si>
    <t>788653</t>
  </si>
  <si>
    <t>5003469662</t>
  </si>
  <si>
    <t>788655</t>
  </si>
  <si>
    <t>5003469664</t>
  </si>
  <si>
    <t>788654</t>
  </si>
  <si>
    <t>5003471462</t>
  </si>
  <si>
    <t>5003469659</t>
  </si>
  <si>
    <t>788652</t>
  </si>
  <si>
    <t>5107354432</t>
  </si>
  <si>
    <t>5107324873</t>
  </si>
  <si>
    <t>5003461667</t>
  </si>
  <si>
    <t>GUIA 786391</t>
  </si>
  <si>
    <t>5003461668</t>
  </si>
  <si>
    <t>GUIA 786392</t>
  </si>
  <si>
    <t>5003468708</t>
  </si>
  <si>
    <t>GUIA 786395</t>
  </si>
  <si>
    <t>5003468735</t>
  </si>
  <si>
    <t>GUIA 786393</t>
  </si>
  <si>
    <t>5003476472</t>
  </si>
  <si>
    <t>GUIA 786394</t>
  </si>
  <si>
    <t>5107324875</t>
  </si>
  <si>
    <t>5003468742</t>
  </si>
  <si>
    <t>GUIA 786387</t>
  </si>
  <si>
    <t>5003474215</t>
  </si>
  <si>
    <t>GUIA 786389</t>
  </si>
  <si>
    <t>5003474249</t>
  </si>
  <si>
    <t>GUIA 786390</t>
  </si>
  <si>
    <t>5003476482</t>
  </si>
  <si>
    <t>GUIA 786388</t>
  </si>
  <si>
    <t>5107348424</t>
  </si>
  <si>
    <t>5107336815</t>
  </si>
  <si>
    <t>5003590885</t>
  </si>
  <si>
    <t>5107326687</t>
  </si>
  <si>
    <t>5003494768</t>
  </si>
  <si>
    <t>5107336623</t>
  </si>
  <si>
    <t>5003588106</t>
  </si>
  <si>
    <t>5107331938</t>
  </si>
  <si>
    <t>5003542417</t>
  </si>
  <si>
    <t>5107324237</t>
  </si>
  <si>
    <t>5003473928</t>
  </si>
  <si>
    <t>5107327403</t>
  </si>
  <si>
    <t>5003502283</t>
  </si>
  <si>
    <t>5003466272</t>
  </si>
  <si>
    <t>5107325707</t>
  </si>
  <si>
    <t>5003486569</t>
  </si>
  <si>
    <t>5107325705</t>
  </si>
  <si>
    <t>5003486745</t>
  </si>
  <si>
    <t>5107329116</t>
  </si>
  <si>
    <t>5003519266</t>
  </si>
  <si>
    <t>5107329582</t>
  </si>
  <si>
    <t>5003524035</t>
  </si>
  <si>
    <t>5107326688</t>
  </si>
  <si>
    <t>5003494564</t>
  </si>
  <si>
    <t>GD.790631</t>
  </si>
  <si>
    <t>5003494631</t>
  </si>
  <si>
    <t>GD.790632</t>
  </si>
  <si>
    <t>5107323359</t>
  </si>
  <si>
    <t>5003466309</t>
  </si>
  <si>
    <t>OERU4131899</t>
  </si>
  <si>
    <t>5107323611</t>
  </si>
  <si>
    <t>5003454534</t>
  </si>
  <si>
    <t>GUIA 787273</t>
  </si>
  <si>
    <t>5003454718</t>
  </si>
  <si>
    <t>GUIA 787271</t>
  </si>
  <si>
    <t>5003456762</t>
  </si>
  <si>
    <t>GUIA 787275</t>
  </si>
  <si>
    <t>5003456764</t>
  </si>
  <si>
    <t>GUIA 787276</t>
  </si>
  <si>
    <t>5003456767</t>
  </si>
  <si>
    <t>GUIA 787274</t>
  </si>
  <si>
    <t>5003460493</t>
  </si>
  <si>
    <t>GUIA 787882</t>
  </si>
  <si>
    <t>5003467967</t>
  </si>
  <si>
    <t>GUIA 788614</t>
  </si>
  <si>
    <t>5003468048</t>
  </si>
  <si>
    <t>GUIA 788580</t>
  </si>
  <si>
    <t>5003470538</t>
  </si>
  <si>
    <t>GUIA 789386</t>
  </si>
  <si>
    <t>5107331027</t>
  </si>
  <si>
    <t>5003536721</t>
  </si>
  <si>
    <t>5107327612</t>
  </si>
  <si>
    <t>5003502306</t>
  </si>
  <si>
    <t>791084</t>
  </si>
  <si>
    <t>5107335837</t>
  </si>
  <si>
    <t>5003579482</t>
  </si>
  <si>
    <t>5107322490</t>
  </si>
  <si>
    <t>5003460459</t>
  </si>
  <si>
    <t>5107342138</t>
  </si>
  <si>
    <t>5003649552</t>
  </si>
  <si>
    <t>5107341016</t>
  </si>
  <si>
    <t>5003633575</t>
  </si>
  <si>
    <t>5107344686</t>
  </si>
  <si>
    <t>5003674889</t>
  </si>
  <si>
    <t>5107334663</t>
  </si>
  <si>
    <t>5003569026</t>
  </si>
  <si>
    <t>5107324872</t>
  </si>
  <si>
    <t>5003465879</t>
  </si>
  <si>
    <t>GUIA 788346</t>
  </si>
  <si>
    <t>5003465967</t>
  </si>
  <si>
    <t>GUIA 788577</t>
  </si>
  <si>
    <t>5003465970</t>
  </si>
  <si>
    <t>GUIA 788578</t>
  </si>
  <si>
    <t>5003467984</t>
  </si>
  <si>
    <t>GUIA 788579</t>
  </si>
  <si>
    <t>5003472114</t>
  </si>
  <si>
    <t>GUIA 789673</t>
  </si>
  <si>
    <t>5003473751</t>
  </si>
  <si>
    <t>GUIA 788343</t>
  </si>
  <si>
    <t>5003474061</t>
  </si>
  <si>
    <t>GUIA 7883472</t>
  </si>
  <si>
    <t>5003474080</t>
  </si>
  <si>
    <t>GUIA 788344</t>
  </si>
  <si>
    <t>5003474086</t>
  </si>
  <si>
    <t>GUIA 788345</t>
  </si>
  <si>
    <t>5003475896</t>
  </si>
  <si>
    <t>GUIA 789672</t>
  </si>
  <si>
    <t>5107326432</t>
  </si>
  <si>
    <t>5003491584</t>
  </si>
  <si>
    <t>5107326433</t>
  </si>
  <si>
    <t>5003489270</t>
  </si>
  <si>
    <t>790834</t>
  </si>
  <si>
    <t>5107326434</t>
  </si>
  <si>
    <t>5003489271</t>
  </si>
  <si>
    <t>790835</t>
  </si>
  <si>
    <t>5107327616</t>
  </si>
  <si>
    <t>5003503064</t>
  </si>
  <si>
    <t>5107327614</t>
  </si>
  <si>
    <t>5107324876</t>
  </si>
  <si>
    <t>5003476477</t>
  </si>
  <si>
    <t>GUIA 787900</t>
  </si>
  <si>
    <t>5107334140</t>
  </si>
  <si>
    <t>5003560510</t>
  </si>
  <si>
    <t>GD 796684</t>
  </si>
  <si>
    <t>5107327289</t>
  </si>
  <si>
    <t>5003497886</t>
  </si>
  <si>
    <t>5107327388</t>
  </si>
  <si>
    <t>5003497864</t>
  </si>
  <si>
    <t>5003497879</t>
  </si>
  <si>
    <t>5107340718</t>
  </si>
  <si>
    <t>5003628848</t>
  </si>
  <si>
    <t>GD 802934</t>
  </si>
  <si>
    <t>5107325598</t>
  </si>
  <si>
    <t>5003484205</t>
  </si>
  <si>
    <t>5107344469</t>
  </si>
  <si>
    <t>5003671229</t>
  </si>
  <si>
    <t>5107344444</t>
  </si>
  <si>
    <t>5107327711</t>
  </si>
  <si>
    <t>5003504808</t>
  </si>
  <si>
    <t>5107327712</t>
  </si>
  <si>
    <t>5003504881</t>
  </si>
  <si>
    <t>5107327713</t>
  </si>
  <si>
    <t>5003504883</t>
  </si>
  <si>
    <t>5107342021</t>
  </si>
  <si>
    <t>5003644224</t>
  </si>
  <si>
    <t>5107341675</t>
  </si>
  <si>
    <t>5107332537</t>
  </si>
  <si>
    <t>5003549518</t>
  </si>
  <si>
    <t>GD. 794837</t>
  </si>
  <si>
    <t>5107323999</t>
  </si>
  <si>
    <t>5003473069</t>
  </si>
  <si>
    <t>5107324001</t>
  </si>
  <si>
    <t>5003473081</t>
  </si>
  <si>
    <t>5107324003</t>
  </si>
  <si>
    <t>5003473083</t>
  </si>
  <si>
    <t>5107328987</t>
  </si>
  <si>
    <t>5003516025</t>
  </si>
  <si>
    <t>GD 793067</t>
  </si>
  <si>
    <t>5107336641</t>
  </si>
  <si>
    <t>5003588181</t>
  </si>
  <si>
    <t>5107325259</t>
  </si>
  <si>
    <t>5003478901</t>
  </si>
  <si>
    <t>5107327617</t>
  </si>
  <si>
    <t>5003502273</t>
  </si>
  <si>
    <t>791085</t>
  </si>
  <si>
    <t>5107327632</t>
  </si>
  <si>
    <t>5107327878</t>
  </si>
  <si>
    <t>5107325954</t>
  </si>
  <si>
    <t>5003486456</t>
  </si>
  <si>
    <t>5107326435</t>
  </si>
  <si>
    <t>5003492004</t>
  </si>
  <si>
    <t>790837</t>
  </si>
  <si>
    <t>5107326436</t>
  </si>
  <si>
    <t>5003492006</t>
  </si>
  <si>
    <t>790836</t>
  </si>
  <si>
    <t>5003491848</t>
  </si>
  <si>
    <t>5107327625</t>
  </si>
  <si>
    <t>5003502284</t>
  </si>
  <si>
    <t>791025</t>
  </si>
  <si>
    <t>5107327626</t>
  </si>
  <si>
    <t>5003502315</t>
  </si>
  <si>
    <t>791278</t>
  </si>
  <si>
    <t>5107327627</t>
  </si>
  <si>
    <t>5003502309</t>
  </si>
  <si>
    <t>791291</t>
  </si>
  <si>
    <t>5107327675</t>
  </si>
  <si>
    <t>5003503236</t>
  </si>
  <si>
    <t>791613</t>
  </si>
  <si>
    <t>5107327980</t>
  </si>
  <si>
    <t>5003503234</t>
  </si>
  <si>
    <t>791618</t>
  </si>
  <si>
    <t>5003503138</t>
  </si>
  <si>
    <t>5107328702</t>
  </si>
  <si>
    <t>5003512347</t>
  </si>
  <si>
    <t>OC4500131769</t>
  </si>
  <si>
    <t>5107329290</t>
  </si>
  <si>
    <t>5107329615</t>
  </si>
  <si>
    <t>5003522158</t>
  </si>
  <si>
    <t>5107328705</t>
  </si>
  <si>
    <t>5003513199</t>
  </si>
  <si>
    <t>792328</t>
  </si>
  <si>
    <t>5107328704</t>
  </si>
  <si>
    <t>5003513200</t>
  </si>
  <si>
    <t>792325</t>
  </si>
  <si>
    <t>5107328703</t>
  </si>
  <si>
    <t>5003513207</t>
  </si>
  <si>
    <t>792326</t>
  </si>
  <si>
    <t>5003513210</t>
  </si>
  <si>
    <t>792327</t>
  </si>
  <si>
    <t>5107330662</t>
  </si>
  <si>
    <t>5003532019</t>
  </si>
  <si>
    <t>GD 794082</t>
  </si>
  <si>
    <t>5107325253</t>
  </si>
  <si>
    <t>5003478655</t>
  </si>
  <si>
    <t>GUIA 788448</t>
  </si>
  <si>
    <t>5003478661</t>
  </si>
  <si>
    <t>GUIA 788450</t>
  </si>
  <si>
    <t>5003478764</t>
  </si>
  <si>
    <t>GUIA 788451</t>
  </si>
  <si>
    <t>5003480847</t>
  </si>
  <si>
    <t>GUIA 788449</t>
  </si>
  <si>
    <t>5003480864</t>
  </si>
  <si>
    <t>GUIA 788452</t>
  </si>
  <si>
    <t>5107331639</t>
  </si>
  <si>
    <t>5003539350</t>
  </si>
  <si>
    <t>5107327290</t>
  </si>
  <si>
    <t>5003497773</t>
  </si>
  <si>
    <t>FC:1587330</t>
  </si>
  <si>
    <t>5107342323</t>
  </si>
  <si>
    <t>5003650481</t>
  </si>
  <si>
    <t>5107325956</t>
  </si>
  <si>
    <t>5003480906</t>
  </si>
  <si>
    <t>GUIA 788453</t>
  </si>
  <si>
    <t>5003484045</t>
  </si>
  <si>
    <t>GUIA 788456</t>
  </si>
  <si>
    <t>5003484073</t>
  </si>
  <si>
    <t>GUIA 788454</t>
  </si>
  <si>
    <t>5003484090</t>
  </si>
  <si>
    <t>GUIA 788455</t>
  </si>
  <si>
    <t>5003486822</t>
  </si>
  <si>
    <t>GUIA 788457</t>
  </si>
  <si>
    <t>5107326437</t>
  </si>
  <si>
    <t>5003489266</t>
  </si>
  <si>
    <t>790833</t>
  </si>
  <si>
    <t>5003489262</t>
  </si>
  <si>
    <t>790832</t>
  </si>
  <si>
    <t>5003493917</t>
  </si>
  <si>
    <t>5107340717</t>
  </si>
  <si>
    <t>5003628822</t>
  </si>
  <si>
    <t>5107331751</t>
  </si>
  <si>
    <t>5003541774</t>
  </si>
  <si>
    <t>5107334816</t>
  </si>
  <si>
    <t>5003569723</t>
  </si>
  <si>
    <t>5107334817</t>
  </si>
  <si>
    <t>5107336525</t>
  </si>
  <si>
    <t>5003587614</t>
  </si>
  <si>
    <t>5107340785</t>
  </si>
  <si>
    <t>5003633013</t>
  </si>
  <si>
    <t>5107327291</t>
  </si>
  <si>
    <t>5003497715</t>
  </si>
  <si>
    <t>5107327629</t>
  </si>
  <si>
    <t>5003502316</t>
  </si>
  <si>
    <t>5107328728</t>
  </si>
  <si>
    <t>5003471946</t>
  </si>
  <si>
    <t>GUIA 789486</t>
  </si>
  <si>
    <t>5003472113</t>
  </si>
  <si>
    <t>GUIA 789676</t>
  </si>
  <si>
    <t>5003474278</t>
  </si>
  <si>
    <t>GUIA 789677</t>
  </si>
  <si>
    <t>5003476041</t>
  </si>
  <si>
    <t>GUIA 789678</t>
  </si>
  <si>
    <t>5003478564</t>
  </si>
  <si>
    <t>GUIA 790056</t>
  </si>
  <si>
    <t>5003498263</t>
  </si>
  <si>
    <t>GUIA 791088</t>
  </si>
  <si>
    <t>5003498280</t>
  </si>
  <si>
    <t>GUIA 791048</t>
  </si>
  <si>
    <t>5003510982</t>
  </si>
  <si>
    <t>GUIA 792338</t>
  </si>
  <si>
    <t>5003513393</t>
  </si>
  <si>
    <t>GUIA 792639</t>
  </si>
  <si>
    <t>5003513558</t>
  </si>
  <si>
    <t>GUIA 792440</t>
  </si>
  <si>
    <t>5107346732</t>
  </si>
  <si>
    <t>5107325957</t>
  </si>
  <si>
    <t>5003470545</t>
  </si>
  <si>
    <t>GUIA 789389</t>
  </si>
  <si>
    <t>5003474228</t>
  </si>
  <si>
    <t>GUIA 789683</t>
  </si>
  <si>
    <t>5003474303</t>
  </si>
  <si>
    <t>GUIA 789681</t>
  </si>
  <si>
    <t>5003474396</t>
  </si>
  <si>
    <t>GUIA 789701</t>
  </si>
  <si>
    <t>5003474536</t>
  </si>
  <si>
    <t>GUIA 789703</t>
  </si>
  <si>
    <t>5003474608</t>
  </si>
  <si>
    <t>GUIA 789704</t>
  </si>
  <si>
    <t>5003474663</t>
  </si>
  <si>
    <t>GUIA 789702</t>
  </si>
  <si>
    <t>5003474789</t>
  </si>
  <si>
    <t>GUIA 789686</t>
  </si>
  <si>
    <t>5003476488</t>
  </si>
  <si>
    <t>GUIA 789705</t>
  </si>
  <si>
    <t>5003487051</t>
  </si>
  <si>
    <t>GUIA 790757</t>
  </si>
  <si>
    <t>5107331002</t>
  </si>
  <si>
    <t>5003534953</t>
  </si>
  <si>
    <t>GD. 793703</t>
  </si>
  <si>
    <t>5107344668</t>
  </si>
  <si>
    <t>5003674527</t>
  </si>
  <si>
    <t>5107344665</t>
  </si>
  <si>
    <t>5107333557</t>
  </si>
  <si>
    <t>5003557201</t>
  </si>
  <si>
    <t>GE_796230</t>
  </si>
  <si>
    <t>5107328727</t>
  </si>
  <si>
    <t>5003513878</t>
  </si>
  <si>
    <t>792336</t>
  </si>
  <si>
    <t>5107328988</t>
  </si>
  <si>
    <t>5003515634</t>
  </si>
  <si>
    <t>792477</t>
  </si>
  <si>
    <t>5003515639</t>
  </si>
  <si>
    <t>792476</t>
  </si>
  <si>
    <t>5107328989</t>
  </si>
  <si>
    <t>5003515645</t>
  </si>
  <si>
    <t>792478</t>
  </si>
  <si>
    <t>5107327292</t>
  </si>
  <si>
    <t>5003491728</t>
  </si>
  <si>
    <t>GUIA 790013</t>
  </si>
  <si>
    <t>5003491735</t>
  </si>
  <si>
    <t>GUIA 790016</t>
  </si>
  <si>
    <t>5003495042</t>
  </si>
  <si>
    <t>GUIA 790017</t>
  </si>
  <si>
    <t>5003498287</t>
  </si>
  <si>
    <t>GUIA 790015</t>
  </si>
  <si>
    <t>5003498318</t>
  </si>
  <si>
    <t>GUIA 790014</t>
  </si>
  <si>
    <t>5107326443</t>
  </si>
  <si>
    <t>5003486883</t>
  </si>
  <si>
    <t>GUIA 790009</t>
  </si>
  <si>
    <t>5003492152</t>
  </si>
  <si>
    <t>GUIA 790011</t>
  </si>
  <si>
    <t>5003492671</t>
  </si>
  <si>
    <t>GUIA 790010</t>
  </si>
  <si>
    <t>5003492699</t>
  </si>
  <si>
    <t>GUIA 790012</t>
  </si>
  <si>
    <t>5107326701</t>
  </si>
  <si>
    <t>5003491760</t>
  </si>
  <si>
    <t>GUIA 790007</t>
  </si>
  <si>
    <t>5003487098</t>
  </si>
  <si>
    <t>GUIA 790006</t>
  </si>
  <si>
    <t>5003495053</t>
  </si>
  <si>
    <t>GUIA 790008</t>
  </si>
  <si>
    <t>5003495196</t>
  </si>
  <si>
    <t>GUIA 790005</t>
  </si>
  <si>
    <t>5107327982</t>
  </si>
  <si>
    <t>5003502924</t>
  </si>
  <si>
    <t>GUIA 790002</t>
  </si>
  <si>
    <t>5003503011</t>
  </si>
  <si>
    <t>GUIA 790001</t>
  </si>
  <si>
    <t>5003505293</t>
  </si>
  <si>
    <t>GUIA 790003</t>
  </si>
  <si>
    <t>5003505324</t>
  </si>
  <si>
    <t>GUIA 790004</t>
  </si>
  <si>
    <t>5107327884</t>
  </si>
  <si>
    <t>5003502534</t>
  </si>
  <si>
    <t>791609</t>
  </si>
  <si>
    <t>5107341395</t>
  </si>
  <si>
    <t>5003635144</t>
  </si>
  <si>
    <t>GD.33347</t>
  </si>
  <si>
    <t>5107345784</t>
  </si>
  <si>
    <t>5003643910</t>
  </si>
  <si>
    <t>GD 33376</t>
  </si>
  <si>
    <t>5107345785</t>
  </si>
  <si>
    <t>5003675067</t>
  </si>
  <si>
    <t>GD. 33464</t>
  </si>
  <si>
    <t>5107345787</t>
  </si>
  <si>
    <t>5003643953</t>
  </si>
  <si>
    <t>GD. 33378</t>
  </si>
  <si>
    <t>5107345789</t>
  </si>
  <si>
    <t>5003643968</t>
  </si>
  <si>
    <t>GD. 33387</t>
  </si>
  <si>
    <t>5107345792</t>
  </si>
  <si>
    <t>5003644182</t>
  </si>
  <si>
    <t>GD. 33388</t>
  </si>
  <si>
    <t>5107345796</t>
  </si>
  <si>
    <t>5003674284</t>
  </si>
  <si>
    <t>GD.33446</t>
  </si>
  <si>
    <t>5107345798</t>
  </si>
  <si>
    <t>5003674290</t>
  </si>
  <si>
    <t>GD.33456</t>
  </si>
  <si>
    <t>5107348027</t>
  </si>
  <si>
    <t>5003685278</t>
  </si>
  <si>
    <t>GD. 33489</t>
  </si>
  <si>
    <t>5107348029</t>
  </si>
  <si>
    <t>5003685291</t>
  </si>
  <si>
    <t>GD. 33505</t>
  </si>
  <si>
    <t>5107348030</t>
  </si>
  <si>
    <t>5003695188</t>
  </si>
  <si>
    <t>GD. 33516</t>
  </si>
  <si>
    <t>5107348032</t>
  </si>
  <si>
    <t>5003700848</t>
  </si>
  <si>
    <t>GD.33544</t>
  </si>
  <si>
    <t>5107348035</t>
  </si>
  <si>
    <t>5003700831</t>
  </si>
  <si>
    <t>GD. 33552</t>
  </si>
  <si>
    <t>5107353372</t>
  </si>
  <si>
    <t>5003705640</t>
  </si>
  <si>
    <t>GD, 33557</t>
  </si>
  <si>
    <t>5107333562</t>
  </si>
  <si>
    <t>5003559492</t>
  </si>
  <si>
    <t>5107326438</t>
  </si>
  <si>
    <t>5003486891</t>
  </si>
  <si>
    <t>GUIA 790759</t>
  </si>
  <si>
    <t>5003487059</t>
  </si>
  <si>
    <t>GUIA 790758</t>
  </si>
  <si>
    <t>5003487142</t>
  </si>
  <si>
    <t>GUIA 790769</t>
  </si>
  <si>
    <t>5003487344</t>
  </si>
  <si>
    <t>GUIA 790761</t>
  </si>
  <si>
    <t>5003487462</t>
  </si>
  <si>
    <t>GUIA 790767</t>
  </si>
  <si>
    <t>5003487585</t>
  </si>
  <si>
    <t>G-790760</t>
  </si>
  <si>
    <t>5003489526</t>
  </si>
  <si>
    <t>GUIA 790771</t>
  </si>
  <si>
    <t>5003491764</t>
  </si>
  <si>
    <t>GUIA 790763</t>
  </si>
  <si>
    <t>5003491791</t>
  </si>
  <si>
    <t>GUIA 790772</t>
  </si>
  <si>
    <t>5107335923</t>
  </si>
  <si>
    <t>5107329244</t>
  </si>
  <si>
    <t>5003504624</t>
  </si>
  <si>
    <t>GUIA 791571</t>
  </si>
  <si>
    <t>5003505036</t>
  </si>
  <si>
    <t>GUIA 791570</t>
  </si>
  <si>
    <t>5003505532</t>
  </si>
  <si>
    <t>G-792075</t>
  </si>
  <si>
    <t>5003510958</t>
  </si>
  <si>
    <t>GUIA 792334</t>
  </si>
  <si>
    <t>5003510989</t>
  </si>
  <si>
    <t>GUIA 792335</t>
  </si>
  <si>
    <t>5003511709</t>
  </si>
  <si>
    <t>GUIA 792646</t>
  </si>
  <si>
    <t>5003513598</t>
  </si>
  <si>
    <t>GUIA 792779</t>
  </si>
  <si>
    <t>5003515594</t>
  </si>
  <si>
    <t>GUIA 792993</t>
  </si>
  <si>
    <t>5003515606</t>
  </si>
  <si>
    <t>GUIA 792966</t>
  </si>
  <si>
    <t>5003519295</t>
  </si>
  <si>
    <t>GUIA 793326</t>
  </si>
  <si>
    <t>5107330427</t>
  </si>
  <si>
    <t>5003520955</t>
  </si>
  <si>
    <t>GUIA 793380</t>
  </si>
  <si>
    <t>5003520982</t>
  </si>
  <si>
    <t>GUIA 793382</t>
  </si>
  <si>
    <t>5003520995</t>
  </si>
  <si>
    <t>GUIA 793384</t>
  </si>
  <si>
    <t>5003524622</t>
  </si>
  <si>
    <t>GUIA 793762</t>
  </si>
  <si>
    <t>5003526728</t>
  </si>
  <si>
    <t>G-793761</t>
  </si>
  <si>
    <t>5107327630</t>
  </si>
  <si>
    <t>5003502314</t>
  </si>
  <si>
    <t>791500</t>
  </si>
  <si>
    <t>5107329155</t>
  </si>
  <si>
    <t>5003518854</t>
  </si>
  <si>
    <t>792479</t>
  </si>
  <si>
    <t>5107329156</t>
  </si>
  <si>
    <t>5003518857</t>
  </si>
  <si>
    <t>792480</t>
  </si>
  <si>
    <t>5107331374</t>
  </si>
  <si>
    <t>5003537475</t>
  </si>
  <si>
    <t>GD. 794132</t>
  </si>
  <si>
    <t>5107329463</t>
  </si>
  <si>
    <t>5003522109</t>
  </si>
  <si>
    <t>5107329236</t>
  </si>
  <si>
    <t>5003521416</t>
  </si>
  <si>
    <t>5107327293</t>
  </si>
  <si>
    <t>5003497716</t>
  </si>
  <si>
    <t>5107327633</t>
  </si>
  <si>
    <t>5003500680</t>
  </si>
  <si>
    <t>GUIA 790970</t>
  </si>
  <si>
    <t>5003500691</t>
  </si>
  <si>
    <t>GUIA 790973</t>
  </si>
  <si>
    <t>5003500694</t>
  </si>
  <si>
    <t>GUIA 790972</t>
  </si>
  <si>
    <t>5003502694</t>
  </si>
  <si>
    <t>GUIA 790971</t>
  </si>
  <si>
    <t>5107354405</t>
  </si>
  <si>
    <t>5003775734</t>
  </si>
  <si>
    <t>5107334163</t>
  </si>
  <si>
    <t>5003561891</t>
  </si>
  <si>
    <t>FC:485</t>
  </si>
  <si>
    <t>5107344470</t>
  </si>
  <si>
    <t>5003488654</t>
  </si>
  <si>
    <t>5107342020</t>
  </si>
  <si>
    <t>5003644170</t>
  </si>
  <si>
    <t>5107351687</t>
  </si>
  <si>
    <t>5003749249</t>
  </si>
  <si>
    <t>5107336520</t>
  </si>
  <si>
    <t>5003587448</t>
  </si>
  <si>
    <t>5107331945</t>
  </si>
  <si>
    <t>5003542141</t>
  </si>
  <si>
    <t>G794747</t>
  </si>
  <si>
    <t>5107329243</t>
  </si>
  <si>
    <t>5003513561</t>
  </si>
  <si>
    <t>GUIA 791910</t>
  </si>
  <si>
    <t>5003513708</t>
  </si>
  <si>
    <t>GUIA 791911</t>
  </si>
  <si>
    <t>5003513772</t>
  </si>
  <si>
    <t>GUIA 791912</t>
  </si>
  <si>
    <t>5003515601</t>
  </si>
  <si>
    <t>GUIA 791913</t>
  </si>
  <si>
    <t>5003519274</t>
  </si>
  <si>
    <t>GUIA 791909</t>
  </si>
  <si>
    <t>5107332539</t>
  </si>
  <si>
    <t>5003549485</t>
  </si>
  <si>
    <t>GD.794588</t>
  </si>
  <si>
    <t>5107329310</t>
  </si>
  <si>
    <t>5003505227</t>
  </si>
  <si>
    <t>GUIA 792038</t>
  </si>
  <si>
    <t>5003505337</t>
  </si>
  <si>
    <t>GUIA 792040</t>
  </si>
  <si>
    <t>5003505473</t>
  </si>
  <si>
    <t>G-792028</t>
  </si>
  <si>
    <t>5003507713</t>
  </si>
  <si>
    <t>GUIA 792188</t>
  </si>
  <si>
    <t>5003507930</t>
  </si>
  <si>
    <t>G-792037</t>
  </si>
  <si>
    <t>5003513701</t>
  </si>
  <si>
    <t>GUIA 792642</t>
  </si>
  <si>
    <t>5003516074</t>
  </si>
  <si>
    <t>GUIA 792814</t>
  </si>
  <si>
    <t>5003517615</t>
  </si>
  <si>
    <t>GUIA 793109</t>
  </si>
  <si>
    <t>5003519903</t>
  </si>
  <si>
    <t>G-793374</t>
  </si>
  <si>
    <t>5107330668</t>
  </si>
  <si>
    <t>5003533437</t>
  </si>
  <si>
    <t>794290</t>
  </si>
  <si>
    <t>5107329905</t>
  </si>
  <si>
    <t>5003507720</t>
  </si>
  <si>
    <t>GUIA 792126</t>
  </si>
  <si>
    <t>5003507807</t>
  </si>
  <si>
    <t>GUIA 133921</t>
  </si>
  <si>
    <t>5003510971</t>
  </si>
  <si>
    <t>GUIA 792227</t>
  </si>
  <si>
    <t>5003513695</t>
  </si>
  <si>
    <t>GUIA 792644</t>
  </si>
  <si>
    <t>5003513858</t>
  </si>
  <si>
    <t>GUIA 792710</t>
  </si>
  <si>
    <t>5003514026</t>
  </si>
  <si>
    <t>GUIA 792712</t>
  </si>
  <si>
    <t>5003516069</t>
  </si>
  <si>
    <t>GUIA 792716</t>
  </si>
  <si>
    <t>5003522381</t>
  </si>
  <si>
    <t>GUIA 793759</t>
  </si>
  <si>
    <t>5003523114</t>
  </si>
  <si>
    <t>GUIA 793758</t>
  </si>
  <si>
    <t>5107331007</t>
  </si>
  <si>
    <t>5003535301</t>
  </si>
  <si>
    <t>G-794447</t>
  </si>
  <si>
    <t>5107336280</t>
  </si>
  <si>
    <t>5003585080</t>
  </si>
  <si>
    <t>5107331833</t>
  </si>
  <si>
    <t>5003541683</t>
  </si>
  <si>
    <t>794830</t>
  </si>
  <si>
    <t>5003541684</t>
  </si>
  <si>
    <t>794829</t>
  </si>
  <si>
    <t>5107331839</t>
  </si>
  <si>
    <t>5003541686</t>
  </si>
  <si>
    <t>794831</t>
  </si>
  <si>
    <t>5003541999</t>
  </si>
  <si>
    <t>5107331842</t>
  </si>
  <si>
    <t>5003541691</t>
  </si>
  <si>
    <t>794833</t>
  </si>
  <si>
    <t>5003541714</t>
  </si>
  <si>
    <t>794834</t>
  </si>
  <si>
    <t>5107344392</t>
  </si>
  <si>
    <t>5107331845</t>
  </si>
  <si>
    <t>5003541831</t>
  </si>
  <si>
    <t>794840</t>
  </si>
  <si>
    <t>5003541832</t>
  </si>
  <si>
    <t>794839</t>
  </si>
  <si>
    <t>5107331971</t>
  </si>
  <si>
    <t>5003543814</t>
  </si>
  <si>
    <t>794845</t>
  </si>
  <si>
    <t>5003543820</t>
  </si>
  <si>
    <t>794844</t>
  </si>
  <si>
    <t>5003543816</t>
  </si>
  <si>
    <t>794843</t>
  </si>
  <si>
    <t>5107331972</t>
  </si>
  <si>
    <t>5003543821</t>
  </si>
  <si>
    <t>794842</t>
  </si>
  <si>
    <t>5003543824</t>
  </si>
  <si>
    <t>794846</t>
  </si>
  <si>
    <t>5107335931</t>
  </si>
  <si>
    <t>5003579309</t>
  </si>
  <si>
    <t>797684</t>
  </si>
  <si>
    <t>5107335933</t>
  </si>
  <si>
    <t>5003579310</t>
  </si>
  <si>
    <t>797698</t>
  </si>
  <si>
    <t>5107329245</t>
  </si>
  <si>
    <t>5003519270</t>
  </si>
  <si>
    <t>GUIA 791966</t>
  </si>
  <si>
    <t>5107331000</t>
  </si>
  <si>
    <t>5003522223</t>
  </si>
  <si>
    <t>GUIA 791969</t>
  </si>
  <si>
    <t>5003527210</t>
  </si>
  <si>
    <t>GUIA 791967</t>
  </si>
  <si>
    <t>5003529845</t>
  </si>
  <si>
    <t>G-791970</t>
  </si>
  <si>
    <t>5003534556</t>
  </si>
  <si>
    <t>GUIA 791968</t>
  </si>
  <si>
    <t>5107331001</t>
  </si>
  <si>
    <t>5003534552</t>
  </si>
  <si>
    <t>GUIA 793806</t>
  </si>
  <si>
    <t>5107341449</t>
  </si>
  <si>
    <t>5003638821</t>
  </si>
  <si>
    <t>5107328772</t>
  </si>
  <si>
    <t>5003514681</t>
  </si>
  <si>
    <t>5003514696</t>
  </si>
  <si>
    <t>G-792905</t>
  </si>
  <si>
    <t>5003514703</t>
  </si>
  <si>
    <t>G-792907</t>
  </si>
  <si>
    <t>5107331928</t>
  </si>
  <si>
    <t>5003507369</t>
  </si>
  <si>
    <t>GUIA 792180</t>
  </si>
  <si>
    <t>5003507812</t>
  </si>
  <si>
    <t>GUIA 792184</t>
  </si>
  <si>
    <t>5003507903</t>
  </si>
  <si>
    <t>G-792181</t>
  </si>
  <si>
    <t>5003510967</t>
  </si>
  <si>
    <t>GUIA 792299</t>
  </si>
  <si>
    <t>5003511764</t>
  </si>
  <si>
    <t>GUIA 792649</t>
  </si>
  <si>
    <t>5003534578</t>
  </si>
  <si>
    <t>GUIA 794150</t>
  </si>
  <si>
    <t>5003534582</t>
  </si>
  <si>
    <t>GUIA 794151</t>
  </si>
  <si>
    <t>5003534588</t>
  </si>
  <si>
    <t>GUIA 794368</t>
  </si>
  <si>
    <t>5003534916</t>
  </si>
  <si>
    <t>GUIA 794454</t>
  </si>
  <si>
    <t>5003535753</t>
  </si>
  <si>
    <t>GUIA-794453</t>
  </si>
  <si>
    <t>5107339939</t>
  </si>
  <si>
    <t>5003622204</t>
  </si>
  <si>
    <t>G 801343</t>
  </si>
  <si>
    <t>5107327680</t>
  </si>
  <si>
    <t>5003503074</t>
  </si>
  <si>
    <t>5107331668</t>
  </si>
  <si>
    <t>5003516291</t>
  </si>
  <si>
    <t>GUIA 793112</t>
  </si>
  <si>
    <t>5003519291</t>
  </si>
  <si>
    <t>GUIA 793327</t>
  </si>
  <si>
    <t>5003519870</t>
  </si>
  <si>
    <t>G-793377</t>
  </si>
  <si>
    <t>5003522227</t>
  </si>
  <si>
    <t>GUIA 793582</t>
  </si>
  <si>
    <t>5003522231</t>
  </si>
  <si>
    <t>GUIA 793583</t>
  </si>
  <si>
    <t>5003534560</t>
  </si>
  <si>
    <t>GUIA 793910</t>
  </si>
  <si>
    <t>5003534568</t>
  </si>
  <si>
    <t>GUIA 793911</t>
  </si>
  <si>
    <t>5003534573</t>
  </si>
  <si>
    <t>GUIA 793909</t>
  </si>
  <si>
    <t>5003537304</t>
  </si>
  <si>
    <t>GUIA 794752</t>
  </si>
  <si>
    <t>5107329160</t>
  </si>
  <si>
    <t>5003519612</t>
  </si>
  <si>
    <t>5107337773</t>
  </si>
  <si>
    <t>5003599508</t>
  </si>
  <si>
    <t>798708</t>
  </si>
  <si>
    <t>5003599512</t>
  </si>
  <si>
    <t>798710</t>
  </si>
  <si>
    <t>5003599514</t>
  </si>
  <si>
    <t>798709</t>
  </si>
  <si>
    <t>5003599527</t>
  </si>
  <si>
    <t>798707</t>
  </si>
  <si>
    <t>5107342575</t>
  </si>
  <si>
    <t>5003654744</t>
  </si>
  <si>
    <t>5107345334</t>
  </si>
  <si>
    <t>5107340236</t>
  </si>
  <si>
    <t>5107334473</t>
  </si>
  <si>
    <t>5003566974</t>
  </si>
  <si>
    <t>GD 797291</t>
  </si>
  <si>
    <t>5003706274</t>
  </si>
  <si>
    <t>5107334144</t>
  </si>
  <si>
    <t>5003562293</t>
  </si>
  <si>
    <t>796596</t>
  </si>
  <si>
    <t>5003562295</t>
  </si>
  <si>
    <t>796595</t>
  </si>
  <si>
    <t>5107334461</t>
  </si>
  <si>
    <t>5003566881</t>
  </si>
  <si>
    <t>797176</t>
  </si>
  <si>
    <t>5003566886</t>
  </si>
  <si>
    <t>797175</t>
  </si>
  <si>
    <t>5107334478</t>
  </si>
  <si>
    <t>5003566885</t>
  </si>
  <si>
    <t>797178</t>
  </si>
  <si>
    <t>5003566994</t>
  </si>
  <si>
    <t>5107334471</t>
  </si>
  <si>
    <t>5003566882</t>
  </si>
  <si>
    <t>797177</t>
  </si>
  <si>
    <t>5107333199</t>
  </si>
  <si>
    <t>5003554197</t>
  </si>
  <si>
    <t>5107334655</t>
  </si>
  <si>
    <t>5003567265</t>
  </si>
  <si>
    <t>797412</t>
  </si>
  <si>
    <t>5107334654</t>
  </si>
  <si>
    <t>5003567267</t>
  </si>
  <si>
    <t>797411</t>
  </si>
  <si>
    <t>5107334656</t>
  </si>
  <si>
    <t>5003568314</t>
  </si>
  <si>
    <t>5107342544</t>
  </si>
  <si>
    <t>5003652823</t>
  </si>
  <si>
    <t>5107336523</t>
  </si>
  <si>
    <t>5003587551</t>
  </si>
  <si>
    <t>5107336522</t>
  </si>
  <si>
    <t>5003587458</t>
  </si>
  <si>
    <t>5107336524</t>
  </si>
  <si>
    <t>5003587422</t>
  </si>
  <si>
    <t>5107331976</t>
  </si>
  <si>
    <t>5003543873</t>
  </si>
  <si>
    <t>5107333044</t>
  </si>
  <si>
    <t>5003537315</t>
  </si>
  <si>
    <t>GUIA 793966</t>
  </si>
  <si>
    <t>5003537369</t>
  </si>
  <si>
    <t>GUIA 793968</t>
  </si>
  <si>
    <t>5003539821</t>
  </si>
  <si>
    <t>GUIA 793965</t>
  </si>
  <si>
    <t>5003549659</t>
  </si>
  <si>
    <t>GUIA 793964</t>
  </si>
  <si>
    <t>5003549667</t>
  </si>
  <si>
    <t>GUIA 793963</t>
  </si>
  <si>
    <t>5107344997</t>
  </si>
  <si>
    <t>5003679513</t>
  </si>
  <si>
    <t>5107348266</t>
  </si>
  <si>
    <t>5107330669</t>
  </si>
  <si>
    <t>5003531953</t>
  </si>
  <si>
    <t>G-794254</t>
  </si>
  <si>
    <t>5003531718</t>
  </si>
  <si>
    <t>5107334151</t>
  </si>
  <si>
    <t>5003535059</t>
  </si>
  <si>
    <t>GUIA 794465</t>
  </si>
  <si>
    <t>5003535108</t>
  </si>
  <si>
    <t>GUIA 794473</t>
  </si>
  <si>
    <t>5003535222</t>
  </si>
  <si>
    <t>GUIA 794693</t>
  </si>
  <si>
    <t>5003535406</t>
  </si>
  <si>
    <t>GUIA 794694</t>
  </si>
  <si>
    <t>5003537308</t>
  </si>
  <si>
    <t>GUIA 794753</t>
  </si>
  <si>
    <t>5003537322</t>
  </si>
  <si>
    <t>GUIA 794765</t>
  </si>
  <si>
    <t>5003537333</t>
  </si>
  <si>
    <t>GUIA 794772</t>
  </si>
  <si>
    <t>5003539865</t>
  </si>
  <si>
    <t>GUIA 794955</t>
  </si>
  <si>
    <t>5003539871</t>
  </si>
  <si>
    <t>GUIA 794754</t>
  </si>
  <si>
    <t>5003562829</t>
  </si>
  <si>
    <t>GUIA 797018</t>
  </si>
  <si>
    <t>5107341292</t>
  </si>
  <si>
    <t>5003580874</t>
  </si>
  <si>
    <t>797986</t>
  </si>
  <si>
    <t>5003580880</t>
  </si>
  <si>
    <t>797985</t>
  </si>
  <si>
    <t>5003580885</t>
  </si>
  <si>
    <t>797984</t>
  </si>
  <si>
    <t>5003580888</t>
  </si>
  <si>
    <t>797982</t>
  </si>
  <si>
    <t>5003580893</t>
  </si>
  <si>
    <t>797981</t>
  </si>
  <si>
    <t>5003580896</t>
  </si>
  <si>
    <t>797979</t>
  </si>
  <si>
    <t>5003580899</t>
  </si>
  <si>
    <t>797980</t>
  </si>
  <si>
    <t>5003580904</t>
  </si>
  <si>
    <t>797983</t>
  </si>
  <si>
    <t>5003638112</t>
  </si>
  <si>
    <t>DIF POSITIVA OC</t>
  </si>
  <si>
    <t>5107346919</t>
  </si>
  <si>
    <t>5003699815</t>
  </si>
  <si>
    <t>5107346921</t>
  </si>
  <si>
    <t>5107346923</t>
  </si>
  <si>
    <t>5107339104</t>
  </si>
  <si>
    <t>5003616284</t>
  </si>
  <si>
    <t>2471902338</t>
  </si>
  <si>
    <t>5107334117</t>
  </si>
  <si>
    <t>5003560209</t>
  </si>
  <si>
    <t>91675961</t>
  </si>
  <si>
    <t>5107330670</t>
  </si>
  <si>
    <t>5003531894</t>
  </si>
  <si>
    <t>5107331953</t>
  </si>
  <si>
    <t>5003543791</t>
  </si>
  <si>
    <t>G-794998</t>
  </si>
  <si>
    <t>5107335292</t>
  </si>
  <si>
    <t>5003575307</t>
  </si>
  <si>
    <t>5107332188</t>
  </si>
  <si>
    <t>5003544022</t>
  </si>
  <si>
    <t>GUIA 794556</t>
  </si>
  <si>
    <t>5003544056</t>
  </si>
  <si>
    <t>GUIA 794559</t>
  </si>
  <si>
    <t>5003544502</t>
  </si>
  <si>
    <t>GUIA 794558</t>
  </si>
  <si>
    <t>5107351931</t>
  </si>
  <si>
    <t>5003749248</t>
  </si>
  <si>
    <t>G 811556</t>
  </si>
  <si>
    <t>5107341752</t>
  </si>
  <si>
    <t>5003638790</t>
  </si>
  <si>
    <t>GUIA 803153</t>
  </si>
  <si>
    <t>5107334152</t>
  </si>
  <si>
    <t>5003555098</t>
  </si>
  <si>
    <t>G-794999</t>
  </si>
  <si>
    <t>5003555129</t>
  </si>
  <si>
    <t>G-795003</t>
  </si>
  <si>
    <t>5003562786</t>
  </si>
  <si>
    <t>GUIA 795001</t>
  </si>
  <si>
    <t>5003562925</t>
  </si>
  <si>
    <t>GUIA 795000</t>
  </si>
  <si>
    <t>5003562937</t>
  </si>
  <si>
    <t>GUIA 795002</t>
  </si>
  <si>
    <t>5107344698</t>
  </si>
  <si>
    <t>5003675010</t>
  </si>
  <si>
    <t>G-806452</t>
  </si>
  <si>
    <t>5107346885</t>
  </si>
  <si>
    <t>5003697875</t>
  </si>
  <si>
    <t>G-808697</t>
  </si>
  <si>
    <t>5107355192</t>
  </si>
  <si>
    <t>5003780494</t>
  </si>
  <si>
    <t>5107333554</t>
  </si>
  <si>
    <t>5003556378</t>
  </si>
  <si>
    <t>GUIA 794997</t>
  </si>
  <si>
    <t>5107347788</t>
  </si>
  <si>
    <t>5107347789</t>
  </si>
  <si>
    <t>5107336637</t>
  </si>
  <si>
    <t>5003542402</t>
  </si>
  <si>
    <t>GUIA 795114</t>
  </si>
  <si>
    <t>5003542405</t>
  </si>
  <si>
    <t>GUIA 795112</t>
  </si>
  <si>
    <t>5003542567</t>
  </si>
  <si>
    <t>GUIA 795116</t>
  </si>
  <si>
    <t>5003544440</t>
  </si>
  <si>
    <t>GUIA 795260</t>
  </si>
  <si>
    <t>5003544449</t>
  </si>
  <si>
    <t>GUIA 795120</t>
  </si>
  <si>
    <t>5003544454</t>
  </si>
  <si>
    <t>GUIA 795258</t>
  </si>
  <si>
    <t>5003544999</t>
  </si>
  <si>
    <t>5003545022</t>
  </si>
  <si>
    <t>GUIA 795382</t>
  </si>
  <si>
    <t>5003585681</t>
  </si>
  <si>
    <t>GUIA 798875</t>
  </si>
  <si>
    <t>5107356392</t>
  </si>
  <si>
    <t>5107334146</t>
  </si>
  <si>
    <t>5003562283</t>
  </si>
  <si>
    <t>796525</t>
  </si>
  <si>
    <t>5003562285</t>
  </si>
  <si>
    <t>5107337288</t>
  </si>
  <si>
    <t>5003594879</t>
  </si>
  <si>
    <t>FC:20_2024</t>
  </si>
  <si>
    <t>5107334122</t>
  </si>
  <si>
    <t>5003562788</t>
  </si>
  <si>
    <t>4242933</t>
  </si>
  <si>
    <t>5107342560</t>
  </si>
  <si>
    <t>5003654577</t>
  </si>
  <si>
    <t>5107339195</t>
  </si>
  <si>
    <t>5003616443</t>
  </si>
  <si>
    <t>FC 24VFASEX-0250</t>
  </si>
  <si>
    <t>5107342651</t>
  </si>
  <si>
    <t>5003655051</t>
  </si>
  <si>
    <t>5107352274</t>
  </si>
  <si>
    <t>5003752094</t>
  </si>
  <si>
    <t>G813689</t>
  </si>
  <si>
    <t>5107345336</t>
  </si>
  <si>
    <t>5003682096</t>
  </si>
  <si>
    <t>5107356393</t>
  </si>
  <si>
    <t>5107352226</t>
  </si>
  <si>
    <t>5107336279</t>
  </si>
  <si>
    <t>5003585077</t>
  </si>
  <si>
    <t>5107337861</t>
  </si>
  <si>
    <t>5003603734</t>
  </si>
  <si>
    <t>5107337864</t>
  </si>
  <si>
    <t>5003603747</t>
  </si>
  <si>
    <t>5107333690</t>
  </si>
  <si>
    <t>5003550047</t>
  </si>
  <si>
    <t>GUIA 795993</t>
  </si>
  <si>
    <t>5003550071</t>
  </si>
  <si>
    <t>GUIA 795941</t>
  </si>
  <si>
    <t>5003550268</t>
  </si>
  <si>
    <t>GUIA 795940</t>
  </si>
  <si>
    <t>5003550783</t>
  </si>
  <si>
    <t>G-795994</t>
  </si>
  <si>
    <t>5003559151</t>
  </si>
  <si>
    <t>GUIA 796712</t>
  </si>
  <si>
    <t>5107336225</t>
  </si>
  <si>
    <t>5003582613</t>
  </si>
  <si>
    <t>OERU4117993</t>
  </si>
  <si>
    <t>5107335935</t>
  </si>
  <si>
    <t>5003581762</t>
  </si>
  <si>
    <t>5107339940</t>
  </si>
  <si>
    <t>5003622440</t>
  </si>
  <si>
    <t>OC 4500137445</t>
  </si>
  <si>
    <t>5003622442</t>
  </si>
  <si>
    <t>5107335293</t>
  </si>
  <si>
    <t>5003575312</t>
  </si>
  <si>
    <t>5107334836</t>
  </si>
  <si>
    <t>5003552391</t>
  </si>
  <si>
    <t>GUIA 796150</t>
  </si>
  <si>
    <t>5003552397</t>
  </si>
  <si>
    <t>GUIA 796145</t>
  </si>
  <si>
    <t>5003552845</t>
  </si>
  <si>
    <t>GUIA 796257</t>
  </si>
  <si>
    <t>5003554138</t>
  </si>
  <si>
    <t>GUIA 796148</t>
  </si>
  <si>
    <t>5003555169</t>
  </si>
  <si>
    <t>G-796544</t>
  </si>
  <si>
    <t>5003557206</t>
  </si>
  <si>
    <t>GUIA 796706</t>
  </si>
  <si>
    <t>5003557274</t>
  </si>
  <si>
    <t>G-796707</t>
  </si>
  <si>
    <t>5003559143</t>
  </si>
  <si>
    <t>GUIA 796708</t>
  </si>
  <si>
    <t>5003559147</t>
  </si>
  <si>
    <t>GUIA 796709</t>
  </si>
  <si>
    <t>5003567437</t>
  </si>
  <si>
    <t>GUIA 797577</t>
  </si>
  <si>
    <t>5107348474</t>
  </si>
  <si>
    <t>5003714068</t>
  </si>
  <si>
    <t>5107348481</t>
  </si>
  <si>
    <t>5107337982</t>
  </si>
  <si>
    <t>5003552400</t>
  </si>
  <si>
    <t>GUIA 796319</t>
  </si>
  <si>
    <t>5003554301</t>
  </si>
  <si>
    <t>GUIA 796413</t>
  </si>
  <si>
    <t>5003555002</t>
  </si>
  <si>
    <t>GUIA 796452</t>
  </si>
  <si>
    <t>5003555005</t>
  </si>
  <si>
    <t>GUIA 796487</t>
  </si>
  <si>
    <t>5003580610</t>
  </si>
  <si>
    <t>GUIA 798831</t>
  </si>
  <si>
    <t>5003580626</t>
  </si>
  <si>
    <t>GUIA 798834</t>
  </si>
  <si>
    <t>5003580640</t>
  </si>
  <si>
    <t>GUIA 798828</t>
  </si>
  <si>
    <t>5003580645</t>
  </si>
  <si>
    <t>GUIA 798829</t>
  </si>
  <si>
    <t>5003585656</t>
  </si>
  <si>
    <t>GUIA 798837</t>
  </si>
  <si>
    <t>5003585673</t>
  </si>
  <si>
    <t>GUIA 798836</t>
  </si>
  <si>
    <t>5003588096</t>
  </si>
  <si>
    <t>GUIA 799302</t>
  </si>
  <si>
    <t>5003590953</t>
  </si>
  <si>
    <t>GUIA 799699</t>
  </si>
  <si>
    <t>5003595165</t>
  </si>
  <si>
    <t>GUIA 799893</t>
  </si>
  <si>
    <t>5107337774</t>
  </si>
  <si>
    <t>5003599543</t>
  </si>
  <si>
    <t>798711</t>
  </si>
  <si>
    <t>5003599546</t>
  </si>
  <si>
    <t>798712</t>
  </si>
  <si>
    <t>5003599549</t>
  </si>
  <si>
    <t>798713</t>
  </si>
  <si>
    <t>5107341509</t>
  </si>
  <si>
    <t>5003599529</t>
  </si>
  <si>
    <t>798715</t>
  </si>
  <si>
    <t>5003599535</t>
  </si>
  <si>
    <t>798714</t>
  </si>
  <si>
    <t>5003599538</t>
  </si>
  <si>
    <t>798716</t>
  </si>
  <si>
    <t>5003614062</t>
  </si>
  <si>
    <t>800908</t>
  </si>
  <si>
    <t>5107337775</t>
  </si>
  <si>
    <t>5003601561</t>
  </si>
  <si>
    <t>800076</t>
  </si>
  <si>
    <t>5107336313</t>
  </si>
  <si>
    <t>5003585095</t>
  </si>
  <si>
    <t>GD. 798615</t>
  </si>
  <si>
    <t>5003585149</t>
  </si>
  <si>
    <t>GD.798616</t>
  </si>
  <si>
    <t>5107334835</t>
  </si>
  <si>
    <t>5003554451</t>
  </si>
  <si>
    <t>GUIA 796485</t>
  </si>
  <si>
    <t>5003554466</t>
  </si>
  <si>
    <t>GUIA 796486</t>
  </si>
  <si>
    <t>5003555274</t>
  </si>
  <si>
    <t>GUIA 796578</t>
  </si>
  <si>
    <t>5003556866</t>
  </si>
  <si>
    <t>GUIA 796577</t>
  </si>
  <si>
    <t>5003559148</t>
  </si>
  <si>
    <t>GUIA 796710</t>
  </si>
  <si>
    <t>5003559153</t>
  </si>
  <si>
    <t>GUIA 796711</t>
  </si>
  <si>
    <t>5003562808</t>
  </si>
  <si>
    <t>GUIA 797056</t>
  </si>
  <si>
    <t>5003562876</t>
  </si>
  <si>
    <t>GUIA 797016</t>
  </si>
  <si>
    <t>5003567435</t>
  </si>
  <si>
    <t>GUIA 797567</t>
  </si>
  <si>
    <t>5107336228</t>
  </si>
  <si>
    <t>5003574419</t>
  </si>
  <si>
    <t>GUIA 797669</t>
  </si>
  <si>
    <t>5003581161</t>
  </si>
  <si>
    <t>GUIA 797666</t>
  </si>
  <si>
    <t>5003581228</t>
  </si>
  <si>
    <t>GUIA 797667</t>
  </si>
  <si>
    <t>5107336315</t>
  </si>
  <si>
    <t>5003581343</t>
  </si>
  <si>
    <t>GUIA 797668</t>
  </si>
  <si>
    <t>5003583380</t>
  </si>
  <si>
    <t>GUIA 797671</t>
  </si>
  <si>
    <t>5003583386</t>
  </si>
  <si>
    <t>GUIA 797670</t>
  </si>
  <si>
    <t>5107344673</t>
  </si>
  <si>
    <t>5003674368</t>
  </si>
  <si>
    <t>5107336639</t>
  </si>
  <si>
    <t>5003585745</t>
  </si>
  <si>
    <t>GUIA 797959</t>
  </si>
  <si>
    <t>5003586079</t>
  </si>
  <si>
    <t>GUIA 797957</t>
  </si>
  <si>
    <t>5003588102</t>
  </si>
  <si>
    <t>GUIA 797958</t>
  </si>
  <si>
    <t>5107348554</t>
  </si>
  <si>
    <t>5003714355</t>
  </si>
  <si>
    <t>5107335835</t>
  </si>
  <si>
    <t>5003579506</t>
  </si>
  <si>
    <t>5107335834</t>
  </si>
  <si>
    <t>5107335832</t>
  </si>
  <si>
    <t>5107346534</t>
  </si>
  <si>
    <t>5003695157</t>
  </si>
  <si>
    <t>PSI041997</t>
  </si>
  <si>
    <t>5107335939</t>
  </si>
  <si>
    <t>5003580923</t>
  </si>
  <si>
    <t>798552</t>
  </si>
  <si>
    <t>5107335937</t>
  </si>
  <si>
    <t>5003580941</t>
  </si>
  <si>
    <t>798551</t>
  </si>
  <si>
    <t>5107335941</t>
  </si>
  <si>
    <t>5003580953</t>
  </si>
  <si>
    <t>798550</t>
  </si>
  <si>
    <t>5107335942</t>
  </si>
  <si>
    <t>5003580956</t>
  </si>
  <si>
    <t>798549</t>
  </si>
  <si>
    <t>5107345231</t>
  </si>
  <si>
    <t>5003680261</t>
  </si>
  <si>
    <t>5107345000</t>
  </si>
  <si>
    <t>5003679576</t>
  </si>
  <si>
    <t>5107337442</t>
  </si>
  <si>
    <t>5003581202</t>
  </si>
  <si>
    <t>GUIA 798880</t>
  </si>
  <si>
    <t>5003581350</t>
  </si>
  <si>
    <t>GUIA 798881</t>
  </si>
  <si>
    <t>5003585678</t>
  </si>
  <si>
    <t>GUIA 798879</t>
  </si>
  <si>
    <t>5003588188</t>
  </si>
  <si>
    <t>GUIA 799304</t>
  </si>
  <si>
    <t>5003588196</t>
  </si>
  <si>
    <t>GUIA 799377</t>
  </si>
  <si>
    <t>5003590908</t>
  </si>
  <si>
    <t>GUIA 799583</t>
  </si>
  <si>
    <t>5003590966</t>
  </si>
  <si>
    <t>GUIA 799585</t>
  </si>
  <si>
    <t>5003590977</t>
  </si>
  <si>
    <t>GUIA 799586</t>
  </si>
  <si>
    <t>5003595027</t>
  </si>
  <si>
    <t>GUIA 799892</t>
  </si>
  <si>
    <t>5003595034</t>
  </si>
  <si>
    <t>GUIA 799864</t>
  </si>
  <si>
    <t>5107334818</t>
  </si>
  <si>
    <t>5003569520</t>
  </si>
  <si>
    <t>G-797365</t>
  </si>
  <si>
    <t>5107335944</t>
  </si>
  <si>
    <t>5003580911</t>
  </si>
  <si>
    <t>797987</t>
  </si>
  <si>
    <t>5107337283</t>
  </si>
  <si>
    <t>5003583477</t>
  </si>
  <si>
    <t>GUIA 797672</t>
  </si>
  <si>
    <t>5003588085</t>
  </si>
  <si>
    <t>GUIA 797673</t>
  </si>
  <si>
    <t>5003588201</t>
  </si>
  <si>
    <t>GUIA 797674</t>
  </si>
  <si>
    <t>5003595061</t>
  </si>
  <si>
    <t>GUIA 797675</t>
  </si>
  <si>
    <t>5003595073</t>
  </si>
  <si>
    <t>GUIA 797676</t>
  </si>
  <si>
    <t>5107339136</t>
  </si>
  <si>
    <t>5003614194</t>
  </si>
  <si>
    <t>801063</t>
  </si>
  <si>
    <t>5107339133</t>
  </si>
  <si>
    <t>5003614198</t>
  </si>
  <si>
    <t>801065</t>
  </si>
  <si>
    <t>5107340759</t>
  </si>
  <si>
    <t>5003611248</t>
  </si>
  <si>
    <t>OC4500138849</t>
  </si>
  <si>
    <t>5003611254</t>
  </si>
  <si>
    <t>5003612583</t>
  </si>
  <si>
    <t>801048/4102587</t>
  </si>
  <si>
    <t>5003612591</t>
  </si>
  <si>
    <t>801042/9285893</t>
  </si>
  <si>
    <t>5003632799</t>
  </si>
  <si>
    <t>801038/6513965</t>
  </si>
  <si>
    <t>5107340761</t>
  </si>
  <si>
    <t>5003629490</t>
  </si>
  <si>
    <t>801041</t>
  </si>
  <si>
    <t>5003611340</t>
  </si>
  <si>
    <t>5107338903</t>
  </si>
  <si>
    <t>5003612567</t>
  </si>
  <si>
    <t>801045</t>
  </si>
  <si>
    <t>5107338037</t>
  </si>
  <si>
    <t>5003603774</t>
  </si>
  <si>
    <t>800046</t>
  </si>
  <si>
    <t>5003603787</t>
  </si>
  <si>
    <t>800045</t>
  </si>
  <si>
    <t>5003603810</t>
  </si>
  <si>
    <t>800048</t>
  </si>
  <si>
    <t>5003603815</t>
  </si>
  <si>
    <t>800050</t>
  </si>
  <si>
    <t>5107337865</t>
  </si>
  <si>
    <t>5003603714</t>
  </si>
  <si>
    <t>800056</t>
  </si>
  <si>
    <t>5107337867</t>
  </si>
  <si>
    <t>5003603724</t>
  </si>
  <si>
    <t>800058</t>
  </si>
  <si>
    <t>5107337869</t>
  </si>
  <si>
    <t>5003603727</t>
  </si>
  <si>
    <t>800060</t>
  </si>
  <si>
    <t>5107338904</t>
  </si>
  <si>
    <t>5003611846</t>
  </si>
  <si>
    <t>5003612553</t>
  </si>
  <si>
    <t>801027</t>
  </si>
  <si>
    <t>5003612585</t>
  </si>
  <si>
    <t>801032/5441675</t>
  </si>
  <si>
    <t>5107340234</t>
  </si>
  <si>
    <t>5003624217</t>
  </si>
  <si>
    <t>5003611414</t>
  </si>
  <si>
    <t>5107340239</t>
  </si>
  <si>
    <t>5003623776</t>
  </si>
  <si>
    <t>5107339356</t>
  </si>
  <si>
    <t>5003617011</t>
  </si>
  <si>
    <t>8000909</t>
  </si>
  <si>
    <t>5107339137</t>
  </si>
  <si>
    <t>5003614051</t>
  </si>
  <si>
    <t>801064</t>
  </si>
  <si>
    <t>5107339357</t>
  </si>
  <si>
    <t>5003617162</t>
  </si>
  <si>
    <t>801227</t>
  </si>
  <si>
    <t>5107349356</t>
  </si>
  <si>
    <t>5003721552</t>
  </si>
  <si>
    <t>F 1113666</t>
  </si>
  <si>
    <t>5107338905</t>
  </si>
  <si>
    <t>5003612338</t>
  </si>
  <si>
    <t>801395</t>
  </si>
  <si>
    <t>5107345080</t>
  </si>
  <si>
    <t>5003638800</t>
  </si>
  <si>
    <t>5107339579</t>
  </si>
  <si>
    <t>5003619854</t>
  </si>
  <si>
    <t>FC28379 NC:28402</t>
  </si>
  <si>
    <t>5107339360</t>
  </si>
  <si>
    <t>5003616584</t>
  </si>
  <si>
    <t>799627</t>
  </si>
  <si>
    <t>5003616587</t>
  </si>
  <si>
    <t>5107342937</t>
  </si>
  <si>
    <t>5003623746</t>
  </si>
  <si>
    <t>801752</t>
  </si>
  <si>
    <t>5003623755</t>
  </si>
  <si>
    <t>801753</t>
  </si>
  <si>
    <t>5003623760</t>
  </si>
  <si>
    <t>801754</t>
  </si>
  <si>
    <t>5003639121</t>
  </si>
  <si>
    <t>5107345765</t>
  </si>
  <si>
    <t>5003689466</t>
  </si>
  <si>
    <t>5107342545</t>
  </si>
  <si>
    <t>5003653049</t>
  </si>
  <si>
    <t>5107342565</t>
  </si>
  <si>
    <t>5107342642</t>
  </si>
  <si>
    <t>5003655039</t>
  </si>
  <si>
    <t>5107342546</t>
  </si>
  <si>
    <t>5003653172</t>
  </si>
  <si>
    <t>5107342566</t>
  </si>
  <si>
    <t>5107342645</t>
  </si>
  <si>
    <t>5003655020</t>
  </si>
  <si>
    <t>5107337777</t>
  </si>
  <si>
    <t>5003601487</t>
  </si>
  <si>
    <t>5107344911</t>
  </si>
  <si>
    <t>5003677508</t>
  </si>
  <si>
    <t>5107344912</t>
  </si>
  <si>
    <t>5107344910</t>
  </si>
  <si>
    <t>5107337444</t>
  </si>
  <si>
    <t>5003588129</t>
  </si>
  <si>
    <t>GUIA 799363</t>
  </si>
  <si>
    <t>5003590958</t>
  </si>
  <si>
    <t>GUIA 799700</t>
  </si>
  <si>
    <t>5003595067</t>
  </si>
  <si>
    <t>GUIA 799876</t>
  </si>
  <si>
    <t>5107338038</t>
  </si>
  <si>
    <t>5003604423</t>
  </si>
  <si>
    <t>800033</t>
  </si>
  <si>
    <t>5107337608</t>
  </si>
  <si>
    <t>5003595544</t>
  </si>
  <si>
    <t>GUIA 799102</t>
  </si>
  <si>
    <t>5003596717</t>
  </si>
  <si>
    <t>GUIA 799098</t>
  </si>
  <si>
    <t>5003596736</t>
  </si>
  <si>
    <t>GUIA 799100</t>
  </si>
  <si>
    <t>5003599572</t>
  </si>
  <si>
    <t>GUIA 799106</t>
  </si>
  <si>
    <t>5003599590</t>
  </si>
  <si>
    <t>GUIA 799104</t>
  </si>
  <si>
    <t>5107338224</t>
  </si>
  <si>
    <t>5003591115</t>
  </si>
  <si>
    <t>GUIA 799718</t>
  </si>
  <si>
    <t>5003595659</t>
  </si>
  <si>
    <t>GUIA-799948</t>
  </si>
  <si>
    <t>5003599579</t>
  </si>
  <si>
    <t>GUIA 799977</t>
  </si>
  <si>
    <t>5003604277</t>
  </si>
  <si>
    <t>GUIA 800692</t>
  </si>
  <si>
    <t>5003607112</t>
  </si>
  <si>
    <t>GUIA 801055</t>
  </si>
  <si>
    <t>5107352227</t>
  </si>
  <si>
    <t>5107338909</t>
  </si>
  <si>
    <t>5003602037</t>
  </si>
  <si>
    <t>GUIA 799245</t>
  </si>
  <si>
    <t>5003604267</t>
  </si>
  <si>
    <t>GUIA 799246</t>
  </si>
  <si>
    <t>5003607539</t>
  </si>
  <si>
    <t>GUIA 799248</t>
  </si>
  <si>
    <t>5003607544</t>
  </si>
  <si>
    <t>GUIA 799249</t>
  </si>
  <si>
    <t>5003610078</t>
  </si>
  <si>
    <t>GUIA 799247</t>
  </si>
  <si>
    <t>5107339359</t>
  </si>
  <si>
    <t>5003617265</t>
  </si>
  <si>
    <t>G 801499</t>
  </si>
  <si>
    <t>5107339358</t>
  </si>
  <si>
    <t>5107355026</t>
  </si>
  <si>
    <t>5003776410</t>
  </si>
  <si>
    <t>5107338220</t>
  </si>
  <si>
    <t>5003602031</t>
  </si>
  <si>
    <t>GUIA 799109</t>
  </si>
  <si>
    <t>5003604263</t>
  </si>
  <si>
    <t>GUIA 799111</t>
  </si>
  <si>
    <t>5107338228</t>
  </si>
  <si>
    <t>5003602311</t>
  </si>
  <si>
    <t>G-799108</t>
  </si>
  <si>
    <t>5003607525</t>
  </si>
  <si>
    <t>GUIA 799107</t>
  </si>
  <si>
    <t>5107342045</t>
  </si>
  <si>
    <t>5107342049</t>
  </si>
  <si>
    <t>5107342556</t>
  </si>
  <si>
    <t>5003649742</t>
  </si>
  <si>
    <t>GUIA 803358</t>
  </si>
  <si>
    <t>5003649762</t>
  </si>
  <si>
    <t>GUIA 803359</t>
  </si>
  <si>
    <t>5003652609</t>
  </si>
  <si>
    <t>GUIA 803362</t>
  </si>
  <si>
    <t>5003652761</t>
  </si>
  <si>
    <t>GUIA 803361</t>
  </si>
  <si>
    <t>5003652938</t>
  </si>
  <si>
    <t>GUIA 803360</t>
  </si>
  <si>
    <t>5107346687</t>
  </si>
  <si>
    <t>5003685858</t>
  </si>
  <si>
    <t>GUIA 806104</t>
  </si>
  <si>
    <t>5003685861</t>
  </si>
  <si>
    <t>GUIA 806105</t>
  </si>
  <si>
    <t>5003689708</t>
  </si>
  <si>
    <t>GUIA 806106</t>
  </si>
  <si>
    <t>5003690068</t>
  </si>
  <si>
    <t>GUIA 806108</t>
  </si>
  <si>
    <t>5107343949</t>
  </si>
  <si>
    <t>5003658265</t>
  </si>
  <si>
    <t>GUIA 803464</t>
  </si>
  <si>
    <t>5003658271</t>
  </si>
  <si>
    <t>GUIA 803469</t>
  </si>
  <si>
    <t>5003665357</t>
  </si>
  <si>
    <t>GUIA 803467</t>
  </si>
  <si>
    <t>5003663086</t>
  </si>
  <si>
    <t>G-803466</t>
  </si>
  <si>
    <t>5107339633</t>
  </si>
  <si>
    <t>5003619918</t>
  </si>
  <si>
    <t>GD 802228</t>
  </si>
  <si>
    <t>5107343496</t>
  </si>
  <si>
    <t>5003662594</t>
  </si>
  <si>
    <t>GD 805637</t>
  </si>
  <si>
    <t>5107342547</t>
  </si>
  <si>
    <t>5003652442</t>
  </si>
  <si>
    <t>G803488</t>
  </si>
  <si>
    <t>5107340783</t>
  </si>
  <si>
    <t>5003632734</t>
  </si>
  <si>
    <t>GD.802200</t>
  </si>
  <si>
    <t>5003632760</t>
  </si>
  <si>
    <t>GD.802201</t>
  </si>
  <si>
    <t>5107337753</t>
  </si>
  <si>
    <t>5003602078</t>
  </si>
  <si>
    <t>G-800232</t>
  </si>
  <si>
    <t>5107340386</t>
  </si>
  <si>
    <t>5003626177</t>
  </si>
  <si>
    <t>802577</t>
  </si>
  <si>
    <t>5107340387</t>
  </si>
  <si>
    <t>5003626182</t>
  </si>
  <si>
    <t>802575</t>
  </si>
  <si>
    <t>5107340389</t>
  </si>
  <si>
    <t>5107340391</t>
  </si>
  <si>
    <t>5107340392</t>
  </si>
  <si>
    <t>5003626183</t>
  </si>
  <si>
    <t>802576</t>
  </si>
  <si>
    <t>5107342332</t>
  </si>
  <si>
    <t>5107348522</t>
  </si>
  <si>
    <t>5003714243</t>
  </si>
  <si>
    <t>5107346142</t>
  </si>
  <si>
    <t>5003690249</t>
  </si>
  <si>
    <t>G808566</t>
  </si>
  <si>
    <t>5107339417</t>
  </si>
  <si>
    <t>5003610063</t>
  </si>
  <si>
    <t>GUIA 800368</t>
  </si>
  <si>
    <t>5003610071</t>
  </si>
  <si>
    <t>GUIA 800375</t>
  </si>
  <si>
    <t>5003612477</t>
  </si>
  <si>
    <t>GUIA 800371</t>
  </si>
  <si>
    <t>5003614772</t>
  </si>
  <si>
    <t>GUIA 800374</t>
  </si>
  <si>
    <t>5107339355</t>
  </si>
  <si>
    <t>5003612273</t>
  </si>
  <si>
    <t>GUIA 800380</t>
  </si>
  <si>
    <t>5003612576</t>
  </si>
  <si>
    <t>GUIA 800384</t>
  </si>
  <si>
    <t>5003614782</t>
  </si>
  <si>
    <t>GUIA 800385</t>
  </si>
  <si>
    <t>5003614789</t>
  </si>
  <si>
    <t>GUIA 800381</t>
  </si>
  <si>
    <t>5003616911</t>
  </si>
  <si>
    <t>GUIA 800386</t>
  </si>
  <si>
    <t>5003616915</t>
  </si>
  <si>
    <t>GUIA 800387</t>
  </si>
  <si>
    <t>5107337203</t>
  </si>
  <si>
    <t>5003594781</t>
  </si>
  <si>
    <t>FC:4220</t>
  </si>
  <si>
    <t>5107341554</t>
  </si>
  <si>
    <t>5003639218</t>
  </si>
  <si>
    <t>803347</t>
  </si>
  <si>
    <t>5107340245</t>
  </si>
  <si>
    <t>5003624480</t>
  </si>
  <si>
    <t>OC 4500140784</t>
  </si>
  <si>
    <t>5003624485</t>
  </si>
  <si>
    <t>5107340249</t>
  </si>
  <si>
    <t>5003624490</t>
  </si>
  <si>
    <t>5107340248</t>
  </si>
  <si>
    <t>5003624463</t>
  </si>
  <si>
    <t>OC4500140784</t>
  </si>
  <si>
    <t>5107342022</t>
  </si>
  <si>
    <t>5003641514</t>
  </si>
  <si>
    <t>803597</t>
  </si>
  <si>
    <t>5107342023</t>
  </si>
  <si>
    <t>5003641519</t>
  </si>
  <si>
    <t>803596</t>
  </si>
  <si>
    <t>5107342253</t>
  </si>
  <si>
    <t>5003649147</t>
  </si>
  <si>
    <t>5107343456</t>
  </si>
  <si>
    <t>5107344210</t>
  </si>
  <si>
    <t>5003650153</t>
  </si>
  <si>
    <t>803375</t>
  </si>
  <si>
    <t>5107341556</t>
  </si>
  <si>
    <t>5003639214</t>
  </si>
  <si>
    <t>803346</t>
  </si>
  <si>
    <t>5107343269</t>
  </si>
  <si>
    <t>5003659477</t>
  </si>
  <si>
    <t>804769/6633145</t>
  </si>
  <si>
    <t>5107342024</t>
  </si>
  <si>
    <t>5003641528</t>
  </si>
  <si>
    <t>803904</t>
  </si>
  <si>
    <t>5107347790</t>
  </si>
  <si>
    <t>5003706639</t>
  </si>
  <si>
    <t>G-810083</t>
  </si>
  <si>
    <t>5107357215</t>
  </si>
  <si>
    <t>5003799180</t>
  </si>
  <si>
    <t>5107339142</t>
  </si>
  <si>
    <t>5003614841</t>
  </si>
  <si>
    <t>801509</t>
  </si>
  <si>
    <t>5107343271</t>
  </si>
  <si>
    <t>5003659428</t>
  </si>
  <si>
    <t>804768</t>
  </si>
  <si>
    <t>5107345540</t>
  </si>
  <si>
    <t>5003683117</t>
  </si>
  <si>
    <t>G 807193</t>
  </si>
  <si>
    <t>5107342955</t>
  </si>
  <si>
    <t>5003655606</t>
  </si>
  <si>
    <t>5107342981</t>
  </si>
  <si>
    <t>5003655564</t>
  </si>
  <si>
    <t>5107342956</t>
  </si>
  <si>
    <t>5003655581</t>
  </si>
  <si>
    <t>5107345249</t>
  </si>
  <si>
    <t>5003680778</t>
  </si>
  <si>
    <t>5107345248</t>
  </si>
  <si>
    <t>5107347237</t>
  </si>
  <si>
    <t>5003703487</t>
  </si>
  <si>
    <t>5107350754</t>
  </si>
  <si>
    <t>5003711416</t>
  </si>
  <si>
    <t>GUIA 809119</t>
  </si>
  <si>
    <t>5003711433</t>
  </si>
  <si>
    <t>GUIA 809117</t>
  </si>
  <si>
    <t>5003712106</t>
  </si>
  <si>
    <t>GUIA 809120</t>
  </si>
  <si>
    <t>5003721571</t>
  </si>
  <si>
    <t>GUIA 809121</t>
  </si>
  <si>
    <t>5107344944</t>
  </si>
  <si>
    <t>5003675110</t>
  </si>
  <si>
    <t>GUIA 805333</t>
  </si>
  <si>
    <t>5003675120</t>
  </si>
  <si>
    <t>GUIA 805334</t>
  </si>
  <si>
    <t>5003675123</t>
  </si>
  <si>
    <t>GUIA 805335</t>
  </si>
  <si>
    <t>5107345478</t>
  </si>
  <si>
    <t>5003677410</t>
  </si>
  <si>
    <t>GUIA 805329</t>
  </si>
  <si>
    <t>5003679592</t>
  </si>
  <si>
    <t>GUIA 805328</t>
  </si>
  <si>
    <t>5003680157</t>
  </si>
  <si>
    <t>GUIA 805330</t>
  </si>
  <si>
    <t>5003680164</t>
  </si>
  <si>
    <t>GUIA 805327</t>
  </si>
  <si>
    <t>5003680354</t>
  </si>
  <si>
    <t>GUIA 805331</t>
  </si>
  <si>
    <t>5003683086</t>
  </si>
  <si>
    <t>GUIA 805332</t>
  </si>
  <si>
    <t>5107341056</t>
  </si>
  <si>
    <t>5003622287</t>
  </si>
  <si>
    <t>GUIA 802276</t>
  </si>
  <si>
    <t>5003622415</t>
  </si>
  <si>
    <t>GUIA 802277</t>
  </si>
  <si>
    <t>5003622453</t>
  </si>
  <si>
    <t>GUIA 802275</t>
  </si>
  <si>
    <t>5003626028</t>
  </si>
  <si>
    <t>GUIA 802463</t>
  </si>
  <si>
    <t>5003626885</t>
  </si>
  <si>
    <t>GUIA 802924</t>
  </si>
  <si>
    <t>5003629830</t>
  </si>
  <si>
    <t>GUIA 803179</t>
  </si>
  <si>
    <t>5003629858</t>
  </si>
  <si>
    <t>GUIA 803180</t>
  </si>
  <si>
    <t>5003629926</t>
  </si>
  <si>
    <t>GUIA 803182</t>
  </si>
  <si>
    <t>5107352228</t>
  </si>
  <si>
    <t>5107342324</t>
  </si>
  <si>
    <t>5003639239</t>
  </si>
  <si>
    <t>803590</t>
  </si>
  <si>
    <t>5003639242</t>
  </si>
  <si>
    <t>803589</t>
  </si>
  <si>
    <t>5003639251</t>
  </si>
  <si>
    <t>803586</t>
  </si>
  <si>
    <t>5003639258</t>
  </si>
  <si>
    <t>803587</t>
  </si>
  <si>
    <t>5003639231</t>
  </si>
  <si>
    <t>803588</t>
  </si>
  <si>
    <t>5003639259</t>
  </si>
  <si>
    <t>803592</t>
  </si>
  <si>
    <t>5003639260</t>
  </si>
  <si>
    <t>803595</t>
  </si>
  <si>
    <t>5003639263</t>
  </si>
  <si>
    <t>5107344939</t>
  </si>
  <si>
    <t>5003665473</t>
  </si>
  <si>
    <t>805536</t>
  </si>
  <si>
    <t>5003665476</t>
  </si>
  <si>
    <t>805540</t>
  </si>
  <si>
    <t>5003665483</t>
  </si>
  <si>
    <t>805538</t>
  </si>
  <si>
    <t>5003665486</t>
  </si>
  <si>
    <t>805534</t>
  </si>
  <si>
    <t>5003667363</t>
  </si>
  <si>
    <t>805548</t>
  </si>
  <si>
    <t>5003665487</t>
  </si>
  <si>
    <t>805545</t>
  </si>
  <si>
    <t>5003665497</t>
  </si>
  <si>
    <t>805546</t>
  </si>
  <si>
    <t>5003667517</t>
  </si>
  <si>
    <t>805544</t>
  </si>
  <si>
    <t>5003665500</t>
  </si>
  <si>
    <t>5003665502</t>
  </si>
  <si>
    <t>805542</t>
  </si>
  <si>
    <t>5107340388</t>
  </si>
  <si>
    <t>5003617147</t>
  </si>
  <si>
    <t>GUIA 801847</t>
  </si>
  <si>
    <t>5003617245</t>
  </si>
  <si>
    <t>GUIA 801854</t>
  </si>
  <si>
    <t>5003620050</t>
  </si>
  <si>
    <t>GUIA 801974</t>
  </si>
  <si>
    <t>5003621708</t>
  </si>
  <si>
    <t>GUIA 802248</t>
  </si>
  <si>
    <t>5003621814</t>
  </si>
  <si>
    <t>GUIA-802250</t>
  </si>
  <si>
    <t>5003621964</t>
  </si>
  <si>
    <t>GUIA-802251</t>
  </si>
  <si>
    <t>5003622271</t>
  </si>
  <si>
    <t>GUIA 802249</t>
  </si>
  <si>
    <t>5003622283</t>
  </si>
  <si>
    <t>GUIA 802252</t>
  </si>
  <si>
    <t>5003625986</t>
  </si>
  <si>
    <t>GUIA 802465</t>
  </si>
  <si>
    <t>5107354996</t>
  </si>
  <si>
    <t>5003778514</t>
  </si>
  <si>
    <t>5107354997</t>
  </si>
  <si>
    <t>5003778515</t>
  </si>
  <si>
    <t>5107354990</t>
  </si>
  <si>
    <t>5003776632</t>
  </si>
  <si>
    <t>5107354995</t>
  </si>
  <si>
    <t>5003776644</t>
  </si>
  <si>
    <t>5107355029</t>
  </si>
  <si>
    <t>5003776538</t>
  </si>
  <si>
    <t>G-815828</t>
  </si>
  <si>
    <t>5107350804</t>
  </si>
  <si>
    <t>5107343047</t>
  </si>
  <si>
    <t>5003616926</t>
  </si>
  <si>
    <t>GUIA 801845</t>
  </si>
  <si>
    <t>5003616935</t>
  </si>
  <si>
    <t>GUIA 801844</t>
  </si>
  <si>
    <t>5003617312</t>
  </si>
  <si>
    <t>GUIA 801879</t>
  </si>
  <si>
    <t>5003619653</t>
  </si>
  <si>
    <t>GUIA 801973</t>
  </si>
  <si>
    <t>5003620259</t>
  </si>
  <si>
    <t>GUIA 802253</t>
  </si>
  <si>
    <t>5003625937</t>
  </si>
  <si>
    <t>GUIA 802279</t>
  </si>
  <si>
    <t>5003625994</t>
  </si>
  <si>
    <t>GUIA 802301</t>
  </si>
  <si>
    <t>5003644742</t>
  </si>
  <si>
    <t>G-804350</t>
  </si>
  <si>
    <t>5003644766</t>
  </si>
  <si>
    <t>G-804347</t>
  </si>
  <si>
    <t>5003652175</t>
  </si>
  <si>
    <t>GUIA 804715</t>
  </si>
  <si>
    <t>5003652277</t>
  </si>
  <si>
    <t>GUIA 804718</t>
  </si>
  <si>
    <t>5003652568</t>
  </si>
  <si>
    <t>GUIA 804719</t>
  </si>
  <si>
    <t>5003658249</t>
  </si>
  <si>
    <t>GUIA 804796</t>
  </si>
  <si>
    <t>5107354280</t>
  </si>
  <si>
    <t>5003771731</t>
  </si>
  <si>
    <t>5107356806</t>
  </si>
  <si>
    <t>5107357310</t>
  </si>
  <si>
    <t>5107340719</t>
  </si>
  <si>
    <t>5003628636</t>
  </si>
  <si>
    <t>G-802361</t>
  </si>
  <si>
    <t>5107357465</t>
  </si>
  <si>
    <t>5003799298</t>
  </si>
  <si>
    <t>5107346295</t>
  </si>
  <si>
    <t>5003694157</t>
  </si>
  <si>
    <t>5107343272</t>
  </si>
  <si>
    <t>5003659423</t>
  </si>
  <si>
    <t>804767</t>
  </si>
  <si>
    <t>5107349729</t>
  </si>
  <si>
    <t>5003726628</t>
  </si>
  <si>
    <t>GD811611</t>
  </si>
  <si>
    <t>5107345911</t>
  </si>
  <si>
    <t>5003689605</t>
  </si>
  <si>
    <t>5107344209</t>
  </si>
  <si>
    <t>5003625972</t>
  </si>
  <si>
    <t>GUIA 802466</t>
  </si>
  <si>
    <t>5003652589</t>
  </si>
  <si>
    <t>GUIA 804672</t>
  </si>
  <si>
    <t>5003652775</t>
  </si>
  <si>
    <t>GUIA 804674</t>
  </si>
  <si>
    <t>5003653014</t>
  </si>
  <si>
    <t>GUIA 804676</t>
  </si>
  <si>
    <t>5003653173</t>
  </si>
  <si>
    <t>GUIA 804705</t>
  </si>
  <si>
    <t>5003658252</t>
  </si>
  <si>
    <t>GUIA 804706</t>
  </si>
  <si>
    <t>5003658254</t>
  </si>
  <si>
    <t>GUIA 804763</t>
  </si>
  <si>
    <t>5003658264</t>
  </si>
  <si>
    <t>GUIA 804707</t>
  </si>
  <si>
    <t>5003658277</t>
  </si>
  <si>
    <t>GUIA 804671</t>
  </si>
  <si>
    <t>5107346930</t>
  </si>
  <si>
    <t>5003698579</t>
  </si>
  <si>
    <t>5003766687</t>
  </si>
  <si>
    <t>GD 803768</t>
  </si>
  <si>
    <t>5107345580</t>
  </si>
  <si>
    <t>5003684923</t>
  </si>
  <si>
    <t>807617</t>
  </si>
  <si>
    <t>5003684925</t>
  </si>
  <si>
    <t>807622</t>
  </si>
  <si>
    <t>5107345581</t>
  </si>
  <si>
    <t>5003684924</t>
  </si>
  <si>
    <t>807619</t>
  </si>
  <si>
    <t>5107345583</t>
  </si>
  <si>
    <t>5003684926</t>
  </si>
  <si>
    <t>807626</t>
  </si>
  <si>
    <t>5107345592</t>
  </si>
  <si>
    <t>5003684927</t>
  </si>
  <si>
    <t>807621</t>
  </si>
  <si>
    <t>5003684928</t>
  </si>
  <si>
    <t>807624</t>
  </si>
  <si>
    <t>5107345337</t>
  </si>
  <si>
    <t>5003679525</t>
  </si>
  <si>
    <t>807233</t>
  </si>
  <si>
    <t>5107345338</t>
  </si>
  <si>
    <t>5003679535</t>
  </si>
  <si>
    <t>807235</t>
  </si>
  <si>
    <t>5107345339</t>
  </si>
  <si>
    <t>5003679537</t>
  </si>
  <si>
    <t>807234</t>
  </si>
  <si>
    <t>5107344471</t>
  </si>
  <si>
    <t>5003671157</t>
  </si>
  <si>
    <t>806331</t>
  </si>
  <si>
    <t>5107344472</t>
  </si>
  <si>
    <t>5003671175</t>
  </si>
  <si>
    <t>806332</t>
  </si>
  <si>
    <t>5107344473</t>
  </si>
  <si>
    <t>5003671174</t>
  </si>
  <si>
    <t>806333</t>
  </si>
  <si>
    <t>5107344674</t>
  </si>
  <si>
    <t>5003674662</t>
  </si>
  <si>
    <t>5107344960</t>
  </si>
  <si>
    <t>5003662498</t>
  </si>
  <si>
    <t>GUIA 805321</t>
  </si>
  <si>
    <t>5003664930</t>
  </si>
  <si>
    <t>GUIA 805322</t>
  </si>
  <si>
    <t>5003668102</t>
  </si>
  <si>
    <t>GUIA 805319</t>
  </si>
  <si>
    <t>5003668122</t>
  </si>
  <si>
    <t>GUIA 805320</t>
  </si>
  <si>
    <t>5003668179</t>
  </si>
  <si>
    <t>GUIA 805323</t>
  </si>
  <si>
    <t>5003670823</t>
  </si>
  <si>
    <t>GUIA 805325</t>
  </si>
  <si>
    <t>5003670906</t>
  </si>
  <si>
    <t>GUIA 805326</t>
  </si>
  <si>
    <t>5003679372</t>
  </si>
  <si>
    <t>GUIA 803922</t>
  </si>
  <si>
    <t>5107341642</t>
  </si>
  <si>
    <t>5003638307</t>
  </si>
  <si>
    <t>GUIA 803471</t>
  </si>
  <si>
    <t>5003638334</t>
  </si>
  <si>
    <t>GUIA 803465</t>
  </si>
  <si>
    <t>5003639097</t>
  </si>
  <si>
    <t>GUIA 803746</t>
  </si>
  <si>
    <t>5107355934</t>
  </si>
  <si>
    <t>5003786202</t>
  </si>
  <si>
    <t>5107347791</t>
  </si>
  <si>
    <t>5003703831</t>
  </si>
  <si>
    <t>G 808520</t>
  </si>
  <si>
    <t>5107348288</t>
  </si>
  <si>
    <t>5003711793</t>
  </si>
  <si>
    <t>807374</t>
  </si>
  <si>
    <t>5107344914</t>
  </si>
  <si>
    <t>5003675048</t>
  </si>
  <si>
    <t>GD. 803</t>
  </si>
  <si>
    <t>5107348158</t>
  </si>
  <si>
    <t>5003711160</t>
  </si>
  <si>
    <t>810098</t>
  </si>
  <si>
    <t>5107345530</t>
  </si>
  <si>
    <t>5003684888</t>
  </si>
  <si>
    <t>5107356808</t>
  </si>
  <si>
    <t>5003792821</t>
  </si>
  <si>
    <t>5107356809</t>
  </si>
  <si>
    <t>5107353645</t>
  </si>
  <si>
    <t>5003766284</t>
  </si>
  <si>
    <t>G-814640</t>
  </si>
  <si>
    <t>5107345416</t>
  </si>
  <si>
    <t>5003682845</t>
  </si>
  <si>
    <t>2471902743</t>
  </si>
  <si>
    <t>5107346736</t>
  </si>
  <si>
    <t>5003694165</t>
  </si>
  <si>
    <t>808482</t>
  </si>
  <si>
    <t>5003694166</t>
  </si>
  <si>
    <t>808025</t>
  </si>
  <si>
    <t>5003694167</t>
  </si>
  <si>
    <t>808483</t>
  </si>
  <si>
    <t>5107346743</t>
  </si>
  <si>
    <t>5003697129</t>
  </si>
  <si>
    <t>808476</t>
  </si>
  <si>
    <t>5003697143</t>
  </si>
  <si>
    <t>808474</t>
  </si>
  <si>
    <t>5003697145</t>
  </si>
  <si>
    <t>808475</t>
  </si>
  <si>
    <t>5003697146</t>
  </si>
  <si>
    <t>808473</t>
  </si>
  <si>
    <t>5003697173</t>
  </si>
  <si>
    <t>808471</t>
  </si>
  <si>
    <t>5003697157</t>
  </si>
  <si>
    <t>808481</t>
  </si>
  <si>
    <t>5003697159</t>
  </si>
  <si>
    <t>808480</t>
  </si>
  <si>
    <t>5003697172</t>
  </si>
  <si>
    <t>808477</t>
  </si>
  <si>
    <t>5107348421</t>
  </si>
  <si>
    <t>5003698137</t>
  </si>
  <si>
    <t>808486</t>
  </si>
  <si>
    <t>5003698155</t>
  </si>
  <si>
    <t>808487</t>
  </si>
  <si>
    <t>5003698138</t>
  </si>
  <si>
    <t>808488</t>
  </si>
  <si>
    <t>5003698154</t>
  </si>
  <si>
    <t>808489</t>
  </si>
  <si>
    <t>5107348422</t>
  </si>
  <si>
    <t>5003698102</t>
  </si>
  <si>
    <t>808485</t>
  </si>
  <si>
    <t>5107348161</t>
  </si>
  <si>
    <t>5107345733</t>
  </si>
  <si>
    <t>5003683132</t>
  </si>
  <si>
    <t>GUIA 806726</t>
  </si>
  <si>
    <t>5003684848</t>
  </si>
  <si>
    <t>GUIA 806725</t>
  </si>
  <si>
    <t>5003685874</t>
  </si>
  <si>
    <t>GUIA 806939</t>
  </si>
  <si>
    <t>5107346343</t>
  </si>
  <si>
    <t>5107346394</t>
  </si>
  <si>
    <t>5107354281</t>
  </si>
  <si>
    <t>5003771936</t>
  </si>
  <si>
    <t>5107347792</t>
  </si>
  <si>
    <t>5003704424</t>
  </si>
  <si>
    <t>5107347793</t>
  </si>
  <si>
    <t>5003704148</t>
  </si>
  <si>
    <t>5107349927</t>
  </si>
  <si>
    <t>5003727024</t>
  </si>
  <si>
    <t>GD. 811043</t>
  </si>
  <si>
    <t>5003729111</t>
  </si>
  <si>
    <t>GD. 811044</t>
  </si>
  <si>
    <t>5107343042</t>
  </si>
  <si>
    <t>5003654771</t>
  </si>
  <si>
    <t>GUIA 804735</t>
  </si>
  <si>
    <t>5003654783</t>
  </si>
  <si>
    <t>GUIA 804734</t>
  </si>
  <si>
    <t>5003654784</t>
  </si>
  <si>
    <t>GUIA 804737</t>
  </si>
  <si>
    <t>5003658248</t>
  </si>
  <si>
    <t>GUIA 804739</t>
  </si>
  <si>
    <t>5003658255</t>
  </si>
  <si>
    <t>GUIA 804765</t>
  </si>
  <si>
    <t>5107345085</t>
  </si>
  <si>
    <t>5107352265</t>
  </si>
  <si>
    <t>5003751586</t>
  </si>
  <si>
    <t>GD. 813696</t>
  </si>
  <si>
    <t>5107354478</t>
  </si>
  <si>
    <t>5107356952</t>
  </si>
  <si>
    <t>5003795097</t>
  </si>
  <si>
    <t>5107356954</t>
  </si>
  <si>
    <t>5003795144</t>
  </si>
  <si>
    <t>5107357321</t>
  </si>
  <si>
    <t>5107348162</t>
  </si>
  <si>
    <t>5003710040</t>
  </si>
  <si>
    <t>5107348166</t>
  </si>
  <si>
    <t>5003709980</t>
  </si>
  <si>
    <t>5003768537</t>
  </si>
  <si>
    <t>5107348168</t>
  </si>
  <si>
    <t>5003708961</t>
  </si>
  <si>
    <t>OC4500145847</t>
  </si>
  <si>
    <t>5107343390</t>
  </si>
  <si>
    <t>5003660215</t>
  </si>
  <si>
    <t>GUIA 805104</t>
  </si>
  <si>
    <t>5003660220</t>
  </si>
  <si>
    <t>GUIA 805107</t>
  </si>
  <si>
    <t>5003660223</t>
  </si>
  <si>
    <t>GUIA 805109</t>
  </si>
  <si>
    <t>5107349386</t>
  </si>
  <si>
    <t>5003722557</t>
  </si>
  <si>
    <t>811239</t>
  </si>
  <si>
    <t>5107349731</t>
  </si>
  <si>
    <t>5003723545</t>
  </si>
  <si>
    <t>811215</t>
  </si>
  <si>
    <t>5003723584</t>
  </si>
  <si>
    <t>811217</t>
  </si>
  <si>
    <t>5003723524</t>
  </si>
  <si>
    <t>811216</t>
  </si>
  <si>
    <t>5003723588</t>
  </si>
  <si>
    <t>811218</t>
  </si>
  <si>
    <t>5107351629</t>
  </si>
  <si>
    <t>5003742271</t>
  </si>
  <si>
    <t>811426</t>
  </si>
  <si>
    <t>5003742275</t>
  </si>
  <si>
    <t>811428</t>
  </si>
  <si>
    <t>5003742282</t>
  </si>
  <si>
    <t>811430</t>
  </si>
  <si>
    <t>5003742270</t>
  </si>
  <si>
    <t>811431</t>
  </si>
  <si>
    <t>5003742279</t>
  </si>
  <si>
    <t>811429</t>
  </si>
  <si>
    <t>5107347783</t>
  </si>
  <si>
    <t>5003705824</t>
  </si>
  <si>
    <t>5107354473</t>
  </si>
  <si>
    <t>5003774191</t>
  </si>
  <si>
    <t>GUIA 813791</t>
  </si>
  <si>
    <t>5003775786</t>
  </si>
  <si>
    <t>GUIA 813792</t>
  </si>
  <si>
    <t>5003775924</t>
  </si>
  <si>
    <t>GUIA 813795</t>
  </si>
  <si>
    <t>5003776086</t>
  </si>
  <si>
    <t>GUIA 813794</t>
  </si>
  <si>
    <t>5107345594</t>
  </si>
  <si>
    <t>5003677444</t>
  </si>
  <si>
    <t>GUIA 807268</t>
  </si>
  <si>
    <t>5003677781</t>
  </si>
  <si>
    <t>GUIA 807267</t>
  </si>
  <si>
    <t>5003678010</t>
  </si>
  <si>
    <t>GUIA 807265</t>
  </si>
  <si>
    <t>5003679618</t>
  </si>
  <si>
    <t>GUIA 807266</t>
  </si>
  <si>
    <t>5003684842</t>
  </si>
  <si>
    <t>GUIA 807733</t>
  </si>
  <si>
    <t>5107345324</t>
  </si>
  <si>
    <t>5003667942</t>
  </si>
  <si>
    <t>GUIA 806385</t>
  </si>
  <si>
    <t>5003668010</t>
  </si>
  <si>
    <t>GUIA 806384</t>
  </si>
  <si>
    <t>5003668074</t>
  </si>
  <si>
    <t>GUIA 806383</t>
  </si>
  <si>
    <t>5003668113</t>
  </si>
  <si>
    <t>GUIA 806386</t>
  </si>
  <si>
    <t>5003668282</t>
  </si>
  <si>
    <t>GUIA 806454</t>
  </si>
  <si>
    <t>5003677846</t>
  </si>
  <si>
    <t>GUIA 807434</t>
  </si>
  <si>
    <t>5003680147</t>
  </si>
  <si>
    <t>GUIA 807430</t>
  </si>
  <si>
    <t>5003680156</t>
  </si>
  <si>
    <t>GUIA 807433</t>
  </si>
  <si>
    <t>5003680192</t>
  </si>
  <si>
    <t>GUIA 807432</t>
  </si>
  <si>
    <t>5107347853</t>
  </si>
  <si>
    <t>5003695127</t>
  </si>
  <si>
    <t>GUIA 808225</t>
  </si>
  <si>
    <t>5003695134</t>
  </si>
  <si>
    <t>GUIA 808229</t>
  </si>
  <si>
    <t>5003700554</t>
  </si>
  <si>
    <t>GUIA 808224</t>
  </si>
  <si>
    <t>5003706555</t>
  </si>
  <si>
    <t>GUIA 808226</t>
  </si>
  <si>
    <t>5003706568</t>
  </si>
  <si>
    <t>GUIA 808228</t>
  </si>
  <si>
    <t>5003706602</t>
  </si>
  <si>
    <t>GUIA 808227</t>
  </si>
  <si>
    <t>5107351924</t>
  </si>
  <si>
    <t>5003740104</t>
  </si>
  <si>
    <t>GUIA 811762</t>
  </si>
  <si>
    <t>5003742874</t>
  </si>
  <si>
    <t>GUIA 811760</t>
  </si>
  <si>
    <t>5003742889</t>
  </si>
  <si>
    <t>GUIA 811764</t>
  </si>
  <si>
    <t>5003745707</t>
  </si>
  <si>
    <t>GUIA 811757</t>
  </si>
  <si>
    <t>5003770875</t>
  </si>
  <si>
    <t>5003770874</t>
  </si>
  <si>
    <t>5107346227</t>
  </si>
  <si>
    <t>5003689703</t>
  </si>
  <si>
    <t>GUIA 807105</t>
  </si>
  <si>
    <t>5107347234</t>
  </si>
  <si>
    <t>5003703484</t>
  </si>
  <si>
    <t>5107347106</t>
  </si>
  <si>
    <t>5003700901</t>
  </si>
  <si>
    <t>5107347229</t>
  </si>
  <si>
    <t>5003703483</t>
  </si>
  <si>
    <t>5107347230</t>
  </si>
  <si>
    <t>5107347161</t>
  </si>
  <si>
    <t>5003695162</t>
  </si>
  <si>
    <t>GUIA 807650</t>
  </si>
  <si>
    <t>5003699953</t>
  </si>
  <si>
    <t>GUIA 807649</t>
  </si>
  <si>
    <t>5003699961</t>
  </si>
  <si>
    <t>GUIA 807648</t>
  </si>
  <si>
    <t>5107347164</t>
  </si>
  <si>
    <t>5003692233</t>
  </si>
  <si>
    <t>GUIA 808219</t>
  </si>
  <si>
    <t>5003692246</t>
  </si>
  <si>
    <t>GUIA 808220</t>
  </si>
  <si>
    <t>5003692250</t>
  </si>
  <si>
    <t>GUIA 808222</t>
  </si>
  <si>
    <t>5003699931</t>
  </si>
  <si>
    <t>GUIA 808218</t>
  </si>
  <si>
    <t>5003700578</t>
  </si>
  <si>
    <t>GUIA 808221</t>
  </si>
  <si>
    <t>5003700588</t>
  </si>
  <si>
    <t>GUIA 808223</t>
  </si>
  <si>
    <t>5107354299</t>
  </si>
  <si>
    <t>5003774933</t>
  </si>
  <si>
    <t>5107348402</t>
  </si>
  <si>
    <t>5003711509</t>
  </si>
  <si>
    <t>OC4500146890</t>
  </si>
  <si>
    <t>5003711504</t>
  </si>
  <si>
    <t>5107349810</t>
  </si>
  <si>
    <t>5003718870</t>
  </si>
  <si>
    <t>GUIA 808470</t>
  </si>
  <si>
    <t>5003718875</t>
  </si>
  <si>
    <t>GUIA 807912</t>
  </si>
  <si>
    <t>5003724487</t>
  </si>
  <si>
    <t>GUIA 807914</t>
  </si>
  <si>
    <t>5107347794</t>
  </si>
  <si>
    <t>5003705789</t>
  </si>
  <si>
    <t>809565</t>
  </si>
  <si>
    <t>5107349357</t>
  </si>
  <si>
    <t>5003720976</t>
  </si>
  <si>
    <t>810494</t>
  </si>
  <si>
    <t>5003720977</t>
  </si>
  <si>
    <t>810495</t>
  </si>
  <si>
    <t>5107349906</t>
  </si>
  <si>
    <t>5003726912</t>
  </si>
  <si>
    <t>811425</t>
  </si>
  <si>
    <t>5107353051</t>
  </si>
  <si>
    <t>5003760226</t>
  </si>
  <si>
    <t>5446328</t>
  </si>
  <si>
    <t>5003760548</t>
  </si>
  <si>
    <t>814198</t>
  </si>
  <si>
    <t>5107350827</t>
  </si>
  <si>
    <t>5003736525</t>
  </si>
  <si>
    <t>OC4500147138</t>
  </si>
  <si>
    <t>5107351630</t>
  </si>
  <si>
    <t>5003742328</t>
  </si>
  <si>
    <t>811765</t>
  </si>
  <si>
    <t>5003742284</t>
  </si>
  <si>
    <t>811766</t>
  </si>
  <si>
    <t>5003743027</t>
  </si>
  <si>
    <t>OC4500147272</t>
  </si>
  <si>
    <t>5107352862</t>
  </si>
  <si>
    <t>5003751868</t>
  </si>
  <si>
    <t>813216</t>
  </si>
  <si>
    <t>5003751870</t>
  </si>
  <si>
    <t>813217</t>
  </si>
  <si>
    <t>5107352266</t>
  </si>
  <si>
    <t>5003751626</t>
  </si>
  <si>
    <t>813223</t>
  </si>
  <si>
    <t>5003751627</t>
  </si>
  <si>
    <t>813219</t>
  </si>
  <si>
    <t>5003751630</t>
  </si>
  <si>
    <t>813220</t>
  </si>
  <si>
    <t>5003751634</t>
  </si>
  <si>
    <t>813221</t>
  </si>
  <si>
    <t>5003751635</t>
  </si>
  <si>
    <t>813222</t>
  </si>
  <si>
    <t>5107354017</t>
  </si>
  <si>
    <t>5003769779</t>
  </si>
  <si>
    <t>5107354020</t>
  </si>
  <si>
    <t>5003769772</t>
  </si>
  <si>
    <t>5107351631</t>
  </si>
  <si>
    <t>5003739528</t>
  </si>
  <si>
    <t>GD.812446</t>
  </si>
  <si>
    <t>5003739550</t>
  </si>
  <si>
    <t>GD.812448</t>
  </si>
  <si>
    <t>5003739559</t>
  </si>
  <si>
    <t>GD. 812447</t>
  </si>
  <si>
    <t>5003739560</t>
  </si>
  <si>
    <t>GD. 812445</t>
  </si>
  <si>
    <t>5003749256</t>
  </si>
  <si>
    <t>5003749235</t>
  </si>
  <si>
    <t>5107347854</t>
  </si>
  <si>
    <t>5003697684</t>
  </si>
  <si>
    <t>GUIA 809058</t>
  </si>
  <si>
    <t>5003697692</t>
  </si>
  <si>
    <t>GUIA 809056</t>
  </si>
  <si>
    <t>5003697701</t>
  </si>
  <si>
    <t>GUIA 809059</t>
  </si>
  <si>
    <t>5003699926</t>
  </si>
  <si>
    <t>GUIA 809060</t>
  </si>
  <si>
    <t>5003699960</t>
  </si>
  <si>
    <t>GUIA 809061</t>
  </si>
  <si>
    <t>5003700015</t>
  </si>
  <si>
    <t>GUIA 809262</t>
  </si>
  <si>
    <t>5003700552</t>
  </si>
  <si>
    <t>GUIA 809260</t>
  </si>
  <si>
    <t>5003700565</t>
  </si>
  <si>
    <t>GUIA 809259</t>
  </si>
  <si>
    <t>5003706583</t>
  </si>
  <si>
    <t>GUIA 809880</t>
  </si>
  <si>
    <t>5003749252</t>
  </si>
  <si>
    <t>5003771650</t>
  </si>
  <si>
    <t>5107349935</t>
  </si>
  <si>
    <t>5003724628</t>
  </si>
  <si>
    <t>5107349950</t>
  </si>
  <si>
    <t>5107349390</t>
  </si>
  <si>
    <t>5003722989</t>
  </si>
  <si>
    <t>5107353646</t>
  </si>
  <si>
    <t>5003766526</t>
  </si>
  <si>
    <t>GUIA 812820</t>
  </si>
  <si>
    <t>5107356811</t>
  </si>
  <si>
    <t>5003790579</t>
  </si>
  <si>
    <t>5107349744</t>
  </si>
  <si>
    <t>5003725098</t>
  </si>
  <si>
    <t>5107349745</t>
  </si>
  <si>
    <t>5003725075</t>
  </si>
  <si>
    <t>5107350202</t>
  </si>
  <si>
    <t>5003730019</t>
  </si>
  <si>
    <t>811624</t>
  </si>
  <si>
    <t>5003730026</t>
  </si>
  <si>
    <t>811627</t>
  </si>
  <si>
    <t>5107350204</t>
  </si>
  <si>
    <t>5003730030</t>
  </si>
  <si>
    <t>811625</t>
  </si>
  <si>
    <t>5107350203</t>
  </si>
  <si>
    <t>5003730031</t>
  </si>
  <si>
    <t>811626</t>
  </si>
  <si>
    <t>5107356360</t>
  </si>
  <si>
    <t>5003788955</t>
  </si>
  <si>
    <t>5107348271</t>
  </si>
  <si>
    <t>5003711492</t>
  </si>
  <si>
    <t>GD. 809821</t>
  </si>
  <si>
    <t>5107354278</t>
  </si>
  <si>
    <t>5003771599</t>
  </si>
  <si>
    <t>5107353777</t>
  </si>
  <si>
    <t>5003768445</t>
  </si>
  <si>
    <t>G814978</t>
  </si>
  <si>
    <t>5107357300</t>
  </si>
  <si>
    <t>5107357494</t>
  </si>
  <si>
    <t>5107357507</t>
  </si>
  <si>
    <t>5107355786</t>
  </si>
  <si>
    <t>5003782894</t>
  </si>
  <si>
    <t>4244269</t>
  </si>
  <si>
    <t>5107351930</t>
  </si>
  <si>
    <t>5003749524</t>
  </si>
  <si>
    <t>5107351929</t>
  </si>
  <si>
    <t>5107355439</t>
  </si>
  <si>
    <t>5003774996</t>
  </si>
  <si>
    <t>815189</t>
  </si>
  <si>
    <t>5107355442</t>
  </si>
  <si>
    <t>5003774997</t>
  </si>
  <si>
    <t>815186</t>
  </si>
  <si>
    <t>5107355446</t>
  </si>
  <si>
    <t>5003774994</t>
  </si>
  <si>
    <t>815188</t>
  </si>
  <si>
    <t>5003774998</t>
  </si>
  <si>
    <t>815190</t>
  </si>
  <si>
    <t>5107355451</t>
  </si>
  <si>
    <t>5107355448</t>
  </si>
  <si>
    <t>5003774999</t>
  </si>
  <si>
    <t>815187</t>
  </si>
  <si>
    <t>5107354303</t>
  </si>
  <si>
    <t>5003771348</t>
  </si>
  <si>
    <t>815181</t>
  </si>
  <si>
    <t>5107354304</t>
  </si>
  <si>
    <t>5003771351</t>
  </si>
  <si>
    <t>815179</t>
  </si>
  <si>
    <t>5107354305</t>
  </si>
  <si>
    <t>5003771354</t>
  </si>
  <si>
    <t>815180</t>
  </si>
  <si>
    <t>5107355434</t>
  </si>
  <si>
    <t>5003782208</t>
  </si>
  <si>
    <t>G815944</t>
  </si>
  <si>
    <t>5107349910</t>
  </si>
  <si>
    <t>5003714557</t>
  </si>
  <si>
    <t>GUIA 809274</t>
  </si>
  <si>
    <t>5003714711</t>
  </si>
  <si>
    <t>GUIA 809273</t>
  </si>
  <si>
    <t>5003721564</t>
  </si>
  <si>
    <t>GUIA 809276</t>
  </si>
  <si>
    <t>5003724467</t>
  </si>
  <si>
    <t>GUIA 809277</t>
  </si>
  <si>
    <t>5003727440</t>
  </si>
  <si>
    <t>GUIA 809279</t>
  </si>
  <si>
    <t>5107354434</t>
  </si>
  <si>
    <t>5003775843</t>
  </si>
  <si>
    <t>5107348403</t>
  </si>
  <si>
    <t>5003706580</t>
  </si>
  <si>
    <t>GUIA 809993</t>
  </si>
  <si>
    <t>5003706608</t>
  </si>
  <si>
    <t>GUIA 809940</t>
  </si>
  <si>
    <t>5003706695</t>
  </si>
  <si>
    <t>GUIA 809939</t>
  </si>
  <si>
    <t>5003708584</t>
  </si>
  <si>
    <t>GUIA 810008</t>
  </si>
  <si>
    <t>5003712143</t>
  </si>
  <si>
    <t>GUIA 809941</t>
  </si>
  <si>
    <t>5107356813</t>
  </si>
  <si>
    <t>5003792993</t>
  </si>
  <si>
    <t>5107354029</t>
  </si>
  <si>
    <t>5003764659</t>
  </si>
  <si>
    <t>GUIA 813800</t>
  </si>
  <si>
    <t>5003771192</t>
  </si>
  <si>
    <t>GUIA 813802</t>
  </si>
  <si>
    <t>5107355787</t>
  </si>
  <si>
    <t>5003780685</t>
  </si>
  <si>
    <t>GUIA 815159</t>
  </si>
  <si>
    <t>5003780694</t>
  </si>
  <si>
    <t>GUIA 815160</t>
  </si>
  <si>
    <t>5003782952</t>
  </si>
  <si>
    <t>GUIA 815163</t>
  </si>
  <si>
    <t>5107352070</t>
  </si>
  <si>
    <t>5003751302</t>
  </si>
  <si>
    <t>5107352072</t>
  </si>
  <si>
    <t>5107355795</t>
  </si>
  <si>
    <t>5003784093</t>
  </si>
  <si>
    <t>OC 4500148621</t>
  </si>
  <si>
    <t>5107354417</t>
  </si>
  <si>
    <t>5107352561</t>
  </si>
  <si>
    <t>5003755525</t>
  </si>
  <si>
    <t>813390</t>
  </si>
  <si>
    <t>5107351632</t>
  </si>
  <si>
    <t>5003746687</t>
  </si>
  <si>
    <t>813109</t>
  </si>
  <si>
    <t>5003746679</t>
  </si>
  <si>
    <t>813113</t>
  </si>
  <si>
    <t>5003746680</t>
  </si>
  <si>
    <t>813118</t>
  </si>
  <si>
    <t>5107351635</t>
  </si>
  <si>
    <t>5003746688</t>
  </si>
  <si>
    <t>813111</t>
  </si>
  <si>
    <t>5107352079</t>
  </si>
  <si>
    <t>5003746690</t>
  </si>
  <si>
    <t>813112</t>
  </si>
  <si>
    <t>5107351637</t>
  </si>
  <si>
    <t>5003746700</t>
  </si>
  <si>
    <t>813106</t>
  </si>
  <si>
    <t>5107351717</t>
  </si>
  <si>
    <t>5107352080</t>
  </si>
  <si>
    <t>5107351634</t>
  </si>
  <si>
    <t>5003746704</t>
  </si>
  <si>
    <t>813108</t>
  </si>
  <si>
    <t>5107351633</t>
  </si>
  <si>
    <t>5003746705</t>
  </si>
  <si>
    <t>813114</t>
  </si>
  <si>
    <t>5107351636</t>
  </si>
  <si>
    <t>5003746706</t>
  </si>
  <si>
    <t>813116</t>
  </si>
  <si>
    <t>5107353052</t>
  </si>
  <si>
    <t>5003759703</t>
  </si>
  <si>
    <t>814199</t>
  </si>
  <si>
    <t>5107356328</t>
  </si>
  <si>
    <t>5003786696</t>
  </si>
  <si>
    <t>815910</t>
  </si>
  <si>
    <t>5107355374</t>
  </si>
  <si>
    <t>5003780945</t>
  </si>
  <si>
    <t>815911</t>
  </si>
  <si>
    <t>5107355031</t>
  </si>
  <si>
    <t>5003776418</t>
  </si>
  <si>
    <t>G 814610</t>
  </si>
  <si>
    <t>5003749825</t>
  </si>
  <si>
    <t>5107356404</t>
  </si>
  <si>
    <t>5003788903</t>
  </si>
  <si>
    <t>OC4500149318</t>
  </si>
  <si>
    <t>5107350859</t>
  </si>
  <si>
    <t>5003721268</t>
  </si>
  <si>
    <t>GUIA 811367</t>
  </si>
  <si>
    <t>5003721271</t>
  </si>
  <si>
    <t>GUIA 811392</t>
  </si>
  <si>
    <t>5003721563</t>
  </si>
  <si>
    <t>GUIA 811390</t>
  </si>
  <si>
    <t>5003721573</t>
  </si>
  <si>
    <t>GUIA 811397</t>
  </si>
  <si>
    <t>5003721608</t>
  </si>
  <si>
    <t>GUIA 811398</t>
  </si>
  <si>
    <t>5107355211</t>
  </si>
  <si>
    <t>5003780235</t>
  </si>
  <si>
    <t>815191</t>
  </si>
  <si>
    <t>5107354300</t>
  </si>
  <si>
    <t>5003771384</t>
  </si>
  <si>
    <t>815259</t>
  </si>
  <si>
    <t>5003771209</t>
  </si>
  <si>
    <t>OC4500149761</t>
  </si>
  <si>
    <t>5107355797</t>
  </si>
  <si>
    <t>5003782568</t>
  </si>
  <si>
    <t>815192</t>
  </si>
  <si>
    <t>5107355798</t>
  </si>
  <si>
    <t>5003782551</t>
  </si>
  <si>
    <t>815193</t>
  </si>
  <si>
    <t>5107355796</t>
  </si>
  <si>
    <t>5003782585</t>
  </si>
  <si>
    <t>815195</t>
  </si>
  <si>
    <t>5003782588</t>
  </si>
  <si>
    <t>815194</t>
  </si>
  <si>
    <t>5107351964</t>
  </si>
  <si>
    <t>5003737288</t>
  </si>
  <si>
    <t>GUIA 811878</t>
  </si>
  <si>
    <t>5003737292</t>
  </si>
  <si>
    <t>GUIA 811887</t>
  </si>
  <si>
    <t>5003739645</t>
  </si>
  <si>
    <t>GUIA 811880</t>
  </si>
  <si>
    <t>5003739722</t>
  </si>
  <si>
    <t>GUIA 811885</t>
  </si>
  <si>
    <t>5003742856</t>
  </si>
  <si>
    <t>GUIA 811879</t>
  </si>
  <si>
    <t>5003745709</t>
  </si>
  <si>
    <t>GUIA 811881</t>
  </si>
  <si>
    <t>5003745712</t>
  </si>
  <si>
    <t>GUIA 811886</t>
  </si>
  <si>
    <t>5003749722</t>
  </si>
  <si>
    <t>GUIA 811888</t>
  </si>
  <si>
    <t>5107352586</t>
  </si>
  <si>
    <t>5003755513</t>
  </si>
  <si>
    <t>813815</t>
  </si>
  <si>
    <t>5107352590</t>
  </si>
  <si>
    <t>5003755523</t>
  </si>
  <si>
    <t>813816</t>
  </si>
  <si>
    <t>5107352584</t>
  </si>
  <si>
    <t>5003755514</t>
  </si>
  <si>
    <t>813814</t>
  </si>
  <si>
    <t>5107352585</t>
  </si>
  <si>
    <t>5003755515</t>
  </si>
  <si>
    <t>813817</t>
  </si>
  <si>
    <t>5107355036</t>
  </si>
  <si>
    <t>5003777038</t>
  </si>
  <si>
    <t>815185</t>
  </si>
  <si>
    <t>5107355041</t>
  </si>
  <si>
    <t>5003777039</t>
  </si>
  <si>
    <t>815183</t>
  </si>
  <si>
    <t>5107355046</t>
  </si>
  <si>
    <t>5003777040</t>
  </si>
  <si>
    <t>815184</t>
  </si>
  <si>
    <t>5107355078</t>
  </si>
  <si>
    <t>5003777046</t>
  </si>
  <si>
    <t>815182</t>
  </si>
  <si>
    <t>5107356399</t>
  </si>
  <si>
    <t>5003789117</t>
  </si>
  <si>
    <t>816053</t>
  </si>
  <si>
    <t>5107356395</t>
  </si>
  <si>
    <t>5003789137</t>
  </si>
  <si>
    <t>816148</t>
  </si>
  <si>
    <t>5107356843</t>
  </si>
  <si>
    <t>5003790375</t>
  </si>
  <si>
    <t>816151</t>
  </si>
  <si>
    <t>5107356838</t>
  </si>
  <si>
    <t>5003790383</t>
  </si>
  <si>
    <t>816153</t>
  </si>
  <si>
    <t>5107356840</t>
  </si>
  <si>
    <t>5003790387</t>
  </si>
  <si>
    <t>816154</t>
  </si>
  <si>
    <t>5107356841</t>
  </si>
  <si>
    <t>5003790398</t>
  </si>
  <si>
    <t>816152</t>
  </si>
  <si>
    <t>5107356842</t>
  </si>
  <si>
    <t>5003790400</t>
  </si>
  <si>
    <t>816150</t>
  </si>
  <si>
    <t>5003790392</t>
  </si>
  <si>
    <t>5107355785</t>
  </si>
  <si>
    <t>5003782896</t>
  </si>
  <si>
    <t>PRUS1006455</t>
  </si>
  <si>
    <t>5107356402</t>
  </si>
  <si>
    <t>5003789682</t>
  </si>
  <si>
    <t>916156</t>
  </si>
  <si>
    <t>5107355454</t>
  </si>
  <si>
    <t>5003782355</t>
  </si>
  <si>
    <t>GD. 816001</t>
  </si>
  <si>
    <t>5107351927</t>
  </si>
  <si>
    <t>5003739668</t>
  </si>
  <si>
    <t>GUIA 812930</t>
  </si>
  <si>
    <t>5003739669</t>
  </si>
  <si>
    <t>G-812929</t>
  </si>
  <si>
    <t>5003739681</t>
  </si>
  <si>
    <t>GUIA 812927</t>
  </si>
  <si>
    <t>5003739967</t>
  </si>
  <si>
    <t>GUIA 812928</t>
  </si>
  <si>
    <t>5003739969</t>
  </si>
  <si>
    <t>GUIA 812926</t>
  </si>
  <si>
    <t>5003739976</t>
  </si>
  <si>
    <t>GUIA 812932</t>
  </si>
  <si>
    <t>5003740214</t>
  </si>
  <si>
    <t>GUIA 812924</t>
  </si>
  <si>
    <t>5003742910</t>
  </si>
  <si>
    <t>GUIA 812931</t>
  </si>
  <si>
    <t>5003742914</t>
  </si>
  <si>
    <t>GUIA 812933</t>
  </si>
  <si>
    <t>5107351928</t>
  </si>
  <si>
    <t>5003737296</t>
  </si>
  <si>
    <t>GUIA 812855</t>
  </si>
  <si>
    <t>5003739329</t>
  </si>
  <si>
    <t>GUIA 812905</t>
  </si>
  <si>
    <t>5003739339</t>
  </si>
  <si>
    <t>GUIA 812903</t>
  </si>
  <si>
    <t>5003739682</t>
  </si>
  <si>
    <t>GUIA 812906</t>
  </si>
  <si>
    <t>5003740090</t>
  </si>
  <si>
    <t>GUIA 812936</t>
  </si>
  <si>
    <t>5107353623</t>
  </si>
  <si>
    <t>5003760106</t>
  </si>
  <si>
    <t>GUIA 813770</t>
  </si>
  <si>
    <t>5003760191</t>
  </si>
  <si>
    <t>GUIA 813769</t>
  </si>
  <si>
    <t>5003760262</t>
  </si>
  <si>
    <t>GUIA 813768</t>
  </si>
  <si>
    <t>5003764642</t>
  </si>
  <si>
    <t>GUIA 813771</t>
  </si>
  <si>
    <t>5003764647</t>
  </si>
  <si>
    <t>GUIA 813772</t>
  </si>
  <si>
    <t>5107354021</t>
  </si>
  <si>
    <t>5003770777</t>
  </si>
  <si>
    <t>GD. 814491</t>
  </si>
  <si>
    <t>5003771097</t>
  </si>
  <si>
    <t>GD. 814890</t>
  </si>
  <si>
    <t>5107354023</t>
  </si>
  <si>
    <t>5003770809</t>
  </si>
  <si>
    <t>GD. 814889</t>
  </si>
  <si>
    <t>5107356330</t>
  </si>
  <si>
    <t>5003786353</t>
  </si>
  <si>
    <t>G816457</t>
  </si>
  <si>
    <t>5107355789</t>
  </si>
  <si>
    <t>5003780693</t>
  </si>
  <si>
    <t>GUIA 814060</t>
  </si>
  <si>
    <t>5003782945</t>
  </si>
  <si>
    <t>GUIA 814061</t>
  </si>
  <si>
    <t>5003782951</t>
  </si>
  <si>
    <t>GUIA 814059</t>
  </si>
  <si>
    <t>5107354301</t>
  </si>
  <si>
    <t>5003771053</t>
  </si>
  <si>
    <t>GD. 814895</t>
  </si>
  <si>
    <t>5107351094</t>
  </si>
  <si>
    <t>5003739189</t>
  </si>
  <si>
    <t>5107351095</t>
  </si>
  <si>
    <t>5003734479</t>
  </si>
  <si>
    <t>5107351096</t>
  </si>
  <si>
    <t>5003734482</t>
  </si>
  <si>
    <t>5107352282</t>
  </si>
  <si>
    <t>5003751802</t>
  </si>
  <si>
    <t>GUIA 813953</t>
  </si>
  <si>
    <t>5003752082</t>
  </si>
  <si>
    <t>GUIA 813947</t>
  </si>
  <si>
    <t>5003752093</t>
  </si>
  <si>
    <t>GUIA 813950</t>
  </si>
  <si>
    <t>5003752194</t>
  </si>
  <si>
    <t>GUIA 813952</t>
  </si>
  <si>
    <t>5003752570</t>
  </si>
  <si>
    <t>GUIA 813982</t>
  </si>
  <si>
    <t>5107352679</t>
  </si>
  <si>
    <t>5003751477</t>
  </si>
  <si>
    <t>GUIA 813959</t>
  </si>
  <si>
    <t>5003751791</t>
  </si>
  <si>
    <t>GUIA 813955</t>
  </si>
  <si>
    <t>5003751793</t>
  </si>
  <si>
    <t>GUIA 813956</t>
  </si>
  <si>
    <t>5003752315</t>
  </si>
  <si>
    <t>GUIA 813961</t>
  </si>
  <si>
    <t>5003752535</t>
  </si>
  <si>
    <t>GUIA 813963</t>
  </si>
  <si>
    <t>5003754425</t>
  </si>
  <si>
    <t>GUIA 813958</t>
  </si>
  <si>
    <t>5003754899</t>
  </si>
  <si>
    <t>GUIA 814173</t>
  </si>
  <si>
    <t>5003754909</t>
  </si>
  <si>
    <t>GUIA 813962</t>
  </si>
  <si>
    <t>5003754918</t>
  </si>
  <si>
    <t>GUIA 813957</t>
  </si>
  <si>
    <t>1000444028</t>
  </si>
  <si>
    <t>5107356820</t>
  </si>
  <si>
    <t>5003789127</t>
  </si>
  <si>
    <t>816055</t>
  </si>
  <si>
    <t>5107355285</t>
  </si>
  <si>
    <t>5003780759</t>
  </si>
  <si>
    <t>G 815802</t>
  </si>
  <si>
    <t>5107357175</t>
  </si>
  <si>
    <t>5003795659</t>
  </si>
  <si>
    <t>816945</t>
  </si>
  <si>
    <t>5107356339</t>
  </si>
  <si>
    <t>5003786577</t>
  </si>
  <si>
    <t>816062</t>
  </si>
  <si>
    <t>5107356337</t>
  </si>
  <si>
    <t>5003786582</t>
  </si>
  <si>
    <t>816060</t>
  </si>
  <si>
    <t>5003786595</t>
  </si>
  <si>
    <t>816056</t>
  </si>
  <si>
    <t>5107356336</t>
  </si>
  <si>
    <t>5003786596</t>
  </si>
  <si>
    <t>816057</t>
  </si>
  <si>
    <t>5107356335</t>
  </si>
  <si>
    <t>5003786599</t>
  </si>
  <si>
    <t>816061</t>
  </si>
  <si>
    <t>5003786600</t>
  </si>
  <si>
    <t>816059</t>
  </si>
  <si>
    <t>5107356333</t>
  </si>
  <si>
    <t>5003786604</t>
  </si>
  <si>
    <t>816058</t>
  </si>
  <si>
    <t>5107357458</t>
  </si>
  <si>
    <t>5003800084</t>
  </si>
  <si>
    <t>517157</t>
  </si>
  <si>
    <t>5107357453</t>
  </si>
  <si>
    <t>5003800095</t>
  </si>
  <si>
    <t>817155</t>
  </si>
  <si>
    <t>5107357454</t>
  </si>
  <si>
    <t>5003800096</t>
  </si>
  <si>
    <t>817156</t>
  </si>
  <si>
    <t>5107356371</t>
  </si>
  <si>
    <t>5003786617</t>
  </si>
  <si>
    <t>GUIA 815296</t>
  </si>
  <si>
    <t>5003786619</t>
  </si>
  <si>
    <t>GUIA 815293</t>
  </si>
  <si>
    <t>5003786627</t>
  </si>
  <si>
    <t>GUIA 815295</t>
  </si>
  <si>
    <t>5003788686</t>
  </si>
  <si>
    <t>GUIA 815298</t>
  </si>
  <si>
    <t>5003788815</t>
  </si>
  <si>
    <t>5107354302</t>
  </si>
  <si>
    <t>5003771458</t>
  </si>
  <si>
    <t>GUIA 815493</t>
  </si>
  <si>
    <t>5003771581</t>
  </si>
  <si>
    <t>GUIA 815537</t>
  </si>
  <si>
    <t>5003771822</t>
  </si>
  <si>
    <t>GUIA 815538</t>
  </si>
  <si>
    <t>5003772762</t>
  </si>
  <si>
    <t>GUIA 815496</t>
  </si>
  <si>
    <t>5107353636</t>
  </si>
  <si>
    <t>5003759613</t>
  </si>
  <si>
    <t>F 1394</t>
  </si>
  <si>
    <t>5107356822</t>
  </si>
  <si>
    <t>5003791053</t>
  </si>
  <si>
    <t>GUIA 816155</t>
  </si>
  <si>
    <t>5003791054</t>
  </si>
  <si>
    <t>GUIA 816158</t>
  </si>
  <si>
    <t>5003791061</t>
  </si>
  <si>
    <t>GUIA 816157</t>
  </si>
  <si>
    <t>5107357331</t>
  </si>
  <si>
    <t>5003793470</t>
  </si>
  <si>
    <t>GUIA 816159</t>
  </si>
  <si>
    <t>5003793498</t>
  </si>
  <si>
    <t>GUIA 816161</t>
  </si>
  <si>
    <t>5003795782</t>
  </si>
  <si>
    <t>GUIA 816160</t>
  </si>
  <si>
    <t>5107357176</t>
  </si>
  <si>
    <t>5003793481</t>
  </si>
  <si>
    <t>GUIA 816989</t>
  </si>
  <si>
    <t>5003795952</t>
  </si>
  <si>
    <t>GUIA 816990</t>
  </si>
  <si>
    <t>5003795955</t>
  </si>
  <si>
    <t>GUIA 816987</t>
  </si>
  <si>
    <t>5107355412</t>
  </si>
  <si>
    <t>5003780668</t>
  </si>
  <si>
    <t>5107355371</t>
  </si>
  <si>
    <t>5107355398</t>
  </si>
  <si>
    <t>5003082560</t>
  </si>
  <si>
    <t>5003090136</t>
  </si>
  <si>
    <t>5003067251</t>
  </si>
  <si>
    <t>5003190956</t>
  </si>
  <si>
    <t>5003191017</t>
  </si>
  <si>
    <t>5003158817</t>
  </si>
  <si>
    <t>5003160504</t>
  </si>
  <si>
    <t>5003161513</t>
  </si>
  <si>
    <t>5003014030</t>
  </si>
  <si>
    <t>5003018988</t>
  </si>
  <si>
    <t>5003014042</t>
  </si>
  <si>
    <t>5003018977</t>
  </si>
  <si>
    <t>5003120861</t>
  </si>
  <si>
    <t>5003120863</t>
  </si>
  <si>
    <t>5003049737</t>
  </si>
  <si>
    <t>5003045562</t>
  </si>
  <si>
    <t>5003109653</t>
  </si>
  <si>
    <t>5003069952</t>
  </si>
  <si>
    <t>5003074074</t>
  </si>
  <si>
    <t>5003173204</t>
  </si>
  <si>
    <t>5003005530</t>
  </si>
  <si>
    <t>5003008194</t>
  </si>
  <si>
    <t>5003009864</t>
  </si>
  <si>
    <t>5003010353</t>
  </si>
  <si>
    <t>5003011778</t>
  </si>
  <si>
    <t>5003011780</t>
  </si>
  <si>
    <t>5003014663</t>
  </si>
  <si>
    <t>5003014673</t>
  </si>
  <si>
    <t>5003468594</t>
  </si>
  <si>
    <t>5003468595</t>
  </si>
  <si>
    <t>5003230980</t>
  </si>
  <si>
    <t>5003035459</t>
  </si>
  <si>
    <t>5003076422</t>
  </si>
  <si>
    <t>5003381357</t>
  </si>
  <si>
    <t>5003488857</t>
  </si>
  <si>
    <t>5003118494</t>
  </si>
  <si>
    <t>5003118495</t>
  </si>
  <si>
    <t>5003135292</t>
  </si>
  <si>
    <t>5003211609</t>
  </si>
  <si>
    <t>5003212405</t>
  </si>
  <si>
    <t>5003040716</t>
  </si>
  <si>
    <t>5003040725</t>
  </si>
  <si>
    <t>5003074131</t>
  </si>
  <si>
    <t>5003074230</t>
  </si>
  <si>
    <t>5003074633</t>
  </si>
  <si>
    <t>5003156246</t>
  </si>
  <si>
    <t>5003094201</t>
  </si>
  <si>
    <t>5003088325</t>
  </si>
  <si>
    <t>5003149043</t>
  </si>
  <si>
    <t>5003196335</t>
  </si>
  <si>
    <t>5003263576</t>
  </si>
  <si>
    <t>5003044906</t>
  </si>
  <si>
    <t>5003245356</t>
  </si>
  <si>
    <t>5003091714</t>
  </si>
  <si>
    <t>5003091728</t>
  </si>
  <si>
    <t>5003278129</t>
  </si>
  <si>
    <t>5003200827</t>
  </si>
  <si>
    <t>5003135597</t>
  </si>
  <si>
    <t>5003120738</t>
  </si>
  <si>
    <t>5003123296</t>
  </si>
  <si>
    <t>5003123301</t>
  </si>
  <si>
    <t>5003123387</t>
  </si>
  <si>
    <t>5003227756</t>
  </si>
  <si>
    <t>5003188005</t>
  </si>
  <si>
    <t>5003096090</t>
  </si>
  <si>
    <t>5003096356</t>
  </si>
  <si>
    <t>5003136156</t>
  </si>
  <si>
    <t>5003138552</t>
  </si>
  <si>
    <t>5003143739</t>
  </si>
  <si>
    <t>5003143743</t>
  </si>
  <si>
    <t>5003143752</t>
  </si>
  <si>
    <t>5003143966</t>
  </si>
  <si>
    <t>5003143974</t>
  </si>
  <si>
    <t>5003143975</t>
  </si>
  <si>
    <t>5003206846</t>
  </si>
  <si>
    <t>5003200826</t>
  </si>
  <si>
    <t>5003200872</t>
  </si>
  <si>
    <t>5003114602</t>
  </si>
  <si>
    <t>5003116225</t>
  </si>
  <si>
    <t>5003263559</t>
  </si>
  <si>
    <t>5003330779</t>
  </si>
  <si>
    <t>5003272839</t>
  </si>
  <si>
    <t>5003273026</t>
  </si>
  <si>
    <t>5003273033</t>
  </si>
  <si>
    <t>5003273089</t>
  </si>
  <si>
    <t>5003148655</t>
  </si>
  <si>
    <t>5003210036</t>
  </si>
  <si>
    <t>5003307040</t>
  </si>
  <si>
    <t>5003187054</t>
  </si>
  <si>
    <t>5003187256</t>
  </si>
  <si>
    <t>5003200019</t>
  </si>
  <si>
    <t>5003200097</t>
  </si>
  <si>
    <t>5003200103</t>
  </si>
  <si>
    <t>5003200144</t>
  </si>
  <si>
    <t>5003292820</t>
  </si>
  <si>
    <t>5003292864</t>
  </si>
  <si>
    <t>5003200358</t>
  </si>
  <si>
    <t>5003202971</t>
  </si>
  <si>
    <t>5003203995</t>
  </si>
  <si>
    <t>5003206164</t>
  </si>
  <si>
    <t>5003173496</t>
  </si>
  <si>
    <t>5003175196</t>
  </si>
  <si>
    <t>5003312068</t>
  </si>
  <si>
    <t>5003312079</t>
  </si>
  <si>
    <t>5003312092</t>
  </si>
  <si>
    <t>5003312104</t>
  </si>
  <si>
    <t>5003219475</t>
  </si>
  <si>
    <t>5003219476</t>
  </si>
  <si>
    <t>5003219478</t>
  </si>
  <si>
    <t>5003190906</t>
  </si>
  <si>
    <t>5003191013</t>
  </si>
  <si>
    <t>5003226825</t>
  </si>
  <si>
    <t>5003245293</t>
  </si>
  <si>
    <t>5003253695</t>
  </si>
  <si>
    <t>5003227691</t>
  </si>
  <si>
    <t>5003228096</t>
  </si>
  <si>
    <t>5003345471</t>
  </si>
  <si>
    <t>5003245936</t>
  </si>
  <si>
    <t>5003245943</t>
  </si>
  <si>
    <t>5003342736</t>
  </si>
  <si>
    <t>5003301735</t>
  </si>
  <si>
    <t>5003415983</t>
  </si>
  <si>
    <t>5003409436</t>
  </si>
  <si>
    <t>5003409503</t>
  </si>
  <si>
    <t>5003415645</t>
  </si>
  <si>
    <t>5003498128</t>
  </si>
  <si>
    <t>5003280988</t>
  </si>
  <si>
    <t>5003290464</t>
  </si>
  <si>
    <t>5003294077</t>
  </si>
  <si>
    <t>5003296381</t>
  </si>
  <si>
    <t>5003433676</t>
  </si>
  <si>
    <t>5003433112</t>
  </si>
  <si>
    <t>5003447206</t>
  </si>
  <si>
    <t>5003471366</t>
  </si>
  <si>
    <t>5003435498</t>
  </si>
  <si>
    <t>5003457323</t>
  </si>
  <si>
    <t>5003351138</t>
  </si>
  <si>
    <t>5003353006</t>
  </si>
  <si>
    <t>5003353317</t>
  </si>
  <si>
    <t>5003353363</t>
  </si>
  <si>
    <t>5003403417</t>
  </si>
  <si>
    <t>5003403800</t>
  </si>
  <si>
    <t>5003398069</t>
  </si>
  <si>
    <t>5003433984</t>
  </si>
  <si>
    <t>5003562927</t>
  </si>
  <si>
    <t>5003457321</t>
  </si>
  <si>
    <t>5003554187</t>
  </si>
  <si>
    <t>5003616380</t>
  </si>
  <si>
    <t>5003734271</t>
  </si>
  <si>
    <t>5003412440</t>
  </si>
  <si>
    <t>5003415483</t>
  </si>
  <si>
    <t>5003403824</t>
  </si>
  <si>
    <t>5003486892</t>
  </si>
  <si>
    <t>5003575610</t>
  </si>
  <si>
    <t>5003518934</t>
  </si>
  <si>
    <t>5003518914</t>
  </si>
  <si>
    <t>5003595025</t>
  </si>
  <si>
    <t>5003373868</t>
  </si>
  <si>
    <t>5003373893</t>
  </si>
  <si>
    <t>5003374076</t>
  </si>
  <si>
    <t>5003380458</t>
  </si>
  <si>
    <t>5003579649</t>
  </si>
  <si>
    <t>5003649764</t>
  </si>
  <si>
    <t>5003527841</t>
  </si>
  <si>
    <t>5003607070</t>
  </si>
  <si>
    <t>5003473050</t>
  </si>
  <si>
    <t>5003473214</t>
  </si>
  <si>
    <t>5003380554</t>
  </si>
  <si>
    <t>5003380563</t>
  </si>
  <si>
    <t>5003428972</t>
  </si>
  <si>
    <t>5003428976</t>
  </si>
  <si>
    <t>5003513183</t>
  </si>
  <si>
    <t>5003513838</t>
  </si>
  <si>
    <t>5003515386</t>
  </si>
  <si>
    <t>5003515402</t>
  </si>
  <si>
    <t>5003448169</t>
  </si>
  <si>
    <t>5003449156</t>
  </si>
  <si>
    <t>5003403403</t>
  </si>
  <si>
    <t>5003403855</t>
  </si>
  <si>
    <t>5003415796</t>
  </si>
  <si>
    <t>5003415798</t>
  </si>
  <si>
    <t>5003403402</t>
  </si>
  <si>
    <t>5003403406</t>
  </si>
  <si>
    <t>5003403407</t>
  </si>
  <si>
    <t>5003403865</t>
  </si>
  <si>
    <t>5003459080</t>
  </si>
  <si>
    <t>5003459127</t>
  </si>
  <si>
    <t>5003641477</t>
  </si>
  <si>
    <t>5003587471</t>
  </si>
  <si>
    <t>5003449229</t>
  </si>
  <si>
    <t>5003449783</t>
  </si>
  <si>
    <t>5003616383</t>
  </si>
  <si>
    <t>5003734272</t>
  </si>
  <si>
    <t>5003775840</t>
  </si>
  <si>
    <t>5003713755</t>
  </si>
  <si>
    <t>5003460436</t>
  </si>
  <si>
    <t>5003460448</t>
  </si>
  <si>
    <t>5003460452</t>
  </si>
  <si>
    <t>5003460456</t>
  </si>
  <si>
    <t>5003489036</t>
  </si>
  <si>
    <t>5003491576</t>
  </si>
  <si>
    <t>5003497847</t>
  </si>
  <si>
    <t>5003497853</t>
  </si>
  <si>
    <t>5003671032</t>
  </si>
  <si>
    <t>5003640773</t>
  </si>
  <si>
    <t>5003486173</t>
  </si>
  <si>
    <t>5003486449</t>
  </si>
  <si>
    <t>5003522017</t>
  </si>
  <si>
    <t>5003697422</t>
  </si>
  <si>
    <t>5003487030</t>
  </si>
  <si>
    <t>5003487045</t>
  </si>
  <si>
    <t>5003580900</t>
  </si>
  <si>
    <t>5003510985</t>
  </si>
  <si>
    <t>5003510988</t>
  </si>
  <si>
    <t>5003670889</t>
  </si>
  <si>
    <t>5003670718</t>
  </si>
  <si>
    <t>5003519282</t>
  </si>
  <si>
    <t>5003519289</t>
  </si>
  <si>
    <t>5003679550</t>
  </si>
  <si>
    <t>5003625958</t>
  </si>
  <si>
    <t>5003711617</t>
  </si>
  <si>
    <t>5003560085</t>
  </si>
  <si>
    <t>5003560132</t>
  </si>
  <si>
    <t>5003704141</t>
  </si>
  <si>
    <t>5003706275</t>
  </si>
  <si>
    <t>5003788994</t>
  </si>
  <si>
    <t>5003789000</t>
  </si>
  <si>
    <t>5003751244</t>
  </si>
  <si>
    <t>5003712650</t>
  </si>
  <si>
    <t>5003714060</t>
  </si>
  <si>
    <t>5003601408</t>
  </si>
  <si>
    <t>5003601506</t>
  </si>
  <si>
    <t>5003679625</t>
  </si>
  <si>
    <t>5003654703</t>
  </si>
  <si>
    <t>5003654699</t>
  </si>
  <si>
    <t>5003595175</t>
  </si>
  <si>
    <t>5003595240</t>
  </si>
  <si>
    <t>5003649840</t>
  </si>
  <si>
    <t>5003677898</t>
  </si>
  <si>
    <t>5003679220</t>
  </si>
  <si>
    <t>5003736464</t>
  </si>
  <si>
    <t>5003791189</t>
  </si>
  <si>
    <t>5003670789</t>
  </si>
  <si>
    <t>5003674520</t>
  </si>
  <si>
    <t>5003705778</t>
  </si>
  <si>
    <t>5003711694</t>
  </si>
  <si>
    <t>5003711279</t>
  </si>
  <si>
    <t>5003790489</t>
  </si>
  <si>
    <t>5003790422</t>
  </si>
  <si>
    <t>5003790566</t>
  </si>
  <si>
    <t>5003679748</t>
  </si>
  <si>
    <t>5003790577</t>
  </si>
  <si>
    <t>5003776363</t>
  </si>
  <si>
    <t>5003790486</t>
  </si>
  <si>
    <t>5003790564</t>
  </si>
  <si>
    <t>5003790535</t>
  </si>
  <si>
    <t>5003677965</t>
  </si>
  <si>
    <t>5003679219</t>
  </si>
  <si>
    <t>5003771422</t>
  </si>
  <si>
    <t>5003771715</t>
  </si>
  <si>
    <t>5003774198</t>
  </si>
  <si>
    <t>5003774220</t>
  </si>
  <si>
    <t>5003719757</t>
  </si>
  <si>
    <t>5003719767</t>
  </si>
  <si>
    <t>5003720970</t>
  </si>
  <si>
    <t>5003720971</t>
  </si>
  <si>
    <t>5003730017</t>
  </si>
  <si>
    <t>5003730097</t>
  </si>
  <si>
    <t>5003786805</t>
  </si>
  <si>
    <t>5003788924</t>
  </si>
  <si>
    <t>5003790498</t>
  </si>
  <si>
    <t>5003771318</t>
  </si>
  <si>
    <t>5003786803</t>
  </si>
  <si>
    <t>5003788894</t>
  </si>
  <si>
    <t>5003782569</t>
  </si>
  <si>
    <t>5003782584</t>
  </si>
  <si>
    <t>5003790921</t>
  </si>
  <si>
    <t>5003790922</t>
  </si>
  <si>
    <t>5003790934</t>
  </si>
  <si>
    <t>5003790942</t>
  </si>
  <si>
    <t>5003790943</t>
  </si>
  <si>
    <t>5003752419</t>
  </si>
  <si>
    <t>5003754908</t>
  </si>
  <si>
    <t>5003786797</t>
  </si>
  <si>
    <t>5003780329</t>
  </si>
  <si>
    <t>5003749719</t>
  </si>
  <si>
    <t>5003798229</t>
  </si>
  <si>
    <t>5003798279</t>
  </si>
  <si>
    <t>5003795783</t>
  </si>
  <si>
    <t>5003795789</t>
  </si>
  <si>
    <t>5003795945</t>
  </si>
  <si>
    <t>5003795985</t>
  </si>
  <si>
    <t>5003799578</t>
  </si>
  <si>
    <t>5003799829</t>
  </si>
  <si>
    <t>5003799934</t>
  </si>
  <si>
    <t>5003800139</t>
  </si>
  <si>
    <t>5003802245</t>
  </si>
  <si>
    <t>5003802401</t>
  </si>
  <si>
    <t>5003802067</t>
  </si>
  <si>
    <t>5003802167</t>
  </si>
  <si>
    <t>5003802261</t>
  </si>
  <si>
    <t>5003795448</t>
  </si>
  <si>
    <t>5003795543</t>
  </si>
  <si>
    <t>5003795768</t>
  </si>
  <si>
    <t>5003798087</t>
  </si>
  <si>
    <t>5003798181</t>
  </si>
  <si>
    <t>5003798293</t>
  </si>
  <si>
    <t>5003800231</t>
  </si>
  <si>
    <t>5003800312</t>
  </si>
  <si>
    <t>5003800324</t>
  </si>
  <si>
    <t>5003801356</t>
  </si>
  <si>
    <t>5003801361</t>
  </si>
  <si>
    <t>5003801362</t>
  </si>
  <si>
    <t>5003802462</t>
  </si>
  <si>
    <t>450015153610</t>
  </si>
  <si>
    <t>450014311610</t>
  </si>
  <si>
    <t>450013694410</t>
  </si>
  <si>
    <t>450013929010</t>
  </si>
  <si>
    <t>450013929020</t>
  </si>
  <si>
    <t>450014431360</t>
  </si>
  <si>
    <t>450014729310</t>
  </si>
  <si>
    <t>450015109910</t>
  </si>
  <si>
    <t>450015109920</t>
  </si>
  <si>
    <t>450010984310</t>
  </si>
  <si>
    <t>450010984320</t>
  </si>
  <si>
    <t>450013349010</t>
  </si>
  <si>
    <t>450013349020</t>
  </si>
  <si>
    <t>450014510810</t>
  </si>
  <si>
    <t>450010948310</t>
  </si>
  <si>
    <t>450013145420</t>
  </si>
  <si>
    <t>450013145430</t>
  </si>
  <si>
    <t>450014482710</t>
  </si>
  <si>
    <t>450014503710</t>
  </si>
  <si>
    <t>450014540210</t>
  </si>
  <si>
    <t>450014540220</t>
  </si>
  <si>
    <t>450010410910</t>
  </si>
  <si>
    <t>450014582310</t>
  </si>
  <si>
    <t>450010957310</t>
  </si>
  <si>
    <t>450010986510</t>
  </si>
  <si>
    <t>450012330210</t>
  </si>
  <si>
    <t>450013225910</t>
  </si>
  <si>
    <t>B</t>
  </si>
  <si>
    <t>450011136010</t>
  </si>
  <si>
    <t>450011630510</t>
  </si>
  <si>
    <t>450014906510</t>
  </si>
  <si>
    <t>450014906520</t>
  </si>
  <si>
    <t>450014906530</t>
  </si>
  <si>
    <t>450014906540</t>
  </si>
  <si>
    <t>450014906550</t>
  </si>
  <si>
    <t>450014906560</t>
  </si>
  <si>
    <t>450014906570</t>
  </si>
  <si>
    <t>450014906580</t>
  </si>
  <si>
    <t>450014906590</t>
  </si>
  <si>
    <t>4500149065100</t>
  </si>
  <si>
    <t>4500149065110</t>
  </si>
  <si>
    <t>4500149065120</t>
  </si>
  <si>
    <t>4500149065130</t>
  </si>
  <si>
    <t>4500149065140</t>
  </si>
  <si>
    <t>4500149065150</t>
  </si>
  <si>
    <t>4500149065160</t>
  </si>
  <si>
    <t>4500149065170</t>
  </si>
  <si>
    <t>4500149065180</t>
  </si>
  <si>
    <t>4500149065190</t>
  </si>
  <si>
    <t>4500149065200</t>
  </si>
  <si>
    <t>4500149065210</t>
  </si>
  <si>
    <t>4500149065220</t>
  </si>
  <si>
    <t>4500149065230</t>
  </si>
  <si>
    <t>4500149065240</t>
  </si>
  <si>
    <t>4500149065250</t>
  </si>
  <si>
    <t>4500149065260</t>
  </si>
  <si>
    <t>4500149065270</t>
  </si>
  <si>
    <t>4500149065280</t>
  </si>
  <si>
    <t>4500149065290</t>
  </si>
  <si>
    <t>4500149065300</t>
  </si>
  <si>
    <t>4500149065310</t>
  </si>
  <si>
    <t>4500149065320</t>
  </si>
  <si>
    <t>4500149065330</t>
  </si>
  <si>
    <t>4500149065340</t>
  </si>
  <si>
    <t>4500149065350</t>
  </si>
  <si>
    <t>4500149065360</t>
  </si>
  <si>
    <t>4500149065370</t>
  </si>
  <si>
    <t>4500149065380</t>
  </si>
  <si>
    <t>4500149065390</t>
  </si>
  <si>
    <t>4500149065400</t>
  </si>
  <si>
    <t>4500149065410</t>
  </si>
  <si>
    <t>4500149065420</t>
  </si>
  <si>
    <t>4500149065430</t>
  </si>
  <si>
    <t>4500149065440</t>
  </si>
  <si>
    <t>4500149065450</t>
  </si>
  <si>
    <t>4500149065460</t>
  </si>
  <si>
    <t>4500149065470</t>
  </si>
  <si>
    <t>4500149065480</t>
  </si>
  <si>
    <t>4500149065490</t>
  </si>
  <si>
    <t>4500149065500</t>
  </si>
  <si>
    <t>4500149065510</t>
  </si>
  <si>
    <t>4500149065520</t>
  </si>
  <si>
    <t>450009667820</t>
  </si>
  <si>
    <t>450010940010</t>
  </si>
  <si>
    <t>450012324240</t>
  </si>
  <si>
    <t>450013882210</t>
  </si>
  <si>
    <t>450013882220</t>
  </si>
  <si>
    <t>450013882230</t>
  </si>
  <si>
    <t>450013882240</t>
  </si>
  <si>
    <t>450013882250</t>
  </si>
  <si>
    <t>450013882260</t>
  </si>
  <si>
    <t>450013882270</t>
  </si>
  <si>
    <t>450013882280</t>
  </si>
  <si>
    <t>450013882290</t>
  </si>
  <si>
    <t>4500138822100</t>
  </si>
  <si>
    <t>4500138822110</t>
  </si>
  <si>
    <t>4500138822120</t>
  </si>
  <si>
    <t>450013911610</t>
  </si>
  <si>
    <t>450013911620</t>
  </si>
  <si>
    <t>450013911630</t>
  </si>
  <si>
    <t>450013911640</t>
  </si>
  <si>
    <t>450013911650</t>
  </si>
  <si>
    <t>450013911660</t>
  </si>
  <si>
    <t>450013911670</t>
  </si>
  <si>
    <t>450013911680</t>
  </si>
  <si>
    <t>450013911690</t>
  </si>
  <si>
    <t>4500139116100</t>
  </si>
  <si>
    <t>4500139116110</t>
  </si>
  <si>
    <t>4500139116120</t>
  </si>
  <si>
    <t>450015380810</t>
  </si>
  <si>
    <t>450015380820</t>
  </si>
  <si>
    <t>450015380830</t>
  </si>
  <si>
    <t>450015380840</t>
  </si>
  <si>
    <t>450015380850</t>
  </si>
  <si>
    <t>450015380860</t>
  </si>
  <si>
    <t>450015380870</t>
  </si>
  <si>
    <t>450015380880</t>
  </si>
  <si>
    <t>450015380890</t>
  </si>
  <si>
    <t>4500153808100</t>
  </si>
  <si>
    <t>4500153808110</t>
  </si>
  <si>
    <t>4500153808120</t>
  </si>
  <si>
    <t>4500153808130</t>
  </si>
  <si>
    <t>4500153808140</t>
  </si>
  <si>
    <t>4500153808150</t>
  </si>
  <si>
    <t>4500153808160</t>
  </si>
  <si>
    <t>4500153808170</t>
  </si>
  <si>
    <t>4500153808180</t>
  </si>
  <si>
    <t>4500153808190</t>
  </si>
  <si>
    <t>4500153808200</t>
  </si>
  <si>
    <t>4500153808210</t>
  </si>
  <si>
    <t>4500153808220</t>
  </si>
  <si>
    <t>4500153808230</t>
  </si>
  <si>
    <t>4500153808240</t>
  </si>
  <si>
    <t>4500153808250</t>
  </si>
  <si>
    <t>4500153808260</t>
  </si>
  <si>
    <t>4500153808270</t>
  </si>
  <si>
    <t>4500153808280</t>
  </si>
  <si>
    <t>4500153808290</t>
  </si>
  <si>
    <t>4500153808300</t>
  </si>
  <si>
    <t>4500153808310</t>
  </si>
  <si>
    <t>450014709610</t>
  </si>
  <si>
    <t>450014709620</t>
  </si>
  <si>
    <t>450014709630</t>
  </si>
  <si>
    <t>450015050610</t>
  </si>
  <si>
    <t>450014759710</t>
  </si>
  <si>
    <t>450014759720</t>
  </si>
  <si>
    <t>450014759730</t>
  </si>
  <si>
    <t>450014759740</t>
  </si>
  <si>
    <t>450014759750</t>
  </si>
  <si>
    <t>450014759760</t>
  </si>
  <si>
    <t>450014759770</t>
  </si>
  <si>
    <t>450014759780</t>
  </si>
  <si>
    <t>450014759790</t>
  </si>
  <si>
    <t>4500147597100</t>
  </si>
  <si>
    <t>4500147597110</t>
  </si>
  <si>
    <t>4500147597120</t>
  </si>
  <si>
    <t>4500147597130</t>
  </si>
  <si>
    <t>4500147597140</t>
  </si>
  <si>
    <t>450010405510</t>
  </si>
  <si>
    <t>450010405520</t>
  </si>
  <si>
    <t>450010405530</t>
  </si>
  <si>
    <t>450010405540</t>
  </si>
  <si>
    <t>450010405550</t>
  </si>
  <si>
    <t>450010405560</t>
  </si>
  <si>
    <t>450010405570</t>
  </si>
  <si>
    <t>450010405580</t>
  </si>
  <si>
    <t>450010405590</t>
  </si>
  <si>
    <t>4500104055100</t>
  </si>
  <si>
    <t>4500104055110</t>
  </si>
  <si>
    <t>4500104055120</t>
  </si>
  <si>
    <t>4500104055130</t>
  </si>
  <si>
    <t>4500104055140</t>
  </si>
  <si>
    <t>4500104055150</t>
  </si>
  <si>
    <t>4500104055160</t>
  </si>
  <si>
    <t>4500104055170</t>
  </si>
  <si>
    <t>4500104055180</t>
  </si>
  <si>
    <t>4500104055190</t>
  </si>
  <si>
    <t>450014540710</t>
  </si>
  <si>
    <t>450014540720</t>
  </si>
  <si>
    <t>450014540730</t>
  </si>
  <si>
    <t>450014540740</t>
  </si>
  <si>
    <t>450014540750</t>
  </si>
  <si>
    <t>450014540760</t>
  </si>
  <si>
    <t>450014540770</t>
  </si>
  <si>
    <t>450014540780</t>
  </si>
  <si>
    <t>450014540790</t>
  </si>
  <si>
    <t>4500145407100</t>
  </si>
  <si>
    <t>4500145407110</t>
  </si>
  <si>
    <t>4500145407120</t>
  </si>
  <si>
    <t>4500145407130</t>
  </si>
  <si>
    <t>4500145407140</t>
  </si>
  <si>
    <t>4500145407150</t>
  </si>
  <si>
    <t>4500145407160</t>
  </si>
  <si>
    <t>4500145407170</t>
  </si>
  <si>
    <t>4500145407180</t>
  </si>
  <si>
    <t>4500145407190</t>
  </si>
  <si>
    <t>4500145407200</t>
  </si>
  <si>
    <t>450013245220</t>
  </si>
  <si>
    <t>450011096810</t>
  </si>
  <si>
    <t>450011096820</t>
  </si>
  <si>
    <t>450011096830</t>
  </si>
  <si>
    <t>450011096840</t>
  </si>
  <si>
    <t>450011096850</t>
  </si>
  <si>
    <t>450011096860</t>
  </si>
  <si>
    <t>450011096870</t>
  </si>
  <si>
    <t>450011096880</t>
  </si>
  <si>
    <t>450011096890</t>
  </si>
  <si>
    <t>4500110968100</t>
  </si>
  <si>
    <t>4500110968110</t>
  </si>
  <si>
    <t>4500110968120</t>
  </si>
  <si>
    <t>4500110968130</t>
  </si>
  <si>
    <t>4500110968140</t>
  </si>
  <si>
    <t>4500110968150</t>
  </si>
  <si>
    <t>4500110968160</t>
  </si>
  <si>
    <t>4500110968170</t>
  </si>
  <si>
    <t>4500110968180</t>
  </si>
  <si>
    <t>4500110968190</t>
  </si>
  <si>
    <t>4500110968200</t>
  </si>
  <si>
    <t>4500110968210</t>
  </si>
  <si>
    <t>4500110968220</t>
  </si>
  <si>
    <t>4500110968230</t>
  </si>
  <si>
    <t>4500110968240</t>
  </si>
  <si>
    <t>4500110968250</t>
  </si>
  <si>
    <t>4500110968260</t>
  </si>
  <si>
    <t>4500110968270</t>
  </si>
  <si>
    <t>4500110968280</t>
  </si>
  <si>
    <t>4500110968290</t>
  </si>
  <si>
    <t>4500110968300</t>
  </si>
  <si>
    <t>4500110968310</t>
  </si>
  <si>
    <t>4500110968320</t>
  </si>
  <si>
    <t>4500110968330</t>
  </si>
  <si>
    <t>4500110968340</t>
  </si>
  <si>
    <t>4500110968350</t>
  </si>
  <si>
    <t>4500110968360</t>
  </si>
  <si>
    <t>4500110968370</t>
  </si>
  <si>
    <t>4500110968380</t>
  </si>
  <si>
    <t>4500110968390</t>
  </si>
  <si>
    <t>4500110968400</t>
  </si>
  <si>
    <t>4500110968410</t>
  </si>
  <si>
    <t>4500110968420</t>
  </si>
  <si>
    <t>4500110968430</t>
  </si>
  <si>
    <t>4500110968440</t>
  </si>
  <si>
    <t>4500110968450</t>
  </si>
  <si>
    <t>4500110968460</t>
  </si>
  <si>
    <t>4500110968470</t>
  </si>
  <si>
    <t>4500110968480</t>
  </si>
  <si>
    <t>4500110968490</t>
  </si>
  <si>
    <t>4500110968500</t>
  </si>
  <si>
    <t>4500110968510</t>
  </si>
  <si>
    <t>4500110968520</t>
  </si>
  <si>
    <t>4500110968530</t>
  </si>
  <si>
    <t>4500110968540</t>
  </si>
  <si>
    <t>4500110968550</t>
  </si>
  <si>
    <t>450011425620</t>
  </si>
  <si>
    <t>4500114256110</t>
  </si>
  <si>
    <t>450010707910</t>
  </si>
  <si>
    <t>450010707920</t>
  </si>
  <si>
    <t>450010707930</t>
  </si>
  <si>
    <t>450010707940</t>
  </si>
  <si>
    <t>450010707950</t>
  </si>
  <si>
    <t>450010707960</t>
  </si>
  <si>
    <t>450010707970</t>
  </si>
  <si>
    <t>450010707980</t>
  </si>
  <si>
    <t>450010707990</t>
  </si>
  <si>
    <t>4500107079100</t>
  </si>
  <si>
    <t>4500107079110</t>
  </si>
  <si>
    <t>4500107079120</t>
  </si>
  <si>
    <t>4500107079130</t>
  </si>
  <si>
    <t>450010943710</t>
  </si>
  <si>
    <t>450010943720</t>
  </si>
  <si>
    <t>450010943730</t>
  </si>
  <si>
    <t>450010943740</t>
  </si>
  <si>
    <t>450010943750</t>
  </si>
  <si>
    <t>450010943760</t>
  </si>
  <si>
    <t>450010943770</t>
  </si>
  <si>
    <t>450010943780</t>
  </si>
  <si>
    <t>450010943790</t>
  </si>
  <si>
    <t>4500109437100</t>
  </si>
  <si>
    <t>4500109437110</t>
  </si>
  <si>
    <t>4500109437120</t>
  </si>
  <si>
    <t>4500109437130</t>
  </si>
  <si>
    <t>450010918710</t>
  </si>
  <si>
    <t>450010918730</t>
  </si>
  <si>
    <t>450010918740</t>
  </si>
  <si>
    <t>450010918760</t>
  </si>
  <si>
    <t>450010918770</t>
  </si>
  <si>
    <t>450010918780</t>
  </si>
  <si>
    <t>450011224710</t>
  </si>
  <si>
    <t>450011224720</t>
  </si>
  <si>
    <t>450011224750</t>
  </si>
  <si>
    <t>450011224760</t>
  </si>
  <si>
    <t>450011224770</t>
  </si>
  <si>
    <t>450011985430</t>
  </si>
  <si>
    <t>450011985440</t>
  </si>
  <si>
    <t>450012039010</t>
  </si>
  <si>
    <t>450012039020</t>
  </si>
  <si>
    <t>450012039030</t>
  </si>
  <si>
    <t>450012039040</t>
  </si>
  <si>
    <t>450012039050</t>
  </si>
  <si>
    <t>450012039060</t>
  </si>
  <si>
    <t>450012039070</t>
  </si>
  <si>
    <t>450012039080</t>
  </si>
  <si>
    <t>450012109610</t>
  </si>
  <si>
    <t>450012109620</t>
  </si>
  <si>
    <t>450012109640</t>
  </si>
  <si>
    <t>450012109680</t>
  </si>
  <si>
    <t>450012262210</t>
  </si>
  <si>
    <t>450012262220</t>
  </si>
  <si>
    <t>450012262240</t>
  </si>
  <si>
    <t>450012262250</t>
  </si>
  <si>
    <t>450012262260</t>
  </si>
  <si>
    <t>450012262270</t>
  </si>
  <si>
    <t>450012262280</t>
  </si>
  <si>
    <t>450012898310</t>
  </si>
  <si>
    <t>450010649110</t>
  </si>
  <si>
    <t>450014733210</t>
  </si>
  <si>
    <t>450011702510</t>
  </si>
  <si>
    <t>450011250910</t>
  </si>
  <si>
    <t>450011273610</t>
  </si>
  <si>
    <t>450014016240</t>
  </si>
  <si>
    <t>450012811820</t>
  </si>
  <si>
    <t>450010527710</t>
  </si>
  <si>
    <t>450010527720</t>
  </si>
  <si>
    <t>450011031810</t>
  </si>
  <si>
    <t>450011031820</t>
  </si>
  <si>
    <t>450011031830</t>
  </si>
  <si>
    <t>450011031840</t>
  </si>
  <si>
    <t>450011031850</t>
  </si>
  <si>
    <t>450011031870</t>
  </si>
  <si>
    <t>450011031880</t>
  </si>
  <si>
    <t>450011031890</t>
  </si>
  <si>
    <t>4500110318100</t>
  </si>
  <si>
    <t>4500110318110</t>
  </si>
  <si>
    <t>4500110318120</t>
  </si>
  <si>
    <t>4500110318130</t>
  </si>
  <si>
    <t>450011863210</t>
  </si>
  <si>
    <t>450011990430</t>
  </si>
  <si>
    <t>450012230210</t>
  </si>
  <si>
    <t>450012230250</t>
  </si>
  <si>
    <t>450012230260</t>
  </si>
  <si>
    <t>450012230270</t>
  </si>
  <si>
    <t>450012311920</t>
  </si>
  <si>
    <t>450012314840</t>
  </si>
  <si>
    <t>450013658420</t>
  </si>
  <si>
    <t>450013915020</t>
  </si>
  <si>
    <t>450010897720</t>
  </si>
  <si>
    <t>450012283720</t>
  </si>
  <si>
    <t>450011736610</t>
  </si>
  <si>
    <t>450012250240</t>
  </si>
  <si>
    <t>450012250250</t>
  </si>
  <si>
    <t>450011118110</t>
  </si>
  <si>
    <t>450012324410</t>
  </si>
  <si>
    <t>450013210110</t>
  </si>
  <si>
    <t>450013210120</t>
  </si>
  <si>
    <t>4500151077460</t>
  </si>
  <si>
    <t>450011734910</t>
  </si>
  <si>
    <t>450010318510</t>
  </si>
  <si>
    <t>450010318520</t>
  </si>
  <si>
    <t>450010318530</t>
  </si>
  <si>
    <t>450010318540</t>
  </si>
  <si>
    <t>450010318550</t>
  </si>
  <si>
    <t>450010318560</t>
  </si>
  <si>
    <t>450010318570</t>
  </si>
  <si>
    <t>450010318580</t>
  </si>
  <si>
    <t>450010318590</t>
  </si>
  <si>
    <t>4500103185100</t>
  </si>
  <si>
    <t>4500103185110</t>
  </si>
  <si>
    <t>4500103185120</t>
  </si>
  <si>
    <t>4500103185130</t>
  </si>
  <si>
    <t>4500103185140</t>
  </si>
  <si>
    <t>4500103185150</t>
  </si>
  <si>
    <t>4500103185160</t>
  </si>
  <si>
    <t>4500103185170</t>
  </si>
  <si>
    <t>4500103185180</t>
  </si>
  <si>
    <t>4500103185190</t>
  </si>
  <si>
    <t>4500103185200</t>
  </si>
  <si>
    <t>4500103185210</t>
  </si>
  <si>
    <t>4500103185220</t>
  </si>
  <si>
    <t>4500103185230</t>
  </si>
  <si>
    <t>4500103185240</t>
  </si>
  <si>
    <t>4500103185250</t>
  </si>
  <si>
    <t>4500103185260</t>
  </si>
  <si>
    <t>4500103185270</t>
  </si>
  <si>
    <t>4500103185280</t>
  </si>
  <si>
    <t>4500103185290</t>
  </si>
  <si>
    <t>4500103185300</t>
  </si>
  <si>
    <t>450011122610</t>
  </si>
  <si>
    <t>450013130910</t>
  </si>
  <si>
    <t>450013136310</t>
  </si>
  <si>
    <t>450015099320</t>
  </si>
  <si>
    <t>450009314220</t>
  </si>
  <si>
    <t>450011417410</t>
  </si>
  <si>
    <t>450011417420</t>
  </si>
  <si>
    <t>450011999110</t>
  </si>
  <si>
    <t>450014547310</t>
  </si>
  <si>
    <t>450013324620</t>
  </si>
  <si>
    <t>450013900510</t>
  </si>
  <si>
    <t>450015466610</t>
  </si>
  <si>
    <t>450010551410</t>
  </si>
  <si>
    <t>450010551420</t>
  </si>
  <si>
    <t>450010551430</t>
  </si>
  <si>
    <t>450010551440</t>
  </si>
  <si>
    <t>450010551450</t>
  </si>
  <si>
    <t>450010551460</t>
  </si>
  <si>
    <t>450010551470</t>
  </si>
  <si>
    <t>450010551480</t>
  </si>
  <si>
    <t>450010551490</t>
  </si>
  <si>
    <t>4500105514100</t>
  </si>
  <si>
    <t>4500105514110</t>
  </si>
  <si>
    <t>4500105514120</t>
  </si>
  <si>
    <t>4500105514130</t>
  </si>
  <si>
    <t>4500105514140</t>
  </si>
  <si>
    <t>4500105514150</t>
  </si>
  <si>
    <t>4500105514160</t>
  </si>
  <si>
    <t>4500105514170</t>
  </si>
  <si>
    <t>4500105514180</t>
  </si>
  <si>
    <t>4500105514190</t>
  </si>
  <si>
    <t>4500105514200</t>
  </si>
  <si>
    <t>4500105514210</t>
  </si>
  <si>
    <t>4500105514220</t>
  </si>
  <si>
    <t>4500105514230</t>
  </si>
  <si>
    <t>4500105514240</t>
  </si>
  <si>
    <t>4500105514250</t>
  </si>
  <si>
    <t>4500105514260</t>
  </si>
  <si>
    <t>4500105514270</t>
  </si>
  <si>
    <t>4500105514280</t>
  </si>
  <si>
    <t>4500105514290</t>
  </si>
  <si>
    <t>4500105514300</t>
  </si>
  <si>
    <t>4500105514310</t>
  </si>
  <si>
    <t>4500105514320</t>
  </si>
  <si>
    <t>4500105514330</t>
  </si>
  <si>
    <t>4500105514340</t>
  </si>
  <si>
    <t>4500105514350</t>
  </si>
  <si>
    <t>4500105514360</t>
  </si>
  <si>
    <t>4500105514370</t>
  </si>
  <si>
    <t>4500105514380</t>
  </si>
  <si>
    <t>4500105514390</t>
  </si>
  <si>
    <t>4500105514400</t>
  </si>
  <si>
    <t>4500105514410</t>
  </si>
  <si>
    <t>4500105514420</t>
  </si>
  <si>
    <t>4500105514430</t>
  </si>
  <si>
    <t>4500105514440</t>
  </si>
  <si>
    <t>4500105514450</t>
  </si>
  <si>
    <t>4500105514460</t>
  </si>
  <si>
    <t>4500105514470</t>
  </si>
  <si>
    <t>4500105514480</t>
  </si>
  <si>
    <t>4500105514490</t>
  </si>
  <si>
    <t>4500105514500</t>
  </si>
  <si>
    <t>4500105514510</t>
  </si>
  <si>
    <t>4500105514520</t>
  </si>
  <si>
    <t>4500105514530</t>
  </si>
  <si>
    <t>4500105514540</t>
  </si>
  <si>
    <t>4500105514550</t>
  </si>
  <si>
    <t>4500105514560</t>
  </si>
  <si>
    <t>4500105514570</t>
  </si>
  <si>
    <t>4500105514580</t>
  </si>
  <si>
    <t>4500105514590</t>
  </si>
  <si>
    <t>4500105514600</t>
  </si>
  <si>
    <t>4500105514610</t>
  </si>
  <si>
    <t>4500105514620</t>
  </si>
  <si>
    <t>4500105514630</t>
  </si>
  <si>
    <t>4500105514640</t>
  </si>
  <si>
    <t>4500105514650</t>
  </si>
  <si>
    <t>4500105514660</t>
  </si>
  <si>
    <t>4500105514670</t>
  </si>
  <si>
    <t>4500105514680</t>
  </si>
  <si>
    <t>4500105514690</t>
  </si>
  <si>
    <t>4500105514700</t>
  </si>
  <si>
    <t>4500105514710</t>
  </si>
  <si>
    <t>4500105514720</t>
  </si>
  <si>
    <t>4500105514730</t>
  </si>
  <si>
    <t>4500105514740</t>
  </si>
  <si>
    <t>4500105514750</t>
  </si>
  <si>
    <t>4500105514760</t>
  </si>
  <si>
    <t>4500105514770</t>
  </si>
  <si>
    <t>4500106696290</t>
  </si>
  <si>
    <t>4500106696500</t>
  </si>
  <si>
    <t>450011420010</t>
  </si>
  <si>
    <t>450011420110</t>
  </si>
  <si>
    <t>450012402310</t>
  </si>
  <si>
    <t>450014811930</t>
  </si>
  <si>
    <t>450014811940</t>
  </si>
  <si>
    <t>450014861930</t>
  </si>
  <si>
    <t>450014861940</t>
  </si>
  <si>
    <t>450015074610</t>
  </si>
  <si>
    <t>450013941110</t>
  </si>
  <si>
    <t>450013941310</t>
  </si>
  <si>
    <t>450014358410</t>
  </si>
  <si>
    <t>450014795510</t>
  </si>
  <si>
    <t>450015094410</t>
  </si>
  <si>
    <t>450013233510</t>
  </si>
  <si>
    <t>450014985210</t>
  </si>
  <si>
    <t>450014985220</t>
  </si>
  <si>
    <t>RECEPCIONADO</t>
  </si>
  <si>
    <t>NC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</si>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</sst>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2" formatCode="_ &quot;$&quot;* #,##0_ ;_ &quot;$&quot;* \-#,##0_ ;_ &quot;$&quot;* &quot;-&quot;_ ;_ @_ "/>
    <numFmt numFmtId="41" formatCode="_ * #,##0_ ;_ * \-#,##0_ ;_ * &quot;-&quot;_ ;_ @_ "/>
    <numFmt numFmtId="164" formatCode="#,##0.000"/>
    <numFmt numFmtId="165" formatCode="0.0%"/>
    <numFmt numFmtId="166" formatCode="&quot;$&quot;#,##0.000"/>
    <numFmt numFmtId="167" formatCode="#,##0\ _€;[Red]#,##0\ _€"/>
    <numFmt numFmtId="168" formatCode="[$$-340A]#,##0;[Red][$$-340A]#,##0"/>
    <numFmt numFmtId="169" formatCode="[$$-340A]#,##0.00;[Red][$$-340A]#,##0.00"/>
    <numFmt numFmtId="170" formatCode="_ [$$-340A]* #,##0_ ;_ [$$-340A]* \-#,##0_ ;_ [$$-340A]* &quot;-&quot;_ ;_ @_ "/>
  </numFmts>
  <fonts count="20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b/>
      <sz val="10"/>
      <color rgb="FFFF0000"/>
      <name val="Arial"/>
      <family val="2"/>
    </font>
    <font>
      <sz val="10.5"/>
      <color rgb="FF242424"/>
      <name val="Segoe UI"/>
      <family val="2"/>
    </font>
    <font>
      <sz val="10.5"/>
      <color rgb="FFFF0000"/>
      <name val="Segoe UI"/>
      <family val="2"/>
    </font>
    <font>
      <sz val="10"/>
      <color rgb="FF242424"/>
      <name val="Segoe UI"/>
      <family val="2"/>
    </font>
    <font>
      <sz val="11"/>
      <color rgb="FF000000"/>
      <name val="Calibri"/>
      <family val="2"/>
    </font>
    <font>
      <sz val="11"/>
      <color rgb="FF444444"/>
      <name val="Calibri"/>
      <family val="2"/>
      <charset val="1"/>
    </font>
    <font>
      <sz val="10"/>
      <color rgb="FF00B050"/>
      <name val="Arial"/>
      <family val="2"/>
    </font>
    <font>
      <b/>
      <sz val="10"/>
      <color rgb="FF548235"/>
      <name val="Arial"/>
      <family val="2"/>
    </font>
    <font>
      <b/>
      <sz val="10"/>
      <color rgb="FF70AD47"/>
      <name val="Arial"/>
      <family val="2"/>
    </font>
    <font>
      <sz val="10"/>
      <color rgb="FF70AD47"/>
      <name val="Arial"/>
      <family val="2"/>
    </font>
    <font>
      <sz val="10"/>
      <color rgb="FF000000"/>
      <name val="Arial"/>
      <family val="2"/>
    </font>
    <font>
      <sz val="10"/>
      <color rgb="FF4472C4"/>
      <name val="Arial"/>
      <family val="2"/>
    </font>
  </fonts>
  <fills count="2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BDD7EE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A9D08E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</borders>
  <cellStyleXfs count="4">
    <xf numFmtId="0" fontId="0" fillId="0" borderId="0"/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2" fontId="1" fillId="0" borderId="0" applyFont="0" applyFill="0" applyBorder="0" applyAlignment="0" applyProtection="0"/>
  </cellStyleXfs>
  <cellXfs count="332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  <xf numFmtId="41" fontId="0" fillId="0" borderId="0" xfId="1" applyFont="1" applyAlignment="1">
      <alignment horizontal="right" vertical="top"/>
    </xf>
    <xf numFmtId="41" fontId="0" fillId="0" borderId="0" xfId="1" applyFont="1" applyAlignment="1">
      <alignment vertical="top"/>
    </xf>
    <xf numFmtId="165" fontId="0" fillId="0" borderId="0" xfId="2" applyNumberFormat="1" applyFont="1" applyAlignment="1">
      <alignment vertical="top"/>
    </xf>
    <xf numFmtId="0" fontId="0" fillId="0" borderId="0" xfId="0" pivotButton="1" applyAlignment="1">
      <alignment vertical="top"/>
    </xf>
    <xf numFmtId="4" fontId="0" fillId="0" borderId="0" xfId="0" applyNumberFormat="1" applyAlignment="1">
      <alignment vertical="top"/>
    </xf>
    <xf numFmtId="166" fontId="0" fillId="0" borderId="0" xfId="0" applyNumberFormat="1" applyAlignment="1">
      <alignment vertical="top"/>
    </xf>
    <xf numFmtId="166" fontId="0" fillId="0" borderId="0" xfId="0" pivotButton="1" applyNumberFormat="1" applyAlignment="1">
      <alignment vertical="top"/>
    </xf>
    <xf numFmtId="42" fontId="0" fillId="0" borderId="0" xfId="3" applyFont="1" applyAlignment="1">
      <alignment vertical="top"/>
    </xf>
    <xf numFmtId="0" fontId="0" fillId="0" borderId="0" xfId="0"/>
    <xf numFmtId="0" fontId="1" fillId="0" borderId="0" xfId="0" applyFont="1"/>
    <xf numFmtId="0" fontId="1" fillId="0" borderId="0" xfId="0" applyFont="1" applyAlignment="1">
      <alignment vertical="top"/>
    </xf>
    <xf numFmtId="14" fontId="0" fillId="2" borderId="1" xfId="0" applyNumberFormat="1" applyFill="1" applyBorder="1" applyAlignment="1">
      <alignment vertical="top"/>
    </xf>
    <xf numFmtId="14" fontId="0" fillId="0" borderId="0" xfId="0" applyNumberFormat="1" applyAlignment="1">
      <alignment vertical="top"/>
    </xf>
    <xf numFmtId="17" fontId="4" fillId="3" borderId="0" xfId="0" applyNumberFormat="1" applyFont="1" applyFill="1" applyAlignment="1">
      <alignment horizontal="center" vertical="top"/>
    </xf>
    <xf numFmtId="0" fontId="4" fillId="0" borderId="0" xfId="0" applyFont="1" applyAlignment="1">
      <alignment horizontal="center" vertical="top"/>
    </xf>
    <xf numFmtId="0" fontId="5" fillId="0" borderId="0" xfId="0" applyFont="1" applyAlignment="1">
      <alignment horizontal="center" vertical="top"/>
    </xf>
    <xf numFmtId="1" fontId="3" fillId="3" borderId="0" xfId="0" applyNumberFormat="1" applyFont="1" applyFill="1" applyAlignment="1">
      <alignment horizontal="center"/>
    </xf>
    <xf numFmtId="0" fontId="3" fillId="0" borderId="0" xfId="0" applyFont="1" applyAlignment="1">
      <alignment vertical="top"/>
    </xf>
    <xf numFmtId="0" fontId="3" fillId="3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vertical="top"/>
    </xf>
    <xf numFmtId="16" fontId="0" fillId="0" borderId="0" xfId="0" applyNumberFormat="1" applyAlignment="1">
      <alignment vertical="top"/>
    </xf>
    <xf numFmtId="1" fontId="1" fillId="3" borderId="0" xfId="0" applyNumberFormat="1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 vertical="top"/>
    </xf>
    <xf numFmtId="0" fontId="1" fillId="3" borderId="0" xfId="0" applyFont="1" applyFill="1" applyAlignment="1">
      <alignment vertical="top"/>
    </xf>
    <xf numFmtId="0" fontId="5" fillId="0" borderId="0" xfId="0" applyFont="1" applyAlignment="1">
      <alignment horizontal="left"/>
    </xf>
    <xf numFmtId="0" fontId="3" fillId="3" borderId="0" xfId="0" applyFont="1" applyFill="1" applyAlignment="1">
      <alignment horizontal="center" vertical="top"/>
    </xf>
    <xf numFmtId="0" fontId="0" fillId="4" borderId="0" xfId="0" applyFill="1"/>
    <xf numFmtId="0" fontId="2" fillId="0" borderId="5" xfId="0" applyFont="1" applyBorder="1" applyAlignment="1">
      <alignment vertical="top"/>
    </xf>
    <xf numFmtId="16" fontId="1" fillId="0" borderId="0" xfId="0" applyNumberFormat="1" applyFont="1" applyAlignment="1">
      <alignment vertical="top"/>
    </xf>
    <xf numFmtId="0" fontId="5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1" fillId="4" borderId="0" xfId="0" applyFont="1" applyFill="1"/>
    <xf numFmtId="41" fontId="0" fillId="0" borderId="9" xfId="1" applyFont="1" applyBorder="1" applyAlignment="1">
      <alignment vertical="top"/>
    </xf>
    <xf numFmtId="41" fontId="2" fillId="0" borderId="10" xfId="1" applyFont="1" applyBorder="1" applyAlignment="1">
      <alignment vertical="top"/>
    </xf>
    <xf numFmtId="0" fontId="2" fillId="0" borderId="0" xfId="0" applyFont="1" applyAlignment="1">
      <alignment horizontal="left"/>
    </xf>
    <xf numFmtId="0" fontId="0" fillId="0" borderId="0" xfId="0" applyAlignment="1">
      <alignment horizontal="center" vertical="top"/>
    </xf>
    <xf numFmtId="0" fontId="0" fillId="3" borderId="0" xfId="0" applyFill="1" applyAlignment="1">
      <alignment horizontal="center" vertical="top"/>
    </xf>
    <xf numFmtId="0" fontId="0" fillId="5" borderId="0" xfId="0" applyFill="1" applyAlignment="1">
      <alignment horizontal="left"/>
    </xf>
    <xf numFmtId="16" fontId="0" fillId="5" borderId="0" xfId="0" applyNumberFormat="1" applyFill="1" applyAlignment="1">
      <alignment vertical="top"/>
    </xf>
    <xf numFmtId="1" fontId="0" fillId="0" borderId="0" xfId="0" applyNumberFormat="1"/>
    <xf numFmtId="0" fontId="0" fillId="2" borderId="1" xfId="0" applyFill="1" applyBorder="1" applyAlignment="1">
      <alignment horizontal="center" vertical="top"/>
    </xf>
    <xf numFmtId="14" fontId="0" fillId="0" borderId="0" xfId="0" applyNumberFormat="1" applyAlignment="1">
      <alignment horizontal="center" vertical="top"/>
    </xf>
    <xf numFmtId="0" fontId="0" fillId="3" borderId="0" xfId="0" applyFill="1"/>
    <xf numFmtId="0" fontId="0" fillId="3" borderId="0" xfId="0" applyFill="1" applyAlignment="1">
      <alignment vertical="top"/>
    </xf>
    <xf numFmtId="49" fontId="0" fillId="0" borderId="0" xfId="0" applyNumberFormat="1" applyAlignment="1">
      <alignment vertical="top"/>
    </xf>
    <xf numFmtId="49" fontId="0" fillId="2" borderId="1" xfId="0" applyNumberFormat="1" applyFill="1" applyBorder="1" applyAlignment="1">
      <alignment vertical="top" wrapText="1"/>
    </xf>
    <xf numFmtId="41" fontId="0" fillId="6" borderId="8" xfId="1" applyFont="1" applyFill="1" applyBorder="1" applyAlignment="1">
      <alignment vertical="top"/>
    </xf>
    <xf numFmtId="1" fontId="4" fillId="0" borderId="0" xfId="0" applyNumberFormat="1" applyFont="1" applyAlignment="1">
      <alignment horizontal="center"/>
    </xf>
    <xf numFmtId="1" fontId="5" fillId="0" borderId="0" xfId="0" applyNumberFormat="1" applyFont="1" applyAlignment="1">
      <alignment horizontal="center"/>
    </xf>
    <xf numFmtId="0" fontId="2" fillId="0" borderId="0" xfId="0" applyFont="1"/>
    <xf numFmtId="0" fontId="6" fillId="0" borderId="0" xfId="0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center" vertical="top"/>
    </xf>
    <xf numFmtId="0" fontId="6" fillId="3" borderId="0" xfId="0" applyFont="1" applyFill="1" applyAlignment="1">
      <alignment horizontal="center" vertical="top"/>
    </xf>
    <xf numFmtId="0" fontId="2" fillId="3" borderId="0" xfId="0" applyFont="1" applyFill="1" applyAlignment="1">
      <alignment horizontal="center" vertical="top"/>
    </xf>
    <xf numFmtId="0" fontId="8" fillId="0" borderId="0" xfId="0" applyFont="1" applyAlignment="1">
      <alignment horizontal="left"/>
    </xf>
    <xf numFmtId="0" fontId="1" fillId="5" borderId="0" xfId="0" applyFont="1" applyFill="1"/>
    <xf numFmtId="0" fontId="0" fillId="5" borderId="0" xfId="0" applyFill="1"/>
    <xf numFmtId="0" fontId="7" fillId="3" borderId="0" xfId="0" applyFont="1" applyFill="1" applyAlignment="1">
      <alignment horizontal="center" vertical="top"/>
    </xf>
    <xf numFmtId="0" fontId="1" fillId="0" borderId="0" xfId="0" applyFont="1" applyAlignment="1">
      <alignment horizontal="left" vertical="top" wrapText="1"/>
    </xf>
    <xf numFmtId="0" fontId="2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2" fillId="0" borderId="0" xfId="0" applyFont="1" applyAlignment="1">
      <alignment vertical="top"/>
    </xf>
    <xf numFmtId="0" fontId="2" fillId="3" borderId="0" xfId="0" applyFont="1" applyFill="1" applyAlignment="1">
      <alignment horizontal="center"/>
    </xf>
    <xf numFmtId="0" fontId="5" fillId="4" borderId="0" xfId="0" applyFont="1" applyFill="1"/>
    <xf numFmtId="0" fontId="2" fillId="3" borderId="0" xfId="0" applyFont="1" applyFill="1" applyAlignment="1">
      <alignment vertical="top"/>
    </xf>
    <xf numFmtId="0" fontId="0" fillId="0" borderId="0" xfId="0" applyAlignment="1">
      <alignment horizontal="right" vertical="top"/>
    </xf>
    <xf numFmtId="16" fontId="2" fillId="0" borderId="0" xfId="0" applyNumberFormat="1" applyFont="1" applyAlignment="1">
      <alignment horizontal="right" vertical="top"/>
    </xf>
    <xf numFmtId="0" fontId="1" fillId="0" borderId="2" xfId="0" applyFont="1" applyBorder="1" applyAlignment="1">
      <alignment vertical="center"/>
    </xf>
    <xf numFmtId="0" fontId="1" fillId="0" borderId="11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1" fillId="0" borderId="6" xfId="0" applyFont="1" applyBorder="1" applyAlignment="1">
      <alignment vertical="center"/>
    </xf>
    <xf numFmtId="0" fontId="1" fillId="0" borderId="4" xfId="0" applyFont="1" applyBorder="1" applyAlignment="1">
      <alignment vertical="center"/>
    </xf>
    <xf numFmtId="0" fontId="0" fillId="3" borderId="0" xfId="0" applyFill="1" applyAlignment="1">
      <alignment horizontal="left" vertical="top"/>
    </xf>
    <xf numFmtId="0" fontId="1" fillId="3" borderId="0" xfId="0" applyFont="1" applyFill="1" applyAlignment="1">
      <alignment horizontal="left"/>
    </xf>
    <xf numFmtId="0" fontId="1" fillId="3" borderId="0" xfId="0" applyFont="1" applyFill="1"/>
    <xf numFmtId="14" fontId="0" fillId="3" borderId="0" xfId="0" applyNumberFormat="1" applyFill="1" applyAlignment="1">
      <alignment horizontal="right" vertical="top"/>
    </xf>
    <xf numFmtId="0" fontId="1" fillId="8" borderId="0" xfId="0" applyFont="1" applyFill="1"/>
    <xf numFmtId="0" fontId="0" fillId="3" borderId="0" xfId="0" applyFill="1" applyAlignment="1">
      <alignment horizontal="left"/>
    </xf>
    <xf numFmtId="0" fontId="9" fillId="5" borderId="0" xfId="0" applyFont="1" applyFill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1" fillId="0" borderId="0" xfId="0" applyFont="1" applyAlignment="1">
      <alignment vertical="top"/>
    </xf>
    <xf numFmtId="0" fontId="5" fillId="9" borderId="0" xfId="0" applyFont="1" applyFill="1" applyAlignment="1">
      <alignment vertical="top"/>
    </xf>
    <xf numFmtId="0" fontId="13" fillId="0" borderId="0" xfId="0" applyFont="1" applyAlignment="1">
      <alignment vertical="top"/>
    </xf>
    <xf numFmtId="0" fontId="6" fillId="4" borderId="0" xfId="0" applyFont="1" applyFill="1"/>
    <xf numFmtId="0" fontId="5" fillId="3" borderId="0" xfId="0" applyFont="1" applyFill="1"/>
    <xf numFmtId="0" fontId="0" fillId="12" borderId="0" xfId="0" applyFill="1"/>
    <xf numFmtId="0" fontId="0" fillId="13" borderId="0" xfId="0" applyFill="1"/>
    <xf numFmtId="0" fontId="0" fillId="13" borderId="0" xfId="0" applyFill="1" applyAlignment="1">
      <alignment horizontal="left"/>
    </xf>
    <xf numFmtId="0" fontId="1" fillId="14" borderId="0" xfId="0" applyFont="1" applyFill="1"/>
    <xf numFmtId="168" fontId="0" fillId="12" borderId="0" xfId="0" applyNumberFormat="1" applyFill="1"/>
    <xf numFmtId="168" fontId="0" fillId="0" borderId="0" xfId="0" applyNumberFormat="1"/>
    <xf numFmtId="168" fontId="0" fillId="13" borderId="0" xfId="0" applyNumberFormat="1" applyFill="1"/>
    <xf numFmtId="169" fontId="0" fillId="12" borderId="0" xfId="0" applyNumberFormat="1" applyFill="1"/>
    <xf numFmtId="169" fontId="0" fillId="0" borderId="0" xfId="0" applyNumberFormat="1"/>
    <xf numFmtId="168" fontId="0" fillId="3" borderId="0" xfId="0" applyNumberFormat="1" applyFill="1"/>
    <xf numFmtId="0" fontId="0" fillId="14" borderId="0" xfId="0" applyFill="1"/>
    <xf numFmtId="168" fontId="1" fillId="0" borderId="0" xfId="0" applyNumberFormat="1" applyFont="1" applyAlignment="1">
      <alignment vertical="top"/>
    </xf>
    <xf numFmtId="3" fontId="0" fillId="0" borderId="0" xfId="0" applyNumberFormat="1" applyAlignment="1">
      <alignment vertical="top"/>
    </xf>
    <xf numFmtId="170" fontId="0" fillId="0" borderId="0" xfId="0" applyNumberFormat="1" applyAlignment="1">
      <alignment vertical="top"/>
    </xf>
    <xf numFmtId="0" fontId="0" fillId="12" borderId="0" xfId="0" applyFill="1" applyAlignment="1">
      <alignment horizontal="left"/>
    </xf>
    <xf numFmtId="0" fontId="1" fillId="12" borderId="0" xfId="0" applyFont="1" applyFill="1"/>
    <xf numFmtId="14" fontId="0" fillId="12" borderId="0" xfId="0" applyNumberFormat="1" applyFill="1" applyAlignment="1">
      <alignment horizontal="right" vertical="top"/>
    </xf>
    <xf numFmtId="0" fontId="0" fillId="12" borderId="0" xfId="0" applyFill="1" applyAlignment="1">
      <alignment vertical="top"/>
    </xf>
    <xf numFmtId="0" fontId="0" fillId="8" borderId="0" xfId="0" applyFill="1" applyAlignment="1">
      <alignment horizontal="left" vertical="top"/>
    </xf>
    <xf numFmtId="0" fontId="1" fillId="3" borderId="0" xfId="0" applyFont="1" applyFill="1" applyAlignment="1">
      <alignment horizontal="left" vertical="top"/>
    </xf>
    <xf numFmtId="170" fontId="0" fillId="12" borderId="0" xfId="0" applyNumberFormat="1" applyFill="1" applyAlignment="1">
      <alignment vertical="top"/>
    </xf>
    <xf numFmtId="167" fontId="0" fillId="12" borderId="0" xfId="0" applyNumberFormat="1" applyFill="1"/>
    <xf numFmtId="0" fontId="13" fillId="12" borderId="0" xfId="0" quotePrefix="1" applyFont="1" applyFill="1" applyAlignment="1">
      <alignment vertical="top"/>
    </xf>
    <xf numFmtId="0" fontId="1" fillId="15" borderId="0" xfId="0" applyFont="1" applyFill="1"/>
    <xf numFmtId="0" fontId="0" fillId="15" borderId="0" xfId="0" applyFill="1" applyAlignment="1">
      <alignment horizontal="left"/>
    </xf>
    <xf numFmtId="0" fontId="0" fillId="15" borderId="0" xfId="0" applyFill="1"/>
    <xf numFmtId="14" fontId="0" fillId="15" borderId="0" xfId="0" applyNumberFormat="1" applyFill="1" applyAlignment="1">
      <alignment horizontal="right" vertical="top"/>
    </xf>
    <xf numFmtId="168" fontId="0" fillId="15" borderId="0" xfId="0" applyNumberFormat="1" applyFill="1"/>
    <xf numFmtId="170" fontId="0" fillId="15" borderId="0" xfId="0" applyNumberFormat="1" applyFill="1" applyAlignment="1">
      <alignment vertical="top"/>
    </xf>
    <xf numFmtId="3" fontId="0" fillId="12" borderId="0" xfId="0" applyNumberFormat="1" applyFill="1" applyAlignment="1">
      <alignment vertical="top"/>
    </xf>
    <xf numFmtId="0" fontId="5" fillId="12" borderId="0" xfId="0" applyFont="1" applyFill="1"/>
    <xf numFmtId="0" fontId="0" fillId="11" borderId="0" xfId="0" applyFill="1"/>
    <xf numFmtId="0" fontId="5" fillId="12" borderId="0" xfId="0" applyFont="1" applyFill="1" applyAlignment="1">
      <alignment vertical="top"/>
    </xf>
    <xf numFmtId="170" fontId="0" fillId="12" borderId="0" xfId="0" applyNumberFormat="1" applyFill="1"/>
    <xf numFmtId="0" fontId="0" fillId="16" borderId="0" xfId="0" applyFill="1" applyAlignment="1">
      <alignment horizontal="left"/>
    </xf>
    <xf numFmtId="0" fontId="1" fillId="16" borderId="0" xfId="0" applyFont="1" applyFill="1"/>
    <xf numFmtId="0" fontId="0" fillId="16" borderId="0" xfId="0" applyFill="1"/>
    <xf numFmtId="14" fontId="0" fillId="16" borderId="0" xfId="0" applyNumberFormat="1" applyFill="1" applyAlignment="1">
      <alignment horizontal="right" vertical="top"/>
    </xf>
    <xf numFmtId="168" fontId="0" fillId="16" borderId="0" xfId="0" applyNumberFormat="1" applyFill="1"/>
    <xf numFmtId="170" fontId="0" fillId="16" borderId="0" xfId="0" applyNumberFormat="1" applyFill="1" applyAlignment="1">
      <alignment vertical="top"/>
    </xf>
    <xf numFmtId="0" fontId="1" fillId="17" borderId="0" xfId="0" applyFont="1" applyFill="1"/>
    <xf numFmtId="0" fontId="0" fillId="17" borderId="0" xfId="0" applyFill="1"/>
    <xf numFmtId="14" fontId="0" fillId="17" borderId="0" xfId="0" applyNumberFormat="1" applyFill="1" applyAlignment="1">
      <alignment horizontal="right" vertical="top"/>
    </xf>
    <xf numFmtId="168" fontId="0" fillId="17" borderId="0" xfId="0" applyNumberFormat="1" applyFill="1"/>
    <xf numFmtId="41" fontId="0" fillId="0" borderId="9" xfId="1" applyFont="1" applyFill="1" applyBorder="1" applyAlignment="1">
      <alignment vertical="top"/>
    </xf>
    <xf numFmtId="41" fontId="0" fillId="0" borderId="10" xfId="1" applyFont="1" applyFill="1" applyBorder="1" applyAlignment="1">
      <alignment vertical="top"/>
    </xf>
    <xf numFmtId="41" fontId="0" fillId="3" borderId="0" xfId="1" applyFont="1" applyFill="1" applyAlignment="1">
      <alignment horizontal="right" vertical="top"/>
    </xf>
    <xf numFmtId="165" fontId="0" fillId="3" borderId="0" xfId="2" applyNumberFormat="1" applyFont="1" applyFill="1" applyAlignment="1">
      <alignment vertical="top"/>
    </xf>
    <xf numFmtId="42" fontId="0" fillId="3" borderId="0" xfId="3" applyFont="1" applyFill="1" applyAlignment="1">
      <alignment vertical="top"/>
    </xf>
    <xf numFmtId="0" fontId="6" fillId="0" borderId="0" xfId="0" applyFont="1"/>
    <xf numFmtId="0" fontId="5" fillId="0" borderId="0" xfId="0" applyFont="1"/>
    <xf numFmtId="0" fontId="5" fillId="3" borderId="0" xfId="0" applyFont="1" applyFill="1" applyAlignment="1">
      <alignment horizontal="left"/>
    </xf>
    <xf numFmtId="0" fontId="6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168" fontId="8" fillId="3" borderId="0" xfId="0" applyNumberFormat="1" applyFont="1" applyFill="1"/>
    <xf numFmtId="0" fontId="8" fillId="3" borderId="0" xfId="0" applyFont="1" applyFill="1" applyAlignment="1">
      <alignment horizontal="left"/>
    </xf>
    <xf numFmtId="0" fontId="8" fillId="0" borderId="0" xfId="0" applyFont="1"/>
    <xf numFmtId="14" fontId="5" fillId="12" borderId="0" xfId="0" applyNumberFormat="1" applyFont="1" applyFill="1" applyAlignment="1">
      <alignment horizontal="right" vertical="top"/>
    </xf>
    <xf numFmtId="14" fontId="5" fillId="0" borderId="0" xfId="0" applyNumberFormat="1" applyFont="1" applyAlignment="1">
      <alignment horizontal="right" vertical="top"/>
    </xf>
    <xf numFmtId="168" fontId="5" fillId="0" borderId="0" xfId="0" applyNumberFormat="1" applyFont="1"/>
    <xf numFmtId="0" fontId="8" fillId="17" borderId="0" xfId="0" applyFont="1" applyFill="1" applyAlignment="1">
      <alignment horizontal="left"/>
    </xf>
    <xf numFmtId="0" fontId="5" fillId="1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0" fontId="8" fillId="12" borderId="0" xfId="0" applyFont="1" applyFill="1" applyAlignment="1">
      <alignment horizontal="left"/>
    </xf>
    <xf numFmtId="14" fontId="6" fillId="0" borderId="0" xfId="0" applyNumberFormat="1" applyFont="1" applyAlignment="1">
      <alignment horizontal="right" vertical="top"/>
    </xf>
    <xf numFmtId="14" fontId="6" fillId="12" borderId="0" xfId="0" applyNumberFormat="1" applyFont="1" applyFill="1" applyAlignment="1">
      <alignment horizontal="right" vertical="top"/>
    </xf>
    <xf numFmtId="0" fontId="6" fillId="7" borderId="0" xfId="0" applyFont="1" applyFill="1" applyAlignment="1">
      <alignment vertical="top"/>
    </xf>
    <xf numFmtId="0" fontId="6" fillId="3" borderId="0" xfId="0" applyFont="1" applyFill="1" applyAlignment="1">
      <alignment vertical="top"/>
    </xf>
    <xf numFmtId="0" fontId="5" fillId="3" borderId="0" xfId="0" applyFont="1" applyFill="1" applyAlignment="1">
      <alignment vertical="top"/>
    </xf>
    <xf numFmtId="0" fontId="7" fillId="3" borderId="0" xfId="0" applyFont="1" applyFill="1" applyAlignment="1">
      <alignment vertical="top"/>
    </xf>
    <xf numFmtId="0" fontId="5" fillId="3" borderId="0" xfId="0" applyFont="1" applyFill="1" applyAlignment="1">
      <alignment horizontal="center" vertical="top"/>
    </xf>
    <xf numFmtId="0" fontId="7" fillId="0" borderId="0" xfId="0" applyFont="1" applyAlignment="1">
      <alignment vertical="top"/>
    </xf>
    <xf numFmtId="0" fontId="14" fillId="0" borderId="0" xfId="0" applyFont="1" applyAlignment="1">
      <alignment horizontal="left"/>
    </xf>
    <xf numFmtId="0" fontId="0" fillId="18" borderId="0" xfId="0" applyFill="1" applyAlignment="1">
      <alignment vertical="top"/>
    </xf>
    <xf numFmtId="0" fontId="0" fillId="6" borderId="0" xfId="0" applyFill="1" applyAlignment="1">
      <alignment vertical="top"/>
    </xf>
    <xf numFmtId="0" fontId="0" fillId="6" borderId="0" xfId="0" applyFill="1" applyAlignment="1">
      <alignment horizontal="center" vertical="top"/>
    </xf>
    <xf numFmtId="41" fontId="0" fillId="6" borderId="0" xfId="1" applyFont="1" applyFill="1" applyAlignment="1">
      <alignment horizontal="right" vertical="top"/>
    </xf>
    <xf numFmtId="165" fontId="0" fillId="6" borderId="0" xfId="2" applyNumberFormat="1" applyFont="1" applyFill="1" applyAlignment="1">
      <alignment vertical="top"/>
    </xf>
    <xf numFmtId="42" fontId="0" fillId="6" borderId="0" xfId="3" applyFont="1" applyFill="1" applyAlignment="1">
      <alignment vertical="top"/>
    </xf>
    <xf numFmtId="0" fontId="0" fillId="19" borderId="0" xfId="0" applyFill="1" applyAlignment="1">
      <alignment vertical="top"/>
    </xf>
    <xf numFmtId="0" fontId="15" fillId="0" borderId="0" xfId="0" applyFont="1" applyAlignment="1">
      <alignment horizontal="left"/>
    </xf>
    <xf numFmtId="0" fontId="16" fillId="3" borderId="0" xfId="0" applyFont="1" applyFill="1" applyAlignment="1">
      <alignment horizontal="left"/>
    </xf>
    <xf numFmtId="169" fontId="0" fillId="3" borderId="0" xfId="0" applyNumberFormat="1" applyFill="1"/>
    <xf numFmtId="41" fontId="0" fillId="0" borderId="12" xfId="0" applyNumberFormat="1" applyBorder="1" applyAlignment="1">
      <alignment vertical="top"/>
    </xf>
    <xf numFmtId="0" fontId="0" fillId="0" borderId="0" xfId="0" applyAlignment="1">
      <alignment vertical="top" wrapText="1"/>
    </xf>
    <xf numFmtId="0" fontId="17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0" fontId="17" fillId="0" borderId="0" xfId="0" applyFont="1" applyAlignment="1">
      <alignment vertical="top"/>
    </xf>
    <xf numFmtId="0" fontId="0" fillId="0" borderId="1" xfId="0" applyBorder="1" applyAlignment="1">
      <alignment vertical="top"/>
    </xf>
    <xf numFmtId="0" fontId="16" fillId="0" borderId="0" xfId="0" applyFont="1" applyAlignment="1">
      <alignment vertical="top"/>
    </xf>
    <xf numFmtId="0" fontId="18" fillId="0" borderId="0" xfId="0" applyFont="1"/>
    <xf numFmtId="0" fontId="17" fillId="3" borderId="0" xfId="0" applyFont="1" applyFill="1" applyAlignment="1">
      <alignment horizontal="left"/>
    </xf>
    <xf numFmtId="0" fontId="1" fillId="6" borderId="0" xfId="0" applyFont="1" applyFill="1" applyAlignment="1">
      <alignment vertical="top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14" fontId="1" fillId="0" borderId="0" xfId="0" applyNumberFormat="1" applyFont="1" applyAlignment="1">
      <alignment horizontal="right" vertical="top"/>
    </xf>
    <xf numFmtId="168" fontId="6" fillId="0" borderId="0" xfId="0" applyNumberFormat="1" applyFont="1"/>
    <xf numFmtId="169" fontId="6" fillId="0" borderId="0" xfId="0" applyNumberFormat="1" applyFont="1"/>
    <xf numFmtId="170" fontId="6" fillId="0" borderId="0" xfId="0" applyNumberFormat="1" applyFont="1" applyAlignment="1">
      <alignment vertical="top"/>
    </xf>
    <xf numFmtId="0" fontId="6" fillId="11" borderId="0" xfId="0" applyFont="1" applyFill="1"/>
    <xf numFmtId="0" fontId="5" fillId="3" borderId="1" xfId="0" applyFont="1" applyFill="1" applyBorder="1" applyAlignment="1">
      <alignment vertical="top"/>
    </xf>
    <xf numFmtId="0" fontId="2" fillId="11" borderId="0" xfId="0" applyFont="1" applyFill="1" applyAlignment="1">
      <alignment horizontal="left"/>
    </xf>
    <xf numFmtId="0" fontId="1" fillId="21" borderId="0" xfId="0" applyFont="1" applyFill="1"/>
    <xf numFmtId="0" fontId="0" fillId="21" borderId="0" xfId="0" applyFill="1"/>
    <xf numFmtId="168" fontId="0" fillId="21" borderId="0" xfId="0" applyNumberFormat="1" applyFill="1"/>
    <xf numFmtId="169" fontId="0" fillId="21" borderId="0" xfId="0" applyNumberFormat="1" applyFill="1"/>
    <xf numFmtId="170" fontId="0" fillId="21" borderId="0" xfId="0" applyNumberFormat="1" applyFill="1" applyAlignment="1">
      <alignment vertical="top"/>
    </xf>
    <xf numFmtId="0" fontId="8" fillId="3" borderId="0" xfId="0" applyFont="1" applyFill="1" applyAlignment="1">
      <alignment vertical="top"/>
    </xf>
    <xf numFmtId="0" fontId="0" fillId="9" borderId="0" xfId="0" applyFill="1"/>
    <xf numFmtId="0" fontId="19" fillId="0" borderId="0" xfId="0" applyFont="1" applyAlignment="1">
      <alignment horizontal="left"/>
    </xf>
    <xf numFmtId="0" fontId="12" fillId="0" borderId="0" xfId="0" applyFont="1" applyAlignment="1">
      <alignment vertical="top"/>
    </xf>
    <xf numFmtId="0" fontId="0" fillId="22" borderId="0" xfId="0" applyFill="1" applyAlignment="1">
      <alignment horizontal="left"/>
    </xf>
    <xf numFmtId="0" fontId="0" fillId="6" borderId="0" xfId="0" applyFill="1"/>
    <xf numFmtId="168" fontId="0" fillId="6" borderId="0" xfId="0" applyNumberFormat="1" applyFill="1"/>
    <xf numFmtId="169" fontId="0" fillId="6" borderId="0" xfId="0" applyNumberFormat="1" applyFill="1"/>
    <xf numFmtId="0" fontId="1" fillId="6" borderId="0" xfId="0" applyFont="1" applyFill="1"/>
    <xf numFmtId="0" fontId="0" fillId="6" borderId="0" xfId="0" applyFill="1" applyAlignment="1">
      <alignment horizontal="left"/>
    </xf>
    <xf numFmtId="1" fontId="1" fillId="12" borderId="1" xfId="0" applyNumberFormat="1" applyFont="1" applyFill="1" applyBorder="1" applyAlignment="1">
      <alignment horizontal="center" vertical="top"/>
    </xf>
    <xf numFmtId="1" fontId="0" fillId="0" borderId="0" xfId="0" applyNumberFormat="1" applyAlignment="1">
      <alignment horizontal="center"/>
    </xf>
    <xf numFmtId="0" fontId="2" fillId="0" borderId="1" xfId="0" applyFont="1" applyBorder="1" applyAlignment="1">
      <alignment vertical="top"/>
    </xf>
    <xf numFmtId="0" fontId="2" fillId="21" borderId="0" xfId="0" applyFont="1" applyFill="1" applyAlignment="1">
      <alignment horizontal="left"/>
    </xf>
    <xf numFmtId="0" fontId="2" fillId="12" borderId="1" xfId="0" applyFont="1" applyFill="1" applyBorder="1" applyAlignment="1">
      <alignment vertical="top"/>
    </xf>
    <xf numFmtId="0" fontId="2" fillId="4" borderId="0" xfId="0" applyFont="1" applyFill="1"/>
    <xf numFmtId="0" fontId="1" fillId="20" borderId="0" xfId="0" applyFont="1" applyFill="1"/>
    <xf numFmtId="0" fontId="12" fillId="20" borderId="0" xfId="0" applyFont="1" applyFill="1" applyAlignment="1">
      <alignment vertical="top"/>
    </xf>
    <xf numFmtId="0" fontId="0" fillId="20" borderId="0" xfId="0" applyFill="1"/>
    <xf numFmtId="168" fontId="0" fillId="20" borderId="0" xfId="0" applyNumberFormat="1" applyFill="1"/>
    <xf numFmtId="169" fontId="0" fillId="20" borderId="0" xfId="0" applyNumberFormat="1" applyFill="1"/>
    <xf numFmtId="0" fontId="2" fillId="12" borderId="1" xfId="0" applyFont="1" applyFill="1" applyBorder="1" applyAlignment="1">
      <alignment horizontal="left" vertical="top"/>
    </xf>
    <xf numFmtId="0" fontId="0" fillId="2" borderId="1" xfId="0" applyFill="1" applyBorder="1" applyAlignment="1">
      <alignment horizontal="center" vertical="top" wrapText="1"/>
    </xf>
    <xf numFmtId="1" fontId="0" fillId="2" borderId="1" xfId="0" applyNumberFormat="1" applyFill="1" applyBorder="1" applyAlignment="1">
      <alignment horizontal="center" vertical="top"/>
    </xf>
    <xf numFmtId="1" fontId="0" fillId="0" borderId="0" xfId="0" applyNumberFormat="1" applyAlignment="1">
      <alignment horizontal="center" vertical="top"/>
    </xf>
    <xf numFmtId="0" fontId="2" fillId="12" borderId="1" xfId="0" applyFont="1" applyFill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0" fillId="5" borderId="0" xfId="0" applyFill="1" applyAlignment="1">
      <alignment horizontal="center" vertical="top"/>
    </xf>
    <xf numFmtId="0" fontId="0" fillId="11" borderId="0" xfId="0" applyFill="1" applyAlignment="1">
      <alignment horizontal="center" vertical="top"/>
    </xf>
    <xf numFmtId="0" fontId="6" fillId="0" borderId="0" xfId="0" applyFont="1" applyAlignment="1">
      <alignment horizontal="center" vertical="top"/>
    </xf>
    <xf numFmtId="0" fontId="8" fillId="0" borderId="0" xfId="0" applyFont="1" applyAlignment="1">
      <alignment horizontal="center" vertical="top"/>
    </xf>
    <xf numFmtId="0" fontId="0" fillId="13" borderId="0" xfId="0" applyFill="1" applyAlignment="1">
      <alignment horizontal="center" vertical="top"/>
    </xf>
    <xf numFmtId="0" fontId="0" fillId="12" borderId="0" xfId="0" applyFill="1" applyAlignment="1">
      <alignment horizontal="center" vertical="top"/>
    </xf>
    <xf numFmtId="0" fontId="5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12" borderId="0" xfId="0" applyFill="1" applyAlignment="1">
      <alignment horizontal="center"/>
    </xf>
    <xf numFmtId="0" fontId="0" fillId="17" borderId="0" xfId="0" applyFill="1" applyAlignment="1">
      <alignment horizontal="center" vertical="top"/>
    </xf>
    <xf numFmtId="0" fontId="0" fillId="15" borderId="0" xfId="0" applyFill="1" applyAlignment="1">
      <alignment horizontal="center" vertical="top"/>
    </xf>
    <xf numFmtId="0" fontId="0" fillId="16" borderId="0" xfId="0" applyFill="1" applyAlignment="1">
      <alignment horizontal="center"/>
    </xf>
    <xf numFmtId="0" fontId="0" fillId="21" borderId="0" xfId="0" applyFill="1" applyAlignment="1">
      <alignment horizontal="center" vertical="top"/>
    </xf>
    <xf numFmtId="0" fontId="0" fillId="20" borderId="0" xfId="0" applyFill="1" applyAlignment="1">
      <alignment horizontal="center" vertical="top"/>
    </xf>
    <xf numFmtId="0" fontId="0" fillId="5" borderId="0" xfId="0" applyFill="1" applyAlignment="1">
      <alignment horizontal="center"/>
    </xf>
    <xf numFmtId="41" fontId="0" fillId="0" borderId="0" xfId="0" applyNumberFormat="1" applyAlignment="1">
      <alignment vertical="top"/>
    </xf>
    <xf numFmtId="42" fontId="0" fillId="0" borderId="0" xfId="0" applyNumberFormat="1" applyAlignment="1">
      <alignment horizontal="center" vertical="top"/>
    </xf>
    <xf numFmtId="42" fontId="0" fillId="3" borderId="0" xfId="0" applyNumberFormat="1" applyFill="1" applyAlignment="1">
      <alignment horizontal="center" vertical="top"/>
    </xf>
    <xf numFmtId="42" fontId="0" fillId="6" borderId="0" xfId="0" applyNumberFormat="1" applyFill="1" applyAlignment="1">
      <alignment horizontal="center" vertical="top"/>
    </xf>
    <xf numFmtId="0" fontId="1" fillId="12" borderId="0" xfId="0" applyFont="1" applyFill="1" applyAlignment="1">
      <alignment vertical="top"/>
    </xf>
    <xf numFmtId="14" fontId="1" fillId="0" borderId="0" xfId="0" applyNumberFormat="1" applyFont="1" applyAlignment="1">
      <alignment vertical="top"/>
    </xf>
    <xf numFmtId="14" fontId="5" fillId="0" borderId="0" xfId="0" applyNumberFormat="1" applyFont="1" applyAlignment="1">
      <alignment vertical="top"/>
    </xf>
    <xf numFmtId="14" fontId="5" fillId="12" borderId="0" xfId="0" applyNumberFormat="1" applyFont="1" applyFill="1" applyAlignment="1">
      <alignment vertical="top"/>
    </xf>
    <xf numFmtId="14" fontId="0" fillId="21" borderId="0" xfId="0" applyNumberFormat="1" applyFill="1" applyAlignment="1">
      <alignment vertical="top"/>
    </xf>
    <xf numFmtId="0" fontId="0" fillId="6" borderId="0" xfId="0" applyFill="1" applyAlignment="1">
      <alignment horizontal="center"/>
    </xf>
    <xf numFmtId="0" fontId="0" fillId="23" borderId="0" xfId="0" applyFill="1" applyAlignment="1">
      <alignment horizontal="center" vertical="top"/>
    </xf>
    <xf numFmtId="0" fontId="0" fillId="23" borderId="0" xfId="0" applyFill="1" applyAlignment="1">
      <alignment vertical="top"/>
    </xf>
    <xf numFmtId="41" fontId="0" fillId="23" borderId="0" xfId="1" applyFont="1" applyFill="1" applyAlignment="1">
      <alignment horizontal="right" vertical="top"/>
    </xf>
    <xf numFmtId="42" fontId="0" fillId="23" borderId="0" xfId="0" applyNumberFormat="1" applyFill="1" applyAlignment="1">
      <alignment horizontal="center" vertical="top"/>
    </xf>
    <xf numFmtId="165" fontId="0" fillId="23" borderId="0" xfId="2" applyNumberFormat="1" applyFont="1" applyFill="1" applyAlignment="1">
      <alignment vertical="top"/>
    </xf>
    <xf numFmtId="42" fontId="0" fillId="23" borderId="0" xfId="3" applyFont="1" applyFill="1" applyAlignment="1">
      <alignment vertical="top"/>
    </xf>
    <xf numFmtId="0" fontId="1" fillId="2" borderId="1" xfId="0" applyFont="1" applyFill="1" applyBorder="1" applyAlignment="1">
      <alignment vertical="top"/>
    </xf>
    <xf numFmtId="14" fontId="0" fillId="2" borderId="1" xfId="0" applyNumberFormat="1" applyFill="1" applyBorder="1" applyAlignment="1">
      <alignment vertical="top" wrapText="1"/>
    </xf>
    <xf numFmtId="0" fontId="0" fillId="24" borderId="0" xfId="0" applyFill="1" applyAlignment="1">
      <alignment horizontal="center"/>
    </xf>
    <xf numFmtId="0" fontId="12" fillId="10" borderId="0" xfId="0" applyFont="1" applyFill="1" applyAlignment="1">
      <alignment vertical="top"/>
    </xf>
    <xf numFmtId="0" fontId="6" fillId="0" borderId="0" xfId="0" applyFont="1" applyAlignment="1">
      <alignment horizontal="center"/>
    </xf>
    <xf numFmtId="168" fontId="0" fillId="5" borderId="0" xfId="0" applyNumberFormat="1" applyFill="1"/>
    <xf numFmtId="169" fontId="0" fillId="5" borderId="0" xfId="0" applyNumberFormat="1" applyFill="1"/>
    <xf numFmtId="0" fontId="1" fillId="12" borderId="1" xfId="0" applyFont="1" applyFill="1" applyBorder="1" applyAlignment="1">
      <alignment horizontal="center" vertical="top"/>
    </xf>
    <xf numFmtId="14" fontId="0" fillId="5" borderId="0" xfId="0" applyNumberFormat="1" applyFill="1" applyAlignment="1">
      <alignment horizontal="right" vertical="top"/>
    </xf>
    <xf numFmtId="0" fontId="1" fillId="5" borderId="0" xfId="0" applyFont="1" applyFill="1" applyAlignment="1">
      <alignment horizontal="center" vertical="top"/>
    </xf>
    <xf numFmtId="0" fontId="1" fillId="5" borderId="0" xfId="0" applyFont="1" applyFill="1" applyAlignment="1">
      <alignment horizontal="left"/>
    </xf>
    <xf numFmtId="14" fontId="0" fillId="5" borderId="0" xfId="0" applyNumberFormat="1" applyFill="1" applyAlignment="1">
      <alignment vertical="top"/>
    </xf>
    <xf numFmtId="16" fontId="0" fillId="5" borderId="0" xfId="0" applyNumberFormat="1" applyFill="1" applyAlignment="1">
      <alignment horizontal="center"/>
    </xf>
    <xf numFmtId="14" fontId="1" fillId="6" borderId="0" xfId="0" applyNumberFormat="1" applyFont="1" applyFill="1" applyAlignment="1">
      <alignment vertical="top"/>
    </xf>
    <xf numFmtId="4" fontId="0" fillId="0" borderId="0" xfId="0" applyNumberFormat="1" applyAlignment="1">
      <alignment horizontal="right" vertical="top"/>
    </xf>
    <xf numFmtId="14" fontId="0" fillId="3" borderId="0" xfId="0" applyNumberFormat="1" applyFill="1" applyAlignment="1">
      <alignment horizontal="center" vertical="top"/>
    </xf>
    <xf numFmtId="0" fontId="1" fillId="0" borderId="0" xfId="0" applyFont="1" applyAlignment="1">
      <alignment horizontal="center"/>
    </xf>
    <xf numFmtId="0" fontId="0" fillId="25" borderId="0" xfId="0" applyFill="1" applyAlignment="1">
      <alignment vertical="top"/>
    </xf>
    <xf numFmtId="14" fontId="0" fillId="25" borderId="0" xfId="0" applyNumberFormat="1" applyFill="1" applyAlignment="1">
      <alignment horizontal="right" vertical="top"/>
    </xf>
    <xf numFmtId="41" fontId="0" fillId="25" borderId="0" xfId="1" applyFont="1" applyFill="1" applyAlignment="1">
      <alignment horizontal="right" vertical="top"/>
    </xf>
    <xf numFmtId="42" fontId="0" fillId="25" borderId="0" xfId="0" applyNumberFormat="1" applyFill="1" applyAlignment="1">
      <alignment horizontal="center" vertical="top"/>
    </xf>
    <xf numFmtId="165" fontId="0" fillId="25" borderId="0" xfId="2" applyNumberFormat="1" applyFont="1" applyFill="1" applyAlignment="1">
      <alignment vertical="top"/>
    </xf>
    <xf numFmtId="42" fontId="0" fillId="25" borderId="0" xfId="3" applyFont="1" applyFill="1" applyAlignment="1">
      <alignment vertical="top"/>
    </xf>
    <xf numFmtId="0" fontId="0" fillId="25" borderId="0" xfId="0" applyFill="1" applyAlignment="1">
      <alignment horizontal="center" vertical="top"/>
    </xf>
    <xf numFmtId="41" fontId="0" fillId="0" borderId="0" xfId="1" applyFont="1" applyFill="1" applyAlignment="1">
      <alignment horizontal="right" vertical="top"/>
    </xf>
    <xf numFmtId="0" fontId="0" fillId="25" borderId="0" xfId="0" applyFill="1" applyAlignment="1">
      <alignment horizontal="center"/>
    </xf>
    <xf numFmtId="0" fontId="1" fillId="25" borderId="0" xfId="0" applyFont="1" applyFill="1"/>
    <xf numFmtId="0" fontId="0" fillId="25" borderId="0" xfId="0" applyFill="1" applyAlignment="1">
      <alignment horizontal="left"/>
    </xf>
    <xf numFmtId="14" fontId="0" fillId="25" borderId="0" xfId="0" applyNumberFormat="1" applyFill="1" applyAlignment="1">
      <alignment horizontal="center" vertical="top"/>
    </xf>
    <xf numFmtId="0" fontId="0" fillId="25" borderId="0" xfId="0" applyFill="1"/>
    <xf numFmtId="168" fontId="0" fillId="25" borderId="0" xfId="0" applyNumberFormat="1" applyFill="1"/>
    <xf numFmtId="169" fontId="0" fillId="25" borderId="0" xfId="0" applyNumberFormat="1" applyFill="1"/>
    <xf numFmtId="3" fontId="2" fillId="0" borderId="10" xfId="0" applyNumberFormat="1" applyFont="1" applyBorder="1" applyAlignment="1">
      <alignment vertical="top"/>
    </xf>
    <xf numFmtId="16" fontId="0" fillId="6" borderId="0" xfId="0" applyNumberFormat="1" applyFill="1" applyAlignment="1">
      <alignment horizontal="center"/>
    </xf>
    <xf numFmtId="0" fontId="0" fillId="9" borderId="0" xfId="0" applyFill="1" applyAlignment="1">
      <alignment vertical="top"/>
    </xf>
    <xf numFmtId="41" fontId="0" fillId="9" borderId="0" xfId="1" applyFont="1" applyFill="1" applyAlignment="1">
      <alignment horizontal="right" vertical="top"/>
    </xf>
    <xf numFmtId="42" fontId="0" fillId="9" borderId="0" xfId="0" applyNumberFormat="1" applyFill="1" applyAlignment="1">
      <alignment horizontal="center" vertical="top"/>
    </xf>
    <xf numFmtId="165" fontId="0" fillId="9" borderId="0" xfId="2" applyNumberFormat="1" applyFont="1" applyFill="1" applyAlignment="1">
      <alignment vertical="top"/>
    </xf>
    <xf numFmtId="42" fontId="0" fillId="9" borderId="0" xfId="3" applyFont="1" applyFill="1" applyAlignment="1">
      <alignment vertical="top"/>
    </xf>
    <xf numFmtId="0" fontId="0" fillId="9" borderId="0" xfId="0" applyFill="1" applyAlignment="1">
      <alignment horizontal="center" vertical="top"/>
    </xf>
    <xf numFmtId="3" fontId="1" fillId="0" borderId="9" xfId="0" applyNumberFormat="1" applyFont="1" applyBorder="1" applyAlignment="1">
      <alignment vertical="top"/>
    </xf>
    <xf numFmtId="0" fontId="1" fillId="0" borderId="12" xfId="0" applyFont="1" applyBorder="1" applyAlignment="1">
      <alignment vertical="top"/>
    </xf>
    <xf numFmtId="3" fontId="1" fillId="10" borderId="8" xfId="0" applyNumberFormat="1" applyFont="1" applyFill="1" applyBorder="1" applyAlignment="1">
      <alignment vertical="top"/>
    </xf>
    <xf numFmtId="0" fontId="1" fillId="10" borderId="8" xfId="0" applyFont="1" applyFill="1" applyBorder="1" applyAlignment="1">
      <alignment vertical="top"/>
    </xf>
    <xf numFmtId="0" fontId="1" fillId="0" borderId="10" xfId="0" applyFont="1" applyBorder="1" applyAlignment="1">
      <alignment vertical="top"/>
    </xf>
    <xf numFmtId="165" fontId="0" fillId="0" borderId="0" xfId="2" applyNumberFormat="1" applyFont="1" applyFill="1" applyAlignment="1">
      <alignment vertical="top"/>
    </xf>
    <xf numFmtId="42" fontId="0" fillId="0" borderId="0" xfId="3" applyFont="1" applyFill="1" applyAlignment="1">
      <alignment vertical="top"/>
    </xf>
    <xf numFmtId="16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  <xf numFmtId="3" fontId="1" fillId="0" borderId="3" xfId="0" applyNumberFormat="1" applyFont="1" applyBorder="1" applyAlignment="1">
      <alignment vertical="top"/>
    </xf>
    <xf numFmtId="0" fontId="1" fillId="0" borderId="3" xfId="0" applyFont="1" applyBorder="1" applyAlignment="1">
      <alignment vertical="top"/>
    </xf>
    <xf numFmtId="0" fontId="1" fillId="0" borderId="9" xfId="0" applyFont="1" applyBorder="1" applyAlignment="1">
      <alignment vertical="top"/>
    </xf>
    <xf numFmtId="0" fontId="1" fillId="0" borderId="13" xfId="0" applyFont="1" applyBorder="1" applyAlignment="1">
      <alignment vertical="top"/>
    </xf>
    <xf numFmtId="3" fontId="2" fillId="0" borderId="5" xfId="0" applyNumberFormat="1" applyFont="1" applyBorder="1" applyAlignment="1">
      <alignment vertical="top"/>
    </xf>
    <xf numFmtId="0" fontId="2" fillId="0" borderId="10" xfId="0" applyFont="1" applyBorder="1" applyAlignment="1">
      <alignment vertical="top"/>
    </xf>
    <xf numFmtId="3" fontId="1" fillId="0" borderId="7" xfId="0" applyNumberFormat="1" applyFont="1" applyBorder="1" applyAlignment="1">
      <alignment vertical="top"/>
    </xf>
    <xf numFmtId="0" fontId="1" fillId="0" borderId="7" xfId="0" applyFont="1" applyBorder="1" applyAlignment="1">
      <alignment vertical="top"/>
    </xf>
    <xf numFmtId="0" fontId="1" fillId="0" borderId="5" xfId="0" applyFont="1" applyBorder="1" applyAlignment="1">
      <alignment vertical="top"/>
    </xf>
    <xf numFmtId="0" fontId="0" fillId="2" borderId="1" xfId="0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1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4" fontId="0" fillId="25" borderId="1" xfId="0" applyNumberFormat="1" applyFill="1" applyBorder="1" applyAlignment="1">
      <alignment horizontal="center" vertical="center"/>
    </xf>
    <xf numFmtId="41" fontId="0" fillId="2" borderId="1" xfId="1" applyFont="1" applyFill="1" applyBorder="1" applyAlignment="1">
      <alignment vertical="center" wrapText="1"/>
    </xf>
    <xf numFmtId="42" fontId="0" fillId="2" borderId="1" xfId="1" applyNumberFormat="1" applyFont="1" applyFill="1" applyBorder="1" applyAlignment="1">
      <alignment horizontal="center" vertical="center"/>
    </xf>
    <xf numFmtId="42" fontId="0" fillId="2" borderId="1" xfId="3" applyFont="1" applyFill="1" applyBorder="1" applyAlignment="1">
      <alignment vertical="center" wrapText="1"/>
    </xf>
    <xf numFmtId="41" fontId="0" fillId="2" borderId="1" xfId="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NumberFormat="1" applyAlignment="1">
      <alignment vertical="top"/>
    </xf>
    <xf numFmtId="166" fontId="2" fillId="0" borderId="0" xfId="0" applyNumberFormat="1" applyFont="1" applyAlignment="1">
      <alignment horizontal="center" vertical="top"/>
    </xf>
  </cellXfs>
  <cellStyles count="4">
    <cellStyle name="Millares [0]" xfId="1" builtinId="6"/>
    <cellStyle name="Moneda [0]" xfId="3" builtinId="7"/>
    <cellStyle name="Normal" xfId="0" builtinId="0"/>
    <cellStyle name="Porcentaje" xfId="2" builtinId="5"/>
  </cellStyles>
  <dxfs count="4">
    <dxf>
      <alignment wrapText="1" readingOrder="0"/>
    </dxf>
    <dxf>
      <numFmt numFmtId="166" formatCode="&quot;$&quot;#,##0.000"/>
    </dxf>
    <dxf>
      <numFmt numFmtId="166" formatCode="&quot;$&quot;#,##0.000"/>
    </dxf>
    <dxf>
      <numFmt numFmtId="166" formatCode="&quot;$&quot;#,##0.00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ngelica Campos Rojas" id="{B667AF54-20AA-46D9-A1D0-BD6D929DB85C}" userId="S::e-acampos@watts.cl::19118168-6926-4488-86d2-cdfb35318ee9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íctor González" refreshedDate="45672.338377083332" createdVersion="5" refreshedVersion="5" minRefreshableVersion="3" recordCount="8039">
  <cacheSource type="worksheet">
    <worksheetSource ref="A1:R1048576" sheet="SALDOS_ME80FN_REPARTOS"/>
  </cacheSource>
  <cacheFields count="19">
    <cacheField name="Documento compras" numFmtId="0">
      <sharedItems containsString="0" containsBlank="1" containsNumber="1" containsInteger="1" minValue="4500000009" maxValue="4500154731" count="4550">
        <n v="4500010218"/>
        <n v="4500090515"/>
        <n v="4500090563"/>
        <n v="4500091465"/>
        <n v="4500093142"/>
        <n v="4500093183"/>
        <n v="4500094101"/>
        <n v="4500094954"/>
        <n v="4500095496"/>
        <n v="4500095517"/>
        <n v="4500095700"/>
        <n v="4500095988"/>
        <n v="4500095990"/>
        <n v="4500095991"/>
        <n v="4500095995"/>
        <n v="4500095997"/>
        <n v="4500095998"/>
        <n v="4500096000"/>
        <n v="4500096002"/>
        <n v="4500096004"/>
        <n v="4500096005"/>
        <n v="4500096006"/>
        <n v="4500096007"/>
        <n v="4500096056"/>
        <n v="4500096090"/>
        <n v="4500096212"/>
        <n v="4500096297"/>
        <n v="4500096307"/>
        <n v="4500096309"/>
        <n v="4500096404"/>
        <n v="4500096596"/>
        <n v="4500096597"/>
        <n v="4500096598"/>
        <n v="4500096599"/>
        <n v="4500096600"/>
        <n v="4500096601"/>
        <n v="4500096602"/>
        <n v="4500096672"/>
        <n v="4500096678"/>
        <n v="4500096680"/>
        <n v="4500096681"/>
        <n v="4500096841"/>
        <n v="4500096959"/>
        <n v="4500096962"/>
        <n v="4500097016"/>
        <n v="4500097019"/>
        <n v="4500097020"/>
        <n v="4500097024"/>
        <n v="4500097025"/>
        <n v="4500097146"/>
        <n v="4500097147"/>
        <n v="4500097358"/>
        <n v="4500097442"/>
        <n v="4500097458"/>
        <n v="4500097513"/>
        <n v="4500097539"/>
        <n v="4500097562"/>
        <n v="4500097658"/>
        <n v="4500097662"/>
        <n v="4500097664"/>
        <n v="4500097674"/>
        <n v="4500097694"/>
        <n v="4500097731"/>
        <n v="4500097884"/>
        <n v="4500097926"/>
        <n v="4500097939"/>
        <n v="4500097960"/>
        <n v="4500098144"/>
        <n v="4500098153"/>
        <n v="4500098158"/>
        <n v="4500099196"/>
        <n v="4500100940"/>
        <n v="4500100942"/>
        <n v="4500100943"/>
        <n v="4500100945"/>
        <n v="4500100966"/>
        <n v="4500100984"/>
        <n v="4500101044"/>
        <n v="4500101047"/>
        <n v="4500101074"/>
        <n v="4500101078"/>
        <n v="4500101098"/>
        <n v="4500101101"/>
        <n v="4500101116"/>
        <n v="4500101117"/>
        <n v="4500101118"/>
        <n v="4500101120"/>
        <n v="4500101121"/>
        <n v="4500101122"/>
        <n v="4500101136"/>
        <n v="4500101138"/>
        <n v="4500101139"/>
        <n v="4500101142"/>
        <n v="4500101279"/>
        <n v="4500101300"/>
        <n v="4500101303"/>
        <n v="4500101305"/>
        <n v="4500101306"/>
        <n v="4500101307"/>
        <n v="4500101327"/>
        <n v="4500101361"/>
        <n v="4500101390"/>
        <n v="4500101391"/>
        <n v="4500101393"/>
        <n v="4500101405"/>
        <n v="4500101449"/>
        <n v="4500101457"/>
        <n v="4500101462"/>
        <n v="4500101463"/>
        <n v="4500101464"/>
        <n v="4500101465"/>
        <n v="4500101466"/>
        <n v="4500101534"/>
        <n v="4500101560"/>
        <n v="4500101562"/>
        <n v="4500101563"/>
        <n v="4500101565"/>
        <n v="4500101571"/>
        <n v="4500101577"/>
        <n v="4500101579"/>
        <n v="4500101582"/>
        <n v="4500101584"/>
        <n v="4500101590"/>
        <n v="4500101594"/>
        <n v="4500101607"/>
        <n v="4500101617"/>
        <n v="4500101645"/>
        <n v="4500101649"/>
        <n v="4500101654"/>
        <n v="4500101656"/>
        <n v="4500101675"/>
        <n v="4500101783"/>
        <n v="4500101784"/>
        <n v="4500101792"/>
        <n v="4500101799"/>
        <n v="4500101802"/>
        <n v="4500101813"/>
        <n v="4500101821"/>
        <n v="4500101844"/>
        <n v="4500101884"/>
        <n v="4500101890"/>
        <n v="4500101892"/>
        <n v="4500102035"/>
        <n v="4500102053"/>
        <n v="4500102075"/>
        <n v="4500102126"/>
        <n v="4500102127"/>
        <n v="4500102128"/>
        <n v="4500102136"/>
        <n v="4500102166"/>
        <n v="4500102169"/>
        <n v="4500102187"/>
        <n v="4500102195"/>
        <n v="4500102282"/>
        <n v="4500102310"/>
        <n v="4500102314"/>
        <n v="4500102355"/>
        <n v="4500102424"/>
        <n v="4500102535"/>
        <n v="4500102550"/>
        <n v="4500102551"/>
        <n v="4500102717"/>
        <n v="4500102718"/>
        <n v="4500102719"/>
        <n v="4500102721"/>
        <n v="4500102842"/>
        <n v="4500102928"/>
        <n v="4500102929"/>
        <n v="4500103030"/>
        <n v="4500103074"/>
        <n v="4500103107"/>
        <n v="4500103143"/>
        <n v="4500103169"/>
        <n v="4500103176"/>
        <n v="4500103315"/>
        <n v="4500103333"/>
        <n v="4500103342"/>
        <n v="4500103385"/>
        <n v="4500103387"/>
        <n v="4500103388"/>
        <n v="4500103482"/>
        <n v="4500103497"/>
        <n v="4500103539"/>
        <n v="4500103542"/>
        <n v="4500103545"/>
        <n v="4500103550"/>
        <n v="4500103644"/>
        <n v="4500103769"/>
        <n v="4500103798"/>
        <n v="4500103891"/>
        <n v="4500104006"/>
        <n v="4500104008"/>
        <n v="4500104014"/>
        <n v="4500104021"/>
        <n v="4500104037"/>
        <n v="4500104086"/>
        <n v="4500104103"/>
        <n v="4500104107"/>
        <n v="4500104109"/>
        <n v="4500104151"/>
        <n v="4500104567"/>
        <n v="4500104568"/>
        <n v="4500104572"/>
        <n v="4500104634"/>
        <n v="4500104712"/>
        <n v="4500104713"/>
        <n v="4500104714"/>
        <n v="4500104716"/>
        <n v="4500104774"/>
        <n v="4500104793"/>
        <n v="4500104795"/>
        <n v="4500104821"/>
        <n v="4500104837"/>
        <n v="4500104864"/>
        <n v="4500104870"/>
        <n v="4500104871"/>
        <n v="4500104881"/>
        <n v="4500105009"/>
        <n v="4500105012"/>
        <n v="4500105020"/>
        <n v="4500105087"/>
        <n v="4500105088"/>
        <n v="4500105102"/>
        <n v="4500105109"/>
        <n v="4500105114"/>
        <n v="4500105132"/>
        <n v="4500105135"/>
        <n v="4500105141"/>
        <n v="4500105142"/>
        <n v="4500105189"/>
        <n v="4500105200"/>
        <n v="4500105234"/>
        <n v="4500105277"/>
        <n v="4500105284"/>
        <n v="4500105312"/>
        <n v="4500105313"/>
        <n v="4500105314"/>
        <n v="4500105316"/>
        <n v="4500105325"/>
        <n v="4500105347"/>
        <n v="4500105348"/>
        <n v="4500105362"/>
        <n v="4500105363"/>
        <n v="4500105418"/>
        <n v="4500105419"/>
        <n v="4500105420"/>
        <n v="4500105421"/>
        <n v="4500105428"/>
        <n v="4500105450"/>
        <n v="4500105465"/>
        <n v="4500105475"/>
        <n v="4500105477"/>
        <n v="4500105498"/>
        <n v="4500105502"/>
        <n v="4500105504"/>
        <n v="4500105607"/>
        <n v="4500105721"/>
        <n v="4500105757"/>
        <n v="4500105758"/>
        <n v="4500105820"/>
        <n v="4500105824"/>
        <n v="4500105864"/>
        <n v="4500105865"/>
        <n v="4500105866"/>
        <n v="4500105873"/>
        <n v="4500105876"/>
        <n v="4500105878"/>
        <n v="4500105929"/>
        <n v="4500106065"/>
        <n v="4500106068"/>
        <n v="4500106086"/>
        <n v="4500106107"/>
        <n v="4500106108"/>
        <n v="4500106331"/>
        <n v="4500106332"/>
        <n v="4500106428"/>
        <n v="4500106696"/>
        <n v="4500106784"/>
        <n v="4500106787"/>
        <n v="4500106885"/>
        <n v="4500106979"/>
        <n v="4500107062"/>
        <n v="4500107304"/>
        <n v="4500107307"/>
        <n v="4500107349"/>
        <n v="4500107426"/>
        <n v="4500107543"/>
        <n v="4500107546"/>
        <n v="4500107584"/>
        <n v="4500107632"/>
        <n v="4500107798"/>
        <n v="4500107803"/>
        <n v="4500107814"/>
        <n v="4500107815"/>
        <n v="4500107857"/>
        <n v="4500107870"/>
        <n v="4500107917"/>
        <n v="4500108330"/>
        <n v="4500108332"/>
        <n v="4500108364"/>
        <n v="4500108374"/>
        <n v="4500108379"/>
        <n v="4500108447"/>
        <n v="4500108450"/>
        <n v="4500108463"/>
        <n v="4500108470"/>
        <n v="4500108478"/>
        <n v="4500108502"/>
        <n v="4500108626"/>
        <n v="4500108636"/>
        <n v="4500108683"/>
        <n v="4500108766"/>
        <n v="4500108869"/>
        <n v="4500108870"/>
        <n v="4500108884"/>
        <n v="4500108902"/>
        <n v="4500108903"/>
        <n v="4500108923"/>
        <n v="4500108968"/>
        <n v="4500108969"/>
        <n v="4500108977"/>
        <n v="4500108994"/>
        <n v="4500109164"/>
        <n v="4500109172"/>
        <n v="4500109176"/>
        <n v="4500109187"/>
        <n v="4500109245"/>
        <n v="4500109247"/>
        <n v="4500109343"/>
        <n v="4500109344"/>
        <n v="4500109358"/>
        <n v="4500109371"/>
        <n v="4500109379"/>
        <n v="4500109381"/>
        <n v="4500109383"/>
        <n v="4500109399"/>
        <n v="4500109403"/>
        <n v="4500109422"/>
        <n v="4500109441"/>
        <n v="4500109443"/>
        <n v="4500109444"/>
        <n v="4500109449"/>
        <n v="4500109452"/>
        <n v="4500109494"/>
        <n v="4500109554"/>
        <n v="4500109625"/>
        <n v="4500109632"/>
        <n v="4500109696"/>
        <n v="4500109699"/>
        <n v="4500109702"/>
        <n v="4500109706"/>
        <n v="4500109779"/>
        <n v="4500109780"/>
        <n v="4500109781"/>
        <n v="4500109784"/>
        <n v="4500109785"/>
        <n v="4500109786"/>
        <n v="4500109788"/>
        <n v="4500109802"/>
        <n v="4500109835"/>
        <n v="4500109844"/>
        <n v="4500109863"/>
        <n v="4500109916"/>
        <n v="4500109941"/>
        <n v="4500109948"/>
        <n v="4500109953"/>
        <n v="4500109988"/>
        <n v="4500110031"/>
        <n v="4500110096"/>
        <n v="4500110117"/>
        <n v="4500110118"/>
        <n v="4500110120"/>
        <n v="4500110143"/>
        <n v="4500110276"/>
        <n v="4500110279"/>
        <n v="4500110283"/>
        <n v="4500110285"/>
        <n v="4500110288"/>
        <n v="4500110303"/>
        <n v="4500110305"/>
        <n v="4500110318"/>
        <n v="4500110319"/>
        <n v="4500110320"/>
        <n v="4500110353"/>
        <n v="4500110544"/>
        <n v="4500110604"/>
        <n v="4500110686"/>
        <n v="4500110704"/>
        <n v="4500110745"/>
        <n v="4500110905"/>
        <n v="4500110930"/>
        <n v="4500110982"/>
        <n v="4500110993"/>
        <n v="4500111081"/>
        <n v="4500111083"/>
        <n v="4500111086"/>
        <n v="4500111089"/>
        <n v="4500111202"/>
        <n v="4500111209"/>
        <n v="4500111212"/>
        <n v="4500111326"/>
        <n v="4500111330"/>
        <n v="4500111359"/>
        <n v="4500111392"/>
        <n v="4500111393"/>
        <n v="4500111394"/>
        <n v="4500111986"/>
        <n v="4500111987"/>
        <n v="4500112070"/>
        <n v="4500112105"/>
        <n v="4500112122"/>
        <n v="4500112125"/>
        <n v="4500112174"/>
        <n v="4500112175"/>
        <n v="4500112178"/>
        <n v="4500112180"/>
        <n v="4500112201"/>
        <n v="4500112206"/>
        <n v="4500112242"/>
        <n v="4500112247"/>
        <n v="4500112346"/>
        <n v="4500112349"/>
        <n v="4500112353"/>
        <n v="4500112391"/>
        <n v="4500112398"/>
        <n v="4500112406"/>
        <n v="4500112413"/>
        <n v="4500112424"/>
        <n v="4500112597"/>
        <n v="4500112631"/>
        <n v="4500112640"/>
        <n v="4500112823"/>
        <n v="4500112824"/>
        <n v="4500112825"/>
        <n v="4500112830"/>
        <n v="4500112856"/>
        <n v="4500112857"/>
        <n v="4500112880"/>
        <n v="4500113082"/>
        <n v="4500113186"/>
        <n v="4500113188"/>
        <n v="4500113399"/>
        <n v="4500113516"/>
        <n v="4500113630"/>
        <n v="4500113827"/>
        <n v="4500113847"/>
        <n v="4500113848"/>
        <n v="4500113849"/>
        <n v="4500113850"/>
        <n v="4500113852"/>
        <n v="4500113854"/>
        <n v="4500113860"/>
        <n v="4500114028"/>
        <n v="4500114033"/>
        <n v="4500114046"/>
        <n v="4500114047"/>
        <n v="4500114145"/>
        <n v="4500114177"/>
        <n v="4500114227"/>
        <n v="4500114234"/>
        <n v="4500114255"/>
        <n v="4500114256"/>
        <n v="4500114260"/>
        <n v="4500114263"/>
        <n v="4500114266"/>
        <n v="4500114269"/>
        <n v="4500114322"/>
        <n v="4500114539"/>
        <n v="4500114649"/>
        <n v="4500114668"/>
        <n v="4500115020"/>
        <n v="4500115037"/>
        <n v="4500115039"/>
        <n v="4500115075"/>
        <n v="4500115172"/>
        <n v="4500115176"/>
        <n v="4500115179"/>
        <n v="4500115188"/>
        <n v="4500115230"/>
        <n v="4500115295"/>
        <n v="4500115321"/>
        <n v="4500115328"/>
        <n v="4500115335"/>
        <n v="4500115389"/>
        <n v="4500115390"/>
        <n v="4500115517"/>
        <n v="4500115584"/>
        <n v="4500115808"/>
        <n v="4500115809"/>
        <n v="4500115880"/>
        <n v="4500115906"/>
        <n v="4500115946"/>
        <n v="4500115968"/>
        <n v="4500115969"/>
        <n v="4500115970"/>
        <n v="4500115971"/>
        <n v="4500115972"/>
        <n v="4500115973"/>
        <n v="4500115978"/>
        <n v="4500116003"/>
        <n v="4500116022"/>
        <n v="4500116057"/>
        <n v="4500116107"/>
        <n v="4500116112"/>
        <n v="4500116132"/>
        <n v="4500116133"/>
        <n v="4500116134"/>
        <n v="4500116204"/>
        <n v="4500116267"/>
        <n v="4500116270"/>
        <n v="4500116299"/>
        <n v="4500116300"/>
        <n v="4500116301"/>
        <n v="4500116313"/>
        <n v="4500116368"/>
        <n v="4500116373"/>
        <n v="4500116418"/>
        <n v="4500116419"/>
        <n v="4500116515"/>
        <n v="4500116533"/>
        <n v="4500116534"/>
        <n v="4500116540"/>
        <n v="4500116543"/>
        <n v="4500116546"/>
        <n v="4500116560"/>
        <n v="4500116569"/>
        <n v="4500116570"/>
        <n v="4500116573"/>
        <n v="4500116582"/>
        <n v="4500116644"/>
        <n v="4500116649"/>
        <n v="4500116659"/>
        <n v="4500116660"/>
        <n v="4500116676"/>
        <n v="4500116819"/>
        <n v="4500116820"/>
        <n v="4500116821"/>
        <n v="4500116885"/>
        <n v="4500116916"/>
        <n v="4500116919"/>
        <n v="4500117066"/>
        <n v="4500117079"/>
        <n v="4500117083"/>
        <n v="4500117094"/>
        <n v="4500117095"/>
        <n v="4500117141"/>
        <n v="4500117205"/>
        <n v="4500117222"/>
        <n v="4500117227"/>
        <n v="4500117315"/>
        <n v="4500117363"/>
        <n v="4500117365"/>
        <n v="4500117370"/>
        <n v="4500117710"/>
        <n v="4500117736"/>
        <n v="4500117795"/>
        <n v="4500118109"/>
        <n v="4500118254"/>
        <n v="4500118256"/>
        <n v="4500118257"/>
        <n v="4500118258"/>
        <n v="4500118271"/>
        <n v="4500118273"/>
        <n v="4500118281"/>
        <n v="4500118344"/>
        <n v="4500118398"/>
        <n v="4500118459"/>
        <n v="4500118467"/>
        <n v="4500118473"/>
        <n v="4500118539"/>
        <n v="4500118541"/>
        <n v="4500118632"/>
        <n v="4500118656"/>
        <n v="4500118657"/>
        <n v="4500118662"/>
        <n v="4500118670"/>
        <n v="4500118686"/>
        <n v="4500118688"/>
        <n v="4500118694"/>
        <n v="4500118763"/>
        <n v="4500118765"/>
        <n v="4500118780"/>
        <n v="4500118784"/>
        <n v="4500118785"/>
        <n v="4500118786"/>
        <n v="4500118791"/>
        <n v="4500119249"/>
        <n v="4500119253"/>
        <n v="4500119368"/>
        <n v="4500119369"/>
        <n v="4500119371"/>
        <n v="4500119515"/>
        <n v="4500119627"/>
        <n v="4500119690"/>
        <n v="4500119700"/>
        <n v="4500119721"/>
        <n v="4500119727"/>
        <n v="4500119854"/>
        <n v="4500119896"/>
        <n v="4500119904"/>
        <n v="4500119919"/>
        <n v="4500119920"/>
        <n v="4500119991"/>
        <n v="4500120034"/>
        <n v="4500120068"/>
        <n v="4500120086"/>
        <n v="4500120087"/>
        <n v="4500120100"/>
        <n v="4500120132"/>
        <n v="4500120162"/>
        <n v="4500120164"/>
        <n v="4500120178"/>
        <n v="4500120180"/>
        <n v="4500120211"/>
        <n v="4500120216"/>
        <n v="4500120223"/>
        <n v="4500120225"/>
        <n v="4500120285"/>
        <n v="4500120303"/>
        <n v="4500120354"/>
        <n v="4500120357"/>
        <n v="4500120374"/>
        <n v="4500120390"/>
        <n v="4500120439"/>
        <n v="4500120532"/>
        <n v="4500120581"/>
        <n v="4500120583"/>
        <n v="4500120634"/>
        <n v="4500120689"/>
        <n v="4500120748"/>
        <n v="4500120811"/>
        <n v="4500120818"/>
        <n v="4500120857"/>
        <n v="4500120893"/>
        <n v="4500120896"/>
        <n v="4500120955"/>
        <n v="4500121096"/>
        <n v="4500121230"/>
        <n v="4500121235"/>
        <n v="4500121638"/>
        <n v="4500121651"/>
        <n v="4500121708"/>
        <n v="4500121732"/>
        <n v="4500121747"/>
        <n v="4500121760"/>
        <n v="4500121877"/>
        <n v="4500121931"/>
        <n v="4500122098"/>
        <n v="4500122167"/>
        <n v="4500122168"/>
        <n v="4500122169"/>
        <n v="4500122199"/>
        <n v="4500122302"/>
        <n v="4500122502"/>
        <n v="4500122585"/>
        <n v="4500122592"/>
        <n v="4500122594"/>
        <n v="4500122622"/>
        <n v="4500122623"/>
        <n v="4500122716"/>
        <n v="4500122717"/>
        <n v="4500122718"/>
        <n v="4500122735"/>
        <n v="4500122771"/>
        <n v="4500122772"/>
        <n v="4500122780"/>
        <n v="4500122784"/>
        <n v="4500122793"/>
        <n v="4500122797"/>
        <n v="4500122805"/>
        <n v="4500122806"/>
        <n v="4500122807"/>
        <n v="4500122808"/>
        <n v="4500122834"/>
        <n v="4500122835"/>
        <n v="4500122836"/>
        <n v="4500122837"/>
        <n v="4500122887"/>
        <n v="4500122891"/>
        <n v="4500122996"/>
        <n v="4500123053"/>
        <n v="4500123059"/>
        <n v="4500123067"/>
        <n v="4500123113"/>
        <n v="4500123148"/>
        <n v="4500123228"/>
        <n v="4500123235"/>
        <n v="4500123242"/>
        <n v="4500123244"/>
        <n v="4500123245"/>
        <n v="4500123252"/>
        <n v="4500123296"/>
        <n v="4500123297"/>
        <n v="4500123301"/>
        <n v="4500123340"/>
        <n v="4500123346"/>
        <n v="4500123470"/>
        <n v="4500123489"/>
        <n v="4500123520"/>
        <n v="4500123540"/>
        <n v="4500123576"/>
        <n v="4500123721"/>
        <n v="4500123753"/>
        <n v="4500123769"/>
        <n v="4500123788"/>
        <n v="4500123837"/>
        <n v="4500123839"/>
        <n v="4500123882"/>
        <n v="4500123927"/>
        <n v="4500123933"/>
        <n v="4500123967"/>
        <n v="4500123993"/>
        <n v="4500124002"/>
        <n v="4500124008"/>
        <n v="4500124155"/>
        <n v="4500124250"/>
        <n v="4500124298"/>
        <n v="4500124309"/>
        <n v="4500124321"/>
        <n v="4500124529"/>
        <n v="4500124567"/>
        <n v="4500124620"/>
        <n v="4500124657"/>
        <n v="4500124681"/>
        <n v="4500124729"/>
        <n v="4500124731"/>
        <n v="4500124734"/>
        <n v="4500124750"/>
        <n v="4500127647"/>
        <n v="4500127785"/>
        <n v="4500127913"/>
        <n v="4500127914"/>
        <n v="4500127915"/>
        <n v="4500127916"/>
        <n v="4500127987"/>
        <n v="4500127988"/>
        <n v="4500128003"/>
        <n v="4500128004"/>
        <n v="4500128047"/>
        <n v="4500128118"/>
        <n v="4500128145"/>
        <n v="4500128333"/>
        <n v="4500128372"/>
        <n v="4500128416"/>
        <n v="4500128433"/>
        <n v="4500128447"/>
        <n v="4500128448"/>
        <n v="4500128462"/>
        <n v="4500128463"/>
        <n v="4500128486"/>
        <n v="4500128488"/>
        <n v="4500128525"/>
        <n v="4500128550"/>
        <n v="4500128564"/>
        <n v="4500128579"/>
        <n v="4500128615"/>
        <n v="4500128620"/>
        <n v="4500128643"/>
        <n v="4500128683"/>
        <n v="4500128704"/>
        <n v="4500128712"/>
        <n v="4500128735"/>
        <n v="4500128753"/>
        <n v="4500128792"/>
        <n v="4500128795"/>
        <n v="4500128870"/>
        <n v="4500128980"/>
        <n v="4500129027"/>
        <n v="4500129056"/>
        <n v="4500129105"/>
        <n v="4500129151"/>
        <n v="4500129159"/>
        <n v="4500129176"/>
        <n v="4500129177"/>
        <n v="4500129240"/>
        <n v="4500129256"/>
        <n v="4500129272"/>
        <n v="4500129278"/>
        <n v="4500129286"/>
        <n v="4500129289"/>
        <n v="4500129290"/>
        <n v="4500129292"/>
        <n v="4500129319"/>
        <n v="4500129383"/>
        <n v="4500129387"/>
        <n v="4500129394"/>
        <n v="4500129515"/>
        <n v="4500129516"/>
        <n v="4500129519"/>
        <n v="4500129521"/>
        <n v="4500129523"/>
        <n v="4500129702"/>
        <n v="4500129713"/>
        <n v="4500129762"/>
        <n v="4500129954"/>
        <n v="4500130167"/>
        <n v="4500130171"/>
        <n v="4500130174"/>
        <n v="4500130178"/>
        <n v="4500130539"/>
        <n v="4500130540"/>
        <n v="4500130553"/>
        <n v="4500130582"/>
        <n v="4500130670"/>
        <n v="4500130687"/>
        <n v="4500130690"/>
        <n v="4500130698"/>
        <n v="4500130714"/>
        <n v="4500130758"/>
        <n v="4500130767"/>
        <n v="4500130777"/>
        <n v="4500130786"/>
        <n v="4500130797"/>
        <n v="4500130815"/>
        <n v="4500130823"/>
        <n v="4500130828"/>
        <n v="4500130855"/>
        <n v="4500130860"/>
        <n v="4500130878"/>
        <n v="4500130931"/>
        <n v="4500130944"/>
        <n v="4500130962"/>
        <n v="4500131034"/>
        <n v="4500131110"/>
        <n v="4500131118"/>
        <n v="4500131184"/>
        <n v="4500131196"/>
        <n v="4500131229"/>
        <n v="4500131231"/>
        <n v="4500131236"/>
        <n v="4500131237"/>
        <n v="4500131240"/>
        <n v="4500131243"/>
        <n v="4500131383"/>
        <n v="4500131406"/>
        <n v="4500131408"/>
        <n v="4500131454"/>
        <n v="4500131466"/>
        <n v="4500131468"/>
        <n v="4500131469"/>
        <n v="4500131471"/>
        <n v="4500131504"/>
        <n v="4500131598"/>
        <n v="4500131599"/>
        <n v="4500131602"/>
        <n v="4500131604"/>
        <n v="4500131690"/>
        <n v="4500131693"/>
        <n v="4500131744"/>
        <n v="4500131754"/>
        <n v="4500131757"/>
        <n v="4500131760"/>
        <n v="4500131761"/>
        <n v="4500131764"/>
        <n v="4500131765"/>
        <n v="4500131766"/>
        <n v="4500131767"/>
        <n v="4500131768"/>
        <n v="4500131769"/>
        <n v="4500131770"/>
        <n v="4500131805"/>
        <n v="4500131836"/>
        <n v="4500131889"/>
        <n v="4500131902"/>
        <n v="4500131910"/>
        <n v="4500131920"/>
        <n v="4500131929"/>
        <n v="4500131980"/>
        <n v="4500132048"/>
        <n v="4500132100"/>
        <n v="4500132101"/>
        <n v="4500132102"/>
        <n v="4500132115"/>
        <n v="4500132153"/>
        <n v="4500132154"/>
        <n v="4500132186"/>
        <n v="4500132189"/>
        <n v="4500132196"/>
        <n v="4500132241"/>
        <n v="4500132258"/>
        <n v="4500132408"/>
        <n v="4500132452"/>
        <n v="4500132483"/>
        <n v="4500132564"/>
        <n v="4500132566"/>
        <n v="4500132568"/>
        <n v="4500132570"/>
        <n v="4500132655"/>
        <n v="4500132666"/>
        <n v="4500132718"/>
        <n v="4500132727"/>
        <n v="4500132768"/>
        <n v="4500132839"/>
        <n v="4500132859"/>
        <n v="4500133026"/>
        <n v="4500133030"/>
        <n v="4500133032"/>
        <n v="4500133051"/>
        <n v="4500133054"/>
        <n v="4500133112"/>
        <n v="4500133113"/>
        <n v="4500133128"/>
        <n v="4500133189"/>
        <n v="4500133190"/>
        <n v="4500133246"/>
        <n v="4500133305"/>
        <n v="4500133437"/>
        <n v="4500133438"/>
        <n v="4500133484"/>
        <n v="4500133486"/>
        <n v="4500133487"/>
        <n v="4500133489"/>
        <n v="4500133624"/>
        <n v="4500133655"/>
        <n v="4500133720"/>
        <n v="4500133840"/>
        <n v="4500133879"/>
        <n v="4500133899"/>
        <n v="4500133921"/>
        <n v="4500133928"/>
        <n v="4500134430"/>
        <n v="4500134432"/>
        <n v="4500134434"/>
        <n v="4500134449"/>
        <n v="4500134450"/>
        <n v="4500134452"/>
        <n v="4500134461"/>
        <n v="4500134475"/>
        <n v="4500134480"/>
        <n v="4500134579"/>
        <n v="4500134599"/>
        <n v="4500134604"/>
        <n v="4500134619"/>
        <n v="4500134639"/>
        <n v="4500134653"/>
        <n v="4500134673"/>
        <n v="4500134791"/>
        <n v="4500134876"/>
        <n v="4500134878"/>
        <n v="4500134884"/>
        <n v="4500135000"/>
        <n v="4500135009"/>
        <n v="4500135011"/>
        <n v="4500135095"/>
        <n v="4500135195"/>
        <n v="4500135304"/>
        <n v="4500135316"/>
        <n v="4500135318"/>
        <n v="4500135337"/>
        <n v="4500135342"/>
        <n v="4500135360"/>
        <n v="4500135371"/>
        <n v="4500135398"/>
        <n v="4500135419"/>
        <n v="4500135451"/>
        <n v="4500135465"/>
        <n v="4500135612"/>
        <n v="4500135644"/>
        <n v="4500135663"/>
        <n v="4500135672"/>
        <n v="4500135703"/>
        <n v="4500135704"/>
        <n v="4500135708"/>
        <n v="4500135823"/>
        <n v="4500135825"/>
        <n v="4500135845"/>
        <n v="4500135850"/>
        <n v="4500135852"/>
        <n v="4500136053"/>
        <n v="4500136214"/>
        <n v="4500136401"/>
        <n v="4500136404"/>
        <n v="4500136534"/>
        <n v="4500136538"/>
        <n v="4500136584"/>
        <n v="4500136590"/>
        <n v="4500136621"/>
        <n v="4500136676"/>
        <n v="4500136678"/>
        <n v="4500136719"/>
        <n v="4500136721"/>
        <n v="4500136750"/>
        <n v="4500136890"/>
        <n v="4500136896"/>
        <n v="4500136910"/>
        <n v="4500136941"/>
        <n v="4500136942"/>
        <n v="4500136944"/>
        <n v="4500136964"/>
        <n v="4500136968"/>
        <n v="4500136969"/>
        <n v="4500136970"/>
        <n v="4500137005"/>
        <n v="4500137008"/>
        <n v="4500137010"/>
        <n v="4500137145"/>
        <n v="4500137408"/>
        <n v="4500137436"/>
        <n v="4500137445"/>
        <n v="4500137479"/>
        <n v="4500137481"/>
        <n v="4500137535"/>
        <n v="4500137561"/>
        <n v="4500137623"/>
        <n v="4500137629"/>
        <n v="4500137632"/>
        <n v="4500138100"/>
        <n v="4500138229"/>
        <n v="4500138251"/>
        <n v="4500138264"/>
        <n v="4500138288"/>
        <n v="4500138315"/>
        <n v="4500138327"/>
        <n v="4500138394"/>
        <n v="4500138400"/>
        <n v="4500138521"/>
        <n v="4500138522"/>
        <n v="4500138525"/>
        <n v="4500138531"/>
        <n v="4500138593"/>
        <n v="4500138647"/>
        <n v="4500138747"/>
        <n v="4500138817"/>
        <n v="4500138848"/>
        <n v="4500138849"/>
        <n v="4500138856"/>
        <n v="4500138880"/>
        <n v="4500138937"/>
        <n v="4500138943"/>
        <n v="4500138945"/>
        <n v="4500138946"/>
        <n v="4500138948"/>
        <n v="4500138951"/>
        <n v="4500139015"/>
        <n v="4500139150"/>
        <n v="4500139154"/>
        <n v="4500139159"/>
        <n v="4500139195"/>
        <n v="4500139282"/>
        <n v="4500139290"/>
        <n v="4500139296"/>
        <n v="4500139320"/>
        <n v="4500139409"/>
        <n v="4500139415"/>
        <n v="4500139453"/>
        <n v="4500139463"/>
        <n v="4500139490"/>
        <n v="4500139508"/>
        <n v="4500139539"/>
        <n v="4500139575"/>
        <n v="4500139590"/>
        <n v="4500139788"/>
        <n v="4500139796"/>
        <n v="4500139798"/>
        <n v="4500139801"/>
        <n v="4500139804"/>
        <n v="4500139887"/>
        <n v="4500139891"/>
        <n v="4500139895"/>
        <n v="4500139931"/>
        <n v="4500140009"/>
        <n v="4500140021"/>
        <n v="4500140083"/>
        <n v="4500140134"/>
        <n v="4500140136"/>
        <n v="4500140155"/>
        <n v="4500140162"/>
        <n v="4500140193"/>
        <n v="4500140218"/>
        <n v="4500140398"/>
        <n v="4500140480"/>
        <n v="4500140543"/>
        <n v="4500140550"/>
        <n v="4500140755"/>
        <n v="4500140759"/>
        <n v="4500140784"/>
        <n v="4500140788"/>
        <n v="4500140789"/>
        <n v="4500140792"/>
        <n v="4500140793"/>
        <n v="4500140795"/>
        <n v="4500143112"/>
        <n v="4500143138"/>
        <n v="4500143256"/>
        <n v="4500143316"/>
        <n v="4500143321"/>
        <n v="4500143328"/>
        <n v="4500143339"/>
        <n v="4500143343"/>
        <n v="4500143354"/>
        <n v="4500143444"/>
        <n v="4500143446"/>
        <n v="4500143448"/>
        <n v="4500143491"/>
        <n v="4500143514"/>
        <n v="4500143560"/>
        <n v="4500143570"/>
        <n v="4500143573"/>
        <n v="4500143575"/>
        <n v="4500143576"/>
        <n v="4500143581"/>
        <n v="4500143618"/>
        <n v="4500143640"/>
        <n v="4500143934"/>
        <n v="4500144000"/>
        <n v="4500144002"/>
        <n v="4500144043"/>
        <n v="4500144061"/>
        <n v="4500144064"/>
        <n v="4500144153"/>
        <n v="4500144158"/>
        <n v="4500144162"/>
        <n v="4500144198"/>
        <n v="4500144210"/>
        <n v="4500144288"/>
        <n v="4500144308"/>
        <n v="4500144313"/>
        <n v="4500144318"/>
        <n v="4500144405"/>
        <n v="4500144406"/>
        <n v="4500144407"/>
        <n v="4500144409"/>
        <n v="4500144413"/>
        <n v="4500144437"/>
        <n v="4500144507"/>
        <n v="4500144511"/>
        <n v="4500144542"/>
        <n v="4500144758"/>
        <n v="4500144772"/>
        <n v="4500144806"/>
        <n v="4500144830"/>
        <n v="4500144841"/>
        <n v="4500144853"/>
        <n v="4500144857"/>
        <n v="4500144860"/>
        <n v="4500144862"/>
        <n v="4500144864"/>
        <n v="4500144871"/>
        <n v="4500144875"/>
        <n v="4500144879"/>
        <n v="4500144904"/>
        <n v="4500144907"/>
        <n v="4500144915"/>
        <n v="4500144925"/>
        <n v="4500144937"/>
        <n v="4500145002"/>
        <n v="4500145003"/>
        <n v="4500145004"/>
        <n v="4500145006"/>
        <n v="4500145008"/>
        <n v="4500145010"/>
        <n v="4500145014"/>
        <n v="4500145017"/>
        <n v="4500145018"/>
        <n v="4500145019"/>
        <n v="4500145021"/>
        <n v="4500145022"/>
        <n v="4500145025"/>
        <n v="4500145027"/>
        <n v="4500145037"/>
        <n v="4500145046"/>
        <n v="4500145053"/>
        <n v="4500145078"/>
        <n v="4500145083"/>
        <n v="4500145092"/>
        <n v="4500145097"/>
        <n v="4500145102"/>
        <n v="4500145103"/>
        <n v="4500145104"/>
        <n v="4500145128"/>
        <n v="4500145132"/>
        <n v="4500145151"/>
        <n v="4500145153"/>
        <n v="4500145160"/>
        <n v="4500145162"/>
        <n v="4500145164"/>
        <n v="4500145167"/>
        <n v="4500145177"/>
        <n v="4500145193"/>
        <n v="4500145196"/>
        <n v="4500145197"/>
        <n v="4500145199"/>
        <n v="4500145200"/>
        <n v="4500145202"/>
        <n v="4500145203"/>
        <n v="4500145208"/>
        <n v="4500145344"/>
        <n v="4500145347"/>
        <n v="4500145357"/>
        <n v="4500145378"/>
        <n v="4500145442"/>
        <n v="4500145444"/>
        <n v="4500145445"/>
        <n v="4500145446"/>
        <n v="4500145472"/>
        <n v="4500145473"/>
        <n v="4500145483"/>
        <n v="4500145488"/>
        <n v="4500145491"/>
        <n v="4500145496"/>
        <n v="4500145498"/>
        <n v="4500145677"/>
        <n v="4500145680"/>
        <n v="4500145683"/>
        <n v="4500145820"/>
        <n v="4500145823"/>
        <n v="4500145843"/>
        <n v="4500145847"/>
        <n v="4500145853"/>
        <n v="4500145864"/>
        <n v="4500145870"/>
        <n v="4500145879"/>
        <n v="4500146158"/>
        <n v="4500146168"/>
        <n v="4500146207"/>
        <n v="4500146213"/>
        <n v="4500146241"/>
        <n v="4500146242"/>
        <n v="4500146258"/>
        <n v="4500146280"/>
        <n v="4500146289"/>
        <n v="4500146451"/>
        <n v="4500146464"/>
        <n v="4500146466"/>
        <n v="4500146571"/>
        <n v="4500146618"/>
        <n v="4500146646"/>
        <n v="4500146742"/>
        <n v="4500146878"/>
        <n v="4500146890"/>
        <n v="4500146895"/>
        <n v="4500146984"/>
        <n v="4500146989"/>
        <n v="4500147013"/>
        <n v="4500147133"/>
        <n v="4500147138"/>
        <n v="4500147272"/>
        <n v="4500147273"/>
        <n v="4500147274"/>
        <n v="4500147292"/>
        <n v="4500147295"/>
        <n v="4500147296"/>
        <n v="4500147299"/>
        <n v="4500147307"/>
        <n v="4500147349"/>
        <n v="4500147350"/>
        <n v="4500147442"/>
        <n v="4500147503"/>
        <n v="4500147515"/>
        <n v="4500147531"/>
        <n v="4500147543"/>
        <n v="4500147582"/>
        <n v="4500147588"/>
        <n v="4500147594"/>
        <n v="4500147608"/>
        <n v="4500147716"/>
        <n v="4500147735"/>
        <n v="4500147758"/>
        <n v="4500147764"/>
        <n v="4500147787"/>
        <n v="4500147806"/>
        <n v="4500147823"/>
        <n v="4500147842"/>
        <n v="4500147883"/>
        <n v="4500147927"/>
        <n v="4500147932"/>
        <n v="4500147933"/>
        <n v="4500147981"/>
        <n v="4500147995"/>
        <n v="4500147996"/>
        <n v="4500148010"/>
        <n v="4500148013"/>
        <n v="4500148119"/>
        <n v="4500148130"/>
        <n v="4500148168"/>
        <n v="4500148203"/>
        <n v="4500148278"/>
        <n v="4500148280"/>
        <n v="4500148315"/>
        <n v="4500148317"/>
        <n v="4500148572"/>
        <n v="4500148575"/>
        <n v="4500148619"/>
        <n v="4500148621"/>
        <n v="4500148640"/>
        <n v="4500148649"/>
        <n v="4500148726"/>
        <n v="4500148799"/>
        <n v="4500148817"/>
        <n v="4500148821"/>
        <n v="4500148893"/>
        <n v="4500148906"/>
        <n v="4500148911"/>
        <n v="4500148961"/>
        <n v="4500148967"/>
        <n v="4500148969"/>
        <n v="4500148972"/>
        <n v="4500148974"/>
        <n v="4500148982"/>
        <n v="4500148991"/>
        <n v="4500149022"/>
        <n v="4500149036"/>
        <n v="4500149076"/>
        <n v="4500149318"/>
        <n v="4500149434"/>
        <n v="4500149452"/>
        <n v="4500149457"/>
        <n v="4500149650"/>
        <n v="4500149761"/>
        <n v="4500149766"/>
        <n v="4500149787"/>
        <n v="4500149789"/>
        <n v="4500149801"/>
        <n v="4500149853"/>
        <n v="4500149854"/>
        <n v="4500149855"/>
        <n v="4500149856"/>
        <n v="4500150153"/>
        <n v="4500150161"/>
        <n v="4500150174"/>
        <n v="4500150179"/>
        <n v="4500150182"/>
        <n v="4500150184"/>
        <n v="4500150226"/>
        <n v="4500150322"/>
        <n v="4500150328"/>
        <n v="4500150372"/>
        <n v="4500150378"/>
        <n v="4500150383"/>
        <n v="4500150505"/>
        <n v="4500150507"/>
        <n v="4500150508"/>
        <n v="4500150510"/>
        <n v="4500150545"/>
        <n v="4500150563"/>
        <n v="4500150591"/>
        <n v="4500150627"/>
        <n v="4500150635"/>
        <n v="4500150640"/>
        <n v="4500150643"/>
        <n v="4500150664"/>
        <n v="4500150670"/>
        <n v="4500150745"/>
        <n v="4500150838"/>
        <n v="4500150857"/>
        <n v="4500150865"/>
        <n v="4500150866"/>
        <n v="4500150970"/>
        <n v="4500150990"/>
        <n v="4500150993"/>
        <n v="4500151019"/>
        <n v="4500151048"/>
        <n v="4500151077"/>
        <n v="4500151091"/>
        <n v="4500151095"/>
        <n v="4500151103"/>
        <n v="4500151105"/>
        <n v="4500151109"/>
        <n v="4500151123"/>
        <n v="4500151137"/>
        <n v="4500151146"/>
        <n v="4500151147"/>
        <n v="4500151161"/>
        <n v="4500151177"/>
        <n v="4500151181"/>
        <n v="4500151261"/>
        <n v="4500151262"/>
        <n v="4500151440"/>
        <n v="4500151442"/>
        <n v="4500151560"/>
        <n v="4500151561"/>
        <n v="4500151635"/>
        <n v="4500151659"/>
        <n v="4500151687"/>
        <n v="4500151692"/>
        <n v="4500151693"/>
        <n v="4500151717"/>
        <n v="4500151727"/>
        <n v="4500151729"/>
        <n v="4500151734"/>
        <n v="4500151739"/>
        <n v="4500151929"/>
        <n v="4500151945"/>
        <n v="4500151952"/>
        <n v="4500151954"/>
        <n v="4500151956"/>
        <n v="4500151962"/>
        <n v="4500151974"/>
        <n v="4500152019"/>
        <n v="4500152073"/>
        <n v="4500152161"/>
        <n v="4500152164"/>
        <n v="4500152166"/>
        <n v="4500152193"/>
        <n v="4500152218"/>
        <n v="4500152233"/>
        <n v="4500152243"/>
        <n v="4500152256"/>
        <n v="4500152275"/>
        <n v="4500152309"/>
        <n v="4500152368"/>
        <n v="4500152369"/>
        <n v="4500152377"/>
        <n v="4500152378"/>
        <n v="4500152687"/>
        <n v="4500152700"/>
        <n v="4500152825"/>
        <n v="4500152836"/>
        <n v="4500152839"/>
        <n v="4500152899"/>
        <n v="4500152924"/>
        <n v="4500152980"/>
        <n v="4500153021"/>
        <n v="4500153124"/>
        <n v="4500153140"/>
        <n v="4500153154"/>
        <n v="4500153159"/>
        <n v="4500153160"/>
        <n v="4500153162"/>
        <n v="4500153165"/>
        <n v="4500153174"/>
        <n v="4500153190"/>
        <n v="4500153265"/>
        <n v="4500153266"/>
        <n v="4500153267"/>
        <n v="4500153298"/>
        <n v="4500153313"/>
        <n v="4500153316"/>
        <n v="4500153319"/>
        <n v="4500153323"/>
        <n v="4500153330"/>
        <n v="4500153345"/>
        <n v="4500153347"/>
        <n v="4500153413"/>
        <n v="4500153418"/>
        <n v="4500153430"/>
        <n v="4500153478"/>
        <n v="4500153482"/>
        <n v="4500153743"/>
        <n v="4500153838"/>
        <n v="4500153842"/>
        <n v="4500153845"/>
        <n v="4500153983"/>
        <n v="4500153988"/>
        <n v="4500153989"/>
        <n v="4500153990"/>
        <n v="4500153992"/>
        <n v="4500153994"/>
        <n v="4500153995"/>
        <n v="4500153996"/>
        <n v="4500153997"/>
        <n v="4500154011"/>
        <n v="4500154031"/>
        <n v="4500154032"/>
        <n v="4500154050"/>
        <n v="4500154060"/>
        <n v="4500154071"/>
        <n v="4500154072"/>
        <n v="4500154147"/>
        <n v="4500154151"/>
        <n v="4500154154"/>
        <n v="4500154155"/>
        <n v="4500154215"/>
        <n v="4500154314"/>
        <n v="4500154348"/>
        <n v="4500154359"/>
        <n v="4500154374"/>
        <n v="4500154451"/>
        <n v="4500154463"/>
        <n v="4500154522"/>
        <n v="4500154525"/>
        <n v="4500154654"/>
        <n v="4500154655"/>
        <n v="4500154668"/>
        <n v="4500154672"/>
        <n v="4500154676"/>
        <n v="4500154681"/>
        <n v="4500154683"/>
        <n v="4500154720"/>
        <n v="4500154722"/>
        <n v="4500154726"/>
        <n v="4500154731"/>
        <m/>
        <n v="4500000323" u="1"/>
        <n v="4500004419" u="1"/>
        <n v="4500031663" u="1"/>
        <n v="4500096089" u="1"/>
        <n v="4500090659" u="1"/>
        <n v="4500056239" u="1"/>
        <n v="4500026788" u="1"/>
        <n v="4500060890" u="1"/>
        <n v="4500013721" u="1"/>
        <n v="4500016483" u="1"/>
        <n v="4500020579" u="1"/>
        <n v="4500066414" u="1"/>
        <n v="4500072399" u="1"/>
        <n v="4500049806" u="1"/>
        <n v="4500003653" u="1"/>
        <n v="4500062649" u="1"/>
        <n v="4500000206" u="1"/>
        <n v="4500041945" u="1"/>
        <n v="4500067855" u="1"/>
        <n v="4500024782" u="1"/>
        <n v="4500018479" u="1"/>
        <n v="4500002650" u="1"/>
        <n v="4500021241" u="1"/>
        <n v="4500049913" u="1"/>
        <n v="4500067631" u="1"/>
        <n v="4500004633" u="1"/>
        <n v="4500092207" u="1"/>
        <n v="4500052357" u="1"/>
        <n v="4500001092" u="1"/>
        <n v="4500005188" u="1"/>
        <n v="4500024334" u="1"/>
        <n v="4500018031" u="1"/>
        <n v="4500031653" u="1"/>
        <n v="4500024889" u="1"/>
        <n v="4500000868" u="1"/>
        <n v="4500050799" u="1"/>
        <n v="4500065849" u="1"/>
        <n v="4500000089" u="1"/>
        <n v="4500054671" u="1"/>
        <n v="4500096410" u="1"/>
        <n v="4500086105" u="1"/>
        <n v="4500075706" u="1"/>
        <n v="4500009946" u="1"/>
        <n v="4500015931" u="1"/>
        <n v="4500080357" u="1"/>
        <n v="4500005071" u="1"/>
        <n v="4500046810" u="1"/>
        <n v="4500055002" u="1"/>
        <n v="4500020676" u="1"/>
        <n v="4500019803" u="1"/>
        <n v="4500042490" u="1"/>
        <n v="4500005957" u="1"/>
        <n v="4500005178" u="1"/>
        <n v="4500026992" u="1"/>
        <n v="4500040614" u="1"/>
        <n v="4500049679" u="1"/>
        <n v="4500016132" u="1"/>
        <n v="4500085988" u="1"/>
        <n v="4500061967" u="1"/>
        <n v="4500013925" u="1"/>
        <n v="4500003526" u="1"/>
        <n v="4500070714" u="1"/>
        <n v="4500004954" u="1"/>
        <n v="4500013146" u="1"/>
        <n v="4500001413" u="1"/>
        <n v="4500015035" u="1"/>
        <n v="4500000079" u="1"/>
        <n v="4500085446" u="1"/>
        <n v="4500093638" u="1"/>
        <n v="4500022448" u="1"/>
        <n v="4500005285" u="1"/>
        <n v="4500016239" u="1"/>
        <n v="4500085222" u="1"/>
        <n v="4500002299" u="1"/>
        <n v="4500090746" u="1"/>
        <n v="4500026096" u="1"/>
        <n v="4500067835" u="1"/>
        <n v="4500062405" u="1"/>
        <n v="4500084219" u="1"/>
        <n v="4500013029" u="1"/>
        <n v="4500045242" u="1"/>
        <n v="4500061626" u="1"/>
        <n v="4500034064" u="1"/>
        <n v="4500032730" u="1"/>
        <n v="4500057306" u="1"/>
        <n v="4500080454" u="1"/>
        <n v="4500002961" u="1"/>
        <n v="4500085105" u="1"/>
        <n v="4500040698" u="1"/>
        <n v="4500085660" u="1"/>
        <n v="4500065274" u="1"/>
        <n v="4500073466" u="1"/>
        <n v="4500091184" u="1"/>
        <n v="4500000069" u="1"/>
        <n v="4500093073" u="1"/>
        <n v="4500072369" u="1"/>
        <n v="4500053317" u="1"/>
        <n v="4500075131" u="1"/>
        <n v="4500014022" u="1"/>
        <n v="4500042139" u="1"/>
        <n v="4500050331" u="1"/>
        <n v="4500026310" u="1"/>
        <n v="4500072145" u="1"/>
        <n v="4500040487" u="1"/>
        <n v="4500080892" u="1"/>
        <n v="4500000176" u="1"/>
        <n v="4500026641" u="1"/>
        <n v="4500021211" u="1"/>
        <n v="4500025307" u="1"/>
        <n v="4500053424" u="1"/>
        <n v="4500080668" u="1"/>
        <n v="4500013574" u="1"/>
        <n v="4500032720" u="1"/>
        <n v="4500094939" u="1"/>
        <n v="4500010588" u="1"/>
        <n v="4500001062" u="1"/>
        <n v="4500075569" u="1"/>
        <n v="4500031623" u="1"/>
        <n v="4500000838" u="1"/>
        <n v="4500021318" u="1"/>
        <n v="4500025414" u="1"/>
        <n v="4500003282" u="1"/>
        <n v="4500032827" u="1"/>
        <n v="4500074566" u="1"/>
        <n v="4500002503" u="1"/>
        <n v="4500076455" u="1"/>
        <n v="4500079217" u="1"/>
        <n v="4500072914" u="1"/>
        <n v="4500016219" u="1"/>
        <n v="4500000390" u="1"/>
        <n v="4500042129" u="1"/>
        <n v="4500015901" u="1"/>
        <n v="4500054972" u="1"/>
        <n v="4500030951" u="1"/>
        <n v="4500078214" u="1"/>
        <n v="4500012454" u="1"/>
        <n v="4500050097" u="1"/>
        <n v="4500024742" u="1"/>
        <n v="4500025297" u="1"/>
        <n v="4500053414" u="1"/>
        <n v="4500017660" u="1"/>
        <n v="4500001052" u="1"/>
        <n v="4500029724" u="1"/>
        <n v="4500085085" u="1"/>
        <n v="4500005703" u="1"/>
        <n v="4500081544" u="1"/>
        <n v="4500020753" u="1"/>
        <n v="4500069350" u="1"/>
        <n v="4500030834" u="1"/>
        <n v="4500058951" u="1"/>
        <n v="4500021308" u="1"/>
        <n v="4500001938" u="1"/>
        <n v="4500000604" u="1"/>
        <n v="4500078652" u="1"/>
        <n v="4500053297" u="1"/>
        <n v="4500046994" u="1"/>
        <n v="4500013447" u="1"/>
        <n v="4500012113" u="1"/>
        <n v="4500005810" u="1"/>
        <n v="4500079762" u="1"/>
        <n v="4500000935" u="1"/>
        <n v="4500022749" u="1"/>
        <n v="4500025511" u="1"/>
        <n v="4500000711" u="1"/>
        <n v="4500021191" u="1"/>
        <n v="4500068915" u="1"/>
        <n v="4500016316" u="1"/>
        <n v="4500005917" u="1"/>
        <n v="4500018205" u="1"/>
        <n v="4500000263" u="1"/>
        <n v="4500023411" u="1"/>
        <n v="4500006248" u="1"/>
        <n v="4500068467" u="1"/>
        <n v="4500049415" u="1"/>
        <n v="4500025394" u="1"/>
        <n v="4500033586" u="1"/>
        <n v="4500000039" u="1"/>
        <n v="4500030045" u="1"/>
        <n v="4500066354" u="1"/>
        <n v="4500058717" u="1"/>
        <n v="4500014771" u="1"/>
        <n v="4500055176" u="1"/>
        <n v="4500059272" u="1"/>
        <n v="4500001704" u="1"/>
        <n v="4500042109" u="1"/>
        <n v="4500052190" u="1"/>
        <n v="4500009117" u="1"/>
        <n v="4500040457" u="1"/>
        <n v="4500011006" u="1"/>
        <n v="4500089927" u="1"/>
        <n v="4500000146" u="1"/>
        <n v="4500011561" u="1"/>
        <n v="4500030152" u="1"/>
        <n v="4500074653" u="1"/>
        <n v="4500091037" u="1"/>
        <n v="4500082066" u="1"/>
        <n v="4500029928" u="1"/>
        <n v="4500015988" u="1"/>
        <n v="4500020084" u="1"/>
        <n v="4500017416" u="1"/>
        <n v="4500071443" u="1"/>
        <n v="4500000253" u="1"/>
        <n v="4500083731" u="1"/>
        <n v="4500020733" u="1"/>
        <n v="4500089716" u="1"/>
        <n v="4500013096" u="1"/>
        <n v="4500040340" u="1"/>
        <n v="4500000029" u="1"/>
        <n v="4500023177" u="1"/>
        <n v="4500089492" u="1"/>
        <n v="4500000584" u="1"/>
        <n v="4500010665" u="1"/>
        <n v="4500088713" u="1"/>
        <n v="4500009331" u="1"/>
        <n v="4500021619" u="1"/>
        <n v="4500000360" u="1"/>
        <n v="4500042099" u="1"/>
        <n v="4500069343" u="1"/>
        <n v="4500061800" u="1"/>
        <n v="4500000136" u="1"/>
        <n v="4500004232" u="1"/>
        <n v="4500013758" u="1"/>
        <n v="4500030142" u="1"/>
        <n v="4500000691" u="1"/>
        <n v="4500046526" u="1"/>
        <n v="4500002580" u="1"/>
        <n v="4500080628" u="1"/>
        <n v="4500092916" u="1"/>
        <n v="4500001801" u="1"/>
        <n v="4500022281" u="1"/>
        <n v="4500074974" u="1"/>
        <n v="4500013310" u="1"/>
        <n v="4500040554" u="1"/>
        <n v="4500031583" u="1"/>
        <n v="4500039775" u="1"/>
        <n v="4500092468" u="1"/>
        <n v="4500096564" u="1"/>
        <n v="4500014975" u="1"/>
        <n v="4500024595" u="1"/>
        <n v="4500062238" u="1"/>
        <n v="4500028691" u="1"/>
        <n v="4500046409" u="1"/>
        <n v="4500003018" u="1"/>
        <n v="4500005780" u="1"/>
        <n v="4500000905" u="1"/>
        <n v="4500033118" u="1"/>
        <n v="4500013193" u="1"/>
        <n v="4500010986" u="1"/>
        <n v="4500071316" u="1"/>
        <n v="4500047295" u="1"/>
        <n v="4500000126" u="1"/>
        <n v="4500008318" u="1"/>
        <n v="4500021940" u="1"/>
        <n v="4500058249" u="1"/>
        <n v="4500046516" u="1"/>
        <n v="4500025812" u="1"/>
        <n v="4500000457" u="1"/>
        <n v="4500028574" u="1"/>
        <n v="4500032670" u="1"/>
        <n v="4500064565" u="1"/>
        <n v="4500063231" u="1"/>
        <n v="4500033780" u="1"/>
        <n v="4500013855" u="1"/>
        <n v="4500042527" u="1"/>
        <n v="4500030794" u="1"/>
        <n v="4500000009" u="1"/>
        <n v="4500055370" u="1"/>
        <n v="4500095775" u="1"/>
        <n v="4500008756" u="1"/>
        <n v="4500012852" u="1"/>
        <n v="4500001119" u="1"/>
        <n v="4500014741" u="1"/>
        <n v="4500056480" u="1"/>
        <n v="4500039317" u="1"/>
        <n v="4500051605" u="1"/>
        <n v="4500078388" u="1"/>
        <n v="4500085801" u="1"/>
        <n v="4500095327" u="1"/>
        <n v="4500001450" u="1"/>
        <n v="4500087690" u="1"/>
        <n v="4500054143" u="1"/>
        <n v="4500000671" u="1"/>
        <n v="4500070527" u="1"/>
        <n v="4500072416" u="1"/>
        <n v="4500009418" u="1"/>
        <n v="4500045727" u="1"/>
        <n v="4500086132" u="1"/>
        <n v="4500005877" u="1"/>
        <n v="4500033994" u="1"/>
        <n v="4500007766" u="1"/>
        <n v="4500022816" u="1"/>
        <n v="4500017386" u="1"/>
        <n v="4500049599" u="1"/>
        <n v="4500032118" u="1"/>
        <n v="4500048502" u="1"/>
        <n v="4500023702" u="1"/>
        <n v="4500032767" u="1"/>
        <n v="4500072299" u="1"/>
        <n v="4500090890" u="1"/>
        <n v="4500016159" u="1"/>
        <n v="4500015286" u="1"/>
        <n v="4500000330" u="1"/>
        <n v="4500059787" u="1"/>
        <n v="4500026240" u="1"/>
        <n v="4500020810" u="1"/>
        <n v="4500004981" u="1"/>
        <n v="4500096651" u="1"/>
        <n v="4500048609" u="1"/>
        <n v="4500003329" u="1"/>
        <n v="4500026016" u="1"/>
        <n v="4500058229" u="1"/>
        <n v="4500014283" u="1"/>
        <n v="4500030667" u="1"/>
        <n v="4500010742" u="1"/>
        <n v="4500001771" u="1"/>
        <n v="4500079819" u="1"/>
        <n v="4500089121" u="1"/>
        <n v="4500000213" u="1"/>
        <n v="4500011628" u="1"/>
        <n v="4500056129" u="1"/>
        <n v="4500032108" u="1"/>
        <n v="4500045824" u="1"/>
        <n v="4500039521" u="1"/>
        <n v="4500029995" u="1"/>
        <n v="4500020151" u="1"/>
        <n v="4500052364" u="1"/>
        <n v="4500057333" u="1"/>
        <n v="4500014721" u="1"/>
        <n v="4500005195" u="1"/>
        <n v="4500051030" u="1"/>
        <n v="4500017483" u="1"/>
        <n v="4500049696" u="1"/>
        <n v="4500015276" u="1"/>
        <n v="4500029771" u="1"/>
        <n v="4500024341" u="1"/>
        <n v="4500061111" u="1"/>
        <n v="4500000320" u="1"/>
        <n v="4500018038" u="1"/>
        <n v="4500050806" u="1"/>
        <n v="4500044503" u="1"/>
        <n v="4500000096" u="1"/>
        <n v="4500013718" u="1"/>
        <n v="4500008288" u="1"/>
        <n v="4500059553" u="1"/>
        <n v="4500043724" u="1"/>
        <n v="4500000651" u="1"/>
        <n v="4500031991" u="1"/>
        <n v="4500039404" u="1"/>
        <n v="4500086667" u="1"/>
        <n v="4500018700" u="1"/>
        <n v="4500064535" u="1"/>
        <n v="4500063201" u="1"/>
        <n v="4500039180" u="1"/>
        <n v="4500089984" u="1"/>
        <n v="4500020683" u="1"/>
        <n v="4500089666" u="1"/>
        <n v="4500045259" u="1"/>
        <n v="4500001313" u="1"/>
        <n v="4500071169" u="1"/>
        <n v="4500073931" u="1"/>
        <n v="4500020459" u="1"/>
        <n v="4500005964" u="1"/>
        <n v="4500014711" u="1"/>
        <n v="4500064642" u="1"/>
        <n v="4500019362" u="1"/>
        <n v="4500040715" u="1"/>
        <n v="4500024886" u="1"/>
        <n v="4500029537" u="1"/>
        <n v="4500043159" u="1"/>
        <n v="4500085453" u="1"/>
        <n v="4500030647" u="1"/>
        <n v="4500058764" u="1"/>
        <n v="4500049793" u="1"/>
        <n v="4500005847" u="1"/>
        <n v="4500058540" u="1"/>
        <n v="4500022786" u="1"/>
        <n v="4500030978" u="1"/>
        <n v="4500006957" u="1"/>
        <n v="4500078241" u="1"/>
        <n v="4500020673" u="1"/>
        <n v="4500014370" u="1"/>
        <n v="4500018466" u="1"/>
        <n v="4500019021" u="1"/>
        <n v="4500013591" u="1"/>
        <n v="4500017687" u="1"/>
        <n v="4500011384" u="1"/>
        <n v="4500022338" u="1"/>
        <n v="4500057868" u="1"/>
        <n v="4500061964" u="1"/>
        <n v="4500018018" u="1"/>
        <n v="4500050231" u="1"/>
        <n v="4500086540" u="1"/>
        <n v="4500004951" u="1"/>
        <n v="4500028748" u="1"/>
        <n v="4500053324" u="1"/>
        <n v="4500016236" u="1"/>
        <n v="4500000407" u="1"/>
        <n v="4500018125" u="1"/>
        <n v="4500016791" u="1"/>
        <n v="4500067832" u="1"/>
        <n v="4500062402" u="1"/>
        <n v="4500030744" u="1"/>
        <n v="4500033506" u="1"/>
        <n v="4500053986" u="1"/>
        <n v="4500086199" u="1"/>
        <n v="4500029965" u="1"/>
        <n v="4500032727" u="1"/>
        <n v="4500068718" u="1"/>
        <n v="4500072814" u="1"/>
        <n v="4500091181" u="1"/>
        <n v="4500052665" u="1"/>
        <n v="4500000066" u="1"/>
        <n v="4500019673" u="1"/>
        <n v="4500046456" u="1"/>
        <n v="4500027086" u="1"/>
        <n v="4500031737" u="1"/>
        <n v="4500006382" u="1"/>
        <n v="4500043246" u="1"/>
        <n v="4500000173" u="1"/>
        <n v="4500059630" u="1"/>
        <n v="4500024749" u="1"/>
        <n v="4500032068" u="1"/>
        <n v="4500025304" u="1"/>
        <n v="4500019556" u="1"/>
        <n v="4500001059" u="1"/>
        <n v="4500085092" u="1"/>
        <n v="4500042019" u="1"/>
        <n v="4500019887" u="1"/>
        <n v="4500088409" u="1"/>
        <n v="4500049987" u="1"/>
        <n v="4500062830" u="1"/>
        <n v="4500045667" u="1"/>
        <n v="4500007151" u="1"/>
        <n v="4500039364" u="1"/>
        <n v="4500000387" u="1"/>
        <n v="4500024963" u="1"/>
        <n v="4500054969" u="1"/>
        <n v="4500065923" u="1"/>
        <n v="4500067812" u="1"/>
        <n v="4500015674" u="1"/>
        <n v="4500018436" u="1"/>
        <n v="4500088292" u="1"/>
        <n v="4500025294" u="1"/>
        <n v="4500017657" u="1"/>
        <n v="4500019546" u="1"/>
        <n v="4500006479" u="1"/>
        <n v="4500020101" u="1"/>
        <n v="4500029166" u="1"/>
        <n v="4500075001" u="1"/>
        <n v="4500020750" u="1"/>
        <n v="4500069347" u="1"/>
        <n v="4500026735" u="1"/>
        <n v="4500057614" u="1"/>
        <n v="4500060837" u="1"/>
        <n v="4500000046" u="1"/>
        <n v="4500012334" u="1"/>
        <n v="4500020526" u="1"/>
        <n v="4500049753" u="1"/>
        <n v="4500012110" u="1"/>
        <n v="4500000377" u="1"/>
        <n v="4500093381" u="1"/>
        <n v="4500013999" u="1"/>
        <n v="4500054959" u="1"/>
        <n v="4500091268" u="1"/>
        <n v="4500075439" u="1"/>
        <n v="4500005914" u="1"/>
        <n v="4500001039" u="1"/>
        <n v="4500056400" u="1"/>
        <n v="4500050970" u="1"/>
        <n v="4500068688" u="1"/>
        <n v="4500002928" u="1"/>
        <n v="4500048763" u="1"/>
        <n v="4500011120" u="1"/>
        <n v="4500001594" u="1"/>
        <n v="4500006245" u="1"/>
        <n v="4500018533" u="1"/>
        <n v="4500046650" u="1"/>
        <n v="4500040347" u="1"/>
        <n v="4500000036" u="1"/>
        <n v="4500073988" u="1"/>
        <n v="4500067685" u="1"/>
        <n v="4500079973" u="1"/>
        <n v="4500029263" u="1"/>
        <n v="4500033359" u="1"/>
        <n v="4500055173" u="1"/>
        <n v="4500081956" u="1"/>
        <n v="4500071557" u="1"/>
        <n v="4500089275" u="1"/>
        <n v="4500004463" u="1"/>
        <n v="4500007686" u="1"/>
        <n v="4500000922" u="1"/>
        <n v="4500008335" u="1"/>
        <n v="4500000698" u="1"/>
        <n v="4500022288" u="1"/>
        <n v="4500074981" u="1"/>
        <n v="4500000250" u="1"/>
        <n v="4500065137" u="1"/>
        <n v="4500046085" u="1"/>
        <n v="4500086490" u="1"/>
        <n v="4500080187" u="1"/>
        <n v="4500044433" u="1"/>
        <n v="4500060817" u="1"/>
        <n v="4500079963" u="1"/>
        <n v="4500064689" u="1"/>
        <n v="4500049733" u="1"/>
        <n v="4500021616" u="1"/>
        <n v="4500000357" u="1"/>
        <n v="4500042096" u="1"/>
        <n v="4500055718" u="1"/>
        <n v="4500011772" u="1"/>
        <n v="4500020837" u="1"/>
        <n v="4500033125" u="1"/>
        <n v="4500040444" u="1"/>
        <n v="4500071323" u="1"/>
        <n v="4500008325" u="1"/>
        <n v="4500063686" u="1"/>
        <n v="4500000688" u="1"/>
        <n v="4500038331" u="1"/>
        <n v="4500046523" u="1"/>
        <n v="4500061573" u="1"/>
        <n v="4500088817" u="1"/>
        <n v="4500021723" u="1"/>
        <n v="4500025819" u="1"/>
        <n v="4500014086" u="1"/>
        <n v="4500096230" u="1"/>
        <n v="4500040551" u="1"/>
        <n v="4500009766" u="1"/>
        <n v="4500012528" u="1"/>
        <n v="4500002684" u="1"/>
        <n v="4500005446" u="1"/>
        <n v="4500023164" u="1"/>
        <n v="4500020496" u="1"/>
        <n v="4500058139" u="1"/>
        <n v="4500000571" u="1"/>
        <n v="4500014193" u="1"/>
        <n v="4500031911" u="1"/>
        <n v="4500062790" u="1"/>
        <n v="4500001126" u="1"/>
        <n v="4500056487" u="1"/>
        <n v="4500040658" u="1"/>
        <n v="4500063345" u="1"/>
        <n v="4500052946" u="1"/>
        <n v="4500000347" u="1"/>
        <n v="4500000902" u="1"/>
        <n v="4500032242" u="1"/>
        <n v="4500045403" u="1"/>
        <n v="4500047292" u="1"/>
        <n v="4500008315" u="1"/>
        <n v="4500071868" u="1"/>
        <n v="4500090459" u="1"/>
        <n v="4500062342" u="1"/>
        <n v="4500000678" u="1"/>
        <n v="4500070534" u="1"/>
        <n v="4500046513" u="1"/>
        <n v="4500061563" u="1"/>
        <n v="4500063452" u="1"/>
        <n v="4500000454" u="1"/>
        <n v="4500070310" u="1"/>
        <n v="4500032667" u="1"/>
        <n v="4500049051" u="1"/>
        <n v="4500053147" u="1"/>
        <n v="4500066769" u="1"/>
        <n v="4500001564" u="1"/>
        <n v="4500027474" u="1"/>
        <n v="4500008422" u="1"/>
        <n v="4500093010" u="1"/>
        <n v="4500029233" u="1"/>
        <n v="4500078940" u="1"/>
        <n v="4500087132" u="1"/>
        <n v="4500085798" u="1"/>
        <n v="4500029564" u="1"/>
        <n v="4500058236" u="1"/>
        <n v="4500000668" u="1"/>
        <n v="4500062887" u="1"/>
        <n v="4500009415" u="1"/>
        <n v="4500059346" u="1"/>
        <n v="4500087463" u="1"/>
        <n v="4500047613" u="1"/>
        <n v="4500070300" u="1"/>
        <n v="4500012732" u="1"/>
        <n v="4500050930" u="1"/>
        <n v="4500017383" u="1"/>
        <n v="4500076840" u="1"/>
        <n v="4500039197" u="1"/>
        <n v="4500019272" u="1"/>
        <n v="4500046055" u="1"/>
        <n v="4500008967" u="1"/>
        <n v="4500021255" u="1"/>
        <n v="4500019048" u="1"/>
        <n v="4500023144" u="1"/>
        <n v="4500046386" u="1"/>
        <n v="4500049148" u="1"/>
        <n v="4500048275" u="1"/>
        <n v="4500056467" u="1"/>
        <n v="4500007964" u="1"/>
        <n v="4500018045" u="1"/>
        <n v="4500096093" u="1"/>
        <n v="4500022696" u="1"/>
        <n v="4500045383" u="1"/>
        <n v="4500049479" u="1"/>
        <n v="4500001437" u="1"/>
        <n v="4500000103" u="1"/>
        <n v="4500101299" u="1"/>
        <n v="4500021917" u="1"/>
        <n v="4500068862" u="1"/>
        <n v="4500070290" u="1"/>
        <n v="4500082578" u="1"/>
        <n v="4500049031" u="1"/>
        <n v="4500009181" u="1"/>
        <n v="4500022803" u="1"/>
        <n v="4500081799" u="1"/>
        <n v="4500000210" u="1"/>
        <n v="4500041949" u="1"/>
        <n v="4500083688" u="1"/>
        <n v="4500014387" u="1"/>
        <n v="4500030771" u="1"/>
        <n v="4500006750" u="1"/>
        <n v="4500001320" u="1"/>
        <n v="4500088894" u="1"/>
        <n v="4500003209" u="1"/>
        <n v="4500039518" u="1"/>
        <n v="4500071731" u="1"/>
        <n v="4500032754" u="1"/>
        <n v="4500003764" u="1"/>
        <n v="4500014718" u="1"/>
        <n v="4500032436" u="1"/>
        <n v="4500072841" u="1"/>
        <n v="4500007081" u="1"/>
        <n v="4500018035" u="1"/>
        <n v="4500078920" u="1"/>
        <n v="4500003316" u="1"/>
        <n v="4500008285" u="1"/>
        <n v="4500012381" u="1"/>
        <n v="4500028765" u="1"/>
        <n v="4500064201" u="1"/>
        <n v="4500048372" u="1"/>
        <n v="4500076489" u="1"/>
        <n v="4500018921" u="1"/>
        <n v="4500097524" u="1"/>
        <n v="4500003647" u="1"/>
        <n v="4500007743" u="1"/>
        <n v="4500086664" u="1"/>
        <n v="4500049021" u="1"/>
        <n v="4500072169" u="1"/>
        <n v="4500080361" u="1"/>
        <n v="4500074931" u="1"/>
        <n v="4500050910" u="1"/>
        <n v="4500052799" u="1"/>
        <n v="4500015156" u="1"/>
        <n v="4500020680" u="1"/>
        <n v="4500070611" u="1"/>
        <n v="4500018473" u="1"/>
        <n v="4500031316" u="1"/>
        <n v="4500005961" u="1"/>
        <n v="4500034078" u="1"/>
        <n v="4500000531" u="1"/>
        <n v="4500056447" u="1"/>
        <n v="4500012040" u="1"/>
        <n v="4500016136" u="1"/>
        <n v="4500085992" u="1"/>
        <n v="4500000307" u="1"/>
        <n v="4500059764" u="1"/>
        <n v="4500072052" u="1"/>
        <n v="4500032202" u="1"/>
        <n v="4500058985" u="1"/>
        <n v="4500081672" u="1"/>
        <n v="4500029534" u="1"/>
        <n v="4500065843" u="1"/>
        <n v="4500006623" u="1"/>
        <n v="4500038836" u="1"/>
        <n v="4500077907" u="1"/>
        <n v="4500012147" u="1"/>
        <n v="4500011274" u="1"/>
        <n v="4500015370" u="1"/>
        <n v="4500074366" u="1"/>
        <n v="4500003637" u="1"/>
        <n v="4500016798" u="1"/>
        <n v="4500086654" u="1"/>
        <n v="4500015925" u="1"/>
        <n v="4500022783" u="1"/>
        <n v="4500069491" u="1"/>
        <n v="4500054996" u="1"/>
        <n v="4500052789" u="1"/>
        <n v="4500026100" u="1"/>
        <n v="4500019797" u="1"/>
        <n v="4500013033" u="1"/>
        <n v="4500041150" u="1"/>
        <n v="4500001300" u="1"/>
        <n v="4500061630" u="1"/>
        <n v="4500009492" u="1"/>
        <n v="4500003189" u="1"/>
        <n v="4500011381" u="1"/>
        <n v="4500068170" u="1"/>
        <n v="4500052341" u="1"/>
        <n v="4500001076" u="1"/>
        <n v="4500002965" u="1"/>
        <n v="4500044704" u="1"/>
        <n v="4500000297" u="1"/>
        <n v="4500023445" u="1"/>
        <n v="4500040702" u="1"/>
        <n v="4500073470" u="1"/>
        <n v="4500085758" u="1"/>
        <n v="4500000073" u="1"/>
        <n v="4500053321" u="1"/>
        <n v="4500059306" u="1"/>
        <n v="4500067498" u="1"/>
        <n v="4500089312" u="1"/>
        <n v="4500074356" u="1"/>
        <n v="4500016788" u="1"/>
        <n v="4500022773" u="1"/>
        <n v="4500054986" u="1"/>
        <n v="4500084992" u="1"/>
        <n v="4500009706" u="1"/>
        <n v="4500016564" u="1"/>
        <n v="4500004831" u="1"/>
        <n v="4500068384" u="1"/>
        <n v="4500014912" u="1"/>
        <n v="4500043029" u="1"/>
        <n v="4500056651" u="1"/>
        <n v="4500051776" u="1"/>
        <n v="4500004607" u="1"/>
        <n v="4500032724" u="1"/>
        <n v="4500078559" u="1"/>
        <n v="4500050442" u="1"/>
        <n v="4500002955" u="1"/>
        <n v="4500072811" u="1"/>
        <n v="4500089195" u="1"/>
        <n v="4500004383" u="1"/>
        <n v="4500032500" u="1"/>
        <n v="4500000842" u="1"/>
        <n v="4500022656" u="1"/>
        <n v="4500091178" u="1"/>
        <n v="4500025418" u="1"/>
        <n v="4500052662" u="1"/>
        <n v="4500093067" u="1"/>
        <n v="4500002507" u="1"/>
        <n v="4500072363" u="1"/>
        <n v="4500029290" u="1"/>
        <n v="4500033386" u="1"/>
        <n v="4500045674" u="1"/>
        <n v="4500011254" u="1"/>
        <n v="4500025749" u="1"/>
        <n v="4500071584" u="1"/>
        <n v="4500047563" u="1"/>
        <n v="4500016778" u="1"/>
        <n v="4500004266" u="1"/>
        <n v="4500030176" u="1"/>
        <n v="4500014347" u="1"/>
        <n v="4500086965" u="1"/>
        <n v="4500086186" u="1"/>
        <n v="4500001835" u="1"/>
        <n v="4500066261" u="1"/>
        <n v="4500018219" u="1"/>
        <n v="4500010582" u="1"/>
        <n v="4500048780" u="1"/>
        <n v="4500083755" u="1"/>
        <n v="4500013120" u="1"/>
        <n v="4500010913" u="1"/>
        <n v="4500045888" u="1"/>
        <n v="4500074560" u="1"/>
        <n v="4500068257" u="1"/>
        <n v="4500014785" u="1"/>
        <n v="4500069685" u="1"/>
        <n v="4500000384" u="1"/>
        <n v="4500072129" u="1"/>
        <n v="4500000939" u="1"/>
        <n v="4500092609" u="1"/>
        <n v="4500053632" u="1"/>
        <n v="4500094037" u="1"/>
        <n v="4500015671" u="1"/>
        <n v="4500000715" u="1"/>
        <n v="4500026625" u="1"/>
        <n v="4500040247" u="1"/>
        <n v="4500025291" u="1"/>
        <n v="4500001270" u="1"/>
        <n v="4500039468" u="1"/>
        <n v="4500019543" u="1"/>
        <n v="4500000491" u="1"/>
        <n v="4500082635" u="1"/>
        <n v="4500068140" u="1"/>
        <n v="4500041451" u="1"/>
        <n v="4500094699" u="1"/>
        <n v="4500057611" u="1"/>
        <n v="4500019095" u="1"/>
        <n v="4500060834" u="1"/>
        <n v="4500065803" u="1"/>
        <n v="4500000043" u="1"/>
        <n v="4500028715" u="1"/>
        <n v="4500054625" u="1"/>
        <n v="4500045654" u="1"/>
        <n v="4500072898" u="1"/>
        <n v="4500012107" u="1"/>
        <n v="4500057942" u="1"/>
        <n v="4500000374" u="1"/>
        <n v="4500018092" u="1"/>
        <n v="4500039906" u="1"/>
        <n v="4500052194" u="1"/>
        <n v="4500033142" u="1"/>
        <n v="4500040461" u="1"/>
        <n v="4500048653" u="1"/>
        <n v="4500075436" u="1"/>
        <n v="4500013772" u="1"/>
        <n v="4500055511" u="1"/>
        <n v="4500012438" u="1"/>
        <n v="4500006135" u="1"/>
        <n v="4500066465" u="1"/>
        <n v="4500014327" u="1"/>
        <n v="4500060162" u="1"/>
        <n v="4500052525" u="1"/>
        <n v="4500047095" u="1"/>
        <n v="4500053953" u="1"/>
        <n v="4500005911" u="1"/>
        <n v="4500008673" u="1"/>
        <n v="4500031821" u="1"/>
        <n v="4500026391" u="1"/>
        <n v="4500021516" u="1"/>
        <n v="4500000257" u="1"/>
        <n v="4500040344" u="1"/>
        <n v="4500080749" u="1"/>
        <n v="4500033580" u="1"/>
        <n v="4500000033" u="1"/>
        <n v="4500003256" u="1"/>
        <n v="4500081953" u="1"/>
        <n v="4500000364" u="1"/>
        <n v="4500009890" u="1"/>
        <n v="4500007683" u="1"/>
        <n v="4500016748" u="1"/>
        <n v="4500072109" u="1"/>
        <n v="4500063138" u="1"/>
        <n v="4500090476" u="1"/>
        <n v="4500000695" u="1"/>
        <n v="4500043544" u="1"/>
        <n v="4500000471" u="1"/>
        <n v="4500009997" u="1"/>
        <n v="4500032684" u="1"/>
        <n v="4500040558" u="1"/>
        <n v="4500085932" u="1"/>
        <n v="4500000247" u="1"/>
        <n v="4500052067" u="1"/>
        <n v="4500080184" u="1"/>
        <n v="4500062242" u="1"/>
        <n v="4500089486" u="1"/>
        <n v="4500046413" u="1"/>
        <n v="4500054605" u="1"/>
        <n v="4500068782" u="1"/>
        <n v="4500007991" u="1"/>
        <n v="4500018072" u="1"/>
        <n v="4500081625" u="1"/>
        <n v="4500085721" u="1"/>
        <n v="4500022723" u="1"/>
        <n v="4500040441" u="1"/>
        <n v="4500068558" u="1"/>
        <n v="4500010990" u="1"/>
        <n v="4500061794" u="1"/>
        <n v="4500075416" u="1"/>
        <n v="4500039662" u="1"/>
        <n v="4500058253" u="1"/>
        <n v="4500000685" u="1"/>
        <n v="4500046520" u="1"/>
        <n v="4500064793" u="1"/>
        <n v="4500005891" u="1"/>
        <n v="4500074968" u="1"/>
        <n v="4500009208" u="1"/>
        <n v="4500002905" u="1"/>
        <n v="4500011097" u="1"/>
        <n v="4500057805" u="1"/>
        <n v="4500023385" u="1"/>
        <n v="4500078285" u="1"/>
        <n v="4500016621" u="1"/>
        <n v="4500014414" u="1"/>
        <n v="4500085380" u="1"/>
        <n v="4500003791" u="1"/>
        <n v="4500022382" u="1"/>
        <n v="4500010649" u="1"/>
        <n v="4500029240" u="1"/>
        <n v="4500005219" u="1"/>
        <n v="4500017507" u="1"/>
        <n v="4500059246" u="1"/>
        <n v="4500050275" u="1"/>
        <n v="4500043972" u="1"/>
        <n v="4500057133" u="1"/>
        <n v="4500032239" u="1"/>
        <n v="4500048623" u="1"/>
        <n v="4500066435" u="1"/>
        <n v="4500025251" u="1"/>
        <n v="4500009422" u="1"/>
        <n v="4500045731" u="1"/>
        <n v="4500028568" u="1"/>
        <n v="4500045507" u="1"/>
        <n v="4500039204" u="1"/>
        <n v="4500001561" u="1"/>
        <n v="4500051492" u="1"/>
        <n v="4500016611" u="1"/>
        <n v="4500093007" u="1"/>
        <n v="4500008195" u="1"/>
        <n v="4500005988" u="1"/>
        <n v="4500062222" u="1"/>
        <n v="4500053251" u="1"/>
        <n v="4500032453" u="1"/>
        <n v="4500003002" u="1"/>
        <n v="4500007098" u="1"/>
        <n v="4500078382" u="1"/>
        <n v="4500074841" u="1"/>
        <n v="4500024686" u="1"/>
        <n v="4500080047" u="1"/>
        <n v="4500021145" u="1"/>
        <n v="4500079268" u="1"/>
        <n v="4500090222" u="1"/>
        <n v="4500032654" u="1"/>
        <n v="4500068090" u="1"/>
        <n v="4500049593" u="1"/>
        <n v="4500000217" u="1"/>
        <n v="4500023365" u="1"/>
        <n v="4500008964" u="1"/>
        <n v="4500023141" u="1"/>
        <n v="4500012281" u="1"/>
        <n v="4500050479" u="1"/>
        <n v="4500011963" u="1"/>
        <n v="4500056464" u="1"/>
        <n v="4500068752" u="1"/>
        <n v="4500015280" u="1"/>
        <n v="4500013946" u="1"/>
        <n v="4500048921" u="1"/>
        <n v="4500010405" u="1"/>
        <n v="4500010960" u="1"/>
        <n v="4500000100" u="1"/>
        <n v="4500006085" u="1"/>
        <n v="4500017039" u="1"/>
        <n v="4500082799" u="1"/>
        <n v="4500005306" u="1"/>
        <n v="4500018928" u="1"/>
        <n v="4500031216" u="1"/>
        <n v="4500039963" u="1"/>
        <n v="4500050917" u="1"/>
        <n v="4500005637" u="1"/>
        <n v="4500075493" u="1"/>
        <n v="4500006192" u="1"/>
        <n v="4500014384" u="1"/>
        <n v="4500084240" u="1"/>
        <n v="4500009509" u="1"/>
        <n v="4500078031" u="1"/>
        <n v="4500039515" u="1"/>
        <n v="4500004634" u="1"/>
        <n v="4500022352" u="1"/>
        <n v="4500014715" u="1"/>
        <n v="4500032433" u="1"/>
        <n v="4500049690" u="1"/>
        <n v="4500000314" u="1"/>
        <n v="4500050245" u="1"/>
        <n v="4500083013" u="1"/>
        <n v="4500044497" u="1"/>
        <n v="4500000090" u="1"/>
        <n v="4500001979" u="1"/>
        <n v="4500085457" u="1"/>
        <n v="4500070501" u="1"/>
        <n v="4500011281" u="1"/>
        <n v="4500043494" u="1"/>
        <n v="4500075707" u="1"/>
        <n v="4500000197" u="1"/>
        <n v="4500041936" u="1"/>
        <n v="4500059654" u="1"/>
        <n v="4500082341" u="1"/>
        <n v="4500067846" u="1"/>
        <n v="4500020677" u="1"/>
        <n v="4500038395" u="1"/>
        <n v="4500042491" u="1"/>
        <n v="4500021232" u="1"/>
        <n v="4500048476" u="1"/>
        <n v="4500013595" u="1"/>
        <n v="4500017691" u="1"/>
        <n v="4500078021" u="1"/>
        <n v="4500000528" u="1"/>
        <n v="4500009275" u="1"/>
        <n v="4500040615" u="1"/>
        <n v="4500044711" u="1"/>
        <n v="4500090085" u="1"/>
        <n v="4500018022" u="1"/>
        <n v="4500000859" u="1"/>
        <n v="4500004955" u="1"/>
        <n v="4500006844" u="1"/>
        <n v="4500085765" u="1"/>
        <n v="4500001414" u="1"/>
        <n v="4500043153" u="1"/>
        <n v="4500093957" u="1"/>
        <n v="4500063633" u="1"/>
        <n v="4500067729" u="1"/>
        <n v="4500019687" u="1"/>
        <n v="4500093639" u="1"/>
        <n v="4500064188" u="1"/>
        <n v="4500038833" u="1"/>
        <n v="4500080572" u="1"/>
        <n v="4500009382" u="1"/>
        <n v="4500045691" u="1"/>
        <n v="4500011271" u="1"/>
        <n v="4500001745" u="1"/>
        <n v="4500016795" u="1"/>
        <n v="4500022780" u="1"/>
        <n v="4500089968" u="1"/>
        <n v="4500059644" u="1"/>
        <n v="4500078235" u="1"/>
        <n v="4500026097" u="1"/>
        <n v="4500067836" u="1"/>
        <n v="4500043815" u="1"/>
        <n v="4500019794" u="1"/>
        <n v="4500062406" u="1"/>
        <n v="4500002631" u="1"/>
        <n v="4500029414" u="1"/>
        <n v="4500047132" u="1"/>
        <n v="4500015474" u="1"/>
        <n v="4500032731" u="1"/>
        <n v="4500057307" u="1"/>
        <n v="4500060530" u="1"/>
        <n v="4500064626" u="1"/>
        <n v="4500002962" u="1"/>
        <n v="4500072818" u="1"/>
        <n v="4500052114" u="1"/>
        <n v="4500065275" u="1"/>
        <n v="4500025425" u="1"/>
        <n v="4500061734" u="1"/>
        <n v="4500038268" u="1"/>
        <n v="4500055986" u="1"/>
        <n v="4500096391" u="1"/>
        <n v="4500053318" u="1"/>
        <n v="4500007165" u="1"/>
        <n v="4500011816" u="1"/>
        <n v="4500026311" u="1"/>
        <n v="4500065382" u="1"/>
        <n v="4500009148" u="1"/>
        <n v="4500081766" u="1"/>
        <n v="4500052776" u="1"/>
        <n v="4500019784" u="1"/>
        <n v="4500021212" u="1"/>
        <n v="4500056648" u="1"/>
        <n v="4500001842" u="1"/>
        <n v="4500008700" u="1"/>
        <n v="4500092178" u="1"/>
        <n v="4500057297" u="1"/>
        <n v="4500056424" u="1"/>
        <n v="4500046898" u="1"/>
        <n v="4500041468" u="1"/>
        <n v="4500031069" u="1"/>
        <n v="4500004380" u="1"/>
        <n v="4500031624" u="1"/>
        <n v="4500066599" u="1"/>
        <n v="4500013127" u="1"/>
        <n v="4500010920" u="1"/>
        <n v="4500052659" u="1"/>
        <n v="4500003283" u="1"/>
        <n v="4500001949" u="1"/>
        <n v="4500049767" u="1"/>
        <n v="4500063389" u="1"/>
        <n v="4500016220" u="1"/>
        <n v="4500015347" u="1"/>
        <n v="4500005042" u="1"/>
        <n v="4500054973" u="1"/>
        <n v="4500030952" u="1"/>
        <n v="4500087186" u="1"/>
        <n v="4500009693" u="1"/>
        <n v="4500082311" u="1"/>
        <n v="4500026077" u="1"/>
        <n v="4500024743" u="1"/>
        <n v="4500084200" u="1"/>
        <n v="4500053415" u="1"/>
        <n v="4500023091" u="1"/>
        <n v="4500001053" u="1"/>
        <n v="4500030280" u="1"/>
        <n v="4500030835" u="1"/>
        <n v="4500010910" u="1"/>
        <n v="4500025960" u="1"/>
        <n v="4500085417" u="1"/>
        <n v="4500068254" u="1"/>
        <n v="4500046995" u="1"/>
        <n v="4500079208" u="1"/>
        <n v="4500013448" u="1"/>
        <n v="4500040786" u="1"/>
        <n v="4500024957" u="1"/>
        <n v="4500026067" u="1"/>
        <n v="4500000712" u="1"/>
        <n v="4500002601" u="1"/>
        <n v="4500021192" u="1"/>
        <n v="4500001267" u="1"/>
        <n v="4500016317" u="1"/>
        <n v="4500025843" u="1"/>
        <n v="4500072788" u="1"/>
        <n v="4500011124" u="1"/>
        <n v="4500061928" u="1"/>
        <n v="4500003487" u="1"/>
        <n v="4500017203" u="1"/>
        <n v="4500010900" u="1"/>
        <n v="4500025395" u="1"/>
        <n v="4500019092" u="1"/>
        <n v="4500000040" u="1"/>
        <n v="4500093044" u="1"/>
        <n v="4500066355" u="1"/>
        <n v="4500053288" u="1"/>
        <n v="4500014772" u="1"/>
        <n v="4500075102" u="1"/>
        <n v="4500045651" u="1"/>
        <n v="4500011231" u="1"/>
        <n v="4500016200" u="1"/>
        <n v="4500009897" u="1"/>
        <n v="4500013993" u="1"/>
        <n v="4500058494" u="1"/>
        <n v="4500009118" u="1"/>
        <n v="4500064479" u="1"/>
        <n v="4500026836" u="1"/>
        <n v="4500089928" u="1"/>
        <n v="4500054729" u="1"/>
        <n v="4500091038" u="1"/>
        <n v="4500021737" u="1"/>
        <n v="4500020403" u="1"/>
        <n v="4500034025" u="1"/>
        <n v="4500009225" u="1"/>
        <n v="4500048757" u="1"/>
        <n v="4500085066" u="1"/>
        <n v="4500000254" u="1"/>
        <n v="4500065141" u="1"/>
        <n v="4500008446" u="1"/>
        <n v="4500006239" u="1"/>
        <n v="4500024830" u="1"/>
        <n v="4500050740" u="1"/>
        <n v="4500001364" u="1"/>
        <n v="4500033577" u="1"/>
        <n v="4500000030" u="1"/>
        <n v="4500054612" u="1"/>
        <n v="4500010666" u="1"/>
        <n v="4500014762" u="1"/>
        <n v="4500012094" u="1"/>
        <n v="4500021620" u="1"/>
        <n v="4500000361" u="1"/>
        <n v="4500023509" u="1"/>
        <n v="4500093365" u="1"/>
        <n v="4500069344" u="1"/>
        <n v="4500019968" u="1"/>
        <n v="4500053054" u="1"/>
        <n v="4500026826" u="1"/>
        <n v="4500033684" u="1"/>
        <n v="4500004233" u="1"/>
        <n v="4500046527" u="1"/>
        <n v="4500023061" u="1"/>
        <n v="4500009994" u="1"/>
        <n v="4500039776" u="1"/>
        <n v="4500026709" u="1"/>
        <n v="4500096565" u="1"/>
        <n v="4500002688" u="1"/>
        <n v="4500017183" u="1"/>
        <n v="4500053492" u="1"/>
        <n v="4500000020" u="1"/>
        <n v="4500092245" u="1"/>
        <n v="4500051061" u="1"/>
        <n v="4500088480" u="1"/>
        <n v="4500013749" u="1"/>
        <n v="4500058250" u="1"/>
        <n v="4500046517" u="1"/>
        <n v="4500074634" u="1"/>
        <n v="4500012970" u="1"/>
        <n v="4500022496" u="1"/>
        <n v="4500029354" u="1"/>
        <n v="4500077951" u="1"/>
        <n v="4500005888" u="1"/>
        <n v="4500032671" u="1"/>
        <n v="4500064011" u="1"/>
        <n v="4500086474" u="1"/>
        <n v="4500046624" u="1"/>
        <n v="4500064342" u="1"/>
        <n v="4500029461" u="1"/>
        <n v="4500060801" u="1"/>
        <n v="4500078058" u="1"/>
        <n v="4500075851" u="1"/>
        <n v="4500032778" u="1"/>
        <n v="4500054592" u="1"/>
        <n v="4500010646" u="1"/>
        <n v="4500014742" u="1"/>
        <n v="4500070976" u="1"/>
        <n v="4500022934" u="1"/>
        <n v="4500050272" u="1"/>
        <n v="4500056257" u="1"/>
        <n v="4500001451" u="1"/>
        <n v="4500059574" u="1"/>
        <n v="4500086357" u="1"/>
        <n v="4500071083" u="1"/>
        <n v="4500066208" u="1"/>
        <n v="4500032661" u="1"/>
        <n v="4500096214" u="1"/>
        <n v="4500050934" u="1"/>
        <n v="4500079051" u="1"/>
        <n v="4500017387" u="1"/>
        <n v="4500063222" u="1"/>
        <n v="4500013846" u="1"/>
        <n v="4500074176" u="1"/>
        <n v="4500008416" u="1"/>
        <n v="4500023927" u="1"/>
        <n v="4500008192" u="1"/>
        <n v="4500016384" u="1"/>
        <n v="4500085367" u="1"/>
        <n v="4500005985" u="1"/>
        <n v="4500060012" u="1"/>
        <n v="4500006540" u="1"/>
        <n v="4500086016" u="1"/>
        <n v="4500029782" u="1"/>
        <n v="4500094208" u="1"/>
        <n v="4500008523" u="1"/>
        <n v="4500018049" u="1"/>
        <n v="4500048610" u="1"/>
        <n v="4500084919" u="1"/>
        <n v="4500021921" u="1"/>
        <n v="4500090443" u="1"/>
        <n v="4500024683" u="1"/>
        <n v="4500030668" u="1"/>
        <n v="4500018935" u="1"/>
        <n v="4500045718" u="1"/>
        <n v="4500001772" u="1"/>
        <n v="4500043511" u="1"/>
        <n v="4500079820" u="1"/>
        <n v="4500032651" u="1"/>
        <n v="4500020918" u="1"/>
        <n v="4500011629" u="1"/>
        <n v="4500089677" u="1"/>
        <n v="4500052034" u="1"/>
        <n v="4500005420" u="1"/>
        <n v="4500047714" u="1"/>
        <n v="4500048269" u="1"/>
        <n v="4500057334" u="1"/>
        <n v="4500056461" u="1"/>
        <n v="4500002989" u="1"/>
        <n v="4500086006" u="1"/>
        <n v="4500042060" u="1"/>
        <n v="4500014498" u="1"/>
        <n v="4500053569" u="1"/>
        <n v="4500001431" u="1"/>
        <n v="4500000097" u="1"/>
        <n v="4500064984" u="1"/>
        <n v="4500013719" u="1"/>
        <n v="4500059554" u="1"/>
        <n v="4500087671" u="1"/>
        <n v="4500026007" u="1"/>
        <n v="4500010178" u="1"/>
        <n v="4500014274" u="1"/>
        <n v="4500008844" u="1"/>
        <n v="4500039405" u="1"/>
        <n v="4500015384" u="1"/>
        <n v="4500024449" u="1"/>
        <n v="4500064536" u="1"/>
        <n v="4500089985" u="1"/>
        <n v="4500059661" u="1"/>
        <n v="4500067853" u="1"/>
        <n v="4500020684" u="1"/>
        <n v="4500018477" u="1"/>
        <n v="4500071170" u="1"/>
        <n v="4500068963" u="1"/>
        <n v="4500034082" u="1"/>
        <n v="4500075821" u="1"/>
        <n v="4500028652" u="1"/>
        <n v="4500024238" u="1"/>
        <n v="4500016140" u="1"/>
        <n v="4500019363" u="1"/>
        <n v="4500000866" u="1"/>
        <n v="4500049463" u="1"/>
        <n v="4500053559" u="1"/>
        <n v="4500000087" u="1"/>
        <n v="4500093091" u="1"/>
        <n v="4500024663" u="1"/>
        <n v="4500044270" u="1"/>
        <n v="4500049239" u="1"/>
        <n v="4500005848" u="1"/>
        <n v="4500033965" u="1"/>
        <n v="4500060985" u="1"/>
        <n v="4500089102" u="1"/>
        <n v="4500078242" u="1"/>
        <n v="4500087768" u="1"/>
        <n v="4500026104" u="1"/>
        <n v="4500084227" u="1"/>
        <n v="4500013592" u="1"/>
        <n v="4500011385" u="1"/>
        <n v="4500015481" u="1"/>
        <n v="4500005955" u="1"/>
        <n v="4500084003" u="1"/>
        <n v="4500092195" u="1"/>
        <n v="4500006510" u="1"/>
        <n v="4500005176" u="1"/>
        <n v="4500021560" u="1"/>
        <n v="4500094733" u="1"/>
        <n v="4500092526" u="1"/>
        <n v="4500002745" u="1"/>
        <n v="4500081666" u="1"/>
        <n v="4500091192" u="1"/>
        <n v="4500001411" u="1"/>
        <n v="4500015033" u="1"/>
        <n v="4500005507" u="1"/>
        <n v="4500000077" u="1"/>
        <n v="4500074029" u="1"/>
        <n v="4500000632" u="1"/>
        <n v="4500022446" u="1"/>
        <n v="4500053325" u="1"/>
        <n v="4500052452" u="1"/>
        <n v="4500075139" u="1"/>
        <n v="4500016792" u="1"/>
        <n v="4500039940" u="1"/>
        <n v="4500090744" u="1"/>
        <n v="4500005059" u="1"/>
        <n v="4500026094" u="1"/>
        <n v="4500067833" u="1"/>
        <n v="4500038382" u="1"/>
        <n v="4500014361" u="1"/>
        <n v="4500013027" u="1"/>
        <n v="4500091075" u="1"/>
        <n v="4500047129" u="1"/>
        <n v="4500064847" u="1"/>
        <n v="4500016344" u="1"/>
        <n v="4500080452" u="1"/>
        <n v="4500068719" u="1"/>
        <n v="4500089199" u="1"/>
        <n v="4500000291" u="1"/>
        <n v="4500032504" u="1"/>
        <n v="4500050222" u="1"/>
        <n v="4500085658" u="1"/>
        <n v="4500065272" u="1"/>
        <n v="4500030852" u="1"/>
        <n v="4500052666" u="1"/>
        <n v="4500043140" u="1"/>
        <n v="4500000067" u="1"/>
        <n v="4500055428" u="1"/>
        <n v="4500089530" u="1"/>
        <n v="4500046457" u="1"/>
        <n v="4500064175" u="1"/>
        <n v="4500086862" u="1"/>
        <n v="4500014799" u="1"/>
        <n v="4500005273" u="1"/>
        <n v="4500009369" u="1"/>
        <n v="4500015354" u="1"/>
        <n v="4500000398" u="1"/>
        <n v="4500028515" u="1"/>
        <n v="4500079780" u="1"/>
        <n v="4500042137" u="1"/>
        <n v="4500016782" u="1"/>
        <n v="4500013241" u="1"/>
        <n v="4500043247" u="1"/>
        <n v="4500000729" u="1"/>
        <n v="4500022543" u="1"/>
        <n v="4500002618" u="1"/>
        <n v="4500025305" u="1"/>
        <n v="4500053422" u="1"/>
        <n v="4500029401" u="1"/>
        <n v="4500052549" u="1"/>
        <n v="4500094937" u="1"/>
        <n v="4500010586" u="1"/>
        <n v="4500031066" u="1"/>
        <n v="4500000281" u="1"/>
        <n v="4500067930" u="1"/>
        <n v="4500086521" u="1"/>
        <n v="4500019888" u="1"/>
        <n v="4500028953" u="1"/>
        <n v="4500065262" u="1"/>
        <n v="4500049433" u="1"/>
        <n v="4500010917" u="1"/>
        <n v="4500080773" u="1"/>
        <n v="4500000057" u="1"/>
        <n v="4500003280" u="1"/>
        <n v="4500020537" u="1"/>
        <n v="4500005263" u="1"/>
        <n v="4500000388" u="1"/>
        <n v="4500068037" u="1"/>
        <n v="4500024964" u="1"/>
        <n v="4500041348" u="1"/>
        <n v="4500049540" u="1"/>
        <n v="4500006928" u="1"/>
        <n v="4500048667" u="1"/>
        <n v="4500094041" u="1"/>
        <n v="4500008356" u="1"/>
        <n v="4500012452" u="1"/>
        <n v="4500062159" u="1"/>
        <n v="4500061380" u="1"/>
        <n v="4500025626" u="1"/>
        <n v="4500017989" u="1"/>
        <n v="4500007590" u="1"/>
        <n v="4500085638" u="1"/>
        <n v="4500069348" u="1"/>
        <n v="4500010907" u="1"/>
        <n v="4500013445" u="1"/>
        <n v="4500059280" u="1"/>
        <n v="4500012111" u="1"/>
        <n v="4500001712" u="1"/>
        <n v="4500000378" u="1"/>
        <n v="4500003601" u="1"/>
        <n v="4500026288" u="1"/>
        <n v="4500020858" u="1"/>
        <n v="4500009125" u="1"/>
        <n v="4500063152" u="1"/>
        <n v="4500000154" u="1"/>
        <n v="4500078202" u="1"/>
        <n v="4500002598" u="1"/>
        <n v="4500021189" u="1"/>
        <n v="4500068913" u="1"/>
        <n v="4500053957" u="1"/>
        <n v="4500016314" u="1"/>
        <n v="4500085297" u="1"/>
        <n v="4500024506" u="1"/>
        <n v="4500000485" u="1"/>
        <n v="4500018203" u="1"/>
        <n v="4500082629" u="1"/>
        <n v="4500086725" u="1"/>
        <n v="4500021520" u="1"/>
        <n v="4500061925" u="1"/>
        <n v="4500013883" u="1"/>
        <n v="4500016645" u="1"/>
        <n v="4500006246" u="1"/>
        <n v="4500024837" u="1"/>
        <n v="4500018534" u="1"/>
        <n v="4500000037" u="1"/>
        <n v="4500030043" u="1"/>
        <n v="4500097692" u="1"/>
        <n v="4500016976" u="1"/>
        <n v="4500068796" u="1"/>
        <n v="4500011228" u="1"/>
        <n v="4500015324" u="1"/>
        <n v="4500013990" u="1"/>
        <n v="4500020848" u="1"/>
        <n v="4500088497" u="1"/>
        <n v="4500009115" u="1"/>
        <n v="4500026833" u="1"/>
        <n v="4500040455" u="1"/>
        <n v="4500085829" u="1"/>
        <n v="4500094021" u="1"/>
        <n v="4500013766" u="1"/>
        <n v="4500019751" u="1"/>
        <n v="4500082843" u="1"/>
        <n v="4500001254" u="1"/>
        <n v="4500079302" u="1"/>
        <n v="4500039452" u="1"/>
        <n v="4500010001" u="1"/>
        <n v="4500055057" u="1"/>
        <n v="4500041990" u="1"/>
        <n v="4500012539" u="1"/>
        <n v="4500080188" u="1"/>
        <n v="4500000027" u="1"/>
        <n v="4500030033" u="1"/>
        <n v="4500089490" u="1"/>
        <n v="4500042321" u="1"/>
        <n v="4500040114" u="1"/>
        <n v="4500014759" u="1"/>
        <n v="4500033350" u="1"/>
        <n v="4500068786" u="1"/>
        <n v="4500007995" u="1"/>
        <n v="4500021617" u="1"/>
        <n v="4500016187" u="1"/>
        <n v="4500043431" u="1"/>
        <n v="4500062022" u="1"/>
        <n v="4500008550" u="1"/>
        <n v="4500005009" u="1"/>
        <n v="4500026823" u="1"/>
        <n v="4500057702" u="1"/>
        <n v="4500000134" u="1"/>
        <n v="4500089597" u="1"/>
        <n v="4500000689" u="1"/>
        <n v="4500014311" u="1"/>
        <n v="4500046524" u="1"/>
        <n v="4500025820" u="1"/>
        <n v="4500024486" u="1"/>
        <n v="4500000465" u="1"/>
        <n v="4500009991" u="1"/>
        <n v="4500014087" u="1"/>
        <n v="4500097565" u="1"/>
        <n v="4500082609" u="1"/>
        <n v="4500020945" u="1"/>
        <n v="4500040552" u="1"/>
        <n v="4500009767" u="1"/>
        <n v="4500013863" u="1"/>
        <n v="4500039773" u="1"/>
        <n v="4500019848" u="1"/>
        <n v="4500052061" u="1"/>
        <n v="4500092466" u="1"/>
        <n v="4500039549" u="1"/>
        <n v="4500086257" u="1"/>
        <n v="4500001906" u="1"/>
        <n v="4500021052" u="1"/>
        <n v="4500040659" u="1"/>
        <n v="4500003016" u="1"/>
        <n v="4500049724" u="1"/>
        <n v="4500042087" u="1"/>
        <n v="4500031688" u="1"/>
        <n v="4500085715" u="1"/>
        <n v="4500025479" u="1"/>
        <n v="4500071314" u="1"/>
        <n v="4500047293" u="1"/>
        <n v="4500046514" u="1"/>
        <n v="4500021714" u="1"/>
        <n v="4500039432" u="1"/>
        <n v="4500015411" u="1"/>
        <n v="4500005885" u="1"/>
        <n v="4500028572" u="1"/>
        <n v="4500032668" u="1"/>
        <n v="4500033223" u="1"/>
        <n v="4500026920" u="1"/>
        <n v="4500057799" u="1"/>
        <n v="4500001565" u="1"/>
        <n v="4500000231" u="1"/>
        <n v="4500078279" u="1"/>
        <n v="4500064339" u="1"/>
        <n v="4500068211" u="1"/>
        <n v="4500048286" u="1"/>
        <n v="4500029234" u="1"/>
        <n v="4500014739" u="1"/>
        <n v="4500022931" u="1"/>
        <n v="4500069639" u="1"/>
        <n v="4500003879" u="1"/>
        <n v="4500048841" u="1"/>
        <n v="4500029789" u="1"/>
        <n v="4500005768" u="1"/>
        <n v="4500042077" u="1"/>
        <n v="4500078386" u="1"/>
        <n v="4500007657" u="1"/>
        <n v="4500020818" u="1"/>
        <n v="4500088467" u="1"/>
        <n v="4500059016" u="1"/>
        <n v="4500001448" u="1"/>
        <n v="4500023262" u="1"/>
        <n v="4500065001" u="1"/>
        <n v="4500020594" u="1"/>
        <n v="4500012957" u="1"/>
        <n v="4500047614" u="1"/>
        <n v="4500066205" u="1"/>
        <n v="4500017384" u="1"/>
        <n v="4500053693" u="1"/>
        <n v="4500080937" u="1"/>
        <n v="4500000221" u="1"/>
        <n v="4500003444" u="1"/>
        <n v="4500074728" u="1"/>
        <n v="4500027241" u="1"/>
        <n v="4500049149" u="1"/>
        <n v="4500001107" u="1"/>
        <n v="4500056468" u="1"/>
        <n v="4500040639" u="1"/>
        <n v="4500015284" u="1"/>
        <n v="4500000328" u="1"/>
        <n v="4500026238" u="1"/>
        <n v="4500004979" u="1"/>
        <n v="4500084916" u="1"/>
        <n v="4500000104" u="1"/>
        <n v="4500045939" u="1"/>
        <n v="4500016488" u="1"/>
        <n v="4500006089" u="1"/>
        <n v="4500066419" u="1"/>
        <n v="4500076500" u="1"/>
        <n v="4500068863" u="1"/>
        <n v="4500001769" u="1"/>
        <n v="4500015391" u="1"/>
        <n v="4500070846" u="1"/>
        <n v="4500000211" u="1"/>
        <n v="4500083689" u="1"/>
        <n v="4500067860" u="1"/>
        <n v="4500062430" u="1"/>
        <n v="4500028883" u="1"/>
        <n v="4500044394" u="1"/>
        <n v="4500001321" u="1"/>
        <n v="4500088895" u="1"/>
        <n v="4500073939" u="1"/>
        <n v="4500008179" u="1"/>
        <n v="4500071732" u="1"/>
        <n v="4500008734" u="1"/>
        <n v="4500006527" u="1"/>
        <n v="4500048266" u="1"/>
        <n v="4500014719" u="1"/>
        <n v="4500042836" u="1"/>
        <n v="4500002986" u="1"/>
        <n v="4500007082" u="1"/>
        <n v="4500098291" u="1"/>
        <n v="4500016702" u="1"/>
        <n v="4500024894" u="1"/>
        <n v="4500044501" u="1"/>
        <n v="4500013716" u="1"/>
        <n v="4500026004" u="1"/>
        <n v="4500010175" u="1"/>
        <n v="4500028766" u="1"/>
        <n v="4500066409" u="1"/>
        <n v="4500008841" u="1"/>
        <n v="4500086110" u="1"/>
        <n v="4500001759" u="1"/>
        <n v="4500015381" u="1"/>
        <n v="4500042164" u="1"/>
        <n v="4500015936" u="1"/>
        <n v="4500049022" u="1"/>
        <n v="4500020032" u="1"/>
        <n v="4500070836" u="1"/>
        <n v="4500039178" u="1"/>
        <n v="4500067850" u="1"/>
        <n v="4500028873" u="1"/>
        <n v="4500056117" u="1"/>
        <n v="4500070612" u="1"/>
        <n v="4500026666" u="1"/>
        <n v="4500001311" u="1"/>
        <n v="4500056672" u="1"/>
        <n v="4500088885" u="1"/>
        <n v="4500085344" u="1"/>
        <n v="4500000532" u="1"/>
        <n v="4500023680" u="1"/>
        <n v="4500007945" u="1"/>
        <n v="4500052907" u="1"/>
        <n v="4500019360" u="1"/>
        <n v="4500000308" u="1"/>
        <n v="4500030869" u="1"/>
        <n v="4500029535" u="1"/>
        <n v="4500043157" u="1"/>
        <n v="4500019136" u="1"/>
        <n v="4500038837" u="1"/>
        <n v="4500061524" u="1"/>
        <n v="4500069716" u="1"/>
        <n v="4500063413" u="1"/>
        <n v="4500086655" u="1"/>
        <n v="4500044598" u="1"/>
        <n v="4500057759" u="1"/>
        <n v="4500046026" u="1"/>
        <n v="4500025322" u="1"/>
        <n v="4500064854" u="1"/>
        <n v="4500069823" u="1"/>
        <n v="4500013589" u="1"/>
        <n v="4500003190" u="1"/>
        <n v="4500032735" u="1"/>
        <n v="4500008714" u="1"/>
        <n v="4500078570" u="1"/>
        <n v="4500022336" u="1"/>
        <n v="4500005173" u="1"/>
        <n v="4500044705" u="1"/>
        <n v="4500031638" u="1"/>
        <n v="4500040703" u="1"/>
        <n v="4500073471" u="1"/>
        <n v="4500044481" u="1"/>
        <n v="4500049450" u="1"/>
        <n v="4500093951" u="1"/>
        <n v="4500089537" u="1"/>
        <n v="4500018347" u="1"/>
        <n v="4500022443" u="1"/>
        <n v="4500017013" u="1"/>
        <n v="4500053322" u="1"/>
        <n v="4500079232" u="1"/>
        <n v="4500067499" u="1"/>
        <n v="4500005835" u="1"/>
        <n v="4500079787" u="1"/>
        <n v="4500020012" u="1"/>
        <n v="4500056321" u="1"/>
        <n v="4500064513" u="1"/>
        <n v="4500078229" u="1"/>
        <n v="4500017120" u="1"/>
        <n v="4500005387" u="1"/>
        <n v="4500020992" u="1"/>
        <n v="4500052332" u="1"/>
        <n v="4500083211" u="1"/>
        <n v="4500020213" u="1"/>
        <n v="4500010369" u="1"/>
        <n v="4500052663" u="1"/>
        <n v="4500000064" u="1"/>
        <n v="4500002508" u="1"/>
        <n v="4500022988" u="1"/>
        <n v="4500055201" u="1"/>
        <n v="4500012128" u="1"/>
        <n v="4500086080" u="1"/>
        <n v="4500020002" u="1"/>
        <n v="4500009142" u="1"/>
        <n v="4500039148" u="1"/>
        <n v="4500061835" u="1"/>
        <n v="4500007490" u="1"/>
        <n v="4500014348" u="1"/>
        <n v="4500032939" u="1"/>
        <n v="4500010807" u="1"/>
        <n v="4500021761" u="1"/>
        <n v="4500094934" u="1"/>
        <n v="4500001057" u="1"/>
        <n v="4500042796" u="1"/>
        <n v="4500048781" u="1"/>
        <n v="4500029729" u="1"/>
        <n v="4500085090" u="1"/>
        <n v="4500047447" u="1"/>
        <n v="4500028950" u="1"/>
        <n v="4500069355" u="1"/>
        <n v="4500056749" u="1"/>
        <n v="4500001943" u="1"/>
        <n v="4500066369" u="1"/>
        <n v="4500008801" u="1"/>
        <n v="4500074561" u="1"/>
        <n v="4500020310" u="1"/>
        <n v="4500015896" u="1"/>
        <n v="4500044013" u="1"/>
        <n v="4500052205" u="1"/>
        <n v="4500000940" u="1"/>
        <n v="4500065921" u="1"/>
        <n v="4500000161" u="1"/>
        <n v="4500059618" u="1"/>
        <n v="4500026071" u="1"/>
        <n v="4500020641" u="1"/>
        <n v="4500063490" u="1"/>
        <n v="4500016321" u="1"/>
        <n v="4500039469" u="1"/>
        <n v="4500019544" u="1"/>
        <n v="4500038135" u="1"/>
        <n v="4500018210" u="1"/>
        <n v="4500082636" u="1"/>
        <n v="4500011128" u="1"/>
        <n v="4500061932" u="1"/>
        <n v="4500023416" u="1"/>
        <n v="4500065155" u="1"/>
        <n v="4500085635" u="1"/>
        <n v="4500010349" u="1"/>
        <n v="4500028940" u="1"/>
        <n v="4500080205" u="1"/>
        <n v="4500010904" u="1"/>
        <n v="4500057612" u="1"/>
        <n v="4500020524" u="1"/>
        <n v="4500047768" u="1"/>
        <n v="4500023747" u="1"/>
        <n v="4500012108" u="1"/>
        <n v="4500063373" u="1"/>
        <n v="4500057943" u="1"/>
        <n v="4500000375" u="1"/>
        <n v="4500009901" u="1"/>
        <n v="4500013997" u="1"/>
        <n v="4500032588" u="1"/>
        <n v="4500008567" u="1"/>
        <n v="4500046210" u="1"/>
        <n v="4500082519" u="1"/>
        <n v="4500026285" u="1"/>
        <n v="4500039907" u="1"/>
        <n v="4500009122" u="1"/>
        <n v="4500006915" u="1"/>
        <n v="4500055512" u="1"/>
        <n v="4500060163" u="1"/>
        <n v="4500026616" u="1"/>
        <n v="4500006691" u="1"/>
        <n v="4500061591" u="1"/>
        <n v="4500047096" u="1"/>
        <n v="4500003705" u="1"/>
        <n v="4500031822" u="1"/>
        <n v="4500095469" u="1"/>
        <n v="4500085070" u="1"/>
        <n v="4500013880" u="1"/>
        <n v="4500060270" u="1"/>
        <n v="4500025389" u="1"/>
        <n v="4500033581" u="1"/>
        <n v="4500073113" u="1"/>
        <n v="4500030040" u="1"/>
        <n v="4500089497" u="1"/>
        <n v="4500033357" u="1"/>
        <n v="4500041549" u="1"/>
        <n v="4500000365" u="1"/>
        <n v="4500007684" u="1"/>
        <n v="4500009112" u="1"/>
        <n v="4500040452" u="1"/>
        <n v="4500000141" u="1"/>
        <n v="4500013763" u="1"/>
        <n v="4500067790" u="1"/>
        <n v="4500094573" u="1"/>
        <n v="4500000696" u="1"/>
        <n v="4500020397" u="1"/>
        <n v="4500000472" u="1"/>
        <n v="4500032685" u="1"/>
        <n v="4500042766" u="1"/>
        <n v="4500074979" u="1"/>
        <n v="4500092697" u="1"/>
        <n v="4500000248" u="1"/>
        <n v="4500020728" u="1"/>
        <n v="4500018521" u="1"/>
        <n v="4500044431" u="1"/>
        <n v="4500010884" u="1"/>
        <n v="4500020504" u="1"/>
        <n v="4500040111" u="1"/>
        <n v="4500066115" u="1"/>
        <n v="4500000355" u="1"/>
        <n v="4500018073" u="1"/>
        <n v="4500033123" u="1"/>
        <n v="4500061240" u="1"/>
        <n v="4500005006" u="1"/>
        <n v="4500022724" u="1"/>
        <n v="4500040442" u="1"/>
        <n v="4500010991" u="1"/>
        <n v="4500071321" u="1"/>
        <n v="4500000131" u="1"/>
        <n v="4500055492" u="1"/>
        <n v="4500034233" u="1"/>
        <n v="4500014308" u="1"/>
        <n v="4500060143" u="1"/>
        <n v="4500073859" u="1"/>
        <n v="4500000462" u="1"/>
        <n v="4500009988" u="1"/>
        <n v="4500014084" u="1"/>
        <n v="4500050948" u="1"/>
        <n v="4500040549" u="1"/>
        <n v="4500049614" u="1"/>
        <n v="4500006223" u="1"/>
        <n v="4500094670" u="1"/>
        <n v="4500014415" u="1"/>
        <n v="4500008985" u="1"/>
        <n v="4500043642" u="1"/>
        <n v="4500060026" u="1"/>
        <n v="4500020176" u="1"/>
        <n v="4500056485" u="1"/>
        <n v="4500063343" u="1"/>
        <n v="4500089808" u="1"/>
        <n v="4500009092" u="1"/>
        <n v="4500096666" u="1"/>
        <n v="4500001455" u="1"/>
        <n v="4500058244" u="1"/>
        <n v="4500000676" u="1"/>
        <n v="4500061561" u="1"/>
        <n v="4500009423" u="1"/>
        <n v="4500005882" u="1"/>
        <n v="4500032665" u="1"/>
        <n v="4500053145" u="1"/>
        <n v="4500066767" u="1"/>
        <n v="4500001562" u="1"/>
        <n v="4500051493" u="1"/>
        <n v="4500069211" u="1"/>
        <n v="4500050159" u="1"/>
        <n v="4500082372" u="1"/>
        <n v="4500025359" u="1"/>
        <n v="4500004100" u="1"/>
        <n v="4500078052" u="1"/>
        <n v="4500089467" u="1"/>
        <n v="4500093563" u="1"/>
        <n v="4500068208" u="1"/>
        <n v="4500021039" u="1"/>
        <n v="4500005210" u="1"/>
        <n v="4500017498" u="1"/>
        <n v="4500016164" u="1"/>
        <n v="4500011750" u="1"/>
        <n v="4500000890" u="1"/>
        <n v="4500004986" u="1"/>
        <n v="4500026800" u="1"/>
        <n v="4500005541" u="1"/>
        <n v="4500023259" u="1"/>
        <n v="4500058234" u="1"/>
        <n v="4500030672" u="1"/>
        <n v="4500018939" u="1"/>
        <n v="4500087461" u="1"/>
        <n v="4500000442" u="1"/>
        <n v="4500004538" u="1"/>
        <n v="4500032655" u="1"/>
        <n v="4500053135" u="1"/>
        <n v="4500039195" u="1"/>
        <n v="4500069201" u="1"/>
        <n v="4500046053" u="1"/>
        <n v="4500026128" u="1"/>
        <n v="4500032113" u="1"/>
        <n v="4500008965" u="1"/>
        <n v="4500023142" u="1"/>
        <n v="4500055910" u="1"/>
        <n v="4500046384" u="1"/>
        <n v="4500052369" u="1"/>
        <n v="4500009296" u="1"/>
        <n v="4500086010" u="1"/>
        <n v="4500010406" u="1"/>
        <n v="4500060892" u="1"/>
        <n v="4500000101" u="1"/>
        <n v="4500074053" u="1"/>
        <n v="4500017819" u="1"/>
        <n v="4500047825" u="1"/>
        <n v="4500023804" u="1"/>
        <n v="4500002545" u="1"/>
        <n v="4500008069" u="1"/>
        <n v="4500063430" u="1"/>
        <n v="4500015388" u="1"/>
        <n v="4500047601" u="1"/>
        <n v="4500057221" u="1"/>
        <n v="4500080369" u="1"/>
        <n v="4500070843" u="1"/>
        <n v="4500022801" u="1"/>
        <n v="4500087227" u="1"/>
        <n v="4500043281" u="1"/>
        <n v="4500000208" u="1"/>
        <n v="4500079590" u="1"/>
        <n v="4500041947" u="1"/>
        <n v="4500089671" u="1"/>
        <n v="4500028880" u="1"/>
        <n v="4500003207" u="1"/>
        <n v="4500089447" u="1"/>
        <n v="4500004635" u="1"/>
        <n v="4500022353" u="1"/>
        <n v="4500014716" u="1"/>
        <n v="4500032434" u="1"/>
        <n v="4500068743" u="1"/>
        <n v="4500000315" u="1"/>
        <n v="4500024891" u="1"/>
        <n v="4500050801" u="1"/>
        <n v="4500020571" u="1"/>
        <n v="4500024667" u="1"/>
        <n v="4500054673" u="1"/>
        <n v="4500030652" u="1"/>
        <n v="4500044274" u="1"/>
        <n v="4500003963" u="1"/>
        <n v="4500015378" u="1"/>
        <n v="4500043495" u="1"/>
        <n v="4500003645" u="1"/>
        <n v="4500046257" u="1"/>
        <n v="4500039175" u="1"/>
        <n v="4500094075" u="1"/>
        <n v="4500082342" u="1"/>
        <n v="4500020678" u="1"/>
        <n v="4500014375" u="1"/>
        <n v="4500071164" u="1"/>
        <n v="4500019026" u="1"/>
        <n v="4500013596" u="1"/>
        <n v="4500010055" u="1"/>
        <n v="4500092199" u="1"/>
        <n v="4500005180" u="1"/>
        <n v="4500009276" u="1"/>
        <n v="4500002973" u="1"/>
        <n v="4500031090" u="1"/>
        <n v="4500044712" u="1"/>
        <n v="4500012038" u="1"/>
        <n v="4500085990" u="1"/>
        <n v="4500032518" u="1"/>
        <n v="4500003528" u="1"/>
        <n v="4500046140" u="1"/>
        <n v="4500059762" u="1"/>
        <n v="4500052125" u="1"/>
        <n v="4500004956" u="1"/>
        <n v="4500081670" u="1"/>
        <n v="4500001415" u="1"/>
        <n v="4500000081" u="1"/>
        <n v="4500073160" u="1"/>
        <n v="4500082225" u="1"/>
        <n v="4500008604" u="1"/>
        <n v="4500086652" u="1"/>
        <n v="4500083111" u="1"/>
        <n v="4500000188" u="1"/>
        <n v="4500013810" u="1"/>
        <n v="4500059645" u="1"/>
        <n v="4500026098" u="1"/>
        <n v="4500019795" u="1"/>
        <n v="4500064296" u="1"/>
        <n v="4500021223" u="1"/>
        <n v="4500029415" u="1"/>
        <n v="4500001298" u="1"/>
        <n v="4500069820" u="1"/>
        <n v="4500011379" u="1"/>
        <n v="4500075805" u="1"/>
        <n v="4500010045" u="1"/>
        <n v="4500052339" u="1"/>
        <n v="4500005170" u="1"/>
        <n v="4500040606" u="1"/>
        <n v="4500049671" u="1"/>
        <n v="4500040700" u="1"/>
        <n v="4500052988" u="1"/>
        <n v="4500093075" u="1"/>
        <n v="4500092296" u="1"/>
        <n v="4500053319" u="1"/>
        <n v="4500008039" u="1"/>
        <n v="4500001736" u="1"/>
        <n v="4500051667" u="1"/>
        <n v="4500039934" u="1"/>
        <n v="4500020882" u="1"/>
        <n v="4500030963" u="1"/>
        <n v="4500093182" u="1"/>
        <n v="4500020658" u="1"/>
        <n v="4500085545" u="1"/>
        <n v="4500019785" u="1"/>
        <n v="4500013021" u="1"/>
        <n v="4500001288" u="1"/>
        <n v="4500011369" u="1"/>
        <n v="4500001843" u="1"/>
        <n v="4500010035" u="1"/>
        <n v="4500094941" u="1"/>
        <n v="4500023433" u="1"/>
        <n v="4500013907" u="1"/>
        <n v="4500042024" u="1"/>
        <n v="4500031625" u="1"/>
        <n v="4500005491" u="1"/>
        <n v="4500021875" u="1"/>
        <n v="4500024637" u="1"/>
        <n v="4500093620" u="1"/>
        <n v="4500022430" u="1"/>
        <n v="4500044244" u="1"/>
        <n v="4500016221" u="1"/>
        <n v="4500025747" u="1"/>
        <n v="4500039369" u="1"/>
        <n v="4500026302" u="1"/>
        <n v="4500030953" u="1"/>
        <n v="4500006932" u="1"/>
        <n v="4500000168" u="1"/>
        <n v="4500024744" u="1"/>
        <n v="4500016328" u="1"/>
        <n v="4500062163" u="1"/>
        <n v="4500075785" u="1"/>
        <n v="4500038142" u="1"/>
        <n v="4500014121" u="1"/>
        <n v="4500086739" u="1"/>
        <n v="4500070910" u="1"/>
        <n v="4500022868" u="1"/>
        <n v="4500003816" u="1"/>
        <n v="4500007039" u="1"/>
        <n v="4500012008" u="1"/>
        <n v="4500094152" u="1"/>
        <n v="4500013118" u="1"/>
        <n v="4500089832" u="1"/>
        <n v="4500000051" u="1"/>
        <n v="4500030057" u="1"/>
        <n v="4500043679" u="1"/>
        <n v="4500044234" u="1"/>
        <n v="4500007146" u="1"/>
        <n v="4500003605" u="1"/>
        <n v="4500026292" u="1"/>
        <n v="4500044010" u="1"/>
        <n v="4500087177" u="1"/>
        <n v="4500006922" u="1"/>
        <n v="4500039135" u="1"/>
        <n v="4500047327" u="1"/>
        <n v="4500023861" u="1"/>
        <n v="4500022527" u="1"/>
        <n v="4500021193" u="1"/>
        <n v="4500049865" u="1"/>
        <n v="4500053961" u="1"/>
        <n v="4500000489" u="1"/>
        <n v="4500018207" u="1"/>
        <n v="4500020096" u="1"/>
        <n v="4500000820" u="1"/>
        <n v="4500053513" u="1"/>
        <n v="4500093045" u="1"/>
        <n v="4500012329" u="1"/>
        <n v="4500047765" u="1"/>
        <n v="4500000596" u="1"/>
        <n v="4500079978" u="1"/>
        <n v="4500003040" u="1"/>
        <n v="4500021631" u="1"/>
        <n v="4500012660" u="1"/>
        <n v="4500026282" u="1"/>
        <n v="4500039904" u="1"/>
        <n v="4500049524" u="1"/>
        <n v="4500006912" u="1"/>
        <n v="4500089929" u="1"/>
        <n v="4500055509" u="1"/>
        <n v="4500017866" u="1"/>
        <n v="4500051968" u="1"/>
        <n v="4500082847" u="1"/>
        <n v="4500076544" u="1"/>
        <n v="4500087498" u="1"/>
        <n v="4500067573" u="1"/>
        <n v="4500029930" u="1"/>
        <n v="4500005909" u="1"/>
        <n v="4500086719" u="1"/>
        <n v="4500010560" u="1"/>
        <n v="4500005130" u="1"/>
        <n v="4500052854" u="1"/>
        <n v="4500000255" u="1"/>
        <n v="4500065142" u="1"/>
        <n v="4500098228" u="1"/>
        <n v="4500013877" u="1"/>
        <n v="4500062474" u="1"/>
        <n v="4500000810" u="1"/>
        <n v="4500068459" u="1"/>
        <n v="4500033578" u="1"/>
        <n v="4500000031" u="1"/>
        <n v="4500068235" u="1"/>
        <n v="4500002475" u="1"/>
        <n v="4500021621" u="1"/>
        <n v="4500062026" u="1"/>
        <n v="4500000362" u="1"/>
        <n v="4500023510" u="1"/>
        <n v="4500093366" u="1"/>
        <n v="4500029034" u="1"/>
        <n v="4500033130" u="1"/>
        <n v="4500088491" u="1"/>
        <n v="4500033685" u="1"/>
        <n v="4500000138" u="1"/>
        <n v="4500000693" u="1"/>
        <n v="4500046528" u="1"/>
        <n v="4500022507" u="1"/>
        <n v="4500096459" u="1"/>
        <n v="4500073866" u="1"/>
        <n v="4500087488" u="1"/>
        <n v="4500012202" u="1"/>
        <n v="4500009995" u="1"/>
        <n v="4500020076" u="1"/>
        <n v="4500043318" u="1"/>
        <n v="4500055606" u="1"/>
        <n v="4500078293" u="1"/>
        <n v="4500039777" u="1"/>
        <n v="4500000021" u="1"/>
        <n v="4500004117" u="1"/>
        <n v="4500073973" u="1"/>
        <n v="4500020501" u="1"/>
        <n v="4500021056" u="1"/>
        <n v="4500048300" u="1"/>
        <n v="4500039329" u="1"/>
        <n v="4500052951" u="1"/>
        <n v="4500013974" u="1"/>
        <n v="4500053045" u="1"/>
        <n v="4500068556" u="1"/>
        <n v="4500002796" u="1"/>
        <n v="4500010988" u="1"/>
        <n v="4500000128" u="1"/>
        <n v="4500008320" u="1"/>
        <n v="4500012416" u="1"/>
        <n v="4500002017" u="1"/>
        <n v="4500058251" u="1"/>
        <n v="4500046518" u="1"/>
        <n v="4500003127" u="1"/>
        <n v="4500063457" u="1"/>
        <n v="4500028576" u="1"/>
        <n v="4500074411" u="1"/>
        <n v="4500064012" u="1"/>
        <n v="4500096225" u="1"/>
        <n v="4500064567" u="1"/>
        <n v="4500040546" u="1"/>
        <n v="4500096780" u="1"/>
        <n v="4500089143" u="1"/>
        <n v="4500013857" u="1"/>
        <n v="4500046070" u="1"/>
        <n v="4500014412" u="1"/>
        <n v="4500029462" u="1"/>
        <n v="4500005441" u="1"/>
        <n v="4500039543" u="1"/>
        <n v="4500005996" u="1"/>
        <n v="4500021046" u="1"/>
        <n v="4500001121" u="1"/>
        <n v="4500088695" u="1"/>
        <n v="4500087361" u="1"/>
        <n v="4500025697" u="1"/>
        <n v="4500015298" u="1"/>
        <n v="4500061133" u="1"/>
        <n v="4500042081" u="1"/>
        <n v="4500078390" u="1"/>
        <n v="4500088471" u="1"/>
        <n v="4500083041" u="1"/>
        <n v="4500085803" u="1"/>
        <n v="4500021932" u="1"/>
        <n v="4500026028" u="1"/>
        <n v="4500020598" u="1"/>
        <n v="4500080055" u="1"/>
        <n v="4500060685" u="1"/>
        <n v="4500011309" u="1"/>
        <n v="4500082593" u="1"/>
        <n v="4500088578" u="1"/>
        <n v="4500017388" u="1"/>
        <n v="4500000225" u="1"/>
        <n v="4500028897" u="1"/>
        <n v="4500069857" u="1"/>
        <n v="4500008193" u="1"/>
        <n v="4500063554" u="1"/>
        <n v="4500028673" u="1"/>
        <n v="4500012844" u="1"/>
        <n v="4500022370" u="1"/>
        <n v="4500048280" u="1"/>
        <n v="4500070967" u="1"/>
        <n v="4500040643" u="1"/>
        <n v="4500012065" u="1"/>
        <n v="4500039309" u="1"/>
        <n v="4500065219" u="1"/>
        <n v="4500004983" u="1"/>
        <n v="4500026797" u="1"/>
        <n v="4500048611" u="1"/>
        <n v="4500000108" u="1"/>
        <n v="4500079490" u="1"/>
        <n v="4500017826" u="1"/>
        <n v="4500018936" u="1"/>
        <n v="4500000439" u="1"/>
        <n v="4500032652" u="1"/>
        <n v="4500086679" u="1"/>
        <n v="4500026904" u="1"/>
        <n v="4500076835" u="1"/>
        <n v="4500005645" u="1"/>
        <n v="4500089123" u="1"/>
        <n v="4500003438" u="1"/>
        <n v="4500078263" u="1"/>
        <n v="4500026125" u="1"/>
        <n v="4500080152" u="1"/>
        <n v="4500032110" u="1"/>
        <n v="4500008962" u="1"/>
        <n v="4500030776" u="1"/>
        <n v="4500080707" u="1"/>
        <n v="4500005421" u="1"/>
        <n v="4500000546" u="1"/>
        <n v="4500032759" u="1"/>
        <n v="4500060003" u="1"/>
        <n v="4500002435" u="1"/>
        <n v="4500048270" u="1"/>
        <n v="4500052366" u="1"/>
        <n v="4500057335" u="1"/>
        <n v="4500009293" u="1"/>
        <n v="4500053794" u="1"/>
        <n v="4500090103" u="1"/>
        <n v="4500048919" u="1"/>
        <n v="4500006862" u="1"/>
        <n v="4500001432" u="1"/>
        <n v="4500013720" u="1"/>
        <n v="4500018926" u="1"/>
        <n v="4500009955" u="1"/>
        <n v="4500082573" u="1"/>
        <n v="4500062648" u="1"/>
        <n v="4500057218" u="1"/>
        <n v="4500064537" u="1"/>
        <n v="4500095416" u="1"/>
        <n v="4500004301" u="1"/>
        <n v="4500006190" u="1"/>
        <n v="4500006745" u="1"/>
        <n v="4500029432" u="1"/>
        <n v="4500088889" u="1"/>
        <n v="4500073933" u="1"/>
        <n v="4500023684" u="1"/>
        <n v="4500097636" u="1"/>
        <n v="4500008728" u="1"/>
        <n v="4500005187" u="1"/>
        <n v="4500001646" u="1"/>
        <n v="4500029763" u="1"/>
        <n v="4500019364" u="1"/>
        <n v="4500013934" u="1"/>
        <n v="4500003535" u="1"/>
        <n v="4500024888" u="1"/>
        <n v="4500050798" u="1"/>
        <n v="4500043161" u="1"/>
        <n v="4500030649" u="1"/>
        <n v="4500076484" u="1"/>
        <n v="4500015375" u="1"/>
        <n v="4500090200" u="1"/>
        <n v="4500042158" u="1"/>
        <n v="4500074371" u="1"/>
        <n v="4500086659" u="1"/>
        <n v="4500058542" u="1"/>
        <n v="4500072164" u="1"/>
        <n v="4500064527" u="1"/>
        <n v="4500071940" u="1"/>
        <n v="4500062414" u="1"/>
        <n v="4500042489" u="1"/>
        <n v="4500056111" u="1"/>
        <n v="4500070606" u="1"/>
        <n v="4500002639" u="1"/>
        <n v="4500021230" u="1"/>
        <n v="4500091086" u="1"/>
        <n v="4500019023" u="1"/>
        <n v="4500005956" u="1"/>
        <n v="4500055887" u="1"/>
        <n v="4500059983" u="1"/>
        <n v="4500092196" u="1"/>
        <n v="4500044709" u="1"/>
        <n v="4500016131" u="1"/>
        <n v="4500023450" u="1"/>
        <n v="4500094734" u="1"/>
        <n v="4500010383" u="1"/>
        <n v="4500019130" u="1"/>
        <n v="4500093955" u="1"/>
        <n v="4500003301" u="1"/>
        <n v="4500082222" u="1"/>
        <n v="4500022447" u="1"/>
        <n v="4500090969" u="1"/>
        <n v="4500005284" u="1"/>
        <n v="4500075140" u="1"/>
        <n v="4500077902" u="1"/>
        <n v="4500018127" u="1"/>
        <n v="4500012697" u="1"/>
        <n v="4500002298" u="1"/>
        <n v="4500020016" u="1"/>
        <n v="4500074916" u="1"/>
        <n v="4500081774" u="1"/>
        <n v="4500003408" u="1"/>
        <n v="4500026095" u="1"/>
        <n v="4500043813" u="1"/>
        <n v="4500002629" u="1"/>
        <n v="4500047130" u="1"/>
        <n v="4500016345" u="1"/>
        <n v="4500029967" u="1"/>
        <n v="4500034063" u="1"/>
        <n v="4500057305" u="1"/>
        <n v="4500085104" u="1"/>
        <n v="4500083770" u="1"/>
        <n v="4500085659" u="1"/>
        <n v="4500065273" u="1"/>
        <n v="4500022661" u="1"/>
        <n v="4500085753" u="1"/>
        <n v="4500065828" u="1"/>
        <n v="4500000068" u="1"/>
        <n v="4500055429" u="1"/>
        <n v="4500008036" u="1"/>
        <n v="4500059301" u="1"/>
        <n v="4500042138" u="1"/>
        <n v="4500022768" u="1"/>
        <n v="4500072699" u="1"/>
        <n v="4500043248" u="1"/>
        <n v="4500004826" u="1"/>
        <n v="4500053423" u="1"/>
        <n v="4500029957" u="1"/>
        <n v="4500016890" u="1"/>
        <n v="4500057295" u="1"/>
        <n v="4500001061" u="1"/>
        <n v="4500007919" u="1"/>
        <n v="4500085094" u="1"/>
        <n v="4500019334" u="1"/>
        <n v="4500047451" u="1"/>
        <n v="4500075568" u="1"/>
        <n v="4500032495" u="1"/>
        <n v="4500031622" u="1"/>
        <n v="4500019889" u="1"/>
        <n v="4500030843" u="1"/>
        <n v="4500043686" u="1"/>
        <n v="4500079995" u="1"/>
        <n v="4500008805" u="1"/>
        <n v="4500015345" u="1"/>
        <n v="4500031729" u="1"/>
        <n v="4500020869" u="1"/>
        <n v="4500005040" u="1"/>
        <n v="4500006929" u="1"/>
        <n v="4500024741" u="1"/>
        <n v="4500023089" u="1"/>
        <n v="4500046331" u="1"/>
        <n v="4500056412" u="1"/>
        <n v="4500041456" u="1"/>
        <n v="4500050982" u="1"/>
        <n v="4500003495" u="1"/>
        <n v="4500072017" u="1"/>
        <n v="4500041232" u="1"/>
        <n v="4500012336" u="1"/>
        <n v="4500062267" u="1"/>
        <n v="4500008795" u="1"/>
        <n v="4500054630" u="1"/>
        <n v="4500044231" u="1"/>
        <n v="4500009350" u="1"/>
        <n v="4500069680" u="1"/>
        <n v="4500045659" u="1"/>
        <n v="4500012112" u="1"/>
        <n v="4500023527" u="1"/>
        <n v="4500078427" u="1"/>
        <n v="4500022748" u="1"/>
        <n v="4500083078" u="1"/>
        <n v="4500039132" u="1"/>
        <n v="4500015111" u="1"/>
        <n v="4500000155" u="1"/>
        <n v="4500017873" u="1"/>
        <n v="4500078203" u="1"/>
        <n v="4500085522" u="1"/>
        <n v="4500006140" u="1"/>
        <n v="4500021190" u="1"/>
        <n v="4500001265" u="1"/>
        <n v="4500031271" u="1"/>
        <n v="4500024507" u="1"/>
        <n v="4500000486" u="1"/>
        <n v="4500022300" u="1"/>
        <n v="4500041446" u="1"/>
        <n v="4500011122" u="1"/>
        <n v="4500000262" u="1"/>
        <n v="4500009788" u="1"/>
        <n v="4500023410" u="1"/>
        <n v="4500006247" u="1"/>
        <n v="4500040349" u="1"/>
        <n v="4500068466" u="1"/>
        <n v="4500000038" u="1"/>
        <n v="4500093042" u="1"/>
        <n v="4500058716" u="1"/>
        <n v="4500033361" u="1"/>
        <n v="4500023517" u="1"/>
        <n v="4500082513" u="1"/>
        <n v="4500006354" u="1"/>
        <n v="4500026834" u="1"/>
        <n v="4500040456" u="1"/>
        <n v="4500012988" u="1"/>
        <n v="4500049297" u="1"/>
        <n v="4500063474" u="1"/>
        <n v="4500000252" u="1"/>
        <n v="4500013874" u="1"/>
        <n v="4500024828" u="1"/>
        <n v="4500040339" u="1"/>
        <n v="4500043656" u="1"/>
        <n v="4500062247" u="1"/>
        <n v="4500010109" u="1"/>
        <n v="4500051848" u="1"/>
        <n v="4500042322" u="1"/>
        <n v="4500011998" u="1"/>
        <n v="4500021063" u="1"/>
        <n v="4500010664" u="1"/>
        <n v="4500007996" u="1"/>
        <n v="4500000359" u="1"/>
        <n v="4500050290" u="1"/>
        <n v="4500040446" u="1"/>
        <n v="4500052734" u="1"/>
        <n v="4500033682" u="1"/>
        <n v="4500012199" u="1"/>
        <n v="4500005896" u="1"/>
        <n v="4500024487" u="1"/>
        <n v="4500022280" u="1"/>
        <n v="4500096232" u="1"/>
        <n v="4500006451" u="1"/>
        <n v="4500048745" u="1"/>
        <n v="4500015198" u="1"/>
        <n v="4500039774" u="1"/>
        <n v="4500050728" u="1"/>
        <n v="4500092467" u="1"/>
        <n v="4500084830" u="1"/>
        <n v="4500060809" u="1"/>
        <n v="4500000018" u="1"/>
        <n v="4500007337" u="1"/>
        <n v="4500012306" u="1"/>
        <n v="4500020498" u="1"/>
        <n v="4500058141" u="1"/>
        <n v="4500062237" u="1"/>
        <n v="4500055934" u="1"/>
        <n v="4500001128" u="1"/>
        <n v="4500014750" u="1"/>
        <n v="4500009320" u="1"/>
        <n v="4500049725" u="1"/>
        <n v="4500025704" u="1"/>
        <n v="4500062013" u="1"/>
        <n v="4500000349" u="1"/>
        <n v="4500053042" u="1"/>
        <n v="4500000904" u="1"/>
        <n v="4500071315" u="1"/>
        <n v="4500047294" u="1"/>
        <n v="4500078173" u="1"/>
        <n v="4500000680" u="1"/>
        <n v="4500032669" u="1"/>
        <n v="4500097556" u="1"/>
        <n v="4500050942" u="1"/>
        <n v="4500044639" u="1"/>
        <n v="4500049608" u="1"/>
        <n v="4500020488" u="1"/>
        <n v="4500090344" u="1"/>
        <n v="4500062227" u="1"/>
        <n v="4500089471" u="1"/>
        <n v="4500046398" u="1"/>
        <n v="4500054590" u="1"/>
        <n v="4500068212" u="1"/>
        <n v="4500021043" u="1"/>
        <n v="4500056479" u="1"/>
        <n v="4500088692" u="1"/>
        <n v="4500078387" u="1"/>
        <n v="4500050270" u="1"/>
        <n v="4500024042" u="1"/>
        <n v="4500033107" u="1"/>
        <n v="4500022708" u="1"/>
        <n v="4500085800" u="1"/>
        <n v="4500095326" u="1"/>
        <n v="4500001449" u="1"/>
        <n v="4500058238" u="1"/>
        <n v="4500070526" u="1"/>
        <n v="4500053363" u="1"/>
        <n v="4500009417" u="1"/>
        <n v="4500079273" u="1"/>
        <n v="4500011306" u="1"/>
        <n v="4500039423" u="1"/>
        <n v="4500047615" u="1"/>
        <n v="4500079049" u="1"/>
        <n v="4500017385" u="1"/>
        <n v="4500049598" u="1"/>
        <n v="4500091337" u="1"/>
        <n v="4500000222" u="1"/>
        <n v="4500023370" u="1"/>
        <n v="4500003445" u="1"/>
        <n v="4500078270" u="1"/>
        <n v="4500038975" u="1"/>
        <n v="4500071188" u="1"/>
        <n v="4500023146" u="1"/>
        <n v="4500095764" u="1"/>
        <n v="4500046388" u="1"/>
        <n v="4500049150" u="1"/>
        <n v="4500062772" u="1"/>
        <n v="4500002997" u="1"/>
        <n v="4500031114" u="1"/>
        <n v="4500018047" u="1"/>
        <n v="4500056245" u="1"/>
        <n v="4500045385" u="1"/>
        <n v="4500048608" u="1"/>
        <n v="4500000105" u="1"/>
        <n v="4500055466" u="1"/>
        <n v="4500086345" u="1"/>
        <n v="4500058228" u="1"/>
        <n v="4500068309" u="1"/>
        <n v="4500033428" u="1"/>
        <n v="4500018933" u="1"/>
        <n v="4500003977" u="1"/>
        <n v="4500068085" u="1"/>
        <n v="4500053684" u="1"/>
        <n v="4500076832" u="1"/>
        <n v="4500078260" u="1"/>
        <n v="4500026122" u="1"/>
        <n v="4500088341" u="1"/>
        <n v="4500001322" u="1"/>
        <n v="4500000543" u="1"/>
        <n v="4500029215" u="1"/>
        <n v="4500057332" u="1"/>
        <n v="4500014720" u="1"/>
        <n v="4500056459" u="1"/>
        <n v="4500061428" u="1"/>
        <n v="4500088672" u="1"/>
        <n v="4500057887" u="1"/>
        <n v="4500083797" u="1"/>
        <n v="4500052139" u="1"/>
        <n v="4500050805" u="1"/>
        <n v="4500089003" u="1"/>
        <n v="4500009621" u="1"/>
        <n v="4500013717" u="1"/>
        <n v="4500028767" u="1"/>
        <n v="4500054677" u="1"/>
        <n v="4500049802" u="1"/>
        <n v="4500087445" u="1"/>
        <n v="4500023574" u="1"/>
        <n v="4500086666" u="1"/>
        <n v="4500044054" u="1"/>
        <n v="4500074933" u="1"/>
        <n v="4500009173" u="1"/>
        <n v="4500015158" u="1"/>
        <n v="4500085014" u="1"/>
        <n v="4500004298" u="1"/>
        <n v="4500041941" u="1"/>
        <n v="4500020682" u="1"/>
        <n v="4500062421" u="1"/>
        <n v="4500002646" u="1"/>
        <n v="4500076598" u="1"/>
        <n v="4500075264" u="1"/>
        <n v="4500000533" u="1"/>
        <n v="4500028650" u="1"/>
        <n v="4500059990" u="1"/>
        <n v="4500076374" u="1"/>
        <n v="4500012042" u="1"/>
        <n v="4500085994" u="1"/>
        <n v="4500000864" u="1"/>
        <n v="4500032204" u="1"/>
        <n v="4500078912" u="1"/>
        <n v="4500085770" u="1"/>
        <n v="4500043158" u="1"/>
        <n v="4500000085" u="1"/>
        <n v="4500004181" u="1"/>
        <n v="4500008277" u="1"/>
        <n v="4500063638" u="1"/>
        <n v="4500000640" u="1"/>
        <n v="4500054667" u="1"/>
        <n v="4500074368" u="1"/>
        <n v="4500015927" u="1"/>
        <n v="4500070827" u="1"/>
        <n v="4500069175" u="1"/>
        <n v="4500026102" u="1"/>
        <n v="4500006177" u="1"/>
        <n v="4500019799" u="1"/>
        <n v="4500062411" u="1"/>
        <n v="4500068396" u="1"/>
        <n v="4500064855" u="1"/>
        <n v="4500013590" u="1"/>
        <n v="4500022337" u="1"/>
        <n v="4500044151" u="1"/>
        <n v="4500001078" u="1"/>
        <n v="4500022892" u="1"/>
        <n v="4500002967" u="1"/>
        <n v="4500002743" u="1"/>
        <n v="4500081664" u="1"/>
        <n v="4500000075" u="1"/>
        <n v="4500025985" u="1"/>
        <n v="4500093634" u="1"/>
        <n v="4500018348" u="1"/>
        <n v="4500022444" u="1"/>
        <n v="4500053323" u="1"/>
        <n v="4500079233" u="1"/>
        <n v="4500005836" u="1"/>
        <n v="4500074358" u="1"/>
        <n v="4500016790" u="1"/>
        <n v="4500026316" u="1"/>
        <n v="4500006391" u="1"/>
        <n v="4500064514" u="1"/>
        <n v="4500023330" u="1"/>
        <n v="4500014359" u="1"/>
        <n v="4500017121" u="1"/>
        <n v="4500091073" u="1"/>
        <n v="4500010039" u="1"/>
        <n v="4500051778" u="1"/>
        <n v="4500058636" u="1"/>
        <n v="4500046903" u="1"/>
        <n v="4500007926" u="1"/>
        <n v="4500031074" u="1"/>
        <n v="4500072813" u="1"/>
        <n v="4500004385" u="1"/>
        <n v="4500069272" u="1"/>
        <n v="4500046124" u="1"/>
        <n v="4500065270" u="1"/>
        <n v="4500082988" u="1"/>
        <n v="4500052664" u="1"/>
        <n v="4500005495" u="1"/>
        <n v="4500033612" u="1"/>
        <n v="4500046455" u="1"/>
        <n v="4500051106" u="1"/>
        <n v="4500025751" u="1"/>
        <n v="4500067490" u="1"/>
        <n v="4500020321" u="1"/>
        <n v="4500043469" u="1"/>
        <n v="4500042135" u="1"/>
        <n v="4500009143" u="1"/>
        <n v="4500091287" u="1"/>
        <n v="4500015128" u="1"/>
        <n v="4500024748" u="1"/>
        <n v="4500000727" u="1"/>
        <n v="4500080109" u="1"/>
        <n v="4500056088" u="1"/>
        <n v="4500002616" u="1"/>
        <n v="4500025303" u="1"/>
        <n v="4500053420" u="1"/>
        <n v="4500094935" u="1"/>
        <n v="4500010584" u="1"/>
        <n v="4500029175" u="1"/>
        <n v="4500001058" u="1"/>
        <n v="4500064611" u="1"/>
        <n v="4500011139" u="1"/>
        <n v="4500061943" u="1"/>
        <n v="4500047448" u="1"/>
        <n v="4500079661" u="1"/>
        <n v="4500042018" u="1"/>
        <n v="4500012567" u="1"/>
        <n v="4500028951" u="1"/>
        <n v="4500049986" u="1"/>
        <n v="4500030061" u="1"/>
        <n v="4500089518" u="1"/>
        <n v="4500030616" u="1"/>
        <n v="4500005261" u="1"/>
        <n v="4500008578" u="1"/>
        <n v="4500026296" u="1"/>
        <n v="4500024962" u="1"/>
        <n v="4500091277" u="1"/>
        <n v="4500012450" u="1"/>
        <n v="4500067811" u="1"/>
        <n v="4500014339" u="1"/>
        <n v="4500002606" u="1"/>
        <n v="4500019545" u="1"/>
        <n v="4500000493" u="1"/>
        <n v="4500018211" u="1"/>
        <n v="4500070904" u="1"/>
        <n v="4500072793" u="1"/>
        <n v="4500025624" u="1"/>
        <n v="4500009795" u="1"/>
        <n v="4500065156" u="1"/>
        <n v="4500017987" u="1"/>
        <n v="4500030275" u="1"/>
        <n v="4500039022" u="1"/>
        <n v="4500028717" u="1"/>
        <n v="4500044228" u="1"/>
        <n v="4500012109" u="1"/>
        <n v="4500057944" u="1"/>
        <n v="4500013998" u="1"/>
        <n v="4500078424" u="1"/>
        <n v="4500026286" u="1"/>
        <n v="4500024952" u="1"/>
        <n v="4500064484" u="1"/>
        <n v="4500013219" u="1"/>
        <n v="4500002820" u="1"/>
        <n v="4500049528" u="1"/>
        <n v="4500046542" u="1"/>
        <n v="4500047097" u="1"/>
        <n v="4500005913" u="1"/>
        <n v="4500031823" u="1"/>
        <n v="4500064591" u="1"/>
        <n v="4500021518" u="1"/>
        <n v="4500052858" u="1"/>
        <n v="4500009785" u="1"/>
        <n v="4500023407" u="1"/>
        <n v="4500046094" u="1"/>
        <n v="4500030265" u="1"/>
        <n v="4500018532" u="1"/>
        <n v="4500060271" u="1"/>
        <n v="4500040346" u="1"/>
        <n v="4500002703" u="1"/>
        <n v="4500033582" u="1"/>
        <n v="4500000035" u="1"/>
        <n v="4500095801" u="1"/>
        <n v="4500020515" u="1"/>
        <n v="4500070446" u="1"/>
        <n v="4500003034" u="1"/>
        <n v="4500031151" u="1"/>
        <n v="4500016195" u="1"/>
        <n v="4500089274" u="1"/>
        <n v="4500000366" u="1"/>
        <n v="4500007685" u="1"/>
        <n v="4500040453" u="1"/>
        <n v="4500073539" u="1"/>
        <n v="4500006906" u="1"/>
        <n v="4500011002" u="1"/>
        <n v="4500085827" u="1"/>
        <n v="4500060933" u="1"/>
        <n v="4500000142" u="1"/>
        <n v="4500013764" u="1"/>
        <n v="4500086382" u="1"/>
        <n v="4500075204" u="1"/>
        <n v="4500031258" u="1"/>
        <n v="4500020398" u="1"/>
        <n v="4500009999" u="1"/>
        <n v="4500070329" u="1"/>
        <n v="4500020080" u="1"/>
        <n v="4500064581" u="1"/>
        <n v="4500079076" u="1"/>
        <n v="4500052848" u="1"/>
        <n v="4500000249" u="1"/>
        <n v="4500013871" u="1"/>
        <n v="4500060261" u="1"/>
        <n v="4500026714" u="1"/>
        <n v="4500002693" u="1"/>
        <n v="4500087044" u="1"/>
        <n v="4500007993" u="1"/>
        <n v="4500031141" u="1"/>
        <n v="4500049732" u="1"/>
        <n v="4500021615" u="1"/>
        <n v="4500089264" u="1"/>
        <n v="4500000356" u="1"/>
        <n v="4500018074" u="1"/>
        <n v="4500005007" u="1"/>
        <n v="4500050063" u="1"/>
        <n v="4500063685" u="1"/>
        <n v="4500026042" u="1"/>
        <n v="4500039664" u="1"/>
        <n v="4500005338" u="1"/>
        <n v="4500073860" u="1"/>
        <n v="4500059365" u="1"/>
        <n v="4500043536" u="1"/>
        <n v="4500005893" u="1"/>
        <n v="4500024484" u="1"/>
        <n v="4500051728" u="1"/>
        <n v="4500014085" u="1"/>
        <n v="4500040550" u="1"/>
        <n v="4500049615" u="1"/>
        <n v="4500011099" u="1"/>
        <n v="4500008431" u="1"/>
        <n v="4500030245" u="1"/>
        <n v="4500092464" u="1"/>
        <n v="4500058138" u="1"/>
        <n v="4500008762" u="1"/>
        <n v="4500058693" u="1"/>
        <n v="4500001125" u="1"/>
        <n v="4500040657" u="1"/>
        <n v="4500057135" u="1"/>
        <n v="4500066661" u="1"/>
        <n v="4500079504" u="1"/>
        <n v="4500062341" u="1"/>
        <n v="4500000677" u="1"/>
        <n v="4500046512" u="1"/>
        <n v="4500012965" u="1"/>
        <n v="4500061562" u="1"/>
        <n v="4500000453" u="1"/>
        <n v="4500028570" u="1"/>
        <n v="4500032666" u="1"/>
        <n v="4500011089" u="1"/>
        <n v="4500057797" u="1"/>
        <n v="4500001563" u="1"/>
        <n v="4500023377" u="1"/>
        <n v="4500074181" u="1"/>
        <n v="4500064337" u="1"/>
        <n v="4500075291" u="1"/>
        <n v="4500062224" u="1"/>
        <n v="4500018278" u="1"/>
        <n v="4500054587" u="1"/>
        <n v="4500068209" u="1"/>
        <n v="4500010641" u="1"/>
        <n v="4500070971" u="1"/>
        <n v="4500022929" u="1"/>
        <n v="4500007100" u="1"/>
        <n v="4500090117" u="1"/>
        <n v="4500024912" u="1"/>
        <n v="4500042630" u="1"/>
        <n v="4500089020" u="1"/>
        <n v="4500017830" u="1"/>
        <n v="4500080049" u="1"/>
        <n v="4500012955" u="1"/>
        <n v="4500079270" u="1"/>
        <n v="4500045723" u="1"/>
        <n v="4500000443" u="1"/>
        <n v="4500004539" u="1"/>
        <n v="4500032656" u="1"/>
        <n v="4500017382" u="1"/>
        <n v="4500006983" u="1"/>
        <n v="4500076839" u="1"/>
        <n v="4500000219" u="1"/>
        <n v="4500046054" u="1"/>
        <n v="4500078267" u="1"/>
        <n v="4500007538" u="1"/>
        <n v="4500014396" u="1"/>
        <n v="4500084252" u="1"/>
        <n v="4500008966" u="1"/>
        <n v="4500030780" u="1"/>
        <n v="4500014951" u="1"/>
        <n v="4500017713" u="1"/>
        <n v="4500011965" u="1"/>
        <n v="4500096316" u="1"/>
        <n v="4500049147" u="1"/>
        <n v="4500001105" u="1"/>
        <n v="4500040637" u="1"/>
        <n v="4500086011" u="1"/>
        <n v="4500015282" u="1"/>
        <n v="4500000326" u="1"/>
        <n v="4500048923" u="1"/>
        <n v="4500042620" u="1"/>
        <n v="4500001436" u="1"/>
        <n v="4500000102" u="1"/>
        <n v="4500021916" u="1"/>
        <n v="4500020582" u="1"/>
        <n v="4500018930" u="1"/>
        <n v="4500015389" u="1"/>
        <n v="4500047602" u="1"/>
        <n v="4500076829" u="1"/>
        <n v="4500000209" u="1"/>
        <n v="4500041948" u="1"/>
        <n v="4500078257" u="1"/>
        <n v="4500026119" u="1"/>
        <n v="4500028881" u="1"/>
        <n v="4500001319" u="1"/>
        <n v="4500078033" u="1"/>
        <n v="4500001874" u="1"/>
        <n v="4500071730" u="1"/>
        <n v="4500008732" u="1"/>
        <n v="4500092210" u="1"/>
        <n v="4500001095" u="1"/>
        <n v="4500014717" u="1"/>
        <n v="4500064648" u="1"/>
        <n v="4500049692" u="1"/>
        <n v="4500053788" u="1"/>
        <n v="4500029767" u="1"/>
        <n v="4500000316" u="1"/>
        <n v="4500050802" u="1"/>
        <n v="4500043165" u="1"/>
        <n v="4500026002" u="1"/>
        <n v="4500024668" u="1"/>
        <n v="4500051912" u="1"/>
        <n v="4500070503" u="1"/>
        <n v="4500009394" u="1"/>
        <n v="4500015379" u="1"/>
        <n v="4500015155" u="1"/>
        <n v="4500076040" u="1"/>
        <n v="4500013597" u="1"/>
        <n v="4500034077" u="1"/>
        <n v="4500000306" u="1"/>
        <n v="4500004402" u="1"/>
        <n v="4500083784" u="1"/>
        <n v="4500046141" u="1"/>
        <n v="4500059763" u="1"/>
        <n v="4500040711" u="1"/>
        <n v="4500096072" u="1"/>
        <n v="4500032201" u="1"/>
        <n v="4500050792" u="1"/>
        <n v="4500081671" u="1"/>
        <n v="4500061746" u="1"/>
        <n v="4500033629" u="1"/>
        <n v="4500013704" u="1"/>
        <n v="4500082226" u="1"/>
        <n v="4500020562" u="1"/>
        <n v="4500085449" u="1"/>
        <n v="4500029309" u="1"/>
        <n v="4500016242" u="1"/>
        <n v="4500005843" u="1"/>
        <n v="4500024434" u="1"/>
        <n v="4500032626" u="1"/>
        <n v="4500074365" u="1"/>
        <n v="4500086653" u="1"/>
        <n v="4500090749" u="1"/>
        <n v="4500069490" u="1"/>
        <n v="4500089652" u="1"/>
        <n v="4500000744" u="1"/>
        <n v="4500061629" u="1"/>
        <n v="4500032733" u="1"/>
        <n v="4500044148" u="1"/>
        <n v="4500005171" u="1"/>
        <n v="4500060532" u="1"/>
        <n v="4500022889" u="1"/>
        <n v="4500031081" u="1"/>
        <n v="4500053768" u="1"/>
        <n v="4500009822" u="1"/>
        <n v="4500040701" u="1"/>
        <n v="4500006281" u="1"/>
        <n v="4500073469" u="1"/>
        <n v="4500089853" u="1"/>
        <n v="4500065832" u="1"/>
        <n v="4500000072" u="1"/>
        <n v="4500059529" u="1"/>
        <n v="4500019679" u="1"/>
        <n v="4500046462" u="1"/>
        <n v="4500053320" u="1"/>
        <n v="4500029299" u="1"/>
        <n v="4500045683" u="1"/>
        <n v="4500063956" u="1"/>
        <n v="4500065384" u="1"/>
        <n v="4500081768" u="1"/>
        <n v="4500013801" u="1"/>
        <n v="4500016563" u="1"/>
        <n v="4500032074" u="1"/>
        <n v="4500053427" u="1"/>
        <n v="4500079337" u="1"/>
        <n v="4500101151" u="1"/>
        <n v="4500001844" u="1"/>
        <n v="4500000510" u="1"/>
        <n v="4500032723" u="1"/>
        <n v="4500020117" u="1"/>
        <n v="4500001065" u="1"/>
        <n v="4500004382" u="1"/>
        <n v="4500067935" u="1"/>
        <n v="4500066601" u="1"/>
        <n v="4500065267" u="1"/>
        <n v="4500030847" u="1"/>
        <n v="4500049438" u="1"/>
        <n v="4500052661" u="1"/>
        <n v="4500001951" u="1"/>
        <n v="4500000617" u="1"/>
        <n v="4500055199" u="1"/>
        <n v="4500003061" u="1"/>
        <n v="4500049769" u="1"/>
        <n v="4500007157" u="1"/>
        <n v="4500016222" u="1"/>
        <n v="4500039370" u="1"/>
        <n v="4500018111" u="1"/>
        <n v="4500030954" u="1"/>
        <n v="4500021204" u="1"/>
        <n v="4500072469" u="1"/>
        <n v="4500040905" u="1"/>
        <n v="4500011136" u="1"/>
        <n v="4500085088" u="1"/>
        <n v="4500046111" u="1"/>
        <n v="4500013119" u="1"/>
        <n v="4500000052" u="1"/>
        <n v="4500030058" u="1"/>
        <n v="4500000607" u="1"/>
        <n v="4500008799" u="1"/>
        <n v="4500074559" u="1"/>
        <n v="4500068256" u="1"/>
        <n v="4500009354" u="1"/>
        <n v="4500001717" u="1"/>
        <n v="4500003606" u="1"/>
        <n v="4500008575" u="1"/>
        <n v="4500020863" u="1"/>
        <n v="4500000938" u="1"/>
        <n v="4500053631" u="1"/>
        <n v="4500060950" u="1"/>
        <n v="4500065919" u="1"/>
        <n v="4500043787" u="1"/>
        <n v="4500024735" u="1"/>
        <n v="4500002603" u="1"/>
        <n v="4500021194" u="1"/>
        <n v="4500043008" u="1"/>
        <n v="4500016319" u="1"/>
        <n v="4500019542" u="1"/>
        <n v="4500020097" u="1"/>
        <n v="4500041450" u="1"/>
        <n v="4500009792" u="1"/>
        <n v="4500031606" u="1"/>
        <n v="4500000821" u="1"/>
        <n v="4500002710" u="1"/>
        <n v="4500025397" u="1"/>
        <n v="4500000042" u="1"/>
        <n v="4500014774" u="1"/>
        <n v="4500045653" u="1"/>
        <n v="4500021632" u="1"/>
        <n v="4500013995" u="1"/>
        <n v="4500018091" u="1"/>
        <n v="4500039905" u="1"/>
        <n v="4500064481" u="1"/>
        <n v="4500006913" u="1"/>
        <n v="4500089930" u="1"/>
        <n v="4500075435" u="1"/>
        <n v="4500055510" u="1"/>
        <n v="4500012437" u="1"/>
        <n v="4500074656" u="1"/>
        <n v="4500022518" u="1"/>
        <n v="4500082848" u="1"/>
        <n v="4500047094" u="1"/>
        <n v="4500058603" u="1"/>
        <n v="4500010561" u="1"/>
        <n v="4500056396" u="1"/>
        <n v="4500083734" u="1"/>
        <n v="4500039788" u="1"/>
        <n v="4500030262" u="1"/>
        <n v="4500006241" u="1"/>
        <n v="4500032151" u="1"/>
        <n v="4500040343" u="1"/>
        <n v="4500096577" u="1"/>
        <n v="4500002700" u="1"/>
        <n v="4500033579" u="1"/>
        <n v="4500000032" u="1"/>
        <n v="4500073984" u="1"/>
        <n v="4500016416" u="1"/>
        <n v="4500000587" u="1"/>
        <n v="4500079969" u="1"/>
        <n v="4500092257" u="1"/>
        <n v="4500002476" u="1"/>
        <n v="4500033355" u="1"/>
        <n v="4500079190" u="1"/>
        <n v="4500055169" u="1"/>
        <n v="4500068791" u="1"/>
        <n v="4500003031" u="1"/>
        <n v="4500021622" u="1"/>
        <n v="4500063361" u="1"/>
        <n v="4500051628" u="1"/>
        <n v="4500046198" u="1"/>
        <n v="4500053056" u="1"/>
        <n v="4500029035" u="1"/>
        <n v="4500040450" u="1"/>
        <n v="4500004235" u="1"/>
        <n v="4500039447" u="1"/>
        <n v="4500032683" u="1"/>
        <n v="4500040557" u="1"/>
        <n v="4500001580" u="1"/>
        <n v="4500055607" u="1"/>
        <n v="4500012534" u="1"/>
        <n v="4500080183" u="1"/>
        <n v="4500000022" u="1"/>
        <n v="4500093026" u="1"/>
        <n v="4500027266" u="1"/>
        <n v="4500039554" u="1"/>
        <n v="4500054049" u="1"/>
        <n v="4500095788" u="1"/>
        <n v="4500062241" u="1"/>
        <n v="4500028694" u="1"/>
        <n v="4500055938" u="1"/>
        <n v="4500018295" u="1"/>
        <n v="4500032472" u="1"/>
        <n v="4500031138" u="1"/>
        <n v="4500069336" u="1"/>
        <n v="4500018071" u="1"/>
        <n v="4500058476" u="1"/>
        <n v="4500068557" u="1"/>
        <n v="4500002797" u="1"/>
        <n v="4500004225" u="1"/>
        <n v="4500026039" u="1"/>
        <n v="4500006114" u="1"/>
        <n v="4500029356" u="1"/>
        <n v="4500075191" u="1"/>
        <n v="4500085272" u="1"/>
        <n v="4500031021" u="1"/>
        <n v="4500030242" u="1"/>
        <n v="4500014413" u="1"/>
        <n v="4500013079" u="1"/>
        <n v="4500021271" u="1"/>
        <n v="4500025367" u="1"/>
        <n v="4500078060" u="1"/>
        <n v="4500085379" u="1"/>
        <n v="4500003790" u="1"/>
        <n v="4500022381" u="1"/>
        <n v="4500092237" u="1"/>
        <n v="4500052387" u="1"/>
        <n v="4500001122" u="1"/>
        <n v="4500005218" u="1"/>
        <n v="4500059245" u="1"/>
        <n v="4500025698" u="1"/>
        <n v="4500015299" u="1"/>
        <n v="4500052718" u="1"/>
        <n v="4500065879" u="1"/>
        <n v="4500000674" u="1"/>
        <n v="4500084152" u="1"/>
        <n v="4500017058" u="1"/>
        <n v="4500056590" u="1"/>
        <n v="4500071085" u="1"/>
        <n v="4500032663" u="1"/>
        <n v="4500017389" u="1"/>
        <n v="4500049602" u="1"/>
        <n v="4500056142" u="1"/>
        <n v="4500008973" u="1"/>
        <n v="4500004098" u="1"/>
        <n v="4500087576" u="1"/>
        <n v="4500005987" u="1"/>
        <n v="4500066317" u="1"/>
        <n v="4500068761" u="1"/>
        <n v="4500015289" u="1"/>
        <n v="4500004984" u="1"/>
        <n v="4500060345" u="1"/>
        <n v="4500078936" u="1"/>
        <n v="4500026798" u="1"/>
        <n v="4500029560" u="1"/>
        <n v="4500000109" u="1"/>
        <n v="4500079491" u="1"/>
        <n v="4500058232" u="1"/>
        <n v="4500090445" u="1"/>
        <n v="4500019716" u="1"/>
        <n v="4500070520" u="1"/>
        <n v="4500018937" u="1"/>
        <n v="4500012173" u="1"/>
        <n v="4500025795" u="1"/>
        <n v="4500070296" u="1"/>
        <n v="4500032653" u="1"/>
        <n v="4500097540" u="1"/>
        <n v="4500008963" u="1"/>
        <n v="4500023140" u="1"/>
        <n v="4500078040" u="1"/>
        <n v="4500095758" u="1"/>
        <n v="4500006532" u="1"/>
        <n v="4500052367" u="1"/>
        <n v="4500061432" u="1"/>
        <n v="4500027012" u="1"/>
      </sharedItems>
    </cacheField>
    <cacheField name="Posición" numFmtId="0">
      <sharedItems containsBlank="1"/>
    </cacheField>
    <cacheField name="CONCATENAR" numFmtId="0">
      <sharedItems containsBlank="1"/>
    </cacheField>
    <cacheField name="Proveedor" numFmtId="0">
      <sharedItems containsBlank="1"/>
    </cacheField>
    <cacheField name="Material" numFmtId="0">
      <sharedItems containsBlank="1"/>
    </cacheField>
    <cacheField name="Texto breve" numFmtId="0">
      <sharedItems containsBlank="1"/>
    </cacheField>
    <cacheField name="Fecha de pedido" numFmtId="14">
      <sharedItems containsNonDate="0" containsDate="1" containsString="0" containsBlank="1" minDate="2021-09-02T00:00:00" maxDate="2025-01-15T00:00:00"/>
    </cacheField>
    <cacheField name="Cantidad de reparto" numFmtId="0">
      <sharedItems containsString="0" containsBlank="1" containsNumber="1" minValue="8.3000000000000004E-2" maxValue="22032000"/>
    </cacheField>
    <cacheField name="Unidad medida pedido" numFmtId="0">
      <sharedItems containsBlank="1"/>
    </cacheField>
    <cacheField name="Cantidad entregada" numFmtId="0">
      <sharedItems containsString="0" containsBlank="1" containsNumber="1" minValue="0" maxValue="14688000"/>
    </cacheField>
    <cacheField name="Fecha de entrega" numFmtId="14">
      <sharedItems containsNonDate="0" containsDate="1" containsString="0" containsBlank="1" minDate="2021-09-02T00:00:00" maxDate="2025-12-21T00:00:00"/>
    </cacheField>
    <cacheField name="SALDO POR RECEPCIONAR" numFmtId="41">
      <sharedItems containsString="0" containsBlank="1" containsNumber="1" minValue="-18790" maxValue="25000000" count="1891">
        <n v="0"/>
        <n v="116100"/>
        <n v="-40"/>
        <n v="-90"/>
        <n v="60"/>
        <n v="70"/>
        <n v="2345"/>
        <n v="24000"/>
        <n v="-48"/>
        <n v="5"/>
        <n v="2"/>
        <n v="30000"/>
        <n v="1"/>
        <n v="1070"/>
        <n v="280"/>
        <n v="125"/>
        <n v="4"/>
        <n v="56"/>
        <n v="590"/>
        <n v="640"/>
        <n v="320"/>
        <n v="180"/>
        <n v="2370"/>
        <n v="-190"/>
        <n v="930"/>
        <n v="-175"/>
        <n v="16"/>
        <n v="770"/>
        <n v="790"/>
        <n v="810"/>
        <n v="820"/>
        <n v="1240"/>
        <n v="3990"/>
        <n v="300"/>
        <n v="1005"/>
        <n v="43"/>
        <n v="20000"/>
        <n v="-310"/>
        <n v="32"/>
        <n v="80"/>
        <n v="23850"/>
        <n v="6000000"/>
        <n v="3400000"/>
        <n v="79"/>
        <n v="1500"/>
        <n v="600"/>
        <n v="940"/>
        <n v="96"/>
        <n v="650"/>
        <n v="3700"/>
        <n v="3"/>
        <n v="111"/>
        <n v="1120"/>
        <n v="129000"/>
        <n v="36"/>
        <n v="130"/>
        <n v="315"/>
        <n v="12"/>
        <n v="2900"/>
        <n v="470"/>
        <n v="520"/>
        <n v="49030"/>
        <n v="120000"/>
        <n v="35000"/>
        <n v="2016"/>
        <n v="121"/>
        <n v="20"/>
        <n v="27960"/>
        <n v="7"/>
        <n v="490"/>
        <n v="740"/>
        <n v="1090"/>
        <n v="10"/>
        <n v="8"/>
        <n v="6"/>
        <n v="24"/>
        <n v="390"/>
        <n v="620"/>
        <n v="1170"/>
        <n v="1140"/>
        <n v="25"/>
        <n v="225"/>
        <n v="11"/>
        <n v="4620"/>
        <n v="4260"/>
        <n v="-1492.8999999999942"/>
        <n v="-5"/>
        <n v="15"/>
        <n v="1040"/>
        <n v="2000"/>
        <n v="1100"/>
        <n v="2610"/>
        <n v="10.5"/>
        <n v="-280"/>
        <n v="-800"/>
        <n v="1590"/>
        <n v="900"/>
        <n v="880"/>
        <n v="40"/>
        <n v="-9228"/>
        <n v="-16402"/>
        <n v="-18790"/>
        <n v="-3587"/>
        <n v="-12660"/>
        <n v="-18095"/>
        <n v="-9445"/>
        <n v="-18043"/>
        <n v="960"/>
        <n v="22952"/>
        <n v="-50"/>
        <n v="200"/>
        <n v="50"/>
        <n v="16360"/>
        <n v="150000"/>
        <n v="200000"/>
        <n v="12000"/>
        <n v="-7"/>
        <n v="840"/>
        <n v="710"/>
        <n v="10060"/>
        <n v="890"/>
        <n v="100"/>
        <n v="1000"/>
        <n v="120"/>
        <n v="150"/>
        <n v="2350"/>
        <n v="-382"/>
        <n v="-2128"/>
        <n v="-1948"/>
        <n v="1010"/>
        <n v="670"/>
        <n v="-4.7999999999992724"/>
        <n v="5610"/>
        <n v="2520"/>
        <n v="1350"/>
        <n v="360"/>
        <n v="192"/>
        <n v="1188"/>
        <n v="13750"/>
        <n v="800"/>
        <n v="-25"/>
        <n v="-4"/>
        <n v="-150"/>
        <n v="-2000"/>
        <n v="7000"/>
        <n v="1870"/>
        <n v="8400"/>
        <n v="5600"/>
        <n v="430"/>
        <n v="950"/>
        <n v="-180"/>
        <n v="500"/>
        <n v="1110"/>
        <n v="1300"/>
        <n v="-230"/>
        <n v="11068.399999999994"/>
        <n v="16570"/>
        <n v="660"/>
        <n v="-4.0000000000873115E-2"/>
        <n v="21000"/>
        <n v="-1270"/>
        <n v="18270"/>
        <n v="140"/>
        <n v="90"/>
        <n v="2930"/>
        <n v="-2160"/>
        <n v="-10"/>
        <n v="3220"/>
        <n v="-3880"/>
        <n v="-1888"/>
        <n v="550"/>
        <n v="980"/>
        <n v="83"/>
        <n v="250"/>
        <n v="210"/>
        <n v="105"/>
        <n v="-400"/>
        <n v="7908"/>
        <n v="12960"/>
        <n v="6336"/>
        <n v="142560"/>
        <n v="-2"/>
        <n v="4000"/>
        <n v="6750"/>
        <n v="2780"/>
        <n v="16320"/>
        <n v="44000"/>
        <n v="690"/>
        <n v="730"/>
        <n v="1400"/>
        <n v="700"/>
        <n v="5000"/>
        <n v="-510"/>
        <n v="530"/>
        <n v="2140"/>
        <n v="-928"/>
        <n v="240"/>
        <n v="780"/>
        <n v="22679"/>
        <n v="234"/>
        <n v="213"/>
        <n v="8000"/>
        <n v="10500"/>
        <n v="3500"/>
        <n v="2400"/>
        <n v="7.4000000000069122E-2"/>
        <n v="1.2000000000057298E-2"/>
        <n v="22310"/>
        <n v="-120"/>
        <n v="4740"/>
        <n v="198000"/>
        <n v="102000"/>
        <n v="22370"/>
        <n v="-560"/>
        <n v="1380"/>
        <n v="3320"/>
        <n v="-60"/>
        <n v="1800"/>
        <n v="1200"/>
        <n v="75"/>
        <n v="1125"/>
        <n v="1050"/>
        <n v="1650"/>
        <n v="24625"/>
        <n v="14688000"/>
        <n v="2000000"/>
        <n v="500000"/>
        <n v="1200000"/>
        <n v="147049"/>
        <n v="99049"/>
        <n v="10779.4"/>
        <n v="25000"/>
        <n v="25001"/>
        <n v="19958"/>
        <n v="2600"/>
        <n v="1220"/>
        <n v="647"/>
        <n v="877"/>
        <n v="1685"/>
        <n v="19000"/>
        <n v="920"/>
        <n v="1505"/>
        <n v="505"/>
        <n v="9000"/>
        <n v="4040"/>
        <n v="3520"/>
        <n v="22"/>
        <n v="33"/>
        <n v="18000"/>
        <n v="2635"/>
        <n v="7990"/>
        <n v="-1190"/>
        <n v="1480"/>
        <n v="610"/>
        <n v="510"/>
        <n v="420"/>
        <n v="110"/>
        <n v="310"/>
        <n v="-13"/>
        <n v="-1"/>
        <n v="28"/>
        <n v="340"/>
        <n v="2550"/>
        <n v="1270"/>
        <n v="35200"/>
        <n v="-500"/>
        <n v="1620"/>
        <n v="630"/>
        <n v="23100"/>
        <n v="350"/>
        <n v="290"/>
        <n v="1700"/>
        <n v="6400"/>
        <n v="3200"/>
        <n v="6300"/>
        <n v="2100"/>
        <n v="50000"/>
        <n v="2250"/>
        <n v="3000"/>
        <n v="5550"/>
        <n v="1360"/>
        <n v="1420"/>
        <n v="680"/>
        <n v="22000"/>
        <n v="19930"/>
        <n v="10000"/>
        <n v="20800"/>
        <n v="15200"/>
        <n v="21300"/>
        <n v="1840"/>
        <n v="1666"/>
        <n v="108"/>
        <n v="9"/>
        <n v="30"/>
        <n v="13"/>
        <n v="3300"/>
        <n v="1080"/>
        <n v="1275"/>
        <n v="64"/>
        <n v="44"/>
        <n v="86"/>
        <n v="48"/>
        <n v="14"/>
        <n v="27"/>
        <n v="2500"/>
        <n v="33000"/>
        <n v="100000"/>
        <n v="2200"/>
        <n v="4200"/>
        <n v="12600"/>
        <n v="2240"/>
        <n v="1600"/>
        <n v="601"/>
        <n v="4421"/>
        <n v="1353"/>
        <n v="6207"/>
        <n v="3873"/>
        <n v="327"/>
        <n v="7903"/>
        <n v="1546"/>
        <n v="1667"/>
        <n v="416"/>
        <n v="3750"/>
        <n v="860"/>
        <n v="45"/>
        <n v="4552"/>
        <n v="1900"/>
        <n v="2830"/>
        <n v="1150"/>
        <n v="5120"/>
        <n v="7560"/>
        <n v="955"/>
        <n v="384"/>
        <n v="2592"/>
        <n v="270"/>
        <n v="220"/>
        <n v="5040"/>
        <n v="7214"/>
        <n v="346"/>
        <n v="8040"/>
        <n v="4559"/>
        <n v="1660"/>
        <n v="400"/>
        <n v="2260"/>
        <n v="27660"/>
        <n v="17140"/>
        <n v="180000"/>
        <n v="440"/>
        <n v="3680"/>
        <n v="5724"/>
        <n v="98"/>
        <n v="5700"/>
        <n v="3400"/>
        <n v="2150"/>
        <n v="11900"/>
        <n v="65150"/>
        <n v="129900"/>
        <n v="4080"/>
        <n v="128020"/>
        <n v="560"/>
        <n v="1825"/>
        <n v="3255"/>
        <n v="1875"/>
        <n v="6000"/>
        <n v="195830"/>
        <n v="5910"/>
        <n v="4940"/>
        <n v="7200"/>
        <n v="1760"/>
        <n v="16800"/>
        <n v="720"/>
        <n v="1810"/>
        <n v="1872"/>
        <n v="20580"/>
        <n v="21200"/>
        <n v="1042"/>
        <n v="51000"/>
        <n v="22032000"/>
        <n v="300000"/>
        <n v="4560"/>
        <n v="259"/>
        <n v="2040"/>
        <n v="2733"/>
        <n v="104"/>
        <n v="1816"/>
        <n v="10080"/>
        <n v="9600"/>
        <n v="16000"/>
        <n v="17000"/>
        <n v="7920"/>
        <m/>
        <n v="2266" u="1"/>
        <n v="87470" u="1"/>
        <n v="11290" u="1"/>
        <n v="10770" u="1"/>
        <n v="417" u="1"/>
        <n v="25200" u="1"/>
        <n v="12204" u="1"/>
        <n v="179260" u="1"/>
        <n v="90370" u="1"/>
        <n v="66040" u="1"/>
        <n v="154300" u="1"/>
        <n v="16943" u="1"/>
        <n v="19937" u="1"/>
        <n v="169680" u="1"/>
        <n v="4090" u="1"/>
        <n v="3960" u="1"/>
        <n v="101590" u="1"/>
        <n v="973" u="1"/>
        <n v="63330" u="1"/>
        <n v="73100" u="1"/>
        <n v="39000" u="1"/>
        <n v="17542" u="1"/>
        <n v="-240" u="1"/>
        <n v="2660" u="1"/>
        <n v="648" u="1"/>
        <n v="2530" u="1"/>
        <n v="23530" u="1"/>
        <n v="62700" u="1"/>
        <n v="96170" u="1"/>
        <n v="92010" u="1"/>
        <n v="262280" u="1"/>
        <n v="79530" u="1"/>
        <n v="450" u="1"/>
        <n v="4675" u="1"/>
        <n v="385" u="1"/>
        <n v="11700" u="1"/>
        <n v="17952" u="1"/>
        <n v="28037" u="1"/>
        <n v="85330" u="1"/>
        <n v="560000" u="1"/>
        <n v="2664" u="1"/>
        <n v="1800000" u="1"/>
        <n v="34400" u="1"/>
        <n v="100080" u="1"/>
        <n v="2144" u="1"/>
        <n v="4031" u="1"/>
        <n v="7740" u="1"/>
        <n v="24350" u="1"/>
        <n v="64340" u="1"/>
        <n v="6960" u="1"/>
        <n v="1706" u="1"/>
        <n v="143970" u="1"/>
        <n v="1641" u="1"/>
        <n v="4423" u="1"/>
        <n v="6440" u="1"/>
        <n v="37930" u="1"/>
        <n v="86970" u="1"/>
        <n v="49969" u="1"/>
        <n v="1.5" u="1"/>
        <n v="353" u="1"/>
        <n v="5400" u="1"/>
        <n v="2046089" u="1"/>
        <n v="21" u="1"/>
        <n v="78" u="1"/>
        <n v="118360" u="1"/>
        <n v="288" u="1"/>
        <n v="1056" u="1"/>
        <n v="69700" u="1"/>
        <n v="910" u="1"/>
        <n v="-290" u="1"/>
        <n v="5794" u="1"/>
        <n v="112940" u="1"/>
        <n v="5040000" u="1"/>
        <n v="20600" u="1"/>
        <n v="19560" u="1"/>
        <n v="194650" u="1"/>
        <n v="137670" u="1"/>
        <n v="64530" u="1"/>
        <n v="605404" u="1"/>
        <n v="1643" u="1"/>
        <n v="19245" u="1"/>
        <n v="4888" u="1"/>
        <n v="17039" u="1"/>
        <n v="21073" u="1"/>
        <n v="23090" u="1"/>
        <n v="345500" u="1"/>
        <n v="22050" u="1"/>
        <n v="19" u="1"/>
        <n v="256" u="1"/>
        <n v="15120" u="1"/>
        <n v="189610" u="1"/>
        <n v="7362" u="1"/>
        <n v="14600" u="1"/>
        <n v="4000000" u="1"/>
        <n v="1523725" u="1"/>
        <n v="88990" u="1"/>
        <n v="105000" u="1"/>
        <n v="10440" u="1"/>
        <n v="2412" u="1"/>
        <n v="8880" u="1"/>
        <n v="124540" u="1"/>
        <n v="521" u="1"/>
        <n v="127" u="1"/>
        <n v="-720" u="1"/>
        <n v="1710" u="1"/>
        <n v="419" u="1"/>
        <n v="1645" u="1"/>
        <n v="17260" u="1"/>
        <n v="1580" u="1"/>
        <n v="1515" u="1"/>
        <n v="43920" u="1"/>
        <n v="1385" u="1"/>
        <n v="1320" u="1"/>
        <n v="21105" u="1"/>
        <n v="434760" u="1"/>
        <n v="1190" u="1"/>
        <n v="1060" u="1"/>
        <n v="8150" u="1"/>
        <n v="10125" u="1"/>
        <n v="14159" u="1"/>
        <n v="17" u="1"/>
        <n v="90000" u="1"/>
        <n v="141710" u="1"/>
        <n v="7110" u="1"/>
        <n v="4313" u="1"/>
        <n v="288530" u="1"/>
        <n v="167680" u="1"/>
        <n v="175" u="1"/>
        <n v="154570" u="1"/>
        <n v="1712" u="1"/>
        <n v="3263" u="1"/>
        <n v="8250" u="1"/>
        <n v="23280" u="1"/>
        <n v="75000" u="1"/>
        <n v="33836" u="1"/>
        <n v="20160" u="1"/>
        <n v="17103" u="1"/>
        <n v="2223" u="1"/>
        <n v="8644" u="1"/>
        <n v="1062" u="1"/>
        <n v="3720" u="1"/>
        <n v="-87" u="1"/>
        <n v="257440" u="1"/>
        <n v="783" u="1"/>
        <n v="3070" u="1"/>
        <n v="2940" u="1"/>
        <n v="109290" u="1"/>
        <n v="2810" u="1"/>
        <n v="10472" u="1"/>
        <n v="5038" u="1"/>
        <n v="22650" u="1"/>
        <n v="2160" u="1"/>
        <n v="1974" u="1"/>
        <n v="5495" u="1"/>
        <n v="12883" u="1"/>
        <n v="71850" u="1"/>
        <n v="-160" u="1"/>
        <n v="1714" u="1"/>
        <n v="64470" u="1"/>
        <n v="1584" u="1"/>
        <n v="22272" u="1"/>
        <n v="9180" u="1"/>
        <n v="21106" u="1"/>
        <n v="22020" u="1"/>
        <n v="13608" u="1"/>
        <n v="18900" u="1"/>
        <n v="-79" u="1"/>
        <n v="55" u="1"/>
        <n v="4589" u="1"/>
        <n v="132390" u="1"/>
        <n v="17734" u="1"/>
        <n v="38880" u="1"/>
        <n v="7520" u="1"/>
        <n v="550000" u="1"/>
        <n v="1716" u="1"/>
        <n v="1651" u="1"/>
        <n v="6480" u="1"/>
        <n v="21390" u="1"/>
        <n v="87610" u="1"/>
        <n v="107780" u="1"/>
        <n v="1326" u="1"/>
        <n v="4920" u="1"/>
        <n v="4400" u="1"/>
        <n v="5637" u="1"/>
        <n v="27000" u="1"/>
        <n v="850" u="1"/>
        <n v="261482" u="1"/>
        <n v="47.473999999999997" u="1"/>
        <n v="17766" u="1"/>
        <n v="21800" u="1"/>
        <n v="2688" u="1"/>
        <n v="17640" u="1"/>
        <n v="4274" u="1"/>
        <n v="138950" u="1"/>
        <n v="219630" u="1"/>
        <n v="21548" u="1"/>
        <n v="87990" u="1"/>
        <n v="1653" u="1"/>
        <n v="95680" u="1"/>
        <n v="2625" u="1"/>
        <n v="70846" u="1"/>
        <n v="22210" u="1"/>
        <n v="1133" u="1"/>
        <n v="2235" u="1"/>
        <n v="21170" u="1"/>
        <n v="6165" u="1"/>
        <n v="2217276" u="1"/>
        <n v="53820" u="1"/>
        <n v="981" u="1"/>
        <n v="241" u="1"/>
        <n v="45.55" u="1"/>
        <n v="14160" u="1"/>
        <n v="17924" u="1"/>
        <n v="97950" u="1"/>
        <n v="400000" u="1"/>
        <n v="11040" u="1"/>
        <n v="1300000" u="1"/>
        <n v="9480" u="1"/>
        <n v="2172" u="1"/>
        <n v="23660" u="1"/>
        <n v="1980" u="1"/>
        <n v="7536" u="1"/>
        <n v="1850" u="1"/>
        <n v="19500" u="1"/>
        <n v="1720" u="1"/>
        <n v="1536000" u="1"/>
        <n v="-530" u="1"/>
        <n v="1525" u="1"/>
        <n v="181312" u="1"/>
        <n v="2265969" u="1"/>
        <n v="1330" u="1"/>
        <n v="245100" u="1"/>
        <n v="324" u="1"/>
        <n v="107280" u="1"/>
        <n v="216610" u="1"/>
        <n v="51930" u="1"/>
        <n v="17105" u="1"/>
        <n v="13199" u="1"/>
        <n v="7410" u="1"/>
        <n v="150050" u="1"/>
        <n v="21990" u="1"/>
        <n v="160" u="1"/>
        <n v="65230" u="1"/>
        <n v="42980" u="1"/>
        <n v="6047" u="1"/>
        <n v="3933" u="1"/>
        <n v="1917" u="1"/>
        <n v="108290" u="1"/>
        <n v="280000" u="1"/>
        <n v="422" u="1"/>
        <n v="8850" u="1"/>
        <n v="12884" u="1"/>
        <n v="1592" u="1"/>
        <n v="2893" u="1"/>
        <n v="357" u="1"/>
        <n v="21360" u="1"/>
        <n v="48275" u="1"/>
        <n v="17200" u="1"/>
        <n v="3870" u="1"/>
        <n v="43800" u="1"/>
        <n v="3740" u="1"/>
        <n v="142490" u="1"/>
        <n v="203000" u="1"/>
        <n v="3480" u="1"/>
        <n v="214850" u="1"/>
        <n v="209" u="1"/>
        <n v="2700" u="1"/>
        <n v="39" u="1"/>
        <n v="2310" u="1"/>
        <n v="29838" u="1"/>
        <n v="144" u="1"/>
        <n v="2180" u="1"/>
        <n v="171990" u="1"/>
        <n v="88500" u="1"/>
        <n v="1659" u="1"/>
        <n v="3027" u="1"/>
        <n v="46448" u="1"/>
        <n v="108040" u="1"/>
        <n v="11340" u="1"/>
        <n v="325" u="1"/>
        <n v="111570" u="1"/>
        <n v="67070" u="1"/>
        <n v="260" u="1"/>
        <n v="60000" u="1"/>
        <n v="3744" u="1"/>
        <n v="66440" u="1"/>
        <n v="19060" u="1"/>
        <n v="3354" u="1"/>
        <n v="150310" u="1"/>
        <n v="193" u="1"/>
        <n v="69718" u="1"/>
        <n v="659" u="1"/>
        <n v="109680" u="1"/>
        <n v="660000" u="1"/>
        <n v="594" u="1"/>
        <n v="35" u="1"/>
        <n v="128" u="1"/>
        <n v="488" u="1"/>
        <n v="3681" u="1"/>
        <n v="22590" u="1"/>
        <n v="72240" u="1"/>
        <n v="1661" u="1"/>
        <n v="44558" u="1"/>
        <n v="18430" u="1"/>
        <n v="52500" u="1"/>
        <n v="-490" u="1"/>
        <n v="358" u="1"/>
        <n v="1401" u="1"/>
        <n v="4700" u="1"/>
        <n v="13310" u="1"/>
        <n v="4440" u="1"/>
        <n v="87116" u="1"/>
        <n v="271950" u="1"/>
        <n v="242" u="1"/>
        <n v="7434" u="1"/>
        <n v="540000" u="1"/>
        <n v="855" u="1"/>
        <n v="154600" u="1"/>
        <n v="24040" u="1"/>
        <n v="23000" u="1"/>
        <n v="21960" u="1"/>
        <n v="202000" u="1"/>
        <n v="177" u="1"/>
        <n v="397008" u="1"/>
        <n v="1988" u="1"/>
        <n v="58930" u="1"/>
        <n v="1728" u="1"/>
        <n v="30690" u="1"/>
        <n v="1663" u="1"/>
        <n v="64792" u="1"/>
        <n v="391" u="1"/>
        <n v="1468" u="1"/>
        <n v="120020" u="1"/>
        <n v="1078" u="1"/>
        <n v="188640" u="1"/>
        <n v="261" u="1"/>
        <n v="986" u="1"/>
        <n v="131660" u="1"/>
        <n v="172000" u="1"/>
        <n v="13720" u="1"/>
        <n v="59750" u="1"/>
        <n v="8520" u="1"/>
        <n v="117500" u="1"/>
        <n v="1990" u="1"/>
        <n v="22780" u="1"/>
        <n v="2500000" u="1"/>
        <n v="1730" u="1"/>
        <n v="-600" u="1"/>
        <n v="1470" u="1"/>
        <n v="359" u="1"/>
        <n v="1340" u="1"/>
        <n v="22465" u="1"/>
        <n v="2519" u="1"/>
        <n v="1210" u="1"/>
        <n v="98970" u="1"/>
        <n v="-80" u="1"/>
        <n v="22150" u="1"/>
        <n v="3236" u="1"/>
        <n v="2976" u="1"/>
        <n v="4590" u="1"/>
        <n v="145" u="1"/>
        <n v="17801" u="1"/>
        <n v="31920" u="1"/>
        <n v="29840" u="1"/>
        <n v="1732" u="1"/>
        <n v="6804" u="1"/>
        <n v="649966" u="1"/>
        <n v="3.4769999999999999" u="1"/>
        <n v="17549" u="1"/>
        <n v="22560" u="1"/>
        <n v="48658" u="1"/>
        <n v="754852" u="1"/>
        <n v="58680" u="1"/>
        <n v="19440" u="1"/>
        <n v="18400" u="1"/>
        <n v="3890" u="1"/>
        <n v="30250" u="1"/>
        <n v="3240" u="1"/>
        <n v="29210" u="1"/>
        <n v="-1090" u="1"/>
        <n v="51.5" u="1"/>
        <n v="171000" u="1"/>
        <n v="2980" u="1"/>
        <n v="2850" u="1"/>
        <n v="2720" u="1"/>
        <n v="166210" u="1"/>
        <n v="2590" u="1"/>
        <n v="2460" u="1"/>
        <n v="9072" u="1"/>
        <n v="21930" u="1"/>
        <n v="109940" u="1"/>
        <n v="20890" u="1"/>
        <n v="89140" u="1"/>
        <n v="14020" u="1"/>
        <n v="1734" u="1"/>
        <n v="13500" u="1"/>
        <n v="1669" u="1"/>
        <n v="31700" u="1"/>
        <n v="108680" u="1"/>
        <n v="158900" u="1"/>
        <n v="1344" u="1"/>
        <n v="17455" u="1"/>
        <n v="95948" u="1"/>
        <n v="197980" u="1"/>
        <n v="8820" u="1"/>
        <n v="4212" u="1"/>
        <n v="924" u="1"/>
        <n v="20260" u="1"/>
        <n v="220420" u="1"/>
        <n v="65300" u="1"/>
        <n v="7080" u="1"/>
        <n v="336530" u="1"/>
        <n v="6820" u="1"/>
        <n v="5520" u="1"/>
        <n v="88" u="1"/>
        <n v="650000" u="1"/>
        <n v="2531" u="1"/>
        <n v="22498" u="1"/>
        <n v="62590" u="1"/>
        <n v="392000" u="1"/>
        <n v="8316" u="1"/>
        <n v="263" u="1"/>
        <n v="13847" u="1"/>
        <n v="990" u="1"/>
        <n v="29400" u="1"/>
        <n v="119650" u="1"/>
        <n v="925" u="1"/>
        <n v="10270" u="1"/>
        <n v="87126" u="1"/>
        <n v="87000" u="1"/>
        <n v="25240" u="1"/>
        <n v="768000" u="1"/>
        <n v="795" u="1"/>
        <n v="22183" u="1"/>
        <n v="64040" u="1"/>
        <n v="6720000" u="1"/>
        <n v="33722" u="1"/>
        <n v="24074" u="1"/>
        <n v="122550" u="1"/>
        <n v="2208" u="1"/>
        <n v="1673" u="1"/>
        <n v="42925" u="1"/>
        <n v="8915" u="1"/>
        <n v="5268" u="1"/>
        <n v="72000" u="1"/>
        <n v="128350" u="1"/>
        <n v="149580" u="1"/>
        <n v="5760000" u="1"/>
        <n v="4032" u="1"/>
        <n v="173280" u="1"/>
        <n v="13800" u="1"/>
        <n v="64230" u="1"/>
        <n v="140000" u="1"/>
        <n v="39900" u="1"/>
        <n v="11200" u="1"/>
        <n v="22152" u="1"/>
        <n v="10680" u="1"/>
        <n v="2472" u="1"/>
        <n v="450000" u="1"/>
        <n v="1500000" u="1"/>
        <n v="-670" u="1"/>
        <n v="1675" u="1"/>
        <n v="1610" u="1"/>
        <n v="24768" u="1"/>
        <n v="89020" u="1"/>
        <n v="5796" u="1"/>
        <n v="42800" u="1"/>
        <n v="2539" u="1"/>
        <n v="108560" u="1"/>
        <n v="150340" u="1"/>
        <n v="72" u="1"/>
        <n v="22499" u="1"/>
        <n v="21396" u="1"/>
        <n v="115620" u="1"/>
        <n v="195" u="1"/>
        <n v="23224" u="1"/>
        <n v="151350" u="1"/>
        <n v="4110" u="1"/>
        <n v="122050" u="1"/>
        <n v="177320" u="1"/>
        <n v="1677" u="1"/>
        <n v="65240" u="1"/>
        <n v="23760" u="1"/>
        <n v="22720" u="1"/>
        <n v="21680" u="1"/>
        <n v="59000" u="1"/>
        <n v="19600" u="1"/>
        <n v="18560" u="1"/>
        <n v="1092" u="1"/>
        <n v="48474" u="1"/>
        <n v="64610" u="1"/>
        <n v="244" u="1"/>
        <n v="3780" u="1"/>
        <n v="1000000" u="1"/>
        <n v="22342" u="1"/>
        <n v="42108" u="1"/>
        <n v="99360" u="1"/>
        <n v="733" u="1"/>
        <n v="2870" u="1"/>
        <n v="86880" u="1"/>
        <n v="179" u="1"/>
        <n v="2740" u="1"/>
        <n v="17142" u="1"/>
        <n v="228000" u="1"/>
        <n v="110580" u="1"/>
        <n v="15660" u="1"/>
        <n v="460" u="1"/>
        <n v="85620" u="1"/>
        <n v="13060" u="1"/>
        <n v="1419" u="1"/>
        <n v="5292" u="1"/>
        <n v="330" u="1"/>
        <n v="27700" u="1"/>
        <n v="4512" u="1"/>
        <n v="46710" u="1"/>
        <n v="104530" u="1"/>
        <n v="64800" u="1"/>
        <n v="265" u="1"/>
        <n v="22500" u="1"/>
        <n v="124070" u="1"/>
        <n v="221700" u="1"/>
        <n v="864" u="1"/>
        <n v="4189" u="1"/>
        <n v="200270" u="1"/>
        <n v="2484" u="1"/>
        <n v="33600" u="1"/>
        <n v="8160" u="1"/>
        <n v="114490" u="1"/>
        <n v="86000" u="1"/>
        <n v="760000" u="1"/>
        <n v="113" u="1"/>
        <n v="1681" u="1"/>
        <n v="5300" u="1"/>
        <n v="17647" u="1"/>
        <n v="143040" u="1"/>
        <n v="3528" u="1"/>
        <n v="-300" u="1"/>
        <n v="46270" u="1"/>
        <n v="735" u="1"/>
        <n v="8207" u="1"/>
        <n v="151110" u="1"/>
        <n v="147" u="1"/>
        <n v="540" u="1"/>
        <n v="66210" u="1"/>
        <n v="17994" u="1"/>
        <n v="364310" u="1"/>
        <n v="7128" u="1"/>
        <n v="3465" u="1"/>
        <n v="31010" u="1"/>
        <n v="1683" u="1"/>
        <n v="136740" u="1"/>
        <n v="41165" u="1"/>
        <n v="1488" u="1"/>
        <n v="8995" u="1"/>
        <n v="2295" u="1"/>
        <n v="266" u="1"/>
        <n v="15960" u="1"/>
        <n v="154390" u="1"/>
        <n v="14400" u="1"/>
        <n v="721701" u="1"/>
        <n v="12840" u="1"/>
        <n v="52" u="1"/>
        <n v="196" u="1"/>
        <n v="736" u="1"/>
        <n v="9720" u="1"/>
        <n v="9200" u="1"/>
        <n v="6554.7" u="1"/>
        <n v="2010" u="1"/>
        <n v="17049" u="1"/>
        <n v="5243.3" u="1"/>
        <n v="59760" u="1"/>
        <n v="332550" u="1"/>
        <n v="198010" u="1"/>
        <n v="-610" u="1"/>
        <n v="429" u="1"/>
        <n v="130000" u="1"/>
        <n v="3079" u="1"/>
        <n v="97" u="1"/>
        <n v="1490" u="1"/>
        <n v="357260" u="1"/>
        <n v="4536" u="1"/>
        <n v="6033" u="1"/>
        <n v="245" u="1"/>
        <n v="275070" u="1"/>
        <n v="1.6999999999998181" u="1"/>
        <n v="504000" u="1"/>
        <n v="119790" u="1"/>
        <n v="13313" u="1"/>
        <n v="672" u="1"/>
        <n v="127480" u="1"/>
        <n v="12730" u="1"/>
        <n v="4150" u="1"/>
        <n v="2012" u="1"/>
        <n v="66340" u="1"/>
        <n v="1752" u="1"/>
        <n v="110210" u="1"/>
        <n v="1687" u="1"/>
        <n v="8570" u="1"/>
        <n v="397" u="1"/>
        <n v="1557" u="1"/>
        <n v="23920" u="1"/>
        <n v="43310" u="1"/>
        <n v="89" u="1"/>
        <n v="24708" u="1"/>
        <n v="6041" u="1"/>
        <n v="3930" u="1"/>
        <n v="142800" u="1"/>
        <n v="5521" u="1"/>
        <n v="3410" u="1"/>
        <n v="22004.799999999999" u="1"/>
        <n v="2040764" u="1"/>
        <n v="1814.4" u="1"/>
        <n v="2760" u="1"/>
        <n v="673" u="1"/>
        <n v="2630" u="1"/>
        <n v="164" u="1"/>
        <n v="66720" u="1"/>
        <n v="2014" u="1"/>
        <n v="22124" u="1"/>
        <n v="14700" u="1"/>
        <n v="110590" u="1"/>
        <n v="16197" u="1"/>
        <n v="66090" u="1"/>
        <n v="1689" u="1"/>
        <n v="1624" u="1"/>
        <n v="6372" u="1"/>
        <n v="384000" u="1"/>
        <n v="12100" u="1"/>
        <n v="23952" u="1"/>
        <n v="109960" u="1"/>
        <n v="11060" u="1"/>
        <n v="-30" u="1"/>
        <n v="81" u="1"/>
        <n v="9500" u="1"/>
        <n v="999" u="1"/>
        <n v="48858" u="1"/>
        <n v="38710" u="1"/>
        <n v="104540" u="1"/>
        <n v="18500" u="1"/>
        <n v="3024" u="1"/>
        <n v="216930" u="1"/>
        <n v="36000" u="1"/>
        <n v="148" u="1"/>
        <n v="2244" u="1"/>
        <n v="105045" u="1"/>
        <n v="7680" u="1"/>
        <n v="463" u="1"/>
        <n v="3611" u="1"/>
        <n v="1756" u="1"/>
        <n v="1691" u="1"/>
        <n v="22030" u="1"/>
        <n v="70000" u="1"/>
        <n v="6120" u="1"/>
        <n v="177600" u="1"/>
        <n v="225000" u="1"/>
        <n v="176340" u="1"/>
        <n v="30760" u="1"/>
        <n v="131210" u="1"/>
        <n v="750000" u="1"/>
        <n v="870" u="1"/>
        <n v="2721.6" u="1"/>
        <n v="8350" u="1"/>
        <n v="2400000" u="1"/>
        <n v="-270" u="1"/>
        <n v="0.40000000000009095" u="1"/>
        <n v="15378" u="1"/>
        <n v="22440" u="1"/>
        <n v="2508" u="1"/>
        <n v="2378" u="1"/>
        <n v="132" u="1"/>
        <n v="70758" u="1"/>
        <n v="27136" u="1"/>
        <n v="630000" u="1"/>
        <n v="5088" u="1"/>
        <n v="43250" u="1"/>
        <n v="21810" u="1"/>
        <n v="39090" u="1"/>
        <n v="152140" u="1"/>
        <n v="65" u="1"/>
        <n v="246" u="1"/>
        <n v="15000" u="1"/>
        <n v="3552" u="1"/>
        <n v="13440" u="1"/>
        <n v="88030" u="1"/>
        <n v="2772" u="1"/>
        <n v="676" u="1"/>
        <n v="9800" u="1"/>
        <n v="41990" u="1"/>
        <n v="122" u="1"/>
        <n v="58000" u="1"/>
        <n v="66600" u="1"/>
        <n v="-680" u="1"/>
        <n v="422850" u="1"/>
        <n v="1695" u="1"/>
        <n v="4379" u="1"/>
        <n v="96351" u="1"/>
        <n v="47600" u="1"/>
        <n v="107.2" u="1"/>
        <n v="17934" u="1"/>
        <n v="198030" u="1"/>
        <n v="114000" u="1"/>
        <n v="85636" u="1"/>
        <n v="89670" u="1"/>
        <n v="2189" u="1"/>
        <n v="84880" u="1"/>
        <n v="224000" u="1"/>
        <n v="230" u="1"/>
        <n v="639097" u="1"/>
        <n v="440000" u="1"/>
        <n v="165" u="1"/>
        <n v="2516" u="1"/>
        <n v="2256" u="1"/>
        <n v="17178" u="1"/>
        <n v="432" u="1"/>
        <n v="43630" u="1"/>
        <n v="63800" u="1"/>
        <n v="178620" u="1"/>
        <n v="23040" u="1"/>
        <n v="19920" u="1"/>
        <n v="109590" u="1"/>
        <n v="212910" u="1"/>
        <n v="1003" u="1"/>
        <n v="3950" u="1"/>
        <n v="3820" u="1"/>
        <n v="3560" u="1"/>
        <n v="11975" u="1"/>
        <n v="88790" u="1"/>
        <n v="3040" u="1"/>
        <n v="108330" u="1"/>
        <n v="17462" u="1"/>
        <n v="84000" u="1"/>
        <n v="24490" u="1"/>
        <n v="44450" u="1"/>
        <n v="64620" u="1"/>
        <n v="120180" u="1"/>
        <n v="23450" u="1"/>
        <n v="69377" u="1"/>
        <n v="2130" u="1"/>
        <n v="1894" u="1"/>
        <n v="224510" u="1"/>
        <n v="1764" u="1"/>
        <n v="1634" u="1"/>
        <n v="66100" u="1"/>
        <n v="214930" u="1"/>
        <n v="7649" u="1"/>
        <n v="22032" u="1"/>
        <n v="320000" u="1"/>
        <n v="109970" u="1"/>
        <n v="939" u="1"/>
        <n v="151900" u="1"/>
        <n v="3564" u="1"/>
        <n v="-20" u="1"/>
        <n v="44640" u="1"/>
        <n v="2784" u="1"/>
        <n v="133" u="1"/>
        <n v="87280" u="1"/>
        <n v="33988" u="1"/>
        <n v="168290" u="1"/>
        <n v="19196" u="1"/>
        <n v="22190" u="1"/>
        <n v="1636" u="1"/>
        <n v="26" u="1"/>
        <n v="5640" u="1"/>
        <n v="150390" u="1"/>
        <n v="12590" u="1"/>
        <n v="11550" u="1"/>
        <n v="30920" u="1"/>
        <n v="88920" u="1"/>
        <n v="745" u="1"/>
        <n v="21560" u="1"/>
        <n v="521712" u="1"/>
        <n v="2268" u="1"/>
        <n v="44200" u="1"/>
        <n v="472801" u="1"/>
        <n v="19165" u="1"/>
        <n v="78710" u="1"/>
        <n v="252000" u="1"/>
        <n v="336" u="1"/>
        <n v="43570" u="1"/>
        <n v="1248" u="1"/>
        <n v="20930" u="1"/>
        <n v="2630298" u="1"/>
        <n v="12543" u="1"/>
        <n v="13000" u="1"/>
        <n v="8446" u="1"/>
        <n v="166" u="1"/>
        <n v="99890" u="1"/>
        <n v="1920000" u="1"/>
        <n v="499" u="1"/>
        <n v="5199" u="1"/>
        <n v="-620" u="1"/>
        <n v="1705" u="1"/>
        <n v="1510" u="1"/>
        <n v="369" u="1"/>
        <n v="907.2" u="1"/>
        <n v="162500" u="1"/>
        <n v="1250" u="1"/>
        <n v="1185" u="1"/>
        <n v="14639" u="1"/>
        <n v="176620" u="1"/>
        <n v="22790" u="1"/>
        <n v="215" u="1"/>
        <n v="21750" u="1"/>
        <n v="192000" u="1"/>
        <n v="6050" u="1"/>
        <n v="17576.689999999999" u="1"/>
        <n v="121070" u="1"/>
        <n v="16550" u="1"/>
        <n v="617" u="1"/>
        <n v="38340" u="1"/>
        <n v="87790" u="1"/>
        <n v="467" u="1"/>
        <n v="9770" u="1"/>
        <n v="1707" u="1"/>
        <n v="39916" u="1"/>
        <n v="1512" u="1"/>
        <n v="1382" u="1"/>
        <n v="20080" u="1"/>
        <n v="74" u="1"/>
        <n v="69890" u="1"/>
        <n v="162000" u="1"/>
        <n v="1008" u="1"/>
        <n v="3970" u="1"/>
        <n v="3840" u="1"/>
        <n v="224780" u="1"/>
        <n v="2800" u="1"/>
        <n v="2280" u="1"/>
        <n v="88170" u="1"/>
        <n v="-200" u="1"/>
        <n v="116030" u="1"/>
        <n v="17370" u="1"/>
        <n v="375000" u="1"/>
        <n v="1709" u="1"/>
        <n v="13300" u="1"/>
        <n v="1514" u="1"/>
        <n v="370" u="1"/>
        <n v="305" u="1"/>
        <n v="23043" u="1"/>
        <n v="18" u="1"/>
        <n v="66" u="1"/>
        <n v="22917" u="1"/>
        <n v="47355" u="1"/>
        <n v="3584" u="1"/>
        <n v="44960" u="1"/>
        <n v="143600" u="1"/>
        <n v="2544" u="1"/>
        <n v="2154" u="1"/>
        <n v="7760" u="1"/>
        <n v="7500" u="1"/>
        <n v="468" u="1"/>
        <n v="6980" u="1"/>
        <n v="6720" u="1"/>
        <n v="22350" u="1"/>
        <n v="107460" u="1"/>
        <n v="6200" u="1"/>
        <n v="5940" u="1"/>
        <n v="2741" u="1"/>
        <n v="-470" u="1"/>
        <n v="4900" u="1"/>
        <n v="45780" u="1"/>
        <n v="277690" u="1"/>
        <n v="1061" u="1"/>
        <n v="8154" u="1"/>
        <n v="86030" u="1"/>
        <n v="11110" u="1"/>
        <n v="3718" u="1"/>
        <n v="29000" u="1"/>
        <n v="250000" u="1"/>
        <n v="101410" u="1"/>
        <n v="23800" u="1"/>
        <n v="750" u="1"/>
        <n v="2808" u="1"/>
        <n v="100780" u="1"/>
        <n v="82501" u="1"/>
        <n v="128640" u="1"/>
        <n v="501" u="1"/>
        <n v="1908" u="1"/>
        <n v="101915" u="1"/>
        <n v="112000" u="1"/>
        <n v="3525" u="1"/>
        <n v="1713" u="1"/>
        <n v="103680" u="1"/>
        <n v="148900" u="1"/>
        <n v="1648" u="1"/>
        <n v="403.5" u="1"/>
        <n v="1583" u="1"/>
        <n v="11772" u="1"/>
        <n v="22193" u="1"/>
        <n v="6925" u="1"/>
        <n v="22130" u="1"/>
        <n v="16200" u="1"/>
        <n v="20050" u="1"/>
        <n v="15680" u="1"/>
        <n v="202100" u="1"/>
        <n v="65610" u="1"/>
        <n v="57" u="1"/>
        <n v="216" u="1"/>
        <n v="3072" u="1"/>
        <n v="11000" u="1"/>
        <n v="9960" u="1"/>
        <n v="26700" u="1"/>
        <n v="7776" u="1"/>
        <n v="21500" u="1"/>
        <n v="469" u="1"/>
        <n v="107" u="1"/>
        <n v="99648" u="1"/>
        <n v="1520" u="1"/>
        <n v="103430" u="1"/>
        <n v="42000" u="1"/>
        <n v="1260" u="1"/>
        <n v="58010" u="1"/>
        <n v="1130" u="1"/>
        <n v="274" u="1"/>
        <n v="7910" u="1"/>
        <n v="2521760" u="1"/>
        <n v="6350" u="1"/>
        <n v="641271" u="1"/>
        <n v="216980" u="1"/>
        <n v="22.48" u="1"/>
        <n v="5570" u="1"/>
        <n v="16710" u="1"/>
        <n v="543450" u="1"/>
        <n v="135" u="1"/>
        <n v="6027" u="1"/>
        <n v="7344000" u="1"/>
        <n v="29600" u="1"/>
        <n v="22320" u="1"/>
        <n v="494540" u="1"/>
        <n v="2623" u="1"/>
        <n v="5184" u="1"/>
        <n v="19200" u="1"/>
        <n v="307" u="1"/>
        <n v="22131" u="1"/>
        <n v="134790" u="1"/>
        <n v="3600" u="1"/>
        <n v="3470" u="1"/>
        <n v="3210" u="1"/>
        <n v="69522" u="1"/>
        <n v="49" u="1"/>
        <n v="22856" u="1"/>
        <n v="539429" u="1"/>
        <n v="4798" u="1"/>
        <n v="2300" u="1"/>
        <n v="34690" u="1"/>
        <n v="50700" u="1"/>
        <n v="1719" u="1"/>
        <n v="405" u="1"/>
        <n v="91" u="1"/>
        <n v="28340" u="1"/>
        <n v="2300000" u="1"/>
        <n v="1134" u="1"/>
        <n v="16900" u="1"/>
        <n v="109990" u="1"/>
        <n v="45280" u="1"/>
        <n v="43200" u="1"/>
        <n v="168" u="1"/>
        <n v="109360" u="1"/>
        <n v="559" u="1"/>
        <n v="8060" u="1"/>
        <n v="17625" u="1"/>
        <n v="7800" u="1"/>
        <n v="128900" u="1"/>
        <n v="1916" u="1"/>
        <n v="3801" u="1"/>
        <n v="64820" u="1"/>
        <n v="7020" u="1"/>
        <n v="17499" u="1"/>
        <n v="1656" u="1"/>
        <n v="6240" u="1"/>
        <n v="373" u="1"/>
        <n v="75450" u="1"/>
        <n v="5200" u="1"/>
        <n v="67130" u="1"/>
        <n v="-440" u="1"/>
        <n v="4680" u="1"/>
        <n v="4420" u="1"/>
        <n v="178920" u="1"/>
        <n v="43642" u="1"/>
        <n v="3218" u="1"/>
        <n v="17909" u="1"/>
        <n v="23960" u="1"/>
        <n v="19800" u="1"/>
        <n v="43138" u="1"/>
        <n v="41" u="1"/>
        <n v="625" u="1"/>
        <n v="6831" u="1"/>
        <n v="9504" u="1"/>
        <n v="3935" u="1"/>
        <n v="1918" u="1"/>
        <n v="7548" u="1"/>
        <n v="1723" u="1"/>
        <n v="2619027" u="1"/>
        <n v="96000" u="1"/>
        <n v="5988" u="1"/>
        <n v="140600" u="1"/>
        <n v="2505" u="1"/>
        <n v="22290" u="1"/>
        <n v="21250" u="1"/>
        <n v="14720" u="1"/>
        <n v="13680" u="1"/>
        <n v="201" u="1"/>
        <n v="12120" u="1"/>
        <n v="756" u="1"/>
        <n v="11600" u="1"/>
        <n v="10560" u="1"/>
        <n v="17815" u="1"/>
        <n v="480953" u="1"/>
        <n v="6839" u="1"/>
        <n v="109490" u="1"/>
        <n v="37" u="1"/>
        <n v="136" u="1"/>
        <n v="2052" u="1"/>
        <n v="504" u="1"/>
        <n v="1920" u="1"/>
        <n v="56880" u="1"/>
        <n v="1790" u="1"/>
        <n v="-630" u="1"/>
        <n v="1595" u="1"/>
        <n v="374" u="1"/>
        <n v="4956" u="1"/>
        <n v="24804000" u="1"/>
        <n v="309" u="1"/>
        <n v="-100" u="1"/>
        <n v="111130" u="1"/>
        <n v="106970" u="1"/>
        <n v="66000" u="1"/>
        <n v="19990" u="1"/>
        <n v="600000" u="1"/>
        <n v="15130" u="1"/>
        <n v="4830" u="1"/>
        <n v="13570" u="1"/>
        <n v="32754" u="1"/>
        <n v="135060" u="1"/>
        <n v="1792" u="1"/>
        <n v="6524" u="1"/>
        <n v="64760" u="1"/>
        <n v="17406" u="1"/>
        <n v="107980" u="1"/>
        <n v="2643" u="1"/>
        <n v="20400" u="1"/>
        <n v="1272" u="1"/>
        <n v="19360" u="1"/>
        <n v="17280" u="1"/>
        <n v="20211" u="1"/>
        <n v="26262" u="1"/>
        <n v="45977" u="1"/>
        <n v="-92" u="1"/>
        <n v="2035329" u="1"/>
        <n v="3360" u="1"/>
        <n v="3100" u="1"/>
        <n v="2840" u="1"/>
        <n v="17879" u="1"/>
        <n v="2450" u="1"/>
        <n v="595.5" u="1"/>
        <n v="21850" u="1"/>
        <n v="105460" u="1"/>
        <n v="-170" u="1"/>
        <n v="11963" u="1"/>
        <n v="1729" u="1"/>
        <n v="1599" u="1"/>
        <n v="22575" u="1"/>
        <n v="375" u="1"/>
        <n v="1404" u="1"/>
        <n v="2777" u="1"/>
        <n v="10340" u="1"/>
        <n v="27460" u="1"/>
        <n v="9300" u="1"/>
        <n v="107730" u="1"/>
        <n v="338270" u="1"/>
        <n v="1079" u="1"/>
        <n v="144142" u="1"/>
        <n v="39990" u="1"/>
        <n v="60160" u="1"/>
        <n v="-6" u="1"/>
        <n v="954" u="1"/>
        <n v="107100" u="1"/>
        <n v="56000" u="1"/>
        <n v="22.41" u="1"/>
        <n v="51840" u="1"/>
        <n v="629" u="1"/>
        <n v="564" u="1"/>
        <n v="97520" u="1"/>
        <n v="3821" u="1"/>
        <n v="473" u="1"/>
        <n v="7320" u="1"/>
        <n v="709963" u="1"/>
        <n v="68400" u="1"/>
        <n v="1601" u="1"/>
        <n v="1536" u="1"/>
        <n v="5760" u="1"/>
        <n v="5500" u="1"/>
        <n v="16430" u="1"/>
        <n v="-410" u="1"/>
        <n v="278" u="1"/>
        <n v="1020" u="1"/>
        <n v="3888" u="1"/>
        <n v="36020" u="1"/>
        <n v="10230" u="1"/>
        <n v="4917" u="1"/>
        <n v="111010" u="1"/>
        <n v="59720" u="1"/>
        <n v="65880" u="1"/>
        <n v="271720" u="1"/>
        <n v="87311" u="1"/>
        <n v="3825" u="1"/>
        <n v="41000" u="1"/>
        <n v="441" u="1"/>
        <n v="1733" u="1"/>
        <n v="1603" u="1"/>
        <n v="128660" u="1"/>
        <n v="24530" u="1"/>
        <n v="64700" u="1"/>
        <n v="80000" u="1"/>
        <n v="1148" u="1"/>
        <n v="2265" u="1"/>
        <n v="128030" u="1"/>
        <n v="1865990" u="1"/>
        <n v="15840" u="1"/>
        <n v="111390" u="1"/>
        <n v="3502" u="1"/>
        <n v="45980" u="1"/>
        <n v="35580" u="1"/>
        <n v="-960" u="1"/>
        <n v="696" u="1"/>
        <n v="2722" u="1"/>
        <n v="130300" u="1"/>
        <n v="65630" u="1"/>
        <n v="1930" u="1"/>
        <n v="21820" u="1"/>
        <n v="474" u="1"/>
        <n v="8160000" u="1"/>
        <n v="1735" u="1"/>
        <n v="25000000" u="1"/>
        <n v="1670" u="1"/>
        <n v="17660" u="1"/>
        <n v="17597" u="1"/>
        <n v="44720" u="1"/>
        <n v="1410" u="1"/>
        <n v="215000" u="1"/>
        <n v="1280" u="1"/>
        <n v="6753" u="1"/>
        <n v="52410" u="1"/>
        <n v="235" u="1"/>
        <n v="892" u="1"/>
        <n v="172140" u="1"/>
        <n v="3376" u="1"/>
        <n v="22230" u="1"/>
        <n v="31212" u="1"/>
        <n v="47809" u="1"/>
        <n v="18070" u="1"/>
        <n v="170" u="1"/>
        <n v="5130" u="1"/>
        <n v="567" u="1"/>
        <n v="2206" u="1"/>
        <n v="1932" u="1"/>
        <n v="17818" u="1"/>
        <n v="7344" u="1"/>
        <n v="1672" u="1"/>
        <n v="8970" u="1"/>
        <n v="8450" u="1"/>
        <n v="63000" u="1"/>
        <n v="215760" u="1"/>
        <n v="377" u="1"/>
        <n v="21600" u="1"/>
        <n v="84" u="1"/>
        <n v="18480" u="1"/>
        <n v="1023" u="1"/>
        <n v="302500" u="1"/>
        <n v="3900" u="1"/>
        <n v="958" u="1"/>
        <n v="213240" u="1"/>
        <n v="225090" u="1"/>
        <n v="87190" u="1"/>
        <n v="188280" u="1"/>
        <n v="3120" u="1"/>
        <n v="49890" u="1"/>
        <n v="90720" u="1"/>
        <n v="131060" u="1"/>
        <n v="30204" u="1"/>
        <n v="2730" u="1"/>
        <n v="25130" u="1"/>
        <n v="-220" u="1"/>
        <n v="2210" u="1"/>
        <n v="6375" u="1"/>
        <n v="20970" u="1"/>
        <n v="65760" u="1"/>
        <n v="475" u="1"/>
        <n v="410" u="1"/>
        <n v="109000" u="1"/>
        <n v="23649" u="1"/>
        <n v="11397" u="1"/>
        <n v="26580" u="1"/>
        <n v="76" u="1"/>
        <n v="1154" u="1"/>
        <n v="18386" u="1"/>
        <n v="58400" u="1"/>
        <n v="36150" u="1"/>
        <n v="261652" u="1"/>
        <n v="2700000" u="1"/>
        <n v="48000" u="1"/>
        <n v="70552" u="1"/>
        <n v="10688" u="1"/>
        <n v="0.33399999999999996" u="1"/>
        <n v="65460" u="1"/>
        <n v="7100" u="1"/>
        <n v="22830" u="1"/>
        <n v="61300" u="1"/>
        <n v="97278" u="1"/>
        <n v="20750" u="1"/>
        <n v="378" u="1"/>
        <n v="5280" u="1"/>
        <n v="88580" u="1"/>
        <n v="313" u="1"/>
        <n v="1221" u="1"/>
        <n v="4500" u="1"/>
        <n v="40500" u="1"/>
        <n v="-380" u="1"/>
        <n v="252" u="1"/>
        <n v="132820" u="1"/>
        <n v="13824" u="1"/>
        <n v="830" u="1"/>
        <n v="46110" u="1"/>
        <n v="23240" u="1"/>
        <n v="187" u="1"/>
        <n v="22200" u="1"/>
        <n v="635" u="1"/>
        <n v="570" u="1"/>
        <n v="3975" u="1"/>
        <n v="5091" u="1"/>
        <n v="59410" u="1"/>
        <n v="1678" u="1"/>
        <n v="9995" u="1"/>
        <n v="474975" u="1"/>
        <n v="19679" u="1"/>
        <n v="167112" u="1"/>
        <n v="4.5" u="1"/>
        <n v="62" u="1"/>
        <n v="12863" u="1"/>
        <n v="10326" u="1"/>
        <n v="221320" u="1"/>
        <n v="3132" u="1"/>
        <n v="7439" u="1"/>
        <n v="21192" u="1"/>
        <n v="49956" u="1"/>
        <n v="8640" u="1"/>
        <n v="16188" u="1"/>
        <n v="63760" u="1"/>
        <n v="173670" u="1"/>
        <n v="117" u="1"/>
        <n v="1745" u="1"/>
        <n v="1680" u="1"/>
        <n v="189050" u="1"/>
        <n v="1615" u="1"/>
        <n v="3199" u="1"/>
        <n v="1550" u="1"/>
        <n v="1485" u="1"/>
        <n v="135600" u="1"/>
        <n v="23682" u="1"/>
        <n v="1160" u="1"/>
        <n v="1030" u="1"/>
        <n v="8325" u="1"/>
        <n v="99930" u="1"/>
        <n v="58" u="1"/>
        <n v="371110" u="1"/>
        <n v="21350" u="1"/>
        <n v="44032" u="1"/>
        <n v="2616" u="1"/>
        <n v="4650" u="1"/>
        <n v="6667" u="1"/>
        <n v="700000" u="1"/>
        <n v="28000" u="1"/>
        <n v="2200000" u="1"/>
        <n v="2333357" u="1"/>
        <n v="25920" u="1"/>
        <n v="3203" u="1"/>
        <n v="65400" u="1"/>
        <n v="22800" u="1"/>
        <n v="1422" u="1"/>
        <n v="92620" u="1"/>
        <n v="112790" u="1"/>
        <n v="210990" u="1"/>
        <n v="15432" u="1"/>
        <n v="963" u="1"/>
        <n v="3530" u="1"/>
        <n v="108000" u="1"/>
        <n v="157540" u="1"/>
        <n v="54" u="1"/>
        <n v="833" u="1"/>
        <n v="768" u="1"/>
        <n v="2880" u="1"/>
        <n v="87200" u="1"/>
        <n v="2750" u="1"/>
        <n v="25290" u="1"/>
        <n v="2230" u="1"/>
        <n v="20090" u="1"/>
        <n v="41638" u="1"/>
        <n v="94260" u="1"/>
        <n v="251080" u="1"/>
        <n v="194100" u="1"/>
        <n v="145440" u="1"/>
        <n v="380" u="1"/>
        <n v="9003" u="1"/>
        <n v="80898" u="1"/>
        <n v="88840" u="1"/>
        <n v="1034" u="1"/>
        <n v="253" u="1"/>
        <n v="769" u="1"/>
        <n v="188" u="1"/>
        <n v="40000" u="1"/>
        <n v="70058" u="1"/>
        <n v="10122" u="1"/>
        <n v="118340" u="1"/>
        <n v="17916" u="1"/>
        <n v="6360" u="1"/>
        <n v="6100" u="1"/>
        <n v="17853" u="1"/>
        <n v="23904" u="1"/>
        <n v="55380" u="1"/>
        <n v="-34" u="1"/>
        <n v="93" u="1"/>
        <n v="-480" u="1"/>
        <n v="5320" u="1"/>
        <n v="1296" u="1"/>
        <n v="2431" u="1"/>
        <n v="4800" u="1"/>
        <n v="17664" u="1"/>
        <n v="32760" u="1"/>
        <n v="-350" u="1"/>
        <n v="3408" u="1"/>
        <n v="9350" u="1"/>
        <n v="12864" u="1"/>
        <n v="286420" u="1"/>
        <n v="23400" u="1"/>
        <n v="22360" u="1"/>
        <n v="205200" u="1"/>
        <n v="705" u="1"/>
        <n v="12801" u="1"/>
        <n v="107500" u="1"/>
        <n v="419543" u="1"/>
        <n v="86952" u="1"/>
        <n v="575" u="1"/>
        <n v="2013" u="1"/>
        <n v="219320" u="1"/>
        <n v="110400" u="1"/>
        <n v="1688" u="1"/>
        <n v="1623" u="1"/>
        <n v="109770" u="1"/>
        <n v="1428" u="1"/>
        <n v="-118" u="1"/>
        <n v="22770" u="1"/>
        <n v="1038" u="1"/>
        <n v="12000000" u="1"/>
        <n v="221" u="1"/>
        <n v="44540" u="1"/>
        <n v="12880" u="1"/>
        <n v="62630" u="1"/>
        <n v="40380" u="1"/>
        <n v="83550" u="1"/>
        <n v="10800" u="1"/>
        <n v="6959" u="1"/>
        <n v="156" u="1"/>
        <n v="9240" u="1"/>
        <n v="-840" u="1"/>
        <n v="576" u="1"/>
        <n v="2112" u="1"/>
        <n v="22203" u="1"/>
        <n v="1950" u="1"/>
        <n v="21100" u="1"/>
        <n v="1820" u="1"/>
        <n v="1690" u="1"/>
        <n v="1560" u="1"/>
        <n v="1495" u="1"/>
        <n v="5856" u="1"/>
        <n v="10080000" u="1"/>
        <n v="3936" u="1"/>
        <n v="240000" u="1"/>
        <n v="194870" u="1"/>
        <n v="18516" u="1"/>
        <n v="22550" u="1"/>
        <n v="99940" u="1"/>
        <n v="5730" u="1"/>
        <n v="38" u="1"/>
        <n v="577" u="1"/>
        <n v="21258" u="1"/>
        <n v="184030" u="1"/>
        <n v="5628000" u="1"/>
        <n v="22172" u="1"/>
        <n v="1757" u="1"/>
        <n v="1692" u="1"/>
        <n v="3353" u="1"/>
        <n v="78132" u="1"/>
        <n v="1497" u="1"/>
        <n v="210000" u="1"/>
        <n v="1432" u="1"/>
        <n v="89100" u="1"/>
        <n v="69" u="1"/>
        <n v="4070" u="1"/>
        <n v="125280" u="1"/>
        <n v="968" u="1"/>
        <n v="7558" u="1"/>
        <n v="50719" u="1"/>
        <n v="150500" u="1"/>
        <n v="8878" u="1"/>
        <n v="112170" u="1"/>
        <n v="108010" u="1"/>
        <n v="2770" u="1"/>
        <n v="2640" u="1"/>
        <n v="99690" u="1"/>
        <n v="746483" u="1"/>
        <n v="34" u="1"/>
        <n v="19210" u="1"/>
        <n v="480" u="1"/>
        <n v="1824" u="1"/>
        <n v="1759" u="1"/>
        <n v="4895" u="1"/>
        <n v="1629" u="1"/>
        <n v="57590" u="1"/>
        <n v="65780" u="1"/>
        <n v="133610" u="1"/>
        <n v="30020" u="1"/>
        <n v="12597" u="1"/>
        <n v="20660" u="1"/>
        <n v="54880" u="1"/>
        <n v="1273400" u="1"/>
        <n v="16500" u="1"/>
        <n v="-3440" u="1"/>
        <n v="132100" u="1"/>
        <n v="111290" u="1"/>
        <n v="26270" u="1"/>
        <n v="31" u="1"/>
        <n v="7440" u="1"/>
        <n v="118" u="1"/>
        <n v="448" u="1"/>
        <n v="39690" u="1"/>
        <n v="5880" u="1"/>
        <n v="130200" u="1"/>
        <n v="5100" u="1"/>
        <n v="14110" u="1"/>
        <n v="1176" u="1"/>
        <n v="4580" u="1"/>
        <n v="4320" u="1"/>
        <n v="148490" u="1"/>
        <n v="131850" u="1"/>
        <n v="-320" u="1"/>
        <n v="26680" u="1"/>
        <n v="68430" u="1"/>
        <n v="3168" u="1"/>
        <n v="64840" u="1"/>
        <n v="42590" u="1"/>
        <n v="76120" u="1"/>
        <n v="12881" u="1"/>
        <n v="198160" u="1"/>
        <n v="20440" u="1"/>
        <n v="2518" u="1"/>
        <n v="34270" u="1"/>
        <n v="580" u="1"/>
        <n v="481" u="1"/>
        <n v="17194" u="1"/>
        <n v="29" u="1"/>
        <n v="179000" u="1"/>
        <n v="1507422" u="1"/>
        <n v="43410" u="1"/>
        <n v="137400" u="1"/>
        <n v="2325" u="1"/>
        <n v="350000" u="1"/>
        <n v="14000" u="1"/>
        <n v="6802" u="1"/>
        <n v="121000" u="1"/>
        <n v="112680" u="1"/>
        <n v="3042" u="1"/>
        <n v="11400" u="1"/>
        <n v="84190" u="1"/>
        <n v="352020" u="1"/>
        <n v="9840" u="1"/>
        <n v="8800" u="1"/>
        <n v="8280" u="1"/>
        <n v="75240" u="1"/>
        <n v="1960" u="1"/>
        <n v="1830" u="1"/>
        <n v="-650" u="1"/>
        <n v="1635" u="1"/>
        <n v="3239" u="1"/>
        <n v="17100" u="1"/>
        <n v="102" u="1"/>
        <n v="6156" u="1"/>
        <n v="235480" u="1"/>
        <n v="17037" u="1"/>
        <n v="1440" u="1"/>
        <n v="43600" u="1"/>
        <n v="300590" u="1"/>
        <n v="1310" u="1"/>
        <n v="255" u="1"/>
        <n v="972" u="1"/>
        <n v="-70" u="1"/>
        <n v="190" u="1"/>
        <n v="2916" u="1"/>
        <n v="5250" u="1"/>
        <n v="88100" u="1"/>
        <n v="2396" u="1"/>
        <n v="4730" u="1"/>
      </sharedItems>
    </cacheField>
    <cacheField name="STATUS" numFmtId="42">
      <sharedItems containsBlank="1" containsMixedTypes="1" containsNumber="1" containsInteger="1" minValue="0" maxValue="0" count="7">
        <e v="#N/A"/>
        <s v="=BUSCARV(C8C3;LIBERADOS_ME2W_REPARTOS!$C:$D;2;FALSO)"/>
        <s v="G"/>
        <s v=""/>
        <s v="B"/>
        <m/>
        <n v="0" u="1"/>
      </sharedItems>
    </cacheField>
    <cacheField name="POR CONTABILIZAR" numFmtId="0">
      <sharedItems containsBlank="1" count="4">
        <s v="RECEPCIONADO"/>
        <s v="PENDIENTE"/>
        <m/>
        <s v="NR" u="1"/>
      </sharedItems>
    </cacheField>
    <cacheField name="MONTO FACTURA PROVEEDOR" numFmtId="42">
      <sharedItems containsBlank="1" containsMixedTypes="1" containsNumber="1" containsInteger="1" minValue="0" maxValue="28692567600" count="8000">
        <n v="410699"/>
        <n v="18164681"/>
        <n v="488625"/>
        <n v="23193084"/>
        <n v="554734"/>
        <n v="19159791"/>
        <n v="32680577"/>
        <n v="8463098"/>
        <n v="13360583"/>
        <n v="19642842"/>
        <n v="18128450"/>
        <n v="18476238"/>
        <n v="11057429"/>
        <n v="18399215"/>
        <n v="131145120"/>
        <n v="7620787"/>
        <n v="32150520"/>
        <n v="265092"/>
        <n v="96571791"/>
        <n v="18514653"/>
        <n v="20606557"/>
        <n v="83564800"/>
        <n v="30498184"/>
        <n v="43769136"/>
        <n v="47131618"/>
        <n v="46986125"/>
        <n v="157876867"/>
        <n v="10295726"/>
        <n v="7036351"/>
        <n v="19573132"/>
        <n v="16639132"/>
        <n v="77566704"/>
        <n v="17473041"/>
        <n v="5596800"/>
        <n v="3809607"/>
        <n v="645618"/>
        <s v="NC"/>
        <n v="69711891"/>
        <n v="5842255"/>
        <n v="2420363"/>
        <n v="11450815"/>
        <n v="14021413"/>
        <n v="1658261"/>
        <n v="247362336"/>
        <n v="13736142"/>
        <n v="20838236"/>
        <n v="33722592"/>
        <n v="63345522"/>
        <n v="58421722"/>
        <n v="78375100"/>
        <n v="12095580"/>
        <n v="10097126"/>
        <n v="8124579"/>
        <n v="22038427"/>
        <n v="18717097"/>
        <n v="30059574"/>
        <n v="37813645"/>
        <n v="38895417"/>
        <n v="44817831"/>
        <n v="26375693"/>
        <n v="27712151"/>
        <n v="26981145"/>
        <n v="17684673"/>
        <n v="17243923"/>
        <n v="18322440"/>
        <n v="17952034"/>
        <n v="26796727"/>
        <n v="36816859"/>
        <n v="1455906"/>
        <n v="25937043"/>
        <n v="29746956"/>
        <n v="43605956"/>
        <n v="27734232"/>
        <n v="11425261"/>
        <n v="16143005"/>
        <n v="40095350"/>
        <n v="19593825"/>
        <n v="12980000"/>
        <n v="18224800"/>
        <n v="22460451"/>
        <n v="27767189"/>
        <n v="29715844"/>
        <n v="27797400"/>
        <n v="16893638"/>
        <n v="32456588"/>
        <n v="8881862"/>
        <n v="30660092"/>
        <n v="26816209"/>
        <n v="10790132"/>
        <n v="21628533"/>
        <n v="1361871"/>
        <n v="15886912"/>
        <n v="29797099"/>
        <n v="16806036"/>
        <n v="61342526"/>
        <n v="41298728"/>
        <n v="19903406"/>
        <n v="6444444"/>
        <n v="706985"/>
        <n v="1500984"/>
        <n v="1789994"/>
        <n v="7581"/>
        <n v="26647226"/>
        <n v="63518994"/>
        <n v="25405150"/>
        <n v="4630896"/>
        <n v="2618031"/>
        <n v="29845132"/>
        <n v="209124"/>
        <n v="1562901"/>
        <n v="22087245"/>
        <n v="8764258"/>
        <n v="7394167"/>
        <n v="18404941"/>
        <n v="16872942"/>
        <n v="21453499"/>
        <n v="23260789"/>
        <n v="2602174"/>
        <n v="2899566"/>
        <n v="4845428"/>
        <n v="4414723"/>
        <n v="21099412"/>
        <n v="17877916"/>
        <n v="19832263"/>
        <n v="25567912"/>
        <n v="22804772"/>
        <n v="16290560"/>
        <n v="17110213"/>
        <n v="9899480"/>
        <n v="8344875"/>
        <n v="2916514"/>
        <n v="4171656"/>
        <n v="7395445"/>
        <n v="9033901"/>
        <n v="16124360"/>
        <n v="24101971"/>
        <n v="18181132"/>
        <n v="663562"/>
        <n v="404161"/>
        <n v="63587"/>
        <n v="962"/>
        <n v="180706"/>
        <n v="268145"/>
        <n v="2429"/>
        <n v="29068"/>
        <n v="103955"/>
        <n v="17488"/>
        <n v="18634"/>
        <n v="546394"/>
        <n v="155446"/>
        <n v="408047"/>
        <n v="629558"/>
        <n v="2860214"/>
        <n v="128243"/>
        <n v="146839"/>
        <n v="151560"/>
        <n v="240942"/>
        <n v="40805"/>
        <n v="320608"/>
        <n v="330324"/>
        <n v="1397075"/>
        <n v="80677"/>
        <n v="38667"/>
        <n v="366271"/>
        <n v="165162"/>
        <n v="258041"/>
        <n v="56427"/>
        <n v="182650"/>
        <n v="87011"/>
        <n v="788890"/>
        <n v="355584"/>
        <n v="236201"/>
        <n v="722238"/>
        <n v="168954"/>
        <n v="1009834"/>
        <n v="637375"/>
        <n v="182969"/>
        <n v="228711"/>
        <n v="543654"/>
        <n v="1325985"/>
        <n v="806199"/>
        <n v="433862"/>
        <n v="95471"/>
        <n v="1681172"/>
        <n v="58343"/>
        <n v="2333734"/>
        <n v="584759"/>
        <n v="41548"/>
        <n v="66285331"/>
        <n v="1841952"/>
        <n v="5820578"/>
        <n v="8981272"/>
        <n v="6019406"/>
        <n v="1012590"/>
        <n v="12167015"/>
        <n v="4177413"/>
        <n v="5810838"/>
        <n v="1614191"/>
        <n v="1770382"/>
        <n v="27334683"/>
        <n v="29243797"/>
        <n v="26063067"/>
        <n v="21460029"/>
        <n v="20494431"/>
        <n v="22578818"/>
        <n v="107238666"/>
        <n v="32713550"/>
        <n v="24687393"/>
        <n v="20099470"/>
        <n v="19826877"/>
        <n v="27438748"/>
        <n v="29294900"/>
        <n v="6376877"/>
        <n v="25719830"/>
        <n v="23472512"/>
        <n v="26965611"/>
        <n v="26485433"/>
        <n v="25711247"/>
        <n v="27072073"/>
        <n v="28979201"/>
        <n v="22996153"/>
        <n v="29934336"/>
        <n v="78486840"/>
        <n v="59867282"/>
        <n v="19924284"/>
        <n v="18397526"/>
        <n v="142021809"/>
        <n v="40390799"/>
        <n v="12937520"/>
        <n v="26377596"/>
        <n v="27582183"/>
        <n v="24653849"/>
        <n v="17278615"/>
        <n v="23511397"/>
        <n v="3855379"/>
        <n v="6228877"/>
        <n v="27038860"/>
        <n v="28923063"/>
        <n v="3476803"/>
        <n v="26562553"/>
        <n v="28802809"/>
        <n v="29775441"/>
        <n v="27046163"/>
        <n v="28435395"/>
        <n v="24499570"/>
        <n v="25795288"/>
        <n v="27041370"/>
        <n v="5197710"/>
        <n v="1388674"/>
        <n v="24686128"/>
        <n v="21681165"/>
        <n v="28712859"/>
        <n v="7363626"/>
        <n v="457379"/>
        <n v="19241516"/>
        <n v="27195047"/>
        <n v="6930650"/>
        <n v="3123039"/>
        <n v="9384896"/>
        <n v="3983477"/>
        <n v="25921059"/>
        <n v="30819859"/>
        <n v="31048029"/>
        <n v="27250813"/>
        <n v="25671228"/>
        <n v="21736499"/>
        <n v="20641483"/>
        <n v="1534463"/>
        <n v="2938038"/>
        <n v="26087316"/>
        <n v="27108023"/>
        <n v="16188973"/>
        <n v="20173951"/>
        <n v="9042617"/>
        <n v="12208948"/>
        <n v="33408256"/>
        <n v="590456"/>
        <n v="44268510"/>
        <n v="27498557"/>
        <n v="19877429"/>
        <n v="9760523"/>
        <n v="83600156"/>
        <n v="78756513"/>
        <n v="46217580"/>
        <n v="1106455"/>
        <n v="329643"/>
        <n v="34417"/>
        <n v="2237614"/>
        <n v="113885"/>
        <n v="210763"/>
        <n v="6209321"/>
        <n v="706240"/>
        <n v="1010489"/>
        <n v="668350"/>
        <n v="511627"/>
        <n v="19069232"/>
        <n v="26667588"/>
        <n v="3190290"/>
        <n v="28948926"/>
        <n v="36089767"/>
        <n v="11797755"/>
        <n v="4365792"/>
        <n v="18920294"/>
        <n v="25930939"/>
        <n v="6060407"/>
        <n v="752361"/>
        <n v="23939"/>
        <n v="385896"/>
        <n v="2341411"/>
        <n v="521523"/>
        <n v="696478"/>
        <n v="157001"/>
        <n v="60663"/>
        <n v="235035"/>
        <n v="706193"/>
        <n v="1481016"/>
        <n v="891096"/>
        <n v="142467"/>
        <n v="5931"/>
        <n v="1482213"/>
        <n v="3083990"/>
        <n v="417525"/>
        <n v="990672"/>
        <n v="559863"/>
        <n v="14708"/>
        <n v="735413"/>
        <n v="12810"/>
        <n v="1661"/>
        <n v="1195639"/>
        <n v="105330"/>
        <n v="322633"/>
        <n v="23210577"/>
        <n v="917366"/>
        <n v="25725"/>
        <n v="25245"/>
        <n v="327534"/>
        <n v="46566"/>
        <n v="25986"/>
        <n v="48746"/>
        <n v="83366"/>
        <n v="1825439"/>
        <n v="274689"/>
        <n v="204578"/>
        <n v="28777"/>
        <n v="46261"/>
        <n v="2924527"/>
        <n v="4229892"/>
        <n v="838806"/>
        <n v="1905396"/>
        <n v="3078495"/>
        <n v="2475172"/>
        <n v="1072899"/>
        <n v="22746510"/>
        <n v="261003"/>
        <n v="3200365"/>
        <n v="1981721"/>
        <n v="853160"/>
        <n v="3493"/>
        <n v="19940678"/>
        <n v="6849915"/>
        <n v="968288"/>
        <n v="2247443"/>
        <n v="2782536"/>
        <n v="2535576"/>
        <n v="10"/>
        <n v="26748414"/>
        <n v="32113536"/>
        <n v="4151553"/>
        <n v="12949510"/>
        <n v="8671260"/>
        <n v="2586918"/>
        <n v="1866"/>
        <n v="988"/>
        <n v="3891114"/>
        <n v="64025604"/>
        <n v="6819163"/>
        <n v="7326827"/>
        <n v="23947108"/>
        <n v="8793839"/>
        <n v="7705517"/>
        <n v="24736234"/>
        <n v="29387491"/>
        <n v="22596056"/>
        <n v="71899524"/>
        <n v="2594378"/>
        <n v="283668"/>
        <n v="7701586"/>
        <n v="2411178"/>
        <n v="531878"/>
        <n v="397135"/>
        <n v="496419"/>
        <n v="2056593"/>
        <n v="907738"/>
        <n v="4716"/>
        <n v="18988395"/>
        <n v="19620675"/>
        <n v="7646395"/>
        <n v="582734"/>
        <n v="9937334"/>
        <n v="909812"/>
        <n v="20830304"/>
        <n v="254507"/>
        <n v="293662"/>
        <n v="185986"/>
        <n v="1272535"/>
        <n v="125296"/>
        <n v="161514"/>
        <n v="916412"/>
        <n v="1762276"/>
        <n v="554264"/>
        <n v="276753"/>
        <n v="832344"/>
        <n v="1220376"/>
        <n v="863136"/>
        <n v="253161"/>
        <n v="1736694"/>
        <n v="30508"/>
        <n v="9190"/>
        <n v="323122"/>
        <n v="296744"/>
        <n v="306067"/>
        <n v="224169"/>
        <n v="1546349"/>
        <n v="251645"/>
        <n v="75039"/>
        <n v="56582"/>
        <n v="54327"/>
        <n v="134539"/>
        <n v="34525"/>
        <n v="199440"/>
        <n v="9664"/>
        <n v="13549"/>
        <n v="37425"/>
        <n v="103576"/>
        <n v="532852"/>
        <n v="1813438"/>
        <n v="852714"/>
        <n v="136813"/>
        <n v="291818"/>
        <n v="593489"/>
        <n v="212610"/>
        <n v="238267"/>
        <n v="336538"/>
        <n v="331990"/>
        <n v="549148"/>
        <n v="893360"/>
        <n v="201752"/>
        <n v="2274"/>
        <n v="29712"/>
        <n v="27192"/>
        <n v="14496"/>
        <n v="18715478"/>
        <n v="50627572"/>
        <n v="7550024"/>
        <n v="27268605"/>
        <n v="47636544"/>
        <n v="49963467"/>
        <n v="54295515"/>
        <n v="13987284"/>
        <n v="798334"/>
        <n v="30242438"/>
        <n v="26931029"/>
        <n v="3063484"/>
        <n v="9902886"/>
        <n v="3069207"/>
        <n v="367183"/>
        <n v="2264195"/>
        <n v="235034"/>
        <n v="1255768"/>
        <n v="16650"/>
        <n v="411245"/>
        <n v="391650"/>
        <n v="183592"/>
        <n v="18050"/>
        <n v="2436"/>
        <n v="344353"/>
        <n v="46134"/>
        <n v="249685"/>
        <n v="38972"/>
        <n v="1203471"/>
        <n v="1327968"/>
        <n v="277096"/>
        <n v="42308"/>
        <n v="1550241"/>
        <n v="3617"/>
        <n v="66011"/>
        <n v="1175496"/>
        <n v="2878864"/>
        <n v="1979219"/>
        <n v="376627"/>
        <n v="119653"/>
        <n v="108337"/>
        <n v="771685"/>
        <n v="603244"/>
        <n v="51151"/>
        <n v="62439"/>
        <n v="9725"/>
        <n v="347488"/>
        <n v="131423"/>
        <n v="5126"/>
        <n v="30902"/>
        <n v="6380"/>
        <n v="2908"/>
        <n v="484246"/>
        <n v="390378"/>
        <n v="702956"/>
        <n v="1092280"/>
        <n v="673236"/>
        <n v="263572"/>
        <n v="4530481"/>
        <n v="1350981"/>
        <n v="46807"/>
        <n v="131823"/>
        <n v="1723181"/>
        <n v="16069"/>
        <n v="243286"/>
        <n v="4304054"/>
        <n v="1582306"/>
        <n v="106392"/>
        <n v="1287087"/>
        <n v="495680"/>
        <n v="267244"/>
        <n v="113609"/>
        <n v="139891"/>
        <n v="32392"/>
        <n v="514875"/>
        <n v="39390"/>
        <n v="37227"/>
        <n v="80417"/>
        <n v="4607280"/>
        <n v="218592"/>
        <n v="332865"/>
        <n v="3661510"/>
        <n v="58622"/>
        <n v="38173"/>
        <n v="121570"/>
        <n v="48388"/>
        <n v="53260"/>
        <n v="130223"/>
        <n v="30892"/>
        <n v="54532"/>
        <n v="35946"/>
        <n v="203814"/>
        <n v="46352"/>
        <n v="447455"/>
        <n v="2385966"/>
        <n v="35942252"/>
        <n v="8452"/>
        <n v="1497672"/>
        <n v="469958"/>
        <n v="1054871"/>
        <n v="140420"/>
        <n v="929029"/>
        <n v="36537"/>
        <n v="869570"/>
        <n v="484055"/>
        <n v="266644"/>
        <n v="550730"/>
        <n v="112440"/>
        <n v="3150107"/>
        <n v="45262"/>
        <n v="56400837"/>
        <n v="485018"/>
        <n v="547385"/>
        <n v="18177"/>
        <n v="1110639"/>
        <n v="1855076"/>
        <n v="116335"/>
        <n v="125424"/>
        <n v="363548"/>
        <n v="26357"/>
        <n v="29084"/>
        <n v="251066"/>
        <n v="380635"/>
        <n v="611697"/>
        <n v="314624"/>
        <n v="100521"/>
        <n v="97667"/>
        <n v="53805"/>
        <n v="140184"/>
        <n v="660933"/>
        <n v="10100808"/>
        <n v="7160846"/>
        <n v="96632"/>
        <n v="3068368"/>
        <n v="8230491"/>
        <n v="2513551"/>
        <n v="3736093"/>
        <n v="13549645"/>
        <n v="42667657"/>
        <n v="20408"/>
        <n v="14506456"/>
        <n v="20296221"/>
        <n v="19543454"/>
        <n v="19845401"/>
        <n v="21611096"/>
        <n v="93421648"/>
        <n v="7200143"/>
        <n v="142547673"/>
        <n v="25757996"/>
        <n v="65710614"/>
        <n v="185115324"/>
        <n v="19250438"/>
        <n v="15171610"/>
        <n v="20963619"/>
        <n v="8977476"/>
        <n v="5724621"/>
        <n v="1455689"/>
        <n v="817803"/>
        <n v="1913659"/>
        <n v="7867239"/>
        <n v="8673631"/>
        <n v="67189565"/>
        <n v="8287194"/>
        <n v="5772"/>
        <n v="210141"/>
        <n v="77228"/>
        <n v="81000"/>
        <n v="868"/>
        <n v="187504"/>
        <n v="901831"/>
        <n v="90545"/>
        <n v="96016"/>
        <n v="210971"/>
        <n v="220327"/>
        <n v="72625"/>
        <n v="62420"/>
        <n v="60364"/>
        <n v="528634"/>
        <n v="211725"/>
        <n v="70701"/>
        <n v="38293"/>
        <n v="13167"/>
        <n v="20825"/>
        <n v="438503"/>
        <n v="66551"/>
        <n v="308269"/>
        <n v="64136"/>
        <n v="99751"/>
        <n v="26334"/>
        <n v="41915"/>
        <n v="31842"/>
        <n v="755"/>
        <n v="3848"/>
        <n v="0"/>
        <n v="7854395"/>
        <n v="17433213"/>
        <n v="820873"/>
        <n v="5639810"/>
        <n v="1298042"/>
        <n v="948138"/>
        <n v="219451"/>
        <n v="4424249"/>
        <n v="1671273"/>
        <n v="2114190"/>
        <n v="5273665"/>
        <n v="1755920"/>
        <n v="278546"/>
        <n v="200789"/>
        <n v="13419515"/>
        <n v="7729883"/>
        <n v="12539588"/>
        <n v="21578207"/>
        <n v="4605694"/>
        <n v="285220"/>
        <n v="1283491"/>
        <n v="2282"/>
        <n v="1340535"/>
        <n v="3998"/>
        <n v="3422642"/>
        <n v="2852201"/>
        <n v="969748"/>
        <n v="1768365"/>
        <n v="1677838"/>
        <n v="75613530"/>
        <n v="1452534"/>
        <n v="14064546"/>
        <n v="14250096"/>
        <n v="590429"/>
        <n v="264127"/>
        <n v="588357"/>
        <n v="76445"/>
        <n v="1468734"/>
        <n v="385288"/>
        <n v="189433"/>
        <n v="413172"/>
        <n v="1652489"/>
        <n v="5138533"/>
        <n v="136621"/>
        <n v="729459"/>
        <n v="1817695"/>
        <n v="4791799"/>
        <n v="421116"/>
        <n v="77109"/>
        <n v="842795"/>
        <n v="357295"/>
        <n v="1303001"/>
        <n v="197407"/>
        <n v="41117"/>
        <n v="4477639"/>
        <n v="3841112"/>
        <n v="696085"/>
        <n v="1327423"/>
        <n v="4347171"/>
        <n v="123243"/>
        <n v="1278003"/>
        <n v="561282"/>
        <n v="105956"/>
        <n v="76618"/>
        <n v="391278"/>
        <n v="229235"/>
        <n v="1830955"/>
        <n v="1313226"/>
        <n v="20177"/>
        <n v="538474"/>
        <n v="8357486"/>
        <n v="6502439"/>
        <n v="18159336"/>
        <n v="22147280"/>
        <n v="23539565"/>
        <n v="24562443"/>
        <n v="24688440"/>
        <n v="4143703"/>
        <n v="30745508"/>
        <n v="28086238"/>
        <n v="835742"/>
        <n v="1303746"/>
        <n v="7940264"/>
        <n v="104010794"/>
        <n v="109073413"/>
        <n v="523905"/>
        <n v="47764118"/>
        <n v="11451985"/>
        <n v="807725"/>
        <n v="3833925"/>
        <n v="24139531"/>
        <n v="26112739"/>
        <n v="30538627"/>
        <n v="19363260"/>
        <n v="9515106"/>
        <n v="20773387"/>
        <n v="12138209"/>
        <n v="7606417"/>
        <n v="30163378"/>
        <n v="25791874"/>
        <n v="22380127"/>
        <n v="6484212"/>
        <n v="18732168"/>
        <n v="23285526"/>
        <n v="5907838"/>
        <n v="7519"/>
        <n v="7351"/>
        <n v="482986"/>
        <n v="14153"/>
        <n v="514831"/>
        <n v="189302"/>
        <n v="7006"/>
        <n v="94651"/>
        <n v="527198"/>
        <n v="6634"/>
        <n v="21451"/>
        <n v="809188"/>
        <n v="995164"/>
        <n v="13711"/>
        <n v="45114"/>
        <n v="313145"/>
        <n v="862475"/>
        <n v="63027"/>
        <n v="782685"/>
        <n v="185180"/>
        <n v="16586"/>
        <n v="199033"/>
        <n v="19903"/>
        <n v="1605531"/>
        <n v="603202"/>
        <n v="938373"/>
        <n v="300761"/>
        <n v="527079"/>
        <n v="156236"/>
        <n v="48139"/>
        <n v="454511"/>
        <n v="7077"/>
        <n v="6413"/>
        <n v="235531"/>
        <n v="358259"/>
        <n v="6856"/>
        <n v="5529"/>
        <n v="519254"/>
        <n v="8846"/>
        <n v="65460"/>
        <n v="929"/>
        <n v="4202"/>
        <n v="567158"/>
        <n v="84901"/>
        <n v="51970"/>
        <n v="183906"/>
        <n v="10615"/>
        <n v="186472"/>
        <n v="221148"/>
        <n v="114997"/>
        <n v="9952"/>
        <n v="4423"/>
        <n v="42460"/>
        <n v="1327"/>
        <n v="50422"/>
        <n v="26759"/>
        <n v="5484"/>
        <n v="73563"/>
        <n v="300805"/>
        <n v="15480"/>
        <n v="84921"/>
        <n v="37153"/>
        <n v="753140"/>
        <n v="487586"/>
        <n v="144392"/>
        <n v="486525"/>
        <n v="3317"/>
        <n v="535177"/>
        <n v="11500"/>
        <n v="146417"/>
        <n v="84036"/>
        <n v="8202"/>
        <n v="30961"/>
        <n v="5308"/>
        <n v="171610"/>
        <n v="690"/>
        <n v="28466"/>
        <n v="132689"/>
        <n v="138208"/>
        <n v="20346"/>
        <n v="17692"/>
        <n v="85805"/>
        <n v="20788"/>
        <n v="168143"/>
        <n v="46229"/>
        <n v="2874192"/>
        <n v="17471"/>
        <n v="4644"/>
        <n v="120304"/>
        <n v="140119"/>
        <n v="134865"/>
        <n v="92882"/>
        <n v="35428"/>
        <n v="13269"/>
        <n v="24954"/>
        <n v="2919"/>
        <n v="490947"/>
        <n v="112856"/>
        <n v="217609"/>
        <n v="11279"/>
        <n v="15923"/>
        <n v="416642"/>
        <n v="583829"/>
        <n v="11942"/>
        <n v="9730"/>
        <n v="464410"/>
        <n v="18576"/>
        <n v="782862"/>
        <n v="274223"/>
        <n v="331721"/>
        <n v="74978"/>
        <n v="137493"/>
        <n v="3096"/>
        <n v="91599"/>
        <n v="45362"/>
        <n v="128212"/>
        <n v="2056672"/>
        <n v="4396412"/>
        <n v="12605"/>
        <n v="26538"/>
        <n v="19974757"/>
        <n v="20068818"/>
        <n v="19101936"/>
        <n v="19468400"/>
        <n v="44818100"/>
        <n v="261778608"/>
        <n v="208154880"/>
        <n v="63602880"/>
        <n v="13837548"/>
        <n v="27675096"/>
        <n v="19529655"/>
        <n v="2148564"/>
        <n v="8608791"/>
        <n v="2454067"/>
        <n v="983327"/>
        <n v="2593459"/>
        <n v="8998225"/>
        <n v="1756886"/>
        <n v="18498181"/>
        <n v="18477655"/>
        <n v="93135398"/>
        <n v="8873515"/>
        <n v="31579808"/>
        <n v="22447047"/>
        <n v="19517987"/>
        <n v="19622297"/>
        <n v="17943"/>
        <n v="112926060"/>
        <n v="28072628"/>
        <n v="19467239"/>
        <n v="18376709"/>
        <n v="30876451"/>
        <n v="26401603"/>
        <n v="25954118"/>
        <n v="18481122"/>
        <n v="46541468"/>
        <n v="483211"/>
        <n v="5661"/>
        <n v="916861"/>
        <n v="3643380"/>
        <n v="1254409"/>
        <n v="15034"/>
        <n v="6812261"/>
        <n v="9916787"/>
        <n v="85021"/>
        <n v="127476"/>
        <n v="50923"/>
        <n v="45290"/>
        <n v="7142460"/>
        <n v="777533"/>
        <n v="68039"/>
        <n v="258259"/>
        <n v="260536"/>
        <n v="241792"/>
        <n v="116773"/>
        <n v="178533"/>
        <n v="221128"/>
        <n v="1508860"/>
        <n v="18249054"/>
        <n v="762828"/>
        <n v="772019"/>
        <n v="1992544"/>
        <n v="2422669"/>
        <n v="1038549"/>
        <n v="1658809"/>
        <n v="2619350"/>
        <n v="791319"/>
        <n v="438600"/>
        <n v="7332496"/>
        <n v="6607119"/>
        <n v="716875"/>
        <n v="518355"/>
        <n v="202655"/>
        <n v="854735"/>
        <n v="979353"/>
        <n v="853715"/>
        <n v="999029"/>
        <n v="434720"/>
        <n v="2305028"/>
        <n v="272964"/>
        <n v="648863"/>
        <n v="729742"/>
        <n v="3120809"/>
        <n v="1556721"/>
        <n v="379888"/>
        <n v="775685"/>
        <n v="869440"/>
        <n v="933775"/>
        <n v="20440117"/>
        <n v="33348613"/>
        <n v="4268161"/>
        <n v="1019652"/>
        <n v="2271724"/>
        <n v="742247"/>
        <n v="461093"/>
        <n v="386118"/>
        <n v="545928"/>
        <n v="1102884"/>
        <n v="352923"/>
        <n v="1754401"/>
        <n v="424610"/>
        <n v="1090844"/>
        <n v="808782"/>
        <n v="1152731"/>
        <n v="22492"/>
        <n v="1555066"/>
        <n v="88564"/>
        <n v="5918811"/>
        <n v="920908"/>
        <n v="1062445"/>
        <n v="849221"/>
        <n v="602788"/>
        <n v="1023401"/>
        <n v="14154"/>
        <n v="3162983"/>
        <n v="5795521"/>
        <n v="551062"/>
        <n v="1066121"/>
        <n v="671021"/>
        <n v="1246449"/>
        <n v="68320"/>
        <n v="2602806"/>
        <n v="2395080"/>
        <n v="5163505"/>
        <n v="252109"/>
        <n v="1260547"/>
        <n v="9724223"/>
        <n v="34455582"/>
        <n v="4863542"/>
        <n v="17579627"/>
        <n v="59396932"/>
        <n v="32948350"/>
        <n v="7810953"/>
        <n v="3347551"/>
        <n v="966"/>
        <n v="884"/>
        <n v="139221257"/>
        <n v="62970831"/>
        <n v="5487259"/>
        <n v="2881981"/>
        <n v="587264"/>
        <n v="879498"/>
        <n v="21084499"/>
        <n v="1543395"/>
        <n v="803295"/>
        <n v="28473621"/>
        <n v="28015383"/>
        <n v="18213312"/>
        <n v="6740823"/>
        <n v="85672598"/>
        <n v="10468845"/>
        <n v="15510363"/>
        <n v="31000651"/>
        <n v="26058519"/>
        <n v="25609234"/>
        <n v="21151618"/>
        <n v="3114993"/>
        <n v="5724047"/>
        <n v="1935"/>
        <n v="30282594"/>
        <n v="34522162"/>
        <n v="10383538"/>
        <n v="4045758"/>
        <n v="120892"/>
        <n v="5044838"/>
        <n v="45890"/>
        <n v="3828835"/>
        <n v="6498109"/>
        <n v="2780174"/>
        <n v="93754"/>
        <n v="4481030"/>
        <n v="3026608"/>
        <n v="348519"/>
        <n v="3305831"/>
        <n v="697037"/>
        <n v="2068692"/>
        <n v="20663369"/>
        <n v="26581882"/>
        <n v="27980928"/>
        <n v="4041690"/>
        <n v="20223216"/>
        <n v="6120828"/>
        <n v="7078125"/>
        <n v="9116413"/>
        <n v="5435155"/>
        <n v="3592117"/>
        <n v="3224808"/>
        <n v="2792984"/>
        <n v="21684730"/>
        <n v="1079547"/>
        <n v="822443"/>
        <n v="27838378"/>
        <n v="3369901"/>
        <n v="2991635"/>
        <n v="27162921"/>
        <n v="12319491"/>
        <n v="2986"/>
        <n v="81182"/>
        <n v="111468"/>
        <n v="176568"/>
        <n v="93801"/>
        <n v="160465"/>
        <n v="2183249"/>
        <n v="29683584"/>
        <n v="28756584"/>
        <n v="27519182"/>
        <n v="27093914"/>
        <n v="30321070"/>
        <n v="34566025"/>
        <n v="30812717"/>
        <n v="109883706"/>
        <n v="19335276"/>
        <n v="20229185"/>
        <n v="22164332"/>
        <n v="31557322"/>
        <n v="897226"/>
        <n v="1744671"/>
        <n v="1870991"/>
        <n v="839280"/>
        <n v="42775928"/>
        <n v="4536812"/>
        <n v="28564479"/>
        <n v="11730187"/>
        <n v="18189835"/>
        <n v="2967182"/>
        <n v="5805046"/>
        <n v="13812742"/>
        <n v="27878881"/>
        <n v="29204435"/>
        <n v="27268135"/>
        <n v="31307984"/>
        <n v="1285034"/>
        <n v="1358965"/>
        <n v="23266382"/>
        <n v="3853140"/>
        <n v="2436810"/>
        <n v="85759394"/>
        <n v="10856"/>
        <n v="14183"/>
        <n v="11628"/>
        <n v="12150"/>
        <n v="12598"/>
        <n v="64975537"/>
        <n v="64212519"/>
        <n v="18336929"/>
        <n v="86016060"/>
        <n v="156719"/>
        <n v="1852130"/>
        <n v="246951"/>
        <n v="256449"/>
        <n v="328634"/>
        <n v="949810"/>
        <n v="218456"/>
        <n v="189962"/>
        <n v="144371"/>
        <n v="3193123"/>
        <n v="837049"/>
        <n v="765123"/>
        <n v="445585"/>
        <n v="780569"/>
        <n v="317770"/>
        <n v="610660"/>
        <n v="5266230"/>
        <n v="6142249"/>
        <n v="2325791"/>
        <n v="937469"/>
        <n v="1142457"/>
        <n v="1237081"/>
        <n v="287467"/>
        <n v="552235"/>
        <n v="45612"/>
        <n v="54593"/>
        <n v="963921"/>
        <n v="79157"/>
        <n v="602996"/>
        <n v="176591"/>
        <n v="575876"/>
        <n v="2180072"/>
        <n v="91258"/>
        <n v="183793"/>
        <n v="2243155"/>
        <n v="409209"/>
        <n v="733287"/>
        <n v="259699"/>
        <n v="189758"/>
        <n v="1145621"/>
        <n v="743270"/>
        <n v="895159"/>
        <n v="319853"/>
        <n v="1248793"/>
        <n v="647183"/>
        <n v="719226"/>
        <n v="309516"/>
        <n v="381736"/>
        <n v="2507668"/>
        <n v="764868"/>
        <n v="919704"/>
        <n v="92006154"/>
        <n v="37311322"/>
        <n v="39012624"/>
        <n v="8785174"/>
        <n v="17663730"/>
        <n v="55509379"/>
        <n v="22487592"/>
        <n v="333756"/>
        <n v="2245"/>
        <n v="19435"/>
        <n v="61828"/>
        <n v="6203"/>
        <n v="22940"/>
        <n v="28551"/>
        <n v="24613"/>
        <n v="4312"/>
        <n v="159494"/>
        <n v="7089"/>
        <n v="11814"/>
        <n v="155556"/>
        <n v="82701"/>
        <n v="1181436"/>
        <n v="144135"/>
        <n v="131927"/>
        <n v="803376"/>
        <n v="637975"/>
        <n v="649790"/>
        <n v="512832"/>
        <n v="74788"/>
        <n v="186970"/>
        <n v="19715712"/>
        <n v="25219682"/>
        <n v="17412514"/>
        <n v="3046982"/>
        <n v="6373080"/>
        <n v="18411120"/>
        <n v="25988972"/>
        <n v="27159646"/>
        <n v="51352365"/>
        <n v="22307620"/>
        <n v="8457615"/>
        <n v="20670722"/>
        <n v="29011904"/>
        <n v="10537830"/>
        <n v="32671182"/>
        <n v="20059385"/>
        <n v="29915393"/>
        <n v="25659784"/>
        <n v="28131438"/>
        <n v="5294828"/>
        <n v="1579928"/>
        <n v="29558665"/>
        <n v="28560247"/>
        <n v="1385288"/>
        <n v="393221"/>
        <n v="413473"/>
        <n v="162596"/>
        <n v="139201"/>
        <n v="230800"/>
        <n v="251401"/>
        <n v="86477"/>
        <n v="995651"/>
        <n v="1007756"/>
        <n v="1000705"/>
        <n v="141413"/>
        <n v="692710"/>
        <n v="9234"/>
        <n v="1113592"/>
        <n v="30610"/>
        <n v="891890"/>
        <n v="117863"/>
        <n v="1220855"/>
        <n v="552179"/>
        <n v="79067"/>
        <n v="323174"/>
        <n v="16811722"/>
        <n v="905217"/>
        <n v="467012"/>
        <n v="187736"/>
        <n v="347228"/>
        <n v="1045893"/>
        <n v="65954"/>
        <n v="11251"/>
        <n v="485091"/>
        <n v="898059"/>
        <n v="7391"/>
        <n v="1792782"/>
        <n v="1038968"/>
        <n v="1044011"/>
        <n v="319838"/>
        <n v="315221"/>
        <n v="290507"/>
        <n v="58660"/>
        <n v="1065446"/>
        <n v="3284703"/>
        <n v="226893"/>
        <n v="2395485"/>
        <n v="161277"/>
        <n v="325759"/>
        <n v="255163"/>
        <n v="8625021"/>
        <n v="1997218"/>
        <n v="3938825"/>
        <n v="524201"/>
        <n v="1490489"/>
        <n v="394462"/>
        <n v="404640"/>
        <n v="24109"/>
        <n v="29134"/>
        <n v="50585"/>
        <n v="47544"/>
        <n v="20940"/>
        <n v="16552"/>
        <n v="971050"/>
        <n v="38758"/>
        <n v="11552299"/>
        <n v="7739"/>
        <n v="11654"/>
        <n v="65097"/>
        <n v="1770334"/>
        <n v="21687"/>
        <n v="101169"/>
        <n v="1133692"/>
        <n v="640702"/>
        <n v="17863"/>
        <n v="352426"/>
        <n v="88933"/>
        <n v="472087"/>
        <n v="30882"/>
        <n v="7789373"/>
        <n v="3542"/>
        <n v="187480"/>
        <n v="14749"/>
        <n v="1420848"/>
        <n v="463647"/>
        <n v="123584"/>
        <n v="2849363"/>
        <n v="9705251"/>
        <n v="345425"/>
        <n v="1150754"/>
        <n v="362723"/>
        <n v="11042029"/>
        <n v="2653798"/>
        <n v="25493"/>
        <n v="67373"/>
        <n v="26986"/>
        <n v="331295"/>
        <n v="364253"/>
        <n v="182072"/>
        <n v="53953"/>
        <n v="333552"/>
        <n v="457938"/>
        <n v="10379"/>
        <n v="5190"/>
        <n v="19529"/>
        <n v="355"/>
        <n v="481218"/>
        <n v="1833683"/>
        <n v="658183"/>
        <n v="15296"/>
        <n v="31866"/>
        <n v="191195"/>
        <n v="412980"/>
        <n v="1172705"/>
        <n v="40970"/>
        <n v="23823381"/>
        <n v="1497180"/>
        <n v="4370"/>
        <n v="71816"/>
        <n v="75240"/>
        <n v="151736"/>
        <n v="12420842"/>
        <n v="786301"/>
        <n v="362496"/>
        <n v="35398"/>
        <n v="169289"/>
        <n v="126006"/>
        <n v="1515790"/>
        <n v="25347"/>
        <n v="1753454"/>
        <n v="58657562"/>
        <n v="26153"/>
        <n v="35980"/>
        <n v="21267793"/>
        <n v="20706653"/>
        <n v="40778855"/>
        <n v="20598287"/>
        <n v="41133948"/>
        <n v="18882712"/>
        <n v="26075779"/>
        <n v="671515"/>
        <n v="587576"/>
        <n v="1720758"/>
        <n v="1189142"/>
        <n v="5589758"/>
        <n v="2381407"/>
        <n v="3512258"/>
        <n v="349748"/>
        <n v="35461800"/>
        <n v="40117870"/>
        <n v="22587691"/>
        <n v="36069780"/>
        <n v="29266386"/>
        <n v="18678773"/>
        <n v="22687513"/>
        <n v="38915528"/>
        <n v="39699720"/>
        <n v="26397673"/>
        <n v="116925435"/>
        <n v="30441962"/>
        <n v="31684472"/>
        <n v="1658120"/>
        <n v="6834601"/>
        <n v="78549309"/>
        <n v="5616308"/>
        <n v="46445203"/>
        <n v="980"/>
        <n v="4728894"/>
        <n v="9052753"/>
        <n v="25140700"/>
        <n v="1300191"/>
        <n v="464235"/>
        <n v="819797"/>
        <n v="156386538"/>
        <n v="34049292"/>
        <n v="38179837"/>
        <n v="268534656"/>
        <n v="787105"/>
        <n v="1273734"/>
        <n v="1804457"/>
        <n v="3097490"/>
        <n v="611326"/>
        <n v="2602522"/>
        <n v="189438"/>
        <n v="360994"/>
        <n v="325645"/>
        <n v="195123"/>
        <n v="2294346"/>
        <n v="1176754"/>
        <n v="846825"/>
        <n v="224135471"/>
        <n v="23796626"/>
        <n v="667195"/>
        <n v="11347"/>
        <n v="18469132"/>
        <n v="978820"/>
        <n v="4210856"/>
        <n v="21251179"/>
        <n v="148720018"/>
        <n v="23817429"/>
        <n v="1126419"/>
        <n v="29064793"/>
        <n v="197001"/>
        <n v="165104"/>
        <n v="258576"/>
        <n v="184697"/>
        <n v="22434066"/>
        <n v="22751761"/>
        <n v="22858042"/>
        <n v="19415336"/>
        <n v="93063696"/>
        <n v="67399857"/>
        <n v="1026854"/>
        <n v="31035214"/>
        <n v="27383106"/>
        <n v="29409952"/>
        <n v="1607638"/>
        <n v="6666825"/>
        <n v="34732633"/>
        <n v="1309780"/>
        <n v="33048034"/>
        <n v="34131184"/>
        <n v="4644935"/>
        <n v="106249941"/>
        <n v="3081"/>
        <n v="19943799"/>
        <n v="350435"/>
        <n v="3458690"/>
        <n v="2695317"/>
        <n v="4992113"/>
        <n v="6513054"/>
        <n v="10318601"/>
        <n v="30408144"/>
        <n v="32541174"/>
        <n v="28984655"/>
        <n v="25613312"/>
        <n v="27394895"/>
        <n v="9523184"/>
        <n v="8263920"/>
        <n v="3770414"/>
        <n v="22430640"/>
        <n v="11215320"/>
        <n v="7968780"/>
        <n v="18621367"/>
        <n v="22814086"/>
        <n v="20998621"/>
        <n v="10126637"/>
        <n v="9373416"/>
        <n v="26077120"/>
        <n v="27327744"/>
        <n v="13663872"/>
        <n v="35993245"/>
        <n v="30963914"/>
        <n v="27978617"/>
        <n v="552969"/>
        <n v="102479"/>
        <n v="170798"/>
        <n v="136639"/>
        <n v="227731"/>
        <n v="1053257"/>
        <n v="5687171"/>
        <n v="79537470"/>
        <n v="10329031"/>
        <n v="10799030"/>
        <n v="4148008"/>
        <n v="32790576"/>
        <n v="10415107"/>
        <n v="9640429"/>
        <n v="2111"/>
        <n v="37327130"/>
        <n v="41448422"/>
        <n v="4889"/>
        <n v="15864434"/>
        <n v="40338341"/>
        <n v="28519845"/>
        <n v="37860964"/>
        <n v="30760219"/>
        <n v="23532267"/>
        <n v="446678"/>
        <n v="903608"/>
        <n v="22367857"/>
        <n v="12296466"/>
        <n v="16014683"/>
        <n v="15993330"/>
        <n v="32615829"/>
        <n v="22717062"/>
        <n v="52271298"/>
        <n v="497532"/>
        <n v="1475187"/>
        <n v="35746762"/>
        <n v="18688362"/>
        <n v="979600"/>
        <n v="149777"/>
        <n v="6793849"/>
        <n v="6354163"/>
        <n v="1093067"/>
        <n v="8500584"/>
        <n v="4324802"/>
        <n v="278373"/>
        <n v="1289744"/>
        <n v="12164456"/>
        <n v="74584224"/>
        <n v="41911436"/>
        <n v="12764141"/>
        <n v="11821952"/>
        <n v="18688522"/>
        <n v="21454056"/>
        <n v="20262164"/>
        <n v="5912808"/>
        <n v="9123584"/>
        <n v="6114786"/>
        <n v="1028634"/>
        <n v="12359807"/>
        <n v="4243606"/>
        <n v="2058"/>
        <n v="26368874"/>
        <n v="27584065"/>
        <n v="5807894"/>
        <n v="28421952"/>
        <n v="8388780"/>
        <n v="20825690"/>
        <n v="29000251"/>
        <n v="5000919"/>
        <n v="32812028"/>
        <n v="7170159"/>
        <n v="25820228"/>
        <n v="29678424"/>
        <n v="32801267"/>
        <n v="28312385"/>
        <n v="154299578"/>
        <n v="22082921"/>
        <n v="20928988"/>
        <n v="21132475"/>
        <n v="32310801"/>
        <n v="213280666"/>
        <n v="22006559"/>
        <n v="1053725"/>
        <n v="2743019"/>
        <n v="24187178"/>
        <n v="22176164"/>
        <n v="221952730"/>
        <n v="30064933"/>
        <n v="7662535"/>
        <n v="27239145"/>
        <n v="29535944"/>
        <n v="35603211"/>
        <n v="30056091"/>
        <n v="28677355"/>
        <n v="4150663"/>
        <n v="32286235"/>
        <n v="111824145"/>
        <n v="2846"/>
        <n v="2176678"/>
        <n v="529245"/>
        <n v="140055"/>
        <n v="174816"/>
        <n v="180239"/>
        <n v="262348632"/>
        <n v="1655971"/>
        <n v="9127628"/>
        <n v="15102472"/>
        <n v="28620136"/>
        <n v="28599980"/>
        <n v="28197790"/>
        <n v="27574679"/>
        <n v="14417653"/>
        <n v="2803787"/>
        <n v="19151101"/>
        <n v="37749502"/>
        <n v="22589861"/>
        <n v="19080653"/>
        <n v="21861451"/>
        <n v="19853683"/>
        <n v="10017343"/>
        <n v="21991772"/>
        <n v="11040216"/>
        <n v="7423093"/>
        <n v="8532925"/>
        <n v="894839"/>
        <n v="7931524"/>
        <n v="20876318"/>
        <n v="27235337"/>
        <n v="20985470"/>
        <n v="20876317"/>
        <n v="29516483"/>
        <n v="31582962"/>
        <n v="28997386"/>
        <n v="27561555"/>
        <n v="13121769"/>
        <n v="945200"/>
        <n v="1029832"/>
        <n v="26552400"/>
        <n v="18052580"/>
        <n v="10178611"/>
        <n v="8972880"/>
        <n v="19303900"/>
        <n v="11058617"/>
        <n v="30954101"/>
        <n v="715592"/>
        <n v="2126"/>
        <n v="50583471"/>
        <n v="11240771"/>
        <n v="4159048"/>
        <n v="9605294"/>
        <n v="12474499"/>
        <n v="3515979"/>
        <n v="13374102"/>
        <n v="16366614"/>
        <n v="31591554"/>
        <n v="23074448"/>
        <n v="29374115"/>
        <n v="31431559"/>
        <n v="26625434"/>
        <n v="29411981"/>
        <n v="24795958"/>
        <n v="31271687"/>
        <n v="34079795"/>
        <n v="28903111"/>
        <n v="29168098"/>
        <n v="58347706"/>
        <n v="29376113"/>
        <n v="31437976"/>
        <n v="26632129"/>
        <n v="6926051"/>
        <n v="11713252"/>
        <n v="24702840"/>
        <n v="10477608"/>
        <n v="28019347"/>
        <n v="58428969"/>
        <n v="33045548"/>
        <n v="89767832"/>
        <n v="33258197"/>
        <n v="18319985"/>
        <n v="18437875"/>
        <n v="909"/>
        <n v="20446836"/>
        <n v="27577352"/>
        <n v="17321620"/>
        <n v="16938607"/>
        <n v="1078851"/>
        <n v="3035595"/>
        <n v="4731347"/>
        <n v="7189927"/>
        <n v="778065"/>
        <n v="42787225"/>
        <n v="18662931"/>
        <n v="9219845"/>
        <n v="5906952"/>
        <n v="1718954"/>
        <n v="7936210"/>
        <n v="13840930"/>
        <n v="17412782"/>
        <n v="22263310"/>
        <n v="28883884"/>
        <n v="30918084"/>
        <n v="9314898"/>
        <n v="445412"/>
        <n v="2458240"/>
        <n v="1526249"/>
        <n v="1167737"/>
        <n v="7284541"/>
        <n v="16728279"/>
        <n v="22482194"/>
        <n v="7950901"/>
        <n v="28812529"/>
        <n v="31277418"/>
        <n v="29332350"/>
        <n v="32299530"/>
        <n v="27882212"/>
        <n v="9448787"/>
        <n v="255606300"/>
        <n v="10224252"/>
        <n v="3092917"/>
        <n v="6329296"/>
        <n v="139244521"/>
        <n v="555034"/>
        <n v="126806"/>
        <n v="69529891"/>
        <n v="8134896"/>
        <n v="28135799"/>
        <n v="28745527"/>
        <n v="33301092"/>
        <n v="199277280"/>
        <n v="60890280"/>
        <n v="58945392"/>
        <n v="55330818"/>
        <n v="617005"/>
        <n v="8686404"/>
        <n v="8548976"/>
        <n v="40693098"/>
        <n v="9968716"/>
        <n v="29833327"/>
        <n v="14313356"/>
        <n v="5894062"/>
        <n v="18688488"/>
        <n v="8625456"/>
        <n v="100597405"/>
        <n v="34123980"/>
        <n v="75320784"/>
        <n v="31167732"/>
        <n v="18331257"/>
        <n v="8255957"/>
        <n v="56486566"/>
        <n v="20734902"/>
        <n v="9462279"/>
        <n v="17929629"/>
        <n v="24882228"/>
        <n v="16876642"/>
        <n v="15722683"/>
        <n v="3891229"/>
        <n v="9355731"/>
        <n v="3514808"/>
        <n v="4737999"/>
        <n v="1034864"/>
        <n v="211782749"/>
        <n v="147673152"/>
        <n v="268012"/>
        <n v="831762"/>
        <n v="1364090"/>
        <n v="1244870"/>
        <n v="1807696"/>
        <n v="2388081"/>
        <n v="944050"/>
        <n v="680196"/>
        <n v="146945"/>
        <n v="433625"/>
        <n v="534176"/>
        <n v="434365"/>
        <n v="6495123"/>
        <n v="103326039"/>
        <n v="108166113"/>
        <n v="107815104"/>
        <n v="25629953"/>
        <n v="23114523"/>
        <n v="18445023"/>
        <n v="27135965"/>
        <n v="14868804"/>
        <n v="17985008"/>
        <n v="17687950"/>
        <n v="4561392"/>
        <n v="769735"/>
        <n v="655700"/>
        <n v="304093"/>
        <n v="988650"/>
        <n v="141960"/>
        <n v="907025"/>
        <n v="47673830"/>
        <n v="23665163"/>
        <n v="43949588"/>
        <n v="3631"/>
        <n v="2013"/>
        <n v="3070258"/>
        <n v="3648420"/>
        <n v="7096077"/>
        <n v="6393385"/>
        <n v="3765471"/>
        <n v="483663"/>
        <n v="17983214"/>
        <n v="8695904"/>
        <n v="30924972"/>
        <n v="3158692"/>
        <n v="4843327"/>
        <n v="5685645"/>
        <n v="335956"/>
        <n v="65552"/>
        <n v="25001402"/>
        <n v="47984276"/>
        <n v="96734365"/>
        <n v="12497327"/>
        <n v="16013088"/>
        <n v="19139883"/>
        <n v="41630393"/>
        <n v="92890710"/>
        <n v="2705"/>
        <n v="62695650"/>
        <n v="62592452"/>
        <n v="23201215"/>
        <n v="23680964"/>
        <n v="23979905"/>
        <n v="4093446"/>
        <n v="83688587"/>
        <n v="84665106"/>
        <n v="28678775"/>
        <n v="30684835"/>
        <n v="25994243"/>
        <n v="8196532"/>
        <n v="24119312"/>
        <n v="31687725"/>
        <n v="27351074"/>
        <n v="20226051"/>
        <n v="71330590"/>
        <n v="21851856"/>
        <n v="20637864"/>
        <n v="30241068"/>
        <n v="56055718"/>
        <n v="479386"/>
        <n v="12645883"/>
        <n v="981502"/>
        <n v="11650605"/>
        <n v="32096972"/>
        <n v="10561190"/>
        <n v="3513521"/>
        <n v="5940670"/>
        <n v="1672188"/>
        <n v="971547"/>
        <n v="19244469"/>
        <n v="9505071"/>
        <n v="12680763"/>
        <n v="10297161"/>
        <n v="9703094"/>
        <n v="8547963"/>
        <n v="11782328"/>
        <n v="19483196"/>
        <n v="9441143"/>
        <n v="12961528"/>
        <n v="20827419"/>
        <n v="21386411"/>
        <n v="249270"/>
        <n v="820465"/>
        <n v="277001"/>
        <n v="399812"/>
        <n v="19275202"/>
        <n v="17463290"/>
        <n v="28629494"/>
        <n v="14314747"/>
        <n v="107229140"/>
        <n v="244522"/>
        <n v="19516"/>
        <n v="50896"/>
        <n v="137435"/>
        <n v="2670342"/>
        <n v="166173"/>
        <n v="4859"/>
        <n v="2763"/>
        <n v="19375"/>
        <n v="18424643"/>
        <n v="14330526"/>
        <n v="26150296"/>
        <n v="2990118"/>
        <n v="766697"/>
        <n v="25112628"/>
        <n v="8051924"/>
        <n v="5916278"/>
        <n v="4029326"/>
        <n v="54314973"/>
        <n v="18153"/>
        <n v="2016"/>
        <n v="902"/>
        <n v="28197612"/>
        <n v="27190646"/>
        <n v="27740154"/>
        <n v="30953837"/>
        <n v="26933719"/>
        <n v="1350089"/>
        <n v="23036907"/>
        <n v="28146181"/>
        <n v="13693435"/>
        <n v="9148293"/>
        <n v="2876903"/>
        <n v="24239873"/>
        <n v="21832377"/>
        <n v="21515691"/>
        <n v="380418"/>
        <n v="1620988"/>
        <n v="805706"/>
        <n v="21607181"/>
        <n v="18868059"/>
        <n v="20095370"/>
        <n v="25950974"/>
        <n v="21737074"/>
        <n v="20011282"/>
        <n v="20287935"/>
        <n v="9580414"/>
        <n v="8270335"/>
        <n v="17031410"/>
        <n v="2956842"/>
        <n v="2014877"/>
        <n v="6454700"/>
        <n v="5357383"/>
        <n v="1014500"/>
        <n v="4918188"/>
        <n v="1801562"/>
        <n v="1926052"/>
        <n v="4689909"/>
        <n v="2532153"/>
        <n v="3407472"/>
        <n v="6762861"/>
        <n v="1506039"/>
        <n v="25805818"/>
        <n v="9217055"/>
        <n v="10280039"/>
        <n v="2320801"/>
        <n v="2368461"/>
        <n v="1728585"/>
        <n v="3565724"/>
        <n v="43149600"/>
        <n v="40752400"/>
        <n v="4851902"/>
        <n v="4735609"/>
        <n v="28580093"/>
        <n v="26215078"/>
        <n v="24044576"/>
        <n v="31557879"/>
        <n v="27266665"/>
        <n v="747020"/>
        <n v="1471718"/>
        <n v="2477940"/>
        <n v="1711381"/>
        <n v="26100528"/>
        <n v="10896823"/>
        <n v="49285555"/>
        <n v="21938457"/>
        <n v="26262784"/>
        <n v="12597929"/>
        <n v="16625438"/>
        <n v="31320710"/>
        <n v="18421232"/>
        <n v="59012870"/>
        <n v="8401138"/>
        <n v="31203357"/>
        <n v="3024514"/>
        <n v="4536771"/>
        <n v="30763930"/>
        <n v="35363"/>
        <n v="17637101"/>
        <n v="26110952"/>
        <n v="10369665"/>
        <n v="1175260"/>
        <n v="2670266"/>
        <n v="460222"/>
        <n v="375691"/>
        <n v="1573819"/>
        <n v="156186"/>
        <n v="1020295"/>
        <n v="443606"/>
        <n v="2313407"/>
        <n v="205630"/>
        <n v="451000"/>
        <n v="55026353"/>
        <n v="110052705"/>
        <n v="22271558"/>
        <n v="32659433"/>
        <n v="6072702"/>
        <n v="133599433"/>
        <n v="18233275"/>
        <n v="6206666"/>
        <n v="3777850"/>
        <n v="51498678"/>
        <n v="53244510"/>
        <n v="83090441"/>
        <n v="33060766"/>
        <n v="38598740"/>
        <n v="29896209"/>
        <n v="30119301"/>
        <n v="11462438"/>
        <n v="16656866"/>
        <n v="16385021"/>
        <n v="32367850"/>
        <n v="39926613"/>
        <n v="20474620"/>
        <n v="33304517"/>
        <n v="35544740"/>
        <n v="127979903"/>
        <n v="13338045"/>
        <n v="10165980"/>
        <n v="1827967"/>
        <n v="938306"/>
        <n v="3309780"/>
        <n v="3636475"/>
        <n v="266852"/>
        <n v="173361"/>
        <n v="33274158"/>
        <n v="28541874"/>
        <n v="33799981"/>
        <n v="31545231"/>
        <n v="27229406"/>
        <n v="16923345"/>
        <n v="31538983"/>
        <n v="13920414"/>
        <n v="2020801"/>
        <n v="4732672"/>
        <n v="68490695"/>
        <n v="27824345"/>
        <n v="4783832"/>
        <n v="16443204"/>
        <n v="15911301"/>
        <n v="100453012"/>
        <n v="44052868"/>
        <n v="88557231"/>
        <n v="5285602"/>
        <n v="5545677"/>
        <n v="478"/>
        <n v="41515403"/>
        <n v="39741240"/>
        <n v="5446020"/>
        <n v="15406250"/>
        <n v="3022902"/>
        <n v="663639"/>
        <n v="15580831"/>
        <n v="11756558"/>
        <n v="4608107"/>
        <n v="2092487"/>
        <n v="1440227"/>
        <n v="1039571"/>
        <n v="1784549"/>
        <n v="21643154"/>
        <n v="24250714"/>
        <n v="26972640"/>
        <n v="302037"/>
        <n v="30204"/>
        <n v="21935190"/>
        <n v="10535869"/>
        <n v="22395704"/>
        <n v="20618268"/>
        <n v="3171652"/>
        <n v="35472845"/>
        <n v="24057185"/>
        <n v="93017430"/>
        <n v="138780706"/>
        <n v="16765300"/>
        <n v="1117563"/>
        <n v="27339698"/>
        <n v="28146039"/>
        <n v="20449848"/>
        <n v="18965584"/>
        <n v="15401333"/>
        <n v="3874994"/>
        <n v="9484425"/>
        <n v="16344232"/>
        <n v="27320526"/>
        <n v="25868779"/>
        <n v="27494477"/>
        <n v="25360536"/>
        <n v="24602884"/>
        <n v="22210108"/>
        <n v="14023650"/>
        <n v="4687"/>
        <n v="1844"/>
        <n v="28389743"/>
        <n v="3005173"/>
        <n v="8899189"/>
        <n v="2224797"/>
        <n v="227837"/>
        <n v="20067902"/>
        <n v="58310769"/>
        <n v="24046134"/>
        <n v="28686894"/>
        <n v="18161601"/>
        <n v="41341"/>
        <n v="27085549"/>
        <n v="2304431"/>
        <n v="26588815"/>
        <n v="22097731"/>
        <n v="4033"/>
        <n v="993"/>
        <n v="1028"/>
        <n v="5709647"/>
        <n v="7511641"/>
        <n v="2238818"/>
        <n v="14636470"/>
        <n v="6148334"/>
        <n v="4752155"/>
        <n v="1093111"/>
        <n v="9603896"/>
        <n v="118694"/>
        <n v="22474421"/>
        <n v="26459560"/>
        <n v="578488"/>
        <n v="17328061"/>
        <n v="14868963"/>
        <n v="3717241"/>
        <n v="67617885"/>
        <n v="25984433"/>
        <n v="38424705"/>
        <n v="27484952"/>
        <n v="22468258"/>
        <n v="6725606"/>
        <n v="5138628"/>
        <n v="2284592"/>
        <n v="14360674"/>
        <n v="3807071"/>
        <n v="6929953"/>
        <n v="586492"/>
        <n v="21905556"/>
        <n v="20353007"/>
        <n v="19880490"/>
        <n v="14910368"/>
        <n v="112570037"/>
        <n v="33631277"/>
        <n v="108121604"/>
        <n v="25432109"/>
        <n v="23337677"/>
        <n v="27512206"/>
        <n v="115492883"/>
        <n v="76766614"/>
        <n v="36275410"/>
        <n v="28280631"/>
        <n v="69406445"/>
        <n v="68147587"/>
        <n v="25358370"/>
        <n v="102887121"/>
        <n v="1421888"/>
        <n v="12238651"/>
        <n v="3995625"/>
        <n v="3943425"/>
        <n v="7181236"/>
        <n v="6363929"/>
        <n v="9732227"/>
        <n v="87769594"/>
        <n v="88782729"/>
        <n v="89646694"/>
        <n v="20984188"/>
        <n v="22513537"/>
        <n v="89658206"/>
        <n v="35023223"/>
        <n v="7001"/>
        <n v="15539457"/>
        <n v="1864735"/>
        <n v="18859638"/>
        <n v="3226939"/>
        <n v="4849931"/>
        <n v="5721733"/>
        <n v="6273171"/>
        <n v="9521086"/>
        <n v="5169558"/>
        <n v="10038555"/>
        <n v="7604189"/>
        <n v="2461092"/>
        <n v="31165365"/>
        <n v="408604"/>
        <n v="2766"/>
        <n v="28220585"/>
        <n v="24891513"/>
        <n v="7471"/>
        <n v="24234768"/>
        <n v="21103907"/>
        <n v="92955060"/>
        <n v="55683364"/>
        <n v="25550888"/>
        <n v="27929367"/>
        <n v="35507884"/>
        <n v="57077672"/>
        <n v="12724880"/>
        <n v="18824273"/>
        <n v="37555351"/>
        <n v="44302140"/>
        <n v="17141366"/>
        <n v="25298103"/>
        <n v="21963875"/>
        <n v="32370667"/>
        <n v="22651814"/>
        <n v="12889609"/>
        <n v="17375311"/>
        <n v="25956801"/>
        <n v="1942177"/>
        <n v="10585854"/>
        <n v="10528788"/>
        <n v="28989833"/>
        <n v="5445393"/>
        <n v="16573058"/>
        <n v="12787164"/>
        <n v="8746920"/>
        <n v="57254109"/>
        <n v="21182462"/>
        <n v="20389536"/>
        <n v="792926"/>
        <n v="212255417"/>
        <n v="6172782"/>
        <n v="29650536"/>
        <n v="22987202"/>
        <n v="1860236"/>
        <n v="24847438"/>
        <n v="15429234"/>
        <n v="1851508"/>
        <n v="31502570"/>
        <n v="9256500"/>
        <n v="13763716"/>
        <n v="1503599"/>
        <n v="12920294"/>
        <n v="7748674"/>
        <n v="7006978"/>
        <n v="3561259"/>
        <n v="25804833"/>
        <n v="31427874"/>
        <n v="1857359"/>
        <n v="24838848"/>
        <n v="27637007"/>
        <n v="28201027"/>
        <n v="12948898"/>
        <n v="17066289"/>
        <n v="14116771"/>
        <n v="13429728"/>
        <n v="14548872"/>
        <n v="25481650"/>
        <n v="21696029"/>
        <n v="10065168"/>
        <n v="24002071"/>
        <n v="12001035"/>
        <n v="26080299"/>
        <n v="965937"/>
        <n v="22375713"/>
        <n v="30719054"/>
        <n v="2465277"/>
        <n v="2606041"/>
        <n v="35915463"/>
        <n v="22624327"/>
        <n v="8552202"/>
        <n v="5311125"/>
        <n v="12097140"/>
        <n v="11844639"/>
        <n v="107849984"/>
        <n v="30907283"/>
        <n v="11582402"/>
        <n v="17257206"/>
        <n v="2131161"/>
        <n v="30128300"/>
        <n v="54830721"/>
        <n v="27939807"/>
        <n v="12754650"/>
        <n v="26476297"/>
        <n v="4457306"/>
        <n v="5198512"/>
        <n v="60764367"/>
        <n v="9114655"/>
        <n v="18873230"/>
        <n v="36819535"/>
        <n v="555885"/>
        <n v="1162990"/>
        <n v="28109545"/>
        <n v="1410073"/>
        <n v="29630730"/>
        <n v="33516548"/>
        <n v="19961145"/>
        <n v="2296415"/>
        <n v="22045538"/>
        <n v="1068887"/>
        <n v="22085525"/>
        <n v="22249003"/>
        <n v="62495694"/>
        <n v="29472200"/>
        <n v="20917629"/>
        <n v="25722250"/>
        <n v="53569619"/>
        <n v="45151536"/>
        <n v="25226840"/>
        <n v="24557960"/>
        <n v="64787112"/>
        <n v="28718408"/>
        <n v="32278069"/>
        <n v="17332803"/>
        <n v="21897283"/>
        <n v="951110"/>
        <n v="25571562"/>
        <n v="2320001"/>
        <n v="19768143"/>
        <n v="34859"/>
        <n v="42088"/>
        <n v="186784"/>
        <n v="428694"/>
        <n v="89986"/>
        <n v="27024"/>
        <n v="1875446"/>
        <n v="1049472"/>
        <n v="251789"/>
        <n v="83078"/>
        <n v="134978"/>
        <n v="1082589"/>
        <n v="696039"/>
        <n v="567732"/>
        <n v="98128895"/>
        <n v="12914"/>
        <n v="47188877"/>
        <n v="41781818"/>
        <n v="24541920"/>
        <n v="21729825"/>
        <n v="38450839"/>
        <n v="2405430"/>
        <n v="32724062"/>
        <n v="22071152"/>
        <n v="1256030"/>
        <n v="25134351"/>
        <n v="24637035"/>
        <n v="28012819"/>
        <n v="25799253"/>
        <n v="1358589"/>
        <n v="54588442"/>
        <n v="23436808"/>
        <n v="21266787"/>
        <n v="1138960"/>
        <n v="35023872"/>
        <n v="33322690"/>
        <n v="26178593"/>
        <n v="24597527"/>
        <n v="30554259"/>
        <n v="28071092"/>
        <n v="25654281"/>
        <n v="21610225"/>
        <n v="14588093"/>
        <n v="20717527"/>
        <n v="153168600"/>
        <n v="24450344"/>
        <n v="24784428"/>
        <n v="190000204"/>
        <n v="70207981"/>
        <n v="53648275"/>
        <n v="26518779"/>
        <n v="4656950"/>
        <n v="27421753"/>
        <n v="19811983"/>
        <n v="130069993"/>
        <n v="19366306"/>
        <n v="24453965"/>
        <n v="35168"/>
        <n v="31111714"/>
        <n v="22567085"/>
        <n v="12232077"/>
        <n v="11094854"/>
        <n v="6071036"/>
        <n v="18793325"/>
        <n v="29910231"/>
        <n v="25285400"/>
        <n v="22134235"/>
        <n v="4030376"/>
        <n v="1007594"/>
        <n v="4542664"/>
        <n v="1052879"/>
        <n v="1811405"/>
        <n v="2216141"/>
        <n v="19293136"/>
        <n v="26585854"/>
        <n v="13110493"/>
        <n v="23550040"/>
        <n v="22526228"/>
        <n v="19964373"/>
        <n v="34757108"/>
        <n v="2175698"/>
        <n v="18952894"/>
        <n v="2576003"/>
        <n v="6063515"/>
        <n v="4884498"/>
        <n v="5823088"/>
        <n v="6581302"/>
        <n v="3195510"/>
        <n v="3402966"/>
        <n v="20369454"/>
        <n v="3036937"/>
        <n v="20165270"/>
        <n v="40776596"/>
        <n v="61801978"/>
        <n v="94809852"/>
        <n v="3982558"/>
        <n v="2921214"/>
        <n v="3164410"/>
        <n v="8562341"/>
        <n v="25685317"/>
        <n v="29491794"/>
        <n v="1347658"/>
        <n v="1335089"/>
        <n v="1380320"/>
        <n v="13009653"/>
        <n v="13037900"/>
        <n v="13033320"/>
        <n v="2918199"/>
        <n v="315605"/>
        <n v="507204"/>
        <n v="4257976"/>
        <n v="13799100"/>
        <n v="10870953"/>
        <n v="4550388"/>
        <n v="760003"/>
        <n v="3458523"/>
        <n v="27128243"/>
        <n v="20689845"/>
        <n v="784290"/>
        <n v="1246608"/>
        <n v="1692827"/>
        <n v="228476"/>
        <n v="309929"/>
        <n v="911274"/>
        <n v="240761"/>
        <n v="18607"/>
        <n v="183813"/>
        <n v="1076429"/>
        <n v="1001591"/>
        <n v="22554"/>
        <n v="26654"/>
        <n v="507459"/>
        <n v="584347"/>
        <n v="1420476"/>
        <n v="1264650"/>
        <n v="351838"/>
        <n v="561055"/>
        <n v="614610"/>
        <n v="1403663"/>
        <n v="22561957"/>
        <n v="8039394"/>
        <n v="9664608"/>
        <n v="5809359"/>
        <n v="4433296"/>
        <n v="8963960"/>
        <n v="6534367"/>
        <n v="1074422"/>
        <n v="1690275"/>
        <n v="15679796"/>
        <n v="3345825"/>
        <n v="45837160"/>
        <n v="22658010"/>
        <n v="105608473"/>
        <n v="40060305"/>
        <n v="33981314"/>
        <n v="24493088"/>
        <n v="78639079"/>
        <n v="29280508"/>
        <n v="7848232"/>
        <n v="3976722"/>
        <n v="1077216"/>
        <n v="895436"/>
        <n v="2319605"/>
        <n v="1755862"/>
        <n v="2544025"/>
        <n v="159697"/>
        <n v="297581"/>
        <n v="403956"/>
        <n v="660692"/>
        <n v="3306050"/>
        <n v="24295240"/>
        <n v="12113007"/>
        <n v="559042"/>
        <n v="1204481"/>
        <n v="2007469"/>
        <n v="686097"/>
        <n v="447234"/>
        <n v="22612164"/>
        <n v="24559587"/>
        <n v="6022550"/>
        <n v="6586603"/>
        <n v="17570832"/>
        <n v="8394606"/>
        <n v="25183819"/>
        <n v="20470666"/>
        <n v="20633356"/>
        <n v="18316241"/>
        <n v="2317115"/>
        <n v="23871427"/>
        <n v="62517156"/>
        <n v="35605185"/>
        <n v="19607175"/>
        <n v="13974409"/>
        <n v="25261965"/>
        <n v="32500658"/>
        <n v="3982543"/>
        <n v="24334004"/>
        <n v="29841581"/>
        <n v="33713015"/>
        <n v="27421526"/>
        <n v="32988723"/>
        <n v="110180347"/>
        <n v="27059306"/>
        <n v="32395906"/>
        <n v="26346542"/>
        <n v="31420869"/>
        <n v="22311785"/>
        <n v="14605439"/>
        <n v="2499300"/>
        <n v="1691836"/>
        <n v="6092043"/>
        <n v="21940968"/>
        <n v="3409297"/>
        <n v="2030681"/>
        <n v="2111584"/>
        <n v="60500"/>
        <n v="12699"/>
        <n v="11680"/>
        <n v="150045"/>
        <n v="18179"/>
        <n v="99989"/>
        <n v="318319"/>
        <n v="37295"/>
        <n v="187432"/>
        <n v="46575"/>
        <n v="13163"/>
        <n v="175824"/>
        <n v="5511676"/>
        <n v="173136"/>
        <n v="63847"/>
        <n v="95910"/>
        <n v="228074"/>
        <n v="224243"/>
        <n v="520501"/>
        <n v="98629"/>
        <n v="3074245"/>
        <n v="22506176"/>
        <n v="28276991"/>
        <n v="11953576"/>
        <n v="8434267"/>
        <n v="21307622"/>
        <n v="30792501"/>
        <n v="20895062"/>
        <n v="23033965"/>
        <n v="2246730"/>
        <n v="17973836"/>
        <n v="15049335"/>
        <n v="3321082"/>
        <n v="71210370"/>
        <n v="22543146"/>
        <n v="22750266"/>
        <n v="10776836"/>
        <n v="24664910"/>
        <n v="10752135"/>
        <n v="7610569"/>
        <n v="5041308"/>
        <n v="12883956"/>
        <n v="8038468"/>
        <n v="23245296"/>
        <n v="19316646"/>
        <n v="21572339"/>
        <n v="18095563"/>
        <n v="26219784"/>
        <n v="8379373"/>
        <n v="7443914"/>
        <n v="4666334"/>
        <n v="4888541"/>
        <n v="26983308"/>
        <n v="27053313"/>
        <n v="27216734"/>
        <n v="1065229"/>
        <n v="951685"/>
        <n v="587460"/>
        <n v="574732"/>
        <n v="367163"/>
        <n v="191904"/>
        <n v="283939"/>
        <n v="123367"/>
        <n v="19582"/>
        <n v="268273"/>
        <n v="988891"/>
        <n v="2888345"/>
        <n v="1077010"/>
        <n v="1664470"/>
        <n v="1424943"/>
        <n v="77545"/>
        <n v="254566"/>
        <n v="230089"/>
        <n v="43178"/>
        <n v="338769"/>
        <n v="78720"/>
        <n v="213444"/>
        <n v="204632"/>
        <n v="199736"/>
        <n v="773489"/>
        <n v="92231"/>
        <n v="174280"/>
        <n v="408872"/>
        <n v="179058"/>
        <n v="96931"/>
        <n v="417097"/>
        <n v="603126"/>
        <n v="125325"/>
        <n v="124933"/>
        <n v="1233666"/>
        <n v="1125965"/>
        <n v="979100"/>
        <n v="6503037"/>
        <n v="19875239"/>
        <n v="4834172"/>
        <n v="16661345"/>
        <n v="3231336"/>
        <n v="2366137"/>
        <n v="1361323"/>
        <n v="680661"/>
        <n v="889027"/>
        <n v="250039"/>
        <n v="472296"/>
        <n v="527860"/>
        <n v="1180739"/>
        <n v="1041829"/>
        <n v="388949"/>
        <n v="541751"/>
        <n v="66677"/>
        <n v="8335"/>
        <n v="233370"/>
        <n v="1472451"/>
        <n v="455626"/>
        <n v="200031"/>
        <n v="208366"/>
        <n v="520914"/>
        <n v="555642"/>
        <n v="144467"/>
        <n v="133354"/>
        <n v="62510"/>
        <n v="61121"/>
        <n v="22194258"/>
        <n v="8167963"/>
        <n v="1529830"/>
        <n v="10665881"/>
        <n v="33490092"/>
        <n v="2962074"/>
        <n v="6473484"/>
        <n v="24382240"/>
        <n v="15890784"/>
        <n v="3405168"/>
        <n v="35300242"/>
        <n v="17650121"/>
        <n v="54312430"/>
        <n v="3398074"/>
        <n v="16193466"/>
        <n v="16477230"/>
        <n v="3312945"/>
        <n v="8809831"/>
        <n v="25237298"/>
        <n v="24102000"/>
        <n v="81774843"/>
        <n v="22404881"/>
        <n v="23644203"/>
        <n v="5929681"/>
        <n v="22719737"/>
        <n v="2270605"/>
        <n v="2426700"/>
        <n v="5690194"/>
        <n v="19680982"/>
        <n v="21325567"/>
        <n v="21294942"/>
        <n v="19503810"/>
        <n v="2414214000"/>
        <n v="28692567600"/>
        <n v="19580727"/>
        <n v="19818313"/>
        <n v="2815253"/>
        <n v="98915801"/>
        <n v="16968378"/>
        <n v="114377452"/>
        <n v="3109253"/>
        <n v="2252501"/>
        <n v="7533768"/>
        <n v="653017"/>
        <n v="4548870"/>
        <n v="9114088"/>
        <n v="4615625"/>
        <n v="23796666"/>
        <n v="22084028"/>
        <n v="22229741"/>
        <n v="28480200"/>
        <n v="9171562"/>
        <n v="5214980"/>
        <n v="2267382"/>
        <n v="4800049"/>
        <n v="1311300"/>
        <n v="27115291"/>
        <n v="4202479"/>
        <n v="23524423"/>
        <n v="10493719"/>
        <n v="12043277"/>
        <n v="5036993"/>
        <n v="57682"/>
        <n v="23073"/>
        <n v="1078340"/>
        <n v="2526107"/>
        <n v="2935992"/>
        <n v="6249"/>
        <n v="17124"/>
        <n v="30524"/>
        <n v="12017"/>
        <n v="3393165"/>
        <n v="28843978"/>
        <n v="23226046"/>
        <n v="12934602"/>
        <n v="8070067"/>
        <n v="26322852"/>
        <n v="11373849"/>
        <n v="11457480"/>
        <n v="21505176"/>
        <n v="9142144"/>
        <n v="14167950"/>
        <n v="15118223"/>
        <n v="12794122"/>
        <n v="5794177"/>
        <n v="83963110"/>
        <n v="2428060"/>
        <n v="36582167"/>
        <n v="23306029"/>
        <n v="11106937"/>
        <n v="8766965"/>
        <n v="5050383"/>
        <n v="9676257"/>
        <n v="8466725"/>
        <n v="7759262"/>
        <n v="5385841"/>
        <n v="2692921"/>
        <n v="3152200"/>
        <n v="5334493"/>
        <n v="14497269"/>
        <n v="3468847"/>
        <n v="691183"/>
        <n v="2395676"/>
        <n v="1524571"/>
        <n v="2177928"/>
        <n v="12103735"/>
        <n v="17413592"/>
        <n v="29383834"/>
        <n v="24059021"/>
        <n v="22146351"/>
        <n v="24713648"/>
        <n v="27081983"/>
        <n v="19749104"/>
        <n v="31621886"/>
        <n v="31620319"/>
        <n v="29028950"/>
        <n v="24882137"/>
        <n v="32172835"/>
        <n v="30514166"/>
        <n v="1426943"/>
        <n v="29527464"/>
        <n v="18280095"/>
        <n v="17381390"/>
        <n v="11337576"/>
        <n v="23236986"/>
        <n v="21540"/>
        <n v="1050686"/>
        <n v="386886"/>
        <n v="1070706"/>
        <n v="285916"/>
        <n v="368571"/>
        <n v="46149"/>
        <n v="902865"/>
        <n v="19390"/>
        <n v="381832"/>
        <n v="189598"/>
        <n v="271188"/>
        <n v="131408"/>
        <n v="17715"/>
        <n v="81445"/>
        <n v="20382"/>
        <n v="45642"/>
        <n v="289"/>
        <n v="10129"/>
        <n v="123078"/>
        <n v="39193"/>
        <n v="93972"/>
        <n v="40723"/>
        <n v="117682"/>
        <n v="25488"/>
        <n v="1473168"/>
        <n v="1120721"/>
        <n v="71006"/>
        <n v="65962"/>
        <n v="1011367"/>
        <n v="2763848"/>
        <n v="6581625"/>
        <n v="243764"/>
        <n v="6766010"/>
        <n v="24490480"/>
        <n v="30905930"/>
        <n v="13005449"/>
        <n v="13045690"/>
        <n v="78946647"/>
        <n v="1316304"/>
        <n v="3348170"/>
        <n v="17463500"/>
        <n v="20670980"/>
        <n v="33267537"/>
        <n v="3905273"/>
        <n v="33912948"/>
        <n v="5847060"/>
        <n v="716464"/>
        <n v="15881433"/>
        <n v="4537552"/>
        <n v="18150209"/>
        <n v="38941244"/>
        <n v="19780664"/>
        <n v="16389658"/>
        <n v="16681462"/>
        <n v="5272"/>
        <n v="23229128"/>
        <n v="23597844"/>
        <n v="20897827"/>
        <n v="33477101"/>
        <n v="11713630"/>
        <n v="25244069"/>
        <n v="23657460"/>
        <n v="21591277"/>
        <n v="8558910"/>
        <n v="25676730"/>
        <n v="11323438"/>
        <n v="33025512"/>
        <n v="35386088"/>
        <n v="28520543"/>
        <n v="13699104"/>
        <n v="26160212"/>
        <n v="967208"/>
        <n v="228472"/>
        <n v="165749"/>
        <n v="40603901"/>
        <n v="76608701"/>
        <n v="116322010"/>
        <n v="29185165"/>
        <n v="5795137"/>
        <n v="3669009"/>
        <n v="12612383"/>
        <n v="9060265"/>
        <n v="4569965"/>
        <n v="1108191"/>
        <n v="1096625"/>
        <n v="1882907"/>
        <n v="2324594"/>
        <n v="14895125"/>
        <n v="2462194"/>
        <n v="22293868"/>
        <n v="9713757"/>
        <n v="226241"/>
        <n v="723082"/>
        <n v="31756551"/>
        <n v="35138301"/>
        <n v="32797284"/>
        <n v="31622793"/>
        <n v="28999691"/>
        <n v="17088495"/>
        <n v="18727487"/>
        <n v="1640768"/>
        <n v="7519635"/>
        <n v="29931815"/>
        <n v="28996003"/>
        <n v="24742820"/>
        <n v="33082817"/>
        <n v="3468931"/>
        <n v="17115113"/>
        <n v="39744407"/>
        <n v="14438324"/>
        <n v="11347042"/>
        <n v="5682776"/>
        <n v="11559082"/>
        <n v="1473"/>
        <n v="1964"/>
        <n v="545940"/>
        <n v="124728"/>
        <n v="34889267"/>
        <n v="34791872"/>
        <n v="28439206"/>
        <n v="87943825"/>
        <n v="33410138"/>
        <n v="14997440"/>
        <n v="990"/>
        <n v="13067076"/>
        <n v="11816138"/>
        <n v="21323261"/>
        <n v="18721152"/>
        <n v="1170072"/>
        <n v="36389239"/>
        <n v="2274327"/>
        <n v="55987945"/>
        <n v="3499247"/>
        <n v="16771032"/>
        <n v="17063550"/>
        <n v="1484"/>
        <n v="3751562"/>
        <n v="2303150"/>
        <n v="4606301"/>
        <n v="7221847"/>
        <n v="29078975"/>
        <n v="32757025"/>
        <n v="10575231"/>
        <n v="67162"/>
        <n v="16922519"/>
        <n v="9711761"/>
        <n v="24776326"/>
        <n v="21235858"/>
        <n v="31584844"/>
        <n v="31588008"/>
        <n v="5524132"/>
        <n v="2762808"/>
        <n v="124545465"/>
        <n v="31631124"/>
        <n v="28479908"/>
        <n v="28625733"/>
        <n v="25253515"/>
        <n v="23287054"/>
        <n v="21801"/>
        <n v="6191"/>
        <n v="31272494"/>
        <n v="29060997"/>
        <n v="29554441"/>
        <n v="25170469"/>
        <n v="21646846"/>
        <n v="6926899"/>
        <n v="2301303"/>
        <n v="2234632"/>
        <n v="12416921"/>
        <n v="14677970"/>
        <n v="2060066"/>
        <n v="20600659"/>
        <n v="34784674"/>
        <n v="21540425"/>
        <n v="29553155"/>
        <n v="76527020"/>
        <n v="20823715"/>
        <n v="26064516"/>
        <n v="13408174"/>
        <n v="5214290"/>
        <n v="9054807"/>
        <n v="4514863"/>
        <n v="29611879"/>
        <n v="6382718"/>
        <n v="1596189"/>
        <n v="31020999"/>
        <n v="33944284"/>
        <n v="29608468"/>
        <n v="1480423"/>
        <n v="29582943"/>
        <n v="15494106"/>
        <n v="18990144"/>
        <n v="1186884"/>
        <n v="36912092"/>
        <n v="2307006"/>
        <n v="40227950"/>
        <n v="34593225"/>
        <n v="7739700"/>
        <n v="740947"/>
        <n v="28324782"/>
        <n v="990682"/>
        <n v="4871039"/>
        <n v="38406177"/>
        <n v="10325"/>
        <n v="1340"/>
        <n v="516"/>
        <n v="4527"/>
        <n v="182672"/>
        <n v="4964"/>
        <n v="447744"/>
        <n v="129856"/>
        <n v="399098"/>
        <n v="111191"/>
        <n v="32265"/>
        <n v="204235"/>
        <n v="254767"/>
        <n v="3191887"/>
        <n v="10159085"/>
        <n v="160936"/>
        <n v="341989"/>
        <n v="4625904"/>
        <n v="2111279"/>
        <n v="734271"/>
        <n v="311814"/>
        <n v="2152519"/>
        <n v="1026772"/>
        <n v="724212"/>
        <n v="623627"/>
        <n v="965616"/>
        <n v="583393"/>
        <n v="227785"/>
        <n v="4433787"/>
        <n v="226316"/>
        <n v="694037"/>
        <n v="4552470"/>
        <n v="2766501"/>
        <n v="2906577"/>
        <n v="1937718"/>
        <n v="11725529"/>
        <n v="5189622"/>
        <n v="4902660"/>
        <n v="1225665"/>
        <n v="4911415"/>
        <n v="3755788"/>
        <n v="32414244"/>
        <n v="11140939"/>
        <n v="21337434"/>
        <n v="4372425"/>
        <n v="7391638"/>
        <n v="7022056"/>
        <n v="2330146"/>
        <n v="143131663"/>
        <n v="12978364"/>
        <n v="1735818"/>
        <n v="384076"/>
        <n v="432314"/>
        <n v="3832639"/>
        <n v="1166120"/>
        <n v="288073"/>
        <n v="78625"/>
        <n v="1700121"/>
        <n v="3679206"/>
        <n v="470593"/>
        <n v="15858525"/>
        <n v="15047068"/>
        <n v="27073956"/>
        <n v="2929350"/>
        <n v="26556050"/>
        <n v="7281782"/>
        <n v="4024792"/>
        <n v="29352438"/>
        <n v="19843378"/>
        <n v="6010738"/>
        <n v="23321924"/>
        <n v="35852737"/>
        <n v="29158213"/>
        <n v="54228218"/>
        <n v="20113421"/>
        <n v="20645854"/>
        <n v="52169311"/>
        <n v="27133003"/>
        <n v="37457910"/>
        <n v="77822930"/>
        <n v="11384898"/>
        <n v="20699815"/>
        <n v="28801778"/>
        <n v="24665562"/>
        <n v="12332781"/>
        <n v="17796221"/>
        <n v="23062497"/>
        <n v="23322416"/>
        <n v="16976658"/>
        <n v="10412545"/>
        <n v="21919700"/>
        <n v="27740265"/>
        <n v="27554754"/>
        <n v="424627"/>
        <n v="297636"/>
        <n v="3773628"/>
        <n v="88993"/>
        <n v="1032797"/>
        <n v="115483"/>
        <n v="3327273"/>
        <n v="64984"/>
        <n v="365100"/>
        <n v="71730"/>
        <n v="728464"/>
        <n v="983"/>
        <n v="12932427"/>
        <n v="28328104"/>
        <n v="21922120"/>
        <n v="8799636"/>
        <n v="6124071"/>
        <n v="7907781"/>
        <n v="8532080"/>
        <n v="25087985"/>
        <n v="11158214"/>
        <n v="25086546"/>
        <n v="6525756"/>
        <n v="26675846"/>
        <n v="30569802"/>
        <n v="31983540"/>
        <n v="10189934"/>
        <n v="14867060"/>
        <n v="27088829"/>
        <n v="16767999"/>
        <n v="10320837"/>
        <n v="31503519"/>
        <n v="31090321"/>
        <n v="10454356"/>
        <n v="26946149"/>
        <n v="12482267"/>
        <n v="15888866"/>
        <n v="17269850"/>
        <n v="3256729"/>
        <n v="1180481"/>
        <n v="1817109"/>
        <n v="304901"/>
        <n v="81737733"/>
        <n v="27595584"/>
        <n v="30503651"/>
        <n v="29061131"/>
        <n v="29114412"/>
        <n v="119686941"/>
        <n v="66096365"/>
        <n v="13219273"/>
        <n v="14357726"/>
        <n v="30173207"/>
        <n v="4957227"/>
        <n v="110979313"/>
        <n v="55896939"/>
        <n v="130827856"/>
        <n v="29660679"/>
        <n v="33136362"/>
        <n v="937887"/>
        <n v="81030047"/>
        <n v="696615"/>
        <n v="27648313"/>
        <n v="25002477"/>
        <n v="19232675"/>
        <n v="6250619"/>
        <n v="29280047"/>
        <n v="22081960"/>
        <n v="23203056"/>
        <n v="27488095"/>
        <n v="25963678"/>
        <n v="21336072"/>
        <n v="3057129"/>
        <n v="1574715"/>
        <n v="10640490"/>
        <n v="27083406"/>
        <n v="29103805"/>
        <n v="1917100"/>
        <n v="30156489"/>
        <n v="35953478"/>
        <n v="29737303"/>
        <m/>
        <n v="12814503" u="1"/>
        <n v="27566296" u="1"/>
        <n v="179122" u="1"/>
        <n v="1401097" u="1"/>
        <n v="15469685" u="1"/>
        <n v="1709183" u="1"/>
        <n v="6741870" u="1"/>
        <n v="261645" u="1"/>
        <n v="27189770" u="1"/>
        <n v="20" u="1"/>
        <n v="542654" u="1"/>
        <n v="43005037" u="1"/>
        <n v="34347706" u="1"/>
        <n v="26182630" u="1"/>
        <n v="10413489" u="1"/>
        <n v="33640" u="1"/>
        <n v="34053842" u="1"/>
        <n v="1599177" u="1"/>
        <n v="4641649" u="1"/>
        <n v="636191" u="1"/>
        <n v="12902791" u="1"/>
        <n v="9579" u="1"/>
        <n v="431700" u="1"/>
        <n v="3191790" u="1"/>
        <n v="13985812" u="1"/>
        <n v="69826" u="1"/>
        <n v="2695399" u="1"/>
        <n v="7238405" u="1"/>
        <n v="91526589" u="1"/>
        <n v="22889" u="1"/>
        <n v="25124" u="1"/>
        <n v="44300" u="1"/>
        <n v="21329671" u="1"/>
        <n v="1159085" u="1"/>
        <n v="25227317" u="1"/>
        <n v="338180" u="1"/>
        <n v="12110775" u="1"/>
        <n v="1004805" u="1"/>
        <n v="161250" u="1"/>
        <n v="10024956" u="1"/>
        <n v="12330" u="1"/>
        <n v="14915344" u="1"/>
        <n v="20850851" u="1"/>
        <n v="43555357" u="1"/>
        <n v="53313758" u="1"/>
        <n v="29127370" u="1"/>
        <n v="40990558" u="1"/>
        <n v="1115095" u="1"/>
        <n v="266666" u="1"/>
        <n v="37320355" u="1"/>
        <n v="4245753" u="1"/>
        <n v="13281980" u="1"/>
        <n v="5587407760" u="1"/>
        <n v="14602364" u="1"/>
        <n v="18511312" u="1"/>
        <n v="2157618" u="1"/>
        <n v="379450" u="1"/>
        <n v="4409586" u="1"/>
        <n v="10565587" u="1"/>
        <n v="45066883" u="1"/>
        <n v="6798501" u="1"/>
        <n v="2245648" u="1"/>
        <n v="2365423" u="1"/>
        <n v="10697" u="1"/>
        <n v="329938" u="1"/>
        <n v="2805549" u="1"/>
        <n v="43607456" u="1"/>
        <n v="784766" u="1"/>
        <n v="23795127" u="1"/>
        <n v="41551" u="1"/>
        <n v="4761734" u="1"/>
        <n v="18184030" u="1"/>
        <n v="27592502" u="1"/>
        <n v="210769" u="1"/>
        <n v="179136" u="1"/>
        <n v="17479998" u="1"/>
        <n v="29099166" u="1"/>
        <n v="883802" u="1"/>
        <n v="15167569" u="1"/>
        <n v="1148149" u="1"/>
        <n v="2849611" u="1"/>
        <n v="658246" u="1"/>
        <n v="43271" u="1"/>
        <n v="4059955" u="1"/>
        <n v="412469" u="1"/>
        <n v="1026848" u="1"/>
        <n v="8339081" u="1"/>
        <n v="11030569" u="1"/>
        <n v="27566289" u="1"/>
        <n v="157133" u="1"/>
        <n v="54220700" u="1"/>
        <n v="90463" u="1"/>
        <n v="966335" u="1"/>
        <n v="603237" u="1"/>
        <n v="32270613" u="1"/>
        <n v="23116133" u="1"/>
        <n v="6390330" u="1"/>
        <n v="83586559" u="1"/>
        <n v="25805937" u="1"/>
        <n v="4148017" u="1"/>
        <n v="21030394" u="1"/>
        <n v="3157759" u="1"/>
        <n v="59556134" u="1"/>
        <n v="97268028" u="1"/>
        <n v="581240" u="1"/>
        <n v="8194886" u="1"/>
        <n v="10465836" u="1"/>
        <n v="12238579" u="1"/>
        <n v="32496017" u="1"/>
        <n v="9999039" u="1"/>
        <n v="16727835" u="1"/>
        <n v="23319226" u="1"/>
        <n v="24573905" u="1"/>
        <n v="239659" u="1"/>
        <n v="43616" u="1"/>
        <n v="1082177" u="1"/>
        <n v="50493" u="1"/>
        <n v="45671165" u="1"/>
        <n v="26436999" u="1"/>
        <n v="15972488" u="1"/>
        <n v="746293" u="1"/>
        <n v="23769634" u="1"/>
        <n v="1258234" u="1"/>
        <n v="26185270" u="1"/>
        <n v="274943" u="1"/>
        <n v="15119005" u="1"/>
        <n v="1258237" u="1"/>
        <n v="1951426" u="1"/>
        <n v="16085142" u="1"/>
        <n v="280447" u="1"/>
        <n v="1566333" u="1"/>
        <n v="12427162" u="1"/>
        <n v="14427204" u="1"/>
        <n v="7798934" u="1"/>
        <n v="4938158" u="1"/>
        <n v="227285" u="1"/>
        <n v="72587" u="1"/>
        <n v="10539766" u="1"/>
        <n v="1643365" u="1"/>
        <n v="3280150" u="1"/>
        <n v="7527679" u="1"/>
        <n v="30107858" u="1"/>
        <n v="153016" u="1"/>
        <n v="26589177" u="1"/>
        <n v="960871" u="1"/>
        <n v="3456218" u="1"/>
        <n v="24439" u="1"/>
        <n v="28672925" u="1"/>
        <n v="3192156" u="1"/>
        <n v="3544252" u="1"/>
        <n v="20677251" u="1"/>
        <n v="33049711" u="1"/>
        <n v="282821490" u="1"/>
        <n v="54277" u="1"/>
        <n v="2563739" u="1"/>
        <n v="27017258" u="1"/>
        <n v="15180712" u="1"/>
        <n v="85655" u="1"/>
        <n v="16978316" u="1"/>
        <n v="183" u="1"/>
        <n v="34406365" u="1"/>
        <n v="55086291" u="1"/>
        <n v="7295512" u="1"/>
        <n v="24804795" u="1"/>
        <n v="78092" u="1"/>
        <n v="28372720" u="1"/>
        <n v="2488044" u="1"/>
        <n v="15180960" u="1"/>
        <n v="42812527" u="1"/>
        <n v="13535" u="1"/>
        <n v="7823724" u="1"/>
        <n v="34057188" u="1"/>
        <n v="13621" u="1"/>
        <n v="531782" u="1"/>
        <n v="25282024" u="1"/>
        <n v="570294" u="1"/>
        <n v="329982" u="1"/>
        <n v="11558" u="1"/>
        <n v="35711" u="1"/>
        <n v="19970" u="1"/>
        <n v="15471885" u="1"/>
        <n v="68013475" u="1"/>
        <n v="1610433" u="1"/>
        <n v="42053470" u="1"/>
        <n v="11408407" u="1"/>
        <n v="11862965" u="1"/>
        <n v="856380" u="1"/>
        <n v="228538752" u="1"/>
        <n v="7812" u="1"/>
        <n v="15721655" u="1"/>
        <n v="209417" u="1"/>
        <n v="32547245" u="1"/>
        <n v="26463509" u="1"/>
        <n v="310733" u="1"/>
        <n v="475778" u="1"/>
        <n v="152487552" u="1"/>
        <n v="24629547" u="1"/>
        <n v="1555443" u="1"/>
        <n v="299732" u="1"/>
        <n v="15734038" u="1"/>
        <n v="12655397" u="1"/>
        <n v="6107456" u="1"/>
        <n v="46085589" u="1"/>
        <n v="1032441" u="1"/>
        <n v="1852" u="1"/>
        <n v="1302387" u="1"/>
        <n v="19598005" u="1"/>
        <n v="537309" u="1"/>
        <n v="21937896" u="1"/>
        <n v="32295852" u="1"/>
        <n v="54280" u="1"/>
        <n v="1214367" u="1"/>
        <n v="18388092" u="1"/>
        <n v="475785" u="1"/>
        <n v="5246758" u="1"/>
        <n v="492290" u="1"/>
        <n v="15120205" u="1"/>
        <n v="18541877" u="1"/>
        <n v="224551" u="1"/>
        <n v="1026949" u="1"/>
        <n v="1676505" u="1"/>
        <n v="2497937" u="1"/>
        <n v="3048091" u="1"/>
        <n v="30212392" u="1"/>
        <n v="76034" u="1"/>
        <n v="4743180" u="1"/>
        <n v="548321" u="1"/>
        <n v="3532231" u="1"/>
        <n v="6347110" u="1"/>
        <n v="60417736" u="1"/>
        <n v="75151046" u="1"/>
        <n v="3346444" u="1"/>
        <n v="42590" u="1"/>
        <n v="2290160" u="1"/>
        <n v="17635184" u="1"/>
        <n v="592337" u="1"/>
        <n v="330001" u="1"/>
        <n v="40871" u="1"/>
        <n v="1544490" u="1"/>
        <n v="28427722" u="1"/>
        <n v="933" u="1"/>
        <n v="387769" u="1"/>
        <n v="2017628" u="1"/>
        <n v="34459321" u="1"/>
        <n v="18288477" u="1"/>
        <n v="31743902" u="1"/>
        <n v="15761203" u="1"/>
        <n v="15208541" u="1"/>
        <n v="197172000" u="1"/>
        <n v="16855695" u="1"/>
        <n v="1995633" u="1"/>
        <n v="1357461" u="1"/>
        <n v="349266" u="1"/>
        <n v="1764587" u="1"/>
        <n v="1280456" u="1"/>
        <n v="13108428" u="1"/>
        <n v="25054510" u="1"/>
        <n v="57033" u="1"/>
        <n v="15382622" u="1"/>
        <n v="28854004" u="1"/>
        <n v="19978042" u="1"/>
        <n v="22262316" u="1"/>
        <n v="229579459" u="1"/>
        <n v="263995" u="1"/>
        <n v="22868420" u="1"/>
        <n v="702" u="1"/>
        <n v="28568" u="1"/>
        <n v="4138774" u="1"/>
        <n v="3038476" u="1"/>
        <n v="5623672" u="1"/>
        <n v="56141118" u="1"/>
        <n v="2444332" u="1"/>
        <n v="22379" u="1"/>
        <n v="3830716" u="1"/>
        <n v="124760870" u="1"/>
        <n v="10392115" u="1"/>
        <n v="26792999" u="1"/>
        <n v="592373" u="1"/>
        <n v="5755780" u="1"/>
        <n v="18570090" u="1"/>
        <n v="1665593" u="1"/>
        <n v="219061" u="1"/>
        <n v="6963618" u="1"/>
        <n v="2300071" u="1"/>
        <n v="999489" u="1"/>
        <n v="22064453" u="1"/>
        <n v="489565" u="1"/>
        <n v="22893490" u="1"/>
        <n v="6824" u="1"/>
        <n v="7648352" u="1"/>
        <n v="23370447" u="1"/>
        <n v="166798" u="1"/>
        <n v="11776149" u="1"/>
        <n v="96671" u="1"/>
        <n v="1390533" u="1"/>
        <n v="16150680" u="1"/>
        <n v="6667861" u="1"/>
        <n v="26263088" u="1"/>
        <n v="28152747" u="1"/>
        <n v="21460772" u="1"/>
        <n v="93233" u="1"/>
        <n v="42163371" u="1"/>
        <n v="50005436" u="1"/>
        <n v="3720758" u="1"/>
        <n v="2828261" u="1"/>
        <n v="3818531" u="1"/>
        <n v="3708503" u="1"/>
        <n v="12341210" u="1"/>
        <n v="11460986" u="1"/>
        <n v="18140594" u="1"/>
        <n v="159924" u="1"/>
        <n v="1291525" u="1"/>
        <n v="41158702" u="1"/>
        <n v="52069312" u="1"/>
        <n v="6196080" u="1"/>
        <n v="1984720" u="1"/>
        <n v="2400434" u="1"/>
        <n v="36726683" u="1"/>
        <n v="13888973" u="1"/>
        <n v="19852214" u="1"/>
        <n v="17487845" u="1"/>
        <n v="49127" u="1"/>
        <n v="63896051" u="1"/>
        <n v="462068" u="1"/>
        <n v="3884595" u="1"/>
        <n v="133794" u="1"/>
        <n v="393300" u="1"/>
        <n v="542890" u="1"/>
        <n v="15084" u="1"/>
        <n v="22339437" u="1"/>
        <n v="3483" u="1"/>
        <n v="24605798" u="1"/>
        <n v="415309" u="1"/>
        <n v="142048" u="1"/>
        <n v="27297801" u="1"/>
        <n v="48440" u="1"/>
        <n v="3928649" u="1"/>
        <n v="1566637" u="1"/>
        <n v="2378488" u="1"/>
        <n v="37540822" u="1"/>
        <n v="316285" u="1"/>
        <n v="2840624" u="1"/>
        <n v="23424969" u="1"/>
        <n v="142050" u="1"/>
        <n v="14755111" u="1"/>
        <n v="11424653" u="1"/>
        <n v="7512" u="1"/>
        <n v="5320" u="1"/>
        <n v="33559451" u="1"/>
        <n v="4819661" u="1"/>
        <n v="5379554" u="1"/>
        <n v="26291013" u="1"/>
        <n v="2642610" u="1"/>
        <n v="1676694" u="1"/>
        <n v="40305100" u="1"/>
        <n v="10996924" u="1"/>
        <n v="19623692" u="1"/>
        <n v="3312549" u="1"/>
        <n v="29584866" u="1"/>
        <n v="2290532" u="1"/>
        <n v="25208208" u="1"/>
        <n v="36075838" u="1"/>
        <n v="2602" u="1"/>
        <n v="22088508" u="1"/>
        <n v="51536" u="1"/>
        <n v="29685297" u="1"/>
        <n v="19071214" u="1"/>
        <n v="4095050" u="1"/>
        <n v="674958" u="1"/>
        <n v="5284427" u="1"/>
        <n v="16911961" u="1"/>
        <n v="50505" u="1"/>
        <n v="25235317" u="1"/>
        <n v="71234" u="1"/>
        <n v="713476" u="1"/>
        <n v="779494" u="1"/>
        <n v="17036886" u="1"/>
        <n v="4763554" u="1"/>
        <n v="49810629" u="1"/>
        <n v="2642692" u="1"/>
        <n v="28930334" u="1"/>
        <n v="346560" u="1"/>
        <n v="17638880" u="1"/>
        <n v="16442549" u="1"/>
        <n v="1511705" u="1"/>
        <n v="10442503" u="1"/>
        <n v="10368933" u="1"/>
        <n v="21159936" u="1"/>
        <n v="12114999" u="1"/>
        <n v="1467700" u="1"/>
        <n v="26969600" u="1"/>
        <n v="11109970" u="1"/>
        <n v="172319" u="1"/>
        <n v="917048" u="1"/>
        <n v="950057" u="1"/>
        <n v="27098875" u="1"/>
        <n v="30011628" u="1"/>
        <n v="1544733" u="1"/>
        <n v="34419908" u="1"/>
        <n v="18521719" u="1"/>
        <n v="8380" u="1"/>
        <n v="32251392" u="1"/>
        <n v="486859" u="1"/>
        <n v="22267923" u="1"/>
        <n v="78802" u="1"/>
        <n v="35527943" u="1"/>
        <n v="3708829" u="1"/>
        <n v="25764453" u="1"/>
        <n v="12455104" u="1"/>
        <n v="32831043" u="1"/>
        <n v="82929" u="1"/>
        <n v="3347016" u="1"/>
        <n v="6084198" u="1"/>
        <n v="25285601" u="1"/>
        <n v="15736630" u="1"/>
        <n v="29662291" u="1"/>
        <n v="164420928" u="1"/>
        <n v="36736457" u="1"/>
        <n v="88953161" u="1"/>
        <n v="23979895" u="1"/>
        <n v="174085200" u="1"/>
        <n v="14254812" u="1"/>
        <n v="23627911" u="1"/>
        <n v="97372" u="1"/>
        <n v="23980087" u="1"/>
        <n v="8418599" u="1"/>
        <n v="49133" u="1"/>
        <n v="522632" u="1"/>
        <n v="72616" u="1"/>
        <n v="31151" u="1"/>
        <n v="16692895" u="1"/>
        <n v="277816" u="1"/>
        <n v="23122366" u="1"/>
        <n v="3356843" u="1"/>
        <n v="11526228" u="1"/>
        <n v="790554" u="1"/>
        <n v="159951" u="1"/>
        <n v="93935" u="1"/>
        <n v="4580755" u="1"/>
        <n v="13374772" u="1"/>
        <n v="1148705" u="1"/>
        <n v="11210969" u="1"/>
        <n v="17591476" u="1"/>
        <n v="1346762" u="1"/>
        <n v="206715" u="1"/>
        <n v="1665854" u="1"/>
        <n v="4304456" u="1"/>
        <n v="124194" u="1"/>
        <n v="25110449" u="1"/>
        <n v="20658110" u="1"/>
        <n v="4676" u="1"/>
        <n v="357595" u="1"/>
        <n v="23415" u="1"/>
        <n v="17816864" u="1"/>
        <n v="13626749" u="1"/>
        <n v="19117" u="1"/>
        <n v="363098" u="1"/>
        <n v="220471" u="1"/>
        <n v="45352" u="1"/>
        <n v="495135" u="1"/>
        <n v="398859" u="1"/>
        <n v="1588854" u="1"/>
        <n v="851089" u="1"/>
        <n v="18672786" u="1"/>
        <n v="15348369" u="1"/>
        <n v="1115733" u="1"/>
        <n v="1616" u="1"/>
        <n v="5920765" u="1"/>
        <n v="20306430" u="1"/>
        <n v="22949317" u="1"/>
        <n v="19350445" u="1"/>
        <n v="680550" u="1"/>
        <n v="8295" u="1"/>
        <n v="32830476" u="1"/>
        <n v="34526506" u="1"/>
        <n v="31326187" u="1"/>
        <n v="25463233" u="1"/>
        <n v="25612604" u="1"/>
        <n v="22900505" u="1"/>
        <n v="1659" u="1"/>
        <n v="4039165" u="1"/>
        <n v="1111" u="1"/>
        <n v="3897392" u="1"/>
        <n v="5581020" u="1"/>
        <n v="50167" u="1"/>
        <n v="840102" u="1"/>
        <n v="48448" u="1"/>
        <n v="7405030" u="1"/>
        <n v="18247768" u="1"/>
        <n v="91189" u="1"/>
        <n v="1104767" u="1"/>
        <n v="21140313" u="1"/>
        <n v="15928076" u="1"/>
        <n v="53787997" u="1"/>
        <n v="21615103" u="1"/>
        <n v="4864629" u="1"/>
        <n v="385118" u="1"/>
        <n v="28509899" u="1"/>
        <n v="74685" u="1"/>
        <n v="80187" u="1"/>
        <n v="150335" u="1"/>
        <n v="33776757" u="1"/>
        <n v="34429746" u="1"/>
        <n v="46599465" u="1"/>
        <n v="133831" u="1"/>
        <n v="11512590" u="1"/>
        <n v="1665941" u="1"/>
        <n v="15021295" u="1"/>
        <n v="4600629" u="1"/>
        <n v="24006517" u="1"/>
        <n v="11600670" u="1"/>
        <n v="30117010" u="1"/>
        <n v="254865" u="1"/>
        <n v="23300222" u="1"/>
        <n v="45044373" u="1"/>
        <n v="3677" u="1"/>
        <n v="878635" u="1"/>
        <n v="17490782" u="1"/>
        <n v="669580" u="1"/>
        <n v="31153" u="1"/>
        <n v="125576" u="1"/>
        <n v="29212484" u="1"/>
        <n v="43636277" u="1"/>
        <n v="56014" u="1"/>
        <n v="16556867" u="1"/>
        <n v="22850374" u="1"/>
        <n v="41229" u="1"/>
        <n v="15953010" u="1"/>
        <n v="78814" u="1"/>
        <n v="4317207" u="1"/>
        <n v="22121736" u="1"/>
        <n v="38152560" u="1"/>
        <n v="92568" u="1"/>
        <n v="543055" u="1"/>
        <n v="299858" u="1"/>
        <n v="26926315" u="1"/>
        <n v="18649924" u="1"/>
        <n v="1159848" u="1"/>
        <n v="5405280" u="1"/>
        <n v="48363664" u="1"/>
        <n v="7001987" u="1"/>
        <n v="62204" u="1"/>
        <n v="1203865" u="1"/>
        <n v="23327603" u="1"/>
        <n v="653092" u="1"/>
        <n v="201231" u="1"/>
        <n v="133838" u="1"/>
        <n v="10101" u="1"/>
        <n v="19329862" u="1"/>
        <n v="6197552" u="1"/>
        <n v="65299" u="1"/>
        <n v="5880" u="1"/>
        <n v="166848" u="1"/>
        <n v="543068" u="1"/>
        <n v="56703" u="1"/>
        <n v="6593696" u="1"/>
        <n v="2051115" u="1"/>
        <n v="757630" u="1"/>
        <n v="21117243" u="1"/>
        <n v="86381" u="1"/>
        <n v="4273347" u="1"/>
        <n v="9503076" u="1"/>
        <n v="8210" u="1"/>
        <n v="118015" u="1"/>
        <n v="124892" u="1"/>
        <n v="24585041" u="1"/>
        <n v="155848" u="1"/>
        <n v="917182" u="1"/>
        <n v="7405494" u="1"/>
        <n v="2313216" u="1"/>
        <n v="23453152" u="1"/>
        <n v="19355044" u="1"/>
        <n v="20259810" u="1"/>
        <n v="54985" u="1"/>
        <n v="390649" u="1"/>
        <n v="13110" u="1"/>
        <n v="319130" u="1"/>
        <n v="11163517" u="1"/>
        <n v="37497541" u="1"/>
        <n v="7222295" u="1"/>
        <n v="317" u="1"/>
        <n v="8547363" u="1"/>
        <n v="29363279" u="1"/>
        <n v="294375" u="1"/>
        <n v="32155537" u="1"/>
        <n v="8635419" u="1"/>
        <n v="20360337" u="1"/>
        <n v="157227" u="1"/>
        <n v="1600042" u="1"/>
        <n v="15198343" u="1"/>
        <n v="900697" u="1"/>
        <n v="3017468" u="1"/>
        <n v="8153834" u="1"/>
        <n v="14985506" u="1"/>
        <n v="8002316" u="1"/>
        <n v="4007746" u="1"/>
        <n v="9156" u="1"/>
        <n v="26598066" u="1"/>
        <n v="24661554" u="1"/>
        <n v="310885" u="1"/>
        <n v="14017306" u="1"/>
        <n v="49117605" u="1"/>
        <n v="1280975" u="1"/>
        <n v="23805936" u="1"/>
        <n v="28082323" u="1"/>
        <n v="12785018" u="1"/>
        <n v="1875142" u="1"/>
        <n v="22121329" u="1"/>
        <n v="19810378" u="1"/>
        <n v="570619" u="1"/>
        <n v="21468436" u="1"/>
        <n v="9500" u="1"/>
        <n v="25568807" u="1"/>
        <n v="21468548" u="1"/>
        <n v="41724293" u="1"/>
        <n v="379660" u="1"/>
        <n v="28711106" u="1"/>
        <n v="33829002" u="1"/>
        <n v="4205173" u="1"/>
        <n v="25138" u="1"/>
        <n v="23278224" u="1"/>
        <n v="28811505" u="1"/>
        <n v="78102263" u="1"/>
        <n v="12496676" u="1"/>
        <n v="1457059" u="1"/>
        <n v="7977982" u="1"/>
        <n v="98766" u="1"/>
        <n v="30124" u="1"/>
        <n v="31452481" u="1"/>
        <n v="23591" u="1"/>
        <n v="267684312" u="1"/>
        <n v="2983323" u="1"/>
        <n v="13413833" u="1"/>
        <n v="44597622" u="1"/>
        <n v="862218" u="1"/>
        <n v="305398" u="1"/>
        <n v="23935" u="1"/>
        <n v="55158543" u="1"/>
        <n v="16193876" u="1"/>
        <n v="5645434" u="1"/>
        <n v="1952217" u="1"/>
        <n v="34084146" u="1"/>
        <n v="2797560" u="1"/>
        <n v="16918745" u="1"/>
        <n v="25141782" u="1"/>
        <n v="1413077" u="1"/>
        <n v="119660627" u="1"/>
        <n v="221881" u="1"/>
        <n v="2863590" u="1"/>
        <n v="14345476" u="1"/>
        <n v="13426272" u="1"/>
        <n v="25293416" u="1"/>
        <n v="1688160" u="1"/>
        <n v="109084" u="1"/>
        <n v="554150" u="1"/>
        <n v="31753966" u="1"/>
        <n v="210880" u="1"/>
        <n v="19107418" u="1"/>
        <n v="6606595" u="1"/>
        <n v="21295787" u="1"/>
        <n v="25164525" u="1"/>
        <n v="31580181" u="1"/>
        <n v="32005871" u="1"/>
        <n v="25139" u="1"/>
        <n v="3181461" u="1"/>
        <n v="121463" u="1"/>
        <n v="5097952" u="1"/>
        <n v="248017" u="1"/>
        <n v="5418335" u="1"/>
        <n v="216384" u="1"/>
        <n v="763219" u="1"/>
        <n v="20110624" u="1"/>
        <n v="33980965" u="1"/>
        <n v="17799689" u="1"/>
        <n v="2665616" u="1"/>
        <n v="486962" u="1"/>
        <n v="456704" u="1"/>
        <n v="201256" u="1"/>
        <n v="256271" u="1"/>
        <n v="2841672" u="1"/>
        <n v="6902524" u="1"/>
        <n v="1105045" u="1"/>
        <n v="76765" u="1"/>
        <n v="37110" u="1"/>
        <n v="8090876" u="1"/>
        <n v="3875976" u="1"/>
        <n v="19183803" u="1"/>
        <n v="17343228" u="1"/>
        <n v="9553672" u="1"/>
        <n v="146243" u="1"/>
        <n v="5758272" u="1"/>
        <n v="32235993" u="1"/>
        <n v="15615097" u="1"/>
        <n v="43994222" u="1"/>
        <n v="15275304" u="1"/>
        <n v="47158848" u="1"/>
        <n v="1655217" u="1"/>
        <n v="33138720" u="1"/>
        <n v="12734927" u="1"/>
        <n v="1490178" u="1"/>
        <n v="55560420" u="1"/>
        <n v="14735009" u="1"/>
        <n v="18678450" u="1"/>
        <n v="19835089" u="1"/>
        <n v="1215117" u="1"/>
        <n v="33329" u="1"/>
        <n v="24715461" u="1"/>
        <n v="1468189" u="1"/>
        <n v="20013480" u="1"/>
        <n v="10284885" u="1"/>
        <n v="269754716" u="1"/>
        <n v="56318734" u="1"/>
        <n v="20541688" u="1"/>
        <n v="250777" u="1"/>
        <n v="713739" u="1"/>
        <n v="8536716" u="1"/>
        <n v="30271261" u="1"/>
        <n v="23937947" u="1"/>
        <n v="2587475" u="1"/>
        <n v="35445103" u="1"/>
        <n v="9253243" u="1"/>
        <n v="8116" u="1"/>
        <n v="59784701" u="1"/>
        <n v="1127127" u="1"/>
        <n v="1798310" u="1"/>
        <n v="5550735" u="1"/>
        <n v="82959" u="1"/>
        <n v="166882" u="1"/>
        <n v="390707" u="1"/>
        <n v="35245169" u="1"/>
        <n v="21698791" u="1"/>
        <n v="15175" u="1"/>
        <n v="67831" u="1"/>
        <n v="49" u="1"/>
        <n v="2445782" u="1"/>
        <n v="8397857" u="1"/>
        <n v="379711" u="1"/>
        <n v="26702049" u="1"/>
        <n v="135252" u="1"/>
        <n v="911819" u="1"/>
        <n v="77613436" u="1"/>
        <n v="6438346" u="1"/>
        <n v="168262" u="1"/>
        <n v="316446" u="1"/>
        <n v="25144486" u="1"/>
        <n v="23684931" u="1"/>
        <n v="17648096" u="1"/>
        <n v="20014664" u="1"/>
        <n v="210900" u="1"/>
        <n v="22853887" u="1"/>
        <n v="69367105" u="1"/>
        <n v="14408223" u="1"/>
        <n v="332955" u="1"/>
        <n v="15376519" u="1"/>
        <n v="51639489" u="1"/>
        <n v="3942264" u="1"/>
        <n v="45502591" u="1"/>
        <n v="4377" u="1"/>
        <n v="73499351" u="1"/>
        <n v="202650" u="1"/>
        <n v="1919414" u="1"/>
        <n v="283446" u="1"/>
        <n v="198525" u="1"/>
        <n v="3766242" u="1"/>
        <n v="24316121" u="1"/>
        <n v="228784" u="1"/>
        <n v="20541217" u="1"/>
        <n v="17775700" u="1"/>
        <n v="1974444" u="1"/>
        <n v="230160" u="1"/>
        <n v="21827051" u="1"/>
        <n v="16269270" u="1"/>
        <n v="66460" u="1"/>
        <n v="29646773" u="1"/>
        <n v="14230" u="1"/>
        <n v="31759477" u="1"/>
        <n v="2051478" u="1"/>
        <n v="16718" u="1"/>
        <n v="12167" u="1"/>
        <n v="1032887" u="1"/>
        <n v="79" u="1"/>
        <n v="269700" u="1"/>
        <n v="17399462" u="1"/>
        <n v="145181123" u="1"/>
        <n v="6956" u="1"/>
        <n v="39170701" u="1"/>
        <n v="107035" u="1"/>
        <n v="343972" u="1"/>
        <n v="7331153" u="1"/>
        <n v="3556001" u="1"/>
        <n v="54652" u="1"/>
        <n v="2247906" u="1"/>
        <n v="478760" u="1"/>
        <n v="489763" u="1"/>
        <n v="72651" u="1"/>
        <n v="4238082" u="1"/>
        <n v="21874496" u="1"/>
        <n v="17578" u="1"/>
        <n v="126291" u="1"/>
        <n v="42274" u="1"/>
        <n v="177901" u="1"/>
        <n v="242544" u="1"/>
        <n v="1743428" u="1"/>
        <n v="11127433" u="1"/>
        <n v="17602667" u="1"/>
        <n v="34022" u="1"/>
        <n v="35797729" u="1"/>
        <n v="5023151" u="1"/>
        <n v="2389737" u="1"/>
        <n v="96731828" u="1"/>
        <n v="50183" u="1"/>
        <n v="56117307" u="1"/>
        <n v="36856776" u="1"/>
        <n v="354986" u="1"/>
        <n v="11868630" u="1"/>
        <n v="18681698" u="1"/>
        <n v="977903" u="1"/>
        <n v="19887437" u="1"/>
        <n v="44095320" u="1"/>
        <n v="7223867" u="1"/>
        <n v="3370320" u="1"/>
        <n v="5262825" u="1"/>
        <n v="1391373" u="1"/>
        <n v="8111346" u="1"/>
        <n v="6451157" u="1"/>
        <n v="13064297" u="1"/>
        <n v="20063629" u="1"/>
        <n v="133895" u="1"/>
        <n v="6835018" u="1"/>
        <n v="24569514" u="1"/>
        <n v="27109963" u="1"/>
        <n v="49985383" u="1"/>
        <n v="7796071" u="1"/>
        <n v="1237340" u="1"/>
        <n v="1259346" u="1"/>
        <n v="12511699" u="1"/>
        <n v="15717376" u="1"/>
        <n v="10335657" u="1"/>
        <n v="33245126" u="1"/>
        <n v="7331485" u="1"/>
        <n v="1032936" u="1"/>
        <n v="3721" u="1"/>
        <n v="177910" u="1"/>
        <n v="75407" u="1"/>
        <n v="46516426" u="1"/>
        <n v="3502424" u="1"/>
        <n v="2147809" u="1"/>
        <n v="390760" u="1"/>
        <n v="13103597" u="1"/>
        <n v="10184375" u="1"/>
        <n v="489788" u="1"/>
        <n v="1138349" u="1"/>
        <n v="24645915" u="1"/>
        <n v="752371" u="1"/>
        <n v="1336406" u="1"/>
        <n v="201294" u="1"/>
        <n v="355004" u="1"/>
        <n v="25223351" u="1"/>
        <n v="15906079" u="1"/>
        <n v="101481767" u="1"/>
        <n v="91914" u="1"/>
        <n v="812898" u="1"/>
        <n v="9380096" u="1"/>
        <n v="7872080" u="1"/>
        <n v="16497785" u="1"/>
        <n v="20115968" u="1"/>
        <n v="22204018" u="1"/>
        <n v="23311541" u="1"/>
        <n v="3930367" u="1"/>
        <n v="10336137" u="1"/>
        <n v="335754" u="1"/>
        <n v="24947272" u="1"/>
        <n v="73347" u="1"/>
        <n v="5514950" u="1"/>
        <n v="18482660" u="1"/>
        <n v="3996405" u="1"/>
        <n v="9318901" u="1"/>
        <n v="9267698" u="1"/>
        <n v="2776342" u="1"/>
        <n v="21653819" u="1"/>
        <n v="36109235" u="1"/>
        <n v="319254" u="1"/>
        <n v="1721557" u="1"/>
        <n v="9267754" u="1"/>
        <n v="382522" u="1"/>
        <n v="1732565" u="1"/>
        <n v="20798249" u="1"/>
        <n v="511808" u="1"/>
        <n v="103607" u="1"/>
        <n v="259067" u="1"/>
        <n v="16947680" u="1"/>
        <n v="17905896" u="1"/>
        <n v="24669298" u="1"/>
        <n v="1732577" u="1"/>
        <n v="25424757" u="1"/>
        <n v="7664459" u="1"/>
        <n v="17077019" u="1"/>
        <n v="346768" u="1"/>
        <n v="58096" u="1"/>
        <n v="8168105" u="1"/>
        <n v="4691161" u="1"/>
        <n v="18358471" u="1"/>
        <n v="19541771" u="1"/>
        <n v="42967" u="1"/>
        <n v="136661" u="1"/>
        <n v="99473510" u="1"/>
        <n v="24743164" u="1"/>
        <n v="23867402" u="1"/>
        <n v="10348896" u="1"/>
        <n v="33044273" u="1"/>
        <n v="17001578" u="1"/>
        <n v="31034247" u="1"/>
        <n v="2996510" u="1"/>
        <n v="44708519" u="1"/>
        <n v="117280356" u="1"/>
        <n v="17955620" u="1"/>
        <n v="21928995" u="1"/>
        <n v="22395" u="1"/>
        <n v="20217599" u="1"/>
        <n v="8080229" u="1"/>
        <n v="82292" u="1"/>
        <n v="19818698" u="1"/>
        <n v="245320" u="1"/>
        <n v="302767" u="1"/>
        <n v="18559733" u="1"/>
        <n v="1226494" u="1"/>
        <n v="2798502" u="1"/>
        <n v="20723576" u="1"/>
        <n v="401795" u="1"/>
        <n v="20676" u="1"/>
        <n v="35552512" u="1"/>
        <n v="27381" u="1"/>
        <n v="13718630" u="1"/>
        <n v="51096035" u="1"/>
        <n v="17" u="1"/>
        <n v="2346135" u="1"/>
        <n v="3678760" u="1"/>
        <n v="9848" u="1"/>
        <n v="7224591" u="1"/>
        <n v="16950967" u="1"/>
        <n v="17528195" u="1"/>
        <n v="559887" u="1"/>
        <n v="10865177" u="1"/>
        <n v="26731919" u="1"/>
        <n v="71291" u="1"/>
        <n v="9055685" u="1"/>
        <n v="80231" u="1"/>
        <n v="26181496" u="1"/>
        <n v="20721873" u="1"/>
        <n v="50190" u="1"/>
        <n v="1732666" u="1"/>
        <n v="2886598" u="1"/>
        <n v="23540920" u="1"/>
        <n v="12664773" u="1"/>
        <n v="15907223" u="1"/>
        <n v="19616661" u="1"/>
        <n v="503583" u="1"/>
        <n v="735948" u="1"/>
        <n v="18587178" u="1"/>
        <n v="44689" u="1"/>
        <n v="2073774" u="1"/>
        <n v="3084682" u="1"/>
        <n v="36258208" u="1"/>
        <n v="20245348" u="1"/>
        <n v="13997540" u="1"/>
        <n v="42796926" u="1"/>
        <n v="374303" u="1"/>
        <n v="9633193" u="1"/>
        <n v="17629330" u="1"/>
        <n v="2192213" u="1"/>
        <n v="2346263" u="1"/>
        <n v="22331503" u="1"/>
        <n v="4635382" u="1"/>
        <n v="7430" u="1"/>
        <n v="1952773" u="1"/>
        <n v="49591947" u="1"/>
        <n v="5238" u="1"/>
        <n v="3571" u="1"/>
        <n v="153181" u="1"/>
        <n v="3138503" u="1"/>
        <n v="7473" u="1"/>
        <n v="1027548" u="1"/>
        <n v="3490621" u="1"/>
        <n v="19474" u="1"/>
        <n v="209573" u="1"/>
        <n v="49590308" u="1"/>
        <n v="19818" u="1"/>
        <n v="42954158" u="1"/>
        <n v="84080258" u="1"/>
        <n v="2182556" u="1"/>
        <n v="50796447" u="1"/>
        <n v="554433" u="1"/>
        <n v="26104960" u="1"/>
        <n v="26510506" u="1"/>
        <n v="130438" u="1"/>
        <n v="23840942" u="1"/>
        <n v="537932" u="1"/>
        <n v="91240" u="1"/>
        <n v="636960" u="1"/>
        <n v="269791" u="1"/>
        <n v="1787780" u="1"/>
        <n v="368819" u="1"/>
        <n v="456843" u="1"/>
        <n v="1996838" u="1"/>
        <n v="22686822" u="1"/>
        <n v="122505264" u="1"/>
        <n v="8256869" u="1"/>
        <n v="53917283" u="1"/>
        <n v="94680" u="1"/>
        <n v="9357522" u="1"/>
        <n v="22308161" u="1"/>
        <n v="19794453" u="1"/>
        <n v="1083605" u="1"/>
        <n v="33552938" u="1"/>
        <n v="44916620" u="1"/>
        <n v="14663520" u="1"/>
        <n v="19315409" u="1"/>
        <n v="146313" u="1"/>
        <n v="33649772" u="1"/>
        <n v="25252117" u="1"/>
        <n v="25802636" u="1"/>
        <n v="198578" u="1"/>
        <n v="28770990" u="1"/>
        <n v="1490731" u="1"/>
        <n v="693419700" u="1"/>
        <n v="12600" u="1"/>
        <n v="12915487" u="1"/>
        <n v="33690" u="1"/>
        <n v="49163" u="1"/>
        <n v="283557" u="1"/>
        <n v="5560038" u="1"/>
        <n v="8893164" u="1"/>
        <n v="341324" u="1"/>
        <n v="3798883" u="1"/>
        <n v="16399738" u="1"/>
        <n v="29323996" u="1"/>
        <n v="12702762" u="1"/>
        <n v="24423576" u="1"/>
        <n v="171074" u="1"/>
        <n v="6584609" u="1"/>
        <n v="774531" u="1"/>
        <n v="22742" u="1"/>
        <n v="16111196" u="1"/>
        <n v="19844209" u="1"/>
        <n v="198582" u="1"/>
        <n v="10162369" u="1"/>
        <n v="37129" u="1"/>
        <n v="18409164" u="1"/>
        <n v="1138666" u="1"/>
        <n v="28624362" u="1"/>
        <n v="4384053" u="1"/>
        <n v="18313323" u="1"/>
        <n v="21858825" u="1"/>
        <n v="40191665" u="1"/>
        <n v="216463" u="1"/>
        <n v="27291803" u="1"/>
        <n v="2434549" u="1"/>
        <n v="20873980" u="1"/>
        <n v="401846" u="1"/>
        <n v="730528" u="1"/>
        <n v="548979" u="1"/>
        <n v="7005327" u="1"/>
        <n v="653508" u="1"/>
        <n v="53978" u="1"/>
        <n v="20071956" u="1"/>
        <n v="6442" u="1"/>
        <n v="221967" u="1"/>
        <n v="11622260" u="1"/>
        <n v="3635186" u="1"/>
        <n v="19648" u="1"/>
        <n v="26661621" u="1"/>
        <n v="19441502" u="1"/>
        <n v="537989" u="1"/>
        <n v="26412091" u="1"/>
        <n v="39488625" u="1"/>
        <n v="82387937" u="1"/>
        <n v="159" u="1"/>
        <n v="112566" u="1"/>
        <n v="19167590" u="1"/>
        <n v="25003915" u="1"/>
        <n v="4572560" u="1"/>
        <n v="186211" u="1"/>
        <n v="11382914" u="1"/>
        <n v="257731" u="1"/>
        <n v="319336" u="1"/>
        <n v="538000" u="1"/>
        <n v="3688999" u="1"/>
        <n v="10566244" u="1"/>
        <n v="25456522" u="1"/>
        <n v="609523" u="1"/>
        <n v="17960068" u="1"/>
        <n v="42903677" u="1"/>
        <n v="48289802" u="1"/>
        <n v="506390" u="1"/>
        <n v="1974966" u="1"/>
        <n v="64639" u="1"/>
        <n v="19014365" u="1"/>
        <n v="14564273" u="1"/>
        <n v="489890" u="1"/>
        <n v="18161010" u="1"/>
        <n v="30435334" u="1"/>
        <n v="631542" u="1"/>
        <n v="333099" u="1"/>
        <n v="199970" u="1"/>
        <n v="20097666" u="1"/>
        <n v="297340" u="1"/>
        <n v="5673048" u="1"/>
        <n v="89926272" u="1"/>
        <n v="481641" u="1"/>
        <n v="269834" u="1"/>
        <n v="53619263" u="1"/>
        <n v="38164" u="1"/>
        <n v="22992538" u="1"/>
        <n v="92627" u="1"/>
        <n v="6132710" u="1"/>
        <n v="50909587" u="1"/>
        <n v="3107212" u="1"/>
        <n v="20073444" u="1"/>
        <n v="94003" u="1"/>
        <n v="42354950" u="1"/>
        <n v="107757" u="1"/>
        <n v="22288634" u="1"/>
        <n v="6861484" u="1"/>
        <n v="27922186" u="1"/>
        <n v="5541144" u="1"/>
        <n v="2513086" u="1"/>
        <n v="3283296" u="1"/>
        <n v="3679404" u="1"/>
        <n v="155963" u="1"/>
        <n v="43868563" u="1"/>
        <n v="956156" u="1"/>
        <n v="11244375" u="1"/>
        <n v="26661246" u="1"/>
        <n v="224733" u="1"/>
        <n v="42306634" u="1"/>
        <n v="371624" u="1"/>
        <n v="18413939" u="1"/>
        <n v="46024314" u="1"/>
        <n v="5617029" u="1"/>
        <n v="67186" u="1"/>
        <n v="135336" u="1"/>
        <n v="374378" u="1"/>
        <n v="7689" u="1"/>
        <n v="62235" u="1"/>
        <n v="1182851" u="1"/>
        <n v="44821190" u="1"/>
        <n v="294608" u="1"/>
        <n v="31169" u="1"/>
        <n v="1854037" u="1"/>
        <n v="355125" u="1"/>
        <n v="1061823" u="1"/>
        <n v="12227341" u="1"/>
        <n v="11007276" u="1"/>
        <n v="11742" u="1"/>
        <n v="49193722" u="1"/>
        <n v="13609040" u="1"/>
        <n v="412892" u="1"/>
        <n v="697604" u="1"/>
        <n v="131212" u="1"/>
        <n v="17106210" u="1"/>
        <n v="20578214" u="1"/>
        <n v="72335964" u="1"/>
        <n v="81629" u="1"/>
        <n v="29554527" u="1"/>
        <n v="322120" u="1"/>
        <n v="24830139" u="1"/>
        <n v="130455" u="1"/>
        <n v="52952" u="1"/>
        <n v="102260" u="1"/>
        <n v="30359102" u="1"/>
        <n v="120140" u="1"/>
        <n v="15734039" u="1"/>
        <n v="35760" u="1"/>
        <n v="28373570" u="1"/>
        <n v="1193884" u="1"/>
        <n v="26840389" u="1"/>
        <n v="16714606" u="1"/>
        <n v="13824260" u="1"/>
        <n v="60619665" u="1"/>
        <n v="179353" u="1"/>
        <n v="2566985" u="1"/>
        <n v="140843" u="1"/>
        <n v="14493" u="1"/>
        <n v="69252" u="1"/>
        <n v="28950974" u="1"/>
        <n v="44621896" u="1"/>
        <n v="13257216" u="1"/>
        <n v="17434308" u="1"/>
        <n v="41262" u="1"/>
        <n v="243997" u="1"/>
        <n v="30310354" u="1"/>
        <n v="30482" u="1"/>
        <n v="6610051" u="1"/>
        <n v="11648322" u="1"/>
        <n v="56294770" u="1"/>
        <n v="1303937" u="1"/>
        <n v="2030135" u="1"/>
        <n v="27417985" u="1"/>
        <n v="19094693" u="1"/>
        <n v="16098654" u="1"/>
        <n v="26662638" u="1"/>
        <n v="330383" u="1"/>
        <n v="25483816" u="1"/>
        <n v="11296378" u="1"/>
        <n v="18163490" u="1"/>
        <n v="45476739" u="1"/>
        <n v="868188" u="1"/>
        <n v="5277576" u="1"/>
        <n v="23946637" u="1"/>
        <n v="67192" u="1"/>
        <n v="42107557" u="1"/>
        <n v="63288918" u="1"/>
        <n v="58805504" u="1"/>
        <n v="4122" u="1"/>
        <n v="13120588" u="1"/>
        <n v="763667" u="1"/>
        <n v="38513" u="1"/>
        <n v="27269382" u="1"/>
        <n v="12225958" u="1"/>
        <n v="429421" u="1"/>
        <n v="9078" u="1"/>
        <n v="24778145" u="1"/>
        <n v="26487422" u="1"/>
        <n v="94701" u="1"/>
        <n v="58351674" u="1"/>
        <n v="846198" u="1"/>
        <n v="21887911" u="1"/>
        <n v="39889" u="1"/>
        <n v="24702560" u="1"/>
        <n v="24466" u="1"/>
        <n v="5793629" u="1"/>
        <n v="434929" u="1"/>
        <n v="1370036" u="1"/>
        <n v="22747" u="1"/>
        <n v="1050957" u="1"/>
        <n v="1326032" u="1"/>
        <n v="6554148" u="1"/>
        <n v="76823" u="1"/>
        <n v="357911" u="1"/>
        <n v="13898758" u="1"/>
        <n v="15923326" u="1"/>
        <n v="12817968" u="1"/>
        <n v="368916" u="1"/>
        <n v="1260029" u="1"/>
        <n v="1667141" u="1"/>
        <n v="2667524" u="1"/>
        <n v="53644" u="1"/>
        <n v="15786346" u="1"/>
        <n v="30666505" u="1"/>
        <n v="30461597" u="1"/>
        <n v="25258101" u="1"/>
        <n v="7170408" u="1"/>
        <n v="13385196" u="1"/>
        <n v="58458" u="1"/>
        <n v="32603113" u="1"/>
        <n v="18441345" u="1"/>
        <n v="65448708" u="1"/>
        <n v="8106947" u="1"/>
        <n v="45131889" u="1"/>
        <n v="393678" u="1"/>
        <n v="2237177" u="1"/>
        <n v="32754763" u="1"/>
        <n v="17915512" u="1"/>
        <n v="1986252" u="1"/>
        <n v="27319778" u="1"/>
        <n v="1628" u="1"/>
        <n v="487207" u="1"/>
        <n v="64894495" u="1"/>
        <n v="140862" u="1"/>
        <n v="23248427" u="1"/>
        <n v="26691443" u="1"/>
        <n v="56595777" u="1"/>
        <n v="52022927" u="1"/>
        <n v="28177803" u="1"/>
        <n v="272650" u="1"/>
        <n v="118" u="1"/>
        <n v="12775" u="1"/>
        <n v="8945272" u="1"/>
        <n v="22793957" u="1"/>
        <n v="29987447" u="1"/>
        <n v="10705800" u="1"/>
        <n v="63273" u="1"/>
        <n v="14591151" u="1"/>
        <n v="21131725" u="1"/>
        <n v="6982265" u="1"/>
        <n v="20933366" u="1"/>
        <n v="83704" u="1"/>
        <n v="71947232" u="1"/>
        <n v="15307662" u="1"/>
        <n v="62330400" u="1"/>
        <n v="67200" u="1"/>
        <n v="102733865" u="1"/>
        <n v="250896" u="1"/>
        <n v="74765" u="1"/>
        <n v="21236682" u="1"/>
        <n v="3513627" u="1"/>
        <n v="1260099" u="1"/>
        <n v="18994975" u="1"/>
        <n v="34047" u="1"/>
        <n v="3491627" u="1"/>
        <n v="51927" u="1"/>
        <n v="249522" u="1"/>
        <n v="2787443" u="1"/>
        <n v="23723841" u="1"/>
        <n v="9079" u="1"/>
        <n v="15258794" u="1"/>
        <n v="3007513" u="1"/>
        <n v="22544987" u="1"/>
        <n v="18268616" u="1"/>
        <n v="74766" u="1"/>
        <n v="31443420" u="1"/>
        <n v="51318344" u="1"/>
        <n v="8202506" u="1"/>
        <n v="89208" u="1"/>
        <n v="2369365" u="1"/>
        <n v="23875683" u="1"/>
        <n v="498227" u="1"/>
        <n v="93967668" u="1"/>
        <n v="3271629" u="1"/>
        <n v="56348359" u="1"/>
        <n v="357940" u="1"/>
        <n v="20557624" u="1"/>
        <n v="26868691" u="1"/>
        <n v="37232897" u="1"/>
        <n v="19296492" u="1"/>
        <n v="100900" u="1"/>
        <n v="39401298" u="1"/>
        <n v="11449540" u="1"/>
        <n v="2479443" u="1"/>
        <n v="144999" u="1"/>
        <n v="17288697" u="1"/>
        <n v="23548577" u="1"/>
        <n v="18369655" u="1"/>
        <n v="38742272" u="1"/>
        <n v="194514" u="1"/>
        <n v="9398407" u="1"/>
        <n v="506489" u="1"/>
        <n v="2853587" u="1"/>
        <n v="3107916" u="1"/>
        <n v="1051112" u="1"/>
        <n v="15572478" u="1"/>
        <n v="70644" u="1"/>
        <n v="1359209" u="1"/>
        <n v="19098757" u="1"/>
        <n v="20961803" u="1"/>
        <n v="45236880" u="1"/>
        <n v="14925" u="1"/>
        <n v="1205177" u="1"/>
        <n v="1183174" u="1"/>
        <n v="45053" u="1"/>
        <n v="593233" u="1"/>
        <n v="26392758" u="1"/>
        <n v="18345801" u="1"/>
        <n v="14354812" u="1"/>
        <n v="231655" u="1"/>
        <n v="2949" u="1"/>
        <n v="21414522" u="1"/>
        <n v="1033361" u="1"/>
        <n v="20859" u="1"/>
        <n v="39896" u="1"/>
        <n v="434982" u="1"/>
        <n v="10203358" u="1"/>
        <n v="8758185" u="1"/>
        <n v="13007879" u="1"/>
        <n v="2183774" u="1"/>
        <n v="1051171" u="1"/>
        <n v="31572208" u="1"/>
        <n v="29813943" u="1"/>
        <n v="22821123" u="1"/>
        <n v="14090980" u="1"/>
        <n v="17249" u="1"/>
        <n v="31877611" u="1"/>
        <n v="412982" u="1"/>
        <n v="851826" u="1"/>
        <n v="2469890" u="1"/>
        <n v="2623932" u="1"/>
        <n v="3337869" u="1"/>
        <n v="25361700" u="1"/>
        <n v="13548462" u="1"/>
        <n v="55370" u="1"/>
        <n v="264444" u="1"/>
        <n v="30819316" u="1"/>
        <n v="11573" u="1"/>
        <n v="686788" u="1"/>
        <n v="4674867" u="1"/>
        <n v="42567197" u="1"/>
        <n v="3712001" u="1"/>
        <n v="675787" u="1"/>
        <n v="41016119" u="1"/>
        <n v="6750674" u="1"/>
        <n v="11745" u="1"/>
        <n v="11751345" u="1"/>
        <n v="10846587" u="1"/>
        <n v="16467876" u="1"/>
        <n v="27875808" u="1"/>
        <n v="5643195" u="1"/>
        <n v="50469677" u="1"/>
        <n v="313963" u="1"/>
        <n v="164270" u="1"/>
        <n v="21839213" u="1"/>
        <n v="145016" u="1"/>
        <n v="55595805" u="1"/>
        <n v="26293927" u="1"/>
        <n v="27677833" u="1"/>
        <n v="27350279" u="1"/>
        <n v="388239" u="1"/>
        <n v="895866" u="1"/>
        <n v="49870" u="1"/>
        <n v="1073247" u="1"/>
        <n v="36892534" u="1"/>
        <n v="2800098" u="1"/>
        <n v="49408280" u="1"/>
        <n v="28605342" u="1"/>
        <n v="20173" u="1"/>
        <n v="51171263" u="1"/>
        <n v="418505" u="1"/>
        <n v="24309003" u="1"/>
        <n v="33006782" u="1"/>
        <n v="626313" u="1"/>
        <n v="29312069" u="1"/>
        <n v="174682402" u="1"/>
        <n v="190411" u="1"/>
        <n v="1568430" u="1"/>
        <n v="44127800" u="1"/>
        <n v="8823" u="1"/>
        <n v="291976" u="1"/>
        <n v="27828084" u="1"/>
        <n v="280974" u="1"/>
        <n v="245427" u="1"/>
        <n v="107073889" u="1"/>
        <n v="112604" u="1"/>
        <n v="3834490" u="1"/>
        <n v="36843187" u="1"/>
        <n v="11615045" u="1"/>
        <n v="98163" u="1"/>
        <n v="21238787" u="1"/>
        <n v="9123744" u="1"/>
        <n v="39557" u="1"/>
        <n v="17064998" u="1"/>
        <n v="3526442" u="1"/>
        <n v="159011420" u="1"/>
        <n v="39052260" u="1"/>
        <n v="360752" u="1"/>
        <n v="30643149" u="1"/>
        <n v="300236" u="1"/>
        <n v="653843" u="1"/>
        <n v="275481" u="1"/>
        <n v="912417" u="1"/>
        <n v="158783" u="1"/>
        <n v="1645496" u="1"/>
        <n v="2228124" u="1"/>
        <n v="11832" u="1"/>
        <n v="25665009" u="1"/>
        <n v="12507836" u="1"/>
        <n v="22753" u="1"/>
        <n v="758379" u="1"/>
        <n v="23100082" u="1"/>
        <n v="473538" u="1"/>
        <n v="549323" u="1"/>
        <n v="1033460" u="1"/>
        <n v="20486311" u="1"/>
        <n v="30797382" u="1"/>
        <n v="33771972" u="1"/>
        <n v="382767" u="1"/>
        <n v="37995069" u="1"/>
        <n v="1821571" u="1"/>
        <n v="103668" u="1"/>
        <n v="9124128" u="1"/>
        <n v="15852924" u="1"/>
        <n v="34057" u="1"/>
        <n v="626354" u="1"/>
        <n v="6951880" u="1"/>
        <n v="59724894" u="1"/>
        <n v="642860" u="1"/>
        <n v="238559" u="1"/>
        <n v="19315" u="1"/>
        <n v="23376865" u="1"/>
        <n v="30396442" u="1"/>
        <n v="10608353" u="1"/>
        <n v="26670606" u="1"/>
        <n v="719885" u="1"/>
        <n v="1535507" u="1"/>
        <n v="24758668" u="1"/>
        <n v="23880659" u="1"/>
        <n v="26519212" u="1"/>
        <n v="868429" u="1"/>
        <n v="4042455" u="1"/>
        <n v="681380" u="1"/>
        <n v="923446" u="1"/>
        <n v="18122438" u="1"/>
        <n v="785915" u="1"/>
        <n v="21090888" u="1"/>
        <n v="19756114" u="1"/>
        <n v="26697763" u="1"/>
        <n v="19604624" u="1"/>
        <n v="752910" u="1"/>
        <n v="18550583" u="1"/>
        <n v="692395" u="1"/>
        <n v="2514356" u="1"/>
        <n v="117425" u="1"/>
        <n v="330517" u="1"/>
        <n v="2338318" u="1"/>
        <n v="26446226" u="1"/>
        <n v="61995150" u="1"/>
        <n v="23442" u="1"/>
        <n v="3844489" u="1"/>
        <n v="53641055" u="1"/>
        <n v="14960965" u="1"/>
        <n v="7820129" u="1"/>
        <n v="238567" u="1"/>
        <n v="587878" u="1"/>
        <n v="30444383" u="1"/>
        <n v="554871" u="1"/>
        <n v="2128045" u="1"/>
        <n v="13337641" u="1"/>
        <n v="25769111" u="1"/>
        <n v="1942685" u="1"/>
        <n v="1645606" u="1"/>
        <n v="2492414" u="1"/>
        <n v="1898676" u="1"/>
        <n v="29718024" u="1"/>
        <n v="15738895" u="1"/>
        <n v="49922312" u="1"/>
        <n v="2162336" u="1"/>
        <n v="18749694" u="1"/>
        <n v="23554241" u="1"/>
        <n v="26709" u="1"/>
        <n v="58129" u="1"/>
        <n v="2998578" u="1"/>
        <n v="23554337" u="1"/>
        <n v="255075" u="1"/>
        <n v="5519358" u="1"/>
        <n v="4507086" u="1"/>
        <n v="604398" u="1"/>
        <n v="28838040" u="1"/>
        <n v="26348858" u="1"/>
        <n v="19808389" u="1"/>
        <n v="686922" u="1"/>
        <n v="917985" u="1"/>
        <n v="4727174" u="1"/>
        <n v="14922305" u="1"/>
        <n v="24760156" u="1"/>
        <n v="34279206" u="1"/>
        <n v="7147854" u="1"/>
        <n v="12557952" u="1"/>
        <n v="78112994" u="1"/>
        <n v="230320" u="1"/>
        <n v="24359072" u="1"/>
        <n v="211065" u="1"/>
        <n v="15941908" u="1"/>
        <n v="207508531" u="1"/>
        <n v="1799688" u="1"/>
        <n v="50779146" u="1"/>
        <n v="18251018" u="1"/>
        <n v="44838360" u="1"/>
        <n v="80126435" u="1"/>
        <n v="49534" u="1"/>
        <n v="4235919" u="1"/>
        <n v="22048409" u="1"/>
        <n v="220695" u="1"/>
        <n v="149176" u="1"/>
        <n v="26022" u="1"/>
        <n v="30492" u="1"/>
        <n v="120869" u="1"/>
        <n v="10308548" u="1"/>
        <n v="51381540" u="1"/>
        <n v="153303" u="1"/>
        <n v="18070972" u="1"/>
        <n v="63976" u="1"/>
        <n v="13966632" u="1"/>
        <n v="4165004" u="1"/>
        <n v="32007672" u="1"/>
        <n v="48847" u="1"/>
        <n v="300285" u="1"/>
        <n v="75384240" u="1"/>
        <n v="349799" u="1"/>
        <n v="6820488" u="1"/>
        <n v="12105977" u="1"/>
        <n v="23809401" u="1"/>
        <n v="8329175" u="1"/>
        <n v="52890915" u="1"/>
        <n v="2294528" u="1"/>
        <n v="12797938" u="1"/>
        <n v="73075968" u="1"/>
        <n v="18286" u="1"/>
        <n v="43085773" u="1"/>
        <n v="11389594" u="1"/>
        <n v="114682" u="1"/>
        <n v="142304" u="1"/>
        <n v="10208557" u="1"/>
        <n v="538420" u="1"/>
        <n v="1271603" u="1"/>
        <n v="157434" u="1"/>
        <n v="763983" u="1"/>
        <n v="9225895" u="1"/>
        <n v="1469666" u="1"/>
        <n v="30423944" u="1"/>
        <n v="19146" u="1"/>
        <n v="1524685" u="1"/>
        <n v="25340927" u="1"/>
        <n v="5563758" u="1"/>
        <n v="21848875" u="1"/>
        <n v="303046" u="1"/>
        <n v="2184576" u="1"/>
        <n v="9169" u="1"/>
        <n v="1205611" u="1"/>
        <n v="7568872" u="1"/>
        <n v="190" u="1"/>
        <n v="13627335" u="1"/>
        <n v="396576" u="1"/>
        <n v="13301972" u="1"/>
        <n v="33187710" u="1"/>
        <n v="670475" u="1"/>
        <n v="19707791" u="1"/>
        <n v="23957469" u="1"/>
        <n v="10825069" u="1"/>
        <n v="956555" u="1"/>
        <n v="13879240" u="1"/>
        <n v="1304659" u="1"/>
        <n v="813519" u="1"/>
        <n v="5586" u="1"/>
        <n v="10698137" u="1"/>
        <n v="35992387" u="1"/>
        <n v="65822635" u="1"/>
        <n v="21495252" u="1"/>
        <n v="33677310" u="1"/>
        <n v="4796244" u="1"/>
        <n v="38404057" u="1"/>
        <n v="21745022" u="1"/>
        <n v="5368432" u="1"/>
        <n v="31329606" u="1"/>
        <n v="24236467" u="1"/>
        <n v="27532439" u="1"/>
        <n v="1260677" u="1"/>
        <n v="24515321" u="1"/>
        <n v="2821" u="1"/>
        <n v="300314" u="1"/>
        <n v="4771866" u="1"/>
        <n v="8153571" u="1"/>
        <n v="984090" u="1"/>
        <n v="48851" u="1"/>
        <n v="3558843" u="1"/>
        <n v="1425746" u="1"/>
        <n v="20038536" u="1"/>
        <n v="813547" u="1"/>
        <n v="6173071" u="1"/>
        <n v="32161386" u="1"/>
        <n v="30198197" u="1"/>
        <n v="10397772" u="1"/>
        <n v="2734902" u="1"/>
        <n v="503875" u="1"/>
        <n v="25999850" u="1"/>
        <n v="195959" u="1"/>
        <n v="27227900" u="1"/>
        <n v="37161" u="1"/>
        <n v="18300735" u="1"/>
        <n v="53706391" u="1"/>
        <n v="1073674" u="1"/>
        <n v="6280661" u="1"/>
        <n v="14068223" u="1"/>
        <n v="26098274" u="1"/>
        <n v="36046374" u="1"/>
        <n v="38212496" u="1"/>
        <n v="582502" u="1"/>
        <n v="27127965" u="1"/>
        <n v="18804705" u="1"/>
        <n v="25946976" u="1"/>
        <n v="8285823" u="1"/>
        <n v="12823776" u="1"/>
        <n v="4872377" u="1"/>
        <n v="242726" u="1"/>
        <n v="314083" u="1"/>
        <n v="3043076" u="1"/>
        <n v="19736388" u="1"/>
        <n v="863088" u="1"/>
        <n v="6921491" u="1"/>
        <n v="489062458" u="1"/>
        <n v="5708641" u="1"/>
        <n v="2037" u="1"/>
        <n v="3219140" u="1"/>
        <n v="16105326" u="1"/>
        <n v="9428" u="1"/>
        <n v="47916288" u="1"/>
        <n v="132135795" u="1"/>
        <n v="20768486" u="1"/>
        <n v="22101173" u="1"/>
        <n v="109880" u="1"/>
        <n v="4412915" u="1"/>
        <n v="18000914" u="1"/>
        <n v="21599914" u="1"/>
        <n v="7953409" u="1"/>
        <n v="382864" u="1"/>
        <n v="17651241" u="1"/>
        <n v="19260199" u="1"/>
        <n v="38513190" u="1"/>
        <n v="37860393" u="1"/>
        <n v="670560" u="1"/>
        <n v="1238803" u="1"/>
        <n v="24564110" u="1"/>
        <n v="12351" u="1"/>
        <n v="1843969" u="1"/>
        <n v="237232" u="1"/>
        <n v="278338" u="1"/>
        <n v="520404" u="1"/>
        <n v="288481593" u="1"/>
        <n v="60996483" u="1"/>
        <n v="286591" u="1"/>
        <n v="2766867" u="1"/>
        <n v="22050706" u="1"/>
        <n v="100943" u="1"/>
        <n v="202850" u="1"/>
        <n v="15868483" u="1"/>
        <n v="16208324" u="1"/>
        <n v="216604" u="1"/>
        <n v="25473610" u="1"/>
        <n v="55214248" u="1"/>
        <n v="2128729" u="1"/>
        <n v="31430462" u="1"/>
        <n v="102319" u="1"/>
        <n v="6268858" u="1"/>
        <n v="1403883" u="1"/>
        <n v="14912594" u="1"/>
        <n v="26830951" u="1"/>
        <n v="75113693" u="1"/>
        <n v="6381432" u="1"/>
        <n v="1502915" u="1"/>
        <n v="13139971" u="1"/>
        <n v="22204923" u="1"/>
        <n v="1156" u="1"/>
        <n v="19484124" u="1"/>
        <n v="38541" u="1"/>
        <n v="13881024" u="1"/>
        <n v="9316055" u="1"/>
        <n v="15618" u="1"/>
        <n v="69312" u="1"/>
        <n v="316864" u="1"/>
        <n v="45762" u="1"/>
        <n v="180850" u="1"/>
        <n v="14736818" u="1"/>
        <n v="32516282" u="1"/>
        <n v="138323325" u="1"/>
        <n v="1128848" u="1"/>
        <n v="709109" u="1"/>
        <n v="12648816" u="1"/>
        <n v="17623693" u="1"/>
        <n v="21877721" u="1"/>
        <n v="1044702" u="1"/>
        <n v="18833734" u="1"/>
        <n v="3681" u="1"/>
        <n v="26543" u="1"/>
        <n v="204233" u="1"/>
        <n v="18102897" u="1"/>
        <n v="36301088" u="1"/>
        <n v="24391605" u="1"/>
        <n v="967685" u="1"/>
        <n v="599085" u="1"/>
        <n v="17019996" u="1"/>
        <n v="14876237" u="1"/>
        <n v="60649290" u="1"/>
        <n v="1242" u="1"/>
        <n v="6349915" u="1"/>
        <n v="859" u="1"/>
        <n v="1062851" u="1"/>
        <n v="25650810" u="1"/>
        <n v="30528999" u="1"/>
        <n v="3747580" u="1"/>
        <n v="956691" u="1"/>
        <n v="14597871" u="1"/>
        <n v="38218192" u="1"/>
        <n v="46451" u="1"/>
        <n v="9859" u="1"/>
        <n v="11644051" u="1"/>
        <n v="36357585" u="1"/>
        <n v="18883346" u="1"/>
        <n v="9920400" u="1"/>
        <n v="22705215" u="1"/>
        <n v="34296372" u="1"/>
        <n v="27307005" u="1"/>
        <n v="2459003" u="1"/>
        <n v="10385118" u="1"/>
        <n v="23663511" u="1"/>
        <n v="19614455" u="1"/>
        <n v="5953971" u="1"/>
        <n v="26200" u="1"/>
        <n v="213868" u="1"/>
        <n v="15580853" u="1"/>
        <n v="25348534" u="1"/>
        <n v="16795792" u="1"/>
        <n v="3527608" u="1"/>
        <n v="747656" u="1"/>
        <n v="769662" u="1"/>
        <n v="17500128" u="1"/>
        <n v="75507" u="1"/>
        <n v="18077404" u="1"/>
        <n v="240534112" u="1"/>
        <n v="12588189" u="1"/>
        <n v="33841095" u="1"/>
        <n v="29774580" u="1"/>
        <n v="65576700" u="1"/>
        <n v="24997" u="1"/>
        <n v="22934" u="1"/>
        <n v="16798359" u="1"/>
        <n v="29725688" u="1"/>
        <n v="10324195" u="1"/>
        <n v="1580073" u="1"/>
        <n v="14033490" u="1"/>
        <n v="347151" u="1"/>
        <n v="16322130" u="1"/>
        <n v="15138870" u="1"/>
        <n v="8424528" u="1"/>
        <n v="4169" u="1"/>
        <n v="215249" u="1"/>
        <n v="41886717" u="1"/>
        <n v="692661" u="1"/>
        <n v="21197680" u="1"/>
        <n v="9000" u="1"/>
        <n v="3285630" u="1"/>
        <n v="1624101" u="1"/>
        <n v="3593716" u="1"/>
        <n v="1756138" u="1"/>
        <n v="23794" u="1"/>
        <n v="96140" u="1"/>
        <n v="8010508" u="1"/>
        <n v="21779370" u="1"/>
        <n v="224878" u="1"/>
        <n v="45307710" u="1"/>
        <n v="2965297" u="1"/>
        <n v="72759" u="1"/>
        <n v="1668123" u="1"/>
        <n v="5457844" u="1"/>
        <n v="283890" u="1"/>
        <n v="27283887" u="1"/>
        <n v="60000109" u="1"/>
        <n v="27061050" u="1"/>
        <n v="37363623" u="1"/>
        <n v="5998291" u="1"/>
        <n v="33732" u="1"/>
        <n v="19613648" u="1"/>
        <n v="21146861" u="1"/>
        <n v="421430" u="1"/>
        <n v="27937004" u="1"/>
        <n v="39572280" u="1"/>
        <n v="20745777" u="1"/>
        <n v="435185" u="1"/>
        <n v="20545235" u="1"/>
        <n v="27988335" u="1"/>
        <n v="28895300" u="1"/>
        <n v="15505756" u="1"/>
        <n v="21675229" u="1"/>
        <n v="59177" u="1"/>
        <n v="490203" u="1"/>
        <n v="3647551" u="1"/>
        <n v="2471492" u="1"/>
        <n v="3449501" u="1"/>
        <n v="23186179" u="1"/>
        <n v="7502010" u="1"/>
        <n v="33470605" u="1"/>
        <n v="52156853" u="1"/>
        <n v="78263" u="1"/>
        <n v="12989969" u="1"/>
        <n v="139371840" u="1"/>
        <n v="36713809" u="1"/>
        <n v="1833208" u="1"/>
        <n v="29372513" u="1"/>
        <n v="6910400" u="1"/>
        <n v="15378904" u="1"/>
        <n v="218007" u="1"/>
        <n v="566157" u="1"/>
        <n v="32947003" u="1"/>
        <n v="1129024" u="1"/>
        <n v="19941826" u="1"/>
        <n v="12273618" u="1"/>
        <n v="223510" u="1"/>
        <n v="2163456" u="1"/>
        <n v="2999684" u="1"/>
        <n v="2921405" u="1"/>
        <n v="8230828" u="1"/>
        <n v="30052467" u="1"/>
        <n v="165745" u="1"/>
        <n v="38122929" u="1"/>
        <n v="454452" u="1"/>
        <n v="72412060" u="1"/>
        <n v="2107205" u="1"/>
        <n v="824739" u="1"/>
        <n v="145116" u="1"/>
        <n v="10638143" u="1"/>
        <n v="25901165" u="1"/>
        <n v="22157288" u="1"/>
        <n v="3395834" u="1"/>
        <n v="51545560" u="1"/>
        <n v="1723215" u="1"/>
        <n v="8664850" u="1"/>
        <n v="665201" u="1"/>
        <n v="43018" u="1"/>
        <n v="940278" u="1"/>
        <n v="5206379" u="1"/>
        <n v="5169590" u="1"/>
        <n v="47832" u="1"/>
        <n v="85143" u="1"/>
        <n v="7307" u="1"/>
        <n v="1173081" u="1"/>
        <n v="5115" u="1"/>
        <n v="4533972" u="1"/>
        <n v="1921290" u="1"/>
        <n v="17629460" u="1"/>
        <n v="1052055" u="1"/>
        <n v="599193" u="1"/>
        <n v="12147030" u="1"/>
        <n v="4078074" u="1"/>
        <n v="81018" u="1"/>
        <n v="1437168" u="1"/>
        <n v="24016400" u="1"/>
        <n v="984302" u="1"/>
        <n v="13481892" u="1"/>
        <n v="45117301" u="1"/>
        <n v="10173777" u="1"/>
        <n v="38418809" u="1"/>
        <n v="995306" u="1"/>
        <n v="42545889" u="1"/>
        <n v="18712745" u="1"/>
        <n v="21453752" u="1"/>
        <n v="20370771" u="1"/>
        <n v="30129188" u="1"/>
        <n v="118154" u="1"/>
        <n v="193260" u="1"/>
        <n v="32772155" u="1"/>
        <n v="533187" u="1"/>
        <n v="19664556" u="1"/>
        <n v="26280786" u="1"/>
        <n v="11357197" u="1"/>
        <n v="29523276" u="1"/>
        <n v="945803" u="1"/>
        <n v="19842" u="1"/>
        <n v="7187111" u="1"/>
        <n v="252403" u="1"/>
        <n v="35799" u="1"/>
        <n v="31941207" u="1"/>
        <n v="31017" u="1"/>
        <n v="410459" u="1"/>
        <n v="14247727" u="1"/>
        <n v="16926084" u="1"/>
        <n v="12147422" u="1"/>
        <n v="20195267" u="1"/>
        <n v="2031374" u="1"/>
        <n v="48078427" u="1"/>
        <n v="1712295" u="1"/>
        <n v="25802270" u="1"/>
        <n v="487486" u="1"/>
        <n v="7150442" u="1"/>
        <n v="20848464" u="1"/>
        <n v="23212849" u="1"/>
        <n v="24799528" u="1"/>
        <n v="2736" u="1"/>
        <n v="5754349" u="1"/>
        <n v="53680" u="1"/>
        <n v="3550070" u="1"/>
        <n v="17481321" u="1"/>
        <n v="886" u="1"/>
        <n v="1481246" u="1"/>
        <n v="7351064" u="1"/>
        <n v="47491" u="1"/>
        <n v="206172816" u="1"/>
        <n v="1044855" u="1"/>
        <n v="8081" u="1"/>
        <n v="940327" u="1"/>
        <n v="6094226" u="1"/>
        <n v="32418852" u="1"/>
        <n v="3163729" u="1"/>
        <n v="1800345" u="1"/>
        <n v="20472178" u="1"/>
        <n v="571730" u="1"/>
        <n v="3889937" u="1"/>
        <n v="12035208" u="1"/>
        <n v="538723" u="1"/>
        <n v="1877374" u="1"/>
        <n v="264738240" u="1"/>
        <n v="435230" u="1"/>
        <n v="1085162" u="1"/>
        <n v="115173463" u="1"/>
        <n v="21225630" u="1"/>
        <n v="797297" u="1"/>
        <n v="3053735" u="1"/>
        <n v="6590717" u="1"/>
        <n v="571739" u="1"/>
        <n v="13507210" u="1"/>
        <n v="3858226" u="1"/>
        <n v="4004" u="1"/>
        <n v="119535" u="1"/>
        <n v="1569306" u="1"/>
        <n v="17807412" u="1"/>
        <n v="93449380" u="1"/>
        <n v="571744" u="1"/>
        <n v="283348505" u="1"/>
        <n v="22609856" u="1"/>
        <n v="32874058" u="1"/>
        <n v="20898492" u="1"/>
        <n v="38881421" u="1"/>
        <n v="97055986" u="1"/>
        <n v="147886" u="1"/>
        <n v="396727" u="1"/>
        <n v="421484" u="1"/>
        <n v="25930354" u="1"/>
        <n v="1425" u="1"/>
        <n v="7979731" u="1"/>
        <n v="1338270" u="1"/>
        <n v="10174793" u="1"/>
        <n v="28522166" u="1"/>
        <n v="5314501" u="1"/>
        <n v="67273" u="1"/>
        <n v="44511423" u="1"/>
        <n v="2736006" u="1"/>
        <n v="10627304" u="1"/>
        <n v="26205" u="1"/>
        <n v="7106806" u="1"/>
        <n v="35158792" u="1"/>
        <n v="19844" u="1"/>
        <n v="1822431" u="1"/>
        <n v="3427963" u="1"/>
        <n v="202906" u="1"/>
        <n v="344473" u="1"/>
        <n v="9282546" u="1"/>
        <n v="26459170" u="1"/>
        <n v="17605567" u="1"/>
        <n v="6886806" u="1"/>
        <n v="16223" u="1"/>
        <n v="28623093" u="1"/>
        <n v="4514" u="1"/>
        <n v="49089599" u="1"/>
        <n v="67963" u="1"/>
        <n v="30610920" u="1"/>
        <n v="11344023" u="1"/>
        <n v="38981413" u="1"/>
        <n v="95751665" u="1"/>
        <n v="234542" u="1"/>
        <n v="25174" u="1"/>
        <n v="731323" u="1"/>
        <n v="588287" u="1"/>
        <n v="22383821" u="1"/>
        <n v="105787" u="1"/>
        <n v="39082244" u="1"/>
        <n v="297720" u="1"/>
        <n v="10120" u="1"/>
        <n v="11596016" u="1"/>
        <n v="39936063" u="1"/>
        <n v="163026" u="1"/>
        <n v="174029" u="1"/>
        <n v="61249" u="1"/>
        <n v="7779485" u="1"/>
        <n v="70716" u="1"/>
        <n v="2075553" u="1"/>
        <n v="12439547" u="1"/>
        <n v="35356984" u="1"/>
        <n v="11671881" u="1"/>
        <n v="5522650" u="1"/>
        <n v="62281" u="1"/>
        <n v="264717" u="1"/>
        <n v="523289" u="1"/>
        <n v="207041" u="1"/>
        <n v="1184330" u="1"/>
        <n v="89637550" u="1"/>
        <n v="471026" u="1"/>
        <n v="14349558" u="1"/>
        <n v="182285" u="1"/>
        <n v="127108" u="1"/>
        <n v="77350784" u="1"/>
        <n v="6931138" u="1"/>
        <n v="17606895" u="1"/>
        <n v="18865940" u="1"/>
        <n v="7394" u="1"/>
        <n v="8200291" u="1"/>
        <n v="16464469" u="1"/>
        <n v="5214710" u="1"/>
        <n v="19093367" u="1"/>
        <n v="47481210" u="1"/>
        <n v="4855411" u="1"/>
        <n v="32872028" u="1"/>
        <n v="27037934" u="1"/>
        <n v="21152621" u="1"/>
        <n v="25732036" u="1"/>
        <n v="139652" u="1"/>
        <n v="42409460" u="1"/>
        <n v="278483" u="1"/>
        <n v="20626852" u="1"/>
        <n v="3670271" u="1"/>
        <n v="7307904" u="1"/>
        <n v="2824312" u="1"/>
        <n v="62283" u="1"/>
        <n v="8307937" u="1"/>
        <n v="577335" u="1"/>
        <n v="5811524" u="1"/>
        <n v="32295312" u="1"/>
        <n v="26612788" u="1"/>
        <n v="12112665" u="1"/>
        <n v="24223941" u="1"/>
        <n v="14966286" u="1"/>
        <n v="20553722" u="1"/>
        <n v="435284" u="1"/>
        <n v="9777" u="1"/>
        <n v="3912395" u="1"/>
        <n v="129977694" u="1"/>
        <n v="64347" u="1"/>
        <n v="101915307" u="1"/>
        <n v="76912" u="1"/>
        <n v="30662292" u="1"/>
        <n v="28222194" u="1"/>
        <n v="29755423" u="1"/>
        <n v="14174254" u="1"/>
        <n v="5126978" u="1"/>
        <n v="484805" u="1"/>
        <n v="835929" u="1"/>
        <n v="2120222" u="1"/>
        <n v="41451269" u="1"/>
        <n v="19675" u="1"/>
        <n v="26963453" u="1"/>
        <n v="5503660" u="1"/>
        <n v="476556" u="1"/>
        <n v="22310572" u="1"/>
        <n v="129866" u="1"/>
        <n v="12786" u="1"/>
        <n v="454552" u="1"/>
        <n v="35312508" u="1"/>
        <n v="52317833" u="1"/>
        <n v="879953" u="1"/>
        <n v="12528771" u="1"/>
        <n v="35261465" u="1"/>
        <n v="20227128" u="1"/>
        <n v="25203373" u="1"/>
        <n v="37982536" u="1"/>
        <n v="22562733" u="1"/>
        <n v="275758" u="1"/>
        <n v="18894665" u="1"/>
        <n v="35466" u="1"/>
        <n v="165798" u="1"/>
        <n v="410545" u="1"/>
        <n v="7616380" u="1"/>
        <n v="6151749" u="1"/>
        <n v="101673" u="1"/>
        <n v="3792796" u="1"/>
        <n v="211188" u="1"/>
        <n v="161675" u="1"/>
        <n v="20426207" u="1"/>
        <n v="11824963" u="1"/>
        <n v="19973856" u="1"/>
        <n v="66002221" u="1"/>
        <n v="3924870" u="1"/>
        <n v="15206712" u="1"/>
        <n v="19724310" u="1"/>
        <n v="2802570" u="1"/>
        <n v="14062432" u="1"/>
        <n v="11913091" u="1"/>
        <n v="102363" u="1"/>
        <n v="742449" u="1"/>
        <n v="34559353" u="1"/>
        <n v="5611506" u="1"/>
        <n v="19927403" u="1"/>
        <n v="209818" u="1"/>
        <n v="3912661" u="1"/>
        <n v="615922" u="1"/>
        <n v="3726878" u="1"/>
        <n v="26791236" u="1"/>
        <n v="12805786" u="1"/>
        <n v="18989" u="1"/>
        <n v="14805828" u="1"/>
        <n v="15270474" u="1"/>
        <n v="14177421" u="1"/>
        <n v="714954" u="1"/>
        <n v="19161" u="1"/>
        <n v="13986951" u="1"/>
        <n v="1261578" u="1"/>
        <n v="3318537" u="1"/>
        <n v="22214292" u="1"/>
        <n v="32246861" u="1"/>
        <n v="28378171" u="1"/>
        <n v="4145034" u="1"/>
        <n v="25334200" u="1"/>
        <n v="12214360" u="1"/>
        <n v="26889852" u="1"/>
        <n v="30312756" u="1"/>
        <n v="10517442" u="1"/>
        <n v="270284" u="1"/>
        <n v="6139878" u="1"/>
        <n v="14189956" u="1"/>
        <n v="509600" u="1"/>
        <n v="1063554" u="1"/>
        <n v="23574008" u="1"/>
        <n v="5074" u="1"/>
        <n v="32100153" u="1"/>
        <n v="163062" u="1"/>
        <n v="7856382" u="1"/>
        <n v="29860597" u="1"/>
        <n v="593943" u="1"/>
        <n v="902027" u="1"/>
        <n v="49755107" u="1"/>
        <n v="571938" u="1"/>
        <n v="544433" u="1"/>
        <n v="4511514" u="1"/>
        <n v="429833" u="1"/>
        <n v="811" u="1"/>
        <n v="28176182" u="1"/>
        <n v="21836319" u="1"/>
        <n v="2428672" u="1"/>
        <n v="5875942" u="1"/>
        <n v="29132295" u="1"/>
        <n v="109246" u="1"/>
        <n v="26743448" u="1"/>
        <n v="11774664" u="1"/>
        <n v="13750188" u="1"/>
        <n v="19674899" u="1"/>
        <n v="50313231" u="1"/>
        <n v="4404112" u="1"/>
        <n v="9688853" u="1"/>
        <n v="14679520" u="1"/>
        <n v="22085" u="1"/>
        <n v="26262429" u="1"/>
        <n v="74175" u="1"/>
        <n v="1283666" u="1"/>
        <n v="28000566" u="1"/>
        <n v="39291803" u="1"/>
        <n v="123001" u="1"/>
        <n v="100308" u="1"/>
        <n v="102028579" u="1"/>
        <n v="13498603" u="1"/>
        <n v="918563" u="1"/>
        <n v="11474091" u="1"/>
        <n v="32023345" u="1"/>
        <n v="325319" u="1"/>
        <n v="1028596" u="1"/>
        <n v="11197788" u="1"/>
        <n v="56603059" u="1"/>
        <n v="60168737" u="1"/>
        <n v="2737" u="1"/>
        <n v="715017" u="1"/>
        <n v="19163" u="1"/>
        <n v="12415822" u="1"/>
        <n v="344579" u="1"/>
        <n v="244064402" u="1"/>
        <n v="36984555" u="1"/>
        <n v="27497780" u="1"/>
        <n v="2823" u="1"/>
        <n v="3362821" u="1"/>
        <n v="88620" u="1"/>
        <n v="84923472" u="1"/>
        <n v="759039" u="1"/>
        <n v="32928687" u="1"/>
        <n v="520631" u="1"/>
        <n v="30290198" u="1"/>
        <n v="73962075" u="1"/>
        <n v="114065" u="1"/>
        <n v="482123" u="1"/>
        <n v="726036" u="1"/>
        <n v="31198" u="1"/>
        <n v="103750" u="1"/>
        <n v="12655584" u="1"/>
        <n v="38696623" u="1"/>
        <n v="4448444" u="1"/>
        <n v="1006615" u="1"/>
        <n v="19473534" u="1"/>
        <n v="12567600" u="1"/>
        <n v="134195" u="1"/>
        <n v="308830" u="1"/>
        <n v="43570942" u="1"/>
        <n v="946106" u="1"/>
        <n v="19803543" u="1"/>
        <n v="56496440" u="1"/>
        <n v="1107723" u="1"/>
        <n v="3573240" u="1"/>
        <n v="18593838" u="1"/>
        <n v="720555" u="1"/>
        <n v="2406938" u="1"/>
        <n v="198842" u="1"/>
        <n v="5316597" u="1"/>
        <n v="2340924" u="1"/>
        <n v="6493" u="1"/>
        <n v="13775754" u="1"/>
        <n v="259359" u="1"/>
        <n v="460130" u="1"/>
        <n v="48885" u="1"/>
        <n v="330846" u="1"/>
        <n v="12819825" u="1"/>
        <n v="11562979" u="1"/>
        <n v="26367027" u="1"/>
        <n v="363857" u="1"/>
        <n v="10682779" u="1"/>
        <n v="10731839" u="1"/>
        <n v="15348059" u="1"/>
        <n v="156208" u="1"/>
        <n v="2284689" u="1"/>
        <n v="10643831" u="1"/>
        <n v="36507" u="1"/>
        <n v="6020881" u="1"/>
        <n v="12154709" u="1"/>
        <n v="18041696" u="1"/>
        <n v="21511485" u="1"/>
        <n v="180966" u="1"/>
        <n v="15120864" u="1"/>
        <n v="748081" u="1"/>
        <n v="20983373" u="1"/>
        <n v="11929" u="1"/>
        <n v="3485300" u="1"/>
        <n v="30289407" u="1"/>
        <n v="41769879" u="1"/>
        <n v="1657918" u="1"/>
        <n v="7145767" u="1"/>
        <n v="12768806" u="1"/>
        <n v="63599991" u="1"/>
        <n v="473892" u="1"/>
        <n v="1294828" u="1"/>
        <n v="5152984" u="1"/>
        <n v="520656" u="1"/>
        <n v="413377" u="1"/>
        <n v="15851885" u="1"/>
        <n v="120948" u="1"/>
        <n v="74873" u="1"/>
        <n v="9374954" u="1"/>
        <n v="31673585" u="1"/>
        <n v="6121296" u="1"/>
        <n v="394125" u="1"/>
        <n v="12920544" u="1"/>
        <n v="26844720" u="1"/>
        <n v="3067254" u="1"/>
        <n v="4145548" u="1"/>
        <n v="322608" u="1"/>
        <n v="21916" u="1"/>
        <n v="26240895" u="1"/>
        <n v="10382" u="1"/>
        <n v="268029216" u="1"/>
        <n v="35477" u="1"/>
        <n v="37989786" u="1"/>
        <n v="14896140" u="1"/>
        <n v="26445947" u="1"/>
        <n v="231861" u="1"/>
        <n v="30671131" u="1"/>
        <n v="3353368" u="1"/>
        <n v="45290320" u="1"/>
        <n v="33718053" u="1"/>
        <n v="14656706" u="1"/>
        <n v="103071" u="1"/>
        <n v="14089622" u="1"/>
        <n v="47403280" u="1"/>
        <n v="15825600" u="1"/>
        <n v="63697864" u="1"/>
        <n v="21189465" u="1"/>
        <n v="577572" u="1"/>
        <n v="18343853" u="1"/>
        <n v="5605631" u="1"/>
        <n v="407892" u="1"/>
        <n v="369383" u="1"/>
        <n v="306116" u="1"/>
        <n v="28982766" u="1"/>
        <n v="11979461" u="1"/>
        <n v="18119041" u="1"/>
        <n v="18067838" u="1"/>
        <n v="21336989" u="1"/>
        <n v="117925628" u="1"/>
        <n v="24862315" u="1"/>
        <n v="128518" u="1"/>
        <n v="17943169" u="1"/>
        <n v="1459970" u="1"/>
        <n v="38544536" u="1"/>
        <n v="9400208" u="1"/>
        <n v="28860440" u="1"/>
        <n v="47701311" u="1"/>
        <n v="6077648" u="1"/>
        <n v="11299963" u="1"/>
        <n v="28860472" u="1"/>
        <n v="153473" u="1"/>
        <n v="3561297" u="1"/>
        <n v="277663680" u="1"/>
        <n v="34979306" u="1"/>
        <n v="25312963" u="1"/>
        <n v="12041040" u="1"/>
        <n v="1217923" u="1"/>
        <n v="1515007" u="1"/>
        <n v="14442262" u="1"/>
        <n v="93492637" u="1"/>
        <n v="2825384" u="1"/>
        <n v="27075770" u="1"/>
        <n v="5769652" u="1"/>
        <n v="7505606" u="1"/>
        <n v="100325" u="1"/>
        <n v="164479" u="1"/>
        <n v="330886" u="1"/>
        <n v="13461815" u="1"/>
        <n v="21765598" u="1"/>
        <n v="14381051" u="1"/>
        <n v="5806" u="1"/>
        <n v="10884625" u="1"/>
        <n v="9527500" u="1"/>
        <n v="10368768" u="1"/>
        <n v="6185314" u="1"/>
        <n v="28736331" u="1"/>
        <n v="20134521" u="1"/>
        <n v="16114934" u="1"/>
        <n v="544607" u="1"/>
        <n v="182362" u="1"/>
        <n v="29663568" u="1"/>
        <n v="44485155" u="1"/>
        <n v="797679" u="1"/>
        <n v="363903" u="1"/>
        <n v="90012" u="1"/>
        <n v="7857866" u="1"/>
        <n v="3111552" u="1"/>
        <n v="26245302" u="1"/>
        <n v="22269792" u="1"/>
        <n v="38756114" u="1"/>
        <n v="638142" u="1"/>
        <n v="28558532" u="1"/>
        <n v="30769244" u="1"/>
        <n v="13048" u="1"/>
        <n v="29211665" u="1"/>
        <n v="18526171" u="1"/>
        <n v="28837258" u="1"/>
        <n v="561130" u="1"/>
        <n v="731678" u="1"/>
        <n v="17042154" u="1"/>
        <n v="20839449" u="1"/>
        <n v="71758848" u="1"/>
        <n v="836208" u="1"/>
        <n v="20110779" u="1"/>
        <n v="555632" u="1"/>
        <n v="14494097" u="1"/>
        <n v="38233" u="1"/>
        <n v="28057497" u="1"/>
        <n v="36544179" u="1"/>
        <n v="21695307" u="1"/>
        <n v="7706496" u="1"/>
        <n v="238759" u="1"/>
        <n v="22147770" u="1"/>
        <n v="6757730" u="1"/>
        <n v="267639" u="1"/>
        <n v="14330424" u="1"/>
        <n v="57864348" u="1"/>
        <n v="109958" u="1"/>
        <n v="7461966" u="1"/>
        <n v="95413094" u="1"/>
        <n v="4388" u="1"/>
        <n v="319908" u="1"/>
        <n v="72062077" u="1"/>
        <n v="2363476" u="1"/>
        <n v="35431259" u="1"/>
        <n v="198877" u="1"/>
        <n v="34452" u="1"/>
        <n v="72474780" u="1"/>
        <n v="13550719" u="1"/>
        <n v="70074" u="1"/>
        <n v="27931237" u="1"/>
        <n v="643681" u="1"/>
        <n v="29061167" u="1"/>
        <n v="135611" u="1"/>
        <n v="27153531" u="1"/>
        <n v="56056000" u="1"/>
        <n v="443697" u="1"/>
        <n v="446448" u="1"/>
        <n v="9125073" u="1"/>
        <n v="62649999" u="1"/>
        <n v="363926" u="1"/>
        <n v="23906835" u="1"/>
        <n v="190627" u="1"/>
        <n v="19302910" u="1"/>
        <n v="22246674" u="1"/>
        <n v="74201" u="1"/>
        <n v="42732273" u="1"/>
        <n v="15814977" u="1"/>
        <n v="15059590" u="1"/>
        <n v="171897408" u="1"/>
        <n v="59377122" u="1"/>
        <n v="96208" u="1"/>
        <n v="141116" u="1"/>
        <n v="4001755" u="1"/>
        <n v="25491635" u="1"/>
        <n v="16683090" u="1"/>
        <n v="317170" u="1"/>
        <n v="2715670" u="1"/>
        <n v="1713228" u="1"/>
        <n v="27328100" u="1"/>
        <n v="3727972" u="1"/>
        <n v="1812263" u="1"/>
        <n v="3561675" u="1"/>
        <n v="22325290" u="1"/>
        <n v="25668051" u="1"/>
        <n v="2165564" u="1"/>
        <n v="15590205" u="1"/>
        <n v="671218" u="1"/>
        <n v="25516689" u="1"/>
        <n v="4770423" u="1"/>
        <n v="22350200" u="1"/>
        <n v="11072" u="1"/>
        <n v="22724687" u="1"/>
        <n v="19756429" u="1"/>
        <n v="25138284" u="1"/>
        <n v="78332" u="1"/>
        <n v="814273" u="1"/>
        <n v="98843566" u="1"/>
        <n v="599716" u="1"/>
        <n v="572209" u="1"/>
        <n v="319937" u="1"/>
        <n v="9414423" u="1"/>
        <n v="24737280" u="1"/>
        <n v="1394200" u="1"/>
        <n v="40869988" u="1"/>
        <n v="11578258" u="1"/>
        <n v="322689" u="1"/>
        <n v="770267" u="1"/>
        <n v="1394206" u="1"/>
        <n v="18803011" u="1"/>
        <n v="38955995" u="1"/>
        <n v="278678" u="1"/>
        <n v="533705" u="1"/>
        <n v="21419269" u="1"/>
        <n v="6946641" u="1"/>
        <n v="45115" u="1"/>
        <n v="388710" u="1"/>
        <n v="9969404" u="1"/>
        <n v="24672" u="1"/>
        <n v="20866695" u="1"/>
        <n v="352951" u="1"/>
        <n v="132875" u="1"/>
        <n v="544715" u="1"/>
        <n v="11478155" u="1"/>
        <n v="18483" u="1"/>
        <n v="26375642" u="1"/>
        <n v="44084" u="1"/>
        <n v="26950735" u="1"/>
        <n v="50961" u="1"/>
        <n v="940830" u="1"/>
        <n v="149382" u="1"/>
        <n v="13388142" u="1"/>
        <n v="24515115" u="1"/>
        <n v="13830445" u="1"/>
        <n v="24992040" u="1"/>
        <n v="2373551" u="1"/>
        <n v="4526145" u="1"/>
        <n v="14520247" u="1"/>
        <n v="17696224" u="1"/>
        <n v="21772037" u="1"/>
        <n v="157636" u="1"/>
        <n v="339207" u="1"/>
        <n v="16456815" u="1"/>
        <n v="47064567" u="1"/>
        <n v="18175428" u="1"/>
        <n v="874824" u="1"/>
        <n v="32684990" u="1"/>
        <n v="19229693" u="1"/>
        <n v="13627872" u="1"/>
        <n v="6022" u="1"/>
        <n v="175518" u="1"/>
        <n v="2010441" u="1"/>
        <n v="2341844" u="1"/>
        <n v="92091" u="1"/>
        <n v="85902" u="1"/>
        <n v="12018970" u="1"/>
        <n v="880337" u="1"/>
        <n v="17369198" u="1"/>
        <n v="111416083" u="1"/>
        <n v="8115787" u="1"/>
        <n v="59130561" u="1"/>
        <n v="15199" u="1"/>
        <n v="10815" u="1"/>
        <n v="43742" u="1"/>
        <n v="30673197" u="1"/>
        <n v="6915220" u="1"/>
        <n v="25445191" u="1"/>
        <n v="25189" u="1"/>
        <n v="4670616" u="1"/>
        <n v="394232" u="1"/>
        <n v="18579367" u="1"/>
        <n v="23129922" u="1"/>
        <n v="23330496" u="1"/>
        <n v="2187856" u="1"/>
        <n v="34281468" u="1"/>
        <n v="8167074" u="1"/>
        <n v="588767" u="1"/>
        <n v="11366221" u="1"/>
        <n v="61702517" u="1"/>
        <n v="24386880" u="1"/>
        <n v="28966311" u="1"/>
        <n v="501514" u="1"/>
        <n v="1559356" u="1"/>
        <n v="30374791" u="1"/>
        <n v="2263647" u="1"/>
        <n v="1779421" u="1"/>
        <n v="25773097" u="1"/>
        <n v="14107348" u="1"/>
        <n v="32582" u="1"/>
        <n v="5450661" u="1"/>
        <n v="54754847" u="1"/>
        <n v="14383699" u="1"/>
        <n v="4350369" u="1"/>
        <n v="34288625" u="1"/>
        <n v="54806114" u="1"/>
        <n v="460256" u="1"/>
        <n v="1746420" u="1"/>
        <n v="13679539" u="1"/>
        <n v="100347" u="1"/>
        <n v="5991132" u="1"/>
        <n v="32160181" u="1"/>
        <n v="22174529" u="1"/>
        <n v="2936136" u="1"/>
        <n v="170025" u="1"/>
        <n v="33038334" u="1"/>
        <n v="7299253" u="1"/>
        <n v="1955495" u="1"/>
        <n v="6406754" u="1"/>
        <n v="7147747" u="1"/>
        <n v="24674" u="1"/>
        <n v="15276410" u="1"/>
        <n v="885870" u="1"/>
        <n v="5123211" u="1"/>
        <n v="76967" u="1"/>
        <n v="14168" u="1"/>
        <n v="20490178" u="1"/>
        <n v="19511866" u="1"/>
        <n v="192034" u="1"/>
        <n v="40924224" u="1"/>
        <n v="5658642" u="1"/>
        <n v="12105" u="1"/>
        <n v="101037" u="1"/>
        <n v="1867500" u="1"/>
        <n v="30549616" u="1"/>
        <n v="11188550" u="1"/>
        <n v="1284344" u="1"/>
        <n v="3033987" u="1"/>
        <n v="6968" u="1"/>
        <n v="38364175" u="1"/>
        <n v="25143555" u="1"/>
        <n v="26273437" u="1"/>
        <n v="182409" u="1"/>
        <n v="19837637" u="1"/>
        <n v="47311932" u="1"/>
        <n v="71468" u="1"/>
        <n v="61496187" u="1"/>
        <n v="74219" u="1"/>
        <n v="244303" u="1"/>
        <n v="9970884" u="1"/>
        <n v="1093" u="1"/>
        <n v="2902003" u="1"/>
        <n v="76314386" u="1"/>
        <n v="397010" u="1"/>
        <n v="26679335" u="1"/>
        <n v="20292635" u="1"/>
        <n v="34590343" u="1"/>
        <n v="14937145" u="1"/>
        <n v="12724298" u="1"/>
        <n v="27481839" u="1"/>
        <n v="7312" u="1"/>
        <n v="2540194" u="1"/>
        <n v="25144163" u="1"/>
        <n v="764879" u="1"/>
        <n v="509797" u="1"/>
        <n v="65969" u="1"/>
        <n v="9078669" u="1"/>
        <n v="66657" u="1"/>
        <n v="156284" u="1"/>
        <n v="41579741" u="1"/>
        <n v="1482468" u="1"/>
        <n v="31656156" u="1"/>
        <n v="113030787" u="1"/>
        <n v="21581" u="1"/>
        <n v="12372426" u="1"/>
        <n v="207174" u="1"/>
        <n v="19638119" u="1"/>
        <n v="194796" u="1"/>
        <n v="413526" u="1"/>
        <n v="3068404" u="1"/>
        <n v="4771539" u="1"/>
        <n v="20645387" u="1"/>
        <n v="278740" u="1"/>
        <n v="60599858" u="1"/>
        <n v="13301830" u="1"/>
        <n v="438285" u="1"/>
        <n v="5979389" u="1"/>
        <n v="38059517" u="1"/>
        <n v="493302" u="1"/>
        <n v="2550037" u="1"/>
        <n v="121674" u="1"/>
        <n v="1023471" u="1"/>
        <n v="4747101" u="1"/>
        <n v="116854656" u="1"/>
        <n v="34891037" u="1"/>
        <n v="43700082" u="1"/>
        <n v="56725515" u="1"/>
        <n v="24641569" u="1"/>
        <n v="1944642" u="1"/>
        <n v="71883313" u="1"/>
        <n v="55439" u="1"/>
        <n v="1152429" u="1"/>
        <n v="70490338" u="1"/>
        <n v="51313" u="1"/>
        <n v="31558884" u="1"/>
        <n v="43600339" u="1"/>
        <n v="22428978" u="1"/>
        <n v="13805800" u="1"/>
        <n v="66885768" u="1"/>
        <n v="892" u="1"/>
        <n v="60941" u="1"/>
        <n v="913459" u="1"/>
        <n v="2562380" u="1"/>
        <n v="15390288" u="1"/>
        <n v="24263244" u="1"/>
        <n v="11077136" u="1"/>
        <n v="58431450" u="1"/>
        <n v="803434" u="1"/>
        <n v="498817" u="1"/>
        <n v="13165258" u="1"/>
        <n v="742920" u="1"/>
        <n v="21272787" u="1"/>
        <n v="353028" u="1"/>
        <n v="21977011" u="1"/>
        <n v="1856659" u="1"/>
        <n v="25801143" u="1"/>
        <n v="10964794" u="1"/>
        <n v="35552559" u="1"/>
        <n v="21926032" u="1"/>
        <n v="22229076" u="1"/>
        <n v="555879" u="1"/>
        <n v="19412324" u="1"/>
        <n v="935" u="1"/>
        <n v="397045" u="1"/>
        <n v="28640446" u="1"/>
        <n v="13744829" u="1"/>
        <n v="2914556" u="1"/>
        <n v="24417573" u="1"/>
        <n v="15593389" u="1"/>
        <n v="5747430" u="1"/>
        <n v="15373" u="1"/>
        <n v="7652213" u="1"/>
        <n v="19285520" u="1"/>
        <n v="30958122" u="1"/>
        <n v="1240517" u="1"/>
        <n v="18507798" u="1"/>
        <n v="123055" u="1"/>
        <n v="19334700" u="1"/>
        <n v="18632691" u="1"/>
        <n v="148048" u="1"/>
        <n v="599904" u="1"/>
        <n v="6410" u="1"/>
        <n v="21583" u="1"/>
        <n v="47877" u="1"/>
        <n v="226445" u="1"/>
        <n v="24190642" u="1"/>
        <n v="18657425" u="1"/>
        <n v="23234673" u="1"/>
        <n v="168680" u="1"/>
        <n v="627417" u="1"/>
        <n v="241575" u="1"/>
        <n v="156302" u="1"/>
        <n v="2726313" u="1"/>
        <n v="16662180" u="1"/>
        <n v="24217495" u="1"/>
        <n v="978" u="1"/>
        <n v="30002585" u="1"/>
        <n v="43754677" u="1"/>
        <n v="252579" u="1"/>
        <n v="2122422" u="1"/>
        <n v="621922" u="1"/>
        <n v="29697502" u="1"/>
        <n v="43296161" u="1"/>
        <n v="66667" u="1"/>
        <n v="200316" u="1"/>
        <n v="45914634" u="1"/>
        <n v="6796691" u="1"/>
        <n v="27914807" u="1"/>
        <n v="22178817" u="1"/>
        <n v="17753107" u="1"/>
        <n v="48072024" u="1"/>
        <n v="1845732" u="1"/>
        <n v="22657973" u="1"/>
        <n v="427319" u="1"/>
        <n v="13479102" u="1"/>
        <n v="32793060" u="1"/>
        <n v="561416" u="1"/>
        <n v="53036" u="1"/>
        <n v="1251583" u="1"/>
        <n v="2198247" u="1"/>
        <n v="3584625" u="1"/>
        <n v="4691" u="1"/>
        <n v="47123276" u="1"/>
        <n v="350303" u="1"/>
        <n v="12486440" u="1"/>
        <n v="8476340" u="1"/>
        <n v="6848046" u="1"/>
        <n v="7012" u="1"/>
        <n v="358559" u="1"/>
        <n v="17954305" u="1"/>
        <n v="2628678" u="1"/>
        <n v="82487" u="1"/>
        <n v="19865" u="1"/>
        <n v="402574" u="1"/>
        <n v="809006" u="1"/>
        <n v="19338435" u="1"/>
        <n v="12795" u="1"/>
        <n v="78842631" u="1"/>
        <n v="1306644" u="1"/>
        <n v="957551" u="1"/>
        <n v="30755086" u="1"/>
        <n v="1911821" u="1"/>
        <n v="18962101" u="1"/>
        <n v="1416689" u="1"/>
        <n v="17428968" u="1"/>
        <n v="616466" u="1"/>
        <n v="18960094" u="1"/>
        <n v="148063" u="1"/>
        <n v="17781192" u="1"/>
        <n v="21903874" u="1"/>
        <n v="63921375" u="1"/>
        <n v="6024333" u="1"/>
        <n v="29322592" u="1"/>
        <n v="47881" u="1"/>
        <n v="2210670" u="1"/>
        <n v="3276701" u="1"/>
        <n v="6552501" u="1"/>
        <n v="7633331" u="1"/>
        <n v="11531079" u="1"/>
        <n v="12802379" u="1"/>
        <n v="101983432" u="1"/>
        <n v="930064" u="1"/>
        <n v="110686" u="1"/>
        <n v="336570" u="1"/>
        <n v="842041" u="1"/>
        <n v="20393388" u="1"/>
        <n v="19866" u="1"/>
        <n v="399840" u="1"/>
        <n v="58197" u="1"/>
        <n v="12601949" u="1"/>
        <n v="62819274" u="1"/>
        <n v="216837" u="1"/>
        <n v="27740823" u="1"/>
        <n v="179702" u="1"/>
        <n v="14184278" u="1"/>
        <n v="682511" u="1"/>
        <n v="1746837" u="1"/>
        <n v="3355066" u="1"/>
        <n v="112151962" u="1"/>
        <n v="776041" u="1"/>
        <n v="22858668" u="1"/>
        <n v="20699223" u="1"/>
        <n v="81118" u="1"/>
        <n v="482370" u="1"/>
        <n v="21251909" u="1"/>
        <n v="30557927" u="1"/>
        <n v="30054325" u="1"/>
        <n v="18359412" u="1"/>
        <n v="74521089" u="1"/>
        <n v="15091435" u="1"/>
        <n v="21026953" u="1"/>
        <n v="41006" u="1"/>
        <n v="13291999" u="1"/>
        <n v="8626743" u="1"/>
        <n v="23993108" u="1"/>
        <n v="402602" u="1"/>
        <n v="27340267" u="1"/>
        <n v="118942" u="1"/>
        <n v="139821" u="1"/>
        <n v="22357553" u="1"/>
        <n v="23917459" u="1"/>
        <n v="42947450" u="1"/>
        <n v="17460" u="1"/>
        <n v="1526811" u="1"/>
        <n v="19594251" u="1"/>
        <n v="24193874" u="1"/>
        <n v="17401612" u="1"/>
        <n v="278821" u="1"/>
        <n v="39975" u="1"/>
        <n v="124444" u="1"/>
        <n v="14859" u="1"/>
        <n v="2298864" u="1"/>
        <n v="12086580" u="1"/>
        <n v="49603" u="1"/>
        <n v="1029132" u="1"/>
        <n v="29049880" u="1"/>
        <n v="103098450" u="1"/>
        <n v="86622" u="1"/>
        <n v="504386" u="1"/>
        <n v="54520453" u="1"/>
        <n v="45517511" u="1"/>
        <n v="4936704" u="1"/>
        <n v="31558" u="1"/>
        <n v="16172553" u="1"/>
        <n v="7005280" u="1"/>
        <n v="43859693" u="1"/>
        <n v="51302889" u="1"/>
        <n v="265075" u="1"/>
        <n v="4103400" u="1"/>
        <n v="10590332" u="1"/>
        <n v="4135153" u="1"/>
        <n v="427370" u="1"/>
        <n v="4936760" u="1"/>
        <n v="6452662" u="1"/>
        <n v="8193660" u="1"/>
        <n v="8754147" u="1"/>
        <n v="46275953" u="1"/>
        <n v="45134" u="1"/>
        <n v="193467" u="1"/>
        <n v="509895" u="1"/>
        <n v="28120" u="1"/>
        <n v="183840" u="1"/>
        <n v="32590" u="1"/>
        <n v="197594" u="1"/>
        <n v="457356744" u="1"/>
        <n v="196219" u="1"/>
        <n v="583533" u="1"/>
        <n v="737576" u="1"/>
        <n v="59656177" u="1"/>
        <n v="1812956" u="1"/>
        <n v="6313515" u="1"/>
        <n v="27767221" u="1"/>
        <n v="38274530" u="1"/>
        <n v="743087" u="1"/>
        <n v="170156400" u="1"/>
        <n v="30105105" u="1"/>
        <n v="47886" u="1"/>
        <n v="211352" u="1"/>
        <n v="233358" u="1"/>
        <n v="92128" u="1"/>
        <n v="48574" u="1"/>
        <n v="496154" u="1"/>
        <n v="1857002" u="1"/>
        <n v="12992034" u="1"/>
        <n v="12109" u="1"/>
        <n v="3003240" u="1"/>
        <n v="31914941" u="1"/>
        <n v="787111" u="1"/>
        <n v="20877367" u="1"/>
        <n v="26938760" u="1"/>
        <n v="1273853" u="1"/>
        <n v="1577" u="1"/>
        <n v="5201124" u="1"/>
        <n v="6628998" u="1"/>
        <n v="30184" u="1"/>
        <n v="196226" u="1"/>
        <n v="5741559" u="1"/>
        <n v="15016722" u="1"/>
        <n v="70302330" u="1"/>
        <n v="11583810" u="1"/>
        <n v="18386210" u="1"/>
        <n v="26738458" u="1"/>
        <n v="13657462" u="1"/>
        <n v="131585" u="1"/>
        <n v="44513667" u="1"/>
        <n v="18286019" u="1"/>
        <n v="13544928" u="1"/>
        <n v="616576" u="1"/>
        <n v="7245238" u="1"/>
        <n v="117575" u="1"/>
        <n v="6213480" u="1"/>
        <n v="968674" u="1"/>
        <n v="244" u="1"/>
        <n v="93851411" u="1"/>
        <n v="2837003" u="1"/>
        <n v="6533863" u="1"/>
        <n v="1879052" u="1"/>
        <n v="1130852" u="1"/>
        <n v="814640" u="1"/>
        <n v="1663" u="1"/>
        <n v="2321146" u="1"/>
        <n v="23516592" u="1"/>
        <n v="31592457" u="1"/>
        <n v="1592983" u="1"/>
        <n v="62776654" u="1"/>
        <n v="15281090" u="1"/>
        <n v="23091014" u="1"/>
        <n v="350380" u="1"/>
        <n v="47788336" u="1"/>
        <n v="787142" u="1"/>
        <n v="12276139" u="1"/>
        <n v="627600" u="1"/>
        <n v="18712429" u="1"/>
        <n v="2000115" u="1"/>
        <n v="27944869" u="1"/>
        <n v="7949650" u="1"/>
        <n v="1306938" u="1"/>
        <n v="159100" u="1"/>
        <n v="5380" u="1"/>
        <n v="3233209" u="1"/>
        <n v="12124793" u="1"/>
        <n v="12401200" u="1"/>
        <n v="48596278" u="1"/>
        <n v="243000" u="1"/>
        <n v="20214" u="1"/>
        <n v="408157" u="1"/>
        <n v="6817693" u="1"/>
        <n v="12212961" u="1"/>
        <n v="22438937" u="1"/>
        <n v="14001" u="1"/>
        <n v="2563346" u="1"/>
        <n v="336641" u="1"/>
        <n v="1029234" u="1"/>
        <n v="4047499" u="1"/>
        <n v="47935325" u="1"/>
        <n v="97638" u="1"/>
        <n v="1075915" u="1"/>
        <n v="8415786" u="1"/>
        <n v="18314296" u="1"/>
        <n v="1185947" u="1"/>
        <n v="35718865" u="1"/>
        <n v="427418" u="1"/>
        <n v="567113" u="1"/>
        <n v="30310214" u="1"/>
        <n v="13998167" u="1"/>
        <n v="28346993" u="1"/>
        <n v="30014" u="1"/>
        <n v="3673429" u="1"/>
        <n v="21004276" u="1"/>
        <n v="5749270" u="1"/>
        <n v="4091551" u="1"/>
        <n v="12616556" u="1"/>
        <n v="3827485" u="1"/>
        <n v="19246075" u="1"/>
        <n v="30358" u="1"/>
        <n v="182489" u="1"/>
        <n v="3113556" u="1"/>
        <n v="36818328" u="1"/>
        <n v="14074040" u="1"/>
        <n v="18713661" u="1"/>
        <n v="16450704" u="1"/>
        <n v="380663" u="1"/>
        <n v="15433460" u="1"/>
        <n v="12604437" u="1"/>
        <n v="25884936" u="1"/>
        <n v="699165" u="1"/>
        <n v="28811" u="1"/>
        <n v="20574716" u="1"/>
        <n v="963240" u="1"/>
        <n v="17283222" u="1"/>
        <n v="19119463" u="1"/>
        <n v="28249433" u="1"/>
        <n v="4649098" u="1"/>
        <n v="229255" u="1"/>
        <n v="498949" u="1"/>
        <n v="15898226" u="1"/>
        <n v="85301048" u="1"/>
        <n v="44970882" u="1"/>
        <n v="21506431" u="1"/>
        <n v="53974016" u="1"/>
        <n v="97386017" u="1"/>
        <n v="391672" u="1"/>
        <n v="26110436" u="1"/>
        <n v="53225330" u="1"/>
        <n v="16614809" u="1"/>
        <n v="58856875" u="1"/>
        <n v="14225930" u="1"/>
        <n v="255390" u="1"/>
        <n v="460444" u="1"/>
        <n v="1119999" u="1"/>
        <n v="9673224" u="1"/>
        <n v="20376821" u="1"/>
        <n v="22313349" u="1"/>
        <n v="776206" u="1"/>
        <n v="13634352" u="1"/>
        <n v="15243326" u="1"/>
        <n v="1053989" u="1"/>
        <n v="53774306" u="1"/>
        <n v="1934238" u="1"/>
        <n v="292654" u="1"/>
        <n v="20049603" u="1"/>
        <n v="133189112" u="1"/>
        <n v="24342" u="1"/>
        <n v="12213889" u="1"/>
        <n v="46862" u="1"/>
        <n v="20678146" u="1"/>
        <n v="62335" u="1"/>
        <n v="174247" u="1"/>
        <n v="92152271" u="1"/>
        <n v="11573227" u="1"/>
        <n v="22035359" u="1"/>
        <n v="33560629" u="1"/>
        <n v="974276" u="1"/>
        <n v="1703196" u="1"/>
        <n v="22663886" u="1"/>
        <n v="22311822" u="1"/>
        <n v="13157747" u="1"/>
        <n v="57755286" u="1"/>
        <n v="2453572" u="1"/>
        <n v="11145506" u="1"/>
        <n v="29431814" u="1"/>
        <n v="34515055" u="1"/>
        <n v="143992" u="1"/>
        <n v="270657" u="1"/>
        <n v="11634766" u="1"/>
        <n v="2011303" u="1"/>
        <n v="1901274" u="1"/>
        <n v="14011430" u="1"/>
        <n v="5309678" u="1"/>
        <n v="17122" u="1"/>
        <n v="30109681" u="1"/>
        <n v="143995" u="1"/>
        <n v="4321988" u="1"/>
        <n v="798256" u="1"/>
        <n v="4366016" u="1"/>
        <n v="2167588" u="1"/>
        <n v="44123214" u="1"/>
        <n v="7610669" u="1"/>
        <n v="1029323" u="1"/>
        <n v="4083104348" u="1"/>
        <n v="123781" u="1"/>
        <n v="25129614" u="1"/>
        <n v="16390629" u="1"/>
        <n v="15999569" u="1"/>
        <n v="1417192" u="1"/>
        <n v="7038561" u="1"/>
        <n v="20251601" u="1"/>
        <n v="27266" u="1"/>
        <n v="132996" u="1"/>
        <n v="388953" u="1"/>
        <n v="13283136" u="1"/>
        <n v="16314924" u="1"/>
        <n v="2969591" u="1"/>
        <n v="15292" u="1"/>
        <n v="106590" u="1"/>
        <n v="22464624" u="1"/>
        <n v="29785078" u="1"/>
        <n v="29845" u="1"/>
        <n v="48500880" u="1"/>
        <n v="4221853" u="1"/>
        <n v="21383906" u="1"/>
        <n v="142626" u="1"/>
        <n v="9385690" u="1"/>
        <n v="12667104" u="1"/>
        <n v="1406212" u="1"/>
        <n v="5295" u="1"/>
        <n v="75645" u="1"/>
        <n v="2189676" u="1"/>
        <n v="2925619" u="1"/>
        <n v="71637136" u="1"/>
        <n v="14452158" u="1"/>
        <n v="1483239" u="1"/>
        <n v="1879348" u="1"/>
        <n v="24829313" u="1"/>
        <n v="29531406" u="1"/>
        <n v="5982401" u="1"/>
        <n v="1318199" u="1"/>
        <n v="18464972" u="1"/>
        <n v="92838" u="1"/>
        <n v="1549265" u="1"/>
        <n v="289935" u="1"/>
        <n v="366956" u="1"/>
        <n v="3664" u="1"/>
        <n v="4950687" u="1"/>
        <n v="844" u="1"/>
        <n v="41050136" u="1"/>
        <n v="13774843" u="1"/>
        <n v="27394560" u="1"/>
        <n v="14190469" u="1"/>
        <n v="20218" u="1"/>
        <n v="8429953" u="1"/>
        <n v="35626130" u="1"/>
        <n v="5001970" u="1"/>
        <n v="27494991" u="1"/>
        <n v="20753964" u="1"/>
        <n v="259538" u="1"/>
        <n v="29531934" u="1"/>
        <n v="273438" u="1"/>
        <n v="4970273" u="1"/>
        <n v="726781" u="1"/>
        <n v="952343" u="1"/>
        <n v="6378685" u="1"/>
        <n v="16956957" u="1"/>
        <n v="22592708" u="1"/>
        <n v="887" u="1"/>
        <n v="135426240" u="1"/>
        <n v="29033002" u="1"/>
        <n v="9222425" u="1"/>
        <n v="402728" u="1"/>
        <n v="17159890" u="1"/>
        <n v="490753" u="1"/>
        <n v="20729966" u="1"/>
        <n v="262442" u="1"/>
        <n v="10307" u="1"/>
        <n v="11359647" u="1"/>
        <n v="19703" u="1"/>
        <n v="521015" u="1"/>
        <n v="33611171" u="1"/>
        <n v="11611512" u="1"/>
        <n v="14643308" u="1"/>
        <n v="2177585" u="1"/>
        <n v="10694499" u="1"/>
        <n v="622273" u="1"/>
        <n v="14755890" u="1"/>
        <n v="510014" u="1"/>
        <n v="20730334" u="1"/>
        <n v="32200147" u="1"/>
        <n v="153641" u="1"/>
        <n v="930360" u="1"/>
        <n v="2629984" u="1"/>
        <n v="23471405" u="1"/>
        <n v="66256164" u="1"/>
        <n v="33334459" u="1"/>
        <n v="8502" u="1"/>
        <n v="534255" u="1"/>
        <n v="13775443" u="1"/>
        <n v="5127063" u="1"/>
        <n v="231594272" u="1"/>
        <n v="131691954" u="1"/>
        <n v="214159" u="1"/>
        <n v="63796242" u="1"/>
        <n v="1472339" u="1"/>
        <n v="31797104" u="1"/>
        <n v="182526" u="1"/>
        <n v="222412" u="1"/>
        <n v="49561040" u="1"/>
        <n v="666298" u="1"/>
        <n v="10995" u="1"/>
        <n v="66203514" u="1"/>
        <n v="16592363" u="1"/>
        <n v="289962" u="1"/>
        <n v="17361424" u="1"/>
        <n v="70839" u="1"/>
        <n v="7931664" u="1"/>
        <n v="1923482" u="1"/>
        <n v="13223005" u="1"/>
        <n v="61628769" u="1"/>
        <n v="31246985" u="1"/>
        <n v="85281" u="1"/>
        <n v="40761559" u="1"/>
        <n v="6215232" u="1"/>
        <n v="20557173" u="1"/>
        <n v="289966" u="1"/>
        <n v="11624231" u="1"/>
        <n v="37082720" u="1"/>
        <n v="29709598" u="1"/>
        <n v="6542" u="1"/>
        <n v="18141745" u="1"/>
        <n v="67402" u="1"/>
        <n v="781847" u="1"/>
        <n v="26843874" u="1"/>
        <n v="7247070" u="1"/>
        <n v="107976" u="1"/>
        <n v="333983" u="1"/>
        <n v="510031" u="1"/>
        <n v="1001912" u="1"/>
        <n v="1945520" u="1"/>
        <n v="2749891" u="1"/>
        <n v="4750681" u="1"/>
        <n v="63588888" u="1"/>
        <n v="244425" u="1"/>
        <n v="427511" u="1"/>
        <n v="6423161" u="1"/>
        <n v="9086197" u="1"/>
        <n v="12140352" u="1"/>
        <n v="4423155" u="1"/>
        <n v="10191601" u="1"/>
        <n v="19704298" u="1"/>
        <n v="79699675" u="1"/>
        <n v="6843" u="1"/>
        <n v="386253" u="1"/>
        <n v="16253034" u="1"/>
        <n v="14429064" u="1"/>
        <n v="105227" u="1"/>
        <n v="270722" u="1"/>
        <n v="2485865" u="1"/>
        <n v="287227" u="1"/>
        <n v="133022" u="1"/>
        <n v="3828235" u="1"/>
        <n v="16541672" u="1"/>
        <n v="2652176" u="1"/>
        <n v="157779" u="1"/>
        <n v="27296897" u="1"/>
        <n v="4995383" u="1"/>
        <n v="54092" u="1"/>
        <n v="8820150" u="1"/>
        <n v="902903" u="1"/>
        <n v="3342" u="1"/>
        <n v="6511317" u="1"/>
        <n v="15561265" u="1"/>
        <n v="33485542" u="1"/>
        <n v="20986150" u="1"/>
        <n v="27147830" u="1"/>
        <n v="112793" u="1"/>
        <n v="1230372" u="1"/>
        <n v="1351407" u="1"/>
        <n v="20255313" u="1"/>
        <n v="35074822" u="1"/>
        <n v="935920" u="1"/>
        <n v="2696242" u="1"/>
        <n v="25862236" u="1"/>
        <n v="765377" u="1"/>
        <n v="66031" u="1"/>
        <n v="3422452" u="1"/>
        <n v="1065341" u="1"/>
        <n v="1505462" u="1"/>
        <n v="24691" u="1"/>
        <n v="63042408" u="1"/>
        <n v="225177" u="1"/>
        <n v="17389765" u="1"/>
        <n v="3471" u="1"/>
        <n v="69937989" u="1"/>
        <n v="441280" u="1"/>
        <n v="15573752" u="1"/>
        <n v="27299800" u="1"/>
        <n v="1901582" u="1"/>
        <n v="157785" u="1"/>
        <n v="9803204" u="1"/>
        <n v="10091802" u="1"/>
        <n v="4342618" u="1"/>
        <n v="12845088" u="1"/>
        <n v="3784331" u="1"/>
        <n v="26241473" u="1"/>
        <n v="15184987" u="1"/>
        <n v="16718184" u="1"/>
        <n v="36381888" u="1"/>
        <n v="682869" u="1"/>
        <n v="30694036" u="1"/>
        <n v="21253" u="1"/>
        <n v="63542588" u="1"/>
        <n v="1263430" u="1"/>
        <n v="1956620" u="1"/>
        <n v="17314500" u="1"/>
        <n v="828" u="1"/>
        <n v="134407" u="1"/>
        <n v="699382" u="1"/>
        <n v="26921491" u="1"/>
        <n v="32755617" u="1"/>
        <n v="1813590" u="1"/>
        <n v="48249" u="1"/>
        <n v="317506" u="1"/>
        <n v="19525388" u="1"/>
        <n v="11348936" u="1"/>
        <n v="26068184" u="1"/>
        <n v="908447" u="1"/>
        <n v="4082752" u="1"/>
        <n v="9248727" u="1"/>
        <n v="16354153" u="1"/>
        <n v="3586369" u="1"/>
        <n v="96712232" u="1"/>
        <n v="836934" u="1"/>
        <n v="21063319" u="1"/>
        <n v="18799301" u="1"/>
        <n v="80478" u="1"/>
        <n v="1505547" u="1"/>
        <n v="7171925" u="1"/>
        <n v="42749" u="1"/>
        <n v="699408" u="1"/>
        <n v="30873355" u="1"/>
        <n v="30668495" u="1"/>
        <n v="49970" u="1"/>
        <n v="98359" u="1"/>
        <n v="46292380" u="1"/>
        <n v="5511828" u="1"/>
        <n v="35130089" u="1"/>
        <n v="29665849" u="1"/>
        <n v="1175489" u="1"/>
        <n v="1978708" u="1"/>
        <n v="3862810" u="1"/>
        <n v="41470160" u="1"/>
        <n v="10872595" u="1"/>
        <n v="10997432" u="1"/>
        <n v="13462128" u="1"/>
        <n v="6113" u="1"/>
        <n v="1758660" u="1"/>
        <n v="172929" u="1"/>
        <n v="14557444" u="1"/>
        <n v="858972" u="1"/>
        <n v="11601425" u="1"/>
        <n v="14545197" u="1"/>
        <n v="36383417" u="1"/>
        <n v="94800408" u="1"/>
        <n v="32429631" u="1"/>
        <n v="375296" u="1"/>
        <n v="35530046" u="1"/>
        <n v="814966" u="1"/>
        <n v="430312" u="1"/>
        <n v="15865653" u="1"/>
        <n v="15381" u="1"/>
        <n v="21164886" u="1"/>
        <n v="21942768" u="1"/>
        <n v="600414" u="1"/>
        <n v="84439382" u="1"/>
        <n v="94795139" u="1"/>
        <n v="167431" u="1"/>
        <n v="45841693" u="1"/>
        <n v="4323720" u="1"/>
        <n v="12066327" u="1"/>
        <n v="6480316" u="1"/>
        <n v="18194717" u="1"/>
        <n v="28456720" u="1"/>
        <n v="25290071" u="1"/>
        <n v="16230220" u="1"/>
        <n v="400061" u="1"/>
        <n v="5260287" u="1"/>
        <n v="69481" u="1"/>
        <n v="5424088" u="1"/>
        <n v="15983" u="1"/>
        <n v="25089705" u="1"/>
        <n v="28820" u="1"/>
        <n v="7360632" u="1"/>
        <n v="7644190" u="1"/>
        <n v="14971287" u="1"/>
        <n v="20231820" u="1"/>
        <n v="12606918" u="1"/>
        <n v="6629" u="1"/>
        <n v="7524433" u="1"/>
        <n v="105929" u="1"/>
        <n v="73608" u="1"/>
        <n v="499093" u="1"/>
        <n v="46553650" u="1"/>
        <n v="5996324" u="1"/>
        <n v="35988619" u="1"/>
        <n v="29814413" u="1"/>
        <n v="1054544" u="1"/>
        <n v="14594825" u="1"/>
        <n v="44128" u="1"/>
        <n v="13550832" u="1"/>
        <n v="166062" u="1"/>
        <n v="190819" u="1"/>
        <n v="28711432" u="1"/>
        <n v="1007554" u="1"/>
        <n v="1571697" u="1"/>
        <n v="11225483" u="1"/>
        <n v="9112923" u="1"/>
        <n v="34157" u="1"/>
        <n v="99742" u="1"/>
        <n v="6015910" u="1"/>
        <n v="10138" u="1"/>
        <n v="2398379" u="1"/>
        <n v="18200059" u="1"/>
        <n v="18048569" u="1"/>
        <n v="7492868" u="1"/>
        <n v="2000833" u="1"/>
        <n v="1610" u="1"/>
        <n v="208702" u="1"/>
        <n v="25618729" u="1"/>
        <n v="36593740" u="1"/>
        <n v="704984" u="1"/>
        <n v="139934" u="1"/>
        <n v="129314" u="1"/>
        <n v="6896250" u="1"/>
        <n v="20836781" u="1"/>
        <n v="38903004" u="1"/>
        <n v="682985" u="1"/>
        <n v="20083569" u="1"/>
        <n v="3511002" u="1"/>
        <n v="1109617" u="1"/>
        <n v="64006761" u="1"/>
        <n v="4387618" u="1"/>
        <n v="110104488" u="1"/>
        <n v="26294477" u="1"/>
        <n v="121063" u="1"/>
        <n v="1835820" u="1"/>
        <n v="3643052" u="1"/>
        <n v="5260655" u="1"/>
        <n v="29942449" u="1"/>
        <n v="101336755" u="1"/>
        <n v="32382771" u="1"/>
        <n v="1604772" u="1"/>
        <n v="3312994" u="1"/>
        <n v="30698132" u="1"/>
        <n v="7348789" u="1"/>
        <n v="23607256" u="1"/>
        <n v="13211655" u="1"/>
        <n v="45506" u="1"/>
        <n v="49976" u="1"/>
        <n v="81535461" u="1"/>
        <n v="6084736" u="1"/>
        <n v="24512166" u="1"/>
        <n v="864557" u="1"/>
        <n v="189414104" u="1"/>
        <n v="1186681" u="1"/>
        <n v="424851" u="1"/>
        <n v="11050155" u="1"/>
        <n v="20764131" u="1"/>
        <n v="15211841" u="1"/>
        <n v="22289" u="1"/>
        <n v="29390531" u="1"/>
        <n v="21216578" u="1"/>
        <n v="3973242" u="1"/>
        <n v="20226" u="1"/>
        <n v="1824869" u="1"/>
        <n v="26195054" u="1"/>
        <n v="22346604" u="1"/>
        <n v="16788845" u="1"/>
        <n v="2655" u="1"/>
        <n v="19104178" u="1"/>
        <n v="52940160" u="1"/>
        <n v="8610193" u="1"/>
        <n v="16507827" u="1"/>
        <n v="8647006" u="1"/>
        <n v="11390188" u="1"/>
        <n v="76911593" u="1"/>
        <n v="178456" u="1"/>
        <n v="25165731" u="1"/>
        <n v="21395161" u="1"/>
        <n v="12735122" u="1"/>
        <n v="27075614" u="1"/>
        <n v="111440" u="1"/>
        <n v="8874345" u="1"/>
        <n v="51429946" u="1"/>
        <n v="5864880" u="1"/>
        <n v="44998640" u="1"/>
        <n v="75681" u="1"/>
        <n v="16419979" u="1"/>
        <n v="59982912" u="1"/>
        <n v="2706711" u="1"/>
        <n v="47964939" u="1"/>
        <n v="2022963" u="1"/>
        <n v="20461871" u="1"/>
        <n v="493633" u="1"/>
        <n v="2684719" u="1"/>
        <n v="4720624" u="1"/>
        <n v="562007" u="1"/>
        <n v="21141617" u="1"/>
        <n v="56110304" u="1"/>
        <n v="4520074" u="1"/>
        <n v="5985" u="1"/>
        <n v="16708729" u="1"/>
        <n v="25415981" u="1"/>
        <n v="15664736" u="1"/>
        <n v="57719582" u="1"/>
        <n v="16319884" u="1"/>
        <n v="29618822" u="1"/>
        <n v="247230" u="1"/>
        <n v="2564982" u="1"/>
        <n v="34581693" u="1"/>
        <n v="3797332" u="1"/>
        <n v="19758127" u="1"/>
        <n v="1120746" u="1"/>
        <n v="24890228" u="1"/>
        <n v="317592" u="1"/>
        <n v="62497852" u="1"/>
        <n v="2860829" u="1"/>
        <n v="4149442" u="1"/>
        <n v="9691511" u="1"/>
        <n v="3797352" u="1"/>
        <n v="33835446" u="1"/>
        <n v="125885" u="1"/>
        <n v="38764854" u="1"/>
        <n v="622541" u="1"/>
        <n v="13099977" u="1"/>
        <n v="1901973" u="1"/>
        <n v="18603959" u="1"/>
        <n v="32090" u="1"/>
        <n v="5349239" u="1"/>
        <n v="4083454" u="1"/>
        <n v="64765" u="1"/>
        <n v="207349" u="1"/>
        <n v="331354" u="1"/>
        <n v="1912996" u="1"/>
        <n v="446886" u="1"/>
        <n v="30724914" u="1"/>
        <n v="17305" u="1"/>
        <n v="284592" u="1"/>
        <n v="19611563" u="1"/>
        <n v="210101" u="1"/>
        <n v="2772877" u="1"/>
        <n v="38712492" u="1"/>
        <n v="325856" u="1"/>
        <n v="31580852" u="1"/>
        <n v="15985" u="1"/>
        <n v="53419" u="1"/>
        <n v="17900375" u="1"/>
        <n v="75510121" u="1"/>
        <n v="56968482" u="1"/>
        <n v="72936" u="1"/>
        <n v="79813" u="1"/>
        <n v="1076796" u="1"/>
        <n v="501910" u="1"/>
        <n v="512913" u="1"/>
        <n v="2235054" u="1"/>
        <n v="7550051" u="1"/>
        <n v="41729" u="1"/>
        <n v="14445351" u="1"/>
        <n v="142712" u="1"/>
        <n v="5293196" u="1"/>
        <n v="19306992" u="1"/>
        <n v="2067089" u="1"/>
        <n v="19157797" u="1"/>
        <n v="54611670" u="1"/>
        <n v="716106" u="1"/>
        <n v="606077" u="1"/>
        <n v="4740590" u="1"/>
        <n v="6493851" u="1"/>
        <n v="22226486" u="1"/>
        <n v="30175451" u="1"/>
        <n v="2134825" u="1"/>
        <n v="106094374" u="1"/>
        <n v="411144" u="1"/>
        <n v="119702" u="1"/>
        <n v="218362" u="1"/>
        <n v="317619" u="1"/>
        <n v="18652380" u="1"/>
        <n v="18451838" u="1"/>
        <n v="28941124" u="1"/>
        <n v="59954" u="1"/>
        <n v="562076" u="1"/>
        <n v="3125123" u="1"/>
        <n v="13944244" u="1"/>
        <n v="24591207" u="1"/>
        <n v="9528614" u="1"/>
        <n v="405645" u="1"/>
        <n v="24843048" u="1"/>
        <n v="36297057" u="1"/>
        <n v="281863" u="1"/>
        <n v="119703" u="1"/>
        <n v="27535147" u="1"/>
        <n v="15377250" u="1"/>
        <n v="3472" u="1"/>
        <n v="15037425" u="1"/>
        <n v="20593546" u="1"/>
        <n v="328627" u="1"/>
        <n v="21549563" u="1"/>
        <n v="386393" u="1"/>
        <n v="25494046" u="1"/>
        <n v="12435701" u="1"/>
        <n v="5721269" u="1"/>
        <n v="6985358" u="1"/>
        <n v="25043" u="1"/>
        <n v="137218" u="1"/>
        <n v="413902" u="1"/>
        <n v="34338794" u="1"/>
        <n v="55141" u="1"/>
        <n v="110764" u="1"/>
        <n v="27983420" u="1"/>
        <n v="31920" u="1"/>
        <n v="463417" u="1"/>
        <n v="8765" u="1"/>
        <n v="2729071" u="1"/>
        <n v="78014388" u="1"/>
        <n v="227994" u="1"/>
        <n v="21295859" u="1"/>
        <n v="17672461" u="1"/>
        <n v="3499295" u="1"/>
        <n v="11172" u="1"/>
        <n v="44144672" u="1"/>
        <n v="166104" u="1"/>
        <n v="15365243" u="1"/>
        <n v="18200845" u="1"/>
        <n v="4224993" u="1"/>
        <n v="17068860" u="1"/>
        <n v="31228493" u="1"/>
        <n v="18503985" u="1"/>
        <n v="839" u="1"/>
        <n v="1208942" u="1"/>
        <n v="29418993" u="1"/>
        <n v="115580" u="1"/>
        <n v="433167" u="1"/>
        <n v="7953798" u="1"/>
        <n v="13289616" u="1"/>
        <n v="19181644" u="1"/>
        <n v="422166" u="1"/>
        <n v="22254635" u="1"/>
        <n v="3401598" u="1"/>
        <n v="4608918" u="1"/>
        <n v="55412736" u="1"/>
        <n v="4709233" u="1"/>
        <n v="29069432" u="1"/>
        <n v="991233" u="1"/>
        <n v="41389" u="1"/>
        <n v="14421801" u="1"/>
        <n v="2235304" u="1"/>
        <n v="30529099" u="1"/>
        <n v="4753269" u="1"/>
        <n v="26127915" u="1"/>
        <n v="101828" u="1"/>
        <n v="11289830" u="1"/>
        <n v="13842526" u="1"/>
        <n v="17599843" u="1"/>
        <n v="1288" u="1"/>
        <n v="21849569" u="1"/>
        <n v="107612268" u="1"/>
        <n v="9705454" u="1"/>
        <n v="31862010" u="1"/>
        <n v="919724" u="1"/>
        <n v="14439" u="1"/>
        <n v="991245" u="1"/>
        <n v="82574" u="1"/>
        <n v="25096553" u="1"/>
        <n v="1120971" u="1"/>
        <n v="820702" u="1"/>
        <n v="50239508" u="1"/>
        <n v="8135" u="1"/>
        <n v="17925614" u="1"/>
        <n v="3059341" u="1"/>
        <n v="99767" u="1"/>
        <n v="290144" u="1"/>
        <n v="12260525" u="1"/>
        <n v="17824" u="1"/>
        <n v="279143" u="1"/>
        <n v="31104960" u="1"/>
        <n v="33545106" u="1"/>
        <n v="319092307" u="1"/>
        <n v="14033380" u="1"/>
        <n v="34745901" u="1"/>
        <n v="4853788" u="1"/>
        <n v="20519833" u="1"/>
        <n v="3323461" u="1"/>
        <n v="54815565" u="1"/>
        <n v="214255" u="1"/>
        <n v="15742689" u="1"/>
        <n v="22579135" u="1"/>
        <n v="12725395" u="1"/>
        <n v="941758" u="1"/>
        <n v="46363590" u="1"/>
        <n v="8512578" u="1"/>
        <n v="25246756" u="1"/>
        <n v="27410567" u="1"/>
        <n v="56427250" u="1"/>
        <n v="930758" u="1"/>
        <n v="32266" u="1"/>
        <n v="152366" u="1"/>
        <n v="4514075" u="1"/>
        <n v="258270" u="1"/>
        <n v="16735679" u="1"/>
        <n v="19865189" u="1"/>
        <n v="10045911" u="1"/>
        <n v="188127" u="1"/>
        <n v="195004" u="1"/>
        <n v="8299159" u="1"/>
        <n v="16698978" u="1"/>
        <n v="23812047" u="1"/>
        <n v="529160" u="1"/>
        <n v="148242" u="1"/>
        <n v="2631624" u="1"/>
        <n v="217011" u="1"/>
        <n v="25120224" u="1"/>
        <n v="1253093" u="1"/>
        <n v="2509351" u="1"/>
        <n v="13845557" u="1"/>
        <n v="122466" u="1"/>
        <n v="26049772" u="1"/>
        <n v="29344" u="1"/>
        <n v="33243246" u="1"/>
        <n v="1110068" u="1"/>
        <n v="45204281" u="1"/>
        <n v="2829730" u="1"/>
        <n v="14058522" u="1"/>
        <n v="19538323" u="1"/>
        <n v="36355140" u="1"/>
        <n v="25700083" u="1"/>
        <n v="405700" u="1"/>
        <n v="11769946" u="1"/>
        <n v="20521129" u="1"/>
        <n v="534680" u="1"/>
        <n v="2311349" u="1"/>
        <n v="5338264" u="1"/>
        <n v="24492369" u="1"/>
        <n v="34038072" u="1"/>
        <n v="201887" u="1"/>
        <n v="56024040" u="1"/>
        <n v="66591318" u="1"/>
        <n v="15718891" u="1"/>
        <n v="290173" u="1"/>
        <n v="32798" u="1"/>
        <n v="13755710" u="1"/>
        <n v="4005855" u="1"/>
        <n v="51496260" u="1"/>
        <n v="79151272" u="1"/>
        <n v="325936" u="1"/>
        <n v="20773450" u="1"/>
        <n v="57899" u="1"/>
        <n v="9481602" u="1"/>
        <n v="7954586" u="1"/>
        <n v="52909490" u="1"/>
        <n v="218848986" u="1"/>
        <n v="7671048" u="1"/>
        <n v="65536022" u="1"/>
        <n v="47928" u="1"/>
        <n v="21150360" u="1"/>
        <n v="30478737" u="1"/>
        <n v="19715347" u="1"/>
        <n v="19967172" u="1"/>
        <n v="108426148" u="1"/>
        <n v="11569828" u="1"/>
        <n v="37564966" u="1"/>
        <n v="25297696" u="1"/>
        <n v="119720" u="1"/>
        <n v="551214" u="1"/>
        <n v="6106178" u="1"/>
        <n v="23309997" u="1"/>
        <n v="69519" u="1"/>
        <n v="5834895" u="1"/>
        <n v="13491966" u="1"/>
        <n v="2587828" u="1"/>
        <n v="20923509" u="1"/>
        <n v="25752566" u="1"/>
        <n v="1946386" u="1"/>
        <n v="314945" u="1"/>
        <n v="16308862" u="1"/>
        <n v="3323787" u="1"/>
        <n v="19388273" u="1"/>
        <n v="20796721" u="1"/>
        <n v="18559348" u="1"/>
        <n v="229405" u="1"/>
        <n v="24469251" u="1"/>
        <n v="67482910" u="1"/>
        <n v="51024" u="1"/>
        <n v="41488450" u="1"/>
        <n v="925338" u="1"/>
        <n v="2067445" u="1"/>
        <n v="20406" u="1"/>
        <n v="268190" u="1"/>
        <n v="897835" u="1"/>
        <n v="391975" u="1"/>
        <n v="479999" u="1"/>
        <n v="1143204" u="1"/>
        <n v="30129848" u="1"/>
        <n v="278" u="1"/>
        <n v="15416703" u="1"/>
        <n v="644771" u="1"/>
        <n v="27562850" u="1"/>
        <n v="8514090" u="1"/>
        <n v="9369804" u="1"/>
        <n v="9181509" u="1"/>
        <n v="23163945" u="1"/>
        <n v="13167123" u="1"/>
        <n v="1869421" u="1"/>
        <n v="30883444" u="1"/>
        <n v="4766640" u="1"/>
        <n v="66773" u="1"/>
        <n v="1528333" u="1"/>
        <n v="41438527" u="1"/>
        <n v="309459" u="1"/>
        <n v="20447640" u="1"/>
        <n v="23288966" u="1"/>
        <n v="705299" u="1"/>
        <n v="7703237" u="1"/>
        <n v="12550" u="1"/>
        <n v="32492674" u="1"/>
        <n v="458004" u="1"/>
        <n v="2235902" u="1"/>
        <n v="405740" u="1"/>
        <n v="482761" u="1"/>
        <n v="48963" u="1"/>
        <n v="25377304" u="1"/>
        <n v="380984" u="1"/>
        <n v="2575755" u="1"/>
        <n v="8424" u="1"/>
        <n v="7823110" u="1"/>
        <n v="12287251" u="1"/>
        <n v="43757291" u="1"/>
        <n v="644800" u="1"/>
        <n v="7539568" u="1"/>
        <n v="7791385" u="1"/>
        <n v="72965" u="1"/>
        <n v="9810364" u="1"/>
        <n v="186780" u="1"/>
        <n v="99785" u="1"/>
        <n v="17981521" u="1"/>
        <n v="3346007" u="1"/>
        <n v="9646627" u="1"/>
        <n v="14840075" u="1"/>
        <n v="20294863" u="1"/>
        <n v="2191978" u="1"/>
        <n v="2544074" u="1"/>
        <n v="44859065" u="1"/>
        <n v="466268" u="1"/>
        <n v="3086" u="1"/>
        <n v="254177" u="1"/>
        <n v="2839919" u="1"/>
        <n v="460769" u="1"/>
        <n v="600806" u="1"/>
        <n v="8463583" u="1"/>
        <n v="1275347" u="1"/>
        <n v="392002" u="1"/>
        <n v="7823294" u="1"/>
        <n v="21476396" u="1"/>
        <n v="101163" u="1"/>
        <n v="25781771" u="1"/>
        <n v="16461648" u="1"/>
        <n v="14012" u="1"/>
        <n v="7803884" u="1"/>
        <n v="10375777" u="1"/>
        <n v="18659916" u="1"/>
        <n v="259683690" u="1"/>
        <n v="30758272" u="1"/>
        <n v="6427293" u="1"/>
        <n v="4723092" u="1"/>
        <n v="44911900" u="1"/>
        <n v="78471" u="1"/>
        <n v="10324678" u="1"/>
        <n v="6031217" u="1"/>
        <n v="8256347" u="1"/>
        <n v="16899708" u="1"/>
        <n v="414018" u="1"/>
        <n v="6383321" u="1"/>
        <n v="15293042" u="1"/>
        <n v="15984971" u="1"/>
        <n v="58947136" u="1"/>
        <n v="12060720" u="1"/>
        <n v="22386248" u="1"/>
        <n v="61111203" u="1"/>
        <n v="2884057" u="1"/>
        <n v="10539850" u="1"/>
        <n v="677859" u="1"/>
        <n v="23317867" u="1"/>
        <n v="28661" u="1"/>
        <n v="969441" u="1"/>
        <n v="26486811" u="1"/>
        <n v="14425281" u="1"/>
        <n v="28470352" u="1"/>
        <n v="36245" u="1"/>
        <n v="94978" u="1"/>
        <n v="1275422" u="1"/>
        <n v="143426758" u="1"/>
        <n v="208801" u="1"/>
        <n v="2045641" u="1"/>
        <n v="19242454" u="1"/>
        <n v="7835893" u="1"/>
        <n v="20702089" u="1"/>
        <n v="61346" u="1"/>
        <n v="11647621" u="1"/>
        <n v="24851576" u="1"/>
        <n v="3380524" u="1"/>
        <n v="33151" u="1"/>
        <n v="21834266" u="1"/>
        <n v="1550518" u="1"/>
        <n v="71421665" u="1"/>
        <n v="16954054" u="1"/>
        <n v="7406" u="1"/>
        <n v="107937435" u="1"/>
        <n v="92229" u="1"/>
        <n v="22433981" u="1"/>
        <n v="16413300" u="1"/>
        <n v="36064903" u="1"/>
        <n v="17609306" u="1"/>
        <n v="6483872" u="1"/>
        <n v="339766" u="1"/>
        <n v="8579244" u="1"/>
        <n v="5271054" u="1"/>
        <n v="5880007" u="1"/>
        <n v="11484060" u="1"/>
        <n v="639378" u="1"/>
        <n v="38430056" u="1"/>
        <n v="2592" u="1"/>
        <n v="831938" u="1"/>
        <n v="19722346" u="1"/>
        <n v="17155220" u="1"/>
        <n v="43103609" u="1"/>
        <n v="37320766" u="1"/>
        <n v="34911695" u="1"/>
        <n v="13017473" u="1"/>
        <n v="14013" u="1"/>
        <n v="22645" u="1"/>
        <n v="2346348" u="1"/>
        <n v="27540141" u="1"/>
        <n v="243194" u="1"/>
        <n v="18463605" u="1"/>
        <n v="58848090" u="1"/>
        <n v="193681" u="1"/>
        <n v="11220300" u="1"/>
        <n v="26838228" u="1"/>
        <n v="2984550" u="1"/>
        <n v="7965" u="1"/>
        <n v="24903979" u="1"/>
        <n v="13130207" u="1"/>
        <n v="499323" u="1"/>
        <n v="14237762" u="1"/>
        <n v="18287845" u="1"/>
        <n v="21407689" u="1"/>
        <n v="301271" u="1"/>
        <n v="87913211" u="1"/>
        <n v="22388328" u="1"/>
        <n v="447063" u="1"/>
        <n v="1715659" u="1"/>
        <n v="2940604" u="1"/>
        <n v="36370763" u="1"/>
        <n v="15294226" u="1"/>
        <n v="33498" u="1"/>
        <n v="76418" u="1"/>
        <n v="62381" u="1"/>
        <n v="49315" u="1"/>
        <n v="155176" u="1"/>
        <n v="18239321" u="1"/>
        <n v="6848627" u="1"/>
        <n v="42704573" u="1"/>
        <n v="42962899" u="1"/>
        <n v="36593" u="1"/>
        <n v="19014972" u="1"/>
        <n v="45533" u="1"/>
        <n v="31586" u="1"/>
        <n v="936" u="1"/>
        <n v="2852626" u="1"/>
        <n v="5623550" u="1"/>
        <n v="63331497" u="1"/>
        <n v="33960501" u="1"/>
        <n v="19997938" u="1"/>
        <n v="17961139" u="1"/>
        <n v="64445" u="1"/>
        <n v="145552" u="1"/>
        <n v="809980" u="1"/>
        <n v="405813" u="1"/>
        <n v="19623611" u="1"/>
        <n v="10793059" u="1"/>
        <n v="2224233" u="1"/>
        <n v="482836" u="1"/>
        <n v="9028" u="1"/>
        <n v="34816727" u="1"/>
        <n v="261085" u="1"/>
        <n v="6924528" u="1"/>
        <n v="182686294" u="1"/>
        <n v="30812947" u="1"/>
        <n v="14539239" u="1"/>
        <n v="31867180" u="1"/>
        <n v="367308" u="1"/>
        <n v="146065608" u="1"/>
        <n v="705" u="1"/>
        <n v="30135672" u="1"/>
        <n v="2034815" u="1"/>
        <n v="37480590" u="1"/>
        <n v="1891781" u="1"/>
        <n v="30135816" u="1"/>
        <n v="51724" u="1"/>
        <n v="175815" u="1"/>
        <n v="534925" u="1"/>
        <n v="60812856" u="1"/>
        <n v="2148548" u="1"/>
        <n v="1583704" u="1"/>
        <n v="1693737" u="1"/>
        <n v="898030" u="1"/>
        <n v="2023832" u="1"/>
        <n v="15622532" u="1"/>
        <n v="21937673" u="1"/>
        <n v="5484595" u="1"/>
        <n v="14490531" u="1"/>
        <n v="15874413" u="1"/>
        <n v="11698329" u="1"/>
        <n v="48599379" u="1"/>
        <n v="18338929" u="1"/>
        <n v="6812218" u="1"/>
        <n v="72143471" u="1"/>
        <n v="252841" u="1"/>
        <n v="25002204" u="1"/>
        <n v="2522722" u="1"/>
        <n v="6032293" u="1"/>
        <n v="14818245" u="1"/>
        <n v="17737431" u="1"/>
        <n v="19495728" u="1"/>
        <n v="18943106" u="1"/>
        <n v="90867" u="1"/>
        <n v="414087" u="1"/>
        <n v="10404" u="1"/>
        <n v="25882636" u="1"/>
        <n v="20529897" u="1"/>
        <n v="6660800" u="1"/>
        <n v="7308729" u="1"/>
        <n v="14955489" u="1"/>
        <n v="39642147" u="1"/>
        <n v="722008" u="1"/>
        <n v="7076418" u="1"/>
        <n v="1528750" u="1"/>
        <n v="16439674" u="1"/>
        <n v="17332333" u="1"/>
        <n v="30687471" u="1"/>
        <n v="3170707" u="1"/>
        <n v="38187278" u="1"/>
        <n v="79787362" u="1"/>
        <n v="10806210" u="1"/>
        <n v="8392789" u="1"/>
        <n v="1693808" u="1"/>
        <n v="2896902" u="1"/>
        <n v="1594782" u="1"/>
        <n v="26767690" u="1"/>
        <n v="2012898" u="1"/>
        <n v="64105" u="1"/>
        <n v="678006" u="1"/>
        <n v="25733825" u="1"/>
        <n v="12138921" u="1"/>
        <n v="6044748" u="1"/>
        <n v="22894762" u="1"/>
        <n v="35910" u="1"/>
        <n v="14415298" u="1"/>
        <n v="70239" u="1"/>
        <n v="13006922" u="1"/>
        <n v="364584" u="1"/>
        <n v="129975869" u="1"/>
        <n v="64793" u="1"/>
        <n v="378339" u="1"/>
        <n v="12026475" u="1"/>
        <n v="339830" u="1"/>
        <n v="20252083" u="1"/>
        <n v="477368" u="1"/>
        <n v="1429762" u="1"/>
        <n v="37225784" u="1"/>
        <n v="18993134" u="1"/>
        <n v="94997" u="1"/>
        <n v="2818683" u="1"/>
        <n v="81082546" u="1"/>
        <n v="4107298" u="1"/>
        <n v="2532613" u="1"/>
        <n v="28000570" u="1"/>
        <n v="276846000" u="1"/>
        <n v="190959" u="1"/>
        <n v="22643433" u="1"/>
        <n v="109439" u="1"/>
        <n v="21310826" u="1"/>
        <n v="68510200" u="1"/>
        <n v="27797925" u="1"/>
        <n v="1704854" u="1"/>
        <n v="2089962" u="1"/>
        <n v="14528160" u="1"/>
        <n v="24712" u="1"/>
        <n v="405855" u="1"/>
        <n v="936599" u="1"/>
        <n v="35015872" u="1"/>
        <n v="7794" u="1"/>
        <n v="2862739" u="1"/>
        <n v="27421511" u="1"/>
        <n v="166205" u="1"/>
        <n v="348092" u="1"/>
        <n v="2764990" u="1"/>
        <n v="10591718" u="1"/>
        <n v="11987839" u="1"/>
        <n v="584509" u="1"/>
        <n v="18795287" u="1"/>
        <n v="22414367" u="1"/>
        <n v="44123883" u="1"/>
        <n v="77807" u="1"/>
        <n v="458123" u="1"/>
        <n v="474628" u="1"/>
        <n v="5504609" u="1"/>
        <n v="11246970" u="1"/>
        <n v="21536534" u="1"/>
        <n v="30994090" u="1"/>
        <n v="25382993" u="1"/>
        <n v="65150028" u="1"/>
        <n v="20079258" u="1"/>
        <n v="10233" u="1"/>
        <n v="639538" u="1"/>
        <n v="14352456" u="1"/>
        <n v="2046002" u="1"/>
        <n v="28667" u="1"/>
        <n v="16592100" u="1"/>
        <n v="359105" u="1"/>
        <n v="3733336" u="1"/>
        <n v="6309196" u="1"/>
        <n v="46916" u="1"/>
        <n v="4788274" u="1"/>
        <n v="1912" u="1"/>
        <n v="60326" u="1"/>
        <n v="32601345" u="1"/>
        <n v="5756554" u="1"/>
        <n v="28904353" u="1"/>
        <n v="8719088" u="1"/>
        <n v="953135" u="1"/>
        <n v="7045185" u="1"/>
        <n v="21307708" u="1"/>
        <n v="1407" u="1"/>
        <n v="15333295" u="1"/>
        <n v="416878" u="1"/>
        <n v="11171657" u="1"/>
        <n v="22642754" u="1"/>
        <n v="16633" u="1"/>
        <n v="290345" u="1"/>
        <n v="8277617" u="1"/>
        <n v="568044" u="1"/>
        <n v="10619059" u="1"/>
        <n v="623061" u="1"/>
        <n v="4964490" u="1"/>
        <n v="8707105" u="1"/>
        <n v="190951200" u="1"/>
        <n v="5592933" u="1"/>
        <n v="233610" u="1"/>
        <n v="279347" u="1"/>
        <n v="6737277" u="1"/>
        <n v="3347089" u="1"/>
        <n v="97756" u="1"/>
        <n v="28301328" u="1"/>
        <n v="12152448" u="1"/>
        <n v="196477" u="1"/>
        <n v="125758710" u="1"/>
        <n v="190976" u="1"/>
        <n v="276601" u="1"/>
        <n v="13930" u="1"/>
        <n v="2435130" u="1"/>
        <n v="6253225" u="1"/>
        <n v="8365809" u="1"/>
        <n v="27120531" u="1"/>
        <n v="334369" u="1"/>
        <n v="27293" u="1"/>
        <n v="28127847" u="1"/>
        <n v="35269978" u="1"/>
        <n v="37391254" u="1"/>
        <n v="2035094" u="1"/>
        <n v="31044966" u="1"/>
        <n v="222612" u="1"/>
        <n v="11135356" u="1"/>
        <n v="2312873" u="1"/>
        <n v="27637" u="1"/>
        <n v="755126" u="1"/>
        <n v="49326" u="1"/>
        <n v="24277502" u="1"/>
        <n v="1528976" u="1"/>
        <n v="102573" u="1"/>
        <n v="10419069" u="1"/>
        <n v="18091360" u="1"/>
        <n v="26062636" u="1"/>
        <n v="214363" u="1"/>
        <n v="2532985" u="1"/>
        <n v="12177422" u="1"/>
        <n v="1661023" u="1"/>
        <n v="279364" u="1"/>
        <n v="12064896" u="1"/>
        <n v="23299382" u="1"/>
        <n v="217115" u="1"/>
        <n v="12705638" u="1"/>
        <n v="262861" u="1"/>
        <n v="9274885" u="1"/>
        <n v="452663" u="1"/>
        <n v="74166939" u="1"/>
        <n v="17013033" u="1"/>
        <n v="20331252" u="1"/>
        <n v="188233" u="1"/>
        <n v="892680" u="1"/>
        <n v="936692" u="1"/>
        <n v="19072255" u="1"/>
        <n v="3721349" u="1"/>
        <n v="145597" u="1"/>
        <n v="2149182" u="1"/>
        <n v="97761" u="1"/>
        <n v="27246304" u="1"/>
        <n v="31700938" u="1"/>
        <n v="306877" u="1"/>
        <n v="4085720" u="1"/>
        <n v="21539238" u="1"/>
        <n v="408655" u="1"/>
        <n v="1121902" u="1"/>
        <n v="766153" u="1"/>
        <n v="134245468" u="1"/>
        <n v="26495403" u="1"/>
        <n v="16808429" u="1"/>
        <n v="4129750" u="1"/>
        <n v="30468826" u="1"/>
        <n v="422412" u="1"/>
        <n v="788164" u="1"/>
        <n v="2357019" u="1"/>
        <n v="20558951" u="1"/>
        <n v="1275958" u="1"/>
        <n v="35918" u="1"/>
        <n v="32302996" u="1"/>
        <n v="55861" u="1"/>
        <n v="140099" u="1"/>
        <n v="29310244" u="1"/>
        <n v="13324325" u="1"/>
        <n v="29760508" u="1"/>
        <n v="58111973" u="1"/>
        <n v="25919" u="1"/>
        <n v="5353907" u="1"/>
        <n v="36950" u="1"/>
        <n v="777171" u="1"/>
        <n v="6637482" u="1"/>
        <n v="43827" u="1"/>
        <n v="947719" u="1"/>
        <n v="183525540" u="1"/>
        <n v="12268165" u="1"/>
        <n v="15434854" u="1"/>
        <n v="66818" u="1"/>
        <n v="8556735" u="1"/>
        <n v="16466624" u="1"/>
        <n v="63799663" u="1"/>
        <n v="326145" u="1"/>
        <n v="3909788" u="1"/>
        <n v="24381460" u="1"/>
        <n v="3755748" u="1"/>
        <n v="15310169" u="1"/>
        <n v="1342019" u="1"/>
        <n v="1694115" u="1"/>
        <n v="210248" u="1"/>
        <n v="27123" u="1"/>
        <n v="18041677" u="1"/>
        <n v="22719212" u="1"/>
        <n v="215750" u="1"/>
        <n v="2105316" u="1"/>
        <n v="25564920" u="1"/>
        <n v="36434951" u="1"/>
        <n v="35232" u="1"/>
        <n v="15322568" u="1"/>
        <n v="3711772" u="1"/>
        <n v="3975848" u="1"/>
        <n v="301396" u="1"/>
        <n v="25712316" u="1"/>
        <n v="33968480" u="1"/>
        <n v="32631638" u="1"/>
        <n v="257014" u="1"/>
        <n v="13549945" u="1"/>
        <n v="1386071" u="1"/>
        <n v="1177015" u="1"/>
        <n v="11224628" u="1"/>
        <n v="364669" u="1"/>
        <n v="4801521" u="1"/>
        <n v="9904292" u="1"/>
        <n v="49820117" u="1"/>
        <n v="59674503" u="1"/>
        <n v="11877649" u="1"/>
        <n v="15322864" u="1"/>
        <n v="1386087" u="1"/>
        <n v="2743590" u="1"/>
        <n v="3990" u="1"/>
        <n v="590162" u="1"/>
        <n v="337166" u="1"/>
        <n v="12545148" u="1"/>
        <n v="33622030" u="1"/>
        <n v="5901905" u="1"/>
        <n v="15902363" u="1"/>
        <n v="18196374" u="1"/>
        <n v="9036507" u="1"/>
        <n v="83328" u="1"/>
        <n v="94331" u="1"/>
        <n v="326165" u="1"/>
        <n v="4725864" u="1"/>
        <n v="48813745" u="1"/>
        <n v="41669419" u="1"/>
        <n v="58721709" u="1"/>
        <n v="18395005" u="1"/>
        <n v="27825900" u="1"/>
        <n v="8860" u="1"/>
        <n v="15826762" u="1"/>
        <n v="11274064" u="1"/>
        <n v="135989" u="1"/>
        <n v="10508573" u="1"/>
        <n v="2731401" u="1"/>
        <n v="28532419" u="1"/>
        <n v="42173741" u="1"/>
        <n v="3601906" u="1"/>
        <n v="146993" u="1"/>
        <n v="206135" u="1"/>
        <n v="1056048" u="1"/>
        <n v="16291560" u="1"/>
        <n v="947785" u="1"/>
        <n v="244646" u="1"/>
        <n v="392193" u="1"/>
        <n v="12809604" u="1"/>
        <n v="1177086" u="1"/>
        <n v="79206227" u="1"/>
        <n v="689216" u="1"/>
        <n v="25539875" u="1"/>
        <n v="760736" u="1"/>
        <n v="1041313" u="1"/>
        <n v="14494355" u="1"/>
        <n v="26068051" u="1"/>
        <n v="54551063" u="1"/>
        <n v="19202227" u="1"/>
        <n v="793748" u="1"/>
        <n v="8484245" u="1"/>
        <n v="17744935" u="1"/>
        <n v="3193595" u="1"/>
        <n v="17791868" u="1"/>
        <n v="16938337" u="1"/>
        <n v="16582541" u="1"/>
        <n v="504980" u="1"/>
        <n v="1364162" u="1"/>
        <n v="18529" u="1"/>
        <n v="29663021" u="1"/>
        <n v="41520009" u="1"/>
        <n v="12054433" u="1"/>
        <n v="2973567" u="1"/>
        <n v="2013350" u="1"/>
        <n v="738748" u="1"/>
        <n v="33413591" u="1"/>
        <n v="25578" u="1"/>
        <n v="92273" u="1"/>
        <n v="529692" u="1"/>
        <n v="13123064" u="1"/>
        <n v="173132" u="1"/>
        <n v="77303526" u="1"/>
        <n v="32304029" u="1"/>
        <n v="182761" u="1"/>
        <n v="27225442" u="1"/>
        <n v="211644" u="1"/>
        <n v="21493866" u="1"/>
        <n v="23880610" u="1"/>
        <n v="71167652" u="1"/>
        <n v="10582823" u="1"/>
        <n v="39562258" u="1"/>
        <n v="4726316" u="1"/>
        <n v="15499960" u="1"/>
        <n v="914815" u="1"/>
        <n v="2765856" u="1"/>
        <n v="2995661" u="1"/>
        <n v="45209" u="1"/>
        <n v="24719" u="1"/>
        <n v="17768350" u="1"/>
        <n v="83336" u="1"/>
        <n v="19029658" u="1"/>
        <n v="650750" u="1"/>
        <n v="9362958" u="1"/>
        <n v="2951679" u="1"/>
        <n v="130787" u="1"/>
        <n v="2068425" u="1"/>
        <n v="430728" u="1"/>
        <n v="80614334" u="1"/>
        <n v="15394" u="1"/>
        <n v="58576530" u="1"/>
        <n v="7719248" u="1"/>
        <n v="21140275" u="1"/>
        <n v="27301987" u="1"/>
        <n v="991851" u="1"/>
        <n v="26798449" u="1"/>
        <n v="45143784" u="1"/>
        <n v="804802" u="1"/>
        <n v="2303798" u="1"/>
        <n v="4990548" u="1"/>
        <n v="1617321" u="1"/>
        <n v="2567884" u="1"/>
        <n v="12972174" u="1"/>
        <n v="23201904" u="1"/>
        <n v="27578610" u="1"/>
        <n v="27226546" u="1"/>
        <n v="53748305" u="1"/>
        <n v="1133200" u="1"/>
        <n v="28608285" u="1"/>
        <n v="22751832" u="1"/>
        <n v="788307" u="1"/>
        <n v="2863729" u="1"/>
        <n v="32158169" u="1"/>
        <n v="40053" u="1"/>
        <n v="29165385" u="1"/>
        <n v="345464" u="1"/>
        <n v="749800" u="1"/>
        <n v="595759" u="1"/>
        <n v="13062525" u="1"/>
        <n v="11698" u="1"/>
        <n v="11475942" u="1"/>
        <n v="11784" u="1"/>
        <n v="320710" u="1"/>
        <n v="124601" u="1"/>
        <n v="79119906" u="1"/>
        <n v="72337" u="1"/>
        <n v="821328" u="1"/>
        <n v="7179053" u="1"/>
        <n v="5242529" u="1"/>
        <n v="43034895" u="1"/>
        <n v="11666556" u="1"/>
        <n v="19833138" u="1"/>
        <n v="7983568" u="1"/>
        <n v="18825998" u="1"/>
        <n v="1573366" u="1"/>
        <n v="16557048" u="1"/>
        <n v="17170283" u="1"/>
        <n v="2787" u="1"/>
        <n v="623287" u="1"/>
        <n v="21417858" u="1"/>
        <n v="1287296" u="1"/>
        <n v="19733203" u="1"/>
        <n v="15965510" u="1"/>
        <n v="13224519" u="1"/>
        <n v="3325971" u="1"/>
        <n v="4274405" u="1"/>
        <n v="7687871" u="1"/>
        <n v="1650409" u="1"/>
        <n v="48995" u="1"/>
        <n v="689314" u="1"/>
        <n v="105349" u="1"/>
        <n v="35537666" u="1"/>
        <n v="26296367" u="1"/>
        <n v="9703703" u="1"/>
        <n v="27807269" u="1"/>
        <n v="1892490" u="1"/>
        <n v="18274032" u="1"/>
        <n v="21041764" u="1"/>
        <n v="164901" u="1"/>
        <n v="125293" u="1"/>
        <n v="25065" u="1"/>
        <n v="2035538" u="1"/>
        <n v="31705027" u="1"/>
        <n v="65060888" u="1"/>
        <n v="271216" u="1"/>
        <n v="293222" u="1"/>
        <n v="1342356" u="1"/>
        <n v="13364082" u="1"/>
        <n v="71654" u="1"/>
        <n v="1122298" u="1"/>
        <n v="17821905" u="1"/>
        <n v="92395463" u="1"/>
        <n v="22700046" u="1"/>
        <n v="24309004" u="1"/>
        <n v="11931212" u="1"/>
        <n v="2127992" u="1"/>
        <n v="93661" u="1"/>
        <n v="15740866" u="1"/>
        <n v="1507420" u="1"/>
        <n v="3646438" u="1"/>
        <n v="20841750" u="1"/>
        <n v="30567" u="1"/>
        <n v="414262" u="1"/>
        <n v="25797867" u="1"/>
        <n v="974" u="1"/>
        <n v="21494787" u="1"/>
        <n v="10748112" u="1"/>
        <n v="513291" u="1"/>
        <n v="109479" u="1"/>
        <n v="34884478" u="1"/>
        <n v="11613" u="1"/>
        <n v="766369" u="1"/>
        <n v="10068590" u="1"/>
        <n v="121858" u="1"/>
        <n v="1617478" u="1"/>
        <n v="755374" u="1"/>
        <n v="1089343" u="1"/>
        <n v="14998022" u="1"/>
        <n v="1606486" u="1"/>
        <n v="63783" u="1"/>
        <n v="23003" u="1"/>
        <n v="433526" u="1"/>
        <n v="28588486" u="1"/>
        <n v="20715538" u="1"/>
        <n v="323500" u="1"/>
        <n v="639853" u="1"/>
        <n v="4463172" u="1"/>
        <n v="47623" u="1"/>
        <n v="203423" u="1"/>
        <n v="17798643" u="1"/>
        <n v="2225917" u="1"/>
        <n v="116359" u="1"/>
        <n v="13377033" u="1"/>
        <n v="26197856" u="1"/>
        <n v="19608351" u="1"/>
        <n v="4570738" u="1"/>
        <n v="14794" u="1"/>
        <n v="141533" u="1"/>
        <n v="16918675" u="1"/>
        <n v="30476554" u="1"/>
        <n v="21850218" u="1"/>
        <n v="342761" u="1"/>
        <n v="14030110" u="1"/>
        <n v="2678332" u="1"/>
        <n v="32034325" u="1"/>
        <n v="148411" u="1"/>
        <n v="171793" u="1"/>
        <n v="3382540" u="1"/>
        <n v="5519580" u="1"/>
        <n v="52393510" u="1"/>
        <n v="19082758" u="1"/>
        <n v="15577881" u="1"/>
        <n v="414285" u="1"/>
        <n v="10840" u="1"/>
        <n v="6463378" u="1"/>
        <n v="68911" u="1"/>
        <n v="5972035" u="1"/>
        <n v="173934000" u="1"/>
        <n v="17273466" u="1"/>
        <n v="439045" u="1"/>
        <n v="81232632" u="1"/>
        <n v="34334880" u="1"/>
        <n v="134661" u="1"/>
        <n v="27005222" u="1"/>
        <n v="2465" u="1"/>
        <n v="38412972" u="1"/>
        <n v="88167" u="1"/>
        <n v="392284" u="1"/>
        <n v="7820595" u="1"/>
        <n v="31428877" u="1"/>
        <n v="15590344" u="1"/>
        <n v="30853912" u="1"/>
        <n v="15905683" u="1"/>
        <n v="829" u="1"/>
        <n v="4438926" u="1"/>
        <n v="15826" u="1"/>
        <n v="10460586" u="1"/>
        <n v="4438982" u="1"/>
        <n v="2524418" u="1"/>
        <n v="22905395" u="1"/>
        <n v="4859636" u="1"/>
        <n v="250197" u="1"/>
        <n v="375788" u="1"/>
        <n v="1518576" u="1"/>
        <n v="21296549" u="1"/>
        <n v="28964733" u="1"/>
        <n v="1441562" u="1"/>
        <n v="63058981" u="1"/>
        <n v="10749376" u="1"/>
        <n v="1003008" u="1"/>
        <n v="37655" u="1"/>
        <n v="11013488" u="1"/>
        <n v="3426718" u="1"/>
        <n v="1265532" u="1"/>
        <n v="298774" u="1"/>
        <n v="66165" u="1"/>
        <n v="88171" u="1"/>
        <n v="7312181" u="1"/>
        <n v="4008645" u="1"/>
        <n v="22906035" u="1"/>
        <n v="601408" u="1"/>
        <n v="10460962" u="1"/>
        <n v="3426754" u="1"/>
        <n v="2688313" u="1"/>
        <n v="782964" u="1"/>
        <n v="3062417" u="1"/>
        <n v="210318" u="1"/>
        <n v="18103991" u="1"/>
        <n v="915" u="1"/>
        <n v="204817" u="1"/>
        <n v="239748688" u="1"/>
        <n v="33874" u="1"/>
        <n v="3436541" u="1"/>
        <n v="3206742" u="1"/>
        <n v="25319936" u="1"/>
        <n v="21297573" u="1"/>
        <n v="760968" u="1"/>
        <n v="3084465" u="1"/>
        <n v="35648712" u="1"/>
        <n v="18859786" u="1"/>
        <n v="21750180" u="1"/>
        <n v="15793981" u="1"/>
        <n v="27611047" u="1"/>
        <n v="97802" u="1"/>
        <n v="2172502" u="1"/>
        <n v="26124815" u="1"/>
        <n v="20645000" u="1"/>
        <n v="59587546" u="1"/>
        <n v="38689" u="1"/>
        <n v="5388192" u="1"/>
        <n v="4331908" u="1"/>
        <n v="9353951" u="1"/>
        <n v="3536912" u="1"/>
        <n v="30399" u="1"/>
        <n v="16019265" u="1"/>
        <n v="1727737" u="1"/>
        <n v="173957438" u="1"/>
        <n v="28336" u="1"/>
        <n v="9820860" u="1"/>
        <n v="8004446" u="1"/>
        <n v="9493330" u="1"/>
        <n v="20567488" u="1"/>
        <n v="98258856" u="1"/>
        <n v="124624" u="1"/>
        <n v="28338206" u="1"/>
        <n v="711481" u="1"/>
        <n v="8356574" u="1"/>
        <n v="40409" u="1"/>
        <n v="2942796" u="1"/>
        <n v="8989784" u="1"/>
        <n v="13253916" u="1"/>
        <n v="43550289" u="1"/>
        <n v="518859" u="1"/>
        <n v="14562029" u="1"/>
        <n v="34220" u="1"/>
        <n v="21902502" u="1"/>
        <n v="252965" u="1"/>
        <n v="8701282" u="1"/>
        <n v="21523825" u="1"/>
        <n v="11554855" u="1"/>
        <n v="32414323" u="1"/>
        <n v="17171789" u="1"/>
        <n v="26228165" u="1"/>
        <n v="689487" u="1"/>
        <n v="140186" u="1"/>
        <n v="24719606" u="1"/>
        <n v="10197802" u="1"/>
        <n v="6080333" u="1"/>
        <n v="14850843" u="1"/>
        <n v="195202" u="1"/>
        <n v="678506427" u="1"/>
        <n v="29999023" u="1"/>
        <n v="386831" u="1"/>
        <n v="4746" u="1"/>
        <n v="7036386" u="1"/>
        <n v="154450627" u="1"/>
        <n v="34565" u="1"/>
        <n v="19397" u="1"/>
        <n v="263049" u="1"/>
        <n v="1056618" u="1"/>
        <n v="6784589" u="1"/>
        <n v="101246" u="1"/>
        <n v="1166652" u="1"/>
        <n v="28339038" u="1"/>
        <n v="43849" u="1"/>
        <n v="7696598" u="1"/>
        <n v="122798214" u="1"/>
        <n v="97808" u="1"/>
        <n v="239217" u="1"/>
        <n v="1111650" u="1"/>
        <n v="2964922" u="1"/>
        <n v="9330113" u="1"/>
        <n v="2568820" u="1"/>
        <n v="13682285" u="1"/>
        <n v="7196" u="1"/>
        <n v="2035908" u="1"/>
        <n v="57077054" u="1"/>
        <n v="61453728" u="1"/>
        <n v="16007754" u="1"/>
        <n v="82165728" u="1"/>
        <n v="19539237" u="1"/>
        <n v="5144022" u="1"/>
        <n v="11807208" u="1"/>
        <n v="14235099" u="1"/>
        <n v="4388631" u="1"/>
        <n v="19260927" u="1"/>
        <n v="23789107" u="1"/>
        <n v="10675207" u="1"/>
        <n v="25415" u="1"/>
        <n v="1287727" u="1"/>
        <n v="9719270" u="1"/>
        <n v="32994982" u="1"/>
        <n v="206213" u="1"/>
        <n v="384096" u="1"/>
        <n v="6124641" u="1"/>
        <n v="6564761" u="1"/>
        <n v="46566433" u="1"/>
        <n v="141571" u="1"/>
        <n v="970105" u="1"/>
        <n v="1177712" u="1"/>
        <n v="31609101" u="1"/>
        <n v="32894855" u="1"/>
        <n v="12638596" u="1"/>
        <n v="315330" u="1"/>
        <n v="45914" u="1"/>
        <n v="16821325" u="1"/>
        <n v="85434" u="1"/>
        <n v="15504552" u="1"/>
        <n v="28569720" u="1"/>
        <n v="213094" u="1"/>
        <n v="23259516" u="1"/>
        <n v="9707327" u="1"/>
        <n v="48530790" u="1"/>
        <n v="24919853" u="1"/>
        <n v="52448" u="1"/>
        <n v="298835" u="1"/>
        <n v="182838" u="1"/>
        <n v="1111739" u="1"/>
        <n v="7256894" u="1"/>
        <n v="1019645" u="1"/>
        <n v="1047153" u="1"/>
        <n v="4880270" u="1"/>
        <n v="44884" u="1"/>
        <n v="2150900" u="1"/>
        <n v="16700403" u="1"/>
        <n v="10069" u="1"/>
        <n v="64732500" u="1"/>
        <n v="25348158" u="1"/>
        <n v="2886861" u="1"/>
        <n v="16145622" u="1"/>
        <n v="37516615" u="1"/>
        <n v="5860857" u="1"/>
        <n v="386866" u="1"/>
        <n v="8225250" u="1"/>
        <n v="177340" u="1"/>
        <n v="12927770" u="1"/>
        <n v="25049672" u="1"/>
        <n v="13947293" u="1"/>
        <n v="414376" u="1"/>
        <n v="26257546" u="1"/>
        <n v="3018935" u="1"/>
        <n v="1913" u="1"/>
        <n v="13417038" u="1"/>
        <n v="28492848" u="1"/>
        <n v="166339" u="1"/>
        <n v="28871685" u="1"/>
        <n v="10086596" u="1"/>
        <n v="12876663" u="1"/>
        <n v="23966883" u="1"/>
        <n v="35962003" u="1"/>
        <n v="673074" u="1"/>
        <n v="36617367" u="1"/>
        <n v="309853" u="1"/>
        <n v="32796216" u="1"/>
        <n v="95050398" u="1"/>
        <n v="453" u="1"/>
        <n v="30204660" u="1"/>
        <n v="259868" u="1"/>
        <n v="9759266" u="1"/>
        <n v="1749989" u="1"/>
        <n v="2226793" u="1"/>
        <n v="16993" u="1"/>
        <n v="110885" u="1"/>
        <n v="28417711" u="1"/>
        <n v="229611" u="1"/>
        <n v="13053015" u="1"/>
        <n v="15077583" u="1"/>
        <n v="28442317" u="1"/>
        <n v="118450" u="1"/>
        <n v="52451" u="1"/>
        <n v="29048485" u="1"/>
        <n v="21378182" u="1"/>
        <n v="71304199" u="1"/>
        <n v="21979" u="1"/>
        <n v="4433279" u="1"/>
        <n v="326368" u="1"/>
        <n v="25026250" u="1"/>
        <n v="711608" u="1"/>
        <n v="75235487" u="1"/>
        <n v="1353908" u="1"/>
        <n v="48839729" u="1"/>
        <n v="711" u="1"/>
        <n v="397889" u="1"/>
        <n v="24596306" u="1"/>
        <n v="1243883" u="1"/>
        <n v="31662816" u="1"/>
        <n v="166348" u="1"/>
        <n v="235117" u="1"/>
        <n v="766632" u="1"/>
        <n v="42547263" u="1"/>
        <n v="13016538" u="1"/>
        <n v="2270899" u="1"/>
        <n v="263107" u="1"/>
        <n v="307119" u="1"/>
        <n v="15153656" u="1"/>
        <n v="23183" u="1"/>
        <n v="20197705" u="1"/>
        <n v="61812672" u="1"/>
        <n v="629103" u="1"/>
        <n v="144345" u="1"/>
        <n v="24821950" u="1"/>
        <n v="12500833" u="1"/>
        <n v="19669753" u="1"/>
        <n v="98511" u="1"/>
        <n v="860175" u="1"/>
        <n v="623611" u="1"/>
        <n v="21528545" u="1"/>
        <n v="3581586" u="1"/>
        <n v="2503294" u="1"/>
        <n v="26450" u="1"/>
        <n v="64144" u="1"/>
        <n v="59553900" u="1"/>
        <n v="1287954" u="1"/>
        <n v="16298328" u="1"/>
        <n v="1056895" u="1"/>
        <n v="656628" u="1"/>
        <n v="2160965" u="1"/>
        <n v="27137779" u="1"/>
        <n v="5641393" u="1"/>
        <n v="8779523" u="1"/>
        <n v="8840846" u="1"/>
        <n v="3349299" u="1"/>
        <n v="26734528" u="1"/>
        <n v="342892" u="1"/>
        <n v="12288276" u="1"/>
        <n v="23518843" u="1"/>
        <n v="22986381" u="1"/>
        <n v="26511755" u="1"/>
        <n v="378654" u="1"/>
        <n v="805176" u="1"/>
        <n v="271375" u="1"/>
        <n v="18915014" u="1"/>
        <n v="4264826" u="1"/>
        <n v="17357387" u="1"/>
        <n v="14312964" u="1"/>
        <n v="20825009" u="1"/>
        <n v="733663" u="1"/>
        <n v="18990967" u="1"/>
        <n v="243380" u="1"/>
        <n v="2899494" u="1"/>
        <n v="21707544" u="1"/>
        <n v="11188" u="1"/>
        <n v="26231406" u="1"/>
        <n v="29504923" u="1"/>
        <n v="590629" u="1"/>
        <n v="8691819" u="1"/>
        <n v="41197456" u="1"/>
        <n v="12689704" u="1"/>
        <n v="41452" u="1"/>
        <n v="116395" u="1"/>
        <n v="25832569" u="1"/>
        <n v="44970321" u="1"/>
        <n v="1992197" u="1"/>
        <n v="19167335" u="1"/>
        <n v="28598198" u="1"/>
        <n v="119834" u="1"/>
        <n v="130837" u="1"/>
        <n v="45017446" u="1"/>
        <n v="13645793" u="1"/>
        <n v="48943984" u="1"/>
        <n v="69633" u="1"/>
        <n v="162236" u="1"/>
        <n v="30985038" u="1"/>
        <n v="32821279" u="1"/>
        <n v="74447" u="1"/>
        <n v="14677603" u="1"/>
        <n v="19167527" u="1"/>
        <n v="2789518" u="1"/>
        <n v="6037753" u="1"/>
        <n v="28774486" u="1"/>
        <n v="24021286" u="1"/>
        <n v="197998" u="1"/>
        <n v="6502447" u="1"/>
        <n v="14689986" u="1"/>
        <n v="20097091" u="1"/>
        <n v="33452213" u="1"/>
        <n v="39130718" u="1"/>
        <n v="315403" u="1"/>
        <n v="49493120" u="1"/>
        <n v="843721" u="1"/>
        <n v="28872910" u="1"/>
        <n v="13682878" u="1"/>
        <n v="1145011" u="1"/>
        <n v="11320676" u="1"/>
        <n v="12073936" u="1"/>
        <n v="3185692" u="1"/>
        <n v="8014" u="1"/>
        <n v="42829" u="1"/>
        <n v="329161" u="1"/>
        <n v="14651198" u="1"/>
        <n v="18766971" u="1"/>
        <n v="312658" u="1"/>
        <n v="8219027" u="1"/>
        <n v="12289044" u="1"/>
        <n v="169119" u="1"/>
        <n v="54520" u="1"/>
        <n v="10941999" u="1"/>
        <n v="20048535" u="1"/>
        <n v="6390033" u="1"/>
        <n v="326414" u="1"/>
      </sharedItems>
    </cacheField>
    <cacheField name="REFERENCIA" numFmtId="0">
      <sharedItems containsBlank="1"/>
    </cacheField>
    <cacheField name="Número Contabilización" numFmtId="0">
      <sharedItems containsBlank="1"/>
    </cacheField>
    <cacheField name="CONDICIONES" numFmtId="0">
      <sharedItems containsString="0" containsBlank="1" containsNumber="1" containsInteger="1" minValue="0" maxValue="0"/>
    </cacheField>
    <cacheField name="CON SALDO" numFmtId="0" formula="'Cantidad entregada'/'Cantidad de reparto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039">
  <r>
    <x v="0"/>
    <s v="10"/>
    <s v="450001021810"/>
    <s v="12000671"/>
    <s v=""/>
    <s v="cuota mes de julio"/>
    <d v="2021-09-02T00:00:00"/>
    <n v="1"/>
    <s v="UN"/>
    <n v="1"/>
    <d v="2021-09-02T00:00:00"/>
    <x v="0"/>
    <x v="0"/>
    <x v="0"/>
    <x v="0"/>
    <s v=""/>
    <s v="5105775096"/>
    <n v="0"/>
  </r>
  <r>
    <x v="1"/>
    <s v="10"/>
    <s v="450009051510"/>
    <s v="12000192"/>
    <s v="30000543"/>
    <s v="BEBIDA VEGETAL AVENA LCO 6X1LT"/>
    <d v="2023-08-23T00:00:00"/>
    <n v="3247"/>
    <s v="CJ"/>
    <n v="3247"/>
    <d v="2023-11-27T00:00:00"/>
    <x v="0"/>
    <x v="1"/>
    <x v="0"/>
    <x v="1"/>
    <s v=""/>
    <s v="5107285285"/>
    <n v="0"/>
  </r>
  <r>
    <x v="2"/>
    <s v="10"/>
    <s v="450009056310"/>
    <s v="12000628"/>
    <s v="10001031"/>
    <s v="POROTOS BLANCOS SORTER"/>
    <d v="2023-08-23T00:00:00"/>
    <n v="325"/>
    <s v="KG"/>
    <n v="325"/>
    <d v="2023-10-23T00:00:00"/>
    <x v="0"/>
    <x v="2"/>
    <x v="0"/>
    <x v="2"/>
    <s v="G754920"/>
    <s v="5107288034"/>
    <n v="0"/>
  </r>
  <r>
    <x v="2"/>
    <s v="20"/>
    <s v="450009056320"/>
    <s v="12000628"/>
    <s v="10001033"/>
    <s v="POROTOS NEGROS SORTER"/>
    <d v="2023-08-23T00:00:00"/>
    <n v="24350"/>
    <s v="KG"/>
    <n v="24350"/>
    <d v="2023-10-23T00:00:00"/>
    <x v="0"/>
    <x v="2"/>
    <x v="0"/>
    <x v="3"/>
    <s v="G754920"/>
    <s v="5107288034"/>
    <n v="0"/>
  </r>
  <r>
    <x v="2"/>
    <s v="30"/>
    <s v="450009056330"/>
    <s v="12000628"/>
    <s v="10001036"/>
    <s v="POROTOS COLORADOS SORTER"/>
    <d v="2023-08-23T00:00:00"/>
    <n v="325"/>
    <s v="KG"/>
    <n v="325"/>
    <d v="2023-10-23T00:00:00"/>
    <x v="0"/>
    <x v="2"/>
    <x v="0"/>
    <x v="4"/>
    <s v="G754920"/>
    <s v="5107288034"/>
    <n v="0"/>
  </r>
  <r>
    <x v="3"/>
    <s v="10"/>
    <s v="450009146510"/>
    <s v="12000953"/>
    <s v="30001676"/>
    <s v="CREMA VEGETAL LCO SOYA TTP24X200"/>
    <d v="2023-08-31T00:00:00"/>
    <n v="1425"/>
    <s v="CJ"/>
    <n v="1425"/>
    <d v="2023-10-10T00:00:00"/>
    <x v="0"/>
    <x v="2"/>
    <x v="0"/>
    <x v="5"/>
    <s v=""/>
    <s v="5107280117"/>
    <n v="0"/>
  </r>
  <r>
    <x v="4"/>
    <s v="10"/>
    <s v="450009314210"/>
    <s v="12000916"/>
    <s v="10000177"/>
    <s v="PAPAYA EN TROZOS CONGELADO IQF TETRA"/>
    <d v="2023-09-12T00:00:00"/>
    <n v="10040"/>
    <s v="KG"/>
    <n v="10040"/>
    <d v="2023-11-27T00:00:00"/>
    <x v="0"/>
    <x v="2"/>
    <x v="0"/>
    <x v="6"/>
    <s v=""/>
    <s v="5107283666"/>
    <n v="0"/>
  </r>
  <r>
    <x v="4"/>
    <s v="30"/>
    <s v="450009314230"/>
    <s v="12000916"/>
    <s v="10000178"/>
    <s v="PAPAYA CUBO 10X10 PROVEEDORES"/>
    <d v="2023-11-27T00:00:00"/>
    <n v="2600"/>
    <s v="KG"/>
    <n v="2600"/>
    <d v="2023-11-27T00:00:00"/>
    <x v="0"/>
    <x v="2"/>
    <x v="0"/>
    <x v="7"/>
    <s v=""/>
    <s v="5107283666"/>
    <n v="0"/>
  </r>
  <r>
    <x v="5"/>
    <s v="10"/>
    <s v="450009318310"/>
    <s v="12000953"/>
    <s v="30001676"/>
    <s v="CREMA VEGETAL LCO SOYA TTP24X200"/>
    <d v="2023-09-13T00:00:00"/>
    <n v="980"/>
    <s v="CJ"/>
    <n v="980"/>
    <d v="2023-11-20T00:00:00"/>
    <x v="0"/>
    <x v="2"/>
    <x v="0"/>
    <x v="8"/>
    <s v=""/>
    <s v="5107287101"/>
    <n v="0"/>
  </r>
  <r>
    <x v="6"/>
    <s v="10"/>
    <s v="450009410110"/>
    <s v="12000715"/>
    <s v="20000058"/>
    <s v="PULPA DE MELOCOTON ASEPTICO"/>
    <d v="2023-09-26T00:00:00"/>
    <n v="21585"/>
    <s v="KG"/>
    <n v="21585"/>
    <d v="2023-11-15T00:00:00"/>
    <x v="0"/>
    <x v="2"/>
    <x v="0"/>
    <x v="9"/>
    <s v="GD. 1042656"/>
    <s v="5107287885"/>
    <n v="0"/>
  </r>
  <r>
    <x v="7"/>
    <s v="10"/>
    <s v="450009495410"/>
    <s v="12000103"/>
    <s v="30000603"/>
    <s v="DURAZNO MITADES WSL 06XA10"/>
    <d v="2023-09-29T00:00:00"/>
    <n v="1000"/>
    <s v="CJ"/>
    <n v="1000"/>
    <d v="2023-10-24T00:00:00"/>
    <x v="0"/>
    <x v="2"/>
    <x v="0"/>
    <x v="10"/>
    <s v=""/>
    <s v="5107281923"/>
    <n v="0"/>
  </r>
  <r>
    <x v="7"/>
    <s v="20"/>
    <s v="450009495420"/>
    <s v="12000103"/>
    <s v="30000607"/>
    <s v="DURAZNOS TROC WASIL 06XA10"/>
    <d v="2023-09-29T00:00:00"/>
    <n v="1000"/>
    <s v="CJ"/>
    <n v="1000"/>
    <d v="2023-09-29T00:00:00"/>
    <x v="0"/>
    <x v="2"/>
    <x v="0"/>
    <x v="11"/>
    <s v=""/>
    <s v="5107281923"/>
    <n v="0"/>
  </r>
  <r>
    <x v="8"/>
    <s v="10"/>
    <s v="450009549610"/>
    <s v="12000177"/>
    <s v="10000180"/>
    <s v="PULPA PLATANO 20 45 KG"/>
    <d v="2023-10-03T00:00:00"/>
    <n v="18016.5"/>
    <s v="KG"/>
    <n v="18016.5"/>
    <d v="2023-11-30T00:00:00"/>
    <x v="0"/>
    <x v="2"/>
    <x v="0"/>
    <x v="12"/>
    <s v=""/>
    <s v="5107284346"/>
    <n v="0"/>
  </r>
  <r>
    <x v="9"/>
    <s v="10"/>
    <s v="450009551710"/>
    <s v="12000192"/>
    <s v="30000543"/>
    <s v="BEBIDA VEGETAL AVENA LCO 6X1LT"/>
    <d v="2023-10-03T00:00:00"/>
    <n v="3172"/>
    <s v="CJ"/>
    <n v="3172"/>
    <d v="2024-01-22T00:00:00"/>
    <x v="0"/>
    <x v="2"/>
    <x v="0"/>
    <x v="13"/>
    <s v=""/>
    <s v="5107291870"/>
    <n v="0"/>
  </r>
  <r>
    <x v="10"/>
    <s v="10"/>
    <s v="450009570010"/>
    <s v="12000719"/>
    <s v="10000232"/>
    <s v="WPC 80 CHS-515 MBG FONTERRA"/>
    <d v="2023-10-04T00:00:00"/>
    <n v="12000"/>
    <s v="KG"/>
    <n v="12000"/>
    <d v="2023-12-29T00:00:00"/>
    <x v="0"/>
    <x v="2"/>
    <x v="0"/>
    <x v="14"/>
    <s v=""/>
    <s v="5107291869"/>
    <n v="0"/>
  </r>
  <r>
    <x v="11"/>
    <s v="10"/>
    <s v="450009598810"/>
    <s v="12000125"/>
    <s v="10000461"/>
    <s v="FIBRIM 1020"/>
    <d v="2023-10-09T00:00:00"/>
    <n v="1000"/>
    <s v="KG"/>
    <n v="1000"/>
    <d v="2023-11-24T00:00:00"/>
    <x v="0"/>
    <x v="2"/>
    <x v="0"/>
    <x v="15"/>
    <s v=""/>
    <s v="5107283150"/>
    <n v="0"/>
  </r>
  <r>
    <x v="12"/>
    <s v="10"/>
    <s v="450009599010"/>
    <s v="12000705"/>
    <s v="50000355"/>
    <s v="TIERRA PERFORM 4000 MAXISACOS"/>
    <d v="2023-10-09T00:00:00"/>
    <n v="48000"/>
    <s v="KG"/>
    <n v="48000"/>
    <d v="2023-12-22T00:00:00"/>
    <x v="0"/>
    <x v="2"/>
    <x v="0"/>
    <x v="16"/>
    <s v=""/>
    <s v="5107288517"/>
    <n v="0"/>
  </r>
  <r>
    <x v="13"/>
    <s v="10"/>
    <s v="450009599110"/>
    <s v="12000268"/>
    <s v="10000262"/>
    <s v="CAFÉ SOLUBLE"/>
    <d v="2023-10-09T00:00:00"/>
    <n v="5250"/>
    <s v="KG"/>
    <n v="5250"/>
    <d v="2024-01-26T00:00:00"/>
    <x v="0"/>
    <x v="2"/>
    <x v="0"/>
    <x v="17"/>
    <s v="G761017"/>
    <s v="5107290611"/>
    <n v="0"/>
  </r>
  <r>
    <x v="14"/>
    <s v="10"/>
    <s v="450009599510"/>
    <s v="12000878"/>
    <s v="10000405"/>
    <s v="PALSGAARD EXTRUICE 274"/>
    <d v="2023-10-09T00:00:00"/>
    <n v="21000"/>
    <s v="KG"/>
    <n v="21000"/>
    <d v="2023-12-22T00:00:00"/>
    <x v="0"/>
    <x v="2"/>
    <x v="0"/>
    <x v="18"/>
    <s v=""/>
    <s v="5107297758"/>
    <n v="0"/>
  </r>
  <r>
    <x v="15"/>
    <s v="10"/>
    <s v="450009599710"/>
    <s v="12000678"/>
    <s v="10000129"/>
    <s v="ALMOSPRAY 35 LONCOLECHE/ABA ABC/POTE"/>
    <d v="2023-10-09T00:00:00"/>
    <n v="3000"/>
    <s v="KG"/>
    <n v="3000"/>
    <d v="2023-11-30T00:00:00"/>
    <x v="0"/>
    <x v="2"/>
    <x v="0"/>
    <x v="19"/>
    <s v=""/>
    <s v="5107283857"/>
    <n v="0"/>
  </r>
  <r>
    <x v="15"/>
    <s v="20"/>
    <s v="450009599720"/>
    <s v="12000678"/>
    <s v="10000947"/>
    <s v="ALMOSPRAY LD"/>
    <d v="2023-10-09T00:00:00"/>
    <n v="2000"/>
    <s v="KG"/>
    <n v="2000"/>
    <d v="2023-11-30T00:00:00"/>
    <x v="0"/>
    <x v="2"/>
    <x v="0"/>
    <x v="20"/>
    <s v=""/>
    <s v="5107283857"/>
    <n v="0"/>
  </r>
  <r>
    <x v="16"/>
    <s v="10"/>
    <s v="450009599810"/>
    <s v="12000678"/>
    <s v="10000947"/>
    <s v="ALMOSPRAY LD"/>
    <d v="2023-10-09T00:00:00"/>
    <n v="8000"/>
    <s v="KG"/>
    <n v="8000"/>
    <d v="2023-11-24T00:00:00"/>
    <x v="0"/>
    <x v="2"/>
    <x v="0"/>
    <x v="21"/>
    <s v=""/>
    <s v="5107284069"/>
    <n v="0"/>
  </r>
  <r>
    <x v="17"/>
    <s v="10"/>
    <s v="450009600010"/>
    <s v="12000107"/>
    <s v="10000301"/>
    <s v="HIS DOWN COL"/>
    <d v="2023-10-09T00:00:00"/>
    <n v="5000"/>
    <s v="KG"/>
    <n v="5000"/>
    <d v="2024-01-12T00:00:00"/>
    <x v="0"/>
    <x v="2"/>
    <x v="0"/>
    <x v="22"/>
    <s v="G761238"/>
    <s v="5107290836"/>
    <n v="0"/>
  </r>
  <r>
    <x v="18"/>
    <s v="10"/>
    <s v="450009600210"/>
    <s v="12000113"/>
    <s v="10000261"/>
    <s v="CACAO EN POLVO INDCRESA PV2S40"/>
    <d v="2023-10-09T00:00:00"/>
    <n v="13750"/>
    <s v="KG"/>
    <n v="13750"/>
    <d v="2024-01-26T00:00:00"/>
    <x v="0"/>
    <x v="2"/>
    <x v="0"/>
    <x v="23"/>
    <s v=""/>
    <s v="5107291871"/>
    <n v="0"/>
  </r>
  <r>
    <x v="19"/>
    <s v="10"/>
    <s v="450009600410"/>
    <s v="12000113"/>
    <s v="10000261"/>
    <s v="CACAO EN POLVO INDCRESA PV2S40"/>
    <d v="2023-10-09T00:00:00"/>
    <n v="13750"/>
    <s v="KG"/>
    <n v="13750"/>
    <d v="2024-02-23T00:00:00"/>
    <x v="0"/>
    <x v="2"/>
    <x v="0"/>
    <x v="24"/>
    <s v=""/>
    <s v="5107298104"/>
    <n v="0"/>
  </r>
  <r>
    <x v="20"/>
    <s v="10"/>
    <s v="450009600510"/>
    <s v="12000113"/>
    <s v="10000261"/>
    <s v="CACAO EN POLVO INDCRESA PV2S40"/>
    <d v="2023-10-09T00:00:00"/>
    <n v="13750"/>
    <s v="KG"/>
    <n v="13750"/>
    <d v="2024-03-29T00:00:00"/>
    <x v="0"/>
    <x v="2"/>
    <x v="0"/>
    <x v="25"/>
    <s v=""/>
    <s v="5107302154"/>
    <n v="0"/>
  </r>
  <r>
    <x v="21"/>
    <s v="10"/>
    <s v="450009600610"/>
    <s v="12000719"/>
    <s v="10000973"/>
    <s v="MPC 4882 FONTERRA"/>
    <d v="2023-10-09T00:00:00"/>
    <n v="18640"/>
    <s v="KG"/>
    <n v="18640"/>
    <d v="2024-01-22T00:00:00"/>
    <x v="0"/>
    <x v="2"/>
    <x v="0"/>
    <x v="26"/>
    <s v=""/>
    <s v="5107291872"/>
    <n v="0"/>
  </r>
  <r>
    <x v="22"/>
    <s v="10"/>
    <s v="450009600710"/>
    <s v="12000697"/>
    <s v="10000400"/>
    <s v="EMULSIFICANTE PALSGARD 1304"/>
    <d v="2023-10-09T00:00:00"/>
    <n v="3000"/>
    <s v="KG"/>
    <n v="3000"/>
    <d v="2023-12-29T00:00:00"/>
    <x v="0"/>
    <x v="2"/>
    <x v="0"/>
    <x v="27"/>
    <s v=""/>
    <s v="5107283898"/>
    <n v="0"/>
  </r>
  <r>
    <x v="22"/>
    <s v="20"/>
    <s v="450009600720"/>
    <s v="12000697"/>
    <s v="10000401"/>
    <s v="EMULSIFICANTE PALSGARD 4104"/>
    <d v="2023-10-09T00:00:00"/>
    <n v="1600"/>
    <s v="KG"/>
    <n v="1600"/>
    <d v="2023-12-29T00:00:00"/>
    <x v="0"/>
    <x v="2"/>
    <x v="0"/>
    <x v="28"/>
    <s v=""/>
    <s v="5107283898"/>
    <n v="0"/>
  </r>
  <r>
    <x v="22"/>
    <s v="30"/>
    <s v="450009600730"/>
    <s v="12000697"/>
    <s v="10000403"/>
    <s v="EMULSIFICANTE PALSGARD 6-111"/>
    <d v="2023-10-09T00:00:00"/>
    <n v="4900"/>
    <s v="KG"/>
    <n v="4900"/>
    <d v="2023-12-29T00:00:00"/>
    <x v="0"/>
    <x v="2"/>
    <x v="0"/>
    <x v="29"/>
    <s v=""/>
    <s v="5107283898"/>
    <n v="0"/>
  </r>
  <r>
    <x v="22"/>
    <s v="40"/>
    <s v="450009600740"/>
    <s v="12000697"/>
    <s v="10000911"/>
    <s v="PALSGAARD RECMIL 138"/>
    <d v="2023-10-09T00:00:00"/>
    <n v="3500"/>
    <s v="KG"/>
    <n v="3500"/>
    <d v="2023-12-29T00:00:00"/>
    <x v="0"/>
    <x v="2"/>
    <x v="0"/>
    <x v="30"/>
    <s v=""/>
    <s v="5107283898"/>
    <n v="0"/>
  </r>
  <r>
    <x v="23"/>
    <s v="10"/>
    <s v="450009605610"/>
    <s v="12000113"/>
    <s v="10000261"/>
    <s v="CACAO EN POLVO INDCRESA PV2S40"/>
    <d v="2023-10-10T00:00:00"/>
    <n v="25000"/>
    <s v="KG"/>
    <n v="25000"/>
    <d v="2024-01-05T00:00:00"/>
    <x v="0"/>
    <x v="2"/>
    <x v="0"/>
    <x v="31"/>
    <s v=""/>
    <s v="5107287886"/>
    <n v="0"/>
  </r>
  <r>
    <x v="24"/>
    <s v="10"/>
    <s v="450009609010"/>
    <s v="12000727"/>
    <s v="10000393"/>
    <s v="EMULSIFICANTE PS 209"/>
    <d v="2023-10-10T00:00:00"/>
    <n v="3000"/>
    <s v="KG"/>
    <n v="3000"/>
    <d v="2023-11-30T00:00:00"/>
    <x v="0"/>
    <x v="2"/>
    <x v="0"/>
    <x v="32"/>
    <s v=""/>
    <s v="5107283856"/>
    <n v="0"/>
  </r>
  <r>
    <x v="25"/>
    <s v="10"/>
    <s v="450009621210"/>
    <s v="12000716"/>
    <s v="40000249"/>
    <s v="STICKER MINION V3 AGM"/>
    <d v="2023-10-11T00:00:00"/>
    <n v="424000"/>
    <s v="UN"/>
    <n v="424000"/>
    <d v="2023-11-02T00:00:00"/>
    <x v="0"/>
    <x v="2"/>
    <x v="0"/>
    <x v="33"/>
    <s v="GD 755337"/>
    <s v="5107284153"/>
    <n v="0"/>
  </r>
  <r>
    <x v="26"/>
    <s v="10"/>
    <s v="450009629710"/>
    <s v="12000358"/>
    <s v="40003759"/>
    <s v="DOYPACK MERM W DAMASCO 360G"/>
    <d v="2023-10-11T00:00:00"/>
    <n v="25960"/>
    <s v="UN"/>
    <n v="25960"/>
    <d v="2023-10-11T00:00:00"/>
    <x v="0"/>
    <x v="2"/>
    <x v="0"/>
    <x v="34"/>
    <s v="G757462"/>
    <s v="5107285609"/>
    <n v="0"/>
  </r>
  <r>
    <x v="26"/>
    <s v="20"/>
    <s v="450009629720"/>
    <s v="12000358"/>
    <s v="40003974"/>
    <s v="DOYPACK MERM DSCO 1KG 2023"/>
    <d v="2023-12-06T00:00:00"/>
    <n v="2579"/>
    <s v="UN"/>
    <n v="2579"/>
    <d v="2024-03-05T00:00:00"/>
    <x v="0"/>
    <x v="2"/>
    <x v="0"/>
    <x v="35"/>
    <s v="G757462"/>
    <s v="5107285607"/>
    <n v="0"/>
  </r>
  <r>
    <x v="27"/>
    <s v="10"/>
    <s v="450009630710"/>
    <s v="12000717"/>
    <s v="40003708"/>
    <s v="BOLSA SCHOLLE 10 LT 2022"/>
    <d v="2023-10-11T00:00:00"/>
    <n v="116100"/>
    <s v="UN"/>
    <n v="0"/>
    <d v="2023-11-01T00:00:00"/>
    <x v="1"/>
    <x v="2"/>
    <x v="1"/>
    <x v="36"/>
    <s v="NC"/>
    <s v="NC"/>
    <n v="0"/>
  </r>
  <r>
    <x v="28"/>
    <s v="10"/>
    <s v="450009630910"/>
    <s v="12000717"/>
    <s v="40003708"/>
    <s v="BOLSA SCHOLLE 10 LT 2022"/>
    <d v="2023-10-11T00:00:00"/>
    <n v="129000"/>
    <s v="UN"/>
    <n v="129000"/>
    <d v="2023-11-15T00:00:00"/>
    <x v="0"/>
    <x v="2"/>
    <x v="0"/>
    <x v="37"/>
    <s v="G761008"/>
    <s v="5107290177"/>
    <n v="0"/>
  </r>
  <r>
    <x v="29"/>
    <s v="10"/>
    <s v="450009640410"/>
    <s v="12000720"/>
    <s v="40003878"/>
    <s v="ETIQUETA PROB PET MORA CALAN 90ML"/>
    <d v="2023-10-12T00:00:00"/>
    <n v="760830"/>
    <s v="UN"/>
    <n v="760830"/>
    <d v="2024-01-10T00:00:00"/>
    <x v="0"/>
    <x v="2"/>
    <x v="0"/>
    <x v="38"/>
    <s v="G756577"/>
    <s v="5107285219"/>
    <n v="0"/>
  </r>
  <r>
    <x v="29"/>
    <s v="20"/>
    <s v="450009640420"/>
    <s v="12000720"/>
    <s v="40003877"/>
    <s v="ETIQUETA PROB PET MZNA CALAN 90ML"/>
    <d v="2023-10-12T00:00:00"/>
    <n v="315201"/>
    <s v="UN"/>
    <n v="315201"/>
    <d v="2024-01-10T00:00:00"/>
    <x v="0"/>
    <x v="2"/>
    <x v="0"/>
    <x v="39"/>
    <s v="G756577"/>
    <s v="5107285219"/>
    <n v="0"/>
  </r>
  <r>
    <x v="29"/>
    <s v="30"/>
    <s v="450009640430"/>
    <s v="12000720"/>
    <s v="40003871"/>
    <s v="ET PROB PET MULTI CALAN 90ML"/>
    <d v="2023-10-12T00:00:00"/>
    <n v="1491226"/>
    <s v="UN"/>
    <n v="1491226"/>
    <d v="2024-01-10T00:00:00"/>
    <x v="0"/>
    <x v="2"/>
    <x v="0"/>
    <x v="40"/>
    <s v="G756577"/>
    <s v="5107285219"/>
    <n v="0"/>
  </r>
  <r>
    <x v="29"/>
    <s v="40"/>
    <s v="450009640440"/>
    <s v="12000720"/>
    <s v="40003872"/>
    <s v="ET PROB PET FTLLA CALAN 90ML"/>
    <d v="2023-10-12T00:00:00"/>
    <n v="1825992"/>
    <s v="UN"/>
    <n v="1825992"/>
    <d v="2024-01-10T00:00:00"/>
    <x v="0"/>
    <x v="2"/>
    <x v="0"/>
    <x v="41"/>
    <s v="G756577"/>
    <s v="5107285219"/>
    <n v="0"/>
  </r>
  <r>
    <x v="29"/>
    <s v="50"/>
    <s v="450009640450"/>
    <s v="12000720"/>
    <s v="40003876"/>
    <s v="ETIQUETA PROTEIN PET VNLLA 100ML"/>
    <d v="2023-10-12T00:00:00"/>
    <n v="203250"/>
    <s v="UN"/>
    <n v="203250"/>
    <d v="2024-01-10T00:00:00"/>
    <x v="0"/>
    <x v="2"/>
    <x v="0"/>
    <x v="42"/>
    <s v="G756577"/>
    <s v="5107285219"/>
    <n v="0"/>
  </r>
  <r>
    <x v="30"/>
    <s v="10"/>
    <s v="450009659610"/>
    <s v="12000649"/>
    <s v="10000111"/>
    <s v="NUTRILAC YO-7762"/>
    <d v="2023-10-13T00:00:00"/>
    <n v="20800"/>
    <s v="KG"/>
    <n v="20800"/>
    <d v="2023-12-22T00:00:00"/>
    <x v="0"/>
    <x v="2"/>
    <x v="0"/>
    <x v="43"/>
    <s v="G759476"/>
    <s v="5107287913"/>
    <n v="0"/>
  </r>
  <r>
    <x v="31"/>
    <s v="10"/>
    <s v="450009659710"/>
    <s v="12000129"/>
    <s v="10000394"/>
    <s v="GRINDSTED LACTEM B 30"/>
    <d v="2023-10-13T00:00:00"/>
    <n v="2250"/>
    <s v="KG"/>
    <n v="2250"/>
    <d v="2024-01-31T00:00:00"/>
    <x v="0"/>
    <x v="2"/>
    <x v="0"/>
    <x v="44"/>
    <s v=""/>
    <s v="5107295823"/>
    <n v="0"/>
  </r>
  <r>
    <x v="31"/>
    <s v="20"/>
    <s v="450009659720"/>
    <s v="12000129"/>
    <s v="10000384"/>
    <s v="EMULSIFICANTE DIMODAN ST PEL B"/>
    <d v="2023-10-13T00:00:00"/>
    <n v="5600"/>
    <s v="KG"/>
    <n v="5600"/>
    <d v="2024-01-31T00:00:00"/>
    <x v="0"/>
    <x v="2"/>
    <x v="0"/>
    <x v="45"/>
    <s v=""/>
    <s v="5107295823"/>
    <n v="0"/>
  </r>
  <r>
    <x v="31"/>
    <s v="30"/>
    <s v="450009659730"/>
    <s v="12000129"/>
    <s v="10000385"/>
    <s v="EMULSIFICANTE DIMODAN UJ"/>
    <d v="2023-10-13T00:00:00"/>
    <n v="8000"/>
    <s v="KG"/>
    <n v="8000"/>
    <d v="2024-01-31T00:00:00"/>
    <x v="0"/>
    <x v="2"/>
    <x v="0"/>
    <x v="46"/>
    <s v=""/>
    <s v="5107295823"/>
    <n v="0"/>
  </r>
  <r>
    <x v="32"/>
    <s v="10"/>
    <s v="450009659810"/>
    <s v="12000711"/>
    <s v="10000450"/>
    <s v="GRINDSTED PECTIN AMD 780"/>
    <d v="2023-10-13T00:00:00"/>
    <n v="6000"/>
    <s v="KG"/>
    <n v="6000"/>
    <d v="2023-12-29T00:00:00"/>
    <x v="0"/>
    <x v="2"/>
    <x v="0"/>
    <x v="47"/>
    <s v=""/>
    <s v="5107290615"/>
    <n v="0"/>
  </r>
  <r>
    <x v="32"/>
    <s v="20"/>
    <s v="450009659820"/>
    <s v="12000711"/>
    <s v="10000462"/>
    <s v="GRINDSTED SF 560"/>
    <d v="2023-10-13T00:00:00"/>
    <n v="4000"/>
    <s v="KG"/>
    <n v="4000"/>
    <d v="2023-12-29T00:00:00"/>
    <x v="0"/>
    <x v="2"/>
    <x v="0"/>
    <x v="48"/>
    <s v=""/>
    <s v="5107290615"/>
    <n v="0"/>
  </r>
  <r>
    <x v="32"/>
    <s v="30"/>
    <s v="450009659830"/>
    <s v="12000711"/>
    <s v="10000428"/>
    <s v="GRINDSTED SF 530"/>
    <d v="2023-10-13T00:00:00"/>
    <n v="5000"/>
    <s v="KG"/>
    <n v="5000"/>
    <d v="2023-12-29T00:00:00"/>
    <x v="0"/>
    <x v="2"/>
    <x v="0"/>
    <x v="49"/>
    <s v=""/>
    <s v="5107290615"/>
    <n v="0"/>
  </r>
  <r>
    <x v="33"/>
    <s v="10"/>
    <s v="450009659910"/>
    <s v="12000727"/>
    <s v="10000393"/>
    <s v="EMULSIFICANTE PS 209"/>
    <d v="2023-10-13T00:00:00"/>
    <n v="2000"/>
    <s v="KG"/>
    <n v="2000"/>
    <d v="2023-12-29T00:00:00"/>
    <x v="0"/>
    <x v="2"/>
    <x v="0"/>
    <x v="50"/>
    <s v=""/>
    <s v="5107288787"/>
    <n v="0"/>
  </r>
  <r>
    <x v="34"/>
    <s v="10"/>
    <s v="450009660010"/>
    <s v="12000687"/>
    <s v="10000387"/>
    <s v="EMULSIFICANTE GRINDSTED PGPR90"/>
    <d v="2023-10-13T00:00:00"/>
    <n v="4000"/>
    <s v="KG"/>
    <n v="4000"/>
    <d v="2023-12-29T00:00:00"/>
    <x v="0"/>
    <x v="2"/>
    <x v="0"/>
    <x v="51"/>
    <s v="GD 755590"/>
    <s v="5107283868"/>
    <n v="0"/>
  </r>
  <r>
    <x v="35"/>
    <s v="10"/>
    <s v="450009660110"/>
    <s v="12000125"/>
    <s v="10000461"/>
    <s v="FIBRIM 1020"/>
    <d v="2023-10-13T00:00:00"/>
    <n v="1000"/>
    <s v="KG"/>
    <n v="1000"/>
    <d v="2023-12-29T00:00:00"/>
    <x v="0"/>
    <x v="2"/>
    <x v="0"/>
    <x v="52"/>
    <s v=""/>
    <s v="5107289247"/>
    <n v="0"/>
  </r>
  <r>
    <x v="36"/>
    <s v="10"/>
    <s v="450009660210"/>
    <s v="12000145"/>
    <s v="10000204"/>
    <s v="CONC PROTEICO SOYA 783"/>
    <d v="2023-10-13T00:00:00"/>
    <n v="3000"/>
    <s v="KG"/>
    <n v="3000"/>
    <d v="2023-12-29T00:00:00"/>
    <x v="0"/>
    <x v="2"/>
    <x v="0"/>
    <x v="53"/>
    <s v="GD 755903"/>
    <s v="5107283869"/>
    <n v="0"/>
  </r>
  <r>
    <x v="37"/>
    <s v="10"/>
    <s v="450009667210"/>
    <s v="12000192"/>
    <s v="30000543"/>
    <s v="BEBIDA VEGETAL AVENA LCO 6X1LT"/>
    <d v="2023-10-16T00:00:00"/>
    <n v="3215"/>
    <s v="CJ"/>
    <n v="3215"/>
    <d v="2023-12-27T00:00:00"/>
    <x v="0"/>
    <x v="2"/>
    <x v="0"/>
    <x v="54"/>
    <s v=""/>
    <s v="5107292181"/>
    <n v="0"/>
  </r>
  <r>
    <x v="38"/>
    <s v="10"/>
    <s v="450009667810"/>
    <s v="12000156"/>
    <s v="40003614"/>
    <s v="BOMBILLINES &quot;U&quot; TIPO UBFF-417"/>
    <d v="2023-10-16T00:00:00"/>
    <n v="14620000"/>
    <s v="UN"/>
    <n v="14620000"/>
    <d v="2024-01-15T00:00:00"/>
    <x v="0"/>
    <x v="2"/>
    <x v="0"/>
    <x v="55"/>
    <s v=""/>
    <s v="5107296933"/>
    <n v="0"/>
  </r>
  <r>
    <x v="39"/>
    <s v="10"/>
    <s v="450009668010"/>
    <s v="12000179"/>
    <s v="30000413"/>
    <s v="CREMA VEGETAL CALO 12X1LT"/>
    <d v="2023-10-16T00:00:00"/>
    <n v="1620"/>
    <s v="CJ"/>
    <n v="1620"/>
    <d v="2024-01-05T00:00:00"/>
    <x v="0"/>
    <x v="2"/>
    <x v="0"/>
    <x v="56"/>
    <s v=""/>
    <s v="5107288208"/>
    <n v="0"/>
  </r>
  <r>
    <x v="40"/>
    <s v="10"/>
    <s v="450009668110"/>
    <s v="12000179"/>
    <s v="30000413"/>
    <s v="CREMA VEGETAL CALO 12X1LT"/>
    <d v="2023-10-16T00:00:00"/>
    <n v="1620"/>
    <s v="CJ"/>
    <n v="1620"/>
    <d v="2024-01-05T00:00:00"/>
    <x v="0"/>
    <x v="2"/>
    <x v="0"/>
    <x v="57"/>
    <s v=""/>
    <s v="5107293348"/>
    <n v="0"/>
  </r>
  <r>
    <x v="41"/>
    <s v="10"/>
    <s v="450009684110"/>
    <s v="12000953"/>
    <s v="30001676"/>
    <s v="CREMA VEGETAL LCO SOYA TTP24X200"/>
    <d v="2023-10-17T00:00:00"/>
    <n v="3228"/>
    <s v="CJ"/>
    <n v="3228"/>
    <d v="2023-12-04T00:00:00"/>
    <x v="0"/>
    <x v="2"/>
    <x v="0"/>
    <x v="58"/>
    <s v=""/>
    <s v="5107290793"/>
    <n v="0"/>
  </r>
  <r>
    <x v="42"/>
    <s v="10"/>
    <s v="450009695910"/>
    <s v="12000307"/>
    <s v="30000704"/>
    <s v="CHOCLO IQF 30X500GR"/>
    <d v="2023-10-18T00:00:00"/>
    <n v="6400"/>
    <s v="CJ"/>
    <n v="6400"/>
    <d v="2023-11-02T00:00:00"/>
    <x v="0"/>
    <x v="2"/>
    <x v="0"/>
    <x v="59"/>
    <s v="CGMU654769-3"/>
    <s v="5107279491"/>
    <n v="0"/>
  </r>
  <r>
    <x v="43"/>
    <s v="10"/>
    <s v="450009696210"/>
    <s v="12000522"/>
    <s v="30000827"/>
    <s v="ONION RINGS FM 6X1KG"/>
    <d v="2023-10-18T00:00:00"/>
    <n v="2310"/>
    <s v="CJ"/>
    <n v="2310"/>
    <d v="2023-11-07T00:00:00"/>
    <x v="0"/>
    <x v="2"/>
    <x v="0"/>
    <x v="60"/>
    <s v="CXRU151018-0"/>
    <s v="5107280343"/>
    <n v="0"/>
  </r>
  <r>
    <x v="44"/>
    <s v="10"/>
    <s v="450009701610"/>
    <s v="12000269"/>
    <s v="30000824"/>
    <s v="CHAMPIÑON IQF 4X2,5KG"/>
    <d v="2023-10-18T00:00:00"/>
    <n v="2386"/>
    <s v="CJ"/>
    <n v="2386"/>
    <d v="2023-11-01T00:00:00"/>
    <x v="0"/>
    <x v="2"/>
    <x v="0"/>
    <x v="61"/>
    <s v="MNBU3531658"/>
    <s v="5107279679"/>
    <n v="0"/>
  </r>
  <r>
    <x v="45"/>
    <s v="10"/>
    <s v="450009701910"/>
    <s v="12000237"/>
    <s v="20000608"/>
    <s v="PALMA REFINADO"/>
    <d v="2023-10-18T00:00:00"/>
    <n v="99720"/>
    <s v="KG"/>
    <n v="99760"/>
    <d v="2023-11-30T00:00:00"/>
    <x v="2"/>
    <x v="2"/>
    <x v="0"/>
    <x v="62"/>
    <s v="GUIA 751774"/>
    <s v="5107281609"/>
    <n v="0"/>
  </r>
  <r>
    <x v="46"/>
    <s v="10"/>
    <s v="450009702010"/>
    <s v="12000237"/>
    <s v="20000611"/>
    <s v="ESTEARINA DE PALMA REFINADO"/>
    <d v="2023-10-18T00:00:00"/>
    <n v="59800"/>
    <s v="KG"/>
    <n v="59890"/>
    <d v="2023-11-30T00:00:00"/>
    <x v="3"/>
    <x v="2"/>
    <x v="0"/>
    <x v="63"/>
    <s v="GUIA 751781"/>
    <s v="5107281616"/>
    <n v="0"/>
  </r>
  <r>
    <x v="47"/>
    <s v="10"/>
    <s v="450009702410"/>
    <s v="12000237"/>
    <s v="20000608"/>
    <s v="PALMA REFINADO"/>
    <d v="2023-10-18T00:00:00"/>
    <n v="107780"/>
    <s v="KG"/>
    <n v="107720"/>
    <d v="2023-11-30T00:00:00"/>
    <x v="4"/>
    <x v="2"/>
    <x v="0"/>
    <x v="64"/>
    <s v="GUIA-753831"/>
    <s v="5107292587"/>
    <n v="0"/>
  </r>
  <r>
    <x v="48"/>
    <s v="10"/>
    <s v="450009702510"/>
    <s v="12000237"/>
    <s v="20000611"/>
    <s v="ESTEARINA DE PALMA REFINADO"/>
    <d v="2023-10-18T00:00:00"/>
    <n v="64820"/>
    <s v="KG"/>
    <n v="64750"/>
    <d v="2023-11-30T00:00:00"/>
    <x v="5"/>
    <x v="2"/>
    <x v="0"/>
    <x v="65"/>
    <s v="G-753849"/>
    <s v="5107292589"/>
    <n v="0"/>
  </r>
  <r>
    <x v="49"/>
    <s v="10"/>
    <s v="450009714610"/>
    <s v="12000269"/>
    <s v="30000824"/>
    <s v="CHAMPIÑON IQF 4X2,5KG"/>
    <d v="2023-10-19T00:00:00"/>
    <n v="2345"/>
    <s v="CJ"/>
    <n v="0"/>
    <d v="2023-11-03T00:00:00"/>
    <x v="6"/>
    <x v="2"/>
    <x v="1"/>
    <x v="66"/>
    <s v="SUDU6219757"/>
    <s v="5107245503"/>
    <n v="0"/>
  </r>
  <r>
    <x v="50"/>
    <s v="10"/>
    <s v="450009714710"/>
    <s v="12000269"/>
    <s v="20001077"/>
    <s v="CHAMPIÑON SLICE G°A"/>
    <d v="2023-10-19T00:00:00"/>
    <n v="24000"/>
    <s v="KG"/>
    <n v="0"/>
    <d v="2023-10-11T00:00:00"/>
    <x v="7"/>
    <x v="2"/>
    <x v="1"/>
    <x v="36"/>
    <s v="NC"/>
    <s v="NC"/>
    <n v="0"/>
  </r>
  <r>
    <x v="51"/>
    <s v="10"/>
    <s v="450009735810"/>
    <s v="12000179"/>
    <s v="30000413"/>
    <s v="CREMA VEGETAL CALO 12X1LT"/>
    <d v="2023-10-20T00:00:00"/>
    <n v="1530"/>
    <s v="CJ"/>
    <n v="1530"/>
    <d v="2024-04-01T00:00:00"/>
    <x v="0"/>
    <x v="2"/>
    <x v="0"/>
    <x v="67"/>
    <s v=""/>
    <s v="5107305149"/>
    <n v="0"/>
  </r>
  <r>
    <x v="51"/>
    <s v="20"/>
    <s v="450009735820"/>
    <s v="12000179"/>
    <s v="30000413"/>
    <s v="CREMA VEGETAL CALO 12X1LT"/>
    <d v="2024-02-09T00:00:00"/>
    <n v="8.3000000000000004E-2"/>
    <s v="CJ"/>
    <n v="8.3000000000000004E-2"/>
    <d v="2024-04-01T00:00:00"/>
    <x v="0"/>
    <x v="2"/>
    <x v="0"/>
    <x v="68"/>
    <s v=""/>
    <s v="5107305151"/>
    <n v="0"/>
  </r>
  <r>
    <x v="52"/>
    <s v="10"/>
    <s v="450009744210"/>
    <s v="12000257"/>
    <s v="30000728"/>
    <s v="PAPA PREFRITA 9X9 FM 4X2,5KG"/>
    <d v="2023-10-20T00:00:00"/>
    <n v="2520"/>
    <s v="CJ"/>
    <n v="2520"/>
    <d v="2023-10-31T00:00:00"/>
    <x v="0"/>
    <x v="2"/>
    <x v="0"/>
    <x v="69"/>
    <s v="CGMU9303470"/>
    <s v="5107279680"/>
    <n v="0"/>
  </r>
  <r>
    <x v="53"/>
    <s v="10"/>
    <s v="450009745810"/>
    <s v="12000257"/>
    <s v="30000707"/>
    <s v="PAPAS PRE FRITAS FDM 10X1KG"/>
    <d v="2023-10-20T00:00:00"/>
    <n v="2520"/>
    <s v="CJ"/>
    <n v="2520"/>
    <d v="2023-11-06T00:00:00"/>
    <x v="0"/>
    <x v="2"/>
    <x v="0"/>
    <x v="70"/>
    <s v="TRIU8663580"/>
    <s v="5107280344"/>
    <n v="0"/>
  </r>
  <r>
    <x v="54"/>
    <s v="10"/>
    <s v="450009751310"/>
    <s v="12000135"/>
    <s v="10000314"/>
    <s v="LACTOSA POLVO ENV 25KG"/>
    <d v="2023-10-20T00:00:00"/>
    <n v="2250"/>
    <s v="BOL"/>
    <n v="2250"/>
    <d v="2023-12-15T00:00:00"/>
    <x v="0"/>
    <x v="2"/>
    <x v="0"/>
    <x v="71"/>
    <s v=""/>
    <s v="5107290181"/>
    <n v="0"/>
  </r>
  <r>
    <x v="55"/>
    <s v="10"/>
    <s v="450009753910"/>
    <s v="12000724"/>
    <s v="30000210"/>
    <s v="JUGO EXPRIMIDO WATTS NJA 6X1,7LT"/>
    <d v="2023-10-20T00:00:00"/>
    <n v="1779"/>
    <s v="CJ"/>
    <n v="1779"/>
    <d v="2023-11-07T00:00:00"/>
    <x v="0"/>
    <x v="2"/>
    <x v="0"/>
    <x v="72"/>
    <s v=""/>
    <s v="5107280141"/>
    <n v="0"/>
  </r>
  <r>
    <x v="56"/>
    <s v="10"/>
    <s v="450009756210"/>
    <s v="12000724"/>
    <s v="30000210"/>
    <s v="JUGO EXPRIMIDO WATTS NJA 6X1,7LT"/>
    <d v="2023-10-20T00:00:00"/>
    <n v="736"/>
    <s v="CJ"/>
    <n v="736"/>
    <d v="2023-10-02T00:00:00"/>
    <x v="0"/>
    <x v="2"/>
    <x v="0"/>
    <x v="73"/>
    <s v=""/>
    <s v="5107280640"/>
    <n v="0"/>
  </r>
  <r>
    <x v="56"/>
    <s v="20"/>
    <s v="450009756220"/>
    <s v="12000724"/>
    <s v="30000226"/>
    <s v="JUGO UVA Y FRUTOS ROJOS 6X1,75LT"/>
    <d v="2023-10-20T00:00:00"/>
    <n v="958"/>
    <s v="CJ"/>
    <n v="958"/>
    <d v="2023-10-02T00:00:00"/>
    <x v="0"/>
    <x v="2"/>
    <x v="0"/>
    <x v="74"/>
    <s v=""/>
    <s v="5107280639"/>
    <n v="0"/>
  </r>
  <r>
    <x v="57"/>
    <s v="30"/>
    <s v="450009765830"/>
    <s v="12000103"/>
    <s v="30000675"/>
    <s v="DURAZNO TROCITO WSL 20X820GR"/>
    <d v="2023-10-23T00:00:00"/>
    <n v="2160"/>
    <s v="CJ"/>
    <n v="2160"/>
    <d v="2023-11-07T00:00:00"/>
    <x v="0"/>
    <x v="2"/>
    <x v="0"/>
    <x v="75"/>
    <s v=""/>
    <s v="5107281620"/>
    <n v="0"/>
  </r>
  <r>
    <x v="58"/>
    <s v="10"/>
    <s v="450009766210"/>
    <s v="12000103"/>
    <s v="30000673"/>
    <s v="COCTEL DE FRUTA WSL 20X820GR"/>
    <d v="2023-10-23T00:00:00"/>
    <n v="1080"/>
    <s v="CJ"/>
    <n v="1080"/>
    <d v="2023-11-03T00:00:00"/>
    <x v="0"/>
    <x v="2"/>
    <x v="0"/>
    <x v="76"/>
    <s v=""/>
    <s v="5107282933"/>
    <n v="0"/>
  </r>
  <r>
    <x v="59"/>
    <s v="10"/>
    <s v="450009766410"/>
    <s v="12000103"/>
    <s v="30000674"/>
    <s v="ARVEJITAS WSL 48X300GR"/>
    <d v="2023-10-23T00:00:00"/>
    <n v="1100"/>
    <s v="CJ"/>
    <n v="1100"/>
    <d v="2023-11-05T00:00:00"/>
    <x v="0"/>
    <x v="2"/>
    <x v="0"/>
    <x v="77"/>
    <s v=""/>
    <s v="5107284032"/>
    <n v="0"/>
  </r>
  <r>
    <x v="60"/>
    <s v="10"/>
    <s v="450009767410"/>
    <s v="12000103"/>
    <s v="30000613"/>
    <s v="CHAMPIÑON LAMINADO WSL 24X400GR"/>
    <d v="2023-10-23T00:00:00"/>
    <n v="1800"/>
    <s v="CJ"/>
    <n v="1800"/>
    <d v="2023-10-18T00:00:00"/>
    <x v="0"/>
    <x v="2"/>
    <x v="0"/>
    <x v="78"/>
    <s v=""/>
    <s v="5107284065"/>
    <n v="0"/>
  </r>
  <r>
    <x v="61"/>
    <s v="10"/>
    <s v="450009769410"/>
    <s v="12000139"/>
    <s v="20000610"/>
    <s v="PALMISTE REFINADO"/>
    <d v="2023-10-23T00:00:00"/>
    <n v="65152"/>
    <s v="KG"/>
    <n v="65200"/>
    <d v="2023-11-24T00:00:00"/>
    <x v="8"/>
    <x v="2"/>
    <x v="0"/>
    <x v="79"/>
    <s v="GUIA 752078"/>
    <s v="5107280787"/>
    <n v="0"/>
  </r>
  <r>
    <x v="62"/>
    <s v="10"/>
    <s v="450009773110"/>
    <s v="12000257"/>
    <s v="30000729"/>
    <s v="PAPA PREFRITA 12X12 FM 4X2,5KG"/>
    <d v="2023-10-23T00:00:00"/>
    <n v="4320"/>
    <s v="CJ"/>
    <n v="4320"/>
    <d v="2023-11-07T00:00:00"/>
    <x v="0"/>
    <x v="2"/>
    <x v="0"/>
    <x v="80"/>
    <s v="TRIU878496-1"/>
    <s v="5107281187"/>
    <n v="0"/>
  </r>
  <r>
    <x v="62"/>
    <s v="20"/>
    <s v="450009773120"/>
    <s v="12000257"/>
    <s v="30000707"/>
    <s v="PAPAS PRE FRITAS FDM 10X1KG"/>
    <d v="2023-10-23T00:00:00"/>
    <n v="6235"/>
    <s v="CJ"/>
    <n v="6235"/>
    <d v="2023-11-07T00:00:00"/>
    <x v="0"/>
    <x v="2"/>
    <x v="0"/>
    <x v="81"/>
    <s v="TRIU865922-9"/>
    <s v="5107281187"/>
    <n v="0"/>
  </r>
  <r>
    <x v="62"/>
    <s v="30"/>
    <s v="450009773130"/>
    <s v="12000257"/>
    <s v="30000752"/>
    <s v="PAPAS DUQUESA FM 26X500GR"/>
    <d v="2023-10-23T00:00:00"/>
    <n v="5292"/>
    <s v="CJ"/>
    <n v="5292"/>
    <d v="2023-11-07T00:00:00"/>
    <x v="0"/>
    <x v="2"/>
    <x v="0"/>
    <x v="82"/>
    <s v="CGMU547795-6"/>
    <s v="5107281187"/>
    <n v="0"/>
  </r>
  <r>
    <x v="62"/>
    <s v="40"/>
    <s v="450009773140"/>
    <s v="12000257"/>
    <s v="30000728"/>
    <s v="PAPA PREFRITA 9X9 FM 4X2,5KG"/>
    <d v="2023-10-23T00:00:00"/>
    <n v="4080"/>
    <s v="CJ"/>
    <n v="4080"/>
    <d v="2023-11-07T00:00:00"/>
    <x v="0"/>
    <x v="2"/>
    <x v="0"/>
    <x v="83"/>
    <s v="CGMU548192-0"/>
    <s v="5107281187"/>
    <n v="0"/>
  </r>
  <r>
    <x v="62"/>
    <s v="50"/>
    <s v="450009773150"/>
    <s v="12000257"/>
    <s v="30000860"/>
    <s v="PAPA PREFRITA CUBO 14X750GR"/>
    <d v="2023-10-23T00:00:00"/>
    <n v="2381"/>
    <s v="CJ"/>
    <n v="2381"/>
    <d v="2023-11-07T00:00:00"/>
    <x v="0"/>
    <x v="2"/>
    <x v="0"/>
    <x v="84"/>
    <s v="CGMU537449-6"/>
    <s v="5107281187"/>
    <n v="0"/>
  </r>
  <r>
    <x v="62"/>
    <s v="60"/>
    <s v="450009773160"/>
    <s v="12000257"/>
    <s v="30000753"/>
    <s v="PAPA DUQUESA FM 4X2,5KG"/>
    <d v="2023-10-23T00:00:00"/>
    <n v="1824"/>
    <s v="CJ"/>
    <n v="1824"/>
    <d v="2023-11-07T00:00:00"/>
    <x v="0"/>
    <x v="2"/>
    <x v="0"/>
    <x v="85"/>
    <s v="CGMU548192-0"/>
    <s v="5107281187"/>
    <n v="0"/>
  </r>
  <r>
    <x v="62"/>
    <s v="70"/>
    <s v="450009773170"/>
    <s v="12000257"/>
    <s v="30000730"/>
    <s v="PAPAS PREFRITAS FM 25X500GR"/>
    <d v="2023-10-23T00:00:00"/>
    <n v="4493"/>
    <s v="CJ"/>
    <n v="4493"/>
    <d v="2023-11-07T00:00:00"/>
    <x v="0"/>
    <x v="2"/>
    <x v="0"/>
    <x v="86"/>
    <s v="TTNU866507-9"/>
    <s v="5107281187"/>
    <n v="0"/>
  </r>
  <r>
    <x v="62"/>
    <s v="80"/>
    <s v="450009773180"/>
    <s v="12000257"/>
    <s v="30000708"/>
    <s v="PAPAS DUQUESAS FDM 10X1KG"/>
    <d v="2023-10-23T00:00:00"/>
    <n v="4547"/>
    <s v="CJ"/>
    <n v="4547"/>
    <d v="2023-11-07T00:00:00"/>
    <x v="0"/>
    <x v="2"/>
    <x v="0"/>
    <x v="87"/>
    <s v="AXIU614133-7"/>
    <s v="5107281187"/>
    <n v="0"/>
  </r>
  <r>
    <x v="63"/>
    <s v="10"/>
    <s v="450009788410"/>
    <s v="12000257"/>
    <s v="30000729"/>
    <s v="PAPA PREFRITA 12X12 FM 4X2,5KG"/>
    <d v="2023-10-23T00:00:00"/>
    <n v="9117"/>
    <s v="CJ"/>
    <n v="9112"/>
    <d v="2023-11-06T00:00:00"/>
    <x v="9"/>
    <x v="2"/>
    <x v="0"/>
    <x v="88"/>
    <s v="TEMU930191-0"/>
    <s v="5107281200"/>
    <n v="0"/>
  </r>
  <r>
    <x v="63"/>
    <s v="20"/>
    <s v="450009788420"/>
    <s v="12000257"/>
    <s v="30000707"/>
    <s v="PAPAS PRE FRITAS FDM 10X1KG"/>
    <d v="2023-10-23T00:00:00"/>
    <n v="1800"/>
    <s v="CJ"/>
    <n v="1800"/>
    <d v="2023-11-06T00:00:00"/>
    <x v="0"/>
    <x v="2"/>
    <x v="0"/>
    <x v="89"/>
    <s v="CHIU905437-0"/>
    <s v="5107281200"/>
    <n v="0"/>
  </r>
  <r>
    <x v="63"/>
    <s v="30"/>
    <s v="450009788430"/>
    <s v="12000257"/>
    <s v="30000752"/>
    <s v="PAPAS DUQUESA FM 26X500GR"/>
    <d v="2023-10-23T00:00:00"/>
    <n v="2660"/>
    <s v="CJ"/>
    <n v="2660"/>
    <d v="2023-11-06T00:00:00"/>
    <x v="0"/>
    <x v="2"/>
    <x v="0"/>
    <x v="90"/>
    <s v="TEMU930191-0"/>
    <s v="5107281200"/>
    <n v="0"/>
  </r>
  <r>
    <x v="63"/>
    <s v="40"/>
    <s v="450009788440"/>
    <s v="12000257"/>
    <s v="30000728"/>
    <s v="PAPA PREFRITA 9X9 FM 4X2,5KG"/>
    <d v="2023-10-23T00:00:00"/>
    <n v="1440"/>
    <s v="CJ"/>
    <n v="1440"/>
    <d v="2023-11-06T00:00:00"/>
    <x v="0"/>
    <x v="2"/>
    <x v="0"/>
    <x v="91"/>
    <s v="TEMU930191-0"/>
    <s v="5107281200"/>
    <n v="0"/>
  </r>
  <r>
    <x v="63"/>
    <s v="50"/>
    <s v="450009788450"/>
    <s v="12000257"/>
    <s v="30000730"/>
    <s v="PAPAS PREFRITAS FM 25X500GR"/>
    <d v="2023-10-23T00:00:00"/>
    <n v="1920"/>
    <s v="CJ"/>
    <n v="1918"/>
    <d v="2023-11-06T00:00:00"/>
    <x v="10"/>
    <x v="2"/>
    <x v="0"/>
    <x v="92"/>
    <s v="CRSU612357-0"/>
    <s v="5107281200"/>
    <n v="0"/>
  </r>
  <r>
    <x v="63"/>
    <s v="60"/>
    <s v="450009788460"/>
    <s v="12000257"/>
    <s v="30000708"/>
    <s v="PAPAS DUQUESAS FDM 10X1KG"/>
    <d v="2023-10-23T00:00:00"/>
    <n v="1404"/>
    <s v="CJ"/>
    <n v="1404"/>
    <d v="2023-11-06T00:00:00"/>
    <x v="0"/>
    <x v="2"/>
    <x v="0"/>
    <x v="93"/>
    <s v="MSDU9807014"/>
    <s v="5107281200"/>
    <n v="0"/>
  </r>
  <r>
    <x v="64"/>
    <s v="10"/>
    <s v="450009792610"/>
    <s v="12000103"/>
    <s v="30000599"/>
    <s v="DURAZNO MITADES WSL 24X590GR"/>
    <d v="2023-10-24T00:00:00"/>
    <n v="3825"/>
    <s v="CJ"/>
    <n v="3825"/>
    <d v="2023-11-20T00:00:00"/>
    <x v="0"/>
    <x v="2"/>
    <x v="0"/>
    <x v="94"/>
    <s v=""/>
    <s v="5107280582"/>
    <n v="0"/>
  </r>
  <r>
    <x v="64"/>
    <s v="20"/>
    <s v="450009792620"/>
    <s v="12000103"/>
    <s v="30000600"/>
    <s v="DURAZNO TROCITOS WSL 24X590GR"/>
    <d v="2023-10-24T00:00:00"/>
    <n v="2516"/>
    <s v="CJ"/>
    <n v="2516"/>
    <d v="2023-11-20T00:00:00"/>
    <x v="0"/>
    <x v="2"/>
    <x v="0"/>
    <x v="95"/>
    <s v=""/>
    <s v="5107280582"/>
    <n v="0"/>
  </r>
  <r>
    <x v="64"/>
    <s v="30"/>
    <s v="450009792630"/>
    <s v="12000103"/>
    <s v="30000676"/>
    <s v="DURAZNO MITADES WSL 20X820GR"/>
    <d v="2023-10-24T00:00:00"/>
    <n v="1080"/>
    <s v="CJ"/>
    <n v="1080"/>
    <d v="2023-12-26T00:00:00"/>
    <x v="0"/>
    <x v="2"/>
    <x v="0"/>
    <x v="96"/>
    <s v=""/>
    <s v="5107280582"/>
    <n v="0"/>
  </r>
  <r>
    <x v="65"/>
    <s v="10"/>
    <s v="450009793910"/>
    <s v="12000358"/>
    <s v="40003250"/>
    <s v="DOYPACK MERM S/A MORA 350G ND 2022"/>
    <d v="2023-10-24T00:00:00"/>
    <n v="35550"/>
    <s v="UN"/>
    <n v="35550"/>
    <d v="2023-11-02T00:00:00"/>
    <x v="0"/>
    <x v="2"/>
    <x v="0"/>
    <x v="97"/>
    <s v="G756996"/>
    <s v="5107285628"/>
    <n v="0"/>
  </r>
  <r>
    <x v="65"/>
    <s v="20"/>
    <s v="450009793920"/>
    <s v="12000358"/>
    <s v="40003251"/>
    <s v="DOYPACK MERM S/A BERRIES 350G ND 2022"/>
    <d v="2023-10-24T00:00:00"/>
    <n v="3900"/>
    <s v="UN"/>
    <n v="3900"/>
    <d v="2023-11-02T00:00:00"/>
    <x v="0"/>
    <x v="2"/>
    <x v="0"/>
    <x v="98"/>
    <s v="G756996"/>
    <s v="5107285628"/>
    <n v="0"/>
  </r>
  <r>
    <x v="65"/>
    <s v="30"/>
    <s v="450009793930"/>
    <s v="12000358"/>
    <s v="40003249"/>
    <s v="DOYPACK MERM S/A DZNO 350G ND 2022"/>
    <d v="2023-10-24T00:00:00"/>
    <n v="8280"/>
    <s v="UN"/>
    <n v="8280"/>
    <d v="2023-11-02T00:00:00"/>
    <x v="0"/>
    <x v="2"/>
    <x v="0"/>
    <x v="99"/>
    <s v="G756996"/>
    <s v="5107285628"/>
    <n v="0"/>
  </r>
  <r>
    <x v="65"/>
    <s v="40"/>
    <s v="450009793940"/>
    <s v="12000358"/>
    <s v="40003757"/>
    <s v="DOYPACK MERM W MORA 360G"/>
    <d v="2023-11-27T00:00:00"/>
    <n v="12960"/>
    <s v="UN"/>
    <n v="12960"/>
    <d v="2023-11-27T00:00:00"/>
    <x v="0"/>
    <x v="2"/>
    <x v="0"/>
    <x v="100"/>
    <s v="G756996"/>
    <s v="5107285626"/>
    <n v="0"/>
  </r>
  <r>
    <x v="66"/>
    <s v="10"/>
    <s v="450009796010"/>
    <s v="12000358"/>
    <s v="40003974"/>
    <s v="DOYPACK MERM DSCO 1KG 2023"/>
    <d v="2023-10-24T00:00:00"/>
    <n v="30000"/>
    <s v="UN"/>
    <n v="0"/>
    <d v="2023-11-02T00:00:00"/>
    <x v="11"/>
    <x v="2"/>
    <x v="1"/>
    <x v="36"/>
    <s v="NC"/>
    <s v="NC"/>
    <n v="0"/>
  </r>
  <r>
    <x v="67"/>
    <s v="10"/>
    <s v="450009814410"/>
    <s v="12000724"/>
    <s v="50005135"/>
    <s v="MUESTRAS"/>
    <d v="2023-10-25T00:00:00"/>
    <n v="8"/>
    <s v="UN"/>
    <n v="8"/>
    <d v="2023-10-25T00:00:00"/>
    <x v="0"/>
    <x v="2"/>
    <x v="0"/>
    <x v="101"/>
    <s v=""/>
    <s v="5107328414"/>
    <n v="0"/>
  </r>
  <r>
    <x v="68"/>
    <s v="10"/>
    <s v="450009815310"/>
    <s v="12000724"/>
    <s v="30000210"/>
    <s v="JUGO EXPRIMIDO WATTS NJA 6X1,7LT"/>
    <d v="2023-10-25T00:00:00"/>
    <n v="1726"/>
    <s v="CJ"/>
    <n v="1726"/>
    <d v="2023-11-11T00:00:00"/>
    <x v="0"/>
    <x v="2"/>
    <x v="0"/>
    <x v="102"/>
    <s v=""/>
    <s v="5107280345"/>
    <n v="0"/>
  </r>
  <r>
    <x v="69"/>
    <s v="10"/>
    <s v="450009815810"/>
    <s v="12000187"/>
    <s v="10000189"/>
    <s v="CONC NARANJA 57 BX 250 KG"/>
    <d v="2023-10-25T00:00:00"/>
    <n v="22000"/>
    <s v="KG"/>
    <n v="22000"/>
    <d v="2023-10-31T00:00:00"/>
    <x v="0"/>
    <x v="2"/>
    <x v="0"/>
    <x v="103"/>
    <s v="GD. 751644"/>
    <s v="5107281622"/>
    <n v="0"/>
  </r>
  <r>
    <x v="70"/>
    <s v="10"/>
    <s v="450009919610"/>
    <s v="12000724"/>
    <s v="30000210"/>
    <s v="JUGO EXPRIMIDO WATTS NJA 6X1,7LT"/>
    <d v="2023-11-02T00:00:00"/>
    <n v="1677"/>
    <s v="CJ"/>
    <n v="1677"/>
    <d v="2023-11-24T00:00:00"/>
    <x v="0"/>
    <x v="2"/>
    <x v="0"/>
    <x v="104"/>
    <s v=""/>
    <s v="5107282935"/>
    <n v="0"/>
  </r>
  <r>
    <x v="71"/>
    <s v="10"/>
    <s v="450010094010"/>
    <s v="12000237"/>
    <s v="50005135"/>
    <s v="MUESTRAS"/>
    <d v="2023-11-02T00:00:00"/>
    <n v="1"/>
    <s v="UN"/>
    <n v="0"/>
    <d v="2023-11-03T00:00:00"/>
    <x v="12"/>
    <x v="2"/>
    <x v="1"/>
    <x v="36"/>
    <s v="NC"/>
    <s v="NC"/>
    <n v="0"/>
  </r>
  <r>
    <x v="71"/>
    <s v="20"/>
    <s v="450010094020"/>
    <s v="12000237"/>
    <s v="50005135"/>
    <s v="MUESTRAS"/>
    <d v="2023-11-02T00:00:00"/>
    <n v="1"/>
    <s v="UN"/>
    <n v="0"/>
    <d v="2023-11-03T00:00:00"/>
    <x v="12"/>
    <x v="2"/>
    <x v="1"/>
    <x v="36"/>
    <s v="NC"/>
    <s v="NC"/>
    <n v="0"/>
  </r>
  <r>
    <x v="71"/>
    <s v="30"/>
    <s v="450010094030"/>
    <s v="12000237"/>
    <s v="50005135"/>
    <s v="MUESTRAS"/>
    <d v="2023-11-02T00:00:00"/>
    <n v="1"/>
    <s v="UN"/>
    <n v="0"/>
    <d v="2023-11-03T00:00:00"/>
    <x v="12"/>
    <x v="2"/>
    <x v="1"/>
    <x v="36"/>
    <s v="NC"/>
    <s v="NC"/>
    <n v="0"/>
  </r>
  <r>
    <x v="71"/>
    <s v="40"/>
    <s v="450010094040"/>
    <s v="12000237"/>
    <s v="50005135"/>
    <s v="MUESTRAS"/>
    <d v="2023-11-02T00:00:00"/>
    <n v="1"/>
    <s v="UN"/>
    <n v="0"/>
    <d v="2023-11-03T00:00:00"/>
    <x v="12"/>
    <x v="2"/>
    <x v="1"/>
    <x v="36"/>
    <s v="NC"/>
    <s v="NC"/>
    <n v="0"/>
  </r>
  <r>
    <x v="72"/>
    <s v="10"/>
    <s v="450010094210"/>
    <s v="12000704"/>
    <s v="50005135"/>
    <s v="MUESTRAS"/>
    <d v="2023-11-02T00:00:00"/>
    <n v="1"/>
    <s v="UN"/>
    <n v="0"/>
    <d v="2023-11-03T00:00:00"/>
    <x v="12"/>
    <x v="2"/>
    <x v="1"/>
    <x v="36"/>
    <s v="NC"/>
    <s v="NC"/>
    <n v="0"/>
  </r>
  <r>
    <x v="73"/>
    <s v="10"/>
    <s v="450010094310"/>
    <s v="12000120"/>
    <s v="50005135"/>
    <s v="MUESTRAS"/>
    <d v="2023-11-02T00:00:00"/>
    <n v="1"/>
    <s v="UN"/>
    <n v="0"/>
    <d v="2023-11-03T00:00:00"/>
    <x v="12"/>
    <x v="2"/>
    <x v="1"/>
    <x v="36"/>
    <s v="NC"/>
    <s v="NC"/>
    <n v="0"/>
  </r>
  <r>
    <x v="74"/>
    <s v="10"/>
    <s v="450010094510"/>
    <s v="12000703"/>
    <s v="10000605"/>
    <s v="SABOR CREMA 75707-33"/>
    <d v="2023-11-02T00:00:00"/>
    <n v="225"/>
    <s v="KG"/>
    <n v="225"/>
    <d v="2023-10-31T00:00:00"/>
    <x v="0"/>
    <x v="2"/>
    <x v="0"/>
    <x v="105"/>
    <s v="G-753421"/>
    <s v="5107281544"/>
    <n v="0"/>
  </r>
  <r>
    <x v="74"/>
    <s v="20"/>
    <s v="450010094520"/>
    <s v="12000703"/>
    <s v="10000498"/>
    <s v="AROMA FRUTILLA BQ-042-516-4 GI"/>
    <d v="2023-11-02T00:00:00"/>
    <n v="150"/>
    <s v="KG"/>
    <n v="150"/>
    <d v="2024-01-31T00:00:00"/>
    <x v="0"/>
    <x v="2"/>
    <x v="0"/>
    <x v="106"/>
    <s v="G-753421"/>
    <s v="5107281544"/>
    <n v="0"/>
  </r>
  <r>
    <x v="75"/>
    <s v="10"/>
    <s v="450010096610"/>
    <s v="12000156"/>
    <s v="40003614"/>
    <s v="BOMBILLINES &quot;U&quot; TIPO UBFF-417"/>
    <d v="2023-11-03T00:00:00"/>
    <n v="14688000"/>
    <s v="UN"/>
    <n v="14688000"/>
    <d v="2024-02-01T00:00:00"/>
    <x v="0"/>
    <x v="2"/>
    <x v="0"/>
    <x v="107"/>
    <s v=""/>
    <s v="5107294792"/>
    <n v="0"/>
  </r>
  <r>
    <x v="76"/>
    <s v="10"/>
    <s v="450010098410"/>
    <s v="12000659"/>
    <s v="60010848"/>
    <s v="MOTE-971900900"/>
    <d v="2023-11-03T00:00:00"/>
    <n v="1"/>
    <s v="UN"/>
    <n v="1"/>
    <d v="2023-11-09T00:00:00"/>
    <x v="0"/>
    <x v="2"/>
    <x v="0"/>
    <x v="108"/>
    <s v="4002796"/>
    <s v="5107300429"/>
    <n v="0"/>
  </r>
  <r>
    <x v="76"/>
    <s v="20"/>
    <s v="450010098420"/>
    <s v="12000659"/>
    <s v="60025837"/>
    <s v="MODULO DE FUERZA"/>
    <d v="2023-11-03T00:00:00"/>
    <n v="1"/>
    <s v="UN"/>
    <n v="1"/>
    <d v="2023-11-09T00:00:00"/>
    <x v="0"/>
    <x v="2"/>
    <x v="0"/>
    <x v="109"/>
    <s v="4002796"/>
    <s v="5107300429"/>
    <n v="0"/>
  </r>
  <r>
    <x v="77"/>
    <s v="10"/>
    <s v="450010104410"/>
    <s v="12000043"/>
    <s v="20001131"/>
    <s v="TOMATE CUBO B MP G°A"/>
    <d v="2023-11-06T00:00:00"/>
    <n v="23100"/>
    <s v="KG"/>
    <n v="23100"/>
    <d v="2023-11-21T00:00:00"/>
    <x v="0"/>
    <x v="2"/>
    <x v="0"/>
    <x v="110"/>
    <s v="GUIA:753063"/>
    <s v="5107281058"/>
    <n v="0"/>
  </r>
  <r>
    <x v="78"/>
    <s v="10"/>
    <s v="450010104710"/>
    <s v="12000307"/>
    <s v="30000706"/>
    <s v="MIX PIMENTONES IQF 20X150GR"/>
    <d v="2023-11-06T00:00:00"/>
    <n v="2400"/>
    <s v="CJ"/>
    <n v="2400"/>
    <d v="2023-11-21T00:00:00"/>
    <x v="0"/>
    <x v="2"/>
    <x v="0"/>
    <x v="111"/>
    <s v="CXRU1631243"/>
    <s v="5107282309"/>
    <n v="0"/>
  </r>
  <r>
    <x v="78"/>
    <s v="20"/>
    <s v="450010104720"/>
    <s v="12000307"/>
    <s v="20001066"/>
    <s v="ZANAHORIA SLICE G°A"/>
    <d v="2023-11-06T00:00:00"/>
    <n v="12000"/>
    <s v="KG"/>
    <n v="12000"/>
    <d v="2023-11-21T00:00:00"/>
    <x v="0"/>
    <x v="2"/>
    <x v="0"/>
    <x v="112"/>
    <s v="GUIA:754442"/>
    <s v="5107282309"/>
    <n v="0"/>
  </r>
  <r>
    <x v="78"/>
    <s v="30"/>
    <s v="450010104730"/>
    <s v="12000307"/>
    <s v="30001686"/>
    <s v="AJO EN CUBO 20X100GR"/>
    <d v="2023-11-06T00:00:00"/>
    <n v="4200"/>
    <s v="CJ"/>
    <n v="4200"/>
    <d v="2023-11-21T00:00:00"/>
    <x v="0"/>
    <x v="2"/>
    <x v="0"/>
    <x v="113"/>
    <s v="SZLU9693090"/>
    <s v="5107282543"/>
    <n v="0"/>
  </r>
  <r>
    <x v="78"/>
    <s v="40"/>
    <s v="450010104740"/>
    <s v="12000307"/>
    <s v="30000914"/>
    <s v="CEBOLLA CUBO IQF 14X150GR"/>
    <d v="2023-11-06T00:00:00"/>
    <n v="4000"/>
    <s v="CJ"/>
    <n v="4000"/>
    <d v="2023-11-21T00:00:00"/>
    <x v="0"/>
    <x v="2"/>
    <x v="0"/>
    <x v="114"/>
    <s v="SZLU9693090"/>
    <s v="5107282543"/>
    <n v="0"/>
  </r>
  <r>
    <x v="78"/>
    <s v="50"/>
    <s v="450010104750"/>
    <s v="12000307"/>
    <s v="20000648"/>
    <s v="CHOCLO GRANO S/D G°A"/>
    <d v="2023-11-06T00:00:00"/>
    <n v="96000"/>
    <s v="KG"/>
    <n v="96000"/>
    <d v="2023-11-21T00:00:00"/>
    <x v="0"/>
    <x v="2"/>
    <x v="0"/>
    <x v="115"/>
    <s v="GUIA:754438"/>
    <s v="5107282308"/>
    <n v="0"/>
  </r>
  <r>
    <x v="79"/>
    <s v="10"/>
    <s v="450010107410"/>
    <s v="12000717"/>
    <s v="40001187"/>
    <s v="BLS.MULT/ASEPT/EXP 220 BO1.1/4"/>
    <d v="2023-11-06T00:00:00"/>
    <n v="5400"/>
    <s v="UN"/>
    <n v="5400"/>
    <d v="2024-02-05T00:00:00"/>
    <x v="0"/>
    <x v="2"/>
    <x v="0"/>
    <x v="116"/>
    <s v="G2613"/>
    <s v="5107311810"/>
    <n v="0"/>
  </r>
  <r>
    <x v="80"/>
    <s v="10"/>
    <s v="450010107810"/>
    <s v="12000358"/>
    <s v="40003972"/>
    <s v="DOYPACK MERM FRAM 1 KG 2023"/>
    <d v="2023-11-06T00:00:00"/>
    <n v="10080"/>
    <s v="UN"/>
    <n v="10080"/>
    <d v="2024-02-05T00:00:00"/>
    <x v="0"/>
    <x v="2"/>
    <x v="0"/>
    <x v="117"/>
    <s v="G752368"/>
    <s v="5107280346"/>
    <n v="0"/>
  </r>
  <r>
    <x v="80"/>
    <s v="20"/>
    <s v="450010107820"/>
    <s v="12000358"/>
    <s v="40003973"/>
    <s v="DOYPACK MERM GUINDA 1 KG 2023"/>
    <d v="2023-11-06T00:00:00"/>
    <n v="11232"/>
    <s v="UN"/>
    <n v="11232"/>
    <d v="2024-02-05T00:00:00"/>
    <x v="0"/>
    <x v="2"/>
    <x v="0"/>
    <x v="118"/>
    <s v="G752368"/>
    <s v="5107280347"/>
    <n v="0"/>
  </r>
  <r>
    <x v="80"/>
    <s v="30"/>
    <s v="450010107830"/>
    <s v="12000358"/>
    <s v="40003251"/>
    <s v="DOYPACK MERM S/A BERRIES 350G ND 2022"/>
    <d v="2023-11-06T00:00:00"/>
    <n v="25920"/>
    <s v="UN"/>
    <n v="25920"/>
    <d v="2023-12-18T00:00:00"/>
    <x v="0"/>
    <x v="2"/>
    <x v="0"/>
    <x v="119"/>
    <s v="G752368"/>
    <s v="5107280348"/>
    <n v="0"/>
  </r>
  <r>
    <x v="80"/>
    <s v="40"/>
    <s v="450010107840"/>
    <s v="12000358"/>
    <s v="40003250"/>
    <s v="DOYPACK MERM S/A MORA 350G ND 2022"/>
    <d v="2023-11-06T00:00:00"/>
    <n v="25920"/>
    <s v="UN"/>
    <n v="25920"/>
    <d v="2023-12-18T00:00:00"/>
    <x v="0"/>
    <x v="2"/>
    <x v="0"/>
    <x v="119"/>
    <s v="G752368"/>
    <s v="5107280348"/>
    <n v="0"/>
  </r>
  <r>
    <x v="80"/>
    <s v="50"/>
    <s v="450010107850"/>
    <s v="12000358"/>
    <s v="40003249"/>
    <s v="DOYPACK MERM S/A DZNO 350G ND 2022"/>
    <d v="2023-11-06T00:00:00"/>
    <n v="23616"/>
    <s v="UN"/>
    <n v="23616"/>
    <d v="2023-12-18T00:00:00"/>
    <x v="0"/>
    <x v="2"/>
    <x v="0"/>
    <x v="120"/>
    <s v="G752368"/>
    <s v="5107280348"/>
    <n v="0"/>
  </r>
  <r>
    <x v="81"/>
    <s v="10"/>
    <s v="450010109810"/>
    <s v="12000190"/>
    <s v="20001121"/>
    <s v="PIMENTON ROJO CUBO B G°A"/>
    <d v="2023-11-06T00:00:00"/>
    <n v="24000"/>
    <s v="KG"/>
    <n v="24000"/>
    <d v="2023-11-22T00:00:00"/>
    <x v="0"/>
    <x v="2"/>
    <x v="0"/>
    <x v="121"/>
    <s v="GUIA:754046"/>
    <s v="5107282307"/>
    <n v="0"/>
  </r>
  <r>
    <x v="81"/>
    <s v="20"/>
    <s v="450010109820"/>
    <s v="12000190"/>
    <s v="20001103"/>
    <s v="MIX PIMENTON G°A"/>
    <d v="2023-11-06T00:00:00"/>
    <n v="20000"/>
    <s v="KG"/>
    <n v="20000"/>
    <d v="2023-11-22T00:00:00"/>
    <x v="0"/>
    <x v="2"/>
    <x v="0"/>
    <x v="122"/>
    <s v="GUIA:754047"/>
    <s v="5107282306"/>
    <n v="0"/>
  </r>
  <r>
    <x v="82"/>
    <s v="10"/>
    <s v="450010110110"/>
    <s v="12000307"/>
    <s v="30001571"/>
    <s v="SOFRITO 72X150G"/>
    <d v="2023-11-06T00:00:00"/>
    <n v="3520"/>
    <s v="CJ"/>
    <n v="3520"/>
    <d v="2023-11-26T00:00:00"/>
    <x v="0"/>
    <x v="2"/>
    <x v="0"/>
    <x v="123"/>
    <s v="CGMU5171436"/>
    <s v="5107282107"/>
    <n v="0"/>
  </r>
  <r>
    <x v="83"/>
    <s v="10"/>
    <s v="450010111610"/>
    <s v="12000269"/>
    <s v="30000824"/>
    <s v="CHAMPIÑON IQF 4X2,5KG"/>
    <d v="2023-11-06T00:00:00"/>
    <n v="2345"/>
    <s v="CJ"/>
    <n v="2345"/>
    <d v="2023-11-29T00:00:00"/>
    <x v="0"/>
    <x v="2"/>
    <x v="0"/>
    <x v="124"/>
    <s v="MSWU0064974"/>
    <s v="5107283593"/>
    <n v="0"/>
  </r>
  <r>
    <x v="84"/>
    <s v="10"/>
    <s v="450010111710"/>
    <s v="12000269"/>
    <s v="20001077"/>
    <s v="CHAMPIÑON SLICE G°A"/>
    <d v="2023-11-06T00:00:00"/>
    <n v="24000"/>
    <s v="KG"/>
    <n v="24000"/>
    <d v="2023-11-29T00:00:00"/>
    <x v="0"/>
    <x v="2"/>
    <x v="0"/>
    <x v="125"/>
    <s v="GUIA:755246"/>
    <s v="5107283602"/>
    <n v="0"/>
  </r>
  <r>
    <x v="85"/>
    <s v="10"/>
    <s v="450010111810"/>
    <s v="12000307"/>
    <s v="30000786"/>
    <s v="COLIFLOR IQF 4X2KG"/>
    <d v="2023-11-06T00:00:00"/>
    <n v="7800"/>
    <s v="CJ"/>
    <n v="7800"/>
    <d v="2023-12-01T00:00:00"/>
    <x v="0"/>
    <x v="2"/>
    <x v="0"/>
    <x v="126"/>
    <s v="CGMU5172094"/>
    <s v="5107284154"/>
    <n v="0"/>
  </r>
  <r>
    <x v="86"/>
    <s v="10"/>
    <s v="450010112010"/>
    <s v="12000307"/>
    <s v="30000774"/>
    <s v="BROCOLI IQF 4X2KG"/>
    <d v="2023-11-06T00:00:00"/>
    <n v="4400"/>
    <s v="CJ"/>
    <n v="4400"/>
    <d v="2023-12-01T00:00:00"/>
    <x v="0"/>
    <x v="2"/>
    <x v="0"/>
    <x v="127"/>
    <s v="TTNU8636722"/>
    <s v="5107283871"/>
    <n v="0"/>
  </r>
  <r>
    <x v="86"/>
    <s v="20"/>
    <s v="450010112020"/>
    <s v="12000307"/>
    <s v="30001571"/>
    <s v="SOFRITO 72X150G"/>
    <d v="2023-11-06T00:00:00"/>
    <n v="880"/>
    <s v="CJ"/>
    <n v="880"/>
    <d v="2023-12-01T00:00:00"/>
    <x v="0"/>
    <x v="2"/>
    <x v="0"/>
    <x v="128"/>
    <s v="CGMU5247526"/>
    <s v="5107283873"/>
    <n v="0"/>
  </r>
  <r>
    <x v="86"/>
    <s v="30"/>
    <s v="450010112030"/>
    <s v="12000307"/>
    <s v="30000914"/>
    <s v="CEBOLLA CUBO IQF 14X150GR"/>
    <d v="2023-11-06T00:00:00"/>
    <n v="4200"/>
    <s v="CJ"/>
    <n v="4200"/>
    <d v="2023-12-01T00:00:00"/>
    <x v="0"/>
    <x v="2"/>
    <x v="0"/>
    <x v="129"/>
    <s v="CGMU5247526"/>
    <s v="5107283873"/>
    <n v="0"/>
  </r>
  <r>
    <x v="86"/>
    <s v="40"/>
    <s v="450010112040"/>
    <s v="12000307"/>
    <s v="30000830"/>
    <s v="ESPINACA IQF 4X2KG"/>
    <d v="2023-11-06T00:00:00"/>
    <n v="400"/>
    <s v="CJ"/>
    <n v="400"/>
    <d v="2023-12-01T00:00:00"/>
    <x v="0"/>
    <x v="2"/>
    <x v="0"/>
    <x v="130"/>
    <s v="CAIU5689511"/>
    <s v="5107283874"/>
    <n v="0"/>
  </r>
  <r>
    <x v="86"/>
    <s v="50"/>
    <s v="450010112050"/>
    <s v="12000307"/>
    <s v="20001083"/>
    <s v="ESPINACA HOJA G°A"/>
    <d v="2023-11-06T00:00:00"/>
    <n v="5400"/>
    <s v="KG"/>
    <n v="5400"/>
    <d v="2023-12-01T00:00:00"/>
    <x v="0"/>
    <x v="2"/>
    <x v="0"/>
    <x v="131"/>
    <s v="GUIA:755596"/>
    <s v="5107283874"/>
    <n v="0"/>
  </r>
  <r>
    <x v="86"/>
    <s v="60"/>
    <s v="450010112060"/>
    <s v="12000307"/>
    <s v="20001066"/>
    <s v="ZANAHORIA SLICE G°A"/>
    <d v="2023-11-06T00:00:00"/>
    <n v="12000"/>
    <s v="KG"/>
    <n v="12000"/>
    <d v="2023-12-01T00:00:00"/>
    <x v="0"/>
    <x v="2"/>
    <x v="0"/>
    <x v="132"/>
    <s v="GUIA:755596"/>
    <s v="5107283874"/>
    <n v="0"/>
  </r>
  <r>
    <x v="86"/>
    <s v="70"/>
    <s v="450010112070"/>
    <s v="12000307"/>
    <s v="30000705"/>
    <s v="SOFRITO IQF 14X150GR"/>
    <d v="2023-11-06T00:00:00"/>
    <n v="4200"/>
    <s v="CJ"/>
    <n v="4200"/>
    <d v="2023-12-01T00:00:00"/>
    <x v="0"/>
    <x v="2"/>
    <x v="0"/>
    <x v="133"/>
    <s v="CGMU6906356"/>
    <s v="5107283872"/>
    <n v="0"/>
  </r>
  <r>
    <x v="86"/>
    <s v="80"/>
    <s v="450010112080"/>
    <s v="12000307"/>
    <s v="30000801"/>
    <s v="SOFRITO APIO TOMATE 14X150GR"/>
    <d v="2023-11-06T00:00:00"/>
    <n v="4200"/>
    <s v="CJ"/>
    <n v="4200"/>
    <d v="2023-12-01T00:00:00"/>
    <x v="0"/>
    <x v="2"/>
    <x v="0"/>
    <x v="133"/>
    <s v="CGMU6906356"/>
    <s v="5107283872"/>
    <n v="0"/>
  </r>
  <r>
    <x v="87"/>
    <s v="10"/>
    <s v="450010112110"/>
    <s v="12000307"/>
    <s v="30000786"/>
    <s v="COLIFLOR IQF 4X2KG"/>
    <d v="2023-11-06T00:00:00"/>
    <n v="5200"/>
    <s v="CJ"/>
    <n v="5200"/>
    <d v="2023-12-14T00:00:00"/>
    <x v="0"/>
    <x v="2"/>
    <x v="0"/>
    <x v="134"/>
    <s v="ONEU9027821"/>
    <s v="5107287887"/>
    <n v="0"/>
  </r>
  <r>
    <x v="87"/>
    <s v="20"/>
    <s v="450010112120"/>
    <s v="12000307"/>
    <s v="30000817"/>
    <s v="PIMENTON ROJO CUBO FM 6X2KG"/>
    <d v="2023-11-06T00:00:00"/>
    <n v="2000"/>
    <s v="CJ"/>
    <n v="2000"/>
    <d v="2023-12-14T00:00:00"/>
    <x v="0"/>
    <x v="2"/>
    <x v="0"/>
    <x v="135"/>
    <s v="TTNU8485544"/>
    <s v="5107287888"/>
    <n v="0"/>
  </r>
  <r>
    <x v="88"/>
    <s v="10"/>
    <s v="450010112210"/>
    <s v="12000307"/>
    <s v="30000705"/>
    <s v="SOFRITO IQF 14X150GR"/>
    <d v="2023-11-06T00:00:00"/>
    <n v="16800"/>
    <s v="CJ"/>
    <n v="16800"/>
    <d v="2023-12-14T00:00:00"/>
    <x v="0"/>
    <x v="2"/>
    <x v="0"/>
    <x v="136"/>
    <s v="FBIU5196110"/>
    <s v="5107287891"/>
    <n v="0"/>
  </r>
  <r>
    <x v="89"/>
    <s v="10"/>
    <s v="450010113610"/>
    <s v="12000121"/>
    <s v="60022207"/>
    <s v="KNIFE CIRCULAR 4&quot; ST-12281"/>
    <d v="2023-11-06T00:00:00"/>
    <n v="100"/>
    <s v="UN"/>
    <n v="100"/>
    <d v="2024-01-17T00:00:00"/>
    <x v="0"/>
    <x v="2"/>
    <x v="0"/>
    <x v="137"/>
    <s v="FC:1547867"/>
    <s v="5107301786"/>
    <n v="0"/>
  </r>
  <r>
    <x v="89"/>
    <s v="20"/>
    <s v="450010113620"/>
    <s v="12000121"/>
    <s v="60031027"/>
    <s v="GEAR 12176"/>
    <d v="2023-11-06T00:00:00"/>
    <n v="4"/>
    <s v="UN"/>
    <n v="4"/>
    <d v="2024-01-17T00:00:00"/>
    <x v="0"/>
    <x v="2"/>
    <x v="0"/>
    <x v="138"/>
    <s v="FC:1547867"/>
    <s v="5107301786"/>
    <n v="0"/>
  </r>
  <r>
    <x v="89"/>
    <s v="30"/>
    <s v="450010113630"/>
    <s v="12000121"/>
    <s v="60025071"/>
    <s v="GREASE FITTING"/>
    <d v="2023-11-06T00:00:00"/>
    <n v="5"/>
    <s v="UN"/>
    <n v="5"/>
    <d v="2024-01-17T00:00:00"/>
    <x v="0"/>
    <x v="2"/>
    <x v="0"/>
    <x v="139"/>
    <s v="FC:1547867"/>
    <s v="5107301786"/>
    <n v="0"/>
  </r>
  <r>
    <x v="89"/>
    <s v="50"/>
    <s v="450010113650"/>
    <s v="12000121"/>
    <s v="60022200"/>
    <s v="ROLL PIN 1/4&quot; X 1-1/2&quot;"/>
    <d v="2023-11-06T00:00:00"/>
    <n v="3"/>
    <s v="UN"/>
    <n v="3"/>
    <d v="2024-01-17T00:00:00"/>
    <x v="0"/>
    <x v="2"/>
    <x v="0"/>
    <x v="140"/>
    <s v="FC:1547867"/>
    <s v="5107301786"/>
    <n v="0"/>
  </r>
  <r>
    <x v="89"/>
    <s v="60"/>
    <s v="450010113660"/>
    <s v="12000121"/>
    <s v="60022199"/>
    <s v="ECCENTRIC WITH ROLL PIN 13046"/>
    <d v="2023-11-06T00:00:00"/>
    <n v="2"/>
    <s v="UN"/>
    <n v="2"/>
    <d v="2024-01-17T00:00:00"/>
    <x v="0"/>
    <x v="2"/>
    <x v="0"/>
    <x v="141"/>
    <s v="FC:1547867"/>
    <s v="5107301786"/>
    <n v="0"/>
  </r>
  <r>
    <x v="89"/>
    <s v="70"/>
    <s v="450010113670"/>
    <s v="12000121"/>
    <s v="60022198"/>
    <s v="SHAFT CROSSCUT SPINDLE 013074"/>
    <d v="2023-11-06T00:00:00"/>
    <n v="2"/>
    <s v="UN"/>
    <n v="2"/>
    <d v="2024-01-17T00:00:00"/>
    <x v="0"/>
    <x v="2"/>
    <x v="0"/>
    <x v="142"/>
    <s v="FC:1547867"/>
    <s v="5107301786"/>
    <n v="0"/>
  </r>
  <r>
    <x v="89"/>
    <s v="80"/>
    <s v="450010113680"/>
    <s v="12000121"/>
    <s v="60026554"/>
    <s v="SOC HEAD CAP SCREW"/>
    <d v="2023-11-06T00:00:00"/>
    <n v="10"/>
    <s v="UN"/>
    <n v="10"/>
    <d v="2024-01-17T00:00:00"/>
    <x v="0"/>
    <x v="2"/>
    <x v="0"/>
    <x v="143"/>
    <s v="FC:1547867"/>
    <s v="5107301786"/>
    <n v="0"/>
  </r>
  <r>
    <x v="89"/>
    <s v="90"/>
    <s v="450010113690"/>
    <s v="12000121"/>
    <s v="60022231"/>
    <s v="CONO SALIDA DE RODAMIENTO DR04A"/>
    <d v="2023-11-06T00:00:00"/>
    <n v="4"/>
    <s v="UN"/>
    <n v="4"/>
    <d v="2024-01-17T00:00:00"/>
    <x v="0"/>
    <x v="2"/>
    <x v="0"/>
    <x v="144"/>
    <s v="FC:1547867"/>
    <s v="5107301786"/>
    <n v="0"/>
  </r>
  <r>
    <x v="89"/>
    <s v="100"/>
    <s v="4500101136100"/>
    <s v="12000121"/>
    <s v="60022230"/>
    <s v="GEAR 10P 32T 1&quot; ID SS"/>
    <d v="2023-11-06T00:00:00"/>
    <n v="1"/>
    <s v="UN"/>
    <n v="1"/>
    <d v="2024-01-17T00:00:00"/>
    <x v="0"/>
    <x v="2"/>
    <x v="0"/>
    <x v="145"/>
    <s v="FC:1547867"/>
    <s v="5107301786"/>
    <n v="0"/>
  </r>
  <r>
    <x v="89"/>
    <s v="110"/>
    <s v="4500101136110"/>
    <s v="12000121"/>
    <s v="60022216"/>
    <s v="RETAINING RING UR-012285"/>
    <d v="2023-11-06T00:00:00"/>
    <n v="40"/>
    <s v="UN"/>
    <n v="40"/>
    <d v="2024-01-17T00:00:00"/>
    <x v="0"/>
    <x v="2"/>
    <x v="0"/>
    <x v="146"/>
    <s v="FC:1547867"/>
    <s v="5107301786"/>
    <n v="0"/>
  </r>
  <r>
    <x v="89"/>
    <s v="120"/>
    <s v="4500101136120"/>
    <s v="12000121"/>
    <s v="60022202"/>
    <s v="IDLER PIN 58.30XØ9.48 ST-12103"/>
    <d v="2023-11-06T00:00:00"/>
    <n v="2"/>
    <s v="UN"/>
    <n v="2"/>
    <d v="2024-01-17T00:00:00"/>
    <x v="0"/>
    <x v="2"/>
    <x v="0"/>
    <x v="147"/>
    <s v="FC:1547867"/>
    <s v="5107301786"/>
    <n v="0"/>
  </r>
  <r>
    <x v="89"/>
    <s v="130"/>
    <s v="4500101136130"/>
    <s v="12000121"/>
    <s v="60022201"/>
    <s v="CRANK PIN 74.4XØ9.48 P/N 12102"/>
    <d v="2023-11-06T00:00:00"/>
    <n v="20"/>
    <s v="UN"/>
    <n v="20"/>
    <d v="2024-01-17T00:00:00"/>
    <x v="0"/>
    <x v="2"/>
    <x v="0"/>
    <x v="148"/>
    <s v="FC:1547867"/>
    <s v="5107301786"/>
    <n v="0"/>
  </r>
  <r>
    <x v="89"/>
    <s v="140"/>
    <s v="4500101136140"/>
    <s v="12000121"/>
    <s v="60022236"/>
    <s v="HEX.HEAD SCREW"/>
    <d v="2023-11-06T00:00:00"/>
    <n v="40"/>
    <s v="UN"/>
    <n v="40"/>
    <d v="2024-01-17T00:00:00"/>
    <x v="0"/>
    <x v="2"/>
    <x v="0"/>
    <x v="149"/>
    <s v="FC:1547867"/>
    <s v="5107301786"/>
    <n v="0"/>
  </r>
  <r>
    <x v="89"/>
    <s v="150"/>
    <s v="4500101136150"/>
    <s v="12000121"/>
    <s v="60022197"/>
    <s v="CRANK BEARING BLOCK 5/8 013154"/>
    <d v="2023-11-06T00:00:00"/>
    <n v="4"/>
    <s v="UN"/>
    <n v="4"/>
    <d v="2024-01-17T00:00:00"/>
    <x v="0"/>
    <x v="2"/>
    <x v="0"/>
    <x v="150"/>
    <s v="FC:1547867"/>
    <s v="5107301786"/>
    <n v="0"/>
  </r>
  <r>
    <x v="89"/>
    <s v="160"/>
    <s v="4500101136160"/>
    <s v="12000121"/>
    <s v="60022196"/>
    <s v="BEARING BLOCK 5/8&quot;"/>
    <d v="2023-11-06T00:00:00"/>
    <n v="4"/>
    <s v="UN"/>
    <n v="4"/>
    <d v="2024-01-17T00:00:00"/>
    <x v="0"/>
    <x v="2"/>
    <x v="0"/>
    <x v="151"/>
    <s v="FC:1547867"/>
    <s v="5107301786"/>
    <n v="0"/>
  </r>
  <r>
    <x v="89"/>
    <s v="170"/>
    <s v="4500101136170"/>
    <s v="12000121"/>
    <s v="60022208"/>
    <s v="KNIFE CROSSCUT STRAIGHT 13144"/>
    <d v="2023-11-06T00:00:00"/>
    <n v="400"/>
    <s v="UN"/>
    <n v="400"/>
    <d v="2024-01-17T00:00:00"/>
    <x v="0"/>
    <x v="2"/>
    <x v="0"/>
    <x v="152"/>
    <s v="FC:1547867"/>
    <s v="5107301786"/>
    <n v="0"/>
  </r>
  <r>
    <x v="89"/>
    <s v="180"/>
    <s v="4500101136180"/>
    <s v="12000121"/>
    <s v="60023748"/>
    <s v="PULLEY"/>
    <d v="2023-11-06T00:00:00"/>
    <n v="1"/>
    <s v="UN"/>
    <n v="1"/>
    <d v="2024-01-17T00:00:00"/>
    <x v="0"/>
    <x v="2"/>
    <x v="0"/>
    <x v="153"/>
    <s v="FC:1547867"/>
    <s v="5107301786"/>
    <n v="0"/>
  </r>
  <r>
    <x v="89"/>
    <s v="190"/>
    <s v="4500101136190"/>
    <s v="12000121"/>
    <s v="60023714"/>
    <s v="12129 GREASE HOSE"/>
    <d v="2023-11-06T00:00:00"/>
    <n v="6"/>
    <s v="UN"/>
    <n v="6"/>
    <d v="2024-01-17T00:00:00"/>
    <x v="0"/>
    <x v="2"/>
    <x v="0"/>
    <x v="154"/>
    <s v="FC:1547867"/>
    <s v="5107301786"/>
    <n v="0"/>
  </r>
  <r>
    <x v="89"/>
    <s v="200"/>
    <s v="4500101136200"/>
    <s v="12000121"/>
    <s v="50003917"/>
    <s v="HUB"/>
    <d v="2023-11-06T00:00:00"/>
    <n v="1"/>
    <s v="UN"/>
    <n v="1"/>
    <d v="2024-01-17T00:00:00"/>
    <x v="0"/>
    <x v="2"/>
    <x v="0"/>
    <x v="155"/>
    <s v="FC:1547867"/>
    <s v="5107301786"/>
    <n v="0"/>
  </r>
  <r>
    <x v="89"/>
    <s v="210"/>
    <s v="4500101136210"/>
    <s v="12000121"/>
    <s v="60022225"/>
    <s v="GEAR 10P 40T"/>
    <d v="2023-11-06T00:00:00"/>
    <n v="4"/>
    <s v="UN"/>
    <n v="4"/>
    <d v="2024-01-17T00:00:00"/>
    <x v="0"/>
    <x v="2"/>
    <x v="0"/>
    <x v="156"/>
    <s v="FC:1547867"/>
    <s v="5107301786"/>
    <n v="0"/>
  </r>
  <r>
    <x v="89"/>
    <s v="220"/>
    <s v="4500101136220"/>
    <s v="12000121"/>
    <s v="60023709"/>
    <s v="12077 RETAINING WASHER"/>
    <d v="2023-11-06T00:00:00"/>
    <n v="1"/>
    <s v="UN"/>
    <n v="1"/>
    <d v="2024-01-17T00:00:00"/>
    <x v="0"/>
    <x v="2"/>
    <x v="0"/>
    <x v="157"/>
    <s v="FC:1547867"/>
    <s v="5107301786"/>
    <n v="0"/>
  </r>
  <r>
    <x v="89"/>
    <s v="230"/>
    <s v="4500101136230"/>
    <s v="12000121"/>
    <s v="60023725"/>
    <s v="12200 JACK SHAFT"/>
    <d v="2023-11-06T00:00:00"/>
    <n v="2"/>
    <s v="UN"/>
    <n v="2"/>
    <d v="2024-01-17T00:00:00"/>
    <x v="0"/>
    <x v="2"/>
    <x v="0"/>
    <x v="158"/>
    <s v="FC:1547867"/>
    <s v="5107301786"/>
    <n v="0"/>
  </r>
  <r>
    <x v="89"/>
    <s v="240"/>
    <s v="4500101136240"/>
    <s v="12000121"/>
    <s v="60023716"/>
    <s v="12177 GEAR"/>
    <d v="2023-11-06T00:00:00"/>
    <n v="1"/>
    <s v="UN"/>
    <n v="1"/>
    <d v="2024-01-17T00:00:00"/>
    <x v="0"/>
    <x v="2"/>
    <x v="0"/>
    <x v="159"/>
    <s v="FC:1547867"/>
    <s v="5107301786"/>
    <n v="0"/>
  </r>
  <r>
    <x v="89"/>
    <s v="250"/>
    <s v="4500101136250"/>
    <s v="12000121"/>
    <s v="60031026"/>
    <s v="BEARING HOUSING 12009"/>
    <d v="2023-11-06T00:00:00"/>
    <n v="2"/>
    <s v="UN"/>
    <n v="2"/>
    <d v="2024-01-17T00:00:00"/>
    <x v="0"/>
    <x v="2"/>
    <x v="0"/>
    <x v="160"/>
    <s v="FC:1547867"/>
    <s v="5107301786"/>
    <n v="0"/>
  </r>
  <r>
    <x v="89"/>
    <s v="260"/>
    <s v="4500101136260"/>
    <s v="12000121"/>
    <s v="60022210"/>
    <s v="ROLLER BEARING IMPELLER 012218"/>
    <d v="2023-11-06T00:00:00"/>
    <n v="2"/>
    <s v="UN"/>
    <n v="2"/>
    <d v="2024-01-17T00:00:00"/>
    <x v="0"/>
    <x v="2"/>
    <x v="0"/>
    <x v="161"/>
    <s v="FC:1547867"/>
    <s v="5107301786"/>
    <n v="0"/>
  </r>
  <r>
    <x v="89"/>
    <s v="270"/>
    <s v="4500101136270"/>
    <s v="12000121"/>
    <s v="60022209"/>
    <s v="OIL SEAL IMPELLER SHAFT 012215"/>
    <d v="2023-11-06T00:00:00"/>
    <n v="2"/>
    <s v="UN"/>
    <n v="2"/>
    <d v="2024-01-17T00:00:00"/>
    <x v="0"/>
    <x v="2"/>
    <x v="0"/>
    <x v="162"/>
    <s v="FC:1547867"/>
    <s v="5107301786"/>
    <n v="0"/>
  </r>
  <r>
    <x v="89"/>
    <s v="280"/>
    <s v="4500101136280"/>
    <s v="12000121"/>
    <s v="60023739"/>
    <s v="12436 SHAFT IMPELLER"/>
    <d v="2023-11-06T00:00:00"/>
    <n v="1"/>
    <s v="UN"/>
    <n v="1"/>
    <d v="2024-01-17T00:00:00"/>
    <x v="0"/>
    <x v="2"/>
    <x v="0"/>
    <x v="163"/>
    <s v="FC:1547867"/>
    <s v="5107301786"/>
    <n v="0"/>
  </r>
  <r>
    <x v="89"/>
    <s v="290"/>
    <s v="4500101136290"/>
    <s v="12000121"/>
    <s v="60022213"/>
    <s v="GEAR 10P. 62T"/>
    <d v="2023-11-06T00:00:00"/>
    <n v="2"/>
    <s v="UN"/>
    <n v="2"/>
    <d v="2024-01-17T00:00:00"/>
    <x v="0"/>
    <x v="2"/>
    <x v="0"/>
    <x v="164"/>
    <s v="FC:1547867"/>
    <s v="5107301786"/>
    <n v="0"/>
  </r>
  <r>
    <x v="89"/>
    <s v="300"/>
    <s v="4500101136300"/>
    <s v="12000121"/>
    <s v="60022212"/>
    <s v="ROLLER BEARING JACK UR-012226"/>
    <d v="2023-11-06T00:00:00"/>
    <n v="8"/>
    <s v="UN"/>
    <n v="8"/>
    <d v="2024-01-17T00:00:00"/>
    <x v="0"/>
    <x v="2"/>
    <x v="0"/>
    <x v="165"/>
    <s v="FC:1547867"/>
    <s v="5107301786"/>
    <n v="0"/>
  </r>
  <r>
    <x v="89"/>
    <s v="310"/>
    <s v="4500101136310"/>
    <s v="12000121"/>
    <s v="60022211"/>
    <s v="OIL SEAL (UR-012214) URSCHEL"/>
    <d v="2023-11-06T00:00:00"/>
    <n v="8"/>
    <s v="UN"/>
    <n v="8"/>
    <d v="2024-01-17T00:00:00"/>
    <x v="0"/>
    <x v="2"/>
    <x v="0"/>
    <x v="166"/>
    <s v="FC:1547867"/>
    <s v="5107301786"/>
    <n v="0"/>
  </r>
  <r>
    <x v="89"/>
    <s v="320"/>
    <s v="4500101136320"/>
    <s v="12000121"/>
    <s v="60023717"/>
    <s v="12178 GEAR"/>
    <d v="2023-11-06T00:00:00"/>
    <n v="2"/>
    <s v="UN"/>
    <n v="2"/>
    <d v="2024-01-17T00:00:00"/>
    <x v="0"/>
    <x v="2"/>
    <x v="0"/>
    <x v="167"/>
    <s v="FC:1547867"/>
    <s v="5107301786"/>
    <n v="0"/>
  </r>
  <r>
    <x v="89"/>
    <s v="330"/>
    <s v="4500101136330"/>
    <s v="12000121"/>
    <s v="60023728"/>
    <s v="12216 THRUST WASHER"/>
    <d v="2023-11-06T00:00:00"/>
    <n v="4"/>
    <s v="UN"/>
    <n v="4"/>
    <d v="2024-01-17T00:00:00"/>
    <x v="0"/>
    <x v="2"/>
    <x v="0"/>
    <x v="168"/>
    <s v="FC:1547867"/>
    <s v="5107301786"/>
    <n v="0"/>
  </r>
  <r>
    <x v="89"/>
    <s v="340"/>
    <s v="4500101136340"/>
    <s v="12000121"/>
    <s v="60022214"/>
    <s v="SHAFT. MAIN DRIVE UR-012199"/>
    <d v="2023-11-06T00:00:00"/>
    <n v="4"/>
    <s v="UN"/>
    <n v="4"/>
    <d v="2024-01-17T00:00:00"/>
    <x v="0"/>
    <x v="2"/>
    <x v="0"/>
    <x v="169"/>
    <s v="FC:1547867"/>
    <s v="5107301786"/>
    <n v="0"/>
  </r>
  <r>
    <x v="89"/>
    <s v="350"/>
    <s v="4500101136350"/>
    <s v="12000121"/>
    <s v="60022206"/>
    <s v="SHAFT IMPELLER UR-12197"/>
    <d v="2023-11-06T00:00:00"/>
    <n v="3"/>
    <s v="UN"/>
    <n v="3"/>
    <d v="2024-01-17T00:00:00"/>
    <x v="0"/>
    <x v="2"/>
    <x v="0"/>
    <x v="170"/>
    <s v="FC:1547867"/>
    <s v="5107301786"/>
    <n v="0"/>
  </r>
  <r>
    <x v="89"/>
    <s v="360"/>
    <s v="4500101136360"/>
    <s v="12000121"/>
    <s v="60026727"/>
    <s v="BUJE DE BRONCE 16114"/>
    <d v="2023-11-06T00:00:00"/>
    <n v="8"/>
    <s v="UN"/>
    <n v="8"/>
    <d v="2024-01-17T00:00:00"/>
    <x v="0"/>
    <x v="2"/>
    <x v="0"/>
    <x v="171"/>
    <s v="FC:1547867"/>
    <s v="5107301786"/>
    <n v="0"/>
  </r>
  <r>
    <x v="90"/>
    <s v="10"/>
    <s v="450010113810"/>
    <s v="12000805"/>
    <s v="60027144"/>
    <s v="PT-100 DIAM.3 L=100"/>
    <d v="2023-11-06T00:00:00"/>
    <n v="10"/>
    <s v="UN"/>
    <n v="10"/>
    <d v="2023-12-27T00:00:00"/>
    <x v="0"/>
    <x v="2"/>
    <x v="0"/>
    <x v="172"/>
    <s v="FC:5 EX"/>
    <s v="5107297210"/>
    <n v="0"/>
  </r>
  <r>
    <x v="91"/>
    <s v="10"/>
    <s v="450010113910"/>
    <s v="12000223"/>
    <s v="60025544"/>
    <s v="PALANCA PLASTICA"/>
    <d v="2023-11-06T00:00:00"/>
    <n v="10"/>
    <s v="UN"/>
    <n v="10"/>
    <d v="2024-01-11T00:00:00"/>
    <x v="0"/>
    <x v="2"/>
    <x v="0"/>
    <x v="173"/>
    <s v="FC:VR23-1015"/>
    <s v="5107286183"/>
    <n v="0"/>
  </r>
  <r>
    <x v="91"/>
    <s v="20"/>
    <s v="450010113920"/>
    <s v="12000223"/>
    <s v="60025545"/>
    <s v="SELLO"/>
    <d v="2023-11-06T00:00:00"/>
    <n v="80"/>
    <s v="UN"/>
    <n v="80"/>
    <d v="2024-01-11T00:00:00"/>
    <x v="0"/>
    <x v="2"/>
    <x v="0"/>
    <x v="174"/>
    <s v="FC:VR23-1015"/>
    <s v="5107286183"/>
    <n v="0"/>
  </r>
  <r>
    <x v="91"/>
    <s v="30"/>
    <s v="450010113930"/>
    <s v="12000223"/>
    <s v="60025554"/>
    <s v="MANOMETRO"/>
    <d v="2023-11-06T00:00:00"/>
    <n v="3"/>
    <s v="UN"/>
    <n v="3"/>
    <d v="2024-01-11T00:00:00"/>
    <x v="0"/>
    <x v="2"/>
    <x v="0"/>
    <x v="175"/>
    <s v="FC:VR23-1015"/>
    <s v="5107286183"/>
    <n v="0"/>
  </r>
  <r>
    <x v="91"/>
    <s v="40"/>
    <s v="450010113940"/>
    <s v="12000223"/>
    <s v="60025548"/>
    <s v="RESORTE"/>
    <d v="2023-11-06T00:00:00"/>
    <n v="100"/>
    <s v="UN"/>
    <n v="100"/>
    <d v="2024-01-11T00:00:00"/>
    <x v="0"/>
    <x v="2"/>
    <x v="0"/>
    <x v="176"/>
    <s v="FC:VR23-1015"/>
    <s v="5107286183"/>
    <n v="0"/>
  </r>
  <r>
    <x v="91"/>
    <s v="50"/>
    <s v="450010113950"/>
    <s v="12000223"/>
    <s v="50004619"/>
    <s v="NACFLETE FLETE"/>
    <d v="2023-11-06T00:00:00"/>
    <n v="1"/>
    <s v="UN"/>
    <n v="1"/>
    <d v="2023-11-09T00:00:00"/>
    <x v="0"/>
    <x v="2"/>
    <x v="0"/>
    <x v="177"/>
    <s v="FC:VR23-1015"/>
    <s v="5107286183"/>
    <n v="0"/>
  </r>
  <r>
    <x v="92"/>
    <s v="10"/>
    <s v="450010114210"/>
    <s v="12000717"/>
    <s v="60022029"/>
    <s v="JAW T065-0008"/>
    <d v="2023-11-06T00:00:00"/>
    <n v="1"/>
    <s v="UN"/>
    <n v="1"/>
    <d v="2023-12-05T00:00:00"/>
    <x v="0"/>
    <x v="2"/>
    <x v="0"/>
    <x v="178"/>
    <s v="FC:37_2023"/>
    <s v="5107286187"/>
    <n v="0"/>
  </r>
  <r>
    <x v="92"/>
    <s v="20"/>
    <s v="450010114220"/>
    <s v="12000717"/>
    <s v="60022028"/>
    <s v="JAW T065-0007"/>
    <d v="2023-11-06T00:00:00"/>
    <n v="1"/>
    <s v="UN"/>
    <n v="1"/>
    <d v="2023-12-05T00:00:00"/>
    <x v="0"/>
    <x v="2"/>
    <x v="0"/>
    <x v="178"/>
    <s v="FC:37_2023"/>
    <s v="5107286187"/>
    <n v="0"/>
  </r>
  <r>
    <x v="92"/>
    <s v="30"/>
    <s v="450010114230"/>
    <s v="12000717"/>
    <s v="60021911"/>
    <s v="ORING 2-226 VITON PTFE ENCAPSULATED"/>
    <d v="2023-11-06T00:00:00"/>
    <n v="50"/>
    <s v="UN"/>
    <n v="50"/>
    <d v="2023-12-05T00:00:00"/>
    <x v="0"/>
    <x v="2"/>
    <x v="0"/>
    <x v="179"/>
    <s v="FC:37_2023"/>
    <s v="5107286187"/>
    <n v="0"/>
  </r>
  <r>
    <x v="92"/>
    <s v="40"/>
    <s v="450010114240"/>
    <s v="12000717"/>
    <s v="60021915"/>
    <s v="WEAR BAND T084-0154"/>
    <d v="2023-11-06T00:00:00"/>
    <n v="20"/>
    <s v="UN"/>
    <n v="20"/>
    <d v="2023-12-05T00:00:00"/>
    <x v="0"/>
    <x v="2"/>
    <x v="0"/>
    <x v="180"/>
    <s v="FC:37_2023"/>
    <s v="5107286187"/>
    <n v="0"/>
  </r>
  <r>
    <x v="92"/>
    <s v="60"/>
    <s v="450010114260"/>
    <s v="12000717"/>
    <s v="60021907"/>
    <s v="GASKET FLAT P/N T084-0157"/>
    <d v="2023-11-06T00:00:00"/>
    <n v="12"/>
    <s v="UN"/>
    <n v="12"/>
    <d v="2023-12-05T00:00:00"/>
    <x v="0"/>
    <x v="2"/>
    <x v="0"/>
    <x v="181"/>
    <s v="FC:37_2023"/>
    <s v="5107286187"/>
    <n v="0"/>
  </r>
  <r>
    <x v="92"/>
    <s v="70"/>
    <s v="450010114270"/>
    <s v="12000717"/>
    <s v="60022027"/>
    <s v="BUSHING T065-006"/>
    <d v="2023-11-06T00:00:00"/>
    <n v="4"/>
    <s v="UN"/>
    <n v="4"/>
    <d v="2023-12-05T00:00:00"/>
    <x v="0"/>
    <x v="2"/>
    <x v="0"/>
    <x v="182"/>
    <s v="FC:37_2023"/>
    <s v="5107286187"/>
    <n v="0"/>
  </r>
  <r>
    <x v="92"/>
    <s v="80"/>
    <s v="450010114280"/>
    <s v="12000717"/>
    <s v="60021928"/>
    <s v="STERILE FILTER ELEMENT E 53875"/>
    <d v="2023-11-06T00:00:00"/>
    <n v="2"/>
    <s v="UN"/>
    <n v="2"/>
    <d v="2023-12-05T00:00:00"/>
    <x v="0"/>
    <x v="2"/>
    <x v="0"/>
    <x v="183"/>
    <s v="FC:37_2023"/>
    <s v="5107286187"/>
    <n v="0"/>
  </r>
  <r>
    <x v="92"/>
    <s v="90"/>
    <s v="450010114290"/>
    <s v="12000717"/>
    <s v="60021972"/>
    <s v="BUMPER 25MM OD L=20MM M6 FASTE"/>
    <d v="2023-11-06T00:00:00"/>
    <n v="2"/>
    <s v="UN"/>
    <n v="2"/>
    <d v="2023-12-05T00:00:00"/>
    <x v="0"/>
    <x v="2"/>
    <x v="0"/>
    <x v="184"/>
    <s v="FC:37_2023"/>
    <s v="5107286187"/>
    <n v="0"/>
  </r>
  <r>
    <x v="92"/>
    <s v="100"/>
    <s v="4500101142100"/>
    <s v="12000717"/>
    <s v="60021979"/>
    <s v="DIAFRAGM PUMP E57139 54772/547"/>
    <d v="2023-11-06T00:00:00"/>
    <n v="1"/>
    <s v="UN"/>
    <n v="1"/>
    <d v="2023-12-05T00:00:00"/>
    <x v="0"/>
    <x v="2"/>
    <x v="0"/>
    <x v="185"/>
    <s v="FC:37_2023"/>
    <s v="5107286187"/>
    <n v="0"/>
  </r>
  <r>
    <x v="92"/>
    <s v="110"/>
    <s v="4500101142110"/>
    <s v="12000717"/>
    <s v="60022128"/>
    <s v="CILINDRO"/>
    <d v="2023-11-06T00:00:00"/>
    <n v="1"/>
    <s v="UN"/>
    <n v="1"/>
    <d v="2023-12-05T00:00:00"/>
    <x v="0"/>
    <x v="2"/>
    <x v="0"/>
    <x v="186"/>
    <s v="FC:37_2023"/>
    <s v="5107286187"/>
    <n v="0"/>
  </r>
  <r>
    <x v="92"/>
    <s v="120"/>
    <s v="4500101142120"/>
    <s v="12000717"/>
    <s v="60021919"/>
    <s v="GASKET TRICLAMP VITON E51027"/>
    <d v="2023-11-06T00:00:00"/>
    <n v="2"/>
    <s v="UN"/>
    <n v="2"/>
    <d v="2023-12-05T00:00:00"/>
    <x v="0"/>
    <x v="2"/>
    <x v="0"/>
    <x v="187"/>
    <s v="FC:37_2023"/>
    <s v="5107286187"/>
    <n v="0"/>
  </r>
  <r>
    <x v="93"/>
    <s v="10"/>
    <s v="450010127910"/>
    <s v="12000187"/>
    <s v="10000188"/>
    <s v="CONC DE NARANJA 65BX 250 KG"/>
    <d v="2023-11-07T00:00:00"/>
    <n v="22000"/>
    <s v="KG"/>
    <n v="22000"/>
    <d v="2023-11-28T00:00:00"/>
    <x v="0"/>
    <x v="2"/>
    <x v="0"/>
    <x v="188"/>
    <s v="GD.754633"/>
    <s v="5107283070"/>
    <n v="0"/>
  </r>
  <r>
    <x v="94"/>
    <s v="10"/>
    <s v="450010130010"/>
    <s v="12000709"/>
    <s v="60010462"/>
    <s v="MOTOREDUCTOR E100034415"/>
    <d v="2023-11-08T00:00:00"/>
    <n v="1"/>
    <s v="UN"/>
    <n v="1"/>
    <d v="2024-01-04T00:00:00"/>
    <x v="0"/>
    <x v="2"/>
    <x v="0"/>
    <x v="189"/>
    <s v="FC:698"/>
    <s v="5107287499"/>
    <n v="0"/>
  </r>
  <r>
    <x v="95"/>
    <s v="20"/>
    <s v="450010130320"/>
    <s v="12000703"/>
    <s v="10000296"/>
    <s v="AROMA BASE PARA SALSAS Y ADERE"/>
    <d v="2023-11-08T00:00:00"/>
    <n v="200"/>
    <s v="KG"/>
    <n v="200"/>
    <d v="2024-02-06T00:00:00"/>
    <x v="0"/>
    <x v="2"/>
    <x v="0"/>
    <x v="190"/>
    <s v="G-768285"/>
    <s v="5107300421"/>
    <n v="0"/>
  </r>
  <r>
    <x v="95"/>
    <s v="30"/>
    <s v="450010130330"/>
    <s v="12000703"/>
    <s v="10000298"/>
    <s v="AROMA DE CARNE CC-722-743-8"/>
    <d v="2023-11-08T00:00:00"/>
    <n v="2250"/>
    <s v="KG"/>
    <n v="2250"/>
    <d v="2024-02-06T00:00:00"/>
    <x v="0"/>
    <x v="2"/>
    <x v="0"/>
    <x v="191"/>
    <s v="G-768285"/>
    <s v="5107300421"/>
    <n v="0"/>
  </r>
  <r>
    <x v="95"/>
    <s v="40"/>
    <s v="450010130340"/>
    <s v="12000703"/>
    <s v="10000472"/>
    <s v="SWEETNES ENHANCER TP 16-14-7"/>
    <d v="2023-11-08T00:00:00"/>
    <n v="195"/>
    <s v="KG"/>
    <n v="195"/>
    <d v="2024-02-06T00:00:00"/>
    <x v="0"/>
    <x v="2"/>
    <x v="0"/>
    <x v="192"/>
    <s v="G-768285"/>
    <s v="5107300421"/>
    <n v="0"/>
  </r>
  <r>
    <x v="95"/>
    <s v="70"/>
    <s v="450010130370"/>
    <s v="12000703"/>
    <s v="10000469"/>
    <s v="AROMA ARÁNDANO ZU-032-479-7"/>
    <d v="2023-11-08T00:00:00"/>
    <n v="57"/>
    <s v="KG"/>
    <n v="57"/>
    <d v="2024-02-06T00:00:00"/>
    <x v="0"/>
    <x v="2"/>
    <x v="0"/>
    <x v="193"/>
    <s v="G-768285"/>
    <s v="5107300421"/>
    <n v="0"/>
  </r>
  <r>
    <x v="95"/>
    <s v="140"/>
    <s v="4500101303140"/>
    <s v="12000703"/>
    <s v="10000617"/>
    <s v="AROMA CHOCOLATE US-268-056-3"/>
    <d v="2023-11-08T00:00:00"/>
    <n v="416"/>
    <s v="KG"/>
    <n v="416"/>
    <d v="2024-02-06T00:00:00"/>
    <x v="0"/>
    <x v="2"/>
    <x v="0"/>
    <x v="194"/>
    <s v="G-768285"/>
    <s v="5107300421"/>
    <n v="0"/>
  </r>
  <r>
    <x v="95"/>
    <s v="160"/>
    <s v="4500101303160"/>
    <s v="12000703"/>
    <s v="10000977"/>
    <s v="AROMA FRUTOS ROJOS NATURAL"/>
    <d v="2023-11-08T00:00:00"/>
    <n v="105"/>
    <s v="KG"/>
    <n v="105"/>
    <d v="2024-02-06T00:00:00"/>
    <x v="0"/>
    <x v="2"/>
    <x v="0"/>
    <x v="195"/>
    <s v="G-768285"/>
    <s v="5107300421"/>
    <n v="0"/>
  </r>
  <r>
    <x v="96"/>
    <s v="20"/>
    <s v="450010130520"/>
    <s v="12000234"/>
    <s v="10000638"/>
    <s v="BUTTER FLAVOURING  QL17345"/>
    <d v="2023-11-08T00:00:00"/>
    <n v="100"/>
    <s v="KG"/>
    <n v="100"/>
    <d v="2024-02-06T00:00:00"/>
    <x v="0"/>
    <x v="2"/>
    <x v="0"/>
    <x v="196"/>
    <s v="G 764196"/>
    <s v="5107293822"/>
    <n v="0"/>
  </r>
  <r>
    <x v="97"/>
    <s v="10"/>
    <s v="450010130610"/>
    <s v="12000805"/>
    <s v="60028333"/>
    <s v="KIT VALVULA DE BOLA DN80 BBA.PISTONES"/>
    <d v="2023-11-08T00:00:00"/>
    <n v="4"/>
    <s v="UN"/>
    <n v="4"/>
    <d v="2023-12-27T00:00:00"/>
    <x v="0"/>
    <x v="2"/>
    <x v="0"/>
    <x v="197"/>
    <s v="FC:10 EX"/>
    <s v="5107309275"/>
    <n v="0"/>
  </r>
  <r>
    <x v="98"/>
    <s v="10"/>
    <s v="450010130710"/>
    <s v="12000140"/>
    <s v="10000489"/>
    <s v="AROMA FRUTOS ROJOS VN-112-958-"/>
    <d v="2023-11-08T00:00:00"/>
    <n v="60"/>
    <s v="KG"/>
    <n v="60"/>
    <d v="2024-02-06T00:00:00"/>
    <x v="0"/>
    <x v="2"/>
    <x v="0"/>
    <x v="198"/>
    <s v="G-767483"/>
    <s v="5107297502"/>
    <n v="0"/>
  </r>
  <r>
    <x v="99"/>
    <s v="10"/>
    <s v="450010132710"/>
    <s v="12000717"/>
    <s v="60026281"/>
    <s v="EIXO INTERNO REVESTIDO"/>
    <d v="2023-11-08T00:00:00"/>
    <n v="1"/>
    <s v="UN"/>
    <n v="0"/>
    <d v="2023-12-22T00:00:00"/>
    <x v="12"/>
    <x v="2"/>
    <x v="1"/>
    <x v="36"/>
    <s v="NC"/>
    <s v="NC"/>
    <n v="0"/>
  </r>
  <r>
    <x v="100"/>
    <s v="10"/>
    <s v="450010136110"/>
    <s v="12000257"/>
    <s v="30000729"/>
    <s v="PAPA PREFRITA 12X12 FM 4X2,5KG"/>
    <d v="2023-11-08T00:00:00"/>
    <n v="10080"/>
    <s v="CJ"/>
    <n v="10080"/>
    <d v="2023-11-13T00:00:00"/>
    <x v="0"/>
    <x v="2"/>
    <x v="0"/>
    <x v="199"/>
    <s v="TTNU820854-0"/>
    <s v="5107282110"/>
    <n v="0"/>
  </r>
  <r>
    <x v="100"/>
    <s v="20"/>
    <s v="450010136120"/>
    <s v="12000257"/>
    <s v="30000707"/>
    <s v="PAPAS PRE FRITAS FDM 10X1KG"/>
    <d v="2023-11-08T00:00:00"/>
    <n v="2518"/>
    <s v="CJ"/>
    <n v="2518"/>
    <d v="2023-11-13T00:00:00"/>
    <x v="0"/>
    <x v="2"/>
    <x v="0"/>
    <x v="200"/>
    <s v="MEDU9856520"/>
    <s v="5107282110"/>
    <n v="0"/>
  </r>
  <r>
    <x v="100"/>
    <s v="30"/>
    <s v="450010136130"/>
    <s v="12000257"/>
    <s v="30000708"/>
    <s v="PAPAS DUQUESAS FDM 10X1KG"/>
    <d v="2023-11-08T00:00:00"/>
    <n v="4536"/>
    <s v="CJ"/>
    <n v="4536"/>
    <d v="2023-11-23T00:00:00"/>
    <x v="0"/>
    <x v="2"/>
    <x v="0"/>
    <x v="201"/>
    <s v="GESU9558467"/>
    <s v="5107282110"/>
    <n v="0"/>
  </r>
  <r>
    <x v="101"/>
    <s v="10"/>
    <s v="450010139010"/>
    <s v="12000120"/>
    <s v="20000610"/>
    <s v="PALMISTE REFINADO"/>
    <d v="2023-11-08T00:00:00"/>
    <n v="124540"/>
    <s v="KG"/>
    <n v="123470"/>
    <d v="2023-11-09T00:00:00"/>
    <x v="13"/>
    <x v="2"/>
    <x v="0"/>
    <x v="202"/>
    <s v="GUIA 751063"/>
    <s v="5107284286"/>
    <n v="0"/>
  </r>
  <r>
    <x v="102"/>
    <s v="10"/>
    <s v="450010139110"/>
    <s v="12000120"/>
    <s v="20000611"/>
    <s v="ESTEARINA DE PALMA REFINADO"/>
    <d v="2023-11-08T00:00:00"/>
    <n v="21750"/>
    <s v="KG"/>
    <n v="21470"/>
    <d v="2023-11-08T00:00:00"/>
    <x v="14"/>
    <x v="2"/>
    <x v="0"/>
    <x v="203"/>
    <s v="GUIA 748750"/>
    <s v="5107284285"/>
    <n v="0"/>
  </r>
  <r>
    <x v="103"/>
    <s v="10"/>
    <s v="450010139310"/>
    <s v="12000404"/>
    <s v="30000817"/>
    <s v="PIMENTON ROJO CUBO FM 6X2KG"/>
    <d v="2023-11-09T00:00:00"/>
    <n v="2000"/>
    <s v="CJ"/>
    <n v="2000"/>
    <d v="2023-12-12T00:00:00"/>
    <x v="0"/>
    <x v="2"/>
    <x v="0"/>
    <x v="204"/>
    <s v="761727"/>
    <s v="5107291331"/>
    <n v="0"/>
  </r>
  <r>
    <x v="104"/>
    <s v="10"/>
    <s v="450010140510"/>
    <s v="12000163"/>
    <s v="40001891"/>
    <s v="BOLSA PARA LECHE 25K ENT C/B"/>
    <d v="2023-11-09T00:00:00"/>
    <n v="89680"/>
    <s v="UN"/>
    <n v="89680"/>
    <d v="2023-12-26T00:00:00"/>
    <x v="0"/>
    <x v="2"/>
    <x v="0"/>
    <x v="205"/>
    <s v=""/>
    <s v="5107293746"/>
    <n v="0"/>
  </r>
  <r>
    <x v="104"/>
    <s v="20"/>
    <s v="450010140520"/>
    <s v="12000163"/>
    <s v="40001892"/>
    <s v="BOLSA PARA LECHE 25K DESC S/B"/>
    <d v="2023-11-09T00:00:00"/>
    <n v="30100"/>
    <s v="UN"/>
    <n v="30100"/>
    <d v="2023-12-26T00:00:00"/>
    <x v="0"/>
    <x v="2"/>
    <x v="0"/>
    <x v="206"/>
    <s v=""/>
    <s v="5107293746"/>
    <n v="0"/>
  </r>
  <r>
    <x v="105"/>
    <s v="10"/>
    <s v="450010144910"/>
    <s v="12001040"/>
    <s v="10001031"/>
    <s v="POROTOS BLANCOS SORTER"/>
    <d v="2023-11-09T00:00:00"/>
    <n v="25000"/>
    <s v="KG"/>
    <n v="25000"/>
    <d v="2023-11-27T00:00:00"/>
    <x v="0"/>
    <x v="2"/>
    <x v="0"/>
    <x v="207"/>
    <s v="G753617"/>
    <s v="5107281767"/>
    <n v="0"/>
  </r>
  <r>
    <x v="106"/>
    <s v="10"/>
    <s v="450010145710"/>
    <s v="12001040"/>
    <s v="10001033"/>
    <s v="POROTOS NEGROS SORTER"/>
    <d v="2023-11-09T00:00:00"/>
    <n v="25000"/>
    <s v="KG"/>
    <n v="25000"/>
    <d v="2023-11-23T00:00:00"/>
    <x v="0"/>
    <x v="2"/>
    <x v="0"/>
    <x v="208"/>
    <s v="G753615"/>
    <s v="5107281767"/>
    <n v="0"/>
  </r>
  <r>
    <x v="107"/>
    <s v="10"/>
    <s v="450010146210"/>
    <s v="12001040"/>
    <s v="10001033"/>
    <s v="POROTOS NEGROS SORTER"/>
    <d v="2023-11-09T00:00:00"/>
    <n v="25000"/>
    <s v="KG"/>
    <n v="24875"/>
    <d v="2023-11-23T00:00:00"/>
    <x v="15"/>
    <x v="2"/>
    <x v="0"/>
    <x v="209"/>
    <s v="G756753"/>
    <s v="5107285598"/>
    <n v="0"/>
  </r>
  <r>
    <x v="108"/>
    <s v="10"/>
    <s v="450010146310"/>
    <s v="12000257"/>
    <s v="30000729"/>
    <s v="PAPA PREFRITA 12X12 FM 4X2,5KG"/>
    <d v="2023-11-09T00:00:00"/>
    <n v="5040"/>
    <s v="CJ"/>
    <n v="5040"/>
    <d v="2023-11-15T00:00:00"/>
    <x v="0"/>
    <x v="2"/>
    <x v="0"/>
    <x v="210"/>
    <s v="MNBU909343-5"/>
    <s v="5107284128"/>
    <n v="0"/>
  </r>
  <r>
    <x v="108"/>
    <s v="20"/>
    <s v="450010146320"/>
    <s v="12000257"/>
    <s v="30000707"/>
    <s v="PAPAS PRE FRITAS FDM 10X1KG"/>
    <d v="2023-11-09T00:00:00"/>
    <n v="2520"/>
    <s v="CJ"/>
    <n v="2516"/>
    <d v="2023-11-24T00:00:00"/>
    <x v="16"/>
    <x v="2"/>
    <x v="0"/>
    <x v="211"/>
    <s v="MMAU1123200"/>
    <s v="5107284128"/>
    <n v="0"/>
  </r>
  <r>
    <x v="109"/>
    <s v="10"/>
    <s v="450010146410"/>
    <s v="12000257"/>
    <s v="30000729"/>
    <s v="PAPA PREFRITA 12X12 FM 4X2,5KG"/>
    <d v="2023-11-09T00:00:00"/>
    <n v="600"/>
    <s v="CJ"/>
    <n v="600"/>
    <d v="2023-11-21T00:00:00"/>
    <x v="0"/>
    <x v="2"/>
    <x v="0"/>
    <x v="212"/>
    <s v="CAIU5535537"/>
    <s v="5107294205"/>
    <n v="0"/>
  </r>
  <r>
    <x v="109"/>
    <s v="20"/>
    <s v="450010146420"/>
    <s v="12000257"/>
    <s v="30000708"/>
    <s v="PAPAS DUQUESAS FDM 10X1KG"/>
    <d v="2023-11-09T00:00:00"/>
    <n v="13608"/>
    <s v="CJ"/>
    <n v="13606"/>
    <d v="2023-11-21T00:00:00"/>
    <x v="10"/>
    <x v="2"/>
    <x v="0"/>
    <x v="213"/>
    <s v="CGMU6910802"/>
    <s v="5107294205"/>
    <n v="0"/>
  </r>
  <r>
    <x v="109"/>
    <s v="30"/>
    <s v="450010146430"/>
    <s v="12000257"/>
    <s v="30001570"/>
    <s v="PAPAS DUQUESAS FINAS HIERBAS 26X500GR"/>
    <d v="2023-11-09T00:00:00"/>
    <n v="1344"/>
    <s v="CJ"/>
    <n v="1343"/>
    <d v="2023-11-21T00:00:00"/>
    <x v="12"/>
    <x v="2"/>
    <x v="0"/>
    <x v="214"/>
    <s v="CAIU5535537"/>
    <s v="5107294205"/>
    <n v="0"/>
  </r>
  <r>
    <x v="110"/>
    <s v="10"/>
    <s v="450010146510"/>
    <s v="12000257"/>
    <s v="30000729"/>
    <s v="PAPA PREFRITA 12X12 FM 4X2,5KG"/>
    <d v="2023-11-09T00:00:00"/>
    <n v="2520"/>
    <s v="CJ"/>
    <n v="2520"/>
    <d v="2023-11-21T00:00:00"/>
    <x v="0"/>
    <x v="2"/>
    <x v="0"/>
    <x v="215"/>
    <s v="HLBU9246670"/>
    <s v="5107283594"/>
    <n v="0"/>
  </r>
  <r>
    <x v="110"/>
    <s v="20"/>
    <s v="450010146520"/>
    <s v="12000257"/>
    <s v="30000728"/>
    <s v="PAPA PREFRITA 9X9 FM 4X2,5KG"/>
    <d v="2023-11-09T00:00:00"/>
    <n v="10080"/>
    <s v="CJ"/>
    <n v="10080"/>
    <d v="2023-11-21T00:00:00"/>
    <x v="0"/>
    <x v="2"/>
    <x v="0"/>
    <x v="216"/>
    <s v="HLBU9247573"/>
    <s v="5107283594"/>
    <n v="0"/>
  </r>
  <r>
    <x v="110"/>
    <s v="30"/>
    <s v="450010146530"/>
    <s v="12000257"/>
    <s v="30000708"/>
    <s v="PAPAS DUQUESAS FDM 10X1KG"/>
    <d v="2023-11-09T00:00:00"/>
    <n v="4536"/>
    <s v="CJ"/>
    <n v="4536"/>
    <d v="2023-11-21T00:00:00"/>
    <x v="0"/>
    <x v="2"/>
    <x v="0"/>
    <x v="217"/>
    <s v="BMOU9212764"/>
    <s v="5107283594"/>
    <n v="0"/>
  </r>
  <r>
    <x v="111"/>
    <s v="10"/>
    <s v="450010146610"/>
    <s v="12000257"/>
    <s v="30000729"/>
    <s v="PAPA PREFRITA 12X12 FM 4X2,5KG"/>
    <d v="2023-11-09T00:00:00"/>
    <n v="12592"/>
    <s v="CJ"/>
    <n v="12592"/>
    <d v="2023-11-21T00:00:00"/>
    <x v="0"/>
    <x v="2"/>
    <x v="0"/>
    <x v="218"/>
    <s v="UAEU1239967"/>
    <s v="5107284544"/>
    <n v="0"/>
  </r>
  <r>
    <x v="111"/>
    <s v="20"/>
    <s v="450010146620"/>
    <s v="12000257"/>
    <s v="30000707"/>
    <s v="PAPAS PRE FRITAS FDM 10X1KG"/>
    <d v="2023-11-09T00:00:00"/>
    <n v="5040"/>
    <s v="CJ"/>
    <n v="5040"/>
    <d v="2023-11-21T00:00:00"/>
    <x v="0"/>
    <x v="2"/>
    <x v="0"/>
    <x v="219"/>
    <s v="HLBU9443827"/>
    <s v="5107284544"/>
    <n v="0"/>
  </r>
  <r>
    <x v="111"/>
    <s v="30"/>
    <s v="450010146630"/>
    <s v="12000257"/>
    <s v="30000753"/>
    <s v="PAPA DUQUESA FM 4X2,5KG"/>
    <d v="2023-11-09T00:00:00"/>
    <n v="2016"/>
    <s v="CJ"/>
    <n v="2016"/>
    <d v="2023-11-21T00:00:00"/>
    <x v="0"/>
    <x v="2"/>
    <x v="0"/>
    <x v="220"/>
    <s v="UACU4768761"/>
    <s v="5107284544"/>
    <n v="0"/>
  </r>
  <r>
    <x v="111"/>
    <s v="40"/>
    <s v="450010146640"/>
    <s v="12000257"/>
    <s v="30000730"/>
    <s v="PAPAS PREFRITAS FM 25X500GR"/>
    <d v="2023-11-09T00:00:00"/>
    <n v="4032"/>
    <s v="CJ"/>
    <n v="4032"/>
    <d v="2023-11-21T00:00:00"/>
    <x v="0"/>
    <x v="2"/>
    <x v="0"/>
    <x v="221"/>
    <s v="HLBU9332649"/>
    <s v="5107284544"/>
    <n v="0"/>
  </r>
  <r>
    <x v="112"/>
    <s v="10"/>
    <s v="450010153410"/>
    <s v="12000103"/>
    <s v="30000599"/>
    <s v="DURAZNO MITADES WSL 24X590GR"/>
    <d v="2023-11-09T00:00:00"/>
    <n v="4888"/>
    <s v="CJ"/>
    <n v="4888"/>
    <d v="2023-10-18T00:00:00"/>
    <x v="0"/>
    <x v="2"/>
    <x v="0"/>
    <x v="222"/>
    <s v=""/>
    <s v="5107287073"/>
    <n v="0"/>
  </r>
  <r>
    <x v="112"/>
    <s v="20"/>
    <s v="450010153420"/>
    <s v="12000103"/>
    <s v="30000676"/>
    <s v="DURAZNO MITADES WSL 20X820GR"/>
    <d v="2023-11-09T00:00:00"/>
    <n v="3240"/>
    <s v="CJ"/>
    <n v="3240"/>
    <d v="2023-10-18T00:00:00"/>
    <x v="0"/>
    <x v="2"/>
    <x v="0"/>
    <x v="223"/>
    <s v=""/>
    <s v="5107287073"/>
    <n v="0"/>
  </r>
  <r>
    <x v="112"/>
    <s v="30"/>
    <s v="450010153430"/>
    <s v="12000103"/>
    <s v="30000604"/>
    <s v="DURANZNO MTDS REGIMEL 24X560GR"/>
    <d v="2023-11-09T00:00:00"/>
    <n v="1275"/>
    <s v="CJ"/>
    <n v="1275"/>
    <d v="2023-11-09T00:00:00"/>
    <x v="0"/>
    <x v="2"/>
    <x v="0"/>
    <x v="224"/>
    <s v=""/>
    <s v="5107287073"/>
    <n v="0"/>
  </r>
  <r>
    <x v="113"/>
    <s v="10"/>
    <s v="450010156010"/>
    <s v="12000103"/>
    <s v="30000599"/>
    <s v="DURAZNO MITADES WSL 24X590GR"/>
    <d v="2023-11-09T00:00:00"/>
    <n v="1148"/>
    <s v="CJ"/>
    <n v="1148"/>
    <d v="2023-12-06T00:00:00"/>
    <x v="0"/>
    <x v="2"/>
    <x v="0"/>
    <x v="225"/>
    <s v=""/>
    <s v="5107287083"/>
    <n v="0"/>
  </r>
  <r>
    <x v="113"/>
    <s v="20"/>
    <s v="450010156020"/>
    <s v="12000103"/>
    <s v="30000600"/>
    <s v="DURAZNO TROCITOS WSL 24X590GR"/>
    <d v="2023-11-09T00:00:00"/>
    <n v="8644"/>
    <s v="CJ"/>
    <n v="8644"/>
    <d v="2023-12-06T00:00:00"/>
    <x v="0"/>
    <x v="2"/>
    <x v="0"/>
    <x v="226"/>
    <s v=""/>
    <s v="5107287083"/>
    <n v="0"/>
  </r>
  <r>
    <x v="114"/>
    <s v="10"/>
    <s v="450010156210"/>
    <s v="12000103"/>
    <s v="30000608"/>
    <s v="COCTEL DE FRUT WSL 24X560GR"/>
    <d v="2023-11-09T00:00:00"/>
    <n v="2539"/>
    <s v="CJ"/>
    <n v="2539"/>
    <d v="2023-12-20T00:00:00"/>
    <x v="0"/>
    <x v="2"/>
    <x v="0"/>
    <x v="227"/>
    <s v=""/>
    <s v="5107288088"/>
    <n v="0"/>
  </r>
  <r>
    <x v="115"/>
    <s v="10"/>
    <s v="450010156310"/>
    <s v="12000103"/>
    <s v="30000674"/>
    <s v="ARVEJITAS WSL 48X300GR"/>
    <d v="2023-11-09T00:00:00"/>
    <n v="1100"/>
    <s v="CJ"/>
    <n v="1100"/>
    <d v="2023-12-12T00:00:00"/>
    <x v="0"/>
    <x v="2"/>
    <x v="0"/>
    <x v="228"/>
    <s v=""/>
    <s v="5107287530"/>
    <n v="0"/>
  </r>
  <r>
    <x v="116"/>
    <s v="10"/>
    <s v="450010156510"/>
    <s v="12000724"/>
    <s v="30000210"/>
    <s v="JUGO EXPRIMIDO WATTS NJA 6X1,7LT"/>
    <d v="2023-11-09T00:00:00"/>
    <n v="1709"/>
    <s v="CJ"/>
    <n v="1709"/>
    <d v="2023-11-24T00:00:00"/>
    <x v="0"/>
    <x v="2"/>
    <x v="0"/>
    <x v="229"/>
    <s v=""/>
    <s v="5107285187"/>
    <n v="0"/>
  </r>
  <r>
    <x v="117"/>
    <s v="10"/>
    <s v="450010157110"/>
    <s v="12000149"/>
    <s v="20001364"/>
    <s v="PIÑA SLIVERS"/>
    <d v="2023-11-10T00:00:00"/>
    <n v="22000"/>
    <s v="KG"/>
    <n v="22000"/>
    <d v="2023-11-20T00:00:00"/>
    <x v="0"/>
    <x v="2"/>
    <x v="0"/>
    <x v="230"/>
    <s v="GUIA:754812"/>
    <s v="5107283071"/>
    <n v="0"/>
  </r>
  <r>
    <x v="118"/>
    <s v="10"/>
    <s v="450010157710"/>
    <s v="12000307"/>
    <s v="30000717"/>
    <s v="CHOCLO IQF 15X1KG"/>
    <d v="2023-11-10T00:00:00"/>
    <n v="6400"/>
    <s v="CJ"/>
    <n v="6400"/>
    <d v="2023-12-16T00:00:00"/>
    <x v="0"/>
    <x v="2"/>
    <x v="0"/>
    <x v="231"/>
    <s v="SEGU9981278"/>
    <s v="5107285599"/>
    <n v="0"/>
  </r>
  <r>
    <x v="119"/>
    <s v="10"/>
    <s v="450010157910"/>
    <s v="12000307"/>
    <s v="30000774"/>
    <s v="BROCOLI IQF 4X2KG"/>
    <d v="2023-11-10T00:00:00"/>
    <n v="4400"/>
    <s v="CJ"/>
    <n v="4400"/>
    <d v="2023-12-26T00:00:00"/>
    <x v="0"/>
    <x v="2"/>
    <x v="0"/>
    <x v="232"/>
    <s v="KKFU678202-8"/>
    <s v="5107288413"/>
    <n v="0"/>
  </r>
  <r>
    <x v="120"/>
    <s v="10"/>
    <s v="450010158210"/>
    <s v="12000257"/>
    <s v="30000729"/>
    <s v="PAPA PREFRITA 12X12 FM 4X2,5KG"/>
    <d v="2023-11-10T00:00:00"/>
    <n v="2160"/>
    <s v="CJ"/>
    <n v="2160"/>
    <d v="2023-11-28T00:00:00"/>
    <x v="0"/>
    <x v="2"/>
    <x v="0"/>
    <x v="233"/>
    <s v="TRIU8189090"/>
    <s v="5107284560"/>
    <n v="0"/>
  </r>
  <r>
    <x v="120"/>
    <s v="20"/>
    <s v="450010158220"/>
    <s v="12000257"/>
    <s v="30000728"/>
    <s v="PAPA PREFRITA 9X9 FM 4X2,5KG"/>
    <d v="2023-11-10T00:00:00"/>
    <n v="2280"/>
    <s v="CJ"/>
    <n v="2280"/>
    <d v="2023-11-28T00:00:00"/>
    <x v="0"/>
    <x v="2"/>
    <x v="0"/>
    <x v="234"/>
    <s v="TRIU8189090"/>
    <s v="5107284560"/>
    <n v="0"/>
  </r>
  <r>
    <x v="120"/>
    <s v="30"/>
    <s v="450010158230"/>
    <s v="12000257"/>
    <s v="30000708"/>
    <s v="PAPAS DUQUESAS FDM 10X1KG"/>
    <d v="2023-11-10T00:00:00"/>
    <n v="7341"/>
    <s v="CJ"/>
    <n v="7341"/>
    <d v="2023-11-27T00:00:00"/>
    <x v="0"/>
    <x v="2"/>
    <x v="0"/>
    <x v="235"/>
    <s v="CRLU135757-0"/>
    <s v="5107284560"/>
    <n v="0"/>
  </r>
  <r>
    <x v="121"/>
    <s v="10"/>
    <s v="450010158410"/>
    <s v="12000257"/>
    <s v="30000729"/>
    <s v="PAPA PREFRITA 12X12 FM 4X2,5KG"/>
    <d v="2023-11-10T00:00:00"/>
    <n v="2520"/>
    <s v="CJ"/>
    <n v="2520"/>
    <d v="2023-11-28T00:00:00"/>
    <x v="0"/>
    <x v="2"/>
    <x v="0"/>
    <x v="236"/>
    <s v="HLBU9862248"/>
    <s v="5107290217"/>
    <n v="0"/>
  </r>
  <r>
    <x v="121"/>
    <s v="20"/>
    <s v="450010158420"/>
    <s v="12000257"/>
    <s v="30000707"/>
    <s v="PAPAS PRE FRITAS FDM 10X1KG"/>
    <d v="2023-11-10T00:00:00"/>
    <n v="2520"/>
    <s v="CJ"/>
    <n v="2518"/>
    <d v="2023-11-28T00:00:00"/>
    <x v="10"/>
    <x v="2"/>
    <x v="0"/>
    <x v="237"/>
    <s v="NIDU6210432"/>
    <s v="5107290217"/>
    <n v="0"/>
  </r>
  <r>
    <x v="121"/>
    <s v="30"/>
    <s v="450010158430"/>
    <s v="12000257"/>
    <s v="30000732"/>
    <s v="PAPA PREFRITA 7X7 FM 4X2,5KG"/>
    <d v="2023-11-10T00:00:00"/>
    <n v="324"/>
    <s v="CJ"/>
    <n v="324"/>
    <d v="2023-11-28T00:00:00"/>
    <x v="0"/>
    <x v="2"/>
    <x v="0"/>
    <x v="238"/>
    <s v="HLBU9037999"/>
    <s v="5107290217"/>
    <n v="0"/>
  </r>
  <r>
    <x v="121"/>
    <s v="40"/>
    <s v="450010158440"/>
    <s v="12000257"/>
    <s v="30000728"/>
    <s v="PAPA PREFRITA 9X9 FM 4X2,5KG"/>
    <d v="2023-11-10T00:00:00"/>
    <n v="12840"/>
    <s v="CJ"/>
    <n v="12784"/>
    <d v="2023-11-28T00:00:00"/>
    <x v="17"/>
    <x v="2"/>
    <x v="0"/>
    <x v="239"/>
    <s v="UACU4777207"/>
    <s v="5107290217"/>
    <n v="0"/>
  </r>
  <r>
    <x v="121"/>
    <s v="50"/>
    <s v="450010158450"/>
    <s v="12000257"/>
    <s v="30000860"/>
    <s v="PAPA PREFRITA CUBO 14X750GR"/>
    <d v="2023-11-10T00:00:00"/>
    <n v="2144"/>
    <s v="CJ"/>
    <n v="2144"/>
    <d v="2023-11-28T00:00:00"/>
    <x v="0"/>
    <x v="2"/>
    <x v="0"/>
    <x v="240"/>
    <s v="SEGU9065589"/>
    <s v="5107290217"/>
    <n v="0"/>
  </r>
  <r>
    <x v="121"/>
    <s v="60"/>
    <s v="450010158460"/>
    <s v="12000257"/>
    <s v="30000730"/>
    <s v="PAPAS PREFRITAS FM 25X500GR"/>
    <d v="2023-11-10T00:00:00"/>
    <n v="3552"/>
    <s v="CJ"/>
    <n v="3552"/>
    <d v="2023-11-28T00:00:00"/>
    <x v="0"/>
    <x v="2"/>
    <x v="0"/>
    <x v="241"/>
    <s v="HLBU9179036"/>
    <s v="5107290217"/>
    <n v="0"/>
  </r>
  <r>
    <x v="122"/>
    <s v="10"/>
    <s v="450010159010"/>
    <s v="12000257"/>
    <s v="30000729"/>
    <s v="PAPA PREFRITA 12X12 FM 4X2,5KG"/>
    <d v="2023-11-10T00:00:00"/>
    <n v="7560"/>
    <s v="CJ"/>
    <n v="7560"/>
    <d v="2023-11-28T00:00:00"/>
    <x v="0"/>
    <x v="2"/>
    <x v="0"/>
    <x v="242"/>
    <s v="755728"/>
    <s v="5107284533"/>
    <n v="0"/>
  </r>
  <r>
    <x v="122"/>
    <s v="20"/>
    <s v="450010159020"/>
    <s v="12000257"/>
    <s v="30000707"/>
    <s v="PAPAS PRE FRITAS FDM 10X1KG"/>
    <d v="2023-11-10T00:00:00"/>
    <n v="2472"/>
    <s v="CJ"/>
    <n v="2472"/>
    <d v="2023-11-28T00:00:00"/>
    <x v="0"/>
    <x v="2"/>
    <x v="0"/>
    <x v="243"/>
    <s v="755729"/>
    <s v="5107284533"/>
    <n v="0"/>
  </r>
  <r>
    <x v="122"/>
    <s v="30"/>
    <s v="450010159030"/>
    <s v="12000257"/>
    <s v="30000732"/>
    <s v="PAPA PREFRITA 7X7 FM 4X2,5KG"/>
    <d v="2023-11-10T00:00:00"/>
    <n v="4536"/>
    <s v="CJ"/>
    <n v="4536"/>
    <d v="2023-11-28T00:00:00"/>
    <x v="0"/>
    <x v="2"/>
    <x v="0"/>
    <x v="244"/>
    <s v="755725"/>
    <s v="5107284533"/>
    <n v="0"/>
  </r>
  <r>
    <x v="122"/>
    <s v="40"/>
    <s v="450010159040"/>
    <s v="12000257"/>
    <s v="30000708"/>
    <s v="PAPAS DUQUESAS FDM 10X1KG"/>
    <d v="2023-11-10T00:00:00"/>
    <n v="2268"/>
    <s v="CJ"/>
    <n v="2268"/>
    <d v="2023-11-27T00:00:00"/>
    <x v="0"/>
    <x v="2"/>
    <x v="0"/>
    <x v="245"/>
    <s v="TRIU8654660"/>
    <s v="5107284533"/>
    <n v="0"/>
  </r>
  <r>
    <x v="123"/>
    <s v="10"/>
    <s v="450010159410"/>
    <s v="12000257"/>
    <s v="30000729"/>
    <s v="PAPA PREFRITA 12X12 FM 4X2,5KG"/>
    <d v="2023-11-10T00:00:00"/>
    <n v="12600"/>
    <s v="CJ"/>
    <n v="12600"/>
    <d v="2023-11-28T00:00:00"/>
    <x v="0"/>
    <x v="2"/>
    <x v="0"/>
    <x v="246"/>
    <s v="HLBU8753321"/>
    <s v="5107284156"/>
    <n v="0"/>
  </r>
  <r>
    <x v="124"/>
    <s v="10"/>
    <s v="450010160710"/>
    <s v="12000257"/>
    <s v="30000729"/>
    <s v="PAPA PREFRITA 12X12 FM 4X2,5KG"/>
    <d v="2023-11-10T00:00:00"/>
    <n v="600"/>
    <s v="CJ"/>
    <n v="600"/>
    <d v="2023-12-05T00:00:00"/>
    <x v="0"/>
    <x v="2"/>
    <x v="0"/>
    <x v="247"/>
    <s v="HLBU9702532"/>
    <s v="5107285944"/>
    <n v="0"/>
  </r>
  <r>
    <x v="124"/>
    <s v="20"/>
    <s v="450010160720"/>
    <s v="12000257"/>
    <s v="30000707"/>
    <s v="PAPAS PRE FRITAS FDM 10X1KG"/>
    <d v="2023-11-10T00:00:00"/>
    <n v="120"/>
    <s v="CJ"/>
    <n v="120"/>
    <d v="2023-12-05T00:00:00"/>
    <x v="0"/>
    <x v="2"/>
    <x v="0"/>
    <x v="248"/>
    <s v="TEMU9358393"/>
    <s v="5107285944"/>
    <n v="0"/>
  </r>
  <r>
    <x v="124"/>
    <s v="30"/>
    <s v="450010160730"/>
    <s v="12000257"/>
    <s v="30000732"/>
    <s v="PAPA PREFRITA 7X7 FM 4X2,5KG"/>
    <d v="2023-11-10T00:00:00"/>
    <n v="2268"/>
    <s v="CJ"/>
    <n v="2268"/>
    <d v="2023-12-05T00:00:00"/>
    <x v="0"/>
    <x v="2"/>
    <x v="0"/>
    <x v="249"/>
    <s v="HLBU9285850"/>
    <s v="5107285944"/>
    <n v="0"/>
  </r>
  <r>
    <x v="124"/>
    <s v="40"/>
    <s v="450010160740"/>
    <s v="12000257"/>
    <s v="30000728"/>
    <s v="PAPA PREFRITA 9X9 FM 4X2,5KG"/>
    <d v="2023-11-10T00:00:00"/>
    <n v="2160"/>
    <s v="CJ"/>
    <n v="2160"/>
    <d v="2023-12-05T00:00:00"/>
    <x v="0"/>
    <x v="2"/>
    <x v="0"/>
    <x v="250"/>
    <s v="HLBU9702532"/>
    <s v="5107285944"/>
    <n v="0"/>
  </r>
  <r>
    <x v="124"/>
    <s v="50"/>
    <s v="450010160750"/>
    <s v="12000257"/>
    <s v="30000730"/>
    <s v="PAPAS PREFRITAS FM 25X500GR"/>
    <d v="2023-11-10T00:00:00"/>
    <n v="1920"/>
    <s v="CJ"/>
    <n v="1920"/>
    <d v="2023-12-05T00:00:00"/>
    <x v="0"/>
    <x v="2"/>
    <x v="0"/>
    <x v="251"/>
    <s v="TEMU9358393"/>
    <s v="5107285944"/>
    <n v="0"/>
  </r>
  <r>
    <x v="124"/>
    <s v="60"/>
    <s v="450010160760"/>
    <s v="12000257"/>
    <s v="30001702"/>
    <s v="PAPA PREFRITA GAJO 4X2,5KG"/>
    <d v="2023-11-10T00:00:00"/>
    <n v="600"/>
    <s v="CJ"/>
    <n v="598"/>
    <d v="2023-12-05T00:00:00"/>
    <x v="10"/>
    <x v="2"/>
    <x v="0"/>
    <x v="252"/>
    <s v="BMOU9212086"/>
    <s v="5107285944"/>
    <n v="0"/>
  </r>
  <r>
    <x v="124"/>
    <s v="70"/>
    <s v="450010160770"/>
    <s v="12000257"/>
    <s v="30001705"/>
    <s v="PAPA PREFRITA RODAJAS 4X2,5KG"/>
    <d v="2023-11-10T00:00:00"/>
    <n v="37"/>
    <s v="CJ"/>
    <n v="37"/>
    <d v="2023-12-05T00:00:00"/>
    <x v="0"/>
    <x v="2"/>
    <x v="0"/>
    <x v="253"/>
    <s v="BMOU9212086"/>
    <s v="5107285944"/>
    <n v="0"/>
  </r>
  <r>
    <x v="124"/>
    <s v="80"/>
    <s v="450010160780"/>
    <s v="12000257"/>
    <s v="30001568"/>
    <s v="PAPAS DUQUESA BBQ 26X500GR"/>
    <d v="2023-11-10T00:00:00"/>
    <n v="1092"/>
    <s v="CJ"/>
    <n v="1092"/>
    <d v="2023-12-05T00:00:00"/>
    <x v="0"/>
    <x v="2"/>
    <x v="0"/>
    <x v="254"/>
    <s v="BMOU9212086"/>
    <s v="5107285944"/>
    <n v="0"/>
  </r>
  <r>
    <x v="125"/>
    <s v="10"/>
    <s v="450010161710"/>
    <s v="12000257"/>
    <s v="30000729"/>
    <s v="PAPA PREFRITA 12X12 FM 4X2,5KG"/>
    <d v="2023-11-10T00:00:00"/>
    <n v="6959"/>
    <s v="CJ"/>
    <n v="6959"/>
    <d v="2023-12-05T00:00:00"/>
    <x v="0"/>
    <x v="2"/>
    <x v="0"/>
    <x v="255"/>
    <s v="757121"/>
    <s v="5107285887"/>
    <n v="0"/>
  </r>
  <r>
    <x v="125"/>
    <s v="20"/>
    <s v="450010161720"/>
    <s v="12000257"/>
    <s v="30000707"/>
    <s v="PAPAS PRE FRITAS FDM 10X1KG"/>
    <d v="2023-11-10T00:00:00"/>
    <n v="600"/>
    <s v="CJ"/>
    <n v="600"/>
    <d v="2023-12-05T00:00:00"/>
    <x v="0"/>
    <x v="2"/>
    <x v="0"/>
    <x v="256"/>
    <s v="757122"/>
    <s v="5107285887"/>
    <n v="0"/>
  </r>
  <r>
    <x v="125"/>
    <s v="30"/>
    <s v="450010161730"/>
    <s v="12000257"/>
    <s v="30000732"/>
    <s v="PAPA PREFRITA 7X7 FM 4X2,5KG"/>
    <d v="2023-11-10T00:00:00"/>
    <n v="288"/>
    <s v="CJ"/>
    <n v="288"/>
    <d v="2023-12-05T00:00:00"/>
    <x v="0"/>
    <x v="2"/>
    <x v="0"/>
    <x v="257"/>
    <s v="757125"/>
    <s v="5107285887"/>
    <n v="0"/>
  </r>
  <r>
    <x v="125"/>
    <s v="40"/>
    <s v="450010161740"/>
    <s v="12000257"/>
    <s v="30000860"/>
    <s v="PAPA PREFRITA CUBO 14X750GR"/>
    <d v="2023-11-10T00:00:00"/>
    <n v="696"/>
    <s v="CJ"/>
    <n v="696"/>
    <d v="2023-12-05T00:00:00"/>
    <x v="0"/>
    <x v="2"/>
    <x v="0"/>
    <x v="258"/>
    <s v="757125"/>
    <s v="5107285887"/>
    <n v="0"/>
  </r>
  <r>
    <x v="125"/>
    <s v="50"/>
    <s v="450010161750"/>
    <s v="12000257"/>
    <s v="30000730"/>
    <s v="PAPAS PREFRITAS FM 25X500GR"/>
    <d v="2023-11-10T00:00:00"/>
    <n v="266"/>
    <s v="CJ"/>
    <n v="266"/>
    <d v="2023-12-05T00:00:00"/>
    <x v="0"/>
    <x v="2"/>
    <x v="0"/>
    <x v="259"/>
    <s v="757125"/>
    <s v="5107285887"/>
    <n v="0"/>
  </r>
  <r>
    <x v="125"/>
    <s v="60"/>
    <s v="450010161760"/>
    <s v="12000257"/>
    <s v="30000708"/>
    <s v="PAPAS DUQUESAS FDM 10X1KG"/>
    <d v="2023-11-10T00:00:00"/>
    <n v="2916"/>
    <s v="CJ"/>
    <n v="2916"/>
    <d v="2023-12-05T00:00:00"/>
    <x v="0"/>
    <x v="2"/>
    <x v="0"/>
    <x v="260"/>
    <s v="757124"/>
    <s v="5107285887"/>
    <n v="0"/>
  </r>
  <r>
    <x v="125"/>
    <s v="70"/>
    <s v="450010161770"/>
    <s v="12000257"/>
    <s v="30001702"/>
    <s v="PAPA PREFRITA GAJO 4X2,5KG"/>
    <d v="2023-11-10T00:00:00"/>
    <n v="2880"/>
    <s v="CJ"/>
    <n v="2880"/>
    <d v="2023-12-05T00:00:00"/>
    <x v="0"/>
    <x v="2"/>
    <x v="0"/>
    <x v="261"/>
    <s v="757120"/>
    <s v="5107285887"/>
    <n v="0"/>
  </r>
  <r>
    <x v="125"/>
    <s v="80"/>
    <s v="450010161780"/>
    <s v="12000257"/>
    <s v="30001705"/>
    <s v="PAPA PREFRITA RODAJAS 4X2,5KG"/>
    <d v="2023-11-10T00:00:00"/>
    <n v="2520"/>
    <s v="CJ"/>
    <n v="2520"/>
    <d v="2023-12-05T00:00:00"/>
    <x v="0"/>
    <x v="2"/>
    <x v="0"/>
    <x v="262"/>
    <s v="757126"/>
    <s v="5107285887"/>
    <n v="0"/>
  </r>
  <r>
    <x v="126"/>
    <s v="10"/>
    <s v="450010164510"/>
    <s v="12000643"/>
    <s v="10000135"/>
    <s v="ACEITE 100% MARAVILLA CRUDO II"/>
    <d v="2023-11-10T00:00:00"/>
    <n v="200000"/>
    <s v="KG"/>
    <n v="199410"/>
    <d v="2023-11-30T00:00:00"/>
    <x v="18"/>
    <x v="2"/>
    <x v="0"/>
    <x v="263"/>
    <s v="GUIA 752512"/>
    <s v="5107281241"/>
    <n v="0"/>
  </r>
  <r>
    <x v="127"/>
    <s v="10"/>
    <s v="450010164910"/>
    <s v="12000643"/>
    <s v="10000135"/>
    <s v="ACEITE 100% MARAVILLA CRUDO II"/>
    <d v="2023-11-10T00:00:00"/>
    <n v="192000"/>
    <s v="KG"/>
    <n v="191360"/>
    <d v="2023-11-30T00:00:00"/>
    <x v="19"/>
    <x v="2"/>
    <x v="0"/>
    <x v="264"/>
    <s v="GUIA 753487"/>
    <s v="5107281558"/>
    <n v="0"/>
  </r>
  <r>
    <x v="128"/>
    <s v="10"/>
    <s v="450010165410"/>
    <s v="12000120"/>
    <s v="20000610"/>
    <s v="PALMISTE REFINADO"/>
    <d v="2023-11-10T00:00:00"/>
    <n v="63330"/>
    <s v="KG"/>
    <n v="63010"/>
    <d v="2023-11-30T00:00:00"/>
    <x v="20"/>
    <x v="2"/>
    <x v="0"/>
    <x v="265"/>
    <s v="GUIA 753527"/>
    <s v="5107281570"/>
    <n v="0"/>
  </r>
  <r>
    <x v="129"/>
    <s v="10"/>
    <s v="450010165610"/>
    <s v="12000120"/>
    <s v="20000608"/>
    <s v="PALMA REFINADO"/>
    <d v="2023-11-10T00:00:00"/>
    <n v="43800"/>
    <s v="KG"/>
    <n v="43620"/>
    <d v="2023-11-30T00:00:00"/>
    <x v="21"/>
    <x v="2"/>
    <x v="0"/>
    <x v="266"/>
    <s v="GUIA 753526"/>
    <s v="5107281786"/>
    <n v="0"/>
  </r>
  <r>
    <x v="130"/>
    <s v="10"/>
    <s v="450010167510"/>
    <s v="12000275"/>
    <s v="60011060"/>
    <s v="PANTALLA TACTIL 5.7P"/>
    <d v="2023-11-10T00:00:00"/>
    <n v="1"/>
    <s v="UN"/>
    <n v="1"/>
    <d v="2023-11-08T00:00:00"/>
    <x v="0"/>
    <x v="2"/>
    <x v="0"/>
    <x v="267"/>
    <s v="754424"/>
    <s v="5107282553"/>
    <n v="0"/>
  </r>
  <r>
    <x v="131"/>
    <s v="10"/>
    <s v="450010178310"/>
    <s v="12000605"/>
    <s v="20000973"/>
    <s v="BROCOLI FLORET 20-60 G°B"/>
    <d v="2023-11-13T00:00:00"/>
    <n v="20000"/>
    <s v="KG"/>
    <n v="20000"/>
    <d v="2023-11-23T00:00:00"/>
    <x v="0"/>
    <x v="2"/>
    <x v="0"/>
    <x v="268"/>
    <s v="GUIA:754847"/>
    <s v="5107283072"/>
    <n v="0"/>
  </r>
  <r>
    <x v="132"/>
    <s v="10"/>
    <s v="450010178410"/>
    <s v="12000522"/>
    <s v="30000827"/>
    <s v="ONION RINGS FM 6X1KG"/>
    <d v="2023-11-13T00:00:00"/>
    <n v="2310"/>
    <s v="CJ"/>
    <n v="2310"/>
    <d v="2023-11-21T00:00:00"/>
    <x v="0"/>
    <x v="2"/>
    <x v="0"/>
    <x v="269"/>
    <s v="CGMU5178066"/>
    <s v="5107284165"/>
    <n v="0"/>
  </r>
  <r>
    <x v="133"/>
    <s v="10"/>
    <s v="450010179210"/>
    <s v="12000628"/>
    <s v="10001033"/>
    <s v="POROTOS NEGROS SORTER"/>
    <d v="2023-11-13T00:00:00"/>
    <n v="75000"/>
    <s v="KG"/>
    <n v="75000"/>
    <d v="2023-11-02T00:00:00"/>
    <x v="0"/>
    <x v="2"/>
    <x v="0"/>
    <x v="270"/>
    <s v="G757649"/>
    <s v="5107290794"/>
    <n v="0"/>
  </r>
  <r>
    <x v="134"/>
    <s v="10"/>
    <s v="450010179910"/>
    <s v="12000307"/>
    <s v="30000786"/>
    <s v="COLIFLOR IQF 4X2KG"/>
    <d v="2023-11-13T00:00:00"/>
    <n v="5200"/>
    <s v="CJ"/>
    <n v="5200"/>
    <d v="2023-12-26T00:00:00"/>
    <x v="0"/>
    <x v="2"/>
    <x v="0"/>
    <x v="271"/>
    <s v="FBIU519164-9"/>
    <s v="5107288414"/>
    <n v="0"/>
  </r>
  <r>
    <x v="134"/>
    <s v="20"/>
    <s v="450010179920"/>
    <s v="12000307"/>
    <s v="30001571"/>
    <s v="SOFRITO 72X150G"/>
    <d v="2023-11-13T00:00:00"/>
    <n v="1760"/>
    <s v="CJ"/>
    <n v="1760"/>
    <d v="2023-12-26T00:00:00"/>
    <x v="0"/>
    <x v="2"/>
    <x v="0"/>
    <x v="272"/>
    <s v="FBIU519795-0"/>
    <s v="5107288415"/>
    <n v="0"/>
  </r>
  <r>
    <x v="134"/>
    <s v="30"/>
    <s v="450010179930"/>
    <s v="12000307"/>
    <s v="30000706"/>
    <s v="MIX PIMENTONES IQF 20X150GR"/>
    <d v="2023-11-13T00:00:00"/>
    <n v="2400"/>
    <s v="CJ"/>
    <n v="2400"/>
    <d v="2023-11-28T00:00:00"/>
    <x v="0"/>
    <x v="2"/>
    <x v="0"/>
    <x v="273"/>
    <s v="FBIU519028-3"/>
    <s v="5107288416"/>
    <n v="0"/>
  </r>
  <r>
    <x v="134"/>
    <s v="40"/>
    <s v="450010179940"/>
    <s v="12000307"/>
    <s v="20001412"/>
    <s v="CHOCLO TROZO 2.5&quot; CHINA"/>
    <d v="2023-11-13T00:00:00"/>
    <n v="11900"/>
    <s v="KG"/>
    <n v="11900"/>
    <d v="2023-11-28T00:00:00"/>
    <x v="0"/>
    <x v="2"/>
    <x v="0"/>
    <x v="274"/>
    <s v="GUIA:759550"/>
    <s v="5107288416"/>
    <n v="0"/>
  </r>
  <r>
    <x v="135"/>
    <s v="10"/>
    <s v="450010180210"/>
    <s v="12000678"/>
    <s v="10000129"/>
    <s v="ALMOSPRAY 35 LONCOLECHE/ABA ABC/POTE"/>
    <d v="2023-11-13T00:00:00"/>
    <n v="5020"/>
    <s v="KG"/>
    <n v="5020"/>
    <d v="2024-01-26T00:00:00"/>
    <x v="0"/>
    <x v="2"/>
    <x v="0"/>
    <x v="275"/>
    <s v=""/>
    <s v="5107293347"/>
    <n v="0"/>
  </r>
  <r>
    <x v="136"/>
    <s v="10"/>
    <s v="450010181310"/>
    <s v="12000129"/>
    <s v="10000391"/>
    <s v="EMULSIFICANTE GRINDSTED PS217"/>
    <d v="2023-11-13T00:00:00"/>
    <n v="150"/>
    <s v="KG"/>
    <n v="150"/>
    <d v="2023-11-30T00:00:00"/>
    <x v="0"/>
    <x v="2"/>
    <x v="0"/>
    <x v="276"/>
    <s v=""/>
    <s v="5107284302"/>
    <n v="0"/>
  </r>
  <r>
    <x v="137"/>
    <s v="10"/>
    <s v="450010182110"/>
    <s v="12000711"/>
    <s v="10000428"/>
    <s v="GRINDSTED SF 530"/>
    <d v="2023-11-13T00:00:00"/>
    <n v="3000"/>
    <s v="KG"/>
    <n v="3000"/>
    <d v="2023-12-08T00:00:00"/>
    <x v="0"/>
    <x v="2"/>
    <x v="0"/>
    <x v="277"/>
    <s v=""/>
    <s v="5107283859"/>
    <n v="0"/>
  </r>
  <r>
    <x v="137"/>
    <s v="20"/>
    <s v="450010182120"/>
    <s v="12000711"/>
    <s v="10000462"/>
    <s v="GRINDSTED SF 560"/>
    <d v="2023-11-13T00:00:00"/>
    <n v="2000"/>
    <s v="KG"/>
    <n v="2000"/>
    <d v="2023-12-08T00:00:00"/>
    <x v="0"/>
    <x v="2"/>
    <x v="0"/>
    <x v="278"/>
    <s v=""/>
    <s v="5107283859"/>
    <n v="0"/>
  </r>
  <r>
    <x v="137"/>
    <s v="30"/>
    <s v="450010182130"/>
    <s v="12000711"/>
    <s v="10000450"/>
    <s v="GRINDSTED PECTIN AMD 780"/>
    <d v="2023-11-13T00:00:00"/>
    <n v="2000"/>
    <s v="KG"/>
    <n v="2000"/>
    <d v="2023-12-08T00:00:00"/>
    <x v="0"/>
    <x v="2"/>
    <x v="0"/>
    <x v="279"/>
    <s v=""/>
    <s v="5107283859"/>
    <n v="0"/>
  </r>
  <r>
    <x v="138"/>
    <s v="10"/>
    <s v="450010184410"/>
    <s v="12000119"/>
    <s v="10000576"/>
    <s v="SABOR MANJAR  888-017"/>
    <d v="2023-11-13T00:00:00"/>
    <n v="400"/>
    <s v="KG"/>
    <n v="400"/>
    <d v="2024-01-26T00:00:00"/>
    <x v="0"/>
    <x v="2"/>
    <x v="0"/>
    <x v="280"/>
    <s v=""/>
    <s v="5107289360"/>
    <n v="0"/>
  </r>
  <r>
    <x v="139"/>
    <s v="10"/>
    <s v="450010188410"/>
    <s v="12000135"/>
    <s v="10000314"/>
    <s v="LACTOSA POLVO ENV 25KG"/>
    <d v="2023-11-13T00:00:00"/>
    <n v="4500"/>
    <s v="BOL"/>
    <n v="4500"/>
    <d v="2023-11-28T00:00:00"/>
    <x v="0"/>
    <x v="2"/>
    <x v="0"/>
    <x v="281"/>
    <s v=""/>
    <s v="5107283170"/>
    <n v="0"/>
  </r>
  <r>
    <x v="140"/>
    <s v="10"/>
    <s v="450010189010"/>
    <s v="12000135"/>
    <s v="10000314"/>
    <s v="LACTOSA POLVO ENV 25KG"/>
    <d v="2023-11-13T00:00:00"/>
    <n v="3750"/>
    <s v="BOL"/>
    <n v="3750"/>
    <d v="2023-11-28T00:00:00"/>
    <x v="0"/>
    <x v="2"/>
    <x v="0"/>
    <x v="282"/>
    <s v=""/>
    <s v="5107295193"/>
    <n v="0"/>
  </r>
  <r>
    <x v="141"/>
    <s v="10"/>
    <s v="450010189210"/>
    <s v="12000135"/>
    <s v="10000314"/>
    <s v="LACTOSA POLVO ENV 25KG"/>
    <d v="2023-11-13T00:00:00"/>
    <n v="2235"/>
    <s v="BOL"/>
    <n v="2235"/>
    <d v="2024-02-29T00:00:00"/>
    <x v="0"/>
    <x v="2"/>
    <x v="0"/>
    <x v="283"/>
    <s v=""/>
    <s v="5107301199"/>
    <n v="0"/>
  </r>
  <r>
    <x v="142"/>
    <s v="10"/>
    <s v="450010203510"/>
    <s v="12000983"/>
    <s v="60020810"/>
    <s v="RESISTENCIA CORTE MORD HORIZ"/>
    <d v="2023-11-14T00:00:00"/>
    <n v="160"/>
    <s v="UN"/>
    <n v="160"/>
    <d v="2023-11-22T00:00:00"/>
    <x v="0"/>
    <x v="2"/>
    <x v="0"/>
    <x v="284"/>
    <s v="GE_758057"/>
    <s v="5107286761"/>
    <n v="0"/>
  </r>
  <r>
    <x v="142"/>
    <s v="20"/>
    <s v="450010203520"/>
    <s v="12000983"/>
    <s v="60020818"/>
    <s v="RESISTENCIA SELLADO VERTICAL"/>
    <d v="2023-11-14T00:00:00"/>
    <n v="100"/>
    <s v="UN"/>
    <n v="100"/>
    <d v="2023-11-22T00:00:00"/>
    <x v="0"/>
    <x v="2"/>
    <x v="0"/>
    <x v="285"/>
    <s v="GE_758057"/>
    <s v="5107286761"/>
    <n v="0"/>
  </r>
  <r>
    <x v="143"/>
    <s v="50"/>
    <s v="450010205350"/>
    <s v="12000659"/>
    <s v="60010778"/>
    <s v="ARANDELAS DE PRESION"/>
    <d v="2023-11-14T00:00:00"/>
    <n v="14"/>
    <s v="UN"/>
    <n v="14"/>
    <d v="2023-11-02T00:00:00"/>
    <x v="0"/>
    <x v="2"/>
    <x v="0"/>
    <x v="286"/>
    <s v="4003019/2181832"/>
    <s v="5107303955"/>
    <n v="0"/>
  </r>
  <r>
    <x v="143"/>
    <s v="60"/>
    <s v="450010205360"/>
    <s v="12000659"/>
    <s v="60030961"/>
    <s v="MACHOIRE EXTERIEURE 527222.08"/>
    <d v="2023-11-14T00:00:00"/>
    <n v="4"/>
    <s v="UN"/>
    <n v="4"/>
    <d v="2023-11-02T00:00:00"/>
    <x v="0"/>
    <x v="2"/>
    <x v="0"/>
    <x v="287"/>
    <s v="4003019/2181832"/>
    <s v="5107303955"/>
    <n v="0"/>
  </r>
  <r>
    <x v="143"/>
    <s v="70"/>
    <s v="450010205370"/>
    <s v="12000659"/>
    <s v="60030962"/>
    <s v="RESORTE 25/10 INOX 524211.39"/>
    <d v="2023-11-14T00:00:00"/>
    <n v="6"/>
    <s v="UN"/>
    <n v="6"/>
    <d v="2023-11-02T00:00:00"/>
    <x v="0"/>
    <x v="2"/>
    <x v="0"/>
    <x v="288"/>
    <s v="4003019/2181832"/>
    <s v="5107303955"/>
    <n v="0"/>
  </r>
  <r>
    <x v="143"/>
    <s v="80"/>
    <s v="450010205380"/>
    <s v="12000659"/>
    <s v="60010454"/>
    <s v="PUENTE DE UNION 197333_0"/>
    <d v="2023-11-14T00:00:00"/>
    <n v="8"/>
    <s v="UN"/>
    <n v="8"/>
    <d v="2023-11-02T00:00:00"/>
    <x v="0"/>
    <x v="2"/>
    <x v="0"/>
    <x v="289"/>
    <s v="4003019/2181832"/>
    <s v="5107303955"/>
    <n v="0"/>
  </r>
  <r>
    <x v="144"/>
    <s v="10"/>
    <s v="450010207510"/>
    <s v="12000664"/>
    <s v="60030569"/>
    <s v="PLACA CALENTAMIENTO E0579040519"/>
    <d v="2023-11-14T00:00:00"/>
    <n v="4"/>
    <s v="UN"/>
    <n v="4"/>
    <d v="2023-11-02T00:00:00"/>
    <x v="0"/>
    <x v="2"/>
    <x v="0"/>
    <x v="290"/>
    <s v="2471900963"/>
    <s v="5107311442"/>
    <n v="0"/>
  </r>
  <r>
    <x v="144"/>
    <s v="20"/>
    <s v="450010207520"/>
    <s v="12000664"/>
    <s v="60030570"/>
    <s v="GUIA REFRIGERADO PLACA E0449007093"/>
    <d v="2023-11-14T00:00:00"/>
    <n v="1"/>
    <s v="UN"/>
    <n v="1"/>
    <d v="2023-11-02T00:00:00"/>
    <x v="0"/>
    <x v="2"/>
    <x v="0"/>
    <x v="291"/>
    <s v="2471900963"/>
    <s v="5107311442"/>
    <n v="0"/>
  </r>
  <r>
    <x v="144"/>
    <s v="30"/>
    <s v="450010207530"/>
    <s v="12000664"/>
    <s v="60030571"/>
    <s v="GUIA REFRIGERADO PALCA E100125128"/>
    <d v="2023-11-14T00:00:00"/>
    <n v="1"/>
    <s v="UN"/>
    <n v="1"/>
    <d v="2023-11-02T00:00:00"/>
    <x v="0"/>
    <x v="2"/>
    <x v="0"/>
    <x v="292"/>
    <s v="2471900963"/>
    <s v="5107311442"/>
    <n v="0"/>
  </r>
  <r>
    <x v="144"/>
    <s v="40"/>
    <s v="450010207540"/>
    <s v="12000664"/>
    <s v="60010883"/>
    <s v="PINZ-569003007"/>
    <d v="2023-11-14T00:00:00"/>
    <n v="100"/>
    <s v="UN"/>
    <n v="100"/>
    <d v="2023-11-03T00:00:00"/>
    <x v="0"/>
    <x v="2"/>
    <x v="0"/>
    <x v="293"/>
    <s v="2471900045"/>
    <s v="5107293747"/>
    <n v="0"/>
  </r>
  <r>
    <x v="144"/>
    <s v="50"/>
    <s v="450010207550"/>
    <s v="12000664"/>
    <s v="60010955"/>
    <s v="RESORTE PINZA CADENA"/>
    <d v="2023-11-14T00:00:00"/>
    <n v="2530"/>
    <s v="UN"/>
    <n v="2530"/>
    <d v="2023-11-03T00:00:00"/>
    <x v="0"/>
    <x v="2"/>
    <x v="0"/>
    <x v="294"/>
    <s v="2471900045"/>
    <s v="5107293747"/>
    <n v="0"/>
  </r>
  <r>
    <x v="145"/>
    <s v="10"/>
    <s v="450010212610"/>
    <s v="12000697"/>
    <s v="10000401"/>
    <s v="EMULSIFICANTE PALSGARD 4104"/>
    <d v="2023-11-14T00:00:00"/>
    <n v="4000"/>
    <s v="KG"/>
    <n v="4000"/>
    <d v="2024-01-31T00:00:00"/>
    <x v="0"/>
    <x v="2"/>
    <x v="0"/>
    <x v="295"/>
    <s v=""/>
    <s v="5107294791"/>
    <n v="0"/>
  </r>
  <r>
    <x v="145"/>
    <s v="20"/>
    <s v="450010212620"/>
    <s v="12000697"/>
    <s v="10000403"/>
    <s v="EMULSIFICANTE PALSGARD 6-111"/>
    <d v="2023-11-14T00:00:00"/>
    <n v="6300"/>
    <s v="KG"/>
    <n v="6300"/>
    <d v="2024-01-31T00:00:00"/>
    <x v="0"/>
    <x v="2"/>
    <x v="0"/>
    <x v="296"/>
    <s v=""/>
    <s v="5107294791"/>
    <n v="0"/>
  </r>
  <r>
    <x v="146"/>
    <s v="10"/>
    <s v="450010212710"/>
    <s v="12000878"/>
    <s v="10000981"/>
    <s v="EMULSIFICANTE PALSGARD DMG 0093"/>
    <d v="2023-11-14T00:00:00"/>
    <n v="1400"/>
    <s v="KG"/>
    <n v="1400"/>
    <d v="2024-01-31T00:00:00"/>
    <x v="0"/>
    <x v="2"/>
    <x v="0"/>
    <x v="297"/>
    <s v=""/>
    <s v="5107301702"/>
    <n v="0"/>
  </r>
  <r>
    <x v="146"/>
    <s v="20"/>
    <s v="450010212720"/>
    <s v="12000878"/>
    <s v="10000405"/>
    <s v="PALSGAARD EXTRUICE 274"/>
    <d v="2023-11-14T00:00:00"/>
    <n v="7000"/>
    <s v="KG"/>
    <n v="7000"/>
    <d v="2024-01-31T00:00:00"/>
    <x v="0"/>
    <x v="2"/>
    <x v="0"/>
    <x v="298"/>
    <s v=""/>
    <s v="5107301702"/>
    <n v="0"/>
  </r>
  <r>
    <x v="147"/>
    <s v="10"/>
    <s v="450010212810"/>
    <s v="12000861"/>
    <s v="10001177"/>
    <s v="ESTAB. PALSGAARD RECMILK 122"/>
    <d v="2023-11-14T00:00:00"/>
    <n v="7000"/>
    <s v="KG"/>
    <n v="7000"/>
    <d v="2024-02-16T00:00:00"/>
    <x v="0"/>
    <x v="2"/>
    <x v="0"/>
    <x v="299"/>
    <s v=""/>
    <s v="5107296680"/>
    <n v="0"/>
  </r>
  <r>
    <x v="147"/>
    <s v="20"/>
    <s v="450010212820"/>
    <s v="12000861"/>
    <s v="10000411"/>
    <s v="EMULSIFICANTE DMG 0295"/>
    <d v="2024-01-12T00:00:00"/>
    <n v="3200"/>
    <s v="KG"/>
    <n v="3200"/>
    <d v="2024-02-16T00:00:00"/>
    <x v="0"/>
    <x v="2"/>
    <x v="0"/>
    <x v="300"/>
    <s v=""/>
    <s v="5107296680"/>
    <n v="0"/>
  </r>
  <r>
    <x v="147"/>
    <s v="30"/>
    <s v="450010212830"/>
    <s v="12000861"/>
    <s v="10000996"/>
    <s v="EMULSIFICANTE PALSGARD DMG 0291"/>
    <d v="2024-01-12T00:00:00"/>
    <n v="1200"/>
    <s v="KG"/>
    <n v="1200"/>
    <d v="2024-02-16T00:00:00"/>
    <x v="0"/>
    <x v="2"/>
    <x v="0"/>
    <x v="301"/>
    <s v=""/>
    <s v="5107296680"/>
    <n v="0"/>
  </r>
  <r>
    <x v="148"/>
    <s v="10"/>
    <s v="450010213610"/>
    <s v="12000697"/>
    <s v="10000996"/>
    <s v="EMULSIFICANTE PALSGARD DMG 0291"/>
    <d v="2023-11-14T00:00:00"/>
    <n v="5600"/>
    <s v="KG"/>
    <n v="5600"/>
    <d v="2024-02-29T00:00:00"/>
    <x v="0"/>
    <x v="2"/>
    <x v="0"/>
    <x v="302"/>
    <s v=""/>
    <s v="5107300193"/>
    <n v="0"/>
  </r>
  <r>
    <x v="148"/>
    <s v="20"/>
    <s v="450010213620"/>
    <s v="12000697"/>
    <s v="10000411"/>
    <s v="EMULSIFICANTE DMG 0295"/>
    <d v="2023-11-14T00:00:00"/>
    <n v="8000"/>
    <s v="KG"/>
    <n v="8000"/>
    <d v="2024-02-29T00:00:00"/>
    <x v="0"/>
    <x v="2"/>
    <x v="0"/>
    <x v="303"/>
    <s v=""/>
    <s v="5107300193"/>
    <n v="0"/>
  </r>
  <r>
    <x v="148"/>
    <s v="30"/>
    <s v="450010213630"/>
    <s v="12000697"/>
    <s v="10000406"/>
    <s v="PALSGAARD 6-155"/>
    <d v="2023-11-14T00:00:00"/>
    <n v="1400"/>
    <s v="KG"/>
    <n v="1400"/>
    <d v="2024-02-29T00:00:00"/>
    <x v="0"/>
    <x v="2"/>
    <x v="0"/>
    <x v="304"/>
    <s v=""/>
    <s v="5107300193"/>
    <n v="0"/>
  </r>
  <r>
    <x v="149"/>
    <s v="10"/>
    <s v="450010216610"/>
    <s v="12000653"/>
    <s v="60031049"/>
    <s v="CHAV CHAPA DE FUER 75-3545-0"/>
    <d v="2023-11-15T00:00:00"/>
    <n v="16"/>
    <s v="UN"/>
    <n v="16"/>
    <d v="2023-11-08T00:00:00"/>
    <x v="0"/>
    <x v="2"/>
    <x v="0"/>
    <x v="305"/>
    <s v="00006-00001856"/>
    <s v="5107301667"/>
    <n v="0"/>
  </r>
  <r>
    <x v="149"/>
    <s v="20"/>
    <s v="450010216620"/>
    <s v="12000653"/>
    <s v="60027415"/>
    <s v="SEEGER 47.10.40"/>
    <d v="2023-11-15T00:00:00"/>
    <n v="8"/>
    <s v="UN"/>
    <n v="8"/>
    <d v="2023-11-08T00:00:00"/>
    <x v="0"/>
    <x v="2"/>
    <x v="0"/>
    <x v="306"/>
    <s v="00006-00001856"/>
    <s v="5107301667"/>
    <n v="0"/>
  </r>
  <r>
    <x v="149"/>
    <s v="30"/>
    <s v="450010216630"/>
    <s v="12000653"/>
    <s v="60027406"/>
    <s v="BUJE BRONCE 75-6707-0"/>
    <d v="2023-11-15T00:00:00"/>
    <n v="4"/>
    <s v="UN"/>
    <n v="4"/>
    <d v="2023-11-08T00:00:00"/>
    <x v="0"/>
    <x v="2"/>
    <x v="0"/>
    <x v="307"/>
    <s v="00006-00001856"/>
    <s v="5107301667"/>
    <n v="0"/>
  </r>
  <r>
    <x v="149"/>
    <s v="40"/>
    <s v="450010216640"/>
    <s v="12000653"/>
    <s v="60031050"/>
    <s v="SOPORTE RODAM 75-4712-0"/>
    <d v="2023-11-15T00:00:00"/>
    <n v="4"/>
    <s v="UN"/>
    <n v="4"/>
    <d v="2023-11-08T00:00:00"/>
    <x v="0"/>
    <x v="2"/>
    <x v="0"/>
    <x v="308"/>
    <s v="00006-00001856"/>
    <s v="5107301667"/>
    <n v="0"/>
  </r>
  <r>
    <x v="149"/>
    <s v="50"/>
    <s v="450010216650"/>
    <s v="12000653"/>
    <s v="60031051"/>
    <s v="TRAVESANO AC. 1045 76-0007-0"/>
    <d v="2023-11-15T00:00:00"/>
    <n v="2"/>
    <s v="UN"/>
    <n v="2"/>
    <d v="2023-11-08T00:00:00"/>
    <x v="0"/>
    <x v="2"/>
    <x v="0"/>
    <x v="309"/>
    <s v="00006-00001856"/>
    <s v="5107301667"/>
    <n v="0"/>
  </r>
  <r>
    <x v="149"/>
    <s v="60"/>
    <s v="450010216660"/>
    <s v="12000653"/>
    <s v="60027405"/>
    <s v="PERNO NRO.4 SAE 86275-0157-0"/>
    <d v="2023-11-15T00:00:00"/>
    <n v="4"/>
    <s v="UN"/>
    <n v="4"/>
    <d v="2023-11-08T00:00:00"/>
    <x v="0"/>
    <x v="2"/>
    <x v="0"/>
    <x v="310"/>
    <s v="00006-00001856"/>
    <s v="5107301667"/>
    <n v="0"/>
  </r>
  <r>
    <x v="149"/>
    <s v="70"/>
    <s v="450010216670"/>
    <s v="12000653"/>
    <s v="60031052"/>
    <s v="ARANDELA SAE 40 75-0156-0"/>
    <d v="2023-11-15T00:00:00"/>
    <n v="16"/>
    <s v="UN"/>
    <n v="16"/>
    <d v="2023-11-08T00:00:00"/>
    <x v="0"/>
    <x v="2"/>
    <x v="0"/>
    <x v="311"/>
    <s v="00006-00001856"/>
    <s v="5107301667"/>
    <n v="0"/>
  </r>
  <r>
    <x v="149"/>
    <s v="80"/>
    <s v="450010216680"/>
    <s v="12000653"/>
    <s v="60027414"/>
    <s v="SEEGER 47.10.19"/>
    <d v="2023-11-15T00:00:00"/>
    <n v="28"/>
    <s v="UN"/>
    <n v="28"/>
    <d v="2023-11-08T00:00:00"/>
    <x v="0"/>
    <x v="2"/>
    <x v="0"/>
    <x v="312"/>
    <s v="00006-00001856"/>
    <s v="5107301667"/>
    <n v="0"/>
  </r>
  <r>
    <x v="149"/>
    <s v="90"/>
    <s v="450010216690"/>
    <s v="12000653"/>
    <s v="60027402"/>
    <s v="SUPLEMENTO (6XCONJ) 75-0153-0"/>
    <d v="2023-11-15T00:00:00"/>
    <n v="12"/>
    <s v="UN"/>
    <n v="12"/>
    <d v="2023-11-08T00:00:00"/>
    <x v="0"/>
    <x v="2"/>
    <x v="0"/>
    <x v="313"/>
    <s v="00006-00001856"/>
    <s v="5107301667"/>
    <n v="0"/>
  </r>
  <r>
    <x v="149"/>
    <s v="100"/>
    <s v="4500102166100"/>
    <s v="12000653"/>
    <s v="60027403"/>
    <s v="PERNO NRO.2 SAE 86275-0154-0"/>
    <d v="2023-11-15T00:00:00"/>
    <n v="4"/>
    <s v="UN"/>
    <n v="4"/>
    <d v="2023-11-08T00:00:00"/>
    <x v="0"/>
    <x v="2"/>
    <x v="0"/>
    <x v="314"/>
    <s v="00006-00001856"/>
    <s v="5107301667"/>
    <n v="0"/>
  </r>
  <r>
    <x v="149"/>
    <s v="110"/>
    <s v="4500102166110"/>
    <s v="12000653"/>
    <s v="60031053"/>
    <s v="POSTIZO REFUERZO DER 76-0005-0"/>
    <d v="2023-11-15T00:00:00"/>
    <n v="4"/>
    <s v="UN"/>
    <n v="4"/>
    <d v="2023-11-08T00:00:00"/>
    <x v="0"/>
    <x v="2"/>
    <x v="0"/>
    <x v="315"/>
    <s v="00006-00001856"/>
    <s v="5107301667"/>
    <n v="0"/>
  </r>
  <r>
    <x v="149"/>
    <s v="120"/>
    <s v="4500102166120"/>
    <s v="12000653"/>
    <s v="60031054"/>
    <s v="POSTIZO REFUERZO IZQ 76-0006-0"/>
    <d v="2023-11-15T00:00:00"/>
    <n v="4"/>
    <s v="UN"/>
    <n v="4"/>
    <d v="2023-11-08T00:00:00"/>
    <x v="0"/>
    <x v="2"/>
    <x v="0"/>
    <x v="315"/>
    <s v="00006-00001856"/>
    <s v="5107301667"/>
    <n v="0"/>
  </r>
  <r>
    <x v="149"/>
    <s v="130"/>
    <s v="4500102166130"/>
    <s v="12000653"/>
    <s v="60031055"/>
    <s v="ESCUADRA U 75-4707-0"/>
    <d v="2023-11-15T00:00:00"/>
    <n v="2"/>
    <s v="UN"/>
    <n v="2"/>
    <d v="2023-11-08T00:00:00"/>
    <x v="0"/>
    <x v="2"/>
    <x v="0"/>
    <x v="316"/>
    <s v="00006-00001856"/>
    <s v="5107301667"/>
    <n v="0"/>
  </r>
  <r>
    <x v="149"/>
    <s v="140"/>
    <s v="4500102166140"/>
    <s v="12000653"/>
    <s v="60031056"/>
    <s v="GRASERO AISI 304 76-3516-0"/>
    <d v="2023-11-15T00:00:00"/>
    <n v="8"/>
    <s v="UN"/>
    <n v="8"/>
    <d v="2023-11-08T00:00:00"/>
    <x v="0"/>
    <x v="2"/>
    <x v="0"/>
    <x v="317"/>
    <s v="00006-00001856"/>
    <s v="5107301667"/>
    <n v="0"/>
  </r>
  <r>
    <x v="150"/>
    <s v="10"/>
    <s v="450010216910"/>
    <s v="12000653"/>
    <s v="60031057"/>
    <s v="RETENES 5130"/>
    <d v="2023-11-15T00:00:00"/>
    <n v="1"/>
    <s v="UN"/>
    <n v="1"/>
    <d v="2023-11-08T00:00:00"/>
    <x v="0"/>
    <x v="2"/>
    <x v="0"/>
    <x v="318"/>
    <s v="00006-00001865"/>
    <s v="5107304786"/>
    <n v="0"/>
  </r>
  <r>
    <x v="150"/>
    <s v="20"/>
    <s v="450010216920"/>
    <s v="12000653"/>
    <s v="60031058"/>
    <s v="TAPA MUÑON 08-0524-0"/>
    <d v="2023-11-15T00:00:00"/>
    <n v="8"/>
    <s v="UN"/>
    <n v="8"/>
    <d v="2023-11-08T00:00:00"/>
    <x v="0"/>
    <x v="2"/>
    <x v="0"/>
    <x v="319"/>
    <s v="00006-00001865"/>
    <s v="5107304786"/>
    <n v="0"/>
  </r>
  <r>
    <x v="150"/>
    <s v="30"/>
    <s v="450010216930"/>
    <s v="12000653"/>
    <s v="60031059"/>
    <s v="BIELA PRECALE 08-0523-2"/>
    <d v="2023-11-15T00:00:00"/>
    <n v="4"/>
    <s v="UN"/>
    <n v="4"/>
    <d v="2023-11-08T00:00:00"/>
    <x v="0"/>
    <x v="2"/>
    <x v="0"/>
    <x v="320"/>
    <s v="00006-00001865"/>
    <s v="5107304786"/>
    <n v="0"/>
  </r>
  <r>
    <x v="150"/>
    <s v="40"/>
    <s v="450010216940"/>
    <s v="12000653"/>
    <s v="60031060"/>
    <s v="BUJE CAMISA EXT 08-0526-0"/>
    <d v="2023-11-15T00:00:00"/>
    <n v="4"/>
    <s v="UN"/>
    <n v="4"/>
    <d v="2023-11-08T00:00:00"/>
    <x v="0"/>
    <x v="2"/>
    <x v="0"/>
    <x v="321"/>
    <s v="00006-00001865"/>
    <s v="5107304786"/>
    <n v="0"/>
  </r>
  <r>
    <x v="150"/>
    <s v="50"/>
    <s v="450010216950"/>
    <s v="12000653"/>
    <s v="60031061"/>
    <s v="MUÑON ACERO S 08-0525-0"/>
    <d v="2023-11-15T00:00:00"/>
    <n v="4"/>
    <s v="UN"/>
    <n v="4"/>
    <d v="2023-11-08T00:00:00"/>
    <x v="0"/>
    <x v="2"/>
    <x v="0"/>
    <x v="322"/>
    <s v="00006-00001865"/>
    <s v="5107304786"/>
    <n v="0"/>
  </r>
  <r>
    <x v="150"/>
    <s v="60"/>
    <s v="450010216960"/>
    <s v="12000653"/>
    <s v="60031062"/>
    <s v="PORTA RODAMIE 08-0571-0"/>
    <d v="2023-11-15T00:00:00"/>
    <n v="2"/>
    <s v="UN"/>
    <n v="2"/>
    <d v="2023-11-08T00:00:00"/>
    <x v="0"/>
    <x v="2"/>
    <x v="0"/>
    <x v="323"/>
    <s v="00006-00001865"/>
    <s v="5107304786"/>
    <n v="0"/>
  </r>
  <r>
    <x v="150"/>
    <s v="70"/>
    <s v="450010216970"/>
    <s v="12000653"/>
    <s v="60031063"/>
    <s v="RETENES 6302"/>
    <d v="2023-11-15T00:00:00"/>
    <n v="2"/>
    <s v="UN"/>
    <n v="2"/>
    <d v="2023-11-08T00:00:00"/>
    <x v="0"/>
    <x v="2"/>
    <x v="0"/>
    <x v="324"/>
    <s v="00006-00001865"/>
    <s v="5107304786"/>
    <n v="0"/>
  </r>
  <r>
    <x v="150"/>
    <s v="80"/>
    <s v="450010216980"/>
    <s v="12000653"/>
    <s v="60031064"/>
    <s v="EJE CENTRAL 08-0706-0"/>
    <d v="2023-11-15T00:00:00"/>
    <n v="1"/>
    <s v="UN"/>
    <n v="1"/>
    <d v="2023-11-08T00:00:00"/>
    <x v="0"/>
    <x v="2"/>
    <x v="0"/>
    <x v="325"/>
    <s v="00006-00001865"/>
    <s v="5107304786"/>
    <n v="0"/>
  </r>
  <r>
    <x v="150"/>
    <s v="90"/>
    <s v="450010216990"/>
    <s v="12000653"/>
    <s v="60031065"/>
    <s v="RETENES 6061"/>
    <d v="2023-11-15T00:00:00"/>
    <n v="1"/>
    <s v="UN"/>
    <n v="1"/>
    <d v="2023-11-08T00:00:00"/>
    <x v="0"/>
    <x v="2"/>
    <x v="0"/>
    <x v="326"/>
    <s v="00006-00001865"/>
    <s v="5107304786"/>
    <n v="0"/>
  </r>
  <r>
    <x v="150"/>
    <s v="100"/>
    <s v="4500102169100"/>
    <s v="12000653"/>
    <s v="60031045"/>
    <s v="ORING 2123"/>
    <d v="2023-11-15T00:00:00"/>
    <n v="1"/>
    <s v="UN"/>
    <n v="1"/>
    <d v="2023-11-08T00:00:00"/>
    <x v="0"/>
    <x v="2"/>
    <x v="0"/>
    <x v="327"/>
    <s v="00006-00001865"/>
    <s v="5107304786"/>
    <n v="0"/>
  </r>
  <r>
    <x v="150"/>
    <s v="110"/>
    <s v="4500102169110"/>
    <s v="12000653"/>
    <s v="60031046"/>
    <s v="SOPORTE BIELA 08-0522-0"/>
    <d v="2023-11-15T00:00:00"/>
    <n v="4"/>
    <s v="UN"/>
    <n v="4"/>
    <d v="2023-11-08T00:00:00"/>
    <x v="0"/>
    <x v="2"/>
    <x v="0"/>
    <x v="328"/>
    <s v="00006-00001865"/>
    <s v="5107304786"/>
    <n v="0"/>
  </r>
  <r>
    <x v="150"/>
    <s v="120"/>
    <s v="4500102169120"/>
    <s v="12000653"/>
    <s v="60031047"/>
    <s v="BUJE DE BIELA 08-0536-0"/>
    <d v="2023-11-15T00:00:00"/>
    <n v="4"/>
    <s v="UN"/>
    <n v="4"/>
    <d v="2023-11-08T00:00:00"/>
    <x v="0"/>
    <x v="2"/>
    <x v="0"/>
    <x v="329"/>
    <s v="00006-00001865"/>
    <s v="5107304786"/>
    <n v="0"/>
  </r>
  <r>
    <x v="150"/>
    <s v="130"/>
    <s v="4500102169130"/>
    <s v="12000653"/>
    <s v="60031048"/>
    <s v="EJE DE BIELA 08-0521-0"/>
    <d v="2023-11-15T00:00:00"/>
    <n v="4"/>
    <s v="UN"/>
    <n v="4"/>
    <d v="2023-11-08T00:00:00"/>
    <x v="0"/>
    <x v="2"/>
    <x v="0"/>
    <x v="330"/>
    <s v="00006-00001865"/>
    <s v="5107304786"/>
    <n v="0"/>
  </r>
  <r>
    <x v="151"/>
    <s v="10"/>
    <s v="450010218710"/>
    <s v="12000950"/>
    <s v="10000135"/>
    <s v="ACEITE 100% MARAVILLA CRUDO II"/>
    <d v="2023-11-15T00:00:00"/>
    <n v="250000"/>
    <s v="KG"/>
    <n v="247630"/>
    <d v="2023-11-30T00:00:00"/>
    <x v="22"/>
    <x v="2"/>
    <x v="0"/>
    <x v="331"/>
    <s v="GUIA 752973"/>
    <s v="5107281922"/>
    <n v="0"/>
  </r>
  <r>
    <x v="152"/>
    <s v="10"/>
    <s v="450010219510"/>
    <s v="12000133"/>
    <s v="60017860"/>
    <s v="PLACA IMPULSADORA"/>
    <d v="2023-11-15T00:00:00"/>
    <n v="2"/>
    <s v="UN"/>
    <n v="2"/>
    <d v="2023-12-13T00:00:00"/>
    <x v="0"/>
    <x v="2"/>
    <x v="0"/>
    <x v="332"/>
    <s v="FC:23VFASEX-0282"/>
    <s v="5107281773"/>
    <n v="0"/>
  </r>
  <r>
    <x v="153"/>
    <s v="10"/>
    <s v="450010228210"/>
    <s v="12000717"/>
    <s v="60021983"/>
    <s v="TUBING 1/8&quot; ID X 1/16&quot; ID PFA"/>
    <d v="2023-11-15T00:00:00"/>
    <n v="10"/>
    <s v="UN"/>
    <n v="10"/>
    <d v="2024-01-30T00:00:00"/>
    <x v="0"/>
    <x v="2"/>
    <x v="0"/>
    <x v="333"/>
    <s v="FC: EXPO33-2023"/>
    <s v="5107281942"/>
    <n v="0"/>
  </r>
  <r>
    <x v="153"/>
    <s v="20"/>
    <s v="450010228220"/>
    <s v="12000717"/>
    <s v="60021984"/>
    <s v="TUBING 1/4&quot; OD X 3/16&quot; ID PFA"/>
    <d v="2023-11-15T00:00:00"/>
    <n v="1"/>
    <s v="UN"/>
    <n v="1"/>
    <d v="2024-01-30T00:00:00"/>
    <x v="0"/>
    <x v="2"/>
    <x v="0"/>
    <x v="334"/>
    <s v="FC: EXPO33-2023"/>
    <s v="5107281942"/>
    <n v="0"/>
  </r>
  <r>
    <x v="153"/>
    <s v="30"/>
    <s v="450010228230"/>
    <s v="12000717"/>
    <s v="60022030"/>
    <s v="AXLE PIN"/>
    <d v="2023-11-15T00:00:00"/>
    <n v="4"/>
    <s v="UN"/>
    <n v="4"/>
    <d v="2024-01-30T00:00:00"/>
    <x v="0"/>
    <x v="2"/>
    <x v="0"/>
    <x v="335"/>
    <s v="FC: EXPO33-2023"/>
    <s v="5107281942"/>
    <n v="0"/>
  </r>
  <r>
    <x v="153"/>
    <s v="40"/>
    <s v="450010228240"/>
    <s v="12000717"/>
    <s v="60022026"/>
    <s v="SLEEVE"/>
    <d v="2023-11-15T00:00:00"/>
    <n v="2"/>
    <s v="UN"/>
    <n v="2"/>
    <d v="2024-01-30T00:00:00"/>
    <x v="0"/>
    <x v="2"/>
    <x v="0"/>
    <x v="336"/>
    <s v="FC: EXPO33-2023"/>
    <s v="5107281942"/>
    <n v="0"/>
  </r>
  <r>
    <x v="153"/>
    <s v="50"/>
    <s v="450010228250"/>
    <s v="12000717"/>
    <s v="60021949"/>
    <s v="O-RING 2-309 VITON"/>
    <d v="2023-11-15T00:00:00"/>
    <n v="2"/>
    <s v="UN"/>
    <n v="2"/>
    <d v="2024-01-30T00:00:00"/>
    <x v="0"/>
    <x v="2"/>
    <x v="0"/>
    <x v="337"/>
    <s v="FC: EXPO33-2023"/>
    <s v="5107281942"/>
    <n v="0"/>
  </r>
  <r>
    <x v="153"/>
    <s v="60"/>
    <s v="450010228260"/>
    <s v="12000717"/>
    <s v="60022025"/>
    <s v="BUSHING T065-0004"/>
    <d v="2023-11-15T00:00:00"/>
    <n v="2"/>
    <s v="UN"/>
    <n v="2"/>
    <d v="2024-01-30T00:00:00"/>
    <x v="0"/>
    <x v="2"/>
    <x v="0"/>
    <x v="338"/>
    <s v="FC: EXPO33-2023"/>
    <s v="5107281942"/>
    <n v="0"/>
  </r>
  <r>
    <x v="153"/>
    <s v="70"/>
    <s v="450010228270"/>
    <s v="12000717"/>
    <s v="60022027"/>
    <s v="BUSHING T065-006"/>
    <d v="2023-11-15T00:00:00"/>
    <n v="4"/>
    <s v="UN"/>
    <n v="4"/>
    <d v="2024-01-30T00:00:00"/>
    <x v="0"/>
    <x v="2"/>
    <x v="0"/>
    <x v="339"/>
    <s v="FC: EXPO33-2023"/>
    <s v="5107281942"/>
    <n v="0"/>
  </r>
  <r>
    <x v="153"/>
    <s v="80"/>
    <s v="450010228280"/>
    <s v="12000717"/>
    <s v="60021914"/>
    <s v="STEAM SEAL T084-0695"/>
    <d v="2023-11-15T00:00:00"/>
    <n v="1"/>
    <s v="UN"/>
    <n v="1"/>
    <d v="2024-01-30T00:00:00"/>
    <x v="0"/>
    <x v="2"/>
    <x v="0"/>
    <x v="340"/>
    <s v="FC:36_2023"/>
    <s v="5107286191"/>
    <n v="0"/>
  </r>
  <r>
    <x v="153"/>
    <s v="90"/>
    <s v="450010228290"/>
    <s v="12000717"/>
    <s v="60021981"/>
    <s v="PROBE-3 WIRE RTD P093929207"/>
    <d v="2023-11-15T00:00:00"/>
    <n v="1"/>
    <s v="UN"/>
    <n v="1"/>
    <d v="2024-01-30T00:00:00"/>
    <x v="0"/>
    <x v="2"/>
    <x v="0"/>
    <x v="341"/>
    <s v="FC: EXPO33-2023"/>
    <s v="5107281942"/>
    <n v="0"/>
  </r>
  <r>
    <x v="153"/>
    <s v="100"/>
    <s v="4500102282100"/>
    <s v="12000717"/>
    <s v="60022035"/>
    <s v="BUSHING GUIDE"/>
    <d v="2023-11-15T00:00:00"/>
    <n v="2"/>
    <s v="UN"/>
    <n v="2"/>
    <d v="2024-01-30T00:00:00"/>
    <x v="0"/>
    <x v="2"/>
    <x v="0"/>
    <x v="342"/>
    <s v="FC: EXPO33-2023"/>
    <s v="5107281942"/>
    <n v="0"/>
  </r>
  <r>
    <x v="153"/>
    <s v="110"/>
    <s v="4500102282110"/>
    <s v="12000717"/>
    <s v="60021972"/>
    <s v="BUMPER 25MM OD L=20MM M6 FASTE"/>
    <d v="2023-11-15T00:00:00"/>
    <n v="1"/>
    <s v="UN"/>
    <n v="1"/>
    <d v="2024-01-30T00:00:00"/>
    <x v="0"/>
    <x v="2"/>
    <x v="0"/>
    <x v="343"/>
    <s v="FC: EXPO33-2023"/>
    <s v="5107281942"/>
    <n v="0"/>
  </r>
  <r>
    <x v="153"/>
    <s v="120"/>
    <s v="4500102282120"/>
    <s v="12000717"/>
    <s v="60021969"/>
    <s v="COLLAR WEAR"/>
    <d v="2023-11-15T00:00:00"/>
    <n v="1"/>
    <s v="UN"/>
    <n v="1"/>
    <d v="2024-01-30T00:00:00"/>
    <x v="0"/>
    <x v="2"/>
    <x v="0"/>
    <x v="344"/>
    <s v="FC: EXPO33-2023"/>
    <s v="5107281942"/>
    <n v="0"/>
  </r>
  <r>
    <x v="153"/>
    <s v="130"/>
    <s v="4500102282130"/>
    <s v="12000717"/>
    <s v="60021998"/>
    <s v="REPAIR KIT FOR SCHOCK VALVE/BE"/>
    <d v="2023-11-15T00:00:00"/>
    <n v="2"/>
    <s v="UN"/>
    <n v="2"/>
    <d v="2024-01-30T00:00:00"/>
    <x v="0"/>
    <x v="2"/>
    <x v="0"/>
    <x v="345"/>
    <s v="FC: EXPO33-2023"/>
    <s v="5107281942"/>
    <n v="0"/>
  </r>
  <r>
    <x v="153"/>
    <s v="140"/>
    <s v="4500102282140"/>
    <s v="12000717"/>
    <s v="60022003"/>
    <s v="MOTOR BLOWER MX100ABX"/>
    <d v="2023-11-15T00:00:00"/>
    <n v="1"/>
    <s v="UN"/>
    <n v="1"/>
    <d v="2024-01-30T00:00:00"/>
    <x v="0"/>
    <x v="2"/>
    <x v="0"/>
    <x v="346"/>
    <s v="FC:36_2023"/>
    <s v="5107286191"/>
    <n v="0"/>
  </r>
  <r>
    <x v="153"/>
    <s v="150"/>
    <s v="4500102282150"/>
    <s v="12000717"/>
    <s v="60022047"/>
    <s v="SAFETY SENSOR E53632"/>
    <d v="2023-11-15T00:00:00"/>
    <n v="1"/>
    <s v="UN"/>
    <n v="1"/>
    <d v="2024-01-30T00:00:00"/>
    <x v="0"/>
    <x v="2"/>
    <x v="0"/>
    <x v="347"/>
    <s v="FC: EXPO33-2023"/>
    <s v="5107281942"/>
    <n v="0"/>
  </r>
  <r>
    <x v="153"/>
    <s v="160"/>
    <s v="4500102282160"/>
    <s v="12000717"/>
    <s v="60022099"/>
    <s v="ADAPTOR CIP T084-1278"/>
    <d v="2023-11-15T00:00:00"/>
    <n v="1"/>
    <s v="UN"/>
    <n v="1"/>
    <d v="2024-01-30T00:00:00"/>
    <x v="0"/>
    <x v="2"/>
    <x v="0"/>
    <x v="348"/>
    <s v="FC:36_2023"/>
    <s v="5107286191"/>
    <n v="0"/>
  </r>
  <r>
    <x v="153"/>
    <s v="170"/>
    <s v="4500102282170"/>
    <s v="12000717"/>
    <s v="60021965"/>
    <s v="SPIRAX BTM 3/4"/>
    <d v="2023-11-15T00:00:00"/>
    <n v="1"/>
    <s v="UN"/>
    <n v="1"/>
    <d v="2024-01-30T00:00:00"/>
    <x v="0"/>
    <x v="2"/>
    <x v="0"/>
    <x v="349"/>
    <s v="FC:36_2023"/>
    <s v="5107286191"/>
    <n v="0"/>
  </r>
  <r>
    <x v="153"/>
    <s v="180"/>
    <s v="4500102282180"/>
    <s v="12000717"/>
    <s v="60021992"/>
    <s v="230 VCA POWER FLEX DRIVE AB"/>
    <d v="2023-11-15T00:00:00"/>
    <n v="1"/>
    <s v="UN"/>
    <n v="1"/>
    <d v="2024-01-30T00:00:00"/>
    <x v="0"/>
    <x v="2"/>
    <x v="0"/>
    <x v="350"/>
    <s v="FC:36_2023"/>
    <s v="5107286191"/>
    <n v="0"/>
  </r>
  <r>
    <x v="153"/>
    <s v="190"/>
    <s v="4500102282190"/>
    <s v="12000717"/>
    <s v="60011091"/>
    <s v="EMPUJADORES"/>
    <d v="2023-11-15T00:00:00"/>
    <n v="2"/>
    <s v="UN"/>
    <n v="2"/>
    <d v="2024-01-30T00:00:00"/>
    <x v="0"/>
    <x v="2"/>
    <x v="0"/>
    <x v="351"/>
    <s v="FC:36_2023"/>
    <s v="5107286191"/>
    <n v="0"/>
  </r>
  <r>
    <x v="154"/>
    <s v="10"/>
    <s v="450010231010"/>
    <s v="12000710"/>
    <s v="60029048"/>
    <s v="CADENA PINZAS 7NIN 5083-656000"/>
    <d v="2023-11-16T00:00:00"/>
    <n v="24"/>
    <s v="UN"/>
    <n v="24"/>
    <d v="2024-03-15T00:00:00"/>
    <x v="0"/>
    <x v="2"/>
    <x v="0"/>
    <x v="352"/>
    <s v="00006-00001922"/>
    <s v="5107324143"/>
    <n v="0"/>
  </r>
  <r>
    <x v="154"/>
    <s v="20"/>
    <s v="450010231020"/>
    <s v="12000710"/>
    <s v="60029040"/>
    <s v="UNION CAD-PINZAS 7NIN 5083-656"/>
    <d v="2023-11-16T00:00:00"/>
    <n v="5"/>
    <s v="UN"/>
    <n v="5"/>
    <d v="2024-03-15T00:00:00"/>
    <x v="0"/>
    <x v="2"/>
    <x v="0"/>
    <x v="353"/>
    <s v="00006-00001922"/>
    <s v="5107324143"/>
    <n v="0"/>
  </r>
  <r>
    <x v="154"/>
    <s v="30"/>
    <s v="450010231030"/>
    <s v="12000710"/>
    <s v="60029050"/>
    <s v="GUIA CADENA 71-0667-0"/>
    <d v="2023-11-16T00:00:00"/>
    <n v="1"/>
    <s v="UN"/>
    <n v="1"/>
    <d v="2024-03-15T00:00:00"/>
    <x v="0"/>
    <x v="2"/>
    <x v="0"/>
    <x v="354"/>
    <s v="00006-00001922"/>
    <s v="5107324143"/>
    <n v="0"/>
  </r>
  <r>
    <x v="154"/>
    <s v="40"/>
    <s v="450010231040"/>
    <s v="12000710"/>
    <s v="60029051"/>
    <s v="GUIA CADENA 71-0668-0"/>
    <d v="2023-11-16T00:00:00"/>
    <n v="1"/>
    <s v="UN"/>
    <n v="1"/>
    <d v="2024-03-15T00:00:00"/>
    <x v="0"/>
    <x v="2"/>
    <x v="0"/>
    <x v="355"/>
    <s v="00006-00001922"/>
    <s v="5107324143"/>
    <n v="0"/>
  </r>
  <r>
    <x v="154"/>
    <s v="50"/>
    <s v="450010231050"/>
    <s v="12000710"/>
    <s v="60029052"/>
    <s v="GUIA CADENA 71-0669-0"/>
    <d v="2023-11-16T00:00:00"/>
    <n v="1"/>
    <s v="UN"/>
    <n v="1"/>
    <d v="2024-03-15T00:00:00"/>
    <x v="0"/>
    <x v="2"/>
    <x v="0"/>
    <x v="354"/>
    <s v="00006-00001922"/>
    <s v="5107324143"/>
    <n v="0"/>
  </r>
  <r>
    <x v="154"/>
    <s v="60"/>
    <s v="450010231060"/>
    <s v="12000710"/>
    <s v="60029031"/>
    <s v="GUIA CADENA 71-0670-0"/>
    <d v="2023-11-16T00:00:00"/>
    <n v="1"/>
    <s v="UN"/>
    <n v="1"/>
    <d v="2024-03-15T00:00:00"/>
    <x v="0"/>
    <x v="2"/>
    <x v="0"/>
    <x v="354"/>
    <s v="00006-00001922"/>
    <s v="5107324143"/>
    <n v="0"/>
  </r>
  <r>
    <x v="155"/>
    <s v="10"/>
    <s v="450010231410"/>
    <s v="12001054"/>
    <s v="60022256"/>
    <s v="ANILLO LIMPIADOR"/>
    <d v="2023-11-16T00:00:00"/>
    <n v="1"/>
    <s v="UN"/>
    <n v="1"/>
    <d v="2023-11-10T00:00:00"/>
    <x v="0"/>
    <x v="2"/>
    <x v="0"/>
    <x v="356"/>
    <s v=""/>
    <s v="5107300459"/>
    <n v="0"/>
  </r>
  <r>
    <x v="155"/>
    <s v="20"/>
    <s v="450010231420"/>
    <s v="12001054"/>
    <s v="60023092"/>
    <s v="MACHON DE ACOPLAMIENTO"/>
    <d v="2023-11-16T00:00:00"/>
    <n v="1"/>
    <s v="UN"/>
    <n v="1"/>
    <d v="2023-11-10T00:00:00"/>
    <x v="0"/>
    <x v="2"/>
    <x v="0"/>
    <x v="357"/>
    <s v=""/>
    <s v="5107300459"/>
    <n v="0"/>
  </r>
  <r>
    <x v="156"/>
    <s v="10"/>
    <s v="450010235510"/>
    <s v="12000404"/>
    <s v="20001103"/>
    <s v="MIX PIMENTON G°A"/>
    <d v="2023-11-16T00:00:00"/>
    <n v="20000"/>
    <s v="KG"/>
    <n v="20000"/>
    <d v="2023-12-29T00:00:00"/>
    <x v="0"/>
    <x v="2"/>
    <x v="0"/>
    <x v="358"/>
    <s v="GUIA: 760364"/>
    <s v="5107289249"/>
    <n v="0"/>
  </r>
  <r>
    <x v="157"/>
    <s v="10"/>
    <s v="450010242410"/>
    <s v="12000703"/>
    <s v="10000472"/>
    <s v="SWEETNES ENHANCER TP 16-14-7"/>
    <d v="2023-11-16T00:00:00"/>
    <n v="255"/>
    <s v="KG"/>
    <n v="255"/>
    <d v="2024-02-14T00:00:00"/>
    <x v="0"/>
    <x v="2"/>
    <x v="0"/>
    <x v="359"/>
    <s v="G-754651"/>
    <s v="5107283152"/>
    <n v="0"/>
  </r>
  <r>
    <x v="157"/>
    <s v="20"/>
    <s v="450010242420"/>
    <s v="12000703"/>
    <s v="10000471"/>
    <s v="AROMA PLATANO II-932-903-0"/>
    <d v="2023-11-16T00:00:00"/>
    <n v="45"/>
    <s v="KG"/>
    <n v="45"/>
    <d v="2024-02-14T00:00:00"/>
    <x v="0"/>
    <x v="2"/>
    <x v="0"/>
    <x v="360"/>
    <s v="G-754651"/>
    <s v="5107283152"/>
    <n v="0"/>
  </r>
  <r>
    <x v="157"/>
    <s v="30"/>
    <s v="450010242430"/>
    <s v="12000703"/>
    <s v="10000977"/>
    <s v="AROMA FRUTOS ROJOS NATURAL"/>
    <d v="2023-11-16T00:00:00"/>
    <n v="60"/>
    <s v="KG"/>
    <n v="60"/>
    <d v="2024-02-14T00:00:00"/>
    <x v="0"/>
    <x v="2"/>
    <x v="0"/>
    <x v="361"/>
    <s v="G-754651"/>
    <s v="5107283152"/>
    <n v="0"/>
  </r>
  <r>
    <x v="157"/>
    <s v="40"/>
    <s v="450010242440"/>
    <s v="12000703"/>
    <s v="10000976"/>
    <s v="AROMA DURAZNO NATURAL"/>
    <d v="2023-11-16T00:00:00"/>
    <n v="105"/>
    <s v="KG"/>
    <n v="105"/>
    <d v="2024-02-14T00:00:00"/>
    <x v="0"/>
    <x v="2"/>
    <x v="0"/>
    <x v="362"/>
    <s v="G-754651"/>
    <s v="5107283152"/>
    <n v="0"/>
  </r>
  <r>
    <x v="158"/>
    <s v="10"/>
    <s v="450010253510"/>
    <s v="12000962"/>
    <s v="60021837"/>
    <s v="EMBRAGUE ELECTROM.EMEHI/EEZR-5"/>
    <d v="2023-11-17T00:00:00"/>
    <n v="2"/>
    <s v="UN"/>
    <n v="2"/>
    <d v="2023-11-16T00:00:00"/>
    <x v="0"/>
    <x v="2"/>
    <x v="0"/>
    <x v="363"/>
    <s v="FC:6-116"/>
    <s v="5107289252"/>
    <n v="0"/>
  </r>
  <r>
    <x v="159"/>
    <s v="10"/>
    <s v="450010255010"/>
    <s v="12000643"/>
    <s v="50005135"/>
    <s v="MUESTRAS"/>
    <d v="2023-11-17T00:00:00"/>
    <n v="1"/>
    <s v="UN"/>
    <n v="1"/>
    <d v="2023-11-30T00:00:00"/>
    <x v="0"/>
    <x v="2"/>
    <x v="0"/>
    <x v="364"/>
    <s v=""/>
    <s v="5107328414"/>
    <n v="0"/>
  </r>
  <r>
    <x v="160"/>
    <s v="10"/>
    <s v="450010255110"/>
    <s v="12000687"/>
    <s v="10000387"/>
    <s v="EMULSIFICANTE GRINDSTED PGPR90"/>
    <d v="2023-11-17T00:00:00"/>
    <n v="5600"/>
    <s v="KG"/>
    <n v="5600"/>
    <d v="2024-03-15T00:00:00"/>
    <x v="0"/>
    <x v="2"/>
    <x v="0"/>
    <x v="365"/>
    <s v=""/>
    <s v="5107300190"/>
    <n v="0"/>
  </r>
  <r>
    <x v="160"/>
    <s v="30"/>
    <s v="450010255130"/>
    <s v="12000687"/>
    <s v="10000454"/>
    <s v="ESTABILIZANTE GERBA MIX LA-105"/>
    <d v="2024-03-06T00:00:00"/>
    <n v="2000"/>
    <s v="KG"/>
    <n v="2000"/>
    <d v="2024-03-15T00:00:00"/>
    <x v="0"/>
    <x v="2"/>
    <x v="0"/>
    <x v="366"/>
    <s v=""/>
    <s v="5107300191"/>
    <n v="0"/>
  </r>
  <r>
    <x v="161"/>
    <s v="10"/>
    <s v="450010271710"/>
    <s v="12000720"/>
    <s v="40003878"/>
    <s v="ETIQUETA PROB PET MORA CALAN 90ML"/>
    <d v="2023-11-20T00:00:00"/>
    <n v="491496"/>
    <s v="UN"/>
    <n v="491496"/>
    <d v="2024-02-19T00:00:00"/>
    <x v="0"/>
    <x v="2"/>
    <x v="0"/>
    <x v="367"/>
    <s v="GD 764737"/>
    <s v="5107295182"/>
    <n v="0"/>
  </r>
  <r>
    <x v="161"/>
    <s v="20"/>
    <s v="450010271720"/>
    <s v="12000720"/>
    <s v="40003871"/>
    <s v="ET PROB PET MULTI CALAN 90ML"/>
    <d v="2023-11-20T00:00:00"/>
    <n v="1533073"/>
    <s v="UN"/>
    <n v="1533073"/>
    <d v="2024-02-19T00:00:00"/>
    <x v="0"/>
    <x v="2"/>
    <x v="0"/>
    <x v="368"/>
    <s v="GD 764737"/>
    <s v="5107295182"/>
    <n v="0"/>
  </r>
  <r>
    <x v="161"/>
    <s v="30"/>
    <s v="450010271730"/>
    <s v="12000720"/>
    <s v="40003872"/>
    <s v="ET PROB PET FTLLA CALAN 90ML"/>
    <d v="2023-11-20T00:00:00"/>
    <n v="1026577"/>
    <s v="UN"/>
    <n v="1026577"/>
    <d v="2024-02-19T00:00:00"/>
    <x v="0"/>
    <x v="2"/>
    <x v="0"/>
    <x v="369"/>
    <s v="GD 764737"/>
    <s v="5107295182"/>
    <n v="0"/>
  </r>
  <r>
    <x v="161"/>
    <s v="40"/>
    <s v="450010271740"/>
    <s v="12000720"/>
    <s v="40003870"/>
    <s v="ET PROTEIN PET BERRIES 100ML"/>
    <d v="2023-11-20T00:00:00"/>
    <n v="288246"/>
    <s v="UN"/>
    <n v="288246"/>
    <d v="2024-02-05T00:00:00"/>
    <x v="0"/>
    <x v="2"/>
    <x v="0"/>
    <x v="370"/>
    <s v="GD 764737"/>
    <s v="5107295182"/>
    <n v="0"/>
  </r>
  <r>
    <x v="162"/>
    <s v="10"/>
    <s v="450010271810"/>
    <s v="12000844"/>
    <s v="50005135"/>
    <s v="MUESTRAS"/>
    <d v="2023-11-20T00:00:00"/>
    <n v="1"/>
    <s v="UN"/>
    <n v="1"/>
    <d v="2023-11-17T00:00:00"/>
    <x v="0"/>
    <x v="2"/>
    <x v="0"/>
    <x v="371"/>
    <s v=""/>
    <s v="5107328414"/>
    <n v="0"/>
  </r>
  <r>
    <x v="163"/>
    <s v="10"/>
    <s v="450010271910"/>
    <s v="12000844"/>
    <s v="50005135"/>
    <s v="MUESTRAS"/>
    <d v="2023-11-20T00:00:00"/>
    <n v="1"/>
    <s v="UN"/>
    <n v="1"/>
    <d v="2023-11-17T00:00:00"/>
    <x v="0"/>
    <x v="2"/>
    <x v="0"/>
    <x v="372"/>
    <s v=""/>
    <s v="5107328414"/>
    <n v="0"/>
  </r>
  <r>
    <x v="164"/>
    <s v="10"/>
    <s v="450010272110"/>
    <s v="12000720"/>
    <s v="40003871"/>
    <s v="ET PROB PET MULTI CALAN 90ML"/>
    <d v="2023-11-20T00:00:00"/>
    <n v="499974"/>
    <s v="UN"/>
    <n v="499974"/>
    <d v="2024-02-19T00:00:00"/>
    <x v="0"/>
    <x v="2"/>
    <x v="0"/>
    <x v="373"/>
    <s v=""/>
    <s v="5107288036"/>
    <n v="0"/>
  </r>
  <r>
    <x v="165"/>
    <s v="10"/>
    <s v="450010284210"/>
    <s v="12000187"/>
    <s v="10000188"/>
    <s v="CONC DE NARANJA 65BX 250 KG"/>
    <d v="2023-11-21T00:00:00"/>
    <n v="21250"/>
    <s v="KG"/>
    <n v="21250"/>
    <d v="2023-11-28T00:00:00"/>
    <x v="0"/>
    <x v="2"/>
    <x v="0"/>
    <x v="374"/>
    <s v="GD. 754642"/>
    <s v="5107283073"/>
    <n v="0"/>
  </r>
  <r>
    <x v="166"/>
    <s v="10"/>
    <s v="450010292810"/>
    <s v="12000307"/>
    <s v="20000979"/>
    <s v="CEBOLLA PLUMA G°A"/>
    <d v="2023-11-22T00:00:00"/>
    <n v="10500"/>
    <s v="KG"/>
    <n v="10500"/>
    <d v="2024-01-02T00:00:00"/>
    <x v="0"/>
    <x v="2"/>
    <x v="0"/>
    <x v="375"/>
    <s v="GUIA:760367"/>
    <s v="5107289279"/>
    <n v="0"/>
  </r>
  <r>
    <x v="166"/>
    <s v="20"/>
    <s v="450010292820"/>
    <s v="12000307"/>
    <s v="20001083"/>
    <s v="ESPINACA HOJA G°A"/>
    <d v="2023-11-22T00:00:00"/>
    <n v="9000"/>
    <s v="KG"/>
    <n v="9000"/>
    <d v="2024-01-02T00:00:00"/>
    <x v="0"/>
    <x v="2"/>
    <x v="0"/>
    <x v="376"/>
    <s v="GUIA:760367"/>
    <s v="5107289279"/>
    <n v="0"/>
  </r>
  <r>
    <x v="166"/>
    <s v="30"/>
    <s v="450010292830"/>
    <s v="12000307"/>
    <s v="20001409"/>
    <s v="CHOCLO TROZO 1&quot; CHINA"/>
    <d v="2023-11-22T00:00:00"/>
    <n v="23800"/>
    <s v="KG"/>
    <n v="23800"/>
    <d v="2024-01-02T00:00:00"/>
    <x v="0"/>
    <x v="2"/>
    <x v="0"/>
    <x v="377"/>
    <s v="GUIA:760369"/>
    <s v="5107289276"/>
    <n v="0"/>
  </r>
  <r>
    <x v="166"/>
    <s v="40"/>
    <s v="450010292840"/>
    <s v="12000307"/>
    <s v="30000914"/>
    <s v="CEBOLLA CUBO IQF 14X150GR"/>
    <d v="2023-11-22T00:00:00"/>
    <n v="4200"/>
    <s v="CJ"/>
    <n v="4200"/>
    <d v="2024-01-02T00:00:00"/>
    <x v="0"/>
    <x v="2"/>
    <x v="0"/>
    <x v="378"/>
    <s v="FSCU5811102"/>
    <s v="5107289278"/>
    <n v="0"/>
  </r>
  <r>
    <x v="166"/>
    <s v="50"/>
    <s v="450010292850"/>
    <s v="12000307"/>
    <s v="30001685"/>
    <s v="CEBOLLA MORADA 20X150GR"/>
    <d v="2023-11-22T00:00:00"/>
    <n v="2400"/>
    <s v="CJ"/>
    <n v="2400"/>
    <d v="2024-01-02T00:00:00"/>
    <x v="0"/>
    <x v="2"/>
    <x v="0"/>
    <x v="379"/>
    <s v="FSCU5811102"/>
    <s v="5107289278"/>
    <n v="0"/>
  </r>
  <r>
    <x v="167"/>
    <s v="10"/>
    <s v="450010292910"/>
    <s v="12000307"/>
    <s v="30000716"/>
    <s v="CHOCLO IQF 8X2KG"/>
    <d v="2023-11-22T00:00:00"/>
    <n v="3000"/>
    <s v="CJ"/>
    <n v="3000"/>
    <d v="2023-12-23T00:00:00"/>
    <x v="0"/>
    <x v="2"/>
    <x v="0"/>
    <x v="380"/>
    <s v="DFOU6149990"/>
    <s v="5107287889"/>
    <n v="0"/>
  </r>
  <r>
    <x v="167"/>
    <s v="20"/>
    <s v="450010292920"/>
    <s v="12000307"/>
    <s v="30000720"/>
    <s v="CHOCLO IQF 25X200GR"/>
    <d v="2023-11-22T00:00:00"/>
    <n v="9600"/>
    <s v="CJ"/>
    <n v="9600"/>
    <d v="2023-12-23T00:00:00"/>
    <x v="0"/>
    <x v="2"/>
    <x v="0"/>
    <x v="381"/>
    <s v="OERU4052146"/>
    <s v="5107287890"/>
    <n v="0"/>
  </r>
  <r>
    <x v="168"/>
    <s v="10"/>
    <s v="450010303010"/>
    <s v="12000950"/>
    <s v="10000135"/>
    <s v="ACEITE 100% MARAVILLA CRUDO II"/>
    <d v="2023-11-22T00:00:00"/>
    <n v="250000"/>
    <s v="KG"/>
    <n v="250190"/>
    <d v="2023-12-08T00:00:00"/>
    <x v="23"/>
    <x v="2"/>
    <x v="0"/>
    <x v="382"/>
    <s v="GUIA 754650"/>
    <s v="5107283154"/>
    <n v="0"/>
  </r>
  <r>
    <x v="169"/>
    <s v="10"/>
    <s v="450010307410"/>
    <s v="12000202"/>
    <s v="30000857"/>
    <s v="PURE DE PALTA 5X1KG"/>
    <d v="2023-11-22T00:00:00"/>
    <n v="4620"/>
    <s v="CJ"/>
    <n v="4620"/>
    <d v="2023-11-28T00:00:00"/>
    <x v="0"/>
    <x v="2"/>
    <x v="0"/>
    <x v="383"/>
    <s v="HLBU9933608"/>
    <s v="5107284540"/>
    <n v="0"/>
  </r>
  <r>
    <x v="170"/>
    <s v="10"/>
    <s v="450010310710"/>
    <s v="12000844"/>
    <s v="50005135"/>
    <s v="MUESTRAS"/>
    <d v="2023-11-23T00:00:00"/>
    <n v="1"/>
    <s v="UN"/>
    <n v="0"/>
    <d v="2023-11-22T00:00:00"/>
    <x v="12"/>
    <x v="2"/>
    <x v="1"/>
    <x v="36"/>
    <s v="NC"/>
    <s v="NC"/>
    <n v="0"/>
  </r>
  <r>
    <x v="171"/>
    <s v="10"/>
    <s v="450010314310"/>
    <s v="12000358"/>
    <s v="40003974"/>
    <s v="DOYPACK MERM DSCO 1KG 2023"/>
    <d v="2023-11-23T00:00:00"/>
    <n v="10368"/>
    <s v="UN"/>
    <n v="10368"/>
    <d v="2024-02-21T00:00:00"/>
    <x v="0"/>
    <x v="2"/>
    <x v="0"/>
    <x v="384"/>
    <s v="G755198"/>
    <s v="5107283168"/>
    <n v="0"/>
  </r>
  <r>
    <x v="172"/>
    <s v="10"/>
    <s v="450010316910"/>
    <s v="12000844"/>
    <s v="50005135"/>
    <s v="MUESTRAS"/>
    <d v="2023-11-23T00:00:00"/>
    <n v="1"/>
    <s v="UN"/>
    <n v="0"/>
    <d v="2023-11-22T00:00:00"/>
    <x v="12"/>
    <x v="2"/>
    <x v="1"/>
    <x v="36"/>
    <s v="NC"/>
    <s v="NC"/>
    <n v="0"/>
  </r>
  <r>
    <x v="173"/>
    <s v="10"/>
    <s v="450010317610"/>
    <s v="12000165"/>
    <s v="60015399"/>
    <s v="PREFITER HEPA HF050 #2"/>
    <d v="2023-11-23T00:00:00"/>
    <n v="10"/>
    <s v="UN"/>
    <n v="10"/>
    <d v="2024-01-31T00:00:00"/>
    <x v="0"/>
    <x v="2"/>
    <x v="0"/>
    <x v="385"/>
    <s v="FC28059"/>
    <s v="5107300708"/>
    <n v="0"/>
  </r>
  <r>
    <x v="173"/>
    <s v="20"/>
    <s v="450010317620"/>
    <s v="12000165"/>
    <s v="60015398"/>
    <s v="FILTER HEPA HF051"/>
    <d v="2023-11-23T00:00:00"/>
    <n v="10"/>
    <s v="UN"/>
    <n v="10"/>
    <d v="2024-01-31T00:00:00"/>
    <x v="0"/>
    <x v="2"/>
    <x v="0"/>
    <x v="386"/>
    <s v="FC28059"/>
    <s v="5107300708"/>
    <n v="0"/>
  </r>
  <r>
    <x v="173"/>
    <s v="30"/>
    <s v="450010317630"/>
    <s v="12000165"/>
    <s v="60015424"/>
    <s v="CABLE STRAIGHT UW207"/>
    <d v="2023-11-23T00:00:00"/>
    <n v="4"/>
    <s v="UN"/>
    <n v="4"/>
    <d v="2024-01-31T00:00:00"/>
    <x v="0"/>
    <x v="2"/>
    <x v="0"/>
    <x v="387"/>
    <s v="FC28059"/>
    <s v="5107300708"/>
    <n v="0"/>
  </r>
  <r>
    <x v="173"/>
    <s v="40"/>
    <s v="450010317640"/>
    <s v="12000165"/>
    <s v="60015379"/>
    <s v="SENSOR LED CN1690"/>
    <d v="2023-11-23T00:00:00"/>
    <n v="3"/>
    <s v="UN"/>
    <n v="3"/>
    <d v="2024-01-31T00:00:00"/>
    <x v="0"/>
    <x v="2"/>
    <x v="0"/>
    <x v="388"/>
    <s v="FC28059"/>
    <s v="5107300708"/>
    <n v="0"/>
  </r>
  <r>
    <x v="173"/>
    <s v="50"/>
    <s v="450010317650"/>
    <s v="12000165"/>
    <s v="60015394"/>
    <s v="CYLINDER EFS22"/>
    <d v="2023-11-23T00:00:00"/>
    <n v="2"/>
    <s v="UN"/>
    <n v="2"/>
    <d v="2024-01-31T00:00:00"/>
    <x v="0"/>
    <x v="2"/>
    <x v="0"/>
    <x v="389"/>
    <s v="FC28059"/>
    <s v="5107300708"/>
    <n v="0"/>
  </r>
  <r>
    <x v="173"/>
    <s v="60"/>
    <s v="450010317660"/>
    <s v="12000165"/>
    <s v="60015350"/>
    <s v="DURALON BE216"/>
    <d v="2023-11-23T00:00:00"/>
    <n v="10"/>
    <s v="UN"/>
    <n v="10"/>
    <d v="2024-01-31T00:00:00"/>
    <x v="0"/>
    <x v="2"/>
    <x v="0"/>
    <x v="390"/>
    <s v="FC28059"/>
    <s v="5107300708"/>
    <n v="0"/>
  </r>
  <r>
    <x v="173"/>
    <s v="70"/>
    <s v="450010317670"/>
    <s v="12000165"/>
    <s v="60015351"/>
    <s v="DURALON BE218"/>
    <d v="2023-11-23T00:00:00"/>
    <n v="10"/>
    <s v="UN"/>
    <n v="10"/>
    <d v="2024-01-31T00:00:00"/>
    <x v="0"/>
    <x v="2"/>
    <x v="0"/>
    <x v="391"/>
    <s v="FC28059"/>
    <s v="5107300708"/>
    <n v="0"/>
  </r>
  <r>
    <x v="173"/>
    <s v="80"/>
    <s v="450010317680"/>
    <s v="12000165"/>
    <s v="60015352"/>
    <s v="DURALON BE219"/>
    <d v="2023-11-23T00:00:00"/>
    <n v="8"/>
    <s v="UN"/>
    <n v="8"/>
    <d v="2024-01-31T00:00:00"/>
    <x v="0"/>
    <x v="2"/>
    <x v="0"/>
    <x v="392"/>
    <s v="FC28059"/>
    <s v="5107300708"/>
    <n v="0"/>
  </r>
  <r>
    <x v="173"/>
    <s v="90"/>
    <s v="450010317690"/>
    <s v="12000165"/>
    <s v="60015353"/>
    <s v="DURALON BE222"/>
    <d v="2023-11-23T00:00:00"/>
    <n v="8"/>
    <s v="UN"/>
    <n v="8"/>
    <d v="2024-01-31T00:00:00"/>
    <x v="0"/>
    <x v="2"/>
    <x v="0"/>
    <x v="389"/>
    <s v="FC28059"/>
    <s v="5107300708"/>
    <n v="0"/>
  </r>
  <r>
    <x v="174"/>
    <s v="10"/>
    <s v="450010331510"/>
    <s v="12000724"/>
    <s v="50005135"/>
    <s v="MUESTRAS"/>
    <d v="2023-11-24T00:00:00"/>
    <n v="10"/>
    <s v="UN"/>
    <n v="10"/>
    <d v="2023-11-25T00:00:00"/>
    <x v="0"/>
    <x v="2"/>
    <x v="0"/>
    <x v="393"/>
    <s v=""/>
    <s v="5107328414"/>
    <n v="0"/>
  </r>
  <r>
    <x v="175"/>
    <s v="10"/>
    <s v="450010333310"/>
    <s v="12000120"/>
    <s v="20000608"/>
    <s v="PALMA REFINADO"/>
    <d v="2023-11-24T00:00:00"/>
    <n v="125480"/>
    <s v="KG"/>
    <n v="124550"/>
    <d v="2023-12-15T00:00:00"/>
    <x v="24"/>
    <x v="2"/>
    <x v="0"/>
    <x v="394"/>
    <s v="GUIA 755181"/>
    <s v="5107284549"/>
    <n v="0"/>
  </r>
  <r>
    <x v="176"/>
    <s v="10"/>
    <s v="450010334210"/>
    <s v="12000114"/>
    <s v="10001034"/>
    <s v="GARBANZOS ENTEROS CON PIEL SORTER"/>
    <d v="2023-11-24T00:00:00"/>
    <n v="18000"/>
    <s v="KG"/>
    <n v="18000"/>
    <d v="2023-09-22T00:00:00"/>
    <x v="0"/>
    <x v="2"/>
    <x v="0"/>
    <x v="395"/>
    <s v="G751623"/>
    <s v="5107281949"/>
    <n v="0"/>
  </r>
  <r>
    <x v="176"/>
    <s v="20"/>
    <s v="450010334220"/>
    <s v="12000114"/>
    <s v="10001035"/>
    <s v="LENTEJAS 6 MM SORTER"/>
    <d v="2023-11-24T00:00:00"/>
    <n v="6000"/>
    <s v="KG"/>
    <n v="6175"/>
    <d v="2023-09-22T00:00:00"/>
    <x v="25"/>
    <x v="2"/>
    <x v="0"/>
    <x v="396"/>
    <s v="G751623"/>
    <s v="5107281949"/>
    <n v="0"/>
  </r>
  <r>
    <x v="176"/>
    <s v="30"/>
    <s v="450010334230"/>
    <s v="12000114"/>
    <s v="10001034"/>
    <s v="GARBANZOS ENTEROS   8 MM MUESTRA"/>
    <d v="2023-11-24T00:00:00"/>
    <n v="550"/>
    <s v="KG"/>
    <n v="550"/>
    <d v="2023-09-22T00:00:00"/>
    <x v="0"/>
    <x v="2"/>
    <x v="0"/>
    <x v="397"/>
    <s v="G751623"/>
    <s v="5107281949"/>
    <n v="0"/>
  </r>
  <r>
    <x v="177"/>
    <s v="10"/>
    <s v="450010338510"/>
    <s v="12000176"/>
    <s v="60013537"/>
    <s v="PANEL DE OPERACIONES AVANZADO"/>
    <d v="2023-11-27T00:00:00"/>
    <n v="1"/>
    <s v="UN"/>
    <n v="1"/>
    <d v="2024-01-04T00:00:00"/>
    <x v="0"/>
    <x v="2"/>
    <x v="0"/>
    <x v="398"/>
    <s v="FC:24000267"/>
    <s v="5107322209"/>
    <n v="0"/>
  </r>
  <r>
    <x v="177"/>
    <s v="20"/>
    <s v="450010338520"/>
    <s v="12000176"/>
    <s v="50004619"/>
    <s v="NACFLETE FLETE"/>
    <d v="2023-11-27T00:00:00"/>
    <n v="1"/>
    <s v="UN"/>
    <n v="1"/>
    <d v="2024-01-04T00:00:00"/>
    <x v="0"/>
    <x v="2"/>
    <x v="0"/>
    <x v="399"/>
    <s v="FC:24000267"/>
    <s v="5107322209"/>
    <n v="0"/>
  </r>
  <r>
    <x v="178"/>
    <s v="10"/>
    <s v="450010338710"/>
    <s v="12000120"/>
    <s v="20000610"/>
    <s v="PALMISTE REFINADO"/>
    <d v="2023-11-27T00:00:00"/>
    <n v="61730"/>
    <s v="KG"/>
    <n v="61410"/>
    <d v="2023-12-15T00:00:00"/>
    <x v="20"/>
    <x v="2"/>
    <x v="0"/>
    <x v="400"/>
    <s v="GUIA 755178"/>
    <s v="5107284173"/>
    <n v="0"/>
  </r>
  <r>
    <x v="179"/>
    <s v="10"/>
    <s v="450010338810"/>
    <s v="12000686"/>
    <s v="60030975"/>
    <s v="RESORTE GAS ROTULA METALICA 69941"/>
    <d v="2023-11-27T00:00:00"/>
    <n v="2"/>
    <s v="UN"/>
    <n v="2"/>
    <d v="2023-11-24T00:00:00"/>
    <x v="0"/>
    <x v="2"/>
    <x v="0"/>
    <x v="401"/>
    <s v="GE_763600"/>
    <s v="5107293056"/>
    <n v="0"/>
  </r>
  <r>
    <x v="179"/>
    <s v="20"/>
    <s v="450010338820"/>
    <s v="12000686"/>
    <s v="60031020"/>
    <s v="VENTOSA FUELLE POLIURETANO (1395690)"/>
    <d v="2023-11-27T00:00:00"/>
    <n v="10"/>
    <s v="UN"/>
    <n v="10"/>
    <d v="2023-11-24T00:00:00"/>
    <x v="0"/>
    <x v="2"/>
    <x v="0"/>
    <x v="402"/>
    <s v="GE_763600"/>
    <s v="5107293056"/>
    <n v="0"/>
  </r>
  <r>
    <x v="179"/>
    <s v="30"/>
    <s v="450010338830"/>
    <s v="12000686"/>
    <s v="60031021"/>
    <s v="CORREA SINCRONICA SIN FIN"/>
    <d v="2023-11-27T00:00:00"/>
    <n v="1"/>
    <s v="UN"/>
    <n v="1"/>
    <d v="2023-11-24T00:00:00"/>
    <x v="0"/>
    <x v="2"/>
    <x v="0"/>
    <x v="403"/>
    <s v="GE_763600"/>
    <s v="5107293056"/>
    <n v="0"/>
  </r>
  <r>
    <x v="179"/>
    <s v="40"/>
    <s v="450010338840"/>
    <s v="12000686"/>
    <s v="60031022"/>
    <s v="CUERPO PORTA CANGILON"/>
    <d v="2023-11-27T00:00:00"/>
    <n v="15"/>
    <s v="UN"/>
    <n v="15"/>
    <d v="2023-11-24T00:00:00"/>
    <x v="0"/>
    <x v="2"/>
    <x v="0"/>
    <x v="404"/>
    <s v="GE_763600"/>
    <s v="5107293056"/>
    <n v="0"/>
  </r>
  <r>
    <x v="179"/>
    <s v="50"/>
    <s v="450010338850"/>
    <s v="12000686"/>
    <s v="60031023"/>
    <s v="SENSOR IND D12 ALC4MM (8002694)"/>
    <d v="2023-11-27T00:00:00"/>
    <n v="2"/>
    <s v="UN"/>
    <n v="2"/>
    <d v="2023-11-24T00:00:00"/>
    <x v="0"/>
    <x v="2"/>
    <x v="0"/>
    <x v="405"/>
    <s v="GE_763600"/>
    <s v="5107293056"/>
    <n v="0"/>
  </r>
  <r>
    <x v="179"/>
    <s v="60"/>
    <s v="450010338860"/>
    <s v="12000686"/>
    <s v="60031024"/>
    <s v="ENCODER PASANTE 10MM 1024 P/R 24VCC PNP"/>
    <d v="2023-11-27T00:00:00"/>
    <n v="1"/>
    <s v="UN"/>
    <n v="1"/>
    <d v="2023-11-24T00:00:00"/>
    <x v="0"/>
    <x v="2"/>
    <x v="0"/>
    <x v="406"/>
    <s v="GE_763600"/>
    <s v="5107293056"/>
    <n v="0"/>
  </r>
  <r>
    <x v="179"/>
    <s v="70"/>
    <s v="450010338870"/>
    <s v="12000686"/>
    <s v="60031025"/>
    <s v="DRIVE STEPPER 3FASES 325V 8.3A"/>
    <d v="2023-11-27T00:00:00"/>
    <n v="1"/>
    <s v="UN"/>
    <n v="1"/>
    <d v="2023-11-24T00:00:00"/>
    <x v="0"/>
    <x v="2"/>
    <x v="0"/>
    <x v="407"/>
    <s v="GE_763600"/>
    <s v="5107293056"/>
    <n v="0"/>
  </r>
  <r>
    <x v="180"/>
    <s v="10"/>
    <s v="450010348210"/>
    <s v="12000275"/>
    <s v="60026761"/>
    <s v="BOMBA 3LS4-50-125/0,55KW 36001014"/>
    <d v="2023-11-27T00:00:00"/>
    <n v="1"/>
    <s v="UN"/>
    <n v="1"/>
    <d v="2023-11-24T00:00:00"/>
    <x v="0"/>
    <x v="2"/>
    <x v="0"/>
    <x v="408"/>
    <s v="GD755197 AG ADUA"/>
    <s v="5107285600"/>
    <n v="0"/>
  </r>
  <r>
    <x v="180"/>
    <s v="20"/>
    <s v="450010348220"/>
    <s v="12000275"/>
    <s v="60021868"/>
    <s v="SENSOR TEMPERATURA PT100"/>
    <d v="2023-11-27T00:00:00"/>
    <n v="3"/>
    <s v="UN"/>
    <n v="3"/>
    <d v="2023-11-09T00:00:00"/>
    <x v="0"/>
    <x v="2"/>
    <x v="0"/>
    <x v="409"/>
    <s v="GD755197 AG ADUA"/>
    <s v="5107285600"/>
    <n v="0"/>
  </r>
  <r>
    <x v="180"/>
    <s v="30"/>
    <s v="450010348230"/>
    <s v="12000275"/>
    <s v="60028802"/>
    <s v="PRES-ANALOGICO 4-20MA 1/2&quot; 70080314"/>
    <d v="2023-11-27T00:00:00"/>
    <n v="1"/>
    <s v="UN"/>
    <n v="1"/>
    <d v="2023-11-24T00:00:00"/>
    <x v="0"/>
    <x v="2"/>
    <x v="0"/>
    <x v="410"/>
    <s v="GD755197 AG ADUA"/>
    <s v="5107285600"/>
    <n v="0"/>
  </r>
  <r>
    <x v="180"/>
    <s v="40"/>
    <s v="450010348240"/>
    <s v="12000275"/>
    <s v="60026740"/>
    <s v="SA57 T DRN 90 L4 N=45 12103823"/>
    <d v="2023-11-27T00:00:00"/>
    <n v="1"/>
    <s v="UN"/>
    <n v="1"/>
    <d v="2023-11-24T00:00:00"/>
    <x v="0"/>
    <x v="2"/>
    <x v="0"/>
    <x v="411"/>
    <s v="GD755197 AG ADUA"/>
    <s v="5107285600"/>
    <n v="0"/>
  </r>
  <r>
    <x v="180"/>
    <s v="50"/>
    <s v="450010348250"/>
    <s v="12000275"/>
    <s v="60026757"/>
    <s v="CADENA REDLER  4 PASOS 34000366"/>
    <d v="2023-11-27T00:00:00"/>
    <n v="15"/>
    <s v="M"/>
    <n v="15"/>
    <d v="2023-11-24T00:00:00"/>
    <x v="0"/>
    <x v="2"/>
    <x v="0"/>
    <x v="412"/>
    <s v="GD755197 AG ADUA"/>
    <s v="5107285600"/>
    <n v="0"/>
  </r>
  <r>
    <x v="180"/>
    <s v="60"/>
    <s v="450010348260"/>
    <s v="12000275"/>
    <s v="60029363"/>
    <s v="RETROFIT KIT, VFD 2 -51780"/>
    <d v="2023-11-27T00:00:00"/>
    <n v="2"/>
    <s v="UN"/>
    <n v="2"/>
    <d v="2023-11-24T00:00:00"/>
    <x v="0"/>
    <x v="2"/>
    <x v="0"/>
    <x v="413"/>
    <s v="GD755197 AG ADUA"/>
    <s v="5107285600"/>
    <n v="0"/>
  </r>
  <r>
    <x v="180"/>
    <s v="70"/>
    <s v="450010348270"/>
    <s v="12000275"/>
    <s v="60030433"/>
    <s v="DINAFLEX CIL. H-H 70/55 INOX 13040202"/>
    <d v="2023-11-27T00:00:00"/>
    <n v="8"/>
    <s v="UN"/>
    <n v="8"/>
    <d v="2023-11-24T00:00:00"/>
    <x v="0"/>
    <x v="2"/>
    <x v="0"/>
    <x v="414"/>
    <s v="GD755197 AG ADUA"/>
    <s v="5107285600"/>
    <n v="0"/>
  </r>
  <r>
    <x v="180"/>
    <s v="80"/>
    <s v="450010348280"/>
    <s v="12000275"/>
    <s v="60030434"/>
    <s v="S-PLY CARBON SPRING 270X60X3 13070011"/>
    <d v="2023-11-27T00:00:00"/>
    <n v="100"/>
    <s v="UN"/>
    <n v="100"/>
    <d v="2023-11-24T00:00:00"/>
    <x v="0"/>
    <x v="2"/>
    <x v="0"/>
    <x v="415"/>
    <s v="GD755197 AG ADUA"/>
    <s v="5107285600"/>
    <n v="0"/>
  </r>
  <r>
    <x v="180"/>
    <s v="90"/>
    <s v="450010348290"/>
    <s v="12000275"/>
    <s v="60026738"/>
    <s v="POLEA TRAPECIAL SPZ DIAM 80  11040068"/>
    <d v="2023-11-27T00:00:00"/>
    <n v="2"/>
    <s v="UN"/>
    <n v="2"/>
    <d v="2023-11-24T00:00:00"/>
    <x v="0"/>
    <x v="2"/>
    <x v="0"/>
    <x v="416"/>
    <s v="GD755197 AG ADUA"/>
    <s v="5107285600"/>
    <n v="0"/>
  </r>
  <r>
    <x v="180"/>
    <s v="100"/>
    <s v="4500103482100"/>
    <s v="12000275"/>
    <s v="60030435"/>
    <s v="TAPER 1210/30 11070007"/>
    <d v="2023-11-27T00:00:00"/>
    <n v="2"/>
    <s v="UN"/>
    <n v="2"/>
    <d v="2023-11-24T00:00:00"/>
    <x v="0"/>
    <x v="2"/>
    <x v="0"/>
    <x v="417"/>
    <s v="GD755197 AG ADUA"/>
    <s v="5107285600"/>
    <n v="0"/>
  </r>
  <r>
    <x v="180"/>
    <s v="110"/>
    <s v="4500103482110"/>
    <s v="12000275"/>
    <s v="60030436"/>
    <s v="TAPER 1210/24 11070059"/>
    <d v="2023-11-27T00:00:00"/>
    <n v="2"/>
    <s v="UN"/>
    <n v="2"/>
    <d v="2023-11-24T00:00:00"/>
    <x v="0"/>
    <x v="2"/>
    <x v="0"/>
    <x v="417"/>
    <s v="GD755197 AG ADUA"/>
    <s v="5107285600"/>
    <n v="0"/>
  </r>
  <r>
    <x v="180"/>
    <s v="120"/>
    <s v="4500103482120"/>
    <s v="12000275"/>
    <s v="60030439"/>
    <s v="MOTOR 1,1 KW P90 B5 1500RPM 12990380"/>
    <d v="2023-11-27T00:00:00"/>
    <n v="2"/>
    <s v="UN"/>
    <n v="2"/>
    <d v="2023-11-24T00:00:00"/>
    <x v="0"/>
    <x v="2"/>
    <x v="0"/>
    <x v="418"/>
    <s v="GD755197 AG ADUA"/>
    <s v="5107285600"/>
    <n v="0"/>
  </r>
  <r>
    <x v="180"/>
    <s v="130"/>
    <s v="4500103482130"/>
    <s v="12000275"/>
    <s v="60024968"/>
    <s v="AIRMOUNT (DOBLE PEQ)"/>
    <d v="2023-11-27T00:00:00"/>
    <n v="2"/>
    <s v="UN"/>
    <n v="2"/>
    <d v="2023-11-24T00:00:00"/>
    <x v="0"/>
    <x v="2"/>
    <x v="0"/>
    <x v="419"/>
    <s v="GD755197 AG ADUA"/>
    <s v="5107285600"/>
    <n v="0"/>
  </r>
  <r>
    <x v="180"/>
    <s v="140"/>
    <s v="4500103482140"/>
    <s v="12000275"/>
    <s v="60030437"/>
    <s v="HELICE ANGULO FIJO EJE 24*8 48990032"/>
    <d v="2023-11-27T00:00:00"/>
    <n v="2"/>
    <s v="UN"/>
    <n v="2"/>
    <d v="2023-11-24T00:00:00"/>
    <x v="0"/>
    <x v="2"/>
    <x v="0"/>
    <x v="420"/>
    <s v="GD755197 AG ADUA"/>
    <s v="5107285600"/>
    <n v="0"/>
  </r>
  <r>
    <x v="180"/>
    <s v="150"/>
    <s v="4500103482150"/>
    <s v="12000275"/>
    <s v="60026743"/>
    <s v="AIRMOUNT (PEQ)131-6155 13010003"/>
    <d v="2023-11-27T00:00:00"/>
    <n v="2"/>
    <s v="UN"/>
    <n v="2"/>
    <d v="2023-11-24T00:00:00"/>
    <x v="0"/>
    <x v="2"/>
    <x v="0"/>
    <x v="421"/>
    <s v="GD755197 AG ADUA"/>
    <s v="5107285600"/>
    <n v="0"/>
  </r>
  <r>
    <x v="180"/>
    <s v="160"/>
    <s v="4500103482160"/>
    <s v="12000275"/>
    <s v="60030440"/>
    <s v="THERMODRIVE 8050 FT ANCHO 800 MM"/>
    <d v="2023-11-27T00:00:00"/>
    <n v="3.4769999999999999"/>
    <s v="M"/>
    <n v="3.4769999999999999"/>
    <d v="2023-11-24T00:00:00"/>
    <x v="0"/>
    <x v="2"/>
    <x v="0"/>
    <x v="422"/>
    <s v="GD755197 AG ADUA"/>
    <s v="5107285600"/>
    <n v="0"/>
  </r>
  <r>
    <x v="180"/>
    <s v="170"/>
    <s v="4500103482170"/>
    <s v="12000275"/>
    <s v="60030438"/>
    <s v="DINAFLEX CIL. H-H 60/60 INOX 13040201"/>
    <d v="2023-11-27T00:00:00"/>
    <n v="8"/>
    <s v="UN"/>
    <n v="8"/>
    <d v="2023-11-24T00:00:00"/>
    <x v="0"/>
    <x v="2"/>
    <x v="0"/>
    <x v="423"/>
    <s v="GD755197 AG ADUA"/>
    <s v="5107285600"/>
    <n v="0"/>
  </r>
  <r>
    <x v="180"/>
    <s v="180"/>
    <s v="4500103482180"/>
    <s v="12000275"/>
    <s v="60030429"/>
    <s v="RODAMIENTO SS-UCP 206 INOX 14100006"/>
    <d v="2023-11-27T00:00:00"/>
    <n v="2"/>
    <s v="UN"/>
    <n v="2"/>
    <d v="2023-11-24T00:00:00"/>
    <x v="0"/>
    <x v="2"/>
    <x v="0"/>
    <x v="424"/>
    <s v="GD755197 AG ADUA"/>
    <s v="5107285600"/>
    <n v="0"/>
  </r>
  <r>
    <x v="180"/>
    <s v="190"/>
    <s v="4500103482190"/>
    <s v="12000275"/>
    <s v="60030432"/>
    <s v="RODAMIENTO SS-UCFL 205 INOX 14100205"/>
    <d v="2023-11-27T00:00:00"/>
    <n v="2"/>
    <s v="UN"/>
    <n v="2"/>
    <d v="2023-11-24T00:00:00"/>
    <x v="0"/>
    <x v="2"/>
    <x v="0"/>
    <x v="425"/>
    <s v="GD755197 AG ADUA"/>
    <s v="5107285600"/>
    <n v="0"/>
  </r>
  <r>
    <x v="180"/>
    <s v="200"/>
    <s v="4500103482200"/>
    <s v="12000275"/>
    <s v="60030483"/>
    <s v="RODAMIENTO SS-UCFL 206 INOX 14100206"/>
    <d v="2023-11-27T00:00:00"/>
    <n v="2"/>
    <s v="UN"/>
    <n v="2"/>
    <d v="2023-11-24T00:00:00"/>
    <x v="0"/>
    <x v="2"/>
    <x v="0"/>
    <x v="426"/>
    <s v="GD755197 AG ADUA"/>
    <s v="5107285600"/>
    <n v="0"/>
  </r>
  <r>
    <x v="180"/>
    <s v="210"/>
    <s v="4500103482210"/>
    <s v="12000275"/>
    <s v="60026763"/>
    <s v="EMPALME CADENA 38,1 REF 44000003"/>
    <d v="2023-11-27T00:00:00"/>
    <n v="20"/>
    <s v="UN"/>
    <n v="20"/>
    <d v="2023-11-28T00:00:00"/>
    <x v="0"/>
    <x v="2"/>
    <x v="0"/>
    <x v="427"/>
    <s v="GD755197 AG ADUA"/>
    <s v="5107285600"/>
    <n v="0"/>
  </r>
  <r>
    <x v="180"/>
    <s v="220"/>
    <s v="4500103482220"/>
    <s v="12000275"/>
    <s v="60013900"/>
    <s v="RODAMIENTO 6204-2RS SS AC INOX"/>
    <d v="2023-11-27T00:00:00"/>
    <n v="4"/>
    <s v="UN"/>
    <n v="4"/>
    <d v="2023-11-13T00:00:00"/>
    <x v="0"/>
    <x v="2"/>
    <x v="0"/>
    <x v="428"/>
    <s v="GD755197 AG ADUA"/>
    <s v="5107285600"/>
    <n v="0"/>
  </r>
  <r>
    <x v="180"/>
    <s v="230"/>
    <s v="4500103482230"/>
    <s v="12000275"/>
    <s v="60026735"/>
    <s v="CADENA NIQUELADA 11010067"/>
    <d v="2023-11-27T00:00:00"/>
    <n v="5"/>
    <s v="M"/>
    <n v="5"/>
    <d v="2023-11-24T00:00:00"/>
    <x v="0"/>
    <x v="2"/>
    <x v="0"/>
    <x v="429"/>
    <s v="GD755197 AG ADUA"/>
    <s v="5107285600"/>
    <n v="0"/>
  </r>
  <r>
    <x v="180"/>
    <s v="240"/>
    <s v="4500103482240"/>
    <s v="12000275"/>
    <s v="60026736"/>
    <s v="EMPALME NIQUELADA 11010068"/>
    <d v="2023-11-27T00:00:00"/>
    <n v="2"/>
    <s v="UN"/>
    <n v="2"/>
    <d v="2023-11-24T00:00:00"/>
    <x v="0"/>
    <x v="2"/>
    <x v="0"/>
    <x v="430"/>
    <s v="GD755197 AG ADUA"/>
    <s v="5107285600"/>
    <n v="0"/>
  </r>
  <r>
    <x v="180"/>
    <s v="250"/>
    <s v="4500103482250"/>
    <s v="12000275"/>
    <s v="60030423"/>
    <s v="PIÑON 1&quot; Z15 11020064"/>
    <d v="2023-11-27T00:00:00"/>
    <n v="1"/>
    <s v="UN"/>
    <n v="1"/>
    <d v="2023-11-24T00:00:00"/>
    <x v="0"/>
    <x v="2"/>
    <x v="0"/>
    <x v="431"/>
    <s v="GD755197 AG ADUA"/>
    <s v="5107285600"/>
    <n v="0"/>
  </r>
  <r>
    <x v="180"/>
    <s v="260"/>
    <s v="4500103482260"/>
    <s v="12000275"/>
    <s v="60030424"/>
    <s v="PIÑON 1&quot; Z25 PARA TAPER 11020139"/>
    <d v="2023-11-27T00:00:00"/>
    <n v="1"/>
    <s v="UN"/>
    <n v="1"/>
    <d v="2023-11-24T00:00:00"/>
    <x v="0"/>
    <x v="2"/>
    <x v="0"/>
    <x v="432"/>
    <s v="GD755197 AG ADUA"/>
    <s v="5107285600"/>
    <n v="0"/>
  </r>
  <r>
    <x v="180"/>
    <s v="270"/>
    <s v="4500103482270"/>
    <s v="12000275"/>
    <s v="60013899"/>
    <s v="RODAMIENTO 6204 2RS"/>
    <d v="2023-11-27T00:00:00"/>
    <n v="12"/>
    <s v="UN"/>
    <n v="12"/>
    <d v="2023-11-09T00:00:00"/>
    <x v="0"/>
    <x v="2"/>
    <x v="0"/>
    <x v="433"/>
    <s v="GD755197 AG ADUA"/>
    <s v="5107285600"/>
    <n v="0"/>
  </r>
  <r>
    <x v="180"/>
    <s v="280"/>
    <s v="4500103482280"/>
    <s v="12000275"/>
    <s v="60030425"/>
    <s v="RUEDA GAYNES 200 HPBG 16-52 26010009"/>
    <d v="2023-11-27T00:00:00"/>
    <n v="4"/>
    <s v="UN"/>
    <n v="4"/>
    <d v="2023-11-24T00:00:00"/>
    <x v="0"/>
    <x v="2"/>
    <x v="0"/>
    <x v="434"/>
    <s v="GD755197 AG ADUA"/>
    <s v="5107285600"/>
    <n v="0"/>
  </r>
  <r>
    <x v="180"/>
    <s v="290"/>
    <s v="4500103482290"/>
    <s v="12000275"/>
    <s v="60025001"/>
    <s v="CUCHILLO COMPLETO"/>
    <d v="2023-11-27T00:00:00"/>
    <n v="110"/>
    <s v="UN"/>
    <n v="110"/>
    <d v="2023-11-24T00:00:00"/>
    <x v="0"/>
    <x v="2"/>
    <x v="0"/>
    <x v="435"/>
    <s v="GD755197 AG ADUA"/>
    <s v="5107285600"/>
    <n v="0"/>
  </r>
  <r>
    <x v="180"/>
    <s v="300"/>
    <s v="4500103482300"/>
    <s v="12000275"/>
    <s v="60025002"/>
    <s v="REJILLA ONDULADA 5 MM"/>
    <d v="2023-11-27T00:00:00"/>
    <n v="300"/>
    <s v="UN"/>
    <n v="300"/>
    <d v="2023-11-24T00:00:00"/>
    <x v="0"/>
    <x v="2"/>
    <x v="0"/>
    <x v="436"/>
    <s v="GD755197 AG ADUA"/>
    <s v="5107285600"/>
    <n v="0"/>
  </r>
  <r>
    <x v="180"/>
    <s v="310"/>
    <s v="4500103482310"/>
    <s v="12000275"/>
    <s v="60030426"/>
    <s v="RUEDA GAYNER 125 HPB6 16-48  26010004"/>
    <d v="2023-11-27T00:00:00"/>
    <n v="2"/>
    <s v="UN"/>
    <n v="2"/>
    <d v="2023-11-24T00:00:00"/>
    <x v="0"/>
    <x v="2"/>
    <x v="0"/>
    <x v="437"/>
    <s v="GD755197 AG ADUA"/>
    <s v="5107285600"/>
    <n v="0"/>
  </r>
  <r>
    <x v="180"/>
    <s v="320"/>
    <s v="4500103482320"/>
    <s v="12000275"/>
    <s v="60030427"/>
    <s v="RUEDA GAYNER 150 HPB6 16-50  26010006"/>
    <d v="2023-11-27T00:00:00"/>
    <n v="4"/>
    <s v="UN"/>
    <n v="4"/>
    <d v="2023-11-24T00:00:00"/>
    <x v="0"/>
    <x v="2"/>
    <x v="0"/>
    <x v="438"/>
    <s v="GD755197 AG ADUA"/>
    <s v="5107285600"/>
    <n v="0"/>
  </r>
  <r>
    <x v="180"/>
    <s v="330"/>
    <s v="4500103482330"/>
    <s v="12000275"/>
    <s v="60026744"/>
    <s v="AIRMOUNT DOBLE PEQUEÑO+VALVULA 13010005"/>
    <d v="2023-11-27T00:00:00"/>
    <n v="4"/>
    <s v="UN"/>
    <n v="4"/>
    <d v="2023-11-24T00:00:00"/>
    <x v="0"/>
    <x v="2"/>
    <x v="0"/>
    <x v="439"/>
    <s v="GD755197 AG ADUA"/>
    <s v="5107285600"/>
    <n v="0"/>
  </r>
  <r>
    <x v="180"/>
    <s v="340"/>
    <s v="4500103482340"/>
    <s v="12000275"/>
    <s v="60026745"/>
    <s v="RODAMIENTO SS-UCP207 INOX/INOX 14100007"/>
    <d v="2023-11-27T00:00:00"/>
    <n v="4"/>
    <s v="UN"/>
    <n v="4"/>
    <d v="2023-11-24T00:00:00"/>
    <x v="0"/>
    <x v="2"/>
    <x v="0"/>
    <x v="440"/>
    <s v="GD755197 AG ADUA"/>
    <s v="5107285600"/>
    <n v="0"/>
  </r>
  <r>
    <x v="180"/>
    <s v="350"/>
    <s v="4500103482350"/>
    <s v="12000275"/>
    <s v="60030430"/>
    <s v="RODAMIENTO SS-UCP 210 INOX 14100010"/>
    <d v="2023-11-27T00:00:00"/>
    <n v="2"/>
    <s v="UN"/>
    <n v="2"/>
    <d v="2023-11-24T00:00:00"/>
    <x v="0"/>
    <x v="2"/>
    <x v="0"/>
    <x v="441"/>
    <s v="GD755197 AG ADUA"/>
    <s v="5107285600"/>
    <n v="0"/>
  </r>
  <r>
    <x v="180"/>
    <s v="360"/>
    <s v="4500103482360"/>
    <s v="12000275"/>
    <s v="60030431"/>
    <s v="RODAMIENTO SS-UCP 212 INOX 14100012"/>
    <d v="2023-11-27T00:00:00"/>
    <n v="2"/>
    <s v="UN"/>
    <n v="2"/>
    <d v="2023-11-24T00:00:00"/>
    <x v="0"/>
    <x v="2"/>
    <x v="0"/>
    <x v="442"/>
    <s v="GD755197 AG ADUA"/>
    <s v="5107285600"/>
    <n v="0"/>
  </r>
  <r>
    <x v="180"/>
    <s v="370"/>
    <s v="4500103482370"/>
    <s v="12000275"/>
    <s v="60030480"/>
    <s v="RODAMIENTO SS-UCF 206 INOX 14100106"/>
    <d v="2023-11-27T00:00:00"/>
    <n v="8"/>
    <s v="UN"/>
    <n v="8"/>
    <d v="2023-11-24T00:00:00"/>
    <x v="0"/>
    <x v="2"/>
    <x v="0"/>
    <x v="443"/>
    <s v="GD755197 AG ADUA"/>
    <s v="5107285600"/>
    <n v="0"/>
  </r>
  <r>
    <x v="180"/>
    <s v="380"/>
    <s v="4500103482380"/>
    <s v="12000275"/>
    <s v="60028798"/>
    <s v="PIÑON BLB Z10 DC40 19051092"/>
    <d v="2023-11-27T00:00:00"/>
    <n v="14"/>
    <s v="UN"/>
    <n v="14"/>
    <d v="2023-11-24T00:00:00"/>
    <x v="0"/>
    <x v="2"/>
    <x v="0"/>
    <x v="444"/>
    <s v="GD755197 AG ADUA"/>
    <s v="5107285600"/>
    <n v="0"/>
  </r>
  <r>
    <x v="180"/>
    <s v="390"/>
    <s v="4500103482390"/>
    <s v="12000275"/>
    <s v="60026750"/>
    <s v="PIÑON BLB Z12 DC100 19051093"/>
    <d v="2023-11-27T00:00:00"/>
    <n v="21"/>
    <s v="UN"/>
    <n v="21"/>
    <d v="2023-11-24T00:00:00"/>
    <x v="0"/>
    <x v="2"/>
    <x v="0"/>
    <x v="445"/>
    <s v="GD755197 AG ADUA"/>
    <s v="5107285600"/>
    <n v="0"/>
  </r>
  <r>
    <x v="180"/>
    <s v="400"/>
    <s v="4500103482400"/>
    <s v="12000275"/>
    <s v="60024990"/>
    <s v="BIMETAL"/>
    <d v="2023-11-27T00:00:00"/>
    <n v="3"/>
    <s v="UN"/>
    <n v="3"/>
    <d v="2023-11-24T00:00:00"/>
    <x v="0"/>
    <x v="2"/>
    <x v="0"/>
    <x v="446"/>
    <s v="GD755197 AG ADUA"/>
    <s v="5107285600"/>
    <n v="0"/>
  </r>
  <r>
    <x v="180"/>
    <s v="410"/>
    <s v="4500103482410"/>
    <s v="12000275"/>
    <s v="60026751"/>
    <s v="JUNTA TORICA D50 D42 E4 23090024"/>
    <d v="2023-11-27T00:00:00"/>
    <n v="2"/>
    <s v="UN"/>
    <n v="2"/>
    <d v="2023-11-24T00:00:00"/>
    <x v="0"/>
    <x v="2"/>
    <x v="0"/>
    <x v="447"/>
    <s v="GD755197 AG ADUA"/>
    <s v="5107285600"/>
    <n v="0"/>
  </r>
  <r>
    <x v="180"/>
    <s v="420"/>
    <s v="4500103482420"/>
    <s v="12000275"/>
    <s v="60026753"/>
    <s v="JUNTA YUNTAFLEX DN 50 23090105"/>
    <d v="2023-11-27T00:00:00"/>
    <n v="8"/>
    <s v="UN"/>
    <n v="8"/>
    <d v="2023-11-24T00:00:00"/>
    <x v="0"/>
    <x v="2"/>
    <x v="0"/>
    <x v="448"/>
    <s v="GD755197 AG ADUA"/>
    <s v="5107285600"/>
    <n v="0"/>
  </r>
  <r>
    <x v="180"/>
    <s v="430"/>
    <s v="4500103482430"/>
    <s v="12000275"/>
    <s v="60026754"/>
    <s v="JUNTA YUNTAFLEX DN 65 23090106"/>
    <d v="2023-11-27T00:00:00"/>
    <n v="7"/>
    <s v="UN"/>
    <n v="7"/>
    <d v="2023-11-24T00:00:00"/>
    <x v="0"/>
    <x v="2"/>
    <x v="0"/>
    <x v="449"/>
    <s v="GD755197 AG ADUA"/>
    <s v="5107285600"/>
    <n v="0"/>
  </r>
  <r>
    <x v="180"/>
    <s v="440"/>
    <s v="4500103482440"/>
    <s v="12000275"/>
    <s v="60026755"/>
    <s v="JUNTA YUNTAFLEX DN 100 23090108"/>
    <d v="2023-11-27T00:00:00"/>
    <n v="3"/>
    <s v="UN"/>
    <n v="3"/>
    <d v="2023-11-24T00:00:00"/>
    <x v="0"/>
    <x v="2"/>
    <x v="0"/>
    <x v="450"/>
    <s v="GD755197 AG ADUA"/>
    <s v="5107285600"/>
    <n v="0"/>
  </r>
  <r>
    <x v="181"/>
    <s v="10"/>
    <s v="450010349710"/>
    <s v="12000187"/>
    <s v="10000199"/>
    <s v="JUGO CONCENTRADO DE FRAMBUESA"/>
    <d v="2023-11-27T00:00:00"/>
    <n v="3500"/>
    <s v="KG"/>
    <n v="3500"/>
    <d v="2023-12-01T00:00:00"/>
    <x v="0"/>
    <x v="2"/>
    <x v="0"/>
    <x v="451"/>
    <s v="GD 757477"/>
    <s v="5107285901"/>
    <n v="0"/>
  </r>
  <r>
    <x v="181"/>
    <s v="20"/>
    <s v="450010349720"/>
    <s v="12000187"/>
    <s v="10000189"/>
    <s v="CONC NARANJA 57 BX 250 KG"/>
    <d v="2023-11-27T00:00:00"/>
    <n v="18500"/>
    <s v="KG"/>
    <n v="18500"/>
    <d v="2023-12-01T00:00:00"/>
    <x v="0"/>
    <x v="2"/>
    <x v="0"/>
    <x v="452"/>
    <s v="GD 757477"/>
    <s v="5107285899"/>
    <n v="0"/>
  </r>
  <r>
    <x v="182"/>
    <s v="10"/>
    <s v="450010353910"/>
    <s v="12000119"/>
    <s v="10000576"/>
    <s v="SABOR MANJAR  888-017"/>
    <d v="2023-11-28T00:00:00"/>
    <n v="300"/>
    <s v="KG"/>
    <n v="300"/>
    <d v="2024-01-31T00:00:00"/>
    <x v="0"/>
    <x v="2"/>
    <x v="0"/>
    <x v="453"/>
    <s v=""/>
    <s v="5107294116"/>
    <n v="0"/>
  </r>
  <r>
    <x v="183"/>
    <s v="10"/>
    <s v="450010354210"/>
    <s v="12000628"/>
    <s v="10001033"/>
    <s v="POROTOS NEGROS SORTER"/>
    <d v="2023-11-28T00:00:00"/>
    <n v="75000"/>
    <s v="KG"/>
    <n v="75000"/>
    <d v="2024-01-28T00:00:00"/>
    <x v="0"/>
    <x v="2"/>
    <x v="0"/>
    <x v="454"/>
    <s v="GD 762982"/>
    <s v="5107293759"/>
    <n v="0"/>
  </r>
  <r>
    <x v="184"/>
    <s v="10"/>
    <s v="450010354510"/>
    <s v="12000113"/>
    <s v="10000261"/>
    <s v="CACAO EN POLVO INDCRESA PV2S40"/>
    <d v="2023-11-28T00:00:00"/>
    <n v="13750"/>
    <s v="KG"/>
    <n v="13750"/>
    <d v="2024-05-31T00:00:00"/>
    <x v="0"/>
    <x v="2"/>
    <x v="0"/>
    <x v="455"/>
    <s v=""/>
    <s v="5107314795"/>
    <n v="0"/>
  </r>
  <r>
    <x v="185"/>
    <s v="10"/>
    <s v="450010355010"/>
    <s v="12000113"/>
    <s v="10000261"/>
    <s v="CACAO EN POLVO INDCRESA PV2S40"/>
    <d v="2023-11-28T00:00:00"/>
    <n v="13750"/>
    <s v="KG"/>
    <n v="13750"/>
    <d v="2024-07-31T00:00:00"/>
    <x v="0"/>
    <x v="2"/>
    <x v="0"/>
    <x v="456"/>
    <s v=""/>
    <s v="5107325905"/>
    <n v="0"/>
  </r>
  <r>
    <x v="186"/>
    <s v="10"/>
    <s v="450010364410"/>
    <s v="12000717"/>
    <s v="60022099"/>
    <s v="ADAPTOR CIP T084-1278"/>
    <d v="2023-11-28T00:00:00"/>
    <n v="1"/>
    <s v="UN"/>
    <n v="1"/>
    <d v="2023-12-15T00:00:00"/>
    <x v="0"/>
    <x v="2"/>
    <x v="0"/>
    <x v="348"/>
    <s v="FC:32_2023"/>
    <s v="5107286189"/>
    <n v="0"/>
  </r>
  <r>
    <x v="186"/>
    <s v="20"/>
    <s v="450010364420"/>
    <s v="12000717"/>
    <s v="60021992"/>
    <s v="230 VCA POWER FLEX DRIVE AB"/>
    <d v="2023-11-28T00:00:00"/>
    <n v="1"/>
    <s v="UN"/>
    <n v="1"/>
    <d v="2023-12-15T00:00:00"/>
    <x v="0"/>
    <x v="2"/>
    <x v="0"/>
    <x v="350"/>
    <s v="FC:32_2023"/>
    <s v="5107286189"/>
    <n v="0"/>
  </r>
  <r>
    <x v="186"/>
    <s v="30"/>
    <s v="450010364430"/>
    <s v="12000717"/>
    <s v="60021914"/>
    <s v="STEAM SEAL T084-0695"/>
    <d v="2023-11-28T00:00:00"/>
    <n v="1"/>
    <s v="UN"/>
    <n v="1"/>
    <d v="2023-12-15T00:00:00"/>
    <x v="0"/>
    <x v="2"/>
    <x v="0"/>
    <x v="340"/>
    <s v="35_2023"/>
    <s v="5107286188"/>
    <n v="0"/>
  </r>
  <r>
    <x v="187"/>
    <s v="10"/>
    <s v="450010376910"/>
    <s v="12000293"/>
    <s v="10000829"/>
    <s v="SEMILLA MAIZ TAMARAK"/>
    <d v="2023-11-29T00:00:00"/>
    <n v="164"/>
    <s v="BOL"/>
    <n v="164"/>
    <d v="2023-11-24T00:00:00"/>
    <x v="0"/>
    <x v="2"/>
    <x v="0"/>
    <x v="457"/>
    <s v="INVOICE 117691"/>
    <s v="5107282114"/>
    <n v="0"/>
  </r>
  <r>
    <x v="188"/>
    <s v="10"/>
    <s v="450010379810"/>
    <s v="12000137"/>
    <s v="40000474"/>
    <s v="TAPA PRIVA 26/21 - 2019"/>
    <d v="2023-11-29T00:00:00"/>
    <n v="2814000"/>
    <s v="UN"/>
    <n v="2814000"/>
    <d v="2023-12-19T00:00:00"/>
    <x v="0"/>
    <x v="2"/>
    <x v="0"/>
    <x v="458"/>
    <s v="G757657"/>
    <s v="5107285903"/>
    <n v="0"/>
  </r>
  <r>
    <x v="189"/>
    <s v="10"/>
    <s v="450010389110"/>
    <s v="12000257"/>
    <s v="30000729"/>
    <s v="PAPA PREFRITA 12X12 FM 4X2,5KG"/>
    <d v="2023-11-29T00:00:00"/>
    <n v="71"/>
    <s v="CJ"/>
    <n v="71"/>
    <d v="2023-12-12T00:00:00"/>
    <x v="0"/>
    <x v="2"/>
    <x v="0"/>
    <x v="459"/>
    <s v="TTNU800459-2"/>
    <s v="5107288172"/>
    <n v="0"/>
  </r>
  <r>
    <x v="189"/>
    <s v="20"/>
    <s v="450010389120"/>
    <s v="12000257"/>
    <s v="30000707"/>
    <s v="PAPAS PRE FRITAS FDM 10X1KG"/>
    <d v="2023-11-29T00:00:00"/>
    <n v="20160"/>
    <s v="CJ"/>
    <n v="20144"/>
    <d v="2023-12-12T00:00:00"/>
    <x v="26"/>
    <x v="2"/>
    <x v="0"/>
    <x v="460"/>
    <s v="APRU580896-0"/>
    <s v="5107288172"/>
    <n v="0"/>
  </r>
  <r>
    <x v="189"/>
    <s v="30"/>
    <s v="450010389130"/>
    <s v="12000257"/>
    <s v="30000708"/>
    <s v="PAPAS DUQUESAS FDM 10X1KG"/>
    <d v="2023-11-29T00:00:00"/>
    <n v="3240"/>
    <s v="CJ"/>
    <n v="3240"/>
    <d v="2023-12-12T00:00:00"/>
    <x v="0"/>
    <x v="2"/>
    <x v="0"/>
    <x v="461"/>
    <s v="CRLU139745-0"/>
    <s v="5107288172"/>
    <n v="0"/>
  </r>
  <r>
    <x v="189"/>
    <s v="40"/>
    <s v="450010389140"/>
    <s v="12000257"/>
    <s v="30001702"/>
    <s v="PAPA PREFRITA GAJO 4X2,5KG"/>
    <d v="2023-11-29T00:00:00"/>
    <n v="240"/>
    <s v="CJ"/>
    <n v="240"/>
    <d v="2023-12-12T00:00:00"/>
    <x v="0"/>
    <x v="2"/>
    <x v="0"/>
    <x v="462"/>
    <s v="TTNU800459-2"/>
    <s v="5107288172"/>
    <n v="0"/>
  </r>
  <r>
    <x v="189"/>
    <s v="50"/>
    <s v="450010389150"/>
    <s v="12000257"/>
    <s v="30001705"/>
    <s v="PAPA PREFRITA RODAJAS 4X2,5KG"/>
    <d v="2023-11-29T00:00:00"/>
    <n v="770"/>
    <s v="CJ"/>
    <n v="770"/>
    <d v="2023-12-12T00:00:00"/>
    <x v="0"/>
    <x v="2"/>
    <x v="0"/>
    <x v="463"/>
    <s v="TTNU800459-2"/>
    <s v="5107288172"/>
    <n v="0"/>
  </r>
  <r>
    <x v="189"/>
    <s v="60"/>
    <s v="450010389160"/>
    <s v="12000257"/>
    <s v="30001568"/>
    <s v="PAPAS DUQUESA BBQ 26X500GR"/>
    <d v="2023-11-29T00:00:00"/>
    <n v="168"/>
    <s v="CJ"/>
    <n v="168"/>
    <d v="2023-12-12T00:00:00"/>
    <x v="0"/>
    <x v="2"/>
    <x v="0"/>
    <x v="464"/>
    <s v="TTNU800459-2"/>
    <s v="5107288172"/>
    <n v="0"/>
  </r>
  <r>
    <x v="190"/>
    <s v="10"/>
    <s v="450010400610"/>
    <s v="12000249"/>
    <s v="60026802"/>
    <s v="CORREA TIPO V - B68 AR - 203"/>
    <d v="2023-11-30T00:00:00"/>
    <n v="20"/>
    <s v="UN"/>
    <n v="20"/>
    <d v="2023-11-23T00:00:00"/>
    <x v="0"/>
    <x v="2"/>
    <x v="0"/>
    <x v="465"/>
    <s v="INVOICE 49381-A"/>
    <s v="5107291887"/>
    <n v="0"/>
  </r>
  <r>
    <x v="190"/>
    <s v="20"/>
    <s v="450010400620"/>
    <s v="12000249"/>
    <s v="60030574"/>
    <s v="MOTOR 7 1/2 HP AR 200"/>
    <d v="2023-11-30T00:00:00"/>
    <n v="2"/>
    <s v="UN"/>
    <n v="2"/>
    <d v="2023-11-23T00:00:00"/>
    <x v="0"/>
    <x v="2"/>
    <x v="0"/>
    <x v="466"/>
    <s v="INVOICE 49381-A"/>
    <s v="5107291887"/>
    <n v="0"/>
  </r>
  <r>
    <x v="190"/>
    <s v="30"/>
    <s v="450010400630"/>
    <s v="12000249"/>
    <s v="60025431"/>
    <s v="MASTER LINK"/>
    <d v="2023-11-30T00:00:00"/>
    <n v="30"/>
    <s v="UN"/>
    <n v="30"/>
    <d v="2023-11-23T00:00:00"/>
    <x v="0"/>
    <x v="2"/>
    <x v="0"/>
    <x v="467"/>
    <s v="INVOICE 49381-A"/>
    <s v="5107291887"/>
    <n v="0"/>
  </r>
  <r>
    <x v="190"/>
    <s v="40"/>
    <s v="450010400640"/>
    <s v="12000249"/>
    <s v="60026803"/>
    <s v="CADENA DE ACOPLE #40 AR - 045A"/>
    <d v="2023-11-30T00:00:00"/>
    <n v="57"/>
    <s v="UN"/>
    <n v="57"/>
    <d v="2023-11-23T00:00:00"/>
    <x v="0"/>
    <x v="2"/>
    <x v="0"/>
    <x v="468"/>
    <s v="INVOICE 49381-A"/>
    <s v="5107291887"/>
    <n v="0"/>
  </r>
  <r>
    <x v="190"/>
    <s v="50"/>
    <s v="450010400650"/>
    <s v="12000249"/>
    <s v="60025495"/>
    <s v="KEY SQ 1/4 X 1/4 X 1/4"/>
    <d v="2023-11-30T00:00:00"/>
    <n v="8"/>
    <s v="UN"/>
    <n v="8"/>
    <d v="2023-11-23T00:00:00"/>
    <x v="0"/>
    <x v="2"/>
    <x v="0"/>
    <x v="469"/>
    <s v="INVOICE 49381-A"/>
    <s v="5107291887"/>
    <n v="0"/>
  </r>
  <r>
    <x v="190"/>
    <s v="60"/>
    <s v="450010400660"/>
    <s v="12000249"/>
    <s v="60025435"/>
    <s v="SPLIT SPROKET 1-1/4&quot; BORE"/>
    <d v="2023-11-30T00:00:00"/>
    <n v="4"/>
    <s v="UN"/>
    <n v="4"/>
    <d v="2023-11-23T00:00:00"/>
    <x v="0"/>
    <x v="2"/>
    <x v="0"/>
    <x v="470"/>
    <s v="INVOICE 49381-A"/>
    <s v="5107291887"/>
    <n v="0"/>
  </r>
  <r>
    <x v="190"/>
    <s v="70"/>
    <s v="450010400670"/>
    <s v="12000249"/>
    <s v="60030575"/>
    <s v="CAJA ENGRANAJES TIPO T AR 210"/>
    <d v="2023-11-30T00:00:00"/>
    <n v="1"/>
    <s v="UN"/>
    <n v="1"/>
    <d v="2023-11-23T00:00:00"/>
    <x v="0"/>
    <x v="2"/>
    <x v="0"/>
    <x v="471"/>
    <s v="INVOICE 49381-A"/>
    <s v="5107291887"/>
    <n v="0"/>
  </r>
  <r>
    <x v="190"/>
    <s v="80"/>
    <s v="450010400680"/>
    <s v="12000249"/>
    <s v="60030576"/>
    <s v="CAJA ENGRANAJES TIPO L AR - 211"/>
    <d v="2023-11-30T00:00:00"/>
    <n v="1"/>
    <s v="UN"/>
    <n v="1"/>
    <d v="2023-11-23T00:00:00"/>
    <x v="0"/>
    <x v="2"/>
    <x v="0"/>
    <x v="471"/>
    <s v="INVOICE 49381-A"/>
    <s v="5107291887"/>
    <n v="0"/>
  </r>
  <r>
    <x v="190"/>
    <s v="90"/>
    <s v="450010400690"/>
    <s v="12000249"/>
    <s v="60026809"/>
    <s v="ARANDELA TIPO CAM LOCK 7/16 AR - 006"/>
    <d v="2023-11-30T00:00:00"/>
    <n v="100"/>
    <s v="UN"/>
    <n v="100"/>
    <d v="2023-11-23T00:00:00"/>
    <x v="0"/>
    <x v="2"/>
    <x v="0"/>
    <x v="472"/>
    <s v="INVOICE 49381-A"/>
    <s v="5107291887"/>
    <n v="0"/>
  </r>
  <r>
    <x v="190"/>
    <s v="100"/>
    <s v="4500104006100"/>
    <s v="12000249"/>
    <s v="60026805"/>
    <s v="ARANDELA PLANA  AR - 034A"/>
    <d v="2023-11-30T00:00:00"/>
    <n v="3"/>
    <s v="UN"/>
    <n v="3"/>
    <d v="2023-11-23T00:00:00"/>
    <x v="0"/>
    <x v="2"/>
    <x v="0"/>
    <x v="473"/>
    <s v="INVOICE 49381-A"/>
    <s v="5107291887"/>
    <n v="0"/>
  </r>
  <r>
    <x v="190"/>
    <s v="110"/>
    <s v="4500104006110"/>
    <s v="12000249"/>
    <s v="60026829"/>
    <s v="TORNILLO CABEZA HEXAGONAL AR - 036"/>
    <d v="2023-11-30T00:00:00"/>
    <n v="2"/>
    <s v="UN"/>
    <n v="2"/>
    <d v="2023-11-23T00:00:00"/>
    <x v="0"/>
    <x v="2"/>
    <x v="0"/>
    <x v="474"/>
    <s v="INVOICE 49381-A"/>
    <s v="5107291887"/>
    <n v="0"/>
  </r>
  <r>
    <x v="190"/>
    <s v="120"/>
    <s v="4500104006120"/>
    <s v="12000249"/>
    <s v="60026807"/>
    <s v="CONECTOR ROSCADO LUBRICACIÓN  AR - 087"/>
    <d v="2023-11-30T00:00:00"/>
    <n v="128"/>
    <s v="UN"/>
    <n v="128"/>
    <d v="2023-11-23T00:00:00"/>
    <x v="0"/>
    <x v="2"/>
    <x v="0"/>
    <x v="475"/>
    <s v="INVOICE 49381-A"/>
    <s v="5107291887"/>
    <n v="0"/>
  </r>
  <r>
    <x v="190"/>
    <s v="130"/>
    <s v="4500104006130"/>
    <s v="12000249"/>
    <s v="60026808"/>
    <s v="TORNILLO CABEZA HEXAGONAL  AR - 033"/>
    <d v="2023-11-30T00:00:00"/>
    <n v="18"/>
    <s v="UN"/>
    <n v="18"/>
    <d v="2023-11-23T00:00:00"/>
    <x v="0"/>
    <x v="2"/>
    <x v="0"/>
    <x v="476"/>
    <s v="INVOICE 49381-A"/>
    <s v="5107291887"/>
    <n v="0"/>
  </r>
  <r>
    <x v="190"/>
    <s v="140"/>
    <s v="4500104006140"/>
    <s v="12000249"/>
    <s v="60026809"/>
    <s v="ARANDELA TIPO CAM LOCK 7/16 AR - 006"/>
    <d v="2023-11-30T00:00:00"/>
    <n v="136"/>
    <s v="UN"/>
    <n v="136"/>
    <d v="2023-11-23T00:00:00"/>
    <x v="0"/>
    <x v="2"/>
    <x v="0"/>
    <x v="477"/>
    <s v="INVOICE 49381-A"/>
    <s v="5107291887"/>
    <n v="0"/>
  </r>
  <r>
    <x v="190"/>
    <s v="150"/>
    <s v="4500104006150"/>
    <s v="12000249"/>
    <s v="60026810"/>
    <s v="ALEMITE RECTO 1/8 AR - 007"/>
    <d v="2023-11-30T00:00:00"/>
    <n v="32"/>
    <s v="UN"/>
    <n v="32"/>
    <d v="2023-11-23T00:00:00"/>
    <x v="0"/>
    <x v="2"/>
    <x v="0"/>
    <x v="478"/>
    <s v="INVOICE 49381-A"/>
    <s v="5107291887"/>
    <n v="0"/>
  </r>
  <r>
    <x v="190"/>
    <s v="160"/>
    <s v="4500104006160"/>
    <s v="12000249"/>
    <s v="60026811"/>
    <s v="PORTA BUJE ALUMINIO MD AR - 053"/>
    <d v="2023-11-30T00:00:00"/>
    <n v="29"/>
    <s v="UN"/>
    <n v="29"/>
    <d v="2023-11-23T00:00:00"/>
    <x v="0"/>
    <x v="2"/>
    <x v="0"/>
    <x v="479"/>
    <s v="INVOICE 49381-A"/>
    <s v="5107291887"/>
    <n v="0"/>
  </r>
  <r>
    <x v="190"/>
    <s v="170"/>
    <s v="4500104006170"/>
    <s v="12000249"/>
    <s v="60025438"/>
    <s v="LH DISCHG BSH"/>
    <d v="2023-11-30T00:00:00"/>
    <n v="32"/>
    <s v="UN"/>
    <n v="32"/>
    <d v="2023-11-23T00:00:00"/>
    <x v="0"/>
    <x v="2"/>
    <x v="0"/>
    <x v="480"/>
    <s v="INVOICE 49381-A"/>
    <s v="5107291887"/>
    <n v="0"/>
  </r>
  <r>
    <x v="190"/>
    <s v="180"/>
    <s v="4500104006180"/>
    <s v="12000249"/>
    <s v="60026812"/>
    <s v="BUJE DE BRONCE-PUNTA CERRADA  AR - 008B"/>
    <d v="2023-11-30T00:00:00"/>
    <n v="8"/>
    <s v="UN"/>
    <n v="8"/>
    <d v="2023-11-23T00:00:00"/>
    <x v="0"/>
    <x v="2"/>
    <x v="0"/>
    <x v="481"/>
    <s v="INVOICE 49381-A"/>
    <s v="5107291887"/>
    <n v="0"/>
  </r>
  <r>
    <x v="190"/>
    <s v="190"/>
    <s v="4500104006190"/>
    <s v="12000249"/>
    <s v="60026814"/>
    <s v="ARANDELA DE DESGASTE TUFFLOCK AR - 050"/>
    <d v="2023-11-30T00:00:00"/>
    <n v="7"/>
    <s v="UN"/>
    <n v="7"/>
    <d v="2023-11-23T00:00:00"/>
    <x v="0"/>
    <x v="2"/>
    <x v="0"/>
    <x v="482"/>
    <s v="INVOICE 49381-A"/>
    <s v="5107291887"/>
    <n v="0"/>
  </r>
  <r>
    <x v="190"/>
    <s v="200"/>
    <s v="4500104006200"/>
    <s v="12000249"/>
    <s v="60028815"/>
    <s v="LUBE HOSE 42 PULG 197460"/>
    <d v="2023-11-30T00:00:00"/>
    <n v="72"/>
    <s v="UN"/>
    <n v="72"/>
    <d v="2023-11-23T00:00:00"/>
    <x v="0"/>
    <x v="2"/>
    <x v="0"/>
    <x v="483"/>
    <s v="INVOICE 49381-A"/>
    <s v="5107291887"/>
    <n v="0"/>
  </r>
  <r>
    <x v="191"/>
    <s v="10"/>
    <s v="450010400810"/>
    <s v="12000249"/>
    <s v="60025505"/>
    <s v="KEY"/>
    <d v="2023-11-30T00:00:00"/>
    <n v="1"/>
    <s v="UN"/>
    <n v="1"/>
    <d v="2023-11-23T00:00:00"/>
    <x v="0"/>
    <x v="2"/>
    <x v="0"/>
    <x v="484"/>
    <s v="INVOICE 49381-B"/>
    <s v="5107291894"/>
    <n v="0"/>
  </r>
  <r>
    <x v="191"/>
    <s v="20"/>
    <s v="450010400820"/>
    <s v="12000249"/>
    <s v="60026816"/>
    <s v="CHAVETA CUADRADA 5/16&quot; X 1&quot; AR - 031A"/>
    <d v="2023-11-30T00:00:00"/>
    <n v="27"/>
    <s v="UN"/>
    <n v="27"/>
    <d v="2023-11-23T00:00:00"/>
    <x v="0"/>
    <x v="2"/>
    <x v="0"/>
    <x v="485"/>
    <s v="INVOICE 49381-B"/>
    <s v="5107291894"/>
    <n v="0"/>
  </r>
  <r>
    <x v="191"/>
    <s v="30"/>
    <s v="450010400830"/>
    <s v="12000249"/>
    <s v="60025452"/>
    <s v="SPUR GEAR 11"/>
    <d v="2023-11-30T00:00:00"/>
    <n v="17"/>
    <s v="UN"/>
    <n v="17"/>
    <d v="2023-11-08T00:00:00"/>
    <x v="0"/>
    <x v="2"/>
    <x v="0"/>
    <x v="486"/>
    <s v="INVOICE 49381-B"/>
    <s v="5107291894"/>
    <n v="0"/>
  </r>
  <r>
    <x v="191"/>
    <s v="40"/>
    <s v="450010400840"/>
    <s v="12000249"/>
    <s v="60025428"/>
    <s v="LH INTAKE"/>
    <d v="2023-11-30T00:00:00"/>
    <n v="48"/>
    <s v="UN"/>
    <n v="48"/>
    <d v="2023-11-23T00:00:00"/>
    <x v="0"/>
    <x v="2"/>
    <x v="0"/>
    <x v="487"/>
    <s v="INVOICE 49381-B"/>
    <s v="5107291894"/>
    <n v="0"/>
  </r>
  <r>
    <x v="191"/>
    <s v="50"/>
    <s v="450010400850"/>
    <s v="12000249"/>
    <s v="60025429"/>
    <s v="RH INTAKE"/>
    <d v="2023-11-30T00:00:00"/>
    <n v="33"/>
    <s v="UN"/>
    <n v="33"/>
    <d v="2023-11-23T00:00:00"/>
    <x v="0"/>
    <x v="2"/>
    <x v="0"/>
    <x v="488"/>
    <s v="INVOICE 49381-B"/>
    <s v="5107291894"/>
    <n v="0"/>
  </r>
  <r>
    <x v="191"/>
    <s v="60"/>
    <s v="450010400860"/>
    <s v="12000249"/>
    <s v="60026817"/>
    <s v="BUJE DE BRONCE 1-1/4&quot; AR - 008"/>
    <d v="2023-11-30T00:00:00"/>
    <n v="19"/>
    <s v="UN"/>
    <n v="19"/>
    <d v="2023-11-23T00:00:00"/>
    <x v="0"/>
    <x v="2"/>
    <x v="0"/>
    <x v="489"/>
    <s v="INVOICE 49381-B"/>
    <s v="5107291894"/>
    <n v="0"/>
  </r>
  <r>
    <x v="191"/>
    <s v="70"/>
    <s v="450010400870"/>
    <s v="12000249"/>
    <s v="60025500"/>
    <s v="BULLET LOCK"/>
    <d v="2023-11-30T00:00:00"/>
    <n v="5"/>
    <s v="UN"/>
    <n v="5"/>
    <d v="2023-11-23T00:00:00"/>
    <x v="0"/>
    <x v="2"/>
    <x v="0"/>
    <x v="490"/>
    <s v="INVOICE 49381-B"/>
    <s v="5107291894"/>
    <n v="0"/>
  </r>
  <r>
    <x v="191"/>
    <s v="80"/>
    <s v="450010400880"/>
    <s v="12000249"/>
    <s v="60025495"/>
    <s v="KEY SQ 1/4 X 1/4 X 1/4"/>
    <d v="2023-11-30T00:00:00"/>
    <n v="5"/>
    <s v="UN"/>
    <n v="5"/>
    <d v="2023-11-23T00:00:00"/>
    <x v="0"/>
    <x v="2"/>
    <x v="0"/>
    <x v="491"/>
    <s v="INVOICE 49381-B"/>
    <s v="5107291894"/>
    <n v="0"/>
  </r>
  <r>
    <x v="191"/>
    <s v="90"/>
    <s v="450010400890"/>
    <s v="12000249"/>
    <s v="60030577"/>
    <s v="CAJA REDUCTORA PAR OSCILADORES AR - 101"/>
    <d v="2023-11-30T00:00:00"/>
    <n v="1"/>
    <s v="UN"/>
    <n v="1"/>
    <d v="2023-11-23T00:00:00"/>
    <x v="0"/>
    <x v="2"/>
    <x v="0"/>
    <x v="492"/>
    <s v="INVOICE 49381-B"/>
    <s v="5107291894"/>
    <n v="0"/>
  </r>
  <r>
    <x v="191"/>
    <s v="100"/>
    <s v="4500104008100"/>
    <s v="12000249"/>
    <s v="60030578"/>
    <s v="MOTOR DEL OSCILADOR 1 HP AR - 100"/>
    <d v="2023-11-30T00:00:00"/>
    <n v="1"/>
    <s v="UN"/>
    <n v="1"/>
    <d v="2023-11-23T00:00:00"/>
    <x v="0"/>
    <x v="2"/>
    <x v="0"/>
    <x v="493"/>
    <s v="INVOICE 49381-B"/>
    <s v="5107291894"/>
    <n v="0"/>
  </r>
  <r>
    <x v="191"/>
    <s v="110"/>
    <s v="4500104008110"/>
    <s v="12000249"/>
    <s v="60026819"/>
    <s v="ACOPLE HORQUILLA HEMBRA 1/2 AR - 108"/>
    <d v="2023-11-30T00:00:00"/>
    <n v="2"/>
    <s v="UN"/>
    <n v="2"/>
    <d v="2023-11-23T00:00:00"/>
    <x v="0"/>
    <x v="2"/>
    <x v="0"/>
    <x v="494"/>
    <s v="INVOICE 49381-B"/>
    <s v="5107291894"/>
    <n v="0"/>
  </r>
  <r>
    <x v="191"/>
    <s v="120"/>
    <s v="4500104008120"/>
    <s v="12000249"/>
    <s v="60026820"/>
    <s v="TORNILLO ALEN CON CABEZA  AR - 151"/>
    <d v="2023-11-30T00:00:00"/>
    <n v="30"/>
    <s v="UN"/>
    <n v="30"/>
    <d v="2023-11-23T00:00:00"/>
    <x v="0"/>
    <x v="2"/>
    <x v="0"/>
    <x v="495"/>
    <s v="INVOICE 49381-B"/>
    <s v="5107291894"/>
    <n v="0"/>
  </r>
  <r>
    <x v="191"/>
    <s v="130"/>
    <s v="4500104008130"/>
    <s v="12000249"/>
    <s v="60026821"/>
    <s v="TORNILLO CABEZA HEXAGONAL  AR - 153"/>
    <d v="2023-11-30T00:00:00"/>
    <n v="10"/>
    <s v="UN"/>
    <n v="10"/>
    <d v="2023-11-23T00:00:00"/>
    <x v="0"/>
    <x v="2"/>
    <x v="0"/>
    <x v="496"/>
    <s v="INVOICE 49381-B"/>
    <s v="5107291894"/>
    <n v="0"/>
  </r>
  <r>
    <x v="191"/>
    <s v="140"/>
    <s v="4500104008140"/>
    <s v="12000249"/>
    <s v="60025448"/>
    <s v="CRADLE BELT"/>
    <d v="2023-11-30T00:00:00"/>
    <n v="17"/>
    <s v="UN"/>
    <n v="17"/>
    <d v="2023-11-23T00:00:00"/>
    <x v="0"/>
    <x v="2"/>
    <x v="0"/>
    <x v="497"/>
    <s v="INVOICE 49381-B"/>
    <s v="5107291894"/>
    <n v="0"/>
  </r>
  <r>
    <x v="191"/>
    <s v="150"/>
    <s v="4500104008150"/>
    <s v="12000249"/>
    <s v="60025494"/>
    <s v="BOLT. HEX HEAD 3/4 X 16"/>
    <d v="2023-11-30T00:00:00"/>
    <n v="15"/>
    <s v="UN"/>
    <n v="15"/>
    <d v="2023-11-23T00:00:00"/>
    <x v="0"/>
    <x v="2"/>
    <x v="0"/>
    <x v="498"/>
    <s v="INVOICE 49381-B"/>
    <s v="5107291894"/>
    <n v="0"/>
  </r>
  <r>
    <x v="191"/>
    <s v="160"/>
    <s v="4500104008160"/>
    <s v="12000249"/>
    <s v="60026824"/>
    <s v="TORNILLO CABEZA HEZAGONAL  AR - 120"/>
    <d v="2023-11-30T00:00:00"/>
    <n v="2"/>
    <s v="UN"/>
    <n v="2"/>
    <d v="2023-11-23T00:00:00"/>
    <x v="0"/>
    <x v="2"/>
    <x v="0"/>
    <x v="499"/>
    <s v="INVOICE 49381-B"/>
    <s v="5107291894"/>
    <n v="0"/>
  </r>
  <r>
    <x v="191"/>
    <s v="170"/>
    <s v="4500104008170"/>
    <s v="12000249"/>
    <s v="60026825"/>
    <s v="ARANDELA GROWER - 1/2&quot; PLATEADA AR - 119"/>
    <d v="2023-11-30T00:00:00"/>
    <n v="50"/>
    <s v="UN"/>
    <n v="50"/>
    <d v="2023-11-23T00:00:00"/>
    <x v="0"/>
    <x v="2"/>
    <x v="0"/>
    <x v="500"/>
    <s v="INVOICE 49381-B"/>
    <s v="5107291894"/>
    <n v="0"/>
  </r>
  <r>
    <x v="191"/>
    <s v="180"/>
    <s v="4500104008180"/>
    <s v="12000249"/>
    <s v="60025502"/>
    <s v="WASHER"/>
    <d v="2023-11-30T00:00:00"/>
    <n v="13"/>
    <s v="UN"/>
    <n v="13"/>
    <d v="2023-11-23T00:00:00"/>
    <x v="0"/>
    <x v="2"/>
    <x v="0"/>
    <x v="501"/>
    <s v="INVOICE 49381-B"/>
    <s v="5107291894"/>
    <n v="0"/>
  </r>
  <r>
    <x v="191"/>
    <s v="190"/>
    <s v="4500104008190"/>
    <s v="12000249"/>
    <s v="60026834"/>
    <s v="TORNILLO PRISIONERO ALEN  AR - 102"/>
    <d v="2023-11-30T00:00:00"/>
    <n v="4"/>
    <s v="UN"/>
    <n v="4"/>
    <d v="2023-11-23T00:00:00"/>
    <x v="0"/>
    <x v="2"/>
    <x v="0"/>
    <x v="502"/>
    <s v="INVOICE 49381-B"/>
    <s v="5107291894"/>
    <n v="0"/>
  </r>
  <r>
    <x v="191"/>
    <s v="200"/>
    <s v="4500104008200"/>
    <s v="12000249"/>
    <s v="60025474"/>
    <s v="BOLT"/>
    <d v="2023-11-30T00:00:00"/>
    <n v="60"/>
    <s v="UN"/>
    <n v="60"/>
    <d v="2023-11-08T00:00:00"/>
    <x v="0"/>
    <x v="2"/>
    <x v="0"/>
    <x v="503"/>
    <s v="INVOICE 49381-B"/>
    <s v="5107291894"/>
    <n v="0"/>
  </r>
  <r>
    <x v="192"/>
    <s v="10"/>
    <s v="450010401410"/>
    <s v="12000249"/>
    <s v="60025474"/>
    <s v="BOLT"/>
    <d v="2023-11-30T00:00:00"/>
    <n v="56"/>
    <s v="UN"/>
    <n v="56"/>
    <d v="2023-11-08T00:00:00"/>
    <x v="0"/>
    <x v="2"/>
    <x v="0"/>
    <x v="504"/>
    <s v="INVOICE 49381-C"/>
    <s v="5107294143"/>
    <n v="0"/>
  </r>
  <r>
    <x v="192"/>
    <s v="20"/>
    <s v="450010401420"/>
    <s v="12000249"/>
    <s v="60025472"/>
    <s v="NUT"/>
    <d v="2023-11-30T00:00:00"/>
    <n v="2"/>
    <s v="UN"/>
    <n v="0"/>
    <d v="2023-11-08T00:00:00"/>
    <x v="10"/>
    <x v="2"/>
    <x v="1"/>
    <x v="36"/>
    <s v="NC"/>
    <s v="NC"/>
    <n v="0"/>
  </r>
  <r>
    <x v="192"/>
    <s v="30"/>
    <s v="450010401430"/>
    <s v="12000249"/>
    <s v="60028706"/>
    <s v="TORNILLO PARA MONTAJE DE 305 AR-305B"/>
    <d v="2023-11-30T00:00:00"/>
    <n v="32"/>
    <s v="UN"/>
    <n v="32"/>
    <d v="2023-11-23T00:00:00"/>
    <x v="0"/>
    <x v="2"/>
    <x v="0"/>
    <x v="505"/>
    <s v="INVOICE 49381-C"/>
    <s v="5107294143"/>
    <n v="0"/>
  </r>
  <r>
    <x v="192"/>
    <s v="40"/>
    <s v="450010401440"/>
    <s v="12000249"/>
    <s v="60028709"/>
    <s v="ACTUADOR NEUMATICO AR-PS-125"/>
    <d v="2023-11-30T00:00:00"/>
    <n v="5"/>
    <s v="UN"/>
    <n v="5"/>
    <d v="2023-11-23T00:00:00"/>
    <x v="0"/>
    <x v="2"/>
    <x v="0"/>
    <x v="506"/>
    <s v="INVOICE 49381-C"/>
    <s v="5107294143"/>
    <n v="0"/>
  </r>
  <r>
    <x v="193"/>
    <s v="10"/>
    <s v="450010402110"/>
    <s v="12000249"/>
    <s v="60030529"/>
    <s v="BUJE GOMA CARCAZA GALV. AR - OR-706"/>
    <d v="2023-11-30T00:00:00"/>
    <n v="22"/>
    <s v="UN"/>
    <n v="22"/>
    <d v="2023-11-28T00:00:00"/>
    <x v="0"/>
    <x v="2"/>
    <x v="0"/>
    <x v="507"/>
    <s v="INVOICE 49381-E"/>
    <s v="5107300446"/>
    <n v="0"/>
  </r>
  <r>
    <x v="193"/>
    <s v="20"/>
    <s v="450010402120"/>
    <s v="12000249"/>
    <s v="60028777"/>
    <s v="PILLOW BLOCK BEARING AR-PBB-209"/>
    <d v="2023-11-30T00:00:00"/>
    <n v="2"/>
    <s v="UN"/>
    <n v="2"/>
    <d v="2023-11-28T00:00:00"/>
    <x v="0"/>
    <x v="2"/>
    <x v="0"/>
    <x v="508"/>
    <s v="INVOICE 49381-E"/>
    <s v="5107300446"/>
    <n v="0"/>
  </r>
  <r>
    <x v="193"/>
    <s v="30"/>
    <s v="450010402130"/>
    <s v="12000249"/>
    <s v="60024255"/>
    <s v="HYDRAULIC MOTOR"/>
    <d v="2023-11-30T00:00:00"/>
    <n v="9"/>
    <s v="UN"/>
    <n v="9"/>
    <d v="2023-11-28T00:00:00"/>
    <x v="0"/>
    <x v="2"/>
    <x v="0"/>
    <x v="509"/>
    <s v="INVOICE 49381-E"/>
    <s v="5107300446"/>
    <n v="0"/>
  </r>
  <r>
    <x v="193"/>
    <s v="40"/>
    <s v="450010402140"/>
    <s v="12000249"/>
    <s v="60026937"/>
    <s v="CADENA DE ALIMENTACION AR - OFC-00-18"/>
    <d v="2023-11-30T00:00:00"/>
    <n v="3"/>
    <s v="UN"/>
    <n v="3"/>
    <d v="2023-11-28T00:00:00"/>
    <x v="0"/>
    <x v="2"/>
    <x v="0"/>
    <x v="510"/>
    <s v="INVOICE 49381-E"/>
    <s v="5107300446"/>
    <n v="0"/>
  </r>
  <r>
    <x v="193"/>
    <s v="50"/>
    <s v="450010402150"/>
    <s v="12000249"/>
    <s v="60030530"/>
    <s v="SOPORTE - ESTIRADOR CADENA AR - AKCC-120"/>
    <d v="2023-11-30T00:00:00"/>
    <n v="2"/>
    <s v="UN"/>
    <n v="2"/>
    <d v="2023-11-28T00:00:00"/>
    <x v="0"/>
    <x v="2"/>
    <x v="0"/>
    <x v="511"/>
    <s v="INVOICE 49381-E"/>
    <s v="5107300446"/>
    <n v="0"/>
  </r>
  <r>
    <x v="193"/>
    <s v="60"/>
    <s v="450010402160"/>
    <s v="12000249"/>
    <s v="60030530"/>
    <s v="SOPORTE - ESTIRADOR CADENA AR - AKCC-120"/>
    <d v="2023-11-30T00:00:00"/>
    <n v="2"/>
    <s v="UN"/>
    <n v="2"/>
    <d v="2023-11-28T00:00:00"/>
    <x v="0"/>
    <x v="2"/>
    <x v="0"/>
    <x v="512"/>
    <s v="INVOICE 49381-E"/>
    <s v="5107300446"/>
    <n v="0"/>
  </r>
  <r>
    <x v="193"/>
    <s v="70"/>
    <s v="450010402170"/>
    <s v="12000249"/>
    <s v="60026849"/>
    <s v="PIÑÓN DE NYLON AR - OR-446B"/>
    <d v="2023-11-30T00:00:00"/>
    <n v="22"/>
    <s v="UN"/>
    <n v="22"/>
    <d v="2023-11-28T00:00:00"/>
    <x v="0"/>
    <x v="2"/>
    <x v="0"/>
    <x v="513"/>
    <s v="INVOICE 49381-E"/>
    <s v="5107300446"/>
    <n v="0"/>
  </r>
  <r>
    <x v="193"/>
    <s v="80"/>
    <s v="450010402180"/>
    <s v="12000249"/>
    <s v="60024199"/>
    <s v="SHOULDER BOLT. HEX HEAD"/>
    <d v="2023-11-30T00:00:00"/>
    <n v="8"/>
    <s v="UN"/>
    <n v="8"/>
    <d v="2023-11-28T00:00:00"/>
    <x v="0"/>
    <x v="2"/>
    <x v="0"/>
    <x v="514"/>
    <s v="INVOICE 49381-E"/>
    <s v="5107300446"/>
    <n v="0"/>
  </r>
  <r>
    <x v="193"/>
    <s v="90"/>
    <s v="450010402190"/>
    <s v="12000249"/>
    <s v="60026940"/>
    <s v="PIÑÓN AR - AKCC-114"/>
    <d v="2023-11-30T00:00:00"/>
    <n v="4"/>
    <s v="UN"/>
    <n v="4"/>
    <d v="2023-11-28T00:00:00"/>
    <x v="0"/>
    <x v="2"/>
    <x v="0"/>
    <x v="515"/>
    <s v="INVOICE 49381-E"/>
    <s v="5107300446"/>
    <n v="0"/>
  </r>
  <r>
    <x v="193"/>
    <s v="100"/>
    <s v="4500104021100"/>
    <s v="12000249"/>
    <s v="60026893"/>
    <s v="BANDA DE PVC AR - OR-452"/>
    <d v="2023-11-30T00:00:00"/>
    <n v="11"/>
    <s v="UN"/>
    <n v="11"/>
    <d v="2023-11-28T00:00:00"/>
    <x v="0"/>
    <x v="2"/>
    <x v="0"/>
    <x v="516"/>
    <s v="INVOICE 49381-E"/>
    <s v="5107300446"/>
    <n v="0"/>
  </r>
  <r>
    <x v="193"/>
    <s v="110"/>
    <s v="4500104021110"/>
    <s v="12000249"/>
    <s v="60026885"/>
    <s v="MOTOR HIDRÁULICO 90°  AR-CCH06-059"/>
    <d v="2023-11-30T00:00:00"/>
    <n v="6"/>
    <s v="UN"/>
    <n v="6"/>
    <d v="2023-11-28T00:00:00"/>
    <x v="0"/>
    <x v="2"/>
    <x v="0"/>
    <x v="517"/>
    <s v="INVOICE 49381-E"/>
    <s v="5107300446"/>
    <n v="0"/>
  </r>
  <r>
    <x v="193"/>
    <s v="120"/>
    <s v="4500104021120"/>
    <s v="12000249"/>
    <s v="60030531"/>
    <s v="SOPORTE DE MONTAJE MOTOR AR - ORJ-02-02"/>
    <d v="2023-11-30T00:00:00"/>
    <n v="2"/>
    <s v="UN"/>
    <n v="2"/>
    <d v="2023-11-28T00:00:00"/>
    <x v="0"/>
    <x v="2"/>
    <x v="0"/>
    <x v="518"/>
    <s v="INVOICE 49381-E"/>
    <s v="5107300446"/>
    <n v="0"/>
  </r>
  <r>
    <x v="193"/>
    <s v="130"/>
    <s v="4500104021130"/>
    <s v="12000249"/>
    <s v="60026850"/>
    <s v="ROLO LISO 2-1/2 POR CONJUNTO AR-OR-459"/>
    <d v="2023-11-30T00:00:00"/>
    <n v="11"/>
    <s v="UN"/>
    <n v="11"/>
    <d v="2023-11-28T00:00:00"/>
    <x v="0"/>
    <x v="2"/>
    <x v="0"/>
    <x v="519"/>
    <s v="INVOICE 49381-E"/>
    <s v="5107300446"/>
    <n v="0"/>
  </r>
  <r>
    <x v="193"/>
    <s v="140"/>
    <s v="4500104021140"/>
    <s v="12000249"/>
    <s v="60026851"/>
    <s v="COLLARIN DE BRONCE ROSACADO AR - OR-460"/>
    <d v="2023-11-30T00:00:00"/>
    <n v="22"/>
    <s v="UN"/>
    <n v="22"/>
    <d v="2023-11-28T00:00:00"/>
    <x v="0"/>
    <x v="2"/>
    <x v="0"/>
    <x v="520"/>
    <s v="INVOICE 49381-E"/>
    <s v="5107300446"/>
    <n v="0"/>
  </r>
  <r>
    <x v="193"/>
    <s v="150"/>
    <s v="4500104021150"/>
    <s v="12000249"/>
    <s v="60030532"/>
    <s v="SOPORTE RODAMIENTO AR - ORJ-02-09"/>
    <d v="2023-11-30T00:00:00"/>
    <n v="4"/>
    <s v="UN"/>
    <n v="4"/>
    <d v="2023-11-28T00:00:00"/>
    <x v="0"/>
    <x v="2"/>
    <x v="0"/>
    <x v="521"/>
    <s v="INVOICE 49381-E"/>
    <s v="5107300446"/>
    <n v="0"/>
  </r>
  <r>
    <x v="193"/>
    <s v="160"/>
    <s v="4500104021160"/>
    <s v="12000249"/>
    <s v="60030533"/>
    <s v="BUJE (UN PAR) AR - OR-458A"/>
    <d v="2023-11-30T00:00:00"/>
    <n v="4"/>
    <s v="UN"/>
    <n v="4"/>
    <d v="2023-11-28T00:00:00"/>
    <x v="0"/>
    <x v="2"/>
    <x v="0"/>
    <x v="522"/>
    <s v="INVOICE 49381-E"/>
    <s v="5107300446"/>
    <n v="0"/>
  </r>
  <r>
    <x v="193"/>
    <s v="170"/>
    <s v="4500104021170"/>
    <s v="12000249"/>
    <s v="60024218"/>
    <s v="HOUSING"/>
    <d v="2023-11-30T00:00:00"/>
    <n v="4"/>
    <s v="UN"/>
    <n v="4"/>
    <d v="2023-11-28T00:00:00"/>
    <x v="0"/>
    <x v="2"/>
    <x v="0"/>
    <x v="523"/>
    <s v="INVOICE 49381-E"/>
    <s v="5107300446"/>
    <n v="0"/>
  </r>
  <r>
    <x v="193"/>
    <s v="180"/>
    <s v="4500104021180"/>
    <s v="12000249"/>
    <s v="60030534"/>
    <s v="GRASERA AR - OR-712"/>
    <d v="2023-11-30T00:00:00"/>
    <n v="11"/>
    <s v="UN"/>
    <n v="11"/>
    <d v="2023-11-28T00:00:00"/>
    <x v="0"/>
    <x v="2"/>
    <x v="0"/>
    <x v="524"/>
    <s v="INVOICE 49381-E"/>
    <s v="5107300446"/>
    <n v="0"/>
  </r>
  <r>
    <x v="193"/>
    <s v="190"/>
    <s v="4500104021190"/>
    <s v="12000249"/>
    <s v="60026884"/>
    <s v="MOTOR HIDRÁULICO AR - OR-505"/>
    <d v="2023-11-30T00:00:00"/>
    <n v="2"/>
    <s v="UN"/>
    <n v="0"/>
    <d v="2023-11-28T00:00:00"/>
    <x v="10"/>
    <x v="2"/>
    <x v="1"/>
    <x v="36"/>
    <s v="NC"/>
    <s v="NC"/>
    <n v="0"/>
  </r>
  <r>
    <x v="193"/>
    <s v="200"/>
    <s v="4500104021200"/>
    <s v="12000249"/>
    <s v="60028834"/>
    <s v="GUIDE ROLLER BUSHING AR-OFC-00-15A"/>
    <d v="2023-11-30T00:00:00"/>
    <n v="22"/>
    <s v="UN"/>
    <n v="22"/>
    <d v="2023-11-28T00:00:00"/>
    <x v="0"/>
    <x v="2"/>
    <x v="0"/>
    <x v="525"/>
    <s v="INVOICE 49381-E"/>
    <s v="5107300446"/>
    <n v="0"/>
  </r>
  <r>
    <x v="194"/>
    <s v="10"/>
    <s v="450010403710"/>
    <s v="12000249"/>
    <s v="60024152"/>
    <s v="NUT DISCHARGE"/>
    <d v="2023-11-30T00:00:00"/>
    <n v="2"/>
    <s v="UN"/>
    <n v="2"/>
    <d v="2023-11-23T00:00:00"/>
    <x v="0"/>
    <x v="2"/>
    <x v="0"/>
    <x v="526"/>
    <s v="INVOICE 49381-G"/>
    <s v="5107291896"/>
    <n v="0"/>
  </r>
  <r>
    <x v="194"/>
    <s v="20"/>
    <s v="450010403720"/>
    <s v="12000249"/>
    <s v="60024153"/>
    <s v="LOCK NUT DISCH"/>
    <d v="2023-11-30T00:00:00"/>
    <n v="8"/>
    <s v="UN"/>
    <n v="8"/>
    <d v="2023-11-23T00:00:00"/>
    <x v="0"/>
    <x v="2"/>
    <x v="0"/>
    <x v="527"/>
    <s v="INVOICE 49381-G"/>
    <s v="5107291896"/>
    <n v="0"/>
  </r>
  <r>
    <x v="194"/>
    <s v="30"/>
    <s v="450010403730"/>
    <s v="12000249"/>
    <s v="60024186"/>
    <s v="TRASH PLATE"/>
    <d v="2023-11-30T00:00:00"/>
    <n v="16"/>
    <s v="UN"/>
    <n v="16"/>
    <d v="2023-11-23T00:00:00"/>
    <x v="0"/>
    <x v="2"/>
    <x v="0"/>
    <x v="528"/>
    <s v="INVOICE 49381-G"/>
    <s v="5107291896"/>
    <n v="0"/>
  </r>
  <r>
    <x v="194"/>
    <s v="40"/>
    <s v="450010403740"/>
    <s v="12000249"/>
    <s v="60028821"/>
    <s v="INFEED ROLL (JS-2507C) 3AR AR-JS-507C"/>
    <d v="2023-11-30T00:00:00"/>
    <n v="44"/>
    <s v="UN"/>
    <n v="44"/>
    <d v="2023-11-23T00:00:00"/>
    <x v="0"/>
    <x v="2"/>
    <x v="0"/>
    <x v="529"/>
    <s v="INVOICE 49381-G"/>
    <s v="5107291896"/>
    <n v="0"/>
  </r>
  <r>
    <x v="194"/>
    <s v="50"/>
    <s v="450010403750"/>
    <s v="12000249"/>
    <s v="60026854"/>
    <s v="EJE ROLO AR - CC-700-003"/>
    <d v="2023-11-30T00:00:00"/>
    <n v="1"/>
    <s v="UN"/>
    <n v="1"/>
    <d v="2023-11-23T00:00:00"/>
    <x v="0"/>
    <x v="2"/>
    <x v="0"/>
    <x v="530"/>
    <s v="INVOICE 49381-G"/>
    <s v="5107291896"/>
    <n v="0"/>
  </r>
  <r>
    <x v="194"/>
    <s v="60"/>
    <s v="450010403760"/>
    <s v="12000249"/>
    <s v="60026856"/>
    <s v="ROLO AR - CIR24001-6"/>
    <d v="2023-11-30T00:00:00"/>
    <n v="4"/>
    <s v="UN"/>
    <n v="4"/>
    <d v="2023-11-23T00:00:00"/>
    <x v="0"/>
    <x v="2"/>
    <x v="0"/>
    <x v="531"/>
    <s v="INVOICE 49381-G"/>
    <s v="5107291896"/>
    <n v="0"/>
  </r>
  <r>
    <x v="194"/>
    <s v="70"/>
    <s v="450010403770"/>
    <s v="12000249"/>
    <s v="60026857"/>
    <s v="ROLO DE PALPADO AR - CIR24001-5"/>
    <d v="2023-11-30T00:00:00"/>
    <n v="44"/>
    <s v="UN"/>
    <n v="44"/>
    <d v="2023-11-23T00:00:00"/>
    <x v="0"/>
    <x v="2"/>
    <x v="0"/>
    <x v="532"/>
    <s v="INVOICE 49381-G"/>
    <s v="5107291896"/>
    <n v="0"/>
  </r>
  <r>
    <x v="194"/>
    <s v="80"/>
    <s v="450010403780"/>
    <s v="12000249"/>
    <s v="60026858"/>
    <s v="TORNILLO BOTÓN AR - 11733732"/>
    <d v="2023-11-30T00:00:00"/>
    <n v="50"/>
    <s v="UN"/>
    <n v="50"/>
    <d v="2023-11-23T00:00:00"/>
    <x v="0"/>
    <x v="2"/>
    <x v="0"/>
    <x v="533"/>
    <s v="INVOICE 49381-G"/>
    <s v="5107291896"/>
    <n v="0"/>
  </r>
  <r>
    <x v="194"/>
    <s v="90"/>
    <s v="450010403790"/>
    <s v="12000249"/>
    <s v="60024132"/>
    <s v="WASHER"/>
    <d v="2023-11-30T00:00:00"/>
    <n v="3"/>
    <s v="UN"/>
    <n v="3"/>
    <d v="2023-11-23T00:00:00"/>
    <x v="0"/>
    <x v="2"/>
    <x v="0"/>
    <x v="534"/>
    <s v="INVOICE 49381-G"/>
    <s v="5107291896"/>
    <n v="0"/>
  </r>
  <r>
    <x v="194"/>
    <s v="100"/>
    <s v="4500104037100"/>
    <s v="12000249"/>
    <s v="60026860"/>
    <s v="RESORTE DE TORSIÓN AR - CC-700-168"/>
    <d v="2023-11-30T00:00:00"/>
    <n v="8"/>
    <s v="UN"/>
    <n v="8"/>
    <d v="2023-11-23T00:00:00"/>
    <x v="0"/>
    <x v="2"/>
    <x v="0"/>
    <x v="535"/>
    <s v="INVOICE 49381-G"/>
    <s v="5107291896"/>
    <n v="0"/>
  </r>
  <r>
    <x v="194"/>
    <s v="110"/>
    <s v="4500104037110"/>
    <s v="12000249"/>
    <s v="60026861"/>
    <s v="TORNILLO ALLEN CABEZA A.INOX. AR-1173437"/>
    <d v="2023-11-30T00:00:00"/>
    <n v="44"/>
    <s v="UN"/>
    <n v="44"/>
    <d v="2023-11-23T00:00:00"/>
    <x v="0"/>
    <x v="2"/>
    <x v="0"/>
    <x v="536"/>
    <s v="INVOICE 49381-G"/>
    <s v="5107291896"/>
    <n v="0"/>
  </r>
  <r>
    <x v="194"/>
    <s v="120"/>
    <s v="4500104037120"/>
    <s v="12000249"/>
    <s v="60026862"/>
    <s v="PRISIONERO AR - CC-700-162A"/>
    <d v="2023-11-30T00:00:00"/>
    <n v="5"/>
    <s v="UN"/>
    <n v="5"/>
    <d v="2023-11-23T00:00:00"/>
    <x v="0"/>
    <x v="2"/>
    <x v="0"/>
    <x v="537"/>
    <s v="INVOICE 49381-G"/>
    <s v="5107291896"/>
    <n v="0"/>
  </r>
  <r>
    <x v="194"/>
    <s v="130"/>
    <s v="4500104037130"/>
    <s v="12000249"/>
    <s v="60024133"/>
    <s v="WASHER"/>
    <d v="2023-11-30T00:00:00"/>
    <n v="4"/>
    <s v="UN"/>
    <n v="4"/>
    <d v="2023-11-23T00:00:00"/>
    <x v="0"/>
    <x v="2"/>
    <x v="0"/>
    <x v="538"/>
    <s v="INVOICE 49381-G"/>
    <s v="5107291896"/>
    <n v="0"/>
  </r>
  <r>
    <x v="194"/>
    <s v="140"/>
    <s v="4500104037140"/>
    <s v="12000249"/>
    <s v="60026916"/>
    <s v="CHAVETA 1/4&quot; CUADRADA AR - CC-700-167"/>
    <d v="2023-11-30T00:00:00"/>
    <n v="11"/>
    <s v="UN"/>
    <n v="11"/>
    <d v="2023-11-23T00:00:00"/>
    <x v="0"/>
    <x v="2"/>
    <x v="0"/>
    <x v="539"/>
    <s v="INVOICE 49381-G"/>
    <s v="5107291896"/>
    <n v="0"/>
  </r>
  <r>
    <x v="194"/>
    <s v="150"/>
    <s v="4500104037150"/>
    <s v="12000249"/>
    <s v="60030537"/>
    <s v="TORNILLO N°6-32 X 1/4&quot; AR - 1172383"/>
    <d v="2023-11-30T00:00:00"/>
    <n v="50"/>
    <s v="UN"/>
    <n v="50"/>
    <d v="2023-11-23T00:00:00"/>
    <x v="0"/>
    <x v="2"/>
    <x v="0"/>
    <x v="540"/>
    <s v="INVOICE 49381-G"/>
    <s v="5107291896"/>
    <n v="0"/>
  </r>
  <r>
    <x v="194"/>
    <s v="160"/>
    <s v="4500104037160"/>
    <s v="12000249"/>
    <s v="60026866"/>
    <s v="SELLO HIDRÁULICO AR - CC-700-180"/>
    <d v="2023-11-30T00:00:00"/>
    <n v="7"/>
    <s v="UN"/>
    <n v="7"/>
    <d v="2023-11-23T00:00:00"/>
    <x v="0"/>
    <x v="2"/>
    <x v="0"/>
    <x v="541"/>
    <s v="INVOICE 49381-G"/>
    <s v="5107291896"/>
    <n v="0"/>
  </r>
  <r>
    <x v="194"/>
    <s v="170"/>
    <s v="4500104037170"/>
    <s v="12000249"/>
    <s v="60026868"/>
    <s v="RODAMIENTO DE ACTUACIÓN AR - CC-700-170"/>
    <d v="2023-11-30T00:00:00"/>
    <n v="15"/>
    <s v="UN"/>
    <n v="15"/>
    <d v="2023-11-23T00:00:00"/>
    <x v="0"/>
    <x v="2"/>
    <x v="0"/>
    <x v="542"/>
    <s v="INVOICE 49381-G"/>
    <s v="5107291896"/>
    <n v="0"/>
  </r>
  <r>
    <x v="194"/>
    <s v="180"/>
    <s v="4500104037180"/>
    <s v="12000249"/>
    <s v="60030538"/>
    <s v="TORNILLO A/I 10-32 X 3/8&quot; AR - 1173870"/>
    <d v="2023-11-30T00:00:00"/>
    <n v="60"/>
    <s v="UN"/>
    <n v="60"/>
    <d v="2023-11-23T00:00:00"/>
    <x v="0"/>
    <x v="2"/>
    <x v="0"/>
    <x v="543"/>
    <s v="INVOICE 49381-G"/>
    <s v="5107291896"/>
    <n v="0"/>
  </r>
  <r>
    <x v="194"/>
    <s v="190"/>
    <s v="4500104037190"/>
    <s v="12000249"/>
    <s v="60026907"/>
    <s v="ENSAMBLE EJE CORTO AR-CCHDA700-004"/>
    <d v="2023-11-30T00:00:00"/>
    <n v="1"/>
    <s v="UN"/>
    <n v="1"/>
    <d v="2023-11-23T00:00:00"/>
    <x v="0"/>
    <x v="2"/>
    <x v="0"/>
    <x v="544"/>
    <s v="INVOICE 49381-G"/>
    <s v="5107291896"/>
    <n v="0"/>
  </r>
  <r>
    <x v="194"/>
    <s v="200"/>
    <s v="4500104037200"/>
    <s v="12000249"/>
    <s v="60026925"/>
    <s v="EJE LARGO AR - CC-700-191"/>
    <d v="2023-11-30T00:00:00"/>
    <n v="5"/>
    <s v="UN"/>
    <n v="5"/>
    <d v="2023-11-23T00:00:00"/>
    <x v="0"/>
    <x v="2"/>
    <x v="0"/>
    <x v="545"/>
    <s v="INVOICE 49381-G"/>
    <s v="5107291896"/>
    <n v="0"/>
  </r>
  <r>
    <x v="195"/>
    <s v="10"/>
    <s v="450010408610"/>
    <s v="12000717"/>
    <s v="40003708"/>
    <s v="BOLSA SCHOLLE 10 LT 2022"/>
    <d v="2023-11-30T00:00:00"/>
    <n v="92450"/>
    <s v="UN"/>
    <n v="92450"/>
    <d v="2023-11-30T00:00:00"/>
    <x v="0"/>
    <x v="2"/>
    <x v="0"/>
    <x v="546"/>
    <s v="G760994"/>
    <s v="5107290629"/>
    <n v="0"/>
  </r>
  <r>
    <x v="196"/>
    <s v="10"/>
    <s v="450010410310"/>
    <s v="12000249"/>
    <s v="60030540"/>
    <s v="PRISIONERO ALLEN 1/4-20X1/4&quot; AR - 73257"/>
    <d v="2023-11-30T00:00:00"/>
    <n v="30"/>
    <s v="UN"/>
    <n v="30"/>
    <d v="2023-11-23T00:00:00"/>
    <x v="0"/>
    <x v="2"/>
    <x v="0"/>
    <x v="547"/>
    <s v="INVOICE 49381-I"/>
    <s v="5107294152"/>
    <n v="0"/>
  </r>
  <r>
    <x v="196"/>
    <s v="20"/>
    <s v="450010410320"/>
    <s v="12000249"/>
    <s v="60028831"/>
    <s v="CUT.FEED CHAIN 40x59 PULG AR-OR-40-213"/>
    <d v="2023-11-30T00:00:00"/>
    <n v="6"/>
    <s v="UN"/>
    <n v="6"/>
    <d v="2023-11-23T00:00:00"/>
    <x v="0"/>
    <x v="2"/>
    <x v="0"/>
    <x v="548"/>
    <s v="INVOICE 49381-I"/>
    <s v="5107294152"/>
    <n v="0"/>
  </r>
  <r>
    <x v="196"/>
    <s v="30"/>
    <s v="450010410330"/>
    <s v="12000249"/>
    <s v="60028832"/>
    <s v="SPROCKET 28TOOTH NYLON AR-OR-330-01"/>
    <d v="2023-11-30T00:00:00"/>
    <n v="6"/>
    <s v="UN"/>
    <n v="6"/>
    <d v="2023-11-23T00:00:00"/>
    <x v="0"/>
    <x v="2"/>
    <x v="0"/>
    <x v="549"/>
    <s v="INVOICE 49381-I"/>
    <s v="5107294152"/>
    <n v="0"/>
  </r>
  <r>
    <x v="196"/>
    <s v="40"/>
    <s v="450010410340"/>
    <s v="12000249"/>
    <s v="60026885"/>
    <s v="MOTOR HIDRÁULICO 90°  AR-CCH06-059"/>
    <d v="2023-11-30T00:00:00"/>
    <n v="6"/>
    <s v="UN"/>
    <n v="6"/>
    <d v="2023-11-23T00:00:00"/>
    <x v="0"/>
    <x v="2"/>
    <x v="0"/>
    <x v="550"/>
    <s v="INVOICE 49381-I"/>
    <s v="5107294152"/>
    <n v="0"/>
  </r>
  <r>
    <x v="196"/>
    <s v="50"/>
    <s v="450010410350"/>
    <s v="12000249"/>
    <s v="60028778"/>
    <s v="GUIDE ROLLER BUSHING AR-OFC-00-15A"/>
    <d v="2023-11-30T00:00:00"/>
    <n v="6"/>
    <s v="UN"/>
    <n v="6"/>
    <d v="2023-11-23T00:00:00"/>
    <x v="0"/>
    <x v="2"/>
    <x v="0"/>
    <x v="551"/>
    <s v="INVOICE 49381-I"/>
    <s v="5107294152"/>
    <n v="0"/>
  </r>
  <r>
    <x v="196"/>
    <s v="60"/>
    <s v="450010410360"/>
    <s v="12000249"/>
    <s v="60026943"/>
    <s v="BALDOR AR - CCH06-029"/>
    <d v="2023-11-30T00:00:00"/>
    <n v="2"/>
    <s v="UN"/>
    <n v="2"/>
    <d v="2023-11-23T00:00:00"/>
    <x v="0"/>
    <x v="2"/>
    <x v="0"/>
    <x v="552"/>
    <s v="INVOICE 49381-I"/>
    <s v="5107294152"/>
    <n v="0"/>
  </r>
  <r>
    <x v="196"/>
    <s v="70"/>
    <s v="450010410370"/>
    <s v="12000249"/>
    <s v="60030541"/>
    <s v="ARANDELA PLANA 3/8 X 13/16 OD AR - 71017"/>
    <d v="2023-11-30T00:00:00"/>
    <n v="30"/>
    <s v="UN"/>
    <n v="30"/>
    <d v="2023-11-23T00:00:00"/>
    <x v="0"/>
    <x v="2"/>
    <x v="0"/>
    <x v="553"/>
    <s v="INVOICE 49381-I"/>
    <s v="5107294152"/>
    <n v="0"/>
  </r>
  <r>
    <x v="196"/>
    <s v="80"/>
    <s v="450010410380"/>
    <s v="12000249"/>
    <s v="60028839"/>
    <s v="SELECTOR 3 POSITION MAI AR-800H-JR2A"/>
    <d v="2023-11-30T00:00:00"/>
    <n v="7"/>
    <s v="UN"/>
    <n v="7"/>
    <d v="2023-11-23T00:00:00"/>
    <x v="0"/>
    <x v="2"/>
    <x v="0"/>
    <x v="554"/>
    <s v="INVOICE 49381-I"/>
    <s v="5107294152"/>
    <n v="0"/>
  </r>
  <r>
    <x v="196"/>
    <s v="90"/>
    <s v="450010410390"/>
    <s v="12000249"/>
    <s v="60028840"/>
    <s v="SELECTOR 3 POSITION SPR AR-800H-JR5A"/>
    <d v="2023-11-30T00:00:00"/>
    <n v="3"/>
    <s v="UN"/>
    <n v="3"/>
    <d v="2023-11-23T00:00:00"/>
    <x v="0"/>
    <x v="2"/>
    <x v="0"/>
    <x v="555"/>
    <s v="INVOICE 49381-I"/>
    <s v="5107294152"/>
    <n v="0"/>
  </r>
  <r>
    <x v="196"/>
    <s v="100"/>
    <s v="4500104103100"/>
    <s v="12000249"/>
    <s v="60028842"/>
    <s v="SELECTOR SWITCH REVERSE AR-800H-HR5D1"/>
    <d v="2023-11-30T00:00:00"/>
    <n v="2"/>
    <s v="UN"/>
    <n v="2"/>
    <d v="2023-11-23T00:00:00"/>
    <x v="0"/>
    <x v="2"/>
    <x v="0"/>
    <x v="556"/>
    <s v="INVOICE 49381-I"/>
    <s v="5107294152"/>
    <n v="0"/>
  </r>
  <r>
    <x v="196"/>
    <s v="110"/>
    <s v="4500104103110"/>
    <s v="12000249"/>
    <s v="60028843"/>
    <s v="DC POWER SOURCE 24V 2.5 AMP AR-OR-801"/>
    <d v="2023-11-30T00:00:00"/>
    <n v="5"/>
    <s v="UN"/>
    <n v="5"/>
    <d v="2023-11-23T00:00:00"/>
    <x v="0"/>
    <x v="2"/>
    <x v="0"/>
    <x v="557"/>
    <s v="INVOICE 49381-I"/>
    <s v="5107294152"/>
    <n v="0"/>
  </r>
  <r>
    <x v="196"/>
    <s v="120"/>
    <s v="4500104103120"/>
    <s v="12000249"/>
    <s v="60030542"/>
    <s v="MEM. PLC SIEMENS S7 AR - 6ES72918GF230XA"/>
    <d v="2023-11-30T00:00:00"/>
    <n v="2"/>
    <s v="UN"/>
    <n v="2"/>
    <d v="2023-11-23T00:00:00"/>
    <x v="0"/>
    <x v="2"/>
    <x v="0"/>
    <x v="558"/>
    <s v=""/>
    <s v="5107327925"/>
    <n v="0"/>
  </r>
  <r>
    <x v="196"/>
    <s v="130"/>
    <s v="4500104103130"/>
    <s v="12000249"/>
    <s v="60028846"/>
    <s v="SENSOR BI 2-M12-AN6X-H1141 AR-OR-400"/>
    <d v="2023-11-30T00:00:00"/>
    <n v="17"/>
    <s v="UN"/>
    <n v="17"/>
    <d v="2023-11-23T00:00:00"/>
    <x v="0"/>
    <x v="2"/>
    <x v="0"/>
    <x v="559"/>
    <s v="INVOICE 49381-I"/>
    <s v="5107294152"/>
    <n v="0"/>
  </r>
  <r>
    <x v="197"/>
    <s v="10"/>
    <s v="450010410710"/>
    <s v="12000249"/>
    <s v="60028781"/>
    <s v="LOCK KEY CUTTER PLATE AR-CC-700-008"/>
    <d v="2023-11-30T00:00:00"/>
    <n v="20"/>
    <s v="UN"/>
    <n v="20"/>
    <d v="2023-11-28T00:00:00"/>
    <x v="0"/>
    <x v="2"/>
    <x v="0"/>
    <x v="560"/>
    <s v="INVOICE 49381-F"/>
    <s v="5107291900"/>
    <n v="0"/>
  </r>
  <r>
    <x v="197"/>
    <s v="20"/>
    <s v="450010410720"/>
    <s v="12000249"/>
    <s v="60028782"/>
    <s v="KNIVES 3AR -6PC SET- AR-JS-601E-D"/>
    <d v="2023-11-30T00:00:00"/>
    <n v="200"/>
    <s v="UN"/>
    <n v="200"/>
    <d v="2023-11-28T00:00:00"/>
    <x v="0"/>
    <x v="2"/>
    <x v="0"/>
    <x v="561"/>
    <s v="INVOICE 49381-F"/>
    <s v="5107291900"/>
    <n v="0"/>
  </r>
  <r>
    <x v="197"/>
    <s v="30"/>
    <s v="450010410730"/>
    <s v="12000249"/>
    <s v="60028783"/>
    <s v="RING-KNIFE ACTUATING AR-CC-700-006"/>
    <d v="2023-11-30T00:00:00"/>
    <n v="5"/>
    <s v="UN"/>
    <n v="5"/>
    <d v="2023-11-28T00:00:00"/>
    <x v="0"/>
    <x v="2"/>
    <x v="0"/>
    <x v="562"/>
    <s v="INVOICE 49381-F"/>
    <s v="5107291900"/>
    <n v="0"/>
  </r>
  <r>
    <x v="197"/>
    <s v="40"/>
    <s v="450010410740"/>
    <s v="12000249"/>
    <s v="60024169"/>
    <s v="PIVOT KNIFE"/>
    <d v="2023-11-30T00:00:00"/>
    <n v="263"/>
    <s v="UN"/>
    <n v="263"/>
    <d v="2023-11-28T00:00:00"/>
    <x v="0"/>
    <x v="2"/>
    <x v="0"/>
    <x v="563"/>
    <s v="INVOICE 49381-F"/>
    <s v="5107291900"/>
    <n v="0"/>
  </r>
  <r>
    <x v="197"/>
    <s v="50"/>
    <s v="450010410750"/>
    <s v="12000249"/>
    <s v="60028784"/>
    <s v="ARANDELA GROWER INOX NRO 10 AR-LW 0.19"/>
    <d v="2023-11-30T00:00:00"/>
    <n v="200"/>
    <s v="UN"/>
    <n v="200"/>
    <d v="2023-11-28T00:00:00"/>
    <x v="0"/>
    <x v="2"/>
    <x v="0"/>
    <x v="564"/>
    <s v="INVOICE 49381-F"/>
    <s v="5107291900"/>
    <n v="0"/>
  </r>
  <r>
    <x v="197"/>
    <s v="60"/>
    <s v="450010410760"/>
    <s v="12000249"/>
    <s v="60028785"/>
    <s v="PLATE-KNIFE SUPPORT AR-CC-700-004A"/>
    <d v="2023-11-30T00:00:00"/>
    <n v="10"/>
    <s v="UN"/>
    <n v="10"/>
    <d v="2023-11-28T00:00:00"/>
    <x v="0"/>
    <x v="2"/>
    <x v="0"/>
    <x v="565"/>
    <s v="INVOICE 49381-F"/>
    <s v="5107291900"/>
    <n v="0"/>
  </r>
  <r>
    <x v="197"/>
    <s v="70"/>
    <s v="450010410770"/>
    <s v="12000249"/>
    <s v="60024238"/>
    <s v="SHELL CUTTER"/>
    <d v="2023-11-30T00:00:00"/>
    <n v="4"/>
    <s v="UN"/>
    <n v="4"/>
    <d v="2023-11-28T00:00:00"/>
    <x v="0"/>
    <x v="2"/>
    <x v="0"/>
    <x v="566"/>
    <s v="INVOICE 49381-F"/>
    <s v="5107291900"/>
    <n v="0"/>
  </r>
  <r>
    <x v="197"/>
    <s v="80"/>
    <s v="450010410780"/>
    <s v="12000249"/>
    <s v="60026888"/>
    <s v="TORNILLO CABEZA ALLEN AR - 5390"/>
    <d v="2023-11-30T00:00:00"/>
    <n v="200"/>
    <s v="UN"/>
    <n v="200"/>
    <d v="2023-11-28T00:00:00"/>
    <x v="0"/>
    <x v="2"/>
    <x v="0"/>
    <x v="567"/>
    <s v="INVOICE 49381-F"/>
    <s v="5107291900"/>
    <n v="0"/>
  </r>
  <r>
    <x v="197"/>
    <s v="90"/>
    <s v="450010410790"/>
    <s v="12000249"/>
    <s v="60030535"/>
    <s v="TORNILLO ALLEN 10-32 X 1/2&quot; AR - 73448"/>
    <d v="2023-11-30T00:00:00"/>
    <n v="200"/>
    <s v="UN"/>
    <n v="200"/>
    <d v="2023-11-28T00:00:00"/>
    <x v="0"/>
    <x v="2"/>
    <x v="0"/>
    <x v="568"/>
    <s v="INVOICE 49381-F"/>
    <s v="5107291900"/>
    <n v="0"/>
  </r>
  <r>
    <x v="197"/>
    <s v="100"/>
    <s v="4500104107100"/>
    <s v="12000249"/>
    <s v="60030536"/>
    <s v="TOR. SHCS 1/4&quot;-28 X 5/8&quot; SS AR - 73479"/>
    <d v="2023-11-30T00:00:00"/>
    <n v="200"/>
    <s v="UN"/>
    <n v="200"/>
    <d v="2023-11-28T00:00:00"/>
    <x v="0"/>
    <x v="2"/>
    <x v="0"/>
    <x v="569"/>
    <s v="INVOICE 49381-F"/>
    <s v="5107291900"/>
    <n v="0"/>
  </r>
  <r>
    <x v="197"/>
    <s v="110"/>
    <s v="4500104107110"/>
    <s v="12000249"/>
    <s v="60026887"/>
    <s v="TORNILLO AR - 72102"/>
    <d v="2023-11-30T00:00:00"/>
    <n v="50"/>
    <s v="UN"/>
    <n v="50"/>
    <d v="2023-11-28T00:00:00"/>
    <x v="0"/>
    <x v="2"/>
    <x v="0"/>
    <x v="570"/>
    <s v="INVOICE 49381-F"/>
    <s v="5107291900"/>
    <n v="0"/>
  </r>
  <r>
    <x v="197"/>
    <s v="120"/>
    <s v="4500104107120"/>
    <s v="12000249"/>
    <s v="60026889"/>
    <s v="TORNILLO AR - 7779"/>
    <d v="2023-11-30T00:00:00"/>
    <n v="50"/>
    <s v="UN"/>
    <n v="50"/>
    <d v="2023-11-28T00:00:00"/>
    <x v="0"/>
    <x v="2"/>
    <x v="0"/>
    <x v="571"/>
    <s v="INVOICE 49381-F"/>
    <s v="5107291900"/>
    <n v="0"/>
  </r>
  <r>
    <x v="197"/>
    <s v="130"/>
    <s v="4500104107130"/>
    <s v="12000249"/>
    <s v="60026896"/>
    <s v="BUJE AR - CC-700-248"/>
    <d v="2023-11-30T00:00:00"/>
    <n v="24"/>
    <s v="UN"/>
    <n v="24"/>
    <d v="2023-11-28T00:00:00"/>
    <x v="0"/>
    <x v="2"/>
    <x v="0"/>
    <x v="572"/>
    <s v="INVOICE 49381-F"/>
    <s v="5107291900"/>
    <n v="0"/>
  </r>
  <r>
    <x v="197"/>
    <s v="140"/>
    <s v="4500104107140"/>
    <s v="12000249"/>
    <s v="60024142"/>
    <s v="NUT. ADJUSTING-SPLINED SHAFT"/>
    <d v="2023-11-30T00:00:00"/>
    <n v="10"/>
    <s v="UN"/>
    <n v="10"/>
    <d v="2023-11-28T00:00:00"/>
    <x v="0"/>
    <x v="2"/>
    <x v="0"/>
    <x v="573"/>
    <s v="INVOICE 49381-F"/>
    <s v="5107291900"/>
    <n v="0"/>
  </r>
  <r>
    <x v="197"/>
    <s v="150"/>
    <s v="4500104107150"/>
    <s v="12000249"/>
    <s v="60024148"/>
    <s v="NUT LOCK"/>
    <d v="2023-11-30T00:00:00"/>
    <n v="17"/>
    <s v="UN"/>
    <n v="17"/>
    <d v="2023-11-28T00:00:00"/>
    <x v="0"/>
    <x v="2"/>
    <x v="0"/>
    <x v="574"/>
    <s v="INVOICE 49381-F"/>
    <s v="5107291900"/>
    <n v="0"/>
  </r>
  <r>
    <x v="197"/>
    <s v="160"/>
    <s v="4500104107160"/>
    <s v="12000249"/>
    <s v="60028790"/>
    <s v="RETAINER TRASH PLATE AR-CC-700-124A"/>
    <d v="2023-11-30T00:00:00"/>
    <n v="33"/>
    <s v="UN"/>
    <n v="33"/>
    <d v="2023-11-28T00:00:00"/>
    <x v="0"/>
    <x v="2"/>
    <x v="0"/>
    <x v="575"/>
    <s v="INVOICE 49381-F"/>
    <s v="5107291900"/>
    <n v="0"/>
  </r>
  <r>
    <x v="197"/>
    <s v="170"/>
    <s v="4500104107170"/>
    <s v="12000249"/>
    <s v="60028791"/>
    <s v="TRASH PLATE AR-CC-700-125C"/>
    <d v="2023-11-30T00:00:00"/>
    <n v="20"/>
    <s v="UN"/>
    <n v="20"/>
    <d v="2023-11-28T00:00:00"/>
    <x v="0"/>
    <x v="2"/>
    <x v="0"/>
    <x v="576"/>
    <s v="INVOICE 49381-F"/>
    <s v="5107291900"/>
    <n v="0"/>
  </r>
  <r>
    <x v="197"/>
    <s v="180"/>
    <s v="4500104107180"/>
    <s v="12000249"/>
    <s v="60024182"/>
    <s v="SPRING"/>
    <d v="2023-11-30T00:00:00"/>
    <n v="6"/>
    <s v="UN"/>
    <n v="6"/>
    <d v="2023-11-28T00:00:00"/>
    <x v="0"/>
    <x v="2"/>
    <x v="0"/>
    <x v="577"/>
    <s v="INVOICE 49381-F"/>
    <s v="5107291900"/>
    <n v="0"/>
  </r>
  <r>
    <x v="197"/>
    <s v="190"/>
    <s v="4500104107190"/>
    <s v="12000249"/>
    <s v="60028820"/>
    <s v="TRASH PLATE AR-CC-700-125B"/>
    <d v="2023-11-30T00:00:00"/>
    <n v="10"/>
    <s v="UN"/>
    <n v="10"/>
    <d v="2023-11-28T00:00:00"/>
    <x v="0"/>
    <x v="2"/>
    <x v="0"/>
    <x v="578"/>
    <s v="INVOICE 49381-F"/>
    <s v="5107291900"/>
    <n v="0"/>
  </r>
  <r>
    <x v="197"/>
    <s v="200"/>
    <s v="4500104107200"/>
    <s v="12000249"/>
    <s v="60028819"/>
    <s v="RETAINER TRASH PLATE AR-CC-700-124B"/>
    <d v="2023-11-30T00:00:00"/>
    <n v="16"/>
    <s v="UN"/>
    <n v="16"/>
    <d v="2023-11-28T00:00:00"/>
    <x v="0"/>
    <x v="2"/>
    <x v="0"/>
    <x v="579"/>
    <s v="INVOICE 49381-F"/>
    <s v="5107291900"/>
    <n v="0"/>
  </r>
  <r>
    <x v="198"/>
    <s v="20"/>
    <s v="450010410920"/>
    <s v="12000120"/>
    <s v="20000608"/>
    <s v="PALMA REFINADO"/>
    <d v="2023-12-06T00:00:00"/>
    <n v="240"/>
    <s v="KG"/>
    <n v="240"/>
    <d v="2023-12-08T00:00:00"/>
    <x v="0"/>
    <x v="2"/>
    <x v="0"/>
    <x v="580"/>
    <s v=""/>
    <s v="5107283595"/>
    <n v="0"/>
  </r>
  <r>
    <x v="199"/>
    <s v="10"/>
    <s v="450010415110"/>
    <s v="12000839"/>
    <s v="60027024"/>
    <s v="CONJUNTO DE VARILLA 442038"/>
    <d v="2023-11-30T00:00:00"/>
    <n v="27"/>
    <s v="UN"/>
    <n v="27"/>
    <d v="2023-11-24T00:00:00"/>
    <x v="0"/>
    <x v="2"/>
    <x v="0"/>
    <x v="581"/>
    <s v="INVOICE 5447"/>
    <s v="5107298105"/>
    <n v="0"/>
  </r>
  <r>
    <x v="199"/>
    <s v="20"/>
    <s v="450010415120"/>
    <s v="12000839"/>
    <s v="60027021"/>
    <s v="POCKET 440530"/>
    <d v="2023-11-30T00:00:00"/>
    <n v="2300"/>
    <s v="UN"/>
    <n v="2300"/>
    <d v="2023-11-24T00:00:00"/>
    <x v="0"/>
    <x v="2"/>
    <x v="0"/>
    <x v="582"/>
    <s v="INVOICE 5447"/>
    <s v="5107298105"/>
    <n v="0"/>
  </r>
  <r>
    <x v="199"/>
    <s v="30"/>
    <s v="450010415130"/>
    <s v="12000839"/>
    <s v="60030579"/>
    <s v="TUERCA AUTOBLOQ. 9/16 - 12 UNC NOB05612"/>
    <d v="2023-11-30T00:00:00"/>
    <n v="81"/>
    <s v="UN"/>
    <n v="81"/>
    <d v="2023-11-24T00:00:00"/>
    <x v="0"/>
    <x v="2"/>
    <x v="0"/>
    <x v="583"/>
    <s v="INVOICE 5447"/>
    <s v="5107298105"/>
    <n v="0"/>
  </r>
  <r>
    <x v="199"/>
    <s v="40"/>
    <s v="450010415140"/>
    <s v="12000839"/>
    <s v="60025212"/>
    <s v="KNIFE ASSY MDL H/HS"/>
    <d v="2023-11-30T00:00:00"/>
    <n v="246"/>
    <s v="UN"/>
    <n v="246"/>
    <d v="2023-11-24T00:00:00"/>
    <x v="0"/>
    <x v="2"/>
    <x v="0"/>
    <x v="584"/>
    <s v="INVOICE 5447"/>
    <s v="5107298105"/>
    <n v="0"/>
  </r>
  <r>
    <x v="199"/>
    <s v="50"/>
    <s v="450010415150"/>
    <s v="12000839"/>
    <s v="60025239"/>
    <s v="ROD ASSY 9/16"/>
    <d v="2023-11-30T00:00:00"/>
    <n v="27"/>
    <s v="UN"/>
    <n v="27"/>
    <d v="2023-11-24T00:00:00"/>
    <x v="0"/>
    <x v="2"/>
    <x v="0"/>
    <x v="585"/>
    <s v="INVOICE 5447"/>
    <s v="5107298105"/>
    <n v="0"/>
  </r>
  <r>
    <x v="199"/>
    <s v="60"/>
    <s v="450010415160"/>
    <s v="12000839"/>
    <s v="60025243"/>
    <s v="SPROCKET"/>
    <d v="2023-11-30T00:00:00"/>
    <n v="1"/>
    <s v="UN"/>
    <n v="1"/>
    <d v="2023-11-24T00:00:00"/>
    <x v="0"/>
    <x v="2"/>
    <x v="0"/>
    <x v="586"/>
    <s v="INVOICE 5447"/>
    <s v="5107298105"/>
    <n v="0"/>
  </r>
  <r>
    <x v="199"/>
    <s v="70"/>
    <s v="450010415170"/>
    <s v="12000839"/>
    <s v="60027019"/>
    <s v="TUERCA, HEX-NYLOC 9  NOB05612"/>
    <d v="2023-11-30T00:00:00"/>
    <n v="1200"/>
    <s v="UN"/>
    <n v="1200"/>
    <d v="2023-11-24T00:00:00"/>
    <x v="0"/>
    <x v="2"/>
    <x v="0"/>
    <x v="587"/>
    <s v="INVOICE 5447"/>
    <s v="5107298105"/>
    <n v="0"/>
  </r>
  <r>
    <x v="200"/>
    <s v="10"/>
    <s v="450010456710"/>
    <s v="12000103"/>
    <s v="30000674"/>
    <s v="ARVEJITAS WSL 48X300GR"/>
    <d v="2023-12-01T00:00:00"/>
    <n v="1100"/>
    <s v="CJ"/>
    <n v="1100"/>
    <d v="2024-01-16T00:00:00"/>
    <x v="0"/>
    <x v="2"/>
    <x v="0"/>
    <x v="588"/>
    <s v=""/>
    <s v="5107290795"/>
    <n v="0"/>
  </r>
  <r>
    <x v="201"/>
    <s v="10"/>
    <s v="450010456810"/>
    <s v="12000103"/>
    <s v="30000673"/>
    <s v="COCTEL DE FRUTA WSL 20X820GR"/>
    <d v="2023-12-01T00:00:00"/>
    <n v="2191"/>
    <s v="CJ"/>
    <n v="2191"/>
    <d v="2024-01-23T00:00:00"/>
    <x v="0"/>
    <x v="2"/>
    <x v="0"/>
    <x v="589"/>
    <s v=""/>
    <s v="5107290630"/>
    <n v="0"/>
  </r>
  <r>
    <x v="202"/>
    <s v="10"/>
    <s v="450010457210"/>
    <s v="12001068"/>
    <s v="50005135"/>
    <s v="MUESTRAS"/>
    <d v="2023-12-01T00:00:00"/>
    <n v="2"/>
    <s v="UN"/>
    <n v="2"/>
    <d v="2023-12-08T00:00:00"/>
    <x v="0"/>
    <x v="2"/>
    <x v="0"/>
    <x v="590"/>
    <s v=""/>
    <s v="5107328414"/>
    <n v="0"/>
  </r>
  <r>
    <x v="203"/>
    <s v="10"/>
    <s v="450010463410"/>
    <s v="12000156"/>
    <s v="40003614"/>
    <s v="BOMBILLINES &quot;U&quot; TIPO UBFF-417"/>
    <d v="2023-12-01T00:00:00"/>
    <n v="7344000"/>
    <s v="UN"/>
    <n v="7344000"/>
    <d v="2024-02-29T00:00:00"/>
    <x v="0"/>
    <x v="2"/>
    <x v="0"/>
    <x v="591"/>
    <s v=""/>
    <s v="5107301200"/>
    <n v="0"/>
  </r>
  <r>
    <x v="203"/>
    <s v="20"/>
    <s v="450010463420"/>
    <s v="12000156"/>
    <s v="40003614"/>
    <s v="BOMBILLINES &quot;U&quot; TIPO UBFF-417"/>
    <d v="2024-03-18T00:00:00"/>
    <n v="7344000"/>
    <s v="UN"/>
    <n v="7344000"/>
    <d v="2024-06-17T00:00:00"/>
    <x v="0"/>
    <x v="2"/>
    <x v="0"/>
    <x v="591"/>
    <s v=""/>
    <s v="5107301201"/>
    <n v="0"/>
  </r>
  <r>
    <x v="204"/>
    <s v="10"/>
    <s v="450010471210"/>
    <s v="12000120"/>
    <s v="20000611"/>
    <s v="ESTEARINA DE PALMA REFINADO"/>
    <d v="2023-12-01T00:00:00"/>
    <n v="87330"/>
    <s v="KG"/>
    <n v="86560"/>
    <d v="2023-12-30T00:00:00"/>
    <x v="27"/>
    <x v="2"/>
    <x v="0"/>
    <x v="592"/>
    <s v="GUIA 756038"/>
    <s v="5107285945"/>
    <n v="0"/>
  </r>
  <r>
    <x v="205"/>
    <s v="10"/>
    <s v="450010471310"/>
    <s v="12000120"/>
    <s v="20000608"/>
    <s v="PALMA REFINADO"/>
    <d v="2023-12-01T00:00:00"/>
    <n v="131780"/>
    <s v="KG"/>
    <n v="130990"/>
    <d v="2023-12-30T00:00:00"/>
    <x v="28"/>
    <x v="2"/>
    <x v="0"/>
    <x v="593"/>
    <s v="GUIA 757046"/>
    <s v="5107287897"/>
    <n v="0"/>
  </r>
  <r>
    <x v="206"/>
    <s v="10"/>
    <s v="450010471410"/>
    <s v="12000120"/>
    <s v="20000611"/>
    <s v="ESTEARINA DE PALMA REFINADO"/>
    <d v="2023-12-01T00:00:00"/>
    <n v="131310"/>
    <s v="KG"/>
    <n v="130500"/>
    <d v="2023-12-30T00:00:00"/>
    <x v="29"/>
    <x v="2"/>
    <x v="0"/>
    <x v="594"/>
    <s v="GUIA 757760"/>
    <s v="5107287446"/>
    <n v="0"/>
  </r>
  <r>
    <x v="207"/>
    <s v="10"/>
    <s v="450010471610"/>
    <s v="12000117"/>
    <s v="20000610"/>
    <s v="PALMISTE REFINADO"/>
    <d v="2023-12-01T00:00:00"/>
    <n v="65970"/>
    <s v="KG"/>
    <n v="65150"/>
    <d v="2023-12-30T00:00:00"/>
    <x v="30"/>
    <x v="2"/>
    <x v="0"/>
    <x v="595"/>
    <s v="GUIA 757028"/>
    <s v="5107287898"/>
    <n v="0"/>
  </r>
  <r>
    <x v="208"/>
    <s v="10"/>
    <s v="450010477410"/>
    <s v="12000678"/>
    <s v="10000947"/>
    <s v="ALMOSPRAY LD"/>
    <d v="2023-12-01T00:00:00"/>
    <n v="8000"/>
    <s v="KG"/>
    <n v="8000"/>
    <d v="2024-02-23T00:00:00"/>
    <x v="0"/>
    <x v="2"/>
    <x v="0"/>
    <x v="596"/>
    <s v=""/>
    <s v="5107299613"/>
    <n v="0"/>
  </r>
  <r>
    <x v="209"/>
    <s v="10"/>
    <s v="450010479310"/>
    <s v="12000703"/>
    <s v="10000487"/>
    <s v="AROMA NARANJA 25984-34"/>
    <d v="2023-12-04T00:00:00"/>
    <n v="210"/>
    <s v="KG"/>
    <n v="210"/>
    <d v="2024-03-04T00:00:00"/>
    <x v="0"/>
    <x v="2"/>
    <x v="0"/>
    <x v="597"/>
    <s v="G-755775"/>
    <s v="5107283895"/>
    <n v="0"/>
  </r>
  <r>
    <x v="210"/>
    <s v="10"/>
    <s v="450010479510"/>
    <s v="12000719"/>
    <s v="10000232"/>
    <s v="WPC 80 CHS-515 MBG FONTERRA"/>
    <d v="2023-12-04T00:00:00"/>
    <n v="11500"/>
    <s v="KG"/>
    <n v="11500"/>
    <d v="2024-02-23T00:00:00"/>
    <x v="0"/>
    <x v="2"/>
    <x v="0"/>
    <x v="598"/>
    <s v=""/>
    <s v="5107298102"/>
    <n v="0"/>
  </r>
  <r>
    <x v="211"/>
    <s v="10"/>
    <s v="450010482110"/>
    <s v="12000643"/>
    <s v="10000141"/>
    <s v="ACEITE CRUDO DE SOYA"/>
    <d v="2023-12-04T00:00:00"/>
    <n v="280000"/>
    <s v="KG"/>
    <n v="278760"/>
    <d v="2023-12-29T00:00:00"/>
    <x v="31"/>
    <x v="2"/>
    <x v="0"/>
    <x v="599"/>
    <s v="GUIA 756313"/>
    <s v="5107285631"/>
    <n v="0"/>
  </r>
  <r>
    <x v="212"/>
    <s v="10"/>
    <s v="450010483710"/>
    <s v="12000880"/>
    <s v="10001001"/>
    <s v="CEAMPECTIN AM 5110"/>
    <d v="2023-12-04T00:00:00"/>
    <n v="7000"/>
    <s v="KG"/>
    <n v="7000"/>
    <d v="2024-02-23T00:00:00"/>
    <x v="0"/>
    <x v="2"/>
    <x v="0"/>
    <x v="600"/>
    <s v=""/>
    <s v="5107296683"/>
    <n v="0"/>
  </r>
  <r>
    <x v="213"/>
    <s v="10"/>
    <s v="450010486410"/>
    <s v="12000719"/>
    <s v="10000973"/>
    <s v="MPC 4882 FONTERRA"/>
    <d v="2023-12-04T00:00:00"/>
    <n v="19040"/>
    <s v="KG"/>
    <n v="19040"/>
    <d v="2024-04-12T00:00:00"/>
    <x v="0"/>
    <x v="2"/>
    <x v="0"/>
    <x v="601"/>
    <s v=""/>
    <s v="5107306698"/>
    <n v="0"/>
  </r>
  <r>
    <x v="213"/>
    <s v="20"/>
    <s v="450010486420"/>
    <s v="12000719"/>
    <s v="10001197"/>
    <s v="IE PROTEINA FONTERRA 4887"/>
    <d v="2023-12-04T00:00:00"/>
    <n v="1980"/>
    <s v="KG"/>
    <n v="1980"/>
    <d v="2024-04-12T00:00:00"/>
    <x v="0"/>
    <x v="2"/>
    <x v="0"/>
    <x v="602"/>
    <s v=""/>
    <s v="5107306698"/>
    <n v="0"/>
  </r>
  <r>
    <x v="214"/>
    <s v="10"/>
    <s v="450010487010"/>
    <s v="12000307"/>
    <s v="20001066"/>
    <s v="ZANAHORIA SLICE G°A"/>
    <d v="2023-12-05T00:00:00"/>
    <n v="24000"/>
    <s v="KG"/>
    <n v="24000"/>
    <d v="2024-01-16T00:00:00"/>
    <x v="0"/>
    <x v="2"/>
    <x v="0"/>
    <x v="603"/>
    <s v="GUIA:762423"/>
    <s v="5107292575"/>
    <n v="0"/>
  </r>
  <r>
    <x v="215"/>
    <s v="10"/>
    <s v="450010487110"/>
    <s v="12000307"/>
    <s v="30001571"/>
    <s v="SOFRITO 72X150G"/>
    <d v="2023-12-05T00:00:00"/>
    <n v="3520"/>
    <s v="CJ"/>
    <n v="3520"/>
    <d v="2024-01-04T00:00:00"/>
    <x v="0"/>
    <x v="2"/>
    <x v="0"/>
    <x v="604"/>
    <s v="OERU4104050"/>
    <s v="5107290197"/>
    <n v="0"/>
  </r>
  <r>
    <x v="215"/>
    <s v="20"/>
    <s v="450010487120"/>
    <s v="12000307"/>
    <s v="30000774"/>
    <s v="BROCOLI IQF 4X2KG"/>
    <d v="2023-12-05T00:00:00"/>
    <n v="1100"/>
    <s v="CJ"/>
    <n v="1100"/>
    <d v="2024-01-04T00:00:00"/>
    <x v="0"/>
    <x v="2"/>
    <x v="0"/>
    <x v="605"/>
    <s v="FBIU5497900"/>
    <s v="5107290194"/>
    <n v="0"/>
  </r>
  <r>
    <x v="215"/>
    <s v="30"/>
    <s v="450010487130"/>
    <s v="12000307"/>
    <s v="20001121"/>
    <s v="PIMENTON ROJO CUBO B G°A"/>
    <d v="2023-12-05T00:00:00"/>
    <n v="6000"/>
    <s v="KG"/>
    <n v="6000"/>
    <d v="2024-01-04T00:00:00"/>
    <x v="0"/>
    <x v="2"/>
    <x v="0"/>
    <x v="606"/>
    <s v="GUIA:760520"/>
    <s v="5107290194"/>
    <n v="0"/>
  </r>
  <r>
    <x v="215"/>
    <s v="40"/>
    <s v="450010487140"/>
    <s v="12000307"/>
    <s v="20001083"/>
    <s v="ESPINACA HOJA G°A"/>
    <d v="2023-12-05T00:00:00"/>
    <n v="1800"/>
    <s v="KG"/>
    <n v="1800"/>
    <d v="2024-01-04T00:00:00"/>
    <x v="0"/>
    <x v="2"/>
    <x v="0"/>
    <x v="607"/>
    <s v="GUIA:760520"/>
    <s v="5107290194"/>
    <n v="0"/>
  </r>
  <r>
    <x v="215"/>
    <s v="50"/>
    <s v="450010487150"/>
    <s v="12000307"/>
    <s v="20000955"/>
    <s v="APIO 10X10 MM G°A"/>
    <d v="2023-12-05T00:00:00"/>
    <n v="1200"/>
    <s v="KG"/>
    <n v="1200"/>
    <d v="2024-01-04T00:00:00"/>
    <x v="0"/>
    <x v="2"/>
    <x v="0"/>
    <x v="608"/>
    <s v="GUIA:760520"/>
    <s v="5107290194"/>
    <n v="0"/>
  </r>
  <r>
    <x v="215"/>
    <s v="60"/>
    <s v="450010487160"/>
    <s v="12000307"/>
    <s v="20000369"/>
    <s v="ALBAHACA IQF"/>
    <d v="2023-12-05T00:00:00"/>
    <n v="1350"/>
    <s v="KG"/>
    <n v="1350"/>
    <d v="2024-01-04T00:00:00"/>
    <x v="0"/>
    <x v="2"/>
    <x v="0"/>
    <x v="609"/>
    <s v="GUIA:760520"/>
    <s v="5107290194"/>
    <n v="0"/>
  </r>
  <r>
    <x v="215"/>
    <s v="70"/>
    <s v="450010487170"/>
    <s v="12000307"/>
    <s v="30000830"/>
    <s v="ESPINACA IQF 4X2KG"/>
    <d v="2023-12-05T00:00:00"/>
    <n v="1000"/>
    <s v="CJ"/>
    <n v="1000"/>
    <d v="2024-01-04T00:00:00"/>
    <x v="0"/>
    <x v="2"/>
    <x v="0"/>
    <x v="610"/>
    <s v="OOLU6254714"/>
    <s v="5107290206"/>
    <n v="0"/>
  </r>
  <r>
    <x v="215"/>
    <s v="80"/>
    <s v="450010487180"/>
    <s v="12000307"/>
    <s v="30000914"/>
    <s v="CEBOLLA CUBO IQF 14X150GR"/>
    <d v="2023-12-05T00:00:00"/>
    <n v="4200"/>
    <s v="CJ"/>
    <n v="4200"/>
    <d v="2024-01-04T00:00:00"/>
    <x v="0"/>
    <x v="2"/>
    <x v="0"/>
    <x v="611"/>
    <s v="OOLU6254714"/>
    <s v="5107290206"/>
    <n v="0"/>
  </r>
  <r>
    <x v="216"/>
    <s v="10"/>
    <s v="450010488110"/>
    <s v="12000163"/>
    <s v="40003771"/>
    <s v="SACO OJI SUERO DE QUESO T3 900X505X140MM"/>
    <d v="2023-12-05T00:00:00"/>
    <n v="69980"/>
    <s v="UN"/>
    <n v="69980"/>
    <d v="2024-03-04T00:00:00"/>
    <x v="0"/>
    <x v="2"/>
    <x v="0"/>
    <x v="612"/>
    <s v=""/>
    <s v="5107300192"/>
    <n v="0"/>
  </r>
  <r>
    <x v="217"/>
    <s v="10"/>
    <s v="450010500910"/>
    <s v="12000727"/>
    <s v="10000457"/>
    <s v="RECODAN  CM220-SISTEMA ESTABIL"/>
    <d v="2023-12-05T00:00:00"/>
    <n v="600"/>
    <s v="KG"/>
    <n v="600"/>
    <d v="2024-02-23T00:00:00"/>
    <x v="0"/>
    <x v="2"/>
    <x v="0"/>
    <x v="613"/>
    <s v=""/>
    <s v="5107297128"/>
    <n v="0"/>
  </r>
  <r>
    <x v="218"/>
    <s v="10"/>
    <s v="450010501210"/>
    <s v="12000752"/>
    <s v="60030343"/>
    <s v="ANILLO DE BLOQUEO 31 001 007"/>
    <d v="2023-12-05T00:00:00"/>
    <n v="6"/>
    <s v="UN"/>
    <n v="6"/>
    <d v="2023-12-13T00:00:00"/>
    <x v="0"/>
    <x v="2"/>
    <x v="0"/>
    <x v="614"/>
    <s v="GE_751273"/>
    <s v="5107283855"/>
    <n v="0"/>
  </r>
  <r>
    <x v="218"/>
    <s v="20"/>
    <s v="450010501220"/>
    <s v="12000752"/>
    <s v="60030338"/>
    <s v="VENTOSA 25 001 7071"/>
    <d v="2023-12-05T00:00:00"/>
    <n v="20"/>
    <s v="UN"/>
    <n v="20"/>
    <d v="2023-11-22T00:00:00"/>
    <x v="0"/>
    <x v="2"/>
    <x v="0"/>
    <x v="615"/>
    <s v="GE_751273"/>
    <s v="5107283855"/>
    <n v="0"/>
  </r>
  <r>
    <x v="218"/>
    <s v="30"/>
    <s v="450010501230"/>
    <s v="12000752"/>
    <s v="60030341"/>
    <s v="COJINETE 20 000 5071"/>
    <d v="2023-12-05T00:00:00"/>
    <n v="4"/>
    <s v="UN"/>
    <n v="4"/>
    <d v="2023-11-22T00:00:00"/>
    <x v="0"/>
    <x v="2"/>
    <x v="0"/>
    <x v="616"/>
    <s v="GE_751273"/>
    <s v="5107283855"/>
    <n v="0"/>
  </r>
  <r>
    <x v="218"/>
    <s v="40"/>
    <s v="450010501240"/>
    <s v="12000752"/>
    <s v="60030331"/>
    <s v="ORING 92003037F"/>
    <d v="2023-12-05T00:00:00"/>
    <n v="2"/>
    <s v="UN"/>
    <n v="2"/>
    <d v="2023-11-22T00:00:00"/>
    <x v="0"/>
    <x v="2"/>
    <x v="0"/>
    <x v="617"/>
    <s v="GE_751273"/>
    <s v="5107283855"/>
    <n v="0"/>
  </r>
  <r>
    <x v="218"/>
    <s v="50"/>
    <s v="450010501250"/>
    <s v="12000752"/>
    <s v="60030342"/>
    <s v="ANILLO DE BLOQUEO 31 001 037"/>
    <d v="2023-12-05T00:00:00"/>
    <n v="2"/>
    <s v="UN"/>
    <n v="2"/>
    <d v="2023-11-22T00:00:00"/>
    <x v="0"/>
    <x v="2"/>
    <x v="0"/>
    <x v="618"/>
    <s v="GE_751273"/>
    <s v="5107283855"/>
    <n v="0"/>
  </r>
  <r>
    <x v="218"/>
    <s v="60"/>
    <s v="450010501260"/>
    <s v="12000752"/>
    <s v="60030339"/>
    <s v="FUELLE DE VENTOSA"/>
    <d v="2023-12-05T00:00:00"/>
    <n v="10"/>
    <s v="UN"/>
    <n v="10"/>
    <d v="2023-11-22T00:00:00"/>
    <x v="0"/>
    <x v="2"/>
    <x v="0"/>
    <x v="619"/>
    <s v="GE_751273"/>
    <s v="5107283855"/>
    <n v="0"/>
  </r>
  <r>
    <x v="218"/>
    <s v="70"/>
    <s v="450010501270"/>
    <s v="12000752"/>
    <s v="60030337"/>
    <s v="LINER ESFERICO COMPACTO"/>
    <d v="2023-12-05T00:00:00"/>
    <n v="16"/>
    <s v="UN"/>
    <n v="16"/>
    <d v="2023-11-22T00:00:00"/>
    <x v="0"/>
    <x v="2"/>
    <x v="0"/>
    <x v="620"/>
    <s v="GE_751273"/>
    <s v="5107283855"/>
    <n v="0"/>
  </r>
  <r>
    <x v="218"/>
    <s v="80"/>
    <s v="450010501280"/>
    <s v="12000752"/>
    <s v="60030336"/>
    <s v="LEVA PARA ROTADOR DE CAMBIO"/>
    <d v="2023-12-05T00:00:00"/>
    <n v="20"/>
    <s v="UN"/>
    <n v="20"/>
    <d v="2023-11-22T00:00:00"/>
    <x v="0"/>
    <x v="2"/>
    <x v="0"/>
    <x v="621"/>
    <s v="GE_751273"/>
    <s v="5107283855"/>
    <n v="0"/>
  </r>
  <r>
    <x v="218"/>
    <s v="90"/>
    <s v="450010501290"/>
    <s v="12000752"/>
    <s v="60030335"/>
    <s v="ANILLO ASEPTICO 25 001 6054F"/>
    <d v="2023-12-05T00:00:00"/>
    <n v="10"/>
    <s v="UN"/>
    <n v="10"/>
    <d v="2023-11-22T00:00:00"/>
    <x v="0"/>
    <x v="2"/>
    <x v="0"/>
    <x v="622"/>
    <s v="GE_751273"/>
    <s v="5107283855"/>
    <n v="0"/>
  </r>
  <r>
    <x v="218"/>
    <s v="100"/>
    <s v="4500105012100"/>
    <s v="12000752"/>
    <s v="60030334"/>
    <s v="ANILLO ASEPTICO 25 001 6034F"/>
    <d v="2023-12-05T00:00:00"/>
    <n v="16"/>
    <s v="UN"/>
    <n v="16"/>
    <d v="2023-11-22T00:00:00"/>
    <x v="0"/>
    <x v="2"/>
    <x v="0"/>
    <x v="623"/>
    <s v="GE_751273"/>
    <s v="5107283855"/>
    <n v="0"/>
  </r>
  <r>
    <x v="218"/>
    <s v="110"/>
    <s v="4500105012110"/>
    <s v="12000752"/>
    <s v="60030333"/>
    <s v="ORING 25 000 4029F"/>
    <d v="2023-12-05T00:00:00"/>
    <n v="16"/>
    <s v="UN"/>
    <n v="16"/>
    <d v="2023-11-22T00:00:00"/>
    <x v="0"/>
    <x v="2"/>
    <x v="0"/>
    <x v="624"/>
    <s v="GE_751273"/>
    <s v="5107283855"/>
    <n v="0"/>
  </r>
  <r>
    <x v="218"/>
    <s v="120"/>
    <s v="4500105012120"/>
    <s v="12000752"/>
    <s v="60030332"/>
    <s v="PELICULAS DE MANGA"/>
    <d v="2023-12-05T00:00:00"/>
    <n v="4"/>
    <s v="UN"/>
    <n v="4"/>
    <d v="2023-11-22T00:00:00"/>
    <x v="0"/>
    <x v="2"/>
    <x v="0"/>
    <x v="625"/>
    <s v="GE_751273"/>
    <s v="5107283855"/>
    <n v="0"/>
  </r>
  <r>
    <x v="218"/>
    <s v="130"/>
    <s v="4500105012130"/>
    <s v="12000752"/>
    <s v="60030330"/>
    <s v="ORING 91790051F"/>
    <d v="2023-12-05T00:00:00"/>
    <n v="2"/>
    <s v="UN"/>
    <n v="2"/>
    <d v="2023-11-22T00:00:00"/>
    <x v="0"/>
    <x v="2"/>
    <x v="0"/>
    <x v="626"/>
    <s v="GE_751273"/>
    <s v="5107283855"/>
    <n v="0"/>
  </r>
  <r>
    <x v="218"/>
    <s v="140"/>
    <s v="4500105012140"/>
    <s v="12000752"/>
    <s v="60030329"/>
    <s v="ORING 90820043F"/>
    <d v="2023-12-05T00:00:00"/>
    <n v="2"/>
    <s v="UN"/>
    <n v="2"/>
    <d v="2023-11-22T00:00:00"/>
    <x v="0"/>
    <x v="2"/>
    <x v="0"/>
    <x v="627"/>
    <s v="GE_751273"/>
    <s v="5107283855"/>
    <n v="0"/>
  </r>
  <r>
    <x v="218"/>
    <s v="150"/>
    <s v="4500105012150"/>
    <s v="12000752"/>
    <s v="60030328"/>
    <s v="ANILLO DE RANURA"/>
    <d v="2023-12-05T00:00:00"/>
    <n v="2"/>
    <s v="UN"/>
    <n v="2"/>
    <d v="2023-11-22T00:00:00"/>
    <x v="0"/>
    <x v="2"/>
    <x v="0"/>
    <x v="628"/>
    <s v="GE_751273"/>
    <s v="5107283855"/>
    <n v="0"/>
  </r>
  <r>
    <x v="218"/>
    <s v="160"/>
    <s v="4500105012160"/>
    <s v="12000752"/>
    <s v="60030327"/>
    <s v="ANILLO TURCON GLYD 25 00 146"/>
    <d v="2023-12-05T00:00:00"/>
    <n v="2"/>
    <s v="UN"/>
    <n v="2"/>
    <d v="2023-11-22T00:00:00"/>
    <x v="0"/>
    <x v="2"/>
    <x v="0"/>
    <x v="629"/>
    <s v="GE_751273"/>
    <s v="5107283855"/>
    <n v="0"/>
  </r>
  <r>
    <x v="218"/>
    <s v="170"/>
    <s v="4500105012170"/>
    <s v="12000752"/>
    <s v="60030326"/>
    <s v="ORING 25 000 413F GRUNWALD"/>
    <d v="2023-12-05T00:00:00"/>
    <n v="2"/>
    <s v="UN"/>
    <n v="2"/>
    <d v="2023-11-22T00:00:00"/>
    <x v="0"/>
    <x v="2"/>
    <x v="0"/>
    <x v="630"/>
    <s v="GE_751273"/>
    <s v="5107283855"/>
    <n v="0"/>
  </r>
  <r>
    <x v="218"/>
    <s v="180"/>
    <s v="4500105012180"/>
    <s v="12000752"/>
    <s v="60030325"/>
    <s v="ORING 25 001 046F GRUNWALD"/>
    <d v="2023-12-05T00:00:00"/>
    <n v="2"/>
    <s v="UN"/>
    <n v="2"/>
    <d v="2023-11-22T00:00:00"/>
    <x v="0"/>
    <x v="2"/>
    <x v="0"/>
    <x v="631"/>
    <s v="GE_751273"/>
    <s v="5107283855"/>
    <n v="0"/>
  </r>
  <r>
    <x v="218"/>
    <s v="190"/>
    <s v="4500105012190"/>
    <s v="12000752"/>
    <s v="60030324"/>
    <s v="ORING 25 000 311F GRUNWALD"/>
    <d v="2023-12-05T00:00:00"/>
    <n v="2"/>
    <s v="UN"/>
    <n v="2"/>
    <d v="2023-11-22T00:00:00"/>
    <x v="0"/>
    <x v="2"/>
    <x v="0"/>
    <x v="632"/>
    <s v="GE_751273"/>
    <s v="5107283855"/>
    <n v="0"/>
  </r>
  <r>
    <x v="218"/>
    <s v="200"/>
    <s v="4500105012200"/>
    <s v="12000752"/>
    <s v="60030323"/>
    <s v="BUJE 20 000 213 GRUNWALD"/>
    <d v="2023-12-05T00:00:00"/>
    <n v="4"/>
    <s v="UN"/>
    <n v="4"/>
    <d v="2023-11-22T00:00:00"/>
    <x v="0"/>
    <x v="2"/>
    <x v="0"/>
    <x v="633"/>
    <s v="GE_751273"/>
    <s v="5107283855"/>
    <n v="0"/>
  </r>
  <r>
    <x v="218"/>
    <s v="210"/>
    <s v="4500105012210"/>
    <s v="12000752"/>
    <s v="60030322"/>
    <s v="COJINETE DE MANGA"/>
    <d v="2023-12-05T00:00:00"/>
    <n v="4"/>
    <s v="UN"/>
    <n v="4"/>
    <d v="2023-11-22T00:00:00"/>
    <x v="0"/>
    <x v="2"/>
    <x v="0"/>
    <x v="634"/>
    <s v="GE_751273"/>
    <s v="5107283855"/>
    <n v="0"/>
  </r>
  <r>
    <x v="218"/>
    <s v="220"/>
    <s v="4500105012220"/>
    <s v="12000752"/>
    <s v="60030320"/>
    <s v="ORING COJINETE  VALVULA GRUNWALD"/>
    <d v="2023-12-05T00:00:00"/>
    <n v="4"/>
    <s v="UN"/>
    <n v="4"/>
    <d v="2023-11-22T00:00:00"/>
    <x v="0"/>
    <x v="2"/>
    <x v="0"/>
    <x v="635"/>
    <s v="GE_751273"/>
    <s v="5107283855"/>
    <n v="0"/>
  </r>
  <r>
    <x v="218"/>
    <s v="230"/>
    <s v="4500105012230"/>
    <s v="12000752"/>
    <s v="60030319"/>
    <s v="VRING 25 001 408 GRUNWALD"/>
    <d v="2023-12-05T00:00:00"/>
    <n v="4"/>
    <s v="UN"/>
    <n v="4"/>
    <d v="2023-11-22T00:00:00"/>
    <x v="0"/>
    <x v="2"/>
    <x v="0"/>
    <x v="636"/>
    <s v="GE_751273"/>
    <s v="5107283855"/>
    <n v="0"/>
  </r>
  <r>
    <x v="218"/>
    <s v="240"/>
    <s v="4500105012240"/>
    <s v="12000752"/>
    <s v="60030318"/>
    <s v="BUJE 20000113 GRUNWALD"/>
    <d v="2023-12-05T00:00:00"/>
    <n v="4"/>
    <s v="UN"/>
    <n v="4"/>
    <d v="2023-11-22T00:00:00"/>
    <x v="0"/>
    <x v="2"/>
    <x v="0"/>
    <x v="636"/>
    <s v="GE_751273"/>
    <s v="5107283855"/>
    <n v="0"/>
  </r>
  <r>
    <x v="218"/>
    <s v="250"/>
    <s v="4500105012250"/>
    <s v="12000752"/>
    <s v="60030317"/>
    <s v="BUJE 028074.4 GRUNWALD"/>
    <d v="2023-12-05T00:00:00"/>
    <n v="4"/>
    <s v="UN"/>
    <n v="4"/>
    <d v="2023-11-22T00:00:00"/>
    <x v="0"/>
    <x v="2"/>
    <x v="0"/>
    <x v="637"/>
    <s v="GE_751273"/>
    <s v="5107283855"/>
    <n v="0"/>
  </r>
  <r>
    <x v="218"/>
    <s v="260"/>
    <s v="4500105012260"/>
    <s v="12000752"/>
    <s v="60030316"/>
    <s v="ANILLO TURCON GLYD 9232013027"/>
    <d v="2023-12-05T00:00:00"/>
    <n v="4"/>
    <s v="UN"/>
    <n v="4"/>
    <d v="2023-11-22T00:00:00"/>
    <x v="0"/>
    <x v="2"/>
    <x v="0"/>
    <x v="638"/>
    <s v="GE_751273"/>
    <s v="5107283855"/>
    <n v="0"/>
  </r>
  <r>
    <x v="218"/>
    <s v="270"/>
    <s v="4500105012270"/>
    <s v="12000752"/>
    <s v="60030315"/>
    <s v="ORING PISTON DOSIFICACION 25000 311F"/>
    <d v="2023-12-05T00:00:00"/>
    <n v="4"/>
    <s v="UN"/>
    <n v="4"/>
    <d v="2023-11-22T00:00:00"/>
    <x v="0"/>
    <x v="2"/>
    <x v="0"/>
    <x v="639"/>
    <s v="GE_751273"/>
    <s v="5107283855"/>
    <n v="0"/>
  </r>
  <r>
    <x v="218"/>
    <s v="280"/>
    <s v="4500105012280"/>
    <s v="12000752"/>
    <s v="60030314"/>
    <s v="ORING PISTON DOSIFICACION 91209011F"/>
    <d v="2023-12-05T00:00:00"/>
    <n v="4"/>
    <s v="UN"/>
    <n v="4"/>
    <d v="2023-11-22T00:00:00"/>
    <x v="0"/>
    <x v="2"/>
    <x v="0"/>
    <x v="640"/>
    <s v="GE_751273"/>
    <s v="5107283855"/>
    <n v="0"/>
  </r>
  <r>
    <x v="218"/>
    <s v="290"/>
    <s v="4500105012290"/>
    <s v="12000752"/>
    <s v="60030313"/>
    <s v="ORING CILINDRO DOSIFICACION 25000 204F"/>
    <d v="2023-12-05T00:00:00"/>
    <n v="4"/>
    <s v="UN"/>
    <n v="4"/>
    <d v="2023-11-22T00:00:00"/>
    <x v="0"/>
    <x v="2"/>
    <x v="0"/>
    <x v="641"/>
    <s v="GE_751273"/>
    <s v="5107283855"/>
    <n v="0"/>
  </r>
  <r>
    <x v="218"/>
    <s v="300"/>
    <s v="4500105012300"/>
    <s v="12000752"/>
    <s v="60030312"/>
    <s v="ORING CILINDRO DOSIFICACION 25000 320F"/>
    <d v="2023-12-05T00:00:00"/>
    <n v="4"/>
    <s v="UN"/>
    <n v="4"/>
    <d v="2023-11-22T00:00:00"/>
    <x v="0"/>
    <x v="2"/>
    <x v="0"/>
    <x v="642"/>
    <s v="GE_751273"/>
    <s v="5107283855"/>
    <n v="0"/>
  </r>
  <r>
    <x v="218"/>
    <s v="310"/>
    <s v="4500105012310"/>
    <s v="12000752"/>
    <s v="60030343"/>
    <s v="ANILLO DE BLOQUEO 31 001 007"/>
    <d v="2023-12-05T00:00:00"/>
    <n v="4"/>
    <s v="UN"/>
    <n v="4"/>
    <d v="2023-11-22T00:00:00"/>
    <x v="0"/>
    <x v="2"/>
    <x v="0"/>
    <x v="643"/>
    <s v="GE_751273"/>
    <s v="5107283855"/>
    <n v="0"/>
  </r>
  <r>
    <x v="219"/>
    <s v="10"/>
    <s v="450010502010"/>
    <s v="12000175"/>
    <s v="60029793"/>
    <s v="KIT MALLA SCRUBBER EQUIPO LURGI"/>
    <d v="2023-12-05T00:00:00"/>
    <n v="1"/>
    <s v="UN"/>
    <n v="1"/>
    <d v="2023-12-07T00:00:00"/>
    <x v="0"/>
    <x v="2"/>
    <x v="0"/>
    <x v="644"/>
    <s v="GE_749303"/>
    <s v="5107284417"/>
    <n v="0"/>
  </r>
  <r>
    <x v="220"/>
    <s v="10"/>
    <s v="450010508710"/>
    <s v="12000175"/>
    <s v="60021092"/>
    <s v="SEAT RETAINER P/N 427344"/>
    <d v="2023-12-06T00:00:00"/>
    <n v="6"/>
    <s v="UN"/>
    <n v="6"/>
    <d v="2023-11-22T00:00:00"/>
    <x v="0"/>
    <x v="2"/>
    <x v="0"/>
    <x v="645"/>
    <s v="GE_761902"/>
    <s v="5107291903"/>
    <n v="0"/>
  </r>
  <r>
    <x v="220"/>
    <s v="20"/>
    <s v="450010508720"/>
    <s v="12000175"/>
    <s v="60021094"/>
    <s v="BALL DN150 K232"/>
    <d v="2023-12-06T00:00:00"/>
    <n v="6"/>
    <s v="UN"/>
    <n v="6"/>
    <d v="2023-11-22T00:00:00"/>
    <x v="0"/>
    <x v="2"/>
    <x v="0"/>
    <x v="646"/>
    <s v="GE_761902"/>
    <s v="5107291903"/>
    <n v="0"/>
  </r>
  <r>
    <x v="220"/>
    <s v="30"/>
    <s v="450010508730"/>
    <s v="12000175"/>
    <s v="60021096"/>
    <s v="GASKET P/N-401262"/>
    <d v="2023-12-06T00:00:00"/>
    <n v="6"/>
    <s v="UN"/>
    <n v="6"/>
    <d v="2023-11-22T00:00:00"/>
    <x v="0"/>
    <x v="2"/>
    <x v="0"/>
    <x v="647"/>
    <s v="GE_761902"/>
    <s v="5107291903"/>
    <n v="0"/>
  </r>
  <r>
    <x v="220"/>
    <s v="40"/>
    <s v="450010508740"/>
    <s v="12000175"/>
    <s v="60029823"/>
    <s v="SEAT RING FOR VALVE KV LA 303-308"/>
    <d v="2023-12-06T00:00:00"/>
    <n v="6"/>
    <s v="UN"/>
    <n v="6"/>
    <d v="2023-11-22T00:00:00"/>
    <x v="0"/>
    <x v="2"/>
    <x v="0"/>
    <x v="648"/>
    <s v="GE_761902"/>
    <s v="5107291903"/>
    <n v="0"/>
  </r>
  <r>
    <x v="220"/>
    <s v="50"/>
    <s v="450010508750"/>
    <s v="12000175"/>
    <s v="60029797"/>
    <s v="COIL SPRING FOR VALVE KV LA 303-308"/>
    <d v="2023-12-06T00:00:00"/>
    <n v="120"/>
    <s v="UN"/>
    <n v="120"/>
    <d v="2023-11-22T00:00:00"/>
    <x v="0"/>
    <x v="2"/>
    <x v="0"/>
    <x v="649"/>
    <s v="GE_761902"/>
    <s v="5107291903"/>
    <n v="0"/>
  </r>
  <r>
    <x v="220"/>
    <s v="60"/>
    <s v="450010508760"/>
    <s v="12000175"/>
    <s v="60029822"/>
    <s v="HEXAGONAL SCREW M16X30"/>
    <d v="2023-12-06T00:00:00"/>
    <n v="65"/>
    <s v="UN"/>
    <n v="65"/>
    <d v="2023-11-22T00:00:00"/>
    <x v="0"/>
    <x v="2"/>
    <x v="0"/>
    <x v="650"/>
    <s v="GE_761902"/>
    <s v="5107291903"/>
    <n v="0"/>
  </r>
  <r>
    <x v="220"/>
    <s v="70"/>
    <s v="450010508770"/>
    <s v="12000175"/>
    <s v="60021097"/>
    <s v="BODY GASKET 401227"/>
    <d v="2023-12-06T00:00:00"/>
    <n v="6"/>
    <s v="UN"/>
    <n v="6"/>
    <d v="2023-11-22T00:00:00"/>
    <x v="0"/>
    <x v="2"/>
    <x v="0"/>
    <x v="651"/>
    <s v="GE_761902"/>
    <s v="5107291903"/>
    <n v="0"/>
  </r>
  <r>
    <x v="220"/>
    <s v="80"/>
    <s v="450010508780"/>
    <s v="12000175"/>
    <s v="60029821"/>
    <s v="BALL DN 125 K194 VALVE KV309"/>
    <d v="2023-12-06T00:00:00"/>
    <n v="1"/>
    <s v="UN"/>
    <n v="1"/>
    <d v="2023-11-22T00:00:00"/>
    <x v="0"/>
    <x v="2"/>
    <x v="0"/>
    <x v="652"/>
    <s v="GE_761902"/>
    <s v="5107291903"/>
    <n v="0"/>
  </r>
  <r>
    <x v="220"/>
    <s v="90"/>
    <s v="450010508790"/>
    <s v="12000175"/>
    <s v="60029799"/>
    <s v="BEARING BUSH FOR VALVE KV LA 303-308"/>
    <d v="2023-12-06T00:00:00"/>
    <n v="6"/>
    <s v="UN"/>
    <n v="6"/>
    <d v="2023-11-22T00:00:00"/>
    <x v="0"/>
    <x v="2"/>
    <x v="0"/>
    <x v="653"/>
    <s v="GE_761902"/>
    <s v="5107291903"/>
    <n v="0"/>
  </r>
  <r>
    <x v="220"/>
    <s v="100"/>
    <s v="4500105087100"/>
    <s v="12000175"/>
    <s v="60021091"/>
    <s v="SEAL RETAINER N-408737"/>
    <d v="2023-12-06T00:00:00"/>
    <n v="12"/>
    <s v="UN"/>
    <n v="12"/>
    <d v="2023-11-22T00:00:00"/>
    <x v="0"/>
    <x v="2"/>
    <x v="0"/>
    <x v="654"/>
    <s v="GE_761902"/>
    <s v="5107291903"/>
    <n v="0"/>
  </r>
  <r>
    <x v="220"/>
    <s v="110"/>
    <s v="4500105087110"/>
    <s v="12000175"/>
    <s v="60021087"/>
    <s v="BEARING BUSH P/N 406638"/>
    <d v="2023-12-06T00:00:00"/>
    <n v="6"/>
    <s v="UN"/>
    <n v="6"/>
    <d v="2023-11-22T00:00:00"/>
    <x v="0"/>
    <x v="2"/>
    <x v="0"/>
    <x v="655"/>
    <s v="GE_761902"/>
    <s v="5107291903"/>
    <n v="0"/>
  </r>
  <r>
    <x v="220"/>
    <s v="120"/>
    <s v="4500105087120"/>
    <s v="12000175"/>
    <s v="60029798"/>
    <s v="SEAL RETAINER VALVE KV 309"/>
    <d v="2023-12-06T00:00:00"/>
    <n v="2"/>
    <s v="UN"/>
    <n v="2"/>
    <d v="2023-11-22T00:00:00"/>
    <x v="0"/>
    <x v="2"/>
    <x v="0"/>
    <x v="656"/>
    <s v="GE_761902"/>
    <s v="5107291903"/>
    <n v="0"/>
  </r>
  <r>
    <x v="220"/>
    <s v="130"/>
    <s v="4500105087130"/>
    <s v="12000175"/>
    <s v="60029819"/>
    <s v="SEAT KING FOR VALVE KV 309"/>
    <d v="2023-12-06T00:00:00"/>
    <n v="1"/>
    <s v="UN"/>
    <n v="1"/>
    <d v="2023-11-22T00:00:00"/>
    <x v="0"/>
    <x v="2"/>
    <x v="0"/>
    <x v="657"/>
    <s v="GE_761902"/>
    <s v="5107291903"/>
    <n v="0"/>
  </r>
  <r>
    <x v="220"/>
    <s v="140"/>
    <s v="4500105087140"/>
    <s v="12000175"/>
    <s v="60029820"/>
    <s v="SEAT RING FOR VALVE KV 309"/>
    <d v="2023-12-06T00:00:00"/>
    <n v="1"/>
    <s v="UN"/>
    <n v="1"/>
    <d v="2023-11-22T00:00:00"/>
    <x v="0"/>
    <x v="2"/>
    <x v="0"/>
    <x v="658"/>
    <s v="GE_761902"/>
    <s v="5107291903"/>
    <n v="0"/>
  </r>
  <r>
    <x v="221"/>
    <s v="10"/>
    <s v="450010508810"/>
    <s v="12000358"/>
    <s v="40003757"/>
    <s v="DOYPACK MERM W MORA 360G"/>
    <d v="2023-12-06T00:00:00"/>
    <n v="95622"/>
    <s v="UN"/>
    <n v="95622"/>
    <d v="2023-12-06T00:00:00"/>
    <x v="0"/>
    <x v="2"/>
    <x v="0"/>
    <x v="659"/>
    <s v=""/>
    <s v="5107287507"/>
    <n v="0"/>
  </r>
  <r>
    <x v="221"/>
    <s v="20"/>
    <s v="450010508820"/>
    <s v="12000358"/>
    <s v="40003759"/>
    <s v="DOYPACK MERM W DAMASCO 360G"/>
    <d v="2023-12-06T00:00:00"/>
    <n v="51840"/>
    <s v="UN"/>
    <n v="51840"/>
    <d v="2023-12-06T00:00:00"/>
    <x v="0"/>
    <x v="2"/>
    <x v="0"/>
    <x v="660"/>
    <s v=""/>
    <s v="5107287507"/>
    <n v="0"/>
  </r>
  <r>
    <x v="221"/>
    <s v="30"/>
    <s v="450010508830"/>
    <s v="12000358"/>
    <s v="40003758"/>
    <s v="DOYPACK MERM W FRUT 360G"/>
    <d v="2023-12-06T00:00:00"/>
    <n v="84096"/>
    <s v="UN"/>
    <n v="84096"/>
    <d v="2023-12-06T00:00:00"/>
    <x v="0"/>
    <x v="2"/>
    <x v="0"/>
    <x v="661"/>
    <s v=""/>
    <s v="5107287507"/>
    <n v="0"/>
  </r>
  <r>
    <x v="222"/>
    <s v="10"/>
    <s v="450010510210"/>
    <s v="12000950"/>
    <s v="10000135"/>
    <s v="ACEITE 100% MARAVILLA CRUDO II"/>
    <d v="2023-12-06T00:00:00"/>
    <n v="200000"/>
    <s v="KG"/>
    <n v="196010"/>
    <d v="2023-12-30T00:00:00"/>
    <x v="32"/>
    <x v="2"/>
    <x v="0"/>
    <x v="662"/>
    <s v="GUIA 756404"/>
    <s v="5107288162"/>
    <n v="0"/>
  </r>
  <r>
    <x v="223"/>
    <s v="10"/>
    <s v="450010510910"/>
    <s v="12000667"/>
    <s v="60010209"/>
    <s v="CADENA DE TRANSMISION"/>
    <d v="2023-12-06T00:00:00"/>
    <n v="2"/>
    <s v="UN"/>
    <n v="2"/>
    <d v="2023-12-13T00:00:00"/>
    <x v="0"/>
    <x v="2"/>
    <x v="0"/>
    <x v="663"/>
    <s v="202300250"/>
    <s v="5107288820"/>
    <n v="0"/>
  </r>
  <r>
    <x v="224"/>
    <s v="10"/>
    <s v="450010511410"/>
    <s v="12000844"/>
    <s v="50005135"/>
    <s v="MUESTRAS"/>
    <d v="2023-12-06T00:00:00"/>
    <n v="1"/>
    <s v="UN"/>
    <n v="1"/>
    <d v="2023-12-13T00:00:00"/>
    <x v="0"/>
    <x v="2"/>
    <x v="0"/>
    <x v="36"/>
    <s v="NC"/>
    <s v="NC"/>
    <n v="0"/>
  </r>
  <r>
    <x v="225"/>
    <s v="10"/>
    <s v="450010513210"/>
    <s v="12000101"/>
    <s v="60031197"/>
    <s v="SEDE P/VALVULA DN65 EPDM X-96524"/>
    <d v="2023-12-06T00:00:00"/>
    <n v="10"/>
    <s v="UN"/>
    <n v="10"/>
    <d v="2023-12-13T00:00:00"/>
    <x v="0"/>
    <x v="2"/>
    <x v="0"/>
    <x v="664"/>
    <s v="1224000956"/>
    <s v="5107311946"/>
    <n v="0"/>
  </r>
  <r>
    <x v="225"/>
    <s v="20"/>
    <s v="450010513220"/>
    <s v="12000101"/>
    <s v="60031198"/>
    <s v="JUNTA SILICONA DN80 Z0208291"/>
    <d v="2023-12-06T00:00:00"/>
    <n v="10"/>
    <s v="UN"/>
    <n v="10"/>
    <d v="2024-01-12T00:00:00"/>
    <x v="0"/>
    <x v="2"/>
    <x v="0"/>
    <x v="664"/>
    <s v="1224000956"/>
    <s v="5107311946"/>
    <n v="0"/>
  </r>
  <r>
    <x v="225"/>
    <s v="30"/>
    <s v="450010513230"/>
    <s v="12000101"/>
    <s v="60031199"/>
    <s v="SET EPDM DN300 C/CASQUILLO Z0208229"/>
    <d v="2023-12-06T00:00:00"/>
    <n v="3"/>
    <s v="UN"/>
    <n v="3"/>
    <d v="2024-01-12T00:00:00"/>
    <x v="0"/>
    <x v="2"/>
    <x v="0"/>
    <x v="665"/>
    <s v="1224000956"/>
    <s v="5107311946"/>
    <n v="0"/>
  </r>
  <r>
    <x v="225"/>
    <s v="40"/>
    <s v="450010513240"/>
    <s v="12000101"/>
    <s v="60031200"/>
    <s v="EMPAQUETADURA DN 25 SILICONA RII425"/>
    <d v="2023-12-06T00:00:00"/>
    <n v="1"/>
    <s v="UN"/>
    <n v="1"/>
    <d v="2024-01-12T00:00:00"/>
    <x v="0"/>
    <x v="2"/>
    <x v="0"/>
    <x v="666"/>
    <s v="1224000956"/>
    <s v="5107311946"/>
    <n v="0"/>
  </r>
  <r>
    <x v="225"/>
    <s v="50"/>
    <s v="450010513250"/>
    <s v="12000101"/>
    <s v="60028356"/>
    <s v="KIT JUNTA  Z0208813"/>
    <d v="2023-12-06T00:00:00"/>
    <n v="1"/>
    <s v="UN"/>
    <n v="1"/>
    <d v="2024-01-12T00:00:00"/>
    <x v="0"/>
    <x v="2"/>
    <x v="0"/>
    <x v="667"/>
    <s v="1224000956"/>
    <s v="5107311946"/>
    <n v="0"/>
  </r>
  <r>
    <x v="225"/>
    <s v="60"/>
    <s v="450010513260"/>
    <s v="12000101"/>
    <s v="60021359"/>
    <s v="ORING 140217"/>
    <d v="2023-12-06T00:00:00"/>
    <n v="1"/>
    <s v="UN"/>
    <n v="1"/>
    <d v="2024-01-12T00:00:00"/>
    <x v="0"/>
    <x v="2"/>
    <x v="0"/>
    <x v="668"/>
    <s v="1224000956"/>
    <s v="5107311946"/>
    <n v="0"/>
  </r>
  <r>
    <x v="225"/>
    <s v="70"/>
    <s v="450010513270"/>
    <s v="12000101"/>
    <s v="60021434"/>
    <s v="ESTATOR BOMBA MAN 80 2 ETAPAS"/>
    <d v="2023-12-06T00:00:00"/>
    <n v="4"/>
    <s v="UN"/>
    <n v="4"/>
    <d v="2024-01-12T00:00:00"/>
    <x v="0"/>
    <x v="2"/>
    <x v="0"/>
    <x v="669"/>
    <s v="1224000956"/>
    <s v="5107311946"/>
    <n v="0"/>
  </r>
  <r>
    <x v="225"/>
    <s v="80"/>
    <s v="450010513280"/>
    <s v="12000101"/>
    <s v="60021435"/>
    <s v="ESTATOR MAN 100/1 GR. ALIMENTI"/>
    <d v="2023-12-06T00:00:00"/>
    <n v="4"/>
    <s v="UN"/>
    <n v="4"/>
    <d v="2024-01-12T00:00:00"/>
    <x v="0"/>
    <x v="2"/>
    <x v="0"/>
    <x v="670"/>
    <s v="1224000956"/>
    <s v="5107311946"/>
    <n v="0"/>
  </r>
  <r>
    <x v="225"/>
    <s v="90"/>
    <s v="450010513290"/>
    <s v="12000101"/>
    <s v="60021374"/>
    <s v="KIT DE MANTENIMIENTO Z0208814"/>
    <d v="2023-12-06T00:00:00"/>
    <n v="2"/>
    <s v="UN"/>
    <n v="2"/>
    <d v="2024-01-12T00:00:00"/>
    <x v="0"/>
    <x v="2"/>
    <x v="0"/>
    <x v="671"/>
    <s v="1224000956"/>
    <s v="5107311946"/>
    <n v="0"/>
  </r>
  <r>
    <x v="225"/>
    <s v="100"/>
    <s v="4500105132100"/>
    <s v="12000101"/>
    <s v="60021375"/>
    <s v="KIT DE MANTENIMIENTO Z0208604"/>
    <d v="2023-12-06T00:00:00"/>
    <n v="2"/>
    <s v="UN"/>
    <n v="2"/>
    <d v="2024-01-12T00:00:00"/>
    <x v="0"/>
    <x v="2"/>
    <x v="0"/>
    <x v="672"/>
    <s v="1224000956"/>
    <s v="5107311946"/>
    <n v="0"/>
  </r>
  <r>
    <x v="225"/>
    <s v="110"/>
    <s v="4500105132110"/>
    <s v="12000101"/>
    <s v="60031201"/>
    <s v="MANOMETRO DN40 1-15 BAR Z0400119"/>
    <d v="2023-12-06T00:00:00"/>
    <n v="3"/>
    <s v="UN"/>
    <n v="3"/>
    <d v="2024-01-12T00:00:00"/>
    <x v="0"/>
    <x v="2"/>
    <x v="0"/>
    <x v="673"/>
    <s v="1224000956"/>
    <s v="5107311946"/>
    <n v="0"/>
  </r>
  <r>
    <x v="226"/>
    <s v="10"/>
    <s v="450010513510"/>
    <s v="12000202"/>
    <s v="30000857"/>
    <s v="PURE DE PALTA 5X1KG"/>
    <d v="2023-12-06T00:00:00"/>
    <n v="4620"/>
    <s v="CJ"/>
    <n v="4620"/>
    <d v="2023-12-26T00:00:00"/>
    <x v="0"/>
    <x v="2"/>
    <x v="0"/>
    <x v="674"/>
    <s v="761282"/>
    <s v="5107290634"/>
    <n v="0"/>
  </r>
  <r>
    <x v="227"/>
    <s v="10"/>
    <s v="450010514110"/>
    <s v="12000140"/>
    <s v="10000615"/>
    <s v="SABOR CHOCOLATE NEGRO BITTER"/>
    <d v="2023-12-06T00:00:00"/>
    <n v="40"/>
    <s v="KG"/>
    <n v="40"/>
    <d v="2024-03-05T00:00:00"/>
    <x v="0"/>
    <x v="2"/>
    <x v="0"/>
    <x v="675"/>
    <s v="F-757410"/>
    <s v="5107287072"/>
    <n v="0"/>
  </r>
  <r>
    <x v="228"/>
    <s v="10"/>
    <s v="450010514210"/>
    <s v="12000703"/>
    <s v="10000617"/>
    <s v="AROMA CHOCOLATE US-268-056-3"/>
    <d v="2023-12-06T00:00:00"/>
    <n v="595"/>
    <s v="KG"/>
    <n v="595"/>
    <d v="2024-03-05T00:00:00"/>
    <x v="0"/>
    <x v="2"/>
    <x v="0"/>
    <x v="676"/>
    <s v="G-757439"/>
    <s v="5107286373"/>
    <n v="0"/>
  </r>
  <r>
    <x v="228"/>
    <s v="20"/>
    <s v="450010514220"/>
    <s v="12000703"/>
    <s v="10000614"/>
    <s v="SABOR VAINILLA LA-408-730-2"/>
    <d v="2023-12-06T00:00:00"/>
    <n v="1005"/>
    <s v="KG"/>
    <n v="1005"/>
    <d v="2024-03-05T00:00:00"/>
    <x v="0"/>
    <x v="2"/>
    <x v="0"/>
    <x v="677"/>
    <s v="G-757439"/>
    <s v="5107286373"/>
    <n v="0"/>
  </r>
  <r>
    <x v="229"/>
    <s v="10"/>
    <s v="450010518910"/>
    <s v="12000249"/>
    <s v="60028774"/>
    <s v="EATON 26504-RCV DOUB AR - OHS-29-020"/>
    <d v="2023-12-06T00:00:00"/>
    <n v="1"/>
    <s v="UN"/>
    <n v="1"/>
    <d v="2023-11-28T00:00:00"/>
    <x v="0"/>
    <x v="2"/>
    <x v="0"/>
    <x v="678"/>
    <s v="INVOICE 49381-D"/>
    <s v="5107296934"/>
    <n v="0"/>
  </r>
  <r>
    <x v="229"/>
    <s v="20"/>
    <s v="450010518920"/>
    <s v="12000249"/>
    <s v="60030543"/>
    <s v="BLOQUE HIDRAULICOGRANDE AR - OHSL-29-000"/>
    <d v="2023-12-06T00:00:00"/>
    <n v="1"/>
    <s v="UN"/>
    <n v="0"/>
    <d v="2023-11-28T00:00:00"/>
    <x v="12"/>
    <x v="2"/>
    <x v="1"/>
    <x v="36"/>
    <s v="NC"/>
    <s v="NC"/>
    <n v="0"/>
  </r>
  <r>
    <x v="229"/>
    <s v="30"/>
    <s v="450010518930"/>
    <s v="12000249"/>
    <s v="60026873"/>
    <s v="SOLENOIDE ELECTROVÁLVULA AR - CCW06-002"/>
    <d v="2023-12-06T00:00:00"/>
    <n v="3"/>
    <s v="UN"/>
    <n v="3"/>
    <d v="2023-11-28T00:00:00"/>
    <x v="0"/>
    <x v="2"/>
    <x v="0"/>
    <x v="679"/>
    <s v="INVOICE 49381-D"/>
    <s v="5107296934"/>
    <n v="0"/>
  </r>
  <r>
    <x v="229"/>
    <s v="40"/>
    <s v="450010518940"/>
    <s v="12000249"/>
    <s v="60030524"/>
    <s v="VALVULA AGUJA LINEA 1/8&quot; AR - OR-508"/>
    <d v="2023-12-06T00:00:00"/>
    <n v="11"/>
    <s v="UN"/>
    <n v="11"/>
    <d v="2023-11-28T00:00:00"/>
    <x v="0"/>
    <x v="2"/>
    <x v="0"/>
    <x v="680"/>
    <s v="INVOICE 49381-D"/>
    <s v="5107296934"/>
    <n v="0"/>
  </r>
  <r>
    <x v="229"/>
    <s v="50"/>
    <s v="450010518950"/>
    <s v="12000249"/>
    <s v="60030525"/>
    <s v="VALVULA ALIVIO (PARKER) AR - OHS-29-007"/>
    <d v="2023-12-06T00:00:00"/>
    <n v="1"/>
    <s v="UN"/>
    <n v="1"/>
    <d v="2023-11-28T00:00:00"/>
    <x v="0"/>
    <x v="2"/>
    <x v="0"/>
    <x v="681"/>
    <s v="INVOICE 49381-D"/>
    <s v="5107296934"/>
    <n v="0"/>
  </r>
  <r>
    <x v="229"/>
    <s v="60"/>
    <s v="450010518960"/>
    <s v="12000249"/>
    <s v="60026878"/>
    <s v="SOLENOIDE PARA VÁLVULA AR - OHS-29-006"/>
    <d v="2023-12-06T00:00:00"/>
    <n v="16"/>
    <s v="UN"/>
    <n v="16"/>
    <d v="2023-11-28T00:00:00"/>
    <x v="0"/>
    <x v="2"/>
    <x v="0"/>
    <x v="682"/>
    <s v="INVOICE 49381-D"/>
    <s v="5107296934"/>
    <n v="0"/>
  </r>
  <r>
    <x v="229"/>
    <s v="70"/>
    <s v="450010518970"/>
    <s v="12000249"/>
    <s v="60026839"/>
    <s v="BOBINA P/VALVULA DE 2 VIAS AR-OHS-29-005"/>
    <d v="2023-12-06T00:00:00"/>
    <n v="4"/>
    <s v="UN"/>
    <n v="4"/>
    <d v="2023-11-28T00:00:00"/>
    <x v="0"/>
    <x v="2"/>
    <x v="0"/>
    <x v="683"/>
    <s v="INVOICE 49381-D"/>
    <s v="5107296934"/>
    <n v="0"/>
  </r>
  <r>
    <x v="229"/>
    <s v="80"/>
    <s v="450010518980"/>
    <s v="12000249"/>
    <s v="60026838"/>
    <s v="CARTUCHO PARA VÁLVULA AGUJA AR - OR-508A"/>
    <d v="2023-12-06T00:00:00"/>
    <n v="2"/>
    <s v="UN"/>
    <n v="2"/>
    <d v="2023-11-28T00:00:00"/>
    <x v="0"/>
    <x v="2"/>
    <x v="0"/>
    <x v="684"/>
    <s v="INVOICE 49381-D"/>
    <s v="5107296934"/>
    <n v="0"/>
  </r>
  <r>
    <x v="229"/>
    <s v="90"/>
    <s v="450010518990"/>
    <s v="12000249"/>
    <s v="60030526"/>
    <s v="VARILLA DE SUJECION M.DER. AR - OR-701RH"/>
    <d v="2023-12-06T00:00:00"/>
    <n v="4"/>
    <s v="UN"/>
    <n v="4"/>
    <d v="2023-11-28T00:00:00"/>
    <x v="0"/>
    <x v="2"/>
    <x v="0"/>
    <x v="685"/>
    <s v="INVOICE 49381-D"/>
    <s v="5107296934"/>
    <n v="0"/>
  </r>
  <r>
    <x v="229"/>
    <s v="100"/>
    <s v="4500105189100"/>
    <s v="12000249"/>
    <s v="60030529"/>
    <s v="BUJE GOMA CARCAZA GALV. AR - OR-706"/>
    <d v="2023-12-06T00:00:00"/>
    <n v="54"/>
    <s v="UN"/>
    <n v="54"/>
    <d v="2023-11-28T00:00:00"/>
    <x v="0"/>
    <x v="2"/>
    <x v="0"/>
    <x v="686"/>
    <s v="INVOICE 49381-D"/>
    <s v="5107296934"/>
    <n v="0"/>
  </r>
  <r>
    <x v="229"/>
    <s v="110"/>
    <s v="4500105189110"/>
    <s v="12000249"/>
    <s v="60026892"/>
    <s v="BUJE SUPERIOR E INFERIOR AR - OR-202-01"/>
    <d v="2023-12-06T00:00:00"/>
    <n v="64"/>
    <s v="UN"/>
    <n v="64"/>
    <d v="2023-11-28T00:00:00"/>
    <x v="0"/>
    <x v="2"/>
    <x v="0"/>
    <x v="687"/>
    <s v="INVOICE 49381-D"/>
    <s v="5107296934"/>
    <n v="0"/>
  </r>
  <r>
    <x v="229"/>
    <s v="120"/>
    <s v="4500105189120"/>
    <s v="12000249"/>
    <s v="60026843"/>
    <s v="CARTUCHO TAPA AR - ORCD-00-01"/>
    <d v="2023-12-06T00:00:00"/>
    <n v="4"/>
    <s v="UN"/>
    <n v="4"/>
    <d v="2023-11-28T00:00:00"/>
    <x v="0"/>
    <x v="2"/>
    <x v="0"/>
    <x v="688"/>
    <s v="INVOICE 49381-D"/>
    <s v="5107296934"/>
    <n v="0"/>
  </r>
  <r>
    <x v="229"/>
    <s v="130"/>
    <s v="4500105189130"/>
    <s v="12000249"/>
    <s v="60024173"/>
    <s v="#35 DOUBLE CHAIN"/>
    <d v="2023-12-06T00:00:00"/>
    <n v="20"/>
    <s v="UN"/>
    <n v="20"/>
    <d v="2023-11-28T00:00:00"/>
    <x v="0"/>
    <x v="2"/>
    <x v="0"/>
    <x v="689"/>
    <s v="INVOICE 49381-D"/>
    <s v="5107296934"/>
    <n v="0"/>
  </r>
  <r>
    <x v="229"/>
    <s v="140"/>
    <s v="4500105189140"/>
    <s v="12000249"/>
    <s v="60030527"/>
    <s v="CADENA N35 AR - OR-476"/>
    <d v="2023-12-06T00:00:00"/>
    <n v="15"/>
    <s v="UN"/>
    <n v="15"/>
    <d v="2023-11-28T00:00:00"/>
    <x v="0"/>
    <x v="2"/>
    <x v="0"/>
    <x v="690"/>
    <s v="INVOICE 49381-D"/>
    <s v="5107296934"/>
    <n v="0"/>
  </r>
  <r>
    <x v="229"/>
    <s v="150"/>
    <s v="4500105189150"/>
    <s v="12000249"/>
    <s v="60030528"/>
    <s v="MOTOR - PALETA N6 AR - ORCD-03-00"/>
    <d v="2023-12-06T00:00:00"/>
    <n v="6"/>
    <s v="UN"/>
    <n v="6"/>
    <d v="2023-11-28T00:00:00"/>
    <x v="0"/>
    <x v="2"/>
    <x v="0"/>
    <x v="691"/>
    <s v="INVOICE 49381-D"/>
    <s v="5107296934"/>
    <n v="0"/>
  </r>
  <r>
    <x v="229"/>
    <s v="160"/>
    <s v="4500105189160"/>
    <s v="12000249"/>
    <s v="60026844"/>
    <s v="CARTUCHO DE MANDO AR - ORCD-04-00B"/>
    <d v="2023-12-06T00:00:00"/>
    <n v="2"/>
    <s v="UN"/>
    <n v="2"/>
    <d v="2023-11-28T00:00:00"/>
    <x v="0"/>
    <x v="2"/>
    <x v="0"/>
    <x v="692"/>
    <s v="INVOICE 49381-D"/>
    <s v="5107296934"/>
    <n v="0"/>
  </r>
  <r>
    <x v="229"/>
    <s v="170"/>
    <s v="4500105189170"/>
    <s v="12000249"/>
    <s v="60026845"/>
    <s v="ARANDELA AR - 442"/>
    <d v="2023-12-06T00:00:00"/>
    <n v="12"/>
    <s v="UN"/>
    <n v="12"/>
    <d v="2023-11-28T00:00:00"/>
    <x v="0"/>
    <x v="2"/>
    <x v="0"/>
    <x v="693"/>
    <s v="INVOICE 49381-D"/>
    <s v="5107296934"/>
    <n v="0"/>
  </r>
  <r>
    <x v="229"/>
    <s v="180"/>
    <s v="4500105189180"/>
    <s v="12000249"/>
    <s v="60026875"/>
    <s v="BUJE DE BRONCE AR - 427"/>
    <d v="2023-12-06T00:00:00"/>
    <n v="22"/>
    <s v="UN"/>
    <n v="22"/>
    <d v="2023-11-28T00:00:00"/>
    <x v="0"/>
    <x v="2"/>
    <x v="0"/>
    <x v="694"/>
    <s v="INVOICE 49381-D"/>
    <s v="5107296934"/>
    <n v="0"/>
  </r>
  <r>
    <x v="229"/>
    <s v="190"/>
    <s v="4500105189190"/>
    <s v="12000249"/>
    <s v="60026846"/>
    <s v="PORTA BUJE  AR - 426"/>
    <d v="2023-12-06T00:00:00"/>
    <n v="6"/>
    <s v="UN"/>
    <n v="6"/>
    <d v="2023-11-28T00:00:00"/>
    <x v="0"/>
    <x v="2"/>
    <x v="0"/>
    <x v="695"/>
    <s v="INVOICE 49381-D"/>
    <s v="5107296934"/>
    <n v="0"/>
  </r>
  <r>
    <x v="229"/>
    <s v="200"/>
    <s v="4500105189200"/>
    <s v="12000249"/>
    <s v="60028775"/>
    <s v="HYDRAULIC BLOCK SMALL AR-OHSS-29-000"/>
    <d v="2023-12-06T00:00:00"/>
    <n v="1"/>
    <s v="UN"/>
    <n v="1"/>
    <d v="2023-12-15T00:00:00"/>
    <x v="0"/>
    <x v="2"/>
    <x v="0"/>
    <x v="696"/>
    <s v="INVOICE 49381-D"/>
    <s v="5107296934"/>
    <n v="0"/>
  </r>
  <r>
    <x v="230"/>
    <s v="10"/>
    <s v="450010520010"/>
    <s v="12000249"/>
    <s v="60026871"/>
    <s v="EXTREMO BARRA ACOPLAMIENTO AR-CC-700-209"/>
    <d v="2023-12-06T00:00:00"/>
    <n v="6"/>
    <s v="UN"/>
    <n v="6"/>
    <d v="2023-11-23T00:00:00"/>
    <x v="0"/>
    <x v="2"/>
    <x v="0"/>
    <x v="697"/>
    <s v="INVOICE 49381-H"/>
    <s v="5107296935"/>
    <n v="0"/>
  </r>
  <r>
    <x v="230"/>
    <s v="20"/>
    <s v="450010520020"/>
    <s v="12000249"/>
    <s v="60024238"/>
    <s v="SHELL CUTTER"/>
    <d v="2023-12-06T00:00:00"/>
    <n v="2"/>
    <s v="UN"/>
    <n v="2"/>
    <d v="2023-11-23T00:00:00"/>
    <x v="0"/>
    <x v="2"/>
    <x v="0"/>
    <x v="698"/>
    <s v="INVOICE 49381-H"/>
    <s v="5107296935"/>
    <n v="0"/>
  </r>
  <r>
    <x v="230"/>
    <s v="30"/>
    <s v="450010520030"/>
    <s v="12000249"/>
    <s v="60026879"/>
    <s v="ENGRANAJE  CUCHILLAS AR-CC-700-005"/>
    <d v="2023-12-06T00:00:00"/>
    <n v="30"/>
    <s v="UN"/>
    <n v="30"/>
    <d v="2023-11-23T00:00:00"/>
    <x v="0"/>
    <x v="2"/>
    <x v="0"/>
    <x v="699"/>
    <s v="INVOICE 49381-H"/>
    <s v="5107296935"/>
    <n v="0"/>
  </r>
  <r>
    <x v="230"/>
    <s v="40"/>
    <s v="450010520040"/>
    <s v="12000249"/>
    <s v="60026880"/>
    <s v="BUJE AR - CC-700-003"/>
    <d v="2023-12-06T00:00:00"/>
    <n v="49"/>
    <s v="UN"/>
    <n v="49"/>
    <d v="2023-11-23T00:00:00"/>
    <x v="0"/>
    <x v="2"/>
    <x v="0"/>
    <x v="700"/>
    <s v="INVOICE 49381-H"/>
    <s v="5107296935"/>
    <n v="0"/>
  </r>
  <r>
    <x v="230"/>
    <s v="50"/>
    <s v="450010520050"/>
    <s v="12000249"/>
    <s v="60026881"/>
    <s v="BUJE ACTUACIÓN CUCHILLAS AR-CC-700-010"/>
    <d v="2023-12-06T00:00:00"/>
    <n v="467"/>
    <s v="UN"/>
    <n v="467"/>
    <d v="2023-11-23T00:00:00"/>
    <x v="0"/>
    <x v="2"/>
    <x v="0"/>
    <x v="701"/>
    <s v="INVOICE 49381-H"/>
    <s v="5107296935"/>
    <n v="0"/>
  </r>
  <r>
    <x v="230"/>
    <s v="60"/>
    <s v="450010520060"/>
    <s v="12000249"/>
    <s v="60026882"/>
    <s v="PLATO EXTERIOR AR - CC-700-007"/>
    <d v="2023-12-06T00:00:00"/>
    <n v="18"/>
    <s v="UN"/>
    <n v="18"/>
    <d v="2023-11-23T00:00:00"/>
    <x v="0"/>
    <x v="2"/>
    <x v="0"/>
    <x v="702"/>
    <s v="INVOICE 49381-H"/>
    <s v="5107296935"/>
    <n v="0"/>
  </r>
  <r>
    <x v="230"/>
    <s v="70"/>
    <s v="450010520070"/>
    <s v="12000249"/>
    <s v="60026883"/>
    <s v="ENGRANAJE AR - CC-700-001"/>
    <d v="2023-12-06T00:00:00"/>
    <n v="27"/>
    <s v="UN"/>
    <n v="27"/>
    <d v="2023-11-23T00:00:00"/>
    <x v="0"/>
    <x v="2"/>
    <x v="0"/>
    <x v="703"/>
    <s v="INVOICE 49381-H"/>
    <s v="5107296935"/>
    <n v="0"/>
  </r>
  <r>
    <x v="230"/>
    <s v="80"/>
    <s v="450010520080"/>
    <s v="12000249"/>
    <s v="60028827"/>
    <s v="COUPLING SPIDER SRL090/9S AR-CCH06-031"/>
    <d v="2023-12-06T00:00:00"/>
    <n v="8"/>
    <s v="UN"/>
    <n v="8"/>
    <d v="2023-11-23T00:00:00"/>
    <x v="0"/>
    <x v="2"/>
    <x v="0"/>
    <x v="704"/>
    <s v="INVOICE 49381-H"/>
    <s v="5107296935"/>
    <n v="0"/>
  </r>
  <r>
    <x v="230"/>
    <s v="90"/>
    <s v="450010520090"/>
    <s v="12000249"/>
    <s v="60024256"/>
    <s v="HYDRAULIC MOTOR"/>
    <d v="2023-12-06T00:00:00"/>
    <n v="2"/>
    <s v="UN"/>
    <n v="2"/>
    <d v="2023-11-23T00:00:00"/>
    <x v="0"/>
    <x v="2"/>
    <x v="0"/>
    <x v="705"/>
    <s v="INVOICE 49381-H"/>
    <s v="5107296935"/>
    <n v="0"/>
  </r>
  <r>
    <x v="230"/>
    <s v="100"/>
    <s v="4500105200100"/>
    <s v="12000249"/>
    <s v="60028828"/>
    <s v="CUTTER FEED TROUGH ALIGN AR-CC-700-314"/>
    <d v="2023-12-06T00:00:00"/>
    <n v="2"/>
    <s v="UN"/>
    <n v="2"/>
    <d v="2023-11-23T00:00:00"/>
    <x v="0"/>
    <x v="2"/>
    <x v="0"/>
    <x v="706"/>
    <s v="INVOICE 49381-H"/>
    <s v="5107296935"/>
    <n v="0"/>
  </r>
  <r>
    <x v="230"/>
    <s v="110"/>
    <s v="4500105200110"/>
    <s v="12000249"/>
    <s v="60026887"/>
    <s v="TORNILLO AR - 72102"/>
    <d v="2023-12-06T00:00:00"/>
    <n v="201"/>
    <s v="UN"/>
    <n v="201"/>
    <d v="2023-11-23T00:00:00"/>
    <x v="0"/>
    <x v="2"/>
    <x v="0"/>
    <x v="707"/>
    <s v="INVOICE 49381-H"/>
    <s v="5107296935"/>
    <n v="0"/>
  </r>
  <r>
    <x v="230"/>
    <s v="120"/>
    <s v="4500105200120"/>
    <s v="12000249"/>
    <s v="60026875"/>
    <s v="BUJE DE BRONCE AR - 427"/>
    <d v="2023-12-06T00:00:00"/>
    <n v="2"/>
    <s v="UN"/>
    <n v="2"/>
    <d v="2023-11-23T00:00:00"/>
    <x v="0"/>
    <x v="2"/>
    <x v="0"/>
    <x v="708"/>
    <s v="INVOICE 49381-H"/>
    <s v="5107296935"/>
    <n v="0"/>
  </r>
  <r>
    <x v="230"/>
    <s v="130"/>
    <s v="4500105200130"/>
    <s v="12000249"/>
    <s v="60026893"/>
    <s v="BANDA DE PVC AR - OR-452"/>
    <d v="2023-12-06T00:00:00"/>
    <n v="1"/>
    <s v="UN"/>
    <n v="1"/>
    <d v="2023-11-23T00:00:00"/>
    <x v="0"/>
    <x v="2"/>
    <x v="0"/>
    <x v="709"/>
    <s v="INVOICE 49381-H"/>
    <s v="5107296935"/>
    <n v="0"/>
  </r>
  <r>
    <x v="230"/>
    <s v="140"/>
    <s v="4500105200140"/>
    <s v="12000249"/>
    <s v="60026895"/>
    <s v="MOTOR HIDRÁULICO AR - CCH06-046"/>
    <d v="2023-12-06T00:00:00"/>
    <n v="1"/>
    <s v="UN"/>
    <n v="1"/>
    <d v="2023-11-23T00:00:00"/>
    <x v="0"/>
    <x v="2"/>
    <x v="0"/>
    <x v="710"/>
    <s v="INVOICE 49381-H"/>
    <s v="5107296935"/>
    <n v="0"/>
  </r>
  <r>
    <x v="230"/>
    <s v="150"/>
    <s v="4500105200150"/>
    <s v="12000249"/>
    <s v="60028829"/>
    <s v="COB ROLLS - DISCHARGE AR-JS-351"/>
    <d v="2023-12-06T00:00:00"/>
    <n v="22"/>
    <s v="UN"/>
    <n v="22"/>
    <d v="2023-11-23T00:00:00"/>
    <x v="0"/>
    <x v="2"/>
    <x v="0"/>
    <x v="711"/>
    <s v="INVOICE 49381-H"/>
    <s v="5107296935"/>
    <n v="0"/>
  </r>
  <r>
    <x v="230"/>
    <s v="160"/>
    <s v="4500105200160"/>
    <s v="12000249"/>
    <s v="60026909"/>
    <s v="ENGRANAJE PARA CUCHILLAS AR- CC-700-199"/>
    <d v="2023-12-06T00:00:00"/>
    <n v="10"/>
    <s v="UN"/>
    <n v="10"/>
    <d v="2023-11-23T00:00:00"/>
    <x v="0"/>
    <x v="2"/>
    <x v="0"/>
    <x v="712"/>
    <s v="INVOICE 49381-H"/>
    <s v="5107296935"/>
    <n v="0"/>
  </r>
  <r>
    <x v="230"/>
    <s v="170"/>
    <s v="4500105200170"/>
    <s v="12000249"/>
    <s v="60026865"/>
    <s v="SELLO HIDRÁULICO AR - CC-700-179"/>
    <d v="2023-12-06T00:00:00"/>
    <n v="3"/>
    <s v="UN"/>
    <n v="3"/>
    <d v="2023-11-23T00:00:00"/>
    <x v="0"/>
    <x v="2"/>
    <x v="0"/>
    <x v="713"/>
    <s v="INVOICE 49381-H"/>
    <s v="5107296935"/>
    <n v="0"/>
  </r>
  <r>
    <x v="230"/>
    <s v="180"/>
    <s v="4500105200180"/>
    <s v="12000249"/>
    <s v="60026920"/>
    <s v="ALEMITE DE PRESIÓN AR - CCL-700-170A"/>
    <d v="2023-12-06T00:00:00"/>
    <n v="30"/>
    <s v="UN"/>
    <n v="30"/>
    <d v="2023-11-23T00:00:00"/>
    <x v="0"/>
    <x v="2"/>
    <x v="0"/>
    <x v="713"/>
    <s v="INVOICE 49381-H"/>
    <s v="5107296935"/>
    <n v="0"/>
  </r>
  <r>
    <x v="230"/>
    <s v="190"/>
    <s v="4500105200190"/>
    <s v="12000249"/>
    <s v="60026921"/>
    <s v="TUERCA HEXAGONAL AUBLOCANTE AR - 70830"/>
    <d v="2023-12-06T00:00:00"/>
    <n v="50"/>
    <s v="UN"/>
    <n v="50"/>
    <d v="2023-11-23T00:00:00"/>
    <x v="0"/>
    <x v="2"/>
    <x v="0"/>
    <x v="571"/>
    <s v="INVOICE 49381-H"/>
    <s v="5107296935"/>
    <n v="0"/>
  </r>
  <r>
    <x v="230"/>
    <s v="200"/>
    <s v="4500105200200"/>
    <s v="12000249"/>
    <s v="60026884"/>
    <s v="MOTOR HIDRÁULICO AR - OR-505"/>
    <d v="2023-12-06T00:00:00"/>
    <n v="1"/>
    <s v="UN"/>
    <n v="1"/>
    <d v="2023-12-15T00:00:00"/>
    <x v="0"/>
    <x v="2"/>
    <x v="0"/>
    <x v="714"/>
    <s v="INVOICE 49381-H"/>
    <s v="5107296935"/>
    <n v="0"/>
  </r>
  <r>
    <x v="231"/>
    <s v="10"/>
    <s v="450010523410"/>
    <s v="12000129"/>
    <s v="10000394"/>
    <s v="GRINDSTED LACTEM B 30"/>
    <d v="2023-12-07T00:00:00"/>
    <n v="1500"/>
    <s v="KG"/>
    <n v="1500"/>
    <d v="2024-01-12T00:00:00"/>
    <x v="0"/>
    <x v="2"/>
    <x v="0"/>
    <x v="715"/>
    <s v=""/>
    <s v="5107288141"/>
    <n v="0"/>
  </r>
  <r>
    <x v="232"/>
    <s v="30"/>
    <s v="450010527730"/>
    <s v="12000703"/>
    <s v="10000498"/>
    <s v="AROMA FRUTILLA BQ-042-516-4 GI"/>
    <d v="2023-12-07T00:00:00"/>
    <n v="300"/>
    <s v="KG"/>
    <n v="0"/>
    <d v="2024-03-06T00:00:00"/>
    <x v="33"/>
    <x v="2"/>
    <x v="1"/>
    <x v="36"/>
    <s v="NC"/>
    <s v="NC"/>
    <n v="0"/>
  </r>
  <r>
    <x v="232"/>
    <s v="40"/>
    <s v="450010527740"/>
    <s v="12000703"/>
    <s v="10000614"/>
    <s v="SABOR VAINILLA LA-408-730-2"/>
    <d v="2023-12-07T00:00:00"/>
    <n v="1005"/>
    <s v="KG"/>
    <n v="0"/>
    <d v="2024-03-06T00:00:00"/>
    <x v="34"/>
    <x v="2"/>
    <x v="1"/>
    <x v="36"/>
    <s v="NC"/>
    <s v="NC"/>
    <n v="0"/>
  </r>
  <r>
    <x v="233"/>
    <s v="10"/>
    <s v="450010528410"/>
    <s v="12000895"/>
    <s v="30000713"/>
    <s v="TORTILLA PAPAS FDM 20X600GR"/>
    <d v="2023-12-07T00:00:00"/>
    <n v="420"/>
    <s v="CJ"/>
    <n v="420"/>
    <d v="2023-12-07T00:00:00"/>
    <x v="0"/>
    <x v="2"/>
    <x v="0"/>
    <x v="716"/>
    <s v="HLBU915350-9"/>
    <s v="5107287581"/>
    <n v="0"/>
  </r>
  <r>
    <x v="233"/>
    <s v="20"/>
    <s v="450010528420"/>
    <s v="12000895"/>
    <s v="30000826"/>
    <s v="TORTILLA PAPAS FM 4X2,5KG"/>
    <d v="2023-12-07T00:00:00"/>
    <n v="1440"/>
    <s v="CJ"/>
    <n v="1440"/>
    <d v="2023-12-07T00:00:00"/>
    <x v="0"/>
    <x v="2"/>
    <x v="0"/>
    <x v="717"/>
    <s v="HLBU915350-9"/>
    <s v="5107287581"/>
    <n v="0"/>
  </r>
  <r>
    <x v="234"/>
    <s v="10"/>
    <s v="450010531210"/>
    <s v="12000708"/>
    <s v="10000207"/>
    <s v="MALTODEXTRINA 15/20 D E"/>
    <d v="2023-12-07T00:00:00"/>
    <n v="25000"/>
    <s v="KG"/>
    <n v="25000"/>
    <d v="2023-12-29T00:00:00"/>
    <x v="0"/>
    <x v="2"/>
    <x v="0"/>
    <x v="718"/>
    <s v=""/>
    <s v="5107287582"/>
    <n v="0"/>
  </r>
  <r>
    <x v="235"/>
    <s v="10"/>
    <s v="450010531310"/>
    <s v="12000708"/>
    <s v="10000207"/>
    <s v="MALTODEXTRINA 15/20 D E"/>
    <d v="2023-12-07T00:00:00"/>
    <n v="25000"/>
    <s v="KG"/>
    <n v="25000"/>
    <d v="2024-01-26T00:00:00"/>
    <x v="0"/>
    <x v="2"/>
    <x v="0"/>
    <x v="719"/>
    <s v=""/>
    <s v="5107293058"/>
    <n v="0"/>
  </r>
  <r>
    <x v="236"/>
    <s v="10"/>
    <s v="450010531410"/>
    <s v="12000708"/>
    <s v="10000207"/>
    <s v="MALTODEXTRINA 15/20 D E"/>
    <d v="2023-12-07T00:00:00"/>
    <n v="25000"/>
    <s v="KG"/>
    <n v="25000"/>
    <d v="2024-02-23T00:00:00"/>
    <x v="0"/>
    <x v="2"/>
    <x v="0"/>
    <x v="720"/>
    <s v=""/>
    <s v="5107296686"/>
    <n v="0"/>
  </r>
  <r>
    <x v="237"/>
    <s v="10"/>
    <s v="450010531610"/>
    <s v="12000708"/>
    <s v="10000207"/>
    <s v="MALTODEXTRINA 15/20 D E"/>
    <d v="2023-12-07T00:00:00"/>
    <n v="25000"/>
    <s v="KG"/>
    <n v="25000"/>
    <d v="2024-03-29T00:00:00"/>
    <x v="0"/>
    <x v="2"/>
    <x v="0"/>
    <x v="721"/>
    <s v=""/>
    <s v="5107302553"/>
    <n v="0"/>
  </r>
  <r>
    <x v="238"/>
    <s v="10"/>
    <s v="450010532510"/>
    <s v="12000257"/>
    <s v="30000729"/>
    <s v="PAPA PREFRITA 12X12 FM 4X2,5KG"/>
    <d v="2023-12-07T00:00:00"/>
    <n v="360"/>
    <s v="CJ"/>
    <n v="360"/>
    <d v="2023-12-26T00:00:00"/>
    <x v="0"/>
    <x v="2"/>
    <x v="0"/>
    <x v="722"/>
    <s v="TCLU1230639"/>
    <s v="5107291912"/>
    <n v="0"/>
  </r>
  <r>
    <x v="238"/>
    <s v="20"/>
    <s v="450010532520"/>
    <s v="12000257"/>
    <s v="30000707"/>
    <s v="PAPAS PRE FRITAS FDM 10X1KG"/>
    <d v="2023-12-07T00:00:00"/>
    <n v="3720"/>
    <s v="CJ"/>
    <n v="3720"/>
    <d v="2023-12-26T00:00:00"/>
    <x v="0"/>
    <x v="2"/>
    <x v="0"/>
    <x v="723"/>
    <s v="CGMU5360039"/>
    <s v="5107291912"/>
    <n v="0"/>
  </r>
  <r>
    <x v="238"/>
    <s v="30"/>
    <s v="450010532530"/>
    <s v="12000257"/>
    <s v="30000728"/>
    <s v="PAPA PREFRITA 9X9 FM 4X2,5KG"/>
    <d v="2023-12-07T00:00:00"/>
    <n v="2520"/>
    <s v="CJ"/>
    <n v="2520"/>
    <d v="2023-12-26T00:00:00"/>
    <x v="0"/>
    <x v="2"/>
    <x v="0"/>
    <x v="724"/>
    <s v="TCLU1359143"/>
    <s v="5107291912"/>
    <n v="0"/>
  </r>
  <r>
    <x v="238"/>
    <s v="40"/>
    <s v="450010532540"/>
    <s v="12000257"/>
    <s v="30000730"/>
    <s v="PAPAS PREFRITAS FM 25X500GR"/>
    <d v="2023-12-07T00:00:00"/>
    <n v="43"/>
    <s v="CJ"/>
    <n v="0"/>
    <d v="2023-12-26T00:00:00"/>
    <x v="35"/>
    <x v="2"/>
    <x v="1"/>
    <x v="36"/>
    <s v="NC"/>
    <s v="NC"/>
    <n v="0"/>
  </r>
  <r>
    <x v="238"/>
    <s v="50"/>
    <s v="450010532550"/>
    <s v="12000257"/>
    <s v="30000708"/>
    <s v="PAPAS DUQUESAS FDM 10X1KG"/>
    <d v="2023-12-07T00:00:00"/>
    <n v="69"/>
    <s v="CJ"/>
    <n v="69"/>
    <d v="2023-12-26T00:00:00"/>
    <x v="0"/>
    <x v="2"/>
    <x v="0"/>
    <x v="725"/>
    <s v="TCLU1230639"/>
    <s v="5107291912"/>
    <n v="0"/>
  </r>
  <r>
    <x v="238"/>
    <s v="60"/>
    <s v="450010532560"/>
    <s v="12000257"/>
    <s v="20001101"/>
    <s v="MENTA PICADA G°A"/>
    <d v="2023-12-07T00:00:00"/>
    <n v="450"/>
    <s v="KG"/>
    <n v="450"/>
    <d v="2023-12-26T00:00:00"/>
    <x v="0"/>
    <x v="2"/>
    <x v="0"/>
    <x v="726"/>
    <s v="GUIA:760078"/>
    <s v="5107291912"/>
    <n v="0"/>
  </r>
  <r>
    <x v="238"/>
    <s v="70"/>
    <s v="450010532570"/>
    <s v="12000257"/>
    <s v="20001752"/>
    <s v="ALBAHACA IQF G°A-BELGICA"/>
    <d v="2023-12-07T00:00:00"/>
    <n v="2940"/>
    <s v="KG"/>
    <n v="2940"/>
    <d v="2023-12-26T00:00:00"/>
    <x v="0"/>
    <x v="2"/>
    <x v="0"/>
    <x v="727"/>
    <s v="GUIA:7600748"/>
    <s v="5107291912"/>
    <n v="0"/>
  </r>
  <r>
    <x v="239"/>
    <s v="10"/>
    <s v="450010534710"/>
    <s v="12000135"/>
    <s v="30000527"/>
    <s v="QUESO CREMA CALO 10X1,36KG"/>
    <d v="2023-12-07T00:00:00"/>
    <n v="1620"/>
    <s v="CJ"/>
    <n v="1620"/>
    <d v="2023-12-31T00:00:00"/>
    <x v="0"/>
    <x v="2"/>
    <x v="0"/>
    <x v="728"/>
    <s v=""/>
    <s v="5107289437"/>
    <n v="0"/>
  </r>
  <r>
    <x v="240"/>
    <s v="10"/>
    <s v="450010534810"/>
    <s v="12000135"/>
    <s v="30000527"/>
    <s v="QUESO CREMA CALO 10X1,36KG"/>
    <d v="2023-12-07T00:00:00"/>
    <n v="1620"/>
    <s v="CJ"/>
    <n v="1620"/>
    <d v="2024-01-31T00:00:00"/>
    <x v="0"/>
    <x v="2"/>
    <x v="0"/>
    <x v="729"/>
    <s v=""/>
    <s v="5107293783"/>
    <n v="0"/>
  </r>
  <r>
    <x v="241"/>
    <s v="10"/>
    <s v="450010536210"/>
    <s v="12000671"/>
    <s v=""/>
    <s v="Liquidación Cuota Mes Noviembre"/>
    <d v="2023-12-07T00:00:00"/>
    <n v="1"/>
    <s v="UN"/>
    <n v="1"/>
    <d v="2023-12-11T00:00:00"/>
    <x v="0"/>
    <x v="2"/>
    <x v="0"/>
    <x v="730"/>
    <s v=""/>
    <s v="5107283662"/>
    <n v="0"/>
  </r>
  <r>
    <x v="242"/>
    <s v="10"/>
    <s v="450010536310"/>
    <s v="12000717"/>
    <s v="40001187"/>
    <s v="BLS.MULT/ASEPT/EXP 220 BO1.1/4"/>
    <d v="2023-12-07T00:00:00"/>
    <n v="10200"/>
    <s v="UN"/>
    <n v="10200"/>
    <d v="2024-03-06T00:00:00"/>
    <x v="0"/>
    <x v="2"/>
    <x v="0"/>
    <x v="731"/>
    <s v="G771696"/>
    <s v="5107302556"/>
    <n v="0"/>
  </r>
  <r>
    <x v="243"/>
    <s v="10"/>
    <s v="450010541810"/>
    <s v="12000307"/>
    <s v="20001066"/>
    <s v="ZANAHORIA SLICE G°A"/>
    <d v="2023-12-11T00:00:00"/>
    <n v="18000"/>
    <s v="KG"/>
    <n v="18000"/>
    <d v="2024-01-10T00:00:00"/>
    <x v="0"/>
    <x v="2"/>
    <x v="0"/>
    <x v="732"/>
    <s v="GUIA:761289"/>
    <s v="5107290643"/>
    <n v="0"/>
  </r>
  <r>
    <x v="243"/>
    <s v="20"/>
    <s v="450010541820"/>
    <s v="12000307"/>
    <s v="20000955"/>
    <s v="APIO 10X10 MM G°A"/>
    <d v="2023-12-11T00:00:00"/>
    <n v="1200"/>
    <s v="KG"/>
    <n v="1200"/>
    <d v="2024-01-10T00:00:00"/>
    <x v="0"/>
    <x v="2"/>
    <x v="0"/>
    <x v="733"/>
    <s v="GUIA:761289"/>
    <s v="5107290643"/>
    <n v="0"/>
  </r>
  <r>
    <x v="243"/>
    <s v="30"/>
    <s v="450010541830"/>
    <s v="12000307"/>
    <s v="20000369"/>
    <s v="ALBAHACA IQF"/>
    <d v="2023-12-11T00:00:00"/>
    <n v="2700"/>
    <s v="KG"/>
    <n v="2700"/>
    <d v="2024-01-10T00:00:00"/>
    <x v="0"/>
    <x v="2"/>
    <x v="0"/>
    <x v="734"/>
    <s v="GUIA:761289"/>
    <s v="5107290643"/>
    <n v="0"/>
  </r>
  <r>
    <x v="243"/>
    <s v="40"/>
    <s v="450010541840"/>
    <s v="12000307"/>
    <s v="20001409"/>
    <s v="CHOCLO TROZO 1&quot; CHINA"/>
    <d v="2023-12-11T00:00:00"/>
    <n v="23800"/>
    <s v="KG"/>
    <n v="23800"/>
    <d v="2024-01-10T00:00:00"/>
    <x v="0"/>
    <x v="2"/>
    <x v="0"/>
    <x v="735"/>
    <s v="GUIA:761291"/>
    <s v="5107290646"/>
    <n v="0"/>
  </r>
  <r>
    <x v="243"/>
    <s v="50"/>
    <s v="450010541850"/>
    <s v="12000307"/>
    <s v="30000717"/>
    <s v="CHOCLO IQF 15X1KG"/>
    <d v="2023-12-11T00:00:00"/>
    <n v="3200"/>
    <s v="CJ"/>
    <n v="3200"/>
    <d v="2024-01-10T00:00:00"/>
    <x v="0"/>
    <x v="2"/>
    <x v="0"/>
    <x v="736"/>
    <s v="761294"/>
    <s v="5107290649"/>
    <n v="0"/>
  </r>
  <r>
    <x v="243"/>
    <s v="60"/>
    <s v="450010541860"/>
    <s v="12000307"/>
    <s v="30000720"/>
    <s v="CHOCLO IQF 25X200GR"/>
    <d v="2023-12-11T00:00:00"/>
    <n v="9600"/>
    <s v="CJ"/>
    <n v="9600"/>
    <d v="2024-01-10T00:00:00"/>
    <x v="0"/>
    <x v="2"/>
    <x v="0"/>
    <x v="737"/>
    <s v="761284"/>
    <s v="5107290652"/>
    <n v="0"/>
  </r>
  <r>
    <x v="243"/>
    <s v="70"/>
    <s v="450010541870"/>
    <s v="12000307"/>
    <s v="30001686"/>
    <s v="AJO EN CUBO 20X100GR"/>
    <d v="2023-12-11T00:00:00"/>
    <n v="4200"/>
    <s v="CJ"/>
    <n v="4200"/>
    <d v="2024-01-10T00:00:00"/>
    <x v="0"/>
    <x v="2"/>
    <x v="0"/>
    <x v="738"/>
    <s v="761286"/>
    <s v="5107290656"/>
    <n v="0"/>
  </r>
  <r>
    <x v="243"/>
    <s v="80"/>
    <s v="450010541880"/>
    <s v="12000307"/>
    <s v="30000801"/>
    <s v="SOFRITO APIO TOMATE 14X150GR"/>
    <d v="2023-12-11T00:00:00"/>
    <n v="4200"/>
    <s v="CJ"/>
    <n v="4200"/>
    <d v="2024-01-10T00:00:00"/>
    <x v="0"/>
    <x v="2"/>
    <x v="0"/>
    <x v="739"/>
    <s v="761286"/>
    <s v="5107290656"/>
    <n v="0"/>
  </r>
  <r>
    <x v="244"/>
    <s v="10"/>
    <s v="450010541910"/>
    <s v="12000307"/>
    <s v="30001571"/>
    <s v="SOFRITO 72X150G"/>
    <d v="2023-12-11T00:00:00"/>
    <n v="1760"/>
    <s v="CJ"/>
    <n v="1760"/>
    <d v="2024-01-10T00:00:00"/>
    <x v="0"/>
    <x v="2"/>
    <x v="0"/>
    <x v="740"/>
    <s v="761648"/>
    <s v="5107291332"/>
    <n v="0"/>
  </r>
  <r>
    <x v="244"/>
    <s v="20"/>
    <s v="450010541920"/>
    <s v="12000307"/>
    <s v="20001409"/>
    <s v="CHOCLO TROZO 1&quot; CHINA"/>
    <d v="2023-12-11T00:00:00"/>
    <n v="11900"/>
    <s v="KG"/>
    <n v="11900"/>
    <d v="2024-01-10T00:00:00"/>
    <x v="0"/>
    <x v="2"/>
    <x v="0"/>
    <x v="741"/>
    <s v="GUIA:761650"/>
    <s v="5107291334"/>
    <n v="0"/>
  </r>
  <r>
    <x v="244"/>
    <s v="30"/>
    <s v="450010541930"/>
    <s v="12000307"/>
    <s v="30001685"/>
    <s v="CEBOLLA MORADA 20X150GR"/>
    <d v="2023-12-11T00:00:00"/>
    <n v="2400"/>
    <s v="CJ"/>
    <n v="2400"/>
    <d v="2024-01-10T00:00:00"/>
    <x v="0"/>
    <x v="2"/>
    <x v="0"/>
    <x v="742"/>
    <s v="761650"/>
    <s v="5107291334"/>
    <n v="0"/>
  </r>
  <r>
    <x v="244"/>
    <s v="40"/>
    <s v="450010541940"/>
    <s v="12000307"/>
    <s v="30000720"/>
    <s v="CHOCLO IQF 25X200GR"/>
    <d v="2023-12-11T00:00:00"/>
    <n v="9600"/>
    <s v="CJ"/>
    <n v="9600"/>
    <d v="2024-01-10T00:00:00"/>
    <x v="0"/>
    <x v="2"/>
    <x v="0"/>
    <x v="743"/>
    <s v="761647"/>
    <s v="5107291338"/>
    <n v="0"/>
  </r>
  <r>
    <x v="244"/>
    <s v="50"/>
    <s v="450010541950"/>
    <s v="12000307"/>
    <s v="30000717"/>
    <s v="CHOCLO IQF 15X1KG"/>
    <d v="2023-12-11T00:00:00"/>
    <n v="3200"/>
    <s v="CJ"/>
    <n v="3200"/>
    <d v="2024-01-10T00:00:00"/>
    <x v="0"/>
    <x v="2"/>
    <x v="0"/>
    <x v="744"/>
    <s v="761651"/>
    <s v="5107291349"/>
    <n v="0"/>
  </r>
  <r>
    <x v="245"/>
    <s v="10"/>
    <s v="450010542010"/>
    <s v="12000149"/>
    <s v="20001127"/>
    <s v="PLATANO SLICE G°A"/>
    <d v="2023-12-11T00:00:00"/>
    <n v="22000"/>
    <s v="KG"/>
    <n v="22000"/>
    <d v="2023-12-18T00:00:00"/>
    <x v="0"/>
    <x v="2"/>
    <x v="0"/>
    <x v="745"/>
    <s v="GUIA:758438"/>
    <s v="5107287430"/>
    <n v="0"/>
  </r>
  <r>
    <x v="246"/>
    <s v="10"/>
    <s v="450010542110"/>
    <s v="12000404"/>
    <s v="20001121"/>
    <s v="PIMENTON ROJO CUBO B G°A"/>
    <d v="2023-12-11T00:00:00"/>
    <n v="20000"/>
    <s v="KG"/>
    <n v="0"/>
    <d v="2024-01-01T00:00:00"/>
    <x v="36"/>
    <x v="2"/>
    <x v="1"/>
    <x v="36"/>
    <s v="NC"/>
    <s v="NC"/>
    <n v="0"/>
  </r>
  <r>
    <x v="247"/>
    <s v="10"/>
    <s v="450010542810"/>
    <s v="12000697"/>
    <s v="10000400"/>
    <s v="EMULSIFICANTE PALSGARD 1304"/>
    <d v="2023-12-11T00:00:00"/>
    <n v="1800"/>
    <s v="KG"/>
    <n v="1800"/>
    <d v="2024-03-22T00:00:00"/>
    <x v="0"/>
    <x v="2"/>
    <x v="0"/>
    <x v="746"/>
    <s v=""/>
    <s v="5107300800"/>
    <n v="0"/>
  </r>
  <r>
    <x v="247"/>
    <s v="20"/>
    <s v="450010542820"/>
    <s v="12000697"/>
    <s v="10000401"/>
    <s v="EMULSIFICANTE PALSGARD 4104"/>
    <d v="2023-12-11T00:00:00"/>
    <n v="4000"/>
    <s v="KG"/>
    <n v="4000"/>
    <d v="2024-03-22T00:00:00"/>
    <x v="0"/>
    <x v="2"/>
    <x v="0"/>
    <x v="747"/>
    <s v=""/>
    <s v="5107300800"/>
    <n v="0"/>
  </r>
  <r>
    <x v="247"/>
    <s v="30"/>
    <s v="450010542830"/>
    <s v="12000697"/>
    <s v="10000403"/>
    <s v="EMULSIFICANTE PALSGARD 6-111"/>
    <d v="2023-12-11T00:00:00"/>
    <n v="5600"/>
    <s v="KG"/>
    <n v="5600"/>
    <d v="2024-03-22T00:00:00"/>
    <x v="0"/>
    <x v="2"/>
    <x v="0"/>
    <x v="748"/>
    <s v=""/>
    <s v="5107300800"/>
    <n v="0"/>
  </r>
  <r>
    <x v="247"/>
    <s v="40"/>
    <s v="450010542840"/>
    <s v="12000697"/>
    <s v="10000406"/>
    <s v="PALSGAARD 6-155"/>
    <d v="2023-12-12T00:00:00"/>
    <n v="1400"/>
    <s v="KG"/>
    <n v="1400"/>
    <d v="2024-03-22T00:00:00"/>
    <x v="0"/>
    <x v="2"/>
    <x v="0"/>
    <x v="749"/>
    <s v=""/>
    <s v="5107300800"/>
    <n v="0"/>
  </r>
  <r>
    <x v="248"/>
    <s v="10"/>
    <s v="450010545010"/>
    <s v="12000710"/>
    <s v="60030145"/>
    <s v="SEEGER47.20.47ACEROINOXIDABLE"/>
    <d v="2023-12-11T00:00:00"/>
    <n v="1"/>
    <s v="UN"/>
    <n v="1"/>
    <d v="2023-11-23T00:00:00"/>
    <x v="0"/>
    <x v="2"/>
    <x v="0"/>
    <x v="750"/>
    <s v="GE_757527"/>
    <s v="5107289577"/>
    <n v="0"/>
  </r>
  <r>
    <x v="248"/>
    <s v="20"/>
    <s v="450010545020"/>
    <s v="12000710"/>
    <s v="60030184"/>
    <s v="ARANDELA"/>
    <d v="2023-12-11T00:00:00"/>
    <n v="1"/>
    <s v="UN"/>
    <n v="1"/>
    <d v="2023-11-23T00:00:00"/>
    <x v="0"/>
    <x v="2"/>
    <x v="0"/>
    <x v="751"/>
    <s v="GE_757527"/>
    <s v="5107289577"/>
    <n v="0"/>
  </r>
  <r>
    <x v="248"/>
    <s v="30"/>
    <s v="450010545030"/>
    <s v="12000710"/>
    <s v="60030183"/>
    <s v="EXCENTRICO 02-2178-1 E"/>
    <d v="2023-12-11T00:00:00"/>
    <n v="2"/>
    <s v="UN"/>
    <n v="2"/>
    <d v="2023-11-23T00:00:00"/>
    <x v="0"/>
    <x v="2"/>
    <x v="0"/>
    <x v="752"/>
    <s v="GE_757527"/>
    <s v="5107289577"/>
    <n v="0"/>
  </r>
  <r>
    <x v="248"/>
    <s v="40"/>
    <s v="450010545040"/>
    <s v="12000710"/>
    <s v="60030161"/>
    <s v="ARANDELA 02-4255-0"/>
    <d v="2023-12-11T00:00:00"/>
    <n v="2"/>
    <s v="UN"/>
    <n v="2"/>
    <d v="2023-11-23T00:00:00"/>
    <x v="0"/>
    <x v="2"/>
    <x v="0"/>
    <x v="753"/>
    <s v="GE_757527"/>
    <s v="5107289577"/>
    <n v="0"/>
  </r>
  <r>
    <x v="248"/>
    <s v="50"/>
    <s v="450010545050"/>
    <s v="12000710"/>
    <s v="60030182"/>
    <s v="SECCION DENTADA 02-2180-1"/>
    <d v="2023-12-11T00:00:00"/>
    <n v="2"/>
    <s v="UN"/>
    <n v="2"/>
    <d v="2023-11-23T00:00:00"/>
    <x v="0"/>
    <x v="2"/>
    <x v="0"/>
    <x v="754"/>
    <s v="GE_757527"/>
    <s v="5107289577"/>
    <n v="0"/>
  </r>
  <r>
    <x v="248"/>
    <s v="60"/>
    <s v="450010545060"/>
    <s v="12000710"/>
    <s v="60030149"/>
    <s v="RODAMIENTO DE AGUJA NKI20/16"/>
    <d v="2023-12-11T00:00:00"/>
    <n v="2"/>
    <s v="UN"/>
    <n v="2"/>
    <d v="2023-11-23T00:00:00"/>
    <x v="0"/>
    <x v="2"/>
    <x v="0"/>
    <x v="755"/>
    <s v="GE_757527"/>
    <s v="5107289577"/>
    <n v="0"/>
  </r>
  <r>
    <x v="248"/>
    <s v="70"/>
    <s v="450010545070"/>
    <s v="12000710"/>
    <s v="60030161"/>
    <s v="ARANDELA 02-4255-0"/>
    <d v="2023-12-11T00:00:00"/>
    <n v="1"/>
    <s v="UN"/>
    <n v="1"/>
    <d v="2023-11-23T00:00:00"/>
    <x v="0"/>
    <x v="2"/>
    <x v="0"/>
    <x v="756"/>
    <s v="GE_757527"/>
    <s v="5107289577"/>
    <n v="0"/>
  </r>
  <r>
    <x v="248"/>
    <s v="80"/>
    <s v="450010545080"/>
    <s v="12000710"/>
    <s v="60030181"/>
    <s v="RUEDA SEGUIDORA LEVA ø30KR-30-PPX"/>
    <d v="2023-12-11T00:00:00"/>
    <n v="1"/>
    <s v="UN"/>
    <n v="1"/>
    <d v="2023-11-23T00:00:00"/>
    <x v="0"/>
    <x v="2"/>
    <x v="0"/>
    <x v="757"/>
    <s v="GE_757527"/>
    <s v="5107289577"/>
    <n v="0"/>
  </r>
  <r>
    <x v="248"/>
    <s v="90"/>
    <s v="450010545090"/>
    <s v="12000710"/>
    <s v="60030160"/>
    <s v="ENGRANAJE 02-2181-2"/>
    <d v="2023-12-11T00:00:00"/>
    <n v="2"/>
    <s v="UN"/>
    <n v="2"/>
    <d v="2023-11-23T00:00:00"/>
    <x v="0"/>
    <x v="2"/>
    <x v="0"/>
    <x v="758"/>
    <s v="GE_757527"/>
    <s v="5107289577"/>
    <n v="0"/>
  </r>
  <r>
    <x v="248"/>
    <s v="100"/>
    <s v="4500105450100"/>
    <s v="12000710"/>
    <s v="60030185"/>
    <s v="RODAMIENTO 6204-2RS"/>
    <d v="2023-12-11T00:00:00"/>
    <n v="1"/>
    <s v="UN"/>
    <n v="1"/>
    <d v="2023-11-23T00:00:00"/>
    <x v="0"/>
    <x v="2"/>
    <x v="0"/>
    <x v="759"/>
    <s v="GE_757527"/>
    <s v="5107289577"/>
    <n v="0"/>
  </r>
  <r>
    <x v="248"/>
    <s v="110"/>
    <s v="4500105450110"/>
    <s v="12000710"/>
    <s v="60030180"/>
    <s v="TOPE RODAMIENTO 02-4176-0"/>
    <d v="2023-12-11T00:00:00"/>
    <n v="1"/>
    <s v="UN"/>
    <n v="1"/>
    <d v="2023-11-23T00:00:00"/>
    <x v="0"/>
    <x v="2"/>
    <x v="0"/>
    <x v="760"/>
    <s v="GE_757527"/>
    <s v="5107289577"/>
    <n v="0"/>
  </r>
  <r>
    <x v="248"/>
    <s v="120"/>
    <s v="4500105450120"/>
    <s v="12000710"/>
    <s v="60030179"/>
    <s v="DISTRIBUIDOR DE VACIO"/>
    <d v="2023-12-11T00:00:00"/>
    <n v="2"/>
    <s v="UN"/>
    <n v="2"/>
    <d v="2023-11-23T00:00:00"/>
    <x v="0"/>
    <x v="2"/>
    <x v="0"/>
    <x v="761"/>
    <s v="GE_757527"/>
    <s v="5107289577"/>
    <n v="0"/>
  </r>
  <r>
    <x v="248"/>
    <s v="130"/>
    <s v="4500105450130"/>
    <s v="12000710"/>
    <s v="60030178"/>
    <s v="ABROCHADORPRESENTACIÓN5"/>
    <d v="2023-12-11T00:00:00"/>
    <n v="3"/>
    <s v="UN"/>
    <n v="3"/>
    <d v="2023-11-23T00:00:00"/>
    <x v="0"/>
    <x v="2"/>
    <x v="0"/>
    <x v="762"/>
    <s v="GE_757527"/>
    <s v="5107289577"/>
    <n v="0"/>
  </r>
  <r>
    <x v="248"/>
    <s v="140"/>
    <s v="4500105450140"/>
    <s v="12000710"/>
    <s v="60030177"/>
    <s v="ABROCHADORPRESENTACIÓN3Y4"/>
    <d v="2023-12-11T00:00:00"/>
    <n v="3"/>
    <s v="UN"/>
    <n v="3"/>
    <d v="2023-11-23T00:00:00"/>
    <x v="0"/>
    <x v="2"/>
    <x v="0"/>
    <x v="762"/>
    <s v="GE_757527"/>
    <s v="5107289577"/>
    <n v="0"/>
  </r>
  <r>
    <x v="248"/>
    <s v="150"/>
    <s v="4500105450150"/>
    <s v="12000710"/>
    <s v="60030176"/>
    <s v="ABROCHADOR PRESENTACIÓN1Y2"/>
    <d v="2023-12-11T00:00:00"/>
    <n v="3"/>
    <s v="UN"/>
    <n v="3"/>
    <d v="2023-11-23T00:00:00"/>
    <x v="0"/>
    <x v="2"/>
    <x v="0"/>
    <x v="762"/>
    <s v="GE_757527"/>
    <s v="5107289577"/>
    <n v="0"/>
  </r>
  <r>
    <x v="248"/>
    <s v="160"/>
    <s v="4500105450160"/>
    <s v="12000710"/>
    <s v="60030146"/>
    <s v="RETEN 5299"/>
    <d v="2023-12-11T00:00:00"/>
    <n v="2"/>
    <s v="UN"/>
    <n v="2"/>
    <d v="2023-11-23T00:00:00"/>
    <x v="0"/>
    <x v="2"/>
    <x v="0"/>
    <x v="763"/>
    <s v="GE_757527"/>
    <s v="5107289577"/>
    <n v="0"/>
  </r>
  <r>
    <x v="248"/>
    <s v="170"/>
    <s v="4500105450170"/>
    <s v="12000710"/>
    <s v="60030175"/>
    <s v="PERNO DE ROTULA"/>
    <d v="2023-12-11T00:00:00"/>
    <n v="2"/>
    <s v="UN"/>
    <n v="2"/>
    <d v="2023-11-23T00:00:00"/>
    <x v="0"/>
    <x v="2"/>
    <x v="0"/>
    <x v="764"/>
    <s v="GE_757527"/>
    <s v="5107289577"/>
    <n v="0"/>
  </r>
  <r>
    <x v="248"/>
    <s v="180"/>
    <s v="4500105450180"/>
    <s v="12000710"/>
    <s v="60030160"/>
    <s v="ENGRANAJE 02-2181-2"/>
    <d v="2023-12-11T00:00:00"/>
    <n v="2"/>
    <s v="UN"/>
    <n v="2"/>
    <d v="2023-11-23T00:00:00"/>
    <x v="0"/>
    <x v="2"/>
    <x v="0"/>
    <x v="765"/>
    <s v="GE_757527"/>
    <s v="5107289577"/>
    <n v="0"/>
  </r>
  <r>
    <x v="248"/>
    <s v="190"/>
    <s v="4500105450190"/>
    <s v="12000710"/>
    <s v="60030163"/>
    <s v="ARANDELA 02-4256-0"/>
    <d v="2023-12-11T00:00:00"/>
    <n v="2"/>
    <s v="UN"/>
    <n v="2"/>
    <d v="2023-11-23T00:00:00"/>
    <x v="0"/>
    <x v="2"/>
    <x v="0"/>
    <x v="753"/>
    <s v="GE_757527"/>
    <s v="5107289577"/>
    <n v="0"/>
  </r>
  <r>
    <x v="248"/>
    <s v="200"/>
    <s v="4500105450200"/>
    <s v="12000710"/>
    <s v="60030173"/>
    <s v="BIELA 02-5492-0"/>
    <d v="2023-12-11T00:00:00"/>
    <n v="1"/>
    <s v="UN"/>
    <n v="1"/>
    <d v="2023-11-23T00:00:00"/>
    <x v="0"/>
    <x v="2"/>
    <x v="0"/>
    <x v="766"/>
    <s v="GE_757527"/>
    <s v="5107289577"/>
    <n v="0"/>
  </r>
  <r>
    <x v="248"/>
    <s v="210"/>
    <s v="4500105450210"/>
    <s v="12000710"/>
    <s v="60030172"/>
    <s v="ROTULA HEMBRA-DER. 16M(SIKAC)"/>
    <d v="2023-12-11T00:00:00"/>
    <n v="1"/>
    <s v="UN"/>
    <n v="1"/>
    <d v="2023-11-23T00:00:00"/>
    <x v="0"/>
    <x v="2"/>
    <x v="0"/>
    <x v="767"/>
    <s v="GE_757527"/>
    <s v="5107289577"/>
    <n v="0"/>
  </r>
  <r>
    <x v="248"/>
    <s v="220"/>
    <s v="4500105450220"/>
    <s v="12000710"/>
    <s v="60030171"/>
    <s v="LEVA 75-9858-0"/>
    <d v="2023-12-11T00:00:00"/>
    <n v="1"/>
    <s v="UN"/>
    <n v="1"/>
    <d v="2023-11-23T00:00:00"/>
    <x v="0"/>
    <x v="2"/>
    <x v="0"/>
    <x v="768"/>
    <s v=""/>
    <s v="5107289577"/>
    <n v="0"/>
  </r>
  <r>
    <x v="248"/>
    <s v="230"/>
    <s v="4500105450230"/>
    <s v="12000710"/>
    <s v="60030170"/>
    <s v="UÑA ENVASE(3-4)"/>
    <d v="2023-12-11T00:00:00"/>
    <n v="6"/>
    <s v="UN"/>
    <n v="6"/>
    <d v="2023-11-23T00:00:00"/>
    <x v="0"/>
    <x v="2"/>
    <x v="0"/>
    <x v="769"/>
    <s v="GE_757527"/>
    <s v="5107289577"/>
    <n v="0"/>
  </r>
  <r>
    <x v="248"/>
    <s v="240"/>
    <s v="4500105450240"/>
    <s v="12000710"/>
    <s v="60030169"/>
    <s v="TORNILLO AISI12X1.75X25C/AVELLA"/>
    <d v="2023-12-11T00:00:00"/>
    <n v="3"/>
    <s v="UN"/>
    <n v="3"/>
    <d v="2023-11-23T00:00:00"/>
    <x v="0"/>
    <x v="2"/>
    <x v="0"/>
    <x v="770"/>
    <s v="GE_757527"/>
    <s v="5107289577"/>
    <n v="0"/>
  </r>
  <r>
    <x v="248"/>
    <s v="250"/>
    <s v="4500105450250"/>
    <s v="12000710"/>
    <s v="60030168"/>
    <s v="APOYO DE TAPAS"/>
    <d v="2023-12-11T00:00:00"/>
    <n v="3"/>
    <s v="UN"/>
    <n v="3"/>
    <d v="2023-11-23T00:00:00"/>
    <x v="0"/>
    <x v="2"/>
    <x v="0"/>
    <x v="771"/>
    <s v="GE_757527"/>
    <s v="5107289577"/>
    <n v="0"/>
  </r>
  <r>
    <x v="248"/>
    <s v="260"/>
    <s v="4500105450260"/>
    <s v="12000710"/>
    <s v="60030167"/>
    <s v="ARANDELA DE ARMADO"/>
    <d v="2023-12-11T00:00:00"/>
    <n v="3"/>
    <s v="UN"/>
    <n v="3"/>
    <d v="2023-11-23T00:00:00"/>
    <x v="0"/>
    <x v="2"/>
    <x v="0"/>
    <x v="772"/>
    <s v="GE_757527"/>
    <s v="5107289577"/>
    <n v="0"/>
  </r>
  <r>
    <x v="248"/>
    <s v="270"/>
    <s v="4500105450270"/>
    <s v="12000710"/>
    <s v="60030166"/>
    <s v="ARO SELLADOR PRESENTACION 1, 2, 3 Y 4"/>
    <d v="2023-12-11T00:00:00"/>
    <n v="3"/>
    <s v="UN"/>
    <n v="3"/>
    <d v="2023-11-23T00:00:00"/>
    <x v="0"/>
    <x v="2"/>
    <x v="0"/>
    <x v="773"/>
    <s v="GE_757527"/>
    <s v="5107289577"/>
    <n v="0"/>
  </r>
  <r>
    <x v="248"/>
    <s v="280"/>
    <s v="4500105450280"/>
    <s v="12000710"/>
    <s v="60030165"/>
    <s v="UÑA DE TAPA PRESENTACION 1 Y 2"/>
    <d v="2023-12-11T00:00:00"/>
    <n v="3"/>
    <s v="UN"/>
    <n v="3"/>
    <d v="2023-11-23T00:00:00"/>
    <x v="0"/>
    <x v="2"/>
    <x v="0"/>
    <x v="774"/>
    <s v="GE_757527"/>
    <s v="5107289577"/>
    <n v="0"/>
  </r>
  <r>
    <x v="248"/>
    <s v="290"/>
    <s v="4500105450290"/>
    <s v="12000710"/>
    <s v="60030164"/>
    <s v="EXCENTRICO"/>
    <d v="2023-12-11T00:00:00"/>
    <n v="2"/>
    <s v="UN"/>
    <n v="2"/>
    <d v="2023-11-23T00:00:00"/>
    <x v="0"/>
    <x v="2"/>
    <x v="0"/>
    <x v="775"/>
    <s v="GE_757527"/>
    <s v="5107289577"/>
    <n v="0"/>
  </r>
  <r>
    <x v="248"/>
    <s v="300"/>
    <s v="4500105450300"/>
    <s v="12000710"/>
    <s v="60030174"/>
    <s v="TAPA COLUMNAS"/>
    <d v="2023-12-11T00:00:00"/>
    <n v="4"/>
    <s v="UN"/>
    <n v="4"/>
    <d v="2023-11-23T00:00:00"/>
    <x v="0"/>
    <x v="2"/>
    <x v="0"/>
    <x v="776"/>
    <s v="GE_757527"/>
    <s v="5107289577"/>
    <n v="0"/>
  </r>
  <r>
    <x v="248"/>
    <s v="310"/>
    <s v="4500105450310"/>
    <s v="12000710"/>
    <s v="60030161"/>
    <s v="ARANDELA 02-4255-0"/>
    <d v="2023-12-11T00:00:00"/>
    <n v="1"/>
    <s v="UN"/>
    <n v="1"/>
    <d v="2023-11-23T00:00:00"/>
    <x v="0"/>
    <x v="2"/>
    <x v="0"/>
    <x v="756"/>
    <s v="GE_757527"/>
    <s v="5107289577"/>
    <n v="0"/>
  </r>
  <r>
    <x v="248"/>
    <s v="320"/>
    <s v="4500105450320"/>
    <s v="12000710"/>
    <s v="60030160"/>
    <s v="ENGRANAJE 02-2181-2"/>
    <d v="2023-12-11T00:00:00"/>
    <n v="2"/>
    <s v="UN"/>
    <n v="2"/>
    <d v="2023-11-23T00:00:00"/>
    <x v="0"/>
    <x v="2"/>
    <x v="0"/>
    <x v="777"/>
    <s v=""/>
    <s v="5107289577"/>
    <n v="0"/>
  </r>
  <r>
    <x v="248"/>
    <s v="330"/>
    <s v="4500105450330"/>
    <s v="12000710"/>
    <s v="60030159"/>
    <s v="TOPE RODAMIENTO"/>
    <d v="2023-12-11T00:00:00"/>
    <n v="1"/>
    <s v="UN"/>
    <n v="1"/>
    <d v="2023-11-23T00:00:00"/>
    <x v="0"/>
    <x v="2"/>
    <x v="0"/>
    <x v="760"/>
    <s v="GE_757527"/>
    <s v="5107289577"/>
    <n v="0"/>
  </r>
  <r>
    <x v="248"/>
    <s v="340"/>
    <s v="4500105450340"/>
    <s v="12000710"/>
    <s v="60030158"/>
    <s v="ARANDELA 75-7572-0"/>
    <d v="2023-12-11T00:00:00"/>
    <n v="1"/>
    <s v="UN"/>
    <n v="1"/>
    <d v="2023-11-23T00:00:00"/>
    <x v="0"/>
    <x v="2"/>
    <x v="0"/>
    <x v="751"/>
    <s v="GE_757527"/>
    <s v="5107289577"/>
    <n v="0"/>
  </r>
  <r>
    <x v="248"/>
    <s v="350"/>
    <s v="4500105450350"/>
    <s v="12000710"/>
    <s v="60030157"/>
    <s v="CABEZAL BIELA"/>
    <d v="2023-12-11T00:00:00"/>
    <n v="1"/>
    <s v="UN"/>
    <n v="1"/>
    <d v="2023-11-23T00:00:00"/>
    <x v="0"/>
    <x v="2"/>
    <x v="0"/>
    <x v="778"/>
    <s v="GE_757527"/>
    <s v="5107289577"/>
    <n v="0"/>
  </r>
  <r>
    <x v="248"/>
    <s v="360"/>
    <s v="4500105450360"/>
    <s v="12000710"/>
    <s v="60030156"/>
    <s v="PERNOPALANCA"/>
    <d v="2023-12-11T00:00:00"/>
    <n v="1"/>
    <s v="UN"/>
    <n v="1"/>
    <d v="2023-11-23T00:00:00"/>
    <x v="0"/>
    <x v="2"/>
    <x v="0"/>
    <x v="779"/>
    <s v="GE_757527"/>
    <s v="5107289577"/>
    <n v="0"/>
  </r>
  <r>
    <x v="248"/>
    <s v="370"/>
    <s v="4500105450370"/>
    <s v="12000710"/>
    <s v="60030155"/>
    <s v="PORTA VENTOSA  02-5405-0"/>
    <d v="2023-12-11T00:00:00"/>
    <n v="3"/>
    <s v="UN"/>
    <n v="3"/>
    <d v="2023-11-23T00:00:00"/>
    <x v="0"/>
    <x v="2"/>
    <x v="0"/>
    <x v="780"/>
    <s v="GE_757527"/>
    <s v="5107289577"/>
    <n v="0"/>
  </r>
  <r>
    <x v="248"/>
    <s v="380"/>
    <s v="4500105450380"/>
    <s v="12000710"/>
    <s v="60030154"/>
    <s v="ORING ACRILO NITRILO Nº2133"/>
    <d v="2023-12-11T00:00:00"/>
    <n v="1"/>
    <s v="UN"/>
    <n v="1"/>
    <d v="2023-11-23T00:00:00"/>
    <x v="0"/>
    <x v="2"/>
    <x v="0"/>
    <x v="781"/>
    <s v="GE_757527"/>
    <s v="5107289577"/>
    <n v="0"/>
  </r>
  <r>
    <x v="248"/>
    <s v="390"/>
    <s v="4500105450390"/>
    <s v="12000710"/>
    <s v="60030134"/>
    <s v="ORING SILICONADO 2259"/>
    <d v="2023-12-11T00:00:00"/>
    <n v="1"/>
    <s v="UN"/>
    <n v="1"/>
    <d v="2023-11-23T00:00:00"/>
    <x v="0"/>
    <x v="2"/>
    <x v="0"/>
    <x v="782"/>
    <s v="GE_757527"/>
    <s v="5107289577"/>
    <n v="0"/>
  </r>
  <r>
    <x v="248"/>
    <s v="400"/>
    <s v="4500105450400"/>
    <s v="12000710"/>
    <s v="60030128"/>
    <s v="TAPA CAMISA 12-0102-0"/>
    <d v="2023-12-11T00:00:00"/>
    <n v="1"/>
    <s v="UN"/>
    <n v="1"/>
    <d v="2023-11-23T00:00:00"/>
    <x v="0"/>
    <x v="2"/>
    <x v="0"/>
    <x v="783"/>
    <s v="GE_757527"/>
    <s v="5107289577"/>
    <n v="0"/>
  </r>
  <r>
    <x v="248"/>
    <s v="410"/>
    <s v="4500105450410"/>
    <s v="12000710"/>
    <s v="60030138"/>
    <s v="RESISTENCIA.50.24.1.60.8.T"/>
    <d v="2023-12-11T00:00:00"/>
    <n v="3"/>
    <s v="UN"/>
    <n v="3"/>
    <d v="2023-11-23T00:00:00"/>
    <x v="0"/>
    <x v="2"/>
    <x v="0"/>
    <x v="784"/>
    <s v="GE_757527"/>
    <s v="5107289577"/>
    <n v="0"/>
  </r>
  <r>
    <x v="248"/>
    <s v="420"/>
    <s v="4500105450420"/>
    <s v="12000710"/>
    <s v="60030085"/>
    <s v="ORING ACRILO NITRILO Nº2050"/>
    <d v="2023-12-11T00:00:00"/>
    <n v="1"/>
    <s v="UN"/>
    <n v="1"/>
    <d v="2023-11-23T00:00:00"/>
    <x v="0"/>
    <x v="2"/>
    <x v="0"/>
    <x v="785"/>
    <s v="GE_757527"/>
    <s v="5107289577"/>
    <n v="0"/>
  </r>
  <r>
    <x v="248"/>
    <s v="430"/>
    <s v="4500105450430"/>
    <s v="12000710"/>
    <s v="60030095"/>
    <s v="RESORTE AISI 304 01-0021-0"/>
    <d v="2023-12-11T00:00:00"/>
    <n v="1"/>
    <s v="UN"/>
    <n v="1"/>
    <d v="2023-11-23T00:00:00"/>
    <x v="0"/>
    <x v="2"/>
    <x v="0"/>
    <x v="786"/>
    <s v="GE_757527"/>
    <s v="5107289577"/>
    <n v="0"/>
  </r>
  <r>
    <x v="248"/>
    <s v="440"/>
    <s v="4500105450440"/>
    <s v="12000710"/>
    <s v="60030201"/>
    <s v="ROLO DE TRACCION"/>
    <d v="2023-12-11T00:00:00"/>
    <n v="1"/>
    <s v="UN"/>
    <n v="1"/>
    <d v="2023-11-23T00:00:00"/>
    <x v="0"/>
    <x v="2"/>
    <x v="0"/>
    <x v="787"/>
    <s v="GE_757527"/>
    <s v="5107289577"/>
    <n v="0"/>
  </r>
  <r>
    <x v="248"/>
    <s v="450"/>
    <s v="4500105450450"/>
    <s v="12000710"/>
    <s v="60030210"/>
    <s v="RETEN 5324"/>
    <d v="2023-12-11T00:00:00"/>
    <n v="2"/>
    <s v="UN"/>
    <n v="2"/>
    <d v="2023-11-23T00:00:00"/>
    <x v="0"/>
    <x v="2"/>
    <x v="0"/>
    <x v="788"/>
    <s v="GE_757527"/>
    <s v="5107289577"/>
    <n v="0"/>
  </r>
  <r>
    <x v="248"/>
    <s v="460"/>
    <s v="4500105450460"/>
    <s v="12000710"/>
    <s v="60030165"/>
    <s v="UÑA DE TAPA PRESENTACION 1 Y 2"/>
    <d v="2023-12-11T00:00:00"/>
    <n v="3"/>
    <s v="UN"/>
    <n v="3"/>
    <d v="2023-11-23T00:00:00"/>
    <x v="0"/>
    <x v="2"/>
    <x v="0"/>
    <x v="774"/>
    <s v="GE_757527"/>
    <s v="5107289577"/>
    <n v="0"/>
  </r>
  <r>
    <x v="248"/>
    <s v="470"/>
    <s v="4500105450470"/>
    <s v="12000710"/>
    <s v="60030139"/>
    <s v="RASCADORWD-1700-300"/>
    <d v="2023-12-11T00:00:00"/>
    <n v="4"/>
    <s v="UN"/>
    <n v="4"/>
    <d v="2023-11-23T00:00:00"/>
    <x v="0"/>
    <x v="2"/>
    <x v="0"/>
    <x v="789"/>
    <s v="GE_757527"/>
    <s v="5107289577"/>
    <n v="0"/>
  </r>
  <r>
    <x v="248"/>
    <s v="480"/>
    <s v="4500105450480"/>
    <s v="12000710"/>
    <s v="60030147"/>
    <s v="ORING ACRILO NITRILO Nº2214"/>
    <d v="2023-12-11T00:00:00"/>
    <n v="1"/>
    <s v="UN"/>
    <n v="1"/>
    <d v="2023-11-23T00:00:00"/>
    <x v="0"/>
    <x v="2"/>
    <x v="0"/>
    <x v="790"/>
    <s v="GE_757527"/>
    <s v="5107289577"/>
    <n v="0"/>
  </r>
  <r>
    <x v="248"/>
    <s v="490"/>
    <s v="4500105450490"/>
    <s v="12000710"/>
    <s v="60030209"/>
    <s v="ORING ACRILO NITRILO 2050"/>
    <d v="2023-12-11T00:00:00"/>
    <n v="1"/>
    <s v="UN"/>
    <n v="1"/>
    <d v="2023-11-23T00:00:00"/>
    <x v="0"/>
    <x v="2"/>
    <x v="0"/>
    <x v="791"/>
    <s v="GE_757527"/>
    <s v="5107289577"/>
    <n v="0"/>
  </r>
  <r>
    <x v="248"/>
    <s v="500"/>
    <s v="4500105450500"/>
    <s v="12000710"/>
    <s v="60030208"/>
    <s v="COJINETE 75-0709-2"/>
    <d v="2023-12-11T00:00:00"/>
    <n v="1"/>
    <s v="UN"/>
    <n v="1"/>
    <d v="2023-11-23T00:00:00"/>
    <x v="0"/>
    <x v="2"/>
    <x v="0"/>
    <x v="792"/>
    <s v="GE_760706"/>
    <s v="5107289572"/>
    <n v="0"/>
  </r>
  <r>
    <x v="248"/>
    <s v="510"/>
    <s v="4500105450510"/>
    <s v="12000710"/>
    <s v="60030207"/>
    <s v="BUJE AUTO LUBRICADOBRONCE"/>
    <d v="2023-12-11T00:00:00"/>
    <n v="4"/>
    <s v="UN"/>
    <n v="4"/>
    <d v="2023-11-23T00:00:00"/>
    <x v="0"/>
    <x v="2"/>
    <x v="0"/>
    <x v="793"/>
    <s v="GE_757527"/>
    <s v="5107289577"/>
    <n v="0"/>
  </r>
  <r>
    <x v="248"/>
    <s v="520"/>
    <s v="4500105450520"/>
    <s v="12000710"/>
    <s v="60030206"/>
    <s v="RASCADOR WD1700-200"/>
    <d v="2023-12-11T00:00:00"/>
    <n v="5"/>
    <s v="UN"/>
    <n v="5"/>
    <d v="2023-11-23T00:00:00"/>
    <x v="0"/>
    <x v="2"/>
    <x v="0"/>
    <x v="794"/>
    <s v="GE_757527"/>
    <s v="5107289577"/>
    <n v="0"/>
  </r>
  <r>
    <x v="248"/>
    <s v="530"/>
    <s v="4500105450530"/>
    <s v="12000710"/>
    <s v="60030205"/>
    <s v="BANDEJA 22-4082-0"/>
    <d v="2023-12-11T00:00:00"/>
    <n v="1"/>
    <s v="UN"/>
    <n v="1"/>
    <d v="2023-11-23T00:00:00"/>
    <x v="0"/>
    <x v="2"/>
    <x v="0"/>
    <x v="795"/>
    <s v="GE_757527"/>
    <s v="5107289577"/>
    <n v="0"/>
  </r>
  <r>
    <x v="248"/>
    <s v="540"/>
    <s v="4500105450540"/>
    <s v="12000710"/>
    <s v="60030204"/>
    <s v="RETENES 5246"/>
    <d v="2023-12-11T00:00:00"/>
    <n v="4"/>
    <s v="UN"/>
    <n v="4"/>
    <d v="2023-11-23T00:00:00"/>
    <x v="0"/>
    <x v="2"/>
    <x v="0"/>
    <x v="796"/>
    <s v="GE_757527"/>
    <s v="5107289577"/>
    <n v="0"/>
  </r>
  <r>
    <x v="248"/>
    <s v="550"/>
    <s v="4500105450550"/>
    <s v="12000710"/>
    <s v="60030203"/>
    <s v="PATIN DEL EJE"/>
    <d v="2023-12-11T00:00:00"/>
    <n v="1"/>
    <s v="UN"/>
    <n v="1"/>
    <d v="2023-11-23T00:00:00"/>
    <x v="0"/>
    <x v="2"/>
    <x v="0"/>
    <x v="797"/>
    <s v="GE_757527"/>
    <s v="5107289577"/>
    <n v="0"/>
  </r>
  <r>
    <x v="248"/>
    <s v="560"/>
    <s v="4500105450560"/>
    <s v="12000710"/>
    <s v="60030202"/>
    <s v="SOPORTEP/CAÑO 48.3LT1G302011"/>
    <d v="2023-12-11T00:00:00"/>
    <n v="1"/>
    <s v="UN"/>
    <n v="1"/>
    <d v="2023-11-23T00:00:00"/>
    <x v="0"/>
    <x v="2"/>
    <x v="0"/>
    <x v="798"/>
    <s v="GE_757527"/>
    <s v="5107289577"/>
    <n v="0"/>
  </r>
  <r>
    <x v="248"/>
    <s v="570"/>
    <s v="4500105450570"/>
    <s v="12000710"/>
    <s v="60030200"/>
    <s v="CAJA PORTA RODAMIENTO LT-1HCPR990200"/>
    <d v="2023-12-11T00:00:00"/>
    <n v="2"/>
    <s v="UN"/>
    <n v="2"/>
    <d v="2023-11-23T00:00:00"/>
    <x v="0"/>
    <x v="2"/>
    <x v="0"/>
    <x v="799"/>
    <s v="GE_757527"/>
    <s v="5107289577"/>
    <n v="0"/>
  </r>
  <r>
    <x v="248"/>
    <s v="580"/>
    <s v="4500105450580"/>
    <s v="12000710"/>
    <s v="60030199"/>
    <s v="ROTULA HEMBRA-IZQ.10M"/>
    <d v="2023-12-11T00:00:00"/>
    <n v="1"/>
    <s v="UN"/>
    <n v="1"/>
    <d v="2023-11-23T00:00:00"/>
    <x v="0"/>
    <x v="2"/>
    <x v="0"/>
    <x v="800"/>
    <s v="GE_757527"/>
    <s v="5107289577"/>
    <n v="0"/>
  </r>
  <r>
    <x v="248"/>
    <s v="590"/>
    <s v="4500105450590"/>
    <s v="12000710"/>
    <s v="60030192"/>
    <s v="SEEGERAC.INOX.47.20.32"/>
    <d v="2023-12-11T00:00:00"/>
    <n v="1"/>
    <s v="UN"/>
    <n v="1"/>
    <d v="2023-11-23T00:00:00"/>
    <x v="0"/>
    <x v="2"/>
    <x v="0"/>
    <x v="781"/>
    <s v="GE_757527"/>
    <s v="5107289577"/>
    <n v="0"/>
  </r>
  <r>
    <x v="248"/>
    <s v="600"/>
    <s v="4500105450600"/>
    <s v="12000710"/>
    <s v="60030191"/>
    <s v="RETENSAV5324"/>
    <d v="2023-12-11T00:00:00"/>
    <n v="1"/>
    <s v="UN"/>
    <n v="1"/>
    <d v="2023-11-23T00:00:00"/>
    <x v="0"/>
    <x v="2"/>
    <x v="0"/>
    <x v="801"/>
    <s v="GE_757527"/>
    <s v="5107289577"/>
    <n v="0"/>
  </r>
  <r>
    <x v="248"/>
    <s v="610"/>
    <s v="4500105450610"/>
    <s v="12000710"/>
    <s v="60030189"/>
    <s v="BUJE"/>
    <d v="2023-12-11T00:00:00"/>
    <n v="2"/>
    <s v="UN"/>
    <n v="2"/>
    <d v="2023-11-23T00:00:00"/>
    <x v="0"/>
    <x v="2"/>
    <x v="0"/>
    <x v="802"/>
    <s v="GE_757527"/>
    <s v="5107289577"/>
    <n v="0"/>
  </r>
  <r>
    <x v="248"/>
    <s v="620"/>
    <s v="4500105450620"/>
    <s v="12000710"/>
    <s v="60030198"/>
    <s v="ORING ACRILO NITRILONº2037"/>
    <d v="2023-12-11T00:00:00"/>
    <n v="1"/>
    <s v="UN"/>
    <n v="1"/>
    <d v="2023-11-23T00:00:00"/>
    <x v="0"/>
    <x v="2"/>
    <x v="0"/>
    <x v="803"/>
    <s v="GE_757527"/>
    <s v="5107289577"/>
    <n v="0"/>
  </r>
  <r>
    <x v="248"/>
    <s v="630"/>
    <s v="4500105450630"/>
    <s v="12000710"/>
    <s v="60030197"/>
    <s v="ROTULA HEMBRA-DER.10 m"/>
    <d v="2023-12-11T00:00:00"/>
    <n v="1"/>
    <s v="UN"/>
    <n v="1"/>
    <d v="2023-11-23T00:00:00"/>
    <x v="0"/>
    <x v="2"/>
    <x v="0"/>
    <x v="804"/>
    <s v="GE_757527"/>
    <s v="5107289577"/>
    <n v="0"/>
  </r>
  <r>
    <x v="248"/>
    <s v="640"/>
    <s v="4500105450640"/>
    <s v="12000710"/>
    <s v="60030196"/>
    <s v="EJE PIVOTE PALANCA"/>
    <d v="2023-12-11T00:00:00"/>
    <n v="1"/>
    <s v="UN"/>
    <n v="1"/>
    <d v="2023-11-23T00:00:00"/>
    <x v="0"/>
    <x v="2"/>
    <x v="0"/>
    <x v="805"/>
    <s v="GE_757527"/>
    <s v="5107289577"/>
    <n v="0"/>
  </r>
  <r>
    <x v="248"/>
    <s v="650"/>
    <s v="4500105450650"/>
    <s v="12000710"/>
    <s v="60030189"/>
    <s v="BUJE"/>
    <d v="2023-12-11T00:00:00"/>
    <n v="2"/>
    <s v="UN"/>
    <n v="2"/>
    <d v="2023-11-23T00:00:00"/>
    <x v="0"/>
    <x v="2"/>
    <x v="0"/>
    <x v="802"/>
    <s v="GE_757527"/>
    <s v="5107289577"/>
    <n v="0"/>
  </r>
  <r>
    <x v="248"/>
    <s v="660"/>
    <s v="4500105450660"/>
    <s v="12000710"/>
    <s v="60030195"/>
    <s v="ARANDELA TOPE"/>
    <d v="2023-12-11T00:00:00"/>
    <n v="2"/>
    <s v="UN"/>
    <n v="2"/>
    <d v="2023-11-23T00:00:00"/>
    <x v="0"/>
    <x v="2"/>
    <x v="0"/>
    <x v="806"/>
    <s v="GE_757527"/>
    <s v="5107289577"/>
    <n v="0"/>
  </r>
  <r>
    <x v="248"/>
    <s v="670"/>
    <s v="4500105450670"/>
    <s v="12000710"/>
    <s v="60030194"/>
    <s v="BRAZO SACADOR"/>
    <d v="2023-12-11T00:00:00"/>
    <n v="1"/>
    <s v="UN"/>
    <n v="1"/>
    <d v="2023-11-23T00:00:00"/>
    <x v="0"/>
    <x v="2"/>
    <x v="0"/>
    <x v="807"/>
    <s v="GE_757527"/>
    <s v="5107289577"/>
    <n v="0"/>
  </r>
  <r>
    <x v="248"/>
    <s v="680"/>
    <s v="4500105450680"/>
    <s v="12000710"/>
    <s v="60030193"/>
    <s v="PALANCA SACADOR DE ENVASES"/>
    <d v="2023-12-11T00:00:00"/>
    <n v="1"/>
    <s v="UN"/>
    <n v="1"/>
    <d v="2023-11-23T00:00:00"/>
    <x v="0"/>
    <x v="2"/>
    <x v="0"/>
    <x v="808"/>
    <s v="GE_757527"/>
    <s v="5107289577"/>
    <n v="0"/>
  </r>
  <r>
    <x v="248"/>
    <s v="690"/>
    <s v="4500105450690"/>
    <s v="12000710"/>
    <s v="60030192"/>
    <s v="SEEGERAC.INOX.47.20.32"/>
    <d v="2023-12-11T00:00:00"/>
    <n v="2"/>
    <s v="UN"/>
    <n v="2"/>
    <d v="2023-11-23T00:00:00"/>
    <x v="0"/>
    <x v="2"/>
    <x v="0"/>
    <x v="809"/>
    <s v="GE_757527"/>
    <s v="5107289577"/>
    <n v="0"/>
  </r>
  <r>
    <x v="248"/>
    <s v="700"/>
    <s v="4500105450700"/>
    <s v="12000710"/>
    <s v="60030191"/>
    <s v="RETENSAV5324"/>
    <d v="2023-12-11T00:00:00"/>
    <n v="2"/>
    <s v="UN"/>
    <n v="2"/>
    <d v="2023-11-23T00:00:00"/>
    <x v="0"/>
    <x v="2"/>
    <x v="0"/>
    <x v="788"/>
    <s v="GE_757527"/>
    <s v="5107289577"/>
    <n v="0"/>
  </r>
  <r>
    <x v="248"/>
    <s v="710"/>
    <s v="4500105450710"/>
    <s v="12000710"/>
    <s v="60030190"/>
    <s v="ORING ACRILO NITRILONº2050"/>
    <d v="2023-12-11T00:00:00"/>
    <n v="1"/>
    <s v="UN"/>
    <n v="1"/>
    <d v="2023-11-23T00:00:00"/>
    <x v="0"/>
    <x v="2"/>
    <x v="0"/>
    <x v="785"/>
    <s v="GE_757527"/>
    <s v="5107289577"/>
    <n v="0"/>
  </r>
  <r>
    <x v="248"/>
    <s v="720"/>
    <s v="4500105450720"/>
    <s v="12000710"/>
    <s v="60030189"/>
    <s v="BUJE"/>
    <d v="2023-12-11T00:00:00"/>
    <n v="4"/>
    <s v="UN"/>
    <n v="4"/>
    <d v="2023-11-23T00:00:00"/>
    <x v="0"/>
    <x v="2"/>
    <x v="0"/>
    <x v="810"/>
    <s v="GE_757527"/>
    <s v="5107289577"/>
    <n v="0"/>
  </r>
  <r>
    <x v="248"/>
    <s v="730"/>
    <s v="4500105450730"/>
    <s v="12000710"/>
    <s v="60030188"/>
    <s v="RASCADORWD-1700-220"/>
    <d v="2023-12-11T00:00:00"/>
    <n v="2"/>
    <s v="UN"/>
    <n v="2"/>
    <d v="2023-11-23T00:00:00"/>
    <x v="0"/>
    <x v="2"/>
    <x v="0"/>
    <x v="811"/>
    <s v="GE_757527"/>
    <s v="5107289577"/>
    <n v="0"/>
  </r>
  <r>
    <x v="248"/>
    <s v="740"/>
    <s v="4500105450740"/>
    <s v="12000710"/>
    <s v="60030187"/>
    <s v="PLACA GUIA SOBRE TAPAS PRESENTACIÓN 1Y2"/>
    <d v="2023-12-11T00:00:00"/>
    <n v="1"/>
    <s v="UN"/>
    <n v="1"/>
    <d v="2023-11-23T00:00:00"/>
    <x v="0"/>
    <x v="2"/>
    <x v="0"/>
    <x v="812"/>
    <s v="GE_757527"/>
    <s v="5107289577"/>
    <n v="0"/>
  </r>
  <r>
    <x v="248"/>
    <s v="750"/>
    <s v="4500105450750"/>
    <s v="12000710"/>
    <s v="60030186"/>
    <s v="PERNO PALANCA"/>
    <d v="2023-12-11T00:00:00"/>
    <n v="1"/>
    <s v="UN"/>
    <n v="1"/>
    <d v="2023-11-23T00:00:00"/>
    <x v="0"/>
    <x v="2"/>
    <x v="0"/>
    <x v="813"/>
    <s v="GE_757527"/>
    <s v="5107289577"/>
    <n v="0"/>
  </r>
  <r>
    <x v="248"/>
    <s v="760"/>
    <s v="4500105450760"/>
    <s v="12000710"/>
    <s v="60030157"/>
    <s v="CABEZAL BIELA"/>
    <d v="2023-12-11T00:00:00"/>
    <n v="1"/>
    <s v="UN"/>
    <n v="1"/>
    <d v="2023-11-23T00:00:00"/>
    <x v="0"/>
    <x v="2"/>
    <x v="0"/>
    <x v="778"/>
    <s v="GE_757527"/>
    <s v="5107289577"/>
    <n v="0"/>
  </r>
  <r>
    <x v="248"/>
    <s v="770"/>
    <s v="4500105450770"/>
    <s v="12000710"/>
    <s v="60030153"/>
    <s v="BIELA 75-7472-1"/>
    <d v="2023-12-11T00:00:00"/>
    <n v="1"/>
    <s v="UN"/>
    <n v="1"/>
    <d v="2023-11-23T00:00:00"/>
    <x v="0"/>
    <x v="2"/>
    <x v="0"/>
    <x v="814"/>
    <s v="GE_757527"/>
    <s v="5107289577"/>
    <n v="0"/>
  </r>
  <r>
    <x v="248"/>
    <s v="780"/>
    <s v="4500105450780"/>
    <s v="12000710"/>
    <s v="60030109"/>
    <s v="PALANCA REGULADOR 75-9858-0"/>
    <d v="2023-12-11T00:00:00"/>
    <n v="1"/>
    <s v="UN"/>
    <n v="1"/>
    <d v="2023-11-23T00:00:00"/>
    <x v="0"/>
    <x v="2"/>
    <x v="0"/>
    <x v="815"/>
    <s v="GE_757527"/>
    <s v="5107289577"/>
    <n v="0"/>
  </r>
  <r>
    <x v="248"/>
    <s v="790"/>
    <s v="4500105450790"/>
    <s v="12000710"/>
    <s v="60030108"/>
    <s v="ORING 2169"/>
    <d v="2023-12-11T00:00:00"/>
    <n v="1"/>
    <s v="UN"/>
    <n v="1"/>
    <d v="2023-11-23T00:00:00"/>
    <x v="0"/>
    <x v="2"/>
    <x v="0"/>
    <x v="816"/>
    <s v="GE_757527"/>
    <s v="5107289577"/>
    <n v="0"/>
  </r>
  <r>
    <x v="248"/>
    <s v="800"/>
    <s v="4500105450800"/>
    <s v="12000710"/>
    <s v="60030107"/>
    <s v="EXTREMO INFERIOR DEL FUELLE"/>
    <d v="2023-12-11T00:00:00"/>
    <n v="1"/>
    <s v="UN"/>
    <n v="1"/>
    <d v="2023-11-23T00:00:00"/>
    <x v="0"/>
    <x v="2"/>
    <x v="0"/>
    <x v="817"/>
    <s v="GE_757527"/>
    <s v="5107289577"/>
    <n v="0"/>
  </r>
  <r>
    <x v="248"/>
    <s v="810"/>
    <s v="4500105450810"/>
    <s v="12000710"/>
    <s v="60030106"/>
    <s v="FUELLE CONEXIÓN ø 101.6 x 275"/>
    <d v="2023-12-11T00:00:00"/>
    <n v="1"/>
    <s v="UN"/>
    <n v="1"/>
    <d v="2023-11-23T00:00:00"/>
    <x v="0"/>
    <x v="2"/>
    <x v="0"/>
    <x v="817"/>
    <s v="GE_757527"/>
    <s v="5107289577"/>
    <n v="0"/>
  </r>
  <r>
    <x v="248"/>
    <s v="820"/>
    <s v="4500105450820"/>
    <s v="12000710"/>
    <s v="60030105"/>
    <s v="EJE PIVOT 22-0504-0"/>
    <d v="2023-12-11T00:00:00"/>
    <n v="1"/>
    <s v="UN"/>
    <n v="1"/>
    <d v="2023-11-23T00:00:00"/>
    <x v="0"/>
    <x v="2"/>
    <x v="0"/>
    <x v="818"/>
    <s v="GE_757527"/>
    <s v="5107289577"/>
    <n v="0"/>
  </r>
  <r>
    <x v="248"/>
    <s v="830"/>
    <s v="4500105450830"/>
    <s v="12000710"/>
    <s v="60030104"/>
    <s v="BUJE PALANCA BR.S 75-0337-0"/>
    <d v="2023-12-11T00:00:00"/>
    <n v="2"/>
    <s v="UN"/>
    <n v="2"/>
    <d v="2023-11-23T00:00:00"/>
    <x v="0"/>
    <x v="2"/>
    <x v="0"/>
    <x v="796"/>
    <s v="GE_757527"/>
    <s v="5107289577"/>
    <n v="0"/>
  </r>
  <r>
    <x v="248"/>
    <s v="840"/>
    <s v="4500105450840"/>
    <s v="12000710"/>
    <s v="60030103"/>
    <s v="SOPORTE LATERAL PUNTERA"/>
    <d v="2023-12-11T00:00:00"/>
    <n v="2"/>
    <s v="UN"/>
    <n v="2"/>
    <d v="2023-11-23T00:00:00"/>
    <x v="0"/>
    <x v="2"/>
    <x v="0"/>
    <x v="819"/>
    <s v="GE_757527"/>
    <s v="5107289577"/>
    <n v="0"/>
  </r>
  <r>
    <x v="248"/>
    <s v="850"/>
    <s v="4500105450850"/>
    <s v="12000710"/>
    <s v="60030102"/>
    <s v="PUNTERA CILINDRO 22-0501-1"/>
    <d v="2023-12-11T00:00:00"/>
    <n v="1"/>
    <s v="UN"/>
    <n v="1"/>
    <d v="2023-11-23T00:00:00"/>
    <x v="0"/>
    <x v="2"/>
    <x v="0"/>
    <x v="820"/>
    <s v="GE_757527"/>
    <s v="5107289577"/>
    <n v="0"/>
  </r>
  <r>
    <x v="248"/>
    <s v="860"/>
    <s v="4500105450860"/>
    <s v="12000710"/>
    <s v="60030101"/>
    <s v="ORING 2156"/>
    <d v="2023-12-11T00:00:00"/>
    <n v="4"/>
    <s v="UN"/>
    <n v="4"/>
    <d v="2023-11-23T00:00:00"/>
    <x v="0"/>
    <x v="2"/>
    <x v="0"/>
    <x v="821"/>
    <s v=""/>
    <s v="5107289577"/>
    <n v="0"/>
  </r>
  <r>
    <x v="248"/>
    <s v="870"/>
    <s v="4500105450870"/>
    <s v="12000710"/>
    <s v="60030100"/>
    <s v="SEEGER AC.INOX. 47.20.32"/>
    <d v="2023-12-11T00:00:00"/>
    <n v="4"/>
    <s v="UN"/>
    <n v="4"/>
    <d v="2023-11-23T00:00:00"/>
    <x v="0"/>
    <x v="2"/>
    <x v="0"/>
    <x v="822"/>
    <s v="GE_757527"/>
    <s v="5107289577"/>
    <n v="0"/>
  </r>
  <r>
    <x v="248"/>
    <s v="880"/>
    <s v="4500105450880"/>
    <s v="12000710"/>
    <s v="60030098"/>
    <s v="ORING  2037"/>
    <d v="2023-12-11T00:00:00"/>
    <n v="4"/>
    <s v="UN"/>
    <n v="4"/>
    <d v="2023-11-23T00:00:00"/>
    <x v="0"/>
    <x v="2"/>
    <x v="0"/>
    <x v="823"/>
    <s v="GE_757527"/>
    <s v="5107289577"/>
    <n v="0"/>
  </r>
  <r>
    <x v="248"/>
    <s v="890"/>
    <s v="4500105450890"/>
    <s v="12000710"/>
    <s v="60030097"/>
    <s v="BUJE  COLUMNA 75-0053-0"/>
    <d v="2023-12-11T00:00:00"/>
    <n v="8"/>
    <s v="UN"/>
    <n v="8"/>
    <d v="2023-11-23T00:00:00"/>
    <x v="0"/>
    <x v="2"/>
    <x v="0"/>
    <x v="824"/>
    <s v="GE_757527"/>
    <s v="5107289577"/>
    <n v="0"/>
  </r>
  <r>
    <x v="248"/>
    <s v="900"/>
    <s v="4500105450900"/>
    <s v="12000710"/>
    <s v="60030094"/>
    <s v="TORNILLO HEXAGONAL RM6X15"/>
    <d v="2023-12-11T00:00:00"/>
    <n v="2"/>
    <s v="UN"/>
    <n v="2"/>
    <d v="2023-11-23T00:00:00"/>
    <x v="0"/>
    <x v="2"/>
    <x v="0"/>
    <x v="825"/>
    <s v="GE_757527"/>
    <s v="5107289577"/>
    <n v="0"/>
  </r>
  <r>
    <x v="248"/>
    <s v="910"/>
    <s v="4500105450910"/>
    <s v="12000710"/>
    <s v="60030093"/>
    <s v="ARANDELA 01-3436-0"/>
    <d v="2023-12-11T00:00:00"/>
    <n v="2"/>
    <s v="UN"/>
    <n v="2"/>
    <d v="2023-11-23T00:00:00"/>
    <x v="0"/>
    <x v="2"/>
    <x v="0"/>
    <x v="826"/>
    <s v="GE_757527"/>
    <s v="5107289577"/>
    <n v="0"/>
  </r>
  <r>
    <x v="248"/>
    <s v="920"/>
    <s v="4500105450920"/>
    <s v="12000710"/>
    <s v="60030092"/>
    <s v="SOPORTE EJE  C 02-3277-1"/>
    <d v="2023-12-11T00:00:00"/>
    <n v="6"/>
    <s v="UN"/>
    <n v="6"/>
    <d v="2023-11-23T00:00:00"/>
    <x v="0"/>
    <x v="2"/>
    <x v="0"/>
    <x v="827"/>
    <s v="GE_757527"/>
    <s v="5107289577"/>
    <n v="0"/>
  </r>
  <r>
    <x v="248"/>
    <s v="930"/>
    <s v="4500105450930"/>
    <s v="12000710"/>
    <s v="60030091"/>
    <s v="CUCHILLA PRESENTACIÓN 1y2"/>
    <d v="2023-12-11T00:00:00"/>
    <n v="6"/>
    <s v="UN"/>
    <n v="6"/>
    <d v="2023-11-23T00:00:00"/>
    <x v="0"/>
    <x v="2"/>
    <x v="0"/>
    <x v="828"/>
    <s v="GE_757527"/>
    <s v="5107289577"/>
    <n v="0"/>
  </r>
  <r>
    <x v="248"/>
    <s v="940"/>
    <s v="4500105450940"/>
    <s v="12000710"/>
    <s v="60030090"/>
    <s v="RUEDA SAE 65 01-0018-0"/>
    <d v="2023-12-11T00:00:00"/>
    <n v="2"/>
    <s v="UN"/>
    <n v="2"/>
    <d v="2023-11-23T00:00:00"/>
    <x v="0"/>
    <x v="2"/>
    <x v="0"/>
    <x v="829"/>
    <s v="GE_757527"/>
    <s v="5107289577"/>
    <n v="0"/>
  </r>
  <r>
    <x v="248"/>
    <s v="950"/>
    <s v="4500105450950"/>
    <s v="12000710"/>
    <s v="60030089"/>
    <s v="PERNO DE RUEDAS 01-0019-0"/>
    <d v="2023-12-11T00:00:00"/>
    <n v="2"/>
    <s v="UN"/>
    <n v="2"/>
    <d v="2023-11-23T00:00:00"/>
    <x v="0"/>
    <x v="2"/>
    <x v="0"/>
    <x v="829"/>
    <s v="GE_757527"/>
    <s v="5107289577"/>
    <n v="0"/>
  </r>
  <r>
    <x v="248"/>
    <s v="960"/>
    <s v="4500105450960"/>
    <s v="12000710"/>
    <s v="60030087"/>
    <s v="SEEGER AC.INOX 47.20.32"/>
    <d v="2023-12-11T00:00:00"/>
    <n v="1"/>
    <s v="UN"/>
    <n v="1"/>
    <d v="2023-11-23T00:00:00"/>
    <x v="0"/>
    <x v="2"/>
    <x v="0"/>
    <x v="781"/>
    <s v="GE_757527"/>
    <s v="5107289577"/>
    <n v="0"/>
  </r>
  <r>
    <x v="248"/>
    <s v="970"/>
    <s v="4500105450970"/>
    <s v="12000710"/>
    <s v="60030086"/>
    <s v="RETEN SAV5324"/>
    <d v="2023-12-11T00:00:00"/>
    <n v="2"/>
    <s v="UN"/>
    <n v="2"/>
    <d v="2023-11-23T00:00:00"/>
    <x v="0"/>
    <x v="2"/>
    <x v="0"/>
    <x v="788"/>
    <s v="GE_757527"/>
    <s v="5107289577"/>
    <n v="0"/>
  </r>
  <r>
    <x v="248"/>
    <s v="980"/>
    <s v="4500105450980"/>
    <s v="12000710"/>
    <s v="60030099"/>
    <s v="RETEN SAV 5324"/>
    <d v="2023-12-11T00:00:00"/>
    <n v="4"/>
    <s v="UN"/>
    <n v="4"/>
    <d v="2023-11-23T00:00:00"/>
    <x v="0"/>
    <x v="2"/>
    <x v="0"/>
    <x v="830"/>
    <s v="GE_757527"/>
    <s v="5107289577"/>
    <n v="0"/>
  </r>
  <r>
    <x v="248"/>
    <s v="990"/>
    <s v="4500105450990"/>
    <s v="12000710"/>
    <s v="60030084"/>
    <s v="BUJE 75-0053-0"/>
    <d v="2023-12-11T00:00:00"/>
    <n v="4"/>
    <s v="UN"/>
    <n v="4"/>
    <d v="2023-11-23T00:00:00"/>
    <x v="0"/>
    <x v="2"/>
    <x v="0"/>
    <x v="831"/>
    <s v="GE_757527"/>
    <s v="5107289577"/>
    <n v="0"/>
  </r>
  <r>
    <x v="248"/>
    <s v="1000"/>
    <s v="45001054501000"/>
    <s v="12000710"/>
    <s v="60030083"/>
    <s v="RASCADOR WD-1700-200"/>
    <d v="2023-12-11T00:00:00"/>
    <n v="2"/>
    <s v="UN"/>
    <n v="2"/>
    <d v="2023-11-23T00:00:00"/>
    <x v="0"/>
    <x v="2"/>
    <x v="0"/>
    <x v="832"/>
    <s v="GE_757527"/>
    <s v="5107289577"/>
    <n v="0"/>
  </r>
  <r>
    <x v="248"/>
    <s v="1010"/>
    <s v="45001054501010"/>
    <s v="12000710"/>
    <s v="60030082"/>
    <s v="PORTA VENTOSA PRESENTACIÓN 1"/>
    <d v="2023-12-11T00:00:00"/>
    <n v="3"/>
    <s v="UN"/>
    <n v="3"/>
    <d v="2023-11-23T00:00:00"/>
    <x v="0"/>
    <x v="2"/>
    <x v="0"/>
    <x v="833"/>
    <s v="GE_757527"/>
    <s v="5107289577"/>
    <n v="0"/>
  </r>
  <r>
    <x v="248"/>
    <s v="1020"/>
    <s v="45001054501020"/>
    <s v="12000710"/>
    <s v="60030081"/>
    <s v="FIJADOR DE CHUPETES PRESENTACION 4"/>
    <d v="2023-12-11T00:00:00"/>
    <n v="3"/>
    <s v="UN"/>
    <n v="3"/>
    <d v="2023-11-23T00:00:00"/>
    <x v="0"/>
    <x v="2"/>
    <x v="0"/>
    <x v="834"/>
    <s v="GE_757527"/>
    <s v="5107289577"/>
    <n v="0"/>
  </r>
  <r>
    <x v="248"/>
    <s v="1030"/>
    <s v="45001054501030"/>
    <s v="12000710"/>
    <s v="60030080"/>
    <s v="POSTIZO PORTA ENVASE PRESENTACION 1 Y 2"/>
    <d v="2023-12-11T00:00:00"/>
    <n v="6"/>
    <s v="UN"/>
    <n v="6"/>
    <d v="2023-11-23T00:00:00"/>
    <x v="0"/>
    <x v="2"/>
    <x v="0"/>
    <x v="835"/>
    <s v="GE_757527"/>
    <s v="5107289577"/>
    <n v="0"/>
  </r>
  <r>
    <x v="248"/>
    <s v="1040"/>
    <s v="45001054501040"/>
    <s v="12000710"/>
    <s v="60030079"/>
    <s v="SEGEER 47.20.88INOX"/>
    <d v="2023-12-11T00:00:00"/>
    <n v="1"/>
    <s v="UN"/>
    <n v="1"/>
    <d v="2023-11-23T00:00:00"/>
    <x v="0"/>
    <x v="2"/>
    <x v="0"/>
    <x v="836"/>
    <s v="GE_757527"/>
    <s v="5107289577"/>
    <n v="0"/>
  </r>
  <r>
    <x v="248"/>
    <s v="1050"/>
    <s v="45001054501050"/>
    <s v="12000710"/>
    <s v="60030078"/>
    <s v="RETEN 9397"/>
    <d v="2023-12-11T00:00:00"/>
    <n v="1"/>
    <s v="UN"/>
    <n v="1"/>
    <d v="2023-11-23T00:00:00"/>
    <x v="0"/>
    <x v="2"/>
    <x v="0"/>
    <x v="785"/>
    <s v="GE_757527"/>
    <s v="5107289577"/>
    <n v="0"/>
  </r>
  <r>
    <x v="248"/>
    <s v="1060"/>
    <s v="45001054501060"/>
    <s v="12000710"/>
    <s v="60030076"/>
    <s v="ORING ACRILO NITRILO Nº 2339"/>
    <d v="2023-12-11T00:00:00"/>
    <n v="1"/>
    <s v="UN"/>
    <n v="1"/>
    <d v="2023-11-23T00:00:00"/>
    <x v="0"/>
    <x v="2"/>
    <x v="0"/>
    <x v="837"/>
    <s v="GE_757527"/>
    <s v="5107289577"/>
    <n v="0"/>
  </r>
  <r>
    <x v="248"/>
    <s v="1070"/>
    <s v="45001054501070"/>
    <s v="12000710"/>
    <s v="60030075"/>
    <s v="PUNTERA EJE APOYO PLATO"/>
    <d v="2023-12-11T00:00:00"/>
    <n v="1"/>
    <s v="UN"/>
    <n v="1"/>
    <d v="2023-11-23T00:00:00"/>
    <x v="0"/>
    <x v="2"/>
    <x v="0"/>
    <x v="753"/>
    <s v="GE_757527"/>
    <s v="5107289577"/>
    <n v="0"/>
  </r>
  <r>
    <x v="248"/>
    <s v="1080"/>
    <s v="45001054501080"/>
    <s v="12000710"/>
    <s v="60030074"/>
    <s v="CADENA 1010 3/4 x 1/2 DOBLE ASA 60"/>
    <d v="2023-12-11T00:00:00"/>
    <n v="2"/>
    <s v="UN"/>
    <n v="2"/>
    <d v="2023-11-23T00:00:00"/>
    <x v="0"/>
    <x v="2"/>
    <x v="0"/>
    <x v="838"/>
    <s v="GE_757527"/>
    <s v="5107289577"/>
    <n v="0"/>
  </r>
  <r>
    <x v="248"/>
    <s v="1090"/>
    <s v="45001054501090"/>
    <s v="12000710"/>
    <s v="60030073"/>
    <s v="CAJA C/RODAMIENTO FY-50-TF"/>
    <d v="2023-12-11T00:00:00"/>
    <n v="1"/>
    <s v="UN"/>
    <n v="1"/>
    <d v="2023-11-23T00:00:00"/>
    <x v="0"/>
    <x v="2"/>
    <x v="0"/>
    <x v="839"/>
    <s v="GE_757527"/>
    <s v="5107289577"/>
    <n v="0"/>
  </r>
  <r>
    <x v="248"/>
    <s v="1100"/>
    <s v="45001054501100"/>
    <s v="12000710"/>
    <s v="60030072"/>
    <s v="PIÑON TRACCION SUPERIOR 75-7471-0"/>
    <d v="2023-12-11T00:00:00"/>
    <n v="1"/>
    <s v="UN"/>
    <n v="1"/>
    <d v="2023-11-23T00:00:00"/>
    <x v="0"/>
    <x v="2"/>
    <x v="0"/>
    <x v="840"/>
    <s v="GE_757527"/>
    <s v="5107289577"/>
    <n v="0"/>
  </r>
  <r>
    <x v="248"/>
    <s v="1110"/>
    <s v="45001054501110"/>
    <s v="12000710"/>
    <s v="60030071"/>
    <s v="PIÑON ESTIRADOR  75-7277-0"/>
    <d v="2023-12-11T00:00:00"/>
    <n v="1"/>
    <s v="UN"/>
    <n v="1"/>
    <d v="2023-11-23T00:00:00"/>
    <x v="0"/>
    <x v="2"/>
    <x v="0"/>
    <x v="841"/>
    <s v="GE_757527"/>
    <s v="5107289577"/>
    <n v="0"/>
  </r>
  <r>
    <x v="248"/>
    <s v="1120"/>
    <s v="45001054501120"/>
    <s v="12000710"/>
    <s v="60030070"/>
    <s v="PALANCA 75-0430-0"/>
    <d v="2023-12-11T00:00:00"/>
    <n v="1"/>
    <s v="UN"/>
    <n v="1"/>
    <d v="2023-11-23T00:00:00"/>
    <x v="0"/>
    <x v="2"/>
    <x v="0"/>
    <x v="842"/>
    <s v="GE_757527"/>
    <s v="5107289577"/>
    <n v="0"/>
  </r>
  <r>
    <x v="248"/>
    <s v="1130"/>
    <s v="45001054501130"/>
    <s v="12000710"/>
    <s v="60030069"/>
    <s v="RETEN NUM 8060"/>
    <d v="2023-12-11T00:00:00"/>
    <n v="4"/>
    <s v="UN"/>
    <n v="4"/>
    <d v="2023-11-23T00:00:00"/>
    <x v="0"/>
    <x v="2"/>
    <x v="0"/>
    <x v="830"/>
    <s v="GE_757527"/>
    <s v="5107289577"/>
    <n v="0"/>
  </r>
  <r>
    <x v="248"/>
    <s v="1140"/>
    <s v="45001054501140"/>
    <s v="12000710"/>
    <s v="60030068"/>
    <s v="SEEGER 47.10.30 INOX"/>
    <d v="2023-12-11T00:00:00"/>
    <n v="5"/>
    <s v="UN"/>
    <n v="5"/>
    <d v="2023-11-23T00:00:00"/>
    <x v="0"/>
    <x v="2"/>
    <x v="0"/>
    <x v="843"/>
    <s v="GE_757527"/>
    <s v="5107289577"/>
    <n v="0"/>
  </r>
  <r>
    <x v="248"/>
    <s v="1150"/>
    <s v="45001054501150"/>
    <s v="12000710"/>
    <s v="60030211"/>
    <s v="SEEGER 47.20.32 INOXIDABLE"/>
    <d v="2023-12-11T00:00:00"/>
    <n v="4"/>
    <s v="UN"/>
    <n v="4"/>
    <d v="2023-11-23T00:00:00"/>
    <x v="0"/>
    <x v="2"/>
    <x v="0"/>
    <x v="822"/>
    <s v="GE_757527"/>
    <s v="5107289577"/>
    <n v="0"/>
  </r>
  <r>
    <x v="248"/>
    <s v="1160"/>
    <s v="45001054501160"/>
    <s v="12000710"/>
    <s v="60030152"/>
    <s v="FUELLE 02-4395-0"/>
    <d v="2023-12-11T00:00:00"/>
    <n v="1"/>
    <s v="UN"/>
    <n v="1"/>
    <d v="2023-11-23T00:00:00"/>
    <x v="0"/>
    <x v="2"/>
    <x v="0"/>
    <x v="844"/>
    <s v="GE_757527"/>
    <s v="5107289577"/>
    <n v="0"/>
  </r>
  <r>
    <x v="248"/>
    <s v="1170"/>
    <s v="45001054501170"/>
    <s v="12000710"/>
    <s v="60030146"/>
    <s v="RETEN 5299"/>
    <d v="2023-12-11T00:00:00"/>
    <n v="1"/>
    <s v="UN"/>
    <n v="1"/>
    <d v="2023-11-23T00:00:00"/>
    <x v="0"/>
    <x v="2"/>
    <x v="0"/>
    <x v="785"/>
    <s v="GE_757527"/>
    <s v="5107289577"/>
    <n v="0"/>
  </r>
  <r>
    <x v="248"/>
    <s v="1180"/>
    <s v="45001054501180"/>
    <s v="12000710"/>
    <s v="60030148"/>
    <s v="RUEDASEGUIDORALEVAø30KR-30-PPX"/>
    <d v="2023-12-11T00:00:00"/>
    <n v="1"/>
    <s v="UN"/>
    <n v="1"/>
    <d v="2023-11-23T00:00:00"/>
    <x v="0"/>
    <x v="2"/>
    <x v="0"/>
    <x v="757"/>
    <s v="GE_757527"/>
    <s v="5107289577"/>
    <n v="0"/>
  </r>
  <r>
    <x v="248"/>
    <s v="1190"/>
    <s v="45001054501190"/>
    <s v="12000710"/>
    <s v="60030147"/>
    <s v="ORING ACRILO NITRILO Nº2214"/>
    <d v="2023-12-11T00:00:00"/>
    <n v="1"/>
    <s v="UN"/>
    <n v="1"/>
    <d v="2023-11-23T00:00:00"/>
    <x v="0"/>
    <x v="2"/>
    <x v="0"/>
    <x v="790"/>
    <s v="GE_757527"/>
    <s v="5107289577"/>
    <n v="0"/>
  </r>
  <r>
    <x v="248"/>
    <s v="1200"/>
    <s v="45001054501200"/>
    <s v="12000710"/>
    <s v="60030145"/>
    <s v="SEEGER47.20.47ACEROINOXIDABLE"/>
    <d v="2023-12-11T00:00:00"/>
    <n v="1"/>
    <s v="UN"/>
    <n v="1"/>
    <d v="2023-11-23T00:00:00"/>
    <x v="0"/>
    <x v="2"/>
    <x v="0"/>
    <x v="750"/>
    <s v="GE_757527"/>
    <s v="5107289577"/>
    <n v="0"/>
  </r>
  <r>
    <x v="248"/>
    <s v="1210"/>
    <s v="45001054501210"/>
    <s v="12000710"/>
    <s v="60030144"/>
    <s v="ORING ACRILO NITRILONº2023"/>
    <d v="2023-12-11T00:00:00"/>
    <n v="3"/>
    <s v="UN"/>
    <n v="3"/>
    <d v="2023-11-23T00:00:00"/>
    <x v="0"/>
    <x v="2"/>
    <x v="0"/>
    <x v="845"/>
    <s v="GE_757527"/>
    <s v="5107289577"/>
    <n v="0"/>
  </r>
  <r>
    <x v="248"/>
    <s v="1220"/>
    <s v="45001054501220"/>
    <s v="12000710"/>
    <s v="60030143"/>
    <s v="CUERPO SOPORTE PORTA VENTOSAS"/>
    <d v="2023-12-11T00:00:00"/>
    <n v="3"/>
    <s v="UN"/>
    <n v="3"/>
    <d v="2023-11-23T00:00:00"/>
    <x v="0"/>
    <x v="2"/>
    <x v="0"/>
    <x v="846"/>
    <s v="GE_757527"/>
    <s v="5107289577"/>
    <n v="0"/>
  </r>
  <r>
    <x v="248"/>
    <s v="1230"/>
    <s v="45001054501230"/>
    <s v="12000710"/>
    <s v="60030142"/>
    <s v="ORING ACRILO NITRILO Nº2040"/>
    <d v="2023-12-11T00:00:00"/>
    <n v="3"/>
    <s v="UN"/>
    <n v="3"/>
    <d v="2023-11-23T00:00:00"/>
    <x v="0"/>
    <x v="2"/>
    <x v="0"/>
    <x v="816"/>
    <s v="GE_757527"/>
    <s v="5107289577"/>
    <n v="0"/>
  </r>
  <r>
    <x v="248"/>
    <s v="1240"/>
    <s v="45001054501240"/>
    <s v="12000710"/>
    <s v="60030141"/>
    <s v="SOPORTE VENTOSAS"/>
    <d v="2023-12-11T00:00:00"/>
    <n v="3"/>
    <s v="UN"/>
    <n v="3"/>
    <d v="2023-11-23T00:00:00"/>
    <x v="0"/>
    <x v="2"/>
    <x v="0"/>
    <x v="784"/>
    <s v="GE_757527"/>
    <s v="5107289577"/>
    <n v="0"/>
  </r>
  <r>
    <x v="248"/>
    <s v="1250"/>
    <s v="45001054501250"/>
    <s v="12000710"/>
    <s v="60030139"/>
    <s v="RASCADORWD-1700-300"/>
    <d v="2023-12-11T00:00:00"/>
    <n v="4"/>
    <s v="UN"/>
    <n v="4"/>
    <d v="2023-11-23T00:00:00"/>
    <x v="0"/>
    <x v="2"/>
    <x v="0"/>
    <x v="789"/>
    <s v="GE_757527"/>
    <s v="5107289577"/>
    <n v="0"/>
  </r>
  <r>
    <x v="248"/>
    <s v="1260"/>
    <s v="45001054501260"/>
    <s v="12000710"/>
    <s v="60030151"/>
    <s v="PERNO ROTULA 02-4254-0"/>
    <d v="2023-12-11T00:00:00"/>
    <n v="1"/>
    <s v="UN"/>
    <n v="1"/>
    <d v="2023-11-23T00:00:00"/>
    <x v="0"/>
    <x v="2"/>
    <x v="0"/>
    <x v="847"/>
    <s v="GE_757527"/>
    <s v="5107289577"/>
    <n v="0"/>
  </r>
  <r>
    <x v="248"/>
    <s v="1270"/>
    <s v="45001054501270"/>
    <s v="12000710"/>
    <s v="60027397"/>
    <s v="BUJE GUIA 22-0262-1"/>
    <d v="2023-12-11T00:00:00"/>
    <n v="3"/>
    <s v="UN"/>
    <n v="3"/>
    <d v="2023-11-23T00:00:00"/>
    <x v="0"/>
    <x v="2"/>
    <x v="0"/>
    <x v="848"/>
    <s v="GE_757527"/>
    <s v="5107289577"/>
    <n v="0"/>
  </r>
  <r>
    <x v="248"/>
    <s v="1280"/>
    <s v="45001054501280"/>
    <s v="12000710"/>
    <s v="60030118"/>
    <s v="O'RING SILICONADO N 2-151"/>
    <d v="2023-12-11T00:00:00"/>
    <n v="3"/>
    <s v="UN"/>
    <n v="3"/>
    <d v="2023-11-23T00:00:00"/>
    <x v="0"/>
    <x v="2"/>
    <x v="0"/>
    <x v="849"/>
    <s v="GE_757527"/>
    <s v="5107289577"/>
    <n v="0"/>
  </r>
  <r>
    <x v="248"/>
    <s v="1290"/>
    <s v="45001054501290"/>
    <s v="12000710"/>
    <s v="60030117"/>
    <s v="SELLO P/VAST.ECOF 5,50 x19"/>
    <d v="2023-12-11T00:00:00"/>
    <n v="3"/>
    <s v="UN"/>
    <n v="3"/>
    <d v="2023-11-23T00:00:00"/>
    <x v="0"/>
    <x v="2"/>
    <x v="0"/>
    <x v="850"/>
    <s v="GE_757527"/>
    <s v="5107289577"/>
    <n v="0"/>
  </r>
  <r>
    <x v="248"/>
    <s v="1300"/>
    <s v="45001054501300"/>
    <s v="12000710"/>
    <s v="60030116"/>
    <s v="EJES PISTONES 21-5428-0"/>
    <d v="2023-12-11T00:00:00"/>
    <n v="3"/>
    <s v="UN"/>
    <n v="3"/>
    <d v="2023-11-23T00:00:00"/>
    <x v="0"/>
    <x v="2"/>
    <x v="0"/>
    <x v="851"/>
    <s v="GE_757527"/>
    <s v="5107289577"/>
    <n v="0"/>
  </r>
  <r>
    <x v="248"/>
    <s v="1310"/>
    <s v="45001054501310"/>
    <s v="12000710"/>
    <s v="60030115"/>
    <s v="PISTON D.72 SILICONA"/>
    <d v="2023-12-11T00:00:00"/>
    <n v="12"/>
    <s v="UN"/>
    <n v="12"/>
    <d v="2023-11-23T00:00:00"/>
    <x v="0"/>
    <x v="2"/>
    <x v="0"/>
    <x v="852"/>
    <s v="GE_757527"/>
    <s v="5107289577"/>
    <n v="0"/>
  </r>
  <r>
    <x v="248"/>
    <s v="1320"/>
    <s v="45001054501320"/>
    <s v="12000710"/>
    <s v="60030114"/>
    <s v="ORING SILICONADO 2235"/>
    <d v="2023-12-11T00:00:00"/>
    <n v="3"/>
    <s v="UN"/>
    <n v="3"/>
    <d v="2023-11-23T00:00:00"/>
    <x v="0"/>
    <x v="2"/>
    <x v="0"/>
    <x v="853"/>
    <s v="GE_757527"/>
    <s v="5107289577"/>
    <n v="0"/>
  </r>
  <r>
    <x v="248"/>
    <s v="1330"/>
    <s v="45001054501330"/>
    <s v="12000710"/>
    <s v="60030113"/>
    <s v="ORING SILICONADO 2-335"/>
    <d v="2023-12-11T00:00:00"/>
    <n v="2"/>
    <s v="UN"/>
    <n v="2"/>
    <d v="2023-11-23T00:00:00"/>
    <x v="0"/>
    <x v="2"/>
    <x v="0"/>
    <x v="854"/>
    <s v="GE_757527"/>
    <s v="5107289577"/>
    <n v="0"/>
  </r>
  <r>
    <x v="248"/>
    <s v="1340"/>
    <s v="45001054501340"/>
    <s v="12000710"/>
    <s v="60030137"/>
    <s v="PUNTEADOR BRONCE"/>
    <d v="2023-12-11T00:00:00"/>
    <n v="3"/>
    <s v="UN"/>
    <n v="3"/>
    <d v="2023-11-23T00:00:00"/>
    <x v="0"/>
    <x v="2"/>
    <x v="0"/>
    <x v="855"/>
    <s v="GE_757527"/>
    <s v="5107289577"/>
    <n v="0"/>
  </r>
  <r>
    <x v="248"/>
    <s v="1350"/>
    <s v="45001054501350"/>
    <s v="12000710"/>
    <s v="60030136"/>
    <s v="RESORTE 37-0096-0"/>
    <d v="2023-12-11T00:00:00"/>
    <n v="3"/>
    <s v="UN"/>
    <n v="3"/>
    <d v="2023-11-23T00:00:00"/>
    <x v="0"/>
    <x v="2"/>
    <x v="0"/>
    <x v="856"/>
    <s v="GE_757527"/>
    <s v="5107289577"/>
    <n v="0"/>
  </r>
  <r>
    <x v="248"/>
    <s v="1360"/>
    <s v="45001054501360"/>
    <s v="12000710"/>
    <s v="60030135"/>
    <s v="LEVA 02-4177-0"/>
    <d v="2023-12-11T00:00:00"/>
    <n v="1"/>
    <s v="UN"/>
    <n v="1"/>
    <d v="2023-11-23T00:00:00"/>
    <x v="0"/>
    <x v="2"/>
    <x v="0"/>
    <x v="857"/>
    <s v="GE_757527"/>
    <s v="5107289577"/>
    <n v="0"/>
  </r>
  <r>
    <x v="248"/>
    <s v="1370"/>
    <s v="45001054501370"/>
    <s v="12000710"/>
    <s v="60030134"/>
    <s v="ORING SILICONADO 2259"/>
    <d v="2023-12-11T00:00:00"/>
    <n v="1"/>
    <s v="UN"/>
    <n v="1"/>
    <d v="2023-11-23T00:00:00"/>
    <x v="0"/>
    <x v="2"/>
    <x v="0"/>
    <x v="782"/>
    <s v="GE_757527"/>
    <s v="5107289577"/>
    <n v="0"/>
  </r>
  <r>
    <x v="248"/>
    <s v="1380"/>
    <s v="45001054501380"/>
    <s v="12000710"/>
    <s v="60030133"/>
    <s v="PISTON  150MM DE DIAMETRO"/>
    <d v="2023-12-11T00:00:00"/>
    <n v="1"/>
    <s v="UN"/>
    <n v="1"/>
    <d v="2023-11-23T00:00:00"/>
    <x v="0"/>
    <x v="2"/>
    <x v="0"/>
    <x v="858"/>
    <s v="GE_757527"/>
    <s v="5107289577"/>
    <n v="0"/>
  </r>
  <r>
    <x v="248"/>
    <s v="1390"/>
    <s v="45001054501390"/>
    <s v="12000710"/>
    <s v="60030132"/>
    <s v="EJE DE PISTON 12-0136-0"/>
    <d v="2023-12-11T00:00:00"/>
    <n v="1"/>
    <s v="UN"/>
    <n v="1"/>
    <d v="2023-11-23T00:00:00"/>
    <x v="0"/>
    <x v="2"/>
    <x v="0"/>
    <x v="859"/>
    <s v="GE_757527"/>
    <s v="5107289577"/>
    <n v="0"/>
  </r>
  <r>
    <x v="248"/>
    <s v="1400"/>
    <s v="45001054501400"/>
    <s v="12000710"/>
    <s v="60030131"/>
    <s v="SELLO P/VASTAGO ECOFLON 5.3 x 2"/>
    <d v="2023-12-11T00:00:00"/>
    <n v="1"/>
    <s v="UN"/>
    <n v="1"/>
    <d v="2023-11-23T00:00:00"/>
    <x v="0"/>
    <x v="2"/>
    <x v="0"/>
    <x v="788"/>
    <s v="GE_757527"/>
    <s v="5107289577"/>
    <n v="0"/>
  </r>
  <r>
    <x v="248"/>
    <s v="1410"/>
    <s v="45001054501410"/>
    <s v="12000710"/>
    <s v="60030130"/>
    <s v="ORING SILICONADO 2162"/>
    <d v="2023-12-11T00:00:00"/>
    <n v="1"/>
    <s v="UN"/>
    <n v="1"/>
    <d v="2023-11-23T00:00:00"/>
    <x v="0"/>
    <x v="2"/>
    <x v="0"/>
    <x v="785"/>
    <s v="GE_757527"/>
    <s v="5107289577"/>
    <n v="0"/>
  </r>
  <r>
    <x v="248"/>
    <s v="1420"/>
    <s v="45001054501420"/>
    <s v="12000710"/>
    <s v="60030129"/>
    <s v="ENTRADA LAVADO 21-0268-0"/>
    <d v="2023-12-11T00:00:00"/>
    <n v="4"/>
    <s v="UN"/>
    <n v="4"/>
    <d v="2023-11-23T00:00:00"/>
    <x v="0"/>
    <x v="2"/>
    <x v="0"/>
    <x v="860"/>
    <s v="GE_757527"/>
    <s v="5107289577"/>
    <n v="0"/>
  </r>
  <r>
    <x v="248"/>
    <s v="1430"/>
    <s v="45001054501430"/>
    <s v="12000710"/>
    <s v="60030146"/>
    <s v="RETEN 5299"/>
    <d v="2023-12-11T00:00:00"/>
    <n v="2"/>
    <s v="UN"/>
    <n v="2"/>
    <d v="2023-11-23T00:00:00"/>
    <x v="0"/>
    <x v="2"/>
    <x v="0"/>
    <x v="763"/>
    <s v="GE_757527"/>
    <s v="5107289577"/>
    <n v="0"/>
  </r>
  <r>
    <x v="248"/>
    <s v="1440"/>
    <s v="45001054501440"/>
    <s v="12000710"/>
    <s v="60030127"/>
    <s v="BUJE GUIA 12-0098-0"/>
    <d v="2023-12-11T00:00:00"/>
    <n v="1"/>
    <s v="UN"/>
    <n v="1"/>
    <d v="2023-11-23T00:00:00"/>
    <x v="0"/>
    <x v="2"/>
    <x v="0"/>
    <x v="820"/>
    <s v="GE_757527"/>
    <s v="5107289577"/>
    <n v="0"/>
  </r>
  <r>
    <x v="248"/>
    <s v="1450"/>
    <s v="45001054501450"/>
    <s v="12000710"/>
    <s v="60027559"/>
    <s v="CILINDRO NEUMATICO DSNU 25-50 PPV-A"/>
    <d v="2023-12-11T00:00:00"/>
    <n v="1"/>
    <s v="UN"/>
    <n v="1"/>
    <d v="2023-11-23T00:00:00"/>
    <x v="0"/>
    <x v="2"/>
    <x v="0"/>
    <x v="861"/>
    <s v="GE_760706"/>
    <s v="5107289572"/>
    <n v="0"/>
  </r>
  <r>
    <x v="248"/>
    <s v="1460"/>
    <s v="45001054501460"/>
    <s v="12000710"/>
    <s v="60030126"/>
    <s v="BUJE BRONCE 13 x 10 x 13 AUTOLUBRICADO"/>
    <d v="2023-12-11T00:00:00"/>
    <n v="1"/>
    <s v="UN"/>
    <n v="1"/>
    <d v="2023-11-23T00:00:00"/>
    <x v="0"/>
    <x v="2"/>
    <x v="0"/>
    <x v="862"/>
    <s v="GE_757527"/>
    <s v="5107289577"/>
    <n v="0"/>
  </r>
  <r>
    <x v="248"/>
    <s v="1470"/>
    <s v="45001054501470"/>
    <s v="12000710"/>
    <s v="60030125"/>
    <s v="ACOPLE DEL CILINDRO 12-0103-0"/>
    <d v="2023-12-11T00:00:00"/>
    <n v="1"/>
    <s v="UN"/>
    <n v="1"/>
    <d v="2023-11-23T00:00:00"/>
    <x v="0"/>
    <x v="2"/>
    <x v="0"/>
    <x v="863"/>
    <s v="GE_757527"/>
    <s v="5107289577"/>
    <n v="0"/>
  </r>
  <r>
    <x v="248"/>
    <s v="1480"/>
    <s v="45001054501480"/>
    <s v="12000710"/>
    <s v="60030124"/>
    <s v="ARANDELA 12-0096-0"/>
    <d v="2023-12-11T00:00:00"/>
    <n v="1"/>
    <s v="UN"/>
    <n v="1"/>
    <d v="2023-11-23T00:00:00"/>
    <x v="0"/>
    <x v="2"/>
    <x v="0"/>
    <x v="864"/>
    <s v="GE_757527"/>
    <s v="5107289577"/>
    <n v="0"/>
  </r>
  <r>
    <x v="248"/>
    <s v="1490"/>
    <s v="45001054501490"/>
    <s v="12000710"/>
    <s v="60030123"/>
    <s v="COLUMNA SOPORTE 12-0134-0"/>
    <d v="2023-12-11T00:00:00"/>
    <n v="2"/>
    <s v="UN"/>
    <n v="2"/>
    <d v="2023-11-23T00:00:00"/>
    <x v="0"/>
    <x v="2"/>
    <x v="0"/>
    <x v="865"/>
    <s v="GE_757527"/>
    <s v="5107289577"/>
    <n v="0"/>
  </r>
  <r>
    <x v="248"/>
    <s v="1500"/>
    <s v="45001054501500"/>
    <s v="12000710"/>
    <s v="60030121"/>
    <s v="CILINDRO DOSIFICADOR (CAMISAS)"/>
    <d v="2023-12-11T00:00:00"/>
    <n v="3"/>
    <s v="UN"/>
    <n v="3"/>
    <d v="2023-11-23T00:00:00"/>
    <x v="0"/>
    <x v="2"/>
    <x v="0"/>
    <x v="866"/>
    <s v="GE_757527"/>
    <s v="5107289577"/>
    <n v="0"/>
  </r>
  <r>
    <x v="248"/>
    <s v="1510"/>
    <s v="45001054501510"/>
    <s v="12000710"/>
    <s v="60030162"/>
    <s v="SECCION DENTADA"/>
    <d v="2023-12-11T00:00:00"/>
    <n v="2"/>
    <s v="UN"/>
    <n v="2"/>
    <d v="2023-11-23T00:00:00"/>
    <x v="0"/>
    <x v="2"/>
    <x v="0"/>
    <x v="867"/>
    <s v="GE_757527"/>
    <s v="5107289577"/>
    <n v="0"/>
  </r>
  <r>
    <x v="248"/>
    <s v="1520"/>
    <s v="45001054501520"/>
    <s v="12000710"/>
    <s v="60030112"/>
    <s v="ORING SILICONADO 2229"/>
    <d v="2023-12-11T00:00:00"/>
    <n v="3"/>
    <s v="UN"/>
    <n v="3"/>
    <d v="2023-11-23T00:00:00"/>
    <x v="0"/>
    <x v="2"/>
    <x v="0"/>
    <x v="868"/>
    <s v="GE_757527"/>
    <s v="5107289577"/>
    <n v="0"/>
  </r>
  <r>
    <x v="248"/>
    <s v="1530"/>
    <s v="45001054501530"/>
    <s v="12000710"/>
    <s v="60030111"/>
    <s v="CABEZA ARTICULACION 22-0959-0"/>
    <d v="2023-12-11T00:00:00"/>
    <n v="1"/>
    <s v="UN"/>
    <n v="1"/>
    <d v="2023-11-23T00:00:00"/>
    <x v="0"/>
    <x v="2"/>
    <x v="0"/>
    <x v="869"/>
    <s v="GE_757527"/>
    <s v="5107289577"/>
    <n v="0"/>
  </r>
  <r>
    <x v="249"/>
    <s v="10"/>
    <s v="450010546510"/>
    <s v="12000103"/>
    <s v="30000619"/>
    <s v="COCTEL WSL 06XA10"/>
    <d v="2023-12-11T00:00:00"/>
    <n v="1000"/>
    <s v="CJ"/>
    <n v="1000"/>
    <d v="2023-11-04T00:00:00"/>
    <x v="0"/>
    <x v="2"/>
    <x v="0"/>
    <x v="870"/>
    <s v=""/>
    <s v="5107293764"/>
    <n v="0"/>
  </r>
  <r>
    <x v="250"/>
    <s v="10"/>
    <s v="450010547510"/>
    <s v="12000103"/>
    <s v="30000613"/>
    <s v="CHAMPIÑON LAMINADO WSL 24X400GR"/>
    <d v="2023-12-11T00:00:00"/>
    <n v="1800"/>
    <s v="CJ"/>
    <n v="1800"/>
    <d v="2024-02-18T00:00:00"/>
    <x v="0"/>
    <x v="2"/>
    <x v="0"/>
    <x v="871"/>
    <s v=""/>
    <s v="5107295499"/>
    <n v="0"/>
  </r>
  <r>
    <x v="251"/>
    <s v="10"/>
    <s v="450010547710"/>
    <s v="12000103"/>
    <s v="30000603"/>
    <s v="DURAZNO MITADES WSL 06XA10"/>
    <d v="2023-12-11T00:00:00"/>
    <n v="1000"/>
    <s v="CJ"/>
    <n v="1000"/>
    <d v="2024-01-24T00:00:00"/>
    <x v="0"/>
    <x v="2"/>
    <x v="0"/>
    <x v="872"/>
    <s v=""/>
    <s v="5107292145"/>
    <n v="0"/>
  </r>
  <r>
    <x v="251"/>
    <s v="20"/>
    <s v="450010547720"/>
    <s v="12000103"/>
    <s v="30000607"/>
    <s v="DURAZNOS TROC WASIL 06XA10"/>
    <d v="2023-12-11T00:00:00"/>
    <n v="1000"/>
    <s v="CJ"/>
    <n v="1000"/>
    <d v="2024-01-24T00:00:00"/>
    <x v="0"/>
    <x v="2"/>
    <x v="0"/>
    <x v="873"/>
    <s v=""/>
    <s v="5107292145"/>
    <n v="0"/>
  </r>
  <r>
    <x v="252"/>
    <s v="10"/>
    <s v="450010549810"/>
    <s v="12000103"/>
    <s v="30000674"/>
    <s v="ARVEJITAS WSL 48X300GR"/>
    <d v="2023-12-11T00:00:00"/>
    <n v="3300"/>
    <s v="CJ"/>
    <n v="3300"/>
    <d v="2024-02-13T00:00:00"/>
    <x v="0"/>
    <x v="2"/>
    <x v="0"/>
    <x v="874"/>
    <s v=""/>
    <s v="5107295822"/>
    <n v="0"/>
  </r>
  <r>
    <x v="253"/>
    <s v="10"/>
    <s v="450010550210"/>
    <s v="12000649"/>
    <s v="10000111"/>
    <s v="NUTRILAC YO-7762"/>
    <d v="2023-12-11T00:00:00"/>
    <n v="20800"/>
    <s v="KG"/>
    <n v="20800"/>
    <d v="2024-01-26T00:00:00"/>
    <x v="0"/>
    <x v="2"/>
    <x v="0"/>
    <x v="875"/>
    <s v="GD 763287"/>
    <s v="5107293063"/>
    <n v="0"/>
  </r>
  <r>
    <x v="254"/>
    <s v="10"/>
    <s v="450010550410"/>
    <s v="12000649"/>
    <s v="10000111"/>
    <s v="NUTRILAC YO-7762"/>
    <d v="2023-12-11T00:00:00"/>
    <n v="16000"/>
    <s v="KG"/>
    <n v="16000"/>
    <d v="2024-02-23T00:00:00"/>
    <x v="0"/>
    <x v="2"/>
    <x v="0"/>
    <x v="876"/>
    <s v=""/>
    <s v="5107296287"/>
    <n v="0"/>
  </r>
  <r>
    <x v="254"/>
    <s v="20"/>
    <s v="450010550420"/>
    <s v="12000649"/>
    <s v="10001088"/>
    <s v="NUTRILAC YO 7875"/>
    <d v="2023-12-11T00:00:00"/>
    <n v="4800"/>
    <s v="KG"/>
    <n v="4800"/>
    <d v="2024-02-23T00:00:00"/>
    <x v="0"/>
    <x v="2"/>
    <x v="0"/>
    <x v="877"/>
    <s v=""/>
    <s v="5107296287"/>
    <n v="0"/>
  </r>
  <r>
    <x v="255"/>
    <s v="10"/>
    <s v="450010560710"/>
    <s v="12000156"/>
    <s v="40003614"/>
    <s v="BOMBILLINES &quot;U&quot; TIPO UBFF-417"/>
    <d v="2023-12-12T00:00:00"/>
    <n v="7344000"/>
    <s v="UN"/>
    <n v="7344000"/>
    <d v="2024-03-11T00:00:00"/>
    <x v="0"/>
    <x v="2"/>
    <x v="0"/>
    <x v="878"/>
    <s v=""/>
    <s v="5107312454"/>
    <n v="0"/>
  </r>
  <r>
    <x v="255"/>
    <s v="20"/>
    <s v="450010560720"/>
    <s v="12000156"/>
    <s v="40003614"/>
    <s v="BOMBILLINES &quot;U&quot; TIPO UBFF-417"/>
    <d v="2024-05-03T00:00:00"/>
    <n v="14688000"/>
    <s v="UN"/>
    <n v="14688000"/>
    <d v="2024-03-11T00:00:00"/>
    <x v="0"/>
    <x v="2"/>
    <x v="0"/>
    <x v="879"/>
    <s v=""/>
    <s v="5107312455"/>
    <n v="0"/>
  </r>
  <r>
    <x v="256"/>
    <s v="10"/>
    <s v="450010572110"/>
    <s v="12000861"/>
    <s v="10000996"/>
    <s v="EMULSIFICANTE PALSGARD DMG 0291"/>
    <d v="2023-12-12T00:00:00"/>
    <n v="2800"/>
    <s v="KG"/>
    <n v="2800"/>
    <d v="2023-12-29T00:00:00"/>
    <x v="0"/>
    <x v="2"/>
    <x v="0"/>
    <x v="880"/>
    <s v="GD 760235"/>
    <s v="5107288784"/>
    <n v="0"/>
  </r>
  <r>
    <x v="257"/>
    <s v="10"/>
    <s v="450010575710"/>
    <s v="12000703"/>
    <s v="10000293"/>
    <s v="AROMA LONGANIZA HK-741-091-8"/>
    <d v="2023-12-13T00:00:00"/>
    <n v="75"/>
    <s v="KG"/>
    <n v="75"/>
    <d v="2024-03-12T00:00:00"/>
    <x v="0"/>
    <x v="2"/>
    <x v="0"/>
    <x v="881"/>
    <s v="G-758753"/>
    <s v="5107287911"/>
    <n v="0"/>
  </r>
  <r>
    <x v="257"/>
    <s v="20"/>
    <s v="450010575720"/>
    <s v="12000703"/>
    <s v="10000298"/>
    <s v="AROMA DE CARNE CC-722-743-8"/>
    <d v="2023-12-13T00:00:00"/>
    <n v="1175"/>
    <s v="KG"/>
    <n v="1175"/>
    <d v="2024-03-12T00:00:00"/>
    <x v="0"/>
    <x v="2"/>
    <x v="0"/>
    <x v="882"/>
    <s v="G-758753"/>
    <s v="5107287911"/>
    <n v="0"/>
  </r>
  <r>
    <x v="257"/>
    <s v="30"/>
    <s v="450010575730"/>
    <s v="12000703"/>
    <s v="10000496"/>
    <s v="AR FRUTOS ROJOS XW-046-1-5GI"/>
    <d v="2023-12-13T00:00:00"/>
    <n v="60"/>
    <s v="KG"/>
    <n v="60"/>
    <d v="2024-03-12T00:00:00"/>
    <x v="0"/>
    <x v="2"/>
    <x v="0"/>
    <x v="883"/>
    <s v="G-758753"/>
    <s v="5107287911"/>
    <n v="0"/>
  </r>
  <r>
    <x v="257"/>
    <s v="40"/>
    <s v="450010575740"/>
    <s v="12000703"/>
    <s v="10000917"/>
    <s v="AROMA CACAO XE252-845-1"/>
    <d v="2023-12-13T00:00:00"/>
    <n v="25"/>
    <s v="KG"/>
    <n v="25"/>
    <d v="2024-03-12T00:00:00"/>
    <x v="0"/>
    <x v="2"/>
    <x v="0"/>
    <x v="884"/>
    <s v="G-758753"/>
    <s v="5107287911"/>
    <n v="0"/>
  </r>
  <r>
    <x v="258"/>
    <s v="10"/>
    <s v="450010575810"/>
    <s v="12000720"/>
    <s v="40003878"/>
    <s v="ETIQUETA PROB PET MORA CALAN 90ML"/>
    <d v="2023-12-13T00:00:00"/>
    <n v="300202"/>
    <s v="UN"/>
    <n v="300202"/>
    <d v="2024-03-12T00:00:00"/>
    <x v="0"/>
    <x v="2"/>
    <x v="0"/>
    <x v="885"/>
    <s v="G771173"/>
    <s v="5107302723"/>
    <n v="0"/>
  </r>
  <r>
    <x v="258"/>
    <s v="20"/>
    <s v="450010575820"/>
    <s v="12000720"/>
    <s v="40003872"/>
    <s v="ET PROB PET FTLLA CALAN 90ML"/>
    <d v="2023-12-13T00:00:00"/>
    <n v="1041576"/>
    <s v="UN"/>
    <n v="1041576"/>
    <d v="2024-03-12T00:00:00"/>
    <x v="0"/>
    <x v="2"/>
    <x v="0"/>
    <x v="886"/>
    <s v="G771173"/>
    <s v="5107302723"/>
    <n v="0"/>
  </r>
  <r>
    <x v="258"/>
    <s v="30"/>
    <s v="450010575830"/>
    <s v="12000720"/>
    <s v="40003876"/>
    <s v="ETIQUETA PROTEIN PET VNLLA 100ML"/>
    <d v="2023-12-13T00:00:00"/>
    <n v="191403"/>
    <s v="UN"/>
    <n v="191403"/>
    <d v="2024-03-12T00:00:00"/>
    <x v="0"/>
    <x v="2"/>
    <x v="0"/>
    <x v="887"/>
    <s v="G771173"/>
    <s v="5107302723"/>
    <n v="0"/>
  </r>
  <r>
    <x v="259"/>
    <s v="10"/>
    <s v="450010582010"/>
    <s v="12000237"/>
    <s v="20000608"/>
    <s v="PALMA REFINADO"/>
    <d v="2023-12-13T00:00:00"/>
    <n v="86610"/>
    <s v="KG"/>
    <n v="86700"/>
    <d v="2024-01-30T00:00:00"/>
    <x v="3"/>
    <x v="2"/>
    <x v="0"/>
    <x v="888"/>
    <s v="GUIA 762144"/>
    <s v="5107293777"/>
    <n v="0"/>
  </r>
  <r>
    <x v="260"/>
    <s v="10"/>
    <s v="450010582410"/>
    <s v="12000237"/>
    <s v="20000611"/>
    <s v="ESTEARINA DE PALMA REFINADO"/>
    <d v="2023-12-13T00:00:00"/>
    <n v="129270"/>
    <s v="KG"/>
    <n v="129580"/>
    <d v="2024-01-31T00:00:00"/>
    <x v="37"/>
    <x v="2"/>
    <x v="0"/>
    <x v="889"/>
    <s v="GUIA 762129"/>
    <s v="5107293778"/>
    <n v="0"/>
  </r>
  <r>
    <x v="261"/>
    <s v="10"/>
    <s v="450010586410"/>
    <s v="12000711"/>
    <s v="10000462"/>
    <s v="GRINDSTED SF 560"/>
    <d v="2023-12-13T00:00:00"/>
    <n v="6000"/>
    <s v="KG"/>
    <n v="6000"/>
    <d v="2024-02-16T00:00:00"/>
    <x v="0"/>
    <x v="2"/>
    <x v="0"/>
    <x v="890"/>
    <s v=""/>
    <s v="5107303954"/>
    <n v="0"/>
  </r>
  <r>
    <x v="262"/>
    <s v="10"/>
    <s v="450010586510"/>
    <s v="12000125"/>
    <s v="10000461"/>
    <s v="FIBRIM 1020"/>
    <d v="2023-12-13T00:00:00"/>
    <n v="1000"/>
    <s v="KG"/>
    <n v="1000"/>
    <d v="2024-03-22T00:00:00"/>
    <x v="0"/>
    <x v="2"/>
    <x v="0"/>
    <x v="891"/>
    <s v=""/>
    <s v="5107297129"/>
    <n v="0"/>
  </r>
  <r>
    <x v="263"/>
    <s v="10"/>
    <s v="450010586610"/>
    <s v="12000145"/>
    <s v="10000204"/>
    <s v="CONC PROTEICO SOYA 783"/>
    <d v="2023-12-13T00:00:00"/>
    <n v="4000"/>
    <s v="KG"/>
    <n v="4000"/>
    <d v="2024-02-23T00:00:00"/>
    <x v="0"/>
    <x v="2"/>
    <x v="0"/>
    <x v="892"/>
    <s v=""/>
    <s v="5107291873"/>
    <n v="0"/>
  </r>
  <r>
    <x v="264"/>
    <s v="10"/>
    <s v="450010587310"/>
    <s v="12000139"/>
    <s v="20000610"/>
    <s v="PALMISTE REFINADO"/>
    <d v="2023-12-14T00:00:00"/>
    <n v="64812"/>
    <s v="KG"/>
    <n v="64780"/>
    <d v="2024-01-19T00:00:00"/>
    <x v="38"/>
    <x v="2"/>
    <x v="0"/>
    <x v="893"/>
    <s v="GUIA 759576"/>
    <s v="5107292577"/>
    <n v="0"/>
  </r>
  <r>
    <x v="265"/>
    <s v="10"/>
    <s v="450010587610"/>
    <s v="12000237"/>
    <s v="20000611"/>
    <s v="ESTEARINA DE PALMA REFINADO"/>
    <d v="2023-12-14T00:00:00"/>
    <n v="64860"/>
    <s v="KG"/>
    <n v="64780"/>
    <d v="2024-01-31T00:00:00"/>
    <x v="39"/>
    <x v="2"/>
    <x v="0"/>
    <x v="894"/>
    <s v="GUIA 764345"/>
    <s v="5107294992"/>
    <n v="0"/>
  </r>
  <r>
    <x v="266"/>
    <s v="10"/>
    <s v="450010587810"/>
    <s v="12000237"/>
    <s v="20000608"/>
    <s v="PALMA REFINADO"/>
    <d v="2023-12-14T00:00:00"/>
    <n v="86380"/>
    <s v="KG"/>
    <n v="86320"/>
    <d v="2024-01-31T00:00:00"/>
    <x v="4"/>
    <x v="2"/>
    <x v="0"/>
    <x v="895"/>
    <s v="GUIA 764340"/>
    <s v="5107295194"/>
    <n v="0"/>
  </r>
  <r>
    <x v="267"/>
    <s v="10"/>
    <s v="450010592910"/>
    <s v="12001071"/>
    <s v="50005135"/>
    <s v="MUESTRAS"/>
    <d v="2023-12-14T00:00:00"/>
    <n v="1"/>
    <s v="UN"/>
    <n v="0"/>
    <d v="2023-12-14T00:00:00"/>
    <x v="12"/>
    <x v="2"/>
    <x v="1"/>
    <x v="36"/>
    <s v="NC"/>
    <s v="NC"/>
    <n v="0"/>
  </r>
  <r>
    <x v="268"/>
    <s v="10"/>
    <s v="450010606510"/>
    <s v="12000114"/>
    <s v="10000286"/>
    <s v="ARVEJITAS DESHIDRATADAS"/>
    <d v="2023-12-15T00:00:00"/>
    <n v="24625"/>
    <s v="KG"/>
    <n v="24625"/>
    <d v="2024-01-02T00:00:00"/>
    <x v="0"/>
    <x v="2"/>
    <x v="0"/>
    <x v="896"/>
    <s v=""/>
    <s v="5107291874"/>
    <n v="0"/>
  </r>
  <r>
    <x v="269"/>
    <s v="10"/>
    <s v="450010606810"/>
    <s v="12000628"/>
    <s v="10001033"/>
    <s v="POROTOS NEGROS SORTER"/>
    <d v="2023-12-15T00:00:00"/>
    <n v="100000"/>
    <s v="KG"/>
    <n v="100000"/>
    <d v="2024-02-20T00:00:00"/>
    <x v="0"/>
    <x v="2"/>
    <x v="0"/>
    <x v="897"/>
    <s v=""/>
    <s v="5107300436"/>
    <n v="0"/>
  </r>
  <r>
    <x v="270"/>
    <s v="10"/>
    <s v="450010608610"/>
    <s v="12000114"/>
    <s v="10000297"/>
    <s v="POROTOS COLORADOS"/>
    <d v="2023-12-15T00:00:00"/>
    <n v="19958"/>
    <s v="KG"/>
    <n v="19958"/>
    <d v="2023-12-21T00:00:00"/>
    <x v="0"/>
    <x v="2"/>
    <x v="0"/>
    <x v="898"/>
    <s v=""/>
    <s v="5107288785"/>
    <n v="0"/>
  </r>
  <r>
    <x v="271"/>
    <s v="10"/>
    <s v="450010610710"/>
    <s v="12000192"/>
    <s v="30000543"/>
    <s v="BEBIDA VEGETAL AVENA LCO 6X1LT"/>
    <d v="2023-12-15T00:00:00"/>
    <n v="3237"/>
    <s v="CJ"/>
    <n v="3237"/>
    <d v="2024-03-18T00:00:00"/>
    <x v="0"/>
    <x v="2"/>
    <x v="0"/>
    <x v="899"/>
    <s v=""/>
    <s v="5107305039"/>
    <n v="0"/>
  </r>
  <r>
    <x v="272"/>
    <s v="10"/>
    <s v="450010610810"/>
    <s v="12000307"/>
    <s v="30000774"/>
    <s v="BROCOLI IQF 4X2KG"/>
    <d v="2023-12-15T00:00:00"/>
    <n v="2200"/>
    <s v="CJ"/>
    <n v="2200"/>
    <d v="2024-01-20T00:00:00"/>
    <x v="0"/>
    <x v="2"/>
    <x v="0"/>
    <x v="900"/>
    <s v="OERU4075645"/>
    <s v="5107293069"/>
    <n v="0"/>
  </r>
  <r>
    <x v="272"/>
    <s v="20"/>
    <s v="450010610820"/>
    <s v="12000307"/>
    <s v="30000720"/>
    <s v="CHOCLO IQF 25X200GR"/>
    <d v="2023-12-15T00:00:00"/>
    <n v="9600"/>
    <s v="CJ"/>
    <n v="9600"/>
    <d v="2024-01-20T00:00:00"/>
    <x v="0"/>
    <x v="2"/>
    <x v="0"/>
    <x v="901"/>
    <s v="OERU40470140"/>
    <s v="5107293070"/>
    <n v="0"/>
  </r>
  <r>
    <x v="272"/>
    <s v="30"/>
    <s v="450010610830"/>
    <s v="12000307"/>
    <s v="30000717"/>
    <s v="CHOCLO IQF 15X1KG"/>
    <d v="2023-12-15T00:00:00"/>
    <n v="1600"/>
    <s v="CJ"/>
    <n v="1600"/>
    <d v="2024-01-20T00:00:00"/>
    <x v="0"/>
    <x v="2"/>
    <x v="0"/>
    <x v="902"/>
    <s v="SEGU9449199"/>
    <s v="5107293072"/>
    <n v="0"/>
  </r>
  <r>
    <x v="272"/>
    <s v="40"/>
    <s v="450010610840"/>
    <s v="12000307"/>
    <s v="30000716"/>
    <s v="CHOCLO IQF 8X2KG"/>
    <d v="2023-12-15T00:00:00"/>
    <n v="1500"/>
    <s v="CJ"/>
    <n v="1500"/>
    <d v="2024-01-02T00:00:00"/>
    <x v="0"/>
    <x v="2"/>
    <x v="0"/>
    <x v="903"/>
    <s v="OERU4150538"/>
    <s v="5107293075"/>
    <n v="0"/>
  </r>
  <r>
    <x v="272"/>
    <s v="50"/>
    <s v="450010610850"/>
    <s v="12000307"/>
    <s v="30000705"/>
    <s v="SOFRITO IQF 14X150GR"/>
    <d v="2023-12-15T00:00:00"/>
    <n v="8000"/>
    <s v="CJ"/>
    <n v="8000"/>
    <d v="2024-01-02T00:00:00"/>
    <x v="0"/>
    <x v="2"/>
    <x v="0"/>
    <x v="904"/>
    <s v="SZLU9439471"/>
    <s v="5107293067"/>
    <n v="0"/>
  </r>
  <r>
    <x v="273"/>
    <s v="10"/>
    <s v="450010633110"/>
    <s v="12001073"/>
    <s v="10000188"/>
    <s v="CONC DE NARANJA 65BX 250 KG"/>
    <d v="2023-12-18T00:00:00"/>
    <n v="23850"/>
    <s v="KG"/>
    <n v="0"/>
    <d v="2023-12-20T00:00:00"/>
    <x v="40"/>
    <x v="2"/>
    <x v="1"/>
    <x v="36"/>
    <s v="NC"/>
    <s v="NC"/>
    <n v="0"/>
  </r>
  <r>
    <x v="274"/>
    <s v="10"/>
    <s v="450010633210"/>
    <s v="12000880"/>
    <s v="10001001"/>
    <s v="CEAMPECTIN AM 5110"/>
    <d v="2023-12-18T00:00:00"/>
    <n v="5000"/>
    <s v="KG"/>
    <n v="5000"/>
    <d v="2024-04-19T00:00:00"/>
    <x v="0"/>
    <x v="2"/>
    <x v="0"/>
    <x v="905"/>
    <s v=""/>
    <s v="5107306111"/>
    <n v="0"/>
  </r>
  <r>
    <x v="275"/>
    <s v="10"/>
    <s v="450010642810"/>
    <s v="12000970"/>
    <s v="60026025"/>
    <s v="KIT BOMBA PCM GASKET M-000339EPDQ3"/>
    <d v="2023-12-19T00:00:00"/>
    <n v="11"/>
    <s v="UN"/>
    <n v="11"/>
    <d v="2024-01-02T00:00:00"/>
    <x v="0"/>
    <x v="2"/>
    <x v="0"/>
    <x v="906"/>
    <s v="PRUS1006124"/>
    <s v="5107294851"/>
    <n v="0"/>
  </r>
  <r>
    <x v="275"/>
    <s v="20"/>
    <s v="450010642820"/>
    <s v="12000970"/>
    <s v="60011110"/>
    <s v="EMP. TEFLON PCM 25H12 PTFE T900003095Q2"/>
    <d v="2023-12-19T00:00:00"/>
    <n v="10"/>
    <s v="UN"/>
    <n v="10"/>
    <d v="2024-01-02T00:00:00"/>
    <x v="0"/>
    <x v="2"/>
    <x v="0"/>
    <x v="907"/>
    <s v="PRUS1006124"/>
    <s v="5107294851"/>
    <n v="0"/>
  </r>
  <r>
    <x v="275"/>
    <s v="30"/>
    <s v="450010642830"/>
    <s v="12000970"/>
    <s v="60011046"/>
    <s v="ESTATOR NBR 2.6H12 ESTA-38220-246"/>
    <d v="2023-12-19T00:00:00"/>
    <n v="2"/>
    <s v="UN"/>
    <n v="2"/>
    <d v="2024-01-02T00:00:00"/>
    <x v="0"/>
    <x v="2"/>
    <x v="0"/>
    <x v="908"/>
    <s v="PRUS1006124"/>
    <s v="5107294851"/>
    <n v="0"/>
  </r>
  <r>
    <x v="275"/>
    <s v="40"/>
    <s v="450010642840"/>
    <s v="12000970"/>
    <s v="60011045"/>
    <s v="ESTA-28592-246 M-001585246"/>
    <d v="2023-12-19T00:00:00"/>
    <n v="4"/>
    <s v="UN"/>
    <n v="4"/>
    <d v="2024-01-02T00:00:00"/>
    <x v="0"/>
    <x v="2"/>
    <x v="0"/>
    <x v="909"/>
    <s v="PRUS1006124"/>
    <s v="5107294851"/>
    <n v="0"/>
  </r>
  <r>
    <x v="275"/>
    <s v="50"/>
    <s v="450010642850"/>
    <s v="12000970"/>
    <s v="60011002"/>
    <s v="ROTOR BOMBA 2.6H12 ROTO-T200105014"/>
    <d v="2023-12-19T00:00:00"/>
    <n v="1"/>
    <s v="UN"/>
    <n v="1"/>
    <d v="2024-01-02T00:00:00"/>
    <x v="0"/>
    <x v="2"/>
    <x v="0"/>
    <x v="910"/>
    <s v="PRUS1006124"/>
    <s v="5107294851"/>
    <n v="0"/>
  </r>
  <r>
    <x v="275"/>
    <s v="60"/>
    <s v="450010642860"/>
    <s v="12000970"/>
    <s v="60010997"/>
    <s v="ACOP DE GOMA BOMBA 13H12 T110006184"/>
    <d v="2023-12-19T00:00:00"/>
    <n v="2"/>
    <s v="UN"/>
    <n v="2"/>
    <d v="2024-01-02T00:00:00"/>
    <x v="0"/>
    <x v="2"/>
    <x v="0"/>
    <x v="911"/>
    <s v="PRUS1006124"/>
    <s v="5107294851"/>
    <n v="0"/>
  </r>
  <r>
    <x v="275"/>
    <s v="70"/>
    <s v="450010642870"/>
    <s v="12000970"/>
    <s v="60010807"/>
    <s v="SELLO MEC BOMBA PCM60H12 C09048P000J"/>
    <d v="2023-12-19T00:00:00"/>
    <n v="2"/>
    <s v="UN"/>
    <n v="2"/>
    <d v="2024-01-02T00:00:00"/>
    <x v="0"/>
    <x v="2"/>
    <x v="0"/>
    <x v="912"/>
    <s v="PRUS1006124"/>
    <s v="5107294851"/>
    <n v="0"/>
  </r>
  <r>
    <x v="275"/>
    <s v="80"/>
    <s v="450010642880"/>
    <s v="12000970"/>
    <s v="60010806"/>
    <s v="SELL-KGMH-60SEJ-PD PCM25H12"/>
    <d v="2023-12-19T00:00:00"/>
    <n v="4"/>
    <s v="UN"/>
    <n v="4"/>
    <d v="2024-01-02T00:00:00"/>
    <x v="0"/>
    <x v="2"/>
    <x v="0"/>
    <x v="913"/>
    <s v="PRUS1006124"/>
    <s v="5107294851"/>
    <n v="0"/>
  </r>
  <r>
    <x v="275"/>
    <s v="90"/>
    <s v="450010642890"/>
    <s v="12000970"/>
    <s v="60010711"/>
    <s v="EMPAQUE BOMBA PCM 25H12 25H12 T900006185"/>
    <d v="2023-12-19T00:00:00"/>
    <n v="4"/>
    <s v="UN"/>
    <n v="4"/>
    <d v="2024-01-02T00:00:00"/>
    <x v="0"/>
    <x v="2"/>
    <x v="0"/>
    <x v="914"/>
    <s v="PRUS1006124"/>
    <s v="5107294851"/>
    <n v="0"/>
  </r>
  <r>
    <x v="275"/>
    <s v="100"/>
    <s v="4500106428100"/>
    <s v="12000970"/>
    <s v="60010710"/>
    <s v="EMPAQ 2.6H12 T900001185"/>
    <d v="2023-12-19T00:00:00"/>
    <n v="4"/>
    <s v="UN"/>
    <n v="4"/>
    <d v="2024-01-02T00:00:00"/>
    <x v="0"/>
    <x v="2"/>
    <x v="0"/>
    <x v="915"/>
    <s v="PRUS1006124"/>
    <s v="5107294851"/>
    <n v="0"/>
  </r>
  <r>
    <x v="275"/>
    <s v="110"/>
    <s v="4500106428110"/>
    <s v="12000970"/>
    <s v="60010656"/>
    <s v="40911 EPDQ1Q2"/>
    <d v="2023-12-19T00:00:00"/>
    <n v="3"/>
    <s v="UN"/>
    <n v="3"/>
    <d v="2024-01-02T00:00:00"/>
    <x v="0"/>
    <x v="2"/>
    <x v="0"/>
    <x v="916"/>
    <s v="PRUS1006124"/>
    <s v="5107294851"/>
    <n v="0"/>
  </r>
  <r>
    <x v="275"/>
    <s v="120"/>
    <s v="4500106428120"/>
    <s v="12000970"/>
    <s v="60010631"/>
    <s v="O´RING BOMBA PCM 60H12 O´RI-T900004095"/>
    <d v="2023-12-19T00:00:00"/>
    <n v="8"/>
    <s v="UN"/>
    <n v="8"/>
    <d v="2024-01-02T00:00:00"/>
    <x v="0"/>
    <x v="2"/>
    <x v="0"/>
    <x v="917"/>
    <s v="PRUS1006124"/>
    <s v="5107294851"/>
    <n v="0"/>
  </r>
  <r>
    <x v="275"/>
    <s v="130"/>
    <s v="4500106428130"/>
    <s v="12000970"/>
    <s v="60010093"/>
    <s v="SELLO KGMH-35SEJ-PD"/>
    <d v="2023-12-19T00:00:00"/>
    <n v="4"/>
    <s v="UN"/>
    <n v="4"/>
    <d v="2024-01-02T00:00:00"/>
    <x v="0"/>
    <x v="2"/>
    <x v="0"/>
    <x v="918"/>
    <s v="PRUS1006124"/>
    <s v="5107294851"/>
    <n v="0"/>
  </r>
  <r>
    <x v="276"/>
    <s v="10"/>
    <s v="450010669610"/>
    <s v="12001034"/>
    <s v="60030292"/>
    <s v="RODAMIENTO DAMPER/Y ADF 301906A"/>
    <d v="2023-12-20T00:00:00"/>
    <n v="6"/>
    <s v="UN"/>
    <n v="6"/>
    <d v="2023-12-28T00:00:00"/>
    <x v="0"/>
    <x v="2"/>
    <x v="0"/>
    <x v="919"/>
    <s v="OC4500106696 JBT"/>
    <s v="5107301923"/>
    <n v="0"/>
  </r>
  <r>
    <x v="276"/>
    <s v="20"/>
    <s v="450010669620"/>
    <s v="12001034"/>
    <s v="60030395"/>
    <s v="MAGUERA NEUMATICA 301245A"/>
    <d v="2023-12-20T00:00:00"/>
    <n v="1"/>
    <s v="UN"/>
    <n v="1"/>
    <d v="2023-12-28T00:00:00"/>
    <x v="0"/>
    <x v="2"/>
    <x v="0"/>
    <x v="920"/>
    <s v=""/>
    <s v="5107328192"/>
    <n v="0"/>
  </r>
  <r>
    <x v="276"/>
    <s v="30"/>
    <s v="450010669630"/>
    <s v="12001034"/>
    <s v="60030396"/>
    <s v="ABRAZADERA PARA MANGUERA 301246A"/>
    <d v="2023-12-20T00:00:00"/>
    <n v="10"/>
    <s v="UN"/>
    <n v="10"/>
    <d v="2023-12-28T00:00:00"/>
    <x v="0"/>
    <x v="2"/>
    <x v="0"/>
    <x v="921"/>
    <s v="OC4500106696 JBT"/>
    <s v="5107301923"/>
    <n v="0"/>
  </r>
  <r>
    <x v="276"/>
    <s v="40"/>
    <s v="450010669640"/>
    <s v="12001034"/>
    <s v="60030397"/>
    <s v="MANGUERA NEUMATICA 302971A"/>
    <d v="2023-12-20T00:00:00"/>
    <n v="2"/>
    <s v="UN"/>
    <n v="2"/>
    <d v="2023-12-28T00:00:00"/>
    <x v="0"/>
    <x v="2"/>
    <x v="0"/>
    <x v="922"/>
    <s v=""/>
    <s v="5107328192"/>
    <n v="0"/>
  </r>
  <r>
    <x v="276"/>
    <s v="50"/>
    <s v="450010669650"/>
    <s v="12001034"/>
    <s v="60030398"/>
    <s v="LLAVE DE BOLA 302062b"/>
    <d v="2023-12-20T00:00:00"/>
    <n v="2"/>
    <s v="UN"/>
    <n v="2"/>
    <d v="2023-12-28T00:00:00"/>
    <x v="0"/>
    <x v="2"/>
    <x v="0"/>
    <x v="923"/>
    <s v=""/>
    <s v="5107328192"/>
    <n v="0"/>
  </r>
  <r>
    <x v="276"/>
    <s v="60"/>
    <s v="450010669660"/>
    <s v="12001034"/>
    <s v="60030399"/>
    <s v="MANOMETRO 300584B"/>
    <d v="2023-12-20T00:00:00"/>
    <n v="2"/>
    <s v="UN"/>
    <n v="2"/>
    <d v="2023-12-28T00:00:00"/>
    <x v="0"/>
    <x v="2"/>
    <x v="0"/>
    <x v="924"/>
    <s v=""/>
    <s v="5107328192"/>
    <n v="0"/>
  </r>
  <r>
    <x v="276"/>
    <s v="70"/>
    <s v="450010669670"/>
    <s v="12001034"/>
    <s v="60030400"/>
    <s v="RESORTE FINAL DE CARRERA 303183A"/>
    <d v="2023-12-20T00:00:00"/>
    <n v="3"/>
    <s v="UN"/>
    <n v="3"/>
    <d v="2023-12-28T00:00:00"/>
    <x v="0"/>
    <x v="2"/>
    <x v="0"/>
    <x v="925"/>
    <s v=""/>
    <s v="5107328192"/>
    <n v="0"/>
  </r>
  <r>
    <x v="276"/>
    <s v="80"/>
    <s v="450010669680"/>
    <s v="12001034"/>
    <s v="60030401"/>
    <s v="RESORTE FINAL DE CARRERA 155050A"/>
    <d v="2023-12-20T00:00:00"/>
    <n v="3"/>
    <s v="UN"/>
    <n v="3"/>
    <d v="2023-12-28T00:00:00"/>
    <x v="0"/>
    <x v="2"/>
    <x v="0"/>
    <x v="926"/>
    <s v="OC4500106696 JBT"/>
    <s v="5107301923"/>
    <n v="0"/>
  </r>
  <r>
    <x v="276"/>
    <s v="90"/>
    <s v="450010669690"/>
    <s v="12001034"/>
    <s v="60026778"/>
    <s v="VALVE SOLENOID 305312A"/>
    <d v="2023-12-20T00:00:00"/>
    <n v="2"/>
    <s v="UN"/>
    <n v="2"/>
    <d v="2023-12-28T00:00:00"/>
    <x v="0"/>
    <x v="2"/>
    <x v="0"/>
    <x v="927"/>
    <s v=""/>
    <s v="5107328192"/>
    <n v="0"/>
  </r>
  <r>
    <x v="276"/>
    <s v="100"/>
    <s v="4500106696100"/>
    <s v="12001034"/>
    <s v="60026779"/>
    <s v="MICRO SWITCH 300010A"/>
    <d v="2023-12-20T00:00:00"/>
    <n v="17"/>
    <s v="UN"/>
    <n v="17"/>
    <d v="2023-12-28T00:00:00"/>
    <x v="0"/>
    <x v="2"/>
    <x v="0"/>
    <x v="928"/>
    <s v="OC4500106696 JBT"/>
    <s v="5107301923"/>
    <n v="0"/>
  </r>
  <r>
    <x v="276"/>
    <s v="110"/>
    <s v="4500106696110"/>
    <s v="12001034"/>
    <s v="60030402"/>
    <s v="MANILLA LATERAL SENSOR 302526A"/>
    <d v="2023-12-20T00:00:00"/>
    <n v="5"/>
    <s v="UN"/>
    <n v="5"/>
    <d v="2023-12-28T00:00:00"/>
    <x v="0"/>
    <x v="2"/>
    <x v="0"/>
    <x v="929"/>
    <s v="OC4500106696 JBT"/>
    <s v="5107301923"/>
    <n v="0"/>
  </r>
  <r>
    <x v="276"/>
    <s v="120"/>
    <s v="4500106696120"/>
    <s v="12001034"/>
    <s v="60026780"/>
    <s v="VÁLVULA SOLENOIDE BURKERT 305314A"/>
    <d v="2023-12-20T00:00:00"/>
    <n v="2"/>
    <s v="UN"/>
    <n v="2"/>
    <d v="2023-12-28T00:00:00"/>
    <x v="0"/>
    <x v="2"/>
    <x v="0"/>
    <x v="930"/>
    <s v="OC4500106696 JBT"/>
    <s v="5107301923"/>
    <n v="0"/>
  </r>
  <r>
    <x v="276"/>
    <s v="130"/>
    <s v="4500106696130"/>
    <s v="12001034"/>
    <s v="60026782"/>
    <s v="SENSOR CINTA 320075AAX"/>
    <d v="2023-12-20T00:00:00"/>
    <n v="1"/>
    <s v="UN"/>
    <n v="1"/>
    <d v="2023-12-28T00:00:00"/>
    <x v="0"/>
    <x v="2"/>
    <x v="0"/>
    <x v="931"/>
    <s v="OC4500106696 JBT"/>
    <s v="5107301923"/>
    <n v="0"/>
  </r>
  <r>
    <x v="276"/>
    <s v="140"/>
    <s v="4500106696140"/>
    <s v="12001034"/>
    <s v="60030403"/>
    <s v="MOTOR CINTA DE ENTRADA 192057AAX"/>
    <d v="2023-12-20T00:00:00"/>
    <n v="1"/>
    <s v="UN"/>
    <n v="1"/>
    <d v="2023-12-28T00:00:00"/>
    <x v="0"/>
    <x v="2"/>
    <x v="0"/>
    <x v="932"/>
    <s v="OC4500106696 JBT"/>
    <s v="5107301923"/>
    <n v="0"/>
  </r>
  <r>
    <x v="276"/>
    <s v="150"/>
    <s v="4500106696150"/>
    <s v="12001034"/>
    <s v="60026783"/>
    <s v="MOTORREDUCTOR 320073AAX"/>
    <d v="2023-12-20T00:00:00"/>
    <n v="1"/>
    <s v="UN"/>
    <n v="1"/>
    <d v="2023-12-28T00:00:00"/>
    <x v="0"/>
    <x v="2"/>
    <x v="0"/>
    <x v="933"/>
    <s v="OC4500106696 JBT"/>
    <s v="5107301923"/>
    <n v="0"/>
  </r>
  <r>
    <x v="276"/>
    <s v="160"/>
    <s v="4500106696160"/>
    <s v="12001034"/>
    <s v="60026799"/>
    <s v="MOTORREDUCTOR 192070AAX"/>
    <d v="2023-12-20T00:00:00"/>
    <n v="1"/>
    <s v="UN"/>
    <n v="1"/>
    <d v="2023-12-28T00:00:00"/>
    <x v="0"/>
    <x v="2"/>
    <x v="0"/>
    <x v="934"/>
    <s v=""/>
    <s v="5107328192"/>
    <n v="0"/>
  </r>
  <r>
    <x v="276"/>
    <s v="170"/>
    <s v="4500106696170"/>
    <s v="12001034"/>
    <s v="60030404"/>
    <s v="CPU-S7-300 315-2AH14-OABO  3100037AGT"/>
    <d v="2023-12-20T00:00:00"/>
    <n v="1"/>
    <s v="UN"/>
    <n v="1"/>
    <d v="2023-12-28T00:00:00"/>
    <x v="0"/>
    <x v="2"/>
    <x v="0"/>
    <x v="935"/>
    <s v="OC4500106696 JBT"/>
    <s v="5107301923"/>
    <n v="0"/>
  </r>
  <r>
    <x v="276"/>
    <s v="180"/>
    <s v="4500106696180"/>
    <s v="12001034"/>
    <s v="60030495"/>
    <s v="TARJETA MEMORIA 310037 AGB"/>
    <d v="2023-12-20T00:00:00"/>
    <n v="1"/>
    <s v="UN"/>
    <n v="1"/>
    <d v="2023-12-28T00:00:00"/>
    <x v="0"/>
    <x v="2"/>
    <x v="0"/>
    <x v="936"/>
    <s v="OC4500106696 JBT"/>
    <s v="5107301923"/>
    <n v="0"/>
  </r>
  <r>
    <x v="276"/>
    <s v="190"/>
    <s v="4500106696190"/>
    <s v="12001034"/>
    <s v="60030405"/>
    <s v="MODULO   S7- 365-BA01- 0AA0  3100037 AET"/>
    <d v="2023-12-20T00:00:00"/>
    <n v="1"/>
    <s v="UN"/>
    <n v="1"/>
    <d v="2023-12-28T00:00:00"/>
    <x v="0"/>
    <x v="2"/>
    <x v="0"/>
    <x v="937"/>
    <s v=""/>
    <s v="5107328192"/>
    <n v="0"/>
  </r>
  <r>
    <x v="276"/>
    <s v="200"/>
    <s v="4500106696200"/>
    <s v="12001034"/>
    <s v="60030406"/>
    <s v="MODULO S7-331-7KF02-0AB0 3100037 AEQ"/>
    <d v="2023-12-20T00:00:00"/>
    <n v="6"/>
    <s v="UN"/>
    <n v="6"/>
    <d v="2023-12-28T00:00:00"/>
    <x v="0"/>
    <x v="2"/>
    <x v="0"/>
    <x v="938"/>
    <s v=""/>
    <s v="5107328192"/>
    <n v="0"/>
  </r>
  <r>
    <x v="276"/>
    <s v="210"/>
    <s v="4500106696210"/>
    <s v="12001034"/>
    <s v="60030407"/>
    <s v="MODULO S7-322-1HH01-0AA0  3100037 AFF"/>
    <d v="2023-12-20T00:00:00"/>
    <n v="10"/>
    <s v="UN"/>
    <n v="10"/>
    <d v="2023-12-28T00:00:00"/>
    <x v="0"/>
    <x v="2"/>
    <x v="0"/>
    <x v="939"/>
    <s v=""/>
    <s v="5107328192"/>
    <n v="0"/>
  </r>
  <r>
    <x v="276"/>
    <s v="220"/>
    <s v="4500106696220"/>
    <s v="12001034"/>
    <s v="60030441"/>
    <s v="MOD. S7-321-1B100-0AA0 3100037 AEF"/>
    <d v="2023-12-20T00:00:00"/>
    <n v="1"/>
    <s v="UN"/>
    <n v="1"/>
    <d v="2023-12-28T00:00:00"/>
    <x v="0"/>
    <x v="2"/>
    <x v="0"/>
    <x v="940"/>
    <s v="OC4500106696 JBT"/>
    <s v="5107301923"/>
    <n v="0"/>
  </r>
  <r>
    <x v="276"/>
    <s v="230"/>
    <s v="4500106696230"/>
    <s v="12001034"/>
    <s v="60026789"/>
    <s v="SENSOR DE TEMPERATURA 300560C"/>
    <d v="2023-12-20T00:00:00"/>
    <n v="2"/>
    <s v="UN"/>
    <n v="2"/>
    <d v="2023-12-28T00:00:00"/>
    <x v="0"/>
    <x v="2"/>
    <x v="0"/>
    <x v="941"/>
    <s v="OC4500106696 JBT"/>
    <s v="5107301923"/>
    <n v="0"/>
  </r>
  <r>
    <x v="276"/>
    <s v="240"/>
    <s v="4500106696240"/>
    <s v="12001034"/>
    <s v="60026796"/>
    <s v="VÁLVULA 55516"/>
    <d v="2023-12-20T00:00:00"/>
    <n v="30"/>
    <s v="UN"/>
    <n v="30"/>
    <d v="2023-12-28T00:00:00"/>
    <x v="0"/>
    <x v="2"/>
    <x v="0"/>
    <x v="942"/>
    <s v="OC4500106696 JBT"/>
    <s v="5107301923"/>
    <n v="0"/>
  </r>
  <r>
    <x v="276"/>
    <s v="250"/>
    <s v="4500106696250"/>
    <s v="12001034"/>
    <s v="60026797"/>
    <s v="ELECTROVALVULA 303482A"/>
    <d v="2023-12-20T00:00:00"/>
    <n v="5"/>
    <s v="UN"/>
    <n v="5"/>
    <d v="2023-12-28T00:00:00"/>
    <x v="0"/>
    <x v="2"/>
    <x v="0"/>
    <x v="930"/>
    <s v="OC4500106696 JBT"/>
    <s v="5107301923"/>
    <n v="0"/>
  </r>
  <r>
    <x v="276"/>
    <s v="260"/>
    <s v="4500106696260"/>
    <s v="12001034"/>
    <s v="60030442"/>
    <s v="DESECANTE 10 KG 305867C"/>
    <d v="2023-12-20T00:00:00"/>
    <n v="3"/>
    <s v="UN"/>
    <n v="3"/>
    <d v="2023-12-28T00:00:00"/>
    <x v="0"/>
    <x v="2"/>
    <x v="0"/>
    <x v="943"/>
    <s v="OC4500106696 JBT"/>
    <s v="5107301923"/>
    <n v="0"/>
  </r>
  <r>
    <x v="276"/>
    <s v="270"/>
    <s v="4500106696270"/>
    <s v="12001034"/>
    <s v="60030443"/>
    <s v="VALVULA AF2540 303917J"/>
    <d v="2023-12-20T00:00:00"/>
    <n v="1"/>
    <s v="UN"/>
    <n v="1"/>
    <d v="2023-12-28T00:00:00"/>
    <x v="0"/>
    <x v="2"/>
    <x v="0"/>
    <x v="944"/>
    <s v=""/>
    <s v="5107328192"/>
    <n v="0"/>
  </r>
  <r>
    <x v="276"/>
    <s v="280"/>
    <s v="4500106696280"/>
    <s v="12001034"/>
    <s v="60030444"/>
    <s v="FILTRO POLVO F68G 5MICRON 306260ABA"/>
    <d v="2023-12-20T00:00:00"/>
    <n v="3"/>
    <s v="UN"/>
    <n v="3"/>
    <d v="2023-12-28T00:00:00"/>
    <x v="0"/>
    <x v="2"/>
    <x v="0"/>
    <x v="945"/>
    <s v="OC4500106696 JBT"/>
    <s v="5107301923"/>
    <n v="0"/>
  </r>
  <r>
    <x v="276"/>
    <s v="300"/>
    <s v="4500106696300"/>
    <s v="12001034"/>
    <s v="60030446"/>
    <s v="UNIDAD FILTRO ACEITE F68H 306260BBL"/>
    <d v="2023-12-20T00:00:00"/>
    <n v="3"/>
    <s v="UN"/>
    <n v="3"/>
    <d v="2023-12-28T00:00:00"/>
    <x v="0"/>
    <x v="2"/>
    <x v="0"/>
    <x v="946"/>
    <s v="OC4500106696 JBT"/>
    <s v="5107301923"/>
    <n v="0"/>
  </r>
  <r>
    <x v="276"/>
    <s v="310"/>
    <s v="4500106696310"/>
    <s v="12001034"/>
    <s v="60030447"/>
    <s v="ELEMENTO FILTRO ACEITE F68H 306260BCL"/>
    <d v="2023-12-20T00:00:00"/>
    <n v="1"/>
    <s v="UN"/>
    <n v="1"/>
    <d v="2023-12-28T00:00:00"/>
    <x v="0"/>
    <x v="2"/>
    <x v="0"/>
    <x v="947"/>
    <s v="OC4500106696 JBT"/>
    <s v="5107301923"/>
    <n v="0"/>
  </r>
  <r>
    <x v="276"/>
    <s v="320"/>
    <s v="4500106696320"/>
    <s v="12001034"/>
    <s v="60030448"/>
    <s v="FILTRO POLVO F68G 5MICRON 306260CBA"/>
    <d v="2023-12-20T00:00:00"/>
    <n v="3"/>
    <s v="UN"/>
    <n v="3"/>
    <d v="2023-12-28T00:00:00"/>
    <x v="0"/>
    <x v="2"/>
    <x v="0"/>
    <x v="948"/>
    <s v="OC4500106696 JBT"/>
    <s v="5107301923"/>
    <n v="0"/>
  </r>
  <r>
    <x v="276"/>
    <s v="330"/>
    <s v="4500106696330"/>
    <s v="12001034"/>
    <s v="60030449"/>
    <s v="ELEMENTO FILTRO DE POLVO F68H 306260CCA"/>
    <d v="2023-12-20T00:00:00"/>
    <n v="1"/>
    <s v="UN"/>
    <n v="1"/>
    <d v="2023-12-28T00:00:00"/>
    <x v="0"/>
    <x v="2"/>
    <x v="0"/>
    <x v="949"/>
    <s v="OC4500106696 JBT"/>
    <s v="5107301923"/>
    <n v="0"/>
  </r>
  <r>
    <x v="276"/>
    <s v="340"/>
    <s v="4500106696340"/>
    <s v="12001034"/>
    <s v="60030450"/>
    <s v="VALVULA AF2530 303917G"/>
    <d v="2023-12-20T00:00:00"/>
    <n v="2"/>
    <s v="UN"/>
    <n v="2"/>
    <d v="2023-12-28T00:00:00"/>
    <x v="0"/>
    <x v="2"/>
    <x v="0"/>
    <x v="950"/>
    <s v="OC4500106696 JBT"/>
    <s v="5107301923"/>
    <n v="0"/>
  </r>
  <r>
    <x v="276"/>
    <s v="350"/>
    <s v="4500106696350"/>
    <s v="12001034"/>
    <s v="60030449"/>
    <s v="ELEMENTO FILTRO DE POLVO F68H 306260CCA"/>
    <d v="2023-12-20T00:00:00"/>
    <n v="2"/>
    <s v="UN"/>
    <n v="2"/>
    <d v="2023-12-28T00:00:00"/>
    <x v="0"/>
    <x v="2"/>
    <x v="0"/>
    <x v="951"/>
    <s v="OC4500106696 JBT"/>
    <s v="5107301923"/>
    <n v="0"/>
  </r>
  <r>
    <x v="276"/>
    <s v="360"/>
    <s v="4500106696360"/>
    <s v="12001034"/>
    <s v="60026786"/>
    <s v="DIGITAL 310037AFE"/>
    <d v="2023-12-20T00:00:00"/>
    <n v="9"/>
    <s v="UN"/>
    <n v="9"/>
    <d v="2023-12-28T00:00:00"/>
    <x v="0"/>
    <x v="2"/>
    <x v="0"/>
    <x v="952"/>
    <s v=""/>
    <s v="5107328192"/>
    <n v="0"/>
  </r>
  <r>
    <x v="276"/>
    <s v="370"/>
    <s v="4500106696370"/>
    <s v="12001034"/>
    <s v="60026788"/>
    <s v="TRANSMISOR INDUCTIVO 302099AA"/>
    <d v="2023-12-20T00:00:00"/>
    <n v="18"/>
    <s v="UN"/>
    <n v="18"/>
    <d v="2023-12-28T00:00:00"/>
    <x v="0"/>
    <x v="2"/>
    <x v="0"/>
    <x v="953"/>
    <s v="OC4500106696 JBT"/>
    <s v="5107301923"/>
    <n v="0"/>
  </r>
  <r>
    <x v="276"/>
    <s v="380"/>
    <s v="4500106696380"/>
    <s v="12001034"/>
    <s v="60030445"/>
    <s v="VALVULA AUTODRENAJE 306260ACA"/>
    <d v="2023-12-20T00:00:00"/>
    <n v="1"/>
    <s v="UN"/>
    <n v="1"/>
    <d v="2023-12-28T00:00:00"/>
    <x v="0"/>
    <x v="2"/>
    <x v="0"/>
    <x v="954"/>
    <s v="OC4500106696 JBT"/>
    <s v="5107301923"/>
    <n v="0"/>
  </r>
  <r>
    <x v="276"/>
    <s v="390"/>
    <s v="4500106696390"/>
    <s v="12001034"/>
    <s v="60030445"/>
    <s v="VALVULA AUTODRENAJE 306260ACA"/>
    <d v="2023-12-20T00:00:00"/>
    <n v="2"/>
    <s v="UN"/>
    <n v="2"/>
    <d v="2023-12-28T00:00:00"/>
    <x v="0"/>
    <x v="2"/>
    <x v="0"/>
    <x v="955"/>
    <s v=""/>
    <s v="5107328192"/>
    <n v="0"/>
  </r>
  <r>
    <x v="276"/>
    <s v="400"/>
    <s v="4500106696400"/>
    <s v="12001034"/>
    <s v="60030447"/>
    <s v="ELEMENTO FILTRO ACEITE F68H 306260BCL"/>
    <d v="2023-12-20T00:00:00"/>
    <n v="2"/>
    <s v="UN"/>
    <n v="2"/>
    <d v="2023-12-28T00:00:00"/>
    <x v="0"/>
    <x v="2"/>
    <x v="0"/>
    <x v="956"/>
    <s v="OC4500106696 JBT"/>
    <s v="5107301923"/>
    <n v="0"/>
  </r>
  <r>
    <x v="276"/>
    <s v="410"/>
    <s v="4500106696410"/>
    <s v="12001034"/>
    <s v="60030393"/>
    <s v="SENSOR BOBINA 105374A"/>
    <d v="2023-12-20T00:00:00"/>
    <n v="4"/>
    <s v="UN"/>
    <n v="4"/>
    <d v="2023-12-28T00:00:00"/>
    <x v="0"/>
    <x v="2"/>
    <x v="0"/>
    <x v="957"/>
    <s v="OC4500106696 JBT"/>
    <s v="5107301923"/>
    <n v="0"/>
  </r>
  <r>
    <x v="276"/>
    <s v="420"/>
    <s v="4500106696420"/>
    <s v="12001034"/>
    <s v="60026787"/>
    <s v="IQF-TRACK 302239D"/>
    <d v="2023-12-20T00:00:00"/>
    <n v="20"/>
    <s v="M"/>
    <n v="20"/>
    <d v="2023-12-28T00:00:00"/>
    <x v="0"/>
    <x v="2"/>
    <x v="0"/>
    <x v="958"/>
    <s v="OC4500106696 JBT"/>
    <s v="5107301923"/>
    <n v="0"/>
  </r>
  <r>
    <x v="276"/>
    <s v="430"/>
    <s v="4500106696430"/>
    <s v="12001034"/>
    <s v="60026787"/>
    <s v="IQF-TRACK 302239D"/>
    <d v="2023-12-20T00:00:00"/>
    <n v="32"/>
    <s v="M"/>
    <n v="32"/>
    <d v="2023-12-28T00:00:00"/>
    <x v="0"/>
    <x v="2"/>
    <x v="0"/>
    <x v="959"/>
    <s v=""/>
    <s v="5107328192"/>
    <n v="0"/>
  </r>
  <r>
    <x v="276"/>
    <s v="440"/>
    <s v="4500106696440"/>
    <s v="12001034"/>
    <s v="60026772"/>
    <s v="JUEGO DE MONTAJE 302239E"/>
    <d v="2023-12-20T00:00:00"/>
    <n v="4"/>
    <s v="UN"/>
    <n v="4"/>
    <d v="2023-12-28T00:00:00"/>
    <x v="0"/>
    <x v="2"/>
    <x v="0"/>
    <x v="960"/>
    <s v="OC4500106696 JBT"/>
    <s v="5107301923"/>
    <n v="0"/>
  </r>
  <r>
    <x v="276"/>
    <s v="450"/>
    <s v="4500106696450"/>
    <s v="12001034"/>
    <s v="60030282"/>
    <s v="GUIA DESGASTE 187959A"/>
    <d v="2023-12-20T00:00:00"/>
    <n v="4"/>
    <s v="UN"/>
    <n v="4"/>
    <d v="2023-12-28T00:00:00"/>
    <x v="0"/>
    <x v="2"/>
    <x v="0"/>
    <x v="961"/>
    <s v=""/>
    <s v="5107328192"/>
    <n v="0"/>
  </r>
  <r>
    <x v="276"/>
    <s v="460"/>
    <s v="4500106696460"/>
    <s v="12001034"/>
    <s v="60030283"/>
    <s v="GUIA DESGASTE 187959B"/>
    <d v="2023-12-20T00:00:00"/>
    <n v="12"/>
    <s v="UN"/>
    <n v="12"/>
    <d v="2023-12-28T00:00:00"/>
    <x v="0"/>
    <x v="2"/>
    <x v="0"/>
    <x v="962"/>
    <s v=""/>
    <s v="5107328192"/>
    <n v="0"/>
  </r>
  <r>
    <x v="276"/>
    <s v="470"/>
    <s v="4500106696470"/>
    <s v="12001034"/>
    <s v="60030284"/>
    <s v="GUIA DESGASTE 187959IB"/>
    <d v="2023-12-20T00:00:00"/>
    <n v="4"/>
    <s v="UN"/>
    <n v="4"/>
    <d v="2023-12-28T00:00:00"/>
    <x v="0"/>
    <x v="2"/>
    <x v="0"/>
    <x v="963"/>
    <s v=""/>
    <s v="5107328192"/>
    <n v="0"/>
  </r>
  <r>
    <x v="276"/>
    <s v="480"/>
    <s v="4500106696480"/>
    <s v="12001034"/>
    <s v="60030285"/>
    <s v="GUIA DESGASTE 187959HA"/>
    <d v="2023-12-20T00:00:00"/>
    <n v="4"/>
    <s v="UN"/>
    <n v="4"/>
    <d v="2023-12-28T00:00:00"/>
    <x v="0"/>
    <x v="2"/>
    <x v="0"/>
    <x v="964"/>
    <s v=""/>
    <s v="5107328192"/>
    <n v="0"/>
  </r>
  <r>
    <x v="276"/>
    <s v="490"/>
    <s v="4500106696490"/>
    <s v="12001034"/>
    <s v="60030286"/>
    <s v="GUIA DESGASTE 187959E"/>
    <d v="2023-12-20T00:00:00"/>
    <n v="4"/>
    <s v="UN"/>
    <n v="4"/>
    <d v="2023-12-28T00:00:00"/>
    <x v="0"/>
    <x v="2"/>
    <x v="0"/>
    <x v="965"/>
    <s v=""/>
    <s v="5107328192"/>
    <n v="0"/>
  </r>
  <r>
    <x v="276"/>
    <s v="510"/>
    <s v="4500106696510"/>
    <s v="12001034"/>
    <s v="60030287"/>
    <s v="PIÑONES DE ACETAL 129189"/>
    <d v="2023-12-20T00:00:00"/>
    <n v="30"/>
    <s v="UN"/>
    <n v="30"/>
    <d v="2023-11-24T00:00:00"/>
    <x v="0"/>
    <x v="2"/>
    <x v="0"/>
    <x v="966"/>
    <s v="OC4500106696 JBT"/>
    <s v="5107301923"/>
    <n v="0"/>
  </r>
  <r>
    <x v="276"/>
    <s v="520"/>
    <s v="4500106696520"/>
    <s v="12001034"/>
    <s v="60030288"/>
    <s v="SOPORTE RODAMIENTO 302517A"/>
    <d v="2023-12-20T00:00:00"/>
    <n v="6"/>
    <s v="UN"/>
    <n v="6"/>
    <d v="2023-12-28T00:00:00"/>
    <x v="0"/>
    <x v="2"/>
    <x v="0"/>
    <x v="967"/>
    <s v="OC4500106696 JBT"/>
    <s v="5107301923"/>
    <n v="0"/>
  </r>
  <r>
    <x v="276"/>
    <s v="530"/>
    <s v="4500106696530"/>
    <s v="12001034"/>
    <s v="60030289"/>
    <s v="RESORTE TENSOR CINTA 302256B"/>
    <d v="2023-12-20T00:00:00"/>
    <n v="6"/>
    <s v="UN"/>
    <n v="6"/>
    <d v="2023-12-28T00:00:00"/>
    <x v="0"/>
    <x v="2"/>
    <x v="0"/>
    <x v="968"/>
    <s v="OC4500106696 JBT"/>
    <s v="5107301923"/>
    <n v="0"/>
  </r>
  <r>
    <x v="276"/>
    <s v="540"/>
    <s v="4500106696540"/>
    <s v="12001034"/>
    <s v="60026766"/>
    <s v="SENSOR ADAM 305100C"/>
    <d v="2023-12-20T00:00:00"/>
    <n v="12"/>
    <s v="UN"/>
    <n v="12"/>
    <d v="2023-12-28T00:00:00"/>
    <x v="0"/>
    <x v="2"/>
    <x v="0"/>
    <x v="969"/>
    <s v=""/>
    <s v="5107328192"/>
    <n v="0"/>
  </r>
  <r>
    <x v="276"/>
    <s v="550"/>
    <s v="4500106696550"/>
    <s v="12001034"/>
    <s v="60026767"/>
    <s v="SENSOR EVA 305100D"/>
    <d v="2023-12-20T00:00:00"/>
    <n v="11"/>
    <s v="UN"/>
    <n v="11"/>
    <d v="2023-12-28T00:00:00"/>
    <x v="0"/>
    <x v="2"/>
    <x v="0"/>
    <x v="970"/>
    <s v="OC4500106696 JBT"/>
    <s v="5107301923"/>
    <n v="0"/>
  </r>
  <r>
    <x v="276"/>
    <s v="560"/>
    <s v="4500106696560"/>
    <s v="12001034"/>
    <s v="60030481"/>
    <s v="CABLE SENSOR 305100G"/>
    <d v="2023-12-20T00:00:00"/>
    <n v="13"/>
    <s v="UN"/>
    <n v="13"/>
    <d v="2023-12-28T00:00:00"/>
    <x v="0"/>
    <x v="2"/>
    <x v="0"/>
    <x v="971"/>
    <s v="OC4500106696 JBT"/>
    <s v="5107301923"/>
    <n v="0"/>
  </r>
  <r>
    <x v="276"/>
    <s v="570"/>
    <s v="4500106696570"/>
    <s v="12001034"/>
    <s v="60030482"/>
    <s v="PLACA CONVERSION 305100H"/>
    <d v="2023-12-20T00:00:00"/>
    <n v="22"/>
    <s v="UN"/>
    <n v="22"/>
    <d v="2023-12-28T00:00:00"/>
    <x v="0"/>
    <x v="2"/>
    <x v="0"/>
    <x v="972"/>
    <s v="OC4500106696 JBT"/>
    <s v="5107301923"/>
    <n v="0"/>
  </r>
  <r>
    <x v="276"/>
    <s v="580"/>
    <s v="4500106696580"/>
    <s v="12001034"/>
    <s v="60030290"/>
    <s v="MACHON 123588"/>
    <d v="2023-12-20T00:00:00"/>
    <n v="2"/>
    <s v="UN"/>
    <n v="2"/>
    <d v="2023-12-28T00:00:00"/>
    <x v="0"/>
    <x v="2"/>
    <x v="0"/>
    <x v="973"/>
    <s v=""/>
    <s v="5107328192"/>
    <n v="0"/>
  </r>
  <r>
    <x v="276"/>
    <s v="590"/>
    <s v="4500106696590"/>
    <s v="12001034"/>
    <s v="60030291"/>
    <s v="PRISIONEROS 850403AK"/>
    <d v="2023-12-20T00:00:00"/>
    <n v="12"/>
    <s v="UN"/>
    <n v="12"/>
    <d v="2023-12-28T00:00:00"/>
    <x v="0"/>
    <x v="2"/>
    <x v="0"/>
    <x v="974"/>
    <s v=""/>
    <s v="5107328192"/>
    <n v="0"/>
  </r>
  <r>
    <x v="276"/>
    <s v="600"/>
    <s v="4500106696600"/>
    <s v="12001034"/>
    <s v="60030292"/>
    <s v="RODAMIENTO DAMPER/Y ADF 301906A"/>
    <d v="2023-12-20T00:00:00"/>
    <n v="12"/>
    <s v="UN"/>
    <n v="12"/>
    <d v="2023-12-28T00:00:00"/>
    <x v="0"/>
    <x v="2"/>
    <x v="0"/>
    <x v="975"/>
    <s v="OC4500106696 JBT"/>
    <s v="5107317419"/>
    <n v="0"/>
  </r>
  <r>
    <x v="276"/>
    <s v="610"/>
    <s v="4500106696610"/>
    <s v="12001034"/>
    <s v="60030293"/>
    <s v="CHAVETA MACHON PULSADOR 300880A"/>
    <d v="2023-12-20T00:00:00"/>
    <n v="10"/>
    <s v="UN"/>
    <n v="10"/>
    <d v="2023-12-28T00:00:00"/>
    <x v="0"/>
    <x v="2"/>
    <x v="0"/>
    <x v="976"/>
    <s v=""/>
    <s v="5107328192"/>
    <n v="0"/>
  </r>
  <r>
    <x v="276"/>
    <s v="620"/>
    <s v="4500106696620"/>
    <s v="12001034"/>
    <s v="60026768"/>
    <s v="LAMPARA 302611G"/>
    <d v="2023-12-20T00:00:00"/>
    <n v="20"/>
    <s v="UN"/>
    <n v="20"/>
    <d v="2023-12-28T00:00:00"/>
    <x v="0"/>
    <x v="2"/>
    <x v="0"/>
    <x v="977"/>
    <s v="OC4500106696 JBT"/>
    <s v="5107301923"/>
    <n v="0"/>
  </r>
  <r>
    <x v="276"/>
    <s v="630"/>
    <s v="4500106696630"/>
    <s v="12001034"/>
    <s v="60026769"/>
    <s v="PARADA DE EMERGENCIA 302604A"/>
    <d v="2023-12-20T00:00:00"/>
    <n v="6"/>
    <s v="UN"/>
    <n v="6"/>
    <d v="2023-12-28T00:00:00"/>
    <x v="0"/>
    <x v="2"/>
    <x v="0"/>
    <x v="978"/>
    <s v="OC4500106696 JBT"/>
    <s v="5107301923"/>
    <n v="0"/>
  </r>
  <r>
    <x v="276"/>
    <s v="640"/>
    <s v="4500106696640"/>
    <s v="12001034"/>
    <s v="60030294"/>
    <s v="MANGO DE SEGURIDAD 310142AD"/>
    <d v="2023-12-20T00:00:00"/>
    <n v="1"/>
    <s v="UN"/>
    <n v="1"/>
    <d v="2023-12-28T00:00:00"/>
    <x v="0"/>
    <x v="2"/>
    <x v="0"/>
    <x v="979"/>
    <s v="OC4500106696 JBT"/>
    <s v="5107301923"/>
    <n v="0"/>
  </r>
  <r>
    <x v="276"/>
    <s v="650"/>
    <s v="4500106696650"/>
    <s v="12001034"/>
    <s v="60030295"/>
    <s v="CONVERTIDOR DE PRESION 310668B"/>
    <d v="2023-12-20T00:00:00"/>
    <n v="2"/>
    <s v="UN"/>
    <n v="2"/>
    <d v="2023-12-28T00:00:00"/>
    <x v="0"/>
    <x v="2"/>
    <x v="0"/>
    <x v="980"/>
    <s v="OC4500106696 JBT"/>
    <s v="5107301923"/>
    <n v="0"/>
  </r>
  <r>
    <x v="276"/>
    <s v="660"/>
    <s v="4500106696660"/>
    <s v="12001034"/>
    <s v="60030296"/>
    <s v="LUZ INTERMITENTE 310048CAH"/>
    <d v="2023-12-20T00:00:00"/>
    <n v="3"/>
    <s v="UN"/>
    <n v="3"/>
    <d v="2023-12-28T00:00:00"/>
    <x v="0"/>
    <x v="2"/>
    <x v="0"/>
    <x v="981"/>
    <s v="GUIA 784663"/>
    <s v="5107328192"/>
    <n v="0"/>
  </r>
  <r>
    <x v="276"/>
    <s v="670"/>
    <s v="4500106696670"/>
    <s v="12001034"/>
    <s v="60030297"/>
    <s v="ALARMA 289962A"/>
    <d v="2023-12-20T00:00:00"/>
    <n v="3"/>
    <s v="UN"/>
    <n v="3"/>
    <d v="2023-12-28T00:00:00"/>
    <x v="0"/>
    <x v="2"/>
    <x v="0"/>
    <x v="982"/>
    <s v=""/>
    <s v="5107328192"/>
    <n v="0"/>
  </r>
  <r>
    <x v="276"/>
    <s v="680"/>
    <s v="4500106696680"/>
    <s v="12001034"/>
    <s v="60026770"/>
    <s v="CANDADO DE CADENA 157265A"/>
    <d v="2023-12-20T00:00:00"/>
    <n v="2"/>
    <s v="UN"/>
    <n v="2"/>
    <d v="2023-12-28T00:00:00"/>
    <x v="0"/>
    <x v="2"/>
    <x v="0"/>
    <x v="983"/>
    <s v="OC4500106696 JBT"/>
    <s v="5107301923"/>
    <n v="0"/>
  </r>
  <r>
    <x v="276"/>
    <s v="690"/>
    <s v="4500106696690"/>
    <s v="12001034"/>
    <s v="60026771"/>
    <s v="CADENA 157262A"/>
    <d v="2023-12-20T00:00:00"/>
    <n v="5"/>
    <s v="UN"/>
    <n v="5"/>
    <d v="2023-12-28T00:00:00"/>
    <x v="0"/>
    <x v="2"/>
    <x v="0"/>
    <x v="984"/>
    <s v=""/>
    <s v="5107328192"/>
    <n v="0"/>
  </r>
  <r>
    <x v="276"/>
    <s v="700"/>
    <s v="4500106696700"/>
    <s v="12001034"/>
    <s v="60024882"/>
    <s v="GEARMOTOR"/>
    <d v="2023-12-20T00:00:00"/>
    <n v="1"/>
    <s v="UN"/>
    <n v="1"/>
    <d v="2023-12-28T00:00:00"/>
    <x v="0"/>
    <x v="2"/>
    <x v="0"/>
    <x v="985"/>
    <s v=""/>
    <s v="5107328192"/>
    <n v="0"/>
  </r>
  <r>
    <x v="276"/>
    <s v="710"/>
    <s v="4500106696710"/>
    <s v="12001034"/>
    <s v="60030298"/>
    <s v="CORTINA DE ENTRADA 185934A"/>
    <d v="2023-12-20T00:00:00"/>
    <n v="3"/>
    <s v="UN"/>
    <n v="3"/>
    <d v="2023-12-28T00:00:00"/>
    <x v="0"/>
    <x v="2"/>
    <x v="0"/>
    <x v="986"/>
    <s v=""/>
    <s v="5107328192"/>
    <n v="0"/>
  </r>
  <r>
    <x v="276"/>
    <s v="720"/>
    <s v="4500106696720"/>
    <s v="12001034"/>
    <s v="60030299"/>
    <s v="RODAMIENTOS DE CINTA 148789A"/>
    <d v="2023-12-20T00:00:00"/>
    <n v="2"/>
    <s v="UN"/>
    <n v="2"/>
    <d v="2023-12-28T00:00:00"/>
    <x v="0"/>
    <x v="2"/>
    <x v="0"/>
    <x v="987"/>
    <s v="OC4500106696 JBT"/>
    <s v="5107301923"/>
    <n v="0"/>
  </r>
  <r>
    <x v="276"/>
    <s v="730"/>
    <s v="4500106696730"/>
    <s v="12001034"/>
    <s v="60030300"/>
    <s v="CORTINA DE SALIDA 148841A"/>
    <d v="2023-12-20T00:00:00"/>
    <n v="2"/>
    <s v="UN"/>
    <n v="2"/>
    <d v="2023-12-28T00:00:00"/>
    <x v="0"/>
    <x v="2"/>
    <x v="0"/>
    <x v="988"/>
    <s v=""/>
    <s v="5107328192"/>
    <n v="0"/>
  </r>
  <r>
    <x v="276"/>
    <s v="740"/>
    <s v="4500106696740"/>
    <s v="12001034"/>
    <s v="60030301"/>
    <s v="MOTORREDUCTOR DAMPER  162595PX"/>
    <d v="2023-12-20T00:00:00"/>
    <n v="1"/>
    <s v="UN"/>
    <n v="1"/>
    <d v="2023-12-28T00:00:00"/>
    <x v="0"/>
    <x v="2"/>
    <x v="0"/>
    <x v="989"/>
    <s v=""/>
    <s v="5107328192"/>
    <n v="0"/>
  </r>
  <r>
    <x v="276"/>
    <s v="750"/>
    <s v="4500106696750"/>
    <s v="12001034"/>
    <s v="60030388"/>
    <s v="CHAVETA 300446A"/>
    <d v="2023-12-20T00:00:00"/>
    <n v="3"/>
    <s v="UN"/>
    <n v="3"/>
    <d v="2023-12-28T00:00:00"/>
    <x v="0"/>
    <x v="2"/>
    <x v="0"/>
    <x v="990"/>
    <s v=""/>
    <s v="5107328192"/>
    <n v="0"/>
  </r>
  <r>
    <x v="276"/>
    <s v="760"/>
    <s v="4500106696760"/>
    <s v="12001034"/>
    <s v="60026774"/>
    <s v="MANGO DANICA  306129A"/>
    <d v="2023-12-20T00:00:00"/>
    <n v="6"/>
    <s v="UN"/>
    <n v="6"/>
    <d v="2023-12-28T00:00:00"/>
    <x v="0"/>
    <x v="2"/>
    <x v="0"/>
    <x v="991"/>
    <s v="OC4500106696 JBT"/>
    <s v="5107301923"/>
    <n v="0"/>
  </r>
  <r>
    <x v="276"/>
    <s v="770"/>
    <s v="4500106696770"/>
    <s v="12001034"/>
    <s v="60030389"/>
    <s v="CABLE CALEFACTOR PUERTA 305045AD"/>
    <d v="2023-12-20T00:00:00"/>
    <n v="2"/>
    <s v="UN"/>
    <n v="2"/>
    <d v="2023-12-28T00:00:00"/>
    <x v="0"/>
    <x v="2"/>
    <x v="0"/>
    <x v="992"/>
    <s v="OC4500106696 JBT"/>
    <s v="5107301923"/>
    <n v="0"/>
  </r>
  <r>
    <x v="276"/>
    <s v="780"/>
    <s v="4500106696780"/>
    <s v="12001034"/>
    <s v="60030390"/>
    <s v="CABLE CALEFACTOR VENTANA 305045CD"/>
    <d v="2023-12-20T00:00:00"/>
    <n v="4"/>
    <s v="UN"/>
    <n v="4"/>
    <d v="2023-12-28T00:00:00"/>
    <x v="0"/>
    <x v="2"/>
    <x v="0"/>
    <x v="993"/>
    <s v="GUIA 784663"/>
    <s v="5107328192"/>
    <n v="0"/>
  </r>
  <r>
    <x v="276"/>
    <s v="790"/>
    <s v="4500106696790"/>
    <s v="12001034"/>
    <s v="60030391"/>
    <s v="SELLO PUERTA 356199AD"/>
    <d v="2023-12-20T00:00:00"/>
    <n v="2"/>
    <s v="UN"/>
    <n v="2"/>
    <d v="2023-12-28T00:00:00"/>
    <x v="0"/>
    <x v="2"/>
    <x v="0"/>
    <x v="994"/>
    <s v="GUIA 784663"/>
    <s v="5107328192"/>
    <n v="0"/>
  </r>
  <r>
    <x v="276"/>
    <s v="800"/>
    <s v="4500106696800"/>
    <s v="12001034"/>
    <s v="60030392"/>
    <s v="SELLO VENTANA 356199CD"/>
    <d v="2023-12-20T00:00:00"/>
    <n v="10"/>
    <s v="UN"/>
    <n v="10"/>
    <d v="2023-12-28T00:00:00"/>
    <x v="0"/>
    <x v="2"/>
    <x v="0"/>
    <x v="995"/>
    <s v="GUIA 784663"/>
    <s v="5107328192"/>
    <n v="0"/>
  </r>
  <r>
    <x v="276"/>
    <s v="810"/>
    <s v="4500106696810"/>
    <s v="12001034"/>
    <s v="60024971"/>
    <s v="MOTO VIBRADOR"/>
    <d v="2023-12-20T00:00:00"/>
    <n v="2"/>
    <s v="UN"/>
    <n v="2"/>
    <d v="2023-12-28T00:00:00"/>
    <x v="0"/>
    <x v="2"/>
    <x v="0"/>
    <x v="996"/>
    <s v="GUIA 784663"/>
    <s v="5107328192"/>
    <n v="0"/>
  </r>
  <r>
    <x v="277"/>
    <s v="10"/>
    <s v="450010678410"/>
    <s v="12000404"/>
    <s v="30000822"/>
    <s v="DURAZNOS SLICE FM 6X2KG"/>
    <d v="2023-12-20T00:00:00"/>
    <n v="2000"/>
    <s v="CJ"/>
    <n v="1998"/>
    <d v="2024-02-01T00:00:00"/>
    <x v="10"/>
    <x v="2"/>
    <x v="0"/>
    <x v="997"/>
    <s v="HLBU6041402"/>
    <s v="5107300550"/>
    <n v="0"/>
  </r>
  <r>
    <x v="278"/>
    <s v="10"/>
    <s v="450010678710"/>
    <s v="12000404"/>
    <s v="20001089"/>
    <s v="JENGIBRE G°A"/>
    <d v="2023-12-20T00:00:00"/>
    <n v="4800"/>
    <s v="KG"/>
    <n v="4800"/>
    <d v="2024-01-09T00:00:00"/>
    <x v="0"/>
    <x v="2"/>
    <x v="0"/>
    <x v="998"/>
    <s v="GUIA:761283"/>
    <s v="5107290796"/>
    <n v="0"/>
  </r>
  <r>
    <x v="278"/>
    <s v="20"/>
    <s v="450010678720"/>
    <s v="12000404"/>
    <s v="20001121"/>
    <s v="PIMENTON ROJO CUBO B G°A"/>
    <d v="2023-12-20T00:00:00"/>
    <n v="19200"/>
    <s v="KG"/>
    <n v="19200"/>
    <d v="2024-01-09T00:00:00"/>
    <x v="0"/>
    <x v="2"/>
    <x v="0"/>
    <x v="999"/>
    <s v="GUIA:761283"/>
    <s v="5107290796"/>
    <n v="0"/>
  </r>
  <r>
    <x v="279"/>
    <s v="10"/>
    <s v="450010688510"/>
    <s v="12000156"/>
    <s v="40003891"/>
    <s v="BOMBILLA TELESCOPICA PLASTICA 125 TPA200"/>
    <d v="2023-12-21T00:00:00"/>
    <n v="6000000"/>
    <s v="UN"/>
    <n v="0"/>
    <d v="2024-03-25T00:00:00"/>
    <x v="41"/>
    <x v="2"/>
    <x v="1"/>
    <x v="36"/>
    <s v="NC"/>
    <s v="NC"/>
    <n v="0"/>
  </r>
  <r>
    <x v="279"/>
    <s v="20"/>
    <s v="450010688520"/>
    <s v="12000156"/>
    <s v="40003614"/>
    <s v="BOMBILLINES &quot;U&quot; TIPO UBFF-417"/>
    <d v="2023-12-21T00:00:00"/>
    <n v="3400000"/>
    <s v="UN"/>
    <n v="0"/>
    <d v="2024-03-20T00:00:00"/>
    <x v="42"/>
    <x v="2"/>
    <x v="1"/>
    <x v="36"/>
    <s v="NC"/>
    <s v="NC"/>
    <n v="0"/>
  </r>
  <r>
    <x v="280"/>
    <s v="10"/>
    <s v="450010697910"/>
    <s v="12000268"/>
    <s v="10000262"/>
    <s v="CAFÉ SOLUBLE"/>
    <d v="2023-12-21T00:00:00"/>
    <n v="5250"/>
    <s v="KG"/>
    <n v="5250"/>
    <d v="2024-03-22T00:00:00"/>
    <x v="0"/>
    <x v="2"/>
    <x v="0"/>
    <x v="1000"/>
    <s v=""/>
    <s v="5107299612"/>
    <n v="0"/>
  </r>
  <r>
    <x v="281"/>
    <s v="10"/>
    <s v="450010706210"/>
    <s v="12000778"/>
    <s v="60022547"/>
    <s v="FILTER BAG 105230"/>
    <d v="2023-12-22T00:00:00"/>
    <n v="290"/>
    <s v="UN"/>
    <n v="290"/>
    <d v="2023-12-28T00:00:00"/>
    <x v="0"/>
    <x v="2"/>
    <x v="0"/>
    <x v="1001"/>
    <s v=""/>
    <s v="5107322505"/>
    <n v="0"/>
  </r>
  <r>
    <x v="282"/>
    <s v="10"/>
    <s v="450010730410"/>
    <s v="12001065"/>
    <s v="40004086"/>
    <s v="LAMINA PS CYAN 402X1 DINIEPER"/>
    <d v="2023-12-26T00:00:00"/>
    <n v="3500"/>
    <s v="KG"/>
    <n v="3421"/>
    <d v="2023-12-26T00:00:00"/>
    <x v="43"/>
    <x v="3"/>
    <x v="0"/>
    <x v="1002"/>
    <s v=""/>
    <s v="5107295395"/>
    <n v="0"/>
  </r>
  <r>
    <x v="282"/>
    <s v="20"/>
    <s v="450010730420"/>
    <s v="12001065"/>
    <s v="40000321"/>
    <s v="LAM PS ARCIL 272X1.0"/>
    <d v="2023-12-26T00:00:00"/>
    <n v="1515"/>
    <s v="KG"/>
    <n v="1515"/>
    <d v="2024-02-05T00:00:00"/>
    <x v="0"/>
    <x v="3"/>
    <x v="0"/>
    <x v="1003"/>
    <s v=""/>
    <s v="5107295395"/>
    <n v="0"/>
  </r>
  <r>
    <x v="282"/>
    <s v="30"/>
    <s v="450010730430"/>
    <s v="12001065"/>
    <s v="40000316"/>
    <s v="LAM PS 0.8X402 TRANS DIN"/>
    <d v="2023-12-26T00:00:00"/>
    <n v="1523"/>
    <s v="KG"/>
    <n v="1523"/>
    <d v="2024-02-05T00:00:00"/>
    <x v="0"/>
    <x v="3"/>
    <x v="0"/>
    <x v="1003"/>
    <s v=""/>
    <s v="5107295395"/>
    <n v="0"/>
  </r>
  <r>
    <x v="282"/>
    <s v="40"/>
    <s v="450010730440"/>
    <s v="12001065"/>
    <s v="50005135"/>
    <s v="MUESTRAS"/>
    <d v="2024-02-20T00:00:00"/>
    <n v="1"/>
    <s v="UN"/>
    <n v="1"/>
    <d v="2024-02-20T00:00:00"/>
    <x v="0"/>
    <x v="3"/>
    <x v="0"/>
    <x v="1004"/>
    <s v=""/>
    <s v="5107295905"/>
    <n v="0"/>
  </r>
  <r>
    <x v="283"/>
    <s v="10"/>
    <s v="450010730710"/>
    <s v="12001065"/>
    <s v="50005135"/>
    <s v="MUESTRAS"/>
    <d v="2023-12-26T00:00:00"/>
    <n v="1"/>
    <s v="UN"/>
    <n v="1"/>
    <d v="2023-12-26T00:00:00"/>
    <x v="0"/>
    <x v="2"/>
    <x v="0"/>
    <x v="1005"/>
    <s v="F014-00001972"/>
    <s v="5107328414"/>
    <n v="0"/>
  </r>
  <r>
    <x v="284"/>
    <s v="10"/>
    <s v="450010734910"/>
    <s v="12001074"/>
    <s v="10000188"/>
    <s v="CONC DE NARANJA 65BX 250 KG"/>
    <d v="2023-12-27T00:00:00"/>
    <n v="23850"/>
    <s v="KG"/>
    <n v="23850"/>
    <d v="2023-12-29T00:00:00"/>
    <x v="0"/>
    <x v="2"/>
    <x v="0"/>
    <x v="1006"/>
    <s v="GD. 759721"/>
    <s v="5107288417"/>
    <n v="0"/>
  </r>
  <r>
    <x v="285"/>
    <s v="10"/>
    <s v="450010742610"/>
    <s v="12000187"/>
    <s v="10000189"/>
    <s v="CONC NARANJA 57 BX 250 KG"/>
    <d v="2023-12-27T00:00:00"/>
    <n v="22000"/>
    <s v="KG"/>
    <n v="22000"/>
    <d v="2023-12-09T00:00:00"/>
    <x v="0"/>
    <x v="2"/>
    <x v="0"/>
    <x v="1007"/>
    <s v="GD. 760772"/>
    <s v="5107289678"/>
    <n v="0"/>
  </r>
  <r>
    <x v="286"/>
    <s v="10"/>
    <s v="450010754310"/>
    <s v="12000257"/>
    <s v="30000729"/>
    <s v="PAPA PREFRITA 12X12 FM 4X2,5KG"/>
    <d v="2023-12-27T00:00:00"/>
    <n v="2209"/>
    <s v="CJ"/>
    <n v="2209"/>
    <d v="2024-01-02T00:00:00"/>
    <x v="0"/>
    <x v="2"/>
    <x v="0"/>
    <x v="1008"/>
    <s v="CGMU928672-6"/>
    <s v="5107289628"/>
    <n v="0"/>
  </r>
  <r>
    <x v="286"/>
    <s v="20"/>
    <s v="450010754320"/>
    <s v="12000257"/>
    <s v="30000707"/>
    <s v="PAPAS PRE FRITAS FDM 10X1KG"/>
    <d v="2023-12-27T00:00:00"/>
    <n v="235"/>
    <s v="CJ"/>
    <n v="235"/>
    <d v="2024-01-02T00:00:00"/>
    <x v="0"/>
    <x v="2"/>
    <x v="0"/>
    <x v="1009"/>
    <s v="CGMU939374-5"/>
    <s v="5107289628"/>
    <n v="0"/>
  </r>
  <r>
    <x v="286"/>
    <s v="30"/>
    <s v="450010754330"/>
    <s v="12000257"/>
    <s v="30000728"/>
    <s v="PAPA PREFRITA 9X9 FM 4X2,5KG"/>
    <d v="2023-12-27T00:00:00"/>
    <n v="52"/>
    <s v="CJ"/>
    <n v="52"/>
    <d v="2024-01-02T00:00:00"/>
    <x v="0"/>
    <x v="2"/>
    <x v="0"/>
    <x v="1010"/>
    <s v="CGMU939374-5"/>
    <s v="5107289628"/>
    <n v="0"/>
  </r>
  <r>
    <x v="286"/>
    <s v="40"/>
    <s v="450010754340"/>
    <s v="12000257"/>
    <s v="30000753"/>
    <s v="PAPA DUQUESA FM 4X2,5KG"/>
    <d v="2023-12-27T00:00:00"/>
    <n v="2090"/>
    <s v="CJ"/>
    <n v="2090"/>
    <d v="2024-01-02T00:00:00"/>
    <x v="0"/>
    <x v="2"/>
    <x v="0"/>
    <x v="1011"/>
    <s v="CGMU939374-5"/>
    <s v="5107289628"/>
    <n v="0"/>
  </r>
  <r>
    <x v="286"/>
    <s v="50"/>
    <s v="450010754350"/>
    <s v="12000257"/>
    <s v="30000730"/>
    <s v="PAPAS PREFRITAS FM 25X500GR"/>
    <d v="2023-12-27T00:00:00"/>
    <n v="3443"/>
    <s v="CJ"/>
    <n v="3443"/>
    <d v="2024-01-02T00:00:00"/>
    <x v="0"/>
    <x v="2"/>
    <x v="0"/>
    <x v="1012"/>
    <s v="CGMU928672-6"/>
    <s v="5107289628"/>
    <n v="0"/>
  </r>
  <r>
    <x v="286"/>
    <s v="60"/>
    <s v="450010754360"/>
    <s v="12000257"/>
    <s v="30001568"/>
    <s v="PAPAS DUQUESA BBQ 26X500GR"/>
    <d v="2023-12-27T00:00:00"/>
    <n v="84"/>
    <s v="CJ"/>
    <n v="84"/>
    <d v="2024-01-02T00:00:00"/>
    <x v="0"/>
    <x v="2"/>
    <x v="0"/>
    <x v="1013"/>
    <s v="CGMU928672-6"/>
    <s v="5107289628"/>
    <n v="0"/>
  </r>
  <r>
    <x v="286"/>
    <s v="70"/>
    <s v="450010754370"/>
    <s v="12000257"/>
    <s v="30001570"/>
    <s v="PAPAS DUQUESAS FINAS HIERBAS 26X500GR"/>
    <d v="2023-12-27T00:00:00"/>
    <n v="43"/>
    <s v="CJ"/>
    <n v="43"/>
    <d v="2024-01-02T00:00:00"/>
    <x v="0"/>
    <x v="2"/>
    <x v="0"/>
    <x v="1014"/>
    <s v="CGMU928672-6"/>
    <s v="5107289628"/>
    <n v="0"/>
  </r>
  <r>
    <x v="287"/>
    <s v="10"/>
    <s v="450010754610"/>
    <s v="12000257"/>
    <s v="30000729"/>
    <s v="PAPA PREFRITA 12X12 FM 4X2,5KG"/>
    <d v="2023-12-27T00:00:00"/>
    <n v="7556"/>
    <s v="CJ"/>
    <n v="7556"/>
    <d v="2024-01-02T00:00:00"/>
    <x v="0"/>
    <x v="2"/>
    <x v="0"/>
    <x v="1015"/>
    <s v="761656"/>
    <s v="5107291190"/>
    <n v="0"/>
  </r>
  <r>
    <x v="287"/>
    <s v="20"/>
    <s v="450010754620"/>
    <s v="12000257"/>
    <s v="30000728"/>
    <s v="PAPA PREFRITA 9X9 FM 4X2,5KG"/>
    <d v="2023-12-27T00:00:00"/>
    <n v="2520"/>
    <s v="CJ"/>
    <n v="2520"/>
    <d v="2024-01-02T00:00:00"/>
    <x v="0"/>
    <x v="2"/>
    <x v="0"/>
    <x v="1016"/>
    <s v="761655"/>
    <s v="5107291190"/>
    <n v="0"/>
  </r>
  <r>
    <x v="288"/>
    <s v="10"/>
    <s v="450010758410"/>
    <s v="12000643"/>
    <s v="50005135"/>
    <s v="MUESTRAS"/>
    <d v="2023-12-28T00:00:00"/>
    <n v="1"/>
    <s v="UN"/>
    <n v="1"/>
    <d v="2024-01-05T00:00:00"/>
    <x v="0"/>
    <x v="2"/>
    <x v="0"/>
    <x v="364"/>
    <s v=""/>
    <s v="5107328414"/>
    <n v="0"/>
  </r>
  <r>
    <x v="289"/>
    <s v="10"/>
    <s v="450010763210"/>
    <s v="12000156"/>
    <s v="40003891"/>
    <s v="BOMBILLA TELESCOPICA PLASTICA 125 TPA200"/>
    <d v="2023-12-28T00:00:00"/>
    <n v="6000000"/>
    <s v="UN"/>
    <n v="6000000"/>
    <d v="2024-03-27T00:00:00"/>
    <x v="0"/>
    <x v="2"/>
    <x v="0"/>
    <x v="1017"/>
    <s v=""/>
    <s v="5107308437"/>
    <n v="0"/>
  </r>
  <r>
    <x v="289"/>
    <s v="20"/>
    <s v="450010763220"/>
    <s v="12000156"/>
    <s v="40003614"/>
    <s v="BOMBILLINES &quot;U&quot; TIPO UBFF-417"/>
    <d v="2023-12-28T00:00:00"/>
    <n v="3400000"/>
    <s v="UN"/>
    <n v="3400000"/>
    <d v="2024-03-27T00:00:00"/>
    <x v="0"/>
    <x v="2"/>
    <x v="0"/>
    <x v="1018"/>
    <s v=""/>
    <s v="5107308437"/>
    <n v="0"/>
  </r>
  <r>
    <x v="290"/>
    <s v="10"/>
    <s v="450010779810"/>
    <s v="12000187"/>
    <s v="10000188"/>
    <s v="CONC DE NARANJA 65BX 250 KG"/>
    <d v="2023-12-28T00:00:00"/>
    <n v="22000"/>
    <s v="KG"/>
    <n v="22000"/>
    <d v="2024-01-21T00:00:00"/>
    <x v="0"/>
    <x v="2"/>
    <x v="0"/>
    <x v="1019"/>
    <s v="GD. 762233"/>
    <s v="5107291353"/>
    <n v="0"/>
  </r>
  <r>
    <x v="291"/>
    <s v="10"/>
    <s v="450010780310"/>
    <s v="12000724"/>
    <s v="30000210"/>
    <s v="JUGO EXPRIMIDO WATTS NJA 6X1,7LT"/>
    <d v="2023-12-28T00:00:00"/>
    <n v="659"/>
    <s v="CJ"/>
    <n v="659"/>
    <d v="2023-01-15T00:00:00"/>
    <x v="0"/>
    <x v="2"/>
    <x v="0"/>
    <x v="1020"/>
    <s v=""/>
    <s v="5107291875"/>
    <n v="0"/>
  </r>
  <r>
    <x v="291"/>
    <s v="20"/>
    <s v="450010780320"/>
    <s v="12000724"/>
    <s v="30000226"/>
    <s v="JUGO UVA Y FRUTOS ROJOS 6X1,75LT"/>
    <d v="2023-12-28T00:00:00"/>
    <n v="938"/>
    <s v="CJ"/>
    <n v="938"/>
    <d v="2023-01-15T00:00:00"/>
    <x v="0"/>
    <x v="2"/>
    <x v="0"/>
    <x v="1021"/>
    <s v=""/>
    <s v="5107291875"/>
    <n v="0"/>
  </r>
  <r>
    <x v="292"/>
    <s v="10"/>
    <s v="450010781410"/>
    <s v="12000307"/>
    <s v="30000720"/>
    <s v="CHOCLO IQF 25X200GR"/>
    <d v="2023-12-28T00:00:00"/>
    <n v="9600"/>
    <s v="CJ"/>
    <n v="9600"/>
    <d v="2024-01-29T00:00:00"/>
    <x v="0"/>
    <x v="2"/>
    <x v="0"/>
    <x v="1022"/>
    <s v="CXRU1632975"/>
    <s v="5107293328"/>
    <n v="0"/>
  </r>
  <r>
    <x v="292"/>
    <s v="20"/>
    <s v="450010781420"/>
    <s v="12000307"/>
    <s v="30000716"/>
    <s v="CHOCLO IQF 8X2KG"/>
    <d v="2023-12-28T00:00:00"/>
    <n v="3000"/>
    <s v="CJ"/>
    <n v="1500"/>
    <d v="2024-01-29T00:00:00"/>
    <x v="44"/>
    <x v="2"/>
    <x v="0"/>
    <x v="1023"/>
    <s v="OERU4066561"/>
    <s v="5107293332"/>
    <n v="0"/>
  </r>
  <r>
    <x v="292"/>
    <s v="30"/>
    <s v="450010781430"/>
    <s v="12000307"/>
    <s v="30000817"/>
    <s v="PIMENTON ROJO CUBO FM 6X2KG"/>
    <d v="2023-12-28T00:00:00"/>
    <n v="4000"/>
    <s v="CJ"/>
    <n v="4000"/>
    <d v="2024-01-29T00:00:00"/>
    <x v="0"/>
    <x v="2"/>
    <x v="0"/>
    <x v="1024"/>
    <s v="SEGU9975871"/>
    <s v="5107293336"/>
    <n v="0"/>
  </r>
  <r>
    <x v="293"/>
    <s v="10"/>
    <s v="450010781510"/>
    <s v="12000307"/>
    <s v="20001409"/>
    <s v="CHOCLO TROZO 1&quot; CHINA"/>
    <d v="2023-12-28T00:00:00"/>
    <n v="19600"/>
    <s v="KG"/>
    <n v="19600"/>
    <d v="2024-01-29T00:00:00"/>
    <x v="0"/>
    <x v="2"/>
    <x v="0"/>
    <x v="1025"/>
    <s v=""/>
    <s v="5107294799"/>
    <n v="0"/>
  </r>
  <r>
    <x v="293"/>
    <s v="20"/>
    <s v="450010781520"/>
    <s v="12000307"/>
    <s v="20001083"/>
    <s v="ESPINACA HOJA G°A"/>
    <d v="2023-12-28T00:00:00"/>
    <n v="3600"/>
    <s v="KG"/>
    <n v="3600"/>
    <d v="2024-01-29T00:00:00"/>
    <x v="0"/>
    <x v="2"/>
    <x v="0"/>
    <x v="1026"/>
    <s v=""/>
    <s v="5107294799"/>
    <n v="0"/>
  </r>
  <r>
    <x v="294"/>
    <s v="10"/>
    <s v="450010785710"/>
    <s v="12000146"/>
    <s v="10000163"/>
    <s v="TOMATE EN CUBOS SUGAL"/>
    <d v="2023-12-29T00:00:00"/>
    <n v="16624"/>
    <s v="KG"/>
    <n v="16624"/>
    <d v="2024-02-08T00:00:00"/>
    <x v="0"/>
    <x v="2"/>
    <x v="0"/>
    <x v="1027"/>
    <s v="GD.767953"/>
    <s v="5107298510"/>
    <n v="0"/>
  </r>
  <r>
    <x v="295"/>
    <s v="10"/>
    <s v="450010787010"/>
    <s v="12000187"/>
    <s v="10000189"/>
    <s v="CONC NARANJA 57 BX 250 KG"/>
    <d v="2023-12-29T00:00:00"/>
    <n v="22000"/>
    <s v="KG"/>
    <n v="22000"/>
    <d v="2023-12-09T00:00:00"/>
    <x v="0"/>
    <x v="2"/>
    <x v="0"/>
    <x v="1007"/>
    <s v="GD. 760771"/>
    <s v="5107289677"/>
    <n v="0"/>
  </r>
  <r>
    <x v="296"/>
    <s v="10"/>
    <s v="450010791710"/>
    <s v="12000237"/>
    <s v="50005135"/>
    <s v="MUESTRAS"/>
    <d v="2023-12-29T00:00:00"/>
    <n v="2"/>
    <s v="UN"/>
    <n v="2"/>
    <d v="2024-01-31T00:00:00"/>
    <x v="0"/>
    <x v="2"/>
    <x v="0"/>
    <x v="1028"/>
    <s v=""/>
    <s v="5107328414"/>
    <n v="0"/>
  </r>
  <r>
    <x v="297"/>
    <s v="10"/>
    <s v="450010833010"/>
    <s v="12000114"/>
    <s v="10001034"/>
    <s v="GARBANZOS ENTEROS CON PIEL SORTER"/>
    <d v="2024-01-02T00:00:00"/>
    <n v="24625"/>
    <s v="KG"/>
    <n v="24625"/>
    <d v="2024-02-15T00:00:00"/>
    <x v="0"/>
    <x v="2"/>
    <x v="0"/>
    <x v="1029"/>
    <s v=""/>
    <s v="5107299614"/>
    <n v="0"/>
  </r>
  <r>
    <x v="298"/>
    <s v="10"/>
    <s v="450010833210"/>
    <s v="12000114"/>
    <s v="10001035"/>
    <s v="LENTEJAS 6 MM SORTER"/>
    <d v="2024-01-02T00:00:00"/>
    <n v="24625"/>
    <s v="KG"/>
    <n v="24625"/>
    <d v="2024-02-15T00:00:00"/>
    <x v="0"/>
    <x v="2"/>
    <x v="0"/>
    <x v="1030"/>
    <s v=""/>
    <s v="5107299615"/>
    <n v="0"/>
  </r>
  <r>
    <x v="299"/>
    <s v="10"/>
    <s v="450010836410"/>
    <s v="12000970"/>
    <s v="60010094"/>
    <s v="BIELA M-001922000"/>
    <d v="2024-01-02T00:00:00"/>
    <n v="4"/>
    <s v="UN"/>
    <n v="4"/>
    <d v="2024-01-02T00:00:00"/>
    <x v="0"/>
    <x v="2"/>
    <x v="0"/>
    <x v="1031"/>
    <s v="PRUS1006208"/>
    <s v="5107304785"/>
    <n v="0"/>
  </r>
  <r>
    <x v="299"/>
    <s v="20"/>
    <s v="450010836420"/>
    <s v="12000970"/>
    <s v="60025682"/>
    <s v="EJE -T220055293 EJE FLEXIBLE BOMBA 25H12"/>
    <d v="2024-01-02T00:00:00"/>
    <n v="3"/>
    <s v="UN"/>
    <n v="3"/>
    <d v="2024-01-02T00:00:00"/>
    <x v="0"/>
    <x v="2"/>
    <x v="0"/>
    <x v="1032"/>
    <s v="PRUS1006208"/>
    <s v="5107304785"/>
    <n v="0"/>
  </r>
  <r>
    <x v="299"/>
    <s v="30"/>
    <s v="450010836430"/>
    <s v="12000970"/>
    <s v="60010656"/>
    <s v="40911 EPDQ1Q2"/>
    <d v="2024-01-02T00:00:00"/>
    <n v="7"/>
    <s v="UN"/>
    <n v="7"/>
    <d v="2024-01-02T00:00:00"/>
    <x v="0"/>
    <x v="2"/>
    <x v="0"/>
    <x v="1033"/>
    <s v="PRUS1006208"/>
    <s v="5107304785"/>
    <n v="0"/>
  </r>
  <r>
    <x v="299"/>
    <s v="40"/>
    <s v="450010836440"/>
    <s v="12000970"/>
    <s v="60010806"/>
    <s v="SELL-KGMH-60SEJ-PD"/>
    <d v="2024-01-02T00:00:00"/>
    <n v="2"/>
    <s v="UN"/>
    <n v="2"/>
    <d v="2024-01-02T00:00:00"/>
    <x v="0"/>
    <x v="2"/>
    <x v="0"/>
    <x v="1034"/>
    <s v="PRUS1006208"/>
    <s v="5107304785"/>
    <n v="0"/>
  </r>
  <r>
    <x v="299"/>
    <s v="50"/>
    <s v="450010836450"/>
    <s v="12000970"/>
    <s v="60010997"/>
    <s v="ACOP DE GOMA BOMBA 13H12"/>
    <d v="2024-01-02T00:00:00"/>
    <n v="6"/>
    <s v="UN"/>
    <n v="6"/>
    <d v="2024-01-02T00:00:00"/>
    <x v="0"/>
    <x v="2"/>
    <x v="0"/>
    <x v="1035"/>
    <s v="PRUS1006208"/>
    <s v="5107304785"/>
    <n v="0"/>
  </r>
  <r>
    <x v="299"/>
    <s v="60"/>
    <s v="450010836460"/>
    <s v="12000970"/>
    <s v="60011002"/>
    <s v="ROTO-T200105014"/>
    <d v="2024-01-02T00:00:00"/>
    <n v="3"/>
    <s v="UN"/>
    <n v="3"/>
    <d v="2024-01-02T00:00:00"/>
    <x v="0"/>
    <x v="2"/>
    <x v="0"/>
    <x v="1036"/>
    <s v="PRUS1006208"/>
    <s v="5107304785"/>
    <n v="0"/>
  </r>
  <r>
    <x v="299"/>
    <s v="70"/>
    <s v="450010836470"/>
    <s v="12000970"/>
    <s v="60011044"/>
    <s v="ROTO-T200090014"/>
    <d v="2024-01-02T00:00:00"/>
    <n v="2"/>
    <s v="UN"/>
    <n v="2"/>
    <d v="2024-01-02T00:00:00"/>
    <x v="0"/>
    <x v="2"/>
    <x v="0"/>
    <x v="1037"/>
    <s v="PRUS1006208"/>
    <s v="5107304785"/>
    <n v="0"/>
  </r>
  <r>
    <x v="299"/>
    <s v="80"/>
    <s v="450010836480"/>
    <s v="12000970"/>
    <s v="60011045"/>
    <s v="ESTA-28592-246"/>
    <d v="2024-01-02T00:00:00"/>
    <n v="3"/>
    <s v="UN"/>
    <n v="3"/>
    <d v="2024-01-02T00:00:00"/>
    <x v="0"/>
    <x v="2"/>
    <x v="0"/>
    <x v="1038"/>
    <s v="PRUS1006208"/>
    <s v="5107304785"/>
    <n v="0"/>
  </r>
  <r>
    <x v="300"/>
    <s v="10"/>
    <s v="450010837410"/>
    <s v="12000805"/>
    <s v="60027143"/>
    <s v="PT-100 03690"/>
    <d v="2024-01-02T00:00:00"/>
    <n v="2"/>
    <s v="UN"/>
    <n v="2"/>
    <d v="2024-01-25T00:00:00"/>
    <x v="0"/>
    <x v="2"/>
    <x v="0"/>
    <x v="1039"/>
    <s v="FC:10 EX"/>
    <s v="5107309275"/>
    <n v="0"/>
  </r>
  <r>
    <x v="300"/>
    <s v="20"/>
    <s v="450010837420"/>
    <s v="12000805"/>
    <s v="60027146"/>
    <s v="TUBO DE FIBRA P.CALENTADOR OHMICO"/>
    <d v="2024-01-02T00:00:00"/>
    <n v="4"/>
    <s v="UN"/>
    <n v="4"/>
    <d v="2024-01-25T00:00:00"/>
    <x v="0"/>
    <x v="2"/>
    <x v="0"/>
    <x v="1040"/>
    <s v="FC_1/EX"/>
    <s v="5107293861"/>
    <n v="0"/>
  </r>
  <r>
    <x v="300"/>
    <s v="30"/>
    <s v="450010837430"/>
    <s v="12000805"/>
    <s v="60027150"/>
    <s v="TUBO FLEXIBLE L-2500"/>
    <d v="2024-01-02T00:00:00"/>
    <n v="3"/>
    <s v="UN"/>
    <n v="3"/>
    <d v="2024-01-25T00:00:00"/>
    <x v="0"/>
    <x v="2"/>
    <x v="0"/>
    <x v="1041"/>
    <s v="FC:10 EX"/>
    <s v="5107309275"/>
    <n v="0"/>
  </r>
  <r>
    <x v="300"/>
    <s v="40"/>
    <s v="450010837440"/>
    <s v="12000805"/>
    <s v="60028328"/>
    <s v="BASTAGO TAPON 2&quot; ENV."/>
    <d v="2024-01-02T00:00:00"/>
    <n v="1"/>
    <s v="UN"/>
    <n v="1"/>
    <d v="2024-01-25T00:00:00"/>
    <x v="0"/>
    <x v="2"/>
    <x v="0"/>
    <x v="1042"/>
    <s v="FC:10 EX"/>
    <s v="5107309275"/>
    <n v="0"/>
  </r>
  <r>
    <x v="300"/>
    <s v="50"/>
    <s v="450010837450"/>
    <s v="12000805"/>
    <s v="60028332"/>
    <s v="VALVULA DE BOLA DN80 BBA.PISTONES"/>
    <d v="2024-01-02T00:00:00"/>
    <n v="2"/>
    <s v="UN"/>
    <n v="2"/>
    <d v="2024-01-25T00:00:00"/>
    <x v="0"/>
    <x v="2"/>
    <x v="0"/>
    <x v="1043"/>
    <s v="FC:10 EX"/>
    <s v="5107309275"/>
    <n v="0"/>
  </r>
  <r>
    <x v="300"/>
    <s v="60"/>
    <s v="450010837460"/>
    <s v="12000805"/>
    <s v="60028335"/>
    <s v="CILINDRO NEUMATICO  PN0642 VV3 VÍAS"/>
    <d v="2024-01-02T00:00:00"/>
    <n v="2"/>
    <s v="UN"/>
    <n v="2"/>
    <d v="2024-01-25T00:00:00"/>
    <x v="0"/>
    <x v="2"/>
    <x v="0"/>
    <x v="1044"/>
    <s v="FC:10 EX"/>
    <s v="5107309275"/>
    <n v="0"/>
  </r>
  <r>
    <x v="300"/>
    <s v="70"/>
    <s v="450010837470"/>
    <s v="12000805"/>
    <s v="60028319"/>
    <s v="VARIADOR FRECUENCIA ABBACS355-O3E-12A5-4"/>
    <d v="2024-01-02T00:00:00"/>
    <n v="1"/>
    <s v="UN"/>
    <n v="1"/>
    <d v="2024-01-25T00:00:00"/>
    <x v="0"/>
    <x v="2"/>
    <x v="0"/>
    <x v="1045"/>
    <s v="FC:10 EX"/>
    <s v="5107309275"/>
    <n v="0"/>
  </r>
  <r>
    <x v="300"/>
    <s v="80"/>
    <s v="450010837480"/>
    <s v="12000805"/>
    <s v="60028333"/>
    <s v="KIT VALVULA DE BOLA DN80 BBA.PISTONES"/>
    <d v="2024-01-02T00:00:00"/>
    <n v="4"/>
    <s v="UN"/>
    <n v="4"/>
    <d v="2024-01-25T00:00:00"/>
    <x v="0"/>
    <x v="2"/>
    <x v="0"/>
    <x v="197"/>
    <s v="FC:10 EX"/>
    <s v="5107309275"/>
    <n v="0"/>
  </r>
  <r>
    <x v="301"/>
    <s v="10"/>
    <s v="450010837910"/>
    <s v="12000120"/>
    <s v="20000611"/>
    <s v="ESTEARINA DE PALMA REFINADO"/>
    <d v="2024-01-02T00:00:00"/>
    <n v="86310"/>
    <s v="KG"/>
    <n v="85710"/>
    <d v="2024-01-19T00:00:00"/>
    <x v="45"/>
    <x v="2"/>
    <x v="0"/>
    <x v="1046"/>
    <s v="GUIA 760525"/>
    <s v="5107292662"/>
    <n v="0"/>
  </r>
  <r>
    <x v="302"/>
    <s v="10"/>
    <s v="450010844710"/>
    <s v="12000307"/>
    <s v="30000817"/>
    <s v="PIMENTON ROJO CUBO FM 6X2KG"/>
    <d v="2024-01-03T00:00:00"/>
    <n v="2000"/>
    <s v="CJ"/>
    <n v="2000"/>
    <d v="2024-02-05T00:00:00"/>
    <x v="0"/>
    <x v="2"/>
    <x v="0"/>
    <x v="1047"/>
    <s v="CXRU1506200"/>
    <s v="5107294996"/>
    <n v="0"/>
  </r>
  <r>
    <x v="302"/>
    <s v="20"/>
    <s v="450010844720"/>
    <s v="12000307"/>
    <s v="30000822"/>
    <s v="DURAZNOS SLICE FM 6X2KG"/>
    <d v="2024-01-03T00:00:00"/>
    <n v="1500"/>
    <s v="CJ"/>
    <n v="1500"/>
    <d v="2024-02-05T00:00:00"/>
    <x v="0"/>
    <x v="2"/>
    <x v="0"/>
    <x v="1048"/>
    <s v="FBIU5043786"/>
    <s v="5107294999"/>
    <n v="0"/>
  </r>
  <r>
    <x v="302"/>
    <s v="30"/>
    <s v="450010844730"/>
    <s v="12000307"/>
    <s v="30000830"/>
    <s v="ESPINACA IQF 4X2KG"/>
    <d v="2024-01-03T00:00:00"/>
    <n v="500"/>
    <s v="CJ"/>
    <n v="500"/>
    <d v="2024-02-05T00:00:00"/>
    <x v="0"/>
    <x v="2"/>
    <x v="0"/>
    <x v="1049"/>
    <s v="FBIU5043786"/>
    <s v="5107294999"/>
    <n v="0"/>
  </r>
  <r>
    <x v="302"/>
    <s v="40"/>
    <s v="450010844740"/>
    <s v="12000307"/>
    <s v="30000705"/>
    <s v="SOFRITO IQF 14X150GR"/>
    <d v="2024-01-03T00:00:00"/>
    <n v="12600"/>
    <s v="CJ"/>
    <n v="12600"/>
    <d v="2024-02-05T00:00:00"/>
    <x v="0"/>
    <x v="2"/>
    <x v="0"/>
    <x v="1050"/>
    <s v="TTNU8536209"/>
    <s v="5107294997"/>
    <n v="0"/>
  </r>
  <r>
    <x v="302"/>
    <s v="50"/>
    <s v="450010844750"/>
    <s v="12000307"/>
    <s v="30001686"/>
    <s v="AJO EN CUBO 20X100GR"/>
    <d v="2024-01-03T00:00:00"/>
    <n v="1260"/>
    <s v="CJ"/>
    <n v="1260"/>
    <d v="2024-02-05T00:00:00"/>
    <x v="0"/>
    <x v="2"/>
    <x v="0"/>
    <x v="1051"/>
    <s v="CXRU1588764"/>
    <s v="5107295000"/>
    <n v="0"/>
  </r>
  <r>
    <x v="302"/>
    <s v="60"/>
    <s v="450010844760"/>
    <s v="12000307"/>
    <s v="30000801"/>
    <s v="SOFRITO APIO TOMATE 14X150GR"/>
    <d v="2024-01-03T00:00:00"/>
    <n v="2940"/>
    <s v="CJ"/>
    <n v="2940"/>
    <d v="2024-02-05T00:00:00"/>
    <x v="0"/>
    <x v="2"/>
    <x v="0"/>
    <x v="1052"/>
    <s v="CXRU1588764"/>
    <s v="5107295000"/>
    <n v="0"/>
  </r>
  <r>
    <x v="303"/>
    <s v="10"/>
    <s v="450010845010"/>
    <s v="12000307"/>
    <s v="20001039"/>
    <s v="MIX CALIFORNIA G°A"/>
    <d v="2024-01-03T00:00:00"/>
    <n v="11000"/>
    <s v="KG"/>
    <n v="11000"/>
    <d v="2024-01-03T00:00:00"/>
    <x v="0"/>
    <x v="2"/>
    <x v="0"/>
    <x v="1053"/>
    <s v=""/>
    <s v="5107296288"/>
    <n v="0"/>
  </r>
  <r>
    <x v="303"/>
    <s v="20"/>
    <s v="450010845020"/>
    <s v="12000307"/>
    <s v="20000907"/>
    <s v="PAPA CUBO B G°A"/>
    <d v="2024-01-03T00:00:00"/>
    <n v="6000"/>
    <s v="KG"/>
    <n v="6000"/>
    <d v="2024-01-03T00:00:00"/>
    <x v="0"/>
    <x v="2"/>
    <x v="0"/>
    <x v="1054"/>
    <s v=""/>
    <s v="5107296288"/>
    <n v="0"/>
  </r>
  <r>
    <x v="303"/>
    <s v="30"/>
    <s v="450010845030"/>
    <s v="12000307"/>
    <s v="20000979"/>
    <s v="CEBOLLA PLUMA G°A"/>
    <d v="2024-01-03T00:00:00"/>
    <n v="5250"/>
    <s v="KG"/>
    <n v="5250"/>
    <d v="2024-01-03T00:00:00"/>
    <x v="0"/>
    <x v="2"/>
    <x v="0"/>
    <x v="1055"/>
    <s v=""/>
    <s v="5107296288"/>
    <n v="0"/>
  </r>
  <r>
    <x v="304"/>
    <s v="10"/>
    <s v="450010846310"/>
    <s v="12000202"/>
    <s v="30000857"/>
    <s v="PURE DE PALTA 5X1KG"/>
    <d v="2024-01-03T00:00:00"/>
    <n v="4620"/>
    <s v="CJ"/>
    <n v="4620"/>
    <d v="2024-01-09T00:00:00"/>
    <x v="0"/>
    <x v="2"/>
    <x v="0"/>
    <x v="674"/>
    <s v="761281"/>
    <s v="5107290637"/>
    <n v="0"/>
  </r>
  <r>
    <x v="305"/>
    <s v="10"/>
    <s v="450010847010"/>
    <s v="12000269"/>
    <s v="20001334"/>
    <s v="HABAS TIERNAS ARDO"/>
    <d v="2024-01-03T00:00:00"/>
    <n v="13646"/>
    <s v="KG"/>
    <n v="13646"/>
    <d v="2024-01-17T00:00:00"/>
    <x v="0"/>
    <x v="2"/>
    <x v="0"/>
    <x v="1056"/>
    <s v="GUIA:761684"/>
    <s v="5107291876"/>
    <n v="0"/>
  </r>
  <r>
    <x v="305"/>
    <s v="20"/>
    <s v="450010847020"/>
    <s v="12000269"/>
    <s v="20001071"/>
    <s v="ARROZ BLANCO G°A"/>
    <d v="2024-01-03T00:00:00"/>
    <n v="4600"/>
    <s v="KG"/>
    <n v="4600"/>
    <d v="2024-01-17T00:00:00"/>
    <x v="0"/>
    <x v="2"/>
    <x v="0"/>
    <x v="1057"/>
    <s v="GUIA:761684"/>
    <s v="5107291876"/>
    <n v="0"/>
  </r>
  <r>
    <x v="306"/>
    <s v="10"/>
    <s v="450010847810"/>
    <s v="12000120"/>
    <s v="20000608"/>
    <s v="PALMA REFINADO"/>
    <d v="2024-01-03T00:00:00"/>
    <n v="176060"/>
    <s v="KG"/>
    <n v="175120"/>
    <d v="2024-01-31T00:00:00"/>
    <x v="46"/>
    <x v="2"/>
    <x v="0"/>
    <x v="1058"/>
    <s v="GUIA 762539"/>
    <s v="5107293125"/>
    <n v="0"/>
  </r>
  <r>
    <x v="307"/>
    <s v="10"/>
    <s v="450010850210"/>
    <s v="12000257"/>
    <s v="30000729"/>
    <s v="PAPA PREFRITA 12X12 FM 4X2,5KG"/>
    <d v="2024-01-03T00:00:00"/>
    <n v="2614"/>
    <s v="CJ"/>
    <n v="2614"/>
    <d v="2024-01-09T00:00:00"/>
    <x v="0"/>
    <x v="2"/>
    <x v="0"/>
    <x v="1059"/>
    <s v="761675"/>
    <s v="5107311683"/>
    <n v="0"/>
  </r>
  <r>
    <x v="307"/>
    <s v="20"/>
    <s v="450010850220"/>
    <s v="12000257"/>
    <s v="30000752"/>
    <s v="PAPAS DUQUESA FM 26X500GR"/>
    <d v="2024-01-03T00:00:00"/>
    <n v="3579"/>
    <s v="CJ"/>
    <n v="3579"/>
    <d v="2024-01-09T00:00:00"/>
    <x v="0"/>
    <x v="2"/>
    <x v="0"/>
    <x v="1060"/>
    <s v="761678"/>
    <s v="5107311683"/>
    <n v="0"/>
  </r>
  <r>
    <x v="307"/>
    <s v="30"/>
    <s v="450010850230"/>
    <s v="12000257"/>
    <s v="30000728"/>
    <s v="PAPA PREFRITA 9X9 FM 4X2,5KG"/>
    <d v="2024-01-03T00:00:00"/>
    <n v="2520"/>
    <s v="CJ"/>
    <n v="2520"/>
    <d v="2024-01-09T00:00:00"/>
    <x v="0"/>
    <x v="2"/>
    <x v="0"/>
    <x v="1061"/>
    <s v="761677"/>
    <s v="5107311683"/>
    <n v="0"/>
  </r>
  <r>
    <x v="307"/>
    <s v="40"/>
    <s v="450010850240"/>
    <s v="12000257"/>
    <s v="30000860"/>
    <s v="PAPA PREFRITA CUBO 14X750GR"/>
    <d v="2024-01-03T00:00:00"/>
    <n v="1080"/>
    <s v="CJ"/>
    <n v="1080"/>
    <d v="2024-01-09T00:00:00"/>
    <x v="0"/>
    <x v="2"/>
    <x v="0"/>
    <x v="1062"/>
    <s v="761678"/>
    <s v="5107311683"/>
    <n v="0"/>
  </r>
  <r>
    <x v="307"/>
    <s v="50"/>
    <s v="450010850250"/>
    <s v="12000257"/>
    <s v="30000730"/>
    <s v="PAPAS PREFRITAS FM 25X500GR"/>
    <d v="2024-01-03T00:00:00"/>
    <n v="288"/>
    <s v="CJ"/>
    <n v="192"/>
    <d v="2024-01-09T00:00:00"/>
    <x v="47"/>
    <x v="2"/>
    <x v="0"/>
    <x v="1063"/>
    <s v="761675"/>
    <s v="5107311683"/>
    <n v="0"/>
  </r>
  <r>
    <x v="307"/>
    <s v="60"/>
    <s v="450010850260"/>
    <s v="12000257"/>
    <s v="30000708"/>
    <s v="PAPAS DUQUESAS FDM 10X1KG"/>
    <d v="2024-01-03T00:00:00"/>
    <n v="6048"/>
    <s v="CJ"/>
    <n v="6048"/>
    <d v="2024-01-09T00:00:00"/>
    <x v="0"/>
    <x v="2"/>
    <x v="0"/>
    <x v="1064"/>
    <s v="761674"/>
    <s v="5107311683"/>
    <n v="0"/>
  </r>
  <r>
    <x v="307"/>
    <s v="70"/>
    <s v="450010850270"/>
    <s v="12000257"/>
    <s v="30001568"/>
    <s v="PAPAS DUQUESA BBQ 26X500GR"/>
    <d v="2024-01-03T00:00:00"/>
    <n v="1260"/>
    <s v="CJ"/>
    <n v="1260"/>
    <d v="2024-01-09T00:00:00"/>
    <x v="0"/>
    <x v="2"/>
    <x v="0"/>
    <x v="1065"/>
    <s v="761678"/>
    <s v="5107311683"/>
    <n v="0"/>
  </r>
  <r>
    <x v="308"/>
    <s v="10"/>
    <s v="450010862610"/>
    <s v="12000844"/>
    <s v="50005135"/>
    <s v="MUESTRAS"/>
    <d v="2024-01-04T00:00:00"/>
    <n v="1"/>
    <s v="UN"/>
    <n v="1"/>
    <d v="2024-01-15T00:00:00"/>
    <x v="0"/>
    <x v="2"/>
    <x v="0"/>
    <x v="1066"/>
    <s v=""/>
    <s v="5107328414"/>
    <n v="0"/>
  </r>
  <r>
    <x v="309"/>
    <s v="10"/>
    <s v="450010863610"/>
    <s v="12000659"/>
    <s v="60010545"/>
    <s v="ISOL-524211 12"/>
    <d v="2024-01-04T00:00:00"/>
    <n v="8"/>
    <s v="UN"/>
    <n v="8"/>
    <d v="2024-03-04T00:00:00"/>
    <x v="0"/>
    <x v="2"/>
    <x v="0"/>
    <x v="1067"/>
    <s v="4003048/2182003"/>
    <s v="5107304020"/>
    <n v="0"/>
  </r>
  <r>
    <x v="309"/>
    <s v="20"/>
    <s v="450010863620"/>
    <s v="12000659"/>
    <s v="60010546"/>
    <s v="ISOL-524211 13"/>
    <d v="2024-01-04T00:00:00"/>
    <n v="8"/>
    <s v="UN"/>
    <n v="8"/>
    <d v="2024-03-04T00:00:00"/>
    <x v="0"/>
    <x v="2"/>
    <x v="0"/>
    <x v="1068"/>
    <s v="4003048/2182003"/>
    <s v="5107304020"/>
    <n v="0"/>
  </r>
  <r>
    <x v="309"/>
    <s v="30"/>
    <s v="450010863630"/>
    <s v="12000659"/>
    <s v="60010539"/>
    <s v="CAOU-524206 53"/>
    <d v="2024-01-04T00:00:00"/>
    <n v="10"/>
    <s v="UN"/>
    <n v="10"/>
    <d v="2024-03-04T00:00:00"/>
    <x v="0"/>
    <x v="2"/>
    <x v="0"/>
    <x v="1069"/>
    <s v="4003048/2182003"/>
    <s v="5107304020"/>
    <n v="0"/>
  </r>
  <r>
    <x v="309"/>
    <s v="40"/>
    <s v="450010863640"/>
    <s v="12000659"/>
    <s v="60010747"/>
    <s v="CABLES RESISTENCIA V"/>
    <d v="2024-01-04T00:00:00"/>
    <n v="1"/>
    <s v="UN"/>
    <n v="1"/>
    <d v="2024-03-04T00:00:00"/>
    <x v="0"/>
    <x v="2"/>
    <x v="0"/>
    <x v="1070"/>
    <s v="4003048/2182003"/>
    <s v="5107304020"/>
    <n v="0"/>
  </r>
  <r>
    <x v="309"/>
    <s v="50"/>
    <s v="450010863650"/>
    <s v="12000659"/>
    <s v="60010746"/>
    <s v="CABLES RESISTENCIA H"/>
    <d v="2024-01-04T00:00:00"/>
    <n v="2"/>
    <s v="UN"/>
    <n v="2"/>
    <d v="2024-03-04T00:00:00"/>
    <x v="0"/>
    <x v="2"/>
    <x v="0"/>
    <x v="1071"/>
    <s v="4003048/2182003"/>
    <s v="5107304020"/>
    <n v="0"/>
  </r>
  <r>
    <x v="309"/>
    <s v="60"/>
    <s v="450010863660"/>
    <s v="12000659"/>
    <s v="60031233"/>
    <s v="TOLE PLIEE L=324 524209.69"/>
    <d v="2024-01-04T00:00:00"/>
    <n v="2"/>
    <s v="UN"/>
    <n v="2"/>
    <d v="2024-03-04T00:00:00"/>
    <x v="0"/>
    <x v="2"/>
    <x v="0"/>
    <x v="1072"/>
    <s v="4003048/2182003"/>
    <s v="5107304020"/>
    <n v="0"/>
  </r>
  <r>
    <x v="310"/>
    <s v="10"/>
    <s v="450010868310"/>
    <s v="12000307"/>
    <s v="20000051"/>
    <s v="DURAZNO CUBO 10*10 CHINO"/>
    <d v="2024-01-05T00:00:00"/>
    <n v="24000"/>
    <s v="KG"/>
    <n v="24000"/>
    <d v="2024-03-01T00:00:00"/>
    <x v="0"/>
    <x v="2"/>
    <x v="0"/>
    <x v="1073"/>
    <s v="GD 762801"/>
    <s v="5107292615"/>
    <n v="0"/>
  </r>
  <r>
    <x v="311"/>
    <s v="10"/>
    <s v="450010876610"/>
    <s v="12000156"/>
    <s v="40003614"/>
    <s v="BOMBILLINES &quot;U&quot; TIPO UBFF-417"/>
    <d v="2024-01-05T00:00:00"/>
    <n v="14688000"/>
    <s v="UN"/>
    <n v="14688000"/>
    <d v="2024-04-04T00:00:00"/>
    <x v="0"/>
    <x v="2"/>
    <x v="0"/>
    <x v="1074"/>
    <s v=""/>
    <s v="5107310928"/>
    <n v="0"/>
  </r>
  <r>
    <x v="312"/>
    <s v="10"/>
    <s v="450010886910"/>
    <s v="12000643"/>
    <s v="10000135"/>
    <s v="ACEITE 100% MARAVILLA CRUDO II"/>
    <d v="2024-01-08T00:00:00"/>
    <n v="200000"/>
    <s v="KG"/>
    <n v="199350"/>
    <d v="2024-01-31T00:00:00"/>
    <x v="48"/>
    <x v="2"/>
    <x v="0"/>
    <x v="1075"/>
    <s v="GUIA 760941"/>
    <s v="5107292583"/>
    <n v="0"/>
  </r>
  <r>
    <x v="313"/>
    <s v="10"/>
    <s v="450010887010"/>
    <s v="12000643"/>
    <s v="10000135"/>
    <s v="ACEITE 100% MARAVILLA CRUDO II"/>
    <d v="2024-01-08T00:00:00"/>
    <n v="200000"/>
    <s v="KG"/>
    <n v="196300"/>
    <d v="2024-01-31T00:00:00"/>
    <x v="49"/>
    <x v="2"/>
    <x v="0"/>
    <x v="1076"/>
    <s v="GUIA 762328"/>
    <s v="5107292670"/>
    <n v="0"/>
  </r>
  <r>
    <x v="314"/>
    <s v="10"/>
    <s v="450010888410"/>
    <s v="12000114"/>
    <s v="10001034"/>
    <s v="GARBANZOS ENTEROS CON PIEL SORTER"/>
    <d v="2024-01-08T00:00:00"/>
    <n v="24625"/>
    <s v="KG"/>
    <n v="24625"/>
    <d v="2024-03-01T00:00:00"/>
    <x v="0"/>
    <x v="2"/>
    <x v="0"/>
    <x v="1077"/>
    <s v=""/>
    <s v="5107306699"/>
    <n v="0"/>
  </r>
  <r>
    <x v="315"/>
    <s v="10"/>
    <s v="450010890210"/>
    <s v="12000114"/>
    <s v="10001035"/>
    <s v="LENTEJAS 6 MM SORTER"/>
    <d v="2024-01-08T00:00:00"/>
    <n v="24625"/>
    <s v="KG"/>
    <n v="24625"/>
    <d v="2024-03-01T00:00:00"/>
    <x v="0"/>
    <x v="2"/>
    <x v="0"/>
    <x v="1078"/>
    <s v=""/>
    <s v="5107306701"/>
    <n v="0"/>
  </r>
  <r>
    <x v="316"/>
    <s v="10"/>
    <s v="450010890310"/>
    <s v="12000114"/>
    <s v="10000297"/>
    <s v="POROTOS COLORADOS"/>
    <d v="2024-01-08T00:00:00"/>
    <n v="19958"/>
    <s v="KG"/>
    <n v="19958"/>
    <d v="2024-03-01T00:00:00"/>
    <x v="0"/>
    <x v="2"/>
    <x v="0"/>
    <x v="1079"/>
    <s v=""/>
    <s v="5107302156"/>
    <n v="0"/>
  </r>
  <r>
    <x v="317"/>
    <s v="10"/>
    <s v="450010892310"/>
    <s v="12000135"/>
    <s v="30000527"/>
    <s v="QUESO CREMA CALO 10X1,36KG"/>
    <d v="2024-01-08T00:00:00"/>
    <n v="1620"/>
    <s v="CJ"/>
    <n v="1620"/>
    <d v="2024-02-15T00:00:00"/>
    <x v="0"/>
    <x v="2"/>
    <x v="0"/>
    <x v="1080"/>
    <s v=""/>
    <s v="5107304163"/>
    <n v="0"/>
  </r>
  <r>
    <x v="318"/>
    <s v="10"/>
    <s v="450010896810"/>
    <s v="12000307"/>
    <s v="30000774"/>
    <s v="BROCOLI IQF 4X2KG"/>
    <d v="2024-01-09T00:00:00"/>
    <n v="4400"/>
    <s v="CJ"/>
    <n v="4400"/>
    <d v="2024-02-12T00:00:00"/>
    <x v="0"/>
    <x v="2"/>
    <x v="0"/>
    <x v="1081"/>
    <s v="CGMU5185086"/>
    <s v="5107296289"/>
    <n v="0"/>
  </r>
  <r>
    <x v="318"/>
    <s v="20"/>
    <s v="450010896820"/>
    <s v="12000307"/>
    <s v="30000705"/>
    <s v="SOFRITO IQF 14X150GR"/>
    <d v="2024-01-09T00:00:00"/>
    <n v="8400"/>
    <s v="CJ"/>
    <n v="8400"/>
    <d v="2024-02-12T00:00:00"/>
    <x v="0"/>
    <x v="2"/>
    <x v="0"/>
    <x v="1082"/>
    <s v="CGMU5285697"/>
    <s v="5107296290"/>
    <n v="0"/>
  </r>
  <r>
    <x v="318"/>
    <s v="30"/>
    <s v="450010896830"/>
    <s v="12000307"/>
    <s v="30001571"/>
    <s v="SOFRITO 72X150G"/>
    <d v="2024-01-09T00:00:00"/>
    <n v="1760"/>
    <s v="CJ"/>
    <n v="1760"/>
    <d v="2024-02-12T00:00:00"/>
    <x v="0"/>
    <x v="2"/>
    <x v="0"/>
    <x v="1083"/>
    <s v="AMCU9373646"/>
    <s v="5107296291"/>
    <n v="0"/>
  </r>
  <r>
    <x v="319"/>
    <s v="10"/>
    <s v="450010896910"/>
    <s v="12000307"/>
    <s v="20000740"/>
    <s v="FRUTILLA IQF G°A"/>
    <d v="2024-01-09T00:00:00"/>
    <n v="24000"/>
    <s v="KG"/>
    <n v="24000"/>
    <d v="2024-02-12T00:00:00"/>
    <x v="0"/>
    <x v="2"/>
    <x v="0"/>
    <x v="1084"/>
    <s v="GUIA:768161"/>
    <s v="5107299291"/>
    <n v="0"/>
  </r>
  <r>
    <x v="320"/>
    <s v="10"/>
    <s v="450010897710"/>
    <s v="12000717"/>
    <s v="60021915"/>
    <s v="WEAR BAND T084-0154"/>
    <d v="2024-01-09T00:00:00"/>
    <n v="20"/>
    <s v="UN"/>
    <n v="20"/>
    <d v="2024-02-09T00:00:00"/>
    <x v="0"/>
    <x v="2"/>
    <x v="0"/>
    <x v="1085"/>
    <s v="FC104000393"/>
    <s v="5107299616"/>
    <n v="0"/>
  </r>
  <r>
    <x v="320"/>
    <s v="30"/>
    <s v="450010897730"/>
    <s v="12000717"/>
    <s v="60021944"/>
    <s v="CABLE FIBRA OPTICA"/>
    <d v="2024-01-09T00:00:00"/>
    <n v="4"/>
    <s v="UN"/>
    <n v="4"/>
    <d v="2024-02-09T00:00:00"/>
    <x v="0"/>
    <x v="2"/>
    <x v="0"/>
    <x v="1086"/>
    <s v="FC104000393"/>
    <s v="5107299616"/>
    <n v="0"/>
  </r>
  <r>
    <x v="320"/>
    <s v="40"/>
    <s v="450010897740"/>
    <s v="12000717"/>
    <s v="60021928"/>
    <s v="STERILE FILTER ELEMENT E 53875"/>
    <d v="2024-01-09T00:00:00"/>
    <n v="2"/>
    <s v="UN"/>
    <n v="2"/>
    <d v="2024-02-09T00:00:00"/>
    <x v="0"/>
    <x v="2"/>
    <x v="0"/>
    <x v="1087"/>
    <s v="FC104000393"/>
    <s v="5107299616"/>
    <n v="0"/>
  </r>
  <r>
    <x v="320"/>
    <s v="50"/>
    <s v="450010897750"/>
    <s v="12000717"/>
    <s v="60021907"/>
    <s v="GASKET FLAT P/N T084-0157"/>
    <d v="2024-01-09T00:00:00"/>
    <n v="19"/>
    <s v="UN"/>
    <n v="19"/>
    <d v="2024-02-09T00:00:00"/>
    <x v="0"/>
    <x v="2"/>
    <x v="0"/>
    <x v="1088"/>
    <s v="FC104000393"/>
    <s v="5107299616"/>
    <n v="0"/>
  </r>
  <r>
    <x v="321"/>
    <s v="10"/>
    <s v="450010899410"/>
    <s v="12000953"/>
    <s v="30001676"/>
    <s v="CREMA VEGETAL LCO SOYA TTP24X200"/>
    <d v="2024-01-09T00:00:00"/>
    <n v="2991"/>
    <s v="CJ"/>
    <n v="2991"/>
    <d v="2024-03-25T00:00:00"/>
    <x v="0"/>
    <x v="2"/>
    <x v="0"/>
    <x v="1089"/>
    <s v=""/>
    <s v="5107301066"/>
    <n v="0"/>
  </r>
  <r>
    <x v="322"/>
    <s v="10"/>
    <s v="450010916410"/>
    <s v="12000703"/>
    <s v="10000492"/>
    <s v="AROMA DURAZNO IL-485-002-7"/>
    <d v="2024-01-10T00:00:00"/>
    <n v="315"/>
    <s v="KG"/>
    <n v="315"/>
    <d v="2024-04-09T00:00:00"/>
    <x v="0"/>
    <x v="2"/>
    <x v="0"/>
    <x v="1090"/>
    <s v="G-761216"/>
    <s v="5107290816"/>
    <n v="0"/>
  </r>
  <r>
    <x v="323"/>
    <s v="10"/>
    <s v="450010917210"/>
    <s v="12000724"/>
    <s v="30000210"/>
    <s v="JUGO EXPRIMIDO WATTS NJA 6X1,7LT"/>
    <d v="2024-01-10T00:00:00"/>
    <n v="1715"/>
    <s v="CJ"/>
    <n v="1715"/>
    <d v="2024-02-15T00:00:00"/>
    <x v="0"/>
    <x v="2"/>
    <x v="0"/>
    <x v="1091"/>
    <s v=""/>
    <s v="5107294442"/>
    <n v="0"/>
  </r>
  <r>
    <x v="324"/>
    <s v="10"/>
    <s v="450010917610"/>
    <s v="12000724"/>
    <s v="30000210"/>
    <s v="JUGO EXPRIMIDO WATTS NJA 6X1,7LT"/>
    <d v="2024-01-10T00:00:00"/>
    <n v="684"/>
    <s v="CJ"/>
    <n v="684"/>
    <d v="2024-02-19T00:00:00"/>
    <x v="0"/>
    <x v="2"/>
    <x v="0"/>
    <x v="1092"/>
    <s v=""/>
    <s v="5107297735"/>
    <n v="0"/>
  </r>
  <r>
    <x v="324"/>
    <s v="20"/>
    <s v="450010917620"/>
    <s v="12000724"/>
    <s v="30000226"/>
    <s v="JUGO UVA Y FRUTOS ROJOS 6X1,75LT"/>
    <d v="2024-01-10T00:00:00"/>
    <n v="1019"/>
    <s v="CJ"/>
    <n v="1019"/>
    <d v="2024-02-19T00:00:00"/>
    <x v="0"/>
    <x v="2"/>
    <x v="0"/>
    <x v="1093"/>
    <s v=""/>
    <s v="5107297736"/>
    <n v="0"/>
  </r>
  <r>
    <x v="325"/>
    <s v="20"/>
    <s v="450010918720"/>
    <s v="12000358"/>
    <s v="40003972"/>
    <s v="DOYPACK MERM FRAM 1 KG 2023"/>
    <d v="2024-01-10T00:00:00"/>
    <n v="10368"/>
    <s v="UN"/>
    <n v="10368"/>
    <d v="2024-04-09T00:00:00"/>
    <x v="0"/>
    <x v="2"/>
    <x v="0"/>
    <x v="1094"/>
    <s v=""/>
    <s v="5107297184"/>
    <n v="0"/>
  </r>
  <r>
    <x v="325"/>
    <s v="50"/>
    <s v="450010918750"/>
    <s v="12000358"/>
    <s v="40003251"/>
    <s v="DOYPACK MERM S/A BERRIES 350G ND 2022"/>
    <d v="2024-01-10T00:00:00"/>
    <n v="30960"/>
    <s v="UN"/>
    <n v="30960"/>
    <d v="2024-02-19T00:00:00"/>
    <x v="0"/>
    <x v="2"/>
    <x v="0"/>
    <x v="1095"/>
    <s v=""/>
    <s v="5107297184"/>
    <n v="0"/>
  </r>
  <r>
    <x v="325"/>
    <s v="90"/>
    <s v="450010918790"/>
    <s v="12000358"/>
    <s v="40003759"/>
    <s v="DOYPACK MERM W DAMASCO 360G"/>
    <d v="2024-01-10T00:00:00"/>
    <n v="77760"/>
    <s v="UN"/>
    <n v="77760"/>
    <d v="2024-01-10T00:00:00"/>
    <x v="0"/>
    <x v="2"/>
    <x v="0"/>
    <x v="1096"/>
    <s v=""/>
    <s v="5107297184"/>
    <n v="0"/>
  </r>
  <r>
    <x v="326"/>
    <s v="10"/>
    <s v="450010924510"/>
    <s v="12000257"/>
    <s v="30000729"/>
    <s v="PAPA PREFRITA 12X12 FM 4X2,5KG"/>
    <d v="2024-01-10T00:00:00"/>
    <n v="12600"/>
    <s v="CJ"/>
    <n v="12600"/>
    <d v="2024-01-16T00:00:00"/>
    <x v="0"/>
    <x v="2"/>
    <x v="0"/>
    <x v="1097"/>
    <s v="TCLU1208574"/>
    <s v="5107297701"/>
    <n v="0"/>
  </r>
  <r>
    <x v="326"/>
    <s v="20"/>
    <s v="450010924520"/>
    <s v="12000257"/>
    <s v="30000752"/>
    <s v="PAPAS DUQUESA FM 26X500GR"/>
    <d v="2024-01-10T00:00:00"/>
    <n v="1596"/>
    <s v="CJ"/>
    <n v="1596"/>
    <d v="2024-01-16T00:00:00"/>
    <x v="0"/>
    <x v="2"/>
    <x v="0"/>
    <x v="1098"/>
    <s v="CGMU5148858"/>
    <s v="5107297701"/>
    <n v="0"/>
  </r>
  <r>
    <x v="326"/>
    <s v="30"/>
    <s v="450010924530"/>
    <s v="12000257"/>
    <s v="30000728"/>
    <s v="PAPA PREFRITA 9X9 FM 4X2,5KG"/>
    <d v="2024-01-10T00:00:00"/>
    <n v="10080"/>
    <s v="CJ"/>
    <n v="10077"/>
    <d v="2024-01-16T00:00:00"/>
    <x v="50"/>
    <x v="2"/>
    <x v="0"/>
    <x v="1099"/>
    <s v="CGMU5563484"/>
    <s v="5107297701"/>
    <n v="0"/>
  </r>
  <r>
    <x v="326"/>
    <s v="40"/>
    <s v="450010924540"/>
    <s v="12000257"/>
    <s v="30000730"/>
    <s v="PAPAS PREFRITAS FM 25X500GR"/>
    <d v="2024-01-10T00:00:00"/>
    <n v="4032"/>
    <s v="CJ"/>
    <n v="4032"/>
    <d v="2024-01-16T00:00:00"/>
    <x v="0"/>
    <x v="2"/>
    <x v="0"/>
    <x v="1100"/>
    <s v="TTNU8837630"/>
    <s v="5107297701"/>
    <n v="0"/>
  </r>
  <r>
    <x v="326"/>
    <s v="50"/>
    <s v="450010924550"/>
    <s v="12000257"/>
    <s v="30000708"/>
    <s v="PAPAS DUQUESAS FDM 10X1KG"/>
    <d v="2024-01-10T00:00:00"/>
    <n v="4752"/>
    <s v="CJ"/>
    <n v="4641"/>
    <d v="2024-01-16T00:00:00"/>
    <x v="51"/>
    <x v="2"/>
    <x v="0"/>
    <x v="1101"/>
    <s v="CGMU5148858"/>
    <s v="5107297701"/>
    <n v="0"/>
  </r>
  <r>
    <x v="327"/>
    <s v="10"/>
    <s v="450010924710"/>
    <s v="12000257"/>
    <s v="30000729"/>
    <s v="PAPA PREFRITA 12X12 FM 4X2,5KG"/>
    <d v="2024-01-10T00:00:00"/>
    <n v="120"/>
    <s v="CJ"/>
    <n v="120"/>
    <d v="2024-01-16T00:00:00"/>
    <x v="0"/>
    <x v="2"/>
    <x v="0"/>
    <x v="1102"/>
    <s v="AMCU934862-2"/>
    <s v="5107292094"/>
    <n v="0"/>
  </r>
  <r>
    <x v="327"/>
    <s v="20"/>
    <s v="450010924720"/>
    <s v="12000257"/>
    <s v="30000707"/>
    <s v="PAPAS PRE FRITAS FDM 10X1KG"/>
    <d v="2024-01-10T00:00:00"/>
    <n v="1920"/>
    <s v="CJ"/>
    <n v="1920"/>
    <d v="2024-01-16T00:00:00"/>
    <x v="0"/>
    <x v="2"/>
    <x v="0"/>
    <x v="1103"/>
    <s v="AMCU934862-2"/>
    <s v="5107292094"/>
    <n v="0"/>
  </r>
  <r>
    <x v="327"/>
    <s v="30"/>
    <s v="450010924730"/>
    <s v="12000257"/>
    <s v="30001568"/>
    <s v="PAPAS DUQUESA BBQ 26X500GR"/>
    <d v="2024-01-10T00:00:00"/>
    <n v="210"/>
    <s v="CJ"/>
    <n v="210"/>
    <d v="2024-01-16T00:00:00"/>
    <x v="0"/>
    <x v="2"/>
    <x v="0"/>
    <x v="1104"/>
    <s v="AMCU934862-2"/>
    <s v="5107292094"/>
    <n v="0"/>
  </r>
  <r>
    <x v="328"/>
    <s v="10"/>
    <s v="450010934310"/>
    <s v="12000176"/>
    <s v="60029944"/>
    <s v="ROUTER EWON COMUNIC.REMOTA"/>
    <d v="2024-01-11T00:00:00"/>
    <n v="1"/>
    <s v="UN"/>
    <n v="1"/>
    <d v="2024-01-24T00:00:00"/>
    <x v="0"/>
    <x v="2"/>
    <x v="0"/>
    <x v="1105"/>
    <s v="FC:24000102"/>
    <s v="5107305159"/>
    <n v="0"/>
  </r>
  <r>
    <x v="329"/>
    <s v="10"/>
    <s v="450010934410"/>
    <s v="12000187"/>
    <s v="10000188"/>
    <s v="CONC DE NARANJA 65BX 250 KG"/>
    <d v="2024-01-11T00:00:00"/>
    <n v="21500"/>
    <s v="KG"/>
    <n v="21500"/>
    <d v="2024-01-21T00:00:00"/>
    <x v="0"/>
    <x v="2"/>
    <x v="0"/>
    <x v="1106"/>
    <s v="GD 763084"/>
    <s v="5107292585"/>
    <n v="0"/>
  </r>
  <r>
    <x v="330"/>
    <s v="10"/>
    <s v="450010935810"/>
    <s v="12001075"/>
    <s v="50005135"/>
    <s v="MUESTRAS"/>
    <d v="2024-01-11T00:00:00"/>
    <n v="1"/>
    <s v="UN"/>
    <n v="1"/>
    <d v="2024-01-11T00:00:00"/>
    <x v="0"/>
    <x v="2"/>
    <x v="0"/>
    <x v="1107"/>
    <s v=""/>
    <s v="5107328414"/>
    <n v="0"/>
  </r>
  <r>
    <x v="331"/>
    <s v="10"/>
    <s v="450010937110"/>
    <s v="12001077"/>
    <s v="50005135"/>
    <s v="MUESTRAS"/>
    <d v="2024-01-11T00:00:00"/>
    <n v="1"/>
    <s v="UN"/>
    <n v="1"/>
    <d v="2024-01-11T00:00:00"/>
    <x v="0"/>
    <x v="2"/>
    <x v="0"/>
    <x v="1108"/>
    <s v=""/>
    <s v="5107328414"/>
    <n v="0"/>
  </r>
  <r>
    <x v="332"/>
    <s v="10"/>
    <s v="450010937910"/>
    <s v="12001077"/>
    <s v="50005135"/>
    <s v="MUESTRAS"/>
    <d v="2024-01-11T00:00:00"/>
    <n v="1"/>
    <s v="UN"/>
    <n v="1"/>
    <d v="2024-01-11T00:00:00"/>
    <x v="0"/>
    <x v="2"/>
    <x v="0"/>
    <x v="1109"/>
    <s v=""/>
    <s v="5107328414"/>
    <n v="0"/>
  </r>
  <r>
    <x v="333"/>
    <s v="10"/>
    <s v="450010938110"/>
    <s v="12001077"/>
    <s v="50005135"/>
    <s v="MUESTRAS"/>
    <d v="2024-01-11T00:00:00"/>
    <n v="1"/>
    <s v="UN"/>
    <n v="1"/>
    <d v="2024-01-11T00:00:00"/>
    <x v="0"/>
    <x v="2"/>
    <x v="0"/>
    <x v="1110"/>
    <s v=""/>
    <s v="5107328414"/>
    <n v="0"/>
  </r>
  <r>
    <x v="334"/>
    <s v="10"/>
    <s v="450010938310"/>
    <s v="12001077"/>
    <s v="50005135"/>
    <s v="MUESTRAS"/>
    <d v="2024-01-11T00:00:00"/>
    <n v="1"/>
    <s v="UN"/>
    <n v="1"/>
    <d v="2024-01-11T00:00:00"/>
    <x v="0"/>
    <x v="2"/>
    <x v="0"/>
    <x v="1111"/>
    <s v=""/>
    <s v="5107328414"/>
    <n v="0"/>
  </r>
  <r>
    <x v="335"/>
    <s v="10"/>
    <s v="450010939910"/>
    <s v="12000163"/>
    <s v="40001892"/>
    <s v="BOLSA PARA LECHE 25K DESC S/B"/>
    <d v="2024-01-11T00:00:00"/>
    <n v="59960"/>
    <s v="UN"/>
    <n v="59960"/>
    <d v="2024-02-26T00:00:00"/>
    <x v="0"/>
    <x v="2"/>
    <x v="0"/>
    <x v="1112"/>
    <s v=""/>
    <s v="5107310357"/>
    <n v="0"/>
  </r>
  <r>
    <x v="335"/>
    <s v="20"/>
    <s v="450010939920"/>
    <s v="12000163"/>
    <s v="40003771"/>
    <s v="SACO OJI SUERO DE QUESO T3 900X505X140MM"/>
    <d v="2024-04-22T00:00:00"/>
    <n v="69380"/>
    <s v="UN"/>
    <n v="69380"/>
    <d v="2024-07-22T00:00:00"/>
    <x v="0"/>
    <x v="2"/>
    <x v="0"/>
    <x v="1113"/>
    <s v=""/>
    <s v="5107310357"/>
    <n v="0"/>
  </r>
  <r>
    <x v="336"/>
    <s v="10"/>
    <s v="450010940310"/>
    <s v="12000192"/>
    <s v="30000543"/>
    <s v="BEBIDA VEGETAL AVENA LCO 6X1LT"/>
    <d v="2024-01-11T00:00:00"/>
    <n v="3214"/>
    <s v="CJ"/>
    <n v="3214"/>
    <d v="2024-04-22T00:00:00"/>
    <x v="0"/>
    <x v="2"/>
    <x v="0"/>
    <x v="1114"/>
    <s v=""/>
    <s v="5107314474"/>
    <n v="0"/>
  </r>
  <r>
    <x v="337"/>
    <s v="10"/>
    <s v="450010942210"/>
    <s v="12000628"/>
    <s v="10001033"/>
    <s v="POROTOS NEGROS SORTER"/>
    <d v="2024-01-11T00:00:00"/>
    <n v="75000"/>
    <s v="KG"/>
    <n v="75000"/>
    <d v="2024-03-20T00:00:00"/>
    <x v="0"/>
    <x v="2"/>
    <x v="0"/>
    <x v="1115"/>
    <s v=""/>
    <s v="5107302157"/>
    <n v="0"/>
  </r>
  <r>
    <x v="338"/>
    <s v="10"/>
    <s v="450010944110"/>
    <s v="12000301"/>
    <s v="60031328"/>
    <s v="TARJETA CONTROL ELECTRONICA"/>
    <d v="2024-01-12T00:00:00"/>
    <n v="1"/>
    <s v="UN"/>
    <n v="1"/>
    <d v="2024-01-02T00:00:00"/>
    <x v="0"/>
    <x v="2"/>
    <x v="0"/>
    <x v="1116"/>
    <s v="763669"/>
    <s v="5107294122"/>
    <n v="0"/>
  </r>
  <r>
    <x v="338"/>
    <s v="20"/>
    <s v="450010944120"/>
    <s v="12000301"/>
    <s v="60024954"/>
    <s v="LINK"/>
    <d v="2024-01-12T00:00:00"/>
    <n v="10"/>
    <s v="UN"/>
    <n v="10"/>
    <d v="2023-12-18T00:00:00"/>
    <x v="0"/>
    <x v="2"/>
    <x v="0"/>
    <x v="1117"/>
    <s v="763669"/>
    <s v="5107294122"/>
    <n v="0"/>
  </r>
  <r>
    <x v="338"/>
    <s v="30"/>
    <s v="450010944130"/>
    <s v="12000301"/>
    <s v="60024290"/>
    <s v="LINK 38MM"/>
    <d v="2024-01-12T00:00:00"/>
    <n v="10"/>
    <s v="UN"/>
    <n v="10"/>
    <d v="2024-01-02T00:00:00"/>
    <x v="0"/>
    <x v="2"/>
    <x v="0"/>
    <x v="1117"/>
    <s v="763669"/>
    <s v="5107294122"/>
    <n v="0"/>
  </r>
  <r>
    <x v="338"/>
    <s v="40"/>
    <s v="450010944140"/>
    <s v="12000301"/>
    <s v="60023472"/>
    <s v="LINK 50 MM"/>
    <d v="2024-01-12T00:00:00"/>
    <n v="10"/>
    <s v="UN"/>
    <n v="10"/>
    <d v="2024-01-02T00:00:00"/>
    <x v="0"/>
    <x v="2"/>
    <x v="0"/>
    <x v="1117"/>
    <s v="763669"/>
    <s v="5107294122"/>
    <n v="0"/>
  </r>
  <r>
    <x v="338"/>
    <s v="50"/>
    <s v="450010944150"/>
    <s v="12000301"/>
    <s v="60024289"/>
    <s v="COLLAR"/>
    <d v="2024-01-12T00:00:00"/>
    <n v="20"/>
    <s v="UN"/>
    <n v="20"/>
    <d v="2024-01-02T00:00:00"/>
    <x v="0"/>
    <x v="2"/>
    <x v="0"/>
    <x v="1118"/>
    <s v="763669"/>
    <s v="5107294122"/>
    <n v="0"/>
  </r>
  <r>
    <x v="338"/>
    <s v="60"/>
    <s v="450010944160"/>
    <s v="12000301"/>
    <s v="60024015"/>
    <s v="BEARING CONE"/>
    <d v="2024-01-12T00:00:00"/>
    <n v="30"/>
    <s v="UN"/>
    <n v="30"/>
    <d v="2023-12-18T00:00:00"/>
    <x v="0"/>
    <x v="2"/>
    <x v="0"/>
    <x v="1119"/>
    <s v="763669"/>
    <s v="5107294122"/>
    <n v="0"/>
  </r>
  <r>
    <x v="338"/>
    <s v="70"/>
    <s v="450010944170"/>
    <s v="12000301"/>
    <s v="60024159"/>
    <s v="BEARING"/>
    <d v="2024-01-12T00:00:00"/>
    <n v="30"/>
    <s v="UN"/>
    <n v="30"/>
    <d v="2023-12-18T00:00:00"/>
    <x v="0"/>
    <x v="2"/>
    <x v="0"/>
    <x v="1119"/>
    <s v="763669"/>
    <s v="5107294122"/>
    <n v="0"/>
  </r>
  <r>
    <x v="338"/>
    <s v="80"/>
    <s v="450010944180"/>
    <s v="12000301"/>
    <s v="60028669"/>
    <s v="GB01607A0105 MAGNET COIL C 5N"/>
    <d v="2024-01-12T00:00:00"/>
    <n v="1"/>
    <s v="PI"/>
    <n v="1"/>
    <d v="2024-01-02T00:00:00"/>
    <x v="0"/>
    <x v="2"/>
    <x v="0"/>
    <x v="1120"/>
    <s v="763669"/>
    <s v="5107294122"/>
    <n v="0"/>
  </r>
  <r>
    <x v="338"/>
    <s v="90"/>
    <s v="450010944190"/>
    <s v="12000301"/>
    <s v="60024286"/>
    <s v="FEEDER BELLOWS"/>
    <d v="2024-01-12T00:00:00"/>
    <n v="20"/>
    <s v="UN"/>
    <n v="20"/>
    <d v="2024-01-03T00:00:00"/>
    <x v="0"/>
    <x v="2"/>
    <x v="0"/>
    <x v="1121"/>
    <s v="763669"/>
    <s v="5107294122"/>
    <n v="0"/>
  </r>
  <r>
    <x v="338"/>
    <s v="100"/>
    <s v="4500109441100"/>
    <s v="12000301"/>
    <s v="60027322"/>
    <s v="ANILLO SEGURO"/>
    <d v="2024-01-12T00:00:00"/>
    <n v="10"/>
    <s v="UN"/>
    <n v="10"/>
    <d v="2024-01-03T00:00:00"/>
    <x v="0"/>
    <x v="2"/>
    <x v="0"/>
    <x v="1122"/>
    <s v="763669"/>
    <s v="5107294122"/>
    <n v="0"/>
  </r>
  <r>
    <x v="338"/>
    <s v="110"/>
    <s v="4500109441110"/>
    <s v="12000301"/>
    <s v="60031342"/>
    <s v="SEGURO"/>
    <d v="2024-01-12T00:00:00"/>
    <n v="10"/>
    <s v="UN"/>
    <n v="10"/>
    <d v="2024-01-03T00:00:00"/>
    <x v="0"/>
    <x v="2"/>
    <x v="0"/>
    <x v="1122"/>
    <s v="763669"/>
    <s v="5107294122"/>
    <n v="0"/>
  </r>
  <r>
    <x v="338"/>
    <s v="120"/>
    <s v="4500109441120"/>
    <s v="12000301"/>
    <s v="60024287"/>
    <s v="BELLOWS (C.V.)"/>
    <d v="2024-01-12T00:00:00"/>
    <n v="4"/>
    <s v="UN"/>
    <n v="4"/>
    <d v="2024-01-03T00:00:00"/>
    <x v="0"/>
    <x v="2"/>
    <x v="0"/>
    <x v="1123"/>
    <s v="763669"/>
    <s v="5107294122"/>
    <n v="0"/>
  </r>
  <r>
    <x v="338"/>
    <s v="130"/>
    <s v="4500109441130"/>
    <s v="12000301"/>
    <s v="60017299"/>
    <s v="SEGURO DE GOMA"/>
    <d v="2024-01-12T00:00:00"/>
    <n v="4"/>
    <s v="UN"/>
    <n v="4"/>
    <d v="2023-12-19T00:00:00"/>
    <x v="0"/>
    <x v="2"/>
    <x v="0"/>
    <x v="1124"/>
    <s v="763669"/>
    <s v="5107294122"/>
    <n v="0"/>
  </r>
  <r>
    <x v="339"/>
    <s v="10"/>
    <s v="450010944310"/>
    <s v="12000290"/>
    <s v="60023059"/>
    <s v="EJE DE ACERO INOX"/>
    <d v="2024-01-12T00:00:00"/>
    <n v="1"/>
    <s v="UN"/>
    <n v="1"/>
    <d v="2024-01-18T00:00:00"/>
    <x v="0"/>
    <x v="2"/>
    <x v="0"/>
    <x v="1125"/>
    <s v="769638"/>
    <s v="5107303727"/>
    <n v="0"/>
  </r>
  <r>
    <x v="339"/>
    <s v="20"/>
    <s v="450010944320"/>
    <s v="12000290"/>
    <s v="60019316"/>
    <s v="VALVE"/>
    <d v="2024-01-12T00:00:00"/>
    <n v="2"/>
    <s v="UN"/>
    <n v="2"/>
    <d v="2024-01-03T00:00:00"/>
    <x v="0"/>
    <x v="2"/>
    <x v="0"/>
    <x v="1126"/>
    <s v="769638"/>
    <s v="5107303727"/>
    <n v="0"/>
  </r>
  <r>
    <x v="339"/>
    <s v="30"/>
    <s v="450010944330"/>
    <s v="12000290"/>
    <s v="60031353"/>
    <s v="EJE GUIA APLICADOR TIRA"/>
    <d v="2024-01-12T00:00:00"/>
    <n v="4"/>
    <s v="UN"/>
    <n v="4"/>
    <d v="2024-01-18T00:00:00"/>
    <x v="0"/>
    <x v="2"/>
    <x v="0"/>
    <x v="1127"/>
    <s v="769638"/>
    <s v="5107303727"/>
    <n v="0"/>
  </r>
  <r>
    <x v="339"/>
    <s v="40"/>
    <s v="450010944340"/>
    <s v="12000290"/>
    <s v="60031352"/>
    <s v="CONDUIT CONECTOR P/N 11613"/>
    <d v="2024-01-12T00:00:00"/>
    <n v="6"/>
    <s v="UN"/>
    <n v="6"/>
    <d v="2024-01-18T00:00:00"/>
    <x v="0"/>
    <x v="2"/>
    <x v="0"/>
    <x v="1128"/>
    <s v="769638"/>
    <s v="5107303727"/>
    <n v="0"/>
  </r>
  <r>
    <x v="339"/>
    <s v="50"/>
    <s v="450010944350"/>
    <s v="12000290"/>
    <s v="60013000"/>
    <s v="CONDUIT FLEXIBLE METALICO 1"/>
    <d v="2024-01-12T00:00:00"/>
    <n v="24"/>
    <s v="UN"/>
    <n v="24"/>
    <d v="2024-01-03T00:00:00"/>
    <x v="0"/>
    <x v="2"/>
    <x v="0"/>
    <x v="1129"/>
    <s v="769638"/>
    <s v="5107303727"/>
    <n v="0"/>
  </r>
  <r>
    <x v="339"/>
    <s v="60"/>
    <s v="450010944360"/>
    <s v="12000290"/>
    <s v="60023428"/>
    <s v="10597A0123 OIL SEAL"/>
    <d v="2024-01-12T00:00:00"/>
    <n v="4"/>
    <s v="UN"/>
    <n v="4"/>
    <d v="2024-01-18T00:00:00"/>
    <x v="0"/>
    <x v="2"/>
    <x v="0"/>
    <x v="1130"/>
    <s v="769638"/>
    <s v="5107303727"/>
    <n v="0"/>
  </r>
  <r>
    <x v="339"/>
    <s v="70"/>
    <s v="450010944370"/>
    <s v="12000290"/>
    <s v="50002619"/>
    <s v="TERMINAL HE PVC CONDUIT 25MM"/>
    <d v="2024-01-12T00:00:00"/>
    <n v="12"/>
    <s v="UN"/>
    <n v="12"/>
    <d v="2024-01-18T00:00:00"/>
    <x v="0"/>
    <x v="2"/>
    <x v="0"/>
    <x v="1131"/>
    <s v="769638"/>
    <s v="5107303727"/>
    <n v="0"/>
  </r>
  <r>
    <x v="339"/>
    <s v="80"/>
    <s v="450010944380"/>
    <s v="12000290"/>
    <s v="60020829"/>
    <s v="MORDAZA"/>
    <d v="2024-01-12T00:00:00"/>
    <n v="2"/>
    <s v="UN"/>
    <n v="2"/>
    <d v="2024-01-03T00:00:00"/>
    <x v="0"/>
    <x v="2"/>
    <x v="0"/>
    <x v="1132"/>
    <s v="769638"/>
    <s v="5107303727"/>
    <n v="0"/>
  </r>
  <r>
    <x v="339"/>
    <s v="90"/>
    <s v="450010944390"/>
    <s v="12000290"/>
    <s v="60016341"/>
    <s v="MORDAZAS HORIZONT FONDO PLANO"/>
    <d v="2024-01-12T00:00:00"/>
    <n v="2"/>
    <s v="UN"/>
    <n v="2"/>
    <d v="2024-01-03T00:00:00"/>
    <x v="0"/>
    <x v="2"/>
    <x v="0"/>
    <x v="1133"/>
    <s v="769638"/>
    <s v="5107303727"/>
    <n v="0"/>
  </r>
  <r>
    <x v="339"/>
    <s v="100"/>
    <s v="4500109443100"/>
    <s v="12000290"/>
    <s v="60023455"/>
    <s v="10117A0031 BEARING"/>
    <d v="2024-01-12T00:00:00"/>
    <n v="30"/>
    <s v="UN"/>
    <n v="30"/>
    <d v="2024-01-03T00:00:00"/>
    <x v="0"/>
    <x v="2"/>
    <x v="0"/>
    <x v="1134"/>
    <s v="769638"/>
    <s v="5107303727"/>
    <n v="0"/>
  </r>
  <r>
    <x v="339"/>
    <s v="110"/>
    <s v="4500109443110"/>
    <s v="12000290"/>
    <s v="60023369"/>
    <s v="10187A3264 PULLEY-PHENOLIC"/>
    <d v="2024-01-12T00:00:00"/>
    <n v="8"/>
    <s v="UN"/>
    <n v="8"/>
    <d v="2024-01-03T00:00:00"/>
    <x v="0"/>
    <x v="2"/>
    <x v="0"/>
    <x v="1135"/>
    <s v="769638"/>
    <s v="5107303727"/>
    <n v="0"/>
  </r>
  <r>
    <x v="339"/>
    <s v="120"/>
    <s v="4500109443120"/>
    <s v="12000290"/>
    <s v="60023548"/>
    <s v="ASSEMBLY. CABLE"/>
    <d v="2024-01-12T00:00:00"/>
    <n v="2"/>
    <s v="UN"/>
    <n v="2"/>
    <d v="2024-01-03T00:00:00"/>
    <x v="0"/>
    <x v="2"/>
    <x v="0"/>
    <x v="1136"/>
    <s v="769638"/>
    <s v="5107303727"/>
    <n v="0"/>
  </r>
  <r>
    <x v="339"/>
    <s v="130"/>
    <s v="4500109443130"/>
    <s v="12000290"/>
    <s v="60023296"/>
    <s v="03187A0720 BLOCK- GUIDE"/>
    <d v="2024-01-12T00:00:00"/>
    <n v="4"/>
    <s v="UN"/>
    <n v="4"/>
    <d v="2024-01-03T00:00:00"/>
    <x v="0"/>
    <x v="2"/>
    <x v="0"/>
    <x v="1137"/>
    <s v="769638"/>
    <s v="5107303727"/>
    <n v="0"/>
  </r>
  <r>
    <x v="339"/>
    <s v="140"/>
    <s v="4500109443140"/>
    <s v="12000290"/>
    <s v="60031258"/>
    <s v="CONECTOR FLEXIBLE 1&quot; 10397F8790"/>
    <d v="2024-01-12T00:00:00"/>
    <n v="6"/>
    <s v="UN"/>
    <n v="6"/>
    <d v="2024-01-03T00:00:00"/>
    <x v="0"/>
    <x v="2"/>
    <x v="0"/>
    <x v="1138"/>
    <s v="769638"/>
    <s v="5107303727"/>
    <n v="0"/>
  </r>
  <r>
    <x v="339"/>
    <s v="150"/>
    <s v="4500109443150"/>
    <s v="12000290"/>
    <s v="60023425"/>
    <s v="10397A8372 FIBER OPTIC 68"/>
    <d v="2024-01-12T00:00:00"/>
    <n v="1"/>
    <s v="UN"/>
    <n v="1"/>
    <d v="2024-01-03T00:00:00"/>
    <x v="0"/>
    <x v="2"/>
    <x v="0"/>
    <x v="1139"/>
    <s v="769638"/>
    <s v="5107303727"/>
    <n v="0"/>
  </r>
  <r>
    <x v="339"/>
    <s v="160"/>
    <s v="4500109443160"/>
    <s v="12000290"/>
    <s v="60023411"/>
    <s v="10387A0557 O RING"/>
    <d v="2024-01-12T00:00:00"/>
    <n v="2"/>
    <s v="UN"/>
    <n v="2"/>
    <d v="2024-01-03T00:00:00"/>
    <x v="0"/>
    <x v="2"/>
    <x v="0"/>
    <x v="1140"/>
    <s v="769638"/>
    <s v="5107303727"/>
    <n v="0"/>
  </r>
  <r>
    <x v="339"/>
    <s v="170"/>
    <s v="4500109443170"/>
    <s v="12000290"/>
    <s v="60023410"/>
    <s v="10387A0269 O RING"/>
    <d v="2024-01-12T00:00:00"/>
    <n v="2"/>
    <s v="UN"/>
    <n v="2"/>
    <d v="2023-12-19T00:00:00"/>
    <x v="0"/>
    <x v="2"/>
    <x v="0"/>
    <x v="1141"/>
    <s v="769638"/>
    <s v="5107303727"/>
    <n v="0"/>
  </r>
  <r>
    <x v="339"/>
    <s v="180"/>
    <s v="4500109443180"/>
    <s v="12000290"/>
    <s v="60023362"/>
    <s v="10137A0405 CUCHILLO"/>
    <d v="2024-01-12T00:00:00"/>
    <n v="20"/>
    <s v="UN"/>
    <n v="20"/>
    <d v="2024-01-03T00:00:00"/>
    <x v="0"/>
    <x v="2"/>
    <x v="0"/>
    <x v="1142"/>
    <s v="769638"/>
    <s v="5107303727"/>
    <n v="0"/>
  </r>
  <r>
    <x v="339"/>
    <s v="190"/>
    <s v="4500109443190"/>
    <s v="12000290"/>
    <s v="60023344"/>
    <s v="10117A0201 RODAMIENTO MECANIS"/>
    <d v="2024-01-12T00:00:00"/>
    <n v="1"/>
    <s v="UN"/>
    <n v="1"/>
    <d v="2024-01-03T00:00:00"/>
    <x v="0"/>
    <x v="2"/>
    <x v="0"/>
    <x v="1143"/>
    <s v="769638"/>
    <s v="5107303727"/>
    <n v="0"/>
  </r>
  <r>
    <x v="339"/>
    <s v="200"/>
    <s v="4500109443200"/>
    <s v="12000290"/>
    <s v="60023329"/>
    <s v="10107A0159 BRG. 250 ID X 377"/>
    <d v="2024-01-12T00:00:00"/>
    <n v="12"/>
    <s v="UN"/>
    <n v="12"/>
    <d v="2024-01-03T00:00:00"/>
    <x v="0"/>
    <x v="2"/>
    <x v="0"/>
    <x v="1144"/>
    <s v="769638"/>
    <s v="5107303727"/>
    <n v="0"/>
  </r>
  <r>
    <x v="339"/>
    <s v="210"/>
    <s v="4500109443210"/>
    <s v="12000290"/>
    <s v="60023440"/>
    <s v="03027A7698 EYE CYL"/>
    <d v="2024-01-12T00:00:00"/>
    <n v="1"/>
    <s v="UN"/>
    <n v="1"/>
    <d v="2024-01-03T00:00:00"/>
    <x v="0"/>
    <x v="2"/>
    <x v="0"/>
    <x v="1145"/>
    <s v="769638"/>
    <s v="5107303727"/>
    <n v="0"/>
  </r>
  <r>
    <x v="339"/>
    <s v="220"/>
    <s v="4500109443220"/>
    <s v="12000290"/>
    <s v="60023336"/>
    <s v="10107A0713 BUSHING"/>
    <d v="2024-01-12T00:00:00"/>
    <n v="24"/>
    <s v="UN"/>
    <n v="24"/>
    <d v="2024-01-03T00:00:00"/>
    <x v="0"/>
    <x v="2"/>
    <x v="0"/>
    <x v="1146"/>
    <s v="769638"/>
    <s v="5107303727"/>
    <n v="0"/>
  </r>
  <r>
    <x v="339"/>
    <s v="230"/>
    <s v="4500109443230"/>
    <s v="12000290"/>
    <s v="60023380"/>
    <s v="10217A2697 CYL-BELT AIR (1/4"/>
    <d v="2024-01-12T00:00:00"/>
    <n v="2"/>
    <s v="UN"/>
    <n v="2"/>
    <d v="2024-01-03T00:00:00"/>
    <x v="0"/>
    <x v="2"/>
    <x v="0"/>
    <x v="1147"/>
    <s v="769638"/>
    <s v="5107303727"/>
    <n v="0"/>
  </r>
  <r>
    <x v="339"/>
    <s v="240"/>
    <s v="4500109443240"/>
    <s v="12000290"/>
    <s v="60023371"/>
    <s v="10197A0540 CORREA ARRASTRE"/>
    <d v="2024-01-12T00:00:00"/>
    <n v="2"/>
    <s v="UN"/>
    <n v="2"/>
    <d v="2024-01-03T00:00:00"/>
    <x v="0"/>
    <x v="2"/>
    <x v="0"/>
    <x v="1148"/>
    <s v="773404"/>
    <s v="5107305648"/>
    <n v="0"/>
  </r>
  <r>
    <x v="339"/>
    <s v="250"/>
    <s v="4500109443250"/>
    <s v="12000290"/>
    <s v="60023370"/>
    <s v="10197A0616 PBELT  280 X L094"/>
    <d v="2024-01-12T00:00:00"/>
    <n v="3"/>
    <s v="UN"/>
    <n v="3"/>
    <d v="2024-01-03T00:00:00"/>
    <x v="0"/>
    <x v="2"/>
    <x v="0"/>
    <x v="1149"/>
    <s v="769638"/>
    <s v="5107303727"/>
    <n v="0"/>
  </r>
  <r>
    <x v="339"/>
    <s v="260"/>
    <s v="4500109443260"/>
    <s v="12000290"/>
    <s v="60023388"/>
    <s v="10217C3547 CYL COM QUIDE ROD"/>
    <d v="2024-01-12T00:00:00"/>
    <n v="2"/>
    <s v="UN"/>
    <n v="2"/>
    <d v="2024-01-03T00:00:00"/>
    <x v="0"/>
    <x v="2"/>
    <x v="0"/>
    <x v="1150"/>
    <s v="769638"/>
    <s v="5107303727"/>
    <n v="0"/>
  </r>
  <r>
    <x v="339"/>
    <s v="270"/>
    <s v="4500109443270"/>
    <s v="12000290"/>
    <s v="60023412"/>
    <s v="10387A0891 TEFLON CLOTH"/>
    <d v="2024-01-12T00:00:00"/>
    <n v="2"/>
    <s v="UN"/>
    <n v="2"/>
    <d v="2024-01-03T00:00:00"/>
    <x v="0"/>
    <x v="2"/>
    <x v="0"/>
    <x v="1151"/>
    <s v="769638"/>
    <s v="5107303727"/>
    <n v="0"/>
  </r>
  <r>
    <x v="339"/>
    <s v="280"/>
    <s v="4500109443280"/>
    <s v="12000290"/>
    <s v="60023409"/>
    <s v="10387A0247  TAPE-SPONGE ADHES"/>
    <d v="2024-01-12T00:00:00"/>
    <n v="3"/>
    <s v="UN"/>
    <n v="3"/>
    <d v="2024-01-03T00:00:00"/>
    <x v="0"/>
    <x v="2"/>
    <x v="0"/>
    <x v="1152"/>
    <s v="769638"/>
    <s v="5107303727"/>
    <n v="0"/>
  </r>
  <r>
    <x v="339"/>
    <s v="290"/>
    <s v="4500109443290"/>
    <s v="12000290"/>
    <s v="60023247"/>
    <s v="HOUSING WIPER 03027A6302"/>
    <d v="2024-01-12T00:00:00"/>
    <n v="6"/>
    <s v="UN"/>
    <n v="6"/>
    <d v="2024-01-03T00:00:00"/>
    <x v="0"/>
    <x v="2"/>
    <x v="0"/>
    <x v="1153"/>
    <s v="769638"/>
    <s v="5107303727"/>
    <n v="0"/>
  </r>
  <r>
    <x v="339"/>
    <s v="300"/>
    <s v="4500109443300"/>
    <s v="12000290"/>
    <s v="60023248"/>
    <s v="03027A6303 WIPER"/>
    <d v="2024-01-12T00:00:00"/>
    <n v="8"/>
    <s v="UN"/>
    <n v="8"/>
    <d v="2024-01-03T00:00:00"/>
    <x v="0"/>
    <x v="2"/>
    <x v="0"/>
    <x v="1154"/>
    <s v="769638"/>
    <s v="5107303727"/>
    <n v="0"/>
  </r>
  <r>
    <x v="339"/>
    <s v="310"/>
    <s v="4500109443310"/>
    <s v="12000290"/>
    <s v="60023339"/>
    <s v="10107A1603 BEARING OILITE"/>
    <d v="2024-01-12T00:00:00"/>
    <n v="24"/>
    <s v="UN"/>
    <n v="24"/>
    <d v="2024-01-03T00:00:00"/>
    <x v="0"/>
    <x v="2"/>
    <x v="0"/>
    <x v="1155"/>
    <s v="769638"/>
    <s v="5107303727"/>
    <n v="0"/>
  </r>
  <r>
    <x v="339"/>
    <s v="320"/>
    <s v="4500109443320"/>
    <s v="12000290"/>
    <s v="60023258"/>
    <s v="03027A9499 FIXED SHAFT-DIE CA"/>
    <d v="2024-01-12T00:00:00"/>
    <n v="2"/>
    <s v="UN"/>
    <n v="2"/>
    <d v="2024-01-03T00:00:00"/>
    <x v="0"/>
    <x v="2"/>
    <x v="0"/>
    <x v="1156"/>
    <s v="769638"/>
    <s v="5107303727"/>
    <n v="0"/>
  </r>
  <r>
    <x v="339"/>
    <s v="330"/>
    <s v="4500109443330"/>
    <s v="12000290"/>
    <s v="60023259"/>
    <s v="03027A9504 SHAFT FLOATING"/>
    <d v="2024-01-12T00:00:00"/>
    <n v="2"/>
    <s v="UN"/>
    <n v="2"/>
    <d v="2024-01-03T00:00:00"/>
    <x v="0"/>
    <x v="2"/>
    <x v="0"/>
    <x v="1157"/>
    <s v="769638"/>
    <s v="5107303727"/>
    <n v="0"/>
  </r>
  <r>
    <x v="339"/>
    <s v="340"/>
    <s v="4500109443340"/>
    <s v="12000290"/>
    <s v="60023244"/>
    <s v="03026A2024 ACTUADOR MORDAZAS"/>
    <d v="2024-01-12T00:00:00"/>
    <n v="2"/>
    <s v="UN"/>
    <n v="2"/>
    <d v="2024-01-03T00:00:00"/>
    <x v="0"/>
    <x v="2"/>
    <x v="0"/>
    <x v="1158"/>
    <s v="769638"/>
    <s v="5107303727"/>
    <n v="0"/>
  </r>
  <r>
    <x v="339"/>
    <s v="350"/>
    <s v="4500109443350"/>
    <s v="12000290"/>
    <s v="60026465"/>
    <s v="10707A1270 HYDRAULIC SHOCK ABS"/>
    <d v="2024-01-12T00:00:00"/>
    <n v="2"/>
    <s v="UN"/>
    <n v="2"/>
    <d v="2024-01-03T00:00:00"/>
    <x v="0"/>
    <x v="2"/>
    <x v="0"/>
    <x v="1159"/>
    <s v="769638"/>
    <s v="5107303727"/>
    <n v="0"/>
  </r>
  <r>
    <x v="339"/>
    <s v="360"/>
    <s v="4500109443360"/>
    <s v="12000290"/>
    <s v="60023260"/>
    <s v="03027A9760 INSULATOR"/>
    <d v="2024-01-12T00:00:00"/>
    <n v="15"/>
    <s v="UN"/>
    <n v="15"/>
    <d v="2024-01-03T00:00:00"/>
    <x v="0"/>
    <x v="2"/>
    <x v="0"/>
    <x v="1160"/>
    <s v="769638"/>
    <s v="5107303727"/>
    <n v="0"/>
  </r>
  <r>
    <x v="339"/>
    <s v="370"/>
    <s v="4500109443370"/>
    <s v="12000290"/>
    <s v="60023261"/>
    <s v="03027A9761 AISLADOR"/>
    <d v="2024-01-12T00:00:00"/>
    <n v="3"/>
    <s v="UN"/>
    <n v="3"/>
    <d v="2024-01-03T00:00:00"/>
    <x v="0"/>
    <x v="2"/>
    <x v="0"/>
    <x v="1161"/>
    <s v="769638"/>
    <s v="5107303727"/>
    <n v="0"/>
  </r>
  <r>
    <x v="339"/>
    <s v="380"/>
    <s v="4500109443380"/>
    <s v="12000290"/>
    <s v="60023254"/>
    <s v="03027A8286 BUSHING"/>
    <d v="2024-01-12T00:00:00"/>
    <n v="1"/>
    <s v="UN"/>
    <n v="1"/>
    <d v="2024-01-03T00:00:00"/>
    <x v="0"/>
    <x v="2"/>
    <x v="0"/>
    <x v="1162"/>
    <s v="769638"/>
    <s v="5107303727"/>
    <n v="0"/>
  </r>
  <r>
    <x v="339"/>
    <s v="390"/>
    <s v="4500109443390"/>
    <s v="12000290"/>
    <s v="60023255"/>
    <s v="03027A8287 BUSHING"/>
    <d v="2024-01-12T00:00:00"/>
    <n v="1"/>
    <s v="UN"/>
    <n v="1"/>
    <d v="2024-01-03T00:00:00"/>
    <x v="0"/>
    <x v="2"/>
    <x v="0"/>
    <x v="1163"/>
    <s v="769638"/>
    <s v="5107303727"/>
    <n v="0"/>
  </r>
  <r>
    <x v="339"/>
    <s v="400"/>
    <s v="4500109443400"/>
    <s v="12000290"/>
    <s v="60023406"/>
    <s v="10327A1068 TERMOCUPLA SELLO"/>
    <d v="2024-01-12T00:00:00"/>
    <n v="10"/>
    <s v="UN"/>
    <n v="10"/>
    <d v="2024-01-03T00:00:00"/>
    <x v="0"/>
    <x v="2"/>
    <x v="0"/>
    <x v="1164"/>
    <s v="769638"/>
    <s v="5107303727"/>
    <n v="0"/>
  </r>
  <r>
    <x v="339"/>
    <s v="410"/>
    <s v="4500109443410"/>
    <s v="12000290"/>
    <s v="60023318"/>
    <s v="10327A0882 HEATER 600W 120V 1"/>
    <d v="2024-01-12T00:00:00"/>
    <n v="2"/>
    <s v="UN"/>
    <n v="2"/>
    <d v="2024-01-03T00:00:00"/>
    <x v="0"/>
    <x v="2"/>
    <x v="0"/>
    <x v="1165"/>
    <s v="769638"/>
    <s v="5107303727"/>
    <n v="0"/>
  </r>
  <r>
    <x v="339"/>
    <s v="420"/>
    <s v="4500109443420"/>
    <s v="12000290"/>
    <s v="60027318"/>
    <s v="GRIPPER REAR 03027C9091"/>
    <d v="2024-01-12T00:00:00"/>
    <n v="2"/>
    <s v="UN"/>
    <n v="2"/>
    <d v="2024-01-03T00:00:00"/>
    <x v="0"/>
    <x v="2"/>
    <x v="0"/>
    <x v="1166"/>
    <s v="769638"/>
    <s v="5107303727"/>
    <n v="0"/>
  </r>
  <r>
    <x v="340"/>
    <s v="10"/>
    <s v="450010944410"/>
    <s v="12000187"/>
    <s v="10000188"/>
    <s v="CONC DE NARANJA 65BX 250 KG"/>
    <d v="2024-01-12T00:00:00"/>
    <n v="21750"/>
    <s v="KG"/>
    <n v="21750"/>
    <d v="2024-01-21T00:00:00"/>
    <x v="0"/>
    <x v="2"/>
    <x v="0"/>
    <x v="1167"/>
    <s v="GD. 766093"/>
    <s v="5107297130"/>
    <n v="0"/>
  </r>
  <r>
    <x v="341"/>
    <s v="10"/>
    <s v="450010944910"/>
    <s v="12000687"/>
    <s v="10000387"/>
    <s v="EMULSIFICANTE GRINDSTED PGPR90"/>
    <d v="2024-01-12T00:00:00"/>
    <n v="7200"/>
    <s v="KG"/>
    <n v="7200"/>
    <d v="2024-03-15T00:00:00"/>
    <x v="0"/>
    <x v="2"/>
    <x v="0"/>
    <x v="1168"/>
    <s v=""/>
    <s v="5107302560"/>
    <n v="0"/>
  </r>
  <r>
    <x v="341"/>
    <s v="20"/>
    <s v="450010944920"/>
    <s v="12000687"/>
    <s v="10000390"/>
    <s v="HIDROCOLOIDE GRINDST LFSB-3020"/>
    <d v="2024-01-12T00:00:00"/>
    <n v="2000"/>
    <s v="KG"/>
    <n v="2000"/>
    <d v="2024-03-15T00:00:00"/>
    <x v="0"/>
    <x v="2"/>
    <x v="0"/>
    <x v="1169"/>
    <s v=""/>
    <s v="5107302560"/>
    <n v="0"/>
  </r>
  <r>
    <x v="341"/>
    <s v="30"/>
    <s v="450010944930"/>
    <s v="12000687"/>
    <s v="10000456"/>
    <s v="RECODAN CMB235"/>
    <d v="2024-01-12T00:00:00"/>
    <n v="300"/>
    <s v="KG"/>
    <n v="300"/>
    <d v="2024-03-15T00:00:00"/>
    <x v="0"/>
    <x v="2"/>
    <x v="0"/>
    <x v="1170"/>
    <s v=""/>
    <s v="5107302560"/>
    <n v="0"/>
  </r>
  <r>
    <x v="342"/>
    <s v="10"/>
    <s v="450010945210"/>
    <s v="12000290"/>
    <s v="60026528"/>
    <s v="ACTUADOR YAMATO"/>
    <d v="2024-01-12T00:00:00"/>
    <n v="5"/>
    <s v="UN"/>
    <n v="5"/>
    <d v="2024-01-04T00:00:00"/>
    <x v="0"/>
    <x v="2"/>
    <x v="0"/>
    <x v="1171"/>
    <s v="771097"/>
    <s v="5107303791"/>
    <n v="0"/>
  </r>
  <r>
    <x v="343"/>
    <s v="10"/>
    <s v="450010949410"/>
    <s v="12000106"/>
    <s v="30000616"/>
    <s v="PALMITOS WSL 24X400GR"/>
    <d v="2024-01-12T00:00:00"/>
    <n v="1870"/>
    <s v="CJ"/>
    <n v="1870"/>
    <d v="2024-01-16T00:00:00"/>
    <x v="0"/>
    <x v="2"/>
    <x v="0"/>
    <x v="1172"/>
    <s v=""/>
    <s v="5107292586"/>
    <n v="0"/>
  </r>
  <r>
    <x v="344"/>
    <s v="10"/>
    <s v="450010955410"/>
    <s v="12000120"/>
    <s v="20000608"/>
    <s v="PALMA REFINADO"/>
    <d v="2024-01-15T00:00:00"/>
    <n v="131000"/>
    <s v="KG"/>
    <n v="129880"/>
    <d v="2024-01-31T00:00:00"/>
    <x v="52"/>
    <x v="2"/>
    <x v="0"/>
    <x v="1173"/>
    <s v="GUIA 762614"/>
    <s v="5107294147"/>
    <n v="0"/>
  </r>
  <r>
    <x v="345"/>
    <s v="10"/>
    <s v="450010962510"/>
    <s v="12000121"/>
    <s v="60031275"/>
    <s v="ACOPLAMIENTO DE MANDO PERNOS 1/4-20"/>
    <d v="2024-01-15T00:00:00"/>
    <n v="1"/>
    <s v="UN"/>
    <n v="1"/>
    <d v="2024-02-22T00:00:00"/>
    <x v="0"/>
    <x v="2"/>
    <x v="0"/>
    <x v="1174"/>
    <s v="FC1558733"/>
    <s v="5107297203"/>
    <n v="0"/>
  </r>
  <r>
    <x v="345"/>
    <s v="20"/>
    <s v="450010962520"/>
    <s v="12000121"/>
    <s v="60029803"/>
    <s v="BUTTON HEAD SCREW 10592"/>
    <d v="2024-01-15T00:00:00"/>
    <n v="6"/>
    <s v="UN"/>
    <n v="6"/>
    <d v="2024-02-22T00:00:00"/>
    <x v="0"/>
    <x v="2"/>
    <x v="0"/>
    <x v="1175"/>
    <s v="FC1558733"/>
    <s v="5107297203"/>
    <n v="0"/>
  </r>
  <r>
    <x v="345"/>
    <s v="30"/>
    <s v="450010962530"/>
    <s v="12000121"/>
    <s v="60031276"/>
    <s v="ARANDELA 1/4 RESIST A LA VIBRACION"/>
    <d v="2024-01-15T00:00:00"/>
    <n v="6"/>
    <s v="UN"/>
    <n v="6"/>
    <d v="2024-02-22T00:00:00"/>
    <x v="0"/>
    <x v="2"/>
    <x v="0"/>
    <x v="1176"/>
    <s v="FC1558733"/>
    <s v="5107297203"/>
    <n v="0"/>
  </r>
  <r>
    <x v="345"/>
    <s v="40"/>
    <s v="450010962540"/>
    <s v="12000121"/>
    <s v="60023787"/>
    <s v="18066 KEY"/>
    <d v="2024-01-15T00:00:00"/>
    <n v="4"/>
    <s v="UN"/>
    <n v="4"/>
    <d v="2024-02-22T00:00:00"/>
    <x v="0"/>
    <x v="2"/>
    <x v="0"/>
    <x v="1177"/>
    <s v="FC1558733"/>
    <s v="5107297203"/>
    <n v="0"/>
  </r>
  <r>
    <x v="345"/>
    <s v="50"/>
    <s v="450010962550"/>
    <s v="12000121"/>
    <s v="60031277"/>
    <s v="TORNILLO FIJAC CAB HUECA 5/16-18X1/2INOX"/>
    <d v="2024-01-15T00:00:00"/>
    <n v="6"/>
    <s v="UN"/>
    <n v="6"/>
    <d v="2024-02-22T00:00:00"/>
    <x v="0"/>
    <x v="2"/>
    <x v="0"/>
    <x v="1178"/>
    <s v="FC1558733"/>
    <s v="5107297203"/>
    <n v="0"/>
  </r>
  <r>
    <x v="345"/>
    <s v="60"/>
    <s v="450010962560"/>
    <s v="12000121"/>
    <s v="60031278"/>
    <s v="SUPLEMENTOS CONJUNTO DE SEIS 42457"/>
    <d v="2024-01-15T00:00:00"/>
    <n v="1"/>
    <s v="UN"/>
    <n v="1"/>
    <d v="2024-02-22T00:00:00"/>
    <x v="0"/>
    <x v="2"/>
    <x v="0"/>
    <x v="1179"/>
    <s v="FC1558733"/>
    <s v="5107297203"/>
    <n v="0"/>
  </r>
  <r>
    <x v="345"/>
    <s v="70"/>
    <s v="450010962570"/>
    <s v="12000121"/>
    <s v="60031279"/>
    <s v="SUPLEMENTOS CONJUNTO DE SEIS 53042"/>
    <d v="2024-01-15T00:00:00"/>
    <n v="1"/>
    <s v="UN"/>
    <n v="1"/>
    <d v="2024-02-22T00:00:00"/>
    <x v="0"/>
    <x v="2"/>
    <x v="0"/>
    <x v="1180"/>
    <s v="FC1558733"/>
    <s v="5107297203"/>
    <n v="0"/>
  </r>
  <r>
    <x v="345"/>
    <s v="80"/>
    <s v="450010962580"/>
    <s v="12000121"/>
    <s v="60031280"/>
    <s v="SUPLEMENTOS CONJUNTO 24140"/>
    <d v="2024-01-15T00:00:00"/>
    <n v="1"/>
    <s v="UN"/>
    <n v="1"/>
    <d v="2024-02-22T00:00:00"/>
    <x v="0"/>
    <x v="2"/>
    <x v="0"/>
    <x v="1181"/>
    <s v="FC1558733"/>
    <s v="5107297203"/>
    <n v="0"/>
  </r>
  <r>
    <x v="345"/>
    <s v="90"/>
    <s v="450010962590"/>
    <s v="12000121"/>
    <s v="60031281"/>
    <s v="PERNO CABEZA HUECA 1/4-20X3/4"/>
    <d v="2024-01-15T00:00:00"/>
    <n v="6"/>
    <s v="UN"/>
    <n v="6"/>
    <d v="2024-02-22T00:00:00"/>
    <x v="0"/>
    <x v="2"/>
    <x v="0"/>
    <x v="1182"/>
    <s v="FC1558733"/>
    <s v="5107297203"/>
    <n v="0"/>
  </r>
  <r>
    <x v="345"/>
    <s v="100"/>
    <s v="4500109625100"/>
    <s v="12000121"/>
    <s v="60031283"/>
    <s v="CHAVETA 3/16X3/16X1-3/4 PULG"/>
    <d v="2024-01-15T00:00:00"/>
    <n v="10"/>
    <s v="UN"/>
    <n v="10"/>
    <d v="2024-02-22T00:00:00"/>
    <x v="0"/>
    <x v="2"/>
    <x v="0"/>
    <x v="1183"/>
    <s v="FC1558733"/>
    <s v="5107297203"/>
    <n v="0"/>
  </r>
  <r>
    <x v="345"/>
    <s v="110"/>
    <s v="4500109625110"/>
    <s v="12000121"/>
    <s v="60031288"/>
    <s v="ANILLO &quot;O&quot; 1/16 X 2-1/8 X 2-3/4 VITON"/>
    <d v="2024-01-15T00:00:00"/>
    <n v="6"/>
    <s v="UN"/>
    <n v="6"/>
    <d v="2024-02-22T00:00:00"/>
    <x v="0"/>
    <x v="2"/>
    <x v="0"/>
    <x v="1184"/>
    <s v="FC1558733"/>
    <s v="5107297203"/>
    <n v="0"/>
  </r>
  <r>
    <x v="345"/>
    <s v="120"/>
    <s v="4500109625120"/>
    <s v="12000121"/>
    <s v="60031289"/>
    <s v="ANILLO &quot;O&quot; 1/16 X 1-5/8X1-3/4 VITON"/>
    <d v="2024-01-15T00:00:00"/>
    <n v="6"/>
    <s v="UN"/>
    <n v="6"/>
    <d v="2024-02-22T00:00:00"/>
    <x v="0"/>
    <x v="2"/>
    <x v="0"/>
    <x v="1185"/>
    <s v="FC1558733"/>
    <s v="5107297203"/>
    <n v="0"/>
  </r>
  <r>
    <x v="345"/>
    <s v="130"/>
    <s v="4500109625130"/>
    <s v="12000121"/>
    <s v="60031290"/>
    <s v="HERRAMIENTA DE DESCONEXION"/>
    <d v="2024-01-15T00:00:00"/>
    <n v="2"/>
    <s v="UN"/>
    <n v="2"/>
    <d v="2024-02-22T00:00:00"/>
    <x v="0"/>
    <x v="2"/>
    <x v="0"/>
    <x v="1186"/>
    <s v="FC1558733"/>
    <s v="5107297203"/>
    <n v="0"/>
  </r>
  <r>
    <x v="345"/>
    <s v="140"/>
    <s v="4500109625140"/>
    <s v="12000121"/>
    <s v="60023795"/>
    <s v="19182 KEY 1/4   SQUARE 2-3/8"/>
    <d v="2024-01-15T00:00:00"/>
    <n v="4"/>
    <s v="UN"/>
    <n v="4"/>
    <d v="2024-02-22T00:00:00"/>
    <x v="0"/>
    <x v="2"/>
    <x v="0"/>
    <x v="1187"/>
    <s v="FC1558733"/>
    <s v="5107297203"/>
    <n v="0"/>
  </r>
  <r>
    <x v="345"/>
    <s v="150"/>
    <s v="4500109625150"/>
    <s v="12000121"/>
    <s v="60031294"/>
    <s v="COJINETE DE RODILLOS 24053"/>
    <d v="2024-01-15T00:00:00"/>
    <n v="4"/>
    <s v="UN"/>
    <n v="4"/>
    <d v="2024-02-22T00:00:00"/>
    <x v="0"/>
    <x v="2"/>
    <x v="0"/>
    <x v="1188"/>
    <s v="FC1558733"/>
    <s v="5107297203"/>
    <n v="0"/>
  </r>
  <r>
    <x v="345"/>
    <s v="160"/>
    <s v="4500109625160"/>
    <s v="12000121"/>
    <s v="60031296"/>
    <s v="COJINETE DE RODILLOS 24052"/>
    <d v="2024-01-15T00:00:00"/>
    <n v="4"/>
    <s v="UN"/>
    <n v="4"/>
    <d v="2024-02-22T00:00:00"/>
    <x v="0"/>
    <x v="2"/>
    <x v="0"/>
    <x v="1188"/>
    <s v="FC1558733"/>
    <s v="5107297203"/>
    <n v="0"/>
  </r>
  <r>
    <x v="345"/>
    <s v="170"/>
    <s v="4500109625170"/>
    <s v="12000121"/>
    <s v="60031300"/>
    <s v="COJINETE DE RODILLOS 42218"/>
    <d v="2024-01-15T00:00:00"/>
    <n v="4"/>
    <s v="UN"/>
    <n v="4"/>
    <d v="2024-02-22T00:00:00"/>
    <x v="0"/>
    <x v="2"/>
    <x v="0"/>
    <x v="1189"/>
    <s v="FC1558733"/>
    <s v="5107297203"/>
    <n v="0"/>
  </r>
  <r>
    <x v="345"/>
    <s v="180"/>
    <s v="4500109625180"/>
    <s v="12000121"/>
    <s v="60031302"/>
    <s v="COJINETE DE RODILLOS 42215"/>
    <d v="2024-01-15T00:00:00"/>
    <n v="4"/>
    <s v="UN"/>
    <n v="4"/>
    <d v="2024-02-22T00:00:00"/>
    <x v="0"/>
    <x v="2"/>
    <x v="0"/>
    <x v="1190"/>
    <s v="FC1558733"/>
    <s v="5107297203"/>
    <n v="0"/>
  </r>
  <r>
    <x v="345"/>
    <s v="190"/>
    <s v="4500109625190"/>
    <s v="12000121"/>
    <s v="60031304"/>
    <s v="COJINETE DE RODILLOS 22037"/>
    <d v="2024-01-15T00:00:00"/>
    <n v="4"/>
    <s v="UN"/>
    <n v="4"/>
    <d v="2024-02-22T00:00:00"/>
    <x v="0"/>
    <x v="2"/>
    <x v="0"/>
    <x v="1191"/>
    <s v="FC1558733"/>
    <s v="5107297203"/>
    <n v="0"/>
  </r>
  <r>
    <x v="345"/>
    <s v="200"/>
    <s v="4500109625200"/>
    <s v="12000121"/>
    <s v="60031306"/>
    <s v="INTERRUPTOR BLOQUEO 42513"/>
    <d v="2024-01-15T00:00:00"/>
    <n v="1"/>
    <s v="UN"/>
    <n v="1"/>
    <d v="2024-02-22T00:00:00"/>
    <x v="0"/>
    <x v="2"/>
    <x v="0"/>
    <x v="1192"/>
    <s v="FC1558733"/>
    <s v="5107297203"/>
    <n v="0"/>
  </r>
  <r>
    <x v="345"/>
    <s v="210"/>
    <s v="4500109625210"/>
    <s v="12000121"/>
    <s v="60031307"/>
    <s v="INTERRUPTOR BLOQUEO DE PROTECTORES 42310"/>
    <d v="2024-01-15T00:00:00"/>
    <n v="1"/>
    <s v="UN"/>
    <n v="1"/>
    <d v="2024-02-22T00:00:00"/>
    <x v="0"/>
    <x v="2"/>
    <x v="0"/>
    <x v="1193"/>
    <s v="FC1558733"/>
    <s v="5107297203"/>
    <n v="0"/>
  </r>
  <r>
    <x v="346"/>
    <s v="10"/>
    <s v="450010963210"/>
    <s v="12000223"/>
    <s v="60025546"/>
    <s v="SELLO"/>
    <d v="2024-01-15T00:00:00"/>
    <n v="500"/>
    <s v="UN"/>
    <n v="500"/>
    <d v="2024-02-15T00:00:00"/>
    <x v="0"/>
    <x v="2"/>
    <x v="0"/>
    <x v="1194"/>
    <s v="FCVR24-0093"/>
    <s v="5107297503"/>
    <n v="0"/>
  </r>
  <r>
    <x v="346"/>
    <s v="20"/>
    <s v="450010963220"/>
    <s v="12000223"/>
    <s v="60025550"/>
    <s v="ACOPLAMIENTO DE ORING"/>
    <d v="2024-01-15T00:00:00"/>
    <n v="500"/>
    <s v="UN"/>
    <n v="500"/>
    <d v="2024-02-15T00:00:00"/>
    <x v="0"/>
    <x v="2"/>
    <x v="0"/>
    <x v="1195"/>
    <s v="FCVR24-0093"/>
    <s v="5107297503"/>
    <n v="0"/>
  </r>
  <r>
    <x v="346"/>
    <s v="30"/>
    <s v="450010963230"/>
    <s v="12000223"/>
    <s v="50004619"/>
    <s v="NACFLETE FLETE"/>
    <d v="2024-01-15T00:00:00"/>
    <n v="1"/>
    <s v="UN"/>
    <n v="1"/>
    <d v="2024-02-15T00:00:00"/>
    <x v="0"/>
    <x v="2"/>
    <x v="0"/>
    <x v="1196"/>
    <s v="FCVR24-0093"/>
    <s v="5107297503"/>
    <n v="0"/>
  </r>
  <r>
    <x v="347"/>
    <s v="10"/>
    <s v="450010969610"/>
    <s v="12000697"/>
    <s v="10000996"/>
    <s v="EMULSIFICANTE PALSGARD DMG 0291"/>
    <d v="2024-01-16T00:00:00"/>
    <n v="6000"/>
    <s v="KG"/>
    <n v="6000"/>
    <d v="2024-04-19T00:00:00"/>
    <x v="0"/>
    <x v="2"/>
    <x v="0"/>
    <x v="1197"/>
    <s v=""/>
    <s v="5107305885"/>
    <n v="0"/>
  </r>
  <r>
    <x v="347"/>
    <s v="20"/>
    <s v="450010969620"/>
    <s v="12000697"/>
    <s v="10000411"/>
    <s v="EMULSIFICANTE DMG 0295"/>
    <d v="2024-01-16T00:00:00"/>
    <n v="8000"/>
    <s v="KG"/>
    <n v="8000"/>
    <d v="2024-04-19T00:00:00"/>
    <x v="0"/>
    <x v="2"/>
    <x v="0"/>
    <x v="1198"/>
    <s v=""/>
    <s v="5107305885"/>
    <n v="0"/>
  </r>
  <r>
    <x v="348"/>
    <s v="10"/>
    <s v="450010969910"/>
    <s v="12000861"/>
    <s v="10001177"/>
    <s v="ESTAB. PALSGAARD RECMILK 122"/>
    <d v="2024-01-16T00:00:00"/>
    <n v="3500"/>
    <s v="KG"/>
    <n v="3500"/>
    <d v="2024-05-17T00:00:00"/>
    <x v="0"/>
    <x v="2"/>
    <x v="0"/>
    <x v="1199"/>
    <s v=""/>
    <s v="5107318438"/>
    <n v="0"/>
  </r>
  <r>
    <x v="349"/>
    <s v="10"/>
    <s v="450010970210"/>
    <s v="12000878"/>
    <s v="10000981"/>
    <s v="EMULSIFICANTE PALSGARD DMG 0093"/>
    <d v="2024-01-16T00:00:00"/>
    <n v="1400"/>
    <s v="KG"/>
    <n v="1400"/>
    <d v="2024-04-19T00:00:00"/>
    <x v="0"/>
    <x v="2"/>
    <x v="0"/>
    <x v="1200"/>
    <s v=""/>
    <s v="5107318435"/>
    <n v="0"/>
  </r>
  <r>
    <x v="350"/>
    <s v="10"/>
    <s v="450010970610"/>
    <s v="12000697"/>
    <s v="10000400"/>
    <s v="EMULSIFICANTE PALSGARD 1304"/>
    <d v="2024-01-16T00:00:00"/>
    <n v="1800"/>
    <s v="KG"/>
    <n v="1800"/>
    <d v="2024-05-24T00:00:00"/>
    <x v="0"/>
    <x v="2"/>
    <x v="0"/>
    <x v="1201"/>
    <s v=""/>
    <s v="5107309130"/>
    <n v="0"/>
  </r>
  <r>
    <x v="350"/>
    <s v="20"/>
    <s v="450010970620"/>
    <s v="12000697"/>
    <s v="10000401"/>
    <s v="EMULSIFICANTE PALSGARD 4104"/>
    <d v="2024-01-16T00:00:00"/>
    <n v="4000"/>
    <s v="KG"/>
    <n v="4000"/>
    <d v="2024-05-24T00:00:00"/>
    <x v="0"/>
    <x v="2"/>
    <x v="0"/>
    <x v="1202"/>
    <s v=""/>
    <s v="5107309130"/>
    <n v="0"/>
  </r>
  <r>
    <x v="351"/>
    <s v="10"/>
    <s v="450010977910"/>
    <s v="12000307"/>
    <s v="20001409"/>
    <s v="CHOCLO TROZO 1&quot; CHINA"/>
    <d v="2024-01-16T00:00:00"/>
    <n v="23800"/>
    <s v="KG"/>
    <n v="23800"/>
    <d v="2024-02-12T00:00:00"/>
    <x v="0"/>
    <x v="2"/>
    <x v="0"/>
    <x v="1203"/>
    <s v=""/>
    <s v="5107297132"/>
    <n v="0"/>
  </r>
  <r>
    <x v="351"/>
    <s v="20"/>
    <s v="450010977920"/>
    <s v="12000307"/>
    <s v="20001412"/>
    <s v="CHOCLO TROZO 2.5&quot; CHINA"/>
    <d v="2024-01-16T00:00:00"/>
    <n v="47600"/>
    <s v="KG"/>
    <n v="47600"/>
    <d v="2024-02-12T00:00:00"/>
    <x v="0"/>
    <x v="2"/>
    <x v="0"/>
    <x v="1204"/>
    <s v=""/>
    <s v="5107297131"/>
    <n v="0"/>
  </r>
  <r>
    <x v="352"/>
    <s v="10"/>
    <s v="450010978010"/>
    <s v="12000307"/>
    <s v="20001409"/>
    <s v="CHOCLO TROZO 1&quot; CHINA"/>
    <d v="2024-01-16T00:00:00"/>
    <n v="47600"/>
    <s v="KG"/>
    <n v="47600"/>
    <d v="2024-02-19T00:00:00"/>
    <x v="0"/>
    <x v="2"/>
    <x v="0"/>
    <x v="1205"/>
    <s v=""/>
    <s v="5107298677"/>
    <n v="0"/>
  </r>
  <r>
    <x v="353"/>
    <s v="10"/>
    <s v="450010978110"/>
    <s v="12000307"/>
    <s v="30001571"/>
    <s v="SOFRITO 72X150G"/>
    <d v="2024-01-16T00:00:00"/>
    <n v="3520"/>
    <s v="CJ"/>
    <n v="3520"/>
    <d v="2024-02-19T00:00:00"/>
    <x v="0"/>
    <x v="2"/>
    <x v="0"/>
    <x v="1206"/>
    <s v="CGMU5412317"/>
    <s v="5107298106"/>
    <n v="0"/>
  </r>
  <r>
    <x v="353"/>
    <s v="20"/>
    <s v="450010978120"/>
    <s v="12000307"/>
    <s v="30000830"/>
    <s v="ESPINACA IQF 4X2KG"/>
    <d v="2024-01-16T00:00:00"/>
    <n v="1000"/>
    <s v="CJ"/>
    <n v="1000"/>
    <d v="2024-02-19T00:00:00"/>
    <x v="0"/>
    <x v="2"/>
    <x v="0"/>
    <x v="1207"/>
    <s v="CGMU5445100"/>
    <s v="5107298108"/>
    <n v="0"/>
  </r>
  <r>
    <x v="353"/>
    <s v="30"/>
    <s v="450010978130"/>
    <s v="12000307"/>
    <s v="30000706"/>
    <s v="MIX PIMENTONES IQF 20X150GR"/>
    <d v="2024-01-16T00:00:00"/>
    <n v="7200"/>
    <s v="CJ"/>
    <n v="7200"/>
    <d v="2024-02-19T00:00:00"/>
    <x v="0"/>
    <x v="2"/>
    <x v="0"/>
    <x v="1208"/>
    <s v="SGMU9373190"/>
    <s v="5107298107"/>
    <n v="0"/>
  </r>
  <r>
    <x v="354"/>
    <s v="10"/>
    <s v="450010978410"/>
    <s v="12000257"/>
    <s v="30000728"/>
    <s v="PAPA PREFRITA 9X9 FM 4X2,5KG"/>
    <d v="2024-01-17T00:00:00"/>
    <n v="6480"/>
    <s v="CJ"/>
    <n v="6480"/>
    <d v="2024-01-23T00:00:00"/>
    <x v="0"/>
    <x v="2"/>
    <x v="0"/>
    <x v="1209"/>
    <s v="HLBU9290672"/>
    <s v="5107294444"/>
    <n v="0"/>
  </r>
  <r>
    <x v="354"/>
    <s v="20"/>
    <s v="450010978420"/>
    <s v="12000257"/>
    <s v="30000860"/>
    <s v="PAPA PREFRITA CUBO 14X750GR"/>
    <d v="2024-01-17T00:00:00"/>
    <n v="720"/>
    <s v="CJ"/>
    <n v="720"/>
    <d v="2024-01-23T00:00:00"/>
    <x v="0"/>
    <x v="2"/>
    <x v="0"/>
    <x v="1210"/>
    <s v="TRIU8616090"/>
    <s v="5107294444"/>
    <n v="0"/>
  </r>
  <r>
    <x v="354"/>
    <s v="30"/>
    <s v="450010978430"/>
    <s v="12000257"/>
    <s v="30000730"/>
    <s v="PAPAS PREFRITAS FM 25X500GR"/>
    <d v="2024-01-17T00:00:00"/>
    <n v="2880"/>
    <s v="CJ"/>
    <n v="2880"/>
    <d v="2024-01-23T00:00:00"/>
    <x v="0"/>
    <x v="2"/>
    <x v="0"/>
    <x v="1211"/>
    <s v="HLBU9753165"/>
    <s v="5107294444"/>
    <n v="0"/>
  </r>
  <r>
    <x v="354"/>
    <s v="40"/>
    <s v="450010978440"/>
    <s v="12000257"/>
    <s v="30000708"/>
    <s v="PAPAS DUQUESAS FDM 10X1KG"/>
    <d v="2024-01-17T00:00:00"/>
    <n v="1620"/>
    <s v="CJ"/>
    <n v="1620"/>
    <d v="2024-01-23T00:00:00"/>
    <x v="0"/>
    <x v="2"/>
    <x v="0"/>
    <x v="1212"/>
    <s v="TRIU8616090"/>
    <s v="5107294444"/>
    <n v="0"/>
  </r>
  <r>
    <x v="355"/>
    <s v="10"/>
    <s v="450010978510"/>
    <s v="12000257"/>
    <s v="30000729"/>
    <s v="PAPA PREFRITA 12X12 FM 4X2,5KG"/>
    <d v="2024-01-17T00:00:00"/>
    <n v="5040"/>
    <s v="CJ"/>
    <n v="5040"/>
    <d v="2024-01-23T00:00:00"/>
    <x v="0"/>
    <x v="2"/>
    <x v="0"/>
    <x v="1213"/>
    <s v="SEGU9377587"/>
    <s v="5107294800"/>
    <n v="0"/>
  </r>
  <r>
    <x v="356"/>
    <s v="10"/>
    <s v="450010978610"/>
    <s v="12000257"/>
    <s v="30000729"/>
    <s v="PAPA PREFRITA 12X12 FM 4X2,5KG"/>
    <d v="2024-01-17T00:00:00"/>
    <n v="7419"/>
    <s v="CJ"/>
    <n v="7419"/>
    <d v="2024-01-23T00:00:00"/>
    <x v="0"/>
    <x v="2"/>
    <x v="0"/>
    <x v="1214"/>
    <s v="CGMU5393515"/>
    <s v="5107296292"/>
    <n v="0"/>
  </r>
  <r>
    <x v="356"/>
    <s v="20"/>
    <s v="450010978620"/>
    <s v="12000257"/>
    <s v="30000728"/>
    <s v="PAPA PREFRITA 9X9 FM 4X2,5KG"/>
    <d v="2024-01-17T00:00:00"/>
    <n v="14399"/>
    <s v="CJ"/>
    <n v="14399"/>
    <d v="2024-01-23T00:00:00"/>
    <x v="0"/>
    <x v="2"/>
    <x v="0"/>
    <x v="1215"/>
    <s v="AMCU9357898"/>
    <s v="5107296292"/>
    <n v="0"/>
  </r>
  <r>
    <x v="356"/>
    <s v="30"/>
    <s v="450010978630"/>
    <s v="12000257"/>
    <s v="30000860"/>
    <s v="PAPA PREFRITA CUBO 14X750GR"/>
    <d v="2024-01-17T00:00:00"/>
    <n v="718"/>
    <s v="CJ"/>
    <n v="718"/>
    <d v="2024-01-23T00:00:00"/>
    <x v="0"/>
    <x v="2"/>
    <x v="0"/>
    <x v="1216"/>
    <s v="CGMU5393515"/>
    <s v="5107296292"/>
    <n v="0"/>
  </r>
  <r>
    <x v="356"/>
    <s v="40"/>
    <s v="450010978640"/>
    <s v="12000257"/>
    <s v="30000730"/>
    <s v="PAPAS PREFRITAS FM 25X500GR"/>
    <d v="2024-01-17T00:00:00"/>
    <n v="96"/>
    <s v="CJ"/>
    <n v="96"/>
    <d v="2024-01-23T00:00:00"/>
    <x v="0"/>
    <x v="2"/>
    <x v="0"/>
    <x v="1217"/>
    <s v="TMU9444439"/>
    <s v="5107296292"/>
    <n v="0"/>
  </r>
  <r>
    <x v="357"/>
    <s v="10"/>
    <s v="450010978810"/>
    <s v="12000257"/>
    <s v="30000729"/>
    <s v="PAPA PREFRITA 12X12 FM 4X2,5KG"/>
    <d v="2024-01-17T00:00:00"/>
    <n v="5040"/>
    <s v="CJ"/>
    <n v="5040"/>
    <d v="2024-01-23T00:00:00"/>
    <x v="0"/>
    <x v="2"/>
    <x v="0"/>
    <x v="1218"/>
    <s v="HLXU8804901"/>
    <s v="5107295397"/>
    <n v="0"/>
  </r>
  <r>
    <x v="357"/>
    <s v="20"/>
    <s v="450010978820"/>
    <s v="12000257"/>
    <s v="30000728"/>
    <s v="PAPA PREFRITA 9X9 FM 4X2,5KG"/>
    <d v="2024-01-17T00:00:00"/>
    <n v="7365"/>
    <s v="CJ"/>
    <n v="7365"/>
    <d v="2024-01-23T00:00:00"/>
    <x v="0"/>
    <x v="2"/>
    <x v="0"/>
    <x v="1219"/>
    <s v="HLBU9385000"/>
    <s v="5107295396"/>
    <n v="0"/>
  </r>
  <r>
    <x v="357"/>
    <s v="30"/>
    <s v="450010978830"/>
    <s v="12000257"/>
    <s v="30000730"/>
    <s v="PAPAS PREFRITAS FM 25X500GR"/>
    <d v="2024-01-17T00:00:00"/>
    <n v="96"/>
    <s v="CJ"/>
    <n v="96"/>
    <d v="2024-01-23T00:00:00"/>
    <x v="0"/>
    <x v="2"/>
    <x v="0"/>
    <x v="1220"/>
    <s v="HLBU9575130"/>
    <s v="5107295397"/>
    <n v="0"/>
  </r>
  <r>
    <x v="358"/>
    <s v="10"/>
    <s v="450010980210"/>
    <s v="12000839"/>
    <s v="60025279"/>
    <s v="BELLT"/>
    <d v="2024-01-17T00:00:00"/>
    <n v="6"/>
    <s v="UN"/>
    <n v="6"/>
    <d v="2023-11-24T00:00:00"/>
    <x v="0"/>
    <x v="2"/>
    <x v="0"/>
    <x v="1221"/>
    <s v="INVOICE 5448"/>
    <s v="5107299279"/>
    <n v="0"/>
  </r>
  <r>
    <x v="358"/>
    <s v="20"/>
    <s v="450010980220"/>
    <s v="12000839"/>
    <s v="60030595"/>
    <s v="GOLILLA 5/8 WGQ062"/>
    <d v="2024-01-17T00:00:00"/>
    <n v="30"/>
    <s v="UN"/>
    <n v="30"/>
    <d v="2023-11-24T00:00:00"/>
    <x v="0"/>
    <x v="2"/>
    <x v="0"/>
    <x v="1222"/>
    <s v="INVOICE 5448"/>
    <s v="5107299279"/>
    <n v="0"/>
  </r>
  <r>
    <x v="358"/>
    <s v="30"/>
    <s v="450010980230"/>
    <s v="12000839"/>
    <s v="60030594"/>
    <s v="PERNO 5/8-11 X 3,0 SAAD06211300"/>
    <d v="2024-01-17T00:00:00"/>
    <n v="6"/>
    <s v="UN"/>
    <n v="6"/>
    <d v="2023-11-24T00:00:00"/>
    <x v="0"/>
    <x v="2"/>
    <x v="0"/>
    <x v="1223"/>
    <s v="INVOICE 5448"/>
    <s v="5107299279"/>
    <n v="0"/>
  </r>
  <r>
    <x v="358"/>
    <s v="40"/>
    <s v="450010980240"/>
    <s v="12000839"/>
    <s v="60030593"/>
    <s v="PERNO 5/8-11 X 5,0 SAAD06211500"/>
    <d v="2024-01-17T00:00:00"/>
    <n v="6"/>
    <s v="UN"/>
    <n v="6"/>
    <d v="2023-11-24T00:00:00"/>
    <x v="0"/>
    <x v="2"/>
    <x v="0"/>
    <x v="1224"/>
    <s v="INVOICE 5448"/>
    <s v="5107299279"/>
    <n v="0"/>
  </r>
  <r>
    <x v="358"/>
    <s v="50"/>
    <s v="450010980250"/>
    <s v="12000839"/>
    <s v="60030592"/>
    <s v="PERNO 5/8-11 X 4,0 SAAD06211400"/>
    <d v="2024-01-17T00:00:00"/>
    <n v="12"/>
    <s v="UN"/>
    <n v="12"/>
    <d v="2023-11-24T00:00:00"/>
    <x v="0"/>
    <x v="2"/>
    <x v="0"/>
    <x v="1225"/>
    <s v="INVOICE 5448"/>
    <s v="5107299279"/>
    <n v="0"/>
  </r>
  <r>
    <x v="358"/>
    <s v="60"/>
    <s v="450010980260"/>
    <s v="12000839"/>
    <s v="60030591"/>
    <s v="PERNO 5/8-11 X 4,5 SAAD06211450"/>
    <d v="2024-01-17T00:00:00"/>
    <n v="12"/>
    <s v="UN"/>
    <n v="12"/>
    <d v="2023-11-24T00:00:00"/>
    <x v="0"/>
    <x v="2"/>
    <x v="0"/>
    <x v="1226"/>
    <s v="INVOICE 5448"/>
    <s v="5107299279"/>
    <n v="0"/>
  </r>
  <r>
    <x v="358"/>
    <s v="70"/>
    <s v="450010980270"/>
    <s v="12000839"/>
    <s v="60025270"/>
    <s v="BROWNING BELT A 48"/>
    <d v="2024-01-17T00:00:00"/>
    <n v="6"/>
    <s v="UN"/>
    <n v="6"/>
    <d v="2023-11-24T00:00:00"/>
    <x v="0"/>
    <x v="2"/>
    <x v="0"/>
    <x v="1227"/>
    <s v="INVOICE 5448"/>
    <s v="5107299279"/>
    <n v="0"/>
  </r>
  <r>
    <x v="358"/>
    <s v="80"/>
    <s v="450010980280"/>
    <s v="12000839"/>
    <s v="60030590"/>
    <s v="DESCANSO P061614"/>
    <d v="2024-01-17T00:00:00"/>
    <n v="2"/>
    <s v="UN"/>
    <n v="2"/>
    <d v="2023-11-24T00:00:00"/>
    <x v="0"/>
    <x v="2"/>
    <x v="0"/>
    <x v="1228"/>
    <s v="INVOICE 5448"/>
    <s v="5107299279"/>
    <n v="0"/>
  </r>
  <r>
    <x v="358"/>
    <s v="90"/>
    <s v="450010980290"/>
    <s v="12000839"/>
    <s v="60030589"/>
    <s v="DESCANSO  P061615"/>
    <d v="2024-01-17T00:00:00"/>
    <n v="2"/>
    <s v="UN"/>
    <n v="2"/>
    <d v="2023-11-24T00:00:00"/>
    <x v="0"/>
    <x v="2"/>
    <x v="0"/>
    <x v="1229"/>
    <s v="INVOICE 5448"/>
    <s v="5107299279"/>
    <n v="0"/>
  </r>
  <r>
    <x v="358"/>
    <s v="100"/>
    <s v="4500109802100"/>
    <s v="12000839"/>
    <s v="60025307"/>
    <s v="AGITADOR DRIVE"/>
    <d v="2024-01-17T00:00:00"/>
    <n v="1"/>
    <s v="UN"/>
    <n v="1"/>
    <d v="2023-11-24T00:00:00"/>
    <x v="0"/>
    <x v="2"/>
    <x v="0"/>
    <x v="1230"/>
    <s v="INVOICE 5448"/>
    <s v="5107299279"/>
    <n v="0"/>
  </r>
  <r>
    <x v="358"/>
    <s v="110"/>
    <s v="4500109802110"/>
    <s v="12000839"/>
    <s v="60025344"/>
    <s v="ZERK"/>
    <d v="2024-01-17T00:00:00"/>
    <n v="20"/>
    <s v="UN"/>
    <n v="20"/>
    <d v="2023-11-24T00:00:00"/>
    <x v="0"/>
    <x v="2"/>
    <x v="0"/>
    <x v="1231"/>
    <s v="INVOICE 5448"/>
    <s v="5107299279"/>
    <n v="0"/>
  </r>
  <r>
    <x v="358"/>
    <s v="120"/>
    <s v="4500109802120"/>
    <s v="12000839"/>
    <s v="60025297"/>
    <s v="GREASE ZERK ASSEMBLY"/>
    <d v="2024-01-17T00:00:00"/>
    <n v="20"/>
    <s v="UN"/>
    <n v="20"/>
    <d v="2023-11-24T00:00:00"/>
    <x v="0"/>
    <x v="2"/>
    <x v="0"/>
    <x v="1232"/>
    <s v="INVOICE 5448"/>
    <s v="5107299279"/>
    <n v="0"/>
  </r>
  <r>
    <x v="358"/>
    <s v="130"/>
    <s v="4500109802130"/>
    <s v="12000839"/>
    <s v="60030580"/>
    <s v="BUJE BRONCE PO41061"/>
    <d v="2024-01-17T00:00:00"/>
    <n v="2"/>
    <s v="UN"/>
    <n v="2"/>
    <d v="2023-11-24T00:00:00"/>
    <x v="0"/>
    <x v="2"/>
    <x v="0"/>
    <x v="1233"/>
    <s v="INVOICE 5448"/>
    <s v="5107299279"/>
    <n v="0"/>
  </r>
  <r>
    <x v="358"/>
    <s v="140"/>
    <s v="4500109802140"/>
    <s v="12000839"/>
    <s v="60027042"/>
    <s v="PIÑÓN 3210279"/>
    <d v="2024-01-17T00:00:00"/>
    <n v="2"/>
    <s v="UN"/>
    <n v="2"/>
    <d v="2023-11-24T00:00:00"/>
    <x v="0"/>
    <x v="2"/>
    <x v="0"/>
    <x v="1234"/>
    <s v="INVOICE 5448"/>
    <s v="5107299279"/>
    <n v="0"/>
  </r>
  <r>
    <x v="358"/>
    <s v="150"/>
    <s v="4500109802150"/>
    <s v="12000839"/>
    <s v="60030587"/>
    <s v="CHAVETA CUADRADA 3/8 KA037037"/>
    <d v="2024-01-17T00:00:00"/>
    <n v="4"/>
    <s v="UN"/>
    <n v="4"/>
    <d v="2023-11-24T00:00:00"/>
    <x v="0"/>
    <x v="2"/>
    <x v="0"/>
    <x v="1235"/>
    <s v="INVOICE 5448"/>
    <s v="5107299279"/>
    <n v="0"/>
  </r>
  <r>
    <x v="358"/>
    <s v="160"/>
    <s v="4500109802160"/>
    <s v="12000839"/>
    <s v="60030586"/>
    <s v="BANDA 14X994X37MM P073361"/>
    <d v="2024-01-17T00:00:00"/>
    <n v="2"/>
    <s v="UN"/>
    <n v="2"/>
    <d v="2023-11-24T00:00:00"/>
    <x v="0"/>
    <x v="2"/>
    <x v="0"/>
    <x v="1236"/>
    <s v="INVOICE 5448"/>
    <s v="5107299279"/>
    <n v="0"/>
  </r>
  <r>
    <x v="358"/>
    <s v="170"/>
    <s v="4500109802170"/>
    <s v="12000839"/>
    <s v="60025324"/>
    <s v="BUSHING"/>
    <d v="2024-01-17T00:00:00"/>
    <n v="2"/>
    <s v="UN"/>
    <n v="2"/>
    <d v="2023-11-24T00:00:00"/>
    <x v="0"/>
    <x v="2"/>
    <x v="0"/>
    <x v="1237"/>
    <s v="INVOICE 5448"/>
    <s v="5107299279"/>
    <n v="0"/>
  </r>
  <r>
    <x v="358"/>
    <s v="180"/>
    <s v="4500109802180"/>
    <s v="12000839"/>
    <s v="60030585"/>
    <s v="MOTOR 7,5 HP P462872"/>
    <d v="2024-01-17T00:00:00"/>
    <n v="1"/>
    <s v="UN"/>
    <n v="1"/>
    <d v="2023-11-24T00:00:00"/>
    <x v="0"/>
    <x v="2"/>
    <x v="0"/>
    <x v="1238"/>
    <s v="INVOICE 5448"/>
    <s v="5107299279"/>
    <n v="0"/>
  </r>
  <r>
    <x v="358"/>
    <s v="190"/>
    <s v="4500109802190"/>
    <s v="12000839"/>
    <s v="60025283"/>
    <s v="BEARING PILLO BLOCK"/>
    <d v="2024-01-17T00:00:00"/>
    <n v="7"/>
    <s v="UN"/>
    <n v="7"/>
    <d v="2023-11-24T00:00:00"/>
    <x v="0"/>
    <x v="2"/>
    <x v="0"/>
    <x v="1239"/>
    <s v="INVOICE 5448"/>
    <s v="5107299279"/>
    <n v="0"/>
  </r>
  <r>
    <x v="358"/>
    <s v="200"/>
    <s v="4500109802200"/>
    <s v="12000839"/>
    <s v="60025327"/>
    <s v="BUSHING"/>
    <d v="2024-01-17T00:00:00"/>
    <n v="2"/>
    <s v="UN"/>
    <n v="2"/>
    <d v="2023-11-24T00:00:00"/>
    <x v="0"/>
    <x v="2"/>
    <x v="0"/>
    <x v="1240"/>
    <s v="INVOICE 5448"/>
    <s v="5107299279"/>
    <n v="0"/>
  </r>
  <r>
    <x v="358"/>
    <s v="210"/>
    <s v="4500109802210"/>
    <s v="12000839"/>
    <s v="60027034"/>
    <s v="TAPÓN DE TORNILLO P732724"/>
    <d v="2024-01-17T00:00:00"/>
    <n v="28"/>
    <s v="UN"/>
    <n v="28"/>
    <d v="2023-11-24T00:00:00"/>
    <x v="0"/>
    <x v="2"/>
    <x v="0"/>
    <x v="1241"/>
    <s v="INVOICE 5448"/>
    <s v="5107299279"/>
    <n v="0"/>
  </r>
  <r>
    <x v="358"/>
    <s v="220"/>
    <s v="4500109802220"/>
    <s v="12000839"/>
    <s v="60025292"/>
    <s v="710FLA DRA-INSET"/>
    <d v="2024-01-17T00:00:00"/>
    <n v="144"/>
    <s v="UN"/>
    <n v="144"/>
    <d v="2023-11-24T00:00:00"/>
    <x v="0"/>
    <x v="2"/>
    <x v="0"/>
    <x v="1242"/>
    <s v="INVOICE 5448"/>
    <s v="5107299279"/>
    <n v="0"/>
  </r>
  <r>
    <x v="358"/>
    <s v="230"/>
    <s v="4500109802230"/>
    <s v="12000839"/>
    <s v="60025255"/>
    <s v="COLLAR THREADED"/>
    <d v="2024-01-17T00:00:00"/>
    <n v="18"/>
    <s v="UN"/>
    <n v="18"/>
    <d v="2023-11-24T00:00:00"/>
    <x v="0"/>
    <x v="2"/>
    <x v="0"/>
    <x v="1243"/>
    <s v="INVOICE 5448"/>
    <s v="5107299279"/>
    <n v="0"/>
  </r>
  <r>
    <x v="358"/>
    <s v="240"/>
    <s v="4500109802240"/>
    <s v="12000839"/>
    <s v="60025334"/>
    <s v="NUT"/>
    <d v="2024-01-17T00:00:00"/>
    <n v="30"/>
    <s v="UN"/>
    <n v="30"/>
    <d v="2023-11-24T00:00:00"/>
    <x v="0"/>
    <x v="2"/>
    <x v="0"/>
    <x v="1244"/>
    <s v="INVOICE 5448"/>
    <s v="5107299279"/>
    <n v="0"/>
  </r>
  <r>
    <x v="358"/>
    <s v="250"/>
    <s v="4500109802250"/>
    <s v="12000839"/>
    <s v="60025253"/>
    <s v="CAM FOLLOWER"/>
    <d v="2024-01-17T00:00:00"/>
    <n v="3"/>
    <s v="UN"/>
    <n v="3"/>
    <d v="2023-11-24T00:00:00"/>
    <x v="0"/>
    <x v="2"/>
    <x v="0"/>
    <x v="1245"/>
    <s v="INVOICE 5448"/>
    <s v="5107299279"/>
    <n v="0"/>
  </r>
  <r>
    <x v="358"/>
    <s v="260"/>
    <s v="4500109802260"/>
    <s v="12000839"/>
    <s v="60030584"/>
    <s v="TIRANTE O3210428"/>
    <d v="2024-01-17T00:00:00"/>
    <n v="1"/>
    <s v="UN"/>
    <n v="1"/>
    <d v="2023-11-24T00:00:00"/>
    <x v="0"/>
    <x v="2"/>
    <x v="0"/>
    <x v="1246"/>
    <s v="INVOICE 5448"/>
    <s v="5107299279"/>
    <n v="0"/>
  </r>
  <r>
    <x v="358"/>
    <s v="270"/>
    <s v="4500109802270"/>
    <s v="12000839"/>
    <s v="60030583"/>
    <s v="RH JACK -TOPLIFT O3210423"/>
    <d v="2024-01-17T00:00:00"/>
    <n v="2"/>
    <s v="UN"/>
    <n v="2"/>
    <d v="2023-11-24T00:00:00"/>
    <x v="0"/>
    <x v="2"/>
    <x v="0"/>
    <x v="1247"/>
    <s v="INVOICE 5448"/>
    <s v="5107299279"/>
    <n v="0"/>
  </r>
  <r>
    <x v="358"/>
    <s v="280"/>
    <s v="4500109802280"/>
    <s v="12000839"/>
    <s v="60030582"/>
    <s v="LH JACK - TOPLIFT O3210420"/>
    <d v="2024-01-17T00:00:00"/>
    <n v="2"/>
    <s v="UN"/>
    <n v="2"/>
    <d v="2023-11-24T00:00:00"/>
    <x v="0"/>
    <x v="2"/>
    <x v="0"/>
    <x v="1247"/>
    <s v="INVOICE 5448"/>
    <s v="5107299279"/>
    <n v="0"/>
  </r>
  <r>
    <x v="358"/>
    <s v="290"/>
    <s v="4500109802290"/>
    <s v="12000839"/>
    <s v="60027040"/>
    <s v="TORNILLO SMDJ02528050"/>
    <d v="2024-01-17T00:00:00"/>
    <n v="50"/>
    <s v="UN"/>
    <n v="50"/>
    <d v="2023-11-24T00:00:00"/>
    <x v="0"/>
    <x v="2"/>
    <x v="0"/>
    <x v="1248"/>
    <s v="INVOICE 5448"/>
    <s v="5107299279"/>
    <n v="0"/>
  </r>
  <r>
    <x v="358"/>
    <s v="300"/>
    <s v="4500109802300"/>
    <s v="12000839"/>
    <s v="60027039"/>
    <s v="TORNILLO SAAB05013175"/>
    <d v="2024-01-17T00:00:00"/>
    <n v="10"/>
    <s v="UN"/>
    <n v="10"/>
    <d v="2023-11-24T00:00:00"/>
    <x v="0"/>
    <x v="2"/>
    <x v="0"/>
    <x v="1249"/>
    <s v="INVOICE 5448"/>
    <s v="5107299279"/>
    <n v="0"/>
  </r>
  <r>
    <x v="358"/>
    <s v="310"/>
    <s v="4500109802310"/>
    <s v="12000839"/>
    <s v="60025311"/>
    <s v="CHAIN COUPLING HALF"/>
    <d v="2024-01-17T00:00:00"/>
    <n v="2"/>
    <s v="UN"/>
    <n v="2"/>
    <d v="2023-11-24T00:00:00"/>
    <x v="0"/>
    <x v="2"/>
    <x v="0"/>
    <x v="1250"/>
    <s v="INVOICE 5448"/>
    <s v="5107299279"/>
    <n v="0"/>
  </r>
  <r>
    <x v="358"/>
    <s v="320"/>
    <s v="4500109802320"/>
    <s v="12000839"/>
    <s v="60025298"/>
    <s v="MTG BRACKET R.H"/>
    <d v="2024-01-17T00:00:00"/>
    <n v="4"/>
    <s v="UN"/>
    <n v="4"/>
    <d v="2023-11-24T00:00:00"/>
    <x v="0"/>
    <x v="2"/>
    <x v="0"/>
    <x v="1251"/>
    <s v="INVOICE 5448"/>
    <s v="5107299279"/>
    <n v="0"/>
  </r>
  <r>
    <x v="358"/>
    <s v="330"/>
    <s v="4500109802330"/>
    <s v="12000839"/>
    <s v="60027033"/>
    <s v="COJINETEP078722"/>
    <d v="2024-01-17T00:00:00"/>
    <n v="2"/>
    <s v="UN"/>
    <n v="2"/>
    <d v="2023-11-24T00:00:00"/>
    <x v="0"/>
    <x v="2"/>
    <x v="0"/>
    <x v="1252"/>
    <s v="INVOICE 5448"/>
    <s v="5107299279"/>
    <n v="0"/>
  </r>
  <r>
    <x v="358"/>
    <s v="340"/>
    <s v="4500109802340"/>
    <s v="12000839"/>
    <s v="60027032"/>
    <s v="ACOPLAMIENTO P078722"/>
    <d v="2024-01-17T00:00:00"/>
    <n v="40"/>
    <s v="UN"/>
    <n v="40"/>
    <d v="2023-11-24T00:00:00"/>
    <x v="0"/>
    <x v="2"/>
    <x v="0"/>
    <x v="1253"/>
    <s v="INVOICE 5448"/>
    <s v="5107299279"/>
    <n v="0"/>
  </r>
  <r>
    <x v="358"/>
    <s v="350"/>
    <s v="4500109802350"/>
    <s v="12000839"/>
    <s v="60027031"/>
    <s v="CADENA P078721"/>
    <d v="2024-01-17T00:00:00"/>
    <n v="40"/>
    <s v="UN"/>
    <n v="40"/>
    <d v="2023-11-24T00:00:00"/>
    <x v="0"/>
    <x v="2"/>
    <x v="0"/>
    <x v="1254"/>
    <s v="INVOICE 5448"/>
    <s v="5107299279"/>
    <n v="0"/>
  </r>
  <r>
    <x v="358"/>
    <s v="360"/>
    <s v="4500109802360"/>
    <s v="12000839"/>
    <s v="60027029"/>
    <s v="CORREA P073444"/>
    <d v="2024-01-17T00:00:00"/>
    <n v="36"/>
    <s v="UN"/>
    <n v="36"/>
    <d v="2023-11-24T00:00:00"/>
    <x v="0"/>
    <x v="2"/>
    <x v="0"/>
    <x v="1255"/>
    <s v="INVOICE 5448"/>
    <s v="5107299279"/>
    <n v="0"/>
  </r>
  <r>
    <x v="358"/>
    <s v="370"/>
    <s v="4500109802370"/>
    <s v="12000839"/>
    <s v="60025313"/>
    <s v="FITTING 10-32 CL"/>
    <d v="2024-01-17T00:00:00"/>
    <n v="48"/>
    <s v="UN"/>
    <n v="48"/>
    <d v="2023-11-24T00:00:00"/>
    <x v="0"/>
    <x v="2"/>
    <x v="0"/>
    <x v="1256"/>
    <s v="INVOICE 5448"/>
    <s v="5107299279"/>
    <n v="0"/>
  </r>
  <r>
    <x v="358"/>
    <s v="380"/>
    <s v="4500109802380"/>
    <s v="12000839"/>
    <s v="60026278"/>
    <s v="EJE DIA 15MM X 90 LARGO INOX"/>
    <d v="2024-01-17T00:00:00"/>
    <n v="100"/>
    <s v="UN"/>
    <n v="100"/>
    <d v="2023-11-24T00:00:00"/>
    <x v="0"/>
    <x v="2"/>
    <x v="0"/>
    <x v="1257"/>
    <s v="INVOICE 5448"/>
    <s v="5107299279"/>
    <n v="0"/>
  </r>
  <r>
    <x v="358"/>
    <s v="390"/>
    <s v="4500109802390"/>
    <s v="12000839"/>
    <s v="60025304"/>
    <s v="NUT LOCK SKF"/>
    <d v="2024-01-17T00:00:00"/>
    <n v="24"/>
    <s v="UN"/>
    <n v="24"/>
    <d v="2023-11-24T00:00:00"/>
    <x v="0"/>
    <x v="2"/>
    <x v="0"/>
    <x v="1258"/>
    <s v="INVOICE 5448"/>
    <s v="5107299279"/>
    <n v="0"/>
  </r>
  <r>
    <x v="358"/>
    <s v="400"/>
    <s v="4500109802400"/>
    <s v="12000839"/>
    <s v="60027028"/>
    <s v="LLAVE KA031031"/>
    <d v="2024-01-17T00:00:00"/>
    <n v="48"/>
    <s v="UN"/>
    <n v="48"/>
    <d v="2023-11-24T00:00:00"/>
    <x v="0"/>
    <x v="2"/>
    <x v="0"/>
    <x v="1259"/>
    <s v="INVOICE 5448"/>
    <s v="5107299279"/>
    <n v="0"/>
  </r>
  <r>
    <x v="358"/>
    <s v="410"/>
    <s v="4500109802410"/>
    <s v="12000839"/>
    <s v="60027026"/>
    <s v="COJINETE P048714"/>
    <d v="2024-01-17T00:00:00"/>
    <n v="26"/>
    <s v="UN"/>
    <n v="26"/>
    <d v="2023-11-24T00:00:00"/>
    <x v="0"/>
    <x v="2"/>
    <x v="0"/>
    <x v="1260"/>
    <s v="INVOICE 5448"/>
    <s v="5107299279"/>
    <n v="0"/>
  </r>
  <r>
    <x v="359"/>
    <s v="10"/>
    <s v="450010983510"/>
    <s v="12000839"/>
    <s v="60024913"/>
    <s v="ROLL SPINDLE"/>
    <d v="2024-01-17T00:00:00"/>
    <n v="2"/>
    <s v="UN"/>
    <n v="2"/>
    <d v="2023-11-24T00:00:00"/>
    <x v="0"/>
    <x v="2"/>
    <x v="0"/>
    <x v="1261"/>
    <s v="INVOICE 5509"/>
    <s v="5107316625"/>
    <n v="0"/>
  </r>
  <r>
    <x v="359"/>
    <s v="20"/>
    <s v="450010983520"/>
    <s v="12000839"/>
    <s v="60030693"/>
    <s v="POLEA E TRANSMISION DENTADA B037-2050"/>
    <d v="2024-01-17T00:00:00"/>
    <n v="1"/>
    <s v="UN"/>
    <n v="1"/>
    <d v="2023-11-24T00:00:00"/>
    <x v="0"/>
    <x v="2"/>
    <x v="0"/>
    <x v="1262"/>
    <s v="INVOICE 5509"/>
    <s v="5107316625"/>
    <n v="0"/>
  </r>
  <r>
    <x v="359"/>
    <s v="30"/>
    <s v="450010983530"/>
    <s v="12000839"/>
    <s v="60030694"/>
    <s v="CORREA DE TRANSMISION CAJA P073358"/>
    <d v="2024-01-17T00:00:00"/>
    <n v="10"/>
    <s v="UN"/>
    <n v="10"/>
    <d v="2023-11-24T00:00:00"/>
    <x v="0"/>
    <x v="2"/>
    <x v="0"/>
    <x v="1263"/>
    <s v="INVOICE 5509"/>
    <s v="5107316625"/>
    <n v="0"/>
  </r>
  <r>
    <x v="359"/>
    <s v="40"/>
    <s v="450010983540"/>
    <s v="12000839"/>
    <s v="60024397"/>
    <s v="CORREA  800 8M 30 OPTIBELT"/>
    <d v="2024-01-17T00:00:00"/>
    <n v="2"/>
    <s v="UN"/>
    <n v="2"/>
    <d v="2023-11-09T00:00:00"/>
    <x v="0"/>
    <x v="2"/>
    <x v="0"/>
    <x v="1264"/>
    <s v="INVOICE 5509"/>
    <s v="5107316625"/>
    <n v="0"/>
  </r>
  <r>
    <x v="359"/>
    <s v="50"/>
    <s v="450010983550"/>
    <s v="12000839"/>
    <s v="60030695"/>
    <s v="CORREA MOTOR P074207"/>
    <d v="2024-01-17T00:00:00"/>
    <n v="10"/>
    <s v="UN"/>
    <n v="10"/>
    <d v="2023-11-24T00:00:00"/>
    <x v="0"/>
    <x v="2"/>
    <x v="0"/>
    <x v="1265"/>
    <s v="INVOICE 5509"/>
    <s v="5107316625"/>
    <n v="0"/>
  </r>
  <r>
    <x v="359"/>
    <s v="60"/>
    <s v="450010983560"/>
    <s v="12000839"/>
    <s v="60030696"/>
    <s v="TENSOR CORREA B037-2571"/>
    <d v="2024-01-17T00:00:00"/>
    <n v="6"/>
    <s v="UN"/>
    <n v="6"/>
    <d v="2023-11-24T00:00:00"/>
    <x v="0"/>
    <x v="2"/>
    <x v="0"/>
    <x v="1266"/>
    <s v="INVOICE 5509"/>
    <s v="5107316625"/>
    <n v="0"/>
  </r>
  <r>
    <x v="359"/>
    <s v="70"/>
    <s v="450010983570"/>
    <s v="12000839"/>
    <s v="60030697"/>
    <s v="MOTOR TRANSMISION CAJA P462843"/>
    <d v="2024-01-17T00:00:00"/>
    <n v="2"/>
    <s v="UN"/>
    <n v="2"/>
    <d v="2023-11-24T00:00:00"/>
    <x v="0"/>
    <x v="2"/>
    <x v="0"/>
    <x v="1267"/>
    <s v="INVOICE 5509"/>
    <s v="5107316625"/>
    <n v="0"/>
  </r>
  <r>
    <x v="359"/>
    <s v="80"/>
    <s v="450010983580"/>
    <s v="12000839"/>
    <s v="60030698"/>
    <s v="MOTOR TRANSMISION CABEZAL P462990"/>
    <d v="2024-01-17T00:00:00"/>
    <n v="2"/>
    <s v="UN"/>
    <n v="2"/>
    <d v="2023-11-24T00:00:00"/>
    <x v="0"/>
    <x v="2"/>
    <x v="0"/>
    <x v="1268"/>
    <s v="INVOICE 5509"/>
    <s v="5107316625"/>
    <n v="0"/>
  </r>
  <r>
    <x v="359"/>
    <s v="90"/>
    <s v="450010983590"/>
    <s v="12000839"/>
    <s v="60030699"/>
    <s v="UNION CARDAN 0372070B"/>
    <d v="2024-01-17T00:00:00"/>
    <n v="24"/>
    <s v="UN"/>
    <n v="24"/>
    <d v="2023-11-24T00:00:00"/>
    <x v="0"/>
    <x v="2"/>
    <x v="0"/>
    <x v="1269"/>
    <s v="INVOICE 5509"/>
    <s v="5107316625"/>
    <n v="0"/>
  </r>
  <r>
    <x v="359"/>
    <s v="100"/>
    <s v="4500109835100"/>
    <s v="12000839"/>
    <s v="60017669"/>
    <s v="UNION"/>
    <d v="2024-01-17T00:00:00"/>
    <n v="12"/>
    <s v="UN"/>
    <n v="12"/>
    <d v="2023-11-09T00:00:00"/>
    <x v="0"/>
    <x v="2"/>
    <x v="0"/>
    <x v="1270"/>
    <s v="INVOICE 5509"/>
    <s v="5107316625"/>
    <n v="0"/>
  </r>
  <r>
    <x v="359"/>
    <s v="110"/>
    <s v="4500109835110"/>
    <s v="12000839"/>
    <s v="60024926"/>
    <s v="BLOCK GUIDE"/>
    <d v="2024-01-17T00:00:00"/>
    <n v="13"/>
    <s v="UN"/>
    <n v="13"/>
    <d v="2023-11-24T00:00:00"/>
    <x v="0"/>
    <x v="2"/>
    <x v="0"/>
    <x v="1271"/>
    <s v="INVOICE 5509"/>
    <s v="5107316625"/>
    <n v="0"/>
  </r>
  <r>
    <x v="359"/>
    <s v="120"/>
    <s v="4500109835120"/>
    <s v="12000839"/>
    <s v="60030700"/>
    <s v="PLACA PARA PIVOTE, BALANZIN 0372263B"/>
    <d v="2024-01-17T00:00:00"/>
    <n v="18"/>
    <s v="UN"/>
    <n v="18"/>
    <d v="2023-11-24T00:00:00"/>
    <x v="0"/>
    <x v="2"/>
    <x v="0"/>
    <x v="1272"/>
    <s v="INVOICE 5509"/>
    <s v="5107316625"/>
    <n v="0"/>
  </r>
  <r>
    <x v="359"/>
    <s v="130"/>
    <s v="4500109835130"/>
    <s v="12000839"/>
    <s v="60024939"/>
    <s v="PIVOT"/>
    <d v="2024-01-17T00:00:00"/>
    <n v="2"/>
    <s v="UN"/>
    <n v="2"/>
    <d v="2023-11-24T00:00:00"/>
    <x v="0"/>
    <x v="2"/>
    <x v="0"/>
    <x v="1273"/>
    <s v="INVOICE 5509"/>
    <s v="5107316625"/>
    <n v="0"/>
  </r>
  <r>
    <x v="359"/>
    <s v="140"/>
    <s v="4500109835140"/>
    <s v="12000839"/>
    <s v="60019178"/>
    <s v="RODAMIENTO"/>
    <d v="2024-01-17T00:00:00"/>
    <n v="4"/>
    <s v="UN"/>
    <n v="4"/>
    <d v="2023-11-09T00:00:00"/>
    <x v="0"/>
    <x v="2"/>
    <x v="0"/>
    <x v="1274"/>
    <s v="INVOICE 5509"/>
    <s v="5107316625"/>
    <n v="0"/>
  </r>
  <r>
    <x v="359"/>
    <s v="150"/>
    <s v="4500109835150"/>
    <s v="12000839"/>
    <s v="60030701"/>
    <s v="TUERCA REGULACION ESPARRAGO CAM NBJ03124"/>
    <d v="2024-01-17T00:00:00"/>
    <n v="16"/>
    <s v="UN"/>
    <n v="16"/>
    <d v="2023-11-24T00:00:00"/>
    <x v="0"/>
    <x v="2"/>
    <x v="0"/>
    <x v="1275"/>
    <s v="INVOICE 5509"/>
    <s v="5107316625"/>
    <n v="0"/>
  </r>
  <r>
    <x v="359"/>
    <s v="160"/>
    <s v="4500109835160"/>
    <s v="12000839"/>
    <s v="60019170"/>
    <s v="TUERCA"/>
    <d v="2024-01-17T00:00:00"/>
    <n v="2"/>
    <s v="UN"/>
    <n v="2"/>
    <d v="2023-11-09T00:00:00"/>
    <x v="0"/>
    <x v="2"/>
    <x v="0"/>
    <x v="1276"/>
    <s v="INVOICE 5509"/>
    <s v="5107316625"/>
    <n v="0"/>
  </r>
  <r>
    <x v="359"/>
    <s v="170"/>
    <s v="4500109835170"/>
    <s v="12000839"/>
    <s v="60021169"/>
    <s v="RESORTE"/>
    <d v="2024-01-17T00:00:00"/>
    <n v="7"/>
    <s v="UN"/>
    <n v="7"/>
    <d v="2023-11-09T00:00:00"/>
    <x v="0"/>
    <x v="2"/>
    <x v="0"/>
    <x v="1277"/>
    <s v="INVOICE 5509"/>
    <s v="5107316625"/>
    <n v="0"/>
  </r>
  <r>
    <x v="359"/>
    <s v="180"/>
    <s v="4500109835180"/>
    <s v="12000839"/>
    <s v="60025378"/>
    <s v="CAP CREW SOCKER"/>
    <d v="2024-01-17T00:00:00"/>
    <n v="100"/>
    <s v="UN"/>
    <n v="100"/>
    <d v="2023-11-24T00:00:00"/>
    <x v="0"/>
    <x v="2"/>
    <x v="0"/>
    <x v="1278"/>
    <s v="INVOICE 5509"/>
    <s v="5107316625"/>
    <n v="0"/>
  </r>
  <r>
    <x v="359"/>
    <s v="190"/>
    <s v="4500109835190"/>
    <s v="12000839"/>
    <s v="60024909"/>
    <s v="RODAMIENTO"/>
    <d v="2024-01-17T00:00:00"/>
    <n v="9"/>
    <s v="UN"/>
    <n v="9"/>
    <d v="2023-11-24T00:00:00"/>
    <x v="0"/>
    <x v="2"/>
    <x v="0"/>
    <x v="1279"/>
    <s v="INVOICE 5509"/>
    <s v="5107316625"/>
    <n v="0"/>
  </r>
  <r>
    <x v="359"/>
    <s v="200"/>
    <s v="4500109835200"/>
    <s v="12000839"/>
    <s v="60025358"/>
    <s v="THRUST WASHER"/>
    <d v="2024-01-17T00:00:00"/>
    <n v="24"/>
    <s v="UN"/>
    <n v="24"/>
    <d v="2023-11-24T00:00:00"/>
    <x v="0"/>
    <x v="2"/>
    <x v="0"/>
    <x v="1280"/>
    <s v="INVOICE 5509"/>
    <s v="5107316625"/>
    <n v="0"/>
  </r>
  <r>
    <x v="359"/>
    <s v="210"/>
    <s v="4500109835210"/>
    <s v="12000839"/>
    <s v="60030702"/>
    <s v="CHAVETA MEDIA LUNA KWJ606"/>
    <d v="2024-01-17T00:00:00"/>
    <n v="11"/>
    <s v="UN"/>
    <n v="11"/>
    <d v="2023-11-24T00:00:00"/>
    <x v="0"/>
    <x v="2"/>
    <x v="0"/>
    <x v="1281"/>
    <s v="INVOICE 5509"/>
    <s v="5107316625"/>
    <n v="0"/>
  </r>
  <r>
    <x v="359"/>
    <s v="220"/>
    <s v="4500109835220"/>
    <s v="12000839"/>
    <s v="60023578"/>
    <s v="0372427B WELDMENT CUTTER DRIV"/>
    <d v="2024-01-17T00:00:00"/>
    <n v="8"/>
    <s v="UN"/>
    <n v="8"/>
    <d v="2023-11-24T00:00:00"/>
    <x v="0"/>
    <x v="2"/>
    <x v="0"/>
    <x v="1282"/>
    <s v="INVOICE 5509"/>
    <s v="5107316625"/>
    <n v="0"/>
  </r>
  <r>
    <x v="359"/>
    <s v="230"/>
    <s v="4500109835230"/>
    <s v="12000839"/>
    <s v="60025505"/>
    <s v="KEY"/>
    <d v="2024-01-17T00:00:00"/>
    <n v="2"/>
    <s v="UN"/>
    <n v="2"/>
    <d v="2023-11-24T00:00:00"/>
    <x v="0"/>
    <x v="2"/>
    <x v="0"/>
    <x v="1283"/>
    <s v="INVOICE 5509"/>
    <s v="5107316625"/>
    <n v="0"/>
  </r>
  <r>
    <x v="359"/>
    <s v="240"/>
    <s v="4500109835240"/>
    <s v="12000839"/>
    <s v="60030703"/>
    <s v="TUERCA 1/4 X 28 NBJ02528"/>
    <d v="2024-01-17T00:00:00"/>
    <n v="32"/>
    <s v="UN"/>
    <n v="32"/>
    <d v="2023-11-24T00:00:00"/>
    <x v="0"/>
    <x v="2"/>
    <x v="0"/>
    <x v="1284"/>
    <s v="INVOICE 5509"/>
    <s v="5107316625"/>
    <n v="0"/>
  </r>
  <r>
    <x v="359"/>
    <s v="250"/>
    <s v="4500109835250"/>
    <s v="12000839"/>
    <s v="60030704"/>
    <s v="PRISIONERO 1/4 X 28 SGCL02520018"/>
    <d v="2024-01-17T00:00:00"/>
    <n v="50"/>
    <s v="UN"/>
    <n v="50"/>
    <d v="2023-11-24T00:00:00"/>
    <x v="0"/>
    <x v="2"/>
    <x v="0"/>
    <x v="1285"/>
    <s v="INVOICE 5509"/>
    <s v="5107316625"/>
    <n v="0"/>
  </r>
  <r>
    <x v="359"/>
    <s v="260"/>
    <s v="4500109835260"/>
    <s v="12000839"/>
    <s v="60023575"/>
    <s v="0372163B CARRIER CAM FOLLOWER"/>
    <d v="2024-01-17T00:00:00"/>
    <n v="7"/>
    <s v="UN"/>
    <n v="7"/>
    <d v="2023-11-24T00:00:00"/>
    <x v="0"/>
    <x v="2"/>
    <x v="0"/>
    <x v="1286"/>
    <s v="INVOICE 5509"/>
    <s v="5107316625"/>
    <n v="0"/>
  </r>
  <r>
    <x v="359"/>
    <s v="270"/>
    <s v="4500109835270"/>
    <s v="12000839"/>
    <s v="60025370"/>
    <s v="SNAP RING"/>
    <d v="2024-01-17T00:00:00"/>
    <n v="3"/>
    <s v="UN"/>
    <n v="3"/>
    <d v="2023-11-24T00:00:00"/>
    <x v="0"/>
    <x v="2"/>
    <x v="0"/>
    <x v="1287"/>
    <s v="INVOICE 5509"/>
    <s v="5107316625"/>
    <n v="0"/>
  </r>
  <r>
    <x v="359"/>
    <s v="280"/>
    <s v="4500109835280"/>
    <s v="12000839"/>
    <s v="60023028"/>
    <s v="GOLILLA INOX 2 1/4 X 5/8 X 1/"/>
    <d v="2024-01-17T00:00:00"/>
    <n v="4"/>
    <s v="UN"/>
    <n v="4"/>
    <d v="2023-11-09T00:00:00"/>
    <x v="0"/>
    <x v="2"/>
    <x v="0"/>
    <x v="1288"/>
    <s v="INVOICE 5509"/>
    <s v="5107316625"/>
    <n v="0"/>
  </r>
  <r>
    <x v="359"/>
    <s v="290"/>
    <s v="4500109835290"/>
    <s v="12000839"/>
    <s v="60025360"/>
    <s v="DETAIL ADJUSTER NUT"/>
    <d v="2024-01-17T00:00:00"/>
    <n v="10"/>
    <s v="UN"/>
    <n v="10"/>
    <d v="2023-11-24T00:00:00"/>
    <x v="0"/>
    <x v="2"/>
    <x v="0"/>
    <x v="1289"/>
    <s v="INVOICE 5509"/>
    <s v="5107316625"/>
    <n v="0"/>
  </r>
  <r>
    <x v="359"/>
    <s v="300"/>
    <s v="4500109835300"/>
    <s v="12000839"/>
    <s v="60025361"/>
    <s v="WELMENT NUT 5/8-18 LH"/>
    <d v="2024-01-17T00:00:00"/>
    <n v="4"/>
    <s v="UN"/>
    <n v="4"/>
    <d v="2023-11-24T00:00:00"/>
    <x v="0"/>
    <x v="2"/>
    <x v="0"/>
    <x v="1290"/>
    <s v="INVOICE 5509"/>
    <s v="5107316625"/>
    <n v="0"/>
  </r>
  <r>
    <x v="359"/>
    <s v="310"/>
    <s v="4500109835310"/>
    <s v="12000839"/>
    <s v="60030705"/>
    <s v="ANILLO DE RETENCION P679026"/>
    <d v="2024-01-17T00:00:00"/>
    <n v="6"/>
    <s v="UN"/>
    <n v="6"/>
    <d v="2023-11-24T00:00:00"/>
    <x v="0"/>
    <x v="2"/>
    <x v="0"/>
    <x v="1291"/>
    <s v="INVOICE 5509"/>
    <s v="5107316625"/>
    <n v="0"/>
  </r>
  <r>
    <x v="359"/>
    <s v="320"/>
    <s v="4500109835320"/>
    <s v="12000839"/>
    <s v="60025362"/>
    <s v="WASHER APERATURE ADJUSTER"/>
    <d v="2024-01-17T00:00:00"/>
    <n v="11"/>
    <s v="UN"/>
    <n v="11"/>
    <d v="2023-11-24T00:00:00"/>
    <x v="0"/>
    <x v="2"/>
    <x v="0"/>
    <x v="1292"/>
    <s v="INVOICE 5509"/>
    <s v="5107316625"/>
    <n v="0"/>
  </r>
  <r>
    <x v="359"/>
    <s v="330"/>
    <s v="4500109835330"/>
    <s v="12000839"/>
    <s v="60018351"/>
    <s v="PASADOR"/>
    <d v="2024-01-17T00:00:00"/>
    <n v="3"/>
    <s v="UN"/>
    <n v="3"/>
    <d v="2023-11-09T00:00:00"/>
    <x v="0"/>
    <x v="2"/>
    <x v="0"/>
    <x v="1293"/>
    <s v="INVOICE 5509"/>
    <s v="5107316625"/>
    <n v="0"/>
  </r>
  <r>
    <x v="359"/>
    <s v="340"/>
    <s v="4500109835340"/>
    <s v="12000839"/>
    <s v="60030706"/>
    <s v="DETAIL TAB  0372510B"/>
    <d v="2024-01-17T00:00:00"/>
    <n v="4"/>
    <s v="UN"/>
    <n v="4"/>
    <d v="2023-11-24T00:00:00"/>
    <x v="0"/>
    <x v="2"/>
    <x v="0"/>
    <x v="1290"/>
    <s v="INVOICE 5509"/>
    <s v="5107316625"/>
    <n v="0"/>
  </r>
  <r>
    <x v="359"/>
    <s v="350"/>
    <s v="4500109835350"/>
    <s v="12000839"/>
    <s v="60030707"/>
    <s v="ESPACIADOR 0372624B"/>
    <d v="2024-01-17T00:00:00"/>
    <n v="4"/>
    <s v="UN"/>
    <n v="4"/>
    <d v="2023-11-24T00:00:00"/>
    <x v="0"/>
    <x v="2"/>
    <x v="0"/>
    <x v="1294"/>
    <s v="INVOICE 5509"/>
    <s v="5107316625"/>
    <n v="0"/>
  </r>
  <r>
    <x v="359"/>
    <s v="360"/>
    <s v="4500109835360"/>
    <s v="12000839"/>
    <s v="60030708"/>
    <s v="GRASERA 1/8 P732900"/>
    <d v="2024-01-17T00:00:00"/>
    <n v="64"/>
    <s v="UN"/>
    <n v="64"/>
    <d v="2023-11-24T00:00:00"/>
    <x v="0"/>
    <x v="2"/>
    <x v="0"/>
    <x v="1295"/>
    <s v="INVOICE 5509"/>
    <s v="5107316625"/>
    <n v="0"/>
  </r>
  <r>
    <x v="359"/>
    <s v="370"/>
    <s v="4500109835370"/>
    <s v="12000839"/>
    <s v="60024946"/>
    <s v="SPROKET"/>
    <d v="2024-01-17T00:00:00"/>
    <n v="12"/>
    <s v="UN"/>
    <n v="12"/>
    <d v="2023-11-24T00:00:00"/>
    <x v="0"/>
    <x v="2"/>
    <x v="0"/>
    <x v="1296"/>
    <s v="INVOICE 5509"/>
    <s v="5107316625"/>
    <n v="0"/>
  </r>
  <r>
    <x v="359"/>
    <s v="380"/>
    <s v="4500109835380"/>
    <s v="12000839"/>
    <s v="60030689"/>
    <s v="CHAVETA KI0118018"/>
    <d v="2024-01-17T00:00:00"/>
    <n v="1"/>
    <s v="UN"/>
    <n v="1"/>
    <d v="2023-11-24T00:00:00"/>
    <x v="0"/>
    <x v="2"/>
    <x v="0"/>
    <x v="1297"/>
    <s v="INVOICE 5509"/>
    <s v="5107316625"/>
    <n v="0"/>
  </r>
  <r>
    <x v="359"/>
    <s v="390"/>
    <s v="4500109835390"/>
    <s v="12000839"/>
    <s v="60030709"/>
    <s v="ESPACIADOR POLIN CONDUCIDO B037-2369"/>
    <d v="2024-01-17T00:00:00"/>
    <n v="16"/>
    <s v="UN"/>
    <n v="16"/>
    <d v="2023-11-24T00:00:00"/>
    <x v="0"/>
    <x v="2"/>
    <x v="0"/>
    <x v="1298"/>
    <s v="INVOICE 5509"/>
    <s v="5107316625"/>
    <n v="0"/>
  </r>
  <r>
    <x v="359"/>
    <s v="400"/>
    <s v="4500109835400"/>
    <s v="12000839"/>
    <s v="60025382"/>
    <s v="SCREW HEX 1/4-20 X 3.00 LG"/>
    <d v="2024-01-17T00:00:00"/>
    <n v="12"/>
    <s v="UN"/>
    <n v="12"/>
    <d v="2023-11-24T00:00:00"/>
    <x v="0"/>
    <x v="2"/>
    <x v="0"/>
    <x v="1299"/>
    <s v="INVOICE 5509"/>
    <s v="5107316625"/>
    <n v="0"/>
  </r>
  <r>
    <x v="359"/>
    <s v="410"/>
    <s v="4500109835410"/>
    <s v="12000839"/>
    <s v="60019178"/>
    <s v="RODAMIENTO"/>
    <d v="2024-01-17T00:00:00"/>
    <n v="10"/>
    <s v="UN"/>
    <n v="10"/>
    <d v="2023-11-09T00:00:00"/>
    <x v="0"/>
    <x v="2"/>
    <x v="0"/>
    <x v="1300"/>
    <s v="INVOICE 5509"/>
    <s v="5107316625"/>
    <n v="0"/>
  </r>
  <r>
    <x v="359"/>
    <s v="420"/>
    <s v="4500109835420"/>
    <s v="12000839"/>
    <s v="60024923"/>
    <s v="CHAIN 40 ALLOCATE"/>
    <d v="2024-01-17T00:00:00"/>
    <n v="21"/>
    <s v="UN"/>
    <n v="21"/>
    <d v="2023-11-24T00:00:00"/>
    <x v="0"/>
    <x v="2"/>
    <x v="0"/>
    <x v="1301"/>
    <s v="INVOICE 5509"/>
    <s v="5107316625"/>
    <n v="0"/>
  </r>
  <r>
    <x v="359"/>
    <s v="430"/>
    <s v="4500109835430"/>
    <s v="12000839"/>
    <s v="60024954"/>
    <s v="LINK"/>
    <d v="2024-01-17T00:00:00"/>
    <n v="22"/>
    <s v="UN"/>
    <n v="22"/>
    <d v="2023-11-24T00:00:00"/>
    <x v="0"/>
    <x v="2"/>
    <x v="0"/>
    <x v="1302"/>
    <s v="INVOICE 5509"/>
    <s v="5107316625"/>
    <n v="0"/>
  </r>
  <r>
    <x v="359"/>
    <s v="440"/>
    <s v="4500109835440"/>
    <s v="12000839"/>
    <s v="60026319"/>
    <s v="BUJE DE BRONCE"/>
    <d v="2024-01-17T00:00:00"/>
    <n v="26"/>
    <s v="UN"/>
    <n v="26"/>
    <d v="2023-11-24T00:00:00"/>
    <x v="0"/>
    <x v="2"/>
    <x v="0"/>
    <x v="1303"/>
    <s v="INVOICE 5509"/>
    <s v="5107316625"/>
    <n v="0"/>
  </r>
  <r>
    <x v="359"/>
    <s v="450"/>
    <s v="4500109835450"/>
    <s v="12000839"/>
    <s v="60023684"/>
    <s v="BUJE"/>
    <d v="2024-01-17T00:00:00"/>
    <n v="8"/>
    <s v="UN"/>
    <n v="8"/>
    <d v="2023-11-09T00:00:00"/>
    <x v="0"/>
    <x v="2"/>
    <x v="0"/>
    <x v="1304"/>
    <s v="INVOICE 5509"/>
    <s v="5107316625"/>
    <n v="0"/>
  </r>
  <r>
    <x v="359"/>
    <s v="460"/>
    <s v="4500109835460"/>
    <s v="12000839"/>
    <s v="60017091"/>
    <s v="RODAMIENTO"/>
    <d v="2024-01-17T00:00:00"/>
    <n v="10"/>
    <s v="UN"/>
    <n v="10"/>
    <d v="2023-11-09T00:00:00"/>
    <x v="0"/>
    <x v="2"/>
    <x v="0"/>
    <x v="1305"/>
    <s v="INVOICE 5509"/>
    <s v="5107316625"/>
    <n v="0"/>
  </r>
  <r>
    <x v="359"/>
    <s v="470"/>
    <s v="4500109835470"/>
    <s v="12000839"/>
    <s v="60025029"/>
    <s v="POLEA"/>
    <d v="2024-01-17T00:00:00"/>
    <n v="1"/>
    <s v="UN"/>
    <n v="1"/>
    <d v="2023-11-09T00:00:00"/>
    <x v="0"/>
    <x v="2"/>
    <x v="0"/>
    <x v="1306"/>
    <s v="INVOICE 5509"/>
    <s v="5107316625"/>
    <n v="0"/>
  </r>
  <r>
    <x v="359"/>
    <s v="480"/>
    <s v="4500109835480"/>
    <s v="12000839"/>
    <s v="60024890"/>
    <s v="BEARING"/>
    <d v="2024-01-17T00:00:00"/>
    <n v="10"/>
    <s v="UN"/>
    <n v="10"/>
    <d v="2023-11-24T00:00:00"/>
    <x v="0"/>
    <x v="2"/>
    <x v="0"/>
    <x v="1307"/>
    <s v="INVOICE 5509"/>
    <s v="5107316625"/>
    <n v="0"/>
  </r>
  <r>
    <x v="359"/>
    <s v="490"/>
    <s v="4500109835490"/>
    <s v="12000839"/>
    <s v="60023579"/>
    <s v="0372430B WELDMENT CUTTER HEAD"/>
    <d v="2024-01-17T00:00:00"/>
    <n v="10"/>
    <s v="UN"/>
    <n v="10"/>
    <d v="2023-11-24T00:00:00"/>
    <x v="0"/>
    <x v="2"/>
    <x v="0"/>
    <x v="1308"/>
    <s v="INVOICE 5509"/>
    <s v="5107316625"/>
    <n v="0"/>
  </r>
  <r>
    <x v="359"/>
    <s v="500"/>
    <s v="4500109835500"/>
    <s v="12000839"/>
    <s v="60025030"/>
    <s v="RODILLO"/>
    <d v="2024-01-17T00:00:00"/>
    <n v="34"/>
    <s v="UN"/>
    <n v="34"/>
    <d v="2023-11-09T00:00:00"/>
    <x v="0"/>
    <x v="2"/>
    <x v="0"/>
    <x v="1309"/>
    <s v="INVOICE 5509"/>
    <s v="5107316625"/>
    <n v="0"/>
  </r>
  <r>
    <x v="359"/>
    <s v="510"/>
    <s v="4500109835510"/>
    <s v="12000839"/>
    <s v="60024905"/>
    <s v="WASHER LOCK"/>
    <d v="2024-01-17T00:00:00"/>
    <n v="100"/>
    <s v="UN"/>
    <n v="100"/>
    <d v="2023-11-24T00:00:00"/>
    <x v="0"/>
    <x v="2"/>
    <x v="0"/>
    <x v="1310"/>
    <s v="INVOICE 5509"/>
    <s v="5107316625"/>
    <n v="0"/>
  </r>
  <r>
    <x v="359"/>
    <s v="520"/>
    <s v="4500109835520"/>
    <s v="12000839"/>
    <s v="60024268"/>
    <s v="CHAVETA"/>
    <d v="2024-01-17T00:00:00"/>
    <n v="25"/>
    <s v="UN"/>
    <n v="25"/>
    <d v="2023-11-24T00:00:00"/>
    <x v="0"/>
    <x v="2"/>
    <x v="0"/>
    <x v="1311"/>
    <s v="INVOICE 5509"/>
    <s v="5107316625"/>
    <n v="0"/>
  </r>
  <r>
    <x v="359"/>
    <s v="530"/>
    <s v="4500109835530"/>
    <s v="12000839"/>
    <s v="60025365"/>
    <s v="TORNILLO"/>
    <d v="2024-01-17T00:00:00"/>
    <n v="76"/>
    <s v="UN"/>
    <n v="76"/>
    <d v="2023-11-24T00:00:00"/>
    <x v="0"/>
    <x v="2"/>
    <x v="0"/>
    <x v="1312"/>
    <s v="INVOICE 5509"/>
    <s v="5107316625"/>
    <n v="0"/>
  </r>
  <r>
    <x v="359"/>
    <s v="540"/>
    <s v="4500109835540"/>
    <s v="12000839"/>
    <s v="60023970"/>
    <s v="2076046 NUT FEED ROLL ADJUSTI"/>
    <d v="2024-01-17T00:00:00"/>
    <n v="2"/>
    <s v="UN"/>
    <n v="2"/>
    <d v="2023-11-24T00:00:00"/>
    <x v="0"/>
    <x v="2"/>
    <x v="0"/>
    <x v="1313"/>
    <s v="INVOICE 5509"/>
    <s v="5107316625"/>
    <n v="0"/>
  </r>
  <r>
    <x v="359"/>
    <s v="550"/>
    <s v="4500109835550"/>
    <s v="12000839"/>
    <s v="60030659"/>
    <s v="SEPARADOR PLASTICO 0372196B"/>
    <d v="2024-01-17T00:00:00"/>
    <n v="24"/>
    <s v="UN"/>
    <n v="24"/>
    <d v="2023-11-24T00:00:00"/>
    <x v="0"/>
    <x v="2"/>
    <x v="0"/>
    <x v="1314"/>
    <s v="INVOICE 5509"/>
    <s v="5107316625"/>
    <n v="0"/>
  </r>
  <r>
    <x v="359"/>
    <s v="560"/>
    <s v="4500109835560"/>
    <s v="12000839"/>
    <s v="60019347"/>
    <s v="ARANDELA"/>
    <d v="2024-01-17T00:00:00"/>
    <n v="6"/>
    <s v="UN"/>
    <n v="6"/>
    <d v="2023-11-09T00:00:00"/>
    <x v="0"/>
    <x v="2"/>
    <x v="0"/>
    <x v="1315"/>
    <s v="INVOICE 5509"/>
    <s v="5107316625"/>
    <n v="0"/>
  </r>
  <r>
    <x v="359"/>
    <s v="570"/>
    <s v="4500109835570"/>
    <s v="12000839"/>
    <s v="60022223"/>
    <s v="SHAFT"/>
    <d v="2024-01-17T00:00:00"/>
    <n v="2"/>
    <s v="UN"/>
    <n v="2"/>
    <d v="2023-11-09T00:00:00"/>
    <x v="0"/>
    <x v="2"/>
    <x v="0"/>
    <x v="1316"/>
    <s v="INVOICE 5509"/>
    <s v="5107316625"/>
    <n v="0"/>
  </r>
  <r>
    <x v="359"/>
    <s v="580"/>
    <s v="4500109835580"/>
    <s v="12000839"/>
    <s v="60030660"/>
    <s v="TAPA PLATO JS00699-A"/>
    <d v="2024-01-17T00:00:00"/>
    <n v="6"/>
    <s v="UN"/>
    <n v="6"/>
    <d v="2023-11-24T00:00:00"/>
    <x v="0"/>
    <x v="2"/>
    <x v="0"/>
    <x v="1317"/>
    <s v="INVOICE 5509"/>
    <s v="5107316625"/>
    <n v="0"/>
  </r>
  <r>
    <x v="359"/>
    <s v="590"/>
    <s v="4500109835590"/>
    <s v="12000839"/>
    <s v="60030661"/>
    <s v="ANILLO REGULACION JS00788"/>
    <d v="2024-01-17T00:00:00"/>
    <n v="6"/>
    <s v="UN"/>
    <n v="6"/>
    <d v="2023-11-24T00:00:00"/>
    <x v="0"/>
    <x v="2"/>
    <x v="0"/>
    <x v="1318"/>
    <s v="INVOICE 5509"/>
    <s v="5107316625"/>
    <n v="0"/>
  </r>
  <r>
    <x v="359"/>
    <s v="600"/>
    <s v="4500109835600"/>
    <s v="12000839"/>
    <s v="60025376"/>
    <s v="MACHINE SCREW RD HD 8-32 X 1/4"/>
    <d v="2024-01-17T00:00:00"/>
    <n v="60"/>
    <s v="UN"/>
    <n v="60"/>
    <d v="2023-11-24T00:00:00"/>
    <x v="0"/>
    <x v="2"/>
    <x v="0"/>
    <x v="1319"/>
    <s v="INVOICE 5509"/>
    <s v="5107316625"/>
    <n v="0"/>
  </r>
  <r>
    <x v="359"/>
    <s v="610"/>
    <s v="4500109835610"/>
    <s v="12000839"/>
    <s v="60030662"/>
    <s v="GOLILLA DE SEGURIDAD WJ0015"/>
    <d v="2024-01-17T00:00:00"/>
    <n v="30"/>
    <s v="UN"/>
    <n v="30"/>
    <d v="2023-11-24T00:00:00"/>
    <x v="0"/>
    <x v="2"/>
    <x v="0"/>
    <x v="1320"/>
    <s v="INVOICE 5509"/>
    <s v="5107316625"/>
    <n v="0"/>
  </r>
  <r>
    <x v="359"/>
    <s v="620"/>
    <s v="4500109835620"/>
    <s v="12000839"/>
    <s v="60030663"/>
    <s v="SEGURO PARA PLATO JS00425"/>
    <d v="2024-01-17T00:00:00"/>
    <n v="11"/>
    <s v="UN"/>
    <n v="11"/>
    <d v="2023-11-24T00:00:00"/>
    <x v="0"/>
    <x v="2"/>
    <x v="0"/>
    <x v="1321"/>
    <s v="INVOICE 5509"/>
    <s v="5107316625"/>
    <n v="0"/>
  </r>
  <r>
    <x v="359"/>
    <s v="630"/>
    <s v="4500109835630"/>
    <s v="12000839"/>
    <s v="60030667"/>
    <s v="PERNOS TAPA  SMHJ01532025"/>
    <d v="2024-01-17T00:00:00"/>
    <n v="1"/>
    <s v="UN"/>
    <n v="1"/>
    <d v="2023-11-24T00:00:00"/>
    <x v="0"/>
    <x v="2"/>
    <x v="0"/>
    <x v="1322"/>
    <s v="INVOICE 5509"/>
    <s v="5107316625"/>
    <n v="0"/>
  </r>
  <r>
    <x v="359"/>
    <s v="640"/>
    <s v="4500109835640"/>
    <s v="12000839"/>
    <s v="60030664"/>
    <s v="BASE CUCHILLOS INTERIOR PLATO JS00946"/>
    <d v="2024-01-17T00:00:00"/>
    <n v="5"/>
    <s v="UN"/>
    <n v="5"/>
    <d v="2023-11-24T00:00:00"/>
    <x v="0"/>
    <x v="2"/>
    <x v="0"/>
    <x v="1323"/>
    <s v="INVOICE 5509"/>
    <s v="5107316625"/>
    <n v="0"/>
  </r>
  <r>
    <x v="359"/>
    <s v="650"/>
    <s v="4500109835650"/>
    <s v="12000839"/>
    <s v="60030665"/>
    <s v="BASE DE BROCE PLATO JS00951"/>
    <d v="2024-01-17T00:00:00"/>
    <n v="4"/>
    <s v="UN"/>
    <n v="4"/>
    <d v="2023-11-24T00:00:00"/>
    <x v="0"/>
    <x v="2"/>
    <x v="0"/>
    <x v="1324"/>
    <s v="INVOICE 5509"/>
    <s v="5107316625"/>
    <n v="0"/>
  </r>
  <r>
    <x v="359"/>
    <s v="660"/>
    <s v="4500109835660"/>
    <s v="12000839"/>
    <s v="60030666"/>
    <s v="ENGRANAJE GRUESO PLATO JS0094B"/>
    <d v="2024-01-17T00:00:00"/>
    <n v="4"/>
    <s v="UN"/>
    <n v="4"/>
    <d v="2023-11-24T00:00:00"/>
    <x v="0"/>
    <x v="2"/>
    <x v="0"/>
    <x v="1325"/>
    <s v="INVOICE 5509"/>
    <s v="5107316625"/>
    <n v="0"/>
  </r>
  <r>
    <x v="359"/>
    <s v="670"/>
    <s v="4500109835670"/>
    <s v="12000839"/>
    <s v="60030667"/>
    <s v="PERNOS TAPA  SMHJ01532025"/>
    <d v="2024-01-17T00:00:00"/>
    <n v="48"/>
    <s v="UN"/>
    <n v="48"/>
    <d v="2023-11-24T00:00:00"/>
    <x v="0"/>
    <x v="2"/>
    <x v="0"/>
    <x v="1326"/>
    <s v="INVOICE 5509"/>
    <s v="5107316625"/>
    <n v="0"/>
  </r>
  <r>
    <x v="359"/>
    <s v="680"/>
    <s v="4500109835680"/>
    <s v="12000839"/>
    <s v="60030668"/>
    <s v="PERNO PLATO SACJ01832050"/>
    <d v="2024-01-17T00:00:00"/>
    <n v="100"/>
    <s v="UN"/>
    <n v="100"/>
    <d v="2023-11-24T00:00:00"/>
    <x v="0"/>
    <x v="2"/>
    <x v="0"/>
    <x v="1327"/>
    <s v="INVOICE 5509"/>
    <s v="5107316625"/>
    <n v="0"/>
  </r>
  <r>
    <x v="359"/>
    <s v="690"/>
    <s v="4500109835690"/>
    <s v="12000839"/>
    <s v="60030669"/>
    <s v="PIVOTE PARA PLATO INTERIOR JS00813"/>
    <d v="2024-01-17T00:00:00"/>
    <n v="120"/>
    <s v="UN"/>
    <n v="120"/>
    <d v="2023-11-24T00:00:00"/>
    <x v="0"/>
    <x v="2"/>
    <x v="0"/>
    <x v="1328"/>
    <s v="INVOICE 5509"/>
    <s v="5107316625"/>
    <n v="0"/>
  </r>
  <r>
    <x v="359"/>
    <s v="700"/>
    <s v="4500109835700"/>
    <s v="12000839"/>
    <s v="60030670"/>
    <s v="PIVOTE PARA PLATO EXTERIOR JS00589-A"/>
    <d v="2024-01-17T00:00:00"/>
    <n v="240"/>
    <s v="UN"/>
    <n v="240"/>
    <d v="2023-11-24T00:00:00"/>
    <x v="0"/>
    <x v="2"/>
    <x v="0"/>
    <x v="1329"/>
    <s v="INVOICE 5509"/>
    <s v="5107316625"/>
    <n v="0"/>
  </r>
  <r>
    <x v="359"/>
    <s v="710"/>
    <s v="4500109835710"/>
    <s v="12000839"/>
    <s v="60030671"/>
    <s v="BUJE BRONCE INTERIOR PLATO 2074779"/>
    <d v="2024-01-17T00:00:00"/>
    <n v="15"/>
    <s v="UN"/>
    <n v="15"/>
    <d v="2023-11-24T00:00:00"/>
    <x v="0"/>
    <x v="2"/>
    <x v="0"/>
    <x v="1330"/>
    <s v="INVOICE 5509"/>
    <s v="5107316625"/>
    <n v="0"/>
  </r>
  <r>
    <x v="359"/>
    <s v="720"/>
    <s v="4500109835720"/>
    <s v="12000839"/>
    <s v="60030672"/>
    <s v="PERNO PLATO SACJ01332031"/>
    <d v="2024-01-17T00:00:00"/>
    <n v="60"/>
    <s v="UN"/>
    <n v="60"/>
    <d v="2023-11-24T00:00:00"/>
    <x v="0"/>
    <x v="2"/>
    <x v="0"/>
    <x v="1331"/>
    <s v="INVOICE 5509"/>
    <s v="5107316625"/>
    <n v="0"/>
  </r>
  <r>
    <x v="359"/>
    <s v="730"/>
    <s v="4500109835730"/>
    <s v="12000839"/>
    <s v="60030673"/>
    <s v="JUEGO DE CUCHILLOS P451936"/>
    <d v="2024-01-17T00:00:00"/>
    <n v="90"/>
    <s v="UN"/>
    <n v="90"/>
    <d v="2023-11-24T00:00:00"/>
    <x v="0"/>
    <x v="2"/>
    <x v="0"/>
    <x v="1332"/>
    <s v="INVOICE 5509"/>
    <s v="5107316625"/>
    <n v="0"/>
  </r>
  <r>
    <x v="359"/>
    <s v="740"/>
    <s v="4500109835740"/>
    <s v="12000839"/>
    <s v="60030674"/>
    <s v="EJE ENGRAJE CAJA B037-2448"/>
    <d v="2024-01-17T00:00:00"/>
    <n v="4"/>
    <s v="UN"/>
    <n v="4"/>
    <d v="2023-11-24T00:00:00"/>
    <x v="0"/>
    <x v="2"/>
    <x v="0"/>
    <x v="1333"/>
    <s v="INVOICE 5509"/>
    <s v="5107316625"/>
    <n v="0"/>
  </r>
  <r>
    <x v="359"/>
    <s v="750"/>
    <s v="4500109835750"/>
    <s v="12000839"/>
    <s v="60030675"/>
    <s v="SEGURO SEGER P679013"/>
    <d v="2024-01-17T00:00:00"/>
    <n v="8"/>
    <s v="UN"/>
    <n v="8"/>
    <d v="2023-11-24T00:00:00"/>
    <x v="0"/>
    <x v="2"/>
    <x v="0"/>
    <x v="1334"/>
    <s v="INVOICE 5509"/>
    <s v="5107316625"/>
    <n v="0"/>
  </r>
  <r>
    <x v="359"/>
    <s v="760"/>
    <s v="4500109835760"/>
    <s v="12000839"/>
    <s v="60030676"/>
    <s v="RETEN P693817"/>
    <d v="2024-01-17T00:00:00"/>
    <n v="8"/>
    <s v="UN"/>
    <n v="8"/>
    <d v="2023-11-24T00:00:00"/>
    <x v="0"/>
    <x v="2"/>
    <x v="0"/>
    <x v="1335"/>
    <s v="INVOICE 5509"/>
    <s v="5107316625"/>
    <n v="0"/>
  </r>
  <r>
    <x v="359"/>
    <s v="770"/>
    <s v="4500109835770"/>
    <s v="12000839"/>
    <s v="60030677"/>
    <s v="GOLILLA DE TEFLON B037-2424"/>
    <d v="2024-01-17T00:00:00"/>
    <n v="8"/>
    <s v="UN"/>
    <n v="8"/>
    <d v="2023-11-24T00:00:00"/>
    <x v="0"/>
    <x v="2"/>
    <x v="0"/>
    <x v="1336"/>
    <s v="INVOICE 5509"/>
    <s v="5107316625"/>
    <n v="0"/>
  </r>
  <r>
    <x v="359"/>
    <s v="780"/>
    <s v="4500109835780"/>
    <s v="12000839"/>
    <s v="60030678"/>
    <s v="EJE TRNSMISION CADENA B037-2361"/>
    <d v="2024-01-17T00:00:00"/>
    <n v="2"/>
    <s v="UN"/>
    <n v="2"/>
    <d v="2023-11-24T00:00:00"/>
    <x v="0"/>
    <x v="2"/>
    <x v="0"/>
    <x v="1337"/>
    <s v="INVOICE 5509"/>
    <s v="5107316625"/>
    <n v="0"/>
  </r>
  <r>
    <x v="359"/>
    <s v="790"/>
    <s v="4500109835790"/>
    <s v="12000839"/>
    <s v="60030679"/>
    <s v="UNION CARDAN B037-2376"/>
    <d v="2024-01-17T00:00:00"/>
    <n v="35"/>
    <s v="UN"/>
    <n v="35"/>
    <d v="2023-11-24T00:00:00"/>
    <x v="0"/>
    <x v="2"/>
    <x v="0"/>
    <x v="1338"/>
    <s v="INVOICE 5509"/>
    <s v="5107316625"/>
    <n v="0"/>
  </r>
  <r>
    <x v="359"/>
    <s v="800"/>
    <s v="4500109835800"/>
    <s v="12000839"/>
    <s v="60030680"/>
    <s v="UNION CARDAN P769220"/>
    <d v="2024-01-17T00:00:00"/>
    <n v="18"/>
    <s v="UN"/>
    <n v="18"/>
    <d v="2023-11-24T00:00:00"/>
    <x v="0"/>
    <x v="2"/>
    <x v="0"/>
    <x v="1339"/>
    <s v="INVOICE 5509"/>
    <s v="5107316625"/>
    <n v="0"/>
  </r>
  <r>
    <x v="359"/>
    <s v="810"/>
    <s v="4500109835810"/>
    <s v="12000839"/>
    <s v="60030688"/>
    <s v="EJE  SPROKET 22 DIENTES B037-2568"/>
    <d v="2024-01-17T00:00:00"/>
    <n v="1"/>
    <s v="UN"/>
    <n v="1"/>
    <d v="2023-11-24T00:00:00"/>
    <x v="0"/>
    <x v="2"/>
    <x v="0"/>
    <x v="1340"/>
    <s v="INVOICE 5509"/>
    <s v="5107316625"/>
    <n v="0"/>
  </r>
  <r>
    <x v="359"/>
    <s v="820"/>
    <s v="4500109835820"/>
    <s v="12000839"/>
    <s v="60030689"/>
    <s v="CHAVETA KI0118018"/>
    <d v="2024-01-17T00:00:00"/>
    <n v="12"/>
    <s v="UN"/>
    <n v="12"/>
    <d v="2023-11-24T00:00:00"/>
    <x v="0"/>
    <x v="2"/>
    <x v="0"/>
    <x v="1341"/>
    <s v="INVOICE 5509"/>
    <s v="5107316625"/>
    <n v="0"/>
  </r>
  <r>
    <x v="359"/>
    <s v="830"/>
    <s v="4500109835830"/>
    <s v="12000839"/>
    <s v="60023029"/>
    <s v="GOLILLA TEFLON 1 13/16 X 11/1"/>
    <d v="2024-01-17T00:00:00"/>
    <n v="18"/>
    <s v="UN"/>
    <n v="18"/>
    <d v="2023-11-09T00:00:00"/>
    <x v="0"/>
    <x v="2"/>
    <x v="0"/>
    <x v="1342"/>
    <s v="INVOICE 5509"/>
    <s v="5107316625"/>
    <n v="0"/>
  </r>
  <r>
    <x v="359"/>
    <s v="840"/>
    <s v="4500109835840"/>
    <s v="12000839"/>
    <s v="60019112"/>
    <s v="PERNO"/>
    <d v="2024-01-17T00:00:00"/>
    <n v="40"/>
    <s v="UN"/>
    <n v="40"/>
    <d v="2023-11-09T00:00:00"/>
    <x v="0"/>
    <x v="2"/>
    <x v="0"/>
    <x v="1343"/>
    <s v="INVOICE 5509"/>
    <s v="5107316625"/>
    <n v="0"/>
  </r>
  <r>
    <x v="359"/>
    <s v="850"/>
    <s v="4500109835850"/>
    <s v="12000839"/>
    <s v="60030690"/>
    <s v="RODAMIENTO DOBLE P038584"/>
    <d v="2024-01-17T00:00:00"/>
    <n v="24"/>
    <s v="UN"/>
    <n v="24"/>
    <d v="2023-11-24T00:00:00"/>
    <x v="0"/>
    <x v="2"/>
    <x v="0"/>
    <x v="1344"/>
    <s v="INVOICE 5509"/>
    <s v="5107316625"/>
    <n v="0"/>
  </r>
  <r>
    <x v="359"/>
    <s v="860"/>
    <s v="4500109835860"/>
    <s v="12000839"/>
    <s v="60030691"/>
    <s v="SEGURO SEGER P679012"/>
    <d v="2024-01-17T00:00:00"/>
    <n v="12"/>
    <s v="UN"/>
    <n v="12"/>
    <d v="2023-11-24T00:00:00"/>
    <x v="0"/>
    <x v="2"/>
    <x v="0"/>
    <x v="1345"/>
    <s v="INVOICE 5509"/>
    <s v="5107316625"/>
    <n v="0"/>
  </r>
  <r>
    <x v="359"/>
    <s v="870"/>
    <s v="4500109835870"/>
    <s v="12000839"/>
    <s v="60030692"/>
    <s v="BUJE DE BRONCE CABEZAL B037-2614"/>
    <d v="2024-01-17T00:00:00"/>
    <n v="16"/>
    <s v="UN"/>
    <n v="16"/>
    <d v="2023-11-24T00:00:00"/>
    <x v="0"/>
    <x v="2"/>
    <x v="0"/>
    <x v="1346"/>
    <s v="INVOICE 5509"/>
    <s v="5107316625"/>
    <n v="0"/>
  </r>
  <r>
    <x v="360"/>
    <s v="10"/>
    <s v="450010984410"/>
    <s v="12000106"/>
    <s v="30000616"/>
    <s v="PALMITOS WSL 24X400GR"/>
    <d v="2024-01-17T00:00:00"/>
    <n v="1870"/>
    <s v="CJ"/>
    <n v="1870"/>
    <d v="2024-02-16T00:00:00"/>
    <x v="0"/>
    <x v="3"/>
    <x v="0"/>
    <x v="1347"/>
    <s v=""/>
    <s v="5107302158"/>
    <n v="0"/>
  </r>
  <r>
    <x v="360"/>
    <s v="20"/>
    <s v="450010984420"/>
    <s v="12000106"/>
    <s v="50005135"/>
    <s v="MUESTRAS"/>
    <d v="2024-04-01T00:00:00"/>
    <n v="4"/>
    <s v="UN"/>
    <n v="4"/>
    <d v="2024-03-25T00:00:00"/>
    <x v="0"/>
    <x v="3"/>
    <x v="0"/>
    <x v="1348"/>
    <s v=""/>
    <s v="5107328414"/>
    <n v="0"/>
  </r>
  <r>
    <x v="360"/>
    <s v="30"/>
    <s v="450010984430"/>
    <s v="12000106"/>
    <s v="50005135"/>
    <s v="MUESTRAS"/>
    <d v="2024-04-01T00:00:00"/>
    <n v="5"/>
    <s v="UN"/>
    <n v="5"/>
    <d v="2024-03-25T00:00:00"/>
    <x v="0"/>
    <x v="3"/>
    <x v="0"/>
    <x v="1349"/>
    <s v=""/>
    <s v="5107328414"/>
    <n v="0"/>
  </r>
  <r>
    <x v="361"/>
    <s v="10"/>
    <s v="450010986310"/>
    <s v="12000136"/>
    <s v="10000412"/>
    <s v="CUAJO CHY-MAX M 1000/20L"/>
    <d v="2024-01-17T00:00:00"/>
    <n v="560"/>
    <s v="L"/>
    <n v="560"/>
    <d v="2024-04-05T00:00:00"/>
    <x v="0"/>
    <x v="2"/>
    <x v="0"/>
    <x v="1350"/>
    <s v=""/>
    <s v="5107307494"/>
    <n v="0"/>
  </r>
  <r>
    <x v="361"/>
    <s v="20"/>
    <s v="450010986320"/>
    <s v="12000136"/>
    <s v="10001121"/>
    <s v="ENZIMA HA LACTASA (NOLA FIT)"/>
    <d v="2024-03-20T00:00:00"/>
    <n v="560"/>
    <s v="L"/>
    <n v="560"/>
    <d v="2024-04-05T00:00:00"/>
    <x v="0"/>
    <x v="2"/>
    <x v="0"/>
    <x v="1351"/>
    <s v=""/>
    <s v="5107307496"/>
    <n v="0"/>
  </r>
  <r>
    <x v="362"/>
    <s v="10"/>
    <s v="450010991610"/>
    <s v="12000717"/>
    <s v="40003708"/>
    <s v="BOLSA SCHOLLE 10 LT 2022"/>
    <d v="2024-01-17T00:00:00"/>
    <n v="129000"/>
    <s v="UN"/>
    <n v="0"/>
    <d v="2023-11-30T00:00:00"/>
    <x v="53"/>
    <x v="2"/>
    <x v="1"/>
    <x v="36"/>
    <s v="NC"/>
    <s v="NC"/>
    <n v="0"/>
  </r>
  <r>
    <x v="363"/>
    <s v="10"/>
    <s v="450010994110"/>
    <s v="12001079"/>
    <s v="50005135"/>
    <s v="MUESTRAS"/>
    <d v="2024-01-18T00:00:00"/>
    <n v="36"/>
    <s v="UN"/>
    <n v="0"/>
    <d v="2024-01-18T00:00:00"/>
    <x v="54"/>
    <x v="2"/>
    <x v="1"/>
    <x v="36"/>
    <s v="NC"/>
    <s v="NC"/>
    <n v="0"/>
  </r>
  <r>
    <x v="364"/>
    <s v="10"/>
    <s v="450010994810"/>
    <s v="12000103"/>
    <s v="30000674"/>
    <s v="ARVEJITAS WSL 48X300GR"/>
    <d v="2024-01-18T00:00:00"/>
    <n v="3300"/>
    <s v="CJ"/>
    <n v="3300"/>
    <d v="2024-03-14T00:00:00"/>
    <x v="0"/>
    <x v="2"/>
    <x v="0"/>
    <x v="1352"/>
    <s v=""/>
    <s v="5107300419"/>
    <n v="0"/>
  </r>
  <r>
    <x v="365"/>
    <s v="10"/>
    <s v="450010995310"/>
    <s v="12000103"/>
    <s v="30000673"/>
    <s v="COCTEL DE FRUTA WSL 20X820GR"/>
    <d v="2024-01-18T00:00:00"/>
    <n v="1080"/>
    <s v="CJ"/>
    <n v="1080"/>
    <d v="2024-03-17T00:00:00"/>
    <x v="0"/>
    <x v="2"/>
    <x v="0"/>
    <x v="1353"/>
    <s v=""/>
    <s v="5107300520"/>
    <n v="0"/>
  </r>
  <r>
    <x v="365"/>
    <s v="20"/>
    <s v="450010995320"/>
    <s v="12000103"/>
    <s v="30000608"/>
    <s v="COCTEL DE FRUT WSL 24X560GR"/>
    <d v="2024-01-18T00:00:00"/>
    <n v="2550"/>
    <s v="CJ"/>
    <n v="2550"/>
    <d v="2024-03-17T00:00:00"/>
    <x v="0"/>
    <x v="2"/>
    <x v="0"/>
    <x v="1354"/>
    <s v=""/>
    <s v="5107300520"/>
    <n v="0"/>
  </r>
  <r>
    <x v="365"/>
    <s v="30"/>
    <s v="450010995330"/>
    <s v="12000103"/>
    <s v="30000619"/>
    <s v="COCTEL WSL 06XA10"/>
    <d v="2024-01-18T00:00:00"/>
    <n v="1000"/>
    <s v="CJ"/>
    <n v="1000"/>
    <d v="2024-03-17T00:00:00"/>
    <x v="0"/>
    <x v="2"/>
    <x v="0"/>
    <x v="1355"/>
    <s v=""/>
    <s v="5107300520"/>
    <n v="0"/>
  </r>
  <r>
    <x v="366"/>
    <s v="10"/>
    <s v="450010998810"/>
    <s v="12000120"/>
    <s v="20000618"/>
    <s v="OLEINA DE PALMA REFINADA"/>
    <d v="2024-01-18T00:00:00"/>
    <n v="21880"/>
    <s v="KG"/>
    <n v="21750"/>
    <d v="2024-02-09T00:00:00"/>
    <x v="55"/>
    <x v="2"/>
    <x v="0"/>
    <x v="1356"/>
    <s v="GUIA 762669"/>
    <s v="5107293130"/>
    <n v="0"/>
  </r>
  <r>
    <x v="367"/>
    <s v="10"/>
    <s v="450011003110"/>
    <s v="12000165"/>
    <s v="60015387"/>
    <s v="SWITCH CYLINDER"/>
    <d v="2024-01-19T00:00:00"/>
    <n v="4"/>
    <s v="UN"/>
    <n v="4"/>
    <d v="2024-02-15T00:00:00"/>
    <x v="0"/>
    <x v="2"/>
    <x v="0"/>
    <x v="1357"/>
    <s v="FC28027"/>
    <s v="5107293077"/>
    <n v="0"/>
  </r>
  <r>
    <x v="367"/>
    <s v="20"/>
    <s v="450011003120"/>
    <s v="12000165"/>
    <s v="60015390"/>
    <s v="CYLINDER EFS"/>
    <d v="2024-01-19T00:00:00"/>
    <n v="3"/>
    <s v="UN"/>
    <n v="3"/>
    <d v="2024-02-15T00:00:00"/>
    <x v="0"/>
    <x v="2"/>
    <x v="0"/>
    <x v="1358"/>
    <s v="FC28027"/>
    <s v="5107293077"/>
    <n v="0"/>
  </r>
  <r>
    <x v="367"/>
    <s v="30"/>
    <s v="450011003130"/>
    <s v="12000165"/>
    <s v="60015394"/>
    <s v="CYLINDER EFS"/>
    <d v="2024-01-19T00:00:00"/>
    <n v="3"/>
    <s v="UN"/>
    <n v="3"/>
    <d v="2024-02-15T00:00:00"/>
    <x v="0"/>
    <x v="2"/>
    <x v="0"/>
    <x v="1359"/>
    <s v="FC28027"/>
    <s v="5107293077"/>
    <n v="0"/>
  </r>
  <r>
    <x v="367"/>
    <s v="40"/>
    <s v="450011003140"/>
    <s v="12000165"/>
    <s v="60015424"/>
    <s v="CABLE STRAIGHT"/>
    <d v="2024-01-19T00:00:00"/>
    <n v="2"/>
    <s v="UN"/>
    <n v="2"/>
    <d v="2024-01-25T00:00:00"/>
    <x v="0"/>
    <x v="2"/>
    <x v="0"/>
    <x v="1360"/>
    <s v="FC28027"/>
    <s v="5107293077"/>
    <n v="0"/>
  </r>
  <r>
    <x v="367"/>
    <s v="50"/>
    <s v="450011003150"/>
    <s v="12000165"/>
    <s v="60015448"/>
    <s v="CONVERTER. SEALED"/>
    <d v="2024-01-19T00:00:00"/>
    <n v="1"/>
    <s v="UN"/>
    <n v="1"/>
    <d v="2024-02-15T00:00:00"/>
    <x v="0"/>
    <x v="2"/>
    <x v="0"/>
    <x v="1361"/>
    <s v="FC28027"/>
    <s v="5107293077"/>
    <n v="0"/>
  </r>
  <r>
    <x v="367"/>
    <s v="60"/>
    <s v="450011003160"/>
    <s v="12000165"/>
    <s v="60015449"/>
    <s v="BOOSTER. 2:1"/>
    <d v="2024-01-19T00:00:00"/>
    <n v="1"/>
    <s v="UN"/>
    <n v="1"/>
    <d v="2024-02-15T00:00:00"/>
    <x v="0"/>
    <x v="2"/>
    <x v="0"/>
    <x v="1362"/>
    <s v="FC28027"/>
    <s v="5107293077"/>
    <n v="0"/>
  </r>
  <r>
    <x v="367"/>
    <s v="70"/>
    <s v="450011003170"/>
    <s v="12000165"/>
    <s v="60015450"/>
    <s v="HORN. ELOPAK UL"/>
    <d v="2024-01-19T00:00:00"/>
    <n v="1"/>
    <s v="UN"/>
    <n v="1"/>
    <d v="2024-02-15T00:00:00"/>
    <x v="0"/>
    <x v="2"/>
    <x v="0"/>
    <x v="1363"/>
    <s v="FC28027"/>
    <s v="5107293077"/>
    <n v="0"/>
  </r>
  <r>
    <x v="367"/>
    <s v="80"/>
    <s v="450011003180"/>
    <s v="12000165"/>
    <s v="60026174"/>
    <s v="REPLACEMENTC"/>
    <d v="2024-01-19T00:00:00"/>
    <n v="10"/>
    <s v="UN"/>
    <n v="10"/>
    <d v="2024-02-15T00:00:00"/>
    <x v="0"/>
    <x v="2"/>
    <x v="0"/>
    <x v="1364"/>
    <s v="FC28027"/>
    <s v="5107293077"/>
    <n v="0"/>
  </r>
  <r>
    <x v="368"/>
    <s v="10"/>
    <s v="450011009610"/>
    <s v="12000705"/>
    <s v="50000355"/>
    <s v="TIERRA PERFORM 4000 MAXISACOS"/>
    <d v="2024-01-19T00:00:00"/>
    <n v="48000"/>
    <s v="KG"/>
    <n v="48000"/>
    <d v="2024-04-26T00:00:00"/>
    <x v="0"/>
    <x v="2"/>
    <x v="0"/>
    <x v="1365"/>
    <s v=""/>
    <s v="5107306695"/>
    <n v="0"/>
  </r>
  <r>
    <x v="369"/>
    <s v="10"/>
    <s v="450011011710"/>
    <s v="12000190"/>
    <s v="20001095"/>
    <s v="MANGO CUBO 20X20 G°A"/>
    <d v="2024-01-19T00:00:00"/>
    <n v="24000"/>
    <s v="KG"/>
    <n v="24000"/>
    <d v="2024-02-06T00:00:00"/>
    <x v="0"/>
    <x v="2"/>
    <x v="0"/>
    <x v="1366"/>
    <s v="GUIA: 765043"/>
    <s v="5107295865"/>
    <n v="0"/>
  </r>
  <r>
    <x v="370"/>
    <s v="10"/>
    <s v="450011011810"/>
    <s v="12000269"/>
    <s v="20001079"/>
    <s v="DIENTE DRAGON G°A"/>
    <d v="2024-01-19T00:00:00"/>
    <n v="16800"/>
    <s v="KG"/>
    <n v="16800"/>
    <d v="2024-01-31T00:00:00"/>
    <x v="0"/>
    <x v="2"/>
    <x v="0"/>
    <x v="1367"/>
    <s v="GUIA 763758"/>
    <s v="5107293782"/>
    <n v="0"/>
  </r>
  <r>
    <x v="371"/>
    <s v="10"/>
    <s v="450011012010"/>
    <s v="12000269"/>
    <s v="20000800"/>
    <s v="HABAS GRANEL G°AA"/>
    <d v="2024-01-19T00:00:00"/>
    <n v="19245"/>
    <s v="KG"/>
    <n v="19245"/>
    <d v="2024-02-14T00:00:00"/>
    <x v="0"/>
    <x v="2"/>
    <x v="0"/>
    <x v="1368"/>
    <s v="GUIA:765699"/>
    <s v="5107296932"/>
    <n v="0"/>
  </r>
  <r>
    <x v="372"/>
    <s v="10"/>
    <s v="450011014310"/>
    <s v="12000257"/>
    <s v="30000728"/>
    <s v="PAPA PREFRITA 9X9 FM 4X2,5KG"/>
    <d v="2024-01-21T00:00:00"/>
    <n v="5040"/>
    <s v="CJ"/>
    <n v="5040"/>
    <d v="2024-01-23T00:00:00"/>
    <x v="0"/>
    <x v="2"/>
    <x v="0"/>
    <x v="1369"/>
    <s v="HLBU9530412"/>
    <s v="5107296293"/>
    <n v="0"/>
  </r>
  <r>
    <x v="373"/>
    <s v="10"/>
    <s v="450011027610"/>
    <s v="12000103"/>
    <s v="30000613"/>
    <s v="CHAMPIÑON LAMINADO WSL 24X400GR"/>
    <d v="2024-01-22T00:00:00"/>
    <n v="1800"/>
    <s v="CJ"/>
    <n v="1800"/>
    <d v="2024-03-23T00:00:00"/>
    <x v="0"/>
    <x v="2"/>
    <x v="0"/>
    <x v="1370"/>
    <s v=""/>
    <s v="5107308784"/>
    <n v="0"/>
  </r>
  <r>
    <x v="374"/>
    <s v="10"/>
    <s v="450011027910"/>
    <s v="12000103"/>
    <s v="30000612"/>
    <s v="CHAMPIÑON ENTERO WSL 24X400GR"/>
    <d v="2024-01-22T00:00:00"/>
    <n v="1800"/>
    <s v="CJ"/>
    <n v="1800"/>
    <d v="2024-03-23T00:00:00"/>
    <x v="0"/>
    <x v="2"/>
    <x v="0"/>
    <x v="1371"/>
    <s v=""/>
    <s v="5107305649"/>
    <n v="0"/>
  </r>
  <r>
    <x v="375"/>
    <s v="10"/>
    <s v="450011028310"/>
    <s v="12000103"/>
    <s v="30000603"/>
    <s v="DURAZNO MITADES WSL 06XA10"/>
    <d v="2024-01-22T00:00:00"/>
    <n v="2000"/>
    <s v="CJ"/>
    <n v="2000"/>
    <d v="2024-03-20T00:00:00"/>
    <x v="0"/>
    <x v="2"/>
    <x v="0"/>
    <x v="1372"/>
    <s v=""/>
    <s v="5107301936"/>
    <n v="0"/>
  </r>
  <r>
    <x v="375"/>
    <s v="20"/>
    <s v="450011028320"/>
    <s v="12000103"/>
    <s v="30000607"/>
    <s v="DURAZNOS TROC WASIL 06XA10"/>
    <d v="2024-01-22T00:00:00"/>
    <n v="2000"/>
    <s v="CJ"/>
    <n v="2000"/>
    <d v="2024-03-20T00:00:00"/>
    <x v="0"/>
    <x v="2"/>
    <x v="0"/>
    <x v="1373"/>
    <s v=""/>
    <s v="5107301936"/>
    <n v="0"/>
  </r>
  <r>
    <x v="376"/>
    <s v="10"/>
    <s v="450011028510"/>
    <s v="12000103"/>
    <s v="30000674"/>
    <s v="ARVEJITAS WSL 48X300GR"/>
    <d v="2024-01-22T00:00:00"/>
    <n v="2188"/>
    <s v="CJ"/>
    <n v="2188"/>
    <d v="2024-03-14T00:00:00"/>
    <x v="0"/>
    <x v="2"/>
    <x v="0"/>
    <x v="1374"/>
    <s v=""/>
    <s v="5107300420"/>
    <n v="0"/>
  </r>
  <r>
    <x v="377"/>
    <s v="10"/>
    <s v="450011028810"/>
    <s v="12000678"/>
    <s v="10000947"/>
    <s v="ALMOSPRAY LD"/>
    <d v="2024-01-22T00:00:00"/>
    <n v="10000"/>
    <s v="KG"/>
    <n v="10000"/>
    <d v="2024-03-29T00:00:00"/>
    <x v="0"/>
    <x v="2"/>
    <x v="0"/>
    <x v="1375"/>
    <s v=""/>
    <s v="5107306702"/>
    <n v="0"/>
  </r>
  <r>
    <x v="378"/>
    <s v="10"/>
    <s v="450011030310"/>
    <s v="12000724"/>
    <s v="30000210"/>
    <s v="JUGO EXPRIMIDO WATTS NJA 6X1,7LT"/>
    <d v="2024-01-22T00:00:00"/>
    <n v="1597"/>
    <s v="CJ"/>
    <n v="1597"/>
    <d v="2024-02-22T00:00:00"/>
    <x v="0"/>
    <x v="2"/>
    <x v="0"/>
    <x v="1376"/>
    <s v=""/>
    <s v="5107297737"/>
    <n v="0"/>
  </r>
  <r>
    <x v="379"/>
    <s v="10"/>
    <s v="450011030510"/>
    <s v="12000724"/>
    <s v="30000210"/>
    <s v="JUGO EXPRIMIDO WATTS NJA 6X1,7LT"/>
    <d v="2024-01-22T00:00:00"/>
    <n v="1686"/>
    <s v="CJ"/>
    <n v="1686"/>
    <d v="2024-02-24T00:00:00"/>
    <x v="0"/>
    <x v="2"/>
    <x v="0"/>
    <x v="1377"/>
    <s v=""/>
    <s v="5107298101"/>
    <n v="0"/>
  </r>
  <r>
    <x v="380"/>
    <s v="60"/>
    <s v="450011031860"/>
    <s v="12000703"/>
    <s v="10000492"/>
    <s v="AROMA DURAZNO IL-485-002-7"/>
    <d v="2024-01-22T00:00:00"/>
    <n v="315"/>
    <s v="KG"/>
    <n v="0"/>
    <d v="2024-04-22T00:00:00"/>
    <x v="56"/>
    <x v="2"/>
    <x v="1"/>
    <x v="36"/>
    <s v="NC"/>
    <s v="NC"/>
    <n v="0"/>
  </r>
  <r>
    <x v="381"/>
    <s v="10"/>
    <s v="450011031910"/>
    <s v="12000140"/>
    <s v="10000489"/>
    <s v="AROMA FRUTOS ROJOS VN-112-958-"/>
    <d v="2024-01-22T00:00:00"/>
    <n v="60"/>
    <s v="KG"/>
    <n v="60"/>
    <d v="2024-04-22T00:00:00"/>
    <x v="0"/>
    <x v="2"/>
    <x v="0"/>
    <x v="1378"/>
    <s v="G-779451"/>
    <s v="5107311684"/>
    <n v="0"/>
  </r>
  <r>
    <x v="382"/>
    <s v="10"/>
    <s v="450011032010"/>
    <s v="12000234"/>
    <s v="10000638"/>
    <s v="BUTTER FLAVOURING  QL17345"/>
    <d v="2024-01-22T00:00:00"/>
    <n v="120"/>
    <s v="KG"/>
    <n v="120"/>
    <d v="2024-04-22T00:00:00"/>
    <x v="0"/>
    <x v="2"/>
    <x v="0"/>
    <x v="1379"/>
    <s v="G 778455"/>
    <s v="5107310979"/>
    <n v="0"/>
  </r>
  <r>
    <x v="383"/>
    <s v="10"/>
    <s v="450011035310"/>
    <s v="12000202"/>
    <s v="30000857"/>
    <s v="PURE DE PALTA 5X1KG"/>
    <d v="2024-01-23T00:00:00"/>
    <n v="4620"/>
    <s v="CJ"/>
    <n v="4620"/>
    <d v="2024-01-31T00:00:00"/>
    <x v="0"/>
    <x v="2"/>
    <x v="0"/>
    <x v="1380"/>
    <s v="HLBU9082806"/>
    <s v="5107294443"/>
    <n v="0"/>
  </r>
  <r>
    <x v="384"/>
    <s v="10"/>
    <s v="450011054410"/>
    <s v="12000703"/>
    <s v="10000487"/>
    <s v="AROMA NARANJA 25984-34"/>
    <d v="2024-01-24T00:00:00"/>
    <n v="150"/>
    <s v="KG"/>
    <n v="150"/>
    <d v="2024-02-11T00:00:00"/>
    <x v="0"/>
    <x v="2"/>
    <x v="0"/>
    <x v="1381"/>
    <s v="G-764169"/>
    <s v="5107294447"/>
    <n v="0"/>
  </r>
  <r>
    <x v="385"/>
    <s v="10"/>
    <s v="450011060410"/>
    <s v="12000916"/>
    <s v="10000178"/>
    <s v="PAPAYA CUBO 10X10 PROVEEDORES"/>
    <d v="2024-01-24T00:00:00"/>
    <n v="12580"/>
    <s v="KG"/>
    <n v="12580"/>
    <d v="2024-02-23T00:00:00"/>
    <x v="0"/>
    <x v="3"/>
    <x v="0"/>
    <x v="1382"/>
    <s v="GD.766721"/>
    <s v="5107297509"/>
    <n v="0"/>
  </r>
  <r>
    <x v="385"/>
    <s v="20"/>
    <s v="450011060420"/>
    <s v="12000916"/>
    <s v="50005135"/>
    <s v="MUESTRA MANGO CUBO 10 *10"/>
    <d v="2024-01-24T00:00:00"/>
    <n v="1"/>
    <s v="UN"/>
    <n v="1"/>
    <d v="2024-02-23T00:00:00"/>
    <x v="0"/>
    <x v="3"/>
    <x v="0"/>
    <x v="1383"/>
    <s v=""/>
    <s v="5107328414"/>
    <n v="0"/>
  </r>
  <r>
    <x v="385"/>
    <s v="30"/>
    <s v="450011060430"/>
    <s v="12000916"/>
    <s v="10001192"/>
    <s v="PULPA DE MARACUYA CON SEMILLAS CONGELADA"/>
    <d v="2024-02-09T00:00:00"/>
    <n v="1264"/>
    <s v="KG"/>
    <n v="1264"/>
    <d v="2024-02-23T00:00:00"/>
    <x v="0"/>
    <x v="3"/>
    <x v="0"/>
    <x v="1384"/>
    <s v="GD.766721"/>
    <s v="5107297509"/>
    <n v="0"/>
  </r>
  <r>
    <x v="385"/>
    <s v="40"/>
    <s v="450011060440"/>
    <s v="12000916"/>
    <s v="10000177"/>
    <s v="PAPAYA EN TROZOS CONGELADO IQF"/>
    <d v="2024-02-09T00:00:00"/>
    <n v="2452"/>
    <s v="KG"/>
    <n v="2452"/>
    <d v="2024-02-23T00:00:00"/>
    <x v="0"/>
    <x v="3"/>
    <x v="0"/>
    <x v="1385"/>
    <s v="GD.766721"/>
    <s v="5107297509"/>
    <n v="0"/>
  </r>
  <r>
    <x v="386"/>
    <s v="10"/>
    <s v="450011068610"/>
    <s v="12000895"/>
    <s v="30000713"/>
    <s v="TORTILLA PAPAS FDM 20X600GR"/>
    <d v="2024-01-25T00:00:00"/>
    <n v="1512"/>
    <s v="CJ"/>
    <n v="1512"/>
    <d v="2024-01-31T00:00:00"/>
    <x v="0"/>
    <x v="2"/>
    <x v="0"/>
    <x v="1386"/>
    <s v="DFOU6119953"/>
    <s v="5107296298"/>
    <n v="0"/>
  </r>
  <r>
    <x v="386"/>
    <s v="20"/>
    <s v="450011068620"/>
    <s v="12000895"/>
    <s v="30000826"/>
    <s v="TORTILLA PAPAS FM 4X2,5KG"/>
    <d v="2024-01-25T00:00:00"/>
    <n v="96"/>
    <s v="CJ"/>
    <n v="96"/>
    <d v="2024-01-31T00:00:00"/>
    <x v="0"/>
    <x v="2"/>
    <x v="0"/>
    <x v="1387"/>
    <s v="DFOU6119953"/>
    <s v="5107296298"/>
    <n v="0"/>
  </r>
  <r>
    <x v="387"/>
    <s v="10"/>
    <s v="450011070410"/>
    <s v="12000223"/>
    <s v="60025549"/>
    <s v="ORING"/>
    <d v="2024-01-25T00:00:00"/>
    <n v="1000"/>
    <s v="UN"/>
    <n v="1000"/>
    <d v="2024-02-22T00:00:00"/>
    <x v="0"/>
    <x v="2"/>
    <x v="0"/>
    <x v="1388"/>
    <s v="GD771559"/>
    <s v="5107303796"/>
    <n v="0"/>
  </r>
  <r>
    <x v="387"/>
    <s v="20"/>
    <s v="450011070420"/>
    <s v="12000223"/>
    <s v="60025546"/>
    <s v="SELLO"/>
    <d v="2024-01-25T00:00:00"/>
    <n v="700"/>
    <s v="UN"/>
    <n v="700"/>
    <d v="2024-02-22T00:00:00"/>
    <x v="0"/>
    <x v="2"/>
    <x v="0"/>
    <x v="1389"/>
    <s v="GD771559"/>
    <s v="5107303796"/>
    <n v="0"/>
  </r>
  <r>
    <x v="388"/>
    <s v="10"/>
    <s v="450011074510"/>
    <s v="12000719"/>
    <s v="10000232"/>
    <s v="WPC 80 CHS-515 MBG FONTERRA"/>
    <d v="2024-01-25T00:00:00"/>
    <n v="12000"/>
    <s v="KG"/>
    <n v="12000"/>
    <d v="2024-04-19T00:00:00"/>
    <x v="0"/>
    <x v="2"/>
    <x v="0"/>
    <x v="1390"/>
    <s v=""/>
    <s v="5107306703"/>
    <n v="0"/>
  </r>
  <r>
    <x v="389"/>
    <s v="10"/>
    <s v="450011090510"/>
    <s v="12000724"/>
    <s v="50005135"/>
    <s v="MUESTRAS"/>
    <d v="2024-01-26T00:00:00"/>
    <n v="12"/>
    <s v="UN"/>
    <n v="0"/>
    <d v="2024-02-10T00:00:00"/>
    <x v="57"/>
    <x v="2"/>
    <x v="1"/>
    <x v="36"/>
    <s v="NC"/>
    <s v="NC"/>
    <n v="0"/>
  </r>
  <r>
    <x v="390"/>
    <s v="10"/>
    <s v="450011093010"/>
    <s v="12000149"/>
    <s v="20001364"/>
    <s v="PIÑA SLIVERS"/>
    <d v="2024-01-26T00:00:00"/>
    <n v="22000"/>
    <s v="KG"/>
    <n v="22000"/>
    <d v="2024-02-02T00:00:00"/>
    <x v="0"/>
    <x v="2"/>
    <x v="0"/>
    <x v="1391"/>
    <s v="GUIA 764710"/>
    <s v="5107294811"/>
    <n v="0"/>
  </r>
  <r>
    <x v="391"/>
    <s v="10"/>
    <s v="450011098210"/>
    <s v="12000179"/>
    <s v="30000413"/>
    <s v="CREMA VEGETAL CALO 12X1LT"/>
    <d v="2024-01-29T00:00:00"/>
    <n v="1620"/>
    <s v="CJ"/>
    <n v="1620"/>
    <d v="2024-05-06T00:00:00"/>
    <x v="0"/>
    <x v="2"/>
    <x v="0"/>
    <x v="1392"/>
    <s v=""/>
    <s v="5107309259"/>
    <n v="0"/>
  </r>
  <r>
    <x v="392"/>
    <s v="10"/>
    <s v="450011099310"/>
    <s v="12000649"/>
    <s v="10000111"/>
    <s v="NUTRILAC YO-7762"/>
    <d v="2024-01-29T00:00:00"/>
    <n v="20800"/>
    <s v="KG"/>
    <n v="20800"/>
    <d v="2024-04-19T00:00:00"/>
    <x v="0"/>
    <x v="2"/>
    <x v="0"/>
    <x v="1393"/>
    <s v=""/>
    <s v="5107307500"/>
    <n v="0"/>
  </r>
  <r>
    <x v="393"/>
    <s v="10"/>
    <s v="450011108110"/>
    <s v="12000653"/>
    <s v="60031354"/>
    <s v="CORONA CADENA PINZA 75-1601-1"/>
    <d v="2024-01-29T00:00:00"/>
    <n v="4"/>
    <s v="UN"/>
    <n v="4"/>
    <d v="2024-01-17T00:00:00"/>
    <x v="0"/>
    <x v="2"/>
    <x v="0"/>
    <x v="1394"/>
    <s v="00006-00001882"/>
    <s v="5107308765"/>
    <n v="0"/>
  </r>
  <r>
    <x v="394"/>
    <s v="10"/>
    <s v="450011108310"/>
    <s v="12000667"/>
    <s v="60010549"/>
    <s v="MEMB-E-6-199-07302"/>
    <d v="2024-01-29T00:00:00"/>
    <n v="100"/>
    <s v="UN"/>
    <n v="100"/>
    <d v="2024-01-08T00:00:00"/>
    <x v="0"/>
    <x v="2"/>
    <x v="0"/>
    <x v="1395"/>
    <s v="202300275"/>
    <s v="5107299638"/>
    <n v="0"/>
  </r>
  <r>
    <x v="394"/>
    <s v="20"/>
    <s v="450011108320"/>
    <s v="12000667"/>
    <s v="60010550"/>
    <s v="MEMB-E-6299-32587"/>
    <d v="2024-01-29T00:00:00"/>
    <n v="100"/>
    <s v="UN"/>
    <n v="100"/>
    <d v="2024-01-08T00:00:00"/>
    <x v="0"/>
    <x v="2"/>
    <x v="0"/>
    <x v="1396"/>
    <s v="202300275"/>
    <s v="5107299638"/>
    <n v="0"/>
  </r>
  <r>
    <x v="394"/>
    <s v="30"/>
    <s v="450011108330"/>
    <s v="12000667"/>
    <s v="60010802"/>
    <s v="SELL-D-608987"/>
    <d v="2024-01-29T00:00:00"/>
    <n v="50"/>
    <s v="UN"/>
    <n v="50"/>
    <d v="2024-01-08T00:00:00"/>
    <x v="0"/>
    <x v="2"/>
    <x v="0"/>
    <x v="1397"/>
    <s v="202300275"/>
    <s v="5107299638"/>
    <n v="0"/>
  </r>
  <r>
    <x v="395"/>
    <s v="10"/>
    <s v="450011108610"/>
    <s v="12000655"/>
    <s v="60031355"/>
    <s v="JUNTA O'RING 145"/>
    <d v="2024-01-29T00:00:00"/>
    <n v="8"/>
    <s v="UN"/>
    <n v="8"/>
    <d v="2024-01-17T00:00:00"/>
    <x v="0"/>
    <x v="2"/>
    <x v="0"/>
    <x v="1398"/>
    <s v="4240399"/>
    <s v="5107295067"/>
    <n v="0"/>
  </r>
  <r>
    <x v="395"/>
    <s v="20"/>
    <s v="450011108620"/>
    <s v="12000655"/>
    <s v="60031357"/>
    <s v="VASTAGO DE PISTON P344765"/>
    <d v="2024-01-29T00:00:00"/>
    <n v="8"/>
    <s v="UN"/>
    <n v="8"/>
    <d v="2024-01-17T00:00:00"/>
    <x v="0"/>
    <x v="2"/>
    <x v="0"/>
    <x v="1399"/>
    <s v="4240399"/>
    <s v="5107295067"/>
    <n v="0"/>
  </r>
  <r>
    <x v="395"/>
    <s v="30"/>
    <s v="450011108630"/>
    <s v="12000655"/>
    <s v="60010527"/>
    <s v="JOIN-7541"/>
    <d v="2024-01-29T00:00:00"/>
    <n v="8"/>
    <s v="UN"/>
    <n v="8"/>
    <d v="2024-01-17T00:00:00"/>
    <x v="0"/>
    <x v="2"/>
    <x v="0"/>
    <x v="1400"/>
    <s v="4240399"/>
    <s v="5107295067"/>
    <n v="0"/>
  </r>
  <r>
    <x v="395"/>
    <s v="40"/>
    <s v="450011108640"/>
    <s v="12000655"/>
    <s v="60025825"/>
    <s v="SEAL-7542 SEAL"/>
    <d v="2024-01-29T00:00:00"/>
    <n v="8"/>
    <s v="UN"/>
    <n v="8"/>
    <d v="2024-01-17T00:00:00"/>
    <x v="0"/>
    <x v="2"/>
    <x v="0"/>
    <x v="1401"/>
    <s v="4240399"/>
    <s v="5107295067"/>
    <n v="0"/>
  </r>
  <r>
    <x v="395"/>
    <s v="50"/>
    <s v="450011108650"/>
    <s v="12000655"/>
    <s v="60031356"/>
    <s v="JUNTA O'RING 7553"/>
    <d v="2024-01-29T00:00:00"/>
    <n v="8"/>
    <s v="UN"/>
    <n v="8"/>
    <d v="2024-01-17T00:00:00"/>
    <x v="0"/>
    <x v="2"/>
    <x v="0"/>
    <x v="1402"/>
    <s v="4240399"/>
    <s v="5107295067"/>
    <n v="0"/>
  </r>
  <r>
    <x v="395"/>
    <s v="60"/>
    <s v="450011108660"/>
    <s v="12000655"/>
    <s v="60025800"/>
    <s v="O'RI-7555 O'RING JOINT"/>
    <d v="2024-01-29T00:00:00"/>
    <n v="8"/>
    <s v="UN"/>
    <n v="8"/>
    <d v="2024-01-17T00:00:00"/>
    <x v="0"/>
    <x v="2"/>
    <x v="0"/>
    <x v="1403"/>
    <s v="4240399"/>
    <s v="5107295067"/>
    <n v="0"/>
  </r>
  <r>
    <x v="395"/>
    <s v="70"/>
    <s v="450011108670"/>
    <s v="12000655"/>
    <s v="60026356"/>
    <s v="PISTON P444673 PISTON BOQUILLA DOSIFICA"/>
    <d v="2024-01-29T00:00:00"/>
    <n v="8"/>
    <s v="UN"/>
    <n v="8"/>
    <d v="2024-01-17T00:00:00"/>
    <x v="0"/>
    <x v="2"/>
    <x v="0"/>
    <x v="1404"/>
    <s v="4240399"/>
    <s v="5107295067"/>
    <n v="0"/>
  </r>
  <r>
    <x v="395"/>
    <s v="80"/>
    <s v="450011108680"/>
    <s v="12000655"/>
    <s v="60010534"/>
    <s v="PUNT-P452905"/>
    <d v="2024-01-29T00:00:00"/>
    <n v="8"/>
    <s v="UN"/>
    <n v="8"/>
    <d v="2024-01-17T00:00:00"/>
    <x v="0"/>
    <x v="2"/>
    <x v="0"/>
    <x v="1405"/>
    <s v="4240399"/>
    <s v="5107295067"/>
    <n v="0"/>
  </r>
  <r>
    <x v="395"/>
    <s v="90"/>
    <s v="450011108690"/>
    <s v="12000655"/>
    <s v="60010525"/>
    <s v="DOUI-P4446-1"/>
    <d v="2024-01-29T00:00:00"/>
    <n v="8"/>
    <s v="UN"/>
    <n v="8"/>
    <d v="2024-01-17T00:00:00"/>
    <x v="0"/>
    <x v="2"/>
    <x v="0"/>
    <x v="1406"/>
    <s v="4240399"/>
    <s v="5107295067"/>
    <n v="0"/>
  </r>
  <r>
    <x v="396"/>
    <s v="10"/>
    <s v="450011108910"/>
    <s v="12000135"/>
    <s v="20001711"/>
    <s v="LECHE POLVO DESCREMADA"/>
    <d v="2024-01-29T00:00:00"/>
    <n v="2956"/>
    <s v="BOL"/>
    <n v="2956"/>
    <d v="2024-03-31T00:00:00"/>
    <x v="0"/>
    <x v="2"/>
    <x v="0"/>
    <x v="1407"/>
    <s v=""/>
    <s v="5107308285"/>
    <n v="0"/>
  </r>
  <r>
    <x v="397"/>
    <s v="10"/>
    <s v="450011120210"/>
    <s v="12000643"/>
    <s v="10000141"/>
    <s v="ACEITE CRUDO DE SOYA"/>
    <d v="2024-01-30T00:00:00"/>
    <n v="252000"/>
    <s v="KG"/>
    <n v="249100"/>
    <d v="2024-02-29T00:00:00"/>
    <x v="58"/>
    <x v="2"/>
    <x v="0"/>
    <x v="1408"/>
    <s v="GUIA 764108"/>
    <s v="5107294448"/>
    <n v="0"/>
  </r>
  <r>
    <x v="398"/>
    <s v="10"/>
    <s v="450011120910"/>
    <s v="12000643"/>
    <s v="10000141"/>
    <s v="ACEITE CRUDO DE SOYA"/>
    <d v="2024-01-30T00:00:00"/>
    <n v="250000"/>
    <s v="KG"/>
    <n v="248760"/>
    <d v="2024-02-29T00:00:00"/>
    <x v="31"/>
    <x v="2"/>
    <x v="0"/>
    <x v="1409"/>
    <s v="GUIA 764116"/>
    <s v="5107295179"/>
    <n v="0"/>
  </r>
  <r>
    <x v="399"/>
    <s v="10"/>
    <s v="450011121210"/>
    <s v="12000187"/>
    <s v="50005135"/>
    <s v="MUESTRAS"/>
    <d v="2024-01-30T00:00:00"/>
    <n v="12"/>
    <s v="UN"/>
    <n v="12"/>
    <d v="2024-02-10T00:00:00"/>
    <x v="0"/>
    <x v="2"/>
    <x v="0"/>
    <x v="1410"/>
    <s v=""/>
    <s v="5107328414"/>
    <n v="0"/>
  </r>
  <r>
    <x v="400"/>
    <s v="10"/>
    <s v="450011132610"/>
    <s v="12000703"/>
    <s v="10000614"/>
    <s v="SABOR VAINILLA LA-408-730-2"/>
    <d v="2024-01-31T00:00:00"/>
    <n v="1197"/>
    <s v="KG"/>
    <n v="1197"/>
    <d v="2024-04-30T00:00:00"/>
    <x v="0"/>
    <x v="2"/>
    <x v="0"/>
    <x v="1411"/>
    <s v="G-765387"/>
    <s v="5107295400"/>
    <n v="0"/>
  </r>
  <r>
    <x v="401"/>
    <s v="10"/>
    <s v="450011133010"/>
    <s v="12000234"/>
    <s v="10000291"/>
    <s v="AROMA ALBAHACA"/>
    <d v="2024-01-31T00:00:00"/>
    <n v="60"/>
    <s v="KG"/>
    <n v="60"/>
    <d v="2024-04-30T00:00:00"/>
    <x v="0"/>
    <x v="2"/>
    <x v="0"/>
    <x v="1412"/>
    <s v="G-766618"/>
    <s v="5107297506"/>
    <n v="0"/>
  </r>
  <r>
    <x v="402"/>
    <s v="10"/>
    <s v="450011135910"/>
    <s v="12000146"/>
    <s v="10000163"/>
    <s v="TOMATE EN CUBOS SUGAL"/>
    <d v="2024-01-31T00:00:00"/>
    <n v="16691"/>
    <s v="KG"/>
    <n v="16691"/>
    <d v="2024-02-22T00:00:00"/>
    <x v="0"/>
    <x v="2"/>
    <x v="0"/>
    <x v="1413"/>
    <s v="GD. 767952"/>
    <s v="5107298512"/>
    <n v="0"/>
  </r>
  <r>
    <x v="403"/>
    <s v="10"/>
    <s v="450011139210"/>
    <s v="12000120"/>
    <s v="20000611"/>
    <s v="ESTEARINA DE PALMA REFINADO"/>
    <d v="2024-01-31T00:00:00"/>
    <n v="84560"/>
    <s v="KG"/>
    <n v="84090"/>
    <d v="2024-02-29T00:00:00"/>
    <x v="59"/>
    <x v="2"/>
    <x v="0"/>
    <x v="1414"/>
    <s v="GUIA 764589"/>
    <s v="5107295898"/>
    <n v="0"/>
  </r>
  <r>
    <x v="404"/>
    <s v="10"/>
    <s v="450011139310"/>
    <s v="12000719"/>
    <s v="10000232"/>
    <s v="WPC 80 CHS-515 MBG FONTERRA"/>
    <d v="2024-01-31T00:00:00"/>
    <n v="12000"/>
    <s v="KG"/>
    <n v="12000"/>
    <d v="2024-04-30T00:00:00"/>
    <x v="0"/>
    <x v="2"/>
    <x v="0"/>
    <x v="1415"/>
    <s v=""/>
    <s v="5107310981"/>
    <n v="0"/>
  </r>
  <r>
    <x v="405"/>
    <s v="10"/>
    <s v="450011139410"/>
    <s v="12000120"/>
    <s v="20000610"/>
    <s v="PALMISTE REFINADO"/>
    <d v="2024-01-31T00:00:00"/>
    <n v="86000"/>
    <s v="KG"/>
    <n v="85480"/>
    <d v="2024-02-29T00:00:00"/>
    <x v="60"/>
    <x v="2"/>
    <x v="0"/>
    <x v="1416"/>
    <s v="GUIA 764582"/>
    <s v="5107295899"/>
    <n v="0"/>
  </r>
  <r>
    <x v="406"/>
    <s v="10"/>
    <s v="450011198610"/>
    <s v="12000269"/>
    <s v="20000800"/>
    <s v="HABAS GRANEL G°AA"/>
    <d v="2024-02-01T00:00:00"/>
    <n v="18938"/>
    <s v="KG"/>
    <n v="18938"/>
    <d v="2024-02-13T00:00:00"/>
    <x v="0"/>
    <x v="2"/>
    <x v="0"/>
    <x v="1417"/>
    <s v="GUIA:765700"/>
    <s v="5107296701"/>
    <n v="0"/>
  </r>
  <r>
    <x v="407"/>
    <s v="10"/>
    <s v="450011198710"/>
    <s v="12000269"/>
    <s v="30000824"/>
    <s v="CHAMPIÑON IQF 4X2,5KG"/>
    <d v="2024-02-01T00:00:00"/>
    <n v="2345"/>
    <s v="CJ"/>
    <n v="2345"/>
    <d v="2024-02-28T00:00:00"/>
    <x v="0"/>
    <x v="2"/>
    <x v="0"/>
    <x v="1418"/>
    <s v="MNBU017391"/>
    <s v="5107299617"/>
    <n v="0"/>
  </r>
  <r>
    <x v="408"/>
    <s v="10"/>
    <s v="450011207010"/>
    <s v="12001012"/>
    <s v="60031369"/>
    <s v="KIT REEMPLAZO VALVULA MARIPOSA 25-101"/>
    <d v="2024-02-01T00:00:00"/>
    <n v="6"/>
    <s v="UN"/>
    <n v="6"/>
    <d v="2024-01-24T00:00:00"/>
    <x v="0"/>
    <x v="2"/>
    <x v="0"/>
    <x v="1419"/>
    <s v="00008-00000500"/>
    <s v="5107310915"/>
    <n v="0"/>
  </r>
  <r>
    <x v="408"/>
    <s v="20"/>
    <s v="450011207020"/>
    <s v="12001012"/>
    <s v="60031370"/>
    <s v="KIT REEMPLAZO V/V ELEVA HIGIENICA 25-101"/>
    <d v="2024-02-01T00:00:00"/>
    <n v="5"/>
    <s v="UN"/>
    <n v="5"/>
    <d v="2024-01-24T00:00:00"/>
    <x v="0"/>
    <x v="2"/>
    <x v="0"/>
    <x v="1420"/>
    <s v="00008-00000500"/>
    <s v="5107310915"/>
    <n v="0"/>
  </r>
  <r>
    <x v="409"/>
    <s v="10"/>
    <s v="450011210510"/>
    <s v="12001011"/>
    <s v="60031361"/>
    <s v="VALVULA FILTRO 24 VDC 1&quot; VNP20824"/>
    <d v="2024-02-01T00:00:00"/>
    <n v="1"/>
    <s v="UN"/>
    <n v="1"/>
    <d v="2024-02-07T00:00:00"/>
    <x v="0"/>
    <x v="2"/>
    <x v="0"/>
    <x v="1421"/>
    <s v="FC11945"/>
    <s v="5107306704"/>
    <n v="0"/>
  </r>
  <r>
    <x v="409"/>
    <s v="20"/>
    <s v="450011210520"/>
    <s v="12001011"/>
    <s v="60031362"/>
    <s v="FILTRO MANGA SNAP BAND D.114 MM INDUF"/>
    <d v="2024-02-01T00:00:00"/>
    <n v="5"/>
    <s v="UN"/>
    <n v="5"/>
    <d v="2024-02-07T00:00:00"/>
    <x v="0"/>
    <x v="2"/>
    <x v="0"/>
    <x v="1422"/>
    <s v="FC11945"/>
    <s v="5107306704"/>
    <n v="0"/>
  </r>
  <r>
    <x v="410"/>
    <s v="10"/>
    <s v="450011212210"/>
    <s v="12000120"/>
    <s v="20000608"/>
    <s v="PALMA REFINADO"/>
    <d v="2024-02-01T00:00:00"/>
    <n v="131910"/>
    <s v="KG"/>
    <n v="131950"/>
    <d v="2024-02-29T00:00:00"/>
    <x v="2"/>
    <x v="2"/>
    <x v="0"/>
    <x v="1423"/>
    <s v="GUIA 765036"/>
    <s v="5107296299"/>
    <n v="0"/>
  </r>
  <r>
    <x v="411"/>
    <s v="10"/>
    <s v="450011212510"/>
    <s v="12000643"/>
    <s v="10000135"/>
    <s v="ACEITE 100% MARAVILLA CRUDO II"/>
    <d v="2024-02-01T00:00:00"/>
    <n v="250000"/>
    <s v="KG"/>
    <n v="200970"/>
    <d v="2024-02-29T00:00:00"/>
    <x v="61"/>
    <x v="2"/>
    <x v="0"/>
    <x v="1424"/>
    <s v="GUIA 766525"/>
    <s v="5107306694"/>
    <n v="0"/>
  </r>
  <r>
    <x v="412"/>
    <s v="10"/>
    <s v="450011217410"/>
    <s v="12000103"/>
    <s v="30000613"/>
    <s v="CHAMPIÑON LAMINADO WSL 24X400GR"/>
    <d v="2024-02-02T00:00:00"/>
    <n v="1800"/>
    <s v="CJ"/>
    <n v="1800"/>
    <d v="2024-04-10T00:00:00"/>
    <x v="0"/>
    <x v="2"/>
    <x v="0"/>
    <x v="1370"/>
    <s v=""/>
    <s v="5107308685"/>
    <n v="0"/>
  </r>
  <r>
    <x v="413"/>
    <s v="10"/>
    <s v="450011217510"/>
    <s v="12000103"/>
    <s v="30000612"/>
    <s v="CHAMPIÑON ENTERO WSL 24X400GR"/>
    <d v="2024-02-02T00:00:00"/>
    <n v="1800"/>
    <s v="CJ"/>
    <n v="1800"/>
    <d v="2024-04-10T00:00:00"/>
    <x v="0"/>
    <x v="2"/>
    <x v="0"/>
    <x v="1425"/>
    <s v=""/>
    <s v="5107308785"/>
    <n v="0"/>
  </r>
  <r>
    <x v="414"/>
    <s v="10"/>
    <s v="450011217810"/>
    <s v="12000719"/>
    <s v="10000232"/>
    <s v="WPC 80 CHS-515 MBG FONTERRA"/>
    <d v="2024-02-02T00:00:00"/>
    <n v="12000"/>
    <s v="KG"/>
    <n v="12000"/>
    <d v="2024-05-24T00:00:00"/>
    <x v="0"/>
    <x v="2"/>
    <x v="0"/>
    <x v="1415"/>
    <s v=""/>
    <s v="5107310982"/>
    <n v="0"/>
  </r>
  <r>
    <x v="415"/>
    <s v="10"/>
    <s v="450011218010"/>
    <s v="12000103"/>
    <s v="30000613"/>
    <s v="CHAMPIÑON LAMINADO WSL 24X400GR"/>
    <d v="2024-02-02T00:00:00"/>
    <n v="1800"/>
    <s v="CJ"/>
    <n v="1800"/>
    <d v="2024-04-15T00:00:00"/>
    <x v="0"/>
    <x v="2"/>
    <x v="0"/>
    <x v="1426"/>
    <s v=""/>
    <s v="5107306707"/>
    <n v="0"/>
  </r>
  <r>
    <x v="416"/>
    <s v="10"/>
    <s v="450011220110"/>
    <s v="12000187"/>
    <s v="10000188"/>
    <s v="CONC DE NARANJA 65BX 250 KG"/>
    <d v="2024-02-02T00:00:00"/>
    <n v="22000"/>
    <s v="KG"/>
    <n v="22000"/>
    <d v="2024-03-03T00:00:00"/>
    <x v="0"/>
    <x v="2"/>
    <x v="0"/>
    <x v="1427"/>
    <s v="GD. 766172"/>
    <s v="5107297133"/>
    <n v="0"/>
  </r>
  <r>
    <x v="417"/>
    <s v="10"/>
    <s v="450011220610"/>
    <s v="12000187"/>
    <s v="10000189"/>
    <s v="CONC NARANJA 57 BX 250 KG"/>
    <d v="2024-02-02T00:00:00"/>
    <n v="21750"/>
    <s v="KG"/>
    <n v="21750"/>
    <d v="2024-03-15T00:00:00"/>
    <x v="0"/>
    <x v="2"/>
    <x v="0"/>
    <x v="1428"/>
    <s v="GD.766174"/>
    <s v="5107297134"/>
    <n v="0"/>
  </r>
  <r>
    <x v="418"/>
    <s v="10"/>
    <s v="450011224210"/>
    <s v="12000699"/>
    <s v="20000321"/>
    <s v="ZAPALLO CUBO 10X10 IMPORTADO"/>
    <d v="2024-02-05T00:00:00"/>
    <n v="23000"/>
    <s v="KG"/>
    <n v="23000"/>
    <d v="2024-05-06T00:00:00"/>
    <x v="0"/>
    <x v="2"/>
    <x v="0"/>
    <x v="1429"/>
    <s v="GUIA 764747"/>
    <s v="5107294670"/>
    <n v="0"/>
  </r>
  <r>
    <x v="419"/>
    <s v="30"/>
    <s v="450011224730"/>
    <s v="12000358"/>
    <s v="40003759"/>
    <s v="DOYPACK MERM W DAMASCO 360G"/>
    <d v="2024-02-05T00:00:00"/>
    <n v="120000"/>
    <s v="UN"/>
    <n v="0"/>
    <d v="2024-02-05T00:00:00"/>
    <x v="62"/>
    <x v="2"/>
    <x v="1"/>
    <x v="36"/>
    <s v="NC"/>
    <s v="NC"/>
    <n v="0"/>
  </r>
  <r>
    <x v="419"/>
    <s v="40"/>
    <s v="450011224740"/>
    <s v="12000358"/>
    <s v="40003250"/>
    <s v="DOYPACK MERM S/A MORA 350G ND 2022"/>
    <d v="2024-02-05T00:00:00"/>
    <n v="35000"/>
    <s v="UN"/>
    <n v="0"/>
    <d v="2024-03-18T00:00:00"/>
    <x v="63"/>
    <x v="2"/>
    <x v="1"/>
    <x v="36"/>
    <s v="NC"/>
    <s v="NC"/>
    <n v="0"/>
  </r>
  <r>
    <x v="420"/>
    <s v="10"/>
    <s v="450011234610"/>
    <s v="12000257"/>
    <s v="30000729"/>
    <s v="PAPA PREFRITA 12X12 FM 4X2,5KG"/>
    <d v="2024-02-05T00:00:00"/>
    <n v="7079"/>
    <s v="CJ"/>
    <n v="7079"/>
    <d v="2024-02-20T00:00:00"/>
    <x v="0"/>
    <x v="2"/>
    <x v="0"/>
    <x v="1430"/>
    <s v="767853"/>
    <s v="5107302464"/>
    <n v="0"/>
  </r>
  <r>
    <x v="420"/>
    <s v="20"/>
    <s v="450011234620"/>
    <s v="12000257"/>
    <s v="30000732"/>
    <s v="PAPA PREFRITA 7X7 FM 4X2,5KG"/>
    <d v="2024-02-05T00:00:00"/>
    <n v="2319"/>
    <s v="CJ"/>
    <n v="2319"/>
    <d v="2024-02-20T00:00:00"/>
    <x v="0"/>
    <x v="2"/>
    <x v="0"/>
    <x v="1431"/>
    <s v="HLBU906309-3"/>
    <s v="5107302464"/>
    <n v="0"/>
  </r>
  <r>
    <x v="420"/>
    <s v="30"/>
    <s v="450011234630"/>
    <s v="12000257"/>
    <s v="30000728"/>
    <s v="PAPA PREFRITA 9X9 FM 4X2,5KG"/>
    <d v="2024-02-05T00:00:00"/>
    <n v="16496"/>
    <s v="CJ"/>
    <n v="16496"/>
    <d v="2024-02-20T00:00:00"/>
    <x v="0"/>
    <x v="2"/>
    <x v="0"/>
    <x v="1432"/>
    <s v="767855"/>
    <s v="5107302464"/>
    <n v="0"/>
  </r>
  <r>
    <x v="420"/>
    <s v="40"/>
    <s v="450011234640"/>
    <s v="12000257"/>
    <s v="30000730"/>
    <s v="PAPAS PREFRITAS FM 25X500GR"/>
    <d v="2024-02-05T00:00:00"/>
    <n v="96"/>
    <s v="CJ"/>
    <n v="95"/>
    <d v="2024-02-20T00:00:00"/>
    <x v="12"/>
    <x v="2"/>
    <x v="0"/>
    <x v="1433"/>
    <s v="767857"/>
    <s v="5107302464"/>
    <n v="0"/>
  </r>
  <r>
    <x v="420"/>
    <s v="50"/>
    <s v="450011234650"/>
    <s v="12000257"/>
    <s v="30001568"/>
    <s v="PAPAS DUQUESA BBQ 26X500GR"/>
    <d v="2024-02-05T00:00:00"/>
    <n v="335"/>
    <s v="CJ"/>
    <n v="335"/>
    <d v="2024-02-20T00:00:00"/>
    <x v="0"/>
    <x v="2"/>
    <x v="0"/>
    <x v="1434"/>
    <s v="767857"/>
    <s v="5107302464"/>
    <n v="0"/>
  </r>
  <r>
    <x v="420"/>
    <s v="60"/>
    <s v="450011234660"/>
    <s v="12000257"/>
    <s v="30001570"/>
    <s v="PAPAS DUQUESAS FINAS HIERBAS 26X500GR"/>
    <d v="2024-02-05T00:00:00"/>
    <n v="2050"/>
    <s v="CJ"/>
    <n v="2050"/>
    <d v="2024-02-20T00:00:00"/>
    <x v="0"/>
    <x v="2"/>
    <x v="0"/>
    <x v="1435"/>
    <s v="HLBU928980-9"/>
    <s v="5107302464"/>
    <n v="0"/>
  </r>
  <r>
    <x v="420"/>
    <s v="70"/>
    <s v="450011234670"/>
    <s v="12000257"/>
    <s v="20001101"/>
    <s v="MENTA PICADA G°A"/>
    <d v="2024-02-12T00:00:00"/>
    <n v="450"/>
    <s v="KG"/>
    <n v="450"/>
    <d v="2024-02-20T00:00:00"/>
    <x v="0"/>
    <x v="2"/>
    <x v="0"/>
    <x v="1436"/>
    <s v="GUIA:767857"/>
    <s v="5107302464"/>
    <n v="0"/>
  </r>
  <r>
    <x v="421"/>
    <s v="10"/>
    <s v="450011234910"/>
    <s v="12000257"/>
    <s v="30000730"/>
    <s v="PAPAS PREFRITAS FM 25X500GR"/>
    <d v="2024-02-05T00:00:00"/>
    <n v="2016"/>
    <s v="CJ"/>
    <n v="0"/>
    <d v="2024-02-27T00:00:00"/>
    <x v="64"/>
    <x v="2"/>
    <x v="1"/>
    <x v="36"/>
    <s v="NC"/>
    <s v="NC"/>
    <n v="0"/>
  </r>
  <r>
    <x v="422"/>
    <s v="10"/>
    <s v="450011235310"/>
    <s v="12000257"/>
    <s v="30000707"/>
    <s v="PAPAS PRE FRITAS FDM 10X1KG"/>
    <d v="2024-02-05T00:00:00"/>
    <n v="2520"/>
    <s v="CJ"/>
    <n v="2520"/>
    <d v="2024-02-27T00:00:00"/>
    <x v="0"/>
    <x v="2"/>
    <x v="0"/>
    <x v="1437"/>
    <s v="767959"/>
    <s v="5107299297"/>
    <n v="0"/>
  </r>
  <r>
    <x v="422"/>
    <s v="20"/>
    <s v="450011235320"/>
    <s v="12000257"/>
    <s v="30000730"/>
    <s v="PAPAS PREFRITAS FM 25X500GR"/>
    <d v="2024-02-05T00:00:00"/>
    <n v="2016"/>
    <s v="CJ"/>
    <n v="2016"/>
    <d v="2024-02-27T00:00:00"/>
    <x v="0"/>
    <x v="2"/>
    <x v="0"/>
    <x v="1438"/>
    <s v="45767958"/>
    <s v="5107299297"/>
    <n v="0"/>
  </r>
  <r>
    <x v="423"/>
    <s v="10"/>
    <s v="450011239110"/>
    <s v="12000657"/>
    <s v="60011073"/>
    <s v="SERVOREDUCTOR"/>
    <d v="2024-02-06T00:00:00"/>
    <n v="1"/>
    <s v="UN"/>
    <n v="1"/>
    <d v="2024-02-20T00:00:00"/>
    <x v="0"/>
    <x v="2"/>
    <x v="0"/>
    <x v="1439"/>
    <s v="91631780"/>
    <s v="5107298498"/>
    <n v="0"/>
  </r>
  <r>
    <x v="424"/>
    <s v="10"/>
    <s v="450011239810"/>
    <s v="12000135"/>
    <s v="30000527"/>
    <s v="QUESO CREMA CALO 10X1,36KG"/>
    <d v="2024-02-06T00:00:00"/>
    <n v="1620"/>
    <s v="CJ"/>
    <n v="1620"/>
    <d v="2024-03-31T00:00:00"/>
    <x v="0"/>
    <x v="2"/>
    <x v="0"/>
    <x v="1440"/>
    <s v=""/>
    <s v="5107311202"/>
    <n v="0"/>
  </r>
  <r>
    <x v="425"/>
    <s v="10"/>
    <s v="450011240610"/>
    <s v="12000844"/>
    <s v="50005135"/>
    <s v="MUESTRAS"/>
    <d v="2024-02-06T00:00:00"/>
    <n v="1"/>
    <s v="UN"/>
    <n v="1"/>
    <d v="2024-02-29T00:00:00"/>
    <x v="0"/>
    <x v="2"/>
    <x v="0"/>
    <x v="1441"/>
    <s v=""/>
    <s v="5107328414"/>
    <n v="0"/>
  </r>
  <r>
    <x v="426"/>
    <s v="10"/>
    <s v="450011241310"/>
    <s v="12000731"/>
    <s v="10000230"/>
    <s v="CONC  PROT  NUTRILAC BE8400"/>
    <d v="2024-02-06T00:00:00"/>
    <n v="1080"/>
    <s v="KG"/>
    <n v="1080"/>
    <d v="2024-03-08T00:00:00"/>
    <x v="0"/>
    <x v="2"/>
    <x v="0"/>
    <x v="1442"/>
    <s v=""/>
    <s v="5107298678"/>
    <n v="0"/>
  </r>
  <r>
    <x v="427"/>
    <s v="10"/>
    <s v="450011242410"/>
    <s v="12000805"/>
    <s v="60011060"/>
    <s v="PANTALLA  ALFANUMERICA PCD7"/>
    <d v="2024-02-06T00:00:00"/>
    <n v="1"/>
    <s v="UN"/>
    <n v="1"/>
    <d v="2024-03-14T00:00:00"/>
    <x v="0"/>
    <x v="2"/>
    <x v="0"/>
    <x v="1443"/>
    <s v="FC:5/EX"/>
    <s v="5107297210"/>
    <n v="0"/>
  </r>
  <r>
    <x v="428"/>
    <s v="10"/>
    <s v="450011259710"/>
    <s v="12000703"/>
    <s v="10000488"/>
    <s v="AROMA MARACUYA XK-220-793-4"/>
    <d v="2024-02-07T00:00:00"/>
    <n v="120"/>
    <s v="KG"/>
    <n v="120"/>
    <d v="2024-05-07T00:00:00"/>
    <x v="0"/>
    <x v="2"/>
    <x v="0"/>
    <x v="1444"/>
    <s v="G-766078"/>
    <s v="5107296405"/>
    <n v="0"/>
  </r>
  <r>
    <x v="428"/>
    <s v="20"/>
    <s v="450011259720"/>
    <s v="12000703"/>
    <s v="10000496"/>
    <s v="AR FRUTOS ROJOS XW-046-1-5GI"/>
    <d v="2024-02-07T00:00:00"/>
    <n v="60"/>
    <s v="KG"/>
    <n v="60"/>
    <d v="2024-05-07T00:00:00"/>
    <x v="0"/>
    <x v="2"/>
    <x v="0"/>
    <x v="1445"/>
    <s v="G-766078"/>
    <s v="5107296405"/>
    <n v="0"/>
  </r>
  <r>
    <x v="428"/>
    <s v="30"/>
    <s v="450011259730"/>
    <s v="12000703"/>
    <s v="10000498"/>
    <s v="AROMA FRUTILLA BQ-042-516-4 GI"/>
    <d v="2024-02-07T00:00:00"/>
    <n v="315"/>
    <s v="KG"/>
    <n v="315"/>
    <d v="2024-05-07T00:00:00"/>
    <x v="0"/>
    <x v="2"/>
    <x v="0"/>
    <x v="1446"/>
    <s v="G-766078"/>
    <s v="5107296405"/>
    <n v="0"/>
  </r>
  <r>
    <x v="428"/>
    <s v="40"/>
    <s v="450011259740"/>
    <s v="12000703"/>
    <s v="10000605"/>
    <s v="SABOR CREMA 75707-33"/>
    <d v="2024-02-07T00:00:00"/>
    <n v="285"/>
    <s v="KG"/>
    <n v="285"/>
    <d v="2024-05-07T00:00:00"/>
    <x v="0"/>
    <x v="2"/>
    <x v="0"/>
    <x v="1447"/>
    <s v="G-766078"/>
    <s v="5107296405"/>
    <n v="0"/>
  </r>
  <r>
    <x v="428"/>
    <s v="50"/>
    <s v="450011259750"/>
    <s v="12000703"/>
    <s v="10000487"/>
    <s v="AROMA NARANJA 25984-34"/>
    <d v="2024-02-07T00:00:00"/>
    <n v="270"/>
    <s v="KG"/>
    <n v="270"/>
    <d v="2024-05-07T00:00:00"/>
    <x v="0"/>
    <x v="2"/>
    <x v="0"/>
    <x v="1448"/>
    <s v="G-766078"/>
    <s v="5107296405"/>
    <n v="0"/>
  </r>
  <r>
    <x v="429"/>
    <s v="10"/>
    <s v="450011263110"/>
    <s v="12000257"/>
    <s v="30000729"/>
    <s v="PAPA PREFRITA 12X12 FM 4X2,5KG"/>
    <d v="2024-02-07T00:00:00"/>
    <n v="25200"/>
    <s v="CJ"/>
    <n v="25079"/>
    <d v="2024-02-27T00:00:00"/>
    <x v="65"/>
    <x v="2"/>
    <x v="0"/>
    <x v="1449"/>
    <s v="772225"/>
    <s v="5107311209"/>
    <n v="0"/>
  </r>
  <r>
    <x v="429"/>
    <s v="20"/>
    <s v="450011263120"/>
    <s v="12000257"/>
    <s v="30000707"/>
    <s v="PAPAS PRE FRITAS FDM 10X1KG"/>
    <d v="2024-02-07T00:00:00"/>
    <n v="15720"/>
    <s v="CJ"/>
    <n v="15719"/>
    <d v="2024-02-27T00:00:00"/>
    <x v="12"/>
    <x v="2"/>
    <x v="0"/>
    <x v="1450"/>
    <s v="772228"/>
    <s v="5107311209"/>
    <n v="0"/>
  </r>
  <r>
    <x v="429"/>
    <s v="30"/>
    <s v="450011263130"/>
    <s v="12000257"/>
    <s v="30000728"/>
    <s v="PAPA PREFRITA 9X9 FM 4X2,5KG"/>
    <d v="2024-02-07T00:00:00"/>
    <n v="2520"/>
    <s v="CJ"/>
    <n v="2520"/>
    <d v="2024-02-27T00:00:00"/>
    <x v="0"/>
    <x v="2"/>
    <x v="0"/>
    <x v="1451"/>
    <s v="772247"/>
    <s v="5107311209"/>
    <n v="0"/>
  </r>
  <r>
    <x v="429"/>
    <s v="40"/>
    <s v="450011263140"/>
    <s v="12000257"/>
    <s v="30000730"/>
    <s v="PAPAS PREFRITAS FM 25X500GR"/>
    <d v="2024-02-07T00:00:00"/>
    <n v="1536"/>
    <s v="CJ"/>
    <n v="1536"/>
    <d v="2024-02-22T00:00:00"/>
    <x v="0"/>
    <x v="2"/>
    <x v="0"/>
    <x v="1452"/>
    <s v="772215"/>
    <s v="5107311209"/>
    <n v="0"/>
  </r>
  <r>
    <x v="430"/>
    <s v="10"/>
    <s v="450011264010"/>
    <s v="12000120"/>
    <s v="50005135"/>
    <s v="MUESTRAS"/>
    <d v="2024-02-07T00:00:00"/>
    <n v="1"/>
    <s v="UN"/>
    <n v="0"/>
    <d v="2024-02-29T00:00:00"/>
    <x v="12"/>
    <x v="2"/>
    <x v="1"/>
    <x v="36"/>
    <s v="NC"/>
    <s v="NC"/>
    <n v="0"/>
  </r>
  <r>
    <x v="431"/>
    <s v="10"/>
    <s v="450011282310"/>
    <s v="12000307"/>
    <s v="20001412"/>
    <s v="CHOCLO TROZO 2.5&quot; CHINA"/>
    <d v="2024-02-09T00:00:00"/>
    <n v="23800"/>
    <s v="KG"/>
    <n v="23800"/>
    <d v="2024-02-23T00:00:00"/>
    <x v="0"/>
    <x v="2"/>
    <x v="0"/>
    <x v="1453"/>
    <s v=""/>
    <s v="5107299619"/>
    <n v="0"/>
  </r>
  <r>
    <x v="431"/>
    <s v="20"/>
    <s v="450011282320"/>
    <s v="12000307"/>
    <s v="20001039"/>
    <s v="MIX CALIFORNIA G°A"/>
    <d v="2024-02-09T00:00:00"/>
    <n v="11000"/>
    <s v="KG"/>
    <n v="11000"/>
    <d v="2024-02-23T00:00:00"/>
    <x v="0"/>
    <x v="2"/>
    <x v="0"/>
    <x v="1454"/>
    <s v=""/>
    <s v="5107299621"/>
    <n v="0"/>
  </r>
  <r>
    <x v="431"/>
    <s v="30"/>
    <s v="450011282330"/>
    <s v="12000307"/>
    <s v="20001709"/>
    <s v="DURAZNO CUBO B CLING G°A"/>
    <d v="2024-02-09T00:00:00"/>
    <n v="6000"/>
    <s v="KG"/>
    <n v="6000"/>
    <d v="2024-02-23T00:00:00"/>
    <x v="0"/>
    <x v="2"/>
    <x v="0"/>
    <x v="1455"/>
    <s v=""/>
    <s v="5107299621"/>
    <n v="0"/>
  </r>
  <r>
    <x v="431"/>
    <s v="40"/>
    <s v="450011282340"/>
    <s v="12000307"/>
    <s v="20000979"/>
    <s v="CEBOLLA PLUMA G°A"/>
    <d v="2024-02-09T00:00:00"/>
    <n v="5250"/>
    <s v="KG"/>
    <n v="5250"/>
    <d v="2024-02-23T00:00:00"/>
    <x v="0"/>
    <x v="2"/>
    <x v="0"/>
    <x v="1456"/>
    <s v=""/>
    <s v="5107299621"/>
    <n v="0"/>
  </r>
  <r>
    <x v="431"/>
    <s v="50"/>
    <s v="450011282350"/>
    <s v="12000307"/>
    <s v="20000907"/>
    <s v="PAPA CUBO B G°A"/>
    <d v="2024-02-09T00:00:00"/>
    <n v="24000"/>
    <s v="KG"/>
    <n v="24000"/>
    <d v="2024-02-23T00:00:00"/>
    <x v="0"/>
    <x v="2"/>
    <x v="0"/>
    <x v="1457"/>
    <s v=""/>
    <s v="5107299618"/>
    <n v="0"/>
  </r>
  <r>
    <x v="431"/>
    <s v="60"/>
    <s v="450011282360"/>
    <s v="12000307"/>
    <s v="20001131"/>
    <s v="TOMATE CUBO B MP G°A"/>
    <d v="2024-02-09T00:00:00"/>
    <n v="12000"/>
    <s v="KG"/>
    <n v="12000"/>
    <d v="2024-02-23T00:00:00"/>
    <x v="0"/>
    <x v="2"/>
    <x v="0"/>
    <x v="1458"/>
    <s v=""/>
    <s v="5107299620"/>
    <n v="0"/>
  </r>
  <r>
    <x v="431"/>
    <s v="70"/>
    <s v="450011282370"/>
    <s v="12000307"/>
    <s v="20001083"/>
    <s v="ESPINACA HOJA G°A"/>
    <d v="2024-02-09T00:00:00"/>
    <n v="9000"/>
    <s v="KG"/>
    <n v="9000"/>
    <d v="2024-02-23T00:00:00"/>
    <x v="0"/>
    <x v="2"/>
    <x v="0"/>
    <x v="1459"/>
    <s v=""/>
    <s v="5107299620"/>
    <n v="0"/>
  </r>
  <r>
    <x v="432"/>
    <s v="10"/>
    <s v="450011282410"/>
    <s v="12000307"/>
    <s v="30000786"/>
    <s v="COLIFLOR IQF 4X2KG"/>
    <d v="2024-02-09T00:00:00"/>
    <n v="5200"/>
    <s v="CJ"/>
    <n v="5200"/>
    <d v="2024-02-24T00:00:00"/>
    <x v="0"/>
    <x v="2"/>
    <x v="0"/>
    <x v="1460"/>
    <s v="CGMU8016942"/>
    <s v="5107299622"/>
    <n v="0"/>
  </r>
  <r>
    <x v="432"/>
    <s v="20"/>
    <s v="450011282420"/>
    <s v="12000307"/>
    <s v="30001571"/>
    <s v="SOFRITO 72X150G"/>
    <d v="2024-02-09T00:00:00"/>
    <n v="1760"/>
    <s v="CJ"/>
    <n v="1760"/>
    <d v="2024-02-24T00:00:00"/>
    <x v="0"/>
    <x v="2"/>
    <x v="0"/>
    <x v="1461"/>
    <s v="AMCU9351225"/>
    <s v="5107299623"/>
    <n v="0"/>
  </r>
  <r>
    <x v="432"/>
    <s v="30"/>
    <s v="450011282430"/>
    <s v="12000307"/>
    <s v="30000705"/>
    <s v="SOFRITO IQF 14X150GR"/>
    <d v="2024-02-09T00:00:00"/>
    <n v="8400"/>
    <s v="CJ"/>
    <n v="8400"/>
    <d v="2024-02-24T00:00:00"/>
    <x v="0"/>
    <x v="2"/>
    <x v="0"/>
    <x v="1462"/>
    <s v="TTNU8778100"/>
    <s v="5107299624"/>
    <n v="0"/>
  </r>
  <r>
    <x v="433"/>
    <s v="10"/>
    <s v="450011282510"/>
    <s v="12000307"/>
    <s v="30000801"/>
    <s v="SOFRITO APIO TOMATE 14X150GR"/>
    <d v="2024-02-09T00:00:00"/>
    <n v="4200"/>
    <s v="CJ"/>
    <n v="4200"/>
    <d v="2024-03-02T00:00:00"/>
    <x v="0"/>
    <x v="2"/>
    <x v="0"/>
    <x v="1463"/>
    <s v="769249"/>
    <s v="5107300615"/>
    <n v="0"/>
  </r>
  <r>
    <x v="433"/>
    <s v="20"/>
    <s v="450011282520"/>
    <s v="12000307"/>
    <s v="30000914"/>
    <s v="CEBOLLA CUBO IQF 14X150GR"/>
    <d v="2024-02-09T00:00:00"/>
    <n v="4200"/>
    <s v="CJ"/>
    <n v="4200"/>
    <d v="2024-03-02T00:00:00"/>
    <x v="0"/>
    <x v="2"/>
    <x v="0"/>
    <x v="1464"/>
    <s v="769249"/>
    <s v="5107300615"/>
    <n v="0"/>
  </r>
  <r>
    <x v="433"/>
    <s v="30"/>
    <s v="450011282530"/>
    <s v="12000307"/>
    <s v="30000778"/>
    <s v="CHOCLO TROZO 20X350GR"/>
    <d v="2024-02-09T00:00:00"/>
    <n v="2600"/>
    <s v="CJ"/>
    <n v="2600"/>
    <d v="2024-03-02T00:00:00"/>
    <x v="0"/>
    <x v="2"/>
    <x v="0"/>
    <x v="1465"/>
    <s v="769245"/>
    <s v="5107300614"/>
    <n v="0"/>
  </r>
  <r>
    <x v="433"/>
    <s v="40"/>
    <s v="450011282540"/>
    <s v="12000307"/>
    <s v="30000717"/>
    <s v="CHOCLO IQF 15X1KG"/>
    <d v="2024-02-09T00:00:00"/>
    <n v="4000"/>
    <s v="CJ"/>
    <n v="4000"/>
    <d v="2024-03-02T00:00:00"/>
    <x v="0"/>
    <x v="2"/>
    <x v="0"/>
    <x v="1466"/>
    <s v="769247"/>
    <s v="5107300606"/>
    <n v="0"/>
  </r>
  <r>
    <x v="433"/>
    <s v="50"/>
    <s v="450011282550"/>
    <s v="12000307"/>
    <s v="30000720"/>
    <s v="CHOCLO IQF 25X200GR"/>
    <d v="2024-02-09T00:00:00"/>
    <n v="2400"/>
    <s v="CJ"/>
    <n v="2400"/>
    <d v="2024-03-02T00:00:00"/>
    <x v="0"/>
    <x v="2"/>
    <x v="0"/>
    <x v="1467"/>
    <s v="769250"/>
    <s v="5107300979"/>
    <n v="0"/>
  </r>
  <r>
    <x v="434"/>
    <s v="10"/>
    <s v="450011283010"/>
    <s v="12000269"/>
    <s v="20001334"/>
    <s v="HABAS TIERNAS ARDO"/>
    <d v="2024-02-09T00:00:00"/>
    <n v="19247"/>
    <s v="KG"/>
    <n v="19247"/>
    <d v="2024-02-20T00:00:00"/>
    <x v="0"/>
    <x v="2"/>
    <x v="0"/>
    <x v="1468"/>
    <s v="GUIA:767308"/>
    <s v="5107298109"/>
    <n v="0"/>
  </r>
  <r>
    <x v="435"/>
    <s v="10"/>
    <s v="450011285610"/>
    <s v="12000114"/>
    <s v="10000297"/>
    <s v="POROTOS COLORADOS"/>
    <d v="2024-02-09T00:00:00"/>
    <n v="19958"/>
    <s v="KG"/>
    <n v="19958"/>
    <d v="2024-04-01T00:00:00"/>
    <x v="0"/>
    <x v="2"/>
    <x v="0"/>
    <x v="1469"/>
    <s v=""/>
    <s v="5107306711"/>
    <n v="0"/>
  </r>
  <r>
    <x v="436"/>
    <s v="10"/>
    <s v="450011285710"/>
    <s v="12000114"/>
    <s v="10001034"/>
    <s v="GARBANZOS ENTEROS CON PIEL SORTER"/>
    <d v="2024-02-09T00:00:00"/>
    <n v="24625"/>
    <s v="KG"/>
    <n v="24625"/>
    <d v="2024-04-01T00:00:00"/>
    <x v="0"/>
    <x v="2"/>
    <x v="0"/>
    <x v="1470"/>
    <s v=""/>
    <s v="5107313576"/>
    <n v="0"/>
  </r>
  <r>
    <x v="437"/>
    <s v="10"/>
    <s v="450011288010"/>
    <s v="12000165"/>
    <s v="60015393"/>
    <s v="WIPER EFS"/>
    <d v="2024-02-09T00:00:00"/>
    <n v="4"/>
    <s v="UN"/>
    <n v="4"/>
    <d v="2024-03-08T00:00:00"/>
    <x v="0"/>
    <x v="2"/>
    <x v="0"/>
    <x v="1471"/>
    <s v="FC:28098"/>
    <s v="5107300517"/>
    <n v="0"/>
  </r>
  <r>
    <x v="437"/>
    <s v="20"/>
    <s v="450011288020"/>
    <s v="12000165"/>
    <s v="60015391"/>
    <s v="ORING EFS"/>
    <d v="2024-02-09T00:00:00"/>
    <n v="6"/>
    <s v="UN"/>
    <n v="6"/>
    <d v="2024-03-08T00:00:00"/>
    <x v="0"/>
    <x v="2"/>
    <x v="0"/>
    <x v="1472"/>
    <s v="FC:28098"/>
    <s v="5107300517"/>
    <n v="0"/>
  </r>
  <r>
    <x v="437"/>
    <s v="30"/>
    <s v="450011288030"/>
    <s v="12000165"/>
    <s v="60015392"/>
    <s v="BUSHING EFS HEAD"/>
    <d v="2024-02-09T00:00:00"/>
    <n v="4"/>
    <s v="UN"/>
    <n v="4"/>
    <d v="2024-03-08T00:00:00"/>
    <x v="0"/>
    <x v="2"/>
    <x v="0"/>
    <x v="1473"/>
    <s v="FC:28098"/>
    <s v="5107300517"/>
    <n v="0"/>
  </r>
  <r>
    <x v="437"/>
    <s v="40"/>
    <s v="450011288040"/>
    <s v="12000165"/>
    <s v="60015360"/>
    <s v="ELEMENT BLOWER FILTER"/>
    <d v="2024-02-09T00:00:00"/>
    <n v="6"/>
    <s v="UN"/>
    <n v="6"/>
    <d v="2024-03-08T00:00:00"/>
    <x v="0"/>
    <x v="2"/>
    <x v="0"/>
    <x v="1474"/>
    <s v="FC:28098"/>
    <s v="5107300517"/>
    <n v="0"/>
  </r>
  <r>
    <x v="437"/>
    <s v="50"/>
    <s v="450011288050"/>
    <s v="12000165"/>
    <s v="60015426"/>
    <s v="ELEMENT FILTER"/>
    <d v="2024-02-09T00:00:00"/>
    <n v="4"/>
    <s v="UN"/>
    <n v="4"/>
    <d v="2024-03-08T00:00:00"/>
    <x v="0"/>
    <x v="2"/>
    <x v="0"/>
    <x v="1475"/>
    <s v="FC:28098"/>
    <s v="5107300517"/>
    <n v="0"/>
  </r>
  <r>
    <x v="437"/>
    <s v="60"/>
    <s v="450011288060"/>
    <s v="12000165"/>
    <s v="60027718"/>
    <s v="VACUUM PUMP NIMAIR-100H"/>
    <d v="2024-02-09T00:00:00"/>
    <n v="2"/>
    <s v="UN"/>
    <n v="2"/>
    <d v="2024-03-08T00:00:00"/>
    <x v="0"/>
    <x v="2"/>
    <x v="0"/>
    <x v="1476"/>
    <s v="FC:28098"/>
    <s v="5107300517"/>
    <n v="0"/>
  </r>
  <r>
    <x v="438"/>
    <s v="10"/>
    <s v="450011308210"/>
    <s v="12000703"/>
    <s v="10000487"/>
    <s v="AROMA NARANJA 25984-34"/>
    <d v="2024-02-14T00:00:00"/>
    <n v="150"/>
    <s v="KG"/>
    <n v="150"/>
    <d v="2024-05-14T00:00:00"/>
    <x v="0"/>
    <x v="2"/>
    <x v="0"/>
    <x v="1477"/>
    <s v="G-764169"/>
    <s v="5107294995"/>
    <n v="0"/>
  </r>
  <r>
    <x v="439"/>
    <s v="10"/>
    <s v="450011318610"/>
    <s v="12000202"/>
    <s v="30000857"/>
    <s v="PURE DE PALTA 5X1KG"/>
    <d v="2024-02-14T00:00:00"/>
    <n v="4620"/>
    <s v="CJ"/>
    <n v="4620"/>
    <d v="2024-02-20T00:00:00"/>
    <x v="0"/>
    <x v="2"/>
    <x v="0"/>
    <x v="1478"/>
    <s v="SEGU909938-3"/>
    <s v="5107298110"/>
    <n v="0"/>
  </r>
  <r>
    <x v="440"/>
    <s v="10"/>
    <s v="450011318810"/>
    <s v="12000202"/>
    <s v="30000857"/>
    <s v="PURE DE PALTA 5X1KG"/>
    <d v="2024-02-14T00:00:00"/>
    <n v="4620"/>
    <s v="CJ"/>
    <n v="4620"/>
    <d v="2024-02-29T00:00:00"/>
    <x v="0"/>
    <x v="2"/>
    <x v="0"/>
    <x v="1478"/>
    <s v="HLBU910981-0"/>
    <s v="5107298111"/>
    <n v="0"/>
  </r>
  <r>
    <x v="441"/>
    <s v="10"/>
    <s v="450011339910"/>
    <s v="12000307"/>
    <s v="30000705"/>
    <s v="SOFRITO IQF 14X150GR"/>
    <d v="2024-02-19T00:00:00"/>
    <n v="4200"/>
    <s v="CJ"/>
    <n v="4200"/>
    <d v="2024-03-09T00:00:00"/>
    <x v="0"/>
    <x v="2"/>
    <x v="0"/>
    <x v="1479"/>
    <s v="770760"/>
    <s v="5107301606"/>
    <n v="0"/>
  </r>
  <r>
    <x v="441"/>
    <s v="20"/>
    <s v="450011339920"/>
    <s v="12000307"/>
    <s v="30000778"/>
    <s v="CHOCLO TROZO 20X350GR"/>
    <d v="2024-02-19T00:00:00"/>
    <n v="1040"/>
    <s v="CJ"/>
    <n v="1040"/>
    <d v="2024-03-09T00:00:00"/>
    <x v="0"/>
    <x v="2"/>
    <x v="0"/>
    <x v="1480"/>
    <s v="770760"/>
    <s v="5107301606"/>
    <n v="0"/>
  </r>
  <r>
    <x v="441"/>
    <s v="30"/>
    <s v="450011339930"/>
    <s v="12000307"/>
    <s v="30001686"/>
    <s v="AJO EN CUBO 20X100GR"/>
    <d v="2024-02-19T00:00:00"/>
    <n v="840"/>
    <s v="CJ"/>
    <n v="840"/>
    <d v="2024-03-09T00:00:00"/>
    <x v="0"/>
    <x v="2"/>
    <x v="0"/>
    <x v="1481"/>
    <s v="770760"/>
    <s v="5107301606"/>
    <n v="0"/>
  </r>
  <r>
    <x v="441"/>
    <s v="40"/>
    <s v="450011339940"/>
    <s v="12000307"/>
    <s v="30000720"/>
    <s v="CHOCLO IQF 25X200GR"/>
    <d v="2024-02-19T00:00:00"/>
    <n v="4800"/>
    <s v="CJ"/>
    <n v="4800"/>
    <d v="2024-03-09T00:00:00"/>
    <x v="0"/>
    <x v="2"/>
    <x v="0"/>
    <x v="1482"/>
    <s v="770764"/>
    <s v="5107301604"/>
    <n v="0"/>
  </r>
  <r>
    <x v="441"/>
    <s v="50"/>
    <s v="450011339950"/>
    <s v="12000307"/>
    <s v="30000801"/>
    <s v="SOFRITO APIO TOMATE 14X150GR"/>
    <d v="2024-02-19T00:00:00"/>
    <n v="4200"/>
    <s v="CJ"/>
    <n v="4200"/>
    <d v="2024-03-09T00:00:00"/>
    <x v="0"/>
    <x v="2"/>
    <x v="0"/>
    <x v="1483"/>
    <s v="770762"/>
    <s v="5107301605"/>
    <n v="0"/>
  </r>
  <r>
    <x v="441"/>
    <s v="60"/>
    <s v="450011339960"/>
    <s v="12000307"/>
    <s v="30000914"/>
    <s v="CEBOLLA CUBO IQF 14X150GR"/>
    <d v="2024-02-19T00:00:00"/>
    <n v="4200"/>
    <s v="CJ"/>
    <n v="4200"/>
    <d v="2024-03-09T00:00:00"/>
    <x v="0"/>
    <x v="2"/>
    <x v="0"/>
    <x v="1484"/>
    <s v="770762"/>
    <s v="5107301605"/>
    <n v="0"/>
  </r>
  <r>
    <x v="442"/>
    <s v="10"/>
    <s v="450011351610"/>
    <s v="12000844"/>
    <s v="50005135"/>
    <s v="MUESTRAS"/>
    <d v="2024-02-19T00:00:00"/>
    <n v="1"/>
    <s v="UN"/>
    <n v="1"/>
    <d v="2024-02-22T00:00:00"/>
    <x v="0"/>
    <x v="2"/>
    <x v="0"/>
    <x v="1485"/>
    <s v=""/>
    <s v="5107328414"/>
    <n v="0"/>
  </r>
  <r>
    <x v="443"/>
    <s v="10"/>
    <s v="450011363010"/>
    <s v="12000456"/>
    <s v="20001095"/>
    <s v="MANGO CUBO 20X20 G°A"/>
    <d v="2024-02-20T00:00:00"/>
    <n v="12000"/>
    <s v="KG"/>
    <n v="12000"/>
    <d v="2024-02-21T00:00:00"/>
    <x v="0"/>
    <x v="2"/>
    <x v="0"/>
    <x v="1486"/>
    <s v="GUIA:767563"/>
    <s v="5107299301"/>
    <n v="0"/>
  </r>
  <r>
    <x v="443"/>
    <s v="20"/>
    <s v="450011363020"/>
    <s v="12000456"/>
    <s v="20001670"/>
    <s v="MARACUYA SIN SEMILLA PULPA"/>
    <d v="2024-02-20T00:00:00"/>
    <n v="12000"/>
    <s v="KG"/>
    <n v="12000"/>
    <d v="2024-02-21T00:00:00"/>
    <x v="0"/>
    <x v="2"/>
    <x v="0"/>
    <x v="1487"/>
    <s v="GUIA:767563"/>
    <s v="5107299301"/>
    <n v="0"/>
  </r>
  <r>
    <x v="444"/>
    <s v="10"/>
    <s v="450011382710"/>
    <s v="12001084"/>
    <s v="50005135"/>
    <s v="MUESTRAS"/>
    <d v="2024-02-22T00:00:00"/>
    <n v="1"/>
    <s v="UN"/>
    <n v="1"/>
    <d v="2024-03-20T00:00:00"/>
    <x v="0"/>
    <x v="2"/>
    <x v="0"/>
    <x v="1488"/>
    <s v=""/>
    <s v="5107328414"/>
    <n v="0"/>
  </r>
  <r>
    <x v="445"/>
    <s v="10"/>
    <s v="450011384710"/>
    <s v="12000282"/>
    <s v="20001079"/>
    <s v="DIENTE DRAGON G°A"/>
    <d v="2024-02-22T00:00:00"/>
    <n v="16000"/>
    <s v="KG"/>
    <n v="16000"/>
    <d v="2024-03-09T00:00:00"/>
    <x v="0"/>
    <x v="2"/>
    <x v="0"/>
    <x v="1489"/>
    <s v="GUIA 771561"/>
    <s v="5107302771"/>
    <n v="0"/>
  </r>
  <r>
    <x v="446"/>
    <s v="10"/>
    <s v="450011384810"/>
    <s v="12000190"/>
    <s v="20001675"/>
    <s v="MANGO TROZOS"/>
    <d v="2024-02-22T00:00:00"/>
    <n v="24000"/>
    <s v="KG"/>
    <n v="24000"/>
    <d v="2024-03-13T00:00:00"/>
    <x v="0"/>
    <x v="2"/>
    <x v="0"/>
    <x v="1490"/>
    <s v="GUIA:770756"/>
    <s v="5107301709"/>
    <n v="0"/>
  </r>
  <r>
    <x v="447"/>
    <s v="10"/>
    <s v="450011384910"/>
    <s v="12000269"/>
    <s v="20001077"/>
    <s v="CHAMPIÑON SLICE G°A"/>
    <d v="2024-02-22T00:00:00"/>
    <n v="24000"/>
    <s v="KG"/>
    <n v="23980"/>
    <d v="2024-03-19T00:00:00"/>
    <x v="66"/>
    <x v="2"/>
    <x v="0"/>
    <x v="1491"/>
    <s v="GUIA 771742"/>
    <s v="5107303119"/>
    <n v="0"/>
  </r>
  <r>
    <x v="448"/>
    <s v="10"/>
    <s v="450011385010"/>
    <s v="12000295"/>
    <s v="20000800"/>
    <s v="HABAS GRANEL G°AA"/>
    <d v="2024-02-22T00:00:00"/>
    <n v="23976"/>
    <s v="KG"/>
    <n v="23976"/>
    <d v="2024-03-20T00:00:00"/>
    <x v="0"/>
    <x v="2"/>
    <x v="0"/>
    <x v="1492"/>
    <s v="GUIA 771285"/>
    <s v="5107302775"/>
    <n v="0"/>
  </r>
  <r>
    <x v="449"/>
    <s v="10"/>
    <s v="450011385210"/>
    <s v="12000295"/>
    <s v="20000800"/>
    <s v="HABAS GRANEL G°AA"/>
    <d v="2024-02-22T00:00:00"/>
    <n v="23976"/>
    <s v="KG"/>
    <n v="23976"/>
    <d v="2024-03-20T00:00:00"/>
    <x v="0"/>
    <x v="2"/>
    <x v="0"/>
    <x v="1492"/>
    <s v="GUIA 771283"/>
    <s v="5107302778"/>
    <n v="0"/>
  </r>
  <r>
    <x v="450"/>
    <s v="10"/>
    <s v="450011385410"/>
    <s v="12000522"/>
    <s v="30000827"/>
    <s v="ONION RINGS FM 6X1KG"/>
    <d v="2024-02-22T00:00:00"/>
    <n v="2310"/>
    <s v="CJ"/>
    <n v="2310"/>
    <d v="2024-02-12T00:00:00"/>
    <x v="0"/>
    <x v="2"/>
    <x v="0"/>
    <x v="1493"/>
    <s v="770753"/>
    <s v="5107301609"/>
    <n v="0"/>
  </r>
  <r>
    <x v="451"/>
    <s v="10"/>
    <s v="450011386010"/>
    <s v="12000643"/>
    <s v="10000135"/>
    <s v="ACEITE 100% MARAVILLA CRUDO II"/>
    <d v="2024-02-22T00:00:00"/>
    <n v="300000"/>
    <s v="KG"/>
    <n v="272040"/>
    <d v="2024-04-29T00:00:00"/>
    <x v="67"/>
    <x v="2"/>
    <x v="0"/>
    <x v="1494"/>
    <s v="GUIA 774491"/>
    <s v="5107310363"/>
    <n v="0"/>
  </r>
  <r>
    <x v="452"/>
    <s v="10"/>
    <s v="450011402810"/>
    <s v="12000961"/>
    <s v="60031432"/>
    <s v="DRIVE SHAFT FOR MIXER 430601"/>
    <d v="2024-02-23T00:00:00"/>
    <n v="1"/>
    <s v="UN"/>
    <n v="1"/>
    <d v="2024-03-05T00:00:00"/>
    <x v="0"/>
    <x v="2"/>
    <x v="0"/>
    <x v="1495"/>
    <s v="PSI041442"/>
    <s v="5107316685"/>
    <n v="0"/>
  </r>
  <r>
    <x v="452"/>
    <s v="20"/>
    <s v="450011402820"/>
    <s v="12000961"/>
    <s v="60031433"/>
    <s v="DYNAMIC GASKET EXL-16/FDA S46.1191"/>
    <d v="2024-02-23T00:00:00"/>
    <n v="4"/>
    <s v="UN"/>
    <n v="4"/>
    <d v="2024-03-05T00:00:00"/>
    <x v="0"/>
    <x v="2"/>
    <x v="0"/>
    <x v="1496"/>
    <s v="PSI041442"/>
    <s v="5107316685"/>
    <n v="0"/>
  </r>
  <r>
    <x v="453"/>
    <s v="10"/>
    <s v="450011403310"/>
    <s v="12000404"/>
    <s v="20001769"/>
    <s v="HABAS PELADAS G°A"/>
    <d v="2024-02-23T00:00:00"/>
    <n v="12000"/>
    <s v="KG"/>
    <n v="12000"/>
    <d v="2024-03-13T00:00:00"/>
    <x v="0"/>
    <x v="2"/>
    <x v="0"/>
    <x v="1497"/>
    <s v="GUIA 770757"/>
    <s v="5107301610"/>
    <n v="0"/>
  </r>
  <r>
    <x v="453"/>
    <s v="20"/>
    <s v="450011403320"/>
    <s v="12000404"/>
    <s v="20001121"/>
    <s v="PIMENTON ROJO CUBO B G°A"/>
    <d v="2024-02-23T00:00:00"/>
    <n v="12000"/>
    <s v="KG"/>
    <n v="12000"/>
    <d v="2024-03-13T00:00:00"/>
    <x v="0"/>
    <x v="2"/>
    <x v="0"/>
    <x v="1498"/>
    <s v="GUIA 770757"/>
    <s v="5107301610"/>
    <n v="0"/>
  </r>
  <r>
    <x v="454"/>
    <s v="10"/>
    <s v="450011404610"/>
    <s v="12000135"/>
    <s v="10000314"/>
    <s v="LACTOSA POLVO ENV 25KG"/>
    <d v="2024-02-25T00:00:00"/>
    <n v="750"/>
    <s v="BOL"/>
    <n v="750"/>
    <d v="2024-03-08T00:00:00"/>
    <x v="0"/>
    <x v="2"/>
    <x v="0"/>
    <x v="1499"/>
    <s v=""/>
    <s v="5107301613"/>
    <n v="0"/>
  </r>
  <r>
    <x v="455"/>
    <s v="10"/>
    <s v="450011404710"/>
    <s v="12000135"/>
    <s v="10000314"/>
    <s v="LACTOSA POLVO ENV 25KG"/>
    <d v="2024-02-25T00:00:00"/>
    <n v="749"/>
    <s v="BOL"/>
    <n v="749"/>
    <d v="2024-03-08T00:00:00"/>
    <x v="0"/>
    <x v="2"/>
    <x v="0"/>
    <x v="1500"/>
    <s v=""/>
    <s v="5107301616"/>
    <n v="0"/>
  </r>
  <r>
    <x v="456"/>
    <s v="10"/>
    <s v="450011414510"/>
    <s v="12000135"/>
    <s v="10000314"/>
    <s v="LACTOSA POLVO ENV 25KG"/>
    <d v="2024-02-26T00:00:00"/>
    <n v="1496"/>
    <s v="BOL"/>
    <n v="1496"/>
    <d v="2024-04-15T00:00:00"/>
    <x v="0"/>
    <x v="2"/>
    <x v="0"/>
    <x v="1501"/>
    <s v=""/>
    <s v="5107314936"/>
    <n v="0"/>
  </r>
  <r>
    <x v="457"/>
    <s v="10"/>
    <s v="450011417710"/>
    <s v="12000916"/>
    <s v="10000178"/>
    <s v="PAPAYA CUBO 10X10 MINITANKES"/>
    <d v="2024-02-26T00:00:00"/>
    <n v="6180"/>
    <s v="KG"/>
    <n v="6180"/>
    <d v="2024-03-15T00:00:00"/>
    <x v="0"/>
    <x v="2"/>
    <x v="0"/>
    <x v="1502"/>
    <s v="GD: 770951"/>
    <s v="5107302160"/>
    <n v="0"/>
  </r>
  <r>
    <x v="457"/>
    <s v="20"/>
    <s v="450011417720"/>
    <s v="12000916"/>
    <s v="10000177"/>
    <s v="PAPAYA EN TROZOS CONGELADO IQF TETRA"/>
    <d v="2024-02-26T00:00:00"/>
    <n v="14220"/>
    <s v="KG"/>
    <n v="14220"/>
    <d v="2024-03-15T00:00:00"/>
    <x v="0"/>
    <x v="2"/>
    <x v="0"/>
    <x v="1503"/>
    <s v="GD: 770951"/>
    <s v="5107302160"/>
    <n v="0"/>
  </r>
  <r>
    <x v="458"/>
    <s v="10"/>
    <s v="450011422710"/>
    <s v="12001011"/>
    <s v="60026604"/>
    <s v="FILTROS"/>
    <d v="2024-02-27T00:00:00"/>
    <n v="1"/>
    <s v="UN"/>
    <n v="1"/>
    <d v="2024-02-21T00:00:00"/>
    <x v="0"/>
    <x v="2"/>
    <x v="0"/>
    <x v="1504"/>
    <s v="FCVS11970"/>
    <s v="5107308714"/>
    <n v="0"/>
  </r>
  <r>
    <x v="459"/>
    <s v="10"/>
    <s v="450011423410"/>
    <s v="12000358"/>
    <s v="40003974"/>
    <s v="DOYPACK MERM DSCO 1KG 2023"/>
    <d v="2024-02-27T00:00:00"/>
    <n v="5184"/>
    <s v="UN"/>
    <n v="5184"/>
    <d v="2024-05-27T00:00:00"/>
    <x v="0"/>
    <x v="2"/>
    <x v="0"/>
    <x v="1505"/>
    <s v="GD 768799"/>
    <s v="5107299305"/>
    <n v="0"/>
  </r>
  <r>
    <x v="460"/>
    <s v="10"/>
    <s v="450011425510"/>
    <s v="12000687"/>
    <s v="10000387"/>
    <s v="EMULSIFICANTE GRINDSTED PGPR90"/>
    <d v="2024-02-27T00:00:00"/>
    <n v="7200"/>
    <s v="KG"/>
    <n v="7200"/>
    <d v="2024-05-17T00:00:00"/>
    <x v="0"/>
    <x v="2"/>
    <x v="0"/>
    <x v="1506"/>
    <s v=""/>
    <s v="5107310984"/>
    <n v="0"/>
  </r>
  <r>
    <x v="460"/>
    <s v="20"/>
    <s v="450011425520"/>
    <s v="12000687"/>
    <s v="10000390"/>
    <s v="HIDROCOLOIDE GRINDST LFSB-3020"/>
    <d v="2024-02-27T00:00:00"/>
    <n v="1000"/>
    <s v="KG"/>
    <n v="1000"/>
    <d v="2024-05-17T00:00:00"/>
    <x v="0"/>
    <x v="2"/>
    <x v="0"/>
    <x v="1507"/>
    <s v=""/>
    <s v="5107310984"/>
    <n v="0"/>
  </r>
  <r>
    <x v="461"/>
    <s v="10"/>
    <s v="450011425610"/>
    <s v="12000288"/>
    <s v="60026971"/>
    <s v="BEARING - FEED ROLL 2076156"/>
    <d v="2024-02-27T00:00:00"/>
    <n v="4"/>
    <s v="UN"/>
    <n v="4"/>
    <d v="2024-02-29T00:00:00"/>
    <x v="0"/>
    <x v="2"/>
    <x v="0"/>
    <x v="1508"/>
    <s v="GD 768741"/>
    <s v="5107301785"/>
    <n v="0"/>
  </r>
  <r>
    <x v="461"/>
    <s v="30"/>
    <s v="450011425630"/>
    <s v="12000288"/>
    <s v="60030459"/>
    <s v="PERNO 1/4-28 X 3/4 H102024"/>
    <d v="2024-02-27T00:00:00"/>
    <n v="24"/>
    <s v="UN"/>
    <n v="24"/>
    <d v="2024-02-29T00:00:00"/>
    <x v="0"/>
    <x v="2"/>
    <x v="0"/>
    <x v="1509"/>
    <s v="GD 768741"/>
    <s v="5107305103"/>
    <n v="0"/>
  </r>
  <r>
    <x v="461"/>
    <s v="40"/>
    <s v="450011425640"/>
    <s v="12000288"/>
    <s v="60030460"/>
    <s v="BASE PLATO PRINCIPAL 2074071"/>
    <d v="2024-02-27T00:00:00"/>
    <n v="5"/>
    <s v="UN"/>
    <n v="5"/>
    <d v="2024-02-29T00:00:00"/>
    <x v="0"/>
    <x v="2"/>
    <x v="0"/>
    <x v="1510"/>
    <s v="GD 768741"/>
    <s v="5107305103"/>
    <n v="0"/>
  </r>
  <r>
    <x v="461"/>
    <s v="50"/>
    <s v="450011425650"/>
    <s v="12000288"/>
    <s v="60026982"/>
    <s v="KNIFE-PIVOT JS00813"/>
    <d v="2024-02-27T00:00:00"/>
    <n v="240"/>
    <s v="UN"/>
    <n v="240"/>
    <d v="2024-02-29T00:00:00"/>
    <x v="0"/>
    <x v="2"/>
    <x v="0"/>
    <x v="1511"/>
    <s v="GD 768741"/>
    <s v="5107305103"/>
    <n v="0"/>
  </r>
  <r>
    <x v="461"/>
    <s v="60"/>
    <s v="450011425660"/>
    <s v="12000288"/>
    <s v="60026944"/>
    <s v="CHAIN-ROLLER #60, SINGLE STD 2076024"/>
    <d v="2024-02-27T00:00:00"/>
    <n v="4"/>
    <s v="UN"/>
    <n v="4"/>
    <d v="2024-02-29T00:00:00"/>
    <x v="0"/>
    <x v="2"/>
    <x v="0"/>
    <x v="1512"/>
    <s v="GD 768741"/>
    <s v="5107305103"/>
    <n v="0"/>
  </r>
  <r>
    <x v="461"/>
    <s v="70"/>
    <s v="450011425670"/>
    <s v="12000288"/>
    <s v="60026947"/>
    <s v="CAM ACTUATING 2076095"/>
    <d v="2024-02-27T00:00:00"/>
    <n v="10"/>
    <s v="UN"/>
    <n v="10"/>
    <d v="2024-02-29T00:00:00"/>
    <x v="0"/>
    <x v="2"/>
    <x v="0"/>
    <x v="1513"/>
    <s v="GD 768741"/>
    <s v="5107305103"/>
    <n v="0"/>
  </r>
  <r>
    <x v="461"/>
    <s v="80"/>
    <s v="450011425680"/>
    <s v="12000288"/>
    <s v="60026985"/>
    <s v="ROLLER ACTUATING CAM 2076098"/>
    <d v="2024-02-27T00:00:00"/>
    <n v="58"/>
    <s v="UN"/>
    <n v="54"/>
    <d v="2024-02-29T00:00:00"/>
    <x v="16"/>
    <x v="2"/>
    <x v="0"/>
    <x v="1514"/>
    <s v="GD 768741"/>
    <s v="5107305103"/>
    <n v="0"/>
  </r>
  <r>
    <x v="461"/>
    <s v="90"/>
    <s v="450011425690"/>
    <s v="12000288"/>
    <s v="60030456"/>
    <s v="PASADOR ENGRANAJE MOTRIZ 2076064"/>
    <d v="2024-02-27T00:00:00"/>
    <n v="8"/>
    <s v="UN"/>
    <n v="8"/>
    <d v="2024-02-29T00:00:00"/>
    <x v="0"/>
    <x v="2"/>
    <x v="0"/>
    <x v="1515"/>
    <s v="GD 768741"/>
    <s v="5107305103"/>
    <n v="0"/>
  </r>
  <r>
    <x v="461"/>
    <s v="100"/>
    <s v="4500114256100"/>
    <s v="12000288"/>
    <s v="60024848"/>
    <s v="TOODH"/>
    <d v="2024-02-27T00:00:00"/>
    <n v="20"/>
    <s v="UN"/>
    <n v="20"/>
    <d v="2024-03-07T00:00:00"/>
    <x v="0"/>
    <x v="2"/>
    <x v="0"/>
    <x v="1516"/>
    <s v="GD 768741"/>
    <s v="5107305103"/>
    <n v="0"/>
  </r>
  <r>
    <x v="462"/>
    <s v="10"/>
    <s v="450011426010"/>
    <s v="12000727"/>
    <s v="10000393"/>
    <s v="EMULSIFICANTE PS 209"/>
    <d v="2024-02-27T00:00:00"/>
    <n v="2000"/>
    <s v="KG"/>
    <n v="2000"/>
    <d v="2024-04-29T00:00:00"/>
    <x v="0"/>
    <x v="2"/>
    <x v="0"/>
    <x v="1517"/>
    <s v=""/>
    <s v="5107310902"/>
    <n v="0"/>
  </r>
  <r>
    <x v="463"/>
    <s v="10"/>
    <s v="450011426310"/>
    <s v="12000711"/>
    <s v="10000462"/>
    <s v="GRINDSTED SF 560"/>
    <d v="2024-02-27T00:00:00"/>
    <n v="5000"/>
    <s v="KG"/>
    <n v="5000"/>
    <d v="2024-04-29T00:00:00"/>
    <x v="0"/>
    <x v="2"/>
    <x v="0"/>
    <x v="1518"/>
    <s v=""/>
    <s v="5107319332"/>
    <n v="0"/>
  </r>
  <r>
    <x v="464"/>
    <s v="10"/>
    <s v="450011426610"/>
    <s v="12000145"/>
    <s v="10000204"/>
    <s v="CONC PROTEICO SOYA 783"/>
    <d v="2024-02-27T00:00:00"/>
    <n v="5000"/>
    <s v="KG"/>
    <n v="5000"/>
    <d v="2024-04-29T00:00:00"/>
    <x v="0"/>
    <x v="2"/>
    <x v="0"/>
    <x v="1519"/>
    <s v=""/>
    <s v="5107306116"/>
    <n v="0"/>
  </r>
  <r>
    <x v="465"/>
    <s v="10"/>
    <s v="450011426910"/>
    <s v="12000129"/>
    <s v="10000394"/>
    <s v="GRINDSTED LACTEM B 30"/>
    <d v="2024-02-27T00:00:00"/>
    <n v="2250"/>
    <s v="KG"/>
    <n v="2250"/>
    <d v="2024-05-30T00:00:00"/>
    <x v="0"/>
    <x v="2"/>
    <x v="0"/>
    <x v="1520"/>
    <s v=""/>
    <s v="5107318443"/>
    <n v="0"/>
  </r>
  <r>
    <x v="466"/>
    <s v="10"/>
    <s v="450011432210"/>
    <s v="12000724"/>
    <s v="30000210"/>
    <s v="JUGO EXPRIMIDO WATTS NJA 6X1,7LT"/>
    <d v="2024-02-27T00:00:00"/>
    <n v="622"/>
    <s v="CJ"/>
    <n v="622"/>
    <d v="2024-03-19T00:00:00"/>
    <x v="0"/>
    <x v="2"/>
    <x v="0"/>
    <x v="1521"/>
    <s v=""/>
    <s v="5107302290"/>
    <n v="0"/>
  </r>
  <r>
    <x v="466"/>
    <s v="20"/>
    <s v="450011432220"/>
    <s v="12000724"/>
    <s v="30000226"/>
    <s v="JUGO UVA Y FRUTOS ROJOS 6X1,75LT"/>
    <d v="2024-02-27T00:00:00"/>
    <n v="1050"/>
    <s v="CJ"/>
    <n v="1050"/>
    <d v="2024-03-19T00:00:00"/>
    <x v="0"/>
    <x v="2"/>
    <x v="0"/>
    <x v="1522"/>
    <s v=""/>
    <s v="5107302292"/>
    <n v="0"/>
  </r>
  <r>
    <x v="467"/>
    <s v="10"/>
    <s v="450011453910"/>
    <s v="12000104"/>
    <s v="30000609"/>
    <s v="PIÑA RODAJAS SUD WSL 24X560GR"/>
    <d v="2024-02-28T00:00:00"/>
    <n v="1300"/>
    <s v="CJ"/>
    <n v="1300"/>
    <d v="2024-05-30T00:00:00"/>
    <x v="0"/>
    <x v="2"/>
    <x v="0"/>
    <x v="1523"/>
    <s v=""/>
    <s v="5107316934"/>
    <n v="0"/>
  </r>
  <r>
    <x v="467"/>
    <s v="20"/>
    <s v="450011453920"/>
    <s v="12000104"/>
    <s v="30000610"/>
    <s v="PIÑA CUBITOS WSL 24X565GR"/>
    <d v="2024-02-28T00:00:00"/>
    <n v="1300"/>
    <s v="CJ"/>
    <n v="1300"/>
    <d v="2024-05-30T00:00:00"/>
    <x v="0"/>
    <x v="2"/>
    <x v="0"/>
    <x v="1524"/>
    <s v=""/>
    <s v="5107316934"/>
    <n v="0"/>
  </r>
  <r>
    <x v="468"/>
    <s v="10"/>
    <s v="450011464910"/>
    <s v="12000703"/>
    <s v="10000296"/>
    <s v="AROMA BASE PARA SALSAS Y ADERE"/>
    <d v="2024-02-29T00:00:00"/>
    <n v="200"/>
    <s v="KG"/>
    <n v="200"/>
    <d v="2024-05-29T00:00:00"/>
    <x v="0"/>
    <x v="2"/>
    <x v="0"/>
    <x v="1525"/>
    <s v="G-768285"/>
    <s v="5107302153"/>
    <n v="0"/>
  </r>
  <r>
    <x v="468"/>
    <s v="20"/>
    <s v="450011464920"/>
    <s v="12000703"/>
    <s v="10000298"/>
    <s v="AROMA DE CARNE CC-722-743-8"/>
    <d v="2024-02-29T00:00:00"/>
    <n v="2250"/>
    <s v="KG"/>
    <n v="2250"/>
    <d v="2024-05-29T00:00:00"/>
    <x v="0"/>
    <x v="2"/>
    <x v="0"/>
    <x v="1526"/>
    <s v="G-768285"/>
    <s v="5107302153"/>
    <n v="0"/>
  </r>
  <r>
    <x v="468"/>
    <s v="30"/>
    <s v="450011464930"/>
    <s v="12000703"/>
    <s v="10000472"/>
    <s v="SWEETNES ENHANCER TP 16-14-7"/>
    <d v="2024-02-29T00:00:00"/>
    <n v="195"/>
    <s v="KG"/>
    <n v="195"/>
    <d v="2024-05-29T00:00:00"/>
    <x v="0"/>
    <x v="2"/>
    <x v="0"/>
    <x v="1527"/>
    <s v="G-768285"/>
    <s v="5107302153"/>
    <n v="0"/>
  </r>
  <r>
    <x v="468"/>
    <s v="40"/>
    <s v="450011464940"/>
    <s v="12000703"/>
    <s v="10000469"/>
    <s v="AROMA ARÁNDANO ZU-032-479-7"/>
    <d v="2024-02-29T00:00:00"/>
    <n v="57"/>
    <s v="KG"/>
    <n v="57"/>
    <d v="2024-05-29T00:00:00"/>
    <x v="0"/>
    <x v="2"/>
    <x v="0"/>
    <x v="1528"/>
    <s v="G-768285"/>
    <s v="5107302153"/>
    <n v="0"/>
  </r>
  <r>
    <x v="468"/>
    <s v="50"/>
    <s v="450011464950"/>
    <s v="12000703"/>
    <s v="10000617"/>
    <s v="AROMA CHOCOLATE US-268-056-3"/>
    <d v="2024-02-29T00:00:00"/>
    <n v="416"/>
    <s v="KG"/>
    <n v="416"/>
    <d v="2024-05-29T00:00:00"/>
    <x v="0"/>
    <x v="2"/>
    <x v="0"/>
    <x v="1529"/>
    <s v="G-768285"/>
    <s v="5107302153"/>
    <n v="0"/>
  </r>
  <r>
    <x v="468"/>
    <s v="60"/>
    <s v="450011464960"/>
    <s v="12000703"/>
    <s v="10000977"/>
    <s v="AROMA FRUTOS ROJOS NATURAL"/>
    <d v="2024-02-29T00:00:00"/>
    <n v="105"/>
    <s v="KG"/>
    <n v="105"/>
    <d v="2024-05-29T00:00:00"/>
    <x v="0"/>
    <x v="2"/>
    <x v="0"/>
    <x v="1530"/>
    <s v="G-768285"/>
    <s v="5107302153"/>
    <n v="0"/>
  </r>
  <r>
    <x v="469"/>
    <s v="10"/>
    <s v="450011466810"/>
    <s v="12000844"/>
    <s v="50005135"/>
    <s v="MUESTRAS"/>
    <d v="2024-02-29T00:00:00"/>
    <n v="1"/>
    <s v="UN"/>
    <n v="1"/>
    <d v="2024-03-11T00:00:00"/>
    <x v="0"/>
    <x v="2"/>
    <x v="0"/>
    <x v="1531"/>
    <s v=""/>
    <s v="5107328414"/>
    <n v="0"/>
  </r>
  <r>
    <x v="470"/>
    <s v="10"/>
    <s v="450011502010"/>
    <s v="12000257"/>
    <s v="30000707"/>
    <s v="PAPAS PRE FRITAS FDM 10X1KG"/>
    <d v="2024-03-01T00:00:00"/>
    <n v="13079"/>
    <s v="CJ"/>
    <n v="13079"/>
    <d v="2024-03-19T00:00:00"/>
    <x v="0"/>
    <x v="2"/>
    <x v="0"/>
    <x v="1532"/>
    <s v="772235"/>
    <s v="5107304471"/>
    <n v="0"/>
  </r>
  <r>
    <x v="470"/>
    <s v="20"/>
    <s v="450011502020"/>
    <s v="12000257"/>
    <s v="30000732"/>
    <s v="PAPA PREFRITA 7X7 FM 4X2,5KG"/>
    <d v="2024-03-01T00:00:00"/>
    <n v="2268"/>
    <s v="CJ"/>
    <n v="2268"/>
    <d v="2024-03-19T00:00:00"/>
    <x v="0"/>
    <x v="2"/>
    <x v="0"/>
    <x v="1533"/>
    <s v="772224"/>
    <s v="5107304471"/>
    <n v="0"/>
  </r>
  <r>
    <x v="470"/>
    <s v="30"/>
    <s v="450011502030"/>
    <s v="12000257"/>
    <s v="30000752"/>
    <s v="PAPAS DUQUESA FM 26X500GR"/>
    <d v="2024-03-01T00:00:00"/>
    <n v="2940"/>
    <s v="CJ"/>
    <n v="2940"/>
    <d v="2024-03-19T00:00:00"/>
    <x v="0"/>
    <x v="2"/>
    <x v="0"/>
    <x v="1534"/>
    <s v="772235"/>
    <s v="5107304471"/>
    <n v="0"/>
  </r>
  <r>
    <x v="470"/>
    <s v="40"/>
    <s v="450011502040"/>
    <s v="12000257"/>
    <s v="30000728"/>
    <s v="PAPA PREFRITA 9X9 FM 4X2,5KG"/>
    <d v="2024-03-01T00:00:00"/>
    <n v="15120"/>
    <s v="CJ"/>
    <n v="15120"/>
    <d v="2024-03-19T00:00:00"/>
    <x v="0"/>
    <x v="2"/>
    <x v="0"/>
    <x v="1535"/>
    <s v="772244"/>
    <s v="5107304470"/>
    <n v="0"/>
  </r>
  <r>
    <x v="470"/>
    <s v="50"/>
    <s v="450011502050"/>
    <s v="12000257"/>
    <s v="30000753"/>
    <s v="PAPA DUQUESA FM 4X2,5KG"/>
    <d v="2024-03-01T00:00:00"/>
    <n v="672"/>
    <s v="CJ"/>
    <n v="672"/>
    <d v="2024-03-19T00:00:00"/>
    <x v="0"/>
    <x v="2"/>
    <x v="0"/>
    <x v="1536"/>
    <s v="772237"/>
    <s v="5107304471"/>
    <n v="0"/>
  </r>
  <r>
    <x v="470"/>
    <s v="60"/>
    <s v="450011502060"/>
    <s v="12000257"/>
    <s v="30000730"/>
    <s v="PAPAS PREFRITAS FM 25X500GR"/>
    <d v="2024-03-01T00:00:00"/>
    <n v="4608"/>
    <s v="CJ"/>
    <n v="4608"/>
    <d v="2024-03-19T00:00:00"/>
    <x v="0"/>
    <x v="2"/>
    <x v="0"/>
    <x v="1537"/>
    <s v="772239"/>
    <s v="5107304471"/>
    <n v="0"/>
  </r>
  <r>
    <x v="470"/>
    <s v="70"/>
    <s v="450011502070"/>
    <s v="12000257"/>
    <s v="30000708"/>
    <s v="PAPAS DUQUESAS FDM 10X1KG"/>
    <d v="2024-03-01T00:00:00"/>
    <n v="5400"/>
    <s v="CJ"/>
    <n v="5400"/>
    <d v="2024-03-19T00:00:00"/>
    <x v="0"/>
    <x v="2"/>
    <x v="0"/>
    <x v="1538"/>
    <s v="772243"/>
    <s v="5107304471"/>
    <n v="0"/>
  </r>
  <r>
    <x v="470"/>
    <s v="80"/>
    <s v="450011502080"/>
    <s v="12000257"/>
    <s v="30001570"/>
    <s v="PAPAS DUQUESAS FINAS HIERBAS 26X500GR"/>
    <d v="2024-03-01T00:00:00"/>
    <n v="252"/>
    <s v="CJ"/>
    <n v="252"/>
    <d v="2024-03-19T00:00:00"/>
    <x v="0"/>
    <x v="2"/>
    <x v="0"/>
    <x v="1539"/>
    <s v="772227"/>
    <s v="5107304471"/>
    <n v="0"/>
  </r>
  <r>
    <x v="471"/>
    <s v="10"/>
    <s v="450011503710"/>
    <s v="12000257"/>
    <s v="30000707"/>
    <s v="PAPAS PRE FRITAS FDM 10X1KG"/>
    <d v="2024-03-01T00:00:00"/>
    <n v="10078"/>
    <s v="CJ"/>
    <n v="10078"/>
    <d v="2024-03-19T00:00:00"/>
    <x v="0"/>
    <x v="2"/>
    <x v="0"/>
    <x v="1540"/>
    <s v="771771"/>
    <s v="5107303452"/>
    <n v="0"/>
  </r>
  <r>
    <x v="471"/>
    <s v="20"/>
    <s v="450011503720"/>
    <s v="12000257"/>
    <s v="30000728"/>
    <s v="PAPA PREFRITA 9X9 FM 4X2,5KG"/>
    <d v="2024-03-01T00:00:00"/>
    <n v="600"/>
    <s v="CJ"/>
    <n v="600"/>
    <d v="2024-03-19T00:00:00"/>
    <x v="0"/>
    <x v="2"/>
    <x v="0"/>
    <x v="1541"/>
    <s v="771772"/>
    <s v="5107303452"/>
    <n v="0"/>
  </r>
  <r>
    <x v="471"/>
    <s v="30"/>
    <s v="450011503730"/>
    <s v="12000257"/>
    <s v="30000730"/>
    <s v="PAPAS PREFRITAS FM 25X500GR"/>
    <d v="2024-03-01T00:00:00"/>
    <n v="1536"/>
    <s v="CJ"/>
    <n v="1536"/>
    <d v="2024-03-19T00:00:00"/>
    <x v="0"/>
    <x v="2"/>
    <x v="0"/>
    <x v="1542"/>
    <s v="771772"/>
    <s v="5107303452"/>
    <n v="0"/>
  </r>
  <r>
    <x v="472"/>
    <s v="10"/>
    <s v="450011503910"/>
    <s v="12000257"/>
    <s v="30000729"/>
    <s v="PAPA PREFRITA 12X12 FM 4X2,5KG"/>
    <d v="2024-03-01T00:00:00"/>
    <n v="2520"/>
    <s v="CJ"/>
    <n v="2520"/>
    <d v="2024-03-10T00:00:00"/>
    <x v="0"/>
    <x v="2"/>
    <x v="0"/>
    <x v="1543"/>
    <s v="769994"/>
    <s v="5107301646"/>
    <n v="0"/>
  </r>
  <r>
    <x v="472"/>
    <s v="20"/>
    <s v="450011503920"/>
    <s v="12000257"/>
    <s v="30000730"/>
    <s v="PAPAS PREFRITAS FM 25X500GR"/>
    <d v="2024-03-01T00:00:00"/>
    <n v="4032"/>
    <s v="CJ"/>
    <n v="4025"/>
    <d v="2024-03-10T00:00:00"/>
    <x v="68"/>
    <x v="2"/>
    <x v="0"/>
    <x v="1544"/>
    <s v="769995"/>
    <s v="5107301646"/>
    <n v="0"/>
  </r>
  <r>
    <x v="472"/>
    <s v="30"/>
    <s v="450011503930"/>
    <s v="12000257"/>
    <s v="30000708"/>
    <s v="PAPAS DUQUESAS FDM 10X1KG"/>
    <d v="2024-03-01T00:00:00"/>
    <n v="2268"/>
    <s v="CJ"/>
    <n v="2268"/>
    <d v="2024-03-18T00:00:00"/>
    <x v="0"/>
    <x v="2"/>
    <x v="0"/>
    <x v="1545"/>
    <s v="769996"/>
    <s v="5107301646"/>
    <n v="0"/>
  </r>
  <r>
    <x v="473"/>
    <s v="10"/>
    <s v="450011507510"/>
    <s v="12001086"/>
    <s v="10001189"/>
    <s v="CONCENTRADO DE NARANJA 65 BX/100"/>
    <d v="2024-03-04T00:00:00"/>
    <n v="23850"/>
    <s v="KG"/>
    <n v="23850"/>
    <d v="2024-03-22T00:00:00"/>
    <x v="0"/>
    <x v="2"/>
    <x v="0"/>
    <x v="1546"/>
    <s v="GD: 771190"/>
    <s v="5107301938"/>
    <n v="0"/>
  </r>
  <r>
    <x v="474"/>
    <s v="10"/>
    <s v="450011517210"/>
    <s v="12000120"/>
    <s v="20000608"/>
    <s v="PALMA REFINADO"/>
    <d v="2024-03-04T00:00:00"/>
    <n v="108570"/>
    <s v="KG"/>
    <n v="108080"/>
    <d v="2024-03-31T00:00:00"/>
    <x v="69"/>
    <x v="2"/>
    <x v="0"/>
    <x v="1547"/>
    <s v="GUIA 770074"/>
    <s v="5107302169"/>
    <n v="0"/>
  </r>
  <r>
    <x v="475"/>
    <s v="10"/>
    <s v="450011517610"/>
    <s v="12000120"/>
    <s v="20000611"/>
    <s v="ESTEARINA DE PALMA REFINADO"/>
    <d v="2024-03-04T00:00:00"/>
    <n v="86210"/>
    <s v="KG"/>
    <n v="85470"/>
    <d v="2024-03-31T00:00:00"/>
    <x v="70"/>
    <x v="2"/>
    <x v="0"/>
    <x v="1548"/>
    <s v="GUIA 769896"/>
    <s v="5107301713"/>
    <n v="0"/>
  </r>
  <r>
    <x v="476"/>
    <s v="10"/>
    <s v="450011517910"/>
    <s v="12000103"/>
    <s v="30000608"/>
    <s v="COCTEL DE FRUT WSL 24X560GR"/>
    <d v="2024-03-04T00:00:00"/>
    <n v="1275"/>
    <s v="CJ"/>
    <n v="1275"/>
    <d v="2024-03-30T00:00:00"/>
    <x v="0"/>
    <x v="2"/>
    <x v="0"/>
    <x v="1549"/>
    <s v=""/>
    <s v="5107306743"/>
    <n v="0"/>
  </r>
  <r>
    <x v="477"/>
    <s v="10"/>
    <s v="450011518810"/>
    <s v="12000724"/>
    <s v="30000210"/>
    <s v="JUGO EXPRIMIDO WATTS NJA 6X1,7LT"/>
    <d v="2024-03-04T00:00:00"/>
    <n v="1700"/>
    <s v="CJ"/>
    <n v="1700"/>
    <d v="2024-03-22T00:00:00"/>
    <x v="0"/>
    <x v="2"/>
    <x v="0"/>
    <x v="1550"/>
    <s v=""/>
    <s v="5107302297"/>
    <n v="0"/>
  </r>
  <r>
    <x v="478"/>
    <s v="10"/>
    <s v="450011523010"/>
    <s v="12000719"/>
    <s v="10000973"/>
    <s v="MPC 4882 FONTERRA"/>
    <d v="2024-03-05T00:00:00"/>
    <n v="22400"/>
    <s v="KG"/>
    <n v="22400"/>
    <d v="2024-05-17T00:00:00"/>
    <x v="0"/>
    <x v="2"/>
    <x v="0"/>
    <x v="1551"/>
    <s v=""/>
    <s v="5107314804"/>
    <n v="0"/>
  </r>
  <r>
    <x v="479"/>
    <s v="10"/>
    <s v="450011529510"/>
    <s v="12000643"/>
    <s v="10000141"/>
    <s v="ACEITE CRUDO DE SOYA"/>
    <d v="2024-03-05T00:00:00"/>
    <n v="250000"/>
    <s v="KG"/>
    <n v="248910"/>
    <d v="2024-03-30T00:00:00"/>
    <x v="71"/>
    <x v="2"/>
    <x v="0"/>
    <x v="1552"/>
    <s v="GUIA 769311"/>
    <s v="5107300242"/>
    <n v="0"/>
  </r>
  <r>
    <x v="480"/>
    <s v="10"/>
    <s v="450011532110"/>
    <s v="12000174"/>
    <s v="60031416"/>
    <s v="CILINDRO DE BOMBA 1P.0595.666 N217145"/>
    <d v="2024-03-05T00:00:00"/>
    <n v="2"/>
    <s v="UN"/>
    <n v="0"/>
    <d v="2024-04-02T00:00:00"/>
    <x v="10"/>
    <x v="2"/>
    <x v="1"/>
    <x v="36"/>
    <s v="NC"/>
    <s v="NC"/>
    <n v="0"/>
  </r>
  <r>
    <x v="480"/>
    <s v="20"/>
    <s v="450011532120"/>
    <s v="12000174"/>
    <s v="60020382"/>
    <s v="JGO EMPAQUETADURA P0870650"/>
    <d v="2024-03-05T00:00:00"/>
    <n v="20"/>
    <s v="UN"/>
    <n v="0"/>
    <d v="2024-04-02T00:00:00"/>
    <x v="66"/>
    <x v="2"/>
    <x v="1"/>
    <x v="36"/>
    <s v="NC"/>
    <s v="NC"/>
    <n v="0"/>
  </r>
  <r>
    <x v="480"/>
    <s v="30"/>
    <s v="450011532130"/>
    <s v="12000174"/>
    <s v="60020361"/>
    <s v="O'RING A2172858"/>
    <d v="2024-03-05T00:00:00"/>
    <n v="20"/>
    <s v="UN"/>
    <n v="0"/>
    <d v="2024-04-02T00:00:00"/>
    <x v="66"/>
    <x v="2"/>
    <x v="1"/>
    <x v="36"/>
    <s v="NC"/>
    <s v="NC"/>
    <n v="0"/>
  </r>
  <r>
    <x v="480"/>
    <s v="40"/>
    <s v="450011532140"/>
    <s v="12000174"/>
    <s v="60019033"/>
    <s v="TUERCA M20X 1SS. Nº90600-1766"/>
    <d v="2024-03-05T00:00:00"/>
    <n v="16"/>
    <s v="UN"/>
    <n v="0"/>
    <d v="2024-04-02T00:00:00"/>
    <x v="26"/>
    <x v="2"/>
    <x v="1"/>
    <x v="36"/>
    <s v="NC"/>
    <s v="NC"/>
    <n v="0"/>
  </r>
  <r>
    <x v="480"/>
    <s v="50"/>
    <s v="450011532150"/>
    <s v="12000174"/>
    <s v="60031417"/>
    <s v="ABRAZADERA 4P.0573.646 N155369"/>
    <d v="2024-03-05T00:00:00"/>
    <n v="20"/>
    <s v="UN"/>
    <n v="0"/>
    <d v="2024-04-02T00:00:00"/>
    <x v="66"/>
    <x v="2"/>
    <x v="1"/>
    <x v="36"/>
    <s v="NC"/>
    <s v="NC"/>
    <n v="0"/>
  </r>
  <r>
    <x v="480"/>
    <s v="60"/>
    <s v="450011532160"/>
    <s v="12000174"/>
    <s v="60020403"/>
    <s v="VALVULA 00155370"/>
    <d v="2024-03-05T00:00:00"/>
    <n v="10"/>
    <s v="UN"/>
    <n v="0"/>
    <d v="2024-04-02T00:00:00"/>
    <x v="72"/>
    <x v="2"/>
    <x v="1"/>
    <x v="36"/>
    <s v="NC"/>
    <s v="NC"/>
    <n v="0"/>
  </r>
  <r>
    <x v="480"/>
    <s v="70"/>
    <s v="450011532170"/>
    <s v="12000174"/>
    <s v="60020366"/>
    <s v="ASIENTO P0620794"/>
    <d v="2024-03-05T00:00:00"/>
    <n v="10"/>
    <s v="UN"/>
    <n v="0"/>
    <d v="2024-04-02T00:00:00"/>
    <x v="72"/>
    <x v="2"/>
    <x v="1"/>
    <x v="36"/>
    <s v="NC"/>
    <s v="NC"/>
    <n v="0"/>
  </r>
  <r>
    <x v="480"/>
    <s v="80"/>
    <s v="450011532180"/>
    <s v="12000174"/>
    <s v="60020334"/>
    <s v="ANILLO 14X18X2 P/N A215758"/>
    <d v="2024-03-05T00:00:00"/>
    <n v="8"/>
    <s v="UN"/>
    <n v="0"/>
    <d v="2024-04-02T00:00:00"/>
    <x v="73"/>
    <x v="2"/>
    <x v="1"/>
    <x v="36"/>
    <s v="NC"/>
    <s v="NC"/>
    <n v="0"/>
  </r>
  <r>
    <x v="480"/>
    <s v="90"/>
    <s v="450011532190"/>
    <s v="12000174"/>
    <s v="60020369"/>
    <s v="CASQUILLO 00000644"/>
    <d v="2024-03-05T00:00:00"/>
    <n v="6"/>
    <s v="UN"/>
    <n v="0"/>
    <d v="2024-04-02T00:00:00"/>
    <x v="74"/>
    <x v="2"/>
    <x v="1"/>
    <x v="36"/>
    <s v="NC"/>
    <s v="NC"/>
    <n v="0"/>
  </r>
  <r>
    <x v="480"/>
    <s v="100"/>
    <s v="4500115321100"/>
    <s v="12000174"/>
    <s v="60020347"/>
    <s v="O'RING A2172308"/>
    <d v="2024-03-05T00:00:00"/>
    <n v="24"/>
    <s v="UN"/>
    <n v="0"/>
    <d v="2024-04-02T00:00:00"/>
    <x v="75"/>
    <x v="2"/>
    <x v="1"/>
    <x v="36"/>
    <s v="NC"/>
    <s v="NC"/>
    <n v="0"/>
  </r>
  <r>
    <x v="480"/>
    <s v="110"/>
    <s v="4500115321110"/>
    <s v="12000174"/>
    <s v="60020346"/>
    <s v="O'RING A2172301"/>
    <d v="2024-03-05T00:00:00"/>
    <n v="10"/>
    <s v="UN"/>
    <n v="0"/>
    <d v="2024-04-02T00:00:00"/>
    <x v="72"/>
    <x v="2"/>
    <x v="1"/>
    <x v="36"/>
    <s v="NC"/>
    <s v="NC"/>
    <n v="0"/>
  </r>
  <r>
    <x v="480"/>
    <s v="120"/>
    <s v="4500115321120"/>
    <s v="12000174"/>
    <s v="60031418"/>
    <s v="PERNO DE HOMOGENIZACION N4P678277"/>
    <d v="2024-03-05T00:00:00"/>
    <n v="2"/>
    <s v="UN"/>
    <n v="0"/>
    <d v="2024-04-02T00:00:00"/>
    <x v="10"/>
    <x v="2"/>
    <x v="1"/>
    <x v="36"/>
    <s v="NC"/>
    <s v="NC"/>
    <n v="0"/>
  </r>
  <r>
    <x v="481"/>
    <s v="10"/>
    <s v="450011532810"/>
    <s v="12000717"/>
    <s v="60029566"/>
    <s v="VENTILADOR EBM PAPST-4118 NH3"/>
    <d v="2024-03-05T00:00:00"/>
    <n v="2"/>
    <s v="UN"/>
    <n v="2"/>
    <d v="2024-03-20T00:00:00"/>
    <x v="0"/>
    <x v="2"/>
    <x v="0"/>
    <x v="1553"/>
    <s v="FC P06_2024"/>
    <s v="5107300189"/>
    <n v="0"/>
  </r>
  <r>
    <x v="482"/>
    <s v="10"/>
    <s v="450011533510"/>
    <s v="12000121"/>
    <s v="60022208"/>
    <s v="KNIFE CROSSCUT STRAIGHT 13144"/>
    <d v="2024-03-05T00:00:00"/>
    <n v="366"/>
    <s v="UN"/>
    <n v="366"/>
    <d v="2024-04-29T00:00:00"/>
    <x v="0"/>
    <x v="2"/>
    <x v="0"/>
    <x v="1554"/>
    <s v="FC1569691"/>
    <s v="5107305653"/>
    <n v="0"/>
  </r>
  <r>
    <x v="483"/>
    <s v="10"/>
    <s v="450011538910"/>
    <s v="12000120"/>
    <s v="20000610"/>
    <s v="PALMISTE REFINADO"/>
    <d v="2024-03-06T00:00:00"/>
    <n v="86680"/>
    <s v="KG"/>
    <n v="86290"/>
    <d v="2024-03-31T00:00:00"/>
    <x v="76"/>
    <x v="2"/>
    <x v="0"/>
    <x v="1555"/>
    <s v="GUIA 771182"/>
    <s v="5107304097"/>
    <n v="0"/>
  </r>
  <r>
    <x v="484"/>
    <s v="10"/>
    <s v="450011539010"/>
    <s v="12000120"/>
    <s v="20000608"/>
    <s v="PALMA REFINADO"/>
    <d v="2024-03-06T00:00:00"/>
    <n v="105650"/>
    <s v="KG"/>
    <n v="105030"/>
    <d v="2024-03-31T00:00:00"/>
    <x v="77"/>
    <x v="2"/>
    <x v="0"/>
    <x v="1556"/>
    <s v="GUIA 771135"/>
    <s v="5107303736"/>
    <n v="0"/>
  </r>
  <r>
    <x v="485"/>
    <s v="10"/>
    <s v="450011551710"/>
    <s v="12000719"/>
    <s v="10000973"/>
    <s v="MPC 4882 FONTERRA"/>
    <d v="2024-03-06T00:00:00"/>
    <n v="22400"/>
    <s v="KG"/>
    <n v="22400"/>
    <d v="2024-06-14T00:00:00"/>
    <x v="0"/>
    <x v="2"/>
    <x v="0"/>
    <x v="1557"/>
    <s v=""/>
    <s v="5107323980"/>
    <n v="0"/>
  </r>
  <r>
    <x v="486"/>
    <s v="10"/>
    <s v="450011558410"/>
    <s v="12000257"/>
    <s v="30000729"/>
    <s v="PAPA PREFRITA 12X12 FM 4X2,5KG"/>
    <d v="2024-03-07T00:00:00"/>
    <n v="29520"/>
    <s v="CJ"/>
    <n v="29518"/>
    <d v="2024-03-19T00:00:00"/>
    <x v="10"/>
    <x v="2"/>
    <x v="0"/>
    <x v="1558"/>
    <s v="771801"/>
    <s v="5107308483"/>
    <n v="0"/>
  </r>
  <r>
    <x v="486"/>
    <s v="20"/>
    <s v="450011558420"/>
    <s v="12000257"/>
    <s v="30000707"/>
    <s v="PAPAS PRE FRITAS FDM 10X1KG"/>
    <d v="2024-03-07T00:00:00"/>
    <n v="5618"/>
    <s v="CJ"/>
    <n v="5610"/>
    <d v="2024-03-19T00:00:00"/>
    <x v="73"/>
    <x v="2"/>
    <x v="0"/>
    <x v="1559"/>
    <s v="771803"/>
    <s v="5107308484"/>
    <n v="0"/>
  </r>
  <r>
    <x v="486"/>
    <s v="30"/>
    <s v="450011558430"/>
    <s v="12000257"/>
    <s v="30000732"/>
    <s v="PAPA PREFRITA 7X7 FM 4X2,5KG"/>
    <d v="2024-03-07T00:00:00"/>
    <n v="4536"/>
    <s v="CJ"/>
    <n v="4535"/>
    <d v="2024-03-19T00:00:00"/>
    <x v="12"/>
    <x v="2"/>
    <x v="0"/>
    <x v="1560"/>
    <s v="771805"/>
    <s v="5107308484"/>
    <n v="0"/>
  </r>
  <r>
    <x v="486"/>
    <s v="40"/>
    <s v="450011558440"/>
    <s v="12000257"/>
    <s v="30000728"/>
    <s v="PAPA PREFRITA 9X9 FM 4X2,5KG"/>
    <d v="2024-03-07T00:00:00"/>
    <n v="2520"/>
    <s v="CJ"/>
    <n v="2520"/>
    <d v="2024-03-19T00:00:00"/>
    <x v="0"/>
    <x v="2"/>
    <x v="0"/>
    <x v="1561"/>
    <s v="771784"/>
    <s v="5107308484"/>
    <n v="0"/>
  </r>
  <r>
    <x v="486"/>
    <s v="50"/>
    <s v="450011558450"/>
    <s v="12000257"/>
    <s v="30000860"/>
    <s v="PAPA PREFRITA CUBO 14X750GR"/>
    <d v="2024-03-07T00:00:00"/>
    <n v="2400"/>
    <s v="CJ"/>
    <n v="2400"/>
    <d v="2024-03-19T00:00:00"/>
    <x v="0"/>
    <x v="2"/>
    <x v="0"/>
    <x v="1562"/>
    <s v="771785"/>
    <s v="5107308484"/>
    <n v="0"/>
  </r>
  <r>
    <x v="486"/>
    <s v="60"/>
    <s v="450011558460"/>
    <s v="12000257"/>
    <s v="30000730"/>
    <s v="PAPAS PREFRITAS FM 25X500GR"/>
    <d v="2024-03-07T00:00:00"/>
    <n v="3840"/>
    <s v="CJ"/>
    <n v="3836"/>
    <d v="2024-03-19T00:00:00"/>
    <x v="16"/>
    <x v="2"/>
    <x v="0"/>
    <x v="1563"/>
    <s v="771793"/>
    <s v="5107308484"/>
    <n v="0"/>
  </r>
  <r>
    <x v="486"/>
    <s v="70"/>
    <s v="450011558470"/>
    <s v="12000257"/>
    <s v="30000708"/>
    <s v="PAPAS DUQUESAS FDM 10X1KG"/>
    <d v="2024-03-07T00:00:00"/>
    <n v="11339"/>
    <s v="CJ"/>
    <n v="11339"/>
    <d v="2024-03-19T00:00:00"/>
    <x v="0"/>
    <x v="2"/>
    <x v="0"/>
    <x v="1564"/>
    <s v="771798"/>
    <s v="5107308484"/>
    <n v="0"/>
  </r>
  <r>
    <x v="486"/>
    <s v="80"/>
    <s v="450011558480"/>
    <s v="12000257"/>
    <s v="30001570"/>
    <s v="PAPAS DUQUESAS FINAS HIERBAS 26X500GR"/>
    <d v="2024-03-07T00:00:00"/>
    <n v="211"/>
    <s v="CJ"/>
    <n v="211"/>
    <d v="2024-03-19T00:00:00"/>
    <x v="0"/>
    <x v="2"/>
    <x v="0"/>
    <x v="1565"/>
    <s v="771795"/>
    <s v="5107308484"/>
    <n v="0"/>
  </r>
  <r>
    <x v="487"/>
    <s v="10"/>
    <s v="450011580810"/>
    <s v="12000135"/>
    <s v="10000314"/>
    <s v="LACTOSA POLVO ENV 25KG"/>
    <d v="2024-03-10T00:00:00"/>
    <n v="1498"/>
    <s v="BOL"/>
    <n v="1498"/>
    <d v="2024-04-15T00:00:00"/>
    <x v="0"/>
    <x v="2"/>
    <x v="0"/>
    <x v="1566"/>
    <s v=""/>
    <s v="5107306696"/>
    <n v="0"/>
  </r>
  <r>
    <x v="488"/>
    <s v="10"/>
    <s v="450011580910"/>
    <s v="12000135"/>
    <s v="10000314"/>
    <s v="LACTOSA POLVO ENV 25KG"/>
    <d v="2024-03-10T00:00:00"/>
    <n v="5242"/>
    <s v="BOL"/>
    <n v="5242"/>
    <d v="2024-04-15T00:00:00"/>
    <x v="0"/>
    <x v="2"/>
    <x v="0"/>
    <x v="1567"/>
    <s v=""/>
    <s v="5107306865"/>
    <n v="0"/>
  </r>
  <r>
    <x v="489"/>
    <s v="10"/>
    <s v="450011588010"/>
    <s v="12000842"/>
    <s v="50005135"/>
    <s v="MUESTRAS"/>
    <d v="2024-03-11T00:00:00"/>
    <n v="3"/>
    <s v="UN"/>
    <n v="3"/>
    <d v="2024-03-11T00:00:00"/>
    <x v="0"/>
    <x v="2"/>
    <x v="0"/>
    <x v="1568"/>
    <s v=""/>
    <s v="5107328414"/>
    <n v="0"/>
  </r>
  <r>
    <x v="490"/>
    <s v="10"/>
    <s v="450011590610"/>
    <s v="12000655"/>
    <s v="60010523"/>
    <s v="DIST-9598"/>
    <d v="2024-03-11T00:00:00"/>
    <n v="2"/>
    <s v="UN"/>
    <n v="2"/>
    <d v="2024-03-12T00:00:00"/>
    <x v="0"/>
    <x v="2"/>
    <x v="0"/>
    <x v="1569"/>
    <s v="4240886"/>
    <s v="5107304018"/>
    <n v="0"/>
  </r>
  <r>
    <x v="490"/>
    <s v="20"/>
    <s v="450011590620"/>
    <s v="12000655"/>
    <s v="60011057"/>
    <s v="AMPLIFICADOR NAUMATICO"/>
    <d v="2024-03-11T00:00:00"/>
    <n v="2"/>
    <s v="UN"/>
    <n v="2"/>
    <d v="2024-03-12T00:00:00"/>
    <x v="0"/>
    <x v="2"/>
    <x v="0"/>
    <x v="1570"/>
    <s v="4240886"/>
    <s v="5107304018"/>
    <n v="0"/>
  </r>
  <r>
    <x v="490"/>
    <s v="30"/>
    <s v="450011590630"/>
    <s v="12000655"/>
    <s v="60010526"/>
    <s v="ELEC-4352"/>
    <d v="2024-03-11T00:00:00"/>
    <n v="1"/>
    <s v="UN"/>
    <n v="1"/>
    <d v="2024-03-12T00:00:00"/>
    <x v="0"/>
    <x v="2"/>
    <x v="0"/>
    <x v="1571"/>
    <s v="4240886"/>
    <s v="5107304018"/>
    <n v="0"/>
  </r>
  <r>
    <x v="490"/>
    <s v="40"/>
    <s v="450011590640"/>
    <s v="12000655"/>
    <s v="60031451"/>
    <s v="ELEMENTO MOBIL C6167544"/>
    <d v="2024-03-11T00:00:00"/>
    <n v="1"/>
    <s v="UN"/>
    <n v="1"/>
    <d v="2024-03-12T00:00:00"/>
    <x v="0"/>
    <x v="2"/>
    <x v="0"/>
    <x v="1572"/>
    <s v="4240886"/>
    <s v="5107304018"/>
    <n v="0"/>
  </r>
  <r>
    <x v="490"/>
    <s v="50"/>
    <s v="450011590650"/>
    <s v="12000655"/>
    <s v="60031452"/>
    <s v="VALVULA Y JUNTAS DE RECAMBIO C6167543"/>
    <d v="2024-03-11T00:00:00"/>
    <n v="1"/>
    <s v="UN"/>
    <n v="1"/>
    <d v="2024-03-12T00:00:00"/>
    <x v="0"/>
    <x v="2"/>
    <x v="0"/>
    <x v="1573"/>
    <s v="4240886"/>
    <s v="5107304018"/>
    <n v="0"/>
  </r>
  <r>
    <x v="491"/>
    <s v="10"/>
    <s v="450011594610"/>
    <s v="12000649"/>
    <s v="10000111"/>
    <s v="NUTRILAC YO-7762"/>
    <d v="2024-03-11T00:00:00"/>
    <n v="20800"/>
    <s v="KG"/>
    <n v="20800"/>
    <d v="2024-04-19T00:00:00"/>
    <x v="0"/>
    <x v="2"/>
    <x v="0"/>
    <x v="1574"/>
    <s v="G778230"/>
    <s v="5107310905"/>
    <n v="0"/>
  </r>
  <r>
    <x v="492"/>
    <s v="10"/>
    <s v="450011596810"/>
    <s v="12000703"/>
    <s v="10000498"/>
    <s v="AROMA FRUTILLA BQ-042-516-4 GI"/>
    <d v="2024-03-11T00:00:00"/>
    <n v="105"/>
    <s v="KG"/>
    <n v="105"/>
    <d v="2024-06-10T00:00:00"/>
    <x v="0"/>
    <x v="2"/>
    <x v="0"/>
    <x v="1575"/>
    <s v="G-771688"/>
    <s v="5107305163"/>
    <n v="0"/>
  </r>
  <r>
    <x v="492"/>
    <s v="20"/>
    <s v="450011596820"/>
    <s v="12000703"/>
    <s v="10000487"/>
    <s v="AROMA NARANJA 25984-34"/>
    <d v="2024-03-11T00:00:00"/>
    <n v="240"/>
    <s v="KG"/>
    <n v="240"/>
    <d v="2024-06-10T00:00:00"/>
    <x v="0"/>
    <x v="2"/>
    <x v="0"/>
    <x v="1576"/>
    <s v="G-771688"/>
    <s v="5107305163"/>
    <n v="0"/>
  </r>
  <r>
    <x v="492"/>
    <s v="30"/>
    <s v="450011596830"/>
    <s v="12000703"/>
    <s v="10000614"/>
    <s v="SABOR VAINILLA LA-408-730-2"/>
    <d v="2024-03-11T00:00:00"/>
    <n v="1001"/>
    <s v="KG"/>
    <n v="1001"/>
    <d v="2024-06-10T00:00:00"/>
    <x v="0"/>
    <x v="2"/>
    <x v="0"/>
    <x v="1577"/>
    <s v="G-771688"/>
    <s v="5107305163"/>
    <n v="0"/>
  </r>
  <r>
    <x v="493"/>
    <s v="10"/>
    <s v="450011596910"/>
    <s v="12000269"/>
    <s v="30000824"/>
    <s v="CHAMPIÑON IQF 4X2,5KG"/>
    <d v="2024-03-11T00:00:00"/>
    <n v="2345"/>
    <s v="CJ"/>
    <n v="2345"/>
    <d v="2024-03-21T00:00:00"/>
    <x v="0"/>
    <x v="2"/>
    <x v="0"/>
    <x v="1578"/>
    <s v="HLBU9652895"/>
    <s v="5107302563"/>
    <n v="0"/>
  </r>
  <r>
    <x v="494"/>
    <s v="10"/>
    <s v="450011597010"/>
    <s v="12000269"/>
    <s v="30000824"/>
    <s v="CHAMPIÑON IQF 4X2,5KG"/>
    <d v="2024-03-11T00:00:00"/>
    <n v="2345"/>
    <s v="CJ"/>
    <n v="2342"/>
    <d v="2024-03-21T00:00:00"/>
    <x v="50"/>
    <x v="2"/>
    <x v="0"/>
    <x v="1579"/>
    <s v="772212"/>
    <s v="5107305106"/>
    <n v="0"/>
  </r>
  <r>
    <x v="495"/>
    <s v="10"/>
    <s v="450011597110"/>
    <s v="12000269"/>
    <s v="30000824"/>
    <s v="CHAMPIÑON IQF 4X2,5KG"/>
    <d v="2024-03-11T00:00:00"/>
    <n v="2345"/>
    <s v="CJ"/>
    <n v="2345"/>
    <d v="2024-03-20T00:00:00"/>
    <x v="0"/>
    <x v="2"/>
    <x v="0"/>
    <x v="1580"/>
    <s v="HLXU8756038"/>
    <s v="5107302572"/>
    <n v="0"/>
  </r>
  <r>
    <x v="496"/>
    <s v="10"/>
    <s v="450011597210"/>
    <s v="12000269"/>
    <s v="30000824"/>
    <s v="CHAMPIÑON IQF 4X2,5KG"/>
    <d v="2024-03-11T00:00:00"/>
    <n v="2345"/>
    <s v="CJ"/>
    <n v="2345"/>
    <d v="2024-04-03T00:00:00"/>
    <x v="0"/>
    <x v="2"/>
    <x v="0"/>
    <x v="1581"/>
    <s v="MNBU18597-3"/>
    <s v="5107305670"/>
    <n v="0"/>
  </r>
  <r>
    <x v="497"/>
    <s v="10"/>
    <s v="450011597310"/>
    <s v="12000699"/>
    <s v="20000321"/>
    <s v="ZAPALLO CUBO 10X10 IMPORTADO"/>
    <d v="2024-03-11T00:00:00"/>
    <n v="23000"/>
    <s v="KG"/>
    <n v="23000"/>
    <d v="2024-03-14T00:00:00"/>
    <x v="0"/>
    <x v="2"/>
    <x v="0"/>
    <x v="1582"/>
    <s v="GUIA:770840"/>
    <s v="5107301714"/>
    <n v="0"/>
  </r>
  <r>
    <x v="498"/>
    <s v="10"/>
    <s v="450011597810"/>
    <s v="12000249"/>
    <s v="60026885"/>
    <s v="MOTOR HIDRÁULICO 90°  AR-CCH06-059"/>
    <d v="2024-03-12T00:00:00"/>
    <n v="10"/>
    <s v="UN"/>
    <n v="10"/>
    <d v="2024-03-22T00:00:00"/>
    <x v="0"/>
    <x v="2"/>
    <x v="0"/>
    <x v="1583"/>
    <s v="INVOICE 49381-E"/>
    <s v="5107300446"/>
    <n v="0"/>
  </r>
  <r>
    <x v="499"/>
    <s v="10"/>
    <s v="450011600310"/>
    <s v="12000192"/>
    <s v="30000543"/>
    <s v="BEBIDA VEGETAL AVENA LCO 6X1LT"/>
    <d v="2024-03-12T00:00:00"/>
    <n v="3249"/>
    <s v="CJ"/>
    <n v="3249"/>
    <d v="2024-06-22T00:00:00"/>
    <x v="0"/>
    <x v="2"/>
    <x v="0"/>
    <x v="1584"/>
    <s v=""/>
    <s v="5107318404"/>
    <n v="0"/>
  </r>
  <r>
    <x v="500"/>
    <s v="10"/>
    <s v="450011602210"/>
    <s v="12000179"/>
    <s v="30000413"/>
    <s v="CREMA VEGETAL CALO 12X1LT"/>
    <d v="2024-03-12T00:00:00"/>
    <n v="1620"/>
    <s v="CJ"/>
    <n v="1620"/>
    <d v="2024-06-10T00:00:00"/>
    <x v="0"/>
    <x v="2"/>
    <x v="0"/>
    <x v="1585"/>
    <s v=""/>
    <s v="5107318408"/>
    <n v="0"/>
  </r>
  <r>
    <x v="501"/>
    <s v="10"/>
    <s v="450011605710"/>
    <s v="12000643"/>
    <s v="10000141"/>
    <s v="ACEITE CRUDO DE SOYA"/>
    <d v="2024-03-12T00:00:00"/>
    <n v="250000"/>
    <s v="KG"/>
    <n v="248830"/>
    <d v="2024-03-15T00:00:00"/>
    <x v="78"/>
    <x v="2"/>
    <x v="0"/>
    <x v="1586"/>
    <s v="GUIA 770865"/>
    <s v="5107301793"/>
    <n v="0"/>
  </r>
  <r>
    <x v="502"/>
    <s v="10"/>
    <s v="450011610710"/>
    <s v="12000307"/>
    <s v="30000774"/>
    <s v="BROCOLI IQF 4X2KG"/>
    <d v="2024-03-13T00:00:00"/>
    <n v="4400"/>
    <s v="CJ"/>
    <n v="4400"/>
    <d v="2024-03-27T00:00:00"/>
    <x v="0"/>
    <x v="2"/>
    <x v="0"/>
    <x v="1587"/>
    <s v="772797"/>
    <s v="5107304464"/>
    <n v="0"/>
  </r>
  <r>
    <x v="502"/>
    <s v="20"/>
    <s v="450011610720"/>
    <s v="12000307"/>
    <s v="30001571"/>
    <s v="SOFRITO 72X150G"/>
    <d v="2024-03-13T00:00:00"/>
    <n v="3520"/>
    <s v="CJ"/>
    <n v="3520"/>
    <d v="2024-03-27T00:00:00"/>
    <x v="0"/>
    <x v="2"/>
    <x v="0"/>
    <x v="1588"/>
    <s v="772793"/>
    <s v="5107304465"/>
    <n v="0"/>
  </r>
  <r>
    <x v="502"/>
    <s v="30"/>
    <s v="450011610730"/>
    <s v="12000307"/>
    <s v="30000817"/>
    <s v="PIMENTON ROJO CUBO FM 6X2KG"/>
    <d v="2024-03-13T00:00:00"/>
    <n v="1500"/>
    <s v="CJ"/>
    <n v="1500"/>
    <d v="2024-03-27T00:00:00"/>
    <x v="0"/>
    <x v="2"/>
    <x v="0"/>
    <x v="1589"/>
    <s v="772794"/>
    <s v="5107304466"/>
    <n v="0"/>
  </r>
  <r>
    <x v="502"/>
    <s v="40"/>
    <s v="450011610740"/>
    <s v="12000307"/>
    <s v="30001686"/>
    <s v="AJO EN CUBO 20X100GR"/>
    <d v="2024-03-13T00:00:00"/>
    <n v="2100"/>
    <s v="CJ"/>
    <n v="2100"/>
    <d v="2024-03-28T00:00:00"/>
    <x v="0"/>
    <x v="2"/>
    <x v="0"/>
    <x v="1590"/>
    <s v="772794"/>
    <s v="5107304466"/>
    <n v="0"/>
  </r>
  <r>
    <x v="503"/>
    <s v="10"/>
    <s v="450011611210"/>
    <s v="12000307"/>
    <s v="20001103"/>
    <s v="MIX PIMENTON G°A"/>
    <d v="2024-03-13T00:00:00"/>
    <n v="43200"/>
    <s v="KG"/>
    <n v="43200"/>
    <d v="2024-03-27T00:00:00"/>
    <x v="0"/>
    <x v="2"/>
    <x v="0"/>
    <x v="1591"/>
    <s v=""/>
    <s v="5107304467"/>
    <n v="0"/>
  </r>
  <r>
    <x v="504"/>
    <s v="10"/>
    <s v="450011613210"/>
    <s v="12000307"/>
    <s v="20000907"/>
    <s v="PAPA CUBO B G°A"/>
    <d v="2024-03-13T00:00:00"/>
    <n v="12000"/>
    <s v="KG"/>
    <n v="12000"/>
    <d v="2024-04-12T00:00:00"/>
    <x v="0"/>
    <x v="2"/>
    <x v="0"/>
    <x v="1592"/>
    <s v=""/>
    <s v="5107307108"/>
    <n v="0"/>
  </r>
  <r>
    <x v="504"/>
    <s v="20"/>
    <s v="450011613220"/>
    <s v="12000307"/>
    <s v="20000979"/>
    <s v="CEBOLLA PLUMA G°A"/>
    <d v="2024-03-13T00:00:00"/>
    <n v="10500"/>
    <s v="KG"/>
    <n v="10500"/>
    <d v="2024-04-12T00:00:00"/>
    <x v="0"/>
    <x v="2"/>
    <x v="0"/>
    <x v="1593"/>
    <s v=""/>
    <s v="5107307108"/>
    <n v="0"/>
  </r>
  <r>
    <x v="504"/>
    <s v="30"/>
    <s v="450011613230"/>
    <s v="12000307"/>
    <s v="20001039"/>
    <s v="MIX CALIFORNIA G°A"/>
    <d v="2024-03-13T00:00:00"/>
    <n v="9900"/>
    <s v="KG"/>
    <n v="9900"/>
    <d v="2024-04-12T00:00:00"/>
    <x v="0"/>
    <x v="2"/>
    <x v="0"/>
    <x v="1594"/>
    <s v=""/>
    <s v="5107307109"/>
    <n v="0"/>
  </r>
  <r>
    <x v="504"/>
    <s v="40"/>
    <s v="450011613240"/>
    <s v="12000307"/>
    <s v="20000955"/>
    <s v="APIO 10X10 MM G°A"/>
    <d v="2024-03-13T00:00:00"/>
    <n v="1200"/>
    <s v="KG"/>
    <n v="1200"/>
    <d v="2024-04-12T00:00:00"/>
    <x v="0"/>
    <x v="2"/>
    <x v="0"/>
    <x v="1595"/>
    <s v=""/>
    <s v="5107307109"/>
    <n v="0"/>
  </r>
  <r>
    <x v="504"/>
    <s v="50"/>
    <s v="450011613250"/>
    <s v="12000307"/>
    <s v="20001083"/>
    <s v="ESPINACA HOJA G°A"/>
    <d v="2024-03-13T00:00:00"/>
    <n v="9000"/>
    <s v="KG"/>
    <n v="9000"/>
    <d v="2024-04-12T00:00:00"/>
    <x v="0"/>
    <x v="2"/>
    <x v="0"/>
    <x v="1596"/>
    <s v=""/>
    <s v="5107307109"/>
    <n v="0"/>
  </r>
  <r>
    <x v="505"/>
    <s v="10"/>
    <s v="450011613310"/>
    <s v="12000307"/>
    <s v="30000705"/>
    <s v="SOFRITO IQF 14X150GR"/>
    <d v="2024-03-13T00:00:00"/>
    <n v="16800"/>
    <s v="CJ"/>
    <n v="16800"/>
    <d v="2024-04-12T00:00:00"/>
    <x v="0"/>
    <x v="2"/>
    <x v="0"/>
    <x v="1597"/>
    <s v="AMCU9385890"/>
    <s v="5107306714"/>
    <n v="0"/>
  </r>
  <r>
    <x v="506"/>
    <s v="10"/>
    <s v="450011613410"/>
    <s v="12000307"/>
    <s v="30000778"/>
    <s v="CHOCLO TROZO 20X350GR"/>
    <d v="2024-03-13T00:00:00"/>
    <n v="3900"/>
    <s v="CJ"/>
    <n v="3900"/>
    <d v="2024-04-12T00:00:00"/>
    <x v="0"/>
    <x v="2"/>
    <x v="0"/>
    <x v="1598"/>
    <s v="SZLU9672396"/>
    <s v="5107306720"/>
    <n v="0"/>
  </r>
  <r>
    <x v="506"/>
    <s v="20"/>
    <s v="450011613420"/>
    <s v="12000307"/>
    <s v="30000706"/>
    <s v="MIX PIMENTONES IQF 20X150GR"/>
    <d v="2024-03-13T00:00:00"/>
    <n v="7200"/>
    <s v="CJ"/>
    <n v="7200"/>
    <d v="2024-04-12T00:00:00"/>
    <x v="0"/>
    <x v="2"/>
    <x v="0"/>
    <x v="1599"/>
    <s v="FSCU5925189"/>
    <s v="5107306722"/>
    <n v="0"/>
  </r>
  <r>
    <x v="506"/>
    <s v="30"/>
    <s v="450011613430"/>
    <s v="12000307"/>
    <s v="30000705"/>
    <s v="SOFRITO IQF 14X150GR"/>
    <d v="2024-03-13T00:00:00"/>
    <n v="8400"/>
    <s v="CJ"/>
    <n v="8400"/>
    <d v="2024-04-12T00:00:00"/>
    <x v="0"/>
    <x v="2"/>
    <x v="0"/>
    <x v="1600"/>
    <s v="SZLU9688746"/>
    <s v="5107306724"/>
    <n v="0"/>
  </r>
  <r>
    <x v="507"/>
    <s v="10"/>
    <s v="450011620410"/>
    <s v="12000257"/>
    <s v="30000729"/>
    <s v="PAPA PREFRITA 12X12 FM 4X2,5KG"/>
    <d v="2024-03-13T00:00:00"/>
    <n v="7560"/>
    <s v="CJ"/>
    <n v="7560"/>
    <d v="2024-03-26T00:00:00"/>
    <x v="0"/>
    <x v="2"/>
    <x v="0"/>
    <x v="1601"/>
    <s v="772791"/>
    <s v="5107304492"/>
    <n v="0"/>
  </r>
  <r>
    <x v="507"/>
    <s v="20"/>
    <s v="450011620420"/>
    <s v="12000257"/>
    <s v="30000707"/>
    <s v="PAPAS PRE FRITAS FDM 10X1KG"/>
    <d v="2024-03-13T00:00:00"/>
    <n v="2520"/>
    <s v="CJ"/>
    <n v="2520"/>
    <d v="2024-03-26T00:00:00"/>
    <x v="0"/>
    <x v="2"/>
    <x v="0"/>
    <x v="1602"/>
    <s v="773009"/>
    <s v="5107304492"/>
    <n v="0"/>
  </r>
  <r>
    <x v="507"/>
    <s v="30"/>
    <s v="450011620430"/>
    <s v="12000257"/>
    <s v="30000728"/>
    <s v="PAPA PREFRITA 9X9 FM 4X2,5KG"/>
    <d v="2024-03-13T00:00:00"/>
    <n v="10080"/>
    <s v="CJ"/>
    <n v="10080"/>
    <d v="2024-03-26T00:00:00"/>
    <x v="0"/>
    <x v="2"/>
    <x v="0"/>
    <x v="1603"/>
    <s v="773006"/>
    <s v="5107304492"/>
    <n v="0"/>
  </r>
  <r>
    <x v="508"/>
    <s v="10"/>
    <s v="450011626710"/>
    <s v="12000103"/>
    <s v="30000674"/>
    <s v="ARVEJITAS WSL 48X300GR"/>
    <d v="2024-03-14T00:00:00"/>
    <n v="2200"/>
    <s v="CJ"/>
    <n v="2200"/>
    <d v="2024-05-06T00:00:00"/>
    <x v="0"/>
    <x v="2"/>
    <x v="0"/>
    <x v="1604"/>
    <s v=""/>
    <s v="5107310907"/>
    <n v="0"/>
  </r>
  <r>
    <x v="509"/>
    <s v="10"/>
    <s v="450011627010"/>
    <s v="12000103"/>
    <s v="30000674"/>
    <s v="ARVEJITAS WSL 48X300GR"/>
    <d v="2024-03-14T00:00:00"/>
    <n v="1090"/>
    <s v="CJ"/>
    <n v="1090"/>
    <d v="2024-05-06T00:00:00"/>
    <x v="0"/>
    <x v="2"/>
    <x v="0"/>
    <x v="1605"/>
    <s v=""/>
    <s v="5107312260"/>
    <n v="0"/>
  </r>
  <r>
    <x v="509"/>
    <s v="20"/>
    <s v="450011627020"/>
    <s v="12000103"/>
    <s v="60031797"/>
    <s v="EQUIPO PROCESO"/>
    <d v="2024-04-24T00:00:00"/>
    <n v="1"/>
    <s v="UN"/>
    <n v="1"/>
    <d v="2024-04-08T00:00:00"/>
    <x v="0"/>
    <x v="2"/>
    <x v="0"/>
    <x v="1606"/>
    <s v=""/>
    <s v="5107312261"/>
    <n v="0"/>
  </r>
  <r>
    <x v="510"/>
    <s v="10"/>
    <s v="450011629910"/>
    <s v="12000699"/>
    <s v="20000321"/>
    <s v="ZAPALLO CUBO 10X10 IMPORTADO"/>
    <d v="2024-03-15T00:00:00"/>
    <n v="23000"/>
    <s v="KG"/>
    <n v="23000"/>
    <d v="2024-03-17T00:00:00"/>
    <x v="0"/>
    <x v="2"/>
    <x v="0"/>
    <x v="1607"/>
    <s v="GUIA:770891"/>
    <s v="5107301715"/>
    <n v="0"/>
  </r>
  <r>
    <x v="511"/>
    <s v="10"/>
    <s v="450011630010"/>
    <s v="12000307"/>
    <s v="30000817"/>
    <s v="PIMENTON ROJO CUBO FM 6X2KG"/>
    <d v="2024-03-15T00:00:00"/>
    <n v="2000"/>
    <s v="CJ"/>
    <n v="2000"/>
    <d v="2024-04-20T00:00:00"/>
    <x v="0"/>
    <x v="2"/>
    <x v="0"/>
    <x v="1608"/>
    <s v="775744"/>
    <s v="5107308294"/>
    <n v="0"/>
  </r>
  <r>
    <x v="511"/>
    <s v="20"/>
    <s v="450011630020"/>
    <s v="12000307"/>
    <s v="30000786"/>
    <s v="COLIFLOR IQF 4X2KG"/>
    <d v="2024-03-15T00:00:00"/>
    <n v="2600"/>
    <s v="CJ"/>
    <n v="2600"/>
    <d v="2024-04-20T00:00:00"/>
    <x v="0"/>
    <x v="2"/>
    <x v="0"/>
    <x v="1609"/>
    <s v="775747"/>
    <s v="5107308286"/>
    <n v="0"/>
  </r>
  <r>
    <x v="511"/>
    <s v="30"/>
    <s v="450011630030"/>
    <s v="12000307"/>
    <s v="30000801"/>
    <s v="SOFRITO APIO TOMATE 14X150GR"/>
    <d v="2024-03-15T00:00:00"/>
    <n v="4200"/>
    <s v="CJ"/>
    <n v="4200"/>
    <d v="2024-04-20T00:00:00"/>
    <x v="0"/>
    <x v="2"/>
    <x v="0"/>
    <x v="1610"/>
    <s v="775745"/>
    <s v="5107308296"/>
    <n v="0"/>
  </r>
  <r>
    <x v="511"/>
    <s v="40"/>
    <s v="450011630040"/>
    <s v="12000307"/>
    <s v="30000914"/>
    <s v="CEBOLLA CUBO IQF 14X150GR"/>
    <d v="2024-03-15T00:00:00"/>
    <n v="4000"/>
    <s v="CJ"/>
    <n v="4000"/>
    <d v="2024-04-20T00:00:00"/>
    <x v="0"/>
    <x v="2"/>
    <x v="0"/>
    <x v="1611"/>
    <s v="775745"/>
    <s v="5107308296"/>
    <n v="0"/>
  </r>
  <r>
    <x v="511"/>
    <s v="50"/>
    <s v="450011630050"/>
    <s v="12000307"/>
    <s v="30000774"/>
    <s v="BROCOLI IQF 4X2KG"/>
    <d v="2024-03-15T00:00:00"/>
    <n v="3300"/>
    <s v="CJ"/>
    <n v="3300"/>
    <d v="2024-04-20T00:00:00"/>
    <x v="0"/>
    <x v="2"/>
    <x v="0"/>
    <x v="1612"/>
    <s v="775748"/>
    <s v="5107308295"/>
    <n v="0"/>
  </r>
  <r>
    <x v="511"/>
    <s v="60"/>
    <s v="450011630060"/>
    <s v="12000307"/>
    <s v="30001571"/>
    <s v="SOFRITO 72X150G"/>
    <d v="2024-03-15T00:00:00"/>
    <n v="880"/>
    <s v="CJ"/>
    <n v="880"/>
    <d v="2024-04-20T00:00:00"/>
    <x v="0"/>
    <x v="2"/>
    <x v="0"/>
    <x v="1613"/>
    <s v="775746"/>
    <s v="5107308297"/>
    <n v="0"/>
  </r>
  <r>
    <x v="512"/>
    <s v="10"/>
    <s v="450011630110"/>
    <s v="12000724"/>
    <s v="30000210"/>
    <s v="JUGO EXPRIMIDO WATTS NJA 6X1,7LT"/>
    <d v="2024-03-15T00:00:00"/>
    <n v="1694"/>
    <s v="CJ"/>
    <n v="1694"/>
    <d v="2024-04-13T00:00:00"/>
    <x v="0"/>
    <x v="2"/>
    <x v="0"/>
    <x v="1614"/>
    <s v=""/>
    <s v="5107307497"/>
    <n v="0"/>
  </r>
  <r>
    <x v="513"/>
    <s v="10"/>
    <s v="450011631310"/>
    <s v="12000146"/>
    <s v="10000163"/>
    <s v="TOMATE EN CUBOS SUGAL"/>
    <d v="2024-03-15T00:00:00"/>
    <n v="33609"/>
    <s v="KG"/>
    <n v="33609"/>
    <d v="2024-05-15T00:00:00"/>
    <x v="0"/>
    <x v="2"/>
    <x v="0"/>
    <x v="1615"/>
    <s v="GD. 779842"/>
    <s v="5107313174"/>
    <n v="0"/>
  </r>
  <r>
    <x v="514"/>
    <s v="10"/>
    <s v="450011636810"/>
    <s v="12000844"/>
    <s v="50005135"/>
    <s v="MUESTRAS"/>
    <d v="2024-03-15T00:00:00"/>
    <n v="1"/>
    <s v="UN"/>
    <n v="1"/>
    <d v="2024-03-26T00:00:00"/>
    <x v="0"/>
    <x v="2"/>
    <x v="0"/>
    <x v="1616"/>
    <s v=""/>
    <s v="5107328414"/>
    <n v="0"/>
  </r>
  <r>
    <x v="515"/>
    <s v="10"/>
    <s v="450011637310"/>
    <s v="12000678"/>
    <s v="10000947"/>
    <s v="ALMOSPRAY LD"/>
    <d v="2024-03-15T00:00:00"/>
    <n v="5000"/>
    <s v="KG"/>
    <n v="5000"/>
    <d v="2024-07-05T00:00:00"/>
    <x v="0"/>
    <x v="2"/>
    <x v="0"/>
    <x v="1617"/>
    <s v="G786015"/>
    <s v="5107321391"/>
    <n v="0"/>
  </r>
  <r>
    <x v="515"/>
    <s v="20"/>
    <s v="450011637320"/>
    <s v="12000678"/>
    <s v="10000947"/>
    <s v="ALMOSPRAY LD"/>
    <d v="2024-06-17T00:00:00"/>
    <n v="1000"/>
    <s v="KG"/>
    <n v="1000"/>
    <d v="2024-07-05T00:00:00"/>
    <x v="0"/>
    <x v="2"/>
    <x v="0"/>
    <x v="1618"/>
    <s v="G786015"/>
    <s v="5107321391"/>
    <n v="0"/>
  </r>
  <r>
    <x v="516"/>
    <s v="10"/>
    <s v="450011641810"/>
    <s v="12000358"/>
    <s v="40003250"/>
    <s v="DOYPACK MERM S/A MORA 350G ND 2022"/>
    <d v="2024-03-18T00:00:00"/>
    <n v="20210"/>
    <s v="UN"/>
    <n v="20210"/>
    <d v="2024-04-29T00:00:00"/>
    <x v="0"/>
    <x v="2"/>
    <x v="0"/>
    <x v="1619"/>
    <s v=""/>
    <s v="5107304708"/>
    <n v="0"/>
  </r>
  <r>
    <x v="516"/>
    <s v="20"/>
    <s v="450011641820"/>
    <s v="12000358"/>
    <s v="40003249"/>
    <s v="DOYPACK MERM S/A DZNO 350G ND 2022"/>
    <d v="2024-03-18T00:00:00"/>
    <n v="51588"/>
    <s v="UN"/>
    <n v="51588"/>
    <d v="2024-04-29T00:00:00"/>
    <x v="0"/>
    <x v="2"/>
    <x v="0"/>
    <x v="1620"/>
    <s v=""/>
    <s v="5107304708"/>
    <n v="0"/>
  </r>
  <r>
    <x v="516"/>
    <s v="30"/>
    <s v="450011641830"/>
    <s v="12000358"/>
    <s v="40003758"/>
    <s v="DOYPACK MERM W FRUT 360G"/>
    <d v="2024-03-18T00:00:00"/>
    <n v="79560"/>
    <s v="UN"/>
    <n v="79560"/>
    <d v="2024-03-18T00:00:00"/>
    <x v="0"/>
    <x v="2"/>
    <x v="0"/>
    <x v="1621"/>
    <s v=""/>
    <s v="5107304708"/>
    <n v="0"/>
  </r>
  <r>
    <x v="516"/>
    <s v="40"/>
    <s v="450011641840"/>
    <s v="12000358"/>
    <s v="40003974"/>
    <s v="DOYPACK MERM DSCO 1KG 2023"/>
    <d v="2024-03-18T00:00:00"/>
    <n v="12372"/>
    <s v="UN"/>
    <n v="12372"/>
    <d v="2024-06-17T00:00:00"/>
    <x v="0"/>
    <x v="2"/>
    <x v="0"/>
    <x v="1622"/>
    <s v=""/>
    <s v="5107304708"/>
    <n v="0"/>
  </r>
  <r>
    <x v="517"/>
    <s v="10"/>
    <s v="450011641910"/>
    <s v="12000358"/>
    <s v="40003757"/>
    <s v="DOYPACK MERM W MORA 360G"/>
    <d v="2024-03-18T00:00:00"/>
    <n v="80280"/>
    <s v="UN"/>
    <n v="80280"/>
    <d v="2024-03-18T00:00:00"/>
    <x v="0"/>
    <x v="2"/>
    <x v="0"/>
    <x v="1623"/>
    <s v=""/>
    <s v="5107304098"/>
    <n v="0"/>
  </r>
  <r>
    <x v="518"/>
    <s v="10"/>
    <s v="450011651510"/>
    <s v="12000269"/>
    <s v="20001364"/>
    <s v="PIÑA SLIVERS"/>
    <d v="2024-03-18T00:00:00"/>
    <n v="24000"/>
    <s v="KG"/>
    <n v="24000"/>
    <d v="2024-03-25T00:00:00"/>
    <x v="0"/>
    <x v="2"/>
    <x v="0"/>
    <x v="1624"/>
    <s v="GUIA:772792"/>
    <s v="5107305673"/>
    <n v="0"/>
  </r>
  <r>
    <x v="519"/>
    <s v="10"/>
    <s v="450011653310"/>
    <s v="12000257"/>
    <s v="30000707"/>
    <s v="PAPAS PRE FRITAS FDM 10X1KG"/>
    <d v="2024-03-19T00:00:00"/>
    <n v="5040"/>
    <s v="CJ"/>
    <n v="5040"/>
    <d v="2024-04-03T00:00:00"/>
    <x v="0"/>
    <x v="2"/>
    <x v="0"/>
    <x v="1625"/>
    <s v="773713"/>
    <s v="5107309248"/>
    <n v="0"/>
  </r>
  <r>
    <x v="520"/>
    <s v="10"/>
    <s v="450011653410"/>
    <s v="12000643"/>
    <s v="10000141"/>
    <s v="ACEITE CRUDO DE SOYA"/>
    <d v="2024-03-19T00:00:00"/>
    <n v="250000"/>
    <s v="KG"/>
    <n v="248860"/>
    <d v="2024-03-30T00:00:00"/>
    <x v="79"/>
    <x v="2"/>
    <x v="0"/>
    <x v="1626"/>
    <s v="GUIA 771599"/>
    <s v="5107303123"/>
    <n v="0"/>
  </r>
  <r>
    <x v="521"/>
    <s v="10"/>
    <s v="450011654010"/>
    <s v="12000257"/>
    <s v="30000729"/>
    <s v="PAPA PREFRITA 12X12 FM 4X2,5KG"/>
    <d v="2024-03-19T00:00:00"/>
    <n v="22675"/>
    <s v="CJ"/>
    <n v="22675"/>
    <d v="2024-04-01T00:00:00"/>
    <x v="0"/>
    <x v="2"/>
    <x v="0"/>
    <x v="1627"/>
    <s v="775832"/>
    <s v="5107312467"/>
    <n v="0"/>
  </r>
  <r>
    <x v="521"/>
    <s v="20"/>
    <s v="450011654020"/>
    <s v="12000257"/>
    <s v="30000707"/>
    <s v="PAPAS PRE FRITAS FDM 10X1KG"/>
    <d v="2024-03-19T00:00:00"/>
    <n v="22672"/>
    <s v="CJ"/>
    <n v="22672"/>
    <d v="2024-04-01T00:00:00"/>
    <x v="0"/>
    <x v="2"/>
    <x v="0"/>
    <x v="1628"/>
    <s v="775841"/>
    <s v="5107312467"/>
    <n v="0"/>
  </r>
  <r>
    <x v="521"/>
    <s v="30"/>
    <s v="450011654030"/>
    <s v="12000257"/>
    <s v="30000732"/>
    <s v="PAPA PREFRITA 7X7 FM 4X2,5KG"/>
    <d v="2024-03-19T00:00:00"/>
    <n v="4535"/>
    <s v="CJ"/>
    <n v="4535"/>
    <d v="2024-04-01T00:00:00"/>
    <x v="0"/>
    <x v="2"/>
    <x v="0"/>
    <x v="1629"/>
    <s v="775830"/>
    <s v="5107312467"/>
    <n v="0"/>
  </r>
  <r>
    <x v="521"/>
    <s v="40"/>
    <s v="450011654040"/>
    <s v="12000257"/>
    <s v="30000752"/>
    <s v="PAPAS DUQUESA FM 26X500GR"/>
    <d v="2024-03-19T00:00:00"/>
    <n v="6720"/>
    <s v="CJ"/>
    <n v="6715"/>
    <d v="2024-04-01T00:00:00"/>
    <x v="9"/>
    <x v="2"/>
    <x v="0"/>
    <x v="1630"/>
    <s v="4500116540"/>
    <s v="5107312467"/>
    <n v="0"/>
  </r>
  <r>
    <x v="521"/>
    <s v="50"/>
    <s v="450011654050"/>
    <s v="12000257"/>
    <s v="30000753"/>
    <s v="PAPA DUQUESA FM 4X2,5KG"/>
    <d v="2024-03-19T00:00:00"/>
    <n v="2400"/>
    <s v="CJ"/>
    <n v="2400"/>
    <d v="2024-04-01T00:00:00"/>
    <x v="0"/>
    <x v="2"/>
    <x v="0"/>
    <x v="1631"/>
    <s v="777170"/>
    <s v="5107312467"/>
    <n v="0"/>
  </r>
  <r>
    <x v="521"/>
    <s v="60"/>
    <s v="450011654060"/>
    <s v="12000257"/>
    <s v="30000708"/>
    <s v="PAPAS DUQUESAS FDM 10X1KG"/>
    <d v="2024-03-19T00:00:00"/>
    <n v="4536"/>
    <s v="CJ"/>
    <n v="4536"/>
    <d v="2024-04-01T00:00:00"/>
    <x v="0"/>
    <x v="2"/>
    <x v="0"/>
    <x v="1632"/>
    <s v="777189"/>
    <s v="5107312467"/>
    <n v="0"/>
  </r>
  <r>
    <x v="521"/>
    <s v="70"/>
    <s v="450011654070"/>
    <s v="12000257"/>
    <s v="30001570"/>
    <s v="PAPAS DUQUESAS FINAS HIERBAS 26X500GR"/>
    <d v="2024-03-19T00:00:00"/>
    <n v="1764"/>
    <s v="CJ"/>
    <n v="1764"/>
    <d v="2024-04-01T00:00:00"/>
    <x v="0"/>
    <x v="2"/>
    <x v="0"/>
    <x v="1633"/>
    <s v="777178"/>
    <s v="5107312467"/>
    <n v="0"/>
  </r>
  <r>
    <x v="522"/>
    <s v="10"/>
    <s v="450011654310"/>
    <s v="12000114"/>
    <s v="10000297"/>
    <s v="POROTOS COLORADOS"/>
    <d v="2024-03-19T00:00:00"/>
    <n v="19958"/>
    <s v="KG"/>
    <n v="19958"/>
    <d v="2024-05-01T00:00:00"/>
    <x v="0"/>
    <x v="2"/>
    <x v="0"/>
    <x v="1634"/>
    <s v=""/>
    <s v="5107317695"/>
    <n v="0"/>
  </r>
  <r>
    <x v="523"/>
    <s v="10"/>
    <s v="450011654610"/>
    <s v="12000114"/>
    <s v="10000297"/>
    <s v="POROTOS COLORADOS"/>
    <d v="2024-03-19T00:00:00"/>
    <n v="19958"/>
    <s v="KG"/>
    <n v="19958"/>
    <d v="2024-05-28T00:00:00"/>
    <x v="0"/>
    <x v="2"/>
    <x v="0"/>
    <x v="1635"/>
    <s v=""/>
    <s v="5107318820"/>
    <n v="0"/>
  </r>
  <r>
    <x v="524"/>
    <s v="10"/>
    <s v="450011656010"/>
    <s v="12000114"/>
    <s v="10001034"/>
    <s v="GARBANZOS ENTEROS CON PIEL SORTER"/>
    <d v="2024-03-19T00:00:00"/>
    <n v="49250"/>
    <s v="KG"/>
    <n v="49250"/>
    <d v="2024-05-01T00:00:00"/>
    <x v="0"/>
    <x v="2"/>
    <x v="0"/>
    <x v="1636"/>
    <s v=""/>
    <s v="5107319814"/>
    <n v="0"/>
  </r>
  <r>
    <x v="525"/>
    <s v="10"/>
    <s v="450011656910"/>
    <s v="12000114"/>
    <s v="10001034"/>
    <s v="GARBANZOS ENTEROS CON PIEL SORTER"/>
    <d v="2024-03-19T00:00:00"/>
    <n v="49250"/>
    <s v="KG"/>
    <n v="49250"/>
    <d v="2024-05-01T00:00:00"/>
    <x v="0"/>
    <x v="2"/>
    <x v="0"/>
    <x v="1636"/>
    <s v=""/>
    <s v="5107319763"/>
    <n v="0"/>
  </r>
  <r>
    <x v="526"/>
    <s v="10"/>
    <s v="450011657010"/>
    <s v="12000257"/>
    <s v="30000729"/>
    <s v="PAPA PREFRITA 12X12 FM 4X2,5KG"/>
    <d v="2024-03-19T00:00:00"/>
    <n v="30480"/>
    <s v="CJ"/>
    <n v="30476"/>
    <d v="2024-04-09T00:00:00"/>
    <x v="16"/>
    <x v="2"/>
    <x v="0"/>
    <x v="1637"/>
    <s v="776220"/>
    <s v="5107312479"/>
    <n v="0"/>
  </r>
  <r>
    <x v="526"/>
    <s v="20"/>
    <s v="450011657020"/>
    <s v="12000257"/>
    <s v="30000707"/>
    <s v="PAPAS PRE FRITAS FDM 10X1KG"/>
    <d v="2024-03-19T00:00:00"/>
    <n v="5040"/>
    <s v="CJ"/>
    <n v="5040"/>
    <d v="2024-04-09T00:00:00"/>
    <x v="0"/>
    <x v="2"/>
    <x v="0"/>
    <x v="1638"/>
    <s v="776205"/>
    <s v="5107312479"/>
    <n v="0"/>
  </r>
  <r>
    <x v="526"/>
    <s v="30"/>
    <s v="450011657030"/>
    <s v="12000257"/>
    <s v="30000732"/>
    <s v="PAPA PREFRITA 7X7 FM 4X2,5KG"/>
    <d v="2024-03-19T00:00:00"/>
    <n v="9072"/>
    <s v="CJ"/>
    <n v="9072"/>
    <d v="2024-04-09T00:00:00"/>
    <x v="0"/>
    <x v="2"/>
    <x v="0"/>
    <x v="1639"/>
    <s v="776202"/>
    <s v="5107312479"/>
    <n v="0"/>
  </r>
  <r>
    <x v="526"/>
    <s v="40"/>
    <s v="450011657040"/>
    <s v="12000257"/>
    <s v="30000752"/>
    <s v="PAPAS DUQUESA FM 26X500GR"/>
    <d v="2024-03-19T00:00:00"/>
    <n v="416"/>
    <s v="CJ"/>
    <n v="416"/>
    <d v="2024-04-09T00:00:00"/>
    <x v="0"/>
    <x v="2"/>
    <x v="0"/>
    <x v="1640"/>
    <s v="776191"/>
    <s v="5107312479"/>
    <n v="0"/>
  </r>
  <r>
    <x v="526"/>
    <s v="50"/>
    <s v="450011657050"/>
    <s v="12000257"/>
    <s v="30000860"/>
    <s v="PAPA PREFRITA CUBO 14X750GR"/>
    <d v="2024-03-19T00:00:00"/>
    <n v="808"/>
    <s v="CJ"/>
    <n v="808"/>
    <d v="2024-04-09T00:00:00"/>
    <x v="0"/>
    <x v="2"/>
    <x v="0"/>
    <x v="1641"/>
    <s v="776191"/>
    <s v="5107312479"/>
    <n v="0"/>
  </r>
  <r>
    <x v="526"/>
    <s v="60"/>
    <s v="450011657060"/>
    <s v="12000257"/>
    <s v="30000753"/>
    <s v="PAPA DUQUESA FM 4X2,5KG"/>
    <d v="2024-03-19T00:00:00"/>
    <n v="2016"/>
    <s v="CJ"/>
    <n v="2016"/>
    <d v="2024-04-09T00:00:00"/>
    <x v="0"/>
    <x v="2"/>
    <x v="0"/>
    <x v="1642"/>
    <s v="776225"/>
    <s v="5107312479"/>
    <n v="0"/>
  </r>
  <r>
    <x v="526"/>
    <s v="70"/>
    <s v="450011657070"/>
    <s v="12000257"/>
    <s v="30000730"/>
    <s v="PAPAS PREFRITAS FM 25X500GR"/>
    <d v="2024-03-19T00:00:00"/>
    <n v="650"/>
    <s v="CJ"/>
    <n v="650"/>
    <d v="2024-04-09T00:00:00"/>
    <x v="0"/>
    <x v="2"/>
    <x v="0"/>
    <x v="1643"/>
    <s v="776191"/>
    <s v="5107312479"/>
    <n v="0"/>
  </r>
  <r>
    <x v="526"/>
    <s v="80"/>
    <s v="450011657080"/>
    <s v="12000257"/>
    <s v="30000708"/>
    <s v="PAPAS DUQUESAS FDM 10X1KG"/>
    <d v="2024-03-19T00:00:00"/>
    <n v="9070"/>
    <s v="CJ"/>
    <n v="9070"/>
    <d v="2024-04-09T00:00:00"/>
    <x v="0"/>
    <x v="2"/>
    <x v="0"/>
    <x v="1644"/>
    <s v="776227"/>
    <s v="5107312479"/>
    <n v="0"/>
  </r>
  <r>
    <x v="527"/>
    <s v="10"/>
    <s v="450011657310"/>
    <s v="12000114"/>
    <s v="10001034"/>
    <s v="GARBANZOS ENTEROS CON PIEL SORTER"/>
    <d v="2024-03-19T00:00:00"/>
    <n v="49250"/>
    <s v="KG"/>
    <n v="49250"/>
    <d v="2024-06-01T00:00:00"/>
    <x v="0"/>
    <x v="2"/>
    <x v="0"/>
    <x v="1645"/>
    <s v=""/>
    <s v="5107323984"/>
    <n v="0"/>
  </r>
  <r>
    <x v="528"/>
    <s v="10"/>
    <s v="450011658210"/>
    <s v="12000114"/>
    <s v="10001035"/>
    <s v="LENTEJAS 6 MM SORTER"/>
    <d v="2024-03-19T00:00:00"/>
    <n v="24625"/>
    <s v="KG"/>
    <n v="24625"/>
    <d v="2024-05-01T00:00:00"/>
    <x v="0"/>
    <x v="2"/>
    <x v="0"/>
    <x v="1646"/>
    <s v=""/>
    <s v="5107319318"/>
    <n v="0"/>
  </r>
  <r>
    <x v="529"/>
    <s v="10"/>
    <s v="450011664410"/>
    <s v="12000187"/>
    <s v="10000188"/>
    <s v="CONC DE NARANJA 65BX 250 KG"/>
    <d v="2024-03-19T00:00:00"/>
    <n v="22000"/>
    <s v="KG"/>
    <n v="22000"/>
    <d v="2024-04-15T00:00:00"/>
    <x v="0"/>
    <x v="2"/>
    <x v="0"/>
    <x v="1647"/>
    <s v="GD: 772512"/>
    <s v="5107305165"/>
    <n v="0"/>
  </r>
  <r>
    <x v="530"/>
    <s v="10"/>
    <s v="450011664910"/>
    <s v="12000114"/>
    <s v="10001035"/>
    <s v="LENTEJAS 6 MM SORTER"/>
    <d v="2024-03-19T00:00:00"/>
    <n v="24625"/>
    <s v="KG"/>
    <n v="24625"/>
    <d v="2024-06-01T00:00:00"/>
    <x v="0"/>
    <x v="2"/>
    <x v="0"/>
    <x v="1648"/>
    <s v=""/>
    <s v="5107319810"/>
    <n v="0"/>
  </r>
  <r>
    <x v="531"/>
    <s v="10"/>
    <s v="450011665910"/>
    <s v="12000114"/>
    <s v="10000286"/>
    <s v="ARVEJITAS DESHIDRATADAS"/>
    <d v="2024-03-20T00:00:00"/>
    <n v="24625"/>
    <s v="KG"/>
    <n v="24625"/>
    <d v="2024-05-15T00:00:00"/>
    <x v="0"/>
    <x v="2"/>
    <x v="0"/>
    <x v="1649"/>
    <s v=""/>
    <s v="5107319319"/>
    <n v="0"/>
  </r>
  <r>
    <x v="532"/>
    <s v="10"/>
    <s v="450011666010"/>
    <s v="12000114"/>
    <s v="10000286"/>
    <s v="ARVEJITAS DESHIDRATADAS"/>
    <d v="2024-03-20T00:00:00"/>
    <n v="24625"/>
    <s v="KG"/>
    <n v="24625"/>
    <d v="2024-06-01T00:00:00"/>
    <x v="0"/>
    <x v="2"/>
    <x v="0"/>
    <x v="1650"/>
    <s v=""/>
    <s v="5107319813"/>
    <n v="0"/>
  </r>
  <r>
    <x v="533"/>
    <s v="10"/>
    <s v="450011667610"/>
    <s v="12001076"/>
    <s v="50005135"/>
    <s v="MUESTRAS"/>
    <d v="2024-03-20T00:00:00"/>
    <n v="1"/>
    <s v="UN"/>
    <n v="1"/>
    <d v="2024-03-31T00:00:00"/>
    <x v="0"/>
    <x v="2"/>
    <x v="0"/>
    <x v="1651"/>
    <s v=""/>
    <s v="5107328414"/>
    <n v="0"/>
  </r>
  <r>
    <x v="534"/>
    <s v="10"/>
    <s v="450011681910"/>
    <s v="12000269"/>
    <s v="20001079"/>
    <s v="DIENTE DRAGON G°A"/>
    <d v="2024-03-20T00:00:00"/>
    <n v="16800"/>
    <s v="KG"/>
    <n v="16800"/>
    <d v="2024-04-03T00:00:00"/>
    <x v="0"/>
    <x v="2"/>
    <x v="0"/>
    <x v="1652"/>
    <s v="GUIA:773368"/>
    <s v="5107305886"/>
    <n v="0"/>
  </r>
  <r>
    <x v="535"/>
    <s v="10"/>
    <s v="450011682010"/>
    <s v="12000269"/>
    <s v="20001077"/>
    <s v="CHAMPIÑON SLICE G°A"/>
    <d v="2024-03-20T00:00:00"/>
    <n v="24000"/>
    <s v="KG"/>
    <n v="24000"/>
    <d v="2024-04-03T00:00:00"/>
    <x v="0"/>
    <x v="2"/>
    <x v="0"/>
    <x v="1653"/>
    <s v="GUIA:773300"/>
    <s v="5107305887"/>
    <n v="0"/>
  </r>
  <r>
    <x v="536"/>
    <s v="10"/>
    <s v="450011682110"/>
    <s v="12000190"/>
    <s v="20001099"/>
    <s v="MELON VERDE CUBO D G°A"/>
    <d v="2024-03-20T00:00:00"/>
    <n v="11000"/>
    <s v="KG"/>
    <n v="11000"/>
    <d v="2024-04-10T00:00:00"/>
    <x v="0"/>
    <x v="2"/>
    <x v="0"/>
    <x v="1654"/>
    <s v="GUIA 774708"/>
    <s v="5107306728"/>
    <n v="0"/>
  </r>
  <r>
    <x v="536"/>
    <s v="20"/>
    <s v="450011682120"/>
    <s v="12000190"/>
    <s v="30000821"/>
    <s v="MELON VERDE FM 6X2KG"/>
    <d v="2024-03-20T00:00:00"/>
    <n v="880"/>
    <s v="CJ"/>
    <n v="880"/>
    <d v="2024-04-10T00:00:00"/>
    <x v="0"/>
    <x v="2"/>
    <x v="0"/>
    <x v="1655"/>
    <s v="FBIU5074658"/>
    <s v="5107306728"/>
    <n v="0"/>
  </r>
  <r>
    <x v="537"/>
    <s v="10"/>
    <s v="450011688510"/>
    <s v="12000703"/>
    <s v="10000293"/>
    <s v="AROMA LONGANIZA HK-741-091-8"/>
    <d v="2024-03-21T00:00:00"/>
    <n v="25"/>
    <s v="KG"/>
    <n v="0"/>
    <d v="2024-06-19T00:00:00"/>
    <x v="80"/>
    <x v="2"/>
    <x v="1"/>
    <x v="36"/>
    <s v="NC"/>
    <s v="NC"/>
    <n v="0"/>
  </r>
  <r>
    <x v="537"/>
    <s v="20"/>
    <s v="450011688520"/>
    <s v="12000703"/>
    <s v="10000612"/>
    <s v="AROMA CREMA OO-539-087-8"/>
    <d v="2024-03-21T00:00:00"/>
    <n v="75"/>
    <s v="KG"/>
    <n v="75"/>
    <d v="2024-04-10T00:00:00"/>
    <x v="0"/>
    <x v="2"/>
    <x v="0"/>
    <x v="1656"/>
    <s v="G-772959"/>
    <s v="5107305692"/>
    <n v="0"/>
  </r>
  <r>
    <x v="537"/>
    <s v="30"/>
    <s v="450011688530"/>
    <s v="12000703"/>
    <s v="10000472"/>
    <s v="SWEETNES ENHANCER TP 16-14-7"/>
    <d v="2024-03-21T00:00:00"/>
    <n v="100"/>
    <s v="KG"/>
    <n v="100"/>
    <d v="2024-04-10T00:00:00"/>
    <x v="0"/>
    <x v="2"/>
    <x v="0"/>
    <x v="1657"/>
    <s v="G-772959"/>
    <s v="5107305692"/>
    <n v="0"/>
  </r>
  <r>
    <x v="537"/>
    <s v="40"/>
    <s v="450011688540"/>
    <s v="12000703"/>
    <s v="10000498"/>
    <s v="AROMA FRUTILLA BQ-042-516-4 GI"/>
    <d v="2024-03-21T00:00:00"/>
    <n v="300"/>
    <s v="KG"/>
    <n v="300"/>
    <d v="2024-04-10T00:00:00"/>
    <x v="0"/>
    <x v="2"/>
    <x v="0"/>
    <x v="1658"/>
    <s v="G-772959"/>
    <s v="5107305692"/>
    <n v="0"/>
  </r>
  <r>
    <x v="537"/>
    <s v="50"/>
    <s v="450011688550"/>
    <s v="12000703"/>
    <s v="10000293"/>
    <s v="AROMA LONGANIZA HK-741-091-8"/>
    <d v="2024-03-21T00:00:00"/>
    <n v="225"/>
    <s v="KG"/>
    <n v="0"/>
    <d v="2024-06-19T00:00:00"/>
    <x v="81"/>
    <x v="2"/>
    <x v="1"/>
    <x v="36"/>
    <s v="NC"/>
    <s v="NC"/>
    <n v="0"/>
  </r>
  <r>
    <x v="537"/>
    <s v="60"/>
    <s v="450011688560"/>
    <s v="12000703"/>
    <s v="10000293"/>
    <s v="AROMA LONGANIZA HK-741-091-8"/>
    <d v="2024-04-08T00:00:00"/>
    <n v="225"/>
    <s v="KG"/>
    <n v="225"/>
    <d v="2024-04-10T00:00:00"/>
    <x v="0"/>
    <x v="2"/>
    <x v="0"/>
    <x v="1659"/>
    <s v="G-772959"/>
    <s v="5107305692"/>
    <n v="0"/>
  </r>
  <r>
    <x v="537"/>
    <s v="70"/>
    <s v="450011688570"/>
    <s v="12000703"/>
    <s v="10000293"/>
    <s v="AROMA LONGANIZA HK-741-091-8"/>
    <d v="2024-04-10T00:00:00"/>
    <n v="25"/>
    <s v="KG"/>
    <n v="25"/>
    <d v="2024-04-10T00:00:00"/>
    <x v="0"/>
    <x v="2"/>
    <x v="0"/>
    <x v="1660"/>
    <s v="G-772959"/>
    <s v="5107305692"/>
    <n v="0"/>
  </r>
  <r>
    <x v="538"/>
    <s v="10"/>
    <s v="450011691610"/>
    <s v="12000307"/>
    <s v="30001571"/>
    <s v="SOFRITO 72X150G"/>
    <d v="2024-03-21T00:00:00"/>
    <n v="5280"/>
    <s v="CJ"/>
    <n v="5280"/>
    <d v="2024-04-27T00:00:00"/>
    <x v="0"/>
    <x v="2"/>
    <x v="0"/>
    <x v="1661"/>
    <s v="777377"/>
    <s v="5107310245"/>
    <n v="0"/>
  </r>
  <r>
    <x v="538"/>
    <s v="20"/>
    <s v="450011691620"/>
    <s v="12000307"/>
    <s v="30000774"/>
    <s v="BROCOLI IQF 4X2KG"/>
    <d v="2024-03-21T00:00:00"/>
    <n v="2200"/>
    <s v="CJ"/>
    <n v="2200"/>
    <d v="2024-04-27T00:00:00"/>
    <x v="0"/>
    <x v="2"/>
    <x v="0"/>
    <x v="1662"/>
    <s v="777377"/>
    <s v="5107310231"/>
    <n v="0"/>
  </r>
  <r>
    <x v="538"/>
    <s v="30"/>
    <s v="450011691630"/>
    <s v="12000307"/>
    <s v="30000817"/>
    <s v="PIMENTON ROJO CUBO FM 6X2KG"/>
    <d v="2024-03-21T00:00:00"/>
    <n v="700"/>
    <s v="CJ"/>
    <n v="700"/>
    <d v="2024-04-27T00:00:00"/>
    <x v="0"/>
    <x v="2"/>
    <x v="0"/>
    <x v="1663"/>
    <s v="777377"/>
    <s v="5107310234"/>
    <n v="0"/>
  </r>
  <r>
    <x v="538"/>
    <s v="40"/>
    <s v="450011691640"/>
    <s v="12000307"/>
    <s v="30001686"/>
    <s v="AJO EN CUBO 20X100GR"/>
    <d v="2024-03-21T00:00:00"/>
    <n v="1260"/>
    <s v="CJ"/>
    <n v="1260"/>
    <d v="2024-04-27T00:00:00"/>
    <x v="0"/>
    <x v="2"/>
    <x v="0"/>
    <x v="1664"/>
    <s v="777377"/>
    <s v="5107310234"/>
    <n v="0"/>
  </r>
  <r>
    <x v="538"/>
    <s v="50"/>
    <s v="450011691650"/>
    <s v="12000307"/>
    <s v="20000955"/>
    <s v="APIO 10X10 MM G°A"/>
    <d v="2024-03-21T00:00:00"/>
    <n v="2400"/>
    <s v="KG"/>
    <n v="2400"/>
    <d v="2024-04-27T00:00:00"/>
    <x v="0"/>
    <x v="2"/>
    <x v="0"/>
    <x v="1665"/>
    <s v="777377"/>
    <s v="5107310234"/>
    <n v="0"/>
  </r>
  <r>
    <x v="538"/>
    <s v="60"/>
    <s v="450011691660"/>
    <s v="12000307"/>
    <s v="20001744"/>
    <s v="ALBAHACA IQF G°A"/>
    <d v="2024-03-21T00:00:00"/>
    <n v="5400"/>
    <s v="KG"/>
    <n v="5400"/>
    <d v="2024-04-27T00:00:00"/>
    <x v="0"/>
    <x v="2"/>
    <x v="0"/>
    <x v="1666"/>
    <s v="777377"/>
    <s v="5107310234"/>
    <n v="0"/>
  </r>
  <r>
    <x v="538"/>
    <s v="70"/>
    <s v="450011691670"/>
    <s v="12000307"/>
    <s v="30000810"/>
    <s v="CEBOLLA CUBO 1X15KG"/>
    <d v="2024-03-21T00:00:00"/>
    <n v="1600"/>
    <s v="CJ"/>
    <n v="1600"/>
    <d v="2024-04-27T00:00:00"/>
    <x v="0"/>
    <x v="2"/>
    <x v="0"/>
    <x v="1667"/>
    <s v="777377"/>
    <s v="5107310226"/>
    <n v="0"/>
  </r>
  <r>
    <x v="538"/>
    <s v="80"/>
    <s v="450011691680"/>
    <s v="12000307"/>
    <s v="30000786"/>
    <s v="COLIFLOR IQF 4X2KG"/>
    <d v="2024-03-21T00:00:00"/>
    <n v="2600"/>
    <s v="CJ"/>
    <n v="2600"/>
    <d v="2024-04-27T00:00:00"/>
    <x v="0"/>
    <x v="2"/>
    <x v="0"/>
    <x v="1668"/>
    <s v="777377"/>
    <s v="5107310225"/>
    <n v="0"/>
  </r>
  <r>
    <x v="539"/>
    <s v="10"/>
    <s v="450011691910"/>
    <s v="12000307"/>
    <s v="20001103"/>
    <s v="MIX PIMENTON G°A"/>
    <d v="2024-03-21T00:00:00"/>
    <n v="21600"/>
    <s v="KG"/>
    <n v="21600"/>
    <d v="2024-04-27T00:00:00"/>
    <x v="0"/>
    <x v="2"/>
    <x v="0"/>
    <x v="1669"/>
    <s v=""/>
    <s v="5107309761"/>
    <n v="0"/>
  </r>
  <r>
    <x v="540"/>
    <s v="10"/>
    <s v="450011706610"/>
    <s v="12000257"/>
    <s v="30000729"/>
    <s v="PAPA PREFRITA 12X12 FM 4X2,5KG"/>
    <d v="2024-03-22T00:00:00"/>
    <n v="13125"/>
    <s v="CJ"/>
    <n v="13125"/>
    <d v="2024-04-23T00:00:00"/>
    <x v="0"/>
    <x v="2"/>
    <x v="0"/>
    <x v="1670"/>
    <s v="777357"/>
    <s v="5107312472"/>
    <n v="0"/>
  </r>
  <r>
    <x v="540"/>
    <s v="20"/>
    <s v="450011706620"/>
    <s v="12000257"/>
    <s v="30000707"/>
    <s v="PAPAS PRE FRITAS FDM 10X1KG"/>
    <d v="2024-03-22T00:00:00"/>
    <n v="5476"/>
    <s v="CJ"/>
    <n v="5475"/>
    <d v="2024-04-23T00:00:00"/>
    <x v="12"/>
    <x v="2"/>
    <x v="0"/>
    <x v="1671"/>
    <s v="777364"/>
    <s v="5107312472"/>
    <n v="0"/>
  </r>
  <r>
    <x v="540"/>
    <s v="30"/>
    <s v="450011706630"/>
    <s v="12000257"/>
    <s v="30000732"/>
    <s v="PAPA PREFRITA 7X7 FM 4X2,5KG"/>
    <d v="2024-03-22T00:00:00"/>
    <n v="7934"/>
    <s v="CJ"/>
    <n v="7934"/>
    <d v="2024-04-23T00:00:00"/>
    <x v="0"/>
    <x v="2"/>
    <x v="0"/>
    <x v="1672"/>
    <s v="777355"/>
    <s v="5107312472"/>
    <n v="0"/>
  </r>
  <r>
    <x v="540"/>
    <s v="40"/>
    <s v="450011706640"/>
    <s v="12000257"/>
    <s v="30000752"/>
    <s v="PAPAS DUQUESA FM 26X500GR"/>
    <d v="2024-03-22T00:00:00"/>
    <n v="27"/>
    <s v="CJ"/>
    <n v="27"/>
    <d v="2024-04-23T00:00:00"/>
    <x v="0"/>
    <x v="2"/>
    <x v="0"/>
    <x v="1673"/>
    <s v="777355"/>
    <s v="5107312472"/>
    <n v="0"/>
  </r>
  <r>
    <x v="540"/>
    <s v="50"/>
    <s v="450011706650"/>
    <s v="12000257"/>
    <s v="30000728"/>
    <s v="PAPA PREFRITA 9X9 FM 4X2,5KG"/>
    <d v="2024-03-22T00:00:00"/>
    <n v="215"/>
    <s v="CJ"/>
    <n v="215"/>
    <d v="2024-04-23T00:00:00"/>
    <x v="0"/>
    <x v="2"/>
    <x v="0"/>
    <x v="1674"/>
    <s v="777355"/>
    <s v="5107312472"/>
    <n v="0"/>
  </r>
  <r>
    <x v="540"/>
    <s v="60"/>
    <s v="450011706660"/>
    <s v="12000257"/>
    <s v="30000753"/>
    <s v="PAPA DUQUESA FM 4X2,5KG"/>
    <d v="2024-03-22T00:00:00"/>
    <n v="128"/>
    <s v="CJ"/>
    <n v="128"/>
    <d v="2024-04-23T00:00:00"/>
    <x v="0"/>
    <x v="2"/>
    <x v="0"/>
    <x v="1675"/>
    <s v="777356"/>
    <s v="5107312472"/>
    <n v="0"/>
  </r>
  <r>
    <x v="540"/>
    <s v="70"/>
    <s v="450011706670"/>
    <s v="12000257"/>
    <s v="30000730"/>
    <s v="PAPAS PREFRITAS FM 25X500GR"/>
    <d v="2024-03-22T00:00:00"/>
    <n v="84"/>
    <s v="CJ"/>
    <n v="73"/>
    <d v="2024-04-23T00:00:00"/>
    <x v="82"/>
    <x v="2"/>
    <x v="0"/>
    <x v="1676"/>
    <s v="777355"/>
    <s v="5107312472"/>
    <n v="0"/>
  </r>
  <r>
    <x v="540"/>
    <s v="80"/>
    <s v="450011706680"/>
    <s v="12000257"/>
    <s v="30000708"/>
    <s v="PAPAS DUQUESAS FDM 10X1KG"/>
    <d v="2024-03-22T00:00:00"/>
    <n v="596"/>
    <s v="CJ"/>
    <n v="596"/>
    <d v="2024-04-23T00:00:00"/>
    <x v="0"/>
    <x v="2"/>
    <x v="0"/>
    <x v="1677"/>
    <s v="777355"/>
    <s v="5107312472"/>
    <n v="0"/>
  </r>
  <r>
    <x v="540"/>
    <s v="90"/>
    <s v="450011706690"/>
    <s v="12000257"/>
    <s v="30001570"/>
    <s v="PAPAS DUQUESAS FINAS HIERBAS 26X500GR"/>
    <d v="2024-03-22T00:00:00"/>
    <n v="883"/>
    <s v="CJ"/>
    <n v="883"/>
    <d v="2024-04-23T00:00:00"/>
    <x v="0"/>
    <x v="2"/>
    <x v="0"/>
    <x v="1678"/>
    <s v="777356"/>
    <s v="5107312472"/>
    <n v="0"/>
  </r>
  <r>
    <x v="541"/>
    <s v="10"/>
    <s v="450011707910"/>
    <s v="12000257"/>
    <s v="30000729"/>
    <s v="PAPA PREFRITA 12X12 FM 4X2,5KG"/>
    <d v="2024-03-22T00:00:00"/>
    <n v="17036"/>
    <s v="CJ"/>
    <n v="17036"/>
    <d v="2024-04-23T00:00:00"/>
    <x v="0"/>
    <x v="2"/>
    <x v="0"/>
    <x v="1679"/>
    <s v="777372"/>
    <s v="5107309764"/>
    <n v="0"/>
  </r>
  <r>
    <x v="541"/>
    <s v="20"/>
    <s v="450011707920"/>
    <s v="12000257"/>
    <s v="30001702"/>
    <s v="PAPA PREFRITA GAJO 4X2,5KG"/>
    <d v="2024-03-22T00:00:00"/>
    <n v="600"/>
    <s v="CJ"/>
    <n v="600"/>
    <d v="2024-04-23T00:00:00"/>
    <x v="0"/>
    <x v="2"/>
    <x v="0"/>
    <x v="1680"/>
    <s v="777372"/>
    <s v="5107309764"/>
    <n v="0"/>
  </r>
  <r>
    <x v="542"/>
    <s v="10"/>
    <s v="450011708310"/>
    <s v="12000257"/>
    <s v="30000729"/>
    <s v="PAPA PREFRITA 12X12 FM 4X2,5KG"/>
    <d v="2024-03-24T00:00:00"/>
    <n v="11878"/>
    <s v="CJ"/>
    <n v="11878"/>
    <d v="2024-04-16T00:00:00"/>
    <x v="0"/>
    <x v="2"/>
    <x v="0"/>
    <x v="1681"/>
    <s v="776414"/>
    <s v="5107308715"/>
    <n v="0"/>
  </r>
  <r>
    <x v="542"/>
    <s v="20"/>
    <s v="450011708320"/>
    <s v="12000257"/>
    <s v="30000707"/>
    <s v="PAPAS PRE FRITAS FDM 10X1KG"/>
    <d v="2024-03-24T00:00:00"/>
    <n v="2520"/>
    <s v="CJ"/>
    <n v="2520"/>
    <d v="2024-04-16T00:00:00"/>
    <x v="0"/>
    <x v="2"/>
    <x v="0"/>
    <x v="1682"/>
    <s v="776411"/>
    <s v="5107308715"/>
    <n v="0"/>
  </r>
  <r>
    <x v="542"/>
    <s v="30"/>
    <s v="450011708330"/>
    <s v="12000257"/>
    <s v="30000752"/>
    <s v="PAPAS DUQUESA FM 26X500GR"/>
    <d v="2024-03-24T00:00:00"/>
    <n v="5292"/>
    <s v="CJ"/>
    <n v="5292"/>
    <d v="2024-04-16T00:00:00"/>
    <x v="0"/>
    <x v="2"/>
    <x v="0"/>
    <x v="1683"/>
    <s v="776410"/>
    <s v="5107308715"/>
    <n v="0"/>
  </r>
  <r>
    <x v="542"/>
    <s v="40"/>
    <s v="450011708340"/>
    <s v="12000257"/>
    <s v="30000730"/>
    <s v="PAPAS PREFRITAS FM 25X500GR"/>
    <d v="2024-03-24T00:00:00"/>
    <n v="2016"/>
    <s v="CJ"/>
    <n v="2016"/>
    <d v="2024-04-16T00:00:00"/>
    <x v="0"/>
    <x v="2"/>
    <x v="0"/>
    <x v="1684"/>
    <s v="776415"/>
    <s v="5107308715"/>
    <n v="0"/>
  </r>
  <r>
    <x v="542"/>
    <s v="50"/>
    <s v="450011708350"/>
    <s v="12000257"/>
    <s v="30000708"/>
    <s v="PAPAS DUQUESAS FDM 10X1KG"/>
    <d v="2024-03-24T00:00:00"/>
    <n v="2268"/>
    <s v="CJ"/>
    <n v="2268"/>
    <d v="2024-04-16T00:00:00"/>
    <x v="0"/>
    <x v="2"/>
    <x v="0"/>
    <x v="1685"/>
    <s v="776405"/>
    <s v="5107308715"/>
    <n v="0"/>
  </r>
  <r>
    <x v="542"/>
    <s v="60"/>
    <s v="450011708360"/>
    <s v="12000257"/>
    <s v="30001702"/>
    <s v="PAPA PREFRITA GAJO 4X2,5KG"/>
    <d v="2024-03-24T00:00:00"/>
    <n v="720"/>
    <s v="CJ"/>
    <n v="720"/>
    <d v="2024-04-16T00:00:00"/>
    <x v="0"/>
    <x v="2"/>
    <x v="0"/>
    <x v="1686"/>
    <s v="776412"/>
    <s v="5107308715"/>
    <n v="0"/>
  </r>
  <r>
    <x v="543"/>
    <s v="10"/>
    <s v="450011709410"/>
    <s v="12000307"/>
    <s v="30000857"/>
    <s v="PURE DE PALTA 5X1KG"/>
    <d v="2024-03-25T00:00:00"/>
    <n v="4620"/>
    <s v="CJ"/>
    <n v="0"/>
    <d v="2024-04-02T00:00:00"/>
    <x v="83"/>
    <x v="2"/>
    <x v="1"/>
    <x v="36"/>
    <s v="NC"/>
    <s v="NC"/>
    <n v="0"/>
  </r>
  <r>
    <x v="544"/>
    <s v="10"/>
    <s v="450011709510"/>
    <s v="12000307"/>
    <s v="30000857"/>
    <s v="PURE DE PALTA 5X1KG"/>
    <d v="2024-03-25T00:00:00"/>
    <n v="4260"/>
    <s v="CJ"/>
    <n v="0"/>
    <d v="2024-04-02T00:00:00"/>
    <x v="84"/>
    <x v="2"/>
    <x v="1"/>
    <x v="36"/>
    <s v="NC"/>
    <s v="NC"/>
    <n v="0"/>
  </r>
  <r>
    <x v="545"/>
    <s v="10"/>
    <s v="450011714110"/>
    <s v="12000649"/>
    <s v="10000111"/>
    <s v="NUTRILAC YO-7762"/>
    <d v="2024-03-25T00:00:00"/>
    <n v="20000"/>
    <s v="KG"/>
    <n v="20000"/>
    <d v="2024-06-14T00:00:00"/>
    <x v="0"/>
    <x v="2"/>
    <x v="0"/>
    <x v="1687"/>
    <s v="G789948"/>
    <s v="5107324764"/>
    <n v="0"/>
  </r>
  <r>
    <x v="545"/>
    <s v="20"/>
    <s v="450011714120"/>
    <s v="12000649"/>
    <s v="10000111"/>
    <s v="NUTRILAC YO-7762"/>
    <d v="2024-03-25T00:00:00"/>
    <n v="800"/>
    <s v="KG"/>
    <n v="800"/>
    <d v="2024-06-14T00:00:00"/>
    <x v="0"/>
    <x v="2"/>
    <x v="0"/>
    <x v="1688"/>
    <s v="G789948"/>
    <s v="5107324764"/>
    <n v="0"/>
  </r>
  <r>
    <x v="546"/>
    <s v="10"/>
    <s v="450011720510"/>
    <s v="12000878"/>
    <s v="10000981"/>
    <s v="EMULSIFICANTE PALSGARD DMG 0093"/>
    <d v="2024-03-25T00:00:00"/>
    <n v="1400"/>
    <s v="KG"/>
    <n v="1400"/>
    <d v="2024-07-12T00:00:00"/>
    <x v="0"/>
    <x v="2"/>
    <x v="0"/>
    <x v="1689"/>
    <s v=""/>
    <s v="5107328191"/>
    <n v="0"/>
  </r>
  <r>
    <x v="547"/>
    <s v="10"/>
    <s v="450011722210"/>
    <s v="12000187"/>
    <s v="10001196"/>
    <s v="CONC DE NARANJA 58 BX/100"/>
    <d v="2024-03-25T00:00:00"/>
    <n v="22000"/>
    <s v="KG"/>
    <n v="22000"/>
    <d v="2024-03-25T00:00:00"/>
    <x v="0"/>
    <x v="2"/>
    <x v="0"/>
    <x v="1690"/>
    <s v="GD: 772511"/>
    <s v="5107305169"/>
    <n v="0"/>
  </r>
  <r>
    <x v="548"/>
    <s v="10"/>
    <s v="450011722710"/>
    <s v="12000187"/>
    <s v="10001196"/>
    <s v="CONC DE NARANJA 58 BX/100"/>
    <d v="2024-03-25T00:00:00"/>
    <n v="22000"/>
    <s v="KG"/>
    <n v="22000"/>
    <d v="2024-03-25T00:00:00"/>
    <x v="0"/>
    <x v="2"/>
    <x v="0"/>
    <x v="1691"/>
    <s v="GD: 772510"/>
    <s v="5107305171"/>
    <n v="0"/>
  </r>
  <r>
    <x v="549"/>
    <s v="10"/>
    <s v="450011731510"/>
    <s v="12000658"/>
    <s v="50005110"/>
    <s v="ESTANDAR DE REFERENCIA LGC"/>
    <d v="2024-03-26T00:00:00"/>
    <n v="1"/>
    <s v="UN"/>
    <n v="1"/>
    <d v="2024-03-08T00:00:00"/>
    <x v="0"/>
    <x v="2"/>
    <x v="0"/>
    <x v="1692"/>
    <s v=""/>
    <s v="5107306273"/>
    <n v="0"/>
  </r>
  <r>
    <x v="549"/>
    <s v="20"/>
    <s v="450011731520"/>
    <s v="12000658"/>
    <s v="50005110"/>
    <s v="ESTANDAR DE REFERENCIA LGC"/>
    <d v="2024-03-26T00:00:00"/>
    <n v="1"/>
    <s v="UN"/>
    <n v="1"/>
    <d v="2024-03-22T00:00:00"/>
    <x v="0"/>
    <x v="2"/>
    <x v="0"/>
    <x v="1693"/>
    <s v=""/>
    <s v="5107306273"/>
    <n v="0"/>
  </r>
  <r>
    <x v="549"/>
    <s v="30"/>
    <s v="450011731530"/>
    <s v="12000658"/>
    <s v="50005110"/>
    <s v="ESTANDAR DE REFERENCIA LGC"/>
    <d v="2024-03-26T00:00:00"/>
    <n v="1"/>
    <s v="UN"/>
    <n v="0"/>
    <d v="2024-03-25T00:00:00"/>
    <x v="12"/>
    <x v="2"/>
    <x v="1"/>
    <x v="36"/>
    <s v="NC"/>
    <s v="NC"/>
    <n v="0"/>
  </r>
  <r>
    <x v="549"/>
    <s v="40"/>
    <s v="450011731540"/>
    <s v="12000658"/>
    <s v="50005110"/>
    <s v="ESTANDAR DE REFERENCIA LGC"/>
    <d v="2024-03-26T00:00:00"/>
    <n v="1"/>
    <s v="UN"/>
    <n v="0"/>
    <d v="2024-03-25T00:00:00"/>
    <x v="12"/>
    <x v="2"/>
    <x v="1"/>
    <x v="36"/>
    <s v="NC"/>
    <s v="NC"/>
    <n v="0"/>
  </r>
  <r>
    <x v="550"/>
    <s v="10"/>
    <s v="450011736310"/>
    <s v="12000202"/>
    <s v="30000857"/>
    <s v="PURE DE PALTA 5X1KG"/>
    <d v="2024-03-26T00:00:00"/>
    <n v="4620"/>
    <s v="CJ"/>
    <n v="4620"/>
    <d v="2024-04-02T00:00:00"/>
    <x v="0"/>
    <x v="2"/>
    <x v="0"/>
    <x v="1694"/>
    <s v="HLBU9496257"/>
    <s v="5107305684"/>
    <n v="0"/>
  </r>
  <r>
    <x v="551"/>
    <s v="10"/>
    <s v="450011736510"/>
    <s v="12000202"/>
    <s v="30000857"/>
    <s v="PURE DE PALTA 5X1KG"/>
    <d v="2024-03-26T00:00:00"/>
    <n v="4620"/>
    <s v="CJ"/>
    <n v="4620"/>
    <d v="2024-04-02T00:00:00"/>
    <x v="0"/>
    <x v="2"/>
    <x v="0"/>
    <x v="1694"/>
    <s v="HLBU9222750"/>
    <s v="5107305687"/>
    <n v="0"/>
  </r>
  <r>
    <x v="552"/>
    <s v="10"/>
    <s v="450011737010"/>
    <s v="12000719"/>
    <s v="10000232"/>
    <s v="WPC80 CHS 567 FONTERRA"/>
    <d v="2024-03-26T00:00:00"/>
    <n v="800"/>
    <s v="KG"/>
    <n v="800"/>
    <d v="2024-04-19T00:00:00"/>
    <x v="0"/>
    <x v="2"/>
    <x v="0"/>
    <x v="1695"/>
    <s v=""/>
    <s v="5107307110"/>
    <n v="0"/>
  </r>
  <r>
    <x v="553"/>
    <s v="10"/>
    <s v="450011771010"/>
    <s v="12000257"/>
    <s v="30000729"/>
    <s v="PAPA PREFRITA 12X12 FM 4X2,5KG"/>
    <d v="2024-03-28T00:00:00"/>
    <n v="12480"/>
    <s v="CJ"/>
    <n v="12480"/>
    <d v="2024-04-30T00:00:00"/>
    <x v="0"/>
    <x v="2"/>
    <x v="0"/>
    <x v="1696"/>
    <s v="780214"/>
    <s v="5107314805"/>
    <n v="0"/>
  </r>
  <r>
    <x v="553"/>
    <s v="20"/>
    <s v="450011771020"/>
    <s v="12000257"/>
    <s v="30000707"/>
    <s v="PAPAS PRE FRITAS FDM 10X1KG"/>
    <d v="2024-03-28T00:00:00"/>
    <n v="2400"/>
    <s v="CJ"/>
    <n v="2400"/>
    <d v="2024-04-30T00:00:00"/>
    <x v="0"/>
    <x v="2"/>
    <x v="0"/>
    <x v="1697"/>
    <s v="780212"/>
    <s v="5107314805"/>
    <n v="0"/>
  </r>
  <r>
    <x v="554"/>
    <s v="10"/>
    <s v="450011773610"/>
    <s v="11001541"/>
    <s v="20000058"/>
    <s v="PULPA DE MELOCOTON ASEPTICO"/>
    <d v="2024-03-28T00:00:00"/>
    <n v="68800"/>
    <s v="KG"/>
    <n v="70292.899999999994"/>
    <d v="2024-05-27T00:00:00"/>
    <x v="85"/>
    <x v="2"/>
    <x v="0"/>
    <x v="1698"/>
    <s v="GD.32599"/>
    <s v="5107318455"/>
    <n v="0"/>
  </r>
  <r>
    <x v="555"/>
    <s v="10"/>
    <s v="450011779510"/>
    <s v="12000649"/>
    <s v="10000111"/>
    <s v="NUTRILAC YO-7762"/>
    <d v="2024-03-28T00:00:00"/>
    <n v="16000"/>
    <s v="KG"/>
    <n v="16000"/>
    <d v="2024-07-19T00:00:00"/>
    <x v="0"/>
    <x v="2"/>
    <x v="0"/>
    <x v="1699"/>
    <s v="GD 793598"/>
    <s v="5107330213"/>
    <n v="0"/>
  </r>
  <r>
    <x v="555"/>
    <s v="20"/>
    <s v="450011779520"/>
    <s v="12000649"/>
    <s v="10001088"/>
    <s v="NUTRILAC YO 7875"/>
    <d v="2024-03-28T00:00:00"/>
    <n v="4800"/>
    <s v="KG"/>
    <n v="4800"/>
    <d v="2024-07-19T00:00:00"/>
    <x v="0"/>
    <x v="2"/>
    <x v="0"/>
    <x v="1700"/>
    <s v="GD 793598"/>
    <s v="5107330213"/>
    <n v="0"/>
  </r>
  <r>
    <x v="556"/>
    <s v="10"/>
    <s v="450011810910"/>
    <s v="12000106"/>
    <s v="30000616"/>
    <s v="PALMITOS WSL 24X400GR"/>
    <d v="2024-04-01T00:00:00"/>
    <n v="1870"/>
    <s v="CJ"/>
    <n v="1870"/>
    <d v="2024-02-16T00:00:00"/>
    <x v="0"/>
    <x v="2"/>
    <x v="0"/>
    <x v="1701"/>
    <s v=""/>
    <s v="5107306732"/>
    <n v="0"/>
  </r>
  <r>
    <x v="557"/>
    <s v="10"/>
    <s v="450011825410"/>
    <s v="12000678"/>
    <s v="10000947"/>
    <s v="ALMOSPRAY LD"/>
    <d v="2024-04-01T00:00:00"/>
    <n v="5000"/>
    <s v="KG"/>
    <n v="5000"/>
    <d v="2024-08-02T00:00:00"/>
    <x v="0"/>
    <x v="2"/>
    <x v="0"/>
    <x v="1702"/>
    <s v=""/>
    <s v="5107328755"/>
    <n v="0"/>
  </r>
  <r>
    <x v="558"/>
    <s v="10"/>
    <s v="450011825610"/>
    <s v="12000129"/>
    <s v="10000391"/>
    <s v="EMULSIFICANTE GRINDSTED PS217"/>
    <d v="2024-04-01T00:00:00"/>
    <n v="150"/>
    <s v="KG"/>
    <n v="150"/>
    <d v="2024-06-28T00:00:00"/>
    <x v="0"/>
    <x v="2"/>
    <x v="0"/>
    <x v="1703"/>
    <s v=""/>
    <s v="5107319788"/>
    <n v="0"/>
  </r>
  <r>
    <x v="558"/>
    <s v="20"/>
    <s v="450011825620"/>
    <s v="12000129"/>
    <s v="10000394"/>
    <s v="GRINDSTED LACTEM B 30"/>
    <d v="2024-04-03T00:00:00"/>
    <n v="1500"/>
    <s v="KG"/>
    <n v="1500"/>
    <d v="2024-06-28T00:00:00"/>
    <x v="0"/>
    <x v="2"/>
    <x v="0"/>
    <x v="1704"/>
    <s v=""/>
    <s v="5107319788"/>
    <n v="0"/>
  </r>
  <r>
    <x v="559"/>
    <s v="10"/>
    <s v="450011825710"/>
    <s v="12000125"/>
    <s v="10000461"/>
    <s v="FIBRIM 1020"/>
    <d v="2024-04-01T00:00:00"/>
    <n v="1000"/>
    <s v="KG"/>
    <n v="1000"/>
    <d v="2024-06-28T00:00:00"/>
    <x v="0"/>
    <x v="2"/>
    <x v="0"/>
    <x v="1705"/>
    <s v=""/>
    <s v="5107319766"/>
    <n v="0"/>
  </r>
  <r>
    <x v="560"/>
    <s v="10"/>
    <s v="450011825810"/>
    <s v="12000145"/>
    <s v="10000204"/>
    <s v="CONC PROTEICO SOYA 783"/>
    <d v="2024-04-01T00:00:00"/>
    <n v="5000"/>
    <s v="KG"/>
    <n v="5000"/>
    <d v="2024-07-26T00:00:00"/>
    <x v="0"/>
    <x v="2"/>
    <x v="0"/>
    <x v="1706"/>
    <s v=""/>
    <s v="5107321668"/>
    <n v="0"/>
  </r>
  <r>
    <x v="561"/>
    <s v="10"/>
    <s v="450011827110"/>
    <s v="12000507"/>
    <s v="60017439"/>
    <s v="VALVULA REGULADORA"/>
    <d v="2024-04-02T00:00:00"/>
    <n v="4"/>
    <s v="UN"/>
    <n v="4"/>
    <d v="2024-03-28T00:00:00"/>
    <x v="0"/>
    <x v="2"/>
    <x v="0"/>
    <x v="1707"/>
    <s v="EFC148183"/>
    <s v="5107324805"/>
    <n v="0"/>
  </r>
  <r>
    <x v="562"/>
    <s v="10"/>
    <s v="450011827310"/>
    <s v="12000697"/>
    <s v="10000411"/>
    <s v="EMULSIFICANTE DMG 0295"/>
    <d v="2024-04-02T00:00:00"/>
    <n v="9600"/>
    <s v="KG"/>
    <n v="9600"/>
    <d v="2024-06-28T00:00:00"/>
    <x v="0"/>
    <x v="2"/>
    <x v="0"/>
    <x v="1708"/>
    <s v=""/>
    <s v="5107319724"/>
    <n v="0"/>
  </r>
  <r>
    <x v="562"/>
    <s v="20"/>
    <s v="450011827320"/>
    <s v="12000697"/>
    <s v="10000403"/>
    <s v="EMULSIFICANTE PALSGARD 6-111"/>
    <d v="2024-04-02T00:00:00"/>
    <n v="3500"/>
    <s v="KG"/>
    <n v="3500"/>
    <d v="2024-06-28T00:00:00"/>
    <x v="0"/>
    <x v="2"/>
    <x v="0"/>
    <x v="1709"/>
    <s v=""/>
    <s v="5107319724"/>
    <n v="0"/>
  </r>
  <r>
    <x v="562"/>
    <s v="30"/>
    <s v="450011827330"/>
    <s v="12000697"/>
    <s v="10000403"/>
    <s v="EMULSIFICANTE PALSGARD 6-111"/>
    <d v="2024-04-02T00:00:00"/>
    <n v="3500"/>
    <s v="KG"/>
    <n v="3500"/>
    <d v="2024-06-28T00:00:00"/>
    <x v="0"/>
    <x v="2"/>
    <x v="0"/>
    <x v="1709"/>
    <s v=""/>
    <s v="5107319724"/>
    <n v="0"/>
  </r>
  <r>
    <x v="563"/>
    <s v="10"/>
    <s v="450011828110"/>
    <s v="12000697"/>
    <s v="10000406"/>
    <s v="PALSGAARD 6-155"/>
    <d v="2024-04-02T00:00:00"/>
    <n v="1400"/>
    <s v="KG"/>
    <n v="1400"/>
    <d v="2024-07-26T00:00:00"/>
    <x v="0"/>
    <x v="2"/>
    <x v="0"/>
    <x v="1710"/>
    <s v=""/>
    <s v="5107323682"/>
    <n v="0"/>
  </r>
  <r>
    <x v="563"/>
    <s v="20"/>
    <s v="450011828120"/>
    <s v="12000697"/>
    <s v="10000401"/>
    <s v="EMULSIFICANTE PALSGARD 4104"/>
    <d v="2024-04-02T00:00:00"/>
    <n v="4000"/>
    <s v="KG"/>
    <n v="4000"/>
    <d v="2024-07-26T00:00:00"/>
    <x v="0"/>
    <x v="2"/>
    <x v="0"/>
    <x v="1711"/>
    <s v=""/>
    <s v="5107323682"/>
    <n v="0"/>
  </r>
  <r>
    <x v="563"/>
    <s v="30"/>
    <s v="450011828130"/>
    <s v="12000697"/>
    <s v="10000400"/>
    <s v="EMULSIFICANTE PALSGARD 1304"/>
    <d v="2024-04-02T00:00:00"/>
    <n v="2400"/>
    <s v="KG"/>
    <n v="2400"/>
    <d v="2024-07-26T00:00:00"/>
    <x v="0"/>
    <x v="2"/>
    <x v="0"/>
    <x v="1712"/>
    <s v=""/>
    <s v="5107323682"/>
    <n v="0"/>
  </r>
  <r>
    <x v="564"/>
    <s v="10"/>
    <s v="450011834410"/>
    <s v="12000187"/>
    <s v="10001195"/>
    <s v="CONC DE NARANJA 58 BX/75"/>
    <d v="2024-04-02T00:00:00"/>
    <n v="22000"/>
    <s v="KG"/>
    <n v="22000"/>
    <d v="2024-04-12T00:00:00"/>
    <x v="0"/>
    <x v="2"/>
    <x v="0"/>
    <x v="1713"/>
    <s v="GD.774951"/>
    <s v="5107306736"/>
    <n v="0"/>
  </r>
  <r>
    <x v="565"/>
    <s v="10"/>
    <s v="450011839810"/>
    <s v="12000404"/>
    <s v="30000822"/>
    <s v="DURAZNOS SLICE FM 6X2KG"/>
    <d v="2024-04-02T00:00:00"/>
    <n v="2000"/>
    <s v="CJ"/>
    <n v="2000"/>
    <d v="2024-04-17T00:00:00"/>
    <x v="0"/>
    <x v="2"/>
    <x v="0"/>
    <x v="1714"/>
    <s v="776775"/>
    <s v="5107309251"/>
    <n v="0"/>
  </r>
  <r>
    <x v="566"/>
    <s v="10"/>
    <s v="450011845910"/>
    <s v="12000711"/>
    <s v="10000462"/>
    <s v="GRINDSTED SF 560"/>
    <d v="2024-04-03T00:00:00"/>
    <n v="5000"/>
    <s v="KG"/>
    <n v="5000"/>
    <d v="2024-07-26T00:00:00"/>
    <x v="0"/>
    <x v="2"/>
    <x v="0"/>
    <x v="1715"/>
    <s v=""/>
    <s v="5107319899"/>
    <n v="0"/>
  </r>
  <r>
    <x v="567"/>
    <s v="10"/>
    <s v="450011846710"/>
    <s v="12000687"/>
    <s v="10000387"/>
    <s v="EMULSIFICANTE GRINDSTED PGPR90"/>
    <d v="2024-04-03T00:00:00"/>
    <n v="6400"/>
    <s v="KG"/>
    <n v="6400"/>
    <d v="2024-07-19T00:00:00"/>
    <x v="0"/>
    <x v="2"/>
    <x v="0"/>
    <x v="1716"/>
    <s v=""/>
    <s v="5107322363"/>
    <n v="0"/>
  </r>
  <r>
    <x v="567"/>
    <s v="20"/>
    <s v="450011846720"/>
    <s v="12000687"/>
    <s v="10000390"/>
    <s v="HIDROCOLOIDE GRINDST LFSB-3020"/>
    <d v="2024-04-03T00:00:00"/>
    <n v="1000"/>
    <s v="KG"/>
    <n v="1000"/>
    <d v="2024-07-19T00:00:00"/>
    <x v="0"/>
    <x v="2"/>
    <x v="0"/>
    <x v="1717"/>
    <s v=""/>
    <s v="5107322363"/>
    <n v="0"/>
  </r>
  <r>
    <x v="567"/>
    <s v="30"/>
    <s v="450011846730"/>
    <s v="12000687"/>
    <s v="10000456"/>
    <s v="RECODAN CMB235"/>
    <d v="2024-04-19T00:00:00"/>
    <n v="300"/>
    <s v="KG"/>
    <n v="300"/>
    <d v="2024-07-19T00:00:00"/>
    <x v="0"/>
    <x v="2"/>
    <x v="0"/>
    <x v="1718"/>
    <s v=""/>
    <s v="5107322363"/>
    <n v="0"/>
  </r>
  <r>
    <x v="568"/>
    <s v="10"/>
    <s v="450011847310"/>
    <s v="12000106"/>
    <s v="30000616"/>
    <s v="PALMITOS WSL 24X400GR"/>
    <d v="2024-04-03T00:00:00"/>
    <n v="1870"/>
    <s v="CJ"/>
    <n v="1870"/>
    <d v="2024-04-15T00:00:00"/>
    <x v="0"/>
    <x v="2"/>
    <x v="0"/>
    <x v="1719"/>
    <s v=""/>
    <s v="5107327709"/>
    <n v="0"/>
  </r>
  <r>
    <x v="569"/>
    <s v="10"/>
    <s v="450011853910"/>
    <s v="12000307"/>
    <s v="30001571"/>
    <s v="SOFRITO 72X150G"/>
    <d v="2024-04-04T00:00:00"/>
    <n v="3520"/>
    <s v="CJ"/>
    <n v="3520"/>
    <d v="2024-05-04T00:00:00"/>
    <x v="0"/>
    <x v="2"/>
    <x v="0"/>
    <x v="1720"/>
    <s v="779393"/>
    <s v="5107312458"/>
    <n v="0"/>
  </r>
  <r>
    <x v="569"/>
    <s v="20"/>
    <s v="450011853920"/>
    <s v="12000307"/>
    <s v="30000705"/>
    <s v="SOFRITO IQF 14X150GR"/>
    <d v="2024-04-04T00:00:00"/>
    <n v="4200"/>
    <s v="CJ"/>
    <n v="4200"/>
    <d v="2024-05-04T00:00:00"/>
    <x v="0"/>
    <x v="2"/>
    <x v="0"/>
    <x v="1721"/>
    <s v="779395"/>
    <s v="5107312462"/>
    <n v="0"/>
  </r>
  <r>
    <x v="569"/>
    <s v="30"/>
    <s v="450011853930"/>
    <s v="12000307"/>
    <s v="30000774"/>
    <s v="BROCOLI IQF 4X2KG"/>
    <d v="2024-04-04T00:00:00"/>
    <n v="3300"/>
    <s v="CJ"/>
    <n v="3300"/>
    <d v="2024-05-04T00:00:00"/>
    <x v="0"/>
    <x v="2"/>
    <x v="0"/>
    <x v="1722"/>
    <s v="7793392"/>
    <s v="5107312459"/>
    <n v="0"/>
  </r>
  <r>
    <x v="569"/>
    <s v="40"/>
    <s v="450011853940"/>
    <s v="12000307"/>
    <s v="30000817"/>
    <s v="PIMENTON ROJO CUBO FM 6X2KG"/>
    <d v="2024-04-04T00:00:00"/>
    <n v="2000"/>
    <s v="CJ"/>
    <n v="2000"/>
    <d v="2024-05-04T00:00:00"/>
    <x v="0"/>
    <x v="2"/>
    <x v="0"/>
    <x v="1723"/>
    <s v="779394"/>
    <s v="5107312460"/>
    <n v="0"/>
  </r>
  <r>
    <x v="569"/>
    <s v="50"/>
    <s v="450011853950"/>
    <s v="12000307"/>
    <s v="30000786"/>
    <s v="COLIFLOR IQF 4X2KG"/>
    <d v="2024-04-04T00:00:00"/>
    <n v="2600"/>
    <s v="CJ"/>
    <n v="2600"/>
    <d v="2024-05-04T00:00:00"/>
    <x v="0"/>
    <x v="2"/>
    <x v="0"/>
    <x v="1724"/>
    <s v="779396"/>
    <s v="5107312461"/>
    <n v="0"/>
  </r>
  <r>
    <x v="570"/>
    <s v="10"/>
    <s v="450011854110"/>
    <s v="12000307"/>
    <s v="30000830"/>
    <s v="ESPINACA IQF 4X2KG"/>
    <d v="2024-04-04T00:00:00"/>
    <n v="2000"/>
    <s v="CJ"/>
    <n v="2000"/>
    <d v="2024-05-04T00:00:00"/>
    <x v="0"/>
    <x v="2"/>
    <x v="0"/>
    <x v="1725"/>
    <s v="779567"/>
    <s v="5107312463"/>
    <n v="0"/>
  </r>
  <r>
    <x v="571"/>
    <s v="20"/>
    <s v="450011863220"/>
    <s v="12000703"/>
    <s v="10000293"/>
    <s v="AROMA LONGANIZA HK-741-091-8"/>
    <d v="2024-04-04T00:00:00"/>
    <n v="125"/>
    <s v="KG"/>
    <n v="125"/>
    <d v="2024-06-03T00:00:00"/>
    <x v="0"/>
    <x v="2"/>
    <x v="0"/>
    <x v="1726"/>
    <s v="G-787104"/>
    <s v="5107322514"/>
    <n v="0"/>
  </r>
  <r>
    <x v="571"/>
    <s v="30"/>
    <s v="450011863230"/>
    <s v="12000703"/>
    <s v="10000298"/>
    <s v="AROMA DE CARNE CC-722-743-8"/>
    <d v="2024-04-04T00:00:00"/>
    <n v="1000"/>
    <s v="KG"/>
    <n v="1000"/>
    <d v="2024-06-03T00:00:00"/>
    <x v="0"/>
    <x v="2"/>
    <x v="0"/>
    <x v="1727"/>
    <s v="G-787104"/>
    <s v="5107322514"/>
    <n v="0"/>
  </r>
  <r>
    <x v="571"/>
    <s v="40"/>
    <s v="450011863240"/>
    <s v="12000703"/>
    <s v="10000296"/>
    <s v="AROMA BASE PARA SALSAS Y ADERE"/>
    <d v="2024-04-04T00:00:00"/>
    <n v="120"/>
    <s v="KG"/>
    <n v="125"/>
    <d v="2024-06-03T00:00:00"/>
    <x v="86"/>
    <x v="2"/>
    <x v="0"/>
    <x v="1728"/>
    <s v="G-787104"/>
    <s v="5107322514"/>
    <n v="0"/>
  </r>
  <r>
    <x v="571"/>
    <s v="50"/>
    <s v="450011863250"/>
    <s v="12000703"/>
    <s v="10000604"/>
    <s v="SABOR LIMON VX-274-423-3"/>
    <d v="2024-04-04T00:00:00"/>
    <n v="15"/>
    <s v="KG"/>
    <n v="0"/>
    <d v="2024-06-03T00:00:00"/>
    <x v="87"/>
    <x v="2"/>
    <x v="1"/>
    <x v="36"/>
    <s v="NC"/>
    <s v="NC"/>
    <n v="0"/>
  </r>
  <r>
    <x v="571"/>
    <s v="60"/>
    <s v="450011863260"/>
    <s v="12000703"/>
    <s v="10000472"/>
    <s v="SWEETNES ENHANCER TP 16-14-7"/>
    <d v="2024-06-27T00:00:00"/>
    <n v="150"/>
    <s v="KG"/>
    <n v="150"/>
    <d v="2024-09-25T00:00:00"/>
    <x v="0"/>
    <x v="2"/>
    <x v="0"/>
    <x v="1729"/>
    <s v="G-787104"/>
    <s v="5107322514"/>
    <n v="0"/>
  </r>
  <r>
    <x v="571"/>
    <s v="70"/>
    <s v="450011863270"/>
    <s v="12000703"/>
    <s v="10000607"/>
    <s v="SABOR LECHE CREMA AK-514-026-7"/>
    <d v="2024-06-27T00:00:00"/>
    <n v="50"/>
    <s v="KG"/>
    <n v="50"/>
    <d v="2024-09-10T00:00:00"/>
    <x v="0"/>
    <x v="2"/>
    <x v="0"/>
    <x v="1730"/>
    <s v="G-787104"/>
    <s v="5107322514"/>
    <n v="0"/>
  </r>
  <r>
    <x v="572"/>
    <s v="10"/>
    <s v="450011865610"/>
    <s v="12000719"/>
    <s v="10000973"/>
    <s v="MPC 4882 FONTERRA"/>
    <d v="2024-04-04T00:00:00"/>
    <n v="22400"/>
    <s v="KG"/>
    <n v="22400"/>
    <d v="2024-08-16T00:00:00"/>
    <x v="0"/>
    <x v="2"/>
    <x v="0"/>
    <x v="1731"/>
    <s v=""/>
    <s v="5107331095"/>
    <n v="0"/>
  </r>
  <r>
    <x v="573"/>
    <s v="10"/>
    <s v="450011865710"/>
    <s v="12000719"/>
    <s v="10000232"/>
    <s v="WPC 80 CHS-515 MBG FONTERRA"/>
    <d v="2024-04-04T00:00:00"/>
    <n v="12000"/>
    <s v="KG"/>
    <n v="12000"/>
    <d v="2024-06-28T00:00:00"/>
    <x v="0"/>
    <x v="2"/>
    <x v="0"/>
    <x v="1732"/>
    <s v=""/>
    <s v="5107328770"/>
    <n v="0"/>
  </r>
  <r>
    <x v="574"/>
    <s v="10"/>
    <s v="450011866210"/>
    <s v="12000717"/>
    <s v="60021908"/>
    <s v="O'RING 211 PTE P/N E53919"/>
    <d v="2024-04-05T00:00:00"/>
    <n v="50"/>
    <s v="UN"/>
    <n v="50"/>
    <d v="2024-05-02T00:00:00"/>
    <x v="0"/>
    <x v="2"/>
    <x v="0"/>
    <x v="1733"/>
    <s v="FC:EXP011-2024"/>
    <s v="5107317603"/>
    <n v="0"/>
  </r>
  <r>
    <x v="574"/>
    <s v="20"/>
    <s v="450011866220"/>
    <s v="12000717"/>
    <s v="60021911"/>
    <s v="ORING 2-226 VITON PTFE ENCAPSULATED"/>
    <d v="2024-04-05T00:00:00"/>
    <n v="30"/>
    <s v="UN"/>
    <n v="30"/>
    <d v="2024-05-02T00:00:00"/>
    <x v="0"/>
    <x v="2"/>
    <x v="0"/>
    <x v="1734"/>
    <s v="FC:EXP011-2024"/>
    <s v="5107317603"/>
    <n v="0"/>
  </r>
  <r>
    <x v="574"/>
    <s v="30"/>
    <s v="450011866230"/>
    <s v="12000717"/>
    <s v="60021915"/>
    <s v="WEAR BAND T084-0154"/>
    <d v="2024-04-05T00:00:00"/>
    <n v="30"/>
    <s v="UN"/>
    <n v="30"/>
    <d v="2024-05-02T00:00:00"/>
    <x v="0"/>
    <x v="2"/>
    <x v="0"/>
    <x v="1735"/>
    <s v="FC:EXP011-2024"/>
    <s v="5107317603"/>
    <n v="0"/>
  </r>
  <r>
    <x v="574"/>
    <s v="40"/>
    <s v="450011866240"/>
    <s v="12000717"/>
    <s v="60021907"/>
    <s v="GASKET FLAT P/N T084-0157"/>
    <d v="2024-04-05T00:00:00"/>
    <n v="30"/>
    <s v="UN"/>
    <n v="30"/>
    <d v="2024-05-02T00:00:00"/>
    <x v="0"/>
    <x v="2"/>
    <x v="0"/>
    <x v="1736"/>
    <s v="FC:EXP011-2024"/>
    <s v="5107317603"/>
    <n v="0"/>
  </r>
  <r>
    <x v="574"/>
    <s v="50"/>
    <s v="450011866250"/>
    <s v="12000717"/>
    <s v="60021912"/>
    <s v="BAND WEAR T084-0204"/>
    <d v="2024-04-05T00:00:00"/>
    <n v="20"/>
    <s v="UN"/>
    <n v="20"/>
    <d v="2024-05-02T00:00:00"/>
    <x v="0"/>
    <x v="2"/>
    <x v="0"/>
    <x v="1737"/>
    <s v="FC:EXP011-2024"/>
    <s v="5107317603"/>
    <n v="0"/>
  </r>
  <r>
    <x v="574"/>
    <s v="60"/>
    <s v="450011866260"/>
    <s v="12000717"/>
    <s v="60021913"/>
    <s v="BAND WEAR T084-0208"/>
    <d v="2024-04-05T00:00:00"/>
    <n v="20"/>
    <s v="UN"/>
    <n v="20"/>
    <d v="2024-05-02T00:00:00"/>
    <x v="0"/>
    <x v="2"/>
    <x v="0"/>
    <x v="1738"/>
    <s v="FC:EXP011-2024"/>
    <s v="5107317603"/>
    <n v="0"/>
  </r>
  <r>
    <x v="574"/>
    <s v="70"/>
    <s v="450011866270"/>
    <s v="12000717"/>
    <s v="60021929"/>
    <s v="ORING 2-210 PTFE ENCAPSULATED"/>
    <d v="2024-04-05T00:00:00"/>
    <n v="30"/>
    <s v="UN"/>
    <n v="30"/>
    <d v="2024-05-02T00:00:00"/>
    <x v="0"/>
    <x v="2"/>
    <x v="0"/>
    <x v="1739"/>
    <s v="FC:EXP011-2024"/>
    <s v="5107317603"/>
    <n v="0"/>
  </r>
  <r>
    <x v="574"/>
    <s v="80"/>
    <s v="450011866280"/>
    <s v="12000717"/>
    <s v="60021922"/>
    <s v="O'RING 2-232"/>
    <d v="2024-04-05T00:00:00"/>
    <n v="20"/>
    <s v="UN"/>
    <n v="20"/>
    <d v="2024-05-02T00:00:00"/>
    <x v="0"/>
    <x v="2"/>
    <x v="0"/>
    <x v="1740"/>
    <s v="FC:EXP011-2024"/>
    <s v="5107317603"/>
    <n v="0"/>
  </r>
  <r>
    <x v="574"/>
    <s v="90"/>
    <s v="450011866290"/>
    <s v="12000717"/>
    <s v="60021917"/>
    <s v="ORING 2-214 VITON"/>
    <d v="2024-04-05T00:00:00"/>
    <n v="20"/>
    <s v="UN"/>
    <n v="20"/>
    <d v="2024-05-02T00:00:00"/>
    <x v="0"/>
    <x v="2"/>
    <x v="0"/>
    <x v="1741"/>
    <s v="FC:EXP011-2024"/>
    <s v="5107317603"/>
    <n v="0"/>
  </r>
  <r>
    <x v="574"/>
    <s v="100"/>
    <s v="4500118662100"/>
    <s v="12000717"/>
    <s v="60022035"/>
    <s v="BUSHING GUIDE T084-0671"/>
    <d v="2024-04-05T00:00:00"/>
    <n v="4"/>
    <s v="UN"/>
    <n v="4"/>
    <d v="2024-05-02T00:00:00"/>
    <x v="0"/>
    <x v="2"/>
    <x v="0"/>
    <x v="1742"/>
    <s v="FC:EXP011-2024"/>
    <s v="5107317603"/>
    <n v="0"/>
  </r>
  <r>
    <x v="574"/>
    <s v="110"/>
    <s v="4500118662110"/>
    <s v="12000717"/>
    <s v="60022032"/>
    <s v="PAD - SEPARATOR T084-0041"/>
    <d v="2024-04-05T00:00:00"/>
    <n v="5"/>
    <s v="UN"/>
    <n v="5"/>
    <d v="2024-05-02T00:00:00"/>
    <x v="0"/>
    <x v="2"/>
    <x v="0"/>
    <x v="1743"/>
    <s v="FC:EXP011-2024"/>
    <s v="5107317603"/>
    <n v="0"/>
  </r>
  <r>
    <x v="574"/>
    <s v="120"/>
    <s v="4500118662120"/>
    <s v="12000717"/>
    <s v="60021970"/>
    <s v="VITON CLAMP GASKET 1-1/2&quot;-OS-4 E53973"/>
    <d v="2024-04-05T00:00:00"/>
    <n v="20"/>
    <s v="UN"/>
    <n v="20"/>
    <d v="2024-04-10T00:00:00"/>
    <x v="0"/>
    <x v="2"/>
    <x v="0"/>
    <x v="1744"/>
    <s v="FC:EXP011-2024"/>
    <s v="5107317603"/>
    <n v="0"/>
  </r>
  <r>
    <x v="575"/>
    <s v="10"/>
    <s v="450011867010"/>
    <s v="12000147"/>
    <s v="60031589"/>
    <s v="PANTALLA TP700 IQF FRIGOSCANDIA"/>
    <d v="2024-04-05T00:00:00"/>
    <n v="1"/>
    <s v="UN"/>
    <n v="1"/>
    <d v="2024-05-15T00:00:00"/>
    <x v="0"/>
    <x v="2"/>
    <x v="0"/>
    <x v="1745"/>
    <s v="GD 778279"/>
    <s v="5107313063"/>
    <n v="0"/>
  </r>
  <r>
    <x v="576"/>
    <s v="10"/>
    <s v="450011868610"/>
    <s v="12000135"/>
    <s v="30000527"/>
    <s v="QUESO CREMA CALO 10X1,36KG"/>
    <d v="2024-04-05T00:00:00"/>
    <n v="1620"/>
    <s v="CJ"/>
    <n v="1620"/>
    <d v="2024-04-30T00:00:00"/>
    <x v="0"/>
    <x v="2"/>
    <x v="0"/>
    <x v="1746"/>
    <s v=""/>
    <s v="5107316138"/>
    <n v="0"/>
  </r>
  <r>
    <x v="577"/>
    <s v="10"/>
    <s v="450011868810"/>
    <s v="12000135"/>
    <s v="30000527"/>
    <s v="QUESO CREMA CALO 10X1,36KG"/>
    <d v="2024-04-05T00:00:00"/>
    <n v="1620"/>
    <s v="CJ"/>
    <n v="1620"/>
    <d v="2024-05-31T00:00:00"/>
    <x v="0"/>
    <x v="2"/>
    <x v="0"/>
    <x v="1747"/>
    <s v=""/>
    <s v="5107319777"/>
    <n v="0"/>
  </r>
  <r>
    <x v="578"/>
    <s v="10"/>
    <s v="450011869410"/>
    <s v="12000823"/>
    <s v="30001456"/>
    <s v="QUESO MOZZARELLA CALO 4X2,7 KG"/>
    <d v="2024-04-05T00:00:00"/>
    <n v="2240"/>
    <s v="CJ"/>
    <n v="2240"/>
    <d v="2024-05-30T00:00:00"/>
    <x v="0"/>
    <x v="2"/>
    <x v="0"/>
    <x v="1748"/>
    <s v=""/>
    <s v="5107313628"/>
    <n v="0"/>
  </r>
  <r>
    <x v="579"/>
    <s v="10"/>
    <s v="450011876310"/>
    <s v="12000120"/>
    <s v="20000618"/>
    <s v="OLEINA DE PALMA REFINADA"/>
    <d v="2024-04-05T00:00:00"/>
    <n v="21000"/>
    <s v="KG"/>
    <n v="20980"/>
    <d v="2024-04-26T00:00:00"/>
    <x v="66"/>
    <x v="2"/>
    <x v="0"/>
    <x v="1749"/>
    <s v="GUIA 774049"/>
    <s v="5107306875"/>
    <n v="0"/>
  </r>
  <r>
    <x v="580"/>
    <s v="10"/>
    <s v="450011876510"/>
    <s v="12000120"/>
    <s v="20000608"/>
    <s v="PALMA REFINADO"/>
    <d v="2024-04-05T00:00:00"/>
    <n v="171740"/>
    <s v="KG"/>
    <n v="170700"/>
    <d v="2024-04-26T00:00:00"/>
    <x v="88"/>
    <x v="2"/>
    <x v="0"/>
    <x v="1750"/>
    <s v="GUIA 774568"/>
    <s v="5107307123"/>
    <n v="0"/>
  </r>
  <r>
    <x v="581"/>
    <s v="10"/>
    <s v="450011878010"/>
    <s v="12000404"/>
    <s v="30000822"/>
    <s v="DURAZNOS SLICE FM 6X2KG"/>
    <d v="2024-04-08T00:00:00"/>
    <n v="2000"/>
    <s v="CJ"/>
    <n v="0"/>
    <d v="2024-04-17T00:00:00"/>
    <x v="89"/>
    <x v="2"/>
    <x v="1"/>
    <x v="36"/>
    <s v="NC"/>
    <s v="NC"/>
    <n v="0"/>
  </r>
  <r>
    <x v="582"/>
    <s v="10"/>
    <s v="450011878410"/>
    <s v="12000269"/>
    <s v="20001077"/>
    <s v="CHAMPIÑON SLICE G°A"/>
    <d v="2024-04-08T00:00:00"/>
    <n v="24000"/>
    <s v="KG"/>
    <n v="24000"/>
    <d v="2024-04-30T00:00:00"/>
    <x v="0"/>
    <x v="2"/>
    <x v="0"/>
    <x v="1751"/>
    <s v="OC 4500118784"/>
    <s v="5107314701"/>
    <n v="0"/>
  </r>
  <r>
    <x v="583"/>
    <s v="10"/>
    <s v="450011878510"/>
    <s v="12000269"/>
    <s v="30000824"/>
    <s v="CHAMPIÑON IQF 4X2,5KG"/>
    <d v="2024-04-08T00:00:00"/>
    <n v="2345"/>
    <s v="CJ"/>
    <n v="2345"/>
    <d v="2024-05-01T00:00:00"/>
    <x v="0"/>
    <x v="2"/>
    <x v="0"/>
    <x v="1752"/>
    <s v="778270"/>
    <s v="5107310909"/>
    <n v="0"/>
  </r>
  <r>
    <x v="584"/>
    <s v="10"/>
    <s v="450011878610"/>
    <s v="12000269"/>
    <s v="30000824"/>
    <s v="CHAMPIÑON IQF 4X2,5KG"/>
    <d v="2024-04-08T00:00:00"/>
    <n v="2345"/>
    <s v="CJ"/>
    <n v="2345"/>
    <d v="2024-04-30T00:00:00"/>
    <x v="0"/>
    <x v="2"/>
    <x v="0"/>
    <x v="1752"/>
    <s v="778269"/>
    <s v="5107310910"/>
    <n v="0"/>
  </r>
  <r>
    <x v="585"/>
    <s v="10"/>
    <s v="450011879110"/>
    <s v="12000269"/>
    <s v="20001045"/>
    <s v="PUERRO CUBO B G°A"/>
    <d v="2024-04-08T00:00:00"/>
    <n v="18020"/>
    <s v="KG"/>
    <n v="18020"/>
    <d v="2024-04-29T00:00:00"/>
    <x v="0"/>
    <x v="2"/>
    <x v="0"/>
    <x v="1753"/>
    <s v=""/>
    <s v="5107313190"/>
    <n v="0"/>
  </r>
  <r>
    <x v="586"/>
    <s v="10"/>
    <s v="450011924910"/>
    <s v="12000237"/>
    <s v="20000611"/>
    <s v="ESTEARINA DE PALMA REFINADO"/>
    <d v="2024-04-10T00:00:00"/>
    <n v="85490"/>
    <s v="KG"/>
    <n v="84390"/>
    <d v="2024-05-31T00:00:00"/>
    <x v="90"/>
    <x v="2"/>
    <x v="0"/>
    <x v="1754"/>
    <s v="GUIA 782702"/>
    <s v="5107317529"/>
    <n v="0"/>
  </r>
  <r>
    <x v="587"/>
    <s v="10"/>
    <s v="450011925310"/>
    <s v="12000237"/>
    <s v="20000608"/>
    <s v="PALMA REFINADO"/>
    <d v="2024-04-10T00:00:00"/>
    <n v="149770"/>
    <s v="KG"/>
    <n v="147160"/>
    <d v="2024-05-21T00:00:00"/>
    <x v="91"/>
    <x v="2"/>
    <x v="0"/>
    <x v="1755"/>
    <s v="GUIA 782692"/>
    <s v="5107317018"/>
    <n v="0"/>
  </r>
  <r>
    <x v="588"/>
    <s v="10"/>
    <s v="450011936810"/>
    <s v="12000709"/>
    <s v="60016894"/>
    <s v="CUCHILLA DENTADA B2581"/>
    <d v="2024-04-11T00:00:00"/>
    <n v="10"/>
    <s v="UN"/>
    <n v="10"/>
    <d v="2024-04-30T00:00:00"/>
    <x v="0"/>
    <x v="2"/>
    <x v="0"/>
    <x v="1756"/>
    <s v="FC:3-00000706"/>
    <s v="5107325592"/>
    <n v="0"/>
  </r>
  <r>
    <x v="588"/>
    <s v="20"/>
    <s v="450011936820"/>
    <s v="12000709"/>
    <s v="60031587"/>
    <s v="RESISTEN DE FRENO P.VITZ CERAMICA 60 OHM"/>
    <d v="2024-04-11T00:00:00"/>
    <n v="5"/>
    <s v="UN"/>
    <n v="5"/>
    <d v="2024-04-08T00:00:00"/>
    <x v="0"/>
    <x v="2"/>
    <x v="0"/>
    <x v="1757"/>
    <s v="FC:3-00000706"/>
    <s v="5107325592"/>
    <n v="0"/>
  </r>
  <r>
    <x v="588"/>
    <s v="30"/>
    <s v="450011936830"/>
    <s v="12000709"/>
    <s v="60015162"/>
    <s v="SENSOR"/>
    <d v="2024-04-11T00:00:00"/>
    <n v="1"/>
    <s v="UN"/>
    <n v="1"/>
    <d v="2024-04-30T00:00:00"/>
    <x v="0"/>
    <x v="2"/>
    <x v="0"/>
    <x v="1758"/>
    <s v="FC:3-00000706"/>
    <s v="5107325592"/>
    <n v="0"/>
  </r>
  <r>
    <x v="588"/>
    <s v="40"/>
    <s v="450011936840"/>
    <s v="12000709"/>
    <s v="50004619"/>
    <s v="NACFLETE FLETE"/>
    <d v="2024-04-11T00:00:00"/>
    <n v="1"/>
    <s v="UN"/>
    <n v="1"/>
    <d v="2024-04-30T00:00:00"/>
    <x v="0"/>
    <x v="2"/>
    <x v="0"/>
    <x v="1759"/>
    <s v="FC:3-00000706"/>
    <s v="5107325592"/>
    <n v="0"/>
  </r>
  <r>
    <x v="589"/>
    <s v="10"/>
    <s v="450011936910"/>
    <s v="12000133"/>
    <s v="60028074"/>
    <s v="OBTURADOR 2 POSICIONES"/>
    <d v="2024-04-11T00:00:00"/>
    <n v="1"/>
    <s v="UN"/>
    <n v="1"/>
    <d v="2024-04-17T00:00:00"/>
    <x v="0"/>
    <x v="2"/>
    <x v="0"/>
    <x v="1760"/>
    <s v="FC24VFASEX-0093"/>
    <s v="5107308716"/>
    <n v="0"/>
  </r>
  <r>
    <x v="589"/>
    <s v="20"/>
    <s v="450011936920"/>
    <s v="12000133"/>
    <s v="50004619"/>
    <s v="NACFLETE FLETE"/>
    <d v="2024-04-11T00:00:00"/>
    <n v="1"/>
    <s v="UN"/>
    <n v="1"/>
    <d v="2024-04-18T00:00:00"/>
    <x v="0"/>
    <x v="2"/>
    <x v="0"/>
    <x v="1761"/>
    <s v="FC24VFASEX-0093"/>
    <s v="5107308716"/>
    <n v="0"/>
  </r>
  <r>
    <x v="590"/>
    <s v="10"/>
    <s v="450011937110"/>
    <s v="12000892"/>
    <s v="60031536"/>
    <s v="ANILLO DESLIZANTE SR060E V-100"/>
    <d v="2024-04-11T00:00:00"/>
    <n v="1"/>
    <s v="UN"/>
    <n v="1"/>
    <d v="2024-06-06T00:00:00"/>
    <x v="0"/>
    <x v="2"/>
    <x v="0"/>
    <x v="1762"/>
    <s v="FC1167322"/>
    <s v="5107319785"/>
    <n v="0"/>
  </r>
  <r>
    <x v="591"/>
    <s v="10"/>
    <s v="450011951510"/>
    <s v="12000190"/>
    <s v="20001409"/>
    <s v="CHOCLO TROZO 1&quot; CHINA"/>
    <d v="2024-04-12T00:00:00"/>
    <n v="48000"/>
    <s v="KG"/>
    <n v="48000"/>
    <d v="2024-05-06T00:00:00"/>
    <x v="0"/>
    <x v="2"/>
    <x v="0"/>
    <x v="1763"/>
    <s v=""/>
    <s v="5107313028"/>
    <n v="0"/>
  </r>
  <r>
    <x v="592"/>
    <s v="10"/>
    <s v="450011962710"/>
    <s v="12000916"/>
    <s v="10000177"/>
    <s v="PAPAYA EN TROZOS CONGELADO IQF"/>
    <d v="2024-04-15T00:00:00"/>
    <n v="7000"/>
    <s v="KG"/>
    <n v="7000"/>
    <d v="2024-05-20T00:00:00"/>
    <x v="0"/>
    <x v="2"/>
    <x v="0"/>
    <x v="1764"/>
    <s v="GD. 779355"/>
    <s v="5107312453"/>
    <n v="0"/>
  </r>
  <r>
    <x v="592"/>
    <s v="20"/>
    <s v="450011962720"/>
    <s v="12000916"/>
    <s v="10000178"/>
    <s v="PAPAYA CUBO 10X10 PROVEEDORES"/>
    <d v="2024-04-18T00:00:00"/>
    <n v="13000"/>
    <s v="KG"/>
    <n v="13000"/>
    <d v="2024-05-20T00:00:00"/>
    <x v="0"/>
    <x v="2"/>
    <x v="0"/>
    <x v="1765"/>
    <s v="GD. 779355"/>
    <s v="5107312453"/>
    <n v="0"/>
  </r>
  <r>
    <x v="593"/>
    <s v="10"/>
    <s v="450011969010"/>
    <s v="12000135"/>
    <s v="50005135"/>
    <s v="MUESTRAS"/>
    <d v="2024-04-15T00:00:00"/>
    <n v="1"/>
    <s v="UN"/>
    <n v="1"/>
    <d v="2024-03-15T00:00:00"/>
    <x v="0"/>
    <x v="2"/>
    <x v="0"/>
    <x v="1766"/>
    <s v=""/>
    <s v="5107328414"/>
    <n v="0"/>
  </r>
  <r>
    <x v="594"/>
    <s v="10"/>
    <s v="450011970010"/>
    <s v="12000844"/>
    <s v="50005135"/>
    <s v="MUESTRAS"/>
    <d v="2024-04-15T00:00:00"/>
    <n v="1"/>
    <s v="UN"/>
    <n v="1"/>
    <d v="2024-04-22T00:00:00"/>
    <x v="0"/>
    <x v="2"/>
    <x v="0"/>
    <x v="1767"/>
    <s v=""/>
    <s v="5107328414"/>
    <n v="0"/>
  </r>
  <r>
    <x v="595"/>
    <s v="10"/>
    <s v="450011972110"/>
    <s v="12001060"/>
    <s v="40003671"/>
    <s v="DEC ARC OIK FOB DRZNO W2"/>
    <d v="2024-04-15T00:00:00"/>
    <n v="300"/>
    <s v="KG"/>
    <n v="289.5"/>
    <d v="2024-07-24T00:00:00"/>
    <x v="92"/>
    <x v="2"/>
    <x v="0"/>
    <x v="1768"/>
    <s v="G29408"/>
    <s v="5107319316"/>
    <n v="0"/>
  </r>
  <r>
    <x v="596"/>
    <s v="10"/>
    <s v="450011972710"/>
    <s v="12000177"/>
    <s v="10000179"/>
    <s v="PULPA PLATANO 24: BRIX BANANEX"/>
    <d v="2024-04-16T00:00:00"/>
    <n v="7360"/>
    <s v="KG"/>
    <n v="7360"/>
    <d v="2024-05-30T00:00:00"/>
    <x v="0"/>
    <x v="2"/>
    <x v="0"/>
    <x v="1769"/>
    <s v=""/>
    <s v="5107314900"/>
    <n v="0"/>
  </r>
  <r>
    <x v="596"/>
    <s v="20"/>
    <s v="450011972720"/>
    <s v="12000177"/>
    <s v="10000180"/>
    <s v="PULPA PLATANO 20 45 KG"/>
    <d v="2024-04-16T00:00:00"/>
    <n v="11043"/>
    <s v="KG"/>
    <n v="11043"/>
    <d v="2024-07-29T00:00:00"/>
    <x v="0"/>
    <x v="2"/>
    <x v="0"/>
    <x v="1770"/>
    <s v=""/>
    <s v="5107314900"/>
    <n v="0"/>
  </r>
  <r>
    <x v="597"/>
    <s v="10"/>
    <s v="450011985410"/>
    <s v="12000358"/>
    <s v="40004248"/>
    <s v="DOYPACK MERM MCYA 1 KG 2024"/>
    <d v="2024-04-17T00:00:00"/>
    <n v="10000"/>
    <s v="UN"/>
    <n v="10280"/>
    <d v="2024-06-17T00:00:00"/>
    <x v="93"/>
    <x v="2"/>
    <x v="0"/>
    <x v="1771"/>
    <s v="F785381"/>
    <s v="5107319754"/>
    <n v="0"/>
  </r>
  <r>
    <x v="597"/>
    <s v="20"/>
    <s v="450011985420"/>
    <s v="12000358"/>
    <s v="40003758"/>
    <s v="DOYPACK MERM W FRUT 360G"/>
    <d v="2024-06-14T00:00:00"/>
    <n v="10000"/>
    <s v="UN"/>
    <n v="10800"/>
    <d v="2024-06-17T00:00:00"/>
    <x v="94"/>
    <x v="2"/>
    <x v="0"/>
    <x v="1772"/>
    <s v="F785381"/>
    <s v="5107319753"/>
    <n v="0"/>
  </r>
  <r>
    <x v="598"/>
    <s v="10"/>
    <s v="450011989610"/>
    <s v="12001071"/>
    <s v="50005135"/>
    <s v="MUESTRAS"/>
    <d v="2024-04-17T00:00:00"/>
    <n v="3"/>
    <s v="UN"/>
    <n v="0"/>
    <d v="2024-04-17T00:00:00"/>
    <x v="50"/>
    <x v="2"/>
    <x v="1"/>
    <x v="36"/>
    <s v="NC"/>
    <s v="NC"/>
    <n v="0"/>
  </r>
  <r>
    <x v="599"/>
    <s v="10"/>
    <s v="450011990410"/>
    <s v="12000703"/>
    <s v="10000607"/>
    <s v="SABOR LECHE CREMA AK-514-026-7"/>
    <d v="2024-04-17T00:00:00"/>
    <n v="18"/>
    <s v="KG"/>
    <n v="18"/>
    <d v="2024-07-01T00:00:00"/>
    <x v="0"/>
    <x v="2"/>
    <x v="0"/>
    <x v="1773"/>
    <s v="G-777332"/>
    <s v="5107310914"/>
    <n v="0"/>
  </r>
  <r>
    <x v="599"/>
    <s v="20"/>
    <s v="450011990420"/>
    <s v="12000703"/>
    <s v="10000614"/>
    <s v="SABOR VAINILLA LA-408-730-2"/>
    <d v="2024-04-17T00:00:00"/>
    <n v="1200"/>
    <s v="KG"/>
    <n v="1200"/>
    <d v="2024-07-17T00:00:00"/>
    <x v="0"/>
    <x v="2"/>
    <x v="0"/>
    <x v="1774"/>
    <s v="G-777332"/>
    <s v="5107310914"/>
    <n v="0"/>
  </r>
  <r>
    <x v="599"/>
    <s v="40"/>
    <s v="450011990440"/>
    <s v="12000703"/>
    <s v="10000298"/>
    <s v="AROMA DE CARNE CC-722-743-8"/>
    <d v="2024-04-17T00:00:00"/>
    <n v="2250"/>
    <s v="KG"/>
    <n v="2250"/>
    <d v="2024-02-05T00:00:00"/>
    <x v="0"/>
    <x v="2"/>
    <x v="0"/>
    <x v="1775"/>
    <s v="G-777332"/>
    <s v="5107310914"/>
    <n v="0"/>
  </r>
  <r>
    <x v="600"/>
    <s v="10"/>
    <s v="450011991910"/>
    <s v="12000724"/>
    <s v="30000210"/>
    <s v="JUGO EXPRIMIDO WATTS NJA 6X1,7LT"/>
    <d v="2024-04-17T00:00:00"/>
    <n v="1700"/>
    <s v="CJ"/>
    <n v="1700"/>
    <d v="2024-04-20T00:00:00"/>
    <x v="0"/>
    <x v="2"/>
    <x v="0"/>
    <x v="1776"/>
    <s v=""/>
    <s v="5107308679"/>
    <n v="0"/>
  </r>
  <r>
    <x v="601"/>
    <s v="10"/>
    <s v="450011992010"/>
    <s v="12001065"/>
    <s v="40000316"/>
    <s v="LAM PS 0.8X402 TRANS DIN"/>
    <d v="2024-04-17T00:00:00"/>
    <n v="1500"/>
    <s v="KG"/>
    <n v="1500"/>
    <d v="2024-07-23T00:00:00"/>
    <x v="0"/>
    <x v="2"/>
    <x v="0"/>
    <x v="1777"/>
    <s v=""/>
    <s v="5107314808"/>
    <n v="0"/>
  </r>
  <r>
    <x v="601"/>
    <s v="20"/>
    <s v="450011992020"/>
    <s v="12001065"/>
    <s v="40000321"/>
    <s v="LAM PS ARCIL 272X1.0"/>
    <d v="2024-04-17T00:00:00"/>
    <n v="2328"/>
    <s v="KG"/>
    <n v="2328"/>
    <d v="2024-10-15T00:00:00"/>
    <x v="0"/>
    <x v="2"/>
    <x v="0"/>
    <x v="1778"/>
    <s v=""/>
    <s v="5107314808"/>
    <n v="0"/>
  </r>
  <r>
    <x v="601"/>
    <s v="30"/>
    <s v="450011992030"/>
    <s v="12001065"/>
    <s v="40004086"/>
    <s v="LAMINA PS CYAN 402X1 DINIEPER"/>
    <d v="2024-04-17T00:00:00"/>
    <n v="2691"/>
    <s v="KG"/>
    <n v="2691"/>
    <d v="2024-05-17T00:00:00"/>
    <x v="0"/>
    <x v="2"/>
    <x v="0"/>
    <x v="1779"/>
    <s v=""/>
    <s v="5107314808"/>
    <n v="0"/>
  </r>
  <r>
    <x v="601"/>
    <s v="40"/>
    <s v="450011992040"/>
    <s v="12001065"/>
    <s v="50005135"/>
    <s v="MUESTRAS"/>
    <d v="2024-06-06T00:00:00"/>
    <n v="205"/>
    <s v="UN"/>
    <n v="205"/>
    <d v="2024-06-06T00:00:00"/>
    <x v="0"/>
    <x v="2"/>
    <x v="0"/>
    <x v="1780"/>
    <s v=""/>
    <s v="5107328414"/>
    <n v="0"/>
  </r>
  <r>
    <x v="601"/>
    <s v="50"/>
    <s v="450011992050"/>
    <s v="12001065"/>
    <s v="50005135"/>
    <s v="MUESTRAS"/>
    <d v="2024-06-06T00:00:00"/>
    <n v="72"/>
    <s v="UN"/>
    <n v="72"/>
    <d v="2024-06-06T00:00:00"/>
    <x v="0"/>
    <x v="2"/>
    <x v="0"/>
    <x v="1781"/>
    <s v=""/>
    <s v="5107328414"/>
    <n v="0"/>
  </r>
  <r>
    <x v="602"/>
    <s v="20"/>
    <s v="450011999120"/>
    <s v="12000916"/>
    <s v="10000177"/>
    <s v="PAPAYA EN TROZOS CONGELADO IQF"/>
    <d v="2024-05-23T00:00:00"/>
    <n v="7060"/>
    <s v="KG"/>
    <n v="7060"/>
    <d v="2024-07-12T00:00:00"/>
    <x v="0"/>
    <x v="2"/>
    <x v="0"/>
    <x v="1782"/>
    <s v="GD: 784812"/>
    <s v="5107320109"/>
    <n v="0"/>
  </r>
  <r>
    <x v="602"/>
    <s v="30"/>
    <s v="450011999130"/>
    <s v="12000916"/>
    <s v="10000178"/>
    <s v="PAPAYA CUBO 10X10 PROVEEDORES"/>
    <d v="2024-06-11T00:00:00"/>
    <n v="13550"/>
    <s v="KG"/>
    <n v="13550"/>
    <d v="2024-10-03T00:00:00"/>
    <x v="0"/>
    <x v="2"/>
    <x v="0"/>
    <x v="1783"/>
    <s v="GD: 784812"/>
    <s v="5107320109"/>
    <n v="0"/>
  </r>
  <r>
    <x v="603"/>
    <s v="10"/>
    <s v="450012003410"/>
    <s v="12000717"/>
    <s v="40003708"/>
    <s v="BOLSA SCHOLLE 10 LT 2022"/>
    <d v="2024-04-18T00:00:00"/>
    <n v="129000"/>
    <s v="UN"/>
    <n v="129000"/>
    <d v="2024-05-27T00:00:00"/>
    <x v="0"/>
    <x v="2"/>
    <x v="0"/>
    <x v="1784"/>
    <s v="G783645"/>
    <s v="5107318392"/>
    <n v="0"/>
  </r>
  <r>
    <x v="604"/>
    <s v="10"/>
    <s v="450012006810"/>
    <s v="12000724"/>
    <s v="30000210"/>
    <s v="JUGO EXPRIMIDO WATTS NJA 6X1,7LT"/>
    <d v="2024-04-18T00:00:00"/>
    <n v="687"/>
    <s v="CJ"/>
    <n v="687"/>
    <d v="2024-04-20T00:00:00"/>
    <x v="0"/>
    <x v="2"/>
    <x v="0"/>
    <x v="1785"/>
    <s v=""/>
    <s v="5107308697"/>
    <n v="0"/>
  </r>
  <r>
    <x v="604"/>
    <s v="20"/>
    <s v="450012006820"/>
    <s v="12000724"/>
    <s v="30000226"/>
    <s v="JUGO UVA Y FRUTOS ROJOS 6X1,75LT"/>
    <d v="2024-04-18T00:00:00"/>
    <n v="940"/>
    <s v="CJ"/>
    <n v="940"/>
    <d v="2024-04-20T00:00:00"/>
    <x v="0"/>
    <x v="2"/>
    <x v="0"/>
    <x v="1786"/>
    <s v=""/>
    <s v="5107308698"/>
    <n v="0"/>
  </r>
  <r>
    <x v="605"/>
    <s v="10"/>
    <s v="450012008610"/>
    <s v="12000103"/>
    <s v="30000603"/>
    <s v="DURAZNO MITADES WSL 06XA10"/>
    <d v="2024-04-18T00:00:00"/>
    <n v="1000"/>
    <s v="CJ"/>
    <n v="1000"/>
    <d v="2024-05-19T00:00:00"/>
    <x v="0"/>
    <x v="2"/>
    <x v="0"/>
    <x v="1787"/>
    <s v=""/>
    <s v="5107314894"/>
    <n v="0"/>
  </r>
  <r>
    <x v="606"/>
    <s v="10"/>
    <s v="450012008710"/>
    <s v="12000103"/>
    <s v="30000608"/>
    <s v="COCTEL DE FRUT WSL 24X560GR"/>
    <d v="2024-04-18T00:00:00"/>
    <n v="2550"/>
    <s v="CJ"/>
    <n v="2550"/>
    <d v="2024-05-25T00:00:00"/>
    <x v="0"/>
    <x v="2"/>
    <x v="0"/>
    <x v="1788"/>
    <s v=""/>
    <s v="5107314897"/>
    <n v="0"/>
  </r>
  <r>
    <x v="607"/>
    <s v="10"/>
    <s v="450012010010"/>
    <s v="12000187"/>
    <s v="10000188"/>
    <s v="CONC DE NARANJA 65BX 250 KG"/>
    <d v="2024-04-18T00:00:00"/>
    <n v="22000"/>
    <s v="KG"/>
    <n v="22000"/>
    <d v="2024-04-25T00:00:00"/>
    <x v="0"/>
    <x v="2"/>
    <x v="0"/>
    <x v="1789"/>
    <s v="GD. 777119"/>
    <s v="5107310098"/>
    <n v="0"/>
  </r>
  <r>
    <x v="608"/>
    <s v="10"/>
    <s v="450012013210"/>
    <s v="12001071"/>
    <s v="50005135"/>
    <s v="MUESTRAS"/>
    <d v="2024-04-18T00:00:00"/>
    <n v="3"/>
    <s v="UN"/>
    <n v="3"/>
    <d v="2024-04-18T00:00:00"/>
    <x v="0"/>
    <x v="2"/>
    <x v="0"/>
    <x v="1790"/>
    <s v=""/>
    <s v="5107328414"/>
    <n v="0"/>
  </r>
  <r>
    <x v="609"/>
    <s v="10"/>
    <s v="450012016210"/>
    <s v="12000268"/>
    <s v="10000262"/>
    <s v="CAFÉ SOLUBLE"/>
    <d v="2024-04-19T00:00:00"/>
    <n v="5250"/>
    <s v="KG"/>
    <n v="5250"/>
    <d v="2024-06-18T00:00:00"/>
    <x v="0"/>
    <x v="2"/>
    <x v="0"/>
    <x v="1791"/>
    <s v=""/>
    <s v="5107319915"/>
    <n v="0"/>
  </r>
  <r>
    <x v="610"/>
    <s v="10"/>
    <s v="450012016410"/>
    <s v="12000268"/>
    <s v="10000262"/>
    <s v="CAFÉ SOLUBLE"/>
    <d v="2024-04-19T00:00:00"/>
    <n v="5250"/>
    <s v="KG"/>
    <n v="5250"/>
    <d v="2024-09-17T00:00:00"/>
    <x v="0"/>
    <x v="2"/>
    <x v="0"/>
    <x v="1792"/>
    <s v=""/>
    <s v="5107334136"/>
    <n v="0"/>
  </r>
  <r>
    <x v="611"/>
    <s v="10"/>
    <s v="450012017810"/>
    <s v="12000708"/>
    <s v="10000207"/>
    <s v="MALTODEXTRINA 15/20 D E"/>
    <d v="2024-04-19T00:00:00"/>
    <n v="25000"/>
    <s v="KG"/>
    <n v="25000"/>
    <d v="2024-07-29T00:00:00"/>
    <x v="0"/>
    <x v="2"/>
    <x v="0"/>
    <x v="1793"/>
    <s v=""/>
    <s v="5107322353"/>
    <n v="0"/>
  </r>
  <r>
    <x v="612"/>
    <s v="10"/>
    <s v="450012018010"/>
    <s v="12000708"/>
    <s v="10000207"/>
    <s v="MALTODEXTRINA 15/20 D E"/>
    <d v="2024-04-19T00:00:00"/>
    <n v="25000"/>
    <s v="KG"/>
    <n v="25000"/>
    <d v="2024-09-25T00:00:00"/>
    <x v="0"/>
    <x v="2"/>
    <x v="0"/>
    <x v="1794"/>
    <s v=""/>
    <s v="5107333200"/>
    <n v="0"/>
  </r>
  <r>
    <x v="613"/>
    <s v="10"/>
    <s v="450012021110"/>
    <s v="12000643"/>
    <s v="10000141"/>
    <s v="ACEITE CRUDO DE SOYA"/>
    <d v="2024-04-19T00:00:00"/>
    <n v="250000"/>
    <s v="KG"/>
    <n v="248960"/>
    <d v="2024-04-30T00:00:00"/>
    <x v="88"/>
    <x v="2"/>
    <x v="0"/>
    <x v="1795"/>
    <s v="GUIA 777269"/>
    <s v="5107310356"/>
    <n v="0"/>
  </r>
  <r>
    <x v="614"/>
    <s v="10"/>
    <s v="450012021610"/>
    <s v="12000643"/>
    <s v="10000141"/>
    <s v="ACEITE CRUDO DE SOYA"/>
    <d v="2024-04-19T00:00:00"/>
    <n v="250000"/>
    <s v="KG"/>
    <n v="248410"/>
    <d v="2024-05-03T00:00:00"/>
    <x v="95"/>
    <x v="2"/>
    <x v="0"/>
    <x v="1796"/>
    <s v="GUIA 777276"/>
    <s v="5107310369"/>
    <n v="0"/>
  </r>
  <r>
    <x v="615"/>
    <s v="10"/>
    <s v="450012022310"/>
    <s v="12000113"/>
    <s v="10000261"/>
    <s v="CACAO EN POLVO INDCRESA PV2S40"/>
    <d v="2024-04-19T00:00:00"/>
    <n v="13750"/>
    <s v="KG"/>
    <n v="13750"/>
    <d v="2024-08-16T00:00:00"/>
    <x v="0"/>
    <x v="2"/>
    <x v="0"/>
    <x v="1797"/>
    <s v=""/>
    <s v="5107339178"/>
    <n v="0"/>
  </r>
  <r>
    <x v="616"/>
    <s v="10"/>
    <s v="450012022510"/>
    <s v="12000113"/>
    <s v="10000261"/>
    <s v="CACAO EN POLVO INDCRESA PV2S40"/>
    <d v="2024-04-19T00:00:00"/>
    <n v="13750"/>
    <s v="KG"/>
    <n v="13750"/>
    <d v="2024-10-15T00:00:00"/>
    <x v="0"/>
    <x v="2"/>
    <x v="0"/>
    <x v="1798"/>
    <s v=""/>
    <s v="5107350398"/>
    <n v="0"/>
  </r>
  <r>
    <x v="617"/>
    <s v="10"/>
    <s v="450012028510"/>
    <s v="12000257"/>
    <s v="30000729"/>
    <s v="PAPA PREFRITA 12X12 FM 4X2,5KG"/>
    <d v="2024-04-21T00:00:00"/>
    <n v="12564"/>
    <s v="CJ"/>
    <n v="12552"/>
    <d v="2024-04-30T00:00:00"/>
    <x v="57"/>
    <x v="2"/>
    <x v="0"/>
    <x v="1799"/>
    <s v="778493"/>
    <s v="5107312476"/>
    <n v="0"/>
  </r>
  <r>
    <x v="617"/>
    <s v="20"/>
    <s v="450012028520"/>
    <s v="12000257"/>
    <s v="30000707"/>
    <s v="PAPAS PRE FRITAS FDM 10X1KG"/>
    <d v="2024-04-21T00:00:00"/>
    <n v="12600"/>
    <s v="CJ"/>
    <n v="12600"/>
    <d v="2024-04-30T00:00:00"/>
    <x v="0"/>
    <x v="2"/>
    <x v="0"/>
    <x v="1800"/>
    <s v="778487"/>
    <s v="5107312476"/>
    <n v="0"/>
  </r>
  <r>
    <x v="617"/>
    <s v="30"/>
    <s v="450012028530"/>
    <s v="12000257"/>
    <s v="30000732"/>
    <s v="PAPA PREFRITA 7X7 FM 4X2,5KG"/>
    <d v="2024-04-21T00:00:00"/>
    <n v="4536"/>
    <s v="CJ"/>
    <n v="4536"/>
    <d v="2024-04-30T00:00:00"/>
    <x v="0"/>
    <x v="2"/>
    <x v="0"/>
    <x v="1801"/>
    <s v="778482"/>
    <s v="5107312476"/>
    <n v="0"/>
  </r>
  <r>
    <x v="617"/>
    <s v="40"/>
    <s v="450012028540"/>
    <s v="12000257"/>
    <s v="30000752"/>
    <s v="PAPAS DUQUESA FM 26X500GR"/>
    <d v="2024-04-21T00:00:00"/>
    <n v="504"/>
    <s v="CJ"/>
    <n v="504"/>
    <d v="2024-04-30T00:00:00"/>
    <x v="0"/>
    <x v="2"/>
    <x v="0"/>
    <x v="1802"/>
    <s v="778481"/>
    <s v="5107312476"/>
    <n v="0"/>
  </r>
  <r>
    <x v="617"/>
    <s v="50"/>
    <s v="450012028550"/>
    <s v="12000257"/>
    <s v="30000753"/>
    <s v="PAPA DUQUESA FM 4X2,5KG"/>
    <d v="2024-04-21T00:00:00"/>
    <n v="4032"/>
    <s v="CJ"/>
    <n v="4032"/>
    <d v="2024-04-30T00:00:00"/>
    <x v="0"/>
    <x v="2"/>
    <x v="0"/>
    <x v="1803"/>
    <s v="778478"/>
    <s v="5107312476"/>
    <n v="0"/>
  </r>
  <r>
    <x v="617"/>
    <s v="60"/>
    <s v="450012028560"/>
    <s v="12000257"/>
    <s v="30000730"/>
    <s v="PAPAS PREFRITAS FM 25X500GR"/>
    <d v="2024-04-21T00:00:00"/>
    <n v="2016"/>
    <s v="CJ"/>
    <n v="2016"/>
    <d v="2024-04-30T00:00:00"/>
    <x v="0"/>
    <x v="2"/>
    <x v="0"/>
    <x v="1804"/>
    <s v="778491"/>
    <s v="5107312476"/>
    <n v="0"/>
  </r>
  <r>
    <x v="617"/>
    <s v="70"/>
    <s v="450012028570"/>
    <s v="12000257"/>
    <s v="30000708"/>
    <s v="PAPAS DUQUESAS FDM 10X1KG"/>
    <d v="2024-04-21T00:00:00"/>
    <n v="4752"/>
    <s v="CJ"/>
    <n v="4752"/>
    <d v="2024-04-30T00:00:00"/>
    <x v="0"/>
    <x v="2"/>
    <x v="0"/>
    <x v="1805"/>
    <s v="778479"/>
    <s v="5107312476"/>
    <n v="0"/>
  </r>
  <r>
    <x v="617"/>
    <s v="80"/>
    <s v="450012028580"/>
    <s v="12000257"/>
    <s v="30001568"/>
    <s v="PAPAS DUQUESA BBQ 26X500GR"/>
    <d v="2024-04-21T00:00:00"/>
    <n v="1092"/>
    <s v="CJ"/>
    <n v="1092"/>
    <d v="2024-04-30T00:00:00"/>
    <x v="0"/>
    <x v="2"/>
    <x v="0"/>
    <x v="1806"/>
    <s v="778481"/>
    <s v="5107312476"/>
    <n v="0"/>
  </r>
  <r>
    <x v="618"/>
    <s v="10"/>
    <s v="450012030310"/>
    <s v="12000717"/>
    <s v="40003708"/>
    <s v="BOLSA SCHOLLE 10 LT 2022"/>
    <d v="2024-04-22T00:00:00"/>
    <n v="92450"/>
    <s v="UN"/>
    <n v="92450"/>
    <d v="2024-04-22T00:00:00"/>
    <x v="0"/>
    <x v="2"/>
    <x v="0"/>
    <x v="1807"/>
    <s v="G783847"/>
    <s v="5107318393"/>
    <n v="0"/>
  </r>
  <r>
    <x v="619"/>
    <s v="10"/>
    <s v="450012035410"/>
    <s v="12000104"/>
    <s v="30000609"/>
    <s v="PIÑA RODAJAS SUD WSL 24X560GR"/>
    <d v="2024-04-22T00:00:00"/>
    <n v="1300"/>
    <s v="CJ"/>
    <n v="1300"/>
    <d v="2024-05-30T00:00:00"/>
    <x v="0"/>
    <x v="2"/>
    <x v="0"/>
    <x v="1808"/>
    <s v=""/>
    <s v="5107329289"/>
    <n v="0"/>
  </r>
  <r>
    <x v="619"/>
    <s v="20"/>
    <s v="450012035420"/>
    <s v="12000104"/>
    <s v="30000610"/>
    <s v="PIÑA CUBITOS WSL 24X565GR"/>
    <d v="2024-04-22T00:00:00"/>
    <n v="1300"/>
    <s v="CJ"/>
    <n v="1300"/>
    <d v="2024-05-30T00:00:00"/>
    <x v="0"/>
    <x v="2"/>
    <x v="0"/>
    <x v="1809"/>
    <s v=""/>
    <s v="5107329289"/>
    <n v="0"/>
  </r>
  <r>
    <x v="620"/>
    <s v="10"/>
    <s v="450012035710"/>
    <s v="12000724"/>
    <s v="30000210"/>
    <s v="JUGO EXPRIMIDO WATTS NJA 6X1,7LT"/>
    <d v="2024-04-22T00:00:00"/>
    <n v="1716"/>
    <s v="CJ"/>
    <n v="1716"/>
    <d v="2024-05-20T00:00:00"/>
    <x v="0"/>
    <x v="2"/>
    <x v="0"/>
    <x v="1810"/>
    <s v=""/>
    <s v="5107313575"/>
    <n v="0"/>
  </r>
  <r>
    <x v="621"/>
    <s v="10"/>
    <s v="450012037410"/>
    <s v="12000106"/>
    <s v="30000616"/>
    <s v="PALMITOS WSL 24X400GR"/>
    <d v="2024-04-22T00:00:00"/>
    <n v="1870"/>
    <s v="CJ"/>
    <n v="1870"/>
    <d v="2024-04-16T00:00:00"/>
    <x v="0"/>
    <x v="2"/>
    <x v="0"/>
    <x v="1811"/>
    <s v=""/>
    <s v="5107310985"/>
    <n v="0"/>
  </r>
  <r>
    <x v="622"/>
    <s v="90"/>
    <s v="450012039090"/>
    <s v="12000358"/>
    <s v="40004248"/>
    <s v="DOYPACK MERM MCYA 1 KG 2024"/>
    <d v="2024-07-22T00:00:00"/>
    <n v="1728"/>
    <s v="UN"/>
    <n v="1728"/>
    <d v="2024-07-22T00:00:00"/>
    <x v="0"/>
    <x v="2"/>
    <x v="0"/>
    <x v="1812"/>
    <s v=""/>
    <s v="5107325818"/>
    <n v="0"/>
  </r>
  <r>
    <x v="622"/>
    <s v="100"/>
    <s v="4500120390100"/>
    <s v="12000358"/>
    <s v="40003758"/>
    <s v="DOYPACK MERM W FRUT 360G"/>
    <d v="2024-07-22T00:00:00"/>
    <n v="77760"/>
    <s v="UN"/>
    <n v="77760"/>
    <d v="2024-07-22T00:00:00"/>
    <x v="0"/>
    <x v="2"/>
    <x v="0"/>
    <x v="1813"/>
    <s v=""/>
    <s v="5107325818"/>
    <n v="0"/>
  </r>
  <r>
    <x v="622"/>
    <s v="110"/>
    <s v="4500120390110"/>
    <s v="12000358"/>
    <s v="40003759"/>
    <s v="DOYPACK MERM W DAMASCO 360G"/>
    <d v="2024-07-23T00:00:00"/>
    <n v="5400"/>
    <s v="UN"/>
    <n v="5400"/>
    <d v="2024-07-23T00:00:00"/>
    <x v="0"/>
    <x v="2"/>
    <x v="0"/>
    <x v="1814"/>
    <s v=""/>
    <s v="5107325818"/>
    <n v="0"/>
  </r>
  <r>
    <x v="622"/>
    <s v="120"/>
    <s v="4500120390120"/>
    <s v="12000358"/>
    <s v="40003757"/>
    <s v="DOYPACK MERM W MORA 360G"/>
    <d v="2024-07-23T00:00:00"/>
    <n v="71640"/>
    <s v="UN"/>
    <n v="71640"/>
    <d v="2024-07-23T00:00:00"/>
    <x v="0"/>
    <x v="2"/>
    <x v="0"/>
    <x v="1815"/>
    <s v=""/>
    <s v="5107325818"/>
    <n v="0"/>
  </r>
  <r>
    <x v="622"/>
    <s v="130"/>
    <s v="4500120390130"/>
    <s v="12000358"/>
    <s v="40003249"/>
    <s v="DOYPACK MERM S/A DZNO 350G ND 2022"/>
    <d v="2024-07-23T00:00:00"/>
    <n v="77760"/>
    <s v="UN"/>
    <n v="77760"/>
    <d v="2024-09-02T00:00:00"/>
    <x v="0"/>
    <x v="2"/>
    <x v="0"/>
    <x v="1813"/>
    <s v=""/>
    <s v="5107325818"/>
    <n v="0"/>
  </r>
  <r>
    <x v="623"/>
    <s v="10"/>
    <s v="450012043910"/>
    <s v="12000257"/>
    <s v="30000860"/>
    <s v="PAPA PREFRITA CUBO 14X750GR"/>
    <d v="2024-04-22T00:00:00"/>
    <n v="2400"/>
    <s v="CJ"/>
    <n v="2400"/>
    <d v="2024-04-24T00:00:00"/>
    <x v="0"/>
    <x v="2"/>
    <x v="0"/>
    <x v="1816"/>
    <s v="781403"/>
    <s v="5107315339"/>
    <n v="0"/>
  </r>
  <r>
    <x v="624"/>
    <s v="10"/>
    <s v="450012053210"/>
    <s v="12000307"/>
    <s v="20000907"/>
    <s v="PAPA CUBO B G°A"/>
    <d v="2024-04-23T00:00:00"/>
    <n v="12000"/>
    <s v="KG"/>
    <n v="12000"/>
    <d v="2024-05-11T00:00:00"/>
    <x v="0"/>
    <x v="2"/>
    <x v="0"/>
    <x v="1817"/>
    <s v="OC4500120532"/>
    <s v="5107315544"/>
    <n v="0"/>
  </r>
  <r>
    <x v="624"/>
    <s v="20"/>
    <s v="450012053220"/>
    <s v="12000307"/>
    <s v="20000979"/>
    <s v="CEBOLLA PLUMA G°A"/>
    <d v="2024-04-23T00:00:00"/>
    <n v="5250"/>
    <s v="KG"/>
    <n v="5250"/>
    <d v="2024-05-11T00:00:00"/>
    <x v="0"/>
    <x v="2"/>
    <x v="0"/>
    <x v="1818"/>
    <s v="OC4500120532"/>
    <s v="5107315552"/>
    <n v="0"/>
  </r>
  <r>
    <x v="624"/>
    <s v="30"/>
    <s v="450012053230"/>
    <s v="12000307"/>
    <s v="20001121"/>
    <s v="PIMENTON ROJO CUBO B G°A"/>
    <d v="2024-04-23T00:00:00"/>
    <n v="6000"/>
    <s v="KG"/>
    <n v="6000"/>
    <d v="2024-05-11T00:00:00"/>
    <x v="0"/>
    <x v="2"/>
    <x v="0"/>
    <x v="1819"/>
    <s v="OC4500120532"/>
    <s v="5107315550"/>
    <n v="0"/>
  </r>
  <r>
    <x v="624"/>
    <s v="40"/>
    <s v="450012053240"/>
    <s v="12000307"/>
    <s v="20001141"/>
    <s v="ZAPALLO ITALIANO CUBO 20X20 G°A"/>
    <d v="2024-04-23T00:00:00"/>
    <n v="2400"/>
    <s v="KG"/>
    <n v="2400"/>
    <d v="2024-05-11T00:00:00"/>
    <x v="0"/>
    <x v="2"/>
    <x v="0"/>
    <x v="1820"/>
    <s v="OC4500120532"/>
    <s v="5107315552"/>
    <n v="0"/>
  </r>
  <r>
    <x v="624"/>
    <s v="50"/>
    <s v="450012053250"/>
    <s v="12000307"/>
    <s v="20001744"/>
    <s v="ALBAHACA IQF G°A"/>
    <d v="2024-04-23T00:00:00"/>
    <n v="675"/>
    <s v="KG"/>
    <n v="675"/>
    <d v="2024-05-11T00:00:00"/>
    <x v="0"/>
    <x v="2"/>
    <x v="0"/>
    <x v="1821"/>
    <s v="OC4500120532"/>
    <s v="5107315552"/>
    <n v="0"/>
  </r>
  <r>
    <x v="624"/>
    <s v="60"/>
    <s v="450012053260"/>
    <s v="12000307"/>
    <s v="30000705"/>
    <s v="SOFRITO IQF 14X150GR"/>
    <d v="2024-04-23T00:00:00"/>
    <n v="8400"/>
    <s v="CJ"/>
    <n v="8400"/>
    <d v="2024-05-11T00:00:00"/>
    <x v="0"/>
    <x v="2"/>
    <x v="0"/>
    <x v="1822"/>
    <s v="780184"/>
    <s v="5107315361"/>
    <n v="0"/>
  </r>
  <r>
    <x v="624"/>
    <s v="70"/>
    <s v="450012053270"/>
    <s v="12000307"/>
    <s v="30000706"/>
    <s v="MIX PIMENTONES IQF 20X150GR"/>
    <d v="2024-04-23T00:00:00"/>
    <n v="2400"/>
    <s v="CJ"/>
    <n v="2400"/>
    <d v="2024-05-11T00:00:00"/>
    <x v="0"/>
    <x v="2"/>
    <x v="0"/>
    <x v="1823"/>
    <s v="780185"/>
    <s v="5107315544"/>
    <n v="0"/>
  </r>
  <r>
    <x v="624"/>
    <s v="80"/>
    <s v="450012053280"/>
    <s v="12000307"/>
    <s v="30000778"/>
    <s v="CHOCLO TROZO 20X350GR"/>
    <d v="2024-04-23T00:00:00"/>
    <n v="1300"/>
    <s v="CJ"/>
    <n v="1300"/>
    <d v="2024-05-11T00:00:00"/>
    <x v="0"/>
    <x v="2"/>
    <x v="0"/>
    <x v="1824"/>
    <s v="780187"/>
    <s v="5107315362"/>
    <n v="0"/>
  </r>
  <r>
    <x v="624"/>
    <s v="90"/>
    <s v="450012053290"/>
    <s v="12000307"/>
    <s v="30000786"/>
    <s v="COLIFLOR IQF 4X2KG"/>
    <d v="2024-04-23T00:00:00"/>
    <n v="1560"/>
    <s v="CJ"/>
    <n v="1560"/>
    <d v="2024-05-11T00:00:00"/>
    <x v="0"/>
    <x v="2"/>
    <x v="0"/>
    <x v="1825"/>
    <s v="780198"/>
    <s v="5107315552"/>
    <n v="0"/>
  </r>
  <r>
    <x v="624"/>
    <s v="100"/>
    <s v="4500120532100"/>
    <s v="12000307"/>
    <s v="30000801"/>
    <s v="SOFRITO APIO TOMATE 14X150GR"/>
    <d v="2024-04-23T00:00:00"/>
    <n v="4200"/>
    <s v="CJ"/>
    <n v="4200"/>
    <d v="2024-05-11T00:00:00"/>
    <x v="0"/>
    <x v="2"/>
    <x v="0"/>
    <x v="1826"/>
    <s v="780208"/>
    <s v="5107315364"/>
    <n v="0"/>
  </r>
  <r>
    <x v="624"/>
    <s v="110"/>
    <s v="4500120532110"/>
    <s v="12000307"/>
    <s v="30000914"/>
    <s v="CEBOLLA CUBO IQF 14X150GR"/>
    <d v="2024-04-23T00:00:00"/>
    <n v="4000"/>
    <s v="CJ"/>
    <n v="4000"/>
    <d v="2024-05-11T00:00:00"/>
    <x v="0"/>
    <x v="2"/>
    <x v="0"/>
    <x v="1827"/>
    <s v="780187"/>
    <s v="5107315362"/>
    <n v="0"/>
  </r>
  <r>
    <x v="624"/>
    <s v="120"/>
    <s v="4500120532120"/>
    <s v="12000307"/>
    <s v="30001685"/>
    <s v="CEBOLLA MORADA 20X150GR"/>
    <d v="2024-04-23T00:00:00"/>
    <n v="3600"/>
    <s v="CJ"/>
    <n v="3600"/>
    <d v="2024-05-11T00:00:00"/>
    <x v="0"/>
    <x v="2"/>
    <x v="0"/>
    <x v="1828"/>
    <s v="780197"/>
    <s v="5107315550"/>
    <n v="0"/>
  </r>
  <r>
    <x v="624"/>
    <s v="130"/>
    <s v="4500120532130"/>
    <s v="12000307"/>
    <s v="30001686"/>
    <s v="AJO EN CUBO 20X100GR"/>
    <d v="2024-04-23T00:00:00"/>
    <n v="4200"/>
    <s v="CJ"/>
    <n v="4200"/>
    <d v="2024-05-11T00:00:00"/>
    <x v="0"/>
    <x v="2"/>
    <x v="0"/>
    <x v="1829"/>
    <s v="780208"/>
    <s v="5107315364"/>
    <n v="0"/>
  </r>
  <r>
    <x v="625"/>
    <s v="10"/>
    <s v="450012058110"/>
    <s v="12000307"/>
    <s v="30000706"/>
    <s v="MIX PIMENTONES IQF 20X150GR"/>
    <d v="2024-04-23T00:00:00"/>
    <n v="2400"/>
    <s v="CJ"/>
    <n v="2400"/>
    <d v="2024-05-25T00:00:00"/>
    <x v="0"/>
    <x v="2"/>
    <x v="0"/>
    <x v="1830"/>
    <s v="781315"/>
    <s v="5107314811"/>
    <n v="0"/>
  </r>
  <r>
    <x v="625"/>
    <s v="20"/>
    <s v="450012058120"/>
    <s v="12000307"/>
    <s v="20001412"/>
    <s v="CHOCLO TROZO 2.5&quot; CHINA"/>
    <d v="2024-04-23T00:00:00"/>
    <n v="11900"/>
    <s v="KG"/>
    <n v="11900"/>
    <d v="2024-05-25T00:00:00"/>
    <x v="0"/>
    <x v="2"/>
    <x v="0"/>
    <x v="1831"/>
    <s v="OC4500120581"/>
    <s v="5107314811"/>
    <n v="0"/>
  </r>
  <r>
    <x v="625"/>
    <s v="30"/>
    <s v="450012058130"/>
    <s v="12000307"/>
    <s v="30001571"/>
    <s v="SOFRITO 72X150G"/>
    <d v="2024-04-23T00:00:00"/>
    <n v="1760"/>
    <s v="CJ"/>
    <n v="1760"/>
    <d v="2024-05-25T00:00:00"/>
    <x v="0"/>
    <x v="2"/>
    <x v="0"/>
    <x v="1832"/>
    <s v="781313"/>
    <s v="5107314810"/>
    <n v="0"/>
  </r>
  <r>
    <x v="626"/>
    <s v="10"/>
    <s v="450012058310"/>
    <s v="12000307"/>
    <s v="20001103"/>
    <s v="MIX PIMENTON G°A"/>
    <d v="2024-04-23T00:00:00"/>
    <n v="21600"/>
    <s v="KG"/>
    <n v="21600"/>
    <d v="2024-05-25T00:00:00"/>
    <x v="0"/>
    <x v="2"/>
    <x v="0"/>
    <x v="1833"/>
    <s v=""/>
    <s v="5107315591"/>
    <n v="0"/>
  </r>
  <r>
    <x v="627"/>
    <s v="10"/>
    <s v="450012063410"/>
    <s v="12000655"/>
    <s v="60011923"/>
    <s v="ADAPTADOR C6-174974"/>
    <d v="2024-04-24T00:00:00"/>
    <n v="2"/>
    <s v="UN"/>
    <n v="2"/>
    <d v="2024-04-25T00:00:00"/>
    <x v="0"/>
    <x v="2"/>
    <x v="0"/>
    <x v="1834"/>
    <s v="4241642"/>
    <s v="5107316694"/>
    <n v="0"/>
  </r>
  <r>
    <x v="627"/>
    <s v="20"/>
    <s v="450012063420"/>
    <s v="12000655"/>
    <s v="60011920"/>
    <s v="CILINDRO P3430437"/>
    <d v="2024-04-24T00:00:00"/>
    <n v="1"/>
    <s v="UN"/>
    <n v="1"/>
    <d v="2024-04-25T00:00:00"/>
    <x v="0"/>
    <x v="2"/>
    <x v="0"/>
    <x v="1835"/>
    <s v="4241642"/>
    <s v="5107316694"/>
    <n v="0"/>
  </r>
  <r>
    <x v="627"/>
    <s v="30"/>
    <s v="450012063430"/>
    <s v="12000655"/>
    <s v="60030004"/>
    <s v="CILINDRO NEUMATICO C6430364"/>
    <d v="2024-04-24T00:00:00"/>
    <n v="1"/>
    <s v="UN"/>
    <n v="1"/>
    <d v="2024-04-25T00:00:00"/>
    <x v="0"/>
    <x v="2"/>
    <x v="0"/>
    <x v="1836"/>
    <s v="4241642"/>
    <s v="5107316694"/>
    <n v="0"/>
  </r>
  <r>
    <x v="627"/>
    <s v="40"/>
    <s v="450012063440"/>
    <s v="12000655"/>
    <s v="60031646"/>
    <s v="JUEGO PIEZA DESGASTE CILINDRO 7857"/>
    <d v="2024-04-24T00:00:00"/>
    <n v="1"/>
    <s v="UN"/>
    <n v="1"/>
    <d v="2024-04-25T00:00:00"/>
    <x v="0"/>
    <x v="2"/>
    <x v="0"/>
    <x v="1837"/>
    <s v="4241642"/>
    <s v="5107316694"/>
    <n v="0"/>
  </r>
  <r>
    <x v="628"/>
    <s v="10"/>
    <s v="450012068910"/>
    <s v="12000192"/>
    <s v="30000543"/>
    <s v="BEBIDA VEGETAL AVENA LCO 6X1LT"/>
    <d v="2024-04-24T00:00:00"/>
    <n v="3255"/>
    <s v="CJ"/>
    <n v="3255"/>
    <d v="2024-06-10T00:00:00"/>
    <x v="0"/>
    <x v="2"/>
    <x v="0"/>
    <x v="1838"/>
    <s v=""/>
    <s v="5107319769"/>
    <n v="0"/>
  </r>
  <r>
    <x v="629"/>
    <s v="10"/>
    <s v="450012074810"/>
    <s v="12000137"/>
    <s v="40000474"/>
    <s v="TAPA PRIVA 26/21 - 2019"/>
    <d v="2024-04-24T00:00:00"/>
    <n v="2814000"/>
    <s v="UN"/>
    <n v="2814000"/>
    <d v="2024-05-27T00:00:00"/>
    <x v="0"/>
    <x v="2"/>
    <x v="0"/>
    <x v="1839"/>
    <s v="GD 786166"/>
    <s v="5107321393"/>
    <n v="0"/>
  </r>
  <r>
    <x v="630"/>
    <s v="10"/>
    <s v="450012081110"/>
    <s v="12000156"/>
    <s v="40003614"/>
    <s v="BOMBILLINES &quot;U&quot; TIPO UBFF-417"/>
    <d v="2024-04-25T00:00:00"/>
    <n v="14688000"/>
    <s v="UN"/>
    <n v="14688000"/>
    <d v="2024-07-24T00:00:00"/>
    <x v="0"/>
    <x v="3"/>
    <x v="0"/>
    <x v="1840"/>
    <s v=""/>
    <s v="5107328250"/>
    <n v="0"/>
  </r>
  <r>
    <x v="630"/>
    <s v="20"/>
    <s v="450012081120"/>
    <s v="12000156"/>
    <s v="40003614"/>
    <s v="BOMBILLINES &quot;U&quot; TIPO UBFF-417"/>
    <d v="2024-06-27T00:00:00"/>
    <n v="7344000"/>
    <s v="UN"/>
    <n v="7344000"/>
    <d v="2024-07-24T00:00:00"/>
    <x v="0"/>
    <x v="3"/>
    <x v="0"/>
    <x v="1841"/>
    <s v=""/>
    <s v="5107328254"/>
    <n v="0"/>
  </r>
  <r>
    <x v="631"/>
    <s v="10"/>
    <s v="450012081810"/>
    <s v="12000135"/>
    <s v="30000527"/>
    <s v="QUESO CREMA CALO 10X1,36KG"/>
    <d v="2024-04-25T00:00:00"/>
    <n v="1620"/>
    <s v="CJ"/>
    <n v="1620"/>
    <d v="2024-05-30T00:00:00"/>
    <x v="0"/>
    <x v="2"/>
    <x v="0"/>
    <x v="1842"/>
    <s v=""/>
    <s v="5107321394"/>
    <n v="0"/>
  </r>
  <r>
    <x v="632"/>
    <s v="10"/>
    <s v="450012085710"/>
    <s v="12000655"/>
    <s v="60031693"/>
    <s v="RESORTE P22527"/>
    <d v="2024-04-25T00:00:00"/>
    <n v="4"/>
    <s v="UN"/>
    <n v="4"/>
    <d v="2024-05-02T00:00:00"/>
    <x v="0"/>
    <x v="2"/>
    <x v="0"/>
    <x v="1843"/>
    <s v="4241899"/>
    <s v="5107319745"/>
    <n v="0"/>
  </r>
  <r>
    <x v="632"/>
    <s v="20"/>
    <s v="450012085720"/>
    <s v="12000655"/>
    <s v="60031694"/>
    <s v="JUNTA 2674"/>
    <d v="2024-04-25T00:00:00"/>
    <n v="2"/>
    <s v="UN"/>
    <n v="2"/>
    <d v="2024-05-02T00:00:00"/>
    <x v="0"/>
    <x v="2"/>
    <x v="0"/>
    <x v="1844"/>
    <s v="4241899"/>
    <s v="5107319745"/>
    <n v="0"/>
  </r>
  <r>
    <x v="632"/>
    <s v="30"/>
    <s v="450012085730"/>
    <s v="12000655"/>
    <s v="60025795"/>
    <s v="O'RI-1780 O'RING"/>
    <d v="2024-04-25T00:00:00"/>
    <n v="4"/>
    <s v="UN"/>
    <n v="4"/>
    <d v="2024-05-02T00:00:00"/>
    <x v="0"/>
    <x v="2"/>
    <x v="0"/>
    <x v="1845"/>
    <s v="4241899"/>
    <s v="5107319745"/>
    <n v="0"/>
  </r>
  <r>
    <x v="632"/>
    <s v="40"/>
    <s v="450012085740"/>
    <s v="12000655"/>
    <s v="60031695"/>
    <s v="BRIDA PAR AGUIA P437303"/>
    <d v="2024-04-25T00:00:00"/>
    <n v="1"/>
    <s v="UN"/>
    <n v="1"/>
    <d v="2024-05-02T00:00:00"/>
    <x v="0"/>
    <x v="2"/>
    <x v="0"/>
    <x v="1846"/>
    <s v="4241899"/>
    <s v="5107319745"/>
    <n v="0"/>
  </r>
  <r>
    <x v="632"/>
    <s v="50"/>
    <s v="450012085750"/>
    <s v="12000655"/>
    <s v="60031696"/>
    <s v="GUIDE REFROIDI SUP P546418"/>
    <d v="2024-04-25T00:00:00"/>
    <n v="2"/>
    <s v="UN"/>
    <n v="2"/>
    <d v="2024-05-02T00:00:00"/>
    <x v="0"/>
    <x v="2"/>
    <x v="0"/>
    <x v="1847"/>
    <s v="4241899"/>
    <s v="5107319745"/>
    <n v="0"/>
  </r>
  <r>
    <x v="632"/>
    <s v="60"/>
    <s v="450012085760"/>
    <s v="12000655"/>
    <s v="60031697"/>
    <s v="BRIDA P443722"/>
    <d v="2024-04-25T00:00:00"/>
    <n v="1"/>
    <s v="UN"/>
    <n v="1"/>
    <d v="2024-05-02T00:00:00"/>
    <x v="0"/>
    <x v="2"/>
    <x v="0"/>
    <x v="1848"/>
    <s v="4241899"/>
    <s v="5107319745"/>
    <n v="0"/>
  </r>
  <r>
    <x v="632"/>
    <s v="70"/>
    <s v="450012085770"/>
    <s v="12000655"/>
    <s v="60031698"/>
    <s v="FRENO DE TUERCA 6862"/>
    <d v="2024-04-25T00:00:00"/>
    <n v="1"/>
    <s v="UN"/>
    <n v="1"/>
    <d v="2024-05-02T00:00:00"/>
    <x v="0"/>
    <x v="2"/>
    <x v="0"/>
    <x v="1849"/>
    <s v="4241899"/>
    <s v="5107319745"/>
    <n v="0"/>
  </r>
  <r>
    <x v="632"/>
    <s v="80"/>
    <s v="450012085780"/>
    <s v="12000655"/>
    <s v="60031699"/>
    <s v="TORNILLO TH8X20-A2"/>
    <d v="2024-04-25T00:00:00"/>
    <n v="1"/>
    <s v="UN"/>
    <n v="1"/>
    <d v="2024-05-02T00:00:00"/>
    <x v="0"/>
    <x v="2"/>
    <x v="0"/>
    <x v="1850"/>
    <s v="4241899"/>
    <s v="5107319745"/>
    <n v="0"/>
  </r>
  <r>
    <x v="632"/>
    <s v="90"/>
    <s v="450012085790"/>
    <s v="12000655"/>
    <s v="60025802"/>
    <s v="O'RI-9436 O'RING"/>
    <d v="2024-04-25T00:00:00"/>
    <n v="2"/>
    <s v="UN"/>
    <n v="2"/>
    <d v="2024-05-02T00:00:00"/>
    <x v="0"/>
    <x v="2"/>
    <x v="0"/>
    <x v="1851"/>
    <s v="4241899"/>
    <s v="5107319745"/>
    <n v="0"/>
  </r>
  <r>
    <x v="633"/>
    <s v="10"/>
    <s v="450012089310"/>
    <s v="12000269"/>
    <s v="20001131"/>
    <s v="TOMATE CUBO B MP G°A"/>
    <d v="2024-04-25T00:00:00"/>
    <n v="18900"/>
    <s v="KG"/>
    <n v="18900"/>
    <d v="2024-07-24T00:00:00"/>
    <x v="0"/>
    <x v="2"/>
    <x v="0"/>
    <x v="1852"/>
    <s v=""/>
    <s v="5107313029"/>
    <n v="0"/>
  </r>
  <r>
    <x v="634"/>
    <s v="10"/>
    <s v="450012089610"/>
    <s v="12000282"/>
    <s v="20001079"/>
    <s v="DIENTE DRAGON G°A"/>
    <d v="2024-04-25T00:00:00"/>
    <n v="16000"/>
    <s v="KG"/>
    <n v="16000"/>
    <d v="2024-05-09T00:00:00"/>
    <x v="0"/>
    <x v="2"/>
    <x v="0"/>
    <x v="1853"/>
    <s v=""/>
    <s v="5107313030"/>
    <n v="0"/>
  </r>
  <r>
    <x v="635"/>
    <s v="10"/>
    <s v="450012095510"/>
    <s v="12000678"/>
    <s v="10000129"/>
    <s v="ALMOSPRAY 35 LONCOLECHE/ABA ABC/POTE"/>
    <d v="2024-04-26T00:00:00"/>
    <n v="4000"/>
    <s v="KG"/>
    <n v="4000"/>
    <d v="2024-06-14T00:00:00"/>
    <x v="0"/>
    <x v="2"/>
    <x v="0"/>
    <x v="1854"/>
    <s v=""/>
    <s v="5107317694"/>
    <n v="0"/>
  </r>
  <r>
    <x v="636"/>
    <s v="30"/>
    <s v="450012109630"/>
    <s v="12000358"/>
    <s v="40003972"/>
    <s v="DOYPACK MERM FRAM 1 KG 2023"/>
    <d v="2024-04-29T00:00:00"/>
    <n v="11232"/>
    <s v="UN"/>
    <n v="11232"/>
    <d v="2024-05-11T00:00:00"/>
    <x v="0"/>
    <x v="2"/>
    <x v="0"/>
    <x v="1855"/>
    <s v=""/>
    <s v="5107314924"/>
    <n v="0"/>
  </r>
  <r>
    <x v="636"/>
    <s v="50"/>
    <s v="450012109650"/>
    <s v="12000358"/>
    <s v="40003973"/>
    <s v="DOYPACK MERM GUINDA 1 KG 2023"/>
    <d v="2024-04-29T00:00:00"/>
    <n v="2880"/>
    <s v="UN"/>
    <n v="2880"/>
    <d v="2024-05-11T00:00:00"/>
    <x v="0"/>
    <x v="2"/>
    <x v="0"/>
    <x v="1856"/>
    <s v=""/>
    <s v="5107314924"/>
    <n v="0"/>
  </r>
  <r>
    <x v="636"/>
    <s v="60"/>
    <s v="450012109660"/>
    <s v="12000358"/>
    <s v="40003757"/>
    <s v="DOYPACK MERM W MORA 360G"/>
    <d v="2024-04-29T00:00:00"/>
    <n v="160920"/>
    <s v="UN"/>
    <n v="160920"/>
    <d v="2024-05-11T00:00:00"/>
    <x v="0"/>
    <x v="2"/>
    <x v="0"/>
    <x v="1857"/>
    <s v=""/>
    <s v="5107314924"/>
    <n v="0"/>
  </r>
  <r>
    <x v="636"/>
    <s v="70"/>
    <s v="450012109670"/>
    <s v="12000358"/>
    <s v="40003758"/>
    <s v="DOYPACK MERM W FRUT 360G"/>
    <d v="2024-04-29T00:00:00"/>
    <n v="46165"/>
    <s v="UN"/>
    <n v="46165"/>
    <d v="2024-04-29T00:00:00"/>
    <x v="0"/>
    <x v="2"/>
    <x v="0"/>
    <x v="1858"/>
    <s v=""/>
    <s v="5107314924"/>
    <n v="0"/>
  </r>
  <r>
    <x v="637"/>
    <s v="10"/>
    <s v="450012123010"/>
    <s v="12000727"/>
    <s v="10000393"/>
    <s v="EMULSIFICANTE PS 209"/>
    <d v="2024-04-30T00:00:00"/>
    <n v="950"/>
    <s v="KG"/>
    <n v="950"/>
    <d v="2024-08-09T00:00:00"/>
    <x v="0"/>
    <x v="2"/>
    <x v="0"/>
    <x v="1859"/>
    <s v=""/>
    <s v="5107325808"/>
    <n v="0"/>
  </r>
  <r>
    <x v="638"/>
    <s v="10"/>
    <s v="450012123510"/>
    <s v="12000727"/>
    <s v="10000457"/>
    <s v="RECODAN  CM220-SISTEMA ESTABIL"/>
    <d v="2024-04-30T00:00:00"/>
    <n v="300"/>
    <s v="KG"/>
    <n v="300"/>
    <d v="2024-08-09T00:00:00"/>
    <x v="0"/>
    <x v="2"/>
    <x v="0"/>
    <x v="1860"/>
    <s v=""/>
    <s v="5107325809"/>
    <n v="0"/>
  </r>
  <r>
    <x v="639"/>
    <s v="10"/>
    <s v="450012163810"/>
    <s v="12000131"/>
    <s v="30000616"/>
    <s v="PALMITOS WSL 24X400GR"/>
    <d v="2024-05-02T00:00:00"/>
    <n v="1870"/>
    <s v="CJ"/>
    <n v="1870"/>
    <d v="2024-05-16T00:00:00"/>
    <x v="0"/>
    <x v="2"/>
    <x v="0"/>
    <x v="1861"/>
    <s v=""/>
    <s v="5107314812"/>
    <n v="0"/>
  </r>
  <r>
    <x v="639"/>
    <s v="20"/>
    <s v="450012163820"/>
    <s v="12000131"/>
    <s v="50005135"/>
    <s v="MUESTRAS"/>
    <d v="2024-05-02T00:00:00"/>
    <n v="1"/>
    <s v="UN"/>
    <n v="1"/>
    <d v="2024-05-16T00:00:00"/>
    <x v="0"/>
    <x v="2"/>
    <x v="0"/>
    <x v="1862"/>
    <s v=""/>
    <s v="5107314812"/>
    <n v="0"/>
  </r>
  <r>
    <x v="640"/>
    <s v="10"/>
    <s v="450012165110"/>
    <s v="12000844"/>
    <s v="50005135"/>
    <s v="MUESTRAS"/>
    <d v="2024-05-02T00:00:00"/>
    <n v="1"/>
    <s v="UN"/>
    <n v="1"/>
    <d v="2024-04-15T00:00:00"/>
    <x v="0"/>
    <x v="2"/>
    <x v="0"/>
    <x v="1863"/>
    <s v=""/>
    <s v="5107328414"/>
    <n v="0"/>
  </r>
  <r>
    <x v="641"/>
    <s v="10"/>
    <s v="450012170810"/>
    <s v="12000187"/>
    <s v="50005135"/>
    <s v="MUESTRAS"/>
    <d v="2024-05-02T00:00:00"/>
    <n v="1"/>
    <s v="UN"/>
    <n v="1"/>
    <d v="2024-05-02T00:00:00"/>
    <x v="0"/>
    <x v="2"/>
    <x v="0"/>
    <x v="1864"/>
    <s v=""/>
    <s v="5107328414"/>
    <n v="0"/>
  </r>
  <r>
    <x v="642"/>
    <s v="10"/>
    <s v="450012173210"/>
    <s v="12000257"/>
    <s v="30000729"/>
    <s v="PAPA PREFRITA 12X12 FM 4X2,5KG"/>
    <d v="2024-05-02T00:00:00"/>
    <n v="5037"/>
    <s v="CJ"/>
    <n v="5037"/>
    <d v="2024-05-07T00:00:00"/>
    <x v="0"/>
    <x v="2"/>
    <x v="0"/>
    <x v="1865"/>
    <s v="779578"/>
    <s v="5107312495"/>
    <n v="0"/>
  </r>
  <r>
    <x v="642"/>
    <s v="20"/>
    <s v="450012173220"/>
    <s v="12000257"/>
    <s v="30000707"/>
    <s v="PAPAS PRE FRITAS FDM 10X1KG"/>
    <d v="2024-05-02T00:00:00"/>
    <n v="7560"/>
    <s v="CJ"/>
    <n v="7560"/>
    <d v="2024-05-07T00:00:00"/>
    <x v="0"/>
    <x v="2"/>
    <x v="0"/>
    <x v="1866"/>
    <s v="779569"/>
    <s v="5107312495"/>
    <n v="0"/>
  </r>
  <r>
    <x v="642"/>
    <s v="30"/>
    <s v="450012173230"/>
    <s v="12000257"/>
    <s v="30000728"/>
    <s v="PAPA PREFRITA 9X9 FM 4X2,5KG"/>
    <d v="2024-05-02T00:00:00"/>
    <n v="2520"/>
    <s v="CJ"/>
    <n v="2520"/>
    <d v="2024-05-07T00:00:00"/>
    <x v="0"/>
    <x v="2"/>
    <x v="0"/>
    <x v="1867"/>
    <s v="779576"/>
    <s v="5107312495"/>
    <n v="0"/>
  </r>
  <r>
    <x v="642"/>
    <s v="40"/>
    <s v="450012173240"/>
    <s v="12000257"/>
    <s v="30000730"/>
    <s v="PAPAS PREFRITAS FM 25X500GR"/>
    <d v="2024-05-02T00:00:00"/>
    <n v="4032"/>
    <s v="CJ"/>
    <n v="4032"/>
    <d v="2024-05-07T00:00:00"/>
    <x v="0"/>
    <x v="2"/>
    <x v="0"/>
    <x v="1868"/>
    <s v="779577"/>
    <s v="5107312495"/>
    <n v="0"/>
  </r>
  <r>
    <x v="642"/>
    <s v="50"/>
    <s v="450012173250"/>
    <s v="12000257"/>
    <s v="30000708"/>
    <s v="PAPAS DUQUESAS FDM 10X1KG"/>
    <d v="2024-05-02T00:00:00"/>
    <n v="4536"/>
    <s v="CJ"/>
    <n v="4536"/>
    <d v="2024-05-07T00:00:00"/>
    <x v="0"/>
    <x v="2"/>
    <x v="0"/>
    <x v="1869"/>
    <s v="779570"/>
    <s v="5107312495"/>
    <n v="0"/>
  </r>
  <r>
    <x v="643"/>
    <s v="10"/>
    <s v="450012174710"/>
    <s v="12000257"/>
    <s v="30000729"/>
    <s v="PAPA PREFRITA 12X12 FM 4X2,5KG"/>
    <d v="2024-05-02T00:00:00"/>
    <n v="15240"/>
    <s v="CJ"/>
    <n v="15240"/>
    <d v="2024-05-14T00:00:00"/>
    <x v="0"/>
    <x v="2"/>
    <x v="0"/>
    <x v="1870"/>
    <s v="780228"/>
    <s v="5107316230"/>
    <n v="0"/>
  </r>
  <r>
    <x v="643"/>
    <s v="20"/>
    <s v="450012174720"/>
    <s v="12000257"/>
    <s v="30000732"/>
    <s v="PAPA PREFRITA 7X7 FM 4X2,5KG"/>
    <d v="2024-05-02T00:00:00"/>
    <n v="2268"/>
    <s v="CJ"/>
    <n v="2268"/>
    <d v="2024-05-14T00:00:00"/>
    <x v="0"/>
    <x v="2"/>
    <x v="0"/>
    <x v="1871"/>
    <s v="780228"/>
    <s v="5107316230"/>
    <n v="0"/>
  </r>
  <r>
    <x v="643"/>
    <s v="30"/>
    <s v="450012174730"/>
    <s v="12000257"/>
    <s v="30000728"/>
    <s v="PAPA PREFRITA 9X9 FM 4X2,5KG"/>
    <d v="2024-05-02T00:00:00"/>
    <n v="2520"/>
    <s v="CJ"/>
    <n v="2520"/>
    <d v="2024-05-14T00:00:00"/>
    <x v="0"/>
    <x v="2"/>
    <x v="0"/>
    <x v="1872"/>
    <s v="780222"/>
    <s v="5107316230"/>
    <n v="0"/>
  </r>
  <r>
    <x v="643"/>
    <s v="40"/>
    <s v="450012174740"/>
    <s v="12000257"/>
    <s v="30000730"/>
    <s v="PAPAS PREFRITAS FM 25X500GR"/>
    <d v="2024-05-02T00:00:00"/>
    <n v="863"/>
    <s v="CJ"/>
    <n v="863"/>
    <d v="2024-05-14T00:00:00"/>
    <x v="0"/>
    <x v="2"/>
    <x v="0"/>
    <x v="1873"/>
    <s v="780224"/>
    <s v="5107316230"/>
    <n v="0"/>
  </r>
  <r>
    <x v="643"/>
    <s v="50"/>
    <s v="450012174750"/>
    <s v="12000257"/>
    <s v="30000708"/>
    <s v="PAPAS DUQUESAS FDM 10X1KG"/>
    <d v="2024-05-02T00:00:00"/>
    <n v="756"/>
    <s v="CJ"/>
    <n v="756"/>
    <d v="2024-05-14T00:00:00"/>
    <x v="0"/>
    <x v="2"/>
    <x v="0"/>
    <x v="1874"/>
    <s v="780224"/>
    <s v="5107316230"/>
    <n v="0"/>
  </r>
  <r>
    <x v="643"/>
    <s v="60"/>
    <s v="450012174760"/>
    <s v="12000257"/>
    <s v="30001568"/>
    <s v="PAPAS DUQUESA BBQ 26X500GR"/>
    <d v="2024-05-02T00:00:00"/>
    <n v="162"/>
    <s v="CJ"/>
    <n v="162"/>
    <d v="2024-05-14T00:00:00"/>
    <x v="0"/>
    <x v="2"/>
    <x v="0"/>
    <x v="1875"/>
    <s v="780224"/>
    <s v="5107316230"/>
    <n v="0"/>
  </r>
  <r>
    <x v="644"/>
    <s v="10"/>
    <s v="450012176010"/>
    <s v="12000105"/>
    <s v="30000615"/>
    <s v="PALMITOS RODAJAS WSL 24X400GR"/>
    <d v="2024-05-02T00:00:00"/>
    <n v="3300"/>
    <s v="CJ"/>
    <n v="3300"/>
    <d v="2024-06-01T00:00:00"/>
    <x v="0"/>
    <x v="2"/>
    <x v="0"/>
    <x v="1876"/>
    <s v=""/>
    <s v="5107319311"/>
    <n v="0"/>
  </r>
  <r>
    <x v="645"/>
    <s v="10"/>
    <s v="450012187710"/>
    <s v="12000120"/>
    <s v="20000611"/>
    <s v="ESTEARINA DE PALMA REFINADO"/>
    <d v="2024-05-03T00:00:00"/>
    <n v="84850"/>
    <s v="KG"/>
    <n v="83950"/>
    <d v="2024-05-24T00:00:00"/>
    <x v="96"/>
    <x v="2"/>
    <x v="0"/>
    <x v="1877"/>
    <s v="GUIA 778416"/>
    <s v="5107313031"/>
    <n v="0"/>
  </r>
  <r>
    <x v="646"/>
    <s v="10"/>
    <s v="450012193110"/>
    <s v="12000120"/>
    <s v="20000608"/>
    <s v="PALMA REFINADO"/>
    <d v="2024-05-03T00:00:00"/>
    <n v="172440"/>
    <s v="KG"/>
    <n v="171560"/>
    <d v="2024-05-14T00:00:00"/>
    <x v="97"/>
    <x v="2"/>
    <x v="0"/>
    <x v="1878"/>
    <s v="GUIA 778402"/>
    <s v="5107313341"/>
    <n v="0"/>
  </r>
  <r>
    <x v="647"/>
    <s v="10"/>
    <s v="450012209810"/>
    <s v="12000127"/>
    <s v="60016253"/>
    <s v="CINTA TEFLON TOSS SA16-13-19"/>
    <d v="2024-05-06T00:00:00"/>
    <n v="2"/>
    <s v="UN"/>
    <n v="2"/>
    <d v="2024-05-10T00:00:00"/>
    <x v="0"/>
    <x v="2"/>
    <x v="0"/>
    <x v="1879"/>
    <s v=""/>
    <s v="5107334139"/>
    <n v="0"/>
  </r>
  <r>
    <x v="647"/>
    <s v="20"/>
    <s v="450012209820"/>
    <s v="12000127"/>
    <s v="60016256"/>
    <s v="PERFIL COBERTURA TOSS"/>
    <d v="2024-05-06T00:00:00"/>
    <n v="4"/>
    <s v="UN"/>
    <n v="4"/>
    <d v="2024-05-10T00:00:00"/>
    <x v="0"/>
    <x v="2"/>
    <x v="0"/>
    <x v="1880"/>
    <s v=""/>
    <s v="5107334139"/>
    <n v="0"/>
  </r>
  <r>
    <x v="647"/>
    <s v="30"/>
    <s v="450012209830"/>
    <s v="12000127"/>
    <s v="60016258"/>
    <s v="RESISTENCIA DE SELLADO POR IMP"/>
    <d v="2024-05-06T00:00:00"/>
    <n v="10"/>
    <s v="UN"/>
    <n v="10"/>
    <d v="2024-05-10T00:00:00"/>
    <x v="0"/>
    <x v="2"/>
    <x v="0"/>
    <x v="1881"/>
    <s v=""/>
    <s v="5107334139"/>
    <n v="0"/>
  </r>
  <r>
    <x v="648"/>
    <s v="10"/>
    <s v="450012216710"/>
    <s v="12000307"/>
    <s v="30001571"/>
    <s v="SOFRITO 72X150G"/>
    <d v="2024-05-07T00:00:00"/>
    <n v="3520"/>
    <s v="CJ"/>
    <n v="3520"/>
    <d v="2024-06-01T00:00:00"/>
    <x v="0"/>
    <x v="2"/>
    <x v="0"/>
    <x v="1882"/>
    <s v="782594"/>
    <s v="5107317604"/>
    <n v="0"/>
  </r>
  <r>
    <x v="648"/>
    <s v="20"/>
    <s v="450012216720"/>
    <s v="12000307"/>
    <s v="30000774"/>
    <s v="BROCOLI IQF 4X2KG"/>
    <d v="2024-05-07T00:00:00"/>
    <n v="4400"/>
    <s v="CJ"/>
    <n v="4400"/>
    <d v="2024-06-01T00:00:00"/>
    <x v="0"/>
    <x v="2"/>
    <x v="0"/>
    <x v="1883"/>
    <s v="782597"/>
    <s v="5107317605"/>
    <n v="0"/>
  </r>
  <r>
    <x v="648"/>
    <s v="30"/>
    <s v="450012216730"/>
    <s v="12000307"/>
    <s v="30000706"/>
    <s v="MIX PIMENTONES IQF 20X150GR"/>
    <d v="2024-05-07T00:00:00"/>
    <n v="4800"/>
    <s v="CJ"/>
    <n v="4800"/>
    <d v="2024-06-01T00:00:00"/>
    <x v="0"/>
    <x v="2"/>
    <x v="0"/>
    <x v="1884"/>
    <s v="782599"/>
    <s v="5107317606"/>
    <n v="0"/>
  </r>
  <r>
    <x v="648"/>
    <s v="40"/>
    <s v="450012216740"/>
    <s v="12000307"/>
    <s v="30000817"/>
    <s v="PIMENTON ROJO CUBO FM 6X2KG"/>
    <d v="2024-05-07T00:00:00"/>
    <n v="2000"/>
    <s v="CJ"/>
    <n v="2000"/>
    <d v="2024-06-01T00:00:00"/>
    <x v="0"/>
    <x v="2"/>
    <x v="0"/>
    <x v="1885"/>
    <s v="782598"/>
    <s v="5107317623"/>
    <n v="0"/>
  </r>
  <r>
    <x v="649"/>
    <s v="10"/>
    <s v="450012216810"/>
    <s v="12000307"/>
    <s v="30001571"/>
    <s v="SOFRITO 72X150G"/>
    <d v="2024-05-07T00:00:00"/>
    <n v="1760"/>
    <s v="CJ"/>
    <n v="1760"/>
    <d v="2024-06-07T00:00:00"/>
    <x v="0"/>
    <x v="2"/>
    <x v="0"/>
    <x v="1886"/>
    <s v="783393"/>
    <s v="5107317700"/>
    <n v="0"/>
  </r>
  <r>
    <x v="649"/>
    <s v="20"/>
    <s v="450012216820"/>
    <s v="12000307"/>
    <s v="30000705"/>
    <s v="SOFRITO IQF 14X150GR"/>
    <d v="2024-05-07T00:00:00"/>
    <n v="8400"/>
    <s v="CJ"/>
    <n v="8400"/>
    <d v="2024-06-07T00:00:00"/>
    <x v="0"/>
    <x v="2"/>
    <x v="0"/>
    <x v="1887"/>
    <s v="783392"/>
    <s v="5107317699"/>
    <n v="0"/>
  </r>
  <r>
    <x v="649"/>
    <s v="30"/>
    <s v="450012216830"/>
    <s v="12000307"/>
    <s v="30000706"/>
    <s v="MIX PIMENTONES IQF 20X150GR"/>
    <d v="2024-05-07T00:00:00"/>
    <n v="4800"/>
    <s v="CJ"/>
    <n v="4800"/>
    <d v="2024-06-07T00:00:00"/>
    <x v="0"/>
    <x v="2"/>
    <x v="0"/>
    <x v="1888"/>
    <s v="783395"/>
    <s v="5107317697"/>
    <n v="0"/>
  </r>
  <r>
    <x v="649"/>
    <s v="40"/>
    <s v="450012216840"/>
    <s v="12000307"/>
    <s v="30000774"/>
    <s v="BROCOLI IQF 4X2KG"/>
    <d v="2024-05-07T00:00:00"/>
    <n v="1100"/>
    <s v="CJ"/>
    <n v="1100"/>
    <d v="2024-06-07T00:00:00"/>
    <x v="0"/>
    <x v="2"/>
    <x v="0"/>
    <x v="1889"/>
    <s v="783394"/>
    <s v="5107317701"/>
    <n v="0"/>
  </r>
  <r>
    <x v="649"/>
    <s v="50"/>
    <s v="450012216850"/>
    <s v="12000307"/>
    <s v="30000830"/>
    <s v="ESPINACA IQF 4X2KG"/>
    <d v="2024-05-07T00:00:00"/>
    <n v="1000"/>
    <s v="CJ"/>
    <n v="1000"/>
    <d v="2024-06-07T00:00:00"/>
    <x v="0"/>
    <x v="2"/>
    <x v="0"/>
    <x v="1890"/>
    <s v="783394"/>
    <s v="5107317701"/>
    <n v="0"/>
  </r>
  <r>
    <x v="650"/>
    <s v="10"/>
    <s v="450012216910"/>
    <s v="12000307"/>
    <s v="20001121"/>
    <s v="PIMENTON ROJO CUBO B G°A"/>
    <d v="2024-05-07T00:00:00"/>
    <n v="16800"/>
    <s v="KG"/>
    <n v="16800"/>
    <d v="2024-06-07T00:00:00"/>
    <x v="0"/>
    <x v="2"/>
    <x v="0"/>
    <x v="1891"/>
    <s v=""/>
    <s v="5107318660"/>
    <n v="0"/>
  </r>
  <r>
    <x v="650"/>
    <s v="20"/>
    <s v="450012216920"/>
    <s v="12000307"/>
    <s v="20000979"/>
    <s v="CEBOLLA PLUMA G°A"/>
    <d v="2024-05-07T00:00:00"/>
    <n v="4200"/>
    <s v="KG"/>
    <n v="4200"/>
    <d v="2024-06-07T00:00:00"/>
    <x v="0"/>
    <x v="2"/>
    <x v="0"/>
    <x v="1892"/>
    <s v=""/>
    <s v="5107318660"/>
    <n v="0"/>
  </r>
  <r>
    <x v="650"/>
    <s v="30"/>
    <s v="450012216930"/>
    <s v="12000307"/>
    <s v="20001744"/>
    <s v="ALBAHACA IQF G°A"/>
    <d v="2024-05-07T00:00:00"/>
    <n v="1350"/>
    <s v="KG"/>
    <n v="1350"/>
    <d v="2024-06-07T00:00:00"/>
    <x v="0"/>
    <x v="2"/>
    <x v="0"/>
    <x v="1893"/>
    <s v=""/>
    <s v="5107318660"/>
    <n v="0"/>
  </r>
  <r>
    <x v="651"/>
    <s v="10"/>
    <s v="450012219910"/>
    <s v="12000699"/>
    <s v="20000321"/>
    <s v="ZAPALLO CUBO 10X10 IMPORTADO"/>
    <d v="2024-05-07T00:00:00"/>
    <n v="23000"/>
    <s v="KG"/>
    <n v="23000"/>
    <d v="2024-05-09T00:00:00"/>
    <x v="0"/>
    <x v="2"/>
    <x v="0"/>
    <x v="1894"/>
    <s v=""/>
    <s v="5107311693"/>
    <n v="0"/>
  </r>
  <r>
    <x v="652"/>
    <s v="30"/>
    <s v="450012230230"/>
    <s v="12000703"/>
    <s v="10000607"/>
    <s v="SABOR LECHE CREMA AK-514-026-7"/>
    <d v="2024-05-07T00:00:00"/>
    <n v="40"/>
    <s v="KG"/>
    <n v="0"/>
    <d v="2024-05-30T00:00:00"/>
    <x v="98"/>
    <x v="2"/>
    <x v="1"/>
    <x v="36"/>
    <s v="NC"/>
    <s v="NC"/>
    <n v="0"/>
  </r>
  <r>
    <x v="652"/>
    <s v="40"/>
    <s v="450012230240"/>
    <s v="12000703"/>
    <s v="10000298"/>
    <s v="AROMA DE CARNE CC-722-743-8"/>
    <d v="2024-05-07T00:00:00"/>
    <n v="1975"/>
    <s v="KG"/>
    <n v="1975"/>
    <d v="2024-05-30T00:00:00"/>
    <x v="0"/>
    <x v="2"/>
    <x v="0"/>
    <x v="1895"/>
    <s v="G-787618"/>
    <s v="5107322511"/>
    <n v="0"/>
  </r>
  <r>
    <x v="652"/>
    <s v="80"/>
    <s v="450012230280"/>
    <s v="12000703"/>
    <s v="10000917"/>
    <s v="AROMA CACAO XE252-845-1"/>
    <d v="2024-05-10T00:00:00"/>
    <n v="25"/>
    <s v="KG"/>
    <n v="25"/>
    <d v="2024-07-22T00:00:00"/>
    <x v="0"/>
    <x v="2"/>
    <x v="0"/>
    <x v="1896"/>
    <s v="G-787618"/>
    <s v="5107322511"/>
    <n v="0"/>
  </r>
  <r>
    <x v="653"/>
    <s v="10"/>
    <s v="450012250210"/>
    <s v="12000720"/>
    <s v="40003878"/>
    <s v="ETIQUETA PROB PET MORA CALAN 90ML"/>
    <d v="2024-05-09T00:00:00"/>
    <n v="597795"/>
    <s v="UN"/>
    <n v="597795"/>
    <d v="2024-07-07T00:00:00"/>
    <x v="0"/>
    <x v="2"/>
    <x v="0"/>
    <x v="1897"/>
    <s v="GD 783895"/>
    <s v="5107318661"/>
    <n v="0"/>
  </r>
  <r>
    <x v="653"/>
    <s v="20"/>
    <s v="450012250220"/>
    <s v="12000720"/>
    <s v="40003871"/>
    <s v="ET PROB PET MULTI CALAN 90ML"/>
    <d v="2024-05-09T00:00:00"/>
    <n v="200000"/>
    <s v="UN"/>
    <n v="209228"/>
    <d v="2024-07-30T00:00:00"/>
    <x v="99"/>
    <x v="2"/>
    <x v="0"/>
    <x v="1898"/>
    <s v="GD 783895"/>
    <s v="5107318661"/>
    <n v="0"/>
  </r>
  <r>
    <x v="653"/>
    <s v="30"/>
    <s v="450012250230"/>
    <s v="12000720"/>
    <s v="40003872"/>
    <s v="ET PROB PET FTLLA CALAN 90ML"/>
    <d v="2024-05-09T00:00:00"/>
    <n v="200000"/>
    <s v="UN"/>
    <n v="216402"/>
    <d v="2024-06-09T00:00:00"/>
    <x v="100"/>
    <x v="2"/>
    <x v="0"/>
    <x v="1899"/>
    <s v="GD 783895"/>
    <s v="5107318661"/>
    <n v="0"/>
  </r>
  <r>
    <x v="654"/>
    <s v="10"/>
    <s v="450012258510"/>
    <s v="12000703"/>
    <s v="10000498"/>
    <s v="AROMA FRUTILLA BQ-042-516-4 GI"/>
    <d v="2024-05-10T00:00:00"/>
    <n v="315"/>
    <s v="KG"/>
    <n v="315"/>
    <d v="2024-06-13T00:00:00"/>
    <x v="0"/>
    <x v="2"/>
    <x v="0"/>
    <x v="1900"/>
    <s v="G-780335"/>
    <s v="5107313675"/>
    <n v="0"/>
  </r>
  <r>
    <x v="654"/>
    <s v="20"/>
    <s v="450012258520"/>
    <s v="12000703"/>
    <s v="10000496"/>
    <s v="AR FRUTOS ROJOS XW-046-1-5GI"/>
    <d v="2024-05-10T00:00:00"/>
    <n v="60"/>
    <s v="KG"/>
    <n v="60"/>
    <d v="2024-06-13T00:00:00"/>
    <x v="0"/>
    <x v="2"/>
    <x v="0"/>
    <x v="1901"/>
    <s v="G-780335"/>
    <s v="5107313675"/>
    <n v="0"/>
  </r>
  <r>
    <x v="654"/>
    <s v="30"/>
    <s v="450012258530"/>
    <s v="12000703"/>
    <s v="10000492"/>
    <s v="AROMA DURAZNO IL-485-002-7"/>
    <d v="2024-05-10T00:00:00"/>
    <n v="240"/>
    <s v="KG"/>
    <n v="240"/>
    <d v="2024-06-13T00:00:00"/>
    <x v="0"/>
    <x v="2"/>
    <x v="0"/>
    <x v="1902"/>
    <s v="G-780335"/>
    <s v="5107313675"/>
    <n v="0"/>
  </r>
  <r>
    <x v="654"/>
    <s v="40"/>
    <s v="450012258540"/>
    <s v="12000703"/>
    <s v="10000605"/>
    <s v="SABOR CREMA 75707-33"/>
    <d v="2024-05-10T00:00:00"/>
    <n v="315"/>
    <s v="KG"/>
    <n v="315"/>
    <d v="2024-06-13T00:00:00"/>
    <x v="0"/>
    <x v="2"/>
    <x v="0"/>
    <x v="1903"/>
    <s v="G-780335"/>
    <s v="5107313675"/>
    <n v="0"/>
  </r>
  <r>
    <x v="654"/>
    <s v="50"/>
    <s v="450012258550"/>
    <s v="12000703"/>
    <s v="10000469"/>
    <s v="AROMA ARÁNDANO ZU-032-479-7"/>
    <d v="2024-05-10T00:00:00"/>
    <n v="90"/>
    <s v="KG"/>
    <n v="90"/>
    <d v="2024-06-13T00:00:00"/>
    <x v="0"/>
    <x v="2"/>
    <x v="0"/>
    <x v="1904"/>
    <s v="G-780335"/>
    <s v="5107313675"/>
    <n v="0"/>
  </r>
  <r>
    <x v="654"/>
    <s v="60"/>
    <s v="450012258560"/>
    <s v="12000703"/>
    <s v="10000614"/>
    <s v="SABOR VAINILLA LA-408-730-2"/>
    <d v="2024-05-10T00:00:00"/>
    <n v="1770"/>
    <s v="KG"/>
    <n v="1770"/>
    <d v="2024-06-13T00:00:00"/>
    <x v="0"/>
    <x v="2"/>
    <x v="0"/>
    <x v="1905"/>
    <s v="G-780335"/>
    <s v="5107313675"/>
    <n v="0"/>
  </r>
  <r>
    <x v="655"/>
    <s v="10"/>
    <s v="450012259210"/>
    <s v="12000720"/>
    <s v="40003872"/>
    <s v="ET PROB PET FTLLA CALAN 90ML"/>
    <d v="2024-05-10T00:00:00"/>
    <n v="1098000"/>
    <s v="UN"/>
    <n v="1116790"/>
    <d v="2024-08-30T00:00:00"/>
    <x v="101"/>
    <x v="2"/>
    <x v="0"/>
    <x v="1906"/>
    <s v="GD 795995"/>
    <s v="5107333202"/>
    <n v="0"/>
  </r>
  <r>
    <x v="655"/>
    <s v="20"/>
    <s v="450012259220"/>
    <s v="12000720"/>
    <s v="40003871"/>
    <s v="ET PROB PET MULTI CALAN 90ML"/>
    <d v="2024-05-10T00:00:00"/>
    <n v="1242000"/>
    <s v="UN"/>
    <n v="1245587"/>
    <d v="2024-08-30T00:00:00"/>
    <x v="102"/>
    <x v="2"/>
    <x v="0"/>
    <x v="1907"/>
    <s v="GD 795995"/>
    <s v="5107333202"/>
    <n v="0"/>
  </r>
  <r>
    <x v="655"/>
    <s v="30"/>
    <s v="450012259230"/>
    <s v="12000720"/>
    <s v="40003876"/>
    <s v="ETIQUETA PROTEIN PET VNLLA 100ML"/>
    <d v="2024-05-10T00:00:00"/>
    <n v="252000"/>
    <s v="UN"/>
    <n v="264660"/>
    <d v="2024-08-30T00:00:00"/>
    <x v="103"/>
    <x v="2"/>
    <x v="0"/>
    <x v="1908"/>
    <s v="GD 795995"/>
    <s v="5107333202"/>
    <n v="0"/>
  </r>
  <r>
    <x v="655"/>
    <s v="40"/>
    <s v="450012259240"/>
    <s v="12000720"/>
    <s v="40003870"/>
    <s v="ET PROTEIN PET BERRIES 100ML"/>
    <d v="2024-05-10T00:00:00"/>
    <n v="252000"/>
    <s v="UN"/>
    <n v="270095"/>
    <d v="2024-08-30T00:00:00"/>
    <x v="104"/>
    <x v="2"/>
    <x v="0"/>
    <x v="1909"/>
    <s v="GD 795995"/>
    <s v="5107333202"/>
    <n v="0"/>
  </r>
  <r>
    <x v="655"/>
    <s v="50"/>
    <s v="450012259250"/>
    <s v="12000720"/>
    <s v="40003877"/>
    <s v="ETIQUETA PROB PET MZNA CALAN 90ML"/>
    <d v="2024-05-10T00:00:00"/>
    <n v="200000"/>
    <s v="UN"/>
    <n v="209445"/>
    <d v="2024-08-08T00:00:00"/>
    <x v="105"/>
    <x v="2"/>
    <x v="0"/>
    <x v="1910"/>
    <s v="GD 795995"/>
    <s v="5107333202"/>
    <n v="0"/>
  </r>
  <r>
    <x v="655"/>
    <s v="60"/>
    <s v="450012259260"/>
    <s v="12000720"/>
    <s v="40003878"/>
    <s v="ETIQUETA PROB PET MORA CALAN 90ML"/>
    <d v="2024-05-10T00:00:00"/>
    <n v="414000"/>
    <s v="UN"/>
    <n v="432043"/>
    <d v="2024-08-08T00:00:00"/>
    <x v="106"/>
    <x v="2"/>
    <x v="0"/>
    <x v="1911"/>
    <s v="GD 795995"/>
    <s v="5107333202"/>
    <n v="0"/>
  </r>
  <r>
    <x v="656"/>
    <s v="10"/>
    <s v="450012259410"/>
    <s v="12000104"/>
    <s v="30000609"/>
    <s v="PIÑA RODAJAS SUD WSL 24X560GR"/>
    <d v="2024-05-10T00:00:00"/>
    <n v="2600"/>
    <s v="CJ"/>
    <n v="2600"/>
    <d v="2024-05-13T00:00:00"/>
    <x v="0"/>
    <x v="2"/>
    <x v="0"/>
    <x v="1912"/>
    <s v=""/>
    <s v="5107311427"/>
    <n v="0"/>
  </r>
  <r>
    <x v="656"/>
    <s v="20"/>
    <s v="450012259420"/>
    <s v="12000104"/>
    <s v="30000610"/>
    <s v="PIÑA CUBITOS WSL 24X565GR"/>
    <d v="2024-05-10T00:00:00"/>
    <n v="2600"/>
    <s v="CJ"/>
    <n v="2600"/>
    <d v="2024-05-13T00:00:00"/>
    <x v="0"/>
    <x v="2"/>
    <x v="0"/>
    <x v="1913"/>
    <s v=""/>
    <s v="5107311427"/>
    <n v="0"/>
  </r>
  <r>
    <x v="657"/>
    <s v="30"/>
    <s v="450012262230"/>
    <s v="12000358"/>
    <s v="40004248"/>
    <s v="DOYPACK MERM MCYA 1 KG 2024"/>
    <d v="2024-05-10T00:00:00"/>
    <n v="17946"/>
    <s v="UN"/>
    <n v="17946"/>
    <d v="2024-08-08T00:00:00"/>
    <x v="0"/>
    <x v="2"/>
    <x v="0"/>
    <x v="1914"/>
    <s v=""/>
    <s v="5107328759"/>
    <n v="0"/>
  </r>
  <r>
    <x v="657"/>
    <s v="90"/>
    <s v="450012262290"/>
    <s v="12000358"/>
    <s v="40003757"/>
    <s v="DOYPACK MERM W MORA 360G"/>
    <d v="2024-07-29T00:00:00"/>
    <n v="29880"/>
    <s v="UN"/>
    <n v="29880"/>
    <d v="2024-07-29T00:00:00"/>
    <x v="0"/>
    <x v="2"/>
    <x v="0"/>
    <x v="1915"/>
    <s v=""/>
    <s v="5107328759"/>
    <n v="0"/>
  </r>
  <r>
    <x v="658"/>
    <s v="10"/>
    <s v="450012262310"/>
    <s v="12000034"/>
    <s v="50005135"/>
    <s v="MUESTRAS"/>
    <d v="2024-05-10T00:00:00"/>
    <n v="4"/>
    <s v="UN"/>
    <n v="0"/>
    <d v="2024-05-15T00:00:00"/>
    <x v="16"/>
    <x v="2"/>
    <x v="1"/>
    <x v="36"/>
    <s v="NC"/>
    <s v="NC"/>
    <n v="0"/>
  </r>
  <r>
    <x v="659"/>
    <s v="10"/>
    <s v="450012271610"/>
    <s v="12000257"/>
    <s v="30000729"/>
    <s v="PAPA PREFRITA 12X12 FM 4X2,5KG"/>
    <d v="2024-05-11T00:00:00"/>
    <n v="5400"/>
    <s v="CJ"/>
    <n v="5400"/>
    <d v="2024-05-21T00:00:00"/>
    <x v="0"/>
    <x v="2"/>
    <x v="0"/>
    <x v="1916"/>
    <s v="782114"/>
    <s v="5107316474"/>
    <n v="0"/>
  </r>
  <r>
    <x v="659"/>
    <s v="20"/>
    <s v="450012271620"/>
    <s v="12000257"/>
    <s v="30000707"/>
    <s v="PAPAS PRE FRITAS FDM 10X1KG"/>
    <d v="2024-05-11T00:00:00"/>
    <n v="2160"/>
    <s v="CJ"/>
    <n v="2160"/>
    <d v="2024-05-21T00:00:00"/>
    <x v="0"/>
    <x v="2"/>
    <x v="0"/>
    <x v="1917"/>
    <s v="782125"/>
    <s v="5107316474"/>
    <n v="0"/>
  </r>
  <r>
    <x v="659"/>
    <s v="30"/>
    <s v="450012271630"/>
    <s v="12000257"/>
    <s v="30000753"/>
    <s v="PAPA DUQUESA FM 4X2,5KG"/>
    <d v="2024-05-11T00:00:00"/>
    <n v="4032"/>
    <s v="CJ"/>
    <n v="4032"/>
    <d v="2024-05-21T00:00:00"/>
    <x v="0"/>
    <x v="2"/>
    <x v="0"/>
    <x v="1918"/>
    <s v="782119"/>
    <s v="5107316474"/>
    <n v="0"/>
  </r>
  <r>
    <x v="659"/>
    <s v="40"/>
    <s v="450012271640"/>
    <s v="12000257"/>
    <s v="30000730"/>
    <s v="PAPAS PREFRITAS FM 25X500GR"/>
    <d v="2024-05-11T00:00:00"/>
    <n v="4030"/>
    <s v="CJ"/>
    <n v="4030"/>
    <d v="2024-05-21T00:00:00"/>
    <x v="0"/>
    <x v="2"/>
    <x v="0"/>
    <x v="1919"/>
    <s v="782117"/>
    <s v="5107316474"/>
    <n v="0"/>
  </r>
  <r>
    <x v="659"/>
    <s v="50"/>
    <s v="450012271650"/>
    <s v="12000257"/>
    <s v="30000708"/>
    <s v="PAPAS DUQUESAS FDM 10X1KG"/>
    <d v="2024-05-11T00:00:00"/>
    <n v="4536"/>
    <s v="CJ"/>
    <n v="4536"/>
    <d v="2024-05-21T00:00:00"/>
    <x v="0"/>
    <x v="2"/>
    <x v="0"/>
    <x v="1920"/>
    <s v="782113"/>
    <s v="5107316474"/>
    <n v="0"/>
  </r>
  <r>
    <x v="660"/>
    <s v="10"/>
    <s v="450012271710"/>
    <s v="12000257"/>
    <s v="30000729"/>
    <s v="PAPA PREFRITA 12X12 FM 4X2,5KG"/>
    <d v="2024-05-11T00:00:00"/>
    <n v="65"/>
    <s v="CJ"/>
    <n v="65"/>
    <d v="2024-05-21T00:00:00"/>
    <x v="0"/>
    <x v="2"/>
    <x v="0"/>
    <x v="1921"/>
    <s v="781404"/>
    <s v="5107315593"/>
    <n v="0"/>
  </r>
  <r>
    <x v="660"/>
    <s v="20"/>
    <s v="450012271720"/>
    <s v="12000257"/>
    <s v="30000707"/>
    <s v="PAPAS PRE FRITAS FDM 10X1KG"/>
    <d v="2024-05-11T00:00:00"/>
    <n v="120"/>
    <s v="CJ"/>
    <n v="120"/>
    <d v="2024-05-21T00:00:00"/>
    <x v="0"/>
    <x v="2"/>
    <x v="0"/>
    <x v="1922"/>
    <s v="781404"/>
    <s v="5107315593"/>
    <n v="0"/>
  </r>
  <r>
    <x v="660"/>
    <s v="30"/>
    <s v="450012271730"/>
    <s v="12000257"/>
    <s v="30000732"/>
    <s v="PAPA PREFRITA 7X7 FM 4X2,5KG"/>
    <d v="2024-05-11T00:00:00"/>
    <n v="216"/>
    <s v="CJ"/>
    <n v="216"/>
    <d v="2024-05-21T00:00:00"/>
    <x v="0"/>
    <x v="2"/>
    <x v="0"/>
    <x v="1923"/>
    <s v="781404"/>
    <s v="5107315593"/>
    <n v="0"/>
  </r>
  <r>
    <x v="660"/>
    <s v="40"/>
    <s v="450012271740"/>
    <s v="12000257"/>
    <s v="30000860"/>
    <s v="PAPA PREFRITA CUBO 14X750GR"/>
    <d v="2024-05-11T00:00:00"/>
    <n v="120"/>
    <s v="CJ"/>
    <n v="120"/>
    <d v="2024-05-21T00:00:00"/>
    <x v="0"/>
    <x v="2"/>
    <x v="0"/>
    <x v="1924"/>
    <s v="781404"/>
    <s v="5107315593"/>
    <n v="0"/>
  </r>
  <r>
    <x v="660"/>
    <s v="50"/>
    <s v="450012271750"/>
    <s v="12000257"/>
    <s v="30000708"/>
    <s v="PAPAS DUQUESAS FDM 10X1KG"/>
    <d v="2024-05-11T00:00:00"/>
    <n v="7441"/>
    <s v="CJ"/>
    <n v="7441"/>
    <d v="2024-05-21T00:00:00"/>
    <x v="0"/>
    <x v="2"/>
    <x v="0"/>
    <x v="1925"/>
    <s v="781407"/>
    <s v="5107315593"/>
    <n v="0"/>
  </r>
  <r>
    <x v="660"/>
    <s v="60"/>
    <s v="450012271760"/>
    <s v="12000257"/>
    <s v="30001702"/>
    <s v="PAPA PREFRITA GAJO 4X2,5KG"/>
    <d v="2024-05-11T00:00:00"/>
    <n v="840"/>
    <s v="CJ"/>
    <n v="840"/>
    <d v="2024-05-21T00:00:00"/>
    <x v="0"/>
    <x v="2"/>
    <x v="0"/>
    <x v="1926"/>
    <s v="781404"/>
    <s v="5107315593"/>
    <n v="0"/>
  </r>
  <r>
    <x v="661"/>
    <s v="10"/>
    <s v="450012271810"/>
    <s v="12000190"/>
    <s v="20001409"/>
    <s v="CHOCLO TROZO 1&quot; CHINA"/>
    <d v="2024-05-13T00:00:00"/>
    <n v="48000"/>
    <s v="KG"/>
    <n v="48000"/>
    <d v="2024-05-29T00:00:00"/>
    <x v="0"/>
    <x v="2"/>
    <x v="0"/>
    <x v="1927"/>
    <s v=""/>
    <s v="5107316136"/>
    <n v="0"/>
  </r>
  <r>
    <x v="662"/>
    <s v="10"/>
    <s v="450012273510"/>
    <s v="12000643"/>
    <s v="10000141"/>
    <s v="ACEITE CRUDO DE SOYA"/>
    <d v="2024-05-13T00:00:00"/>
    <n v="250000"/>
    <s v="KG"/>
    <n v="249040"/>
    <d v="2024-05-31T00:00:00"/>
    <x v="107"/>
    <x v="2"/>
    <x v="0"/>
    <x v="1928"/>
    <s v="GUIA 780247"/>
    <s v="5107314779"/>
    <n v="0"/>
  </r>
  <r>
    <x v="663"/>
    <s v="10"/>
    <s v="450012277110"/>
    <s v="12000697"/>
    <s v="10000996"/>
    <s v="EMULSIFICANTE PALSGARD DMG 0291"/>
    <d v="2024-05-13T00:00:00"/>
    <n v="8000"/>
    <s v="KG"/>
    <n v="8000"/>
    <d v="2024-07-26T00:00:00"/>
    <x v="0"/>
    <x v="2"/>
    <x v="0"/>
    <x v="1929"/>
    <s v=""/>
    <s v="5107330231"/>
    <n v="0"/>
  </r>
  <r>
    <x v="663"/>
    <s v="20"/>
    <s v="450012277120"/>
    <s v="12000697"/>
    <s v="10000411"/>
    <s v="EMULSIFICANTE DMG 0295"/>
    <d v="2024-05-13T00:00:00"/>
    <n v="4000"/>
    <s v="KG"/>
    <n v="4000"/>
    <d v="2024-07-26T00:00:00"/>
    <x v="0"/>
    <x v="2"/>
    <x v="0"/>
    <x v="1930"/>
    <s v=""/>
    <s v="5107330231"/>
    <n v="0"/>
  </r>
  <r>
    <x v="664"/>
    <s v="10"/>
    <s v="450012277210"/>
    <s v="12000861"/>
    <s v="10001177"/>
    <s v="ESTAB. PALSGAARD RECMILK 122"/>
    <d v="2024-05-13T00:00:00"/>
    <n v="3500"/>
    <s v="KG"/>
    <n v="3500"/>
    <d v="2024-08-16T00:00:00"/>
    <x v="0"/>
    <x v="2"/>
    <x v="0"/>
    <x v="1931"/>
    <s v=""/>
    <s v="5107336813"/>
    <n v="0"/>
  </r>
  <r>
    <x v="665"/>
    <s v="10"/>
    <s v="450012278010"/>
    <s v="12000687"/>
    <s v="10000387"/>
    <s v="EMULSIFICANTE GRINDSTED PGPR90"/>
    <d v="2024-05-13T00:00:00"/>
    <n v="6400"/>
    <s v="KG"/>
    <n v="6400"/>
    <d v="2024-09-13T00:00:00"/>
    <x v="0"/>
    <x v="2"/>
    <x v="0"/>
    <x v="1932"/>
    <s v=""/>
    <s v="5107335291"/>
    <n v="0"/>
  </r>
  <r>
    <x v="665"/>
    <s v="20"/>
    <s v="450012278020"/>
    <s v="12000687"/>
    <s v="10000390"/>
    <s v="HIDROCOLOIDE GRINDST LFSB-3020"/>
    <d v="2024-05-13T00:00:00"/>
    <n v="1000"/>
    <s v="KG"/>
    <n v="1000"/>
    <d v="2024-09-13T00:00:00"/>
    <x v="0"/>
    <x v="2"/>
    <x v="0"/>
    <x v="1933"/>
    <s v=""/>
    <s v="5107335291"/>
    <n v="0"/>
  </r>
  <r>
    <x v="666"/>
    <s v="10"/>
    <s v="450012278410"/>
    <s v="12000711"/>
    <s v="10000462"/>
    <s v="GRINDSTED SF 560"/>
    <d v="2024-05-13T00:00:00"/>
    <n v="4000"/>
    <s v="KG"/>
    <n v="4000"/>
    <d v="2024-09-13T00:00:00"/>
    <x v="0"/>
    <x v="2"/>
    <x v="0"/>
    <x v="1934"/>
    <s v=""/>
    <s v="5107329157"/>
    <n v="0"/>
  </r>
  <r>
    <x v="667"/>
    <s v="10"/>
    <s v="450012279310"/>
    <s v="12000125"/>
    <s v="10000461"/>
    <s v="FIBRIM 1020"/>
    <d v="2024-05-13T00:00:00"/>
    <n v="1000"/>
    <s v="KG"/>
    <n v="1000"/>
    <d v="2024-09-13T00:00:00"/>
    <x v="0"/>
    <x v="2"/>
    <x v="0"/>
    <x v="1935"/>
    <s v=""/>
    <s v="5107329158"/>
    <n v="0"/>
  </r>
  <r>
    <x v="668"/>
    <s v="10"/>
    <s v="450012279710"/>
    <s v="12000145"/>
    <s v="10000204"/>
    <s v="CONC PROTEICO SOYA 783"/>
    <d v="2024-05-13T00:00:00"/>
    <n v="4000"/>
    <s v="KG"/>
    <n v="4000"/>
    <d v="2024-09-13T00:00:00"/>
    <x v="0"/>
    <x v="2"/>
    <x v="0"/>
    <x v="1936"/>
    <s v=""/>
    <s v="5107337277"/>
    <n v="0"/>
  </r>
  <r>
    <x v="669"/>
    <s v="10"/>
    <s v="450012280510"/>
    <s v="12000878"/>
    <s v="10000981"/>
    <s v="EMULSIFICANTE PALSGARD DMG 0093"/>
    <d v="2024-05-13T00:00:00"/>
    <n v="1400"/>
    <s v="KG"/>
    <n v="1400"/>
    <d v="2024-09-13T00:00:00"/>
    <x v="0"/>
    <x v="2"/>
    <x v="0"/>
    <x v="1937"/>
    <s v=""/>
    <s v="5107336966"/>
    <n v="0"/>
  </r>
  <r>
    <x v="669"/>
    <s v="20"/>
    <s v="450012280520"/>
    <s v="12000878"/>
    <s v="10000981"/>
    <s v="EMULSIFICANTE PALSGARD DMG 0093"/>
    <d v="2024-06-19T00:00:00"/>
    <n v="2100"/>
    <s v="KG"/>
    <n v="2100"/>
    <d v="2024-09-13T00:00:00"/>
    <x v="0"/>
    <x v="2"/>
    <x v="0"/>
    <x v="1938"/>
    <s v=""/>
    <s v="5107336966"/>
    <n v="0"/>
  </r>
  <r>
    <x v="670"/>
    <s v="10"/>
    <s v="450012280610"/>
    <s v="12000697"/>
    <s v="10000996"/>
    <s v="EMULSIFICANTE PALSGARD DMG 0291"/>
    <d v="2024-05-13T00:00:00"/>
    <n v="9600"/>
    <s v="KG"/>
    <n v="9600"/>
    <d v="2024-09-13T00:00:00"/>
    <x v="0"/>
    <x v="2"/>
    <x v="0"/>
    <x v="1939"/>
    <s v=""/>
    <s v="5107337143"/>
    <n v="0"/>
  </r>
  <r>
    <x v="671"/>
    <s v="10"/>
    <s v="450012280710"/>
    <s v="12000034"/>
    <s v="50005135"/>
    <s v="MUESTRAS"/>
    <d v="2024-05-13T00:00:00"/>
    <n v="4"/>
    <s v="UN"/>
    <n v="4"/>
    <d v="2024-05-16T00:00:00"/>
    <x v="0"/>
    <x v="2"/>
    <x v="0"/>
    <x v="1940"/>
    <s v=""/>
    <s v="5107328414"/>
    <n v="0"/>
  </r>
  <r>
    <x v="672"/>
    <s v="10"/>
    <s v="450012280810"/>
    <s v="12000697"/>
    <s v="10000411"/>
    <s v="EMULSIFICANTE DMG 0295"/>
    <d v="2024-05-13T00:00:00"/>
    <n v="5600"/>
    <s v="KG"/>
    <n v="5600"/>
    <d v="2024-09-13T00:00:00"/>
    <x v="0"/>
    <x v="2"/>
    <x v="0"/>
    <x v="1941"/>
    <s v=""/>
    <s v="5107330233"/>
    <n v="0"/>
  </r>
  <r>
    <x v="672"/>
    <s v="20"/>
    <s v="450012280820"/>
    <s v="12000697"/>
    <s v="10000403"/>
    <s v="EMULSIFICANTE PALSGARD 6-111"/>
    <d v="2024-05-13T00:00:00"/>
    <n v="6300"/>
    <s v="KG"/>
    <n v="6300"/>
    <d v="2024-09-13T00:00:00"/>
    <x v="0"/>
    <x v="2"/>
    <x v="0"/>
    <x v="1942"/>
    <s v=""/>
    <s v="5107330233"/>
    <n v="0"/>
  </r>
  <r>
    <x v="673"/>
    <s v="10"/>
    <s v="450012283410"/>
    <s v="12000659"/>
    <s v="60022282"/>
    <s v="MOTEUR PASAPAS"/>
    <d v="2024-05-14T00:00:00"/>
    <n v="8"/>
    <s v="UN"/>
    <n v="8"/>
    <d v="2024-05-30T00:00:00"/>
    <x v="0"/>
    <x v="2"/>
    <x v="0"/>
    <x v="1943"/>
    <s v="FC:4003639"/>
    <s v="5107325942"/>
    <n v="0"/>
  </r>
  <r>
    <x v="674"/>
    <s v="10"/>
    <s v="450012283510"/>
    <s v="12000181"/>
    <s v="60022265"/>
    <s v="GUIDE ETSUPPORT MORS FIXE"/>
    <d v="2024-05-14T00:00:00"/>
    <n v="10"/>
    <s v="UN"/>
    <n v="10"/>
    <d v="2024-06-26T00:00:00"/>
    <x v="0"/>
    <x v="2"/>
    <x v="0"/>
    <x v="1944"/>
    <s v="F 4004579"/>
    <s v="5107348155"/>
    <n v="0"/>
  </r>
  <r>
    <x v="674"/>
    <s v="20"/>
    <s v="450012283520"/>
    <s v="12000181"/>
    <s v="60022270"/>
    <s v="RESISTANCE CCNC"/>
    <d v="2024-05-14T00:00:00"/>
    <n v="8"/>
    <s v="UN"/>
    <n v="8"/>
    <d v="2024-06-26T00:00:00"/>
    <x v="0"/>
    <x v="2"/>
    <x v="0"/>
    <x v="1945"/>
    <s v="F 4004579"/>
    <s v="5107348155"/>
    <n v="0"/>
  </r>
  <r>
    <x v="674"/>
    <s v="30"/>
    <s v="450012283530"/>
    <s v="12000181"/>
    <s v="60022267"/>
    <s v="VENTOUSE"/>
    <d v="2024-05-14T00:00:00"/>
    <n v="40"/>
    <s v="UN"/>
    <n v="40"/>
    <d v="2024-06-26T00:00:00"/>
    <x v="0"/>
    <x v="2"/>
    <x v="0"/>
    <x v="1946"/>
    <s v="F 4004579"/>
    <s v="5107348155"/>
    <n v="0"/>
  </r>
  <r>
    <x v="674"/>
    <s v="40"/>
    <s v="450012283540"/>
    <s v="12000181"/>
    <s v="60022268"/>
    <s v="VENTOUSE"/>
    <d v="2024-05-14T00:00:00"/>
    <n v="40"/>
    <s v="UN"/>
    <n v="40"/>
    <d v="2024-06-26T00:00:00"/>
    <x v="0"/>
    <x v="2"/>
    <x v="0"/>
    <x v="1947"/>
    <s v="F 4004579"/>
    <s v="5107348155"/>
    <n v="0"/>
  </r>
  <r>
    <x v="674"/>
    <s v="50"/>
    <s v="450012283550"/>
    <s v="12000181"/>
    <s v="60022269"/>
    <s v="VENTOUSE"/>
    <d v="2024-05-14T00:00:00"/>
    <n v="40"/>
    <s v="UN"/>
    <n v="40"/>
    <d v="2024-06-26T00:00:00"/>
    <x v="0"/>
    <x v="2"/>
    <x v="0"/>
    <x v="1948"/>
    <s v="F 4004579"/>
    <s v="5107348155"/>
    <n v="0"/>
  </r>
  <r>
    <x v="675"/>
    <s v="10"/>
    <s v="450012283610"/>
    <s v="12000307"/>
    <s v="20000321"/>
    <s v="ZAPALLO CUBO 10X10 IMPORTADO"/>
    <d v="2024-05-14T00:00:00"/>
    <n v="22952"/>
    <s v="KG"/>
    <n v="0"/>
    <d v="2024-05-16T00:00:00"/>
    <x v="108"/>
    <x v="2"/>
    <x v="1"/>
    <x v="36"/>
    <s v="NC"/>
    <s v="NC"/>
    <n v="0"/>
  </r>
  <r>
    <x v="676"/>
    <s v="10"/>
    <s v="450012283710"/>
    <s v="12000717"/>
    <s v="60021918"/>
    <s v="GASKET TRICLAMP VITON 0.5"/>
    <d v="2024-05-14T00:00:00"/>
    <n v="10"/>
    <s v="UN"/>
    <n v="10"/>
    <d v="2024-06-20T00:00:00"/>
    <x v="0"/>
    <x v="2"/>
    <x v="0"/>
    <x v="1949"/>
    <s v="FC:EXPO013-24"/>
    <s v="5107317607"/>
    <n v="0"/>
  </r>
  <r>
    <x v="676"/>
    <s v="30"/>
    <s v="450012283730"/>
    <s v="12000717"/>
    <s v="60021929"/>
    <s v="ORING 2-210 PTFE ENCAPSULATED"/>
    <d v="2024-05-14T00:00:00"/>
    <n v="30"/>
    <s v="UN"/>
    <n v="30"/>
    <d v="2024-06-20T00:00:00"/>
    <x v="0"/>
    <x v="2"/>
    <x v="0"/>
    <x v="1739"/>
    <s v="FC:EXPO013-24"/>
    <s v="5107317607"/>
    <n v="0"/>
  </r>
  <r>
    <x v="676"/>
    <s v="40"/>
    <s v="450012283740"/>
    <s v="12000717"/>
    <s v="60021922"/>
    <s v="O'RING 2-232"/>
    <d v="2024-05-14T00:00:00"/>
    <n v="30"/>
    <s v="UN"/>
    <n v="30"/>
    <d v="2024-06-20T00:00:00"/>
    <x v="0"/>
    <x v="2"/>
    <x v="0"/>
    <x v="1950"/>
    <s v="FC:EXPO013-24"/>
    <s v="5107317607"/>
    <n v="0"/>
  </r>
  <r>
    <x v="676"/>
    <s v="50"/>
    <s v="450012283750"/>
    <s v="12000717"/>
    <s v="60022032"/>
    <s v="PAD - SEPARATOR T084-0041"/>
    <d v="2024-05-14T00:00:00"/>
    <n v="4"/>
    <s v="UN"/>
    <n v="4"/>
    <d v="2024-06-20T00:00:00"/>
    <x v="0"/>
    <x v="2"/>
    <x v="0"/>
    <x v="1951"/>
    <s v="FC:EXPO013-24"/>
    <s v="5107317607"/>
    <n v="0"/>
  </r>
  <r>
    <x v="676"/>
    <s v="60"/>
    <s v="450012283760"/>
    <s v="12000717"/>
    <s v="60021919"/>
    <s v="GASKET TRICLAMP VITON E51027"/>
    <d v="2024-05-14T00:00:00"/>
    <n v="20"/>
    <s v="UN"/>
    <n v="20"/>
    <d v="2024-06-20T00:00:00"/>
    <x v="0"/>
    <x v="2"/>
    <x v="0"/>
    <x v="1744"/>
    <s v="FC:EXPO013-24"/>
    <s v="5107317607"/>
    <n v="0"/>
  </r>
  <r>
    <x v="676"/>
    <s v="70"/>
    <s v="450012283770"/>
    <s v="12000717"/>
    <s v="60021944"/>
    <s v="CABLE FIBRA OPTICA"/>
    <d v="2024-05-14T00:00:00"/>
    <n v="6"/>
    <s v="UN"/>
    <n v="6"/>
    <d v="2024-06-20T00:00:00"/>
    <x v="0"/>
    <x v="2"/>
    <x v="0"/>
    <x v="1952"/>
    <s v="FC:EXPO013-24"/>
    <s v="5107317607"/>
    <n v="0"/>
  </r>
  <r>
    <x v="676"/>
    <s v="80"/>
    <s v="450012283780"/>
    <s v="12000717"/>
    <s v="60021931"/>
    <s v="BUSH SLEEVE"/>
    <d v="2024-05-14T00:00:00"/>
    <n v="5"/>
    <s v="UN"/>
    <n v="5"/>
    <d v="2024-06-20T00:00:00"/>
    <x v="0"/>
    <x v="2"/>
    <x v="0"/>
    <x v="1953"/>
    <s v="FC:EXPO013-24"/>
    <s v="5107317607"/>
    <n v="0"/>
  </r>
  <r>
    <x v="676"/>
    <s v="90"/>
    <s v="450012283790"/>
    <s v="12000717"/>
    <s v="60021937"/>
    <s v="BUSHING T084-0645"/>
    <d v="2024-05-14T00:00:00"/>
    <n v="5"/>
    <s v="UN"/>
    <n v="5"/>
    <d v="2024-06-20T00:00:00"/>
    <x v="0"/>
    <x v="2"/>
    <x v="0"/>
    <x v="1954"/>
    <s v="FC:EXPO013-24"/>
    <s v="5107317607"/>
    <n v="0"/>
  </r>
  <r>
    <x v="677"/>
    <s v="10"/>
    <s v="450012288710"/>
    <s v="12000678"/>
    <s v="10000947"/>
    <s v="ALMOSPRAY LD"/>
    <d v="2024-05-14T00:00:00"/>
    <n v="5000"/>
    <s v="KG"/>
    <n v="5000"/>
    <d v="2024-08-23T00:00:00"/>
    <x v="0"/>
    <x v="2"/>
    <x v="0"/>
    <x v="1955"/>
    <s v=""/>
    <s v="5107335840"/>
    <n v="0"/>
  </r>
  <r>
    <x v="678"/>
    <s v="10"/>
    <s v="450012289110"/>
    <s v="12000678"/>
    <s v="10000947"/>
    <s v="ALMOSPRAY LD"/>
    <d v="2024-05-14T00:00:00"/>
    <n v="10000"/>
    <s v="KG"/>
    <n v="10000"/>
    <d v="2024-09-13T00:00:00"/>
    <x v="0"/>
    <x v="2"/>
    <x v="0"/>
    <x v="1956"/>
    <s v=""/>
    <s v="5107335838"/>
    <n v="0"/>
  </r>
  <r>
    <x v="679"/>
    <s v="10"/>
    <s v="450012299610"/>
    <s v="12000721"/>
    <s v="10000141"/>
    <s v="ACEITE CRUDO DE SOYA"/>
    <d v="2024-05-15T00:00:00"/>
    <n v="84000"/>
    <s v="KG"/>
    <n v="84050"/>
    <d v="2024-05-31T00:00:00"/>
    <x v="109"/>
    <x v="2"/>
    <x v="0"/>
    <x v="1957"/>
    <s v="GUIA 781502"/>
    <s v="5107314780"/>
    <n v="0"/>
  </r>
  <r>
    <x v="680"/>
    <s v="10"/>
    <s v="450012305310"/>
    <s v="12000135"/>
    <s v="10000314"/>
    <s v="LACTOSA POLVO ENV 25KG"/>
    <d v="2024-05-15T00:00:00"/>
    <n v="1498"/>
    <s v="BOL"/>
    <n v="1498"/>
    <d v="2024-04-15T00:00:00"/>
    <x v="0"/>
    <x v="2"/>
    <x v="0"/>
    <x v="1958"/>
    <s v=""/>
    <s v="5107314946"/>
    <n v="0"/>
  </r>
  <r>
    <x v="681"/>
    <s v="10"/>
    <s v="450012305910"/>
    <s v="12000187"/>
    <s v="10001196"/>
    <s v="CONC DE NARANJA 58 BX/100"/>
    <d v="2024-05-15T00:00:00"/>
    <n v="22000"/>
    <s v="KG"/>
    <n v="22000"/>
    <d v="2024-06-15T00:00:00"/>
    <x v="0"/>
    <x v="2"/>
    <x v="0"/>
    <x v="1959"/>
    <s v="GD. 782374"/>
    <s v="5107316755"/>
    <n v="0"/>
  </r>
  <r>
    <x v="682"/>
    <s v="10"/>
    <s v="450012306710"/>
    <s v="12000187"/>
    <s v="10001196"/>
    <s v="CONC DE NARANJA 58 BX/100"/>
    <d v="2024-05-15T00:00:00"/>
    <n v="22000"/>
    <s v="KG"/>
    <n v="22000"/>
    <d v="2024-06-15T00:00:00"/>
    <x v="0"/>
    <x v="2"/>
    <x v="0"/>
    <x v="1960"/>
    <s v="GD. 782373"/>
    <s v="5107316756"/>
    <n v="0"/>
  </r>
  <r>
    <x v="683"/>
    <s v="10"/>
    <s v="450012311310"/>
    <s v="12000358"/>
    <s v="40003759"/>
    <s v="DOYPACK MERM W DAMASCO 360G"/>
    <d v="2024-05-16T00:00:00"/>
    <n v="111600"/>
    <s v="UN"/>
    <n v="111600"/>
    <d v="2024-05-16T00:00:00"/>
    <x v="0"/>
    <x v="2"/>
    <x v="0"/>
    <x v="1961"/>
    <s v=""/>
    <s v="5107314700"/>
    <n v="0"/>
  </r>
  <r>
    <x v="683"/>
    <s v="20"/>
    <s v="450012311320"/>
    <s v="12000358"/>
    <s v="40003250"/>
    <s v="DOYPACK MERM S/A MORA 350G ND 2022"/>
    <d v="2024-05-16T00:00:00"/>
    <n v="32562"/>
    <s v="UN"/>
    <n v="32562"/>
    <d v="2024-05-16T00:00:00"/>
    <x v="0"/>
    <x v="2"/>
    <x v="0"/>
    <x v="1962"/>
    <s v=""/>
    <s v="5107314700"/>
    <n v="0"/>
  </r>
  <r>
    <x v="683"/>
    <s v="30"/>
    <s v="450012311330"/>
    <s v="12000358"/>
    <s v="40003251"/>
    <s v="DOYPACK MERM S/A BERRIES 350G ND 2022"/>
    <d v="2024-05-16T00:00:00"/>
    <n v="21906"/>
    <s v="UN"/>
    <n v="21906"/>
    <d v="2024-06-25T00:00:00"/>
    <x v="0"/>
    <x v="2"/>
    <x v="0"/>
    <x v="1963"/>
    <s v=""/>
    <s v="5107314700"/>
    <n v="0"/>
  </r>
  <r>
    <x v="684"/>
    <s v="10"/>
    <s v="450012314810"/>
    <s v="12000703"/>
    <s v="10000487"/>
    <s v="AROMA NARANJA 25984-34"/>
    <d v="2024-05-16T00:00:00"/>
    <n v="300"/>
    <s v="KG"/>
    <n v="0"/>
    <d v="2024-08-14T00:00:00"/>
    <x v="33"/>
    <x v="2"/>
    <x v="1"/>
    <x v="36"/>
    <s v="NC"/>
    <s v="NC"/>
    <n v="0"/>
  </r>
  <r>
    <x v="684"/>
    <s v="20"/>
    <s v="450012314820"/>
    <s v="12000703"/>
    <s v="10000605"/>
    <s v="SABOR CREMA 75707-33"/>
    <d v="2024-05-16T00:00:00"/>
    <n v="200"/>
    <s v="KG"/>
    <n v="0"/>
    <d v="2024-08-14T00:00:00"/>
    <x v="110"/>
    <x v="2"/>
    <x v="1"/>
    <x v="36"/>
    <s v="NC"/>
    <s v="NC"/>
    <n v="0"/>
  </r>
  <r>
    <x v="684"/>
    <s v="30"/>
    <s v="450012314830"/>
    <s v="12000703"/>
    <s v="10000607"/>
    <s v="SABOR LECHE CREMA AK-514-026-7"/>
    <d v="2024-05-16T00:00:00"/>
    <n v="50"/>
    <s v="KG"/>
    <n v="0"/>
    <d v="2024-08-14T00:00:00"/>
    <x v="111"/>
    <x v="2"/>
    <x v="1"/>
    <x v="36"/>
    <s v="NC"/>
    <s v="NC"/>
    <n v="0"/>
  </r>
  <r>
    <x v="684"/>
    <s v="50"/>
    <s v="450012314850"/>
    <s v="12000703"/>
    <s v="10000298"/>
    <s v="AROMA DE CARNE CC-722-743-8"/>
    <d v="2024-05-16T00:00:00"/>
    <n v="2000"/>
    <s v="KG"/>
    <n v="0"/>
    <d v="2024-08-14T00:00:00"/>
    <x v="89"/>
    <x v="2"/>
    <x v="1"/>
    <x v="36"/>
    <s v="NC"/>
    <s v="NC"/>
    <n v="0"/>
  </r>
  <r>
    <x v="685"/>
    <s v="10"/>
    <s v="450012322810"/>
    <s v="12000106"/>
    <s v="30000616"/>
    <s v="PALMITOS WSL 24X400GR"/>
    <d v="2024-05-17T00:00:00"/>
    <n v="1870"/>
    <s v="CJ"/>
    <n v="1870"/>
    <d v="2024-06-22T00:00:00"/>
    <x v="0"/>
    <x v="2"/>
    <x v="0"/>
    <x v="1964"/>
    <s v=""/>
    <s v="5107314876"/>
    <n v="0"/>
  </r>
  <r>
    <x v="686"/>
    <s v="10"/>
    <s v="450012323510"/>
    <s v="12000106"/>
    <s v="30000616"/>
    <s v="PALMITOS WSL 24X400GR"/>
    <d v="2024-05-17T00:00:00"/>
    <n v="1870"/>
    <s v="CJ"/>
    <n v="1870"/>
    <d v="2024-07-26T00:00:00"/>
    <x v="0"/>
    <x v="2"/>
    <x v="0"/>
    <x v="1965"/>
    <s v=""/>
    <s v="5107324024"/>
    <n v="0"/>
  </r>
  <r>
    <x v="687"/>
    <s v="10"/>
    <s v="450012324210"/>
    <s v="12000163"/>
    <s v="40001891"/>
    <s v="BOLSA PARA LECHE 25K ENT C/B"/>
    <d v="2024-05-17T00:00:00"/>
    <n v="70400"/>
    <s v="UN"/>
    <n v="70400"/>
    <d v="2024-10-14T00:00:00"/>
    <x v="0"/>
    <x v="2"/>
    <x v="0"/>
    <x v="1966"/>
    <s v=""/>
    <s v="5107335836"/>
    <n v="0"/>
  </r>
  <r>
    <x v="687"/>
    <s v="20"/>
    <s v="450012324220"/>
    <s v="12000163"/>
    <s v="40003771"/>
    <s v="SACO OJI SUERO DE QUESO T3 900X505X140MM"/>
    <d v="2024-05-17T00:00:00"/>
    <n v="35000"/>
    <s v="UN"/>
    <n v="35000"/>
    <d v="2024-10-30T00:00:00"/>
    <x v="0"/>
    <x v="2"/>
    <x v="0"/>
    <x v="1967"/>
    <s v=""/>
    <s v="5107342145"/>
    <n v="0"/>
  </r>
  <r>
    <x v="687"/>
    <s v="30"/>
    <s v="450012324230"/>
    <s v="12000163"/>
    <s v="40001892"/>
    <s v="BOLSA PARA LECHE 25K DESC S/B"/>
    <d v="2024-05-17T00:00:00"/>
    <n v="34900"/>
    <s v="UN"/>
    <n v="34900"/>
    <d v="2024-10-30T00:00:00"/>
    <x v="0"/>
    <x v="2"/>
    <x v="0"/>
    <x v="1968"/>
    <s v=""/>
    <s v="5107342145"/>
    <n v="0"/>
  </r>
  <r>
    <x v="688"/>
    <s v="20"/>
    <s v="450012324420"/>
    <s v="12000724"/>
    <s v="30000210"/>
    <s v="JUGO EXPRIMIDO WATTS NJA 6X1,7LT"/>
    <d v="2024-06-17T00:00:00"/>
    <n v="1678"/>
    <s v="CJ"/>
    <n v="1678"/>
    <d v="2024-06-25T00:00:00"/>
    <x v="0"/>
    <x v="2"/>
    <x v="0"/>
    <x v="1969"/>
    <s v=""/>
    <s v="5107318397"/>
    <n v="0"/>
  </r>
  <r>
    <x v="689"/>
    <s v="10"/>
    <s v="450012324510"/>
    <s v="12000724"/>
    <s v="30000210"/>
    <s v="JUGO EXPRIMIDO WATTS NJA 6X1,7LT"/>
    <d v="2024-05-17T00:00:00"/>
    <n v="1658"/>
    <s v="CJ"/>
    <n v="1658"/>
    <d v="2024-07-11T00:00:00"/>
    <x v="0"/>
    <x v="2"/>
    <x v="0"/>
    <x v="1970"/>
    <s v=""/>
    <s v="5107321667"/>
    <n v="0"/>
  </r>
  <r>
    <x v="690"/>
    <s v="10"/>
    <s v="450012325210"/>
    <s v="12000724"/>
    <s v="30000210"/>
    <s v="JUGO EXPRIMIDO WATTS NJA 6X1,7LT"/>
    <d v="2024-05-17T00:00:00"/>
    <n v="647"/>
    <s v="CJ"/>
    <n v="647"/>
    <d v="2024-07-25T00:00:00"/>
    <x v="0"/>
    <x v="2"/>
    <x v="0"/>
    <x v="1971"/>
    <s v=""/>
    <s v="5107322489"/>
    <n v="0"/>
  </r>
  <r>
    <x v="690"/>
    <s v="20"/>
    <s v="450012325220"/>
    <s v="12000724"/>
    <s v="30000226"/>
    <s v="JUGO UVA Y FRUTOS ROJOS 6X1,75LT"/>
    <d v="2024-05-17T00:00:00"/>
    <n v="1004"/>
    <s v="CJ"/>
    <n v="1004"/>
    <d v="2024-07-25T00:00:00"/>
    <x v="0"/>
    <x v="2"/>
    <x v="0"/>
    <x v="1972"/>
    <s v=""/>
    <s v="5107322488"/>
    <n v="0"/>
  </r>
  <r>
    <x v="691"/>
    <s v="10"/>
    <s v="450012329610"/>
    <s v="12000705"/>
    <s v="50000355"/>
    <s v="TIERRA PERFORM 4000 MAXISACOS"/>
    <d v="2024-05-17T00:00:00"/>
    <n v="24000"/>
    <s v="KG"/>
    <n v="24000"/>
    <d v="2024-07-31T00:00:00"/>
    <x v="0"/>
    <x v="2"/>
    <x v="0"/>
    <x v="1973"/>
    <s v=""/>
    <s v="5107330217"/>
    <n v="0"/>
  </r>
  <r>
    <x v="692"/>
    <s v="10"/>
    <s v="450012329710"/>
    <s v="12000705"/>
    <s v="50000355"/>
    <s v="TIERRA PERFORM 4000 MAXISACOS"/>
    <d v="2024-05-17T00:00:00"/>
    <n v="48000"/>
    <s v="KG"/>
    <n v="48000"/>
    <d v="2024-09-20T00:00:00"/>
    <x v="0"/>
    <x v="2"/>
    <x v="0"/>
    <x v="1974"/>
    <s v=""/>
    <s v="5107338093"/>
    <n v="0"/>
  </r>
  <r>
    <x v="693"/>
    <s v="10"/>
    <s v="450012330110"/>
    <s v="12000136"/>
    <s v="10001121"/>
    <s v="ENZIMA HA LACTASA (NOLA FIT)"/>
    <d v="2024-05-17T00:00:00"/>
    <n v="1120"/>
    <s v="L"/>
    <n v="1120"/>
    <d v="2024-08-16T00:00:00"/>
    <x v="0"/>
    <x v="2"/>
    <x v="0"/>
    <x v="1975"/>
    <s v=""/>
    <s v="5107330660"/>
    <n v="0"/>
  </r>
  <r>
    <x v="693"/>
    <s v="20"/>
    <s v="450012330120"/>
    <s v="12000136"/>
    <s v="10000412"/>
    <s v="CUAJO CHY-MAX M 1000/20L"/>
    <d v="2024-07-25T00:00:00"/>
    <n v="560"/>
    <s v="L"/>
    <n v="560"/>
    <d v="2024-08-16T00:00:00"/>
    <x v="0"/>
    <x v="2"/>
    <x v="0"/>
    <x v="1976"/>
    <s v=""/>
    <s v="5107330661"/>
    <n v="0"/>
  </r>
  <r>
    <x v="694"/>
    <s v="10"/>
    <s v="450012334010"/>
    <s v="12000114"/>
    <s v="10001035"/>
    <s v="LENTEJAS 6 MM SORTER"/>
    <d v="2024-05-17T00:00:00"/>
    <n v="24625"/>
    <s v="KG"/>
    <n v="24625"/>
    <d v="2024-07-17T00:00:00"/>
    <x v="0"/>
    <x v="2"/>
    <x v="0"/>
    <x v="1977"/>
    <s v=""/>
    <s v="5107324029"/>
    <n v="0"/>
  </r>
  <r>
    <x v="695"/>
    <s v="10"/>
    <s v="450012334610"/>
    <s v="12001115"/>
    <s v="20001095"/>
    <s v="MANGO CUBO 20X20 G°A"/>
    <d v="2024-05-17T00:00:00"/>
    <n v="22000"/>
    <s v="KG"/>
    <n v="22000"/>
    <d v="2024-05-27T00:00:00"/>
    <x v="0"/>
    <x v="2"/>
    <x v="0"/>
    <x v="1978"/>
    <s v="OC4500123346"/>
    <s v="5107317270"/>
    <n v="0"/>
  </r>
  <r>
    <x v="696"/>
    <s v="10"/>
    <s v="450012347010"/>
    <s v="12000719"/>
    <s v="10000232"/>
    <s v="WPC 80 CHS-515 MBG FONTERRA"/>
    <d v="2024-05-20T00:00:00"/>
    <n v="10800"/>
    <s v="KG"/>
    <n v="10800"/>
    <d v="2024-08-26T00:00:00"/>
    <x v="0"/>
    <x v="2"/>
    <x v="0"/>
    <x v="1979"/>
    <s v=""/>
    <s v="5107331081"/>
    <n v="0"/>
  </r>
  <r>
    <x v="696"/>
    <s v="20"/>
    <s v="450012347020"/>
    <s v="12000719"/>
    <s v="10001210"/>
    <s v="WPC 550 FONTERRA"/>
    <d v="2024-05-27T00:00:00"/>
    <n v="1200"/>
    <s v="KG"/>
    <n v="1200"/>
    <d v="2024-08-26T00:00:00"/>
    <x v="0"/>
    <x v="2"/>
    <x v="0"/>
    <x v="1980"/>
    <s v=""/>
    <s v="5107331081"/>
    <n v="0"/>
  </r>
  <r>
    <x v="697"/>
    <s v="10"/>
    <s v="450012348910"/>
    <s v="12000699"/>
    <s v="20000321"/>
    <s v="ZAPALLO CUBO 10X10 IMPORTADO"/>
    <d v="2024-05-22T00:00:00"/>
    <n v="22952"/>
    <s v="KG"/>
    <n v="22952"/>
    <d v="2024-05-22T00:00:00"/>
    <x v="0"/>
    <x v="2"/>
    <x v="0"/>
    <x v="1981"/>
    <s v="4500123489"/>
    <s v="5107317608"/>
    <n v="0"/>
  </r>
  <r>
    <x v="698"/>
    <s v="10"/>
    <s v="450012352010"/>
    <s v="12000140"/>
    <s v="10000615"/>
    <s v="SABOR CHOCOLATE NEGRO BITTER"/>
    <d v="2024-05-22T00:00:00"/>
    <n v="60"/>
    <s v="KG"/>
    <n v="60"/>
    <d v="2024-06-27T00:00:00"/>
    <x v="0"/>
    <x v="2"/>
    <x v="0"/>
    <x v="1982"/>
    <s v="G-789800"/>
    <s v="5107324592"/>
    <n v="0"/>
  </r>
  <r>
    <x v="699"/>
    <s v="10"/>
    <s v="450012354010"/>
    <s v="12000234"/>
    <s v="10000291"/>
    <s v="AROMA ALBAHACA"/>
    <d v="2024-05-22T00:00:00"/>
    <n v="20"/>
    <s v="KG"/>
    <n v="20"/>
    <d v="2024-07-30T00:00:00"/>
    <x v="0"/>
    <x v="2"/>
    <x v="0"/>
    <x v="1983"/>
    <s v="G-791162"/>
    <s v="5107326425"/>
    <n v="0"/>
  </r>
  <r>
    <x v="700"/>
    <s v="10"/>
    <s v="450012357610"/>
    <s v="12000643"/>
    <s v="10000141"/>
    <s v="ACEITE CRUDO DE SOYA"/>
    <d v="2024-05-22T00:00:00"/>
    <n v="250000"/>
    <s v="KG"/>
    <n v="233640"/>
    <d v="2024-06-12T00:00:00"/>
    <x v="112"/>
    <x v="2"/>
    <x v="0"/>
    <x v="1984"/>
    <s v="GUIA 781601"/>
    <s v="5107320880"/>
    <n v="0"/>
  </r>
  <r>
    <x v="701"/>
    <s v="10"/>
    <s v="450012372110"/>
    <s v="12000146"/>
    <s v="10000163"/>
    <s v="TOMATE EN CUBOS SUGAL"/>
    <d v="2024-05-23T00:00:00"/>
    <n v="33563"/>
    <s v="KG"/>
    <n v="33563"/>
    <d v="2024-07-24T00:00:00"/>
    <x v="0"/>
    <x v="2"/>
    <x v="0"/>
    <x v="1985"/>
    <s v="GD: 795273"/>
    <s v="5107331889"/>
    <n v="0"/>
  </r>
  <r>
    <x v="702"/>
    <s v="10"/>
    <s v="450012375310"/>
    <s v="12000961"/>
    <s v="60031812"/>
    <s v="CASSETTE CHAINS S41.1235"/>
    <d v="2024-05-23T00:00:00"/>
    <n v="2"/>
    <s v="UN"/>
    <n v="0"/>
    <d v="2024-05-23T00:00:00"/>
    <x v="10"/>
    <x v="2"/>
    <x v="1"/>
    <x v="36"/>
    <s v="NC"/>
    <s v="NC"/>
    <n v="0"/>
  </r>
  <r>
    <x v="703"/>
    <s v="10"/>
    <s v="450012376910"/>
    <s v="12000223"/>
    <s v="60025547"/>
    <s v="STAR GRIP"/>
    <d v="2024-05-23T00:00:00"/>
    <n v="60"/>
    <s v="UN"/>
    <n v="60"/>
    <d v="2024-06-27T00:00:00"/>
    <x v="0"/>
    <x v="2"/>
    <x v="0"/>
    <x v="1986"/>
    <s v="FC:VR24-0590"/>
    <s v="5107325593"/>
    <n v="0"/>
  </r>
  <r>
    <x v="703"/>
    <s v="20"/>
    <s v="450012376920"/>
    <s v="12000223"/>
    <s v="50004619"/>
    <s v="NACFLETE FLETE"/>
    <d v="2024-05-23T00:00:00"/>
    <n v="1"/>
    <s v="UN"/>
    <n v="1"/>
    <d v="2024-06-06T00:00:00"/>
    <x v="0"/>
    <x v="2"/>
    <x v="0"/>
    <x v="1987"/>
    <s v="FC:VR24-0590"/>
    <s v="5107325593"/>
    <n v="0"/>
  </r>
  <r>
    <x v="704"/>
    <s v="10"/>
    <s v="450012378810"/>
    <s v="12000202"/>
    <s v="30000857"/>
    <s v="PURE DE PALTA 5X1KG"/>
    <d v="2024-05-24T00:00:00"/>
    <n v="2297"/>
    <s v="CJ"/>
    <n v="2297"/>
    <d v="2024-05-28T00:00:00"/>
    <x v="0"/>
    <x v="2"/>
    <x v="0"/>
    <x v="1988"/>
    <s v="782593"/>
    <s v="5107316140"/>
    <n v="0"/>
  </r>
  <r>
    <x v="705"/>
    <s v="10"/>
    <s v="450012383710"/>
    <s v="12000257"/>
    <s v="30000729"/>
    <s v="PAPA PREFRITA 12X12 FM 4X2,5KG"/>
    <d v="2024-05-24T00:00:00"/>
    <n v="2520"/>
    <s v="CJ"/>
    <n v="2520"/>
    <d v="2024-06-04T00:00:00"/>
    <x v="0"/>
    <x v="2"/>
    <x v="0"/>
    <x v="1989"/>
    <s v="783385"/>
    <s v="5107317894"/>
    <n v="0"/>
  </r>
  <r>
    <x v="705"/>
    <s v="20"/>
    <s v="450012383720"/>
    <s v="12000257"/>
    <s v="30000860"/>
    <s v="PAPA PREFRITA CUBO 14X750GR"/>
    <d v="2024-05-24T00:00:00"/>
    <n v="2400"/>
    <s v="CJ"/>
    <n v="2400"/>
    <d v="2024-06-04T00:00:00"/>
    <x v="0"/>
    <x v="2"/>
    <x v="0"/>
    <x v="1990"/>
    <s v="783386"/>
    <s v="5107317890"/>
    <n v="0"/>
  </r>
  <r>
    <x v="705"/>
    <s v="30"/>
    <s v="450012383730"/>
    <s v="12000257"/>
    <s v="30000730"/>
    <s v="PAPAS PREFRITAS FM 25X500GR"/>
    <d v="2024-05-24T00:00:00"/>
    <n v="2016"/>
    <s v="CJ"/>
    <n v="2016"/>
    <d v="2024-06-04T00:00:00"/>
    <x v="0"/>
    <x v="2"/>
    <x v="0"/>
    <x v="1991"/>
    <s v="783387"/>
    <s v="5107317892"/>
    <n v="0"/>
  </r>
  <r>
    <x v="705"/>
    <s v="40"/>
    <s v="450012383740"/>
    <s v="12000257"/>
    <s v="30000708"/>
    <s v="PAPAS DUQUESAS FDM 10X1KG"/>
    <d v="2024-05-24T00:00:00"/>
    <n v="4536"/>
    <s v="CJ"/>
    <n v="4536"/>
    <d v="2024-06-04T00:00:00"/>
    <x v="0"/>
    <x v="2"/>
    <x v="0"/>
    <x v="1992"/>
    <s v="783384"/>
    <s v="5107317891"/>
    <n v="0"/>
  </r>
  <r>
    <x v="706"/>
    <s v="10"/>
    <s v="450012383910"/>
    <s v="12000257"/>
    <s v="30000860"/>
    <s v="PAPA PREFRITA CUBO 14X750GR"/>
    <d v="2024-05-24T00:00:00"/>
    <n v="1200"/>
    <s v="CJ"/>
    <n v="1200"/>
    <d v="2024-06-04T00:00:00"/>
    <x v="0"/>
    <x v="2"/>
    <x v="0"/>
    <x v="1993"/>
    <s v="783390"/>
    <s v="5107317895"/>
    <n v="0"/>
  </r>
  <r>
    <x v="706"/>
    <s v="20"/>
    <s v="450012383920"/>
    <s v="12000257"/>
    <s v="30000730"/>
    <s v="PAPAS PREFRITAS FM 25X500GR"/>
    <d v="2024-05-24T00:00:00"/>
    <n v="4032"/>
    <s v="CJ"/>
    <n v="4032"/>
    <d v="2024-06-04T00:00:00"/>
    <x v="0"/>
    <x v="2"/>
    <x v="0"/>
    <x v="1994"/>
    <s v="783388"/>
    <s v="5107317896"/>
    <n v="0"/>
  </r>
  <r>
    <x v="706"/>
    <s v="30"/>
    <s v="450012383930"/>
    <s v="12000257"/>
    <s v="30000708"/>
    <s v="PAPAS DUQUESAS FDM 10X1KG"/>
    <d v="2024-05-24T00:00:00"/>
    <n v="3456"/>
    <s v="CJ"/>
    <n v="3456"/>
    <d v="2024-06-04T00:00:00"/>
    <x v="0"/>
    <x v="2"/>
    <x v="0"/>
    <x v="1995"/>
    <s v="783390"/>
    <s v="5107317895"/>
    <n v="0"/>
  </r>
  <r>
    <x v="707"/>
    <s v="10"/>
    <s v="450012388210"/>
    <s v="12000358"/>
    <s v="40003758"/>
    <s v="DOYPACK MERM W FRUT 360G"/>
    <d v="2024-05-24T00:00:00"/>
    <n v="47880"/>
    <s v="UN"/>
    <n v="47880"/>
    <d v="2024-05-27T00:00:00"/>
    <x v="0"/>
    <x v="3"/>
    <x v="0"/>
    <x v="1996"/>
    <s v="GD 803549"/>
    <s v="5107341325"/>
    <n v="0"/>
  </r>
  <r>
    <x v="707"/>
    <s v="20"/>
    <s v="450012388220"/>
    <s v="12000358"/>
    <s v="40003250"/>
    <s v="DOYPACK MERM S/A MORA 350G ND 2022"/>
    <d v="2024-05-24T00:00:00"/>
    <n v="23976"/>
    <s v="UN"/>
    <n v="23976"/>
    <d v="2024-08-23T00:00:00"/>
    <x v="0"/>
    <x v="3"/>
    <x v="0"/>
    <x v="1997"/>
    <s v="GD 803549"/>
    <s v="5107341325"/>
    <n v="0"/>
  </r>
  <r>
    <x v="707"/>
    <s v="30"/>
    <s v="450012388230"/>
    <s v="12000358"/>
    <s v="40003249"/>
    <s v="DOYPACK MERM S/A DZNO 350G ND 2022"/>
    <d v="2024-05-24T00:00:00"/>
    <n v="35000"/>
    <s v="UN"/>
    <n v="0"/>
    <d v="2024-06-03T00:00:00"/>
    <x v="63"/>
    <x v="3"/>
    <x v="1"/>
    <x v="36"/>
    <s v="NC"/>
    <s v="NC"/>
    <n v="0"/>
  </r>
  <r>
    <x v="707"/>
    <s v="40"/>
    <s v="450012388240"/>
    <s v="12000358"/>
    <s v="40003759"/>
    <s v="DOYPACK MERM W DAMASCO 360G"/>
    <d v="2024-05-24T00:00:00"/>
    <n v="150000"/>
    <s v="UN"/>
    <n v="0"/>
    <d v="2024-05-27T00:00:00"/>
    <x v="113"/>
    <x v="3"/>
    <x v="1"/>
    <x v="36"/>
    <s v="NC"/>
    <s v="NC"/>
    <n v="0"/>
  </r>
  <r>
    <x v="707"/>
    <s v="50"/>
    <s v="450012388250"/>
    <s v="12000358"/>
    <s v="40003973"/>
    <s v="DOYPACK MERM GUINDA 1 KG 2023"/>
    <d v="2024-05-24T00:00:00"/>
    <n v="20000"/>
    <s v="UN"/>
    <n v="0"/>
    <d v="2024-07-24T00:00:00"/>
    <x v="36"/>
    <x v="3"/>
    <x v="1"/>
    <x v="36"/>
    <s v="NC"/>
    <s v="NC"/>
    <n v="0"/>
  </r>
  <r>
    <x v="707"/>
    <s v="60"/>
    <s v="450012388260"/>
    <s v="12000358"/>
    <s v="40003757"/>
    <s v="DOYPACK MERM W MORA 360G"/>
    <d v="2024-05-24T00:00:00"/>
    <n v="200000"/>
    <s v="UN"/>
    <n v="0"/>
    <d v="2024-05-13T00:00:00"/>
    <x v="114"/>
    <x v="3"/>
    <x v="1"/>
    <x v="36"/>
    <s v="NC"/>
    <s v="NC"/>
    <n v="0"/>
  </r>
  <r>
    <x v="708"/>
    <s v="10"/>
    <s v="450012392710"/>
    <s v="12001112"/>
    <s v="10001200"/>
    <s v="COLAGENO HIDROLIZADO"/>
    <d v="2024-05-24T00:00:00"/>
    <n v="9600"/>
    <s v="KG"/>
    <n v="9600"/>
    <d v="2024-07-15T00:00:00"/>
    <x v="0"/>
    <x v="2"/>
    <x v="0"/>
    <x v="1998"/>
    <s v=""/>
    <s v="5107329159"/>
    <n v="0"/>
  </r>
  <r>
    <x v="708"/>
    <s v="20"/>
    <s v="450012392720"/>
    <s v="12001112"/>
    <s v="10001200"/>
    <s v="COLAGENO HIDROLIZADO"/>
    <d v="2024-05-24T00:00:00"/>
    <n v="3900"/>
    <s v="KG"/>
    <n v="3900"/>
    <d v="2024-07-15T00:00:00"/>
    <x v="0"/>
    <x v="2"/>
    <x v="0"/>
    <x v="1999"/>
    <s v=""/>
    <s v="5107329159"/>
    <n v="0"/>
  </r>
  <r>
    <x v="709"/>
    <s v="10"/>
    <s v="450012393310"/>
    <s v="12000119"/>
    <s v="10000576"/>
    <s v="SABOR MANJAR  888-017"/>
    <d v="2024-05-24T00:00:00"/>
    <n v="200"/>
    <s v="KG"/>
    <n v="200"/>
    <d v="2024-09-13T00:00:00"/>
    <x v="0"/>
    <x v="2"/>
    <x v="0"/>
    <x v="2000"/>
    <s v=""/>
    <s v="5107336620"/>
    <n v="0"/>
  </r>
  <r>
    <x v="710"/>
    <s v="10"/>
    <s v="450012396710"/>
    <s v="12000190"/>
    <s v="20001099"/>
    <s v="MELON VERDE CUBO D G°A"/>
    <d v="2024-05-27T00:00:00"/>
    <n v="11000"/>
    <s v="KG"/>
    <n v="11000"/>
    <d v="2024-05-31T00:00:00"/>
    <x v="0"/>
    <x v="2"/>
    <x v="0"/>
    <x v="2001"/>
    <s v=""/>
    <s v="5107319351"/>
    <n v="0"/>
  </r>
  <r>
    <x v="710"/>
    <s v="20"/>
    <s v="450012396720"/>
    <s v="12000190"/>
    <s v="30000821"/>
    <s v="MELON VERDE FM 6X2KG"/>
    <d v="2024-05-27T00:00:00"/>
    <n v="880"/>
    <s v="CJ"/>
    <n v="880"/>
    <d v="2024-05-31T00:00:00"/>
    <x v="0"/>
    <x v="2"/>
    <x v="0"/>
    <x v="2002"/>
    <s v=""/>
    <s v="5107319351"/>
    <n v="0"/>
  </r>
  <r>
    <x v="711"/>
    <s v="10"/>
    <s v="450012399310"/>
    <s v="12000717"/>
    <s v="40003708"/>
    <s v="BOLSA SCHOLLE 10 LT 2022"/>
    <d v="2024-05-27T00:00:00"/>
    <n v="129000"/>
    <s v="UN"/>
    <n v="129000"/>
    <d v="2024-08-26T00:00:00"/>
    <x v="0"/>
    <x v="2"/>
    <x v="0"/>
    <x v="2003"/>
    <s v=""/>
    <s v="5107328985"/>
    <n v="0"/>
  </r>
  <r>
    <x v="711"/>
    <s v="20"/>
    <s v="450012399320"/>
    <s v="12000717"/>
    <s v="40003708"/>
    <s v="BOLSA SCHOLLE 10 LT 2022"/>
    <d v="2024-05-27T00:00:00"/>
    <n v="55900"/>
    <s v="UN"/>
    <n v="55900"/>
    <d v="2024-08-26T00:00:00"/>
    <x v="0"/>
    <x v="2"/>
    <x v="0"/>
    <x v="2004"/>
    <s v=""/>
    <s v="5107328984"/>
    <n v="0"/>
  </r>
  <r>
    <x v="711"/>
    <s v="30"/>
    <s v="450012399330"/>
    <s v="12000717"/>
    <s v="40001187"/>
    <s v="BLS.MULT/ASEPT/EXP 220 BO1.1/4"/>
    <d v="2024-05-27T00:00:00"/>
    <n v="20400"/>
    <s v="UN"/>
    <n v="20400"/>
    <d v="2024-08-26T00:00:00"/>
    <x v="0"/>
    <x v="2"/>
    <x v="0"/>
    <x v="2005"/>
    <s v=""/>
    <s v="5107328984"/>
    <n v="0"/>
  </r>
  <r>
    <x v="712"/>
    <s v="10"/>
    <s v="450012400210"/>
    <s v="12000177"/>
    <s v="10000179"/>
    <s v="PULPA PLATANO 24: BRIX BANANEX"/>
    <d v="2024-05-27T00:00:00"/>
    <n v="10120"/>
    <s v="KG"/>
    <n v="10120"/>
    <d v="2024-08-06T00:00:00"/>
    <x v="0"/>
    <x v="2"/>
    <x v="0"/>
    <x v="2006"/>
    <s v=""/>
    <s v="5107325868"/>
    <n v="0"/>
  </r>
  <r>
    <x v="712"/>
    <s v="20"/>
    <s v="450012400220"/>
    <s v="12000177"/>
    <s v="10000180"/>
    <s v="PULPA PLATANO 20 45 KG"/>
    <d v="2024-05-27T00:00:00"/>
    <n v="8282"/>
    <s v="KG"/>
    <n v="8282"/>
    <d v="2024-08-06T00:00:00"/>
    <x v="0"/>
    <x v="2"/>
    <x v="0"/>
    <x v="2007"/>
    <s v=""/>
    <s v="5107325868"/>
    <n v="0"/>
  </r>
  <r>
    <x v="712"/>
    <s v="30"/>
    <s v="450012400230"/>
    <s v="12000177"/>
    <s v="50005135"/>
    <s v="MUESTRAS  CALIDAD"/>
    <d v="2024-07-01T00:00:00"/>
    <n v="1"/>
    <s v="UN"/>
    <n v="1"/>
    <d v="2024-08-06T00:00:00"/>
    <x v="0"/>
    <x v="2"/>
    <x v="0"/>
    <x v="2008"/>
    <s v=""/>
    <s v="5107325868"/>
    <n v="0"/>
  </r>
  <r>
    <x v="713"/>
    <s v="10"/>
    <s v="450012400810"/>
    <s v="12000916"/>
    <s v="10000177"/>
    <s v="PAPAYA EN TROZOS CONGELADO IQF"/>
    <d v="2024-05-27T00:00:00"/>
    <n v="11700"/>
    <s v="KG"/>
    <n v="11700"/>
    <d v="2024-08-11T00:00:00"/>
    <x v="0"/>
    <x v="2"/>
    <x v="0"/>
    <x v="2009"/>
    <s v="GD. 795821"/>
    <s v="5107334125"/>
    <n v="0"/>
  </r>
  <r>
    <x v="713"/>
    <s v="20"/>
    <s v="450012400820"/>
    <s v="12000916"/>
    <s v="10000178"/>
    <s v="PAPAYA CUBO 10X10 PROVEEDORES"/>
    <d v="2024-05-27T00:00:00"/>
    <n v="12000"/>
    <s v="KG"/>
    <n v="0"/>
    <d v="2024-09-03T00:00:00"/>
    <x v="115"/>
    <x v="2"/>
    <x v="1"/>
    <x v="36"/>
    <s v="NC"/>
    <s v="NC"/>
    <n v="0"/>
  </r>
  <r>
    <x v="713"/>
    <s v="30"/>
    <s v="450012400830"/>
    <s v="12000916"/>
    <s v="10000178"/>
    <s v="PAPAYA CUBO 10X10 PROVEEDORES"/>
    <d v="2024-07-11T00:00:00"/>
    <n v="11200"/>
    <s v="KG"/>
    <n v="11200"/>
    <d v="2024-10-03T00:00:00"/>
    <x v="0"/>
    <x v="2"/>
    <x v="0"/>
    <x v="2010"/>
    <s v="GD. 795821"/>
    <s v="5107334125"/>
    <n v="0"/>
  </r>
  <r>
    <x v="714"/>
    <s v="10"/>
    <s v="450012415510"/>
    <s v="12000699"/>
    <s v="20000321"/>
    <s v="ZAPALLO CUBO 10X10 IMPORTADO"/>
    <d v="2024-05-28T00:00:00"/>
    <n v="23000"/>
    <s v="KG"/>
    <n v="23000"/>
    <d v="2024-05-28T00:00:00"/>
    <x v="0"/>
    <x v="2"/>
    <x v="0"/>
    <x v="2011"/>
    <s v="4500124155"/>
    <s v="5107314702"/>
    <n v="0"/>
  </r>
  <r>
    <x v="715"/>
    <s v="10"/>
    <s v="450012425010"/>
    <s v="12000699"/>
    <s v="20000321"/>
    <s v="ZAPALLO CUBO 10X10 IMPORTADO"/>
    <d v="2024-05-28T00:00:00"/>
    <n v="23000"/>
    <s v="KG"/>
    <n v="23000"/>
    <d v="2024-05-31T00:00:00"/>
    <x v="0"/>
    <x v="2"/>
    <x v="0"/>
    <x v="2012"/>
    <s v="OC4500124250"/>
    <s v="5107316636"/>
    <n v="0"/>
  </r>
  <r>
    <x v="716"/>
    <s v="10"/>
    <s v="450012429810"/>
    <s v="12000703"/>
    <s v="10000976"/>
    <s v="AROMA DURAZNO NATURAL"/>
    <d v="2024-05-29T00:00:00"/>
    <n v="105"/>
    <s v="KG"/>
    <n v="105"/>
    <d v="2024-08-12T00:00:00"/>
    <x v="0"/>
    <x v="2"/>
    <x v="0"/>
    <x v="2013"/>
    <s v="G-786319"/>
    <s v="5107322108"/>
    <n v="0"/>
  </r>
  <r>
    <x v="716"/>
    <s v="20"/>
    <s v="450012429820"/>
    <s v="12000703"/>
    <s v="10000605"/>
    <s v="SABOR CREMA 75707-33"/>
    <d v="2024-05-29T00:00:00"/>
    <n v="30"/>
    <s v="KG"/>
    <n v="30"/>
    <d v="2024-08-12T00:00:00"/>
    <x v="0"/>
    <x v="2"/>
    <x v="0"/>
    <x v="2014"/>
    <s v="G-786319"/>
    <s v="5107322108"/>
    <n v="0"/>
  </r>
  <r>
    <x v="716"/>
    <s v="30"/>
    <s v="450012429830"/>
    <s v="12000703"/>
    <s v="10000487"/>
    <s v="AROMA NARANJA 25984-34"/>
    <d v="2024-05-29T00:00:00"/>
    <n v="413"/>
    <s v="KG"/>
    <n v="420"/>
    <d v="2024-08-12T00:00:00"/>
    <x v="116"/>
    <x v="2"/>
    <x v="0"/>
    <x v="2015"/>
    <s v="G-786319"/>
    <s v="5107322108"/>
    <n v="0"/>
  </r>
  <r>
    <x v="716"/>
    <s v="40"/>
    <s v="450012429840"/>
    <s v="12000703"/>
    <s v="10000617"/>
    <s v="AROMA CHOCOLATE US-268-056-3"/>
    <d v="2024-05-29T00:00:00"/>
    <n v="420"/>
    <s v="KG"/>
    <n v="413"/>
    <d v="2024-08-12T00:00:00"/>
    <x v="68"/>
    <x v="2"/>
    <x v="0"/>
    <x v="2016"/>
    <s v="G-786319"/>
    <s v="5107322108"/>
    <n v="0"/>
  </r>
  <r>
    <x v="716"/>
    <s v="50"/>
    <s v="450012429850"/>
    <s v="12000703"/>
    <s v="10000492"/>
    <s v="AROMA DURAZNO IL-485-002-7"/>
    <d v="2024-05-29T00:00:00"/>
    <n v="315"/>
    <s v="KG"/>
    <n v="315"/>
    <d v="2024-08-12T00:00:00"/>
    <x v="0"/>
    <x v="2"/>
    <x v="0"/>
    <x v="2017"/>
    <s v="G-786319"/>
    <s v="5107322108"/>
    <n v="0"/>
  </r>
  <r>
    <x v="716"/>
    <s v="60"/>
    <s v="450012429860"/>
    <s v="12000703"/>
    <s v="10000488"/>
    <s v="AROMA MARACUYA XK-220-793-4"/>
    <d v="2024-05-29T00:00:00"/>
    <n v="75"/>
    <s v="KG"/>
    <n v="75"/>
    <d v="2024-09-05T00:00:00"/>
    <x v="0"/>
    <x v="2"/>
    <x v="0"/>
    <x v="2018"/>
    <s v="G-786319"/>
    <s v="5107322108"/>
    <n v="0"/>
  </r>
  <r>
    <x v="716"/>
    <s v="70"/>
    <s v="450012429870"/>
    <s v="12000703"/>
    <s v="10000471"/>
    <s v="AROMA PLATANO II-932-903-0"/>
    <d v="2024-05-29T00:00:00"/>
    <n v="60"/>
    <s v="KG"/>
    <n v="60"/>
    <d v="2024-08-12T00:00:00"/>
    <x v="0"/>
    <x v="2"/>
    <x v="0"/>
    <x v="2019"/>
    <s v="G-786319"/>
    <s v="5107322108"/>
    <n v="0"/>
  </r>
  <r>
    <x v="716"/>
    <s v="80"/>
    <s v="450012429880"/>
    <s v="12000703"/>
    <s v="10000607"/>
    <s v="SABOR LECHE CREMA AK-514-026-7"/>
    <d v="2024-05-29T00:00:00"/>
    <n v="50"/>
    <s v="KG"/>
    <n v="50"/>
    <d v="2024-08-12T00:00:00"/>
    <x v="0"/>
    <x v="2"/>
    <x v="0"/>
    <x v="2020"/>
    <s v="G-786319"/>
    <s v="5107322108"/>
    <n v="0"/>
  </r>
  <r>
    <x v="716"/>
    <s v="90"/>
    <s v="450012429890"/>
    <s v="12000703"/>
    <s v="10000604"/>
    <s v="SABOR LIMON VX-274-423-3"/>
    <d v="2024-05-29T00:00:00"/>
    <n v="15"/>
    <s v="KG"/>
    <n v="15"/>
    <d v="2024-08-12T00:00:00"/>
    <x v="0"/>
    <x v="2"/>
    <x v="0"/>
    <x v="2021"/>
    <s v="G-786319"/>
    <s v="5107322108"/>
    <n v="0"/>
  </r>
  <r>
    <x v="717"/>
    <s v="10"/>
    <s v="450012430910"/>
    <s v="12000120"/>
    <s v="20000608"/>
    <s v="PALMA REFINADO"/>
    <d v="2024-05-29T00:00:00"/>
    <n v="107810"/>
    <s v="KG"/>
    <n v="106970"/>
    <d v="2024-06-14T00:00:00"/>
    <x v="117"/>
    <x v="2"/>
    <x v="0"/>
    <x v="2022"/>
    <s v="GUIA 783415"/>
    <s v="5107317909"/>
    <n v="0"/>
  </r>
  <r>
    <x v="718"/>
    <s v="10"/>
    <s v="450012432110"/>
    <s v="12000950"/>
    <s v="10000135"/>
    <s v="ACEITE 100% MARAVILLA CRUDO II"/>
    <d v="2024-05-29T00:00:00"/>
    <n v="250000"/>
    <s v="KG"/>
    <n v="250190"/>
    <d v="2024-06-28T00:00:00"/>
    <x v="23"/>
    <x v="2"/>
    <x v="0"/>
    <x v="2023"/>
    <s v="GUIA 782417"/>
    <s v="5107316958"/>
    <n v="0"/>
  </r>
  <r>
    <x v="719"/>
    <s v="10"/>
    <s v="450012452910"/>
    <s v="12001040"/>
    <s v="10001034"/>
    <s v="GARBANZOS ENTEROS CON PIEL SORTER"/>
    <d v="2024-05-29T00:00:00"/>
    <n v="24000"/>
    <s v="KG"/>
    <n v="24000"/>
    <d v="2024-06-11T00:00:00"/>
    <x v="0"/>
    <x v="2"/>
    <x v="0"/>
    <x v="2024"/>
    <s v="G786288"/>
    <s v="5107321670"/>
    <n v="0"/>
  </r>
  <r>
    <x v="719"/>
    <s v="20"/>
    <s v="450012452920"/>
    <s v="12001040"/>
    <s v="50005135"/>
    <s v="GARBANZOS ENTEROS SIN PIEL SORTER"/>
    <d v="2024-06-04T00:00:00"/>
    <n v="250"/>
    <s v="UN"/>
    <n v="250"/>
    <d v="2024-06-11T00:00:00"/>
    <x v="0"/>
    <x v="2"/>
    <x v="0"/>
    <x v="2025"/>
    <s v="G786288"/>
    <s v="5107321670"/>
    <n v="0"/>
  </r>
  <r>
    <x v="719"/>
    <s v="30"/>
    <s v="450012452930"/>
    <s v="12001040"/>
    <s v="50005135"/>
    <s v="MUESTRAS garbanzos partidos sin piel"/>
    <d v="2024-07-05T00:00:00"/>
    <n v="25"/>
    <s v="UN"/>
    <n v="25"/>
    <d v="2024-06-11T00:00:00"/>
    <x v="0"/>
    <x v="2"/>
    <x v="0"/>
    <x v="2026"/>
    <s v="G786288"/>
    <s v="5107321670"/>
    <n v="0"/>
  </r>
  <r>
    <x v="720"/>
    <s v="10"/>
    <s v="450012456710"/>
    <s v="12000120"/>
    <s v="20000608"/>
    <s v="PALMA REFINADO"/>
    <d v="2024-05-30T00:00:00"/>
    <n v="75790"/>
    <s v="KG"/>
    <n v="75790"/>
    <d v="2024-06-28T00:00:00"/>
    <x v="0"/>
    <x v="2"/>
    <x v="0"/>
    <x v="2027"/>
    <s v="GUIA 782525"/>
    <s v="5107318659"/>
    <n v="0"/>
  </r>
  <r>
    <x v="720"/>
    <s v="20"/>
    <s v="450012456720"/>
    <s v="12000120"/>
    <s v="20000608"/>
    <s v="PALMA REFINADO"/>
    <d v="2024-05-30T00:00:00"/>
    <n v="32190"/>
    <s v="KG"/>
    <n v="31480"/>
    <d v="2024-06-28T00:00:00"/>
    <x v="118"/>
    <x v="2"/>
    <x v="0"/>
    <x v="2028"/>
    <s v="GUIA 782526"/>
    <s v="5107318659"/>
    <n v="0"/>
  </r>
  <r>
    <x v="721"/>
    <s v="10"/>
    <s v="450012462010"/>
    <s v="12000950"/>
    <s v="10000135"/>
    <s v="ACEITE 100% MARAVILLA CRUDO II"/>
    <d v="2024-05-30T00:00:00"/>
    <n v="250000"/>
    <s v="KG"/>
    <n v="249960"/>
    <d v="2024-06-28T00:00:00"/>
    <x v="98"/>
    <x v="2"/>
    <x v="0"/>
    <x v="2029"/>
    <s v="GUIA 783178"/>
    <s v="5107322279"/>
    <n v="0"/>
  </r>
  <r>
    <x v="722"/>
    <s v="10"/>
    <s v="450012465710"/>
    <s v="12000953"/>
    <s v="30001676"/>
    <s v="CREMA VEGETAL LCO SOYA TTP24X200"/>
    <d v="2024-05-30T00:00:00"/>
    <n v="1444"/>
    <s v="CJ"/>
    <n v="1444"/>
    <d v="2024-07-22T00:00:00"/>
    <x v="0"/>
    <x v="2"/>
    <x v="0"/>
    <x v="2030"/>
    <s v=""/>
    <s v="5107329154"/>
    <n v="0"/>
  </r>
  <r>
    <x v="723"/>
    <s v="20"/>
    <s v="450012468120"/>
    <s v="12000187"/>
    <s v="10001196"/>
    <s v="CONC DE NARANJA 58 BX/100"/>
    <d v="2024-05-30T00:00:00"/>
    <n v="22000"/>
    <s v="KG"/>
    <n v="22000"/>
    <d v="2024-08-13T00:00:00"/>
    <x v="0"/>
    <x v="2"/>
    <x v="0"/>
    <x v="2031"/>
    <s v="GD.784899"/>
    <s v="5107319917"/>
    <n v="0"/>
  </r>
  <r>
    <x v="724"/>
    <s v="10"/>
    <s v="450012472910"/>
    <s v="12000179"/>
    <s v="30000413"/>
    <s v="CREMA VEGETAL CALO 12X1LT"/>
    <d v="2024-05-31T00:00:00"/>
    <n v="1620"/>
    <s v="CJ"/>
    <n v="1620"/>
    <d v="2024-08-19T00:00:00"/>
    <x v="0"/>
    <x v="2"/>
    <x v="0"/>
    <x v="2032"/>
    <s v=""/>
    <s v="5107331373"/>
    <n v="0"/>
  </r>
  <r>
    <x v="725"/>
    <s v="10"/>
    <s v="450012473110"/>
    <s v="12000643"/>
    <s v="10000135"/>
    <s v="ACEITE 100% MARAVILLA CRUDO II"/>
    <d v="2024-05-31T00:00:00"/>
    <n v="150000"/>
    <s v="KG"/>
    <n v="139940"/>
    <d v="2024-06-28T00:00:00"/>
    <x v="119"/>
    <x v="2"/>
    <x v="0"/>
    <x v="2033"/>
    <s v="G- 782883"/>
    <s v="5107320886"/>
    <n v="0"/>
  </r>
  <r>
    <x v="726"/>
    <s v="10"/>
    <s v="450012473410"/>
    <s v="12000187"/>
    <s v="10000188"/>
    <s v="CONC DE NARANJA 65BX 250 KG"/>
    <d v="2024-05-31T00:00:00"/>
    <n v="43500"/>
    <s v="KG"/>
    <n v="43500"/>
    <d v="2024-07-14T00:00:00"/>
    <x v="0"/>
    <x v="2"/>
    <x v="0"/>
    <x v="2034"/>
    <s v="GD: 785896"/>
    <s v="5107321672"/>
    <n v="0"/>
  </r>
  <r>
    <x v="727"/>
    <s v="10"/>
    <s v="450012475010"/>
    <s v="12000187"/>
    <s v="10001196"/>
    <s v="CONC DE NARANJA 58 BX/100"/>
    <d v="2024-05-31T00:00:00"/>
    <n v="21750"/>
    <s v="KG"/>
    <n v="21750"/>
    <d v="2024-07-15T00:00:00"/>
    <x v="0"/>
    <x v="2"/>
    <x v="0"/>
    <x v="2035"/>
    <s v="GD 790162"/>
    <s v="5107325952"/>
    <n v="0"/>
  </r>
  <r>
    <x v="728"/>
    <s v="10"/>
    <s v="450012764710"/>
    <s v="12000192"/>
    <s v="30000543"/>
    <s v="BEBIDA VEGETAL AVENA LCO 6X1LT"/>
    <d v="2024-06-04T00:00:00"/>
    <n v="3241"/>
    <s v="CJ"/>
    <n v="3241"/>
    <d v="2024-09-02T00:00:00"/>
    <x v="0"/>
    <x v="2"/>
    <x v="0"/>
    <x v="2036"/>
    <s v=""/>
    <s v="5107336803"/>
    <n v="0"/>
  </r>
  <r>
    <x v="729"/>
    <s v="10"/>
    <s v="450012778510"/>
    <s v="12000717"/>
    <s v="60031897"/>
    <s v="MANGUERA TEFLON E54248 SCHOLLE UHT"/>
    <d v="2024-06-05T00:00:00"/>
    <n v="1"/>
    <s v="UN"/>
    <n v="1"/>
    <d v="2024-06-27T00:00:00"/>
    <x v="0"/>
    <x v="2"/>
    <x v="0"/>
    <x v="2037"/>
    <s v="G 806986"/>
    <s v="5107345480"/>
    <n v="0"/>
  </r>
  <r>
    <x v="730"/>
    <s v="10"/>
    <s v="450012791310"/>
    <s v="12000269"/>
    <s v="30000824"/>
    <s v="CHAMPIÑON IQF 4X2,5KG"/>
    <d v="2024-06-05T00:00:00"/>
    <n v="2400"/>
    <s v="CJ"/>
    <n v="2400"/>
    <d v="2024-06-11T00:00:00"/>
    <x v="0"/>
    <x v="2"/>
    <x v="0"/>
    <x v="2038"/>
    <s v="9503757"/>
    <s v="5107318821"/>
    <n v="0"/>
  </r>
  <r>
    <x v="731"/>
    <s v="10"/>
    <s v="450012791410"/>
    <s v="12000522"/>
    <s v="30000827"/>
    <s v="ONION RINGS FM 6X1KG"/>
    <d v="2024-06-05T00:00:00"/>
    <n v="2310"/>
    <s v="CJ"/>
    <n v="2310"/>
    <d v="2024-06-11T00:00:00"/>
    <x v="0"/>
    <x v="2"/>
    <x v="0"/>
    <x v="2039"/>
    <s v="8837534"/>
    <s v="5107318822"/>
    <n v="0"/>
  </r>
  <r>
    <x v="732"/>
    <s v="10"/>
    <s v="450012791510"/>
    <s v="12000307"/>
    <s v="30000705"/>
    <s v="SOFRITO IQF 14X150GR"/>
    <d v="2024-06-05T00:00:00"/>
    <n v="16800"/>
    <s v="CJ"/>
    <n v="16800"/>
    <d v="2024-06-11T00:00:00"/>
    <x v="0"/>
    <x v="2"/>
    <x v="0"/>
    <x v="2040"/>
    <s v="5502175"/>
    <s v="5107318823"/>
    <n v="0"/>
  </r>
  <r>
    <x v="732"/>
    <s v="20"/>
    <s v="450012791520"/>
    <s v="12000307"/>
    <s v="30000914"/>
    <s v="CEBOLLA CUBO IQF 14X150GR"/>
    <d v="2024-06-05T00:00:00"/>
    <n v="8400"/>
    <s v="CJ"/>
    <n v="8400"/>
    <d v="2024-06-11T00:00:00"/>
    <x v="0"/>
    <x v="2"/>
    <x v="0"/>
    <x v="2041"/>
    <s v="9964938"/>
    <s v="5107318824"/>
    <n v="0"/>
  </r>
  <r>
    <x v="732"/>
    <s v="30"/>
    <s v="450012791530"/>
    <s v="12000307"/>
    <s v="30000774"/>
    <s v="BROCOLI IQF 4X2KG"/>
    <d v="2024-06-05T00:00:00"/>
    <n v="1760"/>
    <s v="CJ"/>
    <n v="1760"/>
    <d v="2024-06-11T00:00:00"/>
    <x v="0"/>
    <x v="2"/>
    <x v="0"/>
    <x v="2042"/>
    <s v="9074902"/>
    <s v="5107318825"/>
    <n v="0"/>
  </r>
  <r>
    <x v="732"/>
    <s v="40"/>
    <s v="450012791540"/>
    <s v="12000307"/>
    <s v="20000362"/>
    <s v="MEZCLA SOFRITO TOMATE APIO RT"/>
    <d v="2024-06-05T00:00:00"/>
    <n v="4800"/>
    <s v="KG"/>
    <n v="4800"/>
    <d v="2024-06-11T00:00:00"/>
    <x v="0"/>
    <x v="2"/>
    <x v="0"/>
    <x v="2043"/>
    <s v="OC 4500127915"/>
    <s v="5107318825"/>
    <n v="0"/>
  </r>
  <r>
    <x v="733"/>
    <s v="10"/>
    <s v="450012791610"/>
    <s v="12000895"/>
    <s v="30000713"/>
    <s v="TORTILLA PAPAS FDM 20X600GR"/>
    <d v="2024-06-05T00:00:00"/>
    <n v="588"/>
    <s v="CJ"/>
    <n v="588"/>
    <d v="2024-06-11T00:00:00"/>
    <x v="0"/>
    <x v="2"/>
    <x v="0"/>
    <x v="2044"/>
    <s v="GESU9578355"/>
    <s v="5107319929"/>
    <n v="0"/>
  </r>
  <r>
    <x v="733"/>
    <s v="20"/>
    <s v="450012791620"/>
    <s v="12000895"/>
    <s v="30000826"/>
    <s v="TORTILLA PAPAS FM 4X2,5KG"/>
    <d v="2024-06-05T00:00:00"/>
    <n v="1248"/>
    <s v="CJ"/>
    <n v="1244"/>
    <d v="2024-06-11T00:00:00"/>
    <x v="16"/>
    <x v="2"/>
    <x v="0"/>
    <x v="2045"/>
    <s v="GESU9578355"/>
    <s v="5107319929"/>
    <n v="0"/>
  </r>
  <r>
    <x v="734"/>
    <s v="10"/>
    <s v="450012798710"/>
    <s v="12000257"/>
    <s v="30000752"/>
    <s v="PAPAS DUQUESA FM 26X500GR"/>
    <d v="2024-06-06T00:00:00"/>
    <n v="3192"/>
    <s v="CJ"/>
    <n v="3192"/>
    <d v="2024-06-11T00:00:00"/>
    <x v="0"/>
    <x v="2"/>
    <x v="0"/>
    <x v="2046"/>
    <s v="784435"/>
    <s v="5107319786"/>
    <n v="0"/>
  </r>
  <r>
    <x v="734"/>
    <s v="20"/>
    <s v="450012798720"/>
    <s v="12000257"/>
    <s v="30000708"/>
    <s v="PAPAS DUQUESAS FDM 10X1KG"/>
    <d v="2024-06-06T00:00:00"/>
    <n v="2700"/>
    <s v="CJ"/>
    <n v="2700"/>
    <d v="2024-06-11T00:00:00"/>
    <x v="0"/>
    <x v="2"/>
    <x v="0"/>
    <x v="2047"/>
    <s v="784434"/>
    <s v="5107319786"/>
    <n v="0"/>
  </r>
  <r>
    <x v="735"/>
    <s v="10"/>
    <s v="450012798810"/>
    <s v="12000257"/>
    <s v="30000752"/>
    <s v="PAPAS DUQUESA FM 26X500GR"/>
    <d v="2024-06-06T00:00:00"/>
    <n v="1764"/>
    <s v="CJ"/>
    <n v="1764"/>
    <d v="2024-06-11T00:00:00"/>
    <x v="0"/>
    <x v="2"/>
    <x v="0"/>
    <x v="2048"/>
    <s v="785759"/>
    <s v="5107321395"/>
    <n v="0"/>
  </r>
  <r>
    <x v="736"/>
    <s v="10"/>
    <s v="450012800310"/>
    <s v="12000307"/>
    <s v="20000648"/>
    <s v="CHOCLO GRANO S/D G°A"/>
    <d v="2024-06-06T00:00:00"/>
    <n v="48000"/>
    <s v="KG"/>
    <n v="48000"/>
    <d v="2024-07-07T00:00:00"/>
    <x v="0"/>
    <x v="2"/>
    <x v="0"/>
    <x v="2049"/>
    <s v=""/>
    <s v="5107322355"/>
    <n v="0"/>
  </r>
  <r>
    <x v="737"/>
    <s v="10"/>
    <s v="450012800410"/>
    <s v="12000307"/>
    <s v="30000705"/>
    <s v="SOFRITO IQF 14X150GR"/>
    <d v="2024-06-06T00:00:00"/>
    <n v="8400"/>
    <s v="CJ"/>
    <n v="8400"/>
    <d v="2024-07-13T00:00:00"/>
    <x v="0"/>
    <x v="2"/>
    <x v="0"/>
    <x v="2050"/>
    <s v="SEKU9051661"/>
    <s v="5107324765"/>
    <n v="0"/>
  </r>
  <r>
    <x v="738"/>
    <s v="10"/>
    <s v="450012804710"/>
    <s v="12000120"/>
    <s v="20000608"/>
    <s v="PALMA REFINADO"/>
    <d v="2024-06-07T00:00:00"/>
    <n v="107970"/>
    <s v="KG"/>
    <n v="107080"/>
    <d v="2024-06-21T00:00:00"/>
    <x v="120"/>
    <x v="2"/>
    <x v="0"/>
    <x v="2051"/>
    <s v="GUIA 783648"/>
    <s v="5107319309"/>
    <n v="0"/>
  </r>
  <r>
    <x v="739"/>
    <s v="10"/>
    <s v="450012811810"/>
    <s v="12000699"/>
    <s v="20000321"/>
    <s v="ZAPALLO CUBO 10X10 IMPORTADO"/>
    <d v="2024-06-07T00:00:00"/>
    <n v="23000"/>
    <s v="KG"/>
    <n v="23000"/>
    <d v="2024-06-07T00:00:00"/>
    <x v="0"/>
    <x v="2"/>
    <x v="0"/>
    <x v="2052"/>
    <s v="4500128118"/>
    <s v="5107318826"/>
    <n v="0"/>
  </r>
  <r>
    <x v="740"/>
    <s v="20"/>
    <s v="450012814520"/>
    <s v="12000699"/>
    <s v="50005135"/>
    <s v="MUESTRAS"/>
    <d v="2024-06-10T00:00:00"/>
    <n v="1"/>
    <s v="UN"/>
    <n v="1"/>
    <d v="2024-06-10T00:00:00"/>
    <x v="0"/>
    <x v="2"/>
    <x v="0"/>
    <x v="2053"/>
    <s v=""/>
    <s v="5107328414"/>
    <n v="0"/>
  </r>
  <r>
    <x v="741"/>
    <s v="10"/>
    <s v="450012833310"/>
    <s v="12000103"/>
    <s v="50005135"/>
    <s v="MUESTRAS"/>
    <d v="2024-06-11T00:00:00"/>
    <n v="4"/>
    <s v="UN"/>
    <n v="4"/>
    <d v="2024-06-11T00:00:00"/>
    <x v="0"/>
    <x v="2"/>
    <x v="0"/>
    <x v="2054"/>
    <s v=""/>
    <s v="5107328414"/>
    <n v="0"/>
  </r>
  <r>
    <x v="742"/>
    <s v="10"/>
    <s v="450012837210"/>
    <s v="12000156"/>
    <s v="40003614"/>
    <s v="BOMBILLINES &quot;U&quot; TIPO UBFF-417"/>
    <d v="2024-06-12T00:00:00"/>
    <n v="14688000"/>
    <s v="UN"/>
    <n v="14688000"/>
    <d v="2024-09-10T00:00:00"/>
    <x v="0"/>
    <x v="2"/>
    <x v="0"/>
    <x v="2055"/>
    <s v=""/>
    <s v="5107336013"/>
    <n v="0"/>
  </r>
  <r>
    <x v="743"/>
    <s v="10"/>
    <s v="450012841610"/>
    <s v="12000305"/>
    <s v="60025418"/>
    <s v="ROLO DESCHALADOR 1-1/2"/>
    <d v="2024-06-12T00:00:00"/>
    <n v="64"/>
    <s v="UN"/>
    <n v="64"/>
    <d v="2024-06-19T00:00:00"/>
    <x v="0"/>
    <x v="2"/>
    <x v="0"/>
    <x v="2056"/>
    <s v="GUIA 787512"/>
    <s v="5107324766"/>
    <n v="0"/>
  </r>
  <r>
    <x v="743"/>
    <s v="20"/>
    <s v="450012841620"/>
    <s v="12000305"/>
    <s v="60025417"/>
    <s v="ROLO DESCHALADOR 1-1/2"/>
    <d v="2024-06-12T00:00:00"/>
    <n v="64"/>
    <s v="UN"/>
    <n v="64"/>
    <d v="2024-06-19T00:00:00"/>
    <x v="0"/>
    <x v="2"/>
    <x v="0"/>
    <x v="2056"/>
    <s v="GUIA 787512"/>
    <s v="5107324766"/>
    <n v="0"/>
  </r>
  <r>
    <x v="743"/>
    <s v="30"/>
    <s v="450012841630"/>
    <s v="12000305"/>
    <s v="60025419"/>
    <s v="ROLO DESCHALADOR 1-1/2"/>
    <d v="2024-06-12T00:00:00"/>
    <n v="256"/>
    <s v="UN"/>
    <n v="256"/>
    <d v="2024-06-19T00:00:00"/>
    <x v="0"/>
    <x v="2"/>
    <x v="0"/>
    <x v="2057"/>
    <s v="GUIA 787512"/>
    <s v="5107324766"/>
    <n v="0"/>
  </r>
  <r>
    <x v="743"/>
    <s v="40"/>
    <s v="450012841640"/>
    <s v="12000305"/>
    <s v="60025420"/>
    <s v="ROLO DESCHALADOR 1-1/2"/>
    <d v="2024-06-12T00:00:00"/>
    <n v="256"/>
    <s v="UN"/>
    <n v="256"/>
    <d v="2024-06-19T00:00:00"/>
    <x v="0"/>
    <x v="2"/>
    <x v="0"/>
    <x v="2057"/>
    <s v="GUIA 787512"/>
    <s v="5107324766"/>
    <n v="0"/>
  </r>
  <r>
    <x v="743"/>
    <s v="50"/>
    <s v="450012841650"/>
    <s v="12000305"/>
    <s v="60025509"/>
    <s v="ROLO DESCHALADOR 1-3/4"/>
    <d v="2024-06-12T00:00:00"/>
    <n v="64"/>
    <s v="UN"/>
    <n v="64"/>
    <d v="2024-06-19T00:00:00"/>
    <x v="0"/>
    <x v="2"/>
    <x v="0"/>
    <x v="2058"/>
    <s v="GUIA 787512"/>
    <s v="5107324766"/>
    <n v="0"/>
  </r>
  <r>
    <x v="743"/>
    <s v="60"/>
    <s v="450012841660"/>
    <s v="12000305"/>
    <s v="60025508"/>
    <s v="ROLO DESCHALADOR 1-3/4"/>
    <d v="2024-06-12T00:00:00"/>
    <n v="64"/>
    <s v="UN"/>
    <n v="64"/>
    <d v="2024-06-19T00:00:00"/>
    <x v="0"/>
    <x v="2"/>
    <x v="0"/>
    <x v="2058"/>
    <s v="GUIA 787512"/>
    <s v="5107324766"/>
    <n v="0"/>
  </r>
  <r>
    <x v="743"/>
    <s v="70"/>
    <s v="450012841670"/>
    <s v="12000305"/>
    <s v="60025511"/>
    <s v="ROLO DESCHALADOR 1-3/4"/>
    <d v="2024-06-12T00:00:00"/>
    <n v="256"/>
    <s v="UN"/>
    <n v="256"/>
    <d v="2024-06-19T00:00:00"/>
    <x v="0"/>
    <x v="2"/>
    <x v="0"/>
    <x v="2057"/>
    <s v="GUIA 787512"/>
    <s v="5107324766"/>
    <n v="0"/>
  </r>
  <r>
    <x v="743"/>
    <s v="80"/>
    <s v="450012841680"/>
    <s v="12000305"/>
    <s v="60025510"/>
    <s v="ROLO DESCHALADOR 1-3/4"/>
    <d v="2024-06-12T00:00:00"/>
    <n v="256"/>
    <s v="UN"/>
    <n v="256"/>
    <d v="2024-06-19T00:00:00"/>
    <x v="0"/>
    <x v="2"/>
    <x v="0"/>
    <x v="2057"/>
    <s v="GUIA 787512"/>
    <s v="5107324766"/>
    <n v="0"/>
  </r>
  <r>
    <x v="744"/>
    <s v="10"/>
    <s v="450012843310"/>
    <s v="12001065"/>
    <s v="40000316"/>
    <s v="LAM PS 0.8X402 TRANS DIN"/>
    <d v="2024-06-12T00:00:00"/>
    <n v="22"/>
    <s v="KG"/>
    <n v="22"/>
    <d v="2024-07-22T00:00:00"/>
    <x v="0"/>
    <x v="2"/>
    <x v="0"/>
    <x v="2059"/>
    <s v=""/>
    <s v="5107317522"/>
    <n v="0"/>
  </r>
  <r>
    <x v="745"/>
    <s v="10"/>
    <s v="450012844710"/>
    <s v="12000307"/>
    <s v="30000786"/>
    <s v="COLIFLOR IQF 4X2KG"/>
    <d v="2024-06-12T00:00:00"/>
    <n v="2600"/>
    <s v="CJ"/>
    <n v="2600"/>
    <d v="2024-07-07T00:00:00"/>
    <x v="0"/>
    <x v="2"/>
    <x v="0"/>
    <x v="2060"/>
    <s v="787259"/>
    <s v="5107322239"/>
    <n v="0"/>
  </r>
  <r>
    <x v="746"/>
    <s v="10"/>
    <s v="450012844810"/>
    <s v="12000307"/>
    <s v="30000786"/>
    <s v="COLIFLOR IQF 4X2KG"/>
    <d v="2024-06-12T00:00:00"/>
    <n v="2600"/>
    <s v="CJ"/>
    <n v="2600"/>
    <d v="2024-07-07T00:00:00"/>
    <x v="0"/>
    <x v="2"/>
    <x v="0"/>
    <x v="2060"/>
    <s v="787240"/>
    <s v="5107322240"/>
    <n v="0"/>
  </r>
  <r>
    <x v="747"/>
    <s v="10"/>
    <s v="450012846210"/>
    <s v="12000114"/>
    <s v="10001034"/>
    <s v="GARBANZOS ENTEROS CON PIEL SORTER"/>
    <d v="2024-06-12T00:00:00"/>
    <n v="49250"/>
    <s v="KG"/>
    <n v="49250"/>
    <d v="2024-08-15T00:00:00"/>
    <x v="0"/>
    <x v="2"/>
    <x v="0"/>
    <x v="2061"/>
    <s v=""/>
    <s v="5107327392"/>
    <n v="0"/>
  </r>
  <r>
    <x v="748"/>
    <s v="10"/>
    <s v="450012846310"/>
    <s v="12000307"/>
    <s v="30000774"/>
    <s v="BROCOLI IQF 4X2KG"/>
    <d v="2024-06-12T00:00:00"/>
    <n v="2200"/>
    <s v="CJ"/>
    <n v="2200"/>
    <d v="2024-07-13T00:00:00"/>
    <x v="0"/>
    <x v="2"/>
    <x v="0"/>
    <x v="2062"/>
    <s v="TTNU8273890"/>
    <s v="5107324767"/>
    <n v="0"/>
  </r>
  <r>
    <x v="749"/>
    <s v="10"/>
    <s v="450012848610"/>
    <s v="12000114"/>
    <s v="10001034"/>
    <s v="GARBANZOS ENTEROS CON PIEL SORTER"/>
    <d v="2024-06-12T00:00:00"/>
    <n v="24625"/>
    <s v="KG"/>
    <n v="24625"/>
    <d v="2024-08-05T00:00:00"/>
    <x v="0"/>
    <x v="2"/>
    <x v="0"/>
    <x v="2063"/>
    <s v=""/>
    <s v="5107328706"/>
    <n v="0"/>
  </r>
  <r>
    <x v="750"/>
    <s v="10"/>
    <s v="450012848810"/>
    <s v="12000146"/>
    <s v="10000163"/>
    <s v="TOMATE EN CUBOS SUGAL"/>
    <d v="2024-06-13T00:00:00"/>
    <n v="21855"/>
    <s v="KG"/>
    <n v="21855"/>
    <d v="2024-08-16T00:00:00"/>
    <x v="0"/>
    <x v="2"/>
    <x v="0"/>
    <x v="2064"/>
    <s v=""/>
    <s v="5107331886"/>
    <n v="0"/>
  </r>
  <r>
    <x v="751"/>
    <s v="10"/>
    <s v="450012852510"/>
    <s v="12001068"/>
    <s v="50005135"/>
    <s v="MUESTRAS"/>
    <d v="2024-06-13T00:00:00"/>
    <n v="4"/>
    <s v="UN"/>
    <n v="4"/>
    <d v="2024-06-24T00:00:00"/>
    <x v="0"/>
    <x v="2"/>
    <x v="0"/>
    <x v="2065"/>
    <s v=""/>
    <s v="5107328414"/>
    <n v="0"/>
  </r>
  <r>
    <x v="752"/>
    <s v="10"/>
    <s v="450012855010"/>
    <s v="12000269"/>
    <s v="30000824"/>
    <s v="CHAMPIÑON IQF 4X2,5KG"/>
    <d v="2024-06-13T00:00:00"/>
    <n v="2400"/>
    <s v="CJ"/>
    <n v="2400"/>
    <d v="2024-07-02T00:00:00"/>
    <x v="0"/>
    <x v="2"/>
    <x v="0"/>
    <x v="2066"/>
    <s v="787450"/>
    <s v="5107322241"/>
    <n v="0"/>
  </r>
  <r>
    <x v="753"/>
    <s v="10"/>
    <s v="450012856410"/>
    <s v="12000234"/>
    <s v="10000638"/>
    <s v="BUTTER FLAVOURING  QL17345"/>
    <d v="2024-06-13T00:00:00"/>
    <n v="60"/>
    <s v="KG"/>
    <n v="0"/>
    <d v="2024-09-13T00:00:00"/>
    <x v="4"/>
    <x v="3"/>
    <x v="1"/>
    <x v="36"/>
    <s v="NC"/>
    <s v="NC"/>
    <n v="0"/>
  </r>
  <r>
    <x v="753"/>
    <s v="20"/>
    <s v="450012856420"/>
    <s v="12000234"/>
    <s v="10000291"/>
    <s v="AROMA ALBAHACA"/>
    <d v="2024-06-13T00:00:00"/>
    <n v="50"/>
    <s v="KG"/>
    <n v="50"/>
    <d v="2024-09-13T00:00:00"/>
    <x v="0"/>
    <x v="3"/>
    <x v="0"/>
    <x v="2067"/>
    <s v="G-798314"/>
    <s v="5107335922"/>
    <n v="0"/>
  </r>
  <r>
    <x v="754"/>
    <s v="10"/>
    <s v="450012857910"/>
    <s v="12000703"/>
    <s v="10000496"/>
    <s v="AR FRUTOS ROJOS XW-046-1-5GI"/>
    <d v="2024-06-13T00:00:00"/>
    <n v="60"/>
    <s v="KG"/>
    <n v="0"/>
    <d v="2024-09-11T00:00:00"/>
    <x v="4"/>
    <x v="2"/>
    <x v="1"/>
    <x v="36"/>
    <s v="NC"/>
    <s v="NC"/>
    <n v="0"/>
  </r>
  <r>
    <x v="754"/>
    <s v="20"/>
    <s v="450012857920"/>
    <s v="12000703"/>
    <s v="10000605"/>
    <s v="SABOR CREMA 75707-33"/>
    <d v="2024-06-13T00:00:00"/>
    <n v="100"/>
    <s v="KG"/>
    <n v="0"/>
    <d v="2024-09-11T00:00:00"/>
    <x v="121"/>
    <x v="2"/>
    <x v="1"/>
    <x v="36"/>
    <s v="NC"/>
    <s v="NC"/>
    <n v="0"/>
  </r>
  <r>
    <x v="754"/>
    <s v="30"/>
    <s v="450012857930"/>
    <s v="12000703"/>
    <s v="10000614"/>
    <s v="SABOR VAINILLA LA-408-730-2"/>
    <d v="2024-06-13T00:00:00"/>
    <n v="1000"/>
    <s v="KG"/>
    <n v="0"/>
    <d v="2024-09-11T00:00:00"/>
    <x v="122"/>
    <x v="2"/>
    <x v="1"/>
    <x v="36"/>
    <s v="NC"/>
    <s v="NC"/>
    <n v="0"/>
  </r>
  <r>
    <x v="754"/>
    <s v="40"/>
    <s v="450012857940"/>
    <s v="12000703"/>
    <s v="10000498"/>
    <s v="AROMA FRUTILLA BQ-042-516-4 GI"/>
    <d v="2024-06-13T00:00:00"/>
    <n v="200"/>
    <s v="KG"/>
    <n v="0"/>
    <d v="2024-09-11T00:00:00"/>
    <x v="110"/>
    <x v="2"/>
    <x v="1"/>
    <x v="36"/>
    <s v="NC"/>
    <s v="NC"/>
    <n v="0"/>
  </r>
  <r>
    <x v="754"/>
    <s v="50"/>
    <s v="450012857950"/>
    <s v="12000703"/>
    <s v="10000298"/>
    <s v="AROMA DE CARNE CC-722-743-8"/>
    <d v="2024-06-13T00:00:00"/>
    <n v="1000"/>
    <s v="KG"/>
    <n v="0"/>
    <d v="2024-09-11T00:00:00"/>
    <x v="122"/>
    <x v="2"/>
    <x v="1"/>
    <x v="36"/>
    <s v="NC"/>
    <s v="NC"/>
    <n v="0"/>
  </r>
  <r>
    <x v="754"/>
    <s v="60"/>
    <s v="450012857960"/>
    <s v="12000703"/>
    <s v="10000469"/>
    <s v="AROMA ARÁNDANO ZU-032-479-7"/>
    <d v="2024-06-13T00:00:00"/>
    <n v="40"/>
    <s v="KG"/>
    <n v="0"/>
    <d v="2024-09-11T00:00:00"/>
    <x v="98"/>
    <x v="2"/>
    <x v="1"/>
    <x v="36"/>
    <s v="NC"/>
    <s v="NC"/>
    <n v="0"/>
  </r>
  <r>
    <x v="754"/>
    <s v="70"/>
    <s v="450012857970"/>
    <s v="12000703"/>
    <s v="10000487"/>
    <s v="AROMA NARANJA 25984-34"/>
    <d v="2024-06-13T00:00:00"/>
    <n v="200"/>
    <s v="KG"/>
    <n v="0"/>
    <d v="2024-09-11T00:00:00"/>
    <x v="110"/>
    <x v="2"/>
    <x v="1"/>
    <x v="36"/>
    <s v="NC"/>
    <s v="NC"/>
    <n v="0"/>
  </r>
  <r>
    <x v="754"/>
    <s v="80"/>
    <s v="450012857980"/>
    <s v="12000703"/>
    <s v="10000293"/>
    <s v="AROMA LONGANIZA HK-741-091-8"/>
    <d v="2024-06-13T00:00:00"/>
    <n v="200"/>
    <s v="KG"/>
    <n v="0"/>
    <d v="2024-09-11T00:00:00"/>
    <x v="110"/>
    <x v="2"/>
    <x v="1"/>
    <x v="36"/>
    <s v="NC"/>
    <s v="NC"/>
    <n v="0"/>
  </r>
  <r>
    <x v="754"/>
    <s v="90"/>
    <s v="450012857990"/>
    <s v="12000703"/>
    <s v="10000296"/>
    <s v="AROMA BASE PARA SALSAS Y ADERE"/>
    <d v="2024-06-13T00:00:00"/>
    <n v="120"/>
    <s v="KG"/>
    <n v="0"/>
    <d v="2024-09-11T00:00:00"/>
    <x v="123"/>
    <x v="2"/>
    <x v="1"/>
    <x v="36"/>
    <s v="NC"/>
    <s v="NC"/>
    <n v="0"/>
  </r>
  <r>
    <x v="754"/>
    <s v="100"/>
    <s v="4500128579100"/>
    <s v="12000703"/>
    <s v="10000472"/>
    <s v="SWEETNES ENHANCER TP 16-14-7"/>
    <d v="2024-06-13T00:00:00"/>
    <n v="150"/>
    <s v="KG"/>
    <n v="0"/>
    <d v="2024-09-11T00:00:00"/>
    <x v="124"/>
    <x v="2"/>
    <x v="1"/>
    <x v="36"/>
    <s v="NC"/>
    <s v="NC"/>
    <n v="0"/>
  </r>
  <r>
    <x v="754"/>
    <s v="110"/>
    <s v="4500128579110"/>
    <s v="12000703"/>
    <s v="10000607"/>
    <s v="SABOR LECHE CREMA AK-514-026-7"/>
    <d v="2024-06-13T00:00:00"/>
    <n v="25"/>
    <s v="KG"/>
    <n v="0"/>
    <d v="2024-05-30T00:00:00"/>
    <x v="80"/>
    <x v="2"/>
    <x v="1"/>
    <x v="36"/>
    <s v="NC"/>
    <s v="NC"/>
    <n v="0"/>
  </r>
  <r>
    <x v="755"/>
    <s v="10"/>
    <s v="450012861510"/>
    <s v="12000120"/>
    <s v="20000610"/>
    <s v="PALMISTE REFINADO"/>
    <d v="2024-06-14T00:00:00"/>
    <n v="129310"/>
    <s v="KG"/>
    <n v="128410"/>
    <d v="2024-06-28T00:00:00"/>
    <x v="96"/>
    <x v="2"/>
    <x v="0"/>
    <x v="2068"/>
    <s v="GUIA 785436"/>
    <s v="5107321674"/>
    <n v="0"/>
  </r>
  <r>
    <x v="756"/>
    <s v="10"/>
    <s v="450012862010"/>
    <s v="12000120"/>
    <s v="20000611"/>
    <s v="ESTEARINA DE PALMA REFINADO"/>
    <d v="2024-06-14T00:00:00"/>
    <n v="213090"/>
    <s v="KG"/>
    <n v="210740"/>
    <d v="2024-06-28T00:00:00"/>
    <x v="125"/>
    <x v="2"/>
    <x v="0"/>
    <x v="2069"/>
    <s v="GUIA 785529"/>
    <s v="5107323389"/>
    <n v="0"/>
  </r>
  <r>
    <x v="757"/>
    <s v="10"/>
    <s v="450012864310"/>
    <s v="12000953"/>
    <s v="50005135"/>
    <s v="MUESTRAS"/>
    <d v="2024-06-14T00:00:00"/>
    <n v="8"/>
    <s v="UN"/>
    <n v="8"/>
    <d v="2024-06-24T00:00:00"/>
    <x v="0"/>
    <x v="2"/>
    <x v="0"/>
    <x v="2070"/>
    <s v=""/>
    <s v="5107328414"/>
    <n v="0"/>
  </r>
  <r>
    <x v="758"/>
    <s v="10"/>
    <s v="450012868310"/>
    <s v="12000844"/>
    <s v="50005135"/>
    <s v="MUESTRAS"/>
    <d v="2024-06-14T00:00:00"/>
    <n v="1"/>
    <s v="UN"/>
    <n v="1"/>
    <d v="2024-06-27T00:00:00"/>
    <x v="0"/>
    <x v="2"/>
    <x v="0"/>
    <x v="2071"/>
    <s v=""/>
    <s v="5107328414"/>
    <n v="0"/>
  </r>
  <r>
    <x v="759"/>
    <s v="10"/>
    <s v="450012870410"/>
    <s v="12000844"/>
    <s v="50005135"/>
    <s v="MUESTRAS"/>
    <d v="2024-06-14T00:00:00"/>
    <n v="1"/>
    <s v="UN"/>
    <n v="1"/>
    <d v="2024-06-27T00:00:00"/>
    <x v="0"/>
    <x v="2"/>
    <x v="0"/>
    <x v="2072"/>
    <s v=""/>
    <s v="5107355523"/>
    <n v="0"/>
  </r>
  <r>
    <x v="760"/>
    <s v="10"/>
    <s v="450012871210"/>
    <s v="12000844"/>
    <s v="50005135"/>
    <s v="MUESTRAS"/>
    <d v="2024-06-14T00:00:00"/>
    <n v="1"/>
    <s v="UN"/>
    <n v="0"/>
    <d v="2024-06-27T00:00:00"/>
    <x v="12"/>
    <x v="2"/>
    <x v="1"/>
    <x v="36"/>
    <s v="NC"/>
    <s v="NC"/>
    <n v="0"/>
  </r>
  <r>
    <x v="761"/>
    <s v="10"/>
    <s v="450012873510"/>
    <s v="12000358"/>
    <s v="40003974"/>
    <s v="DOYPACK MERM DSCO 1KG 2023"/>
    <d v="2024-06-14T00:00:00"/>
    <n v="20000"/>
    <s v="UN"/>
    <n v="20382"/>
    <d v="2024-11-14T00:00:00"/>
    <x v="126"/>
    <x v="2"/>
    <x v="0"/>
    <x v="2073"/>
    <s v=""/>
    <s v="5107346886"/>
    <n v="0"/>
  </r>
  <r>
    <x v="761"/>
    <s v="20"/>
    <s v="450012873520"/>
    <s v="12000358"/>
    <s v="40003250"/>
    <s v="DOYPACK MERM S/A MORA 350G ND 2022"/>
    <d v="2024-06-14T00:00:00"/>
    <n v="35000"/>
    <s v="UN"/>
    <n v="37128"/>
    <d v="2024-11-14T00:00:00"/>
    <x v="127"/>
    <x v="2"/>
    <x v="0"/>
    <x v="2074"/>
    <s v=""/>
    <s v="5107346886"/>
    <n v="0"/>
  </r>
  <r>
    <x v="761"/>
    <s v="30"/>
    <s v="450012873530"/>
    <s v="12000358"/>
    <s v="40003972"/>
    <s v="DOYPACK MERM FRAM 1 KG 2023"/>
    <d v="2024-06-14T00:00:00"/>
    <n v="7992"/>
    <s v="UN"/>
    <n v="7992"/>
    <d v="2024-11-14T00:00:00"/>
    <x v="0"/>
    <x v="2"/>
    <x v="0"/>
    <x v="2075"/>
    <s v=""/>
    <s v="5107346886"/>
    <n v="0"/>
  </r>
  <r>
    <x v="761"/>
    <s v="40"/>
    <s v="450012873540"/>
    <s v="12000358"/>
    <s v="40003757"/>
    <s v="DOYPACK MERM W MORA 360G"/>
    <d v="2024-06-14T00:00:00"/>
    <n v="90648"/>
    <s v="UN"/>
    <n v="90648"/>
    <d v="2024-11-14T00:00:00"/>
    <x v="0"/>
    <x v="2"/>
    <x v="0"/>
    <x v="2076"/>
    <s v=""/>
    <s v="5107346884"/>
    <n v="0"/>
  </r>
  <r>
    <x v="761"/>
    <s v="50"/>
    <s v="450012873550"/>
    <s v="12000358"/>
    <s v="40004248"/>
    <s v="DOYPACK MERM MCYA 1 KG 2024"/>
    <d v="2024-06-14T00:00:00"/>
    <n v="20000"/>
    <s v="UN"/>
    <n v="21948"/>
    <d v="2024-11-14T00:00:00"/>
    <x v="128"/>
    <x v="2"/>
    <x v="0"/>
    <x v="2077"/>
    <s v=""/>
    <s v="5107346886"/>
    <n v="0"/>
  </r>
  <r>
    <x v="761"/>
    <s v="60"/>
    <s v="450012873560"/>
    <s v="12000358"/>
    <s v="40003973"/>
    <s v="DOYPACK MERM GUINDA 1 KG 2023"/>
    <d v="2024-11-07T00:00:00"/>
    <n v="16964"/>
    <s v="UN"/>
    <n v="16964"/>
    <d v="2024-11-14T00:00:00"/>
    <x v="0"/>
    <x v="2"/>
    <x v="0"/>
    <x v="2078"/>
    <s v=""/>
    <s v="5107346884"/>
    <n v="0"/>
  </r>
  <r>
    <x v="762"/>
    <s v="10"/>
    <s v="450012875310"/>
    <s v="12000653"/>
    <s v="60027404"/>
    <s v="PERNO NRO.1 y 3 SAE 75-0155-0"/>
    <d v="2024-06-17T00:00:00"/>
    <n v="6"/>
    <s v="UN"/>
    <n v="6"/>
    <d v="2024-06-20T00:00:00"/>
    <x v="0"/>
    <x v="2"/>
    <x v="0"/>
    <x v="2079"/>
    <s v="00006-00001963"/>
    <s v="5107334118"/>
    <n v="0"/>
  </r>
  <r>
    <x v="762"/>
    <s v="20"/>
    <s v="450012875320"/>
    <s v="12000653"/>
    <s v="60010284"/>
    <s v="RETENDOBLEEFECTOØ60MM"/>
    <d v="2024-06-17T00:00:00"/>
    <n v="75"/>
    <s v="UN"/>
    <n v="75"/>
    <d v="2024-06-20T00:00:00"/>
    <x v="0"/>
    <x v="2"/>
    <x v="0"/>
    <x v="2080"/>
    <s v="00006-00001963"/>
    <s v="5107334118"/>
    <n v="0"/>
  </r>
  <r>
    <x v="762"/>
    <s v="30"/>
    <s v="450012875330"/>
    <s v="12000653"/>
    <s v="60010303"/>
    <s v="SELLOECOFLON"/>
    <d v="2024-06-17T00:00:00"/>
    <n v="16"/>
    <s v="UN"/>
    <n v="16"/>
    <d v="2024-06-20T00:00:00"/>
    <x v="0"/>
    <x v="2"/>
    <x v="0"/>
    <x v="2081"/>
    <s v="00006-00001963"/>
    <s v="5107334118"/>
    <n v="0"/>
  </r>
  <r>
    <x v="763"/>
    <s v="10"/>
    <s v="450012879210"/>
    <s v="12000678"/>
    <s v="10000947"/>
    <s v="ALMOSPRAY LD"/>
    <d v="2024-06-17T00:00:00"/>
    <n v="4000"/>
    <s v="KG"/>
    <n v="4000"/>
    <d v="2024-07-19T00:00:00"/>
    <x v="0"/>
    <x v="2"/>
    <x v="0"/>
    <x v="2082"/>
    <s v="G789798"/>
    <s v="5107324596"/>
    <n v="0"/>
  </r>
  <r>
    <x v="764"/>
    <s v="10"/>
    <s v="450012879510"/>
    <s v="12000643"/>
    <s v="10000141"/>
    <s v="ACEITE CRUDO DE SOYA"/>
    <d v="2024-06-17T00:00:00"/>
    <n v="250000"/>
    <s v="KG"/>
    <n v="248990"/>
    <d v="2024-06-28T00:00:00"/>
    <x v="129"/>
    <x v="2"/>
    <x v="0"/>
    <x v="2083"/>
    <s v="GUIA 786857"/>
    <s v="5107324251"/>
    <n v="0"/>
  </r>
  <r>
    <x v="765"/>
    <s v="10"/>
    <s v="450012887010"/>
    <s v="12000717"/>
    <s v="60022128"/>
    <s v="CILINDRO"/>
    <d v="2024-06-18T00:00:00"/>
    <n v="2"/>
    <s v="UN"/>
    <n v="2"/>
    <d v="2024-05-28T00:00:00"/>
    <x v="0"/>
    <x v="2"/>
    <x v="0"/>
    <x v="2084"/>
    <s v="FC:104000417"/>
    <s v="5107340445"/>
    <n v="0"/>
  </r>
  <r>
    <x v="766"/>
    <s v="10"/>
    <s v="450012898010"/>
    <s v="12000697"/>
    <s v="10000403"/>
    <s v="EMULSIFICANTE PALSGARD 6-111"/>
    <d v="2024-06-18T00:00:00"/>
    <n v="4200"/>
    <s v="KG"/>
    <n v="4200"/>
    <d v="2024-09-16T00:00:00"/>
    <x v="0"/>
    <x v="2"/>
    <x v="0"/>
    <x v="2085"/>
    <s v=""/>
    <s v="5107341674"/>
    <n v="0"/>
  </r>
  <r>
    <x v="766"/>
    <s v="20"/>
    <s v="450012898020"/>
    <s v="12000697"/>
    <s v="10000401"/>
    <s v="EMULSIFICANTE PALSGARD 4104"/>
    <d v="2024-06-18T00:00:00"/>
    <n v="3200"/>
    <s v="KG"/>
    <n v="3200"/>
    <d v="2024-09-16T00:00:00"/>
    <x v="0"/>
    <x v="2"/>
    <x v="0"/>
    <x v="2086"/>
    <s v=""/>
    <s v="5107341674"/>
    <n v="0"/>
  </r>
  <r>
    <x v="766"/>
    <s v="30"/>
    <s v="450012898030"/>
    <s v="12000697"/>
    <s v="10000401"/>
    <s v="EMULSIFICANTE PALSGARD 4104"/>
    <d v="2024-06-18T00:00:00"/>
    <n v="800"/>
    <s v="KG"/>
    <n v="800"/>
    <d v="2024-09-16T00:00:00"/>
    <x v="0"/>
    <x v="2"/>
    <x v="0"/>
    <x v="2087"/>
    <s v=""/>
    <s v="5107341674"/>
    <n v="0"/>
  </r>
  <r>
    <x v="767"/>
    <s v="10"/>
    <s v="450012902710"/>
    <s v="12000135"/>
    <s v="10000314"/>
    <s v="LACTOSA POLVO ENV 25KG"/>
    <d v="2024-06-19T00:00:00"/>
    <n v="2996"/>
    <s v="BOL"/>
    <n v="2996"/>
    <d v="2024-07-22T00:00:00"/>
    <x v="0"/>
    <x v="2"/>
    <x v="0"/>
    <x v="2088"/>
    <s v=""/>
    <s v="5107325599"/>
    <n v="0"/>
  </r>
  <r>
    <x v="768"/>
    <s v="10"/>
    <s v="450012905610"/>
    <s v="12000643"/>
    <s v="10000135"/>
    <s v="ACEITE 100% MARAVILLA CRUDO II"/>
    <d v="2024-06-19T00:00:00"/>
    <n v="140000"/>
    <s v="KG"/>
    <n v="139330"/>
    <d v="2024-06-28T00:00:00"/>
    <x v="130"/>
    <x v="2"/>
    <x v="0"/>
    <x v="2089"/>
    <s v="GUIA 787313"/>
    <s v="5107324253"/>
    <n v="0"/>
  </r>
  <r>
    <x v="769"/>
    <s v="10"/>
    <s v="450012910510"/>
    <s v="12000269"/>
    <s v="20001125"/>
    <s v="PIÑA CUBO 20X20 G°A"/>
    <d v="2024-06-19T00:00:00"/>
    <n v="22000"/>
    <s v="KG"/>
    <n v="22004.799999999999"/>
    <d v="2024-06-24T00:00:00"/>
    <x v="131"/>
    <x v="2"/>
    <x v="0"/>
    <x v="2090"/>
    <s v=""/>
    <s v="5107320892"/>
    <n v="0"/>
  </r>
  <r>
    <x v="770"/>
    <s v="10"/>
    <s v="450012915110"/>
    <s v="12000106"/>
    <s v="30000615"/>
    <s v="PALMITOS RODAJAS WSL 24X400GR"/>
    <d v="2024-06-19T00:00:00"/>
    <n v="5610"/>
    <s v="CJ"/>
    <n v="0"/>
    <d v="2024-07-01T00:00:00"/>
    <x v="132"/>
    <x v="2"/>
    <x v="1"/>
    <x v="36"/>
    <s v="NC"/>
    <s v="NC"/>
    <n v="0"/>
  </r>
  <r>
    <x v="771"/>
    <s v="10"/>
    <s v="450012915910"/>
    <s v="12000307"/>
    <s v="30001571"/>
    <s v="SOFRITO 72X150G"/>
    <d v="2024-06-19T00:00:00"/>
    <n v="3520"/>
    <s v="CJ"/>
    <n v="3520"/>
    <d v="2024-07-20T00:00:00"/>
    <x v="0"/>
    <x v="2"/>
    <x v="0"/>
    <x v="2091"/>
    <s v="790839"/>
    <s v="5107326685"/>
    <n v="0"/>
  </r>
  <r>
    <x v="772"/>
    <s v="10"/>
    <s v="450012917610"/>
    <s v="12000257"/>
    <s v="20001752"/>
    <s v="ALBAHACA IQF G°A-BELGICA"/>
    <d v="2024-06-20T00:00:00"/>
    <n v="2520"/>
    <s v="KG"/>
    <n v="0"/>
    <d v="2024-06-25T00:00:00"/>
    <x v="133"/>
    <x v="3"/>
    <x v="1"/>
    <x v="36"/>
    <s v="NC"/>
    <s v="NC"/>
    <n v="0"/>
  </r>
  <r>
    <x v="772"/>
    <s v="20"/>
    <s v="450012917620"/>
    <s v="12000257"/>
    <s v="20001101"/>
    <s v="MENTA PICADA G°A"/>
    <d v="2024-06-20T00:00:00"/>
    <n v="1350"/>
    <s v="KG"/>
    <n v="0"/>
    <d v="2024-06-25T00:00:00"/>
    <x v="134"/>
    <x v="3"/>
    <x v="1"/>
    <x v="36"/>
    <s v="NC"/>
    <s v="NC"/>
    <n v="0"/>
  </r>
  <r>
    <x v="772"/>
    <s v="30"/>
    <s v="450012917630"/>
    <s v="12000257"/>
    <s v="30000860"/>
    <s v="PAPA PREFRITA CUBO 14X750GR"/>
    <d v="2024-06-20T00:00:00"/>
    <n v="360"/>
    <s v="CJ"/>
    <n v="0"/>
    <d v="2024-06-25T00:00:00"/>
    <x v="135"/>
    <x v="3"/>
    <x v="1"/>
    <x v="36"/>
    <s v="NC"/>
    <s v="NC"/>
    <n v="0"/>
  </r>
  <r>
    <x v="772"/>
    <s v="40"/>
    <s v="450012917640"/>
    <s v="12000257"/>
    <s v="30000753"/>
    <s v="PAPA DUQUESA FM 4X2,5KG"/>
    <d v="2024-06-20T00:00:00"/>
    <n v="192"/>
    <s v="CJ"/>
    <n v="0"/>
    <d v="2024-06-25T00:00:00"/>
    <x v="136"/>
    <x v="3"/>
    <x v="1"/>
    <x v="36"/>
    <s v="NC"/>
    <s v="NC"/>
    <n v="0"/>
  </r>
  <r>
    <x v="772"/>
    <s v="50"/>
    <s v="450012917650"/>
    <s v="12000257"/>
    <s v="30000708"/>
    <s v="PAPAS DUQUESAS FDM 10X1KG"/>
    <d v="2024-06-20T00:00:00"/>
    <n v="1188"/>
    <s v="CJ"/>
    <n v="0"/>
    <d v="2024-06-25T00:00:00"/>
    <x v="137"/>
    <x v="3"/>
    <x v="1"/>
    <x v="36"/>
    <s v="NC"/>
    <s v="NC"/>
    <n v="0"/>
  </r>
  <r>
    <x v="773"/>
    <s v="10"/>
    <s v="450012917710"/>
    <s v="12000257"/>
    <s v="30000708"/>
    <s v="PAPAS DUQUESAS FDM 10X1KG"/>
    <d v="2024-06-21T00:00:00"/>
    <n v="1836"/>
    <s v="CJ"/>
    <n v="1836"/>
    <d v="2024-06-25T00:00:00"/>
    <x v="0"/>
    <x v="2"/>
    <x v="0"/>
    <x v="2092"/>
    <s v="786913"/>
    <s v="5107322109"/>
    <n v="0"/>
  </r>
  <r>
    <x v="773"/>
    <s v="20"/>
    <s v="450012917720"/>
    <s v="12000257"/>
    <s v="30001919"/>
    <s v="PAPAS PREFRITAS 7X7 CRUNCHY 4X2,5KG"/>
    <d v="2024-06-21T00:00:00"/>
    <n v="480"/>
    <s v="CJ"/>
    <n v="480"/>
    <d v="2024-06-25T00:00:00"/>
    <x v="0"/>
    <x v="2"/>
    <x v="0"/>
    <x v="2093"/>
    <s v="786913"/>
    <s v="5107322109"/>
    <n v="0"/>
  </r>
  <r>
    <x v="774"/>
    <s v="10"/>
    <s v="450012924010"/>
    <s v="12000257"/>
    <s v="30000860"/>
    <s v="PAPA PREFRITA CUBO 14X750GR"/>
    <d v="2024-06-21T00:00:00"/>
    <n v="360"/>
    <s v="CJ"/>
    <n v="360"/>
    <d v="2024-06-24T00:00:00"/>
    <x v="0"/>
    <x v="2"/>
    <x v="0"/>
    <x v="2094"/>
    <s v="787023"/>
    <s v="5107323609"/>
    <n v="0"/>
  </r>
  <r>
    <x v="774"/>
    <s v="20"/>
    <s v="450012924020"/>
    <s v="12000257"/>
    <s v="30000753"/>
    <s v="PAPA DUQUESA FM 4X2,5KG"/>
    <d v="2024-06-21T00:00:00"/>
    <n v="192"/>
    <s v="CJ"/>
    <n v="192"/>
    <d v="2024-06-24T00:00:00"/>
    <x v="0"/>
    <x v="2"/>
    <x v="0"/>
    <x v="2095"/>
    <s v="787023"/>
    <s v="5107323609"/>
    <n v="0"/>
  </r>
  <r>
    <x v="774"/>
    <s v="30"/>
    <s v="450012924030"/>
    <s v="12000257"/>
    <s v="30000708"/>
    <s v="PAPAS DUQUESAS FDM 10X1KG"/>
    <d v="2024-06-21T00:00:00"/>
    <n v="1188"/>
    <s v="CJ"/>
    <n v="1187"/>
    <d v="2024-06-24T00:00:00"/>
    <x v="12"/>
    <x v="2"/>
    <x v="0"/>
    <x v="2096"/>
    <s v="787023"/>
    <s v="5107323609"/>
    <n v="0"/>
  </r>
  <r>
    <x v="774"/>
    <s v="40"/>
    <s v="450012924040"/>
    <s v="12000257"/>
    <s v="20001101"/>
    <s v="MENTA PICADA G°A"/>
    <d v="2024-06-21T00:00:00"/>
    <n v="1350"/>
    <s v="KG"/>
    <n v="1350"/>
    <d v="2024-06-24T00:00:00"/>
    <x v="0"/>
    <x v="2"/>
    <x v="0"/>
    <x v="2097"/>
    <s v="4500129240"/>
    <s v="5107323609"/>
    <n v="0"/>
  </r>
  <r>
    <x v="774"/>
    <s v="50"/>
    <s v="450012924050"/>
    <s v="12000257"/>
    <s v="20001752"/>
    <s v="ALBAHACA IQF G°A-BELGICA"/>
    <d v="2024-06-21T00:00:00"/>
    <n v="2520"/>
    <s v="KG"/>
    <n v="2520"/>
    <d v="2024-06-24T00:00:00"/>
    <x v="0"/>
    <x v="2"/>
    <x v="0"/>
    <x v="2098"/>
    <s v="4500129240"/>
    <s v="5107323609"/>
    <n v="0"/>
  </r>
  <r>
    <x v="775"/>
    <s v="10"/>
    <s v="450012925610"/>
    <s v="12000129"/>
    <s v="10000391"/>
    <s v="EMULSIFICANTE GRINDSTED PS217"/>
    <d v="2024-06-21T00:00:00"/>
    <n v="150"/>
    <s v="KG"/>
    <n v="150"/>
    <d v="2024-09-16T00:00:00"/>
    <x v="0"/>
    <x v="2"/>
    <x v="0"/>
    <x v="2099"/>
    <s v=""/>
    <s v="5107336621"/>
    <n v="0"/>
  </r>
  <r>
    <x v="776"/>
    <s v="10"/>
    <s v="450012927210"/>
    <s v="12000120"/>
    <s v="20000608"/>
    <s v="PALMA REFINADO"/>
    <d v="2024-06-24T00:00:00"/>
    <n v="108180"/>
    <s v="KG"/>
    <n v="107180"/>
    <d v="2024-07-05T00:00:00"/>
    <x v="122"/>
    <x v="2"/>
    <x v="0"/>
    <x v="2100"/>
    <s v="GUIA 785597"/>
    <s v="5107322359"/>
    <n v="0"/>
  </r>
  <r>
    <x v="777"/>
    <s v="10"/>
    <s v="450012927810"/>
    <s v="12000120"/>
    <s v="20000611"/>
    <s v="ESTEARINA DE PALMA REFINADO"/>
    <d v="2024-06-24T00:00:00"/>
    <n v="84550"/>
    <s v="KG"/>
    <n v="83540"/>
    <d v="2024-07-05T00:00:00"/>
    <x v="129"/>
    <x v="2"/>
    <x v="0"/>
    <x v="2101"/>
    <s v="GUIA 785601"/>
    <s v="5107324616"/>
    <n v="0"/>
  </r>
  <r>
    <x v="778"/>
    <s v="10"/>
    <s v="450012928610"/>
    <s v="12001115"/>
    <s v="20001095"/>
    <s v="MANGO CUBO 20X20 G°A"/>
    <d v="2024-06-24T00:00:00"/>
    <n v="12000"/>
    <s v="KG"/>
    <n v="12000"/>
    <d v="2024-06-18T00:00:00"/>
    <x v="0"/>
    <x v="2"/>
    <x v="0"/>
    <x v="2102"/>
    <s v=""/>
    <s v="5107324619"/>
    <n v="0"/>
  </r>
  <r>
    <x v="778"/>
    <s v="20"/>
    <s v="450012928620"/>
    <s v="12001115"/>
    <s v="20001095"/>
    <s v="MANGO CUBO 20X20 G°A"/>
    <d v="2024-06-24T00:00:00"/>
    <n v="10000"/>
    <s v="KG"/>
    <n v="10000"/>
    <d v="2024-06-18T00:00:00"/>
    <x v="0"/>
    <x v="2"/>
    <x v="0"/>
    <x v="2103"/>
    <s v=""/>
    <s v="5107324619"/>
    <n v="0"/>
  </r>
  <r>
    <x v="779"/>
    <s v="10"/>
    <s v="450012928910"/>
    <s v="12000823"/>
    <s v="30001456"/>
    <s v="QUESO MOZZARELLA CALO 4X2,7 KG"/>
    <d v="2024-06-24T00:00:00"/>
    <n v="2231"/>
    <s v="CJ"/>
    <n v="2231"/>
    <d v="2024-07-15T00:00:00"/>
    <x v="0"/>
    <x v="2"/>
    <x v="0"/>
    <x v="2104"/>
    <s v=""/>
    <s v="5107324284"/>
    <n v="0"/>
  </r>
  <r>
    <x v="780"/>
    <s v="10"/>
    <s v="450012929010"/>
    <s v="12000307"/>
    <s v="30000720"/>
    <s v="CHOCLO IQF 25X200GR"/>
    <d v="2024-06-24T00:00:00"/>
    <n v="9600"/>
    <s v="CJ"/>
    <n v="9600"/>
    <d v="2024-07-05T00:00:00"/>
    <x v="0"/>
    <x v="2"/>
    <x v="0"/>
    <x v="2105"/>
    <s v="787737"/>
    <s v="5107323356"/>
    <n v="0"/>
  </r>
  <r>
    <x v="781"/>
    <s v="10"/>
    <s v="450012929210"/>
    <s v="12000135"/>
    <s v="30000527"/>
    <s v="QUESO CREMA CALO 10X1,36KG"/>
    <d v="2024-06-24T00:00:00"/>
    <n v="1620"/>
    <s v="CJ"/>
    <n v="1620"/>
    <d v="2024-08-15T00:00:00"/>
    <x v="0"/>
    <x v="2"/>
    <x v="0"/>
    <x v="2106"/>
    <s v=""/>
    <s v="5107325247"/>
    <n v="0"/>
  </r>
  <r>
    <x v="782"/>
    <s v="10"/>
    <s v="450012931910"/>
    <s v="12000950"/>
    <s v="10000135"/>
    <s v="ACEITE 100% MARAVILLA CRUDO II"/>
    <d v="2024-06-24T00:00:00"/>
    <n v="224000"/>
    <s v="KG"/>
    <n v="224000"/>
    <d v="2024-06-28T00:00:00"/>
    <x v="0"/>
    <x v="2"/>
    <x v="0"/>
    <x v="2107"/>
    <s v="GUIA 786695"/>
    <s v="5107322276"/>
    <n v="0"/>
  </r>
  <r>
    <x v="782"/>
    <s v="20"/>
    <s v="450012931920"/>
    <s v="12000950"/>
    <s v="10000135"/>
    <s v="ACEITE 100% MARAVILLA CRUDO II"/>
    <d v="2024-06-24T00:00:00"/>
    <n v="26000"/>
    <s v="KG"/>
    <n v="25940"/>
    <d v="2024-06-29T00:00:00"/>
    <x v="4"/>
    <x v="2"/>
    <x v="0"/>
    <x v="2108"/>
    <s v="GUIA 786914"/>
    <s v="5107322276"/>
    <n v="0"/>
  </r>
  <r>
    <x v="783"/>
    <s v="10"/>
    <s v="450012938310"/>
    <s v="12000307"/>
    <s v="20000648"/>
    <s v="CHOCLO GRANO S/D G°A"/>
    <d v="2024-06-24T00:00:00"/>
    <n v="48000"/>
    <s v="KG"/>
    <n v="48000"/>
    <d v="2024-06-19T00:00:00"/>
    <x v="0"/>
    <x v="2"/>
    <x v="0"/>
    <x v="2109"/>
    <s v=""/>
    <s v="5107325248"/>
    <n v="0"/>
  </r>
  <r>
    <x v="784"/>
    <s v="10"/>
    <s v="450012938710"/>
    <s v="12000307"/>
    <s v="20000648"/>
    <s v="CHOCLO GRANO S/D G°A"/>
    <d v="2024-06-24T00:00:00"/>
    <n v="24000"/>
    <s v="KG"/>
    <n v="24000"/>
    <d v="2024-06-13T00:00:00"/>
    <x v="0"/>
    <x v="2"/>
    <x v="0"/>
    <x v="2109"/>
    <s v=""/>
    <s v="5107325249"/>
    <n v="0"/>
  </r>
  <r>
    <x v="785"/>
    <s v="10"/>
    <s v="450012939410"/>
    <s v="12000823"/>
    <s v="30001456"/>
    <s v="QUESO MOZZARELLA CALO 4X2,7 KG"/>
    <d v="2024-06-24T00:00:00"/>
    <n v="2233"/>
    <s v="CJ"/>
    <n v="2233"/>
    <d v="2024-08-15T00:00:00"/>
    <x v="0"/>
    <x v="2"/>
    <x v="0"/>
    <x v="2110"/>
    <s v=""/>
    <s v="5107331004"/>
    <n v="0"/>
  </r>
  <r>
    <x v="786"/>
    <s v="10"/>
    <s v="450012951510"/>
    <s v="12000198"/>
    <s v="60031968"/>
    <s v="PLACA FILTRO-SEAT LEAVES 1500/1500/50/17"/>
    <d v="2024-06-25T00:00:00"/>
    <n v="2"/>
    <s v="UN"/>
    <n v="2"/>
    <d v="2024-09-10T00:00:00"/>
    <x v="0"/>
    <x v="2"/>
    <x v="0"/>
    <x v="2111"/>
    <s v=""/>
    <s v="5107353050"/>
    <n v="0"/>
  </r>
  <r>
    <x v="787"/>
    <s v="10"/>
    <s v="450012951610"/>
    <s v="12000307"/>
    <s v="30000720"/>
    <s v="CHOCLO IQF 25X200GR"/>
    <d v="2024-06-25T00:00:00"/>
    <n v="4800"/>
    <s v="CJ"/>
    <n v="4800"/>
    <d v="2024-07-19T00:00:00"/>
    <x v="0"/>
    <x v="2"/>
    <x v="0"/>
    <x v="2112"/>
    <s v="789626"/>
    <s v="5107325951"/>
    <n v="0"/>
  </r>
  <r>
    <x v="788"/>
    <s v="10"/>
    <s v="450012951910"/>
    <s v="12000190"/>
    <s v="20001409"/>
    <s v="CHOCLO TROZO 1&quot; CHINA"/>
    <d v="2024-06-25T00:00:00"/>
    <n v="48000"/>
    <s v="KG"/>
    <n v="48000"/>
    <d v="2024-09-23T00:00:00"/>
    <x v="0"/>
    <x v="2"/>
    <x v="0"/>
    <x v="2113"/>
    <s v=""/>
    <s v="5107325596"/>
    <n v="0"/>
  </r>
  <r>
    <x v="789"/>
    <s v="10"/>
    <s v="450012952110"/>
    <s v="12000202"/>
    <s v="30000857"/>
    <s v="PURE DE PALTA 5X1KG"/>
    <d v="2024-06-25T00:00:00"/>
    <n v="4620"/>
    <s v="CJ"/>
    <n v="4620"/>
    <d v="2024-07-09T00:00:00"/>
    <x v="0"/>
    <x v="2"/>
    <x v="0"/>
    <x v="2114"/>
    <s v="788651"/>
    <s v="5107326702"/>
    <n v="0"/>
  </r>
  <r>
    <x v="790"/>
    <s v="10"/>
    <s v="450012952310"/>
    <s v="12000202"/>
    <s v="30000857"/>
    <s v="PURE DE PALTA 5X1KG"/>
    <d v="2024-06-25T00:00:00"/>
    <n v="4620"/>
    <s v="CJ"/>
    <n v="4620"/>
    <d v="2024-07-09T00:00:00"/>
    <x v="0"/>
    <x v="2"/>
    <x v="0"/>
    <x v="2115"/>
    <s v="788168"/>
    <s v="5107323357"/>
    <n v="0"/>
  </r>
  <r>
    <x v="791"/>
    <s v="10"/>
    <s v="450012970210"/>
    <s v="12000269"/>
    <s v="30000824"/>
    <s v="CHAMPIÑON IQF 4X2,5KG"/>
    <d v="2024-06-26T00:00:00"/>
    <n v="2160"/>
    <s v="CJ"/>
    <n v="2160"/>
    <d v="2024-07-22T00:00:00"/>
    <x v="0"/>
    <x v="2"/>
    <x v="0"/>
    <x v="2116"/>
    <s v="790411"/>
    <s v="5107326429"/>
    <n v="0"/>
  </r>
  <r>
    <x v="792"/>
    <s v="10"/>
    <s v="450012971310"/>
    <s v="12000269"/>
    <s v="30000824"/>
    <s v="CHAMPIÑON IQF 4X2,5KG"/>
    <d v="2024-06-26T00:00:00"/>
    <n v="2160"/>
    <s v="CJ"/>
    <n v="2160"/>
    <d v="2024-07-22T00:00:00"/>
    <x v="0"/>
    <x v="2"/>
    <x v="0"/>
    <x v="2116"/>
    <s v="790413"/>
    <s v="5107326431"/>
    <n v="0"/>
  </r>
  <r>
    <x v="793"/>
    <s v="10"/>
    <s v="450012976210"/>
    <s v="12000135"/>
    <s v="30000527"/>
    <s v="QUESO CREMA CALO 10X1,36KG"/>
    <d v="2024-06-26T00:00:00"/>
    <n v="1592"/>
    <s v="CJ"/>
    <n v="1592"/>
    <d v="2024-09-02T00:00:00"/>
    <x v="0"/>
    <x v="2"/>
    <x v="0"/>
    <x v="2117"/>
    <s v=""/>
    <s v="5107331952"/>
    <n v="0"/>
  </r>
  <r>
    <x v="794"/>
    <s v="10"/>
    <s v="450012995410"/>
    <s v="12000257"/>
    <s v="30000752"/>
    <s v="PAPAS DUQUESA FM 26X500GR"/>
    <d v="2024-06-28T00:00:00"/>
    <n v="3612"/>
    <s v="CJ"/>
    <n v="3612"/>
    <d v="2024-07-09T00:00:00"/>
    <x v="0"/>
    <x v="2"/>
    <x v="0"/>
    <x v="2118"/>
    <s v="788653"/>
    <s v="5107324330"/>
    <n v="0"/>
  </r>
  <r>
    <x v="794"/>
    <s v="20"/>
    <s v="450012995420"/>
    <s v="12000257"/>
    <s v="30000860"/>
    <s v="PAPA PREFRITA CUBO 14X750GR"/>
    <d v="2024-06-28T00:00:00"/>
    <n v="840"/>
    <s v="CJ"/>
    <n v="840"/>
    <d v="2024-07-09T00:00:00"/>
    <x v="0"/>
    <x v="2"/>
    <x v="0"/>
    <x v="2119"/>
    <s v="788653"/>
    <s v="5107324330"/>
    <n v="0"/>
  </r>
  <r>
    <x v="794"/>
    <s v="30"/>
    <s v="450012995430"/>
    <s v="12000257"/>
    <s v="30000708"/>
    <s v="PAPAS DUQUESAS FDM 10X1KG"/>
    <d v="2024-06-28T00:00:00"/>
    <n v="324"/>
    <s v="CJ"/>
    <n v="324"/>
    <d v="2024-07-09T00:00:00"/>
    <x v="0"/>
    <x v="2"/>
    <x v="0"/>
    <x v="2120"/>
    <s v="788653"/>
    <s v="5107324330"/>
    <n v="0"/>
  </r>
  <r>
    <x v="794"/>
    <s v="40"/>
    <s v="450012995440"/>
    <s v="12000257"/>
    <s v="20001101"/>
    <s v="MENTA PICADA G°A"/>
    <d v="2024-06-28T00:00:00"/>
    <n v="1350"/>
    <s v="KG"/>
    <n v="1350"/>
    <d v="2024-07-09T00:00:00"/>
    <x v="0"/>
    <x v="2"/>
    <x v="0"/>
    <x v="2121"/>
    <s v=""/>
    <s v="5107324330"/>
    <n v="0"/>
  </r>
  <r>
    <x v="794"/>
    <s v="50"/>
    <s v="450012995450"/>
    <s v="12000257"/>
    <s v="20001752"/>
    <s v="ALBAHACA IQF G°A-BELGICA"/>
    <d v="2024-06-28T00:00:00"/>
    <n v="2520"/>
    <s v="KG"/>
    <n v="2520"/>
    <d v="2024-07-09T00:00:00"/>
    <x v="0"/>
    <x v="2"/>
    <x v="0"/>
    <x v="2122"/>
    <s v=""/>
    <s v="5107324330"/>
    <n v="0"/>
  </r>
  <r>
    <x v="794"/>
    <s v="60"/>
    <s v="450012995460"/>
    <s v="12000257"/>
    <s v="30001702"/>
    <s v="PAPA PREFRITA GAJO 4X2,5KG"/>
    <d v="2024-06-28T00:00:00"/>
    <n v="480"/>
    <s v="CJ"/>
    <n v="480"/>
    <d v="2024-07-09T00:00:00"/>
    <x v="0"/>
    <x v="2"/>
    <x v="0"/>
    <x v="2123"/>
    <s v="788653"/>
    <s v="5107324330"/>
    <n v="0"/>
  </r>
  <r>
    <x v="794"/>
    <s v="70"/>
    <s v="450012995470"/>
    <s v="12000257"/>
    <s v="30001705"/>
    <s v="PAPA PREFRITA RODAJAS 4X2,5KG"/>
    <d v="2024-06-28T00:00:00"/>
    <n v="2280"/>
    <s v="CJ"/>
    <n v="2280"/>
    <d v="2024-07-09T00:00:00"/>
    <x v="0"/>
    <x v="2"/>
    <x v="0"/>
    <x v="2124"/>
    <s v="788653"/>
    <s v="5107324330"/>
    <n v="0"/>
  </r>
  <r>
    <x v="795"/>
    <s v="10"/>
    <s v="450013016710"/>
    <s v="12000113"/>
    <s v="10000261"/>
    <s v="CACAO EN POLVO INDCRESA PV2S40"/>
    <d v="2024-06-28T00:00:00"/>
    <n v="13750"/>
    <s v="KG"/>
    <n v="13750"/>
    <d v="2024-08-16T00:00:00"/>
    <x v="0"/>
    <x v="2"/>
    <x v="0"/>
    <x v="2125"/>
    <s v=""/>
    <s v="5107339178"/>
    <n v="0"/>
  </r>
  <r>
    <x v="796"/>
    <s v="10"/>
    <s v="450013017110"/>
    <s v="12000113"/>
    <s v="10000261"/>
    <s v="CACAO EN POLVO INDCRESA PV2S40"/>
    <d v="2024-06-28T00:00:00"/>
    <n v="13750"/>
    <s v="KG"/>
    <n v="13750"/>
    <d v="2024-10-15T00:00:00"/>
    <x v="0"/>
    <x v="2"/>
    <x v="0"/>
    <x v="2126"/>
    <s v=""/>
    <s v="5107350398"/>
    <n v="0"/>
  </r>
  <r>
    <x v="797"/>
    <s v="10"/>
    <s v="450013017410"/>
    <s v="12000113"/>
    <s v="10000261"/>
    <s v="CACAO EN POLVO INDCRESA PV2S40"/>
    <d v="2024-06-28T00:00:00"/>
    <n v="13750"/>
    <s v="KG"/>
    <n v="13750"/>
    <d v="2024-12-27T00:00:00"/>
    <x v="0"/>
    <x v="2"/>
    <x v="0"/>
    <x v="2127"/>
    <s v=""/>
    <s v="5107354432"/>
    <n v="0"/>
  </r>
  <r>
    <x v="798"/>
    <s v="10"/>
    <s v="450013017810"/>
    <s v="12000113"/>
    <s v="10000261"/>
    <s v="CACAO EN POLVO INDCRESA PV2S40"/>
    <d v="2024-06-28T00:00:00"/>
    <n v="13750"/>
    <s v="KG"/>
    <n v="0"/>
    <d v="2025-01-27T00:00:00"/>
    <x v="138"/>
    <x v="2"/>
    <x v="1"/>
    <x v="36"/>
    <s v="NC"/>
    <s v="NC"/>
    <n v="0"/>
  </r>
  <r>
    <x v="799"/>
    <s v="10"/>
    <s v="450013053910"/>
    <s v="12000120"/>
    <s v="20000608"/>
    <s v="PALMA REFINADO"/>
    <d v="2024-07-01T00:00:00"/>
    <n v="108050"/>
    <s v="KG"/>
    <n v="107250"/>
    <d v="2024-07-31T00:00:00"/>
    <x v="139"/>
    <x v="2"/>
    <x v="0"/>
    <x v="2128"/>
    <s v="GUIA 786391"/>
    <s v="5107324873"/>
    <n v="0"/>
  </r>
  <r>
    <x v="800"/>
    <s v="10"/>
    <s v="450013054010"/>
    <s v="12000120"/>
    <s v="20000608"/>
    <s v="PALMA REFINADO"/>
    <d v="2024-07-01T00:00:00"/>
    <n v="86010"/>
    <s v="KG"/>
    <n v="85390"/>
    <d v="2024-07-31T00:00:00"/>
    <x v="77"/>
    <x v="2"/>
    <x v="0"/>
    <x v="2129"/>
    <s v="GUIA 786387"/>
    <s v="5107324875"/>
    <n v="0"/>
  </r>
  <r>
    <x v="801"/>
    <s v="10"/>
    <s v="450013055310"/>
    <s v="12000113"/>
    <s v="10000261"/>
    <s v="CACAO EN POLVO INDCRESA PV2S40"/>
    <d v="2024-07-01T00:00:00"/>
    <n v="13750"/>
    <s v="KG"/>
    <n v="13750"/>
    <d v="2024-11-27T00:00:00"/>
    <x v="0"/>
    <x v="2"/>
    <x v="0"/>
    <x v="2130"/>
    <s v=""/>
    <s v="5107348424"/>
    <n v="0"/>
  </r>
  <r>
    <x v="802"/>
    <s v="10"/>
    <s v="450013058210"/>
    <s v="12000179"/>
    <s v="30000413"/>
    <s v="CREMA VEGETAL CALO 12X1LT"/>
    <d v="2024-07-01T00:00:00"/>
    <n v="1620"/>
    <s v="CJ"/>
    <n v="1620"/>
    <d v="2024-09-23T00:00:00"/>
    <x v="0"/>
    <x v="2"/>
    <x v="0"/>
    <x v="2131"/>
    <s v=""/>
    <s v="5107336815"/>
    <n v="0"/>
  </r>
  <r>
    <x v="802"/>
    <s v="20"/>
    <s v="450013058220"/>
    <s v="12000179"/>
    <s v="50005135"/>
    <s v="MUESTRAS Eurocast"/>
    <d v="2024-09-23T00:00:00"/>
    <n v="7"/>
    <s v="UN"/>
    <n v="7"/>
    <d v="2024-09-23T00:00:00"/>
    <x v="0"/>
    <x v="2"/>
    <x v="0"/>
    <x v="2132"/>
    <s v=""/>
    <s v="5107336815"/>
    <n v="0"/>
  </r>
  <r>
    <x v="803"/>
    <s v="10"/>
    <s v="450013067010"/>
    <s v="12000985"/>
    <s v="10000286"/>
    <s v="ARVEJITAS DESHIDRATADAS"/>
    <d v="2024-07-02T00:00:00"/>
    <n v="25000"/>
    <s v="KG"/>
    <n v="25000"/>
    <d v="2024-08-19T00:00:00"/>
    <x v="0"/>
    <x v="2"/>
    <x v="0"/>
    <x v="2133"/>
    <s v=""/>
    <s v="5107326687"/>
    <n v="0"/>
  </r>
  <r>
    <x v="803"/>
    <s v="20"/>
    <s v="450013067020"/>
    <s v="12000985"/>
    <s v="10000286"/>
    <s v="ARVEJITAS DESHIDRATADAS"/>
    <d v="2024-07-18T00:00:00"/>
    <n v="3000"/>
    <s v="KG"/>
    <n v="3000"/>
    <d v="2024-10-30T00:00:00"/>
    <x v="0"/>
    <x v="2"/>
    <x v="0"/>
    <x v="2134"/>
    <s v=""/>
    <s v="5107326687"/>
    <n v="0"/>
  </r>
  <r>
    <x v="804"/>
    <s v="10"/>
    <s v="450013068710"/>
    <s v="12000192"/>
    <s v="30000543"/>
    <s v="BEBIDA VEGETAL AVENA LCO 6X1LT"/>
    <d v="2024-07-02T00:00:00"/>
    <n v="3202"/>
    <s v="CJ"/>
    <n v="3202"/>
    <d v="2024-09-23T00:00:00"/>
    <x v="0"/>
    <x v="2"/>
    <x v="0"/>
    <x v="2135"/>
    <s v=""/>
    <s v="5107336623"/>
    <n v="0"/>
  </r>
  <r>
    <x v="805"/>
    <s v="10"/>
    <s v="450013069010"/>
    <s v="12001065"/>
    <s v="40000316"/>
    <s v="LAM PS 0.8X402 TRANS DIN"/>
    <d v="2024-07-02T00:00:00"/>
    <n v="1500"/>
    <s v="KG"/>
    <n v="1525"/>
    <d v="2025-01-10T00:00:00"/>
    <x v="140"/>
    <x v="2"/>
    <x v="0"/>
    <x v="2136"/>
    <s v=""/>
    <s v="5107331938"/>
    <n v="0"/>
  </r>
  <r>
    <x v="805"/>
    <s v="20"/>
    <s v="450013069020"/>
    <s v="12001065"/>
    <s v="40000321"/>
    <s v="LAM PS ARCIL 272X1.0"/>
    <d v="2024-07-02T00:00:00"/>
    <n v="2300"/>
    <s v="KG"/>
    <n v="2292"/>
    <d v="2025-02-10T00:00:00"/>
    <x v="73"/>
    <x v="2"/>
    <x v="0"/>
    <x v="2137"/>
    <s v=""/>
    <s v="5107331938"/>
    <n v="0"/>
  </r>
  <r>
    <x v="805"/>
    <s v="30"/>
    <s v="450013069030"/>
    <s v="12001065"/>
    <s v="40004086"/>
    <s v="LAMINA PS CYAN 402X1 DINIEPER"/>
    <d v="2024-07-02T00:00:00"/>
    <n v="2700"/>
    <s v="KG"/>
    <n v="2704"/>
    <d v="2024-11-08T00:00:00"/>
    <x v="141"/>
    <x v="2"/>
    <x v="0"/>
    <x v="2138"/>
    <s v=""/>
    <s v="5107331938"/>
    <n v="0"/>
  </r>
  <r>
    <x v="806"/>
    <s v="10"/>
    <s v="450013069810"/>
    <s v="12000358"/>
    <s v="40003757"/>
    <s v="DOYPACK MERM W MORA 360G"/>
    <d v="2024-07-02T00:00:00"/>
    <n v="38880"/>
    <s v="UN"/>
    <n v="38880"/>
    <d v="2024-07-18T00:00:00"/>
    <x v="0"/>
    <x v="2"/>
    <x v="0"/>
    <x v="2139"/>
    <s v=""/>
    <s v="5107324237"/>
    <n v="0"/>
  </r>
  <r>
    <x v="806"/>
    <s v="20"/>
    <s v="450013069820"/>
    <s v="12000358"/>
    <s v="40003758"/>
    <s v="DOYPACK MERM W FRUT 360G"/>
    <d v="2024-07-02T00:00:00"/>
    <n v="59010"/>
    <s v="UN"/>
    <n v="59010"/>
    <d v="2024-07-18T00:00:00"/>
    <x v="0"/>
    <x v="2"/>
    <x v="0"/>
    <x v="2140"/>
    <s v=""/>
    <s v="5107324237"/>
    <n v="0"/>
  </r>
  <r>
    <x v="806"/>
    <s v="30"/>
    <s v="450013069830"/>
    <s v="12000358"/>
    <s v="40003249"/>
    <s v="DOYPACK MERM S/A DZNO 350G ND 2022"/>
    <d v="2024-07-02T00:00:00"/>
    <n v="32040"/>
    <s v="UN"/>
    <n v="32040"/>
    <d v="2024-07-18T00:00:00"/>
    <x v="0"/>
    <x v="2"/>
    <x v="0"/>
    <x v="2141"/>
    <s v=""/>
    <s v="5107324237"/>
    <n v="0"/>
  </r>
  <r>
    <x v="806"/>
    <s v="40"/>
    <s v="450013069840"/>
    <s v="12000358"/>
    <s v="40003251"/>
    <s v="DOYPACK MERM S/A BERRIES 350G ND 2022"/>
    <d v="2024-07-02T00:00:00"/>
    <n v="55668"/>
    <s v="UN"/>
    <n v="55668"/>
    <d v="2024-07-18T00:00:00"/>
    <x v="0"/>
    <x v="2"/>
    <x v="0"/>
    <x v="2142"/>
    <s v=""/>
    <s v="5107324237"/>
    <n v="0"/>
  </r>
  <r>
    <x v="806"/>
    <s v="50"/>
    <s v="450013069850"/>
    <s v="12000358"/>
    <s v="40003759"/>
    <s v="DOYPACK MERM W DAMASCO 360G"/>
    <d v="2024-07-02T00:00:00"/>
    <n v="40060"/>
    <s v="UN"/>
    <n v="40060"/>
    <d v="2024-07-18T00:00:00"/>
    <x v="0"/>
    <x v="2"/>
    <x v="0"/>
    <x v="2143"/>
    <s v=""/>
    <s v="5107324237"/>
    <n v="0"/>
  </r>
  <r>
    <x v="806"/>
    <s v="60"/>
    <s v="450013069860"/>
    <s v="12000358"/>
    <s v="40003250"/>
    <s v="DOYPACK MERM S/A MORA 350G ND 2022"/>
    <d v="2024-07-02T00:00:00"/>
    <n v="12348"/>
    <s v="UN"/>
    <n v="12348"/>
    <d v="2024-07-18T00:00:00"/>
    <x v="0"/>
    <x v="2"/>
    <x v="0"/>
    <x v="2144"/>
    <s v=""/>
    <s v="5107324237"/>
    <n v="0"/>
  </r>
  <r>
    <x v="807"/>
    <s v="10"/>
    <s v="450013071410"/>
    <s v="12000724"/>
    <s v="30000210"/>
    <s v="JUGO EXPRIMIDO WATTS NJA 6X1,7LT"/>
    <d v="2024-07-02T00:00:00"/>
    <n v="1678"/>
    <s v="CJ"/>
    <n v="1678"/>
    <d v="2024-08-07T00:00:00"/>
    <x v="0"/>
    <x v="2"/>
    <x v="0"/>
    <x v="2145"/>
    <s v=""/>
    <s v="5107327403"/>
    <n v="0"/>
  </r>
  <r>
    <x v="807"/>
    <s v="20"/>
    <s v="450013071420"/>
    <s v="12000724"/>
    <s v="30000210"/>
    <s v="JUGO EXPRIMIDO WATTS NJA 6X1,7LT"/>
    <d v="2024-07-05T00:00:00"/>
    <n v="22"/>
    <s v="CJ"/>
    <n v="22"/>
    <d v="2024-08-07T00:00:00"/>
    <x v="0"/>
    <x v="2"/>
    <x v="0"/>
    <x v="2146"/>
    <s v=""/>
    <s v="5107327403"/>
    <n v="0"/>
  </r>
  <r>
    <x v="808"/>
    <s v="10"/>
    <s v="450013075810"/>
    <s v="12000103"/>
    <s v="50005135"/>
    <s v="MUESTRAS"/>
    <d v="2024-07-02T00:00:00"/>
    <n v="6"/>
    <s v="UN"/>
    <n v="6"/>
    <d v="2024-07-02T00:00:00"/>
    <x v="0"/>
    <x v="2"/>
    <x v="0"/>
    <x v="2147"/>
    <s v=""/>
    <s v="5107328414"/>
    <n v="0"/>
  </r>
  <r>
    <x v="809"/>
    <s v="10"/>
    <s v="450013076710"/>
    <s v="12000103"/>
    <s v="30000674"/>
    <s v="ARVEJITAS WSL 48X300GR"/>
    <d v="2024-07-02T00:00:00"/>
    <n v="2200"/>
    <s v="CJ"/>
    <n v="2200"/>
    <d v="2024-07-30T00:00:00"/>
    <x v="0"/>
    <x v="2"/>
    <x v="0"/>
    <x v="2148"/>
    <s v=""/>
    <s v="5107325707"/>
    <n v="0"/>
  </r>
  <r>
    <x v="810"/>
    <s v="10"/>
    <s v="450013077710"/>
    <s v="12000103"/>
    <s v="30000612"/>
    <s v="CHAMPIÑON ENTERO WSL 24X400GR"/>
    <d v="2024-07-02T00:00:00"/>
    <n v="1800"/>
    <s v="CJ"/>
    <n v="1800"/>
    <d v="2024-07-29T00:00:00"/>
    <x v="0"/>
    <x v="2"/>
    <x v="0"/>
    <x v="2149"/>
    <s v=""/>
    <s v="5107325705"/>
    <n v="0"/>
  </r>
  <r>
    <x v="810"/>
    <s v="20"/>
    <s v="450013077720"/>
    <s v="12000103"/>
    <s v="50005135"/>
    <s v="MUESTRAS"/>
    <d v="2024-07-02T00:00:00"/>
    <n v="1"/>
    <s v="UN"/>
    <n v="1"/>
    <d v="2024-07-29T00:00:00"/>
    <x v="0"/>
    <x v="2"/>
    <x v="0"/>
    <x v="2150"/>
    <s v=""/>
    <s v="5107325705"/>
    <n v="0"/>
  </r>
  <r>
    <x v="811"/>
    <s v="10"/>
    <s v="450013078610"/>
    <s v="12000103"/>
    <s v="30000612"/>
    <s v="CHAMPIÑON ENTERO WSL 24X400GR"/>
    <d v="2024-07-02T00:00:00"/>
    <n v="1800"/>
    <s v="CJ"/>
    <n v="1800"/>
    <d v="2024-09-30T00:00:00"/>
    <x v="0"/>
    <x v="2"/>
    <x v="0"/>
    <x v="2151"/>
    <s v=""/>
    <s v="5107329116"/>
    <n v="0"/>
  </r>
  <r>
    <x v="812"/>
    <s v="10"/>
    <s v="450013079710"/>
    <s v="12000103"/>
    <s v="30000673"/>
    <s v="COCTEL DE FRUTA WSL 20X820GR"/>
    <d v="2024-07-02T00:00:00"/>
    <n v="1080"/>
    <s v="CJ"/>
    <n v="1080"/>
    <d v="2024-08-02T00:00:00"/>
    <x v="0"/>
    <x v="2"/>
    <x v="0"/>
    <x v="2152"/>
    <s v=""/>
    <s v="5107329582"/>
    <n v="0"/>
  </r>
  <r>
    <x v="812"/>
    <s v="20"/>
    <s v="450013079720"/>
    <s v="12000103"/>
    <s v="30000673"/>
    <s v="COCTEL DE FRUTA WSL 20X820GR"/>
    <d v="2024-07-02T00:00:00"/>
    <n v="1080"/>
    <s v="CJ"/>
    <n v="1080"/>
    <d v="2024-08-02T00:00:00"/>
    <x v="0"/>
    <x v="2"/>
    <x v="0"/>
    <x v="2152"/>
    <s v=""/>
    <s v="5107329582"/>
    <n v="0"/>
  </r>
  <r>
    <x v="813"/>
    <s v="10"/>
    <s v="450013081510"/>
    <s v="12000187"/>
    <s v="10000188"/>
    <s v="CONC DE NARANJA 65BX 250 KG"/>
    <d v="2024-07-02T00:00:00"/>
    <n v="44000"/>
    <s v="KG"/>
    <n v="44000"/>
    <d v="2024-09-23T00:00:00"/>
    <x v="0"/>
    <x v="2"/>
    <x v="0"/>
    <x v="2153"/>
    <s v="GD.790631"/>
    <s v="5107326688"/>
    <n v="0"/>
  </r>
  <r>
    <x v="814"/>
    <s v="10"/>
    <s v="450013082310"/>
    <s v="12001122"/>
    <s v="30000857"/>
    <s v="PURE DE PALTA 5X1KG"/>
    <d v="2024-07-03T00:00:00"/>
    <n v="4000"/>
    <s v="CJ"/>
    <n v="4000"/>
    <d v="2024-07-11T00:00:00"/>
    <x v="0"/>
    <x v="2"/>
    <x v="0"/>
    <x v="2154"/>
    <s v="OERU4131899"/>
    <s v="5107323359"/>
    <n v="0"/>
  </r>
  <r>
    <x v="815"/>
    <s v="10"/>
    <s v="450013082810"/>
    <s v="12000950"/>
    <s v="10000135"/>
    <s v="ACEITE 100% MARAVILLA CRUDO II"/>
    <d v="2024-07-03T00:00:00"/>
    <n v="250000"/>
    <s v="KG"/>
    <n v="250150"/>
    <d v="2024-07-12T00:00:00"/>
    <x v="142"/>
    <x v="2"/>
    <x v="0"/>
    <x v="2155"/>
    <s v="GUIA 787273"/>
    <s v="5107323611"/>
    <n v="0"/>
  </r>
  <r>
    <x v="816"/>
    <s v="10"/>
    <s v="450013085510"/>
    <s v="12001040"/>
    <s v="10001034"/>
    <s v="GARBANZOS ENTEROS CON PIEL SORTER"/>
    <d v="2024-07-03T00:00:00"/>
    <n v="24000"/>
    <s v="KG"/>
    <n v="0"/>
    <d v="2024-07-29T00:00:00"/>
    <x v="7"/>
    <x v="2"/>
    <x v="1"/>
    <x v="36"/>
    <s v="NC"/>
    <s v="NC"/>
    <n v="0"/>
  </r>
  <r>
    <x v="817"/>
    <s v="10"/>
    <s v="450013086010"/>
    <s v="12000114"/>
    <s v="10001034"/>
    <s v="GARBANZOS ENTEROS CON PIEL SORTER"/>
    <d v="2024-07-03T00:00:00"/>
    <n v="24625"/>
    <s v="KG"/>
    <n v="24625"/>
    <d v="2024-08-15T00:00:00"/>
    <x v="0"/>
    <x v="2"/>
    <x v="0"/>
    <x v="2156"/>
    <s v=""/>
    <s v="5107331027"/>
    <n v="0"/>
  </r>
  <r>
    <x v="818"/>
    <s v="10"/>
    <s v="450013087810"/>
    <s v="12000202"/>
    <s v="30000857"/>
    <s v="PURE DE PALTA 5X1KG"/>
    <d v="2024-07-03T00:00:00"/>
    <n v="2343"/>
    <s v="CJ"/>
    <n v="2343"/>
    <d v="2024-07-18T00:00:00"/>
    <x v="0"/>
    <x v="2"/>
    <x v="0"/>
    <x v="2157"/>
    <s v="791084"/>
    <s v="5107327612"/>
    <n v="0"/>
  </r>
  <r>
    <x v="819"/>
    <s v="10"/>
    <s v="450013093110"/>
    <s v="12000114"/>
    <s v="10001034"/>
    <s v="GARBANZOS ENTEROS CON PIEL SORTER"/>
    <d v="2024-07-03T00:00:00"/>
    <n v="49250"/>
    <s v="KG"/>
    <n v="49250"/>
    <d v="2024-08-29T00:00:00"/>
    <x v="0"/>
    <x v="2"/>
    <x v="0"/>
    <x v="2158"/>
    <s v=""/>
    <s v="5107335837"/>
    <n v="0"/>
  </r>
  <r>
    <x v="820"/>
    <s v="10"/>
    <s v="450013094410"/>
    <s v="12000699"/>
    <s v="20000321"/>
    <s v="ZAPALLO CUBO 10X10 IMPORTADO"/>
    <d v="2024-07-04T00:00:00"/>
    <n v="23000"/>
    <s v="KG"/>
    <n v="23000"/>
    <d v="2024-07-10T00:00:00"/>
    <x v="0"/>
    <x v="2"/>
    <x v="0"/>
    <x v="2159"/>
    <s v="4500130944"/>
    <s v="5107322490"/>
    <n v="0"/>
  </r>
  <r>
    <x v="821"/>
    <s v="10"/>
    <s v="450013096210"/>
    <s v="12000156"/>
    <s v="40003614"/>
    <s v="BOMBILLINES &quot;U&quot; TIPO UBFF-417"/>
    <d v="2024-07-04T00:00:00"/>
    <n v="7344000"/>
    <s v="UN"/>
    <n v="7344000"/>
    <d v="2024-10-14T00:00:00"/>
    <x v="0"/>
    <x v="3"/>
    <x v="0"/>
    <x v="2160"/>
    <s v=""/>
    <s v="5107342138"/>
    <n v="0"/>
  </r>
  <r>
    <x v="821"/>
    <s v="20"/>
    <s v="450013096220"/>
    <s v="12000156"/>
    <s v="40003614"/>
    <s v="BOMBILLINES &quot;U&quot; TIPO UBFF-417"/>
    <d v="2024-07-04T00:00:00"/>
    <n v="14688000"/>
    <s v="UN"/>
    <n v="14688000"/>
    <d v="2024-10-14T00:00:00"/>
    <x v="0"/>
    <x v="3"/>
    <x v="0"/>
    <x v="2161"/>
    <s v=""/>
    <s v="5107341016"/>
    <n v="0"/>
  </r>
  <r>
    <x v="822"/>
    <s v="10"/>
    <s v="450013103410"/>
    <s v="12000419"/>
    <s v="40000422"/>
    <s v="TAPA ACEITE BERICAP HC EV29/17"/>
    <d v="2024-07-04T00:00:00"/>
    <n v="2000000"/>
    <s v="UN"/>
    <n v="2000000"/>
    <d v="2024-10-10T00:00:00"/>
    <x v="0"/>
    <x v="2"/>
    <x v="0"/>
    <x v="2162"/>
    <s v=""/>
    <s v="5107344686"/>
    <n v="0"/>
  </r>
  <r>
    <x v="823"/>
    <s v="10"/>
    <s v="450013111010"/>
    <s v="12000953"/>
    <s v="30001676"/>
    <s v="CREMA VEGETAL LCO SOYA TTP24X200"/>
    <d v="2024-07-04T00:00:00"/>
    <n v="1194"/>
    <s v="CJ"/>
    <n v="1194"/>
    <d v="2024-08-23T00:00:00"/>
    <x v="0"/>
    <x v="2"/>
    <x v="0"/>
    <x v="2163"/>
    <s v=""/>
    <s v="5107334663"/>
    <n v="0"/>
  </r>
  <r>
    <x v="824"/>
    <s v="10"/>
    <s v="450013111810"/>
    <s v="12000643"/>
    <s v="10000141"/>
    <s v="ACEITE CRUDO DE SOYA"/>
    <d v="2024-07-04T00:00:00"/>
    <n v="250000"/>
    <s v="KG"/>
    <n v="248880"/>
    <d v="2024-07-19T00:00:00"/>
    <x v="52"/>
    <x v="2"/>
    <x v="0"/>
    <x v="2164"/>
    <s v="GUIA 788346"/>
    <s v="5107324872"/>
    <n v="0"/>
  </r>
  <r>
    <x v="825"/>
    <s v="10"/>
    <s v="450013118410"/>
    <s v="12000255"/>
    <s v="20001095"/>
    <s v="MANGO CUBO 20X20 G°A"/>
    <d v="2024-07-05T00:00:00"/>
    <n v="24000"/>
    <s v="KG"/>
    <n v="24000"/>
    <d v="2024-07-24T00:00:00"/>
    <x v="0"/>
    <x v="2"/>
    <x v="0"/>
    <x v="2165"/>
    <s v=""/>
    <s v="5107326432"/>
    <n v="0"/>
  </r>
  <r>
    <x v="826"/>
    <s v="10"/>
    <s v="450013119610"/>
    <s v="12000307"/>
    <s v="30000817"/>
    <s v="PIMENTON ROJO CUBO FM 6X2KG"/>
    <d v="2024-07-05T00:00:00"/>
    <n v="2000"/>
    <s v="CJ"/>
    <n v="2000"/>
    <d v="2024-07-24T00:00:00"/>
    <x v="0"/>
    <x v="2"/>
    <x v="0"/>
    <x v="2166"/>
    <s v="790834"/>
    <s v="5107326433"/>
    <n v="0"/>
  </r>
  <r>
    <x v="826"/>
    <s v="20"/>
    <s v="450013119620"/>
    <s v="12000307"/>
    <s v="30000830"/>
    <s v="ESPINACA IQF 4X2KG"/>
    <d v="2024-07-05T00:00:00"/>
    <n v="2000"/>
    <s v="CJ"/>
    <n v="2000"/>
    <d v="2024-07-24T00:00:00"/>
    <x v="0"/>
    <x v="2"/>
    <x v="0"/>
    <x v="2167"/>
    <s v="790835"/>
    <s v="5107326434"/>
    <n v="0"/>
  </r>
  <r>
    <x v="827"/>
    <s v="10"/>
    <s v="450013122910"/>
    <s v="12000724"/>
    <s v="30000210"/>
    <s v="JUGO EXPRIMIDO WATTS NJA 6X1,7LT"/>
    <d v="2024-07-05T00:00:00"/>
    <n v="694"/>
    <s v="CJ"/>
    <n v="694"/>
    <d v="2024-09-16T00:00:00"/>
    <x v="0"/>
    <x v="2"/>
    <x v="0"/>
    <x v="2168"/>
    <s v=""/>
    <s v="5107327616"/>
    <n v="0"/>
  </r>
  <r>
    <x v="827"/>
    <s v="20"/>
    <s v="450013122920"/>
    <s v="12000724"/>
    <s v="30000226"/>
    <s v="JUGO UVA Y FRUTOS ROJOS 6X1,75LT"/>
    <d v="2024-07-05T00:00:00"/>
    <n v="999"/>
    <s v="CJ"/>
    <n v="999"/>
    <d v="2024-10-21T00:00:00"/>
    <x v="0"/>
    <x v="2"/>
    <x v="0"/>
    <x v="2169"/>
    <s v=""/>
    <s v="5107327614"/>
    <n v="0"/>
  </r>
  <r>
    <x v="828"/>
    <s v="10"/>
    <s v="450013123110"/>
    <s v="12000120"/>
    <s v="20000618"/>
    <s v="OLEINA DE PALMA REFINADA"/>
    <d v="2024-07-05T00:00:00"/>
    <n v="21930"/>
    <s v="KG"/>
    <n v="21830"/>
    <d v="2024-07-17T00:00:00"/>
    <x v="121"/>
    <x v="2"/>
    <x v="0"/>
    <x v="2170"/>
    <s v="GUIA 787900"/>
    <s v="5107324876"/>
    <n v="0"/>
  </r>
  <r>
    <x v="829"/>
    <s v="10"/>
    <s v="450013123610"/>
    <s v="12000720"/>
    <s v="40003542"/>
    <s v="SELLO PET DE SEGURIDAD POTECAP 85MM"/>
    <d v="2024-07-05T00:00:00"/>
    <n v="16800"/>
    <s v="M"/>
    <n v="16800"/>
    <d v="2024-08-05T00:00:00"/>
    <x v="0"/>
    <x v="2"/>
    <x v="0"/>
    <x v="2171"/>
    <s v="GD 796684"/>
    <s v="5107334140"/>
    <n v="0"/>
  </r>
  <r>
    <x v="830"/>
    <s v="10"/>
    <s v="450013123710"/>
    <s v="12000307"/>
    <s v="20000979"/>
    <s v="CEBOLLA PLUMA G°A"/>
    <d v="2024-07-05T00:00:00"/>
    <n v="10500"/>
    <s v="KG"/>
    <n v="10500"/>
    <d v="2024-07-26T00:00:00"/>
    <x v="0"/>
    <x v="2"/>
    <x v="0"/>
    <x v="2172"/>
    <s v=""/>
    <s v="5107327289"/>
    <n v="0"/>
  </r>
  <r>
    <x v="830"/>
    <s v="20"/>
    <s v="450013123720"/>
    <s v="12000307"/>
    <s v="20001083"/>
    <s v="ESPINACA HOJA G°A"/>
    <d v="2024-07-05T00:00:00"/>
    <n v="9000"/>
    <s v="KG"/>
    <n v="9000"/>
    <d v="2024-07-26T00:00:00"/>
    <x v="0"/>
    <x v="2"/>
    <x v="0"/>
    <x v="2173"/>
    <s v=""/>
    <s v="5107327289"/>
    <n v="0"/>
  </r>
  <r>
    <x v="830"/>
    <s v="30"/>
    <s v="450013123730"/>
    <s v="12000307"/>
    <s v="20000648"/>
    <s v="CHOCLO GRANO S/D G°A"/>
    <d v="2024-07-05T00:00:00"/>
    <n v="70000"/>
    <s v="KG"/>
    <n v="72000"/>
    <d v="2024-07-26T00:00:00"/>
    <x v="143"/>
    <x v="2"/>
    <x v="0"/>
    <x v="2174"/>
    <s v=""/>
    <s v="5107327388"/>
    <n v="0"/>
  </r>
  <r>
    <x v="831"/>
    <s v="10"/>
    <s v="450013124010"/>
    <s v="12000720"/>
    <s v="40003542"/>
    <s v="SELLO PET DE SEGURIDAD POTECAP 85MM"/>
    <d v="2024-07-05T00:00:00"/>
    <n v="47012"/>
    <s v="M"/>
    <n v="47012"/>
    <d v="2024-10-18T00:00:00"/>
    <x v="0"/>
    <x v="2"/>
    <x v="0"/>
    <x v="2175"/>
    <s v="GD 802934"/>
    <s v="5107340718"/>
    <n v="0"/>
  </r>
  <r>
    <x v="832"/>
    <s v="10"/>
    <s v="450013124310"/>
    <s v="12000282"/>
    <s v="20001079"/>
    <s v="DIENTE DRAGON G°A"/>
    <d v="2024-07-05T00:00:00"/>
    <n v="16000"/>
    <s v="KG"/>
    <n v="16000"/>
    <d v="2024-07-03T00:00:00"/>
    <x v="0"/>
    <x v="2"/>
    <x v="0"/>
    <x v="2176"/>
    <s v=""/>
    <s v="5107325598"/>
    <n v="0"/>
  </r>
  <r>
    <x v="833"/>
    <s v="10"/>
    <s v="450013138310"/>
    <s v="12000697"/>
    <s v="10000411"/>
    <s v="EMULSIFICANTE DMG 0295"/>
    <d v="2024-07-08T00:00:00"/>
    <n v="4000"/>
    <s v="KG"/>
    <n v="4000"/>
    <d v="2024-10-07T00:00:00"/>
    <x v="0"/>
    <x v="2"/>
    <x v="0"/>
    <x v="2177"/>
    <s v=""/>
    <s v="5107344469"/>
    <n v="0"/>
  </r>
  <r>
    <x v="833"/>
    <s v="20"/>
    <s v="450013138320"/>
    <s v="12000697"/>
    <s v="10000411"/>
    <s v="EMULSIFICANTE DMG 0295"/>
    <d v="2024-07-08T00:00:00"/>
    <n v="4000"/>
    <s v="KG"/>
    <n v="4000"/>
    <d v="2024-10-07T00:00:00"/>
    <x v="0"/>
    <x v="2"/>
    <x v="0"/>
    <x v="2177"/>
    <s v=""/>
    <s v="5107344469"/>
    <n v="0"/>
  </r>
  <r>
    <x v="833"/>
    <s v="30"/>
    <s v="450013138330"/>
    <s v="12000697"/>
    <s v="10000400"/>
    <s v="EMULSIFICANTE PALSGARD 1304"/>
    <d v="2024-07-08T00:00:00"/>
    <n v="2400"/>
    <s v="KG"/>
    <n v="2400"/>
    <d v="2024-10-07T00:00:00"/>
    <x v="0"/>
    <x v="2"/>
    <x v="0"/>
    <x v="2178"/>
    <s v=""/>
    <s v="5107344469"/>
    <n v="0"/>
  </r>
  <r>
    <x v="834"/>
    <s v="10"/>
    <s v="450013140610"/>
    <s v="12000697"/>
    <s v="10000405"/>
    <s v="PALSGAARD EXTRUICE 274"/>
    <d v="2024-07-08T00:00:00"/>
    <n v="14000"/>
    <s v="KG"/>
    <n v="14000"/>
    <d v="2024-10-25T00:00:00"/>
    <x v="0"/>
    <x v="2"/>
    <x v="0"/>
    <x v="2179"/>
    <s v=""/>
    <s v="5107344444"/>
    <n v="0"/>
  </r>
  <r>
    <x v="835"/>
    <s v="10"/>
    <s v="450013140810"/>
    <s v="12000697"/>
    <s v="10000405"/>
    <s v="PALSGAARD EXTRUICE 274"/>
    <d v="2024-07-08T00:00:00"/>
    <n v="7000"/>
    <s v="KG"/>
    <n v="0"/>
    <d v="2024-12-13T00:00:00"/>
    <x v="144"/>
    <x v="2"/>
    <x v="1"/>
    <x v="36"/>
    <s v="NC"/>
    <s v="NC"/>
    <n v="0"/>
  </r>
  <r>
    <x v="836"/>
    <s v="10"/>
    <s v="450013145410"/>
    <s v="12000106"/>
    <s v="30000615"/>
    <s v="PALMITOS RODAJAS WSL 24X400GR"/>
    <d v="2024-07-09T00:00:00"/>
    <n v="1870"/>
    <s v="CJ"/>
    <n v="1870"/>
    <d v="2024-07-30T00:00:00"/>
    <x v="0"/>
    <x v="2"/>
    <x v="0"/>
    <x v="2180"/>
    <s v=""/>
    <s v="5107327711"/>
    <n v="0"/>
  </r>
  <r>
    <x v="837"/>
    <s v="10"/>
    <s v="450013146610"/>
    <s v="12000106"/>
    <s v="30000615"/>
    <s v="PALMITOS RODAJAS WSL 24X400GR"/>
    <d v="2024-07-09T00:00:00"/>
    <n v="1800"/>
    <s v="CJ"/>
    <n v="1800"/>
    <d v="2024-12-09T00:00:00"/>
    <x v="0"/>
    <x v="2"/>
    <x v="0"/>
    <x v="2181"/>
    <s v=""/>
    <s v="5107327712"/>
    <n v="0"/>
  </r>
  <r>
    <x v="837"/>
    <s v="20"/>
    <s v="450013146620"/>
    <s v="12000106"/>
    <s v="30000615"/>
    <s v="PALMITOS RODAJAS WSL 24X400GR"/>
    <d v="2024-07-09T00:00:00"/>
    <n v="70"/>
    <s v="CJ"/>
    <n v="70"/>
    <d v="2024-09-30T00:00:00"/>
    <x v="0"/>
    <x v="2"/>
    <x v="0"/>
    <x v="2182"/>
    <s v=""/>
    <s v="5107327712"/>
    <n v="0"/>
  </r>
  <r>
    <x v="838"/>
    <s v="10"/>
    <s v="450013146810"/>
    <s v="12000106"/>
    <s v="30000615"/>
    <s v="PALMITOS RODAJAS WSL 24X400GR"/>
    <d v="2024-07-09T00:00:00"/>
    <n v="1870"/>
    <s v="CJ"/>
    <n v="1870"/>
    <d v="2024-10-21T00:00:00"/>
    <x v="0"/>
    <x v="2"/>
    <x v="0"/>
    <x v="2180"/>
    <s v=""/>
    <s v="5107327713"/>
    <n v="0"/>
  </r>
  <r>
    <x v="839"/>
    <s v="10"/>
    <s v="450013146910"/>
    <s v="12000719"/>
    <s v="10000973"/>
    <s v="MPC 4882 FONTERRA"/>
    <d v="2024-07-09T00:00:00"/>
    <n v="20600"/>
    <s v="KG"/>
    <n v="20600"/>
    <d v="2024-10-23T00:00:00"/>
    <x v="0"/>
    <x v="2"/>
    <x v="0"/>
    <x v="2183"/>
    <s v=""/>
    <s v="5107342021"/>
    <n v="0"/>
  </r>
  <r>
    <x v="840"/>
    <s v="10"/>
    <s v="450013147110"/>
    <s v="12000727"/>
    <s v="10000393"/>
    <s v="EMULSIFICANTE PS 209"/>
    <d v="2024-07-09T00:00:00"/>
    <n v="1000"/>
    <s v="KG"/>
    <n v="1000"/>
    <d v="2024-10-09T00:00:00"/>
    <x v="0"/>
    <x v="2"/>
    <x v="0"/>
    <x v="2184"/>
    <s v=""/>
    <s v="5107341675"/>
    <n v="0"/>
  </r>
  <r>
    <x v="841"/>
    <s v="10"/>
    <s v="450013150410"/>
    <s v="12000307"/>
    <s v="20000051"/>
    <s v="DURAZNO CUBO 10*10 CHINO"/>
    <d v="2024-07-09T00:00:00"/>
    <n v="24000"/>
    <s v="KG"/>
    <n v="24000"/>
    <d v="2024-09-10T00:00:00"/>
    <x v="0"/>
    <x v="2"/>
    <x v="0"/>
    <x v="2185"/>
    <s v="GD. 794837"/>
    <s v="5107332537"/>
    <n v="0"/>
  </r>
  <r>
    <x v="842"/>
    <s v="10"/>
    <s v="450013159810"/>
    <s v="12000106"/>
    <s v="30000615"/>
    <s v="PALMITOS RODAJAS WSL 24X400GR"/>
    <d v="2024-07-09T00:00:00"/>
    <n v="1730"/>
    <s v="CJ"/>
    <n v="1730"/>
    <d v="2024-10-21T00:00:00"/>
    <x v="0"/>
    <x v="2"/>
    <x v="0"/>
    <x v="2186"/>
    <s v=""/>
    <s v="5107323999"/>
    <n v="0"/>
  </r>
  <r>
    <x v="842"/>
    <s v="20"/>
    <s v="450013159820"/>
    <s v="12000106"/>
    <s v="30000615"/>
    <s v="PALMITOS RODAJAS WSL 24X400GR"/>
    <d v="2024-07-18T00:00:00"/>
    <n v="140"/>
    <s v="CJ"/>
    <n v="140"/>
    <d v="2024-07-01T00:00:00"/>
    <x v="0"/>
    <x v="2"/>
    <x v="0"/>
    <x v="2187"/>
    <s v=""/>
    <s v="5107323999"/>
    <n v="0"/>
  </r>
  <r>
    <x v="843"/>
    <s v="10"/>
    <s v="450013159910"/>
    <s v="12000106"/>
    <s v="30000615"/>
    <s v="PALMITOS RODAJAS WSL 24X400GR"/>
    <d v="2024-07-09T00:00:00"/>
    <n v="1870"/>
    <s v="CJ"/>
    <n v="1870"/>
    <d v="2024-07-01T00:00:00"/>
    <x v="0"/>
    <x v="2"/>
    <x v="0"/>
    <x v="2188"/>
    <s v=""/>
    <s v="5107324001"/>
    <n v="0"/>
  </r>
  <r>
    <x v="844"/>
    <s v="10"/>
    <s v="450013160210"/>
    <s v="12000106"/>
    <s v="30000615"/>
    <s v="PALMITOS RODAJAS WSL 24X400GR"/>
    <d v="2024-07-09T00:00:00"/>
    <n v="1870"/>
    <s v="CJ"/>
    <n v="0"/>
    <d v="2024-07-01T00:00:00"/>
    <x v="145"/>
    <x v="2"/>
    <x v="1"/>
    <x v="36"/>
    <s v="NC"/>
    <s v="NC"/>
    <n v="0"/>
  </r>
  <r>
    <x v="845"/>
    <s v="10"/>
    <s v="450013160410"/>
    <s v="12000106"/>
    <s v="30000615"/>
    <s v="PALMITOS RODAJAS WSL 24X400GR"/>
    <d v="2024-07-09T00:00:00"/>
    <n v="1870"/>
    <s v="CJ"/>
    <n v="1870"/>
    <d v="2024-07-10T00:00:00"/>
    <x v="0"/>
    <x v="2"/>
    <x v="0"/>
    <x v="2188"/>
    <s v=""/>
    <s v="5107324003"/>
    <n v="0"/>
  </r>
  <r>
    <x v="846"/>
    <s v="10"/>
    <s v="450013169010"/>
    <s v="12000703"/>
    <s v="10000496"/>
    <s v="AR FRUTOS ROJOS XW-046-1-5GI"/>
    <d v="2024-07-10T00:00:00"/>
    <n v="80"/>
    <s v="KG"/>
    <n v="0"/>
    <d v="2024-10-08T00:00:00"/>
    <x v="39"/>
    <x v="2"/>
    <x v="1"/>
    <x v="36"/>
    <s v="NC"/>
    <s v="NC"/>
    <n v="0"/>
  </r>
  <r>
    <x v="846"/>
    <s v="20"/>
    <s v="450013169020"/>
    <s v="12000703"/>
    <s v="10000492"/>
    <s v="AROMA DURAZNO IL-485-002-7"/>
    <d v="2024-07-10T00:00:00"/>
    <n v="100"/>
    <s v="KG"/>
    <n v="0"/>
    <d v="2024-10-08T00:00:00"/>
    <x v="121"/>
    <x v="2"/>
    <x v="1"/>
    <x v="36"/>
    <s v="NC"/>
    <s v="NC"/>
    <n v="0"/>
  </r>
  <r>
    <x v="846"/>
    <s v="30"/>
    <s v="450013169030"/>
    <s v="12000703"/>
    <s v="10000614"/>
    <s v="SABOR VAINILLA LA-408-730-2"/>
    <d v="2024-07-10T00:00:00"/>
    <n v="1000"/>
    <s v="KG"/>
    <n v="0"/>
    <d v="2024-10-08T00:00:00"/>
    <x v="122"/>
    <x v="2"/>
    <x v="1"/>
    <x v="36"/>
    <s v="NC"/>
    <s v="NC"/>
    <n v="0"/>
  </r>
  <r>
    <x v="846"/>
    <s v="40"/>
    <s v="450013169040"/>
    <s v="12000703"/>
    <s v="10000617"/>
    <s v="AROMA CHOCOLATE US-268-056-3"/>
    <d v="2024-07-10T00:00:00"/>
    <n v="800"/>
    <s v="KG"/>
    <n v="0"/>
    <d v="2024-10-08T00:00:00"/>
    <x v="139"/>
    <x v="2"/>
    <x v="1"/>
    <x v="36"/>
    <s v="NC"/>
    <s v="NC"/>
    <n v="0"/>
  </r>
  <r>
    <x v="846"/>
    <s v="50"/>
    <s v="450013169050"/>
    <s v="12000703"/>
    <s v="10000605"/>
    <s v="SABOR CREMA 75707-33"/>
    <d v="2024-07-10T00:00:00"/>
    <n v="150"/>
    <s v="KG"/>
    <n v="0"/>
    <d v="2024-10-08T00:00:00"/>
    <x v="124"/>
    <x v="2"/>
    <x v="1"/>
    <x v="36"/>
    <s v="NC"/>
    <s v="NC"/>
    <n v="0"/>
  </r>
  <r>
    <x v="846"/>
    <s v="60"/>
    <s v="450013169060"/>
    <s v="12000703"/>
    <s v="10000298"/>
    <s v="AROMA DE CARNE CC-722-743-8"/>
    <d v="2024-07-10T00:00:00"/>
    <n v="1000"/>
    <s v="KG"/>
    <n v="0"/>
    <d v="2024-10-08T00:00:00"/>
    <x v="122"/>
    <x v="2"/>
    <x v="1"/>
    <x v="36"/>
    <s v="NC"/>
    <s v="NC"/>
    <n v="0"/>
  </r>
  <r>
    <x v="846"/>
    <s v="70"/>
    <s v="450013169070"/>
    <s v="12000703"/>
    <s v="10000296"/>
    <s v="AROMA BASE PARA SALSAS Y ADERE"/>
    <d v="2024-07-10T00:00:00"/>
    <n v="200"/>
    <s v="KG"/>
    <n v="0"/>
    <d v="2024-10-07T00:00:00"/>
    <x v="110"/>
    <x v="2"/>
    <x v="1"/>
    <x v="36"/>
    <s v="NC"/>
    <s v="NC"/>
    <n v="0"/>
  </r>
  <r>
    <x v="846"/>
    <s v="80"/>
    <s v="450013169080"/>
    <s v="12000703"/>
    <s v="10000472"/>
    <s v="SWEETNES ENHANCER TP 16-14-7"/>
    <d v="2024-07-10T00:00:00"/>
    <n v="100"/>
    <s v="KG"/>
    <n v="0"/>
    <d v="2024-10-08T00:00:00"/>
    <x v="121"/>
    <x v="2"/>
    <x v="1"/>
    <x v="36"/>
    <s v="NC"/>
    <s v="NC"/>
    <n v="0"/>
  </r>
  <r>
    <x v="847"/>
    <s v="10"/>
    <s v="450013169310"/>
    <s v="12000140"/>
    <s v="10000496"/>
    <s v="AR FRUTOS ROJOS XW-046-1-5GI"/>
    <d v="2024-07-10T00:00:00"/>
    <n v="50"/>
    <s v="KG"/>
    <n v="0"/>
    <d v="2024-11-14T00:00:00"/>
    <x v="111"/>
    <x v="2"/>
    <x v="1"/>
    <x v="36"/>
    <s v="NC"/>
    <s v="NC"/>
    <n v="0"/>
  </r>
  <r>
    <x v="848"/>
    <s v="10"/>
    <s v="450013174410"/>
    <s v="12000985"/>
    <s v="10000286"/>
    <s v="ARVEJITAS DESHIDRATADAS"/>
    <d v="2024-07-10T00:00:00"/>
    <n v="25000"/>
    <s v="KG"/>
    <n v="25000"/>
    <d v="2024-08-19T00:00:00"/>
    <x v="0"/>
    <x v="2"/>
    <x v="0"/>
    <x v="2189"/>
    <s v="GD 793067"/>
    <s v="5107328987"/>
    <n v="0"/>
  </r>
  <r>
    <x v="848"/>
    <s v="20"/>
    <s v="450013174420"/>
    <s v="12000985"/>
    <s v="10000286"/>
    <s v="ARVEJITAS DESHIDRATADAS"/>
    <d v="2024-07-10T00:00:00"/>
    <n v="3000"/>
    <s v="KG"/>
    <n v="3000"/>
    <d v="2024-10-30T00:00:00"/>
    <x v="0"/>
    <x v="2"/>
    <x v="0"/>
    <x v="2190"/>
    <s v="GD 793067"/>
    <s v="5107328987"/>
    <n v="0"/>
  </r>
  <r>
    <x v="849"/>
    <s v="10"/>
    <s v="450013175410"/>
    <s v="12000114"/>
    <s v="10001035"/>
    <s v="LENTEJAS 6 MM SORTER"/>
    <d v="2024-07-10T00:00:00"/>
    <n v="24625"/>
    <s v="KG"/>
    <n v="24625"/>
    <d v="2024-08-31T00:00:00"/>
    <x v="0"/>
    <x v="2"/>
    <x v="0"/>
    <x v="2191"/>
    <s v=""/>
    <s v="5107336641"/>
    <n v="0"/>
  </r>
  <r>
    <x v="850"/>
    <s v="10"/>
    <s v="450013175710"/>
    <s v="12000269"/>
    <s v="20001131"/>
    <s v="TOMATE CUBO B MP G°A"/>
    <d v="2024-07-10T00:00:00"/>
    <n v="18900"/>
    <s v="KG"/>
    <n v="18900"/>
    <d v="2024-07-17T00:00:00"/>
    <x v="0"/>
    <x v="2"/>
    <x v="0"/>
    <x v="2192"/>
    <s v=""/>
    <s v="5107325259"/>
    <n v="0"/>
  </r>
  <r>
    <x v="851"/>
    <s v="10"/>
    <s v="450013176010"/>
    <s v="12000895"/>
    <s v="30000713"/>
    <s v="TORTILLA PAPAS FDM 20X600GR"/>
    <d v="2024-07-10T00:00:00"/>
    <n v="833"/>
    <s v="CJ"/>
    <n v="833"/>
    <d v="2024-07-23T00:00:00"/>
    <x v="0"/>
    <x v="2"/>
    <x v="0"/>
    <x v="2193"/>
    <s v="791085"/>
    <s v="5107327617"/>
    <n v="0"/>
  </r>
  <r>
    <x v="851"/>
    <s v="20"/>
    <s v="450013176020"/>
    <s v="12000895"/>
    <s v="30000713"/>
    <s v="TORTILLA PAPAS FDM 20X600GR"/>
    <d v="2024-07-10T00:00:00"/>
    <n v="91"/>
    <s v="CJ"/>
    <n v="91"/>
    <d v="2024-07-23T00:00:00"/>
    <x v="0"/>
    <x v="2"/>
    <x v="0"/>
    <x v="2194"/>
    <s v="791085"/>
    <s v="5107327617"/>
    <n v="0"/>
  </r>
  <r>
    <x v="851"/>
    <s v="30"/>
    <s v="450013176030"/>
    <s v="12000895"/>
    <s v="30000826"/>
    <s v="TORTILLA PAPAS FM 4X2,5KG"/>
    <d v="2024-07-10T00:00:00"/>
    <n v="960"/>
    <s v="CJ"/>
    <n v="960"/>
    <d v="2024-07-23T00:00:00"/>
    <x v="0"/>
    <x v="2"/>
    <x v="0"/>
    <x v="2195"/>
    <s v="791085"/>
    <s v="5107327617"/>
    <n v="0"/>
  </r>
  <r>
    <x v="852"/>
    <s v="10"/>
    <s v="450013176110"/>
    <s v="12000269"/>
    <s v="20001045"/>
    <s v="PUERRO CUBO B G°A"/>
    <d v="2024-07-10T00:00:00"/>
    <n v="6930"/>
    <s v="KG"/>
    <n v="6930"/>
    <d v="2024-07-24T00:00:00"/>
    <x v="0"/>
    <x v="2"/>
    <x v="0"/>
    <x v="2196"/>
    <s v=""/>
    <s v="5107325954"/>
    <n v="0"/>
  </r>
  <r>
    <x v="852"/>
    <s v="20"/>
    <s v="450013176120"/>
    <s v="12000269"/>
    <s v="20001071"/>
    <s v="ARROZ BLANCO G°A"/>
    <d v="2024-07-10T00:00:00"/>
    <n v="7200"/>
    <s v="KG"/>
    <n v="7200"/>
    <d v="2024-07-24T00:00:00"/>
    <x v="0"/>
    <x v="2"/>
    <x v="0"/>
    <x v="2197"/>
    <s v=""/>
    <s v="5107325954"/>
    <n v="0"/>
  </r>
  <r>
    <x v="852"/>
    <s v="30"/>
    <s v="450013176130"/>
    <s v="12000269"/>
    <s v="20001153"/>
    <s v="BERENJENA GRILLADA"/>
    <d v="2024-07-10T00:00:00"/>
    <n v="1890"/>
    <s v="KG"/>
    <n v="1890"/>
    <d v="2024-07-24T00:00:00"/>
    <x v="0"/>
    <x v="2"/>
    <x v="0"/>
    <x v="2198"/>
    <s v=""/>
    <s v="5107325954"/>
    <n v="0"/>
  </r>
  <r>
    <x v="853"/>
    <s v="10"/>
    <s v="450013176410"/>
    <s v="12000307"/>
    <s v="30000801"/>
    <s v="SOFRITO APIO TOMATE 14X150GR"/>
    <d v="2024-07-10T00:00:00"/>
    <n v="8400"/>
    <s v="CJ"/>
    <n v="8400"/>
    <d v="2024-07-27T00:00:00"/>
    <x v="0"/>
    <x v="2"/>
    <x v="0"/>
    <x v="2199"/>
    <s v="790837"/>
    <s v="5107326435"/>
    <n v="0"/>
  </r>
  <r>
    <x v="853"/>
    <s v="20"/>
    <s v="450013176420"/>
    <s v="12000307"/>
    <s v="30000822"/>
    <s v="DURAZNOS SLICE FM 6X2KG"/>
    <d v="2024-07-10T00:00:00"/>
    <n v="1500"/>
    <s v="CJ"/>
    <n v="1500"/>
    <d v="2024-07-27T00:00:00"/>
    <x v="0"/>
    <x v="2"/>
    <x v="0"/>
    <x v="2200"/>
    <s v="790836"/>
    <s v="5107326436"/>
    <n v="0"/>
  </r>
  <r>
    <x v="853"/>
    <s v="30"/>
    <s v="450013176430"/>
    <s v="12000307"/>
    <s v="20001709"/>
    <s v="DURAZNO CUBO B CLING G°A"/>
    <d v="2024-07-10T00:00:00"/>
    <n v="6000"/>
    <s v="KG"/>
    <n v="6000"/>
    <d v="2024-07-27T00:00:00"/>
    <x v="0"/>
    <x v="2"/>
    <x v="0"/>
    <x v="2201"/>
    <s v=""/>
    <s v="5107326436"/>
    <n v="0"/>
  </r>
  <r>
    <x v="854"/>
    <s v="10"/>
    <s v="450013176510"/>
    <s v="12000307"/>
    <s v="30000774"/>
    <s v="BROCOLI IQF 4X2KG"/>
    <d v="2024-07-10T00:00:00"/>
    <n v="2200"/>
    <s v="CJ"/>
    <n v="2200"/>
    <d v="2024-07-28T00:00:00"/>
    <x v="0"/>
    <x v="2"/>
    <x v="0"/>
    <x v="2202"/>
    <s v="791025"/>
    <s v="5107327625"/>
    <n v="0"/>
  </r>
  <r>
    <x v="855"/>
    <s v="10"/>
    <s v="450013176610"/>
    <s v="12000269"/>
    <s v="30000824"/>
    <s v="CHAMPIÑON IQF 4X2,5KG"/>
    <d v="2024-07-10T00:00:00"/>
    <n v="2352"/>
    <s v="CJ"/>
    <n v="2352"/>
    <d v="2024-07-29T00:00:00"/>
    <x v="0"/>
    <x v="2"/>
    <x v="0"/>
    <x v="2203"/>
    <s v="791278"/>
    <s v="5107327626"/>
    <n v="0"/>
  </r>
  <r>
    <x v="856"/>
    <s v="10"/>
    <s v="450013176710"/>
    <s v="12000269"/>
    <s v="30000824"/>
    <s v="CHAMPIÑON IQF 4X2,5KG"/>
    <d v="2024-07-10T00:00:00"/>
    <n v="2400"/>
    <s v="CJ"/>
    <n v="2400"/>
    <d v="2024-07-29T00:00:00"/>
    <x v="0"/>
    <x v="2"/>
    <x v="0"/>
    <x v="2204"/>
    <s v="791291"/>
    <s v="5107327627"/>
    <n v="0"/>
  </r>
  <r>
    <x v="857"/>
    <s v="10"/>
    <s v="450013176810"/>
    <s v="12000307"/>
    <s v="30000705"/>
    <s v="SOFRITO IQF 14X150GR"/>
    <d v="2024-07-10T00:00:00"/>
    <n v="4200"/>
    <s v="CJ"/>
    <n v="4200"/>
    <d v="2024-07-30T00:00:00"/>
    <x v="0"/>
    <x v="2"/>
    <x v="0"/>
    <x v="2205"/>
    <s v="791613"/>
    <s v="5107327675"/>
    <n v="0"/>
  </r>
  <r>
    <x v="857"/>
    <s v="20"/>
    <s v="450013176820"/>
    <s v="12000307"/>
    <s v="30000801"/>
    <s v="SOFRITO APIO TOMATE 14X150GR"/>
    <d v="2024-07-10T00:00:00"/>
    <n v="4200"/>
    <s v="CJ"/>
    <n v="4200"/>
    <d v="2024-07-30T00:00:00"/>
    <x v="0"/>
    <x v="2"/>
    <x v="0"/>
    <x v="2205"/>
    <s v="791613"/>
    <s v="5107327675"/>
    <n v="0"/>
  </r>
  <r>
    <x v="857"/>
    <s v="30"/>
    <s v="450013176830"/>
    <s v="12000307"/>
    <s v="30000778"/>
    <s v="CHOCLO TROZO 20X350GR"/>
    <d v="2024-07-10T00:00:00"/>
    <n v="1430"/>
    <s v="CJ"/>
    <n v="1430"/>
    <d v="2024-07-30T00:00:00"/>
    <x v="0"/>
    <x v="2"/>
    <x v="0"/>
    <x v="2206"/>
    <s v="791618"/>
    <s v="5107327980"/>
    <n v="0"/>
  </r>
  <r>
    <x v="857"/>
    <s v="40"/>
    <s v="450013176840"/>
    <s v="12000307"/>
    <s v="20001103"/>
    <s v="MIX PIMENTON G°A"/>
    <d v="2024-07-10T00:00:00"/>
    <n v="10800"/>
    <s v="KG"/>
    <n v="10800"/>
    <d v="2024-07-30T00:00:00"/>
    <x v="0"/>
    <x v="2"/>
    <x v="0"/>
    <x v="2207"/>
    <s v=""/>
    <s v="5107327980"/>
    <n v="0"/>
  </r>
  <r>
    <x v="858"/>
    <s v="10"/>
    <s v="450013176910"/>
    <s v="12000307"/>
    <s v="20000907"/>
    <s v="PAPA CUBO B G°A"/>
    <d v="2024-07-10T00:00:00"/>
    <n v="12000"/>
    <s v="KG"/>
    <n v="12000"/>
    <d v="2024-08-01T00:00:00"/>
    <x v="0"/>
    <x v="2"/>
    <x v="0"/>
    <x v="2208"/>
    <s v="OC4500131769"/>
    <s v="5107328702"/>
    <n v="0"/>
  </r>
  <r>
    <x v="858"/>
    <s v="20"/>
    <s v="450013176920"/>
    <s v="12000307"/>
    <s v="20001121"/>
    <s v="PIMENTON ROJO CUBO B G°A"/>
    <d v="2024-07-10T00:00:00"/>
    <n v="12000"/>
    <s v="KG"/>
    <n v="12000"/>
    <d v="2024-08-01T00:00:00"/>
    <x v="0"/>
    <x v="2"/>
    <x v="0"/>
    <x v="2209"/>
    <s v="OC4500131769"/>
    <s v="5107328702"/>
    <n v="0"/>
  </r>
  <r>
    <x v="859"/>
    <s v="10"/>
    <s v="450013177010"/>
    <s v="12000307"/>
    <s v="30000705"/>
    <s v="SOFRITO IQF 14X150GR"/>
    <d v="2024-07-10T00:00:00"/>
    <n v="8400"/>
    <s v="CJ"/>
    <n v="8400"/>
    <d v="2024-08-03T00:00:00"/>
    <x v="0"/>
    <x v="2"/>
    <x v="0"/>
    <x v="2210"/>
    <s v="792328"/>
    <s v="5107328705"/>
    <n v="0"/>
  </r>
  <r>
    <x v="859"/>
    <s v="20"/>
    <s v="450013177020"/>
    <s v="12000307"/>
    <s v="30000822"/>
    <s v="DURAZNOS SLICE FM 6X2KG"/>
    <d v="2024-07-10T00:00:00"/>
    <n v="1000"/>
    <s v="CJ"/>
    <n v="1000"/>
    <d v="2024-08-03T00:00:00"/>
    <x v="0"/>
    <x v="2"/>
    <x v="0"/>
    <x v="2211"/>
    <s v="792325"/>
    <s v="5107328704"/>
    <n v="0"/>
  </r>
  <r>
    <x v="859"/>
    <s v="30"/>
    <s v="450013177030"/>
    <s v="12000307"/>
    <s v="30001685"/>
    <s v="CEBOLLA MORADA 20X150GR"/>
    <d v="2024-07-10T00:00:00"/>
    <n v="2400"/>
    <s v="CJ"/>
    <n v="2400"/>
    <d v="2024-08-03T00:00:00"/>
    <x v="0"/>
    <x v="2"/>
    <x v="0"/>
    <x v="2212"/>
    <s v="792325"/>
    <s v="5107328704"/>
    <n v="0"/>
  </r>
  <r>
    <x v="859"/>
    <s v="40"/>
    <s v="450013177040"/>
    <s v="12000307"/>
    <s v="30000914"/>
    <s v="CEBOLLA CUBO IQF 14X150GR"/>
    <d v="2024-07-10T00:00:00"/>
    <n v="12600"/>
    <s v="CJ"/>
    <n v="12600"/>
    <d v="2024-08-03T00:00:00"/>
    <x v="0"/>
    <x v="2"/>
    <x v="0"/>
    <x v="2213"/>
    <s v="792326"/>
    <s v="5107328703"/>
    <n v="0"/>
  </r>
  <r>
    <x v="859"/>
    <s v="50"/>
    <s v="450013177050"/>
    <s v="12000307"/>
    <s v="30000914"/>
    <s v="CEBOLLA CUBO IQF 14X150GR"/>
    <d v="2024-07-10T00:00:00"/>
    <n v="4200"/>
    <s v="CJ"/>
    <n v="4200"/>
    <d v="2024-08-03T00:00:00"/>
    <x v="0"/>
    <x v="2"/>
    <x v="0"/>
    <x v="2214"/>
    <s v="792327"/>
    <s v="5107328703"/>
    <n v="0"/>
  </r>
  <r>
    <x v="860"/>
    <s v="10"/>
    <s v="450013180510"/>
    <s v="12000697"/>
    <s v="10000405"/>
    <s v="PALSGAARD EXTRUICE 274"/>
    <d v="2024-07-11T00:00:00"/>
    <n v="8400"/>
    <s v="KG"/>
    <n v="0"/>
    <d v="2024-12-13T00:00:00"/>
    <x v="146"/>
    <x v="2"/>
    <x v="1"/>
    <x v="36"/>
    <s v="NC"/>
    <s v="NC"/>
    <n v="0"/>
  </r>
  <r>
    <x v="860"/>
    <s v="20"/>
    <s v="450013180520"/>
    <s v="12000697"/>
    <s v="10000405"/>
    <s v="PALSGAARD EXTRUICE 274"/>
    <d v="2024-07-11T00:00:00"/>
    <n v="5600"/>
    <s v="KG"/>
    <n v="0"/>
    <d v="2024-12-13T00:00:00"/>
    <x v="147"/>
    <x v="2"/>
    <x v="1"/>
    <x v="36"/>
    <s v="NC"/>
    <s v="NC"/>
    <n v="0"/>
  </r>
  <r>
    <x v="861"/>
    <s v="10"/>
    <s v="450013183610"/>
    <s v="12000985"/>
    <s v="10001034"/>
    <s v="GARBANZOS ENTEROS CON PIEL SORTER"/>
    <d v="2024-07-11T00:00:00"/>
    <n v="27000"/>
    <s v="KG"/>
    <n v="27000"/>
    <d v="2024-07-29T00:00:00"/>
    <x v="0"/>
    <x v="2"/>
    <x v="0"/>
    <x v="2215"/>
    <s v="GD 794082"/>
    <s v="5107330662"/>
    <n v="0"/>
  </r>
  <r>
    <x v="861"/>
    <s v="20"/>
    <s v="450013183620"/>
    <s v="12000985"/>
    <s v="10001034"/>
    <s v="GARBANZOS ENTEROS CON PIEL SORTER"/>
    <d v="2024-07-11T00:00:00"/>
    <n v="1000"/>
    <s v="KG"/>
    <n v="1000"/>
    <d v="2024-11-29T00:00:00"/>
    <x v="0"/>
    <x v="2"/>
    <x v="0"/>
    <x v="2216"/>
    <s v="GD 794082"/>
    <s v="5107330662"/>
    <n v="0"/>
  </r>
  <r>
    <x v="862"/>
    <s v="10"/>
    <s v="450013188910"/>
    <s v="12000120"/>
    <s v="20000608"/>
    <s v="PALMA REFINADO"/>
    <d v="2024-07-11T00:00:00"/>
    <n v="107860"/>
    <s v="KG"/>
    <n v="107260"/>
    <d v="2024-07-31T00:00:00"/>
    <x v="45"/>
    <x v="2"/>
    <x v="0"/>
    <x v="2217"/>
    <s v="GUIA 788448"/>
    <s v="5107325253"/>
    <n v="0"/>
  </r>
  <r>
    <x v="863"/>
    <s v="10"/>
    <s v="450013190210"/>
    <s v="12000724"/>
    <s v="30000210"/>
    <s v="JUGO EXPRIMIDO WATTS NJA 6X1,7LT"/>
    <d v="2024-07-12T00:00:00"/>
    <n v="1687"/>
    <s v="CJ"/>
    <n v="1687"/>
    <d v="2024-08-01T00:00:00"/>
    <x v="0"/>
    <x v="2"/>
    <x v="0"/>
    <x v="2218"/>
    <s v=""/>
    <s v="5107331639"/>
    <n v="0"/>
  </r>
  <r>
    <x v="864"/>
    <s v="10"/>
    <s v="450013191010"/>
    <s v="12000121"/>
    <s v="60031306"/>
    <s v="INTERRUPTOR BLOQUEO 42513"/>
    <d v="2024-07-12T00:00:00"/>
    <n v="4"/>
    <s v="UN"/>
    <n v="4"/>
    <d v="2024-07-30T00:00:00"/>
    <x v="0"/>
    <x v="2"/>
    <x v="0"/>
    <x v="2219"/>
    <s v="FC:1587330"/>
    <s v="5107327290"/>
    <n v="0"/>
  </r>
  <r>
    <x v="864"/>
    <s v="20"/>
    <s v="450013191020"/>
    <s v="12000121"/>
    <s v="60031307"/>
    <s v="INTERRUPTOR BLOQUEO DE PROTECTORES 42310"/>
    <d v="2024-07-12T00:00:00"/>
    <n v="4"/>
    <s v="UN"/>
    <n v="4"/>
    <d v="2024-07-30T00:00:00"/>
    <x v="0"/>
    <x v="2"/>
    <x v="0"/>
    <x v="2220"/>
    <s v="FC:1587330"/>
    <s v="5107327290"/>
    <n v="0"/>
  </r>
  <r>
    <x v="865"/>
    <s v="10"/>
    <s v="450013192010"/>
    <s v="12000179"/>
    <s v="30000413"/>
    <s v="CREMA VEGETAL CALO 12X1LT"/>
    <d v="2024-07-12T00:00:00"/>
    <n v="1620"/>
    <s v="CJ"/>
    <n v="1620"/>
    <d v="2024-10-20T00:00:00"/>
    <x v="0"/>
    <x v="2"/>
    <x v="0"/>
    <x v="2221"/>
    <s v=""/>
    <s v="5107342323"/>
    <n v="0"/>
  </r>
  <r>
    <x v="866"/>
    <s v="10"/>
    <s v="450013192910"/>
    <s v="12000120"/>
    <s v="20000608"/>
    <s v="PALMA REFINADO"/>
    <d v="2024-07-12T00:00:00"/>
    <n v="107740"/>
    <s v="KG"/>
    <n v="107310"/>
    <d v="2024-08-30T00:00:00"/>
    <x v="148"/>
    <x v="2"/>
    <x v="0"/>
    <x v="2222"/>
    <s v="GUIA 788453"/>
    <s v="5107325956"/>
    <n v="0"/>
  </r>
  <r>
    <x v="867"/>
    <s v="10"/>
    <s v="450013198010"/>
    <s v="12000257"/>
    <s v="30000752"/>
    <s v="PAPAS DUQUESA FM 26X500GR"/>
    <d v="2024-07-12T00:00:00"/>
    <n v="504"/>
    <s v="CJ"/>
    <n v="504"/>
    <d v="2024-07-23T00:00:00"/>
    <x v="0"/>
    <x v="2"/>
    <x v="0"/>
    <x v="2223"/>
    <s v="790833"/>
    <s v="5107326437"/>
    <n v="0"/>
  </r>
  <r>
    <x v="867"/>
    <s v="20"/>
    <s v="450013198020"/>
    <s v="12000257"/>
    <s v="30000708"/>
    <s v="PAPAS DUQUESAS FDM 10X1KG"/>
    <d v="2024-07-12T00:00:00"/>
    <n v="2050"/>
    <s v="CJ"/>
    <n v="2050"/>
    <d v="2024-07-23T00:00:00"/>
    <x v="0"/>
    <x v="2"/>
    <x v="0"/>
    <x v="2224"/>
    <s v="790832"/>
    <s v="5107326437"/>
    <n v="0"/>
  </r>
  <r>
    <x v="867"/>
    <s v="30"/>
    <s v="450013198030"/>
    <s v="12000257"/>
    <s v="30001702"/>
    <s v="PAPA PREFRITA GAJO 4X2,5KG"/>
    <d v="2024-07-12T00:00:00"/>
    <n v="960"/>
    <s v="CJ"/>
    <n v="960"/>
    <d v="2024-07-23T00:00:00"/>
    <x v="0"/>
    <x v="2"/>
    <x v="0"/>
    <x v="2225"/>
    <s v="790832"/>
    <s v="5107326437"/>
    <n v="0"/>
  </r>
  <r>
    <x v="867"/>
    <s v="40"/>
    <s v="450013198040"/>
    <s v="12000257"/>
    <s v="20000341"/>
    <s v="GAJOS SIN PIEL"/>
    <d v="2024-07-12T00:00:00"/>
    <n v="9600"/>
    <s v="KG"/>
    <n v="9600"/>
    <d v="2024-07-23T00:00:00"/>
    <x v="0"/>
    <x v="2"/>
    <x v="0"/>
    <x v="2226"/>
    <s v=""/>
    <s v="5107326437"/>
    <n v="0"/>
  </r>
  <r>
    <x v="868"/>
    <s v="10"/>
    <s v="450013204810"/>
    <s v="12000135"/>
    <s v="30000527"/>
    <s v="QUESO CREMA CALO 10X1,36KG"/>
    <d v="2024-07-15T00:00:00"/>
    <n v="1620"/>
    <s v="CJ"/>
    <n v="1620"/>
    <d v="2024-09-30T00:00:00"/>
    <x v="0"/>
    <x v="2"/>
    <x v="0"/>
    <x v="2227"/>
    <s v=""/>
    <s v="5107340717"/>
    <n v="0"/>
  </r>
  <r>
    <x v="869"/>
    <s v="10"/>
    <s v="450013210010"/>
    <s v="12000724"/>
    <s v="30000210"/>
    <s v="JUGO EXPRIMIDO WATTS NJA 6X1,7LT"/>
    <d v="2024-07-15T00:00:00"/>
    <n v="1700"/>
    <s v="CJ"/>
    <n v="1700"/>
    <d v="2024-09-15T00:00:00"/>
    <x v="0"/>
    <x v="2"/>
    <x v="0"/>
    <x v="2228"/>
    <s v=""/>
    <s v="5107331751"/>
    <n v="0"/>
  </r>
  <r>
    <x v="870"/>
    <s v="30"/>
    <s v="450013210130"/>
    <s v="12000724"/>
    <s v="30000210"/>
    <s v="JUGO EXPRIMIDO WATTS NJA 6X1,7LT"/>
    <d v="2024-08-05T00:00:00"/>
    <n v="626"/>
    <s v="CJ"/>
    <n v="626"/>
    <d v="2024-09-16T00:00:00"/>
    <x v="0"/>
    <x v="2"/>
    <x v="0"/>
    <x v="2229"/>
    <s v=""/>
    <s v="5107334816"/>
    <n v="0"/>
  </r>
  <r>
    <x v="870"/>
    <s v="40"/>
    <s v="450013210140"/>
    <s v="12000724"/>
    <s v="30000226"/>
    <s v="JUGO UVA Y FRUTOS ROJOS 6X1,75LT"/>
    <d v="2024-08-05T00:00:00"/>
    <n v="996"/>
    <s v="CJ"/>
    <n v="996"/>
    <d v="2024-08-16T00:00:00"/>
    <x v="0"/>
    <x v="2"/>
    <x v="0"/>
    <x v="2230"/>
    <s v=""/>
    <s v="5107334817"/>
    <n v="0"/>
  </r>
  <r>
    <x v="870"/>
    <s v="50"/>
    <s v="450013210150"/>
    <s v="12000724"/>
    <s v="30000226"/>
    <s v="JUGO UVA Y FRUTOS ROJOS 6X1,75LT"/>
    <d v="2024-08-05T00:00:00"/>
    <n v="123"/>
    <s v="CJ"/>
    <n v="123"/>
    <d v="2024-09-16T00:00:00"/>
    <x v="0"/>
    <x v="2"/>
    <x v="0"/>
    <x v="2231"/>
    <s v=""/>
    <s v="5107334817"/>
    <n v="0"/>
  </r>
  <r>
    <x v="871"/>
    <s v="10"/>
    <s v="450013210210"/>
    <s v="12000724"/>
    <s v="30000210"/>
    <s v="JUGO EXPRIMIDO WATTS NJA 6X1,7LT"/>
    <d v="2024-07-15T00:00:00"/>
    <n v="1668"/>
    <s v="CJ"/>
    <n v="1668"/>
    <d v="2024-10-15T00:00:00"/>
    <x v="0"/>
    <x v="2"/>
    <x v="0"/>
    <x v="2232"/>
    <s v=""/>
    <s v="5107336525"/>
    <n v="0"/>
  </r>
  <r>
    <x v="872"/>
    <s v="10"/>
    <s v="450013211510"/>
    <s v="12000880"/>
    <s v="10001001"/>
    <s v="CEAMPECTIN AM 5110"/>
    <d v="2024-07-15T00:00:00"/>
    <n v="6000"/>
    <s v="KG"/>
    <n v="6000"/>
    <d v="2024-09-27T00:00:00"/>
    <x v="0"/>
    <x v="2"/>
    <x v="0"/>
    <x v="2233"/>
    <s v=""/>
    <s v="5107340785"/>
    <n v="0"/>
  </r>
  <r>
    <x v="873"/>
    <s v="10"/>
    <s v="450013215310"/>
    <s v="12000307"/>
    <s v="20001103"/>
    <s v="MIX PIMENTON G°A"/>
    <d v="2024-07-15T00:00:00"/>
    <n v="21600"/>
    <s v="KG"/>
    <n v="21600"/>
    <d v="2024-07-26T00:00:00"/>
    <x v="0"/>
    <x v="2"/>
    <x v="0"/>
    <x v="2234"/>
    <s v=""/>
    <s v="5107327291"/>
    <n v="0"/>
  </r>
  <r>
    <x v="874"/>
    <s v="10"/>
    <s v="450013215410"/>
    <s v="12000269"/>
    <s v="20001334"/>
    <s v="HABAS TIERNAS ARDO"/>
    <d v="2024-07-15T00:00:00"/>
    <n v="20000"/>
    <s v="KG"/>
    <n v="20000"/>
    <d v="2024-07-29T00:00:00"/>
    <x v="0"/>
    <x v="2"/>
    <x v="0"/>
    <x v="2235"/>
    <s v=""/>
    <s v="5107327629"/>
    <n v="0"/>
  </r>
  <r>
    <x v="875"/>
    <s v="10"/>
    <s v="450013218610"/>
    <s v="12000643"/>
    <s v="10000141"/>
    <s v="ACEITE CRUDO DE SOYA"/>
    <d v="2024-07-17T00:00:00"/>
    <n v="250000"/>
    <s v="KG"/>
    <n v="249050"/>
    <d v="2024-07-31T00:00:00"/>
    <x v="149"/>
    <x v="2"/>
    <x v="0"/>
    <x v="2236"/>
    <s v="GUIA 789486"/>
    <s v="5107328728"/>
    <n v="0"/>
  </r>
  <r>
    <x v="876"/>
    <s v="10"/>
    <s v="450013218910"/>
    <s v="12000129"/>
    <s v="10000394"/>
    <s v="GRINDSTED LACTEM B 30"/>
    <d v="2024-07-17T00:00:00"/>
    <n v="750"/>
    <s v="KG"/>
    <n v="750"/>
    <d v="2024-11-15T00:00:00"/>
    <x v="0"/>
    <x v="2"/>
    <x v="0"/>
    <x v="2237"/>
    <s v=""/>
    <s v="5107346732"/>
    <n v="0"/>
  </r>
  <r>
    <x v="876"/>
    <s v="20"/>
    <s v="450013218920"/>
    <s v="12000129"/>
    <s v="10000394"/>
    <s v="GRINDSTED LACTEM B 30"/>
    <d v="2024-07-17T00:00:00"/>
    <n v="750"/>
    <s v="KG"/>
    <n v="750"/>
    <d v="2024-11-15T00:00:00"/>
    <x v="0"/>
    <x v="2"/>
    <x v="0"/>
    <x v="2237"/>
    <s v=""/>
    <s v="5107346732"/>
    <n v="0"/>
  </r>
  <r>
    <x v="877"/>
    <s v="10"/>
    <s v="450013219610"/>
    <s v="12000950"/>
    <s v="10000135"/>
    <s v="ACEITE 100% MARAVILLA CRUDO II"/>
    <d v="2024-07-17T00:00:00"/>
    <n v="250000"/>
    <s v="KG"/>
    <n v="250180"/>
    <d v="2024-07-31T00:00:00"/>
    <x v="150"/>
    <x v="2"/>
    <x v="0"/>
    <x v="2238"/>
    <s v="GUIA 789389"/>
    <s v="5107325957"/>
    <n v="0"/>
  </r>
  <r>
    <x v="878"/>
    <s v="10"/>
    <s v="450013224110"/>
    <s v="12000187"/>
    <s v="10001196"/>
    <s v="CONC DE NARANJA 58 BX/100"/>
    <d v="2024-07-17T00:00:00"/>
    <n v="10000"/>
    <s v="KG"/>
    <n v="10000"/>
    <d v="2024-10-15T00:00:00"/>
    <x v="0"/>
    <x v="2"/>
    <x v="0"/>
    <x v="2239"/>
    <s v="GD. 793703"/>
    <s v="5107331002"/>
    <n v="0"/>
  </r>
  <r>
    <x v="878"/>
    <s v="20"/>
    <s v="450013224120"/>
    <s v="12000187"/>
    <s v="10001196"/>
    <s v="CONC DE NARANJA 58 BX/100"/>
    <d v="2024-07-17T00:00:00"/>
    <n v="10000"/>
    <s v="KG"/>
    <n v="10000"/>
    <d v="2024-10-15T00:00:00"/>
    <x v="0"/>
    <x v="2"/>
    <x v="0"/>
    <x v="2239"/>
    <s v="GD. 793703"/>
    <s v="5107331002"/>
    <n v="0"/>
  </r>
  <r>
    <x v="878"/>
    <s v="30"/>
    <s v="450013224130"/>
    <s v="12000187"/>
    <s v="10001196"/>
    <s v="CONC DE NARANJA 58 BX/100"/>
    <d v="2024-07-17T00:00:00"/>
    <n v="1500"/>
    <s v="KG"/>
    <n v="1500"/>
    <d v="2024-08-13T00:00:00"/>
    <x v="0"/>
    <x v="2"/>
    <x v="0"/>
    <x v="2240"/>
    <s v="GD. 793703"/>
    <s v="5107331002"/>
    <n v="0"/>
  </r>
  <r>
    <x v="879"/>
    <s v="10"/>
    <s v="450013225810"/>
    <s v="12000136"/>
    <s v="10000412"/>
    <s v="CUAJO CHY-MAX M 1000/20L"/>
    <d v="2024-07-17T00:00:00"/>
    <n v="560"/>
    <s v="L"/>
    <n v="560"/>
    <d v="2024-11-15T00:00:00"/>
    <x v="0"/>
    <x v="2"/>
    <x v="0"/>
    <x v="2241"/>
    <s v=""/>
    <s v="5107344668"/>
    <n v="0"/>
  </r>
  <r>
    <x v="879"/>
    <s v="20"/>
    <s v="450013225820"/>
    <s v="12000136"/>
    <s v="10001121"/>
    <s v="ENZIMA HA LACTASA (NOLA FIT)"/>
    <d v="2024-10-17T00:00:00"/>
    <n v="1120"/>
    <s v="L"/>
    <n v="1120"/>
    <d v="2024-11-15T00:00:00"/>
    <x v="0"/>
    <x v="2"/>
    <x v="0"/>
    <x v="2242"/>
    <s v=""/>
    <s v="5107344665"/>
    <n v="0"/>
  </r>
  <r>
    <x v="880"/>
    <s v="10"/>
    <s v="450013240810"/>
    <s v="12000983"/>
    <s v="60020818"/>
    <s v="RESISTENCIA SELLADO VERTICAL"/>
    <d v="2024-07-19T00:00:00"/>
    <n v="160"/>
    <s v="UN"/>
    <n v="160"/>
    <d v="2024-07-26T00:00:00"/>
    <x v="0"/>
    <x v="2"/>
    <x v="0"/>
    <x v="2243"/>
    <s v="GE_796230"/>
    <s v="5107333557"/>
    <n v="0"/>
  </r>
  <r>
    <x v="880"/>
    <s v="20"/>
    <s v="450013240820"/>
    <s v="12000983"/>
    <s v="60020810"/>
    <s v="RESISTENCIA CORTE MORD HORIZ"/>
    <d v="2024-07-19T00:00:00"/>
    <n v="160"/>
    <s v="UN"/>
    <n v="160"/>
    <d v="2024-07-26T00:00:00"/>
    <x v="0"/>
    <x v="2"/>
    <x v="0"/>
    <x v="2244"/>
    <s v="GE_796230"/>
    <s v="5107333557"/>
    <n v="0"/>
  </r>
  <r>
    <x v="881"/>
    <s v="10"/>
    <s v="450013245210"/>
    <s v="12000257"/>
    <s v="30000708"/>
    <s v="PAPAS DUQUESAS FDM 10X1KG"/>
    <d v="2024-07-19T00:00:00"/>
    <n v="2268"/>
    <s v="CJ"/>
    <n v="2268"/>
    <d v="2024-08-06T00:00:00"/>
    <x v="0"/>
    <x v="2"/>
    <x v="0"/>
    <x v="2245"/>
    <s v="792336"/>
    <s v="5107328727"/>
    <n v="0"/>
  </r>
  <r>
    <x v="882"/>
    <s v="10"/>
    <s v="450013248310"/>
    <s v="12000257"/>
    <s v="30000752"/>
    <s v="PAPAS DUQUESA FM 26X500GR"/>
    <d v="2024-07-19T00:00:00"/>
    <n v="84"/>
    <s v="CJ"/>
    <n v="84"/>
    <d v="2024-08-06T00:00:00"/>
    <x v="0"/>
    <x v="2"/>
    <x v="0"/>
    <x v="2246"/>
    <s v="792477"/>
    <s v="5107328988"/>
    <n v="0"/>
  </r>
  <r>
    <x v="882"/>
    <s v="20"/>
    <s v="450013248320"/>
    <s v="12000257"/>
    <s v="30001702"/>
    <s v="PAPA PREFRITA GAJO 4X2,5KG"/>
    <d v="2024-07-19T00:00:00"/>
    <n v="2228"/>
    <s v="CJ"/>
    <n v="2228"/>
    <d v="2024-08-06T00:00:00"/>
    <x v="0"/>
    <x v="2"/>
    <x v="0"/>
    <x v="2247"/>
    <s v="792477"/>
    <s v="5107328988"/>
    <n v="0"/>
  </r>
  <r>
    <x v="882"/>
    <s v="30"/>
    <s v="450013248330"/>
    <s v="12000257"/>
    <s v="30001702"/>
    <s v="PAPA PREFRITA GAJO 4X2,5KG"/>
    <d v="2024-07-19T00:00:00"/>
    <n v="5040"/>
    <s v="CJ"/>
    <n v="5040"/>
    <d v="2024-10-17T00:00:00"/>
    <x v="0"/>
    <x v="2"/>
    <x v="0"/>
    <x v="2248"/>
    <s v="792476"/>
    <s v="5107328988"/>
    <n v="0"/>
  </r>
  <r>
    <x v="883"/>
    <s v="10"/>
    <s v="450013256410"/>
    <s v="12000120"/>
    <s v="20000608"/>
    <s v="PALMA REFINADO"/>
    <d v="2024-07-22T00:00:00"/>
    <n v="19210"/>
    <s v="KG"/>
    <n v="19210"/>
    <d v="2024-07-31T00:00:00"/>
    <x v="0"/>
    <x v="2"/>
    <x v="0"/>
    <x v="2249"/>
    <s v="GUIA 790013"/>
    <s v="5107327292"/>
    <n v="0"/>
  </r>
  <r>
    <x v="883"/>
    <s v="20"/>
    <s v="450013256420"/>
    <s v="12000120"/>
    <s v="20000608"/>
    <s v="PALMA REFINADO"/>
    <d v="2024-07-22T00:00:00"/>
    <n v="88140"/>
    <s v="KG"/>
    <n v="87640"/>
    <d v="2024-07-31T00:00:00"/>
    <x v="151"/>
    <x v="2"/>
    <x v="0"/>
    <x v="2250"/>
    <s v="GUIA 790013"/>
    <s v="5107327292"/>
    <n v="0"/>
  </r>
  <r>
    <x v="884"/>
    <s v="10"/>
    <s v="450013256610"/>
    <s v="12000120"/>
    <s v="20000611"/>
    <s v="ESTEARINA DE PALMA REFINADO"/>
    <d v="2024-07-22T00:00:00"/>
    <n v="84840"/>
    <s v="KG"/>
    <n v="83730"/>
    <d v="2024-07-31T00:00:00"/>
    <x v="152"/>
    <x v="2"/>
    <x v="0"/>
    <x v="2251"/>
    <s v="GUIA 790009"/>
    <s v="5107326443"/>
    <n v="0"/>
  </r>
  <r>
    <x v="885"/>
    <s v="10"/>
    <s v="450013256810"/>
    <s v="12000120"/>
    <s v="20000611"/>
    <s v="ESTEARINA DE PALMA REFINADO"/>
    <d v="2024-07-22T00:00:00"/>
    <n v="1040"/>
    <s v="KG"/>
    <n v="1040"/>
    <d v="2024-07-31T00:00:00"/>
    <x v="0"/>
    <x v="2"/>
    <x v="0"/>
    <x v="2252"/>
    <s v="GUIA 790007"/>
    <s v="5107326701"/>
    <n v="0"/>
  </r>
  <r>
    <x v="885"/>
    <s v="20"/>
    <s v="450013256820"/>
    <s v="12000120"/>
    <s v="20000611"/>
    <s v="ESTEARINA DE PALMA REFINADO"/>
    <d v="2024-07-22T00:00:00"/>
    <n v="83450"/>
    <s v="KG"/>
    <n v="82150"/>
    <d v="2024-07-31T00:00:00"/>
    <x v="153"/>
    <x v="2"/>
    <x v="0"/>
    <x v="2253"/>
    <s v="GUIA 790006"/>
    <s v="5107326701"/>
    <n v="0"/>
  </r>
  <r>
    <x v="886"/>
    <s v="10"/>
    <s v="450013257010"/>
    <s v="12000120"/>
    <s v="20000611"/>
    <s v="ESTEARINA DE PALMA REFINADO"/>
    <d v="2024-07-22T00:00:00"/>
    <n v="1010"/>
    <s v="KG"/>
    <n v="0"/>
    <d v="2024-07-31T00:00:00"/>
    <x v="129"/>
    <x v="2"/>
    <x v="1"/>
    <x v="36"/>
    <s v="NC"/>
    <s v="NC"/>
    <n v="0"/>
  </r>
  <r>
    <x v="886"/>
    <s v="20"/>
    <s v="450013257020"/>
    <s v="12000120"/>
    <s v="20000611"/>
    <s v="ESTEARINA DE PALMA REFINADO"/>
    <d v="2024-07-22T00:00:00"/>
    <n v="84000"/>
    <s v="KG"/>
    <n v="84230"/>
    <d v="2024-07-31T00:00:00"/>
    <x v="154"/>
    <x v="2"/>
    <x v="0"/>
    <x v="2254"/>
    <s v="GUIA 790002"/>
    <s v="5107327982"/>
    <n v="0"/>
  </r>
  <r>
    <x v="887"/>
    <s v="10"/>
    <s v="450013265510"/>
    <s v="12000404"/>
    <s v="20001769"/>
    <s v="HABAS PELADAS G°A"/>
    <d v="2024-07-22T00:00:00"/>
    <n v="24000"/>
    <s v="KG"/>
    <n v="0"/>
    <d v="2024-07-30T00:00:00"/>
    <x v="7"/>
    <x v="2"/>
    <x v="1"/>
    <x v="36"/>
    <s v="NC"/>
    <s v="NC"/>
    <n v="0"/>
  </r>
  <r>
    <x v="888"/>
    <s v="10"/>
    <s v="450013266610"/>
    <s v="12001121"/>
    <s v="30001913"/>
    <s v="PULPA MARACUYA CON PEPAS 16X400GR"/>
    <d v="2024-07-22T00:00:00"/>
    <n v="2880"/>
    <s v="CJ"/>
    <n v="2880"/>
    <d v="2024-08-01T00:00:00"/>
    <x v="0"/>
    <x v="2"/>
    <x v="0"/>
    <x v="2255"/>
    <s v="791609"/>
    <s v="5107327884"/>
    <n v="0"/>
  </r>
  <r>
    <x v="889"/>
    <s v="10"/>
    <s v="450013271810"/>
    <s v="11001541"/>
    <s v="20000058"/>
    <s v="PULPA DE MELOCOTON ASEPTICO"/>
    <d v="2024-07-23T00:00:00"/>
    <n v="246400"/>
    <s v="KG"/>
    <n v="235331.6"/>
    <d v="2024-05-27T00:00:00"/>
    <x v="155"/>
    <x v="2"/>
    <x v="0"/>
    <x v="2256"/>
    <s v="GD.33347"/>
    <s v="5107341395"/>
    <n v="0"/>
  </r>
  <r>
    <x v="890"/>
    <s v="10"/>
    <s v="450013272710"/>
    <s v="12000103"/>
    <s v="30000613"/>
    <s v="CHAMPIÑON LAMINADO WSL 24X400GR"/>
    <d v="2024-07-23T00:00:00"/>
    <n v="1798"/>
    <s v="CJ"/>
    <n v="1798"/>
    <d v="2024-10-21T00:00:00"/>
    <x v="0"/>
    <x v="2"/>
    <x v="0"/>
    <x v="2257"/>
    <s v=""/>
    <s v="5107333562"/>
    <n v="0"/>
  </r>
  <r>
    <x v="891"/>
    <s v="10"/>
    <s v="450013276810"/>
    <s v="12000950"/>
    <s v="10000135"/>
    <s v="ACEITE 100% MARAVILLA CRUDO II"/>
    <d v="2024-07-23T00:00:00"/>
    <n v="250000"/>
    <s v="KG"/>
    <n v="233430"/>
    <d v="2024-08-22T00:00:00"/>
    <x v="156"/>
    <x v="2"/>
    <x v="0"/>
    <x v="2258"/>
    <s v="GUIA 790759"/>
    <s v="5107326438"/>
    <n v="0"/>
  </r>
  <r>
    <x v="892"/>
    <s v="10"/>
    <s v="450013283910"/>
    <s v="12000953"/>
    <s v="50005135"/>
    <s v="MUESTRAS"/>
    <d v="2024-07-23T00:00:00"/>
    <n v="4"/>
    <s v="UN"/>
    <n v="0"/>
    <d v="2024-07-24T00:00:00"/>
    <x v="16"/>
    <x v="2"/>
    <x v="1"/>
    <x v="36"/>
    <s v="NC"/>
    <s v="NC"/>
    <n v="0"/>
  </r>
  <r>
    <x v="893"/>
    <s v="10"/>
    <s v="450013285910"/>
    <s v="12000717"/>
    <s v="40003708"/>
    <s v="BOLSA SCHOLLE 10 LT 2022"/>
    <d v="2024-07-24T00:00:00"/>
    <n v="70000"/>
    <s v="UN"/>
    <n v="70000"/>
    <d v="2024-09-27T00:00:00"/>
    <x v="0"/>
    <x v="2"/>
    <x v="0"/>
    <x v="2259"/>
    <s v=""/>
    <s v="5107335923"/>
    <n v="0"/>
  </r>
  <r>
    <x v="893"/>
    <s v="20"/>
    <s v="450013285920"/>
    <s v="12000717"/>
    <s v="40003708"/>
    <s v="BOLSA SCHOLLE 10 LT 2022"/>
    <d v="2024-07-24T00:00:00"/>
    <n v="59000"/>
    <s v="UN"/>
    <n v="59000"/>
    <d v="2024-09-27T00:00:00"/>
    <x v="0"/>
    <x v="2"/>
    <x v="0"/>
    <x v="2260"/>
    <s v=""/>
    <s v="5107335923"/>
    <n v="0"/>
  </r>
  <r>
    <x v="894"/>
    <s v="10"/>
    <s v="450013302610"/>
    <s v="12000643"/>
    <s v="10000141"/>
    <s v="ACEITE CRUDO DE SOYA"/>
    <d v="2024-07-25T00:00:00"/>
    <n v="250000"/>
    <s v="KG"/>
    <n v="249230"/>
    <d v="2024-08-16T00:00:00"/>
    <x v="27"/>
    <x v="2"/>
    <x v="0"/>
    <x v="2261"/>
    <s v="GUIA 791571"/>
    <s v="5107329244"/>
    <n v="0"/>
  </r>
  <r>
    <x v="895"/>
    <s v="10"/>
    <s v="450013303010"/>
    <s v="12000643"/>
    <s v="10000135"/>
    <s v="ACEITE 100% MARAVILLA CRUDO II"/>
    <d v="2024-07-25T00:00:00"/>
    <n v="140000"/>
    <s v="KG"/>
    <n v="139340"/>
    <d v="2024-08-09T00:00:00"/>
    <x v="157"/>
    <x v="2"/>
    <x v="0"/>
    <x v="2262"/>
    <s v="GUIA 793380"/>
    <s v="5107330427"/>
    <n v="0"/>
  </r>
  <r>
    <x v="896"/>
    <s v="10"/>
    <s v="450013303210"/>
    <s v="12001122"/>
    <s v="30000857"/>
    <s v="PURE DE PALTA 5X1KG"/>
    <d v="2024-07-25T00:00:00"/>
    <n v="4000"/>
    <s v="CJ"/>
    <n v="4000"/>
    <d v="2024-11-04T00:00:00"/>
    <x v="0"/>
    <x v="2"/>
    <x v="0"/>
    <x v="2263"/>
    <s v="791500"/>
    <s v="5107327630"/>
    <n v="0"/>
  </r>
  <r>
    <x v="897"/>
    <s v="10"/>
    <s v="450013305110"/>
    <s v="12000522"/>
    <s v="30000827"/>
    <s v="ONION RINGS FM 6X1KG"/>
    <d v="2024-07-25T00:00:00"/>
    <n v="4600"/>
    <s v="CJ"/>
    <n v="4600"/>
    <d v="2024-08-06T00:00:00"/>
    <x v="0"/>
    <x v="2"/>
    <x v="0"/>
    <x v="2264"/>
    <s v="792479"/>
    <s v="5107329155"/>
    <n v="0"/>
  </r>
  <r>
    <x v="898"/>
    <s v="10"/>
    <s v="450013305410"/>
    <s v="12001111"/>
    <s v="20000048"/>
    <s v="CONCENTRADO MANZANA CLAR CHINO"/>
    <d v="2024-07-25T00:00:00"/>
    <n v="23100"/>
    <s v="KG"/>
    <n v="23100"/>
    <d v="2024-08-26T00:00:00"/>
    <x v="0"/>
    <x v="2"/>
    <x v="0"/>
    <x v="2265"/>
    <s v="GD. 794132"/>
    <s v="5107331374"/>
    <n v="0"/>
  </r>
  <r>
    <x v="899"/>
    <s v="10"/>
    <s v="450013311210"/>
    <s v="12000285"/>
    <s v="20001410"/>
    <s v="CHOCLO TROZO 1&quot; EEUU"/>
    <d v="2024-07-25T00:00:00"/>
    <n v="23904"/>
    <s v="KG"/>
    <n v="23904.04"/>
    <d v="2024-07-31T00:00:00"/>
    <x v="158"/>
    <x v="2"/>
    <x v="0"/>
    <x v="2266"/>
    <s v=""/>
    <s v="5107329463"/>
    <n v="0"/>
  </r>
  <r>
    <x v="900"/>
    <s v="10"/>
    <s v="450013311310"/>
    <s v="12000285"/>
    <s v="20001410"/>
    <s v="CHOCLO TROZO 1&quot; EEUU"/>
    <d v="2024-07-25T00:00:00"/>
    <n v="23904"/>
    <s v="KG"/>
    <n v="23904.04"/>
    <d v="2024-07-31T00:00:00"/>
    <x v="158"/>
    <x v="2"/>
    <x v="0"/>
    <x v="2267"/>
    <s v=""/>
    <s v="5107329236"/>
    <n v="0"/>
  </r>
  <r>
    <x v="901"/>
    <s v="10"/>
    <s v="450013312810"/>
    <s v="12000699"/>
    <s v="20000321"/>
    <s v="ZAPALLO CUBO 10X10 IMPORTADO"/>
    <d v="2024-07-25T00:00:00"/>
    <n v="23000"/>
    <s v="KG"/>
    <n v="23000"/>
    <d v="2024-07-29T00:00:00"/>
    <x v="0"/>
    <x v="2"/>
    <x v="0"/>
    <x v="2268"/>
    <s v=""/>
    <s v="5107327293"/>
    <n v="0"/>
  </r>
  <r>
    <x v="902"/>
    <s v="10"/>
    <s v="450013318910"/>
    <s v="12000120"/>
    <s v="20000610"/>
    <s v="PALMISTE REFINADO"/>
    <d v="2024-07-26T00:00:00"/>
    <n v="19840"/>
    <s v="KG"/>
    <n v="19840"/>
    <d v="2024-09-09T00:00:00"/>
    <x v="0"/>
    <x v="2"/>
    <x v="0"/>
    <x v="2269"/>
    <s v="GUIA 790970"/>
    <s v="5107327633"/>
    <n v="0"/>
  </r>
  <r>
    <x v="902"/>
    <s v="20"/>
    <s v="450013318920"/>
    <s v="12000120"/>
    <s v="20000610"/>
    <s v="PALMISTE REFINADO"/>
    <d v="2024-07-26T00:00:00"/>
    <n v="66690"/>
    <s v="KG"/>
    <n v="66300"/>
    <d v="2024-08-13T00:00:00"/>
    <x v="76"/>
    <x v="2"/>
    <x v="0"/>
    <x v="2270"/>
    <s v="GUIA 790970"/>
    <s v="5107327633"/>
    <n v="0"/>
  </r>
  <r>
    <x v="903"/>
    <s v="10"/>
    <s v="450013319010"/>
    <s v="12001131"/>
    <s v="50005135"/>
    <s v="MUESTRAS"/>
    <d v="2024-07-26T00:00:00"/>
    <n v="1"/>
    <s v="UN"/>
    <n v="0"/>
    <d v="2024-07-26T00:00:00"/>
    <x v="12"/>
    <x v="2"/>
    <x v="1"/>
    <x v="36"/>
    <s v="NC"/>
    <s v="NC"/>
    <n v="0"/>
  </r>
  <r>
    <x v="904"/>
    <s v="10"/>
    <s v="450013324610"/>
    <s v="12000953"/>
    <s v="30001676"/>
    <s v="CREMA VEGETAL LCO SOYA TTP24X200"/>
    <d v="2024-07-26T00:00:00"/>
    <n v="1374"/>
    <s v="CJ"/>
    <n v="1374"/>
    <d v="2024-09-20T00:00:00"/>
    <x v="0"/>
    <x v="2"/>
    <x v="0"/>
    <x v="2271"/>
    <s v=""/>
    <s v="5107354405"/>
    <n v="0"/>
  </r>
  <r>
    <x v="905"/>
    <s v="10"/>
    <s v="450013330510"/>
    <s v="12000940"/>
    <s v="60028065"/>
    <s v="RESORTE DE COMPRESION D21500"/>
    <d v="2024-07-27T00:00:00"/>
    <n v="4"/>
    <s v="UN"/>
    <n v="4"/>
    <d v="2024-08-28T00:00:00"/>
    <x v="0"/>
    <x v="2"/>
    <x v="0"/>
    <x v="2272"/>
    <s v="FC:485"/>
    <s v="5107334163"/>
    <n v="0"/>
  </r>
  <r>
    <x v="905"/>
    <s v="20"/>
    <s v="450013330520"/>
    <s v="12000940"/>
    <s v="60028090"/>
    <s v="RESORTE PRE-ENROSCADOR 100276"/>
    <d v="2024-07-27T00:00:00"/>
    <n v="4"/>
    <s v="UN"/>
    <n v="4"/>
    <d v="2024-08-28T00:00:00"/>
    <x v="0"/>
    <x v="2"/>
    <x v="0"/>
    <x v="2273"/>
    <s v="FC:485"/>
    <s v="5107334163"/>
    <n v="0"/>
  </r>
  <r>
    <x v="905"/>
    <s v="30"/>
    <s v="450013330530"/>
    <s v="12000940"/>
    <s v="60028091"/>
    <s v="GOMA ROJA 123986"/>
    <d v="2024-07-27T00:00:00"/>
    <n v="10"/>
    <s v="UN"/>
    <n v="10"/>
    <d v="2024-08-28T00:00:00"/>
    <x v="0"/>
    <x v="2"/>
    <x v="0"/>
    <x v="2274"/>
    <s v="FC:485"/>
    <s v="5107334163"/>
    <n v="0"/>
  </r>
  <r>
    <x v="905"/>
    <s v="40"/>
    <s v="450013330540"/>
    <s v="12000940"/>
    <s v="60028112"/>
    <s v="KIT BARDIANI P/VALVULA EPDM TTCCBAP025"/>
    <d v="2024-07-27T00:00:00"/>
    <n v="3"/>
    <s v="UN"/>
    <n v="3"/>
    <d v="2024-08-28T00:00:00"/>
    <x v="0"/>
    <x v="2"/>
    <x v="0"/>
    <x v="2275"/>
    <s v="FC:485"/>
    <s v="5107334163"/>
    <n v="0"/>
  </r>
  <r>
    <x v="905"/>
    <s v="50"/>
    <s v="450013330550"/>
    <s v="12000940"/>
    <s v="60028114"/>
    <s v="EMPAQUE 40 MPG2 TEFLON"/>
    <d v="2024-07-27T00:00:00"/>
    <n v="10"/>
    <s v="UN"/>
    <n v="10"/>
    <d v="2024-08-28T00:00:00"/>
    <x v="0"/>
    <x v="2"/>
    <x v="0"/>
    <x v="2276"/>
    <s v="FC:485"/>
    <s v="5107334163"/>
    <n v="0"/>
  </r>
  <r>
    <x v="905"/>
    <s v="60"/>
    <s v="450013330560"/>
    <s v="12000940"/>
    <s v="60028123"/>
    <s v="JUNTA OR 3400"/>
    <d v="2024-07-27T00:00:00"/>
    <n v="6"/>
    <s v="UN"/>
    <n v="6"/>
    <d v="2024-08-28T00:00:00"/>
    <x v="0"/>
    <x v="2"/>
    <x v="0"/>
    <x v="2277"/>
    <s v="FC:485"/>
    <s v="5107334163"/>
    <n v="0"/>
  </r>
  <r>
    <x v="905"/>
    <s v="70"/>
    <s v="450013330570"/>
    <s v="12000940"/>
    <s v="60028124"/>
    <s v="ORING D98 1760MF4 TRELLEBORG"/>
    <d v="2024-07-27T00:00:00"/>
    <n v="4"/>
    <s v="UN"/>
    <n v="4"/>
    <d v="2024-08-28T00:00:00"/>
    <x v="0"/>
    <x v="2"/>
    <x v="0"/>
    <x v="2278"/>
    <s v="FC:485"/>
    <s v="5107334163"/>
    <n v="0"/>
  </r>
  <r>
    <x v="905"/>
    <s v="80"/>
    <s v="450013330580"/>
    <s v="12000940"/>
    <s v="60028085"/>
    <s v="CONEXION ROJA PARA PURGA 131396"/>
    <d v="2024-07-27T00:00:00"/>
    <n v="4"/>
    <s v="UN"/>
    <n v="4"/>
    <d v="2024-08-28T00:00:00"/>
    <x v="0"/>
    <x v="2"/>
    <x v="0"/>
    <x v="2279"/>
    <s v="FC:485"/>
    <s v="5107334163"/>
    <n v="0"/>
  </r>
  <r>
    <x v="905"/>
    <s v="90"/>
    <s v="450013330590"/>
    <s v="12000940"/>
    <s v="60028066"/>
    <s v="CILINDRO NEUMATICO UNIVERSAL RS300-32-60"/>
    <d v="2024-07-27T00:00:00"/>
    <n v="2"/>
    <s v="UN"/>
    <n v="2"/>
    <d v="2024-08-28T00:00:00"/>
    <x v="0"/>
    <x v="2"/>
    <x v="0"/>
    <x v="2280"/>
    <s v="FC:485"/>
    <s v="5107334163"/>
    <n v="0"/>
  </r>
  <r>
    <x v="905"/>
    <s v="100"/>
    <s v="4500133305100"/>
    <s v="12000940"/>
    <s v="60028117"/>
    <s v="EMPAQUETADUR CLAPM 1 1/2&quot; TEFLON 40MPG11"/>
    <d v="2024-07-27T00:00:00"/>
    <n v="10"/>
    <s v="UN"/>
    <n v="10"/>
    <d v="2024-08-28T00:00:00"/>
    <x v="0"/>
    <x v="2"/>
    <x v="0"/>
    <x v="2281"/>
    <s v="FC:485"/>
    <s v="5107334163"/>
    <n v="0"/>
  </r>
  <r>
    <x v="905"/>
    <s v="110"/>
    <s v="4500133305110"/>
    <s v="12000940"/>
    <s v="60028119"/>
    <s v="EMPAQUE TEFLON 3/4&quot; CNTG42MPG"/>
    <d v="2024-07-27T00:00:00"/>
    <n v="15"/>
    <s v="UN"/>
    <n v="15"/>
    <d v="2024-08-28T00:00:00"/>
    <x v="0"/>
    <x v="2"/>
    <x v="0"/>
    <x v="2282"/>
    <s v="FC:485"/>
    <s v="5107334163"/>
    <n v="0"/>
  </r>
  <r>
    <x v="905"/>
    <s v="120"/>
    <s v="4500133305120"/>
    <s v="12000940"/>
    <s v="60028120"/>
    <s v="KIT RECAMBIO P/VALVULA DE 1,5&quot; TCNHAPKPL"/>
    <d v="2024-07-27T00:00:00"/>
    <n v="2"/>
    <s v="UN"/>
    <n v="2"/>
    <d v="2024-08-28T00:00:00"/>
    <x v="0"/>
    <x v="2"/>
    <x v="0"/>
    <x v="2283"/>
    <s v="FC:485"/>
    <s v="5107334163"/>
    <n v="0"/>
  </r>
  <r>
    <x v="905"/>
    <s v="130"/>
    <s v="4500133305130"/>
    <s v="12000940"/>
    <s v="60028122"/>
    <s v="EMPAQUETADURA LIP A+P M00400-03-05-45"/>
    <d v="2024-07-27T00:00:00"/>
    <n v="6"/>
    <s v="UN"/>
    <n v="6"/>
    <d v="2024-08-28T00:00:00"/>
    <x v="0"/>
    <x v="2"/>
    <x v="0"/>
    <x v="2284"/>
    <s v="FC:485"/>
    <s v="5107334163"/>
    <n v="0"/>
  </r>
  <r>
    <x v="905"/>
    <s v="140"/>
    <s v="4500133305140"/>
    <s v="12000940"/>
    <s v="50004619"/>
    <s v="NACFLETE FLETE"/>
    <d v="2024-07-27T00:00:00"/>
    <n v="1"/>
    <s v="UN"/>
    <n v="1"/>
    <d v="2024-08-28T00:00:00"/>
    <x v="0"/>
    <x v="2"/>
    <x v="0"/>
    <x v="2285"/>
    <s v="FC:485"/>
    <s v="5107334163"/>
    <n v="0"/>
  </r>
  <r>
    <x v="906"/>
    <s v="10"/>
    <s v="450013343710"/>
    <s v="12000697"/>
    <s v="10000405"/>
    <s v="PALSGAARD EXTRUICE 274"/>
    <d v="2024-07-29T00:00:00"/>
    <n v="21000"/>
    <s v="KG"/>
    <n v="21000"/>
    <d v="2024-12-27T00:00:00"/>
    <x v="0"/>
    <x v="2"/>
    <x v="0"/>
    <x v="2286"/>
    <s v=""/>
    <s v="5107344470"/>
    <n v="0"/>
  </r>
  <r>
    <x v="907"/>
    <s v="10"/>
    <s v="450013343810"/>
    <s v="12000697"/>
    <s v="10000405"/>
    <s v="PALSGAARD EXTRUICE 274"/>
    <d v="2024-07-29T00:00:00"/>
    <n v="21000"/>
    <s v="KG"/>
    <n v="0"/>
    <d v="2024-12-27T00:00:00"/>
    <x v="159"/>
    <x v="2"/>
    <x v="1"/>
    <x v="36"/>
    <s v="NC"/>
    <s v="NC"/>
    <n v="0"/>
  </r>
  <r>
    <x v="908"/>
    <s v="10"/>
    <s v="450013348410"/>
    <s v="12000117"/>
    <s v="50005135"/>
    <s v="MUESTRAS"/>
    <d v="2024-07-30T00:00:00"/>
    <n v="1"/>
    <s v="UN"/>
    <n v="1"/>
    <d v="2024-07-30T00:00:00"/>
    <x v="0"/>
    <x v="2"/>
    <x v="0"/>
    <x v="2287"/>
    <s v=""/>
    <s v="5107328414"/>
    <n v="0"/>
  </r>
  <r>
    <x v="909"/>
    <s v="10"/>
    <s v="450013348610"/>
    <s v="12000104"/>
    <s v="30000609"/>
    <s v="PIÑA RODAJAS SUD WSL 24X560GR"/>
    <d v="2024-07-30T00:00:00"/>
    <n v="2600"/>
    <s v="CJ"/>
    <n v="2600"/>
    <d v="2024-08-08T00:00:00"/>
    <x v="0"/>
    <x v="2"/>
    <x v="0"/>
    <x v="2288"/>
    <s v=""/>
    <s v="5107342020"/>
    <n v="0"/>
  </r>
  <r>
    <x v="909"/>
    <s v="20"/>
    <s v="450013348620"/>
    <s v="12000104"/>
    <s v="30000610"/>
    <s v="PIÑA CUBITOS WSL 24X565GR"/>
    <d v="2024-07-30T00:00:00"/>
    <n v="2600"/>
    <s v="CJ"/>
    <n v="2600"/>
    <d v="2024-08-08T00:00:00"/>
    <x v="0"/>
    <x v="2"/>
    <x v="0"/>
    <x v="2289"/>
    <s v=""/>
    <s v="5107342020"/>
    <n v="0"/>
  </r>
  <r>
    <x v="910"/>
    <s v="10"/>
    <s v="450013348710"/>
    <s v="12000104"/>
    <s v="30000609"/>
    <s v="PIÑA RODAJAS SUD WSL 24X560GR"/>
    <d v="2024-07-30T00:00:00"/>
    <n v="1300"/>
    <s v="CJ"/>
    <n v="1300"/>
    <d v="2024-09-08T00:00:00"/>
    <x v="0"/>
    <x v="2"/>
    <x v="0"/>
    <x v="2290"/>
    <s v=""/>
    <s v="5107351687"/>
    <n v="0"/>
  </r>
  <r>
    <x v="910"/>
    <s v="20"/>
    <s v="450013348720"/>
    <s v="12000104"/>
    <s v="30000610"/>
    <s v="PIÑA CUBITOS WSL 24X565GR"/>
    <d v="2024-07-30T00:00:00"/>
    <n v="1300"/>
    <s v="CJ"/>
    <n v="1300"/>
    <d v="2024-09-08T00:00:00"/>
    <x v="0"/>
    <x v="2"/>
    <x v="0"/>
    <x v="2291"/>
    <s v=""/>
    <s v="5107351687"/>
    <n v="0"/>
  </r>
  <r>
    <x v="911"/>
    <s v="10"/>
    <s v="450013348910"/>
    <s v="12000104"/>
    <s v="30000609"/>
    <s v="PIÑA RODAJAS SUD WSL 24X560GR"/>
    <d v="2024-07-30T00:00:00"/>
    <n v="1300"/>
    <s v="CJ"/>
    <n v="0"/>
    <d v="2024-09-08T00:00:00"/>
    <x v="153"/>
    <x v="2"/>
    <x v="1"/>
    <x v="36"/>
    <s v="NC"/>
    <s v="NC"/>
    <n v="0"/>
  </r>
  <r>
    <x v="911"/>
    <s v="20"/>
    <s v="450013348920"/>
    <s v="12000104"/>
    <s v="30000610"/>
    <s v="PIÑA CUBITOS WSL 24X565GR"/>
    <d v="2024-07-30T00:00:00"/>
    <n v="1300"/>
    <s v="CJ"/>
    <n v="0"/>
    <d v="2024-09-08T00:00:00"/>
    <x v="153"/>
    <x v="2"/>
    <x v="1"/>
    <x v="36"/>
    <s v="NC"/>
    <s v="NC"/>
    <n v="0"/>
  </r>
  <r>
    <x v="912"/>
    <s v="10"/>
    <s v="450013362410"/>
    <s v="12000103"/>
    <s v="30000608"/>
    <s v="COCTEL DE FRUT WSL 24X560GR"/>
    <d v="2024-07-30T00:00:00"/>
    <n v="2400"/>
    <s v="CJ"/>
    <n v="2400"/>
    <d v="2024-09-30T00:00:00"/>
    <x v="0"/>
    <x v="2"/>
    <x v="0"/>
    <x v="2292"/>
    <s v=""/>
    <s v="5107336520"/>
    <n v="0"/>
  </r>
  <r>
    <x v="912"/>
    <s v="20"/>
    <s v="450013362420"/>
    <s v="12000103"/>
    <s v="30000608"/>
    <s v="COCTEL DE FRUT WSL 24X560GR"/>
    <d v="2024-07-30T00:00:00"/>
    <n v="150"/>
    <s v="CJ"/>
    <n v="150"/>
    <d v="2024-09-30T00:00:00"/>
    <x v="0"/>
    <x v="2"/>
    <x v="0"/>
    <x v="2293"/>
    <s v=""/>
    <s v="5107336520"/>
    <n v="0"/>
  </r>
  <r>
    <x v="913"/>
    <s v="10"/>
    <s v="450013365510"/>
    <s v="12000137"/>
    <s v="40000474"/>
    <s v="TAPA PRIVA 26/21 - 2019"/>
    <d v="2024-07-30T00:00:00"/>
    <n v="2814000"/>
    <s v="UN"/>
    <n v="2814000"/>
    <d v="2024-09-09T00:00:00"/>
    <x v="0"/>
    <x v="2"/>
    <x v="0"/>
    <x v="2294"/>
    <s v="G794747"/>
    <s v="5107331945"/>
    <n v="0"/>
  </r>
  <r>
    <x v="914"/>
    <s v="10"/>
    <s v="450013372010"/>
    <s v="12000120"/>
    <s v="20000608"/>
    <s v="PALMA REFINADO"/>
    <d v="2024-07-30T00:00:00"/>
    <n v="108080"/>
    <s v="KG"/>
    <n v="107280"/>
    <d v="2024-08-20T00:00:00"/>
    <x v="139"/>
    <x v="2"/>
    <x v="0"/>
    <x v="2295"/>
    <s v="GUIA 791910"/>
    <s v="5107329243"/>
    <n v="0"/>
  </r>
  <r>
    <x v="915"/>
    <s v="10"/>
    <s v="450013384010"/>
    <s v="12000187"/>
    <s v="10000188"/>
    <s v="CONC DE NARANJA 65BX 250 KG"/>
    <d v="2024-07-31T00:00:00"/>
    <n v="22000"/>
    <s v="KG"/>
    <n v="22000"/>
    <d v="2024-09-09T00:00:00"/>
    <x v="0"/>
    <x v="2"/>
    <x v="0"/>
    <x v="2296"/>
    <s v="GD.794588"/>
    <s v="5107332539"/>
    <n v="0"/>
  </r>
  <r>
    <x v="916"/>
    <s v="10"/>
    <s v="450013387910"/>
    <s v="12000950"/>
    <s v="10000135"/>
    <s v="ACEITE 100% MARAVILLA CRUDO II"/>
    <d v="2024-07-31T00:00:00"/>
    <n v="224000"/>
    <s v="KG"/>
    <n v="222760"/>
    <d v="2024-08-30T00:00:00"/>
    <x v="31"/>
    <x v="2"/>
    <x v="0"/>
    <x v="2297"/>
    <s v="GUIA 792038"/>
    <s v="5107329310"/>
    <n v="0"/>
  </r>
  <r>
    <x v="916"/>
    <s v="20"/>
    <s v="450013387920"/>
    <s v="12000950"/>
    <s v="10000135"/>
    <s v="ACEITE 100% MARAVILLA CRUDO II"/>
    <d v="2024-07-31T00:00:00"/>
    <n v="26000"/>
    <s v="KG"/>
    <n v="27270"/>
    <d v="2024-08-30T00:00:00"/>
    <x v="160"/>
    <x v="2"/>
    <x v="0"/>
    <x v="2298"/>
    <s v="G-793374"/>
    <s v="5107329310"/>
    <n v="0"/>
  </r>
  <r>
    <x v="917"/>
    <s v="10"/>
    <s v="450013389910"/>
    <s v="12000257"/>
    <s v="30000708"/>
    <s v="PAPAS DUQUESAS FDM 10X1KG"/>
    <d v="2024-07-31T00:00:00"/>
    <n v="2268"/>
    <s v="CJ"/>
    <n v="2268"/>
    <d v="2024-08-13T00:00:00"/>
    <x v="0"/>
    <x v="2"/>
    <x v="0"/>
    <x v="2299"/>
    <s v="794290"/>
    <s v="5107330668"/>
    <n v="0"/>
  </r>
  <r>
    <x v="918"/>
    <s v="10"/>
    <s v="450013392110"/>
    <s v="12000950"/>
    <s v="10000135"/>
    <s v="ACEITE 100% MARAVILLA CRUDO II"/>
    <d v="2024-07-31T00:00:00"/>
    <n v="250000"/>
    <s v="KG"/>
    <n v="231730"/>
    <d v="2024-08-30T00:00:00"/>
    <x v="161"/>
    <x v="2"/>
    <x v="0"/>
    <x v="2300"/>
    <s v="GUIA 792126"/>
    <s v="5107329905"/>
    <n v="0"/>
  </r>
  <r>
    <x v="919"/>
    <s v="10"/>
    <s v="450013392810"/>
    <s v="12001068"/>
    <s v="30001920"/>
    <s v="LECHE CONDENSADA LONCOLECHE 4X5KG"/>
    <d v="2024-07-31T00:00:00"/>
    <n v="1040"/>
    <s v="CJ"/>
    <n v="0"/>
    <d v="2025-02-07T00:00:00"/>
    <x v="88"/>
    <x v="2"/>
    <x v="1"/>
    <x v="36"/>
    <s v="NC"/>
    <s v="NC"/>
    <n v="0"/>
  </r>
  <r>
    <x v="920"/>
    <s v="10"/>
    <s v="450013443010"/>
    <s v="12000234"/>
    <s v="10000291"/>
    <s v="AROMA ALBAHACA"/>
    <d v="2024-08-01T00:00:00"/>
    <n v="30"/>
    <s v="KG"/>
    <n v="30"/>
    <d v="2024-08-12T00:00:00"/>
    <x v="0"/>
    <x v="2"/>
    <x v="0"/>
    <x v="2301"/>
    <s v="G-794447"/>
    <s v="5107331007"/>
    <n v="0"/>
  </r>
  <r>
    <x v="921"/>
    <s v="10"/>
    <s v="450013443210"/>
    <s v="12000106"/>
    <s v="30000615"/>
    <s v="PALMITOS RODAJAS WSL 24X400GR"/>
    <d v="2024-08-01T00:00:00"/>
    <n v="140"/>
    <s v="CJ"/>
    <n v="0"/>
    <d v="2024-07-01T00:00:00"/>
    <x v="162"/>
    <x v="2"/>
    <x v="1"/>
    <x v="36"/>
    <s v="NC"/>
    <s v="NC"/>
    <n v="0"/>
  </r>
  <r>
    <x v="922"/>
    <s v="10"/>
    <s v="450013443410"/>
    <s v="12000106"/>
    <s v="30000616"/>
    <s v="PALMITOS WSL 24X400GR"/>
    <d v="2024-08-01T00:00:00"/>
    <n v="1870"/>
    <s v="CJ"/>
    <n v="1870"/>
    <d v="2024-07-01T00:00:00"/>
    <x v="0"/>
    <x v="2"/>
    <x v="0"/>
    <x v="2302"/>
    <s v=""/>
    <s v="5107336280"/>
    <n v="0"/>
  </r>
  <r>
    <x v="923"/>
    <s v="10"/>
    <s v="450013444910"/>
    <s v="12000307"/>
    <s v="30000774"/>
    <s v="BROCOLI IQF 4X2KG"/>
    <d v="2024-08-01T00:00:00"/>
    <n v="4400"/>
    <s v="CJ"/>
    <n v="4400"/>
    <d v="2024-08-17T00:00:00"/>
    <x v="0"/>
    <x v="2"/>
    <x v="0"/>
    <x v="2303"/>
    <s v="794830"/>
    <s v="5107331833"/>
    <n v="0"/>
  </r>
  <r>
    <x v="923"/>
    <s v="20"/>
    <s v="450013444920"/>
    <s v="12000307"/>
    <s v="30000786"/>
    <s v="COLIFLOR IQF 4X2KG"/>
    <d v="2024-08-01T00:00:00"/>
    <n v="2470"/>
    <s v="CJ"/>
    <n v="2470"/>
    <d v="2024-08-17T00:00:00"/>
    <x v="0"/>
    <x v="2"/>
    <x v="0"/>
    <x v="2304"/>
    <s v="794831"/>
    <s v="5107331839"/>
    <n v="0"/>
  </r>
  <r>
    <x v="923"/>
    <s v="30"/>
    <s v="450013444930"/>
    <s v="12000307"/>
    <s v="20001744"/>
    <s v="ALBAHACA IQF G°A"/>
    <d v="2024-08-01T00:00:00"/>
    <n v="675"/>
    <s v="KG"/>
    <n v="675"/>
    <d v="2024-08-17T00:00:00"/>
    <x v="0"/>
    <x v="2"/>
    <x v="0"/>
    <x v="2305"/>
    <s v=""/>
    <s v="5107331839"/>
    <n v="0"/>
  </r>
  <r>
    <x v="923"/>
    <s v="40"/>
    <s v="450013444940"/>
    <s v="12000307"/>
    <s v="30000720"/>
    <s v="CHOCLO IQF 25X200GR"/>
    <d v="2024-08-01T00:00:00"/>
    <n v="9600"/>
    <s v="CJ"/>
    <n v="9600"/>
    <d v="2024-08-17T00:00:00"/>
    <x v="0"/>
    <x v="2"/>
    <x v="0"/>
    <x v="2306"/>
    <s v="794833"/>
    <s v="5107331842"/>
    <n v="0"/>
  </r>
  <r>
    <x v="924"/>
    <s v="10"/>
    <s v="450013445010"/>
    <s v="12000705"/>
    <s v="50000355"/>
    <s v="TIERRA PERFORM 4000 MAXISACOS"/>
    <d v="2024-08-01T00:00:00"/>
    <n v="48000"/>
    <s v="KG"/>
    <n v="48000"/>
    <d v="2024-10-18T00:00:00"/>
    <x v="0"/>
    <x v="2"/>
    <x v="0"/>
    <x v="2307"/>
    <s v=""/>
    <s v="5107344392"/>
    <n v="0"/>
  </r>
  <r>
    <x v="925"/>
    <s v="10"/>
    <s v="450013445210"/>
    <s v="12000307"/>
    <s v="30001571"/>
    <s v="SOFRITO 72X150G"/>
    <d v="2024-08-01T00:00:00"/>
    <n v="1760"/>
    <s v="CJ"/>
    <n v="1760"/>
    <d v="2024-08-17T00:00:00"/>
    <x v="0"/>
    <x v="2"/>
    <x v="0"/>
    <x v="2308"/>
    <s v="794840"/>
    <s v="5107331845"/>
    <n v="0"/>
  </r>
  <r>
    <x v="925"/>
    <s v="20"/>
    <s v="450013445220"/>
    <s v="12000307"/>
    <s v="30001571"/>
    <s v="SOFRITO 72X150G"/>
    <d v="2024-08-01T00:00:00"/>
    <n v="1760"/>
    <s v="CJ"/>
    <n v="1760"/>
    <d v="2024-08-17T00:00:00"/>
    <x v="0"/>
    <x v="2"/>
    <x v="0"/>
    <x v="2308"/>
    <s v="794839"/>
    <s v="5107331845"/>
    <n v="0"/>
  </r>
  <r>
    <x v="926"/>
    <s v="10"/>
    <s v="450013446110"/>
    <s v="12000307"/>
    <s v="30000705"/>
    <s v="SOFRITO IQF 14X150GR"/>
    <d v="2024-08-01T00:00:00"/>
    <n v="12600"/>
    <s v="CJ"/>
    <n v="12600"/>
    <d v="2024-08-17T00:00:00"/>
    <x v="0"/>
    <x v="2"/>
    <x v="0"/>
    <x v="2309"/>
    <s v="794845"/>
    <s v="5107331971"/>
    <n v="0"/>
  </r>
  <r>
    <x v="926"/>
    <s v="20"/>
    <s v="450013446120"/>
    <s v="12000307"/>
    <s v="30000705"/>
    <s v="SOFRITO IQF 14X150GR"/>
    <d v="2024-08-01T00:00:00"/>
    <n v="12600"/>
    <s v="CJ"/>
    <n v="12600"/>
    <d v="2024-08-17T00:00:00"/>
    <x v="0"/>
    <x v="2"/>
    <x v="0"/>
    <x v="2309"/>
    <s v="794843"/>
    <s v="5107331971"/>
    <n v="0"/>
  </r>
  <r>
    <x v="926"/>
    <s v="30"/>
    <s v="450013446130"/>
    <s v="12000307"/>
    <s v="30000778"/>
    <s v="CHOCLO TROZO 20X350GR"/>
    <d v="2024-08-01T00:00:00"/>
    <n v="5200"/>
    <s v="CJ"/>
    <n v="5200"/>
    <d v="2024-08-17T00:00:00"/>
    <x v="0"/>
    <x v="2"/>
    <x v="0"/>
    <x v="2310"/>
    <s v="794842"/>
    <s v="5107331972"/>
    <n v="0"/>
  </r>
  <r>
    <x v="927"/>
    <s v="10"/>
    <s v="450013447510"/>
    <s v="12000269"/>
    <s v="30000824"/>
    <s v="CHAMPIÑON IQF 4X2,5KG"/>
    <d v="2024-08-01T00:00:00"/>
    <n v="2400"/>
    <s v="CJ"/>
    <n v="2400"/>
    <d v="2024-09-02T00:00:00"/>
    <x v="0"/>
    <x v="2"/>
    <x v="0"/>
    <x v="2311"/>
    <s v="797684"/>
    <s v="5107335931"/>
    <n v="0"/>
  </r>
  <r>
    <x v="928"/>
    <s v="10"/>
    <s v="450013448010"/>
    <s v="12000269"/>
    <s v="30000824"/>
    <s v="CHAMPIÑON IQF 4X2,5KG"/>
    <d v="2024-08-01T00:00:00"/>
    <n v="2400"/>
    <s v="CJ"/>
    <n v="2400"/>
    <d v="2024-09-02T00:00:00"/>
    <x v="0"/>
    <x v="2"/>
    <x v="0"/>
    <x v="2311"/>
    <s v="797698"/>
    <s v="5107335933"/>
    <n v="0"/>
  </r>
  <r>
    <x v="929"/>
    <s v="10"/>
    <s v="450013457910"/>
    <s v="12000120"/>
    <s v="20000618"/>
    <s v="OLEINA DE PALMA REFINADA"/>
    <d v="2024-08-02T00:00:00"/>
    <n v="22020"/>
    <s v="KG"/>
    <n v="21930"/>
    <d v="2024-10-01T00:00:00"/>
    <x v="163"/>
    <x v="2"/>
    <x v="0"/>
    <x v="2312"/>
    <s v="GUIA 791966"/>
    <s v="5107329245"/>
    <n v="0"/>
  </r>
  <r>
    <x v="930"/>
    <s v="10"/>
    <s v="450013459910"/>
    <s v="12000120"/>
    <s v="20000611"/>
    <s v="ESTEARINA DE PALMA REFINADO"/>
    <d v="2024-08-02T00:00:00"/>
    <n v="2930"/>
    <s v="KG"/>
    <n v="0"/>
    <d v="2024-08-16T00:00:00"/>
    <x v="164"/>
    <x v="2"/>
    <x v="1"/>
    <x v="36"/>
    <s v="NC"/>
    <s v="NC"/>
    <n v="0"/>
  </r>
  <r>
    <x v="930"/>
    <s v="20"/>
    <s v="450013459920"/>
    <s v="12000120"/>
    <s v="20000611"/>
    <s v="ESTEARINA DE PALMA REFINADO"/>
    <d v="2024-08-02T00:00:00"/>
    <n v="28000"/>
    <s v="KG"/>
    <n v="28000"/>
    <d v="2024-08-16T00:00:00"/>
    <x v="0"/>
    <x v="2"/>
    <x v="0"/>
    <x v="2313"/>
    <s v="GUIA 791969"/>
    <s v="5107331000"/>
    <n v="0"/>
  </r>
  <r>
    <x v="930"/>
    <s v="30"/>
    <s v="450013459930"/>
    <s v="12000120"/>
    <s v="20000611"/>
    <s v="ESTEARINA DE PALMA REFINADO"/>
    <d v="2024-08-02T00:00:00"/>
    <n v="54120"/>
    <s v="KG"/>
    <n v="56280"/>
    <d v="2024-08-16T00:00:00"/>
    <x v="165"/>
    <x v="2"/>
    <x v="0"/>
    <x v="2314"/>
    <s v="GUIA 791967"/>
    <s v="5107331000"/>
    <n v="0"/>
  </r>
  <r>
    <x v="931"/>
    <s v="10"/>
    <s v="450013460410"/>
    <s v="12000120"/>
    <s v="20000611"/>
    <s v="ESTEARINA DE PALMA REFINADO"/>
    <d v="2024-08-02T00:00:00"/>
    <n v="20730"/>
    <s v="KG"/>
    <n v="20680"/>
    <d v="2024-08-16T00:00:00"/>
    <x v="111"/>
    <x v="2"/>
    <x v="0"/>
    <x v="2315"/>
    <s v="GUIA 793806"/>
    <s v="5107331001"/>
    <n v="0"/>
  </r>
  <r>
    <x v="932"/>
    <s v="10"/>
    <s v="450013461910"/>
    <s v="12000719"/>
    <s v="10000232"/>
    <s v="WPC 80 CHS-515 MBG FONTERRA"/>
    <d v="2024-08-02T00:00:00"/>
    <n v="12000"/>
    <s v="KG"/>
    <n v="12000"/>
    <d v="2024-11-08T00:00:00"/>
    <x v="0"/>
    <x v="2"/>
    <x v="0"/>
    <x v="2316"/>
    <s v=""/>
    <s v="5107341449"/>
    <n v="0"/>
  </r>
  <r>
    <x v="933"/>
    <s v="10"/>
    <s v="450013463910"/>
    <s v="12000721"/>
    <s v="10000141"/>
    <s v="ACEITE CRUDO DE SOYA"/>
    <d v="2024-08-02T00:00:00"/>
    <n v="84000"/>
    <s v="KG"/>
    <n v="84010"/>
    <d v="2024-08-23T00:00:00"/>
    <x v="166"/>
    <x v="2"/>
    <x v="0"/>
    <x v="2317"/>
    <s v=""/>
    <s v="5107328772"/>
    <n v="0"/>
  </r>
  <r>
    <x v="934"/>
    <s v="10"/>
    <s v="450013465310"/>
    <s v="12000323"/>
    <s v="10000141"/>
    <s v="ACEITE CRUDO DE SOYA"/>
    <d v="2024-08-02T00:00:00"/>
    <n v="280000"/>
    <s v="KG"/>
    <n v="276780"/>
    <d v="2024-08-23T00:00:00"/>
    <x v="167"/>
    <x v="2"/>
    <x v="0"/>
    <x v="2318"/>
    <s v="GUIA 792180"/>
    <s v="5107331928"/>
    <n v="0"/>
  </r>
  <r>
    <x v="935"/>
    <s v="10"/>
    <s v="450013467310"/>
    <s v="12000649"/>
    <s v="10000111"/>
    <s v="NUTRILAC YO-7762"/>
    <d v="2024-08-02T00:00:00"/>
    <n v="15160"/>
    <s v="KG"/>
    <n v="15160"/>
    <d v="2024-10-11T00:00:00"/>
    <x v="0"/>
    <x v="2"/>
    <x v="0"/>
    <x v="2319"/>
    <s v="G 801343"/>
    <s v="5107339939"/>
    <n v="0"/>
  </r>
  <r>
    <x v="935"/>
    <s v="20"/>
    <s v="450013467320"/>
    <s v="12000649"/>
    <s v="10001088"/>
    <s v="NUTRILAC YO 7875"/>
    <d v="2024-08-02T00:00:00"/>
    <n v="5600"/>
    <s v="KG"/>
    <n v="5600"/>
    <d v="2024-10-11T00:00:00"/>
    <x v="0"/>
    <x v="2"/>
    <x v="0"/>
    <x v="2320"/>
    <s v="G 801343"/>
    <s v="5107339939"/>
    <n v="0"/>
  </r>
  <r>
    <x v="936"/>
    <s v="10"/>
    <s v="450013479110"/>
    <s v="12001132"/>
    <s v="20001769"/>
    <s v="HABAS PELADAS G°A"/>
    <d v="2024-08-05T00:00:00"/>
    <n v="24000"/>
    <s v="KG"/>
    <n v="24000"/>
    <d v="2024-07-30T00:00:00"/>
    <x v="0"/>
    <x v="2"/>
    <x v="0"/>
    <x v="2321"/>
    <s v=""/>
    <s v="5107327680"/>
    <n v="0"/>
  </r>
  <r>
    <x v="937"/>
    <s v="10"/>
    <s v="450013487610"/>
    <s v="12000643"/>
    <s v="10000141"/>
    <s v="ACEITE CRUDO DE SOYA"/>
    <d v="2024-08-06T00:00:00"/>
    <n v="250000"/>
    <s v="KG"/>
    <n v="249160"/>
    <d v="2024-08-23T00:00:00"/>
    <x v="117"/>
    <x v="2"/>
    <x v="0"/>
    <x v="2322"/>
    <s v="GUIA 793112"/>
    <s v="5107331668"/>
    <n v="0"/>
  </r>
  <r>
    <x v="938"/>
    <s v="10"/>
    <s v="450013487810"/>
    <s v="12000699"/>
    <s v="20000321"/>
    <s v="ZAPALLO CUBO 10X10 IMPORTADO"/>
    <d v="2024-08-06T00:00:00"/>
    <n v="23000"/>
    <s v="KG"/>
    <n v="23000"/>
    <d v="2024-08-13T00:00:00"/>
    <x v="0"/>
    <x v="2"/>
    <x v="0"/>
    <x v="2323"/>
    <s v=""/>
    <s v="5107329160"/>
    <n v="0"/>
  </r>
  <r>
    <x v="939"/>
    <s v="10"/>
    <s v="450013488410"/>
    <s v="12000257"/>
    <s v="30000708"/>
    <s v="PAPAS DUQUESAS FDM 10X1KG"/>
    <d v="2024-08-06T00:00:00"/>
    <n v="9072"/>
    <s v="CJ"/>
    <n v="9072"/>
    <d v="2024-09-04T00:00:00"/>
    <x v="0"/>
    <x v="2"/>
    <x v="0"/>
    <x v="2324"/>
    <s v="798708"/>
    <s v="5107337773"/>
    <n v="0"/>
  </r>
  <r>
    <x v="940"/>
    <s v="10"/>
    <s v="450013500010"/>
    <s v="12000204"/>
    <s v="50000347"/>
    <s v="CATALIZADOR PRICAT 9910"/>
    <d v="2024-08-07T00:00:00"/>
    <n v="1360"/>
    <s v="KG"/>
    <n v="1360"/>
    <d v="2024-10-11T00:00:00"/>
    <x v="0"/>
    <x v="2"/>
    <x v="0"/>
    <x v="2325"/>
    <s v=""/>
    <s v="5107342575"/>
    <n v="0"/>
  </r>
  <r>
    <x v="941"/>
    <s v="10"/>
    <s v="450013500910"/>
    <s v="12000731"/>
    <s v="10000230"/>
    <s v="CONC  PROT  NUTRILAC BE8405"/>
    <d v="2024-08-07T00:00:00"/>
    <n v="6840"/>
    <s v="KG"/>
    <n v="6840"/>
    <d v="2024-11-15T00:00:00"/>
    <x v="0"/>
    <x v="2"/>
    <x v="0"/>
    <x v="2326"/>
    <s v=""/>
    <s v="5107345334"/>
    <n v="0"/>
  </r>
  <r>
    <x v="942"/>
    <s v="10"/>
    <s v="450013501110"/>
    <s v="12000731"/>
    <s v="10000230"/>
    <s v="CONC  PROT  NUTRILAC BE8405"/>
    <d v="2024-08-07T00:00:00"/>
    <n v="1080"/>
    <s v="KG"/>
    <n v="1080"/>
    <d v="2024-10-11T00:00:00"/>
    <x v="0"/>
    <x v="2"/>
    <x v="0"/>
    <x v="2327"/>
    <s v=""/>
    <s v="5107340236"/>
    <n v="0"/>
  </r>
  <r>
    <x v="943"/>
    <s v="10"/>
    <s v="450013509510"/>
    <s v="12001040"/>
    <s v="10001033"/>
    <s v="POROTOS NEGROS SORTER"/>
    <d v="2024-08-07T00:00:00"/>
    <n v="24000"/>
    <s v="KG"/>
    <n v="24000"/>
    <d v="2024-11-05T00:00:00"/>
    <x v="0"/>
    <x v="2"/>
    <x v="0"/>
    <x v="2328"/>
    <s v="GD 797291"/>
    <s v="5107334473"/>
    <n v="0"/>
  </r>
  <r>
    <x v="944"/>
    <s v="10"/>
    <s v="450013519510"/>
    <s v="12000643"/>
    <s v="50005135"/>
    <s v="MUESTRAS"/>
    <d v="2024-08-08T00:00:00"/>
    <n v="6"/>
    <s v="UN"/>
    <n v="6"/>
    <d v="2024-08-09T00:00:00"/>
    <x v="0"/>
    <x v="2"/>
    <x v="0"/>
    <x v="2329"/>
    <s v=""/>
    <s v="5107355523"/>
    <n v="0"/>
  </r>
  <r>
    <x v="945"/>
    <s v="10"/>
    <s v="450013530410"/>
    <s v="12000307"/>
    <s v="30000817"/>
    <s v="PIMENTON ROJO CUBO FM 6X2KG"/>
    <d v="2024-08-08T00:00:00"/>
    <n v="2000"/>
    <s v="CJ"/>
    <n v="2000"/>
    <d v="2024-08-27T00:00:00"/>
    <x v="0"/>
    <x v="2"/>
    <x v="0"/>
    <x v="2330"/>
    <s v="796596"/>
    <s v="5107334144"/>
    <n v="0"/>
  </r>
  <r>
    <x v="945"/>
    <s v="20"/>
    <s v="450013530420"/>
    <s v="12000307"/>
    <s v="30000817"/>
    <s v="PIMENTON ROJO CUBO FM 6X2KG"/>
    <d v="2024-08-08T00:00:00"/>
    <n v="2000"/>
    <s v="CJ"/>
    <n v="2000"/>
    <d v="2024-08-27T00:00:00"/>
    <x v="0"/>
    <x v="2"/>
    <x v="0"/>
    <x v="2330"/>
    <s v="796595"/>
    <s v="5107334144"/>
    <n v="0"/>
  </r>
  <r>
    <x v="946"/>
    <s v="10"/>
    <s v="450013531610"/>
    <s v="12000307"/>
    <s v="30000786"/>
    <s v="COLIFLOR IQF 4X2KG"/>
    <d v="2024-08-08T00:00:00"/>
    <n v="5200"/>
    <s v="CJ"/>
    <n v="5200"/>
    <d v="2024-08-27T00:00:00"/>
    <x v="0"/>
    <x v="2"/>
    <x v="0"/>
    <x v="2331"/>
    <s v="797176"/>
    <s v="5107334461"/>
    <n v="0"/>
  </r>
  <r>
    <x v="946"/>
    <s v="20"/>
    <s v="450013531620"/>
    <s v="12000307"/>
    <s v="30000801"/>
    <s v="SOFRITO APIO TOMATE 14X150GR"/>
    <d v="2024-08-08T00:00:00"/>
    <n v="4200"/>
    <s v="CJ"/>
    <n v="4200"/>
    <d v="2024-08-27T00:00:00"/>
    <x v="0"/>
    <x v="2"/>
    <x v="0"/>
    <x v="2332"/>
    <s v="797178"/>
    <s v="5107334478"/>
    <n v="0"/>
  </r>
  <r>
    <x v="946"/>
    <s v="30"/>
    <s v="450013531630"/>
    <s v="12000307"/>
    <s v="30001686"/>
    <s v="AJO EN CUBO 20X100GR"/>
    <d v="2024-08-08T00:00:00"/>
    <n v="2100"/>
    <s v="CJ"/>
    <n v="2100"/>
    <d v="2024-08-27T00:00:00"/>
    <x v="0"/>
    <x v="2"/>
    <x v="0"/>
    <x v="2333"/>
    <s v="797178"/>
    <s v="5107334478"/>
    <n v="0"/>
  </r>
  <r>
    <x v="946"/>
    <s v="40"/>
    <s v="450013531640"/>
    <s v="12000307"/>
    <s v="20001039"/>
    <s v="MIX CALIFORNIA G°A"/>
    <d v="2024-08-08T00:00:00"/>
    <n v="5500"/>
    <s v="KG"/>
    <n v="5500"/>
    <d v="2024-08-27T00:00:00"/>
    <x v="0"/>
    <x v="2"/>
    <x v="0"/>
    <x v="2334"/>
    <s v="797178"/>
    <s v="5107334478"/>
    <n v="0"/>
  </r>
  <r>
    <x v="946"/>
    <s v="50"/>
    <s v="450013531650"/>
    <s v="12000307"/>
    <s v="30000810"/>
    <s v="CEBOLLA CUBO 1X15KG"/>
    <d v="2024-08-08T00:00:00"/>
    <n v="1600"/>
    <s v="CJ"/>
    <n v="1600"/>
    <d v="2024-08-27T00:00:00"/>
    <x v="0"/>
    <x v="2"/>
    <x v="0"/>
    <x v="2335"/>
    <s v="797177"/>
    <s v="5107334471"/>
    <n v="0"/>
  </r>
  <r>
    <x v="947"/>
    <s v="10"/>
    <s v="450013531810"/>
    <s v="12000307"/>
    <s v="20001409"/>
    <s v="CHOCLO TROZO 1&quot; CHINA"/>
    <d v="2024-08-08T00:00:00"/>
    <n v="23800"/>
    <s v="KG"/>
    <n v="23800"/>
    <d v="2024-08-25T00:00:00"/>
    <x v="0"/>
    <x v="2"/>
    <x v="0"/>
    <x v="2336"/>
    <s v=""/>
    <s v="5107333199"/>
    <n v="0"/>
  </r>
  <r>
    <x v="948"/>
    <s v="10"/>
    <s v="450013533710"/>
    <s v="12000307"/>
    <s v="30001571"/>
    <s v="SOFRITO 72X150G"/>
    <d v="2024-08-08T00:00:00"/>
    <n v="1760"/>
    <s v="CJ"/>
    <n v="1760"/>
    <d v="2024-09-02T00:00:00"/>
    <x v="0"/>
    <x v="2"/>
    <x v="0"/>
    <x v="2337"/>
    <s v="797412"/>
    <s v="5107334655"/>
    <n v="0"/>
  </r>
  <r>
    <x v="948"/>
    <s v="20"/>
    <s v="450013533720"/>
    <s v="12000307"/>
    <s v="30000914"/>
    <s v="CEBOLLA CUBO IQF 14X150GR"/>
    <d v="2024-08-08T00:00:00"/>
    <n v="8400"/>
    <s v="CJ"/>
    <n v="8400"/>
    <d v="2024-09-02T00:00:00"/>
    <x v="0"/>
    <x v="2"/>
    <x v="0"/>
    <x v="2338"/>
    <s v="797411"/>
    <s v="5107334654"/>
    <n v="0"/>
  </r>
  <r>
    <x v="949"/>
    <s v="10"/>
    <s v="450013534210"/>
    <s v="12000307"/>
    <s v="20001066"/>
    <s v="ZANAHORIA SLICE G°A"/>
    <d v="2024-08-08T00:00:00"/>
    <n v="4800"/>
    <s v="KG"/>
    <n v="4800"/>
    <d v="2024-09-03T00:00:00"/>
    <x v="0"/>
    <x v="3"/>
    <x v="0"/>
    <x v="2339"/>
    <s v=""/>
    <s v="5107334656"/>
    <n v="0"/>
  </r>
  <r>
    <x v="949"/>
    <s v="20"/>
    <s v="450013534220"/>
    <s v="12000307"/>
    <s v="20001066"/>
    <s v="ZANAHORIA SLICE G°A"/>
    <d v="2024-08-08T00:00:00"/>
    <n v="4800"/>
    <s v="KG"/>
    <n v="4800"/>
    <d v="2024-09-03T00:00:00"/>
    <x v="0"/>
    <x v="3"/>
    <x v="0"/>
    <x v="2339"/>
    <s v=""/>
    <s v="5107334656"/>
    <n v="0"/>
  </r>
  <r>
    <x v="949"/>
    <s v="30"/>
    <s v="450013534230"/>
    <s v="12000307"/>
    <s v="20001066"/>
    <s v="ZANAHORIA SLICE G°A"/>
    <d v="2024-08-08T00:00:00"/>
    <n v="1200"/>
    <s v="KG"/>
    <n v="1200"/>
    <d v="2024-09-03T00:00:00"/>
    <x v="0"/>
    <x v="3"/>
    <x v="0"/>
    <x v="2340"/>
    <s v=""/>
    <s v="5107334656"/>
    <n v="0"/>
  </r>
  <r>
    <x v="949"/>
    <s v="40"/>
    <s v="450013534240"/>
    <s v="12000307"/>
    <s v="20001083"/>
    <s v="ESPINACA HOJA G°A"/>
    <d v="2024-08-08T00:00:00"/>
    <n v="4500"/>
    <s v="KG"/>
    <n v="4500"/>
    <d v="2024-09-03T00:00:00"/>
    <x v="0"/>
    <x v="3"/>
    <x v="0"/>
    <x v="2341"/>
    <s v=""/>
    <s v="5107334656"/>
    <n v="0"/>
  </r>
  <r>
    <x v="949"/>
    <s v="50"/>
    <s v="450013534250"/>
    <s v="12000307"/>
    <s v="20001141"/>
    <s v="ZAPALLO ITALIANO CUBO 20X20 G°A"/>
    <d v="2024-08-08T00:00:00"/>
    <n v="1200"/>
    <s v="KG"/>
    <n v="1200"/>
    <d v="2024-09-03T00:00:00"/>
    <x v="0"/>
    <x v="3"/>
    <x v="0"/>
    <x v="2342"/>
    <s v=""/>
    <s v="5107334656"/>
    <n v="0"/>
  </r>
  <r>
    <x v="949"/>
    <s v="60"/>
    <s v="450013534260"/>
    <s v="12000307"/>
    <s v="20000955"/>
    <s v="APIO 10X10 MM G°A"/>
    <d v="2024-08-08T00:00:00"/>
    <n v="1200"/>
    <s v="KG"/>
    <n v="1200"/>
    <d v="2024-09-03T00:00:00"/>
    <x v="0"/>
    <x v="3"/>
    <x v="0"/>
    <x v="2342"/>
    <s v=""/>
    <s v="5107334656"/>
    <n v="0"/>
  </r>
  <r>
    <x v="949"/>
    <s v="70"/>
    <s v="450013534270"/>
    <s v="12000307"/>
    <s v="20001073"/>
    <s v="CEBOLLA CUBO A G°A"/>
    <d v="2024-08-08T00:00:00"/>
    <n v="2400"/>
    <s v="KG"/>
    <n v="2400"/>
    <d v="2024-09-03T00:00:00"/>
    <x v="0"/>
    <x v="3"/>
    <x v="0"/>
    <x v="2343"/>
    <s v=""/>
    <s v="5107334656"/>
    <n v="0"/>
  </r>
  <r>
    <x v="949"/>
    <s v="80"/>
    <s v="450013534280"/>
    <s v="12000307"/>
    <s v="20001744"/>
    <s v="ALBAHACA IQF G°A"/>
    <d v="2024-08-08T00:00:00"/>
    <n v="1350"/>
    <s v="KG"/>
    <n v="1350"/>
    <d v="2024-09-03T00:00:00"/>
    <x v="0"/>
    <x v="3"/>
    <x v="0"/>
    <x v="2344"/>
    <s v=""/>
    <s v="5107334656"/>
    <n v="0"/>
  </r>
  <r>
    <x v="950"/>
    <s v="10"/>
    <s v="450013536010"/>
    <s v="12000192"/>
    <s v="30000543"/>
    <s v="BEBIDA VEGETAL AVENA LCO 6X1LT"/>
    <d v="2024-08-09T00:00:00"/>
    <n v="3217"/>
    <s v="CJ"/>
    <n v="3217"/>
    <d v="2024-10-21T00:00:00"/>
    <x v="0"/>
    <x v="2"/>
    <x v="0"/>
    <x v="2345"/>
    <s v=""/>
    <s v="5107342544"/>
    <n v="0"/>
  </r>
  <r>
    <x v="951"/>
    <s v="10"/>
    <s v="450013537110"/>
    <s v="12000103"/>
    <s v="30000674"/>
    <s v="ARVEJITAS WSL 48X300GR"/>
    <d v="2024-08-09T00:00:00"/>
    <n v="2200"/>
    <s v="CJ"/>
    <n v="2200"/>
    <d v="2024-09-26T00:00:00"/>
    <x v="0"/>
    <x v="2"/>
    <x v="0"/>
    <x v="2346"/>
    <s v=""/>
    <s v="5107336523"/>
    <n v="0"/>
  </r>
  <r>
    <x v="951"/>
    <s v="20"/>
    <s v="450013537120"/>
    <s v="12000103"/>
    <s v="30000674"/>
    <s v="ARVEJITAS WSL 48X300GR"/>
    <d v="2024-09-26T00:00:00"/>
    <n v="1085"/>
    <s v="CJ"/>
    <n v="1085"/>
    <d v="2024-09-26T00:00:00"/>
    <x v="0"/>
    <x v="2"/>
    <x v="0"/>
    <x v="2347"/>
    <s v=""/>
    <s v="5107336523"/>
    <n v="0"/>
  </r>
  <r>
    <x v="952"/>
    <s v="10"/>
    <s v="450013539810"/>
    <s v="12000103"/>
    <s v="30000612"/>
    <s v="CHAMPIÑON ENTERO WSL 24X400GR"/>
    <d v="2024-08-09T00:00:00"/>
    <n v="1800"/>
    <s v="CJ"/>
    <n v="1800"/>
    <d v="2024-11-07T00:00:00"/>
    <x v="0"/>
    <x v="2"/>
    <x v="0"/>
    <x v="2348"/>
    <s v=""/>
    <s v="5107336522"/>
    <n v="0"/>
  </r>
  <r>
    <x v="952"/>
    <s v="20"/>
    <s v="450013539820"/>
    <s v="12000103"/>
    <s v="30000612"/>
    <s v="CHAMPIÑON ENTERO WSL 24X400GR"/>
    <d v="2024-08-09T00:00:00"/>
    <n v="1724"/>
    <s v="CJ"/>
    <n v="1724"/>
    <d v="2024-11-07T00:00:00"/>
    <x v="0"/>
    <x v="2"/>
    <x v="0"/>
    <x v="2349"/>
    <s v=""/>
    <s v="5107336522"/>
    <n v="0"/>
  </r>
  <r>
    <x v="952"/>
    <s v="30"/>
    <s v="450013539830"/>
    <s v="12000103"/>
    <s v="30000613"/>
    <s v="CHAMPIÑON LAMINADO WSL 24X400GR"/>
    <d v="2024-08-09T00:00:00"/>
    <n v="1800"/>
    <s v="CJ"/>
    <n v="1800"/>
    <d v="2024-11-06T00:00:00"/>
    <x v="0"/>
    <x v="2"/>
    <x v="0"/>
    <x v="2350"/>
    <s v=""/>
    <s v="5107336522"/>
    <n v="0"/>
  </r>
  <r>
    <x v="952"/>
    <s v="40"/>
    <s v="450013539840"/>
    <s v="12000103"/>
    <s v="30000613"/>
    <s v="CHAMPIÑON LAMINADO WSL 24X400GR"/>
    <d v="2024-08-09T00:00:00"/>
    <n v="1800"/>
    <s v="CJ"/>
    <n v="1800"/>
    <d v="2024-11-06T00:00:00"/>
    <x v="0"/>
    <x v="2"/>
    <x v="0"/>
    <x v="2350"/>
    <s v=""/>
    <s v="5107336522"/>
    <n v="0"/>
  </r>
  <r>
    <x v="953"/>
    <s v="10"/>
    <s v="450013541910"/>
    <s v="12000103"/>
    <s v="30000599"/>
    <s v="DURAZNO MITADES WSL 24X590GR"/>
    <d v="2024-08-09T00:00:00"/>
    <n v="2400"/>
    <s v="CJ"/>
    <n v="2400"/>
    <d v="2024-11-07T00:00:00"/>
    <x v="0"/>
    <x v="2"/>
    <x v="0"/>
    <x v="2351"/>
    <s v=""/>
    <s v="5107336524"/>
    <n v="0"/>
  </r>
  <r>
    <x v="953"/>
    <s v="20"/>
    <s v="450013541920"/>
    <s v="12000103"/>
    <s v="30000599"/>
    <s v="DURAZNO MITADES WSL 24X590GR"/>
    <d v="2024-08-09T00:00:00"/>
    <n v="150"/>
    <s v="CJ"/>
    <n v="150"/>
    <d v="2024-11-07T00:00:00"/>
    <x v="0"/>
    <x v="2"/>
    <x v="0"/>
    <x v="2352"/>
    <s v=""/>
    <s v="5107336524"/>
    <n v="0"/>
  </r>
  <r>
    <x v="953"/>
    <s v="30"/>
    <s v="450013541930"/>
    <s v="12000103"/>
    <s v="30000600"/>
    <s v="DURAZNO TROCITOS WSL 24X590GR"/>
    <d v="2024-08-09T00:00:00"/>
    <n v="1275"/>
    <s v="CJ"/>
    <n v="1275"/>
    <d v="2024-11-07T00:00:00"/>
    <x v="0"/>
    <x v="2"/>
    <x v="0"/>
    <x v="2353"/>
    <s v=""/>
    <s v="5107336524"/>
    <n v="0"/>
  </r>
  <r>
    <x v="954"/>
    <s v="10"/>
    <s v="450013545110"/>
    <s v="12000358"/>
    <s v="40003759"/>
    <s v="DOYPACK MERM W DAMASCO 360G"/>
    <d v="2024-08-09T00:00:00"/>
    <n v="14040"/>
    <s v="UN"/>
    <n v="14040"/>
    <d v="2024-08-22T00:00:00"/>
    <x v="0"/>
    <x v="2"/>
    <x v="0"/>
    <x v="2354"/>
    <s v=""/>
    <s v="5107331976"/>
    <n v="0"/>
  </r>
  <r>
    <x v="954"/>
    <s v="20"/>
    <s v="450013545120"/>
    <s v="12000358"/>
    <s v="40003758"/>
    <s v="DOYPACK MERM W FRUT 360G"/>
    <d v="2024-08-09T00:00:00"/>
    <n v="35000"/>
    <s v="UN"/>
    <n v="38880"/>
    <d v="2024-08-22T00:00:00"/>
    <x v="168"/>
    <x v="2"/>
    <x v="0"/>
    <x v="2355"/>
    <s v=""/>
    <s v="5107331976"/>
    <n v="0"/>
  </r>
  <r>
    <x v="954"/>
    <s v="30"/>
    <s v="450013545130"/>
    <s v="12000358"/>
    <s v="40003757"/>
    <s v="DOYPACK MERM W MORA 360G"/>
    <d v="2024-08-09T00:00:00"/>
    <n v="31320"/>
    <s v="UN"/>
    <n v="31320"/>
    <d v="2024-08-22T00:00:00"/>
    <x v="0"/>
    <x v="2"/>
    <x v="0"/>
    <x v="2356"/>
    <s v=""/>
    <s v="5107331976"/>
    <n v="0"/>
  </r>
  <r>
    <x v="954"/>
    <s v="40"/>
    <s v="450013545140"/>
    <s v="12000358"/>
    <s v="40003974"/>
    <s v="DOYPACK MERM DSCO 1KG 2023"/>
    <d v="2024-08-09T00:00:00"/>
    <n v="20000"/>
    <s v="UN"/>
    <n v="21888"/>
    <d v="2024-08-22T00:00:00"/>
    <x v="169"/>
    <x v="2"/>
    <x v="0"/>
    <x v="2357"/>
    <s v=""/>
    <s v="5107331976"/>
    <n v="0"/>
  </r>
  <r>
    <x v="954"/>
    <s v="50"/>
    <s v="450013545150"/>
    <s v="12000358"/>
    <s v="40003250"/>
    <s v="DOYPACK MERM S/A MORA 350G ND 2022"/>
    <d v="2024-08-09T00:00:00"/>
    <n v="34162"/>
    <s v="UN"/>
    <n v="34162"/>
    <d v="2024-08-22T00:00:00"/>
    <x v="0"/>
    <x v="2"/>
    <x v="0"/>
    <x v="2358"/>
    <s v=""/>
    <s v="5107331976"/>
    <n v="0"/>
  </r>
  <r>
    <x v="954"/>
    <s v="60"/>
    <s v="450013545160"/>
    <s v="12000358"/>
    <s v="40003249"/>
    <s v="DOYPACK MERM S/A DZNO 350G ND 2022"/>
    <d v="2024-08-09T00:00:00"/>
    <n v="20490"/>
    <s v="UN"/>
    <n v="20490"/>
    <d v="2024-08-22T00:00:00"/>
    <x v="0"/>
    <x v="2"/>
    <x v="0"/>
    <x v="2359"/>
    <s v=""/>
    <s v="5107331976"/>
    <n v="0"/>
  </r>
  <r>
    <x v="954"/>
    <s v="70"/>
    <s v="450013545170"/>
    <s v="12000358"/>
    <s v="40003973"/>
    <s v="DOYPACK MERM GUINDA 1 KG 2023"/>
    <d v="2024-08-09T00:00:00"/>
    <n v="13248"/>
    <s v="UN"/>
    <n v="13248"/>
    <d v="2024-08-22T00:00:00"/>
    <x v="0"/>
    <x v="2"/>
    <x v="0"/>
    <x v="2360"/>
    <s v=""/>
    <s v="5107331976"/>
    <n v="0"/>
  </r>
  <r>
    <x v="955"/>
    <s v="10"/>
    <s v="450013546510"/>
    <s v="12000120"/>
    <s v="20000608"/>
    <s v="PALMA REFINADO"/>
    <d v="2024-08-09T00:00:00"/>
    <n v="38900"/>
    <s v="KG"/>
    <n v="38900"/>
    <d v="2024-08-16T00:00:00"/>
    <x v="0"/>
    <x v="2"/>
    <x v="0"/>
    <x v="2361"/>
    <s v="GUIA 793966"/>
    <s v="5107333044"/>
    <n v="0"/>
  </r>
  <r>
    <x v="955"/>
    <s v="20"/>
    <s v="450013546520"/>
    <s v="12000120"/>
    <s v="20000608"/>
    <s v="PALMA REFINADO"/>
    <d v="2024-08-09T00:00:00"/>
    <n v="69050"/>
    <s v="KG"/>
    <n v="68500"/>
    <d v="2024-08-16T00:00:00"/>
    <x v="170"/>
    <x v="2"/>
    <x v="0"/>
    <x v="2362"/>
    <s v="GUIA 793968"/>
    <s v="5107333044"/>
    <n v="0"/>
  </r>
  <r>
    <x v="956"/>
    <s v="10"/>
    <s v="450013561210"/>
    <s v="12000953"/>
    <s v="30001676"/>
    <s v="CREMA VEGETAL LCO SOYA TTP24X200"/>
    <d v="2024-08-12T00:00:00"/>
    <n v="1500"/>
    <s v="CJ"/>
    <n v="0"/>
    <d v="2024-11-11T00:00:00"/>
    <x v="44"/>
    <x v="2"/>
    <x v="1"/>
    <x v="36"/>
    <s v="NC"/>
    <s v="NC"/>
    <n v="0"/>
  </r>
  <r>
    <x v="957"/>
    <s v="10"/>
    <s v="450013564410"/>
    <s v="12000103"/>
    <s v="30000599"/>
    <s v="DURAZNO MITADES WSL 24X590GR"/>
    <d v="2024-08-13T00:00:00"/>
    <n v="1275"/>
    <s v="CJ"/>
    <n v="1275"/>
    <d v="2024-09-25T00:00:00"/>
    <x v="0"/>
    <x v="2"/>
    <x v="0"/>
    <x v="2363"/>
    <s v=""/>
    <s v="5107344997"/>
    <n v="0"/>
  </r>
  <r>
    <x v="957"/>
    <s v="20"/>
    <s v="450013564420"/>
    <s v="12000103"/>
    <s v="30000600"/>
    <s v="DURAZNO TROCITOS WSL 24X590GR"/>
    <d v="2024-08-13T00:00:00"/>
    <n v="2512"/>
    <s v="CJ"/>
    <n v="2512"/>
    <d v="2024-09-25T00:00:00"/>
    <x v="0"/>
    <x v="2"/>
    <x v="0"/>
    <x v="2364"/>
    <s v=""/>
    <s v="5107344997"/>
    <n v="0"/>
  </r>
  <r>
    <x v="958"/>
    <s v="10"/>
    <s v="450013566310"/>
    <s v="12000711"/>
    <s v="10000462"/>
    <s v="GRINDSTED SF 560"/>
    <d v="2024-08-13T00:00:00"/>
    <n v="4000"/>
    <s v="KG"/>
    <n v="4000"/>
    <d v="2024-10-25T00:00:00"/>
    <x v="0"/>
    <x v="2"/>
    <x v="0"/>
    <x v="2365"/>
    <s v=""/>
    <s v="5107348266"/>
    <n v="0"/>
  </r>
  <r>
    <x v="958"/>
    <s v="20"/>
    <s v="450013566320"/>
    <s v="12000711"/>
    <s v="10000428"/>
    <s v="GRINDSTED SF 530"/>
    <d v="2024-08-13T00:00:00"/>
    <n v="6000"/>
    <s v="KG"/>
    <n v="6000"/>
    <d v="2024-10-25T00:00:00"/>
    <x v="0"/>
    <x v="2"/>
    <x v="0"/>
    <x v="2366"/>
    <s v=""/>
    <s v="5107348266"/>
    <n v="0"/>
  </r>
  <r>
    <x v="959"/>
    <s v="10"/>
    <s v="450013567210"/>
    <s v="12000703"/>
    <s v="10000977"/>
    <s v="AROMA FRUTOS ROJOS NATURAL"/>
    <d v="2024-08-13T00:00:00"/>
    <n v="105"/>
    <s v="KG"/>
    <n v="105"/>
    <d v="2024-08-21T00:00:00"/>
    <x v="0"/>
    <x v="2"/>
    <x v="0"/>
    <x v="2367"/>
    <s v="G-794254"/>
    <s v="5107330669"/>
    <n v="0"/>
  </r>
  <r>
    <x v="959"/>
    <s v="20"/>
    <s v="450013567220"/>
    <s v="12000703"/>
    <s v="10000976"/>
    <s v="AROMA DURAZNO NATURAL"/>
    <d v="2024-08-13T00:00:00"/>
    <n v="103.3"/>
    <s v="KG"/>
    <n v="103.3"/>
    <d v="2024-08-21T00:00:00"/>
    <x v="0"/>
    <x v="2"/>
    <x v="0"/>
    <x v="2368"/>
    <s v="G-794254"/>
    <s v="5107330669"/>
    <n v="0"/>
  </r>
  <r>
    <x v="959"/>
    <s v="30"/>
    <s v="450013567230"/>
    <s v="12000703"/>
    <s v="10000498"/>
    <s v="AROMA FRUTILLA BQ-042-516-4 GI"/>
    <d v="2024-08-13T00:00:00"/>
    <n v="210"/>
    <s v="KG"/>
    <n v="210"/>
    <d v="2024-08-21T00:00:00"/>
    <x v="0"/>
    <x v="2"/>
    <x v="0"/>
    <x v="2369"/>
    <s v="G-794254"/>
    <s v="5107330669"/>
    <n v="0"/>
  </r>
  <r>
    <x v="959"/>
    <s v="40"/>
    <s v="450013567240"/>
    <s v="12000703"/>
    <s v="10000298"/>
    <s v="AROMA DE CARNE CC-722-743-8"/>
    <d v="2024-08-13T00:00:00"/>
    <n v="1975"/>
    <s v="KG"/>
    <n v="1975"/>
    <d v="2024-08-21T00:00:00"/>
    <x v="0"/>
    <x v="2"/>
    <x v="0"/>
    <x v="2370"/>
    <s v="G-794254"/>
    <s v="5107330669"/>
    <n v="0"/>
  </r>
  <r>
    <x v="960"/>
    <s v="10"/>
    <s v="450013570310"/>
    <s v="12000643"/>
    <s v="10000141"/>
    <s v="ACEITE CRUDO DE SOYA"/>
    <d v="2024-08-13T00:00:00"/>
    <n v="250000"/>
    <s v="KG"/>
    <n v="249020"/>
    <d v="2024-08-30T00:00:00"/>
    <x v="171"/>
    <x v="2"/>
    <x v="0"/>
    <x v="2371"/>
    <s v="GUIA 794465"/>
    <s v="5107334151"/>
    <n v="0"/>
  </r>
  <r>
    <x v="961"/>
    <s v="10"/>
    <s v="450013570410"/>
    <s v="12000257"/>
    <s v="30000752"/>
    <s v="PAPAS DUQUESA FM 26X500GR"/>
    <d v="2024-08-13T00:00:00"/>
    <n v="3524"/>
    <s v="CJ"/>
    <n v="3441"/>
    <d v="2024-09-10T00:00:00"/>
    <x v="172"/>
    <x v="2"/>
    <x v="0"/>
    <x v="2372"/>
    <s v="797986"/>
    <s v="5107341292"/>
    <n v="0"/>
  </r>
  <r>
    <x v="961"/>
    <s v="20"/>
    <s v="450013570420"/>
    <s v="12000257"/>
    <s v="30000708"/>
    <s v="PAPAS DUQUESAS FDM 10X1KG"/>
    <d v="2024-08-13T00:00:00"/>
    <n v="4536"/>
    <s v="CJ"/>
    <n v="4536"/>
    <d v="2024-09-10T00:00:00"/>
    <x v="0"/>
    <x v="2"/>
    <x v="0"/>
    <x v="2373"/>
    <s v="797985"/>
    <s v="5107341292"/>
    <n v="0"/>
  </r>
  <r>
    <x v="961"/>
    <s v="30"/>
    <s v="450013570430"/>
    <s v="12000257"/>
    <s v="30000708"/>
    <s v="PAPAS DUQUESAS FDM 10X1KG"/>
    <d v="2024-08-13T00:00:00"/>
    <n v="9068"/>
    <s v="CJ"/>
    <n v="9068"/>
    <d v="2024-09-10T00:00:00"/>
    <x v="0"/>
    <x v="2"/>
    <x v="0"/>
    <x v="2374"/>
    <s v="797982"/>
    <s v="5107341292"/>
    <n v="0"/>
  </r>
  <r>
    <x v="961"/>
    <s v="40"/>
    <s v="450013570440"/>
    <s v="12000257"/>
    <s v="30000708"/>
    <s v="PAPAS DUQUESAS FDM 10X1KG"/>
    <d v="2024-10-22T00:00:00"/>
    <n v="111"/>
    <s v="CJ"/>
    <n v="111"/>
    <d v="2024-09-10T00:00:00"/>
    <x v="0"/>
    <x v="2"/>
    <x v="0"/>
    <x v="2375"/>
    <s v="DIF POSITIVA OC"/>
    <s v="5107341292"/>
    <n v="0"/>
  </r>
  <r>
    <x v="962"/>
    <s v="10"/>
    <s v="450013570810"/>
    <s v="12000146"/>
    <s v="10000163"/>
    <s v="TOMATE EN CUBOS SUGAL"/>
    <d v="2024-08-13T00:00:00"/>
    <n v="17041"/>
    <s v="KG"/>
    <n v="17041"/>
    <d v="2024-11-27T00:00:00"/>
    <x v="0"/>
    <x v="2"/>
    <x v="0"/>
    <x v="2376"/>
    <s v=""/>
    <s v="5107346919"/>
    <n v="0"/>
  </r>
  <r>
    <x v="962"/>
    <s v="20"/>
    <s v="450013570820"/>
    <s v="12000146"/>
    <s v="10000163"/>
    <s v="TOMATE EN CUBOS SUGAL"/>
    <d v="2024-08-13T00:00:00"/>
    <n v="17078"/>
    <s v="KG"/>
    <n v="17078"/>
    <d v="2024-10-01T00:00:00"/>
    <x v="0"/>
    <x v="2"/>
    <x v="0"/>
    <x v="2377"/>
    <s v=""/>
    <s v="5107346921"/>
    <n v="0"/>
  </r>
  <r>
    <x v="962"/>
    <s v="30"/>
    <s v="450013570830"/>
    <s v="12000146"/>
    <s v="10000163"/>
    <s v="TOMATE EN CUBOS SUGAL"/>
    <d v="2024-08-13T00:00:00"/>
    <n v="17072"/>
    <s v="KG"/>
    <n v="17072"/>
    <d v="2024-12-11T00:00:00"/>
    <x v="0"/>
    <x v="2"/>
    <x v="0"/>
    <x v="2378"/>
    <s v=""/>
    <s v="5107346923"/>
    <n v="0"/>
  </r>
  <r>
    <x v="963"/>
    <s v="10"/>
    <s v="450013582310"/>
    <s v="12000664"/>
    <s v="60010880"/>
    <s v="MEMB-530004005"/>
    <d v="2024-08-14T00:00:00"/>
    <n v="100"/>
    <s v="UN"/>
    <n v="99"/>
    <d v="2024-08-21T00:00:00"/>
    <x v="12"/>
    <x v="2"/>
    <x v="0"/>
    <x v="2379"/>
    <s v="2471902338"/>
    <s v="5107339104"/>
    <n v="0"/>
  </r>
  <r>
    <x v="963"/>
    <s v="20"/>
    <s v="450013582320"/>
    <s v="12000664"/>
    <s v="60010881"/>
    <s v="MEMB-E100026775"/>
    <d v="2024-08-14T00:00:00"/>
    <n v="100"/>
    <s v="UN"/>
    <n v="90"/>
    <d v="2024-08-21T00:00:00"/>
    <x v="72"/>
    <x v="2"/>
    <x v="0"/>
    <x v="2380"/>
    <s v="2471902338"/>
    <s v="5107339104"/>
    <n v="0"/>
  </r>
  <r>
    <x v="963"/>
    <s v="30"/>
    <s v="450013582330"/>
    <s v="12000664"/>
    <s v="60010882"/>
    <s v="MEMB-530004006"/>
    <d v="2024-08-14T00:00:00"/>
    <n v="100"/>
    <s v="UN"/>
    <n v="100"/>
    <d v="2024-08-21T00:00:00"/>
    <x v="0"/>
    <x v="2"/>
    <x v="0"/>
    <x v="2381"/>
    <s v="2471902338"/>
    <s v="5107339104"/>
    <n v="0"/>
  </r>
  <r>
    <x v="964"/>
    <s v="10"/>
    <s v="450013582510"/>
    <s v="12000657"/>
    <s v="60011073"/>
    <s v="SERVOREDUCTOR"/>
    <d v="2024-08-14T00:00:00"/>
    <n v="1"/>
    <s v="UN"/>
    <n v="1"/>
    <d v="2024-08-26T00:00:00"/>
    <x v="0"/>
    <x v="2"/>
    <x v="0"/>
    <x v="2382"/>
    <s v="91675961"/>
    <s v="5107334117"/>
    <n v="0"/>
  </r>
  <r>
    <x v="965"/>
    <s v="10"/>
    <s v="450013584510"/>
    <s v="12000699"/>
    <s v="20000321"/>
    <s v="ZAPALLO CUBO 10X10 IMPORTADO"/>
    <d v="2024-08-14T00:00:00"/>
    <n v="23000"/>
    <s v="KG"/>
    <n v="23000"/>
    <d v="2024-08-19T00:00:00"/>
    <x v="0"/>
    <x v="2"/>
    <x v="0"/>
    <x v="2383"/>
    <s v=""/>
    <s v="5107330670"/>
    <n v="0"/>
  </r>
  <r>
    <x v="966"/>
    <s v="10"/>
    <s v="450013585010"/>
    <s v="12000703"/>
    <s v="10000487"/>
    <s v="AROMA NARANJA 25984-34"/>
    <d v="2024-08-14T00:00:00"/>
    <n v="300"/>
    <s v="KG"/>
    <n v="300"/>
    <d v="2024-08-28T00:00:00"/>
    <x v="0"/>
    <x v="2"/>
    <x v="0"/>
    <x v="2384"/>
    <s v="G-794998"/>
    <s v="5107331953"/>
    <n v="0"/>
  </r>
  <r>
    <x v="966"/>
    <s v="20"/>
    <s v="450013585020"/>
    <s v="12000703"/>
    <s v="10000605"/>
    <s v="SABOR CREMA 75707-33"/>
    <d v="2024-08-14T00:00:00"/>
    <n v="210"/>
    <s v="KG"/>
    <n v="210"/>
    <d v="2024-08-28T00:00:00"/>
    <x v="0"/>
    <x v="2"/>
    <x v="0"/>
    <x v="2385"/>
    <s v="G-794998"/>
    <s v="5107331953"/>
    <n v="0"/>
  </r>
  <r>
    <x v="966"/>
    <s v="30"/>
    <s v="450013585030"/>
    <s v="12000703"/>
    <s v="10000469"/>
    <s v="AROMA ARÁNDANO ZU-032-479-7"/>
    <d v="2024-08-14T00:00:00"/>
    <n v="45"/>
    <s v="KG"/>
    <n v="45"/>
    <d v="2024-08-28T00:00:00"/>
    <x v="0"/>
    <x v="2"/>
    <x v="0"/>
    <x v="2386"/>
    <s v="G-794998"/>
    <s v="5107331953"/>
    <n v="0"/>
  </r>
  <r>
    <x v="966"/>
    <s v="40"/>
    <s v="450013585040"/>
    <s v="12000703"/>
    <s v="10000296"/>
    <s v="AROMA BASE PARA SALSAS Y ADERE"/>
    <d v="2024-08-14T00:00:00"/>
    <n v="125"/>
    <s v="KG"/>
    <n v="125"/>
    <d v="2024-11-12T00:00:00"/>
    <x v="0"/>
    <x v="2"/>
    <x v="0"/>
    <x v="2387"/>
    <s v="G-794998"/>
    <s v="5107331953"/>
    <n v="0"/>
  </r>
  <r>
    <x v="967"/>
    <s v="10"/>
    <s v="450013585210"/>
    <s v="12000269"/>
    <s v="20001077"/>
    <s v="CHAMPIÑON SLICE G°A"/>
    <d v="2024-08-14T00:00:00"/>
    <n v="24000"/>
    <s v="KG"/>
    <n v="24000"/>
    <d v="2024-09-02T00:00:00"/>
    <x v="0"/>
    <x v="2"/>
    <x v="0"/>
    <x v="2388"/>
    <s v=""/>
    <s v="5107335292"/>
    <n v="0"/>
  </r>
  <r>
    <x v="968"/>
    <s v="10"/>
    <s v="450013605310"/>
    <s v="12000120"/>
    <s v="20000611"/>
    <s v="ESTEARINA DE PALMA REFINADO"/>
    <d v="2024-08-16T00:00:00"/>
    <n v="63830"/>
    <s v="KG"/>
    <n v="63580"/>
    <d v="2024-08-30T00:00:00"/>
    <x v="173"/>
    <x v="2"/>
    <x v="0"/>
    <x v="2389"/>
    <s v="GUIA 794556"/>
    <s v="5107332188"/>
    <n v="0"/>
  </r>
  <r>
    <x v="969"/>
    <s v="10"/>
    <s v="450013621410"/>
    <s v="12000805"/>
    <s v="60027130"/>
    <s v="ELEMENTO FILTRANTE ULTRAFILTER SS05/20"/>
    <d v="2024-08-19T00:00:00"/>
    <n v="2"/>
    <s v="UN"/>
    <n v="2"/>
    <d v="2024-09-23T00:00:00"/>
    <x v="0"/>
    <x v="2"/>
    <x v="0"/>
    <x v="2390"/>
    <s v="G 811556"/>
    <s v="5107351931"/>
    <n v="0"/>
  </r>
  <r>
    <x v="969"/>
    <s v="20"/>
    <s v="450013621420"/>
    <s v="12000805"/>
    <s v="60028318"/>
    <s v="MOTO-REDUCTOR CON FRENO BOMBA PISTONES"/>
    <d v="2024-08-19T00:00:00"/>
    <n v="1"/>
    <s v="UN"/>
    <n v="1"/>
    <d v="2024-09-23T00:00:00"/>
    <x v="0"/>
    <x v="2"/>
    <x v="0"/>
    <x v="2391"/>
    <s v="G 811556"/>
    <s v="5107351931"/>
    <n v="0"/>
  </r>
  <r>
    <x v="969"/>
    <s v="30"/>
    <s v="450013621430"/>
    <s v="12000805"/>
    <s v="60027137"/>
    <s v="KIT PARA CABEZAL ASEPTICO 2"/>
    <d v="2024-08-19T00:00:00"/>
    <n v="6"/>
    <s v="UN"/>
    <n v="6"/>
    <d v="2024-09-23T00:00:00"/>
    <x v="0"/>
    <x v="2"/>
    <x v="0"/>
    <x v="2392"/>
    <s v="G 811556"/>
    <s v="5107351931"/>
    <n v="0"/>
  </r>
  <r>
    <x v="969"/>
    <s v="40"/>
    <s v="450013621440"/>
    <s v="12000805"/>
    <s v="60027140"/>
    <s v="KIT PARA CILINDRO SHDM63"/>
    <d v="2024-08-19T00:00:00"/>
    <n v="6"/>
    <s v="UN"/>
    <n v="6"/>
    <d v="2024-09-23T00:00:00"/>
    <x v="0"/>
    <x v="2"/>
    <x v="0"/>
    <x v="2393"/>
    <s v="G 811556"/>
    <s v="5107351931"/>
    <n v="0"/>
  </r>
  <r>
    <x v="970"/>
    <s v="10"/>
    <s v="450013640110"/>
    <s v="12000300"/>
    <s v="60032023"/>
    <s v="CINTA CONTRA-ROTACION M5S014800100-4"/>
    <d v="2024-08-21T00:00:00"/>
    <n v="2"/>
    <s v="UN"/>
    <n v="2"/>
    <d v="2024-08-28T00:00:00"/>
    <x v="0"/>
    <x v="2"/>
    <x v="0"/>
    <x v="2394"/>
    <s v="GUIA 803153"/>
    <s v="5107341752"/>
    <n v="0"/>
  </r>
  <r>
    <x v="970"/>
    <s v="20"/>
    <s v="450013640120"/>
    <s v="12000300"/>
    <s v="60026678"/>
    <s v="CILINDRO M-09-011-209-5"/>
    <d v="2024-08-21T00:00:00"/>
    <n v="15"/>
    <s v="UN"/>
    <n v="15"/>
    <d v="2024-08-28T00:00:00"/>
    <x v="0"/>
    <x v="2"/>
    <x v="0"/>
    <x v="2395"/>
    <s v="GUIA 803153"/>
    <s v="5107341752"/>
    <n v="0"/>
  </r>
  <r>
    <x v="970"/>
    <s v="30"/>
    <s v="450013640130"/>
    <s v="12000300"/>
    <s v="60032024"/>
    <s v="CARTUCHO GRASA M-10-005-151"/>
    <d v="2024-08-21T00:00:00"/>
    <n v="5"/>
    <s v="UN"/>
    <n v="5"/>
    <d v="2024-08-28T00:00:00"/>
    <x v="0"/>
    <x v="2"/>
    <x v="0"/>
    <x v="2396"/>
    <s v="GUIA 803153"/>
    <s v="5107341752"/>
    <n v="0"/>
  </r>
  <r>
    <x v="970"/>
    <s v="40"/>
    <s v="450013640140"/>
    <s v="12000300"/>
    <s v="60032025"/>
    <s v="TORNILLO DE ACTIVACION M-10-005-151-2"/>
    <d v="2024-08-21T00:00:00"/>
    <n v="5"/>
    <s v="UN"/>
    <n v="5"/>
    <d v="2024-08-28T00:00:00"/>
    <x v="0"/>
    <x v="2"/>
    <x v="0"/>
    <x v="2397"/>
    <s v="GUIA 803153"/>
    <s v="5107341752"/>
    <n v="0"/>
  </r>
  <r>
    <x v="970"/>
    <s v="50"/>
    <s v="450013640150"/>
    <s v="12000300"/>
    <s v="60032026"/>
    <s v="ESCOBILLA LUBRICADOR M-10-005-151-3"/>
    <d v="2024-08-21T00:00:00"/>
    <n v="10"/>
    <s v="UN"/>
    <n v="10"/>
    <d v="2024-08-28T00:00:00"/>
    <x v="0"/>
    <x v="2"/>
    <x v="0"/>
    <x v="2398"/>
    <s v="GUIA 803153"/>
    <s v="5107341752"/>
    <n v="0"/>
  </r>
  <r>
    <x v="970"/>
    <s v="60"/>
    <s v="450013640160"/>
    <s v="12000300"/>
    <s v="60026667"/>
    <s v="CAMARA FIRE 0,8 MP I-60-080B-1"/>
    <d v="2024-08-21T00:00:00"/>
    <n v="1"/>
    <s v="UN"/>
    <n v="1"/>
    <d v="2024-08-28T00:00:00"/>
    <x v="0"/>
    <x v="2"/>
    <x v="0"/>
    <x v="2399"/>
    <s v="GUIA 803153"/>
    <s v="5107341752"/>
    <n v="0"/>
  </r>
  <r>
    <x v="970"/>
    <s v="70"/>
    <s v="450013640170"/>
    <s v="12000300"/>
    <s v="60026687"/>
    <s v="PLATILLO COMPLETO M-26-035-004-2"/>
    <d v="2024-08-21T00:00:00"/>
    <n v="50"/>
    <s v="UN"/>
    <n v="50"/>
    <d v="2024-08-28T00:00:00"/>
    <x v="0"/>
    <x v="2"/>
    <x v="0"/>
    <x v="2400"/>
    <s v="GUIA 803153"/>
    <s v="5107341752"/>
    <n v="0"/>
  </r>
  <r>
    <x v="970"/>
    <s v="80"/>
    <s v="450013640180"/>
    <s v="12000300"/>
    <s v="60032027"/>
    <s v="CLIP FIJACION PLATILLOS M-26-001-220-1"/>
    <d v="2024-08-21T00:00:00"/>
    <n v="100"/>
    <s v="UN"/>
    <n v="100"/>
    <d v="2024-08-28T00:00:00"/>
    <x v="0"/>
    <x v="2"/>
    <x v="0"/>
    <x v="2401"/>
    <s v="GUIA 803153"/>
    <s v="5107341752"/>
    <n v="0"/>
  </r>
  <r>
    <x v="970"/>
    <s v="90"/>
    <s v="450013640190"/>
    <s v="12000300"/>
    <s v="60032028"/>
    <s v="ARANDELA SEGURIDAD M-12-048-001"/>
    <d v="2024-08-21T00:00:00"/>
    <n v="100"/>
    <s v="UN"/>
    <n v="100"/>
    <d v="2024-08-28T00:00:00"/>
    <x v="0"/>
    <x v="2"/>
    <x v="0"/>
    <x v="2402"/>
    <s v="GUIA 803153"/>
    <s v="5107341752"/>
    <n v="0"/>
  </r>
  <r>
    <x v="970"/>
    <s v="100"/>
    <s v="4500136401100"/>
    <s v="12000300"/>
    <s v="60032029"/>
    <s v="VARILLAS PLATILLOS M-26-035-29"/>
    <d v="2024-08-21T00:00:00"/>
    <n v="50"/>
    <s v="UN"/>
    <n v="50"/>
    <d v="2024-08-28T00:00:00"/>
    <x v="0"/>
    <x v="2"/>
    <x v="0"/>
    <x v="2403"/>
    <s v="GUIA 803153"/>
    <s v="5107341752"/>
    <n v="0"/>
  </r>
  <r>
    <x v="970"/>
    <s v="110"/>
    <s v="4500136401110"/>
    <s v="12000300"/>
    <s v="60032030"/>
    <s v="SENSOR PROXIMIDAD M12 NO EOM215"/>
    <d v="2024-08-21T00:00:00"/>
    <n v="10"/>
    <s v="UN"/>
    <n v="10"/>
    <d v="2024-08-28T00:00:00"/>
    <x v="0"/>
    <x v="2"/>
    <x v="0"/>
    <x v="2404"/>
    <s v="GUIA 803153"/>
    <s v="5107341752"/>
    <n v="0"/>
  </r>
  <r>
    <x v="970"/>
    <s v="120"/>
    <s v="4500136401120"/>
    <s v="12000300"/>
    <s v="60028684"/>
    <s v="CORREA CON AGUJEROS  M-26-035-46-146"/>
    <d v="2024-08-21T00:00:00"/>
    <n v="20"/>
    <s v="UN"/>
    <n v="20"/>
    <d v="2024-08-13T00:00:00"/>
    <x v="0"/>
    <x v="2"/>
    <x v="0"/>
    <x v="2405"/>
    <s v="GUIA 803153"/>
    <s v="5107341752"/>
    <n v="0"/>
  </r>
  <r>
    <x v="970"/>
    <s v="130"/>
    <s v="4500136401130"/>
    <s v="12000300"/>
    <s v="60026689"/>
    <s v="FAJA M-26-035-46-143"/>
    <d v="2024-08-21T00:00:00"/>
    <n v="20"/>
    <s v="UN"/>
    <n v="20"/>
    <d v="2024-08-28T00:00:00"/>
    <x v="0"/>
    <x v="2"/>
    <x v="0"/>
    <x v="2406"/>
    <s v="GUIA 803153"/>
    <s v="5107341752"/>
    <n v="0"/>
  </r>
  <r>
    <x v="970"/>
    <s v="140"/>
    <s v="4500136401140"/>
    <s v="12000300"/>
    <s v="60026685"/>
    <s v="CILINDRO DE DOBLE EFECTO M-09-001-207"/>
    <d v="2024-08-21T00:00:00"/>
    <n v="8"/>
    <s v="UN"/>
    <n v="8"/>
    <d v="2024-08-28T00:00:00"/>
    <x v="0"/>
    <x v="2"/>
    <x v="0"/>
    <x v="2407"/>
    <s v="GUIA 803153"/>
    <s v="5107341752"/>
    <n v="0"/>
  </r>
  <r>
    <x v="970"/>
    <s v="150"/>
    <s v="4500136401150"/>
    <s v="12000300"/>
    <s v="60026694"/>
    <s v="CORREA PLANA 2060X200  M5S020600200-2"/>
    <d v="2024-08-21T00:00:00"/>
    <n v="4"/>
    <s v="UN"/>
    <n v="4"/>
    <d v="2024-08-28T00:00:00"/>
    <x v="0"/>
    <x v="2"/>
    <x v="0"/>
    <x v="2408"/>
    <s v="GUIA 803153"/>
    <s v="5107341752"/>
    <n v="0"/>
  </r>
  <r>
    <x v="970"/>
    <s v="160"/>
    <s v="4500136401160"/>
    <s v="12000300"/>
    <s v="60032031"/>
    <s v="VALVULA MAGNETICA EFE142"/>
    <d v="2024-08-21T00:00:00"/>
    <n v="8"/>
    <s v="UN"/>
    <n v="8"/>
    <d v="2024-08-28T00:00:00"/>
    <x v="0"/>
    <x v="2"/>
    <x v="0"/>
    <x v="2409"/>
    <s v="GUIA 803153"/>
    <s v="5107341752"/>
    <n v="0"/>
  </r>
  <r>
    <x v="970"/>
    <s v="170"/>
    <s v="4500136401170"/>
    <s v="12000300"/>
    <s v="60032062"/>
    <s v="SENSOR PQ7834 RHR18"/>
    <d v="2024-08-21T00:00:00"/>
    <n v="2"/>
    <s v="UN"/>
    <n v="2"/>
    <d v="2024-08-13T00:00:00"/>
    <x v="0"/>
    <x v="2"/>
    <x v="0"/>
    <x v="2410"/>
    <s v="GUIA 803153"/>
    <s v="5107341752"/>
    <n v="0"/>
  </r>
  <r>
    <x v="971"/>
    <s v="10"/>
    <s v="450013640410"/>
    <s v="12000120"/>
    <s v="20000608"/>
    <s v="PALMA REFINADO"/>
    <d v="2024-08-21T00:00:00"/>
    <n v="108410"/>
    <s v="KG"/>
    <n v="107920"/>
    <d v="2024-09-23T00:00:00"/>
    <x v="69"/>
    <x v="2"/>
    <x v="0"/>
    <x v="2411"/>
    <s v="G-794999"/>
    <s v="5107334152"/>
    <n v="0"/>
  </r>
  <r>
    <x v="972"/>
    <s v="10"/>
    <s v="450013653410"/>
    <s v="12000703"/>
    <s v="10000293"/>
    <s v="AROMA LONGANIZA HK-741-091-8"/>
    <d v="2024-08-22T00:00:00"/>
    <n v="250"/>
    <s v="KG"/>
    <n v="250"/>
    <d v="2024-11-05T00:00:00"/>
    <x v="0"/>
    <x v="2"/>
    <x v="0"/>
    <x v="2412"/>
    <s v="G-806452"/>
    <s v="5107344698"/>
    <n v="0"/>
  </r>
  <r>
    <x v="972"/>
    <s v="20"/>
    <s v="450013653420"/>
    <s v="12000703"/>
    <s v="10000298"/>
    <s v="AROMA DE CARNE CC-722-743-8"/>
    <d v="2024-08-22T00:00:00"/>
    <n v="750"/>
    <s v="KG"/>
    <n v="750"/>
    <d v="2024-11-05T00:00:00"/>
    <x v="0"/>
    <x v="2"/>
    <x v="0"/>
    <x v="2413"/>
    <s v="G-806452"/>
    <s v="5107344698"/>
    <n v="0"/>
  </r>
  <r>
    <x v="972"/>
    <s v="30"/>
    <s v="450013653430"/>
    <s v="12000703"/>
    <s v="10000293"/>
    <s v="AROMA LONGANIZA HK-741-091-8"/>
    <d v="2024-08-22T00:00:00"/>
    <n v="50"/>
    <s v="KG"/>
    <n v="0"/>
    <d v="2024-10-10T00:00:00"/>
    <x v="111"/>
    <x v="2"/>
    <x v="1"/>
    <x v="36"/>
    <s v="NC"/>
    <s v="NC"/>
    <n v="0"/>
  </r>
  <r>
    <x v="972"/>
    <s v="40"/>
    <s v="450013653440"/>
    <s v="12000703"/>
    <s v="10000296"/>
    <s v="AROMA BASE PARA SALSAS Y ADERE"/>
    <d v="2024-10-28T00:00:00"/>
    <n v="200"/>
    <s v="KG"/>
    <n v="200"/>
    <d v="2024-11-05T00:00:00"/>
    <x v="0"/>
    <x v="2"/>
    <x v="0"/>
    <x v="2414"/>
    <s v="G-806452"/>
    <s v="5107344698"/>
    <n v="0"/>
  </r>
  <r>
    <x v="972"/>
    <s v="50"/>
    <s v="450013653450"/>
    <s v="12000703"/>
    <s v="10000487"/>
    <s v="AROMA NARANJA 25984-34"/>
    <d v="2024-10-28T00:00:00"/>
    <n v="105"/>
    <s v="KG"/>
    <n v="105"/>
    <d v="2024-11-05T00:00:00"/>
    <x v="0"/>
    <x v="2"/>
    <x v="0"/>
    <x v="2415"/>
    <s v="G-806452"/>
    <s v="5107344698"/>
    <n v="0"/>
  </r>
  <r>
    <x v="972"/>
    <s v="60"/>
    <s v="450013653460"/>
    <s v="12000703"/>
    <s v="10000298"/>
    <s v="AROMA DE CARNE CC-722-743-8"/>
    <d v="2024-10-28T00:00:00"/>
    <n v="1500"/>
    <s v="KG"/>
    <n v="1500"/>
    <d v="2024-11-05T00:00:00"/>
    <x v="0"/>
    <x v="2"/>
    <x v="0"/>
    <x v="2416"/>
    <s v="G-806452"/>
    <s v="5107344698"/>
    <n v="0"/>
  </r>
  <r>
    <x v="973"/>
    <s v="10"/>
    <s v="450013653810"/>
    <s v="12000703"/>
    <s v="10000298"/>
    <s v="AROMA DE CARNE CC-722-743-8"/>
    <d v="2024-08-22T00:00:00"/>
    <n v="500"/>
    <s v="KG"/>
    <n v="0"/>
    <d v="2024-11-10T00:00:00"/>
    <x v="151"/>
    <x v="2"/>
    <x v="1"/>
    <x v="36"/>
    <s v="NC"/>
    <s v="NC"/>
    <n v="0"/>
  </r>
  <r>
    <x v="973"/>
    <s v="20"/>
    <s v="450013653820"/>
    <s v="12000703"/>
    <s v="10000472"/>
    <s v="SWEETNES ENHANCER TP 16-14-7"/>
    <d v="2024-08-22T00:00:00"/>
    <n v="210"/>
    <s v="KG"/>
    <n v="210"/>
    <d v="2024-11-18T00:00:00"/>
    <x v="0"/>
    <x v="2"/>
    <x v="0"/>
    <x v="2417"/>
    <s v="G-808697"/>
    <s v="5107346885"/>
    <n v="0"/>
  </r>
  <r>
    <x v="973"/>
    <s v="30"/>
    <s v="450013653830"/>
    <s v="12000703"/>
    <s v="10000469"/>
    <s v="AROMA ARÁNDANO ZU-032-479-7"/>
    <d v="2024-08-22T00:00:00"/>
    <n v="60"/>
    <s v="KG"/>
    <n v="60"/>
    <d v="2024-11-18T00:00:00"/>
    <x v="0"/>
    <x v="2"/>
    <x v="0"/>
    <x v="2418"/>
    <s v="G-808697"/>
    <s v="5107346885"/>
    <n v="0"/>
  </r>
  <r>
    <x v="973"/>
    <s v="40"/>
    <s v="450013653840"/>
    <s v="12000703"/>
    <s v="10000617"/>
    <s v="AROMA CHOCOLATE US-268-056-3"/>
    <d v="2024-08-22T00:00:00"/>
    <n v="500"/>
    <s v="KG"/>
    <n v="0"/>
    <d v="2024-11-10T00:00:00"/>
    <x v="151"/>
    <x v="2"/>
    <x v="1"/>
    <x v="36"/>
    <s v="NC"/>
    <s v="NC"/>
    <n v="0"/>
  </r>
  <r>
    <x v="973"/>
    <s v="50"/>
    <s v="450013653850"/>
    <s v="12000703"/>
    <s v="10000298"/>
    <s v="AROMA DE CARNE CC-722-743-8"/>
    <d v="2024-08-22T00:00:00"/>
    <n v="1000"/>
    <s v="KG"/>
    <n v="0"/>
    <d v="2024-11-10T00:00:00"/>
    <x v="122"/>
    <x v="2"/>
    <x v="1"/>
    <x v="36"/>
    <s v="NC"/>
    <s v="NC"/>
    <n v="0"/>
  </r>
  <r>
    <x v="973"/>
    <s v="60"/>
    <s v="450013653860"/>
    <s v="12000703"/>
    <s v="10000492"/>
    <s v="AROMA DURAZNO IL-485-002-7"/>
    <d v="2024-11-08T00:00:00"/>
    <n v="105"/>
    <s v="KG"/>
    <n v="105"/>
    <d v="2024-11-18T00:00:00"/>
    <x v="0"/>
    <x v="2"/>
    <x v="0"/>
    <x v="2419"/>
    <s v="G-808697"/>
    <s v="5107346885"/>
    <n v="0"/>
  </r>
  <r>
    <x v="973"/>
    <s v="70"/>
    <s v="450013653870"/>
    <s v="12000703"/>
    <s v="10000614"/>
    <s v="SABOR VAINILLA LA-408-730-2"/>
    <d v="2024-11-08T00:00:00"/>
    <n v="1005"/>
    <s v="KG"/>
    <n v="1005"/>
    <d v="2024-11-18T00:00:00"/>
    <x v="0"/>
    <x v="2"/>
    <x v="0"/>
    <x v="2420"/>
    <s v="G-808697"/>
    <s v="5107346885"/>
    <n v="0"/>
  </r>
  <r>
    <x v="973"/>
    <s v="80"/>
    <s v="450013653880"/>
    <s v="12000703"/>
    <s v="10000498"/>
    <s v="AROMA FRUTILLA BQ-042-516-4 GI"/>
    <d v="2024-11-08T00:00:00"/>
    <n v="210"/>
    <s v="KG"/>
    <n v="210"/>
    <d v="2024-11-18T00:00:00"/>
    <x v="0"/>
    <x v="2"/>
    <x v="0"/>
    <x v="2421"/>
    <s v="G-808697"/>
    <s v="5107346885"/>
    <n v="0"/>
  </r>
  <r>
    <x v="974"/>
    <s v="10"/>
    <s v="450013658410"/>
    <s v="12000703"/>
    <s v="10000498"/>
    <s v="AROMA FRUTILLA BQ-042-516-4 GI"/>
    <d v="2024-08-22T00:00:00"/>
    <n v="210"/>
    <s v="KG"/>
    <n v="0"/>
    <d v="2024-12-15T00:00:00"/>
    <x v="174"/>
    <x v="2"/>
    <x v="1"/>
    <x v="36"/>
    <s v="NC"/>
    <s v="NC"/>
    <n v="0"/>
  </r>
  <r>
    <x v="974"/>
    <s v="30"/>
    <s v="450013658430"/>
    <s v="12000703"/>
    <s v="10000605"/>
    <s v="SABOR CREMA 75707-33"/>
    <d v="2024-08-22T00:00:00"/>
    <n v="105"/>
    <s v="KG"/>
    <n v="0"/>
    <d v="2024-12-15T00:00:00"/>
    <x v="175"/>
    <x v="2"/>
    <x v="1"/>
    <x v="36"/>
    <s v="NC"/>
    <s v="NC"/>
    <n v="0"/>
  </r>
  <r>
    <x v="975"/>
    <s v="10"/>
    <s v="450013659010"/>
    <s v="12000419"/>
    <s v="40000422"/>
    <s v="TAPA ACEITE BERICAP HC EV29/17"/>
    <d v="2024-08-22T00:00:00"/>
    <n v="2000000"/>
    <s v="UN"/>
    <n v="2000000"/>
    <d v="2024-12-05T00:00:00"/>
    <x v="0"/>
    <x v="2"/>
    <x v="0"/>
    <x v="2422"/>
    <s v=""/>
    <s v="5107355192"/>
    <n v="0"/>
  </r>
  <r>
    <x v="976"/>
    <s v="10"/>
    <s v="450013662110"/>
    <s v="12000120"/>
    <s v="20000611"/>
    <s v="ESTEARINA DE PALMA REFINADO"/>
    <d v="2024-08-22T00:00:00"/>
    <n v="21470"/>
    <s v="KG"/>
    <n v="21410"/>
    <d v="2024-09-06T00:00:00"/>
    <x v="4"/>
    <x v="2"/>
    <x v="0"/>
    <x v="2423"/>
    <s v="GUIA 794997"/>
    <s v="5107333554"/>
    <n v="0"/>
  </r>
  <r>
    <x v="977"/>
    <s v="10"/>
    <s v="450013667610"/>
    <s v="12000717"/>
    <s v="40003708"/>
    <s v="BOLSA SCHOLLE 10 LT 2022"/>
    <d v="2024-08-23T00:00:00"/>
    <n v="129500"/>
    <s v="UN"/>
    <n v="129500"/>
    <d v="2024-11-22T00:00:00"/>
    <x v="0"/>
    <x v="2"/>
    <x v="0"/>
    <x v="2424"/>
    <s v=""/>
    <s v="5107347788"/>
    <n v="0"/>
  </r>
  <r>
    <x v="978"/>
    <s v="10"/>
    <s v="450013667810"/>
    <s v="12000163"/>
    <s v="40001892"/>
    <s v="BOLSA PARA LECHE 25K DESC S/B"/>
    <d v="2024-08-23T00:00:00"/>
    <n v="35200"/>
    <s v="UN"/>
    <n v="35200"/>
    <d v="2024-09-11T00:00:00"/>
    <x v="0"/>
    <x v="2"/>
    <x v="0"/>
    <x v="2425"/>
    <s v=""/>
    <s v="5107347789"/>
    <n v="0"/>
  </r>
  <r>
    <x v="978"/>
    <s v="20"/>
    <s v="450013667820"/>
    <s v="12000163"/>
    <s v="40003771"/>
    <s v="SACO OJI SUERO DE QUESO T3 900X505X140MM"/>
    <d v="2024-08-23T00:00:00"/>
    <n v="34960"/>
    <s v="UN"/>
    <n v="34960"/>
    <d v="2024-09-11T00:00:00"/>
    <x v="0"/>
    <x v="2"/>
    <x v="0"/>
    <x v="2426"/>
    <s v=""/>
    <s v="5107347789"/>
    <n v="0"/>
  </r>
  <r>
    <x v="979"/>
    <s v="10"/>
    <s v="450013671910"/>
    <s v="12000950"/>
    <s v="10000135"/>
    <s v="ACEITE 100% MARAVILLA CRUDO II"/>
    <d v="2024-08-23T00:00:00"/>
    <n v="250000"/>
    <s v="KG"/>
    <n v="250400"/>
    <d v="2024-08-30T00:00:00"/>
    <x v="176"/>
    <x v="2"/>
    <x v="0"/>
    <x v="2427"/>
    <s v="GUIA 795114"/>
    <s v="5107336637"/>
    <n v="0"/>
  </r>
  <r>
    <x v="980"/>
    <s v="10"/>
    <s v="450013672110"/>
    <s v="12000717"/>
    <s v="40003708"/>
    <s v="BOLSA SCHOLLE 10 LT 2022"/>
    <d v="2024-08-23T00:00:00"/>
    <n v="94000"/>
    <s v="UN"/>
    <n v="94000"/>
    <d v="2025-01-12T00:00:00"/>
    <x v="0"/>
    <x v="2"/>
    <x v="0"/>
    <x v="2428"/>
    <s v=""/>
    <s v="5107356392"/>
    <n v="0"/>
  </r>
  <r>
    <x v="980"/>
    <s v="20"/>
    <s v="450013672120"/>
    <s v="12000717"/>
    <s v="40003708"/>
    <s v="BOLSA SCHOLLE 10 LT 2022"/>
    <d v="2024-08-23T00:00:00"/>
    <n v="35000"/>
    <s v="UN"/>
    <n v="35000"/>
    <d v="2025-01-12T00:00:00"/>
    <x v="0"/>
    <x v="2"/>
    <x v="0"/>
    <x v="2429"/>
    <s v=""/>
    <s v="5107356392"/>
    <n v="0"/>
  </r>
  <r>
    <x v="980"/>
    <s v="30"/>
    <s v="450013672130"/>
    <s v="12000717"/>
    <s v="40003708"/>
    <s v="BOLSA SCHOLLE 10 LT 2022"/>
    <d v="2024-08-23T00:00:00"/>
    <n v="129000"/>
    <s v="UN"/>
    <n v="0"/>
    <d v="2025-02-07T00:00:00"/>
    <x v="53"/>
    <x v="2"/>
    <x v="1"/>
    <x v="36"/>
    <s v="NC"/>
    <s v="NC"/>
    <n v="0"/>
  </r>
  <r>
    <x v="981"/>
    <s v="10"/>
    <s v="450013675010"/>
    <s v="12000699"/>
    <s v="30001947"/>
    <s v="ZAPALLO CUBO 4X2,5KG"/>
    <d v="2024-08-23T00:00:00"/>
    <n v="2300"/>
    <s v="CJ"/>
    <n v="2300"/>
    <d v="2024-08-27T00:00:00"/>
    <x v="0"/>
    <x v="2"/>
    <x v="0"/>
    <x v="2430"/>
    <s v="796525"/>
    <s v="5107334146"/>
    <n v="0"/>
  </r>
  <r>
    <x v="982"/>
    <s v="10"/>
    <s v="450013689010"/>
    <s v="12000703"/>
    <s v="40004248"/>
    <s v="DOYPACK MERM MCYA 1 KG 2024"/>
    <d v="2024-08-26T00:00:00"/>
    <n v="7908"/>
    <s v="UN"/>
    <n v="0"/>
    <d v="2024-09-10T00:00:00"/>
    <x v="177"/>
    <x v="2"/>
    <x v="1"/>
    <x v="36"/>
    <s v="NC"/>
    <s v="NC"/>
    <n v="0"/>
  </r>
  <r>
    <x v="982"/>
    <s v="20"/>
    <s v="450013689020"/>
    <s v="12000703"/>
    <s v="40003758"/>
    <s v="DOYPACK MERM W FRUT 360G"/>
    <d v="2024-08-26T00:00:00"/>
    <n v="35000"/>
    <s v="UN"/>
    <n v="0"/>
    <d v="2024-09-10T00:00:00"/>
    <x v="63"/>
    <x v="2"/>
    <x v="1"/>
    <x v="36"/>
    <s v="NC"/>
    <s v="NC"/>
    <n v="0"/>
  </r>
  <r>
    <x v="982"/>
    <s v="30"/>
    <s v="450013689030"/>
    <s v="12000703"/>
    <s v="40003249"/>
    <s v="DOYPACK MERM S/A DZNO 350G ND 2022"/>
    <d v="2024-08-26T00:00:00"/>
    <n v="12960"/>
    <s v="UN"/>
    <n v="0"/>
    <d v="2024-09-10T00:00:00"/>
    <x v="178"/>
    <x v="2"/>
    <x v="1"/>
    <x v="36"/>
    <s v="NC"/>
    <s v="NC"/>
    <n v="0"/>
  </r>
  <r>
    <x v="982"/>
    <s v="40"/>
    <s v="450013689040"/>
    <s v="12000703"/>
    <s v="40003973"/>
    <s v="DOYPACK MERM GUINDA 1 KG 2023"/>
    <d v="2024-08-26T00:00:00"/>
    <n v="6336"/>
    <s v="UN"/>
    <n v="0"/>
    <d v="2024-09-10T00:00:00"/>
    <x v="179"/>
    <x v="2"/>
    <x v="1"/>
    <x v="36"/>
    <s v="NC"/>
    <s v="NC"/>
    <n v="0"/>
  </r>
  <r>
    <x v="982"/>
    <s v="50"/>
    <s v="450013689050"/>
    <s v="12000703"/>
    <s v="40003757"/>
    <s v="DOYPACK MERM W MORA 360G"/>
    <d v="2024-08-26T00:00:00"/>
    <n v="142560"/>
    <s v="UN"/>
    <n v="0"/>
    <d v="2024-09-10T00:00:00"/>
    <x v="180"/>
    <x v="2"/>
    <x v="1"/>
    <x v="36"/>
    <s v="NC"/>
    <s v="NC"/>
    <n v="0"/>
  </r>
  <r>
    <x v="983"/>
    <s v="10"/>
    <s v="450013689610"/>
    <s v="12000717"/>
    <s v="60021944"/>
    <s v="CABLE FIBRA OPTICA"/>
    <d v="2024-08-26T00:00:00"/>
    <n v="10"/>
    <s v="UN"/>
    <n v="10"/>
    <d v="2024-09-13T00:00:00"/>
    <x v="0"/>
    <x v="2"/>
    <x v="0"/>
    <x v="2431"/>
    <s v="FC:20_2024"/>
    <s v="5107337288"/>
    <n v="0"/>
  </r>
  <r>
    <x v="983"/>
    <s v="20"/>
    <s v="450013689620"/>
    <s v="12000717"/>
    <s v="60021910"/>
    <s v="ORING 2-222 VITON PTFE ENCAPSULATED"/>
    <d v="2024-08-26T00:00:00"/>
    <n v="40"/>
    <s v="UN"/>
    <n v="40"/>
    <d v="2024-09-13T00:00:00"/>
    <x v="0"/>
    <x v="2"/>
    <x v="0"/>
    <x v="2432"/>
    <s v="FC:20_2024"/>
    <s v="5107337288"/>
    <n v="0"/>
  </r>
  <r>
    <x v="983"/>
    <s v="30"/>
    <s v="450013689630"/>
    <s v="12000717"/>
    <s v="60021949"/>
    <s v="O-RING 2-309 VITON"/>
    <d v="2024-08-26T00:00:00"/>
    <n v="50"/>
    <s v="UN"/>
    <n v="50"/>
    <d v="2024-09-13T00:00:00"/>
    <x v="0"/>
    <x v="2"/>
    <x v="0"/>
    <x v="2433"/>
    <s v="FC:20_2024"/>
    <s v="5107337288"/>
    <n v="0"/>
  </r>
  <r>
    <x v="983"/>
    <s v="40"/>
    <s v="450013689640"/>
    <s v="12000717"/>
    <s v="60021913"/>
    <s v="BAND WEAR T084-0208"/>
    <d v="2024-08-26T00:00:00"/>
    <n v="20"/>
    <s v="UN"/>
    <n v="20"/>
    <d v="2024-09-13T00:00:00"/>
    <x v="0"/>
    <x v="2"/>
    <x v="0"/>
    <x v="2434"/>
    <s v="FC:20_2024"/>
    <s v="5107337288"/>
    <n v="0"/>
  </r>
  <r>
    <x v="983"/>
    <s v="50"/>
    <s v="450013689650"/>
    <s v="12000717"/>
    <s v="60021912"/>
    <s v="BAND WEAR T084-0204"/>
    <d v="2024-08-26T00:00:00"/>
    <n v="20"/>
    <s v="UN"/>
    <n v="20"/>
    <d v="2024-09-13T00:00:00"/>
    <x v="0"/>
    <x v="2"/>
    <x v="0"/>
    <x v="2435"/>
    <s v="FC:20_2024"/>
    <s v="5107337288"/>
    <n v="0"/>
  </r>
  <r>
    <x v="983"/>
    <s v="60"/>
    <s v="450013689660"/>
    <s v="12000717"/>
    <s v="60021923"/>
    <s v="BAND WEAR T084-0147"/>
    <d v="2024-08-26T00:00:00"/>
    <n v="20"/>
    <s v="UN"/>
    <n v="20"/>
    <d v="2024-09-13T00:00:00"/>
    <x v="0"/>
    <x v="2"/>
    <x v="0"/>
    <x v="2436"/>
    <s v="FC:20_2024"/>
    <s v="5107337288"/>
    <n v="0"/>
  </r>
  <r>
    <x v="983"/>
    <s v="70"/>
    <s v="450013689670"/>
    <s v="12000717"/>
    <s v="60021951"/>
    <s v="CLAMP TRICLAMP AJC3HC415/OS"/>
    <d v="2024-08-26T00:00:00"/>
    <n v="5"/>
    <s v="UN"/>
    <n v="5"/>
    <d v="2024-09-13T00:00:00"/>
    <x v="0"/>
    <x v="2"/>
    <x v="0"/>
    <x v="2437"/>
    <s v="FC:20_2024"/>
    <s v="5107337288"/>
    <n v="0"/>
  </r>
  <r>
    <x v="983"/>
    <s v="80"/>
    <s v="450013689680"/>
    <s v="12000717"/>
    <s v="60022066"/>
    <s v="BANDA DE DESGASTE P/N E56604"/>
    <d v="2024-08-26T00:00:00"/>
    <n v="10"/>
    <s v="UN"/>
    <n v="10"/>
    <d v="2024-09-13T00:00:00"/>
    <x v="0"/>
    <x v="2"/>
    <x v="0"/>
    <x v="2438"/>
    <s v="FC:20_2024"/>
    <s v="5107337288"/>
    <n v="0"/>
  </r>
  <r>
    <x v="983"/>
    <s v="90"/>
    <s v="450013689690"/>
    <s v="12000717"/>
    <s v="60029301"/>
    <s v="226VPTFEFDA ORING ENCAPSULADO"/>
    <d v="2024-08-26T00:00:00"/>
    <n v="15"/>
    <s v="UN"/>
    <n v="15"/>
    <d v="2024-09-13T00:00:00"/>
    <x v="0"/>
    <x v="2"/>
    <x v="0"/>
    <x v="2439"/>
    <s v="FC:20_2024"/>
    <s v="5107337288"/>
    <n v="0"/>
  </r>
  <r>
    <x v="983"/>
    <s v="100"/>
    <s v="4500136896100"/>
    <s v="12000717"/>
    <s v="60022059"/>
    <s v="O-RING 232PTFE"/>
    <d v="2024-08-26T00:00:00"/>
    <n v="20"/>
    <s v="UN"/>
    <n v="20"/>
    <d v="2024-09-13T00:00:00"/>
    <x v="0"/>
    <x v="2"/>
    <x v="0"/>
    <x v="2440"/>
    <s v="FC:20_2024"/>
    <s v="5107337288"/>
    <n v="0"/>
  </r>
  <r>
    <x v="984"/>
    <s v="10"/>
    <s v="450013691010"/>
    <s v="12000655"/>
    <s v="60010614"/>
    <s v="CABEZAL BOMBA PERISTALTI"/>
    <d v="2024-08-26T00:00:00"/>
    <n v="2"/>
    <s v="UN"/>
    <n v="2"/>
    <d v="2024-08-27T00:00:00"/>
    <x v="0"/>
    <x v="2"/>
    <x v="0"/>
    <x v="2441"/>
    <s v="4242933"/>
    <s v="5107334122"/>
    <n v="0"/>
  </r>
  <r>
    <x v="985"/>
    <s v="10"/>
    <s v="450013694110"/>
    <s v="12000103"/>
    <s v="30000674"/>
    <s v="ARVEJITAS WSL 48X300GR"/>
    <d v="2024-08-27T00:00:00"/>
    <n v="2200"/>
    <s v="CJ"/>
    <n v="2200"/>
    <d v="2024-10-20T00:00:00"/>
    <x v="0"/>
    <x v="2"/>
    <x v="0"/>
    <x v="2442"/>
    <s v=""/>
    <s v="5107342560"/>
    <n v="0"/>
  </r>
  <r>
    <x v="985"/>
    <s v="20"/>
    <s v="450013694120"/>
    <s v="12000103"/>
    <s v="30000674"/>
    <s v="ARVEJITAS WSL 48X300GR"/>
    <d v="2024-08-27T00:00:00"/>
    <n v="1098"/>
    <s v="CJ"/>
    <n v="1098"/>
    <d v="2024-10-20T00:00:00"/>
    <x v="0"/>
    <x v="2"/>
    <x v="0"/>
    <x v="2443"/>
    <s v=""/>
    <s v="5107342560"/>
    <n v="0"/>
  </r>
  <r>
    <x v="986"/>
    <s v="10"/>
    <s v="450013694210"/>
    <s v="12000133"/>
    <s v="60029842"/>
    <s v="CONJUNTO VALVULA C/REBORDE DE CONEXION"/>
    <d v="2024-08-27T00:00:00"/>
    <n v="2"/>
    <s v="UN"/>
    <n v="2"/>
    <d v="2024-10-08T00:00:00"/>
    <x v="0"/>
    <x v="2"/>
    <x v="0"/>
    <x v="2444"/>
    <s v="FC 24VFASEX-0250"/>
    <s v="5107339195"/>
    <n v="0"/>
  </r>
  <r>
    <x v="986"/>
    <s v="20"/>
    <s v="450013694220"/>
    <s v="12000133"/>
    <s v="60029840"/>
    <s v="ELECTROVALVULA C/CABLE PC-004-0033"/>
    <d v="2024-08-27T00:00:00"/>
    <n v="15"/>
    <s v="UN"/>
    <n v="15"/>
    <d v="2024-10-08T00:00:00"/>
    <x v="0"/>
    <x v="2"/>
    <x v="0"/>
    <x v="2445"/>
    <s v="FC 24VFASEX-0250"/>
    <s v="5107339195"/>
    <n v="0"/>
  </r>
  <r>
    <x v="986"/>
    <s v="30"/>
    <s v="450013694230"/>
    <s v="12000133"/>
    <s v="60029836"/>
    <s v="BANDA 1180X6360 ANTIADHERENTE 002-023554"/>
    <d v="2024-08-27T00:00:00"/>
    <n v="1"/>
    <s v="UN"/>
    <n v="1"/>
    <d v="2024-10-08T00:00:00"/>
    <x v="0"/>
    <x v="2"/>
    <x v="0"/>
    <x v="2446"/>
    <s v="FC 24VFASEX-0250"/>
    <s v="5107339195"/>
    <n v="0"/>
  </r>
  <r>
    <x v="986"/>
    <s v="40"/>
    <s v="450013694240"/>
    <s v="12000133"/>
    <s v="60021519"/>
    <s v="CINTA ALIMENTACION AZUL"/>
    <d v="2024-08-27T00:00:00"/>
    <n v="1"/>
    <s v="UN"/>
    <n v="1"/>
    <d v="2024-10-08T00:00:00"/>
    <x v="0"/>
    <x v="2"/>
    <x v="0"/>
    <x v="2447"/>
    <s v="FC 24VFASEX-0250"/>
    <s v="5107339195"/>
    <n v="0"/>
  </r>
  <r>
    <x v="986"/>
    <s v="50"/>
    <s v="450013694250"/>
    <s v="12000133"/>
    <s v="50004619"/>
    <s v="FLETE"/>
    <d v="2024-08-27T00:00:00"/>
    <n v="1"/>
    <s v="UN"/>
    <n v="1"/>
    <d v="2024-09-09T00:00:00"/>
    <x v="0"/>
    <x v="2"/>
    <x v="0"/>
    <x v="2448"/>
    <s v="FC 24VFASEX-0250"/>
    <s v="5107339195"/>
    <n v="0"/>
  </r>
  <r>
    <x v="987"/>
    <s v="20"/>
    <s v="450013694420"/>
    <s v="12000103"/>
    <s v="30000619"/>
    <s v="COCTEL WSL 06XA10"/>
    <d v="2024-08-27T00:00:00"/>
    <n v="1000"/>
    <s v="CJ"/>
    <n v="1000"/>
    <d v="2024-11-21T00:00:00"/>
    <x v="0"/>
    <x v="2"/>
    <x v="0"/>
    <x v="2449"/>
    <s v=""/>
    <s v="5107342651"/>
    <n v="0"/>
  </r>
  <r>
    <x v="987"/>
    <s v="30"/>
    <s v="450013694430"/>
    <s v="12000103"/>
    <s v="30000673"/>
    <s v="COCTEL DE FRUTA WSL 20X820GR"/>
    <d v="2024-09-13T00:00:00"/>
    <n v="1080"/>
    <s v="CJ"/>
    <n v="1080"/>
    <d v="2024-12-11T00:00:00"/>
    <x v="0"/>
    <x v="2"/>
    <x v="0"/>
    <x v="2450"/>
    <s v=""/>
    <s v="5107342651"/>
    <n v="0"/>
  </r>
  <r>
    <x v="988"/>
    <s v="10"/>
    <s v="450013696410"/>
    <s v="12000720"/>
    <s v="40003542"/>
    <s v="SELLO PET DE SEGURIDAD POTECAP 85MM"/>
    <d v="2024-08-27T00:00:00"/>
    <n v="36428"/>
    <s v="M"/>
    <n v="36430"/>
    <d v="2024-12-09T00:00:00"/>
    <x v="181"/>
    <x v="2"/>
    <x v="0"/>
    <x v="2451"/>
    <s v="G813689"/>
    <s v="5107352274"/>
    <n v="0"/>
  </r>
  <r>
    <x v="989"/>
    <s v="10"/>
    <s v="450013696810"/>
    <s v="12000727"/>
    <s v="10000393"/>
    <s v="EMULSIFICANTE PS 209"/>
    <d v="2024-08-27T00:00:00"/>
    <n v="1000"/>
    <s v="KG"/>
    <n v="1000"/>
    <d v="2024-12-13T00:00:00"/>
    <x v="0"/>
    <x v="2"/>
    <x v="0"/>
    <x v="2452"/>
    <s v=""/>
    <s v="5107345336"/>
    <n v="0"/>
  </r>
  <r>
    <x v="990"/>
    <s v="10"/>
    <s v="450013696910"/>
    <s v="12000145"/>
    <s v="10000204"/>
    <s v="CONC PROTEICO SOYA 783"/>
    <d v="2024-08-27T00:00:00"/>
    <n v="2000"/>
    <s v="KG"/>
    <n v="2000"/>
    <d v="2024-12-13T00:00:00"/>
    <x v="0"/>
    <x v="2"/>
    <x v="0"/>
    <x v="2453"/>
    <s v=""/>
    <s v="5107356393"/>
    <n v="0"/>
  </r>
  <r>
    <x v="991"/>
    <s v="10"/>
    <s v="450013697010"/>
    <s v="12000687"/>
    <s v="10000387"/>
    <s v="EMULSIFICANTE GRINDSTED PGPR90"/>
    <d v="2024-08-27T00:00:00"/>
    <n v="1600"/>
    <s v="KG"/>
    <n v="1600"/>
    <d v="2024-12-13T00:00:00"/>
    <x v="0"/>
    <x v="2"/>
    <x v="0"/>
    <x v="2454"/>
    <s v=""/>
    <s v="5107352226"/>
    <n v="0"/>
  </r>
  <r>
    <x v="991"/>
    <s v="20"/>
    <s v="450013697020"/>
    <s v="12000687"/>
    <s v="10000387"/>
    <s v="EMULSIFICANTE GRINDSTED PGPR90"/>
    <d v="2024-08-27T00:00:00"/>
    <n v="4800"/>
    <s v="KG"/>
    <n v="4800"/>
    <d v="2024-12-13T00:00:00"/>
    <x v="0"/>
    <x v="2"/>
    <x v="0"/>
    <x v="2455"/>
    <s v=""/>
    <s v="5107352226"/>
    <n v="0"/>
  </r>
  <r>
    <x v="992"/>
    <s v="10"/>
    <s v="450013700510"/>
    <s v="12000106"/>
    <s v="30000615"/>
    <s v="PALMITOS RODAJAS WSL 24X400GR"/>
    <d v="2024-08-27T00:00:00"/>
    <n v="1870"/>
    <s v="CJ"/>
    <n v="1870"/>
    <d v="2024-10-28T00:00:00"/>
    <x v="0"/>
    <x v="2"/>
    <x v="0"/>
    <x v="2456"/>
    <s v=""/>
    <s v="5107336279"/>
    <n v="0"/>
  </r>
  <r>
    <x v="993"/>
    <s v="10"/>
    <s v="450013700810"/>
    <s v="12000106"/>
    <s v="30000615"/>
    <s v="PALMITOS RODAJAS WSL 24X400GR"/>
    <d v="2024-08-27T00:00:00"/>
    <n v="1870"/>
    <s v="CJ"/>
    <n v="1870"/>
    <d v="2024-10-28T00:00:00"/>
    <x v="0"/>
    <x v="2"/>
    <x v="0"/>
    <x v="2457"/>
    <s v=""/>
    <s v="5107337861"/>
    <n v="0"/>
  </r>
  <r>
    <x v="994"/>
    <s v="10"/>
    <s v="450013701010"/>
    <s v="12000106"/>
    <s v="30000615"/>
    <s v="PALMITOS RODAJAS WSL 24X400GR"/>
    <d v="2024-08-27T00:00:00"/>
    <n v="1660"/>
    <s v="CJ"/>
    <n v="1660"/>
    <d v="2024-10-28T00:00:00"/>
    <x v="0"/>
    <x v="2"/>
    <x v="0"/>
    <x v="2458"/>
    <s v=""/>
    <s v="5107337864"/>
    <n v="0"/>
  </r>
  <r>
    <x v="994"/>
    <s v="20"/>
    <s v="450013701020"/>
    <s v="12000106"/>
    <s v="30000615"/>
    <s v="PALMITOS RODAJAS WSL 24X400GR"/>
    <d v="2024-08-27T00:00:00"/>
    <n v="210"/>
    <s v="CJ"/>
    <n v="210"/>
    <d v="2024-07-01T00:00:00"/>
    <x v="0"/>
    <x v="2"/>
    <x v="0"/>
    <x v="2459"/>
    <s v=""/>
    <s v="5107337864"/>
    <n v="0"/>
  </r>
  <r>
    <x v="995"/>
    <s v="10"/>
    <s v="450013714510"/>
    <s v="12000643"/>
    <s v="10000135"/>
    <s v="ACEITE 100% MARAVILLA CRUDO II"/>
    <d v="2024-08-28T00:00:00"/>
    <n v="140000"/>
    <s v="KG"/>
    <n v="139020"/>
    <d v="2024-08-30T00:00:00"/>
    <x v="171"/>
    <x v="2"/>
    <x v="0"/>
    <x v="2460"/>
    <s v="GUIA 795993"/>
    <s v="5107333690"/>
    <n v="0"/>
  </r>
  <r>
    <x v="996"/>
    <s v="10"/>
    <s v="450013740810"/>
    <s v="12000255"/>
    <s v="20000274"/>
    <s v="ALCACHOFA FONDO MP"/>
    <d v="2024-08-29T00:00:00"/>
    <n v="24000"/>
    <s v="KG"/>
    <n v="20000"/>
    <d v="2024-09-10T00:00:00"/>
    <x v="182"/>
    <x v="2"/>
    <x v="0"/>
    <x v="2461"/>
    <s v="OERU4117993"/>
    <s v="5107336225"/>
    <n v="0"/>
  </r>
  <r>
    <x v="997"/>
    <s v="10"/>
    <s v="450013743610"/>
    <s v="12001115"/>
    <s v="20001675"/>
    <s v="MANGO TROZOS"/>
    <d v="2024-08-29T00:00:00"/>
    <n v="22000"/>
    <s v="KG"/>
    <n v="22000"/>
    <d v="2024-09-14T00:00:00"/>
    <x v="0"/>
    <x v="2"/>
    <x v="0"/>
    <x v="2462"/>
    <s v=""/>
    <s v="5107335935"/>
    <n v="0"/>
  </r>
  <r>
    <x v="998"/>
    <s v="10"/>
    <s v="450013744510"/>
    <s v="12000282"/>
    <s v="20001079"/>
    <s v="DIENTE DRAGON G°A"/>
    <d v="2024-08-29T00:00:00"/>
    <n v="32000"/>
    <s v="KG"/>
    <n v="32000"/>
    <d v="2024-09-16T00:00:00"/>
    <x v="0"/>
    <x v="2"/>
    <x v="0"/>
    <x v="2463"/>
    <s v="OC 4500137445"/>
    <s v="5107339940"/>
    <n v="0"/>
  </r>
  <r>
    <x v="999"/>
    <s v="10"/>
    <s v="450013747910"/>
    <s v="12000269"/>
    <s v="20001079"/>
    <s v="DIENTE DRAGON G°A"/>
    <d v="2024-08-29T00:00:00"/>
    <n v="16800"/>
    <s v="KG"/>
    <n v="16800"/>
    <d v="2024-09-02T00:00:00"/>
    <x v="0"/>
    <x v="2"/>
    <x v="0"/>
    <x v="2464"/>
    <s v=""/>
    <s v="5107335293"/>
    <n v="0"/>
  </r>
  <r>
    <x v="1000"/>
    <s v="10"/>
    <s v="450013748110"/>
    <s v="12000643"/>
    <s v="10000141"/>
    <s v="ACEITE CRUDO DE SOYA"/>
    <d v="2024-08-29T00:00:00"/>
    <n v="290000"/>
    <s v="KG"/>
    <n v="283250"/>
    <d v="2024-09-30T00:00:00"/>
    <x v="183"/>
    <x v="2"/>
    <x v="0"/>
    <x v="2465"/>
    <s v="GUIA 796150"/>
    <s v="5107334836"/>
    <n v="0"/>
  </r>
  <r>
    <x v="1001"/>
    <s v="10"/>
    <s v="450013753510"/>
    <s v="12000179"/>
    <s v="30000413"/>
    <s v="CREMA VEGETAL CALO 12X1LT"/>
    <d v="2024-08-30T00:00:00"/>
    <n v="1440"/>
    <s v="CJ"/>
    <n v="1440"/>
    <d v="2024-12-08T00:00:00"/>
    <x v="0"/>
    <x v="2"/>
    <x v="0"/>
    <x v="2466"/>
    <s v=""/>
    <s v="5107348474"/>
    <n v="0"/>
  </r>
  <r>
    <x v="1001"/>
    <s v="20"/>
    <s v="450013753520"/>
    <s v="12000179"/>
    <s v="50005135"/>
    <s v="MUESTRAS"/>
    <d v="2024-11-15T00:00:00"/>
    <n v="1680"/>
    <s v="UN"/>
    <n v="1680"/>
    <d v="2024-12-08T00:00:00"/>
    <x v="0"/>
    <x v="2"/>
    <x v="0"/>
    <x v="2467"/>
    <s v=""/>
    <s v="5107348481"/>
    <n v="0"/>
  </r>
  <r>
    <x v="1001"/>
    <s v="30"/>
    <s v="450013753530"/>
    <s v="12000179"/>
    <s v="30001979"/>
    <s v="RHAPSODY CHOCOLATE EUROCAST 1X12 KG"/>
    <d v="2024-12-26T00:00:00"/>
    <n v="140"/>
    <s v="CJ"/>
    <n v="0"/>
    <d v="2024-12-08T00:00:00"/>
    <x v="162"/>
    <x v="2"/>
    <x v="1"/>
    <x v="36"/>
    <s v="NC"/>
    <s v="NC"/>
    <n v="0"/>
  </r>
  <r>
    <x v="1002"/>
    <s v="10"/>
    <s v="450013756110"/>
    <s v="12000323"/>
    <s v="10000141"/>
    <s v="ACEITE CRUDO DE SOYA"/>
    <d v="2024-08-30T00:00:00"/>
    <n v="364000"/>
    <s v="KG"/>
    <n v="361220"/>
    <d v="2024-09-30T00:00:00"/>
    <x v="184"/>
    <x v="2"/>
    <x v="0"/>
    <x v="2468"/>
    <s v="GUIA 796319"/>
    <s v="5107337982"/>
    <n v="0"/>
  </r>
  <r>
    <x v="1003"/>
    <s v="10"/>
    <s v="450013762310"/>
    <s v="12000257"/>
    <s v="30000730"/>
    <s v="PAPAS PREFRITAS FM 25X500GR"/>
    <d v="2024-08-30T00:00:00"/>
    <n v="4032"/>
    <s v="CJ"/>
    <n v="4032"/>
    <d v="2024-09-17T00:00:00"/>
    <x v="0"/>
    <x v="2"/>
    <x v="0"/>
    <x v="2469"/>
    <s v="798711"/>
    <s v="5107337774"/>
    <n v="0"/>
  </r>
  <r>
    <x v="1003"/>
    <s v="20"/>
    <s v="450013762320"/>
    <s v="12000257"/>
    <s v="30000860"/>
    <s v="PAPA PREFRITA CUBO 14X750GR"/>
    <d v="2024-08-30T00:00:00"/>
    <n v="2520"/>
    <s v="CJ"/>
    <n v="2520"/>
    <d v="2024-09-17T00:00:00"/>
    <x v="0"/>
    <x v="2"/>
    <x v="0"/>
    <x v="2470"/>
    <s v="798713"/>
    <s v="5107337774"/>
    <n v="0"/>
  </r>
  <r>
    <x v="1004"/>
    <s v="10"/>
    <s v="450013762910"/>
    <s v="12000257"/>
    <s v="30000708"/>
    <s v="PAPAS DUQUESAS FDM 10X1KG"/>
    <d v="2024-08-30T00:00:00"/>
    <n v="9072"/>
    <s v="CJ"/>
    <n v="9071"/>
    <d v="2024-09-18T00:00:00"/>
    <x v="12"/>
    <x v="2"/>
    <x v="0"/>
    <x v="2471"/>
    <s v="798715"/>
    <s v="5107341509"/>
    <n v="0"/>
  </r>
  <r>
    <x v="1005"/>
    <s v="10"/>
    <s v="450013763210"/>
    <s v="12000257"/>
    <s v="30001705"/>
    <s v="PAPA PREFRITA RODAJAS 4X2,5KG"/>
    <d v="2024-08-30T00:00:00"/>
    <n v="2515"/>
    <s v="CJ"/>
    <n v="2515"/>
    <d v="2024-09-24T00:00:00"/>
    <x v="0"/>
    <x v="2"/>
    <x v="0"/>
    <x v="2472"/>
    <s v="800076"/>
    <s v="5107337775"/>
    <n v="0"/>
  </r>
  <r>
    <x v="1006"/>
    <s v="10"/>
    <s v="450013810010"/>
    <s v="12000187"/>
    <s v="10000188"/>
    <s v="CONC DE NARANJA 65BX 250 KG"/>
    <d v="2024-09-02T00:00:00"/>
    <n v="44000"/>
    <s v="KG"/>
    <n v="44000"/>
    <d v="2024-10-15T00:00:00"/>
    <x v="0"/>
    <x v="2"/>
    <x v="0"/>
    <x v="2473"/>
    <s v="GD. 798615"/>
    <s v="5107336313"/>
    <n v="0"/>
  </r>
  <r>
    <x v="1007"/>
    <s v="10"/>
    <s v="450013822910"/>
    <s v="12000643"/>
    <s v="10000141"/>
    <s v="ACEITE CRUDO DE SOYA"/>
    <d v="2024-09-02T00:00:00"/>
    <n v="250000"/>
    <s v="KG"/>
    <n v="233680"/>
    <d v="2024-09-27T00:00:00"/>
    <x v="185"/>
    <x v="2"/>
    <x v="0"/>
    <x v="2474"/>
    <s v="GUIA 796485"/>
    <s v="5107334835"/>
    <n v="0"/>
  </r>
  <r>
    <x v="1008"/>
    <s v="10"/>
    <s v="450013825110"/>
    <s v="12000187"/>
    <s v="10000188"/>
    <s v="CONC DE NARANJA 65BX 250 KG"/>
    <d v="2024-09-03T00:00:00"/>
    <n v="44000"/>
    <s v="KG"/>
    <n v="0"/>
    <d v="2024-12-02T00:00:00"/>
    <x v="186"/>
    <x v="2"/>
    <x v="1"/>
    <x v="36"/>
    <s v="NC"/>
    <s v="NC"/>
    <n v="0"/>
  </r>
  <r>
    <x v="1009"/>
    <s v="10"/>
    <s v="450013826410"/>
    <s v="12000120"/>
    <s v="20000610"/>
    <s v="PALMISTE REFINADO"/>
    <d v="2024-09-03T00:00:00"/>
    <n v="44460"/>
    <s v="KG"/>
    <n v="44460"/>
    <d v="2024-09-27T00:00:00"/>
    <x v="0"/>
    <x v="2"/>
    <x v="0"/>
    <x v="2475"/>
    <s v="GUIA 797669"/>
    <s v="5107336228"/>
    <n v="0"/>
  </r>
  <r>
    <x v="1009"/>
    <s v="20"/>
    <s v="450013826420"/>
    <s v="12000120"/>
    <s v="20000610"/>
    <s v="PALMISTE REFINADO"/>
    <d v="2024-09-03T00:00:00"/>
    <n v="88330"/>
    <s v="KG"/>
    <n v="87860"/>
    <d v="2024-09-27T00:00:00"/>
    <x v="59"/>
    <x v="2"/>
    <x v="0"/>
    <x v="2476"/>
    <s v="GUIA 797667"/>
    <s v="5107336315"/>
    <n v="0"/>
  </r>
  <r>
    <x v="1010"/>
    <s v="10"/>
    <s v="450013828810"/>
    <s v="12000724"/>
    <s v="30000210"/>
    <s v="JUGO EXPRIMIDO WATTS NJA 6X1,7LT"/>
    <d v="2024-09-03T00:00:00"/>
    <n v="1700"/>
    <s v="CJ"/>
    <n v="1700"/>
    <d v="2024-11-04T00:00:00"/>
    <x v="0"/>
    <x v="2"/>
    <x v="0"/>
    <x v="2477"/>
    <s v=""/>
    <s v="5107344673"/>
    <n v="0"/>
  </r>
  <r>
    <x v="1011"/>
    <s v="10"/>
    <s v="450013831510"/>
    <s v="12000120"/>
    <s v="20000611"/>
    <s v="ESTEARINA DE PALMA REFINADO"/>
    <d v="2024-09-03T00:00:00"/>
    <n v="64820"/>
    <s v="KG"/>
    <n v="64130"/>
    <d v="2024-09-27T00:00:00"/>
    <x v="187"/>
    <x v="2"/>
    <x v="0"/>
    <x v="2478"/>
    <s v="GUIA 797959"/>
    <s v="5107336639"/>
    <n v="0"/>
  </r>
  <r>
    <x v="1012"/>
    <s v="10"/>
    <s v="450013832710"/>
    <s v="12000192"/>
    <s v="30000543"/>
    <s v="BEBIDA VEGETAL AVENA LCO 6X1LT"/>
    <d v="2024-09-03T00:00:00"/>
    <n v="2421"/>
    <s v="CJ"/>
    <n v="2421"/>
    <d v="2024-11-11T00:00:00"/>
    <x v="0"/>
    <x v="2"/>
    <x v="0"/>
    <x v="2479"/>
    <s v=""/>
    <s v="5107348554"/>
    <n v="0"/>
  </r>
  <r>
    <x v="1013"/>
    <s v="10"/>
    <s v="450013839410"/>
    <s v="12000358"/>
    <s v="40003249"/>
    <s v="DOYPACK MERM S/A DZNO 350G ND 2022"/>
    <d v="2024-09-04T00:00:00"/>
    <n v="12960"/>
    <s v="UN"/>
    <n v="12960"/>
    <d v="2024-09-10T00:00:00"/>
    <x v="0"/>
    <x v="2"/>
    <x v="0"/>
    <x v="2480"/>
    <s v=""/>
    <s v="5107335835"/>
    <n v="0"/>
  </r>
  <r>
    <x v="1013"/>
    <s v="20"/>
    <s v="450013839420"/>
    <s v="12000358"/>
    <s v="40003973"/>
    <s v="DOYPACK MERM GUINDA 1 KG 2023"/>
    <d v="2024-09-04T00:00:00"/>
    <n v="6336"/>
    <s v="UN"/>
    <n v="6336"/>
    <d v="2024-09-10T00:00:00"/>
    <x v="0"/>
    <x v="2"/>
    <x v="0"/>
    <x v="2481"/>
    <s v=""/>
    <s v="5107335835"/>
    <n v="0"/>
  </r>
  <r>
    <x v="1013"/>
    <s v="30"/>
    <s v="450013839430"/>
    <s v="12000358"/>
    <s v="40003758"/>
    <s v="DOYPACK MERM W FRUT 360G"/>
    <d v="2024-09-04T00:00:00"/>
    <n v="38880"/>
    <s v="UN"/>
    <n v="38880"/>
    <d v="2024-09-10T00:00:00"/>
    <x v="0"/>
    <x v="2"/>
    <x v="0"/>
    <x v="2482"/>
    <s v=""/>
    <s v="5107335835"/>
    <n v="0"/>
  </r>
  <r>
    <x v="1013"/>
    <s v="40"/>
    <s v="450013839440"/>
    <s v="12000358"/>
    <s v="40003757"/>
    <s v="DOYPACK MERM W MORA 360G"/>
    <d v="2024-09-04T00:00:00"/>
    <n v="142560"/>
    <s v="UN"/>
    <n v="142560"/>
    <d v="2024-09-10T00:00:00"/>
    <x v="0"/>
    <x v="2"/>
    <x v="0"/>
    <x v="2483"/>
    <s v=""/>
    <s v="5107335835"/>
    <n v="0"/>
  </r>
  <r>
    <x v="1013"/>
    <s v="50"/>
    <s v="450013839450"/>
    <s v="12000358"/>
    <s v="40003972"/>
    <s v="DOYPACK MERM FRAM 1 KG 2023"/>
    <d v="2024-09-04T00:00:00"/>
    <n v="12768"/>
    <s v="UN"/>
    <n v="12768"/>
    <d v="2024-09-10T00:00:00"/>
    <x v="0"/>
    <x v="2"/>
    <x v="0"/>
    <x v="2484"/>
    <s v=""/>
    <s v="5107335834"/>
    <n v="0"/>
  </r>
  <r>
    <x v="1013"/>
    <s v="60"/>
    <s v="450013839460"/>
    <s v="12000358"/>
    <s v="40003758"/>
    <s v="DOYPACK MERM W FRUT 360G"/>
    <d v="2024-09-04T00:00:00"/>
    <n v="12960"/>
    <s v="UN"/>
    <n v="12960"/>
    <d v="2024-09-10T00:00:00"/>
    <x v="0"/>
    <x v="2"/>
    <x v="0"/>
    <x v="2485"/>
    <s v=""/>
    <s v="5107335832"/>
    <n v="0"/>
  </r>
  <r>
    <x v="1013"/>
    <s v="70"/>
    <s v="450013839470"/>
    <s v="12000358"/>
    <s v="40004248"/>
    <s v="DOYPACK MERM MCYA 1 KG 2024"/>
    <d v="2024-09-05T00:00:00"/>
    <n v="7908"/>
    <s v="UN"/>
    <n v="7908"/>
    <d v="2024-09-10T00:00:00"/>
    <x v="0"/>
    <x v="2"/>
    <x v="0"/>
    <x v="2486"/>
    <s v=""/>
    <s v="5107335835"/>
    <n v="0"/>
  </r>
  <r>
    <x v="1014"/>
    <s v="10"/>
    <s v="450013840010"/>
    <s v="12000961"/>
    <s v="60032098"/>
    <s v="GASKET M1373-122-000-21"/>
    <d v="2024-09-04T00:00:00"/>
    <n v="3"/>
    <s v="UN"/>
    <n v="3"/>
    <d v="2024-09-06T00:00:00"/>
    <x v="0"/>
    <x v="2"/>
    <x v="0"/>
    <x v="2487"/>
    <s v="PSI041997"/>
    <s v="5107346534"/>
    <n v="0"/>
  </r>
  <r>
    <x v="1014"/>
    <s v="20"/>
    <s v="450013840020"/>
    <s v="12000961"/>
    <s v="60028228"/>
    <s v="O RING SEAL M1373-112-095-30"/>
    <d v="2024-09-04T00:00:00"/>
    <n v="3"/>
    <s v="UN"/>
    <n v="3"/>
    <d v="2024-09-06T00:00:00"/>
    <x v="0"/>
    <x v="2"/>
    <x v="0"/>
    <x v="2488"/>
    <s v="PSI041997"/>
    <s v="5107346534"/>
    <n v="0"/>
  </r>
  <r>
    <x v="1014"/>
    <s v="30"/>
    <s v="450013840030"/>
    <s v="12000961"/>
    <s v="60028220"/>
    <s v="O RING SEAL 46.230T"/>
    <d v="2024-09-04T00:00:00"/>
    <n v="3"/>
    <s v="UN"/>
    <n v="3"/>
    <d v="2024-09-06T00:00:00"/>
    <x v="0"/>
    <x v="2"/>
    <x v="0"/>
    <x v="2489"/>
    <s v="PSI041997"/>
    <s v="5107346534"/>
    <n v="0"/>
  </r>
  <r>
    <x v="1014"/>
    <s v="40"/>
    <s v="450013840040"/>
    <s v="12000961"/>
    <s v="60028234"/>
    <s v="PISTON SEAL 46.230D"/>
    <d v="2024-09-04T00:00:00"/>
    <n v="3"/>
    <s v="UN"/>
    <n v="3"/>
    <d v="2024-09-06T00:00:00"/>
    <x v="0"/>
    <x v="2"/>
    <x v="0"/>
    <x v="2490"/>
    <s v="PSI041997"/>
    <s v="5107346534"/>
    <n v="0"/>
  </r>
  <r>
    <x v="1014"/>
    <s v="50"/>
    <s v="450013840050"/>
    <s v="12000961"/>
    <s v="60028203"/>
    <s v="O RING SEAL 46,152"/>
    <d v="2024-09-04T00:00:00"/>
    <n v="5"/>
    <s v="UN"/>
    <n v="5"/>
    <d v="2024-09-06T00:00:00"/>
    <x v="0"/>
    <x v="2"/>
    <x v="0"/>
    <x v="2491"/>
    <s v="PSI041997"/>
    <s v="5107346534"/>
    <n v="0"/>
  </r>
  <r>
    <x v="1014"/>
    <s v="60"/>
    <s v="450013840060"/>
    <s v="12000961"/>
    <s v="60028221"/>
    <s v="O RING SEAL 135603"/>
    <d v="2024-09-04T00:00:00"/>
    <n v="3"/>
    <s v="UN"/>
    <n v="3"/>
    <d v="2024-09-06T00:00:00"/>
    <x v="0"/>
    <x v="2"/>
    <x v="0"/>
    <x v="2492"/>
    <s v="PSI041997"/>
    <s v="5107346534"/>
    <n v="0"/>
  </r>
  <r>
    <x v="1014"/>
    <s v="70"/>
    <s v="450013840070"/>
    <s v="12000961"/>
    <s v="60029623"/>
    <s v="SEAL KIT 115 (DOBBELT) FDA 46.233D"/>
    <d v="2024-09-04T00:00:00"/>
    <n v="3"/>
    <s v="UN"/>
    <n v="3"/>
    <d v="2024-09-06T00:00:00"/>
    <x v="0"/>
    <x v="2"/>
    <x v="0"/>
    <x v="2493"/>
    <s v="PSI041997"/>
    <s v="5107346534"/>
    <n v="0"/>
  </r>
  <r>
    <x v="1014"/>
    <s v="80"/>
    <s v="450013840080"/>
    <s v="12000961"/>
    <s v="60032097"/>
    <s v="CONJUNT CIERRE TLK110 11X18 M09-00000291"/>
    <d v="2024-09-04T00:00:00"/>
    <n v="1"/>
    <s v="UN"/>
    <n v="1"/>
    <d v="2024-09-06T00:00:00"/>
    <x v="0"/>
    <x v="2"/>
    <x v="0"/>
    <x v="2494"/>
    <s v="PSI041997"/>
    <s v="5107346534"/>
    <n v="0"/>
  </r>
  <r>
    <x v="1014"/>
    <s v="90"/>
    <s v="450013840090"/>
    <s v="12000961"/>
    <s v="60032096"/>
    <s v="CORREA DENT AT5 420 LONG 25 M09-00000176"/>
    <d v="2024-09-04T00:00:00"/>
    <n v="3"/>
    <s v="UN"/>
    <n v="3"/>
    <d v="2024-09-06T00:00:00"/>
    <x v="0"/>
    <x v="2"/>
    <x v="0"/>
    <x v="2495"/>
    <s v="PSI041997"/>
    <s v="5107346534"/>
    <n v="0"/>
  </r>
  <r>
    <x v="1014"/>
    <s v="100"/>
    <s v="4500138400100"/>
    <s v="12000961"/>
    <s v="60032095"/>
    <s v="CASQU BLOQ TLK 110 Ø12xØ18 M09-00000173"/>
    <d v="2024-09-04T00:00:00"/>
    <n v="1"/>
    <s v="UN"/>
    <n v="1"/>
    <d v="2024-09-06T00:00:00"/>
    <x v="0"/>
    <x v="2"/>
    <x v="0"/>
    <x v="2496"/>
    <s v="PSI041997"/>
    <s v="5107346534"/>
    <n v="0"/>
  </r>
  <r>
    <x v="1014"/>
    <s v="110"/>
    <s v="4500138400110"/>
    <s v="12000961"/>
    <s v="60032094"/>
    <s v="ORING 0450X30 NITRILE M03-00000177"/>
    <d v="2024-09-04T00:00:00"/>
    <n v="6"/>
    <s v="UN"/>
    <n v="6"/>
    <d v="2024-09-06T00:00:00"/>
    <x v="0"/>
    <x v="2"/>
    <x v="0"/>
    <x v="2497"/>
    <s v="PSI041997"/>
    <s v="5107346534"/>
    <n v="0"/>
  </r>
  <r>
    <x v="1014"/>
    <s v="120"/>
    <s v="4500138400120"/>
    <s v="12000961"/>
    <s v="60032093"/>
    <s v="TIMING PULLEY 158427"/>
    <d v="2024-09-04T00:00:00"/>
    <n v="1"/>
    <s v="UN"/>
    <n v="1"/>
    <d v="2024-09-06T00:00:00"/>
    <x v="0"/>
    <x v="2"/>
    <x v="0"/>
    <x v="2498"/>
    <s v="PSI041997"/>
    <s v="5107346534"/>
    <n v="0"/>
  </r>
  <r>
    <x v="1014"/>
    <s v="130"/>
    <s v="4500138400130"/>
    <s v="12000961"/>
    <s v="60032092"/>
    <s v="ACTUATOR STROKE 200MM 157426"/>
    <d v="2024-09-04T00:00:00"/>
    <n v="1"/>
    <s v="UN"/>
    <n v="1"/>
    <d v="2024-09-06T00:00:00"/>
    <x v="0"/>
    <x v="2"/>
    <x v="0"/>
    <x v="2499"/>
    <s v="PSI041997"/>
    <s v="5107346534"/>
    <n v="0"/>
  </r>
  <r>
    <x v="1014"/>
    <s v="140"/>
    <s v="4500138400140"/>
    <s v="12000961"/>
    <s v="60032091"/>
    <s v="POLEA 48T MECANIZADO 12000-59-4613-00"/>
    <d v="2024-09-04T00:00:00"/>
    <n v="1"/>
    <s v="UN"/>
    <n v="1"/>
    <d v="2024-09-06T00:00:00"/>
    <x v="0"/>
    <x v="2"/>
    <x v="0"/>
    <x v="2500"/>
    <s v="PSI041997"/>
    <s v="5107346534"/>
    <n v="0"/>
  </r>
  <r>
    <x v="1014"/>
    <s v="150"/>
    <s v="4500138400150"/>
    <s v="12000961"/>
    <s v="60032090"/>
    <s v="GASKET 156135"/>
    <d v="2024-09-04T00:00:00"/>
    <n v="1"/>
    <s v="UN"/>
    <n v="1"/>
    <d v="2024-09-06T00:00:00"/>
    <x v="0"/>
    <x v="2"/>
    <x v="0"/>
    <x v="2501"/>
    <s v="PSI041997"/>
    <s v="5107346534"/>
    <n v="0"/>
  </r>
  <r>
    <x v="1014"/>
    <s v="160"/>
    <s v="4500138400160"/>
    <s v="12000961"/>
    <s v="60032089"/>
    <s v="GASKET 35X43.2X4.4 M1373-122-000-12"/>
    <d v="2024-09-04T00:00:00"/>
    <n v="12"/>
    <s v="UN"/>
    <n v="12"/>
    <d v="2024-09-06T00:00:00"/>
    <x v="0"/>
    <x v="2"/>
    <x v="0"/>
    <x v="2502"/>
    <s v="PSI041997"/>
    <s v="5107346534"/>
    <n v="0"/>
  </r>
  <r>
    <x v="1014"/>
    <s v="170"/>
    <s v="4500138400170"/>
    <s v="12000961"/>
    <s v="60028245"/>
    <s v="ROTARY COMPOSITE SEAL M04-00000258"/>
    <d v="2024-09-04T00:00:00"/>
    <n v="4"/>
    <s v="UN"/>
    <n v="4"/>
    <d v="2024-09-06T00:00:00"/>
    <x v="0"/>
    <x v="2"/>
    <x v="0"/>
    <x v="2503"/>
    <s v="PSI041997"/>
    <s v="5107346534"/>
    <n v="0"/>
  </r>
  <r>
    <x v="1014"/>
    <s v="180"/>
    <s v="4500138400180"/>
    <s v="12000961"/>
    <s v="60028244"/>
    <s v="ROTARY COMPOSITE SEAL M04-00000031"/>
    <d v="2024-09-04T00:00:00"/>
    <n v="4"/>
    <s v="UN"/>
    <n v="4"/>
    <d v="2024-09-06T00:00:00"/>
    <x v="0"/>
    <x v="2"/>
    <x v="0"/>
    <x v="2504"/>
    <s v="PSI041997"/>
    <s v="5107346534"/>
    <n v="0"/>
  </r>
  <r>
    <x v="1014"/>
    <s v="190"/>
    <s v="4500138400190"/>
    <s v="12000961"/>
    <s v="60028243"/>
    <s v="ROTARY COMPOSITE SEAL M04-00000029"/>
    <d v="2024-09-04T00:00:00"/>
    <n v="8"/>
    <s v="UN"/>
    <n v="8"/>
    <d v="2024-09-06T00:00:00"/>
    <x v="0"/>
    <x v="2"/>
    <x v="0"/>
    <x v="2505"/>
    <s v="PSI041997"/>
    <s v="5107346534"/>
    <n v="0"/>
  </r>
  <r>
    <x v="1014"/>
    <s v="200"/>
    <s v="4500138400200"/>
    <s v="12000961"/>
    <s v="60032088"/>
    <s v="ROD SEAL28X38X8 S1 H ECOPUR M04-00000251"/>
    <d v="2024-09-04T00:00:00"/>
    <n v="6"/>
    <s v="UN"/>
    <n v="6"/>
    <d v="2024-09-06T00:00:00"/>
    <x v="0"/>
    <x v="2"/>
    <x v="0"/>
    <x v="2506"/>
    <s v="PSI041997"/>
    <s v="5107346534"/>
    <n v="0"/>
  </r>
  <r>
    <x v="1014"/>
    <s v="210"/>
    <s v="4500138400210"/>
    <s v="12000961"/>
    <s v="60028225"/>
    <s v="O RING SEAL M03-00000271"/>
    <d v="2024-09-04T00:00:00"/>
    <n v="6"/>
    <s v="UN"/>
    <n v="6"/>
    <d v="2024-09-06T00:00:00"/>
    <x v="0"/>
    <x v="2"/>
    <x v="0"/>
    <x v="2497"/>
    <s v="PSI041997"/>
    <s v="5107346534"/>
    <n v="0"/>
  </r>
  <r>
    <x v="1014"/>
    <s v="220"/>
    <s v="4500138400220"/>
    <s v="12000961"/>
    <s v="60032087"/>
    <s v="SEAL HOUSING 12000-59-4631-01"/>
    <d v="2024-09-04T00:00:00"/>
    <n v="6"/>
    <s v="UN"/>
    <n v="6"/>
    <d v="2024-09-06T00:00:00"/>
    <x v="0"/>
    <x v="2"/>
    <x v="0"/>
    <x v="2507"/>
    <s v="PSI041997"/>
    <s v="5107346534"/>
    <n v="0"/>
  </r>
  <r>
    <x v="1015"/>
    <s v="10"/>
    <s v="450013852110"/>
    <s v="12000307"/>
    <s v="30000706"/>
    <s v="MIX PIMENTONES IQF 20X150GR"/>
    <d v="2024-09-04T00:00:00"/>
    <n v="4800"/>
    <s v="CJ"/>
    <n v="4800"/>
    <d v="2024-09-14T00:00:00"/>
    <x v="0"/>
    <x v="2"/>
    <x v="0"/>
    <x v="2508"/>
    <s v="798552"/>
    <s v="5107335939"/>
    <n v="0"/>
  </r>
  <r>
    <x v="1015"/>
    <s v="20"/>
    <s v="450013852120"/>
    <s v="12000307"/>
    <s v="30000778"/>
    <s v="CHOCLO TROZO 20X350GR"/>
    <d v="2024-09-04T00:00:00"/>
    <n v="2600"/>
    <s v="CJ"/>
    <n v="2600"/>
    <d v="2024-09-14T00:00:00"/>
    <x v="0"/>
    <x v="2"/>
    <x v="0"/>
    <x v="2509"/>
    <s v="798551"/>
    <s v="5107335937"/>
    <n v="0"/>
  </r>
  <r>
    <x v="1016"/>
    <s v="10"/>
    <s v="450013852210"/>
    <s v="12000307"/>
    <s v="30001571"/>
    <s v="SOFRITO 72X150G"/>
    <d v="2024-09-04T00:00:00"/>
    <n v="880"/>
    <s v="CJ"/>
    <n v="880"/>
    <d v="2024-09-14T00:00:00"/>
    <x v="0"/>
    <x v="2"/>
    <x v="0"/>
    <x v="2510"/>
    <s v="798550"/>
    <s v="5107335941"/>
    <n v="0"/>
  </r>
  <r>
    <x v="1016"/>
    <s v="20"/>
    <s v="450013852220"/>
    <s v="12000307"/>
    <s v="30001571"/>
    <s v="SOFRITO 72X150G"/>
    <d v="2024-09-04T00:00:00"/>
    <n v="880"/>
    <s v="CJ"/>
    <n v="880"/>
    <d v="2024-09-14T00:00:00"/>
    <x v="0"/>
    <x v="2"/>
    <x v="0"/>
    <x v="2510"/>
    <s v="798550"/>
    <s v="5107335941"/>
    <n v="0"/>
  </r>
  <r>
    <x v="1016"/>
    <s v="30"/>
    <s v="450013852230"/>
    <s v="12000307"/>
    <s v="30000822"/>
    <s v="DURAZNOS SLICE FM 6X2KG"/>
    <d v="2024-09-04T00:00:00"/>
    <n v="500"/>
    <s v="CJ"/>
    <n v="500"/>
    <d v="2024-09-14T00:00:00"/>
    <x v="0"/>
    <x v="2"/>
    <x v="0"/>
    <x v="2511"/>
    <s v="798549"/>
    <s v="5107335942"/>
    <n v="0"/>
  </r>
  <r>
    <x v="1016"/>
    <s v="40"/>
    <s v="450013852240"/>
    <s v="12000307"/>
    <s v="30000817"/>
    <s v="PIMENTON ROJO CUBO FM 6X2KG"/>
    <d v="2024-09-04T00:00:00"/>
    <n v="1500"/>
    <s v="CJ"/>
    <n v="1500"/>
    <d v="2024-09-14T00:00:00"/>
    <x v="0"/>
    <x v="2"/>
    <x v="0"/>
    <x v="2512"/>
    <s v="798549"/>
    <s v="5107335942"/>
    <n v="0"/>
  </r>
  <r>
    <x v="1017"/>
    <s v="10"/>
    <s v="450013852510"/>
    <s v="12000724"/>
    <s v="30000210"/>
    <s v="JUGO EXPRIMIDO WATTS NJA 6X1,7LT"/>
    <d v="2024-09-05T00:00:00"/>
    <n v="1646"/>
    <s v="CJ"/>
    <n v="1646"/>
    <d v="2024-10-16T00:00:00"/>
    <x v="0"/>
    <x v="2"/>
    <x v="0"/>
    <x v="2513"/>
    <s v=""/>
    <s v="5107345231"/>
    <n v="0"/>
  </r>
  <r>
    <x v="1018"/>
    <s v="10"/>
    <s v="450013853110"/>
    <s v="12000103"/>
    <s v="30000613"/>
    <s v="CHAMPIÑON LAMINADO WSL 24X400GR"/>
    <d v="2024-09-05T00:00:00"/>
    <n v="1800"/>
    <s v="CJ"/>
    <n v="1800"/>
    <d v="2024-10-20T00:00:00"/>
    <x v="0"/>
    <x v="2"/>
    <x v="0"/>
    <x v="2514"/>
    <s v=""/>
    <s v="5107345000"/>
    <n v="0"/>
  </r>
  <r>
    <x v="1019"/>
    <s v="10"/>
    <s v="450013859310"/>
    <s v="12000950"/>
    <s v="10000135"/>
    <s v="ACEITE 100% MARAVILLA CRUDO II"/>
    <d v="2024-09-05T00:00:00"/>
    <n v="250000"/>
    <s v="KG"/>
    <n v="249180"/>
    <d v="2024-09-11T00:00:00"/>
    <x v="30"/>
    <x v="2"/>
    <x v="0"/>
    <x v="2515"/>
    <s v="GUIA 798880"/>
    <s v="5107337442"/>
    <n v="0"/>
  </r>
  <r>
    <x v="1020"/>
    <s v="10"/>
    <s v="450013864710"/>
    <s v="12000703"/>
    <s v="10000617"/>
    <s v="AROMA CHOCOLATE US-268-056-3"/>
    <d v="2024-09-05T00:00:00"/>
    <n v="90"/>
    <s v="KG"/>
    <n v="90"/>
    <d v="2024-09-11T00:00:00"/>
    <x v="0"/>
    <x v="2"/>
    <x v="0"/>
    <x v="2516"/>
    <s v="G-797365"/>
    <s v="5107334818"/>
    <n v="0"/>
  </r>
  <r>
    <x v="1020"/>
    <s v="20"/>
    <s v="450013864720"/>
    <s v="12000703"/>
    <s v="10000617"/>
    <s v="AROMA CHOCOLATE US-268-056-3"/>
    <d v="2024-09-05T00:00:00"/>
    <n v="720"/>
    <s v="KG"/>
    <n v="720"/>
    <d v="2024-09-11T00:00:00"/>
    <x v="0"/>
    <x v="2"/>
    <x v="0"/>
    <x v="2517"/>
    <s v="G-797365"/>
    <s v="5107334818"/>
    <n v="0"/>
  </r>
  <r>
    <x v="1020"/>
    <s v="30"/>
    <s v="450013864730"/>
    <s v="12000703"/>
    <s v="10000614"/>
    <s v="SABOR VAINILLA LA-408-730-2"/>
    <d v="2024-09-05T00:00:00"/>
    <n v="1005"/>
    <s v="KG"/>
    <n v="1005"/>
    <d v="2024-09-11T00:00:00"/>
    <x v="0"/>
    <x v="2"/>
    <x v="0"/>
    <x v="2518"/>
    <s v="G-797365"/>
    <s v="5107334818"/>
    <n v="0"/>
  </r>
  <r>
    <x v="1020"/>
    <s v="40"/>
    <s v="450013864740"/>
    <s v="12000703"/>
    <s v="10000472"/>
    <s v="SWEETNES ENHANCER TP 16-14-7"/>
    <d v="2024-09-05T00:00:00"/>
    <n v="105"/>
    <s v="KG"/>
    <n v="105"/>
    <d v="2024-09-11T00:00:00"/>
    <x v="0"/>
    <x v="2"/>
    <x v="0"/>
    <x v="2519"/>
    <s v="G-797365"/>
    <s v="5107334818"/>
    <n v="0"/>
  </r>
  <r>
    <x v="1021"/>
    <s v="10"/>
    <s v="450013874710"/>
    <s v="12001122"/>
    <s v="30000857"/>
    <s v="PURE DE PALTA 5X1KG"/>
    <d v="2024-09-06T00:00:00"/>
    <n v="4000"/>
    <s v="CJ"/>
    <n v="4000"/>
    <d v="2024-09-14T00:00:00"/>
    <x v="0"/>
    <x v="2"/>
    <x v="0"/>
    <x v="2520"/>
    <s v="797987"/>
    <s v="5107335944"/>
    <n v="0"/>
  </r>
  <r>
    <x v="1022"/>
    <s v="10"/>
    <s v="450013881710"/>
    <s v="12000120"/>
    <s v="20000608"/>
    <s v="PALMA REFINADO"/>
    <d v="2024-09-06T00:00:00"/>
    <n v="109990"/>
    <s v="KG"/>
    <n v="109260"/>
    <d v="2024-09-30T00:00:00"/>
    <x v="188"/>
    <x v="2"/>
    <x v="0"/>
    <x v="2521"/>
    <s v="GUIA 797672"/>
    <s v="5107337283"/>
    <n v="0"/>
  </r>
  <r>
    <x v="1023"/>
    <s v="10"/>
    <s v="450013884810"/>
    <s v="12000307"/>
    <s v="30000706"/>
    <s v="MIX PIMENTONES IQF 20X150GR"/>
    <d v="2024-09-08T00:00:00"/>
    <n v="4800"/>
    <s v="CJ"/>
    <n v="4800"/>
    <d v="2024-09-30T00:00:00"/>
    <x v="0"/>
    <x v="2"/>
    <x v="0"/>
    <x v="2522"/>
    <s v="801063"/>
    <s v="5107339136"/>
    <n v="0"/>
  </r>
  <r>
    <x v="1023"/>
    <s v="20"/>
    <s v="450013884820"/>
    <s v="12000307"/>
    <s v="30000774"/>
    <s v="BROCOLI IQF 4X2KG"/>
    <d v="2024-09-08T00:00:00"/>
    <n v="1100"/>
    <s v="CJ"/>
    <n v="1100"/>
    <d v="2024-09-09T00:00:00"/>
    <x v="0"/>
    <x v="2"/>
    <x v="0"/>
    <x v="2523"/>
    <s v="801065"/>
    <s v="5107339133"/>
    <n v="0"/>
  </r>
  <r>
    <x v="1023"/>
    <s v="30"/>
    <s v="450013884830"/>
    <s v="12000307"/>
    <s v="30000774"/>
    <s v="BROCOLI IQF 4X2KG"/>
    <d v="2024-09-08T00:00:00"/>
    <n v="1100"/>
    <s v="CJ"/>
    <n v="1100"/>
    <d v="2024-09-09T00:00:00"/>
    <x v="0"/>
    <x v="2"/>
    <x v="0"/>
    <x v="2523"/>
    <s v="801065"/>
    <s v="5107339133"/>
    <n v="0"/>
  </r>
  <r>
    <x v="1024"/>
    <s v="10"/>
    <s v="450013884910"/>
    <s v="12000307"/>
    <s v="20000648"/>
    <s v="CHOCLO GRANO S/D G°A"/>
    <d v="2024-09-08T00:00:00"/>
    <n v="120000"/>
    <s v="KG"/>
    <n v="120000"/>
    <d v="2024-09-26T00:00:00"/>
    <x v="0"/>
    <x v="2"/>
    <x v="0"/>
    <x v="2524"/>
    <s v="OC4500138849"/>
    <s v="5107340759"/>
    <n v="0"/>
  </r>
  <r>
    <x v="1024"/>
    <s v="20"/>
    <s v="450013884920"/>
    <s v="12000307"/>
    <s v="30000801"/>
    <s v="SOFRITO APIO TOMATE 14X150GR"/>
    <d v="2024-09-08T00:00:00"/>
    <n v="4200"/>
    <s v="CJ"/>
    <n v="4200"/>
    <d v="2024-09-26T00:00:00"/>
    <x v="0"/>
    <x v="2"/>
    <x v="0"/>
    <x v="2525"/>
    <s v="801041"/>
    <s v="5107340761"/>
    <n v="0"/>
  </r>
  <r>
    <x v="1024"/>
    <s v="30"/>
    <s v="450013884930"/>
    <s v="12000307"/>
    <s v="20001709"/>
    <s v="DURAZNO CUBO B CLING G°A"/>
    <d v="2024-09-08T00:00:00"/>
    <n v="6000"/>
    <s v="KG"/>
    <n v="6000"/>
    <d v="2024-09-26T00:00:00"/>
    <x v="0"/>
    <x v="2"/>
    <x v="0"/>
    <x v="2526"/>
    <s v="OC4500138849"/>
    <s v="5107340761"/>
    <n v="0"/>
  </r>
  <r>
    <x v="1024"/>
    <s v="40"/>
    <s v="450013884940"/>
    <s v="12000307"/>
    <s v="20001039"/>
    <s v="MIX CALIFORNIA G°A"/>
    <d v="2024-09-08T00:00:00"/>
    <n v="5500"/>
    <s v="KG"/>
    <n v="5500"/>
    <d v="2024-09-26T00:00:00"/>
    <x v="0"/>
    <x v="2"/>
    <x v="0"/>
    <x v="2527"/>
    <s v="OC4500138849"/>
    <s v="5107340761"/>
    <n v="0"/>
  </r>
  <r>
    <x v="1024"/>
    <s v="50"/>
    <s v="450013884950"/>
    <s v="12000307"/>
    <s v="20001121"/>
    <s v="PIMENTON ROJO CUBO B G°A"/>
    <d v="2024-09-08T00:00:00"/>
    <n v="12000"/>
    <s v="KG"/>
    <n v="12000"/>
    <d v="2024-09-26T00:00:00"/>
    <x v="0"/>
    <x v="2"/>
    <x v="0"/>
    <x v="2528"/>
    <s v="801045"/>
    <s v="5107338903"/>
    <n v="0"/>
  </r>
  <r>
    <x v="1024"/>
    <s v="60"/>
    <s v="450013884960"/>
    <s v="12000307"/>
    <s v="20000979"/>
    <s v="CEBOLLA PLUMA G°A"/>
    <d v="2024-09-08T00:00:00"/>
    <n v="10500"/>
    <s v="KG"/>
    <n v="10500"/>
    <d v="2024-09-26T00:00:00"/>
    <x v="0"/>
    <x v="2"/>
    <x v="0"/>
    <x v="2529"/>
    <s v="801045"/>
    <s v="5107338903"/>
    <n v="0"/>
  </r>
  <r>
    <x v="1025"/>
    <s v="10"/>
    <s v="450013885610"/>
    <s v="12000307"/>
    <s v="30001571"/>
    <s v="SOFRITO 72X150G"/>
    <d v="2024-09-09T00:00:00"/>
    <n v="3520"/>
    <s v="CJ"/>
    <n v="3520"/>
    <d v="2024-09-28T00:00:00"/>
    <x v="0"/>
    <x v="2"/>
    <x v="0"/>
    <x v="2530"/>
    <s v="800046"/>
    <s v="5107338037"/>
    <n v="0"/>
  </r>
  <r>
    <x v="1025"/>
    <s v="20"/>
    <s v="450013885620"/>
    <s v="12000307"/>
    <s v="30001571"/>
    <s v="SOFRITO 72X150G"/>
    <d v="2024-09-09T00:00:00"/>
    <n v="3520"/>
    <s v="CJ"/>
    <n v="3520"/>
    <d v="2024-09-28T00:00:00"/>
    <x v="0"/>
    <x v="2"/>
    <x v="0"/>
    <x v="2530"/>
    <s v="800048"/>
    <s v="5107338037"/>
    <n v="0"/>
  </r>
  <r>
    <x v="1026"/>
    <s v="10"/>
    <s v="450013888010"/>
    <s v="12000307"/>
    <s v="30000786"/>
    <s v="COLIFLOR IQF 4X2KG"/>
    <d v="2024-09-09T00:00:00"/>
    <n v="2600"/>
    <s v="CJ"/>
    <n v="2600"/>
    <d v="2024-09-28T00:00:00"/>
    <x v="0"/>
    <x v="2"/>
    <x v="0"/>
    <x v="2531"/>
    <s v="800056"/>
    <s v="5107337865"/>
    <n v="0"/>
  </r>
  <r>
    <x v="1026"/>
    <s v="20"/>
    <s v="450013888020"/>
    <s v="12000307"/>
    <s v="30000705"/>
    <s v="SOFRITO IQF 14X150GR"/>
    <d v="2024-09-09T00:00:00"/>
    <n v="8400"/>
    <s v="CJ"/>
    <n v="8400"/>
    <d v="2024-09-28T00:00:00"/>
    <x v="0"/>
    <x v="2"/>
    <x v="0"/>
    <x v="2532"/>
    <s v="800058"/>
    <s v="5107337867"/>
    <n v="0"/>
  </r>
  <r>
    <x v="1026"/>
    <s v="30"/>
    <s v="450013888030"/>
    <s v="12000307"/>
    <s v="30000830"/>
    <s v="ESPINACA IQF 4X2KG"/>
    <d v="2024-09-09T00:00:00"/>
    <n v="2000"/>
    <s v="CJ"/>
    <n v="2000"/>
    <d v="2024-09-28T00:00:00"/>
    <x v="0"/>
    <x v="2"/>
    <x v="0"/>
    <x v="2533"/>
    <s v="800060"/>
    <s v="5107337869"/>
    <n v="0"/>
  </r>
  <r>
    <x v="1027"/>
    <s v="20"/>
    <s v="450013893720"/>
    <s v="12000307"/>
    <s v="20001409"/>
    <s v="CHOCLO TROZO 1&quot; CHINA"/>
    <d v="2024-09-09T00:00:00"/>
    <n v="71400"/>
    <s v="KG"/>
    <n v="71400"/>
    <d v="2024-09-26T00:00:00"/>
    <x v="0"/>
    <x v="2"/>
    <x v="0"/>
    <x v="2534"/>
    <s v=""/>
    <s v="5107338904"/>
    <n v="0"/>
  </r>
  <r>
    <x v="1027"/>
    <s v="30"/>
    <s v="450013893730"/>
    <s v="12000307"/>
    <s v="30000822"/>
    <s v="DURAZNOS SLICE FM 6X2KG"/>
    <d v="2024-09-09T00:00:00"/>
    <n v="500"/>
    <s v="CJ"/>
    <n v="500"/>
    <d v="2024-09-26T00:00:00"/>
    <x v="0"/>
    <x v="2"/>
    <x v="0"/>
    <x v="2535"/>
    <s v=""/>
    <s v="5107340234"/>
    <n v="0"/>
  </r>
  <r>
    <x v="1027"/>
    <s v="40"/>
    <s v="450013893740"/>
    <s v="12000307"/>
    <s v="20001709"/>
    <s v="DURAZNO CUBO B CLING G°A"/>
    <d v="2024-09-09T00:00:00"/>
    <n v="6000"/>
    <s v="KG"/>
    <n v="6000"/>
    <d v="2024-09-26T00:00:00"/>
    <x v="0"/>
    <x v="2"/>
    <x v="0"/>
    <x v="2536"/>
    <s v="4500138937"/>
    <s v="5107340234"/>
    <n v="0"/>
  </r>
  <r>
    <x v="1027"/>
    <s v="50"/>
    <s v="450013893750"/>
    <s v="12000307"/>
    <s v="20001141"/>
    <s v="ZAPALLO ITALIANO CUBO 20X20 G°A"/>
    <d v="2024-09-09T00:00:00"/>
    <n v="6000"/>
    <s v="KG"/>
    <n v="6000"/>
    <d v="2024-09-26T00:00:00"/>
    <x v="0"/>
    <x v="2"/>
    <x v="0"/>
    <x v="2537"/>
    <s v="4500138937"/>
    <s v="5107340234"/>
    <n v="0"/>
  </r>
  <r>
    <x v="1027"/>
    <s v="60"/>
    <s v="450013893760"/>
    <s v="12000307"/>
    <s v="20001039"/>
    <s v="MIX CALIFORNIA G°A"/>
    <d v="2024-09-09T00:00:00"/>
    <n v="5500"/>
    <s v="KG"/>
    <n v="5500"/>
    <d v="2024-09-26T00:00:00"/>
    <x v="0"/>
    <x v="2"/>
    <x v="0"/>
    <x v="2538"/>
    <s v="4500138937"/>
    <s v="5107340234"/>
    <n v="0"/>
  </r>
  <r>
    <x v="1028"/>
    <s v="10"/>
    <s v="450013894310"/>
    <s v="12000269"/>
    <s v="20001077"/>
    <s v="CHAMPIÑON SLICE G°A"/>
    <d v="2024-09-09T00:00:00"/>
    <n v="24000"/>
    <s v="KG"/>
    <n v="24000"/>
    <d v="2024-10-01T00:00:00"/>
    <x v="0"/>
    <x v="2"/>
    <x v="0"/>
    <x v="2539"/>
    <s v=""/>
    <s v="5107340239"/>
    <n v="0"/>
  </r>
  <r>
    <x v="1029"/>
    <s v="10"/>
    <s v="450013894510"/>
    <s v="12000269"/>
    <s v="30000824"/>
    <s v="CHAMPIÑON IQF 4X2,5KG"/>
    <d v="2024-09-09T00:00:00"/>
    <n v="2345"/>
    <s v="CJ"/>
    <n v="2345"/>
    <d v="2024-09-30T00:00:00"/>
    <x v="0"/>
    <x v="2"/>
    <x v="0"/>
    <x v="2540"/>
    <s v="8000909"/>
    <s v="5107339356"/>
    <n v="0"/>
  </r>
  <r>
    <x v="1030"/>
    <s v="10"/>
    <s v="450013894610"/>
    <s v="12000269"/>
    <s v="30000824"/>
    <s v="CHAMPIÑON IQF 4X2,5KG"/>
    <d v="2024-09-09T00:00:00"/>
    <n v="2345"/>
    <s v="CJ"/>
    <n v="2345"/>
    <d v="2024-09-30T00:00:00"/>
    <x v="0"/>
    <x v="2"/>
    <x v="0"/>
    <x v="2541"/>
    <s v="801064"/>
    <s v="5107339137"/>
    <n v="0"/>
  </r>
  <r>
    <x v="1031"/>
    <s v="10"/>
    <s v="450013894810"/>
    <s v="12000269"/>
    <s v="20001079"/>
    <s v="DIENTE DRAGON G°A"/>
    <d v="2024-09-09T00:00:00"/>
    <n v="16800"/>
    <s v="KG"/>
    <n v="16800"/>
    <d v="2024-09-30T00:00:00"/>
    <x v="0"/>
    <x v="2"/>
    <x v="0"/>
    <x v="2542"/>
    <s v="801227"/>
    <s v="5107339357"/>
    <n v="0"/>
  </r>
  <r>
    <x v="1032"/>
    <s v="10"/>
    <s v="450013895110"/>
    <s v="12000121"/>
    <s v="60031027"/>
    <s v="GEAR 12176"/>
    <d v="2024-09-09T00:00:00"/>
    <n v="8"/>
    <s v="UN"/>
    <n v="8"/>
    <d v="2024-11-13T00:00:00"/>
    <x v="0"/>
    <x v="2"/>
    <x v="0"/>
    <x v="2543"/>
    <s v="F 1113666"/>
    <s v="5107349356"/>
    <n v="0"/>
  </r>
  <r>
    <x v="1032"/>
    <s v="20"/>
    <s v="450013895120"/>
    <s v="12000121"/>
    <s v="60022207"/>
    <s v="KNIFE CIRCULAR 4&quot; ST-12281"/>
    <d v="2024-09-09T00:00:00"/>
    <n v="100"/>
    <s v="UN"/>
    <n v="100"/>
    <d v="2024-11-13T00:00:00"/>
    <x v="0"/>
    <x v="2"/>
    <x v="0"/>
    <x v="2544"/>
    <s v="F 1113666"/>
    <s v="5107349356"/>
    <n v="0"/>
  </r>
  <r>
    <x v="1032"/>
    <s v="30"/>
    <s v="450013895130"/>
    <s v="12000121"/>
    <s v="60022194"/>
    <s v="SPINDLE CIRCULAR KNIFE"/>
    <d v="2024-09-09T00:00:00"/>
    <n v="1"/>
    <s v="UN"/>
    <n v="1"/>
    <d v="2024-11-13T00:00:00"/>
    <x v="0"/>
    <x v="2"/>
    <x v="0"/>
    <x v="2545"/>
    <s v="F 1113666"/>
    <s v="5107349356"/>
    <n v="0"/>
  </r>
  <r>
    <x v="1032"/>
    <s v="40"/>
    <s v="450013895140"/>
    <s v="12000121"/>
    <s v="60028455"/>
    <s v="END CAP 13292"/>
    <d v="2024-09-09T00:00:00"/>
    <n v="3"/>
    <s v="UN"/>
    <n v="3"/>
    <d v="2024-11-13T00:00:00"/>
    <x v="0"/>
    <x v="2"/>
    <x v="0"/>
    <x v="2546"/>
    <s v="F 1113666"/>
    <s v="5107349356"/>
    <n v="0"/>
  </r>
  <r>
    <x v="1032"/>
    <s v="50"/>
    <s v="450013895150"/>
    <s v="12000121"/>
    <s v="60022199"/>
    <s v="ECCENTRIC WITH ROLL PIN 13046"/>
    <d v="2024-09-09T00:00:00"/>
    <n v="2"/>
    <s v="UN"/>
    <n v="2"/>
    <d v="2024-11-13T00:00:00"/>
    <x v="0"/>
    <x v="2"/>
    <x v="0"/>
    <x v="2547"/>
    <s v="F 1113666"/>
    <s v="5107349356"/>
    <n v="0"/>
  </r>
  <r>
    <x v="1032"/>
    <s v="60"/>
    <s v="450013895160"/>
    <s v="12000121"/>
    <s v="60022198"/>
    <s v="SHAFT CROSSCUT SPINDLE 013074"/>
    <d v="2024-09-09T00:00:00"/>
    <n v="2"/>
    <s v="UN"/>
    <n v="2"/>
    <d v="2024-11-13T00:00:00"/>
    <x v="0"/>
    <x v="2"/>
    <x v="0"/>
    <x v="2548"/>
    <s v="F 1113666"/>
    <s v="5107349356"/>
    <n v="0"/>
  </r>
  <r>
    <x v="1032"/>
    <s v="70"/>
    <s v="450013895170"/>
    <s v="12000121"/>
    <s v="60022236"/>
    <s v="HEX.HEAD SCREW"/>
    <d v="2024-09-09T00:00:00"/>
    <n v="30"/>
    <s v="UN"/>
    <n v="30"/>
    <d v="2024-11-13T00:00:00"/>
    <x v="0"/>
    <x v="2"/>
    <x v="0"/>
    <x v="2549"/>
    <s v="F 1113666"/>
    <s v="5107349356"/>
    <n v="0"/>
  </r>
  <r>
    <x v="1032"/>
    <s v="80"/>
    <s v="450013895180"/>
    <s v="12000121"/>
    <s v="60022231"/>
    <s v="CONO SALIDA DE RODAMIENTO DR04A"/>
    <d v="2024-09-09T00:00:00"/>
    <n v="2"/>
    <s v="UN"/>
    <n v="2"/>
    <d v="2024-11-13T00:00:00"/>
    <x v="0"/>
    <x v="2"/>
    <x v="0"/>
    <x v="2550"/>
    <s v="F 1113666"/>
    <s v="5107349356"/>
    <n v="0"/>
  </r>
  <r>
    <x v="1032"/>
    <s v="90"/>
    <s v="450013895190"/>
    <s v="12000121"/>
    <s v="60022230"/>
    <s v="GEAR 10P 32T 1&quot; ID SS"/>
    <d v="2024-09-09T00:00:00"/>
    <n v="2"/>
    <s v="UN"/>
    <n v="2"/>
    <d v="2024-11-13T00:00:00"/>
    <x v="0"/>
    <x v="2"/>
    <x v="0"/>
    <x v="2551"/>
    <s v="F 1113666"/>
    <s v="5107349356"/>
    <n v="0"/>
  </r>
  <r>
    <x v="1032"/>
    <s v="100"/>
    <s v="4500138951100"/>
    <s v="12000121"/>
    <s v="60022202"/>
    <s v="IDLER PIN 58.30XØ9.48 ST-12103"/>
    <d v="2024-09-09T00:00:00"/>
    <n v="100"/>
    <s v="UN"/>
    <n v="100"/>
    <d v="2024-11-13T00:00:00"/>
    <x v="0"/>
    <x v="2"/>
    <x v="0"/>
    <x v="2552"/>
    <s v="F 1113666"/>
    <s v="5107349356"/>
    <n v="0"/>
  </r>
  <r>
    <x v="1032"/>
    <s v="110"/>
    <s v="4500138951110"/>
    <s v="12000121"/>
    <s v="60022201"/>
    <s v="CRANK PIN 74.4XØ9.48 P/N 12102"/>
    <d v="2024-09-09T00:00:00"/>
    <n v="100"/>
    <s v="UN"/>
    <n v="100"/>
    <d v="2024-11-13T00:00:00"/>
    <x v="0"/>
    <x v="2"/>
    <x v="0"/>
    <x v="2553"/>
    <s v="F 1113666"/>
    <s v="5107349356"/>
    <n v="0"/>
  </r>
  <r>
    <x v="1032"/>
    <s v="120"/>
    <s v="4500138951120"/>
    <s v="12000121"/>
    <s v="60022197"/>
    <s v="CRANK BEARING BLOCK 5/8 013154"/>
    <d v="2024-09-09T00:00:00"/>
    <n v="10"/>
    <s v="UN"/>
    <n v="10"/>
    <d v="2024-11-13T00:00:00"/>
    <x v="0"/>
    <x v="2"/>
    <x v="0"/>
    <x v="2554"/>
    <s v="F 1113666"/>
    <s v="5107349356"/>
    <n v="0"/>
  </r>
  <r>
    <x v="1032"/>
    <s v="130"/>
    <s v="4500138951130"/>
    <s v="12000121"/>
    <s v="60022196"/>
    <s v="BEARING BLOCK 5/8&quot;"/>
    <d v="2024-09-09T00:00:00"/>
    <n v="10"/>
    <s v="UN"/>
    <n v="10"/>
    <d v="2024-11-13T00:00:00"/>
    <x v="0"/>
    <x v="2"/>
    <x v="0"/>
    <x v="2555"/>
    <s v="F 1113666"/>
    <s v="5107349356"/>
    <n v="0"/>
  </r>
  <r>
    <x v="1032"/>
    <s v="140"/>
    <s v="4500138951140"/>
    <s v="12000121"/>
    <s v="60022208"/>
    <s v="KNIFE CROSSCUT STRAIGHT 13144"/>
    <d v="2024-09-09T00:00:00"/>
    <n v="192"/>
    <s v="UN"/>
    <n v="192"/>
    <d v="2024-11-13T00:00:00"/>
    <x v="0"/>
    <x v="2"/>
    <x v="0"/>
    <x v="2556"/>
    <s v="F 1113666"/>
    <s v="5107349356"/>
    <n v="0"/>
  </r>
  <r>
    <x v="1032"/>
    <s v="150"/>
    <s v="4500138951150"/>
    <s v="12000121"/>
    <s v="60023714"/>
    <s v="12129 GREASE HOSE"/>
    <d v="2024-09-09T00:00:00"/>
    <n v="3"/>
    <s v="UN"/>
    <n v="3"/>
    <d v="2024-11-13T00:00:00"/>
    <x v="0"/>
    <x v="2"/>
    <x v="0"/>
    <x v="2557"/>
    <s v="F 1113666"/>
    <s v="5107349356"/>
    <n v="0"/>
  </r>
  <r>
    <x v="1032"/>
    <s v="160"/>
    <s v="4500138951160"/>
    <s v="12000121"/>
    <s v="60022225"/>
    <s v="GEAR 10P 40T"/>
    <d v="2024-09-09T00:00:00"/>
    <n v="4"/>
    <s v="UN"/>
    <n v="4"/>
    <d v="2024-11-13T00:00:00"/>
    <x v="0"/>
    <x v="2"/>
    <x v="0"/>
    <x v="2558"/>
    <s v="F 1113666"/>
    <s v="5107349356"/>
    <n v="0"/>
  </r>
  <r>
    <x v="1032"/>
    <s v="170"/>
    <s v="4500138951170"/>
    <s v="12000121"/>
    <s v="60023728"/>
    <s v="12216 THRUST WASHER"/>
    <d v="2024-09-09T00:00:00"/>
    <n v="10"/>
    <s v="UN"/>
    <n v="10"/>
    <d v="2024-11-13T00:00:00"/>
    <x v="0"/>
    <x v="2"/>
    <x v="0"/>
    <x v="2559"/>
    <s v="F 1113666"/>
    <s v="5107349356"/>
    <n v="0"/>
  </r>
  <r>
    <x v="1032"/>
    <s v="180"/>
    <s v="4500138951180"/>
    <s v="12000121"/>
    <s v="60023709"/>
    <s v="12077 RETAINING WASHER"/>
    <d v="2024-09-09T00:00:00"/>
    <n v="1"/>
    <s v="UN"/>
    <n v="1"/>
    <d v="2024-11-13T00:00:00"/>
    <x v="0"/>
    <x v="2"/>
    <x v="0"/>
    <x v="2560"/>
    <s v="F 1113666"/>
    <s v="5107349356"/>
    <n v="0"/>
  </r>
  <r>
    <x v="1032"/>
    <s v="190"/>
    <s v="4500138951190"/>
    <s v="12000121"/>
    <s v="60022223"/>
    <s v="SHAFT"/>
    <d v="2024-09-09T00:00:00"/>
    <n v="2"/>
    <s v="UN"/>
    <n v="2"/>
    <d v="2024-11-13T00:00:00"/>
    <x v="0"/>
    <x v="2"/>
    <x v="0"/>
    <x v="2561"/>
    <s v="F 1113666"/>
    <s v="5107349356"/>
    <n v="0"/>
  </r>
  <r>
    <x v="1032"/>
    <s v="200"/>
    <s v="4500138951200"/>
    <s v="12000121"/>
    <s v="60031940"/>
    <s v="KEY #12229"/>
    <d v="2024-09-09T00:00:00"/>
    <n v="6"/>
    <s v="UN"/>
    <n v="6"/>
    <d v="2024-11-13T00:00:00"/>
    <x v="0"/>
    <x v="2"/>
    <x v="0"/>
    <x v="2562"/>
    <s v="F 1113666"/>
    <s v="5107349356"/>
    <n v="0"/>
  </r>
  <r>
    <x v="1032"/>
    <s v="210"/>
    <s v="4500138951210"/>
    <s v="12000121"/>
    <s v="60022210"/>
    <s v="ROLLER BEARING IMPELLER 012218"/>
    <d v="2024-09-09T00:00:00"/>
    <n v="5"/>
    <s v="UN"/>
    <n v="5"/>
    <d v="2024-11-13T00:00:00"/>
    <x v="0"/>
    <x v="2"/>
    <x v="0"/>
    <x v="2563"/>
    <s v="F 1113666"/>
    <s v="5107349356"/>
    <n v="0"/>
  </r>
  <r>
    <x v="1032"/>
    <s v="220"/>
    <s v="4500138951220"/>
    <s v="12000121"/>
    <s v="60022209"/>
    <s v="OIL SEAL IMPELLER SHAFT 012215"/>
    <d v="2024-09-09T00:00:00"/>
    <n v="10"/>
    <s v="UN"/>
    <n v="10"/>
    <d v="2024-11-13T00:00:00"/>
    <x v="0"/>
    <x v="2"/>
    <x v="0"/>
    <x v="2564"/>
    <s v="F 1113666"/>
    <s v="5107349356"/>
    <n v="0"/>
  </r>
  <r>
    <x v="1032"/>
    <s v="230"/>
    <s v="4500138951230"/>
    <s v="12000121"/>
    <s v="60031939"/>
    <s v="THRUST WASHER #12217"/>
    <d v="2024-09-09T00:00:00"/>
    <n v="10"/>
    <s v="UN"/>
    <n v="10"/>
    <d v="2024-09-20T00:00:00"/>
    <x v="0"/>
    <x v="2"/>
    <x v="0"/>
    <x v="2565"/>
    <s v="F 1113666"/>
    <s v="5107349356"/>
    <n v="0"/>
  </r>
  <r>
    <x v="1032"/>
    <s v="240"/>
    <s v="4500138951240"/>
    <s v="12000121"/>
    <s v="60023739"/>
    <s v="12436 SHAFT IMPELLER"/>
    <d v="2024-09-09T00:00:00"/>
    <n v="2"/>
    <s v="UN"/>
    <n v="2"/>
    <d v="2024-11-13T00:00:00"/>
    <x v="0"/>
    <x v="2"/>
    <x v="0"/>
    <x v="2566"/>
    <s v="F 1113666"/>
    <s v="5107349356"/>
    <n v="0"/>
  </r>
  <r>
    <x v="1032"/>
    <s v="250"/>
    <s v="4500138951250"/>
    <s v="12000121"/>
    <s v="60031938"/>
    <s v="KEY #18066"/>
    <d v="2024-09-09T00:00:00"/>
    <n v="6"/>
    <s v="UN"/>
    <n v="6"/>
    <d v="2024-11-13T00:00:00"/>
    <x v="0"/>
    <x v="2"/>
    <x v="0"/>
    <x v="2567"/>
    <s v="F 1113666"/>
    <s v="5107349356"/>
    <n v="0"/>
  </r>
  <r>
    <x v="1032"/>
    <s v="260"/>
    <s v="4500138951260"/>
    <s v="12000121"/>
    <s v="60022213"/>
    <s v="GEAR 10P. 62T"/>
    <d v="2024-09-09T00:00:00"/>
    <n v="2"/>
    <s v="UN"/>
    <n v="2"/>
    <d v="2024-11-13T00:00:00"/>
    <x v="0"/>
    <x v="2"/>
    <x v="0"/>
    <x v="2568"/>
    <s v="F 1113666"/>
    <s v="5107349356"/>
    <n v="0"/>
  </r>
  <r>
    <x v="1032"/>
    <s v="270"/>
    <s v="4500138951270"/>
    <s v="12000121"/>
    <s v="60022212"/>
    <s v="ROLLER BEARING JACK UR-012226"/>
    <d v="2024-09-09T00:00:00"/>
    <n v="12"/>
    <s v="UN"/>
    <n v="12"/>
    <d v="2024-11-13T00:00:00"/>
    <x v="0"/>
    <x v="2"/>
    <x v="0"/>
    <x v="2569"/>
    <s v="F 1113666"/>
    <s v="5107349356"/>
    <n v="0"/>
  </r>
  <r>
    <x v="1032"/>
    <s v="280"/>
    <s v="4500138951280"/>
    <s v="12000121"/>
    <s v="60022211"/>
    <s v="OIL SEAL (UR-012214) URSCHEL"/>
    <d v="2024-09-09T00:00:00"/>
    <n v="24"/>
    <s v="UN"/>
    <n v="24"/>
    <d v="2024-11-13T00:00:00"/>
    <x v="0"/>
    <x v="2"/>
    <x v="0"/>
    <x v="2570"/>
    <s v="F 1113666"/>
    <s v="5107349356"/>
    <n v="0"/>
  </r>
  <r>
    <x v="1032"/>
    <s v="290"/>
    <s v="4500138951290"/>
    <s v="12000121"/>
    <s v="60023717"/>
    <s v="12178 GEAR"/>
    <d v="2024-09-09T00:00:00"/>
    <n v="1"/>
    <s v="UN"/>
    <n v="1"/>
    <d v="2024-11-13T00:00:00"/>
    <x v="0"/>
    <x v="2"/>
    <x v="0"/>
    <x v="2571"/>
    <s v="F 1113666"/>
    <s v="5107349356"/>
    <n v="0"/>
  </r>
  <r>
    <x v="1032"/>
    <s v="300"/>
    <s v="4500138951300"/>
    <s v="12000121"/>
    <s v="60023728"/>
    <s v="12216 THRUST WASHER"/>
    <d v="2024-09-09T00:00:00"/>
    <n v="10"/>
    <s v="UN"/>
    <n v="10"/>
    <d v="2024-11-13T00:00:00"/>
    <x v="0"/>
    <x v="2"/>
    <x v="0"/>
    <x v="2559"/>
    <s v="F 1113666"/>
    <s v="5107349356"/>
    <n v="0"/>
  </r>
  <r>
    <x v="1032"/>
    <s v="310"/>
    <s v="4500138951310"/>
    <s v="12000121"/>
    <s v="60022214"/>
    <s v="SHAFT. MAIN DRIVE UR-012199"/>
    <d v="2024-09-09T00:00:00"/>
    <n v="2"/>
    <s v="UN"/>
    <n v="2"/>
    <d v="2024-11-13T00:00:00"/>
    <x v="0"/>
    <x v="2"/>
    <x v="0"/>
    <x v="2572"/>
    <s v="F 1113666"/>
    <s v="5107349356"/>
    <n v="0"/>
  </r>
  <r>
    <x v="1032"/>
    <s v="320"/>
    <s v="4500138951320"/>
    <s v="12000121"/>
    <s v="60031937"/>
    <s v="CAP #13219"/>
    <d v="2024-09-09T00:00:00"/>
    <n v="4"/>
    <s v="UN"/>
    <n v="4"/>
    <d v="2024-11-13T00:00:00"/>
    <x v="0"/>
    <x v="2"/>
    <x v="0"/>
    <x v="2573"/>
    <s v="F 1113666"/>
    <s v="5107349356"/>
    <n v="0"/>
  </r>
  <r>
    <x v="1032"/>
    <s v="330"/>
    <s v="4500138951330"/>
    <s v="12000121"/>
    <s v="60022206"/>
    <s v="SHAFT IMPELLER UR-12197"/>
    <d v="2024-09-09T00:00:00"/>
    <n v="1"/>
    <s v="UN"/>
    <n v="1"/>
    <d v="2024-11-13T00:00:00"/>
    <x v="0"/>
    <x v="2"/>
    <x v="0"/>
    <x v="2574"/>
    <s v="F 1113666"/>
    <s v="5107349356"/>
    <n v="0"/>
  </r>
  <r>
    <x v="1032"/>
    <s v="340"/>
    <s v="4500138951340"/>
    <s v="12000121"/>
    <s v="60026727"/>
    <s v="BUJE DE BRONCE 16114"/>
    <d v="2024-09-09T00:00:00"/>
    <n v="4"/>
    <s v="UN"/>
    <n v="4"/>
    <d v="2024-11-13T00:00:00"/>
    <x v="0"/>
    <x v="2"/>
    <x v="0"/>
    <x v="2575"/>
    <s v="F 1113666"/>
    <s v="5107349356"/>
    <n v="0"/>
  </r>
  <r>
    <x v="1032"/>
    <s v="350"/>
    <s v="4500138951350"/>
    <s v="12000121"/>
    <s v="60022229"/>
    <s v="STRIPPER PLATE 5/8&quot;"/>
    <d v="2024-09-09T00:00:00"/>
    <n v="3"/>
    <s v="UN"/>
    <n v="3"/>
    <d v="2024-11-13T00:00:00"/>
    <x v="0"/>
    <x v="2"/>
    <x v="0"/>
    <x v="2576"/>
    <s v="F 1113666"/>
    <s v="5107349356"/>
    <n v="0"/>
  </r>
  <r>
    <x v="1032"/>
    <s v="360"/>
    <s v="4500138951360"/>
    <s v="12000121"/>
    <s v="60026422"/>
    <s v="SLICING KNIFE HOLDER, 5/8&quot;"/>
    <d v="2024-09-09T00:00:00"/>
    <n v="2"/>
    <s v="UN"/>
    <n v="2"/>
    <d v="2024-11-13T00:00:00"/>
    <x v="0"/>
    <x v="2"/>
    <x v="0"/>
    <x v="2577"/>
    <s v="F 1113666"/>
    <s v="5107349356"/>
    <n v="0"/>
  </r>
  <r>
    <x v="1032"/>
    <s v="370"/>
    <s v="4500138951370"/>
    <s v="12000121"/>
    <s v="60022205"/>
    <s v="KNIFE. SLICING. STRAIGHT 13104"/>
    <d v="2024-09-09T00:00:00"/>
    <n v="10"/>
    <s v="UN"/>
    <n v="10"/>
    <d v="2024-11-13T00:00:00"/>
    <x v="0"/>
    <x v="2"/>
    <x v="0"/>
    <x v="2578"/>
    <s v="F 1113666"/>
    <s v="5107349356"/>
    <n v="0"/>
  </r>
  <r>
    <x v="1033"/>
    <s v="10"/>
    <s v="450013901510"/>
    <s v="12001132"/>
    <s v="20001769"/>
    <s v="HABAS PELADAS G°A"/>
    <d v="2024-09-09T00:00:00"/>
    <n v="3055"/>
    <s v="KG"/>
    <n v="3055"/>
    <d v="2024-09-29T00:00:00"/>
    <x v="0"/>
    <x v="2"/>
    <x v="0"/>
    <x v="2579"/>
    <s v="801395"/>
    <s v="5107338905"/>
    <n v="0"/>
  </r>
  <r>
    <x v="1033"/>
    <s v="20"/>
    <s v="450013901520"/>
    <s v="12001132"/>
    <s v="20001769"/>
    <s v="HABAS PELADAS G°A"/>
    <d v="2024-09-09T00:00:00"/>
    <n v="9337"/>
    <s v="KG"/>
    <n v="9337"/>
    <d v="2024-09-29T00:00:00"/>
    <x v="0"/>
    <x v="2"/>
    <x v="0"/>
    <x v="2580"/>
    <s v="801395"/>
    <s v="5107338905"/>
    <n v="0"/>
  </r>
  <r>
    <x v="1033"/>
    <s v="30"/>
    <s v="450013901530"/>
    <s v="12001132"/>
    <s v="20001769"/>
    <s v="HABAS PELADAS G°A"/>
    <d v="2024-09-09T00:00:00"/>
    <n v="9337"/>
    <s v="KG"/>
    <n v="9337"/>
    <d v="2024-09-29T00:00:00"/>
    <x v="0"/>
    <x v="2"/>
    <x v="0"/>
    <x v="2580"/>
    <s v="801395"/>
    <s v="5107338905"/>
    <n v="0"/>
  </r>
  <r>
    <x v="1033"/>
    <s v="40"/>
    <s v="450013901540"/>
    <s v="12001132"/>
    <s v="20001769"/>
    <s v="HABAS PELADAS G°A"/>
    <d v="2024-09-09T00:00:00"/>
    <n v="2271"/>
    <s v="KG"/>
    <n v="2271"/>
    <d v="2024-09-29T00:00:00"/>
    <x v="0"/>
    <x v="2"/>
    <x v="0"/>
    <x v="2581"/>
    <s v="801395"/>
    <s v="5107338905"/>
    <n v="0"/>
  </r>
  <r>
    <x v="1034"/>
    <s v="10"/>
    <s v="450013915010"/>
    <s v="12000705"/>
    <s v="50000355"/>
    <s v="TIERRA PERFORM 4000 MAXISACOS"/>
    <d v="2024-09-11T00:00:00"/>
    <n v="24000"/>
    <s v="KG"/>
    <n v="24000"/>
    <d v="2024-11-15T00:00:00"/>
    <x v="0"/>
    <x v="2"/>
    <x v="0"/>
    <x v="2582"/>
    <s v=""/>
    <s v="5107345080"/>
    <n v="0"/>
  </r>
  <r>
    <x v="1035"/>
    <s v="10"/>
    <s v="450013915410"/>
    <s v="12000300"/>
    <s v="50004891"/>
    <s v="COMPUTADOR PC"/>
    <d v="2024-09-11T00:00:00"/>
    <n v="1"/>
    <s v="UN"/>
    <n v="1"/>
    <d v="2024-10-07T00:00:00"/>
    <x v="0"/>
    <x v="2"/>
    <x v="0"/>
    <x v="2583"/>
    <s v="GUIA 803153"/>
    <s v="5107341752"/>
    <n v="0"/>
  </r>
  <r>
    <x v="1036"/>
    <s v="10"/>
    <s v="450013915910"/>
    <s v="12000165"/>
    <s v="60027495"/>
    <s v="CLUTCH OVERLOAD#200 DR-360"/>
    <d v="2024-09-11T00:00:00"/>
    <n v="1"/>
    <s v="UN"/>
    <n v="1"/>
    <d v="2024-10-08T00:00:00"/>
    <x v="0"/>
    <x v="2"/>
    <x v="0"/>
    <x v="2584"/>
    <s v="FC28379 NC:28402"/>
    <s v="5107339579"/>
    <n v="0"/>
  </r>
  <r>
    <x v="1036"/>
    <s v="20"/>
    <s v="450013915920"/>
    <s v="12000165"/>
    <s v="60027492"/>
    <s v="FOLLOWER CAM 350-DR041"/>
    <d v="2024-09-11T00:00:00"/>
    <n v="2"/>
    <s v="UN"/>
    <n v="2"/>
    <d v="2024-10-08T00:00:00"/>
    <x v="0"/>
    <x v="2"/>
    <x v="0"/>
    <x v="2585"/>
    <s v="FC28379 NC:28402"/>
    <s v="5107339579"/>
    <n v="0"/>
  </r>
  <r>
    <x v="1036"/>
    <s v="30"/>
    <s v="450013915930"/>
    <s v="12000165"/>
    <s v="60015445"/>
    <s v="PAD MANDREL"/>
    <d v="2024-09-11T00:00:00"/>
    <n v="1"/>
    <s v="UN"/>
    <n v="1"/>
    <d v="2024-10-08T00:00:00"/>
    <x v="0"/>
    <x v="2"/>
    <x v="0"/>
    <x v="2586"/>
    <s v="FC28379 NC:28402"/>
    <s v="5107339579"/>
    <n v="0"/>
  </r>
  <r>
    <x v="1036"/>
    <s v="40"/>
    <s v="450013915940"/>
    <s v="12000165"/>
    <s v="60015386"/>
    <s v="CYLINDER AIR"/>
    <d v="2024-09-11T00:00:00"/>
    <n v="2"/>
    <s v="UN"/>
    <n v="2"/>
    <d v="2024-10-08T00:00:00"/>
    <x v="0"/>
    <x v="2"/>
    <x v="0"/>
    <x v="2587"/>
    <s v="FC28379 NC:28402"/>
    <s v="5107339579"/>
    <n v="0"/>
  </r>
  <r>
    <x v="1036"/>
    <s v="50"/>
    <s v="450013915950"/>
    <s v="12000165"/>
    <s v="60029137"/>
    <s v="SPROCKET CLAPM 50B11-1"/>
    <d v="2024-09-11T00:00:00"/>
    <n v="6"/>
    <s v="UN"/>
    <n v="6"/>
    <d v="2024-10-08T00:00:00"/>
    <x v="0"/>
    <x v="2"/>
    <x v="0"/>
    <x v="2588"/>
    <s v="FC28379 NC:28402"/>
    <s v="5107339579"/>
    <n v="0"/>
  </r>
  <r>
    <x v="1036"/>
    <s v="60"/>
    <s v="450013915960"/>
    <s v="12000165"/>
    <s v="60029130"/>
    <s v="BEARING FLANGE 0.75  BE318 SP201"/>
    <d v="2024-09-11T00:00:00"/>
    <n v="4"/>
    <s v="UN"/>
    <n v="4"/>
    <d v="2024-10-08T00:00:00"/>
    <x v="0"/>
    <x v="2"/>
    <x v="0"/>
    <x v="2589"/>
    <s v="FC28379 NC:28402"/>
    <s v="5107339579"/>
    <n v="0"/>
  </r>
  <r>
    <x v="1036"/>
    <s v="70"/>
    <s v="450013915970"/>
    <s v="12000165"/>
    <s v="60029127"/>
    <s v="SPROCKET IDELR 4018 10727"/>
    <d v="2024-09-11T00:00:00"/>
    <n v="4"/>
    <s v="UN"/>
    <n v="4"/>
    <d v="2024-10-08T00:00:00"/>
    <x v="0"/>
    <x v="2"/>
    <x v="0"/>
    <x v="2590"/>
    <s v="FC28379 NC:28402"/>
    <s v="5107339579"/>
    <n v="0"/>
  </r>
  <r>
    <x v="1036"/>
    <s v="80"/>
    <s v="450013915980"/>
    <s v="12000165"/>
    <s v="60026168"/>
    <s v="RIEL,FULL,TR"/>
    <d v="2024-09-11T00:00:00"/>
    <n v="1"/>
    <s v="UN"/>
    <n v="1"/>
    <d v="2024-10-08T00:00:00"/>
    <x v="0"/>
    <x v="2"/>
    <x v="0"/>
    <x v="2591"/>
    <s v="FC28379 NC:28402"/>
    <s v="5107339579"/>
    <n v="0"/>
  </r>
  <r>
    <x v="1036"/>
    <s v="90"/>
    <s v="450013915990"/>
    <s v="12000165"/>
    <s v="60015444"/>
    <s v="TUBE MANDREL"/>
    <d v="2024-09-11T00:00:00"/>
    <n v="1"/>
    <s v="UN"/>
    <n v="1"/>
    <d v="2024-10-08T00:00:00"/>
    <x v="0"/>
    <x v="2"/>
    <x v="0"/>
    <x v="2592"/>
    <s v="FC28379 NC:28402"/>
    <s v="5107339579"/>
    <n v="0"/>
  </r>
  <r>
    <x v="1036"/>
    <s v="100"/>
    <s v="4500139159100"/>
    <s v="12000165"/>
    <s v="60015442"/>
    <s v="SWITCH"/>
    <d v="2024-09-11T00:00:00"/>
    <n v="1"/>
    <s v="UN"/>
    <n v="1"/>
    <d v="2024-10-08T00:00:00"/>
    <x v="0"/>
    <x v="2"/>
    <x v="0"/>
    <x v="2593"/>
    <s v="FC28379 NC:28402"/>
    <s v="5107339579"/>
    <n v="0"/>
  </r>
  <r>
    <x v="1036"/>
    <s v="110"/>
    <s v="4500139159110"/>
    <s v="12000165"/>
    <s v="60015441"/>
    <s v="SWITCH"/>
    <d v="2024-09-11T00:00:00"/>
    <n v="1"/>
    <s v="UN"/>
    <n v="1"/>
    <d v="2024-10-08T00:00:00"/>
    <x v="0"/>
    <x v="2"/>
    <x v="0"/>
    <x v="2594"/>
    <s v="FC28379 NC:28402"/>
    <s v="5107339579"/>
    <n v="0"/>
  </r>
  <r>
    <x v="1036"/>
    <s v="120"/>
    <s v="4500139159120"/>
    <s v="12000165"/>
    <s v="60015438"/>
    <s v="CONTROL DE PLACA"/>
    <d v="2024-09-11T00:00:00"/>
    <n v="1"/>
    <s v="UN"/>
    <n v="1"/>
    <d v="2024-10-08T00:00:00"/>
    <x v="0"/>
    <x v="2"/>
    <x v="0"/>
    <x v="2592"/>
    <s v="FC28379 NC:28402"/>
    <s v="5107339579"/>
    <n v="0"/>
  </r>
  <r>
    <x v="1036"/>
    <s v="130"/>
    <s v="4500139159130"/>
    <s v="12000165"/>
    <s v="60015437"/>
    <s v="MAGNET SENSOR"/>
    <d v="2024-09-11T00:00:00"/>
    <n v="2"/>
    <s v="UN"/>
    <n v="2"/>
    <d v="2024-10-08T00:00:00"/>
    <x v="0"/>
    <x v="2"/>
    <x v="0"/>
    <x v="2595"/>
    <s v="FC28379 NC:28402"/>
    <s v="5107339579"/>
    <n v="0"/>
  </r>
  <r>
    <x v="1036"/>
    <s v="140"/>
    <s v="4500139159140"/>
    <s v="12000165"/>
    <s v="60015415"/>
    <s v="CLIP SST"/>
    <d v="2024-09-11T00:00:00"/>
    <n v="2"/>
    <s v="UN"/>
    <n v="2"/>
    <d v="2024-10-08T00:00:00"/>
    <x v="0"/>
    <x v="2"/>
    <x v="0"/>
    <x v="2596"/>
    <s v="FC28379 NC:28402"/>
    <s v="5107339579"/>
    <n v="0"/>
  </r>
  <r>
    <x v="1036"/>
    <s v="150"/>
    <s v="4500139159150"/>
    <s v="12000165"/>
    <s v="60015399"/>
    <s v="PREFITER HEPA HF050 #2"/>
    <d v="2024-09-11T00:00:00"/>
    <n v="6"/>
    <s v="UN"/>
    <n v="6"/>
    <d v="2024-10-08T00:00:00"/>
    <x v="0"/>
    <x v="2"/>
    <x v="0"/>
    <x v="2597"/>
    <s v="FC28379 NC:28402"/>
    <s v="5107339579"/>
    <n v="0"/>
  </r>
  <r>
    <x v="1036"/>
    <s v="160"/>
    <s v="4500139159160"/>
    <s v="12000165"/>
    <s v="60015397"/>
    <s v="ELEMENT HEATER MAX"/>
    <d v="2024-09-11T00:00:00"/>
    <n v="1"/>
    <s v="UN"/>
    <n v="1"/>
    <d v="2024-10-08T00:00:00"/>
    <x v="0"/>
    <x v="2"/>
    <x v="0"/>
    <x v="2598"/>
    <s v="FC28379 NC:28402"/>
    <s v="5107339579"/>
    <n v="0"/>
  </r>
  <r>
    <x v="1036"/>
    <s v="170"/>
    <s v="4500139159170"/>
    <s v="12000165"/>
    <s v="60015393"/>
    <s v="WIPER EFS"/>
    <d v="2024-09-11T00:00:00"/>
    <n v="8"/>
    <s v="UN"/>
    <n v="8"/>
    <d v="2024-10-08T00:00:00"/>
    <x v="0"/>
    <x v="2"/>
    <x v="0"/>
    <x v="2599"/>
    <s v="FC28379 NC:28402"/>
    <s v="5107339579"/>
    <n v="0"/>
  </r>
  <r>
    <x v="1036"/>
    <s v="180"/>
    <s v="4500139159180"/>
    <s v="12000165"/>
    <s v="60015391"/>
    <s v="ORING EFS"/>
    <d v="2024-09-11T00:00:00"/>
    <n v="12"/>
    <s v="UN"/>
    <n v="12"/>
    <d v="2024-10-08T00:00:00"/>
    <x v="0"/>
    <x v="2"/>
    <x v="0"/>
    <x v="2600"/>
    <s v="FC28379 NC:28402"/>
    <s v="5107339579"/>
    <n v="0"/>
  </r>
  <r>
    <x v="1036"/>
    <s v="190"/>
    <s v="4500139159190"/>
    <s v="12000165"/>
    <s v="60015387"/>
    <s v="SWITCH CYLINDER"/>
    <d v="2024-09-11T00:00:00"/>
    <n v="1"/>
    <s v="UN"/>
    <n v="1"/>
    <d v="2024-10-08T00:00:00"/>
    <x v="0"/>
    <x v="2"/>
    <x v="0"/>
    <x v="2601"/>
    <s v="FC28379 NC:28402"/>
    <s v="5107339579"/>
    <n v="0"/>
  </r>
  <r>
    <x v="1036"/>
    <s v="200"/>
    <s v="4500139159200"/>
    <s v="12000165"/>
    <s v="60015379"/>
    <s v="SENSOR LED"/>
    <d v="2024-09-11T00:00:00"/>
    <n v="3"/>
    <s v="UN"/>
    <n v="3"/>
    <d v="2024-10-08T00:00:00"/>
    <x v="0"/>
    <x v="2"/>
    <x v="0"/>
    <x v="2602"/>
    <s v="FC28379 NC:28402"/>
    <s v="5107339579"/>
    <n v="0"/>
  </r>
  <r>
    <x v="1036"/>
    <s v="210"/>
    <s v="4500139159210"/>
    <s v="12000165"/>
    <s v="60015377"/>
    <s v="PHOTO EYE"/>
    <d v="2024-09-11T00:00:00"/>
    <n v="2"/>
    <s v="UN"/>
    <n v="2"/>
    <d v="2024-10-08T00:00:00"/>
    <x v="0"/>
    <x v="2"/>
    <x v="0"/>
    <x v="2603"/>
    <s v="FC28379 NC:28402"/>
    <s v="5107339579"/>
    <n v="0"/>
  </r>
  <r>
    <x v="1036"/>
    <s v="220"/>
    <s v="4500139159220"/>
    <s v="12000165"/>
    <s v="60015361"/>
    <s v="ELEMENT BLOWER FILTER"/>
    <d v="2024-09-11T00:00:00"/>
    <n v="4"/>
    <s v="UN"/>
    <n v="4"/>
    <d v="2024-10-08T00:00:00"/>
    <x v="0"/>
    <x v="2"/>
    <x v="0"/>
    <x v="2604"/>
    <s v="FC28379 NC:28402"/>
    <s v="5107339579"/>
    <n v="0"/>
  </r>
  <r>
    <x v="1036"/>
    <s v="230"/>
    <s v="4500139159230"/>
    <s v="12000165"/>
    <s v="60015360"/>
    <s v="ELEMENT BLOWER FILTER"/>
    <d v="2024-09-11T00:00:00"/>
    <n v="6"/>
    <s v="UN"/>
    <n v="6"/>
    <d v="2024-10-08T00:00:00"/>
    <x v="0"/>
    <x v="2"/>
    <x v="0"/>
    <x v="2605"/>
    <s v="FC28379 NC:28402"/>
    <s v="5107339579"/>
    <n v="0"/>
  </r>
  <r>
    <x v="1036"/>
    <s v="240"/>
    <s v="4500139159240"/>
    <s v="12000165"/>
    <s v="60015346"/>
    <s v="STRIPPER. PLATED"/>
    <d v="2024-09-11T00:00:00"/>
    <n v="6"/>
    <s v="UN"/>
    <n v="6"/>
    <d v="2024-10-08T00:00:00"/>
    <x v="0"/>
    <x v="2"/>
    <x v="0"/>
    <x v="2606"/>
    <s v="FC28379 NC:28402"/>
    <s v="5107339579"/>
    <n v="0"/>
  </r>
  <r>
    <x v="1036"/>
    <s v="250"/>
    <s v="4500139159250"/>
    <s v="12000165"/>
    <s v="60015345"/>
    <s v="SPROCKET. IDLER. 40 A 12"/>
    <d v="2024-09-11T00:00:00"/>
    <n v="4"/>
    <s v="UN"/>
    <n v="0"/>
    <d v="2024-10-08T00:00:00"/>
    <x v="16"/>
    <x v="2"/>
    <x v="1"/>
    <x v="36"/>
    <s v="NC"/>
    <s v="NC"/>
    <n v="0"/>
  </r>
  <r>
    <x v="1036"/>
    <s v="260"/>
    <s v="4500139159260"/>
    <s v="12000165"/>
    <s v="60015344"/>
    <s v="PLATE. WEAR"/>
    <d v="2024-09-11T00:00:00"/>
    <n v="2"/>
    <s v="UN"/>
    <n v="2"/>
    <d v="2024-10-08T00:00:00"/>
    <x v="0"/>
    <x v="2"/>
    <x v="0"/>
    <x v="2607"/>
    <s v="FC28379 NC:28402"/>
    <s v="5107339579"/>
    <n v="0"/>
  </r>
  <r>
    <x v="1037"/>
    <s v="10"/>
    <s v="450013919510"/>
    <s v="12000257"/>
    <s v="30000729"/>
    <s v="PAPA PREFRITA 12X12 FM 4X2,5KG"/>
    <d v="2024-09-11T00:00:00"/>
    <n v="2520"/>
    <s v="CJ"/>
    <n v="2520"/>
    <d v="2024-09-26T00:00:00"/>
    <x v="0"/>
    <x v="2"/>
    <x v="0"/>
    <x v="2608"/>
    <s v="799627"/>
    <s v="5107339360"/>
    <n v="0"/>
  </r>
  <r>
    <x v="1038"/>
    <s v="10"/>
    <s v="450013928210"/>
    <s v="12000257"/>
    <s v="30000752"/>
    <s v="PAPAS DUQUESA FM 26X500GR"/>
    <d v="2024-09-11T00:00:00"/>
    <n v="491"/>
    <s v="CJ"/>
    <n v="488"/>
    <d v="2024-10-01T00:00:00"/>
    <x v="50"/>
    <x v="2"/>
    <x v="0"/>
    <x v="2609"/>
    <s v="801752"/>
    <s v="5107342937"/>
    <n v="0"/>
  </r>
  <r>
    <x v="1038"/>
    <s v="20"/>
    <s v="450013928220"/>
    <s v="12000257"/>
    <s v="30000860"/>
    <s v="PAPA PREFRITA CUBO 14X750GR"/>
    <d v="2024-09-11T00:00:00"/>
    <n v="585"/>
    <s v="CJ"/>
    <n v="585"/>
    <d v="2024-10-01T00:00:00"/>
    <x v="0"/>
    <x v="2"/>
    <x v="0"/>
    <x v="2610"/>
    <s v="801752"/>
    <s v="5107342937"/>
    <n v="0"/>
  </r>
  <r>
    <x v="1038"/>
    <s v="30"/>
    <s v="450013928230"/>
    <s v="12000257"/>
    <s v="30000708"/>
    <s v="PAPAS DUQUESAS FDM 10X1KG"/>
    <d v="2024-09-11T00:00:00"/>
    <n v="887"/>
    <s v="CJ"/>
    <n v="863"/>
    <d v="2024-10-01T00:00:00"/>
    <x v="75"/>
    <x v="2"/>
    <x v="0"/>
    <x v="2611"/>
    <s v="801752"/>
    <s v="5107342937"/>
    <n v="0"/>
  </r>
  <r>
    <x v="1038"/>
    <s v="40"/>
    <s v="450013928240"/>
    <s v="12000257"/>
    <s v="30001869"/>
    <s v="PAPA PREFRITA RODAJA 25X500GR"/>
    <d v="2024-09-11T00:00:00"/>
    <n v="2016"/>
    <s v="CJ"/>
    <n v="2016"/>
    <d v="2024-10-01T00:00:00"/>
    <x v="0"/>
    <x v="2"/>
    <x v="0"/>
    <x v="2612"/>
    <s v="801754"/>
    <s v="5107342937"/>
    <n v="0"/>
  </r>
  <r>
    <x v="1038"/>
    <s v="50"/>
    <s v="450013928250"/>
    <s v="12000257"/>
    <s v="30001870"/>
    <s v="PAPAS GAJO CON PIEL 25X500GR"/>
    <d v="2024-09-11T00:00:00"/>
    <n v="1716"/>
    <s v="CJ"/>
    <n v="1704"/>
    <d v="2024-10-01T00:00:00"/>
    <x v="57"/>
    <x v="2"/>
    <x v="0"/>
    <x v="2613"/>
    <s v="801752"/>
    <s v="5107342937"/>
    <n v="0"/>
  </r>
  <r>
    <x v="1038"/>
    <s v="60"/>
    <s v="450013928260"/>
    <s v="12000257"/>
    <s v="30001570"/>
    <s v="PAPAS DUQUESAS FINAS HIERBAS 26X500GR"/>
    <d v="2024-09-11T00:00:00"/>
    <n v="336"/>
    <s v="CJ"/>
    <n v="336"/>
    <d v="2024-10-01T00:00:00"/>
    <x v="0"/>
    <x v="2"/>
    <x v="0"/>
    <x v="2614"/>
    <s v="801752"/>
    <s v="5107342937"/>
    <n v="0"/>
  </r>
  <r>
    <x v="1039"/>
    <s v="30"/>
    <s v="450013929030"/>
    <s v="12000103"/>
    <s v="30000612"/>
    <s v="CHAMPIÑON ENTERO WSL 24X400GR"/>
    <d v="2024-10-09T00:00:00"/>
    <n v="1800"/>
    <s v="CJ"/>
    <n v="1800"/>
    <d v="2025-01-07T00:00:00"/>
    <x v="0"/>
    <x v="2"/>
    <x v="0"/>
    <x v="2615"/>
    <s v=""/>
    <s v="5107345765"/>
    <n v="0"/>
  </r>
  <r>
    <x v="1040"/>
    <s v="10"/>
    <s v="450013929610"/>
    <s v="12000103"/>
    <s v="30000608"/>
    <s v="COCTEL DE FRUT WSL 24X560GR"/>
    <d v="2024-09-12T00:00:00"/>
    <n v="1050"/>
    <s v="CJ"/>
    <n v="1050"/>
    <d v="2024-10-30T00:00:00"/>
    <x v="0"/>
    <x v="2"/>
    <x v="0"/>
    <x v="2616"/>
    <s v=""/>
    <s v="5107342545"/>
    <n v="0"/>
  </r>
  <r>
    <x v="1040"/>
    <s v="20"/>
    <s v="450013929620"/>
    <s v="12000103"/>
    <s v="30000608"/>
    <s v="COCTEL DE FRUT WSL 24X560GR"/>
    <d v="2024-09-12T00:00:00"/>
    <n v="225"/>
    <s v="CJ"/>
    <n v="225"/>
    <d v="2024-10-30T00:00:00"/>
    <x v="0"/>
    <x v="2"/>
    <x v="0"/>
    <x v="2617"/>
    <s v=""/>
    <s v="5107342545"/>
    <n v="0"/>
  </r>
  <r>
    <x v="1041"/>
    <s v="10"/>
    <s v="450013932010"/>
    <s v="12000103"/>
    <s v="30000599"/>
    <s v="DURAZNO MITADES WSL 24X590GR"/>
    <d v="2024-09-12T00:00:00"/>
    <n v="2400"/>
    <s v="CJ"/>
    <n v="2400"/>
    <d v="2024-10-25T00:00:00"/>
    <x v="0"/>
    <x v="2"/>
    <x v="0"/>
    <x v="2618"/>
    <s v=""/>
    <s v="5107342546"/>
    <n v="0"/>
  </r>
  <r>
    <x v="1041"/>
    <s v="20"/>
    <s v="450013932020"/>
    <s v="12000103"/>
    <s v="30000599"/>
    <s v="DURAZNO MITADES WSL 24X590GR"/>
    <d v="2024-09-12T00:00:00"/>
    <n v="1200"/>
    <s v="CJ"/>
    <n v="1200"/>
    <d v="2024-10-25T00:00:00"/>
    <x v="0"/>
    <x v="2"/>
    <x v="0"/>
    <x v="2619"/>
    <s v=""/>
    <s v="5107342546"/>
    <n v="0"/>
  </r>
  <r>
    <x v="1041"/>
    <s v="30"/>
    <s v="450013932030"/>
    <s v="12000103"/>
    <s v="30000600"/>
    <s v="DURAZNO TROCITOS WSL 24X590GR"/>
    <d v="2024-09-12T00:00:00"/>
    <n v="3600"/>
    <s v="CJ"/>
    <n v="3600"/>
    <d v="2024-10-25T00:00:00"/>
    <x v="0"/>
    <x v="2"/>
    <x v="0"/>
    <x v="2620"/>
    <s v=""/>
    <s v="5107342546"/>
    <n v="0"/>
  </r>
  <r>
    <x v="1041"/>
    <s v="40"/>
    <s v="450013932040"/>
    <s v="12000103"/>
    <s v="30000600"/>
    <s v="DURAZNO TROCITOS WSL 24X590GR"/>
    <d v="2024-09-12T00:00:00"/>
    <n v="225"/>
    <s v="CJ"/>
    <n v="225"/>
    <d v="2024-10-25T00:00:00"/>
    <x v="0"/>
    <x v="2"/>
    <x v="0"/>
    <x v="2621"/>
    <s v=""/>
    <s v="5107342546"/>
    <n v="0"/>
  </r>
  <r>
    <x v="1041"/>
    <s v="50"/>
    <s v="450013932050"/>
    <s v="12000103"/>
    <s v="30000603"/>
    <s v="DURAZNO MITADES WSL 06XA10"/>
    <d v="2024-09-12T00:00:00"/>
    <n v="1000"/>
    <s v="CJ"/>
    <n v="1000"/>
    <d v="2024-10-25T00:00:00"/>
    <x v="0"/>
    <x v="2"/>
    <x v="0"/>
    <x v="2622"/>
    <s v=""/>
    <s v="5107342546"/>
    <n v="0"/>
  </r>
  <r>
    <x v="1041"/>
    <s v="60"/>
    <s v="450013932060"/>
    <s v="12000103"/>
    <s v="30000603"/>
    <s v="DURAZNO MITADES WSL 06XA10"/>
    <d v="2024-09-12T00:00:00"/>
    <n v="1000"/>
    <s v="CJ"/>
    <n v="1000"/>
    <d v="2024-10-25T00:00:00"/>
    <x v="0"/>
    <x v="2"/>
    <x v="0"/>
    <x v="2622"/>
    <s v=""/>
    <s v="5107342546"/>
    <n v="0"/>
  </r>
  <r>
    <x v="1041"/>
    <s v="70"/>
    <s v="450013932070"/>
    <s v="12000103"/>
    <s v="30000607"/>
    <s v="DURAZNOS TROC WASIL 06XA10"/>
    <d v="2024-09-12T00:00:00"/>
    <n v="1000"/>
    <s v="CJ"/>
    <n v="1000"/>
    <d v="2024-10-25T00:00:00"/>
    <x v="0"/>
    <x v="2"/>
    <x v="0"/>
    <x v="2623"/>
    <s v=""/>
    <s v="5107342546"/>
    <n v="0"/>
  </r>
  <r>
    <x v="1041"/>
    <s v="80"/>
    <s v="450013932080"/>
    <s v="12000103"/>
    <s v="30000607"/>
    <s v="DURAZNOS TROC WASIL 06XA10"/>
    <d v="2024-09-12T00:00:00"/>
    <n v="1000"/>
    <s v="CJ"/>
    <n v="1000"/>
    <d v="2024-10-25T00:00:00"/>
    <x v="0"/>
    <x v="2"/>
    <x v="0"/>
    <x v="2623"/>
    <s v=""/>
    <s v="5107342546"/>
    <n v="0"/>
  </r>
  <r>
    <x v="1041"/>
    <s v="90"/>
    <s v="450013932090"/>
    <s v="12000103"/>
    <s v="30000599"/>
    <s v="DURAZNO MITADES WSL 24X590GR"/>
    <d v="2024-09-12T00:00:00"/>
    <n v="225"/>
    <s v="CJ"/>
    <n v="225"/>
    <d v="2024-10-25T00:00:00"/>
    <x v="0"/>
    <x v="2"/>
    <x v="0"/>
    <x v="2624"/>
    <s v=""/>
    <s v="5107342546"/>
    <n v="0"/>
  </r>
  <r>
    <x v="1042"/>
    <s v="10"/>
    <s v="450013940910"/>
    <s v="12000697"/>
    <s v="10000403"/>
    <s v="EMULSIFICANTE PALSGARD 6-111"/>
    <d v="2024-09-12T00:00:00"/>
    <n v="5600"/>
    <s v="KG"/>
    <n v="0"/>
    <d v="2024-12-20T00:00:00"/>
    <x v="147"/>
    <x v="2"/>
    <x v="1"/>
    <x v="36"/>
    <s v="NC"/>
    <s v="NC"/>
    <n v="0"/>
  </r>
  <r>
    <x v="1042"/>
    <s v="20"/>
    <s v="450013940920"/>
    <s v="12000697"/>
    <s v="10000406"/>
    <s v="PALSGAARD 6-155"/>
    <d v="2024-09-12T00:00:00"/>
    <n v="1400"/>
    <s v="KG"/>
    <n v="0"/>
    <d v="2024-12-20T00:00:00"/>
    <x v="189"/>
    <x v="2"/>
    <x v="1"/>
    <x v="36"/>
    <s v="NC"/>
    <s v="NC"/>
    <n v="0"/>
  </r>
  <r>
    <x v="1042"/>
    <s v="30"/>
    <s v="450013940930"/>
    <s v="12000697"/>
    <s v="10000403"/>
    <s v="EMULSIFICANTE PALSGARD 6-111"/>
    <d v="2024-09-12T00:00:00"/>
    <n v="700"/>
    <s v="KG"/>
    <n v="0"/>
    <d v="2024-12-20T00:00:00"/>
    <x v="190"/>
    <x v="2"/>
    <x v="1"/>
    <x v="36"/>
    <s v="NC"/>
    <s v="NC"/>
    <n v="0"/>
  </r>
  <r>
    <x v="1043"/>
    <s v="10"/>
    <s v="450013941510"/>
    <s v="12000089"/>
    <s v="20000350"/>
    <s v="FRUTILLAS CUBO WATTS 10X10 MM"/>
    <d v="2024-09-13T00:00:00"/>
    <n v="21450"/>
    <s v="KG"/>
    <n v="21450"/>
    <d v="2024-09-24T00:00:00"/>
    <x v="0"/>
    <x v="2"/>
    <x v="0"/>
    <x v="2625"/>
    <s v=""/>
    <s v="5107337777"/>
    <n v="0"/>
  </r>
  <r>
    <x v="1044"/>
    <s v="10"/>
    <s v="450013945310"/>
    <s v="12000106"/>
    <s v="30000615"/>
    <s v="PALMITOS RODAJAS WSL 24X400GR"/>
    <d v="2024-09-13T00:00:00"/>
    <n v="5000"/>
    <s v="CJ"/>
    <n v="0"/>
    <d v="2024-11-12T00:00:00"/>
    <x v="191"/>
    <x v="2"/>
    <x v="1"/>
    <x v="36"/>
    <s v="NC"/>
    <s v="NC"/>
    <n v="0"/>
  </r>
  <r>
    <x v="1045"/>
    <s v="10"/>
    <s v="450013946310"/>
    <s v="12000105"/>
    <s v="30000615"/>
    <s v="PALMITOS RODAJAS WSL 24X400GR"/>
    <d v="2024-09-13T00:00:00"/>
    <n v="3600"/>
    <s v="CJ"/>
    <n v="3600"/>
    <d v="2025-01-06T00:00:00"/>
    <x v="0"/>
    <x v="2"/>
    <x v="0"/>
    <x v="2626"/>
    <s v=""/>
    <s v="5107344911"/>
    <n v="0"/>
  </r>
  <r>
    <x v="1045"/>
    <s v="20"/>
    <s v="450013946320"/>
    <s v="12000105"/>
    <s v="30000615"/>
    <s v="PALMITOS RODAJAS WSL 24X400GR"/>
    <d v="2024-09-13T00:00:00"/>
    <n v="1800"/>
    <s v="CJ"/>
    <n v="1800"/>
    <d v="2024-11-12T00:00:00"/>
    <x v="0"/>
    <x v="2"/>
    <x v="0"/>
    <x v="2626"/>
    <s v=""/>
    <s v="5107344910"/>
    <n v="0"/>
  </r>
  <r>
    <x v="1046"/>
    <s v="10"/>
    <s v="450013949010"/>
    <s v="12000721"/>
    <s v="10000141"/>
    <s v="ACEITE CRUDO DE SOYA"/>
    <d v="2024-09-13T00:00:00"/>
    <n v="84000"/>
    <s v="KG"/>
    <n v="84510"/>
    <d v="2024-09-30T00:00:00"/>
    <x v="192"/>
    <x v="2"/>
    <x v="0"/>
    <x v="2627"/>
    <s v="GUIA 799363"/>
    <s v="5107337444"/>
    <n v="0"/>
  </r>
  <r>
    <x v="1047"/>
    <s v="10"/>
    <s v="450013950810"/>
    <s v="12000202"/>
    <s v="30000857"/>
    <s v="PURE DE PALTA 5X1KG"/>
    <d v="2024-09-13T00:00:00"/>
    <n v="4620"/>
    <s v="CJ"/>
    <n v="4620"/>
    <d v="2024-10-03T00:00:00"/>
    <x v="0"/>
    <x v="2"/>
    <x v="0"/>
    <x v="2628"/>
    <s v="800033"/>
    <s v="5107338038"/>
    <n v="0"/>
  </r>
  <r>
    <x v="1048"/>
    <s v="10"/>
    <s v="450013953910"/>
    <s v="12000120"/>
    <s v="20000608"/>
    <s v="PALMA REFINADO"/>
    <d v="2024-09-13T00:00:00"/>
    <n v="110190"/>
    <s v="KG"/>
    <n v="109660"/>
    <d v="2024-10-21T00:00:00"/>
    <x v="193"/>
    <x v="2"/>
    <x v="0"/>
    <x v="2629"/>
    <s v="GUIA 799102"/>
    <s v="5107337608"/>
    <n v="0"/>
  </r>
  <r>
    <x v="1049"/>
    <s v="10"/>
    <s v="450013957510"/>
    <s v="12000643"/>
    <s v="10000135"/>
    <s v="ACEITE 100% MARAVILLA CRUDO II"/>
    <d v="2024-09-16T00:00:00"/>
    <n v="140000"/>
    <s v="KG"/>
    <n v="137860"/>
    <d v="2024-09-30T00:00:00"/>
    <x v="194"/>
    <x v="2"/>
    <x v="0"/>
    <x v="2630"/>
    <s v="GUIA 799718"/>
    <s v="5107338224"/>
    <n v="0"/>
  </r>
  <r>
    <x v="1050"/>
    <s v="10"/>
    <s v="450013959010"/>
    <s v="12000687"/>
    <s v="10000456"/>
    <s v="RECODAN CMB235"/>
    <d v="2024-09-16T00:00:00"/>
    <n v="200"/>
    <s v="KG"/>
    <n v="200"/>
    <d v="2024-12-06T00:00:00"/>
    <x v="0"/>
    <x v="2"/>
    <x v="0"/>
    <x v="2631"/>
    <s v=""/>
    <s v="5107352227"/>
    <n v="0"/>
  </r>
  <r>
    <x v="1051"/>
    <s v="10"/>
    <s v="450013978810"/>
    <s v="12000120"/>
    <s v="20000608"/>
    <s v="PALMA REFINADO"/>
    <d v="2024-09-23T00:00:00"/>
    <n v="109830"/>
    <s v="KG"/>
    <n v="109190"/>
    <d v="2024-10-11T00:00:00"/>
    <x v="19"/>
    <x v="2"/>
    <x v="0"/>
    <x v="2632"/>
    <s v="GUIA 799245"/>
    <s v="5107338909"/>
    <n v="0"/>
  </r>
  <r>
    <x v="1052"/>
    <s v="10"/>
    <s v="450013979610"/>
    <s v="12000358"/>
    <s v="40003757"/>
    <s v="DOYPACK MERM W MORA 360G"/>
    <d v="2024-09-23T00:00:00"/>
    <n v="104544"/>
    <s v="UN"/>
    <n v="104544"/>
    <d v="2024-10-03T00:00:00"/>
    <x v="0"/>
    <x v="2"/>
    <x v="0"/>
    <x v="2633"/>
    <s v="G 801499"/>
    <s v="5107339359"/>
    <n v="0"/>
  </r>
  <r>
    <x v="1052"/>
    <s v="20"/>
    <s v="450013979620"/>
    <s v="12000358"/>
    <s v="40003249"/>
    <s v="DOYPACK MERM S/A DZNO 350G ND 2022"/>
    <d v="2024-09-23T00:00:00"/>
    <n v="35000"/>
    <s v="UN"/>
    <n v="35928"/>
    <d v="2024-10-03T00:00:00"/>
    <x v="195"/>
    <x v="2"/>
    <x v="0"/>
    <x v="2634"/>
    <s v="G 801499"/>
    <s v="5107339359"/>
    <n v="0"/>
  </r>
  <r>
    <x v="1052"/>
    <s v="30"/>
    <s v="450013979630"/>
    <s v="12000358"/>
    <s v="40003759"/>
    <s v="DOYPACK MERM W DAMASCO 360G"/>
    <d v="2024-10-09T00:00:00"/>
    <n v="29376"/>
    <s v="UN"/>
    <n v="29376"/>
    <d v="2024-10-03T00:00:00"/>
    <x v="0"/>
    <x v="2"/>
    <x v="0"/>
    <x v="2635"/>
    <s v="G 801499"/>
    <s v="5107339358"/>
    <n v="0"/>
  </r>
  <r>
    <x v="1053"/>
    <s v="10"/>
    <s v="450013979810"/>
    <s v="12000192"/>
    <s v="30000543"/>
    <s v="BEBIDA VEGETAL AVENA LCO 6X1LT"/>
    <d v="2024-09-23T00:00:00"/>
    <n v="3255"/>
    <s v="CJ"/>
    <n v="3255"/>
    <d v="2025-12-16T00:00:00"/>
    <x v="0"/>
    <x v="2"/>
    <x v="0"/>
    <x v="2636"/>
    <s v=""/>
    <s v="5107355026"/>
    <n v="0"/>
  </r>
  <r>
    <x v="1054"/>
    <s v="10"/>
    <s v="450013980110"/>
    <s v="12000120"/>
    <s v="20000611"/>
    <s v="ESTEARINA DE PALMA REFINADO"/>
    <d v="2024-09-23T00:00:00"/>
    <n v="41810"/>
    <s v="KG"/>
    <n v="41570"/>
    <d v="2024-10-11T00:00:00"/>
    <x v="196"/>
    <x v="2"/>
    <x v="0"/>
    <x v="2637"/>
    <s v="GUIA 799109"/>
    <s v="5107338220"/>
    <n v="0"/>
  </r>
  <r>
    <x v="1055"/>
    <s v="10"/>
    <s v="450013980410"/>
    <s v="12000120"/>
    <s v="20000611"/>
    <s v="ESTEARINA DE PALMA REFINADO"/>
    <d v="2024-09-23T00:00:00"/>
    <n v="41140"/>
    <s v="KG"/>
    <n v="40890"/>
    <d v="2024-10-11T00:00:00"/>
    <x v="173"/>
    <x v="2"/>
    <x v="0"/>
    <x v="2638"/>
    <s v="G-799108"/>
    <s v="5107338228"/>
    <n v="0"/>
  </r>
  <r>
    <x v="1056"/>
    <s v="10"/>
    <s v="450013988710"/>
    <s v="12000237"/>
    <s v="20000608"/>
    <s v="PALMA REFINADO"/>
    <d v="2024-09-23T00:00:00"/>
    <n v="107080"/>
    <s v="KG"/>
    <n v="106300"/>
    <d v="2024-10-31T00:00:00"/>
    <x v="197"/>
    <x v="2"/>
    <x v="0"/>
    <x v="2639"/>
    <s v="GUIA 803358"/>
    <s v="5107342556"/>
    <n v="0"/>
  </r>
  <r>
    <x v="1057"/>
    <s v="20"/>
    <s v="450013989120"/>
    <s v="12000237"/>
    <s v="20000610"/>
    <s v="PALMISTE REFINADO"/>
    <d v="2024-09-23T00:00:00"/>
    <n v="1650"/>
    <s v="KG"/>
    <n v="1650"/>
    <d v="2024-10-31T00:00:00"/>
    <x v="0"/>
    <x v="2"/>
    <x v="0"/>
    <x v="2640"/>
    <s v="GUIA 806104"/>
    <s v="5107346687"/>
    <n v="0"/>
  </r>
  <r>
    <x v="1057"/>
    <s v="30"/>
    <s v="450013989130"/>
    <s v="12000237"/>
    <s v="20000610"/>
    <s v="PALMISTE REFINADO"/>
    <d v="2024-09-23T00:00:00"/>
    <n v="84000"/>
    <s v="KG"/>
    <n v="83410"/>
    <d v="2024-10-31T00:00:00"/>
    <x v="18"/>
    <x v="2"/>
    <x v="0"/>
    <x v="2641"/>
    <s v="GUIA 806104"/>
    <s v="5107346687"/>
    <n v="0"/>
  </r>
  <r>
    <x v="1058"/>
    <s v="10"/>
    <s v="450013989510"/>
    <s v="12000237"/>
    <s v="20000611"/>
    <s v="ESTEARINA DE PALMA REFINADO"/>
    <d v="2024-09-23T00:00:00"/>
    <n v="56000"/>
    <s v="KG"/>
    <n v="56000"/>
    <d v="2024-11-15T00:00:00"/>
    <x v="0"/>
    <x v="2"/>
    <x v="0"/>
    <x v="2642"/>
    <s v="GUIA 803464"/>
    <s v="5107343949"/>
    <n v="0"/>
  </r>
  <r>
    <x v="1058"/>
    <s v="20"/>
    <s v="450013989520"/>
    <s v="12000237"/>
    <s v="20000611"/>
    <s v="ESTEARINA DE PALMA REFINADO"/>
    <d v="2024-09-23T00:00:00"/>
    <n v="29650"/>
    <s v="KG"/>
    <n v="28910"/>
    <d v="2024-11-15T00:00:00"/>
    <x v="70"/>
    <x v="2"/>
    <x v="0"/>
    <x v="2643"/>
    <s v="G-803466"/>
    <s v="5107343949"/>
    <n v="0"/>
  </r>
  <r>
    <x v="1059"/>
    <s v="10"/>
    <s v="450013993110"/>
    <s v="12000234"/>
    <s v="10000638"/>
    <s v="BUTTER FLAVOURING  QL17345"/>
    <d v="2024-09-24T00:00:00"/>
    <n v="50"/>
    <s v="KG"/>
    <n v="50"/>
    <d v="2024-10-15T00:00:00"/>
    <x v="0"/>
    <x v="2"/>
    <x v="0"/>
    <x v="2644"/>
    <s v="GD 802228"/>
    <s v="5107339633"/>
    <n v="0"/>
  </r>
  <r>
    <x v="1060"/>
    <s v="10"/>
    <s v="450014000910"/>
    <s v="12001112"/>
    <s v="10001200"/>
    <s v="COLAGENO HIDROLIZADO"/>
    <d v="2024-09-24T00:00:00"/>
    <n v="13500"/>
    <s v="KG"/>
    <n v="13500"/>
    <d v="2024-11-08T00:00:00"/>
    <x v="0"/>
    <x v="2"/>
    <x v="0"/>
    <x v="2645"/>
    <s v="GD 805637"/>
    <s v="5107343496"/>
    <n v="0"/>
  </r>
  <r>
    <x v="1061"/>
    <s v="10"/>
    <s v="450014002110"/>
    <s v="12001140"/>
    <s v="10000297"/>
    <s v="POROTOS COLORADOS"/>
    <d v="2024-09-24T00:00:00"/>
    <n v="22679"/>
    <s v="KG"/>
    <n v="0"/>
    <d v="2024-12-30T00:00:00"/>
    <x v="198"/>
    <x v="2"/>
    <x v="1"/>
    <x v="36"/>
    <s v="NC"/>
    <s v="NC"/>
    <n v="0"/>
  </r>
  <r>
    <x v="1061"/>
    <s v="20"/>
    <s v="450014002120"/>
    <s v="12001140"/>
    <s v="10000297"/>
    <s v="POROTOS COLORADOS"/>
    <d v="2024-09-24T00:00:00"/>
    <n v="22679"/>
    <s v="KG"/>
    <n v="0"/>
    <d v="2024-12-30T00:00:00"/>
    <x v="198"/>
    <x v="2"/>
    <x v="1"/>
    <x v="36"/>
    <s v="NC"/>
    <s v="NC"/>
    <n v="0"/>
  </r>
  <r>
    <x v="1061"/>
    <s v="30"/>
    <s v="450014002130"/>
    <s v="12001140"/>
    <s v="10001033"/>
    <s v="POROTOS NEGROS SORTER"/>
    <d v="2024-11-28T00:00:00"/>
    <n v="234"/>
    <s v="KG"/>
    <n v="0"/>
    <d v="2025-04-07T00:00:00"/>
    <x v="199"/>
    <x v="2"/>
    <x v="1"/>
    <x v="36"/>
    <s v="NC"/>
    <s v="NC"/>
    <n v="0"/>
  </r>
  <r>
    <x v="1061"/>
    <s v="40"/>
    <s v="450014002140"/>
    <s v="12001140"/>
    <s v="10001031"/>
    <s v="POROTOS BLANCOS SORTER"/>
    <d v="2024-11-28T00:00:00"/>
    <n v="213"/>
    <s v="KG"/>
    <n v="0"/>
    <d v="2024-12-03T00:00:00"/>
    <x v="200"/>
    <x v="2"/>
    <x v="1"/>
    <x v="36"/>
    <s v="NC"/>
    <s v="NC"/>
    <n v="0"/>
  </r>
  <r>
    <x v="1061"/>
    <s v="50"/>
    <s v="450014002150"/>
    <s v="12001140"/>
    <s v="10000297"/>
    <s v="POROTOS COLORADOS"/>
    <d v="2025-01-08T00:00:00"/>
    <n v="15"/>
    <s v="KG"/>
    <n v="0"/>
    <d v="2024-12-30T00:00:00"/>
    <x v="87"/>
    <x v="2"/>
    <x v="1"/>
    <x v="36"/>
    <s v="NC"/>
    <s v="NC"/>
    <n v="0"/>
  </r>
  <r>
    <x v="1062"/>
    <s v="10"/>
    <s v="450014008310"/>
    <s v="12000137"/>
    <s v="40000474"/>
    <s v="TAPA PRIVA 26/21 - 2019"/>
    <d v="2024-09-25T00:00:00"/>
    <n v="2814000"/>
    <s v="UN"/>
    <n v="2814000"/>
    <d v="2024-10-25T00:00:00"/>
    <x v="0"/>
    <x v="2"/>
    <x v="0"/>
    <x v="2646"/>
    <s v="G803488"/>
    <s v="5107342547"/>
    <n v="0"/>
  </r>
  <r>
    <x v="1063"/>
    <s v="10"/>
    <s v="450014013410"/>
    <s v="12000697"/>
    <s v="10000411"/>
    <s v="EMULSIFICANTE DMG 0295"/>
    <d v="2024-09-25T00:00:00"/>
    <n v="8000"/>
    <s v="KG"/>
    <n v="0"/>
    <d v="2025-01-17T00:00:00"/>
    <x v="201"/>
    <x v="2"/>
    <x v="1"/>
    <x v="36"/>
    <s v="NC"/>
    <s v="NC"/>
    <n v="0"/>
  </r>
  <r>
    <x v="1063"/>
    <s v="20"/>
    <s v="450014013420"/>
    <s v="12000697"/>
    <s v="10000401"/>
    <s v="EMULSIFICANTE PALSGARD 4104"/>
    <d v="2024-09-25T00:00:00"/>
    <n v="4000"/>
    <s v="KG"/>
    <n v="0"/>
    <d v="2025-01-17T00:00:00"/>
    <x v="182"/>
    <x v="2"/>
    <x v="1"/>
    <x v="36"/>
    <s v="NC"/>
    <s v="NC"/>
    <n v="0"/>
  </r>
  <r>
    <x v="1064"/>
    <s v="10"/>
    <s v="450014013610"/>
    <s v="12000878"/>
    <s v="10000981"/>
    <s v="EMULSIFICANTE PALSGARD DMG 0093"/>
    <d v="2024-09-25T00:00:00"/>
    <n v="1400"/>
    <s v="KG"/>
    <n v="0"/>
    <d v="2024-12-27T00:00:00"/>
    <x v="189"/>
    <x v="2"/>
    <x v="1"/>
    <x v="36"/>
    <s v="NC"/>
    <s v="NC"/>
    <n v="0"/>
  </r>
  <r>
    <x v="1064"/>
    <s v="20"/>
    <s v="450014013620"/>
    <s v="12000878"/>
    <s v="10000405"/>
    <s v="PALSGAARD EXTRUICE 274"/>
    <d v="2024-10-11T00:00:00"/>
    <n v="10500"/>
    <s v="KG"/>
    <n v="0"/>
    <d v="2024-12-27T00:00:00"/>
    <x v="202"/>
    <x v="2"/>
    <x v="1"/>
    <x v="36"/>
    <s v="NC"/>
    <s v="NC"/>
    <n v="0"/>
  </r>
  <r>
    <x v="1065"/>
    <s v="10"/>
    <s v="450014015510"/>
    <s v="12000187"/>
    <s v="10000188"/>
    <s v="CONC DE NARANJA 65BX 250 KG"/>
    <d v="2024-09-25T00:00:00"/>
    <n v="44000"/>
    <s v="KG"/>
    <n v="44000"/>
    <d v="2024-10-10T00:00:00"/>
    <x v="0"/>
    <x v="2"/>
    <x v="0"/>
    <x v="2647"/>
    <s v="GD.802200"/>
    <s v="5107340783"/>
    <n v="0"/>
  </r>
  <r>
    <x v="1066"/>
    <s v="10"/>
    <s v="450014016210"/>
    <s v="12000697"/>
    <s v="10000996"/>
    <s v="EMULSIFICANTE PALSGARD DMG 0291"/>
    <d v="2024-09-25T00:00:00"/>
    <n v="5600"/>
    <s v="KG"/>
    <n v="0"/>
    <d v="2025-02-14T00:00:00"/>
    <x v="147"/>
    <x v="2"/>
    <x v="1"/>
    <x v="36"/>
    <s v="NC"/>
    <s v="NC"/>
    <n v="0"/>
  </r>
  <r>
    <x v="1066"/>
    <s v="20"/>
    <s v="450014016220"/>
    <s v="12000697"/>
    <s v="10000403"/>
    <s v="EMULSIFICANTE PALSGARD 6-111"/>
    <d v="2024-09-25T00:00:00"/>
    <n v="3500"/>
    <s v="KG"/>
    <n v="0"/>
    <d v="2025-02-14T00:00:00"/>
    <x v="203"/>
    <x v="2"/>
    <x v="1"/>
    <x v="36"/>
    <s v="NC"/>
    <s v="NC"/>
    <n v="0"/>
  </r>
  <r>
    <x v="1066"/>
    <s v="30"/>
    <s v="450014016230"/>
    <s v="12000697"/>
    <s v="10000400"/>
    <s v="EMULSIFICANTE PALSGARD 1304"/>
    <d v="2024-09-25T00:00:00"/>
    <n v="2400"/>
    <s v="KG"/>
    <n v="0"/>
    <d v="2025-02-14T00:00:00"/>
    <x v="204"/>
    <x v="2"/>
    <x v="1"/>
    <x v="36"/>
    <s v="NC"/>
    <s v="NC"/>
    <n v="0"/>
  </r>
  <r>
    <x v="1066"/>
    <s v="50"/>
    <s v="450014016250"/>
    <s v="12000697"/>
    <s v="10000406"/>
    <s v="PALSGAARD 6-155"/>
    <d v="2024-09-25T00:00:00"/>
    <n v="1400"/>
    <s v="KG"/>
    <n v="0"/>
    <d v="2025-02-14T00:00:00"/>
    <x v="189"/>
    <x v="2"/>
    <x v="1"/>
    <x v="36"/>
    <s v="NC"/>
    <s v="NC"/>
    <n v="0"/>
  </r>
  <r>
    <x v="1067"/>
    <s v="10"/>
    <s v="450014019310"/>
    <s v="12000703"/>
    <s v="10000498"/>
    <s v="AROMA FRUTILLA BQ-042-516-4 GI"/>
    <d v="2024-09-25T00:00:00"/>
    <n v="209"/>
    <s v="KG"/>
    <n v="209"/>
    <d v="2024-10-01T00:00:00"/>
    <x v="0"/>
    <x v="2"/>
    <x v="0"/>
    <x v="2648"/>
    <s v="G-800232"/>
    <s v="5107337753"/>
    <n v="0"/>
  </r>
  <r>
    <x v="1067"/>
    <s v="20"/>
    <s v="450014019320"/>
    <s v="12000703"/>
    <s v="10000605"/>
    <s v="SABOR CREMA 75707-33"/>
    <d v="2024-09-25T00:00:00"/>
    <n v="105"/>
    <s v="KG"/>
    <n v="105"/>
    <d v="2024-10-01T00:00:00"/>
    <x v="0"/>
    <x v="2"/>
    <x v="0"/>
    <x v="2649"/>
    <s v="G-800232"/>
    <s v="5107337753"/>
    <n v="0"/>
  </r>
  <r>
    <x v="1067"/>
    <s v="30"/>
    <s v="450014019330"/>
    <s v="12000703"/>
    <s v="10000487"/>
    <s v="AROMA NARANJA 25984-34"/>
    <d v="2024-09-25T00:00:00"/>
    <n v="210"/>
    <s v="KG"/>
    <n v="210"/>
    <d v="2024-10-01T00:00:00"/>
    <x v="0"/>
    <x v="2"/>
    <x v="0"/>
    <x v="2650"/>
    <s v="G-800232"/>
    <s v="5107337753"/>
    <n v="0"/>
  </r>
  <r>
    <x v="1067"/>
    <s v="40"/>
    <s v="450014019340"/>
    <s v="12000703"/>
    <s v="10000607"/>
    <s v="SABOR LECHE CREMA AK-514-026-7"/>
    <d v="2024-09-25T00:00:00"/>
    <n v="25"/>
    <s v="KG"/>
    <n v="25"/>
    <d v="2024-10-01T00:00:00"/>
    <x v="0"/>
    <x v="2"/>
    <x v="0"/>
    <x v="2651"/>
    <s v="G-800232"/>
    <s v="5107337753"/>
    <n v="0"/>
  </r>
  <r>
    <x v="1067"/>
    <s v="50"/>
    <s v="450014019350"/>
    <s v="12000703"/>
    <s v="10000293"/>
    <s v="AROMA LONGANIZA HK-741-091-8"/>
    <d v="2024-09-25T00:00:00"/>
    <n v="150"/>
    <s v="KG"/>
    <n v="150"/>
    <d v="2024-10-01T00:00:00"/>
    <x v="0"/>
    <x v="2"/>
    <x v="0"/>
    <x v="2652"/>
    <s v="G-800232"/>
    <s v="5107337753"/>
    <n v="0"/>
  </r>
  <r>
    <x v="1067"/>
    <s v="60"/>
    <s v="450014019360"/>
    <s v="12000703"/>
    <s v="10000298"/>
    <s v="AROMA DE CARNE CC-722-743-8"/>
    <d v="2024-09-25T00:00:00"/>
    <n v="2000"/>
    <s v="KG"/>
    <n v="2000"/>
    <d v="2024-10-01T00:00:00"/>
    <x v="0"/>
    <x v="2"/>
    <x v="0"/>
    <x v="2653"/>
    <s v="G-800232"/>
    <s v="5107337753"/>
    <n v="0"/>
  </r>
  <r>
    <x v="1067"/>
    <s v="70"/>
    <s v="450014019370"/>
    <s v="12000703"/>
    <s v="10000472"/>
    <s v="SWEETNES ENHANCER TP 16-14-7"/>
    <d v="2024-09-25T00:00:00"/>
    <n v="150"/>
    <s v="KG"/>
    <n v="150"/>
    <d v="2024-10-01T00:00:00"/>
    <x v="0"/>
    <x v="2"/>
    <x v="0"/>
    <x v="2654"/>
    <s v="G-800232"/>
    <s v="5107337753"/>
    <n v="0"/>
  </r>
  <r>
    <x v="1068"/>
    <s v="10"/>
    <s v="450014021810"/>
    <s v="12000307"/>
    <s v="30001571"/>
    <s v="SOFRITO 72X150G"/>
    <d v="2024-09-25T00:00:00"/>
    <n v="1760"/>
    <s v="CJ"/>
    <n v="1760"/>
    <d v="2024-10-12T00:00:00"/>
    <x v="0"/>
    <x v="2"/>
    <x v="0"/>
    <x v="2655"/>
    <s v="802577"/>
    <s v="5107340386"/>
    <n v="0"/>
  </r>
  <r>
    <x v="1068"/>
    <s v="20"/>
    <s v="450014021820"/>
    <s v="12000307"/>
    <s v="30000705"/>
    <s v="SOFRITO IQF 14X150GR"/>
    <d v="2024-09-25T00:00:00"/>
    <n v="8400"/>
    <s v="CJ"/>
    <n v="8400"/>
    <d v="2024-10-12T00:00:00"/>
    <x v="0"/>
    <x v="2"/>
    <x v="0"/>
    <x v="2656"/>
    <s v="802575"/>
    <s v="5107340387"/>
    <n v="0"/>
  </r>
  <r>
    <x v="1068"/>
    <s v="30"/>
    <s v="450014021830"/>
    <s v="12000307"/>
    <s v="30000706"/>
    <s v="MIX PIMENTONES IQF 20X150GR"/>
    <d v="2024-09-25T00:00:00"/>
    <n v="4800"/>
    <s v="CJ"/>
    <n v="4800"/>
    <d v="2024-10-12T00:00:00"/>
    <x v="0"/>
    <x v="2"/>
    <x v="0"/>
    <x v="2657"/>
    <s v="802576"/>
    <s v="5107340392"/>
    <n v="0"/>
  </r>
  <r>
    <x v="1069"/>
    <s v="10"/>
    <s v="450014039810"/>
    <s v="12000711"/>
    <s v="10000428"/>
    <s v="GRINDSTED SF 530"/>
    <d v="2024-09-26T00:00:00"/>
    <n v="2000"/>
    <s v="KG"/>
    <n v="2000"/>
    <d v="2024-10-04T00:00:00"/>
    <x v="0"/>
    <x v="2"/>
    <x v="0"/>
    <x v="2658"/>
    <s v=""/>
    <s v="5107342332"/>
    <n v="0"/>
  </r>
  <r>
    <x v="1070"/>
    <s v="10"/>
    <s v="450014048010"/>
    <s v="12001065"/>
    <s v="40000318"/>
    <s v="LAM PS 525X0.85 TRAN ERC"/>
    <d v="2024-09-27T00:00:00"/>
    <n v="4045"/>
    <s v="KG"/>
    <n v="4045"/>
    <d v="2024-11-20T00:00:00"/>
    <x v="0"/>
    <x v="3"/>
    <x v="0"/>
    <x v="2659"/>
    <s v=""/>
    <s v="5107348522"/>
    <n v="0"/>
  </r>
  <r>
    <x v="1070"/>
    <s v="20"/>
    <s v="450014048020"/>
    <s v="12001065"/>
    <s v="40003247"/>
    <s v="LAM PS BISIG 268X1,2"/>
    <d v="2024-09-27T00:00:00"/>
    <n v="2300"/>
    <s v="KG"/>
    <n v="2300"/>
    <d v="2024-11-20T00:00:00"/>
    <x v="0"/>
    <x v="3"/>
    <x v="0"/>
    <x v="2660"/>
    <s v=""/>
    <s v="5107348522"/>
    <n v="0"/>
  </r>
  <r>
    <x v="1070"/>
    <s v="30"/>
    <s v="450014048030"/>
    <s v="12001065"/>
    <s v="40000321"/>
    <s v="LAM PS ARCIL 272X1.0"/>
    <d v="2024-09-27T00:00:00"/>
    <n v="1000"/>
    <s v="KG"/>
    <n v="1000"/>
    <d v="2024-11-20T00:00:00"/>
    <x v="0"/>
    <x v="3"/>
    <x v="0"/>
    <x v="2661"/>
    <s v=""/>
    <s v="5107348522"/>
    <n v="0"/>
  </r>
  <r>
    <x v="1070"/>
    <s v="40"/>
    <s v="450014048040"/>
    <s v="12001065"/>
    <s v="40004086"/>
    <s v="LAMINA PS CYAN 402X1 DINIEPER"/>
    <d v="2024-09-27T00:00:00"/>
    <n v="2117"/>
    <s v="KG"/>
    <n v="2117"/>
    <d v="2024-11-20T00:00:00"/>
    <x v="0"/>
    <x v="3"/>
    <x v="0"/>
    <x v="2662"/>
    <s v=""/>
    <s v="5107348522"/>
    <n v="0"/>
  </r>
  <r>
    <x v="1070"/>
    <s v="50"/>
    <s v="450014048050"/>
    <s v="12001065"/>
    <s v="40004086"/>
    <s v="LAMINA PS CYAN 402X1 DINIEPER"/>
    <d v="2024-11-14T00:00:00"/>
    <n v="580"/>
    <s v="KG"/>
    <n v="580"/>
    <d v="2024-11-20T00:00:00"/>
    <x v="0"/>
    <x v="3"/>
    <x v="0"/>
    <x v="2663"/>
    <s v="G808566"/>
    <s v="5107346142"/>
    <n v="0"/>
  </r>
  <r>
    <x v="1071"/>
    <s v="10"/>
    <s v="450014054310"/>
    <s v="12000120"/>
    <s v="20000610"/>
    <s v="PALMISTE REFINADO"/>
    <d v="2024-09-27T00:00:00"/>
    <n v="84000"/>
    <s v="KG"/>
    <n v="84000"/>
    <d v="2024-10-31T00:00:00"/>
    <x v="0"/>
    <x v="2"/>
    <x v="0"/>
    <x v="2664"/>
    <s v="GUIA 800368"/>
    <s v="5107339417"/>
    <n v="0"/>
  </r>
  <r>
    <x v="1071"/>
    <s v="20"/>
    <s v="450014054320"/>
    <s v="12000120"/>
    <s v="20000610"/>
    <s v="PALMISTE REFINADO"/>
    <d v="2024-09-27T00:00:00"/>
    <n v="4070"/>
    <s v="KG"/>
    <n v="3380"/>
    <d v="2024-10-31T00:00:00"/>
    <x v="187"/>
    <x v="2"/>
    <x v="0"/>
    <x v="2665"/>
    <s v="GUIA 800374"/>
    <s v="5107339417"/>
    <n v="0"/>
  </r>
  <r>
    <x v="1072"/>
    <s v="10"/>
    <s v="450014055010"/>
    <s v="12000120"/>
    <s v="20000608"/>
    <s v="PALMA REFINADO"/>
    <d v="2024-09-27T00:00:00"/>
    <n v="56000"/>
    <s v="KG"/>
    <n v="56000"/>
    <d v="2024-10-31T00:00:00"/>
    <x v="0"/>
    <x v="2"/>
    <x v="0"/>
    <x v="2666"/>
    <s v="GUIA 800380"/>
    <s v="5107339355"/>
    <n v="0"/>
  </r>
  <r>
    <x v="1072"/>
    <s v="20"/>
    <s v="450014055020"/>
    <s v="12000120"/>
    <s v="20000608"/>
    <s v="PALMA REFINADO"/>
    <d v="2024-09-27T00:00:00"/>
    <n v="76170"/>
    <s v="KG"/>
    <n v="75210"/>
    <d v="2024-10-31T00:00:00"/>
    <x v="107"/>
    <x v="2"/>
    <x v="0"/>
    <x v="2667"/>
    <s v="GUIA 800385"/>
    <s v="5107339355"/>
    <n v="0"/>
  </r>
  <r>
    <x v="1073"/>
    <s v="10"/>
    <s v="450014075510"/>
    <s v="12000174"/>
    <s v="60031416"/>
    <s v="CILINDRO DE BOMBA 1P.0595.666 N217145"/>
    <d v="2024-09-30T00:00:00"/>
    <n v="2"/>
    <s v="UN"/>
    <n v="2"/>
    <d v="2024-10-03T00:00:00"/>
    <x v="0"/>
    <x v="2"/>
    <x v="0"/>
    <x v="2668"/>
    <s v="FC:4220"/>
    <s v="5107337203"/>
    <n v="0"/>
  </r>
  <r>
    <x v="1073"/>
    <s v="20"/>
    <s v="450014075520"/>
    <s v="12000174"/>
    <s v="60020382"/>
    <s v="JGO EMPAQUETADURA P0870650"/>
    <d v="2024-09-30T00:00:00"/>
    <n v="20"/>
    <s v="UN"/>
    <n v="20"/>
    <d v="2024-10-03T00:00:00"/>
    <x v="0"/>
    <x v="2"/>
    <x v="0"/>
    <x v="2669"/>
    <s v="FC:4220"/>
    <s v="5107337203"/>
    <n v="0"/>
  </r>
  <r>
    <x v="1073"/>
    <s v="30"/>
    <s v="450014075530"/>
    <s v="12000174"/>
    <s v="60020361"/>
    <s v="O'RING A2172858"/>
    <d v="2024-09-30T00:00:00"/>
    <n v="20"/>
    <s v="UN"/>
    <n v="20"/>
    <d v="2024-10-03T00:00:00"/>
    <x v="0"/>
    <x v="2"/>
    <x v="0"/>
    <x v="2670"/>
    <s v="FC:4220"/>
    <s v="5107337203"/>
    <n v="0"/>
  </r>
  <r>
    <x v="1073"/>
    <s v="40"/>
    <s v="450014075540"/>
    <s v="12000174"/>
    <s v="60019033"/>
    <s v="TUERCA M20X 1SS. Nº90600-1766"/>
    <d v="2024-09-30T00:00:00"/>
    <n v="16"/>
    <s v="UN"/>
    <n v="16"/>
    <d v="2024-10-03T00:00:00"/>
    <x v="0"/>
    <x v="2"/>
    <x v="0"/>
    <x v="2671"/>
    <s v="FC:4220"/>
    <s v="5107337203"/>
    <n v="0"/>
  </r>
  <r>
    <x v="1073"/>
    <s v="50"/>
    <s v="450014075550"/>
    <s v="12000174"/>
    <s v="60031417"/>
    <s v="ABRAZADERA 4P.0573.646 N155369"/>
    <d v="2024-09-30T00:00:00"/>
    <n v="20"/>
    <s v="UN"/>
    <n v="20"/>
    <d v="2024-10-03T00:00:00"/>
    <x v="0"/>
    <x v="2"/>
    <x v="0"/>
    <x v="2672"/>
    <s v="FC:4220"/>
    <s v="5107337203"/>
    <n v="0"/>
  </r>
  <r>
    <x v="1073"/>
    <s v="60"/>
    <s v="450014075560"/>
    <s v="12000174"/>
    <s v="60020403"/>
    <s v="VALVULA 00155370"/>
    <d v="2024-09-30T00:00:00"/>
    <n v="10"/>
    <s v="UN"/>
    <n v="10"/>
    <d v="2024-10-03T00:00:00"/>
    <x v="0"/>
    <x v="2"/>
    <x v="0"/>
    <x v="2673"/>
    <s v="FC:4220"/>
    <s v="5107337203"/>
    <n v="0"/>
  </r>
  <r>
    <x v="1073"/>
    <s v="70"/>
    <s v="450014075570"/>
    <s v="12000174"/>
    <s v="60020366"/>
    <s v="ASIENTO P0620794"/>
    <d v="2024-09-30T00:00:00"/>
    <n v="10"/>
    <s v="UN"/>
    <n v="10"/>
    <d v="2024-10-03T00:00:00"/>
    <x v="0"/>
    <x v="2"/>
    <x v="0"/>
    <x v="2674"/>
    <s v="FC:4220"/>
    <s v="5107337203"/>
    <n v="0"/>
  </r>
  <r>
    <x v="1073"/>
    <s v="80"/>
    <s v="450014075580"/>
    <s v="12000174"/>
    <s v="60020334"/>
    <s v="ANILLO 14X18X2 P/N A215758"/>
    <d v="2024-09-30T00:00:00"/>
    <n v="8"/>
    <s v="UN"/>
    <n v="8"/>
    <d v="2024-10-03T00:00:00"/>
    <x v="0"/>
    <x v="2"/>
    <x v="0"/>
    <x v="2675"/>
    <s v="FC:4220"/>
    <s v="5107337203"/>
    <n v="0"/>
  </r>
  <r>
    <x v="1073"/>
    <s v="90"/>
    <s v="450014075590"/>
    <s v="12000174"/>
    <s v="60020369"/>
    <s v="CASQUILLO 00000644"/>
    <d v="2024-09-30T00:00:00"/>
    <n v="6"/>
    <s v="UN"/>
    <n v="6"/>
    <d v="2024-10-03T00:00:00"/>
    <x v="0"/>
    <x v="2"/>
    <x v="0"/>
    <x v="2676"/>
    <s v="FC:4220"/>
    <s v="5107337203"/>
    <n v="0"/>
  </r>
  <r>
    <x v="1073"/>
    <s v="100"/>
    <s v="4500140755100"/>
    <s v="12000174"/>
    <s v="60020347"/>
    <s v="O'RING A2172308"/>
    <d v="2024-09-30T00:00:00"/>
    <n v="24"/>
    <s v="UN"/>
    <n v="24"/>
    <d v="2024-10-03T00:00:00"/>
    <x v="0"/>
    <x v="2"/>
    <x v="0"/>
    <x v="2677"/>
    <s v="FC:4220"/>
    <s v="5107337203"/>
    <n v="0"/>
  </r>
  <r>
    <x v="1073"/>
    <s v="110"/>
    <s v="4500140755110"/>
    <s v="12000174"/>
    <s v="60020346"/>
    <s v="O'RING A2172301"/>
    <d v="2024-09-30T00:00:00"/>
    <n v="10"/>
    <s v="UN"/>
    <n v="10"/>
    <d v="2024-10-03T00:00:00"/>
    <x v="0"/>
    <x v="2"/>
    <x v="0"/>
    <x v="2678"/>
    <s v="FC:4220"/>
    <s v="5107337203"/>
    <n v="0"/>
  </r>
  <r>
    <x v="1073"/>
    <s v="120"/>
    <s v="4500140755120"/>
    <s v="12000174"/>
    <s v="60031418"/>
    <s v="PERNO DE HOMOGENIZACION N4P678277"/>
    <d v="2024-09-30T00:00:00"/>
    <n v="2"/>
    <s v="UN"/>
    <n v="2"/>
    <d v="2024-10-03T00:00:00"/>
    <x v="0"/>
    <x v="2"/>
    <x v="0"/>
    <x v="2679"/>
    <s v="FC:4220"/>
    <s v="5107337203"/>
    <n v="0"/>
  </r>
  <r>
    <x v="1074"/>
    <s v="10"/>
    <s v="450014075910"/>
    <s v="12000522"/>
    <s v="30000827"/>
    <s v="ONION RINGS FM 6X1KG"/>
    <d v="2024-09-30T00:00:00"/>
    <n v="2310"/>
    <s v="CJ"/>
    <n v="2310"/>
    <d v="2024-10-08T00:00:00"/>
    <x v="0"/>
    <x v="2"/>
    <x v="0"/>
    <x v="2680"/>
    <s v="803347"/>
    <s v="5107341554"/>
    <n v="0"/>
  </r>
  <r>
    <x v="1075"/>
    <s v="10"/>
    <s v="450014078410"/>
    <s v="12000307"/>
    <s v="20001103"/>
    <s v="MIX PIMENTON G°A"/>
    <d v="2024-09-30T00:00:00"/>
    <n v="42000"/>
    <s v="KG"/>
    <n v="42000"/>
    <d v="2024-10-10T00:00:00"/>
    <x v="0"/>
    <x v="2"/>
    <x v="0"/>
    <x v="2681"/>
    <s v="OC 4500140784"/>
    <s v="5107340245"/>
    <n v="0"/>
  </r>
  <r>
    <x v="1075"/>
    <s v="20"/>
    <s v="450014078420"/>
    <s v="12000307"/>
    <s v="20001121"/>
    <s v="PIMENTON ROJO CUBO B G°A"/>
    <d v="2024-09-30T00:00:00"/>
    <n v="12000"/>
    <s v="KG"/>
    <n v="12000"/>
    <d v="2024-10-10T00:00:00"/>
    <x v="0"/>
    <x v="2"/>
    <x v="0"/>
    <x v="2682"/>
    <s v="OC 4500140784"/>
    <s v="5107340249"/>
    <n v="0"/>
  </r>
  <r>
    <x v="1075"/>
    <s v="30"/>
    <s v="450014078430"/>
    <s v="12000307"/>
    <s v="20000979"/>
    <s v="CEBOLLA PLUMA G°A"/>
    <d v="2024-09-30T00:00:00"/>
    <n v="10500"/>
    <s v="KG"/>
    <n v="10500"/>
    <d v="2024-10-10T00:00:00"/>
    <x v="0"/>
    <x v="2"/>
    <x v="0"/>
    <x v="2683"/>
    <s v="OC 4500140784"/>
    <s v="5107340249"/>
    <n v="0"/>
  </r>
  <r>
    <x v="1075"/>
    <s v="40"/>
    <s v="450014078440"/>
    <s v="12000307"/>
    <s v="20001409"/>
    <s v="CHOCLO TROZO 1&quot; CHINA"/>
    <d v="2024-09-30T00:00:00"/>
    <n v="23800"/>
    <s v="KG"/>
    <n v="23800"/>
    <d v="2024-10-10T00:00:00"/>
    <x v="0"/>
    <x v="2"/>
    <x v="0"/>
    <x v="2684"/>
    <s v="OC4500140784"/>
    <s v="5107340248"/>
    <n v="0"/>
  </r>
  <r>
    <x v="1076"/>
    <s v="10"/>
    <s v="450014078810"/>
    <s v="12000307"/>
    <s v="30000705"/>
    <s v="SOFRITO IQF 14X150GR"/>
    <d v="2024-09-30T00:00:00"/>
    <n v="4200"/>
    <s v="CJ"/>
    <n v="4200"/>
    <d v="2024-10-17T00:00:00"/>
    <x v="0"/>
    <x v="2"/>
    <x v="0"/>
    <x v="2685"/>
    <s v="803597"/>
    <s v="5107342022"/>
    <n v="0"/>
  </r>
  <r>
    <x v="1076"/>
    <s v="20"/>
    <s v="450014078820"/>
    <s v="12000307"/>
    <s v="30000705"/>
    <s v="SOFRITO IQF 14X150GR"/>
    <d v="2024-09-30T00:00:00"/>
    <n v="4200"/>
    <s v="CJ"/>
    <n v="4200"/>
    <d v="2024-10-17T00:00:00"/>
    <x v="0"/>
    <x v="2"/>
    <x v="0"/>
    <x v="2685"/>
    <s v="803597"/>
    <s v="5107342022"/>
    <n v="0"/>
  </r>
  <r>
    <x v="1076"/>
    <s v="30"/>
    <s v="450014078830"/>
    <s v="12000307"/>
    <s v="30000801"/>
    <s v="SOFRITO APIO TOMATE 14X150GR"/>
    <d v="2024-09-30T00:00:00"/>
    <n v="4200"/>
    <s v="CJ"/>
    <n v="4200"/>
    <d v="2024-10-17T00:00:00"/>
    <x v="0"/>
    <x v="2"/>
    <x v="0"/>
    <x v="2686"/>
    <s v="803596"/>
    <s v="5107342023"/>
    <n v="0"/>
  </r>
  <r>
    <x v="1076"/>
    <s v="40"/>
    <s v="450014078840"/>
    <s v="12000307"/>
    <s v="30001686"/>
    <s v="AJO EN CUBO 20X100GR"/>
    <d v="2024-09-30T00:00:00"/>
    <n v="4200"/>
    <s v="CJ"/>
    <n v="4200"/>
    <d v="2024-10-17T00:00:00"/>
    <x v="0"/>
    <x v="2"/>
    <x v="0"/>
    <x v="2687"/>
    <s v="803596"/>
    <s v="5107342023"/>
    <n v="0"/>
  </r>
  <r>
    <x v="1077"/>
    <s v="10"/>
    <s v="450014078910"/>
    <s v="12000307"/>
    <s v="20001083"/>
    <s v="ESPINACA HOJA G°A"/>
    <d v="2024-09-30T00:00:00"/>
    <n v="9000"/>
    <s v="KG"/>
    <n v="9000"/>
    <d v="2024-10-17T00:00:00"/>
    <x v="0"/>
    <x v="2"/>
    <x v="0"/>
    <x v="2688"/>
    <s v=""/>
    <s v="5107342253"/>
    <n v="0"/>
  </r>
  <r>
    <x v="1077"/>
    <s v="30"/>
    <s v="450014078930"/>
    <s v="12000307"/>
    <s v="30000778"/>
    <s v="CHOCLO TROZO 20X350GR"/>
    <d v="2024-09-30T00:00:00"/>
    <n v="1300"/>
    <s v="CJ"/>
    <n v="1300"/>
    <d v="2024-10-17T00:00:00"/>
    <x v="0"/>
    <x v="2"/>
    <x v="0"/>
    <x v="2689"/>
    <s v="803375"/>
    <s v="5107342253"/>
    <n v="0"/>
  </r>
  <r>
    <x v="1078"/>
    <s v="10"/>
    <s v="450014079210"/>
    <s v="12000895"/>
    <s v="30000713"/>
    <s v="TORTILLA PAPAS FDM 20X600GR"/>
    <d v="2024-09-30T00:00:00"/>
    <n v="924"/>
    <s v="CJ"/>
    <n v="924"/>
    <d v="2024-10-15T00:00:00"/>
    <x v="0"/>
    <x v="2"/>
    <x v="0"/>
    <x v="2690"/>
    <s v="803346"/>
    <s v="5107341556"/>
    <n v="0"/>
  </r>
  <r>
    <x v="1078"/>
    <s v="20"/>
    <s v="450014079220"/>
    <s v="12000895"/>
    <s v="30000826"/>
    <s v="TORTILLA PAPAS FM 4X2,5KG"/>
    <d v="2024-09-30T00:00:00"/>
    <n v="960"/>
    <s v="CJ"/>
    <n v="960"/>
    <d v="2024-10-15T00:00:00"/>
    <x v="0"/>
    <x v="2"/>
    <x v="0"/>
    <x v="2691"/>
    <s v="803346"/>
    <s v="5107341556"/>
    <n v="0"/>
  </r>
  <r>
    <x v="1079"/>
    <s v="10"/>
    <s v="450014079310"/>
    <s v="12000043"/>
    <s v="20001131"/>
    <s v="TOMATE CUBO B MP G°A"/>
    <d v="2024-09-30T00:00:00"/>
    <n v="23100"/>
    <s v="KG"/>
    <n v="23100"/>
    <d v="2024-10-17T00:00:00"/>
    <x v="0"/>
    <x v="2"/>
    <x v="0"/>
    <x v="2692"/>
    <s v="804769/6633145"/>
    <s v="5107343269"/>
    <n v="0"/>
  </r>
  <r>
    <x v="1080"/>
    <s v="10"/>
    <s v="450014079510"/>
    <s v="12000202"/>
    <s v="30000857"/>
    <s v="PURE DE PALTA 5X1KG"/>
    <d v="2024-09-30T00:00:00"/>
    <n v="4600"/>
    <s v="CJ"/>
    <n v="4600"/>
    <d v="2024-10-01T00:00:00"/>
    <x v="0"/>
    <x v="2"/>
    <x v="0"/>
    <x v="2693"/>
    <s v="803904"/>
    <s v="5107342024"/>
    <n v="0"/>
  </r>
  <r>
    <x v="1081"/>
    <s v="10"/>
    <s v="450014311210"/>
    <s v="12000120"/>
    <s v="10000134"/>
    <s v="ACEITE CRUDO DE MAIZ"/>
    <d v="2024-10-01T00:00:00"/>
    <n v="3"/>
    <s v="KG"/>
    <n v="0"/>
    <d v="2024-10-04T00:00:00"/>
    <x v="50"/>
    <x v="2"/>
    <x v="1"/>
    <x v="36"/>
    <s v="NC"/>
    <s v="NC"/>
    <n v="0"/>
  </r>
  <r>
    <x v="1082"/>
    <s v="10"/>
    <s v="450014313810"/>
    <s v="12000234"/>
    <s v="10000291"/>
    <s v="AROMA ALBAHACA"/>
    <d v="2024-10-01T00:00:00"/>
    <n v="50"/>
    <s v="KG"/>
    <n v="50"/>
    <d v="2024-11-15T00:00:00"/>
    <x v="0"/>
    <x v="2"/>
    <x v="0"/>
    <x v="2694"/>
    <s v="G-810083"/>
    <s v="5107347790"/>
    <n v="0"/>
  </r>
  <r>
    <x v="1083"/>
    <s v="10"/>
    <s v="450014325610"/>
    <s v="12000114"/>
    <s v="10001031"/>
    <s v="POROTOS BLANCOS SORTER"/>
    <d v="2024-10-02T00:00:00"/>
    <n v="21319"/>
    <s v="KG"/>
    <n v="21319"/>
    <d v="2024-12-15T00:00:00"/>
    <x v="0"/>
    <x v="2"/>
    <x v="0"/>
    <x v="2695"/>
    <s v=""/>
    <s v="5107357215"/>
    <n v="0"/>
  </r>
  <r>
    <x v="1084"/>
    <s v="10"/>
    <s v="450014331610"/>
    <s v="12000699"/>
    <s v="30001947"/>
    <s v="ZAPALLO CUBO 4X2,5KG"/>
    <d v="2024-10-02T00:00:00"/>
    <n v="2095"/>
    <s v="CJ"/>
    <n v="2095"/>
    <d v="2024-10-07T00:00:00"/>
    <x v="0"/>
    <x v="2"/>
    <x v="0"/>
    <x v="2696"/>
    <s v="801509"/>
    <s v="5107339142"/>
    <n v="0"/>
  </r>
  <r>
    <x v="1085"/>
    <s v="10"/>
    <s v="450014332110"/>
    <s v="12000307"/>
    <s v="30000705"/>
    <s v="SOFRITO IQF 14X150GR"/>
    <d v="2024-10-03T00:00:00"/>
    <n v="4200"/>
    <s v="CJ"/>
    <n v="4200"/>
    <d v="2024-10-18T00:00:00"/>
    <x v="0"/>
    <x v="2"/>
    <x v="0"/>
    <x v="2697"/>
    <s v="804768"/>
    <s v="5107343271"/>
    <n v="0"/>
  </r>
  <r>
    <x v="1085"/>
    <s v="20"/>
    <s v="450014332120"/>
    <s v="12000307"/>
    <s v="30000810"/>
    <s v="CEBOLLA CUBO 1X15KG"/>
    <d v="2024-10-03T00:00:00"/>
    <n v="800"/>
    <s v="CJ"/>
    <n v="800"/>
    <d v="2024-10-18T00:00:00"/>
    <x v="0"/>
    <x v="2"/>
    <x v="0"/>
    <x v="2698"/>
    <s v="804768"/>
    <s v="5107343271"/>
    <n v="0"/>
  </r>
  <r>
    <x v="1086"/>
    <s v="10"/>
    <s v="450014332810"/>
    <s v="12000165"/>
    <s v="60015445"/>
    <s v="PAD MANDREL"/>
    <d v="2024-10-03T00:00:00"/>
    <n v="7"/>
    <s v="UN"/>
    <n v="7"/>
    <d v="2024-10-30T00:00:00"/>
    <x v="0"/>
    <x v="2"/>
    <x v="0"/>
    <x v="2699"/>
    <s v="G 807193"/>
    <s v="5107345540"/>
    <n v="0"/>
  </r>
  <r>
    <x v="1087"/>
    <s v="10"/>
    <s v="450014333910"/>
    <s v="12000307"/>
    <s v="20000907"/>
    <s v="PAPA CUBO B G°A"/>
    <d v="2024-10-03T00:00:00"/>
    <n v="9600"/>
    <s v="KG"/>
    <n v="9600"/>
    <d v="2024-10-20T00:00:00"/>
    <x v="0"/>
    <x v="2"/>
    <x v="0"/>
    <x v="2700"/>
    <s v=""/>
    <s v="5107342955"/>
    <n v="0"/>
  </r>
  <r>
    <x v="1087"/>
    <s v="20"/>
    <s v="450014333920"/>
    <s v="12000307"/>
    <s v="20000907"/>
    <s v="PAPA CUBO B G°A"/>
    <d v="2024-10-03T00:00:00"/>
    <n v="8400"/>
    <s v="KG"/>
    <n v="8400"/>
    <d v="2024-10-20T00:00:00"/>
    <x v="0"/>
    <x v="2"/>
    <x v="0"/>
    <x v="2701"/>
    <s v=""/>
    <s v="5107342955"/>
    <n v="0"/>
  </r>
  <r>
    <x v="1087"/>
    <s v="30"/>
    <s v="450014333930"/>
    <s v="12000307"/>
    <s v="20001709"/>
    <s v="DURAZNO CUBO B CLING G°A"/>
    <d v="2024-10-03T00:00:00"/>
    <n v="6000"/>
    <s v="KG"/>
    <n v="6000"/>
    <d v="2024-10-20T00:00:00"/>
    <x v="0"/>
    <x v="2"/>
    <x v="0"/>
    <x v="2702"/>
    <s v=""/>
    <s v="5107342955"/>
    <n v="0"/>
  </r>
  <r>
    <x v="1087"/>
    <s v="40"/>
    <s v="450014333940"/>
    <s v="12000307"/>
    <s v="20001121"/>
    <s v="PIMENTON ROJO CUBO B G°A"/>
    <d v="2024-10-03T00:00:00"/>
    <n v="4800"/>
    <s v="KG"/>
    <n v="4800"/>
    <d v="2024-10-20T00:00:00"/>
    <x v="0"/>
    <x v="2"/>
    <x v="0"/>
    <x v="2703"/>
    <s v=""/>
    <s v="5107342981"/>
    <n v="0"/>
  </r>
  <r>
    <x v="1087"/>
    <s v="50"/>
    <s v="450014333950"/>
    <s v="12000307"/>
    <s v="20001121"/>
    <s v="PIMENTON ROJO CUBO B G°A"/>
    <d v="2024-10-03T00:00:00"/>
    <n v="4800"/>
    <s v="KG"/>
    <n v="4800"/>
    <d v="2024-10-20T00:00:00"/>
    <x v="0"/>
    <x v="2"/>
    <x v="0"/>
    <x v="2703"/>
    <s v=""/>
    <s v="5107342981"/>
    <n v="0"/>
  </r>
  <r>
    <x v="1087"/>
    <s v="60"/>
    <s v="450014333960"/>
    <s v="12000307"/>
    <s v="20001121"/>
    <s v="PIMENTON ROJO CUBO B G°A"/>
    <d v="2024-10-03T00:00:00"/>
    <n v="4800"/>
    <s v="KG"/>
    <n v="2400"/>
    <d v="2024-10-20T00:00:00"/>
    <x v="204"/>
    <x v="2"/>
    <x v="0"/>
    <x v="2704"/>
    <s v=""/>
    <s v="5107342981"/>
    <n v="0"/>
  </r>
  <r>
    <x v="1087"/>
    <s v="70"/>
    <s v="450014333970"/>
    <s v="12000307"/>
    <s v="20000979"/>
    <s v="CEBOLLA PLUMA G°A"/>
    <d v="2024-10-03T00:00:00"/>
    <n v="3900"/>
    <s v="KG"/>
    <n v="3900"/>
    <d v="2024-10-20T00:00:00"/>
    <x v="0"/>
    <x v="2"/>
    <x v="0"/>
    <x v="2705"/>
    <s v=""/>
    <s v="5107342981"/>
    <n v="0"/>
  </r>
  <r>
    <x v="1087"/>
    <s v="80"/>
    <s v="450014333980"/>
    <s v="12000307"/>
    <s v="20000979"/>
    <s v="CEBOLLA PLUMA G°A"/>
    <d v="2024-10-03T00:00:00"/>
    <n v="6600"/>
    <s v="KG"/>
    <n v="6600"/>
    <d v="2024-10-20T00:00:00"/>
    <x v="0"/>
    <x v="2"/>
    <x v="0"/>
    <x v="2706"/>
    <s v=""/>
    <s v="5107342981"/>
    <n v="0"/>
  </r>
  <r>
    <x v="1087"/>
    <s v="90"/>
    <s v="450014333990"/>
    <s v="12000307"/>
    <s v="20001103"/>
    <s v="MIX PIMENTON G°A"/>
    <d v="2024-10-03T00:00:00"/>
    <n v="12600"/>
    <s v="KG"/>
    <n v="12600"/>
    <d v="2024-10-20T00:00:00"/>
    <x v="0"/>
    <x v="2"/>
    <x v="0"/>
    <x v="2707"/>
    <s v=""/>
    <s v="5107342956"/>
    <n v="0"/>
  </r>
  <r>
    <x v="1087"/>
    <s v="100"/>
    <s v="4500143339100"/>
    <s v="12000307"/>
    <s v="20001073"/>
    <s v="CEBOLLA CUBO A G°A"/>
    <d v="2024-10-03T00:00:00"/>
    <n v="4800"/>
    <s v="KG"/>
    <n v="4800"/>
    <d v="2024-10-20T00:00:00"/>
    <x v="0"/>
    <x v="2"/>
    <x v="0"/>
    <x v="2708"/>
    <s v=""/>
    <s v="5107342956"/>
    <n v="0"/>
  </r>
  <r>
    <x v="1087"/>
    <s v="110"/>
    <s v="4500143339110"/>
    <s v="12000307"/>
    <s v="20001744"/>
    <s v="ALBAHACA IQF G°A"/>
    <d v="2024-10-03T00:00:00"/>
    <n v="427.57400000000001"/>
    <s v="KG"/>
    <n v="427.57400000000001"/>
    <d v="2024-10-20T00:00:00"/>
    <x v="0"/>
    <x v="2"/>
    <x v="0"/>
    <x v="2709"/>
    <s v=""/>
    <s v="5107342956"/>
    <n v="0"/>
  </r>
  <r>
    <x v="1087"/>
    <s v="120"/>
    <s v="4500143339120"/>
    <s v="12000307"/>
    <s v="20001744"/>
    <s v="ALBAHACA IQF G°A"/>
    <d v="2024-10-03T00:00:00"/>
    <n v="1482.0740000000001"/>
    <s v="KG"/>
    <n v="1482"/>
    <d v="2024-10-20T00:00:00"/>
    <x v="205"/>
    <x v="2"/>
    <x v="0"/>
    <x v="2710"/>
    <s v=""/>
    <s v="5107342956"/>
    <n v="0"/>
  </r>
  <r>
    <x v="1087"/>
    <s v="130"/>
    <s v="4500143339130"/>
    <s v="12000307"/>
    <s v="20001744"/>
    <s v="ALBAHACA IQF G°A"/>
    <d v="2024-10-03T00:00:00"/>
    <n v="943.13800000000003"/>
    <s v="KG"/>
    <n v="943.12599999999998"/>
    <d v="2024-10-20T00:00:00"/>
    <x v="206"/>
    <x v="2"/>
    <x v="0"/>
    <x v="2711"/>
    <s v=""/>
    <s v="5107342956"/>
    <n v="0"/>
  </r>
  <r>
    <x v="1087"/>
    <s v="140"/>
    <s v="4500143339140"/>
    <s v="12000307"/>
    <s v="20001744"/>
    <s v="ALBAHACA IQF G°A"/>
    <d v="2024-10-03T00:00:00"/>
    <n v="1347.3"/>
    <s v="KG"/>
    <n v="1347.3"/>
    <d v="2024-10-20T00:00:00"/>
    <x v="0"/>
    <x v="2"/>
    <x v="0"/>
    <x v="2712"/>
    <s v=""/>
    <s v="5107342956"/>
    <n v="0"/>
  </r>
  <r>
    <x v="1088"/>
    <s v="10"/>
    <s v="450014334310"/>
    <s v="12000724"/>
    <s v="30000210"/>
    <s v="JUGO EXPRIMIDO WATTS NJA 6X1,7LT"/>
    <d v="2024-10-03T00:00:00"/>
    <n v="647"/>
    <s v="CJ"/>
    <n v="647"/>
    <d v="2024-10-15T00:00:00"/>
    <x v="0"/>
    <x v="2"/>
    <x v="0"/>
    <x v="2713"/>
    <s v=""/>
    <s v="5107345249"/>
    <n v="0"/>
  </r>
  <r>
    <x v="1088"/>
    <s v="20"/>
    <s v="450014334320"/>
    <s v="12000724"/>
    <s v="30000226"/>
    <s v="JUGO UVA Y FRUTOS ROJOS 6X1,75LT"/>
    <d v="2024-10-03T00:00:00"/>
    <n v="994"/>
    <s v="CJ"/>
    <n v="994"/>
    <d v="2024-12-09T00:00:00"/>
    <x v="0"/>
    <x v="2"/>
    <x v="0"/>
    <x v="2714"/>
    <s v=""/>
    <s v="5107345248"/>
    <n v="0"/>
  </r>
  <r>
    <x v="1089"/>
    <s v="10"/>
    <s v="450014335410"/>
    <s v="12000106"/>
    <s v="30000615"/>
    <s v="PALMITOS RODAJAS WSL 24X400GR"/>
    <d v="2024-10-03T00:00:00"/>
    <n v="1870"/>
    <s v="CJ"/>
    <n v="1870"/>
    <d v="2024-11-15T00:00:00"/>
    <x v="0"/>
    <x v="2"/>
    <x v="0"/>
    <x v="2715"/>
    <s v=""/>
    <s v="5107347237"/>
    <n v="0"/>
  </r>
  <r>
    <x v="1090"/>
    <s v="10"/>
    <s v="450014344410"/>
    <s v="12000120"/>
    <s v="20000611"/>
    <s v="ESTEARINA DE PALMA REFINADO"/>
    <d v="2024-10-03T00:00:00"/>
    <n v="83120"/>
    <s v="KG"/>
    <n v="82480"/>
    <d v="2024-10-03T00:00:00"/>
    <x v="19"/>
    <x v="2"/>
    <x v="0"/>
    <x v="2716"/>
    <s v="GUIA 809119"/>
    <s v="5107350754"/>
    <n v="0"/>
  </r>
  <r>
    <x v="1091"/>
    <s v="10"/>
    <s v="450014344610"/>
    <s v="12000120"/>
    <s v="20000608"/>
    <s v="PALMA REFINADO"/>
    <d v="2024-10-03T00:00:00"/>
    <n v="61080"/>
    <s v="KG"/>
    <n v="60370"/>
    <d v="2024-10-31T00:00:00"/>
    <x v="118"/>
    <x v="2"/>
    <x v="0"/>
    <x v="2717"/>
    <s v="GUIA 805333"/>
    <s v="5107344944"/>
    <n v="0"/>
  </r>
  <r>
    <x v="1092"/>
    <s v="10"/>
    <s v="450014344810"/>
    <s v="12000120"/>
    <s v="20000608"/>
    <s v="PALMA REFINADO"/>
    <d v="2024-10-03T00:00:00"/>
    <n v="129350"/>
    <s v="KG"/>
    <n v="128340"/>
    <d v="2025-01-03T00:00:00"/>
    <x v="129"/>
    <x v="2"/>
    <x v="0"/>
    <x v="2718"/>
    <s v="GUIA 805329"/>
    <s v="5107345478"/>
    <n v="0"/>
  </r>
  <r>
    <x v="1093"/>
    <s v="10"/>
    <s v="450014349110"/>
    <s v="12000643"/>
    <s v="10000141"/>
    <s v="ACEITE CRUDO DE SOYA"/>
    <d v="2024-10-04T00:00:00"/>
    <n v="250000"/>
    <s v="KG"/>
    <n v="227690"/>
    <d v="2024-10-31T00:00:00"/>
    <x v="207"/>
    <x v="2"/>
    <x v="0"/>
    <x v="2719"/>
    <s v="GUIA 802276"/>
    <s v="5107341056"/>
    <n v="0"/>
  </r>
  <r>
    <x v="1094"/>
    <s v="10"/>
    <s v="450014351410"/>
    <s v="12000687"/>
    <s v="10000390"/>
    <s v="HIDROCOLOIDE GRINDST LFSB-3020"/>
    <d v="2024-10-04T00:00:00"/>
    <n v="1000"/>
    <s v="KG"/>
    <n v="1000"/>
    <d v="2024-12-06T00:00:00"/>
    <x v="0"/>
    <x v="2"/>
    <x v="0"/>
    <x v="2720"/>
    <s v=""/>
    <s v="5107352228"/>
    <n v="0"/>
  </r>
  <r>
    <x v="1095"/>
    <s v="10"/>
    <s v="450014356010"/>
    <s v="12000257"/>
    <s v="30000707"/>
    <s v="PAPAS PRE FRITAS FDM 10X1KG"/>
    <d v="2024-10-04T00:00:00"/>
    <n v="10080"/>
    <s v="CJ"/>
    <n v="10079"/>
    <d v="2024-10-15T00:00:00"/>
    <x v="12"/>
    <x v="2"/>
    <x v="0"/>
    <x v="2721"/>
    <s v="803590"/>
    <s v="5107342324"/>
    <n v="0"/>
  </r>
  <r>
    <x v="1095"/>
    <s v="20"/>
    <s v="450014356020"/>
    <s v="12000257"/>
    <s v="30000707"/>
    <s v="PAPAS PRE FRITAS FDM 10X1KG"/>
    <d v="2024-10-04T00:00:00"/>
    <n v="3120"/>
    <s v="CJ"/>
    <n v="3120"/>
    <d v="2024-10-15T00:00:00"/>
    <x v="0"/>
    <x v="2"/>
    <x v="0"/>
    <x v="2722"/>
    <s v="803588"/>
    <s v="5107342324"/>
    <n v="0"/>
  </r>
  <r>
    <x v="1095"/>
    <s v="30"/>
    <s v="450014356030"/>
    <s v="12000257"/>
    <s v="30000728"/>
    <s v="PAPA PREFRITA 9X9 FM 4X2,5KG"/>
    <d v="2024-10-04T00:00:00"/>
    <n v="7560"/>
    <s v="CJ"/>
    <n v="7560"/>
    <d v="2024-10-15T00:00:00"/>
    <x v="0"/>
    <x v="2"/>
    <x v="0"/>
    <x v="2723"/>
    <s v="803595"/>
    <s v="5107342324"/>
    <n v="0"/>
  </r>
  <r>
    <x v="1095"/>
    <s v="40"/>
    <s v="450014356040"/>
    <s v="12000257"/>
    <s v="30000730"/>
    <s v="PAPAS PREFRITAS FM 25X500GR"/>
    <d v="2024-10-04T00:00:00"/>
    <n v="1536"/>
    <s v="CJ"/>
    <n v="1536"/>
    <d v="2024-10-15T00:00:00"/>
    <x v="0"/>
    <x v="2"/>
    <x v="0"/>
    <x v="2724"/>
    <s v="803592"/>
    <s v="5107342324"/>
    <n v="0"/>
  </r>
  <r>
    <x v="1096"/>
    <s v="10"/>
    <s v="450014357010"/>
    <s v="12000257"/>
    <s v="30000707"/>
    <s v="PAPAS PRE FRITAS FDM 10X1KG"/>
    <d v="2024-10-04T00:00:00"/>
    <n v="7560"/>
    <s v="CJ"/>
    <n v="7559"/>
    <d v="2024-10-23T00:00:00"/>
    <x v="12"/>
    <x v="2"/>
    <x v="0"/>
    <x v="2725"/>
    <s v="805536"/>
    <s v="5107344939"/>
    <n v="0"/>
  </r>
  <r>
    <x v="1096"/>
    <s v="20"/>
    <s v="450014357020"/>
    <s v="12000257"/>
    <s v="30000707"/>
    <s v="PAPAS PRE FRITAS FDM 10X1KG"/>
    <d v="2024-10-04T00:00:00"/>
    <n v="2389"/>
    <s v="CJ"/>
    <n v="2389"/>
    <d v="2024-10-23T00:00:00"/>
    <x v="0"/>
    <x v="2"/>
    <x v="0"/>
    <x v="2726"/>
    <s v="805534"/>
    <s v="5107344939"/>
    <n v="0"/>
  </r>
  <r>
    <x v="1096"/>
    <s v="30"/>
    <s v="450014357030"/>
    <s v="12000257"/>
    <s v="30000752"/>
    <s v="PAPAS DUQUESA FM 26X500GR"/>
    <d v="2024-10-04T00:00:00"/>
    <n v="84"/>
    <s v="CJ"/>
    <n v="84"/>
    <d v="2024-10-23T00:00:00"/>
    <x v="0"/>
    <x v="2"/>
    <x v="0"/>
    <x v="2727"/>
    <s v="805548"/>
    <s v="5107344939"/>
    <n v="0"/>
  </r>
  <r>
    <x v="1096"/>
    <s v="40"/>
    <s v="450014357040"/>
    <s v="12000257"/>
    <s v="30000728"/>
    <s v="PAPA PREFRITA 9X9 FM 4X2,5KG"/>
    <d v="2024-10-04T00:00:00"/>
    <n v="7560"/>
    <s v="CJ"/>
    <n v="7560"/>
    <d v="2024-10-23T00:00:00"/>
    <x v="0"/>
    <x v="2"/>
    <x v="0"/>
    <x v="2728"/>
    <s v="805545"/>
    <s v="5107344939"/>
    <n v="0"/>
  </r>
  <r>
    <x v="1096"/>
    <s v="50"/>
    <s v="450014357050"/>
    <s v="12000257"/>
    <s v="30000728"/>
    <s v="PAPA PREFRITA 9X9 FM 4X2,5KG"/>
    <d v="2024-10-04T00:00:00"/>
    <n v="2760"/>
    <s v="CJ"/>
    <n v="2760"/>
    <d v="2024-10-23T00:00:00"/>
    <x v="0"/>
    <x v="2"/>
    <x v="0"/>
    <x v="2729"/>
    <s v="805548"/>
    <s v="5107344939"/>
    <n v="0"/>
  </r>
  <r>
    <x v="1096"/>
    <s v="60"/>
    <s v="450014357060"/>
    <s v="12000257"/>
    <s v="30000730"/>
    <s v="PAPAS PREFRITAS FM 25X500GR"/>
    <d v="2024-10-04T00:00:00"/>
    <n v="1055"/>
    <s v="CJ"/>
    <n v="1055"/>
    <d v="2024-10-23T00:00:00"/>
    <x v="0"/>
    <x v="2"/>
    <x v="0"/>
    <x v="2730"/>
    <s v="805542"/>
    <s v="5107344939"/>
    <n v="0"/>
  </r>
  <r>
    <x v="1096"/>
    <s v="70"/>
    <s v="450014357070"/>
    <s v="12000257"/>
    <s v="30001870"/>
    <s v="PAPAS GAJO CON PIEL 25X500GR"/>
    <d v="2024-10-04T00:00:00"/>
    <n v="672"/>
    <s v="CJ"/>
    <n v="672"/>
    <d v="2024-10-23T00:00:00"/>
    <x v="0"/>
    <x v="2"/>
    <x v="0"/>
    <x v="2731"/>
    <s v="805548"/>
    <s v="5107344939"/>
    <n v="0"/>
  </r>
  <r>
    <x v="1097"/>
    <s v="10"/>
    <s v="450014357310"/>
    <s v="12000950"/>
    <s v="10000135"/>
    <s v="ACEITE 100% MARAVILLA CRUDO II"/>
    <d v="2024-10-04T00:00:00"/>
    <n v="250000"/>
    <s v="KG"/>
    <n v="250120"/>
    <d v="2024-10-31T00:00:00"/>
    <x v="208"/>
    <x v="2"/>
    <x v="0"/>
    <x v="2732"/>
    <s v="GUIA 801847"/>
    <s v="5107340388"/>
    <n v="0"/>
  </r>
  <r>
    <x v="1098"/>
    <s v="10"/>
    <s v="450014357510"/>
    <s v="12000213"/>
    <s v="60032039"/>
    <s v="GUIDING RAIL D20 L80 B356006588"/>
    <d v="2024-10-04T00:00:00"/>
    <n v="1"/>
    <s v="UN"/>
    <n v="1"/>
    <d v="2024-10-18T00:00:00"/>
    <x v="0"/>
    <x v="2"/>
    <x v="0"/>
    <x v="2733"/>
    <s v=""/>
    <s v="5107354996"/>
    <n v="0"/>
  </r>
  <r>
    <x v="1098"/>
    <s v="20"/>
    <s v="450014357520"/>
    <s v="12000213"/>
    <s v="60032040"/>
    <s v="GUIDING RAIL PRISMATIC B4257209070"/>
    <d v="2024-10-04T00:00:00"/>
    <n v="4"/>
    <s v="UN"/>
    <n v="4"/>
    <d v="2024-10-18T00:00:00"/>
    <x v="0"/>
    <x v="2"/>
    <x v="0"/>
    <x v="2734"/>
    <s v=""/>
    <s v="5107354996"/>
    <n v="0"/>
  </r>
  <r>
    <x v="1098"/>
    <s v="30"/>
    <s v="450014357530"/>
    <s v="12000213"/>
    <s v="60032041"/>
    <s v="RUNNER BLOCK LINEAR SLIDING B4257226000"/>
    <d v="2024-10-04T00:00:00"/>
    <n v="4"/>
    <s v="UN"/>
    <n v="4"/>
    <d v="2024-10-18T00:00:00"/>
    <x v="0"/>
    <x v="2"/>
    <x v="0"/>
    <x v="2735"/>
    <s v=""/>
    <s v="5107354996"/>
    <n v="0"/>
  </r>
  <r>
    <x v="1098"/>
    <s v="40"/>
    <s v="450014357540"/>
    <s v="12000213"/>
    <s v="60032042"/>
    <s v="ELECTRIC SAFETY DEVICE 4OZ 608101886"/>
    <d v="2024-10-04T00:00:00"/>
    <n v="1"/>
    <s v="UN"/>
    <n v="1"/>
    <d v="2024-10-18T00:00:00"/>
    <x v="0"/>
    <x v="2"/>
    <x v="0"/>
    <x v="2736"/>
    <s v=""/>
    <s v="5107354996"/>
    <n v="0"/>
  </r>
  <r>
    <x v="1098"/>
    <s v="50"/>
    <s v="450014357550"/>
    <s v="12000213"/>
    <s v="60032043"/>
    <s v="ELECTRIC SAFETY DEVICE PSD02-23001 C1887"/>
    <d v="2024-10-04T00:00:00"/>
    <n v="1"/>
    <s v="UN"/>
    <n v="1"/>
    <d v="2024-10-18T00:00:00"/>
    <x v="0"/>
    <x v="2"/>
    <x v="0"/>
    <x v="2737"/>
    <s v=""/>
    <s v="5107354996"/>
    <n v="0"/>
  </r>
  <r>
    <x v="1098"/>
    <s v="60"/>
    <s v="450014357560"/>
    <s v="12000213"/>
    <s v="60032044"/>
    <s v="ELECTRIC SAFETY DEVICE MODULE 608101900"/>
    <d v="2024-10-04T00:00:00"/>
    <n v="1"/>
    <s v="UN"/>
    <n v="1"/>
    <d v="2024-10-18T00:00:00"/>
    <x v="0"/>
    <x v="2"/>
    <x v="0"/>
    <x v="2738"/>
    <s v=""/>
    <s v="5107354996"/>
    <n v="0"/>
  </r>
  <r>
    <x v="1098"/>
    <s v="70"/>
    <s v="450014357570"/>
    <s v="12000213"/>
    <s v="60032045"/>
    <s v="CONNECTOR ROUND M26F12/0 608101910"/>
    <d v="2024-10-04T00:00:00"/>
    <n v="1"/>
    <s v="UN"/>
    <n v="1"/>
    <d v="2024-10-18T00:00:00"/>
    <x v="0"/>
    <x v="2"/>
    <x v="0"/>
    <x v="2739"/>
    <s v=""/>
    <s v="5107354996"/>
    <n v="0"/>
  </r>
  <r>
    <x v="1098"/>
    <s v="80"/>
    <s v="450014357580"/>
    <s v="12000213"/>
    <s v="60032046"/>
    <s v="CODICE NON TECNICO 2046170 608101915"/>
    <d v="2024-10-04T00:00:00"/>
    <n v="1"/>
    <s v="UN"/>
    <n v="1"/>
    <d v="2024-10-18T00:00:00"/>
    <x v="0"/>
    <x v="2"/>
    <x v="0"/>
    <x v="2740"/>
    <s v=""/>
    <s v="5107354996"/>
    <n v="0"/>
  </r>
  <r>
    <x v="1098"/>
    <s v="90"/>
    <s v="450014357590"/>
    <s v="12000213"/>
    <s v="60032047"/>
    <s v="PRE-WIRED CABLE M12A5M0 608101945"/>
    <d v="2024-10-04T00:00:00"/>
    <n v="1"/>
    <s v="UN"/>
    <n v="1"/>
    <d v="2024-10-18T00:00:00"/>
    <x v="0"/>
    <x v="2"/>
    <x v="0"/>
    <x v="2741"/>
    <s v=""/>
    <s v="5107354996"/>
    <n v="0"/>
  </r>
  <r>
    <x v="1098"/>
    <s v="100"/>
    <s v="4500143575100"/>
    <s v="12000213"/>
    <s v="60032048"/>
    <s v="PROCESSED METAL SHEET B365016381"/>
    <d v="2024-10-04T00:00:00"/>
    <n v="1"/>
    <s v="UN"/>
    <n v="1"/>
    <d v="2024-10-18T00:00:00"/>
    <x v="0"/>
    <x v="2"/>
    <x v="0"/>
    <x v="2742"/>
    <s v=""/>
    <s v="5107354996"/>
    <n v="0"/>
  </r>
  <r>
    <x v="1098"/>
    <s v="110"/>
    <s v="4500143575110"/>
    <s v="12000213"/>
    <s v="60032049"/>
    <s v="PNEUMAT CYLIND ADN D32 C30 B717032030PP"/>
    <d v="2024-10-04T00:00:00"/>
    <n v="2"/>
    <s v="UN"/>
    <n v="2"/>
    <d v="2024-10-18T00:00:00"/>
    <x v="0"/>
    <x v="2"/>
    <x v="0"/>
    <x v="2743"/>
    <s v=""/>
    <s v="5107354997"/>
    <n v="0"/>
  </r>
  <r>
    <x v="1098"/>
    <s v="120"/>
    <s v="4500143575120"/>
    <s v="12000213"/>
    <s v="60032050"/>
    <s v="PNEUMAT CYLIND ADN D32 C30 B717032031PP"/>
    <d v="2024-10-04T00:00:00"/>
    <n v="3"/>
    <s v="UN"/>
    <n v="3"/>
    <d v="2024-10-18T00:00:00"/>
    <x v="0"/>
    <x v="2"/>
    <x v="0"/>
    <x v="2744"/>
    <s v=""/>
    <s v="5107354997"/>
    <n v="0"/>
  </r>
  <r>
    <x v="1098"/>
    <s v="130"/>
    <s v="4500143575130"/>
    <s v="12000213"/>
    <s v="60032051"/>
    <s v="FRAME BRACE B375006299"/>
    <d v="2024-10-04T00:00:00"/>
    <n v="1"/>
    <s v="UN"/>
    <n v="1"/>
    <d v="2024-10-18T00:00:00"/>
    <x v="0"/>
    <x v="2"/>
    <x v="0"/>
    <x v="2745"/>
    <s v=""/>
    <s v="5107354997"/>
    <n v="0"/>
  </r>
  <r>
    <x v="1099"/>
    <s v="10"/>
    <s v="450014357610"/>
    <s v="12000213"/>
    <s v="60029910"/>
    <s v="BUSHING BOCCOLA B356008331"/>
    <d v="2024-10-04T00:00:00"/>
    <n v="2"/>
    <s v="UN"/>
    <n v="2"/>
    <d v="2024-10-18T00:00:00"/>
    <x v="0"/>
    <x v="2"/>
    <x v="0"/>
    <x v="2746"/>
    <s v=""/>
    <s v="5107354990"/>
    <n v="0"/>
  </r>
  <r>
    <x v="1099"/>
    <s v="20"/>
    <s v="450014357620"/>
    <s v="12000213"/>
    <s v="60029934"/>
    <s v="TIE-ROD FILM CUTTING B356008362"/>
    <d v="2024-10-04T00:00:00"/>
    <n v="2"/>
    <s v="UN"/>
    <n v="2"/>
    <d v="2024-10-18T00:00:00"/>
    <x v="0"/>
    <x v="2"/>
    <x v="0"/>
    <x v="2747"/>
    <s v=""/>
    <s v="5107354990"/>
    <n v="0"/>
  </r>
  <r>
    <x v="1099"/>
    <s v="30"/>
    <s v="450014357630"/>
    <s v="12000213"/>
    <s v="60032038"/>
    <s v="MECHANICAL SPRING B423700078"/>
    <d v="2024-10-04T00:00:00"/>
    <n v="2"/>
    <s v="UN"/>
    <n v="2"/>
    <d v="2024-10-18T00:00:00"/>
    <x v="0"/>
    <x v="2"/>
    <x v="0"/>
    <x v="2748"/>
    <s v=""/>
    <s v="5107354990"/>
    <n v="0"/>
  </r>
  <r>
    <x v="1099"/>
    <s v="40"/>
    <s v="450014357640"/>
    <s v="12000213"/>
    <s v="60029913"/>
    <s v="MANIFOLD MANICOTTO B425100084"/>
    <d v="2024-10-04T00:00:00"/>
    <n v="2"/>
    <s v="UN"/>
    <n v="2"/>
    <d v="2024-10-18T00:00:00"/>
    <x v="0"/>
    <x v="2"/>
    <x v="0"/>
    <x v="2749"/>
    <s v=""/>
    <s v="5107354990"/>
    <n v="0"/>
  </r>
  <r>
    <x v="1099"/>
    <s v="50"/>
    <s v="450014357650"/>
    <s v="12000213"/>
    <s v="60029929"/>
    <s v="SEEGER ESTERNO D6 B499BE618001006"/>
    <d v="2024-10-04T00:00:00"/>
    <n v="2"/>
    <s v="UN"/>
    <n v="2"/>
    <d v="2024-10-18T00:00:00"/>
    <x v="0"/>
    <x v="2"/>
    <x v="0"/>
    <x v="2750"/>
    <s v=""/>
    <s v="5107354990"/>
    <n v="0"/>
  </r>
  <r>
    <x v="1099"/>
    <s v="60"/>
    <s v="450014357660"/>
    <s v="12000213"/>
    <s v="60029925"/>
    <s v="FILO NICHEL CROMO 80/20 E0000001289"/>
    <d v="2024-10-04T00:00:00"/>
    <n v="10"/>
    <s v="UN"/>
    <n v="10"/>
    <d v="2024-10-18T00:00:00"/>
    <x v="0"/>
    <x v="2"/>
    <x v="0"/>
    <x v="2751"/>
    <s v=""/>
    <s v="5107354990"/>
    <n v="0"/>
  </r>
  <r>
    <x v="1099"/>
    <s v="70"/>
    <s v="450014357670"/>
    <s v="12000213"/>
    <s v="60029911"/>
    <s v="LUBRICANT AUTOMATIC SKF B456000008"/>
    <d v="2024-10-04T00:00:00"/>
    <n v="2"/>
    <s v="UN"/>
    <n v="2"/>
    <d v="2024-10-18T00:00:00"/>
    <x v="0"/>
    <x v="2"/>
    <x v="0"/>
    <x v="2752"/>
    <s v=""/>
    <s v="5107354990"/>
    <n v="0"/>
  </r>
  <r>
    <x v="1099"/>
    <s v="80"/>
    <s v="450014357680"/>
    <s v="12000213"/>
    <s v="60029915"/>
    <s v="PLASTIC PROFILE BOCCOLA U318000463"/>
    <d v="2024-10-04T00:00:00"/>
    <n v="8"/>
    <s v="UN"/>
    <n v="8"/>
    <d v="2024-10-18T00:00:00"/>
    <x v="0"/>
    <x v="2"/>
    <x v="0"/>
    <x v="2753"/>
    <s v=""/>
    <s v="5107354990"/>
    <n v="0"/>
  </r>
  <r>
    <x v="1099"/>
    <s v="90"/>
    <s v="450014357690"/>
    <s v="12000213"/>
    <s v="60029914"/>
    <s v="PIVOT D16 L122.00 B356008324"/>
    <d v="2024-10-04T00:00:00"/>
    <n v="2"/>
    <s v="UN"/>
    <n v="2"/>
    <d v="2024-10-18T00:00:00"/>
    <x v="0"/>
    <x v="2"/>
    <x v="0"/>
    <x v="2754"/>
    <s v=""/>
    <s v="5107354990"/>
    <n v="0"/>
  </r>
  <r>
    <x v="1099"/>
    <s v="100"/>
    <s v="4500143576100"/>
    <s v="12000213"/>
    <s v="60029931"/>
    <s v="TIE ROD B356008325"/>
    <d v="2024-10-04T00:00:00"/>
    <n v="2"/>
    <s v="UN"/>
    <n v="2"/>
    <d v="2024-10-18T00:00:00"/>
    <x v="0"/>
    <x v="2"/>
    <x v="0"/>
    <x v="2755"/>
    <s v=""/>
    <s v="5107354990"/>
    <n v="0"/>
  </r>
  <r>
    <x v="1099"/>
    <s v="110"/>
    <s v="4500143576110"/>
    <s v="12000213"/>
    <s v="60029908"/>
    <s v="ASTA STRIP B499BE440000838"/>
    <d v="2024-10-04T00:00:00"/>
    <n v="1"/>
    <s v="UN"/>
    <n v="1"/>
    <d v="2024-10-18T00:00:00"/>
    <x v="0"/>
    <x v="2"/>
    <x v="0"/>
    <x v="2756"/>
    <s v=""/>
    <s v="5107354995"/>
    <n v="0"/>
  </r>
  <r>
    <x v="1099"/>
    <s v="120"/>
    <s v="4500143576120"/>
    <s v="12000213"/>
    <s v="60029907"/>
    <s v="AIR FILTER R00000425MG"/>
    <d v="2024-10-04T00:00:00"/>
    <n v="1"/>
    <s v="UN"/>
    <n v="1"/>
    <d v="2024-10-18T00:00:00"/>
    <x v="0"/>
    <x v="2"/>
    <x v="0"/>
    <x v="2757"/>
    <s v=""/>
    <s v="5107354995"/>
    <n v="0"/>
  </r>
  <r>
    <x v="1099"/>
    <s v="130"/>
    <s v="4500143576130"/>
    <s v="12000213"/>
    <s v="60029922"/>
    <s v="BAR CARBON GRIPPER B420152151B"/>
    <d v="2024-10-04T00:00:00"/>
    <n v="13"/>
    <s v="UN"/>
    <n v="13"/>
    <d v="2024-10-18T00:00:00"/>
    <x v="0"/>
    <x v="2"/>
    <x v="0"/>
    <x v="2758"/>
    <s v=""/>
    <s v="5107354995"/>
    <n v="0"/>
  </r>
  <r>
    <x v="1099"/>
    <s v="140"/>
    <s v="4500143576140"/>
    <s v="12000213"/>
    <s v="60029924"/>
    <s v="CARBON FINGER B376002230"/>
    <d v="2024-10-04T00:00:00"/>
    <n v="1"/>
    <s v="UN"/>
    <n v="1"/>
    <d v="2024-10-18T00:00:00"/>
    <x v="0"/>
    <x v="2"/>
    <x v="0"/>
    <x v="2759"/>
    <s v=""/>
    <s v="5107354995"/>
    <n v="0"/>
  </r>
  <r>
    <x v="1099"/>
    <s v="150"/>
    <s v="4500143576150"/>
    <s v="12000213"/>
    <s v="60029926"/>
    <s v="LUBRICANT MOBILUX EP2 R00503004"/>
    <d v="2024-10-04T00:00:00"/>
    <n v="6"/>
    <s v="UN"/>
    <n v="6"/>
    <d v="2024-10-18T00:00:00"/>
    <x v="0"/>
    <x v="2"/>
    <x v="0"/>
    <x v="2760"/>
    <s v=""/>
    <s v="5107354995"/>
    <n v="0"/>
  </r>
  <r>
    <x v="1099"/>
    <s v="160"/>
    <s v="4500143576160"/>
    <s v="12000213"/>
    <s v="60029912"/>
    <s v="LUBRICANT GRASSO  MOBIL B456000004"/>
    <d v="2024-10-04T00:00:00"/>
    <n v="2"/>
    <s v="UN"/>
    <n v="2"/>
    <d v="2024-10-18T00:00:00"/>
    <x v="0"/>
    <x v="2"/>
    <x v="0"/>
    <x v="2761"/>
    <s v=""/>
    <s v="5107354995"/>
    <n v="0"/>
  </r>
  <r>
    <x v="1100"/>
    <s v="10"/>
    <s v="450014358110"/>
    <s v="12000703"/>
    <s v="10000603"/>
    <s v="SABOR CHOCOLATE 60257-33"/>
    <d v="2024-10-04T00:00:00"/>
    <n v="30"/>
    <s v="KG"/>
    <n v="30"/>
    <d v="2024-12-23T00:00:00"/>
    <x v="0"/>
    <x v="2"/>
    <x v="0"/>
    <x v="2762"/>
    <s v="G-815828"/>
    <s v="5107355029"/>
    <n v="0"/>
  </r>
  <r>
    <x v="1100"/>
    <s v="20"/>
    <s v="450014358120"/>
    <s v="12000703"/>
    <s v="10000496"/>
    <s v="AR FRUTOS ROJOS XW-046-1-5GI"/>
    <d v="2024-12-17T00:00:00"/>
    <n v="60"/>
    <s v="KG"/>
    <n v="60"/>
    <d v="2024-12-23T00:00:00"/>
    <x v="0"/>
    <x v="2"/>
    <x v="0"/>
    <x v="2763"/>
    <s v="G-815828"/>
    <s v="5107355029"/>
    <n v="0"/>
  </r>
  <r>
    <x v="1100"/>
    <s v="30"/>
    <s v="450014358130"/>
    <s v="12000703"/>
    <s v="10000498"/>
    <s v="AROMA FRUTILLA BQ-042-516-4 GI"/>
    <d v="2024-12-17T00:00:00"/>
    <n v="405"/>
    <s v="KG"/>
    <n v="405"/>
    <d v="2024-12-23T00:00:00"/>
    <x v="0"/>
    <x v="2"/>
    <x v="0"/>
    <x v="2764"/>
    <s v="G-815828"/>
    <s v="5107355029"/>
    <n v="0"/>
  </r>
  <r>
    <x v="1100"/>
    <s v="40"/>
    <s v="450014358140"/>
    <s v="12000703"/>
    <s v="10000498"/>
    <s v="AROMA FRUTILLA BQ-042-516-4 GI"/>
    <d v="2024-12-17T00:00:00"/>
    <n v="15"/>
    <s v="KG"/>
    <n v="15"/>
    <d v="2024-12-23T00:00:00"/>
    <x v="0"/>
    <x v="2"/>
    <x v="0"/>
    <x v="2765"/>
    <s v="G-815828"/>
    <s v="5107355029"/>
    <n v="0"/>
  </r>
  <r>
    <x v="1100"/>
    <s v="50"/>
    <s v="450014358150"/>
    <s v="12000703"/>
    <s v="10000617"/>
    <s v="AROMA CHOCOLATE US-268-056-3"/>
    <d v="2024-12-17T00:00:00"/>
    <n v="225"/>
    <s v="KG"/>
    <n v="225"/>
    <d v="2024-12-23T00:00:00"/>
    <x v="0"/>
    <x v="2"/>
    <x v="0"/>
    <x v="2766"/>
    <s v="G-815828"/>
    <s v="5107355029"/>
    <n v="0"/>
  </r>
  <r>
    <x v="1101"/>
    <s v="10"/>
    <s v="450014361810"/>
    <s v="12000708"/>
    <s v="10000207"/>
    <s v="MALTODEXTRINA 15/20 D E"/>
    <d v="2024-10-04T00:00:00"/>
    <n v="25000"/>
    <s v="KG"/>
    <n v="25000"/>
    <d v="2024-12-13T00:00:00"/>
    <x v="0"/>
    <x v="2"/>
    <x v="0"/>
    <x v="2767"/>
    <s v=""/>
    <s v="5107350804"/>
    <n v="0"/>
  </r>
  <r>
    <x v="1102"/>
    <s v="10"/>
    <s v="450014364010"/>
    <s v="12000323"/>
    <s v="10000141"/>
    <s v="ACEITE CRUDO DE SOYA"/>
    <d v="2024-10-07T00:00:00"/>
    <n v="364000"/>
    <s v="KG"/>
    <n v="359260"/>
    <d v="2024-12-02T00:00:00"/>
    <x v="209"/>
    <x v="2"/>
    <x v="0"/>
    <x v="2768"/>
    <s v="GUIA 801845"/>
    <s v="5107343047"/>
    <n v="0"/>
  </r>
  <r>
    <x v="1103"/>
    <s v="10"/>
    <s v="450014393410"/>
    <s v="12000146"/>
    <s v="10000163"/>
    <s v="TOMATE EN CUBOS SUGAL"/>
    <d v="2024-10-08T00:00:00"/>
    <n v="16806"/>
    <s v="KG"/>
    <n v="16806"/>
    <d v="2024-11-30T00:00:00"/>
    <x v="0"/>
    <x v="2"/>
    <x v="0"/>
    <x v="2769"/>
    <s v=""/>
    <s v="5107354280"/>
    <n v="0"/>
  </r>
  <r>
    <x v="1103"/>
    <s v="20"/>
    <s v="450014393420"/>
    <s v="12000146"/>
    <s v="10000163"/>
    <s v="TOMATE EN CUBOS SUGAL"/>
    <d v="2024-10-08T00:00:00"/>
    <n v="16858"/>
    <s v="KG"/>
    <n v="16858"/>
    <d v="2024-11-30T00:00:00"/>
    <x v="0"/>
    <x v="2"/>
    <x v="0"/>
    <x v="2770"/>
    <s v=""/>
    <s v="5107354280"/>
    <n v="0"/>
  </r>
  <r>
    <x v="1104"/>
    <s v="10"/>
    <s v="450014400010"/>
    <s v="12000648"/>
    <s v="60032396"/>
    <s v="SUPORTE DOS PISTOES - B8199-51369"/>
    <d v="2024-10-09T00:00:00"/>
    <n v="1"/>
    <s v="UN"/>
    <n v="0"/>
    <d v="2024-10-16T00:00:00"/>
    <x v="12"/>
    <x v="2"/>
    <x v="1"/>
    <x v="36"/>
    <s v="NC"/>
    <s v="NC"/>
    <n v="0"/>
  </r>
  <r>
    <x v="1104"/>
    <s v="20"/>
    <s v="450014400020"/>
    <s v="12000648"/>
    <s v="60032397"/>
    <s v="CHAPA LEITURA DO DETECTOR - E4399-30678"/>
    <d v="2024-10-09T00:00:00"/>
    <n v="1"/>
    <s v="UN"/>
    <n v="0"/>
    <d v="2024-10-16T00:00:00"/>
    <x v="12"/>
    <x v="2"/>
    <x v="1"/>
    <x v="36"/>
    <s v="NC"/>
    <s v="NC"/>
    <n v="0"/>
  </r>
  <r>
    <x v="1104"/>
    <s v="30"/>
    <s v="450014400030"/>
    <s v="12000648"/>
    <s v="60032398"/>
    <s v="BUCHA GUIA PISTOES-53 - E4399-42435"/>
    <d v="2024-10-09T00:00:00"/>
    <n v="2"/>
    <s v="UN"/>
    <n v="0"/>
    <d v="2024-10-16T00:00:00"/>
    <x v="10"/>
    <x v="2"/>
    <x v="1"/>
    <x v="36"/>
    <s v="NC"/>
    <s v="NC"/>
    <n v="0"/>
  </r>
  <r>
    <x v="1105"/>
    <s v="10"/>
    <s v="450014400210"/>
    <s v="12000961"/>
    <s v="50004442"/>
    <s v="EXTRACTOR DE AIRE M0789-900-389-04"/>
    <d v="2024-10-09T00:00:00"/>
    <n v="1"/>
    <s v="UN"/>
    <n v="0"/>
    <d v="2024-10-16T00:00:00"/>
    <x v="12"/>
    <x v="2"/>
    <x v="1"/>
    <x v="36"/>
    <s v="NC"/>
    <s v="NC"/>
    <n v="0"/>
  </r>
  <r>
    <x v="1106"/>
    <s v="10"/>
    <s v="450014404310"/>
    <s v="12000268"/>
    <s v="10000262"/>
    <s v="CAFÉ SOLUBLE"/>
    <d v="2024-10-09T00:00:00"/>
    <n v="5250"/>
    <s v="KG"/>
    <n v="5250"/>
    <d v="2025-01-06T00:00:00"/>
    <x v="0"/>
    <x v="2"/>
    <x v="0"/>
    <x v="2771"/>
    <s v=""/>
    <s v="5107356806"/>
    <n v="0"/>
  </r>
  <r>
    <x v="1107"/>
    <s v="10"/>
    <s v="450014406110"/>
    <s v="12000120"/>
    <s v="20000618"/>
    <s v="OLEINA DE PALMA REFINADA"/>
    <d v="2024-10-09T00:00:00"/>
    <n v="2"/>
    <s v="KG"/>
    <n v="0"/>
    <d v="2024-10-30T00:00:00"/>
    <x v="10"/>
    <x v="2"/>
    <x v="1"/>
    <x v="36"/>
    <s v="NC"/>
    <s v="NC"/>
    <n v="0"/>
  </r>
  <r>
    <x v="1108"/>
    <s v="10"/>
    <s v="450014406410"/>
    <s v="12000703"/>
    <s v="10000496"/>
    <s v="AR FRUTOS ROJOS XW-046-1-5GI"/>
    <d v="2024-10-09T00:00:00"/>
    <n v="30"/>
    <s v="KG"/>
    <n v="30"/>
    <d v="2024-10-15T00:00:00"/>
    <x v="0"/>
    <x v="2"/>
    <x v="0"/>
    <x v="2772"/>
    <s v="G-802361"/>
    <s v="5107340719"/>
    <n v="0"/>
  </r>
  <r>
    <x v="1108"/>
    <s v="20"/>
    <s v="450014406420"/>
    <s v="12000703"/>
    <s v="10000496"/>
    <s v="AR FRUTOS ROJOS XW-046-1-5GI"/>
    <d v="2024-10-09T00:00:00"/>
    <n v="30"/>
    <s v="KG"/>
    <n v="30"/>
    <d v="2024-10-15T00:00:00"/>
    <x v="0"/>
    <x v="2"/>
    <x v="0"/>
    <x v="2772"/>
    <s v="G-802361"/>
    <s v="5107340719"/>
    <n v="0"/>
  </r>
  <r>
    <x v="1108"/>
    <s v="30"/>
    <s v="450014406430"/>
    <s v="12000703"/>
    <s v="10000605"/>
    <s v="SABOR CREMA 75707-33"/>
    <d v="2024-10-09T00:00:00"/>
    <n v="150"/>
    <s v="KG"/>
    <n v="150"/>
    <d v="2024-10-15T00:00:00"/>
    <x v="0"/>
    <x v="2"/>
    <x v="0"/>
    <x v="2773"/>
    <s v="G-802361"/>
    <s v="5107340719"/>
    <n v="0"/>
  </r>
  <r>
    <x v="1109"/>
    <s v="10"/>
    <s v="450014415310"/>
    <s v="12000192"/>
    <s v="30000543"/>
    <s v="BEBIDA VEGETAL AVENA LCO 6X1LT"/>
    <d v="2024-10-10T00:00:00"/>
    <n v="2958"/>
    <s v="CJ"/>
    <n v="2958"/>
    <d v="2024-12-10T00:00:00"/>
    <x v="0"/>
    <x v="2"/>
    <x v="0"/>
    <x v="2774"/>
    <s v=""/>
    <s v="5107357465"/>
    <n v="0"/>
  </r>
  <r>
    <x v="1110"/>
    <s v="10"/>
    <s v="450014415810"/>
    <s v="12000103"/>
    <s v="30000613"/>
    <s v="CHAMPIÑON LAMINADO WSL 24X400GR"/>
    <d v="2024-10-10T00:00:00"/>
    <n v="1800"/>
    <s v="CJ"/>
    <n v="1800"/>
    <d v="2025-01-08T00:00:00"/>
    <x v="0"/>
    <x v="2"/>
    <x v="0"/>
    <x v="2775"/>
    <s v=""/>
    <s v="5107346295"/>
    <n v="0"/>
  </r>
  <r>
    <x v="1111"/>
    <s v="10"/>
    <s v="450014416210"/>
    <s v="12000257"/>
    <s v="30000730"/>
    <s v="PAPAS PREFRITAS FM 25X500GR"/>
    <d v="2024-10-10T00:00:00"/>
    <n v="2015"/>
    <s v="CJ"/>
    <n v="2015"/>
    <d v="2024-10-23T00:00:00"/>
    <x v="0"/>
    <x v="2"/>
    <x v="0"/>
    <x v="2776"/>
    <s v="804767"/>
    <s v="5107343272"/>
    <n v="0"/>
  </r>
  <r>
    <x v="1112"/>
    <s v="10"/>
    <s v="450014419810"/>
    <s v="12000234"/>
    <s v="10000638"/>
    <s v="BUTTER FLAVOURING  QL17345"/>
    <d v="2024-10-10T00:00:00"/>
    <n v="50"/>
    <s v="KG"/>
    <n v="0"/>
    <d v="2024-12-15T00:00:00"/>
    <x v="111"/>
    <x v="2"/>
    <x v="1"/>
    <x v="36"/>
    <s v="NC"/>
    <s v="NC"/>
    <n v="0"/>
  </r>
  <r>
    <x v="1113"/>
    <s v="10"/>
    <s v="450014421010"/>
    <s v="12000720"/>
    <s v="40003876"/>
    <s v="ETIQUETA PROTEIN PET VNLLA 100ML"/>
    <d v="2024-10-10T00:00:00"/>
    <n v="198000"/>
    <s v="UN"/>
    <n v="0"/>
    <d v="2025-01-10T00:00:00"/>
    <x v="210"/>
    <x v="3"/>
    <x v="1"/>
    <x v="36"/>
    <s v="NC"/>
    <s v="NC"/>
    <n v="0"/>
  </r>
  <r>
    <x v="1113"/>
    <s v="20"/>
    <s v="450014421020"/>
    <s v="12000720"/>
    <s v="40003876"/>
    <s v="ETIQUETA PROTEIN PET VNLLA 100ML"/>
    <d v="2024-10-10T00:00:00"/>
    <n v="102000"/>
    <s v="UN"/>
    <n v="0"/>
    <d v="2025-01-10T00:00:00"/>
    <x v="211"/>
    <x v="3"/>
    <x v="1"/>
    <x v="36"/>
    <s v="NC"/>
    <s v="NC"/>
    <n v="0"/>
  </r>
  <r>
    <x v="1113"/>
    <s v="30"/>
    <s v="450014421030"/>
    <s v="12000720"/>
    <s v="40003542"/>
    <s v="SELLO PET DE SEGURIDAD POTECAP 85MM"/>
    <d v="2024-10-10T00:00:00"/>
    <n v="23996"/>
    <s v="M"/>
    <n v="24000"/>
    <d v="2024-11-29T00:00:00"/>
    <x v="141"/>
    <x v="3"/>
    <x v="0"/>
    <x v="2777"/>
    <s v="GD811611"/>
    <s v="5107349729"/>
    <n v="0"/>
  </r>
  <r>
    <x v="1114"/>
    <s v="10"/>
    <s v="450014428810"/>
    <s v="12000103"/>
    <s v="30000608"/>
    <s v="COCTEL DE FRUT WSL 24X560GR"/>
    <d v="2024-10-11T00:00:00"/>
    <n v="2175"/>
    <s v="CJ"/>
    <n v="2175"/>
    <d v="2024-11-25T00:00:00"/>
    <x v="0"/>
    <x v="2"/>
    <x v="0"/>
    <x v="2778"/>
    <s v=""/>
    <s v="5107345911"/>
    <n v="0"/>
  </r>
  <r>
    <x v="1114"/>
    <s v="20"/>
    <s v="450014428820"/>
    <s v="12000103"/>
    <s v="30000608"/>
    <s v="COCTEL DE FRUT WSL 24X560GR"/>
    <d v="2024-10-11T00:00:00"/>
    <n v="375"/>
    <s v="CJ"/>
    <n v="375"/>
    <d v="2025-01-09T00:00:00"/>
    <x v="0"/>
    <x v="2"/>
    <x v="0"/>
    <x v="2779"/>
    <s v=""/>
    <s v="5107345911"/>
    <n v="0"/>
  </r>
  <r>
    <x v="1115"/>
    <s v="10"/>
    <s v="450014430810"/>
    <s v="12000950"/>
    <s v="10000135"/>
    <s v="ACEITE 100% MARAVILLA CRUDO II"/>
    <d v="2024-10-11T00:00:00"/>
    <n v="250000"/>
    <s v="KG"/>
    <n v="227630"/>
    <d v="2024-10-31T00:00:00"/>
    <x v="212"/>
    <x v="2"/>
    <x v="0"/>
    <x v="2780"/>
    <s v="GUIA 802466"/>
    <s v="5107344209"/>
    <n v="0"/>
  </r>
  <r>
    <x v="1116"/>
    <s v="10"/>
    <s v="450014431310"/>
    <s v="12000103"/>
    <s v="30000599"/>
    <s v="DURAZNO MITADES WSL 24X590GR"/>
    <d v="2024-10-11T00:00:00"/>
    <n v="1050"/>
    <s v="CJ"/>
    <n v="1050"/>
    <d v="2024-11-07T00:00:00"/>
    <x v="0"/>
    <x v="2"/>
    <x v="0"/>
    <x v="2781"/>
    <s v=""/>
    <s v="5107346930"/>
    <n v="0"/>
  </r>
  <r>
    <x v="1116"/>
    <s v="20"/>
    <s v="450014431320"/>
    <s v="12000103"/>
    <s v="30000599"/>
    <s v="DURAZNO MITADES WSL 24X590GR"/>
    <d v="2024-10-11T00:00:00"/>
    <n v="300"/>
    <s v="CJ"/>
    <n v="300"/>
    <d v="2024-11-11T00:00:00"/>
    <x v="0"/>
    <x v="2"/>
    <x v="0"/>
    <x v="2782"/>
    <s v=""/>
    <s v="5107346930"/>
    <n v="0"/>
  </r>
  <r>
    <x v="1116"/>
    <s v="30"/>
    <s v="450014431330"/>
    <s v="12000103"/>
    <s v="30000599"/>
    <s v="DURAZNO MITADES WSL 24X590GR"/>
    <d v="2024-10-11T00:00:00"/>
    <n v="1200"/>
    <s v="CJ"/>
    <n v="1200"/>
    <d v="2025-01-09T00:00:00"/>
    <x v="0"/>
    <x v="2"/>
    <x v="0"/>
    <x v="2783"/>
    <s v=""/>
    <s v="5107346930"/>
    <n v="0"/>
  </r>
  <r>
    <x v="1116"/>
    <s v="40"/>
    <s v="450014431340"/>
    <s v="12000103"/>
    <s v="30000600"/>
    <s v="DURAZNO TROCITOS WSL 24X590GR"/>
    <d v="2024-10-11T00:00:00"/>
    <n v="2550"/>
    <s v="CJ"/>
    <n v="2550"/>
    <d v="2025-01-09T00:00:00"/>
    <x v="0"/>
    <x v="2"/>
    <x v="0"/>
    <x v="2784"/>
    <s v=""/>
    <s v="5107346930"/>
    <n v="0"/>
  </r>
  <r>
    <x v="1116"/>
    <s v="70"/>
    <s v="450014431370"/>
    <s v="12000103"/>
    <s v="30000600"/>
    <s v="DURAZNO TROCITOS WSL 24X590GR"/>
    <d v="2024-10-11T00:00:00"/>
    <n v="1275"/>
    <s v="CJ"/>
    <n v="1275"/>
    <d v="2025-01-09T00:00:00"/>
    <x v="0"/>
    <x v="2"/>
    <x v="0"/>
    <x v="2785"/>
    <s v=""/>
    <s v="5107346930"/>
    <n v="0"/>
  </r>
  <r>
    <x v="1116"/>
    <s v="80"/>
    <s v="450014431380"/>
    <s v="12000103"/>
    <s v="30000603"/>
    <s v="DURAZNO MITADES WSL 06XA10"/>
    <d v="2024-10-11T00:00:00"/>
    <n v="1000"/>
    <s v="CJ"/>
    <n v="1000"/>
    <d v="2025-01-08T00:00:00"/>
    <x v="0"/>
    <x v="2"/>
    <x v="0"/>
    <x v="2786"/>
    <s v=""/>
    <s v="5107346930"/>
    <n v="0"/>
  </r>
  <r>
    <x v="1116"/>
    <s v="90"/>
    <s v="450014431390"/>
    <s v="12000103"/>
    <s v="30000607"/>
    <s v="DURAZNOS TROC WASIL 06XA10"/>
    <d v="2024-10-11T00:00:00"/>
    <n v="1000"/>
    <s v="CJ"/>
    <n v="1000"/>
    <d v="2025-01-08T00:00:00"/>
    <x v="0"/>
    <x v="2"/>
    <x v="0"/>
    <x v="2787"/>
    <s v=""/>
    <s v="5107346930"/>
    <n v="0"/>
  </r>
  <r>
    <x v="1117"/>
    <s v="10"/>
    <s v="450014431810"/>
    <s v="12000719"/>
    <s v="50005135"/>
    <s v="MUESTRAS MPC 70"/>
    <d v="2024-10-11T00:00:00"/>
    <n v="1"/>
    <s v="UN"/>
    <n v="1"/>
    <d v="2024-10-16T00:00:00"/>
    <x v="0"/>
    <x v="2"/>
    <x v="0"/>
    <x v="2788"/>
    <s v="GD 803768"/>
    <s v="5107355523"/>
    <n v="0"/>
  </r>
  <r>
    <x v="1118"/>
    <s v="10"/>
    <s v="450014440510"/>
    <s v="12000307"/>
    <s v="30000705"/>
    <s v="SOFRITO IQF 14X150GR"/>
    <d v="2024-10-14T00:00:00"/>
    <n v="16800"/>
    <s v="CJ"/>
    <n v="16800"/>
    <d v="2024-11-01T00:00:00"/>
    <x v="0"/>
    <x v="2"/>
    <x v="0"/>
    <x v="2789"/>
    <s v="807617"/>
    <s v="5107345580"/>
    <n v="0"/>
  </r>
  <r>
    <x v="1118"/>
    <s v="20"/>
    <s v="450014440520"/>
    <s v="12000307"/>
    <s v="30000706"/>
    <s v="MIX PIMENTONES IQF 20X150GR"/>
    <d v="2024-10-14T00:00:00"/>
    <n v="4800"/>
    <s v="CJ"/>
    <n v="4800"/>
    <d v="2024-11-01T00:00:00"/>
    <x v="0"/>
    <x v="2"/>
    <x v="0"/>
    <x v="2790"/>
    <s v="807619"/>
    <s v="5107345581"/>
    <n v="0"/>
  </r>
  <r>
    <x v="1118"/>
    <s v="30"/>
    <s v="450014440530"/>
    <s v="12000307"/>
    <s v="30000786"/>
    <s v="COLIFLOR IQF 4X2KG"/>
    <d v="2024-10-14T00:00:00"/>
    <n v="2600"/>
    <s v="CJ"/>
    <n v="2600"/>
    <d v="2024-11-01T00:00:00"/>
    <x v="0"/>
    <x v="2"/>
    <x v="0"/>
    <x v="2791"/>
    <s v="807626"/>
    <s v="5107345583"/>
    <n v="0"/>
  </r>
  <r>
    <x v="1118"/>
    <s v="40"/>
    <s v="450014440540"/>
    <s v="12000307"/>
    <s v="30000720"/>
    <s v="CHOCLO IQF 25X200GR"/>
    <d v="2024-10-14T00:00:00"/>
    <n v="9600"/>
    <s v="CJ"/>
    <n v="9600"/>
    <d v="2024-11-01T00:00:00"/>
    <x v="0"/>
    <x v="2"/>
    <x v="0"/>
    <x v="2792"/>
    <s v="807621"/>
    <s v="5107345592"/>
    <n v="0"/>
  </r>
  <r>
    <x v="1119"/>
    <s v="10"/>
    <s v="450014440610"/>
    <s v="12000307"/>
    <s v="30000705"/>
    <s v="SOFRITO IQF 14X150GR"/>
    <d v="2024-10-14T00:00:00"/>
    <n v="4200"/>
    <s v="CJ"/>
    <n v="4200"/>
    <d v="2024-11-04T00:00:00"/>
    <x v="0"/>
    <x v="2"/>
    <x v="0"/>
    <x v="2793"/>
    <s v="807233"/>
    <s v="5107345337"/>
    <n v="0"/>
  </r>
  <r>
    <x v="1119"/>
    <s v="20"/>
    <s v="450014440620"/>
    <s v="12000307"/>
    <s v="30000705"/>
    <s v="SOFRITO IQF 14X150GR"/>
    <d v="2024-10-14T00:00:00"/>
    <n v="4200"/>
    <s v="CJ"/>
    <n v="4200"/>
    <d v="2024-11-04T00:00:00"/>
    <x v="0"/>
    <x v="2"/>
    <x v="0"/>
    <x v="2793"/>
    <s v="807233"/>
    <s v="5107345337"/>
    <n v="0"/>
  </r>
  <r>
    <x v="1119"/>
    <s v="30"/>
    <s v="450014440630"/>
    <s v="12000307"/>
    <s v="30001571"/>
    <s v="SOFRITO 72X150G"/>
    <d v="2024-10-14T00:00:00"/>
    <n v="1760"/>
    <s v="CJ"/>
    <n v="1760"/>
    <d v="2024-11-04T00:00:00"/>
    <x v="0"/>
    <x v="2"/>
    <x v="0"/>
    <x v="2794"/>
    <s v="807235"/>
    <s v="5107345338"/>
    <n v="0"/>
  </r>
  <r>
    <x v="1119"/>
    <s v="40"/>
    <s v="450014440640"/>
    <s v="12000307"/>
    <s v="30000706"/>
    <s v="MIX PIMENTONES IQF 20X150GR"/>
    <d v="2024-10-14T00:00:00"/>
    <n v="4800"/>
    <s v="CJ"/>
    <n v="4800"/>
    <d v="2024-11-04T00:00:00"/>
    <x v="0"/>
    <x v="2"/>
    <x v="0"/>
    <x v="2795"/>
    <s v="807234"/>
    <s v="5107345339"/>
    <n v="0"/>
  </r>
  <r>
    <x v="1120"/>
    <s v="10"/>
    <s v="450014440710"/>
    <s v="12000307"/>
    <s v="30000774"/>
    <s v="BROCOLI IQF 4X2KG"/>
    <d v="2024-10-14T00:00:00"/>
    <n v="3300"/>
    <s v="CJ"/>
    <n v="3300"/>
    <d v="2024-11-05T00:00:00"/>
    <x v="0"/>
    <x v="2"/>
    <x v="0"/>
    <x v="2796"/>
    <s v="806331"/>
    <s v="5107344471"/>
    <n v="0"/>
  </r>
  <r>
    <x v="1120"/>
    <s v="20"/>
    <s v="450014440720"/>
    <s v="12000307"/>
    <s v="30000822"/>
    <s v="DURAZNOS SLICE FM 6X2KG"/>
    <d v="2024-10-14T00:00:00"/>
    <n v="500"/>
    <s v="CJ"/>
    <n v="500"/>
    <d v="2024-11-05T00:00:00"/>
    <x v="0"/>
    <x v="2"/>
    <x v="0"/>
    <x v="2797"/>
    <s v="806333"/>
    <s v="5107344473"/>
    <n v="0"/>
  </r>
  <r>
    <x v="1120"/>
    <s v="30"/>
    <s v="450014440730"/>
    <s v="12000307"/>
    <s v="30000822"/>
    <s v="DURAZNOS SLICE FM 6X2KG"/>
    <d v="2024-10-14T00:00:00"/>
    <n v="1500"/>
    <s v="CJ"/>
    <n v="1500"/>
    <d v="2024-11-05T00:00:00"/>
    <x v="0"/>
    <x v="2"/>
    <x v="0"/>
    <x v="2798"/>
    <s v="806333"/>
    <s v="5107344473"/>
    <n v="0"/>
  </r>
  <r>
    <x v="1120"/>
    <s v="40"/>
    <s v="450014440740"/>
    <s v="12000307"/>
    <s v="30000801"/>
    <s v="SOFRITO APIO TOMATE 14X150GR"/>
    <d v="2024-10-14T00:00:00"/>
    <n v="4200"/>
    <s v="CJ"/>
    <n v="4200"/>
    <d v="2024-11-05T00:00:00"/>
    <x v="0"/>
    <x v="2"/>
    <x v="0"/>
    <x v="2799"/>
    <s v="806332"/>
    <s v="5107344472"/>
    <n v="0"/>
  </r>
  <r>
    <x v="1121"/>
    <s v="10"/>
    <s v="450014440910"/>
    <s v="12001132"/>
    <s v="20001099"/>
    <s v="MELON VERDE CUBO D G°A"/>
    <d v="2024-10-14T00:00:00"/>
    <n v="22000"/>
    <s v="KG"/>
    <n v="22560"/>
    <d v="2024-11-02T00:00:00"/>
    <x v="213"/>
    <x v="2"/>
    <x v="0"/>
    <x v="2800"/>
    <s v=""/>
    <s v="5107344674"/>
    <n v="0"/>
  </r>
  <r>
    <x v="1122"/>
    <s v="10"/>
    <s v="450014441310"/>
    <s v="12000120"/>
    <s v="20000610"/>
    <s v="PALMISTE REFINADO"/>
    <d v="2024-10-14T00:00:00"/>
    <n v="84000"/>
    <s v="KG"/>
    <n v="84000"/>
    <d v="2025-01-31T00:00:00"/>
    <x v="0"/>
    <x v="2"/>
    <x v="0"/>
    <x v="2801"/>
    <s v="GUIA 805321"/>
    <s v="5107344960"/>
    <n v="0"/>
  </r>
  <r>
    <x v="1122"/>
    <s v="20"/>
    <s v="450014441320"/>
    <s v="12000120"/>
    <s v="20000610"/>
    <s v="PALMISTE REFINADO"/>
    <d v="2024-10-14T00:00:00"/>
    <n v="84000"/>
    <s v="KG"/>
    <n v="82620"/>
    <d v="2025-01-03T00:00:00"/>
    <x v="214"/>
    <x v="2"/>
    <x v="0"/>
    <x v="2802"/>
    <s v="GUIA 805323"/>
    <s v="5107344960"/>
    <n v="0"/>
  </r>
  <r>
    <x v="1122"/>
    <s v="30"/>
    <s v="450014441330"/>
    <s v="12000120"/>
    <s v="20000610"/>
    <s v="PALMISTE REFINADO"/>
    <d v="2024-10-14T00:00:00"/>
    <n v="8300"/>
    <s v="KG"/>
    <n v="8300"/>
    <d v="2024-11-07T00:00:00"/>
    <x v="0"/>
    <x v="2"/>
    <x v="0"/>
    <x v="2803"/>
    <s v="GUIA 805320"/>
    <s v="5107344960"/>
    <n v="0"/>
  </r>
  <r>
    <x v="1123"/>
    <s v="10"/>
    <s v="450014443710"/>
    <s v="12000643"/>
    <s v="10000135"/>
    <s v="ACEITE 100% MARAVILLA CRUDO II"/>
    <d v="2024-10-14T00:00:00"/>
    <n v="90000"/>
    <s v="KG"/>
    <n v="86680"/>
    <d v="2024-10-31T00:00:00"/>
    <x v="215"/>
    <x v="2"/>
    <x v="0"/>
    <x v="2804"/>
    <s v="GUIA 803471"/>
    <s v="5107341642"/>
    <n v="0"/>
  </r>
  <r>
    <x v="1124"/>
    <s v="10"/>
    <s v="450014450710"/>
    <s v="12000213"/>
    <s v="60032055"/>
    <s v="LUBRICANT A98L 0040 0174 R02100006B"/>
    <d v="2024-10-15T00:00:00"/>
    <n v="1"/>
    <s v="UN"/>
    <n v="1"/>
    <d v="2024-10-24T00:00:00"/>
    <x v="0"/>
    <x v="2"/>
    <x v="0"/>
    <x v="2805"/>
    <s v=""/>
    <s v="5107355934"/>
    <n v="0"/>
  </r>
  <r>
    <x v="1124"/>
    <s v="20"/>
    <s v="450014450720"/>
    <s v="12000213"/>
    <s v="60032057"/>
    <s v="SOUND ABSORBING U457000027"/>
    <d v="2024-10-15T00:00:00"/>
    <n v="3"/>
    <s v="UN"/>
    <n v="3"/>
    <d v="2024-10-24T00:00:00"/>
    <x v="0"/>
    <x v="2"/>
    <x v="0"/>
    <x v="2806"/>
    <s v=""/>
    <s v="5107355934"/>
    <n v="0"/>
  </r>
  <r>
    <x v="1124"/>
    <s v="30"/>
    <s v="450014450730"/>
    <s v="12000213"/>
    <s v="60032058"/>
    <s v="ADHESIVE LOGO MAPPYSIL U457000025"/>
    <d v="2024-10-15T00:00:00"/>
    <n v="3"/>
    <s v="UN"/>
    <n v="3"/>
    <d v="2024-10-24T00:00:00"/>
    <x v="0"/>
    <x v="2"/>
    <x v="0"/>
    <x v="2807"/>
    <s v=""/>
    <s v="5107355934"/>
    <n v="0"/>
  </r>
  <r>
    <x v="1125"/>
    <s v="10"/>
    <s v="450014451110"/>
    <s v="12001133"/>
    <s v="10001226"/>
    <s v="ACEITE DE SESAMO"/>
    <d v="2024-10-15T00:00:00"/>
    <n v="8560"/>
    <s v="KG"/>
    <n v="8560"/>
    <d v="2025-01-07T00:00:00"/>
    <x v="0"/>
    <x v="2"/>
    <x v="0"/>
    <x v="2808"/>
    <s v="G 808520"/>
    <s v="5107347791"/>
    <n v="0"/>
  </r>
  <r>
    <x v="1126"/>
    <s v="10"/>
    <s v="450014454210"/>
    <s v="12000202"/>
    <s v="30000857"/>
    <s v="PURE DE PALTA 5X1KG"/>
    <d v="2024-10-15T00:00:00"/>
    <n v="4560"/>
    <s v="CJ"/>
    <n v="4620"/>
    <d v="2024-11-05T00:00:00"/>
    <x v="216"/>
    <x v="2"/>
    <x v="0"/>
    <x v="2809"/>
    <s v="807374"/>
    <s v="5107348288"/>
    <n v="0"/>
  </r>
  <r>
    <x v="1127"/>
    <s v="10"/>
    <s v="450014475810"/>
    <s v="12000717"/>
    <s v="40003708"/>
    <s v="BOLSA SCHOLLE 10 LT 2022"/>
    <d v="2024-10-16T00:00:00"/>
    <n v="129000"/>
    <s v="UN"/>
    <n v="0"/>
    <d v="2024-02-12T00:00:00"/>
    <x v="53"/>
    <x v="2"/>
    <x v="1"/>
    <x v="36"/>
    <s v="NC"/>
    <s v="NC"/>
    <n v="0"/>
  </r>
  <r>
    <x v="1128"/>
    <s v="10"/>
    <s v="450014477210"/>
    <s v="12000187"/>
    <s v="10000188"/>
    <s v="CONC DE NARANJA 65BX 250 KG"/>
    <d v="2024-10-16T00:00:00"/>
    <n v="22000"/>
    <s v="KG"/>
    <n v="22000"/>
    <d v="2025-11-14T00:00:00"/>
    <x v="0"/>
    <x v="2"/>
    <x v="0"/>
    <x v="2810"/>
    <s v="GD. 803"/>
    <s v="5107344914"/>
    <n v="0"/>
  </r>
  <r>
    <x v="1129"/>
    <s v="10"/>
    <s v="450014480610"/>
    <s v="12000202"/>
    <s v="30000857"/>
    <s v="PURE DE PALTA 5X1KG"/>
    <d v="2024-10-17T00:00:00"/>
    <n v="4620"/>
    <s v="CJ"/>
    <n v="4620"/>
    <d v="2024-11-07T00:00:00"/>
    <x v="0"/>
    <x v="2"/>
    <x v="0"/>
    <x v="2809"/>
    <s v="810098"/>
    <s v="5107348158"/>
    <n v="0"/>
  </r>
  <r>
    <x v="1130"/>
    <s v="10"/>
    <s v="450014483010"/>
    <s v="12000131"/>
    <s v="30000615"/>
    <s v="PALMITOS RODAJAS WSL 24X400GR"/>
    <d v="2024-10-17T00:00:00"/>
    <n v="1870"/>
    <s v="CJ"/>
    <n v="1870"/>
    <d v="2024-11-07T00:00:00"/>
    <x v="0"/>
    <x v="2"/>
    <x v="0"/>
    <x v="2811"/>
    <s v=""/>
    <s v="5107345530"/>
    <n v="0"/>
  </r>
  <r>
    <x v="1131"/>
    <s v="10"/>
    <s v="450014484110"/>
    <s v="12000358"/>
    <s v="40003972"/>
    <s v="DOYPACK MERM FRAM 1 KG 2023"/>
    <d v="2024-10-17T00:00:00"/>
    <n v="19972"/>
    <s v="UN"/>
    <n v="19972"/>
    <d v="2025-01-10T00:00:00"/>
    <x v="0"/>
    <x v="2"/>
    <x v="0"/>
    <x v="2812"/>
    <s v=""/>
    <s v="5107356808"/>
    <n v="0"/>
  </r>
  <r>
    <x v="1131"/>
    <s v="20"/>
    <s v="450014484120"/>
    <s v="12000358"/>
    <s v="40003250"/>
    <s v="DOYPACK MERM S/A MORA 350G ND 2022"/>
    <d v="2024-10-17T00:00:00"/>
    <n v="17508"/>
    <s v="UN"/>
    <n v="17508"/>
    <d v="2025-01-10T00:00:00"/>
    <x v="0"/>
    <x v="2"/>
    <x v="0"/>
    <x v="2813"/>
    <s v=""/>
    <s v="5107356808"/>
    <n v="0"/>
  </r>
  <r>
    <x v="1131"/>
    <s v="30"/>
    <s v="450014484130"/>
    <s v="12000358"/>
    <s v="40003758"/>
    <s v="DOYPACK MERM W FRUT 360G"/>
    <d v="2024-12-27T00:00:00"/>
    <n v="64862"/>
    <s v="UN"/>
    <n v="64862"/>
    <d v="2025-01-10T00:00:00"/>
    <x v="0"/>
    <x v="2"/>
    <x v="0"/>
    <x v="2814"/>
    <s v=""/>
    <s v="5107356809"/>
    <n v="0"/>
  </r>
  <r>
    <x v="1131"/>
    <s v="40"/>
    <s v="450014484140"/>
    <s v="12000358"/>
    <s v="40003759"/>
    <s v="DOYPACK MERM W DAMASCO 360G"/>
    <d v="2024-12-27T00:00:00"/>
    <n v="51387"/>
    <s v="UN"/>
    <n v="51387"/>
    <d v="2025-01-10T00:00:00"/>
    <x v="0"/>
    <x v="2"/>
    <x v="0"/>
    <x v="2815"/>
    <s v=""/>
    <s v="5107356809"/>
    <n v="0"/>
  </r>
  <r>
    <x v="1132"/>
    <s v="10"/>
    <s v="450014485310"/>
    <s v="12000703"/>
    <s v="10000487"/>
    <s v="AROMA NARANJA 25984-34"/>
    <d v="2024-10-17T00:00:00"/>
    <n v="105"/>
    <s v="KG"/>
    <n v="105"/>
    <d v="2024-12-20T00:00:00"/>
    <x v="0"/>
    <x v="2"/>
    <x v="0"/>
    <x v="2816"/>
    <s v="G-814640"/>
    <s v="5107353645"/>
    <n v="0"/>
  </r>
  <r>
    <x v="1132"/>
    <s v="20"/>
    <s v="450014485320"/>
    <s v="12000703"/>
    <s v="10000917"/>
    <s v="AROMA CACAO XE252-845-1"/>
    <d v="2024-10-17T00:00:00"/>
    <n v="25"/>
    <s v="KG"/>
    <n v="25"/>
    <d v="2024-12-20T00:00:00"/>
    <x v="0"/>
    <x v="2"/>
    <x v="0"/>
    <x v="2817"/>
    <s v="G-814640"/>
    <s v="5107353645"/>
    <n v="0"/>
  </r>
  <r>
    <x v="1132"/>
    <s v="30"/>
    <s v="450014485330"/>
    <s v="12000703"/>
    <s v="10000469"/>
    <s v="AROMA ARÁNDANO ZU-032-479-7"/>
    <d v="2024-10-17T00:00:00"/>
    <n v="60"/>
    <s v="KG"/>
    <n v="60"/>
    <d v="2024-12-20T00:00:00"/>
    <x v="0"/>
    <x v="2"/>
    <x v="0"/>
    <x v="2818"/>
    <s v="G-814640"/>
    <s v="5107353645"/>
    <n v="0"/>
  </r>
  <r>
    <x v="1132"/>
    <s v="40"/>
    <s v="450014485340"/>
    <s v="12000703"/>
    <s v="10000976"/>
    <s v="AROMA DURAZNO NATURAL"/>
    <d v="2024-12-05T00:00:00"/>
    <n v="60"/>
    <s v="KG"/>
    <n v="60"/>
    <d v="2024-12-20T00:00:00"/>
    <x v="0"/>
    <x v="2"/>
    <x v="0"/>
    <x v="2819"/>
    <s v="G-814640"/>
    <s v="5107353645"/>
    <n v="0"/>
  </r>
  <r>
    <x v="1132"/>
    <s v="50"/>
    <s v="450014485350"/>
    <s v="12000703"/>
    <s v="10000298"/>
    <s v="AROMA DE CARNE CC-722-743-8"/>
    <d v="2024-12-05T00:00:00"/>
    <n v="175"/>
    <s v="KG"/>
    <n v="175"/>
    <d v="2024-12-20T00:00:00"/>
    <x v="0"/>
    <x v="2"/>
    <x v="0"/>
    <x v="2820"/>
    <s v="G-814640"/>
    <s v="5107353645"/>
    <n v="0"/>
  </r>
  <r>
    <x v="1132"/>
    <s v="60"/>
    <s v="450014485360"/>
    <s v="12000703"/>
    <s v="10000617"/>
    <s v="AROMA CHOCOLATE US-268-056-3"/>
    <d v="2024-12-05T00:00:00"/>
    <n v="495"/>
    <s v="KG"/>
    <n v="495"/>
    <d v="2024-12-20T00:00:00"/>
    <x v="0"/>
    <x v="2"/>
    <x v="0"/>
    <x v="2821"/>
    <s v="G-814640"/>
    <s v="5107353645"/>
    <n v="0"/>
  </r>
  <r>
    <x v="1132"/>
    <s v="70"/>
    <s v="450014485370"/>
    <s v="12000703"/>
    <s v="10000605"/>
    <s v="SABOR CREMA 75707-33"/>
    <d v="2024-12-05T00:00:00"/>
    <n v="105"/>
    <s v="KG"/>
    <n v="105"/>
    <d v="2024-12-20T00:00:00"/>
    <x v="0"/>
    <x v="2"/>
    <x v="0"/>
    <x v="2822"/>
    <s v="G-814640"/>
    <s v="5107353645"/>
    <n v="0"/>
  </r>
  <r>
    <x v="1132"/>
    <s v="80"/>
    <s v="450014485380"/>
    <s v="12000703"/>
    <s v="10000614"/>
    <s v="SABOR VAINILLA LA-408-730-2"/>
    <d v="2024-12-05T00:00:00"/>
    <n v="1400"/>
    <s v="KG"/>
    <n v="1400"/>
    <d v="2024-12-20T00:00:00"/>
    <x v="0"/>
    <x v="2"/>
    <x v="0"/>
    <x v="2823"/>
    <s v="G-814640"/>
    <s v="5107353645"/>
    <n v="0"/>
  </r>
  <r>
    <x v="1132"/>
    <s v="90"/>
    <s v="450014485390"/>
    <s v="12000703"/>
    <s v="10000614"/>
    <s v="SABOR VAINILLA LA-408-730-2"/>
    <d v="2024-12-05T00:00:00"/>
    <n v="610"/>
    <s v="KG"/>
    <n v="610"/>
    <d v="2024-12-20T00:00:00"/>
    <x v="0"/>
    <x v="2"/>
    <x v="0"/>
    <x v="2824"/>
    <s v="G-814640"/>
    <s v="5107353645"/>
    <n v="0"/>
  </r>
  <r>
    <x v="1133"/>
    <s v="10"/>
    <s v="450014485710"/>
    <s v="12000103"/>
    <s v="30000674"/>
    <s v="ARVEJITAS WSL 48X300GR"/>
    <d v="2024-10-17T00:00:00"/>
    <n v="1100"/>
    <s v="CJ"/>
    <n v="0"/>
    <d v="2024-10-30T00:00:00"/>
    <x v="90"/>
    <x v="2"/>
    <x v="1"/>
    <x v="36"/>
    <s v="NC"/>
    <s v="NC"/>
    <n v="0"/>
  </r>
  <r>
    <x v="1134"/>
    <s v="10"/>
    <s v="450014486010"/>
    <s v="12000103"/>
    <s v="30000613"/>
    <s v="CHAMPIÑON LAMINADO WSL 24X400GR"/>
    <d v="2024-10-17T00:00:00"/>
    <n v="1800"/>
    <s v="CJ"/>
    <n v="0"/>
    <d v="2025-01-15T00:00:00"/>
    <x v="217"/>
    <x v="2"/>
    <x v="1"/>
    <x v="36"/>
    <s v="NC"/>
    <s v="NC"/>
    <n v="0"/>
  </r>
  <r>
    <x v="1135"/>
    <s v="10"/>
    <s v="450014486210"/>
    <s v="12000103"/>
    <s v="30000608"/>
    <s v="COCTEL DE FRUT WSL 24X560GR"/>
    <d v="2024-10-17T00:00:00"/>
    <n v="1200"/>
    <s v="CJ"/>
    <n v="0"/>
    <d v="2024-10-30T00:00:00"/>
    <x v="218"/>
    <x v="2"/>
    <x v="1"/>
    <x v="36"/>
    <s v="NC"/>
    <s v="NC"/>
    <n v="0"/>
  </r>
  <r>
    <x v="1135"/>
    <s v="20"/>
    <s v="450014486220"/>
    <s v="12000103"/>
    <s v="30000608"/>
    <s v="COCTEL DE FRUT WSL 24X560GR"/>
    <d v="2024-10-17T00:00:00"/>
    <n v="75"/>
    <s v="CJ"/>
    <n v="0"/>
    <d v="2024-10-30T00:00:00"/>
    <x v="219"/>
    <x v="2"/>
    <x v="1"/>
    <x v="36"/>
    <s v="NC"/>
    <s v="NC"/>
    <n v="0"/>
  </r>
  <r>
    <x v="1136"/>
    <s v="10"/>
    <s v="450014486410"/>
    <s v="12000103"/>
    <s v="30000599"/>
    <s v="DURAZNO MITADES WSL 24X590GR"/>
    <d v="2024-10-17T00:00:00"/>
    <n v="2400"/>
    <s v="CJ"/>
    <n v="0"/>
    <d v="2024-10-30T00:00:00"/>
    <x v="204"/>
    <x v="2"/>
    <x v="1"/>
    <x v="36"/>
    <s v="NC"/>
    <s v="NC"/>
    <n v="0"/>
  </r>
  <r>
    <x v="1136"/>
    <s v="20"/>
    <s v="450014486420"/>
    <s v="12000103"/>
    <s v="30000599"/>
    <s v="DURAZNO MITADES WSL 24X590GR"/>
    <d v="2024-10-17T00:00:00"/>
    <n v="150"/>
    <s v="CJ"/>
    <n v="0"/>
    <d v="2024-10-30T00:00:00"/>
    <x v="124"/>
    <x v="2"/>
    <x v="1"/>
    <x v="36"/>
    <s v="NC"/>
    <s v="NC"/>
    <n v="0"/>
  </r>
  <r>
    <x v="1137"/>
    <s v="10"/>
    <s v="450014487110"/>
    <s v="12000103"/>
    <s v="30000600"/>
    <s v="DURAZNO TROCITOS WSL 24X590GR"/>
    <d v="2024-10-17T00:00:00"/>
    <n v="1125"/>
    <s v="CJ"/>
    <n v="0"/>
    <d v="2024-11-07T00:00:00"/>
    <x v="220"/>
    <x v="2"/>
    <x v="1"/>
    <x v="36"/>
    <s v="NC"/>
    <s v="NC"/>
    <n v="0"/>
  </r>
  <r>
    <x v="1137"/>
    <s v="20"/>
    <s v="450014487120"/>
    <s v="12000103"/>
    <s v="30000600"/>
    <s v="DURAZNO TROCITOS WSL 24X590GR"/>
    <d v="2024-10-17T00:00:00"/>
    <n v="1050"/>
    <s v="CJ"/>
    <n v="0"/>
    <d v="2025-01-09T00:00:00"/>
    <x v="221"/>
    <x v="2"/>
    <x v="1"/>
    <x v="36"/>
    <s v="NC"/>
    <s v="NC"/>
    <n v="0"/>
  </r>
  <r>
    <x v="1137"/>
    <s v="30"/>
    <s v="450014487130"/>
    <s v="12000103"/>
    <s v="30000600"/>
    <s v="DURAZNO TROCITOS WSL 24X590GR"/>
    <d v="2024-10-17T00:00:00"/>
    <n v="1650"/>
    <s v="CJ"/>
    <n v="0"/>
    <d v="2025-01-09T00:00:00"/>
    <x v="222"/>
    <x v="2"/>
    <x v="1"/>
    <x v="36"/>
    <s v="NC"/>
    <s v="NC"/>
    <n v="0"/>
  </r>
  <r>
    <x v="1138"/>
    <s v="10"/>
    <s v="450014487510"/>
    <s v="12000103"/>
    <s v="30000603"/>
    <s v="DURAZNO MITADES WSL 06XA10"/>
    <d v="2024-10-17T00:00:00"/>
    <n v="1000"/>
    <s v="CJ"/>
    <n v="0"/>
    <d v="2025-01-15T00:00:00"/>
    <x v="122"/>
    <x v="2"/>
    <x v="1"/>
    <x v="36"/>
    <s v="NC"/>
    <s v="NC"/>
    <n v="0"/>
  </r>
  <r>
    <x v="1139"/>
    <s v="10"/>
    <s v="450014487910"/>
    <s v="12000103"/>
    <s v="30000607"/>
    <s v="DURAZNOS TROC WASIL 06XA10"/>
    <d v="2024-10-17T00:00:00"/>
    <n v="1000"/>
    <s v="CJ"/>
    <n v="0"/>
    <d v="2024-10-30T00:00:00"/>
    <x v="122"/>
    <x v="2"/>
    <x v="1"/>
    <x v="36"/>
    <s v="NC"/>
    <s v="NC"/>
    <n v="0"/>
  </r>
  <r>
    <x v="1140"/>
    <s v="10"/>
    <s v="450014490410"/>
    <s v="12000114"/>
    <s v="10001035"/>
    <s v="LENTEJAS 6 MM SORTER"/>
    <d v="2024-10-18T00:00:00"/>
    <n v="24625"/>
    <s v="KG"/>
    <n v="0"/>
    <d v="2025-03-02T00:00:00"/>
    <x v="223"/>
    <x v="2"/>
    <x v="1"/>
    <x v="36"/>
    <s v="NC"/>
    <s v="NC"/>
    <n v="0"/>
  </r>
  <r>
    <x v="1141"/>
    <s v="10"/>
    <s v="450014490710"/>
    <s v="12000156"/>
    <s v="40003614"/>
    <s v="BOMBILLINES &quot;U&quot; TIPO UBFF-417"/>
    <d v="2024-10-18T00:00:00"/>
    <n v="3400000"/>
    <s v="UN"/>
    <n v="0"/>
    <d v="2024-11-29T00:00:00"/>
    <x v="42"/>
    <x v="2"/>
    <x v="1"/>
    <x v="36"/>
    <s v="NC"/>
    <s v="NC"/>
    <n v="0"/>
  </r>
  <r>
    <x v="1141"/>
    <s v="20"/>
    <s v="450014490720"/>
    <s v="12000156"/>
    <s v="40003891"/>
    <s v="BOMBILLA TELESCOPICA PLASTICA 125 TPA200"/>
    <d v="2024-10-18T00:00:00"/>
    <n v="6000000"/>
    <s v="UN"/>
    <n v="0"/>
    <d v="2025-01-21T00:00:00"/>
    <x v="41"/>
    <x v="2"/>
    <x v="1"/>
    <x v="36"/>
    <s v="NC"/>
    <s v="NC"/>
    <n v="0"/>
  </r>
  <r>
    <x v="1141"/>
    <s v="30"/>
    <s v="450014490730"/>
    <s v="12000156"/>
    <s v="40003614"/>
    <s v="BOMBILLINES &quot;U&quot; TIPO UBFF-417"/>
    <d v="2024-12-30T00:00:00"/>
    <n v="3400000"/>
    <s v="UN"/>
    <n v="0"/>
    <d v="2025-03-31T00:00:00"/>
    <x v="42"/>
    <x v="2"/>
    <x v="1"/>
    <x v="36"/>
    <s v="NC"/>
    <s v="NC"/>
    <n v="0"/>
  </r>
  <r>
    <x v="1142"/>
    <s v="10"/>
    <s v="450014491510"/>
    <s v="12000156"/>
    <s v="40003614"/>
    <s v="BOMBILLINES &quot;U&quot; TIPO UBFF-417"/>
    <d v="2024-10-18T00:00:00"/>
    <n v="14688000"/>
    <s v="UN"/>
    <n v="0"/>
    <d v="2025-01-20T00:00:00"/>
    <x v="224"/>
    <x v="2"/>
    <x v="1"/>
    <x v="36"/>
    <s v="NC"/>
    <s v="NC"/>
    <n v="0"/>
  </r>
  <r>
    <x v="1142"/>
    <s v="20"/>
    <s v="450014491520"/>
    <s v="12000156"/>
    <s v="40003614"/>
    <s v="BOMBILLINES &quot;U&quot; TIPO UBFF-417"/>
    <d v="2024-10-18T00:00:00"/>
    <n v="14688000"/>
    <s v="UN"/>
    <n v="0"/>
    <d v="2025-01-20T00:00:00"/>
    <x v="224"/>
    <x v="2"/>
    <x v="1"/>
    <x v="36"/>
    <s v="NC"/>
    <s v="NC"/>
    <n v="0"/>
  </r>
  <r>
    <x v="1143"/>
    <s v="10"/>
    <s v="450014492510"/>
    <s v="12000664"/>
    <s v="60010887"/>
    <s v="RAMP-6-1059"/>
    <d v="2024-10-18T00:00:00"/>
    <n v="1"/>
    <s v="UN"/>
    <n v="1"/>
    <d v="2024-10-30T00:00:00"/>
    <x v="0"/>
    <x v="2"/>
    <x v="0"/>
    <x v="2825"/>
    <s v="2471902743"/>
    <s v="5107345416"/>
    <n v="0"/>
  </r>
  <r>
    <x v="1143"/>
    <s v="20"/>
    <s v="450014492520"/>
    <s v="12000664"/>
    <s v="60010883"/>
    <s v="PINZ-569003007"/>
    <d v="2024-10-18T00:00:00"/>
    <n v="100"/>
    <s v="UN"/>
    <n v="100"/>
    <d v="2024-10-30T00:00:00"/>
    <x v="0"/>
    <x v="2"/>
    <x v="0"/>
    <x v="2826"/>
    <s v="2471902743"/>
    <s v="5107345416"/>
    <n v="0"/>
  </r>
  <r>
    <x v="1144"/>
    <s v="10"/>
    <s v="450014493710"/>
    <s v="12000720"/>
    <s v="40003872"/>
    <s v="ET PROB PET FTLLA CALAN 90ML"/>
    <d v="2024-10-18T00:00:00"/>
    <n v="2000000"/>
    <s v="UN"/>
    <n v="0"/>
    <d v="2025-02-05T00:00:00"/>
    <x v="225"/>
    <x v="2"/>
    <x v="1"/>
    <x v="36"/>
    <s v="NC"/>
    <s v="NC"/>
    <n v="0"/>
  </r>
  <r>
    <x v="1144"/>
    <s v="20"/>
    <s v="450014493720"/>
    <s v="12000720"/>
    <s v="40003878"/>
    <s v="ETIQUETA PROB PET MORA CALAN 90ML"/>
    <d v="2024-10-18T00:00:00"/>
    <n v="500000"/>
    <s v="UN"/>
    <n v="0"/>
    <d v="2025-02-05T00:00:00"/>
    <x v="226"/>
    <x v="2"/>
    <x v="1"/>
    <x v="36"/>
    <s v="NC"/>
    <s v="NC"/>
    <n v="0"/>
  </r>
  <r>
    <x v="1144"/>
    <s v="30"/>
    <s v="450014493730"/>
    <s v="12000720"/>
    <s v="40003878"/>
    <s v="ETIQUETA PROB PET MORA CALAN 90ML"/>
    <d v="2024-10-18T00:00:00"/>
    <n v="500000"/>
    <s v="UN"/>
    <n v="0"/>
    <d v="2025-02-05T00:00:00"/>
    <x v="226"/>
    <x v="2"/>
    <x v="1"/>
    <x v="36"/>
    <s v="NC"/>
    <s v="NC"/>
    <n v="0"/>
  </r>
  <r>
    <x v="1144"/>
    <s v="40"/>
    <s v="450014493740"/>
    <s v="12000720"/>
    <s v="40003871"/>
    <s v="ET PROB PET MULTI CALAN 90ML"/>
    <d v="2024-10-18T00:00:00"/>
    <n v="1200000"/>
    <s v="UN"/>
    <n v="0"/>
    <d v="2025-02-05T00:00:00"/>
    <x v="227"/>
    <x v="2"/>
    <x v="1"/>
    <x v="36"/>
    <s v="NC"/>
    <s v="NC"/>
    <n v="0"/>
  </r>
  <r>
    <x v="1144"/>
    <s v="50"/>
    <s v="450014493750"/>
    <s v="12000720"/>
    <s v="40003870"/>
    <s v="ET PROTEIN PET BERRIES 100ML"/>
    <d v="2024-10-18T00:00:00"/>
    <n v="147049"/>
    <s v="UN"/>
    <n v="0"/>
    <d v="2025-02-05T00:00:00"/>
    <x v="228"/>
    <x v="2"/>
    <x v="1"/>
    <x v="36"/>
    <s v="NC"/>
    <s v="NC"/>
    <n v="0"/>
  </r>
  <r>
    <x v="1144"/>
    <s v="60"/>
    <s v="450014493760"/>
    <s v="12000720"/>
    <s v="40003870"/>
    <s v="ET PROTEIN PET BERRIES 100ML"/>
    <d v="2024-10-18T00:00:00"/>
    <n v="150000"/>
    <s v="UN"/>
    <n v="0"/>
    <d v="2025-02-05T00:00:00"/>
    <x v="113"/>
    <x v="2"/>
    <x v="1"/>
    <x v="36"/>
    <s v="NC"/>
    <s v="NC"/>
    <n v="0"/>
  </r>
  <r>
    <x v="1144"/>
    <s v="70"/>
    <s v="450014493770"/>
    <s v="12000720"/>
    <s v="40003876"/>
    <s v="ETIQUETA PROTEIN PET VNLLA 100ML"/>
    <d v="2024-12-03T00:00:00"/>
    <n v="99049"/>
    <s v="UN"/>
    <n v="0"/>
    <d v="2025-02-05T00:00:00"/>
    <x v="229"/>
    <x v="2"/>
    <x v="1"/>
    <x v="36"/>
    <s v="NC"/>
    <s v="NC"/>
    <n v="0"/>
  </r>
  <r>
    <x v="1144"/>
    <s v="80"/>
    <s v="450014493780"/>
    <s v="12000720"/>
    <s v="40003876"/>
    <s v="ETIQUETA PROTEIN PET VNLLA 100ML"/>
    <d v="2024-12-03T00:00:00"/>
    <n v="198000"/>
    <s v="UN"/>
    <n v="0"/>
    <d v="2025-02-05T00:00:00"/>
    <x v="210"/>
    <x v="2"/>
    <x v="1"/>
    <x v="36"/>
    <s v="NC"/>
    <s v="NC"/>
    <n v="0"/>
  </r>
  <r>
    <x v="1144"/>
    <s v="90"/>
    <s v="450014493790"/>
    <s v="12000720"/>
    <s v="40003542"/>
    <s v="SELLO PET DE SEGURIDAD POTECAP 85MM"/>
    <d v="2024-12-03T00:00:00"/>
    <n v="10779.4"/>
    <s v="M"/>
    <n v="0"/>
    <d v="2025-02-05T00:00:00"/>
    <x v="230"/>
    <x v="2"/>
    <x v="1"/>
    <x v="36"/>
    <s v="NC"/>
    <s v="NC"/>
    <n v="0"/>
  </r>
  <r>
    <x v="1145"/>
    <s v="10"/>
    <s v="450014500210"/>
    <s v="12000114"/>
    <s v="10001035"/>
    <s v="LENTEJAS 6 MM SORTER"/>
    <d v="2024-10-18T00:00:00"/>
    <n v="25000"/>
    <s v="KG"/>
    <n v="0"/>
    <d v="2025-03-30T00:00:00"/>
    <x v="231"/>
    <x v="2"/>
    <x v="1"/>
    <x v="36"/>
    <s v="NC"/>
    <s v="NC"/>
    <n v="0"/>
  </r>
  <r>
    <x v="1146"/>
    <s v="10"/>
    <s v="450014500310"/>
    <s v="12000114"/>
    <s v="10001035"/>
    <s v="LENTEJAS 6 MM SORTER"/>
    <d v="2024-10-18T00:00:00"/>
    <n v="25000"/>
    <s v="KG"/>
    <n v="0"/>
    <d v="2025-07-01T00:00:00"/>
    <x v="231"/>
    <x v="2"/>
    <x v="1"/>
    <x v="36"/>
    <s v="NC"/>
    <s v="NC"/>
    <n v="0"/>
  </r>
  <r>
    <x v="1147"/>
    <s v="10"/>
    <s v="450014500410"/>
    <s v="12000114"/>
    <s v="10001035"/>
    <s v="LENTEJAS 6 MM SORTER"/>
    <d v="2024-10-18T00:00:00"/>
    <n v="25000"/>
    <s v="KG"/>
    <n v="0"/>
    <d v="2025-07-31T00:00:00"/>
    <x v="231"/>
    <x v="2"/>
    <x v="1"/>
    <x v="36"/>
    <s v="NC"/>
    <s v="NC"/>
    <n v="0"/>
  </r>
  <r>
    <x v="1148"/>
    <s v="10"/>
    <s v="450014500610"/>
    <s v="12000114"/>
    <s v="10001034"/>
    <s v="GARBANZOS ENTEROS CON PIEL SORTER"/>
    <d v="2024-10-18T00:00:00"/>
    <n v="24625"/>
    <s v="KG"/>
    <n v="0"/>
    <d v="2025-02-24T00:00:00"/>
    <x v="223"/>
    <x v="2"/>
    <x v="1"/>
    <x v="36"/>
    <s v="NC"/>
    <s v="NC"/>
    <n v="0"/>
  </r>
  <r>
    <x v="1148"/>
    <s v="20"/>
    <s v="450014500620"/>
    <s v="12000114"/>
    <s v="10001034"/>
    <s v="GARBANZOS ENTEROS CON PIEL SORTER"/>
    <d v="2024-10-18T00:00:00"/>
    <n v="24625"/>
    <s v="KG"/>
    <n v="0"/>
    <d v="2025-02-24T00:00:00"/>
    <x v="223"/>
    <x v="2"/>
    <x v="1"/>
    <x v="36"/>
    <s v="NC"/>
    <s v="NC"/>
    <n v="0"/>
  </r>
  <r>
    <x v="1149"/>
    <s v="10"/>
    <s v="450014500810"/>
    <s v="12000114"/>
    <s v="10001034"/>
    <s v="GARBANZOS ENTEROS CON PIEL SORTER"/>
    <d v="2024-10-18T00:00:00"/>
    <n v="24625"/>
    <s v="KG"/>
    <n v="0"/>
    <d v="2025-03-03T00:00:00"/>
    <x v="223"/>
    <x v="2"/>
    <x v="1"/>
    <x v="36"/>
    <s v="NC"/>
    <s v="NC"/>
    <n v="0"/>
  </r>
  <r>
    <x v="1149"/>
    <s v="20"/>
    <s v="450014500820"/>
    <s v="12000114"/>
    <s v="10001034"/>
    <s v="GARBANZOS ENTEROS CON PIEL SORTER"/>
    <d v="2024-10-18T00:00:00"/>
    <n v="24625"/>
    <s v="KG"/>
    <n v="0"/>
    <d v="2025-03-03T00:00:00"/>
    <x v="223"/>
    <x v="2"/>
    <x v="1"/>
    <x v="36"/>
    <s v="NC"/>
    <s v="NC"/>
    <n v="0"/>
  </r>
  <r>
    <x v="1150"/>
    <s v="10"/>
    <s v="450014501010"/>
    <s v="12000257"/>
    <s v="30000707"/>
    <s v="PAPAS PRE FRITAS FDM 10X1KG"/>
    <d v="2024-10-18T00:00:00"/>
    <n v="2520"/>
    <s v="CJ"/>
    <n v="2520"/>
    <d v="2024-11-06T00:00:00"/>
    <x v="0"/>
    <x v="2"/>
    <x v="0"/>
    <x v="2827"/>
    <s v="808482"/>
    <s v="5107346736"/>
    <n v="0"/>
  </r>
  <r>
    <x v="1150"/>
    <s v="20"/>
    <s v="450014501020"/>
    <s v="12000257"/>
    <s v="30000860"/>
    <s v="PAPA PREFRITA CUBO 14X750GR"/>
    <d v="2024-10-18T00:00:00"/>
    <n v="2400"/>
    <s v="CJ"/>
    <n v="2400"/>
    <d v="2024-11-06T00:00:00"/>
    <x v="0"/>
    <x v="2"/>
    <x v="0"/>
    <x v="2828"/>
    <s v="808025"/>
    <s v="5107346736"/>
    <n v="0"/>
  </r>
  <r>
    <x v="1150"/>
    <s v="30"/>
    <s v="450014501030"/>
    <s v="12000257"/>
    <s v="30000730"/>
    <s v="PAPAS PREFRITAS FM 25X500GR"/>
    <d v="2024-10-18T00:00:00"/>
    <n v="2016"/>
    <s v="CJ"/>
    <n v="2016"/>
    <d v="2024-11-06T00:00:00"/>
    <x v="0"/>
    <x v="2"/>
    <x v="0"/>
    <x v="2829"/>
    <s v="808483"/>
    <s v="5107346736"/>
    <n v="0"/>
  </r>
  <r>
    <x v="1151"/>
    <s v="10"/>
    <s v="450014501410"/>
    <s v="12000114"/>
    <s v="10001034"/>
    <s v="GARBANZOS ENTEROS CON PIEL SORTER"/>
    <d v="2024-10-18T00:00:00"/>
    <n v="25001"/>
    <s v="KG"/>
    <n v="0"/>
    <d v="2025-03-30T00:00:00"/>
    <x v="232"/>
    <x v="2"/>
    <x v="1"/>
    <x v="36"/>
    <s v="NC"/>
    <s v="NC"/>
    <n v="0"/>
  </r>
  <r>
    <x v="1151"/>
    <s v="20"/>
    <s v="450014501420"/>
    <s v="12000114"/>
    <s v="10001034"/>
    <s v="GARBANZOS ENTEROS CON PIEL SORTER"/>
    <d v="2024-10-18T00:00:00"/>
    <n v="25000"/>
    <s v="KG"/>
    <n v="0"/>
    <d v="2025-03-30T00:00:00"/>
    <x v="231"/>
    <x v="2"/>
    <x v="1"/>
    <x v="36"/>
    <s v="NC"/>
    <s v="NC"/>
    <n v="0"/>
  </r>
  <r>
    <x v="1152"/>
    <s v="10"/>
    <s v="450014501710"/>
    <s v="12000114"/>
    <s v="10001034"/>
    <s v="GARBANZOS ENTEROS CON PIEL SORTER"/>
    <d v="2024-10-18T00:00:00"/>
    <n v="25000"/>
    <s v="KG"/>
    <n v="0"/>
    <d v="2025-07-31T00:00:00"/>
    <x v="231"/>
    <x v="2"/>
    <x v="1"/>
    <x v="36"/>
    <s v="NC"/>
    <s v="NC"/>
    <n v="0"/>
  </r>
  <r>
    <x v="1152"/>
    <s v="20"/>
    <s v="450014501720"/>
    <s v="12000114"/>
    <s v="10001034"/>
    <s v="GARBANZOS ENTEROS CON PIEL SORTER"/>
    <d v="2024-10-18T00:00:00"/>
    <n v="25000"/>
    <s v="KG"/>
    <n v="0"/>
    <d v="2025-07-31T00:00:00"/>
    <x v="231"/>
    <x v="2"/>
    <x v="1"/>
    <x v="36"/>
    <s v="NC"/>
    <s v="NC"/>
    <n v="0"/>
  </r>
  <r>
    <x v="1153"/>
    <s v="10"/>
    <s v="450014501810"/>
    <s v="12000257"/>
    <s v="30000707"/>
    <s v="PAPAS PRE FRITAS FDM 10X1KG"/>
    <d v="2024-10-18T00:00:00"/>
    <n v="9480"/>
    <s v="CJ"/>
    <n v="9480"/>
    <d v="2024-11-06T00:00:00"/>
    <x v="0"/>
    <x v="2"/>
    <x v="0"/>
    <x v="2830"/>
    <s v="808476"/>
    <s v="5107346743"/>
    <n v="0"/>
  </r>
  <r>
    <x v="1153"/>
    <s v="20"/>
    <s v="450014501820"/>
    <s v="12000257"/>
    <s v="30000728"/>
    <s v="PAPA PREFRITA 9X9 FM 4X2,5KG"/>
    <d v="2024-10-18T00:00:00"/>
    <n v="5040"/>
    <s v="CJ"/>
    <n v="5040"/>
    <d v="2024-11-06T00:00:00"/>
    <x v="0"/>
    <x v="2"/>
    <x v="0"/>
    <x v="2831"/>
    <s v="808481"/>
    <s v="5107346743"/>
    <n v="0"/>
  </r>
  <r>
    <x v="1153"/>
    <s v="30"/>
    <s v="450014501830"/>
    <s v="12000257"/>
    <s v="30000730"/>
    <s v="PAPAS PREFRITAS FM 25X500GR"/>
    <d v="2024-10-18T00:00:00"/>
    <n v="3068"/>
    <s v="CJ"/>
    <n v="3068"/>
    <d v="2024-11-06T00:00:00"/>
    <x v="0"/>
    <x v="2"/>
    <x v="0"/>
    <x v="2832"/>
    <s v="808473"/>
    <s v="5107346743"/>
    <n v="0"/>
  </r>
  <r>
    <x v="1153"/>
    <s v="40"/>
    <s v="450014501840"/>
    <s v="12000257"/>
    <s v="30000708"/>
    <s v="PAPAS DUQUESAS FDM 10X1KG"/>
    <d v="2024-10-18T00:00:00"/>
    <n v="1512"/>
    <s v="CJ"/>
    <n v="1512"/>
    <d v="2024-11-06T00:00:00"/>
    <x v="0"/>
    <x v="2"/>
    <x v="0"/>
    <x v="2833"/>
    <s v="808471"/>
    <s v="5107346743"/>
    <n v="0"/>
  </r>
  <r>
    <x v="1154"/>
    <s v="10"/>
    <s v="450014501910"/>
    <s v="12000114"/>
    <s v="10001034"/>
    <s v="GARBANZOS ENTEROS CON PIEL SORTER"/>
    <d v="2024-10-18T00:00:00"/>
    <n v="24625"/>
    <s v="KG"/>
    <n v="0"/>
    <d v="2025-08-29T00:00:00"/>
    <x v="223"/>
    <x v="2"/>
    <x v="1"/>
    <x v="36"/>
    <s v="NC"/>
    <s v="NC"/>
    <n v="0"/>
  </r>
  <r>
    <x v="1154"/>
    <s v="20"/>
    <s v="450014501920"/>
    <s v="12000114"/>
    <s v="10001034"/>
    <s v="GARBANZOS ENTEROS CON PIEL SORTER"/>
    <d v="2024-10-18T00:00:00"/>
    <n v="24625"/>
    <s v="KG"/>
    <n v="0"/>
    <d v="2025-08-29T00:00:00"/>
    <x v="223"/>
    <x v="2"/>
    <x v="1"/>
    <x v="36"/>
    <s v="NC"/>
    <s v="NC"/>
    <n v="0"/>
  </r>
  <r>
    <x v="1155"/>
    <s v="10"/>
    <s v="450014502110"/>
    <s v="12000114"/>
    <s v="10001034"/>
    <s v="GARBANZOS ENTEROS CON PIEL SORTER"/>
    <d v="2024-10-18T00:00:00"/>
    <n v="24625"/>
    <s v="KG"/>
    <n v="0"/>
    <d v="2025-08-04T00:00:00"/>
    <x v="223"/>
    <x v="2"/>
    <x v="1"/>
    <x v="36"/>
    <s v="NC"/>
    <s v="NC"/>
    <n v="0"/>
  </r>
  <r>
    <x v="1155"/>
    <s v="20"/>
    <s v="450014502120"/>
    <s v="12000114"/>
    <s v="10001034"/>
    <s v="GARBANZOS ENTEROS CON PIEL SORTER"/>
    <d v="2024-10-18T00:00:00"/>
    <n v="24625"/>
    <s v="KG"/>
    <n v="0"/>
    <d v="2025-08-04T00:00:00"/>
    <x v="223"/>
    <x v="2"/>
    <x v="1"/>
    <x v="36"/>
    <s v="NC"/>
    <s v="NC"/>
    <n v="0"/>
  </r>
  <r>
    <x v="1156"/>
    <s v="10"/>
    <s v="450014502210"/>
    <s v="12000114"/>
    <s v="10001034"/>
    <s v="GARBANZOS ENTEROS CON PIEL SORTER"/>
    <d v="2024-10-18T00:00:00"/>
    <n v="24625"/>
    <s v="KG"/>
    <n v="0"/>
    <d v="2025-09-05T00:00:00"/>
    <x v="223"/>
    <x v="2"/>
    <x v="1"/>
    <x v="36"/>
    <s v="NC"/>
    <s v="NC"/>
    <n v="0"/>
  </r>
  <r>
    <x v="1156"/>
    <s v="20"/>
    <s v="450014502220"/>
    <s v="12000114"/>
    <s v="10001034"/>
    <s v="GARBANZOS ENTEROS CON PIEL SORTER"/>
    <d v="2024-10-18T00:00:00"/>
    <n v="24625"/>
    <s v="KG"/>
    <n v="0"/>
    <d v="2025-09-05T00:00:00"/>
    <x v="223"/>
    <x v="2"/>
    <x v="1"/>
    <x v="36"/>
    <s v="NC"/>
    <s v="NC"/>
    <n v="0"/>
  </r>
  <r>
    <x v="1157"/>
    <s v="10"/>
    <s v="450014502510"/>
    <s v="12000257"/>
    <s v="30000707"/>
    <s v="PAPAS PRE FRITAS FDM 10X1KG"/>
    <d v="2024-10-18T00:00:00"/>
    <n v="131"/>
    <s v="CJ"/>
    <n v="131"/>
    <d v="2024-11-12T00:00:00"/>
    <x v="0"/>
    <x v="2"/>
    <x v="0"/>
    <x v="2834"/>
    <s v="808486"/>
    <s v="5107348421"/>
    <n v="0"/>
  </r>
  <r>
    <x v="1157"/>
    <s v="20"/>
    <s v="450014502520"/>
    <s v="12000257"/>
    <s v="30000707"/>
    <s v="PAPAS PRE FRITAS FDM 10X1KG"/>
    <d v="2024-10-18T00:00:00"/>
    <n v="600"/>
    <s v="CJ"/>
    <n v="600"/>
    <d v="2024-11-12T00:00:00"/>
    <x v="0"/>
    <x v="2"/>
    <x v="0"/>
    <x v="2835"/>
    <s v="808487"/>
    <s v="5107348421"/>
    <n v="0"/>
  </r>
  <r>
    <x v="1157"/>
    <s v="30"/>
    <s v="450014502530"/>
    <s v="12000257"/>
    <s v="30000707"/>
    <s v="PAPAS PRE FRITAS FDM 10X1KG"/>
    <d v="2024-10-18T00:00:00"/>
    <n v="2388"/>
    <s v="CJ"/>
    <n v="2388"/>
    <d v="2024-11-12T00:00:00"/>
    <x v="0"/>
    <x v="2"/>
    <x v="0"/>
    <x v="2836"/>
    <s v="808486"/>
    <s v="5107348421"/>
    <n v="0"/>
  </r>
  <r>
    <x v="1157"/>
    <s v="40"/>
    <s v="450014502540"/>
    <s v="12000257"/>
    <s v="30000728"/>
    <s v="PAPA PREFRITA 9X9 FM 4X2,5KG"/>
    <d v="2024-10-18T00:00:00"/>
    <n v="2520"/>
    <s v="CJ"/>
    <n v="2520"/>
    <d v="2024-11-12T00:00:00"/>
    <x v="0"/>
    <x v="2"/>
    <x v="0"/>
    <x v="2837"/>
    <s v="808488"/>
    <s v="5107348421"/>
    <n v="0"/>
  </r>
  <r>
    <x v="1157"/>
    <s v="50"/>
    <s v="450014502550"/>
    <s v="12000257"/>
    <s v="30000728"/>
    <s v="PAPA PREFRITA 9X9 FM 4X2,5KG"/>
    <d v="2024-10-18T00:00:00"/>
    <n v="2520"/>
    <s v="CJ"/>
    <n v="2520"/>
    <d v="2024-11-12T00:00:00"/>
    <x v="0"/>
    <x v="2"/>
    <x v="0"/>
    <x v="2837"/>
    <s v="808489"/>
    <s v="5107348421"/>
    <n v="0"/>
  </r>
  <r>
    <x v="1157"/>
    <s v="60"/>
    <s v="450014502560"/>
    <s v="12000257"/>
    <s v="30000730"/>
    <s v="PAPAS PREFRITAS FM 25X500GR"/>
    <d v="2024-10-18T00:00:00"/>
    <n v="1530"/>
    <s v="CJ"/>
    <n v="1529"/>
    <d v="2024-11-12T00:00:00"/>
    <x v="12"/>
    <x v="2"/>
    <x v="0"/>
    <x v="2838"/>
    <s v="808487"/>
    <s v="5107348421"/>
    <n v="0"/>
  </r>
  <r>
    <x v="1158"/>
    <s v="10"/>
    <s v="450014502710"/>
    <s v="12000257"/>
    <s v="30000860"/>
    <s v="PAPA PREFRITA CUBO 14X750GR"/>
    <d v="2024-10-18T00:00:00"/>
    <n v="2280"/>
    <s v="CJ"/>
    <n v="2280"/>
    <d v="2024-11-13T00:00:00"/>
    <x v="0"/>
    <x v="2"/>
    <x v="0"/>
    <x v="2839"/>
    <s v="808485"/>
    <s v="5107348422"/>
    <n v="0"/>
  </r>
  <r>
    <x v="1158"/>
    <s v="20"/>
    <s v="450014502720"/>
    <s v="12000257"/>
    <s v="30000860"/>
    <s v="PAPA PREFRITA CUBO 14X750GR"/>
    <d v="2024-10-18T00:00:00"/>
    <n v="240"/>
    <s v="CJ"/>
    <n v="239"/>
    <d v="2024-11-13T00:00:00"/>
    <x v="12"/>
    <x v="2"/>
    <x v="0"/>
    <x v="2840"/>
    <s v="808485"/>
    <s v="5107348422"/>
    <n v="0"/>
  </r>
  <r>
    <x v="1159"/>
    <s v="20"/>
    <s v="450014503720"/>
    <s v="12000114"/>
    <s v="10000297"/>
    <s v="POROTOS COLORADOS"/>
    <d v="2024-10-21T00:00:00"/>
    <n v="19958"/>
    <s v="KG"/>
    <n v="0"/>
    <d v="2025-02-20T00:00:00"/>
    <x v="233"/>
    <x v="2"/>
    <x v="1"/>
    <x v="36"/>
    <s v="NC"/>
    <s v="NC"/>
    <n v="0"/>
  </r>
  <r>
    <x v="1160"/>
    <s v="10"/>
    <s v="450014504610"/>
    <s v="12000705"/>
    <s v="50000355"/>
    <s v="TIERRA PERFORM 4000 MAXISACOS"/>
    <d v="2024-10-21T00:00:00"/>
    <n v="24000"/>
    <s v="KG"/>
    <n v="24000"/>
    <d v="2024-11-28T00:00:00"/>
    <x v="0"/>
    <x v="2"/>
    <x v="0"/>
    <x v="2841"/>
    <s v=""/>
    <s v="5107348161"/>
    <n v="0"/>
  </r>
  <r>
    <x v="1161"/>
    <s v="10"/>
    <s v="450014505310"/>
    <s v="12000861"/>
    <s v="10001177"/>
    <s v="ESTAB. PALSGAARD RECMILK 122"/>
    <d v="2024-10-21T00:00:00"/>
    <n v="3500"/>
    <s v="KG"/>
    <n v="0"/>
    <d v="2025-02-14T00:00:00"/>
    <x v="203"/>
    <x v="2"/>
    <x v="1"/>
    <x v="36"/>
    <s v="NC"/>
    <s v="NC"/>
    <n v="0"/>
  </r>
  <r>
    <x v="1162"/>
    <s v="10"/>
    <s v="450014507810"/>
    <s v="12000139"/>
    <s v="20000610"/>
    <s v="PALMISTE REFINADO"/>
    <d v="2024-10-21T00:00:00"/>
    <n v="64575"/>
    <s v="KG"/>
    <n v="64350"/>
    <d v="2025-02-28T00:00:00"/>
    <x v="81"/>
    <x v="2"/>
    <x v="0"/>
    <x v="2842"/>
    <s v="GUIA 806726"/>
    <s v="5107345733"/>
    <n v="0"/>
  </r>
  <r>
    <x v="1163"/>
    <s v="10"/>
    <s v="450014508310"/>
    <s v="12000104"/>
    <s v="30000609"/>
    <s v="PIÑA RODAJAS SUD WSL 24X560GR"/>
    <d v="2024-10-21T00:00:00"/>
    <n v="1300"/>
    <s v="CJ"/>
    <n v="0"/>
    <d v="2024-12-08T00:00:00"/>
    <x v="153"/>
    <x v="2"/>
    <x v="1"/>
    <x v="36"/>
    <s v="NC"/>
    <s v="NC"/>
    <n v="0"/>
  </r>
  <r>
    <x v="1163"/>
    <s v="20"/>
    <s v="450014508320"/>
    <s v="12000104"/>
    <s v="30000610"/>
    <s v="PIÑA CUBITOS WSL 24X565GR"/>
    <d v="2024-10-21T00:00:00"/>
    <n v="2600"/>
    <s v="CJ"/>
    <n v="0"/>
    <d v="2024-08-08T00:00:00"/>
    <x v="234"/>
    <x v="2"/>
    <x v="1"/>
    <x v="36"/>
    <s v="NC"/>
    <s v="NC"/>
    <n v="0"/>
  </r>
  <r>
    <x v="1164"/>
    <s v="10"/>
    <s v="450014509210"/>
    <s v="12000104"/>
    <s v="30000609"/>
    <s v="PIÑA RODAJAS SUD WSL 24X560GR"/>
    <d v="2024-10-21T00:00:00"/>
    <n v="2600"/>
    <s v="CJ"/>
    <n v="0"/>
    <d v="2024-11-08T00:00:00"/>
    <x v="234"/>
    <x v="2"/>
    <x v="1"/>
    <x v="36"/>
    <s v="NC"/>
    <s v="NC"/>
    <n v="0"/>
  </r>
  <r>
    <x v="1165"/>
    <s v="10"/>
    <s v="450014509710"/>
    <s v="12000104"/>
    <s v="30000609"/>
    <s v="PIÑA RODAJAS SUD WSL 24X560GR"/>
    <d v="2024-10-21T00:00:00"/>
    <n v="1300"/>
    <s v="CJ"/>
    <n v="0"/>
    <d v="2025-01-01T00:00:00"/>
    <x v="153"/>
    <x v="2"/>
    <x v="1"/>
    <x v="36"/>
    <s v="NC"/>
    <s v="NC"/>
    <n v="0"/>
  </r>
  <r>
    <x v="1165"/>
    <s v="20"/>
    <s v="450014509720"/>
    <s v="12000104"/>
    <s v="30000610"/>
    <s v="PIÑA CUBITOS WSL 24X565GR"/>
    <d v="2024-10-21T00:00:00"/>
    <n v="1300"/>
    <s v="CJ"/>
    <n v="0"/>
    <d v="2025-01-01T00:00:00"/>
    <x v="153"/>
    <x v="2"/>
    <x v="1"/>
    <x v="36"/>
    <s v="NC"/>
    <s v="NC"/>
    <n v="0"/>
  </r>
  <r>
    <x v="1166"/>
    <s v="10"/>
    <s v="450014510210"/>
    <s v="12000104"/>
    <s v="30000609"/>
    <s v="PIÑA RODAJAS SUD WSL 24X560GR"/>
    <d v="2024-10-21T00:00:00"/>
    <n v="1300"/>
    <s v="CJ"/>
    <n v="0"/>
    <d v="2024-02-01T00:00:00"/>
    <x v="153"/>
    <x v="2"/>
    <x v="1"/>
    <x v="36"/>
    <s v="NC"/>
    <s v="NC"/>
    <n v="0"/>
  </r>
  <r>
    <x v="1166"/>
    <s v="20"/>
    <s v="450014510220"/>
    <s v="12000104"/>
    <s v="30000610"/>
    <s v="PIÑA CUBITOS WSL 24X565GR"/>
    <d v="2024-10-21T00:00:00"/>
    <n v="1300"/>
    <s v="CJ"/>
    <n v="0"/>
    <d v="2024-02-01T00:00:00"/>
    <x v="153"/>
    <x v="2"/>
    <x v="1"/>
    <x v="36"/>
    <s v="NC"/>
    <s v="NC"/>
    <n v="0"/>
  </r>
  <r>
    <x v="1167"/>
    <s v="10"/>
    <s v="450014510310"/>
    <s v="12000694"/>
    <s v="40001185"/>
    <s v="BOLSA OHMICA TAPA FENCO 55 GAL"/>
    <d v="2024-10-21T00:00:00"/>
    <n v="1220"/>
    <s v="UN"/>
    <n v="0"/>
    <d v="2025-01-29T00:00:00"/>
    <x v="235"/>
    <x v="2"/>
    <x v="1"/>
    <x v="36"/>
    <s v="NC"/>
    <s v="NC"/>
    <n v="0"/>
  </r>
  <r>
    <x v="1167"/>
    <s v="20"/>
    <s v="450014510320"/>
    <s v="12000694"/>
    <s v="40001185"/>
    <s v="BOLSA OHMICA TAPA FENCO 55 GAL"/>
    <d v="2024-10-21T00:00:00"/>
    <n v="4000"/>
    <s v="UN"/>
    <n v="0"/>
    <d v="2025-01-29T00:00:00"/>
    <x v="182"/>
    <x v="2"/>
    <x v="1"/>
    <x v="36"/>
    <s v="NC"/>
    <s v="NC"/>
    <n v="0"/>
  </r>
  <r>
    <x v="1168"/>
    <s v="10"/>
    <s v="450014510410"/>
    <s v="12000104"/>
    <s v="30000609"/>
    <s v="PIÑA RODAJAS SUD WSL 24X560GR"/>
    <d v="2024-10-21T00:00:00"/>
    <n v="1300"/>
    <s v="CJ"/>
    <n v="0"/>
    <d v="2024-03-01T00:00:00"/>
    <x v="153"/>
    <x v="2"/>
    <x v="1"/>
    <x v="36"/>
    <s v="NC"/>
    <s v="NC"/>
    <n v="0"/>
  </r>
  <r>
    <x v="1168"/>
    <s v="20"/>
    <s v="450014510420"/>
    <s v="12000104"/>
    <s v="30000610"/>
    <s v="PIÑA CUBITOS WSL 24X565GR"/>
    <d v="2024-10-21T00:00:00"/>
    <n v="1300"/>
    <s v="CJ"/>
    <n v="0"/>
    <d v="2024-03-01T00:00:00"/>
    <x v="153"/>
    <x v="2"/>
    <x v="1"/>
    <x v="36"/>
    <s v="NC"/>
    <s v="NC"/>
    <n v="0"/>
  </r>
  <r>
    <x v="1169"/>
    <s v="10"/>
    <s v="450014512810"/>
    <s v="12000724"/>
    <s v="30000210"/>
    <s v="JUGO EXPRIMIDO WATTS NJA 6X1,7LT"/>
    <d v="2024-10-21T00:00:00"/>
    <n v="780"/>
    <s v="CJ"/>
    <n v="780"/>
    <d v="2024-11-14T00:00:00"/>
    <x v="0"/>
    <x v="2"/>
    <x v="0"/>
    <x v="2843"/>
    <s v=""/>
    <s v="5107354281"/>
    <n v="0"/>
  </r>
  <r>
    <x v="1169"/>
    <s v="20"/>
    <s v="450014512820"/>
    <s v="12000724"/>
    <s v="30000210"/>
    <s v="JUGO EXPRIMIDO WATTS NJA 6X1,7LT"/>
    <d v="2024-10-21T00:00:00"/>
    <n v="613"/>
    <s v="CJ"/>
    <n v="613"/>
    <d v="2024-11-14T00:00:00"/>
    <x v="0"/>
    <x v="2"/>
    <x v="0"/>
    <x v="2844"/>
    <s v=""/>
    <s v="5107354281"/>
    <n v="0"/>
  </r>
  <r>
    <x v="1169"/>
    <s v="30"/>
    <s v="450014512830"/>
    <s v="12000724"/>
    <s v="30000210"/>
    <s v="JUGO EXPRIMIDO WATTS NJA 6X1,7LT"/>
    <d v="2024-10-21T00:00:00"/>
    <n v="307"/>
    <s v="CJ"/>
    <n v="307"/>
    <d v="2024-11-14T00:00:00"/>
    <x v="0"/>
    <x v="2"/>
    <x v="0"/>
    <x v="2845"/>
    <s v=""/>
    <s v="5107354281"/>
    <n v="0"/>
  </r>
  <r>
    <x v="1170"/>
    <s v="10"/>
    <s v="450014513210"/>
    <s v="12000724"/>
    <s v="30000210"/>
    <s v="JUGO EXPRIMIDO WATTS NJA 6X1,7LT"/>
    <d v="2024-10-21T00:00:00"/>
    <n v="647"/>
    <s v="CJ"/>
    <n v="0"/>
    <d v="2024-11-18T00:00:00"/>
    <x v="236"/>
    <x v="2"/>
    <x v="1"/>
    <x v="36"/>
    <s v="NC"/>
    <s v="NC"/>
    <n v="0"/>
  </r>
  <r>
    <x v="1170"/>
    <s v="20"/>
    <s v="450014513220"/>
    <s v="12000724"/>
    <s v="30000226"/>
    <s v="JUGO UVA Y FRUTOS ROJOS 6X1,75LT"/>
    <d v="2024-10-21T00:00:00"/>
    <n v="877"/>
    <s v="CJ"/>
    <n v="0"/>
    <d v="2024-09-16T00:00:00"/>
    <x v="237"/>
    <x v="2"/>
    <x v="1"/>
    <x v="36"/>
    <s v="NC"/>
    <s v="NC"/>
    <n v="0"/>
  </r>
  <r>
    <x v="1171"/>
    <s v="10"/>
    <s v="450014515110"/>
    <s v="12000101"/>
    <s v="60021343"/>
    <s v="BRIDA P/N Z0531143"/>
    <d v="2024-10-21T00:00:00"/>
    <n v="3"/>
    <s v="UN"/>
    <n v="0"/>
    <d v="2024-11-27T00:00:00"/>
    <x v="50"/>
    <x v="2"/>
    <x v="1"/>
    <x v="36"/>
    <s v="NC"/>
    <s v="NC"/>
    <n v="0"/>
  </r>
  <r>
    <x v="1171"/>
    <s v="20"/>
    <s v="450014515120"/>
    <s v="12000101"/>
    <s v="60021346"/>
    <s v="RETEN PISTON Z0531260"/>
    <d v="2024-10-21T00:00:00"/>
    <n v="3"/>
    <s v="UN"/>
    <n v="0"/>
    <d v="2024-11-27T00:00:00"/>
    <x v="50"/>
    <x v="2"/>
    <x v="1"/>
    <x v="36"/>
    <s v="NC"/>
    <s v="NC"/>
    <n v="0"/>
  </r>
  <r>
    <x v="1171"/>
    <s v="30"/>
    <s v="450014515130"/>
    <s v="12000101"/>
    <s v="60032435"/>
    <s v="ARANDELA 0531142"/>
    <d v="2024-10-21T00:00:00"/>
    <n v="6"/>
    <s v="UN"/>
    <n v="0"/>
    <d v="2024-11-27T00:00:00"/>
    <x v="74"/>
    <x v="2"/>
    <x v="1"/>
    <x v="36"/>
    <s v="NC"/>
    <s v="NC"/>
    <n v="0"/>
  </r>
  <r>
    <x v="1171"/>
    <s v="40"/>
    <s v="450014515140"/>
    <s v="12000101"/>
    <s v="60021470"/>
    <s v="MANOMETRO 400117"/>
    <d v="2024-10-21T00:00:00"/>
    <n v="2"/>
    <s v="UN"/>
    <n v="0"/>
    <d v="2024-11-27T00:00:00"/>
    <x v="10"/>
    <x v="2"/>
    <x v="1"/>
    <x v="36"/>
    <s v="NC"/>
    <s v="NC"/>
    <n v="0"/>
  </r>
  <r>
    <x v="1171"/>
    <s v="50"/>
    <s v="450014515150"/>
    <s v="12000101"/>
    <s v="60021398"/>
    <s v="O`RING 140011"/>
    <d v="2024-10-21T00:00:00"/>
    <n v="6"/>
    <s v="UN"/>
    <n v="0"/>
    <d v="2024-11-27T00:00:00"/>
    <x v="74"/>
    <x v="2"/>
    <x v="1"/>
    <x v="36"/>
    <s v="NC"/>
    <s v="NC"/>
    <n v="0"/>
  </r>
  <r>
    <x v="1171"/>
    <s v="60"/>
    <s v="450014515160"/>
    <s v="12000101"/>
    <s v="60032439"/>
    <s v="EMPAQUETADURA SILICONA 203296"/>
    <d v="2024-10-21T00:00:00"/>
    <n v="6"/>
    <s v="UN"/>
    <n v="0"/>
    <d v="2024-11-27T00:00:00"/>
    <x v="74"/>
    <x v="2"/>
    <x v="1"/>
    <x v="36"/>
    <s v="NC"/>
    <s v="NC"/>
    <n v="0"/>
  </r>
  <r>
    <x v="1171"/>
    <s v="70"/>
    <s v="450014515170"/>
    <s v="12000101"/>
    <s v="60021398"/>
    <s v="O`RING 140011"/>
    <d v="2024-10-21T00:00:00"/>
    <n v="10"/>
    <s v="UN"/>
    <n v="0"/>
    <d v="2024-11-27T00:00:00"/>
    <x v="72"/>
    <x v="2"/>
    <x v="1"/>
    <x v="36"/>
    <s v="NC"/>
    <s v="NC"/>
    <n v="0"/>
  </r>
  <r>
    <x v="1171"/>
    <s v="80"/>
    <s v="450014515180"/>
    <s v="12000101"/>
    <s v="60032436"/>
    <s v="PRESOSTATO RT116DIAM 3/8"/>
    <d v="2024-10-21T00:00:00"/>
    <n v="1"/>
    <s v="UN"/>
    <n v="0"/>
    <d v="2024-11-27T00:00:00"/>
    <x v="12"/>
    <x v="2"/>
    <x v="1"/>
    <x v="36"/>
    <s v="NC"/>
    <s v="NC"/>
    <n v="0"/>
  </r>
  <r>
    <x v="1171"/>
    <s v="90"/>
    <s v="450014515190"/>
    <s v="12000101"/>
    <s v="60021392"/>
    <s v="ELECTROVALVULA 390030/1"/>
    <d v="2024-10-21T00:00:00"/>
    <n v="2"/>
    <s v="UN"/>
    <n v="0"/>
    <d v="2024-11-27T00:00:00"/>
    <x v="10"/>
    <x v="2"/>
    <x v="1"/>
    <x v="36"/>
    <s v="NC"/>
    <s v="NC"/>
    <n v="0"/>
  </r>
  <r>
    <x v="1171"/>
    <s v="100"/>
    <s v="4500145151100"/>
    <s v="12000101"/>
    <s v="60021408"/>
    <s v="PRESOSTATO EFE043"/>
    <d v="2024-10-21T00:00:00"/>
    <n v="1"/>
    <s v="UN"/>
    <n v="0"/>
    <d v="2024-11-27T00:00:00"/>
    <x v="12"/>
    <x v="2"/>
    <x v="1"/>
    <x v="36"/>
    <s v="NC"/>
    <s v="NC"/>
    <n v="0"/>
  </r>
  <r>
    <x v="1171"/>
    <s v="110"/>
    <s v="4500145151110"/>
    <s v="12000101"/>
    <s v="60021468"/>
    <s v="MANOMETRO 0-2.5 BAR"/>
    <d v="2024-10-21T00:00:00"/>
    <n v="5"/>
    <s v="UN"/>
    <n v="0"/>
    <d v="2024-11-27T00:00:00"/>
    <x v="9"/>
    <x v="2"/>
    <x v="1"/>
    <x v="36"/>
    <s v="NC"/>
    <s v="NC"/>
    <n v="0"/>
  </r>
  <r>
    <x v="1171"/>
    <s v="120"/>
    <s v="4500145151120"/>
    <s v="12000101"/>
    <s v="60021446"/>
    <s v="SLEEVE POS.31 BOMBA MAN 80/1"/>
    <d v="2024-10-21T00:00:00"/>
    <n v="10"/>
    <s v="UN"/>
    <n v="0"/>
    <d v="2024-11-27T00:00:00"/>
    <x v="72"/>
    <x v="2"/>
    <x v="1"/>
    <x v="36"/>
    <s v="NC"/>
    <s v="NC"/>
    <n v="0"/>
  </r>
  <r>
    <x v="1172"/>
    <s v="10"/>
    <s v="450014515310"/>
    <s v="12000724"/>
    <s v="30000210"/>
    <s v="JUGO EXPRIMIDO WATTS NJA 6X1,7LT"/>
    <d v="2024-10-21T00:00:00"/>
    <n v="1685"/>
    <s v="CJ"/>
    <n v="0"/>
    <d v="2024-12-05T00:00:00"/>
    <x v="238"/>
    <x v="2"/>
    <x v="1"/>
    <x v="36"/>
    <s v="NC"/>
    <s v="NC"/>
    <n v="0"/>
  </r>
  <r>
    <x v="1172"/>
    <s v="20"/>
    <s v="450014515320"/>
    <s v="12000724"/>
    <s v="30000210"/>
    <s v="JUGO EXPRIMIDO WATTS NJA 6X1,7LT"/>
    <d v="2024-10-21T00:00:00"/>
    <n v="15"/>
    <s v="CJ"/>
    <n v="0"/>
    <d v="2024-12-05T00:00:00"/>
    <x v="87"/>
    <x v="2"/>
    <x v="1"/>
    <x v="36"/>
    <s v="NC"/>
    <s v="NC"/>
    <n v="0"/>
  </r>
  <r>
    <x v="1173"/>
    <s v="10"/>
    <s v="450014516010"/>
    <s v="12000114"/>
    <s v="10000297"/>
    <s v="POROTOS COLORADOS"/>
    <d v="2024-10-21T00:00:00"/>
    <n v="19958"/>
    <s v="KG"/>
    <n v="0"/>
    <d v="2025-04-01T00:00:00"/>
    <x v="233"/>
    <x v="2"/>
    <x v="1"/>
    <x v="36"/>
    <s v="NC"/>
    <s v="NC"/>
    <n v="0"/>
  </r>
  <r>
    <x v="1174"/>
    <s v="10"/>
    <s v="450014516210"/>
    <s v="12000114"/>
    <s v="10000297"/>
    <s v="POROTOS COLORADOS"/>
    <d v="2024-10-21T00:00:00"/>
    <n v="19958"/>
    <s v="KG"/>
    <n v="0"/>
    <d v="2025-12-20T00:00:00"/>
    <x v="233"/>
    <x v="2"/>
    <x v="1"/>
    <x v="36"/>
    <s v="NC"/>
    <s v="NC"/>
    <n v="0"/>
  </r>
  <r>
    <x v="1175"/>
    <s v="10"/>
    <s v="450014516410"/>
    <s v="12000114"/>
    <s v="10000297"/>
    <s v="POROTOS COLORADOS"/>
    <d v="2024-10-21T00:00:00"/>
    <n v="25000"/>
    <s v="KG"/>
    <n v="0"/>
    <d v="2025-07-03T00:00:00"/>
    <x v="231"/>
    <x v="2"/>
    <x v="1"/>
    <x v="36"/>
    <s v="NC"/>
    <s v="NC"/>
    <n v="0"/>
  </r>
  <r>
    <x v="1176"/>
    <s v="10"/>
    <s v="450014516710"/>
    <s v="12000114"/>
    <s v="10000297"/>
    <s v="POROTOS COLORADOS"/>
    <d v="2024-10-21T00:00:00"/>
    <n v="19958"/>
    <s v="KG"/>
    <n v="0"/>
    <d v="2025-08-03T00:00:00"/>
    <x v="233"/>
    <x v="2"/>
    <x v="1"/>
    <x v="36"/>
    <s v="NC"/>
    <s v="NC"/>
    <n v="0"/>
  </r>
  <r>
    <x v="1177"/>
    <s v="10"/>
    <s v="450014517710"/>
    <s v="12000103"/>
    <s v="30000674"/>
    <s v="ARVEJITAS WSL 48X300GR"/>
    <d v="2024-10-21T00:00:00"/>
    <n v="1100"/>
    <s v="CJ"/>
    <n v="1100"/>
    <d v="2024-11-16T00:00:00"/>
    <x v="0"/>
    <x v="2"/>
    <x v="0"/>
    <x v="2846"/>
    <s v=""/>
    <s v="5107347792"/>
    <n v="0"/>
  </r>
  <r>
    <x v="1177"/>
    <s v="20"/>
    <s v="450014517720"/>
    <s v="12000103"/>
    <s v="50005135"/>
    <s v="MUESTRAS"/>
    <d v="2024-10-21T00:00:00"/>
    <n v="1"/>
    <s v="UN"/>
    <n v="1"/>
    <d v="2024-10-21T00:00:00"/>
    <x v="0"/>
    <x v="2"/>
    <x v="0"/>
    <x v="2847"/>
    <s v=""/>
    <s v="5107347792"/>
    <n v="0"/>
  </r>
  <r>
    <x v="1177"/>
    <s v="30"/>
    <s v="450014517730"/>
    <s v="12000103"/>
    <s v="50005135"/>
    <s v="TOMATE CUBO CHINO"/>
    <d v="2024-10-21T00:00:00"/>
    <n v="1"/>
    <s v="UN"/>
    <n v="1"/>
    <d v="2024-10-21T00:00:00"/>
    <x v="0"/>
    <x v="2"/>
    <x v="0"/>
    <x v="2848"/>
    <s v=""/>
    <s v="5107347792"/>
    <n v="0"/>
  </r>
  <r>
    <x v="1178"/>
    <s v="10"/>
    <s v="450014519310"/>
    <s v="12000658"/>
    <s v="50005110"/>
    <s v="ESTANDAR DE REFERENCIA LGC"/>
    <d v="2024-10-22T00:00:00"/>
    <n v="1"/>
    <s v="UN"/>
    <n v="1"/>
    <d v="2024-10-21T00:00:00"/>
    <x v="0"/>
    <x v="2"/>
    <x v="0"/>
    <x v="2849"/>
    <s v=""/>
    <s v="5107347793"/>
    <n v="0"/>
  </r>
  <r>
    <x v="1178"/>
    <s v="20"/>
    <s v="450014519320"/>
    <s v="12000658"/>
    <s v="50005110"/>
    <s v="ESTANDAR DE REFERENCIA LGC"/>
    <d v="2024-10-22T00:00:00"/>
    <n v="1"/>
    <s v="UN"/>
    <n v="1"/>
    <d v="2024-10-21T00:00:00"/>
    <x v="0"/>
    <x v="2"/>
    <x v="0"/>
    <x v="2850"/>
    <s v=""/>
    <s v="5107347793"/>
    <n v="0"/>
  </r>
  <r>
    <x v="1179"/>
    <s v="10"/>
    <s v="450014519610"/>
    <s v="12000114"/>
    <s v="10000286"/>
    <s v="ARVEJITAS DESHIDRATADAS"/>
    <d v="2024-10-22T00:00:00"/>
    <n v="24625"/>
    <s v="KG"/>
    <n v="0"/>
    <d v="2025-01-30T00:00:00"/>
    <x v="223"/>
    <x v="2"/>
    <x v="1"/>
    <x v="36"/>
    <s v="NC"/>
    <s v="NC"/>
    <n v="0"/>
  </r>
  <r>
    <x v="1180"/>
    <s v="10"/>
    <s v="450014519710"/>
    <s v="12000114"/>
    <s v="10000286"/>
    <s v="ARVEJITAS DESHIDRATADAS"/>
    <d v="2024-10-22T00:00:00"/>
    <n v="24625"/>
    <s v="KG"/>
    <n v="0"/>
    <d v="2025-03-30T00:00:00"/>
    <x v="223"/>
    <x v="2"/>
    <x v="1"/>
    <x v="36"/>
    <s v="NC"/>
    <s v="NC"/>
    <n v="0"/>
  </r>
  <r>
    <x v="1181"/>
    <s v="10"/>
    <s v="450014519910"/>
    <s v="12000114"/>
    <s v="10000286"/>
    <s v="ARVEJITAS DESHIDRATADAS"/>
    <d v="2024-10-22T00:00:00"/>
    <n v="24625"/>
    <s v="KG"/>
    <n v="0"/>
    <d v="2025-03-29T00:00:00"/>
    <x v="223"/>
    <x v="2"/>
    <x v="1"/>
    <x v="36"/>
    <s v="NC"/>
    <s v="NC"/>
    <n v="0"/>
  </r>
  <r>
    <x v="1182"/>
    <s v="10"/>
    <s v="450014520010"/>
    <s v="12000114"/>
    <s v="10000286"/>
    <s v="ARVEJITAS DESHIDRATADAS"/>
    <d v="2024-10-22T00:00:00"/>
    <n v="24625"/>
    <s v="KG"/>
    <n v="0"/>
    <d v="2025-06-01T00:00:00"/>
    <x v="223"/>
    <x v="2"/>
    <x v="1"/>
    <x v="36"/>
    <s v="NC"/>
    <s v="NC"/>
    <n v="0"/>
  </r>
  <r>
    <x v="1183"/>
    <s v="10"/>
    <s v="450014520210"/>
    <s v="12000114"/>
    <s v="10000286"/>
    <s v="ARVEJITAS DESHIDRATADAS"/>
    <d v="2024-10-22T00:00:00"/>
    <n v="24625"/>
    <s v="KG"/>
    <n v="0"/>
    <d v="2025-07-03T00:00:00"/>
    <x v="223"/>
    <x v="2"/>
    <x v="1"/>
    <x v="36"/>
    <s v="NC"/>
    <s v="NC"/>
    <n v="0"/>
  </r>
  <r>
    <x v="1184"/>
    <s v="10"/>
    <s v="450014520310"/>
    <s v="12000114"/>
    <s v="10000286"/>
    <s v="ARVEJITAS DESHIDRATADAS"/>
    <d v="2024-10-22T00:00:00"/>
    <n v="19000"/>
    <s v="KG"/>
    <n v="0"/>
    <d v="2025-10-30T00:00:00"/>
    <x v="239"/>
    <x v="2"/>
    <x v="1"/>
    <x v="36"/>
    <s v="NC"/>
    <s v="NC"/>
    <n v="0"/>
  </r>
  <r>
    <x v="1185"/>
    <s v="10"/>
    <s v="450014520810"/>
    <s v="12001111"/>
    <s v="20000048"/>
    <s v="CONCENTRADO MANZANA CLAR CHINO"/>
    <d v="2024-10-22T00:00:00"/>
    <n v="23100"/>
    <s v="KG"/>
    <n v="23100"/>
    <d v="2025-02-04T00:00:00"/>
    <x v="0"/>
    <x v="2"/>
    <x v="0"/>
    <x v="2851"/>
    <s v="GD. 811043"/>
    <s v="5107349927"/>
    <n v="0"/>
  </r>
  <r>
    <x v="1185"/>
    <s v="20"/>
    <s v="450014520820"/>
    <s v="12001111"/>
    <s v="20000048"/>
    <s v="CONCENTRADO MANZANA CLAR CHINO"/>
    <d v="2024-11-07T00:00:00"/>
    <n v="23100"/>
    <s v="KG"/>
    <n v="23100"/>
    <d v="2025-02-04T00:00:00"/>
    <x v="0"/>
    <x v="2"/>
    <x v="0"/>
    <x v="2852"/>
    <s v="GD. 811044"/>
    <s v="5107349927"/>
    <n v="0"/>
  </r>
  <r>
    <x v="1186"/>
    <s v="10"/>
    <s v="450014534410"/>
    <s v="12000247"/>
    <s v="60030526"/>
    <s v="VARILLA DE SUJECION M.DER. AR - OR-701RH"/>
    <d v="2024-10-23T00:00:00"/>
    <n v="6"/>
    <s v="UN"/>
    <n v="6"/>
    <d v="2024-10-30T00:00:00"/>
    <x v="0"/>
    <x v="2"/>
    <x v="0"/>
    <x v="36"/>
    <s v="NC"/>
    <s v="NC"/>
    <n v="0"/>
  </r>
  <r>
    <x v="1186"/>
    <s v="20"/>
    <s v="450014534420"/>
    <s v="12000247"/>
    <s v="60026937"/>
    <s v="CADENA DE ALIMENTACION AR - OFC-00-18"/>
    <d v="2024-10-23T00:00:00"/>
    <n v="30"/>
    <s v="UN"/>
    <n v="30"/>
    <d v="2024-10-30T00:00:00"/>
    <x v="0"/>
    <x v="2"/>
    <x v="0"/>
    <x v="36"/>
    <s v="NC"/>
    <s v="NC"/>
    <n v="0"/>
  </r>
  <r>
    <x v="1186"/>
    <s v="30"/>
    <s v="450014534430"/>
    <s v="12000247"/>
    <s v="60032033"/>
    <s v="PORTA BUJE AR OR-225-03"/>
    <d v="2024-10-23T00:00:00"/>
    <n v="12"/>
    <s v="UN"/>
    <n v="12"/>
    <d v="2024-10-30T00:00:00"/>
    <x v="0"/>
    <x v="2"/>
    <x v="0"/>
    <x v="36"/>
    <s v="NC"/>
    <s v="NC"/>
    <n v="0"/>
  </r>
  <r>
    <x v="1186"/>
    <s v="40"/>
    <s v="450014534440"/>
    <s v="12000247"/>
    <s v="60028833"/>
    <s v="TAIL BUSHING FEED TROUGH AR-OR-432"/>
    <d v="2024-10-23T00:00:00"/>
    <n v="22"/>
    <s v="UN"/>
    <n v="22"/>
    <d v="2024-10-30T00:00:00"/>
    <x v="0"/>
    <x v="2"/>
    <x v="0"/>
    <x v="36"/>
    <s v="NC"/>
    <s v="NC"/>
    <n v="0"/>
  </r>
  <r>
    <x v="1186"/>
    <s v="50"/>
    <s v="450014534450"/>
    <s v="12000247"/>
    <s v="60026885"/>
    <s v="MOTOR HIDRÁULICO 90°  AR-CCH06-059"/>
    <d v="2024-10-23T00:00:00"/>
    <n v="20"/>
    <s v="UN"/>
    <n v="20"/>
    <d v="2024-10-30T00:00:00"/>
    <x v="0"/>
    <x v="2"/>
    <x v="0"/>
    <x v="36"/>
    <s v="NC"/>
    <s v="NC"/>
    <n v="0"/>
  </r>
  <r>
    <x v="1186"/>
    <s v="60"/>
    <s v="450014534460"/>
    <s v="12000247"/>
    <s v="60026849"/>
    <s v="PIÑÓN DE NYLON AR - OR-446B"/>
    <d v="2024-10-23T00:00:00"/>
    <n v="12"/>
    <s v="UN"/>
    <n v="12"/>
    <d v="2024-10-30T00:00:00"/>
    <x v="0"/>
    <x v="2"/>
    <x v="0"/>
    <x v="36"/>
    <s v="NC"/>
    <s v="NC"/>
    <n v="0"/>
  </r>
  <r>
    <x v="1186"/>
    <s v="70"/>
    <s v="450014534470"/>
    <s v="12000247"/>
    <s v="60026941"/>
    <s v="BUJE AR - OFC-00-03"/>
    <d v="2024-10-23T00:00:00"/>
    <n v="2"/>
    <s v="UN"/>
    <n v="2"/>
    <d v="2024-10-30T00:00:00"/>
    <x v="0"/>
    <x v="2"/>
    <x v="0"/>
    <x v="36"/>
    <s v="NC"/>
    <s v="NC"/>
    <n v="0"/>
  </r>
  <r>
    <x v="1186"/>
    <s v="80"/>
    <s v="450014534480"/>
    <s v="12000247"/>
    <s v="60032034"/>
    <s v="RODILLO ESCALONADO AR - OFC-00-02"/>
    <d v="2024-10-23T00:00:00"/>
    <n v="2"/>
    <s v="UN"/>
    <n v="2"/>
    <d v="2024-10-30T00:00:00"/>
    <x v="0"/>
    <x v="2"/>
    <x v="0"/>
    <x v="36"/>
    <s v="NC"/>
    <s v="NC"/>
    <n v="0"/>
  </r>
  <r>
    <x v="1186"/>
    <s v="90"/>
    <s v="450014534490"/>
    <s v="12000247"/>
    <s v="60026940"/>
    <s v="PIÑÓN AR - AKCC-114"/>
    <d v="2024-10-23T00:00:00"/>
    <n v="8"/>
    <s v="UN"/>
    <n v="8"/>
    <d v="2024-10-30T00:00:00"/>
    <x v="0"/>
    <x v="2"/>
    <x v="0"/>
    <x v="36"/>
    <s v="NC"/>
    <s v="NC"/>
    <n v="0"/>
  </r>
  <r>
    <x v="1186"/>
    <s v="100"/>
    <s v="4500145344100"/>
    <s v="12000247"/>
    <s v="60032035"/>
    <s v="BASE PARA MOTOR AR - ORJ-02-01"/>
    <d v="2024-10-23T00:00:00"/>
    <n v="4"/>
    <s v="UN"/>
    <n v="4"/>
    <d v="2024-10-30T00:00:00"/>
    <x v="0"/>
    <x v="2"/>
    <x v="0"/>
    <x v="36"/>
    <s v="NC"/>
    <s v="NC"/>
    <n v="0"/>
  </r>
  <r>
    <x v="1186"/>
    <s v="110"/>
    <s v="4500145344110"/>
    <s v="12000247"/>
    <s v="60026885"/>
    <s v="MOTOR HIDRÁULICO 90°  AR-CCH06-059"/>
    <d v="2024-10-23T00:00:00"/>
    <n v="10"/>
    <s v="UN"/>
    <n v="10"/>
    <d v="2024-10-30T00:00:00"/>
    <x v="0"/>
    <x v="2"/>
    <x v="0"/>
    <x v="36"/>
    <s v="NC"/>
    <s v="NC"/>
    <n v="0"/>
  </r>
  <r>
    <x v="1186"/>
    <s v="120"/>
    <s v="4500145344120"/>
    <s v="12000247"/>
    <s v="60030531"/>
    <s v="SOPORTE DE MONTAJE MOTOR AR - ORJ-02-02"/>
    <d v="2024-10-23T00:00:00"/>
    <n v="1"/>
    <s v="UN"/>
    <n v="0"/>
    <d v="2024-10-30T00:00:00"/>
    <x v="12"/>
    <x v="2"/>
    <x v="1"/>
    <x v="36"/>
    <s v="NC"/>
    <s v="NC"/>
    <n v="0"/>
  </r>
  <r>
    <x v="1186"/>
    <s v="130"/>
    <s v="4500145344130"/>
    <s v="12000247"/>
    <s v="60032036"/>
    <s v="EJE RODILLO NEGRO AR - ORJ-02-04"/>
    <d v="2024-10-23T00:00:00"/>
    <n v="2"/>
    <s v="UN"/>
    <n v="2"/>
    <d v="2024-10-30T00:00:00"/>
    <x v="0"/>
    <x v="2"/>
    <x v="0"/>
    <x v="36"/>
    <s v="NC"/>
    <s v="NC"/>
    <n v="0"/>
  </r>
  <r>
    <x v="1186"/>
    <s v="140"/>
    <s v="4500145344140"/>
    <s v="12000247"/>
    <s v="60026850"/>
    <s v="ROLO LISO 2-1/2 POR CONJUNTO AR-OR-459"/>
    <d v="2024-10-23T00:00:00"/>
    <n v="12"/>
    <s v="UN"/>
    <n v="12"/>
    <d v="2024-10-30T00:00:00"/>
    <x v="0"/>
    <x v="2"/>
    <x v="0"/>
    <x v="36"/>
    <s v="NC"/>
    <s v="NC"/>
    <n v="0"/>
  </r>
  <r>
    <x v="1186"/>
    <s v="150"/>
    <s v="4500145344150"/>
    <s v="12000247"/>
    <s v="60026851"/>
    <s v="COLLARIN DE BRONCE ROSACADO AR - OR-460"/>
    <d v="2024-10-23T00:00:00"/>
    <n v="24"/>
    <s v="UN"/>
    <n v="24"/>
    <d v="2024-10-30T00:00:00"/>
    <x v="0"/>
    <x v="2"/>
    <x v="0"/>
    <x v="36"/>
    <s v="NC"/>
    <s v="NC"/>
    <n v="0"/>
  </r>
  <r>
    <x v="1186"/>
    <s v="160"/>
    <s v="4500145344160"/>
    <s v="12000247"/>
    <s v="60030533"/>
    <s v="BUJE (UN PAR) AR - OR-458A"/>
    <d v="2024-10-23T00:00:00"/>
    <n v="6"/>
    <s v="UN"/>
    <n v="6"/>
    <d v="2024-10-30T00:00:00"/>
    <x v="0"/>
    <x v="2"/>
    <x v="0"/>
    <x v="36"/>
    <s v="NC"/>
    <s v="NC"/>
    <n v="0"/>
  </r>
  <r>
    <x v="1186"/>
    <s v="170"/>
    <s v="4500145344170"/>
    <s v="12000247"/>
    <s v="60032276"/>
    <s v="PORTABUJE AR - OR-458B AR - OR-458B"/>
    <d v="2024-10-23T00:00:00"/>
    <n v="6"/>
    <s v="UN"/>
    <n v="6"/>
    <d v="2024-10-30T00:00:00"/>
    <x v="0"/>
    <x v="2"/>
    <x v="0"/>
    <x v="36"/>
    <s v="NC"/>
    <s v="NC"/>
    <n v="0"/>
  </r>
  <r>
    <x v="1186"/>
    <s v="180"/>
    <s v="4500145344180"/>
    <s v="12000247"/>
    <s v="60026885"/>
    <s v="MOTOR HIDRÁULICO 90°  AR-CCH06-059"/>
    <d v="2024-10-23T00:00:00"/>
    <n v="6"/>
    <s v="UN"/>
    <n v="6"/>
    <d v="2024-10-30T00:00:00"/>
    <x v="0"/>
    <x v="2"/>
    <x v="0"/>
    <x v="36"/>
    <s v="NC"/>
    <s v="NC"/>
    <n v="0"/>
  </r>
  <r>
    <x v="1186"/>
    <s v="190"/>
    <s v="4500145344190"/>
    <s v="12000247"/>
    <s v="60028781"/>
    <s v="LOCK KEY CUTTER PLATE AR-CC-700-008"/>
    <d v="2024-10-23T00:00:00"/>
    <n v="40"/>
    <s v="UN"/>
    <n v="40"/>
    <d v="2024-10-30T00:00:00"/>
    <x v="0"/>
    <x v="2"/>
    <x v="0"/>
    <x v="36"/>
    <s v="NC"/>
    <s v="NC"/>
    <n v="0"/>
  </r>
  <r>
    <x v="1186"/>
    <s v="200"/>
    <s v="4500145344200"/>
    <s v="12000247"/>
    <s v="60026880"/>
    <s v="BUJE AR - CC-700-003"/>
    <d v="2024-10-23T00:00:00"/>
    <n v="39"/>
    <s v="UN"/>
    <n v="39"/>
    <d v="2024-10-30T00:00:00"/>
    <x v="0"/>
    <x v="2"/>
    <x v="0"/>
    <x v="36"/>
    <s v="NC"/>
    <s v="NC"/>
    <n v="0"/>
  </r>
  <r>
    <x v="1187"/>
    <s v="10"/>
    <s v="450014534710"/>
    <s v="12000249"/>
    <s v="60028782"/>
    <s v="KNIVES 3AR -6PC SET- AR-JS-601E-D"/>
    <d v="2024-10-23T00:00:00"/>
    <n v="160"/>
    <s v="UN"/>
    <n v="160"/>
    <d v="2024-10-30T00:00:00"/>
    <x v="0"/>
    <x v="2"/>
    <x v="0"/>
    <x v="36"/>
    <s v="NC"/>
    <s v="NC"/>
    <n v="0"/>
  </r>
  <r>
    <x v="1187"/>
    <s v="20"/>
    <s v="450014534720"/>
    <s v="12000249"/>
    <s v="60030536"/>
    <s v="TOR. SHCS 1/4&quot;-28 X 5/8&quot; SS AR - 73479"/>
    <d v="2024-10-23T00:00:00"/>
    <n v="150"/>
    <s v="UN"/>
    <n v="150"/>
    <d v="2024-10-30T00:00:00"/>
    <x v="0"/>
    <x v="2"/>
    <x v="0"/>
    <x v="36"/>
    <s v="NC"/>
    <s v="NC"/>
    <n v="0"/>
  </r>
  <r>
    <x v="1187"/>
    <s v="30"/>
    <s v="450014534730"/>
    <s v="12000249"/>
    <s v="60028785"/>
    <s v="PLATE-KNIFE SUPPORT AR-CC-700-004A"/>
    <d v="2024-10-23T00:00:00"/>
    <n v="15"/>
    <s v="UN"/>
    <n v="15"/>
    <d v="2024-10-30T00:00:00"/>
    <x v="0"/>
    <x v="2"/>
    <x v="0"/>
    <x v="36"/>
    <s v="NC"/>
    <s v="NC"/>
    <n v="0"/>
  </r>
  <r>
    <x v="1187"/>
    <s v="40"/>
    <s v="450014534740"/>
    <s v="12000249"/>
    <s v="60028783"/>
    <s v="RING-KNIFE ACTUATING AR-CC-700-006"/>
    <d v="2024-10-23T00:00:00"/>
    <n v="15"/>
    <s v="UN"/>
    <n v="15"/>
    <d v="2024-10-30T00:00:00"/>
    <x v="0"/>
    <x v="2"/>
    <x v="0"/>
    <x v="36"/>
    <s v="NC"/>
    <s v="NC"/>
    <n v="0"/>
  </r>
  <r>
    <x v="1187"/>
    <s v="50"/>
    <s v="450014534750"/>
    <s v="12000249"/>
    <s v="60032280"/>
    <s v="BUJE PIVOT CUCHILLAS AR - CC-700-009"/>
    <d v="2024-10-23T00:00:00"/>
    <n v="245"/>
    <s v="UN"/>
    <n v="245"/>
    <d v="2024-10-30T00:00:00"/>
    <x v="0"/>
    <x v="2"/>
    <x v="0"/>
    <x v="36"/>
    <s v="NC"/>
    <s v="NC"/>
    <n v="0"/>
  </r>
  <r>
    <x v="1187"/>
    <s v="60"/>
    <s v="450014534760"/>
    <s v="12000249"/>
    <s v="60026883"/>
    <s v="ENGRANAJE AR - CC-700-001"/>
    <d v="2024-10-23T00:00:00"/>
    <n v="31"/>
    <s v="UN"/>
    <n v="31"/>
    <d v="2024-10-30T00:00:00"/>
    <x v="0"/>
    <x v="2"/>
    <x v="0"/>
    <x v="36"/>
    <s v="NC"/>
    <s v="NC"/>
    <n v="0"/>
  </r>
  <r>
    <x v="1187"/>
    <s v="70"/>
    <s v="450014534770"/>
    <s v="12000249"/>
    <s v="60026879"/>
    <s v="ENGRANAJE  CUCHILLAS AR-CC-700-005"/>
    <d v="2024-10-23T00:00:00"/>
    <n v="36"/>
    <s v="UN"/>
    <n v="36"/>
    <d v="2024-10-30T00:00:00"/>
    <x v="0"/>
    <x v="2"/>
    <x v="0"/>
    <x v="36"/>
    <s v="NC"/>
    <s v="NC"/>
    <n v="0"/>
  </r>
  <r>
    <x v="1187"/>
    <s v="80"/>
    <s v="450014534780"/>
    <s v="12000249"/>
    <s v="60026881"/>
    <s v="BUJE ACTUACIÓN CUCHILLAS AR-CC-700-010"/>
    <d v="2024-10-23T00:00:00"/>
    <n v="605"/>
    <s v="UN"/>
    <n v="605"/>
    <d v="2024-10-30T00:00:00"/>
    <x v="0"/>
    <x v="2"/>
    <x v="0"/>
    <x v="36"/>
    <s v="NC"/>
    <s v="NC"/>
    <n v="0"/>
  </r>
  <r>
    <x v="1187"/>
    <s v="90"/>
    <s v="450014534790"/>
    <s v="12000249"/>
    <s v="60026887"/>
    <s v="TORNILLO AR - 72102"/>
    <d v="2024-10-23T00:00:00"/>
    <n v="389"/>
    <s v="UN"/>
    <n v="389"/>
    <d v="2024-10-30T00:00:00"/>
    <x v="0"/>
    <x v="2"/>
    <x v="0"/>
    <x v="36"/>
    <s v="NC"/>
    <s v="NC"/>
    <n v="0"/>
  </r>
  <r>
    <x v="1187"/>
    <s v="100"/>
    <s v="4500145347100"/>
    <s v="12000249"/>
    <s v="60032281"/>
    <s v="TORNILLO 8/32 X 3/16 A/C AR - 170115"/>
    <d v="2024-10-23T00:00:00"/>
    <n v="100"/>
    <s v="UN"/>
    <n v="0"/>
    <d v="2024-10-30T00:00:00"/>
    <x v="121"/>
    <x v="2"/>
    <x v="1"/>
    <x v="36"/>
    <s v="NC"/>
    <s v="NC"/>
    <n v="0"/>
  </r>
  <r>
    <x v="1187"/>
    <s v="110"/>
    <s v="4500145347110"/>
    <s v="12000249"/>
    <s v="60032282"/>
    <s v="CARCASA CABEZAL 3AR  AR - CC-700-002"/>
    <d v="2024-10-23T00:00:00"/>
    <n v="10"/>
    <s v="UN"/>
    <n v="10"/>
    <d v="2024-10-30T00:00:00"/>
    <x v="0"/>
    <x v="2"/>
    <x v="0"/>
    <x v="36"/>
    <s v="NC"/>
    <s v="NC"/>
    <n v="0"/>
  </r>
  <r>
    <x v="1187"/>
    <s v="120"/>
    <s v="4500145347120"/>
    <s v="12000249"/>
    <s v="60032283"/>
    <s v="PROTECCION CABEZAL AR - CC-700-013"/>
    <d v="2024-10-23T00:00:00"/>
    <n v="10"/>
    <s v="UN"/>
    <n v="10"/>
    <d v="2024-10-30T00:00:00"/>
    <x v="0"/>
    <x v="2"/>
    <x v="0"/>
    <x v="36"/>
    <s v="NC"/>
    <s v="NC"/>
    <n v="0"/>
  </r>
  <r>
    <x v="1187"/>
    <s v="130"/>
    <s v="4500145347130"/>
    <s v="12000249"/>
    <s v="60030535"/>
    <s v="TORNILLO ALLEN 10-32 X 1/2&quot; AR - 73448"/>
    <d v="2024-10-23T00:00:00"/>
    <n v="50"/>
    <s v="UN"/>
    <n v="50"/>
    <d v="2024-10-30T00:00:00"/>
    <x v="0"/>
    <x v="2"/>
    <x v="0"/>
    <x v="36"/>
    <s v="NC"/>
    <s v="NC"/>
    <n v="0"/>
  </r>
  <r>
    <x v="1187"/>
    <s v="140"/>
    <s v="4500145347140"/>
    <s v="12000249"/>
    <s v="60028787"/>
    <s v="BUTTON HEAD SCREW 3/8 X 3/4 AR-1173813"/>
    <d v="2024-10-23T00:00:00"/>
    <n v="20"/>
    <s v="UN"/>
    <n v="20"/>
    <d v="2024-10-30T00:00:00"/>
    <x v="0"/>
    <x v="2"/>
    <x v="0"/>
    <x v="36"/>
    <s v="NC"/>
    <s v="NC"/>
    <n v="0"/>
  </r>
  <r>
    <x v="1187"/>
    <s v="150"/>
    <s v="4500145347150"/>
    <s v="12000249"/>
    <s v="60032284"/>
    <s v="TORNILLO ESCALONADO AR - CC-700-260"/>
    <d v="2024-10-23T00:00:00"/>
    <n v="6"/>
    <s v="UN"/>
    <n v="6"/>
    <d v="2024-10-30T00:00:00"/>
    <x v="0"/>
    <x v="2"/>
    <x v="0"/>
    <x v="36"/>
    <s v="NC"/>
    <s v="NC"/>
    <n v="0"/>
  </r>
  <r>
    <x v="1187"/>
    <s v="160"/>
    <s v="4500145347160"/>
    <s v="12000249"/>
    <s v="60026896"/>
    <s v="BUJE AR - CC-700-248"/>
    <d v="2024-10-23T00:00:00"/>
    <n v="3"/>
    <s v="UN"/>
    <n v="3"/>
    <d v="2024-10-30T00:00:00"/>
    <x v="0"/>
    <x v="2"/>
    <x v="0"/>
    <x v="36"/>
    <s v="NC"/>
    <s v="NC"/>
    <n v="0"/>
  </r>
  <r>
    <x v="1187"/>
    <s v="170"/>
    <s v="4500145347170"/>
    <s v="12000249"/>
    <s v="60032285"/>
    <s v="TORNILLO 1/4&quot; -20X30/4 AR - 1170003"/>
    <d v="2024-10-23T00:00:00"/>
    <n v="60"/>
    <s v="UN"/>
    <n v="60"/>
    <d v="2024-10-30T00:00:00"/>
    <x v="0"/>
    <x v="2"/>
    <x v="0"/>
    <x v="36"/>
    <s v="NC"/>
    <s v="NC"/>
    <n v="0"/>
  </r>
  <r>
    <x v="1187"/>
    <s v="180"/>
    <s v="4500145347180"/>
    <s v="12000249"/>
    <s v="60028786"/>
    <s v="HEX HEAD BOLT S/S 3/8 AR-1170107"/>
    <d v="2024-10-23T00:00:00"/>
    <n v="50"/>
    <s v="UN"/>
    <n v="50"/>
    <d v="2024-10-30T00:00:00"/>
    <x v="0"/>
    <x v="2"/>
    <x v="0"/>
    <x v="36"/>
    <s v="NC"/>
    <s v="NC"/>
    <n v="0"/>
  </r>
  <r>
    <x v="1187"/>
    <s v="190"/>
    <s v="4500145347190"/>
    <s v="12000249"/>
    <s v="60028837"/>
    <s v="LOCK WASHER S/S 3/8 AR-1171067"/>
    <d v="2024-10-23T00:00:00"/>
    <n v="50"/>
    <s v="UN"/>
    <n v="50"/>
    <d v="2024-10-30T00:00:00"/>
    <x v="0"/>
    <x v="2"/>
    <x v="0"/>
    <x v="36"/>
    <s v="NC"/>
    <s v="NC"/>
    <n v="0"/>
  </r>
  <r>
    <x v="1187"/>
    <s v="200"/>
    <s v="4500145347200"/>
    <s v="12000249"/>
    <s v="60032286"/>
    <s v="CONTRATUERCA EJE  AR - CC-700-127"/>
    <d v="2024-10-23T00:00:00"/>
    <n v="19"/>
    <s v="UN"/>
    <n v="19"/>
    <d v="2024-10-30T00:00:00"/>
    <x v="0"/>
    <x v="2"/>
    <x v="0"/>
    <x v="36"/>
    <s v="NC"/>
    <s v="NC"/>
    <n v="0"/>
  </r>
  <r>
    <x v="1188"/>
    <s v="10"/>
    <s v="450014535710"/>
    <s v="12000249"/>
    <s v="60032287"/>
    <s v="RETEN PLACA BASURA  AR - CC-700-124A"/>
    <d v="2024-10-23T00:00:00"/>
    <n v="12"/>
    <s v="UN"/>
    <n v="12"/>
    <d v="2024-11-04T00:00:00"/>
    <x v="0"/>
    <x v="2"/>
    <x v="0"/>
    <x v="36"/>
    <s v="NC"/>
    <s v="NC"/>
    <n v="0"/>
  </r>
  <r>
    <x v="1188"/>
    <s v="20"/>
    <s v="450014535720"/>
    <s v="12000249"/>
    <s v="60026902"/>
    <s v="RETÉN EJE DE ALIMENTACIÓN AR-CC-700-108"/>
    <d v="2024-10-23T00:00:00"/>
    <n v="11"/>
    <s v="UN"/>
    <n v="11"/>
    <d v="2024-11-04T00:00:00"/>
    <x v="0"/>
    <x v="2"/>
    <x v="0"/>
    <x v="36"/>
    <s v="NC"/>
    <s v="NC"/>
    <n v="0"/>
  </r>
  <r>
    <x v="1188"/>
    <s v="30"/>
    <s v="450014535730"/>
    <s v="12000249"/>
    <s v="60026895"/>
    <s v="MOTOR HIDRÁULICO AR - CCH06-046"/>
    <d v="2024-10-23T00:00:00"/>
    <n v="10"/>
    <s v="UN"/>
    <n v="10"/>
    <d v="2024-11-04T00:00:00"/>
    <x v="0"/>
    <x v="2"/>
    <x v="0"/>
    <x v="36"/>
    <s v="NC"/>
    <s v="NC"/>
    <n v="0"/>
  </r>
  <r>
    <x v="1188"/>
    <s v="40"/>
    <s v="450014535740"/>
    <s v="12000249"/>
    <s v="60024182"/>
    <s v="SPRING"/>
    <d v="2024-10-23T00:00:00"/>
    <n v="8"/>
    <s v="UN"/>
    <n v="8"/>
    <d v="2024-11-04T00:00:00"/>
    <x v="0"/>
    <x v="2"/>
    <x v="0"/>
    <x v="36"/>
    <s v="NC"/>
    <s v="NC"/>
    <n v="0"/>
  </r>
  <r>
    <x v="1188"/>
    <s v="50"/>
    <s v="450014535750"/>
    <s v="12000249"/>
    <s v="60026899"/>
    <s v="BUJE DE EJE DE ROLO AR - CC-700-116"/>
    <d v="2024-10-23T00:00:00"/>
    <n v="3"/>
    <s v="UN"/>
    <n v="3"/>
    <d v="2024-11-04T00:00:00"/>
    <x v="0"/>
    <x v="2"/>
    <x v="0"/>
    <x v="36"/>
    <s v="NC"/>
    <s v="NC"/>
    <n v="0"/>
  </r>
  <r>
    <x v="1188"/>
    <s v="60"/>
    <s v="450014535760"/>
    <s v="12000249"/>
    <s v="60028820"/>
    <s v="TRASH PLATE AR-CC-700-125B"/>
    <d v="2024-10-23T00:00:00"/>
    <n v="6"/>
    <s v="UN"/>
    <n v="6"/>
    <d v="2024-11-04T00:00:00"/>
    <x v="0"/>
    <x v="2"/>
    <x v="0"/>
    <x v="36"/>
    <s v="NC"/>
    <s v="NC"/>
    <n v="0"/>
  </r>
  <r>
    <x v="1188"/>
    <s v="70"/>
    <s v="450014535770"/>
    <s v="12000249"/>
    <s v="60032288"/>
    <s v="RESORTE 6 LB/PULGADA AR - CC-700-149"/>
    <d v="2024-10-23T00:00:00"/>
    <n v="13"/>
    <s v="UN"/>
    <n v="13"/>
    <d v="2024-11-04T00:00:00"/>
    <x v="0"/>
    <x v="2"/>
    <x v="0"/>
    <x v="36"/>
    <s v="NC"/>
    <s v="NC"/>
    <n v="0"/>
  </r>
  <r>
    <x v="1188"/>
    <s v="80"/>
    <s v="450014535780"/>
    <s v="12000249"/>
    <s v="60028821"/>
    <s v="INFEED ROLL (JS-2507C) 3AR AR-JS-507C"/>
    <d v="2024-10-23T00:00:00"/>
    <n v="23"/>
    <s v="UN"/>
    <n v="23"/>
    <d v="2024-11-04T00:00:00"/>
    <x v="0"/>
    <x v="2"/>
    <x v="0"/>
    <x v="36"/>
    <s v="NC"/>
    <s v="NC"/>
    <n v="0"/>
  </r>
  <r>
    <x v="1188"/>
    <s v="90"/>
    <s v="450014535790"/>
    <s v="12000249"/>
    <s v="60026852"/>
    <s v="GUÍA VARILLA ACTUADOR AR-CC-700-243"/>
    <d v="2024-10-23T00:00:00"/>
    <n v="10"/>
    <s v="UN"/>
    <n v="10"/>
    <d v="2024-11-04T00:00:00"/>
    <x v="0"/>
    <x v="2"/>
    <x v="0"/>
    <x v="36"/>
    <s v="NC"/>
    <s v="NC"/>
    <n v="0"/>
  </r>
  <r>
    <x v="1188"/>
    <s v="100"/>
    <s v="4500145357100"/>
    <s v="12000249"/>
    <s v="60026855"/>
    <s v="ROLO DEL ALIMENTADOR  AR - CIR24001-3"/>
    <d v="2024-10-23T00:00:00"/>
    <n v="11"/>
    <s v="UN"/>
    <n v="11"/>
    <d v="2024-11-04T00:00:00"/>
    <x v="0"/>
    <x v="2"/>
    <x v="0"/>
    <x v="36"/>
    <s v="NC"/>
    <s v="NC"/>
    <n v="0"/>
  </r>
  <r>
    <x v="1188"/>
    <s v="110"/>
    <s v="4500145357110"/>
    <s v="12000249"/>
    <s v="60026856"/>
    <s v="ROLO AR - CIR24001-6"/>
    <d v="2024-10-23T00:00:00"/>
    <n v="21"/>
    <s v="UN"/>
    <n v="21"/>
    <d v="2024-11-04T00:00:00"/>
    <x v="0"/>
    <x v="2"/>
    <x v="0"/>
    <x v="36"/>
    <s v="NC"/>
    <s v="NC"/>
    <n v="0"/>
  </r>
  <r>
    <x v="1188"/>
    <s v="120"/>
    <s v="4500145357120"/>
    <s v="12000249"/>
    <s v="60026858"/>
    <s v="TORNILLO BOTÓN AR - 11733732"/>
    <d v="2024-10-23T00:00:00"/>
    <n v="50"/>
    <s v="UN"/>
    <n v="50"/>
    <d v="2024-11-04T00:00:00"/>
    <x v="0"/>
    <x v="2"/>
    <x v="0"/>
    <x v="36"/>
    <s v="NC"/>
    <s v="NC"/>
    <n v="0"/>
  </r>
  <r>
    <x v="1188"/>
    <s v="130"/>
    <s v="4500145357130"/>
    <s v="12000249"/>
    <s v="60032289"/>
    <s v="ARANDELA DESGASTE AR - CC-700-215"/>
    <d v="2024-10-23T00:00:00"/>
    <n v="13"/>
    <s v="UN"/>
    <n v="13"/>
    <d v="2024-11-04T00:00:00"/>
    <x v="0"/>
    <x v="2"/>
    <x v="0"/>
    <x v="36"/>
    <s v="NC"/>
    <s v="NC"/>
    <n v="0"/>
  </r>
  <r>
    <x v="1188"/>
    <s v="140"/>
    <s v="4500145357140"/>
    <s v="12000249"/>
    <s v="60026860"/>
    <s v="RESORTE DE TORSIÓN AR - CC-700-168"/>
    <d v="2024-10-23T00:00:00"/>
    <n v="2"/>
    <s v="UN"/>
    <n v="2"/>
    <d v="2024-11-04T00:00:00"/>
    <x v="0"/>
    <x v="2"/>
    <x v="0"/>
    <x v="36"/>
    <s v="NC"/>
    <s v="NC"/>
    <n v="0"/>
  </r>
  <r>
    <x v="1188"/>
    <s v="150"/>
    <s v="4500145357150"/>
    <s v="12000249"/>
    <s v="60026861"/>
    <s v="TORNILLO ALLEN CABEZA A.INOX. AR-1173437"/>
    <d v="2024-10-23T00:00:00"/>
    <n v="44"/>
    <s v="UN"/>
    <n v="44"/>
    <d v="2024-11-04T00:00:00"/>
    <x v="0"/>
    <x v="2"/>
    <x v="0"/>
    <x v="36"/>
    <s v="NC"/>
    <s v="NC"/>
    <n v="0"/>
  </r>
  <r>
    <x v="1188"/>
    <s v="160"/>
    <s v="4500145357160"/>
    <s v="12000249"/>
    <s v="60026863"/>
    <s v="TORNILLO PRISIONERO ALLEN AR - 1125729"/>
    <d v="2024-10-23T00:00:00"/>
    <n v="11"/>
    <s v="UN"/>
    <n v="11"/>
    <d v="2024-11-04T00:00:00"/>
    <x v="0"/>
    <x v="2"/>
    <x v="0"/>
    <x v="36"/>
    <s v="NC"/>
    <s v="NC"/>
    <n v="0"/>
  </r>
  <r>
    <x v="1188"/>
    <s v="170"/>
    <s v="4500145357170"/>
    <s v="12000249"/>
    <s v="60030537"/>
    <s v="TORNILLO N°6-32 X 1/4&quot; AR - 1172383"/>
    <d v="2024-10-23T00:00:00"/>
    <n v="50"/>
    <s v="UN"/>
    <n v="50"/>
    <d v="2024-11-04T00:00:00"/>
    <x v="0"/>
    <x v="2"/>
    <x v="0"/>
    <x v="36"/>
    <s v="NC"/>
    <s v="NC"/>
    <n v="0"/>
  </r>
  <r>
    <x v="1188"/>
    <s v="180"/>
    <s v="4500145357180"/>
    <s v="12000249"/>
    <s v="60026866"/>
    <s v="SELLO HIDRÁULICO AR - CC-700-180"/>
    <d v="2024-10-23T00:00:00"/>
    <n v="1"/>
    <s v="UN"/>
    <n v="1"/>
    <d v="2024-11-04T00:00:00"/>
    <x v="0"/>
    <x v="2"/>
    <x v="0"/>
    <x v="36"/>
    <s v="NC"/>
    <s v="NC"/>
    <n v="0"/>
  </r>
  <r>
    <x v="1188"/>
    <s v="190"/>
    <s v="4500145357190"/>
    <s v="12000249"/>
    <s v="60028825"/>
    <s v="CAM. ACTUATING AR-CC-700-169D"/>
    <d v="2024-10-23T00:00:00"/>
    <n v="1"/>
    <s v="UN"/>
    <n v="1"/>
    <d v="2024-11-04T00:00:00"/>
    <x v="0"/>
    <x v="2"/>
    <x v="0"/>
    <x v="36"/>
    <s v="NC"/>
    <s v="NC"/>
    <n v="0"/>
  </r>
  <r>
    <x v="1188"/>
    <s v="200"/>
    <s v="4500145357200"/>
    <s v="12000249"/>
    <s v="60026868"/>
    <s v="RODAMIENTO DE ACTUACIÓN AR - CC-700-170"/>
    <d v="2024-10-23T00:00:00"/>
    <n v="84"/>
    <s v="UN"/>
    <n v="84"/>
    <d v="2024-11-04T00:00:00"/>
    <x v="0"/>
    <x v="2"/>
    <x v="0"/>
    <x v="36"/>
    <s v="NC"/>
    <s v="NC"/>
    <n v="0"/>
  </r>
  <r>
    <x v="1189"/>
    <s v="10"/>
    <s v="450014537810"/>
    <s v="12000643"/>
    <s v="10000135"/>
    <s v="ACEITE 100% MARAVILLA CRUDO II"/>
    <d v="2024-10-23T00:00:00"/>
    <n v="145000"/>
    <s v="KG"/>
    <n v="144080"/>
    <d v="2024-11-08T00:00:00"/>
    <x v="240"/>
    <x v="2"/>
    <x v="0"/>
    <x v="2853"/>
    <s v="GUIA 804735"/>
    <s v="5107343042"/>
    <n v="0"/>
  </r>
  <r>
    <x v="1190"/>
    <s v="10"/>
    <s v="450014544210"/>
    <s v="12000703"/>
    <s v="10000614"/>
    <s v="SABOR VAINILLA LA-408-730-2"/>
    <d v="2024-10-23T00:00:00"/>
    <n v="1505"/>
    <s v="KG"/>
    <n v="0"/>
    <d v="2024-12-15T00:00:00"/>
    <x v="241"/>
    <x v="2"/>
    <x v="1"/>
    <x v="36"/>
    <s v="NC"/>
    <s v="NC"/>
    <n v="0"/>
  </r>
  <r>
    <x v="1190"/>
    <s v="20"/>
    <s v="450014544220"/>
    <s v="12000703"/>
    <s v="10000614"/>
    <s v="SABOR VAINILLA LA-408-730-2"/>
    <d v="2024-10-23T00:00:00"/>
    <n v="505"/>
    <s v="KG"/>
    <n v="0"/>
    <d v="2024-12-15T00:00:00"/>
    <x v="242"/>
    <x v="2"/>
    <x v="1"/>
    <x v="36"/>
    <s v="NC"/>
    <s v="NC"/>
    <n v="0"/>
  </r>
  <r>
    <x v="1190"/>
    <s v="30"/>
    <s v="450014544230"/>
    <s v="12000703"/>
    <s v="10000617"/>
    <s v="AROMA CHOCOLATE US-268-056-3"/>
    <d v="2024-10-23T00:00:00"/>
    <n v="210"/>
    <s v="KG"/>
    <n v="0"/>
    <d v="2024-12-15T00:00:00"/>
    <x v="174"/>
    <x v="2"/>
    <x v="1"/>
    <x v="36"/>
    <s v="NC"/>
    <s v="NC"/>
    <n v="0"/>
  </r>
  <r>
    <x v="1191"/>
    <s v="10"/>
    <s v="450014544410"/>
    <s v="12000703"/>
    <s v="10000605"/>
    <s v="SABOR CREMA 75707-33"/>
    <d v="2024-10-23T00:00:00"/>
    <n v="210"/>
    <s v="KG"/>
    <n v="0"/>
    <d v="2025-02-10T00:00:00"/>
    <x v="174"/>
    <x v="2"/>
    <x v="1"/>
    <x v="36"/>
    <s v="NC"/>
    <s v="NC"/>
    <n v="0"/>
  </r>
  <r>
    <x v="1192"/>
    <s v="10"/>
    <s v="450014544510"/>
    <s v="12000163"/>
    <s v="40001891"/>
    <s v="BOLSA PARA LECHE 25K ENT C/B"/>
    <d v="2024-10-23T00:00:00"/>
    <n v="70400"/>
    <s v="UN"/>
    <n v="70460"/>
    <d v="2024-10-23T00:00:00"/>
    <x v="216"/>
    <x v="2"/>
    <x v="0"/>
    <x v="2854"/>
    <s v=""/>
    <s v="5107345085"/>
    <n v="0"/>
  </r>
  <r>
    <x v="1193"/>
    <s v="10"/>
    <s v="450014544610"/>
    <s v="12000234"/>
    <s v="10000638"/>
    <s v="BUTTER FLAVOURING  QL17345"/>
    <d v="2024-10-23T00:00:00"/>
    <n v="50"/>
    <s v="KG"/>
    <n v="0"/>
    <d v="2025-02-15T00:00:00"/>
    <x v="111"/>
    <x v="2"/>
    <x v="1"/>
    <x v="36"/>
    <s v="NC"/>
    <s v="NC"/>
    <n v="0"/>
  </r>
  <r>
    <x v="1194"/>
    <s v="10"/>
    <s v="450014547210"/>
    <s v="12000249"/>
    <s v="60030538"/>
    <s v="TORNILLO A/I 10-32 X 3/8&quot; AR - 1173870"/>
    <d v="2024-10-24T00:00:00"/>
    <n v="60"/>
    <s v="UN"/>
    <n v="60"/>
    <d v="2024-11-07T00:00:00"/>
    <x v="0"/>
    <x v="2"/>
    <x v="0"/>
    <x v="36"/>
    <s v="NC"/>
    <s v="NC"/>
    <n v="0"/>
  </r>
  <r>
    <x v="1194"/>
    <s v="20"/>
    <s v="450014547220"/>
    <s v="12000249"/>
    <s v="60026907"/>
    <s v="ENSAMBLE EJE CORTO AR-CCHDA700-004"/>
    <d v="2024-10-24T00:00:00"/>
    <n v="6"/>
    <s v="UN"/>
    <n v="0"/>
    <d v="2024-11-07T00:00:00"/>
    <x v="74"/>
    <x v="2"/>
    <x v="1"/>
    <x v="36"/>
    <s v="NC"/>
    <s v="NC"/>
    <n v="0"/>
  </r>
  <r>
    <x v="1194"/>
    <s v="30"/>
    <s v="450014547230"/>
    <s v="12000249"/>
    <s v="60026870"/>
    <s v="ENSAMBLE EJE EXTERNO AR-CCHDA700-005"/>
    <d v="2024-10-24T00:00:00"/>
    <n v="6"/>
    <s v="UN"/>
    <n v="6"/>
    <d v="2024-11-07T00:00:00"/>
    <x v="0"/>
    <x v="2"/>
    <x v="0"/>
    <x v="36"/>
    <s v="NC"/>
    <s v="NC"/>
    <n v="0"/>
  </r>
  <r>
    <x v="1194"/>
    <s v="40"/>
    <s v="450014547240"/>
    <s v="12000249"/>
    <s v="60026886"/>
    <s v="TORNILLO AR - 5397"/>
    <d v="2024-10-24T00:00:00"/>
    <n v="100"/>
    <s v="UN"/>
    <n v="100"/>
    <d v="2024-11-07T00:00:00"/>
    <x v="0"/>
    <x v="2"/>
    <x v="0"/>
    <x v="36"/>
    <s v="NC"/>
    <s v="NC"/>
    <n v="0"/>
  </r>
  <r>
    <x v="1194"/>
    <s v="50"/>
    <s v="450014547250"/>
    <s v="12000249"/>
    <s v="60026875"/>
    <s v="BUJE DE BRONCE AR - 427"/>
    <d v="2024-10-24T00:00:00"/>
    <n v="2"/>
    <s v="UN"/>
    <n v="0"/>
    <d v="2024-11-07T00:00:00"/>
    <x v="10"/>
    <x v="2"/>
    <x v="1"/>
    <x v="36"/>
    <s v="NC"/>
    <s v="NC"/>
    <n v="0"/>
  </r>
  <r>
    <x v="1194"/>
    <s v="60"/>
    <s v="450014547260"/>
    <s v="12000249"/>
    <s v="60026895"/>
    <s v="MOTOR HIDRÁULICO AR - CCH06-046"/>
    <d v="2024-10-24T00:00:00"/>
    <n v="15"/>
    <s v="UN"/>
    <n v="15"/>
    <d v="2024-11-07T00:00:00"/>
    <x v="0"/>
    <x v="2"/>
    <x v="0"/>
    <x v="36"/>
    <s v="NC"/>
    <s v="NC"/>
    <n v="0"/>
  </r>
  <r>
    <x v="1194"/>
    <s v="70"/>
    <s v="450014547270"/>
    <s v="12000249"/>
    <s v="60028829"/>
    <s v="COB ROLLS - DISCHARGE AR-JS-351"/>
    <d v="2024-10-24T00:00:00"/>
    <n v="28"/>
    <s v="UN"/>
    <n v="28"/>
    <d v="2024-11-07T00:00:00"/>
    <x v="0"/>
    <x v="2"/>
    <x v="0"/>
    <x v="36"/>
    <s v="NC"/>
    <s v="NC"/>
    <n v="0"/>
  </r>
  <r>
    <x v="1194"/>
    <s v="80"/>
    <s v="450014547280"/>
    <s v="12000249"/>
    <s v="60026908"/>
    <s v="EJE AR - CC-700-165"/>
    <d v="2024-10-24T00:00:00"/>
    <n v="2"/>
    <s v="UN"/>
    <n v="2"/>
    <d v="2024-11-07T00:00:00"/>
    <x v="0"/>
    <x v="2"/>
    <x v="0"/>
    <x v="36"/>
    <s v="NC"/>
    <s v="NC"/>
    <n v="0"/>
  </r>
  <r>
    <x v="1194"/>
    <s v="90"/>
    <s v="450014547290"/>
    <s v="12000249"/>
    <s v="60026909"/>
    <s v="ENGRANAJE PARA CUCHILLAS AR- CC-700-199"/>
    <d v="2024-10-24T00:00:00"/>
    <n v="6"/>
    <s v="UN"/>
    <n v="6"/>
    <d v="2024-11-07T00:00:00"/>
    <x v="0"/>
    <x v="2"/>
    <x v="0"/>
    <x v="36"/>
    <s v="NC"/>
    <s v="NC"/>
    <n v="0"/>
  </r>
  <r>
    <x v="1194"/>
    <s v="100"/>
    <s v="4500145472100"/>
    <s v="12000249"/>
    <s v="60026911"/>
    <s v="PERILLA AJUSTE BRONCE AR - CC-700-160"/>
    <d v="2024-10-24T00:00:00"/>
    <n v="1"/>
    <s v="UN"/>
    <n v="1"/>
    <d v="2024-11-07T00:00:00"/>
    <x v="0"/>
    <x v="2"/>
    <x v="0"/>
    <x v="36"/>
    <s v="NC"/>
    <s v="NC"/>
    <n v="0"/>
  </r>
  <r>
    <x v="1194"/>
    <s v="110"/>
    <s v="4500145472110"/>
    <s v="12000249"/>
    <s v="60026917"/>
    <s v="BUJE 5/8 AR - CC-700-175"/>
    <d v="2024-10-24T00:00:00"/>
    <n v="11"/>
    <s v="UN"/>
    <n v="11"/>
    <d v="2024-11-07T00:00:00"/>
    <x v="0"/>
    <x v="2"/>
    <x v="0"/>
    <x v="36"/>
    <s v="NC"/>
    <s v="NC"/>
    <n v="0"/>
  </r>
  <r>
    <x v="1194"/>
    <s v="120"/>
    <s v="4500145472120"/>
    <s v="12000249"/>
    <s v="60032464"/>
    <s v="PIN ENGRANAJE PALPADO AR-CC-700-201B"/>
    <d v="2024-10-24T00:00:00"/>
    <n v="12"/>
    <s v="UN"/>
    <n v="12"/>
    <d v="2024-11-07T00:00:00"/>
    <x v="0"/>
    <x v="2"/>
    <x v="0"/>
    <x v="36"/>
    <s v="NC"/>
    <s v="NC"/>
    <n v="0"/>
  </r>
  <r>
    <x v="1194"/>
    <s v="130"/>
    <s v="4500145472130"/>
    <s v="12000249"/>
    <s v="60032465"/>
    <s v="TUERCA  SUJECION ROD AR-CC-700-183"/>
    <d v="2024-10-24T00:00:00"/>
    <n v="1"/>
    <s v="UN"/>
    <n v="1"/>
    <d v="2024-11-07T00:00:00"/>
    <x v="0"/>
    <x v="2"/>
    <x v="0"/>
    <x v="36"/>
    <s v="NC"/>
    <s v="NC"/>
    <n v="0"/>
  </r>
  <r>
    <x v="1194"/>
    <s v="140"/>
    <s v="4500145472140"/>
    <s v="12000249"/>
    <s v="60026865"/>
    <s v="SELLO HIDRÁULICO AR - CC-700-179"/>
    <d v="2024-10-24T00:00:00"/>
    <n v="5"/>
    <s v="UN"/>
    <n v="5"/>
    <d v="2024-11-07T00:00:00"/>
    <x v="0"/>
    <x v="2"/>
    <x v="0"/>
    <x v="36"/>
    <s v="NC"/>
    <s v="NC"/>
    <n v="0"/>
  </r>
  <r>
    <x v="1194"/>
    <s v="150"/>
    <s v="4500145472150"/>
    <s v="12000249"/>
    <s v="60030539"/>
    <s v="GRASERA A PRESION AR - CCI-700-170A"/>
    <d v="2024-10-24T00:00:00"/>
    <n v="3"/>
    <s v="UN"/>
    <n v="3"/>
    <d v="2024-11-07T00:00:00"/>
    <x v="0"/>
    <x v="2"/>
    <x v="0"/>
    <x v="36"/>
    <s v="NC"/>
    <s v="NC"/>
    <n v="0"/>
  </r>
  <r>
    <x v="1194"/>
    <s v="160"/>
    <s v="4500145472160"/>
    <s v="12000249"/>
    <s v="60026921"/>
    <s v="TUERCA HEXAGONAL AUBLOCANTE AR - 70830"/>
    <d v="2024-10-24T00:00:00"/>
    <n v="50"/>
    <s v="UN"/>
    <n v="50"/>
    <d v="2024-11-07T00:00:00"/>
    <x v="0"/>
    <x v="2"/>
    <x v="0"/>
    <x v="36"/>
    <s v="NC"/>
    <s v="NC"/>
    <n v="0"/>
  </r>
  <r>
    <x v="1194"/>
    <s v="170"/>
    <s v="4500145472170"/>
    <s v="12000249"/>
    <s v="60030540"/>
    <s v="PRISIONERO ALLEN 1/4-20X1/4&quot; AR - 73257"/>
    <d v="2024-10-24T00:00:00"/>
    <n v="30"/>
    <s v="UN"/>
    <n v="30"/>
    <d v="2024-11-07T00:00:00"/>
    <x v="0"/>
    <x v="2"/>
    <x v="0"/>
    <x v="36"/>
    <s v="NC"/>
    <s v="NC"/>
    <n v="0"/>
  </r>
  <r>
    <x v="1194"/>
    <s v="180"/>
    <s v="4500145472180"/>
    <s v="12000249"/>
    <s v="60026928"/>
    <s v="BUJE BRIDADO AR - CC-700-196"/>
    <d v="2024-10-24T00:00:00"/>
    <n v="5"/>
    <s v="UN"/>
    <n v="5"/>
    <d v="2024-11-07T00:00:00"/>
    <x v="0"/>
    <x v="2"/>
    <x v="0"/>
    <x v="36"/>
    <s v="NC"/>
    <s v="NC"/>
    <n v="0"/>
  </r>
  <r>
    <x v="1194"/>
    <s v="190"/>
    <s v="4500145472190"/>
    <s v="12000249"/>
    <s v="60026932"/>
    <s v="BRAZO LEVA LARGO AR-CC-700-276B"/>
    <d v="2024-10-24T00:00:00"/>
    <n v="35"/>
    <s v="UN"/>
    <n v="35"/>
    <d v="2024-11-07T00:00:00"/>
    <x v="0"/>
    <x v="2"/>
    <x v="0"/>
    <x v="36"/>
    <s v="NC"/>
    <s v="NC"/>
    <n v="0"/>
  </r>
  <r>
    <x v="1194"/>
    <s v="200"/>
    <s v="4500145472200"/>
    <s v="12000249"/>
    <s v="60026933"/>
    <s v="BRAZO LEVA CORTO AR-CC-700-276A"/>
    <d v="2024-10-24T00:00:00"/>
    <n v="25"/>
    <s v="UN"/>
    <n v="25"/>
    <d v="2024-11-07T00:00:00"/>
    <x v="0"/>
    <x v="2"/>
    <x v="0"/>
    <x v="36"/>
    <s v="NC"/>
    <s v="NC"/>
    <n v="0"/>
  </r>
  <r>
    <x v="1195"/>
    <s v="20"/>
    <s v="450014547320"/>
    <s v="12000916"/>
    <s v="10000178"/>
    <s v="PAPAYA CUBO 10X10 PROVEEDORES"/>
    <d v="2024-10-24T00:00:00"/>
    <n v="9000"/>
    <s v="KG"/>
    <n v="0"/>
    <d v="2024-12-16T00:00:00"/>
    <x v="243"/>
    <x v="2"/>
    <x v="1"/>
    <x v="2855"/>
    <s v="GD. 813696"/>
    <s v="5107352265"/>
    <n v="0"/>
  </r>
  <r>
    <x v="1195"/>
    <s v="30"/>
    <s v="450014547330"/>
    <s v="12000916"/>
    <s v="10000177"/>
    <s v="PAPAYA EN TROZOS CONGELADO IQF"/>
    <d v="2024-10-24T00:00:00"/>
    <n v="4040"/>
    <s v="KG"/>
    <n v="0"/>
    <d v="2024-12-16T00:00:00"/>
    <x v="244"/>
    <x v="2"/>
    <x v="1"/>
    <x v="2856"/>
    <s v="GD. 813696"/>
    <s v="5107352265"/>
    <n v="0"/>
  </r>
  <r>
    <x v="1195"/>
    <s v="40"/>
    <s v="450014547340"/>
    <s v="12000916"/>
    <s v="50005135"/>
    <s v="MUESTRAS  MANGO CUBO 10*10"/>
    <d v="2024-12-16T00:00:00"/>
    <n v="1"/>
    <s v="UN"/>
    <n v="0"/>
    <d v="2024-12-16T00:00:00"/>
    <x v="12"/>
    <x v="2"/>
    <x v="1"/>
    <x v="2857"/>
    <s v="GD. 813696"/>
    <s v="5107352265"/>
    <n v="0"/>
  </r>
  <r>
    <x v="1195"/>
    <s v="50"/>
    <s v="450014547350"/>
    <s v="12000916"/>
    <s v="10000178"/>
    <s v="PAPAYA CUBO 10X10 PROVEEDORES"/>
    <d v="2024-12-16T00:00:00"/>
    <n v="3520"/>
    <s v="KG"/>
    <n v="0"/>
    <d v="2024-12-16T00:00:00"/>
    <x v="245"/>
    <x v="2"/>
    <x v="1"/>
    <x v="2858"/>
    <s v="GD. 813696"/>
    <s v="5107352265"/>
    <n v="0"/>
  </r>
  <r>
    <x v="1196"/>
    <s v="10"/>
    <s v="450014548310"/>
    <s v="12000249"/>
    <s v="60030543"/>
    <s v="BLOQUE HIDRAULICOGRANDE AR - OHSL-29-000"/>
    <d v="2024-10-24T00:00:00"/>
    <n v="1"/>
    <s v="UN"/>
    <n v="1"/>
    <d v="2024-11-07T00:00:00"/>
    <x v="0"/>
    <x v="2"/>
    <x v="0"/>
    <x v="36"/>
    <s v="NC"/>
    <s v="NC"/>
    <n v="0"/>
  </r>
  <r>
    <x v="1196"/>
    <s v="20"/>
    <s v="450014548320"/>
    <s v="12000249"/>
    <s v="60026836"/>
    <s v="240/480 CALEFACTOR CHROMALOX AR-OR-555"/>
    <d v="2024-10-24T00:00:00"/>
    <n v="2"/>
    <s v="UN"/>
    <n v="2"/>
    <d v="2024-11-07T00:00:00"/>
    <x v="0"/>
    <x v="2"/>
    <x v="0"/>
    <x v="36"/>
    <s v="NC"/>
    <s v="NC"/>
    <n v="0"/>
  </r>
  <r>
    <x v="1196"/>
    <s v="30"/>
    <s v="450014548330"/>
    <s v="12000249"/>
    <s v="60026874"/>
    <s v="FILTRO HIDRÁULICO AR - CCH06-024"/>
    <d v="2024-10-24T00:00:00"/>
    <n v="2"/>
    <s v="UN"/>
    <n v="2"/>
    <d v="2024-11-07T00:00:00"/>
    <x v="0"/>
    <x v="2"/>
    <x v="0"/>
    <x v="36"/>
    <s v="NC"/>
    <s v="NC"/>
    <n v="0"/>
  </r>
  <r>
    <x v="1196"/>
    <s v="40"/>
    <s v="450014548340"/>
    <s v="12000249"/>
    <s v="60030524"/>
    <s v="VALVULA AGUJA LINEA 1/8&quot; AR - OR-508"/>
    <d v="2024-10-24T00:00:00"/>
    <n v="11"/>
    <s v="UN"/>
    <n v="11"/>
    <d v="2024-11-07T00:00:00"/>
    <x v="0"/>
    <x v="2"/>
    <x v="0"/>
    <x v="36"/>
    <s v="NC"/>
    <s v="NC"/>
    <n v="0"/>
  </r>
  <r>
    <x v="1196"/>
    <s v="50"/>
    <s v="450014548350"/>
    <s v="12000249"/>
    <s v="60032277"/>
    <s v="TERMOMETRO AR - CCH06-040"/>
    <d v="2024-10-24T00:00:00"/>
    <n v="6"/>
    <s v="UN"/>
    <n v="6"/>
    <d v="2024-11-07T00:00:00"/>
    <x v="0"/>
    <x v="2"/>
    <x v="0"/>
    <x v="36"/>
    <s v="NC"/>
    <s v="NC"/>
    <n v="0"/>
  </r>
  <r>
    <x v="1196"/>
    <s v="60"/>
    <s v="450014548360"/>
    <s v="12000249"/>
    <s v="60026840"/>
    <s v="VÁLVULA DE ALIVIO  AR-OHS-29-007"/>
    <d v="2024-10-24T00:00:00"/>
    <n v="4"/>
    <s v="UN"/>
    <n v="4"/>
    <d v="2024-11-07T00:00:00"/>
    <x v="0"/>
    <x v="2"/>
    <x v="0"/>
    <x v="36"/>
    <s v="NC"/>
    <s v="NC"/>
    <n v="0"/>
  </r>
  <r>
    <x v="1196"/>
    <s v="70"/>
    <s v="450014548370"/>
    <s v="12000249"/>
    <s v="60032278"/>
    <s v="MANOMETRO AR - CCH06-026"/>
    <d v="2024-10-24T00:00:00"/>
    <n v="9"/>
    <s v="UN"/>
    <n v="9"/>
    <d v="2024-11-07T00:00:00"/>
    <x v="0"/>
    <x v="2"/>
    <x v="0"/>
    <x v="36"/>
    <s v="NC"/>
    <s v="NC"/>
    <n v="0"/>
  </r>
  <r>
    <x v="1196"/>
    <s v="80"/>
    <s v="450014548380"/>
    <s v="12000249"/>
    <s v="60026840"/>
    <s v="VÁLVULA DE ALIVIO  AR-OHS-29-007"/>
    <d v="2024-10-24T00:00:00"/>
    <n v="2"/>
    <s v="UN"/>
    <n v="2"/>
    <d v="2024-11-07T00:00:00"/>
    <x v="0"/>
    <x v="2"/>
    <x v="0"/>
    <x v="36"/>
    <s v="NC"/>
    <s v="NC"/>
    <n v="0"/>
  </r>
  <r>
    <x v="1196"/>
    <s v="90"/>
    <s v="450014548390"/>
    <s v="12000249"/>
    <s v="60026839"/>
    <s v="BOBINA P/VALVULA DE 2 VIAS AR-OHS-29-005"/>
    <d v="2024-10-24T00:00:00"/>
    <n v="4"/>
    <s v="UN"/>
    <n v="4"/>
    <d v="2024-11-07T00:00:00"/>
    <x v="0"/>
    <x v="2"/>
    <x v="0"/>
    <x v="36"/>
    <s v="NC"/>
    <s v="NC"/>
    <n v="0"/>
  </r>
  <r>
    <x v="1196"/>
    <s v="100"/>
    <s v="4500145483100"/>
    <s v="12000249"/>
    <s v="60026838"/>
    <s v="CARTUCHO PARA VÁLVULA AGUJA AR - OR-508A"/>
    <d v="2024-10-24T00:00:00"/>
    <n v="6"/>
    <s v="UN"/>
    <n v="6"/>
    <d v="2024-11-07T00:00:00"/>
    <x v="0"/>
    <x v="2"/>
    <x v="0"/>
    <x v="36"/>
    <s v="NC"/>
    <s v="NC"/>
    <n v="0"/>
  </r>
  <r>
    <x v="1196"/>
    <s v="110"/>
    <s v="4500145483110"/>
    <s v="12000249"/>
    <s v="60030529"/>
    <s v="BUJE GOMA CARCAZA GALV. AR - OR-706"/>
    <d v="2024-10-24T00:00:00"/>
    <n v="120"/>
    <s v="UN"/>
    <n v="120"/>
    <d v="2024-11-07T00:00:00"/>
    <x v="0"/>
    <x v="2"/>
    <x v="0"/>
    <x v="36"/>
    <s v="NC"/>
    <s v="NC"/>
    <n v="0"/>
  </r>
  <r>
    <x v="1196"/>
    <s v="120"/>
    <s v="4500145483120"/>
    <s v="12000249"/>
    <s v="60026842"/>
    <s v="CARTUCHO DE MANDO AR - ORCD-02-00B"/>
    <d v="2024-10-24T00:00:00"/>
    <n v="1"/>
    <s v="UN"/>
    <n v="1"/>
    <d v="2024-11-07T00:00:00"/>
    <x v="0"/>
    <x v="2"/>
    <x v="0"/>
    <x v="36"/>
    <s v="NC"/>
    <s v="NC"/>
    <n v="0"/>
  </r>
  <r>
    <x v="1196"/>
    <s v="130"/>
    <s v="4500145483130"/>
    <s v="12000249"/>
    <s v="60030528"/>
    <s v="MOTOR - PALETA N6 AR - ORCD-03-00"/>
    <d v="2024-10-24T00:00:00"/>
    <n v="1"/>
    <s v="UN"/>
    <n v="1"/>
    <d v="2024-11-07T00:00:00"/>
    <x v="0"/>
    <x v="2"/>
    <x v="0"/>
    <x v="36"/>
    <s v="NC"/>
    <s v="NC"/>
    <n v="0"/>
  </r>
  <r>
    <x v="1196"/>
    <s v="140"/>
    <s v="4500145483140"/>
    <s v="12000249"/>
    <s v="60026844"/>
    <s v="CARTUCHO DE MANDO AR - ORCD-04-00B"/>
    <d v="2024-10-24T00:00:00"/>
    <n v="1"/>
    <s v="UN"/>
    <n v="1"/>
    <d v="2024-11-07T00:00:00"/>
    <x v="0"/>
    <x v="2"/>
    <x v="0"/>
    <x v="36"/>
    <s v="NC"/>
    <s v="NC"/>
    <n v="0"/>
  </r>
  <r>
    <x v="1196"/>
    <s v="150"/>
    <s v="4500145483150"/>
    <s v="12000249"/>
    <s v="60024173"/>
    <s v="#35 DOUBLE CHAIN"/>
    <d v="2024-10-24T00:00:00"/>
    <n v="8"/>
    <s v="UN"/>
    <n v="8"/>
    <d v="2024-11-07T00:00:00"/>
    <x v="0"/>
    <x v="2"/>
    <x v="0"/>
    <x v="36"/>
    <s v="NC"/>
    <s v="NC"/>
    <n v="0"/>
  </r>
  <r>
    <x v="1196"/>
    <s v="160"/>
    <s v="4500145483160"/>
    <s v="12000249"/>
    <s v="60030527"/>
    <s v="CADENA N35 AR - OR-476"/>
    <d v="2024-10-24T00:00:00"/>
    <n v="19"/>
    <s v="UN"/>
    <n v="19"/>
    <d v="2024-11-07T00:00:00"/>
    <x v="0"/>
    <x v="2"/>
    <x v="0"/>
    <x v="36"/>
    <s v="NC"/>
    <s v="NC"/>
    <n v="0"/>
  </r>
  <r>
    <x v="1196"/>
    <s v="170"/>
    <s v="4500145483170"/>
    <s v="12000249"/>
    <s v="60032279"/>
    <s v="BUJE - MANDO CADENA AR - ORCD-02-03"/>
    <d v="2024-10-24T00:00:00"/>
    <n v="22"/>
    <s v="UN"/>
    <n v="22"/>
    <d v="2024-11-07T00:00:00"/>
    <x v="0"/>
    <x v="2"/>
    <x v="0"/>
    <x v="36"/>
    <s v="NC"/>
    <s v="NC"/>
    <n v="0"/>
  </r>
  <r>
    <x v="1196"/>
    <s v="180"/>
    <s v="4500145483180"/>
    <s v="12000249"/>
    <s v="60026845"/>
    <s v="ARANDELA AR - 442"/>
    <d v="2024-10-24T00:00:00"/>
    <n v="44"/>
    <s v="UN"/>
    <n v="44"/>
    <d v="2024-11-07T00:00:00"/>
    <x v="0"/>
    <x v="2"/>
    <x v="0"/>
    <x v="36"/>
    <s v="NC"/>
    <s v="NC"/>
    <n v="0"/>
  </r>
  <r>
    <x v="1196"/>
    <s v="190"/>
    <s v="4500145483190"/>
    <s v="12000249"/>
    <s v="60026875"/>
    <s v="BUJE DE BRONCE AR - 427"/>
    <d v="2024-10-24T00:00:00"/>
    <n v="22"/>
    <s v="UN"/>
    <n v="0"/>
    <d v="2024-11-07T00:00:00"/>
    <x v="246"/>
    <x v="2"/>
    <x v="1"/>
    <x v="36"/>
    <s v="NC"/>
    <s v="NC"/>
    <n v="0"/>
  </r>
  <r>
    <x v="1196"/>
    <s v="200"/>
    <s v="4500145483200"/>
    <s v="12000249"/>
    <s v="60026846"/>
    <s v="PORTA BUJE  AR - 426"/>
    <d v="2024-10-24T00:00:00"/>
    <n v="6"/>
    <s v="UN"/>
    <n v="6"/>
    <d v="2024-11-07T00:00:00"/>
    <x v="0"/>
    <x v="2"/>
    <x v="0"/>
    <x v="36"/>
    <s v="NC"/>
    <s v="NC"/>
    <n v="0"/>
  </r>
  <r>
    <x v="1197"/>
    <s v="10"/>
    <s v="450014548810"/>
    <s v="12000249"/>
    <s v="60032466"/>
    <s v="VIBRADOR AJAX MODELO #10DF AR-301"/>
    <d v="2024-10-24T00:00:00"/>
    <n v="1"/>
    <s v="UN"/>
    <n v="1"/>
    <d v="2024-11-07T00:00:00"/>
    <x v="0"/>
    <x v="2"/>
    <x v="0"/>
    <x v="36"/>
    <s v="NC"/>
    <s v="NC"/>
    <n v="0"/>
  </r>
  <r>
    <x v="1197"/>
    <s v="20"/>
    <s v="450014548820"/>
    <s v="12000249"/>
    <s v="60028700"/>
    <s v="VIBRADOR AJAX MODELO N12 DF AR-310"/>
    <d v="2024-10-24T00:00:00"/>
    <n v="1"/>
    <s v="UN"/>
    <n v="0"/>
    <d v="2024-11-07T00:00:00"/>
    <x v="12"/>
    <x v="2"/>
    <x v="1"/>
    <x v="36"/>
    <s v="NC"/>
    <s v="NC"/>
    <n v="0"/>
  </r>
  <r>
    <x v="1197"/>
    <s v="30"/>
    <s v="450014548830"/>
    <s v="12000249"/>
    <s v="60026802"/>
    <s v="CORREA TIPO V - B68 AR - 203"/>
    <d v="2024-10-24T00:00:00"/>
    <n v="14"/>
    <s v="UN"/>
    <n v="14"/>
    <d v="2024-11-07T00:00:00"/>
    <x v="0"/>
    <x v="2"/>
    <x v="0"/>
    <x v="36"/>
    <s v="NC"/>
    <s v="NC"/>
    <n v="0"/>
  </r>
  <r>
    <x v="1197"/>
    <s v="40"/>
    <s v="450014548840"/>
    <s v="12000249"/>
    <s v="60032266"/>
    <s v="POLEA SUP. DOBLE CANAL AR - 205"/>
    <d v="2024-10-24T00:00:00"/>
    <n v="2"/>
    <s v="UN"/>
    <n v="2"/>
    <d v="2024-11-07T00:00:00"/>
    <x v="0"/>
    <x v="2"/>
    <x v="0"/>
    <x v="36"/>
    <s v="NC"/>
    <s v="NC"/>
    <n v="0"/>
  </r>
  <r>
    <x v="1197"/>
    <s v="50"/>
    <s v="450014548850"/>
    <s v="12000249"/>
    <s v="60032267"/>
    <s v="UNION CADENA 40 DOBLE  AR - 046A"/>
    <d v="2024-10-24T00:00:00"/>
    <n v="21"/>
    <s v="UN"/>
    <n v="21"/>
    <d v="2024-11-07T00:00:00"/>
    <x v="0"/>
    <x v="2"/>
    <x v="0"/>
    <x v="36"/>
    <s v="NC"/>
    <s v="NC"/>
    <n v="0"/>
  </r>
  <r>
    <x v="1197"/>
    <s v="60"/>
    <s v="450014548860"/>
    <s v="12000249"/>
    <s v="60032268"/>
    <s v="CADENA ACOPLE 40 DOBLE AR - 045B"/>
    <d v="2024-10-24T00:00:00"/>
    <n v="20"/>
    <s v="UN"/>
    <n v="20"/>
    <d v="2024-11-07T00:00:00"/>
    <x v="0"/>
    <x v="2"/>
    <x v="0"/>
    <x v="36"/>
    <s v="NC"/>
    <s v="NC"/>
    <n v="0"/>
  </r>
  <r>
    <x v="1197"/>
    <s v="70"/>
    <s v="450014548870"/>
    <s v="12000249"/>
    <s v="60026809"/>
    <s v="ARANDELA TIPO CAM LOCK 7/16 AR - 006"/>
    <d v="2024-10-24T00:00:00"/>
    <n v="256"/>
    <s v="UN"/>
    <n v="256"/>
    <d v="2024-11-07T00:00:00"/>
    <x v="0"/>
    <x v="2"/>
    <x v="0"/>
    <x v="36"/>
    <s v="NC"/>
    <s v="NC"/>
    <n v="0"/>
  </r>
  <r>
    <x v="1197"/>
    <s v="80"/>
    <s v="450014548880"/>
    <s v="12000249"/>
    <s v="60026805"/>
    <s v="ARANDELA PLANA  AR - 034A"/>
    <d v="2024-10-24T00:00:00"/>
    <n v="10"/>
    <s v="UN"/>
    <n v="0"/>
    <d v="2024-11-07T00:00:00"/>
    <x v="72"/>
    <x v="2"/>
    <x v="1"/>
    <x v="36"/>
    <s v="NC"/>
    <s v="NC"/>
    <n v="0"/>
  </r>
  <r>
    <x v="1197"/>
    <s v="90"/>
    <s v="450014548890"/>
    <s v="12000249"/>
    <s v="60026829"/>
    <s v="TORNILLO CABEZA HEXAGONAL AR - 036"/>
    <d v="2024-10-24T00:00:00"/>
    <n v="150"/>
    <s v="UN"/>
    <n v="150"/>
    <d v="2024-11-07T00:00:00"/>
    <x v="0"/>
    <x v="2"/>
    <x v="0"/>
    <x v="36"/>
    <s v="NC"/>
    <s v="NC"/>
    <n v="0"/>
  </r>
  <r>
    <x v="1197"/>
    <s v="100"/>
    <s v="4500145488100"/>
    <s v="12000249"/>
    <s v="60026808"/>
    <s v="TORNILLO CABEZA HEXAGONAL  AR - 033"/>
    <d v="2024-10-24T00:00:00"/>
    <n v="200"/>
    <s v="UN"/>
    <n v="0"/>
    <d v="2024-11-07T00:00:00"/>
    <x v="110"/>
    <x v="2"/>
    <x v="1"/>
    <x v="36"/>
    <s v="NC"/>
    <s v="NC"/>
    <n v="0"/>
  </r>
  <r>
    <x v="1197"/>
    <s v="110"/>
    <s v="4500145488110"/>
    <s v="12000249"/>
    <s v="60026809"/>
    <s v="ARANDELA TIPO CAM LOCK 7/16 AR - 006"/>
    <d v="2024-10-24T00:00:00"/>
    <n v="50"/>
    <s v="UN"/>
    <n v="50"/>
    <d v="2024-11-07T00:00:00"/>
    <x v="0"/>
    <x v="2"/>
    <x v="0"/>
    <x v="36"/>
    <s v="NC"/>
    <s v="NC"/>
    <n v="0"/>
  </r>
  <r>
    <x v="1197"/>
    <s v="120"/>
    <s v="4500145488120"/>
    <s v="12000249"/>
    <s v="60026810"/>
    <s v="ALEMITE RECTO 1/8 AR - 007"/>
    <d v="2024-10-24T00:00:00"/>
    <n v="32"/>
    <s v="UN"/>
    <n v="32"/>
    <d v="2024-11-07T00:00:00"/>
    <x v="0"/>
    <x v="2"/>
    <x v="0"/>
    <x v="36"/>
    <s v="NC"/>
    <s v="NC"/>
    <n v="0"/>
  </r>
  <r>
    <x v="1197"/>
    <s v="130"/>
    <s v="4500145488130"/>
    <s v="12000249"/>
    <s v="60032269"/>
    <s v="PORTA BUJE BRONCE LADO ALIM. MD AR 041R"/>
    <d v="2024-10-24T00:00:00"/>
    <n v="5"/>
    <s v="UN"/>
    <n v="5"/>
    <d v="2024-11-07T00:00:00"/>
    <x v="0"/>
    <x v="2"/>
    <x v="0"/>
    <x v="36"/>
    <s v="NC"/>
    <s v="NC"/>
    <n v="0"/>
  </r>
  <r>
    <x v="1197"/>
    <s v="140"/>
    <s v="4500145488140"/>
    <s v="12000249"/>
    <s v="60032270"/>
    <s v="PORTABUJE BRONE LADO ALIM MI AR 041L"/>
    <d v="2024-10-24T00:00:00"/>
    <n v="5"/>
    <s v="UN"/>
    <n v="5"/>
    <d v="2024-11-07T00:00:00"/>
    <x v="0"/>
    <x v="2"/>
    <x v="0"/>
    <x v="36"/>
    <s v="NC"/>
    <s v="NC"/>
    <n v="0"/>
  </r>
  <r>
    <x v="1197"/>
    <s v="150"/>
    <s v="4500145488150"/>
    <s v="12000249"/>
    <s v="60026812"/>
    <s v="BUJE DE BRONCE-PUNTA CERRADA  AR - 008B"/>
    <d v="2024-10-24T00:00:00"/>
    <n v="60"/>
    <s v="UN"/>
    <n v="60"/>
    <d v="2024-11-07T00:00:00"/>
    <x v="0"/>
    <x v="2"/>
    <x v="0"/>
    <x v="36"/>
    <s v="NC"/>
    <s v="NC"/>
    <n v="0"/>
  </r>
  <r>
    <x v="1197"/>
    <s v="160"/>
    <s v="4500145488160"/>
    <s v="12000249"/>
    <s v="60026814"/>
    <s v="ARANDELA DE DESGASTE TUFFLOCK AR - 050"/>
    <d v="2024-10-24T00:00:00"/>
    <n v="40"/>
    <s v="UN"/>
    <n v="40"/>
    <d v="2024-11-07T00:00:00"/>
    <x v="0"/>
    <x v="2"/>
    <x v="0"/>
    <x v="36"/>
    <s v="NC"/>
    <s v="NC"/>
    <n v="0"/>
  </r>
  <r>
    <x v="1197"/>
    <s v="170"/>
    <s v="4500145488170"/>
    <s v="12000249"/>
    <s v="60026815"/>
    <s v="COLLARÍN PARA EJE DE ROLOS AR - 024"/>
    <d v="2024-10-24T00:00:00"/>
    <n v="40"/>
    <s v="UN"/>
    <n v="40"/>
    <d v="2024-11-07T00:00:00"/>
    <x v="0"/>
    <x v="2"/>
    <x v="0"/>
    <x v="36"/>
    <s v="NC"/>
    <s v="NC"/>
    <n v="0"/>
  </r>
  <r>
    <x v="1197"/>
    <s v="180"/>
    <s v="4500145488180"/>
    <s v="12000249"/>
    <s v="60032271"/>
    <s v="CHAVETA MEDIALUNA 5/16&quot; END. AR . 032A"/>
    <d v="2024-10-24T00:00:00"/>
    <n v="33"/>
    <s v="UN"/>
    <n v="0"/>
    <d v="2024-11-07T00:00:00"/>
    <x v="247"/>
    <x v="2"/>
    <x v="1"/>
    <x v="36"/>
    <s v="NC"/>
    <s v="NC"/>
    <n v="0"/>
  </r>
  <r>
    <x v="1197"/>
    <s v="190"/>
    <s v="4500145488190"/>
    <s v="12000249"/>
    <s v="60026816"/>
    <s v="CHAVETA CUADRADA 5/16&quot; X 1&quot; AR - 031A"/>
    <d v="2024-10-24T00:00:00"/>
    <n v="30"/>
    <s v="UN"/>
    <n v="30"/>
    <d v="2024-11-07T00:00:00"/>
    <x v="0"/>
    <x v="2"/>
    <x v="0"/>
    <x v="36"/>
    <s v="NC"/>
    <s v="NC"/>
    <n v="0"/>
  </r>
  <r>
    <x v="1197"/>
    <s v="200"/>
    <s v="4500145488200"/>
    <s v="12000249"/>
    <s v="60026817"/>
    <s v="BUJE DE BRONCE 1-1/4&quot; AR - 008"/>
    <d v="2024-10-24T00:00:00"/>
    <n v="70"/>
    <s v="UN"/>
    <n v="70"/>
    <d v="2024-11-07T00:00:00"/>
    <x v="0"/>
    <x v="2"/>
    <x v="0"/>
    <x v="36"/>
    <s v="NC"/>
    <s v="NC"/>
    <n v="0"/>
  </r>
  <r>
    <x v="1198"/>
    <s v="10"/>
    <s v="450014549110"/>
    <s v="12000249"/>
    <s v="60032290"/>
    <s v="TAPA AR - CCH06-037"/>
    <d v="2024-10-24T00:00:00"/>
    <n v="6"/>
    <s v="UN"/>
    <n v="6"/>
    <d v="2024-11-07T00:00:00"/>
    <x v="0"/>
    <x v="2"/>
    <x v="0"/>
    <x v="36"/>
    <s v="NC"/>
    <s v="NC"/>
    <n v="0"/>
  </r>
  <r>
    <x v="1198"/>
    <s v="20"/>
    <s v="450014549120"/>
    <s v="12000249"/>
    <s v="60032291"/>
    <s v="CADENA 40X59&quot; AR - OR-40-213"/>
    <d v="2024-10-24T00:00:00"/>
    <n v="6"/>
    <s v="UN"/>
    <n v="6"/>
    <d v="2024-11-07T00:00:00"/>
    <x v="0"/>
    <x v="2"/>
    <x v="0"/>
    <x v="36"/>
    <s v="NC"/>
    <s v="NC"/>
    <n v="0"/>
  </r>
  <r>
    <x v="1198"/>
    <s v="30"/>
    <s v="450014549130"/>
    <s v="12000249"/>
    <s v="60026885"/>
    <s v="MOTOR HIDRÁULICO 90°  AR-CCH06-059"/>
    <d v="2024-10-24T00:00:00"/>
    <n v="6"/>
    <s v="UN"/>
    <n v="6"/>
    <d v="2024-11-07T00:00:00"/>
    <x v="0"/>
    <x v="2"/>
    <x v="0"/>
    <x v="36"/>
    <s v="NC"/>
    <s v="NC"/>
    <n v="0"/>
  </r>
  <r>
    <x v="1198"/>
    <s v="40"/>
    <s v="450014549140"/>
    <s v="12000249"/>
    <s v="60026943"/>
    <s v="BALDOR AR - CCH06-029"/>
    <d v="2024-10-24T00:00:00"/>
    <n v="2"/>
    <s v="UN"/>
    <n v="2"/>
    <d v="2024-11-07T00:00:00"/>
    <x v="0"/>
    <x v="2"/>
    <x v="0"/>
    <x v="36"/>
    <s v="NC"/>
    <s v="NC"/>
    <n v="0"/>
  </r>
  <r>
    <x v="1198"/>
    <s v="50"/>
    <s v="450014549150"/>
    <s v="12000249"/>
    <s v="60032292"/>
    <s v="CUPLA 5/8&quot; ML095X5-8 AR - CCH06-032"/>
    <d v="2024-10-24T00:00:00"/>
    <n v="11"/>
    <s v="UN"/>
    <n v="11"/>
    <d v="2024-11-07T00:00:00"/>
    <x v="0"/>
    <x v="2"/>
    <x v="0"/>
    <x v="36"/>
    <s v="NC"/>
    <s v="NC"/>
    <n v="0"/>
  </r>
  <r>
    <x v="1198"/>
    <s v="60"/>
    <s v="450014549160"/>
    <s v="12000249"/>
    <s v="60032293"/>
    <s v="CUPLA 1/2&quot; MLO95X1-2 AR - CCH06-033"/>
    <d v="2024-10-24T00:00:00"/>
    <n v="11"/>
    <s v="UN"/>
    <n v="11"/>
    <d v="2024-11-07T00:00:00"/>
    <x v="0"/>
    <x v="2"/>
    <x v="0"/>
    <x v="36"/>
    <s v="NC"/>
    <s v="NC"/>
    <n v="0"/>
  </r>
  <r>
    <x v="1198"/>
    <s v="70"/>
    <s v="450014549170"/>
    <s v="12000249"/>
    <s v="60028839"/>
    <s v="SELECTOR 3 POSITION MAI AR-800H-JR2A"/>
    <d v="2024-10-24T00:00:00"/>
    <n v="4"/>
    <s v="UN"/>
    <n v="4"/>
    <d v="2024-11-07T00:00:00"/>
    <x v="0"/>
    <x v="2"/>
    <x v="0"/>
    <x v="36"/>
    <s v="NC"/>
    <s v="NC"/>
    <n v="0"/>
  </r>
  <r>
    <x v="1198"/>
    <s v="80"/>
    <s v="450014549180"/>
    <s v="12000249"/>
    <s v="60028839"/>
    <s v="SELECTOR 3 POSITION MAI AR-800H-JR2A"/>
    <d v="2024-10-24T00:00:00"/>
    <n v="3"/>
    <s v="UN"/>
    <n v="3"/>
    <d v="2024-11-07T00:00:00"/>
    <x v="0"/>
    <x v="2"/>
    <x v="0"/>
    <x v="36"/>
    <s v="NC"/>
    <s v="NC"/>
    <n v="0"/>
  </r>
  <r>
    <x v="1198"/>
    <s v="90"/>
    <s v="450014549190"/>
    <s v="12000249"/>
    <s v="60028841"/>
    <s v="STOP BUTTON MUSHROOM H AR-CCE-06-003"/>
    <d v="2024-10-24T00:00:00"/>
    <n v="2"/>
    <s v="UN"/>
    <n v="2"/>
    <d v="2024-11-07T00:00:00"/>
    <x v="0"/>
    <x v="2"/>
    <x v="0"/>
    <x v="36"/>
    <s v="NC"/>
    <s v="NC"/>
    <n v="0"/>
  </r>
  <r>
    <x v="1198"/>
    <s v="100"/>
    <s v="4500145491100"/>
    <s v="12000249"/>
    <s v="60028842"/>
    <s v="SELECTOR SWITCH REVERSE AR-800H-HR5D1"/>
    <d v="2024-10-24T00:00:00"/>
    <n v="1"/>
    <s v="UN"/>
    <n v="1"/>
    <d v="2024-11-07T00:00:00"/>
    <x v="0"/>
    <x v="2"/>
    <x v="0"/>
    <x v="36"/>
    <s v="NC"/>
    <s v="NC"/>
    <n v="0"/>
  </r>
  <r>
    <x v="1198"/>
    <s v="110"/>
    <s v="4500145491110"/>
    <s v="12000249"/>
    <s v="60028846"/>
    <s v="SENSOR BI 2-M12-AN6X-H1141 AR-OR-400"/>
    <d v="2024-10-24T00:00:00"/>
    <n v="10"/>
    <s v="UN"/>
    <n v="10"/>
    <d v="2024-11-07T00:00:00"/>
    <x v="0"/>
    <x v="2"/>
    <x v="0"/>
    <x v="36"/>
    <s v="NC"/>
    <s v="NC"/>
    <n v="0"/>
  </r>
  <r>
    <x v="1199"/>
    <s v="10"/>
    <s v="450014549610"/>
    <s v="12000916"/>
    <s v="10000178"/>
    <s v="PAPAYA CUBO 10X10 PROVEEDORES"/>
    <d v="2024-10-24T00:00:00"/>
    <n v="9000"/>
    <s v="KG"/>
    <n v="0"/>
    <d v="2024-12-15T00:00:00"/>
    <x v="243"/>
    <x v="2"/>
    <x v="1"/>
    <x v="36"/>
    <s v="NC"/>
    <s v="NC"/>
    <n v="0"/>
  </r>
  <r>
    <x v="1199"/>
    <s v="20"/>
    <s v="450014549620"/>
    <s v="12000916"/>
    <s v="10000178"/>
    <s v="PAPAYA CUBO 10X10 PROVEEDORES"/>
    <d v="2024-10-24T00:00:00"/>
    <n v="9000"/>
    <s v="KG"/>
    <n v="0"/>
    <d v="2024-12-15T00:00:00"/>
    <x v="243"/>
    <x v="2"/>
    <x v="1"/>
    <x v="36"/>
    <s v="NC"/>
    <s v="NC"/>
    <n v="0"/>
  </r>
  <r>
    <x v="1200"/>
    <s v="10"/>
    <s v="450014549810"/>
    <s v="12000916"/>
    <s v="10000177"/>
    <s v="PAPAYA EN TROZOS CONGELADO IQF"/>
    <d v="2024-10-24T00:00:00"/>
    <n v="18000"/>
    <s v="KG"/>
    <n v="0"/>
    <d v="2024-11-20T00:00:00"/>
    <x v="248"/>
    <x v="2"/>
    <x v="1"/>
    <x v="36"/>
    <s v="NC"/>
    <s v="NC"/>
    <n v="0"/>
  </r>
  <r>
    <x v="1201"/>
    <s v="10"/>
    <s v="450014567710"/>
    <s v="12000103"/>
    <s v="30000674"/>
    <s v="ARVEJITAS WSL 48X300GR"/>
    <d v="2024-10-25T00:00:00"/>
    <n v="1100"/>
    <s v="CJ"/>
    <n v="1100"/>
    <d v="2024-11-14T00:00:00"/>
    <x v="0"/>
    <x v="2"/>
    <x v="0"/>
    <x v="2859"/>
    <s v=""/>
    <s v="5107356952"/>
    <n v="0"/>
  </r>
  <r>
    <x v="1202"/>
    <s v="10"/>
    <s v="450014568010"/>
    <s v="12000103"/>
    <s v="30000613"/>
    <s v="CHAMPIÑON LAMINADO WSL 24X400GR"/>
    <d v="2024-10-25T00:00:00"/>
    <n v="1800"/>
    <s v="CJ"/>
    <n v="1800"/>
    <d v="2024-11-14T00:00:00"/>
    <x v="0"/>
    <x v="2"/>
    <x v="0"/>
    <x v="2860"/>
    <s v=""/>
    <s v="5107356954"/>
    <n v="0"/>
  </r>
  <r>
    <x v="1203"/>
    <s v="10"/>
    <s v="450014568310"/>
    <s v="12000103"/>
    <s v="30000608"/>
    <s v="COCTEL DE FRUT WSL 24X560GR"/>
    <d v="2024-10-25T00:00:00"/>
    <n v="1200"/>
    <s v="CJ"/>
    <n v="1200"/>
    <d v="2025-10-23T00:00:00"/>
    <x v="0"/>
    <x v="2"/>
    <x v="0"/>
    <x v="2861"/>
    <s v=""/>
    <s v="5107348162"/>
    <n v="0"/>
  </r>
  <r>
    <x v="1203"/>
    <s v="20"/>
    <s v="450014568320"/>
    <s v="12000103"/>
    <s v="30000608"/>
    <s v="COCTEL DE FRUT WSL 24X560GR"/>
    <d v="2024-10-25T00:00:00"/>
    <n v="75"/>
    <s v="CJ"/>
    <n v="75"/>
    <d v="2025-10-23T00:00:00"/>
    <x v="0"/>
    <x v="2"/>
    <x v="0"/>
    <x v="2862"/>
    <s v=""/>
    <s v="5107348162"/>
    <n v="0"/>
  </r>
  <r>
    <x v="1204"/>
    <s v="10"/>
    <s v="450014582010"/>
    <s v="12000103"/>
    <s v="30000599"/>
    <s v="DURAZNO MITADES WSL 24X590GR"/>
    <d v="2024-10-25T00:00:00"/>
    <n v="2400"/>
    <s v="CJ"/>
    <n v="2400"/>
    <d v="2025-01-23T00:00:00"/>
    <x v="0"/>
    <x v="2"/>
    <x v="0"/>
    <x v="2863"/>
    <s v=""/>
    <s v="5107348166"/>
    <n v="0"/>
  </r>
  <r>
    <x v="1204"/>
    <s v="20"/>
    <s v="450014582020"/>
    <s v="12000103"/>
    <s v="30000599"/>
    <s v="DURAZNO MITADES WSL 24X590GR"/>
    <d v="2024-10-25T00:00:00"/>
    <n v="150"/>
    <s v="CJ"/>
    <n v="150"/>
    <d v="2024-11-11T00:00:00"/>
    <x v="0"/>
    <x v="2"/>
    <x v="0"/>
    <x v="2864"/>
    <s v=""/>
    <s v="5107348166"/>
    <n v="0"/>
  </r>
  <r>
    <x v="1204"/>
    <s v="30"/>
    <s v="450014582030"/>
    <s v="12000103"/>
    <s v="30000600"/>
    <s v="DURAZNO TROCITOS WSL 24X590GR"/>
    <d v="2024-10-25T00:00:00"/>
    <n v="3600"/>
    <s v="CJ"/>
    <n v="3600"/>
    <d v="2025-01-23T00:00:00"/>
    <x v="0"/>
    <x v="2"/>
    <x v="0"/>
    <x v="2865"/>
    <s v=""/>
    <s v="5107348166"/>
    <n v="0"/>
  </r>
  <r>
    <x v="1204"/>
    <s v="40"/>
    <s v="450014582040"/>
    <s v="12000103"/>
    <s v="30000600"/>
    <s v="DURAZNO TROCITOS WSL 24X590GR"/>
    <d v="2024-10-25T00:00:00"/>
    <n v="225"/>
    <s v="CJ"/>
    <n v="225"/>
    <d v="2025-01-09T00:00:00"/>
    <x v="0"/>
    <x v="2"/>
    <x v="0"/>
    <x v="2866"/>
    <s v=""/>
    <s v="5107348166"/>
    <n v="0"/>
  </r>
  <r>
    <x v="1204"/>
    <s v="50"/>
    <s v="450014582050"/>
    <s v="12000103"/>
    <s v="30000603"/>
    <s v="DURAZNO MITADES WSL 06XA10"/>
    <d v="2024-10-25T00:00:00"/>
    <n v="1000"/>
    <s v="CJ"/>
    <n v="1000"/>
    <d v="2025-01-21T00:00:00"/>
    <x v="0"/>
    <x v="2"/>
    <x v="0"/>
    <x v="2867"/>
    <s v=""/>
    <s v="5107348166"/>
    <n v="0"/>
  </r>
  <r>
    <x v="1204"/>
    <s v="60"/>
    <s v="450014582060"/>
    <s v="12000103"/>
    <s v="30000607"/>
    <s v="DURAZNOS TROC WASIL 06XA10"/>
    <d v="2024-10-25T00:00:00"/>
    <n v="1000"/>
    <s v="CJ"/>
    <n v="1000"/>
    <d v="2025-01-21T00:00:00"/>
    <x v="0"/>
    <x v="2"/>
    <x v="0"/>
    <x v="2868"/>
    <s v=""/>
    <s v="5107348166"/>
    <n v="0"/>
  </r>
  <r>
    <x v="1205"/>
    <s v="20"/>
    <s v="450014582320"/>
    <s v="12000120"/>
    <s v="50005135"/>
    <s v="MUESTRAS DE PALMA"/>
    <d v="2024-12-26T00:00:00"/>
    <n v="1"/>
    <s v="UN"/>
    <n v="1"/>
    <d v="2024-12-26T00:00:00"/>
    <x v="0"/>
    <x v="2"/>
    <x v="0"/>
    <x v="2869"/>
    <s v=""/>
    <s v="5107355523"/>
    <n v="0"/>
  </r>
  <r>
    <x v="1206"/>
    <s v="10"/>
    <s v="450014584310"/>
    <s v="12000192"/>
    <s v="30000543"/>
    <s v="BEBIDA VEGETAL AVENA LCO 6X1LT"/>
    <d v="2024-10-28T00:00:00"/>
    <n v="2635"/>
    <s v="CJ"/>
    <n v="0"/>
    <d v="2024-12-19T00:00:00"/>
    <x v="249"/>
    <x v="2"/>
    <x v="1"/>
    <x v="36"/>
    <s v="NC"/>
    <s v="NC"/>
    <n v="0"/>
  </r>
  <r>
    <x v="1207"/>
    <s v="10"/>
    <s v="450014584710"/>
    <s v="12000269"/>
    <s v="20001045"/>
    <s v="PUERRO CUBO B G°A"/>
    <d v="2024-10-28T00:00:00"/>
    <n v="3390"/>
    <s v="KG"/>
    <n v="3390"/>
    <d v="2024-11-17T00:00:00"/>
    <x v="0"/>
    <x v="2"/>
    <x v="0"/>
    <x v="2870"/>
    <s v="OC4500145847"/>
    <s v="5107348168"/>
    <n v="0"/>
  </r>
  <r>
    <x v="1207"/>
    <s v="20"/>
    <s v="450014584720"/>
    <s v="12000269"/>
    <s v="20001071"/>
    <s v="ARROZ BLANCO G°A"/>
    <d v="2024-10-28T00:00:00"/>
    <n v="2400"/>
    <s v="KG"/>
    <n v="2400"/>
    <d v="2024-11-17T00:00:00"/>
    <x v="0"/>
    <x v="2"/>
    <x v="0"/>
    <x v="2871"/>
    <s v="OC4500145847"/>
    <s v="5107348168"/>
    <n v="0"/>
  </r>
  <r>
    <x v="1207"/>
    <s v="30"/>
    <s v="450014584730"/>
    <s v="12000269"/>
    <s v="20001071"/>
    <s v="ARROZ BLANCO G°A"/>
    <d v="2024-10-28T00:00:00"/>
    <n v="4800"/>
    <s v="KG"/>
    <n v="4800"/>
    <d v="2024-11-17T00:00:00"/>
    <x v="0"/>
    <x v="2"/>
    <x v="0"/>
    <x v="2872"/>
    <s v="OC4500145847"/>
    <s v="5107348168"/>
    <n v="0"/>
  </r>
  <r>
    <x v="1207"/>
    <s v="40"/>
    <s v="450014584740"/>
    <s v="12000269"/>
    <s v="20001079"/>
    <s v="DIENTE DRAGON G°A"/>
    <d v="2024-10-28T00:00:00"/>
    <n v="5400"/>
    <s v="KG"/>
    <n v="5400"/>
    <d v="2024-11-17T00:00:00"/>
    <x v="0"/>
    <x v="2"/>
    <x v="0"/>
    <x v="2873"/>
    <s v="OC4500145847"/>
    <s v="5107348168"/>
    <n v="0"/>
  </r>
  <r>
    <x v="1208"/>
    <s v="10"/>
    <s v="450014585310"/>
    <s v="12000728"/>
    <s v="10000141"/>
    <s v="ACEITE CRUDO DE SOYA"/>
    <d v="2024-10-28T00:00:00"/>
    <n v="90000"/>
    <s v="KG"/>
    <n v="82010"/>
    <d v="2024-11-15T00:00:00"/>
    <x v="250"/>
    <x v="2"/>
    <x v="0"/>
    <x v="2874"/>
    <s v="GUIA 805104"/>
    <s v="5107343390"/>
    <n v="0"/>
  </r>
  <r>
    <x v="1209"/>
    <s v="10"/>
    <s v="450014586410"/>
    <s v="12000257"/>
    <s v="30000730"/>
    <s v="PAPAS PREFRITAS FM 25X500GR"/>
    <d v="2024-10-28T00:00:00"/>
    <n v="2016"/>
    <s v="CJ"/>
    <n v="2016"/>
    <d v="2024-11-19T00:00:00"/>
    <x v="0"/>
    <x v="2"/>
    <x v="0"/>
    <x v="2875"/>
    <s v="811239"/>
    <s v="5107349386"/>
    <n v="0"/>
  </r>
  <r>
    <x v="1210"/>
    <s v="10"/>
    <s v="450014587010"/>
    <s v="12000257"/>
    <s v="30000707"/>
    <s v="PAPAS PRE FRITAS FDM 10X1KG"/>
    <d v="2024-10-28T00:00:00"/>
    <n v="840"/>
    <s v="CJ"/>
    <n v="840"/>
    <d v="2024-11-26T00:00:00"/>
    <x v="0"/>
    <x v="2"/>
    <x v="0"/>
    <x v="2876"/>
    <s v="811215"/>
    <s v="5107349731"/>
    <n v="0"/>
  </r>
  <r>
    <x v="1210"/>
    <s v="20"/>
    <s v="450014587020"/>
    <s v="12000257"/>
    <s v="30000752"/>
    <s v="PAPAS DUQUESA FM 26X500GR"/>
    <d v="2024-10-28T00:00:00"/>
    <n v="4"/>
    <s v="CJ"/>
    <n v="4"/>
    <d v="2024-11-26T00:00:00"/>
    <x v="0"/>
    <x v="2"/>
    <x v="0"/>
    <x v="2877"/>
    <s v="811217"/>
    <s v="5107349731"/>
    <n v="0"/>
  </r>
  <r>
    <x v="1210"/>
    <s v="30"/>
    <s v="450014587030"/>
    <s v="12000257"/>
    <s v="30000752"/>
    <s v="PAPAS DUQUESA FM 26X500GR"/>
    <d v="2024-10-28T00:00:00"/>
    <n v="1004"/>
    <s v="CJ"/>
    <n v="1004"/>
    <d v="2024-11-26T00:00:00"/>
    <x v="0"/>
    <x v="2"/>
    <x v="0"/>
    <x v="2878"/>
    <s v="811217"/>
    <s v="5107349731"/>
    <n v="0"/>
  </r>
  <r>
    <x v="1210"/>
    <s v="40"/>
    <s v="450014587040"/>
    <s v="12000257"/>
    <s v="30000728"/>
    <s v="PAPA PREFRITA 9X9 FM 4X2,5KG"/>
    <d v="2024-10-28T00:00:00"/>
    <n v="840"/>
    <s v="CJ"/>
    <n v="840"/>
    <d v="2024-11-26T00:00:00"/>
    <x v="0"/>
    <x v="2"/>
    <x v="0"/>
    <x v="2879"/>
    <s v="811215"/>
    <s v="5107349731"/>
    <n v="0"/>
  </r>
  <r>
    <x v="1210"/>
    <s v="50"/>
    <s v="450014587050"/>
    <s v="12000257"/>
    <s v="30000753"/>
    <s v="PAPA DUQUESA FM 4X2,5KG"/>
    <d v="2024-10-28T00:00:00"/>
    <n v="3840"/>
    <s v="CJ"/>
    <n v="3840"/>
    <d v="2024-11-26T00:00:00"/>
    <x v="0"/>
    <x v="2"/>
    <x v="0"/>
    <x v="2880"/>
    <s v="811216"/>
    <s v="5107349731"/>
    <n v="0"/>
  </r>
  <r>
    <x v="1210"/>
    <s v="60"/>
    <s v="450014587060"/>
    <s v="12000257"/>
    <s v="30000753"/>
    <s v="PAPA DUQUESA FM 4X2,5KG"/>
    <d v="2024-10-28T00:00:00"/>
    <n v="1728"/>
    <s v="CJ"/>
    <n v="1728"/>
    <d v="2024-11-26T00:00:00"/>
    <x v="0"/>
    <x v="2"/>
    <x v="0"/>
    <x v="2881"/>
    <s v="811218"/>
    <s v="5107349731"/>
    <n v="0"/>
  </r>
  <r>
    <x v="1211"/>
    <s v="10"/>
    <s v="450014587910"/>
    <s v="12000257"/>
    <s v="30000707"/>
    <s v="PAPAS PRE FRITAS FDM 10X1KG"/>
    <d v="2024-10-28T00:00:00"/>
    <n v="6120"/>
    <s v="CJ"/>
    <n v="6120"/>
    <d v="2024-11-20T00:00:00"/>
    <x v="0"/>
    <x v="2"/>
    <x v="0"/>
    <x v="2882"/>
    <s v="811426"/>
    <s v="5107351629"/>
    <n v="0"/>
  </r>
  <r>
    <x v="1211"/>
    <s v="20"/>
    <s v="450014587920"/>
    <s v="12000257"/>
    <s v="30000707"/>
    <s v="PAPAS PRE FRITAS FDM 10X1KG"/>
    <d v="2024-10-28T00:00:00"/>
    <n v="4800"/>
    <s v="CJ"/>
    <n v="4800"/>
    <d v="2024-11-20T00:00:00"/>
    <x v="0"/>
    <x v="2"/>
    <x v="0"/>
    <x v="2883"/>
    <s v="811431"/>
    <s v="5107351629"/>
    <n v="0"/>
  </r>
  <r>
    <x v="1211"/>
    <s v="30"/>
    <s v="450014587930"/>
    <s v="12000257"/>
    <s v="30000728"/>
    <s v="PAPA PREFRITA 9X9 FM 4X2,5KG"/>
    <d v="2024-10-28T00:00:00"/>
    <n v="1440"/>
    <s v="CJ"/>
    <n v="1440"/>
    <d v="2024-11-20T00:00:00"/>
    <x v="0"/>
    <x v="2"/>
    <x v="0"/>
    <x v="2884"/>
    <s v="811429"/>
    <s v="5107351629"/>
    <n v="0"/>
  </r>
  <r>
    <x v="1211"/>
    <s v="40"/>
    <s v="450014587940"/>
    <s v="12000257"/>
    <s v="30000728"/>
    <s v="PAPA PREFRITA 9X9 FM 4X2,5KG"/>
    <d v="2024-10-28T00:00:00"/>
    <n v="240"/>
    <s v="CJ"/>
    <n v="240"/>
    <d v="2025-01-27T00:00:00"/>
    <x v="0"/>
    <x v="2"/>
    <x v="0"/>
    <x v="2885"/>
    <s v="811430"/>
    <s v="5107351629"/>
    <n v="0"/>
  </r>
  <r>
    <x v="1212"/>
    <s v="10"/>
    <s v="450014615810"/>
    <s v="12000823"/>
    <s v="30001456"/>
    <s v="QUESO MOZZARELLA CALO 4X2,7 KG"/>
    <d v="2024-10-30T00:00:00"/>
    <n v="2243"/>
    <s v="CJ"/>
    <n v="2243"/>
    <d v="2024-08-15T00:00:00"/>
    <x v="0"/>
    <x v="2"/>
    <x v="0"/>
    <x v="2886"/>
    <s v=""/>
    <s v="5107347783"/>
    <n v="0"/>
  </r>
  <r>
    <x v="1213"/>
    <s v="10"/>
    <s v="450014616810"/>
    <s v="12000237"/>
    <s v="20000610"/>
    <s v="PALMISTE REFINADO"/>
    <d v="2024-10-30T00:00:00"/>
    <n v="84000"/>
    <s v="KG"/>
    <n v="85190"/>
    <d v="2024-12-31T00:00:00"/>
    <x v="251"/>
    <x v="2"/>
    <x v="0"/>
    <x v="2887"/>
    <s v="GUIA 813791"/>
    <s v="5107354473"/>
    <n v="0"/>
  </r>
  <r>
    <x v="1213"/>
    <s v="20"/>
    <s v="450014616820"/>
    <s v="12000237"/>
    <s v="20000610"/>
    <s v="PALMISTE REFINADO"/>
    <d v="2024-10-30T00:00:00"/>
    <n v="1480"/>
    <s v="KG"/>
    <n v="0"/>
    <d v="2024-12-31T00:00:00"/>
    <x v="252"/>
    <x v="2"/>
    <x v="1"/>
    <x v="36"/>
    <s v="NC"/>
    <s v="NC"/>
    <n v="0"/>
  </r>
  <r>
    <x v="1214"/>
    <s v="10"/>
    <s v="450014620710"/>
    <s v="12000643"/>
    <s v="10000135"/>
    <s v="ACEITE 100% MARAVILLA CRUDO II"/>
    <d v="2024-10-30T00:00:00"/>
    <n v="145000"/>
    <s v="KG"/>
    <n v="144190"/>
    <d v="2024-11-30T00:00:00"/>
    <x v="29"/>
    <x v="2"/>
    <x v="0"/>
    <x v="2888"/>
    <s v="GUIA 807268"/>
    <s v="5107345594"/>
    <n v="0"/>
  </r>
  <r>
    <x v="1215"/>
    <s v="10"/>
    <s v="450014621310"/>
    <s v="12000643"/>
    <s v="10000141"/>
    <s v="ACEITE CRUDO DE SOYA"/>
    <d v="2024-10-30T00:00:00"/>
    <n v="250000"/>
    <s v="KG"/>
    <n v="249020"/>
    <d v="2024-11-22T00:00:00"/>
    <x v="171"/>
    <x v="2"/>
    <x v="0"/>
    <x v="2889"/>
    <s v="GUIA 806385"/>
    <s v="5107345324"/>
    <n v="0"/>
  </r>
  <r>
    <x v="1216"/>
    <s v="10"/>
    <s v="450014624110"/>
    <s v="12000120"/>
    <s v="20000608"/>
    <s v="PALMA REFINADO"/>
    <d v="2024-10-30T00:00:00"/>
    <n v="130750"/>
    <s v="KG"/>
    <n v="129940"/>
    <d v="2024-11-30T00:00:00"/>
    <x v="29"/>
    <x v="2"/>
    <x v="0"/>
    <x v="2890"/>
    <s v="GUIA 808225"/>
    <s v="5107347853"/>
    <n v="0"/>
  </r>
  <r>
    <x v="1217"/>
    <s v="10"/>
    <s v="450014624210"/>
    <s v="12000120"/>
    <s v="20000611"/>
    <s v="ESTEARINA DE PALMA REFINADO"/>
    <d v="2024-10-30T00:00:00"/>
    <n v="82760"/>
    <s v="KG"/>
    <n v="82150"/>
    <d v="2024-11-30T00:00:00"/>
    <x v="253"/>
    <x v="2"/>
    <x v="0"/>
    <x v="2891"/>
    <s v="GUIA 811762"/>
    <s v="5107351924"/>
    <n v="0"/>
  </r>
  <r>
    <x v="1218"/>
    <s v="10"/>
    <s v="450014625810"/>
    <s v="12000703"/>
    <s v="10000492"/>
    <s v="AROMA DURAZNO IL-485-002-7"/>
    <d v="2024-10-30T00:00:00"/>
    <n v="510"/>
    <s v="KG"/>
    <n v="0"/>
    <d v="2024-12-17T00:00:00"/>
    <x v="254"/>
    <x v="2"/>
    <x v="1"/>
    <x v="36"/>
    <s v="NC"/>
    <s v="NC"/>
    <n v="0"/>
  </r>
  <r>
    <x v="1218"/>
    <s v="20"/>
    <s v="450014625820"/>
    <s v="12000703"/>
    <s v="10000498"/>
    <s v="AROMA FRUTILLA BQ-042-516-4 GI"/>
    <d v="2024-10-30T00:00:00"/>
    <n v="420"/>
    <s v="KG"/>
    <n v="0"/>
    <d v="2024-12-17T00:00:00"/>
    <x v="255"/>
    <x v="2"/>
    <x v="1"/>
    <x v="36"/>
    <s v="NC"/>
    <s v="NC"/>
    <n v="0"/>
  </r>
  <r>
    <x v="1219"/>
    <s v="10"/>
    <s v="450014628010"/>
    <s v="12001068"/>
    <s v="50005135"/>
    <s v="MUESTRAS LECHE CONDENSADA MOCOCA"/>
    <d v="2024-10-30T00:00:00"/>
    <n v="2"/>
    <s v="UN"/>
    <n v="2"/>
    <d v="2024-11-11T00:00:00"/>
    <x v="0"/>
    <x v="2"/>
    <x v="0"/>
    <x v="2892"/>
    <s v=""/>
    <s v="5107355523"/>
    <n v="0"/>
  </r>
  <r>
    <x v="1220"/>
    <s v="10"/>
    <s v="450014628910"/>
    <s v="12000953"/>
    <s v="50005135"/>
    <s v="MUESTRAS CREMA VEGETAL ESTANDAR"/>
    <d v="2024-10-30T00:00:00"/>
    <n v="12"/>
    <s v="UN"/>
    <n v="12"/>
    <d v="2024-09-20T00:00:00"/>
    <x v="0"/>
    <x v="2"/>
    <x v="0"/>
    <x v="2893"/>
    <s v=""/>
    <s v="5107355523"/>
    <n v="0"/>
  </r>
  <r>
    <x v="1221"/>
    <s v="10"/>
    <s v="450014645110"/>
    <s v="12000120"/>
    <s v="20000618"/>
    <s v="OLEINA DE PALMA REFINADA"/>
    <d v="2024-11-04T00:00:00"/>
    <n v="21970"/>
    <s v="KG"/>
    <n v="21860"/>
    <d v="2025-01-03T00:00:00"/>
    <x v="256"/>
    <x v="2"/>
    <x v="0"/>
    <x v="2894"/>
    <s v="GUIA 807105"/>
    <s v="5107346227"/>
    <n v="0"/>
  </r>
  <r>
    <x v="1222"/>
    <s v="10"/>
    <s v="450014646410"/>
    <s v="12000106"/>
    <s v="30000615"/>
    <s v="PALMITOS RODAJAS WSL 24X400GR"/>
    <d v="2024-11-04T00:00:00"/>
    <n v="1870"/>
    <s v="CJ"/>
    <n v="1870"/>
    <d v="2024-07-01T00:00:00"/>
    <x v="0"/>
    <x v="2"/>
    <x v="0"/>
    <x v="2715"/>
    <s v=""/>
    <s v="5107347234"/>
    <n v="0"/>
  </r>
  <r>
    <x v="1223"/>
    <s v="10"/>
    <s v="450014646610"/>
    <s v="12000106"/>
    <s v="30000615"/>
    <s v="PALMITOS RODAJAS WSL 24X400GR"/>
    <d v="2024-11-04T00:00:00"/>
    <n v="1870"/>
    <s v="CJ"/>
    <n v="1870"/>
    <d v="2024-11-10T00:00:00"/>
    <x v="0"/>
    <x v="2"/>
    <x v="0"/>
    <x v="2895"/>
    <s v=""/>
    <s v="5107347106"/>
    <n v="0"/>
  </r>
  <r>
    <x v="1224"/>
    <s v="10"/>
    <s v="450014657110"/>
    <s v="12000131"/>
    <s v="30000615"/>
    <s v="PALMITOS RODAJAS WSL 24X400GR"/>
    <d v="2024-11-05T00:00:00"/>
    <n v="3740"/>
    <s v="CJ"/>
    <n v="3740"/>
    <d v="2024-07-01T00:00:00"/>
    <x v="0"/>
    <x v="2"/>
    <x v="0"/>
    <x v="2715"/>
    <s v=""/>
    <s v="5107347229"/>
    <n v="0"/>
  </r>
  <r>
    <x v="1225"/>
    <s v="10"/>
    <s v="450014661810"/>
    <s v="12000139"/>
    <s v="20000608"/>
    <s v="PALMA REFINADO"/>
    <d v="2024-11-05T00:00:00"/>
    <n v="62790"/>
    <s v="KG"/>
    <n v="62480"/>
    <d v="2024-11-30T00:00:00"/>
    <x v="257"/>
    <x v="2"/>
    <x v="0"/>
    <x v="2896"/>
    <s v="GUIA 807650"/>
    <s v="5107347161"/>
    <n v="0"/>
  </r>
  <r>
    <x v="1226"/>
    <s v="10"/>
    <s v="450014664610"/>
    <s v="12000120"/>
    <s v="20000608"/>
    <s v="PALMA REFINADO"/>
    <d v="2024-11-05T00:00:00"/>
    <n v="24820"/>
    <s v="KG"/>
    <n v="24820"/>
    <d v="2024-11-30T00:00:00"/>
    <x v="0"/>
    <x v="2"/>
    <x v="0"/>
    <x v="2897"/>
    <s v="GUIA 808219"/>
    <s v="5107347164"/>
    <n v="0"/>
  </r>
  <r>
    <x v="1226"/>
    <s v="20"/>
    <s v="450014664620"/>
    <s v="12000120"/>
    <s v="20000608"/>
    <s v="PALMA REFINADO"/>
    <d v="2024-11-05T00:00:00"/>
    <n v="106920"/>
    <s v="KG"/>
    <n v="105820"/>
    <d v="2024-11-30T00:00:00"/>
    <x v="90"/>
    <x v="2"/>
    <x v="0"/>
    <x v="2898"/>
    <s v="GUIA 808220"/>
    <s v="5107347164"/>
    <n v="0"/>
  </r>
  <r>
    <x v="1227"/>
    <s v="10"/>
    <s v="450014674210"/>
    <s v="12001065"/>
    <s v="40000318"/>
    <s v="LAM PS 525X0.85 TRAN ERC"/>
    <d v="2024-11-05T00:00:00"/>
    <n v="3000"/>
    <s v="KG"/>
    <n v="3013"/>
    <d v="2024-12-27T00:00:00"/>
    <x v="258"/>
    <x v="2"/>
    <x v="0"/>
    <x v="2899"/>
    <s v=""/>
    <s v="5107354299"/>
    <n v="0"/>
  </r>
  <r>
    <x v="1227"/>
    <s v="20"/>
    <s v="450014674220"/>
    <s v="12001065"/>
    <s v="40003247"/>
    <s v="LAM PS BISIG 268X1,2"/>
    <d v="2024-11-05T00:00:00"/>
    <n v="1000"/>
    <s v="KG"/>
    <n v="1001"/>
    <d v="2024-12-27T00:00:00"/>
    <x v="259"/>
    <x v="2"/>
    <x v="0"/>
    <x v="2900"/>
    <s v=""/>
    <s v="5107354299"/>
    <n v="0"/>
  </r>
  <r>
    <x v="1227"/>
    <s v="30"/>
    <s v="450014674230"/>
    <s v="12001065"/>
    <s v="40000316"/>
    <s v="LAM PS 0.8X402 TRANS DIN"/>
    <d v="2024-11-05T00:00:00"/>
    <n v="1000"/>
    <s v="KG"/>
    <n v="972"/>
    <d v="2024-12-27T00:00:00"/>
    <x v="260"/>
    <x v="2"/>
    <x v="0"/>
    <x v="2901"/>
    <s v=""/>
    <s v="5107354299"/>
    <n v="0"/>
  </r>
  <r>
    <x v="1227"/>
    <s v="40"/>
    <s v="450014674240"/>
    <s v="12001065"/>
    <s v="40004086"/>
    <s v="LAMINA PS CYAN 402X1 DINIEPER"/>
    <d v="2024-11-05T00:00:00"/>
    <n v="5400"/>
    <s v="KG"/>
    <n v="5401"/>
    <d v="2024-12-27T00:00:00"/>
    <x v="259"/>
    <x v="2"/>
    <x v="0"/>
    <x v="2902"/>
    <s v=""/>
    <s v="5107354299"/>
    <n v="0"/>
  </r>
  <r>
    <x v="1228"/>
    <s v="10"/>
    <s v="450014687810"/>
    <s v="12000120"/>
    <s v="20000611"/>
    <s v="ESTEARINA DE PALMA REFINADO"/>
    <d v="2024-11-06T00:00:00"/>
    <n v="85540"/>
    <s v="KG"/>
    <n v="84880"/>
    <d v="2024-12-31T00:00:00"/>
    <x v="157"/>
    <x v="2"/>
    <x v="0"/>
    <x v="36"/>
    <s v="NC"/>
    <s v="NC"/>
    <n v="0"/>
  </r>
  <r>
    <x v="1229"/>
    <s v="10"/>
    <s v="450014689010"/>
    <s v="12000282"/>
    <s v="20001079"/>
    <s v="DIENTE DRAGON G°A"/>
    <d v="2024-11-06T00:00:00"/>
    <n v="11400"/>
    <s v="KG"/>
    <n v="11400"/>
    <d v="2024-11-21T00:00:00"/>
    <x v="0"/>
    <x v="2"/>
    <x v="0"/>
    <x v="2903"/>
    <s v="OC4500146890"/>
    <s v="5107348402"/>
    <n v="0"/>
  </r>
  <r>
    <x v="1229"/>
    <s v="20"/>
    <s v="450014689020"/>
    <s v="12000282"/>
    <s v="20001079"/>
    <s v="DIENTE DRAGON G°A"/>
    <d v="2024-11-06T00:00:00"/>
    <n v="1600"/>
    <s v="KG"/>
    <n v="1600"/>
    <d v="2024-11-21T00:00:00"/>
    <x v="0"/>
    <x v="2"/>
    <x v="0"/>
    <x v="2904"/>
    <s v="OC4500146890"/>
    <s v="5107348402"/>
    <n v="0"/>
  </r>
  <r>
    <x v="1229"/>
    <s v="30"/>
    <s v="450014689030"/>
    <s v="12000282"/>
    <s v="20001079"/>
    <s v="DIENTE DRAGON G°A"/>
    <d v="2024-11-06T00:00:00"/>
    <n v="19000"/>
    <s v="KG"/>
    <n v="19000"/>
    <d v="2024-11-21T00:00:00"/>
    <x v="0"/>
    <x v="2"/>
    <x v="0"/>
    <x v="2905"/>
    <s v="OC4500146890"/>
    <s v="5107348402"/>
    <n v="0"/>
  </r>
  <r>
    <x v="1230"/>
    <s v="10"/>
    <s v="450014689510"/>
    <s v="12000120"/>
    <s v="20000610"/>
    <s v="PALMISTE REFINADO"/>
    <d v="2024-11-06T00:00:00"/>
    <n v="64790"/>
    <s v="KG"/>
    <n v="64450"/>
    <d v="2025-05-02T00:00:00"/>
    <x v="261"/>
    <x v="2"/>
    <x v="0"/>
    <x v="2906"/>
    <s v="GUIA 808470"/>
    <s v="5107349810"/>
    <n v="0"/>
  </r>
  <r>
    <x v="1231"/>
    <s v="10"/>
    <s v="450014698410"/>
    <s v="12000307"/>
    <s v="30000914"/>
    <s v="CEBOLLA CUBO IQF 14X150GR"/>
    <d v="2024-11-06T00:00:00"/>
    <n v="8400"/>
    <s v="CJ"/>
    <n v="8400"/>
    <d v="2024-11-22T00:00:00"/>
    <x v="0"/>
    <x v="2"/>
    <x v="0"/>
    <x v="2907"/>
    <s v="809565"/>
    <s v="5107347794"/>
    <n v="0"/>
  </r>
  <r>
    <x v="1232"/>
    <s v="10"/>
    <s v="450014698910"/>
    <s v="12000307"/>
    <s v="30000719"/>
    <s v="CHOCLO CONGELADO FM 12X200GR"/>
    <d v="2024-11-06T00:00:00"/>
    <n v="17600"/>
    <s v="CJ"/>
    <n v="17600"/>
    <d v="2024-11-23T00:00:00"/>
    <x v="0"/>
    <x v="2"/>
    <x v="0"/>
    <x v="2908"/>
    <s v="810494"/>
    <s v="5107349357"/>
    <n v="0"/>
  </r>
  <r>
    <x v="1233"/>
    <s v="10"/>
    <s v="450014701310"/>
    <s v="12000202"/>
    <s v="30000857"/>
    <s v="PURE DE PALTA 5X1KG"/>
    <d v="2024-11-06T00:00:00"/>
    <n v="4620"/>
    <s v="CJ"/>
    <n v="4620"/>
    <d v="2024-11-28T00:00:00"/>
    <x v="0"/>
    <x v="2"/>
    <x v="0"/>
    <x v="2909"/>
    <s v="811425"/>
    <s v="5107349906"/>
    <n v="0"/>
  </r>
  <r>
    <x v="1234"/>
    <s v="10"/>
    <s v="450014713310"/>
    <s v="12001132"/>
    <s v="20001045"/>
    <s v="PUERRO CUBO B G°A"/>
    <d v="2024-11-08T00:00:00"/>
    <n v="22000"/>
    <s v="KG"/>
    <n v="22000"/>
    <d v="2024-12-12T00:00:00"/>
    <x v="0"/>
    <x v="2"/>
    <x v="0"/>
    <x v="2910"/>
    <s v="5446328"/>
    <s v="5107353051"/>
    <n v="0"/>
  </r>
  <r>
    <x v="1234"/>
    <s v="20"/>
    <s v="450014713320"/>
    <s v="12001132"/>
    <s v="30000817"/>
    <s v="PIMENTON ROJO CUBO FM 6X2KG"/>
    <d v="2024-11-08T00:00:00"/>
    <n v="2000"/>
    <s v="CJ"/>
    <n v="2000"/>
    <d v="2024-12-12T00:00:00"/>
    <x v="0"/>
    <x v="2"/>
    <x v="0"/>
    <x v="2911"/>
    <s v="814198"/>
    <s v="5107353051"/>
    <n v="0"/>
  </r>
  <r>
    <x v="1235"/>
    <s v="10"/>
    <s v="450014713810"/>
    <s v="12001132"/>
    <s v="20001045"/>
    <s v="PUERRO CUBO B G°A"/>
    <d v="2024-11-08T00:00:00"/>
    <n v="14400"/>
    <s v="KG"/>
    <n v="14400"/>
    <d v="2024-11-29T00:00:00"/>
    <x v="0"/>
    <x v="2"/>
    <x v="0"/>
    <x v="2912"/>
    <s v="OC4500147138"/>
    <s v="5107350827"/>
    <n v="0"/>
  </r>
  <r>
    <x v="1235"/>
    <s v="20"/>
    <s v="450014713820"/>
    <s v="12001132"/>
    <s v="20001045"/>
    <s v="PUERRO CUBO B G°A"/>
    <d v="2024-11-08T00:00:00"/>
    <n v="7600"/>
    <s v="KG"/>
    <n v="5600"/>
    <d v="2024-11-29T00:00:00"/>
    <x v="89"/>
    <x v="2"/>
    <x v="0"/>
    <x v="2913"/>
    <s v="OC4500147138"/>
    <s v="5107350827"/>
    <n v="0"/>
  </r>
  <r>
    <x v="1236"/>
    <s v="10"/>
    <s v="450014727210"/>
    <s v="12000257"/>
    <s v="30000707"/>
    <s v="PAPAS PRE FRITAS FDM 10X1KG"/>
    <d v="2024-11-10T00:00:00"/>
    <n v="720"/>
    <s v="CJ"/>
    <n v="720"/>
    <d v="2024-12-03T00:00:00"/>
    <x v="0"/>
    <x v="2"/>
    <x v="0"/>
    <x v="2914"/>
    <s v="811765"/>
    <s v="5107351630"/>
    <n v="0"/>
  </r>
  <r>
    <x v="1236"/>
    <s v="20"/>
    <s v="450014727220"/>
    <s v="12000257"/>
    <s v="30000752"/>
    <s v="PAPAS DUQUESA FM 26X500GR"/>
    <d v="2024-11-10T00:00:00"/>
    <n v="269"/>
    <s v="CJ"/>
    <n v="269"/>
    <d v="2024-12-03T00:00:00"/>
    <x v="0"/>
    <x v="2"/>
    <x v="0"/>
    <x v="2915"/>
    <s v="811765"/>
    <s v="5107351630"/>
    <n v="0"/>
  </r>
  <r>
    <x v="1236"/>
    <s v="30"/>
    <s v="450014727230"/>
    <s v="12000257"/>
    <s v="30000752"/>
    <s v="PAPAS DUQUESA FM 26X500GR"/>
    <d v="2024-11-10T00:00:00"/>
    <n v="2333"/>
    <s v="CJ"/>
    <n v="2335"/>
    <d v="2024-12-03T00:00:00"/>
    <x v="181"/>
    <x v="2"/>
    <x v="0"/>
    <x v="2916"/>
    <s v="811766"/>
    <s v="5107351630"/>
    <n v="0"/>
  </r>
  <r>
    <x v="1236"/>
    <s v="40"/>
    <s v="450014727240"/>
    <s v="12000257"/>
    <s v="20001107"/>
    <s v="PAPA GAJOS SIN PIEL G°A"/>
    <d v="2024-11-10T00:00:00"/>
    <n v="4800"/>
    <s v="KG"/>
    <n v="4800"/>
    <d v="2024-12-03T00:00:00"/>
    <x v="0"/>
    <x v="2"/>
    <x v="0"/>
    <x v="2917"/>
    <s v="OC4500147272"/>
    <s v="5107351630"/>
    <n v="0"/>
  </r>
  <r>
    <x v="1236"/>
    <s v="50"/>
    <s v="450014727250"/>
    <s v="12000257"/>
    <s v="20001107"/>
    <s v="PAPA GAJOS SIN PIEL G°A"/>
    <d v="2024-11-11T00:00:00"/>
    <n v="1200"/>
    <s v="KG"/>
    <n v="1200"/>
    <d v="2024-12-03T00:00:00"/>
    <x v="0"/>
    <x v="2"/>
    <x v="0"/>
    <x v="2918"/>
    <s v="OC4500147272"/>
    <s v="5107351630"/>
    <n v="0"/>
  </r>
  <r>
    <x v="1237"/>
    <s v="10"/>
    <s v="450014727310"/>
    <s v="12000257"/>
    <s v="30000752"/>
    <s v="PAPAS DUQUESA FM 26X500GR"/>
    <d v="2024-11-10T00:00:00"/>
    <n v="1764"/>
    <s v="CJ"/>
    <n v="1764"/>
    <d v="2024-12-12T00:00:00"/>
    <x v="0"/>
    <x v="2"/>
    <x v="0"/>
    <x v="2919"/>
    <s v="813216"/>
    <s v="5107352862"/>
    <n v="0"/>
  </r>
  <r>
    <x v="1237"/>
    <s v="20"/>
    <s v="450014727320"/>
    <s v="12000257"/>
    <s v="30001568"/>
    <s v="PAPAS DUQUESA BBQ 26X500GR"/>
    <d v="2024-11-10T00:00:00"/>
    <n v="1762"/>
    <s v="CJ"/>
    <n v="1762"/>
    <d v="2024-12-12T00:00:00"/>
    <x v="0"/>
    <x v="2"/>
    <x v="0"/>
    <x v="2920"/>
    <s v="813217"/>
    <s v="5107352862"/>
    <n v="0"/>
  </r>
  <r>
    <x v="1238"/>
    <s v="10"/>
    <s v="450014727410"/>
    <s v="12000257"/>
    <s v="30000752"/>
    <s v="PAPAS DUQUESA FM 26X500GR"/>
    <d v="2024-11-10T00:00:00"/>
    <n v="1680"/>
    <s v="CJ"/>
    <n v="1680"/>
    <d v="2024-12-12T00:00:00"/>
    <x v="0"/>
    <x v="2"/>
    <x v="0"/>
    <x v="2921"/>
    <s v="813223"/>
    <s v="5107352266"/>
    <n v="0"/>
  </r>
  <r>
    <x v="1238"/>
    <s v="20"/>
    <s v="450014727420"/>
    <s v="12000257"/>
    <s v="30000752"/>
    <s v="PAPAS DUQUESA FM 26X500GR"/>
    <d v="2024-11-10T00:00:00"/>
    <n v="84"/>
    <s v="CJ"/>
    <n v="84"/>
    <d v="2024-12-12T00:00:00"/>
    <x v="0"/>
    <x v="2"/>
    <x v="0"/>
    <x v="2922"/>
    <s v="813223"/>
    <s v="5107352266"/>
    <n v="0"/>
  </r>
  <r>
    <x v="1238"/>
    <s v="30"/>
    <s v="450014727430"/>
    <s v="12000257"/>
    <s v="30000708"/>
    <s v="PAPAS DUQUESAS FDM 10X1KG"/>
    <d v="2024-11-10T00:00:00"/>
    <n v="7884"/>
    <s v="CJ"/>
    <n v="7884"/>
    <d v="2024-12-12T00:00:00"/>
    <x v="0"/>
    <x v="2"/>
    <x v="0"/>
    <x v="2923"/>
    <s v="813219"/>
    <s v="5107352266"/>
    <n v="0"/>
  </r>
  <r>
    <x v="1238"/>
    <s v="40"/>
    <s v="450014727440"/>
    <s v="12000257"/>
    <s v="30000708"/>
    <s v="PAPAS DUQUESAS FDM 10X1KG"/>
    <d v="2024-11-10T00:00:00"/>
    <n v="1188"/>
    <s v="CJ"/>
    <n v="1188"/>
    <d v="2024-12-12T00:00:00"/>
    <x v="0"/>
    <x v="2"/>
    <x v="0"/>
    <x v="2924"/>
    <s v="813222"/>
    <s v="5107352266"/>
    <n v="0"/>
  </r>
  <r>
    <x v="1239"/>
    <s v="10"/>
    <s v="450014729210"/>
    <s v="12000103"/>
    <s v="30000674"/>
    <s v="ARVEJITAS WSL 48X300GR"/>
    <d v="2024-11-11T00:00:00"/>
    <n v="1100"/>
    <s v="CJ"/>
    <n v="0"/>
    <d v="2025-01-23T00:00:00"/>
    <x v="90"/>
    <x v="2"/>
    <x v="1"/>
    <x v="36"/>
    <s v="NC"/>
    <s v="NC"/>
    <n v="0"/>
  </r>
  <r>
    <x v="1239"/>
    <s v="20"/>
    <s v="450014729220"/>
    <s v="12000103"/>
    <s v="30000674"/>
    <s v="ARVEJITAS WSL 48X300GR"/>
    <d v="2024-11-11T00:00:00"/>
    <n v="1100"/>
    <s v="CJ"/>
    <n v="0"/>
    <d v="2025-01-23T00:00:00"/>
    <x v="90"/>
    <x v="2"/>
    <x v="1"/>
    <x v="36"/>
    <s v="NC"/>
    <s v="NC"/>
    <n v="0"/>
  </r>
  <r>
    <x v="1240"/>
    <s v="20"/>
    <s v="450014729520"/>
    <s v="12000103"/>
    <s v="30000608"/>
    <s v="COCTEL DE FRUT WSL 24X560GR"/>
    <d v="2024-11-11T00:00:00"/>
    <n v="1200"/>
    <s v="CJ"/>
    <n v="1200"/>
    <d v="2025-01-10T00:00:00"/>
    <x v="0"/>
    <x v="2"/>
    <x v="0"/>
    <x v="2925"/>
    <s v=""/>
    <s v="5107354017"/>
    <n v="0"/>
  </r>
  <r>
    <x v="1240"/>
    <s v="30"/>
    <s v="450014729530"/>
    <s v="12000103"/>
    <s v="30000608"/>
    <s v="COCTEL DE FRUT WSL 24X560GR"/>
    <d v="2024-11-11T00:00:00"/>
    <n v="75"/>
    <s v="CJ"/>
    <n v="75"/>
    <d v="2025-01-10T00:00:00"/>
    <x v="0"/>
    <x v="2"/>
    <x v="0"/>
    <x v="2926"/>
    <s v=""/>
    <s v="5107354017"/>
    <n v="0"/>
  </r>
  <r>
    <x v="1241"/>
    <s v="10"/>
    <s v="450014729610"/>
    <s v="12000103"/>
    <s v="30000599"/>
    <s v="DURAZNO MITADES WSL 24X590GR"/>
    <d v="2024-11-11T00:00:00"/>
    <n v="2400"/>
    <s v="CJ"/>
    <n v="2400"/>
    <d v="2025-01-11T00:00:00"/>
    <x v="0"/>
    <x v="2"/>
    <x v="0"/>
    <x v="2927"/>
    <s v=""/>
    <s v="5107354020"/>
    <n v="0"/>
  </r>
  <r>
    <x v="1241"/>
    <s v="20"/>
    <s v="450014729620"/>
    <s v="12000103"/>
    <s v="30000599"/>
    <s v="DURAZNO MITADES WSL 24X590GR"/>
    <d v="2024-11-11T00:00:00"/>
    <n v="150"/>
    <s v="CJ"/>
    <n v="150"/>
    <d v="2025-01-11T00:00:00"/>
    <x v="0"/>
    <x v="2"/>
    <x v="0"/>
    <x v="2928"/>
    <s v=""/>
    <s v="5107354020"/>
    <n v="0"/>
  </r>
  <r>
    <x v="1241"/>
    <s v="30"/>
    <s v="450014729630"/>
    <s v="12000103"/>
    <s v="30000600"/>
    <s v="DURAZNO TROCITOS WSL 24X590GR"/>
    <d v="2024-12-24T00:00:00"/>
    <n v="2550"/>
    <s v="CJ"/>
    <n v="2550"/>
    <d v="2025-01-11T00:00:00"/>
    <x v="0"/>
    <x v="2"/>
    <x v="0"/>
    <x v="2929"/>
    <s v=""/>
    <s v="5107354020"/>
    <n v="0"/>
  </r>
  <r>
    <x v="1242"/>
    <s v="10"/>
    <s v="450014729910"/>
    <s v="12000103"/>
    <s v="30000600"/>
    <s v="DURAZNO TROCITOS WSL 24X590GR"/>
    <d v="2024-11-11T00:00:00"/>
    <n v="2550"/>
    <s v="CJ"/>
    <n v="0"/>
    <d v="2025-01-10T00:00:00"/>
    <x v="262"/>
    <x v="2"/>
    <x v="1"/>
    <x v="36"/>
    <s v="NC"/>
    <s v="NC"/>
    <n v="0"/>
  </r>
  <r>
    <x v="1243"/>
    <s v="10"/>
    <s v="450014730710"/>
    <s v="12001111"/>
    <s v="20000048"/>
    <s v="CONCENTRADO MANZANA CLAR CHINO"/>
    <d v="2024-11-11T00:00:00"/>
    <n v="23100"/>
    <s v="KG"/>
    <n v="23100"/>
    <d v="2025-02-10T00:00:00"/>
    <x v="0"/>
    <x v="2"/>
    <x v="0"/>
    <x v="2930"/>
    <s v="GD.812446"/>
    <s v="5107351631"/>
    <n v="0"/>
  </r>
  <r>
    <x v="1243"/>
    <s v="20"/>
    <s v="450014730720"/>
    <s v="12001111"/>
    <s v="20000048"/>
    <s v="CONCENTRADO MANZANA CLAR CHINO"/>
    <d v="2024-11-11T00:00:00"/>
    <n v="23100"/>
    <s v="KG"/>
    <n v="23100"/>
    <d v="2024-08-26T00:00:00"/>
    <x v="0"/>
    <x v="2"/>
    <x v="0"/>
    <x v="2930"/>
    <s v="GD.812448"/>
    <s v="5107351631"/>
    <n v="0"/>
  </r>
  <r>
    <x v="1243"/>
    <s v="30"/>
    <s v="450014730730"/>
    <s v="12001111"/>
    <s v="20000048"/>
    <s v="CONCENTRADO MANZANA CLAR CHINO"/>
    <d v="2024-11-11T00:00:00"/>
    <n v="23100"/>
    <s v="KG"/>
    <n v="23100"/>
    <d v="2025-02-10T00:00:00"/>
    <x v="0"/>
    <x v="2"/>
    <x v="0"/>
    <x v="2930"/>
    <s v="GD. 812447"/>
    <s v="5107351631"/>
    <n v="0"/>
  </r>
  <r>
    <x v="1243"/>
    <s v="40"/>
    <s v="450014730740"/>
    <s v="12001111"/>
    <s v="20000048"/>
    <s v="CONCENTRADO MANZANA CLAR CHINO"/>
    <d v="2024-11-11T00:00:00"/>
    <n v="23100"/>
    <s v="KG"/>
    <n v="23100"/>
    <d v="2025-02-10T00:00:00"/>
    <x v="0"/>
    <x v="2"/>
    <x v="0"/>
    <x v="2930"/>
    <s v="GD. 812445"/>
    <s v="5107351631"/>
    <n v="0"/>
  </r>
  <r>
    <x v="1244"/>
    <s v="10"/>
    <s v="450014734910"/>
    <s v="12000805"/>
    <s v="60032550"/>
    <s v="TUBO OHMICO 110 °C EN FRP"/>
    <d v="2024-11-11T00:00:00"/>
    <n v="5"/>
    <s v="UN"/>
    <n v="5"/>
    <d v="2024-12-18T00:00:00"/>
    <x v="0"/>
    <x v="2"/>
    <x v="0"/>
    <x v="2931"/>
    <s v="G 811556"/>
    <s v="5107351931"/>
    <n v="0"/>
  </r>
  <r>
    <x v="1245"/>
    <s v="10"/>
    <s v="450014735010"/>
    <s v="12000805"/>
    <s v="60029477"/>
    <s v="ACTUADOR 134 DE VVA.BBZR DN80-100"/>
    <d v="2024-11-11T00:00:00"/>
    <n v="1"/>
    <s v="UN"/>
    <n v="1"/>
    <d v="2024-11-29T00:00:00"/>
    <x v="0"/>
    <x v="2"/>
    <x v="0"/>
    <x v="2932"/>
    <s v="G 811556"/>
    <s v="5107351931"/>
    <n v="0"/>
  </r>
  <r>
    <x v="1246"/>
    <s v="10"/>
    <s v="450014744210"/>
    <s v="12000643"/>
    <s v="10000141"/>
    <s v="ACEITE CRUDO DE SOYA"/>
    <d v="2024-11-12T00:00:00"/>
    <n v="250000"/>
    <s v="KG"/>
    <n v="248730"/>
    <d v="2024-11-30T00:00:00"/>
    <x v="263"/>
    <x v="2"/>
    <x v="0"/>
    <x v="2933"/>
    <s v="GUIA 809058"/>
    <s v="5107347854"/>
    <n v="0"/>
  </r>
  <r>
    <x v="1247"/>
    <s v="10"/>
    <s v="450014750310"/>
    <s v="12000805"/>
    <s v="60024105"/>
    <s v="MOTOREDUCTOR TF 90M"/>
    <d v="2024-11-12T00:00:00"/>
    <n v="1"/>
    <s v="UN"/>
    <n v="1"/>
    <d v="2024-11-20T00:00:00"/>
    <x v="0"/>
    <x v="2"/>
    <x v="0"/>
    <x v="2934"/>
    <s v="G 811556"/>
    <s v="5107351931"/>
    <n v="0"/>
  </r>
  <r>
    <x v="1248"/>
    <s v="10"/>
    <s v="450014751510"/>
    <s v="12001068"/>
    <s v="50005135"/>
    <s v="MUESTRAS LECHE CONDENSADA MOCOCA"/>
    <d v="2024-11-12T00:00:00"/>
    <n v="2"/>
    <s v="UN"/>
    <n v="2"/>
    <d v="2024-11-11T00:00:00"/>
    <x v="0"/>
    <x v="2"/>
    <x v="0"/>
    <x v="2892"/>
    <s v=""/>
    <s v="5107355523"/>
    <n v="0"/>
  </r>
  <r>
    <x v="1249"/>
    <s v="10"/>
    <s v="450014753110"/>
    <s v="12000953"/>
    <s v="50005135"/>
    <s v="muestra crema estandar"/>
    <d v="2024-11-12T00:00:00"/>
    <n v="12"/>
    <s v="UN"/>
    <n v="0"/>
    <d v="2024-11-12T00:00:00"/>
    <x v="57"/>
    <x v="2"/>
    <x v="1"/>
    <x v="36"/>
    <s v="NC"/>
    <s v="NC"/>
    <n v="0"/>
  </r>
  <r>
    <x v="1250"/>
    <s v="10"/>
    <s v="450014754310"/>
    <s v="12000953"/>
    <s v="30001676"/>
    <s v="CREMA VEGETAL LCO SOYA TTP24X200"/>
    <d v="2024-11-12T00:00:00"/>
    <n v="342"/>
    <s v="CJ"/>
    <n v="342"/>
    <d v="2024-08-28T00:00:00"/>
    <x v="0"/>
    <x v="2"/>
    <x v="0"/>
    <x v="2935"/>
    <s v=""/>
    <s v="5107349935"/>
    <n v="0"/>
  </r>
  <r>
    <x v="1251"/>
    <s v="10"/>
    <s v="450014758210"/>
    <s v="12000149"/>
    <s v="20001364"/>
    <s v="PIÑA SLIVERS"/>
    <d v="2024-11-13T00:00:00"/>
    <n v="22000"/>
    <s v="KG"/>
    <n v="22000"/>
    <d v="2024-11-18T00:00:00"/>
    <x v="0"/>
    <x v="2"/>
    <x v="0"/>
    <x v="2936"/>
    <s v="4500147582"/>
    <s v="5107349390"/>
    <n v="0"/>
  </r>
  <r>
    <x v="1252"/>
    <s v="10"/>
    <s v="450014758810"/>
    <s v="12000121"/>
    <s v="60025138"/>
    <s v="SEAL INTERNAL"/>
    <d v="2024-11-13T00:00:00"/>
    <n v="1"/>
    <s v="UN"/>
    <n v="1"/>
    <d v="2024-11-07T00:00:00"/>
    <x v="0"/>
    <x v="2"/>
    <x v="0"/>
    <x v="2937"/>
    <s v="GUIA 812820"/>
    <s v="5107353646"/>
    <n v="0"/>
  </r>
  <r>
    <x v="1252"/>
    <s v="20"/>
    <s v="450014758820"/>
    <s v="12000121"/>
    <s v="60025142"/>
    <s v="RETAINING RING BOTTON"/>
    <d v="2024-11-13T00:00:00"/>
    <n v="1"/>
    <s v="UN"/>
    <n v="1"/>
    <d v="2024-11-07T00:00:00"/>
    <x v="0"/>
    <x v="2"/>
    <x v="0"/>
    <x v="2938"/>
    <s v="GUIA 812820"/>
    <s v="5107353646"/>
    <n v="0"/>
  </r>
  <r>
    <x v="1252"/>
    <s v="30"/>
    <s v="450014758830"/>
    <s v="12000121"/>
    <s v="60025143"/>
    <s v="RETAINING RING GEAR"/>
    <d v="2024-11-13T00:00:00"/>
    <n v="2"/>
    <s v="UN"/>
    <n v="2"/>
    <d v="2024-11-07T00:00:00"/>
    <x v="0"/>
    <x v="2"/>
    <x v="0"/>
    <x v="2939"/>
    <s v="GUIA 812820"/>
    <s v="5107353646"/>
    <n v="0"/>
  </r>
  <r>
    <x v="1252"/>
    <s v="40"/>
    <s v="450014758840"/>
    <s v="12000121"/>
    <s v="60025144"/>
    <s v="RETAINING RING TOP"/>
    <d v="2024-11-13T00:00:00"/>
    <n v="4"/>
    <s v="UN"/>
    <n v="4"/>
    <d v="2024-11-07T00:00:00"/>
    <x v="0"/>
    <x v="2"/>
    <x v="0"/>
    <x v="2940"/>
    <s v="GUIA 812820"/>
    <s v="5107353646"/>
    <n v="0"/>
  </r>
  <r>
    <x v="1252"/>
    <s v="50"/>
    <s v="450014758850"/>
    <s v="12000121"/>
    <s v="60032470"/>
    <s v="SHAFT INDLER 55085"/>
    <d v="2024-11-13T00:00:00"/>
    <n v="2"/>
    <s v="UN"/>
    <n v="2"/>
    <d v="2024-11-07T00:00:00"/>
    <x v="0"/>
    <x v="2"/>
    <x v="0"/>
    <x v="2941"/>
    <s v="GUIA 812820"/>
    <s v="5107353646"/>
    <n v="0"/>
  </r>
  <r>
    <x v="1252"/>
    <s v="60"/>
    <s v="450014758860"/>
    <s v="12000121"/>
    <s v="60032471"/>
    <s v="RETAINING RING 27047"/>
    <d v="2024-11-13T00:00:00"/>
    <n v="1"/>
    <s v="UN"/>
    <n v="1"/>
    <d v="2024-11-07T00:00:00"/>
    <x v="0"/>
    <x v="2"/>
    <x v="0"/>
    <x v="2942"/>
    <s v="GUIA 812820"/>
    <s v="5107353646"/>
    <n v="0"/>
  </r>
  <r>
    <x v="1252"/>
    <s v="70"/>
    <s v="450014758870"/>
    <s v="12000121"/>
    <s v="60025148"/>
    <s v="BALL BEARING PAIR SS"/>
    <d v="2024-11-13T00:00:00"/>
    <n v="1"/>
    <s v="UN"/>
    <n v="1"/>
    <d v="2024-11-07T00:00:00"/>
    <x v="0"/>
    <x v="2"/>
    <x v="0"/>
    <x v="2943"/>
    <s v="GUIA 812820"/>
    <s v="5107353646"/>
    <n v="0"/>
  </r>
  <r>
    <x v="1252"/>
    <s v="80"/>
    <s v="450014758880"/>
    <s v="12000121"/>
    <s v="60025070"/>
    <s v="TIMING BELT POLY CHAIN"/>
    <d v="2024-11-13T00:00:00"/>
    <n v="3"/>
    <s v="UN"/>
    <n v="3"/>
    <d v="2024-11-07T00:00:00"/>
    <x v="0"/>
    <x v="2"/>
    <x v="0"/>
    <x v="2944"/>
    <s v="GUIA 812820"/>
    <s v="5107353646"/>
    <n v="0"/>
  </r>
  <r>
    <x v="1252"/>
    <s v="90"/>
    <s v="450014758890"/>
    <s v="12000121"/>
    <s v="60032475"/>
    <s v="TIMING BELT GT3 58338"/>
    <d v="2024-11-13T00:00:00"/>
    <n v="6"/>
    <s v="UN"/>
    <n v="6"/>
    <d v="2024-11-07T00:00:00"/>
    <x v="0"/>
    <x v="2"/>
    <x v="0"/>
    <x v="2945"/>
    <s v="GUIA 812820"/>
    <s v="5107353646"/>
    <n v="0"/>
  </r>
  <r>
    <x v="1252"/>
    <s v="100"/>
    <s v="4500147588100"/>
    <s v="12000121"/>
    <s v="60032476"/>
    <s v="SHEAR EDGE FLAT SLICE 55078"/>
    <d v="2024-11-13T00:00:00"/>
    <n v="2"/>
    <s v="UN"/>
    <n v="2"/>
    <d v="2024-11-07T00:00:00"/>
    <x v="0"/>
    <x v="2"/>
    <x v="0"/>
    <x v="2946"/>
    <s v="GUIA 812820"/>
    <s v="5107353646"/>
    <n v="0"/>
  </r>
  <r>
    <x v="1252"/>
    <s v="110"/>
    <s v="4500147588110"/>
    <s v="12000121"/>
    <s v="60032477"/>
    <s v="KEY WOODRUFF 3/16X1/4X5/8 51016"/>
    <d v="2024-11-13T00:00:00"/>
    <n v="2"/>
    <s v="UN"/>
    <n v="2"/>
    <d v="2024-11-07T00:00:00"/>
    <x v="0"/>
    <x v="2"/>
    <x v="0"/>
    <x v="2939"/>
    <s v="GUIA 812820"/>
    <s v="5107353646"/>
    <n v="0"/>
  </r>
  <r>
    <x v="1252"/>
    <s v="120"/>
    <s v="4500147588120"/>
    <s v="12000121"/>
    <s v="60025147"/>
    <s v="WOODRUFF KEY 1/8"/>
    <d v="2024-11-13T00:00:00"/>
    <n v="5"/>
    <s v="UN"/>
    <n v="5"/>
    <d v="2024-11-07T00:00:00"/>
    <x v="0"/>
    <x v="2"/>
    <x v="0"/>
    <x v="2947"/>
    <s v="GUIA 812820"/>
    <s v="5107353646"/>
    <n v="0"/>
  </r>
  <r>
    <x v="1252"/>
    <s v="130"/>
    <s v="4500147588130"/>
    <s v="12000121"/>
    <s v="60032478"/>
    <s v="KNIFE BOLT 27040"/>
    <d v="2024-11-13T00:00:00"/>
    <n v="37"/>
    <s v="UN"/>
    <n v="37"/>
    <d v="2024-11-07T00:00:00"/>
    <x v="0"/>
    <x v="2"/>
    <x v="0"/>
    <x v="2948"/>
    <s v="GUIA 812820"/>
    <s v="5107353646"/>
    <n v="0"/>
  </r>
  <r>
    <x v="1252"/>
    <s v="140"/>
    <s v="4500147588140"/>
    <s v="12000121"/>
    <s v="60032479"/>
    <s v="KNIFE BOLT NUT 27041"/>
    <d v="2024-11-13T00:00:00"/>
    <n v="42"/>
    <s v="UN"/>
    <n v="42"/>
    <d v="2024-11-07T00:00:00"/>
    <x v="0"/>
    <x v="2"/>
    <x v="0"/>
    <x v="2949"/>
    <s v="GUIA 812820"/>
    <s v="5107353646"/>
    <n v="0"/>
  </r>
  <r>
    <x v="1252"/>
    <s v="150"/>
    <s v="4500147588150"/>
    <s v="12000121"/>
    <s v="60032480"/>
    <s v="FEED BELT BRUSHED 58451"/>
    <d v="2024-11-13T00:00:00"/>
    <n v="7"/>
    <s v="UN"/>
    <n v="7"/>
    <d v="2024-11-07T00:00:00"/>
    <x v="0"/>
    <x v="2"/>
    <x v="0"/>
    <x v="2950"/>
    <s v="GUIA 812820"/>
    <s v="5107353646"/>
    <n v="0"/>
  </r>
  <r>
    <x v="1253"/>
    <s v="10"/>
    <s v="450014759410"/>
    <s v="12000121"/>
    <s v="60023810"/>
    <s v="15162 KNIFE CIRCULAR SERRATED"/>
    <d v="2024-11-13T00:00:00"/>
    <n v="1000"/>
    <s v="UN"/>
    <n v="1000"/>
    <d v="2024-10-23T00:00:00"/>
    <x v="0"/>
    <x v="2"/>
    <x v="0"/>
    <x v="2951"/>
    <s v=""/>
    <s v="5107356811"/>
    <n v="0"/>
  </r>
  <r>
    <x v="1253"/>
    <s v="20"/>
    <s v="450014759420"/>
    <s v="12000121"/>
    <s v="60026718"/>
    <s v="FEELER 38009"/>
    <d v="2024-11-13T00:00:00"/>
    <n v="2"/>
    <s v="UN"/>
    <n v="2"/>
    <d v="2024-11-07T00:00:00"/>
    <x v="0"/>
    <x v="2"/>
    <x v="0"/>
    <x v="2952"/>
    <s v=""/>
    <s v="5107356811"/>
    <n v="0"/>
  </r>
  <r>
    <x v="1253"/>
    <s v="30"/>
    <s v="450014759430"/>
    <s v="12000121"/>
    <s v="60023820"/>
    <s v="38019 THRUST SLEEVE BRONZE"/>
    <d v="2024-11-13T00:00:00"/>
    <n v="20"/>
    <s v="UN"/>
    <n v="20"/>
    <d v="2024-10-23T00:00:00"/>
    <x v="0"/>
    <x v="2"/>
    <x v="0"/>
    <x v="2953"/>
    <s v=""/>
    <s v="5107356811"/>
    <n v="0"/>
  </r>
  <r>
    <x v="1253"/>
    <s v="40"/>
    <s v="450014759440"/>
    <s v="12000121"/>
    <s v="60026719"/>
    <s v="PEINETAS DE BRONCE 38069"/>
    <d v="2024-11-13T00:00:00"/>
    <n v="21"/>
    <s v="UN"/>
    <n v="21"/>
    <d v="2024-11-07T00:00:00"/>
    <x v="0"/>
    <x v="2"/>
    <x v="0"/>
    <x v="2954"/>
    <s v=""/>
    <s v="5107356811"/>
    <n v="0"/>
  </r>
  <r>
    <x v="1253"/>
    <s v="50"/>
    <s v="450014759450"/>
    <s v="12000121"/>
    <s v="60026721"/>
    <s v="TAMBOR DE BRONCE 38008"/>
    <d v="2024-11-13T00:00:00"/>
    <n v="1"/>
    <s v="UN"/>
    <n v="1"/>
    <d v="2024-11-07T00:00:00"/>
    <x v="0"/>
    <x v="2"/>
    <x v="0"/>
    <x v="2955"/>
    <s v=""/>
    <s v="5107356811"/>
    <n v="0"/>
  </r>
  <r>
    <x v="1253"/>
    <s v="60"/>
    <s v="450014759460"/>
    <s v="12000121"/>
    <s v="60026725"/>
    <s v="ENGRANAJE PLASTICO 38030"/>
    <d v="2024-11-13T00:00:00"/>
    <n v="10"/>
    <s v="UN"/>
    <n v="10"/>
    <d v="2024-11-07T00:00:00"/>
    <x v="0"/>
    <x v="2"/>
    <x v="0"/>
    <x v="2956"/>
    <s v=""/>
    <s v="5107356811"/>
    <n v="0"/>
  </r>
  <r>
    <x v="1253"/>
    <s v="70"/>
    <s v="450014759470"/>
    <s v="12000121"/>
    <s v="60023815"/>
    <s v="38031 HUB"/>
    <d v="2024-11-13T00:00:00"/>
    <n v="1"/>
    <s v="UN"/>
    <n v="1"/>
    <d v="2024-11-07T00:00:00"/>
    <x v="0"/>
    <x v="2"/>
    <x v="0"/>
    <x v="2957"/>
    <s v=""/>
    <s v="5107356811"/>
    <n v="0"/>
  </r>
  <r>
    <x v="1253"/>
    <s v="80"/>
    <s v="450014759480"/>
    <s v="12000121"/>
    <s v="60026726"/>
    <s v="RODAMIENTO 38033"/>
    <d v="2024-11-13T00:00:00"/>
    <n v="20"/>
    <s v="UN"/>
    <n v="20"/>
    <d v="2024-11-07T00:00:00"/>
    <x v="0"/>
    <x v="2"/>
    <x v="0"/>
    <x v="2958"/>
    <s v=""/>
    <s v="5107356811"/>
    <n v="0"/>
  </r>
  <r>
    <x v="1253"/>
    <s v="90"/>
    <s v="450014759490"/>
    <s v="12000121"/>
    <s v="60026727"/>
    <s v="BUJE DE BRONCE 16114"/>
    <d v="2024-11-13T00:00:00"/>
    <n v="32"/>
    <s v="UN"/>
    <n v="32"/>
    <d v="2024-11-07T00:00:00"/>
    <x v="0"/>
    <x v="2"/>
    <x v="0"/>
    <x v="2959"/>
    <s v=""/>
    <s v="5107356811"/>
    <n v="0"/>
  </r>
  <r>
    <x v="1253"/>
    <s v="100"/>
    <s v="4500147594100"/>
    <s v="12000121"/>
    <s v="60032468"/>
    <s v="SHAFT CIRCULAR KNIFE 38055"/>
    <d v="2024-11-13T00:00:00"/>
    <n v="4"/>
    <s v="UN"/>
    <n v="4"/>
    <d v="2024-11-07T00:00:00"/>
    <x v="0"/>
    <x v="2"/>
    <x v="0"/>
    <x v="2960"/>
    <s v=""/>
    <s v="5107356811"/>
    <n v="0"/>
  </r>
  <r>
    <x v="1253"/>
    <s v="110"/>
    <s v="4500147594110"/>
    <s v="12000121"/>
    <s v="60026728"/>
    <s v="EJE DE ACERO 38053"/>
    <d v="2024-11-13T00:00:00"/>
    <n v="4"/>
    <s v="UN"/>
    <n v="4"/>
    <d v="2024-11-07T00:00:00"/>
    <x v="0"/>
    <x v="2"/>
    <x v="0"/>
    <x v="2961"/>
    <s v=""/>
    <s v="5107356811"/>
    <n v="0"/>
  </r>
  <r>
    <x v="1253"/>
    <s v="120"/>
    <s v="4500147594120"/>
    <s v="12000121"/>
    <s v="60026729"/>
    <s v="EJE DE ACERO 38054"/>
    <d v="2024-11-13T00:00:00"/>
    <n v="4"/>
    <s v="UN"/>
    <n v="4"/>
    <d v="2024-11-07T00:00:00"/>
    <x v="0"/>
    <x v="2"/>
    <x v="0"/>
    <x v="2962"/>
    <s v=""/>
    <s v="5107356811"/>
    <n v="0"/>
  </r>
  <r>
    <x v="1253"/>
    <s v="130"/>
    <s v="4500147594130"/>
    <s v="12000121"/>
    <s v="60026730"/>
    <s v="EJE DE ACERO 38056"/>
    <d v="2024-11-13T00:00:00"/>
    <n v="4"/>
    <s v="UN"/>
    <n v="4"/>
    <d v="2024-11-07T00:00:00"/>
    <x v="0"/>
    <x v="2"/>
    <x v="0"/>
    <x v="2963"/>
    <s v=""/>
    <s v="5107356811"/>
    <n v="0"/>
  </r>
  <r>
    <x v="1253"/>
    <s v="140"/>
    <s v="4500147594140"/>
    <s v="12000121"/>
    <s v="60026697"/>
    <s v="PERNO CABEZA HUECA 3/8 16050"/>
    <d v="2024-11-13T00:00:00"/>
    <n v="26"/>
    <s v="UN"/>
    <n v="26"/>
    <d v="2024-11-07T00:00:00"/>
    <x v="0"/>
    <x v="2"/>
    <x v="0"/>
    <x v="2964"/>
    <s v=""/>
    <s v="5107356811"/>
    <n v="0"/>
  </r>
  <r>
    <x v="1253"/>
    <s v="150"/>
    <s v="4500147594150"/>
    <s v="12000121"/>
    <s v="60026733"/>
    <s v="CORREAS DE PVC 38366"/>
    <d v="2024-11-13T00:00:00"/>
    <n v="8"/>
    <s v="UN"/>
    <n v="8"/>
    <d v="2024-11-07T00:00:00"/>
    <x v="0"/>
    <x v="2"/>
    <x v="0"/>
    <x v="2965"/>
    <s v=""/>
    <s v="5107356811"/>
    <n v="0"/>
  </r>
  <r>
    <x v="1253"/>
    <s v="160"/>
    <s v="4500147594160"/>
    <s v="12000121"/>
    <s v="60023818"/>
    <s v="38015 SPINDLE NUT RIGHT HAND"/>
    <d v="2024-11-13T00:00:00"/>
    <n v="1"/>
    <s v="UN"/>
    <n v="1"/>
    <d v="2024-11-07T00:00:00"/>
    <x v="0"/>
    <x v="2"/>
    <x v="0"/>
    <x v="2966"/>
    <s v=""/>
    <s v="5107356811"/>
    <n v="0"/>
  </r>
  <r>
    <x v="1253"/>
    <s v="170"/>
    <s v="4500147594170"/>
    <s v="12000121"/>
    <s v="60032469"/>
    <s v="HONING WHEEL 33510"/>
    <d v="2024-11-13T00:00:00"/>
    <n v="10"/>
    <s v="UN"/>
    <n v="10"/>
    <d v="2024-11-07T00:00:00"/>
    <x v="0"/>
    <x v="2"/>
    <x v="0"/>
    <x v="2967"/>
    <s v=""/>
    <s v="5107356811"/>
    <n v="0"/>
  </r>
  <r>
    <x v="1254"/>
    <s v="10"/>
    <s v="450014760810"/>
    <s v="12000163"/>
    <s v="40001892"/>
    <s v="BOLSA PARA LECHE 25K DESC S/B"/>
    <d v="2024-11-13T00:00:00"/>
    <n v="35200"/>
    <s v="UN"/>
    <n v="0"/>
    <d v="2025-02-11T00:00:00"/>
    <x v="264"/>
    <x v="2"/>
    <x v="1"/>
    <x v="36"/>
    <s v="NC"/>
    <s v="NC"/>
    <n v="0"/>
  </r>
  <r>
    <x v="1254"/>
    <s v="20"/>
    <s v="450014760820"/>
    <s v="12000163"/>
    <s v="40001891"/>
    <s v="BOLSA PARA LECHE 25K ENT C/B"/>
    <d v="2024-11-13T00:00:00"/>
    <n v="35200"/>
    <s v="UN"/>
    <n v="0"/>
    <d v="2025-02-11T00:00:00"/>
    <x v="264"/>
    <x v="2"/>
    <x v="1"/>
    <x v="36"/>
    <s v="NC"/>
    <s v="NC"/>
    <n v="0"/>
  </r>
  <r>
    <x v="1255"/>
    <s v="10"/>
    <s v="450014771610"/>
    <s v="12000307"/>
    <s v="20001155"/>
    <s v="ARROZ DE COLIFLOR"/>
    <d v="2024-11-14T00:00:00"/>
    <n v="6000"/>
    <s v="KG"/>
    <n v="6000"/>
    <d v="2024-11-29T00:00:00"/>
    <x v="0"/>
    <x v="2"/>
    <x v="0"/>
    <x v="2968"/>
    <s v=""/>
    <s v="5107349744"/>
    <n v="0"/>
  </r>
  <r>
    <x v="1255"/>
    <s v="20"/>
    <s v="450014771620"/>
    <s v="12000307"/>
    <s v="20001066"/>
    <s v="ZANAHORIA SLICE G°A"/>
    <d v="2024-11-14T00:00:00"/>
    <n v="3600"/>
    <s v="KG"/>
    <n v="3600"/>
    <d v="2024-11-29T00:00:00"/>
    <x v="0"/>
    <x v="2"/>
    <x v="0"/>
    <x v="2969"/>
    <s v=""/>
    <s v="5107349744"/>
    <n v="0"/>
  </r>
  <r>
    <x v="1255"/>
    <s v="30"/>
    <s v="450014771630"/>
    <s v="12000307"/>
    <s v="20000955"/>
    <s v="APIO 10X10 MM G°A"/>
    <d v="2024-11-14T00:00:00"/>
    <n v="3600"/>
    <s v="KG"/>
    <n v="3600"/>
    <d v="2024-11-29T00:00:00"/>
    <x v="0"/>
    <x v="2"/>
    <x v="0"/>
    <x v="2970"/>
    <s v=""/>
    <s v="5107349744"/>
    <n v="0"/>
  </r>
  <r>
    <x v="1255"/>
    <s v="40"/>
    <s v="450014771640"/>
    <s v="12000307"/>
    <s v="20001141"/>
    <s v="ZAPALLO ITALIANO CUBO 20X20 G°A"/>
    <d v="2024-11-14T00:00:00"/>
    <n v="2400"/>
    <s v="KG"/>
    <n v="2400"/>
    <d v="2024-11-29T00:00:00"/>
    <x v="0"/>
    <x v="2"/>
    <x v="0"/>
    <x v="2971"/>
    <s v=""/>
    <s v="5107349744"/>
    <n v="0"/>
  </r>
  <r>
    <x v="1255"/>
    <s v="50"/>
    <s v="450014771650"/>
    <s v="12000307"/>
    <s v="20001744"/>
    <s v="ALBAHACA IQF G°A"/>
    <d v="2024-11-14T00:00:00"/>
    <n v="7350"/>
    <s v="KG"/>
    <n v="7350"/>
    <d v="2024-11-29T00:00:00"/>
    <x v="0"/>
    <x v="2"/>
    <x v="0"/>
    <x v="2972"/>
    <s v=""/>
    <s v="5107349744"/>
    <n v="0"/>
  </r>
  <r>
    <x v="1255"/>
    <s v="60"/>
    <s v="450014771660"/>
    <s v="12000307"/>
    <s v="20001039"/>
    <s v="MIX CALIFORNIA G°A"/>
    <d v="2024-11-14T00:00:00"/>
    <n v="5000"/>
    <s v="KG"/>
    <n v="5500"/>
    <d v="2024-11-29T00:00:00"/>
    <x v="265"/>
    <x v="2"/>
    <x v="0"/>
    <x v="2973"/>
    <s v=""/>
    <s v="5107349745"/>
    <n v="0"/>
  </r>
  <r>
    <x v="1255"/>
    <s v="70"/>
    <s v="450014771670"/>
    <s v="12000307"/>
    <s v="20000907"/>
    <s v="PAPA CUBO B G°A"/>
    <d v="2024-11-14T00:00:00"/>
    <n v="4800"/>
    <s v="KG"/>
    <n v="4800"/>
    <d v="2024-11-29T00:00:00"/>
    <x v="0"/>
    <x v="2"/>
    <x v="0"/>
    <x v="2974"/>
    <s v=""/>
    <s v="5107349745"/>
    <n v="0"/>
  </r>
  <r>
    <x v="1255"/>
    <s v="80"/>
    <s v="450014771680"/>
    <s v="12000307"/>
    <s v="20000907"/>
    <s v="PAPA CUBO B G°A"/>
    <d v="2024-11-14T00:00:00"/>
    <n v="1200"/>
    <s v="KG"/>
    <n v="1200"/>
    <d v="2024-11-29T00:00:00"/>
    <x v="0"/>
    <x v="2"/>
    <x v="0"/>
    <x v="2975"/>
    <s v=""/>
    <s v="5107349745"/>
    <n v="0"/>
  </r>
  <r>
    <x v="1255"/>
    <s v="90"/>
    <s v="450014771690"/>
    <s v="12000307"/>
    <s v="20001083"/>
    <s v="ESPINACA HOJA G°A"/>
    <d v="2024-11-14T00:00:00"/>
    <n v="5100"/>
    <s v="KG"/>
    <n v="5100"/>
    <d v="2024-11-29T00:00:00"/>
    <x v="0"/>
    <x v="2"/>
    <x v="0"/>
    <x v="2976"/>
    <s v=""/>
    <s v="5107349745"/>
    <n v="0"/>
  </r>
  <r>
    <x v="1255"/>
    <s v="100"/>
    <s v="4500147716100"/>
    <s v="12000307"/>
    <s v="20001083"/>
    <s v="ESPINACA HOJA G°A"/>
    <d v="2024-11-14T00:00:00"/>
    <n v="3900"/>
    <s v="KG"/>
    <n v="3900"/>
    <d v="2024-11-29T00:00:00"/>
    <x v="0"/>
    <x v="2"/>
    <x v="0"/>
    <x v="2977"/>
    <s v=""/>
    <s v="5107349745"/>
    <n v="0"/>
  </r>
  <r>
    <x v="1256"/>
    <s v="10"/>
    <s v="450014773510"/>
    <s v="12000117"/>
    <s v="20000611"/>
    <s v="ESTEARINA DE PALMA REFINADO"/>
    <d v="2024-11-14T00:00:00"/>
    <n v="1"/>
    <s v="KG"/>
    <n v="0"/>
    <d v="2024-11-30T00:00:00"/>
    <x v="12"/>
    <x v="2"/>
    <x v="1"/>
    <x v="36"/>
    <s v="NC"/>
    <s v="NC"/>
    <n v="0"/>
  </r>
  <r>
    <x v="1257"/>
    <s v="10"/>
    <s v="450014775810"/>
    <s v="12000307"/>
    <s v="30000720"/>
    <s v="CHOCLO IQF 25X200GR"/>
    <d v="2024-11-14T00:00:00"/>
    <n v="9600"/>
    <s v="CJ"/>
    <n v="9600"/>
    <d v="2024-11-29T00:00:00"/>
    <x v="0"/>
    <x v="2"/>
    <x v="0"/>
    <x v="2978"/>
    <s v="811624"/>
    <s v="5107350202"/>
    <n v="0"/>
  </r>
  <r>
    <x v="1257"/>
    <s v="20"/>
    <s v="450014775820"/>
    <s v="12000307"/>
    <s v="30000705"/>
    <s v="SOFRITO IQF 14X150GR"/>
    <d v="2024-11-14T00:00:00"/>
    <n v="4200"/>
    <s v="CJ"/>
    <n v="4200"/>
    <d v="2024-11-29T00:00:00"/>
    <x v="0"/>
    <x v="2"/>
    <x v="0"/>
    <x v="2979"/>
    <s v="811625"/>
    <s v="5107350204"/>
    <n v="0"/>
  </r>
  <r>
    <x v="1257"/>
    <s v="30"/>
    <s v="450014775830"/>
    <s v="12000307"/>
    <s v="30000801"/>
    <s v="SOFRITO APIO TOMATE 14X150GR"/>
    <d v="2024-11-14T00:00:00"/>
    <n v="4200"/>
    <s v="CJ"/>
    <n v="4200"/>
    <d v="2024-11-29T00:00:00"/>
    <x v="0"/>
    <x v="2"/>
    <x v="0"/>
    <x v="2979"/>
    <s v="811625"/>
    <s v="5107350204"/>
    <n v="0"/>
  </r>
  <r>
    <x v="1257"/>
    <s v="40"/>
    <s v="450014775840"/>
    <s v="12000307"/>
    <s v="30000817"/>
    <s v="PIMENTON ROJO CUBO FM 6X2KG"/>
    <d v="2024-11-14T00:00:00"/>
    <n v="1500"/>
    <s v="CJ"/>
    <n v="1500"/>
    <d v="2024-11-29T00:00:00"/>
    <x v="0"/>
    <x v="2"/>
    <x v="0"/>
    <x v="2980"/>
    <s v="811626"/>
    <s v="5107350203"/>
    <n v="0"/>
  </r>
  <r>
    <x v="1257"/>
    <s v="50"/>
    <s v="450014775850"/>
    <s v="12000307"/>
    <s v="30001685"/>
    <s v="CEBOLLA MORADA 20X150GR"/>
    <d v="2024-11-14T00:00:00"/>
    <n v="1200"/>
    <s v="CJ"/>
    <n v="1200"/>
    <d v="2024-11-29T00:00:00"/>
    <x v="0"/>
    <x v="2"/>
    <x v="0"/>
    <x v="2981"/>
    <s v="811626"/>
    <s v="5107350203"/>
    <n v="0"/>
  </r>
  <r>
    <x v="1258"/>
    <s v="10"/>
    <s v="450014776410"/>
    <s v="12000043"/>
    <s v="20001153"/>
    <s v="BERENJENA GRILLADA"/>
    <d v="2024-11-14T00:00:00"/>
    <n v="4800"/>
    <s v="KG"/>
    <n v="4800"/>
    <d v="2024-12-15T00:00:00"/>
    <x v="0"/>
    <x v="2"/>
    <x v="0"/>
    <x v="2982"/>
    <s v="4500147764"/>
    <s v="5107356360"/>
    <n v="0"/>
  </r>
  <r>
    <x v="1258"/>
    <s v="20"/>
    <s v="450014776420"/>
    <s v="12000043"/>
    <s v="20001153"/>
    <s v="BERENJENA GRILLADA"/>
    <d v="2024-11-14T00:00:00"/>
    <n v="4560"/>
    <s v="KG"/>
    <n v="4560"/>
    <d v="2024-12-15T00:00:00"/>
    <x v="0"/>
    <x v="2"/>
    <x v="0"/>
    <x v="2983"/>
    <s v="4500147764"/>
    <s v="5107356360"/>
    <n v="0"/>
  </r>
  <r>
    <x v="1258"/>
    <s v="30"/>
    <s v="450014776430"/>
    <s v="12000043"/>
    <s v="20001131"/>
    <s v="TOMATE CUBO B MP G°A"/>
    <d v="2024-11-14T00:00:00"/>
    <n v="11000"/>
    <s v="KG"/>
    <n v="11000"/>
    <d v="2024-12-15T00:00:00"/>
    <x v="0"/>
    <x v="2"/>
    <x v="0"/>
    <x v="2984"/>
    <s v="4500147764"/>
    <s v="5107356360"/>
    <n v="0"/>
  </r>
  <r>
    <x v="1259"/>
    <s v="10"/>
    <s v="450014778710"/>
    <s v="12000187"/>
    <s v="10001196"/>
    <s v="CONC DE NARANJA 58 BX/100"/>
    <d v="2024-11-14T00:00:00"/>
    <n v="22000"/>
    <s v="KG"/>
    <n v="22000"/>
    <d v="2024-11-25T00:00:00"/>
    <x v="0"/>
    <x v="2"/>
    <x v="0"/>
    <x v="2985"/>
    <s v="GD. 809821"/>
    <s v="5107348271"/>
    <n v="0"/>
  </r>
  <r>
    <x v="1260"/>
    <s v="10"/>
    <s v="450014780610"/>
    <s v="12000703"/>
    <s v="10000487"/>
    <s v="AROMA NARANJA 25984-34"/>
    <d v="2024-11-14T00:00:00"/>
    <n v="210"/>
    <s v="KG"/>
    <n v="0"/>
    <d v="2025-02-03T00:00:00"/>
    <x v="174"/>
    <x v="2"/>
    <x v="1"/>
    <x v="36"/>
    <s v="NC"/>
    <s v="NC"/>
    <n v="0"/>
  </r>
  <r>
    <x v="1261"/>
    <s v="10"/>
    <s v="450014782310"/>
    <s v="12000146"/>
    <s v="10000163"/>
    <s v="TOMATE EN CUBOS SUGAL"/>
    <d v="2024-11-14T00:00:00"/>
    <n v="16771"/>
    <s v="KG"/>
    <n v="16771"/>
    <d v="2024-11-16T00:00:00"/>
    <x v="0"/>
    <x v="2"/>
    <x v="0"/>
    <x v="2986"/>
    <s v=""/>
    <s v="5107354278"/>
    <n v="0"/>
  </r>
  <r>
    <x v="1262"/>
    <s v="10"/>
    <s v="450014784210"/>
    <s v="12000727"/>
    <s v="10000457"/>
    <s v="RECODAN  CM220-SISTEMA ESTABIL"/>
    <d v="2024-11-14T00:00:00"/>
    <n v="175"/>
    <s v="KG"/>
    <n v="175"/>
    <d v="2024-12-27T00:00:00"/>
    <x v="0"/>
    <x v="2"/>
    <x v="0"/>
    <x v="2987"/>
    <s v="G814978"/>
    <s v="5107353777"/>
    <n v="0"/>
  </r>
  <r>
    <x v="1263"/>
    <s v="10"/>
    <s v="450014788310"/>
    <s v="12000247"/>
    <s v="60032260"/>
    <s v="BLOQUEADOR TIPO BALA EJE LARGO AR-083"/>
    <d v="2024-11-15T00:00:00"/>
    <n v="10"/>
    <s v="UN"/>
    <n v="10"/>
    <d v="2024-11-27T00:00:00"/>
    <x v="0"/>
    <x v="2"/>
    <x v="0"/>
    <x v="36"/>
    <s v="NC"/>
    <s v="NC"/>
    <n v="0"/>
  </r>
  <r>
    <x v="1263"/>
    <s v="20"/>
    <s v="450014788320"/>
    <s v="12000247"/>
    <s v="60032261"/>
    <s v="BLOQUEADOR TIPO BALA EJE CORTO AR-084A"/>
    <d v="2024-11-15T00:00:00"/>
    <n v="15"/>
    <s v="UN"/>
    <n v="15"/>
    <d v="2024-11-27T00:00:00"/>
    <x v="0"/>
    <x v="2"/>
    <x v="0"/>
    <x v="36"/>
    <s v="NC"/>
    <s v="NC"/>
    <n v="0"/>
  </r>
  <r>
    <x v="1263"/>
    <s v="30"/>
    <s v="450014788330"/>
    <s v="12000247"/>
    <s v="60026819"/>
    <s v="ACOPLE HORQUILLA HEMBRA 1/2 AR - 108"/>
    <d v="2024-11-15T00:00:00"/>
    <n v="20"/>
    <s v="UN"/>
    <n v="0"/>
    <d v="2024-11-27T00:00:00"/>
    <x v="66"/>
    <x v="2"/>
    <x v="1"/>
    <x v="36"/>
    <s v="NC"/>
    <s v="NC"/>
    <n v="0"/>
  </r>
  <r>
    <x v="1263"/>
    <s v="40"/>
    <s v="450014788340"/>
    <s v="12000247"/>
    <s v="60026821"/>
    <s v="TORNILLO CABEZA HEXAGONAL  AR - 153"/>
    <d v="2024-11-15T00:00:00"/>
    <n v="20"/>
    <s v="UN"/>
    <n v="20"/>
    <d v="2024-11-27T00:00:00"/>
    <x v="0"/>
    <x v="2"/>
    <x v="0"/>
    <x v="36"/>
    <s v="NC"/>
    <s v="NC"/>
    <n v="0"/>
  </r>
  <r>
    <x v="1263"/>
    <s v="50"/>
    <s v="450014788350"/>
    <s v="12000247"/>
    <s v="60032262"/>
    <s v="BANDA DE COBERTURA TIPO CUNA AR - 123"/>
    <d v="2024-11-15T00:00:00"/>
    <n v="83"/>
    <s v="UN"/>
    <n v="83"/>
    <d v="2024-11-27T00:00:00"/>
    <x v="0"/>
    <x v="2"/>
    <x v="0"/>
    <x v="36"/>
    <s v="NC"/>
    <s v="NC"/>
    <n v="0"/>
  </r>
  <r>
    <x v="1263"/>
    <s v="60"/>
    <s v="450014788360"/>
    <s v="12000247"/>
    <s v="60026822"/>
    <s v="TORNILLO PARA LONA  AR - 124"/>
    <d v="2024-11-15T00:00:00"/>
    <n v="50"/>
    <s v="UN"/>
    <n v="50"/>
    <d v="2024-11-27T00:00:00"/>
    <x v="0"/>
    <x v="2"/>
    <x v="0"/>
    <x v="36"/>
    <s v="NC"/>
    <s v="NC"/>
    <n v="0"/>
  </r>
  <r>
    <x v="1263"/>
    <s v="70"/>
    <s v="450014788370"/>
    <s v="12000247"/>
    <s v="60032263"/>
    <s v="TORNILLO C/HEX. 3/4&quot; 16X 3 AR - 030A"/>
    <d v="2024-11-15T00:00:00"/>
    <n v="20"/>
    <s v="UN"/>
    <n v="20"/>
    <d v="2024-11-27T00:00:00"/>
    <x v="0"/>
    <x v="2"/>
    <x v="0"/>
    <x v="36"/>
    <s v="NC"/>
    <s v="NC"/>
    <n v="0"/>
  </r>
  <r>
    <x v="1263"/>
    <s v="80"/>
    <s v="450014788380"/>
    <s v="12000247"/>
    <s v="60026823"/>
    <s v="TORNILLO CABEZA HEXAGONAL AR - 030"/>
    <d v="2024-11-15T00:00:00"/>
    <n v="20"/>
    <s v="UN"/>
    <n v="20"/>
    <d v="2024-11-27T00:00:00"/>
    <x v="0"/>
    <x v="2"/>
    <x v="0"/>
    <x v="36"/>
    <s v="NC"/>
    <s v="NC"/>
    <n v="0"/>
  </r>
  <r>
    <x v="1263"/>
    <s v="90"/>
    <s v="450014788390"/>
    <s v="12000247"/>
    <s v="60026824"/>
    <s v="TORNILLO CABEZA HEZAGONAL  AR - 120"/>
    <d v="2024-11-15T00:00:00"/>
    <n v="20"/>
    <s v="UN"/>
    <n v="20"/>
    <d v="2024-11-27T00:00:00"/>
    <x v="0"/>
    <x v="2"/>
    <x v="0"/>
    <x v="36"/>
    <s v="NC"/>
    <s v="NC"/>
    <n v="0"/>
  </r>
  <r>
    <x v="1263"/>
    <s v="100"/>
    <s v="4500147883100"/>
    <s v="12000247"/>
    <s v="60026825"/>
    <s v="ARANDELA GROWER - 1/2&quot; PLATEADA AR - 119"/>
    <d v="2024-11-15T00:00:00"/>
    <n v="50"/>
    <s v="UN"/>
    <n v="50"/>
    <d v="2024-11-27T00:00:00"/>
    <x v="0"/>
    <x v="2"/>
    <x v="0"/>
    <x v="36"/>
    <s v="NC"/>
    <s v="NC"/>
    <n v="0"/>
  </r>
  <r>
    <x v="1263"/>
    <s v="110"/>
    <s v="4500147883110"/>
    <s v="12000247"/>
    <s v="60032467"/>
    <s v="TORNILLO P TENSIONADO ROLO3-1/4&quot; AR-009B"/>
    <d v="2024-11-15T00:00:00"/>
    <n v="30"/>
    <s v="UN"/>
    <n v="30"/>
    <d v="2024-11-27T00:00:00"/>
    <x v="0"/>
    <x v="2"/>
    <x v="0"/>
    <x v="36"/>
    <s v="NC"/>
    <s v="NC"/>
    <n v="0"/>
  </r>
  <r>
    <x v="1263"/>
    <s v="120"/>
    <s v="4500147883120"/>
    <s v="12000247"/>
    <s v="60032265"/>
    <s v="TUERCA TENSIONADO ROLOS 1/2 AR - 010"/>
    <d v="2024-11-15T00:00:00"/>
    <n v="25"/>
    <s v="UN"/>
    <n v="25"/>
    <d v="2024-11-27T00:00:00"/>
    <x v="0"/>
    <x v="2"/>
    <x v="0"/>
    <x v="36"/>
    <s v="NC"/>
    <s v="NC"/>
    <n v="0"/>
  </r>
  <r>
    <x v="1263"/>
    <s v="130"/>
    <s v="4500147883130"/>
    <s v="12000247"/>
    <s v="60028706"/>
    <s v="TORNILLO PARA MONTAJE DE 305 AR-305B"/>
    <d v="2024-11-15T00:00:00"/>
    <n v="4"/>
    <s v="UN"/>
    <n v="4"/>
    <d v="2024-11-27T00:00:00"/>
    <x v="0"/>
    <x v="2"/>
    <x v="0"/>
    <x v="36"/>
    <s v="NC"/>
    <s v="NC"/>
    <n v="0"/>
  </r>
  <r>
    <x v="1263"/>
    <s v="140"/>
    <s v="4500147883140"/>
    <s v="12000247"/>
    <s v="60028708"/>
    <s v="JUEGO MANGUERA DE LUBICACION AR-CL-H16A"/>
    <d v="2024-11-15T00:00:00"/>
    <n v="2"/>
    <s v="UN"/>
    <n v="2"/>
    <d v="2024-11-27T00:00:00"/>
    <x v="0"/>
    <x v="2"/>
    <x v="0"/>
    <x v="36"/>
    <s v="NC"/>
    <s v="NC"/>
    <n v="0"/>
  </r>
  <r>
    <x v="1264"/>
    <s v="10"/>
    <s v="450014792710"/>
    <s v="12000179"/>
    <s v="30000413"/>
    <s v="CREMA VEGETAL CALO 12X1LT"/>
    <d v="2024-11-15T00:00:00"/>
    <n v="1620"/>
    <s v="CJ"/>
    <n v="0"/>
    <d v="2024-12-02T00:00:00"/>
    <x v="266"/>
    <x v="2"/>
    <x v="1"/>
    <x v="36"/>
    <s v="NC"/>
    <s v="NC"/>
    <n v="0"/>
  </r>
  <r>
    <x v="1265"/>
    <s v="10"/>
    <s v="450014793210"/>
    <s v="12000655"/>
    <s v="60011869"/>
    <s v="CASQUILLO DE BOLAS 4197"/>
    <d v="2024-11-15T00:00:00"/>
    <n v="2"/>
    <s v="UN"/>
    <n v="2"/>
    <d v="2024-11-26T00:00:00"/>
    <x v="0"/>
    <x v="2"/>
    <x v="0"/>
    <x v="2988"/>
    <s v="4244269"/>
    <s v="5107355786"/>
    <n v="0"/>
  </r>
  <r>
    <x v="1265"/>
    <s v="20"/>
    <s v="450014793220"/>
    <s v="12000655"/>
    <s v="60032546"/>
    <s v="RODA GDAB0006204"/>
    <d v="2024-11-15T00:00:00"/>
    <n v="4"/>
    <s v="UN"/>
    <n v="4"/>
    <d v="2024-11-26T00:00:00"/>
    <x v="0"/>
    <x v="2"/>
    <x v="0"/>
    <x v="2989"/>
    <s v="4244269"/>
    <s v="5107355786"/>
    <n v="0"/>
  </r>
  <r>
    <x v="1265"/>
    <s v="30"/>
    <s v="450014793230"/>
    <s v="12000655"/>
    <s v="60028524"/>
    <s v="HUSILLO CON BOLAS CIRCULANTES P22526"/>
    <d v="2024-11-15T00:00:00"/>
    <n v="2"/>
    <s v="UN"/>
    <n v="2"/>
    <d v="2024-11-26T00:00:00"/>
    <x v="0"/>
    <x v="2"/>
    <x v="0"/>
    <x v="2990"/>
    <s v="4244269"/>
    <s v="5107355786"/>
    <n v="0"/>
  </r>
  <r>
    <x v="1265"/>
    <s v="40"/>
    <s v="450014793240"/>
    <s v="12000655"/>
    <s v="60025899"/>
    <s v="PULL-5305 PULLEY"/>
    <d v="2024-11-15T00:00:00"/>
    <n v="4"/>
    <s v="UN"/>
    <n v="4"/>
    <d v="2024-11-26T00:00:00"/>
    <x v="0"/>
    <x v="2"/>
    <x v="0"/>
    <x v="2991"/>
    <s v="4244269"/>
    <s v="5107355786"/>
    <n v="0"/>
  </r>
  <r>
    <x v="1265"/>
    <s v="50"/>
    <s v="450014793250"/>
    <s v="12000655"/>
    <s v="60032547"/>
    <s v="JUNTA RASPADOR 5303"/>
    <d v="2024-11-15T00:00:00"/>
    <n v="4"/>
    <s v="UN"/>
    <n v="4"/>
    <d v="2024-11-26T00:00:00"/>
    <x v="0"/>
    <x v="2"/>
    <x v="0"/>
    <x v="2992"/>
    <s v="4244269"/>
    <s v="5107355786"/>
    <n v="0"/>
  </r>
  <r>
    <x v="1265"/>
    <s v="60"/>
    <s v="450014793260"/>
    <s v="12000655"/>
    <s v="60025684"/>
    <s v="BELT-9954 BELT TOOTH BELT PITCH 12"/>
    <d v="2024-11-15T00:00:00"/>
    <n v="1"/>
    <s v="UN"/>
    <n v="1"/>
    <d v="2024-11-26T00:00:00"/>
    <x v="0"/>
    <x v="2"/>
    <x v="0"/>
    <x v="2993"/>
    <s v="4244269"/>
    <s v="5107355786"/>
    <n v="0"/>
  </r>
  <r>
    <x v="1265"/>
    <s v="70"/>
    <s v="450014793270"/>
    <s v="12000655"/>
    <s v="60010525"/>
    <s v="DOUI-P4446-1"/>
    <d v="2024-11-15T00:00:00"/>
    <n v="8"/>
    <s v="UN"/>
    <n v="8"/>
    <d v="2024-11-26T00:00:00"/>
    <x v="0"/>
    <x v="2"/>
    <x v="0"/>
    <x v="2994"/>
    <s v="4244269"/>
    <s v="5107355786"/>
    <n v="0"/>
  </r>
  <r>
    <x v="1265"/>
    <s v="80"/>
    <s v="450014793280"/>
    <s v="12000655"/>
    <s v="60010018"/>
    <s v="CUCH-P339767"/>
    <d v="2024-11-15T00:00:00"/>
    <n v="4"/>
    <s v="UN"/>
    <n v="4"/>
    <d v="2024-11-26T00:00:00"/>
    <x v="0"/>
    <x v="2"/>
    <x v="0"/>
    <x v="2995"/>
    <s v="4244269"/>
    <s v="5107355786"/>
    <n v="0"/>
  </r>
  <r>
    <x v="1266"/>
    <s v="10"/>
    <s v="450014793310"/>
    <s v="12000931"/>
    <s v="60027543"/>
    <s v="PATRON 1.20MM"/>
    <d v="2024-11-15T00:00:00"/>
    <n v="2"/>
    <s v="UN"/>
    <n v="0"/>
    <d v="2024-11-15T00:00:00"/>
    <x v="10"/>
    <x v="2"/>
    <x v="1"/>
    <x v="36"/>
    <s v="NC"/>
    <s v="NC"/>
    <n v="0"/>
  </r>
  <r>
    <x v="1266"/>
    <s v="20"/>
    <s v="450014793320"/>
    <s v="12000931"/>
    <s v="60027543"/>
    <s v="PATRON 1.50MM"/>
    <d v="2024-11-15T00:00:00"/>
    <n v="2"/>
    <s v="UN"/>
    <n v="0"/>
    <d v="2024-11-15T00:00:00"/>
    <x v="10"/>
    <x v="2"/>
    <x v="1"/>
    <x v="36"/>
    <s v="NC"/>
    <s v="NC"/>
    <n v="0"/>
  </r>
  <r>
    <x v="1266"/>
    <s v="30"/>
    <s v="450014793330"/>
    <s v="12000931"/>
    <s v="60027543"/>
    <s v="PATRON 2.00MM"/>
    <d v="2024-11-15T00:00:00"/>
    <n v="2"/>
    <s v="UN"/>
    <n v="0"/>
    <d v="2024-11-15T00:00:00"/>
    <x v="10"/>
    <x v="2"/>
    <x v="1"/>
    <x v="36"/>
    <s v="NC"/>
    <s v="NC"/>
    <n v="0"/>
  </r>
  <r>
    <x v="1266"/>
    <s v="40"/>
    <s v="450014793340"/>
    <s v="12000931"/>
    <s v="60027543"/>
    <s v="PATRON 2.50MM"/>
    <d v="2024-11-15T00:00:00"/>
    <n v="2"/>
    <s v="UN"/>
    <n v="0"/>
    <d v="2024-11-15T00:00:00"/>
    <x v="10"/>
    <x v="2"/>
    <x v="1"/>
    <x v="36"/>
    <s v="NC"/>
    <s v="NC"/>
    <n v="0"/>
  </r>
  <r>
    <x v="1266"/>
    <s v="50"/>
    <s v="450014793350"/>
    <s v="12000931"/>
    <s v="60027543"/>
    <s v="PATRON 3.00MM"/>
    <d v="2024-11-15T00:00:00"/>
    <n v="2"/>
    <s v="UN"/>
    <n v="0"/>
    <d v="2024-11-15T00:00:00"/>
    <x v="10"/>
    <x v="2"/>
    <x v="1"/>
    <x v="36"/>
    <s v="NC"/>
    <s v="NC"/>
    <n v="0"/>
  </r>
  <r>
    <x v="1267"/>
    <s v="10"/>
    <s v="450014798110"/>
    <s v="12000358"/>
    <s v="40003758"/>
    <s v="DOYPACK MERM W FRUT 360G"/>
    <d v="2024-11-15T00:00:00"/>
    <n v="2832"/>
    <s v="UN"/>
    <n v="2832"/>
    <d v="2024-11-29T00:00:00"/>
    <x v="0"/>
    <x v="2"/>
    <x v="0"/>
    <x v="2996"/>
    <s v=""/>
    <s v="5107351930"/>
    <n v="0"/>
  </r>
  <r>
    <x v="1267"/>
    <s v="20"/>
    <s v="450014798120"/>
    <s v="12000358"/>
    <s v="40003759"/>
    <s v="DOYPACK MERM W DAMASCO 360G"/>
    <d v="2024-11-15T00:00:00"/>
    <n v="95436"/>
    <s v="UN"/>
    <n v="95436"/>
    <d v="2024-11-29T00:00:00"/>
    <x v="0"/>
    <x v="2"/>
    <x v="0"/>
    <x v="2997"/>
    <s v=""/>
    <s v="5107351930"/>
    <n v="0"/>
  </r>
  <r>
    <x v="1267"/>
    <s v="30"/>
    <s v="450014798130"/>
    <s v="12000358"/>
    <s v="40003757"/>
    <s v="DOYPACK MERM W MORA 360G"/>
    <d v="2024-11-15T00:00:00"/>
    <n v="87448"/>
    <s v="UN"/>
    <n v="87448"/>
    <d v="2024-11-29T00:00:00"/>
    <x v="0"/>
    <x v="2"/>
    <x v="0"/>
    <x v="2998"/>
    <s v=""/>
    <s v="5107351929"/>
    <n v="0"/>
  </r>
  <r>
    <x v="1268"/>
    <s v="10"/>
    <s v="450014799510"/>
    <s v="12000257"/>
    <s v="30000729"/>
    <s v="PAPA PREFRITA 12X12 FM 4X2,5KG"/>
    <d v="2024-11-17T00:00:00"/>
    <n v="8520"/>
    <s v="CJ"/>
    <n v="8516"/>
    <d v="2024-12-09T00:00:00"/>
    <x v="16"/>
    <x v="2"/>
    <x v="0"/>
    <x v="2999"/>
    <s v="815189"/>
    <s v="5107355439"/>
    <n v="0"/>
  </r>
  <r>
    <x v="1268"/>
    <s v="20"/>
    <s v="450014799520"/>
    <s v="12000257"/>
    <s v="30000752"/>
    <s v="PAPAS DUQUESA FM 26X500GR"/>
    <d v="2024-11-17T00:00:00"/>
    <n v="168"/>
    <s v="CJ"/>
    <n v="168"/>
    <d v="2024-12-09T00:00:00"/>
    <x v="0"/>
    <x v="2"/>
    <x v="0"/>
    <x v="3000"/>
    <s v="815188"/>
    <s v="5107355451"/>
    <n v="0"/>
  </r>
  <r>
    <x v="1268"/>
    <s v="30"/>
    <s v="450014799530"/>
    <s v="12000257"/>
    <s v="30000728"/>
    <s v="PAPA PREFRITA 9X9 FM 4X2,5KG"/>
    <d v="2024-11-17T00:00:00"/>
    <n v="2967"/>
    <s v="CJ"/>
    <n v="2967"/>
    <d v="2024-12-09T00:00:00"/>
    <x v="0"/>
    <x v="2"/>
    <x v="0"/>
    <x v="3001"/>
    <s v="815187"/>
    <s v="5107355448"/>
    <n v="0"/>
  </r>
  <r>
    <x v="1268"/>
    <s v="40"/>
    <s v="450014799540"/>
    <s v="12000257"/>
    <s v="30000860"/>
    <s v="PAPA PREFRITA CUBO 14X750GR"/>
    <d v="2024-11-17T00:00:00"/>
    <n v="480"/>
    <s v="CJ"/>
    <n v="480"/>
    <d v="2024-12-09T00:00:00"/>
    <x v="0"/>
    <x v="2"/>
    <x v="0"/>
    <x v="3002"/>
    <s v="815188"/>
    <s v="5107355451"/>
    <n v="0"/>
  </r>
  <r>
    <x v="1268"/>
    <s v="50"/>
    <s v="450014799550"/>
    <s v="12000257"/>
    <s v="30001568"/>
    <s v="PAPAS DUQUESA BBQ 26X500GR"/>
    <d v="2024-11-17T00:00:00"/>
    <n v="204"/>
    <s v="CJ"/>
    <n v="204"/>
    <d v="2024-12-09T00:00:00"/>
    <x v="0"/>
    <x v="2"/>
    <x v="0"/>
    <x v="3003"/>
    <s v="815188"/>
    <s v="5107355451"/>
    <n v="0"/>
  </r>
  <r>
    <x v="1269"/>
    <s v="10"/>
    <s v="450014799610"/>
    <s v="12000257"/>
    <s v="30000708"/>
    <s v="PAPAS DUQUESAS FDM 10X1KG"/>
    <d v="2024-11-17T00:00:00"/>
    <n v="5508"/>
    <s v="CJ"/>
    <n v="5508"/>
    <d v="2024-12-16T00:00:00"/>
    <x v="0"/>
    <x v="2"/>
    <x v="0"/>
    <x v="3004"/>
    <s v="815181"/>
    <s v="5107354303"/>
    <n v="0"/>
  </r>
  <r>
    <x v="1269"/>
    <s v="20"/>
    <s v="450014799620"/>
    <s v="12000257"/>
    <s v="30001568"/>
    <s v="PAPAS DUQUESA BBQ 26X500GR"/>
    <d v="2024-11-17T00:00:00"/>
    <n v="1003"/>
    <s v="CJ"/>
    <n v="1003"/>
    <d v="2024-12-16T00:00:00"/>
    <x v="0"/>
    <x v="2"/>
    <x v="0"/>
    <x v="3005"/>
    <s v="815180"/>
    <s v="5107354305"/>
    <n v="0"/>
  </r>
  <r>
    <x v="1270"/>
    <s v="10"/>
    <s v="450014801010"/>
    <s v="12000720"/>
    <s v="40003542"/>
    <s v="SELLO PET DE SEGURIDAD POTECAP 85MM"/>
    <d v="2024-11-18T00:00:00"/>
    <n v="35998.199999999997"/>
    <s v="M"/>
    <n v="35998.199999999997"/>
    <d v="2025-01-10T00:00:00"/>
    <x v="0"/>
    <x v="2"/>
    <x v="0"/>
    <x v="3006"/>
    <s v="G815944"/>
    <s v="5107355434"/>
    <n v="0"/>
  </r>
  <r>
    <x v="1271"/>
    <s v="10"/>
    <s v="450014801310"/>
    <s v="12000120"/>
    <s v="20000608"/>
    <s v="PALMA REFINADO"/>
    <d v="2024-11-18T00:00:00"/>
    <n v="97650"/>
    <s v="KG"/>
    <n v="97020"/>
    <d v="2024-11-30T00:00:00"/>
    <x v="267"/>
    <x v="2"/>
    <x v="0"/>
    <x v="3007"/>
    <s v="GUIA 809274"/>
    <s v="5107349910"/>
    <n v="0"/>
  </r>
  <r>
    <x v="1272"/>
    <s v="10"/>
    <s v="450014811910"/>
    <s v="12001111"/>
    <s v="20000048"/>
    <s v="CONCENTRADO MANZANA CLAR CHINO"/>
    <d v="2024-11-18T00:00:00"/>
    <n v="23100"/>
    <s v="KG"/>
    <n v="0"/>
    <d v="2024-11-19T00:00:00"/>
    <x v="268"/>
    <x v="2"/>
    <x v="1"/>
    <x v="36"/>
    <s v="NC"/>
    <s v="NC"/>
    <n v="0"/>
  </r>
  <r>
    <x v="1272"/>
    <s v="20"/>
    <s v="450014811920"/>
    <s v="12001111"/>
    <s v="20000048"/>
    <s v="CONCENTRADO MANZANA CLAR CHINO"/>
    <d v="2024-11-18T00:00:00"/>
    <n v="23100"/>
    <s v="KG"/>
    <n v="0"/>
    <d v="2024-12-10T00:00:00"/>
    <x v="268"/>
    <x v="2"/>
    <x v="1"/>
    <x v="36"/>
    <s v="NC"/>
    <s v="NC"/>
    <n v="0"/>
  </r>
  <r>
    <x v="1273"/>
    <s v="10"/>
    <s v="450014813010"/>
    <s v="12000628"/>
    <s v="10001033"/>
    <s v="POROTOS NEGROS SORTER"/>
    <d v="2024-11-18T00:00:00"/>
    <n v="24500"/>
    <s v="KG"/>
    <n v="24500"/>
    <d v="2025-01-18T00:00:00"/>
    <x v="0"/>
    <x v="2"/>
    <x v="0"/>
    <x v="3008"/>
    <s v=""/>
    <s v="5107354434"/>
    <n v="0"/>
  </r>
  <r>
    <x v="1274"/>
    <s v="10"/>
    <s v="450014816810"/>
    <s v="12000643"/>
    <s v="10000135"/>
    <s v="ACEITE 100% MARAVILLA CRUDO II"/>
    <d v="2024-11-19T00:00:00"/>
    <n v="145000"/>
    <s v="KG"/>
    <n v="144380"/>
    <d v="2024-11-30T00:00:00"/>
    <x v="77"/>
    <x v="2"/>
    <x v="0"/>
    <x v="3009"/>
    <s v="GUIA 809993"/>
    <s v="5107348403"/>
    <n v="0"/>
  </r>
  <r>
    <x v="1275"/>
    <s v="10"/>
    <s v="450014820310"/>
    <s v="12000106"/>
    <s v="30000616"/>
    <s v="PALMITOS WSL 24X400GR"/>
    <d v="2024-11-19T00:00:00"/>
    <n v="1856"/>
    <s v="CJ"/>
    <n v="1856"/>
    <d v="2024-12-30T00:00:00"/>
    <x v="0"/>
    <x v="2"/>
    <x v="0"/>
    <x v="3010"/>
    <s v=""/>
    <s v="5107356813"/>
    <n v="0"/>
  </r>
  <r>
    <x v="1276"/>
    <s v="10"/>
    <s v="450014827810"/>
    <s v="12000237"/>
    <s v="20000608"/>
    <s v="PALMA REFINADO"/>
    <d v="2024-11-20T00:00:00"/>
    <n v="42580"/>
    <s v="KG"/>
    <n v="42230"/>
    <d v="2024-12-31T00:00:00"/>
    <x v="269"/>
    <x v="2"/>
    <x v="0"/>
    <x v="3011"/>
    <s v="GUIA 813800"/>
    <s v="5107354029"/>
    <n v="0"/>
  </r>
  <r>
    <x v="1277"/>
    <s v="10"/>
    <s v="450014828010"/>
    <s v="12000237"/>
    <s v="20000608"/>
    <s v="PALMA REFINADO"/>
    <d v="2024-11-20T00:00:00"/>
    <n v="64180"/>
    <s v="KG"/>
    <n v="63890"/>
    <d v="2024-12-31T00:00:00"/>
    <x v="270"/>
    <x v="2"/>
    <x v="0"/>
    <x v="3012"/>
    <s v="GUIA 815159"/>
    <s v="5107355787"/>
    <n v="0"/>
  </r>
  <r>
    <x v="1278"/>
    <s v="10"/>
    <s v="450014831510"/>
    <s v="12000179"/>
    <s v="30000413"/>
    <s v="CREMA VEGETAL CALO 12X1LT"/>
    <d v="2024-11-20T00:00:00"/>
    <n v="1620"/>
    <s v="CJ"/>
    <n v="0"/>
    <d v="2025-02-24T00:00:00"/>
    <x v="266"/>
    <x v="2"/>
    <x v="1"/>
    <x v="36"/>
    <s v="NC"/>
    <s v="NC"/>
    <n v="0"/>
  </r>
  <r>
    <x v="1279"/>
    <s v="10"/>
    <s v="450014831710"/>
    <s v="12000179"/>
    <s v="30000413"/>
    <s v="CREMA VEGETAL CALO 12X1LT"/>
    <d v="2024-11-20T00:00:00"/>
    <n v="1620"/>
    <s v="CJ"/>
    <n v="0"/>
    <d v="2025-03-24T00:00:00"/>
    <x v="266"/>
    <x v="2"/>
    <x v="1"/>
    <x v="36"/>
    <s v="NC"/>
    <s v="NC"/>
    <n v="0"/>
  </r>
  <r>
    <x v="1280"/>
    <s v="10"/>
    <s v="450014857210"/>
    <s v="12000105"/>
    <s v="30000616"/>
    <s v="PALMITOS WSL 24X400GR"/>
    <d v="2024-11-21T00:00:00"/>
    <n v="3400"/>
    <s v="CJ"/>
    <n v="3400"/>
    <d v="2024-12-01T00:00:00"/>
    <x v="0"/>
    <x v="2"/>
    <x v="0"/>
    <x v="3013"/>
    <s v=""/>
    <s v="5107352070"/>
    <n v="0"/>
  </r>
  <r>
    <x v="1281"/>
    <s v="10"/>
    <s v="450014857510"/>
    <s v="12000105"/>
    <s v="30000616"/>
    <s v="PALMITOS WSL 24X400GR"/>
    <d v="2024-11-21T00:00:00"/>
    <n v="1700"/>
    <s v="CJ"/>
    <n v="0"/>
    <d v="2025-01-21T00:00:00"/>
    <x v="271"/>
    <x v="2"/>
    <x v="1"/>
    <x v="36"/>
    <s v="NC"/>
    <s v="NC"/>
    <n v="0"/>
  </r>
  <r>
    <x v="1282"/>
    <s v="10"/>
    <s v="450014861910"/>
    <s v="12001111"/>
    <s v="20000048"/>
    <s v="CONCENTRADO MANZANA CLAR CHINO"/>
    <d v="2024-11-21T00:00:00"/>
    <n v="23100"/>
    <s v="KG"/>
    <n v="0"/>
    <d v="2024-02-15T00:00:00"/>
    <x v="268"/>
    <x v="2"/>
    <x v="1"/>
    <x v="36"/>
    <s v="NC"/>
    <s v="NC"/>
    <n v="0"/>
  </r>
  <r>
    <x v="1282"/>
    <s v="20"/>
    <s v="450014861920"/>
    <s v="12001111"/>
    <s v="20000048"/>
    <s v="CONCENTRADO MANZANA CLAR CHINO"/>
    <d v="2024-11-21T00:00:00"/>
    <n v="23100"/>
    <s v="KG"/>
    <n v="0"/>
    <d v="2024-02-15T00:00:00"/>
    <x v="268"/>
    <x v="2"/>
    <x v="1"/>
    <x v="36"/>
    <s v="NC"/>
    <s v="NC"/>
    <n v="0"/>
  </r>
  <r>
    <x v="1283"/>
    <s v="10"/>
    <s v="450014862110"/>
    <s v="12000269"/>
    <s v="20001077"/>
    <s v="CHAMPIÑON SLICE G°A"/>
    <d v="2024-11-21T00:00:00"/>
    <n v="24000"/>
    <s v="KG"/>
    <n v="24000"/>
    <d v="2024-12-03T00:00:00"/>
    <x v="0"/>
    <x v="2"/>
    <x v="0"/>
    <x v="3014"/>
    <s v="OC 4500148621"/>
    <s v="5107355795"/>
    <n v="0"/>
  </r>
  <r>
    <x v="1284"/>
    <s v="10"/>
    <s v="450014864010"/>
    <s v="12000107"/>
    <s v="10000301"/>
    <s v="HIS DOWN COL"/>
    <d v="2024-11-22T00:00:00"/>
    <n v="6000"/>
    <s v="KG"/>
    <n v="6000"/>
    <d v="2024-12-27T00:00:00"/>
    <x v="0"/>
    <x v="2"/>
    <x v="0"/>
    <x v="3015"/>
    <s v=""/>
    <s v="5107354417"/>
    <n v="0"/>
  </r>
  <r>
    <x v="1285"/>
    <s v="10"/>
    <s v="450014864910"/>
    <s v="12000705"/>
    <s v="50000355"/>
    <s v="TIERRA PERFORM 4000 MAXISACOS"/>
    <d v="2024-11-22T00:00:00"/>
    <n v="24000"/>
    <s v="KG"/>
    <n v="0"/>
    <d v="2025-02-21T00:00:00"/>
    <x v="7"/>
    <x v="2"/>
    <x v="1"/>
    <x v="36"/>
    <s v="NC"/>
    <s v="NC"/>
    <n v="0"/>
  </r>
  <r>
    <x v="1286"/>
    <s v="10"/>
    <s v="450014872610"/>
    <s v="12001117"/>
    <s v="30000527"/>
    <s v="QUESO CREMA CALO 10X1,36KG"/>
    <d v="2024-11-22T00:00:00"/>
    <n v="1620"/>
    <s v="CJ"/>
    <n v="0"/>
    <d v="2025-01-15T00:00:00"/>
    <x v="266"/>
    <x v="2"/>
    <x v="1"/>
    <x v="36"/>
    <s v="NC"/>
    <s v="NC"/>
    <n v="0"/>
  </r>
  <r>
    <x v="1287"/>
    <s v="10"/>
    <s v="450014879910"/>
    <s v="12000697"/>
    <s v="10000392"/>
    <s v="EMULSIFIC  PALSGAARD PGPR 4180"/>
    <d v="2024-11-25T00:00:00"/>
    <n v="6400"/>
    <s v="KG"/>
    <n v="0"/>
    <d v="2025-02-25T00:00:00"/>
    <x v="272"/>
    <x v="2"/>
    <x v="1"/>
    <x v="36"/>
    <s v="NC"/>
    <s v="NC"/>
    <n v="0"/>
  </r>
  <r>
    <x v="1287"/>
    <s v="20"/>
    <s v="450014879920"/>
    <s v="12000697"/>
    <s v="10000411"/>
    <s v="EMULSIFICANTE DMG 0295"/>
    <d v="2024-11-25T00:00:00"/>
    <n v="3200"/>
    <s v="KG"/>
    <n v="0"/>
    <d v="2025-02-25T00:00:00"/>
    <x v="273"/>
    <x v="2"/>
    <x v="1"/>
    <x v="36"/>
    <s v="NC"/>
    <s v="NC"/>
    <n v="0"/>
  </r>
  <r>
    <x v="1287"/>
    <s v="30"/>
    <s v="450014879930"/>
    <s v="12000697"/>
    <s v="10000403"/>
    <s v="EMULSIFICANTE PALSGARD 6-111"/>
    <d v="2024-11-25T00:00:00"/>
    <n v="6300"/>
    <s v="KG"/>
    <n v="0"/>
    <d v="2025-02-25T00:00:00"/>
    <x v="274"/>
    <x v="2"/>
    <x v="1"/>
    <x v="36"/>
    <s v="NC"/>
    <s v="NC"/>
    <n v="0"/>
  </r>
  <r>
    <x v="1288"/>
    <s v="10"/>
    <s v="450014881710"/>
    <s v="12000880"/>
    <s v="10001001"/>
    <s v="CEAMPECTIN AM 5110"/>
    <d v="2024-11-25T00:00:00"/>
    <n v="5000"/>
    <s v="KG"/>
    <n v="0"/>
    <d v="2025-01-24T00:00:00"/>
    <x v="191"/>
    <x v="2"/>
    <x v="1"/>
    <x v="36"/>
    <s v="NC"/>
    <s v="NC"/>
    <n v="0"/>
  </r>
  <r>
    <x v="1289"/>
    <s v="10"/>
    <s v="450014882110"/>
    <s v="12000880"/>
    <s v="10001001"/>
    <s v="CEAMPECTIN AM 5110"/>
    <d v="2024-11-25T00:00:00"/>
    <n v="5000"/>
    <s v="KG"/>
    <n v="0"/>
    <d v="2025-03-24T00:00:00"/>
    <x v="191"/>
    <x v="2"/>
    <x v="1"/>
    <x v="36"/>
    <s v="NC"/>
    <s v="NC"/>
    <n v="0"/>
  </r>
  <r>
    <x v="1290"/>
    <s v="10"/>
    <s v="450014889310"/>
    <s v="12000202"/>
    <s v="30000857"/>
    <s v="PURE DE PALTA 5X1KG"/>
    <d v="2024-11-25T00:00:00"/>
    <n v="4620"/>
    <s v="CJ"/>
    <n v="4620"/>
    <d v="2024-10-01T00:00:00"/>
    <x v="0"/>
    <x v="2"/>
    <x v="0"/>
    <x v="3016"/>
    <s v="813390"/>
    <s v="5107352561"/>
    <n v="0"/>
  </r>
  <r>
    <x v="1291"/>
    <s v="10"/>
    <s v="450014890610"/>
    <s v="12000878"/>
    <s v="10000981"/>
    <s v="EMULSIFICANTE PALSGARD DMG 0093"/>
    <d v="2024-11-26T00:00:00"/>
    <n v="2100"/>
    <s v="KG"/>
    <n v="0"/>
    <d v="2025-02-21T00:00:00"/>
    <x v="275"/>
    <x v="2"/>
    <x v="1"/>
    <x v="36"/>
    <s v="NC"/>
    <s v="NC"/>
    <n v="0"/>
  </r>
  <r>
    <x v="1292"/>
    <s v="10"/>
    <s v="450014891110"/>
    <s v="12000697"/>
    <s v="10000411"/>
    <s v="EMULSIFICANTE DMG 0295"/>
    <d v="2024-11-26T00:00:00"/>
    <n v="3200"/>
    <s v="KG"/>
    <n v="0"/>
    <d v="2025-03-21T00:00:00"/>
    <x v="273"/>
    <x v="2"/>
    <x v="1"/>
    <x v="36"/>
    <s v="NC"/>
    <s v="NC"/>
    <n v="0"/>
  </r>
  <r>
    <x v="1292"/>
    <s v="20"/>
    <s v="450014891120"/>
    <s v="12000697"/>
    <s v="10000996"/>
    <s v="EMULSIFICANTE PALSGARD DMG 0291"/>
    <d v="2024-11-26T00:00:00"/>
    <n v="5600"/>
    <s v="KG"/>
    <n v="0"/>
    <d v="2025-03-21T00:00:00"/>
    <x v="147"/>
    <x v="2"/>
    <x v="1"/>
    <x v="36"/>
    <s v="NC"/>
    <s v="NC"/>
    <n v="0"/>
  </r>
  <r>
    <x v="1292"/>
    <s v="30"/>
    <s v="450014891130"/>
    <s v="12000697"/>
    <s v="10000401"/>
    <s v="EMULSIFICANTE PALSGARD 4104"/>
    <d v="2024-11-26T00:00:00"/>
    <n v="3200"/>
    <s v="KG"/>
    <n v="0"/>
    <d v="2025-03-21T00:00:00"/>
    <x v="273"/>
    <x v="2"/>
    <x v="1"/>
    <x v="36"/>
    <s v="NC"/>
    <s v="NC"/>
    <n v="0"/>
  </r>
  <r>
    <x v="1293"/>
    <s v="10"/>
    <s v="450014896110"/>
    <s v="12000307"/>
    <s v="30000786"/>
    <s v="COLIFLOR IQF 4X2KG"/>
    <d v="2024-11-26T00:00:00"/>
    <n v="1430"/>
    <s v="CJ"/>
    <n v="1430"/>
    <d v="2024-12-07T00:00:00"/>
    <x v="0"/>
    <x v="2"/>
    <x v="0"/>
    <x v="3017"/>
    <s v="813109"/>
    <s v="5107351632"/>
    <n v="0"/>
  </r>
  <r>
    <x v="1293"/>
    <s v="20"/>
    <s v="450014896120"/>
    <s v="12000307"/>
    <s v="30000786"/>
    <s v="COLIFLOR IQF 4X2KG"/>
    <d v="2024-11-26T00:00:00"/>
    <n v="6370"/>
    <s v="CJ"/>
    <n v="6370"/>
    <d v="2024-12-07T00:00:00"/>
    <x v="0"/>
    <x v="2"/>
    <x v="0"/>
    <x v="3018"/>
    <s v="813113"/>
    <s v="5107351632"/>
    <n v="0"/>
  </r>
  <r>
    <x v="1293"/>
    <s v="30"/>
    <s v="450014896130"/>
    <s v="12000307"/>
    <s v="30000817"/>
    <s v="PIMENTON ROJO CUBO FM 6X2KG"/>
    <d v="2024-11-26T00:00:00"/>
    <n v="2000"/>
    <s v="CJ"/>
    <n v="2000"/>
    <d v="2024-12-07T00:00:00"/>
    <x v="0"/>
    <x v="2"/>
    <x v="0"/>
    <x v="3019"/>
    <s v="813111"/>
    <s v="5107351635"/>
    <n v="0"/>
  </r>
  <r>
    <x v="1293"/>
    <s v="40"/>
    <s v="450014896140"/>
    <s v="12000307"/>
    <s v="30001571"/>
    <s v="SOFRITO 72X150G"/>
    <d v="2024-11-26T00:00:00"/>
    <n v="1760"/>
    <s v="CJ"/>
    <n v="1760"/>
    <d v="2024-12-07T00:00:00"/>
    <x v="0"/>
    <x v="2"/>
    <x v="0"/>
    <x v="3020"/>
    <s v="813112"/>
    <s v="5107352079"/>
    <n v="0"/>
  </r>
  <r>
    <x v="1293"/>
    <s v="50"/>
    <s v="450014896150"/>
    <s v="12000307"/>
    <s v="30001571"/>
    <s v="SOFRITO 72X150G"/>
    <d v="2024-11-26T00:00:00"/>
    <n v="880"/>
    <s v="CJ"/>
    <n v="880"/>
    <d v="2024-12-07T00:00:00"/>
    <x v="0"/>
    <x v="2"/>
    <x v="0"/>
    <x v="3021"/>
    <s v="813106"/>
    <s v="5107351637"/>
    <n v="0"/>
  </r>
  <r>
    <x v="1293"/>
    <s v="60"/>
    <s v="450014896160"/>
    <s v="12000307"/>
    <s v="30000822"/>
    <s v="DURAZNOS SLICE FM 6X2KG"/>
    <d v="2024-11-26T00:00:00"/>
    <n v="1000"/>
    <s v="CJ"/>
    <n v="1000"/>
    <d v="2024-12-07T00:00:00"/>
    <x v="0"/>
    <x v="2"/>
    <x v="0"/>
    <x v="3022"/>
    <s v="813106"/>
    <s v="5107351637"/>
    <n v="0"/>
  </r>
  <r>
    <x v="1293"/>
    <s v="70"/>
    <s v="450014896170"/>
    <s v="12000307"/>
    <s v="30000705"/>
    <s v="SOFRITO IQF 14X150GR"/>
    <d v="2024-11-26T00:00:00"/>
    <n v="8400"/>
    <s v="CJ"/>
    <n v="8400"/>
    <d v="2024-12-07T00:00:00"/>
    <x v="0"/>
    <x v="2"/>
    <x v="0"/>
    <x v="3023"/>
    <s v="813108"/>
    <s v="5107351634"/>
    <n v="0"/>
  </r>
  <r>
    <x v="1293"/>
    <s v="80"/>
    <s v="450014896180"/>
    <s v="12000307"/>
    <s v="30000706"/>
    <s v="MIX PIMENTONES IQF 20X150GR"/>
    <d v="2024-11-26T00:00:00"/>
    <n v="4800"/>
    <s v="CJ"/>
    <n v="4800"/>
    <d v="2024-12-07T00:00:00"/>
    <x v="0"/>
    <x v="2"/>
    <x v="0"/>
    <x v="3024"/>
    <s v="813114"/>
    <s v="5107351633"/>
    <n v="0"/>
  </r>
  <r>
    <x v="1293"/>
    <s v="90"/>
    <s v="450014896190"/>
    <s v="12000307"/>
    <s v="30000720"/>
    <s v="CHOCLO IQF 25X200GR"/>
    <d v="2024-11-26T00:00:00"/>
    <n v="14400"/>
    <s v="CJ"/>
    <n v="2400"/>
    <d v="2024-12-07T00:00:00"/>
    <x v="115"/>
    <x v="2"/>
    <x v="0"/>
    <x v="3025"/>
    <s v="813116"/>
    <s v="5107351636"/>
    <n v="0"/>
  </r>
  <r>
    <x v="1293"/>
    <s v="100"/>
    <s v="4500148961100"/>
    <s v="12000307"/>
    <s v="30000914"/>
    <s v="CEBOLLA CUBO IQF 14X150GR"/>
    <d v="2024-11-26T00:00:00"/>
    <n v="4200"/>
    <s v="CJ"/>
    <n v="4200"/>
    <d v="2024-12-07T00:00:00"/>
    <x v="0"/>
    <x v="2"/>
    <x v="0"/>
    <x v="3026"/>
    <s v="813116"/>
    <s v="5107351636"/>
    <n v="0"/>
  </r>
  <r>
    <x v="1294"/>
    <s v="10"/>
    <s v="450014896710"/>
    <s v="12000307"/>
    <s v="30000774"/>
    <s v="BROCOLI IQF 4X2KG"/>
    <d v="2024-11-26T00:00:00"/>
    <n v="2200"/>
    <s v="CJ"/>
    <n v="2200"/>
    <d v="2024-12-14T00:00:00"/>
    <x v="0"/>
    <x v="2"/>
    <x v="0"/>
    <x v="3027"/>
    <s v="814199"/>
    <s v="5107353052"/>
    <n v="0"/>
  </r>
  <r>
    <x v="1295"/>
    <s v="10"/>
    <s v="450014896910"/>
    <s v="12000720"/>
    <s v="40003542"/>
    <s v="SELLO PET DE SEGURIDAD POTECAP 85MM"/>
    <d v="2024-11-26T00:00:00"/>
    <n v="50000"/>
    <s v="M"/>
    <n v="0"/>
    <d v="2025-02-20T00:00:00"/>
    <x v="276"/>
    <x v="2"/>
    <x v="1"/>
    <x v="36"/>
    <s v="NC"/>
    <s v="NC"/>
    <n v="0"/>
  </r>
  <r>
    <x v="1296"/>
    <s v="10"/>
    <s v="450014897210"/>
    <s v="12000269"/>
    <s v="30000824"/>
    <s v="CHAMPIÑON IQF 4X2,5KG"/>
    <d v="2024-11-26T00:00:00"/>
    <n v="2345"/>
    <s v="CJ"/>
    <n v="2345"/>
    <d v="2024-11-20T00:00:00"/>
    <x v="0"/>
    <x v="2"/>
    <x v="0"/>
    <x v="3028"/>
    <s v="815910"/>
    <s v="5107356328"/>
    <n v="0"/>
  </r>
  <r>
    <x v="1297"/>
    <s v="10"/>
    <s v="450014897410"/>
    <s v="12000269"/>
    <s v="30000824"/>
    <s v="CHAMPIÑON IQF 4X2,5KG"/>
    <d v="2024-11-26T00:00:00"/>
    <n v="2345"/>
    <s v="CJ"/>
    <n v="2345"/>
    <d v="2024-11-20T00:00:00"/>
    <x v="0"/>
    <x v="2"/>
    <x v="0"/>
    <x v="3029"/>
    <s v="815911"/>
    <s v="5107355374"/>
    <n v="0"/>
  </r>
  <r>
    <x v="1298"/>
    <s v="10"/>
    <s v="450014898210"/>
    <s v="12000717"/>
    <s v="60021929"/>
    <s v="ORING 2-210 PTFE ENCAPSULATED"/>
    <d v="2024-11-26T00:00:00"/>
    <n v="10"/>
    <s v="UN"/>
    <n v="10"/>
    <d v="2025-01-09T00:00:00"/>
    <x v="0"/>
    <x v="2"/>
    <x v="0"/>
    <x v="3030"/>
    <s v="G 814610"/>
    <s v="5107355031"/>
    <n v="0"/>
  </r>
  <r>
    <x v="1298"/>
    <s v="20"/>
    <s v="450014898220"/>
    <s v="12000717"/>
    <s v="60021910"/>
    <s v="ORING 2-222 VITON PTFE ENCAPSULATED"/>
    <d v="2024-11-26T00:00:00"/>
    <n v="10"/>
    <s v="UN"/>
    <n v="10"/>
    <d v="2025-01-09T00:00:00"/>
    <x v="0"/>
    <x v="2"/>
    <x v="0"/>
    <x v="3031"/>
    <s v="G 814610"/>
    <s v="5107355031"/>
    <n v="0"/>
  </r>
  <r>
    <x v="1298"/>
    <s v="30"/>
    <s v="450014898230"/>
    <s v="12000717"/>
    <s v="60021928"/>
    <s v="STERILE FILTER ELEMENT E 53875"/>
    <d v="2024-11-26T00:00:00"/>
    <n v="4"/>
    <s v="UN"/>
    <n v="4"/>
    <d v="2025-01-09T00:00:00"/>
    <x v="0"/>
    <x v="2"/>
    <x v="0"/>
    <x v="3032"/>
    <s v="G 814610"/>
    <s v="5107355031"/>
    <n v="0"/>
  </r>
  <r>
    <x v="1298"/>
    <s v="40"/>
    <s v="450014898240"/>
    <s v="12000717"/>
    <s v="60021947"/>
    <s v="O-RING 2-213 VITON"/>
    <d v="2024-11-26T00:00:00"/>
    <n v="6"/>
    <s v="UN"/>
    <n v="6"/>
    <d v="2025-01-09T00:00:00"/>
    <x v="0"/>
    <x v="2"/>
    <x v="0"/>
    <x v="3033"/>
    <s v="G 814610"/>
    <s v="5107355031"/>
    <n v="0"/>
  </r>
  <r>
    <x v="1298"/>
    <s v="50"/>
    <s v="450014898250"/>
    <s v="12000717"/>
    <s v="60021948"/>
    <s v="O-RING 2-232 VITON"/>
    <d v="2024-11-26T00:00:00"/>
    <n v="30"/>
    <s v="UN"/>
    <n v="30"/>
    <d v="2025-01-09T00:00:00"/>
    <x v="0"/>
    <x v="2"/>
    <x v="0"/>
    <x v="3034"/>
    <s v="G 814610"/>
    <s v="5107355031"/>
    <n v="0"/>
  </r>
  <r>
    <x v="1298"/>
    <s v="60"/>
    <s v="450014898260"/>
    <s v="12000717"/>
    <s v="60021972"/>
    <s v="BUMPER 25MM OD L=20MM M6 FASTE"/>
    <d v="2024-11-26T00:00:00"/>
    <n v="3"/>
    <s v="UN"/>
    <n v="3"/>
    <d v="2025-01-09T00:00:00"/>
    <x v="0"/>
    <x v="2"/>
    <x v="0"/>
    <x v="3035"/>
    <s v="G 814610"/>
    <s v="5107355031"/>
    <n v="0"/>
  </r>
  <r>
    <x v="1298"/>
    <s v="70"/>
    <s v="450014898270"/>
    <s v="12000717"/>
    <s v="60021998"/>
    <s v="REPAIR KIT FOR SCHOCK VALVE/BE"/>
    <d v="2024-11-26T00:00:00"/>
    <n v="2"/>
    <s v="UN"/>
    <n v="2"/>
    <d v="2025-01-09T00:00:00"/>
    <x v="0"/>
    <x v="2"/>
    <x v="0"/>
    <x v="3036"/>
    <s v="G 814610"/>
    <s v="5107355031"/>
    <n v="0"/>
  </r>
  <r>
    <x v="1298"/>
    <s v="80"/>
    <s v="450014898280"/>
    <s v="12000717"/>
    <s v="60022027"/>
    <s v="BUSHING T065-006"/>
    <d v="2024-11-26T00:00:00"/>
    <n v="2"/>
    <s v="UN"/>
    <n v="2"/>
    <d v="2025-01-09T00:00:00"/>
    <x v="0"/>
    <x v="2"/>
    <x v="0"/>
    <x v="3037"/>
    <s v="G 814610"/>
    <s v="5107355031"/>
    <n v="0"/>
  </r>
  <r>
    <x v="1298"/>
    <s v="90"/>
    <s v="450014898290"/>
    <s v="12000717"/>
    <s v="60021911"/>
    <s v="ORING 2-226 VITON PTFE ENCAPSULATED"/>
    <d v="2024-11-26T00:00:00"/>
    <n v="10"/>
    <s v="UN"/>
    <n v="10"/>
    <d v="2025-01-09T00:00:00"/>
    <x v="0"/>
    <x v="2"/>
    <x v="0"/>
    <x v="3031"/>
    <s v="G 814610"/>
    <s v="5107355031"/>
    <n v="0"/>
  </r>
  <r>
    <x v="1298"/>
    <s v="100"/>
    <s v="4500148982100"/>
    <s v="12000717"/>
    <s v="60021922"/>
    <s v="O'RING 2-232"/>
    <d v="2024-11-26T00:00:00"/>
    <n v="10"/>
    <s v="UN"/>
    <n v="10"/>
    <d v="2025-01-09T00:00:00"/>
    <x v="0"/>
    <x v="2"/>
    <x v="0"/>
    <x v="3038"/>
    <s v="G 814610"/>
    <s v="5107355031"/>
    <n v="0"/>
  </r>
  <r>
    <x v="1298"/>
    <s v="110"/>
    <s v="4500148982110"/>
    <s v="12000717"/>
    <s v="60022100"/>
    <s v="EXHAUST CONTROLLER P/N E53908"/>
    <d v="2024-11-26T00:00:00"/>
    <n v="1"/>
    <s v="UN"/>
    <n v="1"/>
    <d v="2025-01-09T00:00:00"/>
    <x v="0"/>
    <x v="2"/>
    <x v="0"/>
    <x v="3039"/>
    <s v="G 814610"/>
    <s v="5107355031"/>
    <n v="0"/>
  </r>
  <r>
    <x v="1298"/>
    <s v="120"/>
    <s v="4500148982120"/>
    <s v="12000717"/>
    <s v="60029972"/>
    <s v="OLEO LUBRICANTE SINTETICO PTFE E58083"/>
    <d v="2024-11-26T00:00:00"/>
    <n v="15"/>
    <s v="UN"/>
    <n v="15"/>
    <d v="2025-01-09T00:00:00"/>
    <x v="0"/>
    <x v="2"/>
    <x v="0"/>
    <x v="3040"/>
    <s v="G 814610"/>
    <s v="5107355031"/>
    <n v="0"/>
  </r>
  <r>
    <x v="1299"/>
    <s v="10"/>
    <s v="450014899110"/>
    <s v="12000135"/>
    <s v="50005135"/>
    <s v="MUESTRAS"/>
    <d v="2024-11-26T00:00:00"/>
    <n v="1"/>
    <s v="UN"/>
    <n v="1"/>
    <d v="2024-12-09T00:00:00"/>
    <x v="0"/>
    <x v="2"/>
    <x v="0"/>
    <x v="3041"/>
    <s v=""/>
    <s v="5107355523"/>
    <n v="0"/>
  </r>
  <r>
    <x v="1300"/>
    <s v="10"/>
    <s v="450014902210"/>
    <s v="12000129"/>
    <s v="10000394"/>
    <s v="GRINDSTED LACTEM B 30"/>
    <d v="2024-11-26T00:00:00"/>
    <n v="2250"/>
    <s v="KG"/>
    <n v="0"/>
    <d v="2025-02-25T00:00:00"/>
    <x v="277"/>
    <x v="2"/>
    <x v="1"/>
    <x v="36"/>
    <s v="NC"/>
    <s v="NC"/>
    <n v="0"/>
  </r>
  <r>
    <x v="1301"/>
    <s v="10"/>
    <s v="450014903610"/>
    <s v="12000711"/>
    <s v="10000462"/>
    <s v="GRINDSTED SF 560"/>
    <d v="2024-11-26T00:00:00"/>
    <n v="5000"/>
    <s v="KG"/>
    <n v="0"/>
    <d v="2025-02-25T00:00:00"/>
    <x v="191"/>
    <x v="2"/>
    <x v="1"/>
    <x v="36"/>
    <s v="NC"/>
    <s v="NC"/>
    <n v="0"/>
  </r>
  <r>
    <x v="1301"/>
    <s v="20"/>
    <s v="450014903620"/>
    <s v="12000711"/>
    <s v="10000428"/>
    <s v="GRINDSTED SF 530"/>
    <d v="2024-11-26T00:00:00"/>
    <n v="5000"/>
    <s v="KG"/>
    <n v="0"/>
    <d v="2025-02-25T00:00:00"/>
    <x v="191"/>
    <x v="2"/>
    <x v="1"/>
    <x v="36"/>
    <s v="NC"/>
    <s v="NC"/>
    <n v="0"/>
  </r>
  <r>
    <x v="1302"/>
    <s v="10"/>
    <s v="450014907610"/>
    <s v="12000703"/>
    <s v="10000605"/>
    <s v="SABOR CREMA 75707-33"/>
    <d v="2024-11-27T00:00:00"/>
    <n v="210"/>
    <s v="KG"/>
    <n v="0"/>
    <d v="2025-02-04T00:00:00"/>
    <x v="174"/>
    <x v="2"/>
    <x v="1"/>
    <x v="36"/>
    <s v="NC"/>
    <s v="NC"/>
    <n v="0"/>
  </r>
  <r>
    <x v="1303"/>
    <s v="10"/>
    <s v="450014931810"/>
    <s v="12000269"/>
    <s v="20001334"/>
    <s v="HABAS TIERNAS ARDO"/>
    <d v="2024-11-28T00:00:00"/>
    <n v="20000"/>
    <s v="KG"/>
    <n v="20000"/>
    <d v="2024-12-24T00:00:00"/>
    <x v="0"/>
    <x v="2"/>
    <x v="0"/>
    <x v="3042"/>
    <s v="OC4500149318"/>
    <s v="5107356404"/>
    <n v="0"/>
  </r>
  <r>
    <x v="1304"/>
    <s v="10"/>
    <s v="450014943410"/>
    <s v="12000125"/>
    <s v="10000461"/>
    <s v="FIBRIM 1020"/>
    <d v="2024-11-28T00:00:00"/>
    <n v="1000"/>
    <s v="KG"/>
    <n v="0"/>
    <d v="2025-01-24T00:00:00"/>
    <x v="122"/>
    <x v="2"/>
    <x v="1"/>
    <x v="36"/>
    <s v="NC"/>
    <s v="NC"/>
    <n v="0"/>
  </r>
  <r>
    <x v="1305"/>
    <s v="10"/>
    <s v="450014945210"/>
    <s v="12000145"/>
    <s v="10000204"/>
    <s v="CONC PROTEICO SOYA 783"/>
    <d v="2024-11-28T00:00:00"/>
    <n v="3000"/>
    <s v="KG"/>
    <n v="0"/>
    <d v="2025-01-24T00:00:00"/>
    <x v="278"/>
    <x v="2"/>
    <x v="1"/>
    <x v="36"/>
    <s v="NC"/>
    <s v="NC"/>
    <n v="0"/>
  </r>
  <r>
    <x v="1306"/>
    <s v="10"/>
    <s v="450014945710"/>
    <s v="12000643"/>
    <s v="10000135"/>
    <s v="ACEITE 100% MARAVILLA CRUDO II"/>
    <d v="2024-11-28T00:00:00"/>
    <n v="145000"/>
    <s v="KG"/>
    <n v="139450"/>
    <d v="2024-12-31T00:00:00"/>
    <x v="279"/>
    <x v="2"/>
    <x v="0"/>
    <x v="3043"/>
    <s v="GUIA 811367"/>
    <s v="5107350859"/>
    <n v="0"/>
  </r>
  <r>
    <x v="1307"/>
    <s v="10"/>
    <s v="450014965010"/>
    <s v="12000307"/>
    <s v="30000774"/>
    <s v="BROCOLI IQF 4X2KG"/>
    <d v="2024-11-29T00:00:00"/>
    <n v="2200"/>
    <s v="CJ"/>
    <n v="2200"/>
    <d v="2024-12-23T00:00:00"/>
    <x v="0"/>
    <x v="2"/>
    <x v="0"/>
    <x v="3044"/>
    <s v="815191"/>
    <s v="5107355211"/>
    <n v="0"/>
  </r>
  <r>
    <x v="1308"/>
    <s v="10"/>
    <s v="450014976110"/>
    <s v="12000307"/>
    <s v="30000822"/>
    <s v="DURAZNOS SLICE FM 6X2KG"/>
    <d v="2024-11-29T00:00:00"/>
    <n v="500"/>
    <s v="CJ"/>
    <n v="500"/>
    <d v="2024-12-19T00:00:00"/>
    <x v="0"/>
    <x v="2"/>
    <x v="0"/>
    <x v="3045"/>
    <s v="815259"/>
    <s v="5107354300"/>
    <n v="0"/>
  </r>
  <r>
    <x v="1308"/>
    <s v="20"/>
    <s v="450014976120"/>
    <s v="12000307"/>
    <s v="20000907"/>
    <s v="PAPA CUBO B G°A"/>
    <d v="2024-11-29T00:00:00"/>
    <n v="6000"/>
    <s v="KG"/>
    <n v="6000"/>
    <d v="2024-12-19T00:00:00"/>
    <x v="0"/>
    <x v="2"/>
    <x v="0"/>
    <x v="3046"/>
    <s v="OC4500149761"/>
    <s v="5107354300"/>
    <n v="0"/>
  </r>
  <r>
    <x v="1308"/>
    <s v="30"/>
    <s v="450014976130"/>
    <s v="12000307"/>
    <s v="20001709"/>
    <s v="DURAZNO CUBO B CLING G°A"/>
    <d v="2024-11-29T00:00:00"/>
    <n v="6000"/>
    <s v="KG"/>
    <n v="6000"/>
    <d v="2024-12-19T00:00:00"/>
    <x v="0"/>
    <x v="2"/>
    <x v="0"/>
    <x v="3047"/>
    <s v="OC4500149761"/>
    <s v="5107354300"/>
    <n v="0"/>
  </r>
  <r>
    <x v="1308"/>
    <s v="40"/>
    <s v="450014976140"/>
    <s v="12000307"/>
    <s v="20001744"/>
    <s v="ALBAHACA IQF G°A"/>
    <d v="2024-11-29T00:00:00"/>
    <n v="5250"/>
    <s v="KG"/>
    <n v="5250"/>
    <d v="2024-12-19T00:00:00"/>
    <x v="0"/>
    <x v="2"/>
    <x v="0"/>
    <x v="3048"/>
    <s v="OC4500149761"/>
    <s v="5107354300"/>
    <n v="0"/>
  </r>
  <r>
    <x v="1309"/>
    <s v="10"/>
    <s v="450014976610"/>
    <s v="12000307"/>
    <s v="30000817"/>
    <s v="PIMENTON ROJO CUBO FM 6X2KG"/>
    <d v="2024-11-29T00:00:00"/>
    <n v="2700"/>
    <s v="CJ"/>
    <n v="2700"/>
    <d v="2024-12-23T00:00:00"/>
    <x v="0"/>
    <x v="2"/>
    <x v="0"/>
    <x v="3049"/>
    <s v="815192"/>
    <s v="5107355797"/>
    <n v="0"/>
  </r>
  <r>
    <x v="1309"/>
    <s v="20"/>
    <s v="450014976620"/>
    <s v="12000307"/>
    <s v="30000706"/>
    <s v="MIX PIMENTONES IQF 20X150GR"/>
    <d v="2024-11-29T00:00:00"/>
    <n v="2400"/>
    <s v="CJ"/>
    <n v="2400"/>
    <d v="2024-12-23T00:00:00"/>
    <x v="0"/>
    <x v="2"/>
    <x v="0"/>
    <x v="3050"/>
    <s v="815193"/>
    <s v="5107355798"/>
    <n v="0"/>
  </r>
  <r>
    <x v="1309"/>
    <s v="30"/>
    <s v="450014976630"/>
    <s v="12000307"/>
    <s v="30001571"/>
    <s v="SOFRITO 72X150G"/>
    <d v="2024-11-29T00:00:00"/>
    <n v="3520"/>
    <s v="CJ"/>
    <n v="3520"/>
    <d v="2024-12-23T00:00:00"/>
    <x v="0"/>
    <x v="2"/>
    <x v="0"/>
    <x v="3051"/>
    <s v="815195"/>
    <s v="5107355796"/>
    <n v="0"/>
  </r>
  <r>
    <x v="1309"/>
    <s v="40"/>
    <s v="450014976640"/>
    <s v="12000307"/>
    <s v="30001686"/>
    <s v="AJO EN CUBO 20X100GR"/>
    <d v="2024-11-29T00:00:00"/>
    <n v="1260"/>
    <s v="CJ"/>
    <n v="1260"/>
    <d v="2024-12-23T00:00:00"/>
    <x v="0"/>
    <x v="2"/>
    <x v="0"/>
    <x v="3052"/>
    <s v="815192"/>
    <s v="5107355797"/>
    <n v="0"/>
  </r>
  <r>
    <x v="1310"/>
    <s v="10"/>
    <s v="450014978710"/>
    <s v="12000120"/>
    <s v="20000608"/>
    <s v="PALMA REFINADO"/>
    <d v="2024-11-29T00:00:00"/>
    <n v="171960"/>
    <s v="KG"/>
    <n v="170840"/>
    <d v="2024-12-31T00:00:00"/>
    <x v="52"/>
    <x v="2"/>
    <x v="0"/>
    <x v="3053"/>
    <s v="GUIA 811878"/>
    <s v="5107351964"/>
    <n v="0"/>
  </r>
  <r>
    <x v="1311"/>
    <s v="10"/>
    <s v="450014978910"/>
    <s v="12000895"/>
    <s v="30000708"/>
    <s v="PAPAS DUQUESAS FDM 10X1KG"/>
    <d v="2024-11-29T00:00:00"/>
    <n v="2677"/>
    <s v="CJ"/>
    <n v="2677"/>
    <d v="2024-12-12T00:00:00"/>
    <x v="0"/>
    <x v="2"/>
    <x v="0"/>
    <x v="3054"/>
    <s v="813815"/>
    <s v="5107352586"/>
    <n v="0"/>
  </r>
  <r>
    <x v="1311"/>
    <s v="20"/>
    <s v="450014978920"/>
    <s v="12000895"/>
    <s v="30000752"/>
    <s v="PAPAS DUQUESA FM 26X500GR"/>
    <d v="2024-11-29T00:00:00"/>
    <n v="3528"/>
    <s v="CJ"/>
    <n v="3528"/>
    <d v="2024-12-10T00:00:00"/>
    <x v="0"/>
    <x v="2"/>
    <x v="0"/>
    <x v="3055"/>
    <s v="813814"/>
    <s v="5107352584"/>
    <n v="0"/>
  </r>
  <r>
    <x v="1311"/>
    <s v="30"/>
    <s v="450014978930"/>
    <s v="12000895"/>
    <s v="30000708"/>
    <s v="PAPAS DUQUESAS FDM 10X1KG"/>
    <d v="2024-11-29T00:00:00"/>
    <n v="756"/>
    <s v="CJ"/>
    <n v="756"/>
    <d v="2024-12-10T00:00:00"/>
    <x v="0"/>
    <x v="2"/>
    <x v="0"/>
    <x v="3056"/>
    <s v="813816"/>
    <s v="5107352590"/>
    <n v="0"/>
  </r>
  <r>
    <x v="1311"/>
    <s v="40"/>
    <s v="450014978940"/>
    <s v="12000895"/>
    <s v="30000708"/>
    <s v="PAPAS DUQUESAS FDM 10X1KG"/>
    <d v="2024-11-29T00:00:00"/>
    <n v="1103"/>
    <s v="CJ"/>
    <n v="1103"/>
    <d v="2024-12-10T00:00:00"/>
    <x v="0"/>
    <x v="2"/>
    <x v="0"/>
    <x v="3057"/>
    <s v="813816"/>
    <s v="5107352590"/>
    <n v="0"/>
  </r>
  <r>
    <x v="1312"/>
    <s v="10"/>
    <s v="450014980110"/>
    <s v="12000257"/>
    <s v="30000729"/>
    <s v="PAPA PREFRITA 12X12 FM 4X2,5KG"/>
    <d v="2024-11-29T00:00:00"/>
    <n v="7560"/>
    <s v="CJ"/>
    <n v="7560"/>
    <d v="2024-12-22T00:00:00"/>
    <x v="0"/>
    <x v="2"/>
    <x v="0"/>
    <x v="3058"/>
    <s v="815185"/>
    <s v="5107355036"/>
    <n v="0"/>
  </r>
  <r>
    <x v="1312"/>
    <s v="20"/>
    <s v="450014980120"/>
    <s v="12000257"/>
    <s v="30000729"/>
    <s v="PAPA PREFRITA 12X12 FM 4X2,5KG"/>
    <d v="2024-11-29T00:00:00"/>
    <n v="1560"/>
    <s v="CJ"/>
    <n v="1560"/>
    <d v="2024-12-22T00:00:00"/>
    <x v="0"/>
    <x v="2"/>
    <x v="0"/>
    <x v="3059"/>
    <s v="815182"/>
    <s v="5107355078"/>
    <n v="0"/>
  </r>
  <r>
    <x v="1312"/>
    <s v="30"/>
    <s v="450014980130"/>
    <s v="12000257"/>
    <s v="30000729"/>
    <s v="PAPA PREFRITA 12X12 FM 4X2,5KG"/>
    <d v="2024-11-29T00:00:00"/>
    <n v="960"/>
    <s v="CJ"/>
    <n v="960"/>
    <d v="2024-12-22T00:00:00"/>
    <x v="0"/>
    <x v="2"/>
    <x v="0"/>
    <x v="3060"/>
    <s v="815182"/>
    <s v="5107355078"/>
    <n v="0"/>
  </r>
  <r>
    <x v="1313"/>
    <s v="10"/>
    <s v="450014985310"/>
    <s v="12000257"/>
    <s v="30000729"/>
    <s v="PAPA PREFRITA 12X12 FM 4X2,5KG"/>
    <d v="2024-11-30T00:00:00"/>
    <n v="7560"/>
    <s v="CJ"/>
    <n v="7559"/>
    <d v="2024-12-23T00:00:00"/>
    <x v="12"/>
    <x v="2"/>
    <x v="0"/>
    <x v="36"/>
    <s v="NC"/>
    <s v="NC"/>
    <n v="0"/>
  </r>
  <r>
    <x v="1313"/>
    <s v="20"/>
    <s v="450014985320"/>
    <s v="12000257"/>
    <s v="30000707"/>
    <s v="PAPAS PRE FRITAS FDM 10X1KG"/>
    <d v="2024-11-30T00:00:00"/>
    <n v="2172"/>
    <s v="CJ"/>
    <n v="2172"/>
    <d v="2024-12-23T00:00:00"/>
    <x v="0"/>
    <x v="2"/>
    <x v="0"/>
    <x v="36"/>
    <s v="NC"/>
    <s v="NC"/>
    <n v="0"/>
  </r>
  <r>
    <x v="1313"/>
    <s v="30"/>
    <s v="450014985330"/>
    <s v="12000257"/>
    <s v="30000707"/>
    <s v="PAPAS PRE FRITAS FDM 10X1KG"/>
    <d v="2024-11-30T00:00:00"/>
    <n v="348"/>
    <s v="CJ"/>
    <n v="348"/>
    <d v="2024-12-23T00:00:00"/>
    <x v="0"/>
    <x v="2"/>
    <x v="0"/>
    <x v="36"/>
    <s v="NC"/>
    <s v="NC"/>
    <n v="0"/>
  </r>
  <r>
    <x v="1313"/>
    <s v="40"/>
    <s v="450014985340"/>
    <s v="12000257"/>
    <s v="30000728"/>
    <s v="PAPA PREFRITA 9X9 FM 4X2,5KG"/>
    <d v="2024-11-30T00:00:00"/>
    <n v="720"/>
    <s v="CJ"/>
    <n v="720"/>
    <d v="2024-12-23T00:00:00"/>
    <x v="0"/>
    <x v="2"/>
    <x v="0"/>
    <x v="36"/>
    <s v="NC"/>
    <s v="NC"/>
    <n v="0"/>
  </r>
  <r>
    <x v="1313"/>
    <s v="50"/>
    <s v="450014985350"/>
    <s v="12000257"/>
    <s v="30000708"/>
    <s v="PAPAS DUQUESAS FDM 10X1KG"/>
    <d v="2024-11-30T00:00:00"/>
    <n v="1605"/>
    <s v="CJ"/>
    <n v="1605"/>
    <d v="2024-12-23T00:00:00"/>
    <x v="0"/>
    <x v="2"/>
    <x v="0"/>
    <x v="36"/>
    <s v="NC"/>
    <s v="NC"/>
    <n v="0"/>
  </r>
  <r>
    <x v="1314"/>
    <s v="10"/>
    <s v="450014985410"/>
    <s v="12000257"/>
    <s v="30000752"/>
    <s v="PAPAS DUQUESA FM 26X500GR"/>
    <d v="2024-11-30T00:00:00"/>
    <n v="1764"/>
    <s v="CJ"/>
    <n v="1764"/>
    <d v="2024-12-24T00:00:00"/>
    <x v="0"/>
    <x v="2"/>
    <x v="0"/>
    <x v="3061"/>
    <s v="816053"/>
    <s v="5107356399"/>
    <n v="0"/>
  </r>
  <r>
    <x v="1315"/>
    <s v="10"/>
    <s v="450014985510"/>
    <s v="12000257"/>
    <s v="30000707"/>
    <s v="PAPAS PRE FRITAS FDM 10X1KG"/>
    <d v="2024-11-30T00:00:00"/>
    <n v="2518"/>
    <s v="CJ"/>
    <n v="2518"/>
    <d v="2024-12-24T00:00:00"/>
    <x v="0"/>
    <x v="2"/>
    <x v="0"/>
    <x v="3062"/>
    <s v="816148"/>
    <s v="5107356395"/>
    <n v="0"/>
  </r>
  <r>
    <x v="1316"/>
    <s v="10"/>
    <s v="450014985610"/>
    <s v="12000257"/>
    <s v="30000729"/>
    <s v="PAPA PREFRITA 12X12 FM 4X2,5KG"/>
    <d v="2024-11-30T00:00:00"/>
    <n v="959"/>
    <s v="CJ"/>
    <n v="959"/>
    <d v="2024-12-24T00:00:00"/>
    <x v="0"/>
    <x v="2"/>
    <x v="0"/>
    <x v="3063"/>
    <s v="816151"/>
    <s v="5107356843"/>
    <n v="0"/>
  </r>
  <r>
    <x v="1316"/>
    <s v="20"/>
    <s v="450014985620"/>
    <s v="12000257"/>
    <s v="30000728"/>
    <s v="PAPA PREFRITA 9X9 FM 4X2,5KG"/>
    <d v="2024-11-30T00:00:00"/>
    <n v="6393"/>
    <s v="CJ"/>
    <n v="6393"/>
    <d v="2024-12-24T00:00:00"/>
    <x v="0"/>
    <x v="2"/>
    <x v="0"/>
    <x v="3064"/>
    <s v="816153"/>
    <s v="5107356838"/>
    <n v="0"/>
  </r>
  <r>
    <x v="1316"/>
    <s v="30"/>
    <s v="450014985630"/>
    <s v="12000257"/>
    <s v="30000728"/>
    <s v="PAPA PREFRITA 9X9 FM 4X2,5KG"/>
    <d v="2024-11-30T00:00:00"/>
    <n v="1167"/>
    <s v="CJ"/>
    <n v="1167"/>
    <d v="2024-12-24T00:00:00"/>
    <x v="0"/>
    <x v="2"/>
    <x v="0"/>
    <x v="3065"/>
    <s v="816152"/>
    <s v="5107356841"/>
    <n v="0"/>
  </r>
  <r>
    <x v="1316"/>
    <s v="40"/>
    <s v="450014985640"/>
    <s v="12000257"/>
    <s v="30000730"/>
    <s v="PAPAS PREFRITAS FM 25X500GR"/>
    <d v="2024-11-30T00:00:00"/>
    <n v="966"/>
    <s v="CJ"/>
    <n v="966"/>
    <d v="2024-12-24T00:00:00"/>
    <x v="0"/>
    <x v="2"/>
    <x v="0"/>
    <x v="3066"/>
    <s v="816150"/>
    <s v="5107356842"/>
    <n v="0"/>
  </r>
  <r>
    <x v="1316"/>
    <s v="50"/>
    <s v="450014985650"/>
    <s v="12000257"/>
    <s v="30000730"/>
    <s v="PAPAS PREFRITAS FM 25X500GR"/>
    <d v="2024-11-30T00:00:00"/>
    <n v="2298"/>
    <s v="CJ"/>
    <n v="2298"/>
    <d v="2024-12-24T00:00:00"/>
    <x v="0"/>
    <x v="2"/>
    <x v="0"/>
    <x v="3067"/>
    <s v="816150"/>
    <s v="5107356842"/>
    <n v="0"/>
  </r>
  <r>
    <x v="1317"/>
    <s v="10"/>
    <s v="450015015310"/>
    <s v="12000970"/>
    <s v="60032587"/>
    <s v="KIT MAINTENANCE 3000H JED1E-BA-F03"/>
    <d v="2024-12-02T00:00:00"/>
    <n v="3"/>
    <s v="UN"/>
    <n v="3"/>
    <d v="2024-12-04T00:00:00"/>
    <x v="0"/>
    <x v="2"/>
    <x v="0"/>
    <x v="3068"/>
    <s v="PRUS1006455"/>
    <s v="5107355785"/>
    <n v="0"/>
  </r>
  <r>
    <x v="1317"/>
    <s v="20"/>
    <s v="450015015320"/>
    <s v="12000970"/>
    <s v="60032588"/>
    <s v="KIT MAINTENANCE 6000H JED1E-BA-F06"/>
    <d v="2024-12-02T00:00:00"/>
    <n v="1"/>
    <s v="UN"/>
    <n v="1"/>
    <d v="2024-12-04T00:00:00"/>
    <x v="0"/>
    <x v="2"/>
    <x v="0"/>
    <x v="3069"/>
    <s v="PRUS1006455"/>
    <s v="5107355785"/>
    <n v="0"/>
  </r>
  <r>
    <x v="1317"/>
    <s v="30"/>
    <s v="450015015330"/>
    <s v="12000970"/>
    <s v="60032589"/>
    <s v="SINGLE MCHANCAL SEAL KT D35KGMD-35SAJ-PD"/>
    <d v="2024-12-02T00:00:00"/>
    <n v="1"/>
    <s v="UN"/>
    <n v="1"/>
    <d v="2024-12-04T00:00:00"/>
    <x v="0"/>
    <x v="2"/>
    <x v="0"/>
    <x v="3070"/>
    <s v="PRUS1006455"/>
    <s v="5107355785"/>
    <n v="0"/>
  </r>
  <r>
    <x v="1317"/>
    <s v="40"/>
    <s v="450015015340"/>
    <s v="12000970"/>
    <s v="60032590"/>
    <s v="GASKETS KIT FOOD CONTACT JT237-PD"/>
    <d v="2024-12-02T00:00:00"/>
    <n v="1"/>
    <s v="UN"/>
    <n v="1"/>
    <d v="2024-12-04T00:00:00"/>
    <x v="0"/>
    <x v="2"/>
    <x v="0"/>
    <x v="3071"/>
    <s v="PRUS1006455"/>
    <s v="5107355785"/>
    <n v="0"/>
  </r>
  <r>
    <x v="1318"/>
    <s v="10"/>
    <s v="450015016110"/>
    <s v="12000176"/>
    <s v="60021388"/>
    <s v="JUNTA ROTATIVA C404002"/>
    <d v="2024-12-02T00:00:00"/>
    <n v="1"/>
    <s v="UN"/>
    <n v="0"/>
    <d v="2025-03-03T00:00:00"/>
    <x v="12"/>
    <x v="2"/>
    <x v="1"/>
    <x v="36"/>
    <s v="NC"/>
    <s v="NC"/>
    <n v="0"/>
  </r>
  <r>
    <x v="1319"/>
    <s v="10"/>
    <s v="450015017410"/>
    <s v="12000202"/>
    <s v="30000857"/>
    <s v="PURE DE PALTA 5X1KG"/>
    <d v="2024-12-03T00:00:00"/>
    <n v="4620"/>
    <s v="CJ"/>
    <n v="4620"/>
    <d v="2024-12-19T00:00:00"/>
    <x v="0"/>
    <x v="2"/>
    <x v="0"/>
    <x v="3072"/>
    <s v="916156"/>
    <s v="5107356402"/>
    <n v="0"/>
  </r>
  <r>
    <x v="1320"/>
    <s v="10"/>
    <s v="450015017910"/>
    <s v="12000104"/>
    <s v="30000620"/>
    <s v="PIÑAS RODAJAS SUDAF WSL 06XA10"/>
    <d v="2024-12-03T00:00:00"/>
    <n v="1000"/>
    <s v="CJ"/>
    <n v="0"/>
    <d v="2025-02-24T00:00:00"/>
    <x v="122"/>
    <x v="2"/>
    <x v="1"/>
    <x v="36"/>
    <s v="NC"/>
    <s v="NC"/>
    <n v="0"/>
  </r>
  <r>
    <x v="1321"/>
    <s v="10"/>
    <s v="450015018210"/>
    <s v="12000104"/>
    <s v="30000621"/>
    <s v="PIÑAS CUBITOS SUD WSL 06XA10"/>
    <d v="2024-12-03T00:00:00"/>
    <n v="1000"/>
    <s v="CJ"/>
    <n v="0"/>
    <d v="2025-02-17T00:00:00"/>
    <x v="122"/>
    <x v="2"/>
    <x v="1"/>
    <x v="36"/>
    <s v="NC"/>
    <s v="NC"/>
    <n v="0"/>
  </r>
  <r>
    <x v="1322"/>
    <s v="10"/>
    <s v="450015018410"/>
    <s v="12000104"/>
    <s v="30000621"/>
    <s v="PIÑAS CUBITOS SUD WSL 06XA10"/>
    <d v="2024-12-03T00:00:00"/>
    <n v="1000"/>
    <s v="CJ"/>
    <n v="0"/>
    <d v="2025-03-01T00:00:00"/>
    <x v="122"/>
    <x v="2"/>
    <x v="1"/>
    <x v="36"/>
    <s v="NC"/>
    <s v="NC"/>
    <n v="0"/>
  </r>
  <r>
    <x v="1323"/>
    <s v="10"/>
    <s v="450015022610"/>
    <s v="12000667"/>
    <s v="60010004"/>
    <s v="CUCHILLO PARA PRECORTE"/>
    <d v="2024-12-03T00:00:00"/>
    <n v="12"/>
    <s v="UN"/>
    <n v="0"/>
    <d v="2024-12-09T00:00:00"/>
    <x v="57"/>
    <x v="2"/>
    <x v="1"/>
    <x v="36"/>
    <s v="NC"/>
    <s v="NC"/>
    <n v="0"/>
  </r>
  <r>
    <x v="1323"/>
    <s v="20"/>
    <s v="450015022620"/>
    <s v="12000667"/>
    <s v="60010802"/>
    <s v="SELL-D-608987"/>
    <d v="2024-12-03T00:00:00"/>
    <n v="50"/>
    <s v="UN"/>
    <n v="0"/>
    <d v="2024-12-09T00:00:00"/>
    <x v="111"/>
    <x v="2"/>
    <x v="1"/>
    <x v="36"/>
    <s v="NC"/>
    <s v="NC"/>
    <n v="0"/>
  </r>
  <r>
    <x v="1324"/>
    <s v="10"/>
    <s v="450015032210"/>
    <s v="12001146"/>
    <s v="50000347"/>
    <s v="CATALIZADOR PRICAT 9910"/>
    <d v="2024-12-03T00:00:00"/>
    <n v="1360"/>
    <s v="KG"/>
    <n v="0"/>
    <d v="2025-03-14T00:00:00"/>
    <x v="280"/>
    <x v="2"/>
    <x v="1"/>
    <x v="36"/>
    <s v="NC"/>
    <s v="NC"/>
    <n v="0"/>
  </r>
  <r>
    <x v="1325"/>
    <s v="10"/>
    <s v="450015032810"/>
    <s v="12000307"/>
    <s v="20000051"/>
    <s v="DURAZNO CUBO 10*10 CHINO"/>
    <d v="2024-12-04T00:00:00"/>
    <n v="24000"/>
    <s v="KG"/>
    <n v="24000"/>
    <d v="2024-12-30T00:00:00"/>
    <x v="0"/>
    <x v="2"/>
    <x v="0"/>
    <x v="3073"/>
    <s v="GD. 816001"/>
    <s v="5107355454"/>
    <n v="0"/>
  </r>
  <r>
    <x v="1326"/>
    <s v="10"/>
    <s v="450015037210"/>
    <s v="12000643"/>
    <s v="10000141"/>
    <s v="ACEITE CRUDO DE SOYA"/>
    <d v="2024-12-04T00:00:00"/>
    <n v="250000"/>
    <s v="KG"/>
    <n v="248580"/>
    <d v="2024-12-27T00:00:00"/>
    <x v="281"/>
    <x v="2"/>
    <x v="0"/>
    <x v="3074"/>
    <s v="GUIA 812930"/>
    <s v="5107351927"/>
    <n v="0"/>
  </r>
  <r>
    <x v="1327"/>
    <s v="10"/>
    <s v="450015037810"/>
    <s v="12000643"/>
    <s v="10000135"/>
    <s v="ACEITE 100% MARAVILLA CRUDO II"/>
    <d v="2024-12-04T00:00:00"/>
    <n v="145000"/>
    <s v="KG"/>
    <n v="144320"/>
    <d v="2024-12-30T00:00:00"/>
    <x v="282"/>
    <x v="2"/>
    <x v="0"/>
    <x v="3075"/>
    <s v="GUIA 812855"/>
    <s v="5107351928"/>
    <n v="0"/>
  </r>
  <r>
    <x v="1328"/>
    <s v="10"/>
    <s v="450015038310"/>
    <s v="12000120"/>
    <s v="20000608"/>
    <s v="PALMA REFINADO"/>
    <d v="2024-12-04T00:00:00"/>
    <n v="109940"/>
    <s v="KG"/>
    <n v="109140"/>
    <d v="2024-12-31T00:00:00"/>
    <x v="139"/>
    <x v="2"/>
    <x v="0"/>
    <x v="3076"/>
    <s v="GUIA 813770"/>
    <s v="5107353623"/>
    <n v="0"/>
  </r>
  <r>
    <x v="1329"/>
    <s v="10"/>
    <s v="450015050510"/>
    <s v="12000187"/>
    <s v="10000188"/>
    <s v="CONC DE NARANJA 65BX 250 KG"/>
    <d v="2024-12-04T00:00:00"/>
    <n v="22000"/>
    <s v="KG"/>
    <n v="22000"/>
    <d v="2024-12-24T00:00:00"/>
    <x v="0"/>
    <x v="2"/>
    <x v="0"/>
    <x v="3077"/>
    <s v="GD. 814491"/>
    <s v="5107354021"/>
    <n v="0"/>
  </r>
  <r>
    <x v="1329"/>
    <s v="20"/>
    <s v="450015050520"/>
    <s v="12000187"/>
    <s v="10000188"/>
    <s v="CONC DE NARANJA 65BX 250 KG"/>
    <d v="2024-12-06T00:00:00"/>
    <n v="22000"/>
    <s v="KG"/>
    <n v="22000"/>
    <d v="2025-03-03T00:00:00"/>
    <x v="0"/>
    <x v="2"/>
    <x v="0"/>
    <x v="3077"/>
    <s v="GD. 814890"/>
    <s v="5107354021"/>
    <n v="0"/>
  </r>
  <r>
    <x v="1330"/>
    <s v="10"/>
    <s v="450015050710"/>
    <s v="12000187"/>
    <s v="10000188"/>
    <s v="CONC DE NARANJA 65BX 250 KG"/>
    <d v="2024-12-04T00:00:00"/>
    <n v="22000"/>
    <s v="KG"/>
    <n v="0"/>
    <d v="2025-01-14T00:00:00"/>
    <x v="283"/>
    <x v="2"/>
    <x v="1"/>
    <x v="36"/>
    <s v="NC"/>
    <s v="NC"/>
    <n v="0"/>
  </r>
  <r>
    <x v="1331"/>
    <s v="10"/>
    <s v="450015050810"/>
    <s v="12000187"/>
    <s v="10000188"/>
    <s v="CONC DE NARANJA 65BX 250 KG"/>
    <d v="2024-12-04T00:00:00"/>
    <n v="44000"/>
    <s v="KG"/>
    <n v="0"/>
    <d v="2025-03-03T00:00:00"/>
    <x v="186"/>
    <x v="2"/>
    <x v="1"/>
    <x v="36"/>
    <s v="NC"/>
    <s v="NC"/>
    <n v="0"/>
  </r>
  <r>
    <x v="1332"/>
    <s v="10"/>
    <s v="450015051010"/>
    <s v="12000187"/>
    <s v="10001196"/>
    <s v="CONC DE NARANJA 58 BX/100"/>
    <d v="2024-12-04T00:00:00"/>
    <n v="10000"/>
    <s v="KG"/>
    <n v="10000"/>
    <d v="2024-12-23T00:00:00"/>
    <x v="0"/>
    <x v="2"/>
    <x v="0"/>
    <x v="3078"/>
    <s v="GD. 814889"/>
    <s v="5107354023"/>
    <n v="0"/>
  </r>
  <r>
    <x v="1332"/>
    <s v="20"/>
    <s v="450015051020"/>
    <s v="12000187"/>
    <s v="10001196"/>
    <s v="CONC DE NARANJA 58 BX/100"/>
    <d v="2024-12-04T00:00:00"/>
    <n v="10000"/>
    <s v="KG"/>
    <n v="10000"/>
    <d v="2024-12-23T00:00:00"/>
    <x v="0"/>
    <x v="2"/>
    <x v="0"/>
    <x v="3078"/>
    <s v="GD. 814889"/>
    <s v="5107354023"/>
    <n v="0"/>
  </r>
  <r>
    <x v="1332"/>
    <s v="30"/>
    <s v="450015051030"/>
    <s v="12000187"/>
    <s v="10001196"/>
    <s v="CONC DE NARANJA 58 BX/100"/>
    <d v="2024-12-04T00:00:00"/>
    <n v="2000"/>
    <s v="KG"/>
    <n v="2000"/>
    <d v="2024-12-23T00:00:00"/>
    <x v="0"/>
    <x v="2"/>
    <x v="0"/>
    <x v="3079"/>
    <s v="GD. 814889"/>
    <s v="5107354023"/>
    <n v="0"/>
  </r>
  <r>
    <x v="1333"/>
    <s v="10"/>
    <s v="450015054510"/>
    <s v="12000269"/>
    <s v="20001334"/>
    <s v="HABAS TIERNAS ARDO"/>
    <d v="2024-12-05T00:00:00"/>
    <n v="19930"/>
    <s v="KG"/>
    <n v="0"/>
    <d v="2025-01-04T00:00:00"/>
    <x v="284"/>
    <x v="2"/>
    <x v="1"/>
    <x v="36"/>
    <s v="NC"/>
    <s v="NC"/>
    <n v="0"/>
  </r>
  <r>
    <x v="1334"/>
    <s v="10"/>
    <s v="450015056310"/>
    <s v="12000678"/>
    <s v="10000947"/>
    <s v="ALMOSPRAY LD"/>
    <d v="2024-12-05T00:00:00"/>
    <n v="1000"/>
    <s v="KG"/>
    <n v="1000"/>
    <d v="2024-12-27T00:00:00"/>
    <x v="0"/>
    <x v="2"/>
    <x v="0"/>
    <x v="3080"/>
    <s v="G816457"/>
    <s v="5107356330"/>
    <n v="0"/>
  </r>
  <r>
    <x v="1335"/>
    <s v="10"/>
    <s v="450015059110"/>
    <s v="12000139"/>
    <s v="20000608"/>
    <s v="PALMA REFINADO"/>
    <d v="2024-12-05T00:00:00"/>
    <n v="62210"/>
    <s v="KG"/>
    <n v="62170"/>
    <d v="2024-12-31T00:00:00"/>
    <x v="98"/>
    <x v="2"/>
    <x v="0"/>
    <x v="3081"/>
    <s v="GUIA 814060"/>
    <s v="5107355789"/>
    <n v="0"/>
  </r>
  <r>
    <x v="1336"/>
    <s v="10"/>
    <s v="450015062710"/>
    <s v="12000187"/>
    <s v="10001196"/>
    <s v="CONC DE NARANJA 58 BX/100"/>
    <d v="2024-12-05T00:00:00"/>
    <n v="10000"/>
    <s v="KG"/>
    <n v="10000"/>
    <d v="2024-12-30T00:00:00"/>
    <x v="0"/>
    <x v="2"/>
    <x v="0"/>
    <x v="3078"/>
    <s v="GD. 814895"/>
    <s v="5107354301"/>
    <n v="0"/>
  </r>
  <r>
    <x v="1336"/>
    <s v="20"/>
    <s v="450015062720"/>
    <s v="12000187"/>
    <s v="10001196"/>
    <s v="CONC DE NARANJA 58 BX/100"/>
    <d v="2024-12-05T00:00:00"/>
    <n v="10000"/>
    <s v="KG"/>
    <n v="10000"/>
    <d v="2024-12-30T00:00:00"/>
    <x v="0"/>
    <x v="2"/>
    <x v="0"/>
    <x v="3078"/>
    <s v="GD. 814895"/>
    <s v="5107354301"/>
    <n v="0"/>
  </r>
  <r>
    <x v="1336"/>
    <s v="30"/>
    <s v="450015062730"/>
    <s v="12000187"/>
    <s v="10001196"/>
    <s v="CONC DE NARANJA 58 BX/100"/>
    <d v="2024-12-05T00:00:00"/>
    <n v="2000"/>
    <s v="KG"/>
    <n v="2000"/>
    <d v="2024-12-30T00:00:00"/>
    <x v="0"/>
    <x v="2"/>
    <x v="0"/>
    <x v="3082"/>
    <s v="GD. 814895"/>
    <s v="5107354301"/>
    <n v="0"/>
  </r>
  <r>
    <x v="1337"/>
    <s v="10"/>
    <s v="450015063510"/>
    <s v="12000187"/>
    <s v="10001196"/>
    <s v="CONC DE NARANJA 58 BX/100"/>
    <d v="2024-12-05T00:00:00"/>
    <n v="10000"/>
    <s v="KG"/>
    <n v="0"/>
    <d v="2025-05-06T00:00:00"/>
    <x v="285"/>
    <x v="2"/>
    <x v="1"/>
    <x v="36"/>
    <s v="NC"/>
    <s v="NC"/>
    <n v="0"/>
  </r>
  <r>
    <x v="1337"/>
    <s v="20"/>
    <s v="450015063520"/>
    <s v="12000187"/>
    <s v="10001196"/>
    <s v="CONC DE NARANJA 58 BX/100"/>
    <d v="2024-12-05T00:00:00"/>
    <n v="10000"/>
    <s v="KG"/>
    <n v="0"/>
    <d v="2025-07-08T00:00:00"/>
    <x v="285"/>
    <x v="2"/>
    <x v="1"/>
    <x v="36"/>
    <s v="NC"/>
    <s v="NC"/>
    <n v="0"/>
  </r>
  <r>
    <x v="1337"/>
    <s v="30"/>
    <s v="450015063530"/>
    <s v="12000187"/>
    <s v="10001196"/>
    <s v="CONC DE NARANJA 58 BX/100"/>
    <d v="2024-12-05T00:00:00"/>
    <n v="2000"/>
    <s v="KG"/>
    <n v="0"/>
    <d v="2025-03-04T00:00:00"/>
    <x v="89"/>
    <x v="2"/>
    <x v="1"/>
    <x v="36"/>
    <s v="NC"/>
    <s v="NC"/>
    <n v="0"/>
  </r>
  <r>
    <x v="1338"/>
    <s v="10"/>
    <s v="450015064010"/>
    <s v="12000187"/>
    <s v="10001196"/>
    <s v="CONC DE NARANJA 58 BX/100"/>
    <d v="2024-12-05T00:00:00"/>
    <n v="10000"/>
    <s v="KG"/>
    <n v="0"/>
    <d v="2025-02-24T00:00:00"/>
    <x v="285"/>
    <x v="2"/>
    <x v="1"/>
    <x v="36"/>
    <s v="NC"/>
    <s v="NC"/>
    <n v="0"/>
  </r>
  <r>
    <x v="1338"/>
    <s v="20"/>
    <s v="450015064020"/>
    <s v="12000187"/>
    <s v="10001196"/>
    <s v="CONC DE NARANJA 58 BX/100"/>
    <d v="2024-12-05T00:00:00"/>
    <n v="10000"/>
    <s v="KG"/>
    <n v="0"/>
    <d v="2025-02-24T00:00:00"/>
    <x v="285"/>
    <x v="2"/>
    <x v="1"/>
    <x v="36"/>
    <s v="NC"/>
    <s v="NC"/>
    <n v="0"/>
  </r>
  <r>
    <x v="1338"/>
    <s v="30"/>
    <s v="450015064030"/>
    <s v="12000187"/>
    <s v="10001196"/>
    <s v="CONC DE NARANJA 58 BX/100"/>
    <d v="2024-12-05T00:00:00"/>
    <n v="2000"/>
    <s v="KG"/>
    <n v="0"/>
    <d v="2025-02-24T00:00:00"/>
    <x v="89"/>
    <x v="2"/>
    <x v="1"/>
    <x v="36"/>
    <s v="NC"/>
    <s v="NC"/>
    <n v="0"/>
  </r>
  <r>
    <x v="1339"/>
    <s v="10"/>
    <s v="450015064310"/>
    <s v="12001117"/>
    <s v="30000527"/>
    <s v="QUESO CREMA CALO 10X1,36KG"/>
    <d v="2024-12-05T00:00:00"/>
    <n v="1620"/>
    <s v="CJ"/>
    <n v="1620"/>
    <d v="2024-11-11T00:00:00"/>
    <x v="0"/>
    <x v="2"/>
    <x v="0"/>
    <x v="3083"/>
    <s v=""/>
    <s v="5107351094"/>
    <n v="0"/>
  </r>
  <r>
    <x v="1340"/>
    <s v="10"/>
    <s v="450015066410"/>
    <s v="12000649"/>
    <s v="10000111"/>
    <s v="NUTRILAC YO-7762"/>
    <d v="2024-12-06T00:00:00"/>
    <n v="20800"/>
    <s v="KG"/>
    <n v="0"/>
    <d v="2025-01-16T00:00:00"/>
    <x v="286"/>
    <x v="2"/>
    <x v="1"/>
    <x v="36"/>
    <s v="NC"/>
    <s v="NC"/>
    <n v="0"/>
  </r>
  <r>
    <x v="1341"/>
    <s v="10"/>
    <s v="450015067010"/>
    <s v="12000649"/>
    <s v="10000111"/>
    <s v="NUTRILAC YO-7762"/>
    <d v="2024-12-06T00:00:00"/>
    <n v="15200"/>
    <s v="KG"/>
    <n v="0"/>
    <d v="2025-02-19T00:00:00"/>
    <x v="287"/>
    <x v="2"/>
    <x v="1"/>
    <x v="36"/>
    <s v="NC"/>
    <s v="NC"/>
    <n v="0"/>
  </r>
  <r>
    <x v="1341"/>
    <s v="20"/>
    <s v="450015067020"/>
    <s v="12000649"/>
    <s v="10001088"/>
    <s v="NUTRILAC YO 7875"/>
    <d v="2024-12-06T00:00:00"/>
    <n v="5600"/>
    <s v="KG"/>
    <n v="0"/>
    <d v="2025-02-19T00:00:00"/>
    <x v="147"/>
    <x v="2"/>
    <x v="1"/>
    <x v="36"/>
    <s v="NC"/>
    <s v="NC"/>
    <n v="0"/>
  </r>
  <r>
    <x v="1342"/>
    <s v="10"/>
    <s v="450015074510"/>
    <s v="12001111"/>
    <s v="20000048"/>
    <s v="CONCENTRADO MANZANA CLAR CHINO"/>
    <d v="2024-12-06T00:00:00"/>
    <n v="21300"/>
    <s v="KG"/>
    <n v="0"/>
    <d v="2025-03-06T00:00:00"/>
    <x v="288"/>
    <x v="2"/>
    <x v="1"/>
    <x v="36"/>
    <s v="NC"/>
    <s v="NC"/>
    <n v="0"/>
  </r>
  <r>
    <x v="1342"/>
    <s v="20"/>
    <s v="450015074520"/>
    <s v="12001111"/>
    <s v="20000048"/>
    <s v="CONCENTRADO MANZANA CLAR CHINO"/>
    <d v="2025-01-08T00:00:00"/>
    <n v="21300"/>
    <s v="KG"/>
    <n v="0"/>
    <d v="2025-03-06T00:00:00"/>
    <x v="288"/>
    <x v="2"/>
    <x v="1"/>
    <x v="36"/>
    <s v="NC"/>
    <s v="NC"/>
    <n v="0"/>
  </r>
  <r>
    <x v="1343"/>
    <s v="10"/>
    <s v="450015083810"/>
    <s v="12001117"/>
    <s v="10000314"/>
    <s v="LACTOSA POLVO ENV 25KG"/>
    <d v="2024-12-09T00:00:00"/>
    <n v="2273"/>
    <s v="BOL"/>
    <n v="2273"/>
    <d v="2024-12-10T00:00:00"/>
    <x v="0"/>
    <x v="2"/>
    <x v="0"/>
    <x v="3084"/>
    <s v=""/>
    <s v="5107351095"/>
    <n v="0"/>
  </r>
  <r>
    <x v="1344"/>
    <s v="10"/>
    <s v="450015085710"/>
    <s v="12001117"/>
    <s v="10000314"/>
    <s v="LACTOSA POLVO ENV 25KG"/>
    <d v="2024-12-09T00:00:00"/>
    <n v="5320"/>
    <s v="BOL"/>
    <n v="5320"/>
    <d v="2024-12-24T00:00:00"/>
    <x v="0"/>
    <x v="2"/>
    <x v="0"/>
    <x v="3085"/>
    <s v=""/>
    <s v="5107351096"/>
    <n v="0"/>
  </r>
  <r>
    <x v="1345"/>
    <s v="10"/>
    <s v="450015086510"/>
    <s v="12000643"/>
    <s v="10000135"/>
    <s v="ACEITE 100% MARAVILLA CRUDO II"/>
    <d v="2024-12-09T00:00:00"/>
    <n v="145000"/>
    <s v="KG"/>
    <n v="143160"/>
    <d v="2024-12-31T00:00:00"/>
    <x v="289"/>
    <x v="2"/>
    <x v="0"/>
    <x v="3086"/>
    <s v="GUIA 813953"/>
    <s v="5107352282"/>
    <n v="0"/>
  </r>
  <r>
    <x v="1346"/>
    <s v="10"/>
    <s v="450015086610"/>
    <s v="12000643"/>
    <s v="10000141"/>
    <s v="ACEITE CRUDO DE SOYA"/>
    <d v="2024-12-09T00:00:00"/>
    <n v="250000"/>
    <s v="KG"/>
    <n v="249040"/>
    <d v="2024-12-31T00:00:00"/>
    <x v="107"/>
    <x v="2"/>
    <x v="0"/>
    <x v="3087"/>
    <s v="GUIA 813959"/>
    <s v="5107352679"/>
    <n v="0"/>
  </r>
  <r>
    <x v="1347"/>
    <s v="20"/>
    <s v="450015097020"/>
    <s v="12000983"/>
    <s v="60032784"/>
    <s v="ALIMENTADOR CON LAMINA -MI"/>
    <d v="2024-12-09T00:00:00"/>
    <n v="1"/>
    <s v="UN"/>
    <n v="0"/>
    <d v="2024-12-10T00:00:00"/>
    <x v="12"/>
    <x v="2"/>
    <x v="1"/>
    <x v="36"/>
    <s v="NC"/>
    <s v="NC"/>
    <n v="0"/>
  </r>
  <r>
    <x v="1347"/>
    <s v="30"/>
    <s v="450015097030"/>
    <s v="12000983"/>
    <s v="60032792"/>
    <s v="REGULADOR DE CARRERA + MASA + BIELA -MI"/>
    <d v="2024-12-09T00:00:00"/>
    <n v="1"/>
    <s v="UN"/>
    <n v="0"/>
    <d v="2024-12-10T00:00:00"/>
    <x v="12"/>
    <x v="2"/>
    <x v="1"/>
    <x v="36"/>
    <s v="NC"/>
    <s v="NC"/>
    <n v="0"/>
  </r>
  <r>
    <x v="1347"/>
    <s v="40"/>
    <s v="450015097040"/>
    <s v="12000983"/>
    <s v="60032796"/>
    <s v="SOPORTE BISAGRA VERTICAL-MI"/>
    <d v="2024-12-09T00:00:00"/>
    <n v="1"/>
    <s v="UN"/>
    <n v="0"/>
    <d v="2024-12-10T00:00:00"/>
    <x v="12"/>
    <x v="2"/>
    <x v="1"/>
    <x v="36"/>
    <s v="NC"/>
    <s v="NC"/>
    <n v="0"/>
  </r>
  <r>
    <x v="1347"/>
    <s v="50"/>
    <s v="450015097050"/>
    <s v="12000983"/>
    <s v="60027693"/>
    <s v="SISTEMA IMPULSOR COMPLETO 563"/>
    <d v="2024-12-09T00:00:00"/>
    <n v="1"/>
    <s v="UN"/>
    <n v="0"/>
    <d v="2024-12-18T00:00:00"/>
    <x v="12"/>
    <x v="2"/>
    <x v="1"/>
    <x v="36"/>
    <s v="NC"/>
    <s v="NC"/>
    <n v="0"/>
  </r>
  <r>
    <x v="1347"/>
    <s v="60"/>
    <s v="450015097060"/>
    <s v="12000983"/>
    <s v="60020824"/>
    <s v="MORDAZA HORIZONTAL 1/2 IMP 200"/>
    <d v="2024-12-09T00:00:00"/>
    <n v="1"/>
    <s v="UN"/>
    <n v="0"/>
    <d v="2024-12-18T00:00:00"/>
    <x v="12"/>
    <x v="2"/>
    <x v="1"/>
    <x v="36"/>
    <s v="NC"/>
    <s v="NC"/>
    <n v="0"/>
  </r>
  <r>
    <x v="1347"/>
    <s v="70"/>
    <s v="450015097070"/>
    <s v="12000983"/>
    <s v="60032791"/>
    <s v="POLEA FRENO P EJE PORTABOBINA 7/8"/>
    <d v="2024-12-09T00:00:00"/>
    <n v="1"/>
    <s v="UN"/>
    <n v="0"/>
    <d v="2024-12-10T00:00:00"/>
    <x v="12"/>
    <x v="2"/>
    <x v="1"/>
    <x v="36"/>
    <s v="NC"/>
    <s v="NC"/>
    <n v="0"/>
  </r>
  <r>
    <x v="1347"/>
    <s v="80"/>
    <s v="450015097080"/>
    <s v="12000983"/>
    <s v="60032787"/>
    <s v="CUERO ZAPATA DE FRENO"/>
    <d v="2024-12-09T00:00:00"/>
    <n v="2"/>
    <s v="UN"/>
    <n v="0"/>
    <d v="2024-12-10T00:00:00"/>
    <x v="10"/>
    <x v="2"/>
    <x v="1"/>
    <x v="36"/>
    <s v="NC"/>
    <s v="NC"/>
    <n v="0"/>
  </r>
  <r>
    <x v="1347"/>
    <s v="90"/>
    <s v="450015097090"/>
    <s v="12000983"/>
    <s v="60032785"/>
    <s v="CHAVETA RAPIDA 3X60"/>
    <d v="2024-12-09T00:00:00"/>
    <n v="2"/>
    <s v="UN"/>
    <n v="0"/>
    <d v="2024-12-10T00:00:00"/>
    <x v="10"/>
    <x v="2"/>
    <x v="1"/>
    <x v="36"/>
    <s v="NC"/>
    <s v="NC"/>
    <n v="0"/>
  </r>
  <r>
    <x v="1347"/>
    <s v="100"/>
    <s v="4500150970100"/>
    <s v="12000983"/>
    <s v="60032794"/>
    <s v="RESOR COM FAL MORD D-6M D=3,5M LO=50M"/>
    <d v="2024-12-09T00:00:00"/>
    <n v="8"/>
    <s v="UN"/>
    <n v="0"/>
    <d v="2024-12-10T00:00:00"/>
    <x v="73"/>
    <x v="2"/>
    <x v="1"/>
    <x v="36"/>
    <s v="NC"/>
    <s v="NC"/>
    <n v="0"/>
  </r>
  <r>
    <x v="1347"/>
    <s v="110"/>
    <s v="4500150970110"/>
    <s v="12000983"/>
    <s v="60032788"/>
    <s v="RESOR GUIA MOR HORIZ FIJ CONTR COD"/>
    <d v="2024-12-09T00:00:00"/>
    <n v="4"/>
    <s v="UN"/>
    <n v="0"/>
    <d v="2024-12-10T00:00:00"/>
    <x v="16"/>
    <x v="2"/>
    <x v="1"/>
    <x v="36"/>
    <s v="NC"/>
    <s v="NC"/>
    <n v="0"/>
  </r>
  <r>
    <x v="1347"/>
    <s v="120"/>
    <s v="4500150970120"/>
    <s v="12000983"/>
    <s v="60032795"/>
    <s v="RESOR MORDAZA VERTICAL"/>
    <d v="2024-12-09T00:00:00"/>
    <n v="4"/>
    <s v="UN"/>
    <n v="0"/>
    <d v="2024-12-03T00:00:00"/>
    <x v="16"/>
    <x v="2"/>
    <x v="1"/>
    <x v="36"/>
    <s v="NC"/>
    <s v="NC"/>
    <n v="0"/>
  </r>
  <r>
    <x v="1347"/>
    <s v="130"/>
    <s v="4500150970130"/>
    <s v="12000983"/>
    <s v="60032790"/>
    <s v="PERNO EMBRAGUE EXCENTRICO"/>
    <d v="2024-12-09T00:00:00"/>
    <n v="4"/>
    <s v="UN"/>
    <n v="0"/>
    <d v="2024-12-10T00:00:00"/>
    <x v="16"/>
    <x v="2"/>
    <x v="1"/>
    <x v="36"/>
    <s v="NC"/>
    <s v="NC"/>
    <n v="0"/>
  </r>
  <r>
    <x v="1347"/>
    <s v="140"/>
    <s v="4500150970140"/>
    <s v="12000983"/>
    <s v="60032793"/>
    <s v="RESORTE DE COMPRESION D=16,5D=10LO=42"/>
    <d v="2024-12-09T00:00:00"/>
    <n v="4"/>
    <s v="UN"/>
    <n v="0"/>
    <d v="2024-12-10T00:00:00"/>
    <x v="16"/>
    <x v="2"/>
    <x v="1"/>
    <x v="36"/>
    <s v="NC"/>
    <s v="NC"/>
    <n v="0"/>
  </r>
  <r>
    <x v="1347"/>
    <s v="150"/>
    <s v="4500150970150"/>
    <s v="12000983"/>
    <s v="60032798"/>
    <s v="TUERCA HEX NF 3/4X16"/>
    <d v="2024-12-09T00:00:00"/>
    <n v="4"/>
    <s v="UN"/>
    <n v="0"/>
    <d v="2024-12-10T00:00:00"/>
    <x v="16"/>
    <x v="2"/>
    <x v="1"/>
    <x v="36"/>
    <s v="NC"/>
    <s v="NC"/>
    <n v="0"/>
  </r>
  <r>
    <x v="1347"/>
    <s v="160"/>
    <s v="4500150970160"/>
    <s v="12000983"/>
    <s v="60032797"/>
    <s v="TORNILLO HEX NF 3/4X16"/>
    <d v="2024-12-09T00:00:00"/>
    <n v="4"/>
    <s v="UN"/>
    <n v="0"/>
    <d v="2024-12-10T00:00:00"/>
    <x v="16"/>
    <x v="2"/>
    <x v="1"/>
    <x v="36"/>
    <s v="NC"/>
    <s v="NC"/>
    <n v="0"/>
  </r>
  <r>
    <x v="1347"/>
    <s v="170"/>
    <s v="4500150970170"/>
    <s v="12000983"/>
    <s v="60032789"/>
    <s v="LEVA FRENOALIMENTADOR-SAE1010"/>
    <d v="2024-12-09T00:00:00"/>
    <n v="2"/>
    <s v="UN"/>
    <n v="0"/>
    <d v="2024-12-10T00:00:00"/>
    <x v="10"/>
    <x v="2"/>
    <x v="1"/>
    <x v="36"/>
    <s v="NC"/>
    <s v="NC"/>
    <n v="0"/>
  </r>
  <r>
    <x v="1347"/>
    <s v="180"/>
    <s v="4500150970180"/>
    <s v="12000983"/>
    <s v="60032837"/>
    <s v="MASA VOLUM DISCO DENTADO -M1 SBC01600.F0"/>
    <d v="2024-12-09T00:00:00"/>
    <n v="1"/>
    <s v="UN"/>
    <n v="0"/>
    <d v="2024-12-10T00:00:00"/>
    <x v="12"/>
    <x v="2"/>
    <x v="1"/>
    <x v="36"/>
    <s v="NC"/>
    <s v="NC"/>
    <n v="0"/>
  </r>
  <r>
    <x v="1347"/>
    <s v="190"/>
    <s v="4500150970190"/>
    <s v="12000983"/>
    <s v="60032813"/>
    <s v="BUJE VASTAGO HORIZONTAL CA00008.F0"/>
    <d v="2024-12-09T00:00:00"/>
    <n v="1"/>
    <s v="UN"/>
    <n v="0"/>
    <d v="2024-12-10T00:00:00"/>
    <x v="12"/>
    <x v="2"/>
    <x v="1"/>
    <x v="36"/>
    <s v="NC"/>
    <s v="NC"/>
    <n v="0"/>
  </r>
  <r>
    <x v="1347"/>
    <s v="200"/>
    <s v="4500150970200"/>
    <s v="12000983"/>
    <s v="60032838"/>
    <s v="VASTA HORIZ M1-M4+ROD SBC00118.F0"/>
    <d v="2024-12-09T00:00:00"/>
    <n v="1"/>
    <s v="UN"/>
    <n v="0"/>
    <d v="2024-12-03T00:00:00"/>
    <x v="12"/>
    <x v="2"/>
    <x v="1"/>
    <x v="36"/>
    <s v="NC"/>
    <s v="NC"/>
    <n v="0"/>
  </r>
  <r>
    <x v="1347"/>
    <s v="210"/>
    <s v="4500150970210"/>
    <s v="12000983"/>
    <s v="60032786"/>
    <s v="CONJUNTO DE LEVA FIN DE LAMINA-SAE1010"/>
    <d v="2024-12-09T00:00:00"/>
    <n v="2"/>
    <s v="UN"/>
    <n v="0"/>
    <d v="2024-12-10T00:00:00"/>
    <x v="10"/>
    <x v="2"/>
    <x v="1"/>
    <x v="36"/>
    <s v="NC"/>
    <s v="NC"/>
    <n v="0"/>
  </r>
  <r>
    <x v="1348"/>
    <s v="10"/>
    <s v="450015099010"/>
    <s v="12000895"/>
    <s v="30000713"/>
    <s v="TORTILLA PAPAS FDM 20X600GR"/>
    <d v="2024-12-09T00:00:00"/>
    <n v="1666"/>
    <s v="CJ"/>
    <n v="0"/>
    <d v="2025-03-10T00:00:00"/>
    <x v="290"/>
    <x v="2"/>
    <x v="1"/>
    <x v="36"/>
    <s v="NC"/>
    <s v="NC"/>
    <n v="0"/>
  </r>
  <r>
    <x v="1349"/>
    <s v="10"/>
    <s v="450015099310"/>
    <s v="12000895"/>
    <s v="30000826"/>
    <s v="TORTILLA PAPAS FM 4X2,5KG"/>
    <d v="2024-12-09T00:00:00"/>
    <n v="2000"/>
    <s v="CJ"/>
    <n v="2000"/>
    <d v="2024-12-26T00:00:00"/>
    <x v="0"/>
    <x v="2"/>
    <x v="0"/>
    <x v="36"/>
    <s v="NC"/>
    <s v="NC"/>
    <n v="0"/>
  </r>
  <r>
    <x v="1349"/>
    <s v="30"/>
    <s v="450015099330"/>
    <s v="12000895"/>
    <s v="30000708"/>
    <s v="PAPAS DUQUESAS FDM 10X1KG"/>
    <d v="2024-12-13T00:00:00"/>
    <n v="2268"/>
    <s v="CJ"/>
    <n v="2160"/>
    <d v="2025-03-13T00:00:00"/>
    <x v="291"/>
    <x v="2"/>
    <x v="0"/>
    <x v="36"/>
    <s v="NC"/>
    <s v="NC"/>
    <n v="0"/>
  </r>
  <r>
    <x v="1349"/>
    <s v="40"/>
    <s v="450015099340"/>
    <s v="12000895"/>
    <s v="30000826"/>
    <s v="TORTILLA PAPAS FM 4X2,5KG"/>
    <d v="2025-01-03T00:00:00"/>
    <n v="16"/>
    <s v="CJ"/>
    <n v="16"/>
    <d v="2025-03-31T00:00:00"/>
    <x v="0"/>
    <x v="2"/>
    <x v="0"/>
    <x v="36"/>
    <s v="NC"/>
    <s v="NC"/>
    <n v="0"/>
  </r>
  <r>
    <x v="1350"/>
    <s v="10"/>
    <s v="450015101910"/>
    <s v="12001127"/>
    <s v=""/>
    <s v="Muestras Watt´s"/>
    <d v="2024-12-10T00:00:00"/>
    <n v="1"/>
    <s v="UN"/>
    <n v="1"/>
    <d v="2024-11-21T00:00:00"/>
    <x v="0"/>
    <x v="2"/>
    <x v="0"/>
    <x v="3088"/>
    <s v=""/>
    <s v="5107355523"/>
    <n v="0"/>
  </r>
  <r>
    <x v="1351"/>
    <s v="10"/>
    <s v="450015104810"/>
    <s v="12000147"/>
    <s v="60030393"/>
    <s v="SENSOR BOBINA 105374A"/>
    <d v="2024-12-10T00:00:00"/>
    <n v="4"/>
    <s v="UN"/>
    <n v="0"/>
    <d v="2024-12-20T00:00:00"/>
    <x v="16"/>
    <x v="2"/>
    <x v="1"/>
    <x v="36"/>
    <s v="NC"/>
    <s v="NC"/>
    <n v="0"/>
  </r>
  <r>
    <x v="1351"/>
    <s v="20"/>
    <s v="450015104820"/>
    <s v="12000147"/>
    <s v="60030292"/>
    <s v="RODAMIENTO DAMPER/Y ADF 301906A"/>
    <d v="2024-12-10T00:00:00"/>
    <n v="6"/>
    <s v="UN"/>
    <n v="0"/>
    <d v="2024-12-20T00:00:00"/>
    <x v="74"/>
    <x v="2"/>
    <x v="1"/>
    <x v="36"/>
    <s v="NC"/>
    <s v="NC"/>
    <n v="0"/>
  </r>
  <r>
    <x v="1351"/>
    <s v="30"/>
    <s v="450015104830"/>
    <s v="12000147"/>
    <s v="60030397"/>
    <s v="MANGUERA NEUMATICA 302971A"/>
    <d v="2024-12-10T00:00:00"/>
    <n v="2"/>
    <s v="UN"/>
    <n v="0"/>
    <d v="2024-12-20T00:00:00"/>
    <x v="10"/>
    <x v="2"/>
    <x v="1"/>
    <x v="36"/>
    <s v="NC"/>
    <s v="NC"/>
    <n v="0"/>
  </r>
  <r>
    <x v="1351"/>
    <s v="40"/>
    <s v="450015104840"/>
    <s v="12000147"/>
    <s v="60030399"/>
    <s v="MANOMETRO 300584B"/>
    <d v="2024-12-10T00:00:00"/>
    <n v="2"/>
    <s v="UN"/>
    <n v="0"/>
    <d v="2024-12-20T00:00:00"/>
    <x v="10"/>
    <x v="2"/>
    <x v="1"/>
    <x v="36"/>
    <s v="NC"/>
    <s v="NC"/>
    <n v="0"/>
  </r>
  <r>
    <x v="1351"/>
    <s v="50"/>
    <s v="450015104850"/>
    <s v="12000147"/>
    <s v="60030400"/>
    <s v="RESORTE FINAL DE CARRERA 303183A"/>
    <d v="2024-12-10T00:00:00"/>
    <n v="3"/>
    <s v="UN"/>
    <n v="0"/>
    <d v="2024-12-20T00:00:00"/>
    <x v="50"/>
    <x v="2"/>
    <x v="1"/>
    <x v="36"/>
    <s v="NC"/>
    <s v="NC"/>
    <n v="0"/>
  </r>
  <r>
    <x v="1351"/>
    <s v="60"/>
    <s v="450015104860"/>
    <s v="12000147"/>
    <s v="60030401"/>
    <s v="RESORTE FINAL DE CARRERA 155050A"/>
    <d v="2024-12-10T00:00:00"/>
    <n v="3"/>
    <s v="UN"/>
    <n v="0"/>
    <d v="2024-12-20T00:00:00"/>
    <x v="50"/>
    <x v="2"/>
    <x v="1"/>
    <x v="36"/>
    <s v="NC"/>
    <s v="NC"/>
    <n v="0"/>
  </r>
  <r>
    <x v="1351"/>
    <s v="70"/>
    <s v="450015104870"/>
    <s v="12000147"/>
    <s v="60026778"/>
    <s v="VALVE SOLENOID 305312A"/>
    <d v="2024-12-10T00:00:00"/>
    <n v="3"/>
    <s v="UN"/>
    <n v="0"/>
    <d v="2024-12-20T00:00:00"/>
    <x v="50"/>
    <x v="2"/>
    <x v="1"/>
    <x v="36"/>
    <s v="NC"/>
    <s v="NC"/>
    <n v="0"/>
  </r>
  <r>
    <x v="1351"/>
    <s v="80"/>
    <s v="450015104880"/>
    <s v="12000147"/>
    <s v="60032484"/>
    <s v="MICROSWITCH 3003022A"/>
    <d v="2024-12-10T00:00:00"/>
    <n v="10"/>
    <s v="UN"/>
    <n v="0"/>
    <d v="2024-12-20T00:00:00"/>
    <x v="72"/>
    <x v="2"/>
    <x v="1"/>
    <x v="36"/>
    <s v="NC"/>
    <s v="NC"/>
    <n v="0"/>
  </r>
  <r>
    <x v="1351"/>
    <s v="90"/>
    <s v="450015104890"/>
    <s v="12000147"/>
    <s v="60026781"/>
    <s v="VÁLVULA SOLENOIDE 304911B"/>
    <d v="2024-12-10T00:00:00"/>
    <n v="3"/>
    <s v="UN"/>
    <n v="0"/>
    <d v="2024-12-20T00:00:00"/>
    <x v="50"/>
    <x v="2"/>
    <x v="1"/>
    <x v="36"/>
    <s v="NC"/>
    <s v="NC"/>
    <n v="0"/>
  </r>
  <r>
    <x v="1351"/>
    <s v="100"/>
    <s v="4500151048100"/>
    <s v="12000147"/>
    <s v="60032485"/>
    <s v="GEAR MOTOR COMPLETE 321022AAX"/>
    <d v="2024-12-10T00:00:00"/>
    <n v="1"/>
    <s v="UN"/>
    <n v="0"/>
    <d v="2024-12-20T00:00:00"/>
    <x v="12"/>
    <x v="2"/>
    <x v="1"/>
    <x v="36"/>
    <s v="NC"/>
    <s v="NC"/>
    <n v="0"/>
  </r>
  <r>
    <x v="1351"/>
    <s v="110"/>
    <s v="4500151048110"/>
    <s v="12000147"/>
    <s v="60026784"/>
    <s v="MÓDULO DE ENTRADA ANALÓGICA 310037AEQ"/>
    <d v="2024-12-10T00:00:00"/>
    <n v="6"/>
    <s v="UN"/>
    <n v="0"/>
    <d v="2024-12-20T00:00:00"/>
    <x v="74"/>
    <x v="2"/>
    <x v="1"/>
    <x v="36"/>
    <s v="NC"/>
    <s v="NC"/>
    <n v="0"/>
  </r>
  <r>
    <x v="1351"/>
    <s v="120"/>
    <s v="4500151048120"/>
    <s v="12000147"/>
    <s v="60026785"/>
    <s v="DIG. OUTPUT MODULE RELAY 310037AFF"/>
    <d v="2024-12-10T00:00:00"/>
    <n v="6"/>
    <s v="UN"/>
    <n v="0"/>
    <d v="2024-12-20T00:00:00"/>
    <x v="74"/>
    <x v="2"/>
    <x v="1"/>
    <x v="36"/>
    <s v="NC"/>
    <s v="NC"/>
    <n v="0"/>
  </r>
  <r>
    <x v="1351"/>
    <s v="130"/>
    <s v="4500151048130"/>
    <s v="12000147"/>
    <s v="60026786"/>
    <s v="DIGITAL 310037AFE"/>
    <d v="2024-12-10T00:00:00"/>
    <n v="12"/>
    <s v="UN"/>
    <n v="0"/>
    <d v="2024-12-20T00:00:00"/>
    <x v="57"/>
    <x v="2"/>
    <x v="1"/>
    <x v="36"/>
    <s v="NC"/>
    <s v="NC"/>
    <n v="0"/>
  </r>
  <r>
    <x v="1351"/>
    <s v="140"/>
    <s v="4500151048140"/>
    <s v="12000147"/>
    <s v="60030405"/>
    <s v="MODULO   S7- 365-BA01- 0AA0  3100037 AET"/>
    <d v="2024-12-10T00:00:00"/>
    <n v="2"/>
    <s v="UN"/>
    <n v="0"/>
    <d v="2024-12-20T00:00:00"/>
    <x v="10"/>
    <x v="2"/>
    <x v="1"/>
    <x v="36"/>
    <s v="NC"/>
    <s v="NC"/>
    <n v="0"/>
  </r>
  <r>
    <x v="1351"/>
    <s v="150"/>
    <s v="4500151048150"/>
    <s v="12000147"/>
    <s v="60030406"/>
    <s v="MODULO S7-331-7KF02-0AB0 3100037 AEQ"/>
    <d v="2024-12-10T00:00:00"/>
    <n v="6"/>
    <s v="UN"/>
    <n v="0"/>
    <d v="2024-12-20T00:00:00"/>
    <x v="74"/>
    <x v="2"/>
    <x v="1"/>
    <x v="36"/>
    <s v="NC"/>
    <s v="NC"/>
    <n v="0"/>
  </r>
  <r>
    <x v="1351"/>
    <s v="160"/>
    <s v="4500151048160"/>
    <s v="12000147"/>
    <s v="60026786"/>
    <s v="DIGITAL 310037AFE"/>
    <d v="2024-12-10T00:00:00"/>
    <n v="6"/>
    <s v="UN"/>
    <n v="0"/>
    <d v="2024-12-20T00:00:00"/>
    <x v="74"/>
    <x v="2"/>
    <x v="1"/>
    <x v="36"/>
    <s v="NC"/>
    <s v="NC"/>
    <n v="0"/>
  </r>
  <r>
    <x v="1351"/>
    <s v="170"/>
    <s v="4500151048170"/>
    <s v="12000147"/>
    <s v="60026785"/>
    <s v="DIG. OUTPUT MODULE RELAY 310037AFF"/>
    <d v="2024-12-10T00:00:00"/>
    <n v="3"/>
    <s v="UN"/>
    <n v="0"/>
    <d v="2024-12-20T00:00:00"/>
    <x v="50"/>
    <x v="2"/>
    <x v="1"/>
    <x v="36"/>
    <s v="NC"/>
    <s v="NC"/>
    <n v="0"/>
  </r>
  <r>
    <x v="1351"/>
    <s v="180"/>
    <s v="4500151048180"/>
    <s v="12000147"/>
    <s v="60030405"/>
    <s v="MODULO   S7- 365-BA01- 0AA0  3100037 AET"/>
    <d v="2024-12-10T00:00:00"/>
    <n v="9"/>
    <s v="UN"/>
    <n v="0"/>
    <d v="2024-12-20T00:00:00"/>
    <x v="292"/>
    <x v="2"/>
    <x v="1"/>
    <x v="36"/>
    <s v="NC"/>
    <s v="NC"/>
    <n v="0"/>
  </r>
  <r>
    <x v="1351"/>
    <s v="190"/>
    <s v="4500151048190"/>
    <s v="12000147"/>
    <s v="60032486"/>
    <s v="DIGITAL IN 6ES7 310037AEF"/>
    <d v="2024-12-10T00:00:00"/>
    <n v="1"/>
    <s v="UN"/>
    <n v="0"/>
    <d v="2024-12-20T00:00:00"/>
    <x v="12"/>
    <x v="2"/>
    <x v="1"/>
    <x v="36"/>
    <s v="NC"/>
    <s v="NC"/>
    <n v="0"/>
  </r>
  <r>
    <x v="1351"/>
    <s v="200"/>
    <s v="4500151048200"/>
    <s v="12000147"/>
    <s v="60026789"/>
    <s v="SENSOR DE TEMPERATURA 300560C"/>
    <d v="2024-12-10T00:00:00"/>
    <n v="4"/>
    <s v="UN"/>
    <n v="0"/>
    <d v="2024-12-20T00:00:00"/>
    <x v="16"/>
    <x v="2"/>
    <x v="1"/>
    <x v="36"/>
    <s v="NC"/>
    <s v="NC"/>
    <n v="0"/>
  </r>
  <r>
    <x v="1351"/>
    <s v="210"/>
    <s v="4500151048210"/>
    <s v="12000147"/>
    <s v="60026796"/>
    <s v="VÁLVULA 55516"/>
    <d v="2024-12-10T00:00:00"/>
    <n v="20"/>
    <s v="UN"/>
    <n v="0"/>
    <d v="2024-12-20T00:00:00"/>
    <x v="66"/>
    <x v="2"/>
    <x v="1"/>
    <x v="36"/>
    <s v="NC"/>
    <s v="NC"/>
    <n v="0"/>
  </r>
  <r>
    <x v="1351"/>
    <s v="220"/>
    <s v="4500151048220"/>
    <s v="12000147"/>
    <s v="60026797"/>
    <s v="ELECTROVALVULA 303482A"/>
    <d v="2024-12-10T00:00:00"/>
    <n v="3"/>
    <s v="UN"/>
    <n v="0"/>
    <d v="2024-12-20T00:00:00"/>
    <x v="50"/>
    <x v="2"/>
    <x v="1"/>
    <x v="36"/>
    <s v="NC"/>
    <s v="NC"/>
    <n v="0"/>
  </r>
  <r>
    <x v="1351"/>
    <s v="230"/>
    <s v="4500151048230"/>
    <s v="12000147"/>
    <s v="60026798"/>
    <s v="TUBO FLUORESCENTE 302674C"/>
    <d v="2024-12-10T00:00:00"/>
    <n v="50"/>
    <s v="UN"/>
    <n v="0"/>
    <d v="2024-12-20T00:00:00"/>
    <x v="111"/>
    <x v="2"/>
    <x v="1"/>
    <x v="36"/>
    <s v="NC"/>
    <s v="NC"/>
    <n v="0"/>
  </r>
  <r>
    <x v="1351"/>
    <s v="240"/>
    <s v="4500151048240"/>
    <s v="12000147"/>
    <s v="60032487"/>
    <s v="SPRAY NOZZLE 301384D"/>
    <d v="2024-12-10T00:00:00"/>
    <n v="10"/>
    <s v="UN"/>
    <n v="0"/>
    <d v="2024-12-20T00:00:00"/>
    <x v="72"/>
    <x v="2"/>
    <x v="1"/>
    <x v="36"/>
    <s v="NC"/>
    <s v="NC"/>
    <n v="0"/>
  </r>
  <r>
    <x v="1351"/>
    <s v="250"/>
    <s v="4500151048250"/>
    <s v="12000147"/>
    <s v="60032488"/>
    <s v="SPRAY NOZZLE 301385B"/>
    <d v="2024-12-10T00:00:00"/>
    <n v="10"/>
    <s v="UN"/>
    <n v="0"/>
    <d v="2024-12-20T00:00:00"/>
    <x v="72"/>
    <x v="2"/>
    <x v="1"/>
    <x v="36"/>
    <s v="NC"/>
    <s v="NC"/>
    <n v="0"/>
  </r>
  <r>
    <x v="1351"/>
    <s v="260"/>
    <s v="4500151048260"/>
    <s v="12000147"/>
    <s v="60032489"/>
    <s v="FILTER REGULADOR 303139E"/>
    <d v="2024-12-10T00:00:00"/>
    <n v="6"/>
    <s v="UN"/>
    <n v="0"/>
    <d v="2024-12-20T00:00:00"/>
    <x v="74"/>
    <x v="2"/>
    <x v="1"/>
    <x v="36"/>
    <s v="NC"/>
    <s v="NC"/>
    <n v="0"/>
  </r>
  <r>
    <x v="1351"/>
    <s v="270"/>
    <s v="4500151048270"/>
    <s v="12000147"/>
    <s v="60026787"/>
    <s v="IQF-TRACK 302239D"/>
    <d v="2024-12-10T00:00:00"/>
    <n v="20"/>
    <s v="M"/>
    <n v="0"/>
    <d v="2024-12-20T00:00:00"/>
    <x v="66"/>
    <x v="2"/>
    <x v="1"/>
    <x v="36"/>
    <s v="NC"/>
    <s v="NC"/>
    <n v="0"/>
  </r>
  <r>
    <x v="1351"/>
    <s v="280"/>
    <s v="4500151048280"/>
    <s v="12000147"/>
    <s v="60032481"/>
    <s v="IQF TRACK ROD 302375D"/>
    <d v="2024-12-10T00:00:00"/>
    <n v="40"/>
    <s v="UN"/>
    <n v="0"/>
    <d v="2024-12-20T00:00:00"/>
    <x v="98"/>
    <x v="2"/>
    <x v="1"/>
    <x v="36"/>
    <s v="NC"/>
    <s v="NC"/>
    <n v="0"/>
  </r>
  <r>
    <x v="1351"/>
    <s v="290"/>
    <s v="4500151048290"/>
    <s v="12000147"/>
    <s v="60026772"/>
    <s v="JUEGO DE MONTAJE 302239E"/>
    <d v="2024-12-10T00:00:00"/>
    <n v="4"/>
    <s v="UN"/>
    <n v="0"/>
    <d v="2024-12-20T00:00:00"/>
    <x v="16"/>
    <x v="2"/>
    <x v="1"/>
    <x v="36"/>
    <s v="NC"/>
    <s v="NC"/>
    <n v="0"/>
  </r>
  <r>
    <x v="1351"/>
    <s v="300"/>
    <s v="4500151048300"/>
    <s v="12000147"/>
    <s v="60030287"/>
    <s v="PIÑONES DE ACETAL 129189"/>
    <d v="2024-12-10T00:00:00"/>
    <n v="30"/>
    <s v="UN"/>
    <n v="0"/>
    <d v="2024-12-20T00:00:00"/>
    <x v="293"/>
    <x v="2"/>
    <x v="1"/>
    <x v="36"/>
    <s v="NC"/>
    <s v="NC"/>
    <n v="0"/>
  </r>
  <r>
    <x v="1351"/>
    <s v="310"/>
    <s v="4500151048310"/>
    <s v="12000147"/>
    <s v="60030289"/>
    <s v="RESORTE TENSOR CINTA 302256B"/>
    <d v="2024-12-10T00:00:00"/>
    <n v="6"/>
    <s v="UN"/>
    <n v="0"/>
    <d v="2024-12-20T00:00:00"/>
    <x v="74"/>
    <x v="2"/>
    <x v="1"/>
    <x v="36"/>
    <s v="NC"/>
    <s v="NC"/>
    <n v="0"/>
  </r>
  <r>
    <x v="1351"/>
    <s v="320"/>
    <s v="4500151048320"/>
    <s v="12000147"/>
    <s v="60026766"/>
    <s v="SENSOR ADAM 305100C"/>
    <d v="2024-12-10T00:00:00"/>
    <n v="20"/>
    <s v="UN"/>
    <n v="0"/>
    <d v="2024-12-20T00:00:00"/>
    <x v="66"/>
    <x v="2"/>
    <x v="1"/>
    <x v="36"/>
    <s v="NC"/>
    <s v="NC"/>
    <n v="0"/>
  </r>
  <r>
    <x v="1351"/>
    <s v="330"/>
    <s v="4500151048330"/>
    <s v="12000147"/>
    <s v="60026767"/>
    <s v="SENSOR EVA 305100D"/>
    <d v="2024-12-10T00:00:00"/>
    <n v="10"/>
    <s v="UN"/>
    <n v="0"/>
    <d v="2024-12-20T00:00:00"/>
    <x v="72"/>
    <x v="2"/>
    <x v="1"/>
    <x v="36"/>
    <s v="NC"/>
    <s v="NC"/>
    <n v="0"/>
  </r>
  <r>
    <x v="1351"/>
    <s v="340"/>
    <s v="4500151048340"/>
    <s v="12000147"/>
    <s v="60030481"/>
    <s v="CABLE SENSOR 305100G"/>
    <d v="2024-12-10T00:00:00"/>
    <n v="10"/>
    <s v="UN"/>
    <n v="0"/>
    <d v="2024-12-20T00:00:00"/>
    <x v="72"/>
    <x v="2"/>
    <x v="1"/>
    <x v="36"/>
    <s v="NC"/>
    <s v="NC"/>
    <n v="0"/>
  </r>
  <r>
    <x v="1351"/>
    <s v="350"/>
    <s v="4500151048350"/>
    <s v="12000147"/>
    <s v="60030482"/>
    <s v="PLACA CONVERSION 305100H"/>
    <d v="2024-12-10T00:00:00"/>
    <n v="10"/>
    <s v="UN"/>
    <n v="0"/>
    <d v="2024-12-20T00:00:00"/>
    <x v="72"/>
    <x v="2"/>
    <x v="1"/>
    <x v="36"/>
    <s v="NC"/>
    <s v="NC"/>
    <n v="0"/>
  </r>
  <r>
    <x v="1351"/>
    <s v="360"/>
    <s v="4500151048360"/>
    <s v="12000147"/>
    <s v="60032770"/>
    <s v="RETAINING RING 302008C"/>
    <d v="2024-12-10T00:00:00"/>
    <n v="60"/>
    <s v="UN"/>
    <n v="0"/>
    <d v="2024-12-20T00:00:00"/>
    <x v="4"/>
    <x v="2"/>
    <x v="1"/>
    <x v="36"/>
    <s v="NC"/>
    <s v="NC"/>
    <n v="0"/>
  </r>
  <r>
    <x v="1351"/>
    <s v="370"/>
    <s v="4500151048370"/>
    <s v="12000147"/>
    <s v="60032482"/>
    <s v="WHEEL 121858A"/>
    <d v="2024-12-10T00:00:00"/>
    <n v="30"/>
    <s v="UN"/>
    <n v="0"/>
    <d v="2024-12-20T00:00:00"/>
    <x v="293"/>
    <x v="2"/>
    <x v="1"/>
    <x v="36"/>
    <s v="NC"/>
    <s v="NC"/>
    <n v="0"/>
  </r>
  <r>
    <x v="1351"/>
    <s v="380"/>
    <s v="4500151048380"/>
    <s v="12000147"/>
    <s v="60026768"/>
    <s v="LAMPARA 302611G"/>
    <d v="2024-12-10T00:00:00"/>
    <n v="20"/>
    <s v="UN"/>
    <n v="0"/>
    <d v="2024-12-20T00:00:00"/>
    <x v="66"/>
    <x v="2"/>
    <x v="1"/>
    <x v="36"/>
    <s v="NC"/>
    <s v="NC"/>
    <n v="0"/>
  </r>
  <r>
    <x v="1351"/>
    <s v="390"/>
    <s v="4500151048390"/>
    <s v="12000147"/>
    <s v="60030295"/>
    <s v="CONVERTIDOR DE PRESION 310668B"/>
    <d v="2024-12-10T00:00:00"/>
    <n v="3"/>
    <s v="UN"/>
    <n v="0"/>
    <d v="2024-12-20T00:00:00"/>
    <x v="50"/>
    <x v="2"/>
    <x v="1"/>
    <x v="36"/>
    <s v="NC"/>
    <s v="NC"/>
    <n v="0"/>
  </r>
  <r>
    <x v="1351"/>
    <s v="400"/>
    <s v="4500151048400"/>
    <s v="12000147"/>
    <s v="60030296"/>
    <s v="LUZ INTERMITENTE 310048CAH"/>
    <d v="2024-12-10T00:00:00"/>
    <n v="3"/>
    <s v="UN"/>
    <n v="0"/>
    <d v="2024-12-20T00:00:00"/>
    <x v="50"/>
    <x v="2"/>
    <x v="1"/>
    <x v="36"/>
    <s v="NC"/>
    <s v="NC"/>
    <n v="0"/>
  </r>
  <r>
    <x v="1351"/>
    <s v="410"/>
    <s v="4500151048410"/>
    <s v="12000147"/>
    <s v="60030297"/>
    <s v="ALARMA 289962A"/>
    <d v="2024-12-10T00:00:00"/>
    <n v="3"/>
    <s v="UN"/>
    <n v="0"/>
    <d v="2024-12-20T00:00:00"/>
    <x v="50"/>
    <x v="2"/>
    <x v="1"/>
    <x v="36"/>
    <s v="NC"/>
    <s v="NC"/>
    <n v="0"/>
  </r>
  <r>
    <x v="1351"/>
    <s v="420"/>
    <s v="4500151048420"/>
    <s v="12000147"/>
    <s v="60024888"/>
    <s v="CANDADO DE ACERO"/>
    <d v="2024-12-10T00:00:00"/>
    <n v="10"/>
    <s v="UN"/>
    <n v="0"/>
    <d v="2024-12-20T00:00:00"/>
    <x v="72"/>
    <x v="2"/>
    <x v="1"/>
    <x v="36"/>
    <s v="NC"/>
    <s v="NC"/>
    <n v="0"/>
  </r>
  <r>
    <x v="1351"/>
    <s v="430"/>
    <s v="4500151048430"/>
    <s v="12000147"/>
    <s v="60026771"/>
    <s v="CADENA 157262A"/>
    <d v="2024-12-10T00:00:00"/>
    <n v="3"/>
    <s v="UN"/>
    <n v="0"/>
    <d v="2024-12-20T00:00:00"/>
    <x v="50"/>
    <x v="2"/>
    <x v="1"/>
    <x v="36"/>
    <s v="NC"/>
    <s v="NC"/>
    <n v="0"/>
  </r>
  <r>
    <x v="1351"/>
    <s v="440"/>
    <s v="4500151048440"/>
    <s v="12000147"/>
    <s v="60024882"/>
    <s v="GEARMOTOR"/>
    <d v="2024-12-10T00:00:00"/>
    <n v="1"/>
    <s v="UN"/>
    <n v="0"/>
    <d v="2024-12-20T00:00:00"/>
    <x v="12"/>
    <x v="2"/>
    <x v="1"/>
    <x v="36"/>
    <s v="NC"/>
    <s v="NC"/>
    <n v="0"/>
  </r>
  <r>
    <x v="1351"/>
    <s v="450"/>
    <s v="4500151048450"/>
    <s v="12000147"/>
    <s v="60030298"/>
    <s v="CORTINA DE ENTRADA 185934A"/>
    <d v="2024-12-10T00:00:00"/>
    <n v="3"/>
    <s v="UN"/>
    <n v="0"/>
    <d v="2024-12-20T00:00:00"/>
    <x v="50"/>
    <x v="2"/>
    <x v="1"/>
    <x v="36"/>
    <s v="NC"/>
    <s v="NC"/>
    <n v="0"/>
  </r>
  <r>
    <x v="1351"/>
    <s v="460"/>
    <s v="4500151048460"/>
    <s v="12000147"/>
    <s v="60026773"/>
    <s v="SEALING 148841A"/>
    <d v="2024-12-10T00:00:00"/>
    <n v="3"/>
    <s v="UN"/>
    <n v="0"/>
    <d v="2024-12-20T00:00:00"/>
    <x v="50"/>
    <x v="2"/>
    <x v="1"/>
    <x v="36"/>
    <s v="NC"/>
    <s v="NC"/>
    <n v="0"/>
  </r>
  <r>
    <x v="1351"/>
    <s v="470"/>
    <s v="4500151048470"/>
    <s v="12000147"/>
    <s v="60032577"/>
    <s v="GEAR MOTOR COMPLETE 320926AAX"/>
    <d v="2024-12-10T00:00:00"/>
    <n v="1"/>
    <s v="UN"/>
    <n v="0"/>
    <d v="2024-12-20T00:00:00"/>
    <x v="12"/>
    <x v="2"/>
    <x v="1"/>
    <x v="36"/>
    <s v="NC"/>
    <s v="NC"/>
    <n v="0"/>
  </r>
  <r>
    <x v="1351"/>
    <s v="480"/>
    <s v="4500151048480"/>
    <s v="12000147"/>
    <s v="60030388"/>
    <s v="CHAVETA 300446A"/>
    <d v="2024-12-10T00:00:00"/>
    <n v="3"/>
    <s v="UN"/>
    <n v="0"/>
    <d v="2024-12-20T00:00:00"/>
    <x v="50"/>
    <x v="2"/>
    <x v="1"/>
    <x v="36"/>
    <s v="NC"/>
    <s v="NC"/>
    <n v="0"/>
  </r>
  <r>
    <x v="1351"/>
    <s v="490"/>
    <s v="4500151048490"/>
    <s v="12000147"/>
    <s v="60026774"/>
    <s v="MANGO DANICA  306129A"/>
    <d v="2024-12-10T00:00:00"/>
    <n v="6"/>
    <s v="UN"/>
    <n v="0"/>
    <d v="2024-12-20T00:00:00"/>
    <x v="74"/>
    <x v="2"/>
    <x v="1"/>
    <x v="36"/>
    <s v="NC"/>
    <s v="NC"/>
    <n v="0"/>
  </r>
  <r>
    <x v="1351"/>
    <s v="500"/>
    <s v="4500151048500"/>
    <s v="12000147"/>
    <s v="60030391"/>
    <s v="SELLO PUERTA 356199AD"/>
    <d v="2024-12-10T00:00:00"/>
    <n v="2"/>
    <s v="UN"/>
    <n v="0"/>
    <d v="2024-12-20T00:00:00"/>
    <x v="10"/>
    <x v="2"/>
    <x v="1"/>
    <x v="36"/>
    <s v="NC"/>
    <s v="NC"/>
    <n v="0"/>
  </r>
  <r>
    <x v="1351"/>
    <s v="510"/>
    <s v="4500151048510"/>
    <s v="12000147"/>
    <s v="60030392"/>
    <s v="SELLO VENTANA 356199CD"/>
    <d v="2024-12-10T00:00:00"/>
    <n v="10"/>
    <s v="UN"/>
    <n v="0"/>
    <d v="2024-12-20T00:00:00"/>
    <x v="72"/>
    <x v="2"/>
    <x v="1"/>
    <x v="36"/>
    <s v="NC"/>
    <s v="NC"/>
    <n v="0"/>
  </r>
  <r>
    <x v="1351"/>
    <s v="520"/>
    <s v="4500151048520"/>
    <s v="12000147"/>
    <s v="60032483"/>
    <s v="TRIROT 2,5 175355E"/>
    <d v="2024-12-10T00:00:00"/>
    <n v="1"/>
    <s v="UN"/>
    <n v="0"/>
    <d v="2024-12-20T00:00:00"/>
    <x v="12"/>
    <x v="2"/>
    <x v="1"/>
    <x v="36"/>
    <s v="NC"/>
    <s v="NC"/>
    <n v="0"/>
  </r>
  <r>
    <x v="1352"/>
    <s v="10"/>
    <s v="450015107710"/>
    <s v="12000726"/>
    <s v="60031220"/>
    <s v="PIN DETENT 2200236"/>
    <d v="2024-12-10T00:00:00"/>
    <n v="2"/>
    <s v="UN"/>
    <n v="0"/>
    <d v="2025-01-21T00:00:00"/>
    <x v="10"/>
    <x v="2"/>
    <x v="1"/>
    <x v="36"/>
    <s v="NC"/>
    <s v="NC"/>
    <n v="0"/>
  </r>
  <r>
    <x v="1352"/>
    <s v="20"/>
    <s v="450015107720"/>
    <s v="12000726"/>
    <s v="60031221"/>
    <s v="COVER SAFETY 1271483"/>
    <d v="2024-12-10T00:00:00"/>
    <n v="1"/>
    <s v="UN"/>
    <n v="0"/>
    <d v="2025-01-21T00:00:00"/>
    <x v="12"/>
    <x v="2"/>
    <x v="1"/>
    <x v="36"/>
    <s v="NC"/>
    <s v="NC"/>
    <n v="0"/>
  </r>
  <r>
    <x v="1352"/>
    <s v="30"/>
    <s v="450015107730"/>
    <s v="12000726"/>
    <s v="60031223"/>
    <s v="ARM SHAFT SENSOR 1793010"/>
    <d v="2024-12-10T00:00:00"/>
    <n v="1"/>
    <s v="UN"/>
    <n v="0"/>
    <d v="2025-01-21T00:00:00"/>
    <x v="12"/>
    <x v="2"/>
    <x v="1"/>
    <x v="36"/>
    <s v="NC"/>
    <s v="NC"/>
    <n v="0"/>
  </r>
  <r>
    <x v="1352"/>
    <s v="40"/>
    <s v="450015107740"/>
    <s v="12000726"/>
    <s v="60021727"/>
    <s v="CAP SPRING LOAD 1793012"/>
    <d v="2024-12-10T00:00:00"/>
    <n v="1"/>
    <s v="UN"/>
    <n v="0"/>
    <d v="2025-01-21T00:00:00"/>
    <x v="12"/>
    <x v="2"/>
    <x v="1"/>
    <x v="36"/>
    <s v="NC"/>
    <s v="NC"/>
    <n v="0"/>
  </r>
  <r>
    <x v="1352"/>
    <s v="50"/>
    <s v="450015107750"/>
    <s v="12000726"/>
    <s v="60031753"/>
    <s v="EXTENSION JAW SHAFT  1286018"/>
    <d v="2024-12-10T00:00:00"/>
    <n v="1"/>
    <s v="UN"/>
    <n v="0"/>
    <d v="2025-01-21T00:00:00"/>
    <x v="12"/>
    <x v="2"/>
    <x v="1"/>
    <x v="36"/>
    <s v="NC"/>
    <s v="NC"/>
    <n v="0"/>
  </r>
  <r>
    <x v="1352"/>
    <s v="60"/>
    <s v="450015107760"/>
    <s v="12000726"/>
    <s v="60031754"/>
    <s v="SHAFT CLAMP SPOUT 1286026"/>
    <d v="2024-12-10T00:00:00"/>
    <n v="1"/>
    <s v="UN"/>
    <n v="0"/>
    <d v="2025-01-21T00:00:00"/>
    <x v="12"/>
    <x v="2"/>
    <x v="1"/>
    <x v="36"/>
    <s v="NC"/>
    <s v="NC"/>
    <n v="0"/>
  </r>
  <r>
    <x v="1352"/>
    <s v="70"/>
    <s v="450015107770"/>
    <s v="12000726"/>
    <s v="60031755"/>
    <s v="WASHER BUSHING RETAINER 820154"/>
    <d v="2024-12-10T00:00:00"/>
    <n v="2"/>
    <s v="UN"/>
    <n v="0"/>
    <d v="2025-01-21T00:00:00"/>
    <x v="10"/>
    <x v="2"/>
    <x v="1"/>
    <x v="36"/>
    <s v="NC"/>
    <s v="NC"/>
    <n v="0"/>
  </r>
  <r>
    <x v="1352"/>
    <s v="80"/>
    <s v="450015107780"/>
    <s v="12000726"/>
    <s v="60031756"/>
    <s v="NUT JAM MODIFIED 820125"/>
    <d v="2024-12-10T00:00:00"/>
    <n v="1"/>
    <s v="UN"/>
    <n v="0"/>
    <d v="2025-01-21T00:00:00"/>
    <x v="12"/>
    <x v="2"/>
    <x v="1"/>
    <x v="36"/>
    <s v="NC"/>
    <s v="NC"/>
    <n v="0"/>
  </r>
  <r>
    <x v="1352"/>
    <s v="90"/>
    <s v="450015107790"/>
    <s v="12000726"/>
    <s v="60031758"/>
    <s v="ACTUADOR CAP SENSOR 1793005"/>
    <d v="2024-12-10T00:00:00"/>
    <n v="1"/>
    <s v="UN"/>
    <n v="0"/>
    <d v="2025-01-21T00:00:00"/>
    <x v="12"/>
    <x v="2"/>
    <x v="1"/>
    <x v="36"/>
    <s v="NC"/>
    <s v="NC"/>
    <n v="0"/>
  </r>
  <r>
    <x v="1352"/>
    <s v="100"/>
    <s v="4500151077100"/>
    <s v="12000726"/>
    <s v="60031759"/>
    <s v="WASHER SPECIAL 1793020"/>
    <d v="2024-12-10T00:00:00"/>
    <n v="1"/>
    <s v="UN"/>
    <n v="0"/>
    <d v="2025-01-21T00:00:00"/>
    <x v="12"/>
    <x v="2"/>
    <x v="1"/>
    <x v="36"/>
    <s v="NC"/>
    <s v="NC"/>
    <n v="0"/>
  </r>
  <r>
    <x v="1352"/>
    <s v="110"/>
    <s v="4500151077110"/>
    <s v="12000726"/>
    <s v="60031760"/>
    <s v="STUD EXTERNAL SPRING 1793022"/>
    <d v="2024-12-10T00:00:00"/>
    <n v="1"/>
    <s v="UN"/>
    <n v="0"/>
    <d v="2025-01-21T00:00:00"/>
    <x v="12"/>
    <x v="2"/>
    <x v="1"/>
    <x v="36"/>
    <s v="NC"/>
    <s v="NC"/>
    <n v="0"/>
  </r>
  <r>
    <x v="1352"/>
    <s v="120"/>
    <s v="4500151077120"/>
    <s v="12000726"/>
    <s v="60031761"/>
    <s v="YOKE JAW 2261011"/>
    <d v="2024-12-10T00:00:00"/>
    <n v="2"/>
    <s v="UN"/>
    <n v="0"/>
    <d v="2025-01-21T00:00:00"/>
    <x v="10"/>
    <x v="2"/>
    <x v="1"/>
    <x v="36"/>
    <s v="NC"/>
    <s v="NC"/>
    <n v="0"/>
  </r>
  <r>
    <x v="1352"/>
    <s v="130"/>
    <s v="4500151077130"/>
    <s v="12000726"/>
    <s v="60031762"/>
    <s v="ROD END 5/16-24 FEMALE P03932"/>
    <d v="2024-12-10T00:00:00"/>
    <n v="2"/>
    <s v="UN"/>
    <n v="0"/>
    <d v="2025-01-21T00:00:00"/>
    <x v="10"/>
    <x v="2"/>
    <x v="1"/>
    <x v="36"/>
    <s v="NC"/>
    <s v="NC"/>
    <n v="0"/>
  </r>
  <r>
    <x v="1352"/>
    <s v="140"/>
    <s v="4500151077140"/>
    <s v="12000726"/>
    <s v="60031763"/>
    <s v="CYLINDER AIR SS P08660"/>
    <d v="2024-12-10T00:00:00"/>
    <n v="2"/>
    <s v="UN"/>
    <n v="0"/>
    <d v="2025-01-21T00:00:00"/>
    <x v="10"/>
    <x v="2"/>
    <x v="1"/>
    <x v="36"/>
    <s v="NC"/>
    <s v="NC"/>
    <n v="0"/>
  </r>
  <r>
    <x v="1352"/>
    <s v="150"/>
    <s v="4500151077150"/>
    <s v="12000726"/>
    <s v="60031764"/>
    <s v="DISCONECT-QK FEM 1/8 NPT P03033"/>
    <d v="2024-12-10T00:00:00"/>
    <n v="6"/>
    <s v="UN"/>
    <n v="0"/>
    <d v="2025-01-21T00:00:00"/>
    <x v="74"/>
    <x v="2"/>
    <x v="1"/>
    <x v="36"/>
    <s v="NC"/>
    <s v="NC"/>
    <n v="0"/>
  </r>
  <r>
    <x v="1352"/>
    <s v="160"/>
    <s v="4500151077160"/>
    <s v="12000726"/>
    <s v="60031765"/>
    <s v="VALVE RELIEF P03981"/>
    <d v="2024-12-10T00:00:00"/>
    <n v="1"/>
    <s v="UN"/>
    <n v="0"/>
    <d v="2025-01-21T00:00:00"/>
    <x v="12"/>
    <x v="2"/>
    <x v="1"/>
    <x v="36"/>
    <s v="NC"/>
    <s v="NC"/>
    <n v="0"/>
  </r>
  <r>
    <x v="1352"/>
    <s v="170"/>
    <s v="4500151077170"/>
    <s v="12000726"/>
    <s v="60031766"/>
    <s v="SPRING LC040-E13 P03619"/>
    <d v="2024-12-10T00:00:00"/>
    <n v="10"/>
    <s v="UN"/>
    <n v="0"/>
    <d v="2025-01-21T00:00:00"/>
    <x v="72"/>
    <x v="2"/>
    <x v="1"/>
    <x v="36"/>
    <s v="NC"/>
    <s v="NC"/>
    <n v="0"/>
  </r>
  <r>
    <x v="1352"/>
    <s v="180"/>
    <s v="4500151077180"/>
    <s v="12000726"/>
    <s v="60031767"/>
    <s v="PRODUCT PIPING 2&quot; GASKET P00884"/>
    <d v="2024-12-10T00:00:00"/>
    <n v="12"/>
    <s v="UN"/>
    <n v="0"/>
    <d v="2025-01-21T00:00:00"/>
    <x v="57"/>
    <x v="2"/>
    <x v="1"/>
    <x v="36"/>
    <s v="NC"/>
    <s v="NC"/>
    <n v="0"/>
  </r>
  <r>
    <x v="1352"/>
    <s v="190"/>
    <s v="4500151077190"/>
    <s v="12000726"/>
    <s v="60031768"/>
    <s v="FLOW METER 1&quot; GASKET P02039"/>
    <d v="2024-12-10T00:00:00"/>
    <n v="4"/>
    <s v="UN"/>
    <n v="0"/>
    <d v="2025-01-21T00:00:00"/>
    <x v="16"/>
    <x v="2"/>
    <x v="1"/>
    <x v="36"/>
    <s v="NC"/>
    <s v="NC"/>
    <n v="0"/>
  </r>
  <r>
    <x v="1352"/>
    <s v="200"/>
    <s v="4500151077200"/>
    <s v="12000726"/>
    <s v="60031769"/>
    <s v="COIL ONLY 24V 1/4 ORIFICE P06332"/>
    <d v="2024-12-10T00:00:00"/>
    <n v="2"/>
    <s v="UN"/>
    <n v="0"/>
    <d v="2025-01-21T00:00:00"/>
    <x v="10"/>
    <x v="2"/>
    <x v="1"/>
    <x v="36"/>
    <s v="NC"/>
    <s v="NC"/>
    <n v="0"/>
  </r>
  <r>
    <x v="1352"/>
    <s v="210"/>
    <s v="4500151077210"/>
    <s v="12000726"/>
    <s v="60031770"/>
    <s v="24 DC COIL ONLY P05238"/>
    <d v="2024-12-10T00:00:00"/>
    <n v="4"/>
    <s v="UN"/>
    <n v="0"/>
    <d v="2025-01-21T00:00:00"/>
    <x v="16"/>
    <x v="2"/>
    <x v="1"/>
    <x v="36"/>
    <s v="NC"/>
    <s v="NC"/>
    <n v="0"/>
  </r>
  <r>
    <x v="1352"/>
    <s v="220"/>
    <s v="4500151077220"/>
    <s v="12000726"/>
    <s v="60021686"/>
    <s v="EMPAQUETADURA # 640036"/>
    <d v="2024-12-10T00:00:00"/>
    <n v="20"/>
    <s v="UN"/>
    <n v="0"/>
    <d v="2025-01-21T00:00:00"/>
    <x v="66"/>
    <x v="2"/>
    <x v="1"/>
    <x v="36"/>
    <s v="NC"/>
    <s v="NC"/>
    <n v="0"/>
  </r>
  <r>
    <x v="1352"/>
    <s v="230"/>
    <s v="4500151077230"/>
    <s v="12000726"/>
    <s v="60021716"/>
    <s v="SNAP RING V-25 PLUNGER  PO5833"/>
    <d v="2024-12-10T00:00:00"/>
    <n v="10"/>
    <s v="UN"/>
    <n v="0"/>
    <d v="2025-01-21T00:00:00"/>
    <x v="72"/>
    <x v="2"/>
    <x v="1"/>
    <x v="36"/>
    <s v="NC"/>
    <s v="NC"/>
    <n v="0"/>
  </r>
  <r>
    <x v="1352"/>
    <s v="240"/>
    <s v="4500151077240"/>
    <s v="12000726"/>
    <s v="60021684"/>
    <s v="GASKET DISK  PO0884"/>
    <d v="2024-12-10T00:00:00"/>
    <n v="13"/>
    <s v="UN"/>
    <n v="0"/>
    <d v="2025-01-21T00:00:00"/>
    <x v="294"/>
    <x v="2"/>
    <x v="1"/>
    <x v="36"/>
    <s v="NC"/>
    <s v="NC"/>
    <n v="0"/>
  </r>
  <r>
    <x v="1352"/>
    <s v="250"/>
    <s v="4500151077250"/>
    <s v="12000726"/>
    <s v="60021712"/>
    <s v="REBUILD # PO3019"/>
    <d v="2024-12-10T00:00:00"/>
    <n v="10"/>
    <s v="UN"/>
    <n v="0"/>
    <d v="2025-01-21T00:00:00"/>
    <x v="72"/>
    <x v="2"/>
    <x v="1"/>
    <x v="36"/>
    <s v="NC"/>
    <s v="NC"/>
    <n v="0"/>
  </r>
  <r>
    <x v="1352"/>
    <s v="260"/>
    <s v="4500151077260"/>
    <s v="12000726"/>
    <s v="60021713"/>
    <s v="REBUILD KIT # PO3869"/>
    <d v="2024-12-10T00:00:00"/>
    <n v="6"/>
    <s v="UN"/>
    <n v="0"/>
    <d v="2025-01-21T00:00:00"/>
    <x v="74"/>
    <x v="2"/>
    <x v="1"/>
    <x v="36"/>
    <s v="NC"/>
    <s v="NC"/>
    <n v="0"/>
  </r>
  <r>
    <x v="1352"/>
    <s v="270"/>
    <s v="4500151077270"/>
    <s v="12000726"/>
    <s v="60021739"/>
    <s v="VALVE 2 WAY STM 72X01230SH 24"/>
    <d v="2024-12-10T00:00:00"/>
    <n v="4"/>
    <s v="UN"/>
    <n v="0"/>
    <d v="2025-01-21T00:00:00"/>
    <x v="16"/>
    <x v="2"/>
    <x v="1"/>
    <x v="36"/>
    <s v="NC"/>
    <s v="NC"/>
    <n v="0"/>
  </r>
  <r>
    <x v="1352"/>
    <s v="280"/>
    <s v="4500151077280"/>
    <s v="12000726"/>
    <s v="60021676"/>
    <s v="O`RING VITON 2-011A/0680-70"/>
    <d v="2024-12-10T00:00:00"/>
    <n v="4"/>
    <s v="UN"/>
    <n v="0"/>
    <d v="2025-01-21T00:00:00"/>
    <x v="16"/>
    <x v="2"/>
    <x v="1"/>
    <x v="36"/>
    <s v="NC"/>
    <s v="NC"/>
    <n v="0"/>
  </r>
  <r>
    <x v="1352"/>
    <s v="290"/>
    <s v="4500151077290"/>
    <s v="12000726"/>
    <s v="60021754"/>
    <s v="RETAINING RING PO3952"/>
    <d v="2024-12-10T00:00:00"/>
    <n v="6"/>
    <s v="UN"/>
    <n v="0"/>
    <d v="2025-01-21T00:00:00"/>
    <x v="74"/>
    <x v="2"/>
    <x v="1"/>
    <x v="36"/>
    <s v="NC"/>
    <s v="NC"/>
    <n v="0"/>
  </r>
  <r>
    <x v="1352"/>
    <s v="300"/>
    <s v="4500151077300"/>
    <s v="12000726"/>
    <s v="60021733"/>
    <s v="SENSOR PROX/872C-D4N912-D4"/>
    <d v="2024-12-10T00:00:00"/>
    <n v="4"/>
    <s v="UN"/>
    <n v="0"/>
    <d v="2025-01-21T00:00:00"/>
    <x v="16"/>
    <x v="2"/>
    <x v="1"/>
    <x v="36"/>
    <s v="NC"/>
    <s v="NC"/>
    <n v="0"/>
  </r>
  <r>
    <x v="1352"/>
    <s v="310"/>
    <s v="4500151077310"/>
    <s v="12000726"/>
    <s v="60021679"/>
    <s v="BUSHING UNCAPPER 1535070"/>
    <d v="2024-12-10T00:00:00"/>
    <n v="5"/>
    <s v="UN"/>
    <n v="0"/>
    <d v="2025-01-21T00:00:00"/>
    <x v="9"/>
    <x v="2"/>
    <x v="1"/>
    <x v="36"/>
    <s v="NC"/>
    <s v="NC"/>
    <n v="0"/>
  </r>
  <r>
    <x v="1352"/>
    <s v="320"/>
    <s v="4500151077320"/>
    <s v="12000726"/>
    <s v="60021742"/>
    <s v="BUSHING UNCAPPER 1974711"/>
    <d v="2024-12-10T00:00:00"/>
    <n v="5"/>
    <s v="UN"/>
    <n v="0"/>
    <d v="2025-01-21T00:00:00"/>
    <x v="9"/>
    <x v="2"/>
    <x v="1"/>
    <x v="36"/>
    <s v="NC"/>
    <s v="NC"/>
    <n v="0"/>
  </r>
  <r>
    <x v="1352"/>
    <s v="330"/>
    <s v="4500151077330"/>
    <s v="12000726"/>
    <s v="60021725"/>
    <s v="BEARING BLOCKS 820108"/>
    <d v="2024-12-10T00:00:00"/>
    <n v="6"/>
    <s v="UN"/>
    <n v="0"/>
    <d v="2025-01-21T00:00:00"/>
    <x v="74"/>
    <x v="2"/>
    <x v="1"/>
    <x v="36"/>
    <s v="NC"/>
    <s v="NC"/>
    <n v="0"/>
  </r>
  <r>
    <x v="1352"/>
    <s v="340"/>
    <s v="4500151077340"/>
    <s v="12000726"/>
    <s v="60021680"/>
    <s v="BOLL BEARING 12/32 CHROME"/>
    <d v="2024-12-10T00:00:00"/>
    <n v="3"/>
    <s v="UN"/>
    <n v="0"/>
    <d v="2025-01-21T00:00:00"/>
    <x v="50"/>
    <x v="2"/>
    <x v="1"/>
    <x v="36"/>
    <s v="NC"/>
    <s v="NC"/>
    <n v="0"/>
  </r>
  <r>
    <x v="1352"/>
    <s v="350"/>
    <s v="4500151077350"/>
    <s v="12000726"/>
    <s v="60031906"/>
    <s v="SWIVELCYLINDER 820171"/>
    <d v="2024-12-10T00:00:00"/>
    <n v="2"/>
    <s v="UN"/>
    <n v="0"/>
    <d v="2025-01-21T00:00:00"/>
    <x v="10"/>
    <x v="2"/>
    <x v="1"/>
    <x v="36"/>
    <s v="NC"/>
    <s v="NC"/>
    <n v="0"/>
  </r>
  <r>
    <x v="1352"/>
    <s v="360"/>
    <s v="4500151077360"/>
    <s v="12000726"/>
    <s v="60021755"/>
    <s v="CYLINDER MODIFIED 820137"/>
    <d v="2024-12-10T00:00:00"/>
    <n v="2"/>
    <s v="UN"/>
    <n v="0"/>
    <d v="2025-01-21T00:00:00"/>
    <x v="10"/>
    <x v="2"/>
    <x v="1"/>
    <x v="36"/>
    <s v="NC"/>
    <s v="NC"/>
    <n v="0"/>
  </r>
  <r>
    <x v="1352"/>
    <s v="370"/>
    <s v="4500151077370"/>
    <s v="12000726"/>
    <s v="60031216"/>
    <s v="PLATE CAPPER 2261195"/>
    <d v="2024-12-10T00:00:00"/>
    <n v="1"/>
    <s v="UN"/>
    <n v="0"/>
    <d v="2025-01-21T00:00:00"/>
    <x v="12"/>
    <x v="2"/>
    <x v="1"/>
    <x v="36"/>
    <s v="NC"/>
    <s v="NC"/>
    <n v="0"/>
  </r>
  <r>
    <x v="1352"/>
    <s v="380"/>
    <s v="4500151077380"/>
    <s v="12000726"/>
    <s v="60031908"/>
    <s v="CYLINDERMODIFIED,CYTRUS 2287106"/>
    <d v="2024-12-10T00:00:00"/>
    <n v="3"/>
    <s v="UN"/>
    <n v="0"/>
    <d v="2025-01-21T00:00:00"/>
    <x v="50"/>
    <x v="2"/>
    <x v="1"/>
    <x v="36"/>
    <s v="NC"/>
    <s v="NC"/>
    <n v="0"/>
  </r>
  <r>
    <x v="1352"/>
    <s v="390"/>
    <s v="4500151077390"/>
    <s v="12000726"/>
    <s v="60021720"/>
    <s v="GRIPPER OPENER YOKE 820030"/>
    <d v="2024-12-10T00:00:00"/>
    <n v="2"/>
    <s v="UN"/>
    <n v="0"/>
    <d v="2025-01-21T00:00:00"/>
    <x v="10"/>
    <x v="2"/>
    <x v="1"/>
    <x v="36"/>
    <s v="NC"/>
    <s v="NC"/>
    <n v="0"/>
  </r>
  <r>
    <x v="1352"/>
    <s v="400"/>
    <s v="4500151077400"/>
    <s v="12000726"/>
    <s v="60021729"/>
    <s v="CYLINDER MODIFIED CITRUS"/>
    <d v="2024-12-10T00:00:00"/>
    <n v="4"/>
    <s v="UN"/>
    <n v="0"/>
    <d v="2025-01-21T00:00:00"/>
    <x v="16"/>
    <x v="2"/>
    <x v="1"/>
    <x v="36"/>
    <s v="NC"/>
    <s v="NC"/>
    <n v="0"/>
  </r>
  <r>
    <x v="1352"/>
    <s v="410"/>
    <s v="4500151077410"/>
    <s v="12000726"/>
    <s v="60021737"/>
    <s v="SUPPORT GRIPPER JAW"/>
    <d v="2024-12-10T00:00:00"/>
    <n v="4"/>
    <s v="UN"/>
    <n v="0"/>
    <d v="2025-01-21T00:00:00"/>
    <x v="16"/>
    <x v="2"/>
    <x v="1"/>
    <x v="36"/>
    <s v="NC"/>
    <s v="NC"/>
    <n v="0"/>
  </r>
  <r>
    <x v="1352"/>
    <s v="420"/>
    <s v="4500151077420"/>
    <s v="12000726"/>
    <s v="60021681"/>
    <s v="BUSHING CHAMBER # 1286015"/>
    <d v="2024-12-10T00:00:00"/>
    <n v="6"/>
    <s v="UN"/>
    <n v="0"/>
    <d v="2025-01-21T00:00:00"/>
    <x v="74"/>
    <x v="2"/>
    <x v="1"/>
    <x v="36"/>
    <s v="NC"/>
    <s v="NC"/>
    <n v="0"/>
  </r>
  <r>
    <x v="1352"/>
    <s v="430"/>
    <s v="4500151077430"/>
    <s v="12000726"/>
    <s v="60021748"/>
    <s v="O'RING 2-338 V0680-70"/>
    <d v="2024-12-10T00:00:00"/>
    <n v="4"/>
    <s v="UN"/>
    <n v="0"/>
    <d v="2025-01-21T00:00:00"/>
    <x v="16"/>
    <x v="2"/>
    <x v="1"/>
    <x v="36"/>
    <s v="NC"/>
    <s v="NC"/>
    <n v="0"/>
  </r>
  <r>
    <x v="1352"/>
    <s v="440"/>
    <s v="4500151077440"/>
    <s v="12000726"/>
    <s v="60031922"/>
    <s v="GASKET 640323"/>
    <d v="2024-12-10T00:00:00"/>
    <n v="2"/>
    <s v="UN"/>
    <n v="0"/>
    <d v="2025-01-21T00:00:00"/>
    <x v="10"/>
    <x v="2"/>
    <x v="1"/>
    <x v="36"/>
    <s v="NC"/>
    <s v="NC"/>
    <n v="0"/>
  </r>
  <r>
    <x v="1352"/>
    <s v="450"/>
    <s v="4500151077450"/>
    <s v="12000726"/>
    <s v="60021740"/>
    <s v="VALVE 2AY 72X01660SF 24VDC"/>
    <d v="2024-12-10T00:00:00"/>
    <n v="2"/>
    <s v="UN"/>
    <n v="0"/>
    <d v="2025-01-21T00:00:00"/>
    <x v="10"/>
    <x v="2"/>
    <x v="1"/>
    <x v="36"/>
    <s v="NC"/>
    <s v="NC"/>
    <n v="0"/>
  </r>
  <r>
    <x v="1353"/>
    <s v="10"/>
    <s v="450015109110"/>
    <s v="12000192"/>
    <s v="30000543"/>
    <s v="BEBIDA VEGETAL AVENA LCO 6X1LT"/>
    <d v="2024-12-10T00:00:00"/>
    <n v="3300"/>
    <s v="CJ"/>
    <n v="0"/>
    <d v="2025-02-10T00:00:00"/>
    <x v="295"/>
    <x v="2"/>
    <x v="1"/>
    <x v="36"/>
    <s v="NC"/>
    <s v="NC"/>
    <n v="0"/>
  </r>
  <r>
    <x v="1354"/>
    <s v="10"/>
    <s v="450015109510"/>
    <s v="12000103"/>
    <s v="30000612"/>
    <s v="CHAMPIÑON ENTERO WSL 24X400GR"/>
    <d v="2024-12-10T00:00:00"/>
    <n v="1800"/>
    <s v="CJ"/>
    <n v="0"/>
    <d v="2025-01-13T00:00:00"/>
    <x v="217"/>
    <x v="2"/>
    <x v="1"/>
    <x v="36"/>
    <s v="NC"/>
    <s v="NC"/>
    <n v="0"/>
  </r>
  <r>
    <x v="1354"/>
    <s v="20"/>
    <s v="450015109520"/>
    <s v="12000103"/>
    <s v="30000613"/>
    <s v="CHAMPIÑON LAMINADO WSL 24X400GR"/>
    <d v="2025-01-07T00:00:00"/>
    <n v="1800"/>
    <s v="CJ"/>
    <n v="0"/>
    <d v="2025-01-13T00:00:00"/>
    <x v="217"/>
    <x v="2"/>
    <x v="1"/>
    <x v="36"/>
    <s v="NC"/>
    <s v="NC"/>
    <n v="0"/>
  </r>
  <r>
    <x v="1355"/>
    <s v="10"/>
    <s v="450015110310"/>
    <s v="12000103"/>
    <s v="30000608"/>
    <s v="COCTEL DE FRUT WSL 24X560GR"/>
    <d v="2024-12-10T00:00:00"/>
    <n v="1200"/>
    <s v="CJ"/>
    <n v="0"/>
    <d v="2025-02-10T00:00:00"/>
    <x v="218"/>
    <x v="2"/>
    <x v="1"/>
    <x v="36"/>
    <s v="NC"/>
    <s v="NC"/>
    <n v="0"/>
  </r>
  <r>
    <x v="1355"/>
    <s v="20"/>
    <s v="450015110320"/>
    <s v="12000103"/>
    <s v="30000608"/>
    <s v="COCTEL DE FRUT WSL 24X560GR"/>
    <d v="2024-12-10T00:00:00"/>
    <n v="75"/>
    <s v="CJ"/>
    <n v="0"/>
    <d v="2025-02-10T00:00:00"/>
    <x v="219"/>
    <x v="2"/>
    <x v="1"/>
    <x v="36"/>
    <s v="NC"/>
    <s v="NC"/>
    <n v="0"/>
  </r>
  <r>
    <x v="1355"/>
    <s v="30"/>
    <s v="450015110330"/>
    <s v="12000103"/>
    <s v="30000673"/>
    <s v="COCTEL DE FRUTA WSL 20X820GR"/>
    <d v="2024-12-10T00:00:00"/>
    <n v="1080"/>
    <s v="CJ"/>
    <n v="0"/>
    <d v="2025-02-10T00:00:00"/>
    <x v="296"/>
    <x v="2"/>
    <x v="1"/>
    <x v="36"/>
    <s v="NC"/>
    <s v="NC"/>
    <n v="0"/>
  </r>
  <r>
    <x v="1355"/>
    <s v="40"/>
    <s v="450015110340"/>
    <s v="12000103"/>
    <s v="30000619"/>
    <s v="COCTEL WSL 06XA10"/>
    <d v="2024-12-10T00:00:00"/>
    <n v="800"/>
    <s v="CJ"/>
    <n v="0"/>
    <d v="2025-02-10T00:00:00"/>
    <x v="139"/>
    <x v="2"/>
    <x v="1"/>
    <x v="36"/>
    <s v="NC"/>
    <s v="NC"/>
    <n v="0"/>
  </r>
  <r>
    <x v="1355"/>
    <s v="50"/>
    <s v="450015110350"/>
    <s v="12000103"/>
    <s v="30000608"/>
    <s v="COCTEL DE FRUT WSL 24X560GR"/>
    <d v="2024-12-17T00:00:00"/>
    <n v="1275"/>
    <s v="CJ"/>
    <n v="0"/>
    <d v="2025-03-17T00:00:00"/>
    <x v="297"/>
    <x v="2"/>
    <x v="1"/>
    <x v="36"/>
    <s v="NC"/>
    <s v="NC"/>
    <n v="0"/>
  </r>
  <r>
    <x v="1356"/>
    <s v="10"/>
    <s v="450015110510"/>
    <s v="12000839"/>
    <s v="60024954"/>
    <s v="LINK"/>
    <d v="2024-12-10T00:00:00"/>
    <n v="22"/>
    <s v="UN"/>
    <n v="0"/>
    <d v="2024-12-20T00:00:00"/>
    <x v="246"/>
    <x v="2"/>
    <x v="1"/>
    <x v="36"/>
    <s v="NC"/>
    <s v="NC"/>
    <n v="0"/>
  </r>
  <r>
    <x v="1356"/>
    <s v="20"/>
    <s v="450015110520"/>
    <s v="12000839"/>
    <s v="60017094"/>
    <s v="GUIA"/>
    <d v="2024-12-10T00:00:00"/>
    <n v="6"/>
    <s v="UN"/>
    <n v="0"/>
    <d v="2024-12-05T00:00:00"/>
    <x v="74"/>
    <x v="2"/>
    <x v="1"/>
    <x v="36"/>
    <s v="NC"/>
    <s v="NC"/>
    <n v="0"/>
  </r>
  <r>
    <x v="1356"/>
    <s v="30"/>
    <s v="450015110530"/>
    <s v="12000839"/>
    <s v="60025462"/>
    <s v="KEY"/>
    <d v="2024-12-10T00:00:00"/>
    <n v="11"/>
    <s v="UN"/>
    <n v="0"/>
    <d v="2024-12-05T00:00:00"/>
    <x v="82"/>
    <x v="2"/>
    <x v="1"/>
    <x v="36"/>
    <s v="NC"/>
    <s v="NC"/>
    <n v="0"/>
  </r>
  <r>
    <x v="1356"/>
    <s v="40"/>
    <s v="450015110540"/>
    <s v="12000839"/>
    <s v="60030708"/>
    <s v="GRASERA 1/8 P732900"/>
    <d v="2024-12-10T00:00:00"/>
    <n v="64"/>
    <s v="UN"/>
    <n v="0"/>
    <d v="2024-12-20T00:00:00"/>
    <x v="298"/>
    <x v="2"/>
    <x v="1"/>
    <x v="36"/>
    <s v="NC"/>
    <s v="NC"/>
    <n v="0"/>
  </r>
  <r>
    <x v="1356"/>
    <s v="50"/>
    <s v="450015110550"/>
    <s v="12000839"/>
    <s v="60018351"/>
    <s v="PASADOR"/>
    <d v="2024-12-10T00:00:00"/>
    <n v="9"/>
    <s v="UN"/>
    <n v="0"/>
    <d v="2024-12-05T00:00:00"/>
    <x v="292"/>
    <x v="2"/>
    <x v="1"/>
    <x v="36"/>
    <s v="NC"/>
    <s v="NC"/>
    <n v="0"/>
  </r>
  <r>
    <x v="1356"/>
    <s v="60"/>
    <s v="450015110560"/>
    <s v="12000839"/>
    <s v="60025362"/>
    <s v="WASHER APERATURE ADJUSTER"/>
    <d v="2024-12-10T00:00:00"/>
    <n v="12"/>
    <s v="UN"/>
    <n v="0"/>
    <d v="2024-12-20T00:00:00"/>
    <x v="57"/>
    <x v="2"/>
    <x v="1"/>
    <x v="36"/>
    <s v="NC"/>
    <s v="NC"/>
    <n v="0"/>
  </r>
  <r>
    <x v="1356"/>
    <s v="70"/>
    <s v="450015110570"/>
    <s v="12000839"/>
    <s v="60025361"/>
    <s v="WELMENT NUT 5/8-18 LH"/>
    <d v="2024-12-10T00:00:00"/>
    <n v="6"/>
    <s v="UN"/>
    <n v="0"/>
    <d v="2024-12-20T00:00:00"/>
    <x v="74"/>
    <x v="2"/>
    <x v="1"/>
    <x v="36"/>
    <s v="NC"/>
    <s v="NC"/>
    <n v="0"/>
  </r>
  <r>
    <x v="1356"/>
    <s v="80"/>
    <s v="450015110580"/>
    <s v="12000839"/>
    <s v="60025368"/>
    <s v="SEAL"/>
    <d v="2024-12-10T00:00:00"/>
    <n v="15"/>
    <s v="UN"/>
    <n v="0"/>
    <d v="2024-12-20T00:00:00"/>
    <x v="87"/>
    <x v="2"/>
    <x v="1"/>
    <x v="36"/>
    <s v="NC"/>
    <s v="NC"/>
    <n v="0"/>
  </r>
  <r>
    <x v="1356"/>
    <s v="90"/>
    <s v="450015110590"/>
    <s v="12000839"/>
    <s v="60023575"/>
    <s v="0372163B CARRIER CAM FOLLOWER"/>
    <d v="2024-12-10T00:00:00"/>
    <n v="4"/>
    <s v="UN"/>
    <n v="0"/>
    <d v="2024-12-20T00:00:00"/>
    <x v="16"/>
    <x v="2"/>
    <x v="1"/>
    <x v="36"/>
    <s v="NC"/>
    <s v="NC"/>
    <n v="0"/>
  </r>
  <r>
    <x v="1356"/>
    <s v="100"/>
    <s v="4500151105100"/>
    <s v="12000839"/>
    <s v="60030703"/>
    <s v="TUERCA 1/4 X 28 NBJ02528"/>
    <d v="2024-12-10T00:00:00"/>
    <n v="100"/>
    <s v="UN"/>
    <n v="0"/>
    <d v="2024-12-20T00:00:00"/>
    <x v="121"/>
    <x v="2"/>
    <x v="1"/>
    <x v="36"/>
    <s v="NC"/>
    <s v="NC"/>
    <n v="0"/>
  </r>
  <r>
    <x v="1356"/>
    <s v="110"/>
    <s v="4500151105110"/>
    <s v="12000839"/>
    <s v="60025505"/>
    <s v="KEY"/>
    <d v="2024-12-10T00:00:00"/>
    <n v="10"/>
    <s v="UN"/>
    <n v="0"/>
    <d v="2024-12-20T00:00:00"/>
    <x v="72"/>
    <x v="2"/>
    <x v="1"/>
    <x v="36"/>
    <s v="NC"/>
    <s v="NC"/>
    <n v="0"/>
  </r>
  <r>
    <x v="1356"/>
    <s v="120"/>
    <s v="4500151105120"/>
    <s v="12000839"/>
    <s v="60025519"/>
    <s v="ENGRANAJE"/>
    <d v="2024-12-10T00:00:00"/>
    <n v="11"/>
    <s v="UN"/>
    <n v="0"/>
    <d v="2024-12-20T00:00:00"/>
    <x v="82"/>
    <x v="2"/>
    <x v="1"/>
    <x v="36"/>
    <s v="NC"/>
    <s v="NC"/>
    <n v="0"/>
  </r>
  <r>
    <x v="1356"/>
    <s v="130"/>
    <s v="4500151105130"/>
    <s v="12000839"/>
    <s v="60024902"/>
    <s v="THRUST WASHER"/>
    <d v="2024-12-10T00:00:00"/>
    <n v="33"/>
    <s v="UN"/>
    <n v="0"/>
    <d v="2024-12-20T00:00:00"/>
    <x v="247"/>
    <x v="2"/>
    <x v="1"/>
    <x v="36"/>
    <s v="NC"/>
    <s v="NC"/>
    <n v="0"/>
  </r>
  <r>
    <x v="1356"/>
    <s v="140"/>
    <s v="4500151105140"/>
    <s v="12000839"/>
    <s v="60025053"/>
    <s v="BOLT STAINLESS STEEL"/>
    <d v="2024-12-10T00:00:00"/>
    <n v="22"/>
    <s v="UN"/>
    <n v="0"/>
    <d v="2024-12-20T00:00:00"/>
    <x v="246"/>
    <x v="2"/>
    <x v="1"/>
    <x v="36"/>
    <s v="NC"/>
    <s v="NC"/>
    <n v="0"/>
  </r>
  <r>
    <x v="1356"/>
    <s v="150"/>
    <s v="4500151105150"/>
    <s v="12000839"/>
    <s v="60021169"/>
    <s v="RESORTE"/>
    <d v="2024-12-10T00:00:00"/>
    <n v="22"/>
    <s v="UN"/>
    <n v="0"/>
    <d v="2024-12-05T00:00:00"/>
    <x v="246"/>
    <x v="2"/>
    <x v="1"/>
    <x v="36"/>
    <s v="NC"/>
    <s v="NC"/>
    <n v="0"/>
  </r>
  <r>
    <x v="1356"/>
    <s v="160"/>
    <s v="4500151105160"/>
    <s v="12000839"/>
    <s v="60015056"/>
    <s v="ENGRANAJE"/>
    <d v="2024-12-10T00:00:00"/>
    <n v="11"/>
    <s v="UN"/>
    <n v="0"/>
    <d v="2024-12-05T00:00:00"/>
    <x v="82"/>
    <x v="2"/>
    <x v="1"/>
    <x v="36"/>
    <s v="NC"/>
    <s v="NC"/>
    <n v="0"/>
  </r>
  <r>
    <x v="1356"/>
    <s v="170"/>
    <s v="4500151105170"/>
    <s v="12000839"/>
    <s v="60030701"/>
    <s v="TUERCA REGULACION ESPARRAGO CAM NBJ03124"/>
    <d v="2024-12-10T00:00:00"/>
    <n v="16"/>
    <s v="UN"/>
    <n v="0"/>
    <d v="2024-12-20T00:00:00"/>
    <x v="26"/>
    <x v="2"/>
    <x v="1"/>
    <x v="36"/>
    <s v="NC"/>
    <s v="NC"/>
    <n v="0"/>
  </r>
  <r>
    <x v="1356"/>
    <s v="180"/>
    <s v="4500151105180"/>
    <s v="12000839"/>
    <s v="60019178"/>
    <s v="RODAMIENTO"/>
    <d v="2024-12-10T00:00:00"/>
    <n v="44"/>
    <s v="UN"/>
    <n v="0"/>
    <d v="2024-12-05T00:00:00"/>
    <x v="299"/>
    <x v="2"/>
    <x v="1"/>
    <x v="36"/>
    <s v="NC"/>
    <s v="NC"/>
    <n v="0"/>
  </r>
  <r>
    <x v="1356"/>
    <s v="190"/>
    <s v="4500151105190"/>
    <s v="12000839"/>
    <s v="60025548"/>
    <s v="RESORTE"/>
    <d v="2024-12-10T00:00:00"/>
    <n v="33"/>
    <s v="UN"/>
    <n v="0"/>
    <d v="2024-12-05T00:00:00"/>
    <x v="247"/>
    <x v="2"/>
    <x v="1"/>
    <x v="36"/>
    <s v="NC"/>
    <s v="NC"/>
    <n v="0"/>
  </r>
  <r>
    <x v="1356"/>
    <s v="200"/>
    <s v="4500151105200"/>
    <s v="12000839"/>
    <s v="60017799"/>
    <s v="BRAZO"/>
    <d v="2024-12-10T00:00:00"/>
    <n v="4"/>
    <s v="UN"/>
    <n v="0"/>
    <d v="2024-12-05T00:00:00"/>
    <x v="16"/>
    <x v="2"/>
    <x v="1"/>
    <x v="36"/>
    <s v="NC"/>
    <s v="NC"/>
    <n v="0"/>
  </r>
  <r>
    <x v="1356"/>
    <s v="210"/>
    <s v="4500151105210"/>
    <s v="12000839"/>
    <s v="60030695"/>
    <s v="CORREA MOTOR P074207"/>
    <d v="2024-12-10T00:00:00"/>
    <n v="10"/>
    <s v="UN"/>
    <n v="0"/>
    <d v="2024-12-20T00:00:00"/>
    <x v="72"/>
    <x v="2"/>
    <x v="1"/>
    <x v="36"/>
    <s v="NC"/>
    <s v="NC"/>
    <n v="0"/>
  </r>
  <r>
    <x v="1356"/>
    <s v="220"/>
    <s v="4500151105220"/>
    <s v="12000839"/>
    <s v="60024397"/>
    <s v="CORREA  800 8M 30 OPTIBELT"/>
    <d v="2024-12-10T00:00:00"/>
    <n v="10"/>
    <s v="UN"/>
    <n v="0"/>
    <d v="2024-12-05T00:00:00"/>
    <x v="72"/>
    <x v="2"/>
    <x v="1"/>
    <x v="36"/>
    <s v="NC"/>
    <s v="NC"/>
    <n v="0"/>
  </r>
  <r>
    <x v="1356"/>
    <s v="230"/>
    <s v="4500151105230"/>
    <s v="12000839"/>
    <s v="60030694"/>
    <s v="CORREA DE TRANSMISION CAJA P073358"/>
    <d v="2024-12-10T00:00:00"/>
    <n v="10"/>
    <s v="UN"/>
    <n v="0"/>
    <d v="2024-12-20T00:00:00"/>
    <x v="72"/>
    <x v="2"/>
    <x v="1"/>
    <x v="36"/>
    <s v="NC"/>
    <s v="NC"/>
    <n v="0"/>
  </r>
  <r>
    <x v="1356"/>
    <s v="240"/>
    <s v="4500151105240"/>
    <s v="12000839"/>
    <s v="60026319"/>
    <s v="BUJE DE BRONCE"/>
    <d v="2024-12-10T00:00:00"/>
    <n v="32"/>
    <s v="UN"/>
    <n v="0"/>
    <d v="2024-12-20T00:00:00"/>
    <x v="38"/>
    <x v="2"/>
    <x v="1"/>
    <x v="36"/>
    <s v="NC"/>
    <s v="NC"/>
    <n v="0"/>
  </r>
  <r>
    <x v="1356"/>
    <s v="250"/>
    <s v="4500151105250"/>
    <s v="12000839"/>
    <s v="60024909"/>
    <s v="RODAMIENTO"/>
    <d v="2024-12-10T00:00:00"/>
    <n v="16"/>
    <s v="UN"/>
    <n v="0"/>
    <d v="2024-12-20T00:00:00"/>
    <x v="26"/>
    <x v="2"/>
    <x v="1"/>
    <x v="36"/>
    <s v="NC"/>
    <s v="NC"/>
    <n v="0"/>
  </r>
  <r>
    <x v="1356"/>
    <s v="260"/>
    <s v="4500151105260"/>
    <s v="12000839"/>
    <s v="60030692"/>
    <s v="BUJE DE BRONCE CABEZAL B037-2614"/>
    <d v="2024-12-10T00:00:00"/>
    <n v="16"/>
    <s v="UN"/>
    <n v="0"/>
    <d v="2024-12-20T00:00:00"/>
    <x v="26"/>
    <x v="2"/>
    <x v="1"/>
    <x v="36"/>
    <s v="NC"/>
    <s v="NC"/>
    <n v="0"/>
  </r>
  <r>
    <x v="1356"/>
    <s v="270"/>
    <s v="4500151105270"/>
    <s v="12000839"/>
    <s v="60025546"/>
    <s v="SELLO"/>
    <d v="2024-12-10T00:00:00"/>
    <n v="60"/>
    <s v="UN"/>
    <n v="0"/>
    <d v="2024-12-05T00:00:00"/>
    <x v="4"/>
    <x v="2"/>
    <x v="1"/>
    <x v="36"/>
    <s v="NC"/>
    <s v="NC"/>
    <n v="0"/>
  </r>
  <r>
    <x v="1356"/>
    <s v="280"/>
    <s v="4500151105280"/>
    <s v="12000839"/>
    <s v="60017665"/>
    <s v="PASADOR"/>
    <d v="2024-12-10T00:00:00"/>
    <n v="4"/>
    <s v="UN"/>
    <n v="0"/>
    <d v="2024-12-05T00:00:00"/>
    <x v="16"/>
    <x v="2"/>
    <x v="1"/>
    <x v="36"/>
    <s v="NC"/>
    <s v="NC"/>
    <n v="0"/>
  </r>
  <r>
    <x v="1356"/>
    <s v="290"/>
    <s v="4500151105290"/>
    <s v="12000839"/>
    <s v="60030678"/>
    <s v="EJE TRNSMISION CADENA B037-2361"/>
    <d v="2024-12-10T00:00:00"/>
    <n v="2"/>
    <s v="UN"/>
    <n v="0"/>
    <d v="2024-12-20T00:00:00"/>
    <x v="10"/>
    <x v="2"/>
    <x v="1"/>
    <x v="36"/>
    <s v="NC"/>
    <s v="NC"/>
    <n v="0"/>
  </r>
  <r>
    <x v="1356"/>
    <s v="300"/>
    <s v="4500151105300"/>
    <s v="12000839"/>
    <s v="60025204"/>
    <s v="WOODRUFF KEY"/>
    <d v="2024-12-10T00:00:00"/>
    <n v="25"/>
    <s v="UN"/>
    <n v="0"/>
    <d v="2024-12-20T00:00:00"/>
    <x v="80"/>
    <x v="2"/>
    <x v="1"/>
    <x v="36"/>
    <s v="NC"/>
    <s v="NC"/>
    <n v="0"/>
  </r>
  <r>
    <x v="1356"/>
    <s v="310"/>
    <s v="4500151105310"/>
    <s v="12000839"/>
    <s v="60030677"/>
    <s v="GOLILLA DE TEFLON B037-2424"/>
    <d v="2024-12-10T00:00:00"/>
    <n v="8"/>
    <s v="UN"/>
    <n v="0"/>
    <d v="2024-12-20T00:00:00"/>
    <x v="73"/>
    <x v="2"/>
    <x v="1"/>
    <x v="36"/>
    <s v="NC"/>
    <s v="NC"/>
    <n v="0"/>
  </r>
  <r>
    <x v="1356"/>
    <s v="320"/>
    <s v="4500151105320"/>
    <s v="12000839"/>
    <s v="60030676"/>
    <s v="RETEN P693817"/>
    <d v="2024-12-10T00:00:00"/>
    <n v="8"/>
    <s v="UN"/>
    <n v="0"/>
    <d v="2024-12-20T00:00:00"/>
    <x v="73"/>
    <x v="2"/>
    <x v="1"/>
    <x v="36"/>
    <s v="NC"/>
    <s v="NC"/>
    <n v="0"/>
  </r>
  <r>
    <x v="1356"/>
    <s v="330"/>
    <s v="4500151105330"/>
    <s v="12000839"/>
    <s v="60030673"/>
    <s v="JUEGO DE CUCHILLOS P451936"/>
    <d v="2024-12-10T00:00:00"/>
    <n v="90"/>
    <s v="UN"/>
    <n v="0"/>
    <d v="2024-12-20T00:00:00"/>
    <x v="163"/>
    <x v="2"/>
    <x v="1"/>
    <x v="36"/>
    <s v="NC"/>
    <s v="NC"/>
    <n v="0"/>
  </r>
  <r>
    <x v="1356"/>
    <s v="340"/>
    <s v="4500151105340"/>
    <s v="12000839"/>
    <s v="60030663"/>
    <s v="SEGURO PARA PLATO JS00425"/>
    <d v="2024-12-10T00:00:00"/>
    <n v="11"/>
    <s v="UN"/>
    <n v="0"/>
    <d v="2024-12-20T00:00:00"/>
    <x v="82"/>
    <x v="2"/>
    <x v="1"/>
    <x v="36"/>
    <s v="NC"/>
    <s v="NC"/>
    <n v="0"/>
  </r>
  <r>
    <x v="1356"/>
    <s v="350"/>
    <s v="4500151105350"/>
    <s v="12000839"/>
    <s v="60022223"/>
    <s v="SHAFT"/>
    <d v="2024-12-10T00:00:00"/>
    <n v="24"/>
    <s v="UN"/>
    <n v="0"/>
    <d v="2024-12-05T00:00:00"/>
    <x v="75"/>
    <x v="2"/>
    <x v="1"/>
    <x v="36"/>
    <s v="NC"/>
    <s v="NC"/>
    <n v="0"/>
  </r>
  <r>
    <x v="1356"/>
    <s v="360"/>
    <s v="4500151105360"/>
    <s v="12000839"/>
    <s v="60019347"/>
    <s v="ARANDELA"/>
    <d v="2024-12-10T00:00:00"/>
    <n v="86"/>
    <s v="UN"/>
    <n v="0"/>
    <d v="2024-12-05T00:00:00"/>
    <x v="300"/>
    <x v="2"/>
    <x v="1"/>
    <x v="36"/>
    <s v="NC"/>
    <s v="NC"/>
    <n v="0"/>
  </r>
  <r>
    <x v="1356"/>
    <s v="370"/>
    <s v="4500151105370"/>
    <s v="12000839"/>
    <s v="60024268"/>
    <s v="CHAVETA"/>
    <d v="2024-12-10T00:00:00"/>
    <n v="24"/>
    <s v="UN"/>
    <n v="0"/>
    <d v="2024-12-20T00:00:00"/>
    <x v="75"/>
    <x v="2"/>
    <x v="1"/>
    <x v="36"/>
    <s v="NC"/>
    <s v="NC"/>
    <n v="0"/>
  </r>
  <r>
    <x v="1356"/>
    <s v="380"/>
    <s v="4500151105380"/>
    <s v="12000839"/>
    <s v="60025030"/>
    <s v="RODILLO"/>
    <d v="2024-12-10T00:00:00"/>
    <n v="48"/>
    <s v="UN"/>
    <n v="0"/>
    <d v="2024-12-05T00:00:00"/>
    <x v="301"/>
    <x v="2"/>
    <x v="1"/>
    <x v="36"/>
    <s v="NC"/>
    <s v="NC"/>
    <n v="0"/>
  </r>
  <r>
    <x v="1356"/>
    <s v="390"/>
    <s v="4500151105390"/>
    <s v="12000839"/>
    <s v="60023962"/>
    <s v="2074857 RODILLO ALIMENTADOR"/>
    <d v="2024-12-10T00:00:00"/>
    <n v="96"/>
    <s v="UN"/>
    <n v="0"/>
    <d v="2024-12-05T00:00:00"/>
    <x v="47"/>
    <x v="2"/>
    <x v="1"/>
    <x v="36"/>
    <s v="NC"/>
    <s v="NC"/>
    <n v="0"/>
  </r>
  <r>
    <x v="1356"/>
    <s v="400"/>
    <s v="4500151105400"/>
    <s v="12000839"/>
    <s v="60026315"/>
    <s v="P048719 BEARING"/>
    <d v="2024-12-10T00:00:00"/>
    <n v="60"/>
    <s v="UN"/>
    <n v="0"/>
    <d v="2024-12-20T00:00:00"/>
    <x v="4"/>
    <x v="2"/>
    <x v="1"/>
    <x v="36"/>
    <s v="NC"/>
    <s v="NC"/>
    <n v="0"/>
  </r>
  <r>
    <x v="1356"/>
    <s v="410"/>
    <s v="4500151105410"/>
    <s v="12000839"/>
    <s v="60017091"/>
    <s v="RODAMIENTO"/>
    <d v="2024-12-10T00:00:00"/>
    <n v="20"/>
    <s v="UN"/>
    <n v="0"/>
    <d v="2024-12-05T00:00:00"/>
    <x v="66"/>
    <x v="2"/>
    <x v="1"/>
    <x v="36"/>
    <s v="NC"/>
    <s v="NC"/>
    <n v="0"/>
  </r>
  <r>
    <x v="1356"/>
    <s v="420"/>
    <s v="4500151105420"/>
    <s v="12000839"/>
    <s v="60023684"/>
    <s v="BUJE"/>
    <d v="2024-12-10T00:00:00"/>
    <n v="8"/>
    <s v="UN"/>
    <n v="0"/>
    <d v="2024-12-05T00:00:00"/>
    <x v="73"/>
    <x v="2"/>
    <x v="1"/>
    <x v="36"/>
    <s v="NC"/>
    <s v="NC"/>
    <n v="0"/>
  </r>
  <r>
    <x v="1357"/>
    <s v="10"/>
    <s v="450015110910"/>
    <s v="12000103"/>
    <s v="30000599"/>
    <s v="DURAZNO MITADES WSL 24X590GR"/>
    <d v="2024-12-10T00:00:00"/>
    <n v="1275"/>
    <s v="CJ"/>
    <n v="0"/>
    <d v="2025-02-25T00:00:00"/>
    <x v="297"/>
    <x v="3"/>
    <x v="1"/>
    <x v="36"/>
    <s v="NC"/>
    <s v="NC"/>
    <n v="0"/>
  </r>
  <r>
    <x v="1357"/>
    <s v="20"/>
    <s v="450015110920"/>
    <s v="12000103"/>
    <s v="30000600"/>
    <s v="DURAZNO TROCITOS WSL 24X590GR"/>
    <d v="2024-12-10T00:00:00"/>
    <n v="225"/>
    <s v="CJ"/>
    <n v="0"/>
    <d v="2025-02-25T00:00:00"/>
    <x v="81"/>
    <x v="3"/>
    <x v="1"/>
    <x v="36"/>
    <s v="NC"/>
    <s v="NC"/>
    <n v="0"/>
  </r>
  <r>
    <x v="1357"/>
    <s v="30"/>
    <s v="450015110930"/>
    <s v="12000103"/>
    <s v="30000600"/>
    <s v="DURAZNO TROCITOS WSL 24X590GR"/>
    <d v="2024-12-10T00:00:00"/>
    <n v="1050"/>
    <s v="CJ"/>
    <n v="0"/>
    <d v="2025-02-25T00:00:00"/>
    <x v="221"/>
    <x v="3"/>
    <x v="1"/>
    <x v="36"/>
    <s v="NC"/>
    <s v="NC"/>
    <n v="0"/>
  </r>
  <r>
    <x v="1358"/>
    <s v="10"/>
    <s v="450015112310"/>
    <s v="12000839"/>
    <s v="60027026"/>
    <s v="COJINETE P048714"/>
    <d v="2024-12-10T00:00:00"/>
    <n v="30"/>
    <s v="UN"/>
    <n v="0"/>
    <d v="2024-12-11T00:00:00"/>
    <x v="293"/>
    <x v="2"/>
    <x v="1"/>
    <x v="36"/>
    <s v="NC"/>
    <s v="NC"/>
    <n v="0"/>
  </r>
  <r>
    <x v="1358"/>
    <s v="20"/>
    <s v="450015112320"/>
    <s v="12000839"/>
    <s v="60027028"/>
    <s v="LLAVE KA031031"/>
    <d v="2024-12-10T00:00:00"/>
    <n v="48"/>
    <s v="UN"/>
    <n v="0"/>
    <d v="2024-12-11T00:00:00"/>
    <x v="301"/>
    <x v="2"/>
    <x v="1"/>
    <x v="36"/>
    <s v="NC"/>
    <s v="NC"/>
    <n v="0"/>
  </r>
  <r>
    <x v="1358"/>
    <s v="30"/>
    <s v="450015112330"/>
    <s v="12000839"/>
    <s v="60025304"/>
    <s v="NUT LOCK SKF"/>
    <d v="2024-12-10T00:00:00"/>
    <n v="24"/>
    <s v="UN"/>
    <n v="0"/>
    <d v="2024-12-11T00:00:00"/>
    <x v="75"/>
    <x v="2"/>
    <x v="1"/>
    <x v="36"/>
    <s v="NC"/>
    <s v="NC"/>
    <n v="0"/>
  </r>
  <r>
    <x v="1358"/>
    <s v="40"/>
    <s v="450015112340"/>
    <s v="12000839"/>
    <s v="60026278"/>
    <s v="EJE DIA 15MM X 90 LARGO INOX"/>
    <d v="2024-12-10T00:00:00"/>
    <n v="100"/>
    <s v="UN"/>
    <n v="0"/>
    <d v="2024-12-11T00:00:00"/>
    <x v="121"/>
    <x v="2"/>
    <x v="1"/>
    <x v="36"/>
    <s v="NC"/>
    <s v="NC"/>
    <n v="0"/>
  </r>
  <r>
    <x v="1358"/>
    <s v="50"/>
    <s v="450015112350"/>
    <s v="12000839"/>
    <s v="60025255"/>
    <s v="COLLAR THREADED"/>
    <d v="2024-12-10T00:00:00"/>
    <n v="24"/>
    <s v="UN"/>
    <n v="0"/>
    <d v="2024-12-11T00:00:00"/>
    <x v="75"/>
    <x v="2"/>
    <x v="1"/>
    <x v="36"/>
    <s v="NC"/>
    <s v="NC"/>
    <n v="0"/>
  </r>
  <r>
    <x v="1358"/>
    <s v="60"/>
    <s v="450015112360"/>
    <s v="12000839"/>
    <s v="60025292"/>
    <s v="710FLA DRA-INSET"/>
    <d v="2024-12-10T00:00:00"/>
    <n v="96"/>
    <s v="UN"/>
    <n v="0"/>
    <d v="2024-12-11T00:00:00"/>
    <x v="47"/>
    <x v="2"/>
    <x v="1"/>
    <x v="36"/>
    <s v="NC"/>
    <s v="NC"/>
    <n v="0"/>
  </r>
  <r>
    <x v="1358"/>
    <s v="70"/>
    <s v="450015112370"/>
    <s v="12000839"/>
    <s v="60025294"/>
    <s v="ADJ L FITING CL 15002-1 10-3"/>
    <d v="2024-12-10T00:00:00"/>
    <n v="40"/>
    <s v="UN"/>
    <n v="0"/>
    <d v="2024-12-11T00:00:00"/>
    <x v="98"/>
    <x v="2"/>
    <x v="1"/>
    <x v="36"/>
    <s v="NC"/>
    <s v="NC"/>
    <n v="0"/>
  </r>
  <r>
    <x v="1358"/>
    <s v="80"/>
    <s v="450015112380"/>
    <s v="12000839"/>
    <s v="60025295"/>
    <s v="PHTOBECONNECTOR PH27"/>
    <d v="2024-12-10T00:00:00"/>
    <n v="24"/>
    <s v="UN"/>
    <n v="0"/>
    <d v="2024-12-11T00:00:00"/>
    <x v="75"/>
    <x v="2"/>
    <x v="1"/>
    <x v="36"/>
    <s v="NC"/>
    <s v="NC"/>
    <n v="0"/>
  </r>
  <r>
    <x v="1358"/>
    <s v="90"/>
    <s v="450015112390"/>
    <s v="12000839"/>
    <s v="60025313"/>
    <s v="FITTING 10-32 CL"/>
    <d v="2024-12-10T00:00:00"/>
    <n v="1"/>
    <s v="UN"/>
    <n v="0"/>
    <d v="2024-12-11T00:00:00"/>
    <x v="12"/>
    <x v="2"/>
    <x v="1"/>
    <x v="36"/>
    <s v="NC"/>
    <s v="NC"/>
    <n v="0"/>
  </r>
  <r>
    <x v="1358"/>
    <s v="100"/>
    <s v="4500151123100"/>
    <s v="12000839"/>
    <s v="60025314"/>
    <s v="GASKET FLAT"/>
    <d v="2024-12-10T00:00:00"/>
    <n v="24"/>
    <s v="UN"/>
    <n v="0"/>
    <d v="2024-12-11T00:00:00"/>
    <x v="75"/>
    <x v="2"/>
    <x v="1"/>
    <x v="36"/>
    <s v="NC"/>
    <s v="NC"/>
    <n v="0"/>
  </r>
  <r>
    <x v="1358"/>
    <s v="110"/>
    <s v="4500151123110"/>
    <s v="12000839"/>
    <s v="60027031"/>
    <s v="CADENA P078721"/>
    <d v="2024-12-10T00:00:00"/>
    <n v="40"/>
    <s v="UN"/>
    <n v="0"/>
    <d v="2024-12-11T00:00:00"/>
    <x v="98"/>
    <x v="2"/>
    <x v="1"/>
    <x v="36"/>
    <s v="NC"/>
    <s v="NC"/>
    <n v="0"/>
  </r>
  <r>
    <x v="1358"/>
    <s v="120"/>
    <s v="4500151123120"/>
    <s v="12000839"/>
    <s v="60025283"/>
    <s v="BEARING PILLO BLOCK"/>
    <d v="2024-12-10T00:00:00"/>
    <n v="10"/>
    <s v="UN"/>
    <n v="0"/>
    <d v="2024-12-11T00:00:00"/>
    <x v="72"/>
    <x v="2"/>
    <x v="1"/>
    <x v="36"/>
    <s v="NC"/>
    <s v="NC"/>
    <n v="0"/>
  </r>
  <r>
    <x v="1358"/>
    <s v="130"/>
    <s v="4500151123130"/>
    <s v="12000839"/>
    <s v="60023231"/>
    <s v="93936 MATCHED SET AX 90 BELTS"/>
    <d v="2024-12-10T00:00:00"/>
    <n v="36"/>
    <s v="UN"/>
    <n v="0"/>
    <d v="2024-11-26T00:00:00"/>
    <x v="54"/>
    <x v="2"/>
    <x v="1"/>
    <x v="36"/>
    <s v="NC"/>
    <s v="NC"/>
    <n v="0"/>
  </r>
  <r>
    <x v="1358"/>
    <s v="140"/>
    <s v="4500151123140"/>
    <s v="12000839"/>
    <s v="60030587"/>
    <s v="CHAVETA CUADRADA 3/8 KA037037"/>
    <d v="2024-12-10T00:00:00"/>
    <n v="4"/>
    <s v="UN"/>
    <n v="0"/>
    <d v="2024-12-11T00:00:00"/>
    <x v="16"/>
    <x v="2"/>
    <x v="1"/>
    <x v="36"/>
    <s v="NC"/>
    <s v="NC"/>
    <n v="0"/>
  </r>
  <r>
    <x v="1358"/>
    <s v="150"/>
    <s v="4500151123150"/>
    <s v="12000839"/>
    <s v="60030580"/>
    <s v="BUJE BRONCE PO41061"/>
    <d v="2024-12-10T00:00:00"/>
    <n v="2"/>
    <s v="UN"/>
    <n v="0"/>
    <d v="2024-12-11T00:00:00"/>
    <x v="10"/>
    <x v="2"/>
    <x v="1"/>
    <x v="36"/>
    <s v="NC"/>
    <s v="NC"/>
    <n v="0"/>
  </r>
  <r>
    <x v="1358"/>
    <s v="160"/>
    <s v="4500151123160"/>
    <s v="12000839"/>
    <s v="60025334"/>
    <s v="NUT"/>
    <d v="2024-12-10T00:00:00"/>
    <n v="11"/>
    <s v="UN"/>
    <n v="0"/>
    <d v="2024-12-11T00:00:00"/>
    <x v="82"/>
    <x v="2"/>
    <x v="1"/>
    <x v="36"/>
    <s v="NC"/>
    <s v="NC"/>
    <n v="0"/>
  </r>
  <r>
    <x v="1358"/>
    <s v="170"/>
    <s v="4500151123170"/>
    <s v="12000839"/>
    <s v="60025311"/>
    <s v="CHAIN COUPLING HALF"/>
    <d v="2024-12-10T00:00:00"/>
    <n v="14"/>
    <s v="UN"/>
    <n v="0"/>
    <d v="2024-12-11T00:00:00"/>
    <x v="302"/>
    <x v="2"/>
    <x v="1"/>
    <x v="36"/>
    <s v="NC"/>
    <s v="NC"/>
    <n v="0"/>
  </r>
  <r>
    <x v="1359"/>
    <s v="10"/>
    <s v="450015113710"/>
    <s v="12000839"/>
    <s v="60027024"/>
    <s v="CONJUNTO DE VARILLA 442038"/>
    <d v="2024-12-10T00:00:00"/>
    <n v="27"/>
    <s v="UN"/>
    <n v="0"/>
    <d v="2024-12-20T00:00:00"/>
    <x v="303"/>
    <x v="2"/>
    <x v="1"/>
    <x v="36"/>
    <s v="NC"/>
    <s v="NC"/>
    <n v="0"/>
  </r>
  <r>
    <x v="1359"/>
    <s v="20"/>
    <s v="450015113720"/>
    <s v="12000839"/>
    <s v="60025237"/>
    <s v="POCKET. STRT 10/64-MDL H/HS"/>
    <d v="2024-12-10T00:00:00"/>
    <n v="1200"/>
    <s v="UN"/>
    <n v="0"/>
    <d v="2024-12-20T00:00:00"/>
    <x v="218"/>
    <x v="2"/>
    <x v="1"/>
    <x v="36"/>
    <s v="NC"/>
    <s v="NC"/>
    <n v="0"/>
  </r>
  <r>
    <x v="1359"/>
    <s v="30"/>
    <s v="450015113730"/>
    <s v="12000839"/>
    <s v="60030579"/>
    <s v="TUERCA AUTOBLOQ. 9/16 - 12 UNC NOB05612"/>
    <d v="2024-12-10T00:00:00"/>
    <n v="60"/>
    <s v="UN"/>
    <n v="0"/>
    <d v="2024-12-20T00:00:00"/>
    <x v="4"/>
    <x v="2"/>
    <x v="1"/>
    <x v="36"/>
    <s v="NC"/>
    <s v="NC"/>
    <n v="0"/>
  </r>
  <r>
    <x v="1359"/>
    <s v="40"/>
    <s v="450015113740"/>
    <s v="12000839"/>
    <s v="60025212"/>
    <s v="KNIFE ASSY MDL H/HS"/>
    <d v="2024-12-10T00:00:00"/>
    <n v="200"/>
    <s v="UN"/>
    <n v="0"/>
    <d v="2024-12-20T00:00:00"/>
    <x v="110"/>
    <x v="2"/>
    <x v="1"/>
    <x v="36"/>
    <s v="NC"/>
    <s v="NC"/>
    <n v="0"/>
  </r>
  <r>
    <x v="1359"/>
    <s v="50"/>
    <s v="450015113750"/>
    <s v="12000839"/>
    <s v="60025239"/>
    <s v="ROD ASSY 9/16"/>
    <d v="2024-12-10T00:00:00"/>
    <n v="27"/>
    <s v="UN"/>
    <n v="0"/>
    <d v="2024-12-20T00:00:00"/>
    <x v="303"/>
    <x v="2"/>
    <x v="1"/>
    <x v="36"/>
    <s v="NC"/>
    <s v="NC"/>
    <n v="0"/>
  </r>
  <r>
    <x v="1359"/>
    <s v="60"/>
    <s v="450015113760"/>
    <s v="12000839"/>
    <s v="60025225"/>
    <s v="POCKET. WAVY"/>
    <d v="2024-12-10T00:00:00"/>
    <n v="2500"/>
    <s v="UN"/>
    <n v="0"/>
    <d v="2024-12-05T00:00:00"/>
    <x v="304"/>
    <x v="2"/>
    <x v="1"/>
    <x v="36"/>
    <s v="NC"/>
    <s v="NC"/>
    <n v="0"/>
  </r>
  <r>
    <x v="1359"/>
    <s v="70"/>
    <s v="450015113770"/>
    <s v="12000839"/>
    <s v="60025212"/>
    <s v="KNIFE ASSY MDL H/HS"/>
    <d v="2024-12-10T00:00:00"/>
    <n v="600"/>
    <s v="UN"/>
    <n v="0"/>
    <d v="2024-12-20T00:00:00"/>
    <x v="45"/>
    <x v="2"/>
    <x v="1"/>
    <x v="36"/>
    <s v="NC"/>
    <s v="NC"/>
    <n v="0"/>
  </r>
  <r>
    <x v="1360"/>
    <s v="10"/>
    <s v="450015114610"/>
    <s v="12000940"/>
    <s v="60032874"/>
    <s v="SERVO MOTOR TMTBRSMD60-30"/>
    <d v="2024-12-10T00:00:00"/>
    <n v="2"/>
    <s v="UN"/>
    <n v="0"/>
    <d v="2025-01-09T00:00:00"/>
    <x v="10"/>
    <x v="2"/>
    <x v="1"/>
    <x v="36"/>
    <s v="NC"/>
    <s v="NC"/>
    <n v="0"/>
  </r>
  <r>
    <x v="1360"/>
    <s v="20"/>
    <s v="450015114620"/>
    <s v="12000940"/>
    <s v="60032875"/>
    <s v="CABLE DE ALIMENTACION 1,5MMQ-5M"/>
    <d v="2024-12-10T00:00:00"/>
    <n v="2"/>
    <s v="UN"/>
    <n v="0"/>
    <d v="2025-01-09T00:00:00"/>
    <x v="10"/>
    <x v="2"/>
    <x v="1"/>
    <x v="36"/>
    <s v="NC"/>
    <s v="NC"/>
    <n v="0"/>
  </r>
  <r>
    <x v="1360"/>
    <s v="30"/>
    <s v="450015114630"/>
    <s v="12000940"/>
    <s v="60032870"/>
    <s v="CONECT CIRCULAR SICK H 12 VIAS IP66,IP67"/>
    <d v="2024-12-10T00:00:00"/>
    <n v="2"/>
    <s v="UN"/>
    <n v="0"/>
    <d v="2025-03-06T00:00:00"/>
    <x v="10"/>
    <x v="2"/>
    <x v="1"/>
    <x v="36"/>
    <s v="NC"/>
    <s v="NC"/>
    <n v="0"/>
  </r>
  <r>
    <x v="1361"/>
    <s v="10"/>
    <s v="450015114710"/>
    <s v="12000202"/>
    <s v="30000857"/>
    <s v="PURE DE PALTA 5X1KG"/>
    <d v="2024-12-11T00:00:00"/>
    <n v="4580"/>
    <s v="CJ"/>
    <n v="4580"/>
    <d v="2024-12-24T00:00:00"/>
    <x v="0"/>
    <x v="2"/>
    <x v="0"/>
    <x v="3089"/>
    <s v="816055"/>
    <s v="5107356820"/>
    <n v="0"/>
  </r>
  <r>
    <x v="1362"/>
    <s v="10"/>
    <s v="450015116110"/>
    <s v="12000896"/>
    <s v="60029342"/>
    <s v="VARIADOR FRECUENCIA ABB ACS355-03E 2,2KW"/>
    <d v="2024-12-11T00:00:00"/>
    <n v="1"/>
    <s v="UN"/>
    <n v="1"/>
    <d v="2025-01-02T00:00:00"/>
    <x v="0"/>
    <x v="2"/>
    <x v="0"/>
    <x v="3090"/>
    <s v="G 815802"/>
    <s v="5107355285"/>
    <n v="0"/>
  </r>
  <r>
    <x v="1363"/>
    <s v="10"/>
    <s v="450015117710"/>
    <s v="12000708"/>
    <s v="10000207"/>
    <s v="MALTODEXTRINA 15/20 D E"/>
    <d v="2024-12-11T00:00:00"/>
    <n v="25000"/>
    <s v="KG"/>
    <n v="0"/>
    <d v="2025-01-17T00:00:00"/>
    <x v="231"/>
    <x v="2"/>
    <x v="1"/>
    <x v="36"/>
    <s v="NC"/>
    <s v="NC"/>
    <n v="0"/>
  </r>
  <r>
    <x v="1364"/>
    <s v="10"/>
    <s v="450015118110"/>
    <s v="12000708"/>
    <s v="10000207"/>
    <s v="MALTODEXTRINA 15/20 D E"/>
    <d v="2024-12-11T00:00:00"/>
    <n v="25000"/>
    <s v="KG"/>
    <n v="0"/>
    <d v="2025-02-14T00:00:00"/>
    <x v="231"/>
    <x v="2"/>
    <x v="1"/>
    <x v="36"/>
    <s v="NC"/>
    <s v="NC"/>
    <n v="0"/>
  </r>
  <r>
    <x v="1365"/>
    <s v="10"/>
    <s v="450015126110"/>
    <s v="12000522"/>
    <s v="30000827"/>
    <s v="ONION RINGS FM 6X1KG"/>
    <d v="2024-12-11T00:00:00"/>
    <n v="2290"/>
    <s v="CJ"/>
    <n v="2290"/>
    <d v="2024-12-30T00:00:00"/>
    <x v="0"/>
    <x v="2"/>
    <x v="0"/>
    <x v="3091"/>
    <s v="816945"/>
    <s v="5107357175"/>
    <n v="0"/>
  </r>
  <r>
    <x v="1366"/>
    <s v="10"/>
    <s v="450015126210"/>
    <s v="12000282"/>
    <s v="20001079"/>
    <s v="DIENTE DRAGON G°A"/>
    <d v="2024-12-11T00:00:00"/>
    <n v="33000"/>
    <s v="KG"/>
    <n v="0"/>
    <d v="2025-01-26T00:00:00"/>
    <x v="305"/>
    <x v="2"/>
    <x v="1"/>
    <x v="36"/>
    <s v="NC"/>
    <s v="NC"/>
    <n v="0"/>
  </r>
  <r>
    <x v="1367"/>
    <s v="10"/>
    <s v="450015144010"/>
    <s v="12000358"/>
    <s v="40003250"/>
    <s v="DOYPACK MERM S/A MORA 350G ND 2022"/>
    <d v="2024-12-13T00:00:00"/>
    <n v="35000"/>
    <s v="UN"/>
    <n v="0"/>
    <d v="2025-03-10T00:00:00"/>
    <x v="63"/>
    <x v="2"/>
    <x v="1"/>
    <x v="36"/>
    <s v="NC"/>
    <s v="NC"/>
    <n v="0"/>
  </r>
  <r>
    <x v="1367"/>
    <s v="20"/>
    <s v="450015144020"/>
    <s v="12000358"/>
    <s v="40003758"/>
    <s v="DOYPACK MERM W FRUT 360G"/>
    <d v="2024-12-13T00:00:00"/>
    <n v="50000"/>
    <s v="UN"/>
    <n v="0"/>
    <d v="2025-03-10T00:00:00"/>
    <x v="276"/>
    <x v="2"/>
    <x v="1"/>
    <x v="36"/>
    <s v="NC"/>
    <s v="NC"/>
    <n v="0"/>
  </r>
  <r>
    <x v="1367"/>
    <s v="30"/>
    <s v="450015144030"/>
    <s v="12000358"/>
    <s v="40003759"/>
    <s v="DOYPACK MERM W DAMASCO 360G"/>
    <d v="2024-12-13T00:00:00"/>
    <n v="100000"/>
    <s v="UN"/>
    <n v="0"/>
    <d v="2025-03-10T00:00:00"/>
    <x v="306"/>
    <x v="2"/>
    <x v="1"/>
    <x v="36"/>
    <s v="NC"/>
    <s v="NC"/>
    <n v="0"/>
  </r>
  <r>
    <x v="1368"/>
    <s v="10"/>
    <s v="450015144210"/>
    <s v="12000358"/>
    <s v="40003249"/>
    <s v="DOYPACK MERM S/A DZNO 350G ND 2022"/>
    <d v="2024-12-13T00:00:00"/>
    <n v="35000"/>
    <s v="UN"/>
    <n v="0"/>
    <d v="2025-04-10T00:00:00"/>
    <x v="63"/>
    <x v="2"/>
    <x v="1"/>
    <x v="36"/>
    <s v="NC"/>
    <s v="NC"/>
    <n v="0"/>
  </r>
  <r>
    <x v="1368"/>
    <s v="20"/>
    <s v="450015144220"/>
    <s v="12000358"/>
    <s v="40003758"/>
    <s v="DOYPACK MERM W FRUT 360G"/>
    <d v="2024-12-13T00:00:00"/>
    <n v="50000"/>
    <s v="UN"/>
    <n v="0"/>
    <d v="2025-04-10T00:00:00"/>
    <x v="276"/>
    <x v="2"/>
    <x v="1"/>
    <x v="36"/>
    <s v="NC"/>
    <s v="NC"/>
    <n v="0"/>
  </r>
  <r>
    <x v="1369"/>
    <s v="10"/>
    <s v="450015156010"/>
    <s v="12000307"/>
    <s v="30001571"/>
    <s v="SOFRITO 72X150G"/>
    <d v="2024-12-16T00:00:00"/>
    <n v="1760"/>
    <s v="CJ"/>
    <n v="1760"/>
    <d v="2024-12-28T00:00:00"/>
    <x v="0"/>
    <x v="2"/>
    <x v="0"/>
    <x v="3092"/>
    <s v="816062"/>
    <s v="5107356339"/>
    <n v="0"/>
  </r>
  <r>
    <x v="1369"/>
    <s v="20"/>
    <s v="450015156020"/>
    <s v="12000307"/>
    <s v="30000786"/>
    <s v="COLIFLOR IQF 4X2KG"/>
    <d v="2024-12-16T00:00:00"/>
    <n v="4030"/>
    <s v="CJ"/>
    <n v="4030"/>
    <d v="2024-12-28T00:00:00"/>
    <x v="0"/>
    <x v="2"/>
    <x v="0"/>
    <x v="3093"/>
    <s v="816060"/>
    <s v="5107356337"/>
    <n v="0"/>
  </r>
  <r>
    <x v="1369"/>
    <s v="30"/>
    <s v="450015156030"/>
    <s v="12000307"/>
    <s v="30000786"/>
    <s v="COLIFLOR IQF 4X2KG"/>
    <d v="2024-12-16T00:00:00"/>
    <n v="780"/>
    <s v="CJ"/>
    <n v="780"/>
    <d v="2024-12-28T00:00:00"/>
    <x v="0"/>
    <x v="2"/>
    <x v="0"/>
    <x v="3094"/>
    <s v="816056"/>
    <s v="5107356337"/>
    <n v="0"/>
  </r>
  <r>
    <x v="1369"/>
    <s v="40"/>
    <s v="450015156040"/>
    <s v="12000307"/>
    <s v="30000778"/>
    <s v="CHOCLO TROZO 20X350GR"/>
    <d v="2024-12-16T00:00:00"/>
    <n v="2600"/>
    <s v="CJ"/>
    <n v="2600"/>
    <d v="2024-12-28T00:00:00"/>
    <x v="0"/>
    <x v="2"/>
    <x v="0"/>
    <x v="3095"/>
    <s v="816057"/>
    <s v="5107356336"/>
    <n v="0"/>
  </r>
  <r>
    <x v="1369"/>
    <s v="50"/>
    <s v="450015156050"/>
    <s v="12000307"/>
    <s v="30000774"/>
    <s v="BROCOLI IQF 4X2KG"/>
    <d v="2024-12-16T00:00:00"/>
    <n v="2200"/>
    <s v="CJ"/>
    <n v="2200"/>
    <d v="2024-12-28T00:00:00"/>
    <x v="0"/>
    <x v="2"/>
    <x v="0"/>
    <x v="3096"/>
    <s v="816061"/>
    <s v="5107356335"/>
    <n v="0"/>
  </r>
  <r>
    <x v="1369"/>
    <s v="60"/>
    <s v="450015156060"/>
    <s v="12000307"/>
    <s v="30000774"/>
    <s v="BROCOLI IQF 4X2KG"/>
    <d v="2024-12-16T00:00:00"/>
    <n v="2200"/>
    <s v="CJ"/>
    <n v="2200"/>
    <d v="2024-12-28T00:00:00"/>
    <x v="0"/>
    <x v="2"/>
    <x v="0"/>
    <x v="3096"/>
    <s v="816059"/>
    <s v="5107356335"/>
    <n v="0"/>
  </r>
  <r>
    <x v="1369"/>
    <s v="70"/>
    <s v="450015156070"/>
    <s v="12000307"/>
    <s v="30000705"/>
    <s v="SOFRITO IQF 14X150GR"/>
    <d v="2024-12-16T00:00:00"/>
    <n v="8400"/>
    <s v="CJ"/>
    <n v="8400"/>
    <d v="2024-12-28T00:00:00"/>
    <x v="0"/>
    <x v="2"/>
    <x v="0"/>
    <x v="3097"/>
    <s v="816058"/>
    <s v="5107356333"/>
    <n v="0"/>
  </r>
  <r>
    <x v="1370"/>
    <s v="10"/>
    <s v="450015156110"/>
    <s v="12000307"/>
    <s v="30000774"/>
    <s v="BROCOLI IQF 4X2KG"/>
    <d v="2024-12-16T00:00:00"/>
    <n v="2200"/>
    <s v="CJ"/>
    <n v="0"/>
    <d v="2025-01-04T00:00:00"/>
    <x v="307"/>
    <x v="2"/>
    <x v="1"/>
    <x v="36"/>
    <s v="NC"/>
    <s v="NC"/>
    <n v="0"/>
  </r>
  <r>
    <x v="1370"/>
    <s v="20"/>
    <s v="450015156120"/>
    <s v="12000307"/>
    <s v="30000705"/>
    <s v="SOFRITO IQF 14X150GR"/>
    <d v="2024-12-16T00:00:00"/>
    <n v="4200"/>
    <s v="CJ"/>
    <n v="0"/>
    <d v="2025-01-04T00:00:00"/>
    <x v="308"/>
    <x v="2"/>
    <x v="1"/>
    <x v="36"/>
    <s v="NC"/>
    <s v="NC"/>
    <n v="0"/>
  </r>
  <r>
    <x v="1370"/>
    <s v="30"/>
    <s v="450015156130"/>
    <s v="12000307"/>
    <s v="30000705"/>
    <s v="SOFRITO IQF 14X150GR"/>
    <d v="2024-12-16T00:00:00"/>
    <n v="12600"/>
    <s v="CJ"/>
    <n v="0"/>
    <d v="2025-01-04T00:00:00"/>
    <x v="309"/>
    <x v="2"/>
    <x v="1"/>
    <x v="36"/>
    <s v="NC"/>
    <s v="NC"/>
    <n v="0"/>
  </r>
  <r>
    <x v="1371"/>
    <s v="10"/>
    <s v="450015163510"/>
    <s v="12000823"/>
    <s v="30001456"/>
    <s v="QUESO MOZZARELLA CALO 4X2,7 KG"/>
    <d v="2024-12-16T00:00:00"/>
    <n v="2240"/>
    <s v="CJ"/>
    <n v="0"/>
    <d v="2025-01-15T00:00:00"/>
    <x v="310"/>
    <x v="2"/>
    <x v="1"/>
    <x v="36"/>
    <s v="NC"/>
    <s v="NC"/>
    <n v="0"/>
  </r>
  <r>
    <x v="1372"/>
    <s v="10"/>
    <s v="450015165910"/>
    <s v="12001117"/>
    <s v="30000527"/>
    <s v="QUESO CREMA CALO 10X1,36KG"/>
    <d v="2024-12-16T00:00:00"/>
    <n v="1620"/>
    <s v="CJ"/>
    <n v="0"/>
    <d v="2025-01-25T00:00:00"/>
    <x v="266"/>
    <x v="2"/>
    <x v="1"/>
    <x v="36"/>
    <s v="NC"/>
    <s v="NC"/>
    <n v="0"/>
  </r>
  <r>
    <x v="1373"/>
    <s v="10"/>
    <s v="450015168710"/>
    <s v="12000043"/>
    <s v="20001131"/>
    <s v="TOMATE CUBO B MP G°A"/>
    <d v="2024-12-16T00:00:00"/>
    <n v="24000"/>
    <s v="KG"/>
    <n v="0"/>
    <d v="2025-01-06T00:00:00"/>
    <x v="7"/>
    <x v="2"/>
    <x v="1"/>
    <x v="36"/>
    <s v="NC"/>
    <s v="NC"/>
    <n v="0"/>
  </r>
  <r>
    <x v="1374"/>
    <s v="10"/>
    <s v="450015169210"/>
    <s v="12000269"/>
    <s v="20001334"/>
    <s v="HABAS TIERNAS ARDO"/>
    <d v="2024-12-16T00:00:00"/>
    <n v="20000"/>
    <s v="KG"/>
    <n v="0"/>
    <d v="2025-01-03T00:00:00"/>
    <x v="36"/>
    <x v="2"/>
    <x v="1"/>
    <x v="36"/>
    <s v="NC"/>
    <s v="NC"/>
    <n v="0"/>
  </r>
  <r>
    <x v="1375"/>
    <s v="10"/>
    <s v="450015169310"/>
    <s v="12000176"/>
    <s v="60032867"/>
    <s v="SOPORTE CON RODAMIENTO UCX 18 90x170x104"/>
    <d v="2024-12-16T00:00:00"/>
    <n v="1"/>
    <s v="UN"/>
    <n v="0"/>
    <d v="2025-01-08T00:00:00"/>
    <x v="12"/>
    <x v="2"/>
    <x v="1"/>
    <x v="36"/>
    <s v="NC"/>
    <s v="NC"/>
    <n v="0"/>
  </r>
  <r>
    <x v="1375"/>
    <s v="20"/>
    <s v="450015169320"/>
    <s v="12000176"/>
    <s v="60032868"/>
    <s v="SOPORTE + RODAMIENT UCX 20 100X190X117,5"/>
    <d v="2024-12-16T00:00:00"/>
    <n v="1"/>
    <s v="UN"/>
    <n v="0"/>
    <d v="2025-01-08T00:00:00"/>
    <x v="12"/>
    <x v="2"/>
    <x v="1"/>
    <x v="36"/>
    <s v="NC"/>
    <s v="NC"/>
    <n v="0"/>
  </r>
  <r>
    <x v="1376"/>
    <s v="10"/>
    <s v="450015171710"/>
    <s v="12000731"/>
    <s v="10001263"/>
    <s v="NUTRILAC MICELPURE P1435"/>
    <d v="2024-12-17T00:00:00"/>
    <n v="1600"/>
    <s v="KG"/>
    <n v="0"/>
    <d v="2025-01-17T00:00:00"/>
    <x v="311"/>
    <x v="2"/>
    <x v="1"/>
    <x v="36"/>
    <s v="NC"/>
    <s v="NC"/>
    <n v="0"/>
  </r>
  <r>
    <x v="1377"/>
    <s v="10"/>
    <s v="450015172710"/>
    <s v="12000731"/>
    <s v="10001263"/>
    <s v="NUTRILAC MICELPURE P1435"/>
    <d v="2024-12-17T00:00:00"/>
    <n v="6400"/>
    <s v="KG"/>
    <n v="0"/>
    <d v="2025-03-27T00:00:00"/>
    <x v="272"/>
    <x v="2"/>
    <x v="1"/>
    <x v="36"/>
    <s v="NC"/>
    <s v="NC"/>
    <n v="0"/>
  </r>
  <r>
    <x v="1378"/>
    <s v="10"/>
    <s v="450015172910"/>
    <s v="12000257"/>
    <s v="30000752"/>
    <s v="PAPAS DUQUESA FM 26X500GR"/>
    <d v="2024-12-17T00:00:00"/>
    <n v="1596"/>
    <s v="CJ"/>
    <n v="1596"/>
    <d v="2024-12-24T00:00:00"/>
    <x v="0"/>
    <x v="2"/>
    <x v="0"/>
    <x v="3098"/>
    <s v="517157"/>
    <s v="5107357458"/>
    <n v="0"/>
  </r>
  <r>
    <x v="1378"/>
    <s v="20"/>
    <s v="450015172920"/>
    <s v="12000257"/>
    <s v="30000728"/>
    <s v="PAPA PREFRITA 9X9 FM 4X2,5KG"/>
    <d v="2024-12-17T00:00:00"/>
    <n v="2520"/>
    <s v="CJ"/>
    <n v="2520"/>
    <d v="2024-12-24T00:00:00"/>
    <x v="0"/>
    <x v="2"/>
    <x v="0"/>
    <x v="3099"/>
    <s v="817155"/>
    <s v="5107357453"/>
    <n v="0"/>
  </r>
  <r>
    <x v="1378"/>
    <s v="30"/>
    <s v="450015172930"/>
    <s v="12000257"/>
    <s v="30000860"/>
    <s v="PAPA PREFRITA CUBO 14X750GR"/>
    <d v="2024-12-17T00:00:00"/>
    <n v="1440"/>
    <s v="CJ"/>
    <n v="1440"/>
    <d v="2024-12-24T00:00:00"/>
    <x v="0"/>
    <x v="2"/>
    <x v="0"/>
    <x v="3100"/>
    <s v="817156"/>
    <s v="5107357454"/>
    <n v="0"/>
  </r>
  <r>
    <x v="1378"/>
    <s v="40"/>
    <s v="450015172940"/>
    <s v="12000257"/>
    <s v="30000730"/>
    <s v="PAPAS PREFRITAS FM 25X500GR"/>
    <d v="2024-12-17T00:00:00"/>
    <n v="192"/>
    <s v="CJ"/>
    <n v="192"/>
    <d v="2024-12-24T00:00:00"/>
    <x v="0"/>
    <x v="2"/>
    <x v="0"/>
    <x v="3101"/>
    <s v="517157"/>
    <s v="5107357458"/>
    <n v="0"/>
  </r>
  <r>
    <x v="1378"/>
    <s v="50"/>
    <s v="450015172950"/>
    <s v="12000257"/>
    <s v="30000708"/>
    <s v="PAPAS DUQUESAS FDM 10X1KG"/>
    <d v="2024-12-17T00:00:00"/>
    <n v="125"/>
    <s v="CJ"/>
    <n v="125"/>
    <d v="2024-12-24T00:00:00"/>
    <x v="0"/>
    <x v="2"/>
    <x v="0"/>
    <x v="3102"/>
    <s v="817156"/>
    <s v="5107357454"/>
    <n v="0"/>
  </r>
  <r>
    <x v="1378"/>
    <s v="60"/>
    <s v="450015172960"/>
    <s v="12000257"/>
    <s v="30000708"/>
    <s v="PAPAS DUQUESAS FDM 10X1KG"/>
    <d v="2024-12-17T00:00:00"/>
    <n v="845"/>
    <s v="CJ"/>
    <n v="845"/>
    <d v="2024-12-24T00:00:00"/>
    <x v="0"/>
    <x v="2"/>
    <x v="0"/>
    <x v="3103"/>
    <s v="817156"/>
    <s v="5107357454"/>
    <n v="0"/>
  </r>
  <r>
    <x v="1379"/>
    <s v="10"/>
    <s v="450015173410"/>
    <s v="12000257"/>
    <s v="30000729"/>
    <s v="PAPA PREFRITA 12X12 FM 4X2,5KG"/>
    <d v="2024-12-17T00:00:00"/>
    <n v="601"/>
    <s v="CJ"/>
    <n v="0"/>
    <d v="2025-01-01T00:00:00"/>
    <x v="312"/>
    <x v="2"/>
    <x v="1"/>
    <x v="36"/>
    <s v="NC"/>
    <s v="NC"/>
    <n v="0"/>
  </r>
  <r>
    <x v="1379"/>
    <s v="20"/>
    <s v="450015173420"/>
    <s v="12000257"/>
    <s v="30000729"/>
    <s v="PAPA PREFRITA 12X12 FM 4X2,5KG"/>
    <d v="2024-12-17T00:00:00"/>
    <n v="4421"/>
    <s v="CJ"/>
    <n v="0"/>
    <d v="2025-01-01T00:00:00"/>
    <x v="313"/>
    <x v="2"/>
    <x v="1"/>
    <x v="36"/>
    <s v="NC"/>
    <s v="NC"/>
    <n v="0"/>
  </r>
  <r>
    <x v="1379"/>
    <s v="30"/>
    <s v="450015173430"/>
    <s v="12000257"/>
    <s v="30000728"/>
    <s v="PAPA PREFRITA 9X9 FM 4X2,5KG"/>
    <d v="2024-12-17T00:00:00"/>
    <n v="1353"/>
    <s v="CJ"/>
    <n v="0"/>
    <d v="2025-01-01T00:00:00"/>
    <x v="314"/>
    <x v="2"/>
    <x v="1"/>
    <x v="36"/>
    <s v="NC"/>
    <s v="NC"/>
    <n v="0"/>
  </r>
  <r>
    <x v="1379"/>
    <s v="40"/>
    <s v="450015173440"/>
    <s v="12000257"/>
    <s v="30000728"/>
    <s v="PAPA PREFRITA 9X9 FM 4X2,5KG"/>
    <d v="2024-12-17T00:00:00"/>
    <n v="6207"/>
    <s v="CJ"/>
    <n v="0"/>
    <d v="2025-01-01T00:00:00"/>
    <x v="315"/>
    <x v="2"/>
    <x v="1"/>
    <x v="36"/>
    <s v="NC"/>
    <s v="NC"/>
    <n v="0"/>
  </r>
  <r>
    <x v="1380"/>
    <s v="10"/>
    <s v="450015173910"/>
    <s v="12000257"/>
    <s v="30000729"/>
    <s v="PAPA PREFRITA 12X12 FM 4X2,5KG"/>
    <d v="2024-12-17T00:00:00"/>
    <n v="360"/>
    <s v="CJ"/>
    <n v="0"/>
    <d v="2025-01-07T00:00:00"/>
    <x v="135"/>
    <x v="2"/>
    <x v="1"/>
    <x v="36"/>
    <s v="NC"/>
    <s v="NC"/>
    <n v="0"/>
  </r>
  <r>
    <x v="1380"/>
    <s v="20"/>
    <s v="450015173920"/>
    <s v="12000257"/>
    <s v="30000728"/>
    <s v="PAPA PREFRITA 9X9 FM 4X2,5KG"/>
    <d v="2024-12-17T00:00:00"/>
    <n v="3873"/>
    <s v="CJ"/>
    <n v="0"/>
    <d v="2025-01-07T00:00:00"/>
    <x v="316"/>
    <x v="2"/>
    <x v="1"/>
    <x v="36"/>
    <s v="NC"/>
    <s v="NC"/>
    <n v="0"/>
  </r>
  <r>
    <x v="1380"/>
    <s v="30"/>
    <s v="450015173930"/>
    <s v="12000257"/>
    <s v="30000728"/>
    <s v="PAPA PREFRITA 9X9 FM 4X2,5KG"/>
    <d v="2024-12-17T00:00:00"/>
    <n v="2520"/>
    <s v="CJ"/>
    <n v="0"/>
    <d v="2025-01-07T00:00:00"/>
    <x v="133"/>
    <x v="2"/>
    <x v="1"/>
    <x v="36"/>
    <s v="NC"/>
    <s v="NC"/>
    <n v="0"/>
  </r>
  <r>
    <x v="1380"/>
    <s v="40"/>
    <s v="450015173940"/>
    <s v="12000257"/>
    <s v="30000728"/>
    <s v="PAPA PREFRITA 9X9 FM 4X2,5KG"/>
    <d v="2024-12-17T00:00:00"/>
    <n v="327"/>
    <s v="CJ"/>
    <n v="0"/>
    <d v="2025-01-07T00:00:00"/>
    <x v="317"/>
    <x v="2"/>
    <x v="1"/>
    <x v="36"/>
    <s v="NC"/>
    <s v="NC"/>
    <n v="0"/>
  </r>
  <r>
    <x v="1380"/>
    <s v="50"/>
    <s v="450015173950"/>
    <s v="12000257"/>
    <s v="30000708"/>
    <s v="PAPAS DUQUESAS FDM 10X1KG"/>
    <d v="2024-12-17T00:00:00"/>
    <n v="7903"/>
    <s v="CJ"/>
    <n v="0"/>
    <d v="2025-01-07T00:00:00"/>
    <x v="318"/>
    <x v="2"/>
    <x v="1"/>
    <x v="36"/>
    <s v="NC"/>
    <s v="NC"/>
    <n v="0"/>
  </r>
  <r>
    <x v="1380"/>
    <s v="60"/>
    <s v="450015173960"/>
    <s v="12000257"/>
    <s v="30000708"/>
    <s v="PAPAS DUQUESAS FDM 10X1KG"/>
    <d v="2024-12-17T00:00:00"/>
    <n v="4"/>
    <s v="CJ"/>
    <n v="0"/>
    <d v="2025-01-07T00:00:00"/>
    <x v="16"/>
    <x v="2"/>
    <x v="1"/>
    <x v="36"/>
    <s v="NC"/>
    <s v="NC"/>
    <n v="0"/>
  </r>
  <r>
    <x v="1380"/>
    <s v="70"/>
    <s v="450015173970"/>
    <s v="12000257"/>
    <s v="30000708"/>
    <s v="PAPAS DUQUESAS FDM 10X1KG"/>
    <d v="2024-12-17T00:00:00"/>
    <n v="1546"/>
    <s v="CJ"/>
    <n v="0"/>
    <d v="2025-01-07T00:00:00"/>
    <x v="319"/>
    <x v="2"/>
    <x v="1"/>
    <x v="36"/>
    <s v="NC"/>
    <s v="NC"/>
    <n v="0"/>
  </r>
  <r>
    <x v="1381"/>
    <s v="10"/>
    <s v="450015192910"/>
    <s v="12000940"/>
    <s v="60032874"/>
    <s v="SERVO MOTOR TMTBRSMD60-30"/>
    <d v="2024-12-18T00:00:00"/>
    <n v="2"/>
    <s v="UN"/>
    <n v="0"/>
    <d v="2025-01-29T00:00:00"/>
    <x v="10"/>
    <x v="2"/>
    <x v="1"/>
    <x v="36"/>
    <s v="NC"/>
    <s v="NC"/>
    <n v="0"/>
  </r>
  <r>
    <x v="1381"/>
    <s v="20"/>
    <s v="450015192920"/>
    <s v="12000940"/>
    <s v="60032875"/>
    <s v="CABLE DE ALIMENTACION"/>
    <d v="2024-12-18T00:00:00"/>
    <n v="4"/>
    <s v="UN"/>
    <n v="0"/>
    <d v="2025-01-29T00:00:00"/>
    <x v="16"/>
    <x v="2"/>
    <x v="1"/>
    <x v="36"/>
    <s v="NC"/>
    <s v="NC"/>
    <n v="0"/>
  </r>
  <r>
    <x v="1381"/>
    <s v="30"/>
    <s v="450015192930"/>
    <s v="12000940"/>
    <s v="60032870"/>
    <s v="CONECT CIRCULAR SICK H 12 VIAS IP66,IP67"/>
    <d v="2024-12-18T00:00:00"/>
    <n v="4"/>
    <s v="UN"/>
    <n v="0"/>
    <d v="2025-01-29T00:00:00"/>
    <x v="16"/>
    <x v="2"/>
    <x v="1"/>
    <x v="36"/>
    <s v="NC"/>
    <s v="NC"/>
    <n v="0"/>
  </r>
  <r>
    <x v="1382"/>
    <s v="10"/>
    <s v="450015194510"/>
    <s v="12000961"/>
    <s v="60030269"/>
    <s v="SUGEKOP B10-2 SILICONE 46.330B"/>
    <d v="2024-12-18T00:00:00"/>
    <n v="60"/>
    <s v="UN"/>
    <n v="0"/>
    <d v="2024-12-19T00:00:00"/>
    <x v="4"/>
    <x v="2"/>
    <x v="1"/>
    <x v="36"/>
    <s v="NC"/>
    <s v="NC"/>
    <n v="0"/>
  </r>
  <r>
    <x v="1383"/>
    <s v="10"/>
    <s v="450015195210"/>
    <s v="12000192"/>
    <s v="30001976"/>
    <s v="BEBIDA LONCOLECHE VEGETAL SOYA 6X1LT"/>
    <d v="2024-12-18T00:00:00"/>
    <n v="3300"/>
    <s v="CJ"/>
    <n v="0"/>
    <d v="2025-03-15T00:00:00"/>
    <x v="295"/>
    <x v="2"/>
    <x v="1"/>
    <x v="36"/>
    <s v="NC"/>
    <s v="NC"/>
    <n v="0"/>
  </r>
  <r>
    <x v="1383"/>
    <s v="20"/>
    <s v="450015195220"/>
    <s v="12000192"/>
    <s v="30001976"/>
    <s v="BEBIDA LONCOLECHE VEGETAL SOYA 6X1LT"/>
    <d v="2024-12-18T00:00:00"/>
    <n v="3300"/>
    <s v="CJ"/>
    <n v="0"/>
    <d v="2025-03-15T00:00:00"/>
    <x v="295"/>
    <x v="2"/>
    <x v="1"/>
    <x v="36"/>
    <s v="NC"/>
    <s v="NC"/>
    <n v="0"/>
  </r>
  <r>
    <x v="1383"/>
    <s v="30"/>
    <s v="450015195230"/>
    <s v="12000192"/>
    <s v="30001976"/>
    <s v="BEBIDA LONCOLECHE VEGETAL SOYA 6X1LT"/>
    <d v="2024-12-18T00:00:00"/>
    <n v="3300"/>
    <s v="CJ"/>
    <n v="0"/>
    <d v="2025-03-15T00:00:00"/>
    <x v="295"/>
    <x v="2"/>
    <x v="1"/>
    <x v="36"/>
    <s v="NC"/>
    <s v="NC"/>
    <n v="0"/>
  </r>
  <r>
    <x v="1384"/>
    <s v="10"/>
    <s v="450015195410"/>
    <s v="12000192"/>
    <s v="30001973"/>
    <s v="BEBIDA LONCOLECHE AVENA CHOCOLATE 6X1LT"/>
    <d v="2024-12-18T00:00:00"/>
    <n v="1667"/>
    <s v="CJ"/>
    <n v="0"/>
    <d v="2025-03-31T00:00:00"/>
    <x v="320"/>
    <x v="2"/>
    <x v="1"/>
    <x v="36"/>
    <s v="NC"/>
    <s v="NC"/>
    <n v="0"/>
  </r>
  <r>
    <x v="1384"/>
    <s v="20"/>
    <s v="450015195420"/>
    <s v="12000192"/>
    <s v="30001973"/>
    <s v="BEBIDA LONCOLECHE AVENA CHOCOLATE 6X1LT"/>
    <d v="2024-12-18T00:00:00"/>
    <n v="1667"/>
    <s v="CJ"/>
    <n v="0"/>
    <d v="2025-04-28T00:00:00"/>
    <x v="320"/>
    <x v="2"/>
    <x v="1"/>
    <x v="36"/>
    <s v="NC"/>
    <s v="NC"/>
    <n v="0"/>
  </r>
  <r>
    <x v="1384"/>
    <s v="30"/>
    <s v="450015195430"/>
    <s v="12000192"/>
    <s v="30001973"/>
    <s v="BEBIDA LONCOLECHE AVENA CHOCOLATE 6X1LT"/>
    <d v="2024-12-18T00:00:00"/>
    <n v="416"/>
    <s v="CJ"/>
    <n v="0"/>
    <d v="2025-06-02T00:00:00"/>
    <x v="321"/>
    <x v="2"/>
    <x v="1"/>
    <x v="36"/>
    <s v="NC"/>
    <s v="NC"/>
    <n v="0"/>
  </r>
  <r>
    <x v="1385"/>
    <s v="10"/>
    <s v="450015195610"/>
    <s v="12000192"/>
    <s v="30001977"/>
    <s v="BEBIDA LONCOLECHE VEGETAL ALMENDRA 6X1LT"/>
    <d v="2024-12-18T00:00:00"/>
    <n v="3750"/>
    <s v="CJ"/>
    <n v="0"/>
    <d v="2025-03-31T00:00:00"/>
    <x v="322"/>
    <x v="2"/>
    <x v="1"/>
    <x v="36"/>
    <s v="NC"/>
    <s v="NC"/>
    <n v="0"/>
  </r>
  <r>
    <x v="1385"/>
    <s v="20"/>
    <s v="450015195620"/>
    <s v="12000192"/>
    <s v="30001977"/>
    <s v="BEBIDA LONCOLECHE VEGETAL ALMENDRA 6X1LT"/>
    <d v="2024-12-18T00:00:00"/>
    <n v="3750"/>
    <s v="CJ"/>
    <n v="0"/>
    <d v="2025-04-07T00:00:00"/>
    <x v="322"/>
    <x v="2"/>
    <x v="1"/>
    <x v="36"/>
    <s v="NC"/>
    <s v="NC"/>
    <n v="0"/>
  </r>
  <r>
    <x v="1385"/>
    <s v="30"/>
    <s v="450015195630"/>
    <s v="12000192"/>
    <s v="30001977"/>
    <s v="BEBIDA LONCOLECHE VEGETAL ALMENDRA 6X1LT"/>
    <d v="2024-12-18T00:00:00"/>
    <n v="3750"/>
    <s v="CJ"/>
    <n v="0"/>
    <d v="2025-04-14T00:00:00"/>
    <x v="322"/>
    <x v="2"/>
    <x v="1"/>
    <x v="36"/>
    <s v="NC"/>
    <s v="NC"/>
    <n v="0"/>
  </r>
  <r>
    <x v="1386"/>
    <s v="10"/>
    <s v="450015196210"/>
    <s v="12000120"/>
    <s v="20000608"/>
    <s v="PALMA REFINADO"/>
    <d v="2024-12-18T00:00:00"/>
    <n v="105240"/>
    <s v="KG"/>
    <n v="104900"/>
    <d v="2025-01-31T00:00:00"/>
    <x v="261"/>
    <x v="2"/>
    <x v="0"/>
    <x v="3104"/>
    <s v="GUIA 815296"/>
    <s v="5107356371"/>
    <n v="0"/>
  </r>
  <r>
    <x v="1387"/>
    <s v="10"/>
    <s v="450015197410"/>
    <s v="12000643"/>
    <s v="10000135"/>
    <s v="ACEITE 100% MARAVILLA CRUDO II"/>
    <d v="2024-12-18T00:00:00"/>
    <n v="114000"/>
    <s v="KG"/>
    <n v="113140"/>
    <d v="2025-01-03T00:00:00"/>
    <x v="323"/>
    <x v="2"/>
    <x v="0"/>
    <x v="3105"/>
    <s v="GUIA 815493"/>
    <s v="5107354302"/>
    <n v="0"/>
  </r>
  <r>
    <x v="1388"/>
    <s v="10"/>
    <s v="450015201910"/>
    <s v="12000703"/>
    <s v="10000488"/>
    <s v="AROMA MARACUYA XK-220-793-4"/>
    <d v="2024-12-18T00:00:00"/>
    <n v="45"/>
    <s v="KG"/>
    <n v="0"/>
    <d v="2025-02-10T00:00:00"/>
    <x v="324"/>
    <x v="2"/>
    <x v="1"/>
    <x v="36"/>
    <s v="NC"/>
    <s v="NC"/>
    <n v="0"/>
  </r>
  <r>
    <x v="1388"/>
    <s v="20"/>
    <s v="450015201920"/>
    <s v="12000703"/>
    <s v="10000488"/>
    <s v="AROMA MARACUYA XK-220-793-4"/>
    <d v="2024-12-18T00:00:00"/>
    <n v="30"/>
    <s v="KG"/>
    <n v="0"/>
    <d v="2025-02-10T00:00:00"/>
    <x v="293"/>
    <x v="2"/>
    <x v="1"/>
    <x v="36"/>
    <s v="NC"/>
    <s v="NC"/>
    <n v="0"/>
  </r>
  <r>
    <x v="1388"/>
    <s v="30"/>
    <s v="450015201930"/>
    <s v="12000703"/>
    <s v="10000488"/>
    <s v="AROMA MARACUYA XK-220-793-4"/>
    <d v="2024-12-18T00:00:00"/>
    <n v="30"/>
    <s v="KG"/>
    <n v="0"/>
    <d v="2025-02-10T00:00:00"/>
    <x v="293"/>
    <x v="2"/>
    <x v="1"/>
    <x v="36"/>
    <s v="NC"/>
    <s v="NC"/>
    <n v="0"/>
  </r>
  <r>
    <x v="1388"/>
    <s v="40"/>
    <s v="450015201940"/>
    <s v="12000703"/>
    <s v="10000489"/>
    <s v="AROMA FRUTOS ROJOS VN-112-958-"/>
    <d v="2024-12-18T00:00:00"/>
    <n v="30"/>
    <s v="KG"/>
    <n v="0"/>
    <d v="2025-02-10T00:00:00"/>
    <x v="293"/>
    <x v="2"/>
    <x v="1"/>
    <x v="36"/>
    <s v="NC"/>
    <s v="NC"/>
    <n v="0"/>
  </r>
  <r>
    <x v="1388"/>
    <s v="50"/>
    <s v="450015201950"/>
    <s v="12000703"/>
    <s v="10000489"/>
    <s v="AROMA FRUTOS ROJOS VN-112-958-"/>
    <d v="2024-12-18T00:00:00"/>
    <n v="30"/>
    <s v="KG"/>
    <n v="0"/>
    <d v="2025-02-10T00:00:00"/>
    <x v="293"/>
    <x v="2"/>
    <x v="1"/>
    <x v="36"/>
    <s v="NC"/>
    <s v="NC"/>
    <n v="0"/>
  </r>
  <r>
    <x v="1389"/>
    <s v="10"/>
    <s v="450015207310"/>
    <s v="12001117"/>
    <s v="30000527"/>
    <s v="QUESO CREMA CALO 10X1,36KG"/>
    <d v="2024-12-19T00:00:00"/>
    <n v="1620"/>
    <s v="CJ"/>
    <n v="0"/>
    <d v="2025-01-20T00:00:00"/>
    <x v="266"/>
    <x v="2"/>
    <x v="1"/>
    <x v="36"/>
    <s v="NC"/>
    <s v="NC"/>
    <n v="0"/>
  </r>
  <r>
    <x v="1390"/>
    <s v="10"/>
    <s v="450015216110"/>
    <s v="12000213"/>
    <s v="60019552"/>
    <s v="VIGOGREASE RE0 16KG"/>
    <d v="2024-12-19T00:00:00"/>
    <n v="2"/>
    <s v="UN"/>
    <n v="2"/>
    <d v="2024-11-21T00:00:00"/>
    <x v="0"/>
    <x v="2"/>
    <x v="0"/>
    <x v="3106"/>
    <s v="F 1394"/>
    <s v="5107353636"/>
    <n v="0"/>
  </r>
  <r>
    <x v="1391"/>
    <s v="10"/>
    <s v="450015216410"/>
    <s v="12001117"/>
    <s v="10000314"/>
    <s v="LACTOSA POLVO ENV 25KG"/>
    <d v="2024-12-19T00:00:00"/>
    <n v="4552"/>
    <s v="BOL"/>
    <n v="0"/>
    <d v="2025-01-27T00:00:00"/>
    <x v="325"/>
    <x v="2"/>
    <x v="1"/>
    <x v="36"/>
    <s v="NC"/>
    <s v="NC"/>
    <n v="0"/>
  </r>
  <r>
    <x v="1392"/>
    <s v="10"/>
    <s v="450015216610"/>
    <s v="12001117"/>
    <s v="10000314"/>
    <s v="LACTOSA POLVO ENV 25KG"/>
    <d v="2024-12-19T00:00:00"/>
    <n v="1900"/>
    <s v="BOL"/>
    <n v="0"/>
    <d v="2025-03-24T00:00:00"/>
    <x v="326"/>
    <x v="2"/>
    <x v="1"/>
    <x v="36"/>
    <s v="NC"/>
    <s v="NC"/>
    <n v="0"/>
  </r>
  <r>
    <x v="1393"/>
    <s v="10"/>
    <s v="450015219310"/>
    <s v="12000703"/>
    <s v="10000489"/>
    <s v="AROMA FRUTOS ROJOS VN-112-958-"/>
    <d v="2024-12-20T00:00:00"/>
    <n v="60"/>
    <s v="KG"/>
    <n v="0"/>
    <d v="2025-02-10T00:00:00"/>
    <x v="4"/>
    <x v="2"/>
    <x v="1"/>
    <x v="36"/>
    <s v="NC"/>
    <s v="NC"/>
    <n v="0"/>
  </r>
  <r>
    <x v="1394"/>
    <s v="10"/>
    <s v="450015221810"/>
    <s v="12001065"/>
    <s v="40000318"/>
    <s v="LAM PS 525X0.85 TRAN ERC"/>
    <d v="2024-12-20T00:00:00"/>
    <n v="2830"/>
    <s v="KG"/>
    <n v="0"/>
    <d v="2025-01-15T00:00:00"/>
    <x v="327"/>
    <x v="2"/>
    <x v="1"/>
    <x v="36"/>
    <s v="NC"/>
    <s v="NC"/>
    <n v="0"/>
  </r>
  <r>
    <x v="1394"/>
    <s v="20"/>
    <s v="450015221820"/>
    <s v="12001065"/>
    <s v="40003247"/>
    <s v="LAM PS BISIG 268X1,2"/>
    <d v="2024-12-20T00:00:00"/>
    <n v="1150"/>
    <s v="KG"/>
    <n v="0"/>
    <d v="2025-01-15T00:00:00"/>
    <x v="328"/>
    <x v="2"/>
    <x v="1"/>
    <x v="36"/>
    <s v="NC"/>
    <s v="NC"/>
    <n v="0"/>
  </r>
  <r>
    <x v="1394"/>
    <s v="30"/>
    <s v="450015221830"/>
    <s v="12001065"/>
    <s v="40000321"/>
    <s v="LAM PS ARCIL 272X1.0"/>
    <d v="2024-12-20T00:00:00"/>
    <n v="1150"/>
    <s v="KG"/>
    <n v="0"/>
    <d v="2025-01-15T00:00:00"/>
    <x v="328"/>
    <x v="2"/>
    <x v="1"/>
    <x v="36"/>
    <s v="NC"/>
    <s v="NC"/>
    <n v="0"/>
  </r>
  <r>
    <x v="1394"/>
    <s v="40"/>
    <s v="450015221840"/>
    <s v="12001065"/>
    <s v="40004086"/>
    <s v="LAMINA PS CYAN 402X1 DINIEPER"/>
    <d v="2024-12-20T00:00:00"/>
    <n v="5120"/>
    <s v="KG"/>
    <n v="0"/>
    <d v="2025-01-15T00:00:00"/>
    <x v="329"/>
    <x v="2"/>
    <x v="1"/>
    <x v="36"/>
    <s v="NC"/>
    <s v="NC"/>
    <n v="0"/>
  </r>
  <r>
    <x v="1395"/>
    <s v="10"/>
    <s v="450015223310"/>
    <s v="12000140"/>
    <s v="10000489"/>
    <s v="AROMA FRUTOS ROJOS VN-112-958-"/>
    <d v="2024-12-20T00:00:00"/>
    <n v="60"/>
    <s v="KG"/>
    <n v="0"/>
    <d v="2025-02-10T00:00:00"/>
    <x v="4"/>
    <x v="2"/>
    <x v="1"/>
    <x v="36"/>
    <s v="NC"/>
    <s v="NC"/>
    <n v="0"/>
  </r>
  <r>
    <x v="1396"/>
    <s v="10"/>
    <s v="450015224310"/>
    <s v="12000137"/>
    <s v="40000474"/>
    <s v="TAPA PRIVA 26/21 - 2019"/>
    <d v="2024-12-20T00:00:00"/>
    <n v="2000000"/>
    <s v="UN"/>
    <n v="0"/>
    <d v="2025-01-09T00:00:00"/>
    <x v="225"/>
    <x v="4"/>
    <x v="1"/>
    <x v="36"/>
    <s v="NC"/>
    <s v="NC"/>
    <n v="0"/>
  </r>
  <r>
    <x v="1397"/>
    <s v="10"/>
    <s v="450015225610"/>
    <s v="12000268"/>
    <s v="50005135"/>
    <s v="MUESTRAS"/>
    <d v="2024-12-20T00:00:00"/>
    <n v="1"/>
    <s v="UN"/>
    <n v="0"/>
    <d v="2024-12-27T00:00:00"/>
    <x v="12"/>
    <x v="2"/>
    <x v="1"/>
    <x v="36"/>
    <s v="NC"/>
    <s v="NC"/>
    <n v="0"/>
  </r>
  <r>
    <x v="1398"/>
    <s v="10"/>
    <s v="450015227510"/>
    <s v="12000257"/>
    <s v="30000752"/>
    <s v="PAPAS DUQUESA FM 26X500GR"/>
    <d v="2024-12-20T00:00:00"/>
    <n v="420"/>
    <s v="CJ"/>
    <n v="0"/>
    <d v="2025-01-07T00:00:00"/>
    <x v="255"/>
    <x v="2"/>
    <x v="1"/>
    <x v="36"/>
    <s v="NC"/>
    <s v="NC"/>
    <n v="0"/>
  </r>
  <r>
    <x v="1398"/>
    <s v="20"/>
    <s v="450015227520"/>
    <s v="12000257"/>
    <s v="30000728"/>
    <s v="PAPA PREFRITA 9X9 FM 4X2,5KG"/>
    <d v="2024-12-20T00:00:00"/>
    <n v="7560"/>
    <s v="CJ"/>
    <n v="0"/>
    <d v="2025-01-07T00:00:00"/>
    <x v="330"/>
    <x v="2"/>
    <x v="1"/>
    <x v="36"/>
    <s v="NC"/>
    <s v="NC"/>
    <n v="0"/>
  </r>
  <r>
    <x v="1398"/>
    <s v="30"/>
    <s v="450015227530"/>
    <s v="12000257"/>
    <s v="30000860"/>
    <s v="PAPA PREFRITA CUBO 14X750GR"/>
    <d v="2024-12-20T00:00:00"/>
    <n v="955"/>
    <s v="CJ"/>
    <n v="0"/>
    <d v="2025-01-07T00:00:00"/>
    <x v="331"/>
    <x v="2"/>
    <x v="1"/>
    <x v="36"/>
    <s v="NC"/>
    <s v="NC"/>
    <n v="0"/>
  </r>
  <r>
    <x v="1398"/>
    <s v="40"/>
    <s v="450015227540"/>
    <s v="12000257"/>
    <s v="30000730"/>
    <s v="PAPAS PREFRITAS FM 25X500GR"/>
    <d v="2024-12-20T00:00:00"/>
    <n v="384"/>
    <s v="CJ"/>
    <n v="0"/>
    <d v="2025-01-07T00:00:00"/>
    <x v="332"/>
    <x v="2"/>
    <x v="1"/>
    <x v="36"/>
    <s v="NC"/>
    <s v="NC"/>
    <n v="0"/>
  </r>
  <r>
    <x v="1398"/>
    <s v="50"/>
    <s v="450015227550"/>
    <s v="12000257"/>
    <s v="30000708"/>
    <s v="PAPAS DUQUESAS FDM 10X1KG"/>
    <d v="2024-12-20T00:00:00"/>
    <n v="2592"/>
    <s v="CJ"/>
    <n v="0"/>
    <d v="2025-01-07T00:00:00"/>
    <x v="333"/>
    <x v="2"/>
    <x v="1"/>
    <x v="36"/>
    <s v="NC"/>
    <s v="NC"/>
    <n v="0"/>
  </r>
  <r>
    <x v="1398"/>
    <s v="60"/>
    <s v="450015227560"/>
    <s v="12000257"/>
    <s v="30001568"/>
    <s v="PAPAS DUQUESA BBQ 26X500GR"/>
    <d v="2024-12-20T00:00:00"/>
    <n v="83"/>
    <s v="CJ"/>
    <n v="0"/>
    <d v="2025-01-07T00:00:00"/>
    <x v="172"/>
    <x v="2"/>
    <x v="1"/>
    <x v="36"/>
    <s v="NC"/>
    <s v="NC"/>
    <n v="0"/>
  </r>
  <r>
    <x v="1399"/>
    <s v="10"/>
    <s v="450015230910"/>
    <s v="12000202"/>
    <s v="30000857"/>
    <s v="PURE DE PALTA 5X1KG"/>
    <d v="2024-12-20T00:00:00"/>
    <n v="4620"/>
    <s v="CJ"/>
    <n v="0"/>
    <d v="2025-01-09T00:00:00"/>
    <x v="83"/>
    <x v="2"/>
    <x v="1"/>
    <x v="36"/>
    <s v="NC"/>
    <s v="NC"/>
    <n v="0"/>
  </r>
  <r>
    <x v="1400"/>
    <s v="10"/>
    <s v="450015236810"/>
    <s v="12000120"/>
    <s v="20000608"/>
    <s v="PALMA REFINADO"/>
    <d v="2024-12-20T00:00:00"/>
    <n v="65440"/>
    <s v="KG"/>
    <n v="65170"/>
    <d v="2025-01-31T00:00:00"/>
    <x v="334"/>
    <x v="2"/>
    <x v="0"/>
    <x v="3107"/>
    <s v="GUIA 816155"/>
    <s v="5107356822"/>
    <n v="0"/>
  </r>
  <r>
    <x v="1401"/>
    <s v="10"/>
    <s v="450015236910"/>
    <s v="12000120"/>
    <s v="20000610"/>
    <s v="PALMISTE REFINADO"/>
    <d v="2024-12-20T00:00:00"/>
    <n v="64920"/>
    <s v="KG"/>
    <n v="64700"/>
    <d v="2025-01-31T00:00:00"/>
    <x v="335"/>
    <x v="2"/>
    <x v="0"/>
    <x v="3108"/>
    <s v="GUIA 816159"/>
    <s v="5107357331"/>
    <n v="0"/>
  </r>
  <r>
    <x v="1402"/>
    <s v="10"/>
    <s v="450015237710"/>
    <s v="12000257"/>
    <s v="30000729"/>
    <s v="PAPA PREFRITA 12X12 FM 4X2,5KG"/>
    <d v="2024-12-22T00:00:00"/>
    <n v="5040"/>
    <s v="CJ"/>
    <n v="0"/>
    <d v="2025-01-14T00:00:00"/>
    <x v="336"/>
    <x v="2"/>
    <x v="1"/>
    <x v="36"/>
    <s v="NC"/>
    <s v="NC"/>
    <n v="0"/>
  </r>
  <r>
    <x v="1402"/>
    <s v="20"/>
    <s v="450015237720"/>
    <s v="12000257"/>
    <s v="30000707"/>
    <s v="PAPAS PRE FRITAS FDM 10X1KG"/>
    <d v="2024-12-22T00:00:00"/>
    <n v="7214"/>
    <s v="CJ"/>
    <n v="0"/>
    <d v="2025-01-14T00:00:00"/>
    <x v="337"/>
    <x v="2"/>
    <x v="1"/>
    <x v="36"/>
    <s v="NC"/>
    <s v="NC"/>
    <n v="0"/>
  </r>
  <r>
    <x v="1402"/>
    <s v="30"/>
    <s v="450015237730"/>
    <s v="12000257"/>
    <s v="30000707"/>
    <s v="PAPAS PRE FRITAS FDM 10X1KG"/>
    <d v="2024-12-22T00:00:00"/>
    <n v="346"/>
    <s v="CJ"/>
    <n v="0"/>
    <d v="2025-01-14T00:00:00"/>
    <x v="338"/>
    <x v="2"/>
    <x v="1"/>
    <x v="36"/>
    <s v="NC"/>
    <s v="NC"/>
    <n v="0"/>
  </r>
  <r>
    <x v="1403"/>
    <s v="10"/>
    <s v="450015237810"/>
    <s v="12000257"/>
    <s v="30000729"/>
    <s v="PAPA PREFRITA 12X12 FM 4X2,5KG"/>
    <d v="2024-12-22T00:00:00"/>
    <n v="8040"/>
    <s v="CJ"/>
    <n v="0"/>
    <d v="2025-01-14T00:00:00"/>
    <x v="339"/>
    <x v="2"/>
    <x v="1"/>
    <x v="36"/>
    <s v="NC"/>
    <s v="NC"/>
    <n v="0"/>
  </r>
  <r>
    <x v="1403"/>
    <s v="20"/>
    <s v="450015237820"/>
    <s v="12000257"/>
    <s v="30000707"/>
    <s v="PAPAS PRE FRITAS FDM 10X1KG"/>
    <d v="2024-12-22T00:00:00"/>
    <n v="4559"/>
    <s v="CJ"/>
    <n v="0"/>
    <d v="2025-03-24T00:00:00"/>
    <x v="340"/>
    <x v="2"/>
    <x v="1"/>
    <x v="36"/>
    <s v="NC"/>
    <s v="NC"/>
    <n v="0"/>
  </r>
  <r>
    <x v="1404"/>
    <s v="10"/>
    <s v="450015268710"/>
    <s v="12000105"/>
    <s v="30000615"/>
    <s v="PALMITOS RODAJAS WSL 24X400GR"/>
    <d v="2024-12-24T00:00:00"/>
    <n v="1660"/>
    <s v="CJ"/>
    <n v="0"/>
    <d v="2025-01-30T00:00:00"/>
    <x v="341"/>
    <x v="2"/>
    <x v="1"/>
    <x v="36"/>
    <s v="NC"/>
    <s v="NC"/>
    <n v="0"/>
  </r>
  <r>
    <x v="1404"/>
    <s v="20"/>
    <s v="450015268720"/>
    <s v="12000105"/>
    <s v="30000615"/>
    <s v="PALMITOS RODAJAS WSL 24X400GR"/>
    <d v="2024-12-24T00:00:00"/>
    <n v="780"/>
    <s v="CJ"/>
    <n v="0"/>
    <d v="2025-01-30T00:00:00"/>
    <x v="197"/>
    <x v="2"/>
    <x v="1"/>
    <x v="36"/>
    <s v="NC"/>
    <s v="NC"/>
    <n v="0"/>
  </r>
  <r>
    <x v="1404"/>
    <s v="30"/>
    <s v="450015268730"/>
    <s v="12000105"/>
    <s v="30000615"/>
    <s v="PALMITOS RODAJAS WSL 24X400GR"/>
    <d v="2024-12-24T00:00:00"/>
    <n v="400"/>
    <s v="CJ"/>
    <n v="0"/>
    <d v="2025-01-30T00:00:00"/>
    <x v="342"/>
    <x v="2"/>
    <x v="1"/>
    <x v="36"/>
    <s v="NC"/>
    <s v="NC"/>
    <n v="0"/>
  </r>
  <r>
    <x v="1404"/>
    <s v="40"/>
    <s v="450015268740"/>
    <s v="12000105"/>
    <s v="30000615"/>
    <s v="PALMITOS RODAJAS WSL 24X400GR"/>
    <d v="2024-12-24T00:00:00"/>
    <n v="2260"/>
    <s v="CJ"/>
    <n v="0"/>
    <d v="2025-01-30T00:00:00"/>
    <x v="343"/>
    <x v="2"/>
    <x v="1"/>
    <x v="36"/>
    <s v="NC"/>
    <s v="NC"/>
    <n v="0"/>
  </r>
  <r>
    <x v="1405"/>
    <s v="10"/>
    <s v="450015270010"/>
    <s v="12000106"/>
    <s v="30000616"/>
    <s v="PALMITOS WSL 24X400GR"/>
    <d v="2024-12-24T00:00:00"/>
    <n v="1700"/>
    <s v="CJ"/>
    <n v="0"/>
    <d v="2025-01-30T00:00:00"/>
    <x v="271"/>
    <x v="2"/>
    <x v="1"/>
    <x v="36"/>
    <s v="NC"/>
    <s v="NC"/>
    <n v="0"/>
  </r>
  <r>
    <x v="1406"/>
    <s v="10"/>
    <s v="450015282510"/>
    <s v="12000721"/>
    <s v="10000141"/>
    <s v="ACEITE CRUDO DE SOYA"/>
    <d v="2024-12-26T00:00:00"/>
    <n v="84000"/>
    <s v="KG"/>
    <n v="56340"/>
    <d v="2024-12-31T00:00:00"/>
    <x v="344"/>
    <x v="2"/>
    <x v="0"/>
    <x v="36"/>
    <s v="NC"/>
    <s v="NC"/>
    <n v="0"/>
  </r>
  <r>
    <x v="1407"/>
    <s v="10"/>
    <s v="450015283610"/>
    <s v="12000643"/>
    <s v="10000141"/>
    <s v="ACEITE CRUDO DE SOYA"/>
    <d v="2024-12-26T00:00:00"/>
    <n v="300000"/>
    <s v="KG"/>
    <n v="282860"/>
    <d v="2024-12-31T00:00:00"/>
    <x v="345"/>
    <x v="2"/>
    <x v="0"/>
    <x v="36"/>
    <s v="NC"/>
    <s v="NC"/>
    <n v="0"/>
  </r>
  <r>
    <x v="1408"/>
    <s v="10"/>
    <s v="450015283910"/>
    <s v="12000728"/>
    <s v="10000141"/>
    <s v="ACEITE CRUDO DE SOYA"/>
    <d v="2024-12-26T00:00:00"/>
    <n v="180000"/>
    <s v="KG"/>
    <n v="0"/>
    <d v="2025-01-31T00:00:00"/>
    <x v="346"/>
    <x v="2"/>
    <x v="1"/>
    <x v="36"/>
    <s v="NC"/>
    <s v="NC"/>
    <n v="0"/>
  </r>
  <r>
    <x v="1409"/>
    <s v="10"/>
    <s v="450015289910"/>
    <s v="12000120"/>
    <s v="20000611"/>
    <s v="ESTEARINA DE PALMA REFINADO"/>
    <d v="2024-12-26T00:00:00"/>
    <n v="64690"/>
    <s v="KG"/>
    <n v="64250"/>
    <d v="2025-01-31T00:00:00"/>
    <x v="347"/>
    <x v="2"/>
    <x v="0"/>
    <x v="36"/>
    <s v="NC"/>
    <s v="NC"/>
    <n v="0"/>
  </r>
  <r>
    <x v="1410"/>
    <s v="10"/>
    <s v="450015292410"/>
    <s v="12001155"/>
    <s v="10000180"/>
    <s v="PULPA PLATANO 20 45 KG"/>
    <d v="2024-12-26T00:00:00"/>
    <n v="9000"/>
    <s v="KG"/>
    <n v="0"/>
    <d v="2025-06-06T00:00:00"/>
    <x v="243"/>
    <x v="2"/>
    <x v="1"/>
    <x v="36"/>
    <s v="NC"/>
    <s v="NC"/>
    <n v="0"/>
  </r>
  <r>
    <x v="1410"/>
    <s v="20"/>
    <s v="450015292420"/>
    <s v="12001155"/>
    <s v="10000179"/>
    <s v="PULPA PLATANO 24: BRIX BANANEX"/>
    <d v="2024-12-26T00:00:00"/>
    <n v="3680"/>
    <s v="KG"/>
    <n v="0"/>
    <d v="2024-06-17T00:00:00"/>
    <x v="348"/>
    <x v="2"/>
    <x v="1"/>
    <x v="36"/>
    <s v="NC"/>
    <s v="NC"/>
    <n v="0"/>
  </r>
  <r>
    <x v="1410"/>
    <s v="30"/>
    <s v="450015292430"/>
    <s v="12001155"/>
    <s v="50005135"/>
    <s v="MUESTRAS"/>
    <d v="2024-12-26T00:00:00"/>
    <n v="1"/>
    <s v="UN"/>
    <n v="0"/>
    <d v="2024-08-06T00:00:00"/>
    <x v="12"/>
    <x v="2"/>
    <x v="1"/>
    <x v="36"/>
    <s v="NC"/>
    <s v="NC"/>
    <n v="0"/>
  </r>
  <r>
    <x v="1410"/>
    <s v="40"/>
    <s v="450015292440"/>
    <s v="12001155"/>
    <s v="10000180"/>
    <s v="PULPA PLATANO 20 45 KG"/>
    <d v="2024-12-26T00:00:00"/>
    <n v="5724"/>
    <s v="KG"/>
    <n v="0"/>
    <d v="2025-09-04T00:00:00"/>
    <x v="349"/>
    <x v="2"/>
    <x v="1"/>
    <x v="36"/>
    <s v="NC"/>
    <s v="NC"/>
    <n v="0"/>
  </r>
  <r>
    <x v="1411"/>
    <s v="10"/>
    <s v="450015298010"/>
    <s v="12000120"/>
    <s v="20000608"/>
    <s v="PALMA REFINADO"/>
    <d v="2024-12-27T00:00:00"/>
    <n v="64180"/>
    <s v="KG"/>
    <n v="63740"/>
    <d v="2025-01-17T00:00:00"/>
    <x v="347"/>
    <x v="2"/>
    <x v="0"/>
    <x v="3109"/>
    <s v="GUIA 816989"/>
    <s v="5107357176"/>
    <n v="0"/>
  </r>
  <r>
    <x v="1412"/>
    <s v="10"/>
    <s v="450015302110"/>
    <s v="12000895"/>
    <s v="30000713"/>
    <s v="TORTILLA PAPAS FDM 20X600GR"/>
    <d v="2024-12-27T00:00:00"/>
    <n v="1666"/>
    <s v="CJ"/>
    <n v="0"/>
    <d v="2025-01-07T00:00:00"/>
    <x v="290"/>
    <x v="2"/>
    <x v="1"/>
    <x v="36"/>
    <s v="NC"/>
    <s v="NC"/>
    <n v="0"/>
  </r>
  <r>
    <x v="1412"/>
    <s v="20"/>
    <s v="450015302120"/>
    <s v="12000895"/>
    <s v="30000713"/>
    <s v="TORTILLA PAPAS FDM 20X600GR"/>
    <d v="2024-12-27T00:00:00"/>
    <n v="98"/>
    <s v="CJ"/>
    <n v="0"/>
    <d v="2025-01-07T00:00:00"/>
    <x v="350"/>
    <x v="2"/>
    <x v="1"/>
    <x v="36"/>
    <s v="NC"/>
    <s v="NC"/>
    <n v="0"/>
  </r>
  <r>
    <x v="1413"/>
    <s v="10"/>
    <s v="450015312410"/>
    <s v="12000119"/>
    <s v="10000576"/>
    <s v="SABOR MANJAR  888-017"/>
    <d v="2024-12-27T00:00:00"/>
    <n v="200"/>
    <s v="KG"/>
    <n v="0"/>
    <d v="2025-02-28T00:00:00"/>
    <x v="110"/>
    <x v="2"/>
    <x v="1"/>
    <x v="36"/>
    <s v="NC"/>
    <s v="NC"/>
    <n v="0"/>
  </r>
  <r>
    <x v="1414"/>
    <s v="10"/>
    <s v="450015314010"/>
    <s v="12000307"/>
    <s v="20001039"/>
    <s v="MIX CALIFORNIA G°A"/>
    <d v="2024-12-27T00:00:00"/>
    <n v="5000"/>
    <s v="KG"/>
    <n v="0"/>
    <d v="2025-01-09T00:00:00"/>
    <x v="191"/>
    <x v="2"/>
    <x v="1"/>
    <x v="36"/>
    <s v="NC"/>
    <s v="NC"/>
    <n v="0"/>
  </r>
  <r>
    <x v="1414"/>
    <s v="20"/>
    <s v="450015314020"/>
    <s v="12000307"/>
    <s v="20001039"/>
    <s v="MIX CALIFORNIA G°A"/>
    <d v="2024-12-27T00:00:00"/>
    <n v="5000"/>
    <s v="KG"/>
    <n v="0"/>
    <d v="2025-01-09T00:00:00"/>
    <x v="191"/>
    <x v="2"/>
    <x v="1"/>
    <x v="36"/>
    <s v="NC"/>
    <s v="NC"/>
    <n v="0"/>
  </r>
  <r>
    <x v="1414"/>
    <s v="30"/>
    <s v="450015314030"/>
    <s v="12000307"/>
    <s v="20001039"/>
    <s v="MIX CALIFORNIA G°A"/>
    <d v="2024-12-27T00:00:00"/>
    <n v="1000"/>
    <s v="KG"/>
    <n v="0"/>
    <d v="2025-01-09T00:00:00"/>
    <x v="122"/>
    <x v="2"/>
    <x v="1"/>
    <x v="36"/>
    <s v="NC"/>
    <s v="NC"/>
    <n v="0"/>
  </r>
  <r>
    <x v="1414"/>
    <s v="40"/>
    <s v="450015314040"/>
    <s v="12000307"/>
    <s v="20001083"/>
    <s v="ESPINACA HOJA G°A"/>
    <d v="2024-12-27T00:00:00"/>
    <n v="5700"/>
    <s v="KG"/>
    <n v="0"/>
    <d v="2025-01-09T00:00:00"/>
    <x v="351"/>
    <x v="2"/>
    <x v="1"/>
    <x v="36"/>
    <s v="NC"/>
    <s v="NC"/>
    <n v="0"/>
  </r>
  <r>
    <x v="1414"/>
    <s v="50"/>
    <s v="450015314050"/>
    <s v="12000307"/>
    <s v="20001083"/>
    <s v="ESPINACA HOJA G°A"/>
    <d v="2024-12-27T00:00:00"/>
    <n v="3300"/>
    <s v="KG"/>
    <n v="0"/>
    <d v="2025-01-09T00:00:00"/>
    <x v="295"/>
    <x v="2"/>
    <x v="1"/>
    <x v="36"/>
    <s v="NC"/>
    <s v="NC"/>
    <n v="0"/>
  </r>
  <r>
    <x v="1414"/>
    <s v="60"/>
    <s v="450015314060"/>
    <s v="12000307"/>
    <s v="20000979"/>
    <s v="CEBOLLA PLUMA G°A"/>
    <d v="2024-12-27T00:00:00"/>
    <n v="2100"/>
    <s v="KG"/>
    <n v="0"/>
    <d v="2025-01-09T00:00:00"/>
    <x v="275"/>
    <x v="2"/>
    <x v="1"/>
    <x v="36"/>
    <s v="NC"/>
    <s v="NC"/>
    <n v="0"/>
  </r>
  <r>
    <x v="1414"/>
    <s v="70"/>
    <s v="450015314070"/>
    <s v="12000307"/>
    <s v="20000979"/>
    <s v="CEBOLLA PLUMA G°A"/>
    <d v="2024-12-27T00:00:00"/>
    <n v="3400"/>
    <s v="KG"/>
    <n v="0"/>
    <d v="2025-01-09T00:00:00"/>
    <x v="352"/>
    <x v="2"/>
    <x v="1"/>
    <x v="36"/>
    <s v="NC"/>
    <s v="NC"/>
    <n v="0"/>
  </r>
  <r>
    <x v="1414"/>
    <s v="80"/>
    <s v="450015314080"/>
    <s v="12000307"/>
    <s v="20001141"/>
    <s v="ZAPALLO ITALIANO CUBO 20X20 G°A"/>
    <d v="2024-12-27T00:00:00"/>
    <n v="2400"/>
    <s v="KG"/>
    <n v="0"/>
    <d v="2025-01-09T00:00:00"/>
    <x v="204"/>
    <x v="2"/>
    <x v="1"/>
    <x v="36"/>
    <s v="NC"/>
    <s v="NC"/>
    <n v="0"/>
  </r>
  <r>
    <x v="1414"/>
    <s v="90"/>
    <s v="450015314090"/>
    <s v="12000307"/>
    <s v="20001141"/>
    <s v="ZAPALLO ITALIANO CUBO 20X20 G°A"/>
    <d v="2024-12-27T00:00:00"/>
    <n v="2150"/>
    <s v="KG"/>
    <n v="0"/>
    <d v="2025-01-09T00:00:00"/>
    <x v="353"/>
    <x v="2"/>
    <x v="1"/>
    <x v="36"/>
    <s v="NC"/>
    <s v="NC"/>
    <n v="0"/>
  </r>
  <r>
    <x v="1414"/>
    <s v="100"/>
    <s v="4500153140100"/>
    <s v="12000307"/>
    <s v="20001409"/>
    <s v="CHOCLO TROZO 1&quot; CHINA"/>
    <d v="2024-12-27T00:00:00"/>
    <n v="11900"/>
    <s v="KG"/>
    <n v="0"/>
    <d v="2025-01-09T00:00:00"/>
    <x v="354"/>
    <x v="2"/>
    <x v="1"/>
    <x v="36"/>
    <s v="NC"/>
    <s v="NC"/>
    <n v="0"/>
  </r>
  <r>
    <x v="1415"/>
    <s v="10"/>
    <s v="450015315410"/>
    <s v="12000120"/>
    <s v="20000611"/>
    <s v="ESTEARINA DE PALMA REFINADO"/>
    <d v="2024-12-27T00:00:00"/>
    <n v="65150"/>
    <s v="KG"/>
    <n v="0"/>
    <d v="2025-01-31T00:00:00"/>
    <x v="355"/>
    <x v="2"/>
    <x v="1"/>
    <x v="36"/>
    <s v="NC"/>
    <s v="NC"/>
    <n v="0"/>
  </r>
  <r>
    <x v="1416"/>
    <s v="10"/>
    <s v="450015315910"/>
    <s v="12000120"/>
    <s v="20000608"/>
    <s v="PALMA REFINADO"/>
    <d v="2024-12-27T00:00:00"/>
    <n v="129900"/>
    <s v="KG"/>
    <n v="0"/>
    <d v="2025-01-31T00:00:00"/>
    <x v="356"/>
    <x v="2"/>
    <x v="1"/>
    <x v="36"/>
    <s v="NC"/>
    <s v="NC"/>
    <n v="0"/>
  </r>
  <r>
    <x v="1417"/>
    <s v="10"/>
    <s v="450015316010"/>
    <s v="12000307"/>
    <s v="30000914"/>
    <s v="CEBOLLA CUBO IQF 14X150GR"/>
    <d v="2024-12-27T00:00:00"/>
    <n v="4080"/>
    <s v="CJ"/>
    <n v="0"/>
    <d v="2025-01-09T00:00:00"/>
    <x v="357"/>
    <x v="2"/>
    <x v="1"/>
    <x v="36"/>
    <s v="NC"/>
    <s v="NC"/>
    <n v="0"/>
  </r>
  <r>
    <x v="1417"/>
    <s v="20"/>
    <s v="450015316020"/>
    <s v="12000307"/>
    <s v="30000801"/>
    <s v="SOFRITO APIO TOMATE 14X150GR"/>
    <d v="2024-12-27T00:00:00"/>
    <n v="4000"/>
    <s v="CJ"/>
    <n v="0"/>
    <d v="2025-01-09T00:00:00"/>
    <x v="182"/>
    <x v="2"/>
    <x v="1"/>
    <x v="36"/>
    <s v="NC"/>
    <s v="NC"/>
    <n v="0"/>
  </r>
  <r>
    <x v="1418"/>
    <s v="10"/>
    <s v="450015316210"/>
    <s v="12000120"/>
    <s v="20000608"/>
    <s v="PALMA REFINADO"/>
    <d v="2024-12-27T00:00:00"/>
    <n v="128020"/>
    <s v="KG"/>
    <n v="0"/>
    <d v="2025-01-31T00:00:00"/>
    <x v="358"/>
    <x v="2"/>
    <x v="1"/>
    <x v="36"/>
    <s v="NC"/>
    <s v="NC"/>
    <n v="0"/>
  </r>
  <r>
    <x v="1419"/>
    <s v="10"/>
    <s v="450015316510"/>
    <s v="12000120"/>
    <s v="20000608"/>
    <s v="PALMA REFINADO"/>
    <d v="2024-12-27T00:00:00"/>
    <n v="129000"/>
    <s v="KG"/>
    <n v="0"/>
    <d v="2025-01-31T00:00:00"/>
    <x v="53"/>
    <x v="2"/>
    <x v="1"/>
    <x v="36"/>
    <s v="NC"/>
    <s v="NC"/>
    <n v="0"/>
  </r>
  <r>
    <x v="1420"/>
    <s v="10"/>
    <s v="450015317410"/>
    <s v="12000202"/>
    <s v="30000857"/>
    <s v="PURE DE PALTA 5X1KG"/>
    <d v="2024-12-27T00:00:00"/>
    <n v="4620"/>
    <s v="CJ"/>
    <n v="0"/>
    <d v="2025-01-16T00:00:00"/>
    <x v="83"/>
    <x v="2"/>
    <x v="1"/>
    <x v="36"/>
    <s v="NC"/>
    <s v="NC"/>
    <n v="0"/>
  </r>
  <r>
    <x v="1421"/>
    <s v="10"/>
    <s v="450015319010"/>
    <s v="12000136"/>
    <s v="10000412"/>
    <s v="CUAJO CHY-MAX M 1000/20L"/>
    <d v="2024-12-27T00:00:00"/>
    <n v="560"/>
    <s v="L"/>
    <n v="0"/>
    <d v="2025-03-14T00:00:00"/>
    <x v="359"/>
    <x v="2"/>
    <x v="1"/>
    <x v="36"/>
    <s v="NC"/>
    <s v="NC"/>
    <n v="0"/>
  </r>
  <r>
    <x v="1422"/>
    <s v="10"/>
    <s v="450015326510"/>
    <s v="12000192"/>
    <s v="30001977"/>
    <s v="BEBIDA LONCOLECHE VEGETAL ALMENDRA 6X1LT"/>
    <d v="2024-12-30T00:00:00"/>
    <n v="3750"/>
    <s v="CJ"/>
    <n v="0"/>
    <d v="2025-03-17T00:00:00"/>
    <x v="322"/>
    <x v="2"/>
    <x v="1"/>
    <x v="36"/>
    <s v="NC"/>
    <s v="NC"/>
    <n v="0"/>
  </r>
  <r>
    <x v="1422"/>
    <s v="20"/>
    <s v="450015326520"/>
    <s v="12000192"/>
    <s v="30001977"/>
    <s v="BEBIDA LONCOLECHE VEGETAL ALMENDRA 6X1LT"/>
    <d v="2024-12-30T00:00:00"/>
    <n v="3750"/>
    <s v="CJ"/>
    <n v="0"/>
    <d v="2025-03-17T00:00:00"/>
    <x v="322"/>
    <x v="2"/>
    <x v="1"/>
    <x v="36"/>
    <s v="NC"/>
    <s v="NC"/>
    <n v="0"/>
  </r>
  <r>
    <x v="1423"/>
    <s v="10"/>
    <s v="450015326610"/>
    <s v="12000192"/>
    <s v="30001977"/>
    <s v="BEBIDA LONCOLECHE VEGETAL ALMENDRA 6X1LT"/>
    <d v="2024-12-30T00:00:00"/>
    <n v="3750"/>
    <s v="CJ"/>
    <n v="0"/>
    <d v="2025-03-24T00:00:00"/>
    <x v="322"/>
    <x v="2"/>
    <x v="1"/>
    <x v="36"/>
    <s v="NC"/>
    <s v="NC"/>
    <n v="0"/>
  </r>
  <r>
    <x v="1424"/>
    <s v="10"/>
    <s v="450015326710"/>
    <s v="12000192"/>
    <s v="30001977"/>
    <s v="BEBIDA LONCOLECHE VEGETAL ALMENDRA 6X1LT"/>
    <d v="2024-12-30T00:00:00"/>
    <n v="3750"/>
    <s v="CJ"/>
    <n v="0"/>
    <d v="2025-04-07T00:00:00"/>
    <x v="322"/>
    <x v="2"/>
    <x v="1"/>
    <x v="36"/>
    <s v="NC"/>
    <s v="NC"/>
    <n v="0"/>
  </r>
  <r>
    <x v="1424"/>
    <s v="20"/>
    <s v="450015326720"/>
    <s v="12000192"/>
    <s v="30001977"/>
    <s v="BEBIDA LONCOLECHE VEGETAL ALMENDRA 6X1LT"/>
    <d v="2024-12-30T00:00:00"/>
    <n v="3750"/>
    <s v="CJ"/>
    <n v="0"/>
    <d v="2025-04-07T00:00:00"/>
    <x v="322"/>
    <x v="2"/>
    <x v="1"/>
    <x v="36"/>
    <s v="NC"/>
    <s v="NC"/>
    <n v="0"/>
  </r>
  <r>
    <x v="1425"/>
    <s v="10"/>
    <s v="450015329810"/>
    <s v="12000192"/>
    <s v="30001977"/>
    <s v="BEBIDA LONCOLECHE VEGETAL ALMENDRA 6X1LT"/>
    <d v="2024-12-30T00:00:00"/>
    <n v="3750"/>
    <s v="CJ"/>
    <n v="0"/>
    <d v="2025-05-05T00:00:00"/>
    <x v="322"/>
    <x v="2"/>
    <x v="1"/>
    <x v="36"/>
    <s v="NC"/>
    <s v="NC"/>
    <n v="0"/>
  </r>
  <r>
    <x v="1425"/>
    <s v="20"/>
    <s v="450015329820"/>
    <s v="12000192"/>
    <s v="30001977"/>
    <s v="BEBIDA LONCOLECHE VEGETAL ALMENDRA 6X1LT"/>
    <d v="2024-12-30T00:00:00"/>
    <n v="3750"/>
    <s v="CJ"/>
    <n v="0"/>
    <d v="2025-05-05T00:00:00"/>
    <x v="322"/>
    <x v="2"/>
    <x v="1"/>
    <x v="36"/>
    <s v="NC"/>
    <s v="NC"/>
    <n v="0"/>
  </r>
  <r>
    <x v="1426"/>
    <s v="10"/>
    <s v="450015331310"/>
    <s v="12000192"/>
    <s v="30001977"/>
    <s v="BEBIDA LONCOLECHE VEGETAL ALMENDRA 6X1LT"/>
    <d v="2024-12-30T00:00:00"/>
    <n v="3750"/>
    <s v="CJ"/>
    <n v="0"/>
    <d v="2025-06-02T00:00:00"/>
    <x v="322"/>
    <x v="2"/>
    <x v="1"/>
    <x v="36"/>
    <s v="NC"/>
    <s v="NC"/>
    <n v="0"/>
  </r>
  <r>
    <x v="1426"/>
    <s v="20"/>
    <s v="450015331320"/>
    <s v="12000192"/>
    <s v="30001977"/>
    <s v="BEBIDA LONCOLECHE VEGETAL ALMENDRA 6X1LT"/>
    <d v="2024-12-30T00:00:00"/>
    <n v="3750"/>
    <s v="CJ"/>
    <n v="0"/>
    <d v="2025-06-02T00:00:00"/>
    <x v="322"/>
    <x v="2"/>
    <x v="1"/>
    <x v="36"/>
    <s v="NC"/>
    <s v="NC"/>
    <n v="0"/>
  </r>
  <r>
    <x v="1427"/>
    <s v="10"/>
    <s v="450015331610"/>
    <s v="12000192"/>
    <s v="30001976"/>
    <s v="BEBIDA LONCOLECHE VEGETAL SOYA 6X1LT"/>
    <d v="2024-12-30T00:00:00"/>
    <n v="3300"/>
    <s v="CJ"/>
    <n v="0"/>
    <d v="2024-04-14T00:00:00"/>
    <x v="295"/>
    <x v="2"/>
    <x v="1"/>
    <x v="36"/>
    <s v="NC"/>
    <s v="NC"/>
    <n v="0"/>
  </r>
  <r>
    <x v="1428"/>
    <s v="10"/>
    <s v="450015331910"/>
    <s v="12000192"/>
    <s v="30001976"/>
    <s v="BEBIDA LONCOLECHE VEGETAL SOYA 6X1LT"/>
    <d v="2024-12-30T00:00:00"/>
    <n v="3300"/>
    <s v="CJ"/>
    <n v="0"/>
    <d v="2025-05-12T00:00:00"/>
    <x v="295"/>
    <x v="2"/>
    <x v="1"/>
    <x v="36"/>
    <s v="NC"/>
    <s v="NC"/>
    <n v="0"/>
  </r>
  <r>
    <x v="1429"/>
    <s v="10"/>
    <s v="450015332310"/>
    <s v="12000192"/>
    <s v="30001977"/>
    <s v="BEBIDA LONCOLECHE VEGETAL ALMENDRA 6X1LT"/>
    <d v="2024-12-30T00:00:00"/>
    <n v="1825"/>
    <s v="CJ"/>
    <n v="0"/>
    <d v="2025-04-11T00:00:00"/>
    <x v="360"/>
    <x v="2"/>
    <x v="1"/>
    <x v="36"/>
    <s v="NC"/>
    <s v="NC"/>
    <n v="0"/>
  </r>
  <r>
    <x v="1429"/>
    <s v="20"/>
    <s v="450015332320"/>
    <s v="12000192"/>
    <s v="30001973"/>
    <s v="BEBIDA LONCOLECHE AVENA CHOCOLATE 6X1LT"/>
    <d v="2024-12-30T00:00:00"/>
    <n v="1667"/>
    <s v="CJ"/>
    <n v="0"/>
    <d v="2025-04-11T00:00:00"/>
    <x v="320"/>
    <x v="2"/>
    <x v="1"/>
    <x v="36"/>
    <s v="NC"/>
    <s v="NC"/>
    <n v="0"/>
  </r>
  <r>
    <x v="1430"/>
    <s v="10"/>
    <s v="450015333010"/>
    <s v="12000192"/>
    <s v="30000543"/>
    <s v="BEBIDA VEGETAL AVENA LCO 6X1LT"/>
    <d v="2024-12-30T00:00:00"/>
    <n v="3255"/>
    <s v="CJ"/>
    <n v="0"/>
    <d v="2025-05-04T00:00:00"/>
    <x v="361"/>
    <x v="2"/>
    <x v="1"/>
    <x v="36"/>
    <s v="NC"/>
    <s v="NC"/>
    <n v="0"/>
  </r>
  <r>
    <x v="1431"/>
    <s v="10"/>
    <s v="450015334510"/>
    <s v="12000192"/>
    <s v="30001977"/>
    <s v="BEBIDA LONCOLECHE VEGETAL ALMENDRA 6X1LT"/>
    <d v="2024-12-30T00:00:00"/>
    <n v="1875"/>
    <s v="CJ"/>
    <n v="0"/>
    <d v="2025-08-11T00:00:00"/>
    <x v="362"/>
    <x v="2"/>
    <x v="1"/>
    <x v="36"/>
    <s v="NC"/>
    <s v="NC"/>
    <n v="0"/>
  </r>
  <r>
    <x v="1431"/>
    <s v="20"/>
    <s v="450015334520"/>
    <s v="12000192"/>
    <s v="30001973"/>
    <s v="BEBIDA LONCOLECHE AVENA CHOCOLATE 6X1LT"/>
    <d v="2024-12-30T00:00:00"/>
    <n v="1667"/>
    <s v="CJ"/>
    <n v="0"/>
    <d v="2025-08-04T00:00:00"/>
    <x v="320"/>
    <x v="2"/>
    <x v="1"/>
    <x v="36"/>
    <s v="NC"/>
    <s v="NC"/>
    <n v="0"/>
  </r>
  <r>
    <x v="1432"/>
    <s v="10"/>
    <s v="450015334710"/>
    <s v="12000192"/>
    <s v="30000543"/>
    <s v="BEBIDA VEGETAL AVENA LCO 6X1LT"/>
    <d v="2024-12-30T00:00:00"/>
    <n v="3255"/>
    <s v="CJ"/>
    <n v="0"/>
    <d v="2025-06-08T00:00:00"/>
    <x v="361"/>
    <x v="2"/>
    <x v="1"/>
    <x v="36"/>
    <s v="NC"/>
    <s v="NC"/>
    <n v="0"/>
  </r>
  <r>
    <x v="1433"/>
    <s v="10"/>
    <s v="450015341310"/>
    <s v="12000727"/>
    <s v="10000393"/>
    <s v="EMULSIFICANTE PS 209"/>
    <d v="2024-12-30T00:00:00"/>
    <n v="1000"/>
    <s v="KG"/>
    <n v="0"/>
    <d v="2025-03-28T00:00:00"/>
    <x v="122"/>
    <x v="2"/>
    <x v="1"/>
    <x v="36"/>
    <s v="NC"/>
    <s v="NC"/>
    <n v="0"/>
  </r>
  <r>
    <x v="1434"/>
    <s v="10"/>
    <s v="450015341810"/>
    <s v="12000687"/>
    <s v="10000390"/>
    <s v="HIDROCOLOIDE GRINDST LFSB-3020"/>
    <d v="2024-12-30T00:00:00"/>
    <n v="1000"/>
    <s v="KG"/>
    <n v="0"/>
    <d v="2025-03-07T00:00:00"/>
    <x v="122"/>
    <x v="2"/>
    <x v="1"/>
    <x v="36"/>
    <s v="NC"/>
    <s v="NC"/>
    <n v="0"/>
  </r>
  <r>
    <x v="1435"/>
    <s v="10"/>
    <s v="450015343010"/>
    <s v="12000129"/>
    <s v="10000394"/>
    <s v="GRINDSTED LACTEM B 30"/>
    <d v="2024-12-30T00:00:00"/>
    <n v="1500"/>
    <s v="KG"/>
    <n v="0"/>
    <d v="2025-04-18T00:00:00"/>
    <x v="44"/>
    <x v="2"/>
    <x v="1"/>
    <x v="36"/>
    <s v="NC"/>
    <s v="NC"/>
    <n v="0"/>
  </r>
  <r>
    <x v="1436"/>
    <s v="10"/>
    <s v="450015347810"/>
    <s v="12000711"/>
    <s v="10000462"/>
    <s v="GRINDSTED SF 560"/>
    <d v="2024-12-31T00:00:00"/>
    <n v="5000"/>
    <s v="KG"/>
    <n v="0"/>
    <d v="2025-04-11T00:00:00"/>
    <x v="191"/>
    <x v="2"/>
    <x v="1"/>
    <x v="36"/>
    <s v="NC"/>
    <s v="NC"/>
    <n v="0"/>
  </r>
  <r>
    <x v="1436"/>
    <s v="20"/>
    <s v="450015347820"/>
    <s v="12000711"/>
    <s v="10000428"/>
    <s v="GRINDSTED SF 530"/>
    <d v="2024-12-31T00:00:00"/>
    <n v="6000"/>
    <s v="KG"/>
    <n v="0"/>
    <d v="2025-04-11T00:00:00"/>
    <x v="363"/>
    <x v="2"/>
    <x v="1"/>
    <x v="36"/>
    <s v="NC"/>
    <s v="NC"/>
    <n v="0"/>
  </r>
  <r>
    <x v="1437"/>
    <s v="20"/>
    <s v="450015348220"/>
    <s v="12000916"/>
    <s v="10000178"/>
    <s v="PAPAYA CUBO 10X10 PROVEEDORES"/>
    <d v="2024-12-31T00:00:00"/>
    <n v="9000"/>
    <s v="KG"/>
    <n v="9000"/>
    <d v="2025-02-28T00:00:00"/>
    <x v="0"/>
    <x v="2"/>
    <x v="0"/>
    <x v="2855"/>
    <s v=""/>
    <s v="5107355412"/>
    <n v="0"/>
  </r>
  <r>
    <x v="1437"/>
    <s v="30"/>
    <s v="450015348230"/>
    <s v="12000916"/>
    <s v="10000177"/>
    <s v="PAPAYA EN TROZOS CONGELADO IQF"/>
    <d v="2024-12-31T00:00:00"/>
    <n v="4040"/>
    <s v="KG"/>
    <n v="4040"/>
    <d v="2024-10-24T00:00:00"/>
    <x v="0"/>
    <x v="2"/>
    <x v="0"/>
    <x v="2856"/>
    <s v=""/>
    <s v="5107355412"/>
    <n v="0"/>
  </r>
  <r>
    <x v="1437"/>
    <s v="40"/>
    <s v="450015348240"/>
    <s v="12000916"/>
    <s v="50005135"/>
    <s v="MUESTRAS MANGO CUBO"/>
    <d v="2024-12-31T00:00:00"/>
    <n v="1"/>
    <s v="UN"/>
    <n v="1"/>
    <d v="2024-06-14T00:00:00"/>
    <x v="0"/>
    <x v="2"/>
    <x v="0"/>
    <x v="2857"/>
    <s v=""/>
    <s v="5107355412"/>
    <n v="0"/>
  </r>
  <r>
    <x v="1437"/>
    <s v="50"/>
    <s v="450015348250"/>
    <s v="12000916"/>
    <s v="10000178"/>
    <s v="PAPAYA CUBO 10X10 PROVEEDORES"/>
    <d v="2024-12-31T00:00:00"/>
    <n v="3520"/>
    <s v="KG"/>
    <n v="3520"/>
    <d v="2025-08-05T00:00:00"/>
    <x v="0"/>
    <x v="2"/>
    <x v="0"/>
    <x v="2858"/>
    <s v=""/>
    <s v="5107355412"/>
    <n v="0"/>
  </r>
  <r>
    <x v="1438"/>
    <s v="10"/>
    <s v="450015374310"/>
    <s v="12001156"/>
    <s v=""/>
    <s v="MUESTRAS"/>
    <d v="2025-01-03T00:00:00"/>
    <n v="1"/>
    <s v="UN"/>
    <n v="0"/>
    <d v="2025-01-03T00:00:00"/>
    <x v="12"/>
    <x v="2"/>
    <x v="1"/>
    <x v="36"/>
    <s v="NC"/>
    <s v="NC"/>
    <n v="0"/>
  </r>
  <r>
    <x v="1439"/>
    <s v="10"/>
    <s v="450015383810"/>
    <s v="12000643"/>
    <s v="10000135"/>
    <s v="ACEITE 100% MARAVILLA CRUDO II"/>
    <d v="2025-01-06T00:00:00"/>
    <n v="280000"/>
    <s v="KG"/>
    <n v="84170"/>
    <d v="2025-01-31T00:00:00"/>
    <x v="364"/>
    <x v="2"/>
    <x v="0"/>
    <x v="36"/>
    <s v="NC"/>
    <s v="NC"/>
    <n v="0"/>
  </r>
  <r>
    <x v="1440"/>
    <s v="10"/>
    <s v="450015384210"/>
    <s v="12000323"/>
    <s v="10000141"/>
    <s v="ACEITE CRUDO DE SOYA"/>
    <d v="2025-01-06T00:00:00"/>
    <n v="280000"/>
    <s v="KG"/>
    <n v="274090"/>
    <d v="2025-01-31T00:00:00"/>
    <x v="365"/>
    <x v="2"/>
    <x v="0"/>
    <x v="36"/>
    <s v="NC"/>
    <s v="NC"/>
    <n v="0"/>
  </r>
  <r>
    <x v="1441"/>
    <s v="10"/>
    <s v="450015384510"/>
    <s v="12001086"/>
    <s v="10001189"/>
    <s v="CONCENTRADO DE NARANJA 65 BX/100"/>
    <d v="2025-01-06T00:00:00"/>
    <n v="25001"/>
    <s v="KG"/>
    <n v="0"/>
    <d v="2025-01-16T00:00:00"/>
    <x v="232"/>
    <x v="2"/>
    <x v="1"/>
    <x v="36"/>
    <s v="NC"/>
    <s v="NC"/>
    <n v="0"/>
  </r>
  <r>
    <x v="1442"/>
    <s v="10"/>
    <s v="450015398310"/>
    <s v="12000106"/>
    <s v="30000615"/>
    <s v="PALMITOS RODAJAS WSL 24X400GR"/>
    <d v="2025-01-06T00:00:00"/>
    <n v="4940"/>
    <s v="CJ"/>
    <n v="0"/>
    <d v="2025-02-14T00:00:00"/>
    <x v="366"/>
    <x v="2"/>
    <x v="1"/>
    <x v="36"/>
    <s v="NC"/>
    <s v="NC"/>
    <n v="0"/>
  </r>
  <r>
    <x v="1442"/>
    <s v="20"/>
    <s v="450015398320"/>
    <s v="12000106"/>
    <s v="30000615"/>
    <s v="PALMITOS RODAJAS WSL 24X400GR"/>
    <d v="2025-01-06T00:00:00"/>
    <n v="670"/>
    <s v="CJ"/>
    <n v="0"/>
    <d v="2025-02-14T00:00:00"/>
    <x v="130"/>
    <x v="2"/>
    <x v="1"/>
    <x v="36"/>
    <s v="NC"/>
    <s v="NC"/>
    <n v="0"/>
  </r>
  <r>
    <x v="1443"/>
    <s v="10"/>
    <s v="450015398810"/>
    <s v="12000307"/>
    <s v="30000706"/>
    <s v="MIX PIMENTONES IQF 20X150GR"/>
    <d v="2025-01-06T00:00:00"/>
    <n v="2400"/>
    <s v="CJ"/>
    <n v="0"/>
    <d v="2025-01-28T00:00:00"/>
    <x v="204"/>
    <x v="2"/>
    <x v="1"/>
    <x v="36"/>
    <s v="NC"/>
    <s v="NC"/>
    <n v="0"/>
  </r>
  <r>
    <x v="1443"/>
    <s v="20"/>
    <s v="450015398820"/>
    <s v="12000307"/>
    <s v="30000706"/>
    <s v="MIX PIMENTONES IQF 20X150GR"/>
    <d v="2025-01-06T00:00:00"/>
    <n v="7200"/>
    <s v="CJ"/>
    <n v="0"/>
    <d v="2025-01-28T00:00:00"/>
    <x v="367"/>
    <x v="2"/>
    <x v="1"/>
    <x v="36"/>
    <s v="NC"/>
    <s v="NC"/>
    <n v="0"/>
  </r>
  <r>
    <x v="1443"/>
    <s v="30"/>
    <s v="450015398830"/>
    <s v="12000307"/>
    <s v="30001571"/>
    <s v="SOFRITO 72X150G"/>
    <d v="2025-01-06T00:00:00"/>
    <n v="1760"/>
    <s v="CJ"/>
    <n v="0"/>
    <d v="2025-01-28T00:00:00"/>
    <x v="368"/>
    <x v="2"/>
    <x v="1"/>
    <x v="36"/>
    <s v="NC"/>
    <s v="NC"/>
    <n v="0"/>
  </r>
  <r>
    <x v="1443"/>
    <s v="40"/>
    <s v="450015398840"/>
    <s v="12000307"/>
    <s v="30001571"/>
    <s v="SOFRITO 72X150G"/>
    <d v="2025-01-06T00:00:00"/>
    <n v="1760"/>
    <s v="CJ"/>
    <n v="0"/>
    <d v="2025-01-28T00:00:00"/>
    <x v="368"/>
    <x v="2"/>
    <x v="1"/>
    <x v="36"/>
    <s v="NC"/>
    <s v="NC"/>
    <n v="0"/>
  </r>
  <r>
    <x v="1444"/>
    <s v="10"/>
    <s v="450015398910"/>
    <s v="12000307"/>
    <s v="30000778"/>
    <s v="CHOCLO TROZO 20X350GR"/>
    <d v="2025-01-06T00:00:00"/>
    <n v="2600"/>
    <s v="CJ"/>
    <n v="0"/>
    <d v="2025-01-28T00:00:00"/>
    <x v="234"/>
    <x v="2"/>
    <x v="1"/>
    <x v="36"/>
    <s v="NC"/>
    <s v="NC"/>
    <n v="0"/>
  </r>
  <r>
    <x v="1444"/>
    <s v="20"/>
    <s v="450015398920"/>
    <s v="12000307"/>
    <s v="30000705"/>
    <s v="SOFRITO IQF 14X150GR"/>
    <d v="2025-01-06T00:00:00"/>
    <n v="16800"/>
    <s v="CJ"/>
    <n v="0"/>
    <d v="2025-01-28T00:00:00"/>
    <x v="369"/>
    <x v="2"/>
    <x v="1"/>
    <x v="36"/>
    <s v="NC"/>
    <s v="NC"/>
    <n v="0"/>
  </r>
  <r>
    <x v="1444"/>
    <s v="30"/>
    <s v="450015398930"/>
    <s v="12000307"/>
    <s v="30000822"/>
    <s v="DURAZNOS SLICE FM 6X2KG"/>
    <d v="2025-01-06T00:00:00"/>
    <n v="1000"/>
    <s v="CJ"/>
    <n v="0"/>
    <d v="2025-01-28T00:00:00"/>
    <x v="122"/>
    <x v="2"/>
    <x v="1"/>
    <x v="36"/>
    <s v="NC"/>
    <s v="NC"/>
    <n v="0"/>
  </r>
  <r>
    <x v="1444"/>
    <s v="40"/>
    <s v="450015398940"/>
    <s v="12000307"/>
    <s v="30000830"/>
    <s v="ESPINACA IQF 4X2KG"/>
    <d v="2025-01-06T00:00:00"/>
    <n v="1000"/>
    <s v="CJ"/>
    <n v="0"/>
    <d v="2025-01-28T00:00:00"/>
    <x v="122"/>
    <x v="2"/>
    <x v="1"/>
    <x v="36"/>
    <s v="NC"/>
    <s v="NC"/>
    <n v="0"/>
  </r>
  <r>
    <x v="1445"/>
    <s v="10"/>
    <s v="450015399010"/>
    <s v="12000307"/>
    <s v="30000786"/>
    <s v="COLIFLOR IQF 4X2KG"/>
    <d v="2025-01-06T00:00:00"/>
    <n v="2400"/>
    <s v="CJ"/>
    <n v="0"/>
    <d v="2025-01-28T00:00:00"/>
    <x v="204"/>
    <x v="2"/>
    <x v="1"/>
    <x v="36"/>
    <s v="NC"/>
    <s v="NC"/>
    <n v="0"/>
  </r>
  <r>
    <x v="1445"/>
    <s v="20"/>
    <s v="450015399020"/>
    <s v="12000307"/>
    <s v="30001571"/>
    <s v="SOFRITO 72X150G"/>
    <d v="2025-01-06T00:00:00"/>
    <n v="880"/>
    <s v="CJ"/>
    <n v="0"/>
    <d v="2025-01-28T00:00:00"/>
    <x v="97"/>
    <x v="2"/>
    <x v="1"/>
    <x v="36"/>
    <s v="NC"/>
    <s v="NC"/>
    <n v="0"/>
  </r>
  <r>
    <x v="1445"/>
    <s v="30"/>
    <s v="450015399030"/>
    <s v="12000307"/>
    <s v="30001685"/>
    <s v="CEBOLLA MORADA 20X150GR"/>
    <d v="2025-01-06T00:00:00"/>
    <n v="720"/>
    <s v="CJ"/>
    <n v="0"/>
    <d v="2025-01-28T00:00:00"/>
    <x v="370"/>
    <x v="2"/>
    <x v="1"/>
    <x v="36"/>
    <s v="NC"/>
    <s v="NC"/>
    <n v="0"/>
  </r>
  <r>
    <x v="1445"/>
    <s v="40"/>
    <s v="450015399040"/>
    <s v="12000307"/>
    <s v="30001686"/>
    <s v="AJO EN CUBO 20X100GR"/>
    <d v="2025-01-06T00:00:00"/>
    <n v="1240"/>
    <s v="CJ"/>
    <n v="0"/>
    <d v="2025-01-28T00:00:00"/>
    <x v="31"/>
    <x v="2"/>
    <x v="1"/>
    <x v="36"/>
    <s v="NC"/>
    <s v="NC"/>
    <n v="0"/>
  </r>
  <r>
    <x v="1445"/>
    <s v="50"/>
    <s v="450015399050"/>
    <s v="12000307"/>
    <s v="30001686"/>
    <s v="AJO EN CUBO 20X100GR"/>
    <d v="2025-01-06T00:00:00"/>
    <n v="1700"/>
    <s v="CJ"/>
    <n v="0"/>
    <d v="2025-01-28T00:00:00"/>
    <x v="271"/>
    <x v="2"/>
    <x v="1"/>
    <x v="36"/>
    <s v="NC"/>
    <s v="NC"/>
    <n v="0"/>
  </r>
  <r>
    <x v="1446"/>
    <s v="10"/>
    <s v="450015399210"/>
    <s v="12000106"/>
    <s v="30000616"/>
    <s v="PALMITOS WSL 24X400GR"/>
    <d v="2025-01-07T00:00:00"/>
    <n v="1870"/>
    <s v="CJ"/>
    <n v="0"/>
    <d v="2025-02-21T00:00:00"/>
    <x v="145"/>
    <x v="2"/>
    <x v="1"/>
    <x v="36"/>
    <s v="NC"/>
    <s v="NC"/>
    <n v="0"/>
  </r>
  <r>
    <x v="1447"/>
    <s v="10"/>
    <s v="450015399410"/>
    <s v="12000106"/>
    <s v="30000615"/>
    <s v="PALMITOS RODAJAS WSL 24X400GR"/>
    <d v="2025-01-07T00:00:00"/>
    <n v="5610"/>
    <s v="CJ"/>
    <n v="0"/>
    <d v="2025-03-14T00:00:00"/>
    <x v="132"/>
    <x v="2"/>
    <x v="1"/>
    <x v="36"/>
    <s v="NC"/>
    <s v="NC"/>
    <n v="0"/>
  </r>
  <r>
    <x v="1448"/>
    <s v="10"/>
    <s v="450015399510"/>
    <s v="12000106"/>
    <s v="30000615"/>
    <s v="PALMITOS RODAJAS WSL 24X400GR"/>
    <d v="2025-01-07T00:00:00"/>
    <n v="5610"/>
    <s v="CJ"/>
    <n v="0"/>
    <d v="2025-04-18T00:00:00"/>
    <x v="132"/>
    <x v="2"/>
    <x v="1"/>
    <x v="36"/>
    <s v="NC"/>
    <s v="NC"/>
    <n v="0"/>
  </r>
  <r>
    <x v="1449"/>
    <s v="10"/>
    <s v="450015399610"/>
    <s v="12000106"/>
    <s v="30000616"/>
    <s v="PALMITOS WSL 24X400GR"/>
    <d v="2025-01-07T00:00:00"/>
    <n v="1810"/>
    <s v="CJ"/>
    <n v="0"/>
    <d v="2025-03-14T00:00:00"/>
    <x v="371"/>
    <x v="2"/>
    <x v="1"/>
    <x v="36"/>
    <s v="NC"/>
    <s v="NC"/>
    <n v="0"/>
  </r>
  <r>
    <x v="1450"/>
    <s v="10"/>
    <s v="450015399710"/>
    <s v="12000106"/>
    <s v="30000616"/>
    <s v="PALMITOS WSL 24X400GR"/>
    <d v="2025-01-07T00:00:00"/>
    <n v="1810"/>
    <s v="CJ"/>
    <n v="0"/>
    <d v="2024-04-18T00:00:00"/>
    <x v="371"/>
    <x v="2"/>
    <x v="1"/>
    <x v="36"/>
    <s v="NC"/>
    <s v="NC"/>
    <n v="0"/>
  </r>
  <r>
    <x v="1451"/>
    <s v="10"/>
    <s v="450015401110"/>
    <s v="12000659"/>
    <s v="60022282"/>
    <s v="MOTEUR PASAPAS"/>
    <d v="2025-01-07T00:00:00"/>
    <n v="8"/>
    <s v="UN"/>
    <n v="0"/>
    <d v="2025-01-21T00:00:00"/>
    <x v="73"/>
    <x v="2"/>
    <x v="1"/>
    <x v="36"/>
    <s v="NC"/>
    <s v="NC"/>
    <n v="0"/>
  </r>
  <r>
    <x v="1452"/>
    <s v="10"/>
    <s v="450015403110"/>
    <s v="12000103"/>
    <s v="30000674"/>
    <s v="ARVEJITAS WSL 48X300GR"/>
    <d v="2025-01-07T00:00:00"/>
    <n v="1100"/>
    <s v="CJ"/>
    <n v="0"/>
    <d v="2025-03-10T00:00:00"/>
    <x v="90"/>
    <x v="2"/>
    <x v="1"/>
    <x v="36"/>
    <s v="NC"/>
    <s v="NC"/>
    <n v="0"/>
  </r>
  <r>
    <x v="1452"/>
    <s v="20"/>
    <s v="450015403120"/>
    <s v="12000103"/>
    <s v="30000674"/>
    <s v="ARVEJITAS WSL 48X300GR"/>
    <d v="2025-01-07T00:00:00"/>
    <n v="1100"/>
    <s v="CJ"/>
    <n v="0"/>
    <d v="2025-03-10T00:00:00"/>
    <x v="90"/>
    <x v="2"/>
    <x v="1"/>
    <x v="36"/>
    <s v="NC"/>
    <s v="NC"/>
    <n v="0"/>
  </r>
  <r>
    <x v="1453"/>
    <s v="10"/>
    <s v="450015403210"/>
    <s v="12000103"/>
    <s v="30000613"/>
    <s v="CHAMPIÑON LAMINADO WSL 24X400GR"/>
    <d v="2025-01-07T00:00:00"/>
    <n v="1800"/>
    <s v="CJ"/>
    <n v="0"/>
    <d v="2025-04-07T00:00:00"/>
    <x v="217"/>
    <x v="2"/>
    <x v="1"/>
    <x v="36"/>
    <s v="NC"/>
    <s v="NC"/>
    <n v="0"/>
  </r>
  <r>
    <x v="1454"/>
    <s v="10"/>
    <s v="450015405010"/>
    <s v="12000103"/>
    <s v="30000612"/>
    <s v="CHAMPIÑON ENTERO WSL 24X400GR"/>
    <d v="2025-01-07T00:00:00"/>
    <n v="1800"/>
    <s v="CJ"/>
    <n v="0"/>
    <d v="2025-01-10T00:00:00"/>
    <x v="217"/>
    <x v="2"/>
    <x v="1"/>
    <x v="36"/>
    <s v="NC"/>
    <s v="NC"/>
    <n v="0"/>
  </r>
  <r>
    <x v="1455"/>
    <s v="10"/>
    <s v="450015406010"/>
    <s v="12000103"/>
    <s v="30000608"/>
    <s v="COCTEL DE FRUT WSL 24X560GR"/>
    <d v="2025-01-07T00:00:00"/>
    <n v="1125"/>
    <s v="CJ"/>
    <n v="0"/>
    <d v="2025-03-17T00:00:00"/>
    <x v="220"/>
    <x v="2"/>
    <x v="1"/>
    <x v="36"/>
    <s v="NC"/>
    <s v="NC"/>
    <n v="0"/>
  </r>
  <r>
    <x v="1455"/>
    <s v="20"/>
    <s v="450015406020"/>
    <s v="12000103"/>
    <s v="30000608"/>
    <s v="COCTEL DE FRUT WSL 24X560GR"/>
    <d v="2025-01-07T00:00:00"/>
    <n v="100"/>
    <s v="CJ"/>
    <n v="0"/>
    <d v="2025-01-09T00:00:00"/>
    <x v="121"/>
    <x v="2"/>
    <x v="1"/>
    <x v="36"/>
    <s v="NC"/>
    <s v="NC"/>
    <n v="0"/>
  </r>
  <r>
    <x v="1455"/>
    <s v="30"/>
    <s v="450015406030"/>
    <s v="12000103"/>
    <s v="30000619"/>
    <s v="COCTEL WSL 06XA10"/>
    <d v="2025-01-07T00:00:00"/>
    <n v="1000"/>
    <s v="CJ"/>
    <n v="0"/>
    <d v="2025-10-06T00:00:00"/>
    <x v="122"/>
    <x v="2"/>
    <x v="1"/>
    <x v="36"/>
    <s v="NC"/>
    <s v="NC"/>
    <n v="0"/>
  </r>
  <r>
    <x v="1456"/>
    <s v="10"/>
    <s v="450015407110"/>
    <s v="12000269"/>
    <s v="30000824"/>
    <s v="CHAMPIÑON IQF 4X2,5KG"/>
    <d v="2025-01-07T00:00:00"/>
    <n v="2345"/>
    <s v="CJ"/>
    <n v="0"/>
    <d v="2025-01-21T00:00:00"/>
    <x v="6"/>
    <x v="2"/>
    <x v="1"/>
    <x v="36"/>
    <s v="NC"/>
    <s v="NC"/>
    <n v="0"/>
  </r>
  <r>
    <x v="1457"/>
    <s v="10"/>
    <s v="450015407210"/>
    <s v="12000247"/>
    <s v="60026884"/>
    <s v="MOTOR HIDRÁULICO AR - OR-505"/>
    <d v="2025-01-07T00:00:00"/>
    <n v="10"/>
    <s v="UN"/>
    <n v="0"/>
    <d v="2025-01-22T00:00:00"/>
    <x v="72"/>
    <x v="2"/>
    <x v="1"/>
    <x v="36"/>
    <s v="NC"/>
    <s v="NC"/>
    <n v="0"/>
  </r>
  <r>
    <x v="1458"/>
    <s v="10"/>
    <s v="450015414710"/>
    <s v="12000185"/>
    <s v="30000615"/>
    <s v="PALMITOS RODAJAS WSL 24X400GR"/>
    <d v="2025-01-08T00:00:00"/>
    <n v="1872"/>
    <s v="CJ"/>
    <n v="0"/>
    <d v="2025-01-30T00:00:00"/>
    <x v="372"/>
    <x v="2"/>
    <x v="1"/>
    <x v="36"/>
    <s v="NC"/>
    <s v="NC"/>
    <n v="0"/>
  </r>
  <r>
    <x v="1459"/>
    <s v="10"/>
    <s v="450015415110"/>
    <s v="12000104"/>
    <s v="20000030"/>
    <s v="CONCENTRADO PIÑA TIPO B"/>
    <d v="2025-01-08T00:00:00"/>
    <n v="25000"/>
    <s v="KG"/>
    <n v="0"/>
    <d v="2025-03-04T00:00:00"/>
    <x v="231"/>
    <x v="2"/>
    <x v="1"/>
    <x v="36"/>
    <s v="NC"/>
    <s v="NC"/>
    <n v="0"/>
  </r>
  <r>
    <x v="1459"/>
    <s v="20"/>
    <s v="450015415120"/>
    <s v="12000104"/>
    <s v="20000030"/>
    <s v="CONCENTRADO PIÑA TIPO B"/>
    <d v="2025-01-08T00:00:00"/>
    <n v="20580"/>
    <s v="KG"/>
    <n v="0"/>
    <d v="2025-04-04T00:00:00"/>
    <x v="373"/>
    <x v="2"/>
    <x v="1"/>
    <x v="36"/>
    <s v="NC"/>
    <s v="NC"/>
    <n v="0"/>
  </r>
  <r>
    <x v="1460"/>
    <s v="10"/>
    <s v="450015415410"/>
    <s v="12000104"/>
    <s v="20000030"/>
    <s v="CONCENTRADO PIÑA TIPO B"/>
    <d v="2025-01-08T00:00:00"/>
    <n v="25000"/>
    <s v="KG"/>
    <n v="0"/>
    <d v="2025-03-15T00:00:00"/>
    <x v="231"/>
    <x v="2"/>
    <x v="1"/>
    <x v="36"/>
    <s v="NC"/>
    <s v="NC"/>
    <n v="0"/>
  </r>
  <r>
    <x v="1460"/>
    <s v="20"/>
    <s v="450015415420"/>
    <s v="12000104"/>
    <s v="20000030"/>
    <s v="CONCENTRADO PIÑA TIPO B"/>
    <d v="2025-01-08T00:00:00"/>
    <n v="20580"/>
    <s v="KG"/>
    <n v="0"/>
    <d v="2025-03-15T00:00:00"/>
    <x v="373"/>
    <x v="2"/>
    <x v="1"/>
    <x v="36"/>
    <s v="NC"/>
    <s v="NC"/>
    <n v="0"/>
  </r>
  <r>
    <x v="1461"/>
    <s v="10"/>
    <s v="450015415510"/>
    <s v="12000104"/>
    <s v="20000030"/>
    <s v="CONCENTRADO PIÑA TIPO B"/>
    <d v="2025-01-08T00:00:00"/>
    <n v="21200"/>
    <s v="KG"/>
    <n v="0"/>
    <d v="2025-01-09T00:00:00"/>
    <x v="374"/>
    <x v="2"/>
    <x v="1"/>
    <x v="36"/>
    <s v="NC"/>
    <s v="NC"/>
    <n v="0"/>
  </r>
  <r>
    <x v="1462"/>
    <s v="10"/>
    <s v="450015421510"/>
    <s v="12000192"/>
    <s v="30001976"/>
    <s v="BEBIDA LONCOLECHE VEGETAL SOYA 6X1LT"/>
    <d v="2025-01-09T00:00:00"/>
    <n v="3300"/>
    <s v="CJ"/>
    <n v="0"/>
    <d v="2025-05-16T00:00:00"/>
    <x v="295"/>
    <x v="2"/>
    <x v="1"/>
    <x v="36"/>
    <s v="NC"/>
    <s v="NC"/>
    <n v="0"/>
  </r>
  <r>
    <x v="1463"/>
    <s v="10"/>
    <s v="450015431410"/>
    <s v="12000953"/>
    <s v="30001676"/>
    <s v="CREMA VEGETAL LCO SOYA TTP24X200"/>
    <d v="2025-01-09T00:00:00"/>
    <n v="1042"/>
    <s v="CJ"/>
    <n v="0"/>
    <d v="2025-02-19T00:00:00"/>
    <x v="375"/>
    <x v="2"/>
    <x v="1"/>
    <x v="36"/>
    <s v="NC"/>
    <s v="NC"/>
    <n v="0"/>
  </r>
  <r>
    <x v="1464"/>
    <s v="10"/>
    <s v="450015434810"/>
    <s v="12000176"/>
    <s v="60031582"/>
    <s v="T.P.PI2793 -1+25 BAR 1&quot;47916224"/>
    <d v="2025-01-10T00:00:00"/>
    <n v="2"/>
    <s v="UN"/>
    <n v="0"/>
    <d v="2025-01-24T00:00:00"/>
    <x v="10"/>
    <x v="2"/>
    <x v="1"/>
    <x v="36"/>
    <s v="NC"/>
    <s v="NC"/>
    <n v="0"/>
  </r>
  <r>
    <x v="1464"/>
    <s v="20"/>
    <s v="450015434820"/>
    <s v="12000176"/>
    <s v="60031581"/>
    <s v="CART.F &quot;PTFS-2071-SL&quot; 0,2M L 10&quot;46574658"/>
    <d v="2025-01-10T00:00:00"/>
    <n v="1"/>
    <s v="UN"/>
    <n v="0"/>
    <d v="2025-02-18T00:00:00"/>
    <x v="12"/>
    <x v="2"/>
    <x v="1"/>
    <x v="36"/>
    <s v="NC"/>
    <s v="NC"/>
    <n v="0"/>
  </r>
  <r>
    <x v="1464"/>
    <s v="30"/>
    <s v="450015434830"/>
    <s v="12000176"/>
    <s v="60031580"/>
    <s v="R.PR &quot;BRV73&quot; DN32 1,4-4 BAR 46575320"/>
    <d v="2025-01-10T00:00:00"/>
    <n v="1"/>
    <s v="UN"/>
    <n v="0"/>
    <d v="2025-02-18T00:00:00"/>
    <x v="12"/>
    <x v="2"/>
    <x v="1"/>
    <x v="36"/>
    <s v="NC"/>
    <s v="NC"/>
    <n v="0"/>
  </r>
  <r>
    <x v="1464"/>
    <s v="40"/>
    <s v="450015434840"/>
    <s v="12000176"/>
    <s v="60031579"/>
    <s v="CART.F.&quot;POC-2071-05&quot; 04 M 46574655"/>
    <d v="2025-01-10T00:00:00"/>
    <n v="3"/>
    <s v="UN"/>
    <n v="0"/>
    <d v="2025-02-18T00:00:00"/>
    <x v="50"/>
    <x v="2"/>
    <x v="1"/>
    <x v="36"/>
    <s v="NC"/>
    <s v="NC"/>
    <n v="0"/>
  </r>
  <r>
    <x v="1464"/>
    <s v="50"/>
    <s v="450015434850"/>
    <s v="12000176"/>
    <s v="60031578"/>
    <s v="T.P. PI22041+10 BAR DN38 1&quot; 1/2 47916221"/>
    <d v="2025-01-10T00:00:00"/>
    <n v="1"/>
    <s v="UN"/>
    <n v="0"/>
    <d v="2025-02-18T00:00:00"/>
    <x v="12"/>
    <x v="2"/>
    <x v="1"/>
    <x v="36"/>
    <s v="NC"/>
    <s v="NC"/>
    <n v="0"/>
  </r>
  <r>
    <x v="1464"/>
    <s v="60"/>
    <s v="450015434860"/>
    <s v="12000176"/>
    <s v="60031577"/>
    <s v="R.PR BRV73 DN32 0,14 - 1,7 BAR  46575321"/>
    <d v="2025-01-10T00:00:00"/>
    <n v="1"/>
    <s v="UN"/>
    <n v="0"/>
    <d v="2025-02-18T00:00:00"/>
    <x v="12"/>
    <x v="2"/>
    <x v="1"/>
    <x v="36"/>
    <s v="NC"/>
    <s v="NC"/>
    <n v="0"/>
  </r>
  <r>
    <x v="1464"/>
    <s v="70"/>
    <s v="450015434870"/>
    <s v="12000176"/>
    <s v="60031576"/>
    <s v="CART.H FCR-2001-DB 5M 46574657"/>
    <d v="2025-01-10T00:00:00"/>
    <n v="1"/>
    <s v="UN"/>
    <n v="0"/>
    <d v="2025-02-18T00:00:00"/>
    <x v="12"/>
    <x v="2"/>
    <x v="1"/>
    <x v="36"/>
    <s v="NC"/>
    <s v="NC"/>
    <n v="0"/>
  </r>
  <r>
    <x v="1464"/>
    <s v="80"/>
    <s v="450015434880"/>
    <s v="12000176"/>
    <s v="60031574"/>
    <s v="TUBO FLEX. 35X25 L400 DAIRY 57420012"/>
    <d v="2025-01-10T00:00:00"/>
    <n v="4"/>
    <s v="UN"/>
    <n v="0"/>
    <d v="2025-02-18T00:00:00"/>
    <x v="16"/>
    <x v="2"/>
    <x v="1"/>
    <x v="36"/>
    <s v="NC"/>
    <s v="NC"/>
    <n v="0"/>
  </r>
  <r>
    <x v="1464"/>
    <s v="90"/>
    <s v="450015434890"/>
    <s v="12000176"/>
    <s v="60031573"/>
    <s v="VVA 2V (ARES) 1/2 J4SPG1604 316 41638091"/>
    <d v="2025-01-10T00:00:00"/>
    <n v="12"/>
    <s v="UN"/>
    <n v="0"/>
    <d v="2025-02-18T00:00:00"/>
    <x v="57"/>
    <x v="2"/>
    <x v="1"/>
    <x v="36"/>
    <s v="NC"/>
    <s v="NC"/>
    <n v="0"/>
  </r>
  <r>
    <x v="1464"/>
    <s v="100"/>
    <s v="4500154348100"/>
    <s v="12000176"/>
    <s v="60031571"/>
    <s v="TUBERIA LAVADO DN65 C/BOLA3/4 F140000034"/>
    <d v="2025-01-10T00:00:00"/>
    <n v="1"/>
    <s v="UN"/>
    <n v="0"/>
    <d v="2025-02-18T00:00:00"/>
    <x v="12"/>
    <x v="2"/>
    <x v="1"/>
    <x v="36"/>
    <s v="NC"/>
    <s v="NC"/>
    <n v="0"/>
  </r>
  <r>
    <x v="1464"/>
    <s v="110"/>
    <s v="4500154348110"/>
    <s v="12000176"/>
    <s v="60031570"/>
    <s v="V.F.PN ZVFDN50 S/S (BA) 316L NC 41639211"/>
    <d v="2025-01-10T00:00:00"/>
    <n v="1"/>
    <s v="UN"/>
    <n v="0"/>
    <d v="2025-02-18T00:00:00"/>
    <x v="12"/>
    <x v="2"/>
    <x v="1"/>
    <x v="36"/>
    <s v="NC"/>
    <s v="NC"/>
    <n v="0"/>
  </r>
  <r>
    <x v="1464"/>
    <s v="120"/>
    <s v="4500154348120"/>
    <s v="12000176"/>
    <s v="60031569"/>
    <s v="TUBO FLEXIBLE D38 L750 TEFLON 57420009"/>
    <d v="2025-01-10T00:00:00"/>
    <n v="4"/>
    <s v="UN"/>
    <n v="0"/>
    <d v="2025-02-18T00:00:00"/>
    <x v="16"/>
    <x v="2"/>
    <x v="1"/>
    <x v="36"/>
    <s v="NC"/>
    <s v="NC"/>
    <n v="0"/>
  </r>
  <r>
    <x v="1464"/>
    <s v="130"/>
    <s v="4500154348130"/>
    <s v="12000176"/>
    <s v="60031567"/>
    <s v="V.2V (ARES) 3/8&quot; J4SPG1603 316 41638081"/>
    <d v="2025-01-10T00:00:00"/>
    <n v="4"/>
    <s v="UN"/>
    <n v="0"/>
    <d v="2025-02-18T00:00:00"/>
    <x v="16"/>
    <x v="2"/>
    <x v="1"/>
    <x v="36"/>
    <s v="NC"/>
    <s v="NC"/>
    <n v="0"/>
  </r>
  <r>
    <x v="1464"/>
    <s v="140"/>
    <s v="4500154348140"/>
    <s v="12000176"/>
    <s v="60031566"/>
    <s v="IND.PAS.LIQ.DN25 PN16 SG233 GH 46550304"/>
    <d v="2025-01-10T00:00:00"/>
    <n v="2"/>
    <s v="UN"/>
    <n v="0"/>
    <d v="2025-02-18T00:00:00"/>
    <x v="10"/>
    <x v="2"/>
    <x v="1"/>
    <x v="36"/>
    <s v="NC"/>
    <s v="NC"/>
    <n v="0"/>
  </r>
  <r>
    <x v="1464"/>
    <s v="150"/>
    <s v="4500154348150"/>
    <s v="12000176"/>
    <s v="60031563"/>
    <s v="TPPI 2795 -1 +4 BAR 1&quot; (IFM) 47916225"/>
    <d v="2025-01-10T00:00:00"/>
    <n v="1"/>
    <s v="UN"/>
    <n v="0"/>
    <d v="2025-02-18T00:00:00"/>
    <x v="12"/>
    <x v="2"/>
    <x v="1"/>
    <x v="36"/>
    <s v="NC"/>
    <s v="NC"/>
    <n v="0"/>
  </r>
  <r>
    <x v="1464"/>
    <s v="160"/>
    <s v="4500154348160"/>
    <s v="12000176"/>
    <s v="60031562"/>
    <s v="VAL.MARIPOSA MANUAL W.DN50 PN16 41353679"/>
    <d v="2025-01-10T00:00:00"/>
    <n v="1"/>
    <s v="UN"/>
    <n v="0"/>
    <d v="2025-02-18T00:00:00"/>
    <x v="12"/>
    <x v="2"/>
    <x v="1"/>
    <x v="36"/>
    <s v="NC"/>
    <s v="NC"/>
    <n v="0"/>
  </r>
  <r>
    <x v="1464"/>
    <s v="170"/>
    <s v="4500154348170"/>
    <s v="12000176"/>
    <s v="60031561"/>
    <s v="VAL.MARIPOSA MANUAL W.DN65 PN16 41253683"/>
    <d v="2025-01-10T00:00:00"/>
    <n v="1"/>
    <s v="UN"/>
    <n v="0"/>
    <d v="2025-02-18T00:00:00"/>
    <x v="12"/>
    <x v="2"/>
    <x v="1"/>
    <x v="36"/>
    <s v="NC"/>
    <s v="NC"/>
    <n v="0"/>
  </r>
  <r>
    <x v="1464"/>
    <s v="180"/>
    <s v="4500154348180"/>
    <s v="12000176"/>
    <s v="60031531"/>
    <s v="PT IFM 1/4&quot; TA3105-50+150 47516574"/>
    <d v="2025-01-10T00:00:00"/>
    <n v="4"/>
    <s v="UN"/>
    <n v="0"/>
    <d v="2025-02-18T00:00:00"/>
    <x v="16"/>
    <x v="2"/>
    <x v="1"/>
    <x v="36"/>
    <s v="NC"/>
    <s v="NC"/>
    <n v="0"/>
  </r>
  <r>
    <x v="1464"/>
    <s v="190"/>
    <s v="4500154348190"/>
    <s v="12000176"/>
    <s v="60031530"/>
    <s v="JUNTA OR 181 VITON 48011301"/>
    <d v="2025-01-10T00:00:00"/>
    <n v="8"/>
    <s v="UN"/>
    <n v="0"/>
    <d v="2025-02-18T00:00:00"/>
    <x v="73"/>
    <x v="2"/>
    <x v="1"/>
    <x v="36"/>
    <s v="NC"/>
    <s v="NC"/>
    <n v="0"/>
  </r>
  <r>
    <x v="1464"/>
    <s v="200"/>
    <s v="4500154348200"/>
    <s v="12000176"/>
    <s v="60031528"/>
    <s v="V.F.PN &quot;ZVF&quot; DN40 S/S316L NC VIT41639111"/>
    <d v="2025-01-10T00:00:00"/>
    <n v="1"/>
    <s v="UN"/>
    <n v="0"/>
    <d v="2025-02-18T00:00:00"/>
    <x v="12"/>
    <x v="2"/>
    <x v="1"/>
    <x v="36"/>
    <s v="NC"/>
    <s v="NC"/>
    <n v="0"/>
  </r>
  <r>
    <x v="1464"/>
    <s v="210"/>
    <s v="4500154348210"/>
    <s v="12000176"/>
    <s v="60031522"/>
    <s v="R.PR PRV25/2S DN15PN16 0,14-1,7B46575324"/>
    <d v="2025-01-10T00:00:00"/>
    <n v="1"/>
    <s v="UN"/>
    <n v="0"/>
    <d v="2025-02-18T00:00:00"/>
    <x v="12"/>
    <x v="2"/>
    <x v="1"/>
    <x v="36"/>
    <s v="NC"/>
    <s v="NC"/>
    <n v="0"/>
  </r>
  <r>
    <x v="1464"/>
    <s v="220"/>
    <s v="4500154348220"/>
    <s v="12000176"/>
    <s v="60031515"/>
    <s v="VALV.DE.NO RET. DN40 CLAPET316 41613107"/>
    <d v="2025-01-10T00:00:00"/>
    <n v="2"/>
    <s v="UN"/>
    <n v="0"/>
    <d v="2025-02-18T00:00:00"/>
    <x v="10"/>
    <x v="2"/>
    <x v="1"/>
    <x v="36"/>
    <s v="NC"/>
    <s v="NC"/>
    <n v="0"/>
  </r>
  <r>
    <x v="1464"/>
    <s v="230"/>
    <s v="4500154348230"/>
    <s v="12000176"/>
    <s v="60031514"/>
    <s v="ELIM. DE AIRE AE 16SSV 1/2 46582012"/>
    <d v="2025-01-10T00:00:00"/>
    <n v="1"/>
    <s v="UN"/>
    <n v="0"/>
    <d v="2025-02-18T00:00:00"/>
    <x v="12"/>
    <x v="2"/>
    <x v="1"/>
    <x v="36"/>
    <s v="NC"/>
    <s v="NC"/>
    <n v="0"/>
  </r>
  <r>
    <x v="1464"/>
    <s v="240"/>
    <s v="4500154348240"/>
    <s v="12000176"/>
    <s v="60031513"/>
    <s v="T.P.P.I 2793 -1+25 BAR 1&quot; 47916224"/>
    <d v="2025-01-10T00:00:00"/>
    <n v="2"/>
    <s v="UN"/>
    <n v="0"/>
    <d v="2025-02-18T00:00:00"/>
    <x v="10"/>
    <x v="2"/>
    <x v="1"/>
    <x v="36"/>
    <s v="NC"/>
    <s v="NC"/>
    <n v="0"/>
  </r>
  <r>
    <x v="1464"/>
    <s v="250"/>
    <s v="4500154348250"/>
    <s v="12000176"/>
    <s v="60031501"/>
    <s v="PT 100 IFM 1/2 TA2512200°C 47516572"/>
    <d v="2025-01-10T00:00:00"/>
    <n v="1"/>
    <s v="UN"/>
    <n v="0"/>
    <d v="2025-02-18T00:00:00"/>
    <x v="12"/>
    <x v="2"/>
    <x v="1"/>
    <x v="36"/>
    <s v="NC"/>
    <s v="NC"/>
    <n v="0"/>
  </r>
  <r>
    <x v="1464"/>
    <s v="260"/>
    <s v="4500154348260"/>
    <s v="12000176"/>
    <s v="60031502"/>
    <s v="R.P.R AGUA 536041 1/2 0,5- 6BAR 41650121"/>
    <d v="2025-01-10T00:00:00"/>
    <n v="1"/>
    <s v="UN"/>
    <n v="0"/>
    <d v="2025-02-18T00:00:00"/>
    <x v="12"/>
    <x v="2"/>
    <x v="1"/>
    <x v="36"/>
    <s v="NC"/>
    <s v="NC"/>
    <n v="0"/>
  </r>
  <r>
    <x v="1464"/>
    <s v="270"/>
    <s v="4500154348270"/>
    <s v="12000176"/>
    <s v="60031499"/>
    <s v="JUNTA OR 4300 NBR 48007800"/>
    <d v="2025-01-10T00:00:00"/>
    <n v="14"/>
    <s v="UN"/>
    <n v="0"/>
    <d v="2025-02-18T00:00:00"/>
    <x v="302"/>
    <x v="2"/>
    <x v="1"/>
    <x v="36"/>
    <s v="NC"/>
    <s v="NC"/>
    <n v="0"/>
  </r>
  <r>
    <x v="1464"/>
    <s v="280"/>
    <s v="4500154348280"/>
    <s v="12000176"/>
    <s v="60031498"/>
    <s v="JUNTA OR 156 VITON 48006501"/>
    <d v="2025-01-10T00:00:00"/>
    <n v="14"/>
    <s v="UN"/>
    <n v="0"/>
    <d v="2025-02-18T00:00:00"/>
    <x v="302"/>
    <x v="2"/>
    <x v="1"/>
    <x v="36"/>
    <s v="NC"/>
    <s v="NC"/>
    <n v="0"/>
  </r>
  <r>
    <x v="1464"/>
    <s v="290"/>
    <s v="4500154348290"/>
    <s v="12000176"/>
    <s v="60031496"/>
    <s v="JUNTA OR 4212 VITON 48006330"/>
    <d v="2025-01-10T00:00:00"/>
    <n v="4"/>
    <s v="UN"/>
    <n v="0"/>
    <d v="2025-02-18T00:00:00"/>
    <x v="16"/>
    <x v="2"/>
    <x v="1"/>
    <x v="36"/>
    <s v="NC"/>
    <s v="NC"/>
    <n v="0"/>
  </r>
  <r>
    <x v="1464"/>
    <s v="300"/>
    <s v="4500154348300"/>
    <s v="12000176"/>
    <s v="60031495"/>
    <s v="JUNTA OR 4362 VITON 48008201"/>
    <d v="2025-01-10T00:00:00"/>
    <n v="8"/>
    <s v="UN"/>
    <n v="0"/>
    <d v="2025-02-18T00:00:00"/>
    <x v="73"/>
    <x v="2"/>
    <x v="1"/>
    <x v="36"/>
    <s v="NC"/>
    <s v="NC"/>
    <n v="0"/>
  </r>
  <r>
    <x v="1464"/>
    <s v="310"/>
    <s v="4500154348310"/>
    <s v="12000176"/>
    <s v="60031494"/>
    <s v="JUNTA OR 174 VITON 48007405"/>
    <d v="2025-01-10T00:00:00"/>
    <n v="8"/>
    <s v="UN"/>
    <n v="0"/>
    <d v="2025-02-18T00:00:00"/>
    <x v="73"/>
    <x v="2"/>
    <x v="1"/>
    <x v="36"/>
    <s v="NC"/>
    <s v="NC"/>
    <n v="0"/>
  </r>
  <r>
    <x v="1465"/>
    <s v="10"/>
    <s v="450015435910"/>
    <s v="12000720"/>
    <s v="40003858"/>
    <s v="ET PET-G LC LONCO LIGHT FRUTILLA 900W1"/>
    <d v="2025-01-10T00:00:00"/>
    <n v="51000"/>
    <s v="UN"/>
    <n v="0"/>
    <d v="2025-05-02T00:00:00"/>
    <x v="376"/>
    <x v="4"/>
    <x v="1"/>
    <x v="36"/>
    <s v="NC"/>
    <s v="NC"/>
    <n v="0"/>
  </r>
  <r>
    <x v="1465"/>
    <s v="20"/>
    <s v="450015435920"/>
    <s v="12000720"/>
    <s v="40003861"/>
    <s v="ET PET-G LC LONCO LIGHT VAINILLA 900W1"/>
    <d v="2025-01-10T00:00:00"/>
    <n v="51000"/>
    <s v="UN"/>
    <n v="0"/>
    <d v="2025-04-04T00:00:00"/>
    <x v="376"/>
    <x v="4"/>
    <x v="1"/>
    <x v="36"/>
    <s v="NC"/>
    <s v="NC"/>
    <n v="0"/>
  </r>
  <r>
    <x v="1465"/>
    <s v="30"/>
    <s v="450015435930"/>
    <s v="12000720"/>
    <s v="40003860"/>
    <s v="ET PET-G LC LONCO LIGHT CHIRIMOYA 900W1"/>
    <d v="2025-01-10T00:00:00"/>
    <n v="51000"/>
    <s v="UN"/>
    <n v="0"/>
    <d v="2025-05-02T00:00:00"/>
    <x v="376"/>
    <x v="4"/>
    <x v="1"/>
    <x v="36"/>
    <s v="NC"/>
    <s v="NC"/>
    <n v="0"/>
  </r>
  <r>
    <x v="1466"/>
    <s v="10"/>
    <s v="450015437410"/>
    <s v="12000156"/>
    <s v="40003614"/>
    <s v="BOMBILLINES &quot;U&quot; TIPO UBFF-417"/>
    <d v="2025-01-10T00:00:00"/>
    <n v="22032000"/>
    <s v="UN"/>
    <n v="0"/>
    <d v="2025-02-10T00:00:00"/>
    <x v="377"/>
    <x v="2"/>
    <x v="1"/>
    <x v="36"/>
    <s v="NC"/>
    <s v="NC"/>
    <n v="0"/>
  </r>
  <r>
    <x v="1467"/>
    <s v="10"/>
    <s v="450015445110"/>
    <s v="12000643"/>
    <s v="10000141"/>
    <s v="ACEITE CRUDO DE SOYA"/>
    <d v="2025-01-10T00:00:00"/>
    <n v="300000"/>
    <s v="KG"/>
    <n v="0"/>
    <d v="2025-01-31T00:00:00"/>
    <x v="378"/>
    <x v="2"/>
    <x v="1"/>
    <x v="36"/>
    <s v="NC"/>
    <s v="NC"/>
    <n v="0"/>
  </r>
  <r>
    <x v="1468"/>
    <s v="10"/>
    <s v="450015446310"/>
    <s v="12000202"/>
    <s v="30000857"/>
    <s v="PURE DE PALTA 5X1KG"/>
    <d v="2025-01-10T00:00:00"/>
    <n v="4560"/>
    <s v="CJ"/>
    <n v="0"/>
    <d v="2025-01-16T00:00:00"/>
    <x v="379"/>
    <x v="2"/>
    <x v="1"/>
    <x v="36"/>
    <s v="NC"/>
    <s v="NC"/>
    <n v="0"/>
  </r>
  <r>
    <x v="1469"/>
    <s v="10"/>
    <s v="450015452210"/>
    <s v="12000185"/>
    <s v="30000615"/>
    <s v="PALMITOS RODAJAS WSL 24X400GR"/>
    <d v="2025-01-13T00:00:00"/>
    <n v="1872"/>
    <s v="CJ"/>
    <n v="0"/>
    <d v="2025-01-30T00:00:00"/>
    <x v="372"/>
    <x v="2"/>
    <x v="1"/>
    <x v="36"/>
    <s v="NC"/>
    <s v="NC"/>
    <n v="0"/>
  </r>
  <r>
    <x v="1470"/>
    <s v="10"/>
    <s v="450015452510"/>
    <s v="12000185"/>
    <s v="30000615"/>
    <s v="PALMITOS RODAJAS WSL 24X400GR"/>
    <d v="2025-01-13T00:00:00"/>
    <n v="1872"/>
    <s v="CJ"/>
    <n v="0"/>
    <d v="2025-02-06T00:00:00"/>
    <x v="372"/>
    <x v="2"/>
    <x v="1"/>
    <x v="36"/>
    <s v="NC"/>
    <s v="NC"/>
    <n v="0"/>
  </r>
  <r>
    <x v="1471"/>
    <s v="10"/>
    <s v="450015465410"/>
    <s v="12000257"/>
    <s v="30000729"/>
    <s v="PAPA PREFRITA 12X12 FM 4X2,5KG"/>
    <d v="2025-01-14T00:00:00"/>
    <n v="259"/>
    <s v="CJ"/>
    <n v="0"/>
    <d v="2025-01-21T00:00:00"/>
    <x v="380"/>
    <x v="2"/>
    <x v="1"/>
    <x v="36"/>
    <s v="NC"/>
    <s v="NC"/>
    <n v="0"/>
  </r>
  <r>
    <x v="1471"/>
    <s v="20"/>
    <s v="450015465420"/>
    <s v="12000257"/>
    <s v="30000729"/>
    <s v="PAPA PREFRITA 12X12 FM 4X2,5KG"/>
    <d v="2025-01-14T00:00:00"/>
    <n v="2040"/>
    <s v="CJ"/>
    <n v="0"/>
    <d v="2025-01-21T00:00:00"/>
    <x v="381"/>
    <x v="2"/>
    <x v="1"/>
    <x v="36"/>
    <s v="NC"/>
    <s v="NC"/>
    <n v="0"/>
  </r>
  <r>
    <x v="1471"/>
    <s v="30"/>
    <s v="450015465430"/>
    <s v="12000257"/>
    <s v="30000729"/>
    <s v="PAPA PREFRITA 12X12 FM 4X2,5KG"/>
    <d v="2025-01-14T00:00:00"/>
    <n v="2733"/>
    <s v="CJ"/>
    <n v="0"/>
    <d v="2025-01-21T00:00:00"/>
    <x v="382"/>
    <x v="2"/>
    <x v="1"/>
    <x v="36"/>
    <s v="NC"/>
    <s v="NC"/>
    <n v="0"/>
  </r>
  <r>
    <x v="1471"/>
    <s v="40"/>
    <s v="450015465440"/>
    <s v="12000257"/>
    <s v="30000707"/>
    <s v="PAPAS PRE FRITAS FDM 10X1KG"/>
    <d v="2025-01-14T00:00:00"/>
    <n v="5040"/>
    <s v="CJ"/>
    <n v="0"/>
    <d v="2025-01-21T00:00:00"/>
    <x v="336"/>
    <x v="2"/>
    <x v="1"/>
    <x v="36"/>
    <s v="NC"/>
    <s v="NC"/>
    <n v="0"/>
  </r>
  <r>
    <x v="1471"/>
    <s v="50"/>
    <s v="450015465450"/>
    <s v="12000257"/>
    <s v="30000730"/>
    <s v="PAPAS PREFRITAS FM 25X500GR"/>
    <d v="2025-01-14T00:00:00"/>
    <n v="104"/>
    <s v="CJ"/>
    <n v="0"/>
    <d v="2025-01-21T00:00:00"/>
    <x v="383"/>
    <x v="2"/>
    <x v="1"/>
    <x v="36"/>
    <s v="NC"/>
    <s v="NC"/>
    <n v="0"/>
  </r>
  <r>
    <x v="1471"/>
    <s v="60"/>
    <s v="450015465460"/>
    <s v="12000257"/>
    <s v="30000730"/>
    <s v="PAPAS PREFRITAS FM 25X500GR"/>
    <d v="2025-01-14T00:00:00"/>
    <n v="2016"/>
    <s v="CJ"/>
    <n v="0"/>
    <d v="2025-01-21T00:00:00"/>
    <x v="64"/>
    <x v="2"/>
    <x v="1"/>
    <x v="36"/>
    <s v="NC"/>
    <s v="NC"/>
    <n v="0"/>
  </r>
  <r>
    <x v="1471"/>
    <s v="70"/>
    <s v="450015465470"/>
    <s v="12000257"/>
    <s v="30000730"/>
    <s v="PAPAS PREFRITAS FM 25X500GR"/>
    <d v="2025-01-14T00:00:00"/>
    <n v="1816"/>
    <s v="CJ"/>
    <n v="0"/>
    <d v="2025-01-21T00:00:00"/>
    <x v="384"/>
    <x v="2"/>
    <x v="1"/>
    <x v="36"/>
    <s v="NC"/>
    <s v="NC"/>
    <n v="0"/>
  </r>
  <r>
    <x v="1472"/>
    <s v="10"/>
    <s v="450015465510"/>
    <s v="12000257"/>
    <s v="30000729"/>
    <s v="PAPA PREFRITA 12X12 FM 4X2,5KG"/>
    <d v="2025-01-14T00:00:00"/>
    <n v="10080"/>
    <s v="CJ"/>
    <n v="0"/>
    <d v="2025-01-20T00:00:00"/>
    <x v="385"/>
    <x v="2"/>
    <x v="1"/>
    <x v="36"/>
    <s v="NC"/>
    <s v="NC"/>
    <n v="0"/>
  </r>
  <r>
    <x v="1473"/>
    <s v="10"/>
    <s v="450015466810"/>
    <s v="12000962"/>
    <s v="60021837"/>
    <s v="EMBRAGUE ELECTROM.EMEHI/EEZR-5"/>
    <d v="2025-01-14T00:00:00"/>
    <n v="1"/>
    <s v="UN"/>
    <n v="0"/>
    <d v="2025-01-27T00:00:00"/>
    <x v="12"/>
    <x v="4"/>
    <x v="1"/>
    <x v="36"/>
    <s v="NC"/>
    <s v="NC"/>
    <n v="0"/>
  </r>
  <r>
    <x v="1474"/>
    <s v="10"/>
    <s v="450015467210"/>
    <s v="12000697"/>
    <s v="10000411"/>
    <s v="EMULSIFICANTE DMG 0295"/>
    <d v="2025-01-14T00:00:00"/>
    <n v="9600"/>
    <s v="KG"/>
    <n v="0"/>
    <d v="2025-04-18T00:00:00"/>
    <x v="386"/>
    <x v="4"/>
    <x v="1"/>
    <x v="36"/>
    <s v="NC"/>
    <s v="NC"/>
    <n v="0"/>
  </r>
  <r>
    <x v="1475"/>
    <s v="10"/>
    <s v="450015467610"/>
    <s v="12000697"/>
    <s v="10000392"/>
    <s v="EMULSIFICANTE PALSGAARD PGPR 4180"/>
    <d v="2025-01-14T00:00:00"/>
    <n v="6400"/>
    <s v="KG"/>
    <n v="0"/>
    <d v="2025-04-18T00:00:00"/>
    <x v="272"/>
    <x v="4"/>
    <x v="1"/>
    <x v="36"/>
    <s v="NC"/>
    <s v="NC"/>
    <n v="0"/>
  </r>
  <r>
    <x v="1475"/>
    <s v="20"/>
    <s v="450015467620"/>
    <s v="12000697"/>
    <s v="10000403"/>
    <s v="EMULSIFICANTE PALSGARD 6-111"/>
    <d v="2025-01-14T00:00:00"/>
    <n v="6300"/>
    <s v="KG"/>
    <n v="0"/>
    <d v="2025-04-18T00:00:00"/>
    <x v="274"/>
    <x v="4"/>
    <x v="1"/>
    <x v="36"/>
    <s v="NC"/>
    <s v="NC"/>
    <n v="0"/>
  </r>
  <r>
    <x v="1475"/>
    <s v="30"/>
    <s v="450015467630"/>
    <s v="12000697"/>
    <s v="10000400"/>
    <s v="EMULSIFICANTE PALSGARD 1304"/>
    <d v="2025-01-14T00:00:00"/>
    <n v="2400"/>
    <s v="KG"/>
    <n v="0"/>
    <d v="2025-04-18T00:00:00"/>
    <x v="204"/>
    <x v="4"/>
    <x v="1"/>
    <x v="36"/>
    <s v="NC"/>
    <s v="NC"/>
    <n v="0"/>
  </r>
  <r>
    <x v="1476"/>
    <s v="10"/>
    <s v="450015468110"/>
    <s v="12000697"/>
    <s v="10000411"/>
    <s v="EMULSIFICANTE DMG 0295"/>
    <d v="2025-01-14T00:00:00"/>
    <n v="8000"/>
    <s v="KG"/>
    <n v="0"/>
    <d v="2025-05-16T00:00:00"/>
    <x v="201"/>
    <x v="4"/>
    <x v="1"/>
    <x v="36"/>
    <s v="NC"/>
    <s v="NC"/>
    <n v="0"/>
  </r>
  <r>
    <x v="1476"/>
    <s v="20"/>
    <s v="450015468120"/>
    <s v="12000697"/>
    <s v="10000406"/>
    <s v="PALSGAARD 6-155"/>
    <d v="2025-01-14T00:00:00"/>
    <n v="1400"/>
    <s v="KG"/>
    <n v="0"/>
    <d v="2025-05-16T00:00:00"/>
    <x v="189"/>
    <x v="4"/>
    <x v="1"/>
    <x v="36"/>
    <s v="NC"/>
    <s v="NC"/>
    <n v="0"/>
  </r>
  <r>
    <x v="1476"/>
    <s v="30"/>
    <s v="450015468130"/>
    <s v="12000697"/>
    <s v="10001177"/>
    <s v="ESTAB. PALSGAARD RECMILK 122"/>
    <d v="2025-01-14T00:00:00"/>
    <n v="3500"/>
    <s v="KG"/>
    <n v="0"/>
    <d v="2025-05-16T00:00:00"/>
    <x v="203"/>
    <x v="4"/>
    <x v="1"/>
    <x v="36"/>
    <s v="NC"/>
    <s v="NC"/>
    <n v="0"/>
  </r>
  <r>
    <x v="1476"/>
    <s v="40"/>
    <s v="450015468140"/>
    <s v="12000697"/>
    <s v="10000411"/>
    <s v="EMULSIFICANTE DMG 0295"/>
    <d v="2025-01-14T00:00:00"/>
    <n v="1600"/>
    <s v="KG"/>
    <n v="0"/>
    <d v="2025-05-16T00:00:00"/>
    <x v="311"/>
    <x v="4"/>
    <x v="1"/>
    <x v="36"/>
    <s v="NC"/>
    <s v="NC"/>
    <n v="0"/>
  </r>
  <r>
    <x v="1477"/>
    <s v="10"/>
    <s v="450015468310"/>
    <s v="12000878"/>
    <s v="10000981"/>
    <s v="EMULSIFICANTE PALSGARD DMG 0093"/>
    <d v="2025-01-14T00:00:00"/>
    <n v="1400"/>
    <s v="KG"/>
    <n v="0"/>
    <d v="2025-06-13T00:00:00"/>
    <x v="189"/>
    <x v="4"/>
    <x v="1"/>
    <x v="36"/>
    <s v="NC"/>
    <s v="NC"/>
    <n v="0"/>
  </r>
  <r>
    <x v="1478"/>
    <s v="10"/>
    <s v="450015472010"/>
    <s v="12000687"/>
    <s v="10000456"/>
    <s v="RECODAN CMB235"/>
    <d v="2025-01-14T00:00:00"/>
    <n v="200"/>
    <s v="KG"/>
    <n v="0"/>
    <d v="2025-04-18T00:00:00"/>
    <x v="110"/>
    <x v="4"/>
    <x v="1"/>
    <x v="36"/>
    <s v="NC"/>
    <s v="NC"/>
    <n v="0"/>
  </r>
  <r>
    <x v="1479"/>
    <s v="10"/>
    <s v="450015472210"/>
    <s v="12000146"/>
    <s v="10000163"/>
    <s v="TOMATE EN CUBOS SUGAL"/>
    <d v="2025-01-14T00:00:00"/>
    <n v="16000"/>
    <s v="KG"/>
    <n v="0"/>
    <d v="2024-07-24T00:00:00"/>
    <x v="387"/>
    <x v="4"/>
    <x v="1"/>
    <x v="36"/>
    <s v="NC"/>
    <s v="NC"/>
    <n v="0"/>
  </r>
  <r>
    <x v="1479"/>
    <s v="20"/>
    <s v="450015472220"/>
    <s v="12000146"/>
    <s v="10000163"/>
    <s v="TOMATE EN CUBOS SUGAL"/>
    <d v="2025-01-14T00:00:00"/>
    <n v="18000"/>
    <s v="KG"/>
    <n v="0"/>
    <d v="2025-08-01T00:00:00"/>
    <x v="248"/>
    <x v="4"/>
    <x v="1"/>
    <x v="36"/>
    <s v="NC"/>
    <s v="NC"/>
    <n v="0"/>
  </r>
  <r>
    <x v="1480"/>
    <s v="10"/>
    <s v="450015472610"/>
    <s v="12000146"/>
    <s v="10000163"/>
    <s v="TOMATE EN CUBOS SUGAL"/>
    <d v="2025-01-14T00:00:00"/>
    <n v="17000"/>
    <s v="KG"/>
    <n v="0"/>
    <d v="2025-09-02T00:00:00"/>
    <x v="388"/>
    <x v="4"/>
    <x v="1"/>
    <x v="36"/>
    <s v="NC"/>
    <s v="NC"/>
    <n v="0"/>
  </r>
  <r>
    <x v="1480"/>
    <s v="20"/>
    <s v="450015472620"/>
    <s v="12000146"/>
    <s v="10000163"/>
    <s v="TOMATE EN CUBOS SUGAL"/>
    <d v="2025-01-14T00:00:00"/>
    <n v="17000"/>
    <s v="KG"/>
    <n v="0"/>
    <d v="2025-10-02T00:00:00"/>
    <x v="388"/>
    <x v="4"/>
    <x v="1"/>
    <x v="36"/>
    <s v="NC"/>
    <s v="NC"/>
    <n v="0"/>
  </r>
  <r>
    <x v="1481"/>
    <s v="10"/>
    <s v="450015473110"/>
    <s v="12000731"/>
    <s v="10000230"/>
    <s v="CONC  PROT  NUTRILAC BE8405"/>
    <d v="2025-01-14T00:00:00"/>
    <n v="7920"/>
    <s v="KG"/>
    <n v="0"/>
    <d v="2025-04-17T00:00:00"/>
    <x v="389"/>
    <x v="4"/>
    <x v="1"/>
    <x v="36"/>
    <s v="NC"/>
    <s v="NC"/>
    <n v="0"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  <r>
    <x v="1482"/>
    <m/>
    <m/>
    <m/>
    <m/>
    <m/>
    <m/>
    <m/>
    <m/>
    <m/>
    <m/>
    <x v="390"/>
    <x v="5"/>
    <x v="2"/>
    <x v="3110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2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compactData="0" gridDropZones="1" multipleFieldFilters="0">
  <location ref="A17:D1502" firstHeaderRow="1" firstDataRow="2" firstDataCol="1" rowPageCount="4" colPageCount="1"/>
  <pivotFields count="19">
    <pivotField axis="axisRow" compact="0" outline="0" showAll="0" sortType="ascending" defaultSubtotal="0">
      <items count="4550">
        <item m="1" x="1748"/>
        <item m="1" x="3865"/>
        <item m="1" x="2630"/>
        <item m="1" x="3556"/>
        <item m="1" x="4467"/>
        <item m="1" x="2917"/>
        <item m="1" x="1690"/>
        <item m="1" x="2606"/>
        <item m="1" x="3530"/>
        <item m="1" x="4440"/>
        <item m="1" x="2303"/>
        <item m="1" x="4132"/>
        <item m="1" x="1961"/>
        <item m="1" x="2891"/>
        <item m="1" x="3822"/>
        <item m="1" x="1659"/>
        <item m="1" x="2574"/>
        <item m="1" x="4411"/>
        <item m="1" x="2269"/>
        <item m="1" x="1937"/>
        <item m="1" x="3474"/>
        <item m="1" x="4382"/>
        <item m="1" x="2839"/>
        <item m="1" x="3132"/>
        <item m="1" x="1894"/>
        <item m="1" x="2803"/>
        <item m="1" x="3748"/>
        <item m="1" x="1576"/>
        <item m="1" x="4337"/>
        <item m="1" x="2185"/>
        <item m="1" x="4019"/>
        <item m="1" x="2772"/>
        <item m="1" x="1549"/>
        <item m="1" x="3398"/>
        <item m="1" x="3995"/>
        <item m="1" x="2742"/>
        <item m="1" x="1520"/>
        <item m="1" x="2434"/>
        <item m="1" x="1823"/>
        <item m="1" x="2713"/>
        <item m="1" x="2408"/>
        <item m="1" x="3332"/>
        <item m="1" x="4259"/>
        <item m="1" x="2084"/>
        <item m="1" x="3020"/>
        <item m="1" x="3937"/>
        <item m="1" x="3630"/>
        <item m="1" x="4530"/>
        <item m="1" x="1733"/>
        <item m="1" x="3569"/>
        <item m="1" x="3256"/>
        <item m="1" x="2934"/>
        <item m="1" x="1702"/>
        <item m="1" x="3542"/>
        <item m="1" x="3228"/>
        <item m="1" x="4148"/>
        <item m="1" x="1673"/>
        <item m="1" x="2871"/>
        <item m="1" x="3803"/>
        <item m="1" x="3167"/>
        <item m="1" x="3458"/>
        <item m="1" x="1901"/>
        <item m="1" x="1588"/>
        <item m="1" x="3404"/>
        <item m="1" x="2441"/>
        <item m="1" x="1499"/>
        <item m="1" x="3348"/>
        <item m="1" x="4266"/>
        <item m="1" x="2094"/>
        <item m="1" x="3030"/>
        <item m="1" x="1800"/>
        <item m="1" x="2394"/>
        <item m="1" x="4238"/>
        <item m="1" x="3007"/>
        <item m="1" x="3920"/>
        <item m="1" x="3613"/>
        <item m="1" x="2978"/>
        <item m="1" x="2320"/>
        <item m="1" x="3239"/>
        <item m="1" x="4160"/>
        <item m="1" x="1978"/>
        <item m="1" x="3834"/>
        <item m="1" x="1684"/>
        <item m="1" x="2598"/>
        <item m="1" x="3522"/>
        <item m="1" x="2299"/>
        <item m="1" x="3816"/>
        <item m="1" x="1652"/>
        <item m="1" x="2830"/>
        <item m="1" x="2795"/>
        <item m="1" x="2180"/>
        <item m="1" x="4296"/>
        <item m="1" x="2143"/>
        <item m="1" x="3081"/>
        <item m="1" x="2430"/>
        <item m="1" x="3360"/>
        <item m="1" x="4283"/>
        <item m="1" x="1819"/>
        <item m="1" x="1483"/>
        <item m="1" x="4255"/>
        <item m="1" x="3016"/>
        <item m="1" x="1784"/>
        <item m="1" x="2025"/>
        <item m="1" x="3878"/>
        <item m="1" x="3247"/>
        <item m="1" x="4171"/>
        <item m="1" x="1989"/>
        <item m="1" x="3847"/>
        <item m="1" x="1698"/>
        <item m="1" x="2612"/>
        <item m="1" x="3535"/>
        <item m="1" x="2306"/>
        <item m="1" x="3224"/>
        <item m="1" x="4140"/>
        <item m="1" x="2276"/>
        <item m="1" x="3194"/>
        <item m="1" x="1942"/>
        <item m="1" x="2865"/>
        <item m="1" x="2246"/>
        <item m="1" x="1917"/>
        <item m="1" x="2843"/>
        <item m="1" x="1612"/>
        <item m="1" x="2813"/>
        <item m="1" x="1879"/>
        <item m="1" x="3634"/>
        <item m="1" x="3314"/>
        <item m="1" x="4232"/>
        <item m="1" x="4205"/>
        <item m="1" x="2039"/>
        <item m="1" x="1739"/>
        <item m="1" x="3262"/>
        <item m="1" x="2941"/>
        <item m="1" x="2315"/>
        <item m="1" x="3234"/>
        <item m="1" x="2880"/>
        <item m="1" x="3812"/>
        <item m="1" x="3491"/>
        <item m="1" x="2260"/>
        <item m="1" x="4094"/>
        <item m="1" x="4354"/>
        <item m="1" x="2454"/>
        <item m="1" x="2138"/>
        <item m="1" x="3076"/>
        <item m="1" x="3984"/>
        <item m="1" x="3952"/>
        <item m="1" x="3650"/>
        <item m="1" x="2016"/>
        <item m="1" x="1693"/>
        <item m="1" x="4443"/>
        <item m="1" x="3499"/>
        <item m="1" x="1635"/>
        <item m="1" x="4384"/>
        <item m="1" x="4366"/>
        <item m="1" x="2774"/>
        <item m="1" x="3999"/>
        <item m="1" x="1828"/>
        <item m="1" x="2055"/>
        <item m="1" x="1764"/>
        <item m="1" x="4509"/>
        <item m="1" x="3282"/>
        <item m="1" x="4201"/>
        <item m="1" x="2034"/>
        <item m="1" x="3884"/>
        <item m="1" x="2340"/>
        <item m="1" x="1999"/>
        <item m="1" x="2936"/>
        <item m="1" x="1706"/>
        <item m="1" x="3543"/>
        <item m="1" x="2313"/>
        <item m="1" x="3232"/>
        <item m="1" x="1975"/>
        <item m="1" x="1646"/>
        <item m="1" x="2560"/>
        <item m="1" x="2253"/>
        <item m="1" x="4062"/>
        <item m="1" x="2820"/>
        <item m="1" x="4322"/>
        <item m="1" x="3527"/>
        <item m="1" x="3494"/>
        <item m="1" x="4408"/>
        <item m="1" x="1601"/>
        <item m="1" x="2212"/>
        <item m="1" x="2460"/>
        <item m="1" x="3990"/>
        <item m="1" x="2739"/>
        <item m="1" x="1517"/>
        <item m="1" x="3305"/>
        <item m="1" x="2026"/>
        <item m="1" x="3880"/>
        <item m="1" x="1727"/>
        <item m="1" x="1973"/>
        <item m="1" x="1643"/>
        <item m="1" x="4393"/>
        <item m="1" x="2248"/>
        <item m="1" x="3165"/>
        <item m="1" x="1949"/>
        <item m="1" x="1624"/>
        <item m="1" x="2547"/>
        <item m="1" x="3148"/>
        <item m="1" x="4071"/>
        <item m="1" x="1907"/>
        <item m="1" x="3761"/>
        <item m="1" x="1598"/>
        <item m="1" x="4357"/>
        <item m="1" x="2177"/>
        <item m="1" x="4014"/>
        <item m="1" x="1511"/>
        <item m="1" x="4277"/>
        <item m="1" x="4251"/>
        <item m="1" x="3012"/>
        <item m="1" x="1753"/>
        <item m="1" x="3593"/>
        <item m="1" x="4502"/>
        <item m="1" x="4195"/>
        <item m="1" x="2020"/>
        <item m="1" x="3872"/>
        <item m="1" x="2909"/>
        <item m="1" x="3809"/>
        <item m="1" x="2563"/>
        <item m="1" x="2257"/>
        <item m="1" x="3437"/>
        <item m="1" x="3412"/>
        <item m="1" x="2170"/>
        <item m="1" x="3072"/>
        <item m="1" x="1840"/>
        <item m="1" x="4271"/>
        <item m="1" x="2100"/>
        <item m="1" x="3036"/>
        <item m="1" x="3951"/>
        <item m="1" x="2604"/>
        <item m="1" x="2769"/>
        <item m="1" x="1547"/>
        <item m="1" x="2464"/>
        <item m="1" x="3397"/>
        <item m="1" x="2712"/>
        <item m="1" x="3662"/>
        <item m="1" x="4258"/>
        <item m="1" x="2083"/>
        <item m="1" x="2997"/>
        <item m="1" x="3907"/>
        <item m="1" x="1761"/>
        <item m="1" x="2660"/>
        <item m="1" x="3280"/>
        <item m="1" x="2373"/>
        <item m="1" x="3289"/>
        <item m="1" x="4210"/>
        <item m="1" x="2045"/>
        <item m="1" x="2977"/>
        <item m="1" x="4463"/>
        <item m="1" x="1956"/>
        <item m="1" x="3681"/>
        <item m="1" x="1666"/>
        <item m="1" x="2864"/>
        <item m="1" x="4389"/>
        <item m="1" x="3427"/>
        <item m="1" x="2477"/>
        <item m="1" x="3059"/>
        <item m="1" x="3027"/>
        <item m="1" x="1797"/>
        <item m="1" x="2694"/>
        <item m="1" x="1711"/>
        <item m="1" x="2233"/>
        <item m="1" x="2516"/>
        <item m="1" x="3439"/>
        <item m="1" x="4353"/>
        <item m="1" x="4273"/>
        <item m="1" x="2956"/>
        <item m="1" x="1634"/>
        <item m="1" x="3157"/>
        <item m="1" x="2531"/>
        <item m="1" x="4365"/>
        <item m="1" x="2435"/>
        <item m="1" x="3572"/>
        <item m="1" x="3728"/>
        <item m="1" x="1556"/>
        <item m="1" x="3653"/>
        <item m="1" x="3532"/>
        <item m="1" x="4446"/>
        <item m="1" x="1607"/>
        <item m="1" x="2218"/>
        <item m="1" x="3133"/>
        <item m="1" x="3337"/>
        <item m="1" x="1708"/>
        <item m="1" x="2873"/>
        <item m="1" x="2561"/>
        <item m="1" x="4399"/>
        <item m="1" x="4092"/>
        <item m="1" x="4065"/>
        <item m="1" x="2822"/>
        <item m="1" x="3735"/>
        <item m="1" x="2488"/>
        <item m="1" x="3704"/>
        <item m="1" x="3981"/>
        <item m="1" x="1504"/>
        <item m="1" x="2011"/>
        <item m="1" x="2627"/>
        <item m="1" x="4164"/>
        <item m="1" x="4438"/>
        <item m="1" x="4130"/>
        <item m="1" x="4409"/>
        <item m="1" x="4017"/>
        <item m="1" x="2766"/>
        <item m="1" x="3567"/>
        <item m="1" x="4483"/>
        <item m="1" x="4114"/>
        <item m="1" x="2346"/>
        <item m="1" x="1953"/>
        <item m="1" x="2207"/>
        <item m="1" x="1569"/>
        <item m="1" x="2496"/>
        <item m="1" x="2178"/>
        <item m="1" x="4016"/>
        <item m="1" x="3385"/>
        <item m="1" x="3046"/>
        <item m="1" x="2707"/>
        <item m="1" x="3931"/>
        <item m="1" x="2382"/>
        <item m="1" x="2959"/>
        <item m="1" x="1725"/>
        <item m="1" x="4451"/>
        <item m="1" x="4136"/>
        <item m="1" x="3501"/>
        <item m="1" x="4368"/>
        <item m="1" x="3575"/>
        <item m="1" x="2173"/>
        <item m="1" x="3098"/>
        <item m="1" x="3353"/>
        <item m="1" x="2102"/>
        <item m="1" x="2304"/>
        <item m="1" x="2840"/>
        <item m="1" x="1604"/>
        <item m="1" x="2530"/>
        <item m="1" x="3719"/>
        <item m="1" x="2113"/>
        <item m="1" x="1791"/>
        <item m="1" x="3732"/>
        <item m="1" x="3641"/>
        <item m="1" x="3008"/>
        <item m="1" x="3922"/>
        <item m="1" x="2569"/>
        <item m="1" x="3785"/>
        <item m="1" x="1543"/>
        <item m="1" x="3391"/>
        <item m="1" x="3685"/>
        <item m="1" x="2866"/>
        <item m="1" x="3479"/>
        <item m="1" x="4390"/>
        <item m="1" x="2158"/>
        <item m="1" x="3371"/>
        <item m="1" x="2122"/>
        <item m="1" x="1497"/>
        <item m="1" x="3211"/>
        <item m="1" x="2106"/>
        <item m="1" x="4498"/>
        <item m="1" x="2354"/>
        <item m="1" x="3468"/>
        <item m="1" x="2987"/>
        <item m="1" x="3368"/>
        <item m="1" x="3944"/>
        <item m="1" x="4519"/>
        <item m="1" x="3295"/>
        <item m="1" x="3557"/>
        <item m="1" x="3996"/>
        <item m="1" x="4484"/>
        <item m="1" x="1703"/>
        <item m="1" x="2620"/>
        <item m="1" x="4459"/>
        <item m="1" x="2228"/>
        <item m="1" x="3977"/>
        <item m="1" x="3671"/>
        <item m="1" x="2524"/>
        <item m="1" x="4358"/>
        <item m="1" x="2210"/>
        <item m="1" x="4043"/>
        <item m="1" x="4297"/>
        <item m="1" x="1484"/>
        <item m="1" x="1971"/>
        <item m="1" x="3315"/>
        <item m="1" x="4233"/>
        <item m="1" x="2203"/>
        <item m="1" x="1508"/>
        <item m="1" x="2425"/>
        <item m="1" x="3355"/>
        <item m="1" x="3756"/>
        <item m="1" x="2197"/>
        <item m="1" x="1875"/>
        <item m="1" x="1545"/>
        <item m="1" x="2461"/>
        <item m="1" x="3395"/>
        <item m="1" x="3018"/>
        <item m="1" x="1788"/>
        <item m="1" x="3627"/>
        <item m="1" x="4525"/>
        <item m="1" x="3306"/>
        <item m="1" x="3251"/>
        <item m="1" x="4173"/>
        <item m="1" x="2931"/>
        <item m="1" x="3777"/>
        <item m="1" x="2536"/>
        <item m="1" x="2782"/>
        <item m="1" x="1528"/>
        <item m="1" x="3520"/>
        <item m="1" x="3418"/>
        <item m="1" x="4326"/>
        <item m="1" x="3103"/>
        <item m="1" x="2762"/>
        <item m="1" x="1535"/>
        <item m="1" x="3383"/>
        <item m="1" x="3680"/>
        <item m="1" x="1512"/>
        <item m="1" x="1811"/>
        <item m="1" x="3301"/>
        <item m="1" x="4503"/>
        <item m="1" x="2358"/>
        <item m="1" x="4084"/>
        <item m="1" x="2842"/>
        <item m="1" x="2810"/>
        <item m="1" x="3723"/>
        <item m="1" x="1553"/>
        <item m="1" x="2412"/>
        <item m="1" x="4178"/>
        <item m="1" x="3125"/>
        <item m="1" x="2702"/>
        <item m="1" x="3649"/>
        <item m="1" x="3589"/>
        <item m="1" x="2012"/>
        <item m="1" x="3446"/>
        <item m="1" x="4049"/>
        <item m="1" x="2771"/>
        <item m="1" x="3308"/>
        <item m="1" x="2417"/>
        <item m="1" x="3639"/>
        <item m="1" x="1627"/>
        <item m="1" x="2990"/>
        <item m="1" x="1726"/>
        <item m="1" x="1641"/>
        <item m="1" x="3118"/>
        <item m="1" x="4026"/>
        <item m="1" x="4314"/>
        <item m="1" x="1856"/>
        <item m="1" x="2747"/>
        <item m="1" x="1770"/>
        <item m="1" x="3285"/>
        <item m="1" x="2971"/>
        <item m="1" x="2642"/>
        <item m="1" x="2343"/>
        <item m="1" x="4182"/>
        <item m="1" x="3853"/>
        <item m="1" x="3517"/>
        <item m="1" x="2294"/>
        <item m="1" x="4118"/>
        <item m="1" x="1948"/>
        <item m="1" x="1650"/>
        <item m="1" x="2758"/>
        <item m="1" x="3708"/>
        <item m="1" x="1534"/>
        <item m="1" x="2136"/>
        <item m="1" x="1844"/>
        <item m="1" x="2678"/>
        <item m="1" x="4521"/>
        <item m="1" x="2378"/>
        <item m="1" x="3591"/>
        <item m="1" x="2409"/>
        <item m="1" x="3023"/>
        <item m="1" x="4486"/>
        <item m="1" x="2287"/>
        <item m="1" x="3807"/>
        <item m="1" x="4006"/>
        <item m="1" x="3672"/>
        <item m="1" x="2419"/>
        <item m="1" x="3268"/>
        <item m="1" x="2601"/>
        <item m="1" x="4434"/>
        <item m="1" x="1957"/>
        <item m="1" x="2888"/>
        <item m="1" x="3819"/>
        <item m="1" x="1654"/>
        <item m="1" x="4333"/>
        <item m="1" x="3828"/>
        <item m="1" x="1899"/>
        <item m="1" x="4030"/>
        <item m="1" x="3857"/>
        <item m="1" x="1928"/>
        <item m="1" x="2761"/>
        <item m="1" x="3042"/>
        <item m="1" x="4546"/>
        <item m="1" x="2680"/>
        <item m="1" x="2151"/>
        <item m="1" x="3208"/>
        <item m="1" x="3673"/>
        <item m="1" x="2099"/>
        <item m="1" x="2462"/>
        <item m="1" x="3661"/>
        <item m="1" x="4144"/>
        <item m="1" x="3507"/>
        <item m="1" x="4419"/>
        <item m="1" x="3204"/>
        <item m="1" x="3483"/>
        <item m="1" x="2848"/>
        <item m="1" x="3778"/>
        <item m="1" x="3457"/>
        <item m="1" x="1860"/>
        <item m="1" x="4236"/>
        <item m="1" x="3469"/>
        <item m="1" x="2110"/>
        <item m="1" x="3047"/>
        <item m="1" x="2383"/>
        <item m="1" x="4222"/>
        <item m="1" x="3478"/>
        <item m="1" x="1915"/>
        <item m="1" x="4370"/>
        <item m="1" x="2506"/>
        <item m="1" x="3866"/>
        <item m="1" x="3142"/>
        <item m="1" x="4241"/>
        <item m="1" x="2857"/>
        <item m="1" x="2993"/>
        <item m="1" x="2308"/>
        <item m="1" x="3225"/>
        <item m="1" x="4141"/>
        <item m="1" x="1972"/>
        <item m="1" x="2123"/>
        <item m="1" x="1772"/>
        <item m="1" x="3762"/>
        <item m="1" x="4040"/>
        <item m="1" x="3078"/>
        <item m="1" x="2077"/>
        <item m="1" x="2328"/>
        <item m="1" x="4166"/>
        <item m="1" x="2925"/>
        <item m="1" x="3846"/>
        <item m="1" x="3750"/>
        <item m="1" x="3426"/>
        <item m="1" x="3338"/>
        <item m="1" x="3039"/>
        <item m="1" x="2675"/>
        <item m="1" x="3616"/>
        <item m="1" x="2377"/>
        <item m="1" x="3997"/>
        <item m="1" x="2114"/>
        <item m="1" x="1825"/>
        <item m="1" x="2030"/>
        <item m="1" x="1734"/>
        <item m="1" x="3570"/>
        <item m="1" x="1997"/>
        <item m="1" x="1974"/>
        <item m="1" x="2851"/>
        <item m="1" x="2673"/>
        <item m="1" x="2047"/>
        <item m="1" x="4189"/>
        <item m="1" x="2600"/>
        <item m="1" x="2684"/>
        <item m="1" x="2930"/>
        <item m="1" x="3198"/>
        <item m="1" x="4391"/>
        <item m="1" x="4085"/>
        <item m="1" x="3401"/>
        <item m="1" x="2295"/>
        <item m="1" x="2517"/>
        <item m="1" x="3100"/>
        <item m="1" x="3679"/>
        <item m="1" x="4275"/>
        <item m="1" x="3041"/>
        <item m="1" x="1751"/>
        <item m="1" x="4193"/>
        <item m="1" x="3790"/>
        <item m="1" x="4385"/>
        <item m="1" x="3159"/>
        <item m="1" x="3773"/>
        <item m="1" x="3057"/>
        <item m="1" x="2721"/>
        <item m="1" x="3646"/>
        <item m="1" x="4542"/>
        <item m="1" x="2396"/>
        <item m="1" x="3323"/>
        <item m="1" x="4244"/>
        <item m="1" x="2069"/>
        <item m="1" x="4518"/>
        <item m="1" x="3271"/>
        <item m="1" x="3278"/>
        <item m="1" x="3226"/>
        <item m="1" x="2901"/>
        <item m="1" x="1669"/>
        <item m="1" x="2586"/>
        <item m="1" x="3203"/>
        <item m="1" x="2869"/>
        <item m="1" x="3139"/>
        <item m="1" x="4058"/>
        <item m="1" x="2510"/>
        <item m="1" x="3974"/>
        <item m="1" x="2091"/>
        <item m="1" x="2345"/>
        <item m="1" x="2595"/>
        <item m="1" x="2455"/>
        <item m="1" x="3384"/>
        <item m="1" x="3657"/>
        <item m="1" x="3328"/>
        <item m="1" x="3874"/>
        <item m="1" x="1696"/>
        <item m="1" x="3793"/>
        <item m="1" x="4388"/>
        <item m="1" x="2811"/>
        <item m="1" x="2474"/>
        <item m="1" x="4290"/>
        <item m="1" x="2057"/>
        <item m="1" x="3911"/>
        <item m="1" x="1767"/>
        <item m="1" x="2368"/>
        <item m="1" x="3284"/>
        <item m="1" x="2172"/>
        <item m="1" x="2422"/>
        <item m="1" x="3964"/>
        <item m="1" x="2540"/>
        <item m="1" x="2195"/>
        <item m="1" x="2009"/>
        <item m="1" x="2948"/>
        <item m="1" x="4123"/>
        <item m="1" x="3817"/>
        <item m="1" x="4406"/>
        <item m="1" x="4099"/>
        <item m="1" x="4331"/>
        <item m="1" x="2307"/>
        <item m="1" x="2583"/>
        <item m="1" x="3195"/>
        <item m="1" x="1525"/>
        <item m="1" x="3665"/>
        <item m="1" x="3263"/>
        <item m="1" x="2942"/>
        <item m="1" x="2623"/>
        <item m="1" x="3550"/>
        <item m="1" x="2316"/>
        <item m="1" x="4154"/>
        <item m="1" x="2912"/>
        <item m="1" x="3440"/>
        <item m="1" x="4036"/>
        <item m="1" x="3416"/>
        <item m="1" x="3381"/>
        <item m="1" x="3840"/>
        <item m="1" x="3054"/>
        <item m="1" x="2719"/>
        <item x="0"/>
        <item m="1" x="3183"/>
        <item m="1" x="3130"/>
        <item m="1" x="3716"/>
        <item m="1" x="2406"/>
        <item m="1" x="3330"/>
        <item m="1" x="3519"/>
        <item m="1" x="4429"/>
        <item m="1" x="2236"/>
        <item m="1" x="4069"/>
        <item m="1" x="2828"/>
        <item m="1" x="1597"/>
        <item m="1" x="4219"/>
        <item m="1" x="2654"/>
        <item m="1" x="2356"/>
        <item m="1" x="3845"/>
        <item m="1" x="1694"/>
        <item m="1" x="2608"/>
        <item m="1" x="1796"/>
        <item m="1" x="3145"/>
        <item m="1" x="3243"/>
        <item m="1" x="2571"/>
        <item m="1" x="3186"/>
        <item m="1" x="2860"/>
        <item m="1" x="2550"/>
        <item m="1" x="2240"/>
        <item m="1" x="2837"/>
        <item m="1" x="2528"/>
        <item m="1" x="2407"/>
        <item m="1" x="1730"/>
        <item m="1" x="3568"/>
        <item m="1" x="2335"/>
        <item m="1" x="3254"/>
        <item m="1" x="4145"/>
        <item m="1" x="1671"/>
        <item m="1" x="4208"/>
        <item m="1" x="2347"/>
        <item m="1" x="4188"/>
        <item m="1" x="1955"/>
        <item m="1" x="3815"/>
        <item m="1" x="2567"/>
        <item m="1" x="3178"/>
        <item m="1" x="4378"/>
        <item m="1" x="4073"/>
        <item m="1" x="2896"/>
        <item m="1" x="2581"/>
        <item m="1" x="2223"/>
        <item m="1" x="2476"/>
        <item m="1" x="2155"/>
        <item m="1" x="2438"/>
        <item m="1" x="3913"/>
        <item m="1" x="3609"/>
        <item m="1" x="3438"/>
        <item m="1" x="3414"/>
        <item m="1" x="2174"/>
        <item m="1" x="1868"/>
        <item m="1" x="2756"/>
        <item m="1" x="1674"/>
        <item m="1" x="1801"/>
        <item m="1" x="2699"/>
        <item m="1" x="3304"/>
        <item m="1" x="1992"/>
        <item m="1" x="2507"/>
        <item m="1" x="2400"/>
        <item m="1" x="4248"/>
        <item m="1" x="3843"/>
        <item m="1" x="3470"/>
        <item m="1" x="3388"/>
        <item m="1" x="2140"/>
        <item m="1" x="3988"/>
        <item m="1" x="3624"/>
        <item m="1" x="2610"/>
        <item m="1" x="2274"/>
        <item m="1" x="3191"/>
        <item m="1" x="4106"/>
        <item m="1" x="1941"/>
        <item m="1" x="2863"/>
        <item m="1" x="3796"/>
        <item m="1" x="1640"/>
        <item m="1" x="3136"/>
        <item m="1" x="2154"/>
        <item m="1" x="4537"/>
        <item m="1" x="3852"/>
        <item m="1" x="3549"/>
        <item m="1" x="2398"/>
        <item m="1" x="3867"/>
        <item m="1" x="3497"/>
        <item m="1" x="1938"/>
        <item m="1" x="3788"/>
        <item m="1" x="2115"/>
        <item m="1" x="3571"/>
        <item m="1" x="4423"/>
        <item m="1" x="2286"/>
        <item m="1" x="4089"/>
        <item m="1" x="2852"/>
        <item m="1" x="1618"/>
        <item m="1" x="2010"/>
        <item m="1" x="4465"/>
        <item m="1" x="2915"/>
        <item m="1" x="4078"/>
        <item m="1" x="3503"/>
        <item m="1" x="3727"/>
        <item m="1" x="2062"/>
        <item m="1" x="3619"/>
        <item m="1" x="1752"/>
        <item m="1" x="4229"/>
        <item m="1" x="3001"/>
        <item m="1" x="4203"/>
        <item m="1" x="2638"/>
        <item m="1" x="3831"/>
        <item m="1" x="3436"/>
        <item m="1" x="2787"/>
        <item m="1" x="1562"/>
        <item m="1" x="2168"/>
        <item m="1" x="4493"/>
        <item m="1" x="1688"/>
        <item m="1" x="3472"/>
        <item m="1" x="4381"/>
        <item m="1" x="2239"/>
        <item m="1" x="2527"/>
        <item m="1" x="1546"/>
        <item m="1" x="1729"/>
        <item m="1" x="4113"/>
        <item m="1" x="2818"/>
        <item m="1" x="1714"/>
        <item m="1" x="2861"/>
        <item m="1" x="1639"/>
        <item m="1" x="2556"/>
        <item m="1" x="1594"/>
        <item m="1" x="3097"/>
        <item m="1" x="4011"/>
        <item m="1" x="1866"/>
        <item m="1" x="2755"/>
        <item m="1" x="2451"/>
        <item m="1" x="3380"/>
        <item m="1" x="4294"/>
        <item m="1" x="4308"/>
        <item m="1" x="3052"/>
        <item m="1" x="3965"/>
        <item m="1" x="1824"/>
        <item m="1" x="2715"/>
        <item m="1" x="3663"/>
        <item m="1" x="1491"/>
        <item m="1" x="2634"/>
        <item m="1" x="1704"/>
        <item m="1" x="3229"/>
        <item m="1" x="4149"/>
        <item m="1" x="2906"/>
        <item m="1" x="2284"/>
        <item m="1" x="4347"/>
        <item m="1" x="3405"/>
        <item m="1" x="2671"/>
        <item m="1" x="1745"/>
        <item m="1" x="3585"/>
        <item m="1" x="2949"/>
        <item m="1" x="4161"/>
        <item m="1" x="3835"/>
        <item m="1" x="3525"/>
        <item m="1" x="3215"/>
        <item m="1" x="2886"/>
        <item m="1" x="3443"/>
        <item m="1" x="1542"/>
        <item m="1" x="3684"/>
        <item m="1" x="2404"/>
        <item m="1" x="3564"/>
        <item m="1" x="2898"/>
        <item m="1" x="2584"/>
        <item m="1" x="4415"/>
        <item m="1" x="3196"/>
        <item m="1" x="4108"/>
        <item m="1" x="1944"/>
        <item m="1" x="1581"/>
        <item m="1" x="3264"/>
        <item m="1" x="4185"/>
        <item m="1" x="2006"/>
        <item m="1" x="2943"/>
        <item m="1" x="3464"/>
        <item m="1" x="2017"/>
        <item m="1" x="2720"/>
        <item m="1" x="1794"/>
        <item m="1" x="3259"/>
        <item m="1" x="2937"/>
        <item m="1" x="2289"/>
        <item m="1" x="4091"/>
        <item m="1" x="2230"/>
        <item m="1" x="3143"/>
        <item m="1" x="4033"/>
        <item m="1" x="2786"/>
        <item m="1" x="1863"/>
        <item m="1" x="3377"/>
        <item m="1" x="2420"/>
        <item m="1" x="2097"/>
        <item m="1" x="4242"/>
        <item m="1" x="3587"/>
        <item m="1" x="4492"/>
        <item m="1" x="2352"/>
        <item m="1" x="3270"/>
        <item m="1" x="2710"/>
        <item m="1" x="1845"/>
        <item m="1" x="2427"/>
        <item m="1" x="3357"/>
        <item m="1" x="4278"/>
        <item m="1" x="2107"/>
        <item m="1" x="3044"/>
        <item m="1" x="3955"/>
        <item m="1" x="1810"/>
        <item m="1" x="2984"/>
        <item m="1" x="1754"/>
        <item m="1" x="2655"/>
        <item m="1" x="3873"/>
        <item m="1" x="2922"/>
        <item m="1" x="2609"/>
        <item m="1" x="1663"/>
        <item m="1" x="2578"/>
        <item m="1" x="4412"/>
        <item m="1" x="2244"/>
        <item m="1" x="2809"/>
        <item m="1" x="2199"/>
        <item m="1" x="4246"/>
        <item m="1" x="1720"/>
        <item m="1" x="2770"/>
        <item m="1" x="1548"/>
        <item m="1" x="3802"/>
        <item m="1" x="4060"/>
        <item m="1" x="4292"/>
        <item m="1" x="2131"/>
        <item m="1" x="3975"/>
        <item m="1" x="3859"/>
        <item m="1" x="1815"/>
        <item m="1" x="2403"/>
        <item m="1" x="4254"/>
        <item m="1" x="3015"/>
        <item m="1" x="1783"/>
        <item m="1" x="4524"/>
        <item m="1" x="3597"/>
        <item m="1" x="4506"/>
        <item m="1" x="2897"/>
        <item m="1" x="3774"/>
        <item m="1" x="2535"/>
        <item m="1" x="2812"/>
        <item m="1" x="2156"/>
        <item m="1" x="3691"/>
        <item m="1" x="3369"/>
        <item m="1" x="4291"/>
        <item m="1" x="3060"/>
        <item m="1" x="2723"/>
        <item m="1" x="3340"/>
        <item m="1" x="4263"/>
        <item m="1" x="3028"/>
        <item m="1" x="2970"/>
        <item m="1" x="2491"/>
        <item m="1" x="2757"/>
        <item m="1" x="2252"/>
        <item m="1" x="1922"/>
        <item m="1" x="3162"/>
        <item m="1" x="1614"/>
        <item m="1" x="2161"/>
        <item m="1" x="4002"/>
        <item m="1" x="1526"/>
        <item m="1" x="3062"/>
        <item m="1" x="1680"/>
        <item m="1" x="3713"/>
        <item m="1" x="1539"/>
        <item m="1" x="2141"/>
        <item m="1" x="2737"/>
        <item m="1" x="1782"/>
        <item m="1" x="3303"/>
        <item m="1" x="2927"/>
        <item m="1" x="4138"/>
        <item m="1" x="2582"/>
        <item m="1" x="1611"/>
        <item m="1" x="2534"/>
        <item m="1" x="3452"/>
        <item m="1" x="4371"/>
        <item m="1" x="1878"/>
        <item m="1" x="1554"/>
        <item m="1" x="4313"/>
        <item m="1" x="2877"/>
        <item m="1" x="1649"/>
        <item m="1" x="2564"/>
        <item m="1" x="4402"/>
        <item m="1" x="3172"/>
        <item m="1" x="3460"/>
        <item m="1" x="2791"/>
        <item m="1" x="3737"/>
        <item m="1" x="2676"/>
        <item m="1" x="4442"/>
        <item m="1" x="1492"/>
        <item m="1" x="3022"/>
        <item m="1" x="4348"/>
        <item m="1" x="2196"/>
        <item m="1" x="2375"/>
        <item m="1" x="2351"/>
        <item m="1" x="2887"/>
        <item m="1" x="3049"/>
        <item m="1" x="2309"/>
        <item m="1" x="2227"/>
        <item m="1" x="2817"/>
        <item m="1" x="2191"/>
        <item m="1" x="4028"/>
        <item m="1" x="1881"/>
        <item m="1" x="2779"/>
        <item m="1" x="2478"/>
        <item m="1" x="2159"/>
        <item m="1" x="3759"/>
        <item m="1" x="2894"/>
        <item m="1" x="3114"/>
        <item m="1" x="2410"/>
        <item m="1" x="4511"/>
        <item m="1" x="3124"/>
        <item m="1" x="4034"/>
        <item m="1" x="2628"/>
        <item m="1" x="2570"/>
        <item m="1" x="4235"/>
        <item m="1" x="2064"/>
        <item m="1" x="3004"/>
        <item m="1" x="3917"/>
        <item m="1" x="1774"/>
        <item m="1" x="2669"/>
        <item m="1" x="3612"/>
        <item m="1" x="4515"/>
        <item m="1" x="1682"/>
        <item m="1" x="1813"/>
        <item m="1" x="3302"/>
        <item m="1" x="2359"/>
        <item m="1" x="1926"/>
        <item m="1" x="1623"/>
        <item m="1" x="1867"/>
        <item m="1" x="2452"/>
        <item m="1" x="4247"/>
        <item m="1" x="3334"/>
        <item m="1" x="3632"/>
        <item m="1" x="4227"/>
        <item m="1" x="3510"/>
        <item m="1" x="3804"/>
        <item m="1" x="4101"/>
        <item m="1" x="2856"/>
        <item m="1" x="1872"/>
        <item m="1" x="2459"/>
        <item m="1" x="1514"/>
        <item m="1" x="2111"/>
        <item m="1" x="1820"/>
        <item m="1" x="2078"/>
        <item m="1" x="3933"/>
        <item m="1" x="2685"/>
        <item m="1" x="4480"/>
        <item m="1" x="2329"/>
        <item m="1" x="3248"/>
        <item m="1" x="4172"/>
        <item m="1" x="4416"/>
        <item m="1" x="2277"/>
        <item m="1" x="4373"/>
        <item m="1" x="1880"/>
        <item m="1" x="3726"/>
        <item m="1" x="2881"/>
        <item m="1" x="1651"/>
        <item m="1" x="3492"/>
        <item m="1" x="3176"/>
        <item m="1" x="4095"/>
        <item m="1" x="2235"/>
        <item m="1" x="4216"/>
        <item m="1" x="4476"/>
        <item m="1" x="3112"/>
        <item m="1" x="4022"/>
        <item m="1" x="1923"/>
        <item m="1" x="1864"/>
        <item m="1" x="2134"/>
        <item m="1" x="2730"/>
        <item m="1" x="1503"/>
        <item m="1" x="3241"/>
        <item m="1" x="4127"/>
        <item m="1" x="1958"/>
        <item m="1" x="2890"/>
        <item m="1" x="1832"/>
        <item m="1" x="2120"/>
        <item m="1" x="3664"/>
        <item m="1" x="2413"/>
        <item m="1" x="4262"/>
        <item m="1" x="3943"/>
        <item m="1" x="2692"/>
        <item m="1" x="3633"/>
        <item m="1" x="4536"/>
        <item m="1" x="3312"/>
        <item m="1" x="1865"/>
        <item m="1" x="3707"/>
        <item m="1" x="3379"/>
        <item m="1" x="2071"/>
        <item m="1" x="2573"/>
        <item m="1" x="2266"/>
        <item m="1" x="3717"/>
        <item m="1" x="3085"/>
        <item m="1" x="2067"/>
        <item m="1" x="3764"/>
        <item m="1" x="3080"/>
        <item m="1" x="1847"/>
        <item m="1" x="2738"/>
        <item m="1" x="3683"/>
        <item m="1" x="4403"/>
        <item m="1" x="2259"/>
        <item m="1" x="3174"/>
        <item m="1" x="4093"/>
        <item m="1" x="1927"/>
        <item m="1" x="1906"/>
        <item m="1" x="1895"/>
        <item m="1" x="4339"/>
        <item m="1" x="2469"/>
        <item m="1" x="4534"/>
        <item m="1" x="2907"/>
        <item m="1" x="2513"/>
        <item m="1" x="3435"/>
        <item m="1" x="2486"/>
        <item m="1" x="3408"/>
        <item m="1" x="2167"/>
        <item m="1" x="4007"/>
        <item m="1" x="1532"/>
        <item m="1" x="2951"/>
        <item m="1" x="1910"/>
        <item m="1" x="2833"/>
        <item m="1" x="3769"/>
        <item m="1" x="2616"/>
        <item m="1" x="3138"/>
        <item m="1" x="3120"/>
        <item m="1" x="3729"/>
        <item m="1" x="3064"/>
        <item m="1" x="3551"/>
        <item m="1" x="4156"/>
        <item m="1" x="1681"/>
        <item m="1" x="3493"/>
        <item m="1" x="4404"/>
        <item m="1" x="1929"/>
        <item m="1" x="4356"/>
        <item m="1" x="1807"/>
        <item m="1" x="3274"/>
        <item m="1" x="3129"/>
        <item m="1" x="3161"/>
        <item m="1" x="4055"/>
        <item m="1" x="3233"/>
        <item m="1" x="4153"/>
        <item m="1" x="2593"/>
        <item m="1" x="1843"/>
        <item m="1" x="3890"/>
        <item m="1" x="2014"/>
        <item m="1" x="3868"/>
        <item m="1" x="3559"/>
        <item m="1" x="3244"/>
        <item m="1" x="4134"/>
        <item m="1" x="3188"/>
        <item m="1" x="1939"/>
        <item m="1" x="2841"/>
        <item m="1" x="4310"/>
        <item m="1" x="3363"/>
        <item m="1" x="1493"/>
        <item m="1" x="4261"/>
        <item m="1" x="3000"/>
        <item m="1" x="3606"/>
        <item m="1" x="3170"/>
        <item m="1" x="3433"/>
        <item m="1" x="1862"/>
        <item m="1" x="1531"/>
        <item m="1" x="2446"/>
        <item m="1" x="3376"/>
        <item m="1" x="2132"/>
        <item m="1" x="3979"/>
        <item m="1" x="1837"/>
        <item m="1" x="2729"/>
        <item m="1" x="3240"/>
        <item m="1" x="1686"/>
        <item m="1" x="1932"/>
        <item m="1" x="1629"/>
        <item m="1" x="1787"/>
        <item m="1" x="2994"/>
        <item m="1" x="1993"/>
        <item m="1" x="2899"/>
        <item m="1" x="2868"/>
        <item m="1" x="4392"/>
        <item m="1" x="3776"/>
        <item m="1" x="3430"/>
        <item m="1" x="2698"/>
        <item m="1" x="2946"/>
        <item m="1" x="3126"/>
        <item m="1" x="3300"/>
        <item m="1" x="3897"/>
        <item m="1" x="3592"/>
        <item m="1" x="2957"/>
        <item m="1" x="3560"/>
        <item m="1" x="3844"/>
        <item m="1" x="2388"/>
        <item m="1" x="2874"/>
        <item m="1" x="3808"/>
        <item m="1" x="1647"/>
        <item m="1" x="2562"/>
        <item m="1" x="3488"/>
        <item m="1" x="4400"/>
        <item m="1" x="4375"/>
        <item m="1" x="1590"/>
        <item m="1" x="2514"/>
        <item m="1" x="3410"/>
        <item m="1" x="3705"/>
        <item m="1" x="2449"/>
        <item m="1" x="1505"/>
        <item m="1" x="2070"/>
        <item m="1" x="4494"/>
        <item m="1" x="1633"/>
        <item m="1" x="1602"/>
        <item m="1" x="2298"/>
        <item m="1" x="4121"/>
        <item m="1" x="2884"/>
        <item m="1" x="2763"/>
        <item m="1" x="4169"/>
        <item m="1" x="1988"/>
        <item m="1" x="2926"/>
        <item m="1" x="1697"/>
        <item m="1" x="2611"/>
        <item m="1" x="3533"/>
        <item m="1" x="4452"/>
        <item m="1" x="3502"/>
        <item m="1" x="4414"/>
        <item m="1" x="2968"/>
        <item m="1" x="2004"/>
        <item m="1" x="2592"/>
        <item m="1" x="3146"/>
        <item m="1" x="3447"/>
        <item m="1" x="4260"/>
        <item m="1" x="2086"/>
        <item m="1" x="2688"/>
        <item m="1" x="3604"/>
        <item m="1" x="1735"/>
        <item m="1" x="3855"/>
        <item m="1" x="1712"/>
        <item m="1" x="1976"/>
        <item m="1" x="3813"/>
        <item m="1" x="3102"/>
        <item m="1" x="4012"/>
        <item m="1" x="1869"/>
        <item m="1" x="2426"/>
        <item m="1" x="3356"/>
        <item m="1" x="3620"/>
        <item m="1" x="4499"/>
        <item m="1" x="2355"/>
        <item m="1" x="3450"/>
        <item m="1" x="3113"/>
        <item m="1" x="4023"/>
        <item m="1" x="2775"/>
        <item m="1" x="3721"/>
        <item m="1" x="1552"/>
        <item m="1" x="2639"/>
        <item m="1" x="3545"/>
        <item m="1" x="4425"/>
        <item m="1" x="3487"/>
        <item m="1" x="2821"/>
        <item m="1" x="2213"/>
        <item m="1" x="3745"/>
        <item m="1" x="2080"/>
        <item m="1" x="3904"/>
        <item m="1" x="2332"/>
        <item m="1" x="3252"/>
        <item m="1" x="3799"/>
        <item m="1" x="1644"/>
        <item m="1" x="3753"/>
        <item m="1" x="2192"/>
        <item m="1" x="2479"/>
        <item m="1" x="2162"/>
        <item m="1" x="1858"/>
        <item m="1" x="3345"/>
        <item m="1" x="2092"/>
        <item m="1" x="1773"/>
        <item m="1" x="3467"/>
        <item m="1" x="4328"/>
        <item m="1" x="4015"/>
        <item m="1" x="4221"/>
        <item m="1" x="2985"/>
        <item m="1" x="2657"/>
        <item m="1" x="3134"/>
        <item m="1" x="2622"/>
        <item m="1" x="3780"/>
        <item m="1" x="2546"/>
        <item m="1" x="4543"/>
        <item m="1" x="2397"/>
        <item m="1" x="3324"/>
        <item m="1" x="2072"/>
        <item m="1" x="3926"/>
        <item m="1" x="2013"/>
        <item m="1" x="1691"/>
        <item m="1" x="3309"/>
        <item m="1" x="2998"/>
        <item m="1" x="4032"/>
        <item m="1" x="2395"/>
        <item m="1" x="3921"/>
        <item m="1" x="4211"/>
        <item m="1" x="2349"/>
        <item m="1" x="4124"/>
        <item m="1" x="3818"/>
        <item m="1" x="1653"/>
        <item m="1" x="3180"/>
        <item m="1" x="3442"/>
        <item m="1" x="2181"/>
        <item m="1" x="3714"/>
        <item m="1" x="2613"/>
        <item m="1" x="3536"/>
        <item m="1" x="3826"/>
        <item m="1" x="3797"/>
        <item m="1" x="3970"/>
        <item m="1" x="3077"/>
        <item m="1" x="3677"/>
        <item m="1" x="1778"/>
        <item m="1" x="3190"/>
        <item m="1" x="3336"/>
        <item m="1" x="3486"/>
        <item m="1" x="2674"/>
        <item m="1" x="3902"/>
        <item m="1" x="2736"/>
        <item m="1" x="1513"/>
        <item m="1" x="1817"/>
        <item m="1" x="4315"/>
        <item m="1" x="2724"/>
        <item m="1" x="4183"/>
        <item m="1" x="2940"/>
        <item m="1" x="3854"/>
        <item m="1" x="2879"/>
        <item m="1" x="3811"/>
        <item m="1" x="1721"/>
        <item m="1" x="3448"/>
        <item m="1" x="2744"/>
        <item m="1" x="3364"/>
        <item m="1" x="4287"/>
        <item m="1" x="2690"/>
        <item m="1" x="2386"/>
        <item m="1" x="4398"/>
        <item m="1" x="3779"/>
        <item m="1" x="1620"/>
        <item m="1" x="2543"/>
        <item m="1" x="3459"/>
        <item m="1" x="4061"/>
        <item m="1" x="1903"/>
        <item m="1" x="1502"/>
        <item m="1" x="3836"/>
        <item m="1" x="2602"/>
        <item m="1" x="2889"/>
        <item m="1" x="1849"/>
        <item m="1" x="3686"/>
        <item m="1" x="1516"/>
        <item m="1" x="3361"/>
        <item m="1" x="3050"/>
        <item m="1" x="4224"/>
        <item m="1" x="4111"/>
        <item m="1" x="2558"/>
        <item m="1" x="4087"/>
        <item m="1" x="1918"/>
        <item m="1" x="2845"/>
        <item m="1" x="2367"/>
        <item m="1" x="2256"/>
        <item m="1" x="1925"/>
        <item m="1" x="1621"/>
        <item m="1" x="4066"/>
        <item m="1" x="1905"/>
        <item m="1" x="2823"/>
        <item m="1" x="1591"/>
        <item m="1" x="3094"/>
        <item m="1" x="3294"/>
        <item m="1" x="4495"/>
        <item m="1" x="3217"/>
        <item m="1" x="1657"/>
        <item m="1" x="2572"/>
        <item m="1" x="4410"/>
        <item m="1" x="1603"/>
        <item m="1" x="2215"/>
        <item m="1" x="2500"/>
        <item m="1" x="2964"/>
        <item m="1" x="1645"/>
        <item m="1" x="4098"/>
        <item m="1" x="2855"/>
        <item m="1" x="3596"/>
        <item m="1" x="4505"/>
        <item m="1" x="3876"/>
        <item m="1" x="3453"/>
        <item m="1" x="2224"/>
        <item m="1" x="4053"/>
        <item m="1" x="4538"/>
        <item m="1" x="1738"/>
        <item m="1" x="2005"/>
        <item m="1" x="2939"/>
        <item m="1" x="2565"/>
        <item m="1" x="2551"/>
        <item m="1" x="4020"/>
        <item m="1" x="4286"/>
        <item m="1" x="3053"/>
        <item m="1" x="2718"/>
        <item m="1" x="1792"/>
        <item m="1" x="3605"/>
        <item m="1" x="4485"/>
        <item m="1" x="4176"/>
        <item m="1" x="2559"/>
        <item m="1" x="3169"/>
        <item m="1" x="2542"/>
        <item m="1" x="2783"/>
        <item m="1" x="3733"/>
        <item m="1" x="1558"/>
        <item m="1" x="2483"/>
        <item m="1" x="3407"/>
        <item m="1" x="2166"/>
        <item m="1" x="4005"/>
        <item m="1" x="2753"/>
        <item m="1" x="4269"/>
        <item m="1" x="3949"/>
        <item m="1" x="3643"/>
        <item m="1" x="3321"/>
        <item m="1" x="3017"/>
        <item m="1" x="1786"/>
        <item m="1" x="3504"/>
        <item m="1" x="3201"/>
        <item m="1" x="4110"/>
        <item m="1" x="2867"/>
        <item m="1" x="3480"/>
        <item m="1" x="4086"/>
        <item m="1" x="3455"/>
        <item m="1" x="1584"/>
        <item m="1" x="2508"/>
        <item m="1" x="4029"/>
        <item m="1" x="2297"/>
        <item m="1" x="3207"/>
        <item m="1" x="2254"/>
        <item m="1" x="1589"/>
        <item m="1" x="3071"/>
        <item m="1" x="2625"/>
        <item m="1" x="4163"/>
        <item m="1" x="1934"/>
        <item m="1" x="1489"/>
        <item m="1" x="3628"/>
        <item m="1" x="4528"/>
        <item m="1" x="3307"/>
        <item m="1" x="2932"/>
        <item m="1" x="2618"/>
        <item m="1" x="2902"/>
        <item m="1" x="3829"/>
        <item m="1" x="2588"/>
        <item m="1" x="3637"/>
        <item m="1" x="2975"/>
        <item m="1" x="1536"/>
        <item m="1" x="4549"/>
        <item m="1" x="1897"/>
        <item m="1" x="3010"/>
        <item m="1" x="4469"/>
        <item m="1" x="2046"/>
        <item m="1" x="2814"/>
        <item m="1" x="2370"/>
        <item m="1" x="4206"/>
        <item m="1" x="2972"/>
        <item m="1" x="1740"/>
        <item m="1" x="3577"/>
        <item m="1" x="3985"/>
        <item m="1" x="2735"/>
        <item m="1" x="3618"/>
        <item m="1" x="1723"/>
        <item m="1" x="4474"/>
        <item m="1" x="2270"/>
        <item m="1" x="4104"/>
        <item m="1" x="1876"/>
        <item m="1" x="2116"/>
        <item m="1" x="3055"/>
        <item m="1" x="3966"/>
        <item m="1" x="3068"/>
        <item m="1" x="3352"/>
        <item m="1" x="4270"/>
        <item m="1" x="3034"/>
        <item m="1" x="3614"/>
        <item m="1" x="3184"/>
        <item m="1" x="3154"/>
        <item m="1" x="4079"/>
        <item m="1" x="2834"/>
        <item m="1" x="3538"/>
        <item m="1" x="4457"/>
        <item m="1" x="1930"/>
        <item m="1" x="4070"/>
        <item m="1" x="3953"/>
        <item m="1" x="2049"/>
        <item m="1" x="2983"/>
        <item m="1" x="2357"/>
        <item m="1" x="1965"/>
        <item m="1" x="2220"/>
        <item m="1" x="4342"/>
        <item m="1" x="4312"/>
        <item m="1" x="2640"/>
        <item m="1" x="4487"/>
        <item m="1" x="2825"/>
        <item m="1" x="2489"/>
        <item m="1" x="3411"/>
        <item m="1" x="3674"/>
        <item m="1" x="2648"/>
        <item m="1" x="3588"/>
        <item m="1" x="2149"/>
        <item m="1" x="3083"/>
        <item m="1" x="1850"/>
        <item m="1" x="4529"/>
        <item m="1" x="2053"/>
        <item m="1" x="1625"/>
        <item m="1" x="3151"/>
        <item m="1" x="3682"/>
        <item m="1" x="4282"/>
        <item m="1" x="1816"/>
        <item m="1" x="2682"/>
        <item m="1" x="2989"/>
        <item m="1" x="1679"/>
        <item m="1" x="3516"/>
        <item m="1" x="3758"/>
        <item m="1" x="1888"/>
        <item m="1" x="3738"/>
        <item m="1" x="1806"/>
        <item m="1" x="2918"/>
        <item m="1" x="3220"/>
        <item m="1" x="2892"/>
        <item m="1" x="1660"/>
        <item m="1" x="3475"/>
        <item m="1" x="4383"/>
        <item m="1" x="4081"/>
        <item m="1" x="1705"/>
        <item m="1" x="1675"/>
        <item m="1" x="2229"/>
        <item m="1" x="4491"/>
        <item m="1" x="4190"/>
        <item m="1" x="4433"/>
        <item m="1" x="4126"/>
        <item m="1" x="4102"/>
        <item m="1" x="2548"/>
        <item m="1" x="4083"/>
        <item m="1" x="1853"/>
        <item m="1" x="3689"/>
        <item m="1" x="3366"/>
        <item m="1" x="1795"/>
        <item m="1" x="2691"/>
        <item m="1" x="3311"/>
        <item m="1" x="1884"/>
        <item m="1" x="2098"/>
        <item m="1" x="3647"/>
        <item m="1" x="4245"/>
        <item m="1" x="1747"/>
        <item m="1" x="1631"/>
        <item m="1" x="2549"/>
        <item m="1" x="3770"/>
        <item m="1" x="4362"/>
        <item m="1" x="2800"/>
        <item m="1" x="3082"/>
        <item m="1" x="1616"/>
        <item m="1" x="2538"/>
        <item m="1" x="3456"/>
        <item m="1" x="4374"/>
        <item m="1" x="3431"/>
        <item m="1" x="1859"/>
        <item m="1" x="4490"/>
        <item m="1" x="2829"/>
        <item m="1" x="2523"/>
        <item m="1" x="4041"/>
        <item m="1" x="4329"/>
        <item m="1" x="3386"/>
        <item m="1" x="3932"/>
        <item m="1" x="4478"/>
        <item m="1" x="4167"/>
        <item m="1" x="4137"/>
        <item m="1" x="2414"/>
        <item m="1" x="4152"/>
        <item m="1" x="3810"/>
        <item m="1" x="2135"/>
        <item m="1" x="1716"/>
        <item m="1" x="4407"/>
        <item m="1" x="3768"/>
        <item m="1" x="1600"/>
        <item m="1" x="2525"/>
        <item m="1" x="3445"/>
        <item m="1" x="3105"/>
        <item m="1" x="1515"/>
        <item m="1" x="1485"/>
        <item m="1" x="2962"/>
        <item m="1" x="3775"/>
        <item m="1" x="1898"/>
        <item m="1" x="2296"/>
        <item m="1" x="3212"/>
        <item m="1" x="4119"/>
        <item m="1" x="2018"/>
        <item m="1" x="1829"/>
        <item m="1" x="1904"/>
        <item m="1" x="4349"/>
        <item m="1" x="1803"/>
        <item m="1" x="3645"/>
        <item m="1" x="3322"/>
        <item m="1" x="1776"/>
        <item m="1" x="4435"/>
        <item m="1" x="4303"/>
        <item m="1" x="2146"/>
        <item m="1" x="3991"/>
        <item m="1" x="2364"/>
        <item m="1" x="2027"/>
        <item m="1" x="2428"/>
        <item m="1" x="3358"/>
        <item m="1" x="2108"/>
        <item m="1" x="2381"/>
        <item m="1" x="4477"/>
        <item m="1" x="3767"/>
        <item m="1" x="2211"/>
        <item m="1" x="2796"/>
        <item m="1" x="3390"/>
        <item m="1" x="3197"/>
        <item m="1" x="4316"/>
        <item m="1" x="2697"/>
        <item m="1" x="3635"/>
        <item m="1" x="4540"/>
        <item m="1" x="2391"/>
        <item m="1" x="3316"/>
        <item m="1" x="4234"/>
        <item m="1" x="2665"/>
        <item m="1" x="4514"/>
        <item m="1" x="3286"/>
        <item m="1" x="4207"/>
        <item m="1" x="2041"/>
        <item m="1" x="2973"/>
        <item m="1" x="3885"/>
        <item m="1" x="1741"/>
        <item m="1" x="2643"/>
        <item m="1" x="4461"/>
        <item m="1" x="2317"/>
        <item m="1" x="3235"/>
        <item m="1" x="1595"/>
        <item m="1" x="4355"/>
        <item m="1" x="2204"/>
        <item m="1" x="1889"/>
        <item m="1" x="1566"/>
        <item m="1" x="2492"/>
        <item m="1" x="4324"/>
        <item m="1" x="3099"/>
        <item m="1" x="2105"/>
        <item m="1" x="3651"/>
        <item m="1" x="1779"/>
        <item m="1" x="2652"/>
        <item m="1" x="1605"/>
        <item m="1" x="3144"/>
        <item m="1" x="3903"/>
        <item m="1" x="1728"/>
        <item m="1" x="3249"/>
        <item m="1" x="1994"/>
        <item m="1" x="3539"/>
        <item m="1" x="2280"/>
        <item m="1" x="2974"/>
        <item m="1" x="2923"/>
        <item m="1" x="4447"/>
        <item m="1" x="3222"/>
        <item m="1" x="1966"/>
        <item m="1" x="3825"/>
        <item m="1" x="2221"/>
        <item m="1" x="3942"/>
        <item m="1" x="1885"/>
        <item m="1" x="2605"/>
        <item m="1" x="3529"/>
        <item m="1" x="4439"/>
        <item m="1" x="2302"/>
        <item m="1" x="3218"/>
        <item m="1" x="4131"/>
        <item m="1" x="1658"/>
        <item m="1" x="4050"/>
        <item m="1" x="4307"/>
        <item m="1" x="3851"/>
        <item m="1" x="2619"/>
        <item m="1" x="3541"/>
        <item m="1" x="1744"/>
        <item m="1" x="2748"/>
        <item m="1" x="1771"/>
        <item m="1" x="2594"/>
        <item m="1" x="3739"/>
        <item m="1" x="1565"/>
        <item m="1" x="4295"/>
        <item m="1" x="2137"/>
        <item m="1" x="2733"/>
        <item m="1" x="3258"/>
        <item m="1" x="3175"/>
        <item m="1" x="3463"/>
        <item m="1" x="2502"/>
        <item m="1" x="2000"/>
        <item m="1" x="2785"/>
        <item m="1" x="2447"/>
        <item m="1" x="2472"/>
        <item m="1" x="2152"/>
        <item m="1" x="3086"/>
        <item m="1" x="3924"/>
        <item m="1" x="4103"/>
        <item m="1" x="3801"/>
        <item m="1" x="3484"/>
        <item m="1" x="3140"/>
        <item m="1" x="3373"/>
        <item m="1" x="3066"/>
        <item m="1" x="1835"/>
        <item m="1" x="3318"/>
        <item m="1" x="2066"/>
        <item m="1" x="2372"/>
        <item m="1" x="3625"/>
        <item m="1" x="1756"/>
        <item m="1" x="3562"/>
        <item m="1" x="1916"/>
        <item m="1" x="3454"/>
        <item m="1" x="4372"/>
        <item m="1" x="1830"/>
        <item m="1" x="2722"/>
        <item m="1" x="3914"/>
        <item m="1" x="2969"/>
        <item m="1" x="4460"/>
        <item m="1" x="2911"/>
        <item m="1" x="2258"/>
        <item m="1" x="3173"/>
        <item m="1" x="2424"/>
        <item m="1" x="2103"/>
        <item m="1" x="1805"/>
        <item m="1" x="3590"/>
        <item m="1" x="2954"/>
        <item m="1" x="4470"/>
        <item m="1" x="2338"/>
        <item m="1" x="4177"/>
        <item m="1" x="2950"/>
        <item m="1" x="3860"/>
        <item m="1" x="1717"/>
        <item m="1" x="2624"/>
        <item m="1" x="3555"/>
        <item m="1" x="4432"/>
        <item m="1" x="3505"/>
        <item m="1" x="4417"/>
        <item m="1" x="2278"/>
        <item m="1" x="3202"/>
        <item m="1" x="3429"/>
        <item m="1" x="2780"/>
        <item m="1" x="2415"/>
        <item m="1" x="3245"/>
        <item m="1" x="2921"/>
        <item m="1" x="2255"/>
        <item m="1" x="3837"/>
        <item m="1" x="1689"/>
        <item m="1" x="4436"/>
        <item m="1" x="2300"/>
        <item m="1" x="4129"/>
        <item m="1" x="1960"/>
        <item m="1" x="3820"/>
        <item m="1" x="2333"/>
        <item m="1" x="3253"/>
        <item m="1" x="1995"/>
        <item m="1" x="3849"/>
        <item m="1" x="4458"/>
        <item m="1" x="3227"/>
        <item m="1" x="4142"/>
        <item m="1" x="2903"/>
        <item m="1" x="3830"/>
        <item m="1" x="1670"/>
        <item m="1" x="2281"/>
        <item m="1" x="1586"/>
        <item m="1" x="3582"/>
        <item m="1" x="3266"/>
        <item m="1" x="4186"/>
        <item m="1" x="2008"/>
        <item m="1" x="2947"/>
        <item m="1" x="1715"/>
        <item m="1" x="4462"/>
        <item m="1" x="2318"/>
        <item m="1" x="3419"/>
        <item m="1" x="1537"/>
        <item m="1" x="2456"/>
        <item m="1" x="4252"/>
        <item m="1" x="3014"/>
        <item m="1" x="3623"/>
        <item m="1" x="4196"/>
        <item m="1" x="2022"/>
        <item m="1" x="2958"/>
        <item m="1" x="1571"/>
        <item m="1" x="3421"/>
        <item m="1" x="4332"/>
        <item m="1" x="2182"/>
        <item m="1" x="3106"/>
        <item m="1" x="4301"/>
        <item m="1" x="1848"/>
        <item m="1" x="2557"/>
        <item m="1" x="4377"/>
        <item m="1" x="2169"/>
        <item m="1" x="3787"/>
        <item m="1" x="2846"/>
        <item m="1" x="3814"/>
        <item m="1" x="4405"/>
        <item m="1" x="2263"/>
        <item m="1" x="3783"/>
        <item m="1" x="2522"/>
        <item m="1" x="3223"/>
        <item m="1" x="2442"/>
        <item m="1" x="3978"/>
        <item m="1" x="1500"/>
        <item m="1" x="3350"/>
        <item m="1" x="4267"/>
        <item m="1" x="2095"/>
        <item m="1" x="2914"/>
        <item m="1" x="4077"/>
        <item m="1" x="1909"/>
        <item m="1" x="3444"/>
        <item m="1" x="2709"/>
        <item m="1" x="2991"/>
        <item m="1" x="3599"/>
        <item m="1" x="2961"/>
        <item m="1" x="1990"/>
        <item m="1" x="1699"/>
        <item m="1" x="1667"/>
        <item m="1" x="1613"/>
        <item m="1" x="4057"/>
        <item m="1" x="2816"/>
        <item m="1" x="3752"/>
        <item m="1" x="1582"/>
        <item m="1" x="3693"/>
        <item m="1" x="3061"/>
        <item m="1" x="2920"/>
        <item m="1" x="3842"/>
        <item m="1" x="3701"/>
        <item m="1" x="1533"/>
        <item m="1" x="2448"/>
        <item m="1" x="1746"/>
        <item m="1" x="4257"/>
        <item m="1" x="4225"/>
        <item m="1" x="3236"/>
        <item m="1" x="3149"/>
        <item m="1" x="3045"/>
        <item m="1" x="4401"/>
        <item m="1" x="2200"/>
        <item m="1" x="2802"/>
        <item m="1" x="2465"/>
        <item m="1" x="3084"/>
        <item m="1" x="3994"/>
        <item m="1" x="1851"/>
        <item m="1" x="3688"/>
        <item m="1" x="4285"/>
        <item m="1" x="1900"/>
        <item m="1" x="2819"/>
        <item m="1" x="3755"/>
        <item m="1" x="3347"/>
        <item m="1" x="3552"/>
        <item m="1" x="2928"/>
        <item m="1" x="4056"/>
        <item m="1" x="2439"/>
        <item m="1" x="3370"/>
        <item m="1" x="2695"/>
        <item m="1" x="4181"/>
        <item m="1" x="2314"/>
        <item m="1" x="3272"/>
        <item m="1" x="3838"/>
        <item m="1" x="3476"/>
        <item m="1" x="3771"/>
        <item m="1" x="1827"/>
        <item m="1" x="4397"/>
        <item m="1" x="3734"/>
        <item m="1" x="2485"/>
        <item m="1" x="2362"/>
        <item m="1" x="3481"/>
        <item m="1" x="3163"/>
        <item m="1" x="3972"/>
        <item m="1" x="4325"/>
        <item m="1" x="4013"/>
        <item m="1" x="4105"/>
        <item m="1" x="3792"/>
        <item m="1" x="3477"/>
        <item m="1" x="3451"/>
        <item m="1" x="2745"/>
        <item m="1" x="3367"/>
        <item m="1" x="3035"/>
        <item m="1" x="3242"/>
        <item m="1" x="1983"/>
        <item m="1" x="3108"/>
        <item m="1" x="2433"/>
        <item m="1" x="3051"/>
        <item m="1" x="1822"/>
        <item m="1" x="3091"/>
        <item m="1" x="3888"/>
        <item m="1" x="2179"/>
        <item m="1" x="3104"/>
        <item m="1" x="3712"/>
        <item m="1" x="2457"/>
        <item m="1" x="3387"/>
        <item m="1" x="1563"/>
        <item m="1" x="1839"/>
        <item m="1" x="2081"/>
        <item m="1" x="3935"/>
        <item m="1" x="2028"/>
        <item m="1" x="2371"/>
        <item m="1" x="2580"/>
        <item m="1" x="4413"/>
        <item m="1" x="2272"/>
        <item m="1" x="3795"/>
        <item m="1" x="1914"/>
        <item m="1" x="2222"/>
        <item m="1" x="4343"/>
        <item m="1" x="2475"/>
        <item m="1" x="2693"/>
        <item m="1" x="4231"/>
        <item m="1" x="1768"/>
        <item m="1" x="2369"/>
        <item m="1" x="1804"/>
        <item m="1" x="2241"/>
        <item m="1" x="3021"/>
        <item m="1" x="3093"/>
        <item m="1" x="3320"/>
        <item m="1" x="4239"/>
        <item m="1" x="2068"/>
        <item m="1" x="3586"/>
        <item m="1" x="1980"/>
        <item m="1" x="4125"/>
        <item m="1" x="4380"/>
        <item m="1" x="4045"/>
        <item m="1" x="3392"/>
        <item m="1" x="4299"/>
        <item m="1" x="4455"/>
        <item m="1" x="3199"/>
        <item m="1" x="3372"/>
        <item m="1" x="3781"/>
        <item m="1" x="3326"/>
        <item m="1" x="2073"/>
        <item m="1" x="3928"/>
        <item m="1" x="3894"/>
        <item m="1" x="1724"/>
        <item m="1" x="2325"/>
        <item m="1" x="4051"/>
        <item m="1" x="1896"/>
        <item m="1" x="2806"/>
        <item m="1" x="4340"/>
        <item m="1" x="4202"/>
        <item m="1" x="2036"/>
        <item m="1" x="2967"/>
        <item m="1" x="1737"/>
        <item m="1" x="2636"/>
        <item m="1" x="3574"/>
        <item m="1" x="2341"/>
        <item m="1" x="2001"/>
        <item m="1" x="2938"/>
        <item m="1" x="1707"/>
        <item m="1" x="2621"/>
        <item m="1" x="3544"/>
        <item m="1" x="4116"/>
        <item m="1" x="2646"/>
        <item m="1" x="1959"/>
        <item m="1" x="1529"/>
        <item m="1" x="2521"/>
        <item m="1" x="4039"/>
        <item m="1" x="1638"/>
        <item m="1" x="2554"/>
        <item m="1" x="4427"/>
        <item m="1" x="2292"/>
        <item m="1" x="3210"/>
        <item m="1" x="4117"/>
        <item m="1" x="2789"/>
        <item m="1" x="3736"/>
        <item m="1" x="2490"/>
        <item m="1" x="2029"/>
        <item m="1" x="2966"/>
        <item m="1" x="3882"/>
        <item m="1" x="1732"/>
        <item m="1" x="3485"/>
        <item m="1" x="3153"/>
        <item m="1" x="4075"/>
        <item m="1" x="3765"/>
        <item m="1" x="2226"/>
        <item m="1" x="3341"/>
        <item m="1" x="4264"/>
        <item m="1" x="2060"/>
        <item m="1" x="3002"/>
        <item m="1" x="3915"/>
        <item m="1" x="2703"/>
        <item m="1" x="3498"/>
        <item m="1" x="3189"/>
        <item m="1" x="3335"/>
        <item m="1" x="3043"/>
        <item m="1" x="2704"/>
        <item m="1" x="3654"/>
        <item m="1" x="2075"/>
        <item m="1" x="3621"/>
        <item m="1" x="2982"/>
        <item m="1" x="3561"/>
        <item m="1" x="2118"/>
        <item m="1" x="2450"/>
        <item m="1" x="1777"/>
        <item m="1" x="3936"/>
        <item m="1" x="1790"/>
        <item m="1" x="2686"/>
        <item m="1" x="3629"/>
        <item m="1" x="2365"/>
        <item m="1" x="2282"/>
        <item m="1" x="2849"/>
        <item m="1" x="3858"/>
        <item m="1" x="2596"/>
        <item m="1" x="1954"/>
        <item m="1" x="2237"/>
        <item m="1" x="3150"/>
        <item m="1" x="2988"/>
        <item m="1" x="3660"/>
        <item m="1" x="2405"/>
        <item m="1" x="4256"/>
        <item m="1" x="2125"/>
        <item m="1" x="3063"/>
        <item m="1" x="2090"/>
        <item m="1" x="2042"/>
        <item m="1" x="4250"/>
        <item m="1" x="2074"/>
        <item m="1" x="3011"/>
        <item m="1" x="3929"/>
        <item m="1" x="2746"/>
        <item m="1" x="3832"/>
        <item m="1" x="1656"/>
        <item m="1" x="2836"/>
        <item m="1" x="4363"/>
        <item m="1" x="3109"/>
        <item m="1" x="2740"/>
        <item m="1" x="2082"/>
        <item m="1" x="3506"/>
        <item m="1" x="4115"/>
        <item m="1" x="2847"/>
        <item m="1" x="2393"/>
        <item m="1" x="3918"/>
        <item m="1" x="1775"/>
        <item m="1" x="4516"/>
        <item m="1" x="3889"/>
        <item m="1" x="3267"/>
        <item m="1" x="4187"/>
        <item m="1" x="3420"/>
        <item m="1" x="1538"/>
        <item m="1" x="2429"/>
        <item m="1" x="4280"/>
        <item m="1" x="1814"/>
        <item m="1" x="2960"/>
        <item m="1" x="3875"/>
        <item m="1" x="4168"/>
        <item m="1" x="1987"/>
        <item m="1" x="1940"/>
        <item m="1" x="2532"/>
        <item m="1" x="4369"/>
        <item m="1" x="1855"/>
        <item m="1" x="3968"/>
        <item m="1" x="1496"/>
        <item m="1" x="3489"/>
        <item m="1" x="1506"/>
        <item m="1" x="4080"/>
        <item m="1" x="1912"/>
        <item m="1" x="4174"/>
        <item m="1" x="1619"/>
        <item m="1" x="3292"/>
        <item m="1" x="2797"/>
        <item m="1" x="1873"/>
        <item m="1" x="2431"/>
        <item m="1" x="3901"/>
        <item m="1" x="2658"/>
        <item m="1" x="2361"/>
        <item m="1" x="3848"/>
        <item m="1" x="1583"/>
        <item m="1" x="2206"/>
        <item m="1" x="2399"/>
        <item m="1" x="3861"/>
        <item m="1" x="2603"/>
        <item m="1" x="4304"/>
        <item m="1" x="3687"/>
        <item m="1" x="1518"/>
        <item m="1" x="3362"/>
        <item m="1" x="4284"/>
        <item m="1" x="3962"/>
        <item m="1" x="1821"/>
        <item m="1" x="2129"/>
        <item m="1" x="2416"/>
        <item m="1" x="2063"/>
        <item m="1" x="2667"/>
        <item m="1" x="3887"/>
        <item m="1" x="3265"/>
        <item m="1" x="1951"/>
        <item m="1" x="3784"/>
        <item m="1" x="1812"/>
        <item m="1" x="2632"/>
        <item m="1" x="4052"/>
        <item m="1" x="2374"/>
        <item m="1" x="3290"/>
        <item m="1" x="1757"/>
        <item m="1" x="4454"/>
        <item m="1" x="3428"/>
        <item m="1" x="4184"/>
        <item m="1" x="2202"/>
        <item m="1" x="4037"/>
        <item m="1" x="3841"/>
        <item m="1" x="4288"/>
        <item m="1" x="3511"/>
        <item m="1" x="2701"/>
        <item m="1" x="2952"/>
        <item m="1" x="2321"/>
        <item m="1" x="2498"/>
        <item m="1" x="3394"/>
        <item m="1" x="3961"/>
        <item m="1" x="1668"/>
        <item m="1" x="2279"/>
        <item m="1" x="3164"/>
        <item m="1" x="3127"/>
        <item m="1" x="3417"/>
        <item m="1" x="2176"/>
        <item m="1" x="1510"/>
        <item m="1" x="1808"/>
        <item m="1" x="3655"/>
        <item m="1" x="4547"/>
        <item m="1" x="3327"/>
        <item m="1" x="4501"/>
        <item m="1" x="2777"/>
        <item m="1" x="2291"/>
        <item m="1" x="2826"/>
        <item m="1" x="2529"/>
        <item m="1" x="4364"/>
        <item m="1" x="2216"/>
        <item m="1" x="3131"/>
        <item m="1" x="4048"/>
        <item m="1" x="1893"/>
        <item m="1" x="2801"/>
        <item m="1" x="4507"/>
        <item m="1" x="3850"/>
        <item m="1" x="2512"/>
        <item m="1" x="2165"/>
        <item m="1" x="2130"/>
        <item m="1" x="4159"/>
        <item m="1" x="3521"/>
        <item m="1" x="4122"/>
        <item m="1" x="3079"/>
        <item m="1" x="2024"/>
        <item m="1" x="3563"/>
        <item m="1" x="3422"/>
        <item m="1" x="3879"/>
        <item m="1" x="3565"/>
        <item m="1" x="2617"/>
        <item m="1" x="4456"/>
        <item m="1" x="3317"/>
        <item m="1" x="3287"/>
        <item m="1" x="2043"/>
        <item m="1" x="2380"/>
        <item m="1" x="2577"/>
        <item m="1" x="1637"/>
        <item m="1" x="1579"/>
        <item m="1" x="2505"/>
        <item m="1" x="3425"/>
        <item m="1" x="4341"/>
        <item m="1" x="2186"/>
        <item m="1" x="3115"/>
        <item m="1" x="4024"/>
        <item m="1" x="1877"/>
        <item m="1" x="2776"/>
        <item m="1" x="3910"/>
        <item m="1" x="1622"/>
        <item m="1" x="2545"/>
        <item m="1" x="4067"/>
        <item m="1" x="2824"/>
        <item m="1" x="3757"/>
        <item m="1" x="1592"/>
        <item m="1" x="4350"/>
        <item m="1" x="2629"/>
        <item m="1" x="3495"/>
        <item m="1" x="2741"/>
        <item m="1" x="2711"/>
        <item m="1" x="4394"/>
        <item m="1" x="2250"/>
        <item m="1" x="3946"/>
        <item m="1" x="3005"/>
        <item m="1" x="4330"/>
        <item m="1" x="4281"/>
        <item m="1" x="3658"/>
        <item m="1" x="2293"/>
        <item m="1" x="2876"/>
        <item m="1" x="3490"/>
        <item m="1" x="1886"/>
        <item m="1" x="4471"/>
        <item m="1" x="1763"/>
        <item m="1" x="4217"/>
        <item m="1" x="3895"/>
        <item m="1" x="2653"/>
        <item m="1" x="2326"/>
        <item m="1" x="2607"/>
        <item m="1" x="2271"/>
        <item m="1" x="3791"/>
        <item m="1" x="4000"/>
        <item m="1" x="1521"/>
        <item m="1" x="3365"/>
        <item m="1" x="3967"/>
        <item m="1" x="2590"/>
        <item m="1" x="1945"/>
        <item m="1" x="1919"/>
        <item m="1" x="1615"/>
        <item m="1" x="2537"/>
        <item m="1" x="2193"/>
        <item m="1" x="2164"/>
        <item m="1" x="1530"/>
        <item m="1" x="2913"/>
        <item m="1" x="4449"/>
        <item m="1" x="1967"/>
        <item m="1" x="1664"/>
        <item m="1" x="4367"/>
        <item m="1" x="3135"/>
        <item m="1" x="1749"/>
        <item m="1" x="2804"/>
        <item m="1" x="3749"/>
        <item m="1" x="3938"/>
        <item m="1" x="3257"/>
        <item m="1" x="3509"/>
        <item m="1" x="4422"/>
        <item m="1" x="2285"/>
        <item m="1" x="3205"/>
        <item m="1" x="3553"/>
        <item m="1" x="4464"/>
        <item m="1" x="1991"/>
        <item m="1" x="3709"/>
        <item m="1" x="3325"/>
        <item m="1" x="3871"/>
        <item m="1" x="4475"/>
        <item m="1" x="2503"/>
        <item m="1" x="4064"/>
        <item m="1" x="3702"/>
        <item m="1" x="3069"/>
        <item m="1" x="1802"/>
        <item m="1" x="4517"/>
        <item m="1" x="1488"/>
        <item m="1" x="3934"/>
        <item m="1" x="2659"/>
        <item m="1" x="3121"/>
        <item m="1" x="4430"/>
        <item m="1" x="1950"/>
        <item m="1" x="3782"/>
        <item m="1" x="2520"/>
        <item m="1" x="2139"/>
        <item m="1" x="3956"/>
        <item m="1" x="2706"/>
        <item m="1" x="2401"/>
        <item m="1" x="2076"/>
        <item m="1" x="3013"/>
        <item m="1" x="3898"/>
        <item m="1" x="1755"/>
        <item m="1" x="3275"/>
        <item m="1" x="2021"/>
        <item m="1" x="4512"/>
        <item m="1" x="2515"/>
        <item m="1" x="2201"/>
        <item m="1" x="3073"/>
        <item m="1" x="3156"/>
        <item m="1" x="2363"/>
        <item m="1" x="4197"/>
        <item m="1" x="3668"/>
        <item m="1" x="3342"/>
        <item m="1" x="3760"/>
        <item m="1" x="2519"/>
        <item m="1" x="3740"/>
        <item m="1" x="1567"/>
        <item m="1" x="2493"/>
        <item m="1" x="3954"/>
        <item m="1" x="1809"/>
        <item m="1" x="2705"/>
        <item m="1" x="3656"/>
        <item m="1" x="2265"/>
        <item m="1" x="3187"/>
        <item m="1" x="1935"/>
        <item m="1" x="2933"/>
        <item m="1" x="3092"/>
        <item m="1" x="4209"/>
        <item m="1" x="2976"/>
        <item m="1" x="2348"/>
        <item m="1" x="1870"/>
        <item m="1" x="3959"/>
        <item m="1" x="2275"/>
        <item m="1" x="3193"/>
        <item m="1" x="4107"/>
        <item m="1" x="4192"/>
        <item m="1" x="2015"/>
        <item m="1" x="3869"/>
        <item m="1" x="3940"/>
        <item m="1" x="1793"/>
        <item m="1" x="4532"/>
        <item m="1" x="3310"/>
        <item m="1" x="2054"/>
        <item m="1" x="3908"/>
        <item m="1" x="3281"/>
        <item m="1" x="1736"/>
        <item m="1" x="2635"/>
        <item m="1" x="3573"/>
        <item m="1" x="2339"/>
        <item m="1" x="4481"/>
        <item m="1" x="2585"/>
        <item m="1" x="1857"/>
        <item m="1" x="3696"/>
        <item m="1" x="4428"/>
        <item m="1" x="4038"/>
        <item m="1" x="4194"/>
        <item m="1" x="3824"/>
        <item m="1" x="1662"/>
        <item m="1" x="1854"/>
        <item m="1" x="1632"/>
        <item m="1" x="2147"/>
        <item m="1" x="2996"/>
        <item m="1" x="4504"/>
        <item m="1" x="2360"/>
        <item m="1" x="1665"/>
        <item m="1" x="2862"/>
        <item m="1" x="3751"/>
        <item m="1" x="2187"/>
        <item m="1" x="2058"/>
        <item m="1" x="4180"/>
        <item m="1" x="4338"/>
        <item m="1" x="1826"/>
        <item m="1" x="2716"/>
        <item m="1" x="2661"/>
        <item m="1" x="3168"/>
        <item m="1" x="1902"/>
        <item m="1" x="2481"/>
        <item m="1" x="3406"/>
        <item m="1" x="2443"/>
        <item m="1" x="2727"/>
        <item m="1" x="3393"/>
        <item m="1" x="4300"/>
        <item m="1" x="2144"/>
        <item m="1" x="1785"/>
        <item m="1" x="3710"/>
        <item m="1" x="3986"/>
        <item m="1" x="3652"/>
        <item m="1" x="2679"/>
        <item m="1" x="3273"/>
        <item m="1" x="3260"/>
        <item m="1" x="2290"/>
        <item m="1" x="3206"/>
        <item m="1" x="4162"/>
        <item m="1" x="3216"/>
        <item m="1" x="4128"/>
        <item m="1" x="4526"/>
        <item m="1" x="2494"/>
        <item m="1" x="4327"/>
        <item m="1" x="3608"/>
        <item m="1" x="2649"/>
        <item m="1" x="3864"/>
        <item m="1" x="1984"/>
        <item m="1" x="2267"/>
        <item m="1" x="1936"/>
        <item m="1" x="1490"/>
        <item m="1" x="3331"/>
        <item m="1" x="4147"/>
        <item m="1" x="4395"/>
        <item m="1" x="2749"/>
        <item m="1" x="1818"/>
        <item m="1" x="3598"/>
        <item m="1" x="3250"/>
        <item m="1" x="2854"/>
        <item m="1" x="3957"/>
        <item m="1" x="4548"/>
        <item m="1" x="3087"/>
        <item m="1" x="3283"/>
        <item m="1" x="4204"/>
        <item m="1" x="2037"/>
        <item m="1" x="2002"/>
        <item m="1" x="3209"/>
        <item m="1" x="1564"/>
        <item m="1" x="4323"/>
        <item m="1" x="2171"/>
        <item m="1" x="2501"/>
        <item m="1" x="4306"/>
        <item m="1" x="2336"/>
        <item m="1" x="1701"/>
        <item m="1" x="3141"/>
        <item m="1" x="2885"/>
        <item m="1" x="2568"/>
        <item m="1" x="3179"/>
        <item m="1" x="4074"/>
        <item m="1" x="1871"/>
        <item m="1" x="1541"/>
        <item m="1" x="3877"/>
        <item m="1" x="2929"/>
        <item m="1" x="3534"/>
        <item m="1" x="2853"/>
        <item m="1" x="3461"/>
        <item m="1" x="2379"/>
        <item m="1" x="4215"/>
        <item m="1" x="3892"/>
        <item m="1" x="3870"/>
        <item m="1" x="1722"/>
        <item m="1" x="4473"/>
        <item m="1" x="2323"/>
        <item m="1" x="3839"/>
        <item m="1" x="3789"/>
        <item m="1" x="4200"/>
        <item m="1" x="2033"/>
        <item m="1" x="1883"/>
        <item m="1" x="1560"/>
        <item m="1" x="2487"/>
        <item m="1" x="4008"/>
        <item m="1" x="3700"/>
        <item m="1" x="3980"/>
        <item m="1" x="3033"/>
        <item m="1" x="3526"/>
        <item m="1" x="3667"/>
        <item m="1" x="1498"/>
        <item m="1" x="3930"/>
        <item m="1" x="2019"/>
        <item m="1" x="1913"/>
        <item m="1" x="2056"/>
        <item m="1" x="2311"/>
        <item m="1" x="2870"/>
        <item m="1" x="1834"/>
        <item m="1" x="2670"/>
        <item m="1" x="1743"/>
        <item m="1" x="3276"/>
        <item m="1" x="2023"/>
        <item m="1" x="4453"/>
        <item m="1" x="3192"/>
        <item m="1" x="2533"/>
        <item m="1" x="3089"/>
        <item m="1" x="3339"/>
        <item m="1" x="2038"/>
        <item m="1" x="3576"/>
        <item m="1" x="3833"/>
        <item m="1" x="3171"/>
        <item m="1" x="3617"/>
        <item m="1" x="2467"/>
        <item m="1" x="3998"/>
        <item m="1" x="4175"/>
        <item m="1" x="1998"/>
        <item m="1" x="4344"/>
        <item m="1" x="2644"/>
        <item m="1" x="3579"/>
        <item m="1" x="2807"/>
        <item m="1" x="2471"/>
        <item m="1" x="2117"/>
        <item m="1" x="3409"/>
        <item m="1" x="4213"/>
        <item m="1" x="2980"/>
        <item m="1" x="2647"/>
        <item m="1" x="2587"/>
        <item m="1" x="4418"/>
        <item m="1" x="4112"/>
        <item m="1" x="3122"/>
        <item m="1" x="4031"/>
        <item m="1" x="3698"/>
        <item m="1" x="1833"/>
        <item m="1" x="2725"/>
        <item m="1" x="3669"/>
        <item m="1" x="1742"/>
        <item m="1" x="3581"/>
        <item m="1" x="4157"/>
        <item m="1" x="4120"/>
        <item m="1" x="4072"/>
        <item m="1" x="2495"/>
        <item m="1" x="1846"/>
        <item m="1" x="4279"/>
        <item m="1" x="1986"/>
        <item m="1" x="2342"/>
        <item m="1" x="2790"/>
        <item m="1" x="3095"/>
        <item m="1" x="4010"/>
        <item m="1" x="2714"/>
        <item m="1" x="2999"/>
        <item m="1" x="1979"/>
        <item m="1" x="2599"/>
        <item m="1" x="3523"/>
        <item m="1" x="3181"/>
        <item m="1" x="4100"/>
        <item m="1" x="3626"/>
        <item m="1" x="2835"/>
        <item m="1" x="4361"/>
        <item m="1" x="4046"/>
        <item m="1" x="2799"/>
        <item m="1" x="3744"/>
        <item m="1" x="1573"/>
        <item m="1" x="2499"/>
        <item m="1" x="2509"/>
        <item m="1" x="4345"/>
        <item m="1" x="2268"/>
        <item m="1" x="3747"/>
        <item m="1" x="4336"/>
        <item m="1" x="2150"/>
        <item m="1" x="1519"/>
        <item m="1" x="4508"/>
        <item m="1" x="4396"/>
        <item m="1" x="3166"/>
        <item m="1" x="1920"/>
        <item m="1" x="3246"/>
        <item m="1" x="3003"/>
        <item m="1" x="2664"/>
        <item m="1" x="2234"/>
        <item m="1" x="4522"/>
        <item m="1" x="1661"/>
        <item m="1" x="2576"/>
        <item m="1" x="3158"/>
        <item m="1" x="3056"/>
        <item m="1" x="1494"/>
        <item m="1" x="3024"/>
        <item m="1" x="2366"/>
        <item m="1" x="2288"/>
        <item m="1" x="2526"/>
        <item m="1" x="4360"/>
        <item m="1" x="4198"/>
        <item m="1" x="3288"/>
        <item m="1" x="2044"/>
        <item m="1" x="4054"/>
        <item m="1" x="2188"/>
        <item m="1" x="3117"/>
        <item m="1" x="3515"/>
        <item m="1" x="1507"/>
        <item m="1" x="1963"/>
        <item m="1" x="2468"/>
        <item m="1" x="3230"/>
        <item m="1" x="4090"/>
        <item m="1" x="1921"/>
        <item m="1" x="1882"/>
        <item m="1" x="2784"/>
        <item m="1" x="1559"/>
        <item m="1" x="2484"/>
        <item m="1" x="2445"/>
        <item m="1" x="3067"/>
        <item m="1" x="2728"/>
        <item m="1" x="1501"/>
        <item m="1" x="3032"/>
        <item m="1" x="2831"/>
        <item m="1" x="4359"/>
        <item m="1" x="2844"/>
        <item m="1" x="3945"/>
        <item m="1" x="2392"/>
        <item m="1" x="2262"/>
        <item m="1" x="2175"/>
        <item m="1" x="3299"/>
        <item m="1" x="4218"/>
        <item m="1" x="2981"/>
        <item m="1" x="3896"/>
        <item m="1" x="3531"/>
        <item m="1" x="2553"/>
        <item m="1" x="4387"/>
        <item m="1" x="2243"/>
        <item m="1" x="3941"/>
        <item m="1" x="2198"/>
        <item m="1" x="4009"/>
        <item m="1" x="3528"/>
        <item m="1" x="3821"/>
        <item m="1" x="1655"/>
        <item m="1" x="3566"/>
        <item m="1" x="4482"/>
        <item m="1" x="2334"/>
        <item m="1" x="1952"/>
        <item m="1" x="1890"/>
        <item m="1" x="2793"/>
        <item m="1" x="3359"/>
        <item m="1" x="2402"/>
        <item m="1" x="4523"/>
        <item m="1" x="2327"/>
        <item m="1" x="2924"/>
        <item m="1" x="4450"/>
        <item m="1" x="2895"/>
        <item m="1" x="2087"/>
        <item m="1" x="3026"/>
        <item m="1" x="2875"/>
        <item m="1" x="1648"/>
        <item m="1" x="2732"/>
        <item m="1" x="4004"/>
        <item m="1" x="3319"/>
        <item m="1" x="3291"/>
        <item m="1" x="4044"/>
        <item m="1" x="4479"/>
        <item m="1" x="1700"/>
        <item m="1" x="2615"/>
        <item m="1" x="1933"/>
        <item m="1" x="2859"/>
        <item m="1" x="1630"/>
        <item m="1" x="3155"/>
        <item m="1" x="4320"/>
        <item m="1" x="2163"/>
        <item m="1" x="2986"/>
        <item m="1" x="3794"/>
        <item m="1" x="2245"/>
        <item m="1" x="3088"/>
        <item m="1" x="3413"/>
        <item m="1" x="3096"/>
        <item m="1" x="3615"/>
        <item m="1" x="2088"/>
        <item m="1" x="4539"/>
        <item m="1" x="2061"/>
        <item m="1" x="2040"/>
        <item m="1" x="4155"/>
        <item m="1" x="4135"/>
        <item m="1" x="2437"/>
        <item m="1" x="4289"/>
        <item m="1" x="4535"/>
        <item m="1" x="3909"/>
        <item m="1" x="1765"/>
        <item m="1" x="2035"/>
        <item m="1" x="3703"/>
        <item m="1" x="2133"/>
        <item m="1" x="3070"/>
        <item m="1" x="1544"/>
        <item m="1" x="4003"/>
        <item m="1" x="3065"/>
        <item m="1" x="3344"/>
        <item m="1" x="3029"/>
        <item m="1" x="4096"/>
        <item m="1" x="3466"/>
        <item m="1" x="3622"/>
        <item m="1" x="4220"/>
        <item m="1" x="2656"/>
        <item m="1" x="2663"/>
        <item m="1" x="4513"/>
        <item m="1" x="3378"/>
        <item m="1" x="1841"/>
        <item m="1" x="2731"/>
        <item m="1" x="3925"/>
        <item m="1" x="2965"/>
        <item m="1" x="3881"/>
        <item m="1" x="1731"/>
        <item m="1" x="3255"/>
        <item m="1" x="1996"/>
        <item m="1" x="1683"/>
        <item m="1" x="1969"/>
        <item m="1" x="2225"/>
        <item m="1" x="4274"/>
        <item m="1" x="2104"/>
        <item m="1" x="3040"/>
        <item m="1" x="2031"/>
        <item m="1" x="3699"/>
        <item m="1" x="3786"/>
        <item m="1" x="2145"/>
        <item m="1" x="2310"/>
        <item m="1" x="2247"/>
        <item m="1" x="1585"/>
        <item m="1" x="3697"/>
        <item m="1" x="2126"/>
        <item m="1" x="1780"/>
        <item m="1" x="2219"/>
        <item m="1" x="1578"/>
        <item m="1" x="1495"/>
        <item m="1" x="1766"/>
        <item m="1" x="4376"/>
        <item m="1" x="3754"/>
        <item m="1" x="2566"/>
        <item m="1" x="4097"/>
        <item m="1" x="2208"/>
        <item m="1" x="4042"/>
        <item m="1" x="1891"/>
        <item m="1" x="2497"/>
        <item m="1" x="2109"/>
        <item m="1" x="2273"/>
        <item m="1" x="1610"/>
        <item m="1" x="3219"/>
        <item m="1" x="3399"/>
        <item m="1" x="1574"/>
        <item m="1" x="4334"/>
        <item m="1" x="2183"/>
        <item m="1" x="3107"/>
        <item m="1" x="4143"/>
        <item m="1" x="3261"/>
        <item m="1" x="4179"/>
        <item m="1" x="3547"/>
        <item m="1" x="1842"/>
        <item m="1" x="3676"/>
        <item m="1" x="3038"/>
        <item m="1" x="3558"/>
        <item m="1" x="4441"/>
        <item m="1" x="1962"/>
        <item m="1" x="2773"/>
        <item m="1" x="3333"/>
        <item m="1" x="2672"/>
        <item m="1" x="4212"/>
        <item m="1" x="2190"/>
        <item m="1" x="4027"/>
        <item m="1" x="4317"/>
        <item m="1" x="2157"/>
        <item m="1" x="4001"/>
        <item m="1" x="3694"/>
        <item m="1" x="3578"/>
        <item m="1" x="4386"/>
        <item m="1" x="2242"/>
        <item m="1" x="3160"/>
        <item m="1" x="1606"/>
        <item m="1" x="2637"/>
        <item m="1" x="1676"/>
        <item m="1" x="4424"/>
        <item m="1" x="3009"/>
        <item m="1" x="2385"/>
        <item m="1" x="3730"/>
        <item m="1" x="2128"/>
        <item m="1" x="3973"/>
        <item m="1" x="2344"/>
        <item m="1" x="1713"/>
        <item m="1" x="3237"/>
        <item m="1" x="1977"/>
        <item m="1" x="1931"/>
        <item m="1" x="2579"/>
        <item m="1" x="1580"/>
        <item m="1" x="2778"/>
        <item m="1" x="3724"/>
        <item m="1" x="4488"/>
        <item m="1" x="4151"/>
        <item m="1" x="3983"/>
        <item m="1" x="4214"/>
        <item m="1" x="2337"/>
        <item m="1" x="4421"/>
        <item m="1" x="2283"/>
        <item m="1" x="1947"/>
        <item m="1" x="2418"/>
        <item m="1" x="3766"/>
        <item m="1" x="1599"/>
        <item m="1" x="1524"/>
        <item m="1" x="2440"/>
        <item m="1" x="3462"/>
        <item m="1" x="3415"/>
        <item m="1" x="2734"/>
        <item m="1" x="2651"/>
        <item m="1" x="4293"/>
        <item m="1" x="3987"/>
        <item m="1" x="1608"/>
        <item m="1" x="3690"/>
        <item m="1" x="2119"/>
        <item m="1" x="3025"/>
        <item m="1" x="3513"/>
        <item m="1" x="3982"/>
        <item m="1" x="4265"/>
        <item m="1" x="3947"/>
        <item m="1" x="3638"/>
        <item m="1" x="4237"/>
        <item m="1" x="2065"/>
        <item m="1" x="3725"/>
        <item m="1" x="2153"/>
        <item m="1" x="2641"/>
        <item m="1" x="2453"/>
        <item m="1" x="2423"/>
        <item m="1" x="4272"/>
        <item m="1" x="4544"/>
        <item m="1" x="3296"/>
        <item m="1" x="2650"/>
        <item m="1" x="4496"/>
        <item m="1" x="3883"/>
        <item m="1" x="2872"/>
        <item m="1" x="3805"/>
        <item m="1" x="1617"/>
        <item m="1" x="3123"/>
        <item m="1" x="2482"/>
        <item m="1" x="1861"/>
        <item m="1" x="2751"/>
        <item m="1" x="4268"/>
        <item m="1" x="3948"/>
        <item m="1" x="3642"/>
        <item m="1" x="4240"/>
        <item m="1" x="3923"/>
        <item m="1" x="2979"/>
        <item m="1" x="2350"/>
        <item m="1" x="3554"/>
        <item m="1" x="2384"/>
        <item m="1" x="2992"/>
        <item m="1" x="3900"/>
        <item m="1" x="1758"/>
        <item m="1" x="3600"/>
        <item m="1" x="4109"/>
        <item m="1" x="3798"/>
        <item m="1" x="2205"/>
        <item m="1" x="3101"/>
        <item m="1" x="1636"/>
        <item m="1" x="3992"/>
        <item m="1" x="2112"/>
        <item m="1" x="4527"/>
        <item m="1" x="2050"/>
        <item m="1" x="3916"/>
        <item m="1" x="2668"/>
        <item m="1" x="4158"/>
        <item m="1" x="4448"/>
        <item m="1" x="2555"/>
        <item m="1" x="1609"/>
        <item m="1" x="3116"/>
        <item m="1" x="4025"/>
        <item m="1" x="2389"/>
        <item m="1" x="4230"/>
        <item m="1" x="3912"/>
        <item m="1" x="2910"/>
        <item m="1" x="4351"/>
        <item m="1" x="3631"/>
        <item m="1" x="4531"/>
        <item m="1" x="4199"/>
        <item m="1" x="3349"/>
        <item m="1" x="4076"/>
        <item m="1" x="1642"/>
        <item m="1" x="2815"/>
        <item m="1" x="3119"/>
        <item m="1" x="1798"/>
        <item m="1" x="2696"/>
        <item m="1" x="1985"/>
        <item m="1" x="4444"/>
        <item m="1" x="1964"/>
        <item m="1" x="3500"/>
        <item m="1" x="3772"/>
        <item m="1" x="2387"/>
        <item m="1" x="4228"/>
        <item m="1" x="3607"/>
        <item m="1" x="4063"/>
        <item m="1" x="3644"/>
        <item m="1" x="4466"/>
        <item m="1" x="2322"/>
        <item m="1" x="1982"/>
        <item m="1" x="2916"/>
        <item m="1" x="3185"/>
        <item m="1" x="1527"/>
        <item m="1" x="2127"/>
        <item m="1" x="3343"/>
        <item m="1" x="2792"/>
        <item m="1" x="1568"/>
        <item m="1" x="2473"/>
        <item m="1" x="1709"/>
        <item m="1" x="1593"/>
        <item m="1" x="3648"/>
        <item m="1" x="2301"/>
        <item m="1" x="2838"/>
        <item m="1" x="1587"/>
        <item m="1" x="3006"/>
        <item m="1" x="1628"/>
        <item m="1" x="2330"/>
        <item m="1" x="4018"/>
        <item m="1" x="2767"/>
        <item m="1" x="3396"/>
        <item m="1" x="4305"/>
        <item m="1" x="2148"/>
        <item m="1" x="2511"/>
        <item m="1" x="4346"/>
        <item m="1" x="3731"/>
        <item m="1" x="2093"/>
        <item m="1" x="2305"/>
        <item m="1" x="1968"/>
        <item m="1" x="1678"/>
        <item m="1" x="3720"/>
        <item m="1" x="3400"/>
        <item m="1" x="4309"/>
        <item m="1" x="2541"/>
        <item m="1" x="2444"/>
        <item m="1" x="3375"/>
        <item m="1" x="3293"/>
        <item m="1" x="3827"/>
        <item m="1" x="3200"/>
        <item m="1" x="3666"/>
        <item m="1" x="2089"/>
        <item m="1" x="3610"/>
        <item m="1" x="2945"/>
        <item m="1" x="2882"/>
        <item m="1" x="2261"/>
        <item m="1" x="3177"/>
        <item m="1" x="2411"/>
        <item m="1" x="2908"/>
        <item m="1" x="3512"/>
        <item m="1" x="4426"/>
        <item m="1" x="4047"/>
        <item m="1" x="2432"/>
        <item m="1" x="3602"/>
        <item m="1" x="3800"/>
        <item m="1" x="3403"/>
        <item m="1" x="3128"/>
        <item m="1" x="2096"/>
        <item m="1" x="3031"/>
        <item m="1" x="1685"/>
        <item m="1" x="4431"/>
        <item m="1" x="2238"/>
        <item m="1" x="3742"/>
        <item m="1" x="4298"/>
        <item m="1" x="3960"/>
        <item m="1" x="2759"/>
        <item m="1" x="4510"/>
        <item m="1" x="2544"/>
        <item m="1" x="1561"/>
        <item m="1" x="2754"/>
        <item m="1" x="2421"/>
        <item m="1" x="4243"/>
        <item m="1" x="3863"/>
        <item m="1" x="3019"/>
        <item m="1" x="2687"/>
        <item m="1" x="2194"/>
        <item m="1" x="3976"/>
        <item m="1" x="2597"/>
        <item m="1" x="3214"/>
        <item m="1" x="1626"/>
        <item m="1" x="4379"/>
        <item m="1" x="3152"/>
        <item m="1" x="1908"/>
        <item m="1" x="3763"/>
        <item m="1" x="3741"/>
        <item m="1" x="1570"/>
        <item m="1" x="1555"/>
        <item m="1" x="4489"/>
        <item m="1" x="2878"/>
        <item m="1" x="3075"/>
        <item m="1" x="2677"/>
        <item m="1" x="4497"/>
        <item m="1" x="2353"/>
        <item m="1" x="2552"/>
        <item m="1" x="1550"/>
        <item m="1" x="4311"/>
        <item m="1" x="1852"/>
        <item m="1" x="2436"/>
        <item m="1" x="3806"/>
        <item m="1" x="3434"/>
        <item m="1" x="3182"/>
        <item m="1" x="2858"/>
        <item m="1" x="2798"/>
        <item m="1" x="3743"/>
        <item m="1" x="1572"/>
        <item m="1" x="2963"/>
        <item m="1" x="2331"/>
        <item m="1" x="3746"/>
        <item m="1" x="2184"/>
        <item m="1" x="2463"/>
        <item m="1" x="3993"/>
        <item m="1" x="2052"/>
        <item m="1" x="3905"/>
        <item m="1" x="1759"/>
        <item m="1" x="3603"/>
        <item m="1" x="4146"/>
        <item m="1" x="2904"/>
        <item m="1" x="2319"/>
        <item m="1" x="1540"/>
        <item m="1" x="3389"/>
        <item m="1" x="2142"/>
        <item m="1" x="3989"/>
        <item m="1" x="2708"/>
        <item m="1" x="3329"/>
        <item m="1" x="4253"/>
        <item m="1" x="2681"/>
        <item m="1" x="3137"/>
        <item m="1" x="1523"/>
        <item m="1" x="3058"/>
        <item m="1" x="1769"/>
        <item m="1" x="2232"/>
        <item m="1" x="1887"/>
        <item m="1" x="2955"/>
        <item m="1" x="3939"/>
        <item m="1" x="2662"/>
        <item m="1" x="4150"/>
        <item m="1" x="2645"/>
        <item m="1" x="1981"/>
        <item m="1" x="2832"/>
        <item m="1" x="1874"/>
        <item m="1" x="3402"/>
        <item m="1" x="4318"/>
        <item m="1" x="2160"/>
        <item m="1" x="3090"/>
        <item m="1" x="3695"/>
        <item m="1" x="2124"/>
        <item m="1" x="3971"/>
        <item m="1" x="1831"/>
        <item m="1" x="3636"/>
        <item m="1" x="3518"/>
        <item m="1" x="2883"/>
        <item m="1" x="3465"/>
        <item m="1" x="2808"/>
        <item m="1" x="2231"/>
        <item m="1" x="4165"/>
        <item m="1" x="2051"/>
        <item m="1" x="3482"/>
        <item m="1" x="2539"/>
        <item m="1" x="3346"/>
        <item m="1" x="3595"/>
        <item m="1" x="3969"/>
        <item m="1" x="3313"/>
        <item m="1" x="2059"/>
        <item m="1" x="3548"/>
        <item m="1" x="3514"/>
        <item m="1" x="4520"/>
        <item m="1" x="2717"/>
        <item m="1" x="1762"/>
        <item m="1" x="2752"/>
        <item m="1" x="1924"/>
        <item m="1" x="3950"/>
        <item m="1" x="1911"/>
        <item m="1" x="2995"/>
        <item m="1" x="3601"/>
        <item m="1" x="2633"/>
        <item m="1" x="3540"/>
        <item m="1" x="2900"/>
        <item m="1" x="3611"/>
        <item m="1" x="3958"/>
        <item m="1" x="3899"/>
        <item m="1" x="3594"/>
        <item m="1" x="1695"/>
        <item m="1" x="2003"/>
        <item m="1" x="3074"/>
        <item m="1" x="3675"/>
        <item m="1" x="2101"/>
        <item m="1" x="3037"/>
        <item m="1" x="3963"/>
        <item m="1" x="4226"/>
        <item m="1" x="2750"/>
        <item m="1" x="1799"/>
        <item m="1" x="3640"/>
        <item m="1" x="3584"/>
        <item m="1" x="2209"/>
        <item m="1" x="2794"/>
        <item m="1" x="4170"/>
        <item m="1" x="4139"/>
        <item m="1" x="1970"/>
        <item m="1" x="2189"/>
        <item m="1" x="3354"/>
        <item m="1" x="3297"/>
        <item m="1" x="3893"/>
        <item m="1" x="2324"/>
        <item m="1" x="2919"/>
        <item m="1" x="1692"/>
        <item m="1" x="3221"/>
        <item m="1" x="4082"/>
        <item m="1" x="2805"/>
        <item m="1" x="3111"/>
        <item m="1" x="2935"/>
        <item m="1" x="4321"/>
        <item m="1" x="1838"/>
        <item m="1" x="3351"/>
        <item m="1" x="2700"/>
        <item m="1" x="1687"/>
        <item m="1" x="3277"/>
        <item m="1" x="3473"/>
        <item m="1" x="4335"/>
        <item m="1" x="1672"/>
        <item m="1" x="2589"/>
        <item m="1" x="3508"/>
        <item m="1" x="4420"/>
        <item m="1" x="2480"/>
        <item m="1" x="1836"/>
        <item m="1" x="2726"/>
        <item m="1" x="2458"/>
        <item m="1" x="3659"/>
        <item m="1" x="4223"/>
        <item m="1" x="3692"/>
        <item m="1" x="2390"/>
        <item m="1" x="3891"/>
        <item m="1" x="2689"/>
        <item m="1" x="4533"/>
        <item m="1" x="2032"/>
        <item m="1" x="2312"/>
        <item x="1"/>
        <item x="2"/>
        <item m="1" x="1487"/>
        <item m="1" x="2781"/>
        <item m="1" x="1557"/>
        <item m="1" x="4319"/>
        <item m="1" x="1781"/>
        <item m="1" x="3722"/>
        <item m="1" x="1677"/>
        <item m="1" x="2591"/>
        <item m="1" x="4035"/>
        <item m="1" x="2788"/>
        <item m="1" x="3706"/>
        <item m="1" x="2214"/>
        <item m="1" x="1892"/>
        <item m="1" x="1575"/>
        <item m="1" x="2768"/>
        <item m="1" x="1946"/>
        <item m="1" x="4088"/>
        <item m="1" x="4059"/>
        <item m="1" x="3919"/>
        <item x="3"/>
        <item m="1" x="2518"/>
        <item m="1" x="2760"/>
        <item m="1" x="3711"/>
        <item m="1" x="3382"/>
        <item m="1" x="1509"/>
        <item m="1" x="4276"/>
        <item m="1" x="4500"/>
        <item m="1" x="2631"/>
        <item m="1" x="4445"/>
        <item m="1" x="3424"/>
        <item m="1" x="4191"/>
        <item m="1" x="2953"/>
        <item m="1" x="3862"/>
        <item m="1" x="1718"/>
        <item m="1" x="2765"/>
        <item m="1" x="2249"/>
        <item m="1" x="3238"/>
        <item m="1" x="1710"/>
        <item m="1" x="2376"/>
        <item m="1" x="2048"/>
        <item m="1" x="4468"/>
        <item m="1" x="3823"/>
        <item m="1" x="2575"/>
        <item m="1" x="3496"/>
        <item m="1" x="2217"/>
        <item m="1" x="1577"/>
        <item m="1" x="3423"/>
        <item m="1" x="2743"/>
        <item x="4"/>
        <item m="1" x="3432"/>
        <item x="5"/>
        <item m="1" x="2614"/>
        <item m="1" x="3537"/>
        <item m="1" x="1943"/>
        <item m="1" x="3298"/>
        <item m="1" x="3449"/>
        <item m="1" x="4021"/>
        <item m="1" x="1551"/>
        <item m="1" x="2470"/>
        <item m="1" x="3110"/>
        <item m="1" x="3718"/>
        <item m="1" x="2466"/>
        <item m="1" x="2905"/>
        <item m="1" x="2251"/>
        <item m="1" x="2850"/>
        <item m="1" x="3374"/>
        <item x="6"/>
        <item m="1" x="3471"/>
        <item m="1" x="2683"/>
        <item m="1" x="3231"/>
        <item m="1" x="3269"/>
        <item m="1" x="2264"/>
        <item m="1" x="2764"/>
        <item m="1" x="3715"/>
        <item m="1" x="3147"/>
        <item m="1" x="4068"/>
        <item m="1" x="2827"/>
        <item m="1" x="1596"/>
        <item m="1" x="3441"/>
        <item x="7"/>
        <item m="1" x="3906"/>
        <item m="1" x="1760"/>
        <item m="1" x="3670"/>
        <item m="1" x="3213"/>
        <item x="8"/>
        <item x="9"/>
        <item x="10"/>
        <item m="1" x="4545"/>
        <item m="1" x="3927"/>
        <item m="1" x="1750"/>
        <item m="1" x="4472"/>
        <item m="1" x="413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m="1" x="4302"/>
        <item m="1" x="1486"/>
        <item x="24"/>
        <item m="1" x="2079"/>
        <item x="25"/>
        <item m="1" x="2666"/>
        <item m="1" x="3580"/>
        <item m="1" x="2007"/>
        <item m="1" x="3856"/>
        <item x="26"/>
        <item x="27"/>
        <item x="28"/>
        <item m="1" x="4249"/>
        <item m="1" x="2504"/>
        <item x="29"/>
        <item m="1" x="1522"/>
        <item m="1" x="3546"/>
        <item m="1" x="1719"/>
        <item m="1" x="2626"/>
        <item m="1" x="4437"/>
        <item x="30"/>
        <item x="31"/>
        <item x="32"/>
        <item x="33"/>
        <item x="34"/>
        <item x="35"/>
        <item x="36"/>
        <item m="1" x="1789"/>
        <item m="1" x="3279"/>
        <item x="37"/>
        <item x="38"/>
        <item x="39"/>
        <item x="40"/>
        <item m="1" x="35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m="1" x="2121"/>
        <item x="55"/>
        <item m="1" x="4541"/>
        <item m="1" x="3886"/>
        <item x="56"/>
        <item m="1" x="2944"/>
        <item m="1" x="3678"/>
        <item x="57"/>
        <item x="58"/>
        <item x="59"/>
        <item x="60"/>
        <item m="1" x="2893"/>
        <item x="61"/>
        <item x="62"/>
        <item x="63"/>
        <item x="64"/>
        <item x="65"/>
        <item x="66"/>
        <item x="67"/>
        <item x="68"/>
        <item x="69"/>
        <item m="1" x="3524"/>
        <item m="1" x="3048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m="1" x="4352"/>
        <item x="93"/>
        <item m="1" x="2085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numFmtId="14" outline="0" showAll="0"/>
    <pivotField axis="axisPage" compact="0" numFmtId="41" outline="0" showAll="0">
      <items count="1892">
        <item m="1" x="494"/>
        <item m="1" x="1870"/>
        <item x="213"/>
        <item m="1" x="1718"/>
        <item m="1" x="1834"/>
        <item m="1" x="413"/>
        <item m="1" x="1219"/>
        <item x="23"/>
        <item m="1" x="1447"/>
        <item m="1" x="547"/>
        <item m="1" x="1413"/>
        <item x="3"/>
        <item m="1" x="1884"/>
        <item m="1" x="1142"/>
        <item x="166"/>
        <item x="0"/>
        <item x="12"/>
        <item x="10"/>
        <item x="50"/>
        <item x="16"/>
        <item x="9"/>
        <item x="74"/>
        <item x="73"/>
        <item x="72"/>
        <item x="87"/>
        <item x="66"/>
        <item x="246"/>
        <item x="293"/>
        <item x="38"/>
        <item x="98"/>
        <item x="299"/>
        <item m="1" x="578"/>
        <item x="301"/>
        <item x="111"/>
        <item m="1" x="1677"/>
        <item x="4"/>
        <item x="298"/>
        <item x="5"/>
        <item m="1" x="1209"/>
        <item x="39"/>
        <item x="163"/>
        <item x="121"/>
        <item x="175"/>
        <item x="291"/>
        <item x="256"/>
        <item x="123"/>
        <item x="55"/>
        <item x="162"/>
        <item x="124"/>
        <item m="1" x="1751"/>
        <item m="1" x="1541"/>
        <item x="21"/>
        <item x="110"/>
        <item x="174"/>
        <item x="335"/>
        <item m="1" x="1097"/>
        <item x="173"/>
        <item m="1" x="1696"/>
        <item m="1" x="479"/>
        <item m="1" x="908"/>
        <item x="334"/>
        <item m="1" x="1484"/>
        <item x="14"/>
        <item x="270"/>
        <item x="33"/>
        <item x="257"/>
        <item x="20"/>
        <item x="135"/>
        <item m="1" x="1226"/>
        <item m="1" x="1360"/>
        <item x="76"/>
        <item m="1" x="989"/>
        <item x="342"/>
        <item m="1" x="1578"/>
        <item x="255"/>
        <item x="148"/>
        <item x="347"/>
        <item m="1" x="897"/>
        <item x="59"/>
        <item x="254"/>
        <item x="170"/>
        <item x="359"/>
        <item m="1" x="1543"/>
        <item m="1" x="1846"/>
        <item x="45"/>
        <item m="1" x="1375"/>
        <item x="19"/>
        <item m="1" x="415"/>
        <item x="48"/>
        <item m="1" x="1726"/>
        <item m="1" x="929"/>
        <item m="1" x="1261"/>
        <item m="1" x="1050"/>
        <item x="149"/>
        <item x="107"/>
        <item m="1" x="814"/>
        <item x="122"/>
        <item x="296"/>
        <item x="90"/>
        <item x="52"/>
        <item x="218"/>
        <item m="1" x="1187"/>
        <item m="1" x="1300"/>
        <item x="297"/>
        <item x="280"/>
        <item x="214"/>
        <item x="44"/>
        <item x="266"/>
        <item m="1" x="470"/>
        <item x="271"/>
        <item m="1" x="565"/>
        <item m="1" x="615"/>
        <item m="1" x="717"/>
        <item m="1" x="755"/>
        <item x="217"/>
        <item x="145"/>
        <item m="1" x="1404"/>
        <item m="1" x="734"/>
        <item x="89"/>
        <item x="64"/>
        <item x="310"/>
        <item x="6"/>
        <item x="204"/>
        <item m="1" x="778"/>
        <item x="133"/>
        <item x="262"/>
        <item x="234"/>
        <item m="1" x="431"/>
        <item m="1" x="1515"/>
        <item m="1" x="892"/>
        <item m="1" x="1682"/>
        <item m="1" x="1075"/>
        <item x="278"/>
        <item m="1" x="1440"/>
        <item m="1" x="1565"/>
        <item m="1" x="1631"/>
        <item x="273"/>
        <item x="361"/>
        <item x="352"/>
        <item m="1" x="654"/>
        <item x="203"/>
        <item m="1" x="1325"/>
        <item m="1" x="651"/>
        <item m="1" x="1214"/>
        <item x="182"/>
        <item x="308"/>
        <item m="1" x="971"/>
        <item m="1" x="1715"/>
        <item m="1" x="572"/>
        <item x="191"/>
        <item x="336"/>
        <item m="1" x="1827"/>
        <item m="1" x="1887"/>
        <item m="1" x="1481"/>
        <item x="147"/>
        <item x="132"/>
        <item x="363"/>
        <item m="1" x="1574"/>
        <item m="1" x="1425"/>
        <item m="1" x="1659"/>
        <item x="144"/>
        <item m="1" x="1239"/>
        <item m="1" x="437"/>
        <item m="1" x="1304"/>
        <item x="201"/>
        <item m="1" x="1253"/>
        <item x="146"/>
        <item x="243"/>
        <item m="1" x="1457"/>
        <item m="1" x="1455"/>
        <item m="1" x="1289"/>
        <item m="1" x="1255"/>
        <item x="115"/>
        <item m="1" x="1173"/>
        <item x="309"/>
        <item m="1" x="981"/>
        <item x="178"/>
        <item m="1" x="1421"/>
        <item x="138"/>
        <item m="1" x="1010"/>
        <item m="1" x="1482"/>
        <item x="369"/>
        <item m="1" x="1342"/>
        <item m="1" x="1103"/>
        <item m="1" x="1848"/>
        <item m="1" x="1433"/>
        <item m="1" x="765"/>
        <item m="1" x="1768"/>
        <item m="1" x="1321"/>
        <item x="233"/>
        <item x="36"/>
        <item x="286"/>
        <item m="1" x="1554"/>
        <item m="1" x="1280"/>
        <item x="7"/>
        <item m="1" x="709"/>
        <item m="1" x="828"/>
        <item x="231"/>
        <item m="1" x="396"/>
        <item m="1" x="1664"/>
        <item m="1" x="1661"/>
        <item m="1" x="1257"/>
        <item m="1" x="916"/>
        <item m="1" x="1147"/>
        <item m="1" x="1205"/>
        <item x="186"/>
        <item m="1" x="1436"/>
        <item m="1" x="1539"/>
        <item m="1" x="1590"/>
        <item m="1" x="880"/>
        <item x="276"/>
        <item m="1" x="1469"/>
        <item m="1" x="598"/>
        <item m="1" x="961"/>
        <item m="1" x="674"/>
        <item m="1" x="1124"/>
        <item m="1" x="1042"/>
        <item m="1" x="835"/>
        <item m="1" x="1503"/>
        <item m="1" x="1121"/>
        <item m="1" x="1567"/>
        <item m="1" x="1028"/>
        <item m="1" x="1244"/>
        <item m="1" x="638"/>
        <item m="1" x="1269"/>
        <item x="62"/>
        <item x="113"/>
        <item m="1" x="1676"/>
        <item m="1" x="1783"/>
        <item m="1" x="1258"/>
        <item x="378"/>
        <item m="1" x="605"/>
        <item m="1" x="1418"/>
        <item m="1" x="1660"/>
        <item m="1" x="850"/>
        <item m="1" x="432"/>
        <item x="225"/>
        <item m="1" x="1662"/>
        <item m="1" x="1053"/>
        <item m="1" x="484"/>
        <item m="1" x="1315"/>
        <item m="1" x="1869"/>
        <item x="193"/>
        <item x="117"/>
        <item m="1" x="1113"/>
        <item m="1" x="684"/>
        <item m="1" x="460"/>
        <item m="1" x="449"/>
        <item m="1" x="703"/>
        <item m="1" x="1647"/>
        <item m="1" x="1626"/>
        <item m="1" x="1299"/>
        <item m="1" x="523"/>
        <item m="1" x="1071"/>
        <item m="1" x="522"/>
        <item m="1" x="736"/>
        <item x="226"/>
        <item m="1" x="1594"/>
        <item m="1" x="531"/>
        <item m="1" x="926"/>
        <item m="1" x="1774"/>
        <item m="1" x="1439"/>
        <item m="1" x="1104"/>
        <item x="367"/>
        <item m="1" x="414"/>
        <item m="1" x="1776"/>
        <item x="114"/>
        <item x="26"/>
        <item x="304"/>
        <item x="75"/>
        <item m="1" x="1400"/>
        <item x="294"/>
        <item x="302"/>
        <item m="1" x="1229"/>
        <item x="151"/>
        <item x="82"/>
        <item m="1" x="558"/>
        <item x="57"/>
        <item m="1" x="1764"/>
        <item m="1" x="1038"/>
        <item m="1" x="972"/>
        <item m="1" x="1319"/>
        <item x="390"/>
        <item m="1" x="893"/>
        <item m="1" x="1264"/>
        <item m="1" x="1781"/>
        <item x="80"/>
        <item x="171"/>
        <item m="1" x="1540"/>
        <item m="1" x="1245"/>
        <item m="1" x="596"/>
        <item m="1" x="986"/>
        <item m="1" x="1582"/>
        <item x="60"/>
        <item x="269"/>
        <item m="1" x="1655"/>
        <item m="1" x="851"/>
        <item m="1" x="1758"/>
        <item x="130"/>
        <item m="1" x="1571"/>
        <item m="1" x="1690"/>
        <item m="1" x="1110"/>
        <item m="1" x="751"/>
        <item m="1" x="1145"/>
        <item m="1" x="993"/>
        <item m="1" x="1412"/>
        <item m="1" x="857"/>
        <item m="1" x="576"/>
        <item m="1" x="888"/>
        <item x="292"/>
        <item x="247"/>
        <item m="1" x="1849"/>
        <item m="1" x="511"/>
        <item m="1" x="1152"/>
        <item m="1" x="453"/>
        <item x="17"/>
        <item x="324"/>
        <item m="1" x="1322"/>
        <item x="134"/>
        <item m="1" x="1879"/>
        <item m="1" x="1329"/>
        <item x="197"/>
        <item m="1" x="1403"/>
        <item m="1" x="1617"/>
        <item x="283"/>
        <item m="1" x="933"/>
        <item m="1" x="1495"/>
        <item m="1" x="1831"/>
        <item m="1" x="542"/>
        <item m="1" x="526"/>
        <item m="1" x="683"/>
        <item m="1" x="1535"/>
        <item x="239"/>
        <item x="306"/>
        <item m="1" x="1051"/>
        <item m="1" x="1317"/>
        <item m="1" x="557"/>
        <item m="1" x="587"/>
        <item m="1" x="1502"/>
        <item x="2"/>
        <item m="1" x="1128"/>
        <item m="1" x="1537"/>
        <item m="1" x="1213"/>
        <item m="1" x="1347"/>
        <item m="1" x="1313"/>
        <item m="1" x="1116"/>
        <item x="159"/>
        <item m="1" x="731"/>
        <item m="1" x="1507"/>
        <item m="1" x="1476"/>
        <item m="1" x="1438"/>
        <item m="1" x="620"/>
        <item m="1" x="1729"/>
        <item m="1" x="714"/>
        <item m="1" x="854"/>
        <item m="1" x="1056"/>
        <item m="1" x="1683"/>
        <item m="1" x="691"/>
        <item m="1" x="1062"/>
        <item m="1" x="1115"/>
        <item m="1" x="730"/>
        <item m="1" x="1711"/>
        <item x="70"/>
        <item m="1" x="1611"/>
        <item x="150"/>
        <item m="1" x="947"/>
        <item x="261"/>
        <item m="1" x="1007"/>
        <item x="129"/>
        <item m="1" x="532"/>
        <item m="1" x="738"/>
        <item m="1" x="1532"/>
        <item m="1" x="569"/>
        <item m="1" x="713"/>
        <item m="1" x="968"/>
        <item m="1" x="1636"/>
        <item m="1" x="1237"/>
        <item m="1" x="1788"/>
        <item m="1" x="1272"/>
        <item x="219"/>
        <item m="1" x="865"/>
        <item m="1" x="1337"/>
        <item m="1" x="688"/>
        <item m="1" x="1474"/>
        <item m="1" x="659"/>
        <item m="1" x="1212"/>
        <item m="1" x="1889"/>
        <item x="51"/>
        <item m="1" x="912"/>
        <item m="1" x="1679"/>
        <item m="1" x="811"/>
        <item m="1" x="671"/>
        <item x="77"/>
        <item m="1" x="1274"/>
        <item m="1" x="1122"/>
        <item m="1" x="567"/>
        <item m="1" x="581"/>
        <item m="1" x="1761"/>
        <item m="1" x="1608"/>
        <item x="196"/>
        <item x="386"/>
        <item m="1" x="1821"/>
        <item m="1" x="503"/>
        <item m="1" x="657"/>
        <item m="1" x="1217"/>
        <item x="47"/>
        <item m="1" x="1162"/>
        <item m="1" x="1340"/>
        <item m="1" x="564"/>
        <item m="1" x="1475"/>
        <item x="323"/>
        <item m="1" x="424"/>
        <item m="1" x="442"/>
        <item m="1" x="1802"/>
        <item x="221"/>
        <item m="1" x="1839"/>
        <item m="1" x="696"/>
        <item m="1" x="1275"/>
        <item m="1" x="941"/>
        <item m="1" x="1823"/>
        <item m="1" x="496"/>
        <item m="1" x="1301"/>
        <item m="1" x="1671"/>
        <item x="56"/>
        <item m="1" x="902"/>
        <item m="1" x="1416"/>
        <item m="1" x="497"/>
        <item x="368"/>
        <item m="1" x="719"/>
        <item m="1" x="1084"/>
        <item m="1" x="1233"/>
        <item m="1" x="927"/>
        <item m="1" x="840"/>
        <item m="1" x="1054"/>
        <item m="1" x="948"/>
        <item m="1" x="459"/>
        <item m="1" x="1835"/>
        <item m="1" x="1684"/>
        <item m="1" x="640"/>
        <item m="1" x="1796"/>
        <item m="1" x="767"/>
        <item x="125"/>
        <item m="1" x="451"/>
        <item m="1" x="1795"/>
        <item m="1" x="554"/>
        <item m="1" x="1126"/>
        <item m="1" x="1699"/>
        <item m="1" x="793"/>
        <item m="1" x="1160"/>
        <item m="1" x="1235"/>
        <item m="1" x="604"/>
        <item m="1" x="773"/>
        <item m="1" x="433"/>
        <item m="1" x="1782"/>
        <item m="1" x="999"/>
        <item m="1" x="995"/>
        <item m="1" x="461"/>
        <item x="311"/>
        <item x="274"/>
        <item m="1" x="843"/>
        <item m="1" x="1728"/>
        <item m="1" x="1529"/>
        <item m="1" x="1293"/>
        <item m="1" x="919"/>
        <item x="53"/>
        <item m="1" x="1389"/>
        <item m="1" x="689"/>
        <item m="1" x="665"/>
        <item m="1" x="1864"/>
        <item m="1" x="705"/>
        <item m="1" x="1348"/>
        <item m="1" x="1308"/>
        <item m="1" x="1743"/>
        <item m="1" x="600"/>
        <item x="34"/>
        <item m="1" x="769"/>
        <item m="1" x="694"/>
        <item x="28"/>
        <item x="305"/>
        <item m="1" x="1493"/>
        <item x="31"/>
        <item x="188"/>
        <item x="154"/>
        <item m="1" x="1649"/>
        <item m="1" x="825"/>
        <item m="1" x="1371"/>
        <item x="260"/>
        <item x="13"/>
        <item m="1" x="1232"/>
        <item m="1" x="1707"/>
        <item m="1" x="1666"/>
        <item x="272"/>
        <item m="1" x="1489"/>
        <item m="1" x="1704"/>
        <item x="96"/>
        <item m="1" x="839"/>
        <item m="1" x="756"/>
        <item m="1" x="1379"/>
        <item x="192"/>
        <item m="1" x="1082"/>
        <item m="1" x="418"/>
        <item m="1" x="1785"/>
        <item m="1" x="485"/>
        <item m="1" x="1799"/>
        <item m="1" x="452"/>
        <item m="1" x="1663"/>
        <item m="1" x="1397"/>
        <item m="1" x="1164"/>
        <item m="1" x="1055"/>
        <item m="1" x="770"/>
        <item m="1" x="1550"/>
        <item m="1" x="1407"/>
        <item m="1" x="1497"/>
        <item m="1" x="450"/>
        <item x="385"/>
        <item m="1" x="653"/>
        <item m="1" x="1725"/>
        <item m="1" x="753"/>
        <item m="1" x="402"/>
        <item x="179"/>
        <item m="1" x="1454"/>
        <item m="1" x="1384"/>
        <item m="1" x="1175"/>
        <item m="1" x="1247"/>
        <item m="1" x="1080"/>
        <item m="1" x="1362"/>
        <item m="1" x="868"/>
        <item m="1" x="881"/>
        <item m="1" x="745"/>
        <item m="1" x="481"/>
        <item m="1" x="1794"/>
        <item m="1" x="700"/>
        <item m="1" x="950"/>
        <item m="1" x="1307"/>
        <item m="1" x="852"/>
        <item m="1" x="1014"/>
        <item m="1" x="1467"/>
        <item m="1" x="978"/>
        <item m="1" x="1189"/>
        <item m="1" x="1557"/>
        <item m="1" x="636"/>
        <item m="1" x="951"/>
        <item m="1" x="1548"/>
        <item m="1" x="1713"/>
        <item m="1" x="1144"/>
        <item m="1" x="1356"/>
        <item m="1" x="594"/>
        <item m="1" x="423"/>
        <item m="1" x="1452"/>
        <item m="1" x="1159"/>
        <item m="1" x="1181"/>
        <item m="1" x="943"/>
        <item m="1" x="1510"/>
        <item m="1" x="1344"/>
        <item m="1" x="1211"/>
        <item m="1" x="611"/>
        <item x="63"/>
        <item m="1" x="546"/>
        <item m="1" x="420"/>
        <item m="1" x="673"/>
        <item m="1" x="1681"/>
        <item m="1" x="395"/>
        <item x="307"/>
        <item m="1" x="1199"/>
        <item m="1" x="815"/>
        <item m="1" x="710"/>
        <item m="1" x="861"/>
        <item m="1" x="401"/>
        <item m="1" x="1691"/>
        <item m="1" x="1652"/>
        <item m="1" x="1044"/>
        <item m="1" x="1361"/>
        <item m="1" x="1549"/>
        <item m="1" x="1022"/>
        <item m="1" x="1708"/>
        <item x="30"/>
        <item m="1" x="656"/>
        <item x="68"/>
        <item m="1" x="1820"/>
        <item m="1" x="932"/>
        <item x="330"/>
        <item x="379"/>
        <item m="1" x="801"/>
        <item m="1" x="775"/>
        <item m="1" x="1797"/>
        <item m="1" x="1803"/>
        <item x="357"/>
        <item m="1" x="1641"/>
        <item m="1" x="1635"/>
        <item m="1" x="1285"/>
        <item m="1" x="931"/>
        <item m="1" x="1218"/>
        <item m="1" x="1417"/>
        <item m="1" x="1424"/>
        <item x="285"/>
        <item m="1" x="1063"/>
        <item m="1" x="864"/>
        <item m="1" x="788"/>
        <item m="1" x="1291"/>
        <item m="1" x="1876"/>
        <item x="29"/>
        <item m="1" x="648"/>
        <item m="1" x="1445"/>
        <item m="1" x="934"/>
        <item m="1" x="867"/>
        <item m="1" x="1358"/>
        <item m="1" x="580"/>
        <item m="1" x="925"/>
        <item m="1" x="805"/>
        <item m="1" x="1069"/>
        <item m="1" x="1559"/>
        <item m="1" x="1086"/>
        <item m="1" x="894"/>
        <item m="1" x="639"/>
        <item m="1" x="1530"/>
        <item m="1" x="833"/>
        <item m="1" x="1536"/>
        <item m="1" x="763"/>
        <item m="1" x="1714"/>
        <item m="1" x="1273"/>
        <item m="1" x="419"/>
        <item m="1" x="1867"/>
        <item m="1" x="1225"/>
        <item m="1" x="1019"/>
        <item m="1" x="690"/>
        <item m="1" x="741"/>
        <item m="1" x="495"/>
        <item m="1" x="830"/>
        <item m="1" x="796"/>
        <item m="1" x="536"/>
        <item m="1" x="1278"/>
        <item m="1" x="1765"/>
        <item m="1" x="1287"/>
        <item m="1" x="539"/>
        <item m="1" x="1392"/>
        <item m="1" x="540"/>
        <item m="1" x="682"/>
        <item x="339"/>
        <item m="1" x="1252"/>
        <item x="333"/>
        <item m="1" x="1030"/>
        <item m="1" x="697"/>
        <item m="1" x="462"/>
        <item m="1" x="1637"/>
        <item m="1" x="525"/>
        <item m="1" x="421"/>
        <item m="1" x="1562"/>
        <item m="1" x="1804"/>
        <item m="1" x="499"/>
        <item m="1" x="1702"/>
        <item m="1" x="702"/>
        <item m="1" x="1838"/>
        <item m="1" x="590"/>
        <item m="1" x="1061"/>
        <item m="1" x="974"/>
        <item m="1" x="1343"/>
        <item m="1" x="1119"/>
        <item m="1" x="1832"/>
        <item m="1" x="1552"/>
        <item x="54"/>
        <item m="1" x="1330"/>
        <item m="1" x="1580"/>
        <item m="1" x="853"/>
        <item m="1" x="922"/>
        <item m="1" x="1555"/>
        <item m="1" x="790"/>
        <item m="1" x="626"/>
        <item m="1" x="1744"/>
        <item m="1" x="658"/>
        <item m="1" x="468"/>
        <item m="1" x="1842"/>
        <item m="1" x="1035"/>
        <item m="1" x="1882"/>
        <item m="1" x="1179"/>
        <item m="1" x="528"/>
        <item m="1" x="1132"/>
        <item m="1" x="1523"/>
        <item m="1" x="1174"/>
        <item m="1" x="1723"/>
        <item x="370"/>
        <item m="1" x="1811"/>
        <item m="1" x="1525"/>
        <item x="46"/>
        <item x="88"/>
        <item m="1" x="910"/>
        <item m="1" x="939"/>
        <item m="1" x="1385"/>
        <item m="1" x="727"/>
        <item m="1" x="772"/>
        <item m="1" x="832"/>
        <item m="1" x="1243"/>
        <item m="1" x="895"/>
        <item m="1" x="501"/>
        <item m="1" x="1638"/>
        <item m="1" x="502"/>
        <item x="362"/>
        <item m="1" x="535"/>
        <item m="1" x="1012"/>
        <item m="1" x="1480"/>
        <item m="1" x="1862"/>
        <item x="184"/>
        <item x="157"/>
        <item x="253"/>
        <item m="1" x="1731"/>
        <item m="1" x="519"/>
        <item m="1" x="1680"/>
        <item x="241"/>
        <item m="1" x="661"/>
        <item x="388"/>
        <item m="1" x="1588"/>
        <item m="1" x="819"/>
        <item m="1" x="1563"/>
        <item m="1" x="1622"/>
        <item m="1" x="1780"/>
        <item m="1" x="883"/>
        <item m="1" x="627"/>
        <item m="1" x="630"/>
        <item m="1" x="641"/>
        <item m="1" x="527"/>
        <item m="1" x="1524"/>
        <item m="1" x="1143"/>
        <item m="1" x="1076"/>
        <item m="1" x="633"/>
        <item m="1" x="1667"/>
        <item x="275"/>
        <item m="1" x="1150"/>
        <item m="1" x="1020"/>
        <item m="1" x="1024"/>
        <item m="1" x="1468"/>
        <item m="1" x="1509"/>
        <item m="1" x="1372"/>
        <item m="1" x="586"/>
        <item m="1" x="606"/>
        <item m="1" x="465"/>
        <item m="1" x="1874"/>
        <item m="1" x="1773"/>
        <item m="1" x="1139"/>
        <item m="1" x="1600"/>
        <item m="1" x="1037"/>
        <item m="1" x="577"/>
        <item m="1" x="1140"/>
        <item m="1" x="624"/>
        <item m="1" x="708"/>
        <item m="1" x="1630"/>
        <item m="1" x="1177"/>
        <item m="1" x="1686"/>
        <item m="1" x="1259"/>
        <item m="1" x="1830"/>
        <item m="1" x="1596"/>
        <item m="1" x="477"/>
        <item m="1" x="1034"/>
        <item m="1" x="1621"/>
        <item m="1" x="1610"/>
        <item m="1" x="1136"/>
        <item m="1" x="1411"/>
        <item m="1" x="1123"/>
        <item m="1" x="1568"/>
        <item m="1" x="1068"/>
        <item m="1" x="780"/>
        <item m="1" x="1798"/>
        <item m="1" x="1208"/>
        <item m="1" x="1049"/>
        <item m="1" x="1589"/>
        <item m="1" x="976"/>
        <item m="1" x="701"/>
        <item m="1" x="1295"/>
        <item m="1" x="1657"/>
        <item x="136"/>
        <item m="1" x="901"/>
        <item m="1" x="534"/>
        <item m="1" x="1584"/>
        <item m="1" x="876"/>
        <item m="1" x="750"/>
        <item m="1" x="1180"/>
        <item m="1" x="1669"/>
        <item m="1" x="1057"/>
        <item m="1" x="760"/>
        <item m="1" x="1081"/>
        <item m="1" x="1294"/>
        <item m="1" x="1105"/>
        <item m="1" x="944"/>
        <item m="1" x="678"/>
        <item x="248"/>
        <item m="1" x="783"/>
        <item m="1" x="1240"/>
        <item m="1" x="1533"/>
        <item x="43"/>
        <item m="1" x="680"/>
        <item m="1" x="936"/>
        <item m="1" x="953"/>
        <item m="1" x="1847"/>
        <item m="1" x="1302"/>
        <item m="1" x="1263"/>
        <item m="1" x="1373"/>
        <item m="1" x="1878"/>
        <item m="1" x="704"/>
        <item m="1" x="1074"/>
        <item m="1" x="1163"/>
        <item m="1" x="958"/>
        <item m="1" x="1131"/>
        <item m="1" x="1871"/>
        <item m="1" x="1449"/>
        <item m="1" x="637"/>
        <item m="1" x="1008"/>
        <item m="1" x="1553"/>
        <item m="1" x="514"/>
        <item m="1" x="1236"/>
        <item m="1" x="1865"/>
        <item m="1" x="1111"/>
        <item m="1" x="1238"/>
        <item m="1" x="1597"/>
        <item m="1" x="619"/>
        <item m="1" x="1527"/>
        <item m="1" x="513"/>
        <item m="1" x="891"/>
        <item m="1" x="426"/>
        <item m="1" x="669"/>
        <item m="1" x="863"/>
        <item m="1" x="774"/>
        <item m="1" x="585"/>
        <item m="1" x="1381"/>
        <item m="1" x="1282"/>
        <item m="1" x="1011"/>
        <item m="1" x="1345"/>
        <item m="1" x="1808"/>
        <item m="1" x="1461"/>
        <item m="1" x="959"/>
        <item m="1" x="1485"/>
        <item x="69"/>
        <item m="1" x="733"/>
        <item m="1" x="1740"/>
        <item m="1" x="551"/>
        <item m="1" x="663"/>
        <item m="1" x="1490"/>
        <item m="1" x="672"/>
        <item m="1" x="898"/>
        <item m="1" x="1772"/>
        <item m="1" x="849"/>
        <item m="1" x="1096"/>
        <item m="1" x="1216"/>
        <item m="1" x="1854"/>
        <item x="11"/>
        <item m="1" x="463"/>
        <item m="1" x="742"/>
        <item m="1" x="1353"/>
        <item x="137"/>
        <item m="1" x="405"/>
        <item m="1" x="1881"/>
        <item m="1" x="1771"/>
        <item m="1" x="1784"/>
        <item m="1" x="1612"/>
        <item m="1" x="422"/>
        <item m="1" x="1575"/>
        <item m="1" x="1807"/>
        <item x="153"/>
        <item m="1" x="1083"/>
        <item m="1" x="724"/>
        <item m="1" x="1025"/>
        <item m="1" x="530"/>
        <item m="1" x="956"/>
        <item m="1" x="1692"/>
        <item m="1" x="464"/>
        <item m="1" x="1606"/>
        <item m="1" x="614"/>
        <item m="1" x="1339"/>
        <item m="1" x="416"/>
        <item m="1" x="1511"/>
        <item m="1" x="878"/>
        <item x="120"/>
        <item x="389"/>
        <item m="1" x="1459"/>
        <item m="1" x="482"/>
        <item m="1" x="666"/>
        <item m="1" x="1705"/>
        <item m="1" x="1040"/>
        <item m="1" x="1156"/>
        <item m="1" x="1826"/>
        <item m="1" x="610"/>
        <item m="1" x="1747"/>
        <item m="1" x="1215"/>
        <item m="1" x="1388"/>
        <item x="295"/>
        <item m="1" x="715"/>
        <item m="1" x="1195"/>
        <item x="277"/>
        <item m="1" x="1603"/>
        <item m="1" x="1697"/>
        <item m="1" x="509"/>
        <item m="1" x="957"/>
        <item m="1" x="923"/>
        <item m="1" x="1183"/>
        <item m="1" x="1816"/>
        <item m="1" x="592"/>
        <item x="287"/>
        <item m="1" x="794"/>
        <item m="1" x="1210"/>
        <item m="1" x="918"/>
        <item m="1" x="1845"/>
        <item m="1" x="802"/>
        <item x="303"/>
        <item m="1" x="686"/>
        <item m="1" x="1547"/>
        <item m="1" x="845"/>
        <item m="1" x="1064"/>
        <item m="1" x="1277"/>
        <item m="1" x="1678"/>
        <item m="1" x="425"/>
        <item m="1" x="1118"/>
        <item m="1" x="1544"/>
        <item m="1" x="1625"/>
        <item m="1" x="789"/>
        <item m="1" x="1346"/>
        <item m="1" x="1001"/>
        <item m="1" x="762"/>
        <item m="1" x="1172"/>
        <item m="1" x="597"/>
        <item m="1" x="632"/>
        <item m="1" x="1409"/>
        <item m="1" x="1809"/>
        <item m="1" x="784"/>
        <item m="1" x="1595"/>
        <item m="1" x="967"/>
        <item m="1" x="1688"/>
        <item m="1" x="469"/>
        <item m="1" x="1318"/>
        <item m="1" x="1331"/>
        <item m="1" x="456"/>
        <item m="1" x="1471"/>
        <item m="1" x="552"/>
        <item m="1" x="575"/>
        <item m="1" x="393"/>
        <item m="1" x="644"/>
        <item m="1" x="826"/>
        <item m="1" x="1521"/>
        <item m="1" x="960"/>
        <item m="1" x="1656"/>
        <item m="1" x="399"/>
        <item m="1" x="1674"/>
        <item m="1" x="1130"/>
        <item m="1" x="699"/>
        <item m="1" x="1716"/>
        <item m="1" x="541"/>
        <item m="1" x="1108"/>
        <item m="1" x="1501"/>
        <item m="1" x="1456"/>
        <item m="1" x="1607"/>
        <item m="1" x="1792"/>
        <item m="1" x="1735"/>
        <item m="1" x="1036"/>
        <item m="1" x="768"/>
        <item m="1" x="915"/>
        <item m="1" x="612"/>
        <item m="1" x="806"/>
        <item m="1" x="508"/>
        <item m="1" x="810"/>
        <item m="1" x="1757"/>
        <item m="1" x="987"/>
        <item m="1" x="466"/>
        <item m="1" x="1327"/>
        <item m="1" x="1450"/>
        <item m="1" x="492"/>
        <item m="1" x="573"/>
        <item m="1" x="1720"/>
        <item m="1" x="1668"/>
        <item m="1" x="498"/>
        <item m="1" x="1836"/>
        <item m="1" x="613"/>
        <item x="194"/>
        <item m="1" x="1880"/>
        <item m="1" x="1251"/>
        <item m="1" x="874"/>
        <item m="1" x="1444"/>
        <item m="1" x="455"/>
        <item x="387"/>
        <item m="1" x="1091"/>
        <item m="1" x="808"/>
        <item x="142"/>
        <item m="1" x="984"/>
        <item m="1" x="1868"/>
        <item m="1" x="1564"/>
        <item m="1" x="490"/>
        <item m="1" x="1171"/>
        <item m="1" x="813"/>
        <item m="1" x="909"/>
        <item m="1" x="1432"/>
        <item m="1" x="1624"/>
        <item m="1" x="1351"/>
        <item m="1" x="608"/>
        <item m="1" x="1003"/>
        <item m="1" x="1402"/>
        <item x="322"/>
        <item m="1" x="982"/>
        <item m="1" x="1170"/>
        <item m="1" x="687"/>
        <item m="1" x="996"/>
        <item m="1" x="1620"/>
        <item m="1" x="1745"/>
        <item m="1" x="998"/>
        <item m="1" x="1685"/>
        <item m="1" x="1753"/>
        <item m="1" x="1364"/>
        <item m="1" x="964"/>
        <item m="1" x="1778"/>
        <item m="1" x="1039"/>
        <item m="1" x="834"/>
        <item m="1" x="1822"/>
        <item m="1" x="1099"/>
        <item m="1" x="1032"/>
        <item m="1" x="520"/>
        <item m="1" x="1073"/>
        <item m="1" x="882"/>
        <item m="1" x="1639"/>
        <item m="1" x="1577"/>
        <item m="1" x="1043"/>
        <item m="1" x="1377"/>
        <item m="1" x="903"/>
        <item m="1" x="938"/>
        <item m="1" x="556"/>
        <item m="1" x="1434"/>
        <item m="1" x="1561"/>
        <item m="1" x="1643"/>
        <item m="1" x="1618"/>
        <item m="1" x="955"/>
        <item x="224"/>
        <item m="1" x="430"/>
        <item m="1" x="444"/>
        <item m="1" x="983"/>
        <item m="1" x="1615"/>
        <item m="1" x="1314"/>
        <item m="1" x="1616"/>
        <item m="1" x="625"/>
        <item m="1" x="1856"/>
        <item x="143"/>
        <item m="1" x="1198"/>
        <item x="79"/>
        <item m="1" x="1158"/>
        <item m="1" x="889"/>
        <item m="1" x="1587"/>
        <item m="1" x="428"/>
        <item m="1" x="1885"/>
        <item m="1" x="1222"/>
        <item x="15"/>
        <item m="1" x="1551"/>
        <item m="1" x="1754"/>
        <item m="1" x="1141"/>
        <item m="1" x="917"/>
        <item m="1" x="1825"/>
        <item m="1" x="1393"/>
        <item m="1" x="824"/>
        <item m="1" x="1473"/>
        <item m="1" x="1742"/>
        <item m="1" x="754"/>
        <item m="1" x="1719"/>
        <item m="1" x="1851"/>
        <item m="1" x="1312"/>
        <item m="1" x="1305"/>
        <item m="1" x="1382"/>
        <item m="1" x="905"/>
        <item m="1" x="1592"/>
        <item m="1" x="1241"/>
        <item m="1" x="515"/>
        <item m="1" x="1648"/>
        <item m="1" x="1435"/>
        <item m="1" x="873"/>
        <item m="1" x="1334"/>
        <item m="1" x="1027"/>
        <item m="1" x="1029"/>
        <item m="1" x="394"/>
        <item m="1" x="1863"/>
        <item m="1" x="1579"/>
        <item m="1" x="1336"/>
        <item m="1" x="441"/>
        <item m="1" x="1872"/>
        <item m="1" x="963"/>
        <item m="1" x="1256"/>
        <item m="1" x="1303"/>
        <item x="244"/>
        <item m="1" x="1204"/>
        <item m="1" x="544"/>
        <item m="1" x="1386"/>
        <item m="1" x="480"/>
        <item m="1" x="436"/>
        <item m="1" x="1598"/>
        <item m="1" x="757"/>
        <item m="1" x="1623"/>
        <item m="1" x="440"/>
        <item m="1" x="457"/>
        <item m="1" x="1016"/>
        <item m="1" x="712"/>
        <item m="1" x="1446"/>
        <item m="1" x="1041"/>
        <item m="1" x="870"/>
        <item m="1" x="1414"/>
        <item m="1" x="400"/>
        <item m="1" x="474"/>
        <item m="1" x="1812"/>
        <item m="1" x="1604"/>
        <item m="1" x="1441"/>
        <item m="1" x="1349"/>
        <item m="1" x="1518"/>
        <item m="1" x="467"/>
        <item x="139"/>
        <item m="1" x="1508"/>
        <item m="1" x="1026"/>
        <item m="1" x="634"/>
        <item m="1" x="1569"/>
        <item m="1" x="662"/>
        <item m="1" x="1586"/>
        <item x="216"/>
        <item m="1" x="1466"/>
        <item m="1" x="517"/>
        <item m="1" x="563"/>
        <item m="1" x="746"/>
        <item m="1" x="962"/>
        <item m="1" x="970"/>
        <item m="1" x="1298"/>
        <item m="1" x="1021"/>
        <item m="1" x="1613"/>
        <item m="1" x="1534"/>
        <item m="1" x="940"/>
        <item m="1" x="1478"/>
        <item x="81"/>
        <item m="1" x="1100"/>
        <item m="1" x="1271"/>
        <item x="281"/>
        <item m="1" x="685"/>
        <item m="1" x="1018"/>
        <item m="1" x="1833"/>
        <item m="1" x="1516"/>
        <item m="1" x="877"/>
        <item m="1" x="1769"/>
        <item m="1" x="1406"/>
        <item x="93"/>
        <item m="1" x="1483"/>
        <item m="1" x="1654"/>
        <item m="1" x="1031"/>
        <item m="1" x="1311"/>
        <item m="1" x="1487"/>
        <item m="1" x="677"/>
        <item m="1" x="744"/>
        <item m="1" x="1248"/>
        <item m="1" x="776"/>
        <item m="1" x="1861"/>
        <item m="1" x="645"/>
        <item m="1" x="1829"/>
        <item m="1" x="879"/>
        <item m="1" x="1453"/>
        <item m="1" x="447"/>
        <item m="1" x="1066"/>
        <item x="328"/>
        <item m="1" x="809"/>
        <item m="1" x="1004"/>
        <item m="1" x="721"/>
        <item x="222"/>
        <item m="1" x="729"/>
        <item m="1" x="1088"/>
        <item m="1" x="1127"/>
        <item m="1" x="1477"/>
        <item m="1" x="1335"/>
        <item m="1" x="1689"/>
        <item m="1" x="1193"/>
        <item m="1" x="392"/>
        <item m="1" x="1576"/>
        <item m="1" x="1790"/>
        <item m="1" x="975"/>
        <item m="1" x="1046"/>
        <item m="1" x="1779"/>
        <item m="1" x="803"/>
        <item m="1" x="1585"/>
        <item m="1" x="1370"/>
        <item m="1" x="924"/>
        <item m="1" x="1427"/>
        <item m="1" x="1357"/>
        <item m="1" x="1120"/>
        <item m="1" x="1777"/>
        <item m="1" x="1756"/>
        <item m="1" x="846"/>
        <item m="1" x="1398"/>
        <item m="1" x="856"/>
        <item m="1" x="979"/>
        <item m="1" x="1206"/>
        <item m="1" x="1642"/>
        <item m="1" x="1220"/>
        <item m="1" x="1387"/>
        <item m="1" x="650"/>
        <item m="1" x="412"/>
        <item m="1" x="1517"/>
        <item m="1" x="890"/>
        <item m="1" x="603"/>
        <item m="1" x="1396"/>
        <item m="1" x="1089"/>
        <item m="1" x="1442"/>
        <item m="1" x="427"/>
        <item m="1" x="1505"/>
        <item m="1" x="692"/>
        <item m="1" x="407"/>
        <item m="1" x="1196"/>
        <item m="1" x="1488"/>
        <item m="1" x="476"/>
        <item m="1" x="1734"/>
        <item m="1" x="1853"/>
        <item m="1" x="1602"/>
        <item m="1" x="403"/>
        <item m="1" x="550"/>
        <item m="1" x="1230"/>
        <item m="1" x="921"/>
        <item m="1" x="478"/>
        <item m="1" x="1627"/>
        <item m="1" x="493"/>
        <item m="1" x="1079"/>
        <item m="1" x="516"/>
        <item m="1" x="1801"/>
        <item m="1" x="1572"/>
        <item m="1" x="652"/>
        <item m="1" x="1542"/>
        <item x="152"/>
        <item m="1" x="1644"/>
        <item m="1" x="1852"/>
        <item m="1" x="448"/>
        <item m="1" x="1146"/>
        <item m="1" x="1190"/>
        <item m="1" x="404"/>
        <item m="1" x="1167"/>
        <item x="245"/>
        <item m="1" x="965"/>
        <item m="1" x="543"/>
        <item m="1" x="1710"/>
        <item m="1" x="749"/>
        <item m="1" x="1609"/>
        <item m="1" x="781"/>
        <item m="1" x="977"/>
        <item m="1" x="766"/>
        <item m="1" x="1117"/>
        <item m="1" x="1310"/>
        <item m="1" x="1658"/>
        <item m="1" x="566"/>
        <item m="1" x="1520"/>
        <item m="1" x="1374"/>
        <item m="1" x="792"/>
        <item m="1" x="759"/>
        <item m="1" x="537"/>
        <item m="1" x="631"/>
        <item m="1" x="1268"/>
        <item m="1" x="643"/>
        <item m="1" x="1332"/>
        <item m="1" x="1614"/>
        <item m="1" x="1176"/>
        <item m="1" x="512"/>
        <item m="1" x="1207"/>
        <item m="1" x="1460"/>
        <item m="1" x="1224"/>
        <item m="1" x="1546"/>
        <item m="1" x="866"/>
        <item m="1" x="667"/>
        <item m="1" x="1328"/>
        <item x="268"/>
        <item m="1" x="1182"/>
        <item m="1" x="410"/>
        <item m="1" x="1316"/>
        <item m="1" x="504"/>
        <item m="1" x="1733"/>
        <item x="259"/>
        <item x="181"/>
        <item m="1" x="1437"/>
        <item m="1" x="1383"/>
        <item m="1" x="1087"/>
        <item m="1" x="595"/>
        <item m="1" x="1522"/>
        <item m="1" x="1197"/>
        <item m="1" x="718"/>
        <item x="95"/>
        <item m="1" x="820"/>
        <item m="1" x="1428"/>
        <item m="1" x="1759"/>
        <item m="1" x="1722"/>
        <item m="1" x="747"/>
        <item m="1" x="1323"/>
        <item m="1" x="1009"/>
        <item m="1" x="1619"/>
        <item m="1" x="1492"/>
        <item m="1" x="458"/>
        <item m="1" x="862"/>
        <item x="189"/>
        <item m="1" x="827"/>
        <item m="1" x="1791"/>
        <item m="1" x="997"/>
        <item m="1" x="988"/>
        <item m="1" x="942"/>
        <item m="1" x="1670"/>
        <item m="1" x="859"/>
        <item m="1" x="1458"/>
        <item m="1" x="990"/>
        <item m="1" x="831"/>
        <item m="1" x="1506"/>
        <item m="1" x="1186"/>
        <item m="1" x="1706"/>
        <item m="1" x="1703"/>
        <item m="1" x="579"/>
        <item m="1" x="935"/>
        <item m="1" x="885"/>
        <item m="1" x="561"/>
        <item m="1" x="1350"/>
        <item m="1" x="1221"/>
        <item m="1" x="836"/>
        <item m="1" x="1228"/>
        <item m="1" x="681"/>
        <item m="1" x="1700"/>
        <item m="1" x="553"/>
        <item m="1" x="1260"/>
        <item m="1" x="1762"/>
        <item m="1" x="500"/>
        <item m="1" x="1005"/>
        <item m="1" x="617"/>
        <item m="1" x="1166"/>
        <item m="1" x="1284"/>
        <item m="1" x="1815"/>
        <item m="1" x="1556"/>
        <item m="1" x="1242"/>
        <item m="1" x="1814"/>
        <item m="1" x="800"/>
        <item m="1" x="568"/>
        <item m="1" x="417"/>
        <item m="1" x="1687"/>
        <item m="1" x="1767"/>
        <item m="1" x="1380"/>
        <item m="1" x="732"/>
        <item m="1" x="1085"/>
        <item m="1" x="628"/>
        <item m="1" x="621"/>
        <item m="1" x="869"/>
        <item m="1" x="1415"/>
        <item m="1" x="446"/>
        <item m="1" x="1813"/>
        <item m="1" x="1045"/>
        <item m="1" x="1775"/>
        <item m="1" x="1640"/>
        <item m="1" x="875"/>
        <item m="1" x="1760"/>
        <item m="1" x="1077"/>
        <item m="1" x="1423"/>
        <item m="1" x="911"/>
        <item m="1" x="841"/>
        <item m="1" x="1072"/>
        <item m="1" x="797"/>
        <item m="1" x="1738"/>
        <item m="1" x="804"/>
        <item m="1" x="1628"/>
        <item m="1" x="398"/>
        <item m="1" x="1265"/>
        <item m="1" x="1500"/>
        <item m="1" x="1498"/>
        <item m="1" x="906"/>
        <item m="1" x="1843"/>
        <item m="1" x="1135"/>
        <item m="1" x="664"/>
        <item m="1" x="761"/>
        <item m="1" x="588"/>
        <item m="1" x="647"/>
        <item m="1" x="1496"/>
        <item m="1" x="1651"/>
        <item m="1" x="1810"/>
        <item m="1" x="1098"/>
        <item x="282"/>
        <item m="1" x="642"/>
        <item m="1" x="1645"/>
        <item m="1" x="896"/>
        <item m="1" x="799"/>
        <item m="1" x="720"/>
        <item x="97"/>
        <item m="1" x="1581"/>
        <item m="1" x="1378"/>
        <item m="1" x="973"/>
        <item m="1" x="1266"/>
        <item m="1" x="1231"/>
        <item m="1" x="1365"/>
        <item m="1" x="1591"/>
        <item m="1" x="1526"/>
        <item m="1" x="752"/>
        <item m="1" x="1376"/>
        <item x="83"/>
        <item m="1" x="1015"/>
        <item m="1" x="1058"/>
        <item m="1" x="1138"/>
        <item x="240"/>
        <item m="1" x="1451"/>
        <item m="1" x="1395"/>
        <item m="1" x="740"/>
        <item m="1" x="1763"/>
        <item m="1" x="1267"/>
        <item m="1" x="646"/>
        <item m="1" x="1090"/>
        <item m="1" x="1148"/>
        <item m="1" x="842"/>
        <item m="1" x="1354"/>
        <item m="1" x="1288"/>
        <item m="1" x="1192"/>
        <item m="1" x="726"/>
        <item m="1" x="1558"/>
        <item m="1" x="886"/>
        <item m="1" x="1566"/>
        <item m="1" x="952"/>
        <item m="1" x="1694"/>
        <item m="1" x="1748"/>
        <item m="1" x="583"/>
        <item m="1" x="779"/>
        <item m="1" x="1494"/>
        <item m="1" x="1201"/>
        <item m="1" x="584"/>
        <item m="1" x="723"/>
        <item m="1" x="1052"/>
        <item m="1" x="1519"/>
        <item m="1" x="1818"/>
        <item m="1" x="1153"/>
        <item m="1" x="1599"/>
        <item m="1" x="785"/>
        <item m="1" x="668"/>
        <item m="1" x="1341"/>
        <item m="1" x="1390"/>
        <item m="1" x="743"/>
        <item m="1" x="707"/>
        <item m="1" x="1309"/>
        <item m="1" x="507"/>
        <item m="1" x="1338"/>
        <item m="1" x="872"/>
        <item m="1" x="914"/>
        <item m="1" x="1133"/>
        <item m="1" x="1817"/>
        <item m="1" x="1746"/>
        <item m="1" x="1013"/>
        <item m="1" x="454"/>
        <item m="1" x="1793"/>
        <item m="1" x="1805"/>
        <item m="1" x="1234"/>
        <item m="1" x="771"/>
        <item m="1" x="601"/>
        <item m="1" x="735"/>
        <item m="1" x="1250"/>
        <item m="1" x="560"/>
        <item m="1" x="1093"/>
        <item m="1" x="1169"/>
        <item x="355"/>
        <item m="1" x="471"/>
        <item m="1" x="1165"/>
        <item m="1" x="1149"/>
        <item m="1" x="1399"/>
        <item m="1" x="486"/>
        <item m="1" x="1125"/>
        <item x="202"/>
        <item x="354"/>
        <item m="1" x="1721"/>
        <item m="1" x="748"/>
        <item m="1" x="1841"/>
        <item m="1" x="593"/>
        <item m="1" x="635"/>
        <item m="1" x="1888"/>
        <item x="94"/>
        <item m="1" x="434"/>
        <item x="289"/>
        <item m="1" x="487"/>
        <item m="1" x="676"/>
        <item m="1" x="1673"/>
        <item m="1" x="1470"/>
        <item m="1" x="787"/>
        <item m="1" x="1290"/>
        <item m="1" x="1886"/>
        <item m="1" x="1408"/>
        <item m="1" x="1101"/>
        <item m="1" x="1857"/>
        <item m="1" x="795"/>
        <item m="1" x="1732"/>
        <item m="1" x="1593"/>
        <item m="1" x="562"/>
        <item m="1" x="1431"/>
        <item m="1" x="1067"/>
        <item m="1" x="1873"/>
        <item m="1" x="798"/>
        <item m="1" x="411"/>
        <item m="1" x="966"/>
        <item m="1" x="818"/>
        <item m="1" x="1646"/>
        <item m="1" x="518"/>
        <item m="1" x="1033"/>
        <item m="1" x="1514"/>
        <item m="1" x="1465"/>
        <item m="1" x="406"/>
        <item m="1" x="1883"/>
        <item m="1" x="1479"/>
        <item m="1" x="904"/>
        <item m="1" x="1472"/>
        <item m="1" x="1486"/>
        <item m="1" x="391"/>
        <item m="1" x="443"/>
        <item m="1" x="1092"/>
        <item x="49"/>
        <item m="1" x="1629"/>
        <item m="1" x="1405"/>
        <item m="1" x="994"/>
        <item m="1" x="1632"/>
        <item m="1" x="1262"/>
        <item m="1" x="1755"/>
        <item m="1" x="907"/>
        <item m="1" x="1819"/>
        <item m="1" x="739"/>
        <item m="1" x="1709"/>
        <item m="1" x="722"/>
        <item m="1" x="1573"/>
        <item m="1" x="655"/>
        <item m="1" x="1134"/>
        <item m="1" x="549"/>
        <item m="1" x="706"/>
        <item m="1" x="1727"/>
        <item m="1" x="1168"/>
        <item m="1" x="1698"/>
        <item m="1" x="1137"/>
        <item m="1" x="589"/>
        <item m="1" x="985"/>
        <item m="1" x="1363"/>
        <item m="1" x="1095"/>
        <item m="1" x="1770"/>
        <item m="1" x="1367"/>
        <item m="1" x="1545"/>
        <item m="1" x="524"/>
        <item x="223"/>
        <item m="1" x="1283"/>
        <item m="1" x="1752"/>
        <item m="1" x="1866"/>
        <item m="1" x="1701"/>
        <item m="1" x="439"/>
        <item m="1" x="949"/>
        <item m="1" x="1605"/>
        <item m="1" x="533"/>
        <item m="1" x="860"/>
        <item m="1" x="1512"/>
        <item m="1" x="1633"/>
        <item m="1" x="1717"/>
        <item x="377"/>
        <item m="1" x="838"/>
        <item m="1" x="510"/>
        <item m="1" x="1601"/>
        <item m="1" x="675"/>
        <item m="1" x="1875"/>
        <item m="1" x="1665"/>
        <item m="1" x="473"/>
        <item m="1" x="1151"/>
        <item m="1" x="1112"/>
        <item m="1" x="1860"/>
        <item m="1" x="1270"/>
        <item m="1" x="844"/>
        <item m="1" x="1191"/>
        <item m="1" x="1724"/>
        <item m="1" x="725"/>
        <item m="1" x="1296"/>
        <item m="1" x="1859"/>
        <item m="1" x="1422"/>
        <item m="1" x="660"/>
        <item m="1" x="991"/>
        <item m="1" x="1429"/>
        <item m="1" x="980"/>
        <item m="1" x="1789"/>
        <item m="1" x="548"/>
        <item m="1" x="920"/>
        <item m="1" x="607"/>
        <item m="1" x="884"/>
        <item m="1" x="1858"/>
        <item m="1" x="1877"/>
        <item m="1" x="521"/>
        <item m="1" x="698"/>
        <item m="1" x="1060"/>
        <item m="1" x="1369"/>
        <item m="1" x="821"/>
        <item m="1" x="992"/>
        <item m="1" x="505"/>
        <item m="1" x="1161"/>
        <item m="1" x="1730"/>
        <item m="1" x="1154"/>
        <item m="1" x="728"/>
        <item m="1" x="1000"/>
        <item m="1" x="574"/>
        <item m="1" x="1736"/>
        <item m="1" x="1787"/>
        <item m="1" x="1326"/>
        <item m="1" x="1419"/>
        <item m="1" x="829"/>
        <item m="1" x="1737"/>
        <item m="1" x="1246"/>
        <item m="1" x="1324"/>
        <item m="1" x="1855"/>
        <item m="1" x="807"/>
        <item m="1" x="1741"/>
        <item m="1" x="559"/>
        <item m="1" x="1276"/>
        <item m="1" x="1227"/>
        <item m="1" x="855"/>
        <item x="190"/>
        <item m="1" x="1840"/>
        <item m="1" x="1675"/>
        <item m="1" x="928"/>
        <item m="1" x="1279"/>
        <item m="1" x="764"/>
        <item m="1" x="1359"/>
        <item m="1" x="930"/>
        <item m="1" x="679"/>
        <item m="1" x="1297"/>
        <item m="1" x="837"/>
        <item m="1" x="847"/>
        <item m="1" x="1410"/>
        <item m="1" x="1786"/>
        <item m="1" x="1184"/>
        <item m="1" x="1531"/>
        <item m="1" x="937"/>
        <item m="1" x="1464"/>
        <item m="1" x="445"/>
        <item m="1" x="1448"/>
        <item x="209"/>
        <item m="1" x="629"/>
        <item m="1" x="1513"/>
        <item m="1" x="1491"/>
        <item m="1" x="1107"/>
        <item m="1" x="1426"/>
        <item m="1" x="483"/>
        <item m="1" x="591"/>
        <item m="1" x="1129"/>
        <item m="1" x="817"/>
        <item m="1" x="1443"/>
        <item m="1" x="1352"/>
        <item m="1" x="1157"/>
        <item m="1" x="1824"/>
        <item m="1" x="716"/>
        <item m="1" x="1281"/>
        <item m="1" x="1499"/>
        <item m="1" x="1006"/>
        <item m="1" x="1254"/>
        <item m="1" x="1463"/>
        <item m="1" x="1462"/>
        <item m="1" x="816"/>
        <item m="1" x="1850"/>
        <item m="1" x="1766"/>
        <item m="1" x="489"/>
        <item m="1" x="1695"/>
        <item m="1" x="1890"/>
        <item m="1" x="1002"/>
        <item m="1" x="1185"/>
        <item m="1" x="408"/>
        <item m="1" x="1634"/>
        <item m="1" x="1538"/>
        <item m="1" x="693"/>
        <item m="1" x="900"/>
        <item m="1" x="1394"/>
        <item m="1" x="1653"/>
        <item m="1" x="1837"/>
        <item m="1" x="1749"/>
        <item m="1" x="1048"/>
        <item m="1" x="1078"/>
        <item m="1" x="782"/>
        <item m="1" x="429"/>
        <item m="1" x="1430"/>
        <item m="1" x="758"/>
        <item m="1" x="545"/>
        <item m="1" x="538"/>
        <item m="1" x="1188"/>
        <item m="1" x="571"/>
        <item m="1" x="1200"/>
        <item m="1" x="1366"/>
        <item m="1" x="969"/>
        <item m="1" x="488"/>
        <item m="1" x="1420"/>
        <item m="1" x="1203"/>
        <item m="1" x="1570"/>
        <item m="1" x="649"/>
        <item m="1" x="1286"/>
        <item m="1" x="1401"/>
        <item m="1" x="737"/>
        <item m="1" x="1202"/>
        <item m="1" x="1391"/>
        <item m="1" x="812"/>
        <item x="371"/>
        <item m="1" x="618"/>
        <item m="1" x="945"/>
        <item m="1" x="1650"/>
        <item m="1" x="695"/>
        <item x="91"/>
        <item m="1" x="670"/>
        <item m="1" x="438"/>
        <item m="1" x="1249"/>
        <item m="1" x="823"/>
        <item m="1" x="1194"/>
        <item m="1" x="1333"/>
        <item m="1" x="1023"/>
        <item m="1" x="1070"/>
        <item m="1" x="1800"/>
        <item m="1" x="1583"/>
        <item m="1" x="1739"/>
        <item m="1" x="622"/>
        <item m="1" x="599"/>
        <item m="1" x="1155"/>
        <item m="1" x="1306"/>
        <item m="1" x="1712"/>
        <item m="1" x="1094"/>
        <item m="1" x="913"/>
        <item m="1" x="1806"/>
        <item m="1" x="791"/>
        <item m="1" x="397"/>
        <item m="1" x="711"/>
        <item x="375"/>
        <item m="1" x="1672"/>
        <item m="1" x="887"/>
        <item m="1" x="1693"/>
        <item m="1" x="1292"/>
        <item m="1" x="1114"/>
        <item m="1" x="609"/>
        <item m="1" x="582"/>
        <item m="1" x="777"/>
        <item m="1" x="506"/>
        <item m="1" x="1528"/>
        <item m="1" x="1828"/>
        <item m="1" x="602"/>
        <item m="1" x="899"/>
        <item m="1" x="475"/>
        <item m="1" x="491"/>
        <item m="1" x="1106"/>
        <item m="1" x="1320"/>
        <item m="1" x="786"/>
        <item x="1"/>
        <item m="1" x="822"/>
        <item m="1" x="1017"/>
        <item m="1" x="616"/>
        <item m="1" x="1178"/>
        <item m="1" x="1109"/>
        <item m="1" x="570"/>
        <item m="1" x="1355"/>
        <item m="1" x="954"/>
        <item m="1" x="1560"/>
        <item m="1" x="1368"/>
        <item m="1" x="1059"/>
        <item m="1" x="1102"/>
        <item m="1" x="871"/>
        <item m="1" x="1065"/>
        <item m="1" x="1844"/>
        <item m="1" x="555"/>
        <item m="1" x="472"/>
        <item m="1" x="1504"/>
        <item m="1" x="529"/>
        <item m="1" x="858"/>
        <item m="1" x="1223"/>
        <item m="1" x="623"/>
        <item m="1" x="435"/>
        <item m="1" x="848"/>
        <item m="1" x="1750"/>
        <item m="1" x="946"/>
        <item m="1" x="1047"/>
        <item m="1" x="409"/>
        <item x="8"/>
        <item x="18"/>
        <item x="22"/>
        <item x="24"/>
        <item x="25"/>
        <item x="27"/>
        <item x="32"/>
        <item x="35"/>
        <item x="37"/>
        <item x="40"/>
        <item x="41"/>
        <item x="42"/>
        <item x="58"/>
        <item x="61"/>
        <item x="65"/>
        <item x="67"/>
        <item x="71"/>
        <item x="78"/>
        <item x="84"/>
        <item x="85"/>
        <item x="86"/>
        <item x="92"/>
        <item x="99"/>
        <item x="100"/>
        <item x="101"/>
        <item x="102"/>
        <item x="103"/>
        <item x="104"/>
        <item x="105"/>
        <item x="106"/>
        <item x="108"/>
        <item x="109"/>
        <item x="112"/>
        <item x="116"/>
        <item x="118"/>
        <item x="119"/>
        <item x="126"/>
        <item x="127"/>
        <item x="128"/>
        <item x="131"/>
        <item x="140"/>
        <item x="141"/>
        <item x="155"/>
        <item x="156"/>
        <item x="158"/>
        <item x="160"/>
        <item x="161"/>
        <item x="164"/>
        <item x="165"/>
        <item x="167"/>
        <item x="168"/>
        <item x="169"/>
        <item x="172"/>
        <item x="176"/>
        <item x="177"/>
        <item x="180"/>
        <item x="183"/>
        <item x="185"/>
        <item x="187"/>
        <item x="195"/>
        <item x="198"/>
        <item x="199"/>
        <item x="200"/>
        <item x="205"/>
        <item x="206"/>
        <item x="207"/>
        <item x="208"/>
        <item x="210"/>
        <item x="211"/>
        <item x="212"/>
        <item x="215"/>
        <item x="220"/>
        <item x="227"/>
        <item x="228"/>
        <item x="229"/>
        <item x="230"/>
        <item x="232"/>
        <item x="235"/>
        <item x="236"/>
        <item x="237"/>
        <item x="238"/>
        <item x="242"/>
        <item x="249"/>
        <item x="250"/>
        <item x="251"/>
        <item x="252"/>
        <item x="258"/>
        <item x="263"/>
        <item x="264"/>
        <item x="265"/>
        <item x="267"/>
        <item x="279"/>
        <item x="284"/>
        <item x="288"/>
        <item x="290"/>
        <item x="300"/>
        <item x="312"/>
        <item x="313"/>
        <item x="314"/>
        <item x="315"/>
        <item x="316"/>
        <item x="317"/>
        <item x="318"/>
        <item x="319"/>
        <item x="320"/>
        <item x="321"/>
        <item x="325"/>
        <item x="326"/>
        <item x="327"/>
        <item x="329"/>
        <item x="331"/>
        <item x="332"/>
        <item x="337"/>
        <item x="338"/>
        <item x="340"/>
        <item x="341"/>
        <item x="343"/>
        <item x="344"/>
        <item x="345"/>
        <item x="346"/>
        <item x="348"/>
        <item x="349"/>
        <item x="350"/>
        <item x="351"/>
        <item x="353"/>
        <item x="356"/>
        <item x="358"/>
        <item x="360"/>
        <item x="364"/>
        <item x="365"/>
        <item x="366"/>
        <item x="372"/>
        <item x="373"/>
        <item x="374"/>
        <item x="376"/>
        <item x="380"/>
        <item x="381"/>
        <item x="382"/>
        <item x="383"/>
        <item x="384"/>
        <item t="default"/>
      </items>
    </pivotField>
    <pivotField axis="axisPage" compact="0" outline="0" multipleItemSelectionAllowed="1" showAll="0">
      <items count="8">
        <item x="5"/>
        <item m="1" x="6"/>
        <item x="2"/>
        <item x="3"/>
        <item x="1"/>
        <item x="0"/>
        <item x="4"/>
        <item t="default"/>
      </items>
    </pivotField>
    <pivotField axis="axisPage" compact="0" outline="0" multipleItemSelectionAllowed="1" showAll="0">
      <items count="5">
        <item m="1" x="3"/>
        <item x="1"/>
        <item x="2"/>
        <item x="0"/>
        <item t="default"/>
      </items>
    </pivotField>
    <pivotField axis="axisPage" dataField="1" compact="0" outline="0" multipleItemSelectionAllowed="1" showAll="0">
      <items count="8001">
        <item m="1" x="7480"/>
        <item m="1" x="3677"/>
        <item m="1" x="3555"/>
        <item m="1" x="6687"/>
        <item m="1" x="4935"/>
        <item m="1" x="7200"/>
        <item m="1" x="5244"/>
        <item m="1" x="6471"/>
        <item m="1" x="6930"/>
        <item m="1" x="4961"/>
        <item m="1" x="4644"/>
        <item m="1" x="6678"/>
        <item m="1" x="5910"/>
        <item m="1" x="4068"/>
        <item m="1" x="5353"/>
        <item m="1" x="7591"/>
        <item m="1" x="3546"/>
        <item m="1" x="4468"/>
        <item m="1" x="5088"/>
        <item m="1" x="4285"/>
        <item m="1" x="4306"/>
        <item m="1" x="5115"/>
        <item m="1" x="6380"/>
        <item m="1" x="7879"/>
        <item m="1" x="4836"/>
        <item m="1" x="5099"/>
        <item m="1" x="3128"/>
        <item m="1" x="5876"/>
        <item m="1" x="6191"/>
        <item m="1" x="6638"/>
        <item m="1" x="6646"/>
        <item m="1" x="6163"/>
        <item m="1" x="5793"/>
        <item m="1" x="7454"/>
        <item m="1" x="7281"/>
        <item m="1" x="6200"/>
        <item m="1" x="5884"/>
        <item m="1" x="3277"/>
        <item m="1" x="7131"/>
        <item m="1" x="7187"/>
        <item m="1" x="7772"/>
        <item m="1" x="4521"/>
        <item m="1" x="5486"/>
        <item m="1" x="4986"/>
        <item m="1" x="5708"/>
        <item m="1" x="6030"/>
        <item m="1" x="3134"/>
        <item m="1" x="6947"/>
        <item m="1" x="7627"/>
        <item m="1" x="7672"/>
        <item m="1" x="4929"/>
        <item m="1" x="3416"/>
        <item m="1" x="6117"/>
        <item m="1" x="3435"/>
        <item m="1" x="5019"/>
        <item m="1" x="3210"/>
        <item m="1" x="6630"/>
        <item m="1" x="4681"/>
        <item m="1" x="6404"/>
        <item m="1" x="6350"/>
        <item m="1" x="5365"/>
        <item m="1" x="4495"/>
        <item m="1" x="6975"/>
        <item m="1" x="7407"/>
        <item m="1" x="6679"/>
        <item m="1" x="7235"/>
        <item m="1" x="7387"/>
        <item m="1" x="4780"/>
        <item m="1" x="5997"/>
        <item m="1" x="5381"/>
        <item m="1" x="4740"/>
        <item m="1" x="7709"/>
        <item m="1" x="3649"/>
        <item m="1" x="3779"/>
        <item m="1" x="7218"/>
        <item m="1" x="7628"/>
        <item m="1" x="3594"/>
        <item m="1" x="4506"/>
        <item m="1" x="4217"/>
        <item m="1" x="4341"/>
        <item m="1" x="6597"/>
        <item m="1" x="5312"/>
        <item m="1" x="6522"/>
        <item m="1" x="5916"/>
        <item m="1" x="7132"/>
        <item m="1" x="5246"/>
        <item m="1" x="5500"/>
        <item m="1" x="4830"/>
        <item m="1" x="7972"/>
        <item m="1" x="3117"/>
        <item m="1" x="5891"/>
        <item m="1" x="4786"/>
        <item m="1" x="7243"/>
        <item m="1" x="5124"/>
        <item m="1" x="7818"/>
        <item m="1" x="5195"/>
        <item m="1" x="7143"/>
        <item m="1" x="5070"/>
        <item m="1" x="6936"/>
        <item m="1" x="7532"/>
        <item m="1" x="7719"/>
        <item m="1" x="4368"/>
        <item m="1" x="5681"/>
        <item m="1" x="3826"/>
        <item m="1" x="7355"/>
        <item m="1" x="7737"/>
        <item m="1" x="7257"/>
        <item m="1" x="4578"/>
        <item m="1" x="3973"/>
        <item m="1" x="3672"/>
        <item m="1" x="6948"/>
        <item m="1" x="6155"/>
        <item m="1" x="6943"/>
        <item m="1" x="6978"/>
        <item m="1" x="5499"/>
        <item m="1" x="3386"/>
        <item m="1" x="3496"/>
        <item m="1" x="4726"/>
        <item m="1" x="6456"/>
        <item m="1" x="7248"/>
        <item m="1" x="6279"/>
        <item m="1" x="3295"/>
        <item m="1" x="3456"/>
        <item m="1" x="3545"/>
        <item m="1" x="6283"/>
        <item m="1" x="6839"/>
        <item m="1" x="5316"/>
        <item m="1" x="7300"/>
        <item m="1" x="6086"/>
        <item m="1" x="5344"/>
        <item m="1" x="5368"/>
        <item m="1" x="5363"/>
        <item m="1" x="6228"/>
        <item m="1" x="6405"/>
        <item m="1" x="4325"/>
        <item m="1" x="7842"/>
        <item m="1" x="4266"/>
        <item m="1" x="4043"/>
        <item m="1" x="4288"/>
        <item m="1" x="5639"/>
        <item m="1" x="6764"/>
        <item m="1" x="6790"/>
        <item m="1" x="6834"/>
        <item m="1" x="5217"/>
        <item m="1" x="4464"/>
        <item m="1" x="7122"/>
        <item m="1" x="5446"/>
        <item m="1" x="6288"/>
        <item m="1" x="5954"/>
        <item m="1" x="5405"/>
        <item m="1" x="4919"/>
        <item m="1" x="3278"/>
        <item m="1" x="3805"/>
        <item m="1" x="5716"/>
        <item m="1" x="7246"/>
        <item m="1" x="5395"/>
        <item m="1" x="6704"/>
        <item m="1" x="6127"/>
        <item m="1" x="4958"/>
        <item m="1" x="7631"/>
        <item m="1" x="3525"/>
        <item m="1" x="7414"/>
        <item m="1" x="6472"/>
        <item m="1" x="3749"/>
        <item m="1" x="7913"/>
        <item m="1" x="6967"/>
        <item m="1" x="6364"/>
        <item m="1" x="3221"/>
        <item m="1" x="6811"/>
        <item m="1" x="6981"/>
        <item m="1" x="7016"/>
        <item m="1" x="3269"/>
        <item m="1" x="7308"/>
        <item m="1" x="5525"/>
        <item m="1" x="5663"/>
        <item m="1" x="6394"/>
        <item m="1" x="4298"/>
        <item m="1" x="6765"/>
        <item m="1" x="3915"/>
        <item m="1" x="6729"/>
        <item m="1" x="7479"/>
        <item m="1" x="4026"/>
        <item m="1" x="4201"/>
        <item m="1" x="4799"/>
        <item m="1" x="4419"/>
        <item m="1" x="3985"/>
        <item m="1" x="3510"/>
        <item m="1" x="5521"/>
        <item m="1" x="4035"/>
        <item m="1" x="5676"/>
        <item m="1" x="3647"/>
        <item m="1" x="6689"/>
        <item m="1" x="7990"/>
        <item m="1" x="5615"/>
        <item m="1" x="4776"/>
        <item m="1" x="4408"/>
        <item m="1" x="7481"/>
        <item m="1" x="6675"/>
        <item m="1" x="3797"/>
        <item m="1" x="4435"/>
        <item m="1" x="7902"/>
        <item m="1" x="6868"/>
        <item m="1" x="5529"/>
        <item m="1" x="4029"/>
        <item m="1" x="7721"/>
        <item m="1" x="6290"/>
        <item m="1" x="6259"/>
        <item m="1" x="6889"/>
        <item m="1" x="5619"/>
        <item m="1" x="6767"/>
        <item m="1" x="7572"/>
        <item m="1" x="3589"/>
        <item m="1" x="3580"/>
        <item m="1" x="7503"/>
        <item m="1" x="3731"/>
        <item m="1" x="4891"/>
        <item m="1" x="3828"/>
        <item m="1" x="3530"/>
        <item m="1" x="7360"/>
        <item m="1" x="4148"/>
        <item m="1" x="5638"/>
        <item m="1" x="4593"/>
        <item m="1" x="4652"/>
        <item m="1" x="7900"/>
        <item m="1" x="4276"/>
        <item m="1" x="7130"/>
        <item m="1" x="6823"/>
        <item m="1" x="5735"/>
        <item m="1" x="4199"/>
        <item m="1" x="4313"/>
        <item m="1" x="7950"/>
        <item m="1" x="4777"/>
        <item m="1" x="7705"/>
        <item m="1" x="4058"/>
        <item m="1" x="5434"/>
        <item m="1" x="4184"/>
        <item m="1" x="5132"/>
        <item m="1" x="4333"/>
        <item m="1" x="3254"/>
        <item m="1" x="5315"/>
        <item m="1" x="5429"/>
        <item m="1" x="4433"/>
        <item m="1" x="5287"/>
        <item m="1" x="5633"/>
        <item m="1" x="4308"/>
        <item m="1" x="6016"/>
        <item m="1" x="5556"/>
        <item m="1" x="5117"/>
        <item m="1" x="5517"/>
        <item m="1" x="7808"/>
        <item m="1" x="5136"/>
        <item m="1" x="6515"/>
        <item m="1" x="5522"/>
        <item m="1" x="6691"/>
        <item m="1" x="7870"/>
        <item m="1" x="5558"/>
        <item m="1" x="5041"/>
        <item m="1" x="7450"/>
        <item m="1" x="4390"/>
        <item m="1" x="5729"/>
        <item m="1" x="6556"/>
        <item m="1" x="6973"/>
        <item m="1" x="6067"/>
        <item m="1" x="3773"/>
        <item m="1" x="5297"/>
        <item m="1" x="5706"/>
        <item m="1" x="3512"/>
        <item m="1" x="5077"/>
        <item m="1" x="6467"/>
        <item m="1" x="6422"/>
        <item m="1" x="5880"/>
        <item m="1" x="7963"/>
        <item m="1" x="3262"/>
        <item m="1" x="7456"/>
        <item m="1" x="6176"/>
        <item m="1" x="4129"/>
        <item m="1" x="3728"/>
        <item m="1" x="4907"/>
        <item m="1" x="7379"/>
        <item m="1" x="3123"/>
        <item m="1" x="3509"/>
        <item m="1" x="3354"/>
        <item m="1" x="5479"/>
        <item m="1" x="6382"/>
        <item m="1" x="4863"/>
        <item m="1" x="4952"/>
        <item m="1" x="7145"/>
        <item m="1" x="3465"/>
        <item m="1" x="3412"/>
        <item m="1" x="7036"/>
        <item m="1" x="6201"/>
        <item m="1" x="6598"/>
        <item m="1" x="4936"/>
        <item m="1" x="3806"/>
        <item m="1" x="5184"/>
        <item m="1" x="7959"/>
        <item m="1" x="5303"/>
        <item m="1" x="6596"/>
        <item m="1" x="3272"/>
        <item m="1" x="6752"/>
        <item m="1" x="4382"/>
        <item m="1" x="6182"/>
        <item m="1" x="7390"/>
        <item m="1" x="7897"/>
        <item m="1" x="5664"/>
        <item m="1" x="7002"/>
        <item m="1" x="7103"/>
        <item m="1" x="3263"/>
        <item m="1" x="4347"/>
        <item m="1" x="5483"/>
        <item m="1" x="3460"/>
        <item m="1" x="7204"/>
        <item m="1" x="5497"/>
        <item m="1" x="6130"/>
        <item m="1" x="4112"/>
        <item m="1" x="4944"/>
        <item m="1" x="7318"/>
        <item m="1" x="7505"/>
        <item m="1" x="3636"/>
        <item m="1" x="4124"/>
        <item m="1" x="4736"/>
        <item m="1" x="7463"/>
        <item m="1" x="3608"/>
        <item m="1" x="7651"/>
        <item m="1" x="5442"/>
        <item m="1" x="6812"/>
        <item m="1" x="5712"/>
        <item m="1" x="6665"/>
        <item m="1" x="4985"/>
        <item m="1" x="6622"/>
        <item m="1" x="5658"/>
        <item m="1" x="4655"/>
        <item m="1" x="5306"/>
        <item m="1" x="6000"/>
        <item m="1" x="7516"/>
        <item m="1" x="6685"/>
        <item m="1" x="4615"/>
        <item m="1" x="4257"/>
        <item m="1" x="5853"/>
        <item m="1" x="7296"/>
        <item m="1" x="5760"/>
        <item m="1" x="7761"/>
        <item m="1" x="5075"/>
        <item m="1" x="3643"/>
        <item m="1" x="7582"/>
        <item m="1" x="7032"/>
        <item m="1" x="6082"/>
        <item m="1" x="3268"/>
        <item m="1" x="6756"/>
        <item m="1" x="5509"/>
        <item m="1" x="5388"/>
        <item m="1" x="7873"/>
        <item m="1" x="7102"/>
        <item m="1" x="5126"/>
        <item m="1" x="4857"/>
        <item m="1" x="6208"/>
        <item m="1" x="6357"/>
        <item m="1" x="5811"/>
        <item m="1" x="6888"/>
        <item m="1" x="5198"/>
        <item m="1" x="4086"/>
        <item m="1" x="5454"/>
        <item m="1" x="4791"/>
        <item m="1" x="6242"/>
        <item m="1" x="3317"/>
        <item m="1" x="3852"/>
        <item m="1" x="4391"/>
        <item m="1" x="7980"/>
        <item m="1" x="6508"/>
        <item m="1" x="6041"/>
        <item m="1" x="7836"/>
        <item x="3110"/>
        <item x="36"/>
        <item m="1" x="5744"/>
        <item m="1" x="3190"/>
        <item m="1" x="4354"/>
        <item m="1" x="7197"/>
        <item m="1" x="7428"/>
        <item m="1" x="3972"/>
        <item m="1" x="7673"/>
        <item m="1" x="5369"/>
        <item m="1" x="4755"/>
        <item m="1" x="3717"/>
        <item m="1" x="5441"/>
        <item m="1" x="6462"/>
        <item m="1" x="5606"/>
        <item m="1" x="5023"/>
        <item m="1" x="4673"/>
        <item m="1" x="7336"/>
        <item m="1" x="4000"/>
        <item m="1" x="7061"/>
        <item m="1" x="4415"/>
        <item m="1" x="5882"/>
        <item m="1" x="7555"/>
        <item m="1" x="6924"/>
        <item m="1" x="4182"/>
        <item m="1" x="7739"/>
        <item m="1" x="5640"/>
        <item m="1" x="6079"/>
        <item m="1" x="7099"/>
        <item m="1" x="7353"/>
        <item m="1" x="7530"/>
        <item m="1" x="7800"/>
        <item m="1" x="5870"/>
        <item m="1" x="7038"/>
        <item m="1" x="7023"/>
        <item m="1" x="7708"/>
        <item m="1" x="6865"/>
        <item m="1" x="4423"/>
        <item m="1" x="3201"/>
        <item m="1" x="6759"/>
        <item m="1" x="5951"/>
        <item m="1" x="3356"/>
        <item m="1" x="7152"/>
        <item m="1" x="4080"/>
        <item m="1" x="5334"/>
        <item m="1" x="7755"/>
        <item m="1" x="4016"/>
        <item m="1" x="5072"/>
        <item m="1" x="4688"/>
        <item m="1" x="6352"/>
        <item m="1" x="6174"/>
        <item m="1" x="4583"/>
        <item m="1" x="6463"/>
        <item m="1" x="3988"/>
        <item m="1" x="3754"/>
        <item m="1" x="4933"/>
        <item m="1" x="3218"/>
        <item m="1" x="3682"/>
        <item m="1" x="4705"/>
        <item m="1" x="7391"/>
        <item m="1" x="6980"/>
        <item m="1" x="3217"/>
        <item m="1" x="7359"/>
        <item m="1" x="6941"/>
        <item m="1" x="7322"/>
        <item m="1" x="5653"/>
        <item m="1" x="3984"/>
        <item m="1" x="7341"/>
        <item m="1" x="3419"/>
        <item m="1" x="7133"/>
        <item m="1" x="6197"/>
        <item m="1" x="6524"/>
        <item m="1" x="7609"/>
        <item m="1" x="7693"/>
        <item m="1" x="7847"/>
        <item m="1" x="4540"/>
        <item m="1" x="7475"/>
        <item m="1" x="4759"/>
        <item m="1" x="7119"/>
        <item m="1" x="7974"/>
        <item m="1" x="5800"/>
        <item m="1" x="4204"/>
        <item m="1" x="6519"/>
        <item m="1" x="5502"/>
        <item m="1" x="5265"/>
        <item m="1" x="7265"/>
        <item m="1" x="4572"/>
        <item m="1" x="4632"/>
        <item m="1" x="3565"/>
        <item m="1" x="5203"/>
        <item m="1" x="5924"/>
        <item m="1" x="3818"/>
        <item m="1" x="5409"/>
        <item m="1" x="6970"/>
        <item m="1" x="4769"/>
        <item m="1" x="4303"/>
        <item m="1" x="5837"/>
        <item m="1" x="3431"/>
        <item m="1" x="7434"/>
        <item m="1" x="7429"/>
        <item m="1" x="5421"/>
        <item m="1" x="4414"/>
        <item m="1" x="5739"/>
        <item m="1" x="7284"/>
        <item m="1" x="7620"/>
        <item m="1" x="3941"/>
        <item m="1" x="4247"/>
        <item m="1" x="4939"/>
        <item m="1" x="7923"/>
        <item m="1" x="5127"/>
        <item m="1" x="4255"/>
        <item m="1" x="6813"/>
        <item m="1" x="6673"/>
        <item m="1" x="3137"/>
        <item m="1" x="7692"/>
        <item m="1" x="6517"/>
        <item m="1" x="3887"/>
        <item m="1" x="7754"/>
        <item m="1" x="5007"/>
        <item m="1" x="4559"/>
        <item m="1" x="5740"/>
        <item m="1" x="4355"/>
        <item m="1" x="4628"/>
        <item m="1" x="3346"/>
        <item m="1" x="3904"/>
        <item m="1" x="6377"/>
        <item m="1" x="5406"/>
        <item m="1" x="3995"/>
        <item m="1" x="3698"/>
        <item m="1" x="3674"/>
        <item m="1" x="5530"/>
        <item m="1" x="6096"/>
        <item m="1" x="4290"/>
        <item m="1" x="4411"/>
        <item m="1" x="5456"/>
        <item m="1" x="6521"/>
        <item m="1" x="4359"/>
        <item m="1" x="6656"/>
        <item m="1" x="6938"/>
        <item m="1" x="6526"/>
        <item m="1" x="3835"/>
        <item m="1" x="6028"/>
        <item m="1" x="7034"/>
        <item m="1" x="3932"/>
        <item m="1" x="4982"/>
        <item m="1" x="7039"/>
        <item m="1" x="7837"/>
        <item m="1" x="5570"/>
        <item m="1" x="3719"/>
        <item m="1" x="3199"/>
        <item m="1" x="7602"/>
        <item m="1" x="4426"/>
        <item m="1" x="7943"/>
        <item m="1" x="5128"/>
        <item m="1" x="4956"/>
        <item m="1" x="7409"/>
        <item m="1" x="4380"/>
        <item m="1" x="6307"/>
        <item m="1" x="6998"/>
        <item m="1" x="6215"/>
        <item m="1" x="3819"/>
        <item m="1" x="4432"/>
        <item m="1" x="6863"/>
        <item m="1" x="3802"/>
        <item m="1" x="5254"/>
        <item m="1" x="3902"/>
        <item m="1" x="7496"/>
        <item m="1" x="7166"/>
        <item m="1" x="7024"/>
        <item m="1" x="4310"/>
        <item m="1" x="5281"/>
        <item m="1" x="5258"/>
        <item m="1" x="4388"/>
        <item m="1" x="4062"/>
        <item m="1" x="5350"/>
        <item m="1" x="3227"/>
        <item m="1" x="7232"/>
        <item m="1" x="3701"/>
        <item m="1" x="6401"/>
        <item m="1" x="5323"/>
        <item m="1" x="7199"/>
        <item m="1" x="5812"/>
        <item m="1" x="7798"/>
        <item m="1" x="5420"/>
        <item m="1" x="6786"/>
        <item m="1" x="6411"/>
        <item m="1" x="7108"/>
        <item m="1" x="6891"/>
        <item m="1" x="7564"/>
        <item m="1" x="4599"/>
        <item m="1" x="6356"/>
        <item m="1" x="5318"/>
        <item m="1" x="7984"/>
        <item m="1" x="7156"/>
        <item m="1" x="6032"/>
        <item m="1" x="4601"/>
        <item m="1" x="7089"/>
        <item m="1" x="4143"/>
        <item m="1" x="3601"/>
        <item m="1" x="7904"/>
        <item m="1" x="3547"/>
        <item m="1" x="3548"/>
        <item m="1" x="7907"/>
        <item m="1" x="5849"/>
        <item m="1" x="4575"/>
        <item m="1" x="3808"/>
        <item m="1" x="3951"/>
        <item m="1" x="4128"/>
        <item m="1" x="5249"/>
        <item m="1" x="4511"/>
        <item m="1" x="5687"/>
        <item m="1" x="5053"/>
        <item m="1" x="5697"/>
        <item m="1" x="7592"/>
        <item m="1" x="7290"/>
        <item m="1" x="4476"/>
        <item m="1" x="5269"/>
        <item m="1" x="3781"/>
        <item m="1" x="4751"/>
        <item m="1" x="7999"/>
        <item m="1" x="5243"/>
        <item m="1" x="6516"/>
        <item m="1" x="5828"/>
        <item m="1" x="7604"/>
        <item m="1" x="6902"/>
        <item m="1" x="4376"/>
        <item m="1" x="6905"/>
        <item m="1" x="4277"/>
        <item m="1" x="4890"/>
        <item m="1" x="6137"/>
        <item m="1" x="5774"/>
        <item m="1" x="5607"/>
        <item m="1" x="3716"/>
        <item m="1" x="7502"/>
        <item m="1" x="4350"/>
        <item m="1" x="3833"/>
        <item m="1" x="6614"/>
        <item m="1" x="5657"/>
        <item m="1" x="6282"/>
        <item m="1" x="5032"/>
        <item m="1" x="4356"/>
        <item m="1" x="5642"/>
        <item m="1" x="3308"/>
        <item m="1" x="5732"/>
        <item m="1" x="7636"/>
        <item m="1" x="6544"/>
        <item m="1" x="5118"/>
        <item m="1" x="3711"/>
        <item m="1" x="4885"/>
        <item m="1" x="4764"/>
        <item m="1" x="4528"/>
        <item m="1" x="3831"/>
        <item m="1" x="7231"/>
        <item m="1" x="4784"/>
        <item m="1" x="6559"/>
        <item m="1" x="5066"/>
        <item m="1" x="3931"/>
        <item m="1" x="6908"/>
        <item m="1" x="6156"/>
        <item m="1" x="4975"/>
        <item m="1" x="4633"/>
        <item m="1" x="7926"/>
        <item m="1" x="7969"/>
        <item m="1" x="5977"/>
        <item m="1" x="7389"/>
        <item m="1" x="7535"/>
        <item m="1" x="7091"/>
        <item m="1" x="7711"/>
        <item m="1" x="3467"/>
        <item m="1" x="6329"/>
        <item m="1" x="4386"/>
        <item m="1" x="7828"/>
        <item m="1" x="7191"/>
        <item m="1" x="7509"/>
        <item m="1" x="3497"/>
        <item m="1" x="6991"/>
        <item m="1" x="3959"/>
        <item m="1" x="4005"/>
        <item m="1" x="3533"/>
        <item m="1" x="5685"/>
        <item m="1" x="3147"/>
        <item m="1" x="6989"/>
        <item m="1" x="7700"/>
        <item m="1" x="7352"/>
        <item m="1" x="5832"/>
        <item m="1" x="6105"/>
        <item m="1" x="6738"/>
        <item m="1" x="7050"/>
        <item m="1" x="4165"/>
        <item m="1" x="5024"/>
        <item m="1" x="7292"/>
        <item m="1" x="7042"/>
        <item m="1" x="5221"/>
        <item m="1" x="6876"/>
        <item m="1" x="6672"/>
        <item m="1" x="4807"/>
        <item m="1" x="3627"/>
        <item m="1" x="4161"/>
        <item m="1" x="5473"/>
        <item m="1" x="7623"/>
        <item m="1" x="7812"/>
        <item m="1" x="4785"/>
        <item m="1" x="6937"/>
        <item m="1" x="4249"/>
        <item m="1" x="3192"/>
        <item m="1" x="6360"/>
        <item m="1" x="5398"/>
        <item m="1" x="3256"/>
        <item m="1" x="6921"/>
        <item m="1" x="5373"/>
        <item m="1" x="5764"/>
        <item m="1" x="7402"/>
        <item m="1" x="3699"/>
        <item m="1" x="5267"/>
        <item m="1" x="3226"/>
        <item m="1" x="6098"/>
        <item m="1" x="5902"/>
        <item m="1" x="4144"/>
        <item m="1" x="3169"/>
        <item m="1" x="6085"/>
        <item m="1" x="4439"/>
        <item m="1" x="4081"/>
        <item m="1" x="3965"/>
        <item m="1" x="7925"/>
        <item m="1" x="5470"/>
        <item m="1" x="4013"/>
        <item m="1" x="3239"/>
        <item m="1" x="4854"/>
        <item m="1" x="7194"/>
        <item m="1" x="7278"/>
        <item m="1" x="4083"/>
        <item m="1" x="6068"/>
        <item m="1" x="4227"/>
        <item m="1" x="3393"/>
        <item m="1" x="4614"/>
        <item m="1" x="3860"/>
        <item m="1" x="3307"/>
        <item m="1" x="6742"/>
        <item m="1" x="4832"/>
        <item m="1" x="3242"/>
        <item m="1" x="4297"/>
        <item m="1" x="3944"/>
        <item m="1" x="7908"/>
        <item m="1" x="3948"/>
        <item m="1" x="7685"/>
        <item m="1" x="7266"/>
        <item m="1" x="6592"/>
        <item m="1" x="5276"/>
        <item m="1" x="7924"/>
        <item m="1" x="3946"/>
        <item m="1" x="7614"/>
        <item m="1" x="5347"/>
        <item m="1" x="5802"/>
        <item m="1" x="5047"/>
        <item m="1" x="5599"/>
        <item m="1" x="3680"/>
        <item m="1" x="7821"/>
        <item m="1" x="7124"/>
        <item m="1" x="4991"/>
        <item m="1" x="4403"/>
        <item m="1" x="5582"/>
        <item m="1" x="7075"/>
        <item m="1" x="7910"/>
        <item m="1" x="7477"/>
        <item m="1" x="6285"/>
        <item m="1" x="4082"/>
        <item m="1" x="3751"/>
        <item m="1" x="5899"/>
        <item m="1" x="6741"/>
        <item m="1" x="4819"/>
        <item m="1" x="4399"/>
        <item m="1" x="4551"/>
        <item m="1" x="6347"/>
        <item m="1" x="3205"/>
        <item m="1" x="7811"/>
        <item m="1" x="3258"/>
        <item m="1" x="6542"/>
        <item m="1" x="3347"/>
        <item m="1" x="6311"/>
        <item m="1" x="4568"/>
        <item m="1" x="4501"/>
        <item m="1" x="5992"/>
        <item m="1" x="5723"/>
        <item m="1" x="6172"/>
        <item m="1" x="5399"/>
        <item m="1" x="3583"/>
        <item m="1" x="3348"/>
        <item m="1" x="3793"/>
        <item m="1" x="4569"/>
        <item m="1" x="4774"/>
        <item m="1" x="5846"/>
        <item m="1" x="6298"/>
        <item m="1" x="5987"/>
        <item m="1" x="7237"/>
        <item m="1" x="3710"/>
        <item m="1" x="3521"/>
        <item m="1" x="3895"/>
        <item m="1" x="7413"/>
        <item m="1" x="7078"/>
        <item m="1" x="4157"/>
        <item m="1" x="4659"/>
        <item m="1" x="3774"/>
        <item m="1" x="5551"/>
        <item m="1" x="6354"/>
        <item m="1" x="5400"/>
        <item m="1" x="5914"/>
        <item m="1" x="5897"/>
        <item m="1" x="4917"/>
        <item m="1" x="4535"/>
        <item m="1" x="5159"/>
        <item m="1" x="6856"/>
        <item m="1" x="3446"/>
        <item m="1" x="5546"/>
        <item m="1" x="5630"/>
        <item m="1" x="3343"/>
        <item m="1" x="4039"/>
        <item m="1" x="5020"/>
        <item m="1" x="4990"/>
        <item m="1" x="4663"/>
        <item m="1" x="6499"/>
        <item m="1" x="5590"/>
        <item m="1" x="5282"/>
        <item m="1" x="6817"/>
        <item m="1" x="3390"/>
        <item m="1" x="4822"/>
        <item m="1" x="7864"/>
        <item m="1" x="6359"/>
        <item m="1" x="5605"/>
        <item m="1" x="3870"/>
        <item m="1" x="5717"/>
        <item m="1" x="6644"/>
        <item m="1" x="3332"/>
        <item m="1" x="4202"/>
        <item m="1" x="5285"/>
        <item m="1" x="3963"/>
        <item m="1" x="3459"/>
        <item m="1" x="7309"/>
        <item m="1" x="7037"/>
        <item m="1" x="5206"/>
        <item m="1" x="3714"/>
        <item m="1" x="3761"/>
        <item m="1" x="6181"/>
        <item m="1" x="6706"/>
        <item m="1" x="6605"/>
        <item m="1" x="5957"/>
        <item m="1" x="3928"/>
        <item m="1" x="7665"/>
        <item m="1" x="4185"/>
        <item m="1" x="6830"/>
        <item m="1" x="4693"/>
        <item m="1" x="6051"/>
        <item m="1" x="5779"/>
        <item m="1" x="3936"/>
        <item m="1" x="7952"/>
        <item m="1" x="5777"/>
        <item m="1" x="6273"/>
        <item m="1" x="4448"/>
        <item m="1" x="6639"/>
        <item m="1" x="4696"/>
        <item m="1" x="4037"/>
        <item m="1" x="4191"/>
        <item m="1" x="6518"/>
        <item m="1" x="4998"/>
        <item m="1" x="6170"/>
        <item m="1" x="4482"/>
        <item m="1" x="6128"/>
        <item m="1" x="5592"/>
        <item m="1" x="3622"/>
        <item m="1" x="5907"/>
        <item m="1" x="5238"/>
        <item m="1" x="6539"/>
        <item m="1" x="4329"/>
        <item m="1" x="6928"/>
        <item m="1" x="7729"/>
        <item m="1" x="5426"/>
        <item m="1" x="5401"/>
        <item m="1" x="3331"/>
        <item m="1" x="4804"/>
        <item m="1" x="6585"/>
        <item m="1" x="7262"/>
        <item m="1" x="7165"/>
        <item m="1" x="3379"/>
        <item m="1" x="5471"/>
        <item m="1" x="7128"/>
        <item m="1" x="3940"/>
        <item m="1" x="6506"/>
        <item m="1" x="7547"/>
        <item m="1" x="6641"/>
        <item m="1" x="5489"/>
        <item m="1" x="3121"/>
        <item m="1" x="7238"/>
        <item m="1" x="6616"/>
        <item m="1" x="7181"/>
        <item m="1" x="3423"/>
        <item m="1" x="6976"/>
        <item m="1" x="3929"/>
        <item m="1" x="4971"/>
        <item m="1" x="7835"/>
        <item m="1" x="6619"/>
        <item m="1" x="5178"/>
        <item m="1" x="5033"/>
        <item m="1" x="3219"/>
        <item m="1" x="5649"/>
        <item m="1" x="5201"/>
        <item m="1" x="5810"/>
        <item m="1" x="7832"/>
        <item m="1" x="3864"/>
        <item m="1" x="5212"/>
        <item m="1" x="6025"/>
        <item m="1" x="6643"/>
        <item m="1" x="5095"/>
        <item m="1" x="7751"/>
        <item m="1" x="6799"/>
        <item m="1" x="6159"/>
        <item m="1" x="5153"/>
        <item m="1" x="4556"/>
        <item m="1" x="7460"/>
        <item m="1" x="5879"/>
        <item m="1" x="6574"/>
        <item m="1" x="5725"/>
        <item m="1" x="5549"/>
        <item m="1" x="5274"/>
        <item m="1" x="7198"/>
        <item m="1" x="3203"/>
        <item m="1" x="6374"/>
        <item m="1" x="4851"/>
        <item m="1" x="3845"/>
        <item m="1" x="5444"/>
        <item m="1" x="3662"/>
        <item m="1" x="7448"/>
        <item m="1" x="5049"/>
        <item m="1" x="7819"/>
        <item m="1" x="3720"/>
        <item m="1" x="5104"/>
        <item m="1" x="6602"/>
        <item m="1" x="4340"/>
        <item m="1" x="7561"/>
        <item m="1" x="5519"/>
        <item m="1" x="5955"/>
        <item m="1" x="7848"/>
        <item m="1" x="6793"/>
        <item m="1" x="7624"/>
        <item m="1" x="5080"/>
        <item m="1" x="3271"/>
        <item m="1" x="5873"/>
        <item m="1" x="7954"/>
        <item m="1" x="5905"/>
        <item m="1" x="5614"/>
        <item m="1" x="3156"/>
        <item m="1" x="4889"/>
        <item m="1" x="3957"/>
        <item m="1" x="6102"/>
        <item m="1" x="3129"/>
        <item m="1" x="7451"/>
        <item m="1" x="7112"/>
        <item m="1" x="3155"/>
        <item m="1" x="7468"/>
        <item m="1" x="7055"/>
        <item m="1" x="4499"/>
        <item m="1" x="4906"/>
        <item m="1" x="6979"/>
        <item m="1" x="6847"/>
        <item m="1" x="7388"/>
        <item m="1" x="5384"/>
        <item m="1" x="7747"/>
        <item m="1" x="6233"/>
        <item m="1" x="4896"/>
        <item m="1" x="6295"/>
        <item m="1" x="6457"/>
        <item m="1" x="4438"/>
        <item m="1" x="7866"/>
        <item m="1" x="6595"/>
        <item m="1" x="7005"/>
        <item m="1" x="6734"/>
        <item m="1" x="6363"/>
        <item m="1" x="6750"/>
        <item m="1" x="3856"/>
        <item m="1" x="5934"/>
        <item m="1" x="7305"/>
        <item m="1" x="6263"/>
        <item m="1" x="7829"/>
        <item m="1" x="3357"/>
        <item m="1" x="4211"/>
        <item m="1" x="3653"/>
        <item m="1" x="7062"/>
        <item m="1" x="6020"/>
        <item m="1" x="7982"/>
        <item m="1" x="5775"/>
        <item m="1" x="6453"/>
        <item m="1" x="5833"/>
        <item m="1" x="6203"/>
        <item m="1" x="3576"/>
        <item m="1" x="5898"/>
        <item m="1" x="4160"/>
        <item m="1" x="3690"/>
        <item m="1" x="6670"/>
        <item m="1" x="3197"/>
        <item m="1" x="5295"/>
        <item m="1" x="4685"/>
        <item m="1" x="3213"/>
        <item m="1" x="4992"/>
        <item m="1" x="4208"/>
        <item m="1" x="5448"/>
        <item m="1" x="4137"/>
        <item m="1" x="4762"/>
        <item m="1" x="7574"/>
        <item m="1" x="4502"/>
        <item m="1" x="5339"/>
        <item m="1" x="6800"/>
        <item m="1" x="7914"/>
        <item m="1" x="4677"/>
        <item m="1" x="3655"/>
        <item m="1" x="5935"/>
        <item m="1" x="5576"/>
        <item m="1" x="5930"/>
        <item m="1" x="5980"/>
        <item m="1" x="7171"/>
        <item m="1" x="3418"/>
        <item m="1" x="5050"/>
        <item m="1" x="5573"/>
        <item m="1" x="5376"/>
        <item m="1" x="5317"/>
        <item m="1" x="7084"/>
        <item m="1" x="3858"/>
        <item m="1" x="7612"/>
        <item m="1" x="4909"/>
        <item m="1" x="6053"/>
        <item m="1" x="7634"/>
        <item m="1" x="7932"/>
        <item m="1" x="4011"/>
        <item m="1" x="5449"/>
        <item m="1" x="7029"/>
        <item m="1" x="3914"/>
        <item m="1" x="7947"/>
        <item m="1" x="6957"/>
        <item m="1" x="7515"/>
        <item m="1" x="6052"/>
        <item m="1" x="7859"/>
        <item m="1" x="5087"/>
        <item m="1" x="3706"/>
        <item m="1" x="7635"/>
        <item m="1" x="7838"/>
        <item m="1" x="6931"/>
        <item m="1" x="3339"/>
        <item m="1" x="4470"/>
        <item m="1" x="7288"/>
        <item m="1" x="7277"/>
        <item m="1" x="7098"/>
        <item m="1" x="4794"/>
        <item m="1" x="6258"/>
        <item m="1" x="5915"/>
        <item m="1" x="4893"/>
        <item m="1" x="4651"/>
        <item m="1" x="7320"/>
        <item m="1" x="5076"/>
        <item m="1" x="7053"/>
        <item m="1" x="5481"/>
        <item m="1" x="7127"/>
        <item m="1" x="3768"/>
        <item m="1" x="3767"/>
        <item m="1" x="4174"/>
        <item m="1" x="4860"/>
        <item m="1" x="3872"/>
        <item m="1" x="7310"/>
        <item m="1" x="6119"/>
        <item m="1" x="3444"/>
        <item m="1" x="4088"/>
        <item m="1" x="7234"/>
        <item m="1" x="7339"/>
        <item m="1" x="4300"/>
        <item m="1" x="5785"/>
        <item m="1" x="4920"/>
        <item m="1" x="5230"/>
        <item m="1" x="6896"/>
        <item m="1" x="5569"/>
        <item m="1" x="7784"/>
        <item m="1" x="6060"/>
        <item m="1" x="4238"/>
        <item m="1" x="7510"/>
        <item m="1" x="5468"/>
        <item m="1" x="4494"/>
        <item m="1" x="6120"/>
        <item m="1" x="4465"/>
        <item m="1" x="3838"/>
        <item m="1" x="4625"/>
        <item m="1" x="5013"/>
        <item m="1" x="7511"/>
        <item m="1" x="6104"/>
        <item m="1" x="7325"/>
        <item m="1" x="5861"/>
        <item m="1" x="5209"/>
        <item m="1" x="7329"/>
        <item m="1" x="3640"/>
        <item m="1" x="7022"/>
        <item m="1" x="4959"/>
        <item m="1" x="7903"/>
        <item m="1" x="6494"/>
        <item m="1" x="5727"/>
        <item m="1" x="3399"/>
        <item m="1" x="6820"/>
        <item m="1" x="6568"/>
        <item m="1" x="4498"/>
        <item m="1" x="7028"/>
        <item m="1" x="4826"/>
        <item m="1" x="4687"/>
        <item m="1" x="4456"/>
        <item m="1" x="5799"/>
        <item m="1" x="6987"/>
        <item m="1" x="3279"/>
        <item m="1" x="4656"/>
        <item m="1" x="5889"/>
        <item m="1" x="7056"/>
        <item m="1" x="7931"/>
        <item m="1" x="4546"/>
        <item m="1" x="5645"/>
        <item m="1" x="7557"/>
        <item m="1" x="5654"/>
        <item m="1" x="7227"/>
        <item m="1" x="4123"/>
        <item m="1" x="7035"/>
        <item m="1" x="4949"/>
        <item m="1" x="6469"/>
        <item m="1" x="3470"/>
        <item m="1" x="4741"/>
        <item m="1" x="3696"/>
        <item m="1" x="7400"/>
        <item m="1" x="3769"/>
        <item m="1" x="6951"/>
        <item m="1" x="3293"/>
        <item m="1" x="4567"/>
        <item m="1" x="3739"/>
        <item m="1" x="5214"/>
        <item m="1" x="7348"/>
        <item m="1" x="5564"/>
        <item m="1" x="4531"/>
        <item m="1" x="4375"/>
        <item m="1" x="3302"/>
        <item m="1" x="4235"/>
        <item m="1" x="4805"/>
        <item m="1" x="3633"/>
        <item m="1" x="3821"/>
        <item m="1" x="5414"/>
        <item m="1" x="7374"/>
        <item m="1" x="7663"/>
        <item m="1" x="3624"/>
        <item m="1" x="3150"/>
        <item m="1" x="7214"/>
        <item m="1" x="6845"/>
        <item m="1" x="5487"/>
        <item m="1" x="5237"/>
        <item m="1" x="4514"/>
        <item m="1" x="3400"/>
        <item m="1" x="6781"/>
        <item m="1" x="7746"/>
        <item m="1" x="7641"/>
        <item m="1" x="6076"/>
        <item m="1" x="7716"/>
        <item m="1" x="6505"/>
        <item m="1" x="7506"/>
        <item m="1" x="6949"/>
        <item m="1" x="6109"/>
        <item m="1" x="7274"/>
        <item m="1" x="4547"/>
        <item m="1" x="7398"/>
        <item m="1" x="3365"/>
        <item m="1" x="6144"/>
        <item m="1" x="3385"/>
        <item m="1" x="3351"/>
        <item m="1" x="4233"/>
        <item m="1" x="7092"/>
        <item m="1" x="5953"/>
        <item m="1" x="3632"/>
        <item m="1" x="7054"/>
        <item m="1" x="6253"/>
        <item m="1" x="7989"/>
        <item m="1" x="7319"/>
        <item m="1" x="6403"/>
        <item m="1" x="7452"/>
        <item m="1" x="5850"/>
        <item m="1" x="7791"/>
        <item m="1" x="6913"/>
        <item m="1" x="5253"/>
        <item m="1" x="5752"/>
        <item m="1" x="7399"/>
        <item m="1" x="5652"/>
        <item m="1" x="3165"/>
        <item m="1" x="4510"/>
        <item m="1" x="3694"/>
        <item m="1" x="6291"/>
        <item m="1" x="7993"/>
        <item m="1" x="5260"/>
        <item m="1" x="5367"/>
        <item m="1" x="3669"/>
        <item m="1" x="4024"/>
        <item m="1" x="5455"/>
        <item m="1" x="3111"/>
        <item m="1" x="4779"/>
        <item m="1" x="7169"/>
        <item m="1" x="7760"/>
        <item m="1" x="7543"/>
        <item m="1" x="5450"/>
        <item m="1" x="4533"/>
        <item m="1" x="7580"/>
        <item m="1" x="5823"/>
        <item m="1" x="5842"/>
        <item m="1" x="5182"/>
        <item m="1" x="5311"/>
        <item m="1" x="4564"/>
        <item m="1" x="7328"/>
        <item m="1" x="7487"/>
        <item m="1" x="6240"/>
        <item m="1" x="4875"/>
        <item m="1" x="3403"/>
        <item m="1" x="3752"/>
        <item m="1" x="3471"/>
        <item m="1" x="4988"/>
        <item m="1" x="7529"/>
        <item m="1" x="4745"/>
        <item m="1" x="6297"/>
        <item m="1" x="6611"/>
        <item m="1" x="3584"/>
        <item m="1" x="4775"/>
        <item m="1" x="6398"/>
        <item m="1" x="5175"/>
        <item m="1" x="3923"/>
        <item m="1" x="5755"/>
        <item m="1" x="4839"/>
        <item m="1" x="4845"/>
        <item m="1" x="5505"/>
        <item m="1" x="7616"/>
        <item m="1" x="6898"/>
        <item m="1" x="7686"/>
        <item m="1" x="4910"/>
        <item m="1" x="7008"/>
        <item m="1" x="4730"/>
        <item m="1" x="3630"/>
        <item m="1" x="7283"/>
        <item x="2676"/>
        <item m="1" x="3287"/>
        <item m="1" x="5048"/>
        <item m="1" x="3800"/>
        <item m="1" x="3377"/>
        <item m="1" x="5396"/>
        <item m="1" x="5211"/>
        <item m="1" x="5888"/>
        <item m="1" x="4536"/>
        <item m="1" x="6925"/>
        <item m="1" x="3747"/>
        <item m="1" x="3758"/>
        <item m="1" x="5166"/>
        <item m="1" x="7276"/>
        <item m="1" x="6748"/>
        <item m="1" x="6048"/>
        <item m="1" x="7315"/>
        <item m="1" x="3551"/>
        <item m="1" x="6683"/>
        <item m="1" x="4424"/>
        <item m="1" x="5156"/>
        <item m="1" x="5763"/>
        <item m="1" x="6945"/>
        <item m="1" x="3321"/>
        <item m="1" x="6388"/>
        <item m="1" x="3384"/>
        <item m="1" x="7455"/>
        <item m="1" x="4960"/>
        <item m="1" x="6850"/>
        <item m="1" x="3569"/>
        <item m="1" x="3644"/>
        <item m="1" x="7114"/>
        <item m="1" x="3283"/>
        <item m="1" x="3383"/>
        <item m="1" x="6968"/>
        <item m="1" x="3538"/>
        <item m="1" x="5646"/>
        <item m="1" x="3837"/>
        <item m="1" x="6609"/>
        <item m="1" x="6245"/>
        <item m="1" x="3657"/>
        <item m="1" x="3167"/>
        <item m="1" x="7877"/>
        <item m="1" x="7416"/>
        <item m="1" x="3658"/>
        <item m="1" x="7521"/>
        <item m="1" x="4698"/>
        <item m="1" x="7381"/>
        <item m="1" x="7691"/>
        <item m="1" x="3289"/>
        <item m="1" x="6072"/>
        <item m="1" x="7625"/>
        <item m="1" x="4475"/>
        <item m="1" x="3405"/>
        <item m="1" x="5427"/>
        <item m="1" x="5786"/>
        <item m="1" x="5165"/>
        <item m="1" x="5552"/>
        <item m="1" x="4334"/>
        <item m="1" x="6479"/>
        <item m="1" x="7423"/>
        <item m="1" x="6021"/>
        <item m="1" x="4089"/>
        <item m="1" x="4813"/>
        <item m="1" x="4279"/>
        <item m="1" x="4557"/>
        <item m="1" x="4641"/>
        <item m="1" x="7804"/>
        <item m="1" x="3233"/>
        <item m="1" x="4709"/>
        <item m="1" x="4853"/>
        <item m="1" x="4629"/>
        <item m="1" x="7593"/>
        <item m="1" x="7955"/>
        <item m="1" x="5578"/>
        <item m="1" x="3962"/>
        <item m="1" x="7069"/>
        <item m="1" x="4538"/>
        <item m="1" x="3661"/>
        <item m="1" x="5423"/>
        <item m="1" x="3634"/>
        <item m="1" x="5693"/>
        <item m="1" x="6546"/>
        <item m="1" x="4020"/>
        <item m="1" x="6116"/>
        <item m="1" x="6697"/>
        <item m="1" x="3501"/>
        <item m="1" x="7493"/>
        <item m="1" x="5194"/>
        <item m="1" x="6564"/>
        <item m="1" x="4100"/>
        <item m="1" x="4719"/>
        <item m="1" x="5093"/>
        <item m="1" x="5141"/>
        <item m="1" x="5498"/>
        <item m="1" x="5629"/>
        <item m="1" x="4868"/>
        <item m="1" x="5670"/>
        <item m="1" x="7425"/>
        <item m="1" x="4951"/>
        <item m="1" x="3949"/>
        <item m="1" x="4748"/>
        <item m="1" x="3425"/>
        <item m="1" x="3978"/>
        <item m="1" x="5660"/>
        <item m="1" x="3596"/>
        <item m="1" x="5197"/>
        <item m="1" x="6247"/>
        <item m="1" x="7386"/>
        <item m="1" x="7138"/>
        <item m="1" x="3607"/>
        <item m="1" x="4092"/>
        <item m="1" x="4385"/>
        <item m="1" x="3204"/>
        <item m="1" x="7507"/>
        <item m="1" x="7361"/>
        <item m="1" x="7158"/>
        <item m="1" x="3557"/>
        <item m="1" x="4946"/>
        <item m="1" x="7466"/>
        <item m="1" x="6720"/>
        <item m="1" x="5474"/>
        <item m="1" x="7483"/>
        <item m="1" x="7750"/>
        <item m="1" x="4135"/>
        <item m="1" x="4815"/>
        <item m="1" x="5161"/>
        <item m="1" x="3579"/>
        <item m="1" x="7118"/>
        <item m="1" x="7149"/>
        <item m="1" x="6391"/>
        <item m="1" x="3737"/>
        <item m="1" x="5927"/>
        <item m="1" x="4241"/>
        <item m="1" x="6106"/>
        <item m="1" x="5601"/>
        <item m="1" x="4283"/>
        <item m="1" x="5557"/>
        <item m="1" x="5635"/>
        <item m="1" x="7397"/>
        <item m="1" x="7302"/>
        <item m="1" x="5009"/>
        <item m="1" x="4580"/>
        <item m="1" x="6533"/>
        <item m="1" x="3337"/>
        <item m="1" x="3702"/>
        <item m="1" x="7740"/>
        <item m="1" x="4828"/>
        <item m="1" x="4256"/>
        <item m="1" x="4945"/>
        <item m="1" x="7539"/>
        <item m="1" x="5859"/>
        <item m="1" x="7147"/>
        <item m="1" x="6969"/>
        <item m="1" x="7603"/>
        <item m="1" x="7301"/>
        <item m="1" x="3300"/>
        <item m="1" x="3987"/>
        <item m="1" x="3328"/>
        <item m="1" x="5148"/>
        <item m="1" x="5503"/>
        <item m="1" x="4242"/>
        <item m="1" x="4007"/>
        <item m="1" x="7123"/>
        <item m="1" x="5079"/>
        <item m="1" x="3875"/>
        <item m="1" x="6601"/>
        <item m="1" x="6461"/>
        <item m="1" x="6408"/>
        <item m="1" x="3804"/>
        <item m="1" x="5107"/>
        <item m="1" x="4127"/>
        <item m="1" x="6693"/>
        <item m="1" x="4047"/>
        <item m="1" x="5583"/>
        <item m="1" x="7728"/>
        <item m="1" x="4973"/>
        <item m="1" x="4993"/>
        <item m="1" x="7263"/>
        <item m="1" x="7960"/>
        <item m="1" x="5223"/>
        <item m="1" x="4493"/>
        <item m="1" x="6312"/>
        <item m="1" x="3299"/>
        <item m="1" x="4219"/>
        <item m="1" x="3663"/>
        <item m="1" x="7749"/>
        <item m="1" x="4924"/>
        <item m="1" x="7365"/>
        <item m="1" x="7404"/>
        <item m="1" x="7270"/>
        <item m="1" x="3568"/>
        <item m="1" x="7190"/>
        <item m="1" x="7464"/>
        <item m="1" x="4691"/>
        <item m="1" x="7901"/>
        <item m="1" x="6195"/>
        <item m="1" x="4145"/>
        <item m="1" x="6274"/>
        <item m="1" x="3616"/>
        <item m="1" x="7527"/>
        <item m="1" x="4150"/>
        <item m="1" x="4756"/>
        <item m="1" x="3695"/>
        <item m="1" x="5461"/>
        <item m="1" x="3396"/>
        <item m="1" x="5283"/>
        <item m="1" x="5022"/>
        <item m="1" x="4156"/>
        <item m="1" x="3499"/>
        <item m="1" x="7142"/>
        <item m="1" x="3234"/>
        <item m="1" x="7294"/>
        <item m="1" x="3969"/>
        <item m="1" x="3360"/>
        <item m="1" x="7212"/>
        <item m="1" x="4606"/>
        <item m="1" x="7048"/>
        <item m="1" x="6695"/>
        <item m="1" x="4534"/>
        <item m="1" x="3884"/>
        <item m="1" x="3481"/>
        <item m="1" x="3380"/>
        <item m="1" x="3429"/>
        <item m="1" x="7911"/>
        <item m="1" x="7542"/>
        <item m="1" x="7618"/>
        <item m="1" x="7476"/>
        <item m="1" x="3825"/>
        <item m="1" x="4049"/>
        <item m="1" x="7682"/>
        <item m="1" x="7492"/>
        <item m="1" x="5625"/>
        <item m="1" x="6294"/>
        <item m="1" x="7074"/>
        <item m="1" x="7826"/>
        <item m="1" x="6256"/>
        <item m="1" x="5871"/>
        <item m="1" x="6328"/>
        <item m="1" x="7153"/>
        <item m="1" x="4236"/>
        <item m="1" x="6303"/>
        <item m="1" x="4668"/>
        <item m="1" x="7642"/>
        <item m="1" x="4548"/>
        <item m="1" x="3237"/>
        <item m="1" x="6412"/>
        <item m="1" x="7436"/>
        <item m="1" x="3455"/>
        <item m="1" x="5062"/>
        <item m="1" x="4530"/>
        <item m="1" x="7063"/>
        <item m="1" x="3523"/>
        <item m="1" x="3353"/>
        <item m="1" x="4268"/>
        <item m="1" x="5091"/>
        <item m="1" x="7489"/>
        <item m="1" x="4679"/>
        <item m="1" x="4947"/>
        <item m="1" x="7267"/>
        <item m="1" x="6222"/>
        <item m="1" x="4084"/>
        <item m="1" x="4264"/>
        <item m="1" x="3411"/>
        <item m="1" x="7306"/>
        <item m="1" x="4067"/>
        <item m="1" x="5043"/>
        <item m="1" x="4042"/>
        <item m="1" x="6715"/>
        <item m="1" x="5360"/>
        <item m="1" x="3787"/>
        <item m="1" x="5975"/>
        <item m="1" x="5694"/>
        <item m="1" x="4686"/>
        <item m="1" x="4846"/>
        <item m="1" x="7595"/>
        <item m="1" x="5098"/>
        <item m="1" x="5624"/>
        <item m="1" x="3224"/>
        <item m="1" x="6036"/>
        <item m="1" x="6492"/>
        <item m="1" x="5547"/>
        <item m="1" x="5555"/>
        <item m="1" x="4672"/>
        <item m="1" x="5157"/>
        <item m="1" x="5932"/>
        <item m="1" x="4040"/>
        <item m="1" x="7770"/>
        <item m="1" x="5063"/>
        <item m="1" x="5597"/>
        <item m="1" x="5731"/>
        <item m="1" x="7666"/>
        <item m="1" x="7236"/>
        <item m="1" x="5726"/>
        <item m="1" x="3364"/>
        <item m="1" x="3324"/>
        <item m="1" x="3593"/>
        <item m="1" x="4364"/>
        <item m="1" x="6572"/>
        <item m="1" x="4009"/>
        <item m="1" x="7785"/>
        <item m="1" x="6699"/>
        <item m="1" x="7222"/>
        <item m="1" x="5172"/>
        <item m="1" x="4230"/>
        <item m="1" x="4590"/>
        <item m="1" x="3179"/>
        <item m="1" x="4425"/>
        <item m="1" x="6708"/>
        <item m="1" x="4957"/>
        <item m="1" x="3531"/>
        <item m="1" x="7501"/>
        <item m="1" x="3906"/>
        <item m="1" x="5205"/>
        <item m="1" x="5874"/>
        <item m="1" x="6050"/>
        <item m="1" x="3135"/>
        <item m="1" x="4974"/>
        <item m="1" x="3189"/>
        <item m="1" x="6428"/>
        <item m="1" x="5356"/>
        <item m="1" x="6185"/>
        <item m="1" x="7342"/>
        <item m="1" x="6129"/>
        <item m="1" x="3990"/>
        <item m="1" x="5818"/>
        <item m="1" x="4492"/>
        <item m="1" x="5580"/>
        <item m="1" x="4393"/>
        <item m="1" x="7748"/>
        <item m="1" x="5821"/>
        <item m="1" x="5371"/>
        <item m="1" x="7710"/>
        <item m="1" x="5025"/>
        <item m="1" x="5990"/>
        <item m="1" x="6538"/>
        <item m="1" x="6537"/>
        <item m="1" x="4282"/>
        <item m="1" x="6571"/>
        <item m="1" x="6384"/>
        <item m="1" x="3162"/>
        <item m="1" x="4021"/>
        <item m="1" x="4855"/>
        <item m="1" x="4351"/>
        <item m="1" x="6873"/>
        <item m="1" x="5711"/>
        <item m="1" x="7805"/>
        <item m="1" x="4966"/>
        <item m="1" x="7239"/>
        <item m="1" x="7645"/>
        <item m="1" x="5445"/>
        <item m="1" x="4076"/>
        <item m="1" x="6563"/>
        <item m="1" x="6575"/>
        <item m="1" x="7210"/>
        <item m="1" x="3296"/>
        <item m="1" x="3310"/>
        <item m="1" x="6939"/>
        <item m="1" x="6909"/>
        <item m="1" x="7364"/>
        <item m="1" x="7658"/>
        <item m="1" x="4473"/>
        <item m="1" x="6923"/>
        <item m="1" x="5504"/>
        <item m="1" x="6134"/>
        <item m="1" x="6135"/>
        <item m="1" x="5616"/>
        <item m="1" x="6877"/>
        <item m="1" x="7221"/>
        <item m="1" x="3532"/>
        <item m="1" x="7704"/>
        <item m="1" x="7126"/>
        <item m="1" x="7637"/>
        <item m="1" x="6804"/>
        <item m="1" x="5035"/>
        <item m="1" x="5855"/>
        <item m="1" x="3924"/>
        <item m="1" x="5466"/>
        <item m="1" x="5523"/>
        <item m="1" x="6567"/>
        <item m="1" x="4649"/>
        <item m="1" x="5008"/>
        <item m="1" x="4553"/>
        <item m="1" x="3141"/>
        <item m="1" x="4176"/>
        <item m="1" x="6278"/>
        <item m="1" x="3778"/>
        <item m="1" x="3475"/>
        <item m="1" x="5978"/>
        <item m="1" x="4294"/>
        <item m="1" x="3437"/>
        <item m="1" x="6698"/>
        <item m="1" x="4180"/>
        <item m="1" x="5768"/>
        <item m="1" x="6387"/>
        <item m="1" x="3637"/>
        <item m="1" x="5139"/>
        <item m="1" x="4491"/>
        <item m="1" x="3290"/>
        <item m="1" x="7229"/>
        <item m="1" x="3180"/>
        <item m="1" x="7892"/>
        <item m="1" x="7875"/>
        <item m="1" x="7240"/>
        <item m="1" x="5981"/>
        <item m="1" x="5608"/>
        <item m="1" x="3927"/>
        <item m="1" x="4619"/>
        <item m="1" x="3223"/>
        <item m="1" x="6587"/>
        <item m="1" x="6825"/>
        <item m="1" x="4645"/>
        <item m="1" x="7433"/>
        <item m="1" x="7536"/>
        <item m="1" x="6077"/>
        <item m="1" x="7244"/>
        <item m="1" x="3692"/>
        <item m="1" x="5769"/>
        <item m="1" x="7010"/>
        <item m="1" x="5683"/>
        <item m="1" x="6852"/>
        <item m="1" x="3688"/>
        <item m="1" x="4604"/>
        <item m="1" x="5271"/>
        <item m="1" x="3115"/>
        <item m="1" x="6284"/>
        <item m="1" x="3164"/>
        <item m="1" x="5531"/>
        <item m="1" x="6160"/>
        <item m="1" x="7362"/>
        <item m="1" x="5692"/>
        <item m="1" x="3763"/>
        <item m="1" x="5402"/>
        <item m="1" x="7687"/>
        <item m="1" x="7668"/>
        <item m="1" x="5561"/>
        <item m="1" x="3718"/>
        <item m="1" x="3266"/>
        <item m="1" x="3659"/>
        <item m="1" x="4075"/>
        <item m="1" x="4660"/>
        <item m="1" x="3704"/>
        <item m="1" x="5256"/>
        <item m="1" x="6496"/>
        <item m="1" x="7648"/>
        <item m="1" x="5596"/>
        <item m="1" x="4883"/>
        <item m="1" x="7100"/>
        <item m="1" x="7695"/>
        <item m="1" x="3843"/>
        <item m="1" x="4015"/>
        <item m="1" x="3275"/>
        <item m="1" x="4844"/>
        <item m="1" x="5370"/>
        <item m="1" x="4977"/>
        <item m="1" x="6779"/>
        <item m="1" x="7264"/>
        <item m="1" x="5190"/>
        <item m="1" x="6647"/>
        <item m="1" x="4731"/>
        <item m="1" x="7338"/>
        <item m="1" x="3376"/>
        <item m="1" x="5532"/>
        <item m="1" x="5918"/>
        <item m="1" x="5967"/>
        <item m="1" x="5543"/>
        <item m="1" x="4206"/>
        <item m="1" x="6731"/>
        <item m="1" x="3136"/>
        <item m="1" x="6686"/>
        <item m="1" x="7395"/>
        <item m="1" x="4070"/>
        <item m="1" x="7168"/>
        <item m="1" x="6722"/>
        <item m="1" x="6613"/>
        <item m="1" x="3905"/>
        <item m="1" x="5322"/>
        <item m="1" x="3519"/>
        <item m="1" x="6633"/>
        <item m="1" x="3378"/>
        <item m="1" x="4664"/>
        <item m="1" x="4824"/>
        <item m="1" x="5540"/>
        <item m="1" x="3392"/>
        <item m="1" x="6308"/>
        <item m="1" x="4671"/>
        <item m="1" x="3839"/>
        <item m="1" x="6089"/>
        <item m="1" x="6126"/>
        <item m="1" x="4508"/>
        <item m="1" x="5780"/>
        <item m="1" x="4938"/>
        <item m="1" x="3335"/>
        <item m="1" x="3503"/>
        <item m="1" x="3140"/>
        <item m="1" x="4894"/>
        <item m="1" x="6458"/>
        <item m="1" x="3473"/>
        <item m="1" x="6935"/>
        <item m="1" x="6658"/>
        <item m="1" x="7286"/>
        <item m="1" x="7086"/>
        <item m="1" x="6810"/>
        <item m="1" x="4903"/>
        <item m="1" x="5192"/>
        <item m="1" x="3998"/>
        <item m="1" x="6760"/>
        <item m="1" x="5734"/>
        <item m="1" x="3426"/>
        <item m="1" x="6341"/>
        <item m="1" x="7346"/>
        <item m="1" x="4286"/>
        <item m="1" x="6628"/>
        <item m="1" x="3442"/>
        <item m="1" x="6186"/>
        <item m="1" x="7605"/>
        <item m="1" x="3539"/>
        <item m="1" x="3235"/>
        <item m="1" x="7964"/>
        <item m="1" x="4057"/>
        <item m="1" x="7444"/>
        <item m="1" x="3506"/>
        <item m="1" x="6721"/>
        <item m="1" x="5631"/>
        <item m="1" x="4243"/>
        <item m="1" x="6192"/>
        <item m="1" x="7417"/>
        <item m="1" x="6409"/>
        <item m="1" x="4072"/>
        <item m="1" x="6550"/>
        <item m="1" x="6257"/>
        <item m="1" x="5355"/>
        <item m="1" x="6414"/>
        <item m="1" x="4849"/>
        <item m="1" x="5027"/>
        <item m="1" x="3896"/>
        <item m="1" x="7975"/>
        <item m="1" x="6867"/>
        <item m="1" x="7447"/>
        <item m="1" x="7003"/>
        <item m="1" x="7357"/>
        <item m="1" x="3942"/>
        <item m="1" x="4485"/>
        <item m="1" x="5134"/>
        <item m="1" x="4818"/>
        <item m="1" x="5759"/>
        <item m="1" x="6547"/>
        <item m="1" x="6131"/>
        <item m="1" x="3309"/>
        <item m="1" x="4761"/>
        <item m="1" x="3873"/>
        <item m="1" x="6771"/>
        <item m="1" x="5056"/>
        <item m="1" x="4487"/>
        <item m="1" x="5941"/>
        <item m="1" x="5688"/>
        <item m="1" x="6178"/>
        <item m="1" x="7001"/>
        <item m="1" x="4928"/>
        <item m="1" x="6389"/>
        <item m="1" x="7820"/>
        <item m="1" x="7799"/>
        <item m="1" x="5841"/>
        <item m="1" x="7534"/>
        <item m="1" x="3515"/>
        <item m="1" x="7093"/>
        <item m="1" x="7018"/>
        <item m="1" x="5089"/>
        <item m="1" x="4650"/>
        <item m="1" x="3445"/>
        <item m="1" x="3119"/>
        <item m="1" x="7097"/>
        <item m="1" x="7782"/>
        <item m="1" x="3733"/>
        <item m="1" x="3259"/>
        <item m="1" x="7015"/>
        <item m="1" x="7779"/>
        <item m="1" x="5781"/>
        <item m="1" x="6859"/>
        <item m="1" x="3252"/>
        <item m="1" x="3208"/>
        <item m="1" x="3502"/>
        <item m="1" x="3925"/>
        <item m="1" x="6189"/>
        <item m="1" x="5495"/>
        <item m="1" x="4503"/>
        <item m="1" x="3160"/>
        <item m="1" x="4707"/>
        <item m="1" x="4133"/>
        <item m="1" x="5950"/>
        <item m="1" x="7065"/>
        <item m="1" x="5410"/>
        <item m="1" x="6493"/>
        <item m="1" x="5541"/>
        <item m="1" x="5923"/>
        <item m="1" x="6475"/>
        <item m="1" x="3294"/>
        <item m="1" x="4164"/>
        <item m="1" x="7551"/>
        <item m="1" x="3757"/>
        <item m="1" x="6915"/>
        <item m="1" x="6803"/>
        <item m="1" x="4474"/>
        <item m="1" x="4352"/>
        <item m="1" x="5292"/>
        <item m="1" x="6886"/>
        <item m="1" x="7979"/>
        <item m="1" x="7795"/>
        <item m="1" x="3986"/>
        <item m="1" x="6216"/>
        <item m="1" x="3327"/>
        <item m="1" x="3516"/>
        <item m="1" x="6864"/>
        <item m="1" x="4050"/>
        <item m="1" x="6906"/>
        <item m="1" x="7976"/>
        <item m="1" x="3212"/>
        <item m="1" x="6543"/>
        <item m="1" x="4738"/>
        <item m="1" x="4884"/>
        <item m="1" x="3750"/>
        <item m="1" x="5451"/>
        <item m="1" x="6552"/>
        <item m="1" x="3638"/>
        <item m="1" x="3157"/>
        <item m="1" x="3582"/>
        <item m="1" x="7154"/>
        <item m="1" x="6757"/>
        <item m="1" x="3168"/>
        <item m="1" x="3361"/>
        <item m="1" x="5348"/>
        <item m="1" x="6916"/>
        <item m="1" x="5971"/>
        <item m="1" x="3553"/>
        <item m="1" x="4823"/>
        <item m="1" x="4378"/>
        <item m="1" x="3772"/>
        <item m="1" x="4363"/>
        <item m="1" x="6373"/>
        <item m="1" x="5890"/>
        <item m="1" x="6037"/>
        <item m="1" x="4549"/>
        <item m="1" x="5014"/>
        <item m="1" x="3892"/>
        <item m="1" x="5622"/>
        <item m="1" x="6044"/>
        <item m="1" x="3161"/>
        <item m="1" x="6110"/>
        <item m="1" x="5919"/>
        <item m="1" x="6713"/>
        <item m="1" x="6487"/>
        <item m="1" x="3342"/>
        <item m="1" x="3753"/>
        <item m="1" x="5568"/>
        <item m="1" x="6716"/>
        <item m="1" x="6166"/>
        <item m="1" x="4505"/>
        <item m="1" x="4120"/>
        <item m="1" x="7813"/>
        <item m="1" x="7983"/>
        <item m="1" x="6912"/>
        <item m="1" x="7878"/>
        <item m="1" x="7948"/>
        <item m="1" x="4401"/>
        <item m="1" x="4119"/>
        <item m="1" x="5016"/>
        <item m="1" x="3322"/>
        <item m="1" x="4877"/>
        <item m="1" x="6413"/>
        <item m="1" x="6710"/>
        <item m="1" x="6671"/>
        <item m="1" x="5392"/>
        <item m="1" x="5081"/>
        <item m="1" x="7255"/>
        <item m="1" x="3326"/>
        <item m="1" x="5457"/>
        <item m="1" x="5375"/>
        <item m="1" x="5069"/>
        <item m="1" x="7621"/>
        <item m="1" x="5151"/>
        <item m="1" x="5893"/>
        <item m="1" x="5262"/>
        <item m="1" x="6476"/>
        <item m="1" x="7096"/>
        <item m="1" x="5628"/>
        <item m="1" x="7715"/>
        <item m="1" x="3452"/>
        <item m="1" x="4214"/>
        <item m="1" x="4554"/>
        <item m="1" x="7004"/>
        <item m="1" x="4416"/>
        <item m="1" x="7163"/>
        <item m="1" x="4717"/>
        <item m="1" x="6849"/>
        <item m="1" x="4504"/>
        <item m="1" x="6033"/>
        <item m="1" x="6206"/>
        <item m="1" x="5966"/>
        <item m="1" x="3153"/>
        <item m="1" x="4339"/>
        <item m="1" x="7541"/>
        <item m="1" x="5650"/>
        <item m="1" x="3796"/>
        <item m="1" x="7225"/>
        <item m="1" x="5684"/>
        <item m="1" x="4879"/>
        <item m="1" x="7699"/>
        <item m="1" x="4809"/>
        <item m="1" x="4335"/>
        <item m="1" x="3744"/>
        <item m="1" x="5199"/>
        <item m="1" x="3181"/>
        <item m="1" x="6314"/>
        <item m="1" x="5278"/>
        <item m="1" x="6664"/>
        <item m="1" x="6529"/>
        <item m="1" x="6766"/>
        <item m="1" x="4586"/>
        <item m="1" x="6438"/>
        <item m="1" x="6922"/>
        <item m="1" x="4366"/>
        <item m="1" x="5177"/>
        <item m="1" x="4552"/>
        <item m="1" x="4653"/>
        <item m="1" x="4722"/>
        <item m="1" x="6590"/>
        <item m="1" x="7326"/>
        <item m="1" x="5413"/>
        <item m="1" x="7327"/>
        <item m="1" x="4367"/>
        <item m="1" x="6801"/>
        <item m="1" x="6229"/>
        <item m="1" x="6400"/>
        <item m="1" x="5252"/>
        <item m="1" x="7745"/>
        <item m="1" x="6569"/>
        <item m="1" x="7531"/>
        <item m="1" x="3420"/>
        <item m="1" x="4618"/>
        <item m="1" x="5674"/>
        <item m="1" x="6621"/>
        <item m="1" x="4496"/>
        <item m="1" x="4702"/>
        <item m="1" x="3732"/>
        <item m="1" x="5998"/>
        <item m="1" x="6184"/>
        <item m="1" x="6227"/>
        <item m="1" x="5611"/>
        <item m="1" x="4837"/>
        <item m="1" x="4976"/>
        <item m="1" x="3517"/>
        <item m="1" x="4962"/>
        <item m="1" x="6880"/>
        <item m="1" x="3560"/>
        <item m="1" x="7080"/>
        <item m="1" x="4065"/>
        <item m="1" x="7981"/>
        <item m="1" x="4500"/>
        <item m="1" x="4114"/>
        <item m="1" x="5002"/>
        <item m="1" x="4561"/>
        <item m="1" x="4169"/>
        <item m="1" x="5584"/>
        <item m="1" x="6223"/>
        <item m="1" x="6410"/>
        <item m="1" x="4096"/>
        <item m="1" x="5204"/>
        <item m="1" x="6108"/>
        <item m="1" x="4296"/>
        <item m="1" x="7540"/>
        <item m="1" x="3646"/>
        <item m="1" x="4477"/>
        <item m="1" x="5539"/>
        <item m="1" x="4437"/>
        <item m="1" x="7640"/>
        <item m="1" x="7872"/>
        <item m="1" x="6330"/>
        <item m="1" x="4661"/>
        <item m="1" x="4001"/>
        <item m="1" x="6501"/>
        <item m="1" x="4053"/>
        <item m="1" x="3138"/>
        <item m="1" x="4753"/>
        <item m="1" x="5665"/>
        <item m="1" x="4063"/>
        <item m="1" x="6696"/>
        <item m="1" x="5189"/>
        <item m="1" x="3303"/>
        <item m="1" x="5791"/>
        <item m="1" x="3782"/>
        <item m="1" x="6578"/>
        <item m="1" x="5494"/>
        <item m="1" x="5959"/>
        <item m="1" x="3955"/>
        <item m="1" x="7043"/>
        <item m="1" x="4728"/>
        <item m="1" x="7140"/>
        <item m="1" x="5994"/>
        <item m="1" x="6532"/>
        <item m="1" x="4858"/>
        <item m="1" x="7733"/>
        <item m="1" x="3586"/>
        <item m="1" x="6142"/>
        <item m="1" x="4284"/>
        <item m="1" x="5961"/>
        <item m="1" x="5830"/>
        <item m="1" x="6140"/>
        <item m="1" x="4912"/>
        <item m="1" x="3635"/>
        <item m="1" x="5176"/>
        <item m="1" x="7973"/>
        <item m="1" x="4803"/>
        <item m="1" x="5512"/>
        <item m="1" x="5970"/>
        <item m="1" x="6826"/>
        <item m="1" x="6286"/>
        <item m="1" x="6296"/>
        <item m="1" x="7021"/>
        <item m="1" x="3564"/>
        <item m="1" x="3947"/>
        <item m="1" x="5906"/>
        <item m="1" x="7313"/>
        <item m="1" x="3430"/>
        <item m="1" x="3298"/>
        <item m="1" x="4316"/>
        <item m="1" x="4850"/>
        <item m="1" x="6840"/>
        <item m="1" x="7606"/>
        <item m="1" x="7351"/>
        <item m="1" x="4038"/>
        <item m="1" x="6934"/>
        <item m="1" x="5333"/>
        <item m="1" x="5147"/>
        <item m="1" x="7011"/>
        <item m="1" x="6751"/>
        <item m="1" x="4023"/>
        <item m="1" x="7671"/>
        <item m="1" x="5788"/>
        <item m="1" x="6676"/>
        <item m="1" x="5840"/>
        <item m="1" x="7295"/>
        <item m="1" x="6299"/>
        <item m="1" x="4610"/>
        <item m="1" x="4942"/>
        <item m="1" x="7638"/>
        <item m="1" x="6484"/>
        <item m="1" x="5690"/>
        <item m="1" x="3222"/>
        <item m="1" x="5374"/>
        <item m="1" x="5644"/>
        <item m="1" x="7585"/>
        <item m="1" x="5852"/>
        <item m="1" x="4886"/>
        <item m="1" x="3681"/>
        <item m="1" x="4697"/>
        <item m="1" x="6065"/>
        <item m="1" x="3338"/>
        <item m="1" x="4772"/>
        <item m="1" x="3703"/>
        <item m="1" x="6031"/>
        <item m="1" x="4398"/>
        <item m="1" x="3526"/>
        <item m="1" x="4140"/>
        <item m="1" x="4555"/>
        <item m="1" x="3402"/>
        <item m="1" x="7323"/>
        <item m="1" x="6246"/>
        <item m="1" x="6468"/>
        <item m="1" x="6393"/>
        <item m="1" x="5936"/>
        <item m="1" x="7661"/>
        <item m="1" x="6107"/>
        <item m="1" x="6901"/>
        <item m="1" x="7261"/>
        <item m="1" x="5647"/>
        <item m="1" x="7426"/>
        <item m="1" x="5908"/>
        <item m="1" x="6663"/>
        <item m="1" x="6452"/>
        <item m="1" x="6782"/>
        <item m="1" x="5416"/>
        <item m="1" x="6121"/>
        <item m="1" x="4994"/>
        <item m="1" x="4563"/>
        <item m="1" x="7662"/>
        <item m="1" x="5758"/>
        <item m="1" x="5588"/>
        <item m="1" x="6362"/>
        <item m="1" x="5326"/>
        <item m="1" x="5933"/>
        <item m="1" x="3200"/>
        <item m="1" x="3992"/>
        <item m="1" x="6874"/>
        <item m="1" x="7949"/>
        <item m="1" x="3967"/>
        <item m="1" x="6064"/>
        <item m="1" x="4194"/>
        <item m="1" x="6460"/>
        <item m="1" x="5154"/>
        <item m="1" x="3478"/>
        <item m="1" x="6019"/>
        <item m="1" x="5291"/>
        <item m="1" x="6088"/>
        <item m="1" x="3436"/>
        <item m="1" x="5963"/>
        <item m="1" x="6606"/>
        <item m="1" x="7196"/>
        <item m="1" x="3953"/>
        <item m="1" x="7844"/>
        <item m="1" x="5940"/>
        <item m="1" x="5815"/>
        <item m="1" x="3918"/>
        <item m="1" x="3617"/>
        <item m="1" x="4078"/>
        <item m="1" x="5485"/>
        <item m="1" x="4301"/>
        <item m="1" x="5526"/>
        <item m="1" x="3487"/>
        <item m="1" x="6043"/>
        <item m="1" x="6933"/>
        <item m="1" x="6634"/>
        <item m="1" x="4252"/>
        <item m="1" x="3451"/>
        <item m="1" x="7611"/>
        <item m="1" x="6040"/>
        <item m="1" x="7110"/>
        <item m="1" x="4246"/>
        <item m="1" x="7377"/>
        <item m="1" x="6169"/>
        <item m="1" x="7269"/>
        <item m="1" x="3746"/>
        <item m="1" x="4613"/>
        <item m="1" x="5251"/>
        <item m="1" x="5574"/>
        <item m="1" x="3387"/>
        <item m="1" x="6712"/>
        <item m="1" x="7064"/>
        <item m="1" x="5713"/>
        <item m="1" x="3989"/>
        <item m="1" x="5257"/>
        <item m="1" x="5273"/>
        <item m="1" x="3817"/>
        <item m="1" x="7076"/>
        <item m="1" x="4589"/>
        <item m="1" x="6427"/>
        <item m="1" x="3605"/>
        <item m="1" x="4032"/>
        <item m="1" x="3869"/>
        <item m="1" x="3610"/>
        <item m="1" x="3401"/>
        <item m="1" x="6168"/>
        <item m="1" x="7136"/>
        <item m="1" x="6667"/>
        <item m="1" x="5018"/>
        <item m="1" x="7134"/>
        <item m="1" x="4892"/>
        <item m="1" x="6149"/>
        <item m="1" x="6780"/>
        <item m="1" x="7970"/>
        <item m="1" x="5595"/>
        <item m="1" x="7694"/>
        <item m="1" x="4835"/>
        <item m="1" x="3705"/>
        <item m="1" x="5722"/>
        <item m="1" x="7520"/>
        <item m="1" x="7293"/>
        <item m="1" x="4263"/>
        <item m="1" x="7421"/>
        <item m="1" x="6893"/>
        <item m="1" x="4311"/>
        <item m="1" x="5508"/>
        <item m="1" x="4711"/>
        <item m="1" x="7577"/>
        <item m="1" x="3581"/>
        <item m="1" x="7957"/>
        <item m="1" x="4324"/>
        <item m="1" x="4079"/>
        <item m="1" x="5819"/>
        <item m="1" x="6432"/>
        <item m="1" x="3154"/>
        <item m="1" x="6250"/>
        <item m="1" x="4434"/>
        <item m="1" x="7524"/>
        <item m="1" x="5790"/>
        <item m="1" x="7851"/>
        <item m="1" x="6648"/>
        <item m="1" x="6654"/>
        <item m="1" x="3783"/>
        <item m="1" x="5030"/>
        <item m="1" x="4101"/>
        <item m="1" x="4918"/>
        <item m="1" x="6510"/>
        <item m="1" x="7445"/>
        <item m="1" x="7656"/>
        <item m="1" x="7303"/>
        <item m="1" x="7101"/>
        <item m="1" x="4964"/>
        <item m="1" x="6583"/>
        <item m="1" x="5655"/>
        <item m="1" x="4187"/>
        <item m="1" x="3891"/>
        <item m="1" x="3883"/>
        <item m="1" x="5137"/>
        <item m="1" x="7139"/>
        <item m="1" x="4562"/>
        <item m="1" x="3626"/>
        <item m="1" x="3889"/>
        <item m="1" x="7017"/>
        <item m="1" x="4715"/>
        <item m="1" x="3592"/>
        <item m="1" x="3457"/>
        <item m="1" x="3691"/>
        <item m="1" x="5745"/>
        <item m="1" x="7104"/>
        <item m="1" x="7646"/>
        <item m="1" x="7841"/>
        <item m="1" x="6372"/>
        <item m="1" x="6669"/>
        <item m="1" x="7373"/>
        <item m="1" x="7030"/>
        <item m="1" x="4440"/>
        <item m="1" x="5795"/>
        <item m="1" x="4346"/>
        <item m="1" x="4900"/>
        <item m="1" x="7929"/>
        <item m="1" x="7757"/>
        <item m="1" x="7806"/>
        <item m="1" x="4095"/>
        <item m="1" x="4344"/>
        <item m="1" x="4746"/>
        <item m="1" x="7744"/>
        <item m="1" x="5973"/>
        <item m="1" x="5847"/>
        <item m="1" x="4326"/>
        <item m="1" x="5632"/>
        <item m="1" x="7012"/>
        <item m="1" x="6576"/>
        <item m="1" x="7271"/>
        <item m="1" x="6851"/>
        <item m="1" x="3315"/>
        <item m="1" x="7909"/>
        <item m="1" x="3595"/>
        <item m="1" x="6692"/>
        <item m="1" x="5634"/>
        <item m="1" x="3897"/>
        <item m="1" x="6955"/>
        <item m="1" x="7825"/>
        <item m="1" x="3292"/>
        <item m="1" x="3602"/>
        <item m="1" x="4675"/>
        <item m="1" x="3629"/>
        <item m="1" x="5559"/>
        <item m="1" x="4581"/>
        <item m="1" x="3847"/>
        <item m="1" x="3443"/>
        <item m="1" x="3146"/>
        <item m="1" x="6997"/>
        <item m="1" x="7649"/>
        <item m="1" x="5321"/>
        <item m="1" x="6763"/>
        <item m="1" x="3980"/>
        <item m="1" x="5900"/>
        <item m="1" x="7408"/>
        <item m="1" x="5051"/>
        <item m="1" x="7824"/>
        <item m="1" x="7830"/>
        <item m="1" x="7786"/>
        <item m="1" x="4115"/>
        <item m="1" x="5298"/>
        <item m="1" x="3600"/>
        <item m="1" x="5626"/>
        <item m="1" x="3567"/>
        <item m="1" x="7383"/>
        <item m="1" x="3722"/>
        <item m="1" x="5864"/>
        <item m="1" x="4937"/>
        <item m="1" x="3175"/>
        <item m="1" x="6666"/>
        <item m="1" x="5164"/>
        <item m="1" x="7107"/>
        <item m="1" x="3993"/>
        <item m="1" x="4734"/>
        <item m="1" x="4054"/>
        <item m="1" x="7141"/>
        <item m="1" x="5125"/>
        <item m="1" x="5946"/>
        <item m="1" x="6897"/>
        <item m="1" x="7437"/>
        <item m="1" x="7073"/>
        <item m="1" x="6480"/>
        <item m="1" x="7933"/>
        <item m="1" x="6525"/>
        <item m="1" x="7546"/>
        <item m="1" x="4117"/>
        <item m="1" x="3549"/>
        <item m="1" x="6141"/>
        <item m="1" x="4291"/>
        <item m="1" x="3777"/>
        <item m="1" x="7939"/>
        <item m="1" x="4666"/>
        <item m="1" x="3675"/>
        <item m="1" x="5422"/>
        <item m="1" x="4436"/>
        <item m="1" x="5380"/>
        <item m="1" x="4113"/>
        <item m="1" x="5386"/>
        <item m="1" x="7312"/>
        <item m="1" x="5737"/>
        <item m="1" x="7644"/>
        <item m="1" x="6530"/>
        <item m="1" x="7299"/>
        <item m="1" x="3113"/>
        <item m="1" x="4723"/>
        <item m="1" x="7176"/>
        <item m="1" x="4798"/>
        <item m="1" x="3182"/>
        <item m="1" x="3820"/>
        <item m="1" x="4902"/>
        <item m="1" x="4690"/>
        <item m="1" x="6045"/>
        <item m="1" x="5467"/>
        <item m="1" x="7491"/>
        <item m="1" x="5518"/>
        <item m="1" x="4647"/>
        <item m="1" x="6884"/>
        <item m="1" x="7497"/>
        <item m="1" x="7512"/>
        <item m="1" x="4757"/>
        <item m="1" x="5073"/>
        <item m="1" x="7435"/>
        <item m="1" x="6153"/>
        <item m="1" x="7251"/>
        <item m="1" x="4670"/>
        <item m="1" x="7291"/>
        <item m="1" x="6535"/>
        <item m="1" x="5419"/>
        <item m="1" x="5111"/>
        <item m="1" x="4447"/>
        <item m="1" x="6339"/>
        <item m="1" x="4869"/>
        <item m="1" x="4270"/>
        <item m="1" x="5068"/>
        <item m="1" x="6083"/>
        <item m="1" x="3741"/>
        <item m="1" x="4370"/>
        <item m="1" x="6321"/>
        <item m="1" x="5867"/>
        <item m="1" x="7340"/>
        <item m="1" x="7894"/>
        <item m="1" x="5390"/>
        <item m="1" x="3935"/>
        <item m="1" x="5885"/>
        <item m="1" x="7412"/>
        <item m="1" x="6872"/>
        <item m="1" x="4207"/>
        <item m="1" x="7610"/>
        <item m="1" x="6342"/>
        <item m="1" x="7518"/>
        <item m="1" x="3588"/>
        <item m="1" x="5602"/>
        <item m="1" x="4151"/>
        <item m="1" x="7393"/>
        <item m="1" x="7195"/>
        <item m="1" x="6302"/>
        <item m="1" x="6854"/>
        <item m="1" x="6013"/>
        <item m="1" x="7563"/>
        <item m="1" x="3799"/>
        <item m="1" x="3511"/>
        <item m="1" x="3631"/>
        <item m="1" x="7550"/>
        <item m="1" x="4483"/>
        <item m="1" x="3305"/>
        <item m="1" x="5144"/>
        <item m="1" x="5264"/>
        <item m="1" x="5659"/>
        <item m="1" x="3983"/>
        <item m="1" x="7498"/>
        <item m="1" x="4052"/>
        <item m="1" x="6635"/>
        <item m="1" x="4643"/>
        <item m="1" x="7394"/>
        <item m="1" x="7208"/>
        <item m="1" x="5345"/>
        <item m="1" x="5138"/>
        <item m="1" x="3822"/>
        <item m="1" x="6071"/>
        <item m="1" x="7486"/>
        <item m="1" x="6617"/>
        <item m="1" x="7855"/>
        <item m="1" x="4248"/>
        <item m="1" x="5778"/>
        <item m="1" x="5310"/>
        <item m="1" x="4163"/>
        <item m="1" x="4725"/>
        <item m="1" x="6075"/>
        <item m="1" x="3628"/>
        <item m="1" x="5044"/>
        <item m="1" x="3871"/>
        <item m="1" x="3316"/>
        <item m="1" x="3468"/>
        <item m="1" x="6112"/>
        <item m="1" x="6794"/>
        <item m="1" x="5928"/>
        <item m="1" x="4640"/>
        <item m="1" x="4527"/>
        <item m="1" x="3650"/>
        <item m="1" x="5242"/>
        <item m="1" x="7899"/>
        <item m="1" x="3765"/>
        <item m="1" x="4343"/>
        <item m="1" x="5662"/>
        <item m="1" x="4260"/>
        <item m="1" x="4412"/>
        <item m="1" x="4317"/>
        <item m="1" x="3454"/>
        <item m="1" x="5304"/>
        <item m="1" x="5491"/>
        <item m="1" x="7886"/>
        <item m="1" x="5250"/>
        <item m="1" x="7556"/>
        <item m="1" x="6348"/>
        <item m="1" x="7741"/>
        <item m="1" x="6198"/>
        <item m="1" x="7345"/>
        <item m="1" x="4193"/>
        <item m="1" x="3228"/>
        <item m="1" x="6301"/>
        <item m="1" x="3991"/>
        <item m="1" x="5105"/>
        <item m="1" x="6396"/>
        <item m="1" x="6093"/>
        <item m="1" x="7735"/>
        <item m="1" x="7573"/>
        <item m="1" x="4153"/>
        <item m="1" x="4328"/>
        <item m="1" x="6157"/>
        <item m="1" x="5239"/>
        <item m="1" x="4512"/>
        <item m="1" x="5741"/>
        <item m="1" x="5724"/>
        <item m="1" x="5528"/>
        <item m="1" x="7405"/>
        <item m="1" x="3911"/>
        <item m="1" x="4833"/>
        <item m="1" x="6580"/>
        <item m="1" x="5911"/>
        <item m="1" x="6612"/>
        <item m="1" x="4223"/>
        <item m="1" x="5824"/>
        <item m="1" x="5794"/>
        <item m="1" x="7946"/>
        <item m="1" x="6454"/>
        <item m="1" x="6310"/>
        <item m="1" x="5515"/>
        <item m="1" x="4073"/>
        <item m="1" x="7202"/>
        <item m="1" x="4210"/>
        <item m="1" x="4537"/>
        <item m="1" x="7368"/>
        <item m="1" x="3232"/>
        <item m="1" x="3830"/>
        <item m="1" x="5222"/>
        <item m="1" x="5472"/>
        <item m="1" x="4372"/>
        <item m="1" x="6566"/>
        <item m="1" x="7469"/>
        <item m="1" x="4093"/>
        <item m="1" x="6207"/>
        <item m="1" x="4154"/>
        <item m="1" x="6175"/>
        <item m="1" x="6491"/>
        <item m="1" x="6600"/>
        <item m="1" x="7213"/>
        <item m="1" x="5677"/>
        <item m="1" x="6584"/>
        <item m="1" x="5544"/>
        <item m="1" x="7992"/>
        <item m="1" x="6792"/>
        <item m="1" x="3273"/>
        <item m="1" x="6875"/>
        <item m="1" x="6719"/>
        <item m="1" x="6148"/>
        <item m="1" x="5887"/>
        <item m="1" x="4319"/>
        <item m="1" x="5572"/>
        <item m="1" x="3424"/>
        <item m="1" x="3139"/>
        <item m="1" x="4118"/>
        <item m="1" x="4773"/>
        <item m="1" x="6442"/>
        <item m="1" x="7696"/>
        <item m="1" x="3370"/>
        <item m="1" x="4061"/>
        <item m="1" x="4754"/>
        <item m="1" x="5010"/>
        <item m="1" x="7203"/>
        <item m="1" x="5827"/>
        <item m="1" x="7584"/>
        <item m="1" x="5349"/>
        <item m="1" x="5469"/>
        <item m="1" x="6512"/>
        <item m="1" x="4466"/>
        <item m="1" x="3652"/>
        <item m="1" x="6808"/>
        <item m="1" x="7578"/>
        <item m="1" x="7418"/>
        <item m="1" x="7344"/>
        <item m="1" x="6212"/>
        <item m="1" x="3184"/>
        <item m="1" x="5012"/>
        <item m="1" x="5715"/>
        <item m="1" x="6133"/>
        <item m="1" x="5229"/>
        <item m="1" x="6714"/>
        <item m="1" x="6694"/>
        <item m="1" x="3578"/>
        <item m="1" x="6218"/>
        <item m="1" x="7858"/>
        <item m="1" x="5709"/>
        <item m="1" x="7162"/>
        <item m="1" x="3120"/>
        <item m="1" x="5581"/>
        <item m="1" x="6926"/>
        <item m="1" x="5335"/>
        <item m="1" x="5443"/>
        <item m="1" x="5671"/>
        <item m="1" x="7660"/>
        <item m="1" x="6173"/>
        <item m="1" x="3251"/>
        <item m="1" x="5248"/>
        <item m="1" x="7789"/>
        <item m="1" x="3469"/>
        <item m="1" x="5031"/>
        <item m="1" x="4321"/>
        <item m="1" x="5029"/>
        <item m="1" x="3979"/>
        <item m="1" x="4749"/>
        <item m="1" x="5858"/>
        <item m="1" x="5225"/>
        <item m="1" x="4766"/>
        <item m="1" x="3417"/>
        <item m="1" x="7575"/>
        <item m="1" x="6465"/>
        <item m="1" x="3214"/>
        <item m="1" x="4914"/>
        <item m="1" x="6919"/>
        <item m="1" x="5438"/>
        <item m="1" x="6565"/>
        <item m="1" x="3504"/>
        <item m="1" x="4597"/>
        <item m="1" x="3913"/>
        <item m="1" x="3284"/>
        <item m="1" x="4812"/>
        <item m="1" x="4410"/>
        <item m="1" x="7033"/>
        <item m="1" x="3954"/>
        <item m="1" x="6205"/>
        <item m="1" x="3824"/>
        <item m="1" x="7517"/>
        <item m="1" x="4349"/>
        <item m="1" x="6188"/>
        <item m="1" x="6894"/>
        <item m="1" x="4763"/>
        <item m="1" x="5798"/>
        <item m="1" x="7921"/>
        <item m="1" x="7335"/>
        <item m="1" x="3253"/>
        <item m="1" x="4200"/>
        <item m="1" x="6727"/>
        <item m="1" x="3999"/>
        <item m="1" x="5329"/>
        <item m="1" x="7519"/>
        <item m="1" x="4911"/>
        <item m="1" x="3439"/>
        <item m="1" x="4258"/>
        <item m="1" x="5130"/>
        <item m="1" x="7044"/>
        <item m="1" x="6226"/>
        <item m="1" x="5123"/>
        <item m="1" x="4847"/>
        <item m="1" x="5361"/>
        <item m="1" x="3404"/>
        <item m="1" x="4183"/>
        <item m="1" x="7774"/>
        <item m="1" x="5152"/>
        <item m="1" x="4387"/>
        <item m="1" x="3280"/>
        <item m="1" x="3558"/>
        <item m="1" x="3664"/>
        <item m="1" x="6097"/>
        <item m="1" x="6187"/>
        <item m="1" x="3685"/>
        <item m="1" x="7226"/>
        <item m="1" x="3482"/>
        <item m="1" x="5290"/>
        <item m="1" x="5065"/>
        <item m="1" x="6111"/>
        <item m="1" x="4327"/>
        <item m="1" x="5074"/>
        <item m="1" x="7215"/>
        <item m="1" x="5835"/>
        <item m="1" x="7758"/>
        <item m="1" x="7111"/>
        <item m="1" x="7814"/>
        <item m="1" x="5901"/>
        <item m="1" x="3656"/>
        <item m="1" x="5119"/>
        <item m="1" x="3174"/>
        <item m="1" x="6652"/>
        <item m="1" x="5962"/>
        <item m="1" x="4518"/>
        <item m="1" x="7250"/>
        <item m="1" x="4250"/>
        <item m="1" x="4152"/>
        <item m="1" x="6154"/>
        <item m="1" x="5868"/>
        <item m="1" x="5974"/>
        <item m="1" x="3159"/>
        <item m="1" x="3577"/>
        <item m="1" x="5343"/>
        <item m="1" x="7051"/>
        <item m="1" x="4792"/>
        <item m="1" x="6581"/>
        <item m="1" x="4028"/>
        <item m="1" x="3193"/>
        <item m="1" x="6331"/>
        <item m="1" x="5408"/>
        <item m="1" x="4732"/>
        <item m="1" x="4069"/>
        <item m="1" x="4967"/>
        <item m="1" x="3709"/>
        <item m="1" x="5553"/>
        <item m="1" x="4323"/>
        <item m="1" x="5696"/>
        <item m="1" x="5452"/>
        <item m="1" x="4940"/>
        <item m="1" x="5964"/>
        <item m="1" x="7280"/>
        <item m="1" x="3865"/>
        <item m="1" x="6220"/>
        <item m="1" x="7650"/>
        <item m="1" x="7833"/>
        <item m="1" x="4602"/>
        <item m="1" x="5060"/>
        <item m="1" x="7654"/>
        <item m="1" x="5299"/>
        <item m="1" x="7790"/>
        <item m="1" x="7201"/>
        <item m="1" x="5042"/>
        <item m="1" x="7117"/>
        <item m="1" x="3244"/>
        <item m="1" x="5215"/>
        <item m="1" x="3917"/>
        <item m="1" x="3642"/>
        <item m="1" x="3170"/>
        <item m="1" x="5236"/>
        <item m="1" x="7082"/>
        <item m="1" x="5224"/>
        <item m="1" x="5513"/>
        <item m="1" x="6316"/>
        <item m="1" x="4373"/>
        <item m="1" x="6828"/>
        <item m="1" x="4682"/>
        <item m="1" x="6789"/>
        <item m="1" x="6651"/>
        <item m="1" x="6953"/>
        <item m="1" x="6001"/>
        <item m="1" x="6798"/>
        <item m="1" x="4816"/>
        <item m="1" x="4570"/>
        <item m="1" x="3449"/>
        <item m="1" x="6035"/>
        <item m="1" x="3815"/>
        <item m="1" x="3311"/>
        <item m="1" x="5169"/>
        <item m="1" x="6381"/>
        <item m="1" x="4943"/>
        <item m="1" x="5851"/>
        <item m="1" x="5340"/>
        <item m="1" x="5965"/>
        <item m="1" x="5623"/>
        <item m="1" x="4147"/>
        <item m="1" x="3668"/>
        <item m="1" x="3163"/>
        <item m="1" x="6204"/>
        <item m="1" x="3270"/>
        <item m="1" x="4027"/>
        <item m="1" x="6251"/>
        <item m="1" x="7471"/>
        <item m="1" x="6276"/>
        <item m="1" x="4371"/>
        <item m="1" x="6684"/>
        <item m="1" x="5991"/>
        <item m="1" x="3177"/>
        <item m="1" x="7940"/>
        <item m="1" x="7777"/>
        <item m="1" x="7085"/>
        <item m="1" x="4876"/>
        <item m="1" x="3447"/>
        <item m="1" x="3742"/>
        <item m="1" x="3907"/>
        <item m="1" x="6355"/>
        <item m="1" x="5603"/>
        <item m="1" x="6193"/>
        <item m="1" x="5872"/>
        <item m="1" x="7046"/>
        <item m="1" x="6478"/>
        <item m="1" x="6017"/>
        <item m="1" x="4862"/>
        <item m="1" x="6179"/>
        <item m="1" x="5862"/>
        <item m="1" x="5534"/>
        <item m="1" x="4365"/>
        <item m="1" x="3766"/>
        <item m="1" x="5052"/>
        <item m="1" x="7354"/>
        <item m="1" x="7066"/>
        <item m="1" x="4667"/>
        <item m="1" x="7600"/>
        <item m="1" x="4921"/>
        <item m="1" x="3537"/>
        <item m="1" x="5433"/>
        <item m="1" x="5478"/>
        <item m="1" x="5610"/>
        <item m="1" x="7698"/>
        <item m="1" x="5357"/>
        <item m="1" x="6536"/>
        <item m="1" x="6553"/>
        <item m="1" x="4034"/>
        <item m="1" x="6620"/>
        <item m="1" x="4861"/>
        <item m="1" x="7115"/>
        <item m="1" x="5490"/>
        <item m="1" x="3898"/>
        <item m="1" x="6885"/>
        <item m="1" x="5679"/>
        <item m="1" x="7598"/>
        <item m="1" x="4662"/>
        <item m="1" x="6701"/>
        <item m="1" x="5129"/>
        <item m="1" x="7461"/>
        <item m="1" x="4420"/>
        <item m="1" x="6774"/>
        <item m="1" x="3238"/>
        <item m="1" x="7137"/>
        <item m="1" x="3888"/>
        <item m="1" x="4865"/>
        <item m="1" x="6118"/>
        <item m="1" x="5666"/>
        <item m="1" x="6866"/>
        <item m="1" x="4305"/>
        <item m="1" x="4714"/>
        <item m="1" x="4175"/>
        <item m="1" x="3977"/>
        <item m="1" x="4044"/>
        <item m="1" x="7533"/>
        <item m="1" x="4607"/>
        <item m="1" x="7411"/>
        <item m="1" x="4361"/>
        <item m="1" x="3762"/>
        <item m="1" x="3483"/>
        <item m="1" x="3285"/>
        <item m="1" x="6434"/>
        <item m="1" x="4071"/>
        <item m="1" x="6066"/>
        <item m="1" x="4271"/>
        <item m="1" x="7273"/>
        <item m="1" x="4462"/>
        <item m="1" x="6324"/>
        <item m="1" x="5535"/>
        <item m="1" x="7845"/>
        <item m="1" x="7083"/>
        <item m="1" x="3276"/>
        <item m="1" x="5520"/>
        <item m="1" x="5475"/>
        <item m="1" x="4968"/>
        <item m="1" x="7863"/>
        <item m="1" x="3667"/>
        <item m="1" x="7675"/>
        <item m="1" x="6627"/>
        <item m="1" x="4778"/>
        <item m="1" x="4806"/>
        <item m="1" x="5460"/>
        <item m="1" x="6736"/>
        <item m="1" x="5162"/>
        <item m="1" x="5751"/>
        <item m="1" x="5038"/>
        <item m="1" x="7113"/>
        <item m="1" x="5913"/>
        <item m="1" x="6392"/>
        <item m="1" x="4579"/>
        <item m="1" x="3618"/>
        <item m="1" x="3281"/>
        <item m="1" x="4232"/>
        <item m="1" x="3621"/>
        <item m="1" x="6235"/>
        <item m="1" x="6078"/>
        <item m="1" x="4948"/>
        <item m="1" x="6557"/>
        <item m="1" x="5116"/>
        <item m="1" x="7297"/>
        <item m="1" x="5952"/>
        <item m="1" x="3599"/>
        <item m="1" x="4443"/>
        <item m="1" x="4162"/>
        <item m="1" x="3323"/>
        <item m="1" x="6132"/>
        <item m="1" x="4520"/>
        <item m="1" x="5949"/>
        <item m="1" x="5782"/>
        <item m="1" x="4588"/>
        <item m="1" x="4522"/>
        <item m="1" x="6073"/>
        <item m="1" x="4598"/>
        <item m="1" x="6464"/>
        <item m="1" x="5436"/>
        <item m="1" x="4203"/>
        <item m="1" x="5404"/>
        <item m="1" x="3542"/>
        <item m="1" x="4177"/>
        <item m="1" x="3209"/>
        <item m="1" x="5015"/>
        <item m="1" x="3125"/>
        <item m="1" x="4544"/>
        <item m="1" x="5289"/>
        <item m="1" x="4480"/>
        <item m="1" x="4190"/>
        <item m="1" x="3676"/>
        <item m="1" x="3811"/>
        <item m="1" x="5021"/>
        <item m="1" x="7781"/>
        <item m="1" x="5143"/>
        <item m="1" x="7490"/>
        <item m="1" x="5507"/>
        <item m="1" x="4999"/>
        <item m="1" x="7106"/>
        <item m="1" x="6682"/>
        <item m="1" x="4265"/>
        <item m="1" x="4106"/>
        <item m="1" x="7862"/>
        <item m="1" x="3894"/>
        <item m="1" x="7057"/>
        <item m="1" x="3574"/>
        <item m="1" x="6313"/>
        <item m="1" x="7343"/>
        <item m="1" x="6221"/>
        <item m="1" x="4950"/>
        <item m="1" x="6795"/>
        <item m="1" x="5767"/>
        <item m="1" x="7763"/>
        <item m="1" x="4735"/>
        <item m="1" x="4478"/>
        <item m="1" x="6732"/>
        <item m="1" x="4441"/>
        <item m="1" x="3398"/>
        <item m="1" x="7579"/>
        <item m="1" x="6101"/>
        <item m="1" x="4444"/>
        <item m="1" x="3604"/>
        <item m="1" x="4758"/>
        <item m="1" x="4689"/>
        <item m="1" x="5875"/>
        <item m="1" x="4970"/>
        <item m="1" x="3248"/>
        <item m="1" x="5829"/>
        <item m="1" x="5017"/>
        <item m="1" x="6890"/>
        <item m="1" x="4125"/>
        <item m="1" x="5567"/>
        <item m="1" x="3428"/>
        <item m="1" x="4394"/>
        <item m="1" x="6015"/>
        <item m="1" x="4004"/>
        <item m="1" x="6375"/>
        <item m="1" x="3641"/>
        <item m="1" x="5006"/>
        <item m="1" x="5589"/>
        <item m="1" x="7125"/>
        <item m="1" x="4873"/>
        <item m="1" x="3144"/>
        <item m="1" x="7473"/>
        <item m="1" x="6009"/>
        <item m="1" x="6333"/>
        <item m="1" x="3961"/>
        <item m="1" x="6090"/>
        <item m="1" x="5302"/>
        <item m="1" x="4532"/>
        <item m="1" x="4048"/>
        <item m="1" x="7945"/>
        <item m="1" x="6677"/>
        <item m="1" x="7769"/>
        <item m="1" x="4852"/>
        <item m="1" x="4358"/>
        <item m="1" x="4788"/>
        <item m="1" x="7420"/>
        <item m="1" x="7922"/>
        <item m="1" x="3274"/>
        <item m="1" x="4997"/>
        <item m="1" x="3490"/>
        <item m="1" x="4289"/>
        <item m="1" x="7223"/>
        <item m="1" x="6848"/>
        <item m="1" x="4887"/>
        <item m="1" x="7793"/>
        <item m="1" x="4624"/>
        <item m="1" x="4226"/>
        <item m="1" x="7259"/>
        <item x="389"/>
        <item m="1" x="6481"/>
        <item m="1" x="6778"/>
        <item m="1" x="3381"/>
        <item m="1" x="7189"/>
        <item m="1" x="4304"/>
        <item m="1" x="7890"/>
        <item m="1" x="5736"/>
        <item m="1" x="5925"/>
        <item m="1" x="4472"/>
        <item m="1" x="7193"/>
        <item m="1" x="5187"/>
        <item m="1" x="4422"/>
        <item m="1" x="3312"/>
        <item m="1" x="5403"/>
        <item m="1" x="3899"/>
        <item m="1" x="7953"/>
        <item m="1" x="6450"/>
        <item m="1" x="4913"/>
        <item m="1" x="5917"/>
        <item m="1" x="6069"/>
        <item m="1" x="5750"/>
        <item m="1" x="5090"/>
        <item m="1" x="6582"/>
        <item m="1" x="6225"/>
        <item m="1" x="6415"/>
        <item m="1" x="3841"/>
        <item m="1" x="3145"/>
        <item m="1" x="3187"/>
        <item m="1" x="6527"/>
        <item m="1" x="5054"/>
        <item m="1" x="7562"/>
        <item m="1" x="4507"/>
        <item m="1" x="5838"/>
        <item m="1" x="6145"/>
        <item m="1" x="3712"/>
        <item m="1" x="5000"/>
        <item m="1" x="4658"/>
        <item m="1" x="4793"/>
        <item m="1" x="7120"/>
        <item m="1" x="4525"/>
        <item m="1" x="6806"/>
        <item m="1" x="6783"/>
        <item m="1" x="4102"/>
        <item m="1" x="7817"/>
        <item m="1" x="7884"/>
        <item m="1" x="4782"/>
        <item m="1" x="7146"/>
        <item m="1" x="7732"/>
        <item m="1" x="5458"/>
        <item m="1" x="6287"/>
        <item m="1" x="7930"/>
        <item m="1" x="5146"/>
        <item m="1" x="7991"/>
        <item m="1" x="4817"/>
        <item m="1" x="4701"/>
        <item m="1" x="7607"/>
        <item m="1" x="5160"/>
        <item m="1" x="7538"/>
        <item x="644"/>
        <item m="1" x="5848"/>
        <item m="1" x="4139"/>
        <item m="1" x="5293"/>
        <item m="1" x="7347"/>
        <item m="1" x="6940"/>
        <item m="1" x="7375"/>
        <item m="1" x="3981"/>
        <item m="1" x="4008"/>
        <item m="1" x="7304"/>
        <item m="1" x="3901"/>
        <item m="1" x="6139"/>
        <item m="1" x="4995"/>
        <item m="1" x="3188"/>
        <item m="1" x="6944"/>
        <item m="1" x="4703"/>
        <item m="1" x="6554"/>
        <item m="1" x="6787"/>
        <item m="1" x="7216"/>
        <item m="1" x="6024"/>
        <item m="1" x="3780"/>
        <item m="1" x="5277"/>
        <item m="1" x="6379"/>
        <item m="1" x="7211"/>
        <item m="1" x="4657"/>
        <item m="1" x="5817"/>
        <item m="1" x="7632"/>
        <item m="1" x="5733"/>
        <item m="1" x="4445"/>
        <item m="1" x="6917"/>
        <item m="1" x="4033"/>
        <item m="1" x="3301"/>
        <item m="1" x="4895"/>
        <item m="1" x="4452"/>
        <item m="1" x="4720"/>
        <item m="1" x="5682"/>
        <item m="1" x="7041"/>
        <item m="1" x="3488"/>
        <item m="1" x="6022"/>
        <item m="1" x="5912"/>
        <item m="1" x="7565"/>
        <item m="1" x="7956"/>
        <item m="1" x="4765"/>
        <item m="1" x="7590"/>
        <item m="1" x="7558"/>
        <item m="1" x="6511"/>
        <item m="1" x="7809"/>
        <item m="1" x="5359"/>
        <item m="1" x="5593"/>
        <item m="1" x="7736"/>
        <item m="1" x="7868"/>
        <item m="1" x="6513"/>
        <item m="1" x="6814"/>
        <item m="1" x="7977"/>
        <item m="1" x="4109"/>
        <item m="1" x="5496"/>
        <item m="1" x="7815"/>
        <item m="1" x="4880"/>
        <item m="1" x="6023"/>
        <item m="1" x="7971"/>
        <item m="1" x="4637"/>
        <item m="1" x="4014"/>
        <item m="1" x="4312"/>
        <item m="1" x="7681"/>
        <item m="1" x="6892"/>
        <item m="1" x="5493"/>
        <item m="1" x="3877"/>
        <item m="1" x="6570"/>
        <item m="1" x="5288"/>
        <item m="1" x="7378"/>
        <item m="1" x="3585"/>
        <item m="1" x="5792"/>
        <item m="1" x="3933"/>
        <item m="1" x="6551"/>
        <item m="1" x="3122"/>
        <item m="1" x="4923"/>
        <item m="1" x="4245"/>
        <item m="1" x="6661"/>
        <item m="1" x="4669"/>
        <item m="1" x="3450"/>
        <item m="1" x="4927"/>
        <item m="1" x="3867"/>
        <item m="1" x="7174"/>
        <item m="1" x="7331"/>
        <item m="1" x="5045"/>
        <item m="1" x="5336"/>
        <item m="1" x="3448"/>
        <item m="1" x="3240"/>
        <item m="1" x="6717"/>
        <item m="1" x="3329"/>
        <item m="1" x="3432"/>
        <item m="1" x="6319"/>
        <item m="1" x="4188"/>
        <item m="1" x="6243"/>
        <item m="1" x="3764"/>
        <item m="1" x="3776"/>
        <item m="1" x="6920"/>
        <item m="1" x="3255"/>
        <item m="1" x="7422"/>
        <item m="1" x="3880"/>
        <item m="1" x="7545"/>
        <item m="1" x="3570"/>
        <item m="1" x="7350"/>
        <item m="1" x="3687"/>
        <item m="1" x="7850"/>
        <item m="1" x="3789"/>
        <item m="1" x="4609"/>
        <item m="1" x="6809"/>
        <item m="1" x="6879"/>
        <item m="1" x="5761"/>
        <item m="1" x="7432"/>
        <item m="1" x="6446"/>
        <item m="1" x="4592"/>
        <item m="1" x="3958"/>
        <item m="1" x="6219"/>
        <item m="1" x="7788"/>
        <item m="1" x="4244"/>
        <item m="1" x="5510"/>
        <item m="1" x="6230"/>
        <item m="1" x="6008"/>
        <item m="1" x="6777"/>
        <item m="1" x="7474"/>
        <item m="1" x="3158"/>
        <item m="1" x="3130"/>
        <item m="1" x="6744"/>
        <item m="1" x="4747"/>
        <item m="1" x="4684"/>
        <item m="1" x="6929"/>
        <item m="1" x="5342"/>
        <item m="1" x="4348"/>
        <item m="1" x="5453"/>
        <item m="1" x="3341"/>
        <item m="1" x="3666"/>
        <item m="1" x="4743"/>
        <item m="1" x="5585"/>
        <item m="1" x="5140"/>
        <item m="1" x="6081"/>
        <item m="1" x="6171"/>
        <item m="1" x="6977"/>
        <item m="1" x="3507"/>
        <item m="1" x="7962"/>
        <item m="1" x="4146"/>
        <item m="1" x="3371"/>
        <item m="1" x="7997"/>
        <item m="1" x="6443"/>
        <item m="1" x="4605"/>
        <item m="1" x="4840"/>
        <item m="1" x="7439"/>
        <item m="1" x="7514"/>
        <item m="1" x="5464"/>
        <item m="1" x="6836"/>
        <item m="1" x="3922"/>
        <item m="1" x="4972"/>
        <item m="1" x="5210"/>
        <item m="1" x="7268"/>
        <item m="1" x="7079"/>
        <item m="1" x="6500"/>
        <item m="1" x="3707"/>
        <item m="1" x="6087"/>
        <item m="1" x="7072"/>
        <item m="1" x="6754"/>
        <item m="1" x="6455"/>
        <item m="1" x="7783"/>
        <item m="1" x="6368"/>
        <item m="1" x="7155"/>
        <item m="1" x="4856"/>
        <item m="1" x="5506"/>
        <item m="1" x="6709"/>
        <item m="1" x="7472"/>
        <item m="1" x="3697"/>
        <item m="1" x="3358"/>
        <item m="1" x="4871"/>
        <item m="1" x="3410"/>
        <item m="1" x="5313"/>
        <item m="1" x="5216"/>
        <item m="1" x="6402"/>
        <item m="1" x="4274"/>
        <item m="1" x="6983"/>
        <item m="1" x="6869"/>
        <item m="1" x="3152"/>
        <item m="1" x="6047"/>
        <item m="1" x="4573"/>
        <item m="1" x="5881"/>
        <item m="1" x="7615"/>
        <item m="1" x="6419"/>
        <item m="1" x="3938"/>
        <item m="1" x="3434"/>
        <item m="1" x="7040"/>
        <item m="1" x="5562"/>
        <item m="1" x="4239"/>
        <item m="1" x="6755"/>
        <item m="1" x="6802"/>
        <item m="1" x="7025"/>
        <item m="1" x="6962"/>
        <item m="1" x="5397"/>
        <item m="1" x="7206"/>
        <item m="1" x="4674"/>
        <item m="1" x="7697"/>
        <item m="1" x="6821"/>
        <item m="1" x="5695"/>
        <item m="1" x="4259"/>
        <item m="1" x="5167"/>
        <item m="1" x="6011"/>
        <item m="1" x="5825"/>
        <item m="1" x="7449"/>
        <item m="1" x="5004"/>
        <item m="1" x="3118"/>
        <item m="1" x="4808"/>
        <item m="1" x="5943"/>
        <item m="1" x="6366"/>
        <item m="1" x="4490"/>
        <item m="1" x="6960"/>
        <item m="1" x="3909"/>
        <item m="1" x="4648"/>
        <item m="1" x="6662"/>
        <item m="1" x="7912"/>
        <item m="1" x="3148"/>
        <item m="1" x="3304"/>
        <item m="1" x="7834"/>
        <item m="1" x="5102"/>
        <item m="1" x="7689"/>
        <item m="1" x="6424"/>
        <item m="1" x="6833"/>
        <item m="1" x="6562"/>
        <item m="1" x="5150"/>
        <item m="1" x="3183"/>
        <item m="1" x="6653"/>
        <item m="1" x="4231"/>
        <item m="1" x="5805"/>
        <item m="1" x="7513"/>
        <item m="1" x="5612"/>
        <item x="512"/>
        <item m="1" x="7188"/>
        <item m="1" x="5327"/>
        <item m="1" x="4814"/>
        <item m="1" x="4981"/>
        <item m="1" x="7410"/>
        <item m="1" x="4733"/>
        <item m="1" x="4218"/>
        <item m="1" x="4727"/>
        <item m="1" x="5407"/>
        <item m="1" x="4295"/>
        <item m="1" x="4796"/>
        <item m="1" x="5707"/>
        <item m="1" x="3612"/>
        <item m="1" x="3176"/>
        <item m="1" x="4280"/>
        <item m="1" x="7978"/>
        <item m="1" x="5857"/>
        <item m="1" x="3395"/>
        <item m="1" x="7285"/>
        <item m="1" x="4429"/>
        <item m="1" x="6217"/>
        <item m="1" x="3591"/>
        <item m="1" x="7796"/>
        <item m="1" x="5813"/>
        <item m="1" x="5956"/>
        <item m="1" x="4377"/>
        <item m="1" x="4220"/>
        <item m="1" x="5071"/>
        <item m="1" x="5482"/>
        <item m="1" x="6323"/>
        <item m="1" x="3609"/>
        <item m="1" x="4827"/>
        <item m="1" x="7987"/>
        <item m="1" x="7415"/>
        <item m="1" x="6548"/>
        <item m="1" x="7549"/>
        <item m="1" x="4345"/>
        <item m="1" x="3598"/>
        <item m="1" x="7482"/>
        <item m="1" x="7179"/>
        <item m="1" x="3996"/>
        <item m="1" x="6378"/>
        <item m="1" x="5586"/>
        <item m="1" x="5982"/>
        <item m="1" x="5272"/>
        <item m="1" x="6054"/>
        <item m="1" x="6762"/>
        <item m="1" x="3726"/>
        <item m="1" x="6094"/>
        <item m="1" x="6029"/>
        <item m="1" x="5337"/>
        <item m="1" x="5865"/>
        <item m="1" x="4612"/>
        <item m="1" x="5947"/>
        <item m="1" x="6982"/>
        <item m="1" x="7172"/>
        <item m="1" x="7525"/>
        <item m="1" x="6822"/>
        <item m="1" x="3374"/>
        <item m="1" x="7961"/>
        <item m="1" x="6262"/>
        <item m="1" x="7523"/>
        <item m="1" x="6002"/>
        <item m="1" x="6504"/>
        <item m="1" x="6942"/>
        <item m="1" x="6209"/>
        <item m="1" x="5856"/>
        <item m="1" x="5627"/>
        <item m="1" x="7674"/>
        <item m="1" x="5011"/>
        <item m="1" x="6451"/>
        <item m="1" x="5968"/>
        <item m="1" x="6604"/>
        <item m="1" x="5279"/>
        <item m="1" x="5247"/>
        <item m="1" x="6489"/>
        <item m="1" x="5545"/>
        <item m="1" x="6904"/>
        <item m="1" x="5280"/>
        <item m="1" x="4737"/>
        <item m="1" x="4965"/>
        <item m="1" x="6818"/>
        <item m="1" x="7917"/>
        <item m="1" x="7683"/>
        <item m="1" x="4744"/>
        <item m="1" x="3976"/>
        <item m="1" x="5122"/>
        <item m="1" x="6637"/>
        <item m="1" x="3834"/>
        <item m="1" x="5986"/>
        <item m="1" x="7167"/>
        <item m="1" x="4455"/>
        <item m="1" x="6061"/>
        <item m="1" x="4059"/>
        <item m="1" x="7370"/>
        <item m="1" x="5895"/>
        <item m="1" x="4801"/>
        <item m="1" x="6099"/>
        <item m="1" x="3143"/>
        <item m="1" x="6882"/>
        <item m="1" x="5969"/>
        <item m="1" x="7780"/>
        <item m="1" x="4025"/>
        <item m="1" x="7937"/>
        <item m="1" x="5026"/>
        <item m="1" x="6586"/>
        <item m="1" x="7184"/>
        <item m="1" x="4418"/>
        <item m="1" x="6447"/>
        <item m="1" x="7071"/>
        <item m="1" x="4497"/>
        <item m="1" x="6125"/>
        <item m="1" x="5816"/>
        <item m="1" x="5904"/>
        <item m="1" x="4197"/>
        <item m="1" x="4006"/>
        <item m="1" x="7045"/>
        <item m="1" x="4454"/>
        <item m="1" x="6660"/>
        <item m="1" x="7488"/>
        <item m="1" x="3282"/>
        <item m="1" x="7854"/>
        <item m="1" x="6855"/>
        <item m="1" x="5233"/>
        <item m="1" x="5232"/>
        <item m="1" x="3851"/>
        <item m="1" x="6815"/>
        <item m="1" x="7568"/>
        <item m="1" x="3807"/>
        <item m="1" x="3185"/>
        <item m="1" x="5746"/>
        <item m="1" x="5255"/>
        <item m="1" x="6003"/>
        <item m="1" x="5516"/>
        <item m="1" x="3964"/>
        <item m="1" x="4558"/>
        <item m="1" x="7287"/>
        <item m="1" x="4576"/>
        <item m="1" x="6887"/>
        <item m="1" x="4760"/>
        <item m="1" x="5084"/>
        <item m="1" x="4167"/>
        <item m="1" x="7888"/>
        <item m="1" x="7822"/>
        <item m="1" x="4406"/>
        <item m="1" x="5996"/>
        <item m="1" x="6642"/>
        <item m="1" x="5921"/>
        <item m="1" x="4449"/>
        <item m="1" x="6900"/>
        <item m="1" x="3554"/>
        <item m="1" x="3571"/>
        <item m="1" x="3792"/>
        <item m="1" x="5294"/>
        <item m="1" x="7369"/>
        <item m="1" x="3363"/>
        <item m="1" x="3500"/>
        <item m="1" x="5765"/>
        <item m="1" x="5863"/>
        <item m="1" x="4930"/>
        <item m="1" x="6231"/>
        <item m="1" x="4621"/>
        <item m="1" x="6100"/>
        <item m="1" x="4481"/>
        <item m="1" x="4453"/>
        <item m="1" x="6358"/>
        <item m="1" x="7941"/>
        <item m="1" x="6196"/>
        <item m="1" x="4379"/>
        <item m="1" x="5145"/>
        <item m="1" x="3126"/>
        <item m="1" x="7727"/>
        <item m="1" x="5896"/>
        <item m="1" x="6974"/>
        <item m="1" x="6589"/>
        <item m="1" x="3173"/>
        <item m="1" x="6470"/>
        <item m="1" x="3939"/>
        <item m="1" x="3236"/>
        <item m="1" x="6853"/>
        <item m="1" x="7823"/>
        <item m="1" x="4665"/>
        <item m="1" x="7766"/>
        <item m="1" x="7059"/>
        <item m="1" x="6996"/>
        <item m="1" x="6961"/>
        <item m="1" x="4209"/>
        <item m="1" x="3286"/>
        <item m="1" x="4560"/>
        <item m="1" x="3832"/>
        <item m="1" x="6502"/>
        <item m="1" x="4196"/>
        <item m="1" x="7581"/>
        <item m="1" x="6445"/>
        <item m="1" x="3484"/>
        <item m="1" x="7000"/>
        <item m="1" x="6338"/>
        <item m="1" x="4134"/>
        <item m="1" x="6266"/>
        <item m="1" x="6829"/>
        <item m="1" x="6473"/>
        <item m="1" x="4431"/>
        <item m="1" x="3611"/>
        <item m="1" x="6594"/>
        <item m="1" x="6503"/>
        <item m="1" x="4781"/>
        <item m="1" x="7916"/>
        <item m="1" x="3785"/>
        <item m="1" x="4591"/>
        <item m="1" x="3945"/>
        <item m="1" x="6416"/>
        <item m="1" x="7014"/>
        <item m="1" x="3486"/>
        <item m="1" x="4484"/>
        <item m="1" x="5003"/>
        <item m="1" x="7626"/>
        <item m="1" x="5149"/>
        <item m="1" x="7768"/>
        <item m="1" x="3738"/>
        <item m="1" x="4841"/>
        <item m="1" x="4797"/>
        <item m="1" x="3916"/>
        <item m="1" x="3665"/>
        <item m="1" x="5972"/>
        <item m="1" x="7548"/>
        <item m="1" x="7869"/>
        <item m="1" x="3172"/>
        <item m="1" x="3863"/>
        <item m="1" x="5078"/>
        <item m="1" x="7544"/>
        <item m="1" x="7670"/>
        <item m="1" x="3149"/>
        <item m="1" x="6725"/>
        <item m="1" x="3540"/>
        <item m="1" x="3142"/>
        <item m="1" x="7861"/>
        <item m="1" x="4460"/>
        <item m="1" x="4036"/>
        <item m="1" x="6293"/>
        <item m="1" x="6688"/>
        <item m="1" x="6918"/>
        <item m="1" x="7608"/>
        <item m="1" x="7161"/>
        <item m="1" x="3178"/>
        <item m="1" x="4281"/>
        <item m="1" x="7882"/>
        <item m="1" x="6183"/>
        <item m="1" x="3908"/>
        <item m="1" x="3684"/>
        <item m="1" x="5878"/>
        <item m="1" x="4634"/>
        <item m="1" x="5417"/>
        <item m="1" x="3479"/>
        <item m="1" x="3495"/>
        <item m="1" x="6309"/>
        <item m="1" x="3827"/>
        <item m="1" x="3245"/>
        <item m="1" x="7905"/>
        <item m="1" x="4517"/>
        <item m="1" x="4336"/>
        <item m="1" x="4407"/>
        <item m="1" x="4085"/>
        <item m="1" x="3823"/>
        <item m="1" x="6988"/>
        <item m="1" x="3373"/>
        <item m="1" x="7159"/>
        <item m="1" x="6026"/>
        <item m="1" x="4888"/>
        <item m="1" x="4600"/>
        <item m="1" x="7630"/>
        <item m="1" x="6862"/>
        <item m="1" x="7738"/>
        <item m="1" x="6482"/>
        <item m="1" x="5710"/>
        <item m="1" x="6558"/>
        <item m="1" x="5391"/>
        <item m="1" x="6271"/>
        <item m="1" x="6306"/>
        <item m="1" x="5976"/>
        <item m="1" x="6770"/>
        <item m="1" x="7629"/>
        <item m="1" x="3367"/>
        <item m="1" x="7462"/>
        <item m="1" x="7597"/>
        <item m="1" x="5643"/>
        <item m="1" x="5181"/>
        <item m="1" x="3265"/>
        <item m="1" x="7613"/>
        <item m="1" x="5346"/>
        <item m="1" x="3730"/>
        <item m="1" x="6832"/>
        <item m="1" x="6966"/>
        <item m="1" x="6690"/>
        <item m="1" x="3333"/>
        <item m="1" x="5155"/>
        <item m="1" x="6956"/>
        <item m="1" x="3196"/>
        <item m="1" x="4471"/>
        <item m="1" x="3318"/>
        <item m="1" x="6907"/>
        <item m="1" x="3562"/>
        <item m="1" x="7272"/>
        <item m="1" x="7186"/>
        <item m="1" x="5773"/>
        <item m="1" x="6214"/>
        <item m="1" x="6010"/>
        <item m="1" x="7920"/>
        <item m="1" x="7569"/>
        <item m="1" x="7566"/>
        <item m="1" x="5651"/>
        <item m="1" x="7797"/>
        <item m="1" x="4251"/>
        <item m="1" x="3561"/>
        <item m="1" x="6006"/>
        <item m="1" x="3693"/>
        <item m="1" x="6399"/>
        <item m="1" x="6541"/>
        <item m="1" x="5894"/>
        <item m="1" x="6954"/>
        <item m="1" x="3786"/>
        <item m="1" x="7576"/>
        <item m="1" x="7175"/>
        <item m="1" x="3563"/>
        <item m="1" x="4136"/>
        <item m="1" x="3921"/>
        <item m="1" x="4457"/>
        <item m="1" x="7457"/>
        <item m="1" x="5135"/>
        <item m="1" x="5668"/>
        <item m="1" x="6772"/>
        <item m="1" x="4138"/>
        <item m="1" x="7376"/>
        <item m="1" x="7233"/>
        <item m="1" x="7792"/>
        <item m="1" x="5266"/>
        <item m="1" x="3903"/>
        <item m="1" x="6807"/>
        <item m="1" x="6005"/>
        <item m="1" x="7717"/>
        <item m="1" x="4989"/>
        <item m="1" x="5720"/>
        <item m="1" x="3151"/>
        <item m="1" x="6994"/>
        <item m="1" x="5046"/>
        <item m="1" x="6649"/>
        <item m="1" x="4931"/>
        <item m="1" x="3859"/>
        <item m="1" x="4820"/>
        <item m="1" x="7333"/>
        <item m="1" x="7219"/>
        <item m="1" x="3734"/>
        <item m="1" x="3166"/>
        <item m="1" x="3389"/>
        <item m="1" x="7601"/>
        <item m="1" x="6277"/>
        <item m="1" x="3314"/>
        <item m="1" x="3853"/>
        <item m="1" x="5240"/>
        <item m="1" x="6343"/>
        <item m="1" x="4611"/>
        <item m="1" x="4802"/>
        <item m="1" x="6846"/>
        <item m="1" x="6326"/>
        <item m="1" x="5193"/>
        <item m="1" x="6681"/>
        <item m="1" x="6474"/>
        <item m="1" x="7446"/>
        <item m="1" x="6430"/>
        <item m="1" x="3683"/>
        <item m="1" x="3862"/>
        <item m="1" x="5579"/>
        <item m="1" x="5843"/>
        <item m="1" x="5319"/>
        <item m="1" x="4767"/>
        <item m="1" x="3520"/>
        <item m="1" x="3366"/>
        <item m="1" x="7090"/>
        <item m="1" x="4237"/>
        <item m="1" x="6899"/>
        <item m="1" x="6995"/>
        <item m="1" x="6241"/>
        <item m="1" x="7840"/>
        <item m="1" x="7121"/>
        <item m="1" x="6549"/>
        <item m="1" x="3480"/>
        <item m="1" x="7968"/>
        <item m="1" x="7330"/>
        <item m="1" x="4523"/>
        <item m="1" x="3409"/>
        <item m="1" x="4166"/>
        <item m="1" x="4595"/>
        <item m="1" x="4742"/>
        <item m="1" x="3413"/>
        <item m="1" x="3920"/>
        <item m="1" x="7431"/>
        <item m="1" x="5186"/>
        <item m="1" x="6113"/>
        <item m="1" x="6588"/>
        <item m="1" x="5600"/>
        <item m="1" x="7827"/>
        <item m="1" x="3724"/>
        <item m="1" x="5533"/>
        <item m="1" x="3881"/>
        <item m="1" x="4240"/>
        <item m="1" x="4121"/>
        <item m="1" x="6579"/>
        <item m="1" x="4221"/>
        <item m="1" x="5064"/>
        <item m="1" x="7871"/>
        <item m="1" x="7380"/>
        <item m="1" x="5989"/>
        <item m="1" x="6074"/>
        <item m="1" x="7918"/>
        <item m="1" x="3874"/>
        <item m="1" x="6835"/>
        <item m="1" x="4882"/>
        <item m="1" x="5364"/>
        <item m="1" x="5484"/>
        <item m="1" x="7966"/>
        <item m="1" x="3689"/>
        <item m="1" x="6371"/>
        <item m="1" x="4195"/>
        <item m="1" x="4261"/>
        <item m="1" x="5109"/>
        <item m="1" x="5168"/>
        <item m="1" x="4404"/>
        <item m="1" x="4111"/>
        <item m="1" x="3127"/>
        <item m="1" x="5699"/>
        <item m="1" x="6483"/>
        <item m="1" x="6737"/>
        <item m="1" x="3422"/>
        <item m="1" x="7702"/>
        <item m="1" x="5985"/>
        <item m="1" x="3369"/>
        <item m="1" x="4878"/>
        <item m="1" x="3476"/>
        <item m="1" x="7865"/>
        <item m="1" x="7567"/>
        <item m="1" x="6985"/>
        <item m="1" x="4587"/>
        <item m="1" x="7060"/>
        <item m="1" x="4309"/>
        <item m="1" x="6238"/>
        <item m="1" x="6062"/>
        <item m="1" x="3735"/>
        <item m="1" x="3713"/>
        <item m="1" x="6042"/>
        <item m="1" x="3708"/>
        <item m="1" x="3886"/>
        <item m="1" x="4064"/>
        <item m="1" x="7027"/>
        <item m="1" x="5587"/>
        <item m="1" x="3474"/>
        <item m="1" x="3372"/>
        <item m="1" x="4800"/>
        <item m="1" x="7679"/>
        <item m="1" x="4224"/>
        <item m="1" x="3330"/>
        <item m="1" x="6999"/>
        <item m="1" x="3648"/>
        <item m="1" x="5296"/>
        <item m="1" x="6315"/>
        <item m="1" x="4450"/>
        <item m="1" x="4212"/>
        <item m="1" x="5942"/>
        <item m="1" x="5263"/>
        <item m="1" x="4098"/>
        <item m="1" x="4362"/>
        <item m="1" x="5661"/>
        <item m="1" x="4189"/>
        <item m="1" x="4402"/>
        <item m="1" x="7173"/>
        <item m="1" x="6018"/>
        <item m="1" x="3866"/>
        <item m="1" x="7998"/>
        <item m="1" x="5185"/>
        <item m="1" x="5926"/>
        <item m="1" x="4941"/>
        <item m="1" x="7406"/>
        <item m="1" x="6429"/>
        <item m="1" x="7915"/>
        <item m="1" x="6327"/>
        <item m="1" x="3391"/>
        <item m="1" x="5219"/>
        <item m="1" x="5939"/>
        <item m="1" x="7714"/>
        <item m="1" x="6236"/>
        <item m="1" x="5377"/>
        <item m="1" x="7753"/>
        <item m="1" x="6103"/>
        <item m="1" x="4635"/>
        <item m="1" x="5542"/>
        <item m="1" x="7742"/>
        <item m="1" x="7583"/>
        <item m="1" x="7881"/>
        <item m="1" x="6749"/>
        <item m="1" x="3529"/>
        <item m="1" x="6735"/>
        <item m="1" x="5270"/>
        <item m="1" x="4646"/>
        <item m="1" x="4262"/>
        <item m="1" x="4314"/>
        <item m="1" x="3729"/>
        <item m="1" x="7571"/>
        <item m="1" x="6761"/>
        <item m="1" x="4963"/>
        <item m="1" x="7810"/>
        <item m="1" x="3727"/>
        <item m="1" x="4381"/>
        <item m="1" x="4479"/>
        <item m="1" x="4874"/>
        <item m="1" x="3535"/>
        <item m="1" x="6984"/>
        <item m="1" x="7867"/>
        <item m="1" x="7802"/>
        <item m="1" x="7144"/>
        <item m="1" x="3206"/>
        <item m="1" x="7356"/>
        <item m="1" x="7031"/>
        <item m="1" x="6084"/>
        <item m="1" x="6092"/>
        <item m="1" x="3462"/>
        <item m="1" x="7371"/>
        <item m="1" x="3194"/>
        <item m="1" x="6895"/>
        <item m="1" x="4467"/>
        <item m="1" x="5988"/>
        <item m="1" x="7778"/>
        <item m="1" x="6711"/>
        <item m="1" x="7664"/>
        <item m="1" x="4987"/>
        <item m="1" x="6769"/>
        <item m="1" x="7701"/>
        <item m="1" x="5428"/>
        <item m="1" x="5771"/>
        <item m="1" x="6264"/>
        <item m="1" x="5617"/>
        <item m="1" x="7560"/>
        <item m="1" x="4584"/>
        <item m="1" x="3952"/>
        <item m="1" x="3427"/>
        <item m="1" x="6509"/>
        <item m="1" x="4292"/>
        <item m="1" x="4539"/>
        <item m="1" x="5844"/>
        <item m="1" x="6958"/>
        <item m="1" x="7537"/>
        <item m="1" x="5275"/>
        <item m="1" x="6963"/>
        <item m="1" x="6624"/>
        <item m="1" x="3408"/>
        <item m="1" x="6883"/>
        <item m="1" x="3249"/>
        <item m="1" x="5691"/>
        <item m="1" x="6843"/>
        <item m="1" x="4752"/>
        <item m="1" x="4542"/>
        <item m="1" x="4486"/>
        <item m="1" x="3930"/>
        <item m="1" x="3406"/>
        <item m="1" x="3857"/>
        <item m="1" x="7726"/>
        <item m="1" x="6318"/>
        <item m="1" x="7058"/>
        <item m="1" x="6992"/>
        <item m="1" x="5207"/>
        <item m="1" x="4272"/>
        <item m="1" x="3625"/>
        <item m="1" x="6857"/>
        <item m="1" x="7241"/>
        <item m="1" x="3671"/>
        <item m="1" x="7684"/>
        <item m="1" x="3397"/>
        <item m="1" x="4186"/>
        <item m="1" x="5822"/>
        <item m="1" x="4315"/>
        <item m="1" x="7657"/>
        <item m="1" x="6305"/>
        <item m="1" x="7776"/>
        <item m="1" x="5418"/>
        <item m="1" x="6334"/>
        <item m="1" x="4980"/>
        <item m="1" x="7967"/>
        <item m="1" x="6645"/>
        <item m="1" x="7906"/>
        <item m="1" x="4787"/>
        <item m="1" x="3359"/>
        <item m="1" x="4337"/>
        <item m="1" x="6718"/>
        <item m="1" x="6059"/>
        <item m="1" x="7843"/>
        <item m="1" x="4171"/>
        <item m="1" x="6304"/>
        <item m="1" x="3784"/>
        <item m="1" x="4116"/>
        <item m="1" x="3261"/>
        <item m="1" x="6629"/>
        <item m="1" x="6386"/>
        <item m="1" x="3388"/>
        <item m="1" x="4811"/>
        <item m="1" x="3801"/>
        <item m="1" x="6058"/>
        <item m="1" x="3494"/>
        <item m="1" x="5259"/>
        <item m="1" x="5424"/>
        <item m="1" x="4179"/>
        <item m="1" x="6300"/>
        <item m="1" x="4287"/>
        <item m="1" x="7570"/>
        <item m="1" x="4996"/>
        <item m="1" x="3943"/>
        <item m="1" x="5834"/>
        <item m="1" x="7443"/>
        <item m="1" x="5308"/>
        <item m="1" x="6255"/>
        <item m="1" x="6336"/>
        <item m="1" x="5059"/>
        <item m="1" x="3306"/>
        <item m="1" x="5527"/>
        <item m="1" x="6726"/>
        <item m="1" x="6946"/>
        <item m="1" x="5183"/>
        <item m="1" x="4126"/>
        <item m="1" x="5202"/>
        <item m="1" x="3382"/>
        <item m="1" x="6237"/>
        <item m="1" x="6167"/>
        <item m="1" x="4626"/>
        <item m="1" x="5754"/>
        <item m="1" x="4710"/>
        <item m="1" x="7724"/>
        <item m="1" x="7164"/>
        <item m="1" x="7205"/>
        <item m="1" x="7677"/>
        <item m="1" x="3715"/>
        <item m="1" x="7883"/>
        <item m="1" x="3848"/>
        <item m="1" x="6046"/>
        <item m="1" x="7985"/>
        <item m="1" x="7508"/>
        <item m="1" x="4825"/>
        <item m="1" x="6407"/>
        <item m="1" x="3868"/>
        <item m="1" x="4087"/>
        <item m="1" x="7942"/>
        <item m="1" x="6070"/>
        <item m="1" x="3267"/>
        <item m="1" x="5097"/>
        <item m="1" x="6449"/>
        <item m="1" x="4168"/>
        <item m="1" x="3543"/>
        <item m="1" x="3614"/>
        <item m="1" x="4430"/>
        <item m="1" x="4228"/>
        <item m="1" x="3440"/>
        <item m="1" x="4724"/>
        <item m="1" x="3433"/>
        <item m="1" x="4881"/>
        <item m="1" x="4594"/>
        <item m="1" x="7314"/>
        <item m="1" x="7594"/>
        <item m="1" x="5173"/>
        <item m="1" x="4915"/>
        <item m="1" x="5226"/>
        <item m="1" x="4159"/>
        <item m="1" x="6346"/>
        <item m="1" x="7228"/>
        <item m="1" x="4229"/>
        <item m="1" x="6490"/>
        <item m="1" x="4397"/>
        <item m="1" x="7485"/>
        <item m="1" x="4213"/>
        <item m="1" x="3247"/>
        <item m="1" x="4170"/>
        <item m="1" x="7148"/>
        <item m="1" x="4654"/>
        <item m="1" x="4848"/>
        <item m="1" x="6369"/>
        <item m="1" x="7893"/>
        <item m="1" x="7994"/>
        <item m="1" x="7192"/>
        <item m="1" x="4713"/>
        <item m="1" x="4149"/>
        <item m="1" x="6655"/>
        <item m="1" x="3246"/>
        <item m="1" x="3352"/>
        <item m="1" x="6063"/>
        <item m="1" x="3191"/>
        <item m="1" x="4278"/>
        <item m="1" x="6292"/>
        <item m="1" x="3257"/>
        <item m="1" x="4108"/>
        <item m="1" x="7332"/>
        <item m="1" x="5958"/>
        <item m="1" x="4451"/>
        <item m="1" x="6838"/>
        <item m="1" x="4821"/>
        <item m="1" x="6632"/>
        <item m="1" x="4630"/>
        <item m="1" x="3854"/>
        <item m="1" x="6039"/>
        <item m="1" x="4094"/>
        <item m="1" x="4872"/>
        <item m="1" x="7095"/>
        <item m="1" x="5131"/>
        <item m="1" x="4010"/>
        <item m="1" x="4198"/>
        <item m="1" x="7419"/>
        <item m="1" x="7441"/>
        <item m="1" x="6261"/>
        <item m="1" x="7396"/>
        <item m="1" x="3116"/>
        <item m="1" x="5100"/>
        <item m="1" x="7773"/>
        <item m="1" x="7927"/>
        <item m="1" x="3552"/>
        <item m="1" x="3950"/>
        <item m="1" x="3544"/>
        <item m="1" x="3260"/>
        <item m="1" x="6325"/>
        <item m="1" x="3313"/>
        <item m="1" x="4984"/>
        <item m="1" x="6249"/>
        <item m="1" x="3522"/>
        <item m="1" x="5730"/>
        <item m="1" x="5040"/>
        <item m="1" x="7013"/>
        <item m="1" x="7392"/>
        <item m="1" x="5180"/>
        <item m="1" x="5820"/>
        <item m="1" x="3654"/>
        <item m="1" x="5808"/>
        <item m="1" x="7619"/>
        <item m="1" x="7009"/>
        <item m="1" x="6425"/>
        <item m="1" x="5565"/>
        <item m="1" x="4215"/>
        <item m="1" x="7896"/>
        <item m="1" x="7958"/>
        <item m="1" x="7020"/>
        <item m="1" x="6265"/>
        <item m="1" x="4110"/>
        <item m="1" x="4829"/>
        <item m="1" x="3132"/>
        <item m="1" x="6269"/>
        <item m="1" x="5113"/>
        <item m="1" x="4545"/>
        <item m="1" x="3441"/>
        <item m="1" x="3876"/>
        <item m="1" x="7669"/>
        <item m="1" x="5577"/>
        <item m="1" x="4627"/>
        <item m="1" x="4859"/>
        <item m="1" x="5179"/>
        <item m="1" x="6254"/>
        <item m="1" x="7887"/>
        <item m="1" x="3534"/>
        <item m="1" x="5938"/>
        <item m="1" x="4091"/>
        <item m="1" x="3458"/>
        <item m="1" x="3349"/>
        <item m="1" x="7242"/>
        <item m="1" x="6213"/>
        <item m="1" x="3597"/>
        <item m="1" x="6740"/>
        <item m="1" x="4718"/>
        <item m="1" x="5314"/>
        <item m="1" x="7559"/>
        <item m="1" x="7860"/>
        <item m="1" x="4916"/>
        <item m="1" x="5101"/>
        <item m="1" x="3748"/>
        <item m="1" x="6344"/>
        <item m="1" x="3803"/>
        <item m="1" x="3934"/>
        <item m="1" x="5554"/>
        <item m="1" x="4571"/>
        <item m="1" x="6610"/>
        <item m="1" x="3375"/>
        <item m="1" x="5945"/>
        <item m="1" x="6448"/>
        <item m="1" x="3736"/>
        <item m="1" x="4225"/>
        <item m="1" x="6730"/>
        <item m="1" x="7358"/>
        <item m="1" x="6540"/>
        <item m="1" x="6211"/>
        <item m="1" x="7224"/>
        <item m="1" x="4955"/>
        <item m="1" x="7667"/>
        <item m="1" x="3207"/>
        <item m="1" x="5241"/>
        <item m="1" x="7895"/>
        <item m="1" x="5854"/>
        <item m="1" x="5931"/>
        <item m="1" x="4810"/>
        <item m="1" x="6441"/>
        <item m="1" x="6397"/>
        <item m="1" x="6952"/>
        <item m="1" x="5174"/>
        <item m="1" x="3849"/>
        <item m="1" x="3966"/>
        <item m="1" x="7217"/>
        <item m="1" x="5743"/>
        <item m="1" x="3885"/>
        <item m="1" x="4708"/>
        <item m="1" x="5034"/>
        <item m="1" x="3912"/>
        <item m="1" x="4969"/>
        <item m="1" x="4254"/>
        <item m="1" x="3686"/>
        <item m="1" x="6910"/>
        <item m="1" x="6151"/>
        <item m="1" x="6123"/>
        <item m="1" x="4585"/>
        <item m="1" x="3810"/>
        <item m="1" x="3461"/>
        <item m="1" x="6433"/>
        <item m="1" x="7720"/>
        <item m="1" x="3760"/>
        <item m="1" x="4428"/>
        <item m="1" x="6202"/>
        <item m="1" x="5188"/>
        <item m="1" x="4395"/>
        <item m="1" x="4172"/>
        <item m="1" x="5394"/>
        <item m="1" x="6390"/>
        <item m="1" x="5807"/>
        <item m="1" x="5979"/>
        <item m="1" x="6743"/>
        <item m="1" x="6161"/>
        <item m="1" x="5636"/>
        <item m="1" x="4060"/>
        <item m="1" x="5537"/>
        <item m="1" x="7068"/>
        <item m="1" x="7713"/>
        <item m="1" x="5171"/>
        <item m="1" x="7424"/>
        <item x="714"/>
        <item m="1" x="6599"/>
        <item m="1" x="3740"/>
        <item m="1" x="3910"/>
        <item m="1" x="4216"/>
        <item m="1" x="3513"/>
        <item m="1" x="6234"/>
        <item m="1" x="5789"/>
        <item m="1" x="3960"/>
        <item m="1" x="5133"/>
        <item m="1" x="3211"/>
        <item m="1" x="3368"/>
        <item m="1" x="5860"/>
        <item m="1" x="5387"/>
        <item m="1" x="7734"/>
        <item m="1" x="5358"/>
        <item m="1" x="4055"/>
        <item m="1" x="5362"/>
        <item m="1" x="6345"/>
        <item m="1" x="4789"/>
        <item m="1" x="5208"/>
        <item m="1" x="6007"/>
        <item m="1" x="5325"/>
        <item m="1" x="5492"/>
        <item m="1" x="7253"/>
        <item m="1" x="4699"/>
        <item m="1" x="6841"/>
        <item m="1" x="5085"/>
        <item m="1" x="5883"/>
        <item m="1" x="3756"/>
        <item m="1" x="4596"/>
        <item m="1" x="6289"/>
        <item m="1" x="7500"/>
        <item m="1" x="3464"/>
        <item m="1" x="3829"/>
        <item m="1" x="5114"/>
        <item m="1" x="6091"/>
        <item m="1" x="6376"/>
        <item m="1" x="5703"/>
        <item m="1" x="6180"/>
        <item m="1" x="5796"/>
        <item m="1" x="4030"/>
        <item m="1" x="5999"/>
        <item m="1" x="7951"/>
        <item m="1" x="7528"/>
        <item m="1" x="4842"/>
        <item m="1" x="4396"/>
        <item m="1" x="3721"/>
        <item m="1" x="3814"/>
        <item m="1" x="5776"/>
        <item m="1" x="5331"/>
        <item m="1" x="5411"/>
        <item m="1" x="3505"/>
        <item m="1" x="6950"/>
        <item m="1" x="5393"/>
        <item m="1" x="4142"/>
        <item m="1" x="7652"/>
        <item m="1" x="6914"/>
        <item m="1" x="3291"/>
        <item m="1" x="5814"/>
        <item m="1" x="5286"/>
        <item m="1" x="6607"/>
        <item m="1" x="3536"/>
        <item m="1" x="3900"/>
        <item m="1" x="3344"/>
        <item m="1" x="3466"/>
        <item m="1" x="3124"/>
        <item m="1" x="5877"/>
        <item m="1" x="4513"/>
        <item m="1" x="5120"/>
        <item m="1" x="5218"/>
        <item m="1" x="6990"/>
        <item m="1" x="6608"/>
        <item m="1" x="5728"/>
        <item m="1" x="3231"/>
        <item m="1" x="6014"/>
        <item m="1" x="5094"/>
        <item m="1" x="4400"/>
        <item m="1" x="7553"/>
        <item m="1" x="5787"/>
        <item m="1" x="5200"/>
        <item m="1" x="6844"/>
        <item m="1" x="4405"/>
        <item m="1" x="7430"/>
        <item m="1" x="6528"/>
        <item m="1" x="4721"/>
        <item m="1" x="6623"/>
        <item m="1" x="7105"/>
        <item m="1" x="5055"/>
        <item m="1" x="6824"/>
        <item m="1" x="5948"/>
        <item m="1" x="3879"/>
        <item m="1" x="6488"/>
        <item m="1" x="4427"/>
        <item m="1" x="5437"/>
        <item m="1" x="7170"/>
        <item m="1" x="5960"/>
        <item m="1" x="5839"/>
        <item m="1" x="3878"/>
        <item m="1" x="3919"/>
        <item m="1" x="4617"/>
        <item m="1" x="3355"/>
        <item m="1" x="3743"/>
        <item m="1" x="6190"/>
        <item m="1" x="7499"/>
        <item m="1" x="5235"/>
        <item m="1" x="7372"/>
        <item m="1" x="3508"/>
        <item m="1" x="5922"/>
        <item m="1" x="4330"/>
        <item m="1" x="6881"/>
        <item m="1" x="3195"/>
        <item m="1" x="4267"/>
        <item m="1" x="5675"/>
        <item m="1" x="7803"/>
        <item m="1" x="7459"/>
        <item m="1" x="7723"/>
        <item m="1" x="4529"/>
        <item m="1" x="5385"/>
        <item m="1" x="4953"/>
        <item m="1" x="3770"/>
        <item m="1" x="6788"/>
        <item m="1" x="3882"/>
        <item m="1" x="5536"/>
        <item m="1" x="3171"/>
        <item m="1" x="6680"/>
        <item m="1" x="6210"/>
        <item m="1" x="3215"/>
        <item m="1" x="6555"/>
        <item m="1" x="5447"/>
        <item m="1" x="5538"/>
        <item m="1" x="5268"/>
        <item m="1" x="3477"/>
        <item m="1" x="7289"/>
        <item m="1" x="5984"/>
        <item m="1" x="5430"/>
        <item m="1" x="4461"/>
        <item m="1" x="4692"/>
        <item m="1" x="4516"/>
        <item m="1" x="7936"/>
        <item m="1" x="5058"/>
        <item m="1" x="7324"/>
        <item m="1" x="7256"/>
        <item m="1" x="4577"/>
        <item m="1" x="4099"/>
        <item m="1" x="4541"/>
        <item m="1" x="7087"/>
        <item m="1" x="4770"/>
        <item m="1" x="5463"/>
        <item m="1" x="3846"/>
        <item m="1" x="7787"/>
        <item m="1" x="6114"/>
        <item m="1" x="6332"/>
        <item m="1" x="6322"/>
        <item m="1" x="3575"/>
        <item m="1" x="4421"/>
        <item m="1" x="6724"/>
        <item m="1" x="7349"/>
        <item m="1" x="7655"/>
        <item m="1" x="4509"/>
        <item m="1" x="5995"/>
        <item m="1" x="6964"/>
        <item m="1" x="7438"/>
        <item m="1" x="6049"/>
        <item m="1" x="7552"/>
        <item m="1" x="4056"/>
        <item m="1" x="7254"/>
        <item m="1" x="4446"/>
        <item m="1" x="4729"/>
        <item m="1" x="3956"/>
        <item m="1" x="4074"/>
        <item m="1" x="5686"/>
        <item m="1" x="6498"/>
        <item m="1" x="5501"/>
        <item m="1" x="7712"/>
        <item m="1" x="7258"/>
        <item m="1" x="6232"/>
        <item m="1" x="7891"/>
        <item m="1" x="3498"/>
        <item m="1" x="6252"/>
        <item m="1" x="7554"/>
        <item m="1" x="3790"/>
        <item m="1" x="3541"/>
        <item m="1" x="6267"/>
        <item m="1" x="6436"/>
        <item m="1" x="5462"/>
        <item m="1" x="4041"/>
        <item m="1" x="6417"/>
        <item m="1" x="3350"/>
        <item m="1" x="6753"/>
        <item m="1" x="7385"/>
        <item m="1" x="3613"/>
        <item m="1" x="3700"/>
        <item m="1" x="4488"/>
        <item m="1" x="5560"/>
        <item m="1" x="5641"/>
        <item m="1" x="5036"/>
        <item m="1" x="5609"/>
        <item m="1" x="5598"/>
        <item m="1" x="4864"/>
        <item m="1" x="6816"/>
        <item m="1" x="3114"/>
        <item m="1" x="6911"/>
        <item m="1" x="4706"/>
        <item m="1" x="4622"/>
        <item m="1" x="4458"/>
        <item m="1" x="4131"/>
        <item m="1" x="5594"/>
        <item m="1" x="5465"/>
        <item m="1" x="7771"/>
        <item m="1" x="7052"/>
        <item m="1" x="4181"/>
        <item m="1" x="6268"/>
        <item m="1" x="3968"/>
        <item m="1" x="7762"/>
        <item m="1" x="6136"/>
        <item m="1" x="5061"/>
        <item m="1" x="5412"/>
        <item m="1" x="7849"/>
        <item m="1" x="5909"/>
        <item m="1" x="5563"/>
        <item m="1" x="5379"/>
        <item m="1" x="4636"/>
        <item m="1" x="7935"/>
        <item m="1" x="5477"/>
        <item m="1" x="6871"/>
        <item m="1" x="5082"/>
        <item m="1" x="5459"/>
        <item m="1" x="6143"/>
        <item m="1" x="6095"/>
        <item m="1" x="3809"/>
        <item m="1" x="6776"/>
        <item m="1" x="7816"/>
        <item m="1" x="4901"/>
        <item m="1" x="6439"/>
        <item m="1" x="5382"/>
        <item m="1" x="5698"/>
        <item m="1" x="4417"/>
        <item m="1" x="5110"/>
        <item m="1" x="5432"/>
        <item m="1" x="5637"/>
        <item m="1" x="7282"/>
        <item m="1" x="6545"/>
        <item m="1" x="5305"/>
        <item m="1" x="3603"/>
        <item m="1" x="7647"/>
        <item m="1" x="6164"/>
        <item m="1" x="5983"/>
        <item m="1" x="3890"/>
        <item m="1" x="5656"/>
        <item m="1" x="4638"/>
        <item m="1" x="4342"/>
        <item m="1" x="6796"/>
        <item m="1" x="7986"/>
        <item m="1" x="3678"/>
        <item m="1" x="4716"/>
        <item m="1" x="4469"/>
        <item m="1" x="4932"/>
        <item m="1" x="6827"/>
        <item m="1" x="7759"/>
        <item m="1" x="3816"/>
        <item m="1" x="5213"/>
        <item m="1" x="6640"/>
        <item m="1" x="5330"/>
        <item m="1" x="6057"/>
        <item m="1" x="5762"/>
        <item m="1" x="4293"/>
        <item m="1" x="4543"/>
        <item m="1" x="5648"/>
        <item m="1" x="4158"/>
        <item m="1" x="6437"/>
        <item m="1" x="4680"/>
        <item m="1" x="3791"/>
        <item m="1" x="6122"/>
        <item m="1" x="6507"/>
        <item m="1" x="4369"/>
        <item m="1" x="5227"/>
        <item m="1" x="5103"/>
        <item m="1" x="6038"/>
        <item m="1" x="6618"/>
        <item m="1" x="6837"/>
        <item m="1" x="4897"/>
        <item m="1" x="6593"/>
        <item m="1" x="3723"/>
        <item m="1" x="7467"/>
        <item m="1" x="5511"/>
        <item m="1" x="5067"/>
        <item m="1" x="6165"/>
        <item m="1" x="7876"/>
        <item m="1" x="7495"/>
        <item m="1" x="4519"/>
        <item m="1" x="7659"/>
        <item m="1" x="4046"/>
        <item m="1" x="3745"/>
        <item m="1" x="5096"/>
        <item m="1" x="4642"/>
        <item m="1" x="4459"/>
        <item m="1" x="3559"/>
        <item m="1" x="4003"/>
        <item m="1" x="6351"/>
        <item m="1" x="5514"/>
        <item m="1" x="5826"/>
        <item m="1" x="6739"/>
        <item m="1" x="5845"/>
        <item m="1" x="6337"/>
        <item m="1" x="5929"/>
        <item m="1" x="6027"/>
        <item m="1" x="4676"/>
        <item m="1" x="3198"/>
        <item m="1" x="3527"/>
        <item m="1" x="4694"/>
        <item m="1" x="7801"/>
        <item m="1" x="6728"/>
        <item m="1" x="3855"/>
        <item m="1" x="4389"/>
        <item m="1" x="6440"/>
        <item m="1" x="5749"/>
        <item m="1" x="5721"/>
        <item m="1" x="4771"/>
        <item m="1" x="4234"/>
        <item m="1" x="6147"/>
        <item m="1" x="6775"/>
        <item m="1" x="3243"/>
        <item m="1" x="5324"/>
        <item m="1" x="5057"/>
        <item m="1" x="5234"/>
        <item m="1" x="3524"/>
        <item m="1" x="6805"/>
        <item m="1" x="4018"/>
        <item m="1" x="6080"/>
        <item m="1" x="6320"/>
        <item m="1" x="5092"/>
        <item m="1" x="6365"/>
        <item m="1" x="7928"/>
        <item m="1" x="3438"/>
        <item m="1" x="4413"/>
        <item m="1" x="7484"/>
        <item m="1" x="6260"/>
        <item m="1" x="3250"/>
        <item m="1" x="4307"/>
        <item m="1" x="4739"/>
        <item m="1" x="3556"/>
        <item m="1" x="5001"/>
        <item m="1" x="4616"/>
        <item m="1" x="5328"/>
        <item m="1" x="6466"/>
        <item m="1" x="5718"/>
        <item m="1" x="7151"/>
        <item m="1" x="7889"/>
        <item m="1" x="3651"/>
        <item m="1" x="5550"/>
        <item m="1" x="6158"/>
        <item m="1" x="5748"/>
        <item m="1" x="5261"/>
        <item m="1" x="5351"/>
        <item m="1" x="7752"/>
        <item m="1" x="5566"/>
        <item m="1" x="4954"/>
        <item m="1" x="4712"/>
        <item m="1" x="7703"/>
        <item m="1" x="7639"/>
        <item m="1" x="3297"/>
        <item m="1" x="4905"/>
        <item m="1" x="7026"/>
        <item m="1" x="5836"/>
        <item m="1" x="3340"/>
        <item m="1" x="6199"/>
        <item m="1" x="5332"/>
        <item m="1" x="6986"/>
        <item m="1" x="6747"/>
        <item m="1" x="3926"/>
        <item m="1" x="5993"/>
        <item m="1" x="3813"/>
        <item m="1" x="3320"/>
        <item m="1" x="7965"/>
        <item m="1" x="7252"/>
        <item m="1" x="6495"/>
        <item m="1" x="7135"/>
        <item m="1" x="5439"/>
        <item m="1" x="5338"/>
        <item m="1" x="6124"/>
        <item m="1" x="6248"/>
        <item m="1" x="3606"/>
        <item m="1" x="6150"/>
        <item m="1" x="4838"/>
        <item m="1" x="5747"/>
        <item m="1" x="4463"/>
        <item m="1" x="5352"/>
        <item m="1" x="4442"/>
        <item m="1" x="3186"/>
        <item m="1" x="6707"/>
        <item m="1" x="3414"/>
        <item m="1" x="4768"/>
        <item m="1" x="5389"/>
        <item m="1" x="5245"/>
        <item m="1" x="5372"/>
        <item m="1" x="4122"/>
        <item m="1" x="3518"/>
        <item m="1" x="6591"/>
        <item m="1" x="5689"/>
        <item m="1" x="4012"/>
        <item m="1" x="7334"/>
        <item m="1" x="6659"/>
        <item m="1" x="7465"/>
        <item m="1" x="7706"/>
        <item m="1" x="3572"/>
        <item m="1" x="5705"/>
        <item m="1" x="5620"/>
        <item m="1" x="6784"/>
        <item m="1" x="7183"/>
        <item m="1" x="4608"/>
        <item m="1" x="5613"/>
        <item m="1" x="5618"/>
        <item m="1" x="6745"/>
        <item m="1" x="3844"/>
        <item m="1" x="5784"/>
        <item m="1" x="3325"/>
        <item m="1" x="4790"/>
        <item m="1" x="5831"/>
        <item m="1" x="7633"/>
        <item m="1" x="3590"/>
        <item m="1" x="3485"/>
        <item m="1" x="6636"/>
        <item m="1" x="4620"/>
        <item m="1" x="6819"/>
        <item m="1" x="6965"/>
        <item m="1" x="6705"/>
        <item m="1" x="3415"/>
        <item m="1" x="3974"/>
        <item m="1" x="4045"/>
        <item m="1" x="4550"/>
        <item m="1" x="4107"/>
        <item m="1" x="7453"/>
        <item m="1" x="3334"/>
        <item m="1" x="5678"/>
        <item m="1" x="7856"/>
        <item m="1" x="3288"/>
        <item m="1" x="7852"/>
        <item m="1" x="6561"/>
        <item m="1" x="6514"/>
        <item m="1" x="5604"/>
        <item m="1" x="3645"/>
        <item m="1" x="4222"/>
        <item m="1" x="3225"/>
        <item m="1" x="6534"/>
        <item m="1" x="6244"/>
        <item m="1" x="7995"/>
        <item m="1" x="7831"/>
        <item m="1" x="3421"/>
        <item m="1" x="6723"/>
        <item m="1" x="4639"/>
        <item m="1" x="7944"/>
        <item m="1" x="6758"/>
        <item m="1" x="5770"/>
        <item m="1" x="5301"/>
        <item m="1" x="4320"/>
        <item m="1" x="4031"/>
        <item m="1" x="6152"/>
        <item m="1" x="4353"/>
        <item m="1" x="4097"/>
        <item m="1" x="5228"/>
        <item m="1" x="7756"/>
        <item m="1" x="6520"/>
        <item m="1" x="5621"/>
        <item m="1" x="7767"/>
        <item m="1" x="4275"/>
        <item m="1" x="5571"/>
        <item m="1" x="5944"/>
        <item m="1" x="6138"/>
        <item m="1" x="6959"/>
        <item m="1" x="3794"/>
        <item m="1" x="4704"/>
        <item m="1" x="6361"/>
        <item m="1" x="4105"/>
        <item m="1" x="7067"/>
        <item m="1" x="6650"/>
        <item m="1" x="7047"/>
        <item m="1" x="6383"/>
        <item m="1" x="6317"/>
        <item m="1" x="7077"/>
        <item m="1" x="3842"/>
        <item m="1" x="5742"/>
        <item m="1" x="6004"/>
        <item m="1" x="5714"/>
        <item m="1" x="5284"/>
        <item m="1" x="7019"/>
        <item m="1" x="7725"/>
        <item m="1" x="4173"/>
        <item m="1" x="3463"/>
        <item m="1" x="3893"/>
        <item m="1" x="5680"/>
        <item m="1" x="5766"/>
        <item m="1" x="4631"/>
        <item m="1" x="7311"/>
        <item m="1" x="6768"/>
        <item m="1" x="7185"/>
        <item m="1" x="6477"/>
        <item m="1" x="6055"/>
        <item m="1" x="7298"/>
        <item m="1" x="6239"/>
        <item m="1" x="7116"/>
        <item m="1" x="6831"/>
        <item m="1" x="4299"/>
        <item m="1" x="3202"/>
        <item m="1" x="6395"/>
        <item m="1" x="7587"/>
        <item m="1" x="5005"/>
        <item m="1" x="4750"/>
        <item m="1" x="5435"/>
        <item m="1" x="6858"/>
        <item m="1" x="3133"/>
        <item m="1" x="3615"/>
        <item m="1" x="4155"/>
        <item m="1" x="4253"/>
        <item m="1" x="7427"/>
        <item m="1" x="6785"/>
        <item m="1" x="3573"/>
        <item m="1" x="5383"/>
        <item m="1" x="7676"/>
        <item m="1" x="7588"/>
        <item m="1" x="7688"/>
        <item m="1" x="6657"/>
        <item m="1" x="4926"/>
        <item m="1" x="4392"/>
        <item m="1" x="5669"/>
        <item m="1" x="4409"/>
        <item m="1" x="7599"/>
        <item m="1" x="4338"/>
        <item m="1" x="3566"/>
        <item m="1" x="7938"/>
        <item m="1" x="3788"/>
        <item m="1" x="6903"/>
        <item m="1" x="6972"/>
        <item m="1" x="3528"/>
        <item m="1" x="7885"/>
        <item m="1" x="4383"/>
        <item m="1" x="6418"/>
        <item m="1" x="4870"/>
        <item m="1" x="5191"/>
        <item m="1" x="5106"/>
        <item m="1" x="6272"/>
        <item m="1" x="3619"/>
        <item m="1" x="7316"/>
        <item m="1" x="6224"/>
        <item m="1" x="7880"/>
        <item m="1" x="3362"/>
        <item m="1" x="6162"/>
        <item m="1" x="7653"/>
        <item m="1" x="6367"/>
        <item m="1" x="7367"/>
        <item m="1" x="3264"/>
        <item m="1" x="6797"/>
        <item m="1" x="4051"/>
        <item m="1" x="4273"/>
        <item m="1" x="7522"/>
        <item m="1" x="5673"/>
        <item m="1" x="7478"/>
        <item m="1" x="5869"/>
        <item m="1" x="5667"/>
        <item m="1" x="3759"/>
        <item m="1" x="7321"/>
        <item m="1" x="7526"/>
        <item m="1" x="5307"/>
        <item m="1" x="5220"/>
        <item m="1" x="3394"/>
        <item m="1" x="6349"/>
        <item m="1" x="7088"/>
        <item m="1" x="7617"/>
        <item m="1" x="4002"/>
        <item m="1" x="6194"/>
        <item m="1" x="5341"/>
        <item m="1" x="3493"/>
        <item m="1" x="4904"/>
        <item m="1" x="3112"/>
        <item m="1" x="5170"/>
        <item m="1" x="6115"/>
        <item m="1" x="3216"/>
        <item m="1" x="5488"/>
        <item m="1" x="7363"/>
        <item m="1" x="3755"/>
        <item m="1" x="7081"/>
        <item m="1" x="5756"/>
        <item m="1" x="7401"/>
        <item m="1" x="5231"/>
        <item m="1" x="7589"/>
        <item m="1" x="4908"/>
        <item m="1" x="5700"/>
        <item m="1" x="6034"/>
        <item m="1" x="4867"/>
        <item m="1" x="5112"/>
        <item m="1" x="7730"/>
        <item m="1" x="4130"/>
        <item m="1" x="5480"/>
        <item m="1" x="3514"/>
        <item m="1" x="6603"/>
        <item m="1" x="7007"/>
        <item m="1" x="6486"/>
        <item m="1" x="6275"/>
        <item m="1" x="4269"/>
        <item m="1" x="5866"/>
        <item m="1" x="5300"/>
        <item m="1" x="4104"/>
        <item m="1" x="4678"/>
        <item m="1" x="7718"/>
        <item m="1" x="7678"/>
        <item m="1" x="7470"/>
        <item m="1" x="4899"/>
        <item m="1" x="7765"/>
        <item m="1" x="7442"/>
        <item m="1" x="7722"/>
        <item m="1" x="3660"/>
        <item m="1" x="4019"/>
        <item m="1" x="4178"/>
        <item m="1" x="6423"/>
        <item m="1" x="5702"/>
        <item m="1" x="4302"/>
        <item m="1" x="4360"/>
        <item m="1" x="4843"/>
        <item m="1" x="5809"/>
        <item m="1" x="3620"/>
        <item m="1" x="4603"/>
        <item m="1" x="5753"/>
        <item m="1" x="6370"/>
        <item m="1" x="3229"/>
        <item m="1" x="5108"/>
        <item m="1" x="6993"/>
        <item m="1" x="5037"/>
        <item m="1" x="5801"/>
        <item m="1" x="3489"/>
        <item m="1" x="4017"/>
        <item m="1" x="5892"/>
        <item m="1" x="3970"/>
        <item m="1" x="5804"/>
        <item m="1" x="3975"/>
        <item m="1" x="7839"/>
        <item m="1" x="4934"/>
        <item m="1" x="6485"/>
        <item m="1" x="4700"/>
        <item m="1" x="3775"/>
        <item m="1" x="6573"/>
        <item m="1" x="7996"/>
        <item m="1" x="7150"/>
        <item m="1" x="5366"/>
        <item m="1" x="7743"/>
        <item m="1" x="6385"/>
        <item m="1" x="3587"/>
        <item m="1" x="6615"/>
        <item m="1" x="4103"/>
        <item m="1" x="5738"/>
        <item m="1" x="6421"/>
        <item m="1" x="4332"/>
        <item m="1" x="6420"/>
        <item m="1" x="4831"/>
        <item m="1" x="4318"/>
        <item m="1" x="7384"/>
        <item m="1" x="7382"/>
        <item m="1" x="3453"/>
        <item m="1" x="6932"/>
        <item m="1" x="5757"/>
        <item m="1" x="3982"/>
        <item m="1" x="3319"/>
        <item m="1" x="5320"/>
        <item m="1" x="7934"/>
        <item m="1" x="3850"/>
        <item m="1" x="5591"/>
        <item m="1" x="3131"/>
        <item m="1" x="4141"/>
        <item m="1" x="7006"/>
        <item m="1" x="5163"/>
        <item m="1" x="4489"/>
        <item m="1" x="4022"/>
        <item m="1" x="3679"/>
        <item m="1" x="3836"/>
        <item m="1" x="6674"/>
        <item m="1" x="7494"/>
        <item m="1" x="4898"/>
        <item m="1" x="5142"/>
        <item m="1" x="3795"/>
        <item m="1" x="5806"/>
        <item m="1" x="5476"/>
        <item m="1" x="3336"/>
        <item m="1" x="4331"/>
        <item m="1" x="6406"/>
        <item m="1" x="7180"/>
        <item m="1" x="4566"/>
        <item m="1" x="4132"/>
        <item m="1" x="6625"/>
        <item m="1" x="7680"/>
        <item m="1" x="6012"/>
        <item m="1" x="7596"/>
        <item m="1" x="5378"/>
        <item m="1" x="5772"/>
        <item m="1" x="6146"/>
        <item m="1" x="3971"/>
        <item m="1" x="3241"/>
        <item m="1" x="7129"/>
        <item m="1" x="6270"/>
        <item m="1" x="6353"/>
        <item m="1" x="3812"/>
        <item m="1" x="3491"/>
        <item m="1" x="7853"/>
        <item m="1" x="3220"/>
        <item m="1" x="7707"/>
        <item m="1" x="7220"/>
        <item m="1" x="7919"/>
        <item m="1" x="6746"/>
        <item m="1" x="4866"/>
        <item m="1" x="6177"/>
        <item m="1" x="7458"/>
        <item m="1" x="7157"/>
        <item m="1" x="6842"/>
        <item m="1" x="7794"/>
        <item m="1" x="6668"/>
        <item m="1" x="7207"/>
        <item m="1" x="7764"/>
        <item m="1" x="4922"/>
        <item m="1" x="5701"/>
        <item m="1" x="5783"/>
        <item m="1" x="7177"/>
        <item m="1" x="6340"/>
        <item m="1" x="4524"/>
        <item m="1" x="7366"/>
        <item m="1" x="7857"/>
        <item m="1" x="4983"/>
        <item m="1" x="4192"/>
        <item m="1" x="4683"/>
        <item m="1" x="7775"/>
        <item m="1" x="5719"/>
        <item m="1" x="7260"/>
        <item m="1" x="3670"/>
        <item m="1" x="5431"/>
        <item m="1" x="5158"/>
        <item m="1" x="4582"/>
        <item m="1" x="7988"/>
        <item m="1" x="6577"/>
        <item m="1" x="4978"/>
        <item m="1" x="6878"/>
        <item m="1" x="5704"/>
        <item m="1" x="6435"/>
        <item m="1" x="4574"/>
        <item m="1" x="4357"/>
        <item m="1" x="7094"/>
        <item m="1" x="7317"/>
        <item m="1" x="6773"/>
        <item m="1" x="6056"/>
        <item m="1" x="3623"/>
        <item m="1" x="6733"/>
        <item m="1" x="4205"/>
        <item m="1" x="3407"/>
        <item m="1" x="4374"/>
        <item m="1" x="7070"/>
        <item m="1" x="6523"/>
        <item m="1" x="4090"/>
        <item m="1" x="3492"/>
        <item m="1" x="6861"/>
        <item m="1" x="3639"/>
        <item m="1" x="6280"/>
        <item m="1" x="6560"/>
        <item m="1" x="7245"/>
        <item m="1" x="5886"/>
        <item m="1" x="3673"/>
        <item m="1" x="7247"/>
        <item m="1" x="6702"/>
        <item m="1" x="5028"/>
        <item m="1" x="4565"/>
        <item m="1" x="5196"/>
        <item m="1" x="6700"/>
        <item m="1" x="5797"/>
        <item m="1" x="3840"/>
        <item m="1" x="4979"/>
        <item m="1" x="6870"/>
        <item m="1" x="3725"/>
        <item m="1" x="5575"/>
        <item m="1" x="5415"/>
        <item m="1" x="6626"/>
        <item m="1" x="5086"/>
        <item m="1" x="5524"/>
        <item m="1" x="6459"/>
        <item m="1" x="4526"/>
        <item m="1" x="6281"/>
        <item m="1" x="7440"/>
        <item m="1" x="4077"/>
        <item m="1" x="6927"/>
        <item m="1" x="4623"/>
        <item m="1" x="7209"/>
        <item m="1" x="5083"/>
        <item m="1" x="3994"/>
        <item m="1" x="3771"/>
        <item m="1" x="7622"/>
        <item m="1" x="4322"/>
        <item m="1" x="4925"/>
        <item m="1" x="3345"/>
        <item m="1" x="6791"/>
        <item m="1" x="7182"/>
        <item m="1" x="4695"/>
        <item m="1" x="7586"/>
        <item m="1" x="7403"/>
        <item m="1" x="4066"/>
        <item m="1" x="6971"/>
        <item m="1" x="6860"/>
        <item m="1" x="7275"/>
        <item m="1" x="3472"/>
        <item m="1" x="7178"/>
        <item m="1" x="3997"/>
        <item m="1" x="4795"/>
        <item m="1" x="3937"/>
        <item m="1" x="7731"/>
        <item m="1" x="5803"/>
        <item m="1" x="3230"/>
        <item m="1" x="7307"/>
        <item m="1" x="7846"/>
        <item m="1" x="4384"/>
        <item m="1" x="6444"/>
        <item m="1" x="7230"/>
        <item m="1" x="3798"/>
        <item m="1" x="7504"/>
        <item m="1" x="6631"/>
        <item m="1" x="7049"/>
        <item m="1" x="6431"/>
        <item m="1" x="5121"/>
        <item m="1" x="5903"/>
        <item m="1" x="5920"/>
        <item m="1" x="6497"/>
        <item m="1" x="4783"/>
        <item m="1" x="6426"/>
        <item m="1" x="7643"/>
        <item m="1" x="4515"/>
        <item m="1" x="5548"/>
        <item m="1" x="7160"/>
        <item m="1" x="6335"/>
        <item m="1" x="7874"/>
        <item m="1" x="7898"/>
        <item m="1" x="5937"/>
        <item m="1" x="7279"/>
        <item m="1" x="4834"/>
        <item m="1" x="6703"/>
        <item m="1" x="7249"/>
        <item m="1" x="5309"/>
        <item m="1" x="6531"/>
        <item m="1" x="5039"/>
        <item m="1" x="5672"/>
        <item m="1" x="5425"/>
        <item m="1" x="7337"/>
        <item m="1" x="5354"/>
        <item m="1" x="7807"/>
        <item m="1" x="3861"/>
        <item m="1" x="7690"/>
        <item m="1" x="7109"/>
        <item m="1" x="3550"/>
        <item m="1" x="5440"/>
        <item x="0"/>
        <item x="5"/>
        <item x="59"/>
        <item x="60"/>
        <item x="61"/>
        <item x="66"/>
        <item x="69"/>
        <item x="70"/>
        <item x="72"/>
        <item x="102"/>
        <item x="117"/>
        <item x="118"/>
        <item x="119"/>
        <item x="120"/>
        <item x="1"/>
        <item x="2"/>
        <item x="3"/>
        <item x="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62"/>
        <item x="63"/>
        <item x="64"/>
        <item x="65"/>
        <item x="67"/>
        <item x="68"/>
        <item x="71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t="default"/>
      </items>
    </pivotField>
    <pivotField compact="0" outline="0" showAll="0"/>
    <pivotField compact="0" outline="0" showAll="0" defaultSubtotal="0"/>
    <pivotField dataField="1" compact="0" outline="0" showAll="0" defaultSubtotal="0"/>
    <pivotField dataField="1" compact="0" outline="0" dragToRow="0" dragToCol="0" dragToPage="0" showAll="0" defaultSubtotal="0"/>
  </pivotFields>
  <rowFields count="1">
    <field x="0"/>
  </rowFields>
  <rowItems count="1484">
    <i>
      <x v="640"/>
    </i>
    <i>
      <x v="2957"/>
    </i>
    <i>
      <x v="2958"/>
    </i>
    <i>
      <x v="2978"/>
    </i>
    <i>
      <x v="3007"/>
    </i>
    <i>
      <x v="3009"/>
    </i>
    <i>
      <x v="3025"/>
    </i>
    <i>
      <x v="3038"/>
    </i>
    <i>
      <x v="3043"/>
    </i>
    <i>
      <x v="3044"/>
    </i>
    <i>
      <x v="3045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6"/>
    </i>
    <i>
      <x v="3068"/>
    </i>
    <i>
      <x v="3073"/>
    </i>
    <i>
      <x v="3074"/>
    </i>
    <i>
      <x v="3075"/>
    </i>
    <i>
      <x v="3078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3"/>
    </i>
    <i>
      <x v="3094"/>
    </i>
    <i>
      <x v="3095"/>
    </i>
    <i>
      <x v="3096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3"/>
    </i>
    <i>
      <x v="3116"/>
    </i>
    <i>
      <x v="3119"/>
    </i>
    <i>
      <x v="3120"/>
    </i>
    <i>
      <x v="3121"/>
    </i>
    <i>
      <x v="3122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9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3" hier="-1"/>
    <pageField fld="11" hier="-1"/>
    <pageField fld="12" hier="-1"/>
    <pageField fld="14" hier="-1"/>
  </pageFields>
  <dataFields count="3">
    <dataField name="MONTO CONTAB" fld="14" baseField="0" baseItem="320" numFmtId="166"/>
    <dataField name="Suma de CONDICIONES" fld="17" baseField="0" baseItem="467"/>
    <dataField name="SALDO" fld="18" baseField="0" baseItem="0" numFmtId="4"/>
  </dataFields>
  <formats count="4"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">
      <pivotArea field="-2" type="button" dataOnly="0" labelOnly="1" outline="0" axis="axisCol" fieldPosition="0"/>
    </format>
    <format dxfId="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722" dT="2022-02-04T14:05:28.76" personId="{B667AF54-20AA-46D9-A1D0-BD6D929DB85C}" id="{2AB628E3-9287-406A-A4C2-212A6305695B}">
    <text>Revisar fact Sertchile en los adjuntos dice: que anulan (?)</text>
  </threadedComment>
  <threadedComment ref="C736" dT="2022-02-04T14:05:03.81" personId="{B667AF54-20AA-46D9-A1D0-BD6D929DB85C}" id="{3DE316CA-BF2A-4D43-B95F-A9B237EE623F}">
    <text>revisar 1 Fact dos pedidos</text>
  </threadedComment>
  <threadedComment ref="C758" dT="2022-02-04T14:04:31.35" personId="{B667AF54-20AA-46D9-A1D0-BD6D929DB85C}" id="{1D8060A6-6C02-48CC-92F8-C9506F5206DC}">
    <text>Preguntar por demurrage fact?</text>
  </threadedComment>
  <threadedComment ref="C955" dT="2022-02-04T14:06:44.58" personId="{B667AF54-20AA-46D9-A1D0-BD6D929DB85C}" id="{152836C4-E553-4975-BCB9-C9D8A17EA714}">
    <text>dctos en correo 03/01</text>
  </threadedComment>
  <threadedComment ref="N1085" dT="2022-02-23T22:38:35.74" personId="{B667AF54-20AA-46D9-A1D0-BD6D929DB85C}" id="{9EA2D676-050E-40DC-95C3-7F0DF7CB05AB}">
    <text>preguntar si esta bien ingresado este  iva</text>
  </threadedComment>
  <threadedComment ref="Q1114" dT="2022-03-03T15:15:55.54" personId="{B667AF54-20AA-46D9-A1D0-BD6D929DB85C}" id="{24F78E48-E3AB-420E-92FC-929D63980097}">
    <text>no contab.. no está en las condic</text>
  </threadedComment>
  <threadedComment ref="R1114" dT="2022-03-03T15:15:00.07" personId="{B667AF54-20AA-46D9-A1D0-BD6D929DB85C}" id="{2A5E99BD-7D00-460A-A68A-F4FC066DDEE9}">
    <text>Fact SAAM no esta en condic.</text>
  </threadedComment>
  <threadedComment ref="C1311" dT="2022-06-09T12:38:51.45" personId="{B667AF54-20AA-46D9-A1D0-BD6D929DB85C}" id="{DD6C0FEC-A255-4B6B-90AE-7E37FCAF8B47}">
    <text>Condic demurrage - dcto aparec como THC?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3058"/>
  <sheetViews>
    <sheetView showGridLines="0" zoomScale="90" zoomScaleNormal="90" workbookViewId="0"/>
  </sheetViews>
  <sheetFormatPr baseColWidth="10" defaultColWidth="11.42578125" defaultRowHeight="12.75" x14ac:dyDescent="0.2"/>
  <cols>
    <col min="1" max="1" width="29.140625" customWidth="1"/>
    <col min="2" max="2" width="18.140625" style="11" customWidth="1"/>
    <col min="3" max="3" width="10" customWidth="1"/>
    <col min="4" max="4" width="7.42578125" customWidth="1"/>
    <col min="5" max="5" width="10.28515625" customWidth="1"/>
    <col min="6" max="19" width="9.140625" customWidth="1"/>
    <col min="20" max="25" width="8.5703125" customWidth="1"/>
    <col min="26" max="26" width="7.5703125" customWidth="1"/>
    <col min="27" max="27" width="8" customWidth="1"/>
    <col min="28" max="28" width="9.5703125" customWidth="1"/>
    <col min="29" max="34" width="9.85546875" customWidth="1"/>
    <col min="35" max="851" width="32" bestFit="1" customWidth="1"/>
    <col min="852" max="852" width="12.5703125" bestFit="1" customWidth="1"/>
    <col min="853" max="853" width="29" bestFit="1" customWidth="1"/>
  </cols>
  <sheetData>
    <row r="1" spans="1:71" x14ac:dyDescent="0.2">
      <c r="B1" s="331" t="s">
        <v>0</v>
      </c>
      <c r="C1" s="331"/>
      <c r="D1" s="331"/>
    </row>
    <row r="2" spans="1:71" s="76" customFormat="1" x14ac:dyDescent="0.2">
      <c r="B2" s="77">
        <v>45250</v>
      </c>
      <c r="C2" s="77">
        <v>45229</v>
      </c>
      <c r="D2" s="77">
        <v>45205</v>
      </c>
      <c r="E2" s="77">
        <v>45155</v>
      </c>
      <c r="F2" s="77">
        <v>45133</v>
      </c>
      <c r="G2" s="77">
        <v>45125</v>
      </c>
      <c r="H2" s="77">
        <v>45107</v>
      </c>
      <c r="I2" s="77">
        <v>45090</v>
      </c>
      <c r="J2" s="77">
        <v>45078</v>
      </c>
      <c r="K2" s="77">
        <v>45068</v>
      </c>
      <c r="L2" s="77">
        <v>45061</v>
      </c>
      <c r="M2" s="77">
        <v>45049</v>
      </c>
      <c r="N2" s="77">
        <v>45041</v>
      </c>
      <c r="O2" s="77">
        <v>45028</v>
      </c>
      <c r="P2" s="77">
        <v>44991</v>
      </c>
      <c r="Q2" s="77">
        <v>44986</v>
      </c>
      <c r="R2" s="77">
        <v>44984</v>
      </c>
      <c r="S2" s="77">
        <v>44980</v>
      </c>
      <c r="T2" s="77">
        <v>44977</v>
      </c>
      <c r="U2" s="77">
        <v>44974</v>
      </c>
      <c r="V2" s="77">
        <v>44972</v>
      </c>
      <c r="W2" s="77">
        <v>44970</v>
      </c>
      <c r="X2" s="77">
        <v>44956</v>
      </c>
      <c r="Y2" s="77">
        <v>44938</v>
      </c>
      <c r="Z2" s="77">
        <v>44935</v>
      </c>
      <c r="AA2" s="77">
        <v>45288</v>
      </c>
      <c r="AB2" s="77">
        <v>45286</v>
      </c>
      <c r="AC2" s="77">
        <v>45274</v>
      </c>
      <c r="AD2" s="77">
        <v>45261</v>
      </c>
      <c r="AE2" s="77">
        <v>45232</v>
      </c>
      <c r="AF2" s="77">
        <v>45224</v>
      </c>
      <c r="AG2" s="77">
        <v>45223</v>
      </c>
      <c r="AH2" s="308">
        <v>45216</v>
      </c>
      <c r="AI2" s="309">
        <v>45210</v>
      </c>
      <c r="AJ2" s="309">
        <v>45204</v>
      </c>
      <c r="AK2" s="309">
        <v>45196</v>
      </c>
      <c r="AL2" s="309">
        <v>45183</v>
      </c>
      <c r="AM2" s="309">
        <v>45176</v>
      </c>
      <c r="AN2" s="309">
        <v>45170</v>
      </c>
      <c r="AO2" s="309">
        <v>45156</v>
      </c>
      <c r="AP2" s="309">
        <v>45140</v>
      </c>
      <c r="AQ2" s="309">
        <v>45135</v>
      </c>
      <c r="AR2" s="309">
        <v>45126</v>
      </c>
      <c r="AS2" s="309">
        <v>45119</v>
      </c>
      <c r="AT2" s="309">
        <v>45080</v>
      </c>
      <c r="AU2" s="309">
        <v>45065</v>
      </c>
      <c r="AV2" s="309">
        <v>45058</v>
      </c>
      <c r="AW2" s="309">
        <v>44680</v>
      </c>
      <c r="AX2" s="309">
        <v>44650</v>
      </c>
      <c r="AY2" s="309">
        <v>44642</v>
      </c>
      <c r="AZ2" s="309">
        <v>44634</v>
      </c>
      <c r="BA2" s="309">
        <v>44628</v>
      </c>
      <c r="BB2" s="309">
        <v>44621</v>
      </c>
      <c r="BC2" s="309">
        <v>44614</v>
      </c>
      <c r="BD2" s="309">
        <v>44608</v>
      </c>
      <c r="BE2" s="309">
        <v>44600</v>
      </c>
      <c r="BF2" s="309">
        <v>44592</v>
      </c>
      <c r="BG2" s="309">
        <v>44586</v>
      </c>
      <c r="BH2" s="309">
        <v>44579</v>
      </c>
      <c r="BI2" s="309">
        <v>44572</v>
      </c>
      <c r="BJ2" s="309">
        <v>44564</v>
      </c>
      <c r="BK2" s="309">
        <v>44558</v>
      </c>
      <c r="BL2" s="309">
        <v>44554</v>
      </c>
      <c r="BM2" s="76">
        <v>44543</v>
      </c>
      <c r="BN2" s="76">
        <v>44537</v>
      </c>
      <c r="BO2" s="76">
        <v>44530</v>
      </c>
      <c r="BP2" s="76">
        <v>44453</v>
      </c>
      <c r="BQ2" s="76">
        <v>44453</v>
      </c>
      <c r="BR2" s="76">
        <v>44446</v>
      </c>
      <c r="BS2" s="76">
        <v>44439</v>
      </c>
    </row>
    <row r="3" spans="1:71" ht="13.5" thickBot="1" x14ac:dyDescent="0.25"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</row>
    <row r="4" spans="1:71" x14ac:dyDescent="0.2">
      <c r="A4" s="78" t="s">
        <v>1</v>
      </c>
      <c r="B4" s="42">
        <f>COUNT($B$18:$B$1048576)-1</f>
        <v>1482</v>
      </c>
      <c r="C4" s="301">
        <v>3038</v>
      </c>
      <c r="D4" s="301">
        <v>3020</v>
      </c>
      <c r="E4" s="301">
        <v>2859</v>
      </c>
      <c r="F4" s="301">
        <v>2857</v>
      </c>
      <c r="G4" s="301">
        <v>2834</v>
      </c>
      <c r="H4" s="310">
        <v>2772</v>
      </c>
      <c r="I4" s="311">
        <v>2747</v>
      </c>
      <c r="J4" s="311">
        <v>2721</v>
      </c>
      <c r="K4" s="312">
        <v>2690</v>
      </c>
      <c r="L4" s="310">
        <v>2671</v>
      </c>
      <c r="M4" s="311">
        <v>2636</v>
      </c>
      <c r="N4" s="311">
        <v>2617</v>
      </c>
      <c r="O4" s="311">
        <v>2588</v>
      </c>
      <c r="P4" s="311">
        <v>2505</v>
      </c>
      <c r="Q4" s="311">
        <v>2492</v>
      </c>
      <c r="R4" s="311">
        <v>2482</v>
      </c>
      <c r="S4" s="311">
        <v>2480</v>
      </c>
      <c r="T4" s="311">
        <v>2467</v>
      </c>
      <c r="U4" s="311">
        <v>2465</v>
      </c>
      <c r="V4" s="311">
        <v>2455</v>
      </c>
      <c r="W4" s="311">
        <v>2452</v>
      </c>
      <c r="X4" s="311">
        <v>2410</v>
      </c>
      <c r="Y4" s="311">
        <v>2376</v>
      </c>
      <c r="Z4" s="311">
        <v>2364</v>
      </c>
      <c r="AA4" s="311">
        <v>2326</v>
      </c>
      <c r="AB4" s="311">
        <v>2315</v>
      </c>
      <c r="AC4" s="311">
        <v>2285</v>
      </c>
      <c r="AD4" s="311">
        <v>2176</v>
      </c>
      <c r="AE4" s="16">
        <v>2176</v>
      </c>
      <c r="AF4" s="16">
        <v>2161</v>
      </c>
      <c r="AG4" s="16">
        <v>2156</v>
      </c>
      <c r="AH4" s="16">
        <v>2128</v>
      </c>
      <c r="AI4" s="16">
        <v>2116</v>
      </c>
      <c r="AJ4" s="16">
        <v>2103</v>
      </c>
      <c r="AK4" s="16">
        <v>2080</v>
      </c>
      <c r="AL4" s="16">
        <v>2040</v>
      </c>
      <c r="AM4" s="16">
        <v>2013</v>
      </c>
      <c r="AN4" s="16">
        <v>1998</v>
      </c>
      <c r="AO4" s="16">
        <v>1940</v>
      </c>
      <c r="AP4" s="16">
        <v>1901</v>
      </c>
      <c r="AQ4" s="16">
        <v>1889</v>
      </c>
      <c r="AR4" s="16">
        <v>1862</v>
      </c>
      <c r="AS4" s="16">
        <v>1836</v>
      </c>
      <c r="AT4" s="16">
        <v>1745</v>
      </c>
      <c r="AU4" s="16">
        <v>1665</v>
      </c>
      <c r="AV4" s="16">
        <v>1612</v>
      </c>
      <c r="AW4" s="16">
        <v>1514</v>
      </c>
      <c r="AX4" s="16">
        <v>1486</v>
      </c>
      <c r="AY4" s="16">
        <v>1464</v>
      </c>
      <c r="AZ4" s="16">
        <v>1430</v>
      </c>
      <c r="BA4" s="16">
        <v>1409</v>
      </c>
      <c r="BB4" s="16">
        <v>1382</v>
      </c>
      <c r="BC4" s="16">
        <v>1362</v>
      </c>
      <c r="BD4" s="16">
        <v>1348</v>
      </c>
      <c r="BE4" s="16">
        <v>1315</v>
      </c>
      <c r="BF4" s="16">
        <v>1289</v>
      </c>
      <c r="BG4" s="16">
        <v>1251</v>
      </c>
      <c r="BH4" s="16">
        <v>1245</v>
      </c>
      <c r="BI4" s="16">
        <v>1214</v>
      </c>
      <c r="BJ4" s="16">
        <v>1168</v>
      </c>
      <c r="BK4" s="16">
        <v>1145</v>
      </c>
      <c r="BL4" s="16">
        <v>1128</v>
      </c>
      <c r="BM4">
        <v>1066</v>
      </c>
      <c r="BN4">
        <v>1038</v>
      </c>
      <c r="BO4">
        <v>1006</v>
      </c>
      <c r="BP4">
        <v>682</v>
      </c>
      <c r="BQ4">
        <v>682</v>
      </c>
      <c r="BR4">
        <v>644</v>
      </c>
      <c r="BS4">
        <v>613</v>
      </c>
    </row>
    <row r="5" spans="1:71" ht="17.25" customHeight="1" x14ac:dyDescent="0.2">
      <c r="A5" s="79" t="s">
        <v>2</v>
      </c>
      <c r="B5" s="179">
        <f>+B4-C4</f>
        <v>-1556</v>
      </c>
      <c r="C5" s="302">
        <v>18</v>
      </c>
      <c r="D5" s="302">
        <v>161</v>
      </c>
      <c r="E5" s="302">
        <v>2</v>
      </c>
      <c r="F5" s="302">
        <v>23</v>
      </c>
      <c r="G5" s="302">
        <v>62</v>
      </c>
      <c r="H5" s="313">
        <v>25</v>
      </c>
      <c r="I5" s="313">
        <v>26</v>
      </c>
      <c r="J5" s="313">
        <v>31</v>
      </c>
      <c r="K5" s="302">
        <v>19</v>
      </c>
      <c r="L5" s="313">
        <v>35</v>
      </c>
      <c r="M5" s="313">
        <v>19</v>
      </c>
      <c r="N5" s="313">
        <v>29</v>
      </c>
      <c r="O5" s="313">
        <v>83</v>
      </c>
      <c r="P5" s="313">
        <v>13</v>
      </c>
      <c r="Q5" s="313">
        <v>10</v>
      </c>
      <c r="R5" s="313">
        <v>2</v>
      </c>
      <c r="S5" s="313">
        <v>13</v>
      </c>
      <c r="T5" s="313">
        <v>2</v>
      </c>
      <c r="U5" s="313">
        <v>10</v>
      </c>
      <c r="V5" s="313">
        <v>3</v>
      </c>
      <c r="W5" s="313">
        <v>42</v>
      </c>
      <c r="X5" s="313">
        <v>34</v>
      </c>
      <c r="Y5" s="313">
        <v>12</v>
      </c>
      <c r="Z5" s="313">
        <v>38</v>
      </c>
      <c r="AA5" s="313">
        <v>11</v>
      </c>
      <c r="AB5" s="313">
        <v>30</v>
      </c>
      <c r="AC5" s="313">
        <v>109</v>
      </c>
      <c r="AD5" s="313">
        <v>15</v>
      </c>
      <c r="AE5" s="16">
        <v>15</v>
      </c>
      <c r="AF5" s="16">
        <v>5</v>
      </c>
      <c r="AG5" s="16">
        <v>28</v>
      </c>
      <c r="AH5" s="16">
        <v>12</v>
      </c>
      <c r="AI5" s="16">
        <v>13</v>
      </c>
      <c r="AJ5" s="16">
        <v>23</v>
      </c>
      <c r="AK5" s="16">
        <v>40</v>
      </c>
      <c r="AL5" s="16">
        <v>27</v>
      </c>
      <c r="AM5" s="16">
        <v>15</v>
      </c>
      <c r="AN5" s="16">
        <v>58</v>
      </c>
      <c r="AO5" s="16">
        <v>39</v>
      </c>
      <c r="AP5" s="16">
        <v>12</v>
      </c>
      <c r="AQ5" s="16">
        <v>27</v>
      </c>
      <c r="AR5" s="16">
        <v>26</v>
      </c>
      <c r="AS5" s="16">
        <v>91</v>
      </c>
      <c r="AT5" s="16">
        <v>80</v>
      </c>
      <c r="AU5" s="16">
        <v>53</v>
      </c>
      <c r="AV5" s="16">
        <v>98</v>
      </c>
      <c r="AW5" s="16">
        <v>28</v>
      </c>
      <c r="AX5" s="16">
        <v>22</v>
      </c>
      <c r="AY5" s="16">
        <v>34</v>
      </c>
      <c r="AZ5" s="16">
        <v>21</v>
      </c>
      <c r="BA5" s="16">
        <v>27</v>
      </c>
      <c r="BB5" s="16">
        <v>20</v>
      </c>
      <c r="BC5" s="16">
        <v>14</v>
      </c>
      <c r="BD5" s="16">
        <v>33</v>
      </c>
      <c r="BE5" s="16">
        <v>26</v>
      </c>
      <c r="BF5" s="16">
        <v>38</v>
      </c>
      <c r="BG5" s="16">
        <v>6</v>
      </c>
      <c r="BH5" s="16">
        <v>31</v>
      </c>
      <c r="BI5" s="16">
        <v>46</v>
      </c>
      <c r="BJ5" s="16">
        <v>23</v>
      </c>
      <c r="BK5" s="16">
        <v>17</v>
      </c>
      <c r="BL5" s="16">
        <v>62</v>
      </c>
      <c r="BM5">
        <v>28</v>
      </c>
      <c r="BN5">
        <v>32</v>
      </c>
      <c r="BO5">
        <v>33</v>
      </c>
      <c r="BP5">
        <v>38</v>
      </c>
      <c r="BQ5">
        <v>38</v>
      </c>
      <c r="BR5">
        <v>31</v>
      </c>
      <c r="BS5">
        <v>24</v>
      </c>
    </row>
    <row r="6" spans="1:71" ht="13.5" thickBot="1" x14ac:dyDescent="0.25">
      <c r="A6" s="80" t="s">
        <v>3</v>
      </c>
      <c r="B6" s="43">
        <f>COUNTIF(D18:D1048576,"&gt;0,")</f>
        <v>1212</v>
      </c>
      <c r="C6" s="293">
        <v>2864</v>
      </c>
      <c r="D6" s="293">
        <v>2768</v>
      </c>
      <c r="E6" s="293">
        <v>2647</v>
      </c>
      <c r="F6" s="293">
        <v>2591</v>
      </c>
      <c r="G6" s="293">
        <v>2572</v>
      </c>
      <c r="H6" s="314">
        <v>2529</v>
      </c>
      <c r="I6" s="37">
        <v>2495</v>
      </c>
      <c r="J6" s="37">
        <v>2464</v>
      </c>
      <c r="K6" s="315">
        <v>2436</v>
      </c>
      <c r="L6" s="314">
        <v>2429</v>
      </c>
      <c r="M6" s="37">
        <v>2405</v>
      </c>
      <c r="N6" s="37">
        <v>2386</v>
      </c>
      <c r="O6" s="37">
        <v>2348</v>
      </c>
      <c r="P6" s="37">
        <v>2245</v>
      </c>
      <c r="Q6" s="37">
        <v>2237</v>
      </c>
      <c r="R6" s="37">
        <v>2233</v>
      </c>
      <c r="S6" s="37">
        <v>2226</v>
      </c>
      <c r="T6" s="37">
        <v>2211</v>
      </c>
      <c r="U6" s="37">
        <v>2211</v>
      </c>
      <c r="V6" s="37">
        <v>2207</v>
      </c>
      <c r="W6" s="37">
        <v>2200</v>
      </c>
      <c r="X6" s="37">
        <v>2167</v>
      </c>
      <c r="Y6" s="37">
        <v>2117</v>
      </c>
      <c r="Z6" s="37">
        <v>2107</v>
      </c>
      <c r="AA6" s="37">
        <v>2076</v>
      </c>
      <c r="AB6" s="37">
        <v>2065</v>
      </c>
      <c r="AC6" s="37">
        <v>2065</v>
      </c>
      <c r="AD6" s="37">
        <v>1917</v>
      </c>
      <c r="AE6" s="16">
        <v>1917</v>
      </c>
      <c r="AF6" s="16">
        <v>1896</v>
      </c>
      <c r="AG6" s="16">
        <v>1891</v>
      </c>
      <c r="AH6" s="16">
        <v>1869</v>
      </c>
      <c r="AI6" s="16">
        <v>1845</v>
      </c>
      <c r="AJ6" s="16">
        <v>1821</v>
      </c>
      <c r="AK6" s="16">
        <v>1794</v>
      </c>
      <c r="AL6" s="16">
        <v>1771</v>
      </c>
      <c r="AM6" s="16">
        <v>1742</v>
      </c>
      <c r="AN6" s="16">
        <v>1713</v>
      </c>
      <c r="AO6" s="16">
        <v>1642</v>
      </c>
      <c r="AP6" s="16">
        <v>1586</v>
      </c>
      <c r="AQ6" s="16">
        <v>1578</v>
      </c>
      <c r="AR6" s="16">
        <v>1547</v>
      </c>
      <c r="AS6" s="16">
        <v>1530</v>
      </c>
      <c r="AT6" s="16">
        <v>1376</v>
      </c>
      <c r="AU6" s="16">
        <v>1310</v>
      </c>
      <c r="AV6" s="16">
        <v>1262</v>
      </c>
      <c r="AW6" s="16">
        <v>1168</v>
      </c>
      <c r="AX6" s="16">
        <v>1138</v>
      </c>
      <c r="AY6" s="16">
        <v>1120</v>
      </c>
      <c r="AZ6" s="16">
        <v>1076</v>
      </c>
      <c r="BA6" s="16">
        <v>1056</v>
      </c>
      <c r="BB6" s="16">
        <v>1030</v>
      </c>
      <c r="BC6" s="16">
        <v>982</v>
      </c>
      <c r="BD6" s="16">
        <v>961</v>
      </c>
      <c r="BE6" s="16">
        <v>950</v>
      </c>
      <c r="BF6" s="16">
        <v>923</v>
      </c>
      <c r="BG6" s="16">
        <v>905</v>
      </c>
      <c r="BH6" s="16">
        <v>892</v>
      </c>
      <c r="BI6" s="16">
        <v>853</v>
      </c>
      <c r="BJ6" s="16">
        <v>815</v>
      </c>
      <c r="BK6" s="16">
        <v>798</v>
      </c>
      <c r="BL6" s="16">
        <v>793</v>
      </c>
      <c r="BM6">
        <v>746</v>
      </c>
      <c r="BN6">
        <v>717</v>
      </c>
      <c r="BO6">
        <v>678</v>
      </c>
      <c r="BP6">
        <v>432</v>
      </c>
      <c r="BQ6">
        <v>432</v>
      </c>
      <c r="BR6">
        <v>411</v>
      </c>
      <c r="BS6">
        <v>389</v>
      </c>
    </row>
    <row r="7" spans="1:71" ht="15" customHeight="1" thickBot="1" x14ac:dyDescent="0.25">
      <c r="A7" s="81" t="s">
        <v>4</v>
      </c>
      <c r="B7" s="56">
        <f>COUNTIF($B$18:$B$1048576,"&gt;0")-1</f>
        <v>1195</v>
      </c>
      <c r="C7" s="303">
        <v>2850</v>
      </c>
      <c r="D7" s="303">
        <v>2758</v>
      </c>
      <c r="E7" s="303">
        <v>2620</v>
      </c>
      <c r="F7" s="303">
        <v>2573</v>
      </c>
      <c r="G7" s="303">
        <v>2553</v>
      </c>
      <c r="H7" s="316">
        <v>2512</v>
      </c>
      <c r="I7" s="317">
        <v>2475</v>
      </c>
      <c r="J7" s="317">
        <v>2447</v>
      </c>
      <c r="K7" s="304">
        <v>2420</v>
      </c>
      <c r="L7" s="316">
        <v>2410</v>
      </c>
      <c r="M7" s="317">
        <v>2389</v>
      </c>
      <c r="N7" s="317">
        <v>2364</v>
      </c>
      <c r="O7" s="317">
        <v>2332</v>
      </c>
      <c r="P7" s="317">
        <v>2225</v>
      </c>
      <c r="Q7" s="317">
        <v>2218</v>
      </c>
      <c r="R7" s="317">
        <v>2208</v>
      </c>
      <c r="S7" s="317">
        <v>2195</v>
      </c>
      <c r="T7" s="317">
        <v>2195</v>
      </c>
      <c r="U7" s="317">
        <v>2188</v>
      </c>
      <c r="V7" s="317">
        <v>2185</v>
      </c>
      <c r="W7" s="317">
        <v>2185</v>
      </c>
      <c r="X7" s="317">
        <v>2150</v>
      </c>
      <c r="Y7" s="317">
        <v>2101</v>
      </c>
      <c r="Z7" s="317">
        <v>2092</v>
      </c>
      <c r="AA7" s="317">
        <v>2052</v>
      </c>
      <c r="AB7" s="317">
        <v>2052</v>
      </c>
      <c r="AC7" s="317">
        <v>2012</v>
      </c>
      <c r="AD7" s="317">
        <v>1903</v>
      </c>
      <c r="AE7" s="16">
        <v>1903</v>
      </c>
      <c r="AF7" s="16">
        <v>1874</v>
      </c>
      <c r="AG7" s="16">
        <v>1874</v>
      </c>
      <c r="AH7" s="16">
        <v>1846</v>
      </c>
      <c r="AI7" s="16">
        <v>1813</v>
      </c>
      <c r="AJ7" s="16">
        <v>1793</v>
      </c>
      <c r="AK7" s="16">
        <v>1771</v>
      </c>
      <c r="AL7" s="16">
        <v>1748</v>
      </c>
      <c r="AM7" s="16">
        <v>1727</v>
      </c>
      <c r="AN7" s="16">
        <v>1701</v>
      </c>
      <c r="AO7" s="16">
        <v>1641</v>
      </c>
      <c r="AP7" s="16">
        <v>1578</v>
      </c>
      <c r="AQ7" s="16">
        <v>1566</v>
      </c>
      <c r="AR7" s="16">
        <v>1526</v>
      </c>
      <c r="AS7" s="16">
        <v>1495</v>
      </c>
      <c r="AT7" s="16">
        <v>1338</v>
      </c>
      <c r="AU7" s="16">
        <v>1279</v>
      </c>
      <c r="AV7" s="16">
        <v>1206</v>
      </c>
      <c r="AW7" s="16">
        <v>1154</v>
      </c>
      <c r="AX7" s="16">
        <v>1120</v>
      </c>
      <c r="AY7" s="16">
        <v>1107</v>
      </c>
      <c r="AZ7" s="16">
        <v>1065</v>
      </c>
      <c r="BA7" s="16">
        <v>1048</v>
      </c>
      <c r="BB7" s="16">
        <v>1018</v>
      </c>
      <c r="BC7" s="16">
        <v>959</v>
      </c>
      <c r="BD7" s="16">
        <v>948</v>
      </c>
      <c r="BE7" s="16">
        <v>940</v>
      </c>
      <c r="BF7" s="16">
        <v>908</v>
      </c>
      <c r="BG7" s="16">
        <v>896</v>
      </c>
      <c r="BH7" s="16">
        <v>889</v>
      </c>
      <c r="BI7" s="16">
        <v>848</v>
      </c>
      <c r="BJ7" s="16">
        <v>807</v>
      </c>
      <c r="BK7" s="16">
        <v>787</v>
      </c>
      <c r="BL7" s="16">
        <v>783</v>
      </c>
      <c r="BM7">
        <v>735</v>
      </c>
      <c r="BN7">
        <v>712</v>
      </c>
      <c r="BO7">
        <v>672</v>
      </c>
      <c r="BP7">
        <v>399</v>
      </c>
      <c r="BQ7">
        <v>399</v>
      </c>
      <c r="BR7">
        <v>391</v>
      </c>
      <c r="BS7">
        <v>361</v>
      </c>
    </row>
    <row r="8" spans="1:71" ht="15.75" customHeight="1" thickBot="1" x14ac:dyDescent="0.25">
      <c r="A8" s="81" t="s">
        <v>5</v>
      </c>
      <c r="B8" s="56">
        <f>+B6-B7</f>
        <v>17</v>
      </c>
      <c r="C8" s="304">
        <v>14</v>
      </c>
      <c r="D8" s="304">
        <v>10</v>
      </c>
      <c r="E8" s="304">
        <v>27</v>
      </c>
      <c r="F8" s="304">
        <v>18</v>
      </c>
      <c r="G8" s="304">
        <v>19</v>
      </c>
      <c r="H8" s="317">
        <v>17</v>
      </c>
      <c r="I8" s="317">
        <v>20</v>
      </c>
      <c r="J8" s="317">
        <v>17</v>
      </c>
      <c r="K8" s="304">
        <v>16</v>
      </c>
      <c r="L8" s="317">
        <v>19</v>
      </c>
      <c r="M8" s="317">
        <v>16</v>
      </c>
      <c r="N8" s="317">
        <v>22</v>
      </c>
      <c r="O8" s="317">
        <v>16</v>
      </c>
      <c r="P8" s="317">
        <v>20</v>
      </c>
      <c r="Q8" s="317">
        <v>19</v>
      </c>
      <c r="R8" s="317">
        <v>25</v>
      </c>
      <c r="S8" s="317">
        <v>31</v>
      </c>
      <c r="T8" s="317">
        <v>16</v>
      </c>
      <c r="U8" s="317">
        <v>23</v>
      </c>
      <c r="V8" s="317">
        <v>22</v>
      </c>
      <c r="W8" s="317">
        <v>15</v>
      </c>
      <c r="X8" s="317">
        <v>17</v>
      </c>
      <c r="Y8" s="317">
        <v>16</v>
      </c>
      <c r="Z8" s="317">
        <v>15</v>
      </c>
      <c r="AA8" s="317">
        <v>24</v>
      </c>
      <c r="AB8" s="317">
        <v>13</v>
      </c>
      <c r="AC8" s="317">
        <v>53</v>
      </c>
      <c r="AD8" s="317">
        <v>14</v>
      </c>
      <c r="AE8" s="16">
        <v>14</v>
      </c>
      <c r="AF8" s="16">
        <v>22</v>
      </c>
      <c r="AG8" s="16">
        <v>17</v>
      </c>
      <c r="AH8" s="16">
        <v>23</v>
      </c>
      <c r="AI8" s="16">
        <v>32</v>
      </c>
      <c r="AJ8" s="16">
        <v>28</v>
      </c>
      <c r="AK8" s="16">
        <v>23</v>
      </c>
      <c r="AL8" s="16">
        <v>23</v>
      </c>
      <c r="AM8" s="16">
        <v>15</v>
      </c>
      <c r="AN8" s="16">
        <v>12</v>
      </c>
      <c r="AO8" s="16">
        <v>1</v>
      </c>
      <c r="AP8" s="16">
        <v>8</v>
      </c>
      <c r="AQ8" s="16">
        <v>12</v>
      </c>
      <c r="AR8" s="16">
        <v>21</v>
      </c>
      <c r="AS8" s="16">
        <v>35</v>
      </c>
      <c r="AT8" s="16">
        <v>38</v>
      </c>
      <c r="AU8" s="16">
        <v>31</v>
      </c>
      <c r="AV8" s="16">
        <v>56</v>
      </c>
      <c r="AW8" s="16">
        <v>14</v>
      </c>
      <c r="AX8" s="16">
        <v>18</v>
      </c>
      <c r="AY8" s="16">
        <v>13</v>
      </c>
      <c r="AZ8" s="16">
        <v>11</v>
      </c>
      <c r="BA8" s="16">
        <v>8</v>
      </c>
      <c r="BB8" s="16">
        <v>12</v>
      </c>
      <c r="BC8" s="16">
        <v>23</v>
      </c>
      <c r="BD8" s="16">
        <v>13</v>
      </c>
      <c r="BE8" s="16">
        <v>10</v>
      </c>
      <c r="BF8" s="16">
        <v>15</v>
      </c>
      <c r="BG8" s="16">
        <v>9</v>
      </c>
      <c r="BH8" s="16">
        <v>3</v>
      </c>
      <c r="BI8" s="16">
        <v>5</v>
      </c>
      <c r="BJ8" s="16">
        <v>8</v>
      </c>
      <c r="BK8" s="16">
        <v>11</v>
      </c>
      <c r="BL8" s="16">
        <v>10</v>
      </c>
      <c r="BM8">
        <v>11</v>
      </c>
      <c r="BN8">
        <v>5</v>
      </c>
      <c r="BO8">
        <v>6</v>
      </c>
      <c r="BP8">
        <v>33</v>
      </c>
      <c r="BQ8">
        <v>33</v>
      </c>
      <c r="BR8">
        <v>20</v>
      </c>
      <c r="BS8">
        <v>28</v>
      </c>
    </row>
    <row r="9" spans="1:71" x14ac:dyDescent="0.2">
      <c r="A9" s="78" t="s">
        <v>6</v>
      </c>
      <c r="B9" s="140">
        <f>COUNTIF(B18:B1048576,"&gt;0")</f>
        <v>1196</v>
      </c>
      <c r="C9" s="301">
        <v>2851</v>
      </c>
      <c r="D9" s="301">
        <v>2759</v>
      </c>
      <c r="E9" s="301">
        <v>2621</v>
      </c>
      <c r="F9" s="301">
        <v>2574</v>
      </c>
      <c r="G9" s="301">
        <v>2554</v>
      </c>
      <c r="H9" s="310">
        <v>2513</v>
      </c>
      <c r="I9" s="311">
        <v>2476</v>
      </c>
      <c r="J9" s="311">
        <v>2448</v>
      </c>
      <c r="K9" s="312">
        <v>2421</v>
      </c>
      <c r="L9" s="310">
        <v>2411</v>
      </c>
      <c r="M9" s="311">
        <v>2390</v>
      </c>
      <c r="N9" s="311">
        <v>2365</v>
      </c>
      <c r="O9" s="311">
        <v>2333</v>
      </c>
      <c r="P9" s="311">
        <v>2226</v>
      </c>
      <c r="Q9" s="311">
        <v>2219</v>
      </c>
      <c r="R9" s="311">
        <v>2209</v>
      </c>
      <c r="S9" s="311">
        <v>2196</v>
      </c>
      <c r="T9" s="311">
        <v>2196</v>
      </c>
      <c r="U9" s="311">
        <v>2189</v>
      </c>
      <c r="V9" s="311">
        <v>2186</v>
      </c>
      <c r="W9" s="311">
        <v>2186</v>
      </c>
      <c r="X9" s="311">
        <v>2151</v>
      </c>
      <c r="Y9" s="311">
        <v>2102</v>
      </c>
      <c r="Z9" s="311">
        <v>2093</v>
      </c>
      <c r="AA9" s="311">
        <v>2053</v>
      </c>
      <c r="AB9" s="311">
        <v>2053</v>
      </c>
      <c r="AC9" s="311">
        <v>2016</v>
      </c>
      <c r="AD9" s="311">
        <v>1885</v>
      </c>
      <c r="AE9" s="16">
        <v>1885</v>
      </c>
      <c r="AF9" s="16">
        <v>1885</v>
      </c>
      <c r="AG9" s="16">
        <v>1850</v>
      </c>
      <c r="AH9" s="16">
        <v>1830</v>
      </c>
      <c r="AI9" s="16">
        <v>1721</v>
      </c>
      <c r="AJ9" s="16">
        <v>1697</v>
      </c>
      <c r="AK9" s="16">
        <v>1644</v>
      </c>
      <c r="AL9" s="16">
        <v>1644</v>
      </c>
      <c r="AM9" s="16">
        <v>1518</v>
      </c>
      <c r="AN9" s="16">
        <v>1518</v>
      </c>
      <c r="AO9" s="16">
        <v>1423</v>
      </c>
      <c r="AP9" s="16">
        <v>1411</v>
      </c>
      <c r="AQ9" s="16">
        <v>1409</v>
      </c>
      <c r="AR9" s="16">
        <v>1360</v>
      </c>
      <c r="AS9" s="16">
        <v>1353</v>
      </c>
      <c r="AT9" s="16">
        <v>1186</v>
      </c>
      <c r="AU9" s="16">
        <v>1099</v>
      </c>
      <c r="AV9" s="16">
        <v>1061</v>
      </c>
      <c r="AW9" s="16">
        <v>991</v>
      </c>
      <c r="AX9" s="16">
        <v>975</v>
      </c>
      <c r="AY9" s="16">
        <v>950</v>
      </c>
      <c r="AZ9" s="16">
        <v>927</v>
      </c>
      <c r="BA9" s="16">
        <v>918</v>
      </c>
      <c r="BB9" s="16">
        <v>906</v>
      </c>
      <c r="BC9" s="16">
        <v>891</v>
      </c>
      <c r="BD9" s="16">
        <v>849</v>
      </c>
      <c r="BE9" s="16">
        <v>830</v>
      </c>
      <c r="BF9" s="16">
        <v>822</v>
      </c>
      <c r="BG9" s="16">
        <v>808</v>
      </c>
      <c r="BH9" s="16">
        <v>779</v>
      </c>
      <c r="BI9" s="16">
        <v>743</v>
      </c>
      <c r="BJ9" s="16">
        <v>701</v>
      </c>
      <c r="BK9" s="16">
        <v>692</v>
      </c>
      <c r="BL9" s="16">
        <v>678</v>
      </c>
      <c r="BM9">
        <v>612</v>
      </c>
      <c r="BN9">
        <v>590</v>
      </c>
      <c r="BO9">
        <v>566</v>
      </c>
      <c r="BP9">
        <v>331</v>
      </c>
      <c r="BQ9">
        <v>331</v>
      </c>
      <c r="BR9">
        <v>323</v>
      </c>
      <c r="BS9">
        <v>283</v>
      </c>
    </row>
    <row r="10" spans="1:71" ht="13.5" thickBot="1" x14ac:dyDescent="0.25">
      <c r="A10" s="82" t="s">
        <v>7</v>
      </c>
      <c r="B10" s="141">
        <f>B6-B9</f>
        <v>16</v>
      </c>
      <c r="C10" s="305">
        <v>13</v>
      </c>
      <c r="D10" s="305">
        <v>9</v>
      </c>
      <c r="E10" s="305">
        <v>26</v>
      </c>
      <c r="F10" s="305">
        <v>17</v>
      </c>
      <c r="G10" s="305">
        <v>18</v>
      </c>
      <c r="H10" s="318">
        <v>16</v>
      </c>
      <c r="I10" s="318">
        <v>19</v>
      </c>
      <c r="J10" s="318">
        <v>16</v>
      </c>
      <c r="K10" s="305">
        <v>15</v>
      </c>
      <c r="L10" s="318">
        <v>18</v>
      </c>
      <c r="M10" s="318">
        <v>15</v>
      </c>
      <c r="N10" s="318">
        <v>21</v>
      </c>
      <c r="O10" s="318">
        <v>15</v>
      </c>
      <c r="P10" s="318">
        <v>19</v>
      </c>
      <c r="Q10" s="318">
        <v>18</v>
      </c>
      <c r="R10" s="318">
        <v>24</v>
      </c>
      <c r="S10" s="318">
        <v>30</v>
      </c>
      <c r="T10" s="318">
        <v>15</v>
      </c>
      <c r="U10" s="318">
        <v>22</v>
      </c>
      <c r="V10" s="318">
        <v>21</v>
      </c>
      <c r="W10" s="318">
        <v>14</v>
      </c>
      <c r="X10" s="318">
        <v>16</v>
      </c>
      <c r="Y10" s="318">
        <v>15</v>
      </c>
      <c r="Z10" s="318">
        <v>14</v>
      </c>
      <c r="AA10" s="318">
        <v>23</v>
      </c>
      <c r="AB10" s="318">
        <v>12</v>
      </c>
      <c r="AC10" s="318">
        <v>49</v>
      </c>
      <c r="AD10" s="318">
        <v>32</v>
      </c>
      <c r="AE10" s="16">
        <v>32</v>
      </c>
      <c r="AF10" s="16">
        <v>11</v>
      </c>
      <c r="AG10" s="16">
        <v>41</v>
      </c>
      <c r="AH10" s="16">
        <v>39</v>
      </c>
      <c r="AI10" s="16">
        <v>124</v>
      </c>
      <c r="AJ10" s="16">
        <v>124</v>
      </c>
      <c r="AK10" s="16">
        <v>150</v>
      </c>
      <c r="AL10" s="16">
        <v>127</v>
      </c>
      <c r="AM10" s="16">
        <v>224</v>
      </c>
      <c r="AN10" s="16">
        <v>195</v>
      </c>
      <c r="AO10" s="16">
        <v>219</v>
      </c>
      <c r="AP10" s="16">
        <v>175</v>
      </c>
      <c r="AQ10" s="16">
        <v>169</v>
      </c>
      <c r="AR10" s="16">
        <v>187</v>
      </c>
      <c r="AS10" s="16">
        <v>177</v>
      </c>
      <c r="AT10" s="16">
        <v>190</v>
      </c>
      <c r="AU10" s="16">
        <v>211</v>
      </c>
      <c r="AV10" s="16">
        <v>201</v>
      </c>
      <c r="AW10" s="16">
        <v>177</v>
      </c>
      <c r="AX10" s="16">
        <v>163</v>
      </c>
      <c r="AY10" s="16">
        <v>170</v>
      </c>
      <c r="AZ10" s="16">
        <v>149</v>
      </c>
      <c r="BA10" s="16">
        <v>138</v>
      </c>
      <c r="BB10" s="16">
        <v>124</v>
      </c>
      <c r="BC10" s="16">
        <v>91</v>
      </c>
      <c r="BD10" s="16">
        <v>112</v>
      </c>
      <c r="BE10" s="16">
        <v>120</v>
      </c>
      <c r="BF10" s="16">
        <v>101</v>
      </c>
      <c r="BG10" s="16">
        <v>97</v>
      </c>
      <c r="BH10" s="16">
        <v>113</v>
      </c>
      <c r="BI10" s="16">
        <v>110</v>
      </c>
      <c r="BJ10" s="16">
        <v>114</v>
      </c>
      <c r="BK10" s="16">
        <v>106</v>
      </c>
      <c r="BL10" s="16">
        <v>115</v>
      </c>
      <c r="BM10">
        <v>134</v>
      </c>
      <c r="BN10">
        <v>127</v>
      </c>
      <c r="BO10">
        <v>112</v>
      </c>
      <c r="BP10">
        <v>101</v>
      </c>
      <c r="BQ10">
        <v>101</v>
      </c>
      <c r="BR10">
        <v>88</v>
      </c>
      <c r="BS10">
        <v>106</v>
      </c>
    </row>
    <row r="11" spans="1:71" x14ac:dyDescent="0.2">
      <c r="A11" s="16"/>
      <c r="E11" s="16"/>
      <c r="F11" s="7"/>
    </row>
    <row r="12" spans="1:71" x14ac:dyDescent="0.2">
      <c r="A12" s="9" t="s">
        <v>8</v>
      </c>
      <c r="B12" t="s">
        <v>9</v>
      </c>
      <c r="I12" s="16" t="s">
        <v>10</v>
      </c>
      <c r="J12" s="16" t="s">
        <v>11</v>
      </c>
    </row>
    <row r="13" spans="1:71" x14ac:dyDescent="0.2">
      <c r="A13" s="9" t="s">
        <v>12</v>
      </c>
      <c r="B13" t="s">
        <v>9</v>
      </c>
    </row>
    <row r="14" spans="1:71" x14ac:dyDescent="0.2">
      <c r="A14" s="9" t="s">
        <v>13</v>
      </c>
      <c r="B14" t="s">
        <v>9</v>
      </c>
    </row>
    <row r="15" spans="1:71" x14ac:dyDescent="0.2">
      <c r="A15" s="9" t="s">
        <v>14</v>
      </c>
      <c r="B15" t="s">
        <v>9</v>
      </c>
    </row>
    <row r="17" spans="1:4" x14ac:dyDescent="0.2">
      <c r="B17" s="12" t="s">
        <v>15</v>
      </c>
    </row>
    <row r="18" spans="1:4" ht="38.25" x14ac:dyDescent="0.2">
      <c r="A18" s="9" t="s">
        <v>16</v>
      </c>
      <c r="B18" s="11" t="s">
        <v>17</v>
      </c>
      <c r="C18" s="180" t="s">
        <v>18</v>
      </c>
      <c r="D18" t="s">
        <v>19</v>
      </c>
    </row>
    <row r="19" spans="1:4" x14ac:dyDescent="0.2">
      <c r="A19">
        <v>4500010218</v>
      </c>
      <c r="B19" s="11">
        <v>410699</v>
      </c>
      <c r="C19" s="330">
        <v>0</v>
      </c>
      <c r="D19" s="10">
        <v>1</v>
      </c>
    </row>
    <row r="20" spans="1:4" x14ac:dyDescent="0.2">
      <c r="A20">
        <v>4500090515</v>
      </c>
      <c r="B20" s="11">
        <v>18164681</v>
      </c>
      <c r="C20" s="330">
        <v>0</v>
      </c>
      <c r="D20" s="10">
        <v>1</v>
      </c>
    </row>
    <row r="21" spans="1:4" x14ac:dyDescent="0.2">
      <c r="A21">
        <v>4500090563</v>
      </c>
      <c r="B21" s="11">
        <v>24236443</v>
      </c>
      <c r="C21" s="330">
        <v>0</v>
      </c>
      <c r="D21" s="10">
        <v>1</v>
      </c>
    </row>
    <row r="22" spans="1:4" x14ac:dyDescent="0.2">
      <c r="A22">
        <v>4500091465</v>
      </c>
      <c r="B22" s="11">
        <v>19159791</v>
      </c>
      <c r="C22" s="330">
        <v>0</v>
      </c>
      <c r="D22" s="10">
        <v>1</v>
      </c>
    </row>
    <row r="23" spans="1:4" x14ac:dyDescent="0.2">
      <c r="A23">
        <v>4500093142</v>
      </c>
      <c r="B23" s="11">
        <v>41143675</v>
      </c>
      <c r="C23" s="330">
        <v>0</v>
      </c>
      <c r="D23" s="10">
        <v>1</v>
      </c>
    </row>
    <row r="24" spans="1:4" x14ac:dyDescent="0.2">
      <c r="A24">
        <v>4500093183</v>
      </c>
      <c r="B24" s="11">
        <v>13360583</v>
      </c>
      <c r="C24" s="330">
        <v>0</v>
      </c>
      <c r="D24" s="10">
        <v>1</v>
      </c>
    </row>
    <row r="25" spans="1:4" x14ac:dyDescent="0.2">
      <c r="A25">
        <v>4500094101</v>
      </c>
      <c r="B25" s="11">
        <v>19642842</v>
      </c>
      <c r="C25" s="330">
        <v>0</v>
      </c>
      <c r="D25" s="10">
        <v>1</v>
      </c>
    </row>
    <row r="26" spans="1:4" x14ac:dyDescent="0.2">
      <c r="A26">
        <v>4500094954</v>
      </c>
      <c r="B26" s="11">
        <v>36604688</v>
      </c>
      <c r="C26" s="330">
        <v>0</v>
      </c>
      <c r="D26" s="10">
        <v>1</v>
      </c>
    </row>
    <row r="27" spans="1:4" x14ac:dyDescent="0.2">
      <c r="A27">
        <v>4500095496</v>
      </c>
      <c r="B27" s="11">
        <v>11057429</v>
      </c>
      <c r="C27" s="330">
        <v>0</v>
      </c>
      <c r="D27" s="10">
        <v>1</v>
      </c>
    </row>
    <row r="28" spans="1:4" x14ac:dyDescent="0.2">
      <c r="A28">
        <v>4500095517</v>
      </c>
      <c r="B28" s="11">
        <v>18399215</v>
      </c>
      <c r="C28" s="330">
        <v>0</v>
      </c>
      <c r="D28" s="10">
        <v>1</v>
      </c>
    </row>
    <row r="29" spans="1:4" x14ac:dyDescent="0.2">
      <c r="A29">
        <v>4500095700</v>
      </c>
      <c r="B29" s="11">
        <v>131145120</v>
      </c>
      <c r="C29" s="330">
        <v>0</v>
      </c>
      <c r="D29" s="10">
        <v>1</v>
      </c>
    </row>
    <row r="30" spans="1:4" x14ac:dyDescent="0.2">
      <c r="A30">
        <v>4500095988</v>
      </c>
      <c r="B30" s="11">
        <v>7620787</v>
      </c>
      <c r="C30" s="330">
        <v>0</v>
      </c>
      <c r="D30" s="10">
        <v>1</v>
      </c>
    </row>
    <row r="31" spans="1:4" x14ac:dyDescent="0.2">
      <c r="A31">
        <v>4500095990</v>
      </c>
      <c r="B31" s="11">
        <v>32150520</v>
      </c>
      <c r="C31" s="330">
        <v>0</v>
      </c>
      <c r="D31" s="10">
        <v>1</v>
      </c>
    </row>
    <row r="32" spans="1:4" x14ac:dyDescent="0.2">
      <c r="A32">
        <v>4500095991</v>
      </c>
      <c r="B32" s="11">
        <v>265092</v>
      </c>
      <c r="C32" s="330">
        <v>0</v>
      </c>
      <c r="D32" s="10">
        <v>1</v>
      </c>
    </row>
    <row r="33" spans="1:4" x14ac:dyDescent="0.2">
      <c r="A33">
        <v>4500095995</v>
      </c>
      <c r="B33" s="11">
        <v>96571791</v>
      </c>
      <c r="C33" s="330">
        <v>0</v>
      </c>
      <c r="D33" s="10">
        <v>1</v>
      </c>
    </row>
    <row r="34" spans="1:4" x14ac:dyDescent="0.2">
      <c r="A34">
        <v>4500095997</v>
      </c>
      <c r="B34" s="11">
        <v>39121210</v>
      </c>
      <c r="C34" s="330">
        <v>0</v>
      </c>
      <c r="D34" s="10">
        <v>1</v>
      </c>
    </row>
    <row r="35" spans="1:4" ht="11.45" customHeight="1" x14ac:dyDescent="0.2">
      <c r="A35">
        <v>4500095998</v>
      </c>
      <c r="B35" s="11">
        <v>83564800</v>
      </c>
      <c r="C35" s="330">
        <v>0</v>
      </c>
      <c r="D35" s="10">
        <v>1</v>
      </c>
    </row>
    <row r="36" spans="1:4" x14ac:dyDescent="0.2">
      <c r="A36">
        <v>4500096000</v>
      </c>
      <c r="B36" s="11">
        <v>30498184</v>
      </c>
      <c r="C36" s="330">
        <v>0</v>
      </c>
      <c r="D36" s="10">
        <v>1</v>
      </c>
    </row>
    <row r="37" spans="1:4" x14ac:dyDescent="0.2">
      <c r="A37">
        <v>4500096002</v>
      </c>
      <c r="B37" s="11">
        <v>43769136</v>
      </c>
      <c r="C37" s="330">
        <v>0</v>
      </c>
      <c r="D37" s="10">
        <v>1</v>
      </c>
    </row>
    <row r="38" spans="1:4" x14ac:dyDescent="0.2">
      <c r="A38">
        <v>4500096004</v>
      </c>
      <c r="B38" s="11">
        <v>47131618</v>
      </c>
      <c r="C38" s="330">
        <v>0</v>
      </c>
      <c r="D38" s="10">
        <v>1</v>
      </c>
    </row>
    <row r="39" spans="1:4" x14ac:dyDescent="0.2">
      <c r="A39">
        <v>4500096005</v>
      </c>
      <c r="B39" s="11">
        <v>46986125</v>
      </c>
      <c r="C39" s="330">
        <v>0</v>
      </c>
      <c r="D39" s="10">
        <v>1</v>
      </c>
    </row>
    <row r="40" spans="1:4" x14ac:dyDescent="0.2">
      <c r="A40">
        <v>4500096006</v>
      </c>
      <c r="B40" s="11">
        <v>157876867</v>
      </c>
      <c r="C40" s="330">
        <v>0</v>
      </c>
      <c r="D40" s="10">
        <v>1</v>
      </c>
    </row>
    <row r="41" spans="1:4" x14ac:dyDescent="0.2">
      <c r="A41">
        <v>4500096007</v>
      </c>
      <c r="B41" s="11">
        <v>53544341</v>
      </c>
      <c r="C41" s="330">
        <v>0</v>
      </c>
      <c r="D41" s="10">
        <v>1</v>
      </c>
    </row>
    <row r="42" spans="1:4" x14ac:dyDescent="0.2">
      <c r="A42">
        <v>4500096056</v>
      </c>
      <c r="B42" s="11">
        <v>77566704</v>
      </c>
      <c r="C42" s="330">
        <v>0</v>
      </c>
      <c r="D42" s="10">
        <v>1</v>
      </c>
    </row>
    <row r="43" spans="1:4" x14ac:dyDescent="0.2">
      <c r="A43">
        <v>4500096090</v>
      </c>
      <c r="B43" s="11">
        <v>17473041</v>
      </c>
      <c r="C43" s="330">
        <v>0</v>
      </c>
      <c r="D43" s="10">
        <v>1</v>
      </c>
    </row>
    <row r="44" spans="1:4" x14ac:dyDescent="0.2">
      <c r="A44">
        <v>4500096212</v>
      </c>
      <c r="B44" s="11">
        <v>5596800</v>
      </c>
      <c r="C44" s="330">
        <v>0</v>
      </c>
      <c r="D44" s="10">
        <v>1</v>
      </c>
    </row>
    <row r="45" spans="1:4" x14ac:dyDescent="0.2">
      <c r="A45">
        <v>4500096297</v>
      </c>
      <c r="B45" s="11">
        <v>4455225</v>
      </c>
      <c r="C45" s="330">
        <v>0</v>
      </c>
      <c r="D45" s="10">
        <v>1</v>
      </c>
    </row>
    <row r="46" spans="1:4" x14ac:dyDescent="0.2">
      <c r="A46">
        <v>4500096307</v>
      </c>
      <c r="B46" s="11">
        <v>0</v>
      </c>
      <c r="C46" s="330">
        <v>0</v>
      </c>
      <c r="D46" s="10">
        <v>0</v>
      </c>
    </row>
    <row r="47" spans="1:4" x14ac:dyDescent="0.2">
      <c r="A47">
        <v>4500096309</v>
      </c>
      <c r="B47" s="11">
        <v>69711891</v>
      </c>
      <c r="C47" s="330">
        <v>0</v>
      </c>
      <c r="D47" s="10">
        <v>1</v>
      </c>
    </row>
    <row r="48" spans="1:4" x14ac:dyDescent="0.2">
      <c r="A48">
        <v>4500096404</v>
      </c>
      <c r="B48" s="11">
        <v>35393107</v>
      </c>
      <c r="C48" s="330">
        <v>0</v>
      </c>
      <c r="D48" s="10">
        <v>1</v>
      </c>
    </row>
    <row r="49" spans="1:4" x14ac:dyDescent="0.2">
      <c r="A49">
        <v>4500096596</v>
      </c>
      <c r="B49" s="11">
        <v>247362336</v>
      </c>
      <c r="C49" s="330">
        <v>0</v>
      </c>
      <c r="D49" s="10">
        <v>1</v>
      </c>
    </row>
    <row r="50" spans="1:4" x14ac:dyDescent="0.2">
      <c r="A50">
        <v>4500096597</v>
      </c>
      <c r="B50" s="11">
        <v>68296970</v>
      </c>
      <c r="C50" s="330">
        <v>0</v>
      </c>
      <c r="D50" s="10">
        <v>1</v>
      </c>
    </row>
    <row r="51" spans="1:4" x14ac:dyDescent="0.2">
      <c r="A51">
        <v>4500096598</v>
      </c>
      <c r="B51" s="11">
        <v>200142344</v>
      </c>
      <c r="C51" s="330">
        <v>0</v>
      </c>
      <c r="D51" s="10">
        <v>1</v>
      </c>
    </row>
    <row r="52" spans="1:4" x14ac:dyDescent="0.2">
      <c r="A52">
        <v>4500096599</v>
      </c>
      <c r="B52" s="11">
        <v>12095580</v>
      </c>
      <c r="C52" s="330">
        <v>0</v>
      </c>
      <c r="D52" s="10">
        <v>1</v>
      </c>
    </row>
    <row r="53" spans="1:4" x14ac:dyDescent="0.2">
      <c r="A53">
        <v>4500096600</v>
      </c>
      <c r="B53" s="11">
        <v>10097126</v>
      </c>
      <c r="C53" s="330">
        <v>0</v>
      </c>
      <c r="D53" s="10">
        <v>1</v>
      </c>
    </row>
    <row r="54" spans="1:4" x14ac:dyDescent="0.2">
      <c r="A54">
        <v>4500096601</v>
      </c>
      <c r="B54" s="11">
        <v>8124579</v>
      </c>
      <c r="C54" s="330">
        <v>0</v>
      </c>
      <c r="D54" s="10">
        <v>1</v>
      </c>
    </row>
    <row r="55" spans="1:4" x14ac:dyDescent="0.2">
      <c r="A55">
        <v>4500096602</v>
      </c>
      <c r="B55" s="11">
        <v>22038427</v>
      </c>
      <c r="C55" s="330">
        <v>0</v>
      </c>
      <c r="D55" s="10">
        <v>1</v>
      </c>
    </row>
    <row r="56" spans="1:4" x14ac:dyDescent="0.2">
      <c r="A56">
        <v>4500096672</v>
      </c>
      <c r="B56" s="11">
        <v>18717097</v>
      </c>
      <c r="C56" s="330">
        <v>0</v>
      </c>
      <c r="D56" s="10">
        <v>1</v>
      </c>
    </row>
    <row r="57" spans="1:4" x14ac:dyDescent="0.2">
      <c r="A57">
        <v>4500096678</v>
      </c>
      <c r="B57" s="11">
        <v>30059574</v>
      </c>
      <c r="C57" s="330">
        <v>0</v>
      </c>
      <c r="D57" s="10">
        <v>1</v>
      </c>
    </row>
    <row r="58" spans="1:4" x14ac:dyDescent="0.2">
      <c r="A58">
        <v>4500096680</v>
      </c>
      <c r="B58" s="11">
        <v>37813645</v>
      </c>
      <c r="C58" s="330">
        <v>0</v>
      </c>
      <c r="D58" s="10">
        <v>1</v>
      </c>
    </row>
    <row r="59" spans="1:4" x14ac:dyDescent="0.2">
      <c r="A59">
        <v>4500096681</v>
      </c>
      <c r="B59" s="11">
        <v>38895417</v>
      </c>
      <c r="C59" s="330">
        <v>0</v>
      </c>
      <c r="D59" s="10">
        <v>1</v>
      </c>
    </row>
    <row r="60" spans="1:4" x14ac:dyDescent="0.2">
      <c r="A60">
        <v>4500096841</v>
      </c>
      <c r="B60" s="11">
        <v>44817831</v>
      </c>
      <c r="C60" s="330">
        <v>0</v>
      </c>
      <c r="D60" s="10">
        <v>1</v>
      </c>
    </row>
    <row r="61" spans="1:4" x14ac:dyDescent="0.2">
      <c r="A61">
        <v>4500096959</v>
      </c>
      <c r="B61" s="11">
        <v>26375693</v>
      </c>
      <c r="C61" s="330">
        <v>0</v>
      </c>
      <c r="D61" s="10">
        <v>1</v>
      </c>
    </row>
    <row r="62" spans="1:4" x14ac:dyDescent="0.2">
      <c r="A62">
        <v>4500096962</v>
      </c>
      <c r="B62" s="11">
        <v>27712151</v>
      </c>
      <c r="C62" s="330">
        <v>0</v>
      </c>
      <c r="D62" s="10">
        <v>1</v>
      </c>
    </row>
    <row r="63" spans="1:4" x14ac:dyDescent="0.2">
      <c r="A63">
        <v>4500097016</v>
      </c>
      <c r="B63" s="11">
        <v>26981145</v>
      </c>
      <c r="C63" s="330">
        <v>0</v>
      </c>
      <c r="D63" s="10">
        <v>1</v>
      </c>
    </row>
    <row r="64" spans="1:4" x14ac:dyDescent="0.2">
      <c r="A64">
        <v>4500097019</v>
      </c>
      <c r="B64" s="11">
        <v>17684673</v>
      </c>
      <c r="C64" s="330">
        <v>0</v>
      </c>
      <c r="D64" s="10">
        <v>1.0004011231448056</v>
      </c>
    </row>
    <row r="65" spans="1:4" x14ac:dyDescent="0.2">
      <c r="A65">
        <v>4500097020</v>
      </c>
      <c r="B65" s="11">
        <v>17243923</v>
      </c>
      <c r="C65" s="330">
        <v>0</v>
      </c>
      <c r="D65" s="10">
        <v>1.001505016722408</v>
      </c>
    </row>
    <row r="66" spans="1:4" x14ac:dyDescent="0.2">
      <c r="A66">
        <v>4500097024</v>
      </c>
      <c r="B66" s="11">
        <v>18322440</v>
      </c>
      <c r="C66" s="330">
        <v>0</v>
      </c>
      <c r="D66" s="10">
        <v>0.99944331044720724</v>
      </c>
    </row>
    <row r="67" spans="1:4" x14ac:dyDescent="0.2">
      <c r="A67">
        <v>4500097025</v>
      </c>
      <c r="B67" s="11">
        <v>17952034</v>
      </c>
      <c r="C67" s="330">
        <v>0</v>
      </c>
      <c r="D67" s="10">
        <v>0.9989200863930886</v>
      </c>
    </row>
    <row r="68" spans="1:4" x14ac:dyDescent="0.2">
      <c r="A68">
        <v>4500097146</v>
      </c>
      <c r="B68" s="11">
        <v>26796727</v>
      </c>
      <c r="C68" s="330">
        <v>0</v>
      </c>
      <c r="D68" s="10">
        <v>0</v>
      </c>
    </row>
    <row r="69" spans="1:4" x14ac:dyDescent="0.2">
      <c r="A69">
        <v>4500097147</v>
      </c>
      <c r="B69" s="11">
        <v>0</v>
      </c>
      <c r="C69" s="330">
        <v>0</v>
      </c>
      <c r="D69" s="10">
        <v>0</v>
      </c>
    </row>
    <row r="70" spans="1:4" x14ac:dyDescent="0.2">
      <c r="A70">
        <v>4500097358</v>
      </c>
      <c r="B70" s="11">
        <v>38272765</v>
      </c>
      <c r="C70" s="330">
        <v>0</v>
      </c>
      <c r="D70" s="10">
        <v>1</v>
      </c>
    </row>
    <row r="71" spans="1:4" x14ac:dyDescent="0.2">
      <c r="A71">
        <v>4500097442</v>
      </c>
      <c r="B71" s="11">
        <v>25937043</v>
      </c>
      <c r="C71" s="330">
        <v>0</v>
      </c>
      <c r="D71" s="10">
        <v>1</v>
      </c>
    </row>
    <row r="72" spans="1:4" x14ac:dyDescent="0.2">
      <c r="A72">
        <v>4500097458</v>
      </c>
      <c r="B72" s="11">
        <v>29746956</v>
      </c>
      <c r="C72" s="330">
        <v>0</v>
      </c>
      <c r="D72" s="10">
        <v>1</v>
      </c>
    </row>
    <row r="73" spans="1:4" x14ac:dyDescent="0.2">
      <c r="A73">
        <v>4500097513</v>
      </c>
      <c r="B73" s="11">
        <v>43605956</v>
      </c>
      <c r="C73" s="330">
        <v>0</v>
      </c>
      <c r="D73" s="10">
        <v>1</v>
      </c>
    </row>
    <row r="74" spans="1:4" x14ac:dyDescent="0.2">
      <c r="A74">
        <v>4500097539</v>
      </c>
      <c r="B74" s="11">
        <v>27734232</v>
      </c>
      <c r="C74" s="330">
        <v>0</v>
      </c>
      <c r="D74" s="10">
        <v>1</v>
      </c>
    </row>
    <row r="75" spans="1:4" x14ac:dyDescent="0.2">
      <c r="A75">
        <v>4500097562</v>
      </c>
      <c r="B75" s="11">
        <v>27568266</v>
      </c>
      <c r="C75" s="330">
        <v>0</v>
      </c>
      <c r="D75" s="10">
        <v>1</v>
      </c>
    </row>
    <row r="76" spans="1:4" x14ac:dyDescent="0.2">
      <c r="A76">
        <v>4500097658</v>
      </c>
      <c r="B76" s="11">
        <v>40095350</v>
      </c>
      <c r="C76" s="330">
        <v>0</v>
      </c>
      <c r="D76" s="10">
        <v>1</v>
      </c>
    </row>
    <row r="77" spans="1:4" x14ac:dyDescent="0.2">
      <c r="A77">
        <v>4500097662</v>
      </c>
      <c r="B77" s="11">
        <v>19593825</v>
      </c>
      <c r="C77" s="330">
        <v>0</v>
      </c>
      <c r="D77" s="10">
        <v>1</v>
      </c>
    </row>
    <row r="78" spans="1:4" x14ac:dyDescent="0.2">
      <c r="A78">
        <v>4500097664</v>
      </c>
      <c r="B78" s="11">
        <v>12980000</v>
      </c>
      <c r="C78" s="330">
        <v>0</v>
      </c>
      <c r="D78" s="10">
        <v>1</v>
      </c>
    </row>
    <row r="79" spans="1:4" x14ac:dyDescent="0.2">
      <c r="A79">
        <v>4500097674</v>
      </c>
      <c r="B79" s="11">
        <v>18224800</v>
      </c>
      <c r="C79" s="330">
        <v>0</v>
      </c>
      <c r="D79" s="10">
        <v>1</v>
      </c>
    </row>
    <row r="80" spans="1:4" x14ac:dyDescent="0.2">
      <c r="A80">
        <v>4500097694</v>
      </c>
      <c r="B80" s="11">
        <v>22460451</v>
      </c>
      <c r="C80" s="330">
        <v>0</v>
      </c>
      <c r="D80" s="10">
        <v>1.0007367387033399</v>
      </c>
    </row>
    <row r="81" spans="1:4" x14ac:dyDescent="0.2">
      <c r="A81">
        <v>4500097731</v>
      </c>
      <c r="B81" s="11">
        <v>200988822</v>
      </c>
      <c r="C81" s="330">
        <v>0</v>
      </c>
      <c r="D81" s="10">
        <v>1</v>
      </c>
    </row>
    <row r="82" spans="1:4" x14ac:dyDescent="0.2">
      <c r="A82">
        <v>4500097884</v>
      </c>
      <c r="B82" s="11">
        <v>96270583</v>
      </c>
      <c r="C82" s="330">
        <v>0</v>
      </c>
      <c r="D82" s="10">
        <v>0.99961834142086037</v>
      </c>
    </row>
    <row r="83" spans="1:4" x14ac:dyDescent="0.2">
      <c r="A83">
        <v>4500097926</v>
      </c>
      <c r="B83" s="11">
        <v>122544660</v>
      </c>
      <c r="C83" s="330">
        <v>0</v>
      </c>
      <c r="D83" s="10">
        <v>1</v>
      </c>
    </row>
    <row r="84" spans="1:4" x14ac:dyDescent="0.2">
      <c r="A84">
        <v>4500097939</v>
      </c>
      <c r="B84" s="11">
        <v>10442407</v>
      </c>
      <c r="C84" s="330">
        <v>0</v>
      </c>
      <c r="D84" s="10">
        <v>1</v>
      </c>
    </row>
    <row r="85" spans="1:4" x14ac:dyDescent="0.2">
      <c r="A85">
        <v>4500097960</v>
      </c>
      <c r="B85" s="11">
        <v>0</v>
      </c>
      <c r="C85" s="330">
        <v>0</v>
      </c>
      <c r="D85" s="10">
        <v>0</v>
      </c>
    </row>
    <row r="86" spans="1:4" x14ac:dyDescent="0.2">
      <c r="A86">
        <v>4500098144</v>
      </c>
      <c r="B86" s="11">
        <v>7581</v>
      </c>
      <c r="C86" s="330">
        <v>0</v>
      </c>
      <c r="D86" s="10">
        <v>1</v>
      </c>
    </row>
    <row r="87" spans="1:4" x14ac:dyDescent="0.2">
      <c r="A87">
        <v>4500098153</v>
      </c>
      <c r="B87" s="11">
        <v>26647226</v>
      </c>
      <c r="C87" s="330">
        <v>0</v>
      </c>
      <c r="D87" s="10">
        <v>1</v>
      </c>
    </row>
    <row r="88" spans="1:4" x14ac:dyDescent="0.2">
      <c r="A88">
        <v>4500098158</v>
      </c>
      <c r="B88" s="11">
        <v>63518994</v>
      </c>
      <c r="C88" s="330">
        <v>0</v>
      </c>
      <c r="D88" s="10">
        <v>1</v>
      </c>
    </row>
    <row r="89" spans="1:4" x14ac:dyDescent="0.2">
      <c r="A89">
        <v>4500099196</v>
      </c>
      <c r="B89" s="11">
        <v>25405150</v>
      </c>
      <c r="C89" s="330">
        <v>0</v>
      </c>
      <c r="D89" s="10">
        <v>1</v>
      </c>
    </row>
    <row r="90" spans="1:4" x14ac:dyDescent="0.2">
      <c r="A90">
        <v>4500100940</v>
      </c>
      <c r="B90" s="11">
        <v>0</v>
      </c>
      <c r="C90" s="330">
        <v>0</v>
      </c>
      <c r="D90" s="10">
        <v>0</v>
      </c>
    </row>
    <row r="91" spans="1:4" x14ac:dyDescent="0.2">
      <c r="A91">
        <v>4500100942</v>
      </c>
      <c r="B91" s="11">
        <v>0</v>
      </c>
      <c r="C91" s="330">
        <v>0</v>
      </c>
      <c r="D91" s="10">
        <v>0</v>
      </c>
    </row>
    <row r="92" spans="1:4" x14ac:dyDescent="0.2">
      <c r="A92">
        <v>4500100943</v>
      </c>
      <c r="B92" s="11">
        <v>0</v>
      </c>
      <c r="C92" s="330">
        <v>0</v>
      </c>
      <c r="D92" s="10">
        <v>0</v>
      </c>
    </row>
    <row r="93" spans="1:4" x14ac:dyDescent="0.2">
      <c r="A93">
        <v>4500100945</v>
      </c>
      <c r="B93" s="11">
        <v>7248927</v>
      </c>
      <c r="C93" s="330">
        <v>0</v>
      </c>
      <c r="D93" s="10">
        <v>1</v>
      </c>
    </row>
    <row r="94" spans="1:4" x14ac:dyDescent="0.2">
      <c r="A94">
        <v>4500100966</v>
      </c>
      <c r="B94" s="11">
        <v>29845132</v>
      </c>
      <c r="C94" s="330">
        <v>0</v>
      </c>
      <c r="D94" s="10">
        <v>1</v>
      </c>
    </row>
    <row r="95" spans="1:4" x14ac:dyDescent="0.2">
      <c r="A95">
        <v>4500100984</v>
      </c>
      <c r="B95" s="11">
        <v>1772025</v>
      </c>
      <c r="C95" s="330">
        <v>0</v>
      </c>
      <c r="D95" s="10">
        <v>1</v>
      </c>
    </row>
    <row r="96" spans="1:4" x14ac:dyDescent="0.2">
      <c r="A96">
        <v>4500101044</v>
      </c>
      <c r="B96" s="11">
        <v>22087245</v>
      </c>
      <c r="C96" s="330">
        <v>0</v>
      </c>
      <c r="D96" s="10">
        <v>1</v>
      </c>
    </row>
    <row r="97" spans="1:4" x14ac:dyDescent="0.2">
      <c r="A97">
        <v>4500101047</v>
      </c>
      <c r="B97" s="11">
        <v>72889807</v>
      </c>
      <c r="C97" s="330">
        <v>0</v>
      </c>
      <c r="D97" s="10">
        <v>1</v>
      </c>
    </row>
    <row r="98" spans="1:4" x14ac:dyDescent="0.2">
      <c r="A98">
        <v>4500101074</v>
      </c>
      <c r="B98" s="11">
        <v>23260789</v>
      </c>
      <c r="C98" s="330">
        <v>0</v>
      </c>
      <c r="D98" s="10">
        <v>1</v>
      </c>
    </row>
    <row r="99" spans="1:4" x14ac:dyDescent="0.2">
      <c r="A99">
        <v>4500101078</v>
      </c>
      <c r="B99" s="11">
        <v>19607319</v>
      </c>
      <c r="C99" s="330">
        <v>0</v>
      </c>
      <c r="D99" s="10">
        <v>1</v>
      </c>
    </row>
    <row r="100" spans="1:4" x14ac:dyDescent="0.2">
      <c r="A100">
        <v>4500101098</v>
      </c>
      <c r="B100" s="11">
        <v>38977328</v>
      </c>
      <c r="C100" s="330">
        <v>0</v>
      </c>
      <c r="D100" s="10">
        <v>1</v>
      </c>
    </row>
    <row r="101" spans="1:4" x14ac:dyDescent="0.2">
      <c r="A101">
        <v>4500101101</v>
      </c>
      <c r="B101" s="11">
        <v>19832263</v>
      </c>
      <c r="C101" s="330">
        <v>0</v>
      </c>
      <c r="D101" s="10">
        <v>1</v>
      </c>
    </row>
    <row r="102" spans="1:4" x14ac:dyDescent="0.2">
      <c r="A102">
        <v>4500101116</v>
      </c>
      <c r="B102" s="11">
        <v>25567912</v>
      </c>
      <c r="C102" s="330">
        <v>0</v>
      </c>
      <c r="D102" s="10">
        <v>1</v>
      </c>
    </row>
    <row r="103" spans="1:4" x14ac:dyDescent="0.2">
      <c r="A103">
        <v>4500101117</v>
      </c>
      <c r="B103" s="11">
        <v>22804772</v>
      </c>
      <c r="C103" s="330">
        <v>0</v>
      </c>
      <c r="D103" s="10">
        <v>1</v>
      </c>
    </row>
    <row r="104" spans="1:4" x14ac:dyDescent="0.2">
      <c r="A104">
        <v>4500101118</v>
      </c>
      <c r="B104" s="11">
        <v>16290560</v>
      </c>
      <c r="C104" s="330">
        <v>0</v>
      </c>
      <c r="D104" s="10">
        <v>1</v>
      </c>
    </row>
    <row r="105" spans="1:4" x14ac:dyDescent="0.2">
      <c r="A105">
        <v>4500101120</v>
      </c>
      <c r="B105" s="11">
        <v>67905985</v>
      </c>
      <c r="C105" s="330">
        <v>0</v>
      </c>
      <c r="D105" s="10">
        <v>1</v>
      </c>
    </row>
    <row r="106" spans="1:4" x14ac:dyDescent="0.2">
      <c r="A106">
        <v>4500101121</v>
      </c>
      <c r="B106" s="11">
        <v>40226331</v>
      </c>
      <c r="C106" s="330">
        <v>0</v>
      </c>
      <c r="D106" s="10">
        <v>1</v>
      </c>
    </row>
    <row r="107" spans="1:4" x14ac:dyDescent="0.2">
      <c r="A107">
        <v>4500101122</v>
      </c>
      <c r="B107" s="11">
        <v>18181132</v>
      </c>
      <c r="C107" s="330">
        <v>0</v>
      </c>
      <c r="D107" s="10">
        <v>1</v>
      </c>
    </row>
    <row r="108" spans="1:4" x14ac:dyDescent="0.2">
      <c r="A108">
        <v>4500101136</v>
      </c>
      <c r="B108" s="11">
        <v>11724333</v>
      </c>
      <c r="C108" s="330">
        <v>0</v>
      </c>
      <c r="D108" s="10">
        <v>1</v>
      </c>
    </row>
    <row r="109" spans="1:4" x14ac:dyDescent="0.2">
      <c r="A109">
        <v>4500101138</v>
      </c>
      <c r="B109" s="11">
        <v>722238</v>
      </c>
      <c r="C109" s="330">
        <v>0</v>
      </c>
      <c r="D109" s="10">
        <v>1</v>
      </c>
    </row>
    <row r="110" spans="1:4" x14ac:dyDescent="0.2">
      <c r="A110">
        <v>4500101139</v>
      </c>
      <c r="B110" s="11">
        <v>2227843</v>
      </c>
      <c r="C110" s="330">
        <v>0</v>
      </c>
      <c r="D110" s="10">
        <v>1</v>
      </c>
    </row>
    <row r="111" spans="1:4" x14ac:dyDescent="0.2">
      <c r="A111">
        <v>4500101142</v>
      </c>
      <c r="B111" s="11">
        <v>8448381</v>
      </c>
      <c r="C111" s="330">
        <v>0</v>
      </c>
      <c r="D111" s="10">
        <v>1</v>
      </c>
    </row>
    <row r="112" spans="1:4" x14ac:dyDescent="0.2">
      <c r="A112">
        <v>4500101279</v>
      </c>
      <c r="B112" s="11">
        <v>66285331</v>
      </c>
      <c r="C112" s="330">
        <v>0</v>
      </c>
      <c r="D112" s="10">
        <v>1</v>
      </c>
    </row>
    <row r="113" spans="1:4" x14ac:dyDescent="0.2">
      <c r="A113">
        <v>4500101300</v>
      </c>
      <c r="B113" s="11">
        <v>1841952</v>
      </c>
      <c r="C113" s="330">
        <v>0</v>
      </c>
      <c r="D113" s="10">
        <v>1</v>
      </c>
    </row>
    <row r="114" spans="1:4" x14ac:dyDescent="0.2">
      <c r="A114">
        <v>4500101303</v>
      </c>
      <c r="B114" s="11">
        <v>38178274</v>
      </c>
      <c r="C114" s="330">
        <v>0</v>
      </c>
      <c r="D114" s="10">
        <v>1</v>
      </c>
    </row>
    <row r="115" spans="1:4" x14ac:dyDescent="0.2">
      <c r="A115">
        <v>4500101305</v>
      </c>
      <c r="B115" s="11">
        <v>5810838</v>
      </c>
      <c r="C115" s="330">
        <v>0</v>
      </c>
      <c r="D115" s="10">
        <v>1</v>
      </c>
    </row>
    <row r="116" spans="1:4" x14ac:dyDescent="0.2">
      <c r="A116">
        <v>4500101306</v>
      </c>
      <c r="B116" s="11">
        <v>1614191</v>
      </c>
      <c r="C116" s="330">
        <v>0</v>
      </c>
      <c r="D116" s="10">
        <v>1</v>
      </c>
    </row>
    <row r="117" spans="1:4" x14ac:dyDescent="0.2">
      <c r="A117">
        <v>4500101307</v>
      </c>
      <c r="B117" s="11">
        <v>1770382</v>
      </c>
      <c r="C117" s="330">
        <v>0</v>
      </c>
      <c r="D117" s="10">
        <v>1</v>
      </c>
    </row>
    <row r="118" spans="1:4" x14ac:dyDescent="0.2">
      <c r="A118">
        <v>4500101327</v>
      </c>
      <c r="B118" s="11">
        <v>0</v>
      </c>
      <c r="C118" s="330">
        <v>0</v>
      </c>
      <c r="D118" s="10">
        <v>0</v>
      </c>
    </row>
    <row r="119" spans="1:4" x14ac:dyDescent="0.2">
      <c r="A119">
        <v>4500101361</v>
      </c>
      <c r="B119" s="11">
        <v>82641547</v>
      </c>
      <c r="C119" s="330">
        <v>0</v>
      </c>
      <c r="D119" s="10">
        <v>1</v>
      </c>
    </row>
    <row r="120" spans="1:4" x14ac:dyDescent="0.2">
      <c r="A120">
        <v>4500101390</v>
      </c>
      <c r="B120" s="11">
        <v>21460029</v>
      </c>
      <c r="C120" s="330">
        <v>0</v>
      </c>
      <c r="D120" s="10">
        <v>0.99140838284888388</v>
      </c>
    </row>
    <row r="121" spans="1:4" x14ac:dyDescent="0.2">
      <c r="A121">
        <v>4500101391</v>
      </c>
      <c r="B121" s="11">
        <v>20494431</v>
      </c>
      <c r="C121" s="330">
        <v>0</v>
      </c>
      <c r="D121" s="10">
        <v>0.98712643678160916</v>
      </c>
    </row>
    <row r="122" spans="1:4" x14ac:dyDescent="0.2">
      <c r="A122">
        <v>4500101393</v>
      </c>
      <c r="B122" s="11">
        <v>22578818</v>
      </c>
      <c r="C122" s="330">
        <v>0</v>
      </c>
      <c r="D122" s="10">
        <v>1</v>
      </c>
    </row>
    <row r="123" spans="1:4" x14ac:dyDescent="0.2">
      <c r="A123">
        <v>4500101405</v>
      </c>
      <c r="B123" s="11">
        <v>139952216</v>
      </c>
      <c r="C123" s="330">
        <v>0</v>
      </c>
      <c r="D123" s="10">
        <v>1</v>
      </c>
    </row>
    <row r="124" spans="1:4" x14ac:dyDescent="0.2">
      <c r="A124">
        <v>4500101449</v>
      </c>
      <c r="B124" s="11">
        <v>24687393</v>
      </c>
      <c r="C124" s="330">
        <v>0</v>
      </c>
      <c r="D124" s="10">
        <v>1</v>
      </c>
    </row>
    <row r="125" spans="1:4" x14ac:dyDescent="0.2">
      <c r="A125">
        <v>4500101457</v>
      </c>
      <c r="B125" s="11">
        <v>20099470</v>
      </c>
      <c r="C125" s="330">
        <v>0</v>
      </c>
      <c r="D125" s="10">
        <v>1</v>
      </c>
    </row>
    <row r="126" spans="1:4" x14ac:dyDescent="0.2">
      <c r="A126">
        <v>4500101462</v>
      </c>
      <c r="B126" s="11">
        <v>19826877</v>
      </c>
      <c r="C126" s="330">
        <v>0</v>
      </c>
      <c r="D126" s="10">
        <v>0.995</v>
      </c>
    </row>
    <row r="127" spans="1:4" x14ac:dyDescent="0.2">
      <c r="A127">
        <v>4500101463</v>
      </c>
      <c r="B127" s="11">
        <v>56733648</v>
      </c>
      <c r="C127" s="330">
        <v>0</v>
      </c>
      <c r="D127" s="10">
        <v>0.99947089947089951</v>
      </c>
    </row>
    <row r="128" spans="1:4" x14ac:dyDescent="0.2">
      <c r="A128">
        <v>4500101464</v>
      </c>
      <c r="B128" s="11">
        <v>55569219</v>
      </c>
      <c r="C128" s="330">
        <v>0</v>
      </c>
      <c r="D128" s="10">
        <v>0.99980709876543206</v>
      </c>
    </row>
    <row r="129" spans="1:4" x14ac:dyDescent="0.2">
      <c r="A129">
        <v>4500101465</v>
      </c>
      <c r="B129" s="11">
        <v>79162291</v>
      </c>
      <c r="C129" s="330">
        <v>0</v>
      </c>
      <c r="D129" s="10">
        <v>1</v>
      </c>
    </row>
    <row r="130" spans="1:4" x14ac:dyDescent="0.2">
      <c r="A130">
        <v>4500101466</v>
      </c>
      <c r="B130" s="11">
        <v>108981763</v>
      </c>
      <c r="C130" s="330">
        <v>0</v>
      </c>
      <c r="D130" s="10">
        <v>1</v>
      </c>
    </row>
    <row r="131" spans="1:4" x14ac:dyDescent="0.2">
      <c r="A131">
        <v>4500101534</v>
      </c>
      <c r="B131" s="11">
        <v>158278406</v>
      </c>
      <c r="C131" s="330">
        <v>0</v>
      </c>
      <c r="D131" s="10">
        <v>1</v>
      </c>
    </row>
    <row r="132" spans="1:4" x14ac:dyDescent="0.2">
      <c r="A132">
        <v>4500101560</v>
      </c>
      <c r="B132" s="11">
        <v>160419335</v>
      </c>
      <c r="C132" s="330">
        <v>0</v>
      </c>
      <c r="D132" s="10">
        <v>1</v>
      </c>
    </row>
    <row r="133" spans="1:4" x14ac:dyDescent="0.2">
      <c r="A133">
        <v>4500101562</v>
      </c>
      <c r="B133" s="11">
        <v>40390799</v>
      </c>
      <c r="C133" s="330">
        <v>0</v>
      </c>
      <c r="D133" s="10">
        <v>1</v>
      </c>
    </row>
    <row r="134" spans="1:4" x14ac:dyDescent="0.2">
      <c r="A134">
        <v>4500101563</v>
      </c>
      <c r="B134" s="11">
        <v>12937520</v>
      </c>
      <c r="C134" s="330">
        <v>0</v>
      </c>
      <c r="D134" s="10">
        <v>1</v>
      </c>
    </row>
    <row r="135" spans="1:4" x14ac:dyDescent="0.2">
      <c r="A135">
        <v>4500101565</v>
      </c>
      <c r="B135" s="11">
        <v>26377596</v>
      </c>
      <c r="C135" s="330">
        <v>0</v>
      </c>
      <c r="D135" s="10">
        <v>1</v>
      </c>
    </row>
    <row r="136" spans="1:4" x14ac:dyDescent="0.2">
      <c r="A136">
        <v>4500101571</v>
      </c>
      <c r="B136" s="11">
        <v>27582183</v>
      </c>
      <c r="C136" s="330">
        <v>0</v>
      </c>
      <c r="D136" s="10">
        <v>1</v>
      </c>
    </row>
    <row r="137" spans="1:4" x14ac:dyDescent="0.2">
      <c r="A137">
        <v>4500101577</v>
      </c>
      <c r="B137" s="11">
        <v>24653849</v>
      </c>
      <c r="C137" s="330">
        <v>0</v>
      </c>
      <c r="D137" s="10">
        <v>1</v>
      </c>
    </row>
    <row r="138" spans="1:4" x14ac:dyDescent="0.2">
      <c r="A138">
        <v>4500101579</v>
      </c>
      <c r="B138" s="11">
        <v>17278615</v>
      </c>
      <c r="C138" s="330">
        <v>0</v>
      </c>
      <c r="D138" s="10">
        <v>1</v>
      </c>
    </row>
    <row r="139" spans="1:4" x14ac:dyDescent="0.2">
      <c r="A139">
        <v>4500101582</v>
      </c>
      <c r="B139" s="11">
        <v>33595653</v>
      </c>
      <c r="C139" s="330">
        <v>0</v>
      </c>
      <c r="D139" s="10">
        <v>1</v>
      </c>
    </row>
    <row r="140" spans="1:4" x14ac:dyDescent="0.2">
      <c r="A140">
        <v>4500101584</v>
      </c>
      <c r="B140" s="11">
        <v>144579529</v>
      </c>
      <c r="C140" s="330">
        <v>0</v>
      </c>
      <c r="D140" s="10">
        <v>0.99757322175732221</v>
      </c>
    </row>
    <row r="141" spans="1:4" x14ac:dyDescent="0.2">
      <c r="A141">
        <v>4500101590</v>
      </c>
      <c r="B141" s="11">
        <v>105776416</v>
      </c>
      <c r="C141" s="330">
        <v>0</v>
      </c>
      <c r="D141" s="10">
        <v>1</v>
      </c>
    </row>
    <row r="142" spans="1:4" x14ac:dyDescent="0.2">
      <c r="A142">
        <v>4500101594</v>
      </c>
      <c r="B142" s="11">
        <v>27041370</v>
      </c>
      <c r="C142" s="330">
        <v>0</v>
      </c>
      <c r="D142" s="10">
        <v>1</v>
      </c>
    </row>
    <row r="143" spans="1:4" x14ac:dyDescent="0.2">
      <c r="A143">
        <v>4500101607</v>
      </c>
      <c r="B143" s="11">
        <v>108729057</v>
      </c>
      <c r="C143" s="330">
        <v>0</v>
      </c>
      <c r="D143" s="10">
        <v>0.999772649766966</v>
      </c>
    </row>
    <row r="144" spans="1:4" x14ac:dyDescent="0.2">
      <c r="A144">
        <v>4500101617</v>
      </c>
      <c r="B144" s="11">
        <v>138406056</v>
      </c>
      <c r="C144" s="330">
        <v>0</v>
      </c>
      <c r="D144" s="10">
        <v>1</v>
      </c>
    </row>
    <row r="145" spans="1:4" x14ac:dyDescent="0.2">
      <c r="A145">
        <v>4500101645</v>
      </c>
      <c r="B145" s="11">
        <v>27250813</v>
      </c>
      <c r="C145" s="330">
        <v>0</v>
      </c>
      <c r="D145" s="10">
        <v>0.99704999999999999</v>
      </c>
    </row>
    <row r="146" spans="1:4" x14ac:dyDescent="0.2">
      <c r="A146">
        <v>4500101649</v>
      </c>
      <c r="B146" s="11">
        <v>25671228</v>
      </c>
      <c r="C146" s="330">
        <v>0</v>
      </c>
      <c r="D146" s="10">
        <v>0.9966666666666667</v>
      </c>
    </row>
    <row r="147" spans="1:4" x14ac:dyDescent="0.2">
      <c r="A147">
        <v>4500101654</v>
      </c>
      <c r="B147" s="11">
        <v>21736499</v>
      </c>
      <c r="C147" s="330">
        <v>0</v>
      </c>
      <c r="D147" s="10">
        <v>0.99494710247907781</v>
      </c>
    </row>
    <row r="148" spans="1:4" x14ac:dyDescent="0.2">
      <c r="A148">
        <v>4500101656</v>
      </c>
      <c r="B148" s="11">
        <v>20641483</v>
      </c>
      <c r="C148" s="330">
        <v>0</v>
      </c>
      <c r="D148" s="10">
        <v>0.99589041095890407</v>
      </c>
    </row>
    <row r="149" spans="1:4" x14ac:dyDescent="0.2">
      <c r="A149">
        <v>4500101675</v>
      </c>
      <c r="B149" s="11">
        <v>1534463</v>
      </c>
      <c r="C149" s="330">
        <v>0</v>
      </c>
      <c r="D149" s="10">
        <v>1</v>
      </c>
    </row>
    <row r="150" spans="1:4" x14ac:dyDescent="0.2">
      <c r="A150">
        <v>4500101783</v>
      </c>
      <c r="B150" s="11">
        <v>2938038</v>
      </c>
      <c r="C150" s="330">
        <v>0</v>
      </c>
      <c r="D150" s="10">
        <v>1</v>
      </c>
    </row>
    <row r="151" spans="1:4" x14ac:dyDescent="0.2">
      <c r="A151">
        <v>4500101784</v>
      </c>
      <c r="B151" s="11">
        <v>26087316</v>
      </c>
      <c r="C151" s="330">
        <v>0</v>
      </c>
      <c r="D151" s="10">
        <v>1</v>
      </c>
    </row>
    <row r="152" spans="1:4" x14ac:dyDescent="0.2">
      <c r="A152">
        <v>4500101792</v>
      </c>
      <c r="B152" s="11">
        <v>27108023</v>
      </c>
      <c r="C152" s="330">
        <v>0</v>
      </c>
      <c r="D152" s="10">
        <v>1</v>
      </c>
    </row>
    <row r="153" spans="1:4" x14ac:dyDescent="0.2">
      <c r="A153">
        <v>4500101799</v>
      </c>
      <c r="B153" s="11">
        <v>57614489</v>
      </c>
      <c r="C153" s="330">
        <v>0</v>
      </c>
      <c r="D153" s="10">
        <v>1</v>
      </c>
    </row>
    <row r="154" spans="1:4" x14ac:dyDescent="0.2">
      <c r="A154">
        <v>4500101802</v>
      </c>
      <c r="B154" s="11">
        <v>33408256</v>
      </c>
      <c r="C154" s="330">
        <v>0</v>
      </c>
      <c r="D154" s="10">
        <v>1</v>
      </c>
    </row>
    <row r="155" spans="1:4" x14ac:dyDescent="0.2">
      <c r="A155">
        <v>4500101813</v>
      </c>
      <c r="B155" s="11">
        <v>590456</v>
      </c>
      <c r="C155" s="330">
        <v>0</v>
      </c>
      <c r="D155" s="10">
        <v>1</v>
      </c>
    </row>
    <row r="156" spans="1:4" x14ac:dyDescent="0.2">
      <c r="A156">
        <v>4500101821</v>
      </c>
      <c r="B156" s="11">
        <v>91644496</v>
      </c>
      <c r="C156" s="330">
        <v>0</v>
      </c>
      <c r="D156" s="10">
        <v>1</v>
      </c>
    </row>
    <row r="157" spans="1:4" x14ac:dyDescent="0.2">
      <c r="A157">
        <v>4500101844</v>
      </c>
      <c r="B157" s="11">
        <v>9760523</v>
      </c>
      <c r="C157" s="330">
        <v>0</v>
      </c>
      <c r="D157" s="10">
        <v>1</v>
      </c>
    </row>
    <row r="158" spans="1:4" x14ac:dyDescent="0.2">
      <c r="A158">
        <v>4500101884</v>
      </c>
      <c r="B158" s="11">
        <v>83600156</v>
      </c>
      <c r="C158" s="330">
        <v>0</v>
      </c>
      <c r="D158" s="10">
        <v>1</v>
      </c>
    </row>
    <row r="159" spans="1:4" x14ac:dyDescent="0.2">
      <c r="A159">
        <v>4500101890</v>
      </c>
      <c r="B159" s="11">
        <v>78756513</v>
      </c>
      <c r="C159" s="330">
        <v>0</v>
      </c>
      <c r="D159" s="10">
        <v>1</v>
      </c>
    </row>
    <row r="160" spans="1:4" x14ac:dyDescent="0.2">
      <c r="A160">
        <v>4500101892</v>
      </c>
      <c r="B160" s="11">
        <v>46217580</v>
      </c>
      <c r="C160" s="330">
        <v>0</v>
      </c>
      <c r="D160" s="10">
        <v>1</v>
      </c>
    </row>
    <row r="161" spans="1:4" x14ac:dyDescent="0.2">
      <c r="A161">
        <v>4500102035</v>
      </c>
      <c r="B161" s="11">
        <v>1436098</v>
      </c>
      <c r="C161" s="330">
        <v>0</v>
      </c>
      <c r="D161" s="10">
        <v>1</v>
      </c>
    </row>
    <row r="162" spans="1:4" x14ac:dyDescent="0.2">
      <c r="A162">
        <v>4500102053</v>
      </c>
      <c r="B162" s="11">
        <v>2596679</v>
      </c>
      <c r="C162" s="330">
        <v>0</v>
      </c>
      <c r="D162" s="10">
        <v>1</v>
      </c>
    </row>
    <row r="163" spans="1:4" x14ac:dyDescent="0.2">
      <c r="A163">
        <v>4500102075</v>
      </c>
      <c r="B163" s="11">
        <v>9106027</v>
      </c>
      <c r="C163" s="330">
        <v>0</v>
      </c>
      <c r="D163" s="10">
        <v>1</v>
      </c>
    </row>
    <row r="164" spans="1:4" x14ac:dyDescent="0.2">
      <c r="A164">
        <v>4500102126</v>
      </c>
      <c r="B164" s="11">
        <v>45736820</v>
      </c>
      <c r="C164" s="330">
        <v>0</v>
      </c>
      <c r="D164" s="10">
        <v>1</v>
      </c>
    </row>
    <row r="165" spans="1:4" x14ac:dyDescent="0.2">
      <c r="A165">
        <v>4500102127</v>
      </c>
      <c r="B165" s="11">
        <v>32139216</v>
      </c>
      <c r="C165" s="330">
        <v>0</v>
      </c>
      <c r="D165" s="10">
        <v>1</v>
      </c>
    </row>
    <row r="166" spans="1:4" x14ac:dyDescent="0.2">
      <c r="A166">
        <v>4500102128</v>
      </c>
      <c r="B166" s="11">
        <v>52253314</v>
      </c>
      <c r="C166" s="330">
        <v>0</v>
      </c>
      <c r="D166" s="10">
        <v>1</v>
      </c>
    </row>
    <row r="167" spans="1:4" x14ac:dyDescent="0.2">
      <c r="A167">
        <v>4500102136</v>
      </c>
      <c r="B167" s="11">
        <v>50911640</v>
      </c>
      <c r="C167" s="330">
        <v>0</v>
      </c>
      <c r="D167" s="10">
        <v>1</v>
      </c>
    </row>
    <row r="168" spans="1:4" x14ac:dyDescent="0.2">
      <c r="A168">
        <v>4500102166</v>
      </c>
      <c r="B168" s="11">
        <v>9876095</v>
      </c>
      <c r="C168" s="330">
        <v>0</v>
      </c>
      <c r="D168" s="10">
        <v>1</v>
      </c>
    </row>
    <row r="169" spans="1:4" x14ac:dyDescent="0.2">
      <c r="A169">
        <v>4500102169</v>
      </c>
      <c r="B169" s="11">
        <v>8928388</v>
      </c>
      <c r="C169" s="330">
        <v>0</v>
      </c>
      <c r="D169" s="10">
        <v>1</v>
      </c>
    </row>
    <row r="170" spans="1:4" x14ac:dyDescent="0.2">
      <c r="A170">
        <v>4500102187</v>
      </c>
      <c r="B170" s="11">
        <v>23210577</v>
      </c>
      <c r="C170" s="330">
        <v>0</v>
      </c>
      <c r="D170" s="10">
        <v>0.99051999999999996</v>
      </c>
    </row>
    <row r="171" spans="1:4" x14ac:dyDescent="0.2">
      <c r="A171">
        <v>4500102195</v>
      </c>
      <c r="B171" s="11">
        <v>917366</v>
      </c>
      <c r="C171" s="330">
        <v>0</v>
      </c>
      <c r="D171" s="10">
        <v>1</v>
      </c>
    </row>
    <row r="172" spans="1:4" x14ac:dyDescent="0.2">
      <c r="A172">
        <v>4500102282</v>
      </c>
      <c r="B172" s="11">
        <v>19488099</v>
      </c>
      <c r="C172" s="330">
        <v>0</v>
      </c>
      <c r="D172" s="10">
        <v>1</v>
      </c>
    </row>
    <row r="173" spans="1:4" x14ac:dyDescent="0.2">
      <c r="A173">
        <v>4500102310</v>
      </c>
      <c r="B173" s="11">
        <v>34590329</v>
      </c>
      <c r="C173" s="330">
        <v>0</v>
      </c>
      <c r="D173" s="10">
        <v>1</v>
      </c>
    </row>
    <row r="174" spans="1:4" x14ac:dyDescent="0.2">
      <c r="A174">
        <v>4500102314</v>
      </c>
      <c r="B174" s="11">
        <v>856653</v>
      </c>
      <c r="C174" s="330">
        <v>0</v>
      </c>
      <c r="D174" s="10">
        <v>1</v>
      </c>
    </row>
    <row r="175" spans="1:4" x14ac:dyDescent="0.2">
      <c r="A175">
        <v>4500102355</v>
      </c>
      <c r="B175" s="11">
        <v>19940678</v>
      </c>
      <c r="C175" s="330">
        <v>0</v>
      </c>
      <c r="D175" s="10">
        <v>1</v>
      </c>
    </row>
    <row r="176" spans="1:4" x14ac:dyDescent="0.2">
      <c r="A176">
        <v>4500102424</v>
      </c>
      <c r="B176" s="11">
        <v>12848182</v>
      </c>
      <c r="C176" s="330">
        <v>0</v>
      </c>
      <c r="D176" s="10">
        <v>1</v>
      </c>
    </row>
    <row r="177" spans="1:4" x14ac:dyDescent="0.2">
      <c r="A177">
        <v>4500102535</v>
      </c>
      <c r="B177" s="11">
        <v>2535576</v>
      </c>
      <c r="C177" s="330">
        <v>0</v>
      </c>
      <c r="D177" s="10">
        <v>1</v>
      </c>
    </row>
    <row r="178" spans="1:4" x14ac:dyDescent="0.2">
      <c r="A178">
        <v>4500102550</v>
      </c>
      <c r="B178" s="11">
        <v>10</v>
      </c>
      <c r="C178" s="330">
        <v>0</v>
      </c>
      <c r="D178" s="10">
        <v>1</v>
      </c>
    </row>
    <row r="179" spans="1:4" x14ac:dyDescent="0.2">
      <c r="A179">
        <v>4500102551</v>
      </c>
      <c r="B179" s="11">
        <v>58861950</v>
      </c>
      <c r="C179" s="330">
        <v>0</v>
      </c>
      <c r="D179" s="10">
        <v>1</v>
      </c>
    </row>
    <row r="180" spans="1:4" x14ac:dyDescent="0.2">
      <c r="A180">
        <v>4500102717</v>
      </c>
      <c r="B180" s="11">
        <v>28359241</v>
      </c>
      <c r="C180" s="330">
        <v>0</v>
      </c>
      <c r="D180" s="10">
        <v>1</v>
      </c>
    </row>
    <row r="181" spans="1:4" x14ac:dyDescent="0.2">
      <c r="A181">
        <v>4500102718</v>
      </c>
      <c r="B181" s="11">
        <v>1866</v>
      </c>
      <c r="C181" s="330">
        <v>0</v>
      </c>
      <c r="D181" s="10">
        <v>1</v>
      </c>
    </row>
    <row r="182" spans="1:4" x14ac:dyDescent="0.2">
      <c r="A182">
        <v>4500102719</v>
      </c>
      <c r="B182" s="11">
        <v>988</v>
      </c>
      <c r="C182" s="330">
        <v>0</v>
      </c>
      <c r="D182" s="10">
        <v>1</v>
      </c>
    </row>
    <row r="183" spans="1:4" x14ac:dyDescent="0.2">
      <c r="A183">
        <v>4500102721</v>
      </c>
      <c r="B183" s="11">
        <v>3891114</v>
      </c>
      <c r="C183" s="330">
        <v>0</v>
      </c>
      <c r="D183" s="10">
        <v>1</v>
      </c>
    </row>
    <row r="184" spans="1:4" x14ac:dyDescent="0.2">
      <c r="A184">
        <v>4500102842</v>
      </c>
      <c r="B184" s="11">
        <v>64025604</v>
      </c>
      <c r="C184" s="330">
        <v>0</v>
      </c>
      <c r="D184" s="10">
        <v>1</v>
      </c>
    </row>
    <row r="185" spans="1:4" x14ac:dyDescent="0.2">
      <c r="A185">
        <v>4500102928</v>
      </c>
      <c r="B185" s="11">
        <v>54592454</v>
      </c>
      <c r="C185" s="330">
        <v>0</v>
      </c>
      <c r="D185" s="10">
        <v>1</v>
      </c>
    </row>
    <row r="186" spans="1:4" x14ac:dyDescent="0.2">
      <c r="A186">
        <v>4500102929</v>
      </c>
      <c r="B186" s="11">
        <v>54123725</v>
      </c>
      <c r="C186" s="330">
        <v>0</v>
      </c>
      <c r="D186" s="10">
        <v>1</v>
      </c>
    </row>
    <row r="187" spans="1:4" x14ac:dyDescent="0.2">
      <c r="A187">
        <v>4500103030</v>
      </c>
      <c r="B187" s="11">
        <v>22596056</v>
      </c>
      <c r="C187" s="330">
        <v>0</v>
      </c>
      <c r="D187" s="10">
        <v>1.0007600000000001</v>
      </c>
    </row>
    <row r="188" spans="1:4" x14ac:dyDescent="0.2">
      <c r="A188">
        <v>4500103074</v>
      </c>
      <c r="B188" s="11">
        <v>71899524</v>
      </c>
      <c r="C188" s="330">
        <v>0</v>
      </c>
      <c r="D188" s="10">
        <v>1</v>
      </c>
    </row>
    <row r="189" spans="1:4" x14ac:dyDescent="0.2">
      <c r="A189">
        <v>4500103107</v>
      </c>
      <c r="B189" s="11">
        <v>0</v>
      </c>
      <c r="C189" s="330">
        <v>0</v>
      </c>
      <c r="D189" s="10">
        <v>0</v>
      </c>
    </row>
    <row r="190" spans="1:4" x14ac:dyDescent="0.2">
      <c r="A190">
        <v>4500103143</v>
      </c>
      <c r="B190" s="11">
        <v>2594378</v>
      </c>
      <c r="C190" s="330">
        <v>0</v>
      </c>
      <c r="D190" s="10">
        <v>1</v>
      </c>
    </row>
    <row r="191" spans="1:4" x14ac:dyDescent="0.2">
      <c r="A191">
        <v>4500103169</v>
      </c>
      <c r="B191" s="11">
        <v>0</v>
      </c>
      <c r="C191" s="330">
        <v>0</v>
      </c>
      <c r="D191" s="10">
        <v>0</v>
      </c>
    </row>
    <row r="192" spans="1:4" x14ac:dyDescent="0.2">
      <c r="A192">
        <v>4500103176</v>
      </c>
      <c r="B192" s="11">
        <v>15183330</v>
      </c>
      <c r="C192" s="330">
        <v>0</v>
      </c>
      <c r="D192" s="10">
        <v>1</v>
      </c>
    </row>
    <row r="193" spans="1:4" x14ac:dyDescent="0.2">
      <c r="A193">
        <v>4500103315</v>
      </c>
      <c r="B193" s="11">
        <v>4716</v>
      </c>
      <c r="C193" s="330">
        <v>0</v>
      </c>
      <c r="D193" s="10">
        <v>1</v>
      </c>
    </row>
    <row r="194" spans="1:4" x14ac:dyDescent="0.2">
      <c r="A194">
        <v>4500103333</v>
      </c>
      <c r="B194" s="11">
        <v>18988395</v>
      </c>
      <c r="C194" s="330">
        <v>0</v>
      </c>
      <c r="D194" s="10">
        <v>0.99258846031240033</v>
      </c>
    </row>
    <row r="195" spans="1:4" x14ac:dyDescent="0.2">
      <c r="A195">
        <v>4500103342</v>
      </c>
      <c r="B195" s="11">
        <v>27849804</v>
      </c>
      <c r="C195" s="330">
        <v>0</v>
      </c>
      <c r="D195" s="10">
        <v>1.0071283095723014</v>
      </c>
    </row>
    <row r="196" spans="1:4" x14ac:dyDescent="0.2">
      <c r="A196">
        <v>4500103385</v>
      </c>
      <c r="B196" s="11">
        <v>10847146</v>
      </c>
      <c r="C196" s="330">
        <v>0</v>
      </c>
      <c r="D196" s="10">
        <v>1</v>
      </c>
    </row>
    <row r="197" spans="1:4" x14ac:dyDescent="0.2">
      <c r="A197">
        <v>4500103387</v>
      </c>
      <c r="B197" s="11">
        <v>20830304</v>
      </c>
      <c r="C197" s="330">
        <v>0</v>
      </c>
      <c r="D197" s="10">
        <v>0.99481613478049569</v>
      </c>
    </row>
    <row r="198" spans="1:4" x14ac:dyDescent="0.2">
      <c r="A198">
        <v>4500103388</v>
      </c>
      <c r="B198" s="11">
        <v>3209912</v>
      </c>
      <c r="C198" s="330">
        <v>0</v>
      </c>
      <c r="D198" s="10">
        <v>1</v>
      </c>
    </row>
    <row r="199" spans="1:4" x14ac:dyDescent="0.2">
      <c r="A199">
        <v>4500103482</v>
      </c>
      <c r="B199" s="11">
        <v>18273117</v>
      </c>
      <c r="C199" s="330">
        <v>0</v>
      </c>
      <c r="D199" s="10">
        <v>1</v>
      </c>
    </row>
    <row r="200" spans="1:4" x14ac:dyDescent="0.2">
      <c r="A200">
        <v>4500103497</v>
      </c>
      <c r="B200" s="11">
        <v>69343050</v>
      </c>
      <c r="C200" s="330">
        <v>0</v>
      </c>
      <c r="D200" s="10">
        <v>1</v>
      </c>
    </row>
    <row r="201" spans="1:4" x14ac:dyDescent="0.2">
      <c r="A201">
        <v>4500103539</v>
      </c>
      <c r="B201" s="11">
        <v>7550024</v>
      </c>
      <c r="C201" s="330">
        <v>0</v>
      </c>
      <c r="D201" s="10">
        <v>1</v>
      </c>
    </row>
    <row r="202" spans="1:4" x14ac:dyDescent="0.2">
      <c r="A202">
        <v>4500103542</v>
      </c>
      <c r="B202" s="11">
        <v>27268605</v>
      </c>
      <c r="C202" s="330">
        <v>0</v>
      </c>
      <c r="D202" s="10">
        <v>1</v>
      </c>
    </row>
    <row r="203" spans="1:4" x14ac:dyDescent="0.2">
      <c r="A203">
        <v>4500103545</v>
      </c>
      <c r="B203" s="11">
        <v>47636544</v>
      </c>
      <c r="C203" s="330">
        <v>0</v>
      </c>
      <c r="D203" s="10">
        <v>1</v>
      </c>
    </row>
    <row r="204" spans="1:4" x14ac:dyDescent="0.2">
      <c r="A204">
        <v>4500103550</v>
      </c>
      <c r="B204" s="11">
        <v>49963467</v>
      </c>
      <c r="C204" s="330">
        <v>0</v>
      </c>
      <c r="D204" s="10">
        <v>1</v>
      </c>
    </row>
    <row r="205" spans="1:4" x14ac:dyDescent="0.2">
      <c r="A205">
        <v>4500103644</v>
      </c>
      <c r="B205" s="11">
        <v>6206007</v>
      </c>
      <c r="C205" s="330">
        <v>0</v>
      </c>
      <c r="D205" s="10">
        <v>1</v>
      </c>
    </row>
    <row r="206" spans="1:4" x14ac:dyDescent="0.2">
      <c r="A206">
        <v>4500103769</v>
      </c>
      <c r="B206" s="11">
        <v>54295515</v>
      </c>
      <c r="C206" s="330">
        <v>0</v>
      </c>
      <c r="D206" s="10">
        <v>1</v>
      </c>
    </row>
    <row r="207" spans="1:4" x14ac:dyDescent="0.2">
      <c r="A207">
        <v>4500103798</v>
      </c>
      <c r="B207" s="11">
        <v>13987284</v>
      </c>
      <c r="C207" s="330">
        <v>0</v>
      </c>
      <c r="D207" s="10">
        <v>1</v>
      </c>
    </row>
    <row r="208" spans="1:4" x14ac:dyDescent="0.2">
      <c r="A208">
        <v>4500103891</v>
      </c>
      <c r="B208" s="11">
        <v>74007378</v>
      </c>
      <c r="C208" s="330">
        <v>0</v>
      </c>
      <c r="D208" s="10">
        <v>0.99935088644569758</v>
      </c>
    </row>
    <row r="209" spans="1:4" x14ac:dyDescent="0.2">
      <c r="A209">
        <v>4500104006</v>
      </c>
      <c r="B209" s="11">
        <v>10617681</v>
      </c>
      <c r="C209" s="330">
        <v>0</v>
      </c>
      <c r="D209" s="10">
        <v>1</v>
      </c>
    </row>
    <row r="210" spans="1:4" x14ac:dyDescent="0.2">
      <c r="A210">
        <v>4500104008</v>
      </c>
      <c r="B210" s="11">
        <v>9214541</v>
      </c>
      <c r="C210" s="330">
        <v>0</v>
      </c>
      <c r="D210" s="10">
        <v>1</v>
      </c>
    </row>
    <row r="211" spans="1:4" x14ac:dyDescent="0.2">
      <c r="A211">
        <v>4500104014</v>
      </c>
      <c r="B211" s="11">
        <v>2185614</v>
      </c>
      <c r="C211" s="330">
        <v>0</v>
      </c>
      <c r="D211" s="10">
        <v>0.97894736842105268</v>
      </c>
    </row>
    <row r="212" spans="1:4" x14ac:dyDescent="0.2">
      <c r="A212">
        <v>4500104021</v>
      </c>
      <c r="B212" s="11">
        <v>17822966</v>
      </c>
      <c r="C212" s="330">
        <v>0</v>
      </c>
      <c r="D212" s="10">
        <v>0.98843930635838151</v>
      </c>
    </row>
    <row r="213" spans="1:4" x14ac:dyDescent="0.2">
      <c r="A213">
        <v>4500104037</v>
      </c>
      <c r="B213" s="11">
        <v>12632474</v>
      </c>
      <c r="C213" s="330">
        <v>0</v>
      </c>
      <c r="D213" s="10">
        <v>1</v>
      </c>
    </row>
    <row r="214" spans="1:4" x14ac:dyDescent="0.2">
      <c r="A214">
        <v>4500104086</v>
      </c>
      <c r="B214" s="11">
        <v>35942252</v>
      </c>
      <c r="C214" s="330">
        <v>0</v>
      </c>
      <c r="D214" s="10">
        <v>1</v>
      </c>
    </row>
    <row r="215" spans="1:4" x14ac:dyDescent="0.2">
      <c r="A215">
        <v>4500104103</v>
      </c>
      <c r="B215" s="11">
        <v>9570485</v>
      </c>
      <c r="C215" s="330">
        <v>0</v>
      </c>
      <c r="D215" s="10">
        <v>1</v>
      </c>
    </row>
    <row r="216" spans="1:4" x14ac:dyDescent="0.2">
      <c r="A216">
        <v>4500104107</v>
      </c>
      <c r="B216" s="11">
        <v>63073341</v>
      </c>
      <c r="C216" s="330">
        <v>0</v>
      </c>
      <c r="D216" s="10">
        <v>1</v>
      </c>
    </row>
    <row r="217" spans="1:4" x14ac:dyDescent="0.2">
      <c r="A217">
        <v>4500104109</v>
      </c>
      <c r="B217" s="11">
        <v>660933</v>
      </c>
      <c r="C217" s="330">
        <v>0</v>
      </c>
      <c r="D217" s="10">
        <v>1</v>
      </c>
    </row>
    <row r="218" spans="1:4" x14ac:dyDescent="0.2">
      <c r="A218">
        <v>4500104151</v>
      </c>
      <c r="B218" s="11">
        <v>34906789</v>
      </c>
      <c r="C218" s="330">
        <v>0</v>
      </c>
      <c r="D218" s="10">
        <v>1</v>
      </c>
    </row>
    <row r="219" spans="1:4" x14ac:dyDescent="0.2">
      <c r="A219">
        <v>4500104567</v>
      </c>
      <c r="B219" s="11">
        <v>13549645</v>
      </c>
      <c r="C219" s="330">
        <v>0</v>
      </c>
      <c r="D219" s="10">
        <v>1</v>
      </c>
    </row>
    <row r="220" spans="1:4" x14ac:dyDescent="0.2">
      <c r="A220">
        <v>4500104568</v>
      </c>
      <c r="B220" s="11">
        <v>42667657</v>
      </c>
      <c r="C220" s="330">
        <v>0</v>
      </c>
      <c r="D220" s="10">
        <v>1</v>
      </c>
    </row>
    <row r="221" spans="1:4" x14ac:dyDescent="0.2">
      <c r="A221">
        <v>4500104572</v>
      </c>
      <c r="B221" s="11">
        <v>20408</v>
      </c>
      <c r="C221" s="330">
        <v>0</v>
      </c>
      <c r="D221" s="10">
        <v>1</v>
      </c>
    </row>
    <row r="222" spans="1:4" x14ac:dyDescent="0.2">
      <c r="A222">
        <v>4500104634</v>
      </c>
      <c r="B222" s="11">
        <v>29012912</v>
      </c>
      <c r="C222" s="330">
        <v>0</v>
      </c>
      <c r="D222" s="10">
        <v>1</v>
      </c>
    </row>
    <row r="223" spans="1:4" x14ac:dyDescent="0.2">
      <c r="A223">
        <v>4500104712</v>
      </c>
      <c r="B223" s="11">
        <v>20296221</v>
      </c>
      <c r="C223" s="330">
        <v>0</v>
      </c>
      <c r="D223" s="10">
        <v>0.99118286957517465</v>
      </c>
    </row>
    <row r="224" spans="1:4" x14ac:dyDescent="0.2">
      <c r="A224">
        <v>4500104713</v>
      </c>
      <c r="B224" s="11">
        <v>19543454</v>
      </c>
      <c r="C224" s="330">
        <v>0</v>
      </c>
      <c r="D224" s="10">
        <v>0.99400516011534379</v>
      </c>
    </row>
    <row r="225" spans="1:4" x14ac:dyDescent="0.2">
      <c r="A225">
        <v>4500104714</v>
      </c>
      <c r="B225" s="11">
        <v>19845401</v>
      </c>
      <c r="C225" s="330">
        <v>0</v>
      </c>
      <c r="D225" s="10">
        <v>0.99383139136394794</v>
      </c>
    </row>
    <row r="226" spans="1:4" x14ac:dyDescent="0.2">
      <c r="A226">
        <v>4500104716</v>
      </c>
      <c r="B226" s="11">
        <v>21611096</v>
      </c>
      <c r="C226" s="330">
        <v>0</v>
      </c>
      <c r="D226" s="10">
        <v>0.9875701076246779</v>
      </c>
    </row>
    <row r="227" spans="1:4" x14ac:dyDescent="0.2">
      <c r="A227">
        <v>4500104774</v>
      </c>
      <c r="B227" s="11">
        <v>93421648</v>
      </c>
      <c r="C227" s="330">
        <v>0</v>
      </c>
      <c r="D227" s="10">
        <v>1</v>
      </c>
    </row>
    <row r="228" spans="1:4" x14ac:dyDescent="0.2">
      <c r="A228">
        <v>4500104793</v>
      </c>
      <c r="B228" s="11">
        <v>7200143</v>
      </c>
      <c r="C228" s="330">
        <v>0</v>
      </c>
      <c r="D228" s="10">
        <v>1</v>
      </c>
    </row>
    <row r="229" spans="1:4" x14ac:dyDescent="0.2">
      <c r="A229">
        <v>4500104795</v>
      </c>
      <c r="B229" s="11">
        <v>142547673</v>
      </c>
      <c r="C229" s="330">
        <v>0</v>
      </c>
      <c r="D229" s="10">
        <v>1</v>
      </c>
    </row>
    <row r="230" spans="1:4" x14ac:dyDescent="0.2">
      <c r="A230">
        <v>4500104821</v>
      </c>
      <c r="B230" s="11">
        <v>25757996</v>
      </c>
      <c r="C230" s="330">
        <v>0</v>
      </c>
      <c r="D230" s="10">
        <v>0.99557142857142855</v>
      </c>
    </row>
    <row r="231" spans="1:4" x14ac:dyDescent="0.2">
      <c r="A231">
        <v>4500104837</v>
      </c>
      <c r="B231" s="11">
        <v>65710614</v>
      </c>
      <c r="C231" s="330">
        <v>0</v>
      </c>
      <c r="D231" s="10">
        <v>1</v>
      </c>
    </row>
    <row r="232" spans="1:4" x14ac:dyDescent="0.2">
      <c r="A232">
        <v>4500104864</v>
      </c>
      <c r="B232" s="11">
        <v>204365762</v>
      </c>
      <c r="C232" s="330">
        <v>0</v>
      </c>
      <c r="D232" s="10">
        <v>1</v>
      </c>
    </row>
    <row r="233" spans="1:4" x14ac:dyDescent="0.2">
      <c r="A233">
        <v>4500104870</v>
      </c>
      <c r="B233" s="11">
        <v>15171610</v>
      </c>
      <c r="C233" s="330">
        <v>0</v>
      </c>
      <c r="D233" s="10">
        <v>1</v>
      </c>
    </row>
    <row r="234" spans="1:4" x14ac:dyDescent="0.2">
      <c r="A234">
        <v>4500104871</v>
      </c>
      <c r="B234" s="11">
        <v>56393737</v>
      </c>
      <c r="C234" s="330">
        <v>0</v>
      </c>
      <c r="D234" s="10">
        <v>1</v>
      </c>
    </row>
    <row r="235" spans="1:4" x14ac:dyDescent="0.2">
      <c r="A235">
        <v>4500104881</v>
      </c>
      <c r="B235" s="11">
        <v>67189565</v>
      </c>
      <c r="C235" s="330">
        <v>0</v>
      </c>
      <c r="D235" s="10">
        <v>1</v>
      </c>
    </row>
    <row r="236" spans="1:4" x14ac:dyDescent="0.2">
      <c r="A236">
        <v>4500105009</v>
      </c>
      <c r="B236" s="11">
        <v>8287194</v>
      </c>
      <c r="C236" s="330">
        <v>0</v>
      </c>
      <c r="D236" s="10">
        <v>1</v>
      </c>
    </row>
    <row r="237" spans="1:4" x14ac:dyDescent="0.2">
      <c r="A237">
        <v>4500105012</v>
      </c>
      <c r="B237" s="11">
        <v>4551130</v>
      </c>
      <c r="C237" s="330">
        <v>0</v>
      </c>
      <c r="D237" s="10">
        <v>1</v>
      </c>
    </row>
    <row r="238" spans="1:4" x14ac:dyDescent="0.2">
      <c r="A238">
        <v>4500105020</v>
      </c>
      <c r="B238" s="11">
        <v>0</v>
      </c>
      <c r="C238" s="330">
        <v>0</v>
      </c>
      <c r="D238" s="10">
        <v>1</v>
      </c>
    </row>
    <row r="239" spans="1:4" x14ac:dyDescent="0.2">
      <c r="A239">
        <v>4500105087</v>
      </c>
      <c r="B239" s="11">
        <v>49932554</v>
      </c>
      <c r="C239" s="330">
        <v>0</v>
      </c>
      <c r="D239" s="10">
        <v>1</v>
      </c>
    </row>
    <row r="240" spans="1:4" x14ac:dyDescent="0.2">
      <c r="A240">
        <v>4500105088</v>
      </c>
      <c r="B240" s="11">
        <v>33688986</v>
      </c>
      <c r="C240" s="330">
        <v>0</v>
      </c>
      <c r="D240" s="10">
        <v>1</v>
      </c>
    </row>
    <row r="241" spans="1:4" x14ac:dyDescent="0.2">
      <c r="A241">
        <v>4500105102</v>
      </c>
      <c r="B241" s="11">
        <v>21578207</v>
      </c>
      <c r="C241" s="330">
        <v>0</v>
      </c>
      <c r="D241" s="10">
        <v>0.98004999999999998</v>
      </c>
    </row>
    <row r="242" spans="1:4" x14ac:dyDescent="0.2">
      <c r="A242">
        <v>4500105109</v>
      </c>
      <c r="B242" s="11">
        <v>4605694</v>
      </c>
      <c r="C242" s="330">
        <v>0</v>
      </c>
      <c r="D242" s="10">
        <v>1</v>
      </c>
    </row>
    <row r="243" spans="1:4" x14ac:dyDescent="0.2">
      <c r="A243">
        <v>4500105114</v>
      </c>
      <c r="B243" s="11">
        <v>0</v>
      </c>
      <c r="C243" s="330">
        <v>0</v>
      </c>
      <c r="D243" s="10">
        <v>1</v>
      </c>
    </row>
    <row r="244" spans="1:4" x14ac:dyDescent="0.2">
      <c r="A244">
        <v>4500105132</v>
      </c>
      <c r="B244" s="11">
        <v>13891540</v>
      </c>
      <c r="C244" s="330">
        <v>0</v>
      </c>
      <c r="D244" s="10">
        <v>1</v>
      </c>
    </row>
    <row r="245" spans="1:4" x14ac:dyDescent="0.2">
      <c r="A245">
        <v>4500105135</v>
      </c>
      <c r="B245" s="11">
        <v>75613530</v>
      </c>
      <c r="C245" s="330">
        <v>0</v>
      </c>
      <c r="D245" s="10">
        <v>1</v>
      </c>
    </row>
    <row r="246" spans="1:4" x14ac:dyDescent="0.2">
      <c r="A246">
        <v>4500105141</v>
      </c>
      <c r="B246" s="11">
        <v>1452534</v>
      </c>
      <c r="C246" s="330">
        <v>0</v>
      </c>
      <c r="D246" s="10">
        <v>1</v>
      </c>
    </row>
    <row r="247" spans="1:4" x14ac:dyDescent="0.2">
      <c r="A247">
        <v>4500105142</v>
      </c>
      <c r="B247" s="11">
        <v>28314642</v>
      </c>
      <c r="C247" s="330">
        <v>0</v>
      </c>
      <c r="D247" s="10">
        <v>1</v>
      </c>
    </row>
    <row r="248" spans="1:4" x14ac:dyDescent="0.2">
      <c r="A248">
        <v>4500105189</v>
      </c>
      <c r="B248" s="11">
        <v>21243897</v>
      </c>
      <c r="C248" s="330">
        <v>0</v>
      </c>
      <c r="D248" s="10">
        <v>0.99598393574297184</v>
      </c>
    </row>
    <row r="249" spans="1:4" x14ac:dyDescent="0.2">
      <c r="A249">
        <v>4500105200</v>
      </c>
      <c r="B249" s="11">
        <v>21445662</v>
      </c>
      <c r="C249" s="330">
        <v>0</v>
      </c>
      <c r="D249" s="10">
        <v>1</v>
      </c>
    </row>
    <row r="250" spans="1:4" x14ac:dyDescent="0.2">
      <c r="A250">
        <v>4500105234</v>
      </c>
      <c r="B250" s="11">
        <v>8357486</v>
      </c>
      <c r="C250" s="330">
        <v>0</v>
      </c>
      <c r="D250" s="10">
        <v>1</v>
      </c>
    </row>
    <row r="251" spans="1:4" x14ac:dyDescent="0.2">
      <c r="A251">
        <v>4500105277</v>
      </c>
      <c r="B251" s="11">
        <v>0</v>
      </c>
      <c r="C251" s="330">
        <v>0</v>
      </c>
      <c r="D251" s="10">
        <v>0</v>
      </c>
    </row>
    <row r="252" spans="1:4" x14ac:dyDescent="0.2">
      <c r="A252">
        <v>4500105284</v>
      </c>
      <c r="B252" s="11">
        <v>24661775</v>
      </c>
      <c r="C252" s="330">
        <v>0</v>
      </c>
      <c r="D252" s="10">
        <v>1</v>
      </c>
    </row>
    <row r="253" spans="1:4" x14ac:dyDescent="0.2">
      <c r="A253">
        <v>4500105312</v>
      </c>
      <c r="B253" s="11">
        <v>22147280</v>
      </c>
      <c r="C253" s="330">
        <v>0</v>
      </c>
      <c r="D253" s="10">
        <v>1</v>
      </c>
    </row>
    <row r="254" spans="1:4" x14ac:dyDescent="0.2">
      <c r="A254">
        <v>4500105313</v>
      </c>
      <c r="B254" s="11">
        <v>23539565</v>
      </c>
      <c r="C254" s="330">
        <v>0</v>
      </c>
      <c r="D254" s="10">
        <v>1</v>
      </c>
    </row>
    <row r="255" spans="1:4" x14ac:dyDescent="0.2">
      <c r="A255">
        <v>4500105314</v>
      </c>
      <c r="B255" s="11">
        <v>24562443</v>
      </c>
      <c r="C255" s="330">
        <v>0</v>
      </c>
      <c r="D255" s="10">
        <v>1</v>
      </c>
    </row>
    <row r="256" spans="1:4" x14ac:dyDescent="0.2">
      <c r="A256">
        <v>4500105316</v>
      </c>
      <c r="B256" s="11">
        <v>24688440</v>
      </c>
      <c r="C256" s="330">
        <v>0</v>
      </c>
      <c r="D256" s="10">
        <v>1</v>
      </c>
    </row>
    <row r="257" spans="1:4" x14ac:dyDescent="0.2">
      <c r="A257">
        <v>4500105325</v>
      </c>
      <c r="B257" s="11">
        <v>73055201</v>
      </c>
      <c r="C257" s="330">
        <v>0</v>
      </c>
      <c r="D257" s="10">
        <v>0.99574341714511982</v>
      </c>
    </row>
    <row r="258" spans="1:4" x14ac:dyDescent="0.2">
      <c r="A258">
        <v>4500105347</v>
      </c>
      <c r="B258" s="11">
        <v>104010794</v>
      </c>
      <c r="C258" s="330">
        <v>0</v>
      </c>
      <c r="D258" s="10">
        <v>1</v>
      </c>
    </row>
    <row r="259" spans="1:4" x14ac:dyDescent="0.2">
      <c r="A259">
        <v>4500105348</v>
      </c>
      <c r="B259" s="11">
        <v>109073413</v>
      </c>
      <c r="C259" s="330">
        <v>0</v>
      </c>
      <c r="D259" s="10">
        <v>1</v>
      </c>
    </row>
    <row r="260" spans="1:4" x14ac:dyDescent="0.2">
      <c r="A260">
        <v>4500105362</v>
      </c>
      <c r="B260" s="11">
        <v>523905</v>
      </c>
      <c r="C260" s="330">
        <v>0</v>
      </c>
      <c r="D260" s="10">
        <v>1</v>
      </c>
    </row>
    <row r="261" spans="1:4" x14ac:dyDescent="0.2">
      <c r="A261">
        <v>4500105363</v>
      </c>
      <c r="B261" s="11">
        <v>47764118</v>
      </c>
      <c r="C261" s="330">
        <v>0</v>
      </c>
      <c r="D261" s="10">
        <v>1</v>
      </c>
    </row>
    <row r="262" spans="1:4" x14ac:dyDescent="0.2">
      <c r="A262">
        <v>4500105418</v>
      </c>
      <c r="B262" s="11">
        <v>125762898</v>
      </c>
      <c r="C262" s="330">
        <v>0</v>
      </c>
      <c r="D262" s="10">
        <v>1</v>
      </c>
    </row>
    <row r="263" spans="1:4" x14ac:dyDescent="0.2">
      <c r="A263">
        <v>4500105419</v>
      </c>
      <c r="B263" s="11">
        <v>96473265</v>
      </c>
      <c r="C263" s="330">
        <v>0</v>
      </c>
      <c r="D263" s="10">
        <v>1</v>
      </c>
    </row>
    <row r="264" spans="1:4" x14ac:dyDescent="0.2">
      <c r="A264">
        <v>4500105420</v>
      </c>
      <c r="B264" s="11">
        <v>22380127</v>
      </c>
      <c r="C264" s="330">
        <v>0</v>
      </c>
      <c r="D264" s="10">
        <v>1</v>
      </c>
    </row>
    <row r="265" spans="1:4" x14ac:dyDescent="0.2">
      <c r="A265">
        <v>4500105421</v>
      </c>
      <c r="B265" s="11">
        <v>0</v>
      </c>
      <c r="C265" s="330">
        <v>0</v>
      </c>
      <c r="D265" s="10">
        <v>0</v>
      </c>
    </row>
    <row r="266" spans="1:4" x14ac:dyDescent="0.2">
      <c r="A266">
        <v>4500105428</v>
      </c>
      <c r="B266" s="11">
        <v>54409744</v>
      </c>
      <c r="C266" s="330">
        <v>0</v>
      </c>
      <c r="D266" s="10">
        <v>1</v>
      </c>
    </row>
    <row r="267" spans="1:4" x14ac:dyDescent="0.2">
      <c r="A267">
        <v>4500105450</v>
      </c>
      <c r="B267" s="11">
        <v>35981729</v>
      </c>
      <c r="C267" s="330">
        <v>0</v>
      </c>
      <c r="D267" s="10">
        <v>1</v>
      </c>
    </row>
    <row r="268" spans="1:4" x14ac:dyDescent="0.2">
      <c r="A268">
        <v>4500105465</v>
      </c>
      <c r="B268" s="11">
        <v>19974757</v>
      </c>
      <c r="C268" s="330">
        <v>0</v>
      </c>
      <c r="D268" s="10">
        <v>1</v>
      </c>
    </row>
    <row r="269" spans="1:4" x14ac:dyDescent="0.2">
      <c r="A269">
        <v>4500105475</v>
      </c>
      <c r="B269" s="11">
        <v>20068818</v>
      </c>
      <c r="C269" s="330">
        <v>0</v>
      </c>
      <c r="D269" s="10">
        <v>1</v>
      </c>
    </row>
    <row r="270" spans="1:4" x14ac:dyDescent="0.2">
      <c r="A270">
        <v>4500105477</v>
      </c>
      <c r="B270" s="11">
        <v>38570336</v>
      </c>
      <c r="C270" s="330">
        <v>0</v>
      </c>
      <c r="D270" s="10">
        <v>1</v>
      </c>
    </row>
    <row r="271" spans="1:4" x14ac:dyDescent="0.2">
      <c r="A271">
        <v>4500105498</v>
      </c>
      <c r="B271" s="11">
        <v>44818100</v>
      </c>
      <c r="C271" s="330">
        <v>0</v>
      </c>
      <c r="D271" s="10">
        <v>1</v>
      </c>
    </row>
    <row r="272" spans="1:4" x14ac:dyDescent="0.2">
      <c r="A272">
        <v>4500105502</v>
      </c>
      <c r="B272" s="11">
        <v>261778608</v>
      </c>
      <c r="C272" s="330">
        <v>0</v>
      </c>
      <c r="D272" s="10">
        <v>1</v>
      </c>
    </row>
    <row r="273" spans="1:4" x14ac:dyDescent="0.2">
      <c r="A273">
        <v>4500105504</v>
      </c>
      <c r="B273" s="11">
        <v>271757760</v>
      </c>
      <c r="C273" s="330">
        <v>0</v>
      </c>
      <c r="D273" s="10">
        <v>1</v>
      </c>
    </row>
    <row r="274" spans="1:4" x14ac:dyDescent="0.2">
      <c r="A274">
        <v>4500105607</v>
      </c>
      <c r="B274" s="11">
        <v>41512644</v>
      </c>
      <c r="C274" s="330">
        <v>0</v>
      </c>
      <c r="D274" s="10">
        <v>1</v>
      </c>
    </row>
    <row r="275" spans="1:4" x14ac:dyDescent="0.2">
      <c r="A275">
        <v>4500105721</v>
      </c>
      <c r="B275" s="11">
        <v>19529655</v>
      </c>
      <c r="C275" s="330">
        <v>0</v>
      </c>
      <c r="D275" s="10">
        <v>1</v>
      </c>
    </row>
    <row r="276" spans="1:4" x14ac:dyDescent="0.2">
      <c r="A276">
        <v>4500105757</v>
      </c>
      <c r="B276" s="11">
        <v>14194749</v>
      </c>
      <c r="C276" s="330">
        <v>0</v>
      </c>
      <c r="D276" s="10">
        <v>1</v>
      </c>
    </row>
    <row r="277" spans="1:4" x14ac:dyDescent="0.2">
      <c r="A277">
        <v>4500105758</v>
      </c>
      <c r="B277" s="11">
        <v>13348570</v>
      </c>
      <c r="C277" s="330">
        <v>0</v>
      </c>
      <c r="D277" s="10">
        <v>1</v>
      </c>
    </row>
    <row r="278" spans="1:4" x14ac:dyDescent="0.2">
      <c r="A278">
        <v>4500105820</v>
      </c>
      <c r="B278" s="11">
        <v>18498181</v>
      </c>
      <c r="C278" s="330">
        <v>0</v>
      </c>
      <c r="D278" s="10">
        <v>1.0010391409767925</v>
      </c>
    </row>
    <row r="279" spans="1:4" x14ac:dyDescent="0.2">
      <c r="A279">
        <v>4500105824</v>
      </c>
      <c r="B279" s="11">
        <v>18477655</v>
      </c>
      <c r="C279" s="330">
        <v>0</v>
      </c>
      <c r="D279" s="10">
        <v>1.0023980815347722</v>
      </c>
    </row>
    <row r="280" spans="1:4" x14ac:dyDescent="0.2">
      <c r="A280">
        <v>4500105864</v>
      </c>
      <c r="B280" s="11">
        <v>93135398</v>
      </c>
      <c r="C280" s="330">
        <v>0</v>
      </c>
      <c r="D280" s="10">
        <v>1</v>
      </c>
    </row>
    <row r="281" spans="1:4" x14ac:dyDescent="0.2">
      <c r="A281">
        <v>4500105865</v>
      </c>
      <c r="B281" s="11">
        <v>8873515</v>
      </c>
      <c r="C281" s="330">
        <v>0</v>
      </c>
      <c r="D281" s="10">
        <v>1</v>
      </c>
    </row>
    <row r="282" spans="1:4" x14ac:dyDescent="0.2">
      <c r="A282">
        <v>4500105866</v>
      </c>
      <c r="B282" s="11">
        <v>31579808</v>
      </c>
      <c r="C282" s="330">
        <v>0</v>
      </c>
      <c r="D282" s="10">
        <v>1</v>
      </c>
    </row>
    <row r="283" spans="1:4" x14ac:dyDescent="0.2">
      <c r="A283">
        <v>4500105873</v>
      </c>
      <c r="B283" s="11">
        <v>22447047</v>
      </c>
      <c r="C283" s="330">
        <v>0</v>
      </c>
      <c r="D283" s="10">
        <v>0.99950626427204836</v>
      </c>
    </row>
    <row r="284" spans="1:4" x14ac:dyDescent="0.2">
      <c r="A284">
        <v>4500105876</v>
      </c>
      <c r="B284" s="11">
        <v>19517987</v>
      </c>
      <c r="C284" s="330">
        <v>0</v>
      </c>
      <c r="D284" s="10">
        <v>0.99876657415972869</v>
      </c>
    </row>
    <row r="285" spans="1:4" x14ac:dyDescent="0.2">
      <c r="A285">
        <v>4500105878</v>
      </c>
      <c r="B285" s="11">
        <v>19622297</v>
      </c>
      <c r="C285" s="330">
        <v>0</v>
      </c>
      <c r="D285" s="10">
        <v>0.99930539476730729</v>
      </c>
    </row>
    <row r="286" spans="1:4" x14ac:dyDescent="0.2">
      <c r="A286">
        <v>4500105929</v>
      </c>
      <c r="B286" s="11">
        <v>0</v>
      </c>
      <c r="C286" s="330">
        <v>0</v>
      </c>
      <c r="D286" s="10">
        <v>0</v>
      </c>
    </row>
    <row r="287" spans="1:4" x14ac:dyDescent="0.2">
      <c r="A287">
        <v>4500106065</v>
      </c>
      <c r="B287" s="11">
        <v>17943</v>
      </c>
      <c r="C287" s="330">
        <v>0</v>
      </c>
      <c r="D287" s="10">
        <v>1</v>
      </c>
    </row>
    <row r="288" spans="1:4" x14ac:dyDescent="0.2">
      <c r="A288">
        <v>4500106068</v>
      </c>
      <c r="B288" s="11">
        <v>112926060</v>
      </c>
      <c r="C288" s="330">
        <v>0</v>
      </c>
      <c r="D288" s="10">
        <v>1</v>
      </c>
    </row>
    <row r="289" spans="1:4" x14ac:dyDescent="0.2">
      <c r="A289">
        <v>4500106086</v>
      </c>
      <c r="B289" s="11">
        <v>28072628</v>
      </c>
      <c r="C289" s="330">
        <v>0</v>
      </c>
      <c r="D289" s="10">
        <v>1</v>
      </c>
    </row>
    <row r="290" spans="1:4" x14ac:dyDescent="0.2">
      <c r="A290">
        <v>4500106107</v>
      </c>
      <c r="B290" s="11">
        <v>19467239</v>
      </c>
      <c r="C290" s="330">
        <v>0</v>
      </c>
      <c r="D290" s="10">
        <v>1</v>
      </c>
    </row>
    <row r="291" spans="1:4" x14ac:dyDescent="0.2">
      <c r="A291">
        <v>4500106108</v>
      </c>
      <c r="B291" s="11">
        <v>120090003</v>
      </c>
      <c r="C291" s="330">
        <v>0</v>
      </c>
      <c r="D291" s="10">
        <v>1</v>
      </c>
    </row>
    <row r="292" spans="1:4" x14ac:dyDescent="0.2">
      <c r="A292">
        <v>4500106331</v>
      </c>
      <c r="B292" s="11">
        <v>0</v>
      </c>
      <c r="C292" s="330">
        <v>0</v>
      </c>
      <c r="D292" s="10">
        <v>0</v>
      </c>
    </row>
    <row r="293" spans="1:4" x14ac:dyDescent="0.2">
      <c r="A293">
        <v>4500106332</v>
      </c>
      <c r="B293" s="11">
        <v>46541468</v>
      </c>
      <c r="C293" s="330">
        <v>0</v>
      </c>
      <c r="D293" s="10">
        <v>1</v>
      </c>
    </row>
    <row r="294" spans="1:4" x14ac:dyDescent="0.2">
      <c r="A294">
        <v>4500106428</v>
      </c>
      <c r="B294" s="11">
        <v>30498774</v>
      </c>
      <c r="C294" s="330">
        <v>0</v>
      </c>
      <c r="D294" s="10">
        <v>1</v>
      </c>
    </row>
    <row r="295" spans="1:4" x14ac:dyDescent="0.2">
      <c r="A295">
        <v>4500106696</v>
      </c>
      <c r="B295" s="11">
        <v>182429605</v>
      </c>
      <c r="C295" s="330">
        <v>0</v>
      </c>
      <c r="D295" s="10">
        <v>1</v>
      </c>
    </row>
    <row r="296" spans="1:4" x14ac:dyDescent="0.2">
      <c r="A296">
        <v>4500106784</v>
      </c>
      <c r="B296" s="11">
        <v>34455582</v>
      </c>
      <c r="C296" s="330">
        <v>0</v>
      </c>
      <c r="D296" s="10">
        <v>0.999</v>
      </c>
    </row>
    <row r="297" spans="1:4" x14ac:dyDescent="0.2">
      <c r="A297">
        <v>4500106787</v>
      </c>
      <c r="B297" s="11">
        <v>22443169</v>
      </c>
      <c r="C297" s="330">
        <v>0</v>
      </c>
      <c r="D297" s="10">
        <v>1</v>
      </c>
    </row>
    <row r="298" spans="1:4" x14ac:dyDescent="0.2">
      <c r="A298">
        <v>4500106885</v>
      </c>
      <c r="B298" s="11">
        <v>0</v>
      </c>
      <c r="C298" s="330">
        <v>0</v>
      </c>
      <c r="D298" s="10">
        <v>0</v>
      </c>
    </row>
    <row r="299" spans="1:4" x14ac:dyDescent="0.2">
      <c r="A299">
        <v>4500106979</v>
      </c>
      <c r="B299" s="11">
        <v>59396932</v>
      </c>
      <c r="C299" s="330">
        <v>0</v>
      </c>
      <c r="D299" s="10">
        <v>1</v>
      </c>
    </row>
    <row r="300" spans="1:4" x14ac:dyDescent="0.2">
      <c r="A300">
        <v>4500107062</v>
      </c>
      <c r="B300" s="11">
        <v>32948350</v>
      </c>
      <c r="C300" s="330">
        <v>0</v>
      </c>
      <c r="D300" s="10">
        <v>1</v>
      </c>
    </row>
    <row r="301" spans="1:4" x14ac:dyDescent="0.2">
      <c r="A301">
        <v>4500107304</v>
      </c>
      <c r="B301" s="11">
        <v>14507021</v>
      </c>
      <c r="C301" s="330">
        <v>0</v>
      </c>
      <c r="D301" s="10">
        <v>0.98791864199418866</v>
      </c>
    </row>
    <row r="302" spans="1:4" x14ac:dyDescent="0.2">
      <c r="A302">
        <v>4500107307</v>
      </c>
      <c r="B302" s="11">
        <v>884</v>
      </c>
      <c r="C302" s="330">
        <v>0</v>
      </c>
      <c r="D302" s="10">
        <v>1</v>
      </c>
    </row>
    <row r="303" spans="1:4" x14ac:dyDescent="0.2">
      <c r="A303">
        <v>4500107349</v>
      </c>
      <c r="B303" s="11">
        <v>139221257</v>
      </c>
      <c r="C303" s="330">
        <v>0</v>
      </c>
      <c r="D303" s="10">
        <v>1</v>
      </c>
    </row>
    <row r="304" spans="1:4" x14ac:dyDescent="0.2">
      <c r="A304">
        <v>4500107426</v>
      </c>
      <c r="B304" s="11">
        <v>62970831</v>
      </c>
      <c r="C304" s="330">
        <v>0</v>
      </c>
      <c r="D304" s="10">
        <v>1</v>
      </c>
    </row>
    <row r="305" spans="1:4" x14ac:dyDescent="0.2">
      <c r="A305">
        <v>4500107543</v>
      </c>
      <c r="B305" s="11">
        <v>33267191</v>
      </c>
      <c r="C305" s="330">
        <v>0</v>
      </c>
      <c r="D305" s="10">
        <v>1</v>
      </c>
    </row>
    <row r="306" spans="1:4" x14ac:dyDescent="0.2">
      <c r="A306">
        <v>4500107546</v>
      </c>
      <c r="B306" s="11">
        <v>56489004</v>
      </c>
      <c r="C306" s="330">
        <v>0</v>
      </c>
      <c r="D306" s="10">
        <v>1</v>
      </c>
    </row>
    <row r="307" spans="1:4" x14ac:dyDescent="0.2">
      <c r="A307">
        <v>4500107584</v>
      </c>
      <c r="B307" s="11">
        <v>10</v>
      </c>
      <c r="C307" s="330">
        <v>0</v>
      </c>
      <c r="D307" s="10">
        <v>1</v>
      </c>
    </row>
    <row r="308" spans="1:4" x14ac:dyDescent="0.2">
      <c r="A308">
        <v>4500107632</v>
      </c>
      <c r="B308" s="11">
        <v>24954135</v>
      </c>
      <c r="C308" s="330">
        <v>0</v>
      </c>
      <c r="D308" s="10">
        <v>1</v>
      </c>
    </row>
    <row r="309" spans="1:4" x14ac:dyDescent="0.2">
      <c r="A309">
        <v>4500107798</v>
      </c>
      <c r="B309" s="11">
        <v>85672598</v>
      </c>
      <c r="C309" s="330">
        <v>0</v>
      </c>
      <c r="D309" s="10">
        <v>1</v>
      </c>
    </row>
    <row r="310" spans="1:4" x14ac:dyDescent="0.2">
      <c r="A310">
        <v>4500107803</v>
      </c>
      <c r="B310" s="11">
        <v>25979208</v>
      </c>
      <c r="C310" s="330">
        <v>0</v>
      </c>
      <c r="D310" s="10">
        <v>1</v>
      </c>
    </row>
    <row r="311" spans="1:4" x14ac:dyDescent="0.2">
      <c r="A311">
        <v>4500107814</v>
      </c>
      <c r="B311" s="11">
        <v>82668404</v>
      </c>
      <c r="C311" s="330">
        <v>0</v>
      </c>
      <c r="D311" s="10">
        <v>0.90963855421686746</v>
      </c>
    </row>
    <row r="312" spans="1:4" x14ac:dyDescent="0.2">
      <c r="A312">
        <v>4500107815</v>
      </c>
      <c r="B312" s="11">
        <v>24266611</v>
      </c>
      <c r="C312" s="330">
        <v>0</v>
      </c>
      <c r="D312" s="10">
        <v>1</v>
      </c>
    </row>
    <row r="313" spans="1:4" x14ac:dyDescent="0.2">
      <c r="A313">
        <v>4500107857</v>
      </c>
      <c r="B313" s="11">
        <v>5724047</v>
      </c>
      <c r="C313" s="330">
        <v>0</v>
      </c>
      <c r="D313" s="10">
        <v>1</v>
      </c>
    </row>
    <row r="314" spans="1:4" x14ac:dyDescent="0.2">
      <c r="A314">
        <v>4500107870</v>
      </c>
      <c r="B314" s="11">
        <v>62970831</v>
      </c>
      <c r="C314" s="330">
        <v>0</v>
      </c>
      <c r="D314" s="10">
        <v>1</v>
      </c>
    </row>
    <row r="315" spans="1:4" x14ac:dyDescent="0.2">
      <c r="A315">
        <v>4500107917</v>
      </c>
      <c r="B315" s="11">
        <v>1935</v>
      </c>
      <c r="C315" s="330">
        <v>0</v>
      </c>
      <c r="D315" s="10">
        <v>1</v>
      </c>
    </row>
    <row r="316" spans="1:4" x14ac:dyDescent="0.2">
      <c r="A316">
        <v>4500108330</v>
      </c>
      <c r="B316" s="11">
        <v>30282594</v>
      </c>
      <c r="C316" s="330">
        <v>0</v>
      </c>
      <c r="D316" s="10">
        <v>1</v>
      </c>
    </row>
    <row r="317" spans="1:4" x14ac:dyDescent="0.2">
      <c r="A317">
        <v>4500108332</v>
      </c>
      <c r="B317" s="11">
        <v>34522162</v>
      </c>
      <c r="C317" s="330">
        <v>0</v>
      </c>
      <c r="D317" s="10">
        <v>1</v>
      </c>
    </row>
    <row r="318" spans="1:4" x14ac:dyDescent="0.2">
      <c r="A318">
        <v>4500108364</v>
      </c>
      <c r="B318" s="11">
        <v>32748034</v>
      </c>
      <c r="C318" s="330">
        <v>0</v>
      </c>
      <c r="D318" s="10">
        <v>1</v>
      </c>
    </row>
    <row r="319" spans="1:4" x14ac:dyDescent="0.2">
      <c r="A319">
        <v>4500108374</v>
      </c>
      <c r="B319" s="11">
        <v>15635662</v>
      </c>
      <c r="C319" s="330">
        <v>0</v>
      </c>
      <c r="D319" s="10">
        <v>1</v>
      </c>
    </row>
    <row r="320" spans="1:4" x14ac:dyDescent="0.2">
      <c r="A320">
        <v>4500108379</v>
      </c>
      <c r="B320" s="11">
        <v>20663369</v>
      </c>
      <c r="C320" s="330">
        <v>0</v>
      </c>
      <c r="D320" s="10">
        <v>0.99304831421619744</v>
      </c>
    </row>
    <row r="321" spans="1:4" x14ac:dyDescent="0.2">
      <c r="A321">
        <v>4500108447</v>
      </c>
      <c r="B321" s="11">
        <v>92026669</v>
      </c>
      <c r="C321" s="330">
        <v>0</v>
      </c>
      <c r="D321" s="10">
        <v>1</v>
      </c>
    </row>
    <row r="322" spans="1:4" x14ac:dyDescent="0.2">
      <c r="A322">
        <v>4500108450</v>
      </c>
      <c r="B322" s="11">
        <v>18143685</v>
      </c>
      <c r="C322" s="330">
        <v>0</v>
      </c>
      <c r="D322" s="10">
        <v>1</v>
      </c>
    </row>
    <row r="323" spans="1:4" x14ac:dyDescent="0.2">
      <c r="A323">
        <v>4500108463</v>
      </c>
      <c r="B323" s="11">
        <v>75613530</v>
      </c>
      <c r="C323" s="330">
        <v>0</v>
      </c>
      <c r="D323" s="10">
        <v>1</v>
      </c>
    </row>
    <row r="324" spans="1:4" x14ac:dyDescent="0.2">
      <c r="A324">
        <v>4500108470</v>
      </c>
      <c r="B324" s="11">
        <v>6017792</v>
      </c>
      <c r="C324" s="330">
        <v>0</v>
      </c>
      <c r="D324" s="10">
        <v>1</v>
      </c>
    </row>
    <row r="325" spans="1:4" x14ac:dyDescent="0.2">
      <c r="A325">
        <v>4500108478</v>
      </c>
      <c r="B325" s="11">
        <v>21684730</v>
      </c>
      <c r="C325" s="330">
        <v>0</v>
      </c>
      <c r="D325" s="10">
        <v>0.9946609110530501</v>
      </c>
    </row>
    <row r="326" spans="1:4" x14ac:dyDescent="0.2">
      <c r="A326">
        <v>4500108502</v>
      </c>
      <c r="B326" s="11">
        <v>75584316</v>
      </c>
      <c r="C326" s="330">
        <v>0</v>
      </c>
      <c r="D326" s="10">
        <v>0.99447926850307666</v>
      </c>
    </row>
    <row r="327" spans="1:4" x14ac:dyDescent="0.2">
      <c r="A327">
        <v>4500108626</v>
      </c>
      <c r="B327" s="11">
        <v>2986</v>
      </c>
      <c r="C327" s="330">
        <v>0</v>
      </c>
      <c r="D327" s="10">
        <v>1</v>
      </c>
    </row>
    <row r="328" spans="1:4" x14ac:dyDescent="0.2">
      <c r="A328">
        <v>4500108636</v>
      </c>
      <c r="B328" s="11">
        <v>2806733</v>
      </c>
      <c r="C328" s="330">
        <v>0</v>
      </c>
      <c r="D328" s="10">
        <v>1</v>
      </c>
    </row>
    <row r="329" spans="1:4" x14ac:dyDescent="0.2">
      <c r="A329">
        <v>4500108683</v>
      </c>
      <c r="B329" s="11">
        <v>29683584</v>
      </c>
      <c r="C329" s="330">
        <v>0</v>
      </c>
      <c r="D329" s="10">
        <v>1</v>
      </c>
    </row>
    <row r="330" spans="1:4" x14ac:dyDescent="0.2">
      <c r="A330">
        <v>4500108766</v>
      </c>
      <c r="B330" s="11">
        <v>28756584</v>
      </c>
      <c r="C330" s="330">
        <v>0</v>
      </c>
      <c r="D330" s="10">
        <v>1</v>
      </c>
    </row>
    <row r="331" spans="1:4" x14ac:dyDescent="0.2">
      <c r="A331">
        <v>4500108869</v>
      </c>
      <c r="B331" s="11">
        <v>27519182</v>
      </c>
      <c r="C331" s="330">
        <v>0</v>
      </c>
      <c r="D331" s="10">
        <v>0.99675000000000002</v>
      </c>
    </row>
    <row r="332" spans="1:4" x14ac:dyDescent="0.2">
      <c r="A332">
        <v>4500108870</v>
      </c>
      <c r="B332" s="11">
        <v>27093914</v>
      </c>
      <c r="C332" s="330">
        <v>0</v>
      </c>
      <c r="D332" s="10">
        <v>0.98150000000000004</v>
      </c>
    </row>
    <row r="333" spans="1:4" x14ac:dyDescent="0.2">
      <c r="A333">
        <v>4500108884</v>
      </c>
      <c r="B333" s="11">
        <v>30321070</v>
      </c>
      <c r="C333" s="330">
        <v>0</v>
      </c>
      <c r="D333" s="10">
        <v>1</v>
      </c>
    </row>
    <row r="334" spans="1:4" x14ac:dyDescent="0.2">
      <c r="A334">
        <v>4500108902</v>
      </c>
      <c r="B334" s="11">
        <v>34566025</v>
      </c>
      <c r="C334" s="330">
        <v>0</v>
      </c>
      <c r="D334" s="10">
        <v>1</v>
      </c>
    </row>
    <row r="335" spans="1:4" x14ac:dyDescent="0.2">
      <c r="A335">
        <v>4500108903</v>
      </c>
      <c r="B335" s="11">
        <v>30812717</v>
      </c>
      <c r="C335" s="330">
        <v>0</v>
      </c>
      <c r="D335" s="10">
        <v>1</v>
      </c>
    </row>
    <row r="336" spans="1:4" x14ac:dyDescent="0.2">
      <c r="A336">
        <v>4500108923</v>
      </c>
      <c r="B336" s="11">
        <v>109883706</v>
      </c>
      <c r="C336" s="330">
        <v>0</v>
      </c>
      <c r="D336" s="10">
        <v>1</v>
      </c>
    </row>
    <row r="337" spans="1:4" x14ac:dyDescent="0.2">
      <c r="A337">
        <v>4500108968</v>
      </c>
      <c r="B337" s="11">
        <v>61728793</v>
      </c>
      <c r="C337" s="330">
        <v>0</v>
      </c>
      <c r="D337" s="10">
        <v>1</v>
      </c>
    </row>
    <row r="338" spans="1:4" x14ac:dyDescent="0.2">
      <c r="A338">
        <v>4500108969</v>
      </c>
      <c r="B338" s="11">
        <v>31557322</v>
      </c>
      <c r="C338" s="330">
        <v>0</v>
      </c>
      <c r="D338" s="10">
        <v>1</v>
      </c>
    </row>
    <row r="339" spans="1:4" x14ac:dyDescent="0.2">
      <c r="A339">
        <v>4500108977</v>
      </c>
      <c r="B339" s="11">
        <v>5352168</v>
      </c>
      <c r="C339" s="330">
        <v>0</v>
      </c>
      <c r="D339" s="10">
        <v>1</v>
      </c>
    </row>
    <row r="340" spans="1:4" x14ac:dyDescent="0.2">
      <c r="A340">
        <v>4500108994</v>
      </c>
      <c r="B340" s="11">
        <v>42775928</v>
      </c>
      <c r="C340" s="330">
        <v>0</v>
      </c>
      <c r="D340" s="10">
        <v>1</v>
      </c>
    </row>
    <row r="341" spans="1:4" x14ac:dyDescent="0.2">
      <c r="A341">
        <v>4500109164</v>
      </c>
      <c r="B341" s="11">
        <v>4536812</v>
      </c>
      <c r="C341" s="330">
        <v>0</v>
      </c>
      <c r="D341" s="10">
        <v>1</v>
      </c>
    </row>
    <row r="342" spans="1:4" x14ac:dyDescent="0.2">
      <c r="A342">
        <v>4500109172</v>
      </c>
      <c r="B342" s="11">
        <v>28564479</v>
      </c>
      <c r="C342" s="330">
        <v>0</v>
      </c>
      <c r="D342" s="10">
        <v>1</v>
      </c>
    </row>
    <row r="343" spans="1:4" x14ac:dyDescent="0.2">
      <c r="A343">
        <v>4500109176</v>
      </c>
      <c r="B343" s="11">
        <v>29920022</v>
      </c>
      <c r="C343" s="330">
        <v>0</v>
      </c>
      <c r="D343" s="10">
        <v>1</v>
      </c>
    </row>
    <row r="344" spans="1:4" x14ac:dyDescent="0.2">
      <c r="A344">
        <v>4500109187</v>
      </c>
      <c r="B344" s="11">
        <v>22584970</v>
      </c>
      <c r="C344" s="330">
        <v>0</v>
      </c>
      <c r="D344" s="10">
        <v>1</v>
      </c>
    </row>
    <row r="345" spans="1:4" x14ac:dyDescent="0.2">
      <c r="A345">
        <v>4500109245</v>
      </c>
      <c r="B345" s="11">
        <v>116944469</v>
      </c>
      <c r="C345" s="330">
        <v>0</v>
      </c>
      <c r="D345" s="10">
        <v>0.99655172413793103</v>
      </c>
    </row>
    <row r="346" spans="1:4" x14ac:dyDescent="0.2">
      <c r="A346">
        <v>4500109247</v>
      </c>
      <c r="B346" s="11">
        <v>28478487</v>
      </c>
      <c r="C346" s="330">
        <v>0</v>
      </c>
      <c r="D346" s="10">
        <v>1</v>
      </c>
    </row>
    <row r="347" spans="1:4" x14ac:dyDescent="0.2">
      <c r="A347">
        <v>4500109343</v>
      </c>
      <c r="B347" s="11">
        <v>2436810</v>
      </c>
      <c r="C347" s="330">
        <v>0</v>
      </c>
      <c r="D347" s="10">
        <v>1</v>
      </c>
    </row>
    <row r="348" spans="1:4" x14ac:dyDescent="0.2">
      <c r="A348">
        <v>4500109344</v>
      </c>
      <c r="B348" s="11">
        <v>85759394</v>
      </c>
      <c r="C348" s="330">
        <v>0</v>
      </c>
      <c r="D348" s="10">
        <v>1</v>
      </c>
    </row>
    <row r="349" spans="1:4" x14ac:dyDescent="0.2">
      <c r="A349">
        <v>4500109358</v>
      </c>
      <c r="B349" s="11">
        <v>10856</v>
      </c>
      <c r="C349" s="330">
        <v>0</v>
      </c>
      <c r="D349" s="10">
        <v>1</v>
      </c>
    </row>
    <row r="350" spans="1:4" x14ac:dyDescent="0.2">
      <c r="A350">
        <v>4500109371</v>
      </c>
      <c r="B350" s="11">
        <v>14183</v>
      </c>
      <c r="C350" s="330">
        <v>0</v>
      </c>
      <c r="D350" s="10">
        <v>1</v>
      </c>
    </row>
    <row r="351" spans="1:4" x14ac:dyDescent="0.2">
      <c r="A351">
        <v>4500109379</v>
      </c>
      <c r="B351" s="11">
        <v>11628</v>
      </c>
      <c r="C351" s="330">
        <v>0</v>
      </c>
      <c r="D351" s="10">
        <v>1</v>
      </c>
    </row>
    <row r="352" spans="1:4" x14ac:dyDescent="0.2">
      <c r="A352">
        <v>4500109381</v>
      </c>
      <c r="B352" s="11">
        <v>12150</v>
      </c>
      <c r="C352" s="330">
        <v>0</v>
      </c>
      <c r="D352" s="10">
        <v>1</v>
      </c>
    </row>
    <row r="353" spans="1:4" x14ac:dyDescent="0.2">
      <c r="A353">
        <v>4500109383</v>
      </c>
      <c r="B353" s="11">
        <v>12598</v>
      </c>
      <c r="C353" s="330">
        <v>0</v>
      </c>
      <c r="D353" s="10">
        <v>1</v>
      </c>
    </row>
    <row r="354" spans="1:4" x14ac:dyDescent="0.2">
      <c r="A354">
        <v>4500109399</v>
      </c>
      <c r="B354" s="11">
        <v>129188056</v>
      </c>
      <c r="C354" s="330">
        <v>0</v>
      </c>
      <c r="D354" s="10">
        <v>1</v>
      </c>
    </row>
    <row r="355" spans="1:4" x14ac:dyDescent="0.2">
      <c r="A355">
        <v>4500109403</v>
      </c>
      <c r="B355" s="11">
        <v>18336929</v>
      </c>
      <c r="C355" s="330">
        <v>0</v>
      </c>
      <c r="D355" s="10">
        <v>1</v>
      </c>
    </row>
    <row r="356" spans="1:4" x14ac:dyDescent="0.2">
      <c r="A356">
        <v>4500109422</v>
      </c>
      <c r="B356" s="11">
        <v>86016060</v>
      </c>
      <c r="C356" s="330">
        <v>0</v>
      </c>
      <c r="D356" s="10">
        <v>1</v>
      </c>
    </row>
    <row r="357" spans="1:4" x14ac:dyDescent="0.2">
      <c r="A357">
        <v>4500109441</v>
      </c>
      <c r="B357" s="11">
        <v>8522647</v>
      </c>
      <c r="C357" s="330">
        <v>0</v>
      </c>
      <c r="D357" s="10">
        <v>1</v>
      </c>
    </row>
    <row r="358" spans="1:4" x14ac:dyDescent="0.2">
      <c r="A358">
        <v>4500109443</v>
      </c>
      <c r="B358" s="11">
        <v>44232432</v>
      </c>
      <c r="C358" s="330">
        <v>0</v>
      </c>
      <c r="D358" s="10">
        <v>1</v>
      </c>
    </row>
    <row r="359" spans="1:4" x14ac:dyDescent="0.2">
      <c r="A359">
        <v>4500109444</v>
      </c>
      <c r="B359" s="11">
        <v>92006154</v>
      </c>
      <c r="C359" s="330">
        <v>0</v>
      </c>
      <c r="D359" s="10">
        <v>1</v>
      </c>
    </row>
    <row r="360" spans="1:4" x14ac:dyDescent="0.2">
      <c r="A360">
        <v>4500109449</v>
      </c>
      <c r="B360" s="11">
        <v>85109120</v>
      </c>
      <c r="C360" s="330">
        <v>0</v>
      </c>
      <c r="D360" s="10">
        <v>1</v>
      </c>
    </row>
    <row r="361" spans="1:4" x14ac:dyDescent="0.2">
      <c r="A361">
        <v>4500109452</v>
      </c>
      <c r="B361" s="11">
        <v>17663730</v>
      </c>
      <c r="C361" s="330">
        <v>0</v>
      </c>
      <c r="D361" s="10">
        <v>1</v>
      </c>
    </row>
    <row r="362" spans="1:4" x14ac:dyDescent="0.2">
      <c r="A362">
        <v>4500109494</v>
      </c>
      <c r="B362" s="11">
        <v>55509379</v>
      </c>
      <c r="C362" s="330">
        <v>0</v>
      </c>
      <c r="D362" s="10">
        <v>1</v>
      </c>
    </row>
    <row r="363" spans="1:4" x14ac:dyDescent="0.2">
      <c r="A363">
        <v>4500109554</v>
      </c>
      <c r="B363" s="11">
        <v>22487592</v>
      </c>
      <c r="C363" s="330">
        <v>0</v>
      </c>
      <c r="D363" s="10">
        <v>0.99145038167938926</v>
      </c>
    </row>
    <row r="364" spans="1:4" x14ac:dyDescent="0.2">
      <c r="A364">
        <v>4500109625</v>
      </c>
      <c r="B364" s="11">
        <v>5650612</v>
      </c>
      <c r="C364" s="330">
        <v>0</v>
      </c>
      <c r="D364" s="10">
        <v>1</v>
      </c>
    </row>
    <row r="365" spans="1:4" x14ac:dyDescent="0.2">
      <c r="A365">
        <v>4500109632</v>
      </c>
      <c r="B365" s="11">
        <v>774590</v>
      </c>
      <c r="C365" s="330">
        <v>0</v>
      </c>
      <c r="D365" s="10">
        <v>1</v>
      </c>
    </row>
    <row r="366" spans="1:4" x14ac:dyDescent="0.2">
      <c r="A366">
        <v>4500109696</v>
      </c>
      <c r="B366" s="11">
        <v>44935394</v>
      </c>
      <c r="C366" s="330">
        <v>0</v>
      </c>
      <c r="D366" s="10">
        <v>1</v>
      </c>
    </row>
    <row r="367" spans="1:4" x14ac:dyDescent="0.2">
      <c r="A367">
        <v>4500109699</v>
      </c>
      <c r="B367" s="11">
        <v>17412514</v>
      </c>
      <c r="C367" s="330">
        <v>0</v>
      </c>
      <c r="D367" s="10">
        <v>1</v>
      </c>
    </row>
    <row r="368" spans="1:4" x14ac:dyDescent="0.2">
      <c r="A368">
        <v>4500109702</v>
      </c>
      <c r="B368" s="11">
        <v>3046982</v>
      </c>
      <c r="C368" s="330">
        <v>0</v>
      </c>
      <c r="D368" s="10">
        <v>1</v>
      </c>
    </row>
    <row r="369" spans="1:4" x14ac:dyDescent="0.2">
      <c r="A369">
        <v>4500109706</v>
      </c>
      <c r="B369" s="11">
        <v>24784200</v>
      </c>
      <c r="C369" s="330">
        <v>0</v>
      </c>
      <c r="D369" s="10">
        <v>1</v>
      </c>
    </row>
    <row r="370" spans="1:4" x14ac:dyDescent="0.2">
      <c r="A370">
        <v>4500109779</v>
      </c>
      <c r="B370" s="11">
        <v>53148618</v>
      </c>
      <c r="C370" s="330">
        <v>0</v>
      </c>
      <c r="D370" s="10">
        <v>1</v>
      </c>
    </row>
    <row r="371" spans="1:4" x14ac:dyDescent="0.2">
      <c r="A371">
        <v>4500109780</v>
      </c>
      <c r="B371" s="11">
        <v>51352365</v>
      </c>
      <c r="C371" s="330">
        <v>0</v>
      </c>
      <c r="D371" s="10">
        <v>1</v>
      </c>
    </row>
    <row r="372" spans="1:4" x14ac:dyDescent="0.2">
      <c r="A372">
        <v>4500109781</v>
      </c>
      <c r="B372" s="11">
        <v>51435957</v>
      </c>
      <c r="C372" s="330">
        <v>0</v>
      </c>
      <c r="D372" s="10">
        <v>1</v>
      </c>
    </row>
    <row r="373" spans="1:4" x14ac:dyDescent="0.2">
      <c r="A373">
        <v>4500109784</v>
      </c>
      <c r="B373" s="11">
        <v>92280301</v>
      </c>
      <c r="C373" s="330">
        <v>0</v>
      </c>
      <c r="D373" s="10">
        <v>1</v>
      </c>
    </row>
    <row r="374" spans="1:4" x14ac:dyDescent="0.2">
      <c r="A374">
        <v>4500109785</v>
      </c>
      <c r="B374" s="11">
        <v>29915393</v>
      </c>
      <c r="C374" s="330">
        <v>0</v>
      </c>
      <c r="D374" s="10">
        <v>1</v>
      </c>
    </row>
    <row r="375" spans="1:4" x14ac:dyDescent="0.2">
      <c r="A375">
        <v>4500109786</v>
      </c>
      <c r="B375" s="11">
        <v>60665978</v>
      </c>
      <c r="C375" s="330">
        <v>0</v>
      </c>
      <c r="D375" s="10">
        <v>1</v>
      </c>
    </row>
    <row r="376" spans="1:4" x14ac:dyDescent="0.2">
      <c r="A376">
        <v>4500109788</v>
      </c>
      <c r="B376" s="11">
        <v>59504200</v>
      </c>
      <c r="C376" s="330">
        <v>0</v>
      </c>
      <c r="D376" s="10">
        <v>1</v>
      </c>
    </row>
    <row r="377" spans="1:4" x14ac:dyDescent="0.2">
      <c r="A377">
        <v>4500109802</v>
      </c>
      <c r="B377" s="11">
        <v>38057748</v>
      </c>
      <c r="C377" s="330">
        <v>0</v>
      </c>
      <c r="D377" s="10">
        <v>1</v>
      </c>
    </row>
    <row r="378" spans="1:4" x14ac:dyDescent="0.2">
      <c r="A378">
        <v>4500109835</v>
      </c>
      <c r="B378" s="11">
        <v>129777750</v>
      </c>
      <c r="C378" s="330">
        <v>0</v>
      </c>
      <c r="D378" s="10">
        <v>1</v>
      </c>
    </row>
    <row r="379" spans="1:4" x14ac:dyDescent="0.2">
      <c r="A379">
        <v>4500109844</v>
      </c>
      <c r="B379" s="11">
        <v>58719695</v>
      </c>
      <c r="C379" s="330">
        <v>0</v>
      </c>
      <c r="D379" s="10">
        <v>1</v>
      </c>
    </row>
    <row r="380" spans="1:4" x14ac:dyDescent="0.2">
      <c r="A380">
        <v>4500109863</v>
      </c>
      <c r="B380" s="11">
        <v>41974446</v>
      </c>
      <c r="C380" s="330">
        <v>0</v>
      </c>
      <c r="D380" s="10">
        <v>1</v>
      </c>
    </row>
    <row r="381" spans="1:4" x14ac:dyDescent="0.2">
      <c r="A381">
        <v>4500109916</v>
      </c>
      <c r="B381" s="11">
        <v>0</v>
      </c>
      <c r="C381" s="330">
        <v>0</v>
      </c>
      <c r="D381" s="10">
        <v>0</v>
      </c>
    </row>
    <row r="382" spans="1:4" x14ac:dyDescent="0.2">
      <c r="A382">
        <v>4500109941</v>
      </c>
      <c r="B382" s="11">
        <v>0</v>
      </c>
      <c r="C382" s="330">
        <v>0</v>
      </c>
      <c r="D382" s="10">
        <v>0</v>
      </c>
    </row>
    <row r="383" spans="1:4" x14ac:dyDescent="0.2">
      <c r="A383">
        <v>4500109948</v>
      </c>
      <c r="B383" s="11">
        <v>40778855</v>
      </c>
      <c r="C383" s="330">
        <v>0</v>
      </c>
      <c r="D383" s="10">
        <v>1</v>
      </c>
    </row>
    <row r="384" spans="1:4" x14ac:dyDescent="0.2">
      <c r="A384">
        <v>4500109953</v>
      </c>
      <c r="B384" s="11">
        <v>80614947</v>
      </c>
      <c r="C384" s="330">
        <v>0</v>
      </c>
      <c r="D384" s="10">
        <v>1</v>
      </c>
    </row>
    <row r="385" spans="1:4" x14ac:dyDescent="0.2">
      <c r="A385">
        <v>4500109988</v>
      </c>
      <c r="B385" s="11">
        <v>26075779</v>
      </c>
      <c r="C385" s="330">
        <v>0</v>
      </c>
      <c r="D385" s="10">
        <v>0.99405850091407677</v>
      </c>
    </row>
    <row r="386" spans="1:4" x14ac:dyDescent="0.2">
      <c r="A386">
        <v>4500110031</v>
      </c>
      <c r="B386" s="11">
        <v>16002162</v>
      </c>
      <c r="C386" s="330">
        <v>0</v>
      </c>
      <c r="D386" s="10">
        <v>1</v>
      </c>
    </row>
    <row r="387" spans="1:4" x14ac:dyDescent="0.2">
      <c r="A387">
        <v>4500110096</v>
      </c>
      <c r="B387" s="11">
        <v>35461800</v>
      </c>
      <c r="C387" s="330">
        <v>0</v>
      </c>
      <c r="D387" s="10">
        <v>1</v>
      </c>
    </row>
    <row r="388" spans="1:4" x14ac:dyDescent="0.2">
      <c r="A388">
        <v>4500110117</v>
      </c>
      <c r="B388" s="11">
        <v>40117870</v>
      </c>
      <c r="C388" s="330">
        <v>0</v>
      </c>
      <c r="D388" s="10">
        <v>1</v>
      </c>
    </row>
    <row r="389" spans="1:4" x14ac:dyDescent="0.2">
      <c r="A389">
        <v>4500110118</v>
      </c>
      <c r="B389" s="11">
        <v>22587691</v>
      </c>
      <c r="C389" s="330">
        <v>0</v>
      </c>
      <c r="D389" s="10">
        <v>1</v>
      </c>
    </row>
    <row r="390" spans="1:4" x14ac:dyDescent="0.2">
      <c r="A390">
        <v>4500110120</v>
      </c>
      <c r="B390" s="11">
        <v>36069780</v>
      </c>
      <c r="C390" s="330">
        <v>0</v>
      </c>
      <c r="D390" s="10">
        <v>1</v>
      </c>
    </row>
    <row r="391" spans="1:4" x14ac:dyDescent="0.2">
      <c r="A391">
        <v>4500110143</v>
      </c>
      <c r="B391" s="11">
        <v>29266386</v>
      </c>
      <c r="C391" s="330">
        <v>0</v>
      </c>
      <c r="D391" s="10">
        <v>1</v>
      </c>
    </row>
    <row r="392" spans="1:4" x14ac:dyDescent="0.2">
      <c r="A392">
        <v>4500110276</v>
      </c>
      <c r="B392" s="11">
        <v>18678773</v>
      </c>
      <c r="C392" s="330">
        <v>0</v>
      </c>
      <c r="D392" s="10">
        <v>1</v>
      </c>
    </row>
    <row r="393" spans="1:4" x14ac:dyDescent="0.2">
      <c r="A393">
        <v>4500110279</v>
      </c>
      <c r="B393" s="11">
        <v>22687513</v>
      </c>
      <c r="C393" s="330">
        <v>0</v>
      </c>
      <c r="D393" s="10">
        <v>1</v>
      </c>
    </row>
    <row r="394" spans="1:4" x14ac:dyDescent="0.2">
      <c r="A394">
        <v>4500110283</v>
      </c>
      <c r="B394" s="11">
        <v>78615248</v>
      </c>
      <c r="C394" s="330">
        <v>0</v>
      </c>
      <c r="D394" s="10">
        <v>1</v>
      </c>
    </row>
    <row r="395" spans="1:4" x14ac:dyDescent="0.2">
      <c r="A395">
        <v>4500110285</v>
      </c>
      <c r="B395" s="11">
        <v>26397673</v>
      </c>
      <c r="C395" s="330">
        <v>0</v>
      </c>
      <c r="D395" s="10">
        <v>1</v>
      </c>
    </row>
    <row r="396" spans="1:4" x14ac:dyDescent="0.2">
      <c r="A396">
        <v>4500110288</v>
      </c>
      <c r="B396" s="11">
        <v>116925435</v>
      </c>
      <c r="C396" s="330">
        <v>0</v>
      </c>
      <c r="D396" s="10">
        <v>1</v>
      </c>
    </row>
    <row r="397" spans="1:4" x14ac:dyDescent="0.2">
      <c r="A397">
        <v>4500110303</v>
      </c>
      <c r="B397" s="11">
        <v>30441962</v>
      </c>
      <c r="C397" s="330">
        <v>0</v>
      </c>
      <c r="D397" s="10">
        <v>1</v>
      </c>
    </row>
    <row r="398" spans="1:4" x14ac:dyDescent="0.2">
      <c r="A398">
        <v>4500110305</v>
      </c>
      <c r="B398" s="11">
        <v>31684472</v>
      </c>
      <c r="C398" s="330">
        <v>0</v>
      </c>
      <c r="D398" s="10">
        <v>1</v>
      </c>
    </row>
    <row r="399" spans="1:4" x14ac:dyDescent="0.2">
      <c r="A399">
        <v>4500110318</v>
      </c>
      <c r="B399" s="11">
        <v>0</v>
      </c>
      <c r="C399" s="330">
        <v>0</v>
      </c>
      <c r="D399" s="10">
        <v>0</v>
      </c>
    </row>
    <row r="400" spans="1:4" x14ac:dyDescent="0.2">
      <c r="A400">
        <v>4500110319</v>
      </c>
      <c r="B400" s="11">
        <v>1658120</v>
      </c>
      <c r="C400" s="330">
        <v>0</v>
      </c>
      <c r="D400" s="10">
        <v>1</v>
      </c>
    </row>
    <row r="401" spans="1:4" x14ac:dyDescent="0.2">
      <c r="A401">
        <v>4500110320</v>
      </c>
      <c r="B401" s="11">
        <v>6834601</v>
      </c>
      <c r="C401" s="330">
        <v>0</v>
      </c>
      <c r="D401" s="10">
        <v>1</v>
      </c>
    </row>
    <row r="402" spans="1:4" x14ac:dyDescent="0.2">
      <c r="A402">
        <v>4500110353</v>
      </c>
      <c r="B402" s="11">
        <v>78549309</v>
      </c>
      <c r="C402" s="330">
        <v>0</v>
      </c>
      <c r="D402" s="10">
        <v>1</v>
      </c>
    </row>
    <row r="403" spans="1:4" x14ac:dyDescent="0.2">
      <c r="A403">
        <v>4500110544</v>
      </c>
      <c r="B403" s="11">
        <v>5616308</v>
      </c>
      <c r="C403" s="330">
        <v>0</v>
      </c>
      <c r="D403" s="10">
        <v>1</v>
      </c>
    </row>
    <row r="404" spans="1:4" x14ac:dyDescent="0.2">
      <c r="A404">
        <v>4500110604</v>
      </c>
      <c r="B404" s="11">
        <v>60227830</v>
      </c>
      <c r="C404" s="330">
        <v>0</v>
      </c>
      <c r="D404" s="10">
        <v>1</v>
      </c>
    </row>
    <row r="405" spans="1:4" x14ac:dyDescent="0.2">
      <c r="A405">
        <v>4500110686</v>
      </c>
      <c r="B405" s="11">
        <v>26440891</v>
      </c>
      <c r="C405" s="330">
        <v>0</v>
      </c>
      <c r="D405" s="10">
        <v>1</v>
      </c>
    </row>
    <row r="406" spans="1:4" x14ac:dyDescent="0.2">
      <c r="A406">
        <v>4500110704</v>
      </c>
      <c r="B406" s="11">
        <v>1284032</v>
      </c>
      <c r="C406" s="330">
        <v>0</v>
      </c>
      <c r="D406" s="10">
        <v>1</v>
      </c>
    </row>
    <row r="407" spans="1:4" x14ac:dyDescent="0.2">
      <c r="A407">
        <v>4500110745</v>
      </c>
      <c r="B407" s="11">
        <v>156386538</v>
      </c>
      <c r="C407" s="330">
        <v>0</v>
      </c>
      <c r="D407" s="10">
        <v>1</v>
      </c>
    </row>
    <row r="408" spans="1:4" x14ac:dyDescent="0.2">
      <c r="A408">
        <v>4500110905</v>
      </c>
      <c r="B408" s="11">
        <v>0</v>
      </c>
      <c r="C408" s="330">
        <v>0</v>
      </c>
      <c r="D408" s="10">
        <v>0</v>
      </c>
    </row>
    <row r="409" spans="1:4" x14ac:dyDescent="0.2">
      <c r="A409">
        <v>4500110930</v>
      </c>
      <c r="B409" s="11">
        <v>34049292</v>
      </c>
      <c r="C409" s="330">
        <v>0</v>
      </c>
      <c r="D409" s="10">
        <v>1</v>
      </c>
    </row>
    <row r="410" spans="1:4" x14ac:dyDescent="0.2">
      <c r="A410">
        <v>4500110982</v>
      </c>
      <c r="B410" s="11">
        <v>38179837</v>
      </c>
      <c r="C410" s="330">
        <v>0</v>
      </c>
      <c r="D410" s="10">
        <v>1</v>
      </c>
    </row>
    <row r="411" spans="1:4" x14ac:dyDescent="0.2">
      <c r="A411">
        <v>4500110993</v>
      </c>
      <c r="B411" s="11">
        <v>268534656</v>
      </c>
      <c r="C411" s="330">
        <v>0</v>
      </c>
      <c r="D411" s="10">
        <v>1</v>
      </c>
    </row>
    <row r="412" spans="1:4" x14ac:dyDescent="0.2">
      <c r="A412">
        <v>4500111081</v>
      </c>
      <c r="B412" s="11">
        <v>787105</v>
      </c>
      <c r="C412" s="330">
        <v>0</v>
      </c>
      <c r="D412" s="10">
        <v>1</v>
      </c>
    </row>
    <row r="413" spans="1:4" x14ac:dyDescent="0.2">
      <c r="A413">
        <v>4500111083</v>
      </c>
      <c r="B413" s="11">
        <v>6175681</v>
      </c>
      <c r="C413" s="330">
        <v>0</v>
      </c>
      <c r="D413" s="10">
        <v>1</v>
      </c>
    </row>
    <row r="414" spans="1:4" x14ac:dyDescent="0.2">
      <c r="A414">
        <v>4500111086</v>
      </c>
      <c r="B414" s="11">
        <v>8602973</v>
      </c>
      <c r="C414" s="330">
        <v>0</v>
      </c>
      <c r="D414" s="10">
        <v>1</v>
      </c>
    </row>
    <row r="415" spans="1:4" x14ac:dyDescent="0.2">
      <c r="A415">
        <v>4500111089</v>
      </c>
      <c r="B415" s="11">
        <v>224135471</v>
      </c>
      <c r="C415" s="330">
        <v>0</v>
      </c>
      <c r="D415" s="10">
        <v>1</v>
      </c>
    </row>
    <row r="416" spans="1:4" x14ac:dyDescent="0.2">
      <c r="A416">
        <v>4500111202</v>
      </c>
      <c r="B416" s="11">
        <v>23796626</v>
      </c>
      <c r="C416" s="330">
        <v>0</v>
      </c>
      <c r="D416" s="10">
        <v>0.98849206349206353</v>
      </c>
    </row>
    <row r="417" spans="1:4" x14ac:dyDescent="0.2">
      <c r="A417">
        <v>4500111209</v>
      </c>
      <c r="B417" s="11">
        <v>667195</v>
      </c>
      <c r="C417" s="330">
        <v>0</v>
      </c>
      <c r="D417" s="10">
        <v>0.99504000000000004</v>
      </c>
    </row>
    <row r="418" spans="1:4" x14ac:dyDescent="0.2">
      <c r="A418">
        <v>4500111212</v>
      </c>
      <c r="B418" s="11">
        <v>11347</v>
      </c>
      <c r="C418" s="330">
        <v>0</v>
      </c>
      <c r="D418" s="10">
        <v>1</v>
      </c>
    </row>
    <row r="419" spans="1:4" x14ac:dyDescent="0.2">
      <c r="A419">
        <v>4500111326</v>
      </c>
      <c r="B419" s="11">
        <v>18469132</v>
      </c>
      <c r="C419" s="330">
        <v>0</v>
      </c>
      <c r="D419" s="10">
        <v>1</v>
      </c>
    </row>
    <row r="420" spans="1:4" x14ac:dyDescent="0.2">
      <c r="A420">
        <v>4500111330</v>
      </c>
      <c r="B420" s="11">
        <v>978820</v>
      </c>
      <c r="C420" s="330">
        <v>0</v>
      </c>
      <c r="D420" s="10">
        <v>1</v>
      </c>
    </row>
    <row r="421" spans="1:4" x14ac:dyDescent="0.2">
      <c r="A421">
        <v>4500111359</v>
      </c>
      <c r="B421" s="11">
        <v>4210856</v>
      </c>
      <c r="C421" s="330">
        <v>0</v>
      </c>
      <c r="D421" s="10">
        <v>1</v>
      </c>
    </row>
    <row r="422" spans="1:4" x14ac:dyDescent="0.2">
      <c r="A422">
        <v>4500111392</v>
      </c>
      <c r="B422" s="11">
        <v>21251179</v>
      </c>
      <c r="C422" s="330">
        <v>0</v>
      </c>
      <c r="D422" s="10">
        <v>0.99444181646168406</v>
      </c>
    </row>
    <row r="423" spans="1:4" x14ac:dyDescent="0.2">
      <c r="A423">
        <v>4500111393</v>
      </c>
      <c r="B423" s="11">
        <v>148720018</v>
      </c>
      <c r="C423" s="330">
        <v>0</v>
      </c>
      <c r="D423" s="10">
        <v>1</v>
      </c>
    </row>
    <row r="424" spans="1:4" x14ac:dyDescent="0.2">
      <c r="A424">
        <v>4500111394</v>
      </c>
      <c r="B424" s="11">
        <v>23817429</v>
      </c>
      <c r="C424" s="330">
        <v>0</v>
      </c>
      <c r="D424" s="10">
        <v>0.99395348837209307</v>
      </c>
    </row>
    <row r="425" spans="1:4" x14ac:dyDescent="0.2">
      <c r="A425">
        <v>4500111986</v>
      </c>
      <c r="B425" s="11">
        <v>1126419</v>
      </c>
      <c r="C425" s="330">
        <v>0</v>
      </c>
      <c r="D425" s="10">
        <v>1</v>
      </c>
    </row>
    <row r="426" spans="1:4" x14ac:dyDescent="0.2">
      <c r="A426">
        <v>4500111987</v>
      </c>
      <c r="B426" s="11">
        <v>29064793</v>
      </c>
      <c r="C426" s="330">
        <v>0</v>
      </c>
      <c r="D426" s="10">
        <v>1</v>
      </c>
    </row>
    <row r="427" spans="1:4" x14ac:dyDescent="0.2">
      <c r="A427">
        <v>4500112070</v>
      </c>
      <c r="B427" s="11">
        <v>362105</v>
      </c>
      <c r="C427" s="330">
        <v>0</v>
      </c>
      <c r="D427" s="10">
        <v>1</v>
      </c>
    </row>
    <row r="428" spans="1:4" x14ac:dyDescent="0.2">
      <c r="A428">
        <v>4500112105</v>
      </c>
      <c r="B428" s="11">
        <v>443273</v>
      </c>
      <c r="C428" s="330">
        <v>0</v>
      </c>
      <c r="D428" s="10">
        <v>1</v>
      </c>
    </row>
    <row r="429" spans="1:4" x14ac:dyDescent="0.2">
      <c r="A429">
        <v>4500112122</v>
      </c>
      <c r="B429" s="11">
        <v>22434066</v>
      </c>
      <c r="C429" s="330">
        <v>0</v>
      </c>
      <c r="D429" s="10">
        <v>1.0003032370555682</v>
      </c>
    </row>
    <row r="430" spans="1:4" x14ac:dyDescent="0.2">
      <c r="A430">
        <v>4500112125</v>
      </c>
      <c r="B430" s="11">
        <v>22751761</v>
      </c>
      <c r="C430" s="330">
        <v>0</v>
      </c>
      <c r="D430" s="10">
        <v>0.80388000000000004</v>
      </c>
    </row>
    <row r="431" spans="1:4" x14ac:dyDescent="0.2">
      <c r="A431">
        <v>4500112174</v>
      </c>
      <c r="B431" s="11">
        <v>18678773</v>
      </c>
      <c r="C431" s="330">
        <v>0</v>
      </c>
      <c r="D431" s="10">
        <v>1</v>
      </c>
    </row>
    <row r="432" spans="1:4" x14ac:dyDescent="0.2">
      <c r="A432">
        <v>4500112175</v>
      </c>
      <c r="B432" s="11">
        <v>22858042</v>
      </c>
      <c r="C432" s="330">
        <v>0</v>
      </c>
      <c r="D432" s="10">
        <v>1</v>
      </c>
    </row>
    <row r="433" spans="1:4" x14ac:dyDescent="0.2">
      <c r="A433">
        <v>4500112178</v>
      </c>
      <c r="B433" s="11">
        <v>148720018</v>
      </c>
      <c r="C433" s="330">
        <v>0</v>
      </c>
      <c r="D433" s="10">
        <v>1</v>
      </c>
    </row>
    <row r="434" spans="1:4" x14ac:dyDescent="0.2">
      <c r="A434">
        <v>4500112180</v>
      </c>
      <c r="B434" s="11">
        <v>19415336</v>
      </c>
      <c r="C434" s="330">
        <v>0</v>
      </c>
      <c r="D434" s="10">
        <v>1</v>
      </c>
    </row>
    <row r="435" spans="1:4" x14ac:dyDescent="0.2">
      <c r="A435">
        <v>4500112201</v>
      </c>
      <c r="B435" s="11">
        <v>93063696</v>
      </c>
      <c r="C435" s="330">
        <v>0</v>
      </c>
      <c r="D435" s="10">
        <v>1</v>
      </c>
    </row>
    <row r="436" spans="1:4" x14ac:dyDescent="0.2">
      <c r="A436">
        <v>4500112206</v>
      </c>
      <c r="B436" s="11">
        <v>67399857</v>
      </c>
      <c r="C436" s="330">
        <v>0</v>
      </c>
      <c r="D436" s="10">
        <v>1</v>
      </c>
    </row>
    <row r="437" spans="1:4" x14ac:dyDescent="0.2">
      <c r="A437">
        <v>4500112242</v>
      </c>
      <c r="B437" s="11">
        <v>1026854</v>
      </c>
      <c r="C437" s="330">
        <v>0</v>
      </c>
      <c r="D437" s="10">
        <v>1</v>
      </c>
    </row>
    <row r="438" spans="1:4" x14ac:dyDescent="0.2">
      <c r="A438">
        <v>4500112247</v>
      </c>
      <c r="B438" s="11">
        <v>0</v>
      </c>
      <c r="C438" s="330">
        <v>0</v>
      </c>
      <c r="D438" s="10">
        <v>0</v>
      </c>
    </row>
    <row r="439" spans="1:4" x14ac:dyDescent="0.2">
      <c r="A439">
        <v>4500112346</v>
      </c>
      <c r="B439" s="11">
        <v>132145148</v>
      </c>
      <c r="C439" s="330">
        <v>0</v>
      </c>
      <c r="D439" s="10">
        <v>0.99996530789245441</v>
      </c>
    </row>
    <row r="440" spans="1:4" x14ac:dyDescent="0.2">
      <c r="A440">
        <v>4500112349</v>
      </c>
      <c r="B440" s="11">
        <v>0</v>
      </c>
      <c r="C440" s="330">
        <v>0</v>
      </c>
      <c r="D440" s="10">
        <v>0</v>
      </c>
    </row>
    <row r="441" spans="1:4" x14ac:dyDescent="0.2">
      <c r="A441">
        <v>4500112353</v>
      </c>
      <c r="B441" s="11">
        <v>67179218</v>
      </c>
      <c r="C441" s="330">
        <v>0</v>
      </c>
      <c r="D441" s="10">
        <v>1</v>
      </c>
    </row>
    <row r="442" spans="1:4" x14ac:dyDescent="0.2">
      <c r="A442">
        <v>4500112391</v>
      </c>
      <c r="B442" s="11">
        <v>4644935</v>
      </c>
      <c r="C442" s="330">
        <v>0</v>
      </c>
      <c r="D442" s="10">
        <v>1</v>
      </c>
    </row>
    <row r="443" spans="1:4" x14ac:dyDescent="0.2">
      <c r="A443">
        <v>4500112398</v>
      </c>
      <c r="B443" s="11">
        <v>106249941</v>
      </c>
      <c r="C443" s="330">
        <v>0</v>
      </c>
      <c r="D443" s="10">
        <v>1</v>
      </c>
    </row>
    <row r="444" spans="1:4" x14ac:dyDescent="0.2">
      <c r="A444">
        <v>4500112406</v>
      </c>
      <c r="B444" s="11">
        <v>3081</v>
      </c>
      <c r="C444" s="330">
        <v>0</v>
      </c>
      <c r="D444" s="10">
        <v>1</v>
      </c>
    </row>
    <row r="445" spans="1:4" x14ac:dyDescent="0.2">
      <c r="A445">
        <v>4500112413</v>
      </c>
      <c r="B445" s="11">
        <v>19943799</v>
      </c>
      <c r="C445" s="330">
        <v>0</v>
      </c>
      <c r="D445" s="10">
        <v>1</v>
      </c>
    </row>
    <row r="446" spans="1:4" x14ac:dyDescent="0.2">
      <c r="A446">
        <v>4500112424</v>
      </c>
      <c r="B446" s="11">
        <v>350435</v>
      </c>
      <c r="C446" s="330">
        <v>0</v>
      </c>
      <c r="D446" s="10">
        <v>1</v>
      </c>
    </row>
    <row r="447" spans="1:4" x14ac:dyDescent="0.2">
      <c r="A447">
        <v>4500112597</v>
      </c>
      <c r="B447" s="11">
        <v>27977775</v>
      </c>
      <c r="C447" s="330">
        <v>0</v>
      </c>
      <c r="D447" s="10">
        <v>1</v>
      </c>
    </row>
    <row r="448" spans="1:4" x14ac:dyDescent="0.2">
      <c r="A448">
        <v>4500112631</v>
      </c>
      <c r="B448" s="11">
        <v>117547285</v>
      </c>
      <c r="C448" s="330">
        <v>0</v>
      </c>
      <c r="D448" s="10">
        <v>0.99728744219139098</v>
      </c>
    </row>
    <row r="449" spans="1:4" x14ac:dyDescent="0.2">
      <c r="A449">
        <v>4500112640</v>
      </c>
      <c r="B449" s="11">
        <v>0</v>
      </c>
      <c r="C449" s="330">
        <v>0</v>
      </c>
      <c r="D449" s="10">
        <v>0</v>
      </c>
    </row>
    <row r="450" spans="1:4" x14ac:dyDescent="0.2">
      <c r="A450">
        <v>4500112823</v>
      </c>
      <c r="B450" s="11">
        <v>90567153</v>
      </c>
      <c r="C450" s="330">
        <v>0</v>
      </c>
      <c r="D450" s="10">
        <v>1</v>
      </c>
    </row>
    <row r="451" spans="1:4" x14ac:dyDescent="0.2">
      <c r="A451">
        <v>4500112824</v>
      </c>
      <c r="B451" s="11">
        <v>62434074</v>
      </c>
      <c r="C451" s="330">
        <v>0</v>
      </c>
      <c r="D451" s="10">
        <v>1</v>
      </c>
    </row>
    <row r="452" spans="1:4" x14ac:dyDescent="0.2">
      <c r="A452">
        <v>4500112825</v>
      </c>
      <c r="B452" s="11">
        <v>86568789</v>
      </c>
      <c r="C452" s="330">
        <v>0</v>
      </c>
      <c r="D452" s="10">
        <v>1</v>
      </c>
    </row>
    <row r="453" spans="1:4" x14ac:dyDescent="0.2">
      <c r="A453">
        <v>4500112830</v>
      </c>
      <c r="B453" s="11">
        <v>35993245</v>
      </c>
      <c r="C453" s="330">
        <v>0</v>
      </c>
      <c r="D453" s="10">
        <v>1</v>
      </c>
    </row>
    <row r="454" spans="1:4" x14ac:dyDescent="0.2">
      <c r="A454">
        <v>4500112856</v>
      </c>
      <c r="B454" s="11">
        <v>30963914</v>
      </c>
      <c r="C454" s="330">
        <v>0</v>
      </c>
      <c r="D454" s="10">
        <v>1</v>
      </c>
    </row>
    <row r="455" spans="1:4" x14ac:dyDescent="0.2">
      <c r="A455">
        <v>4500112857</v>
      </c>
      <c r="B455" s="11">
        <v>27978617</v>
      </c>
      <c r="C455" s="330">
        <v>0</v>
      </c>
      <c r="D455" s="10">
        <v>1</v>
      </c>
    </row>
    <row r="456" spans="1:4" x14ac:dyDescent="0.2">
      <c r="A456">
        <v>4500112880</v>
      </c>
      <c r="B456" s="11">
        <v>2243873</v>
      </c>
      <c r="C456" s="330">
        <v>0</v>
      </c>
      <c r="D456" s="10">
        <v>1</v>
      </c>
    </row>
    <row r="457" spans="1:4" x14ac:dyDescent="0.2">
      <c r="A457">
        <v>4500113082</v>
      </c>
      <c r="B457" s="11">
        <v>5687171</v>
      </c>
      <c r="C457" s="330">
        <v>0</v>
      </c>
      <c r="D457" s="10">
        <v>1</v>
      </c>
    </row>
    <row r="458" spans="1:4" x14ac:dyDescent="0.2">
      <c r="A458">
        <v>4500113186</v>
      </c>
      <c r="B458" s="11">
        <v>79537470</v>
      </c>
      <c r="C458" s="330">
        <v>0</v>
      </c>
      <c r="D458" s="10">
        <v>1</v>
      </c>
    </row>
    <row r="459" spans="1:4" x14ac:dyDescent="0.2">
      <c r="A459">
        <v>4500113188</v>
      </c>
      <c r="B459" s="11">
        <v>79537470</v>
      </c>
      <c r="C459" s="330">
        <v>0</v>
      </c>
      <c r="D459" s="10">
        <v>1</v>
      </c>
    </row>
    <row r="460" spans="1:4" x14ac:dyDescent="0.2">
      <c r="A460">
        <v>4500113399</v>
      </c>
      <c r="B460" s="11">
        <v>78122181</v>
      </c>
      <c r="C460" s="330">
        <v>0</v>
      </c>
      <c r="D460" s="10">
        <v>1</v>
      </c>
    </row>
    <row r="461" spans="1:4" x14ac:dyDescent="0.2">
      <c r="A461">
        <v>4500113516</v>
      </c>
      <c r="B461" s="11">
        <v>2111</v>
      </c>
      <c r="C461" s="330">
        <v>0</v>
      </c>
      <c r="D461" s="10">
        <v>1</v>
      </c>
    </row>
    <row r="462" spans="1:4" x14ac:dyDescent="0.2">
      <c r="A462">
        <v>4500113630</v>
      </c>
      <c r="B462" s="11">
        <v>78775552</v>
      </c>
      <c r="C462" s="330">
        <v>0</v>
      </c>
      <c r="D462" s="10">
        <v>1</v>
      </c>
    </row>
    <row r="463" spans="1:4" x14ac:dyDescent="0.2">
      <c r="A463">
        <v>4500113827</v>
      </c>
      <c r="B463" s="11">
        <v>4889</v>
      </c>
      <c r="C463" s="330">
        <v>0</v>
      </c>
      <c r="D463" s="10">
        <v>1</v>
      </c>
    </row>
    <row r="464" spans="1:4" x14ac:dyDescent="0.2">
      <c r="A464">
        <v>4500113847</v>
      </c>
      <c r="B464" s="11">
        <v>15864434</v>
      </c>
      <c r="C464" s="330">
        <v>0</v>
      </c>
      <c r="D464" s="10">
        <v>1</v>
      </c>
    </row>
    <row r="465" spans="1:4" x14ac:dyDescent="0.2">
      <c r="A465">
        <v>4500113848</v>
      </c>
      <c r="B465" s="11">
        <v>40338341</v>
      </c>
      <c r="C465" s="330">
        <v>0</v>
      </c>
      <c r="D465" s="10">
        <v>1</v>
      </c>
    </row>
    <row r="466" spans="1:4" x14ac:dyDescent="0.2">
      <c r="A466">
        <v>4500113849</v>
      </c>
      <c r="B466" s="11">
        <v>28519845</v>
      </c>
      <c r="C466" s="330">
        <v>0</v>
      </c>
      <c r="D466" s="10">
        <v>0.99916666666666665</v>
      </c>
    </row>
    <row r="467" spans="1:4" x14ac:dyDescent="0.2">
      <c r="A467">
        <v>4500113850</v>
      </c>
      <c r="B467" s="11">
        <v>37860964</v>
      </c>
      <c r="C467" s="330">
        <v>0</v>
      </c>
      <c r="D467" s="10">
        <v>1</v>
      </c>
    </row>
    <row r="468" spans="1:4" x14ac:dyDescent="0.2">
      <c r="A468">
        <v>4500113852</v>
      </c>
      <c r="B468" s="11">
        <v>37860964</v>
      </c>
      <c r="C468" s="330">
        <v>0</v>
      </c>
      <c r="D468" s="10">
        <v>1</v>
      </c>
    </row>
    <row r="469" spans="1:4" x14ac:dyDescent="0.2">
      <c r="A469">
        <v>4500113854</v>
      </c>
      <c r="B469" s="11">
        <v>30760219</v>
      </c>
      <c r="C469" s="330">
        <v>0</v>
      </c>
      <c r="D469" s="10">
        <v>1</v>
      </c>
    </row>
    <row r="470" spans="1:4" x14ac:dyDescent="0.2">
      <c r="A470">
        <v>4500113860</v>
      </c>
      <c r="B470" s="11">
        <v>23532267</v>
      </c>
      <c r="C470" s="330">
        <v>0</v>
      </c>
      <c r="D470" s="10">
        <v>0.90680000000000005</v>
      </c>
    </row>
    <row r="471" spans="1:4" x14ac:dyDescent="0.2">
      <c r="A471">
        <v>4500114028</v>
      </c>
      <c r="B471" s="11">
        <v>1350286</v>
      </c>
      <c r="C471" s="330">
        <v>0</v>
      </c>
      <c r="D471" s="10">
        <v>1</v>
      </c>
    </row>
    <row r="472" spans="1:4" x14ac:dyDescent="0.2">
      <c r="A472">
        <v>4500114033</v>
      </c>
      <c r="B472" s="11">
        <v>34664323</v>
      </c>
      <c r="C472" s="330">
        <v>0</v>
      </c>
      <c r="D472" s="10">
        <v>1</v>
      </c>
    </row>
    <row r="473" spans="1:4" x14ac:dyDescent="0.2">
      <c r="A473">
        <v>4500114046</v>
      </c>
      <c r="B473" s="11">
        <v>16014683</v>
      </c>
      <c r="C473" s="330">
        <v>0</v>
      </c>
      <c r="D473" s="10">
        <v>1</v>
      </c>
    </row>
    <row r="474" spans="1:4" x14ac:dyDescent="0.2">
      <c r="A474">
        <v>4500114047</v>
      </c>
      <c r="B474" s="11">
        <v>15993330</v>
      </c>
      <c r="C474" s="330">
        <v>0</v>
      </c>
      <c r="D474" s="10">
        <v>1</v>
      </c>
    </row>
    <row r="475" spans="1:4" x14ac:dyDescent="0.2">
      <c r="A475">
        <v>4500114145</v>
      </c>
      <c r="B475" s="11">
        <v>32615829</v>
      </c>
      <c r="C475" s="330">
        <v>0</v>
      </c>
      <c r="D475" s="10">
        <v>1</v>
      </c>
    </row>
    <row r="476" spans="1:4" x14ac:dyDescent="0.2">
      <c r="A476">
        <v>4500114177</v>
      </c>
      <c r="B476" s="11">
        <v>74988360</v>
      </c>
      <c r="C476" s="330">
        <v>0</v>
      </c>
      <c r="D476" s="10">
        <v>1</v>
      </c>
    </row>
    <row r="477" spans="1:4" x14ac:dyDescent="0.2">
      <c r="A477">
        <v>4500114227</v>
      </c>
      <c r="B477" s="11">
        <v>497532</v>
      </c>
      <c r="C477" s="330">
        <v>0</v>
      </c>
      <c r="D477" s="10">
        <v>1</v>
      </c>
    </row>
    <row r="478" spans="1:4" x14ac:dyDescent="0.2">
      <c r="A478">
        <v>4500114234</v>
      </c>
      <c r="B478" s="11">
        <v>1475187</v>
      </c>
      <c r="C478" s="330">
        <v>0</v>
      </c>
      <c r="D478" s="10">
        <v>1</v>
      </c>
    </row>
    <row r="479" spans="1:4" x14ac:dyDescent="0.2">
      <c r="A479">
        <v>4500114255</v>
      </c>
      <c r="B479" s="11">
        <v>54435124</v>
      </c>
      <c r="C479" s="330">
        <v>0</v>
      </c>
      <c r="D479" s="10">
        <v>1</v>
      </c>
    </row>
    <row r="480" spans="1:4" x14ac:dyDescent="0.2">
      <c r="A480">
        <v>4500114256</v>
      </c>
      <c r="B480" s="11">
        <v>29763959</v>
      </c>
      <c r="C480" s="330">
        <v>0</v>
      </c>
      <c r="D480" s="10">
        <v>0.98927613941018766</v>
      </c>
    </row>
    <row r="481" spans="1:4" x14ac:dyDescent="0.2">
      <c r="A481">
        <v>4500114260</v>
      </c>
      <c r="B481" s="11">
        <v>12164456</v>
      </c>
      <c r="C481" s="330">
        <v>0</v>
      </c>
      <c r="D481" s="10">
        <v>1</v>
      </c>
    </row>
    <row r="482" spans="1:4" x14ac:dyDescent="0.2">
      <c r="A482">
        <v>4500114263</v>
      </c>
      <c r="B482" s="11">
        <v>74584224</v>
      </c>
      <c r="C482" s="330">
        <v>0</v>
      </c>
      <c r="D482" s="10">
        <v>1</v>
      </c>
    </row>
    <row r="483" spans="1:4" x14ac:dyDescent="0.2">
      <c r="A483">
        <v>4500114266</v>
      </c>
      <c r="B483" s="11">
        <v>41911436</v>
      </c>
      <c r="C483" s="330">
        <v>0</v>
      </c>
      <c r="D483" s="10">
        <v>1</v>
      </c>
    </row>
    <row r="484" spans="1:4" x14ac:dyDescent="0.2">
      <c r="A484">
        <v>4500114269</v>
      </c>
      <c r="B484" s="11">
        <v>12764141</v>
      </c>
      <c r="C484" s="330">
        <v>0</v>
      </c>
      <c r="D484" s="10">
        <v>1</v>
      </c>
    </row>
    <row r="485" spans="1:4" x14ac:dyDescent="0.2">
      <c r="A485">
        <v>4500114322</v>
      </c>
      <c r="B485" s="11">
        <v>30510474</v>
      </c>
      <c r="C485" s="330">
        <v>0</v>
      </c>
      <c r="D485" s="10">
        <v>1</v>
      </c>
    </row>
    <row r="486" spans="1:4" x14ac:dyDescent="0.2">
      <c r="A486">
        <v>4500114539</v>
      </c>
      <c r="B486" s="11">
        <v>41716220</v>
      </c>
      <c r="C486" s="330">
        <v>0</v>
      </c>
      <c r="D486" s="10">
        <v>1</v>
      </c>
    </row>
    <row r="487" spans="1:4" x14ac:dyDescent="0.2">
      <c r="A487">
        <v>4500114649</v>
      </c>
      <c r="B487" s="11">
        <v>38783225</v>
      </c>
      <c r="C487" s="330">
        <v>0</v>
      </c>
      <c r="D487" s="10">
        <v>1</v>
      </c>
    </row>
    <row r="488" spans="1:4" x14ac:dyDescent="0.2">
      <c r="A488">
        <v>4500114668</v>
      </c>
      <c r="B488" s="11">
        <v>2058</v>
      </c>
      <c r="C488" s="330">
        <v>0</v>
      </c>
      <c r="D488" s="10">
        <v>1</v>
      </c>
    </row>
    <row r="489" spans="1:4" x14ac:dyDescent="0.2">
      <c r="A489">
        <v>4500115020</v>
      </c>
      <c r="B489" s="11">
        <v>151398425</v>
      </c>
      <c r="C489" s="330">
        <v>0</v>
      </c>
      <c r="D489" s="10">
        <v>1</v>
      </c>
    </row>
    <row r="490" spans="1:4" x14ac:dyDescent="0.2">
      <c r="A490">
        <v>4500115037</v>
      </c>
      <c r="B490" s="11">
        <v>65802415</v>
      </c>
      <c r="C490" s="330">
        <v>0</v>
      </c>
      <c r="D490" s="10">
        <v>1</v>
      </c>
    </row>
    <row r="491" spans="1:4" x14ac:dyDescent="0.2">
      <c r="A491">
        <v>4500115039</v>
      </c>
      <c r="B491" s="11">
        <v>90792076</v>
      </c>
      <c r="C491" s="330">
        <v>0</v>
      </c>
      <c r="D491" s="10">
        <v>0.99920634920634921</v>
      </c>
    </row>
    <row r="492" spans="1:4" x14ac:dyDescent="0.2">
      <c r="A492">
        <v>4500115075</v>
      </c>
      <c r="B492" s="11">
        <v>154299578</v>
      </c>
      <c r="C492" s="330">
        <v>0</v>
      </c>
      <c r="D492" s="10">
        <v>1</v>
      </c>
    </row>
    <row r="493" spans="1:4" x14ac:dyDescent="0.2">
      <c r="A493">
        <v>4500115172</v>
      </c>
      <c r="B493" s="11">
        <v>22082921</v>
      </c>
      <c r="C493" s="330">
        <v>0</v>
      </c>
      <c r="D493" s="10">
        <v>0.99548678272082525</v>
      </c>
    </row>
    <row r="494" spans="1:4" x14ac:dyDescent="0.2">
      <c r="A494">
        <v>4500115176</v>
      </c>
      <c r="B494" s="11">
        <v>20928988</v>
      </c>
      <c r="C494" s="330">
        <v>0</v>
      </c>
      <c r="D494" s="10">
        <v>0.99141630901287559</v>
      </c>
    </row>
    <row r="495" spans="1:4" x14ac:dyDescent="0.2">
      <c r="A495">
        <v>4500115179</v>
      </c>
      <c r="B495" s="11">
        <v>21132475</v>
      </c>
      <c r="C495" s="330">
        <v>0</v>
      </c>
      <c r="D495" s="10">
        <v>1</v>
      </c>
    </row>
    <row r="496" spans="1:4" x14ac:dyDescent="0.2">
      <c r="A496">
        <v>4500115188</v>
      </c>
      <c r="B496" s="11">
        <v>32310801</v>
      </c>
      <c r="C496" s="330">
        <v>0</v>
      </c>
      <c r="D496" s="10">
        <v>1</v>
      </c>
    </row>
    <row r="497" spans="1:4" x14ac:dyDescent="0.2">
      <c r="A497">
        <v>4500115230</v>
      </c>
      <c r="B497" s="11">
        <v>213280666</v>
      </c>
      <c r="C497" s="330">
        <v>0</v>
      </c>
      <c r="D497" s="10">
        <v>1</v>
      </c>
    </row>
    <row r="498" spans="1:4" x14ac:dyDescent="0.2">
      <c r="A498">
        <v>4500115295</v>
      </c>
      <c r="B498" s="11">
        <v>22006559</v>
      </c>
      <c r="C498" s="330">
        <v>0</v>
      </c>
      <c r="D498" s="10">
        <v>0.99563999999999997</v>
      </c>
    </row>
    <row r="499" spans="1:4" x14ac:dyDescent="0.2">
      <c r="A499">
        <v>4500115321</v>
      </c>
      <c r="B499" s="11">
        <v>0</v>
      </c>
      <c r="C499" s="330">
        <v>0</v>
      </c>
      <c r="D499" s="10">
        <v>0</v>
      </c>
    </row>
    <row r="500" spans="1:4" x14ac:dyDescent="0.2">
      <c r="A500">
        <v>4500115328</v>
      </c>
      <c r="B500" s="11">
        <v>1053725</v>
      </c>
      <c r="C500" s="330">
        <v>0</v>
      </c>
      <c r="D500" s="10">
        <v>1</v>
      </c>
    </row>
    <row r="501" spans="1:4" x14ac:dyDescent="0.2">
      <c r="A501">
        <v>4500115335</v>
      </c>
      <c r="B501" s="11">
        <v>2743019</v>
      </c>
      <c r="C501" s="330">
        <v>0</v>
      </c>
      <c r="D501" s="10">
        <v>1</v>
      </c>
    </row>
    <row r="502" spans="1:4" x14ac:dyDescent="0.2">
      <c r="A502">
        <v>4500115389</v>
      </c>
      <c r="B502" s="11">
        <v>24187178</v>
      </c>
      <c r="C502" s="330">
        <v>0</v>
      </c>
      <c r="D502" s="10">
        <v>0.99550069220119985</v>
      </c>
    </row>
    <row r="503" spans="1:4" x14ac:dyDescent="0.2">
      <c r="A503">
        <v>4500115390</v>
      </c>
      <c r="B503" s="11">
        <v>22176164</v>
      </c>
      <c r="C503" s="330">
        <v>0</v>
      </c>
      <c r="D503" s="10">
        <v>0.99413156649313772</v>
      </c>
    </row>
    <row r="504" spans="1:4" x14ac:dyDescent="0.2">
      <c r="A504">
        <v>4500115517</v>
      </c>
      <c r="B504" s="11">
        <v>221952730</v>
      </c>
      <c r="C504" s="330">
        <v>0</v>
      </c>
      <c r="D504" s="10">
        <v>1</v>
      </c>
    </row>
    <row r="505" spans="1:4" x14ac:dyDescent="0.2">
      <c r="A505">
        <v>4500115584</v>
      </c>
      <c r="B505" s="11">
        <v>192989877</v>
      </c>
      <c r="C505" s="330">
        <v>0</v>
      </c>
      <c r="D505" s="10">
        <v>0.99974993331555084</v>
      </c>
    </row>
    <row r="506" spans="1:4" x14ac:dyDescent="0.2">
      <c r="A506">
        <v>4500115808</v>
      </c>
      <c r="B506" s="11">
        <v>32286235</v>
      </c>
      <c r="C506" s="330">
        <v>0</v>
      </c>
      <c r="D506" s="10">
        <v>1</v>
      </c>
    </row>
    <row r="507" spans="1:4" x14ac:dyDescent="0.2">
      <c r="A507">
        <v>4500115809</v>
      </c>
      <c r="B507" s="11">
        <v>111824145</v>
      </c>
      <c r="C507" s="330">
        <v>0</v>
      </c>
      <c r="D507" s="10">
        <v>1</v>
      </c>
    </row>
    <row r="508" spans="1:4" x14ac:dyDescent="0.2">
      <c r="A508">
        <v>4500115880</v>
      </c>
      <c r="B508" s="11">
        <v>2846</v>
      </c>
      <c r="C508" s="330">
        <v>0</v>
      </c>
      <c r="D508" s="10">
        <v>1</v>
      </c>
    </row>
    <row r="509" spans="1:4" x14ac:dyDescent="0.2">
      <c r="A509">
        <v>4500115906</v>
      </c>
      <c r="B509" s="11">
        <v>3201033</v>
      </c>
      <c r="C509" s="330">
        <v>0</v>
      </c>
      <c r="D509" s="10">
        <v>1</v>
      </c>
    </row>
    <row r="510" spans="1:4" x14ac:dyDescent="0.2">
      <c r="A510">
        <v>4500115946</v>
      </c>
      <c r="B510" s="11">
        <v>262348632</v>
      </c>
      <c r="C510" s="330">
        <v>0</v>
      </c>
      <c r="D510" s="10">
        <v>1</v>
      </c>
    </row>
    <row r="511" spans="1:4" x14ac:dyDescent="0.2">
      <c r="A511">
        <v>4500115968</v>
      </c>
      <c r="B511" s="11">
        <v>25886071</v>
      </c>
      <c r="C511" s="330">
        <v>0</v>
      </c>
      <c r="D511" s="10">
        <v>1</v>
      </c>
    </row>
    <row r="512" spans="1:4" x14ac:dyDescent="0.2">
      <c r="A512">
        <v>4500115969</v>
      </c>
      <c r="B512" s="11">
        <v>28620136</v>
      </c>
      <c r="C512" s="330">
        <v>0</v>
      </c>
      <c r="D512" s="10">
        <v>1</v>
      </c>
    </row>
    <row r="513" spans="1:4" x14ac:dyDescent="0.2">
      <c r="A513">
        <v>4500115970</v>
      </c>
      <c r="B513" s="11">
        <v>28599980</v>
      </c>
      <c r="C513" s="330">
        <v>0</v>
      </c>
      <c r="D513" s="10">
        <v>0.99872068230277189</v>
      </c>
    </row>
    <row r="514" spans="1:4" x14ac:dyDescent="0.2">
      <c r="A514">
        <v>4500115971</v>
      </c>
      <c r="B514" s="11">
        <v>28197790</v>
      </c>
      <c r="C514" s="330">
        <v>0</v>
      </c>
      <c r="D514" s="10">
        <v>1</v>
      </c>
    </row>
    <row r="515" spans="1:4" x14ac:dyDescent="0.2">
      <c r="A515">
        <v>4500115972</v>
      </c>
      <c r="B515" s="11">
        <v>27574679</v>
      </c>
      <c r="C515" s="330">
        <v>0</v>
      </c>
      <c r="D515" s="10">
        <v>1</v>
      </c>
    </row>
    <row r="516" spans="1:4" x14ac:dyDescent="0.2">
      <c r="A516">
        <v>4500115973</v>
      </c>
      <c r="B516" s="11">
        <v>14417653</v>
      </c>
      <c r="C516" s="330">
        <v>0</v>
      </c>
      <c r="D516" s="10">
        <v>1</v>
      </c>
    </row>
    <row r="517" spans="1:4" x14ac:dyDescent="0.2">
      <c r="A517">
        <v>4500115978</v>
      </c>
      <c r="B517" s="11">
        <v>2803787</v>
      </c>
      <c r="C517" s="330">
        <v>0</v>
      </c>
      <c r="D517" s="10">
        <v>1</v>
      </c>
    </row>
    <row r="518" spans="1:4" x14ac:dyDescent="0.2">
      <c r="A518">
        <v>4500116003</v>
      </c>
      <c r="B518" s="11">
        <v>19151101</v>
      </c>
      <c r="C518" s="330">
        <v>0</v>
      </c>
      <c r="D518" s="10">
        <v>1</v>
      </c>
    </row>
    <row r="519" spans="1:4" x14ac:dyDescent="0.2">
      <c r="A519">
        <v>4500116022</v>
      </c>
      <c r="B519" s="11">
        <v>37749502</v>
      </c>
      <c r="C519" s="330">
        <v>0</v>
      </c>
      <c r="D519" s="10">
        <v>1</v>
      </c>
    </row>
    <row r="520" spans="1:4" x14ac:dyDescent="0.2">
      <c r="A520">
        <v>4500116057</v>
      </c>
      <c r="B520" s="11">
        <v>22589861</v>
      </c>
      <c r="C520" s="330">
        <v>0</v>
      </c>
      <c r="D520" s="10">
        <v>0.99531999999999998</v>
      </c>
    </row>
    <row r="521" spans="1:4" x14ac:dyDescent="0.2">
      <c r="A521">
        <v>4500116107</v>
      </c>
      <c r="B521" s="11">
        <v>70813130</v>
      </c>
      <c r="C521" s="330">
        <v>0</v>
      </c>
      <c r="D521" s="10">
        <v>1</v>
      </c>
    </row>
    <row r="522" spans="1:4" x14ac:dyDescent="0.2">
      <c r="A522">
        <v>4500116112</v>
      </c>
      <c r="B522" s="11">
        <v>21991772</v>
      </c>
      <c r="C522" s="330">
        <v>0</v>
      </c>
      <c r="D522" s="10">
        <v>1</v>
      </c>
    </row>
    <row r="523" spans="1:4" x14ac:dyDescent="0.2">
      <c r="A523">
        <v>4500116132</v>
      </c>
      <c r="B523" s="11">
        <v>35822597</v>
      </c>
      <c r="C523" s="330">
        <v>0</v>
      </c>
      <c r="D523" s="10">
        <v>1</v>
      </c>
    </row>
    <row r="524" spans="1:4" x14ac:dyDescent="0.2">
      <c r="A524">
        <v>4500116133</v>
      </c>
      <c r="B524" s="11">
        <v>20876318</v>
      </c>
      <c r="C524" s="330">
        <v>0</v>
      </c>
      <c r="D524" s="10">
        <v>1</v>
      </c>
    </row>
    <row r="525" spans="1:4" x14ac:dyDescent="0.2">
      <c r="A525">
        <v>4500116134</v>
      </c>
      <c r="B525" s="11">
        <v>69097124</v>
      </c>
      <c r="C525" s="330">
        <v>0</v>
      </c>
      <c r="D525" s="10">
        <v>1</v>
      </c>
    </row>
    <row r="526" spans="1:4" x14ac:dyDescent="0.2">
      <c r="A526">
        <v>4500116204</v>
      </c>
      <c r="B526" s="11">
        <v>90096831</v>
      </c>
      <c r="C526" s="330">
        <v>0</v>
      </c>
      <c r="D526" s="10">
        <v>1</v>
      </c>
    </row>
    <row r="527" spans="1:4" x14ac:dyDescent="0.2">
      <c r="A527">
        <v>4500116267</v>
      </c>
      <c r="B527" s="11">
        <v>27561555</v>
      </c>
      <c r="C527" s="330">
        <v>0</v>
      </c>
      <c r="D527" s="10">
        <v>1</v>
      </c>
    </row>
    <row r="528" spans="1:4" x14ac:dyDescent="0.2">
      <c r="A528">
        <v>4500116270</v>
      </c>
      <c r="B528" s="11">
        <v>14066969</v>
      </c>
      <c r="C528" s="330">
        <v>0</v>
      </c>
      <c r="D528" s="10">
        <v>1</v>
      </c>
    </row>
    <row r="529" spans="1:4" x14ac:dyDescent="0.2">
      <c r="A529">
        <v>4500116299</v>
      </c>
      <c r="B529" s="11">
        <v>1029832</v>
      </c>
      <c r="C529" s="330">
        <v>0</v>
      </c>
      <c r="D529" s="10">
        <v>1</v>
      </c>
    </row>
    <row r="530" spans="1:4" x14ac:dyDescent="0.2">
      <c r="A530">
        <v>4500116300</v>
      </c>
      <c r="B530" s="11">
        <v>94118988</v>
      </c>
      <c r="C530" s="330">
        <v>0</v>
      </c>
      <c r="D530" s="10">
        <v>1</v>
      </c>
    </row>
    <row r="531" spans="1:4" x14ac:dyDescent="0.2">
      <c r="A531">
        <v>4500116301</v>
      </c>
      <c r="B531" s="11">
        <v>30954101</v>
      </c>
      <c r="C531" s="330">
        <v>0</v>
      </c>
      <c r="D531" s="10">
        <v>1</v>
      </c>
    </row>
    <row r="532" spans="1:4" x14ac:dyDescent="0.2">
      <c r="A532">
        <v>4500116313</v>
      </c>
      <c r="B532" s="11">
        <v>715592</v>
      </c>
      <c r="C532" s="330">
        <v>0</v>
      </c>
      <c r="D532" s="10">
        <v>1</v>
      </c>
    </row>
    <row r="533" spans="1:4" x14ac:dyDescent="0.2">
      <c r="A533">
        <v>4500116368</v>
      </c>
      <c r="B533" s="11">
        <v>2126</v>
      </c>
      <c r="C533" s="330">
        <v>0</v>
      </c>
      <c r="D533" s="10">
        <v>1</v>
      </c>
    </row>
    <row r="534" spans="1:4" x14ac:dyDescent="0.2">
      <c r="A534">
        <v>4500116373</v>
      </c>
      <c r="B534" s="11">
        <v>61824242</v>
      </c>
      <c r="C534" s="330">
        <v>0</v>
      </c>
      <c r="D534" s="10">
        <v>1</v>
      </c>
    </row>
    <row r="535" spans="1:4" x14ac:dyDescent="0.2">
      <c r="A535">
        <v>4500116418</v>
      </c>
      <c r="B535" s="11">
        <v>29754820</v>
      </c>
      <c r="C535" s="330">
        <v>0</v>
      </c>
      <c r="D535" s="10">
        <v>1</v>
      </c>
    </row>
    <row r="536" spans="1:4" x14ac:dyDescent="0.2">
      <c r="A536">
        <v>4500116419</v>
      </c>
      <c r="B536" s="11">
        <v>13374102</v>
      </c>
      <c r="C536" s="330">
        <v>0</v>
      </c>
      <c r="D536" s="10">
        <v>1</v>
      </c>
    </row>
    <row r="537" spans="1:4" x14ac:dyDescent="0.2">
      <c r="A537">
        <v>4500116515</v>
      </c>
      <c r="B537" s="11">
        <v>16366614</v>
      </c>
      <c r="C537" s="330">
        <v>0</v>
      </c>
      <c r="D537" s="10">
        <v>1</v>
      </c>
    </row>
    <row r="538" spans="1:4" x14ac:dyDescent="0.2">
      <c r="A538">
        <v>4500116533</v>
      </c>
      <c r="B538" s="11">
        <v>31591554</v>
      </c>
      <c r="C538" s="330">
        <v>0</v>
      </c>
      <c r="D538" s="10">
        <v>1</v>
      </c>
    </row>
    <row r="539" spans="1:4" x14ac:dyDescent="0.2">
      <c r="A539">
        <v>4500116534</v>
      </c>
      <c r="B539" s="11">
        <v>23074448</v>
      </c>
      <c r="C539" s="330">
        <v>0</v>
      </c>
      <c r="D539" s="10">
        <v>0.99543999999999999</v>
      </c>
    </row>
    <row r="540" spans="1:4" x14ac:dyDescent="0.2">
      <c r="A540">
        <v>4500116540</v>
      </c>
      <c r="B540" s="11">
        <v>206990529</v>
      </c>
      <c r="C540" s="330">
        <v>0</v>
      </c>
      <c r="D540" s="10">
        <v>0.99992343266668704</v>
      </c>
    </row>
    <row r="541" spans="1:4" x14ac:dyDescent="0.2">
      <c r="A541">
        <v>4500116543</v>
      </c>
      <c r="B541" s="11">
        <v>28903111</v>
      </c>
      <c r="C541" s="330">
        <v>0</v>
      </c>
      <c r="D541" s="10">
        <v>1</v>
      </c>
    </row>
    <row r="542" spans="1:4" x14ac:dyDescent="0.2">
      <c r="A542">
        <v>4500116546</v>
      </c>
      <c r="B542" s="11">
        <v>29168098</v>
      </c>
      <c r="C542" s="330">
        <v>0</v>
      </c>
      <c r="D542" s="10">
        <v>1</v>
      </c>
    </row>
    <row r="543" spans="1:4" x14ac:dyDescent="0.2">
      <c r="A543">
        <v>4500116560</v>
      </c>
      <c r="B543" s="11">
        <v>58347706</v>
      </c>
      <c r="C543" s="330">
        <v>0</v>
      </c>
      <c r="D543" s="10">
        <v>1</v>
      </c>
    </row>
    <row r="544" spans="1:4" x14ac:dyDescent="0.2">
      <c r="A544">
        <v>4500116569</v>
      </c>
      <c r="B544" s="11">
        <v>58347706</v>
      </c>
      <c r="C544" s="330">
        <v>0</v>
      </c>
      <c r="D544" s="10">
        <v>1</v>
      </c>
    </row>
    <row r="545" spans="1:4" x14ac:dyDescent="0.2">
      <c r="A545">
        <v>4500116570</v>
      </c>
      <c r="B545" s="11">
        <v>169285316</v>
      </c>
      <c r="C545" s="330">
        <v>0</v>
      </c>
      <c r="D545" s="10">
        <v>0.99993049763691966</v>
      </c>
    </row>
    <row r="546" spans="1:4" x14ac:dyDescent="0.2">
      <c r="A546">
        <v>4500116573</v>
      </c>
      <c r="B546" s="11">
        <v>58428969</v>
      </c>
      <c r="C546" s="330">
        <v>0</v>
      </c>
      <c r="D546" s="10">
        <v>1</v>
      </c>
    </row>
    <row r="547" spans="1:4" x14ac:dyDescent="0.2">
      <c r="A547">
        <v>4500116582</v>
      </c>
      <c r="B547" s="11">
        <v>33045548</v>
      </c>
      <c r="C547" s="330">
        <v>0</v>
      </c>
      <c r="D547" s="10">
        <v>1</v>
      </c>
    </row>
    <row r="548" spans="1:4" x14ac:dyDescent="0.2">
      <c r="A548">
        <v>4500116644</v>
      </c>
      <c r="B548" s="11">
        <v>89767832</v>
      </c>
      <c r="C548" s="330">
        <v>0</v>
      </c>
      <c r="D548" s="10">
        <v>1</v>
      </c>
    </row>
    <row r="549" spans="1:4" x14ac:dyDescent="0.2">
      <c r="A549">
        <v>4500116649</v>
      </c>
      <c r="B549" s="11">
        <v>33258197</v>
      </c>
      <c r="C549" s="330">
        <v>0</v>
      </c>
      <c r="D549" s="10">
        <v>1</v>
      </c>
    </row>
    <row r="550" spans="1:4" x14ac:dyDescent="0.2">
      <c r="A550">
        <v>4500116659</v>
      </c>
      <c r="B550" s="11">
        <v>18319985</v>
      </c>
      <c r="C550" s="330">
        <v>0</v>
      </c>
      <c r="D550" s="10">
        <v>1</v>
      </c>
    </row>
    <row r="551" spans="1:4" x14ac:dyDescent="0.2">
      <c r="A551">
        <v>4500116660</v>
      </c>
      <c r="B551" s="11">
        <v>18437875</v>
      </c>
      <c r="C551" s="330">
        <v>0</v>
      </c>
      <c r="D551" s="10">
        <v>1</v>
      </c>
    </row>
    <row r="552" spans="1:4" x14ac:dyDescent="0.2">
      <c r="A552">
        <v>4500116676</v>
      </c>
      <c r="B552" s="11">
        <v>909</v>
      </c>
      <c r="C552" s="330">
        <v>0</v>
      </c>
      <c r="D552" s="10">
        <v>1</v>
      </c>
    </row>
    <row r="553" spans="1:4" x14ac:dyDescent="0.2">
      <c r="A553">
        <v>4500116819</v>
      </c>
      <c r="B553" s="11">
        <v>20446836</v>
      </c>
      <c r="C553" s="330">
        <v>0</v>
      </c>
      <c r="D553" s="10">
        <v>1</v>
      </c>
    </row>
    <row r="554" spans="1:4" x14ac:dyDescent="0.2">
      <c r="A554">
        <v>4500116820</v>
      </c>
      <c r="B554" s="11">
        <v>27577352</v>
      </c>
      <c r="C554" s="330">
        <v>0</v>
      </c>
      <c r="D554" s="10">
        <v>1</v>
      </c>
    </row>
    <row r="555" spans="1:4" x14ac:dyDescent="0.2">
      <c r="A555">
        <v>4500116821</v>
      </c>
      <c r="B555" s="11">
        <v>34260227</v>
      </c>
      <c r="C555" s="330">
        <v>0</v>
      </c>
      <c r="D555" s="10">
        <v>1</v>
      </c>
    </row>
    <row r="556" spans="1:4" x14ac:dyDescent="0.2">
      <c r="A556">
        <v>4500116885</v>
      </c>
      <c r="B556" s="11">
        <v>16813785</v>
      </c>
      <c r="C556" s="330">
        <v>0</v>
      </c>
      <c r="D556" s="10">
        <v>0.74358974358974361</v>
      </c>
    </row>
    <row r="557" spans="1:4" x14ac:dyDescent="0.2">
      <c r="A557">
        <v>4500116916</v>
      </c>
      <c r="B557" s="11">
        <v>117485829</v>
      </c>
      <c r="C557" s="330">
        <v>0</v>
      </c>
      <c r="D557" s="10">
        <v>1</v>
      </c>
    </row>
    <row r="558" spans="1:4" x14ac:dyDescent="0.2">
      <c r="A558">
        <v>4500116919</v>
      </c>
      <c r="B558" s="11">
        <v>22263310</v>
      </c>
      <c r="C558" s="330">
        <v>0</v>
      </c>
      <c r="D558" s="10">
        <v>1</v>
      </c>
    </row>
    <row r="559" spans="1:4" x14ac:dyDescent="0.2">
      <c r="A559">
        <v>4500117066</v>
      </c>
      <c r="B559" s="11">
        <v>98727324</v>
      </c>
      <c r="C559" s="330">
        <v>0</v>
      </c>
      <c r="D559" s="10">
        <v>0.99957847407615563</v>
      </c>
    </row>
    <row r="560" spans="1:4" x14ac:dyDescent="0.2">
      <c r="A560">
        <v>4500117079</v>
      </c>
      <c r="B560" s="11">
        <v>30433095</v>
      </c>
      <c r="C560" s="330">
        <v>0</v>
      </c>
      <c r="D560" s="10">
        <v>1</v>
      </c>
    </row>
    <row r="561" spans="1:4" x14ac:dyDescent="0.2">
      <c r="A561">
        <v>4500117083</v>
      </c>
      <c r="B561" s="11">
        <v>159052826</v>
      </c>
      <c r="C561" s="330">
        <v>0</v>
      </c>
      <c r="D561" s="10">
        <v>1</v>
      </c>
    </row>
    <row r="562" spans="1:4" x14ac:dyDescent="0.2">
      <c r="A562">
        <v>4500117094</v>
      </c>
      <c r="B562" s="11">
        <v>0</v>
      </c>
      <c r="C562" s="330">
        <v>0</v>
      </c>
      <c r="D562" s="10">
        <v>0</v>
      </c>
    </row>
    <row r="563" spans="1:4" x14ac:dyDescent="0.2">
      <c r="A563">
        <v>4500117095</v>
      </c>
      <c r="B563" s="11">
        <v>0</v>
      </c>
      <c r="C563" s="330">
        <v>0</v>
      </c>
      <c r="D563" s="10">
        <v>0</v>
      </c>
    </row>
    <row r="564" spans="1:4" x14ac:dyDescent="0.2">
      <c r="A564">
        <v>4500117141</v>
      </c>
      <c r="B564" s="11">
        <v>265830552</v>
      </c>
      <c r="C564" s="330">
        <v>0</v>
      </c>
      <c r="D564" s="10">
        <v>1</v>
      </c>
    </row>
    <row r="565" spans="1:4" x14ac:dyDescent="0.2">
      <c r="A565">
        <v>4500117205</v>
      </c>
      <c r="B565" s="11">
        <v>3092917</v>
      </c>
      <c r="C565" s="330">
        <v>0</v>
      </c>
      <c r="D565" s="10">
        <v>1</v>
      </c>
    </row>
    <row r="566" spans="1:4" x14ac:dyDescent="0.2">
      <c r="A566">
        <v>4500117222</v>
      </c>
      <c r="B566" s="11">
        <v>6329296</v>
      </c>
      <c r="C566" s="330">
        <v>0</v>
      </c>
      <c r="D566" s="10">
        <v>1</v>
      </c>
    </row>
    <row r="567" spans="1:4" x14ac:dyDescent="0.2">
      <c r="A567">
        <v>4500117227</v>
      </c>
      <c r="B567" s="11">
        <v>139244521</v>
      </c>
      <c r="C567" s="330">
        <v>0</v>
      </c>
      <c r="D567" s="10">
        <v>1</v>
      </c>
    </row>
    <row r="568" spans="1:4" x14ac:dyDescent="0.2">
      <c r="A568">
        <v>4500117315</v>
      </c>
      <c r="B568" s="11">
        <v>681840</v>
      </c>
      <c r="C568" s="330">
        <v>0</v>
      </c>
      <c r="D568" s="10">
        <v>0.5</v>
      </c>
    </row>
    <row r="569" spans="1:4" x14ac:dyDescent="0.2">
      <c r="A569">
        <v>4500117363</v>
      </c>
      <c r="B569" s="11">
        <v>69529891</v>
      </c>
      <c r="C569" s="330">
        <v>0</v>
      </c>
      <c r="D569" s="10">
        <v>1</v>
      </c>
    </row>
    <row r="570" spans="1:4" x14ac:dyDescent="0.2">
      <c r="A570">
        <v>4500117365</v>
      </c>
      <c r="B570" s="11">
        <v>69529891</v>
      </c>
      <c r="C570" s="330">
        <v>0</v>
      </c>
      <c r="D570" s="10">
        <v>1</v>
      </c>
    </row>
    <row r="571" spans="1:4" x14ac:dyDescent="0.2">
      <c r="A571">
        <v>4500117370</v>
      </c>
      <c r="B571" s="11">
        <v>8134896</v>
      </c>
      <c r="C571" s="330">
        <v>0</v>
      </c>
      <c r="D571" s="10">
        <v>1</v>
      </c>
    </row>
    <row r="572" spans="1:4" x14ac:dyDescent="0.2">
      <c r="A572">
        <v>4500117710</v>
      </c>
      <c r="B572" s="11">
        <v>56881326</v>
      </c>
      <c r="C572" s="330">
        <v>0</v>
      </c>
      <c r="D572" s="10">
        <v>1</v>
      </c>
    </row>
    <row r="573" spans="1:4" x14ac:dyDescent="0.2">
      <c r="A573">
        <v>4500117736</v>
      </c>
      <c r="B573" s="11">
        <v>33301092</v>
      </c>
      <c r="C573" s="330">
        <v>0</v>
      </c>
      <c r="D573" s="10">
        <v>1.0216991279069767</v>
      </c>
    </row>
    <row r="574" spans="1:4" x14ac:dyDescent="0.2">
      <c r="A574">
        <v>4500117795</v>
      </c>
      <c r="B574" s="11">
        <v>260167560</v>
      </c>
      <c r="C574" s="330">
        <v>0</v>
      </c>
      <c r="D574" s="10">
        <v>1</v>
      </c>
    </row>
    <row r="575" spans="1:4" x14ac:dyDescent="0.2">
      <c r="A575">
        <v>4500118109</v>
      </c>
      <c r="B575" s="11">
        <v>58945392</v>
      </c>
      <c r="C575" s="330">
        <v>0</v>
      </c>
      <c r="D575" s="10">
        <v>1</v>
      </c>
    </row>
    <row r="576" spans="1:4" x14ac:dyDescent="0.2">
      <c r="A576">
        <v>4500118254</v>
      </c>
      <c r="B576" s="11">
        <v>55330818</v>
      </c>
      <c r="C576" s="330">
        <v>0</v>
      </c>
      <c r="D576" s="10">
        <v>1</v>
      </c>
    </row>
    <row r="577" spans="1:4" x14ac:dyDescent="0.2">
      <c r="A577">
        <v>4500118256</v>
      </c>
      <c r="B577" s="11">
        <v>9303409</v>
      </c>
      <c r="C577" s="330">
        <v>0</v>
      </c>
      <c r="D577" s="10">
        <v>1</v>
      </c>
    </row>
    <row r="578" spans="1:4" x14ac:dyDescent="0.2">
      <c r="A578">
        <v>4500118257</v>
      </c>
      <c r="B578" s="11">
        <v>8548976</v>
      </c>
      <c r="C578" s="330">
        <v>0</v>
      </c>
      <c r="D578" s="10">
        <v>1</v>
      </c>
    </row>
    <row r="579" spans="1:4" x14ac:dyDescent="0.2">
      <c r="A579">
        <v>4500118258</v>
      </c>
      <c r="B579" s="11">
        <v>40693098</v>
      </c>
      <c r="C579" s="330">
        <v>0</v>
      </c>
      <c r="D579" s="10">
        <v>1</v>
      </c>
    </row>
    <row r="580" spans="1:4" x14ac:dyDescent="0.2">
      <c r="A580">
        <v>4500118271</v>
      </c>
      <c r="B580" s="11">
        <v>9968716</v>
      </c>
      <c r="C580" s="330">
        <v>0</v>
      </c>
      <c r="D580" s="10">
        <v>1</v>
      </c>
    </row>
    <row r="581" spans="1:4" x14ac:dyDescent="0.2">
      <c r="A581">
        <v>4500118273</v>
      </c>
      <c r="B581" s="11">
        <v>58460039</v>
      </c>
      <c r="C581" s="330">
        <v>0</v>
      </c>
      <c r="D581" s="10">
        <v>1</v>
      </c>
    </row>
    <row r="582" spans="1:4" x14ac:dyDescent="0.2">
      <c r="A582">
        <v>4500118281</v>
      </c>
      <c r="B582" s="11">
        <v>33208006</v>
      </c>
      <c r="C582" s="330">
        <v>0</v>
      </c>
      <c r="D582" s="10">
        <v>1</v>
      </c>
    </row>
    <row r="583" spans="1:4" x14ac:dyDescent="0.2">
      <c r="A583">
        <v>4500118344</v>
      </c>
      <c r="B583" s="11">
        <v>100597405</v>
      </c>
      <c r="C583" s="330">
        <v>0</v>
      </c>
      <c r="D583" s="10">
        <v>1</v>
      </c>
    </row>
    <row r="584" spans="1:4" x14ac:dyDescent="0.2">
      <c r="A584">
        <v>4500118398</v>
      </c>
      <c r="B584" s="11">
        <v>34123980</v>
      </c>
      <c r="C584" s="330">
        <v>0</v>
      </c>
      <c r="D584" s="10">
        <v>1</v>
      </c>
    </row>
    <row r="585" spans="1:4" x14ac:dyDescent="0.2">
      <c r="A585">
        <v>4500118459</v>
      </c>
      <c r="B585" s="11">
        <v>75320784</v>
      </c>
      <c r="C585" s="330">
        <v>0</v>
      </c>
      <c r="D585" s="10">
        <v>1</v>
      </c>
    </row>
    <row r="586" spans="1:4" x14ac:dyDescent="0.2">
      <c r="A586">
        <v>4500118467</v>
      </c>
      <c r="B586" s="11">
        <v>57754946</v>
      </c>
      <c r="C586" s="330">
        <v>0</v>
      </c>
      <c r="D586" s="10">
        <v>1</v>
      </c>
    </row>
    <row r="587" spans="1:4" x14ac:dyDescent="0.2">
      <c r="A587">
        <v>4500118473</v>
      </c>
      <c r="B587" s="11">
        <v>56486566</v>
      </c>
      <c r="C587" s="330">
        <v>0</v>
      </c>
      <c r="D587" s="10">
        <v>1</v>
      </c>
    </row>
    <row r="588" spans="1:4" x14ac:dyDescent="0.2">
      <c r="A588">
        <v>4500118539</v>
      </c>
      <c r="B588" s="11">
        <v>89885680</v>
      </c>
      <c r="C588" s="330">
        <v>0</v>
      </c>
      <c r="D588" s="10">
        <v>1</v>
      </c>
    </row>
    <row r="589" spans="1:4" x14ac:dyDescent="0.2">
      <c r="A589">
        <v>4500118541</v>
      </c>
      <c r="B589" s="11">
        <v>15722683</v>
      </c>
      <c r="C589" s="330">
        <v>0</v>
      </c>
      <c r="D589" s="10">
        <v>1</v>
      </c>
    </row>
    <row r="590" spans="1:4" x14ac:dyDescent="0.2">
      <c r="A590">
        <v>4500118632</v>
      </c>
      <c r="B590" s="11">
        <v>22534631</v>
      </c>
      <c r="C590" s="330">
        <v>0</v>
      </c>
      <c r="D590" s="10">
        <v>0.99315068493150682</v>
      </c>
    </row>
    <row r="591" spans="1:4" x14ac:dyDescent="0.2">
      <c r="A591">
        <v>4500118656</v>
      </c>
      <c r="B591" s="11">
        <v>211782749</v>
      </c>
      <c r="C591" s="330">
        <v>0</v>
      </c>
      <c r="D591" s="10">
        <v>1</v>
      </c>
    </row>
    <row r="592" spans="1:4" x14ac:dyDescent="0.2">
      <c r="A592">
        <v>4500118657</v>
      </c>
      <c r="B592" s="11">
        <v>147673152</v>
      </c>
      <c r="C592" s="330">
        <v>0</v>
      </c>
      <c r="D592" s="10">
        <v>1</v>
      </c>
    </row>
    <row r="593" spans="1:4" x14ac:dyDescent="0.2">
      <c r="A593">
        <v>4500118662</v>
      </c>
      <c r="B593" s="11">
        <v>11077868</v>
      </c>
      <c r="C593" s="330">
        <v>0</v>
      </c>
      <c r="D593" s="10">
        <v>1</v>
      </c>
    </row>
    <row r="594" spans="1:4" x14ac:dyDescent="0.2">
      <c r="A594">
        <v>4500118670</v>
      </c>
      <c r="B594" s="11">
        <v>6495123</v>
      </c>
      <c r="C594" s="330">
        <v>0</v>
      </c>
      <c r="D594" s="10">
        <v>1</v>
      </c>
    </row>
    <row r="595" spans="1:4" x14ac:dyDescent="0.2">
      <c r="A595">
        <v>4500118686</v>
      </c>
      <c r="B595" s="11">
        <v>103326039</v>
      </c>
      <c r="C595" s="330">
        <v>0</v>
      </c>
      <c r="D595" s="10">
        <v>1</v>
      </c>
    </row>
    <row r="596" spans="1:4" x14ac:dyDescent="0.2">
      <c r="A596">
        <v>4500118688</v>
      </c>
      <c r="B596" s="11">
        <v>108166113</v>
      </c>
      <c r="C596" s="330">
        <v>0</v>
      </c>
      <c r="D596" s="10">
        <v>1</v>
      </c>
    </row>
    <row r="597" spans="1:4" x14ac:dyDescent="0.2">
      <c r="A597">
        <v>4500118694</v>
      </c>
      <c r="B597" s="11">
        <v>107815104</v>
      </c>
      <c r="C597" s="330">
        <v>0</v>
      </c>
      <c r="D597" s="10">
        <v>1</v>
      </c>
    </row>
    <row r="598" spans="1:4" x14ac:dyDescent="0.2">
      <c r="A598">
        <v>4500118763</v>
      </c>
      <c r="B598" s="11">
        <v>25629953</v>
      </c>
      <c r="C598" s="330">
        <v>0</v>
      </c>
      <c r="D598" s="10">
        <v>0.99904761904761907</v>
      </c>
    </row>
    <row r="599" spans="1:4" x14ac:dyDescent="0.2">
      <c r="A599">
        <v>4500118765</v>
      </c>
      <c r="B599" s="11">
        <v>23114523</v>
      </c>
      <c r="C599" s="330">
        <v>0</v>
      </c>
      <c r="D599" s="10">
        <v>0.99394433445906605</v>
      </c>
    </row>
    <row r="600" spans="1:4" x14ac:dyDescent="0.2">
      <c r="A600">
        <v>4500118780</v>
      </c>
      <c r="B600" s="11">
        <v>0</v>
      </c>
      <c r="C600" s="330">
        <v>0</v>
      </c>
      <c r="D600" s="10">
        <v>0</v>
      </c>
    </row>
    <row r="601" spans="1:4" x14ac:dyDescent="0.2">
      <c r="A601">
        <v>4500118784</v>
      </c>
      <c r="B601" s="11">
        <v>18445023</v>
      </c>
      <c r="C601" s="330">
        <v>0</v>
      </c>
      <c r="D601" s="10">
        <v>1</v>
      </c>
    </row>
    <row r="602" spans="1:4" x14ac:dyDescent="0.2">
      <c r="A602">
        <v>4500118785</v>
      </c>
      <c r="B602" s="11">
        <v>27135965</v>
      </c>
      <c r="C602" s="330">
        <v>0</v>
      </c>
      <c r="D602" s="10">
        <v>1</v>
      </c>
    </row>
    <row r="603" spans="1:4" x14ac:dyDescent="0.2">
      <c r="A603">
        <v>4500118786</v>
      </c>
      <c r="B603" s="11">
        <v>27135965</v>
      </c>
      <c r="C603" s="330">
        <v>0</v>
      </c>
      <c r="D603" s="10">
        <v>1</v>
      </c>
    </row>
    <row r="604" spans="1:4" x14ac:dyDescent="0.2">
      <c r="A604">
        <v>4500118791</v>
      </c>
      <c r="B604" s="11">
        <v>14868804</v>
      </c>
      <c r="C604" s="330">
        <v>0</v>
      </c>
      <c r="D604" s="10">
        <v>1</v>
      </c>
    </row>
    <row r="605" spans="1:4" x14ac:dyDescent="0.2">
      <c r="A605">
        <v>4500119249</v>
      </c>
      <c r="B605" s="11">
        <v>17985008</v>
      </c>
      <c r="C605" s="330">
        <v>0</v>
      </c>
      <c r="D605" s="10">
        <v>0.98713299801146337</v>
      </c>
    </row>
    <row r="606" spans="1:4" x14ac:dyDescent="0.2">
      <c r="A606">
        <v>4500119253</v>
      </c>
      <c r="B606" s="11">
        <v>17687950</v>
      </c>
      <c r="C606" s="330">
        <v>0</v>
      </c>
      <c r="D606" s="10">
        <v>0.98257327902784264</v>
      </c>
    </row>
    <row r="607" spans="1:4" x14ac:dyDescent="0.2">
      <c r="A607">
        <v>4500119368</v>
      </c>
      <c r="B607" s="11">
        <v>6290920</v>
      </c>
      <c r="C607" s="330">
        <v>0</v>
      </c>
      <c r="D607" s="10">
        <v>1</v>
      </c>
    </row>
    <row r="608" spans="1:4" x14ac:dyDescent="0.2">
      <c r="A608">
        <v>4500119369</v>
      </c>
      <c r="B608" s="11">
        <v>1130610</v>
      </c>
      <c r="C608" s="330">
        <v>0</v>
      </c>
      <c r="D608" s="10">
        <v>1</v>
      </c>
    </row>
    <row r="609" spans="1:4" x14ac:dyDescent="0.2">
      <c r="A609">
        <v>4500119371</v>
      </c>
      <c r="B609" s="11">
        <v>907025</v>
      </c>
      <c r="C609" s="330">
        <v>0</v>
      </c>
      <c r="D609" s="10">
        <v>1</v>
      </c>
    </row>
    <row r="610" spans="1:4" x14ac:dyDescent="0.2">
      <c r="A610">
        <v>4500119515</v>
      </c>
      <c r="B610" s="11">
        <v>47673830</v>
      </c>
      <c r="C610" s="330">
        <v>0</v>
      </c>
      <c r="D610" s="10">
        <v>1</v>
      </c>
    </row>
    <row r="611" spans="1:4" x14ac:dyDescent="0.2">
      <c r="A611">
        <v>4500119627</v>
      </c>
      <c r="B611" s="11">
        <v>67614751</v>
      </c>
      <c r="C611" s="330">
        <v>0</v>
      </c>
      <c r="D611" s="10">
        <v>1</v>
      </c>
    </row>
    <row r="612" spans="1:4" x14ac:dyDescent="0.2">
      <c r="A612">
        <v>4500119690</v>
      </c>
      <c r="B612" s="11">
        <v>3631</v>
      </c>
      <c r="C612" s="330">
        <v>0</v>
      </c>
      <c r="D612" s="10">
        <v>1</v>
      </c>
    </row>
    <row r="613" spans="1:4" x14ac:dyDescent="0.2">
      <c r="A613">
        <v>4500119700</v>
      </c>
      <c r="B613" s="11">
        <v>2013</v>
      </c>
      <c r="C613" s="330">
        <v>0</v>
      </c>
      <c r="D613" s="10">
        <v>1</v>
      </c>
    </row>
    <row r="614" spans="1:4" x14ac:dyDescent="0.2">
      <c r="A614">
        <v>4500119721</v>
      </c>
      <c r="B614" s="11">
        <v>3070258</v>
      </c>
      <c r="C614" s="330">
        <v>0</v>
      </c>
      <c r="D614" s="10">
        <v>0.96499999999999997</v>
      </c>
    </row>
    <row r="615" spans="1:4" x14ac:dyDescent="0.2">
      <c r="A615">
        <v>4500119727</v>
      </c>
      <c r="B615" s="11">
        <v>10744497</v>
      </c>
      <c r="C615" s="330">
        <v>0</v>
      </c>
      <c r="D615" s="10">
        <v>1</v>
      </c>
    </row>
    <row r="616" spans="1:4" x14ac:dyDescent="0.2">
      <c r="A616">
        <v>4500119854</v>
      </c>
      <c r="B616" s="11">
        <v>10158856</v>
      </c>
      <c r="C616" s="330">
        <v>0</v>
      </c>
      <c r="D616" s="10">
        <v>1.054</v>
      </c>
    </row>
    <row r="617" spans="1:4" x14ac:dyDescent="0.2">
      <c r="A617">
        <v>4500119896</v>
      </c>
      <c r="B617" s="11">
        <v>0</v>
      </c>
      <c r="C617" s="330">
        <v>0</v>
      </c>
      <c r="D617" s="10">
        <v>0</v>
      </c>
    </row>
    <row r="618" spans="1:4" x14ac:dyDescent="0.2">
      <c r="A618">
        <v>4500119904</v>
      </c>
      <c r="B618" s="11">
        <v>27162781</v>
      </c>
      <c r="C618" s="330">
        <v>0</v>
      </c>
      <c r="D618" s="10">
        <v>1</v>
      </c>
    </row>
    <row r="619" spans="1:4" x14ac:dyDescent="0.2">
      <c r="A619">
        <v>4500119919</v>
      </c>
      <c r="B619" s="11">
        <v>30924972</v>
      </c>
      <c r="C619" s="330">
        <v>0</v>
      </c>
      <c r="D619" s="10">
        <v>1</v>
      </c>
    </row>
    <row r="620" spans="1:4" x14ac:dyDescent="0.2">
      <c r="A620">
        <v>4500119920</v>
      </c>
      <c r="B620" s="11">
        <v>14089172</v>
      </c>
      <c r="C620" s="330">
        <v>0</v>
      </c>
      <c r="D620" s="10">
        <v>1</v>
      </c>
    </row>
    <row r="621" spans="1:4" x14ac:dyDescent="0.2">
      <c r="A621">
        <v>4500119991</v>
      </c>
      <c r="B621" s="11">
        <v>72985678</v>
      </c>
      <c r="C621" s="330">
        <v>0</v>
      </c>
      <c r="D621" s="10">
        <v>1</v>
      </c>
    </row>
    <row r="622" spans="1:4" x14ac:dyDescent="0.2">
      <c r="A622">
        <v>4500120034</v>
      </c>
      <c r="B622" s="11">
        <v>96734365</v>
      </c>
      <c r="C622" s="330">
        <v>0</v>
      </c>
      <c r="D622" s="10">
        <v>1</v>
      </c>
    </row>
    <row r="623" spans="1:4" x14ac:dyDescent="0.2">
      <c r="A623">
        <v>4500120068</v>
      </c>
      <c r="B623" s="11">
        <v>28510415</v>
      </c>
      <c r="C623" s="330">
        <v>0</v>
      </c>
      <c r="D623" s="10">
        <v>1</v>
      </c>
    </row>
    <row r="624" spans="1:4" x14ac:dyDescent="0.2">
      <c r="A624">
        <v>4500120086</v>
      </c>
      <c r="B624" s="11">
        <v>19139883</v>
      </c>
      <c r="C624" s="330">
        <v>0</v>
      </c>
      <c r="D624" s="10">
        <v>1</v>
      </c>
    </row>
    <row r="625" spans="1:4" x14ac:dyDescent="0.2">
      <c r="A625">
        <v>4500120087</v>
      </c>
      <c r="B625" s="11">
        <v>41630393</v>
      </c>
      <c r="C625" s="330">
        <v>0</v>
      </c>
      <c r="D625" s="10">
        <v>1</v>
      </c>
    </row>
    <row r="626" spans="1:4" x14ac:dyDescent="0.2">
      <c r="A626">
        <v>4500120100</v>
      </c>
      <c r="B626" s="11">
        <v>92890710</v>
      </c>
      <c r="C626" s="330">
        <v>0</v>
      </c>
      <c r="D626" s="10">
        <v>1</v>
      </c>
    </row>
    <row r="627" spans="1:4" x14ac:dyDescent="0.2">
      <c r="A627">
        <v>4500120132</v>
      </c>
      <c r="B627" s="11">
        <v>2705</v>
      </c>
      <c r="C627" s="330">
        <v>0</v>
      </c>
      <c r="D627" s="10">
        <v>1</v>
      </c>
    </row>
    <row r="628" spans="1:4" x14ac:dyDescent="0.2">
      <c r="A628">
        <v>4500120162</v>
      </c>
      <c r="B628" s="11">
        <v>62695650</v>
      </c>
      <c r="C628" s="330">
        <v>0</v>
      </c>
      <c r="D628" s="10">
        <v>1</v>
      </c>
    </row>
    <row r="629" spans="1:4" x14ac:dyDescent="0.2">
      <c r="A629">
        <v>4500120164</v>
      </c>
      <c r="B629" s="11">
        <v>62592452</v>
      </c>
      <c r="C629" s="330">
        <v>0</v>
      </c>
      <c r="D629" s="10">
        <v>1</v>
      </c>
    </row>
    <row r="630" spans="1:4" x14ac:dyDescent="0.2">
      <c r="A630">
        <v>4500120178</v>
      </c>
      <c r="B630" s="11">
        <v>23201215</v>
      </c>
      <c r="C630" s="330">
        <v>0</v>
      </c>
      <c r="D630" s="10">
        <v>1</v>
      </c>
    </row>
    <row r="631" spans="1:4" x14ac:dyDescent="0.2">
      <c r="A631">
        <v>4500120180</v>
      </c>
      <c r="B631" s="11">
        <v>23680964</v>
      </c>
      <c r="C631" s="330">
        <v>0</v>
      </c>
      <c r="D631" s="10">
        <v>1</v>
      </c>
    </row>
    <row r="632" spans="1:4" x14ac:dyDescent="0.2">
      <c r="A632">
        <v>4500120211</v>
      </c>
      <c r="B632" s="11">
        <v>23979905</v>
      </c>
      <c r="C632" s="330">
        <v>0</v>
      </c>
      <c r="D632" s="10">
        <v>0.99583999999999995</v>
      </c>
    </row>
    <row r="633" spans="1:4" x14ac:dyDescent="0.2">
      <c r="A633">
        <v>4500120216</v>
      </c>
      <c r="B633" s="11">
        <v>4093446</v>
      </c>
      <c r="C633" s="330">
        <v>0</v>
      </c>
      <c r="D633" s="10">
        <v>0.99363999999999997</v>
      </c>
    </row>
    <row r="634" spans="1:4" x14ac:dyDescent="0.2">
      <c r="A634">
        <v>4500120223</v>
      </c>
      <c r="B634" s="11">
        <v>83688587</v>
      </c>
      <c r="C634" s="330">
        <v>0</v>
      </c>
      <c r="D634" s="10">
        <v>1</v>
      </c>
    </row>
    <row r="635" spans="1:4" x14ac:dyDescent="0.2">
      <c r="A635">
        <v>4500120225</v>
      </c>
      <c r="B635" s="11">
        <v>84665106</v>
      </c>
      <c r="C635" s="330">
        <v>0</v>
      </c>
      <c r="D635" s="10">
        <v>1</v>
      </c>
    </row>
    <row r="636" spans="1:4" x14ac:dyDescent="0.2">
      <c r="A636">
        <v>4500120285</v>
      </c>
      <c r="B636" s="11">
        <v>196938547</v>
      </c>
      <c r="C636" s="330">
        <v>0</v>
      </c>
      <c r="D636" s="10">
        <v>0.99971493728620298</v>
      </c>
    </row>
    <row r="637" spans="1:4" x14ac:dyDescent="0.2">
      <c r="A637">
        <v>4500120303</v>
      </c>
      <c r="B637" s="11">
        <v>71330590</v>
      </c>
      <c r="C637" s="330">
        <v>0</v>
      </c>
      <c r="D637" s="10">
        <v>1</v>
      </c>
    </row>
    <row r="638" spans="1:4" x14ac:dyDescent="0.2">
      <c r="A638">
        <v>4500120354</v>
      </c>
      <c r="B638" s="11">
        <v>42489720</v>
      </c>
      <c r="C638" s="330">
        <v>0</v>
      </c>
      <c r="D638" s="10">
        <v>1</v>
      </c>
    </row>
    <row r="639" spans="1:4" x14ac:dyDescent="0.2">
      <c r="A639">
        <v>4500120357</v>
      </c>
      <c r="B639" s="11">
        <v>30241068</v>
      </c>
      <c r="C639" s="330">
        <v>0</v>
      </c>
      <c r="D639" s="10">
        <v>1</v>
      </c>
    </row>
    <row r="640" spans="1:4" x14ac:dyDescent="0.2">
      <c r="A640">
        <v>4500120374</v>
      </c>
      <c r="B640" s="11">
        <v>56055718</v>
      </c>
      <c r="C640" s="330">
        <v>0</v>
      </c>
      <c r="D640" s="10">
        <v>1</v>
      </c>
    </row>
    <row r="641" spans="1:4" x14ac:dyDescent="0.2">
      <c r="A641">
        <v>4500120390</v>
      </c>
      <c r="B641" s="11">
        <v>38403259</v>
      </c>
      <c r="C641" s="330">
        <v>0</v>
      </c>
      <c r="D641" s="10">
        <v>1</v>
      </c>
    </row>
    <row r="642" spans="1:4" x14ac:dyDescent="0.2">
      <c r="A642">
        <v>4500120439</v>
      </c>
      <c r="B642" s="11">
        <v>32096972</v>
      </c>
      <c r="C642" s="330">
        <v>0</v>
      </c>
      <c r="D642" s="10">
        <v>1</v>
      </c>
    </row>
    <row r="643" spans="1:4" x14ac:dyDescent="0.2">
      <c r="A643">
        <v>4500120532</v>
      </c>
      <c r="B643" s="11">
        <v>123903161</v>
      </c>
      <c r="C643" s="330">
        <v>0</v>
      </c>
      <c r="D643" s="10">
        <v>1</v>
      </c>
    </row>
    <row r="644" spans="1:4" x14ac:dyDescent="0.2">
      <c r="A644">
        <v>4500120581</v>
      </c>
      <c r="B644" s="11">
        <v>43230090</v>
      </c>
      <c r="C644" s="330">
        <v>0</v>
      </c>
      <c r="D644" s="10">
        <v>1</v>
      </c>
    </row>
    <row r="645" spans="1:4" x14ac:dyDescent="0.2">
      <c r="A645">
        <v>4500120583</v>
      </c>
      <c r="B645" s="11">
        <v>21386411</v>
      </c>
      <c r="C645" s="330">
        <v>0</v>
      </c>
      <c r="D645" s="10">
        <v>1</v>
      </c>
    </row>
    <row r="646" spans="1:4" x14ac:dyDescent="0.2">
      <c r="A646">
        <v>4500120634</v>
      </c>
      <c r="B646" s="11">
        <v>1746548</v>
      </c>
      <c r="C646" s="330">
        <v>0</v>
      </c>
      <c r="D646" s="10">
        <v>1</v>
      </c>
    </row>
    <row r="647" spans="1:4" x14ac:dyDescent="0.2">
      <c r="A647">
        <v>4500120689</v>
      </c>
      <c r="B647" s="11">
        <v>19275202</v>
      </c>
      <c r="C647" s="330">
        <v>0</v>
      </c>
      <c r="D647" s="10">
        <v>1</v>
      </c>
    </row>
    <row r="648" spans="1:4" x14ac:dyDescent="0.2">
      <c r="A648">
        <v>4500120748</v>
      </c>
      <c r="B648" s="11">
        <v>17463290</v>
      </c>
      <c r="C648" s="330">
        <v>0</v>
      </c>
      <c r="D648" s="10">
        <v>1</v>
      </c>
    </row>
    <row r="649" spans="1:4" x14ac:dyDescent="0.2">
      <c r="A649">
        <v>4500120811</v>
      </c>
      <c r="B649" s="11">
        <v>42944241</v>
      </c>
      <c r="C649" s="330">
        <v>0</v>
      </c>
      <c r="D649" s="10">
        <v>1</v>
      </c>
    </row>
    <row r="650" spans="1:4" x14ac:dyDescent="0.2">
      <c r="A650">
        <v>4500120818</v>
      </c>
      <c r="B650" s="11">
        <v>107229140</v>
      </c>
      <c r="C650" s="330">
        <v>0</v>
      </c>
      <c r="D650" s="10">
        <v>1</v>
      </c>
    </row>
    <row r="651" spans="1:4" x14ac:dyDescent="0.2">
      <c r="A651">
        <v>4500120857</v>
      </c>
      <c r="B651" s="11">
        <v>3315881</v>
      </c>
      <c r="C651" s="330">
        <v>0</v>
      </c>
      <c r="D651" s="10">
        <v>1</v>
      </c>
    </row>
    <row r="652" spans="1:4" x14ac:dyDescent="0.2">
      <c r="A652">
        <v>4500120893</v>
      </c>
      <c r="B652" s="11">
        <v>18424643</v>
      </c>
      <c r="C652" s="330">
        <v>0</v>
      </c>
      <c r="D652" s="10">
        <v>1</v>
      </c>
    </row>
    <row r="653" spans="1:4" x14ac:dyDescent="0.2">
      <c r="A653">
        <v>4500120896</v>
      </c>
      <c r="B653" s="11">
        <v>14330526</v>
      </c>
      <c r="C653" s="330">
        <v>0</v>
      </c>
      <c r="D653" s="10">
        <v>1</v>
      </c>
    </row>
    <row r="654" spans="1:4" x14ac:dyDescent="0.2">
      <c r="A654">
        <v>4500120955</v>
      </c>
      <c r="B654" s="11">
        <v>26150296</v>
      </c>
      <c r="C654" s="330">
        <v>0</v>
      </c>
      <c r="D654" s="10">
        <v>1</v>
      </c>
    </row>
    <row r="655" spans="1:4" x14ac:dyDescent="0.2">
      <c r="A655">
        <v>4500121096</v>
      </c>
      <c r="B655" s="11">
        <v>36921367</v>
      </c>
      <c r="C655" s="330">
        <v>0</v>
      </c>
      <c r="D655" s="10">
        <v>1</v>
      </c>
    </row>
    <row r="656" spans="1:4" x14ac:dyDescent="0.2">
      <c r="A656">
        <v>4500121230</v>
      </c>
      <c r="B656" s="11">
        <v>5916278</v>
      </c>
      <c r="C656" s="330">
        <v>0</v>
      </c>
      <c r="D656" s="10">
        <v>1</v>
      </c>
    </row>
    <row r="657" spans="1:4" x14ac:dyDescent="0.2">
      <c r="A657">
        <v>4500121235</v>
      </c>
      <c r="B657" s="11">
        <v>4029326</v>
      </c>
      <c r="C657" s="330">
        <v>0</v>
      </c>
      <c r="D657" s="10">
        <v>1</v>
      </c>
    </row>
    <row r="658" spans="1:4" x14ac:dyDescent="0.2">
      <c r="A658">
        <v>4500121638</v>
      </c>
      <c r="B658" s="11">
        <v>54333126</v>
      </c>
      <c r="C658" s="330">
        <v>0</v>
      </c>
      <c r="D658" s="10">
        <v>1</v>
      </c>
    </row>
    <row r="659" spans="1:4" x14ac:dyDescent="0.2">
      <c r="A659">
        <v>4500121651</v>
      </c>
      <c r="B659" s="11">
        <v>2016</v>
      </c>
      <c r="C659" s="330">
        <v>0</v>
      </c>
      <c r="D659" s="10">
        <v>1</v>
      </c>
    </row>
    <row r="660" spans="1:4" x14ac:dyDescent="0.2">
      <c r="A660">
        <v>4500121708</v>
      </c>
      <c r="B660" s="11">
        <v>902</v>
      </c>
      <c r="C660" s="330">
        <v>0</v>
      </c>
      <c r="D660" s="10">
        <v>1</v>
      </c>
    </row>
    <row r="661" spans="1:4" x14ac:dyDescent="0.2">
      <c r="A661">
        <v>4500121732</v>
      </c>
      <c r="B661" s="11">
        <v>141015968</v>
      </c>
      <c r="C661" s="330">
        <v>0</v>
      </c>
      <c r="D661" s="10">
        <v>1</v>
      </c>
    </row>
    <row r="662" spans="1:4" x14ac:dyDescent="0.2">
      <c r="A662">
        <v>4500121747</v>
      </c>
      <c r="B662" s="11">
        <v>78251808</v>
      </c>
      <c r="C662" s="330">
        <v>0</v>
      </c>
      <c r="D662" s="10">
        <v>1</v>
      </c>
    </row>
    <row r="663" spans="1:4" x14ac:dyDescent="0.2">
      <c r="A663">
        <v>4500121760</v>
      </c>
      <c r="B663" s="11">
        <v>24239873</v>
      </c>
      <c r="C663" s="330">
        <v>0</v>
      </c>
      <c r="D663" s="10">
        <v>1</v>
      </c>
    </row>
    <row r="664" spans="1:4" x14ac:dyDescent="0.2">
      <c r="A664">
        <v>4500121877</v>
      </c>
      <c r="B664" s="11">
        <v>21832377</v>
      </c>
      <c r="C664" s="330">
        <v>0</v>
      </c>
      <c r="D664" s="10">
        <v>0.98939304655274007</v>
      </c>
    </row>
    <row r="665" spans="1:4" x14ac:dyDescent="0.2">
      <c r="A665">
        <v>4500121931</v>
      </c>
      <c r="B665" s="11">
        <v>21515691</v>
      </c>
      <c r="C665" s="330">
        <v>0</v>
      </c>
      <c r="D665" s="10">
        <v>0.99489677569009516</v>
      </c>
    </row>
    <row r="666" spans="1:4" x14ac:dyDescent="0.2">
      <c r="A666">
        <v>4500122098</v>
      </c>
      <c r="B666" s="11">
        <v>2807112</v>
      </c>
      <c r="C666" s="330">
        <v>0</v>
      </c>
      <c r="D666" s="10">
        <v>1</v>
      </c>
    </row>
    <row r="667" spans="1:4" x14ac:dyDescent="0.2">
      <c r="A667">
        <v>4500122167</v>
      </c>
      <c r="B667" s="11">
        <v>86521584</v>
      </c>
      <c r="C667" s="330">
        <v>0</v>
      </c>
      <c r="D667" s="10">
        <v>1</v>
      </c>
    </row>
    <row r="668" spans="1:4" x14ac:dyDescent="0.2">
      <c r="A668">
        <v>4500122168</v>
      </c>
      <c r="B668" s="11">
        <v>79887040</v>
      </c>
      <c r="C668" s="330">
        <v>0</v>
      </c>
      <c r="D668" s="10">
        <v>1</v>
      </c>
    </row>
    <row r="669" spans="1:4" x14ac:dyDescent="0.2">
      <c r="A669">
        <v>4500122169</v>
      </c>
      <c r="B669" s="11">
        <v>22003129</v>
      </c>
      <c r="C669" s="330">
        <v>0</v>
      </c>
      <c r="D669" s="10">
        <v>1</v>
      </c>
    </row>
    <row r="670" spans="1:4" x14ac:dyDescent="0.2">
      <c r="A670">
        <v>4500122199</v>
      </c>
      <c r="B670" s="11">
        <v>6454700</v>
      </c>
      <c r="C670" s="330">
        <v>0</v>
      </c>
      <c r="D670" s="10">
        <v>1</v>
      </c>
    </row>
    <row r="671" spans="1:4" x14ac:dyDescent="0.2">
      <c r="A671">
        <v>4500122302</v>
      </c>
      <c r="B671" s="11">
        <v>6371883</v>
      </c>
      <c r="C671" s="330">
        <v>0</v>
      </c>
      <c r="D671" s="10">
        <v>0.98039215686274506</v>
      </c>
    </row>
    <row r="672" spans="1:4" x14ac:dyDescent="0.2">
      <c r="A672">
        <v>4500122502</v>
      </c>
      <c r="B672" s="11">
        <v>8645802</v>
      </c>
      <c r="C672" s="330">
        <v>0</v>
      </c>
      <c r="D672" s="10">
        <v>1.0256866390390811</v>
      </c>
    </row>
    <row r="673" spans="1:4" x14ac:dyDescent="0.2">
      <c r="A673">
        <v>4500122585</v>
      </c>
      <c r="B673" s="11">
        <v>44704252</v>
      </c>
      <c r="C673" s="330">
        <v>0</v>
      </c>
      <c r="D673" s="10">
        <v>1</v>
      </c>
    </row>
    <row r="674" spans="1:4" x14ac:dyDescent="0.2">
      <c r="A674">
        <v>4500122592</v>
      </c>
      <c r="B674" s="11">
        <v>29480665</v>
      </c>
      <c r="C674" s="330">
        <v>0</v>
      </c>
      <c r="D674" s="10">
        <v>1.0233140543666859</v>
      </c>
    </row>
    <row r="675" spans="1:4" x14ac:dyDescent="0.2">
      <c r="A675">
        <v>4500122594</v>
      </c>
      <c r="B675" s="11">
        <v>83902000</v>
      </c>
      <c r="C675" s="330">
        <v>0</v>
      </c>
      <c r="D675" s="10">
        <v>1</v>
      </c>
    </row>
    <row r="676" spans="1:4" x14ac:dyDescent="0.2">
      <c r="A676">
        <v>4500122622</v>
      </c>
      <c r="B676" s="11">
        <v>9587511</v>
      </c>
      <c r="C676" s="330">
        <v>0</v>
      </c>
      <c r="D676" s="10">
        <v>1</v>
      </c>
    </row>
    <row r="677" spans="1:4" x14ac:dyDescent="0.2">
      <c r="A677">
        <v>4500122623</v>
      </c>
      <c r="B677" s="11">
        <v>0</v>
      </c>
      <c r="C677" s="330">
        <v>0</v>
      </c>
      <c r="D677" s="10">
        <v>0</v>
      </c>
    </row>
    <row r="678" spans="1:4" x14ac:dyDescent="0.2">
      <c r="A678">
        <v>4500122716</v>
      </c>
      <c r="B678" s="11">
        <v>137664291</v>
      </c>
      <c r="C678" s="330">
        <v>0</v>
      </c>
      <c r="D678" s="10">
        <v>1</v>
      </c>
    </row>
    <row r="679" spans="1:4" x14ac:dyDescent="0.2">
      <c r="A679">
        <v>4500122717</v>
      </c>
      <c r="B679" s="11">
        <v>43405410</v>
      </c>
      <c r="C679" s="330">
        <v>0</v>
      </c>
      <c r="D679" s="10">
        <v>1</v>
      </c>
    </row>
    <row r="680" spans="1:4" x14ac:dyDescent="0.2">
      <c r="A680">
        <v>4500122718</v>
      </c>
      <c r="B680" s="11">
        <v>49285555</v>
      </c>
      <c r="C680" s="330">
        <v>0</v>
      </c>
      <c r="D680" s="10">
        <v>1</v>
      </c>
    </row>
    <row r="681" spans="1:4" x14ac:dyDescent="0.2">
      <c r="A681">
        <v>4500122735</v>
      </c>
      <c r="B681" s="11">
        <v>21938457</v>
      </c>
      <c r="C681" s="330">
        <v>0</v>
      </c>
      <c r="D681" s="10">
        <v>0.99616000000000005</v>
      </c>
    </row>
    <row r="682" spans="1:4" x14ac:dyDescent="0.2">
      <c r="A682">
        <v>4500122771</v>
      </c>
      <c r="B682" s="11">
        <v>38860713</v>
      </c>
      <c r="C682" s="330">
        <v>0</v>
      </c>
      <c r="D682" s="10">
        <v>1</v>
      </c>
    </row>
    <row r="683" spans="1:4" x14ac:dyDescent="0.2">
      <c r="A683">
        <v>4500122772</v>
      </c>
      <c r="B683" s="11">
        <v>16625438</v>
      </c>
      <c r="C683" s="330">
        <v>0</v>
      </c>
      <c r="D683" s="10">
        <v>1</v>
      </c>
    </row>
    <row r="684" spans="1:4" x14ac:dyDescent="0.2">
      <c r="A684">
        <v>4500122780</v>
      </c>
      <c r="B684" s="11">
        <v>49741942</v>
      </c>
      <c r="C684" s="330">
        <v>0</v>
      </c>
      <c r="D684" s="10">
        <v>1</v>
      </c>
    </row>
    <row r="685" spans="1:4" x14ac:dyDescent="0.2">
      <c r="A685">
        <v>4500122784</v>
      </c>
      <c r="B685" s="11">
        <v>59012870</v>
      </c>
      <c r="C685" s="330">
        <v>0</v>
      </c>
      <c r="D685" s="10">
        <v>1</v>
      </c>
    </row>
    <row r="686" spans="1:4" x14ac:dyDescent="0.2">
      <c r="A686">
        <v>4500122793</v>
      </c>
      <c r="B686" s="11">
        <v>8401138</v>
      </c>
      <c r="C686" s="330">
        <v>0</v>
      </c>
      <c r="D686" s="10">
        <v>1</v>
      </c>
    </row>
    <row r="687" spans="1:4" x14ac:dyDescent="0.2">
      <c r="A687">
        <v>4500122797</v>
      </c>
      <c r="B687" s="11">
        <v>31203357</v>
      </c>
      <c r="C687" s="330">
        <v>0</v>
      </c>
      <c r="D687" s="10">
        <v>1</v>
      </c>
    </row>
    <row r="688" spans="1:4" x14ac:dyDescent="0.2">
      <c r="A688">
        <v>4500122805</v>
      </c>
      <c r="B688" s="11">
        <v>7561285</v>
      </c>
      <c r="C688" s="330">
        <v>0</v>
      </c>
      <c r="D688" s="10">
        <v>1</v>
      </c>
    </row>
    <row r="689" spans="1:4" x14ac:dyDescent="0.2">
      <c r="A689">
        <v>4500122806</v>
      </c>
      <c r="B689" s="11">
        <v>30763930</v>
      </c>
      <c r="C689" s="330">
        <v>0</v>
      </c>
      <c r="D689" s="10">
        <v>1</v>
      </c>
    </row>
    <row r="690" spans="1:4" x14ac:dyDescent="0.2">
      <c r="A690">
        <v>4500122807</v>
      </c>
      <c r="B690" s="11">
        <v>35363</v>
      </c>
      <c r="C690" s="330">
        <v>0</v>
      </c>
      <c r="D690" s="10">
        <v>1</v>
      </c>
    </row>
    <row r="691" spans="1:4" x14ac:dyDescent="0.2">
      <c r="A691">
        <v>4500122808</v>
      </c>
      <c r="B691" s="11">
        <v>43748053</v>
      </c>
      <c r="C691" s="330">
        <v>0</v>
      </c>
      <c r="D691" s="10">
        <v>1</v>
      </c>
    </row>
    <row r="692" spans="1:4" x14ac:dyDescent="0.2">
      <c r="A692">
        <v>4500122834</v>
      </c>
      <c r="B692" s="11">
        <v>10369665</v>
      </c>
      <c r="C692" s="330">
        <v>0</v>
      </c>
      <c r="D692" s="10">
        <v>1</v>
      </c>
    </row>
    <row r="693" spans="1:4" x14ac:dyDescent="0.2">
      <c r="A693">
        <v>4500122835</v>
      </c>
      <c r="B693" s="11">
        <v>6255258</v>
      </c>
      <c r="C693" s="330">
        <v>0</v>
      </c>
      <c r="D693" s="10">
        <v>1</v>
      </c>
    </row>
    <row r="694" spans="1:4" x14ac:dyDescent="0.2">
      <c r="A694">
        <v>4500122836</v>
      </c>
      <c r="B694" s="11">
        <v>0</v>
      </c>
      <c r="C694" s="330">
        <v>0</v>
      </c>
      <c r="D694" s="10">
        <v>0</v>
      </c>
    </row>
    <row r="695" spans="1:4" x14ac:dyDescent="0.2">
      <c r="A695">
        <v>4500122837</v>
      </c>
      <c r="B695" s="11">
        <v>5968539</v>
      </c>
      <c r="C695" s="330">
        <v>0</v>
      </c>
      <c r="D695" s="10">
        <v>1</v>
      </c>
    </row>
    <row r="696" spans="1:4" x14ac:dyDescent="0.2">
      <c r="A696">
        <v>4500122887</v>
      </c>
      <c r="B696" s="11">
        <v>55026353</v>
      </c>
      <c r="C696" s="330">
        <v>0</v>
      </c>
      <c r="D696" s="10">
        <v>1</v>
      </c>
    </row>
    <row r="697" spans="1:4" x14ac:dyDescent="0.2">
      <c r="A697">
        <v>4500122891</v>
      </c>
      <c r="B697" s="11">
        <v>110052705</v>
      </c>
      <c r="C697" s="330">
        <v>0</v>
      </c>
      <c r="D697" s="10">
        <v>1</v>
      </c>
    </row>
    <row r="698" spans="1:4" x14ac:dyDescent="0.2">
      <c r="A698">
        <v>4500122996</v>
      </c>
      <c r="B698" s="11">
        <v>22271558</v>
      </c>
      <c r="C698" s="330">
        <v>0</v>
      </c>
      <c r="D698" s="10">
        <v>1.0005952380952381</v>
      </c>
    </row>
    <row r="699" spans="1:4" x14ac:dyDescent="0.2">
      <c r="A699">
        <v>4500123053</v>
      </c>
      <c r="B699" s="11">
        <v>32659433</v>
      </c>
      <c r="C699" s="330">
        <v>0</v>
      </c>
      <c r="D699" s="10">
        <v>1</v>
      </c>
    </row>
    <row r="700" spans="1:4" x14ac:dyDescent="0.2">
      <c r="A700">
        <v>4500123059</v>
      </c>
      <c r="B700" s="11">
        <v>6072702</v>
      </c>
      <c r="C700" s="330">
        <v>0</v>
      </c>
      <c r="D700" s="10">
        <v>1</v>
      </c>
    </row>
    <row r="701" spans="1:4" x14ac:dyDescent="0.2">
      <c r="A701">
        <v>4500123067</v>
      </c>
      <c r="B701" s="11">
        <v>133599433</v>
      </c>
      <c r="C701" s="330">
        <v>0</v>
      </c>
      <c r="D701" s="10">
        <v>1</v>
      </c>
    </row>
    <row r="702" spans="1:4" x14ac:dyDescent="0.2">
      <c r="A702">
        <v>4500123113</v>
      </c>
      <c r="B702" s="11">
        <v>28217791</v>
      </c>
      <c r="C702" s="330">
        <v>0</v>
      </c>
      <c r="D702" s="10">
        <v>1</v>
      </c>
    </row>
    <row r="703" spans="1:4" x14ac:dyDescent="0.2">
      <c r="A703">
        <v>4500123148</v>
      </c>
      <c r="B703" s="11">
        <v>0</v>
      </c>
      <c r="C703" s="330">
        <v>0</v>
      </c>
      <c r="D703" s="10">
        <v>0</v>
      </c>
    </row>
    <row r="704" spans="1:4" x14ac:dyDescent="0.2">
      <c r="A704">
        <v>4500123228</v>
      </c>
      <c r="B704" s="11">
        <v>51498678</v>
      </c>
      <c r="C704" s="330">
        <v>0</v>
      </c>
      <c r="D704" s="10">
        <v>1</v>
      </c>
    </row>
    <row r="705" spans="1:4" x14ac:dyDescent="0.2">
      <c r="A705">
        <v>4500123235</v>
      </c>
      <c r="B705" s="11">
        <v>53244510</v>
      </c>
      <c r="C705" s="330">
        <v>0</v>
      </c>
      <c r="D705" s="10">
        <v>1</v>
      </c>
    </row>
    <row r="706" spans="1:4" x14ac:dyDescent="0.2">
      <c r="A706">
        <v>4500123242</v>
      </c>
      <c r="B706" s="11">
        <v>154749947</v>
      </c>
      <c r="C706" s="330">
        <v>0</v>
      </c>
      <c r="D706" s="10">
        <v>1</v>
      </c>
    </row>
    <row r="707" spans="1:4" x14ac:dyDescent="0.2">
      <c r="A707">
        <v>4500123244</v>
      </c>
      <c r="B707" s="11">
        <v>29896209</v>
      </c>
      <c r="C707" s="330">
        <v>0</v>
      </c>
      <c r="D707" s="10">
        <v>1</v>
      </c>
    </row>
    <row r="708" spans="1:4" x14ac:dyDescent="0.2">
      <c r="A708">
        <v>4500123245</v>
      </c>
      <c r="B708" s="11">
        <v>30119301</v>
      </c>
      <c r="C708" s="330">
        <v>0</v>
      </c>
      <c r="D708" s="10">
        <v>1</v>
      </c>
    </row>
    <row r="709" spans="1:4" x14ac:dyDescent="0.2">
      <c r="A709">
        <v>4500123252</v>
      </c>
      <c r="B709" s="11">
        <v>28119304</v>
      </c>
      <c r="C709" s="330">
        <v>0</v>
      </c>
      <c r="D709" s="10">
        <v>1</v>
      </c>
    </row>
    <row r="710" spans="1:4" x14ac:dyDescent="0.2">
      <c r="A710">
        <v>4500123296</v>
      </c>
      <c r="B710" s="11">
        <v>16385021</v>
      </c>
      <c r="C710" s="330">
        <v>0</v>
      </c>
      <c r="D710" s="10">
        <v>1</v>
      </c>
    </row>
    <row r="711" spans="1:4" x14ac:dyDescent="0.2">
      <c r="A711">
        <v>4500123297</v>
      </c>
      <c r="B711" s="11">
        <v>32367850</v>
      </c>
      <c r="C711" s="330">
        <v>0</v>
      </c>
      <c r="D711" s="10">
        <v>1</v>
      </c>
    </row>
    <row r="712" spans="1:4" x14ac:dyDescent="0.2">
      <c r="A712">
        <v>4500123301</v>
      </c>
      <c r="B712" s="11">
        <v>60401233</v>
      </c>
      <c r="C712" s="330">
        <v>0</v>
      </c>
      <c r="D712" s="10">
        <v>1</v>
      </c>
    </row>
    <row r="713" spans="1:4" x14ac:dyDescent="0.2">
      <c r="A713">
        <v>4500123340</v>
      </c>
      <c r="B713" s="11">
        <v>33304517</v>
      </c>
      <c r="C713" s="330">
        <v>0</v>
      </c>
      <c r="D713" s="10">
        <v>1</v>
      </c>
    </row>
    <row r="714" spans="1:4" x14ac:dyDescent="0.2">
      <c r="A714">
        <v>4500123346</v>
      </c>
      <c r="B714" s="11">
        <v>35544740</v>
      </c>
      <c r="C714" s="330">
        <v>0</v>
      </c>
      <c r="D714" s="10">
        <v>1</v>
      </c>
    </row>
    <row r="715" spans="1:4" x14ac:dyDescent="0.2">
      <c r="A715">
        <v>4500123470</v>
      </c>
      <c r="B715" s="11">
        <v>141317948</v>
      </c>
      <c r="C715" s="330">
        <v>0</v>
      </c>
      <c r="D715" s="10">
        <v>1</v>
      </c>
    </row>
    <row r="716" spans="1:4" x14ac:dyDescent="0.2">
      <c r="A716">
        <v>4500123489</v>
      </c>
      <c r="B716" s="11">
        <v>10165980</v>
      </c>
      <c r="C716" s="330">
        <v>0</v>
      </c>
      <c r="D716" s="10">
        <v>1</v>
      </c>
    </row>
    <row r="717" spans="1:4" x14ac:dyDescent="0.2">
      <c r="A717">
        <v>4500123520</v>
      </c>
      <c r="B717" s="11">
        <v>1827967</v>
      </c>
      <c r="C717" s="330">
        <v>0</v>
      </c>
      <c r="D717" s="10">
        <v>1</v>
      </c>
    </row>
    <row r="718" spans="1:4" x14ac:dyDescent="0.2">
      <c r="A718">
        <v>4500123540</v>
      </c>
      <c r="B718" s="11">
        <v>938306</v>
      </c>
      <c r="C718" s="330">
        <v>0</v>
      </c>
      <c r="D718" s="10">
        <v>1</v>
      </c>
    </row>
    <row r="719" spans="1:4" x14ac:dyDescent="0.2">
      <c r="A719">
        <v>4500123576</v>
      </c>
      <c r="B719" s="11">
        <v>3309780</v>
      </c>
      <c r="C719" s="330">
        <v>0</v>
      </c>
      <c r="D719" s="10">
        <v>0.93455999999999995</v>
      </c>
    </row>
    <row r="720" spans="1:4" x14ac:dyDescent="0.2">
      <c r="A720">
        <v>4500123721</v>
      </c>
      <c r="B720" s="11">
        <v>3636475</v>
      </c>
      <c r="C720" s="330">
        <v>0</v>
      </c>
      <c r="D720" s="10">
        <v>1</v>
      </c>
    </row>
    <row r="721" spans="1:4" x14ac:dyDescent="0.2">
      <c r="A721">
        <v>4500123753</v>
      </c>
      <c r="B721" s="11">
        <v>0</v>
      </c>
      <c r="C721" s="330">
        <v>0</v>
      </c>
      <c r="D721" s="10">
        <v>0</v>
      </c>
    </row>
    <row r="722" spans="1:4" x14ac:dyDescent="0.2">
      <c r="A722">
        <v>4500123769</v>
      </c>
      <c r="B722" s="11">
        <v>440213</v>
      </c>
      <c r="C722" s="330">
        <v>0</v>
      </c>
      <c r="D722" s="10">
        <v>1</v>
      </c>
    </row>
    <row r="723" spans="1:4" x14ac:dyDescent="0.2">
      <c r="A723">
        <v>4500123788</v>
      </c>
      <c r="B723" s="11">
        <v>33274158</v>
      </c>
      <c r="C723" s="330">
        <v>0</v>
      </c>
      <c r="D723" s="10">
        <v>1</v>
      </c>
    </row>
    <row r="724" spans="1:4" x14ac:dyDescent="0.2">
      <c r="A724">
        <v>4500123837</v>
      </c>
      <c r="B724" s="11">
        <v>121116492</v>
      </c>
      <c r="C724" s="330">
        <v>0</v>
      </c>
      <c r="D724" s="10">
        <v>1</v>
      </c>
    </row>
    <row r="725" spans="1:4" x14ac:dyDescent="0.2">
      <c r="A725">
        <v>4500123839</v>
      </c>
      <c r="B725" s="11">
        <v>62382742</v>
      </c>
      <c r="C725" s="330">
        <v>0</v>
      </c>
      <c r="D725" s="10">
        <v>1</v>
      </c>
    </row>
    <row r="726" spans="1:4" x14ac:dyDescent="0.2">
      <c r="A726">
        <v>4500123882</v>
      </c>
      <c r="B726" s="11">
        <v>6753473</v>
      </c>
      <c r="C726" s="330">
        <v>0</v>
      </c>
      <c r="D726" s="10">
        <v>0.15068699984901102</v>
      </c>
    </row>
    <row r="727" spans="1:4" x14ac:dyDescent="0.2">
      <c r="A727">
        <v>4500123927</v>
      </c>
      <c r="B727" s="11">
        <v>96315040</v>
      </c>
      <c r="C727" s="330">
        <v>0</v>
      </c>
      <c r="D727" s="10">
        <v>1</v>
      </c>
    </row>
    <row r="728" spans="1:4" x14ac:dyDescent="0.2">
      <c r="A728">
        <v>4500123933</v>
      </c>
      <c r="B728" s="11">
        <v>4783832</v>
      </c>
      <c r="C728" s="330">
        <v>0</v>
      </c>
      <c r="D728" s="10">
        <v>1</v>
      </c>
    </row>
    <row r="729" spans="1:4" x14ac:dyDescent="0.2">
      <c r="A729">
        <v>4500123967</v>
      </c>
      <c r="B729" s="11">
        <v>32354505</v>
      </c>
      <c r="C729" s="330">
        <v>0</v>
      </c>
      <c r="D729" s="10">
        <v>1</v>
      </c>
    </row>
    <row r="730" spans="1:4" x14ac:dyDescent="0.2">
      <c r="A730">
        <v>4500123993</v>
      </c>
      <c r="B730" s="11">
        <v>233063111</v>
      </c>
      <c r="C730" s="330">
        <v>0</v>
      </c>
      <c r="D730" s="10">
        <v>1</v>
      </c>
    </row>
    <row r="731" spans="1:4" x14ac:dyDescent="0.2">
      <c r="A731">
        <v>4500124002</v>
      </c>
      <c r="B731" s="11">
        <v>10831757</v>
      </c>
      <c r="C731" s="330">
        <v>0</v>
      </c>
      <c r="D731" s="10">
        <v>1</v>
      </c>
    </row>
    <row r="732" spans="1:4" x14ac:dyDescent="0.2">
      <c r="A732">
        <v>4500124008</v>
      </c>
      <c r="B732" s="11">
        <v>81256643</v>
      </c>
      <c r="C732" s="330">
        <v>0</v>
      </c>
      <c r="D732" s="10">
        <v>0.65616045845272208</v>
      </c>
    </row>
    <row r="733" spans="1:4" x14ac:dyDescent="0.2">
      <c r="A733">
        <v>4500124155</v>
      </c>
      <c r="B733" s="11">
        <v>5446020</v>
      </c>
      <c r="C733" s="330">
        <v>0</v>
      </c>
      <c r="D733" s="10">
        <v>1</v>
      </c>
    </row>
    <row r="734" spans="1:4" x14ac:dyDescent="0.2">
      <c r="A734">
        <v>4500124250</v>
      </c>
      <c r="B734" s="11">
        <v>15406250</v>
      </c>
      <c r="C734" s="330">
        <v>0</v>
      </c>
      <c r="D734" s="10">
        <v>1</v>
      </c>
    </row>
    <row r="735" spans="1:4" x14ac:dyDescent="0.2">
      <c r="A735">
        <v>4500124298</v>
      </c>
      <c r="B735" s="11">
        <v>41988871</v>
      </c>
      <c r="C735" s="330">
        <v>0</v>
      </c>
      <c r="D735" s="10">
        <v>1</v>
      </c>
    </row>
    <row r="736" spans="1:4" x14ac:dyDescent="0.2">
      <c r="A736">
        <v>4500124309</v>
      </c>
      <c r="B736" s="11">
        <v>21643154</v>
      </c>
      <c r="C736" s="330">
        <v>0</v>
      </c>
      <c r="D736" s="10">
        <v>0.99220851498005747</v>
      </c>
    </row>
    <row r="737" spans="1:4" x14ac:dyDescent="0.2">
      <c r="A737">
        <v>4500124321</v>
      </c>
      <c r="B737" s="11">
        <v>24250714</v>
      </c>
      <c r="C737" s="330">
        <v>0</v>
      </c>
      <c r="D737" s="10">
        <v>1.0007600000000001</v>
      </c>
    </row>
    <row r="738" spans="1:4" x14ac:dyDescent="0.2">
      <c r="A738">
        <v>4500124529</v>
      </c>
      <c r="B738" s="11">
        <v>27304881</v>
      </c>
      <c r="C738" s="330">
        <v>0</v>
      </c>
      <c r="D738" s="10">
        <v>1</v>
      </c>
    </row>
    <row r="739" spans="1:4" x14ac:dyDescent="0.2">
      <c r="A739">
        <v>4500124567</v>
      </c>
      <c r="B739" s="11">
        <v>32471059</v>
      </c>
      <c r="C739" s="330">
        <v>0</v>
      </c>
      <c r="D739" s="10">
        <v>0.99342470827931095</v>
      </c>
    </row>
    <row r="740" spans="1:4" x14ac:dyDescent="0.2">
      <c r="A740">
        <v>4500124620</v>
      </c>
      <c r="B740" s="11">
        <v>22395704</v>
      </c>
      <c r="C740" s="330">
        <v>0</v>
      </c>
      <c r="D740" s="10">
        <v>0.99983999999999995</v>
      </c>
    </row>
    <row r="741" spans="1:4" x14ac:dyDescent="0.2">
      <c r="A741">
        <v>4500124657</v>
      </c>
      <c r="B741" s="11">
        <v>20618268</v>
      </c>
      <c r="C741" s="330">
        <v>0</v>
      </c>
      <c r="D741" s="10">
        <v>1</v>
      </c>
    </row>
    <row r="742" spans="1:4" x14ac:dyDescent="0.2">
      <c r="A742">
        <v>4500124681</v>
      </c>
      <c r="B742" s="11">
        <v>3171652</v>
      </c>
      <c r="C742" s="330">
        <v>0</v>
      </c>
      <c r="D742" s="10">
        <v>1</v>
      </c>
    </row>
    <row r="743" spans="1:4" x14ac:dyDescent="0.2">
      <c r="A743">
        <v>4500124729</v>
      </c>
      <c r="B743" s="11">
        <v>35472845</v>
      </c>
      <c r="C743" s="330">
        <v>0</v>
      </c>
      <c r="D743" s="10">
        <v>1</v>
      </c>
    </row>
    <row r="744" spans="1:4" x14ac:dyDescent="0.2">
      <c r="A744">
        <v>4500124731</v>
      </c>
      <c r="B744" s="11">
        <v>24057185</v>
      </c>
      <c r="C744" s="330">
        <v>0</v>
      </c>
      <c r="D744" s="10">
        <v>0.93293333333333328</v>
      </c>
    </row>
    <row r="745" spans="1:4" x14ac:dyDescent="0.2">
      <c r="A745">
        <v>4500124734</v>
      </c>
      <c r="B745" s="11">
        <v>93017430</v>
      </c>
      <c r="C745" s="330">
        <v>0</v>
      </c>
      <c r="D745" s="10">
        <v>1</v>
      </c>
    </row>
    <row r="746" spans="1:4" x14ac:dyDescent="0.2">
      <c r="A746">
        <v>4500124750</v>
      </c>
      <c r="B746" s="11">
        <v>138780706</v>
      </c>
      <c r="C746" s="330">
        <v>0</v>
      </c>
      <c r="D746" s="10">
        <v>1</v>
      </c>
    </row>
    <row r="747" spans="1:4" x14ac:dyDescent="0.2">
      <c r="A747">
        <v>4500127647</v>
      </c>
      <c r="B747" s="11">
        <v>16765300</v>
      </c>
      <c r="C747" s="330">
        <v>0</v>
      </c>
      <c r="D747" s="10">
        <v>1</v>
      </c>
    </row>
    <row r="748" spans="1:4" x14ac:dyDescent="0.2">
      <c r="A748">
        <v>4500127785</v>
      </c>
      <c r="B748" s="11">
        <v>1117563</v>
      </c>
      <c r="C748" s="330">
        <v>0</v>
      </c>
      <c r="D748" s="10">
        <v>1</v>
      </c>
    </row>
    <row r="749" spans="1:4" x14ac:dyDescent="0.2">
      <c r="A749">
        <v>4500127913</v>
      </c>
      <c r="B749" s="11">
        <v>27339698</v>
      </c>
      <c r="C749" s="330">
        <v>0</v>
      </c>
      <c r="D749" s="10">
        <v>1</v>
      </c>
    </row>
    <row r="750" spans="1:4" x14ac:dyDescent="0.2">
      <c r="A750">
        <v>4500127914</v>
      </c>
      <c r="B750" s="11">
        <v>28146039</v>
      </c>
      <c r="C750" s="330">
        <v>0</v>
      </c>
      <c r="D750" s="10">
        <v>1</v>
      </c>
    </row>
    <row r="751" spans="1:4" x14ac:dyDescent="0.2">
      <c r="A751">
        <v>4500127915</v>
      </c>
      <c r="B751" s="11">
        <v>58691759</v>
      </c>
      <c r="C751" s="330">
        <v>0</v>
      </c>
      <c r="D751" s="10">
        <v>1</v>
      </c>
    </row>
    <row r="752" spans="1:4" x14ac:dyDescent="0.2">
      <c r="A752">
        <v>4500127916</v>
      </c>
      <c r="B752" s="11">
        <v>25828657</v>
      </c>
      <c r="C752" s="330">
        <v>0</v>
      </c>
      <c r="D752" s="10">
        <v>0.9978213507625272</v>
      </c>
    </row>
    <row r="753" spans="1:4" x14ac:dyDescent="0.2">
      <c r="A753">
        <v>4500127987</v>
      </c>
      <c r="B753" s="11">
        <v>53189305</v>
      </c>
      <c r="C753" s="330">
        <v>0</v>
      </c>
      <c r="D753" s="10">
        <v>1</v>
      </c>
    </row>
    <row r="754" spans="1:4" x14ac:dyDescent="0.2">
      <c r="A754">
        <v>4500127988</v>
      </c>
      <c r="B754" s="11">
        <v>27494477</v>
      </c>
      <c r="C754" s="330">
        <v>0</v>
      </c>
      <c r="D754" s="10">
        <v>1</v>
      </c>
    </row>
    <row r="755" spans="1:4" x14ac:dyDescent="0.2">
      <c r="A755">
        <v>4500128003</v>
      </c>
      <c r="B755" s="11">
        <v>25360536</v>
      </c>
      <c r="C755" s="330">
        <v>0</v>
      </c>
      <c r="D755" s="10">
        <v>1</v>
      </c>
    </row>
    <row r="756" spans="1:4" x14ac:dyDescent="0.2">
      <c r="A756">
        <v>4500128004</v>
      </c>
      <c r="B756" s="11">
        <v>24602884</v>
      </c>
      <c r="C756" s="330">
        <v>0</v>
      </c>
      <c r="D756" s="10">
        <v>1</v>
      </c>
    </row>
    <row r="757" spans="1:4" x14ac:dyDescent="0.2">
      <c r="A757">
        <v>4500128047</v>
      </c>
      <c r="B757" s="11">
        <v>22210108</v>
      </c>
      <c r="C757" s="330">
        <v>0</v>
      </c>
      <c r="D757" s="10">
        <v>0.99175696952857273</v>
      </c>
    </row>
    <row r="758" spans="1:4" x14ac:dyDescent="0.2">
      <c r="A758">
        <v>4500128118</v>
      </c>
      <c r="B758" s="11">
        <v>14023650</v>
      </c>
      <c r="C758" s="330">
        <v>0</v>
      </c>
      <c r="D758" s="10">
        <v>1</v>
      </c>
    </row>
    <row r="759" spans="1:4" x14ac:dyDescent="0.2">
      <c r="A759">
        <v>4500128145</v>
      </c>
      <c r="B759" s="11">
        <v>4687</v>
      </c>
      <c r="C759" s="330">
        <v>0</v>
      </c>
      <c r="D759" s="10">
        <v>1</v>
      </c>
    </row>
    <row r="760" spans="1:4" x14ac:dyDescent="0.2">
      <c r="A760">
        <v>4500128333</v>
      </c>
      <c r="B760" s="11">
        <v>1844</v>
      </c>
      <c r="C760" s="330">
        <v>0</v>
      </c>
      <c r="D760" s="10">
        <v>1</v>
      </c>
    </row>
    <row r="761" spans="1:4" x14ac:dyDescent="0.2">
      <c r="A761">
        <v>4500128372</v>
      </c>
      <c r="B761" s="11">
        <v>28389743</v>
      </c>
      <c r="C761" s="330">
        <v>0</v>
      </c>
      <c r="D761" s="10">
        <v>1</v>
      </c>
    </row>
    <row r="762" spans="1:4" x14ac:dyDescent="0.2">
      <c r="A762">
        <v>4500128416</v>
      </c>
      <c r="B762" s="11">
        <v>46056696</v>
      </c>
      <c r="C762" s="330">
        <v>0</v>
      </c>
      <c r="D762" s="10">
        <v>1</v>
      </c>
    </row>
    <row r="763" spans="1:4" x14ac:dyDescent="0.2">
      <c r="A763">
        <v>4500128433</v>
      </c>
      <c r="B763" s="11">
        <v>227837</v>
      </c>
      <c r="C763" s="330">
        <v>0</v>
      </c>
      <c r="D763" s="10">
        <v>1</v>
      </c>
    </row>
    <row r="764" spans="1:4" x14ac:dyDescent="0.2">
      <c r="A764">
        <v>4500128447</v>
      </c>
      <c r="B764" s="11">
        <v>20067902</v>
      </c>
      <c r="C764" s="330">
        <v>0</v>
      </c>
      <c r="D764" s="10">
        <v>1</v>
      </c>
    </row>
    <row r="765" spans="1:4" x14ac:dyDescent="0.2">
      <c r="A765">
        <v>4500128448</v>
      </c>
      <c r="B765" s="11">
        <v>20067902</v>
      </c>
      <c r="C765" s="330">
        <v>0</v>
      </c>
      <c r="D765" s="10">
        <v>1</v>
      </c>
    </row>
    <row r="766" spans="1:4" x14ac:dyDescent="0.2">
      <c r="A766">
        <v>4500128462</v>
      </c>
      <c r="B766" s="11">
        <v>58310769</v>
      </c>
      <c r="C766" s="330">
        <v>0</v>
      </c>
      <c r="D766" s="10">
        <v>1</v>
      </c>
    </row>
    <row r="767" spans="1:4" x14ac:dyDescent="0.2">
      <c r="A767">
        <v>4500128463</v>
      </c>
      <c r="B767" s="11">
        <v>24046134</v>
      </c>
      <c r="C767" s="330">
        <v>0</v>
      </c>
      <c r="D767" s="10">
        <v>1</v>
      </c>
    </row>
    <row r="768" spans="1:4" x14ac:dyDescent="0.2">
      <c r="A768">
        <v>4500128486</v>
      </c>
      <c r="B768" s="11">
        <v>28686894</v>
      </c>
      <c r="C768" s="330">
        <v>0</v>
      </c>
      <c r="D768" s="10">
        <v>1</v>
      </c>
    </row>
    <row r="769" spans="1:4" x14ac:dyDescent="0.2">
      <c r="A769">
        <v>4500128488</v>
      </c>
      <c r="B769" s="11">
        <v>18161601</v>
      </c>
      <c r="C769" s="330">
        <v>0</v>
      </c>
      <c r="D769" s="10">
        <v>1</v>
      </c>
    </row>
    <row r="770" spans="1:4" x14ac:dyDescent="0.2">
      <c r="A770">
        <v>4500128525</v>
      </c>
      <c r="B770" s="11">
        <v>41341</v>
      </c>
      <c r="C770" s="330">
        <v>0</v>
      </c>
      <c r="D770" s="10">
        <v>1</v>
      </c>
    </row>
    <row r="771" spans="1:4" x14ac:dyDescent="0.2">
      <c r="A771">
        <v>4500128550</v>
      </c>
      <c r="B771" s="11">
        <v>27085549</v>
      </c>
      <c r="C771" s="330">
        <v>0</v>
      </c>
      <c r="D771" s="10">
        <v>1</v>
      </c>
    </row>
    <row r="772" spans="1:4" x14ac:dyDescent="0.2">
      <c r="A772">
        <v>4500128564</v>
      </c>
      <c r="B772" s="11">
        <v>2304431</v>
      </c>
      <c r="C772" s="330">
        <v>0</v>
      </c>
      <c r="D772" s="10">
        <v>0.45454545454545453</v>
      </c>
    </row>
    <row r="773" spans="1:4" x14ac:dyDescent="0.2">
      <c r="A773">
        <v>4500128579</v>
      </c>
      <c r="B773" s="11">
        <v>0</v>
      </c>
      <c r="C773" s="330">
        <v>0</v>
      </c>
      <c r="D773" s="10">
        <v>0</v>
      </c>
    </row>
    <row r="774" spans="1:4" x14ac:dyDescent="0.2">
      <c r="A774">
        <v>4500128615</v>
      </c>
      <c r="B774" s="11">
        <v>26588815</v>
      </c>
      <c r="C774" s="330">
        <v>0</v>
      </c>
      <c r="D774" s="10">
        <v>0.99303998143995054</v>
      </c>
    </row>
    <row r="775" spans="1:4" x14ac:dyDescent="0.2">
      <c r="A775">
        <v>4500128620</v>
      </c>
      <c r="B775" s="11">
        <v>22097731</v>
      </c>
      <c r="C775" s="330">
        <v>0</v>
      </c>
      <c r="D775" s="10">
        <v>0.98897179595476092</v>
      </c>
    </row>
    <row r="776" spans="1:4" x14ac:dyDescent="0.2">
      <c r="A776">
        <v>4500128643</v>
      </c>
      <c r="B776" s="11">
        <v>4033</v>
      </c>
      <c r="C776" s="330">
        <v>0</v>
      </c>
      <c r="D776" s="10">
        <v>1</v>
      </c>
    </row>
    <row r="777" spans="1:4" x14ac:dyDescent="0.2">
      <c r="A777">
        <v>4500128683</v>
      </c>
      <c r="B777" s="11">
        <v>993</v>
      </c>
      <c r="C777" s="330">
        <v>0</v>
      </c>
      <c r="D777" s="10">
        <v>1</v>
      </c>
    </row>
    <row r="778" spans="1:4" x14ac:dyDescent="0.2">
      <c r="A778">
        <v>4500128704</v>
      </c>
      <c r="B778" s="11">
        <v>1028</v>
      </c>
      <c r="C778" s="330">
        <v>0</v>
      </c>
      <c r="D778" s="10">
        <v>1</v>
      </c>
    </row>
    <row r="779" spans="1:4" x14ac:dyDescent="0.2">
      <c r="A779">
        <v>4500128712</v>
      </c>
      <c r="B779" s="11">
        <v>0</v>
      </c>
      <c r="C779" s="330">
        <v>0</v>
      </c>
      <c r="D779" s="10">
        <v>0</v>
      </c>
    </row>
    <row r="780" spans="1:4" x14ac:dyDescent="0.2">
      <c r="A780">
        <v>4500128735</v>
      </c>
      <c r="B780" s="11">
        <v>40997065</v>
      </c>
      <c r="C780" s="330">
        <v>0</v>
      </c>
      <c r="D780" s="10">
        <v>1.0233888061110994</v>
      </c>
    </row>
    <row r="781" spans="1:4" x14ac:dyDescent="0.2">
      <c r="A781">
        <v>4500128753</v>
      </c>
      <c r="B781" s="11">
        <v>10815701</v>
      </c>
      <c r="C781" s="330">
        <v>0</v>
      </c>
      <c r="D781" s="10">
        <v>1</v>
      </c>
    </row>
    <row r="782" spans="1:4" x14ac:dyDescent="0.2">
      <c r="A782">
        <v>4500128792</v>
      </c>
      <c r="B782" s="11">
        <v>22474421</v>
      </c>
      <c r="C782" s="330">
        <v>0</v>
      </c>
      <c r="D782" s="10">
        <v>1</v>
      </c>
    </row>
    <row r="783" spans="1:4" x14ac:dyDescent="0.2">
      <c r="A783">
        <v>4500128795</v>
      </c>
      <c r="B783" s="11">
        <v>26459560</v>
      </c>
      <c r="C783" s="330">
        <v>0</v>
      </c>
      <c r="D783" s="10">
        <v>0.99595999999999996</v>
      </c>
    </row>
    <row r="784" spans="1:4" x14ac:dyDescent="0.2">
      <c r="A784">
        <v>4500128870</v>
      </c>
      <c r="B784" s="11">
        <v>578488</v>
      </c>
      <c r="C784" s="330">
        <v>0</v>
      </c>
      <c r="D784" s="10">
        <v>1</v>
      </c>
    </row>
    <row r="785" spans="1:4" x14ac:dyDescent="0.2">
      <c r="A785">
        <v>4500128980</v>
      </c>
      <c r="B785" s="11">
        <v>35914265</v>
      </c>
      <c r="C785" s="330">
        <v>0</v>
      </c>
      <c r="D785" s="10">
        <v>1</v>
      </c>
    </row>
    <row r="786" spans="1:4" x14ac:dyDescent="0.2">
      <c r="A786">
        <v>4500129027</v>
      </c>
      <c r="B786" s="11">
        <v>67617885</v>
      </c>
      <c r="C786" s="330">
        <v>0</v>
      </c>
      <c r="D786" s="10">
        <v>1</v>
      </c>
    </row>
    <row r="787" spans="1:4" x14ac:dyDescent="0.2">
      <c r="A787">
        <v>4500129056</v>
      </c>
      <c r="B787" s="11">
        <v>25984433</v>
      </c>
      <c r="C787" s="330">
        <v>0</v>
      </c>
      <c r="D787" s="10">
        <v>0.99521428571428572</v>
      </c>
    </row>
    <row r="788" spans="1:4" x14ac:dyDescent="0.2">
      <c r="A788">
        <v>4500129105</v>
      </c>
      <c r="B788" s="11">
        <v>38424705</v>
      </c>
      <c r="C788" s="330">
        <v>0</v>
      </c>
      <c r="D788" s="10">
        <v>1.0002181818181819</v>
      </c>
    </row>
    <row r="789" spans="1:4" x14ac:dyDescent="0.2">
      <c r="A789">
        <v>4500129151</v>
      </c>
      <c r="B789" s="11">
        <v>0</v>
      </c>
      <c r="C789" s="330">
        <v>0</v>
      </c>
      <c r="D789" s="10">
        <v>0</v>
      </c>
    </row>
    <row r="790" spans="1:4" x14ac:dyDescent="0.2">
      <c r="A790">
        <v>4500129159</v>
      </c>
      <c r="B790" s="11">
        <v>27484952</v>
      </c>
      <c r="C790" s="330">
        <v>0</v>
      </c>
      <c r="D790" s="10">
        <v>1</v>
      </c>
    </row>
    <row r="791" spans="1:4" x14ac:dyDescent="0.2">
      <c r="A791">
        <v>4500129176</v>
      </c>
      <c r="B791" s="11">
        <v>0</v>
      </c>
      <c r="C791" s="330">
        <v>0</v>
      </c>
      <c r="D791" s="10">
        <v>0</v>
      </c>
    </row>
    <row r="792" spans="1:4" x14ac:dyDescent="0.2">
      <c r="A792">
        <v>4500129177</v>
      </c>
      <c r="B792" s="11">
        <v>29193864</v>
      </c>
      <c r="C792" s="330">
        <v>0</v>
      </c>
      <c r="D792" s="10">
        <v>1</v>
      </c>
    </row>
    <row r="793" spans="1:4" x14ac:dyDescent="0.2">
      <c r="A793">
        <v>4500129240</v>
      </c>
      <c r="B793" s="11">
        <v>32520918</v>
      </c>
      <c r="C793" s="330">
        <v>0</v>
      </c>
      <c r="D793" s="10">
        <v>0.99982174688057046</v>
      </c>
    </row>
    <row r="794" spans="1:4" x14ac:dyDescent="0.2">
      <c r="A794">
        <v>4500129256</v>
      </c>
      <c r="B794" s="11">
        <v>586492</v>
      </c>
      <c r="C794" s="330">
        <v>0</v>
      </c>
      <c r="D794" s="10">
        <v>1</v>
      </c>
    </row>
    <row r="795" spans="1:4" x14ac:dyDescent="0.2">
      <c r="A795">
        <v>4500129272</v>
      </c>
      <c r="B795" s="11">
        <v>21905556</v>
      </c>
      <c r="C795" s="330">
        <v>0</v>
      </c>
      <c r="D795" s="10">
        <v>0.99075614716213722</v>
      </c>
    </row>
    <row r="796" spans="1:4" x14ac:dyDescent="0.2">
      <c r="A796">
        <v>4500129278</v>
      </c>
      <c r="B796" s="11">
        <v>20353007</v>
      </c>
      <c r="C796" s="330">
        <v>0</v>
      </c>
      <c r="D796" s="10">
        <v>0.98805440567711411</v>
      </c>
    </row>
    <row r="797" spans="1:4" x14ac:dyDescent="0.2">
      <c r="A797">
        <v>4500129286</v>
      </c>
      <c r="B797" s="11">
        <v>34790858</v>
      </c>
      <c r="C797" s="330">
        <v>0</v>
      </c>
      <c r="D797" s="10">
        <v>1</v>
      </c>
    </row>
    <row r="798" spans="1:4" x14ac:dyDescent="0.2">
      <c r="A798">
        <v>4500129289</v>
      </c>
      <c r="B798" s="11">
        <v>112570037</v>
      </c>
      <c r="C798" s="330">
        <v>0</v>
      </c>
      <c r="D798" s="10">
        <v>1</v>
      </c>
    </row>
    <row r="799" spans="1:4" x14ac:dyDescent="0.2">
      <c r="A799">
        <v>4500129290</v>
      </c>
      <c r="B799" s="11">
        <v>33631277</v>
      </c>
      <c r="C799" s="330">
        <v>0</v>
      </c>
      <c r="D799" s="10">
        <v>1</v>
      </c>
    </row>
    <row r="800" spans="1:4" x14ac:dyDescent="0.2">
      <c r="A800">
        <v>4500129292</v>
      </c>
      <c r="B800" s="11">
        <v>108121604</v>
      </c>
      <c r="C800" s="330">
        <v>0</v>
      </c>
      <c r="D800" s="10">
        <v>1</v>
      </c>
    </row>
    <row r="801" spans="1:4" x14ac:dyDescent="0.2">
      <c r="A801">
        <v>4500129319</v>
      </c>
      <c r="B801" s="11">
        <v>48769786</v>
      </c>
      <c r="C801" s="330">
        <v>0</v>
      </c>
      <c r="D801" s="10">
        <v>0.99975999999999998</v>
      </c>
    </row>
    <row r="802" spans="1:4" x14ac:dyDescent="0.2">
      <c r="A802">
        <v>4500129383</v>
      </c>
      <c r="B802" s="11">
        <v>27512206</v>
      </c>
      <c r="C802" s="330">
        <v>0</v>
      </c>
      <c r="D802" s="10">
        <v>1</v>
      </c>
    </row>
    <row r="803" spans="1:4" x14ac:dyDescent="0.2">
      <c r="A803">
        <v>4500129387</v>
      </c>
      <c r="B803" s="11">
        <v>27512206</v>
      </c>
      <c r="C803" s="330">
        <v>0</v>
      </c>
      <c r="D803" s="10">
        <v>1</v>
      </c>
    </row>
    <row r="804" spans="1:4" x14ac:dyDescent="0.2">
      <c r="A804">
        <v>4500129394</v>
      </c>
      <c r="B804" s="11">
        <v>115492883</v>
      </c>
      <c r="C804" s="330">
        <v>0</v>
      </c>
      <c r="D804" s="10">
        <v>1</v>
      </c>
    </row>
    <row r="805" spans="1:4" x14ac:dyDescent="0.2">
      <c r="A805">
        <v>4500129515</v>
      </c>
      <c r="B805" s="11">
        <v>76766614</v>
      </c>
      <c r="C805" s="330">
        <v>0</v>
      </c>
      <c r="D805" s="10">
        <v>1</v>
      </c>
    </row>
    <row r="806" spans="1:4" x14ac:dyDescent="0.2">
      <c r="A806">
        <v>4500129516</v>
      </c>
      <c r="B806" s="11">
        <v>36275410</v>
      </c>
      <c r="C806" s="330">
        <v>0</v>
      </c>
      <c r="D806" s="10">
        <v>1</v>
      </c>
    </row>
    <row r="807" spans="1:4" x14ac:dyDescent="0.2">
      <c r="A807">
        <v>4500129519</v>
      </c>
      <c r="B807" s="11">
        <v>28280631</v>
      </c>
      <c r="C807" s="330">
        <v>0</v>
      </c>
      <c r="D807" s="10">
        <v>1</v>
      </c>
    </row>
    <row r="808" spans="1:4" x14ac:dyDescent="0.2">
      <c r="A808">
        <v>4500129521</v>
      </c>
      <c r="B808" s="11">
        <v>69406445</v>
      </c>
      <c r="C808" s="330">
        <v>0</v>
      </c>
      <c r="D808" s="10">
        <v>1</v>
      </c>
    </row>
    <row r="809" spans="1:4" x14ac:dyDescent="0.2">
      <c r="A809">
        <v>4500129523</v>
      </c>
      <c r="B809" s="11">
        <v>68147587</v>
      </c>
      <c r="C809" s="330">
        <v>0</v>
      </c>
      <c r="D809" s="10">
        <v>1</v>
      </c>
    </row>
    <row r="810" spans="1:4" x14ac:dyDescent="0.2">
      <c r="A810">
        <v>4500129702</v>
      </c>
      <c r="B810" s="11">
        <v>25358370</v>
      </c>
      <c r="C810" s="330">
        <v>0</v>
      </c>
      <c r="D810" s="10">
        <v>1</v>
      </c>
    </row>
    <row r="811" spans="1:4" x14ac:dyDescent="0.2">
      <c r="A811">
        <v>4500129713</v>
      </c>
      <c r="B811" s="11">
        <v>25358370</v>
      </c>
      <c r="C811" s="330">
        <v>0</v>
      </c>
      <c r="D811" s="10">
        <v>1</v>
      </c>
    </row>
    <row r="812" spans="1:4" x14ac:dyDescent="0.2">
      <c r="A812">
        <v>4500129762</v>
      </c>
      <c r="B812" s="11">
        <v>102887121</v>
      </c>
      <c r="C812" s="330">
        <v>0</v>
      </c>
      <c r="D812" s="10">
        <v>1</v>
      </c>
    </row>
    <row r="813" spans="1:4" x14ac:dyDescent="0.2">
      <c r="A813">
        <v>4500129954</v>
      </c>
      <c r="B813" s="11">
        <v>44876981</v>
      </c>
      <c r="C813" s="330">
        <v>0</v>
      </c>
      <c r="D813" s="10">
        <v>1</v>
      </c>
    </row>
    <row r="814" spans="1:4" x14ac:dyDescent="0.2">
      <c r="A814">
        <v>4500130167</v>
      </c>
      <c r="B814" s="11">
        <v>87769594</v>
      </c>
      <c r="C814" s="330">
        <v>0</v>
      </c>
      <c r="D814" s="10">
        <v>1</v>
      </c>
    </row>
    <row r="815" spans="1:4" x14ac:dyDescent="0.2">
      <c r="A815">
        <v>4500130171</v>
      </c>
      <c r="B815" s="11">
        <v>88782729</v>
      </c>
      <c r="C815" s="330">
        <v>0</v>
      </c>
      <c r="D815" s="10">
        <v>1</v>
      </c>
    </row>
    <row r="816" spans="1:4" x14ac:dyDescent="0.2">
      <c r="A816">
        <v>4500130174</v>
      </c>
      <c r="B816" s="11">
        <v>89646694</v>
      </c>
      <c r="C816" s="330">
        <v>0</v>
      </c>
      <c r="D816" s="10">
        <v>1</v>
      </c>
    </row>
    <row r="817" spans="1:4" x14ac:dyDescent="0.2">
      <c r="A817">
        <v>4500130178</v>
      </c>
      <c r="B817" s="11">
        <v>0</v>
      </c>
      <c r="C817" s="330">
        <v>0</v>
      </c>
      <c r="D817" s="10">
        <v>0</v>
      </c>
    </row>
    <row r="818" spans="1:4" x14ac:dyDescent="0.2">
      <c r="A818">
        <v>4500130539</v>
      </c>
      <c r="B818" s="11">
        <v>20984188</v>
      </c>
      <c r="C818" s="330">
        <v>0</v>
      </c>
      <c r="D818" s="10">
        <v>0.99259602036094396</v>
      </c>
    </row>
    <row r="819" spans="1:4" x14ac:dyDescent="0.2">
      <c r="A819">
        <v>4500130540</v>
      </c>
      <c r="B819" s="11">
        <v>22513537</v>
      </c>
      <c r="C819" s="330">
        <v>0</v>
      </c>
      <c r="D819" s="10">
        <v>0.99279153586792235</v>
      </c>
    </row>
    <row r="820" spans="1:4" x14ac:dyDescent="0.2">
      <c r="A820">
        <v>4500130553</v>
      </c>
      <c r="B820" s="11">
        <v>89658206</v>
      </c>
      <c r="C820" s="330">
        <v>0</v>
      </c>
      <c r="D820" s="10">
        <v>1</v>
      </c>
    </row>
    <row r="821" spans="1:4" x14ac:dyDescent="0.2">
      <c r="A821">
        <v>4500130582</v>
      </c>
      <c r="B821" s="11">
        <v>35030224</v>
      </c>
      <c r="C821" s="330">
        <v>0</v>
      </c>
      <c r="D821" s="10">
        <v>1</v>
      </c>
    </row>
    <row r="822" spans="1:4" x14ac:dyDescent="0.2">
      <c r="A822">
        <v>4500130670</v>
      </c>
      <c r="B822" s="11">
        <v>17404192</v>
      </c>
      <c r="C822" s="330">
        <v>0</v>
      </c>
      <c r="D822" s="10">
        <v>1</v>
      </c>
    </row>
    <row r="823" spans="1:4" x14ac:dyDescent="0.2">
      <c r="A823">
        <v>4500130687</v>
      </c>
      <c r="B823" s="11">
        <v>18859638</v>
      </c>
      <c r="C823" s="330">
        <v>0</v>
      </c>
      <c r="D823" s="10">
        <v>1</v>
      </c>
    </row>
    <row r="824" spans="1:4" x14ac:dyDescent="0.2">
      <c r="A824">
        <v>4500130690</v>
      </c>
      <c r="B824" s="11">
        <v>13798603</v>
      </c>
      <c r="C824" s="330">
        <v>0</v>
      </c>
      <c r="D824" s="10">
        <v>1.0032307692307691</v>
      </c>
    </row>
    <row r="825" spans="1:4" x14ac:dyDescent="0.2">
      <c r="A825">
        <v>4500130698</v>
      </c>
      <c r="B825" s="11">
        <v>41067651</v>
      </c>
      <c r="C825" s="330">
        <v>0</v>
      </c>
      <c r="D825" s="10">
        <v>1</v>
      </c>
    </row>
    <row r="826" spans="1:4" x14ac:dyDescent="0.2">
      <c r="A826">
        <v>4500130714</v>
      </c>
      <c r="B826" s="11">
        <v>31573969</v>
      </c>
      <c r="C826" s="330">
        <v>0</v>
      </c>
      <c r="D826" s="10">
        <v>1</v>
      </c>
    </row>
    <row r="827" spans="1:4" x14ac:dyDescent="0.2">
      <c r="A827">
        <v>4500130758</v>
      </c>
      <c r="B827" s="11">
        <v>2766</v>
      </c>
      <c r="C827" s="330">
        <v>0</v>
      </c>
      <c r="D827" s="10">
        <v>1</v>
      </c>
    </row>
    <row r="828" spans="1:4" x14ac:dyDescent="0.2">
      <c r="A828">
        <v>4500130767</v>
      </c>
      <c r="B828" s="11">
        <v>28220585</v>
      </c>
      <c r="C828" s="330">
        <v>0</v>
      </c>
      <c r="D828" s="10">
        <v>1</v>
      </c>
    </row>
    <row r="829" spans="1:4" x14ac:dyDescent="0.2">
      <c r="A829">
        <v>4500130777</v>
      </c>
      <c r="B829" s="11">
        <v>24898984</v>
      </c>
      <c r="C829" s="330">
        <v>0</v>
      </c>
      <c r="D829" s="10">
        <v>1</v>
      </c>
    </row>
    <row r="830" spans="1:4" x14ac:dyDescent="0.2">
      <c r="A830">
        <v>4500130786</v>
      </c>
      <c r="B830" s="11">
        <v>24234768</v>
      </c>
      <c r="C830" s="330">
        <v>0</v>
      </c>
      <c r="D830" s="10">
        <v>1</v>
      </c>
    </row>
    <row r="831" spans="1:4" x14ac:dyDescent="0.2">
      <c r="A831">
        <v>4500130797</v>
      </c>
      <c r="B831" s="11">
        <v>42207814</v>
      </c>
      <c r="C831" s="330">
        <v>0</v>
      </c>
      <c r="D831" s="10">
        <v>1</v>
      </c>
    </row>
    <row r="832" spans="1:4" x14ac:dyDescent="0.2">
      <c r="A832">
        <v>4500130815</v>
      </c>
      <c r="B832" s="11">
        <v>92955060</v>
      </c>
      <c r="C832" s="330">
        <v>0</v>
      </c>
      <c r="D832" s="10">
        <v>1</v>
      </c>
    </row>
    <row r="833" spans="1:4" x14ac:dyDescent="0.2">
      <c r="A833">
        <v>4500130823</v>
      </c>
      <c r="B833" s="11">
        <v>55683364</v>
      </c>
      <c r="C833" s="330">
        <v>0</v>
      </c>
      <c r="D833" s="10">
        <v>1</v>
      </c>
    </row>
    <row r="834" spans="1:4" x14ac:dyDescent="0.2">
      <c r="A834">
        <v>4500130828</v>
      </c>
      <c r="B834" s="11">
        <v>25550888</v>
      </c>
      <c r="C834" s="330">
        <v>0</v>
      </c>
      <c r="D834" s="10">
        <v>1.0005999999999999</v>
      </c>
    </row>
    <row r="835" spans="1:4" x14ac:dyDescent="0.2">
      <c r="A835">
        <v>4500130855</v>
      </c>
      <c r="B835" s="11">
        <v>0</v>
      </c>
      <c r="C835" s="330">
        <v>0</v>
      </c>
      <c r="D835" s="10">
        <v>0</v>
      </c>
    </row>
    <row r="836" spans="1:4" x14ac:dyDescent="0.2">
      <c r="A836">
        <v>4500130860</v>
      </c>
      <c r="B836" s="11">
        <v>27929367</v>
      </c>
      <c r="C836" s="330">
        <v>0</v>
      </c>
      <c r="D836" s="10">
        <v>1</v>
      </c>
    </row>
    <row r="837" spans="1:4" x14ac:dyDescent="0.2">
      <c r="A837">
        <v>4500130878</v>
      </c>
      <c r="B837" s="11">
        <v>35507884</v>
      </c>
      <c r="C837" s="330">
        <v>0</v>
      </c>
      <c r="D837" s="10">
        <v>1</v>
      </c>
    </row>
    <row r="838" spans="1:4" x14ac:dyDescent="0.2">
      <c r="A838">
        <v>4500130931</v>
      </c>
      <c r="B838" s="11">
        <v>57077672</v>
      </c>
      <c r="C838" s="330">
        <v>0</v>
      </c>
      <c r="D838" s="10">
        <v>1</v>
      </c>
    </row>
    <row r="839" spans="1:4" x14ac:dyDescent="0.2">
      <c r="A839">
        <v>4500130944</v>
      </c>
      <c r="B839" s="11">
        <v>12724880</v>
      </c>
      <c r="C839" s="330">
        <v>0</v>
      </c>
      <c r="D839" s="10">
        <v>1</v>
      </c>
    </row>
    <row r="840" spans="1:4" x14ac:dyDescent="0.2">
      <c r="A840">
        <v>4500130962</v>
      </c>
      <c r="B840" s="11">
        <v>56379624</v>
      </c>
      <c r="C840" s="330">
        <v>0</v>
      </c>
      <c r="D840" s="10">
        <v>1</v>
      </c>
    </row>
    <row r="841" spans="1:4" x14ac:dyDescent="0.2">
      <c r="A841">
        <v>4500131034</v>
      </c>
      <c r="B841" s="11">
        <v>44302140</v>
      </c>
      <c r="C841" s="330">
        <v>0</v>
      </c>
      <c r="D841" s="10">
        <v>1</v>
      </c>
    </row>
    <row r="842" spans="1:4" x14ac:dyDescent="0.2">
      <c r="A842">
        <v>4500131110</v>
      </c>
      <c r="B842" s="11">
        <v>17141366</v>
      </c>
      <c r="C842" s="330">
        <v>0</v>
      </c>
      <c r="D842" s="10">
        <v>1</v>
      </c>
    </row>
    <row r="843" spans="1:4" x14ac:dyDescent="0.2">
      <c r="A843">
        <v>4500131118</v>
      </c>
      <c r="B843" s="11">
        <v>25298103</v>
      </c>
      <c r="C843" s="330">
        <v>0</v>
      </c>
      <c r="D843" s="10">
        <v>0.99551999999999996</v>
      </c>
    </row>
    <row r="844" spans="1:4" x14ac:dyDescent="0.2">
      <c r="A844">
        <v>4500131184</v>
      </c>
      <c r="B844" s="11">
        <v>21963875</v>
      </c>
      <c r="C844" s="330">
        <v>0</v>
      </c>
      <c r="D844" s="10">
        <v>1</v>
      </c>
    </row>
    <row r="845" spans="1:4" x14ac:dyDescent="0.2">
      <c r="A845">
        <v>4500131196</v>
      </c>
      <c r="B845" s="11">
        <v>55022481</v>
      </c>
      <c r="C845" s="330">
        <v>0</v>
      </c>
      <c r="D845" s="10">
        <v>1</v>
      </c>
    </row>
    <row r="846" spans="1:4" x14ac:dyDescent="0.2">
      <c r="A846">
        <v>4500131229</v>
      </c>
      <c r="B846" s="11">
        <v>30264920</v>
      </c>
      <c r="C846" s="330">
        <v>0</v>
      </c>
      <c r="D846" s="10">
        <v>1</v>
      </c>
    </row>
    <row r="847" spans="1:4" x14ac:dyDescent="0.2">
      <c r="A847">
        <v>4500131231</v>
      </c>
      <c r="B847" s="11">
        <v>25956801</v>
      </c>
      <c r="C847" s="330">
        <v>0</v>
      </c>
      <c r="D847" s="10">
        <v>0.99544003647970813</v>
      </c>
    </row>
    <row r="848" spans="1:4" x14ac:dyDescent="0.2">
      <c r="A848">
        <v>4500131236</v>
      </c>
      <c r="B848" s="11">
        <v>1942177</v>
      </c>
      <c r="C848" s="330">
        <v>0</v>
      </c>
      <c r="D848" s="10">
        <v>1</v>
      </c>
    </row>
    <row r="849" spans="1:4" x14ac:dyDescent="0.2">
      <c r="A849">
        <v>4500131237</v>
      </c>
      <c r="B849" s="11">
        <v>50104475</v>
      </c>
      <c r="C849" s="330">
        <v>0</v>
      </c>
      <c r="D849" s="10">
        <v>1.0223463687150838</v>
      </c>
    </row>
    <row r="850" spans="1:4" x14ac:dyDescent="0.2">
      <c r="A850">
        <v>4500131240</v>
      </c>
      <c r="B850" s="11">
        <v>5445393</v>
      </c>
      <c r="C850" s="330">
        <v>0</v>
      </c>
      <c r="D850" s="10">
        <v>1</v>
      </c>
    </row>
    <row r="851" spans="1:4" x14ac:dyDescent="0.2">
      <c r="A851">
        <v>4500131243</v>
      </c>
      <c r="B851" s="11">
        <v>16573058</v>
      </c>
      <c r="C851" s="330">
        <v>0</v>
      </c>
      <c r="D851" s="10">
        <v>1</v>
      </c>
    </row>
    <row r="852" spans="1:4" x14ac:dyDescent="0.2">
      <c r="A852">
        <v>4500131383</v>
      </c>
      <c r="B852" s="11">
        <v>34321248</v>
      </c>
      <c r="C852" s="330">
        <v>0</v>
      </c>
      <c r="D852" s="10">
        <v>1</v>
      </c>
    </row>
    <row r="853" spans="1:4" x14ac:dyDescent="0.2">
      <c r="A853">
        <v>4500131406</v>
      </c>
      <c r="B853" s="11">
        <v>57254109</v>
      </c>
      <c r="C853" s="330">
        <v>0</v>
      </c>
      <c r="D853" s="10">
        <v>1</v>
      </c>
    </row>
    <row r="854" spans="1:4" x14ac:dyDescent="0.2">
      <c r="A854">
        <v>4500131408</v>
      </c>
      <c r="B854" s="11">
        <v>0</v>
      </c>
      <c r="C854" s="330">
        <v>0</v>
      </c>
      <c r="D854" s="10">
        <v>0</v>
      </c>
    </row>
    <row r="855" spans="1:4" x14ac:dyDescent="0.2">
      <c r="A855">
        <v>4500131454</v>
      </c>
      <c r="B855" s="11">
        <v>21182462</v>
      </c>
      <c r="C855" s="330">
        <v>0</v>
      </c>
      <c r="D855" s="10">
        <v>1</v>
      </c>
    </row>
    <row r="856" spans="1:4" x14ac:dyDescent="0.2">
      <c r="A856">
        <v>4500131466</v>
      </c>
      <c r="B856" s="11">
        <v>21182462</v>
      </c>
      <c r="C856" s="330">
        <v>0</v>
      </c>
      <c r="D856" s="10">
        <v>1</v>
      </c>
    </row>
    <row r="857" spans="1:4" x14ac:dyDescent="0.2">
      <c r="A857">
        <v>4500131468</v>
      </c>
      <c r="B857" s="11">
        <v>21182462</v>
      </c>
      <c r="C857" s="330">
        <v>0</v>
      </c>
      <c r="D857" s="10">
        <v>1</v>
      </c>
    </row>
    <row r="858" spans="1:4" x14ac:dyDescent="0.2">
      <c r="A858">
        <v>4500131469</v>
      </c>
      <c r="B858" s="11">
        <v>212255417</v>
      </c>
      <c r="C858" s="330">
        <v>0</v>
      </c>
      <c r="D858" s="10">
        <v>1</v>
      </c>
    </row>
    <row r="859" spans="1:4" x14ac:dyDescent="0.2">
      <c r="A859">
        <v>4500131471</v>
      </c>
      <c r="B859" s="11">
        <v>6172782</v>
      </c>
      <c r="C859" s="330">
        <v>0</v>
      </c>
      <c r="D859" s="10">
        <v>1</v>
      </c>
    </row>
    <row r="860" spans="1:4" x14ac:dyDescent="0.2">
      <c r="A860">
        <v>4500131504</v>
      </c>
      <c r="B860" s="11">
        <v>29650536</v>
      </c>
      <c r="C860" s="330">
        <v>0</v>
      </c>
      <c r="D860" s="10">
        <v>1</v>
      </c>
    </row>
    <row r="861" spans="1:4" x14ac:dyDescent="0.2">
      <c r="A861">
        <v>4500131598</v>
      </c>
      <c r="B861" s="11">
        <v>24847438</v>
      </c>
      <c r="C861" s="330">
        <v>0</v>
      </c>
      <c r="D861" s="10">
        <v>1</v>
      </c>
    </row>
    <row r="862" spans="1:4" x14ac:dyDescent="0.2">
      <c r="A862">
        <v>4500131599</v>
      </c>
      <c r="B862" s="11">
        <v>24847438</v>
      </c>
      <c r="C862" s="330">
        <v>0</v>
      </c>
      <c r="D862" s="10">
        <v>1</v>
      </c>
    </row>
    <row r="863" spans="1:4" x14ac:dyDescent="0.2">
      <c r="A863">
        <v>4500131602</v>
      </c>
      <c r="B863" s="11">
        <v>0</v>
      </c>
      <c r="C863" s="330">
        <v>0</v>
      </c>
      <c r="D863" s="10">
        <v>0</v>
      </c>
    </row>
    <row r="864" spans="1:4" x14ac:dyDescent="0.2">
      <c r="A864">
        <v>4500131604</v>
      </c>
      <c r="B864" s="11">
        <v>24847438</v>
      </c>
      <c r="C864" s="330">
        <v>0</v>
      </c>
      <c r="D864" s="10">
        <v>1</v>
      </c>
    </row>
    <row r="865" spans="1:4" x14ac:dyDescent="0.2">
      <c r="A865">
        <v>4500131690</v>
      </c>
      <c r="B865" s="11">
        <v>0</v>
      </c>
      <c r="C865" s="330">
        <v>0</v>
      </c>
      <c r="D865" s="10">
        <v>0</v>
      </c>
    </row>
    <row r="866" spans="1:4" x14ac:dyDescent="0.2">
      <c r="A866">
        <v>4500131693</v>
      </c>
      <c r="B866" s="11">
        <v>0</v>
      </c>
      <c r="C866" s="330">
        <v>0</v>
      </c>
      <c r="D866" s="10">
        <v>0</v>
      </c>
    </row>
    <row r="867" spans="1:4" x14ac:dyDescent="0.2">
      <c r="A867">
        <v>4500131744</v>
      </c>
      <c r="B867" s="11">
        <v>17280742</v>
      </c>
      <c r="C867" s="330">
        <v>0</v>
      </c>
      <c r="D867" s="10">
        <v>1</v>
      </c>
    </row>
    <row r="868" spans="1:4" x14ac:dyDescent="0.2">
      <c r="A868">
        <v>4500131754</v>
      </c>
      <c r="B868" s="11">
        <v>31502570</v>
      </c>
      <c r="C868" s="330">
        <v>0</v>
      </c>
      <c r="D868" s="10">
        <v>1</v>
      </c>
    </row>
    <row r="869" spans="1:4" x14ac:dyDescent="0.2">
      <c r="A869">
        <v>4500131757</v>
      </c>
      <c r="B869" s="11">
        <v>9256500</v>
      </c>
      <c r="C869" s="330">
        <v>0</v>
      </c>
      <c r="D869" s="10">
        <v>1</v>
      </c>
    </row>
    <row r="870" spans="1:4" x14ac:dyDescent="0.2">
      <c r="A870">
        <v>4500131760</v>
      </c>
      <c r="B870" s="11">
        <v>28187609</v>
      </c>
      <c r="C870" s="330">
        <v>0</v>
      </c>
      <c r="D870" s="10">
        <v>1</v>
      </c>
    </row>
    <row r="871" spans="1:4" x14ac:dyDescent="0.2">
      <c r="A871">
        <v>4500131761</v>
      </c>
      <c r="B871" s="11">
        <v>18316911</v>
      </c>
      <c r="C871" s="330">
        <v>0</v>
      </c>
      <c r="D871" s="10">
        <v>1</v>
      </c>
    </row>
    <row r="872" spans="1:4" x14ac:dyDescent="0.2">
      <c r="A872">
        <v>4500131764</v>
      </c>
      <c r="B872" s="11">
        <v>59090066</v>
      </c>
      <c r="C872" s="330">
        <v>0</v>
      </c>
      <c r="D872" s="10">
        <v>1</v>
      </c>
    </row>
    <row r="873" spans="1:4" x14ac:dyDescent="0.2">
      <c r="A873">
        <v>4500131765</v>
      </c>
      <c r="B873" s="11">
        <v>24838848</v>
      </c>
      <c r="C873" s="330">
        <v>0</v>
      </c>
      <c r="D873" s="10">
        <v>1</v>
      </c>
    </row>
    <row r="874" spans="1:4" x14ac:dyDescent="0.2">
      <c r="A874">
        <v>4500131766</v>
      </c>
      <c r="B874" s="11">
        <v>27637007</v>
      </c>
      <c r="C874" s="330">
        <v>0</v>
      </c>
      <c r="D874" s="10">
        <v>1</v>
      </c>
    </row>
    <row r="875" spans="1:4" x14ac:dyDescent="0.2">
      <c r="A875">
        <v>4500131767</v>
      </c>
      <c r="B875" s="11">
        <v>28201027</v>
      </c>
      <c r="C875" s="330">
        <v>0</v>
      </c>
      <c r="D875" s="10">
        <v>1</v>
      </c>
    </row>
    <row r="876" spans="1:4" x14ac:dyDescent="0.2">
      <c r="A876">
        <v>4500131768</v>
      </c>
      <c r="B876" s="11">
        <v>57080856</v>
      </c>
      <c r="C876" s="330">
        <v>0</v>
      </c>
      <c r="D876" s="10">
        <v>1</v>
      </c>
    </row>
    <row r="877" spans="1:4" x14ac:dyDescent="0.2">
      <c r="A877">
        <v>4500131769</v>
      </c>
      <c r="B877" s="11">
        <v>27978600</v>
      </c>
      <c r="C877" s="330">
        <v>0</v>
      </c>
      <c r="D877" s="10">
        <v>1</v>
      </c>
    </row>
    <row r="878" spans="1:4" x14ac:dyDescent="0.2">
      <c r="A878">
        <v>4500131770</v>
      </c>
      <c r="B878" s="11">
        <v>93245953</v>
      </c>
      <c r="C878" s="330">
        <v>0</v>
      </c>
      <c r="D878" s="10">
        <v>1</v>
      </c>
    </row>
    <row r="879" spans="1:4" x14ac:dyDescent="0.2">
      <c r="A879">
        <v>4500131805</v>
      </c>
      <c r="B879" s="11">
        <v>0</v>
      </c>
      <c r="C879" s="330">
        <v>0</v>
      </c>
      <c r="D879" s="10">
        <v>0</v>
      </c>
    </row>
    <row r="880" spans="1:4" x14ac:dyDescent="0.2">
      <c r="A880">
        <v>4500131836</v>
      </c>
      <c r="B880" s="11">
        <v>27046236</v>
      </c>
      <c r="C880" s="330">
        <v>0</v>
      </c>
      <c r="D880" s="10">
        <v>1</v>
      </c>
    </row>
    <row r="881" spans="1:4" x14ac:dyDescent="0.2">
      <c r="A881">
        <v>4500131889</v>
      </c>
      <c r="B881" s="11">
        <v>22375713</v>
      </c>
      <c r="C881" s="330">
        <v>0</v>
      </c>
      <c r="D881" s="10">
        <v>0.99443723345076951</v>
      </c>
    </row>
    <row r="882" spans="1:4" x14ac:dyDescent="0.2">
      <c r="A882">
        <v>4500131902</v>
      </c>
      <c r="B882" s="11">
        <v>30719054</v>
      </c>
      <c r="C882" s="330">
        <v>0</v>
      </c>
      <c r="D882" s="10">
        <v>1</v>
      </c>
    </row>
    <row r="883" spans="1:4" x14ac:dyDescent="0.2">
      <c r="A883">
        <v>4500131910</v>
      </c>
      <c r="B883" s="11">
        <v>5071318</v>
      </c>
      <c r="C883" s="330">
        <v>0</v>
      </c>
      <c r="D883" s="10">
        <v>1</v>
      </c>
    </row>
    <row r="884" spans="1:4" x14ac:dyDescent="0.2">
      <c r="A884">
        <v>4500131920</v>
      </c>
      <c r="B884" s="11">
        <v>35915463</v>
      </c>
      <c r="C884" s="330">
        <v>0</v>
      </c>
      <c r="D884" s="10">
        <v>1</v>
      </c>
    </row>
    <row r="885" spans="1:4" x14ac:dyDescent="0.2">
      <c r="A885">
        <v>4500131929</v>
      </c>
      <c r="B885" s="11">
        <v>22624327</v>
      </c>
      <c r="C885" s="330">
        <v>0</v>
      </c>
      <c r="D885" s="10">
        <v>0.99600891033970673</v>
      </c>
    </row>
    <row r="886" spans="1:4" x14ac:dyDescent="0.2">
      <c r="A886">
        <v>4500131980</v>
      </c>
      <c r="B886" s="11">
        <v>37805106</v>
      </c>
      <c r="C886" s="330">
        <v>0</v>
      </c>
      <c r="D886" s="10">
        <v>1</v>
      </c>
    </row>
    <row r="887" spans="1:4" x14ac:dyDescent="0.2">
      <c r="A887">
        <v>4500132048</v>
      </c>
      <c r="B887" s="11">
        <v>107849984</v>
      </c>
      <c r="C887" s="330">
        <v>0</v>
      </c>
      <c r="D887" s="10">
        <v>1</v>
      </c>
    </row>
    <row r="888" spans="1:4" x14ac:dyDescent="0.2">
      <c r="A888">
        <v>4500132100</v>
      </c>
      <c r="B888" s="11">
        <v>30907283</v>
      </c>
      <c r="C888" s="330">
        <v>0</v>
      </c>
      <c r="D888" s="10">
        <v>1</v>
      </c>
    </row>
    <row r="889" spans="1:4" x14ac:dyDescent="0.2">
      <c r="A889">
        <v>4500132101</v>
      </c>
      <c r="B889" s="11">
        <v>30970769</v>
      </c>
      <c r="C889" s="330">
        <v>0</v>
      </c>
      <c r="D889" s="10">
        <v>1</v>
      </c>
    </row>
    <row r="890" spans="1:4" x14ac:dyDescent="0.2">
      <c r="A890">
        <v>4500132102</v>
      </c>
      <c r="B890" s="11">
        <v>30128300</v>
      </c>
      <c r="C890" s="330">
        <v>0</v>
      </c>
      <c r="D890" s="10">
        <v>1</v>
      </c>
    </row>
    <row r="891" spans="1:4" x14ac:dyDescent="0.2">
      <c r="A891">
        <v>4500132115</v>
      </c>
      <c r="B891" s="11">
        <v>54830721</v>
      </c>
      <c r="C891" s="330">
        <v>0</v>
      </c>
      <c r="D891" s="10">
        <v>1</v>
      </c>
    </row>
    <row r="892" spans="1:4" x14ac:dyDescent="0.2">
      <c r="A892">
        <v>4500132153</v>
      </c>
      <c r="B892" s="11">
        <v>27939807</v>
      </c>
      <c r="C892" s="330">
        <v>0</v>
      </c>
      <c r="D892" s="10">
        <v>1</v>
      </c>
    </row>
    <row r="893" spans="1:4" x14ac:dyDescent="0.2">
      <c r="A893">
        <v>4500132154</v>
      </c>
      <c r="B893" s="11">
        <v>12754650</v>
      </c>
      <c r="C893" s="330">
        <v>0</v>
      </c>
      <c r="D893" s="10">
        <v>1</v>
      </c>
    </row>
    <row r="894" spans="1:4" x14ac:dyDescent="0.2">
      <c r="A894">
        <v>4500132186</v>
      </c>
      <c r="B894" s="11">
        <v>26476297</v>
      </c>
      <c r="C894" s="330">
        <v>0</v>
      </c>
      <c r="D894" s="10">
        <v>0.99619999999999997</v>
      </c>
    </row>
    <row r="895" spans="1:4" x14ac:dyDescent="0.2">
      <c r="A895">
        <v>4500132189</v>
      </c>
      <c r="B895" s="11">
        <v>8914612</v>
      </c>
      <c r="C895" s="330">
        <v>0</v>
      </c>
      <c r="D895" s="10">
        <v>1</v>
      </c>
    </row>
    <row r="896" spans="1:4" x14ac:dyDescent="0.2">
      <c r="A896">
        <v>4500132196</v>
      </c>
      <c r="B896" s="11">
        <v>5198512</v>
      </c>
      <c r="C896" s="330">
        <v>0</v>
      </c>
      <c r="D896" s="10">
        <v>1.0007200000000001</v>
      </c>
    </row>
    <row r="897" spans="1:4" x14ac:dyDescent="0.2">
      <c r="A897">
        <v>4500132241</v>
      </c>
      <c r="B897" s="11">
        <v>130643389</v>
      </c>
      <c r="C897" s="330">
        <v>0</v>
      </c>
      <c r="D897" s="10">
        <v>1</v>
      </c>
    </row>
    <row r="898" spans="1:4" x14ac:dyDescent="0.2">
      <c r="A898">
        <v>4500132258</v>
      </c>
      <c r="B898" s="11">
        <v>55692765</v>
      </c>
      <c r="C898" s="330">
        <v>0</v>
      </c>
      <c r="D898" s="10">
        <v>1</v>
      </c>
    </row>
    <row r="899" spans="1:4" x14ac:dyDescent="0.2">
      <c r="A899">
        <v>4500132408</v>
      </c>
      <c r="B899" s="11">
        <v>1718875</v>
      </c>
      <c r="C899" s="330">
        <v>0</v>
      </c>
      <c r="D899" s="10">
        <v>1</v>
      </c>
    </row>
    <row r="900" spans="1:4" x14ac:dyDescent="0.2">
      <c r="A900">
        <v>4500132452</v>
      </c>
      <c r="B900" s="11">
        <v>28109545</v>
      </c>
      <c r="C900" s="330">
        <v>0</v>
      </c>
      <c r="D900" s="10">
        <v>1</v>
      </c>
    </row>
    <row r="901" spans="1:4" x14ac:dyDescent="0.2">
      <c r="A901">
        <v>4500132483</v>
      </c>
      <c r="B901" s="11">
        <v>64557351</v>
      </c>
      <c r="C901" s="330">
        <v>0</v>
      </c>
      <c r="D901" s="10">
        <v>1</v>
      </c>
    </row>
    <row r="902" spans="1:4" x14ac:dyDescent="0.2">
      <c r="A902">
        <v>4500132564</v>
      </c>
      <c r="B902" s="11">
        <v>22257560</v>
      </c>
      <c r="C902" s="330">
        <v>0</v>
      </c>
      <c r="D902" s="10">
        <v>0.99534233814625062</v>
      </c>
    </row>
    <row r="903" spans="1:4" x14ac:dyDescent="0.2">
      <c r="A903">
        <v>4500132566</v>
      </c>
      <c r="B903" s="11">
        <v>22045538</v>
      </c>
      <c r="C903" s="330">
        <v>0</v>
      </c>
      <c r="D903" s="10">
        <v>0.98691654879773694</v>
      </c>
    </row>
    <row r="904" spans="1:4" x14ac:dyDescent="0.2">
      <c r="A904">
        <v>4500132568</v>
      </c>
      <c r="B904" s="11">
        <v>23154412</v>
      </c>
      <c r="C904" s="330">
        <v>0</v>
      </c>
      <c r="D904" s="10">
        <v>0.98461356373535325</v>
      </c>
    </row>
    <row r="905" spans="1:4" x14ac:dyDescent="0.2">
      <c r="A905">
        <v>4500132570</v>
      </c>
      <c r="B905" s="11">
        <v>22249003</v>
      </c>
      <c r="C905" s="330">
        <v>0</v>
      </c>
      <c r="D905" s="10">
        <v>0.99082460886954471</v>
      </c>
    </row>
    <row r="906" spans="1:4" x14ac:dyDescent="0.2">
      <c r="A906">
        <v>4500132655</v>
      </c>
      <c r="B906" s="11">
        <v>0</v>
      </c>
      <c r="C906" s="330">
        <v>0</v>
      </c>
      <c r="D906" s="10">
        <v>0</v>
      </c>
    </row>
    <row r="907" spans="1:4" x14ac:dyDescent="0.2">
      <c r="A907">
        <v>4500132666</v>
      </c>
      <c r="B907" s="11">
        <v>62495694</v>
      </c>
      <c r="C907" s="330">
        <v>0</v>
      </c>
      <c r="D907" s="10">
        <v>1</v>
      </c>
    </row>
    <row r="908" spans="1:4" x14ac:dyDescent="0.2">
      <c r="A908">
        <v>4500132718</v>
      </c>
      <c r="B908" s="11">
        <v>29472200</v>
      </c>
      <c r="C908" s="330">
        <v>0</v>
      </c>
      <c r="D908" s="10">
        <v>0.95507954545454543</v>
      </c>
    </row>
    <row r="909" spans="1:4" x14ac:dyDescent="0.2">
      <c r="A909">
        <v>4500132727</v>
      </c>
      <c r="B909" s="11">
        <v>20917629</v>
      </c>
      <c r="C909" s="330">
        <v>0</v>
      </c>
      <c r="D909" s="10">
        <v>1</v>
      </c>
    </row>
    <row r="910" spans="1:4" x14ac:dyDescent="0.2">
      <c r="A910">
        <v>4500132768</v>
      </c>
      <c r="B910" s="11">
        <v>25722250</v>
      </c>
      <c r="C910" s="330">
        <v>0</v>
      </c>
      <c r="D910" s="10">
        <v>0.93371999999999999</v>
      </c>
    </row>
    <row r="911" spans="1:4" x14ac:dyDescent="0.2">
      <c r="A911">
        <v>4500132839</v>
      </c>
      <c r="B911" s="11">
        <v>0</v>
      </c>
      <c r="C911" s="330">
        <v>0</v>
      </c>
      <c r="D911" s="10">
        <v>0</v>
      </c>
    </row>
    <row r="912" spans="1:4" x14ac:dyDescent="0.2">
      <c r="A912">
        <v>4500132859</v>
      </c>
      <c r="B912" s="11">
        <v>98721155</v>
      </c>
      <c r="C912" s="330">
        <v>0</v>
      </c>
      <c r="D912" s="10">
        <v>1</v>
      </c>
    </row>
    <row r="913" spans="1:4" x14ac:dyDescent="0.2">
      <c r="A913">
        <v>4500133026</v>
      </c>
      <c r="B913" s="11">
        <v>25226840</v>
      </c>
      <c r="C913" s="330">
        <v>0</v>
      </c>
      <c r="D913" s="10">
        <v>0.99692000000000003</v>
      </c>
    </row>
    <row r="914" spans="1:4" x14ac:dyDescent="0.2">
      <c r="A914">
        <v>4500133030</v>
      </c>
      <c r="B914" s="11">
        <v>24557960</v>
      </c>
      <c r="C914" s="330">
        <v>0</v>
      </c>
      <c r="D914" s="10">
        <v>0.99528571428571433</v>
      </c>
    </row>
    <row r="915" spans="1:4" x14ac:dyDescent="0.2">
      <c r="A915">
        <v>4500133032</v>
      </c>
      <c r="B915" s="11">
        <v>64787112</v>
      </c>
      <c r="C915" s="330">
        <v>0</v>
      </c>
      <c r="D915" s="10">
        <v>1</v>
      </c>
    </row>
    <row r="916" spans="1:4" x14ac:dyDescent="0.2">
      <c r="A916">
        <v>4500133051</v>
      </c>
      <c r="B916" s="11">
        <v>28718408</v>
      </c>
      <c r="C916" s="330">
        <v>0</v>
      </c>
      <c r="D916" s="10">
        <v>1</v>
      </c>
    </row>
    <row r="917" spans="1:4" x14ac:dyDescent="0.2">
      <c r="A917">
        <v>4500133054</v>
      </c>
      <c r="B917" s="11">
        <v>32278069</v>
      </c>
      <c r="C917" s="330">
        <v>0</v>
      </c>
      <c r="D917" s="10">
        <v>1</v>
      </c>
    </row>
    <row r="918" spans="1:4" x14ac:dyDescent="0.2">
      <c r="A918">
        <v>4500133112</v>
      </c>
      <c r="B918" s="11">
        <v>17332803</v>
      </c>
      <c r="C918" s="330">
        <v>0</v>
      </c>
      <c r="D918" s="10">
        <v>1.0000016733601071</v>
      </c>
    </row>
    <row r="919" spans="1:4" x14ac:dyDescent="0.2">
      <c r="A919">
        <v>4500133113</v>
      </c>
      <c r="B919" s="11">
        <v>21897283</v>
      </c>
      <c r="C919" s="330">
        <v>0</v>
      </c>
      <c r="D919" s="10">
        <v>1.0000016733601071</v>
      </c>
    </row>
    <row r="920" spans="1:4" x14ac:dyDescent="0.2">
      <c r="A920">
        <v>4500133128</v>
      </c>
      <c r="B920" s="11">
        <v>951110</v>
      </c>
      <c r="C920" s="330">
        <v>0</v>
      </c>
      <c r="D920" s="10">
        <v>1</v>
      </c>
    </row>
    <row r="921" spans="1:4" x14ac:dyDescent="0.2">
      <c r="A921">
        <v>4500133189</v>
      </c>
      <c r="B921" s="11">
        <v>27891563</v>
      </c>
      <c r="C921" s="330">
        <v>0</v>
      </c>
      <c r="D921" s="10">
        <v>0.99549289263839136</v>
      </c>
    </row>
    <row r="922" spans="1:4" x14ac:dyDescent="0.2">
      <c r="A922">
        <v>4500133190</v>
      </c>
      <c r="B922" s="11">
        <v>0</v>
      </c>
      <c r="C922" s="330">
        <v>0</v>
      </c>
      <c r="D922" s="10">
        <v>0</v>
      </c>
    </row>
    <row r="923" spans="1:4" x14ac:dyDescent="0.2">
      <c r="A923">
        <v>4500133246</v>
      </c>
      <c r="B923" s="11">
        <v>19768143</v>
      </c>
      <c r="C923" s="330">
        <v>0</v>
      </c>
      <c r="D923" s="10">
        <v>1</v>
      </c>
    </row>
    <row r="924" spans="1:4" x14ac:dyDescent="0.2">
      <c r="A924">
        <v>4500133305</v>
      </c>
      <c r="B924" s="11">
        <v>6550558</v>
      </c>
      <c r="C924" s="330">
        <v>0</v>
      </c>
      <c r="D924" s="10">
        <v>1</v>
      </c>
    </row>
    <row r="925" spans="1:4" x14ac:dyDescent="0.2">
      <c r="A925">
        <v>4500133437</v>
      </c>
      <c r="B925" s="11">
        <v>98128895</v>
      </c>
      <c r="C925" s="330">
        <v>0</v>
      </c>
      <c r="D925" s="10">
        <v>1</v>
      </c>
    </row>
    <row r="926" spans="1:4" x14ac:dyDescent="0.2">
      <c r="A926">
        <v>4500133438</v>
      </c>
      <c r="B926" s="11">
        <v>0</v>
      </c>
      <c r="C926" s="330">
        <v>0</v>
      </c>
      <c r="D926" s="10">
        <v>0</v>
      </c>
    </row>
    <row r="927" spans="1:4" x14ac:dyDescent="0.2">
      <c r="A927">
        <v>4500133484</v>
      </c>
      <c r="B927" s="11">
        <v>12914</v>
      </c>
      <c r="C927" s="330">
        <v>0</v>
      </c>
      <c r="D927" s="10">
        <v>1</v>
      </c>
    </row>
    <row r="928" spans="1:4" x14ac:dyDescent="0.2">
      <c r="A928">
        <v>4500133486</v>
      </c>
      <c r="B928" s="11">
        <v>88970695</v>
      </c>
      <c r="C928" s="330">
        <v>0</v>
      </c>
      <c r="D928" s="10">
        <v>1</v>
      </c>
    </row>
    <row r="929" spans="1:4" x14ac:dyDescent="0.2">
      <c r="A929">
        <v>4500133487</v>
      </c>
      <c r="B929" s="11">
        <v>46271745</v>
      </c>
      <c r="C929" s="330">
        <v>0</v>
      </c>
      <c r="D929" s="10">
        <v>1</v>
      </c>
    </row>
    <row r="930" spans="1:4" x14ac:dyDescent="0.2">
      <c r="A930">
        <v>4500133489</v>
      </c>
      <c r="B930" s="11">
        <v>0</v>
      </c>
      <c r="C930" s="330">
        <v>0</v>
      </c>
      <c r="D930" s="10">
        <v>0</v>
      </c>
    </row>
    <row r="931" spans="1:4" x14ac:dyDescent="0.2">
      <c r="A931">
        <v>4500133624</v>
      </c>
      <c r="B931" s="11">
        <v>40856269</v>
      </c>
      <c r="C931" s="330">
        <v>0</v>
      </c>
      <c r="D931" s="10">
        <v>1</v>
      </c>
    </row>
    <row r="932" spans="1:4" x14ac:dyDescent="0.2">
      <c r="A932">
        <v>4500133655</v>
      </c>
      <c r="B932" s="11">
        <v>32724062</v>
      </c>
      <c r="C932" s="330">
        <v>0</v>
      </c>
      <c r="D932" s="10">
        <v>1</v>
      </c>
    </row>
    <row r="933" spans="1:4" x14ac:dyDescent="0.2">
      <c r="A933">
        <v>4500133720</v>
      </c>
      <c r="B933" s="11">
        <v>22071152</v>
      </c>
      <c r="C933" s="330">
        <v>0</v>
      </c>
      <c r="D933" s="10">
        <v>0.99259807549962986</v>
      </c>
    </row>
    <row r="934" spans="1:4" x14ac:dyDescent="0.2">
      <c r="A934">
        <v>4500133840</v>
      </c>
      <c r="B934" s="11">
        <v>1256030</v>
      </c>
      <c r="C934" s="330">
        <v>0</v>
      </c>
      <c r="D934" s="10">
        <v>1</v>
      </c>
    </row>
    <row r="935" spans="1:4" x14ac:dyDescent="0.2">
      <c r="A935">
        <v>4500133879</v>
      </c>
      <c r="B935" s="11">
        <v>49771386</v>
      </c>
      <c r="C935" s="330">
        <v>0</v>
      </c>
      <c r="D935" s="10">
        <v>1.0001199999999999</v>
      </c>
    </row>
    <row r="936" spans="1:4" x14ac:dyDescent="0.2">
      <c r="A936">
        <v>4500133899</v>
      </c>
      <c r="B936" s="11">
        <v>28012819</v>
      </c>
      <c r="C936" s="330">
        <v>0</v>
      </c>
      <c r="D936" s="10">
        <v>1</v>
      </c>
    </row>
    <row r="937" spans="1:4" x14ac:dyDescent="0.2">
      <c r="A937">
        <v>4500133921</v>
      </c>
      <c r="B937" s="11">
        <v>25799253</v>
      </c>
      <c r="C937" s="330">
        <v>0</v>
      </c>
      <c r="D937" s="10">
        <v>0.92691999999999997</v>
      </c>
    </row>
    <row r="938" spans="1:4" x14ac:dyDescent="0.2">
      <c r="A938">
        <v>4500133928</v>
      </c>
      <c r="B938" s="11">
        <v>0</v>
      </c>
      <c r="C938" s="330">
        <v>0</v>
      </c>
      <c r="D938" s="10">
        <v>0</v>
      </c>
    </row>
    <row r="939" spans="1:4" x14ac:dyDescent="0.2">
      <c r="A939">
        <v>4500134430</v>
      </c>
      <c r="B939" s="11">
        <v>1358589</v>
      </c>
      <c r="C939" s="330">
        <v>0</v>
      </c>
      <c r="D939" s="10">
        <v>1</v>
      </c>
    </row>
    <row r="940" spans="1:4" x14ac:dyDescent="0.2">
      <c r="A940">
        <v>4500134432</v>
      </c>
      <c r="B940" s="11">
        <v>0</v>
      </c>
      <c r="C940" s="330">
        <v>0</v>
      </c>
      <c r="D940" s="10">
        <v>0</v>
      </c>
    </row>
    <row r="941" spans="1:4" x14ac:dyDescent="0.2">
      <c r="A941">
        <v>4500134434</v>
      </c>
      <c r="B941" s="11">
        <v>54588442</v>
      </c>
      <c r="C941" s="330">
        <v>0</v>
      </c>
      <c r="D941" s="10">
        <v>1</v>
      </c>
    </row>
    <row r="942" spans="1:4" x14ac:dyDescent="0.2">
      <c r="A942">
        <v>4500134449</v>
      </c>
      <c r="B942" s="11">
        <v>80866427</v>
      </c>
      <c r="C942" s="330">
        <v>0</v>
      </c>
      <c r="D942" s="10">
        <v>1</v>
      </c>
    </row>
    <row r="943" spans="1:4" x14ac:dyDescent="0.2">
      <c r="A943">
        <v>4500134450</v>
      </c>
      <c r="B943" s="11">
        <v>33322690</v>
      </c>
      <c r="C943" s="330">
        <v>0</v>
      </c>
      <c r="D943" s="10">
        <v>1</v>
      </c>
    </row>
    <row r="944" spans="1:4" x14ac:dyDescent="0.2">
      <c r="A944">
        <v>4500134452</v>
      </c>
      <c r="B944" s="11">
        <v>52357186</v>
      </c>
      <c r="C944" s="330">
        <v>0</v>
      </c>
      <c r="D944" s="10">
        <v>1</v>
      </c>
    </row>
    <row r="945" spans="1:4" x14ac:dyDescent="0.2">
      <c r="A945">
        <v>4500134461</v>
      </c>
      <c r="B945" s="11">
        <v>79749313</v>
      </c>
      <c r="C945" s="330">
        <v>0</v>
      </c>
      <c r="D945" s="10">
        <v>1</v>
      </c>
    </row>
    <row r="946" spans="1:4" x14ac:dyDescent="0.2">
      <c r="A946">
        <v>4500134475</v>
      </c>
      <c r="B946" s="11">
        <v>28071092</v>
      </c>
      <c r="C946" s="330">
        <v>0</v>
      </c>
      <c r="D946" s="10">
        <v>1</v>
      </c>
    </row>
    <row r="947" spans="1:4" x14ac:dyDescent="0.2">
      <c r="A947">
        <v>4500134480</v>
      </c>
      <c r="B947" s="11">
        <v>28071092</v>
      </c>
      <c r="C947" s="330">
        <v>0</v>
      </c>
      <c r="D947" s="10">
        <v>1</v>
      </c>
    </row>
    <row r="948" spans="1:4" x14ac:dyDescent="0.2">
      <c r="A948">
        <v>4500134579</v>
      </c>
      <c r="B948" s="11">
        <v>25654281</v>
      </c>
      <c r="C948" s="330">
        <v>0</v>
      </c>
      <c r="D948" s="10">
        <v>0.99591280653950953</v>
      </c>
    </row>
    <row r="949" spans="1:4" x14ac:dyDescent="0.2">
      <c r="A949">
        <v>4500134599</v>
      </c>
      <c r="B949" s="11">
        <v>36198318</v>
      </c>
      <c r="C949" s="330">
        <v>0</v>
      </c>
      <c r="D949" s="10">
        <v>0.99094650205761314</v>
      </c>
    </row>
    <row r="950" spans="1:4" x14ac:dyDescent="0.2">
      <c r="A950">
        <v>4500134604</v>
      </c>
      <c r="B950" s="11">
        <v>20717527</v>
      </c>
      <c r="C950" s="330">
        <v>0</v>
      </c>
      <c r="D950" s="10">
        <v>0.9975880366618427</v>
      </c>
    </row>
    <row r="951" spans="1:4" x14ac:dyDescent="0.2">
      <c r="A951">
        <v>4500134619</v>
      </c>
      <c r="B951" s="11">
        <v>153168600</v>
      </c>
      <c r="C951" s="330">
        <v>0</v>
      </c>
      <c r="D951" s="10">
        <v>1</v>
      </c>
    </row>
    <row r="952" spans="1:4" x14ac:dyDescent="0.2">
      <c r="A952">
        <v>4500134639</v>
      </c>
      <c r="B952" s="11">
        <v>24450344</v>
      </c>
      <c r="C952" s="330">
        <v>0</v>
      </c>
      <c r="D952" s="10">
        <v>1.0001190476190476</v>
      </c>
    </row>
    <row r="953" spans="1:4" x14ac:dyDescent="0.2">
      <c r="A953">
        <v>4500134653</v>
      </c>
      <c r="B953" s="11">
        <v>24784428</v>
      </c>
      <c r="C953" s="330">
        <v>0</v>
      </c>
      <c r="D953" s="10">
        <v>0.98850000000000005</v>
      </c>
    </row>
    <row r="954" spans="1:4" x14ac:dyDescent="0.2">
      <c r="A954">
        <v>4500134673</v>
      </c>
      <c r="B954" s="11">
        <v>260208185</v>
      </c>
      <c r="C954" s="330">
        <v>0</v>
      </c>
      <c r="D954" s="10">
        <v>1</v>
      </c>
    </row>
    <row r="955" spans="1:4" x14ac:dyDescent="0.2">
      <c r="A955">
        <v>4500134791</v>
      </c>
      <c r="B955" s="11">
        <v>53648275</v>
      </c>
      <c r="C955" s="330">
        <v>0</v>
      </c>
      <c r="D955" s="10">
        <v>1</v>
      </c>
    </row>
    <row r="956" spans="1:4" x14ac:dyDescent="0.2">
      <c r="A956">
        <v>4500134876</v>
      </c>
      <c r="B956" s="11">
        <v>26518779</v>
      </c>
      <c r="C956" s="330">
        <v>0</v>
      </c>
      <c r="D956" s="10">
        <v>0.99663999999999997</v>
      </c>
    </row>
    <row r="957" spans="1:4" x14ac:dyDescent="0.2">
      <c r="A957">
        <v>4500134878</v>
      </c>
      <c r="B957" s="11">
        <v>4656950</v>
      </c>
      <c r="C957" s="330">
        <v>0</v>
      </c>
      <c r="D957" s="10">
        <v>1</v>
      </c>
    </row>
    <row r="958" spans="1:4" x14ac:dyDescent="0.2">
      <c r="A958">
        <v>4500134884</v>
      </c>
      <c r="B958" s="11">
        <v>27421753</v>
      </c>
      <c r="C958" s="330">
        <v>0</v>
      </c>
      <c r="D958" s="10">
        <v>1</v>
      </c>
    </row>
    <row r="959" spans="1:4" x14ac:dyDescent="0.2">
      <c r="A959">
        <v>4500135000</v>
      </c>
      <c r="B959" s="11">
        <v>19811983</v>
      </c>
      <c r="C959" s="330">
        <v>0</v>
      </c>
      <c r="D959" s="10">
        <v>1</v>
      </c>
    </row>
    <row r="960" spans="1:4" x14ac:dyDescent="0.2">
      <c r="A960">
        <v>4500135009</v>
      </c>
      <c r="B960" s="11">
        <v>130069993</v>
      </c>
      <c r="C960" s="330">
        <v>0</v>
      </c>
      <c r="D960" s="10">
        <v>1</v>
      </c>
    </row>
    <row r="961" spans="1:4" x14ac:dyDescent="0.2">
      <c r="A961">
        <v>4500135011</v>
      </c>
      <c r="B961" s="11">
        <v>19366306</v>
      </c>
      <c r="C961" s="330">
        <v>0</v>
      </c>
      <c r="D961" s="10">
        <v>1</v>
      </c>
    </row>
    <row r="962" spans="1:4" x14ac:dyDescent="0.2">
      <c r="A962">
        <v>4500135095</v>
      </c>
      <c r="B962" s="11">
        <v>24453965</v>
      </c>
      <c r="C962" s="330">
        <v>0</v>
      </c>
      <c r="D962" s="10">
        <v>1</v>
      </c>
    </row>
    <row r="963" spans="1:4" x14ac:dyDescent="0.2">
      <c r="A963">
        <v>4500135195</v>
      </c>
      <c r="B963" s="11">
        <v>35168</v>
      </c>
      <c r="C963" s="330">
        <v>0</v>
      </c>
      <c r="D963" s="10">
        <v>1</v>
      </c>
    </row>
    <row r="964" spans="1:4" x14ac:dyDescent="0.2">
      <c r="A964">
        <v>4500135304</v>
      </c>
      <c r="B964" s="11">
        <v>62223428</v>
      </c>
      <c r="C964" s="330">
        <v>0</v>
      </c>
      <c r="D964" s="10">
        <v>1</v>
      </c>
    </row>
    <row r="965" spans="1:4" x14ac:dyDescent="0.2">
      <c r="A965">
        <v>4500135316</v>
      </c>
      <c r="B965" s="11">
        <v>70758377</v>
      </c>
      <c r="C965" s="330">
        <v>0</v>
      </c>
      <c r="D965" s="10">
        <v>1</v>
      </c>
    </row>
    <row r="966" spans="1:4" x14ac:dyDescent="0.2">
      <c r="A966">
        <v>4500135318</v>
      </c>
      <c r="B966" s="11">
        <v>29910231</v>
      </c>
      <c r="C966" s="330">
        <v>0</v>
      </c>
      <c r="D966" s="10">
        <v>1</v>
      </c>
    </row>
    <row r="967" spans="1:4" x14ac:dyDescent="0.2">
      <c r="A967">
        <v>4500135337</v>
      </c>
      <c r="B967" s="11">
        <v>47419635</v>
      </c>
      <c r="C967" s="330">
        <v>0</v>
      </c>
      <c r="D967" s="10">
        <v>1</v>
      </c>
    </row>
    <row r="968" spans="1:4" x14ac:dyDescent="0.2">
      <c r="A968">
        <v>4500135342</v>
      </c>
      <c r="B968" s="11">
        <v>19744314</v>
      </c>
      <c r="C968" s="330">
        <v>0</v>
      </c>
      <c r="D968" s="10">
        <v>1</v>
      </c>
    </row>
    <row r="969" spans="1:4" x14ac:dyDescent="0.2">
      <c r="A969">
        <v>4500135360</v>
      </c>
      <c r="B969" s="11">
        <v>19293136</v>
      </c>
      <c r="C969" s="330">
        <v>0</v>
      </c>
      <c r="D969" s="10">
        <v>1</v>
      </c>
    </row>
    <row r="970" spans="1:4" x14ac:dyDescent="0.2">
      <c r="A970">
        <v>4500135371</v>
      </c>
      <c r="B970" s="11">
        <v>39696347</v>
      </c>
      <c r="C970" s="330">
        <v>0</v>
      </c>
      <c r="D970" s="10">
        <v>1</v>
      </c>
    </row>
    <row r="971" spans="1:4" x14ac:dyDescent="0.2">
      <c r="A971">
        <v>4500135398</v>
      </c>
      <c r="B971" s="11">
        <v>86005014</v>
      </c>
      <c r="C971" s="330">
        <v>0</v>
      </c>
      <c r="D971" s="10">
        <v>1</v>
      </c>
    </row>
    <row r="972" spans="1:4" x14ac:dyDescent="0.2">
      <c r="A972">
        <v>4500135419</v>
      </c>
      <c r="B972" s="11">
        <v>55885700</v>
      </c>
      <c r="C972" s="330">
        <v>0</v>
      </c>
      <c r="D972" s="10">
        <v>1</v>
      </c>
    </row>
    <row r="973" spans="1:4" x14ac:dyDescent="0.2">
      <c r="A973">
        <v>4500135451</v>
      </c>
      <c r="B973" s="11">
        <v>32526882</v>
      </c>
      <c r="C973" s="330">
        <v>0</v>
      </c>
      <c r="D973" s="10">
        <v>1.0342802805182456</v>
      </c>
    </row>
    <row r="974" spans="1:4" x14ac:dyDescent="0.2">
      <c r="A974">
        <v>4500135465</v>
      </c>
      <c r="B974" s="11">
        <v>23406391</v>
      </c>
      <c r="C974" s="330">
        <v>0</v>
      </c>
      <c r="D974" s="10">
        <v>0.99490504863362672</v>
      </c>
    </row>
    <row r="975" spans="1:4" x14ac:dyDescent="0.2">
      <c r="A975">
        <v>4500135612</v>
      </c>
      <c r="B975" s="11">
        <v>0</v>
      </c>
      <c r="C975" s="330">
        <v>0</v>
      </c>
      <c r="D975" s="10">
        <v>0</v>
      </c>
    </row>
    <row r="976" spans="1:4" x14ac:dyDescent="0.2">
      <c r="A976">
        <v>4500135644</v>
      </c>
      <c r="B976" s="11">
        <v>60941866</v>
      </c>
      <c r="C976" s="330">
        <v>0</v>
      </c>
      <c r="D976" s="10">
        <v>1</v>
      </c>
    </row>
    <row r="977" spans="1:4" x14ac:dyDescent="0.2">
      <c r="A977">
        <v>4500135663</v>
      </c>
      <c r="B977" s="11">
        <v>156611830</v>
      </c>
      <c r="C977" s="330">
        <v>0</v>
      </c>
      <c r="D977" s="10">
        <v>1</v>
      </c>
    </row>
    <row r="978" spans="1:4" x14ac:dyDescent="0.2">
      <c r="A978">
        <v>4500135672</v>
      </c>
      <c r="B978" s="11">
        <v>18630523</v>
      </c>
      <c r="C978" s="330">
        <v>0</v>
      </c>
      <c r="D978" s="10">
        <v>1</v>
      </c>
    </row>
    <row r="979" spans="1:4" x14ac:dyDescent="0.2">
      <c r="A979">
        <v>4500135703</v>
      </c>
      <c r="B979" s="11">
        <v>25685317</v>
      </c>
      <c r="C979" s="330">
        <v>0</v>
      </c>
      <c r="D979" s="10">
        <v>0.99607999999999997</v>
      </c>
    </row>
    <row r="980" spans="1:4" x14ac:dyDescent="0.2">
      <c r="A980">
        <v>4500135704</v>
      </c>
      <c r="B980" s="11">
        <v>33554861</v>
      </c>
      <c r="C980" s="330">
        <v>0</v>
      </c>
      <c r="D980" s="10">
        <v>0.9951853355763095</v>
      </c>
    </row>
    <row r="981" spans="1:4" x14ac:dyDescent="0.2">
      <c r="A981">
        <v>4500135708</v>
      </c>
      <c r="B981" s="11">
        <v>39080873</v>
      </c>
      <c r="C981" s="330">
        <v>0</v>
      </c>
      <c r="D981" s="10">
        <v>1</v>
      </c>
    </row>
    <row r="982" spans="1:4" x14ac:dyDescent="0.2">
      <c r="A982">
        <v>4500135823</v>
      </c>
      <c r="B982" s="11">
        <v>3741008</v>
      </c>
      <c r="C982" s="330">
        <v>0</v>
      </c>
      <c r="D982" s="10">
        <v>0.96333333333333337</v>
      </c>
    </row>
    <row r="983" spans="1:4" x14ac:dyDescent="0.2">
      <c r="A983">
        <v>4500135825</v>
      </c>
      <c r="B983" s="11">
        <v>4257976</v>
      </c>
      <c r="C983" s="330">
        <v>0</v>
      </c>
      <c r="D983" s="10">
        <v>1</v>
      </c>
    </row>
    <row r="984" spans="1:4" x14ac:dyDescent="0.2">
      <c r="A984">
        <v>4500135845</v>
      </c>
      <c r="B984" s="11">
        <v>13799100</v>
      </c>
      <c r="C984" s="330">
        <v>0</v>
      </c>
      <c r="D984" s="10">
        <v>1</v>
      </c>
    </row>
    <row r="985" spans="1:4" x14ac:dyDescent="0.2">
      <c r="A985">
        <v>4500135850</v>
      </c>
      <c r="B985" s="11">
        <v>19639867</v>
      </c>
      <c r="C985" s="330">
        <v>0</v>
      </c>
      <c r="D985" s="10">
        <v>1</v>
      </c>
    </row>
    <row r="986" spans="1:4" x14ac:dyDescent="0.2">
      <c r="A986">
        <v>4500135852</v>
      </c>
      <c r="B986" s="11">
        <v>27128243</v>
      </c>
      <c r="C986" s="330">
        <v>0</v>
      </c>
      <c r="D986" s="10">
        <v>1</v>
      </c>
    </row>
    <row r="987" spans="1:4" x14ac:dyDescent="0.2">
      <c r="A987">
        <v>4500136053</v>
      </c>
      <c r="B987" s="11">
        <v>20689845</v>
      </c>
      <c r="C987" s="330">
        <v>0</v>
      </c>
      <c r="D987" s="10">
        <v>0.99608334638884533</v>
      </c>
    </row>
    <row r="988" spans="1:4" x14ac:dyDescent="0.2">
      <c r="A988">
        <v>4500136214</v>
      </c>
      <c r="B988" s="11">
        <v>3952201</v>
      </c>
      <c r="C988" s="330">
        <v>0</v>
      </c>
      <c r="D988" s="10">
        <v>1</v>
      </c>
    </row>
    <row r="989" spans="1:4" x14ac:dyDescent="0.2">
      <c r="A989">
        <v>4500136401</v>
      </c>
      <c r="B989" s="11">
        <v>10499710</v>
      </c>
      <c r="C989" s="330">
        <v>0</v>
      </c>
      <c r="D989" s="10">
        <v>1</v>
      </c>
    </row>
    <row r="990" spans="1:4" x14ac:dyDescent="0.2">
      <c r="A990">
        <v>4500136404</v>
      </c>
      <c r="B990" s="11">
        <v>22561957</v>
      </c>
      <c r="C990" s="330">
        <v>0</v>
      </c>
      <c r="D990" s="10">
        <v>0.99548012175998524</v>
      </c>
    </row>
    <row r="991" spans="1:4" x14ac:dyDescent="0.2">
      <c r="A991">
        <v>4500136534</v>
      </c>
      <c r="B991" s="11">
        <v>36910617</v>
      </c>
      <c r="C991" s="330">
        <v>0</v>
      </c>
      <c r="D991" s="10">
        <v>0.98248686514886163</v>
      </c>
    </row>
    <row r="992" spans="1:4" x14ac:dyDescent="0.2">
      <c r="A992">
        <v>4500136538</v>
      </c>
      <c r="B992" s="11">
        <v>28324685</v>
      </c>
      <c r="C992" s="330">
        <v>0</v>
      </c>
      <c r="D992" s="10">
        <v>0.44289693593314761</v>
      </c>
    </row>
    <row r="993" spans="1:4" x14ac:dyDescent="0.2">
      <c r="A993">
        <v>4500136584</v>
      </c>
      <c r="B993" s="11">
        <v>0</v>
      </c>
      <c r="C993" s="330">
        <v>0</v>
      </c>
      <c r="D993" s="10">
        <v>0</v>
      </c>
    </row>
    <row r="994" spans="1:4" x14ac:dyDescent="0.2">
      <c r="A994">
        <v>4500136590</v>
      </c>
      <c r="B994" s="11">
        <v>45837160</v>
      </c>
      <c r="C994" s="330">
        <v>0</v>
      </c>
      <c r="D994" s="10">
        <v>1</v>
      </c>
    </row>
    <row r="995" spans="1:4" x14ac:dyDescent="0.2">
      <c r="A995">
        <v>4500136621</v>
      </c>
      <c r="B995" s="11">
        <v>22658010</v>
      </c>
      <c r="C995" s="330">
        <v>0</v>
      </c>
      <c r="D995" s="10">
        <v>0.99720540288775039</v>
      </c>
    </row>
    <row r="996" spans="1:4" x14ac:dyDescent="0.2">
      <c r="A996">
        <v>4500136676</v>
      </c>
      <c r="B996" s="11">
        <v>105608473</v>
      </c>
      <c r="C996" s="330">
        <v>0</v>
      </c>
      <c r="D996" s="10">
        <v>1</v>
      </c>
    </row>
    <row r="997" spans="1:4" x14ac:dyDescent="0.2">
      <c r="A997">
        <v>4500136678</v>
      </c>
      <c r="B997" s="11">
        <v>74041619</v>
      </c>
      <c r="C997" s="330">
        <v>0</v>
      </c>
      <c r="D997" s="10">
        <v>1</v>
      </c>
    </row>
    <row r="998" spans="1:4" x14ac:dyDescent="0.2">
      <c r="A998">
        <v>4500136719</v>
      </c>
      <c r="B998" s="11">
        <v>24493088</v>
      </c>
      <c r="C998" s="330">
        <v>0</v>
      </c>
      <c r="D998" s="10">
        <v>1.0016</v>
      </c>
    </row>
    <row r="999" spans="1:4" x14ac:dyDescent="0.2">
      <c r="A999">
        <v>4500136721</v>
      </c>
      <c r="B999" s="11">
        <v>107919587</v>
      </c>
      <c r="C999" s="330">
        <v>0</v>
      </c>
      <c r="D999" s="10">
        <v>0.5</v>
      </c>
    </row>
    <row r="1000" spans="1:4" x14ac:dyDescent="0.2">
      <c r="A1000">
        <v>4500136750</v>
      </c>
      <c r="B1000" s="11">
        <v>7848232</v>
      </c>
      <c r="C1000" s="330">
        <v>0</v>
      </c>
      <c r="D1000" s="10">
        <v>1</v>
      </c>
    </row>
    <row r="1001" spans="1:4" x14ac:dyDescent="0.2">
      <c r="A1001">
        <v>4500136890</v>
      </c>
      <c r="B1001" s="11">
        <v>0</v>
      </c>
      <c r="C1001" s="330">
        <v>0</v>
      </c>
      <c r="D1001" s="10">
        <v>0</v>
      </c>
    </row>
    <row r="1002" spans="1:4" x14ac:dyDescent="0.2">
      <c r="A1002">
        <v>4500136896</v>
      </c>
      <c r="B1002" s="11">
        <v>14090792</v>
      </c>
      <c r="C1002" s="330">
        <v>0</v>
      </c>
      <c r="D1002" s="10">
        <v>1</v>
      </c>
    </row>
    <row r="1003" spans="1:4" x14ac:dyDescent="0.2">
      <c r="A1003">
        <v>4500136910</v>
      </c>
      <c r="B1003" s="11">
        <v>3306050</v>
      </c>
      <c r="C1003" s="330">
        <v>0</v>
      </c>
      <c r="D1003" s="10">
        <v>1</v>
      </c>
    </row>
    <row r="1004" spans="1:4" x14ac:dyDescent="0.2">
      <c r="A1004">
        <v>4500136941</v>
      </c>
      <c r="B1004" s="11">
        <v>36408247</v>
      </c>
      <c r="C1004" s="330">
        <v>0</v>
      </c>
      <c r="D1004" s="10">
        <v>1</v>
      </c>
    </row>
    <row r="1005" spans="1:4" x14ac:dyDescent="0.2">
      <c r="A1005">
        <v>4500136942</v>
      </c>
      <c r="B1005" s="11">
        <v>4904323</v>
      </c>
      <c r="C1005" s="330">
        <v>0</v>
      </c>
      <c r="D1005" s="10">
        <v>1</v>
      </c>
    </row>
    <row r="1006" spans="1:4" x14ac:dyDescent="0.2">
      <c r="A1006">
        <v>4500136944</v>
      </c>
      <c r="B1006" s="11">
        <v>47171751</v>
      </c>
      <c r="C1006" s="330">
        <v>0</v>
      </c>
      <c r="D1006" s="10">
        <v>1</v>
      </c>
    </row>
    <row r="1007" spans="1:4" x14ac:dyDescent="0.2">
      <c r="A1007">
        <v>4500136964</v>
      </c>
      <c r="B1007" s="11">
        <v>6022550</v>
      </c>
      <c r="C1007" s="330">
        <v>0</v>
      </c>
      <c r="D1007" s="10">
        <v>1.0000549028220052</v>
      </c>
    </row>
    <row r="1008" spans="1:4" x14ac:dyDescent="0.2">
      <c r="A1008">
        <v>4500136968</v>
      </c>
      <c r="B1008" s="11">
        <v>6586603</v>
      </c>
      <c r="C1008" s="330">
        <v>0</v>
      </c>
      <c r="D1008" s="10">
        <v>1</v>
      </c>
    </row>
    <row r="1009" spans="1:4" x14ac:dyDescent="0.2">
      <c r="A1009">
        <v>4500136969</v>
      </c>
      <c r="B1009" s="11">
        <v>17570832</v>
      </c>
      <c r="C1009" s="330">
        <v>0</v>
      </c>
      <c r="D1009" s="10">
        <v>1</v>
      </c>
    </row>
    <row r="1010" spans="1:4" x14ac:dyDescent="0.2">
      <c r="A1010">
        <v>4500136970</v>
      </c>
      <c r="B1010" s="11">
        <v>33578425</v>
      </c>
      <c r="C1010" s="330">
        <v>0</v>
      </c>
      <c r="D1010" s="10">
        <v>1</v>
      </c>
    </row>
    <row r="1011" spans="1:4" x14ac:dyDescent="0.2">
      <c r="A1011">
        <v>4500137005</v>
      </c>
      <c r="B1011" s="11">
        <v>20470666</v>
      </c>
      <c r="C1011" s="330">
        <v>0</v>
      </c>
      <c r="D1011" s="10">
        <v>1</v>
      </c>
    </row>
    <row r="1012" spans="1:4" x14ac:dyDescent="0.2">
      <c r="A1012">
        <v>4500137008</v>
      </c>
      <c r="B1012" s="11">
        <v>20633356</v>
      </c>
      <c r="C1012" s="330">
        <v>0</v>
      </c>
      <c r="D1012" s="10">
        <v>1</v>
      </c>
    </row>
    <row r="1013" spans="1:4" x14ac:dyDescent="0.2">
      <c r="A1013">
        <v>4500137010</v>
      </c>
      <c r="B1013" s="11">
        <v>20633356</v>
      </c>
      <c r="C1013" s="330">
        <v>0</v>
      </c>
      <c r="D1013" s="10">
        <v>1</v>
      </c>
    </row>
    <row r="1014" spans="1:4" x14ac:dyDescent="0.2">
      <c r="A1014">
        <v>4500137145</v>
      </c>
      <c r="B1014" s="11">
        <v>23871427</v>
      </c>
      <c r="C1014" s="330">
        <v>0</v>
      </c>
      <c r="D1014" s="10">
        <v>0.99299999999999999</v>
      </c>
    </row>
    <row r="1015" spans="1:4" x14ac:dyDescent="0.2">
      <c r="A1015">
        <v>4500137408</v>
      </c>
      <c r="B1015" s="11">
        <v>62517156</v>
      </c>
      <c r="C1015" s="330">
        <v>0</v>
      </c>
      <c r="D1015" s="10">
        <v>0.83333333333333337</v>
      </c>
    </row>
    <row r="1016" spans="1:4" x14ac:dyDescent="0.2">
      <c r="A1016">
        <v>4500137436</v>
      </c>
      <c r="B1016" s="11">
        <v>35605185</v>
      </c>
      <c r="C1016" s="330">
        <v>0</v>
      </c>
      <c r="D1016" s="10">
        <v>1</v>
      </c>
    </row>
    <row r="1017" spans="1:4" x14ac:dyDescent="0.2">
      <c r="A1017">
        <v>4500137445</v>
      </c>
      <c r="B1017" s="11">
        <v>19607175</v>
      </c>
      <c r="C1017" s="330">
        <v>0</v>
      </c>
      <c r="D1017" s="10">
        <v>1</v>
      </c>
    </row>
    <row r="1018" spans="1:4" x14ac:dyDescent="0.2">
      <c r="A1018">
        <v>4500137479</v>
      </c>
      <c r="B1018" s="11">
        <v>13974409</v>
      </c>
      <c r="C1018" s="330">
        <v>0</v>
      </c>
      <c r="D1018" s="10">
        <v>1</v>
      </c>
    </row>
    <row r="1019" spans="1:4" x14ac:dyDescent="0.2">
      <c r="A1019">
        <v>4500137481</v>
      </c>
      <c r="B1019" s="11">
        <v>25261965</v>
      </c>
      <c r="C1019" s="330">
        <v>0</v>
      </c>
      <c r="D1019" s="10">
        <v>0.97672413793103452</v>
      </c>
    </row>
    <row r="1020" spans="1:4" x14ac:dyDescent="0.2">
      <c r="A1020">
        <v>4500137535</v>
      </c>
      <c r="B1020" s="11">
        <v>36483201</v>
      </c>
      <c r="C1020" s="330">
        <v>0</v>
      </c>
      <c r="D1020" s="10">
        <v>0.95705521472392641</v>
      </c>
    </row>
    <row r="1021" spans="1:4" x14ac:dyDescent="0.2">
      <c r="A1021">
        <v>4500137561</v>
      </c>
      <c r="B1021" s="11">
        <v>24334004</v>
      </c>
      <c r="C1021" s="330">
        <v>0</v>
      </c>
      <c r="D1021" s="10">
        <v>0.99236263736263741</v>
      </c>
    </row>
    <row r="1022" spans="1:4" x14ac:dyDescent="0.2">
      <c r="A1022">
        <v>4500137623</v>
      </c>
      <c r="B1022" s="11">
        <v>63554596</v>
      </c>
      <c r="C1022" s="330">
        <v>0</v>
      </c>
      <c r="D1022" s="10">
        <v>1</v>
      </c>
    </row>
    <row r="1023" spans="1:4" x14ac:dyDescent="0.2">
      <c r="A1023">
        <v>4500137629</v>
      </c>
      <c r="B1023" s="11">
        <v>27421526</v>
      </c>
      <c r="C1023" s="330">
        <v>0</v>
      </c>
      <c r="D1023" s="10">
        <v>0.99988977072310403</v>
      </c>
    </row>
    <row r="1024" spans="1:4" x14ac:dyDescent="0.2">
      <c r="A1024">
        <v>4500137632</v>
      </c>
      <c r="B1024" s="11">
        <v>32988723</v>
      </c>
      <c r="C1024" s="330">
        <v>0</v>
      </c>
      <c r="D1024" s="10">
        <v>1</v>
      </c>
    </row>
    <row r="1025" spans="1:4" x14ac:dyDescent="0.2">
      <c r="A1025">
        <v>4500138100</v>
      </c>
      <c r="B1025" s="11">
        <v>110180347</v>
      </c>
      <c r="C1025" s="330">
        <v>0</v>
      </c>
      <c r="D1025" s="10">
        <v>1</v>
      </c>
    </row>
    <row r="1026" spans="1:4" x14ac:dyDescent="0.2">
      <c r="A1026">
        <v>4500138229</v>
      </c>
      <c r="B1026" s="11">
        <v>27059306</v>
      </c>
      <c r="C1026" s="330">
        <v>0</v>
      </c>
      <c r="D1026" s="10">
        <v>0.93472</v>
      </c>
    </row>
    <row r="1027" spans="1:4" x14ac:dyDescent="0.2">
      <c r="A1027">
        <v>4500138251</v>
      </c>
      <c r="B1027" s="11">
        <v>0</v>
      </c>
      <c r="C1027" s="330">
        <v>0</v>
      </c>
      <c r="D1027" s="10">
        <v>0</v>
      </c>
    </row>
    <row r="1028" spans="1:4" x14ac:dyDescent="0.2">
      <c r="A1028">
        <v>4500138264</v>
      </c>
      <c r="B1028" s="11">
        <v>58742448</v>
      </c>
      <c r="C1028" s="330">
        <v>0</v>
      </c>
      <c r="D1028" s="10">
        <v>0.99646057685066647</v>
      </c>
    </row>
    <row r="1029" spans="1:4" x14ac:dyDescent="0.2">
      <c r="A1029">
        <v>4500138288</v>
      </c>
      <c r="B1029" s="11">
        <v>31420869</v>
      </c>
      <c r="C1029" s="330">
        <v>0</v>
      </c>
      <c r="D1029" s="10">
        <v>1</v>
      </c>
    </row>
    <row r="1030" spans="1:4" x14ac:dyDescent="0.2">
      <c r="A1030">
        <v>4500138315</v>
      </c>
      <c r="B1030" s="11">
        <v>22311785</v>
      </c>
      <c r="C1030" s="330">
        <v>0</v>
      </c>
      <c r="D1030" s="10">
        <v>0.98935513730330149</v>
      </c>
    </row>
    <row r="1031" spans="1:4" x14ac:dyDescent="0.2">
      <c r="A1031">
        <v>4500138327</v>
      </c>
      <c r="B1031" s="11">
        <v>14605439</v>
      </c>
      <c r="C1031" s="330">
        <v>0</v>
      </c>
      <c r="D1031" s="10">
        <v>1</v>
      </c>
    </row>
    <row r="1032" spans="1:4" x14ac:dyDescent="0.2">
      <c r="A1032">
        <v>4500138394</v>
      </c>
      <c r="B1032" s="11">
        <v>39775709</v>
      </c>
      <c r="C1032" s="330">
        <v>0</v>
      </c>
      <c r="D1032" s="10">
        <v>1</v>
      </c>
    </row>
    <row r="1033" spans="1:4" x14ac:dyDescent="0.2">
      <c r="A1033">
        <v>4500138400</v>
      </c>
      <c r="B1033" s="11">
        <v>11135124</v>
      </c>
      <c r="C1033" s="330">
        <v>0</v>
      </c>
      <c r="D1033" s="10">
        <v>1</v>
      </c>
    </row>
    <row r="1034" spans="1:4" x14ac:dyDescent="0.2">
      <c r="A1034">
        <v>4500138521</v>
      </c>
      <c r="B1034" s="11">
        <v>50783167</v>
      </c>
      <c r="C1034" s="330">
        <v>0</v>
      </c>
      <c r="D1034" s="10">
        <v>1</v>
      </c>
    </row>
    <row r="1035" spans="1:4" x14ac:dyDescent="0.2">
      <c r="A1035">
        <v>4500138522</v>
      </c>
      <c r="B1035" s="11">
        <v>53649041</v>
      </c>
      <c r="C1035" s="330">
        <v>0</v>
      </c>
      <c r="D1035" s="10">
        <v>1</v>
      </c>
    </row>
    <row r="1036" spans="1:4" x14ac:dyDescent="0.2">
      <c r="A1036">
        <v>4500138525</v>
      </c>
      <c r="B1036" s="11">
        <v>30792501</v>
      </c>
      <c r="C1036" s="330">
        <v>0</v>
      </c>
      <c r="D1036" s="10">
        <v>1</v>
      </c>
    </row>
    <row r="1037" spans="1:4" x14ac:dyDescent="0.2">
      <c r="A1037">
        <v>4500138531</v>
      </c>
      <c r="B1037" s="11">
        <v>20895062</v>
      </c>
      <c r="C1037" s="330">
        <v>0</v>
      </c>
      <c r="D1037" s="10">
        <v>1</v>
      </c>
    </row>
    <row r="1038" spans="1:4" x14ac:dyDescent="0.2">
      <c r="A1038">
        <v>4500138593</v>
      </c>
      <c r="B1038" s="11">
        <v>23033965</v>
      </c>
      <c r="C1038" s="330">
        <v>0</v>
      </c>
      <c r="D1038" s="10">
        <v>0.99672000000000005</v>
      </c>
    </row>
    <row r="1039" spans="1:4" x14ac:dyDescent="0.2">
      <c r="A1039">
        <v>4500138647</v>
      </c>
      <c r="B1039" s="11">
        <v>38590983</v>
      </c>
      <c r="C1039" s="330">
        <v>0</v>
      </c>
      <c r="D1039" s="10">
        <v>1</v>
      </c>
    </row>
    <row r="1040" spans="1:4" x14ac:dyDescent="0.2">
      <c r="A1040">
        <v>4500138747</v>
      </c>
      <c r="B1040" s="11">
        <v>71210370</v>
      </c>
      <c r="C1040" s="330">
        <v>0</v>
      </c>
      <c r="D1040" s="10">
        <v>1</v>
      </c>
    </row>
    <row r="1041" spans="1:4" x14ac:dyDescent="0.2">
      <c r="A1041">
        <v>4500138817</v>
      </c>
      <c r="B1041" s="11">
        <v>22543146</v>
      </c>
      <c r="C1041" s="330">
        <v>0</v>
      </c>
      <c r="D1041" s="10">
        <v>0.99336303300300022</v>
      </c>
    </row>
    <row r="1042" spans="1:4" x14ac:dyDescent="0.2">
      <c r="A1042">
        <v>4500138848</v>
      </c>
      <c r="B1042" s="11">
        <v>44303938</v>
      </c>
      <c r="C1042" s="330">
        <v>0</v>
      </c>
      <c r="D1042" s="10">
        <v>1</v>
      </c>
    </row>
    <row r="1043" spans="1:4" x14ac:dyDescent="0.2">
      <c r="A1043">
        <v>4500138849</v>
      </c>
      <c r="B1043" s="11">
        <v>68991346</v>
      </c>
      <c r="C1043" s="330">
        <v>0</v>
      </c>
      <c r="D1043" s="10">
        <v>1</v>
      </c>
    </row>
    <row r="1044" spans="1:4" x14ac:dyDescent="0.2">
      <c r="A1044">
        <v>4500138856</v>
      </c>
      <c r="B1044" s="11">
        <v>46490592</v>
      </c>
      <c r="C1044" s="330">
        <v>0</v>
      </c>
      <c r="D1044" s="10">
        <v>1</v>
      </c>
    </row>
    <row r="1045" spans="1:4" x14ac:dyDescent="0.2">
      <c r="A1045">
        <v>4500138880</v>
      </c>
      <c r="B1045" s="11">
        <v>58984548</v>
      </c>
      <c r="C1045" s="330">
        <v>0</v>
      </c>
      <c r="D1045" s="10">
        <v>1</v>
      </c>
    </row>
    <row r="1046" spans="1:4" x14ac:dyDescent="0.2">
      <c r="A1046">
        <v>4500138937</v>
      </c>
      <c r="B1046" s="11">
        <v>51597946</v>
      </c>
      <c r="C1046" s="330">
        <v>0</v>
      </c>
      <c r="D1046" s="10">
        <v>1</v>
      </c>
    </row>
    <row r="1047" spans="1:4" x14ac:dyDescent="0.2">
      <c r="A1047">
        <v>4500138943</v>
      </c>
      <c r="B1047" s="11">
        <v>26983308</v>
      </c>
      <c r="C1047" s="330">
        <v>0</v>
      </c>
      <c r="D1047" s="10">
        <v>1</v>
      </c>
    </row>
    <row r="1048" spans="1:4" x14ac:dyDescent="0.2">
      <c r="A1048">
        <v>4500138945</v>
      </c>
      <c r="B1048" s="11">
        <v>27053313</v>
      </c>
      <c r="C1048" s="330">
        <v>0</v>
      </c>
      <c r="D1048" s="10">
        <v>1</v>
      </c>
    </row>
    <row r="1049" spans="1:4" x14ac:dyDescent="0.2">
      <c r="A1049">
        <v>4500138946</v>
      </c>
      <c r="B1049" s="11">
        <v>27216734</v>
      </c>
      <c r="C1049" s="330">
        <v>0</v>
      </c>
      <c r="D1049" s="10">
        <v>1</v>
      </c>
    </row>
    <row r="1050" spans="1:4" x14ac:dyDescent="0.2">
      <c r="A1050">
        <v>4500138948</v>
      </c>
      <c r="B1050" s="11">
        <v>1065229</v>
      </c>
      <c r="C1050" s="330">
        <v>0</v>
      </c>
      <c r="D1050" s="10">
        <v>1</v>
      </c>
    </row>
    <row r="1051" spans="1:4" x14ac:dyDescent="0.2">
      <c r="A1051">
        <v>4500138951</v>
      </c>
      <c r="B1051" s="11">
        <v>19616605</v>
      </c>
      <c r="C1051" s="330">
        <v>0</v>
      </c>
      <c r="D1051" s="10">
        <v>1</v>
      </c>
    </row>
    <row r="1052" spans="1:4" x14ac:dyDescent="0.2">
      <c r="A1052">
        <v>4500139015</v>
      </c>
      <c r="B1052" s="11">
        <v>51087687</v>
      </c>
      <c r="C1052" s="330">
        <v>0</v>
      </c>
      <c r="D1052" s="10">
        <v>1</v>
      </c>
    </row>
    <row r="1053" spans="1:4" x14ac:dyDescent="0.2">
      <c r="A1053">
        <v>4500139150</v>
      </c>
      <c r="B1053" s="11">
        <v>16661345</v>
      </c>
      <c r="C1053" s="330">
        <v>0</v>
      </c>
      <c r="D1053" s="10">
        <v>1</v>
      </c>
    </row>
    <row r="1054" spans="1:4" x14ac:dyDescent="0.2">
      <c r="A1054">
        <v>4500139154</v>
      </c>
      <c r="B1054" s="11">
        <v>3231336</v>
      </c>
      <c r="C1054" s="330">
        <v>0</v>
      </c>
      <c r="D1054" s="10">
        <v>1</v>
      </c>
    </row>
    <row r="1055" spans="1:4" x14ac:dyDescent="0.2">
      <c r="A1055">
        <v>4500139159</v>
      </c>
      <c r="B1055" s="11">
        <v>14865304</v>
      </c>
      <c r="C1055" s="330">
        <v>0</v>
      </c>
      <c r="D1055" s="10">
        <v>0.95238095238095233</v>
      </c>
    </row>
    <row r="1056" spans="1:4" x14ac:dyDescent="0.2">
      <c r="A1056">
        <v>4500139195</v>
      </c>
      <c r="B1056" s="11">
        <v>22194258</v>
      </c>
      <c r="C1056" s="330">
        <v>0</v>
      </c>
      <c r="D1056" s="10">
        <v>1</v>
      </c>
    </row>
    <row r="1057" spans="1:4" x14ac:dyDescent="0.2">
      <c r="A1057">
        <v>4500139282</v>
      </c>
      <c r="B1057" s="11">
        <v>63289324</v>
      </c>
      <c r="C1057" s="330">
        <v>0</v>
      </c>
      <c r="D1057" s="10">
        <v>0.99353341071132484</v>
      </c>
    </row>
    <row r="1058" spans="1:4" x14ac:dyDescent="0.2">
      <c r="A1058">
        <v>4500139290</v>
      </c>
      <c r="B1058" s="11">
        <v>24382240</v>
      </c>
      <c r="C1058" s="330">
        <v>0</v>
      </c>
      <c r="D1058" s="10">
        <v>1</v>
      </c>
    </row>
    <row r="1059" spans="1:4" x14ac:dyDescent="0.2">
      <c r="A1059">
        <v>4500139296</v>
      </c>
      <c r="B1059" s="11">
        <v>19295952</v>
      </c>
      <c r="C1059" s="330">
        <v>0</v>
      </c>
      <c r="D1059" s="10">
        <v>1</v>
      </c>
    </row>
    <row r="1060" spans="1:4" x14ac:dyDescent="0.2">
      <c r="A1060">
        <v>4500139320</v>
      </c>
      <c r="B1060" s="11">
        <v>179315204</v>
      </c>
      <c r="C1060" s="330">
        <v>0</v>
      </c>
      <c r="D1060" s="10">
        <v>1</v>
      </c>
    </row>
    <row r="1061" spans="1:4" x14ac:dyDescent="0.2">
      <c r="A1061">
        <v>4500139409</v>
      </c>
      <c r="B1061" s="11">
        <v>0</v>
      </c>
      <c r="C1061" s="330">
        <v>0</v>
      </c>
      <c r="D1061" s="10">
        <v>0</v>
      </c>
    </row>
    <row r="1062" spans="1:4" x14ac:dyDescent="0.2">
      <c r="A1062">
        <v>4500139415</v>
      </c>
      <c r="B1062" s="11">
        <v>8809831</v>
      </c>
      <c r="C1062" s="330">
        <v>0</v>
      </c>
      <c r="D1062" s="10">
        <v>1</v>
      </c>
    </row>
    <row r="1063" spans="1:4" x14ac:dyDescent="0.2">
      <c r="A1063">
        <v>4500139453</v>
      </c>
      <c r="B1063" s="11">
        <v>0</v>
      </c>
      <c r="C1063" s="330">
        <v>0</v>
      </c>
      <c r="D1063" s="10">
        <v>0</v>
      </c>
    </row>
    <row r="1064" spans="1:4" x14ac:dyDescent="0.2">
      <c r="A1064">
        <v>4500139463</v>
      </c>
      <c r="B1064" s="11">
        <v>50474596</v>
      </c>
      <c r="C1064" s="330">
        <v>0</v>
      </c>
      <c r="D1064" s="10">
        <v>1</v>
      </c>
    </row>
    <row r="1065" spans="1:4" x14ac:dyDescent="0.2">
      <c r="A1065">
        <v>4500139490</v>
      </c>
      <c r="B1065" s="11">
        <v>24102000</v>
      </c>
      <c r="C1065" s="330">
        <v>0</v>
      </c>
      <c r="D1065" s="10">
        <v>1.0060714285714285</v>
      </c>
    </row>
    <row r="1066" spans="1:4" x14ac:dyDescent="0.2">
      <c r="A1066">
        <v>4500139508</v>
      </c>
      <c r="B1066" s="11">
        <v>81774843</v>
      </c>
      <c r="C1066" s="330">
        <v>0</v>
      </c>
      <c r="D1066" s="10">
        <v>1</v>
      </c>
    </row>
    <row r="1067" spans="1:4" x14ac:dyDescent="0.2">
      <c r="A1067">
        <v>4500139539</v>
      </c>
      <c r="B1067" s="11">
        <v>22404881</v>
      </c>
      <c r="C1067" s="330">
        <v>0</v>
      </c>
      <c r="D1067" s="10">
        <v>0.9951901261457482</v>
      </c>
    </row>
    <row r="1068" spans="1:4" x14ac:dyDescent="0.2">
      <c r="A1068">
        <v>4500139575</v>
      </c>
      <c r="B1068" s="11">
        <v>23644203</v>
      </c>
      <c r="C1068" s="330">
        <v>0</v>
      </c>
      <c r="D1068" s="10">
        <v>0.98471428571428576</v>
      </c>
    </row>
    <row r="1069" spans="1:4" x14ac:dyDescent="0.2">
      <c r="A1069">
        <v>4500139590</v>
      </c>
      <c r="B1069" s="11">
        <v>5929681</v>
      </c>
      <c r="C1069" s="330">
        <v>0</v>
      </c>
      <c r="D1069" s="10">
        <v>1</v>
      </c>
    </row>
    <row r="1070" spans="1:4" x14ac:dyDescent="0.2">
      <c r="A1070">
        <v>4500139788</v>
      </c>
      <c r="B1070" s="11">
        <v>22719737</v>
      </c>
      <c r="C1070" s="330">
        <v>0</v>
      </c>
      <c r="D1070" s="10">
        <v>0.99417281252845302</v>
      </c>
    </row>
    <row r="1071" spans="1:4" x14ac:dyDescent="0.2">
      <c r="A1071">
        <v>4500139796</v>
      </c>
      <c r="B1071" s="11">
        <v>10387499</v>
      </c>
      <c r="C1071" s="330">
        <v>0</v>
      </c>
      <c r="D1071" s="10">
        <v>1.005493724840161</v>
      </c>
    </row>
    <row r="1072" spans="1:4" x14ac:dyDescent="0.2">
      <c r="A1072">
        <v>4500139798</v>
      </c>
      <c r="B1072" s="11">
        <v>19680982</v>
      </c>
      <c r="C1072" s="330">
        <v>0</v>
      </c>
      <c r="D1072" s="10">
        <v>1</v>
      </c>
    </row>
    <row r="1073" spans="1:4" x14ac:dyDescent="0.2">
      <c r="A1073">
        <v>4500139801</v>
      </c>
      <c r="B1073" s="11">
        <v>21325567</v>
      </c>
      <c r="C1073" s="330">
        <v>0</v>
      </c>
      <c r="D1073" s="10">
        <v>0.99425974647213589</v>
      </c>
    </row>
    <row r="1074" spans="1:4" x14ac:dyDescent="0.2">
      <c r="A1074">
        <v>4500139804</v>
      </c>
      <c r="B1074" s="11">
        <v>21294942</v>
      </c>
      <c r="C1074" s="330">
        <v>0</v>
      </c>
      <c r="D1074" s="10">
        <v>0.99392318911035493</v>
      </c>
    </row>
    <row r="1075" spans="1:4" x14ac:dyDescent="0.2">
      <c r="A1075">
        <v>4500139887</v>
      </c>
      <c r="B1075" s="11">
        <v>19503810</v>
      </c>
      <c r="C1075" s="330">
        <v>0</v>
      </c>
      <c r="D1075" s="10">
        <v>0.99271572655958162</v>
      </c>
    </row>
    <row r="1076" spans="1:4" x14ac:dyDescent="0.2">
      <c r="A1076">
        <v>4500139891</v>
      </c>
      <c r="B1076" s="11">
        <v>31106781600</v>
      </c>
      <c r="C1076" s="330">
        <v>0</v>
      </c>
      <c r="D1076" s="10">
        <v>0.99311150029188555</v>
      </c>
    </row>
    <row r="1077" spans="1:4" x14ac:dyDescent="0.2">
      <c r="A1077">
        <v>4500139895</v>
      </c>
      <c r="B1077" s="11">
        <v>39399040</v>
      </c>
      <c r="C1077" s="330">
        <v>0</v>
      </c>
      <c r="D1077" s="10">
        <v>0.99136018680677174</v>
      </c>
    </row>
    <row r="1078" spans="1:4" x14ac:dyDescent="0.2">
      <c r="A1078">
        <v>4500139931</v>
      </c>
      <c r="B1078" s="11">
        <v>2815253</v>
      </c>
      <c r="C1078" s="330">
        <v>0</v>
      </c>
      <c r="D1078" s="10">
        <v>1</v>
      </c>
    </row>
    <row r="1079" spans="1:4" x14ac:dyDescent="0.2">
      <c r="A1079">
        <v>4500140009</v>
      </c>
      <c r="B1079" s="11">
        <v>98915801</v>
      </c>
      <c r="C1079" s="330">
        <v>0</v>
      </c>
      <c r="D1079" s="10">
        <v>1</v>
      </c>
    </row>
    <row r="1080" spans="1:4" x14ac:dyDescent="0.2">
      <c r="A1080">
        <v>4500140021</v>
      </c>
      <c r="B1080" s="11">
        <v>0</v>
      </c>
      <c r="C1080" s="330">
        <v>0</v>
      </c>
      <c r="D1080" s="10">
        <v>0</v>
      </c>
    </row>
    <row r="1081" spans="1:4" x14ac:dyDescent="0.2">
      <c r="A1081">
        <v>4500140083</v>
      </c>
      <c r="B1081" s="11">
        <v>16968378</v>
      </c>
      <c r="C1081" s="330">
        <v>0</v>
      </c>
      <c r="D1081" s="10">
        <v>1</v>
      </c>
    </row>
    <row r="1082" spans="1:4" x14ac:dyDescent="0.2">
      <c r="A1082">
        <v>4500140134</v>
      </c>
      <c r="B1082" s="11">
        <v>0</v>
      </c>
      <c r="C1082" s="330">
        <v>0</v>
      </c>
      <c r="D1082" s="10">
        <v>0</v>
      </c>
    </row>
    <row r="1083" spans="1:4" x14ac:dyDescent="0.2">
      <c r="A1083">
        <v>4500140136</v>
      </c>
      <c r="B1083" s="11">
        <v>0</v>
      </c>
      <c r="C1083" s="330">
        <v>0</v>
      </c>
      <c r="D1083" s="10">
        <v>0</v>
      </c>
    </row>
    <row r="1084" spans="1:4" x14ac:dyDescent="0.2">
      <c r="A1084">
        <v>4500140155</v>
      </c>
      <c r="B1084" s="11">
        <v>114377452</v>
      </c>
      <c r="C1084" s="330">
        <v>0</v>
      </c>
      <c r="D1084" s="10">
        <v>1</v>
      </c>
    </row>
    <row r="1085" spans="1:4" x14ac:dyDescent="0.2">
      <c r="A1085">
        <v>4500140162</v>
      </c>
      <c r="B1085" s="11">
        <v>0</v>
      </c>
      <c r="C1085" s="330">
        <v>0</v>
      </c>
      <c r="D1085" s="10">
        <v>0</v>
      </c>
    </row>
    <row r="1086" spans="1:4" x14ac:dyDescent="0.2">
      <c r="A1086">
        <v>4500140193</v>
      </c>
      <c r="B1086" s="11">
        <v>31827122</v>
      </c>
      <c r="C1086" s="330">
        <v>0</v>
      </c>
      <c r="D1086" s="10">
        <v>1</v>
      </c>
    </row>
    <row r="1087" spans="1:4" x14ac:dyDescent="0.2">
      <c r="A1087">
        <v>4500140218</v>
      </c>
      <c r="B1087" s="11">
        <v>68110435</v>
      </c>
      <c r="C1087" s="330">
        <v>0</v>
      </c>
      <c r="D1087" s="10">
        <v>1</v>
      </c>
    </row>
    <row r="1088" spans="1:4" x14ac:dyDescent="0.2">
      <c r="A1088">
        <v>4500140398</v>
      </c>
      <c r="B1088" s="11">
        <v>28480200</v>
      </c>
      <c r="C1088" s="330">
        <v>0</v>
      </c>
      <c r="D1088" s="10">
        <v>1</v>
      </c>
    </row>
    <row r="1089" spans="1:4" x14ac:dyDescent="0.2">
      <c r="A1089">
        <v>4500140480</v>
      </c>
      <c r="B1089" s="11">
        <v>22765273</v>
      </c>
      <c r="C1089" s="330">
        <v>0</v>
      </c>
      <c r="D1089" s="10">
        <v>1</v>
      </c>
    </row>
    <row r="1090" spans="1:4" x14ac:dyDescent="0.2">
      <c r="A1090">
        <v>4500140543</v>
      </c>
      <c r="B1090" s="11">
        <v>31317770</v>
      </c>
      <c r="C1090" s="330">
        <v>0</v>
      </c>
      <c r="D1090" s="10">
        <v>0.99216532303849214</v>
      </c>
    </row>
    <row r="1091" spans="1:4" x14ac:dyDescent="0.2">
      <c r="A1091">
        <v>4500140550</v>
      </c>
      <c r="B1091" s="11">
        <v>34018142</v>
      </c>
      <c r="C1091" s="330">
        <v>0</v>
      </c>
      <c r="D1091" s="10">
        <v>0.99273662707119614</v>
      </c>
    </row>
    <row r="1092" spans="1:4" x14ac:dyDescent="0.2">
      <c r="A1092">
        <v>4500140755</v>
      </c>
      <c r="B1092" s="11">
        <v>27160543</v>
      </c>
      <c r="C1092" s="330">
        <v>0</v>
      </c>
      <c r="D1092" s="10">
        <v>1</v>
      </c>
    </row>
    <row r="1093" spans="1:4" x14ac:dyDescent="0.2">
      <c r="A1093">
        <v>4500140759</v>
      </c>
      <c r="B1093" s="11">
        <v>28843978</v>
      </c>
      <c r="C1093" s="330">
        <v>0</v>
      </c>
      <c r="D1093" s="10">
        <v>1</v>
      </c>
    </row>
    <row r="1094" spans="1:4" x14ac:dyDescent="0.2">
      <c r="A1094">
        <v>4500140784</v>
      </c>
      <c r="B1094" s="11">
        <v>70553567</v>
      </c>
      <c r="C1094" s="330">
        <v>0</v>
      </c>
      <c r="D1094" s="10">
        <v>1</v>
      </c>
    </row>
    <row r="1095" spans="1:4" x14ac:dyDescent="0.2">
      <c r="A1095">
        <v>4500140788</v>
      </c>
      <c r="B1095" s="11">
        <v>55710354</v>
      </c>
      <c r="C1095" s="330">
        <v>0</v>
      </c>
      <c r="D1095" s="10">
        <v>1</v>
      </c>
    </row>
    <row r="1096" spans="1:4" x14ac:dyDescent="0.2">
      <c r="A1096">
        <v>4500140789</v>
      </c>
      <c r="B1096" s="11">
        <v>23310094</v>
      </c>
      <c r="C1096" s="330">
        <v>0</v>
      </c>
      <c r="D1096" s="10">
        <v>1</v>
      </c>
    </row>
    <row r="1097" spans="1:4" x14ac:dyDescent="0.2">
      <c r="A1097">
        <v>4500140792</v>
      </c>
      <c r="B1097" s="11">
        <v>27912345</v>
      </c>
      <c r="C1097" s="330">
        <v>0</v>
      </c>
      <c r="D1097" s="10">
        <v>1</v>
      </c>
    </row>
    <row r="1098" spans="1:4" x14ac:dyDescent="0.2">
      <c r="A1098">
        <v>4500140793</v>
      </c>
      <c r="B1098" s="11">
        <v>5794177</v>
      </c>
      <c r="C1098" s="330">
        <v>0</v>
      </c>
      <c r="D1098" s="10">
        <v>1</v>
      </c>
    </row>
    <row r="1099" spans="1:4" x14ac:dyDescent="0.2">
      <c r="A1099">
        <v>4500140795</v>
      </c>
      <c r="B1099" s="11">
        <v>83963110</v>
      </c>
      <c r="C1099" s="330">
        <v>0</v>
      </c>
      <c r="D1099" s="10">
        <v>1</v>
      </c>
    </row>
    <row r="1100" spans="1:4" x14ac:dyDescent="0.2">
      <c r="A1100">
        <v>4500143112</v>
      </c>
      <c r="B1100" s="11">
        <v>0</v>
      </c>
      <c r="C1100" s="330">
        <v>0</v>
      </c>
      <c r="D1100" s="10">
        <v>0</v>
      </c>
    </row>
    <row r="1101" spans="1:4" x14ac:dyDescent="0.2">
      <c r="A1101">
        <v>4500143138</v>
      </c>
      <c r="B1101" s="11">
        <v>2428060</v>
      </c>
      <c r="C1101" s="330">
        <v>0</v>
      </c>
      <c r="D1101" s="10">
        <v>1</v>
      </c>
    </row>
    <row r="1102" spans="1:4" x14ac:dyDescent="0.2">
      <c r="A1102">
        <v>4500143256</v>
      </c>
      <c r="B1102" s="11">
        <v>36582167</v>
      </c>
      <c r="C1102" s="330">
        <v>0</v>
      </c>
      <c r="D1102" s="10">
        <v>1</v>
      </c>
    </row>
    <row r="1103" spans="1:4" x14ac:dyDescent="0.2">
      <c r="A1103">
        <v>4500143316</v>
      </c>
      <c r="B1103" s="11">
        <v>23306029</v>
      </c>
      <c r="C1103" s="330">
        <v>0</v>
      </c>
      <c r="D1103" s="10">
        <v>1</v>
      </c>
    </row>
    <row r="1104" spans="1:4" x14ac:dyDescent="0.2">
      <c r="A1104">
        <v>4500143321</v>
      </c>
      <c r="B1104" s="11">
        <v>19873902</v>
      </c>
      <c r="C1104" s="330">
        <v>0</v>
      </c>
      <c r="D1104" s="10">
        <v>1</v>
      </c>
    </row>
    <row r="1105" spans="1:4" x14ac:dyDescent="0.2">
      <c r="A1105">
        <v>4500143328</v>
      </c>
      <c r="B1105" s="11">
        <v>5050383</v>
      </c>
      <c r="C1105" s="330">
        <v>0</v>
      </c>
      <c r="D1105" s="10">
        <v>1</v>
      </c>
    </row>
    <row r="1106" spans="1:4" x14ac:dyDescent="0.2">
      <c r="A1106">
        <v>4500143339</v>
      </c>
      <c r="B1106" s="11">
        <v>72609014</v>
      </c>
      <c r="C1106" s="330">
        <v>0</v>
      </c>
      <c r="D1106" s="10">
        <v>0.96595626847887828</v>
      </c>
    </row>
    <row r="1107" spans="1:4" x14ac:dyDescent="0.2">
      <c r="A1107">
        <v>4500143343</v>
      </c>
      <c r="B1107" s="11">
        <v>29517327</v>
      </c>
      <c r="C1107" s="330">
        <v>0</v>
      </c>
      <c r="D1107" s="10">
        <v>1</v>
      </c>
    </row>
    <row r="1108" spans="1:4" x14ac:dyDescent="0.2">
      <c r="A1108">
        <v>4500143354</v>
      </c>
      <c r="B1108" s="11">
        <v>29383834</v>
      </c>
      <c r="C1108" s="330">
        <v>0</v>
      </c>
      <c r="D1108" s="10">
        <v>1</v>
      </c>
    </row>
    <row r="1109" spans="1:4" x14ac:dyDescent="0.2">
      <c r="A1109">
        <v>4500143444</v>
      </c>
      <c r="B1109" s="11">
        <v>24059021</v>
      </c>
      <c r="C1109" s="330">
        <v>0</v>
      </c>
      <c r="D1109" s="10">
        <v>0.99230028873917231</v>
      </c>
    </row>
    <row r="1110" spans="1:4" x14ac:dyDescent="0.2">
      <c r="A1110">
        <v>4500143446</v>
      </c>
      <c r="B1110" s="11">
        <v>22146351</v>
      </c>
      <c r="C1110" s="330">
        <v>0</v>
      </c>
      <c r="D1110" s="10">
        <v>0.98837590045841517</v>
      </c>
    </row>
    <row r="1111" spans="1:4" x14ac:dyDescent="0.2">
      <c r="A1111">
        <v>4500143448</v>
      </c>
      <c r="B1111" s="11">
        <v>24713648</v>
      </c>
      <c r="C1111" s="330">
        <v>0</v>
      </c>
      <c r="D1111" s="10">
        <v>0.99219172787011978</v>
      </c>
    </row>
    <row r="1112" spans="1:4" x14ac:dyDescent="0.2">
      <c r="A1112">
        <v>4500143491</v>
      </c>
      <c r="B1112" s="11">
        <v>27081983</v>
      </c>
      <c r="C1112" s="330">
        <v>0</v>
      </c>
      <c r="D1112" s="10">
        <v>0.91076000000000001</v>
      </c>
    </row>
    <row r="1113" spans="1:4" x14ac:dyDescent="0.2">
      <c r="A1113">
        <v>4500143514</v>
      </c>
      <c r="B1113" s="11">
        <v>19749104</v>
      </c>
      <c r="C1113" s="330">
        <v>0</v>
      </c>
      <c r="D1113" s="10">
        <v>1</v>
      </c>
    </row>
    <row r="1114" spans="1:4" x14ac:dyDescent="0.2">
      <c r="A1114">
        <v>4500143560</v>
      </c>
      <c r="B1114" s="11">
        <v>117153292</v>
      </c>
      <c r="C1114" s="330">
        <v>0</v>
      </c>
      <c r="D1114" s="10">
        <v>0.99995514890563331</v>
      </c>
    </row>
    <row r="1115" spans="1:4" x14ac:dyDescent="0.2">
      <c r="A1115">
        <v>4500143570</v>
      </c>
      <c r="B1115" s="11">
        <v>140640469</v>
      </c>
      <c r="C1115" s="330">
        <v>0</v>
      </c>
      <c r="D1115" s="10">
        <v>0.99995471014492754</v>
      </c>
    </row>
    <row r="1116" spans="1:4" x14ac:dyDescent="0.2">
      <c r="A1116">
        <v>4500143573</v>
      </c>
      <c r="B1116" s="11">
        <v>23236986</v>
      </c>
      <c r="C1116" s="330">
        <v>0</v>
      </c>
      <c r="D1116" s="10">
        <v>1.00048</v>
      </c>
    </row>
    <row r="1117" spans="1:4" x14ac:dyDescent="0.2">
      <c r="A1117">
        <v>4500143575</v>
      </c>
      <c r="B1117" s="11">
        <v>5126735</v>
      </c>
      <c r="C1117" s="330">
        <v>0</v>
      </c>
      <c r="D1117" s="10">
        <v>1</v>
      </c>
    </row>
    <row r="1118" spans="1:4" x14ac:dyDescent="0.2">
      <c r="A1118">
        <v>4500143576</v>
      </c>
      <c r="B1118" s="11">
        <v>3346595</v>
      </c>
      <c r="C1118" s="330">
        <v>0</v>
      </c>
      <c r="D1118" s="10">
        <v>1</v>
      </c>
    </row>
    <row r="1119" spans="1:4" x14ac:dyDescent="0.2">
      <c r="A1119">
        <v>4500143581</v>
      </c>
      <c r="B1119" s="11">
        <v>17366614</v>
      </c>
      <c r="C1119" s="330">
        <v>0</v>
      </c>
      <c r="D1119" s="10">
        <v>1</v>
      </c>
    </row>
    <row r="1120" spans="1:4" x14ac:dyDescent="0.2">
      <c r="A1120">
        <v>4500143618</v>
      </c>
      <c r="B1120" s="11">
        <v>24490480</v>
      </c>
      <c r="C1120" s="330">
        <v>0</v>
      </c>
      <c r="D1120" s="10">
        <v>1</v>
      </c>
    </row>
    <row r="1121" spans="1:4" x14ac:dyDescent="0.2">
      <c r="A1121">
        <v>4500143640</v>
      </c>
      <c r="B1121" s="11">
        <v>30905930</v>
      </c>
      <c r="C1121" s="330">
        <v>0</v>
      </c>
      <c r="D1121" s="10">
        <v>0.98697802197802198</v>
      </c>
    </row>
    <row r="1122" spans="1:4" x14ac:dyDescent="0.2">
      <c r="A1122">
        <v>4500143934</v>
      </c>
      <c r="B1122" s="11">
        <v>26051139</v>
      </c>
      <c r="C1122" s="330">
        <v>0</v>
      </c>
      <c r="D1122" s="10">
        <v>1</v>
      </c>
    </row>
    <row r="1123" spans="1:4" x14ac:dyDescent="0.2">
      <c r="A1123">
        <v>4500144000</v>
      </c>
      <c r="B1123" s="11">
        <v>0</v>
      </c>
      <c r="C1123" s="330">
        <v>0</v>
      </c>
      <c r="D1123" s="10">
        <v>0</v>
      </c>
    </row>
    <row r="1124" spans="1:4" x14ac:dyDescent="0.2">
      <c r="A1124">
        <v>4500144002</v>
      </c>
      <c r="B1124" s="11">
        <v>0</v>
      </c>
      <c r="C1124" s="330">
        <v>0</v>
      </c>
      <c r="D1124" s="10">
        <v>0</v>
      </c>
    </row>
    <row r="1125" spans="1:4" x14ac:dyDescent="0.2">
      <c r="A1125">
        <v>4500144043</v>
      </c>
      <c r="B1125" s="11">
        <v>78946647</v>
      </c>
      <c r="C1125" s="330">
        <v>0</v>
      </c>
      <c r="D1125" s="10">
        <v>1</v>
      </c>
    </row>
    <row r="1126" spans="1:4" x14ac:dyDescent="0.2">
      <c r="A1126">
        <v>4500144061</v>
      </c>
      <c r="B1126" s="11">
        <v>0</v>
      </c>
      <c r="C1126" s="330">
        <v>0</v>
      </c>
      <c r="D1126" s="10">
        <v>0</v>
      </c>
    </row>
    <row r="1127" spans="1:4" x14ac:dyDescent="0.2">
      <c r="A1127">
        <v>4500144064</v>
      </c>
      <c r="B1127" s="11">
        <v>5980778</v>
      </c>
      <c r="C1127" s="330">
        <v>0</v>
      </c>
      <c r="D1127" s="10">
        <v>1</v>
      </c>
    </row>
    <row r="1128" spans="1:4" x14ac:dyDescent="0.2">
      <c r="A1128">
        <v>4500144153</v>
      </c>
      <c r="B1128" s="11">
        <v>17463500</v>
      </c>
      <c r="C1128" s="330">
        <v>0</v>
      </c>
      <c r="D1128" s="10">
        <v>1</v>
      </c>
    </row>
    <row r="1129" spans="1:4" x14ac:dyDescent="0.2">
      <c r="A1129">
        <v>4500144158</v>
      </c>
      <c r="B1129" s="11">
        <v>20670980</v>
      </c>
      <c r="C1129" s="330">
        <v>0</v>
      </c>
      <c r="D1129" s="10">
        <v>1</v>
      </c>
    </row>
    <row r="1130" spans="1:4" x14ac:dyDescent="0.2">
      <c r="A1130">
        <v>4500144162</v>
      </c>
      <c r="B1130" s="11">
        <v>33267537</v>
      </c>
      <c r="C1130" s="330">
        <v>0</v>
      </c>
      <c r="D1130" s="10">
        <v>1</v>
      </c>
    </row>
    <row r="1131" spans="1:4" x14ac:dyDescent="0.2">
      <c r="A1131">
        <v>4500144198</v>
      </c>
      <c r="B1131" s="11">
        <v>0</v>
      </c>
      <c r="C1131" s="330">
        <v>0</v>
      </c>
      <c r="D1131" s="10">
        <v>0</v>
      </c>
    </row>
    <row r="1132" spans="1:4" x14ac:dyDescent="0.2">
      <c r="A1132">
        <v>4500144210</v>
      </c>
      <c r="B1132" s="11">
        <v>3905273</v>
      </c>
      <c r="C1132" s="330">
        <v>0</v>
      </c>
      <c r="D1132" s="10">
        <v>7.407498858010593E-2</v>
      </c>
    </row>
    <row r="1133" spans="1:4" x14ac:dyDescent="0.2">
      <c r="A1133">
        <v>4500144288</v>
      </c>
      <c r="B1133" s="11">
        <v>39760008</v>
      </c>
      <c r="C1133" s="330">
        <v>0</v>
      </c>
      <c r="D1133" s="10">
        <v>1</v>
      </c>
    </row>
    <row r="1134" spans="1:4" x14ac:dyDescent="0.2">
      <c r="A1134">
        <v>4500144308</v>
      </c>
      <c r="B1134" s="11">
        <v>716464</v>
      </c>
      <c r="C1134" s="330">
        <v>0</v>
      </c>
      <c r="D1134" s="10">
        <v>0.91052</v>
      </c>
    </row>
    <row r="1135" spans="1:4" x14ac:dyDescent="0.2">
      <c r="A1135">
        <v>4500144313</v>
      </c>
      <c r="B1135" s="11">
        <v>130362222</v>
      </c>
      <c r="C1135" s="330">
        <v>0</v>
      </c>
      <c r="D1135" s="10">
        <v>1</v>
      </c>
    </row>
    <row r="1136" spans="1:4" x14ac:dyDescent="0.2">
      <c r="A1136">
        <v>4500144318</v>
      </c>
      <c r="B1136" s="11">
        <v>5272</v>
      </c>
      <c r="C1136" s="330">
        <v>0</v>
      </c>
      <c r="D1136" s="10">
        <v>1</v>
      </c>
    </row>
    <row r="1137" spans="1:4" x14ac:dyDescent="0.2">
      <c r="A1137">
        <v>4500144405</v>
      </c>
      <c r="B1137" s="11">
        <v>101201900</v>
      </c>
      <c r="C1137" s="330">
        <v>0</v>
      </c>
      <c r="D1137" s="10">
        <v>1</v>
      </c>
    </row>
    <row r="1138" spans="1:4" x14ac:dyDescent="0.2">
      <c r="A1138">
        <v>4500144406</v>
      </c>
      <c r="B1138" s="11">
        <v>72328789</v>
      </c>
      <c r="C1138" s="330">
        <v>0</v>
      </c>
      <c r="D1138" s="10">
        <v>1</v>
      </c>
    </row>
    <row r="1139" spans="1:4" x14ac:dyDescent="0.2">
      <c r="A1139">
        <v>4500144407</v>
      </c>
      <c r="B1139" s="11">
        <v>67150355</v>
      </c>
      <c r="C1139" s="330">
        <v>0</v>
      </c>
      <c r="D1139" s="10">
        <v>1</v>
      </c>
    </row>
    <row r="1140" spans="1:4" x14ac:dyDescent="0.2">
      <c r="A1140">
        <v>4500144409</v>
      </c>
      <c r="B1140" s="11">
        <v>33025512</v>
      </c>
      <c r="C1140" s="330">
        <v>0</v>
      </c>
      <c r="D1140" s="10">
        <v>1.0254545454545454</v>
      </c>
    </row>
    <row r="1141" spans="1:4" x14ac:dyDescent="0.2">
      <c r="A1141">
        <v>4500144413</v>
      </c>
      <c r="B1141" s="11">
        <v>77605735</v>
      </c>
      <c r="C1141" s="330">
        <v>0</v>
      </c>
      <c r="D1141" s="10">
        <v>0.99217243335224048</v>
      </c>
    </row>
    <row r="1142" spans="1:4" x14ac:dyDescent="0.2">
      <c r="A1142">
        <v>4500144437</v>
      </c>
      <c r="B1142" s="11">
        <v>26160212</v>
      </c>
      <c r="C1142" s="330">
        <v>0</v>
      </c>
      <c r="D1142" s="10">
        <v>0.96311111111111114</v>
      </c>
    </row>
    <row r="1143" spans="1:4" x14ac:dyDescent="0.2">
      <c r="A1143">
        <v>4500144507</v>
      </c>
      <c r="B1143" s="11">
        <v>1361429</v>
      </c>
      <c r="C1143" s="330">
        <v>0</v>
      </c>
      <c r="D1143" s="10">
        <v>1</v>
      </c>
    </row>
    <row r="1144" spans="1:4" x14ac:dyDescent="0.2">
      <c r="A1144">
        <v>4500144511</v>
      </c>
      <c r="B1144" s="11">
        <v>40603901</v>
      </c>
      <c r="C1144" s="330">
        <v>0</v>
      </c>
      <c r="D1144" s="10">
        <v>1</v>
      </c>
    </row>
    <row r="1145" spans="1:4" x14ac:dyDescent="0.2">
      <c r="A1145">
        <v>4500144542</v>
      </c>
      <c r="B1145" s="11">
        <v>76608701</v>
      </c>
      <c r="C1145" s="330">
        <v>0</v>
      </c>
      <c r="D1145" s="10">
        <v>1.013157894736842</v>
      </c>
    </row>
    <row r="1146" spans="1:4" x14ac:dyDescent="0.2">
      <c r="A1146">
        <v>4500144758</v>
      </c>
      <c r="B1146" s="11">
        <v>0</v>
      </c>
      <c r="C1146" s="330">
        <v>0</v>
      </c>
      <c r="D1146" s="10">
        <v>0</v>
      </c>
    </row>
    <row r="1147" spans="1:4" x14ac:dyDescent="0.2">
      <c r="A1147">
        <v>4500144772</v>
      </c>
      <c r="B1147" s="11">
        <v>116322010</v>
      </c>
      <c r="C1147" s="330">
        <v>0</v>
      </c>
      <c r="D1147" s="10">
        <v>1</v>
      </c>
    </row>
    <row r="1148" spans="1:4" x14ac:dyDescent="0.2">
      <c r="A1148">
        <v>4500144806</v>
      </c>
      <c r="B1148" s="11">
        <v>76608701</v>
      </c>
      <c r="C1148" s="330">
        <v>0</v>
      </c>
      <c r="D1148" s="10">
        <v>1</v>
      </c>
    </row>
    <row r="1149" spans="1:4" x14ac:dyDescent="0.2">
      <c r="A1149">
        <v>4500144830</v>
      </c>
      <c r="B1149" s="11">
        <v>29185165</v>
      </c>
      <c r="C1149" s="330">
        <v>0</v>
      </c>
      <c r="D1149" s="10">
        <v>1</v>
      </c>
    </row>
    <row r="1150" spans="1:4" x14ac:dyDescent="0.2">
      <c r="A1150">
        <v>4500144841</v>
      </c>
      <c r="B1150" s="11">
        <v>31136794</v>
      </c>
      <c r="C1150" s="330">
        <v>0</v>
      </c>
      <c r="D1150" s="10">
        <v>1</v>
      </c>
    </row>
    <row r="1151" spans="1:4" x14ac:dyDescent="0.2">
      <c r="A1151">
        <v>4500144853</v>
      </c>
      <c r="B1151" s="11">
        <v>60347226</v>
      </c>
      <c r="C1151" s="330">
        <v>0</v>
      </c>
      <c r="D1151" s="10">
        <v>1</v>
      </c>
    </row>
    <row r="1152" spans="1:4" x14ac:dyDescent="0.2">
      <c r="A1152">
        <v>4500144857</v>
      </c>
      <c r="B1152" s="11">
        <v>0</v>
      </c>
      <c r="C1152" s="330">
        <v>0</v>
      </c>
      <c r="D1152" s="10">
        <v>0</v>
      </c>
    </row>
    <row r="1153" spans="1:4" x14ac:dyDescent="0.2">
      <c r="A1153">
        <v>4500144860</v>
      </c>
      <c r="B1153" s="11">
        <v>0</v>
      </c>
      <c r="C1153" s="330">
        <v>0</v>
      </c>
      <c r="D1153" s="10">
        <v>0</v>
      </c>
    </row>
    <row r="1154" spans="1:4" x14ac:dyDescent="0.2">
      <c r="A1154">
        <v>4500144862</v>
      </c>
      <c r="B1154" s="11">
        <v>0</v>
      </c>
      <c r="C1154" s="330">
        <v>0</v>
      </c>
      <c r="D1154" s="10">
        <v>0</v>
      </c>
    </row>
    <row r="1155" spans="1:4" x14ac:dyDescent="0.2">
      <c r="A1155">
        <v>4500144864</v>
      </c>
      <c r="B1155" s="11">
        <v>0</v>
      </c>
      <c r="C1155" s="330">
        <v>0</v>
      </c>
      <c r="D1155" s="10">
        <v>0</v>
      </c>
    </row>
    <row r="1156" spans="1:4" x14ac:dyDescent="0.2">
      <c r="A1156">
        <v>4500144871</v>
      </c>
      <c r="B1156" s="11">
        <v>0</v>
      </c>
      <c r="C1156" s="330">
        <v>0</v>
      </c>
      <c r="D1156" s="10">
        <v>0</v>
      </c>
    </row>
    <row r="1157" spans="1:4" x14ac:dyDescent="0.2">
      <c r="A1157">
        <v>4500144875</v>
      </c>
      <c r="B1157" s="11">
        <v>0</v>
      </c>
      <c r="C1157" s="330">
        <v>0</v>
      </c>
      <c r="D1157" s="10">
        <v>0</v>
      </c>
    </row>
    <row r="1158" spans="1:4" x14ac:dyDescent="0.2">
      <c r="A1158">
        <v>4500144879</v>
      </c>
      <c r="B1158" s="11">
        <v>0</v>
      </c>
      <c r="C1158" s="330">
        <v>0</v>
      </c>
      <c r="D1158" s="10">
        <v>0</v>
      </c>
    </row>
    <row r="1159" spans="1:4" x14ac:dyDescent="0.2">
      <c r="A1159">
        <v>4500144904</v>
      </c>
      <c r="B1159" s="11">
        <v>0</v>
      </c>
      <c r="C1159" s="330">
        <v>0</v>
      </c>
      <c r="D1159" s="10">
        <v>0</v>
      </c>
    </row>
    <row r="1160" spans="1:4" x14ac:dyDescent="0.2">
      <c r="A1160">
        <v>4500144907</v>
      </c>
      <c r="B1160" s="11">
        <v>0</v>
      </c>
      <c r="C1160" s="330">
        <v>0</v>
      </c>
      <c r="D1160" s="10">
        <v>0</v>
      </c>
    </row>
    <row r="1161" spans="1:4" x14ac:dyDescent="0.2">
      <c r="A1161">
        <v>4500144915</v>
      </c>
      <c r="B1161" s="11">
        <v>0</v>
      </c>
      <c r="C1161" s="330">
        <v>0</v>
      </c>
      <c r="D1161" s="10">
        <v>0</v>
      </c>
    </row>
    <row r="1162" spans="1:4" x14ac:dyDescent="0.2">
      <c r="A1162">
        <v>4500144925</v>
      </c>
      <c r="B1162" s="11">
        <v>949323</v>
      </c>
      <c r="C1162" s="330">
        <v>0</v>
      </c>
      <c r="D1162" s="10">
        <v>1</v>
      </c>
    </row>
    <row r="1163" spans="1:4" x14ac:dyDescent="0.2">
      <c r="A1163">
        <v>4500144937</v>
      </c>
      <c r="B1163" s="11">
        <v>0</v>
      </c>
      <c r="C1163" s="330">
        <v>0</v>
      </c>
      <c r="D1163" s="10">
        <v>0</v>
      </c>
    </row>
    <row r="1164" spans="1:4" x14ac:dyDescent="0.2">
      <c r="A1164">
        <v>4500145002</v>
      </c>
      <c r="B1164" s="11">
        <v>0</v>
      </c>
      <c r="C1164" s="330">
        <v>0</v>
      </c>
      <c r="D1164" s="10">
        <v>0</v>
      </c>
    </row>
    <row r="1165" spans="1:4" x14ac:dyDescent="0.2">
      <c r="A1165">
        <v>4500145003</v>
      </c>
      <c r="B1165" s="11">
        <v>0</v>
      </c>
      <c r="C1165" s="330">
        <v>0</v>
      </c>
      <c r="D1165" s="10">
        <v>0</v>
      </c>
    </row>
    <row r="1166" spans="1:4" x14ac:dyDescent="0.2">
      <c r="A1166">
        <v>4500145004</v>
      </c>
      <c r="B1166" s="11">
        <v>0</v>
      </c>
      <c r="C1166" s="330">
        <v>0</v>
      </c>
      <c r="D1166" s="10">
        <v>0</v>
      </c>
    </row>
    <row r="1167" spans="1:4" x14ac:dyDescent="0.2">
      <c r="A1167">
        <v>4500145006</v>
      </c>
      <c r="B1167" s="11">
        <v>0</v>
      </c>
      <c r="C1167" s="330">
        <v>0</v>
      </c>
      <c r="D1167" s="10">
        <v>0</v>
      </c>
    </row>
    <row r="1168" spans="1:4" x14ac:dyDescent="0.2">
      <c r="A1168">
        <v>4500145008</v>
      </c>
      <c r="B1168" s="11">
        <v>0</v>
      </c>
      <c r="C1168" s="330">
        <v>0</v>
      </c>
      <c r="D1168" s="10">
        <v>0</v>
      </c>
    </row>
    <row r="1169" spans="1:4" x14ac:dyDescent="0.2">
      <c r="A1169">
        <v>4500145010</v>
      </c>
      <c r="B1169" s="11">
        <v>99692136</v>
      </c>
      <c r="C1169" s="330">
        <v>0</v>
      </c>
      <c r="D1169" s="10">
        <v>1</v>
      </c>
    </row>
    <row r="1170" spans="1:4" x14ac:dyDescent="0.2">
      <c r="A1170">
        <v>4500145014</v>
      </c>
      <c r="B1170" s="11">
        <v>0</v>
      </c>
      <c r="C1170" s="330">
        <v>0</v>
      </c>
      <c r="D1170" s="10">
        <v>0</v>
      </c>
    </row>
    <row r="1171" spans="1:4" x14ac:dyDescent="0.2">
      <c r="A1171">
        <v>4500145017</v>
      </c>
      <c r="B1171" s="11">
        <v>0</v>
      </c>
      <c r="C1171" s="330">
        <v>0</v>
      </c>
      <c r="D1171" s="10">
        <v>0</v>
      </c>
    </row>
    <row r="1172" spans="1:4" x14ac:dyDescent="0.2">
      <c r="A1172">
        <v>4500145018</v>
      </c>
      <c r="B1172" s="11">
        <v>96438466</v>
      </c>
      <c r="C1172" s="330">
        <v>0</v>
      </c>
      <c r="D1172" s="10">
        <v>1</v>
      </c>
    </row>
    <row r="1173" spans="1:4" x14ac:dyDescent="0.2">
      <c r="A1173">
        <v>4500145019</v>
      </c>
      <c r="B1173" s="11">
        <v>0</v>
      </c>
      <c r="C1173" s="330">
        <v>0</v>
      </c>
      <c r="D1173" s="10">
        <v>0</v>
      </c>
    </row>
    <row r="1174" spans="1:4" x14ac:dyDescent="0.2">
      <c r="A1174">
        <v>4500145021</v>
      </c>
      <c r="B1174" s="11">
        <v>0</v>
      </c>
      <c r="C1174" s="330">
        <v>0</v>
      </c>
      <c r="D1174" s="10">
        <v>0</v>
      </c>
    </row>
    <row r="1175" spans="1:4" x14ac:dyDescent="0.2">
      <c r="A1175">
        <v>4500145022</v>
      </c>
      <c r="B1175" s="11">
        <v>0</v>
      </c>
      <c r="C1175" s="330">
        <v>0</v>
      </c>
      <c r="D1175" s="10">
        <v>0</v>
      </c>
    </row>
    <row r="1176" spans="1:4" x14ac:dyDescent="0.2">
      <c r="A1176">
        <v>4500145025</v>
      </c>
      <c r="B1176" s="11">
        <v>121827044</v>
      </c>
      <c r="C1176" s="330">
        <v>0</v>
      </c>
      <c r="D1176" s="10">
        <v>0.99989679017442457</v>
      </c>
    </row>
    <row r="1177" spans="1:4" x14ac:dyDescent="0.2">
      <c r="A1177">
        <v>4500145027</v>
      </c>
      <c r="B1177" s="11">
        <v>36551748</v>
      </c>
      <c r="C1177" s="330">
        <v>0</v>
      </c>
      <c r="D1177" s="10">
        <v>0.9996031746031746</v>
      </c>
    </row>
    <row r="1178" spans="1:4" x14ac:dyDescent="0.2">
      <c r="A1178">
        <v>4500145037</v>
      </c>
      <c r="B1178" s="11">
        <v>0</v>
      </c>
      <c r="C1178" s="330">
        <v>0</v>
      </c>
      <c r="D1178" s="10">
        <v>0</v>
      </c>
    </row>
    <row r="1179" spans="1:4" x14ac:dyDescent="0.2">
      <c r="A1179">
        <v>4500145046</v>
      </c>
      <c r="B1179" s="11">
        <v>17115113</v>
      </c>
      <c r="C1179" s="330">
        <v>0</v>
      </c>
      <c r="D1179" s="10">
        <v>1</v>
      </c>
    </row>
    <row r="1180" spans="1:4" x14ac:dyDescent="0.2">
      <c r="A1180">
        <v>4500145053</v>
      </c>
      <c r="B1180" s="11">
        <v>0</v>
      </c>
      <c r="C1180" s="330">
        <v>0</v>
      </c>
      <c r="D1180" s="10">
        <v>0</v>
      </c>
    </row>
    <row r="1181" spans="1:4" x14ac:dyDescent="0.2">
      <c r="A1181">
        <v>4500145078</v>
      </c>
      <c r="B1181" s="11">
        <v>39744407</v>
      </c>
      <c r="C1181" s="330">
        <v>0</v>
      </c>
      <c r="D1181" s="10">
        <v>0.99651567944250874</v>
      </c>
    </row>
    <row r="1182" spans="1:4" x14ac:dyDescent="0.2">
      <c r="A1182">
        <v>4500145083</v>
      </c>
      <c r="B1182" s="11">
        <v>0</v>
      </c>
      <c r="C1182" s="330">
        <v>0</v>
      </c>
      <c r="D1182" s="10">
        <v>0</v>
      </c>
    </row>
    <row r="1183" spans="1:4" x14ac:dyDescent="0.2">
      <c r="A1183">
        <v>4500145092</v>
      </c>
      <c r="B1183" s="11">
        <v>0</v>
      </c>
      <c r="C1183" s="330">
        <v>0</v>
      </c>
      <c r="D1183" s="10">
        <v>0</v>
      </c>
    </row>
    <row r="1184" spans="1:4" x14ac:dyDescent="0.2">
      <c r="A1184">
        <v>4500145097</v>
      </c>
      <c r="B1184" s="11">
        <v>0</v>
      </c>
      <c r="C1184" s="330">
        <v>0</v>
      </c>
      <c r="D1184" s="10">
        <v>0</v>
      </c>
    </row>
    <row r="1185" spans="1:4" x14ac:dyDescent="0.2">
      <c r="A1185">
        <v>4500145102</v>
      </c>
      <c r="B1185" s="11">
        <v>0</v>
      </c>
      <c r="C1185" s="330">
        <v>0</v>
      </c>
      <c r="D1185" s="10">
        <v>0</v>
      </c>
    </row>
    <row r="1186" spans="1:4" x14ac:dyDescent="0.2">
      <c r="A1186">
        <v>4500145103</v>
      </c>
      <c r="B1186" s="11">
        <v>0</v>
      </c>
      <c r="C1186" s="330">
        <v>0</v>
      </c>
      <c r="D1186" s="10">
        <v>0</v>
      </c>
    </row>
    <row r="1187" spans="1:4" x14ac:dyDescent="0.2">
      <c r="A1187">
        <v>4500145104</v>
      </c>
      <c r="B1187" s="11">
        <v>0</v>
      </c>
      <c r="C1187" s="330">
        <v>0</v>
      </c>
      <c r="D1187" s="10">
        <v>0</v>
      </c>
    </row>
    <row r="1188" spans="1:4" x14ac:dyDescent="0.2">
      <c r="A1188">
        <v>4500145128</v>
      </c>
      <c r="B1188" s="11">
        <v>31468142</v>
      </c>
      <c r="C1188" s="330">
        <v>0</v>
      </c>
      <c r="D1188" s="10">
        <v>1</v>
      </c>
    </row>
    <row r="1189" spans="1:4" x14ac:dyDescent="0.2">
      <c r="A1189">
        <v>4500145132</v>
      </c>
      <c r="B1189" s="11">
        <v>0</v>
      </c>
      <c r="C1189" s="330">
        <v>0</v>
      </c>
      <c r="D1189" s="10">
        <v>0</v>
      </c>
    </row>
    <row r="1190" spans="1:4" x14ac:dyDescent="0.2">
      <c r="A1190">
        <v>4500145151</v>
      </c>
      <c r="B1190" s="11">
        <v>0</v>
      </c>
      <c r="C1190" s="330">
        <v>0</v>
      </c>
      <c r="D1190" s="10">
        <v>0</v>
      </c>
    </row>
    <row r="1191" spans="1:4" x14ac:dyDescent="0.2">
      <c r="A1191">
        <v>4500145153</v>
      </c>
      <c r="B1191" s="11">
        <v>0</v>
      </c>
      <c r="C1191" s="330">
        <v>0</v>
      </c>
      <c r="D1191" s="10">
        <v>0</v>
      </c>
    </row>
    <row r="1192" spans="1:4" x14ac:dyDescent="0.2">
      <c r="A1192">
        <v>4500145160</v>
      </c>
      <c r="B1192" s="11">
        <v>0</v>
      </c>
      <c r="C1192" s="330">
        <v>0</v>
      </c>
      <c r="D1192" s="10">
        <v>0</v>
      </c>
    </row>
    <row r="1193" spans="1:4" x14ac:dyDescent="0.2">
      <c r="A1193">
        <v>4500145162</v>
      </c>
      <c r="B1193" s="11">
        <v>0</v>
      </c>
      <c r="C1193" s="330">
        <v>0</v>
      </c>
      <c r="D1193" s="10">
        <v>0</v>
      </c>
    </row>
    <row r="1194" spans="1:4" x14ac:dyDescent="0.2">
      <c r="A1194">
        <v>4500145164</v>
      </c>
      <c r="B1194" s="11">
        <v>0</v>
      </c>
      <c r="C1194" s="330">
        <v>0</v>
      </c>
      <c r="D1194" s="10">
        <v>0</v>
      </c>
    </row>
    <row r="1195" spans="1:4" x14ac:dyDescent="0.2">
      <c r="A1195">
        <v>4500145167</v>
      </c>
      <c r="B1195" s="11">
        <v>0</v>
      </c>
      <c r="C1195" s="330">
        <v>0</v>
      </c>
      <c r="D1195" s="10">
        <v>0</v>
      </c>
    </row>
    <row r="1196" spans="1:4" x14ac:dyDescent="0.2">
      <c r="A1196">
        <v>4500145177</v>
      </c>
      <c r="B1196" s="11">
        <v>11562519</v>
      </c>
      <c r="C1196" s="330">
        <v>0</v>
      </c>
      <c r="D1196" s="10">
        <v>1</v>
      </c>
    </row>
    <row r="1197" spans="1:4" x14ac:dyDescent="0.2">
      <c r="A1197">
        <v>4500145193</v>
      </c>
      <c r="B1197" s="11">
        <v>670668</v>
      </c>
      <c r="C1197" s="330">
        <v>0</v>
      </c>
      <c r="D1197" s="10">
        <v>1</v>
      </c>
    </row>
    <row r="1198" spans="1:4" x14ac:dyDescent="0.2">
      <c r="A1198">
        <v>4500145196</v>
      </c>
      <c r="B1198" s="11">
        <v>0</v>
      </c>
      <c r="C1198" s="330">
        <v>0</v>
      </c>
      <c r="D1198" s="10">
        <v>0</v>
      </c>
    </row>
    <row r="1199" spans="1:4" x14ac:dyDescent="0.2">
      <c r="A1199">
        <v>4500145197</v>
      </c>
      <c r="B1199" s="11">
        <v>0</v>
      </c>
      <c r="C1199" s="330">
        <v>0</v>
      </c>
      <c r="D1199" s="10">
        <v>0</v>
      </c>
    </row>
    <row r="1200" spans="1:4" x14ac:dyDescent="0.2">
      <c r="A1200">
        <v>4500145199</v>
      </c>
      <c r="B1200" s="11">
        <v>0</v>
      </c>
      <c r="C1200" s="330">
        <v>0</v>
      </c>
      <c r="D1200" s="10">
        <v>0</v>
      </c>
    </row>
    <row r="1201" spans="1:4" x14ac:dyDescent="0.2">
      <c r="A1201">
        <v>4500145200</v>
      </c>
      <c r="B1201" s="11">
        <v>0</v>
      </c>
      <c r="C1201" s="330">
        <v>0</v>
      </c>
      <c r="D1201" s="10">
        <v>0</v>
      </c>
    </row>
    <row r="1202" spans="1:4" x14ac:dyDescent="0.2">
      <c r="A1202">
        <v>4500145202</v>
      </c>
      <c r="B1202" s="11">
        <v>0</v>
      </c>
      <c r="C1202" s="330">
        <v>0</v>
      </c>
      <c r="D1202" s="10">
        <v>0</v>
      </c>
    </row>
    <row r="1203" spans="1:4" x14ac:dyDescent="0.2">
      <c r="A1203">
        <v>4500145203</v>
      </c>
      <c r="B1203" s="11">
        <v>0</v>
      </c>
      <c r="C1203" s="330">
        <v>0</v>
      </c>
      <c r="D1203" s="10">
        <v>0</v>
      </c>
    </row>
    <row r="1204" spans="1:4" x14ac:dyDescent="0.2">
      <c r="A1204">
        <v>4500145208</v>
      </c>
      <c r="B1204" s="11">
        <v>69681139</v>
      </c>
      <c r="C1204" s="330">
        <v>0</v>
      </c>
      <c r="D1204" s="10">
        <v>1</v>
      </c>
    </row>
    <row r="1205" spans="1:4" x14ac:dyDescent="0.2">
      <c r="A1205">
        <v>4500145344</v>
      </c>
      <c r="B1205" s="11">
        <v>0</v>
      </c>
      <c r="C1205" s="330">
        <v>0</v>
      </c>
      <c r="D1205" s="10">
        <v>0.99621212121212122</v>
      </c>
    </row>
    <row r="1206" spans="1:4" x14ac:dyDescent="0.2">
      <c r="A1206">
        <v>4500145347</v>
      </c>
      <c r="B1206" s="11">
        <v>0</v>
      </c>
      <c r="C1206" s="330">
        <v>0</v>
      </c>
      <c r="D1206" s="10">
        <v>0.95059288537549402</v>
      </c>
    </row>
    <row r="1207" spans="1:4" x14ac:dyDescent="0.2">
      <c r="A1207">
        <v>4500145357</v>
      </c>
      <c r="B1207" s="11">
        <v>0</v>
      </c>
      <c r="C1207" s="330">
        <v>0</v>
      </c>
      <c r="D1207" s="10">
        <v>1</v>
      </c>
    </row>
    <row r="1208" spans="1:4" x14ac:dyDescent="0.2">
      <c r="A1208">
        <v>4500145378</v>
      </c>
      <c r="B1208" s="11">
        <v>28439206</v>
      </c>
      <c r="C1208" s="330">
        <v>0</v>
      </c>
      <c r="D1208" s="10">
        <v>0.99365517241379309</v>
      </c>
    </row>
    <row r="1209" spans="1:4" x14ac:dyDescent="0.2">
      <c r="A1209">
        <v>4500145442</v>
      </c>
      <c r="B1209" s="11">
        <v>0</v>
      </c>
      <c r="C1209" s="330">
        <v>0</v>
      </c>
      <c r="D1209" s="10">
        <v>0</v>
      </c>
    </row>
    <row r="1210" spans="1:4" x14ac:dyDescent="0.2">
      <c r="A1210">
        <v>4500145444</v>
      </c>
      <c r="B1210" s="11">
        <v>0</v>
      </c>
      <c r="C1210" s="330">
        <v>0</v>
      </c>
      <c r="D1210" s="10">
        <v>0</v>
      </c>
    </row>
    <row r="1211" spans="1:4" x14ac:dyDescent="0.2">
      <c r="A1211">
        <v>4500145445</v>
      </c>
      <c r="B1211" s="11">
        <v>87943825</v>
      </c>
      <c r="C1211" s="330">
        <v>0</v>
      </c>
      <c r="D1211" s="10">
        <v>1.0008522727272726</v>
      </c>
    </row>
    <row r="1212" spans="1:4" x14ac:dyDescent="0.2">
      <c r="A1212">
        <v>4500145446</v>
      </c>
      <c r="B1212" s="11">
        <v>0</v>
      </c>
      <c r="C1212" s="330">
        <v>0</v>
      </c>
      <c r="D1212" s="10">
        <v>0</v>
      </c>
    </row>
    <row r="1213" spans="1:4" x14ac:dyDescent="0.2">
      <c r="A1213">
        <v>4500145472</v>
      </c>
      <c r="B1213" s="11">
        <v>0</v>
      </c>
      <c r="C1213" s="330">
        <v>0</v>
      </c>
      <c r="D1213" s="10">
        <v>0.98014888337468986</v>
      </c>
    </row>
    <row r="1214" spans="1:4" x14ac:dyDescent="0.2">
      <c r="A1214">
        <v>4500145473</v>
      </c>
      <c r="B1214" s="11">
        <v>61475644</v>
      </c>
      <c r="C1214" s="330">
        <v>0</v>
      </c>
      <c r="D1214" s="10">
        <v>0</v>
      </c>
    </row>
    <row r="1215" spans="1:4" x14ac:dyDescent="0.2">
      <c r="A1215">
        <v>4500145483</v>
      </c>
      <c r="B1215" s="11">
        <v>0</v>
      </c>
      <c r="C1215" s="330">
        <v>0</v>
      </c>
      <c r="D1215" s="10">
        <v>0.92439862542955331</v>
      </c>
    </row>
    <row r="1216" spans="1:4" x14ac:dyDescent="0.2">
      <c r="A1216">
        <v>4500145488</v>
      </c>
      <c r="B1216" s="11">
        <v>0</v>
      </c>
      <c r="C1216" s="330">
        <v>0</v>
      </c>
      <c r="D1216" s="10">
        <v>0.76538461538461533</v>
      </c>
    </row>
    <row r="1217" spans="1:4" x14ac:dyDescent="0.2">
      <c r="A1217">
        <v>4500145491</v>
      </c>
      <c r="B1217" s="11">
        <v>0</v>
      </c>
      <c r="C1217" s="330">
        <v>0</v>
      </c>
      <c r="D1217" s="10">
        <v>1</v>
      </c>
    </row>
    <row r="1218" spans="1:4" x14ac:dyDescent="0.2">
      <c r="A1218">
        <v>4500145496</v>
      </c>
      <c r="B1218" s="11">
        <v>0</v>
      </c>
      <c r="C1218" s="330">
        <v>0</v>
      </c>
      <c r="D1218" s="10">
        <v>0</v>
      </c>
    </row>
    <row r="1219" spans="1:4" x14ac:dyDescent="0.2">
      <c r="A1219">
        <v>4500145498</v>
      </c>
      <c r="B1219" s="11">
        <v>0</v>
      </c>
      <c r="C1219" s="330">
        <v>0</v>
      </c>
      <c r="D1219" s="10">
        <v>0</v>
      </c>
    </row>
    <row r="1220" spans="1:4" x14ac:dyDescent="0.2">
      <c r="A1220">
        <v>4500145677</v>
      </c>
      <c r="B1220" s="11">
        <v>11816138</v>
      </c>
      <c r="C1220" s="330">
        <v>0</v>
      </c>
      <c r="D1220" s="10">
        <v>1</v>
      </c>
    </row>
    <row r="1221" spans="1:4" x14ac:dyDescent="0.2">
      <c r="A1221">
        <v>4500145680</v>
      </c>
      <c r="B1221" s="11">
        <v>21323261</v>
      </c>
      <c r="C1221" s="330">
        <v>0</v>
      </c>
      <c r="D1221" s="10">
        <v>1</v>
      </c>
    </row>
    <row r="1222" spans="1:4" x14ac:dyDescent="0.2">
      <c r="A1222">
        <v>4500145683</v>
      </c>
      <c r="B1222" s="11">
        <v>19891224</v>
      </c>
      <c r="C1222" s="330">
        <v>0</v>
      </c>
      <c r="D1222" s="10">
        <v>1</v>
      </c>
    </row>
    <row r="1223" spans="1:4" x14ac:dyDescent="0.2">
      <c r="A1223">
        <v>4500145820</v>
      </c>
      <c r="B1223" s="11">
        <v>131985340</v>
      </c>
      <c r="C1223" s="330">
        <v>0</v>
      </c>
      <c r="D1223" s="10">
        <v>1</v>
      </c>
    </row>
    <row r="1224" spans="1:4" x14ac:dyDescent="0.2">
      <c r="A1224">
        <v>4500145823</v>
      </c>
      <c r="B1224" s="11">
        <v>1484</v>
      </c>
      <c r="C1224" s="330">
        <v>0</v>
      </c>
      <c r="D1224" s="10">
        <v>1</v>
      </c>
    </row>
    <row r="1225" spans="1:4" x14ac:dyDescent="0.2">
      <c r="A1225">
        <v>4500145843</v>
      </c>
      <c r="B1225" s="11">
        <v>0</v>
      </c>
      <c r="C1225" s="330">
        <v>0</v>
      </c>
      <c r="D1225" s="10">
        <v>0</v>
      </c>
    </row>
    <row r="1226" spans="1:4" x14ac:dyDescent="0.2">
      <c r="A1226">
        <v>4500145847</v>
      </c>
      <c r="B1226" s="11">
        <v>17882860</v>
      </c>
      <c r="C1226" s="330">
        <v>0</v>
      </c>
      <c r="D1226" s="10">
        <v>1</v>
      </c>
    </row>
    <row r="1227" spans="1:4" x14ac:dyDescent="0.2">
      <c r="A1227">
        <v>4500145853</v>
      </c>
      <c r="B1227" s="11">
        <v>29078975</v>
      </c>
      <c r="C1227" s="330">
        <v>0</v>
      </c>
      <c r="D1227" s="10">
        <v>0.91122222222222227</v>
      </c>
    </row>
    <row r="1228" spans="1:4" x14ac:dyDescent="0.2">
      <c r="A1228">
        <v>4500145864</v>
      </c>
      <c r="B1228" s="11">
        <v>32757025</v>
      </c>
      <c r="C1228" s="330">
        <v>0</v>
      </c>
      <c r="D1228" s="10">
        <v>1</v>
      </c>
    </row>
    <row r="1229" spans="1:4" x14ac:dyDescent="0.2">
      <c r="A1229">
        <v>4500145870</v>
      </c>
      <c r="B1229" s="11">
        <v>83288857</v>
      </c>
      <c r="C1229" s="330">
        <v>0</v>
      </c>
      <c r="D1229" s="10">
        <v>1</v>
      </c>
    </row>
    <row r="1230" spans="1:4" x14ac:dyDescent="0.2">
      <c r="A1230">
        <v>4500145879</v>
      </c>
      <c r="B1230" s="11">
        <v>71459792</v>
      </c>
      <c r="C1230" s="330">
        <v>0</v>
      </c>
      <c r="D1230" s="10">
        <v>1</v>
      </c>
    </row>
    <row r="1231" spans="1:4" x14ac:dyDescent="0.2">
      <c r="A1231">
        <v>4500146158</v>
      </c>
      <c r="B1231" s="11">
        <v>124545465</v>
      </c>
      <c r="C1231" s="330">
        <v>0</v>
      </c>
      <c r="D1231" s="10">
        <v>1</v>
      </c>
    </row>
    <row r="1232" spans="1:4" x14ac:dyDescent="0.2">
      <c r="A1232">
        <v>4500146168</v>
      </c>
      <c r="B1232" s="11">
        <v>31631124</v>
      </c>
      <c r="C1232" s="330">
        <v>0</v>
      </c>
      <c r="D1232" s="10">
        <v>0.99660739354234906</v>
      </c>
    </row>
    <row r="1233" spans="1:4" x14ac:dyDescent="0.2">
      <c r="A1233">
        <v>4500146207</v>
      </c>
      <c r="B1233" s="11">
        <v>28479908</v>
      </c>
      <c r="C1233" s="330">
        <v>0</v>
      </c>
      <c r="D1233" s="10">
        <v>0.99441379310344824</v>
      </c>
    </row>
    <row r="1234" spans="1:4" x14ac:dyDescent="0.2">
      <c r="A1234">
        <v>4500146213</v>
      </c>
      <c r="B1234" s="11">
        <v>28625733</v>
      </c>
      <c r="C1234" s="330">
        <v>0</v>
      </c>
      <c r="D1234" s="10">
        <v>0.99607999999999997</v>
      </c>
    </row>
    <row r="1235" spans="1:4" x14ac:dyDescent="0.2">
      <c r="A1235">
        <v>4500146241</v>
      </c>
      <c r="B1235" s="11">
        <v>25253515</v>
      </c>
      <c r="C1235" s="330">
        <v>0</v>
      </c>
      <c r="D1235" s="10">
        <v>0.99380497131931167</v>
      </c>
    </row>
    <row r="1236" spans="1:4" x14ac:dyDescent="0.2">
      <c r="A1236">
        <v>4500146242</v>
      </c>
      <c r="B1236" s="11">
        <v>23287054</v>
      </c>
      <c r="C1236" s="330">
        <v>0</v>
      </c>
      <c r="D1236" s="10">
        <v>0.99262928951184148</v>
      </c>
    </row>
    <row r="1237" spans="1:4" x14ac:dyDescent="0.2">
      <c r="A1237">
        <v>4500146258</v>
      </c>
      <c r="B1237" s="11">
        <v>0</v>
      </c>
      <c r="C1237" s="330">
        <v>0</v>
      </c>
      <c r="D1237" s="10">
        <v>0</v>
      </c>
    </row>
    <row r="1238" spans="1:4" x14ac:dyDescent="0.2">
      <c r="A1238">
        <v>4500146280</v>
      </c>
      <c r="B1238" s="11">
        <v>21801</v>
      </c>
      <c r="C1238" s="330">
        <v>0</v>
      </c>
      <c r="D1238" s="10">
        <v>1</v>
      </c>
    </row>
    <row r="1239" spans="1:4" x14ac:dyDescent="0.2">
      <c r="A1239">
        <v>4500146289</v>
      </c>
      <c r="B1239" s="11">
        <v>6191</v>
      </c>
      <c r="C1239" s="330">
        <v>0</v>
      </c>
      <c r="D1239" s="10">
        <v>1</v>
      </c>
    </row>
    <row r="1240" spans="1:4" x14ac:dyDescent="0.2">
      <c r="A1240">
        <v>4500146451</v>
      </c>
      <c r="B1240" s="11">
        <v>31272494</v>
      </c>
      <c r="C1240" s="330">
        <v>0</v>
      </c>
      <c r="D1240" s="10">
        <v>0.99499317250796537</v>
      </c>
    </row>
    <row r="1241" spans="1:4" x14ac:dyDescent="0.2">
      <c r="A1241">
        <v>4500146464</v>
      </c>
      <c r="B1241" s="11">
        <v>29383834</v>
      </c>
      <c r="C1241" s="330">
        <v>0</v>
      </c>
      <c r="D1241" s="10">
        <v>1</v>
      </c>
    </row>
    <row r="1242" spans="1:4" x14ac:dyDescent="0.2">
      <c r="A1242">
        <v>4500146466</v>
      </c>
      <c r="B1242" s="11">
        <v>29060997</v>
      </c>
      <c r="C1242" s="330">
        <v>0</v>
      </c>
      <c r="D1242" s="10">
        <v>1</v>
      </c>
    </row>
    <row r="1243" spans="1:4" x14ac:dyDescent="0.2">
      <c r="A1243">
        <v>4500146571</v>
      </c>
      <c r="B1243" s="11">
        <v>29383834</v>
      </c>
      <c r="C1243" s="330">
        <v>0</v>
      </c>
      <c r="D1243" s="10">
        <v>1</v>
      </c>
    </row>
    <row r="1244" spans="1:4" x14ac:dyDescent="0.2">
      <c r="A1244">
        <v>4500146618</v>
      </c>
      <c r="B1244" s="11">
        <v>29554441</v>
      </c>
      <c r="C1244" s="330">
        <v>0</v>
      </c>
      <c r="D1244" s="10">
        <v>0.99506290810638631</v>
      </c>
    </row>
    <row r="1245" spans="1:4" x14ac:dyDescent="0.2">
      <c r="A1245">
        <v>4500146646</v>
      </c>
      <c r="B1245" s="11">
        <v>46817315</v>
      </c>
      <c r="C1245" s="330">
        <v>0</v>
      </c>
      <c r="D1245" s="10">
        <v>0.99165022013056014</v>
      </c>
    </row>
    <row r="1246" spans="1:4" x14ac:dyDescent="0.2">
      <c r="A1246">
        <v>4500146742</v>
      </c>
      <c r="B1246" s="11">
        <v>23879755</v>
      </c>
      <c r="C1246" s="330">
        <v>0</v>
      </c>
      <c r="D1246" s="10">
        <v>0.99875000000000003</v>
      </c>
    </row>
    <row r="1247" spans="1:4" x14ac:dyDescent="0.2">
      <c r="A1247">
        <v>4500146878</v>
      </c>
      <c r="B1247" s="11">
        <v>0</v>
      </c>
      <c r="C1247" s="330">
        <v>0</v>
      </c>
      <c r="D1247" s="10">
        <v>0.99228431143324758</v>
      </c>
    </row>
    <row r="1248" spans="1:4" x14ac:dyDescent="0.2">
      <c r="A1248">
        <v>4500146890</v>
      </c>
      <c r="B1248" s="11">
        <v>37338695</v>
      </c>
      <c r="C1248" s="330">
        <v>0</v>
      </c>
      <c r="D1248" s="10">
        <v>1</v>
      </c>
    </row>
    <row r="1249" spans="1:4" x14ac:dyDescent="0.2">
      <c r="A1249">
        <v>4500146895</v>
      </c>
      <c r="B1249" s="11">
        <v>34784674</v>
      </c>
      <c r="C1249" s="330">
        <v>0</v>
      </c>
      <c r="D1249" s="10">
        <v>0.99475227658589294</v>
      </c>
    </row>
    <row r="1250" spans="1:4" x14ac:dyDescent="0.2">
      <c r="A1250">
        <v>4500146984</v>
      </c>
      <c r="B1250" s="11">
        <v>21540425</v>
      </c>
      <c r="C1250" s="330">
        <v>0</v>
      </c>
      <c r="D1250" s="10">
        <v>1</v>
      </c>
    </row>
    <row r="1251" spans="1:4" x14ac:dyDescent="0.2">
      <c r="A1251">
        <v>4500146989</v>
      </c>
      <c r="B1251" s="11">
        <v>29553155</v>
      </c>
      <c r="C1251" s="330">
        <v>0</v>
      </c>
      <c r="D1251" s="10">
        <v>1</v>
      </c>
    </row>
    <row r="1252" spans="1:4" x14ac:dyDescent="0.2">
      <c r="A1252">
        <v>4500147013</v>
      </c>
      <c r="B1252" s="11">
        <v>76527020</v>
      </c>
      <c r="C1252" s="330">
        <v>0</v>
      </c>
      <c r="D1252" s="10">
        <v>1</v>
      </c>
    </row>
    <row r="1253" spans="1:4" x14ac:dyDescent="0.2">
      <c r="A1253">
        <v>4500147133</v>
      </c>
      <c r="B1253" s="11">
        <v>46888231</v>
      </c>
      <c r="C1253" s="330">
        <v>0</v>
      </c>
      <c r="D1253" s="10">
        <v>1</v>
      </c>
    </row>
    <row r="1254" spans="1:4" x14ac:dyDescent="0.2">
      <c r="A1254">
        <v>4500147138</v>
      </c>
      <c r="B1254" s="11">
        <v>18622464</v>
      </c>
      <c r="C1254" s="330">
        <v>0</v>
      </c>
      <c r="D1254" s="10">
        <v>0.90909090909090906</v>
      </c>
    </row>
    <row r="1255" spans="1:4" x14ac:dyDescent="0.2">
      <c r="A1255">
        <v>4500147272</v>
      </c>
      <c r="B1255" s="11">
        <v>51160456</v>
      </c>
      <c r="C1255" s="330">
        <v>0</v>
      </c>
      <c r="D1255" s="10">
        <v>1.0002145462347136</v>
      </c>
    </row>
    <row r="1256" spans="1:4" x14ac:dyDescent="0.2">
      <c r="A1256">
        <v>4500147273</v>
      </c>
      <c r="B1256" s="11">
        <v>64965283</v>
      </c>
      <c r="C1256" s="330">
        <v>0</v>
      </c>
      <c r="D1256" s="10">
        <v>1</v>
      </c>
    </row>
    <row r="1257" spans="1:4" x14ac:dyDescent="0.2">
      <c r="A1257">
        <v>4500147274</v>
      </c>
      <c r="B1257" s="11">
        <v>76165940</v>
      </c>
      <c r="C1257" s="330">
        <v>0</v>
      </c>
      <c r="D1257" s="10">
        <v>1</v>
      </c>
    </row>
    <row r="1258" spans="1:4" x14ac:dyDescent="0.2">
      <c r="A1258">
        <v>4500147292</v>
      </c>
      <c r="B1258" s="11">
        <v>0</v>
      </c>
      <c r="C1258" s="330">
        <v>0</v>
      </c>
      <c r="D1258" s="10">
        <v>0</v>
      </c>
    </row>
    <row r="1259" spans="1:4" x14ac:dyDescent="0.2">
      <c r="A1259">
        <v>4500147295</v>
      </c>
      <c r="B1259" s="11">
        <v>20177028</v>
      </c>
      <c r="C1259" s="330">
        <v>0</v>
      </c>
      <c r="D1259" s="10">
        <v>1</v>
      </c>
    </row>
    <row r="1260" spans="1:4" x14ac:dyDescent="0.2">
      <c r="A1260">
        <v>4500147296</v>
      </c>
      <c r="B1260" s="11">
        <v>79447048</v>
      </c>
      <c r="C1260" s="330">
        <v>0</v>
      </c>
      <c r="D1260" s="10">
        <v>1</v>
      </c>
    </row>
    <row r="1261" spans="1:4" x14ac:dyDescent="0.2">
      <c r="A1261">
        <v>4500147299</v>
      </c>
      <c r="B1261" s="11">
        <v>0</v>
      </c>
      <c r="C1261" s="330">
        <v>0</v>
      </c>
      <c r="D1261" s="10">
        <v>0</v>
      </c>
    </row>
    <row r="1262" spans="1:4" x14ac:dyDescent="0.2">
      <c r="A1262">
        <v>4500147307</v>
      </c>
      <c r="B1262" s="11">
        <v>138372900</v>
      </c>
      <c r="C1262" s="330">
        <v>0</v>
      </c>
      <c r="D1262" s="10">
        <v>1</v>
      </c>
    </row>
    <row r="1263" spans="1:4" x14ac:dyDescent="0.2">
      <c r="A1263">
        <v>4500147349</v>
      </c>
      <c r="B1263" s="11">
        <v>7739700</v>
      </c>
      <c r="C1263" s="330">
        <v>0</v>
      </c>
      <c r="D1263" s="10">
        <v>1</v>
      </c>
    </row>
    <row r="1264" spans="1:4" x14ac:dyDescent="0.2">
      <c r="A1264">
        <v>4500147350</v>
      </c>
      <c r="B1264" s="11">
        <v>740947</v>
      </c>
      <c r="C1264" s="330">
        <v>0</v>
      </c>
      <c r="D1264" s="10">
        <v>1</v>
      </c>
    </row>
    <row r="1265" spans="1:4" x14ac:dyDescent="0.2">
      <c r="A1265">
        <v>4500147442</v>
      </c>
      <c r="B1265" s="11">
        <v>28324782</v>
      </c>
      <c r="C1265" s="330">
        <v>0</v>
      </c>
      <c r="D1265" s="10">
        <v>0.99492000000000003</v>
      </c>
    </row>
    <row r="1266" spans="1:4" x14ac:dyDescent="0.2">
      <c r="A1266">
        <v>4500147503</v>
      </c>
      <c r="B1266" s="11">
        <v>990682</v>
      </c>
      <c r="C1266" s="330">
        <v>0</v>
      </c>
      <c r="D1266" s="10">
        <v>1</v>
      </c>
    </row>
    <row r="1267" spans="1:4" x14ac:dyDescent="0.2">
      <c r="A1267">
        <v>4500147515</v>
      </c>
      <c r="B1267" s="11">
        <v>21801</v>
      </c>
      <c r="C1267" s="330">
        <v>0</v>
      </c>
      <c r="D1267" s="10">
        <v>1</v>
      </c>
    </row>
    <row r="1268" spans="1:4" x14ac:dyDescent="0.2">
      <c r="A1268">
        <v>4500147531</v>
      </c>
      <c r="B1268" s="11">
        <v>0</v>
      </c>
      <c r="C1268" s="330">
        <v>0</v>
      </c>
      <c r="D1268" s="10">
        <v>0</v>
      </c>
    </row>
    <row r="1269" spans="1:4" x14ac:dyDescent="0.2">
      <c r="A1269">
        <v>4500147543</v>
      </c>
      <c r="B1269" s="11">
        <v>4871039</v>
      </c>
      <c r="C1269" s="330">
        <v>0</v>
      </c>
      <c r="D1269" s="10">
        <v>1</v>
      </c>
    </row>
    <row r="1270" spans="1:4" x14ac:dyDescent="0.2">
      <c r="A1270">
        <v>4500147582</v>
      </c>
      <c r="B1270" s="11">
        <v>38406177</v>
      </c>
      <c r="C1270" s="330">
        <v>0</v>
      </c>
      <c r="D1270" s="10">
        <v>1</v>
      </c>
    </row>
    <row r="1271" spans="1:4" x14ac:dyDescent="0.2">
      <c r="A1271">
        <v>4500147588</v>
      </c>
      <c r="B1271" s="11">
        <v>4975903</v>
      </c>
      <c r="C1271" s="330">
        <v>0</v>
      </c>
      <c r="D1271" s="10">
        <v>1</v>
      </c>
    </row>
    <row r="1272" spans="1:4" x14ac:dyDescent="0.2">
      <c r="A1272">
        <v>4500147594</v>
      </c>
      <c r="B1272" s="11">
        <v>30103342</v>
      </c>
      <c r="C1272" s="330">
        <v>0</v>
      </c>
      <c r="D1272" s="10">
        <v>1</v>
      </c>
    </row>
    <row r="1273" spans="1:4" x14ac:dyDescent="0.2">
      <c r="A1273">
        <v>4500147608</v>
      </c>
      <c r="B1273" s="11">
        <v>0</v>
      </c>
      <c r="C1273" s="330">
        <v>0</v>
      </c>
      <c r="D1273" s="10">
        <v>0</v>
      </c>
    </row>
    <row r="1274" spans="1:4" x14ac:dyDescent="0.2">
      <c r="A1274">
        <v>4500147716</v>
      </c>
      <c r="B1274" s="11">
        <v>43873945</v>
      </c>
      <c r="C1274" s="330">
        <v>0</v>
      </c>
      <c r="D1274" s="10">
        <v>1.0116414435389989</v>
      </c>
    </row>
    <row r="1275" spans="1:4" x14ac:dyDescent="0.2">
      <c r="A1275">
        <v>4500147735</v>
      </c>
      <c r="B1275" s="11">
        <v>0</v>
      </c>
      <c r="C1275" s="330">
        <v>0</v>
      </c>
      <c r="D1275" s="10">
        <v>0</v>
      </c>
    </row>
    <row r="1276" spans="1:4" x14ac:dyDescent="0.2">
      <c r="A1276">
        <v>4500147758</v>
      </c>
      <c r="B1276" s="11">
        <v>80405981</v>
      </c>
      <c r="C1276" s="330">
        <v>0</v>
      </c>
      <c r="D1276" s="10">
        <v>1</v>
      </c>
    </row>
    <row r="1277" spans="1:4" x14ac:dyDescent="0.2">
      <c r="A1277">
        <v>4500147764</v>
      </c>
      <c r="B1277" s="11">
        <v>16743840</v>
      </c>
      <c r="C1277" s="330">
        <v>0</v>
      </c>
      <c r="D1277" s="10">
        <v>1</v>
      </c>
    </row>
    <row r="1278" spans="1:4" x14ac:dyDescent="0.2">
      <c r="A1278">
        <v>4500147787</v>
      </c>
      <c r="B1278" s="11">
        <v>143131663</v>
      </c>
      <c r="C1278" s="330">
        <v>0</v>
      </c>
      <c r="D1278" s="10">
        <v>1</v>
      </c>
    </row>
    <row r="1279" spans="1:4" x14ac:dyDescent="0.2">
      <c r="A1279">
        <v>4500147806</v>
      </c>
      <c r="B1279" s="11">
        <v>0</v>
      </c>
      <c r="C1279" s="330">
        <v>0</v>
      </c>
      <c r="D1279" s="10">
        <v>0</v>
      </c>
    </row>
    <row r="1280" spans="1:4" x14ac:dyDescent="0.2">
      <c r="A1280">
        <v>4500147823</v>
      </c>
      <c r="B1280" s="11">
        <v>12978364</v>
      </c>
      <c r="C1280" s="330">
        <v>0</v>
      </c>
      <c r="D1280" s="10">
        <v>1</v>
      </c>
    </row>
    <row r="1281" spans="1:4" x14ac:dyDescent="0.2">
      <c r="A1281">
        <v>4500147842</v>
      </c>
      <c r="B1281" s="11">
        <v>1735818</v>
      </c>
      <c r="C1281" s="330">
        <v>0</v>
      </c>
      <c r="D1281" s="10">
        <v>1</v>
      </c>
    </row>
    <row r="1282" spans="1:4" x14ac:dyDescent="0.2">
      <c r="A1282">
        <v>4500147883</v>
      </c>
      <c r="B1282" s="11">
        <v>0</v>
      </c>
      <c r="C1282" s="330">
        <v>0</v>
      </c>
      <c r="D1282" s="10">
        <v>0.94579945799457998</v>
      </c>
    </row>
    <row r="1283" spans="1:4" x14ac:dyDescent="0.2">
      <c r="A1283">
        <v>4500147927</v>
      </c>
      <c r="B1283" s="11">
        <v>0</v>
      </c>
      <c r="C1283" s="330">
        <v>0</v>
      </c>
      <c r="D1283" s="10">
        <v>0</v>
      </c>
    </row>
    <row r="1284" spans="1:4" x14ac:dyDescent="0.2">
      <c r="A1284">
        <v>4500147932</v>
      </c>
      <c r="B1284" s="11">
        <v>11561174</v>
      </c>
      <c r="C1284" s="330">
        <v>0</v>
      </c>
      <c r="D1284" s="10">
        <v>1</v>
      </c>
    </row>
    <row r="1285" spans="1:4" x14ac:dyDescent="0.2">
      <c r="A1285">
        <v>4500147933</v>
      </c>
      <c r="B1285" s="11">
        <v>0</v>
      </c>
      <c r="C1285" s="330">
        <v>0</v>
      </c>
      <c r="D1285" s="10">
        <v>0</v>
      </c>
    </row>
    <row r="1286" spans="1:4" x14ac:dyDescent="0.2">
      <c r="A1286">
        <v>4500147981</v>
      </c>
      <c r="B1286" s="11">
        <v>31376186</v>
      </c>
      <c r="C1286" s="330">
        <v>0</v>
      </c>
      <c r="D1286" s="10">
        <v>1</v>
      </c>
    </row>
    <row r="1287" spans="1:4" x14ac:dyDescent="0.2">
      <c r="A1287">
        <v>4500147995</v>
      </c>
      <c r="B1287" s="11">
        <v>67865930</v>
      </c>
      <c r="C1287" s="330">
        <v>0</v>
      </c>
      <c r="D1287" s="10">
        <v>0.99967582462112003</v>
      </c>
    </row>
    <row r="1288" spans="1:4" x14ac:dyDescent="0.2">
      <c r="A1288">
        <v>4500147996</v>
      </c>
      <c r="B1288" s="11">
        <v>49195816</v>
      </c>
      <c r="C1288" s="330">
        <v>0</v>
      </c>
      <c r="D1288" s="10">
        <v>1</v>
      </c>
    </row>
    <row r="1289" spans="1:4" x14ac:dyDescent="0.2">
      <c r="A1289">
        <v>4500148010</v>
      </c>
      <c r="B1289" s="11">
        <v>6010738</v>
      </c>
      <c r="C1289" s="330">
        <v>0</v>
      </c>
      <c r="D1289" s="10">
        <v>1</v>
      </c>
    </row>
    <row r="1290" spans="1:4" x14ac:dyDescent="0.2">
      <c r="A1290">
        <v>4500148013</v>
      </c>
      <c r="B1290" s="11">
        <v>23321924</v>
      </c>
      <c r="C1290" s="330">
        <v>0</v>
      </c>
      <c r="D1290" s="10">
        <v>0.99354838709677418</v>
      </c>
    </row>
    <row r="1291" spans="1:4" x14ac:dyDescent="0.2">
      <c r="A1291">
        <v>4500148119</v>
      </c>
      <c r="B1291" s="11">
        <v>0</v>
      </c>
      <c r="C1291" s="330">
        <v>0</v>
      </c>
      <c r="D1291" s="10">
        <v>0</v>
      </c>
    </row>
    <row r="1292" spans="1:4" x14ac:dyDescent="0.2">
      <c r="A1292">
        <v>4500148130</v>
      </c>
      <c r="B1292" s="11">
        <v>35852737</v>
      </c>
      <c r="C1292" s="330">
        <v>0</v>
      </c>
      <c r="D1292" s="10">
        <v>1</v>
      </c>
    </row>
    <row r="1293" spans="1:4" x14ac:dyDescent="0.2">
      <c r="A1293">
        <v>4500148168</v>
      </c>
      <c r="B1293" s="11">
        <v>29158213</v>
      </c>
      <c r="C1293" s="330">
        <v>0</v>
      </c>
      <c r="D1293" s="10">
        <v>0.99572413793103454</v>
      </c>
    </row>
    <row r="1294" spans="1:4" x14ac:dyDescent="0.2">
      <c r="A1294">
        <v>4500148203</v>
      </c>
      <c r="B1294" s="11">
        <v>54228218</v>
      </c>
      <c r="C1294" s="330">
        <v>0</v>
      </c>
      <c r="D1294" s="10">
        <v>1</v>
      </c>
    </row>
    <row r="1295" spans="1:4" x14ac:dyDescent="0.2">
      <c r="A1295">
        <v>4500148278</v>
      </c>
      <c r="B1295" s="11">
        <v>20113421</v>
      </c>
      <c r="C1295" s="330">
        <v>0</v>
      </c>
      <c r="D1295" s="10">
        <v>0.99178017848755284</v>
      </c>
    </row>
    <row r="1296" spans="1:4" x14ac:dyDescent="0.2">
      <c r="A1296">
        <v>4500148280</v>
      </c>
      <c r="B1296" s="11">
        <v>20645854</v>
      </c>
      <c r="C1296" s="330">
        <v>0</v>
      </c>
      <c r="D1296" s="10">
        <v>0.99548145839825486</v>
      </c>
    </row>
    <row r="1297" spans="1:4" x14ac:dyDescent="0.2">
      <c r="A1297">
        <v>4500148315</v>
      </c>
      <c r="B1297" s="11">
        <v>0</v>
      </c>
      <c r="C1297" s="330">
        <v>0</v>
      </c>
      <c r="D1297" s="10">
        <v>0</v>
      </c>
    </row>
    <row r="1298" spans="1:4" x14ac:dyDescent="0.2">
      <c r="A1298">
        <v>4500148317</v>
      </c>
      <c r="B1298" s="11">
        <v>0</v>
      </c>
      <c r="C1298" s="330">
        <v>0</v>
      </c>
      <c r="D1298" s="10">
        <v>0</v>
      </c>
    </row>
    <row r="1299" spans="1:4" x14ac:dyDescent="0.2">
      <c r="A1299">
        <v>4500148572</v>
      </c>
      <c r="B1299" s="11">
        <v>52169311</v>
      </c>
      <c r="C1299" s="330">
        <v>0</v>
      </c>
      <c r="D1299" s="10">
        <v>1</v>
      </c>
    </row>
    <row r="1300" spans="1:4" x14ac:dyDescent="0.2">
      <c r="A1300">
        <v>4500148575</v>
      </c>
      <c r="B1300" s="11">
        <v>0</v>
      </c>
      <c r="C1300" s="330">
        <v>0</v>
      </c>
      <c r="D1300" s="10">
        <v>0</v>
      </c>
    </row>
    <row r="1301" spans="1:4" x14ac:dyDescent="0.2">
      <c r="A1301">
        <v>4500148619</v>
      </c>
      <c r="B1301" s="11">
        <v>0</v>
      </c>
      <c r="C1301" s="330">
        <v>0</v>
      </c>
      <c r="D1301" s="10">
        <v>0</v>
      </c>
    </row>
    <row r="1302" spans="1:4" x14ac:dyDescent="0.2">
      <c r="A1302">
        <v>4500148621</v>
      </c>
      <c r="B1302" s="11">
        <v>27133003</v>
      </c>
      <c r="C1302" s="330">
        <v>0</v>
      </c>
      <c r="D1302" s="10">
        <v>1</v>
      </c>
    </row>
    <row r="1303" spans="1:4" x14ac:dyDescent="0.2">
      <c r="A1303">
        <v>4500148640</v>
      </c>
      <c r="B1303" s="11">
        <v>37457910</v>
      </c>
      <c r="C1303" s="330">
        <v>0</v>
      </c>
      <c r="D1303" s="10">
        <v>1</v>
      </c>
    </row>
    <row r="1304" spans="1:4" x14ac:dyDescent="0.2">
      <c r="A1304">
        <v>4500148649</v>
      </c>
      <c r="B1304" s="11">
        <v>0</v>
      </c>
      <c r="C1304" s="330">
        <v>0</v>
      </c>
      <c r="D1304" s="10">
        <v>0</v>
      </c>
    </row>
    <row r="1305" spans="1:4" x14ac:dyDescent="0.2">
      <c r="A1305">
        <v>4500148726</v>
      </c>
      <c r="B1305" s="11">
        <v>0</v>
      </c>
      <c r="C1305" s="330">
        <v>0</v>
      </c>
      <c r="D1305" s="10">
        <v>0</v>
      </c>
    </row>
    <row r="1306" spans="1:4" x14ac:dyDescent="0.2">
      <c r="A1306">
        <v>4500148799</v>
      </c>
      <c r="B1306" s="11">
        <v>0</v>
      </c>
      <c r="C1306" s="330">
        <v>0</v>
      </c>
      <c r="D1306" s="10">
        <v>0</v>
      </c>
    </row>
    <row r="1307" spans="1:4" x14ac:dyDescent="0.2">
      <c r="A1307">
        <v>4500148817</v>
      </c>
      <c r="B1307" s="11">
        <v>0</v>
      </c>
      <c r="C1307" s="330">
        <v>0</v>
      </c>
      <c r="D1307" s="10">
        <v>0</v>
      </c>
    </row>
    <row r="1308" spans="1:4" x14ac:dyDescent="0.2">
      <c r="A1308">
        <v>4500148821</v>
      </c>
      <c r="B1308" s="11">
        <v>0</v>
      </c>
      <c r="C1308" s="330">
        <v>0</v>
      </c>
      <c r="D1308" s="10">
        <v>0</v>
      </c>
    </row>
    <row r="1309" spans="1:4" x14ac:dyDescent="0.2">
      <c r="A1309">
        <v>4500148893</v>
      </c>
      <c r="B1309" s="11">
        <v>77822930</v>
      </c>
      <c r="C1309" s="330">
        <v>0</v>
      </c>
      <c r="D1309" s="10">
        <v>1</v>
      </c>
    </row>
    <row r="1310" spans="1:4" x14ac:dyDescent="0.2">
      <c r="A1310">
        <v>4500148906</v>
      </c>
      <c r="B1310" s="11">
        <v>0</v>
      </c>
      <c r="C1310" s="330">
        <v>0</v>
      </c>
      <c r="D1310" s="10">
        <v>0</v>
      </c>
    </row>
    <row r="1311" spans="1:4" x14ac:dyDescent="0.2">
      <c r="A1311">
        <v>4500148911</v>
      </c>
      <c r="B1311" s="11">
        <v>0</v>
      </c>
      <c r="C1311" s="330">
        <v>0</v>
      </c>
      <c r="D1311" s="10">
        <v>0</v>
      </c>
    </row>
    <row r="1312" spans="1:4" x14ac:dyDescent="0.2">
      <c r="A1312">
        <v>4500148961</v>
      </c>
      <c r="B1312" s="11">
        <v>189455171</v>
      </c>
      <c r="C1312" s="330">
        <v>0</v>
      </c>
      <c r="D1312" s="10">
        <v>0.73474801061007955</v>
      </c>
    </row>
    <row r="1313" spans="1:4" x14ac:dyDescent="0.2">
      <c r="A1313">
        <v>4500148967</v>
      </c>
      <c r="B1313" s="11">
        <v>21919700</v>
      </c>
      <c r="C1313" s="330">
        <v>0</v>
      </c>
      <c r="D1313" s="10">
        <v>1</v>
      </c>
    </row>
    <row r="1314" spans="1:4" x14ac:dyDescent="0.2">
      <c r="A1314">
        <v>4500148969</v>
      </c>
      <c r="B1314" s="11">
        <v>0</v>
      </c>
      <c r="C1314" s="330">
        <v>0</v>
      </c>
      <c r="D1314" s="10">
        <v>0</v>
      </c>
    </row>
    <row r="1315" spans="1:4" x14ac:dyDescent="0.2">
      <c r="A1315">
        <v>4500148972</v>
      </c>
      <c r="B1315" s="11">
        <v>27740265</v>
      </c>
      <c r="C1315" s="330">
        <v>0</v>
      </c>
      <c r="D1315" s="10">
        <v>1</v>
      </c>
    </row>
    <row r="1316" spans="1:4" x14ac:dyDescent="0.2">
      <c r="A1316">
        <v>4500148974</v>
      </c>
      <c r="B1316" s="11">
        <v>27554754</v>
      </c>
      <c r="C1316" s="330">
        <v>0</v>
      </c>
      <c r="D1316" s="10">
        <v>1</v>
      </c>
    </row>
    <row r="1317" spans="1:4" x14ac:dyDescent="0.2">
      <c r="A1317">
        <v>4500148982</v>
      </c>
      <c r="B1317" s="11">
        <v>10588351</v>
      </c>
      <c r="C1317" s="330">
        <v>0</v>
      </c>
      <c r="D1317" s="10">
        <v>1</v>
      </c>
    </row>
    <row r="1318" spans="1:4" x14ac:dyDescent="0.2">
      <c r="A1318">
        <v>4500148991</v>
      </c>
      <c r="B1318" s="11">
        <v>983</v>
      </c>
      <c r="C1318" s="330">
        <v>0</v>
      </c>
      <c r="D1318" s="10">
        <v>1</v>
      </c>
    </row>
    <row r="1319" spans="1:4" x14ac:dyDescent="0.2">
      <c r="A1319">
        <v>4500149022</v>
      </c>
      <c r="B1319" s="11">
        <v>0</v>
      </c>
      <c r="C1319" s="330">
        <v>0</v>
      </c>
      <c r="D1319" s="10">
        <v>0</v>
      </c>
    </row>
    <row r="1320" spans="1:4" x14ac:dyDescent="0.2">
      <c r="A1320">
        <v>4500149036</v>
      </c>
      <c r="B1320" s="11">
        <v>0</v>
      </c>
      <c r="C1320" s="330">
        <v>0</v>
      </c>
      <c r="D1320" s="10">
        <v>0</v>
      </c>
    </row>
    <row r="1321" spans="1:4" x14ac:dyDescent="0.2">
      <c r="A1321">
        <v>4500149076</v>
      </c>
      <c r="B1321" s="11">
        <v>0</v>
      </c>
      <c r="C1321" s="330">
        <v>0</v>
      </c>
      <c r="D1321" s="10">
        <v>0</v>
      </c>
    </row>
    <row r="1322" spans="1:4" x14ac:dyDescent="0.2">
      <c r="A1322">
        <v>4500149318</v>
      </c>
      <c r="B1322" s="11">
        <v>12932427</v>
      </c>
      <c r="C1322" s="330">
        <v>0</v>
      </c>
      <c r="D1322" s="10">
        <v>1</v>
      </c>
    </row>
    <row r="1323" spans="1:4" x14ac:dyDescent="0.2">
      <c r="A1323">
        <v>4500149434</v>
      </c>
      <c r="B1323" s="11">
        <v>0</v>
      </c>
      <c r="C1323" s="330">
        <v>0</v>
      </c>
      <c r="D1323" s="10">
        <v>0</v>
      </c>
    </row>
    <row r="1324" spans="1:4" x14ac:dyDescent="0.2">
      <c r="A1324">
        <v>4500149452</v>
      </c>
      <c r="B1324" s="11">
        <v>0</v>
      </c>
      <c r="C1324" s="330">
        <v>0</v>
      </c>
      <c r="D1324" s="10">
        <v>0</v>
      </c>
    </row>
    <row r="1325" spans="1:4" x14ac:dyDescent="0.2">
      <c r="A1325">
        <v>4500149457</v>
      </c>
      <c r="B1325" s="11">
        <v>28328104</v>
      </c>
      <c r="C1325" s="330">
        <v>0</v>
      </c>
      <c r="D1325" s="10">
        <v>0.96172413793103451</v>
      </c>
    </row>
    <row r="1326" spans="1:4" x14ac:dyDescent="0.2">
      <c r="A1326">
        <v>4500149650</v>
      </c>
      <c r="B1326" s="11">
        <v>21922120</v>
      </c>
      <c r="C1326" s="330">
        <v>0</v>
      </c>
      <c r="D1326" s="10">
        <v>1</v>
      </c>
    </row>
    <row r="1327" spans="1:4" x14ac:dyDescent="0.2">
      <c r="A1327">
        <v>4500149761</v>
      </c>
      <c r="B1327" s="11">
        <v>31363568</v>
      </c>
      <c r="C1327" s="330">
        <v>0</v>
      </c>
      <c r="D1327" s="10">
        <v>1</v>
      </c>
    </row>
    <row r="1328" spans="1:4" x14ac:dyDescent="0.2">
      <c r="A1328">
        <v>4500149766</v>
      </c>
      <c r="B1328" s="11">
        <v>67858501</v>
      </c>
      <c r="C1328" s="330">
        <v>0</v>
      </c>
      <c r="D1328" s="10">
        <v>1</v>
      </c>
    </row>
    <row r="1329" spans="1:4" x14ac:dyDescent="0.2">
      <c r="A1329">
        <v>4500149787</v>
      </c>
      <c r="B1329" s="11">
        <v>26675846</v>
      </c>
      <c r="C1329" s="330">
        <v>0</v>
      </c>
      <c r="D1329" s="10">
        <v>0.99348685740869969</v>
      </c>
    </row>
    <row r="1330" spans="1:4" x14ac:dyDescent="0.2">
      <c r="A1330">
        <v>4500149789</v>
      </c>
      <c r="B1330" s="11">
        <v>87610336</v>
      </c>
      <c r="C1330" s="330">
        <v>0</v>
      </c>
      <c r="D1330" s="10">
        <v>1</v>
      </c>
    </row>
    <row r="1331" spans="1:4" x14ac:dyDescent="0.2">
      <c r="A1331">
        <v>4500149801</v>
      </c>
      <c r="B1331" s="11">
        <v>54177665</v>
      </c>
      <c r="C1331" s="330">
        <v>0</v>
      </c>
      <c r="D1331" s="10">
        <v>1</v>
      </c>
    </row>
    <row r="1332" spans="1:4" x14ac:dyDescent="0.2">
      <c r="A1332">
        <v>4500149853</v>
      </c>
      <c r="B1332" s="11">
        <v>0</v>
      </c>
      <c r="C1332" s="330">
        <v>0</v>
      </c>
      <c r="D1332" s="10">
        <v>0.99991938734381303</v>
      </c>
    </row>
    <row r="1333" spans="1:4" x14ac:dyDescent="0.2">
      <c r="A1333">
        <v>4500149854</v>
      </c>
      <c r="B1333" s="11">
        <v>31503519</v>
      </c>
      <c r="C1333" s="330">
        <v>0</v>
      </c>
      <c r="D1333" s="10">
        <v>1</v>
      </c>
    </row>
    <row r="1334" spans="1:4" x14ac:dyDescent="0.2">
      <c r="A1334">
        <v>4500149855</v>
      </c>
      <c r="B1334" s="11">
        <v>31090321</v>
      </c>
      <c r="C1334" s="330">
        <v>0</v>
      </c>
      <c r="D1334" s="10">
        <v>1</v>
      </c>
    </row>
    <row r="1335" spans="1:4" x14ac:dyDescent="0.2">
      <c r="A1335">
        <v>4500149856</v>
      </c>
      <c r="B1335" s="11">
        <v>83041488</v>
      </c>
      <c r="C1335" s="330">
        <v>0</v>
      </c>
      <c r="D1335" s="10">
        <v>1</v>
      </c>
    </row>
    <row r="1336" spans="1:4" x14ac:dyDescent="0.2">
      <c r="A1336">
        <v>4500150153</v>
      </c>
      <c r="B1336" s="11">
        <v>6559220</v>
      </c>
      <c r="C1336" s="330">
        <v>0</v>
      </c>
      <c r="D1336" s="10">
        <v>1</v>
      </c>
    </row>
    <row r="1337" spans="1:4" x14ac:dyDescent="0.2">
      <c r="A1337">
        <v>4500150161</v>
      </c>
      <c r="B1337" s="11">
        <v>0</v>
      </c>
      <c r="C1337" s="330">
        <v>0</v>
      </c>
      <c r="D1337" s="10">
        <v>0</v>
      </c>
    </row>
    <row r="1338" spans="1:4" x14ac:dyDescent="0.2">
      <c r="A1338">
        <v>4500150174</v>
      </c>
      <c r="B1338" s="11">
        <v>81737733</v>
      </c>
      <c r="C1338" s="330">
        <v>0</v>
      </c>
      <c r="D1338" s="10">
        <v>1</v>
      </c>
    </row>
    <row r="1339" spans="1:4" x14ac:dyDescent="0.2">
      <c r="A1339">
        <v>4500150179</v>
      </c>
      <c r="B1339" s="11">
        <v>0</v>
      </c>
      <c r="C1339" s="330">
        <v>0</v>
      </c>
      <c r="D1339" s="10">
        <v>0</v>
      </c>
    </row>
    <row r="1340" spans="1:4" x14ac:dyDescent="0.2">
      <c r="A1340">
        <v>4500150182</v>
      </c>
      <c r="B1340" s="11">
        <v>0</v>
      </c>
      <c r="C1340" s="330">
        <v>0</v>
      </c>
      <c r="D1340" s="10">
        <v>0</v>
      </c>
    </row>
    <row r="1341" spans="1:4" x14ac:dyDescent="0.2">
      <c r="A1341">
        <v>4500150184</v>
      </c>
      <c r="B1341" s="11">
        <v>0</v>
      </c>
      <c r="C1341" s="330">
        <v>0</v>
      </c>
      <c r="D1341" s="10">
        <v>0</v>
      </c>
    </row>
    <row r="1342" spans="1:4" x14ac:dyDescent="0.2">
      <c r="A1342">
        <v>4500150226</v>
      </c>
      <c r="B1342" s="11">
        <v>0</v>
      </c>
      <c r="C1342" s="330">
        <v>0</v>
      </c>
      <c r="D1342" s="10">
        <v>0</v>
      </c>
    </row>
    <row r="1343" spans="1:4" x14ac:dyDescent="0.2">
      <c r="A1343">
        <v>4500150322</v>
      </c>
      <c r="B1343" s="11">
        <v>0</v>
      </c>
      <c r="C1343" s="330">
        <v>0</v>
      </c>
      <c r="D1343" s="10">
        <v>0</v>
      </c>
    </row>
    <row r="1344" spans="1:4" x14ac:dyDescent="0.2">
      <c r="A1344">
        <v>4500150328</v>
      </c>
      <c r="B1344" s="11">
        <v>27595584</v>
      </c>
      <c r="C1344" s="330">
        <v>0</v>
      </c>
      <c r="D1344" s="10">
        <v>1</v>
      </c>
    </row>
    <row r="1345" spans="1:4" x14ac:dyDescent="0.2">
      <c r="A1345">
        <v>4500150372</v>
      </c>
      <c r="B1345" s="11">
        <v>30503651</v>
      </c>
      <c r="C1345" s="330">
        <v>0</v>
      </c>
      <c r="D1345" s="10">
        <v>0.99431999999999998</v>
      </c>
    </row>
    <row r="1346" spans="1:4" x14ac:dyDescent="0.2">
      <c r="A1346">
        <v>4500150378</v>
      </c>
      <c r="B1346" s="11">
        <v>29061131</v>
      </c>
      <c r="C1346" s="330">
        <v>0</v>
      </c>
      <c r="D1346" s="10">
        <v>0.99531034482758618</v>
      </c>
    </row>
    <row r="1347" spans="1:4" x14ac:dyDescent="0.2">
      <c r="A1347">
        <v>4500150383</v>
      </c>
      <c r="B1347" s="11">
        <v>29114412</v>
      </c>
      <c r="C1347" s="330">
        <v>0</v>
      </c>
      <c r="D1347" s="10">
        <v>0.99272330362015648</v>
      </c>
    </row>
    <row r="1348" spans="1:4" x14ac:dyDescent="0.2">
      <c r="A1348">
        <v>4500150505</v>
      </c>
      <c r="B1348" s="11">
        <v>239373882</v>
      </c>
      <c r="C1348" s="330">
        <v>0</v>
      </c>
      <c r="D1348" s="10">
        <v>1</v>
      </c>
    </row>
    <row r="1349" spans="1:4" x14ac:dyDescent="0.2">
      <c r="A1349">
        <v>4500150507</v>
      </c>
      <c r="B1349" s="11">
        <v>0</v>
      </c>
      <c r="C1349" s="330">
        <v>0</v>
      </c>
      <c r="D1349" s="10">
        <v>0</v>
      </c>
    </row>
    <row r="1350" spans="1:4" x14ac:dyDescent="0.2">
      <c r="A1350">
        <v>4500150508</v>
      </c>
      <c r="B1350" s="11">
        <v>0</v>
      </c>
      <c r="C1350" s="330">
        <v>0</v>
      </c>
      <c r="D1350" s="10">
        <v>0</v>
      </c>
    </row>
    <row r="1351" spans="1:4" x14ac:dyDescent="0.2">
      <c r="A1351">
        <v>4500150510</v>
      </c>
      <c r="B1351" s="11">
        <v>145412003</v>
      </c>
      <c r="C1351" s="330">
        <v>0</v>
      </c>
      <c r="D1351" s="10">
        <v>1</v>
      </c>
    </row>
    <row r="1352" spans="1:4" x14ac:dyDescent="0.2">
      <c r="A1352">
        <v>4500150545</v>
      </c>
      <c r="B1352" s="11">
        <v>0</v>
      </c>
      <c r="C1352" s="330">
        <v>0</v>
      </c>
      <c r="D1352" s="10">
        <v>0</v>
      </c>
    </row>
    <row r="1353" spans="1:4" x14ac:dyDescent="0.2">
      <c r="A1353">
        <v>4500150563</v>
      </c>
      <c r="B1353" s="11">
        <v>14357726</v>
      </c>
      <c r="C1353" s="330">
        <v>0</v>
      </c>
      <c r="D1353" s="10">
        <v>1</v>
      </c>
    </row>
    <row r="1354" spans="1:4" x14ac:dyDescent="0.2">
      <c r="A1354">
        <v>4500150591</v>
      </c>
      <c r="B1354" s="11">
        <v>30173207</v>
      </c>
      <c r="C1354" s="330">
        <v>0</v>
      </c>
      <c r="D1354" s="10">
        <v>0.99935701655682363</v>
      </c>
    </row>
    <row r="1355" spans="1:4" x14ac:dyDescent="0.2">
      <c r="A1355">
        <v>4500150627</v>
      </c>
      <c r="B1355" s="11">
        <v>137149957</v>
      </c>
      <c r="C1355" s="330">
        <v>0</v>
      </c>
      <c r="D1355" s="10">
        <v>1</v>
      </c>
    </row>
    <row r="1356" spans="1:4" x14ac:dyDescent="0.2">
      <c r="A1356">
        <v>4500150635</v>
      </c>
      <c r="B1356" s="11">
        <v>0</v>
      </c>
      <c r="C1356" s="330">
        <v>0</v>
      </c>
      <c r="D1356" s="10">
        <v>0</v>
      </c>
    </row>
    <row r="1357" spans="1:4" x14ac:dyDescent="0.2">
      <c r="A1357">
        <v>4500150640</v>
      </c>
      <c r="B1357" s="11">
        <v>0</v>
      </c>
      <c r="C1357" s="330">
        <v>0</v>
      </c>
      <c r="D1357" s="10">
        <v>0</v>
      </c>
    </row>
    <row r="1358" spans="1:4" x14ac:dyDescent="0.2">
      <c r="A1358">
        <v>4500150643</v>
      </c>
      <c r="B1358" s="11">
        <v>110979313</v>
      </c>
      <c r="C1358" s="330">
        <v>0</v>
      </c>
      <c r="D1358" s="10">
        <v>1</v>
      </c>
    </row>
    <row r="1359" spans="1:4" x14ac:dyDescent="0.2">
      <c r="A1359">
        <v>4500150664</v>
      </c>
      <c r="B1359" s="11">
        <v>0</v>
      </c>
      <c r="C1359" s="330">
        <v>0</v>
      </c>
      <c r="D1359" s="10">
        <v>0</v>
      </c>
    </row>
    <row r="1360" spans="1:4" x14ac:dyDescent="0.2">
      <c r="A1360">
        <v>4500150670</v>
      </c>
      <c r="B1360" s="11">
        <v>0</v>
      </c>
      <c r="C1360" s="330">
        <v>0</v>
      </c>
      <c r="D1360" s="10">
        <v>0</v>
      </c>
    </row>
    <row r="1361" spans="1:4" x14ac:dyDescent="0.2">
      <c r="A1361">
        <v>4500150745</v>
      </c>
      <c r="B1361" s="11">
        <v>0</v>
      </c>
      <c r="C1361" s="330">
        <v>0</v>
      </c>
      <c r="D1361" s="10">
        <v>0</v>
      </c>
    </row>
    <row r="1362" spans="1:4" x14ac:dyDescent="0.2">
      <c r="A1362">
        <v>4500150838</v>
      </c>
      <c r="B1362" s="11">
        <v>55896939</v>
      </c>
      <c r="C1362" s="330">
        <v>0</v>
      </c>
      <c r="D1362" s="10">
        <v>1</v>
      </c>
    </row>
    <row r="1363" spans="1:4" x14ac:dyDescent="0.2">
      <c r="A1363">
        <v>4500150857</v>
      </c>
      <c r="B1363" s="11">
        <v>130827856</v>
      </c>
      <c r="C1363" s="330">
        <v>0</v>
      </c>
      <c r="D1363" s="10">
        <v>1</v>
      </c>
    </row>
    <row r="1364" spans="1:4" x14ac:dyDescent="0.2">
      <c r="A1364">
        <v>4500150865</v>
      </c>
      <c r="B1364" s="11">
        <v>29660679</v>
      </c>
      <c r="C1364" s="330">
        <v>0</v>
      </c>
      <c r="D1364" s="10">
        <v>0.98731034482758617</v>
      </c>
    </row>
    <row r="1365" spans="1:4" x14ac:dyDescent="0.2">
      <c r="A1365">
        <v>4500150866</v>
      </c>
      <c r="B1365" s="11">
        <v>33136362</v>
      </c>
      <c r="C1365" s="330">
        <v>0</v>
      </c>
      <c r="D1365" s="10">
        <v>0.99616000000000005</v>
      </c>
    </row>
    <row r="1366" spans="1:4" x14ac:dyDescent="0.2">
      <c r="A1366">
        <v>4500150970</v>
      </c>
      <c r="B1366" s="11">
        <v>0</v>
      </c>
      <c r="C1366" s="330">
        <v>0</v>
      </c>
      <c r="D1366" s="10">
        <v>0</v>
      </c>
    </row>
    <row r="1367" spans="1:4" x14ac:dyDescent="0.2">
      <c r="A1367">
        <v>4500150990</v>
      </c>
      <c r="B1367" s="11">
        <v>0</v>
      </c>
      <c r="C1367" s="330">
        <v>0</v>
      </c>
      <c r="D1367" s="10">
        <v>0</v>
      </c>
    </row>
    <row r="1368" spans="1:4" x14ac:dyDescent="0.2">
      <c r="A1368">
        <v>4500150993</v>
      </c>
      <c r="B1368" s="11">
        <v>0</v>
      </c>
      <c r="C1368" s="330">
        <v>0</v>
      </c>
      <c r="D1368" s="10">
        <v>0.97478991596638653</v>
      </c>
    </row>
    <row r="1369" spans="1:4" x14ac:dyDescent="0.2">
      <c r="A1369">
        <v>4500151019</v>
      </c>
      <c r="B1369" s="11">
        <v>937887</v>
      </c>
      <c r="C1369" s="330">
        <v>0</v>
      </c>
      <c r="D1369" s="10">
        <v>1</v>
      </c>
    </row>
    <row r="1370" spans="1:4" x14ac:dyDescent="0.2">
      <c r="A1370">
        <v>4500151048</v>
      </c>
      <c r="B1370" s="11">
        <v>0</v>
      </c>
      <c r="C1370" s="330">
        <v>0</v>
      </c>
      <c r="D1370" s="10">
        <v>0</v>
      </c>
    </row>
    <row r="1371" spans="1:4" x14ac:dyDescent="0.2">
      <c r="A1371">
        <v>4500151077</v>
      </c>
      <c r="B1371" s="11">
        <v>0</v>
      </c>
      <c r="C1371" s="330">
        <v>0</v>
      </c>
      <c r="D1371" s="10">
        <v>0</v>
      </c>
    </row>
    <row r="1372" spans="1:4" x14ac:dyDescent="0.2">
      <c r="A1372">
        <v>4500151091</v>
      </c>
      <c r="B1372" s="11">
        <v>0</v>
      </c>
      <c r="C1372" s="330">
        <v>0</v>
      </c>
      <c r="D1372" s="10">
        <v>0</v>
      </c>
    </row>
    <row r="1373" spans="1:4" x14ac:dyDescent="0.2">
      <c r="A1373">
        <v>4500151095</v>
      </c>
      <c r="B1373" s="11">
        <v>0</v>
      </c>
      <c r="C1373" s="330">
        <v>0</v>
      </c>
      <c r="D1373" s="10">
        <v>0</v>
      </c>
    </row>
    <row r="1374" spans="1:4" x14ac:dyDescent="0.2">
      <c r="A1374">
        <v>4500151103</v>
      </c>
      <c r="B1374" s="11">
        <v>0</v>
      </c>
      <c r="C1374" s="330">
        <v>0</v>
      </c>
      <c r="D1374" s="10">
        <v>0</v>
      </c>
    </row>
    <row r="1375" spans="1:4" x14ac:dyDescent="0.2">
      <c r="A1375">
        <v>4500151105</v>
      </c>
      <c r="B1375" s="11">
        <v>0</v>
      </c>
      <c r="C1375" s="330">
        <v>0</v>
      </c>
      <c r="D1375" s="10">
        <v>0</v>
      </c>
    </row>
    <row r="1376" spans="1:4" x14ac:dyDescent="0.2">
      <c r="A1376">
        <v>4500151109</v>
      </c>
      <c r="B1376" s="11">
        <v>0</v>
      </c>
      <c r="C1376" s="330">
        <v>0</v>
      </c>
      <c r="D1376" s="10">
        <v>0</v>
      </c>
    </row>
    <row r="1377" spans="1:4" x14ac:dyDescent="0.2">
      <c r="A1377">
        <v>4500151123</v>
      </c>
      <c r="B1377" s="11">
        <v>0</v>
      </c>
      <c r="C1377" s="330">
        <v>0</v>
      </c>
      <c r="D1377" s="10">
        <v>0</v>
      </c>
    </row>
    <row r="1378" spans="1:4" x14ac:dyDescent="0.2">
      <c r="A1378">
        <v>4500151137</v>
      </c>
      <c r="B1378" s="11">
        <v>0</v>
      </c>
      <c r="C1378" s="330">
        <v>0</v>
      </c>
      <c r="D1378" s="10">
        <v>0</v>
      </c>
    </row>
    <row r="1379" spans="1:4" x14ac:dyDescent="0.2">
      <c r="A1379">
        <v>4500151146</v>
      </c>
      <c r="B1379" s="11">
        <v>0</v>
      </c>
      <c r="C1379" s="330">
        <v>0</v>
      </c>
      <c r="D1379" s="10">
        <v>0</v>
      </c>
    </row>
    <row r="1380" spans="1:4" x14ac:dyDescent="0.2">
      <c r="A1380">
        <v>4500151147</v>
      </c>
      <c r="B1380" s="11">
        <v>81030047</v>
      </c>
      <c r="C1380" s="330">
        <v>0</v>
      </c>
      <c r="D1380" s="10">
        <v>1</v>
      </c>
    </row>
    <row r="1381" spans="1:4" x14ac:dyDescent="0.2">
      <c r="A1381">
        <v>4500151161</v>
      </c>
      <c r="B1381" s="11">
        <v>696615</v>
      </c>
      <c r="C1381" s="330">
        <v>0</v>
      </c>
      <c r="D1381" s="10">
        <v>1</v>
      </c>
    </row>
    <row r="1382" spans="1:4" x14ac:dyDescent="0.2">
      <c r="A1382">
        <v>4500151177</v>
      </c>
      <c r="B1382" s="11">
        <v>0</v>
      </c>
      <c r="C1382" s="330">
        <v>0</v>
      </c>
      <c r="D1382" s="10">
        <v>0</v>
      </c>
    </row>
    <row r="1383" spans="1:4" x14ac:dyDescent="0.2">
      <c r="A1383">
        <v>4500151181</v>
      </c>
      <c r="B1383" s="11">
        <v>0</v>
      </c>
      <c r="C1383" s="330">
        <v>0</v>
      </c>
      <c r="D1383" s="10">
        <v>0</v>
      </c>
    </row>
    <row r="1384" spans="1:4" x14ac:dyDescent="0.2">
      <c r="A1384">
        <v>4500151261</v>
      </c>
      <c r="B1384" s="11">
        <v>27648313</v>
      </c>
      <c r="C1384" s="330">
        <v>0</v>
      </c>
      <c r="D1384" s="10">
        <v>1</v>
      </c>
    </row>
    <row r="1385" spans="1:4" x14ac:dyDescent="0.2">
      <c r="A1385">
        <v>4500151262</v>
      </c>
      <c r="B1385" s="11">
        <v>0</v>
      </c>
      <c r="C1385" s="330">
        <v>0</v>
      </c>
      <c r="D1385" s="10">
        <v>0</v>
      </c>
    </row>
    <row r="1386" spans="1:4" x14ac:dyDescent="0.2">
      <c r="A1386">
        <v>4500151440</v>
      </c>
      <c r="B1386" s="11">
        <v>0</v>
      </c>
      <c r="C1386" s="330">
        <v>0</v>
      </c>
      <c r="D1386" s="10">
        <v>0</v>
      </c>
    </row>
    <row r="1387" spans="1:4" x14ac:dyDescent="0.2">
      <c r="A1387">
        <v>4500151442</v>
      </c>
      <c r="B1387" s="11">
        <v>0</v>
      </c>
      <c r="C1387" s="330">
        <v>0</v>
      </c>
      <c r="D1387" s="10">
        <v>0</v>
      </c>
    </row>
    <row r="1388" spans="1:4" x14ac:dyDescent="0.2">
      <c r="A1388">
        <v>4500151560</v>
      </c>
      <c r="B1388" s="11">
        <v>147132794</v>
      </c>
      <c r="C1388" s="330">
        <v>0</v>
      </c>
      <c r="D1388" s="10">
        <v>1</v>
      </c>
    </row>
    <row r="1389" spans="1:4" x14ac:dyDescent="0.2">
      <c r="A1389">
        <v>4500151561</v>
      </c>
      <c r="B1389" s="11">
        <v>0</v>
      </c>
      <c r="C1389" s="330">
        <v>0</v>
      </c>
      <c r="D1389" s="10">
        <v>0</v>
      </c>
    </row>
    <row r="1390" spans="1:4" x14ac:dyDescent="0.2">
      <c r="A1390">
        <v>4500151635</v>
      </c>
      <c r="B1390" s="11">
        <v>0</v>
      </c>
      <c r="C1390" s="330">
        <v>0</v>
      </c>
      <c r="D1390" s="10">
        <v>0</v>
      </c>
    </row>
    <row r="1391" spans="1:4" x14ac:dyDescent="0.2">
      <c r="A1391">
        <v>4500151659</v>
      </c>
      <c r="B1391" s="11">
        <v>0</v>
      </c>
      <c r="C1391" s="330">
        <v>0</v>
      </c>
      <c r="D1391" s="10">
        <v>0</v>
      </c>
    </row>
    <row r="1392" spans="1:4" x14ac:dyDescent="0.2">
      <c r="A1392">
        <v>4500151687</v>
      </c>
      <c r="B1392" s="11">
        <v>0</v>
      </c>
      <c r="C1392" s="330">
        <v>0</v>
      </c>
      <c r="D1392" s="10">
        <v>0</v>
      </c>
    </row>
    <row r="1393" spans="1:4" x14ac:dyDescent="0.2">
      <c r="A1393">
        <v>4500151692</v>
      </c>
      <c r="B1393" s="11">
        <v>0</v>
      </c>
      <c r="C1393" s="330">
        <v>0</v>
      </c>
      <c r="D1393" s="10">
        <v>0</v>
      </c>
    </row>
    <row r="1394" spans="1:4" x14ac:dyDescent="0.2">
      <c r="A1394">
        <v>4500151693</v>
      </c>
      <c r="B1394" s="11">
        <v>0</v>
      </c>
      <c r="C1394" s="330">
        <v>0</v>
      </c>
      <c r="D1394" s="10">
        <v>0</v>
      </c>
    </row>
    <row r="1395" spans="1:4" x14ac:dyDescent="0.2">
      <c r="A1395">
        <v>4500151717</v>
      </c>
      <c r="B1395" s="11">
        <v>0</v>
      </c>
      <c r="C1395" s="330">
        <v>0</v>
      </c>
      <c r="D1395" s="10">
        <v>0</v>
      </c>
    </row>
    <row r="1396" spans="1:4" x14ac:dyDescent="0.2">
      <c r="A1396">
        <v>4500151727</v>
      </c>
      <c r="B1396" s="11">
        <v>0</v>
      </c>
      <c r="C1396" s="330">
        <v>0</v>
      </c>
      <c r="D1396" s="10">
        <v>0</v>
      </c>
    </row>
    <row r="1397" spans="1:4" x14ac:dyDescent="0.2">
      <c r="A1397">
        <v>4500151729</v>
      </c>
      <c r="B1397" s="11">
        <v>90060179</v>
      </c>
      <c r="C1397" s="330">
        <v>0</v>
      </c>
      <c r="D1397" s="10">
        <v>1</v>
      </c>
    </row>
    <row r="1398" spans="1:4" x14ac:dyDescent="0.2">
      <c r="A1398">
        <v>4500151734</v>
      </c>
      <c r="B1398" s="11">
        <v>0</v>
      </c>
      <c r="C1398" s="330">
        <v>0</v>
      </c>
      <c r="D1398" s="10">
        <v>0</v>
      </c>
    </row>
    <row r="1399" spans="1:4" x14ac:dyDescent="0.2">
      <c r="A1399">
        <v>4500151739</v>
      </c>
      <c r="B1399" s="11">
        <v>0</v>
      </c>
      <c r="C1399" s="330">
        <v>0</v>
      </c>
      <c r="D1399" s="10">
        <v>0</v>
      </c>
    </row>
    <row r="1400" spans="1:4" x14ac:dyDescent="0.2">
      <c r="A1400">
        <v>4500151929</v>
      </c>
      <c r="B1400" s="11">
        <v>0</v>
      </c>
      <c r="C1400" s="330">
        <v>0</v>
      </c>
      <c r="D1400" s="10">
        <v>0</v>
      </c>
    </row>
    <row r="1401" spans="1:4" x14ac:dyDescent="0.2">
      <c r="A1401">
        <v>4500151945</v>
      </c>
      <c r="B1401" s="11">
        <v>0</v>
      </c>
      <c r="C1401" s="330">
        <v>0</v>
      </c>
      <c r="D1401" s="10">
        <v>0</v>
      </c>
    </row>
    <row r="1402" spans="1:4" x14ac:dyDescent="0.2">
      <c r="A1402">
        <v>4500151952</v>
      </c>
      <c r="B1402" s="11">
        <v>0</v>
      </c>
      <c r="C1402" s="330">
        <v>0</v>
      </c>
      <c r="D1402" s="10">
        <v>0</v>
      </c>
    </row>
    <row r="1403" spans="1:4" x14ac:dyDescent="0.2">
      <c r="A1403">
        <v>4500151954</v>
      </c>
      <c r="B1403" s="11">
        <v>0</v>
      </c>
      <c r="C1403" s="330">
        <v>0</v>
      </c>
      <c r="D1403" s="10">
        <v>0</v>
      </c>
    </row>
    <row r="1404" spans="1:4" x14ac:dyDescent="0.2">
      <c r="A1404">
        <v>4500151956</v>
      </c>
      <c r="B1404" s="11">
        <v>0</v>
      </c>
      <c r="C1404" s="330">
        <v>0</v>
      </c>
      <c r="D1404" s="10">
        <v>0</v>
      </c>
    </row>
    <row r="1405" spans="1:4" x14ac:dyDescent="0.2">
      <c r="A1405">
        <v>4500151962</v>
      </c>
      <c r="B1405" s="11">
        <v>27083406</v>
      </c>
      <c r="C1405" s="330">
        <v>0</v>
      </c>
      <c r="D1405" s="10">
        <v>0.99676928924363362</v>
      </c>
    </row>
    <row r="1406" spans="1:4" x14ac:dyDescent="0.2">
      <c r="A1406">
        <v>4500151974</v>
      </c>
      <c r="B1406" s="11">
        <v>29103805</v>
      </c>
      <c r="C1406" s="330">
        <v>0</v>
      </c>
      <c r="D1406" s="10">
        <v>0.99245614035087715</v>
      </c>
    </row>
    <row r="1407" spans="1:4" x14ac:dyDescent="0.2">
      <c r="A1407">
        <v>4500152019</v>
      </c>
      <c r="B1407" s="11">
        <v>0</v>
      </c>
      <c r="C1407" s="330">
        <v>0</v>
      </c>
      <c r="D1407" s="10">
        <v>0</v>
      </c>
    </row>
    <row r="1408" spans="1:4" x14ac:dyDescent="0.2">
      <c r="A1408">
        <v>4500152073</v>
      </c>
      <c r="B1408" s="11">
        <v>0</v>
      </c>
      <c r="C1408" s="330">
        <v>0</v>
      </c>
      <c r="D1408" s="10">
        <v>0</v>
      </c>
    </row>
    <row r="1409" spans="1:4" x14ac:dyDescent="0.2">
      <c r="A1409">
        <v>4500152161</v>
      </c>
      <c r="B1409" s="11">
        <v>1917100</v>
      </c>
      <c r="C1409" s="330">
        <v>0</v>
      </c>
      <c r="D1409" s="10">
        <v>1</v>
      </c>
    </row>
    <row r="1410" spans="1:4" x14ac:dyDescent="0.2">
      <c r="A1410">
        <v>4500152164</v>
      </c>
      <c r="B1410" s="11">
        <v>0</v>
      </c>
      <c r="C1410" s="330">
        <v>0</v>
      </c>
      <c r="D1410" s="10">
        <v>0</v>
      </c>
    </row>
    <row r="1411" spans="1:4" x14ac:dyDescent="0.2">
      <c r="A1411">
        <v>4500152166</v>
      </c>
      <c r="B1411" s="11">
        <v>0</v>
      </c>
      <c r="C1411" s="330">
        <v>0</v>
      </c>
      <c r="D1411" s="10">
        <v>0</v>
      </c>
    </row>
    <row r="1412" spans="1:4" x14ac:dyDescent="0.2">
      <c r="A1412">
        <v>4500152193</v>
      </c>
      <c r="B1412" s="11">
        <v>0</v>
      </c>
      <c r="C1412" s="330">
        <v>0</v>
      </c>
      <c r="D1412" s="10">
        <v>0</v>
      </c>
    </row>
    <row r="1413" spans="1:4" x14ac:dyDescent="0.2">
      <c r="A1413">
        <v>4500152218</v>
      </c>
      <c r="B1413" s="11">
        <v>0</v>
      </c>
      <c r="C1413" s="330">
        <v>0</v>
      </c>
      <c r="D1413" s="10">
        <v>0</v>
      </c>
    </row>
    <row r="1414" spans="1:4" x14ac:dyDescent="0.2">
      <c r="A1414">
        <v>4500152233</v>
      </c>
      <c r="B1414" s="11">
        <v>0</v>
      </c>
      <c r="C1414" s="330">
        <v>0</v>
      </c>
      <c r="D1414" s="10">
        <v>0</v>
      </c>
    </row>
    <row r="1415" spans="1:4" x14ac:dyDescent="0.2">
      <c r="A1415">
        <v>4500152243</v>
      </c>
      <c r="B1415" s="11">
        <v>0</v>
      </c>
      <c r="C1415" s="330">
        <v>0</v>
      </c>
      <c r="D1415" s="10">
        <v>0</v>
      </c>
    </row>
    <row r="1416" spans="1:4" x14ac:dyDescent="0.2">
      <c r="A1416">
        <v>4500152256</v>
      </c>
      <c r="B1416" s="11">
        <v>0</v>
      </c>
      <c r="C1416" s="330">
        <v>0</v>
      </c>
      <c r="D1416" s="10">
        <v>0</v>
      </c>
    </row>
    <row r="1417" spans="1:4" x14ac:dyDescent="0.2">
      <c r="A1417">
        <v>4500152275</v>
      </c>
      <c r="B1417" s="11">
        <v>0</v>
      </c>
      <c r="C1417" s="330">
        <v>0</v>
      </c>
      <c r="D1417" s="10">
        <v>0</v>
      </c>
    </row>
    <row r="1418" spans="1:4" x14ac:dyDescent="0.2">
      <c r="A1418">
        <v>4500152309</v>
      </c>
      <c r="B1418" s="11">
        <v>0</v>
      </c>
      <c r="C1418" s="330">
        <v>0</v>
      </c>
      <c r="D1418" s="10">
        <v>0</v>
      </c>
    </row>
    <row r="1419" spans="1:4" x14ac:dyDescent="0.2">
      <c r="A1419">
        <v>4500152368</v>
      </c>
      <c r="B1419" s="11">
        <v>30156489</v>
      </c>
      <c r="C1419" s="330">
        <v>0</v>
      </c>
      <c r="D1419" s="10">
        <v>0.99587408312958436</v>
      </c>
    </row>
    <row r="1420" spans="1:4" x14ac:dyDescent="0.2">
      <c r="A1420">
        <v>4500152369</v>
      </c>
      <c r="B1420" s="11">
        <v>35953478</v>
      </c>
      <c r="C1420" s="330">
        <v>0</v>
      </c>
      <c r="D1420" s="10">
        <v>0.996611213801602</v>
      </c>
    </row>
    <row r="1421" spans="1:4" x14ac:dyDescent="0.2">
      <c r="A1421">
        <v>4500152377</v>
      </c>
      <c r="B1421" s="11">
        <v>0</v>
      </c>
      <c r="C1421" s="330">
        <v>0</v>
      </c>
      <c r="D1421" s="10">
        <v>0</v>
      </c>
    </row>
    <row r="1422" spans="1:4" x14ac:dyDescent="0.2">
      <c r="A1422">
        <v>4500152378</v>
      </c>
      <c r="B1422" s="11">
        <v>0</v>
      </c>
      <c r="C1422" s="330">
        <v>0</v>
      </c>
      <c r="D1422" s="10">
        <v>0</v>
      </c>
    </row>
    <row r="1423" spans="1:4" x14ac:dyDescent="0.2">
      <c r="A1423">
        <v>4500152687</v>
      </c>
      <c r="B1423" s="11">
        <v>0</v>
      </c>
      <c r="C1423" s="330">
        <v>0</v>
      </c>
      <c r="D1423" s="10">
        <v>0</v>
      </c>
    </row>
    <row r="1424" spans="1:4" x14ac:dyDescent="0.2">
      <c r="A1424">
        <v>4500152700</v>
      </c>
      <c r="B1424" s="11">
        <v>0</v>
      </c>
      <c r="C1424" s="330">
        <v>0</v>
      </c>
      <c r="D1424" s="10">
        <v>0</v>
      </c>
    </row>
    <row r="1425" spans="1:4" x14ac:dyDescent="0.2">
      <c r="A1425">
        <v>4500152825</v>
      </c>
      <c r="B1425" s="11">
        <v>0</v>
      </c>
      <c r="C1425" s="330">
        <v>0</v>
      </c>
      <c r="D1425" s="10">
        <v>0.67071428571428571</v>
      </c>
    </row>
    <row r="1426" spans="1:4" x14ac:dyDescent="0.2">
      <c r="A1426">
        <v>4500152836</v>
      </c>
      <c r="B1426" s="11">
        <v>0</v>
      </c>
      <c r="C1426" s="330">
        <v>0</v>
      </c>
      <c r="D1426" s="10">
        <v>0.94286666666666663</v>
      </c>
    </row>
    <row r="1427" spans="1:4" x14ac:dyDescent="0.2">
      <c r="A1427">
        <v>4500152839</v>
      </c>
      <c r="B1427" s="11">
        <v>0</v>
      </c>
      <c r="C1427" s="330">
        <v>0</v>
      </c>
      <c r="D1427" s="10">
        <v>0</v>
      </c>
    </row>
    <row r="1428" spans="1:4" x14ac:dyDescent="0.2">
      <c r="A1428">
        <v>4500152899</v>
      </c>
      <c r="B1428" s="11">
        <v>0</v>
      </c>
      <c r="C1428" s="330">
        <v>0</v>
      </c>
      <c r="D1428" s="10">
        <v>0.99319833049930439</v>
      </c>
    </row>
    <row r="1429" spans="1:4" x14ac:dyDescent="0.2">
      <c r="A1429">
        <v>4500152924</v>
      </c>
      <c r="B1429" s="11">
        <v>0</v>
      </c>
      <c r="C1429" s="330">
        <v>0</v>
      </c>
      <c r="D1429" s="10">
        <v>0</v>
      </c>
    </row>
    <row r="1430" spans="1:4" x14ac:dyDescent="0.2">
      <c r="A1430">
        <v>4500152980</v>
      </c>
      <c r="B1430" s="11">
        <v>29737303</v>
      </c>
      <c r="C1430" s="330">
        <v>0</v>
      </c>
      <c r="D1430" s="10">
        <v>0.99314428170769709</v>
      </c>
    </row>
    <row r="1431" spans="1:4" x14ac:dyDescent="0.2">
      <c r="A1431">
        <v>4500153021</v>
      </c>
      <c r="B1431" s="11">
        <v>0</v>
      </c>
      <c r="C1431" s="330">
        <v>0</v>
      </c>
      <c r="D1431" s="10">
        <v>0</v>
      </c>
    </row>
    <row r="1432" spans="1:4" x14ac:dyDescent="0.2">
      <c r="A1432">
        <v>4500153124</v>
      </c>
      <c r="B1432" s="11">
        <v>0</v>
      </c>
      <c r="C1432" s="330">
        <v>0</v>
      </c>
      <c r="D1432" s="10">
        <v>0</v>
      </c>
    </row>
    <row r="1433" spans="1:4" x14ac:dyDescent="0.2">
      <c r="A1433">
        <v>4500153140</v>
      </c>
      <c r="B1433" s="11">
        <v>0</v>
      </c>
      <c r="C1433" s="330">
        <v>0</v>
      </c>
      <c r="D1433" s="10">
        <v>0</v>
      </c>
    </row>
    <row r="1434" spans="1:4" x14ac:dyDescent="0.2">
      <c r="A1434">
        <v>4500153154</v>
      </c>
      <c r="B1434" s="11">
        <v>0</v>
      </c>
      <c r="C1434" s="330">
        <v>0</v>
      </c>
      <c r="D1434" s="10">
        <v>0</v>
      </c>
    </row>
    <row r="1435" spans="1:4" x14ac:dyDescent="0.2">
      <c r="A1435">
        <v>4500153159</v>
      </c>
      <c r="B1435" s="11">
        <v>0</v>
      </c>
      <c r="C1435" s="330">
        <v>0</v>
      </c>
      <c r="D1435" s="10">
        <v>0</v>
      </c>
    </row>
    <row r="1436" spans="1:4" x14ac:dyDescent="0.2">
      <c r="A1436">
        <v>4500153160</v>
      </c>
      <c r="B1436" s="11">
        <v>0</v>
      </c>
      <c r="C1436" s="330">
        <v>0</v>
      </c>
      <c r="D1436" s="10">
        <v>0</v>
      </c>
    </row>
    <row r="1437" spans="1:4" x14ac:dyDescent="0.2">
      <c r="A1437">
        <v>4500153162</v>
      </c>
      <c r="B1437" s="11">
        <v>0</v>
      </c>
      <c r="C1437" s="330">
        <v>0</v>
      </c>
      <c r="D1437" s="10">
        <v>0</v>
      </c>
    </row>
    <row r="1438" spans="1:4" x14ac:dyDescent="0.2">
      <c r="A1438">
        <v>4500153165</v>
      </c>
      <c r="B1438" s="11">
        <v>0</v>
      </c>
      <c r="C1438" s="330">
        <v>0</v>
      </c>
      <c r="D1438" s="10">
        <v>0</v>
      </c>
    </row>
    <row r="1439" spans="1:4" x14ac:dyDescent="0.2">
      <c r="A1439">
        <v>4500153174</v>
      </c>
      <c r="B1439" s="11">
        <v>0</v>
      </c>
      <c r="C1439" s="330">
        <v>0</v>
      </c>
      <c r="D1439" s="10">
        <v>0</v>
      </c>
    </row>
    <row r="1440" spans="1:4" x14ac:dyDescent="0.2">
      <c r="A1440">
        <v>4500153190</v>
      </c>
      <c r="B1440" s="11">
        <v>0</v>
      </c>
      <c r="C1440" s="330">
        <v>0</v>
      </c>
      <c r="D1440" s="10">
        <v>0</v>
      </c>
    </row>
    <row r="1441" spans="1:4" x14ac:dyDescent="0.2">
      <c r="A1441">
        <v>4500153265</v>
      </c>
      <c r="B1441" s="11">
        <v>0</v>
      </c>
      <c r="C1441" s="330">
        <v>0</v>
      </c>
      <c r="D1441" s="10">
        <v>0</v>
      </c>
    </row>
    <row r="1442" spans="1:4" x14ac:dyDescent="0.2">
      <c r="A1442">
        <v>4500153266</v>
      </c>
      <c r="B1442" s="11">
        <v>0</v>
      </c>
      <c r="C1442" s="330">
        <v>0</v>
      </c>
      <c r="D1442" s="10">
        <v>0</v>
      </c>
    </row>
    <row r="1443" spans="1:4" x14ac:dyDescent="0.2">
      <c r="A1443">
        <v>4500153267</v>
      </c>
      <c r="B1443" s="11">
        <v>0</v>
      </c>
      <c r="C1443" s="330">
        <v>0</v>
      </c>
      <c r="D1443" s="10">
        <v>0</v>
      </c>
    </row>
    <row r="1444" spans="1:4" x14ac:dyDescent="0.2">
      <c r="A1444">
        <v>4500153298</v>
      </c>
      <c r="B1444" s="11">
        <v>0</v>
      </c>
      <c r="C1444" s="330">
        <v>0</v>
      </c>
      <c r="D1444" s="10">
        <v>0</v>
      </c>
    </row>
    <row r="1445" spans="1:4" x14ac:dyDescent="0.2">
      <c r="A1445">
        <v>4500153313</v>
      </c>
      <c r="B1445" s="11">
        <v>0</v>
      </c>
      <c r="C1445" s="330">
        <v>0</v>
      </c>
      <c r="D1445" s="10">
        <v>0</v>
      </c>
    </row>
    <row r="1446" spans="1:4" x14ac:dyDescent="0.2">
      <c r="A1446">
        <v>4500153316</v>
      </c>
      <c r="B1446" s="11">
        <v>0</v>
      </c>
      <c r="C1446" s="330">
        <v>0</v>
      </c>
      <c r="D1446" s="10">
        <v>0</v>
      </c>
    </row>
    <row r="1447" spans="1:4" x14ac:dyDescent="0.2">
      <c r="A1447">
        <v>4500153319</v>
      </c>
      <c r="B1447" s="11">
        <v>0</v>
      </c>
      <c r="C1447" s="330">
        <v>0</v>
      </c>
      <c r="D1447" s="10">
        <v>0</v>
      </c>
    </row>
    <row r="1448" spans="1:4" x14ac:dyDescent="0.2">
      <c r="A1448">
        <v>4500153323</v>
      </c>
      <c r="B1448" s="11">
        <v>0</v>
      </c>
      <c r="C1448" s="330">
        <v>0</v>
      </c>
      <c r="D1448" s="10">
        <v>0</v>
      </c>
    </row>
    <row r="1449" spans="1:4" x14ac:dyDescent="0.2">
      <c r="A1449">
        <v>4500153330</v>
      </c>
      <c r="B1449" s="11">
        <v>0</v>
      </c>
      <c r="C1449" s="330">
        <v>0</v>
      </c>
      <c r="D1449" s="10">
        <v>0</v>
      </c>
    </row>
    <row r="1450" spans="1:4" x14ac:dyDescent="0.2">
      <c r="A1450">
        <v>4500153345</v>
      </c>
      <c r="B1450" s="11">
        <v>0</v>
      </c>
      <c r="C1450" s="330">
        <v>0</v>
      </c>
      <c r="D1450" s="10">
        <v>0</v>
      </c>
    </row>
    <row r="1451" spans="1:4" x14ac:dyDescent="0.2">
      <c r="A1451">
        <v>4500153347</v>
      </c>
      <c r="B1451" s="11">
        <v>0</v>
      </c>
      <c r="C1451" s="330">
        <v>0</v>
      </c>
      <c r="D1451" s="10">
        <v>0</v>
      </c>
    </row>
    <row r="1452" spans="1:4" x14ac:dyDescent="0.2">
      <c r="A1452">
        <v>4500153413</v>
      </c>
      <c r="B1452" s="11">
        <v>0</v>
      </c>
      <c r="C1452" s="330">
        <v>0</v>
      </c>
      <c r="D1452" s="10">
        <v>0</v>
      </c>
    </row>
    <row r="1453" spans="1:4" x14ac:dyDescent="0.2">
      <c r="A1453">
        <v>4500153418</v>
      </c>
      <c r="B1453" s="11">
        <v>0</v>
      </c>
      <c r="C1453" s="330">
        <v>0</v>
      </c>
      <c r="D1453" s="10">
        <v>0</v>
      </c>
    </row>
    <row r="1454" spans="1:4" x14ac:dyDescent="0.2">
      <c r="A1454">
        <v>4500153430</v>
      </c>
      <c r="B1454" s="11">
        <v>0</v>
      </c>
      <c r="C1454" s="330">
        <v>0</v>
      </c>
      <c r="D1454" s="10">
        <v>0</v>
      </c>
    </row>
    <row r="1455" spans="1:4" x14ac:dyDescent="0.2">
      <c r="A1455">
        <v>4500153478</v>
      </c>
      <c r="B1455" s="11">
        <v>0</v>
      </c>
      <c r="C1455" s="330">
        <v>0</v>
      </c>
      <c r="D1455" s="10">
        <v>0</v>
      </c>
    </row>
    <row r="1456" spans="1:4" x14ac:dyDescent="0.2">
      <c r="A1456">
        <v>4500153482</v>
      </c>
      <c r="B1456" s="11">
        <v>61475644</v>
      </c>
      <c r="C1456" s="330">
        <v>0</v>
      </c>
      <c r="D1456" s="10">
        <v>1</v>
      </c>
    </row>
    <row r="1457" spans="1:4" x14ac:dyDescent="0.2">
      <c r="A1457">
        <v>4500153743</v>
      </c>
      <c r="B1457" s="11">
        <v>0</v>
      </c>
      <c r="C1457" s="330">
        <v>0</v>
      </c>
      <c r="D1457" s="10">
        <v>0</v>
      </c>
    </row>
    <row r="1458" spans="1:4" x14ac:dyDescent="0.2">
      <c r="A1458">
        <v>4500153838</v>
      </c>
      <c r="B1458" s="11">
        <v>0</v>
      </c>
      <c r="C1458" s="330">
        <v>0</v>
      </c>
      <c r="D1458" s="10">
        <v>0.30060714285714285</v>
      </c>
    </row>
    <row r="1459" spans="1:4" x14ac:dyDescent="0.2">
      <c r="A1459">
        <v>4500153842</v>
      </c>
      <c r="B1459" s="11">
        <v>0</v>
      </c>
      <c r="C1459" s="330">
        <v>0</v>
      </c>
      <c r="D1459" s="10">
        <v>0.97889285714285712</v>
      </c>
    </row>
    <row r="1460" spans="1:4" x14ac:dyDescent="0.2">
      <c r="A1460">
        <v>4500153845</v>
      </c>
      <c r="B1460" s="11">
        <v>0</v>
      </c>
      <c r="C1460" s="330">
        <v>0</v>
      </c>
      <c r="D1460" s="10">
        <v>0</v>
      </c>
    </row>
    <row r="1461" spans="1:4" x14ac:dyDescent="0.2">
      <c r="A1461">
        <v>4500153983</v>
      </c>
      <c r="B1461" s="11">
        <v>0</v>
      </c>
      <c r="C1461" s="330">
        <v>0</v>
      </c>
      <c r="D1461" s="10">
        <v>0</v>
      </c>
    </row>
    <row r="1462" spans="1:4" x14ac:dyDescent="0.2">
      <c r="A1462">
        <v>4500153988</v>
      </c>
      <c r="B1462" s="11">
        <v>0</v>
      </c>
      <c r="C1462" s="330">
        <v>0</v>
      </c>
      <c r="D1462" s="10">
        <v>0</v>
      </c>
    </row>
    <row r="1463" spans="1:4" x14ac:dyDescent="0.2">
      <c r="A1463">
        <v>4500153989</v>
      </c>
      <c r="B1463" s="11">
        <v>0</v>
      </c>
      <c r="C1463" s="330">
        <v>0</v>
      </c>
      <c r="D1463" s="10">
        <v>0</v>
      </c>
    </row>
    <row r="1464" spans="1:4" x14ac:dyDescent="0.2">
      <c r="A1464">
        <v>4500153990</v>
      </c>
      <c r="B1464" s="11">
        <v>0</v>
      </c>
      <c r="C1464" s="330">
        <v>0</v>
      </c>
      <c r="D1464" s="10">
        <v>0</v>
      </c>
    </row>
    <row r="1465" spans="1:4" x14ac:dyDescent="0.2">
      <c r="A1465">
        <v>4500153992</v>
      </c>
      <c r="B1465" s="11">
        <v>0</v>
      </c>
      <c r="C1465" s="330">
        <v>0</v>
      </c>
      <c r="D1465" s="10">
        <v>0</v>
      </c>
    </row>
    <row r="1466" spans="1:4" x14ac:dyDescent="0.2">
      <c r="A1466">
        <v>4500153994</v>
      </c>
      <c r="B1466" s="11">
        <v>0</v>
      </c>
      <c r="C1466" s="330">
        <v>0</v>
      </c>
      <c r="D1466" s="10">
        <v>0</v>
      </c>
    </row>
    <row r="1467" spans="1:4" x14ac:dyDescent="0.2">
      <c r="A1467">
        <v>4500153995</v>
      </c>
      <c r="B1467" s="11">
        <v>0</v>
      </c>
      <c r="C1467" s="330">
        <v>0</v>
      </c>
      <c r="D1467" s="10">
        <v>0</v>
      </c>
    </row>
    <row r="1468" spans="1:4" x14ac:dyDescent="0.2">
      <c r="A1468">
        <v>4500153996</v>
      </c>
      <c r="B1468" s="11">
        <v>0</v>
      </c>
      <c r="C1468" s="330">
        <v>0</v>
      </c>
      <c r="D1468" s="10">
        <v>0</v>
      </c>
    </row>
    <row r="1469" spans="1:4" x14ac:dyDescent="0.2">
      <c r="A1469">
        <v>4500153997</v>
      </c>
      <c r="B1469" s="11">
        <v>0</v>
      </c>
      <c r="C1469" s="330">
        <v>0</v>
      </c>
      <c r="D1469" s="10">
        <v>0</v>
      </c>
    </row>
    <row r="1470" spans="1:4" x14ac:dyDescent="0.2">
      <c r="A1470">
        <v>4500154011</v>
      </c>
      <c r="B1470" s="11">
        <v>0</v>
      </c>
      <c r="C1470" s="330">
        <v>0</v>
      </c>
      <c r="D1470" s="10">
        <v>0</v>
      </c>
    </row>
    <row r="1471" spans="1:4" x14ac:dyDescent="0.2">
      <c r="A1471">
        <v>4500154031</v>
      </c>
      <c r="B1471" s="11">
        <v>0</v>
      </c>
      <c r="C1471" s="330">
        <v>0</v>
      </c>
      <c r="D1471" s="10">
        <v>0</v>
      </c>
    </row>
    <row r="1472" spans="1:4" x14ac:dyDescent="0.2">
      <c r="A1472">
        <v>4500154032</v>
      </c>
      <c r="B1472" s="11">
        <v>0</v>
      </c>
      <c r="C1472" s="330">
        <v>0</v>
      </c>
      <c r="D1472" s="10">
        <v>0</v>
      </c>
    </row>
    <row r="1473" spans="1:4" x14ac:dyDescent="0.2">
      <c r="A1473">
        <v>4500154050</v>
      </c>
      <c r="B1473" s="11">
        <v>0</v>
      </c>
      <c r="C1473" s="330">
        <v>0</v>
      </c>
      <c r="D1473" s="10">
        <v>0</v>
      </c>
    </row>
    <row r="1474" spans="1:4" x14ac:dyDescent="0.2">
      <c r="A1474">
        <v>4500154060</v>
      </c>
      <c r="B1474" s="11">
        <v>0</v>
      </c>
      <c r="C1474" s="330">
        <v>0</v>
      </c>
      <c r="D1474" s="10">
        <v>0</v>
      </c>
    </row>
    <row r="1475" spans="1:4" x14ac:dyDescent="0.2">
      <c r="A1475">
        <v>4500154071</v>
      </c>
      <c r="B1475" s="11">
        <v>0</v>
      </c>
      <c r="C1475" s="330">
        <v>0</v>
      </c>
      <c r="D1475" s="10">
        <v>0</v>
      </c>
    </row>
    <row r="1476" spans="1:4" x14ac:dyDescent="0.2">
      <c r="A1476">
        <v>4500154072</v>
      </c>
      <c r="B1476" s="11">
        <v>0</v>
      </c>
      <c r="C1476" s="330">
        <v>0</v>
      </c>
      <c r="D1476" s="10">
        <v>0</v>
      </c>
    </row>
    <row r="1477" spans="1:4" x14ac:dyDescent="0.2">
      <c r="A1477">
        <v>4500154147</v>
      </c>
      <c r="B1477" s="11">
        <v>0</v>
      </c>
      <c r="C1477" s="330">
        <v>0</v>
      </c>
      <c r="D1477" s="10">
        <v>0</v>
      </c>
    </row>
    <row r="1478" spans="1:4" x14ac:dyDescent="0.2">
      <c r="A1478">
        <v>4500154151</v>
      </c>
      <c r="B1478" s="11">
        <v>0</v>
      </c>
      <c r="C1478" s="330">
        <v>0</v>
      </c>
      <c r="D1478" s="10">
        <v>0</v>
      </c>
    </row>
    <row r="1479" spans="1:4" x14ac:dyDescent="0.2">
      <c r="A1479">
        <v>4500154154</v>
      </c>
      <c r="B1479" s="11">
        <v>0</v>
      </c>
      <c r="C1479" s="330">
        <v>0</v>
      </c>
      <c r="D1479" s="10">
        <v>0</v>
      </c>
    </row>
    <row r="1480" spans="1:4" x14ac:dyDescent="0.2">
      <c r="A1480">
        <v>4500154155</v>
      </c>
      <c r="B1480" s="11">
        <v>0</v>
      </c>
      <c r="C1480" s="330">
        <v>0</v>
      </c>
      <c r="D1480" s="10">
        <v>0</v>
      </c>
    </row>
    <row r="1481" spans="1:4" x14ac:dyDescent="0.2">
      <c r="A1481">
        <v>4500154215</v>
      </c>
      <c r="B1481" s="11">
        <v>0</v>
      </c>
      <c r="C1481" s="330">
        <v>0</v>
      </c>
      <c r="D1481" s="10">
        <v>0</v>
      </c>
    </row>
    <row r="1482" spans="1:4" x14ac:dyDescent="0.2">
      <c r="A1482">
        <v>4500154314</v>
      </c>
      <c r="B1482" s="11">
        <v>0</v>
      </c>
      <c r="C1482" s="330">
        <v>0</v>
      </c>
      <c r="D1482" s="10">
        <v>0</v>
      </c>
    </row>
    <row r="1483" spans="1:4" x14ac:dyDescent="0.2">
      <c r="A1483">
        <v>4500154348</v>
      </c>
      <c r="B1483" s="11">
        <v>0</v>
      </c>
      <c r="C1483" s="330">
        <v>0</v>
      </c>
      <c r="D1483" s="10">
        <v>0</v>
      </c>
    </row>
    <row r="1484" spans="1:4" x14ac:dyDescent="0.2">
      <c r="A1484">
        <v>4500154359</v>
      </c>
      <c r="B1484" s="11">
        <v>0</v>
      </c>
      <c r="C1484" s="330">
        <v>0</v>
      </c>
      <c r="D1484" s="10">
        <v>0</v>
      </c>
    </row>
    <row r="1485" spans="1:4" x14ac:dyDescent="0.2">
      <c r="A1485">
        <v>4500154374</v>
      </c>
      <c r="B1485" s="11">
        <v>0</v>
      </c>
      <c r="C1485" s="330">
        <v>0</v>
      </c>
      <c r="D1485" s="10">
        <v>0</v>
      </c>
    </row>
    <row r="1486" spans="1:4" x14ac:dyDescent="0.2">
      <c r="A1486">
        <v>4500154451</v>
      </c>
      <c r="B1486" s="11">
        <v>0</v>
      </c>
      <c r="C1486" s="330">
        <v>0</v>
      </c>
      <c r="D1486" s="10">
        <v>0</v>
      </c>
    </row>
    <row r="1487" spans="1:4" x14ac:dyDescent="0.2">
      <c r="A1487">
        <v>4500154463</v>
      </c>
      <c r="B1487" s="11">
        <v>0</v>
      </c>
      <c r="C1487" s="330">
        <v>0</v>
      </c>
      <c r="D1487" s="10">
        <v>0</v>
      </c>
    </row>
    <row r="1488" spans="1:4" x14ac:dyDescent="0.2">
      <c r="A1488">
        <v>4500154522</v>
      </c>
      <c r="B1488" s="11">
        <v>0</v>
      </c>
      <c r="C1488" s="330">
        <v>0</v>
      </c>
      <c r="D1488" s="10">
        <v>0</v>
      </c>
    </row>
    <row r="1489" spans="1:4" x14ac:dyDescent="0.2">
      <c r="A1489">
        <v>4500154525</v>
      </c>
      <c r="B1489" s="11">
        <v>0</v>
      </c>
      <c r="C1489" s="330">
        <v>0</v>
      </c>
      <c r="D1489" s="10">
        <v>0</v>
      </c>
    </row>
    <row r="1490" spans="1:4" x14ac:dyDescent="0.2">
      <c r="A1490">
        <v>4500154654</v>
      </c>
      <c r="B1490" s="11">
        <v>0</v>
      </c>
      <c r="C1490" s="330">
        <v>0</v>
      </c>
      <c r="D1490" s="10">
        <v>0</v>
      </c>
    </row>
    <row r="1491" spans="1:4" x14ac:dyDescent="0.2">
      <c r="A1491">
        <v>4500154655</v>
      </c>
      <c r="B1491" s="11">
        <v>0</v>
      </c>
      <c r="C1491" s="330">
        <v>0</v>
      </c>
      <c r="D1491" s="10">
        <v>0</v>
      </c>
    </row>
    <row r="1492" spans="1:4" x14ac:dyDescent="0.2">
      <c r="A1492">
        <v>4500154668</v>
      </c>
      <c r="B1492" s="11">
        <v>0</v>
      </c>
      <c r="C1492" s="330">
        <v>0</v>
      </c>
      <c r="D1492" s="10">
        <v>0</v>
      </c>
    </row>
    <row r="1493" spans="1:4" x14ac:dyDescent="0.2">
      <c r="A1493">
        <v>4500154672</v>
      </c>
      <c r="B1493" s="11">
        <v>0</v>
      </c>
      <c r="C1493" s="330">
        <v>0</v>
      </c>
      <c r="D1493" s="10">
        <v>0</v>
      </c>
    </row>
    <row r="1494" spans="1:4" x14ac:dyDescent="0.2">
      <c r="A1494">
        <v>4500154676</v>
      </c>
      <c r="B1494" s="11">
        <v>0</v>
      </c>
      <c r="C1494" s="330">
        <v>0</v>
      </c>
      <c r="D1494" s="10">
        <v>0</v>
      </c>
    </row>
    <row r="1495" spans="1:4" x14ac:dyDescent="0.2">
      <c r="A1495">
        <v>4500154681</v>
      </c>
      <c r="B1495" s="11">
        <v>0</v>
      </c>
      <c r="C1495" s="330">
        <v>0</v>
      </c>
      <c r="D1495" s="10">
        <v>0</v>
      </c>
    </row>
    <row r="1496" spans="1:4" x14ac:dyDescent="0.2">
      <c r="A1496">
        <v>4500154683</v>
      </c>
      <c r="B1496" s="11">
        <v>0</v>
      </c>
      <c r="C1496" s="330">
        <v>0</v>
      </c>
      <c r="D1496" s="10">
        <v>0</v>
      </c>
    </row>
    <row r="1497" spans="1:4" x14ac:dyDescent="0.2">
      <c r="A1497">
        <v>4500154720</v>
      </c>
      <c r="B1497" s="11">
        <v>0</v>
      </c>
      <c r="C1497" s="330">
        <v>0</v>
      </c>
      <c r="D1497" s="10">
        <v>0</v>
      </c>
    </row>
    <row r="1498" spans="1:4" x14ac:dyDescent="0.2">
      <c r="A1498">
        <v>4500154722</v>
      </c>
      <c r="B1498" s="11">
        <v>0</v>
      </c>
      <c r="C1498" s="330">
        <v>0</v>
      </c>
      <c r="D1498" s="10">
        <v>0</v>
      </c>
    </row>
    <row r="1499" spans="1:4" x14ac:dyDescent="0.2">
      <c r="A1499">
        <v>4500154726</v>
      </c>
      <c r="B1499" s="11">
        <v>0</v>
      </c>
      <c r="C1499" s="330">
        <v>0</v>
      </c>
      <c r="D1499" s="10">
        <v>0</v>
      </c>
    </row>
    <row r="1500" spans="1:4" x14ac:dyDescent="0.2">
      <c r="A1500">
        <v>4500154731</v>
      </c>
      <c r="B1500" s="11">
        <v>0</v>
      </c>
      <c r="C1500" s="330">
        <v>0</v>
      </c>
      <c r="D1500" s="10">
        <v>0</v>
      </c>
    </row>
    <row r="1501" spans="1:4" x14ac:dyDescent="0.2">
      <c r="A1501" t="s">
        <v>20</v>
      </c>
      <c r="C1501" s="330"/>
      <c r="D1501" s="10" t="e">
        <v>#DIV/0!</v>
      </c>
    </row>
    <row r="1502" spans="1:4" x14ac:dyDescent="0.2">
      <c r="A1502" t="s">
        <v>21</v>
      </c>
      <c r="B1502" s="11">
        <v>80320021850</v>
      </c>
      <c r="C1502" s="330">
        <v>0</v>
      </c>
      <c r="D1502" s="10">
        <v>0.71624935540600942</v>
      </c>
    </row>
    <row r="1503" spans="1:4" x14ac:dyDescent="0.2">
      <c r="B1503"/>
    </row>
    <row r="1504" spans="1:4" x14ac:dyDescent="0.2">
      <c r="B1504"/>
    </row>
    <row r="1505" spans="2:2" x14ac:dyDescent="0.2">
      <c r="B1505"/>
    </row>
    <row r="1506" spans="2:2" x14ac:dyDescent="0.2">
      <c r="B1506"/>
    </row>
    <row r="1507" spans="2:2" x14ac:dyDescent="0.2">
      <c r="B1507"/>
    </row>
    <row r="1508" spans="2:2" x14ac:dyDescent="0.2">
      <c r="B1508"/>
    </row>
    <row r="1509" spans="2:2" x14ac:dyDescent="0.2">
      <c r="B1509"/>
    </row>
    <row r="1510" spans="2:2" x14ac:dyDescent="0.2">
      <c r="B1510"/>
    </row>
    <row r="1511" spans="2:2" x14ac:dyDescent="0.2">
      <c r="B1511"/>
    </row>
    <row r="1512" spans="2:2" x14ac:dyDescent="0.2">
      <c r="B1512"/>
    </row>
    <row r="1513" spans="2:2" x14ac:dyDescent="0.2">
      <c r="B1513"/>
    </row>
    <row r="1514" spans="2:2" x14ac:dyDescent="0.2">
      <c r="B1514"/>
    </row>
    <row r="1515" spans="2:2" x14ac:dyDescent="0.2">
      <c r="B1515"/>
    </row>
    <row r="1516" spans="2:2" x14ac:dyDescent="0.2">
      <c r="B1516"/>
    </row>
    <row r="1517" spans="2:2" x14ac:dyDescent="0.2">
      <c r="B1517"/>
    </row>
    <row r="1518" spans="2:2" x14ac:dyDescent="0.2">
      <c r="B1518"/>
    </row>
    <row r="1519" spans="2:2" x14ac:dyDescent="0.2">
      <c r="B1519"/>
    </row>
    <row r="1520" spans="2:2" x14ac:dyDescent="0.2">
      <c r="B1520"/>
    </row>
    <row r="1521" spans="2:2" x14ac:dyDescent="0.2">
      <c r="B1521"/>
    </row>
    <row r="1522" spans="2:2" x14ac:dyDescent="0.2">
      <c r="B1522"/>
    </row>
    <row r="1523" spans="2:2" x14ac:dyDescent="0.2">
      <c r="B1523"/>
    </row>
    <row r="1524" spans="2:2" x14ac:dyDescent="0.2">
      <c r="B1524"/>
    </row>
    <row r="1525" spans="2:2" x14ac:dyDescent="0.2">
      <c r="B1525"/>
    </row>
    <row r="1526" spans="2:2" x14ac:dyDescent="0.2">
      <c r="B1526"/>
    </row>
    <row r="1527" spans="2:2" x14ac:dyDescent="0.2">
      <c r="B1527"/>
    </row>
    <row r="1528" spans="2:2" x14ac:dyDescent="0.2">
      <c r="B1528"/>
    </row>
    <row r="1529" spans="2:2" x14ac:dyDescent="0.2">
      <c r="B1529"/>
    </row>
    <row r="1530" spans="2:2" x14ac:dyDescent="0.2">
      <c r="B1530"/>
    </row>
    <row r="1531" spans="2:2" x14ac:dyDescent="0.2">
      <c r="B1531"/>
    </row>
    <row r="1532" spans="2:2" x14ac:dyDescent="0.2">
      <c r="B1532"/>
    </row>
    <row r="1533" spans="2:2" x14ac:dyDescent="0.2">
      <c r="B1533"/>
    </row>
    <row r="1534" spans="2:2" x14ac:dyDescent="0.2">
      <c r="B1534"/>
    </row>
    <row r="1535" spans="2:2" x14ac:dyDescent="0.2">
      <c r="B1535"/>
    </row>
    <row r="1536" spans="2:2" x14ac:dyDescent="0.2">
      <c r="B1536"/>
    </row>
    <row r="1537" spans="2:2" x14ac:dyDescent="0.2">
      <c r="B1537"/>
    </row>
    <row r="1538" spans="2:2" x14ac:dyDescent="0.2">
      <c r="B1538"/>
    </row>
    <row r="1539" spans="2:2" x14ac:dyDescent="0.2">
      <c r="B1539"/>
    </row>
    <row r="1540" spans="2:2" x14ac:dyDescent="0.2">
      <c r="B1540"/>
    </row>
    <row r="1541" spans="2:2" x14ac:dyDescent="0.2">
      <c r="B1541"/>
    </row>
    <row r="1542" spans="2:2" x14ac:dyDescent="0.2">
      <c r="B1542"/>
    </row>
    <row r="1543" spans="2:2" x14ac:dyDescent="0.2">
      <c r="B1543"/>
    </row>
    <row r="1544" spans="2:2" x14ac:dyDescent="0.2">
      <c r="B1544"/>
    </row>
    <row r="1545" spans="2:2" x14ac:dyDescent="0.2">
      <c r="B1545"/>
    </row>
    <row r="1546" spans="2:2" x14ac:dyDescent="0.2">
      <c r="B1546"/>
    </row>
    <row r="1547" spans="2:2" x14ac:dyDescent="0.2">
      <c r="B1547"/>
    </row>
    <row r="1548" spans="2:2" x14ac:dyDescent="0.2">
      <c r="B1548"/>
    </row>
    <row r="1549" spans="2:2" x14ac:dyDescent="0.2">
      <c r="B1549"/>
    </row>
    <row r="1550" spans="2:2" x14ac:dyDescent="0.2">
      <c r="B1550"/>
    </row>
    <row r="1551" spans="2:2" x14ac:dyDescent="0.2">
      <c r="B1551"/>
    </row>
    <row r="1552" spans="2:2" x14ac:dyDescent="0.2">
      <c r="B1552"/>
    </row>
    <row r="1553" spans="2:2" x14ac:dyDescent="0.2">
      <c r="B1553"/>
    </row>
    <row r="1554" spans="2:2" x14ac:dyDescent="0.2">
      <c r="B1554"/>
    </row>
    <row r="1555" spans="2:2" x14ac:dyDescent="0.2">
      <c r="B1555"/>
    </row>
    <row r="1556" spans="2:2" x14ac:dyDescent="0.2">
      <c r="B1556"/>
    </row>
    <row r="1557" spans="2:2" x14ac:dyDescent="0.2">
      <c r="B1557"/>
    </row>
    <row r="1558" spans="2:2" x14ac:dyDescent="0.2">
      <c r="B1558"/>
    </row>
    <row r="1559" spans="2:2" x14ac:dyDescent="0.2">
      <c r="B1559"/>
    </row>
    <row r="1560" spans="2:2" x14ac:dyDescent="0.2">
      <c r="B1560"/>
    </row>
    <row r="1561" spans="2:2" x14ac:dyDescent="0.2">
      <c r="B1561"/>
    </row>
    <row r="1562" spans="2:2" x14ac:dyDescent="0.2">
      <c r="B1562"/>
    </row>
    <row r="1563" spans="2:2" x14ac:dyDescent="0.2">
      <c r="B1563"/>
    </row>
    <row r="1564" spans="2:2" x14ac:dyDescent="0.2">
      <c r="B1564"/>
    </row>
    <row r="1565" spans="2:2" x14ac:dyDescent="0.2">
      <c r="B1565"/>
    </row>
    <row r="1566" spans="2:2" x14ac:dyDescent="0.2">
      <c r="B1566"/>
    </row>
    <row r="1567" spans="2:2" x14ac:dyDescent="0.2">
      <c r="B1567"/>
    </row>
    <row r="1568" spans="2:2" x14ac:dyDescent="0.2">
      <c r="B1568"/>
    </row>
    <row r="1569" spans="2:2" x14ac:dyDescent="0.2">
      <c r="B1569"/>
    </row>
    <row r="1570" spans="2:2" x14ac:dyDescent="0.2">
      <c r="B1570"/>
    </row>
    <row r="1571" spans="2:2" x14ac:dyDescent="0.2">
      <c r="B1571"/>
    </row>
    <row r="1572" spans="2:2" x14ac:dyDescent="0.2">
      <c r="B1572"/>
    </row>
    <row r="1573" spans="2:2" x14ac:dyDescent="0.2">
      <c r="B1573"/>
    </row>
    <row r="1574" spans="2:2" x14ac:dyDescent="0.2">
      <c r="B1574"/>
    </row>
    <row r="1575" spans="2:2" x14ac:dyDescent="0.2">
      <c r="B1575"/>
    </row>
    <row r="1576" spans="2:2" x14ac:dyDescent="0.2">
      <c r="B1576"/>
    </row>
    <row r="1577" spans="2:2" x14ac:dyDescent="0.2">
      <c r="B1577"/>
    </row>
    <row r="1578" spans="2:2" x14ac:dyDescent="0.2">
      <c r="B1578"/>
    </row>
    <row r="1579" spans="2:2" x14ac:dyDescent="0.2">
      <c r="B1579"/>
    </row>
    <row r="1580" spans="2:2" x14ac:dyDescent="0.2">
      <c r="B1580"/>
    </row>
    <row r="1581" spans="2:2" x14ac:dyDescent="0.2">
      <c r="B1581"/>
    </row>
    <row r="1582" spans="2:2" x14ac:dyDescent="0.2">
      <c r="B1582"/>
    </row>
    <row r="1583" spans="2:2" x14ac:dyDescent="0.2">
      <c r="B1583"/>
    </row>
    <row r="1584" spans="2:2" x14ac:dyDescent="0.2">
      <c r="B1584"/>
    </row>
    <row r="1585" spans="2:2" x14ac:dyDescent="0.2">
      <c r="B1585"/>
    </row>
    <row r="1586" spans="2:2" x14ac:dyDescent="0.2">
      <c r="B1586"/>
    </row>
    <row r="1587" spans="2:2" x14ac:dyDescent="0.2">
      <c r="B1587"/>
    </row>
    <row r="1588" spans="2:2" x14ac:dyDescent="0.2">
      <c r="B1588"/>
    </row>
    <row r="1589" spans="2:2" x14ac:dyDescent="0.2">
      <c r="B1589"/>
    </row>
    <row r="1590" spans="2:2" x14ac:dyDescent="0.2">
      <c r="B1590"/>
    </row>
    <row r="1591" spans="2:2" x14ac:dyDescent="0.2">
      <c r="B1591"/>
    </row>
    <row r="1592" spans="2:2" x14ac:dyDescent="0.2">
      <c r="B1592"/>
    </row>
    <row r="1593" spans="2:2" x14ac:dyDescent="0.2">
      <c r="B1593"/>
    </row>
    <row r="1594" spans="2:2" x14ac:dyDescent="0.2">
      <c r="B1594"/>
    </row>
    <row r="1595" spans="2:2" x14ac:dyDescent="0.2">
      <c r="B1595"/>
    </row>
    <row r="1596" spans="2:2" x14ac:dyDescent="0.2">
      <c r="B1596"/>
    </row>
    <row r="1597" spans="2:2" x14ac:dyDescent="0.2">
      <c r="B1597"/>
    </row>
    <row r="1598" spans="2:2" x14ac:dyDescent="0.2">
      <c r="B1598"/>
    </row>
    <row r="1599" spans="2:2" x14ac:dyDescent="0.2">
      <c r="B1599"/>
    </row>
    <row r="1600" spans="2:2" x14ac:dyDescent="0.2">
      <c r="B1600"/>
    </row>
    <row r="1601" spans="2:2" x14ac:dyDescent="0.2">
      <c r="B1601"/>
    </row>
    <row r="1602" spans="2:2" x14ac:dyDescent="0.2">
      <c r="B1602"/>
    </row>
    <row r="1603" spans="2:2" x14ac:dyDescent="0.2">
      <c r="B1603"/>
    </row>
    <row r="1604" spans="2:2" x14ac:dyDescent="0.2">
      <c r="B1604"/>
    </row>
    <row r="1605" spans="2:2" x14ac:dyDescent="0.2">
      <c r="B1605"/>
    </row>
    <row r="1606" spans="2:2" x14ac:dyDescent="0.2">
      <c r="B1606"/>
    </row>
    <row r="1607" spans="2:2" x14ac:dyDescent="0.2">
      <c r="B1607"/>
    </row>
    <row r="1608" spans="2:2" x14ac:dyDescent="0.2">
      <c r="B1608"/>
    </row>
    <row r="1609" spans="2:2" x14ac:dyDescent="0.2">
      <c r="B1609"/>
    </row>
    <row r="1610" spans="2:2" x14ac:dyDescent="0.2">
      <c r="B1610"/>
    </row>
    <row r="1611" spans="2:2" x14ac:dyDescent="0.2">
      <c r="B1611"/>
    </row>
    <row r="1612" spans="2:2" x14ac:dyDescent="0.2">
      <c r="B1612"/>
    </row>
    <row r="1613" spans="2:2" x14ac:dyDescent="0.2">
      <c r="B1613"/>
    </row>
    <row r="1614" spans="2:2" x14ac:dyDescent="0.2">
      <c r="B1614"/>
    </row>
    <row r="1615" spans="2:2" x14ac:dyDescent="0.2">
      <c r="B1615"/>
    </row>
    <row r="1616" spans="2:2" x14ac:dyDescent="0.2">
      <c r="B1616"/>
    </row>
    <row r="1617" spans="2:2" x14ac:dyDescent="0.2">
      <c r="B1617"/>
    </row>
    <row r="1618" spans="2:2" x14ac:dyDescent="0.2">
      <c r="B1618"/>
    </row>
    <row r="1619" spans="2:2" x14ac:dyDescent="0.2">
      <c r="B1619"/>
    </row>
    <row r="1620" spans="2:2" x14ac:dyDescent="0.2">
      <c r="B1620"/>
    </row>
    <row r="1621" spans="2:2" x14ac:dyDescent="0.2">
      <c r="B1621"/>
    </row>
    <row r="1622" spans="2:2" x14ac:dyDescent="0.2">
      <c r="B1622"/>
    </row>
    <row r="1623" spans="2:2" x14ac:dyDescent="0.2">
      <c r="B1623"/>
    </row>
    <row r="1624" spans="2:2" x14ac:dyDescent="0.2">
      <c r="B1624"/>
    </row>
    <row r="1625" spans="2:2" x14ac:dyDescent="0.2">
      <c r="B1625"/>
    </row>
    <row r="1626" spans="2:2" x14ac:dyDescent="0.2">
      <c r="B1626"/>
    </row>
    <row r="1627" spans="2:2" x14ac:dyDescent="0.2">
      <c r="B1627"/>
    </row>
    <row r="1628" spans="2:2" x14ac:dyDescent="0.2">
      <c r="B1628"/>
    </row>
    <row r="1629" spans="2:2" x14ac:dyDescent="0.2">
      <c r="B1629"/>
    </row>
    <row r="1630" spans="2:2" x14ac:dyDescent="0.2">
      <c r="B1630"/>
    </row>
    <row r="1631" spans="2:2" x14ac:dyDescent="0.2">
      <c r="B1631"/>
    </row>
    <row r="1632" spans="2:2" x14ac:dyDescent="0.2">
      <c r="B1632"/>
    </row>
    <row r="1633" spans="2:2" x14ac:dyDescent="0.2">
      <c r="B1633"/>
    </row>
    <row r="1634" spans="2:2" x14ac:dyDescent="0.2">
      <c r="B1634"/>
    </row>
    <row r="1635" spans="2:2" x14ac:dyDescent="0.2">
      <c r="B1635"/>
    </row>
    <row r="1636" spans="2:2" x14ac:dyDescent="0.2">
      <c r="B1636"/>
    </row>
    <row r="1637" spans="2:2" x14ac:dyDescent="0.2">
      <c r="B1637"/>
    </row>
    <row r="1638" spans="2:2" x14ac:dyDescent="0.2">
      <c r="B1638"/>
    </row>
    <row r="1639" spans="2:2" x14ac:dyDescent="0.2">
      <c r="B1639"/>
    </row>
    <row r="1640" spans="2:2" x14ac:dyDescent="0.2">
      <c r="B1640"/>
    </row>
    <row r="1641" spans="2:2" x14ac:dyDescent="0.2">
      <c r="B1641"/>
    </row>
    <row r="1642" spans="2:2" x14ac:dyDescent="0.2">
      <c r="B1642"/>
    </row>
    <row r="1643" spans="2:2" x14ac:dyDescent="0.2">
      <c r="B1643"/>
    </row>
    <row r="1644" spans="2:2" x14ac:dyDescent="0.2">
      <c r="B1644"/>
    </row>
    <row r="1645" spans="2:2" x14ac:dyDescent="0.2">
      <c r="B1645"/>
    </row>
    <row r="1646" spans="2:2" x14ac:dyDescent="0.2">
      <c r="B1646"/>
    </row>
    <row r="1647" spans="2:2" x14ac:dyDescent="0.2">
      <c r="B1647"/>
    </row>
    <row r="1648" spans="2:2" x14ac:dyDescent="0.2">
      <c r="B1648"/>
    </row>
    <row r="1649" spans="2:2" x14ac:dyDescent="0.2">
      <c r="B1649"/>
    </row>
    <row r="1650" spans="2:2" x14ac:dyDescent="0.2">
      <c r="B1650"/>
    </row>
    <row r="1651" spans="2:2" x14ac:dyDescent="0.2">
      <c r="B1651"/>
    </row>
    <row r="1652" spans="2:2" x14ac:dyDescent="0.2">
      <c r="B1652"/>
    </row>
    <row r="1653" spans="2:2" x14ac:dyDescent="0.2">
      <c r="B1653"/>
    </row>
    <row r="1654" spans="2:2" x14ac:dyDescent="0.2">
      <c r="B1654"/>
    </row>
    <row r="1655" spans="2:2" x14ac:dyDescent="0.2">
      <c r="B1655"/>
    </row>
    <row r="1656" spans="2:2" x14ac:dyDescent="0.2">
      <c r="B1656"/>
    </row>
    <row r="1657" spans="2:2" x14ac:dyDescent="0.2">
      <c r="B1657"/>
    </row>
    <row r="1658" spans="2:2" x14ac:dyDescent="0.2">
      <c r="B1658"/>
    </row>
    <row r="1659" spans="2:2" x14ac:dyDescent="0.2">
      <c r="B1659"/>
    </row>
    <row r="1660" spans="2:2" x14ac:dyDescent="0.2">
      <c r="B1660"/>
    </row>
    <row r="1661" spans="2:2" x14ac:dyDescent="0.2">
      <c r="B1661"/>
    </row>
    <row r="1662" spans="2:2" x14ac:dyDescent="0.2">
      <c r="B1662"/>
    </row>
    <row r="1663" spans="2:2" x14ac:dyDescent="0.2">
      <c r="B1663"/>
    </row>
    <row r="1664" spans="2:2" x14ac:dyDescent="0.2">
      <c r="B1664"/>
    </row>
    <row r="1665" spans="2:2" x14ac:dyDescent="0.2">
      <c r="B1665"/>
    </row>
    <row r="1666" spans="2:2" x14ac:dyDescent="0.2">
      <c r="B1666"/>
    </row>
    <row r="1667" spans="2:2" x14ac:dyDescent="0.2">
      <c r="B1667"/>
    </row>
    <row r="1668" spans="2:2" x14ac:dyDescent="0.2">
      <c r="B1668"/>
    </row>
    <row r="1669" spans="2:2" x14ac:dyDescent="0.2">
      <c r="B1669"/>
    </row>
    <row r="1670" spans="2:2" x14ac:dyDescent="0.2">
      <c r="B1670"/>
    </row>
    <row r="1671" spans="2:2" x14ac:dyDescent="0.2">
      <c r="B1671"/>
    </row>
    <row r="1672" spans="2:2" x14ac:dyDescent="0.2">
      <c r="B1672"/>
    </row>
    <row r="1673" spans="2:2" x14ac:dyDescent="0.2">
      <c r="B1673"/>
    </row>
    <row r="1674" spans="2:2" x14ac:dyDescent="0.2">
      <c r="B1674"/>
    </row>
    <row r="1675" spans="2:2" x14ac:dyDescent="0.2">
      <c r="B1675"/>
    </row>
    <row r="1676" spans="2:2" x14ac:dyDescent="0.2">
      <c r="B1676"/>
    </row>
    <row r="1677" spans="2:2" x14ac:dyDescent="0.2">
      <c r="B1677"/>
    </row>
    <row r="1678" spans="2:2" x14ac:dyDescent="0.2">
      <c r="B1678"/>
    </row>
    <row r="1679" spans="2:2" x14ac:dyDescent="0.2">
      <c r="B1679"/>
    </row>
    <row r="1680" spans="2:2" x14ac:dyDescent="0.2">
      <c r="B1680"/>
    </row>
    <row r="1681" spans="2:2" x14ac:dyDescent="0.2">
      <c r="B1681"/>
    </row>
    <row r="1682" spans="2:2" x14ac:dyDescent="0.2">
      <c r="B1682"/>
    </row>
    <row r="1683" spans="2:2" x14ac:dyDescent="0.2">
      <c r="B1683"/>
    </row>
    <row r="1684" spans="2:2" x14ac:dyDescent="0.2">
      <c r="B1684"/>
    </row>
    <row r="1685" spans="2:2" x14ac:dyDescent="0.2">
      <c r="B1685"/>
    </row>
    <row r="1686" spans="2:2" x14ac:dyDescent="0.2">
      <c r="B1686"/>
    </row>
    <row r="1687" spans="2:2" x14ac:dyDescent="0.2">
      <c r="B1687"/>
    </row>
    <row r="1688" spans="2:2" x14ac:dyDescent="0.2">
      <c r="B1688"/>
    </row>
    <row r="1689" spans="2:2" x14ac:dyDescent="0.2">
      <c r="B1689"/>
    </row>
    <row r="1690" spans="2:2" x14ac:dyDescent="0.2">
      <c r="B1690"/>
    </row>
    <row r="1691" spans="2:2" x14ac:dyDescent="0.2">
      <c r="B1691"/>
    </row>
    <row r="1692" spans="2:2" x14ac:dyDescent="0.2">
      <c r="B1692"/>
    </row>
    <row r="1693" spans="2:2" x14ac:dyDescent="0.2">
      <c r="B1693"/>
    </row>
    <row r="1694" spans="2:2" x14ac:dyDescent="0.2">
      <c r="B1694"/>
    </row>
    <row r="1695" spans="2:2" x14ac:dyDescent="0.2">
      <c r="B1695"/>
    </row>
    <row r="1696" spans="2:2" x14ac:dyDescent="0.2">
      <c r="B1696"/>
    </row>
    <row r="1697" spans="2:2" x14ac:dyDescent="0.2">
      <c r="B1697"/>
    </row>
    <row r="1698" spans="2:2" x14ac:dyDescent="0.2">
      <c r="B1698"/>
    </row>
    <row r="1699" spans="2:2" x14ac:dyDescent="0.2">
      <c r="B1699"/>
    </row>
    <row r="1700" spans="2:2" x14ac:dyDescent="0.2">
      <c r="B1700"/>
    </row>
    <row r="1701" spans="2:2" x14ac:dyDescent="0.2">
      <c r="B1701"/>
    </row>
    <row r="1702" spans="2:2" x14ac:dyDescent="0.2">
      <c r="B1702"/>
    </row>
    <row r="1703" spans="2:2" x14ac:dyDescent="0.2">
      <c r="B1703"/>
    </row>
    <row r="1704" spans="2:2" x14ac:dyDescent="0.2">
      <c r="B1704"/>
    </row>
    <row r="1705" spans="2:2" x14ac:dyDescent="0.2">
      <c r="B1705"/>
    </row>
    <row r="1706" spans="2:2" x14ac:dyDescent="0.2">
      <c r="B1706"/>
    </row>
    <row r="1707" spans="2:2" x14ac:dyDescent="0.2">
      <c r="B1707"/>
    </row>
    <row r="1708" spans="2:2" x14ac:dyDescent="0.2">
      <c r="B1708"/>
    </row>
    <row r="1709" spans="2:2" x14ac:dyDescent="0.2">
      <c r="B1709"/>
    </row>
    <row r="1710" spans="2:2" x14ac:dyDescent="0.2">
      <c r="B1710"/>
    </row>
    <row r="1711" spans="2:2" x14ac:dyDescent="0.2">
      <c r="B1711"/>
    </row>
    <row r="1712" spans="2:2" x14ac:dyDescent="0.2">
      <c r="B1712"/>
    </row>
    <row r="1713" spans="2:2" x14ac:dyDescent="0.2">
      <c r="B1713"/>
    </row>
    <row r="1714" spans="2:2" x14ac:dyDescent="0.2">
      <c r="B1714"/>
    </row>
    <row r="1715" spans="2:2" x14ac:dyDescent="0.2">
      <c r="B1715"/>
    </row>
    <row r="1716" spans="2:2" x14ac:dyDescent="0.2">
      <c r="B1716"/>
    </row>
    <row r="1717" spans="2:2" x14ac:dyDescent="0.2">
      <c r="B1717"/>
    </row>
    <row r="1718" spans="2:2" x14ac:dyDescent="0.2">
      <c r="B1718"/>
    </row>
    <row r="1719" spans="2:2" x14ac:dyDescent="0.2">
      <c r="B1719"/>
    </row>
    <row r="1720" spans="2:2" x14ac:dyDescent="0.2">
      <c r="B1720"/>
    </row>
    <row r="1721" spans="2:2" x14ac:dyDescent="0.2">
      <c r="B1721"/>
    </row>
    <row r="1722" spans="2:2" x14ac:dyDescent="0.2">
      <c r="B1722"/>
    </row>
    <row r="1723" spans="2:2" x14ac:dyDescent="0.2">
      <c r="B1723"/>
    </row>
    <row r="1724" spans="2:2" x14ac:dyDescent="0.2">
      <c r="B1724"/>
    </row>
    <row r="1725" spans="2:2" x14ac:dyDescent="0.2">
      <c r="B1725"/>
    </row>
    <row r="1726" spans="2:2" x14ac:dyDescent="0.2">
      <c r="B1726"/>
    </row>
    <row r="1727" spans="2:2" x14ac:dyDescent="0.2">
      <c r="B1727"/>
    </row>
    <row r="1728" spans="2:2" x14ac:dyDescent="0.2">
      <c r="B1728"/>
    </row>
    <row r="1729" spans="2:2" x14ac:dyDescent="0.2">
      <c r="B1729"/>
    </row>
    <row r="1730" spans="2:2" x14ac:dyDescent="0.2">
      <c r="B1730"/>
    </row>
    <row r="1731" spans="2:2" x14ac:dyDescent="0.2">
      <c r="B1731"/>
    </row>
    <row r="1732" spans="2:2" x14ac:dyDescent="0.2">
      <c r="B1732"/>
    </row>
    <row r="1733" spans="2:2" x14ac:dyDescent="0.2">
      <c r="B1733"/>
    </row>
    <row r="1734" spans="2:2" x14ac:dyDescent="0.2">
      <c r="B1734"/>
    </row>
    <row r="1735" spans="2:2" x14ac:dyDescent="0.2">
      <c r="B1735"/>
    </row>
    <row r="1736" spans="2:2" x14ac:dyDescent="0.2">
      <c r="B1736"/>
    </row>
    <row r="1737" spans="2:2" x14ac:dyDescent="0.2">
      <c r="B1737"/>
    </row>
    <row r="1738" spans="2:2" x14ac:dyDescent="0.2">
      <c r="B1738"/>
    </row>
    <row r="1739" spans="2:2" x14ac:dyDescent="0.2">
      <c r="B1739"/>
    </row>
    <row r="1740" spans="2:2" x14ac:dyDescent="0.2">
      <c r="B1740"/>
    </row>
    <row r="1741" spans="2:2" x14ac:dyDescent="0.2">
      <c r="B1741"/>
    </row>
    <row r="1742" spans="2:2" x14ac:dyDescent="0.2">
      <c r="B1742"/>
    </row>
    <row r="1743" spans="2:2" x14ac:dyDescent="0.2">
      <c r="B1743"/>
    </row>
    <row r="1744" spans="2:2" x14ac:dyDescent="0.2">
      <c r="B1744"/>
    </row>
    <row r="1745" spans="2:2" x14ac:dyDescent="0.2">
      <c r="B1745"/>
    </row>
    <row r="1746" spans="2:2" x14ac:dyDescent="0.2">
      <c r="B1746"/>
    </row>
    <row r="1747" spans="2:2" x14ac:dyDescent="0.2">
      <c r="B1747"/>
    </row>
    <row r="1748" spans="2:2" x14ac:dyDescent="0.2">
      <c r="B1748"/>
    </row>
    <row r="1749" spans="2:2" x14ac:dyDescent="0.2">
      <c r="B1749"/>
    </row>
    <row r="1750" spans="2:2" x14ac:dyDescent="0.2">
      <c r="B1750"/>
    </row>
    <row r="1751" spans="2:2" x14ac:dyDescent="0.2">
      <c r="B1751"/>
    </row>
    <row r="1752" spans="2:2" x14ac:dyDescent="0.2">
      <c r="B1752"/>
    </row>
    <row r="1753" spans="2:2" x14ac:dyDescent="0.2">
      <c r="B1753"/>
    </row>
    <row r="1754" spans="2:2" x14ac:dyDescent="0.2">
      <c r="B1754"/>
    </row>
    <row r="1755" spans="2:2" x14ac:dyDescent="0.2">
      <c r="B1755"/>
    </row>
    <row r="1756" spans="2:2" x14ac:dyDescent="0.2">
      <c r="B1756"/>
    </row>
    <row r="1757" spans="2:2" x14ac:dyDescent="0.2">
      <c r="B1757"/>
    </row>
    <row r="1758" spans="2:2" x14ac:dyDescent="0.2">
      <c r="B1758"/>
    </row>
    <row r="1759" spans="2:2" x14ac:dyDescent="0.2">
      <c r="B1759"/>
    </row>
    <row r="1760" spans="2:2" x14ac:dyDescent="0.2">
      <c r="B1760"/>
    </row>
    <row r="1761" spans="2:2" x14ac:dyDescent="0.2">
      <c r="B1761"/>
    </row>
    <row r="1762" spans="2:2" x14ac:dyDescent="0.2">
      <c r="B1762"/>
    </row>
    <row r="1763" spans="2:2" x14ac:dyDescent="0.2">
      <c r="B1763"/>
    </row>
    <row r="1764" spans="2:2" x14ac:dyDescent="0.2">
      <c r="B1764"/>
    </row>
    <row r="1765" spans="2:2" x14ac:dyDescent="0.2">
      <c r="B1765"/>
    </row>
    <row r="1766" spans="2:2" x14ac:dyDescent="0.2">
      <c r="B1766"/>
    </row>
    <row r="1767" spans="2:2" x14ac:dyDescent="0.2">
      <c r="B1767"/>
    </row>
    <row r="1768" spans="2:2" x14ac:dyDescent="0.2">
      <c r="B1768"/>
    </row>
    <row r="1769" spans="2:2" x14ac:dyDescent="0.2">
      <c r="B1769"/>
    </row>
    <row r="1770" spans="2:2" x14ac:dyDescent="0.2">
      <c r="B1770"/>
    </row>
    <row r="1771" spans="2:2" x14ac:dyDescent="0.2">
      <c r="B1771"/>
    </row>
    <row r="1772" spans="2:2" x14ac:dyDescent="0.2">
      <c r="B1772"/>
    </row>
    <row r="1773" spans="2:2" x14ac:dyDescent="0.2">
      <c r="B1773"/>
    </row>
    <row r="1774" spans="2:2" x14ac:dyDescent="0.2">
      <c r="B1774"/>
    </row>
    <row r="1775" spans="2:2" x14ac:dyDescent="0.2">
      <c r="B1775"/>
    </row>
    <row r="1776" spans="2:2" x14ac:dyDescent="0.2">
      <c r="B1776"/>
    </row>
    <row r="1777" spans="2:2" x14ac:dyDescent="0.2">
      <c r="B1777"/>
    </row>
    <row r="1778" spans="2:2" x14ac:dyDescent="0.2">
      <c r="B1778"/>
    </row>
    <row r="1779" spans="2:2" x14ac:dyDescent="0.2">
      <c r="B1779"/>
    </row>
    <row r="1780" spans="2:2" x14ac:dyDescent="0.2">
      <c r="B1780"/>
    </row>
    <row r="1781" spans="2:2" x14ac:dyDescent="0.2">
      <c r="B1781"/>
    </row>
    <row r="1782" spans="2:2" x14ac:dyDescent="0.2">
      <c r="B1782"/>
    </row>
    <row r="1783" spans="2:2" x14ac:dyDescent="0.2">
      <c r="B1783"/>
    </row>
    <row r="1784" spans="2:2" x14ac:dyDescent="0.2">
      <c r="B1784"/>
    </row>
    <row r="1785" spans="2:2" x14ac:dyDescent="0.2">
      <c r="B1785"/>
    </row>
    <row r="1786" spans="2:2" x14ac:dyDescent="0.2">
      <c r="B1786"/>
    </row>
    <row r="1787" spans="2:2" x14ac:dyDescent="0.2">
      <c r="B1787"/>
    </row>
    <row r="1788" spans="2:2" x14ac:dyDescent="0.2">
      <c r="B1788"/>
    </row>
    <row r="1789" spans="2:2" x14ac:dyDescent="0.2">
      <c r="B1789"/>
    </row>
    <row r="1790" spans="2:2" x14ac:dyDescent="0.2">
      <c r="B1790"/>
    </row>
    <row r="1791" spans="2:2" x14ac:dyDescent="0.2">
      <c r="B1791"/>
    </row>
    <row r="1792" spans="2:2" x14ac:dyDescent="0.2">
      <c r="B1792"/>
    </row>
    <row r="1793" spans="2:2" x14ac:dyDescent="0.2">
      <c r="B1793"/>
    </row>
    <row r="1794" spans="2:2" x14ac:dyDescent="0.2">
      <c r="B1794"/>
    </row>
    <row r="1795" spans="2:2" x14ac:dyDescent="0.2">
      <c r="B1795"/>
    </row>
    <row r="1796" spans="2:2" x14ac:dyDescent="0.2">
      <c r="B1796"/>
    </row>
    <row r="1797" spans="2:2" x14ac:dyDescent="0.2">
      <c r="B1797"/>
    </row>
    <row r="1798" spans="2:2" x14ac:dyDescent="0.2">
      <c r="B1798"/>
    </row>
    <row r="1799" spans="2:2" x14ac:dyDescent="0.2">
      <c r="B1799"/>
    </row>
    <row r="1800" spans="2:2" x14ac:dyDescent="0.2">
      <c r="B1800"/>
    </row>
    <row r="1801" spans="2:2" x14ac:dyDescent="0.2">
      <c r="B1801"/>
    </row>
    <row r="1802" spans="2:2" x14ac:dyDescent="0.2">
      <c r="B1802"/>
    </row>
    <row r="1803" spans="2:2" x14ac:dyDescent="0.2">
      <c r="B1803"/>
    </row>
    <row r="1804" spans="2:2" x14ac:dyDescent="0.2">
      <c r="B1804"/>
    </row>
    <row r="1805" spans="2:2" x14ac:dyDescent="0.2">
      <c r="B1805"/>
    </row>
    <row r="1806" spans="2:2" x14ac:dyDescent="0.2">
      <c r="B1806"/>
    </row>
    <row r="1807" spans="2:2" x14ac:dyDescent="0.2">
      <c r="B1807"/>
    </row>
    <row r="1808" spans="2:2" x14ac:dyDescent="0.2">
      <c r="B1808"/>
    </row>
    <row r="1809" spans="2:2" x14ac:dyDescent="0.2">
      <c r="B1809"/>
    </row>
    <row r="1810" spans="2:2" x14ac:dyDescent="0.2">
      <c r="B1810"/>
    </row>
    <row r="1811" spans="2:2" x14ac:dyDescent="0.2">
      <c r="B1811"/>
    </row>
    <row r="1812" spans="2:2" x14ac:dyDescent="0.2">
      <c r="B1812"/>
    </row>
    <row r="1813" spans="2:2" x14ac:dyDescent="0.2">
      <c r="B1813"/>
    </row>
    <row r="1814" spans="2:2" x14ac:dyDescent="0.2">
      <c r="B1814"/>
    </row>
    <row r="1815" spans="2:2" x14ac:dyDescent="0.2">
      <c r="B1815"/>
    </row>
    <row r="1816" spans="2:2" x14ac:dyDescent="0.2">
      <c r="B1816"/>
    </row>
    <row r="1817" spans="2:2" x14ac:dyDescent="0.2">
      <c r="B1817"/>
    </row>
    <row r="1818" spans="2:2" x14ac:dyDescent="0.2">
      <c r="B1818"/>
    </row>
    <row r="1819" spans="2:2" x14ac:dyDescent="0.2">
      <c r="B1819"/>
    </row>
    <row r="1820" spans="2:2" x14ac:dyDescent="0.2">
      <c r="B1820"/>
    </row>
    <row r="1821" spans="2:2" x14ac:dyDescent="0.2">
      <c r="B1821"/>
    </row>
    <row r="1822" spans="2:2" x14ac:dyDescent="0.2">
      <c r="B1822"/>
    </row>
    <row r="1823" spans="2:2" x14ac:dyDescent="0.2">
      <c r="B1823"/>
    </row>
    <row r="1824" spans="2:2" x14ac:dyDescent="0.2">
      <c r="B1824"/>
    </row>
    <row r="1825" spans="2:2" x14ac:dyDescent="0.2">
      <c r="B1825"/>
    </row>
    <row r="1826" spans="2:2" x14ac:dyDescent="0.2">
      <c r="B1826"/>
    </row>
    <row r="1827" spans="2:2" x14ac:dyDescent="0.2">
      <c r="B1827"/>
    </row>
    <row r="1828" spans="2:2" x14ac:dyDescent="0.2">
      <c r="B1828"/>
    </row>
    <row r="1829" spans="2:2" x14ac:dyDescent="0.2">
      <c r="B1829"/>
    </row>
    <row r="1830" spans="2:2" x14ac:dyDescent="0.2">
      <c r="B1830"/>
    </row>
    <row r="1831" spans="2:2" x14ac:dyDescent="0.2">
      <c r="B1831"/>
    </row>
    <row r="1832" spans="2:2" x14ac:dyDescent="0.2">
      <c r="B1832"/>
    </row>
    <row r="1833" spans="2:2" x14ac:dyDescent="0.2">
      <c r="B1833"/>
    </row>
    <row r="1834" spans="2:2" x14ac:dyDescent="0.2">
      <c r="B1834"/>
    </row>
    <row r="1835" spans="2:2" x14ac:dyDescent="0.2">
      <c r="B1835"/>
    </row>
    <row r="1836" spans="2:2" x14ac:dyDescent="0.2">
      <c r="B1836"/>
    </row>
    <row r="1837" spans="2:2" x14ac:dyDescent="0.2">
      <c r="B1837"/>
    </row>
    <row r="1838" spans="2:2" x14ac:dyDescent="0.2">
      <c r="B1838"/>
    </row>
    <row r="1839" spans="2:2" x14ac:dyDescent="0.2">
      <c r="B1839"/>
    </row>
    <row r="1840" spans="2:2" x14ac:dyDescent="0.2">
      <c r="B1840"/>
    </row>
    <row r="1841" spans="2:2" x14ac:dyDescent="0.2">
      <c r="B1841"/>
    </row>
    <row r="1842" spans="2:2" x14ac:dyDescent="0.2">
      <c r="B1842"/>
    </row>
    <row r="1843" spans="2:2" x14ac:dyDescent="0.2">
      <c r="B1843"/>
    </row>
    <row r="1844" spans="2:2" x14ac:dyDescent="0.2">
      <c r="B1844"/>
    </row>
    <row r="1845" spans="2:2" x14ac:dyDescent="0.2">
      <c r="B1845"/>
    </row>
    <row r="1846" spans="2:2" x14ac:dyDescent="0.2">
      <c r="B1846"/>
    </row>
    <row r="1847" spans="2:2" x14ac:dyDescent="0.2">
      <c r="B1847"/>
    </row>
    <row r="1848" spans="2:2" x14ac:dyDescent="0.2">
      <c r="B1848"/>
    </row>
    <row r="1849" spans="2:2" x14ac:dyDescent="0.2">
      <c r="B1849"/>
    </row>
    <row r="1850" spans="2:2" x14ac:dyDescent="0.2">
      <c r="B1850"/>
    </row>
    <row r="1851" spans="2:2" x14ac:dyDescent="0.2">
      <c r="B1851"/>
    </row>
    <row r="1852" spans="2:2" x14ac:dyDescent="0.2">
      <c r="B1852"/>
    </row>
    <row r="1853" spans="2:2" x14ac:dyDescent="0.2">
      <c r="B1853"/>
    </row>
    <row r="1854" spans="2:2" x14ac:dyDescent="0.2">
      <c r="B1854"/>
    </row>
    <row r="1855" spans="2:2" x14ac:dyDescent="0.2">
      <c r="B1855"/>
    </row>
    <row r="1856" spans="2:2" x14ac:dyDescent="0.2">
      <c r="B1856"/>
    </row>
    <row r="1857" spans="2:2" x14ac:dyDescent="0.2">
      <c r="B1857"/>
    </row>
    <row r="1858" spans="2:2" x14ac:dyDescent="0.2">
      <c r="B1858"/>
    </row>
    <row r="1859" spans="2:2" x14ac:dyDescent="0.2">
      <c r="B1859"/>
    </row>
    <row r="1860" spans="2:2" x14ac:dyDescent="0.2">
      <c r="B1860"/>
    </row>
    <row r="1861" spans="2:2" x14ac:dyDescent="0.2">
      <c r="B1861"/>
    </row>
    <row r="1862" spans="2:2" x14ac:dyDescent="0.2">
      <c r="B1862"/>
    </row>
    <row r="1863" spans="2:2" x14ac:dyDescent="0.2">
      <c r="B1863"/>
    </row>
    <row r="1864" spans="2:2" x14ac:dyDescent="0.2">
      <c r="B1864"/>
    </row>
    <row r="1865" spans="2:2" x14ac:dyDescent="0.2">
      <c r="B1865"/>
    </row>
    <row r="1866" spans="2:2" x14ac:dyDescent="0.2">
      <c r="B1866"/>
    </row>
    <row r="1867" spans="2:2" x14ac:dyDescent="0.2">
      <c r="B1867"/>
    </row>
    <row r="1868" spans="2:2" x14ac:dyDescent="0.2">
      <c r="B1868"/>
    </row>
    <row r="1869" spans="2:2" x14ac:dyDescent="0.2">
      <c r="B1869"/>
    </row>
    <row r="1870" spans="2:2" x14ac:dyDescent="0.2">
      <c r="B1870"/>
    </row>
    <row r="1871" spans="2:2" x14ac:dyDescent="0.2">
      <c r="B1871"/>
    </row>
    <row r="1872" spans="2:2" x14ac:dyDescent="0.2">
      <c r="B1872"/>
    </row>
    <row r="1873" spans="2:2" x14ac:dyDescent="0.2">
      <c r="B1873"/>
    </row>
    <row r="1874" spans="2:2" x14ac:dyDescent="0.2">
      <c r="B1874"/>
    </row>
    <row r="1875" spans="2:2" x14ac:dyDescent="0.2">
      <c r="B1875"/>
    </row>
    <row r="1876" spans="2:2" x14ac:dyDescent="0.2">
      <c r="B1876"/>
    </row>
    <row r="1877" spans="2:2" x14ac:dyDescent="0.2">
      <c r="B1877"/>
    </row>
    <row r="1878" spans="2:2" x14ac:dyDescent="0.2">
      <c r="B1878"/>
    </row>
    <row r="1879" spans="2:2" x14ac:dyDescent="0.2">
      <c r="B1879"/>
    </row>
    <row r="1880" spans="2:2" x14ac:dyDescent="0.2">
      <c r="B1880"/>
    </row>
    <row r="1881" spans="2:2" x14ac:dyDescent="0.2">
      <c r="B1881"/>
    </row>
    <row r="1882" spans="2:2" x14ac:dyDescent="0.2">
      <c r="B1882"/>
    </row>
    <row r="1883" spans="2:2" x14ac:dyDescent="0.2">
      <c r="B1883"/>
    </row>
    <row r="1884" spans="2:2" x14ac:dyDescent="0.2">
      <c r="B1884"/>
    </row>
    <row r="1885" spans="2:2" x14ac:dyDescent="0.2">
      <c r="B1885"/>
    </row>
    <row r="1886" spans="2:2" x14ac:dyDescent="0.2">
      <c r="B1886"/>
    </row>
    <row r="1887" spans="2:2" x14ac:dyDescent="0.2">
      <c r="B1887"/>
    </row>
    <row r="1888" spans="2:2" x14ac:dyDescent="0.2">
      <c r="B1888"/>
    </row>
    <row r="1889" spans="2:2" x14ac:dyDescent="0.2">
      <c r="B1889"/>
    </row>
    <row r="1890" spans="2:2" x14ac:dyDescent="0.2">
      <c r="B1890"/>
    </row>
    <row r="1891" spans="2:2" x14ac:dyDescent="0.2">
      <c r="B1891"/>
    </row>
    <row r="1892" spans="2:2" x14ac:dyDescent="0.2">
      <c r="B1892"/>
    </row>
    <row r="1893" spans="2:2" x14ac:dyDescent="0.2">
      <c r="B1893"/>
    </row>
    <row r="1894" spans="2:2" x14ac:dyDescent="0.2">
      <c r="B1894"/>
    </row>
    <row r="1895" spans="2:2" x14ac:dyDescent="0.2">
      <c r="B1895"/>
    </row>
    <row r="1896" spans="2:2" x14ac:dyDescent="0.2">
      <c r="B1896"/>
    </row>
    <row r="1897" spans="2:2" x14ac:dyDescent="0.2">
      <c r="B1897"/>
    </row>
    <row r="1898" spans="2:2" x14ac:dyDescent="0.2">
      <c r="B1898"/>
    </row>
    <row r="1899" spans="2:2" x14ac:dyDescent="0.2">
      <c r="B1899"/>
    </row>
    <row r="1900" spans="2:2" x14ac:dyDescent="0.2">
      <c r="B1900"/>
    </row>
    <row r="1901" spans="2:2" x14ac:dyDescent="0.2">
      <c r="B1901"/>
    </row>
    <row r="1902" spans="2:2" x14ac:dyDescent="0.2">
      <c r="B1902"/>
    </row>
    <row r="1903" spans="2:2" x14ac:dyDescent="0.2">
      <c r="B1903"/>
    </row>
    <row r="1904" spans="2:2" x14ac:dyDescent="0.2">
      <c r="B1904"/>
    </row>
    <row r="1905" spans="2:2" x14ac:dyDescent="0.2">
      <c r="B1905"/>
    </row>
    <row r="1906" spans="2:2" x14ac:dyDescent="0.2">
      <c r="B1906"/>
    </row>
    <row r="1907" spans="2:2" x14ac:dyDescent="0.2">
      <c r="B1907"/>
    </row>
    <row r="1908" spans="2:2" x14ac:dyDescent="0.2">
      <c r="B1908"/>
    </row>
    <row r="1909" spans="2:2" x14ac:dyDescent="0.2">
      <c r="B1909"/>
    </row>
    <row r="1910" spans="2:2" x14ac:dyDescent="0.2">
      <c r="B1910"/>
    </row>
    <row r="1911" spans="2:2" x14ac:dyDescent="0.2">
      <c r="B1911"/>
    </row>
    <row r="1912" spans="2:2" x14ac:dyDescent="0.2">
      <c r="B1912"/>
    </row>
    <row r="1913" spans="2:2" x14ac:dyDescent="0.2">
      <c r="B1913"/>
    </row>
    <row r="1914" spans="2:2" x14ac:dyDescent="0.2">
      <c r="B1914"/>
    </row>
    <row r="1915" spans="2:2" x14ac:dyDescent="0.2">
      <c r="B1915"/>
    </row>
    <row r="1916" spans="2:2" x14ac:dyDescent="0.2">
      <c r="B1916"/>
    </row>
    <row r="1917" spans="2:2" x14ac:dyDescent="0.2">
      <c r="B1917"/>
    </row>
    <row r="1918" spans="2:2" x14ac:dyDescent="0.2">
      <c r="B1918"/>
    </row>
    <row r="1919" spans="2:2" x14ac:dyDescent="0.2">
      <c r="B1919"/>
    </row>
    <row r="1920" spans="2:2" x14ac:dyDescent="0.2">
      <c r="B1920"/>
    </row>
    <row r="1921" spans="2:2" x14ac:dyDescent="0.2">
      <c r="B1921"/>
    </row>
    <row r="1922" spans="2:2" x14ac:dyDescent="0.2">
      <c r="B1922"/>
    </row>
    <row r="1923" spans="2:2" x14ac:dyDescent="0.2">
      <c r="B1923"/>
    </row>
    <row r="1924" spans="2:2" x14ac:dyDescent="0.2">
      <c r="B1924"/>
    </row>
    <row r="1925" spans="2:2" x14ac:dyDescent="0.2">
      <c r="B1925"/>
    </row>
    <row r="1926" spans="2:2" x14ac:dyDescent="0.2">
      <c r="B1926"/>
    </row>
    <row r="1927" spans="2:2" x14ac:dyDescent="0.2">
      <c r="B1927"/>
    </row>
    <row r="1928" spans="2:2" x14ac:dyDescent="0.2">
      <c r="B1928"/>
    </row>
    <row r="1929" spans="2:2" x14ac:dyDescent="0.2">
      <c r="B1929"/>
    </row>
    <row r="1930" spans="2:2" x14ac:dyDescent="0.2">
      <c r="B1930"/>
    </row>
    <row r="1931" spans="2:2" x14ac:dyDescent="0.2">
      <c r="B1931"/>
    </row>
    <row r="1932" spans="2:2" x14ac:dyDescent="0.2">
      <c r="B1932"/>
    </row>
    <row r="1933" spans="2:2" x14ac:dyDescent="0.2">
      <c r="B1933"/>
    </row>
    <row r="1934" spans="2:2" x14ac:dyDescent="0.2">
      <c r="B1934"/>
    </row>
    <row r="1935" spans="2:2" x14ac:dyDescent="0.2">
      <c r="B1935"/>
    </row>
    <row r="1936" spans="2:2" x14ac:dyDescent="0.2">
      <c r="B1936"/>
    </row>
    <row r="1937" spans="2:2" x14ac:dyDescent="0.2">
      <c r="B1937"/>
    </row>
    <row r="1938" spans="2:2" x14ac:dyDescent="0.2">
      <c r="B1938"/>
    </row>
    <row r="1939" spans="2:2" x14ac:dyDescent="0.2">
      <c r="B1939"/>
    </row>
    <row r="1940" spans="2:2" x14ac:dyDescent="0.2">
      <c r="B1940"/>
    </row>
    <row r="1941" spans="2:2" x14ac:dyDescent="0.2">
      <c r="B1941"/>
    </row>
    <row r="1942" spans="2:2" x14ac:dyDescent="0.2">
      <c r="B1942"/>
    </row>
    <row r="1943" spans="2:2" x14ac:dyDescent="0.2">
      <c r="B1943"/>
    </row>
    <row r="1944" spans="2:2" x14ac:dyDescent="0.2">
      <c r="B1944"/>
    </row>
    <row r="1945" spans="2:2" x14ac:dyDescent="0.2">
      <c r="B1945"/>
    </row>
    <row r="1946" spans="2:2" x14ac:dyDescent="0.2">
      <c r="B1946"/>
    </row>
    <row r="1947" spans="2:2" x14ac:dyDescent="0.2">
      <c r="B1947"/>
    </row>
    <row r="1948" spans="2:2" x14ac:dyDescent="0.2">
      <c r="B1948"/>
    </row>
    <row r="1949" spans="2:2" x14ac:dyDescent="0.2">
      <c r="B1949"/>
    </row>
    <row r="1950" spans="2:2" x14ac:dyDescent="0.2">
      <c r="B1950"/>
    </row>
    <row r="1951" spans="2:2" x14ac:dyDescent="0.2">
      <c r="B1951"/>
    </row>
    <row r="1952" spans="2:2" x14ac:dyDescent="0.2">
      <c r="B1952"/>
    </row>
    <row r="1953" spans="2:2" x14ac:dyDescent="0.2">
      <c r="B1953"/>
    </row>
    <row r="1954" spans="2:2" x14ac:dyDescent="0.2">
      <c r="B1954"/>
    </row>
    <row r="1955" spans="2:2" x14ac:dyDescent="0.2">
      <c r="B1955"/>
    </row>
    <row r="1956" spans="2:2" x14ac:dyDescent="0.2">
      <c r="B1956"/>
    </row>
    <row r="1957" spans="2:2" x14ac:dyDescent="0.2">
      <c r="B1957"/>
    </row>
    <row r="1958" spans="2:2" x14ac:dyDescent="0.2">
      <c r="B1958"/>
    </row>
    <row r="1959" spans="2:2" x14ac:dyDescent="0.2">
      <c r="B1959"/>
    </row>
    <row r="1960" spans="2:2" x14ac:dyDescent="0.2">
      <c r="B1960"/>
    </row>
    <row r="1961" spans="2:2" x14ac:dyDescent="0.2">
      <c r="B1961"/>
    </row>
    <row r="1962" spans="2:2" x14ac:dyDescent="0.2">
      <c r="B1962"/>
    </row>
    <row r="1963" spans="2:2" x14ac:dyDescent="0.2">
      <c r="B1963"/>
    </row>
    <row r="1964" spans="2:2" x14ac:dyDescent="0.2">
      <c r="B1964"/>
    </row>
    <row r="1965" spans="2:2" x14ac:dyDescent="0.2">
      <c r="B1965"/>
    </row>
    <row r="1966" spans="2:2" x14ac:dyDescent="0.2">
      <c r="B1966"/>
    </row>
    <row r="1967" spans="2:2" x14ac:dyDescent="0.2">
      <c r="B1967"/>
    </row>
    <row r="1968" spans="2:2" x14ac:dyDescent="0.2">
      <c r="B1968"/>
    </row>
    <row r="1969" spans="2:2" x14ac:dyDescent="0.2">
      <c r="B1969"/>
    </row>
    <row r="1970" spans="2:2" x14ac:dyDescent="0.2">
      <c r="B1970"/>
    </row>
    <row r="1971" spans="2:2" x14ac:dyDescent="0.2">
      <c r="B1971"/>
    </row>
    <row r="1972" spans="2:2" x14ac:dyDescent="0.2">
      <c r="B1972"/>
    </row>
    <row r="1973" spans="2:2" x14ac:dyDescent="0.2">
      <c r="B1973"/>
    </row>
    <row r="1974" spans="2:2" x14ac:dyDescent="0.2">
      <c r="B1974"/>
    </row>
    <row r="1975" spans="2:2" x14ac:dyDescent="0.2">
      <c r="B1975"/>
    </row>
    <row r="1976" spans="2:2" x14ac:dyDescent="0.2">
      <c r="B1976"/>
    </row>
    <row r="1977" spans="2:2" x14ac:dyDescent="0.2">
      <c r="B1977"/>
    </row>
    <row r="1978" spans="2:2" x14ac:dyDescent="0.2">
      <c r="B1978"/>
    </row>
    <row r="1979" spans="2:2" x14ac:dyDescent="0.2">
      <c r="B1979"/>
    </row>
    <row r="1980" spans="2:2" x14ac:dyDescent="0.2">
      <c r="B1980"/>
    </row>
    <row r="1981" spans="2:2" x14ac:dyDescent="0.2">
      <c r="B1981"/>
    </row>
    <row r="1982" spans="2:2" x14ac:dyDescent="0.2">
      <c r="B1982"/>
    </row>
    <row r="1983" spans="2:2" x14ac:dyDescent="0.2">
      <c r="B1983"/>
    </row>
    <row r="1984" spans="2:2" x14ac:dyDescent="0.2">
      <c r="B1984"/>
    </row>
    <row r="1985" spans="2:2" x14ac:dyDescent="0.2">
      <c r="B1985"/>
    </row>
    <row r="1986" spans="2:2" x14ac:dyDescent="0.2">
      <c r="B1986"/>
    </row>
    <row r="1987" spans="2:2" x14ac:dyDescent="0.2">
      <c r="B1987"/>
    </row>
    <row r="1988" spans="2:2" x14ac:dyDescent="0.2">
      <c r="B1988"/>
    </row>
    <row r="1989" spans="2:2" x14ac:dyDescent="0.2">
      <c r="B1989"/>
    </row>
    <row r="1990" spans="2:2" x14ac:dyDescent="0.2">
      <c r="B1990"/>
    </row>
    <row r="1991" spans="2:2" x14ac:dyDescent="0.2">
      <c r="B1991"/>
    </row>
    <row r="1992" spans="2:2" x14ac:dyDescent="0.2">
      <c r="B1992"/>
    </row>
    <row r="1993" spans="2:2" x14ac:dyDescent="0.2">
      <c r="B1993"/>
    </row>
    <row r="1994" spans="2:2" x14ac:dyDescent="0.2">
      <c r="B1994"/>
    </row>
    <row r="1995" spans="2:2" x14ac:dyDescent="0.2">
      <c r="B1995"/>
    </row>
    <row r="1996" spans="2:2" x14ac:dyDescent="0.2">
      <c r="B1996"/>
    </row>
    <row r="1997" spans="2:2" x14ac:dyDescent="0.2">
      <c r="B1997"/>
    </row>
    <row r="1998" spans="2:2" x14ac:dyDescent="0.2">
      <c r="B1998"/>
    </row>
    <row r="1999" spans="2:2" x14ac:dyDescent="0.2">
      <c r="B1999"/>
    </row>
    <row r="2000" spans="2:2" x14ac:dyDescent="0.2">
      <c r="B2000"/>
    </row>
    <row r="2001" spans="2:2" x14ac:dyDescent="0.2">
      <c r="B2001"/>
    </row>
    <row r="2002" spans="2:2" x14ac:dyDescent="0.2">
      <c r="B2002"/>
    </row>
    <row r="2003" spans="2:2" x14ac:dyDescent="0.2">
      <c r="B2003"/>
    </row>
    <row r="2004" spans="2:2" x14ac:dyDescent="0.2">
      <c r="B2004"/>
    </row>
    <row r="2005" spans="2:2" x14ac:dyDescent="0.2">
      <c r="B2005"/>
    </row>
    <row r="2006" spans="2:2" x14ac:dyDescent="0.2">
      <c r="B2006"/>
    </row>
    <row r="2007" spans="2:2" x14ac:dyDescent="0.2">
      <c r="B2007"/>
    </row>
    <row r="2008" spans="2:2" x14ac:dyDescent="0.2">
      <c r="B2008"/>
    </row>
    <row r="2009" spans="2:2" x14ac:dyDescent="0.2">
      <c r="B2009"/>
    </row>
    <row r="2010" spans="2:2" x14ac:dyDescent="0.2">
      <c r="B2010"/>
    </row>
    <row r="2011" spans="2:2" x14ac:dyDescent="0.2">
      <c r="B2011"/>
    </row>
    <row r="2012" spans="2:2" x14ac:dyDescent="0.2">
      <c r="B2012"/>
    </row>
    <row r="2013" spans="2:2" x14ac:dyDescent="0.2">
      <c r="B2013"/>
    </row>
    <row r="2014" spans="2:2" x14ac:dyDescent="0.2">
      <c r="B2014"/>
    </row>
    <row r="2015" spans="2:2" x14ac:dyDescent="0.2">
      <c r="B2015"/>
    </row>
    <row r="2016" spans="2:2" x14ac:dyDescent="0.2">
      <c r="B2016"/>
    </row>
    <row r="2017" spans="2:2" x14ac:dyDescent="0.2">
      <c r="B2017"/>
    </row>
    <row r="2018" spans="2:2" x14ac:dyDescent="0.2">
      <c r="B2018"/>
    </row>
    <row r="2019" spans="2:2" x14ac:dyDescent="0.2">
      <c r="B2019"/>
    </row>
    <row r="2020" spans="2:2" x14ac:dyDescent="0.2">
      <c r="B2020"/>
    </row>
    <row r="2021" spans="2:2" x14ac:dyDescent="0.2">
      <c r="B2021"/>
    </row>
    <row r="2022" spans="2:2" x14ac:dyDescent="0.2">
      <c r="B2022"/>
    </row>
    <row r="2023" spans="2:2" x14ac:dyDescent="0.2">
      <c r="B2023"/>
    </row>
    <row r="2024" spans="2:2" x14ac:dyDescent="0.2">
      <c r="B2024"/>
    </row>
    <row r="2025" spans="2:2" x14ac:dyDescent="0.2">
      <c r="B2025"/>
    </row>
    <row r="2026" spans="2:2" x14ac:dyDescent="0.2">
      <c r="B2026"/>
    </row>
    <row r="2027" spans="2:2" x14ac:dyDescent="0.2">
      <c r="B2027"/>
    </row>
    <row r="2028" spans="2:2" x14ac:dyDescent="0.2">
      <c r="B2028"/>
    </row>
    <row r="2029" spans="2:2" x14ac:dyDescent="0.2">
      <c r="B2029"/>
    </row>
    <row r="2030" spans="2:2" x14ac:dyDescent="0.2">
      <c r="B2030"/>
    </row>
    <row r="2031" spans="2:2" x14ac:dyDescent="0.2">
      <c r="B2031"/>
    </row>
    <row r="2032" spans="2:2" x14ac:dyDescent="0.2">
      <c r="B2032"/>
    </row>
    <row r="2033" spans="2:2" x14ac:dyDescent="0.2">
      <c r="B2033"/>
    </row>
    <row r="2034" spans="2:2" x14ac:dyDescent="0.2">
      <c r="B2034"/>
    </row>
    <row r="2035" spans="2:2" x14ac:dyDescent="0.2">
      <c r="B2035"/>
    </row>
    <row r="2036" spans="2:2" x14ac:dyDescent="0.2">
      <c r="B2036"/>
    </row>
    <row r="2037" spans="2:2" x14ac:dyDescent="0.2">
      <c r="B2037"/>
    </row>
    <row r="2038" spans="2:2" x14ac:dyDescent="0.2">
      <c r="B2038"/>
    </row>
    <row r="2039" spans="2:2" x14ac:dyDescent="0.2">
      <c r="B2039"/>
    </row>
    <row r="2040" spans="2:2" x14ac:dyDescent="0.2">
      <c r="B2040"/>
    </row>
    <row r="2041" spans="2:2" x14ac:dyDescent="0.2">
      <c r="B2041"/>
    </row>
    <row r="2042" spans="2:2" x14ac:dyDescent="0.2">
      <c r="B2042"/>
    </row>
    <row r="2043" spans="2:2" x14ac:dyDescent="0.2">
      <c r="B2043"/>
    </row>
    <row r="2044" spans="2:2" x14ac:dyDescent="0.2">
      <c r="B2044"/>
    </row>
    <row r="2045" spans="2:2" x14ac:dyDescent="0.2">
      <c r="B2045"/>
    </row>
    <row r="2046" spans="2:2" x14ac:dyDescent="0.2">
      <c r="B2046"/>
    </row>
    <row r="2047" spans="2:2" x14ac:dyDescent="0.2">
      <c r="B2047"/>
    </row>
    <row r="2048" spans="2:2" x14ac:dyDescent="0.2">
      <c r="B2048"/>
    </row>
    <row r="2049" spans="2:2" x14ac:dyDescent="0.2">
      <c r="B2049"/>
    </row>
    <row r="2050" spans="2:2" x14ac:dyDescent="0.2">
      <c r="B2050"/>
    </row>
    <row r="2051" spans="2:2" x14ac:dyDescent="0.2">
      <c r="B2051"/>
    </row>
    <row r="2052" spans="2:2" x14ac:dyDescent="0.2">
      <c r="B2052"/>
    </row>
    <row r="2053" spans="2:2" x14ac:dyDescent="0.2">
      <c r="B2053"/>
    </row>
    <row r="2054" spans="2:2" x14ac:dyDescent="0.2">
      <c r="B2054"/>
    </row>
    <row r="2055" spans="2:2" x14ac:dyDescent="0.2">
      <c r="B2055"/>
    </row>
    <row r="2056" spans="2:2" x14ac:dyDescent="0.2">
      <c r="B2056"/>
    </row>
    <row r="2057" spans="2:2" x14ac:dyDescent="0.2">
      <c r="B2057"/>
    </row>
    <row r="2058" spans="2:2" x14ac:dyDescent="0.2">
      <c r="B2058"/>
    </row>
    <row r="2059" spans="2:2" x14ac:dyDescent="0.2">
      <c r="B2059"/>
    </row>
    <row r="2060" spans="2:2" x14ac:dyDescent="0.2">
      <c r="B2060"/>
    </row>
    <row r="2061" spans="2:2" x14ac:dyDescent="0.2">
      <c r="B2061"/>
    </row>
    <row r="2062" spans="2:2" x14ac:dyDescent="0.2">
      <c r="B2062"/>
    </row>
    <row r="2063" spans="2:2" x14ac:dyDescent="0.2">
      <c r="B2063"/>
    </row>
    <row r="2064" spans="2:2" x14ac:dyDescent="0.2">
      <c r="B2064"/>
    </row>
    <row r="2065" spans="2:2" x14ac:dyDescent="0.2">
      <c r="B2065"/>
    </row>
    <row r="2066" spans="2:2" x14ac:dyDescent="0.2">
      <c r="B2066"/>
    </row>
    <row r="2067" spans="2:2" x14ac:dyDescent="0.2">
      <c r="B2067"/>
    </row>
    <row r="2068" spans="2:2" x14ac:dyDescent="0.2">
      <c r="B2068"/>
    </row>
    <row r="2069" spans="2:2" x14ac:dyDescent="0.2">
      <c r="B2069"/>
    </row>
    <row r="2070" spans="2:2" x14ac:dyDescent="0.2">
      <c r="B2070"/>
    </row>
    <row r="2071" spans="2:2" x14ac:dyDescent="0.2">
      <c r="B2071"/>
    </row>
    <row r="2072" spans="2:2" x14ac:dyDescent="0.2">
      <c r="B2072"/>
    </row>
    <row r="2073" spans="2:2" x14ac:dyDescent="0.2">
      <c r="B2073"/>
    </row>
    <row r="2074" spans="2:2" x14ac:dyDescent="0.2">
      <c r="B2074"/>
    </row>
    <row r="2075" spans="2:2" x14ac:dyDescent="0.2">
      <c r="B2075"/>
    </row>
    <row r="2076" spans="2:2" x14ac:dyDescent="0.2">
      <c r="B2076"/>
    </row>
    <row r="2077" spans="2:2" x14ac:dyDescent="0.2">
      <c r="B2077"/>
    </row>
    <row r="2078" spans="2:2" x14ac:dyDescent="0.2">
      <c r="B2078"/>
    </row>
    <row r="2079" spans="2:2" x14ac:dyDescent="0.2">
      <c r="B2079"/>
    </row>
    <row r="2080" spans="2:2" x14ac:dyDescent="0.2">
      <c r="B2080"/>
    </row>
    <row r="2081" spans="2:2" x14ac:dyDescent="0.2">
      <c r="B2081"/>
    </row>
    <row r="2082" spans="2:2" x14ac:dyDescent="0.2">
      <c r="B2082"/>
    </row>
    <row r="2083" spans="2:2" x14ac:dyDescent="0.2">
      <c r="B2083"/>
    </row>
    <row r="2084" spans="2:2" x14ac:dyDescent="0.2">
      <c r="B2084"/>
    </row>
    <row r="2085" spans="2:2" x14ac:dyDescent="0.2">
      <c r="B2085"/>
    </row>
    <row r="2086" spans="2:2" x14ac:dyDescent="0.2">
      <c r="B2086"/>
    </row>
    <row r="2087" spans="2:2" x14ac:dyDescent="0.2">
      <c r="B2087"/>
    </row>
    <row r="2088" spans="2:2" x14ac:dyDescent="0.2">
      <c r="B2088"/>
    </row>
    <row r="2089" spans="2:2" x14ac:dyDescent="0.2">
      <c r="B2089"/>
    </row>
    <row r="2090" spans="2:2" x14ac:dyDescent="0.2">
      <c r="B2090"/>
    </row>
    <row r="2091" spans="2:2" x14ac:dyDescent="0.2">
      <c r="B2091"/>
    </row>
    <row r="2092" spans="2:2" x14ac:dyDescent="0.2">
      <c r="B2092"/>
    </row>
    <row r="2093" spans="2:2" x14ac:dyDescent="0.2">
      <c r="B2093"/>
    </row>
    <row r="2094" spans="2:2" x14ac:dyDescent="0.2">
      <c r="B2094"/>
    </row>
    <row r="2095" spans="2:2" x14ac:dyDescent="0.2">
      <c r="B2095"/>
    </row>
    <row r="2096" spans="2:2" x14ac:dyDescent="0.2">
      <c r="B2096"/>
    </row>
    <row r="2097" spans="2:2" x14ac:dyDescent="0.2">
      <c r="B2097"/>
    </row>
    <row r="2098" spans="2:2" x14ac:dyDescent="0.2">
      <c r="B2098"/>
    </row>
    <row r="2099" spans="2:2" x14ac:dyDescent="0.2">
      <c r="B2099"/>
    </row>
    <row r="2100" spans="2:2" x14ac:dyDescent="0.2">
      <c r="B2100"/>
    </row>
    <row r="2101" spans="2:2" x14ac:dyDescent="0.2">
      <c r="B2101"/>
    </row>
    <row r="2102" spans="2:2" x14ac:dyDescent="0.2">
      <c r="B2102"/>
    </row>
    <row r="2103" spans="2:2" x14ac:dyDescent="0.2">
      <c r="B2103"/>
    </row>
    <row r="2104" spans="2:2" x14ac:dyDescent="0.2">
      <c r="B2104"/>
    </row>
    <row r="2105" spans="2:2" x14ac:dyDescent="0.2">
      <c r="B2105"/>
    </row>
    <row r="2106" spans="2:2" x14ac:dyDescent="0.2">
      <c r="B2106"/>
    </row>
    <row r="2107" spans="2:2" x14ac:dyDescent="0.2">
      <c r="B2107"/>
    </row>
    <row r="2108" spans="2:2" x14ac:dyDescent="0.2">
      <c r="B2108"/>
    </row>
    <row r="2109" spans="2:2" x14ac:dyDescent="0.2">
      <c r="B2109"/>
    </row>
    <row r="2110" spans="2:2" x14ac:dyDescent="0.2">
      <c r="B2110"/>
    </row>
    <row r="2111" spans="2:2" x14ac:dyDescent="0.2">
      <c r="B2111"/>
    </row>
    <row r="2112" spans="2:2" x14ac:dyDescent="0.2">
      <c r="B2112"/>
    </row>
    <row r="2113" spans="2:2" x14ac:dyDescent="0.2">
      <c r="B2113"/>
    </row>
    <row r="2114" spans="2:2" x14ac:dyDescent="0.2">
      <c r="B2114"/>
    </row>
    <row r="2115" spans="2:2" x14ac:dyDescent="0.2">
      <c r="B2115"/>
    </row>
    <row r="2116" spans="2:2" x14ac:dyDescent="0.2">
      <c r="B2116"/>
    </row>
    <row r="2117" spans="2:2" x14ac:dyDescent="0.2">
      <c r="B2117"/>
    </row>
    <row r="2118" spans="2:2" x14ac:dyDescent="0.2">
      <c r="B2118"/>
    </row>
    <row r="2119" spans="2:2" x14ac:dyDescent="0.2">
      <c r="B2119"/>
    </row>
    <row r="2120" spans="2:2" x14ac:dyDescent="0.2">
      <c r="B2120"/>
    </row>
    <row r="2121" spans="2:2" x14ac:dyDescent="0.2">
      <c r="B2121"/>
    </row>
    <row r="2122" spans="2:2" x14ac:dyDescent="0.2">
      <c r="B2122"/>
    </row>
    <row r="2123" spans="2:2" x14ac:dyDescent="0.2">
      <c r="B2123"/>
    </row>
    <row r="2124" spans="2:2" x14ac:dyDescent="0.2">
      <c r="B2124"/>
    </row>
    <row r="2125" spans="2:2" x14ac:dyDescent="0.2">
      <c r="B2125"/>
    </row>
    <row r="2126" spans="2:2" x14ac:dyDescent="0.2">
      <c r="B2126"/>
    </row>
    <row r="2127" spans="2:2" x14ac:dyDescent="0.2">
      <c r="B2127"/>
    </row>
    <row r="2128" spans="2:2" x14ac:dyDescent="0.2">
      <c r="B2128"/>
    </row>
    <row r="2129" spans="2:2" x14ac:dyDescent="0.2">
      <c r="B2129"/>
    </row>
    <row r="2130" spans="2:2" x14ac:dyDescent="0.2">
      <c r="B2130"/>
    </row>
    <row r="2131" spans="2:2" x14ac:dyDescent="0.2">
      <c r="B2131"/>
    </row>
    <row r="2132" spans="2:2" x14ac:dyDescent="0.2">
      <c r="B2132"/>
    </row>
    <row r="2133" spans="2:2" x14ac:dyDescent="0.2">
      <c r="B2133"/>
    </row>
    <row r="2134" spans="2:2" x14ac:dyDescent="0.2">
      <c r="B2134"/>
    </row>
    <row r="2135" spans="2:2" x14ac:dyDescent="0.2">
      <c r="B2135"/>
    </row>
    <row r="2136" spans="2:2" x14ac:dyDescent="0.2">
      <c r="B2136"/>
    </row>
    <row r="2137" spans="2:2" x14ac:dyDescent="0.2">
      <c r="B2137"/>
    </row>
    <row r="2138" spans="2:2" x14ac:dyDescent="0.2">
      <c r="B2138"/>
    </row>
    <row r="2139" spans="2:2" x14ac:dyDescent="0.2">
      <c r="B2139"/>
    </row>
    <row r="2140" spans="2:2" x14ac:dyDescent="0.2">
      <c r="B2140"/>
    </row>
    <row r="2141" spans="2:2" x14ac:dyDescent="0.2">
      <c r="B2141"/>
    </row>
    <row r="2142" spans="2:2" x14ac:dyDescent="0.2">
      <c r="B2142"/>
    </row>
    <row r="2143" spans="2:2" x14ac:dyDescent="0.2">
      <c r="B2143"/>
    </row>
    <row r="2144" spans="2:2" x14ac:dyDescent="0.2">
      <c r="B2144"/>
    </row>
    <row r="2145" spans="2:2" x14ac:dyDescent="0.2">
      <c r="B2145"/>
    </row>
    <row r="2146" spans="2:2" x14ac:dyDescent="0.2">
      <c r="B2146"/>
    </row>
    <row r="2147" spans="2:2" x14ac:dyDescent="0.2">
      <c r="B2147"/>
    </row>
    <row r="2148" spans="2:2" x14ac:dyDescent="0.2">
      <c r="B2148"/>
    </row>
    <row r="2149" spans="2:2" x14ac:dyDescent="0.2">
      <c r="B2149"/>
    </row>
    <row r="2150" spans="2:2" x14ac:dyDescent="0.2">
      <c r="B2150"/>
    </row>
    <row r="2151" spans="2:2" x14ac:dyDescent="0.2">
      <c r="B2151"/>
    </row>
    <row r="2152" spans="2:2" x14ac:dyDescent="0.2">
      <c r="B2152"/>
    </row>
    <row r="2153" spans="2:2" x14ac:dyDescent="0.2">
      <c r="B2153"/>
    </row>
    <row r="2154" spans="2:2" x14ac:dyDescent="0.2">
      <c r="B2154"/>
    </row>
    <row r="2155" spans="2:2" x14ac:dyDescent="0.2">
      <c r="B2155"/>
    </row>
    <row r="2156" spans="2:2" x14ac:dyDescent="0.2">
      <c r="B2156"/>
    </row>
    <row r="2157" spans="2:2" x14ac:dyDescent="0.2">
      <c r="B2157"/>
    </row>
    <row r="2158" spans="2:2" x14ac:dyDescent="0.2">
      <c r="B2158"/>
    </row>
    <row r="2159" spans="2:2" x14ac:dyDescent="0.2">
      <c r="B2159"/>
    </row>
    <row r="2160" spans="2:2" x14ac:dyDescent="0.2">
      <c r="B2160"/>
    </row>
    <row r="2161" spans="2:2" x14ac:dyDescent="0.2">
      <c r="B2161"/>
    </row>
    <row r="2162" spans="2:2" x14ac:dyDescent="0.2">
      <c r="B2162"/>
    </row>
    <row r="2163" spans="2:2" x14ac:dyDescent="0.2">
      <c r="B2163"/>
    </row>
    <row r="2164" spans="2:2" x14ac:dyDescent="0.2">
      <c r="B2164"/>
    </row>
    <row r="2165" spans="2:2" x14ac:dyDescent="0.2">
      <c r="B2165"/>
    </row>
    <row r="2166" spans="2:2" x14ac:dyDescent="0.2">
      <c r="B2166"/>
    </row>
    <row r="2167" spans="2:2" x14ac:dyDescent="0.2">
      <c r="B2167"/>
    </row>
    <row r="2168" spans="2:2" x14ac:dyDescent="0.2">
      <c r="B2168"/>
    </row>
    <row r="2169" spans="2:2" x14ac:dyDescent="0.2">
      <c r="B2169"/>
    </row>
    <row r="2170" spans="2:2" x14ac:dyDescent="0.2">
      <c r="B2170"/>
    </row>
    <row r="2171" spans="2:2" x14ac:dyDescent="0.2">
      <c r="B2171"/>
    </row>
    <row r="2172" spans="2:2" x14ac:dyDescent="0.2">
      <c r="B2172"/>
    </row>
    <row r="2173" spans="2:2" x14ac:dyDescent="0.2">
      <c r="B2173"/>
    </row>
    <row r="2174" spans="2:2" x14ac:dyDescent="0.2">
      <c r="B2174"/>
    </row>
    <row r="2175" spans="2:2" x14ac:dyDescent="0.2">
      <c r="B2175"/>
    </row>
    <row r="2176" spans="2:2" x14ac:dyDescent="0.2">
      <c r="B2176"/>
    </row>
    <row r="2177" spans="2:2" x14ac:dyDescent="0.2">
      <c r="B2177"/>
    </row>
    <row r="2178" spans="2:2" x14ac:dyDescent="0.2">
      <c r="B2178"/>
    </row>
    <row r="2179" spans="2:2" x14ac:dyDescent="0.2">
      <c r="B2179"/>
    </row>
    <row r="2180" spans="2:2" x14ac:dyDescent="0.2">
      <c r="B2180"/>
    </row>
    <row r="2181" spans="2:2" x14ac:dyDescent="0.2">
      <c r="B2181"/>
    </row>
    <row r="2182" spans="2:2" x14ac:dyDescent="0.2">
      <c r="B2182"/>
    </row>
    <row r="2183" spans="2:2" x14ac:dyDescent="0.2">
      <c r="B2183"/>
    </row>
    <row r="2184" spans="2:2" x14ac:dyDescent="0.2">
      <c r="B2184"/>
    </row>
    <row r="2185" spans="2:2" x14ac:dyDescent="0.2">
      <c r="B2185"/>
    </row>
    <row r="2186" spans="2:2" x14ac:dyDescent="0.2">
      <c r="B2186"/>
    </row>
    <row r="2187" spans="2:2" x14ac:dyDescent="0.2">
      <c r="B2187"/>
    </row>
    <row r="2188" spans="2:2" x14ac:dyDescent="0.2">
      <c r="B2188"/>
    </row>
    <row r="2189" spans="2:2" x14ac:dyDescent="0.2">
      <c r="B2189"/>
    </row>
    <row r="2190" spans="2:2" x14ac:dyDescent="0.2">
      <c r="B2190"/>
    </row>
    <row r="2191" spans="2:2" x14ac:dyDescent="0.2">
      <c r="B2191"/>
    </row>
    <row r="2192" spans="2:2" x14ac:dyDescent="0.2">
      <c r="B2192"/>
    </row>
    <row r="2193" spans="2:2" x14ac:dyDescent="0.2">
      <c r="B2193"/>
    </row>
    <row r="2194" spans="2:2" x14ac:dyDescent="0.2">
      <c r="B2194"/>
    </row>
    <row r="2195" spans="2:2" x14ac:dyDescent="0.2">
      <c r="B2195"/>
    </row>
    <row r="2196" spans="2:2" x14ac:dyDescent="0.2">
      <c r="B2196"/>
    </row>
    <row r="2197" spans="2:2" x14ac:dyDescent="0.2">
      <c r="B2197"/>
    </row>
    <row r="2198" spans="2:2" x14ac:dyDescent="0.2">
      <c r="B2198"/>
    </row>
    <row r="2199" spans="2:2" x14ac:dyDescent="0.2">
      <c r="B2199"/>
    </row>
    <row r="2200" spans="2:2" x14ac:dyDescent="0.2">
      <c r="B2200"/>
    </row>
    <row r="2201" spans="2:2" x14ac:dyDescent="0.2">
      <c r="B2201"/>
    </row>
    <row r="2202" spans="2:2" x14ac:dyDescent="0.2">
      <c r="B2202"/>
    </row>
    <row r="2203" spans="2:2" x14ac:dyDescent="0.2">
      <c r="B2203"/>
    </row>
    <row r="2204" spans="2:2" x14ac:dyDescent="0.2">
      <c r="B2204"/>
    </row>
    <row r="2205" spans="2:2" x14ac:dyDescent="0.2">
      <c r="B2205"/>
    </row>
    <row r="2206" spans="2:2" x14ac:dyDescent="0.2">
      <c r="B2206"/>
    </row>
    <row r="2207" spans="2:2" x14ac:dyDescent="0.2">
      <c r="B2207"/>
    </row>
    <row r="2208" spans="2:2" x14ac:dyDescent="0.2">
      <c r="B2208"/>
    </row>
    <row r="2209" spans="2:2" x14ac:dyDescent="0.2">
      <c r="B2209"/>
    </row>
    <row r="2210" spans="2:2" x14ac:dyDescent="0.2">
      <c r="B2210"/>
    </row>
    <row r="2211" spans="2:2" x14ac:dyDescent="0.2">
      <c r="B2211"/>
    </row>
    <row r="2212" spans="2:2" x14ac:dyDescent="0.2">
      <c r="B2212"/>
    </row>
    <row r="2213" spans="2:2" x14ac:dyDescent="0.2">
      <c r="B2213"/>
    </row>
    <row r="2214" spans="2:2" x14ac:dyDescent="0.2">
      <c r="B2214"/>
    </row>
    <row r="2215" spans="2:2" x14ac:dyDescent="0.2">
      <c r="B2215"/>
    </row>
    <row r="2216" spans="2:2" x14ac:dyDescent="0.2">
      <c r="B2216"/>
    </row>
    <row r="2217" spans="2:2" x14ac:dyDescent="0.2">
      <c r="B2217"/>
    </row>
    <row r="2218" spans="2:2" x14ac:dyDescent="0.2">
      <c r="B2218"/>
    </row>
    <row r="2219" spans="2:2" x14ac:dyDescent="0.2">
      <c r="B2219"/>
    </row>
    <row r="2220" spans="2:2" x14ac:dyDescent="0.2">
      <c r="B2220"/>
    </row>
    <row r="2221" spans="2:2" x14ac:dyDescent="0.2">
      <c r="B2221"/>
    </row>
    <row r="2222" spans="2:2" x14ac:dyDescent="0.2">
      <c r="B2222"/>
    </row>
    <row r="2223" spans="2:2" x14ac:dyDescent="0.2">
      <c r="B2223"/>
    </row>
    <row r="2224" spans="2:2" x14ac:dyDescent="0.2">
      <c r="B2224"/>
    </row>
    <row r="2225" spans="2:2" x14ac:dyDescent="0.2">
      <c r="B2225"/>
    </row>
    <row r="2226" spans="2:2" x14ac:dyDescent="0.2">
      <c r="B2226"/>
    </row>
    <row r="2227" spans="2:2" x14ac:dyDescent="0.2">
      <c r="B2227"/>
    </row>
    <row r="2228" spans="2:2" x14ac:dyDescent="0.2">
      <c r="B2228"/>
    </row>
    <row r="2229" spans="2:2" x14ac:dyDescent="0.2">
      <c r="B2229"/>
    </row>
    <row r="2230" spans="2:2" x14ac:dyDescent="0.2">
      <c r="B2230"/>
    </row>
    <row r="2231" spans="2:2" x14ac:dyDescent="0.2">
      <c r="B2231"/>
    </row>
    <row r="2232" spans="2:2" x14ac:dyDescent="0.2">
      <c r="B2232"/>
    </row>
    <row r="2233" spans="2:2" x14ac:dyDescent="0.2">
      <c r="B2233"/>
    </row>
    <row r="2234" spans="2:2" x14ac:dyDescent="0.2">
      <c r="B2234"/>
    </row>
    <row r="2235" spans="2:2" x14ac:dyDescent="0.2">
      <c r="B2235"/>
    </row>
    <row r="2236" spans="2:2" x14ac:dyDescent="0.2">
      <c r="B2236"/>
    </row>
    <row r="2237" spans="2:2" x14ac:dyDescent="0.2">
      <c r="B2237"/>
    </row>
    <row r="2238" spans="2:2" x14ac:dyDescent="0.2">
      <c r="B2238"/>
    </row>
    <row r="2239" spans="2:2" x14ac:dyDescent="0.2">
      <c r="B2239"/>
    </row>
    <row r="2240" spans="2:2" x14ac:dyDescent="0.2">
      <c r="B2240"/>
    </row>
    <row r="2241" spans="2:2" x14ac:dyDescent="0.2">
      <c r="B2241"/>
    </row>
    <row r="2242" spans="2:2" x14ac:dyDescent="0.2">
      <c r="B2242"/>
    </row>
    <row r="2243" spans="2:2" x14ac:dyDescent="0.2">
      <c r="B2243"/>
    </row>
    <row r="2244" spans="2:2" x14ac:dyDescent="0.2">
      <c r="B2244"/>
    </row>
    <row r="2245" spans="2:2" x14ac:dyDescent="0.2">
      <c r="B2245"/>
    </row>
    <row r="2246" spans="2:2" x14ac:dyDescent="0.2">
      <c r="B2246"/>
    </row>
    <row r="2247" spans="2:2" x14ac:dyDescent="0.2">
      <c r="B2247"/>
    </row>
    <row r="2248" spans="2:2" x14ac:dyDescent="0.2">
      <c r="B2248"/>
    </row>
    <row r="2249" spans="2:2" x14ac:dyDescent="0.2">
      <c r="B2249"/>
    </row>
    <row r="2250" spans="2:2" x14ac:dyDescent="0.2">
      <c r="B2250"/>
    </row>
    <row r="2251" spans="2:2" x14ac:dyDescent="0.2">
      <c r="B2251"/>
    </row>
    <row r="2252" spans="2:2" x14ac:dyDescent="0.2">
      <c r="B2252"/>
    </row>
    <row r="2253" spans="2:2" x14ac:dyDescent="0.2">
      <c r="B2253"/>
    </row>
    <row r="2254" spans="2:2" x14ac:dyDescent="0.2">
      <c r="B2254"/>
    </row>
    <row r="2255" spans="2:2" x14ac:dyDescent="0.2">
      <c r="B2255"/>
    </row>
    <row r="2256" spans="2:2" x14ac:dyDescent="0.2">
      <c r="B2256"/>
    </row>
    <row r="2257" spans="2:2" x14ac:dyDescent="0.2">
      <c r="B2257"/>
    </row>
    <row r="2258" spans="2:2" x14ac:dyDescent="0.2">
      <c r="B2258"/>
    </row>
    <row r="2259" spans="2:2" x14ac:dyDescent="0.2">
      <c r="B2259"/>
    </row>
    <row r="2260" spans="2:2" x14ac:dyDescent="0.2">
      <c r="B2260"/>
    </row>
    <row r="2261" spans="2:2" x14ac:dyDescent="0.2">
      <c r="B2261"/>
    </row>
    <row r="2262" spans="2:2" x14ac:dyDescent="0.2">
      <c r="B2262"/>
    </row>
    <row r="2263" spans="2:2" x14ac:dyDescent="0.2">
      <c r="B2263"/>
    </row>
    <row r="2264" spans="2:2" x14ac:dyDescent="0.2">
      <c r="B2264"/>
    </row>
    <row r="2265" spans="2:2" x14ac:dyDescent="0.2">
      <c r="B2265"/>
    </row>
    <row r="2266" spans="2:2" x14ac:dyDescent="0.2">
      <c r="B2266"/>
    </row>
    <row r="2267" spans="2:2" x14ac:dyDescent="0.2">
      <c r="B2267"/>
    </row>
    <row r="2268" spans="2:2" x14ac:dyDescent="0.2">
      <c r="B2268"/>
    </row>
    <row r="2269" spans="2:2" x14ac:dyDescent="0.2">
      <c r="B2269"/>
    </row>
    <row r="2270" spans="2:2" x14ac:dyDescent="0.2">
      <c r="B2270"/>
    </row>
    <row r="2271" spans="2:2" x14ac:dyDescent="0.2">
      <c r="B2271"/>
    </row>
    <row r="2272" spans="2:2" x14ac:dyDescent="0.2">
      <c r="B2272"/>
    </row>
    <row r="2273" spans="2:2" x14ac:dyDescent="0.2">
      <c r="B2273"/>
    </row>
    <row r="2274" spans="2:2" x14ac:dyDescent="0.2">
      <c r="B2274"/>
    </row>
    <row r="2275" spans="2:2" x14ac:dyDescent="0.2">
      <c r="B2275"/>
    </row>
    <row r="2276" spans="2:2" x14ac:dyDescent="0.2">
      <c r="B2276"/>
    </row>
    <row r="2277" spans="2:2" x14ac:dyDescent="0.2">
      <c r="B2277"/>
    </row>
    <row r="2278" spans="2:2" x14ac:dyDescent="0.2">
      <c r="B2278"/>
    </row>
    <row r="2279" spans="2:2" x14ac:dyDescent="0.2">
      <c r="B2279"/>
    </row>
    <row r="2280" spans="2:2" x14ac:dyDescent="0.2">
      <c r="B2280"/>
    </row>
    <row r="2281" spans="2:2" x14ac:dyDescent="0.2">
      <c r="B2281"/>
    </row>
    <row r="2282" spans="2:2" x14ac:dyDescent="0.2">
      <c r="B2282"/>
    </row>
    <row r="2283" spans="2:2" x14ac:dyDescent="0.2">
      <c r="B2283"/>
    </row>
    <row r="2284" spans="2:2" x14ac:dyDescent="0.2">
      <c r="B2284"/>
    </row>
    <row r="2285" spans="2:2" x14ac:dyDescent="0.2">
      <c r="B2285"/>
    </row>
    <row r="2286" spans="2:2" x14ac:dyDescent="0.2">
      <c r="B2286"/>
    </row>
    <row r="2287" spans="2:2" x14ac:dyDescent="0.2">
      <c r="B2287"/>
    </row>
    <row r="2288" spans="2:2" x14ac:dyDescent="0.2">
      <c r="B2288"/>
    </row>
    <row r="2289" spans="2:2" x14ac:dyDescent="0.2">
      <c r="B2289"/>
    </row>
    <row r="2290" spans="2:2" x14ac:dyDescent="0.2">
      <c r="B2290"/>
    </row>
    <row r="2291" spans="2:2" x14ac:dyDescent="0.2">
      <c r="B2291"/>
    </row>
    <row r="2292" spans="2:2" x14ac:dyDescent="0.2">
      <c r="B2292"/>
    </row>
    <row r="2293" spans="2:2" x14ac:dyDescent="0.2">
      <c r="B2293"/>
    </row>
    <row r="2294" spans="2:2" x14ac:dyDescent="0.2">
      <c r="B2294"/>
    </row>
    <row r="2295" spans="2:2" x14ac:dyDescent="0.2">
      <c r="B2295"/>
    </row>
    <row r="2296" spans="2:2" x14ac:dyDescent="0.2">
      <c r="B2296"/>
    </row>
    <row r="2297" spans="2:2" x14ac:dyDescent="0.2">
      <c r="B2297"/>
    </row>
    <row r="2298" spans="2:2" x14ac:dyDescent="0.2">
      <c r="B2298"/>
    </row>
    <row r="2299" spans="2:2" x14ac:dyDescent="0.2">
      <c r="B2299"/>
    </row>
    <row r="2300" spans="2:2" x14ac:dyDescent="0.2">
      <c r="B2300"/>
    </row>
    <row r="2301" spans="2:2" x14ac:dyDescent="0.2">
      <c r="B2301"/>
    </row>
    <row r="2302" spans="2:2" x14ac:dyDescent="0.2">
      <c r="B2302"/>
    </row>
    <row r="2303" spans="2:2" x14ac:dyDescent="0.2">
      <c r="B2303"/>
    </row>
    <row r="2304" spans="2:2" x14ac:dyDescent="0.2">
      <c r="B2304"/>
    </row>
    <row r="2305" spans="2:2" x14ac:dyDescent="0.2">
      <c r="B2305"/>
    </row>
    <row r="2306" spans="2:2" x14ac:dyDescent="0.2">
      <c r="B2306"/>
    </row>
    <row r="2307" spans="2:2" x14ac:dyDescent="0.2">
      <c r="B2307"/>
    </row>
    <row r="2308" spans="2:2" x14ac:dyDescent="0.2">
      <c r="B2308"/>
    </row>
    <row r="2309" spans="2:2" x14ac:dyDescent="0.2">
      <c r="B2309"/>
    </row>
    <row r="2310" spans="2:2" x14ac:dyDescent="0.2">
      <c r="B2310"/>
    </row>
    <row r="2311" spans="2:2" x14ac:dyDescent="0.2">
      <c r="B2311"/>
    </row>
    <row r="2312" spans="2:2" x14ac:dyDescent="0.2">
      <c r="B2312"/>
    </row>
    <row r="2313" spans="2:2" x14ac:dyDescent="0.2">
      <c r="B2313"/>
    </row>
    <row r="2314" spans="2:2" x14ac:dyDescent="0.2">
      <c r="B2314"/>
    </row>
    <row r="2315" spans="2:2" x14ac:dyDescent="0.2">
      <c r="B2315"/>
    </row>
    <row r="2316" spans="2:2" x14ac:dyDescent="0.2">
      <c r="B2316"/>
    </row>
    <row r="2317" spans="2:2" x14ac:dyDescent="0.2">
      <c r="B2317"/>
    </row>
    <row r="2318" spans="2:2" x14ac:dyDescent="0.2">
      <c r="B2318"/>
    </row>
    <row r="2319" spans="2:2" x14ac:dyDescent="0.2">
      <c r="B2319"/>
    </row>
    <row r="2320" spans="2:2" x14ac:dyDescent="0.2">
      <c r="B2320"/>
    </row>
    <row r="2321" spans="2:2" x14ac:dyDescent="0.2">
      <c r="B2321"/>
    </row>
    <row r="2322" spans="2:2" x14ac:dyDescent="0.2">
      <c r="B2322"/>
    </row>
    <row r="2323" spans="2:2" x14ac:dyDescent="0.2">
      <c r="B2323"/>
    </row>
    <row r="2324" spans="2:2" x14ac:dyDescent="0.2">
      <c r="B2324"/>
    </row>
    <row r="2325" spans="2:2" x14ac:dyDescent="0.2">
      <c r="B2325"/>
    </row>
    <row r="2326" spans="2:2" x14ac:dyDescent="0.2">
      <c r="B2326"/>
    </row>
    <row r="2327" spans="2:2" x14ac:dyDescent="0.2">
      <c r="B2327"/>
    </row>
    <row r="2328" spans="2:2" x14ac:dyDescent="0.2">
      <c r="B2328"/>
    </row>
    <row r="2329" spans="2:2" x14ac:dyDescent="0.2">
      <c r="B2329"/>
    </row>
    <row r="2330" spans="2:2" x14ac:dyDescent="0.2">
      <c r="B2330"/>
    </row>
    <row r="2331" spans="2:2" x14ac:dyDescent="0.2">
      <c r="B2331"/>
    </row>
    <row r="2332" spans="2:2" x14ac:dyDescent="0.2">
      <c r="B2332"/>
    </row>
    <row r="2333" spans="2:2" x14ac:dyDescent="0.2">
      <c r="B2333"/>
    </row>
    <row r="2334" spans="2:2" x14ac:dyDescent="0.2">
      <c r="B2334"/>
    </row>
    <row r="2335" spans="2:2" x14ac:dyDescent="0.2">
      <c r="B2335"/>
    </row>
    <row r="2336" spans="2:2" x14ac:dyDescent="0.2">
      <c r="B2336"/>
    </row>
    <row r="2337" spans="2:2" x14ac:dyDescent="0.2">
      <c r="B2337"/>
    </row>
    <row r="2338" spans="2:2" x14ac:dyDescent="0.2">
      <c r="B2338"/>
    </row>
    <row r="2339" spans="2:2" x14ac:dyDescent="0.2">
      <c r="B2339"/>
    </row>
    <row r="2340" spans="2:2" x14ac:dyDescent="0.2">
      <c r="B2340"/>
    </row>
    <row r="2341" spans="2:2" x14ac:dyDescent="0.2">
      <c r="B2341"/>
    </row>
    <row r="2342" spans="2:2" x14ac:dyDescent="0.2">
      <c r="B2342"/>
    </row>
    <row r="2343" spans="2:2" x14ac:dyDescent="0.2">
      <c r="B2343"/>
    </row>
    <row r="2344" spans="2:2" x14ac:dyDescent="0.2">
      <c r="B2344"/>
    </row>
    <row r="2345" spans="2:2" x14ac:dyDescent="0.2">
      <c r="B2345"/>
    </row>
    <row r="2346" spans="2:2" x14ac:dyDescent="0.2">
      <c r="B2346"/>
    </row>
    <row r="2347" spans="2:2" x14ac:dyDescent="0.2">
      <c r="B2347"/>
    </row>
    <row r="2348" spans="2:2" x14ac:dyDescent="0.2">
      <c r="B2348"/>
    </row>
    <row r="2349" spans="2:2" x14ac:dyDescent="0.2">
      <c r="B2349"/>
    </row>
    <row r="2350" spans="2:2" x14ac:dyDescent="0.2">
      <c r="B2350"/>
    </row>
    <row r="2351" spans="2:2" x14ac:dyDescent="0.2">
      <c r="B2351"/>
    </row>
    <row r="2352" spans="2:2" x14ac:dyDescent="0.2">
      <c r="B2352"/>
    </row>
    <row r="2353" spans="2:2" x14ac:dyDescent="0.2">
      <c r="B2353"/>
    </row>
    <row r="2354" spans="2:2" x14ac:dyDescent="0.2">
      <c r="B2354"/>
    </row>
    <row r="2355" spans="2:2" x14ac:dyDescent="0.2">
      <c r="B2355"/>
    </row>
    <row r="2356" spans="2:2" x14ac:dyDescent="0.2">
      <c r="B2356"/>
    </row>
    <row r="2357" spans="2:2" x14ac:dyDescent="0.2">
      <c r="B2357"/>
    </row>
    <row r="2358" spans="2:2" x14ac:dyDescent="0.2">
      <c r="B2358"/>
    </row>
    <row r="2359" spans="2:2" x14ac:dyDescent="0.2">
      <c r="B2359"/>
    </row>
    <row r="2360" spans="2:2" x14ac:dyDescent="0.2">
      <c r="B2360"/>
    </row>
    <row r="2361" spans="2:2" x14ac:dyDescent="0.2">
      <c r="B2361"/>
    </row>
    <row r="2362" spans="2:2" x14ac:dyDescent="0.2">
      <c r="B2362"/>
    </row>
    <row r="2363" spans="2:2" x14ac:dyDescent="0.2">
      <c r="B2363"/>
    </row>
    <row r="2364" spans="2:2" x14ac:dyDescent="0.2">
      <c r="B2364"/>
    </row>
    <row r="2365" spans="2:2" x14ac:dyDescent="0.2">
      <c r="B2365"/>
    </row>
    <row r="2366" spans="2:2" x14ac:dyDescent="0.2">
      <c r="B2366"/>
    </row>
    <row r="2367" spans="2:2" x14ac:dyDescent="0.2">
      <c r="B2367"/>
    </row>
    <row r="2368" spans="2:2" x14ac:dyDescent="0.2">
      <c r="B2368"/>
    </row>
    <row r="2369" spans="2:2" x14ac:dyDescent="0.2">
      <c r="B2369"/>
    </row>
    <row r="2370" spans="2:2" x14ac:dyDescent="0.2">
      <c r="B2370"/>
    </row>
    <row r="2371" spans="2:2" x14ac:dyDescent="0.2">
      <c r="B2371"/>
    </row>
    <row r="2372" spans="2:2" x14ac:dyDescent="0.2">
      <c r="B2372"/>
    </row>
    <row r="2373" spans="2:2" x14ac:dyDescent="0.2">
      <c r="B2373"/>
    </row>
    <row r="2374" spans="2:2" x14ac:dyDescent="0.2">
      <c r="B2374"/>
    </row>
    <row r="2375" spans="2:2" x14ac:dyDescent="0.2">
      <c r="B2375"/>
    </row>
    <row r="2376" spans="2:2" x14ac:dyDescent="0.2">
      <c r="B2376"/>
    </row>
    <row r="2377" spans="2:2" x14ac:dyDescent="0.2">
      <c r="B2377"/>
    </row>
    <row r="2378" spans="2:2" x14ac:dyDescent="0.2">
      <c r="B2378"/>
    </row>
    <row r="2379" spans="2:2" x14ac:dyDescent="0.2">
      <c r="B2379"/>
    </row>
    <row r="2380" spans="2:2" x14ac:dyDescent="0.2">
      <c r="B2380"/>
    </row>
    <row r="2381" spans="2:2" x14ac:dyDescent="0.2">
      <c r="B2381"/>
    </row>
    <row r="2382" spans="2:2" x14ac:dyDescent="0.2">
      <c r="B2382"/>
    </row>
    <row r="2383" spans="2:2" x14ac:dyDescent="0.2">
      <c r="B2383"/>
    </row>
    <row r="2384" spans="2:2" x14ac:dyDescent="0.2">
      <c r="B2384"/>
    </row>
    <row r="2385" spans="2:2" x14ac:dyDescent="0.2">
      <c r="B2385"/>
    </row>
    <row r="2386" spans="2:2" x14ac:dyDescent="0.2">
      <c r="B2386"/>
    </row>
    <row r="2387" spans="2:2" x14ac:dyDescent="0.2">
      <c r="B2387"/>
    </row>
    <row r="2388" spans="2:2" x14ac:dyDescent="0.2">
      <c r="B2388"/>
    </row>
    <row r="2389" spans="2:2" x14ac:dyDescent="0.2">
      <c r="B2389"/>
    </row>
    <row r="2390" spans="2:2" x14ac:dyDescent="0.2">
      <c r="B2390"/>
    </row>
    <row r="2391" spans="2:2" x14ac:dyDescent="0.2">
      <c r="B2391"/>
    </row>
    <row r="2392" spans="2:2" x14ac:dyDescent="0.2">
      <c r="B2392"/>
    </row>
    <row r="2393" spans="2:2" x14ac:dyDescent="0.2">
      <c r="B2393"/>
    </row>
    <row r="2394" spans="2:2" x14ac:dyDescent="0.2">
      <c r="B2394"/>
    </row>
    <row r="2395" spans="2:2" x14ac:dyDescent="0.2">
      <c r="B2395"/>
    </row>
    <row r="2396" spans="2:2" x14ac:dyDescent="0.2">
      <c r="B2396"/>
    </row>
    <row r="2397" spans="2:2" x14ac:dyDescent="0.2">
      <c r="B2397"/>
    </row>
    <row r="2398" spans="2:2" x14ac:dyDescent="0.2">
      <c r="B2398"/>
    </row>
    <row r="2399" spans="2:2" x14ac:dyDescent="0.2">
      <c r="B2399"/>
    </row>
    <row r="2400" spans="2:2" x14ac:dyDescent="0.2">
      <c r="B2400"/>
    </row>
    <row r="2401" spans="2:2" x14ac:dyDescent="0.2">
      <c r="B2401"/>
    </row>
    <row r="2402" spans="2:2" x14ac:dyDescent="0.2">
      <c r="B2402"/>
    </row>
    <row r="2403" spans="2:2" x14ac:dyDescent="0.2">
      <c r="B2403"/>
    </row>
    <row r="2404" spans="2:2" x14ac:dyDescent="0.2">
      <c r="B2404"/>
    </row>
    <row r="2405" spans="2:2" x14ac:dyDescent="0.2">
      <c r="B2405"/>
    </row>
    <row r="2406" spans="2:2" x14ac:dyDescent="0.2">
      <c r="B2406"/>
    </row>
    <row r="2407" spans="2:2" x14ac:dyDescent="0.2">
      <c r="B2407"/>
    </row>
    <row r="2408" spans="2:2" x14ac:dyDescent="0.2">
      <c r="B2408"/>
    </row>
    <row r="2409" spans="2:2" x14ac:dyDescent="0.2">
      <c r="B2409"/>
    </row>
    <row r="2410" spans="2:2" x14ac:dyDescent="0.2">
      <c r="B2410"/>
    </row>
    <row r="2411" spans="2:2" x14ac:dyDescent="0.2">
      <c r="B2411"/>
    </row>
    <row r="2412" spans="2:2" x14ac:dyDescent="0.2">
      <c r="B2412"/>
    </row>
    <row r="2413" spans="2:2" x14ac:dyDescent="0.2">
      <c r="B2413"/>
    </row>
    <row r="2414" spans="2:2" x14ac:dyDescent="0.2">
      <c r="B2414"/>
    </row>
    <row r="2415" spans="2:2" x14ac:dyDescent="0.2">
      <c r="B2415"/>
    </row>
    <row r="2416" spans="2:2" x14ac:dyDescent="0.2">
      <c r="B2416"/>
    </row>
    <row r="2417" spans="2:2" x14ac:dyDescent="0.2">
      <c r="B2417"/>
    </row>
    <row r="2418" spans="2:2" x14ac:dyDescent="0.2">
      <c r="B2418"/>
    </row>
    <row r="2419" spans="2:2" x14ac:dyDescent="0.2">
      <c r="B2419"/>
    </row>
    <row r="2420" spans="2:2" x14ac:dyDescent="0.2">
      <c r="B2420"/>
    </row>
    <row r="2421" spans="2:2" x14ac:dyDescent="0.2">
      <c r="B2421"/>
    </row>
    <row r="2422" spans="2:2" x14ac:dyDescent="0.2">
      <c r="B2422"/>
    </row>
    <row r="2423" spans="2:2" x14ac:dyDescent="0.2">
      <c r="B2423"/>
    </row>
    <row r="2424" spans="2:2" x14ac:dyDescent="0.2">
      <c r="B2424"/>
    </row>
    <row r="2425" spans="2:2" x14ac:dyDescent="0.2">
      <c r="B2425"/>
    </row>
    <row r="2426" spans="2:2" x14ac:dyDescent="0.2">
      <c r="B2426"/>
    </row>
    <row r="2427" spans="2:2" x14ac:dyDescent="0.2">
      <c r="B2427"/>
    </row>
    <row r="2428" spans="2:2" x14ac:dyDescent="0.2">
      <c r="B2428"/>
    </row>
    <row r="2429" spans="2:2" x14ac:dyDescent="0.2">
      <c r="B2429"/>
    </row>
    <row r="2430" spans="2:2" x14ac:dyDescent="0.2">
      <c r="B2430"/>
    </row>
    <row r="2431" spans="2:2" x14ac:dyDescent="0.2">
      <c r="B2431"/>
    </row>
    <row r="2432" spans="2:2" x14ac:dyDescent="0.2">
      <c r="B2432"/>
    </row>
    <row r="2433" spans="2:2" x14ac:dyDescent="0.2">
      <c r="B2433"/>
    </row>
    <row r="2434" spans="2:2" x14ac:dyDescent="0.2">
      <c r="B2434"/>
    </row>
    <row r="2435" spans="2:2" x14ac:dyDescent="0.2">
      <c r="B2435"/>
    </row>
    <row r="2436" spans="2:2" x14ac:dyDescent="0.2">
      <c r="B2436"/>
    </row>
    <row r="2437" spans="2:2" x14ac:dyDescent="0.2">
      <c r="B2437"/>
    </row>
    <row r="2438" spans="2:2" x14ac:dyDescent="0.2">
      <c r="B2438"/>
    </row>
    <row r="2439" spans="2:2" x14ac:dyDescent="0.2">
      <c r="B2439"/>
    </row>
    <row r="2440" spans="2:2" x14ac:dyDescent="0.2">
      <c r="B2440"/>
    </row>
    <row r="2441" spans="2:2" x14ac:dyDescent="0.2">
      <c r="B2441"/>
    </row>
    <row r="2442" spans="2:2" x14ac:dyDescent="0.2">
      <c r="B2442"/>
    </row>
    <row r="2443" spans="2:2" x14ac:dyDescent="0.2">
      <c r="B2443"/>
    </row>
    <row r="2444" spans="2:2" x14ac:dyDescent="0.2">
      <c r="B2444"/>
    </row>
    <row r="2445" spans="2:2" x14ac:dyDescent="0.2">
      <c r="B2445"/>
    </row>
    <row r="2446" spans="2:2" x14ac:dyDescent="0.2">
      <c r="B2446"/>
    </row>
    <row r="2447" spans="2:2" x14ac:dyDescent="0.2">
      <c r="B2447"/>
    </row>
    <row r="2448" spans="2:2" x14ac:dyDescent="0.2">
      <c r="B2448"/>
    </row>
    <row r="2449" spans="2:2" x14ac:dyDescent="0.2">
      <c r="B2449"/>
    </row>
    <row r="2450" spans="2:2" x14ac:dyDescent="0.2">
      <c r="B2450"/>
    </row>
    <row r="2451" spans="2:2" x14ac:dyDescent="0.2">
      <c r="B2451"/>
    </row>
    <row r="2452" spans="2:2" x14ac:dyDescent="0.2">
      <c r="B2452"/>
    </row>
    <row r="2453" spans="2:2" x14ac:dyDescent="0.2">
      <c r="B2453"/>
    </row>
    <row r="2454" spans="2:2" x14ac:dyDescent="0.2">
      <c r="B2454"/>
    </row>
    <row r="2455" spans="2:2" x14ac:dyDescent="0.2">
      <c r="B2455"/>
    </row>
    <row r="2456" spans="2:2" x14ac:dyDescent="0.2">
      <c r="B2456"/>
    </row>
    <row r="2457" spans="2:2" x14ac:dyDescent="0.2">
      <c r="B2457"/>
    </row>
    <row r="2458" spans="2:2" x14ac:dyDescent="0.2">
      <c r="B2458"/>
    </row>
    <row r="2459" spans="2:2" x14ac:dyDescent="0.2">
      <c r="B2459"/>
    </row>
    <row r="2460" spans="2:2" x14ac:dyDescent="0.2">
      <c r="B2460"/>
    </row>
    <row r="2461" spans="2:2" x14ac:dyDescent="0.2">
      <c r="B2461"/>
    </row>
    <row r="2462" spans="2:2" x14ac:dyDescent="0.2">
      <c r="B2462"/>
    </row>
    <row r="2463" spans="2:2" x14ac:dyDescent="0.2">
      <c r="B2463"/>
    </row>
    <row r="2464" spans="2:2" x14ac:dyDescent="0.2">
      <c r="B2464"/>
    </row>
    <row r="2465" spans="2:2" x14ac:dyDescent="0.2">
      <c r="B2465"/>
    </row>
    <row r="2466" spans="2:2" x14ac:dyDescent="0.2">
      <c r="B2466"/>
    </row>
    <row r="2467" spans="2:2" x14ac:dyDescent="0.2">
      <c r="B2467"/>
    </row>
    <row r="2468" spans="2:2" x14ac:dyDescent="0.2">
      <c r="B2468"/>
    </row>
    <row r="2469" spans="2:2" x14ac:dyDescent="0.2">
      <c r="B2469"/>
    </row>
    <row r="2470" spans="2:2" x14ac:dyDescent="0.2">
      <c r="B2470"/>
    </row>
    <row r="2471" spans="2:2" x14ac:dyDescent="0.2">
      <c r="B2471"/>
    </row>
    <row r="2472" spans="2:2" x14ac:dyDescent="0.2">
      <c r="B2472"/>
    </row>
    <row r="2473" spans="2:2" x14ac:dyDescent="0.2">
      <c r="B2473"/>
    </row>
    <row r="2474" spans="2:2" x14ac:dyDescent="0.2">
      <c r="B2474"/>
    </row>
    <row r="2475" spans="2:2" x14ac:dyDescent="0.2">
      <c r="B2475"/>
    </row>
    <row r="2476" spans="2:2" x14ac:dyDescent="0.2">
      <c r="B2476"/>
    </row>
    <row r="2477" spans="2:2" x14ac:dyDescent="0.2">
      <c r="B2477"/>
    </row>
    <row r="2478" spans="2:2" x14ac:dyDescent="0.2">
      <c r="B2478"/>
    </row>
    <row r="2479" spans="2:2" x14ac:dyDescent="0.2">
      <c r="B2479"/>
    </row>
    <row r="2480" spans="2:2" x14ac:dyDescent="0.2">
      <c r="B2480"/>
    </row>
    <row r="2481" spans="2:2" x14ac:dyDescent="0.2">
      <c r="B2481"/>
    </row>
    <row r="2482" spans="2:2" x14ac:dyDescent="0.2">
      <c r="B2482"/>
    </row>
    <row r="2483" spans="2:2" x14ac:dyDescent="0.2">
      <c r="B2483"/>
    </row>
    <row r="2484" spans="2:2" x14ac:dyDescent="0.2">
      <c r="B2484"/>
    </row>
    <row r="2485" spans="2:2" x14ac:dyDescent="0.2">
      <c r="B2485"/>
    </row>
    <row r="2486" spans="2:2" x14ac:dyDescent="0.2">
      <c r="B2486"/>
    </row>
    <row r="2487" spans="2:2" x14ac:dyDescent="0.2">
      <c r="B2487"/>
    </row>
    <row r="2488" spans="2:2" x14ac:dyDescent="0.2">
      <c r="B2488"/>
    </row>
    <row r="2489" spans="2:2" x14ac:dyDescent="0.2">
      <c r="B2489"/>
    </row>
    <row r="2490" spans="2:2" x14ac:dyDescent="0.2">
      <c r="B2490"/>
    </row>
    <row r="2491" spans="2:2" x14ac:dyDescent="0.2">
      <c r="B2491"/>
    </row>
    <row r="2492" spans="2:2" x14ac:dyDescent="0.2">
      <c r="B2492"/>
    </row>
    <row r="2493" spans="2:2" x14ac:dyDescent="0.2">
      <c r="B2493"/>
    </row>
    <row r="2494" spans="2:2" x14ac:dyDescent="0.2">
      <c r="B2494"/>
    </row>
    <row r="2495" spans="2:2" x14ac:dyDescent="0.2">
      <c r="B2495"/>
    </row>
    <row r="2496" spans="2:2" x14ac:dyDescent="0.2">
      <c r="B2496"/>
    </row>
    <row r="2497" spans="2:2" x14ac:dyDescent="0.2">
      <c r="B2497"/>
    </row>
    <row r="2498" spans="2:2" x14ac:dyDescent="0.2">
      <c r="B2498"/>
    </row>
    <row r="2499" spans="2:2" x14ac:dyDescent="0.2">
      <c r="B2499"/>
    </row>
    <row r="2500" spans="2:2" x14ac:dyDescent="0.2">
      <c r="B2500"/>
    </row>
    <row r="2501" spans="2:2" x14ac:dyDescent="0.2">
      <c r="B2501"/>
    </row>
    <row r="2502" spans="2:2" x14ac:dyDescent="0.2">
      <c r="B2502"/>
    </row>
    <row r="2503" spans="2:2" x14ac:dyDescent="0.2">
      <c r="B2503"/>
    </row>
    <row r="2504" spans="2:2" x14ac:dyDescent="0.2">
      <c r="B2504"/>
    </row>
    <row r="2505" spans="2:2" x14ac:dyDescent="0.2">
      <c r="B2505"/>
    </row>
    <row r="2506" spans="2:2" x14ac:dyDescent="0.2">
      <c r="B2506"/>
    </row>
    <row r="2507" spans="2:2" x14ac:dyDescent="0.2">
      <c r="B2507"/>
    </row>
    <row r="2508" spans="2:2" x14ac:dyDescent="0.2">
      <c r="B2508"/>
    </row>
    <row r="2509" spans="2:2" x14ac:dyDescent="0.2">
      <c r="B2509"/>
    </row>
    <row r="2510" spans="2:2" x14ac:dyDescent="0.2">
      <c r="B2510"/>
    </row>
    <row r="2511" spans="2:2" x14ac:dyDescent="0.2">
      <c r="B2511"/>
    </row>
    <row r="2512" spans="2:2" x14ac:dyDescent="0.2">
      <c r="B2512"/>
    </row>
    <row r="2513" spans="2:2" x14ac:dyDescent="0.2">
      <c r="B2513"/>
    </row>
    <row r="2514" spans="2:2" x14ac:dyDescent="0.2">
      <c r="B2514"/>
    </row>
    <row r="2515" spans="2:2" x14ac:dyDescent="0.2">
      <c r="B2515"/>
    </row>
    <row r="2516" spans="2:2" x14ac:dyDescent="0.2">
      <c r="B2516"/>
    </row>
    <row r="2517" spans="2:2" x14ac:dyDescent="0.2">
      <c r="B2517"/>
    </row>
    <row r="2518" spans="2:2" x14ac:dyDescent="0.2">
      <c r="B2518"/>
    </row>
    <row r="2519" spans="2:2" x14ac:dyDescent="0.2">
      <c r="B2519"/>
    </row>
    <row r="2520" spans="2:2" x14ac:dyDescent="0.2">
      <c r="B2520"/>
    </row>
    <row r="2521" spans="2:2" x14ac:dyDescent="0.2">
      <c r="B2521"/>
    </row>
    <row r="2522" spans="2:2" x14ac:dyDescent="0.2">
      <c r="B2522"/>
    </row>
    <row r="2523" spans="2:2" x14ac:dyDescent="0.2">
      <c r="B2523"/>
    </row>
    <row r="2524" spans="2:2" x14ac:dyDescent="0.2">
      <c r="B2524"/>
    </row>
    <row r="2525" spans="2:2" x14ac:dyDescent="0.2">
      <c r="B2525"/>
    </row>
    <row r="2526" spans="2:2" x14ac:dyDescent="0.2">
      <c r="B2526"/>
    </row>
    <row r="2527" spans="2:2" x14ac:dyDescent="0.2">
      <c r="B2527"/>
    </row>
    <row r="2528" spans="2:2" x14ac:dyDescent="0.2">
      <c r="B2528"/>
    </row>
    <row r="2529" spans="2:2" x14ac:dyDescent="0.2">
      <c r="B2529"/>
    </row>
    <row r="2530" spans="2:2" x14ac:dyDescent="0.2">
      <c r="B2530"/>
    </row>
    <row r="2531" spans="2:2" x14ac:dyDescent="0.2">
      <c r="B2531"/>
    </row>
    <row r="2532" spans="2:2" x14ac:dyDescent="0.2">
      <c r="B2532"/>
    </row>
    <row r="2533" spans="2:2" x14ac:dyDescent="0.2">
      <c r="B2533"/>
    </row>
    <row r="2534" spans="2:2" x14ac:dyDescent="0.2">
      <c r="B2534"/>
    </row>
    <row r="2535" spans="2:2" x14ac:dyDescent="0.2">
      <c r="B2535"/>
    </row>
    <row r="2536" spans="2:2" x14ac:dyDescent="0.2">
      <c r="B2536"/>
    </row>
    <row r="2537" spans="2:2" x14ac:dyDescent="0.2">
      <c r="B2537"/>
    </row>
    <row r="2538" spans="2:2" x14ac:dyDescent="0.2">
      <c r="B2538"/>
    </row>
    <row r="2539" spans="2:2" x14ac:dyDescent="0.2">
      <c r="B2539"/>
    </row>
    <row r="2540" spans="2:2" x14ac:dyDescent="0.2">
      <c r="B2540"/>
    </row>
    <row r="2541" spans="2:2" x14ac:dyDescent="0.2">
      <c r="B2541"/>
    </row>
    <row r="2542" spans="2:2" x14ac:dyDescent="0.2">
      <c r="B2542"/>
    </row>
    <row r="2543" spans="2:2" x14ac:dyDescent="0.2">
      <c r="B2543"/>
    </row>
    <row r="2544" spans="2:2" x14ac:dyDescent="0.2">
      <c r="B2544"/>
    </row>
    <row r="2545" spans="2:2" x14ac:dyDescent="0.2">
      <c r="B2545"/>
    </row>
    <row r="2546" spans="2:2" x14ac:dyDescent="0.2">
      <c r="B2546"/>
    </row>
    <row r="2547" spans="2:2" x14ac:dyDescent="0.2">
      <c r="B2547"/>
    </row>
    <row r="2548" spans="2:2" x14ac:dyDescent="0.2">
      <c r="B2548"/>
    </row>
    <row r="2549" spans="2:2" x14ac:dyDescent="0.2">
      <c r="B2549"/>
    </row>
    <row r="2550" spans="2:2" x14ac:dyDescent="0.2">
      <c r="B2550"/>
    </row>
    <row r="2551" spans="2:2" x14ac:dyDescent="0.2">
      <c r="B2551"/>
    </row>
    <row r="2552" spans="2:2" x14ac:dyDescent="0.2">
      <c r="B2552"/>
    </row>
    <row r="2553" spans="2:2" x14ac:dyDescent="0.2">
      <c r="B2553"/>
    </row>
    <row r="2554" spans="2:2" x14ac:dyDescent="0.2">
      <c r="B2554"/>
    </row>
    <row r="2555" spans="2:2" x14ac:dyDescent="0.2">
      <c r="B2555"/>
    </row>
    <row r="2556" spans="2:2" x14ac:dyDescent="0.2">
      <c r="B2556"/>
    </row>
    <row r="2557" spans="2:2" x14ac:dyDescent="0.2">
      <c r="B2557"/>
    </row>
    <row r="2558" spans="2:2" x14ac:dyDescent="0.2">
      <c r="B2558"/>
    </row>
    <row r="2559" spans="2:2" x14ac:dyDescent="0.2">
      <c r="B2559"/>
    </row>
    <row r="2560" spans="2:2" x14ac:dyDescent="0.2">
      <c r="B2560"/>
    </row>
    <row r="2561" spans="2:2" x14ac:dyDescent="0.2">
      <c r="B2561"/>
    </row>
    <row r="2562" spans="2:2" x14ac:dyDescent="0.2">
      <c r="B2562"/>
    </row>
    <row r="2563" spans="2:2" x14ac:dyDescent="0.2">
      <c r="B2563"/>
    </row>
    <row r="2564" spans="2:2" x14ac:dyDescent="0.2">
      <c r="B2564"/>
    </row>
    <row r="2565" spans="2:2" x14ac:dyDescent="0.2">
      <c r="B2565"/>
    </row>
    <row r="2566" spans="2:2" x14ac:dyDescent="0.2">
      <c r="B2566"/>
    </row>
    <row r="2567" spans="2:2" x14ac:dyDescent="0.2">
      <c r="B2567"/>
    </row>
    <row r="2568" spans="2:2" x14ac:dyDescent="0.2">
      <c r="B2568"/>
    </row>
    <row r="2569" spans="2:2" x14ac:dyDescent="0.2">
      <c r="B2569"/>
    </row>
    <row r="2570" spans="2:2" x14ac:dyDescent="0.2">
      <c r="B2570"/>
    </row>
    <row r="2571" spans="2:2" x14ac:dyDescent="0.2">
      <c r="B2571"/>
    </row>
    <row r="2572" spans="2:2" x14ac:dyDescent="0.2">
      <c r="B2572"/>
    </row>
    <row r="2573" spans="2:2" x14ac:dyDescent="0.2">
      <c r="B2573"/>
    </row>
    <row r="2574" spans="2:2" x14ac:dyDescent="0.2">
      <c r="B2574"/>
    </row>
    <row r="2575" spans="2:2" x14ac:dyDescent="0.2">
      <c r="B2575"/>
    </row>
    <row r="2576" spans="2:2" x14ac:dyDescent="0.2">
      <c r="B2576"/>
    </row>
    <row r="2577" spans="2:2" x14ac:dyDescent="0.2">
      <c r="B2577"/>
    </row>
    <row r="2578" spans="2:2" x14ac:dyDescent="0.2">
      <c r="B2578"/>
    </row>
    <row r="2579" spans="2:2" x14ac:dyDescent="0.2">
      <c r="B2579"/>
    </row>
    <row r="2580" spans="2:2" x14ac:dyDescent="0.2">
      <c r="B2580"/>
    </row>
    <row r="2581" spans="2:2" x14ac:dyDescent="0.2">
      <c r="B2581"/>
    </row>
    <row r="2582" spans="2:2" x14ac:dyDescent="0.2">
      <c r="B2582"/>
    </row>
    <row r="2583" spans="2:2" x14ac:dyDescent="0.2">
      <c r="B2583"/>
    </row>
    <row r="2584" spans="2:2" x14ac:dyDescent="0.2">
      <c r="B2584"/>
    </row>
    <row r="2585" spans="2:2" x14ac:dyDescent="0.2">
      <c r="B2585"/>
    </row>
    <row r="2586" spans="2:2" x14ac:dyDescent="0.2">
      <c r="B2586"/>
    </row>
    <row r="2587" spans="2:2" x14ac:dyDescent="0.2">
      <c r="B2587"/>
    </row>
    <row r="2588" spans="2:2" x14ac:dyDescent="0.2">
      <c r="B2588"/>
    </row>
    <row r="2589" spans="2:2" x14ac:dyDescent="0.2">
      <c r="B2589"/>
    </row>
    <row r="2590" spans="2:2" x14ac:dyDescent="0.2">
      <c r="B2590"/>
    </row>
    <row r="2591" spans="2:2" x14ac:dyDescent="0.2">
      <c r="B2591"/>
    </row>
    <row r="2592" spans="2:2" x14ac:dyDescent="0.2">
      <c r="B2592"/>
    </row>
    <row r="2593" spans="2:2" x14ac:dyDescent="0.2">
      <c r="B2593"/>
    </row>
    <row r="2594" spans="2:2" x14ac:dyDescent="0.2">
      <c r="B2594"/>
    </row>
    <row r="2595" spans="2:2" x14ac:dyDescent="0.2">
      <c r="B2595"/>
    </row>
    <row r="2596" spans="2:2" x14ac:dyDescent="0.2">
      <c r="B2596"/>
    </row>
    <row r="2597" spans="2:2" x14ac:dyDescent="0.2">
      <c r="B2597"/>
    </row>
    <row r="2598" spans="2:2" x14ac:dyDescent="0.2">
      <c r="B2598"/>
    </row>
    <row r="2599" spans="2:2" x14ac:dyDescent="0.2">
      <c r="B2599"/>
    </row>
    <row r="2600" spans="2:2" x14ac:dyDescent="0.2">
      <c r="B2600"/>
    </row>
    <row r="2601" spans="2:2" x14ac:dyDescent="0.2">
      <c r="B2601"/>
    </row>
    <row r="2602" spans="2:2" x14ac:dyDescent="0.2">
      <c r="B2602"/>
    </row>
    <row r="2603" spans="2:2" x14ac:dyDescent="0.2">
      <c r="B2603"/>
    </row>
    <row r="2604" spans="2:2" x14ac:dyDescent="0.2">
      <c r="B2604"/>
    </row>
    <row r="2605" spans="2:2" x14ac:dyDescent="0.2">
      <c r="B2605"/>
    </row>
    <row r="2606" spans="2:2" x14ac:dyDescent="0.2">
      <c r="B2606"/>
    </row>
    <row r="2607" spans="2:2" x14ac:dyDescent="0.2">
      <c r="B2607"/>
    </row>
    <row r="2608" spans="2:2" x14ac:dyDescent="0.2">
      <c r="B2608"/>
    </row>
    <row r="2609" spans="2:2" x14ac:dyDescent="0.2">
      <c r="B2609"/>
    </row>
    <row r="2610" spans="2:2" x14ac:dyDescent="0.2">
      <c r="B2610"/>
    </row>
    <row r="2611" spans="2:2" x14ac:dyDescent="0.2">
      <c r="B2611"/>
    </row>
    <row r="2612" spans="2:2" x14ac:dyDescent="0.2">
      <c r="B2612"/>
    </row>
    <row r="2613" spans="2:2" x14ac:dyDescent="0.2">
      <c r="B2613"/>
    </row>
    <row r="2614" spans="2:2" x14ac:dyDescent="0.2">
      <c r="B2614"/>
    </row>
    <row r="2615" spans="2:2" x14ac:dyDescent="0.2">
      <c r="B2615"/>
    </row>
    <row r="2616" spans="2:2" x14ac:dyDescent="0.2">
      <c r="B2616"/>
    </row>
    <row r="2617" spans="2:2" x14ac:dyDescent="0.2">
      <c r="B2617"/>
    </row>
    <row r="2618" spans="2:2" x14ac:dyDescent="0.2">
      <c r="B2618"/>
    </row>
    <row r="2619" spans="2:2" x14ac:dyDescent="0.2">
      <c r="B2619"/>
    </row>
    <row r="2620" spans="2:2" x14ac:dyDescent="0.2">
      <c r="B2620"/>
    </row>
    <row r="2621" spans="2:2" x14ac:dyDescent="0.2">
      <c r="B2621"/>
    </row>
    <row r="2622" spans="2:2" x14ac:dyDescent="0.2">
      <c r="B2622"/>
    </row>
    <row r="2623" spans="2:2" x14ac:dyDescent="0.2">
      <c r="B2623"/>
    </row>
    <row r="2624" spans="2:2" x14ac:dyDescent="0.2">
      <c r="B2624"/>
    </row>
    <row r="2625" spans="2:2" x14ac:dyDescent="0.2">
      <c r="B2625"/>
    </row>
    <row r="2626" spans="2:2" x14ac:dyDescent="0.2">
      <c r="B2626"/>
    </row>
    <row r="2627" spans="2:2" x14ac:dyDescent="0.2">
      <c r="B2627"/>
    </row>
    <row r="2628" spans="2:2" x14ac:dyDescent="0.2">
      <c r="B2628"/>
    </row>
    <row r="2629" spans="2:2" x14ac:dyDescent="0.2">
      <c r="B2629"/>
    </row>
    <row r="2630" spans="2:2" x14ac:dyDescent="0.2">
      <c r="B2630"/>
    </row>
    <row r="2631" spans="2:2" x14ac:dyDescent="0.2">
      <c r="B2631"/>
    </row>
    <row r="2632" spans="2:2" x14ac:dyDescent="0.2">
      <c r="B2632"/>
    </row>
    <row r="2633" spans="2:2" x14ac:dyDescent="0.2">
      <c r="B2633"/>
    </row>
    <row r="2634" spans="2:2" x14ac:dyDescent="0.2">
      <c r="B2634"/>
    </row>
    <row r="2635" spans="2:2" x14ac:dyDescent="0.2">
      <c r="B2635"/>
    </row>
    <row r="2636" spans="2:2" x14ac:dyDescent="0.2">
      <c r="B2636"/>
    </row>
    <row r="2637" spans="2:2" x14ac:dyDescent="0.2">
      <c r="B2637"/>
    </row>
    <row r="2638" spans="2:2" x14ac:dyDescent="0.2">
      <c r="B2638"/>
    </row>
    <row r="2639" spans="2:2" x14ac:dyDescent="0.2">
      <c r="B2639"/>
    </row>
    <row r="2640" spans="2:2" x14ac:dyDescent="0.2">
      <c r="B2640"/>
    </row>
    <row r="2641" spans="2:2" x14ac:dyDescent="0.2">
      <c r="B2641"/>
    </row>
    <row r="2642" spans="2:2" x14ac:dyDescent="0.2">
      <c r="B2642"/>
    </row>
    <row r="2643" spans="2:2" x14ac:dyDescent="0.2">
      <c r="B2643"/>
    </row>
    <row r="2644" spans="2:2" x14ac:dyDescent="0.2">
      <c r="B2644"/>
    </row>
    <row r="2645" spans="2:2" x14ac:dyDescent="0.2">
      <c r="B2645"/>
    </row>
    <row r="2646" spans="2:2" x14ac:dyDescent="0.2">
      <c r="B2646"/>
    </row>
    <row r="2647" spans="2:2" x14ac:dyDescent="0.2">
      <c r="B2647"/>
    </row>
    <row r="2648" spans="2:2" x14ac:dyDescent="0.2">
      <c r="B2648"/>
    </row>
    <row r="2649" spans="2:2" x14ac:dyDescent="0.2">
      <c r="B2649"/>
    </row>
    <row r="2650" spans="2:2" x14ac:dyDescent="0.2">
      <c r="B2650"/>
    </row>
    <row r="2651" spans="2:2" x14ac:dyDescent="0.2">
      <c r="B2651"/>
    </row>
    <row r="2652" spans="2:2" x14ac:dyDescent="0.2">
      <c r="B2652"/>
    </row>
    <row r="2653" spans="2:2" x14ac:dyDescent="0.2">
      <c r="B2653"/>
    </row>
    <row r="2654" spans="2:2" x14ac:dyDescent="0.2">
      <c r="B2654"/>
    </row>
    <row r="2655" spans="2:2" x14ac:dyDescent="0.2">
      <c r="B2655"/>
    </row>
    <row r="2656" spans="2:2" x14ac:dyDescent="0.2">
      <c r="B2656"/>
    </row>
    <row r="2657" spans="2:2" x14ac:dyDescent="0.2">
      <c r="B2657"/>
    </row>
    <row r="2658" spans="2:2" x14ac:dyDescent="0.2">
      <c r="B2658"/>
    </row>
    <row r="2659" spans="2:2" x14ac:dyDescent="0.2">
      <c r="B2659"/>
    </row>
    <row r="2660" spans="2:2" x14ac:dyDescent="0.2">
      <c r="B2660"/>
    </row>
    <row r="2661" spans="2:2" x14ac:dyDescent="0.2">
      <c r="B2661"/>
    </row>
    <row r="2662" spans="2:2" x14ac:dyDescent="0.2">
      <c r="B2662"/>
    </row>
    <row r="2663" spans="2:2" x14ac:dyDescent="0.2">
      <c r="B2663"/>
    </row>
    <row r="2664" spans="2:2" x14ac:dyDescent="0.2">
      <c r="B2664"/>
    </row>
    <row r="2665" spans="2:2" x14ac:dyDescent="0.2">
      <c r="B2665"/>
    </row>
    <row r="2666" spans="2:2" x14ac:dyDescent="0.2">
      <c r="B2666"/>
    </row>
    <row r="2667" spans="2:2" x14ac:dyDescent="0.2">
      <c r="B2667"/>
    </row>
    <row r="2668" spans="2:2" x14ac:dyDescent="0.2">
      <c r="B2668"/>
    </row>
    <row r="2669" spans="2:2" x14ac:dyDescent="0.2">
      <c r="B2669"/>
    </row>
    <row r="2670" spans="2:2" x14ac:dyDescent="0.2">
      <c r="B2670"/>
    </row>
    <row r="2671" spans="2:2" x14ac:dyDescent="0.2">
      <c r="B2671"/>
    </row>
    <row r="2672" spans="2:2" x14ac:dyDescent="0.2">
      <c r="B2672"/>
    </row>
    <row r="2673" spans="2:2" x14ac:dyDescent="0.2">
      <c r="B2673"/>
    </row>
    <row r="2674" spans="2:2" x14ac:dyDescent="0.2">
      <c r="B2674"/>
    </row>
    <row r="2675" spans="2:2" x14ac:dyDescent="0.2">
      <c r="B2675"/>
    </row>
    <row r="2676" spans="2:2" x14ac:dyDescent="0.2">
      <c r="B2676"/>
    </row>
    <row r="2677" spans="2:2" x14ac:dyDescent="0.2">
      <c r="B2677"/>
    </row>
    <row r="2678" spans="2:2" x14ac:dyDescent="0.2">
      <c r="B2678"/>
    </row>
    <row r="2679" spans="2:2" x14ac:dyDescent="0.2">
      <c r="B2679"/>
    </row>
    <row r="2680" spans="2:2" x14ac:dyDescent="0.2">
      <c r="B2680"/>
    </row>
    <row r="2681" spans="2:2" x14ac:dyDescent="0.2">
      <c r="B2681"/>
    </row>
    <row r="2682" spans="2:2" x14ac:dyDescent="0.2">
      <c r="B2682"/>
    </row>
    <row r="2683" spans="2:2" x14ac:dyDescent="0.2">
      <c r="B2683"/>
    </row>
    <row r="2684" spans="2:2" x14ac:dyDescent="0.2">
      <c r="B2684"/>
    </row>
    <row r="2685" spans="2:2" x14ac:dyDescent="0.2">
      <c r="B2685"/>
    </row>
    <row r="2686" spans="2:2" x14ac:dyDescent="0.2">
      <c r="B2686"/>
    </row>
    <row r="2687" spans="2:2" x14ac:dyDescent="0.2">
      <c r="B2687"/>
    </row>
    <row r="2688" spans="2:2" x14ac:dyDescent="0.2">
      <c r="B2688"/>
    </row>
    <row r="2689" spans="2:2" x14ac:dyDescent="0.2">
      <c r="B2689"/>
    </row>
    <row r="2690" spans="2:2" x14ac:dyDescent="0.2">
      <c r="B2690"/>
    </row>
    <row r="2691" spans="2:2" x14ac:dyDescent="0.2">
      <c r="B2691"/>
    </row>
    <row r="2692" spans="2:2" x14ac:dyDescent="0.2">
      <c r="B2692"/>
    </row>
    <row r="2693" spans="2:2" x14ac:dyDescent="0.2">
      <c r="B2693"/>
    </row>
    <row r="2694" spans="2:2" x14ac:dyDescent="0.2">
      <c r="B2694"/>
    </row>
    <row r="2695" spans="2:2" x14ac:dyDescent="0.2">
      <c r="B2695"/>
    </row>
    <row r="2696" spans="2:2" x14ac:dyDescent="0.2">
      <c r="B2696"/>
    </row>
    <row r="2697" spans="2:2" x14ac:dyDescent="0.2">
      <c r="B2697"/>
    </row>
    <row r="2698" spans="2:2" x14ac:dyDescent="0.2">
      <c r="B2698"/>
    </row>
    <row r="2699" spans="2:2" x14ac:dyDescent="0.2">
      <c r="B2699"/>
    </row>
    <row r="2700" spans="2:2" x14ac:dyDescent="0.2">
      <c r="B2700"/>
    </row>
    <row r="2701" spans="2:2" x14ac:dyDescent="0.2">
      <c r="B2701"/>
    </row>
    <row r="2702" spans="2:2" x14ac:dyDescent="0.2">
      <c r="B2702"/>
    </row>
    <row r="2703" spans="2:2" x14ac:dyDescent="0.2">
      <c r="B2703"/>
    </row>
    <row r="2704" spans="2:2" x14ac:dyDescent="0.2">
      <c r="B2704"/>
    </row>
    <row r="2705" spans="2:2" x14ac:dyDescent="0.2">
      <c r="B2705"/>
    </row>
    <row r="2706" spans="2:2" x14ac:dyDescent="0.2">
      <c r="B2706"/>
    </row>
    <row r="2707" spans="2:2" x14ac:dyDescent="0.2">
      <c r="B2707"/>
    </row>
    <row r="2708" spans="2:2" x14ac:dyDescent="0.2">
      <c r="B2708"/>
    </row>
    <row r="2709" spans="2:2" x14ac:dyDescent="0.2">
      <c r="B2709"/>
    </row>
    <row r="2710" spans="2:2" x14ac:dyDescent="0.2">
      <c r="B2710"/>
    </row>
    <row r="2711" spans="2:2" x14ac:dyDescent="0.2">
      <c r="B2711"/>
    </row>
    <row r="2712" spans="2:2" x14ac:dyDescent="0.2">
      <c r="B2712"/>
    </row>
    <row r="2713" spans="2:2" x14ac:dyDescent="0.2">
      <c r="B2713"/>
    </row>
    <row r="2714" spans="2:2" x14ac:dyDescent="0.2">
      <c r="B2714"/>
    </row>
    <row r="2715" spans="2:2" x14ac:dyDescent="0.2">
      <c r="B2715"/>
    </row>
    <row r="2716" spans="2:2" x14ac:dyDescent="0.2">
      <c r="B2716"/>
    </row>
    <row r="2717" spans="2:2" x14ac:dyDescent="0.2">
      <c r="B2717"/>
    </row>
    <row r="2718" spans="2:2" x14ac:dyDescent="0.2">
      <c r="B2718"/>
    </row>
    <row r="2719" spans="2:2" x14ac:dyDescent="0.2">
      <c r="B2719"/>
    </row>
    <row r="2720" spans="2:2" x14ac:dyDescent="0.2">
      <c r="B2720"/>
    </row>
    <row r="2721" spans="2:2" x14ac:dyDescent="0.2">
      <c r="B2721"/>
    </row>
    <row r="2722" spans="2:2" x14ac:dyDescent="0.2">
      <c r="B2722"/>
    </row>
    <row r="2723" spans="2:2" x14ac:dyDescent="0.2">
      <c r="B2723"/>
    </row>
    <row r="2724" spans="2:2" x14ac:dyDescent="0.2">
      <c r="B2724"/>
    </row>
    <row r="2725" spans="2:2" x14ac:dyDescent="0.2">
      <c r="B2725"/>
    </row>
    <row r="2726" spans="2:2" x14ac:dyDescent="0.2">
      <c r="B2726"/>
    </row>
    <row r="2727" spans="2:2" x14ac:dyDescent="0.2">
      <c r="B2727"/>
    </row>
    <row r="2728" spans="2:2" x14ac:dyDescent="0.2">
      <c r="B2728"/>
    </row>
    <row r="2729" spans="2:2" x14ac:dyDescent="0.2">
      <c r="B2729"/>
    </row>
    <row r="2730" spans="2:2" x14ac:dyDescent="0.2">
      <c r="B2730"/>
    </row>
    <row r="2731" spans="2:2" x14ac:dyDescent="0.2">
      <c r="B2731"/>
    </row>
    <row r="2732" spans="2:2" x14ac:dyDescent="0.2">
      <c r="B2732"/>
    </row>
    <row r="2733" spans="2:2" x14ac:dyDescent="0.2">
      <c r="B2733"/>
    </row>
    <row r="2734" spans="2:2" x14ac:dyDescent="0.2">
      <c r="B2734"/>
    </row>
    <row r="2735" spans="2:2" x14ac:dyDescent="0.2">
      <c r="B2735"/>
    </row>
    <row r="2736" spans="2:2" x14ac:dyDescent="0.2">
      <c r="B2736"/>
    </row>
    <row r="2737" spans="2:2" x14ac:dyDescent="0.2">
      <c r="B2737"/>
    </row>
    <row r="2738" spans="2:2" x14ac:dyDescent="0.2">
      <c r="B2738"/>
    </row>
    <row r="2739" spans="2:2" x14ac:dyDescent="0.2">
      <c r="B2739"/>
    </row>
    <row r="2740" spans="2:2" x14ac:dyDescent="0.2">
      <c r="B2740"/>
    </row>
    <row r="2741" spans="2:2" x14ac:dyDescent="0.2">
      <c r="B2741"/>
    </row>
    <row r="2742" spans="2:2" x14ac:dyDescent="0.2">
      <c r="B2742"/>
    </row>
    <row r="2743" spans="2:2" x14ac:dyDescent="0.2">
      <c r="B2743"/>
    </row>
    <row r="2744" spans="2:2" x14ac:dyDescent="0.2">
      <c r="B2744"/>
    </row>
    <row r="2745" spans="2:2" x14ac:dyDescent="0.2">
      <c r="B2745"/>
    </row>
    <row r="2746" spans="2:2" x14ac:dyDescent="0.2">
      <c r="B2746"/>
    </row>
    <row r="2747" spans="2:2" x14ac:dyDescent="0.2">
      <c r="B2747"/>
    </row>
    <row r="2748" spans="2:2" x14ac:dyDescent="0.2">
      <c r="B2748"/>
    </row>
    <row r="2749" spans="2:2" x14ac:dyDescent="0.2">
      <c r="B2749"/>
    </row>
    <row r="2750" spans="2:2" x14ac:dyDescent="0.2">
      <c r="B2750"/>
    </row>
    <row r="2751" spans="2:2" x14ac:dyDescent="0.2">
      <c r="B2751"/>
    </row>
    <row r="2752" spans="2:2" x14ac:dyDescent="0.2">
      <c r="B2752"/>
    </row>
    <row r="2753" spans="2:2" x14ac:dyDescent="0.2">
      <c r="B2753"/>
    </row>
    <row r="2754" spans="2:2" x14ac:dyDescent="0.2">
      <c r="B2754"/>
    </row>
    <row r="2755" spans="2:2" x14ac:dyDescent="0.2">
      <c r="B2755"/>
    </row>
    <row r="2756" spans="2:2" x14ac:dyDescent="0.2">
      <c r="B2756"/>
    </row>
    <row r="2757" spans="2:2" x14ac:dyDescent="0.2">
      <c r="B2757"/>
    </row>
    <row r="2758" spans="2:2" x14ac:dyDescent="0.2">
      <c r="B2758"/>
    </row>
    <row r="2759" spans="2:2" x14ac:dyDescent="0.2">
      <c r="B2759"/>
    </row>
    <row r="2760" spans="2:2" x14ac:dyDescent="0.2">
      <c r="B2760"/>
    </row>
    <row r="2761" spans="2:2" x14ac:dyDescent="0.2">
      <c r="B2761"/>
    </row>
    <row r="2762" spans="2:2" x14ac:dyDescent="0.2">
      <c r="B2762"/>
    </row>
    <row r="2763" spans="2:2" x14ac:dyDescent="0.2">
      <c r="B2763"/>
    </row>
    <row r="2764" spans="2:2" x14ac:dyDescent="0.2">
      <c r="B2764"/>
    </row>
    <row r="2765" spans="2:2" x14ac:dyDescent="0.2">
      <c r="B2765"/>
    </row>
    <row r="2766" spans="2:2" x14ac:dyDescent="0.2">
      <c r="B2766"/>
    </row>
    <row r="2767" spans="2:2" x14ac:dyDescent="0.2">
      <c r="B2767"/>
    </row>
    <row r="2768" spans="2:2" x14ac:dyDescent="0.2">
      <c r="B2768"/>
    </row>
    <row r="2769" spans="2:2" x14ac:dyDescent="0.2">
      <c r="B2769"/>
    </row>
    <row r="2770" spans="2:2" x14ac:dyDescent="0.2">
      <c r="B2770"/>
    </row>
    <row r="2771" spans="2:2" x14ac:dyDescent="0.2">
      <c r="B2771"/>
    </row>
    <row r="2772" spans="2:2" x14ac:dyDescent="0.2">
      <c r="B2772"/>
    </row>
    <row r="2773" spans="2:2" x14ac:dyDescent="0.2">
      <c r="B2773"/>
    </row>
    <row r="2774" spans="2:2" x14ac:dyDescent="0.2">
      <c r="B2774"/>
    </row>
    <row r="2775" spans="2:2" x14ac:dyDescent="0.2">
      <c r="B2775"/>
    </row>
    <row r="2776" spans="2:2" x14ac:dyDescent="0.2">
      <c r="B2776"/>
    </row>
    <row r="2777" spans="2:2" x14ac:dyDescent="0.2">
      <c r="B2777"/>
    </row>
    <row r="2778" spans="2:2" x14ac:dyDescent="0.2">
      <c r="B2778"/>
    </row>
    <row r="2779" spans="2:2" x14ac:dyDescent="0.2">
      <c r="B2779"/>
    </row>
    <row r="2780" spans="2:2" x14ac:dyDescent="0.2">
      <c r="B2780"/>
    </row>
    <row r="2781" spans="2:2" x14ac:dyDescent="0.2">
      <c r="B2781"/>
    </row>
    <row r="2782" spans="2:2" x14ac:dyDescent="0.2">
      <c r="B2782"/>
    </row>
    <row r="2783" spans="2:2" x14ac:dyDescent="0.2">
      <c r="B2783"/>
    </row>
    <row r="2784" spans="2:2" x14ac:dyDescent="0.2">
      <c r="B2784"/>
    </row>
    <row r="2785" spans="2:2" x14ac:dyDescent="0.2">
      <c r="B2785"/>
    </row>
    <row r="2786" spans="2:2" x14ac:dyDescent="0.2">
      <c r="B2786"/>
    </row>
    <row r="2787" spans="2:2" x14ac:dyDescent="0.2">
      <c r="B2787"/>
    </row>
    <row r="2788" spans="2:2" x14ac:dyDescent="0.2">
      <c r="B2788"/>
    </row>
    <row r="2789" spans="2:2" x14ac:dyDescent="0.2">
      <c r="B2789"/>
    </row>
    <row r="2790" spans="2:2" x14ac:dyDescent="0.2">
      <c r="B2790"/>
    </row>
    <row r="2791" spans="2:2" x14ac:dyDescent="0.2">
      <c r="B2791"/>
    </row>
    <row r="2792" spans="2:2" x14ac:dyDescent="0.2">
      <c r="B2792"/>
    </row>
    <row r="2793" spans="2:2" x14ac:dyDescent="0.2">
      <c r="B2793"/>
    </row>
    <row r="2794" spans="2:2" x14ac:dyDescent="0.2">
      <c r="B2794"/>
    </row>
    <row r="2795" spans="2:2" x14ac:dyDescent="0.2">
      <c r="B2795"/>
    </row>
    <row r="2796" spans="2:2" x14ac:dyDescent="0.2">
      <c r="B2796"/>
    </row>
    <row r="2797" spans="2:2" x14ac:dyDescent="0.2">
      <c r="B2797"/>
    </row>
    <row r="2798" spans="2:2" x14ac:dyDescent="0.2">
      <c r="B2798"/>
    </row>
    <row r="2799" spans="2:2" x14ac:dyDescent="0.2">
      <c r="B2799"/>
    </row>
    <row r="2800" spans="2:2" x14ac:dyDescent="0.2">
      <c r="B2800"/>
    </row>
    <row r="2801" spans="2:2" x14ac:dyDescent="0.2">
      <c r="B2801"/>
    </row>
    <row r="2802" spans="2:2" x14ac:dyDescent="0.2">
      <c r="B2802"/>
    </row>
    <row r="2803" spans="2:2" x14ac:dyDescent="0.2">
      <c r="B2803"/>
    </row>
    <row r="2804" spans="2:2" x14ac:dyDescent="0.2">
      <c r="B2804"/>
    </row>
    <row r="2805" spans="2:2" x14ac:dyDescent="0.2">
      <c r="B2805"/>
    </row>
    <row r="2806" spans="2:2" x14ac:dyDescent="0.2">
      <c r="B2806"/>
    </row>
    <row r="2807" spans="2:2" x14ac:dyDescent="0.2">
      <c r="B2807"/>
    </row>
    <row r="2808" spans="2:2" x14ac:dyDescent="0.2">
      <c r="B2808"/>
    </row>
    <row r="2809" spans="2:2" x14ac:dyDescent="0.2">
      <c r="B2809"/>
    </row>
    <row r="2810" spans="2:2" x14ac:dyDescent="0.2">
      <c r="B2810"/>
    </row>
    <row r="2811" spans="2:2" x14ac:dyDescent="0.2">
      <c r="B2811"/>
    </row>
    <row r="2812" spans="2:2" x14ac:dyDescent="0.2">
      <c r="B2812"/>
    </row>
    <row r="2813" spans="2:2" x14ac:dyDescent="0.2">
      <c r="B2813"/>
    </row>
    <row r="2814" spans="2:2" x14ac:dyDescent="0.2">
      <c r="B2814"/>
    </row>
    <row r="2815" spans="2:2" x14ac:dyDescent="0.2">
      <c r="B2815"/>
    </row>
    <row r="2816" spans="2:2" x14ac:dyDescent="0.2">
      <c r="B2816"/>
    </row>
    <row r="2817" spans="2:2" x14ac:dyDescent="0.2">
      <c r="B2817"/>
    </row>
    <row r="2818" spans="2:2" x14ac:dyDescent="0.2">
      <c r="B2818"/>
    </row>
    <row r="2819" spans="2:2" x14ac:dyDescent="0.2">
      <c r="B2819"/>
    </row>
    <row r="2820" spans="2:2" x14ac:dyDescent="0.2">
      <c r="B2820"/>
    </row>
    <row r="2821" spans="2:2" x14ac:dyDescent="0.2">
      <c r="B2821"/>
    </row>
    <row r="2822" spans="2:2" x14ac:dyDescent="0.2">
      <c r="B2822"/>
    </row>
    <row r="2823" spans="2:2" x14ac:dyDescent="0.2">
      <c r="B2823"/>
    </row>
    <row r="2824" spans="2:2" x14ac:dyDescent="0.2">
      <c r="B2824"/>
    </row>
    <row r="2825" spans="2:2" x14ac:dyDescent="0.2">
      <c r="B2825"/>
    </row>
    <row r="2826" spans="2:2" x14ac:dyDescent="0.2">
      <c r="B2826"/>
    </row>
    <row r="2827" spans="2:2" x14ac:dyDescent="0.2">
      <c r="B2827"/>
    </row>
    <row r="2828" spans="2:2" x14ac:dyDescent="0.2">
      <c r="B2828"/>
    </row>
    <row r="2829" spans="2:2" x14ac:dyDescent="0.2">
      <c r="B2829"/>
    </row>
    <row r="2830" spans="2:2" x14ac:dyDescent="0.2">
      <c r="B2830"/>
    </row>
    <row r="2831" spans="2:2" x14ac:dyDescent="0.2">
      <c r="B2831"/>
    </row>
    <row r="2832" spans="2:2" x14ac:dyDescent="0.2">
      <c r="B2832"/>
    </row>
    <row r="2833" spans="2:2" x14ac:dyDescent="0.2">
      <c r="B2833"/>
    </row>
    <row r="2834" spans="2:2" x14ac:dyDescent="0.2">
      <c r="B2834"/>
    </row>
    <row r="2835" spans="2:2" x14ac:dyDescent="0.2">
      <c r="B2835"/>
    </row>
    <row r="2836" spans="2:2" x14ac:dyDescent="0.2">
      <c r="B2836"/>
    </row>
    <row r="2837" spans="2:2" x14ac:dyDescent="0.2">
      <c r="B2837"/>
    </row>
    <row r="2838" spans="2:2" x14ac:dyDescent="0.2">
      <c r="B2838"/>
    </row>
    <row r="2839" spans="2:2" x14ac:dyDescent="0.2">
      <c r="B2839"/>
    </row>
    <row r="2840" spans="2:2" x14ac:dyDescent="0.2">
      <c r="B2840"/>
    </row>
    <row r="2841" spans="2:2" x14ac:dyDescent="0.2">
      <c r="B2841"/>
    </row>
    <row r="2842" spans="2:2" x14ac:dyDescent="0.2">
      <c r="B2842"/>
    </row>
    <row r="2843" spans="2:2" x14ac:dyDescent="0.2">
      <c r="B2843"/>
    </row>
    <row r="2844" spans="2:2" x14ac:dyDescent="0.2">
      <c r="B2844"/>
    </row>
    <row r="2845" spans="2:2" x14ac:dyDescent="0.2">
      <c r="B2845"/>
    </row>
    <row r="2846" spans="2:2" x14ac:dyDescent="0.2">
      <c r="B2846"/>
    </row>
    <row r="2847" spans="2:2" x14ac:dyDescent="0.2">
      <c r="B2847"/>
    </row>
    <row r="2848" spans="2:2" x14ac:dyDescent="0.2">
      <c r="B2848"/>
    </row>
    <row r="2849" spans="2:2" x14ac:dyDescent="0.2">
      <c r="B2849"/>
    </row>
    <row r="2850" spans="2:2" x14ac:dyDescent="0.2">
      <c r="B2850"/>
    </row>
    <row r="2851" spans="2:2" x14ac:dyDescent="0.2">
      <c r="B2851"/>
    </row>
    <row r="2852" spans="2:2" x14ac:dyDescent="0.2">
      <c r="B2852"/>
    </row>
    <row r="2853" spans="2:2" x14ac:dyDescent="0.2">
      <c r="B2853"/>
    </row>
    <row r="2854" spans="2:2" x14ac:dyDescent="0.2">
      <c r="B2854"/>
    </row>
    <row r="2855" spans="2:2" x14ac:dyDescent="0.2">
      <c r="B2855"/>
    </row>
    <row r="2856" spans="2:2" x14ac:dyDescent="0.2">
      <c r="B2856"/>
    </row>
    <row r="2857" spans="2:2" x14ac:dyDescent="0.2">
      <c r="B2857"/>
    </row>
    <row r="2858" spans="2:2" x14ac:dyDescent="0.2">
      <c r="B2858"/>
    </row>
    <row r="2859" spans="2:2" x14ac:dyDescent="0.2">
      <c r="B2859"/>
    </row>
    <row r="2860" spans="2:2" x14ac:dyDescent="0.2">
      <c r="B2860"/>
    </row>
    <row r="2861" spans="2:2" x14ac:dyDescent="0.2">
      <c r="B2861"/>
    </row>
    <row r="2862" spans="2:2" x14ac:dyDescent="0.2">
      <c r="B2862"/>
    </row>
    <row r="2863" spans="2:2" x14ac:dyDescent="0.2">
      <c r="B2863"/>
    </row>
    <row r="2864" spans="2:2" x14ac:dyDescent="0.2">
      <c r="B2864"/>
    </row>
    <row r="2865" spans="2:2" x14ac:dyDescent="0.2">
      <c r="B2865"/>
    </row>
    <row r="2866" spans="2:2" x14ac:dyDescent="0.2">
      <c r="B2866"/>
    </row>
    <row r="2867" spans="2:2" x14ac:dyDescent="0.2">
      <c r="B2867"/>
    </row>
    <row r="2868" spans="2:2" x14ac:dyDescent="0.2">
      <c r="B2868"/>
    </row>
    <row r="2869" spans="2:2" x14ac:dyDescent="0.2">
      <c r="B2869"/>
    </row>
    <row r="2870" spans="2:2" x14ac:dyDescent="0.2">
      <c r="B2870"/>
    </row>
    <row r="2871" spans="2:2" x14ac:dyDescent="0.2">
      <c r="B2871"/>
    </row>
    <row r="2872" spans="2:2" x14ac:dyDescent="0.2">
      <c r="B2872"/>
    </row>
    <row r="2873" spans="2:2" x14ac:dyDescent="0.2">
      <c r="B2873"/>
    </row>
    <row r="2874" spans="2:2" x14ac:dyDescent="0.2">
      <c r="B2874"/>
    </row>
    <row r="2875" spans="2:2" x14ac:dyDescent="0.2">
      <c r="B2875"/>
    </row>
    <row r="2876" spans="2:2" x14ac:dyDescent="0.2">
      <c r="B2876"/>
    </row>
    <row r="2877" spans="2:2" x14ac:dyDescent="0.2">
      <c r="B2877"/>
    </row>
    <row r="2878" spans="2:2" x14ac:dyDescent="0.2">
      <c r="B2878"/>
    </row>
    <row r="2879" spans="2:2" x14ac:dyDescent="0.2">
      <c r="B2879"/>
    </row>
    <row r="2880" spans="2:2" x14ac:dyDescent="0.2">
      <c r="B2880"/>
    </row>
    <row r="2881" spans="2:2" x14ac:dyDescent="0.2">
      <c r="B2881"/>
    </row>
    <row r="2882" spans="2:2" x14ac:dyDescent="0.2">
      <c r="B2882"/>
    </row>
    <row r="2883" spans="2:2" x14ac:dyDescent="0.2">
      <c r="B2883"/>
    </row>
    <row r="2884" spans="2:2" x14ac:dyDescent="0.2">
      <c r="B2884"/>
    </row>
    <row r="2885" spans="2:2" x14ac:dyDescent="0.2">
      <c r="B2885"/>
    </row>
    <row r="2886" spans="2:2" x14ac:dyDescent="0.2">
      <c r="B2886"/>
    </row>
    <row r="2887" spans="2:2" x14ac:dyDescent="0.2">
      <c r="B2887"/>
    </row>
    <row r="2888" spans="2:2" x14ac:dyDescent="0.2">
      <c r="B2888"/>
    </row>
    <row r="2889" spans="2:2" x14ac:dyDescent="0.2">
      <c r="B2889"/>
    </row>
    <row r="2890" spans="2:2" x14ac:dyDescent="0.2">
      <c r="B2890"/>
    </row>
    <row r="2891" spans="2:2" x14ac:dyDescent="0.2">
      <c r="B2891"/>
    </row>
    <row r="2892" spans="2:2" x14ac:dyDescent="0.2">
      <c r="B2892"/>
    </row>
    <row r="2893" spans="2:2" x14ac:dyDescent="0.2">
      <c r="B2893"/>
    </row>
    <row r="2894" spans="2:2" x14ac:dyDescent="0.2">
      <c r="B2894"/>
    </row>
    <row r="2895" spans="2:2" x14ac:dyDescent="0.2">
      <c r="B2895"/>
    </row>
    <row r="2896" spans="2:2" x14ac:dyDescent="0.2">
      <c r="B2896"/>
    </row>
    <row r="2897" spans="2:2" x14ac:dyDescent="0.2">
      <c r="B2897"/>
    </row>
    <row r="2898" spans="2:2" x14ac:dyDescent="0.2">
      <c r="B2898"/>
    </row>
    <row r="2899" spans="2:2" x14ac:dyDescent="0.2">
      <c r="B2899"/>
    </row>
    <row r="2900" spans="2:2" x14ac:dyDescent="0.2">
      <c r="B2900"/>
    </row>
    <row r="2901" spans="2:2" x14ac:dyDescent="0.2">
      <c r="B2901"/>
    </row>
    <row r="2902" spans="2:2" x14ac:dyDescent="0.2">
      <c r="B2902"/>
    </row>
    <row r="2903" spans="2:2" x14ac:dyDescent="0.2">
      <c r="B2903"/>
    </row>
    <row r="2904" spans="2:2" x14ac:dyDescent="0.2">
      <c r="B2904"/>
    </row>
    <row r="2905" spans="2:2" x14ac:dyDescent="0.2">
      <c r="B2905"/>
    </row>
    <row r="2906" spans="2:2" x14ac:dyDescent="0.2">
      <c r="B2906"/>
    </row>
    <row r="2907" spans="2:2" x14ac:dyDescent="0.2">
      <c r="B2907"/>
    </row>
    <row r="2908" spans="2:2" x14ac:dyDescent="0.2">
      <c r="B2908"/>
    </row>
    <row r="2909" spans="2:2" x14ac:dyDescent="0.2">
      <c r="B2909"/>
    </row>
    <row r="2910" spans="2:2" x14ac:dyDescent="0.2">
      <c r="B2910"/>
    </row>
    <row r="2911" spans="2:2" x14ac:dyDescent="0.2">
      <c r="B2911"/>
    </row>
    <row r="2912" spans="2:2" x14ac:dyDescent="0.2">
      <c r="B2912"/>
    </row>
    <row r="2913" spans="2:2" x14ac:dyDescent="0.2">
      <c r="B2913"/>
    </row>
    <row r="2914" spans="2:2" x14ac:dyDescent="0.2">
      <c r="B2914"/>
    </row>
    <row r="2915" spans="2:2" x14ac:dyDescent="0.2">
      <c r="B2915"/>
    </row>
    <row r="2916" spans="2:2" x14ac:dyDescent="0.2">
      <c r="B2916"/>
    </row>
    <row r="2917" spans="2:2" x14ac:dyDescent="0.2">
      <c r="B2917"/>
    </row>
    <row r="2918" spans="2:2" x14ac:dyDescent="0.2">
      <c r="B2918"/>
    </row>
    <row r="2919" spans="2:2" x14ac:dyDescent="0.2">
      <c r="B2919"/>
    </row>
    <row r="2920" spans="2:2" x14ac:dyDescent="0.2">
      <c r="B2920"/>
    </row>
    <row r="2921" spans="2:2" x14ac:dyDescent="0.2">
      <c r="B2921"/>
    </row>
    <row r="2922" spans="2:2" x14ac:dyDescent="0.2">
      <c r="B2922"/>
    </row>
    <row r="2923" spans="2:2" x14ac:dyDescent="0.2">
      <c r="B2923"/>
    </row>
    <row r="2924" spans="2:2" x14ac:dyDescent="0.2">
      <c r="B2924"/>
    </row>
    <row r="2925" spans="2:2" x14ac:dyDescent="0.2">
      <c r="B2925"/>
    </row>
    <row r="2926" spans="2:2" x14ac:dyDescent="0.2">
      <c r="B2926"/>
    </row>
    <row r="2927" spans="2:2" x14ac:dyDescent="0.2">
      <c r="B2927"/>
    </row>
    <row r="2928" spans="2:2" x14ac:dyDescent="0.2">
      <c r="B2928"/>
    </row>
    <row r="2929" spans="2:2" x14ac:dyDescent="0.2">
      <c r="B2929"/>
    </row>
    <row r="2930" spans="2:2" x14ac:dyDescent="0.2">
      <c r="B2930"/>
    </row>
    <row r="2931" spans="2:2" x14ac:dyDescent="0.2">
      <c r="B2931"/>
    </row>
    <row r="2932" spans="2:2" x14ac:dyDescent="0.2">
      <c r="B2932"/>
    </row>
    <row r="2933" spans="2:2" x14ac:dyDescent="0.2">
      <c r="B2933"/>
    </row>
    <row r="2934" spans="2:2" x14ac:dyDescent="0.2">
      <c r="B2934"/>
    </row>
    <row r="2935" spans="2:2" x14ac:dyDescent="0.2">
      <c r="B2935"/>
    </row>
    <row r="2936" spans="2:2" x14ac:dyDescent="0.2">
      <c r="B2936"/>
    </row>
    <row r="2937" spans="2:2" x14ac:dyDescent="0.2">
      <c r="B2937"/>
    </row>
    <row r="2938" spans="2:2" x14ac:dyDescent="0.2">
      <c r="B2938"/>
    </row>
    <row r="2939" spans="2:2" x14ac:dyDescent="0.2">
      <c r="B2939"/>
    </row>
    <row r="2940" spans="2:2" x14ac:dyDescent="0.2">
      <c r="B2940"/>
    </row>
    <row r="2941" spans="2:2" x14ac:dyDescent="0.2">
      <c r="B2941"/>
    </row>
    <row r="2942" spans="2:2" x14ac:dyDescent="0.2">
      <c r="B2942"/>
    </row>
    <row r="2943" spans="2:2" x14ac:dyDescent="0.2">
      <c r="B2943"/>
    </row>
    <row r="2944" spans="2:2" x14ac:dyDescent="0.2">
      <c r="B2944"/>
    </row>
    <row r="2945" spans="2:2" x14ac:dyDescent="0.2">
      <c r="B2945"/>
    </row>
    <row r="2946" spans="2:2" x14ac:dyDescent="0.2">
      <c r="B2946"/>
    </row>
    <row r="2947" spans="2:2" x14ac:dyDescent="0.2">
      <c r="B2947"/>
    </row>
    <row r="2948" spans="2:2" x14ac:dyDescent="0.2">
      <c r="B2948"/>
    </row>
    <row r="2949" spans="2:2" x14ac:dyDescent="0.2">
      <c r="B2949"/>
    </row>
    <row r="2950" spans="2:2" x14ac:dyDescent="0.2">
      <c r="B2950"/>
    </row>
    <row r="2951" spans="2:2" x14ac:dyDescent="0.2">
      <c r="B2951"/>
    </row>
    <row r="2952" spans="2:2" x14ac:dyDescent="0.2">
      <c r="B2952"/>
    </row>
    <row r="2953" spans="2:2" x14ac:dyDescent="0.2">
      <c r="B2953"/>
    </row>
    <row r="2954" spans="2:2" x14ac:dyDescent="0.2">
      <c r="B2954"/>
    </row>
    <row r="2955" spans="2:2" x14ac:dyDescent="0.2">
      <c r="B2955"/>
    </row>
    <row r="2956" spans="2:2" x14ac:dyDescent="0.2">
      <c r="B2956"/>
    </row>
    <row r="2957" spans="2:2" x14ac:dyDescent="0.2">
      <c r="B2957"/>
    </row>
    <row r="2958" spans="2:2" x14ac:dyDescent="0.2">
      <c r="B2958"/>
    </row>
    <row r="2959" spans="2:2" x14ac:dyDescent="0.2">
      <c r="B2959"/>
    </row>
    <row r="2960" spans="2:2" x14ac:dyDescent="0.2">
      <c r="B2960"/>
    </row>
    <row r="2961" spans="2:2" x14ac:dyDescent="0.2">
      <c r="B2961"/>
    </row>
    <row r="2962" spans="2:2" x14ac:dyDescent="0.2">
      <c r="B2962"/>
    </row>
    <row r="2963" spans="2:2" x14ac:dyDescent="0.2">
      <c r="B2963"/>
    </row>
    <row r="2964" spans="2:2" x14ac:dyDescent="0.2">
      <c r="B2964"/>
    </row>
    <row r="2965" spans="2:2" x14ac:dyDescent="0.2">
      <c r="B2965"/>
    </row>
    <row r="2966" spans="2:2" x14ac:dyDescent="0.2">
      <c r="B2966"/>
    </row>
    <row r="2967" spans="2:2" x14ac:dyDescent="0.2">
      <c r="B2967"/>
    </row>
    <row r="2968" spans="2:2" x14ac:dyDescent="0.2">
      <c r="B2968"/>
    </row>
    <row r="2969" spans="2:2" x14ac:dyDescent="0.2">
      <c r="B2969"/>
    </row>
    <row r="2970" spans="2:2" x14ac:dyDescent="0.2">
      <c r="B2970"/>
    </row>
    <row r="2971" spans="2:2" x14ac:dyDescent="0.2">
      <c r="B2971"/>
    </row>
    <row r="2972" spans="2:2" x14ac:dyDescent="0.2">
      <c r="B2972"/>
    </row>
    <row r="2973" spans="2:2" x14ac:dyDescent="0.2">
      <c r="B2973"/>
    </row>
    <row r="2974" spans="2:2" x14ac:dyDescent="0.2">
      <c r="B2974"/>
    </row>
    <row r="2975" spans="2:2" x14ac:dyDescent="0.2">
      <c r="B2975"/>
    </row>
    <row r="2976" spans="2:2" x14ac:dyDescent="0.2">
      <c r="B2976"/>
    </row>
    <row r="2977" spans="2:2" x14ac:dyDescent="0.2">
      <c r="B2977"/>
    </row>
    <row r="2978" spans="2:2" x14ac:dyDescent="0.2">
      <c r="B2978"/>
    </row>
    <row r="2979" spans="2:2" x14ac:dyDescent="0.2">
      <c r="B2979"/>
    </row>
    <row r="2980" spans="2:2" x14ac:dyDescent="0.2">
      <c r="B2980"/>
    </row>
    <row r="2981" spans="2:2" x14ac:dyDescent="0.2">
      <c r="B2981"/>
    </row>
    <row r="2982" spans="2:2" x14ac:dyDescent="0.2">
      <c r="B2982"/>
    </row>
    <row r="2983" spans="2:2" x14ac:dyDescent="0.2">
      <c r="B2983"/>
    </row>
    <row r="2984" spans="2:2" x14ac:dyDescent="0.2">
      <c r="B2984"/>
    </row>
    <row r="2985" spans="2:2" x14ac:dyDescent="0.2">
      <c r="B2985"/>
    </row>
    <row r="2986" spans="2:2" x14ac:dyDescent="0.2">
      <c r="B2986"/>
    </row>
    <row r="2987" spans="2:2" x14ac:dyDescent="0.2">
      <c r="B2987"/>
    </row>
    <row r="2988" spans="2:2" x14ac:dyDescent="0.2">
      <c r="B2988"/>
    </row>
    <row r="2989" spans="2:2" x14ac:dyDescent="0.2">
      <c r="B2989"/>
    </row>
    <row r="2990" spans="2:2" x14ac:dyDescent="0.2">
      <c r="B2990"/>
    </row>
    <row r="2991" spans="2:2" x14ac:dyDescent="0.2">
      <c r="B2991"/>
    </row>
    <row r="2992" spans="2:2" x14ac:dyDescent="0.2">
      <c r="B2992"/>
    </row>
    <row r="2993" spans="2:2" x14ac:dyDescent="0.2">
      <c r="B2993"/>
    </row>
    <row r="2994" spans="2:2" x14ac:dyDescent="0.2">
      <c r="B2994"/>
    </row>
    <row r="2995" spans="2:2" x14ac:dyDescent="0.2">
      <c r="B2995"/>
    </row>
    <row r="2996" spans="2:2" x14ac:dyDescent="0.2">
      <c r="B2996"/>
    </row>
    <row r="2997" spans="2:2" x14ac:dyDescent="0.2">
      <c r="B2997"/>
    </row>
    <row r="2998" spans="2:2" x14ac:dyDescent="0.2">
      <c r="B2998"/>
    </row>
    <row r="2999" spans="2:2" x14ac:dyDescent="0.2">
      <c r="B2999"/>
    </row>
    <row r="3000" spans="2:2" x14ac:dyDescent="0.2">
      <c r="B3000"/>
    </row>
    <row r="3001" spans="2:2" x14ac:dyDescent="0.2">
      <c r="B3001"/>
    </row>
    <row r="3002" spans="2:2" x14ac:dyDescent="0.2">
      <c r="B3002"/>
    </row>
    <row r="3003" spans="2:2" x14ac:dyDescent="0.2">
      <c r="B3003"/>
    </row>
    <row r="3004" spans="2:2" x14ac:dyDescent="0.2">
      <c r="B3004"/>
    </row>
    <row r="3005" spans="2:2" x14ac:dyDescent="0.2">
      <c r="B3005"/>
    </row>
    <row r="3006" spans="2:2" x14ac:dyDescent="0.2">
      <c r="B3006"/>
    </row>
    <row r="3007" spans="2:2" x14ac:dyDescent="0.2">
      <c r="B3007"/>
    </row>
    <row r="3008" spans="2:2" x14ac:dyDescent="0.2">
      <c r="B3008"/>
    </row>
    <row r="3009" spans="2:2" x14ac:dyDescent="0.2">
      <c r="B3009"/>
    </row>
    <row r="3010" spans="2:2" x14ac:dyDescent="0.2">
      <c r="B3010"/>
    </row>
    <row r="3011" spans="2:2" x14ac:dyDescent="0.2">
      <c r="B3011"/>
    </row>
    <row r="3012" spans="2:2" x14ac:dyDescent="0.2">
      <c r="B3012"/>
    </row>
    <row r="3013" spans="2:2" x14ac:dyDescent="0.2">
      <c r="B3013"/>
    </row>
    <row r="3014" spans="2:2" x14ac:dyDescent="0.2">
      <c r="B3014"/>
    </row>
    <row r="3015" spans="2:2" x14ac:dyDescent="0.2">
      <c r="B3015"/>
    </row>
    <row r="3016" spans="2:2" x14ac:dyDescent="0.2">
      <c r="B3016"/>
    </row>
    <row r="3017" spans="2:2" x14ac:dyDescent="0.2">
      <c r="B3017"/>
    </row>
    <row r="3018" spans="2:2" x14ac:dyDescent="0.2">
      <c r="B3018"/>
    </row>
    <row r="3019" spans="2:2" x14ac:dyDescent="0.2">
      <c r="B3019"/>
    </row>
    <row r="3020" spans="2:2" x14ac:dyDescent="0.2">
      <c r="B3020"/>
    </row>
    <row r="3021" spans="2:2" x14ac:dyDescent="0.2">
      <c r="B3021"/>
    </row>
    <row r="3022" spans="2:2" x14ac:dyDescent="0.2">
      <c r="B3022"/>
    </row>
    <row r="3023" spans="2:2" x14ac:dyDescent="0.2">
      <c r="B3023"/>
    </row>
    <row r="3024" spans="2:2" x14ac:dyDescent="0.2">
      <c r="B3024"/>
    </row>
    <row r="3025" spans="2:2" x14ac:dyDescent="0.2">
      <c r="B3025"/>
    </row>
    <row r="3026" spans="2:2" x14ac:dyDescent="0.2">
      <c r="B3026"/>
    </row>
    <row r="3027" spans="2:2" x14ac:dyDescent="0.2">
      <c r="B3027"/>
    </row>
    <row r="3028" spans="2:2" x14ac:dyDescent="0.2">
      <c r="B3028"/>
    </row>
    <row r="3029" spans="2:2" x14ac:dyDescent="0.2">
      <c r="B3029"/>
    </row>
    <row r="3030" spans="2:2" x14ac:dyDescent="0.2">
      <c r="B3030"/>
    </row>
    <row r="3031" spans="2:2" x14ac:dyDescent="0.2">
      <c r="B3031"/>
    </row>
    <row r="3032" spans="2:2" x14ac:dyDescent="0.2">
      <c r="B3032"/>
    </row>
    <row r="3033" spans="2:2" x14ac:dyDescent="0.2">
      <c r="B3033"/>
    </row>
    <row r="3034" spans="2:2" x14ac:dyDescent="0.2">
      <c r="B3034"/>
    </row>
    <row r="3035" spans="2:2" x14ac:dyDescent="0.2">
      <c r="B3035"/>
    </row>
    <row r="3036" spans="2:2" x14ac:dyDescent="0.2">
      <c r="B3036"/>
    </row>
    <row r="3037" spans="2:2" x14ac:dyDescent="0.2">
      <c r="B3037"/>
    </row>
    <row r="3038" spans="2:2" x14ac:dyDescent="0.2">
      <c r="B3038"/>
    </row>
    <row r="3039" spans="2:2" x14ac:dyDescent="0.2">
      <c r="B3039"/>
    </row>
    <row r="3040" spans="2:2" x14ac:dyDescent="0.2">
      <c r="B3040"/>
    </row>
    <row r="3041" spans="2:2" x14ac:dyDescent="0.2">
      <c r="B3041"/>
    </row>
    <row r="3042" spans="2:2" x14ac:dyDescent="0.2">
      <c r="B3042"/>
    </row>
    <row r="3043" spans="2:2" x14ac:dyDescent="0.2">
      <c r="B3043"/>
    </row>
    <row r="3044" spans="2:2" x14ac:dyDescent="0.2">
      <c r="B3044"/>
    </row>
    <row r="3045" spans="2:2" x14ac:dyDescent="0.2">
      <c r="B3045"/>
    </row>
    <row r="3046" spans="2:2" x14ac:dyDescent="0.2">
      <c r="B3046"/>
    </row>
    <row r="3047" spans="2:2" x14ac:dyDescent="0.2">
      <c r="B3047"/>
    </row>
    <row r="3048" spans="2:2" x14ac:dyDescent="0.2">
      <c r="B3048"/>
    </row>
    <row r="3049" spans="2:2" x14ac:dyDescent="0.2">
      <c r="B3049"/>
    </row>
    <row r="3050" spans="2:2" x14ac:dyDescent="0.2">
      <c r="B3050"/>
    </row>
    <row r="3051" spans="2:2" x14ac:dyDescent="0.2">
      <c r="B3051"/>
    </row>
    <row r="3052" spans="2:2" x14ac:dyDescent="0.2">
      <c r="B3052"/>
    </row>
    <row r="3053" spans="2:2" x14ac:dyDescent="0.2">
      <c r="B3053"/>
    </row>
    <row r="3054" spans="2:2" x14ac:dyDescent="0.2">
      <c r="B3054"/>
    </row>
    <row r="3055" spans="2:2" x14ac:dyDescent="0.2">
      <c r="B3055"/>
    </row>
    <row r="3056" spans="2:2" x14ac:dyDescent="0.2">
      <c r="B3056"/>
    </row>
    <row r="3057" spans="2:2" x14ac:dyDescent="0.2">
      <c r="B3057"/>
    </row>
    <row r="3058" spans="2:2" x14ac:dyDescent="0.2">
      <c r="B3058"/>
    </row>
  </sheetData>
  <autoFilter ref="B16:C494"/>
  <mergeCells count="1">
    <mergeCell ref="B1:D1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T8039"/>
  <sheetViews>
    <sheetView showGridLines="0" topLeftCell="G1" zoomScale="90" zoomScaleNormal="90" workbookViewId="0">
      <selection activeCell="N2" sqref="N2"/>
    </sheetView>
  </sheetViews>
  <sheetFormatPr baseColWidth="10" defaultColWidth="9.140625" defaultRowHeight="12.75" x14ac:dyDescent="0.2"/>
  <cols>
    <col min="1" max="1" width="16" style="45" customWidth="1"/>
    <col min="2" max="2" width="12.85546875" style="45" bestFit="1" customWidth="1"/>
    <col min="3" max="3" width="22.7109375" style="227" customWidth="1"/>
    <col min="4" max="4" width="12.7109375" customWidth="1"/>
    <col min="5" max="5" width="12.28515625" customWidth="1"/>
    <col min="6" max="6" width="40.28515625" customWidth="1"/>
    <col min="7" max="7" width="16.140625" style="51" customWidth="1"/>
    <col min="8" max="8" width="16" style="45" customWidth="1"/>
    <col min="9" max="9" width="12.5703125" style="45" customWidth="1"/>
    <col min="10" max="10" width="11.85546875" style="45" customWidth="1"/>
    <col min="11" max="11" width="16.28515625" style="51" customWidth="1"/>
    <col min="12" max="12" width="16.140625" style="7" customWidth="1"/>
    <col min="13" max="13" width="11.140625" style="246" customWidth="1"/>
    <col min="14" max="14" width="15.7109375" customWidth="1"/>
    <col min="15" max="15" width="16.28515625" style="13" customWidth="1"/>
    <col min="16" max="16" width="30.140625" style="45" customWidth="1"/>
    <col min="17" max="17" width="14.85546875" customWidth="1"/>
    <col min="18" max="18" width="12.42578125" style="45" customWidth="1"/>
    <col min="19" max="19" width="13.28515625" customWidth="1"/>
    <col min="20" max="20" width="9.140625" customWidth="1"/>
  </cols>
  <sheetData>
    <row r="1" spans="1:18" s="329" customFormat="1" ht="38.25" x14ac:dyDescent="0.2">
      <c r="A1" s="323" t="s">
        <v>16</v>
      </c>
      <c r="B1" s="319" t="s">
        <v>22</v>
      </c>
      <c r="C1" s="320" t="s">
        <v>23</v>
      </c>
      <c r="D1" s="321" t="s">
        <v>24</v>
      </c>
      <c r="E1" s="321" t="s">
        <v>25</v>
      </c>
      <c r="F1" s="321" t="s">
        <v>26</v>
      </c>
      <c r="G1" s="322" t="s">
        <v>27</v>
      </c>
      <c r="H1" s="323" t="s">
        <v>28</v>
      </c>
      <c r="I1" s="323" t="s">
        <v>29</v>
      </c>
      <c r="J1" s="323" t="s">
        <v>30</v>
      </c>
      <c r="K1" s="324" t="s">
        <v>31</v>
      </c>
      <c r="L1" s="325" t="s">
        <v>12</v>
      </c>
      <c r="M1" s="326" t="s">
        <v>13</v>
      </c>
      <c r="N1" s="325" t="s">
        <v>8</v>
      </c>
      <c r="O1" s="327" t="s">
        <v>14</v>
      </c>
      <c r="P1" s="328" t="s">
        <v>32</v>
      </c>
      <c r="Q1" s="325" t="s">
        <v>33</v>
      </c>
      <c r="R1" s="328" t="s">
        <v>34</v>
      </c>
    </row>
    <row r="2" spans="1:18" x14ac:dyDescent="0.2">
      <c r="A2" s="45">
        <v>4500010218</v>
      </c>
      <c r="B2" s="45" t="s">
        <v>35</v>
      </c>
      <c r="C2" t="s">
        <v>36</v>
      </c>
      <c r="D2" t="s">
        <v>37</v>
      </c>
      <c r="E2" t="s">
        <v>38</v>
      </c>
      <c r="F2" t="s">
        <v>39</v>
      </c>
      <c r="G2" s="2">
        <v>44441</v>
      </c>
      <c r="H2" s="3">
        <v>1</v>
      </c>
      <c r="I2" t="s">
        <v>40</v>
      </c>
      <c r="J2" s="3">
        <v>1</v>
      </c>
      <c r="K2" s="2">
        <v>44441</v>
      </c>
      <c r="L2" s="6">
        <v>0</v>
      </c>
      <c r="M2" s="246" t="e">
        <v>#N/A</v>
      </c>
      <c r="N2" s="8" t="s">
        <v>16068</v>
      </c>
      <c r="O2" s="13">
        <v>410699</v>
      </c>
      <c r="P2" s="45" t="s">
        <v>38</v>
      </c>
      <c r="Q2" t="s">
        <v>1108</v>
      </c>
      <c r="R2" s="45">
        <v>0</v>
      </c>
    </row>
    <row r="3" spans="1:18" x14ac:dyDescent="0.2">
      <c r="A3" s="45">
        <v>4500090515</v>
      </c>
      <c r="B3" s="45" t="s">
        <v>35</v>
      </c>
      <c r="C3" t="s">
        <v>41</v>
      </c>
      <c r="D3" t="s">
        <v>42</v>
      </c>
      <c r="E3" t="s">
        <v>43</v>
      </c>
      <c r="F3" t="s">
        <v>44</v>
      </c>
      <c r="G3" s="2">
        <v>45161</v>
      </c>
      <c r="H3" s="3">
        <v>3247</v>
      </c>
      <c r="I3" t="s">
        <v>45</v>
      </c>
      <c r="J3" s="3">
        <v>3247</v>
      </c>
      <c r="K3" s="2">
        <v>45257</v>
      </c>
      <c r="L3" s="6">
        <v>0</v>
      </c>
      <c r="M3" s="246" t="s">
        <v>46</v>
      </c>
      <c r="N3" s="8" t="s">
        <v>16068</v>
      </c>
      <c r="O3" s="13">
        <v>18164681</v>
      </c>
      <c r="P3" s="45" t="s">
        <v>38</v>
      </c>
      <c r="Q3" t="s">
        <v>9026</v>
      </c>
      <c r="R3" s="45">
        <v>0</v>
      </c>
    </row>
    <row r="4" spans="1:18" x14ac:dyDescent="0.2">
      <c r="A4" s="45">
        <v>4500090563</v>
      </c>
      <c r="B4" s="45" t="s">
        <v>35</v>
      </c>
      <c r="C4" t="s">
        <v>47</v>
      </c>
      <c r="D4" t="s">
        <v>48</v>
      </c>
      <c r="E4" t="s">
        <v>49</v>
      </c>
      <c r="F4" t="s">
        <v>50</v>
      </c>
      <c r="G4" s="2">
        <v>45161</v>
      </c>
      <c r="H4" s="3">
        <v>325</v>
      </c>
      <c r="I4" t="s">
        <v>51</v>
      </c>
      <c r="J4" s="3">
        <v>325</v>
      </c>
      <c r="K4" s="2">
        <v>45222</v>
      </c>
      <c r="L4" s="6">
        <v>0</v>
      </c>
      <c r="M4" s="246" t="s">
        <v>1465</v>
      </c>
      <c r="N4" s="8" t="s">
        <v>16068</v>
      </c>
      <c r="O4" s="13">
        <v>488625</v>
      </c>
      <c r="P4" s="45" t="s">
        <v>9031</v>
      </c>
      <c r="Q4" t="s">
        <v>9029</v>
      </c>
      <c r="R4" s="45">
        <v>0</v>
      </c>
    </row>
    <row r="5" spans="1:18" x14ac:dyDescent="0.2">
      <c r="A5" s="45">
        <v>4500090563</v>
      </c>
      <c r="B5" s="45" t="s">
        <v>52</v>
      </c>
      <c r="C5" t="s">
        <v>53</v>
      </c>
      <c r="D5" t="s">
        <v>48</v>
      </c>
      <c r="E5" t="s">
        <v>54</v>
      </c>
      <c r="F5" t="s">
        <v>55</v>
      </c>
      <c r="G5" s="2">
        <v>45161</v>
      </c>
      <c r="H5" s="3">
        <v>24350</v>
      </c>
      <c r="I5" t="s">
        <v>51</v>
      </c>
      <c r="J5" s="3">
        <v>24350</v>
      </c>
      <c r="K5" s="2">
        <v>45222</v>
      </c>
      <c r="L5" s="6">
        <v>0</v>
      </c>
      <c r="M5" s="246" t="s">
        <v>1465</v>
      </c>
      <c r="N5" s="8" t="s">
        <v>16068</v>
      </c>
      <c r="O5" s="13">
        <v>23193084</v>
      </c>
      <c r="P5" s="45" t="s">
        <v>9031</v>
      </c>
      <c r="Q5" t="s">
        <v>9029</v>
      </c>
      <c r="R5" s="45">
        <v>0</v>
      </c>
    </row>
    <row r="6" spans="1:18" x14ac:dyDescent="0.2">
      <c r="A6" s="45">
        <v>4500090563</v>
      </c>
      <c r="B6" s="45" t="s">
        <v>56</v>
      </c>
      <c r="C6" t="s">
        <v>57</v>
      </c>
      <c r="D6" t="s">
        <v>48</v>
      </c>
      <c r="E6" t="s">
        <v>58</v>
      </c>
      <c r="F6" t="s">
        <v>59</v>
      </c>
      <c r="G6" s="2">
        <v>45161</v>
      </c>
      <c r="H6" s="3">
        <v>325</v>
      </c>
      <c r="I6" t="s">
        <v>51</v>
      </c>
      <c r="J6" s="3">
        <v>325</v>
      </c>
      <c r="K6" s="2">
        <v>45222</v>
      </c>
      <c r="L6" s="6">
        <v>0</v>
      </c>
      <c r="M6" s="246" t="s">
        <v>1465</v>
      </c>
      <c r="N6" s="8" t="s">
        <v>16068</v>
      </c>
      <c r="O6" s="13">
        <v>554734</v>
      </c>
      <c r="P6" s="45" t="s">
        <v>9031</v>
      </c>
      <c r="Q6" t="s">
        <v>9029</v>
      </c>
      <c r="R6" s="45">
        <v>0</v>
      </c>
    </row>
    <row r="7" spans="1:18" x14ac:dyDescent="0.2">
      <c r="A7" s="45">
        <v>4500091465</v>
      </c>
      <c r="B7" s="45" t="s">
        <v>35</v>
      </c>
      <c r="C7" t="s">
        <v>60</v>
      </c>
      <c r="D7" t="s">
        <v>61</v>
      </c>
      <c r="E7" t="s">
        <v>62</v>
      </c>
      <c r="F7" t="s">
        <v>63</v>
      </c>
      <c r="G7" s="2">
        <v>45169</v>
      </c>
      <c r="H7" s="3">
        <v>1425</v>
      </c>
      <c r="I7" t="s">
        <v>45</v>
      </c>
      <c r="J7" s="3">
        <v>1425</v>
      </c>
      <c r="K7" s="2">
        <v>45209</v>
      </c>
      <c r="L7" s="6">
        <v>0</v>
      </c>
      <c r="M7" s="246" t="s">
        <v>1465</v>
      </c>
      <c r="N7" s="8" t="s">
        <v>16068</v>
      </c>
      <c r="O7" s="13">
        <v>19159791</v>
      </c>
      <c r="P7" s="45" t="s">
        <v>38</v>
      </c>
      <c r="Q7" t="s">
        <v>1114</v>
      </c>
      <c r="R7" s="45">
        <v>0</v>
      </c>
    </row>
    <row r="8" spans="1:18" x14ac:dyDescent="0.2">
      <c r="A8" s="45">
        <v>4500093142</v>
      </c>
      <c r="B8" s="45" t="s">
        <v>35</v>
      </c>
      <c r="C8" t="s">
        <v>2298</v>
      </c>
      <c r="D8" t="s">
        <v>2299</v>
      </c>
      <c r="E8" t="s">
        <v>2300</v>
      </c>
      <c r="F8" t="s">
        <v>2301</v>
      </c>
      <c r="G8" s="2">
        <v>45181</v>
      </c>
      <c r="H8" s="3">
        <v>10040</v>
      </c>
      <c r="I8" t="s">
        <v>51</v>
      </c>
      <c r="J8" s="3">
        <v>10040</v>
      </c>
      <c r="K8" s="2">
        <v>45257</v>
      </c>
      <c r="L8" s="6">
        <v>0</v>
      </c>
      <c r="M8" s="246" t="s">
        <v>1465</v>
      </c>
      <c r="N8" s="8" t="s">
        <v>16068</v>
      </c>
      <c r="O8" s="13">
        <v>32680577</v>
      </c>
      <c r="P8" s="45" t="s">
        <v>38</v>
      </c>
      <c r="Q8" t="s">
        <v>9032</v>
      </c>
      <c r="R8" s="45">
        <v>0</v>
      </c>
    </row>
    <row r="9" spans="1:18" x14ac:dyDescent="0.2">
      <c r="A9" s="45">
        <v>4500093142</v>
      </c>
      <c r="B9" s="45" t="s">
        <v>56</v>
      </c>
      <c r="C9" t="s">
        <v>2302</v>
      </c>
      <c r="D9" t="s">
        <v>2299</v>
      </c>
      <c r="E9" t="s">
        <v>2303</v>
      </c>
      <c r="F9" t="s">
        <v>2304</v>
      </c>
      <c r="G9" s="2">
        <v>45257</v>
      </c>
      <c r="H9" s="3">
        <v>2600</v>
      </c>
      <c r="I9" t="s">
        <v>51</v>
      </c>
      <c r="J9" s="3">
        <v>2600</v>
      </c>
      <c r="K9" s="2">
        <v>45257</v>
      </c>
      <c r="L9" s="6">
        <v>0</v>
      </c>
      <c r="M9" s="246" t="s">
        <v>1465</v>
      </c>
      <c r="N9" s="8" t="s">
        <v>16068</v>
      </c>
      <c r="O9" s="13">
        <v>8463098</v>
      </c>
      <c r="P9" s="45" t="s">
        <v>38</v>
      </c>
      <c r="Q9" t="s">
        <v>9032</v>
      </c>
      <c r="R9" s="45">
        <v>0</v>
      </c>
    </row>
    <row r="10" spans="1:18" x14ac:dyDescent="0.2">
      <c r="A10" s="45">
        <v>4500093183</v>
      </c>
      <c r="B10" s="45" t="s">
        <v>35</v>
      </c>
      <c r="C10" t="s">
        <v>64</v>
      </c>
      <c r="D10" t="s">
        <v>61</v>
      </c>
      <c r="E10" t="s">
        <v>62</v>
      </c>
      <c r="F10" t="s">
        <v>63</v>
      </c>
      <c r="G10" s="2">
        <v>45182</v>
      </c>
      <c r="H10" s="3">
        <v>980</v>
      </c>
      <c r="I10" t="s">
        <v>45</v>
      </c>
      <c r="J10" s="3">
        <v>980</v>
      </c>
      <c r="K10" s="2">
        <v>45250</v>
      </c>
      <c r="L10" s="6">
        <v>0</v>
      </c>
      <c r="M10" s="246" t="s">
        <v>1465</v>
      </c>
      <c r="N10" s="8" t="s">
        <v>16068</v>
      </c>
      <c r="O10" s="13">
        <v>13360583</v>
      </c>
      <c r="P10" s="45" t="s">
        <v>38</v>
      </c>
      <c r="Q10" t="s">
        <v>9034</v>
      </c>
      <c r="R10" s="45">
        <v>0</v>
      </c>
    </row>
    <row r="11" spans="1:18" x14ac:dyDescent="0.2">
      <c r="A11" s="45">
        <v>4500094101</v>
      </c>
      <c r="B11" s="45" t="s">
        <v>35</v>
      </c>
      <c r="C11" t="s">
        <v>65</v>
      </c>
      <c r="D11" t="s">
        <v>66</v>
      </c>
      <c r="E11" t="s">
        <v>67</v>
      </c>
      <c r="F11" t="s">
        <v>68</v>
      </c>
      <c r="G11" s="2">
        <v>45195</v>
      </c>
      <c r="H11" s="3">
        <v>21585</v>
      </c>
      <c r="I11" t="s">
        <v>51</v>
      </c>
      <c r="J11" s="3">
        <v>21585</v>
      </c>
      <c r="K11" s="2">
        <v>45245</v>
      </c>
      <c r="L11" s="6">
        <v>0</v>
      </c>
      <c r="M11" s="246" t="s">
        <v>1465</v>
      </c>
      <c r="N11" s="8" t="s">
        <v>16068</v>
      </c>
      <c r="O11" s="13">
        <v>19642842</v>
      </c>
      <c r="P11" s="45" t="s">
        <v>9038</v>
      </c>
      <c r="Q11" t="s">
        <v>9036</v>
      </c>
      <c r="R11" s="45">
        <v>0</v>
      </c>
    </row>
    <row r="12" spans="1:18" x14ac:dyDescent="0.2">
      <c r="A12" s="45">
        <v>4500094954</v>
      </c>
      <c r="B12" s="45" t="s">
        <v>35</v>
      </c>
      <c r="C12" t="s">
        <v>73</v>
      </c>
      <c r="D12" t="s">
        <v>74</v>
      </c>
      <c r="E12" t="s">
        <v>75</v>
      </c>
      <c r="F12" t="s">
        <v>76</v>
      </c>
      <c r="G12" s="2">
        <v>45198</v>
      </c>
      <c r="H12" s="3">
        <v>1000</v>
      </c>
      <c r="I12" t="s">
        <v>45</v>
      </c>
      <c r="J12" s="3">
        <v>1000</v>
      </c>
      <c r="K12" s="2">
        <v>45223</v>
      </c>
      <c r="L12" s="6">
        <v>0</v>
      </c>
      <c r="M12" s="246" t="s">
        <v>1465</v>
      </c>
      <c r="N12" s="8" t="s">
        <v>16068</v>
      </c>
      <c r="O12" s="13">
        <v>18128450</v>
      </c>
      <c r="P12" s="45" t="s">
        <v>38</v>
      </c>
      <c r="Q12" t="s">
        <v>9039</v>
      </c>
      <c r="R12" s="45">
        <v>0</v>
      </c>
    </row>
    <row r="13" spans="1:18" x14ac:dyDescent="0.2">
      <c r="A13" s="45">
        <v>4500094954</v>
      </c>
      <c r="B13" s="45" t="s">
        <v>52</v>
      </c>
      <c r="C13" t="s">
        <v>77</v>
      </c>
      <c r="D13" t="s">
        <v>74</v>
      </c>
      <c r="E13" t="s">
        <v>78</v>
      </c>
      <c r="F13" t="s">
        <v>79</v>
      </c>
      <c r="G13" s="2">
        <v>45198</v>
      </c>
      <c r="H13" s="4">
        <v>1000</v>
      </c>
      <c r="I13" t="s">
        <v>45</v>
      </c>
      <c r="J13" s="4">
        <v>1000</v>
      </c>
      <c r="K13" s="2">
        <v>45198</v>
      </c>
      <c r="L13" s="6">
        <v>0</v>
      </c>
      <c r="M13" s="246" t="s">
        <v>1465</v>
      </c>
      <c r="N13" s="8" t="s">
        <v>16068</v>
      </c>
      <c r="O13" s="13">
        <v>18476238</v>
      </c>
      <c r="P13" s="45" t="s">
        <v>38</v>
      </c>
      <c r="Q13" t="s">
        <v>9039</v>
      </c>
      <c r="R13" s="45">
        <v>0</v>
      </c>
    </row>
    <row r="14" spans="1:18" x14ac:dyDescent="0.2">
      <c r="A14" s="45">
        <v>4500095496</v>
      </c>
      <c r="B14" s="45" t="s">
        <v>35</v>
      </c>
      <c r="C14" t="s">
        <v>80</v>
      </c>
      <c r="D14" t="s">
        <v>81</v>
      </c>
      <c r="E14" t="s">
        <v>82</v>
      </c>
      <c r="F14" t="s">
        <v>83</v>
      </c>
      <c r="G14" s="2">
        <v>45202</v>
      </c>
      <c r="H14" s="3">
        <v>18016.5</v>
      </c>
      <c r="I14" t="s">
        <v>51</v>
      </c>
      <c r="J14" s="3">
        <v>18016.5</v>
      </c>
      <c r="K14" s="2">
        <v>45260</v>
      </c>
      <c r="L14" s="6">
        <v>0</v>
      </c>
      <c r="M14" s="246" t="s">
        <v>1465</v>
      </c>
      <c r="N14" s="8" t="s">
        <v>16068</v>
      </c>
      <c r="O14" s="13">
        <v>11057429</v>
      </c>
      <c r="P14" s="45" t="s">
        <v>38</v>
      </c>
      <c r="Q14" t="s">
        <v>9041</v>
      </c>
      <c r="R14" s="45">
        <v>0</v>
      </c>
    </row>
    <row r="15" spans="1:18" x14ac:dyDescent="0.2">
      <c r="A15" s="45">
        <v>4500095517</v>
      </c>
      <c r="B15" s="45" t="s">
        <v>35</v>
      </c>
      <c r="C15" t="s">
        <v>84</v>
      </c>
      <c r="D15" t="s">
        <v>42</v>
      </c>
      <c r="E15" t="s">
        <v>43</v>
      </c>
      <c r="F15" t="s">
        <v>44</v>
      </c>
      <c r="G15" s="2">
        <v>45202</v>
      </c>
      <c r="H15" s="3">
        <v>3172</v>
      </c>
      <c r="I15" t="s">
        <v>45</v>
      </c>
      <c r="J15" s="3">
        <v>3172</v>
      </c>
      <c r="K15" s="2">
        <v>45313</v>
      </c>
      <c r="L15" s="6">
        <v>0</v>
      </c>
      <c r="M15" s="246" t="s">
        <v>1465</v>
      </c>
      <c r="N15" s="8" t="s">
        <v>16068</v>
      </c>
      <c r="O15" s="13">
        <v>18399215</v>
      </c>
      <c r="P15" s="45" t="s">
        <v>38</v>
      </c>
      <c r="Q15" t="s">
        <v>9043</v>
      </c>
      <c r="R15" s="45">
        <v>0</v>
      </c>
    </row>
    <row r="16" spans="1:18" x14ac:dyDescent="0.2">
      <c r="A16" s="45">
        <v>4500095700</v>
      </c>
      <c r="B16" s="45" t="s">
        <v>35</v>
      </c>
      <c r="C16" t="s">
        <v>85</v>
      </c>
      <c r="D16" t="s">
        <v>86</v>
      </c>
      <c r="E16" t="s">
        <v>87</v>
      </c>
      <c r="F16" t="s">
        <v>88</v>
      </c>
      <c r="G16" s="2">
        <v>45203</v>
      </c>
      <c r="H16" s="3">
        <v>12000</v>
      </c>
      <c r="I16" t="s">
        <v>51</v>
      </c>
      <c r="J16" s="3">
        <v>12000</v>
      </c>
      <c r="K16" s="2">
        <v>45289</v>
      </c>
      <c r="L16" s="6">
        <v>0</v>
      </c>
      <c r="M16" s="246" t="s">
        <v>1465</v>
      </c>
      <c r="N16" s="8" t="s">
        <v>16068</v>
      </c>
      <c r="O16" s="13">
        <v>131145120</v>
      </c>
      <c r="P16" s="45" t="s">
        <v>38</v>
      </c>
      <c r="Q16" t="s">
        <v>9045</v>
      </c>
      <c r="R16" s="45">
        <v>0</v>
      </c>
    </row>
    <row r="17" spans="1:18" x14ac:dyDescent="0.2">
      <c r="A17" s="45">
        <v>4500095988</v>
      </c>
      <c r="B17" s="45" t="s">
        <v>35</v>
      </c>
      <c r="C17" t="s">
        <v>89</v>
      </c>
      <c r="D17" t="s">
        <v>90</v>
      </c>
      <c r="E17" t="s">
        <v>91</v>
      </c>
      <c r="F17" t="s">
        <v>92</v>
      </c>
      <c r="G17" s="2">
        <v>45208</v>
      </c>
      <c r="H17" s="3">
        <v>1000</v>
      </c>
      <c r="I17" t="s">
        <v>51</v>
      </c>
      <c r="J17" s="3">
        <v>1000</v>
      </c>
      <c r="K17" s="2">
        <v>45254</v>
      </c>
      <c r="L17" s="6">
        <v>0</v>
      </c>
      <c r="M17" s="246" t="s">
        <v>1465</v>
      </c>
      <c r="N17" s="8" t="s">
        <v>16068</v>
      </c>
      <c r="O17" s="13">
        <v>7620787</v>
      </c>
      <c r="P17" s="45" t="s">
        <v>38</v>
      </c>
      <c r="Q17" t="s">
        <v>9047</v>
      </c>
      <c r="R17" s="45">
        <v>0</v>
      </c>
    </row>
    <row r="18" spans="1:18" x14ac:dyDescent="0.2">
      <c r="A18" s="45">
        <v>4500095990</v>
      </c>
      <c r="B18" s="45" t="s">
        <v>35</v>
      </c>
      <c r="C18" t="s">
        <v>93</v>
      </c>
      <c r="D18" t="s">
        <v>94</v>
      </c>
      <c r="E18" t="s">
        <v>95</v>
      </c>
      <c r="F18" t="s">
        <v>96</v>
      </c>
      <c r="G18" s="2">
        <v>45208</v>
      </c>
      <c r="H18" s="3">
        <v>48000</v>
      </c>
      <c r="I18" t="s">
        <v>51</v>
      </c>
      <c r="J18" s="3">
        <v>48000</v>
      </c>
      <c r="K18" s="2">
        <v>45282</v>
      </c>
      <c r="L18" s="6">
        <v>0</v>
      </c>
      <c r="M18" s="246" t="s">
        <v>1465</v>
      </c>
      <c r="N18" s="8" t="s">
        <v>16068</v>
      </c>
      <c r="O18" s="13">
        <v>32150520</v>
      </c>
      <c r="P18" s="45" t="s">
        <v>38</v>
      </c>
      <c r="Q18" t="s">
        <v>9049</v>
      </c>
      <c r="R18" s="45">
        <v>0</v>
      </c>
    </row>
    <row r="19" spans="1:18" x14ac:dyDescent="0.2">
      <c r="A19" s="45">
        <v>4500095991</v>
      </c>
      <c r="B19" s="45" t="s">
        <v>35</v>
      </c>
      <c r="C19" t="s">
        <v>97</v>
      </c>
      <c r="D19" t="s">
        <v>98</v>
      </c>
      <c r="E19" t="s">
        <v>99</v>
      </c>
      <c r="F19" t="s">
        <v>100</v>
      </c>
      <c r="G19" s="2">
        <v>45208</v>
      </c>
      <c r="H19" s="3">
        <v>5250</v>
      </c>
      <c r="I19" t="s">
        <v>51</v>
      </c>
      <c r="J19" s="3">
        <v>5250</v>
      </c>
      <c r="K19" s="2">
        <v>45317</v>
      </c>
      <c r="L19" s="6">
        <v>0</v>
      </c>
      <c r="M19" s="246" t="s">
        <v>1465</v>
      </c>
      <c r="N19" s="8" t="s">
        <v>16068</v>
      </c>
      <c r="O19" s="13">
        <v>265092</v>
      </c>
      <c r="P19" s="45" t="s">
        <v>9053</v>
      </c>
      <c r="Q19" t="s">
        <v>9051</v>
      </c>
      <c r="R19" s="45">
        <v>0</v>
      </c>
    </row>
    <row r="20" spans="1:18" x14ac:dyDescent="0.2">
      <c r="A20" s="45">
        <v>4500095995</v>
      </c>
      <c r="B20" s="45" t="s">
        <v>35</v>
      </c>
      <c r="C20" t="s">
        <v>101</v>
      </c>
      <c r="D20" t="s">
        <v>102</v>
      </c>
      <c r="E20" t="s">
        <v>103</v>
      </c>
      <c r="F20" t="s">
        <v>104</v>
      </c>
      <c r="G20" s="2">
        <v>45208</v>
      </c>
      <c r="H20" s="3">
        <v>21000</v>
      </c>
      <c r="I20" t="s">
        <v>51</v>
      </c>
      <c r="J20" s="3">
        <v>21000</v>
      </c>
      <c r="K20" s="2">
        <v>45282</v>
      </c>
      <c r="L20" s="6">
        <v>0</v>
      </c>
      <c r="M20" s="246" t="s">
        <v>1465</v>
      </c>
      <c r="N20" s="8" t="s">
        <v>16068</v>
      </c>
      <c r="O20" s="13">
        <v>96571791</v>
      </c>
      <c r="P20" s="45" t="s">
        <v>38</v>
      </c>
      <c r="Q20" t="s">
        <v>9062</v>
      </c>
      <c r="R20" s="45">
        <v>0</v>
      </c>
    </row>
    <row r="21" spans="1:18" x14ac:dyDescent="0.2">
      <c r="A21" s="45">
        <v>4500095997</v>
      </c>
      <c r="B21" s="45" t="s">
        <v>35</v>
      </c>
      <c r="C21" t="s">
        <v>105</v>
      </c>
      <c r="D21" t="s">
        <v>106</v>
      </c>
      <c r="E21" t="s">
        <v>107</v>
      </c>
      <c r="F21" t="s">
        <v>108</v>
      </c>
      <c r="G21" s="2">
        <v>45208</v>
      </c>
      <c r="H21" s="3">
        <v>3000</v>
      </c>
      <c r="I21" t="s">
        <v>51</v>
      </c>
      <c r="J21" s="3">
        <v>3000</v>
      </c>
      <c r="K21" s="2">
        <v>45260</v>
      </c>
      <c r="L21" s="6">
        <v>0</v>
      </c>
      <c r="M21" s="246" t="s">
        <v>1465</v>
      </c>
      <c r="N21" s="8" t="s">
        <v>16068</v>
      </c>
      <c r="O21" s="13">
        <v>18514653</v>
      </c>
      <c r="P21" s="45" t="s">
        <v>38</v>
      </c>
      <c r="Q21" t="s">
        <v>9064</v>
      </c>
      <c r="R21" s="45">
        <v>0</v>
      </c>
    </row>
    <row r="22" spans="1:18" x14ac:dyDescent="0.2">
      <c r="A22" s="45">
        <v>4500095997</v>
      </c>
      <c r="B22" s="45" t="s">
        <v>52</v>
      </c>
      <c r="C22" t="s">
        <v>109</v>
      </c>
      <c r="D22" t="s">
        <v>106</v>
      </c>
      <c r="E22" t="s">
        <v>110</v>
      </c>
      <c r="F22" t="s">
        <v>111</v>
      </c>
      <c r="G22" s="2">
        <v>45208</v>
      </c>
      <c r="H22" s="3">
        <v>2000</v>
      </c>
      <c r="I22" t="s">
        <v>51</v>
      </c>
      <c r="J22" s="3">
        <v>2000</v>
      </c>
      <c r="K22" s="2">
        <v>45260</v>
      </c>
      <c r="L22" s="6">
        <v>0</v>
      </c>
      <c r="M22" s="246" t="s">
        <v>1465</v>
      </c>
      <c r="N22" s="8" t="s">
        <v>16068</v>
      </c>
      <c r="O22" s="13">
        <v>20606557</v>
      </c>
      <c r="P22" s="45" t="s">
        <v>38</v>
      </c>
      <c r="Q22" t="s">
        <v>9064</v>
      </c>
      <c r="R22" s="45">
        <v>0</v>
      </c>
    </row>
    <row r="23" spans="1:18" x14ac:dyDescent="0.2">
      <c r="A23" s="45">
        <v>4500095998</v>
      </c>
      <c r="B23" s="45" t="s">
        <v>35</v>
      </c>
      <c r="C23" t="s">
        <v>112</v>
      </c>
      <c r="D23" t="s">
        <v>106</v>
      </c>
      <c r="E23" t="s">
        <v>110</v>
      </c>
      <c r="F23" t="s">
        <v>111</v>
      </c>
      <c r="G23" s="2">
        <v>45208</v>
      </c>
      <c r="H23" s="3">
        <v>8000</v>
      </c>
      <c r="I23" t="s">
        <v>51</v>
      </c>
      <c r="J23" s="3">
        <v>8000</v>
      </c>
      <c r="K23" s="2">
        <v>45254</v>
      </c>
      <c r="L23" s="6">
        <v>0</v>
      </c>
      <c r="M23" s="246" t="s">
        <v>1465</v>
      </c>
      <c r="N23" s="8" t="s">
        <v>16068</v>
      </c>
      <c r="O23" s="13">
        <v>83564800</v>
      </c>
      <c r="P23" s="45" t="s">
        <v>38</v>
      </c>
      <c r="Q23" t="s">
        <v>9066</v>
      </c>
      <c r="R23" s="45">
        <v>0</v>
      </c>
    </row>
    <row r="24" spans="1:18" x14ac:dyDescent="0.2">
      <c r="A24" s="45">
        <v>4500096000</v>
      </c>
      <c r="B24" s="45" t="s">
        <v>35</v>
      </c>
      <c r="C24" t="s">
        <v>113</v>
      </c>
      <c r="D24" t="s">
        <v>114</v>
      </c>
      <c r="E24" t="s">
        <v>115</v>
      </c>
      <c r="F24" t="s">
        <v>116</v>
      </c>
      <c r="G24" s="2">
        <v>45208</v>
      </c>
      <c r="H24" s="3">
        <v>5000</v>
      </c>
      <c r="I24" t="s">
        <v>51</v>
      </c>
      <c r="J24" s="3">
        <v>5000</v>
      </c>
      <c r="K24" s="2">
        <v>45303</v>
      </c>
      <c r="L24" s="6">
        <v>0</v>
      </c>
      <c r="M24" s="246" t="s">
        <v>1465</v>
      </c>
      <c r="N24" s="8" t="s">
        <v>16068</v>
      </c>
      <c r="O24" s="13">
        <v>30498184</v>
      </c>
      <c r="P24" s="45" t="s">
        <v>9070</v>
      </c>
      <c r="Q24" t="s">
        <v>9068</v>
      </c>
      <c r="R24" s="45">
        <v>0</v>
      </c>
    </row>
    <row r="25" spans="1:18" x14ac:dyDescent="0.2">
      <c r="A25" s="45">
        <v>4500096002</v>
      </c>
      <c r="B25" s="45" t="s">
        <v>35</v>
      </c>
      <c r="C25" t="s">
        <v>117</v>
      </c>
      <c r="D25" t="s">
        <v>70</v>
      </c>
      <c r="E25" t="s">
        <v>71</v>
      </c>
      <c r="F25" t="s">
        <v>72</v>
      </c>
      <c r="G25" s="2">
        <v>45208</v>
      </c>
      <c r="H25" s="3">
        <v>13750</v>
      </c>
      <c r="I25" t="s">
        <v>51</v>
      </c>
      <c r="J25" s="3">
        <v>13750</v>
      </c>
      <c r="K25" s="2">
        <v>45317</v>
      </c>
      <c r="L25" s="6">
        <v>0</v>
      </c>
      <c r="M25" s="246" t="s">
        <v>1465</v>
      </c>
      <c r="N25" s="8" t="s">
        <v>16068</v>
      </c>
      <c r="O25" s="13">
        <v>43769136</v>
      </c>
      <c r="P25" s="45" t="s">
        <v>38</v>
      </c>
      <c r="Q25" t="s">
        <v>9071</v>
      </c>
      <c r="R25" s="45">
        <v>0</v>
      </c>
    </row>
    <row r="26" spans="1:18" x14ac:dyDescent="0.2">
      <c r="A26" s="45">
        <v>4500096004</v>
      </c>
      <c r="B26" s="45" t="s">
        <v>35</v>
      </c>
      <c r="C26" t="s">
        <v>118</v>
      </c>
      <c r="D26" t="s">
        <v>70</v>
      </c>
      <c r="E26" t="s">
        <v>71</v>
      </c>
      <c r="F26" t="s">
        <v>72</v>
      </c>
      <c r="G26" s="2">
        <v>45208</v>
      </c>
      <c r="H26" s="3">
        <v>13750</v>
      </c>
      <c r="I26" t="s">
        <v>51</v>
      </c>
      <c r="J26" s="3">
        <v>13750</v>
      </c>
      <c r="K26" s="2">
        <v>45345</v>
      </c>
      <c r="L26" s="6">
        <v>0</v>
      </c>
      <c r="M26" s="246" t="s">
        <v>1465</v>
      </c>
      <c r="N26" s="8" t="s">
        <v>16068</v>
      </c>
      <c r="O26" s="13">
        <v>47131618</v>
      </c>
      <c r="P26" s="45" t="s">
        <v>38</v>
      </c>
      <c r="Q26" t="s">
        <v>9073</v>
      </c>
      <c r="R26" s="45">
        <v>0</v>
      </c>
    </row>
    <row r="27" spans="1:18" x14ac:dyDescent="0.2">
      <c r="A27" s="45">
        <v>4500096005</v>
      </c>
      <c r="B27" s="45" t="s">
        <v>35</v>
      </c>
      <c r="C27" t="s">
        <v>119</v>
      </c>
      <c r="D27" t="s">
        <v>70</v>
      </c>
      <c r="E27" t="s">
        <v>71</v>
      </c>
      <c r="F27" t="s">
        <v>72</v>
      </c>
      <c r="G27" s="2">
        <v>45208</v>
      </c>
      <c r="H27" s="3">
        <v>13750</v>
      </c>
      <c r="I27" t="s">
        <v>51</v>
      </c>
      <c r="J27" s="3">
        <v>13750</v>
      </c>
      <c r="K27" s="2">
        <v>45380</v>
      </c>
      <c r="L27" s="6">
        <v>0</v>
      </c>
      <c r="M27" s="246" t="s">
        <v>1465</v>
      </c>
      <c r="N27" s="8" t="s">
        <v>16068</v>
      </c>
      <c r="O27" s="13">
        <v>46986125</v>
      </c>
      <c r="P27" s="45" t="s">
        <v>38</v>
      </c>
      <c r="Q27" t="s">
        <v>9075</v>
      </c>
      <c r="R27" s="45">
        <v>0</v>
      </c>
    </row>
    <row r="28" spans="1:18" x14ac:dyDescent="0.2">
      <c r="A28" s="45">
        <v>4500096006</v>
      </c>
      <c r="B28" s="45" t="s">
        <v>35</v>
      </c>
      <c r="C28" t="s">
        <v>120</v>
      </c>
      <c r="D28" t="s">
        <v>86</v>
      </c>
      <c r="E28" t="s">
        <v>121</v>
      </c>
      <c r="F28" t="s">
        <v>122</v>
      </c>
      <c r="G28" s="2">
        <v>45208</v>
      </c>
      <c r="H28" s="3">
        <v>18640</v>
      </c>
      <c r="I28" t="s">
        <v>51</v>
      </c>
      <c r="J28" s="3">
        <v>18640</v>
      </c>
      <c r="K28" s="2">
        <v>45313</v>
      </c>
      <c r="L28" s="6">
        <v>0</v>
      </c>
      <c r="M28" s="246" t="s">
        <v>1465</v>
      </c>
      <c r="N28" s="8" t="s">
        <v>16068</v>
      </c>
      <c r="O28" s="13">
        <v>157876867</v>
      </c>
      <c r="P28" s="45" t="s">
        <v>38</v>
      </c>
      <c r="Q28" t="s">
        <v>9077</v>
      </c>
      <c r="R28" s="45">
        <v>0</v>
      </c>
    </row>
    <row r="29" spans="1:18" x14ac:dyDescent="0.2">
      <c r="A29" s="45">
        <v>4500096007</v>
      </c>
      <c r="B29" s="45" t="s">
        <v>35</v>
      </c>
      <c r="C29" t="s">
        <v>123</v>
      </c>
      <c r="D29" t="s">
        <v>124</v>
      </c>
      <c r="E29" t="s">
        <v>125</v>
      </c>
      <c r="F29" t="s">
        <v>126</v>
      </c>
      <c r="G29" s="2">
        <v>45208</v>
      </c>
      <c r="H29" s="3">
        <v>3000</v>
      </c>
      <c r="I29" t="s">
        <v>51</v>
      </c>
      <c r="J29" s="3">
        <v>3000</v>
      </c>
      <c r="K29" s="2">
        <v>45289</v>
      </c>
      <c r="L29" s="6">
        <v>0</v>
      </c>
      <c r="M29" s="246" t="s">
        <v>1465</v>
      </c>
      <c r="N29" s="8" t="s">
        <v>16068</v>
      </c>
      <c r="O29" s="13">
        <v>10295726</v>
      </c>
      <c r="P29" s="45" t="s">
        <v>38</v>
      </c>
      <c r="Q29" t="s">
        <v>9079</v>
      </c>
      <c r="R29" s="45">
        <v>0</v>
      </c>
    </row>
    <row r="30" spans="1:18" x14ac:dyDescent="0.2">
      <c r="A30" s="45">
        <v>4500096007</v>
      </c>
      <c r="B30" s="45" t="s">
        <v>52</v>
      </c>
      <c r="C30" t="s">
        <v>127</v>
      </c>
      <c r="D30" t="s">
        <v>124</v>
      </c>
      <c r="E30" t="s">
        <v>128</v>
      </c>
      <c r="F30" t="s">
        <v>129</v>
      </c>
      <c r="G30" s="2">
        <v>45208</v>
      </c>
      <c r="H30" s="3">
        <v>1600</v>
      </c>
      <c r="I30" t="s">
        <v>51</v>
      </c>
      <c r="J30" s="3">
        <v>1600</v>
      </c>
      <c r="K30" s="2">
        <v>45289</v>
      </c>
      <c r="L30" s="6">
        <v>0</v>
      </c>
      <c r="M30" s="246" t="s">
        <v>1465</v>
      </c>
      <c r="N30" s="8" t="s">
        <v>16068</v>
      </c>
      <c r="O30" s="13">
        <v>7036351</v>
      </c>
      <c r="P30" s="45" t="s">
        <v>38</v>
      </c>
      <c r="Q30" t="s">
        <v>9079</v>
      </c>
      <c r="R30" s="45">
        <v>0</v>
      </c>
    </row>
    <row r="31" spans="1:18" x14ac:dyDescent="0.2">
      <c r="A31" s="45">
        <v>4500096007</v>
      </c>
      <c r="B31" s="45" t="s">
        <v>56</v>
      </c>
      <c r="C31" t="s">
        <v>130</v>
      </c>
      <c r="D31" t="s">
        <v>124</v>
      </c>
      <c r="E31" t="s">
        <v>131</v>
      </c>
      <c r="F31" t="s">
        <v>132</v>
      </c>
      <c r="G31" s="2">
        <v>45208</v>
      </c>
      <c r="H31" s="3">
        <v>4900</v>
      </c>
      <c r="I31" t="s">
        <v>51</v>
      </c>
      <c r="J31" s="3">
        <v>4900</v>
      </c>
      <c r="K31" s="2">
        <v>45289</v>
      </c>
      <c r="L31" s="6">
        <v>0</v>
      </c>
      <c r="M31" s="246" t="s">
        <v>1465</v>
      </c>
      <c r="N31" s="8" t="s">
        <v>16068</v>
      </c>
      <c r="O31" s="13">
        <v>19573132</v>
      </c>
      <c r="P31" s="45" t="s">
        <v>38</v>
      </c>
      <c r="Q31" t="s">
        <v>9079</v>
      </c>
      <c r="R31" s="45">
        <v>0</v>
      </c>
    </row>
    <row r="32" spans="1:18" x14ac:dyDescent="0.2">
      <c r="A32" s="45">
        <v>4500096007</v>
      </c>
      <c r="B32" s="45" t="s">
        <v>133</v>
      </c>
      <c r="C32" t="s">
        <v>134</v>
      </c>
      <c r="D32" t="s">
        <v>124</v>
      </c>
      <c r="E32" t="s">
        <v>135</v>
      </c>
      <c r="F32" t="s">
        <v>136</v>
      </c>
      <c r="G32" s="2">
        <v>45208</v>
      </c>
      <c r="H32" s="3">
        <v>3500</v>
      </c>
      <c r="I32" t="s">
        <v>51</v>
      </c>
      <c r="J32" s="3">
        <v>3500</v>
      </c>
      <c r="K32" s="2">
        <v>45289</v>
      </c>
      <c r="L32" s="6">
        <v>0</v>
      </c>
      <c r="M32" s="246" t="s">
        <v>1465</v>
      </c>
      <c r="N32" s="8" t="s">
        <v>16068</v>
      </c>
      <c r="O32" s="13">
        <v>16639132</v>
      </c>
      <c r="P32" s="45" t="s">
        <v>38</v>
      </c>
      <c r="Q32" t="s">
        <v>9079</v>
      </c>
      <c r="R32" s="45">
        <v>0</v>
      </c>
    </row>
    <row r="33" spans="1:18" x14ac:dyDescent="0.2">
      <c r="A33" s="45">
        <v>4500096056</v>
      </c>
      <c r="B33" s="45" t="s">
        <v>35</v>
      </c>
      <c r="C33" t="s">
        <v>137</v>
      </c>
      <c r="D33" t="s">
        <v>70</v>
      </c>
      <c r="E33" t="s">
        <v>71</v>
      </c>
      <c r="F33" t="s">
        <v>72</v>
      </c>
      <c r="G33" s="2">
        <v>45209</v>
      </c>
      <c r="H33" s="3">
        <v>25000</v>
      </c>
      <c r="I33" t="s">
        <v>51</v>
      </c>
      <c r="J33" s="3">
        <v>25000</v>
      </c>
      <c r="K33" s="2">
        <v>45296</v>
      </c>
      <c r="L33" s="6">
        <v>0</v>
      </c>
      <c r="M33" s="246" t="s">
        <v>1465</v>
      </c>
      <c r="N33" s="8" t="s">
        <v>16068</v>
      </c>
      <c r="O33" s="13">
        <v>77566704</v>
      </c>
      <c r="P33" s="45" t="s">
        <v>38</v>
      </c>
      <c r="Q33" t="s">
        <v>9081</v>
      </c>
      <c r="R33" s="45">
        <v>0</v>
      </c>
    </row>
    <row r="34" spans="1:18" x14ac:dyDescent="0.2">
      <c r="A34" s="45">
        <v>4500096090</v>
      </c>
      <c r="B34" s="45" t="s">
        <v>35</v>
      </c>
      <c r="C34" t="s">
        <v>138</v>
      </c>
      <c r="D34" t="s">
        <v>139</v>
      </c>
      <c r="E34" t="s">
        <v>140</v>
      </c>
      <c r="F34" t="s">
        <v>141</v>
      </c>
      <c r="G34" s="2">
        <v>45209</v>
      </c>
      <c r="H34" s="3">
        <v>3000</v>
      </c>
      <c r="I34" t="s">
        <v>51</v>
      </c>
      <c r="J34" s="3">
        <v>3000</v>
      </c>
      <c r="K34" s="2">
        <v>45260</v>
      </c>
      <c r="L34" s="6">
        <v>0</v>
      </c>
      <c r="M34" s="246" t="s">
        <v>1465</v>
      </c>
      <c r="N34" s="8" t="s">
        <v>16068</v>
      </c>
      <c r="O34" s="13">
        <v>17473041</v>
      </c>
      <c r="P34" s="45" t="s">
        <v>38</v>
      </c>
      <c r="Q34" t="s">
        <v>9083</v>
      </c>
      <c r="R34" s="45">
        <v>0</v>
      </c>
    </row>
    <row r="35" spans="1:18" x14ac:dyDescent="0.2">
      <c r="A35" s="45">
        <v>4500096212</v>
      </c>
      <c r="B35" s="45" t="s">
        <v>35</v>
      </c>
      <c r="C35" t="s">
        <v>142</v>
      </c>
      <c r="D35" t="s">
        <v>143</v>
      </c>
      <c r="E35" t="s">
        <v>144</v>
      </c>
      <c r="F35" t="s">
        <v>145</v>
      </c>
      <c r="G35" s="2">
        <v>45210</v>
      </c>
      <c r="H35" s="3">
        <v>424000</v>
      </c>
      <c r="I35" t="s">
        <v>40</v>
      </c>
      <c r="J35" s="3">
        <v>424000</v>
      </c>
      <c r="K35" s="2">
        <v>45232</v>
      </c>
      <c r="L35" s="6">
        <v>0</v>
      </c>
      <c r="M35" s="246" t="s">
        <v>1465</v>
      </c>
      <c r="N35" s="8" t="s">
        <v>16068</v>
      </c>
      <c r="O35" s="13">
        <v>5596800</v>
      </c>
      <c r="P35" s="45" t="s">
        <v>9087</v>
      </c>
      <c r="Q35" t="s">
        <v>9085</v>
      </c>
      <c r="R35" s="45">
        <v>0</v>
      </c>
    </row>
    <row r="36" spans="1:18" x14ac:dyDescent="0.2">
      <c r="A36" s="45">
        <v>4500096297</v>
      </c>
      <c r="B36" s="45" t="s">
        <v>35</v>
      </c>
      <c r="C36" t="s">
        <v>146</v>
      </c>
      <c r="D36" t="s">
        <v>147</v>
      </c>
      <c r="E36" t="s">
        <v>2305</v>
      </c>
      <c r="F36" t="s">
        <v>2306</v>
      </c>
      <c r="G36" s="2">
        <v>45210</v>
      </c>
      <c r="H36" s="3">
        <v>25960</v>
      </c>
      <c r="I36" t="s">
        <v>40</v>
      </c>
      <c r="J36" s="3">
        <v>25960</v>
      </c>
      <c r="K36" s="2">
        <v>45210</v>
      </c>
      <c r="L36" s="6">
        <v>0</v>
      </c>
      <c r="M36" s="246" t="s">
        <v>1465</v>
      </c>
      <c r="N36" s="8" t="s">
        <v>16068</v>
      </c>
      <c r="O36" s="13">
        <v>3809607</v>
      </c>
      <c r="P36" s="45" t="s">
        <v>9090</v>
      </c>
      <c r="Q36" t="s">
        <v>9088</v>
      </c>
      <c r="R36" s="45">
        <v>0</v>
      </c>
    </row>
    <row r="37" spans="1:18" x14ac:dyDescent="0.2">
      <c r="A37" s="45">
        <v>4500096297</v>
      </c>
      <c r="B37" s="45" t="s">
        <v>52</v>
      </c>
      <c r="C37" t="s">
        <v>2307</v>
      </c>
      <c r="D37" t="s">
        <v>147</v>
      </c>
      <c r="E37" t="s">
        <v>336</v>
      </c>
      <c r="F37" t="s">
        <v>337</v>
      </c>
      <c r="G37" s="2">
        <v>45266</v>
      </c>
      <c r="H37" s="3">
        <v>2579</v>
      </c>
      <c r="I37" t="s">
        <v>40</v>
      </c>
      <c r="J37" s="3">
        <v>2579</v>
      </c>
      <c r="K37" s="2">
        <v>45356</v>
      </c>
      <c r="L37" s="6">
        <v>0</v>
      </c>
      <c r="M37" s="246" t="s">
        <v>1465</v>
      </c>
      <c r="N37" s="8" t="s">
        <v>16068</v>
      </c>
      <c r="O37" s="13">
        <v>645618</v>
      </c>
      <c r="P37" s="45" t="s">
        <v>9090</v>
      </c>
      <c r="Q37" t="s">
        <v>9095</v>
      </c>
      <c r="R37" s="45">
        <v>0</v>
      </c>
    </row>
    <row r="38" spans="1:18" x14ac:dyDescent="0.2">
      <c r="A38" s="45">
        <v>4500096307</v>
      </c>
      <c r="B38" s="45" t="s">
        <v>35</v>
      </c>
      <c r="C38" t="s">
        <v>150</v>
      </c>
      <c r="D38" t="s">
        <v>151</v>
      </c>
      <c r="E38" t="s">
        <v>152</v>
      </c>
      <c r="F38" t="s">
        <v>153</v>
      </c>
      <c r="G38" s="2">
        <v>45210</v>
      </c>
      <c r="H38" s="3">
        <v>116100</v>
      </c>
      <c r="I38" t="s">
        <v>40</v>
      </c>
      <c r="J38" s="3">
        <v>0</v>
      </c>
      <c r="K38" s="2">
        <v>45231</v>
      </c>
      <c r="L38" s="6">
        <v>116100</v>
      </c>
      <c r="M38" s="246" t="s">
        <v>1465</v>
      </c>
      <c r="N38" s="8" t="s">
        <v>1469</v>
      </c>
      <c r="O38" s="13" t="s">
        <v>16069</v>
      </c>
      <c r="P38" s="45" t="s">
        <v>16069</v>
      </c>
      <c r="Q38" t="s">
        <v>16069</v>
      </c>
      <c r="R38" s="45">
        <v>0</v>
      </c>
    </row>
    <row r="39" spans="1:18" x14ac:dyDescent="0.2">
      <c r="A39" s="45">
        <v>4500096309</v>
      </c>
      <c r="B39" s="45" t="s">
        <v>35</v>
      </c>
      <c r="C39" t="s">
        <v>154</v>
      </c>
      <c r="D39" t="s">
        <v>151</v>
      </c>
      <c r="E39" t="s">
        <v>152</v>
      </c>
      <c r="F39" t="s">
        <v>153</v>
      </c>
      <c r="G39" s="2">
        <v>45210</v>
      </c>
      <c r="H39" s="3">
        <v>129000</v>
      </c>
      <c r="I39" t="s">
        <v>40</v>
      </c>
      <c r="J39" s="3">
        <v>129000</v>
      </c>
      <c r="K39" s="2">
        <v>45245</v>
      </c>
      <c r="L39" s="6">
        <v>0</v>
      </c>
      <c r="M39" s="246" t="s">
        <v>1465</v>
      </c>
      <c r="N39" s="8" t="s">
        <v>16068</v>
      </c>
      <c r="O39" s="13">
        <v>69711891</v>
      </c>
      <c r="P39" s="45" t="s">
        <v>9100</v>
      </c>
      <c r="Q39" t="s">
        <v>9098</v>
      </c>
      <c r="R39" s="45">
        <v>0</v>
      </c>
    </row>
    <row r="40" spans="1:18" x14ac:dyDescent="0.2">
      <c r="A40" s="45">
        <v>4500096404</v>
      </c>
      <c r="B40" s="45" t="s">
        <v>35</v>
      </c>
      <c r="C40" t="s">
        <v>173</v>
      </c>
      <c r="D40" t="s">
        <v>156</v>
      </c>
      <c r="E40" t="s">
        <v>157</v>
      </c>
      <c r="F40" t="s">
        <v>158</v>
      </c>
      <c r="G40" s="2">
        <v>45211</v>
      </c>
      <c r="H40" s="3">
        <v>760830</v>
      </c>
      <c r="I40" t="s">
        <v>40</v>
      </c>
      <c r="J40" s="3">
        <v>760830</v>
      </c>
      <c r="K40" s="2">
        <v>45301</v>
      </c>
      <c r="L40" s="6">
        <v>0</v>
      </c>
      <c r="M40" s="246" t="s">
        <v>1465</v>
      </c>
      <c r="N40" s="8" t="s">
        <v>16068</v>
      </c>
      <c r="O40" s="13">
        <v>5842255</v>
      </c>
      <c r="P40" s="45" t="s">
        <v>9103</v>
      </c>
      <c r="Q40" t="s">
        <v>9101</v>
      </c>
      <c r="R40" s="45">
        <v>0</v>
      </c>
    </row>
    <row r="41" spans="1:18" x14ac:dyDescent="0.2">
      <c r="A41" s="45">
        <v>4500096404</v>
      </c>
      <c r="B41" s="45" t="s">
        <v>52</v>
      </c>
      <c r="C41" t="s">
        <v>174</v>
      </c>
      <c r="D41" t="s">
        <v>156</v>
      </c>
      <c r="E41" t="s">
        <v>160</v>
      </c>
      <c r="F41" t="s">
        <v>161</v>
      </c>
      <c r="G41" s="2">
        <v>45211</v>
      </c>
      <c r="H41" s="3">
        <v>315201</v>
      </c>
      <c r="I41" t="s">
        <v>40</v>
      </c>
      <c r="J41" s="3">
        <v>315201</v>
      </c>
      <c r="K41" s="2">
        <v>45301</v>
      </c>
      <c r="L41" s="6">
        <v>0</v>
      </c>
      <c r="M41" s="246" t="s">
        <v>1465</v>
      </c>
      <c r="N41" s="8" t="s">
        <v>16068</v>
      </c>
      <c r="O41" s="13">
        <v>2420363</v>
      </c>
      <c r="P41" s="45" t="s">
        <v>9103</v>
      </c>
      <c r="Q41" t="s">
        <v>9101</v>
      </c>
      <c r="R41" s="45">
        <v>0</v>
      </c>
    </row>
    <row r="42" spans="1:18" x14ac:dyDescent="0.2">
      <c r="A42" s="45">
        <v>4500096404</v>
      </c>
      <c r="B42" s="45" t="s">
        <v>56</v>
      </c>
      <c r="C42" t="s">
        <v>175</v>
      </c>
      <c r="D42" t="s">
        <v>156</v>
      </c>
      <c r="E42" t="s">
        <v>163</v>
      </c>
      <c r="F42" t="s">
        <v>164</v>
      </c>
      <c r="G42" s="2">
        <v>45211</v>
      </c>
      <c r="H42" s="3">
        <v>1491226</v>
      </c>
      <c r="I42" t="s">
        <v>40</v>
      </c>
      <c r="J42" s="3">
        <v>1491226</v>
      </c>
      <c r="K42" s="2">
        <v>45301</v>
      </c>
      <c r="L42" s="6">
        <v>0</v>
      </c>
      <c r="M42" s="246" t="s">
        <v>1465</v>
      </c>
      <c r="N42" s="8" t="s">
        <v>16068</v>
      </c>
      <c r="O42" s="13">
        <v>11450815</v>
      </c>
      <c r="P42" s="45" t="s">
        <v>9103</v>
      </c>
      <c r="Q42" t="s">
        <v>9101</v>
      </c>
      <c r="R42" s="45">
        <v>0</v>
      </c>
    </row>
    <row r="43" spans="1:18" x14ac:dyDescent="0.2">
      <c r="A43" s="45">
        <v>4500096404</v>
      </c>
      <c r="B43" s="45" t="s">
        <v>133</v>
      </c>
      <c r="C43" t="s">
        <v>176</v>
      </c>
      <c r="D43" t="s">
        <v>156</v>
      </c>
      <c r="E43" t="s">
        <v>167</v>
      </c>
      <c r="F43" t="s">
        <v>168</v>
      </c>
      <c r="G43" s="2">
        <v>45211</v>
      </c>
      <c r="H43" s="3">
        <v>1825992</v>
      </c>
      <c r="I43" t="s">
        <v>40</v>
      </c>
      <c r="J43" s="3">
        <v>1825992</v>
      </c>
      <c r="K43" s="2">
        <v>45301</v>
      </c>
      <c r="L43" s="6">
        <v>0</v>
      </c>
      <c r="M43" s="246" t="s">
        <v>1465</v>
      </c>
      <c r="N43" s="8" t="s">
        <v>16068</v>
      </c>
      <c r="O43" s="13">
        <v>14021413</v>
      </c>
      <c r="P43" s="45" t="s">
        <v>9103</v>
      </c>
      <c r="Q43" t="s">
        <v>9101</v>
      </c>
      <c r="R43" s="45">
        <v>0</v>
      </c>
    </row>
    <row r="44" spans="1:18" x14ac:dyDescent="0.2">
      <c r="A44" s="45">
        <v>4500096404</v>
      </c>
      <c r="B44" s="45" t="s">
        <v>165</v>
      </c>
      <c r="C44" t="s">
        <v>177</v>
      </c>
      <c r="D44" t="s">
        <v>156</v>
      </c>
      <c r="E44" t="s">
        <v>171</v>
      </c>
      <c r="F44" t="s">
        <v>172</v>
      </c>
      <c r="G44" s="2">
        <v>45211</v>
      </c>
      <c r="H44" s="3">
        <v>203250</v>
      </c>
      <c r="I44" t="s">
        <v>40</v>
      </c>
      <c r="J44" s="3">
        <v>203250</v>
      </c>
      <c r="K44" s="2">
        <v>45301</v>
      </c>
      <c r="L44" s="6">
        <v>0</v>
      </c>
      <c r="M44" s="246" t="s">
        <v>1465</v>
      </c>
      <c r="N44" s="8" t="s">
        <v>16068</v>
      </c>
      <c r="O44" s="13">
        <v>1658261</v>
      </c>
      <c r="P44" s="45" t="s">
        <v>9103</v>
      </c>
      <c r="Q44" t="s">
        <v>9101</v>
      </c>
      <c r="R44" s="45">
        <v>0</v>
      </c>
    </row>
    <row r="45" spans="1:18" x14ac:dyDescent="0.2">
      <c r="A45" s="45">
        <v>4500096596</v>
      </c>
      <c r="B45" s="45" t="s">
        <v>35</v>
      </c>
      <c r="C45" t="s">
        <v>178</v>
      </c>
      <c r="D45" t="s">
        <v>179</v>
      </c>
      <c r="E45" t="s">
        <v>180</v>
      </c>
      <c r="F45" t="s">
        <v>181</v>
      </c>
      <c r="G45" s="2">
        <v>45212</v>
      </c>
      <c r="H45" s="3">
        <v>20800</v>
      </c>
      <c r="I45" t="s">
        <v>51</v>
      </c>
      <c r="J45" s="3">
        <v>20800</v>
      </c>
      <c r="K45" s="2">
        <v>45282</v>
      </c>
      <c r="L45" s="6">
        <v>0</v>
      </c>
      <c r="M45" s="246" t="s">
        <v>1465</v>
      </c>
      <c r="N45" s="8" t="s">
        <v>16068</v>
      </c>
      <c r="O45" s="13">
        <v>247362336</v>
      </c>
      <c r="P45" s="45" t="s">
        <v>9106</v>
      </c>
      <c r="Q45" t="s">
        <v>9104</v>
      </c>
      <c r="R45" s="45">
        <v>0</v>
      </c>
    </row>
    <row r="46" spans="1:18" x14ac:dyDescent="0.2">
      <c r="A46" s="45">
        <v>4500096597</v>
      </c>
      <c r="B46" s="45" t="s">
        <v>35</v>
      </c>
      <c r="C46" t="s">
        <v>182</v>
      </c>
      <c r="D46" t="s">
        <v>183</v>
      </c>
      <c r="E46" t="s">
        <v>184</v>
      </c>
      <c r="F46" t="s">
        <v>185</v>
      </c>
      <c r="G46" s="2">
        <v>45212</v>
      </c>
      <c r="H46" s="3">
        <v>2250</v>
      </c>
      <c r="I46" t="s">
        <v>51</v>
      </c>
      <c r="J46" s="3">
        <v>2250</v>
      </c>
      <c r="K46" s="2">
        <v>45322</v>
      </c>
      <c r="L46" s="6">
        <v>0</v>
      </c>
      <c r="M46" s="246" t="s">
        <v>1465</v>
      </c>
      <c r="N46" s="8" t="s">
        <v>16068</v>
      </c>
      <c r="O46" s="13">
        <v>13736142</v>
      </c>
      <c r="P46" s="45" t="s">
        <v>38</v>
      </c>
      <c r="Q46" t="s">
        <v>9107</v>
      </c>
      <c r="R46" s="45">
        <v>0</v>
      </c>
    </row>
    <row r="47" spans="1:18" x14ac:dyDescent="0.2">
      <c r="A47" s="45">
        <v>4500096597</v>
      </c>
      <c r="B47" s="45" t="s">
        <v>52</v>
      </c>
      <c r="C47" t="s">
        <v>186</v>
      </c>
      <c r="D47" t="s">
        <v>183</v>
      </c>
      <c r="E47" t="s">
        <v>187</v>
      </c>
      <c r="F47" t="s">
        <v>188</v>
      </c>
      <c r="G47" s="2">
        <v>45212</v>
      </c>
      <c r="H47" s="3">
        <v>5600</v>
      </c>
      <c r="I47" t="s">
        <v>51</v>
      </c>
      <c r="J47" s="3">
        <v>5600</v>
      </c>
      <c r="K47" s="2">
        <v>45322</v>
      </c>
      <c r="L47" s="6">
        <v>0</v>
      </c>
      <c r="M47" s="246" t="s">
        <v>1465</v>
      </c>
      <c r="N47" s="8" t="s">
        <v>16068</v>
      </c>
      <c r="O47" s="13">
        <v>20838236</v>
      </c>
      <c r="P47" s="45" t="s">
        <v>38</v>
      </c>
      <c r="Q47" t="s">
        <v>9107</v>
      </c>
      <c r="R47" s="45">
        <v>0</v>
      </c>
    </row>
    <row r="48" spans="1:18" x14ac:dyDescent="0.2">
      <c r="A48" s="45">
        <v>4500096597</v>
      </c>
      <c r="B48" s="45" t="s">
        <v>56</v>
      </c>
      <c r="C48" t="s">
        <v>189</v>
      </c>
      <c r="D48" t="s">
        <v>183</v>
      </c>
      <c r="E48" t="s">
        <v>190</v>
      </c>
      <c r="F48" t="s">
        <v>191</v>
      </c>
      <c r="G48" s="2">
        <v>45212</v>
      </c>
      <c r="H48" s="3">
        <v>8000</v>
      </c>
      <c r="I48" t="s">
        <v>51</v>
      </c>
      <c r="J48" s="3">
        <v>8000</v>
      </c>
      <c r="K48" s="2">
        <v>45322</v>
      </c>
      <c r="L48" s="6">
        <v>0</v>
      </c>
      <c r="M48" s="246" t="s">
        <v>1465</v>
      </c>
      <c r="N48" s="8" t="s">
        <v>16068</v>
      </c>
      <c r="O48" s="13">
        <v>33722592</v>
      </c>
      <c r="P48" s="45" t="s">
        <v>38</v>
      </c>
      <c r="Q48" t="s">
        <v>9107</v>
      </c>
      <c r="R48" s="45">
        <v>0</v>
      </c>
    </row>
    <row r="49" spans="1:18" x14ac:dyDescent="0.2">
      <c r="A49" s="45">
        <v>4500096598</v>
      </c>
      <c r="B49" s="45" t="s">
        <v>35</v>
      </c>
      <c r="C49" t="s">
        <v>192</v>
      </c>
      <c r="D49" t="s">
        <v>193</v>
      </c>
      <c r="E49" t="s">
        <v>194</v>
      </c>
      <c r="F49" t="s">
        <v>195</v>
      </c>
      <c r="G49" s="2">
        <v>45212</v>
      </c>
      <c r="H49" s="3">
        <v>6000</v>
      </c>
      <c r="I49" t="s">
        <v>51</v>
      </c>
      <c r="J49" s="3">
        <v>6000</v>
      </c>
      <c r="K49" s="2">
        <v>45289</v>
      </c>
      <c r="L49" s="6">
        <v>0</v>
      </c>
      <c r="M49" s="246" t="s">
        <v>1465</v>
      </c>
      <c r="N49" s="8" t="s">
        <v>16068</v>
      </c>
      <c r="O49" s="13">
        <v>63345522</v>
      </c>
      <c r="P49" s="45" t="s">
        <v>38</v>
      </c>
      <c r="Q49" t="s">
        <v>9109</v>
      </c>
      <c r="R49" s="45">
        <v>0</v>
      </c>
    </row>
    <row r="50" spans="1:18" x14ac:dyDescent="0.2">
      <c r="A50" s="45">
        <v>4500096598</v>
      </c>
      <c r="B50" s="45" t="s">
        <v>52</v>
      </c>
      <c r="C50" t="s">
        <v>196</v>
      </c>
      <c r="D50" t="s">
        <v>193</v>
      </c>
      <c r="E50" t="s">
        <v>197</v>
      </c>
      <c r="F50" t="s">
        <v>198</v>
      </c>
      <c r="G50" s="2">
        <v>45212</v>
      </c>
      <c r="H50" s="3">
        <v>4000</v>
      </c>
      <c r="I50" t="s">
        <v>51</v>
      </c>
      <c r="J50" s="3">
        <v>4000</v>
      </c>
      <c r="K50" s="2">
        <v>45289</v>
      </c>
      <c r="L50" s="6">
        <v>0</v>
      </c>
      <c r="M50" s="246" t="s">
        <v>1465</v>
      </c>
      <c r="N50" s="8" t="s">
        <v>16068</v>
      </c>
      <c r="O50" s="13">
        <v>58421722</v>
      </c>
      <c r="P50" s="45" t="s">
        <v>38</v>
      </c>
      <c r="Q50" t="s">
        <v>9109</v>
      </c>
      <c r="R50" s="45">
        <v>0</v>
      </c>
    </row>
    <row r="51" spans="1:18" x14ac:dyDescent="0.2">
      <c r="A51" s="45">
        <v>4500096598</v>
      </c>
      <c r="B51" s="45" t="s">
        <v>56</v>
      </c>
      <c r="C51" t="s">
        <v>199</v>
      </c>
      <c r="D51" t="s">
        <v>193</v>
      </c>
      <c r="E51" t="s">
        <v>200</v>
      </c>
      <c r="F51" t="s">
        <v>201</v>
      </c>
      <c r="G51" s="2">
        <v>45212</v>
      </c>
      <c r="H51" s="3">
        <v>5000</v>
      </c>
      <c r="I51" t="s">
        <v>51</v>
      </c>
      <c r="J51" s="3">
        <v>5000</v>
      </c>
      <c r="K51" s="2">
        <v>45289</v>
      </c>
      <c r="L51" s="6">
        <v>0</v>
      </c>
      <c r="M51" s="246" t="s">
        <v>1465</v>
      </c>
      <c r="N51" s="8" t="s">
        <v>16068</v>
      </c>
      <c r="O51" s="13">
        <v>78375100</v>
      </c>
      <c r="P51" s="45" t="s">
        <v>38</v>
      </c>
      <c r="Q51" t="s">
        <v>9109</v>
      </c>
      <c r="R51" s="45">
        <v>0</v>
      </c>
    </row>
    <row r="52" spans="1:18" x14ac:dyDescent="0.2">
      <c r="A52" s="45">
        <v>4500096599</v>
      </c>
      <c r="B52" s="45" t="s">
        <v>35</v>
      </c>
      <c r="C52" t="s">
        <v>202</v>
      </c>
      <c r="D52" t="s">
        <v>139</v>
      </c>
      <c r="E52" t="s">
        <v>140</v>
      </c>
      <c r="F52" t="s">
        <v>141</v>
      </c>
      <c r="G52" s="2">
        <v>45212</v>
      </c>
      <c r="H52" s="3">
        <v>2000</v>
      </c>
      <c r="I52" t="s">
        <v>51</v>
      </c>
      <c r="J52" s="3">
        <v>2000</v>
      </c>
      <c r="K52" s="2">
        <v>45289</v>
      </c>
      <c r="L52" s="6">
        <v>0</v>
      </c>
      <c r="M52" s="246" t="s">
        <v>1465</v>
      </c>
      <c r="N52" s="8" t="s">
        <v>16068</v>
      </c>
      <c r="O52" s="13">
        <v>12095580</v>
      </c>
      <c r="P52" s="45" t="s">
        <v>38</v>
      </c>
      <c r="Q52" t="s">
        <v>9111</v>
      </c>
      <c r="R52" s="45">
        <v>0</v>
      </c>
    </row>
    <row r="53" spans="1:18" x14ac:dyDescent="0.2">
      <c r="A53" s="45">
        <v>4500096600</v>
      </c>
      <c r="B53" s="45" t="s">
        <v>35</v>
      </c>
      <c r="C53" t="s">
        <v>203</v>
      </c>
      <c r="D53" t="s">
        <v>204</v>
      </c>
      <c r="E53" t="s">
        <v>205</v>
      </c>
      <c r="F53" t="s">
        <v>206</v>
      </c>
      <c r="G53" s="2">
        <v>45212</v>
      </c>
      <c r="H53" s="3">
        <v>4000</v>
      </c>
      <c r="I53" t="s">
        <v>51</v>
      </c>
      <c r="J53" s="3">
        <v>4000</v>
      </c>
      <c r="K53" s="2">
        <v>45289</v>
      </c>
      <c r="L53" s="6">
        <v>0</v>
      </c>
      <c r="M53" s="246" t="s">
        <v>1465</v>
      </c>
      <c r="N53" s="8" t="s">
        <v>16068</v>
      </c>
      <c r="O53" s="13">
        <v>10097126</v>
      </c>
      <c r="P53" s="45" t="s">
        <v>9115</v>
      </c>
      <c r="Q53" t="s">
        <v>9113</v>
      </c>
      <c r="R53" s="45">
        <v>0</v>
      </c>
    </row>
    <row r="54" spans="1:18" x14ac:dyDescent="0.2">
      <c r="A54" s="45">
        <v>4500096601</v>
      </c>
      <c r="B54" s="45" t="s">
        <v>35</v>
      </c>
      <c r="C54" t="s">
        <v>207</v>
      </c>
      <c r="D54" t="s">
        <v>90</v>
      </c>
      <c r="E54" t="s">
        <v>91</v>
      </c>
      <c r="F54" t="s">
        <v>92</v>
      </c>
      <c r="G54" s="2">
        <v>45212</v>
      </c>
      <c r="H54" s="3">
        <v>1000</v>
      </c>
      <c r="I54" t="s">
        <v>51</v>
      </c>
      <c r="J54" s="3">
        <v>1000</v>
      </c>
      <c r="K54" s="2">
        <v>45289</v>
      </c>
      <c r="L54" s="6">
        <v>0</v>
      </c>
      <c r="M54" s="246" t="s">
        <v>1465</v>
      </c>
      <c r="N54" s="8" t="s">
        <v>16068</v>
      </c>
      <c r="O54" s="13">
        <v>8124579</v>
      </c>
      <c r="P54" s="45" t="s">
        <v>38</v>
      </c>
      <c r="Q54" t="s">
        <v>9116</v>
      </c>
      <c r="R54" s="45">
        <v>0</v>
      </c>
    </row>
    <row r="55" spans="1:18" x14ac:dyDescent="0.2">
      <c r="A55" s="45">
        <v>4500096602</v>
      </c>
      <c r="B55" s="45" t="s">
        <v>35</v>
      </c>
      <c r="C55" t="s">
        <v>208</v>
      </c>
      <c r="D55" t="s">
        <v>209</v>
      </c>
      <c r="E55" t="s">
        <v>210</v>
      </c>
      <c r="F55" t="s">
        <v>211</v>
      </c>
      <c r="G55" s="2">
        <v>45212</v>
      </c>
      <c r="H55" s="3">
        <v>3000</v>
      </c>
      <c r="I55" t="s">
        <v>51</v>
      </c>
      <c r="J55" s="3">
        <v>3000</v>
      </c>
      <c r="K55" s="2">
        <v>45289</v>
      </c>
      <c r="L55" s="6">
        <v>0</v>
      </c>
      <c r="M55" s="246" t="s">
        <v>1465</v>
      </c>
      <c r="N55" s="8" t="s">
        <v>16068</v>
      </c>
      <c r="O55" s="13">
        <v>22038427</v>
      </c>
      <c r="P55" s="45" t="s">
        <v>9120</v>
      </c>
      <c r="Q55" t="s">
        <v>9118</v>
      </c>
      <c r="R55" s="45">
        <v>0</v>
      </c>
    </row>
    <row r="56" spans="1:18" x14ac:dyDescent="0.2">
      <c r="A56" s="45">
        <v>4500096672</v>
      </c>
      <c r="B56" s="45" t="s">
        <v>35</v>
      </c>
      <c r="C56" t="s">
        <v>212</v>
      </c>
      <c r="D56" t="s">
        <v>42</v>
      </c>
      <c r="E56" t="s">
        <v>43</v>
      </c>
      <c r="F56" t="s">
        <v>44</v>
      </c>
      <c r="G56" s="2">
        <v>45215</v>
      </c>
      <c r="H56" s="3">
        <v>3215</v>
      </c>
      <c r="I56" t="s">
        <v>45</v>
      </c>
      <c r="J56" s="3">
        <v>3215</v>
      </c>
      <c r="K56" s="2">
        <v>45287</v>
      </c>
      <c r="L56" s="6">
        <v>0</v>
      </c>
      <c r="M56" s="246" t="s">
        <v>1465</v>
      </c>
      <c r="N56" s="8" t="s">
        <v>16068</v>
      </c>
      <c r="O56" s="13">
        <v>18717097</v>
      </c>
      <c r="P56" s="45" t="s">
        <v>38</v>
      </c>
      <c r="Q56" t="s">
        <v>9121</v>
      </c>
      <c r="R56" s="45">
        <v>0</v>
      </c>
    </row>
    <row r="57" spans="1:18" x14ac:dyDescent="0.2">
      <c r="A57" s="45">
        <v>4500096678</v>
      </c>
      <c r="B57" s="45" t="s">
        <v>35</v>
      </c>
      <c r="C57" t="s">
        <v>213</v>
      </c>
      <c r="D57" t="s">
        <v>214</v>
      </c>
      <c r="E57" t="s">
        <v>215</v>
      </c>
      <c r="F57" t="s">
        <v>216</v>
      </c>
      <c r="G57" s="2">
        <v>45215</v>
      </c>
      <c r="H57" s="3">
        <v>14620000</v>
      </c>
      <c r="I57" t="s">
        <v>40</v>
      </c>
      <c r="J57" s="3">
        <v>14620000</v>
      </c>
      <c r="K57" s="2">
        <v>45306</v>
      </c>
      <c r="L57" s="6">
        <v>0</v>
      </c>
      <c r="M57" s="246" t="s">
        <v>1465</v>
      </c>
      <c r="N57" s="8" t="s">
        <v>16068</v>
      </c>
      <c r="O57" s="13">
        <v>30059574</v>
      </c>
      <c r="P57" s="45" t="s">
        <v>38</v>
      </c>
      <c r="Q57" t="s">
        <v>9123</v>
      </c>
      <c r="R57" s="45">
        <v>0</v>
      </c>
    </row>
    <row r="58" spans="1:18" x14ac:dyDescent="0.2">
      <c r="A58" s="45">
        <v>4500096680</v>
      </c>
      <c r="B58" s="45" t="s">
        <v>35</v>
      </c>
      <c r="C58" t="s">
        <v>217</v>
      </c>
      <c r="D58" t="s">
        <v>218</v>
      </c>
      <c r="E58" t="s">
        <v>219</v>
      </c>
      <c r="F58" t="s">
        <v>220</v>
      </c>
      <c r="G58" s="2">
        <v>45215</v>
      </c>
      <c r="H58" s="3">
        <v>1620</v>
      </c>
      <c r="I58" t="s">
        <v>45</v>
      </c>
      <c r="J58" s="3">
        <v>1620</v>
      </c>
      <c r="K58" s="2">
        <v>45296</v>
      </c>
      <c r="L58" s="6">
        <v>0</v>
      </c>
      <c r="M58" s="246" t="s">
        <v>1465</v>
      </c>
      <c r="N58" s="8" t="s">
        <v>16068</v>
      </c>
      <c r="O58" s="13">
        <v>37813645</v>
      </c>
      <c r="P58" s="45" t="s">
        <v>38</v>
      </c>
      <c r="Q58" t="s">
        <v>9125</v>
      </c>
      <c r="R58" s="45">
        <v>0</v>
      </c>
    </row>
    <row r="59" spans="1:18" x14ac:dyDescent="0.2">
      <c r="A59" s="45">
        <v>4500096681</v>
      </c>
      <c r="B59" s="45" t="s">
        <v>35</v>
      </c>
      <c r="C59" t="s">
        <v>221</v>
      </c>
      <c r="D59" t="s">
        <v>218</v>
      </c>
      <c r="E59" t="s">
        <v>219</v>
      </c>
      <c r="F59" t="s">
        <v>220</v>
      </c>
      <c r="G59" s="2">
        <v>45215</v>
      </c>
      <c r="H59" s="3">
        <v>1620</v>
      </c>
      <c r="I59" t="s">
        <v>45</v>
      </c>
      <c r="J59" s="3">
        <v>1620</v>
      </c>
      <c r="K59" s="2">
        <v>45296</v>
      </c>
      <c r="L59" s="6">
        <v>0</v>
      </c>
      <c r="M59" s="246" t="s">
        <v>1465</v>
      </c>
      <c r="N59" s="8" t="s">
        <v>16068</v>
      </c>
      <c r="O59" s="13">
        <v>38895417</v>
      </c>
      <c r="P59" s="45" t="s">
        <v>38</v>
      </c>
      <c r="Q59" t="s">
        <v>9129</v>
      </c>
      <c r="R59" s="45">
        <v>0</v>
      </c>
    </row>
    <row r="60" spans="1:18" x14ac:dyDescent="0.2">
      <c r="A60" s="45">
        <v>4500096841</v>
      </c>
      <c r="B60" s="45" t="s">
        <v>35</v>
      </c>
      <c r="C60" t="s">
        <v>222</v>
      </c>
      <c r="D60" t="s">
        <v>61</v>
      </c>
      <c r="E60" t="s">
        <v>62</v>
      </c>
      <c r="F60" t="s">
        <v>63</v>
      </c>
      <c r="G60" s="2">
        <v>45216</v>
      </c>
      <c r="H60" s="3">
        <v>3228</v>
      </c>
      <c r="I60" t="s">
        <v>45</v>
      </c>
      <c r="J60" s="3">
        <v>3228</v>
      </c>
      <c r="K60" s="2">
        <v>45264</v>
      </c>
      <c r="L60" s="6">
        <v>0</v>
      </c>
      <c r="M60" s="246" t="s">
        <v>1465</v>
      </c>
      <c r="N60" s="8" t="s">
        <v>16068</v>
      </c>
      <c r="O60" s="13">
        <v>44817831</v>
      </c>
      <c r="P60" s="45" t="s">
        <v>38</v>
      </c>
      <c r="Q60" t="s">
        <v>9131</v>
      </c>
      <c r="R60" s="45">
        <v>0</v>
      </c>
    </row>
    <row r="61" spans="1:18" x14ac:dyDescent="0.2">
      <c r="A61" s="45">
        <v>4500096959</v>
      </c>
      <c r="B61" s="45" t="s">
        <v>35</v>
      </c>
      <c r="C61" t="s">
        <v>223</v>
      </c>
      <c r="D61" t="s">
        <v>224</v>
      </c>
      <c r="E61" t="s">
        <v>225</v>
      </c>
      <c r="F61" t="s">
        <v>226</v>
      </c>
      <c r="G61" s="2">
        <v>45217</v>
      </c>
      <c r="H61" s="3">
        <v>6400</v>
      </c>
      <c r="I61" t="s">
        <v>45</v>
      </c>
      <c r="J61" s="3">
        <v>6400</v>
      </c>
      <c r="K61" s="2">
        <v>45232</v>
      </c>
      <c r="L61" s="6">
        <v>0</v>
      </c>
      <c r="M61" s="246" t="s">
        <v>1465</v>
      </c>
      <c r="N61" s="8" t="s">
        <v>16068</v>
      </c>
      <c r="O61" s="13">
        <v>26375693</v>
      </c>
      <c r="P61" s="45" t="s">
        <v>1119</v>
      </c>
      <c r="Q61" t="s">
        <v>1117</v>
      </c>
      <c r="R61" s="45">
        <v>0</v>
      </c>
    </row>
    <row r="62" spans="1:18" x14ac:dyDescent="0.2">
      <c r="A62" s="45">
        <v>4500096962</v>
      </c>
      <c r="B62" s="45" t="s">
        <v>35</v>
      </c>
      <c r="C62" t="s">
        <v>227</v>
      </c>
      <c r="D62" t="s">
        <v>228</v>
      </c>
      <c r="E62" t="s">
        <v>229</v>
      </c>
      <c r="F62" t="s">
        <v>230</v>
      </c>
      <c r="G62" s="2">
        <v>45217</v>
      </c>
      <c r="H62" s="3">
        <v>2310</v>
      </c>
      <c r="I62" t="s">
        <v>45</v>
      </c>
      <c r="J62" s="3">
        <v>2310</v>
      </c>
      <c r="K62" s="2">
        <v>45237</v>
      </c>
      <c r="L62" s="6">
        <v>0</v>
      </c>
      <c r="M62" s="246" t="s">
        <v>1465</v>
      </c>
      <c r="N62" s="8" t="s">
        <v>16068</v>
      </c>
      <c r="O62" s="13">
        <v>27712151</v>
      </c>
      <c r="P62" s="45" t="s">
        <v>1131</v>
      </c>
      <c r="Q62" t="s">
        <v>1129</v>
      </c>
      <c r="R62" s="45">
        <v>0</v>
      </c>
    </row>
    <row r="63" spans="1:18" x14ac:dyDescent="0.2">
      <c r="A63" s="45">
        <v>4500097016</v>
      </c>
      <c r="B63" s="45" t="s">
        <v>35</v>
      </c>
      <c r="C63" t="s">
        <v>231</v>
      </c>
      <c r="D63" t="s">
        <v>232</v>
      </c>
      <c r="E63" t="s">
        <v>233</v>
      </c>
      <c r="F63" t="s">
        <v>234</v>
      </c>
      <c r="G63" s="2">
        <v>45217</v>
      </c>
      <c r="H63" s="3">
        <v>2386</v>
      </c>
      <c r="I63" t="s">
        <v>45</v>
      </c>
      <c r="J63" s="3">
        <v>2386</v>
      </c>
      <c r="K63" s="2">
        <v>45231</v>
      </c>
      <c r="L63" s="6">
        <v>0</v>
      </c>
      <c r="M63" s="246" t="s">
        <v>1465</v>
      </c>
      <c r="N63" s="8" t="s">
        <v>16068</v>
      </c>
      <c r="O63" s="13">
        <v>26981145</v>
      </c>
      <c r="P63" s="45" t="s">
        <v>1134</v>
      </c>
      <c r="Q63" t="s">
        <v>1132</v>
      </c>
      <c r="R63" s="45">
        <v>0</v>
      </c>
    </row>
    <row r="64" spans="1:18" x14ac:dyDescent="0.2">
      <c r="A64" s="45">
        <v>4500097019</v>
      </c>
      <c r="B64" s="45" t="s">
        <v>35</v>
      </c>
      <c r="C64" t="s">
        <v>235</v>
      </c>
      <c r="D64" t="s">
        <v>236</v>
      </c>
      <c r="E64" t="s">
        <v>237</v>
      </c>
      <c r="F64" t="s">
        <v>238</v>
      </c>
      <c r="G64" s="2">
        <v>45217</v>
      </c>
      <c r="H64" s="3">
        <v>99720</v>
      </c>
      <c r="I64" t="s">
        <v>51</v>
      </c>
      <c r="J64" s="3">
        <v>99760</v>
      </c>
      <c r="K64" s="2">
        <v>45260</v>
      </c>
      <c r="L64" s="6">
        <v>-40</v>
      </c>
      <c r="M64" s="246" t="s">
        <v>1465</v>
      </c>
      <c r="N64" s="8" t="s">
        <v>16068</v>
      </c>
      <c r="O64" s="13">
        <v>17684673</v>
      </c>
      <c r="P64" s="45" t="s">
        <v>9134</v>
      </c>
      <c r="Q64" t="s">
        <v>9133</v>
      </c>
      <c r="R64" s="45">
        <v>0</v>
      </c>
    </row>
    <row r="65" spans="1:18" x14ac:dyDescent="0.2">
      <c r="A65" s="45">
        <v>4500097020</v>
      </c>
      <c r="B65" s="45" t="s">
        <v>35</v>
      </c>
      <c r="C65" t="s">
        <v>239</v>
      </c>
      <c r="D65" t="s">
        <v>236</v>
      </c>
      <c r="E65" t="s">
        <v>240</v>
      </c>
      <c r="F65" t="s">
        <v>241</v>
      </c>
      <c r="G65" s="2">
        <v>45217</v>
      </c>
      <c r="H65" s="3">
        <v>59800</v>
      </c>
      <c r="I65" t="s">
        <v>51</v>
      </c>
      <c r="J65" s="3">
        <v>59890</v>
      </c>
      <c r="K65" s="2">
        <v>45260</v>
      </c>
      <c r="L65" s="6">
        <v>-90</v>
      </c>
      <c r="M65" s="246" t="s">
        <v>1465</v>
      </c>
      <c r="N65" s="8" t="s">
        <v>16068</v>
      </c>
      <c r="O65" s="13">
        <v>17243923</v>
      </c>
      <c r="P65" s="45" t="s">
        <v>9140</v>
      </c>
      <c r="Q65" t="s">
        <v>9139</v>
      </c>
      <c r="R65" s="45">
        <v>0</v>
      </c>
    </row>
    <row r="66" spans="1:18" x14ac:dyDescent="0.2">
      <c r="A66" s="45">
        <v>4500097024</v>
      </c>
      <c r="B66" s="45" t="s">
        <v>35</v>
      </c>
      <c r="C66" t="s">
        <v>242</v>
      </c>
      <c r="D66" t="s">
        <v>236</v>
      </c>
      <c r="E66" t="s">
        <v>237</v>
      </c>
      <c r="F66" t="s">
        <v>238</v>
      </c>
      <c r="G66" s="2">
        <v>45217</v>
      </c>
      <c r="H66" s="3">
        <v>107780</v>
      </c>
      <c r="I66" t="s">
        <v>51</v>
      </c>
      <c r="J66" s="3">
        <v>107720</v>
      </c>
      <c r="K66" s="2">
        <v>45260</v>
      </c>
      <c r="L66" s="6">
        <v>60</v>
      </c>
      <c r="M66" s="246" t="s">
        <v>1465</v>
      </c>
      <c r="N66" s="8" t="s">
        <v>16068</v>
      </c>
      <c r="O66" s="13">
        <v>18322440</v>
      </c>
      <c r="P66" s="45" t="s">
        <v>9146</v>
      </c>
      <c r="Q66" t="s">
        <v>9144</v>
      </c>
      <c r="R66" s="45">
        <v>0</v>
      </c>
    </row>
    <row r="67" spans="1:18" x14ac:dyDescent="0.2">
      <c r="A67" s="45">
        <v>4500097025</v>
      </c>
      <c r="B67" s="45" t="s">
        <v>35</v>
      </c>
      <c r="C67" t="s">
        <v>243</v>
      </c>
      <c r="D67" t="s">
        <v>236</v>
      </c>
      <c r="E67" t="s">
        <v>240</v>
      </c>
      <c r="F67" t="s">
        <v>241</v>
      </c>
      <c r="G67" s="2">
        <v>45217</v>
      </c>
      <c r="H67" s="3">
        <v>64820</v>
      </c>
      <c r="I67" t="s">
        <v>51</v>
      </c>
      <c r="J67" s="3">
        <v>64750</v>
      </c>
      <c r="K67" s="2">
        <v>45260</v>
      </c>
      <c r="L67" s="6">
        <v>70</v>
      </c>
      <c r="M67" s="246" t="s">
        <v>1465</v>
      </c>
      <c r="N67" s="8" t="s">
        <v>16068</v>
      </c>
      <c r="O67" s="13">
        <v>17952034</v>
      </c>
      <c r="P67" s="45" t="s">
        <v>9157</v>
      </c>
      <c r="Q67" t="s">
        <v>9155</v>
      </c>
      <c r="R67" s="45">
        <v>0</v>
      </c>
    </row>
    <row r="68" spans="1:18" x14ac:dyDescent="0.2">
      <c r="A68" s="45">
        <v>4500097146</v>
      </c>
      <c r="B68" s="45" t="s">
        <v>35</v>
      </c>
      <c r="C68" t="s">
        <v>244</v>
      </c>
      <c r="D68" t="s">
        <v>232</v>
      </c>
      <c r="E68" t="s">
        <v>233</v>
      </c>
      <c r="F68" t="s">
        <v>234</v>
      </c>
      <c r="G68" s="2">
        <v>45218</v>
      </c>
      <c r="H68" s="3">
        <v>2345</v>
      </c>
      <c r="I68" t="s">
        <v>45</v>
      </c>
      <c r="J68" s="3">
        <v>0</v>
      </c>
      <c r="K68" s="2">
        <v>45233</v>
      </c>
      <c r="L68" s="6">
        <v>2345</v>
      </c>
      <c r="M68" s="246" t="s">
        <v>1465</v>
      </c>
      <c r="N68" s="8" t="s">
        <v>1469</v>
      </c>
      <c r="O68" s="13">
        <v>26796727</v>
      </c>
      <c r="P68" s="45" t="s">
        <v>1140</v>
      </c>
      <c r="Q68" t="s">
        <v>1138</v>
      </c>
      <c r="R68" s="45">
        <v>0</v>
      </c>
    </row>
    <row r="69" spans="1:18" x14ac:dyDescent="0.2">
      <c r="A69" s="45">
        <v>4500097147</v>
      </c>
      <c r="B69" s="45" t="s">
        <v>35</v>
      </c>
      <c r="C69" t="s">
        <v>245</v>
      </c>
      <c r="D69" t="s">
        <v>232</v>
      </c>
      <c r="E69" t="s">
        <v>246</v>
      </c>
      <c r="F69" t="s">
        <v>247</v>
      </c>
      <c r="G69" s="2">
        <v>45218</v>
      </c>
      <c r="H69" s="3">
        <v>24000</v>
      </c>
      <c r="I69" t="s">
        <v>51</v>
      </c>
      <c r="J69" s="3">
        <v>0</v>
      </c>
      <c r="K69" s="2">
        <v>45210</v>
      </c>
      <c r="L69" s="6">
        <v>24000</v>
      </c>
      <c r="M69" s="246" t="s">
        <v>1465</v>
      </c>
      <c r="N69" s="8" t="s">
        <v>1469</v>
      </c>
      <c r="O69" s="13" t="s">
        <v>16069</v>
      </c>
      <c r="P69" s="45" t="s">
        <v>16069</v>
      </c>
      <c r="Q69" t="s">
        <v>16069</v>
      </c>
      <c r="R69" s="45">
        <v>0</v>
      </c>
    </row>
    <row r="70" spans="1:18" x14ac:dyDescent="0.2">
      <c r="A70" s="45">
        <v>4500097358</v>
      </c>
      <c r="B70" s="45" t="s">
        <v>35</v>
      </c>
      <c r="C70" t="s">
        <v>248</v>
      </c>
      <c r="D70" t="s">
        <v>218</v>
      </c>
      <c r="E70" t="s">
        <v>219</v>
      </c>
      <c r="F70" t="s">
        <v>220</v>
      </c>
      <c r="G70" s="2">
        <v>45219</v>
      </c>
      <c r="H70" s="3">
        <v>1530</v>
      </c>
      <c r="I70" t="s">
        <v>45</v>
      </c>
      <c r="J70" s="3">
        <v>1530</v>
      </c>
      <c r="K70" s="2">
        <v>45383</v>
      </c>
      <c r="L70" s="6">
        <v>0</v>
      </c>
      <c r="M70" s="246" t="s">
        <v>1465</v>
      </c>
      <c r="N70" s="8" t="s">
        <v>16068</v>
      </c>
      <c r="O70" s="13">
        <v>36816859</v>
      </c>
      <c r="P70" s="45" t="s">
        <v>38</v>
      </c>
      <c r="Q70" t="s">
        <v>9162</v>
      </c>
      <c r="R70" s="45">
        <v>0</v>
      </c>
    </row>
    <row r="71" spans="1:18" x14ac:dyDescent="0.2">
      <c r="A71" s="45">
        <v>4500097358</v>
      </c>
      <c r="B71" s="45" t="s">
        <v>52</v>
      </c>
      <c r="C71" t="s">
        <v>2308</v>
      </c>
      <c r="D71" t="s">
        <v>218</v>
      </c>
      <c r="E71" t="s">
        <v>219</v>
      </c>
      <c r="F71" t="s">
        <v>220</v>
      </c>
      <c r="G71" s="2">
        <v>45331</v>
      </c>
      <c r="H71" s="3">
        <v>8.3000000000000004E-2</v>
      </c>
      <c r="I71" t="s">
        <v>45</v>
      </c>
      <c r="J71" s="3">
        <v>8.3000000000000004E-2</v>
      </c>
      <c r="K71" s="2">
        <v>45383</v>
      </c>
      <c r="L71" s="6">
        <v>0</v>
      </c>
      <c r="M71" s="246" t="s">
        <v>1465</v>
      </c>
      <c r="N71" s="8" t="s">
        <v>16068</v>
      </c>
      <c r="O71" s="13">
        <v>1455906</v>
      </c>
      <c r="P71" s="45" t="s">
        <v>38</v>
      </c>
      <c r="Q71" t="s">
        <v>9164</v>
      </c>
      <c r="R71" s="45">
        <v>0</v>
      </c>
    </row>
    <row r="72" spans="1:18" x14ac:dyDescent="0.2">
      <c r="A72" s="45">
        <v>4500097442</v>
      </c>
      <c r="B72" s="45" t="s">
        <v>35</v>
      </c>
      <c r="C72" t="s">
        <v>249</v>
      </c>
      <c r="D72" t="s">
        <v>250</v>
      </c>
      <c r="E72" t="s">
        <v>251</v>
      </c>
      <c r="F72" t="s">
        <v>252</v>
      </c>
      <c r="G72" s="2">
        <v>45219</v>
      </c>
      <c r="H72" s="3">
        <v>2520</v>
      </c>
      <c r="I72" t="s">
        <v>45</v>
      </c>
      <c r="J72" s="3">
        <v>2520</v>
      </c>
      <c r="K72" s="2">
        <v>45230</v>
      </c>
      <c r="L72" s="6">
        <v>0</v>
      </c>
      <c r="M72" s="246" t="s">
        <v>1465</v>
      </c>
      <c r="N72" s="8" t="s">
        <v>16068</v>
      </c>
      <c r="O72" s="13">
        <v>25937043</v>
      </c>
      <c r="P72" s="45" t="s">
        <v>1144</v>
      </c>
      <c r="Q72" t="s">
        <v>1142</v>
      </c>
      <c r="R72" s="45">
        <v>0</v>
      </c>
    </row>
    <row r="73" spans="1:18" x14ac:dyDescent="0.2">
      <c r="A73" s="45">
        <v>4500097458</v>
      </c>
      <c r="B73" s="45" t="s">
        <v>35</v>
      </c>
      <c r="C73" t="s">
        <v>253</v>
      </c>
      <c r="D73" t="s">
        <v>250</v>
      </c>
      <c r="E73" t="s">
        <v>254</v>
      </c>
      <c r="F73" t="s">
        <v>255</v>
      </c>
      <c r="G73" s="2">
        <v>45219</v>
      </c>
      <c r="H73" s="3">
        <v>2520</v>
      </c>
      <c r="I73" t="s">
        <v>45</v>
      </c>
      <c r="J73" s="3">
        <v>2520</v>
      </c>
      <c r="K73" s="2">
        <v>45236</v>
      </c>
      <c r="L73" s="6">
        <v>0</v>
      </c>
      <c r="M73" s="246" t="s">
        <v>1465</v>
      </c>
      <c r="N73" s="8" t="s">
        <v>16068</v>
      </c>
      <c r="O73" s="13">
        <v>29746956</v>
      </c>
      <c r="P73" s="45" t="s">
        <v>1147</v>
      </c>
      <c r="Q73" t="s">
        <v>1145</v>
      </c>
      <c r="R73" s="45">
        <v>0</v>
      </c>
    </row>
    <row r="74" spans="1:18" x14ac:dyDescent="0.2">
      <c r="A74" s="45">
        <v>4500097513</v>
      </c>
      <c r="B74" s="45" t="s">
        <v>35</v>
      </c>
      <c r="C74" t="s">
        <v>256</v>
      </c>
      <c r="D74" t="s">
        <v>257</v>
      </c>
      <c r="E74" t="s">
        <v>258</v>
      </c>
      <c r="F74" t="s">
        <v>259</v>
      </c>
      <c r="G74" s="2">
        <v>45219</v>
      </c>
      <c r="H74" s="3">
        <v>2250</v>
      </c>
      <c r="I74" t="s">
        <v>260</v>
      </c>
      <c r="J74" s="3">
        <v>2250</v>
      </c>
      <c r="K74" s="2">
        <v>45275</v>
      </c>
      <c r="L74" s="6">
        <v>0</v>
      </c>
      <c r="M74" s="246" t="s">
        <v>1465</v>
      </c>
      <c r="N74" s="8" t="s">
        <v>16068</v>
      </c>
      <c r="O74" s="13">
        <v>43605956</v>
      </c>
      <c r="P74" s="45" t="s">
        <v>38</v>
      </c>
      <c r="Q74" t="s">
        <v>9165</v>
      </c>
      <c r="R74" s="45">
        <v>0</v>
      </c>
    </row>
    <row r="75" spans="1:18" x14ac:dyDescent="0.2">
      <c r="A75" s="45">
        <v>4500097539</v>
      </c>
      <c r="B75" s="45" t="s">
        <v>35</v>
      </c>
      <c r="C75" t="s">
        <v>261</v>
      </c>
      <c r="D75" t="s">
        <v>262</v>
      </c>
      <c r="E75" t="s">
        <v>263</v>
      </c>
      <c r="F75" t="s">
        <v>264</v>
      </c>
      <c r="G75" s="2">
        <v>45219</v>
      </c>
      <c r="H75" s="3">
        <v>1779</v>
      </c>
      <c r="I75" t="s">
        <v>45</v>
      </c>
      <c r="J75" s="3">
        <v>1779</v>
      </c>
      <c r="K75" s="2">
        <v>45237</v>
      </c>
      <c r="L75" s="6">
        <v>0</v>
      </c>
      <c r="M75" s="246" t="s">
        <v>1465</v>
      </c>
      <c r="N75" s="8" t="s">
        <v>16068</v>
      </c>
      <c r="O75" s="13">
        <v>27734232</v>
      </c>
      <c r="P75" s="45" t="s">
        <v>38</v>
      </c>
      <c r="Q75" t="s">
        <v>1148</v>
      </c>
      <c r="R75" s="45">
        <v>0</v>
      </c>
    </row>
    <row r="76" spans="1:18" x14ac:dyDescent="0.2">
      <c r="A76" s="45">
        <v>4500097562</v>
      </c>
      <c r="B76" s="45" t="s">
        <v>35</v>
      </c>
      <c r="C76" t="s">
        <v>265</v>
      </c>
      <c r="D76" t="s">
        <v>262</v>
      </c>
      <c r="E76" t="s">
        <v>263</v>
      </c>
      <c r="F76" t="s">
        <v>264</v>
      </c>
      <c r="G76" s="2">
        <v>45219</v>
      </c>
      <c r="H76" s="3">
        <v>736</v>
      </c>
      <c r="I76" t="s">
        <v>45</v>
      </c>
      <c r="J76" s="3">
        <v>736</v>
      </c>
      <c r="K76" s="2">
        <v>45201</v>
      </c>
      <c r="L76" s="6">
        <v>0</v>
      </c>
      <c r="M76" s="246" t="s">
        <v>1465</v>
      </c>
      <c r="N76" s="8" t="s">
        <v>16068</v>
      </c>
      <c r="O76" s="13">
        <v>11425261</v>
      </c>
      <c r="P76" s="45" t="s">
        <v>38</v>
      </c>
      <c r="Q76" t="s">
        <v>9167</v>
      </c>
      <c r="R76" s="45">
        <v>0</v>
      </c>
    </row>
    <row r="77" spans="1:18" x14ac:dyDescent="0.2">
      <c r="A77" s="45">
        <v>4500097562</v>
      </c>
      <c r="B77" s="45" t="s">
        <v>52</v>
      </c>
      <c r="C77" t="s">
        <v>266</v>
      </c>
      <c r="D77" t="s">
        <v>262</v>
      </c>
      <c r="E77" t="s">
        <v>267</v>
      </c>
      <c r="F77" t="s">
        <v>268</v>
      </c>
      <c r="G77" s="2">
        <v>45219</v>
      </c>
      <c r="H77" s="3">
        <v>958</v>
      </c>
      <c r="I77" t="s">
        <v>45</v>
      </c>
      <c r="J77" s="3">
        <v>958</v>
      </c>
      <c r="K77" s="2">
        <v>45201</v>
      </c>
      <c r="L77" s="6">
        <v>0</v>
      </c>
      <c r="M77" s="246" t="s">
        <v>1465</v>
      </c>
      <c r="N77" s="8" t="s">
        <v>16068</v>
      </c>
      <c r="O77" s="13">
        <v>16143005</v>
      </c>
      <c r="P77" s="45" t="s">
        <v>38</v>
      </c>
      <c r="Q77" t="s">
        <v>9169</v>
      </c>
      <c r="R77" s="45">
        <v>0</v>
      </c>
    </row>
    <row r="78" spans="1:18" x14ac:dyDescent="0.2">
      <c r="A78" s="45">
        <v>4500097658</v>
      </c>
      <c r="B78" s="45" t="s">
        <v>56</v>
      </c>
      <c r="C78" t="s">
        <v>269</v>
      </c>
      <c r="D78" t="s">
        <v>74</v>
      </c>
      <c r="E78" t="s">
        <v>270</v>
      </c>
      <c r="F78" t="s">
        <v>271</v>
      </c>
      <c r="G78" s="2">
        <v>45222</v>
      </c>
      <c r="H78" s="3">
        <v>2160</v>
      </c>
      <c r="I78" t="s">
        <v>45</v>
      </c>
      <c r="J78" s="3">
        <v>2160</v>
      </c>
      <c r="K78" s="2">
        <v>45237</v>
      </c>
      <c r="L78" s="6">
        <v>0</v>
      </c>
      <c r="M78" s="246" t="s">
        <v>1465</v>
      </c>
      <c r="N78" s="8" t="s">
        <v>16068</v>
      </c>
      <c r="O78" s="13">
        <v>40095350</v>
      </c>
      <c r="P78" s="45" t="s">
        <v>38</v>
      </c>
      <c r="Q78" t="s">
        <v>9170</v>
      </c>
      <c r="R78" s="45">
        <v>0</v>
      </c>
    </row>
    <row r="79" spans="1:18" x14ac:dyDescent="0.2">
      <c r="A79" s="45">
        <v>4500097662</v>
      </c>
      <c r="B79" s="45" t="s">
        <v>35</v>
      </c>
      <c r="C79" t="s">
        <v>272</v>
      </c>
      <c r="D79" t="s">
        <v>74</v>
      </c>
      <c r="E79" t="s">
        <v>273</v>
      </c>
      <c r="F79" t="s">
        <v>274</v>
      </c>
      <c r="G79" s="2">
        <v>45222</v>
      </c>
      <c r="H79" s="3">
        <v>1080</v>
      </c>
      <c r="I79" t="s">
        <v>45</v>
      </c>
      <c r="J79" s="3">
        <v>1080</v>
      </c>
      <c r="K79" s="2">
        <v>45233</v>
      </c>
      <c r="L79" s="6">
        <v>0</v>
      </c>
      <c r="M79" s="246" t="s">
        <v>1465</v>
      </c>
      <c r="N79" s="8" t="s">
        <v>16068</v>
      </c>
      <c r="O79" s="13">
        <v>19593825</v>
      </c>
      <c r="P79" s="45" t="s">
        <v>38</v>
      </c>
      <c r="Q79" t="s">
        <v>9171</v>
      </c>
      <c r="R79" s="45">
        <v>0</v>
      </c>
    </row>
    <row r="80" spans="1:18" x14ac:dyDescent="0.2">
      <c r="A80" s="45">
        <v>4500097664</v>
      </c>
      <c r="B80" s="45" t="s">
        <v>35</v>
      </c>
      <c r="C80" t="s">
        <v>275</v>
      </c>
      <c r="D80" t="s">
        <v>74</v>
      </c>
      <c r="E80" t="s">
        <v>276</v>
      </c>
      <c r="F80" t="s">
        <v>277</v>
      </c>
      <c r="G80" s="2">
        <v>45222</v>
      </c>
      <c r="H80" s="3">
        <v>1100</v>
      </c>
      <c r="I80" t="s">
        <v>45</v>
      </c>
      <c r="J80" s="3">
        <v>1100</v>
      </c>
      <c r="K80" s="2">
        <v>45235</v>
      </c>
      <c r="L80" s="6">
        <v>0</v>
      </c>
      <c r="M80" s="246" t="s">
        <v>1465</v>
      </c>
      <c r="N80" s="8" t="s">
        <v>16068</v>
      </c>
      <c r="O80" s="13">
        <v>12980000</v>
      </c>
      <c r="P80" s="45" t="s">
        <v>38</v>
      </c>
      <c r="Q80" t="s">
        <v>9173</v>
      </c>
      <c r="R80" s="45">
        <v>0</v>
      </c>
    </row>
    <row r="81" spans="1:19" x14ac:dyDescent="0.2">
      <c r="A81" s="45">
        <v>4500097674</v>
      </c>
      <c r="B81" s="45" t="s">
        <v>35</v>
      </c>
      <c r="C81" t="s">
        <v>278</v>
      </c>
      <c r="D81" t="s">
        <v>74</v>
      </c>
      <c r="E81" t="s">
        <v>279</v>
      </c>
      <c r="F81" t="s">
        <v>280</v>
      </c>
      <c r="G81" s="2">
        <v>45222</v>
      </c>
      <c r="H81" s="3">
        <v>1800</v>
      </c>
      <c r="I81" t="s">
        <v>45</v>
      </c>
      <c r="J81" s="3">
        <v>1800</v>
      </c>
      <c r="K81" s="2">
        <v>45217</v>
      </c>
      <c r="L81" s="6">
        <v>0</v>
      </c>
      <c r="M81" s="246" t="s">
        <v>1465</v>
      </c>
      <c r="N81" s="8" t="s">
        <v>16068</v>
      </c>
      <c r="O81" s="13">
        <v>18224800</v>
      </c>
      <c r="P81" s="45" t="s">
        <v>38</v>
      </c>
      <c r="Q81" t="s">
        <v>9175</v>
      </c>
      <c r="R81" s="45">
        <v>0</v>
      </c>
    </row>
    <row r="82" spans="1:19" x14ac:dyDescent="0.2">
      <c r="A82" s="45">
        <v>4500097694</v>
      </c>
      <c r="B82" s="45" t="s">
        <v>35</v>
      </c>
      <c r="C82" t="s">
        <v>285</v>
      </c>
      <c r="D82" t="s">
        <v>286</v>
      </c>
      <c r="E82" t="s">
        <v>287</v>
      </c>
      <c r="F82" t="s">
        <v>288</v>
      </c>
      <c r="G82" s="2">
        <v>45222</v>
      </c>
      <c r="H82" s="3">
        <v>65152</v>
      </c>
      <c r="I82" t="s">
        <v>51</v>
      </c>
      <c r="J82" s="3">
        <v>65200</v>
      </c>
      <c r="K82" s="2">
        <v>45254</v>
      </c>
      <c r="L82" s="6">
        <v>-48</v>
      </c>
      <c r="M82" s="246" t="s">
        <v>1465</v>
      </c>
      <c r="N82" s="8" t="s">
        <v>16068</v>
      </c>
      <c r="O82" s="13">
        <v>22460451</v>
      </c>
      <c r="P82" s="45" t="s">
        <v>9178</v>
      </c>
      <c r="Q82" t="s">
        <v>9177</v>
      </c>
      <c r="R82" s="45">
        <v>0</v>
      </c>
    </row>
    <row r="83" spans="1:19" x14ac:dyDescent="0.2">
      <c r="A83" s="45">
        <v>4500097731</v>
      </c>
      <c r="B83" s="45" t="s">
        <v>35</v>
      </c>
      <c r="C83" t="s">
        <v>289</v>
      </c>
      <c r="D83" t="s">
        <v>250</v>
      </c>
      <c r="E83" t="s">
        <v>290</v>
      </c>
      <c r="F83" t="s">
        <v>291</v>
      </c>
      <c r="G83" s="2">
        <v>45222</v>
      </c>
      <c r="H83" s="3">
        <v>4320</v>
      </c>
      <c r="I83" t="s">
        <v>45</v>
      </c>
      <c r="J83" s="3">
        <v>4320</v>
      </c>
      <c r="K83" s="2">
        <v>45237</v>
      </c>
      <c r="L83" s="6">
        <v>0</v>
      </c>
      <c r="M83" s="246" t="s">
        <v>1465</v>
      </c>
      <c r="N83" s="8" t="s">
        <v>16068</v>
      </c>
      <c r="O83" s="13">
        <v>27767189</v>
      </c>
      <c r="P83" s="45" t="s">
        <v>9184</v>
      </c>
      <c r="Q83" t="s">
        <v>9183</v>
      </c>
      <c r="R83" s="45">
        <v>0</v>
      </c>
    </row>
    <row r="84" spans="1:19" x14ac:dyDescent="0.2">
      <c r="A84" s="45">
        <v>4500097731</v>
      </c>
      <c r="B84" s="45" t="s">
        <v>52</v>
      </c>
      <c r="C84" t="s">
        <v>292</v>
      </c>
      <c r="D84" t="s">
        <v>250</v>
      </c>
      <c r="E84" t="s">
        <v>254</v>
      </c>
      <c r="F84" t="s">
        <v>255</v>
      </c>
      <c r="G84" s="2">
        <v>45222</v>
      </c>
      <c r="H84" s="3">
        <v>6235</v>
      </c>
      <c r="I84" t="s">
        <v>45</v>
      </c>
      <c r="J84" s="3">
        <v>6235</v>
      </c>
      <c r="K84" s="2">
        <v>45237</v>
      </c>
      <c r="L84" s="6">
        <v>0</v>
      </c>
      <c r="M84" s="246" t="s">
        <v>1465</v>
      </c>
      <c r="N84" s="8" t="s">
        <v>16068</v>
      </c>
      <c r="O84" s="13">
        <v>29715844</v>
      </c>
      <c r="P84" s="45" t="s">
        <v>9186</v>
      </c>
      <c r="Q84" t="s">
        <v>9183</v>
      </c>
      <c r="R84" s="45">
        <v>0</v>
      </c>
    </row>
    <row r="85" spans="1:19" x14ac:dyDescent="0.2">
      <c r="A85" s="45">
        <v>4500097731</v>
      </c>
      <c r="B85" s="45" t="s">
        <v>56</v>
      </c>
      <c r="C85" t="s">
        <v>293</v>
      </c>
      <c r="D85" t="s">
        <v>250</v>
      </c>
      <c r="E85" t="s">
        <v>294</v>
      </c>
      <c r="F85" t="s">
        <v>295</v>
      </c>
      <c r="G85" s="2">
        <v>45222</v>
      </c>
      <c r="H85" s="3">
        <v>5292</v>
      </c>
      <c r="I85" t="s">
        <v>45</v>
      </c>
      <c r="J85" s="3">
        <v>5292</v>
      </c>
      <c r="K85" s="2">
        <v>45237</v>
      </c>
      <c r="L85" s="6">
        <v>0</v>
      </c>
      <c r="M85" s="246" t="s">
        <v>1465</v>
      </c>
      <c r="N85" s="8" t="s">
        <v>16068</v>
      </c>
      <c r="O85" s="13">
        <v>27797400</v>
      </c>
      <c r="P85" s="45" t="s">
        <v>9189</v>
      </c>
      <c r="Q85" t="s">
        <v>9183</v>
      </c>
      <c r="R85" s="45">
        <v>0</v>
      </c>
    </row>
    <row r="86" spans="1:19" x14ac:dyDescent="0.2">
      <c r="A86" s="45">
        <v>4500097731</v>
      </c>
      <c r="B86" s="45" t="s">
        <v>133</v>
      </c>
      <c r="C86" t="s">
        <v>296</v>
      </c>
      <c r="D86" t="s">
        <v>250</v>
      </c>
      <c r="E86" t="s">
        <v>251</v>
      </c>
      <c r="F86" t="s">
        <v>252</v>
      </c>
      <c r="G86" s="2">
        <v>45222</v>
      </c>
      <c r="H86" s="3">
        <v>4080</v>
      </c>
      <c r="I86" t="s">
        <v>45</v>
      </c>
      <c r="J86" s="3">
        <v>4080</v>
      </c>
      <c r="K86" s="2">
        <v>45237</v>
      </c>
      <c r="L86" s="6">
        <v>0</v>
      </c>
      <c r="M86" s="246" t="s">
        <v>1465</v>
      </c>
      <c r="N86" s="8" t="s">
        <v>16068</v>
      </c>
      <c r="O86" s="13">
        <v>16893638</v>
      </c>
      <c r="P86" s="45" t="s">
        <v>9192</v>
      </c>
      <c r="Q86" t="s">
        <v>9183</v>
      </c>
      <c r="R86" s="45">
        <v>0</v>
      </c>
    </row>
    <row r="87" spans="1:19" x14ac:dyDescent="0.2">
      <c r="A87" s="45">
        <v>4500097731</v>
      </c>
      <c r="B87" s="45" t="s">
        <v>165</v>
      </c>
      <c r="C87" t="s">
        <v>297</v>
      </c>
      <c r="D87" t="s">
        <v>250</v>
      </c>
      <c r="E87" t="s">
        <v>298</v>
      </c>
      <c r="F87" t="s">
        <v>299</v>
      </c>
      <c r="G87" s="2">
        <v>45222</v>
      </c>
      <c r="H87" s="3">
        <v>2381</v>
      </c>
      <c r="I87" t="s">
        <v>45</v>
      </c>
      <c r="J87" s="3">
        <v>2381</v>
      </c>
      <c r="K87" s="2">
        <v>45237</v>
      </c>
      <c r="L87" s="6">
        <v>0</v>
      </c>
      <c r="M87" s="246" t="s">
        <v>1465</v>
      </c>
      <c r="N87" s="8" t="s">
        <v>16068</v>
      </c>
      <c r="O87" s="13">
        <v>32456588</v>
      </c>
      <c r="P87" s="45" t="s">
        <v>9195</v>
      </c>
      <c r="Q87" t="s">
        <v>9183</v>
      </c>
      <c r="R87" s="45">
        <v>0</v>
      </c>
    </row>
    <row r="88" spans="1:19" x14ac:dyDescent="0.2">
      <c r="A88" s="45">
        <v>4500097731</v>
      </c>
      <c r="B88" s="45" t="s">
        <v>300</v>
      </c>
      <c r="C88" t="s">
        <v>301</v>
      </c>
      <c r="D88" t="s">
        <v>250</v>
      </c>
      <c r="E88" t="s">
        <v>302</v>
      </c>
      <c r="F88" t="s">
        <v>303</v>
      </c>
      <c r="G88" s="2">
        <v>45222</v>
      </c>
      <c r="H88" s="3">
        <v>1824</v>
      </c>
      <c r="I88" t="s">
        <v>45</v>
      </c>
      <c r="J88" s="3">
        <v>1824</v>
      </c>
      <c r="K88" s="2">
        <v>45237</v>
      </c>
      <c r="L88" s="6">
        <v>0</v>
      </c>
      <c r="M88" s="246" t="s">
        <v>1465</v>
      </c>
      <c r="N88" s="8" t="s">
        <v>16068</v>
      </c>
      <c r="O88" s="13">
        <v>8881862</v>
      </c>
      <c r="P88" s="45" t="s">
        <v>9192</v>
      </c>
      <c r="Q88" t="s">
        <v>9183</v>
      </c>
      <c r="R88" s="45">
        <v>0</v>
      </c>
      <c r="S88" s="245">
        <v>0</v>
      </c>
    </row>
    <row r="89" spans="1:19" x14ac:dyDescent="0.2">
      <c r="A89" s="45">
        <v>4500097731</v>
      </c>
      <c r="B89" s="45" t="s">
        <v>169</v>
      </c>
      <c r="C89" t="s">
        <v>304</v>
      </c>
      <c r="D89" t="s">
        <v>250</v>
      </c>
      <c r="E89" t="s">
        <v>305</v>
      </c>
      <c r="F89" t="s">
        <v>306</v>
      </c>
      <c r="G89" s="2">
        <v>45222</v>
      </c>
      <c r="H89" s="3">
        <v>4493</v>
      </c>
      <c r="I89" t="s">
        <v>45</v>
      </c>
      <c r="J89" s="3">
        <v>4493</v>
      </c>
      <c r="K89" s="2">
        <v>45237</v>
      </c>
      <c r="L89" s="6">
        <v>0</v>
      </c>
      <c r="M89" s="246" t="s">
        <v>1465</v>
      </c>
      <c r="N89" s="8" t="s">
        <v>16068</v>
      </c>
      <c r="O89" s="13">
        <v>30660092</v>
      </c>
      <c r="P89" s="45" t="s">
        <v>9196</v>
      </c>
      <c r="Q89" t="s">
        <v>9183</v>
      </c>
      <c r="R89" s="45">
        <v>0</v>
      </c>
    </row>
    <row r="90" spans="1:19" x14ac:dyDescent="0.2">
      <c r="A90" s="45">
        <v>4500097731</v>
      </c>
      <c r="B90" s="45" t="s">
        <v>307</v>
      </c>
      <c r="C90" t="s">
        <v>308</v>
      </c>
      <c r="D90" t="s">
        <v>250</v>
      </c>
      <c r="E90" t="s">
        <v>309</v>
      </c>
      <c r="F90" t="s">
        <v>310</v>
      </c>
      <c r="G90" s="2">
        <v>45222</v>
      </c>
      <c r="H90" s="3">
        <v>4547</v>
      </c>
      <c r="I90" t="s">
        <v>45</v>
      </c>
      <c r="J90" s="3">
        <v>4547</v>
      </c>
      <c r="K90" s="2">
        <v>45237</v>
      </c>
      <c r="L90" s="6">
        <v>0</v>
      </c>
      <c r="M90" s="246" t="s">
        <v>1465</v>
      </c>
      <c r="N90" s="8" t="s">
        <v>16068</v>
      </c>
      <c r="O90" s="13">
        <v>26816209</v>
      </c>
      <c r="P90" s="45" t="s">
        <v>9201</v>
      </c>
      <c r="Q90" t="s">
        <v>9183</v>
      </c>
      <c r="R90" s="45">
        <v>0</v>
      </c>
    </row>
    <row r="91" spans="1:19" x14ac:dyDescent="0.2">
      <c r="A91" s="45">
        <v>4500097884</v>
      </c>
      <c r="B91" s="45" t="s">
        <v>35</v>
      </c>
      <c r="C91" t="s">
        <v>311</v>
      </c>
      <c r="D91" t="s">
        <v>250</v>
      </c>
      <c r="E91" t="s">
        <v>290</v>
      </c>
      <c r="F91" t="s">
        <v>291</v>
      </c>
      <c r="G91" s="2">
        <v>45222</v>
      </c>
      <c r="H91" s="3">
        <v>9117</v>
      </c>
      <c r="I91" t="s">
        <v>45</v>
      </c>
      <c r="J91" s="3">
        <v>9112</v>
      </c>
      <c r="K91" s="2">
        <v>45236</v>
      </c>
      <c r="L91" s="6">
        <v>5</v>
      </c>
      <c r="M91" s="246" t="s">
        <v>1465</v>
      </c>
      <c r="N91" s="8" t="s">
        <v>16068</v>
      </c>
      <c r="O91" s="13">
        <v>10790132</v>
      </c>
      <c r="P91" s="45" t="s">
        <v>9206</v>
      </c>
      <c r="Q91" t="s">
        <v>9205</v>
      </c>
      <c r="R91" s="45">
        <v>0</v>
      </c>
    </row>
    <row r="92" spans="1:19" x14ac:dyDescent="0.2">
      <c r="A92" s="45">
        <v>4500097884</v>
      </c>
      <c r="B92" s="45" t="s">
        <v>52</v>
      </c>
      <c r="C92" t="s">
        <v>312</v>
      </c>
      <c r="D92" t="s">
        <v>250</v>
      </c>
      <c r="E92" t="s">
        <v>254</v>
      </c>
      <c r="F92" t="s">
        <v>255</v>
      </c>
      <c r="G92" s="2">
        <v>45222</v>
      </c>
      <c r="H92" s="3">
        <v>1800</v>
      </c>
      <c r="I92" t="s">
        <v>45</v>
      </c>
      <c r="J92" s="3">
        <v>1800</v>
      </c>
      <c r="K92" s="2">
        <v>45236</v>
      </c>
      <c r="L92" s="6">
        <v>0</v>
      </c>
      <c r="M92" s="246" t="s">
        <v>1465</v>
      </c>
      <c r="N92" s="8" t="s">
        <v>16068</v>
      </c>
      <c r="O92" s="13">
        <v>21628533</v>
      </c>
      <c r="P92" s="45" t="s">
        <v>9207</v>
      </c>
      <c r="Q92" t="s">
        <v>9205</v>
      </c>
      <c r="R92" s="45">
        <v>0</v>
      </c>
    </row>
    <row r="93" spans="1:19" x14ac:dyDescent="0.2">
      <c r="A93" s="45">
        <v>4500097884</v>
      </c>
      <c r="B93" s="45" t="s">
        <v>56</v>
      </c>
      <c r="C93" t="s">
        <v>313</v>
      </c>
      <c r="D93" t="s">
        <v>250</v>
      </c>
      <c r="E93" t="s">
        <v>294</v>
      </c>
      <c r="F93" t="s">
        <v>295</v>
      </c>
      <c r="G93" s="2">
        <v>45222</v>
      </c>
      <c r="H93" s="3">
        <v>2660</v>
      </c>
      <c r="I93" t="s">
        <v>45</v>
      </c>
      <c r="J93" s="3">
        <v>2660</v>
      </c>
      <c r="K93" s="2">
        <v>45236</v>
      </c>
      <c r="L93" s="6">
        <v>0</v>
      </c>
      <c r="M93" s="246" t="s">
        <v>1465</v>
      </c>
      <c r="N93" s="8" t="s">
        <v>16068</v>
      </c>
      <c r="O93" s="13">
        <v>1361871</v>
      </c>
      <c r="P93" s="45" t="s">
        <v>9206</v>
      </c>
      <c r="Q93" t="s">
        <v>9205</v>
      </c>
      <c r="R93" s="45">
        <v>0</v>
      </c>
    </row>
    <row r="94" spans="1:19" x14ac:dyDescent="0.2">
      <c r="A94" s="45">
        <v>4500097884</v>
      </c>
      <c r="B94" s="45" t="s">
        <v>133</v>
      </c>
      <c r="C94" t="s">
        <v>314</v>
      </c>
      <c r="D94" t="s">
        <v>250</v>
      </c>
      <c r="E94" t="s">
        <v>251</v>
      </c>
      <c r="F94" t="s">
        <v>252</v>
      </c>
      <c r="G94" s="2">
        <v>45222</v>
      </c>
      <c r="H94" s="3">
        <v>1440</v>
      </c>
      <c r="I94" t="s">
        <v>45</v>
      </c>
      <c r="J94" s="3">
        <v>1440</v>
      </c>
      <c r="K94" s="2">
        <v>45236</v>
      </c>
      <c r="L94" s="6">
        <v>0</v>
      </c>
      <c r="M94" s="246" t="s">
        <v>1465</v>
      </c>
      <c r="N94" s="8" t="s">
        <v>16068</v>
      </c>
      <c r="O94" s="13">
        <v>15886912</v>
      </c>
      <c r="P94" s="45" t="s">
        <v>9206</v>
      </c>
      <c r="Q94" t="s">
        <v>9205</v>
      </c>
      <c r="R94" s="45">
        <v>0</v>
      </c>
    </row>
    <row r="95" spans="1:19" x14ac:dyDescent="0.2">
      <c r="A95" s="45">
        <v>4500097884</v>
      </c>
      <c r="B95" s="45" t="s">
        <v>165</v>
      </c>
      <c r="C95" t="s">
        <v>315</v>
      </c>
      <c r="D95" t="s">
        <v>250</v>
      </c>
      <c r="E95" t="s">
        <v>305</v>
      </c>
      <c r="F95" t="s">
        <v>306</v>
      </c>
      <c r="G95" s="2">
        <v>45222</v>
      </c>
      <c r="H95" s="3">
        <v>1920</v>
      </c>
      <c r="I95" t="s">
        <v>45</v>
      </c>
      <c r="J95" s="3">
        <v>1918</v>
      </c>
      <c r="K95" s="2">
        <v>45236</v>
      </c>
      <c r="L95" s="6">
        <v>2</v>
      </c>
      <c r="M95" s="246" t="s">
        <v>1465</v>
      </c>
      <c r="N95" s="8" t="s">
        <v>16068</v>
      </c>
      <c r="O95" s="13">
        <v>29797099</v>
      </c>
      <c r="P95" s="45" t="s">
        <v>9212</v>
      </c>
      <c r="Q95" t="s">
        <v>9205</v>
      </c>
      <c r="R95" s="45">
        <v>0</v>
      </c>
    </row>
    <row r="96" spans="1:19" x14ac:dyDescent="0.2">
      <c r="A96" s="45">
        <v>4500097884</v>
      </c>
      <c r="B96" s="45" t="s">
        <v>300</v>
      </c>
      <c r="C96" t="s">
        <v>316</v>
      </c>
      <c r="D96" t="s">
        <v>250</v>
      </c>
      <c r="E96" t="s">
        <v>309</v>
      </c>
      <c r="F96" t="s">
        <v>310</v>
      </c>
      <c r="G96" s="2">
        <v>45222</v>
      </c>
      <c r="H96" s="3">
        <v>1404</v>
      </c>
      <c r="I96" t="s">
        <v>45</v>
      </c>
      <c r="J96" s="3">
        <v>1404</v>
      </c>
      <c r="K96" s="2">
        <v>45236</v>
      </c>
      <c r="L96" s="6">
        <v>0</v>
      </c>
      <c r="M96" s="246" t="s">
        <v>1465</v>
      </c>
      <c r="N96" s="8" t="s">
        <v>16068</v>
      </c>
      <c r="O96" s="13">
        <v>16806036</v>
      </c>
      <c r="P96" s="45" t="s">
        <v>9210</v>
      </c>
      <c r="Q96" t="s">
        <v>9205</v>
      </c>
      <c r="R96" s="45">
        <v>0</v>
      </c>
    </row>
    <row r="97" spans="1:18" x14ac:dyDescent="0.2">
      <c r="A97" s="45">
        <v>4500097926</v>
      </c>
      <c r="B97" s="45" t="s">
        <v>35</v>
      </c>
      <c r="C97" t="s">
        <v>317</v>
      </c>
      <c r="D97" t="s">
        <v>74</v>
      </c>
      <c r="E97" t="s">
        <v>318</v>
      </c>
      <c r="F97" t="s">
        <v>319</v>
      </c>
      <c r="G97" s="2">
        <v>45223</v>
      </c>
      <c r="H97" s="3">
        <v>3825</v>
      </c>
      <c r="I97" t="s">
        <v>45</v>
      </c>
      <c r="J97" s="3">
        <v>3825</v>
      </c>
      <c r="K97" s="2">
        <v>45250</v>
      </c>
      <c r="L97" s="6">
        <v>0</v>
      </c>
      <c r="M97" s="246" t="s">
        <v>1465</v>
      </c>
      <c r="N97" s="8" t="s">
        <v>16068</v>
      </c>
      <c r="O97" s="13">
        <v>61342526</v>
      </c>
      <c r="P97" s="45" t="s">
        <v>38</v>
      </c>
      <c r="Q97" t="s">
        <v>9214</v>
      </c>
      <c r="R97" s="45">
        <v>0</v>
      </c>
    </row>
    <row r="98" spans="1:18" x14ac:dyDescent="0.2">
      <c r="A98" s="45">
        <v>4500097926</v>
      </c>
      <c r="B98" s="45" t="s">
        <v>52</v>
      </c>
      <c r="C98" t="s">
        <v>320</v>
      </c>
      <c r="D98" t="s">
        <v>74</v>
      </c>
      <c r="E98" t="s">
        <v>321</v>
      </c>
      <c r="F98" t="s">
        <v>322</v>
      </c>
      <c r="G98" s="2">
        <v>45223</v>
      </c>
      <c r="H98" s="3">
        <v>2516</v>
      </c>
      <c r="I98" t="s">
        <v>45</v>
      </c>
      <c r="J98" s="3">
        <v>2516</v>
      </c>
      <c r="K98" s="2">
        <v>45250</v>
      </c>
      <c r="L98" s="6">
        <v>0</v>
      </c>
      <c r="M98" s="246" t="s">
        <v>1465</v>
      </c>
      <c r="N98" s="8" t="s">
        <v>16068</v>
      </c>
      <c r="O98" s="13">
        <v>41298728</v>
      </c>
      <c r="P98" s="45" t="s">
        <v>38</v>
      </c>
      <c r="Q98" t="s">
        <v>9214</v>
      </c>
      <c r="R98" s="45">
        <v>0</v>
      </c>
    </row>
    <row r="99" spans="1:18" x14ac:dyDescent="0.2">
      <c r="A99" s="45">
        <v>4500097926</v>
      </c>
      <c r="B99" s="45" t="s">
        <v>56</v>
      </c>
      <c r="C99" t="s">
        <v>323</v>
      </c>
      <c r="D99" t="s">
        <v>74</v>
      </c>
      <c r="E99" t="s">
        <v>324</v>
      </c>
      <c r="F99" t="s">
        <v>325</v>
      </c>
      <c r="G99" s="2">
        <v>45223</v>
      </c>
      <c r="H99" s="3">
        <v>1080</v>
      </c>
      <c r="I99" t="s">
        <v>45</v>
      </c>
      <c r="J99" s="3">
        <v>1080</v>
      </c>
      <c r="K99" s="2">
        <v>45286</v>
      </c>
      <c r="L99" s="6">
        <v>0</v>
      </c>
      <c r="M99" s="246" t="s">
        <v>1465</v>
      </c>
      <c r="N99" s="8" t="s">
        <v>16068</v>
      </c>
      <c r="O99" s="13">
        <v>19903406</v>
      </c>
      <c r="P99" s="45" t="s">
        <v>38</v>
      </c>
      <c r="Q99" t="s">
        <v>9214</v>
      </c>
      <c r="R99" s="45">
        <v>0</v>
      </c>
    </row>
    <row r="100" spans="1:18" x14ac:dyDescent="0.2">
      <c r="A100" s="45">
        <v>4500097939</v>
      </c>
      <c r="B100" s="45" t="s">
        <v>35</v>
      </c>
      <c r="C100" t="s">
        <v>326</v>
      </c>
      <c r="D100" t="s">
        <v>147</v>
      </c>
      <c r="E100" t="s">
        <v>327</v>
      </c>
      <c r="F100" t="s">
        <v>328</v>
      </c>
      <c r="G100" s="2">
        <v>45223</v>
      </c>
      <c r="H100" s="3">
        <v>35550</v>
      </c>
      <c r="I100" t="s">
        <v>40</v>
      </c>
      <c r="J100" s="3">
        <v>35550</v>
      </c>
      <c r="K100" s="2">
        <v>45232</v>
      </c>
      <c r="L100" s="6">
        <v>0</v>
      </c>
      <c r="M100" s="246" t="s">
        <v>1465</v>
      </c>
      <c r="N100" s="8" t="s">
        <v>16068</v>
      </c>
      <c r="O100" s="13">
        <v>6444444</v>
      </c>
      <c r="P100" s="45" t="s">
        <v>9217</v>
      </c>
      <c r="Q100" t="s">
        <v>9215</v>
      </c>
      <c r="R100" s="45">
        <v>0</v>
      </c>
    </row>
    <row r="101" spans="1:18" x14ac:dyDescent="0.2">
      <c r="A101" s="45">
        <v>4500097939</v>
      </c>
      <c r="B101" s="45" t="s">
        <v>52</v>
      </c>
      <c r="C101" t="s">
        <v>329</v>
      </c>
      <c r="D101" t="s">
        <v>147</v>
      </c>
      <c r="E101" t="s">
        <v>330</v>
      </c>
      <c r="F101" t="s">
        <v>331</v>
      </c>
      <c r="G101" s="2">
        <v>45223</v>
      </c>
      <c r="H101" s="3">
        <v>3900</v>
      </c>
      <c r="I101" t="s">
        <v>40</v>
      </c>
      <c r="J101" s="3">
        <v>3900</v>
      </c>
      <c r="K101" s="2">
        <v>45232</v>
      </c>
      <c r="L101" s="6">
        <v>0</v>
      </c>
      <c r="M101" s="246" t="s">
        <v>1465</v>
      </c>
      <c r="N101" s="8" t="s">
        <v>16068</v>
      </c>
      <c r="O101" s="13">
        <v>706985</v>
      </c>
      <c r="P101" s="45" t="s">
        <v>9217</v>
      </c>
      <c r="Q101" t="s">
        <v>9215</v>
      </c>
      <c r="R101" s="45">
        <v>0</v>
      </c>
    </row>
    <row r="102" spans="1:18" x14ac:dyDescent="0.2">
      <c r="A102" s="45">
        <v>4500097939</v>
      </c>
      <c r="B102" s="45" t="s">
        <v>56</v>
      </c>
      <c r="C102" t="s">
        <v>332</v>
      </c>
      <c r="D102" t="s">
        <v>147</v>
      </c>
      <c r="E102" t="s">
        <v>333</v>
      </c>
      <c r="F102" t="s">
        <v>334</v>
      </c>
      <c r="G102" s="2">
        <v>45223</v>
      </c>
      <c r="H102" s="3">
        <v>8280</v>
      </c>
      <c r="I102" t="s">
        <v>40</v>
      </c>
      <c r="J102" s="3">
        <v>8280</v>
      </c>
      <c r="K102" s="2">
        <v>45232</v>
      </c>
      <c r="L102" s="6">
        <v>0</v>
      </c>
      <c r="M102" s="246" t="s">
        <v>1465</v>
      </c>
      <c r="N102" s="8" t="s">
        <v>16068</v>
      </c>
      <c r="O102" s="13">
        <v>1500984</v>
      </c>
      <c r="P102" s="45" t="s">
        <v>9217</v>
      </c>
      <c r="Q102" t="s">
        <v>9215</v>
      </c>
      <c r="R102" s="45">
        <v>0</v>
      </c>
    </row>
    <row r="103" spans="1:18" x14ac:dyDescent="0.2">
      <c r="A103" s="45">
        <v>4500097939</v>
      </c>
      <c r="B103" s="45" t="s">
        <v>133</v>
      </c>
      <c r="C103" t="s">
        <v>2309</v>
      </c>
      <c r="D103" t="s">
        <v>147</v>
      </c>
      <c r="E103" t="s">
        <v>148</v>
      </c>
      <c r="F103" t="s">
        <v>149</v>
      </c>
      <c r="G103" s="2">
        <v>45257</v>
      </c>
      <c r="H103" s="3">
        <v>12960</v>
      </c>
      <c r="I103" t="s">
        <v>40</v>
      </c>
      <c r="J103" s="3">
        <v>12960</v>
      </c>
      <c r="K103" s="2">
        <v>45257</v>
      </c>
      <c r="L103" s="6">
        <v>0</v>
      </c>
      <c r="M103" s="246" t="s">
        <v>1465</v>
      </c>
      <c r="N103" s="8" t="s">
        <v>16068</v>
      </c>
      <c r="O103" s="13">
        <v>1789994</v>
      </c>
      <c r="P103" s="45" t="s">
        <v>9217</v>
      </c>
      <c r="Q103" t="s">
        <v>9218</v>
      </c>
      <c r="R103" s="45">
        <v>0</v>
      </c>
    </row>
    <row r="104" spans="1:18" x14ac:dyDescent="0.2">
      <c r="A104" s="45">
        <v>4500097960</v>
      </c>
      <c r="B104" s="45" t="s">
        <v>35</v>
      </c>
      <c r="C104" t="s">
        <v>335</v>
      </c>
      <c r="D104" t="s">
        <v>147</v>
      </c>
      <c r="E104" t="s">
        <v>336</v>
      </c>
      <c r="F104" t="s">
        <v>337</v>
      </c>
      <c r="G104" s="2">
        <v>45223</v>
      </c>
      <c r="H104" s="3">
        <v>30000</v>
      </c>
      <c r="I104" t="s">
        <v>40</v>
      </c>
      <c r="J104" s="3">
        <v>0</v>
      </c>
      <c r="K104" s="2">
        <v>45232</v>
      </c>
      <c r="L104" s="6">
        <v>30000</v>
      </c>
      <c r="M104" s="246" t="s">
        <v>1465</v>
      </c>
      <c r="N104" s="8" t="s">
        <v>1469</v>
      </c>
      <c r="O104" s="13" t="s">
        <v>16069</v>
      </c>
      <c r="P104" s="45" t="s">
        <v>16069</v>
      </c>
      <c r="Q104" t="s">
        <v>16069</v>
      </c>
      <c r="R104" s="45">
        <v>0</v>
      </c>
    </row>
    <row r="105" spans="1:18" x14ac:dyDescent="0.2">
      <c r="A105" s="45">
        <v>4500098144</v>
      </c>
      <c r="B105" s="45" t="s">
        <v>35</v>
      </c>
      <c r="C105" t="s">
        <v>2310</v>
      </c>
      <c r="D105" t="s">
        <v>262</v>
      </c>
      <c r="E105" t="s">
        <v>342</v>
      </c>
      <c r="F105" t="s">
        <v>343</v>
      </c>
      <c r="G105" s="2">
        <v>45224</v>
      </c>
      <c r="H105" s="3">
        <v>8</v>
      </c>
      <c r="I105" t="s">
        <v>40</v>
      </c>
      <c r="J105" s="3">
        <v>8</v>
      </c>
      <c r="K105" s="2">
        <v>45224</v>
      </c>
      <c r="L105" s="6">
        <v>0</v>
      </c>
      <c r="M105" s="246" t="s">
        <v>1465</v>
      </c>
      <c r="N105" s="8" t="s">
        <v>16068</v>
      </c>
      <c r="O105" s="13">
        <v>7581</v>
      </c>
      <c r="P105" s="45" t="s">
        <v>38</v>
      </c>
      <c r="Q105" t="s">
        <v>9219</v>
      </c>
      <c r="R105" s="45">
        <v>0</v>
      </c>
    </row>
    <row r="106" spans="1:18" x14ac:dyDescent="0.2">
      <c r="A106" s="45">
        <v>4500098153</v>
      </c>
      <c r="B106" s="45" t="s">
        <v>35</v>
      </c>
      <c r="C106" t="s">
        <v>338</v>
      </c>
      <c r="D106" t="s">
        <v>262</v>
      </c>
      <c r="E106" t="s">
        <v>263</v>
      </c>
      <c r="F106" t="s">
        <v>264</v>
      </c>
      <c r="G106" s="2">
        <v>45224</v>
      </c>
      <c r="H106" s="3">
        <v>1726</v>
      </c>
      <c r="I106" t="s">
        <v>45</v>
      </c>
      <c r="J106" s="3">
        <v>1726</v>
      </c>
      <c r="K106" s="2">
        <v>45241</v>
      </c>
      <c r="L106" s="6">
        <v>0</v>
      </c>
      <c r="M106" s="246" t="s">
        <v>1465</v>
      </c>
      <c r="N106" s="8" t="s">
        <v>16068</v>
      </c>
      <c r="O106" s="13">
        <v>26647226</v>
      </c>
      <c r="P106" s="45" t="s">
        <v>38</v>
      </c>
      <c r="Q106" t="s">
        <v>1150</v>
      </c>
      <c r="R106" s="45">
        <v>0</v>
      </c>
    </row>
    <row r="107" spans="1:18" x14ac:dyDescent="0.2">
      <c r="A107" s="45">
        <v>4500098158</v>
      </c>
      <c r="B107" s="45" t="s">
        <v>35</v>
      </c>
      <c r="C107" t="s">
        <v>339</v>
      </c>
      <c r="D107" t="s">
        <v>282</v>
      </c>
      <c r="E107" t="s">
        <v>283</v>
      </c>
      <c r="F107" t="s">
        <v>284</v>
      </c>
      <c r="G107" s="2">
        <v>45224</v>
      </c>
      <c r="H107" s="3">
        <v>22000</v>
      </c>
      <c r="I107" t="s">
        <v>51</v>
      </c>
      <c r="J107" s="3">
        <v>22000</v>
      </c>
      <c r="K107" s="2">
        <v>45230</v>
      </c>
      <c r="L107" s="6">
        <v>0</v>
      </c>
      <c r="M107" s="246" t="s">
        <v>1465</v>
      </c>
      <c r="N107" s="8" t="s">
        <v>16068</v>
      </c>
      <c r="O107" s="13">
        <v>63518994</v>
      </c>
      <c r="P107" s="45" t="s">
        <v>9222</v>
      </c>
      <c r="Q107" t="s">
        <v>9221</v>
      </c>
      <c r="R107" s="45">
        <v>0</v>
      </c>
    </row>
    <row r="108" spans="1:18" x14ac:dyDescent="0.2">
      <c r="A108" s="45">
        <v>4500099196</v>
      </c>
      <c r="B108" s="45" t="s">
        <v>35</v>
      </c>
      <c r="C108" t="s">
        <v>340</v>
      </c>
      <c r="D108" t="s">
        <v>262</v>
      </c>
      <c r="E108" t="s">
        <v>263</v>
      </c>
      <c r="F108" t="s">
        <v>264</v>
      </c>
      <c r="G108" s="2">
        <v>45232</v>
      </c>
      <c r="H108" s="3">
        <v>1677</v>
      </c>
      <c r="I108" t="s">
        <v>45</v>
      </c>
      <c r="J108" s="3">
        <v>1677</v>
      </c>
      <c r="K108" s="2">
        <v>45254</v>
      </c>
      <c r="L108" s="6">
        <v>0</v>
      </c>
      <c r="M108" s="246" t="s">
        <v>1465</v>
      </c>
      <c r="N108" s="8" t="s">
        <v>16068</v>
      </c>
      <c r="O108" s="13">
        <v>25405150</v>
      </c>
      <c r="P108" s="45" t="s">
        <v>38</v>
      </c>
      <c r="Q108" t="s">
        <v>9223</v>
      </c>
      <c r="R108" s="45">
        <v>0</v>
      </c>
    </row>
    <row r="109" spans="1:18" x14ac:dyDescent="0.2">
      <c r="A109" s="45">
        <v>4500100940</v>
      </c>
      <c r="B109" s="45" t="s">
        <v>35</v>
      </c>
      <c r="C109" t="s">
        <v>341</v>
      </c>
      <c r="D109" t="s">
        <v>236</v>
      </c>
      <c r="E109" t="s">
        <v>342</v>
      </c>
      <c r="F109" t="s">
        <v>343</v>
      </c>
      <c r="G109" s="2">
        <v>45232</v>
      </c>
      <c r="H109" s="3">
        <v>1</v>
      </c>
      <c r="I109" t="s">
        <v>40</v>
      </c>
      <c r="J109" s="3">
        <v>0</v>
      </c>
      <c r="K109" s="2">
        <v>45233</v>
      </c>
      <c r="L109" s="6">
        <v>1</v>
      </c>
      <c r="M109" s="246" t="s">
        <v>1465</v>
      </c>
      <c r="N109" s="8" t="s">
        <v>1469</v>
      </c>
      <c r="O109" s="13" t="s">
        <v>16069</v>
      </c>
      <c r="P109" s="45" t="s">
        <v>16069</v>
      </c>
      <c r="Q109" t="s">
        <v>16069</v>
      </c>
      <c r="R109" s="45">
        <v>0</v>
      </c>
    </row>
    <row r="110" spans="1:18" x14ac:dyDescent="0.2">
      <c r="A110" s="45">
        <v>4500100940</v>
      </c>
      <c r="B110" s="45" t="s">
        <v>52</v>
      </c>
      <c r="C110" t="s">
        <v>344</v>
      </c>
      <c r="D110" t="s">
        <v>236</v>
      </c>
      <c r="E110" t="s">
        <v>342</v>
      </c>
      <c r="F110" t="s">
        <v>343</v>
      </c>
      <c r="G110" s="2">
        <v>45232</v>
      </c>
      <c r="H110" s="3">
        <v>1</v>
      </c>
      <c r="I110" t="s">
        <v>40</v>
      </c>
      <c r="J110" s="3">
        <v>0</v>
      </c>
      <c r="K110" s="2">
        <v>45233</v>
      </c>
      <c r="L110" s="6">
        <v>1</v>
      </c>
      <c r="M110" s="246" t="s">
        <v>1465</v>
      </c>
      <c r="N110" s="8" t="s">
        <v>1469</v>
      </c>
      <c r="O110" s="13" t="s">
        <v>16069</v>
      </c>
      <c r="P110" s="45" t="s">
        <v>16069</v>
      </c>
      <c r="Q110" t="s">
        <v>16069</v>
      </c>
      <c r="R110" s="45">
        <v>0</v>
      </c>
    </row>
    <row r="111" spans="1:18" x14ac:dyDescent="0.2">
      <c r="A111" s="45">
        <v>4500100940</v>
      </c>
      <c r="B111" s="45" t="s">
        <v>56</v>
      </c>
      <c r="C111" t="s">
        <v>345</v>
      </c>
      <c r="D111" t="s">
        <v>236</v>
      </c>
      <c r="E111" t="s">
        <v>342</v>
      </c>
      <c r="F111" t="s">
        <v>343</v>
      </c>
      <c r="G111" s="2">
        <v>45232</v>
      </c>
      <c r="H111" s="3">
        <v>1</v>
      </c>
      <c r="I111" t="s">
        <v>40</v>
      </c>
      <c r="J111" s="3">
        <v>0</v>
      </c>
      <c r="K111" s="2">
        <v>45233</v>
      </c>
      <c r="L111" s="6">
        <v>1</v>
      </c>
      <c r="M111" s="246" t="s">
        <v>1465</v>
      </c>
      <c r="N111" s="8" t="s">
        <v>1469</v>
      </c>
      <c r="O111" s="13" t="s">
        <v>16069</v>
      </c>
      <c r="P111" s="45" t="s">
        <v>16069</v>
      </c>
      <c r="Q111" t="s">
        <v>16069</v>
      </c>
      <c r="R111" s="45">
        <v>0</v>
      </c>
    </row>
    <row r="112" spans="1:18" x14ac:dyDescent="0.2">
      <c r="A112" s="45">
        <v>4500100940</v>
      </c>
      <c r="B112" s="45" t="s">
        <v>133</v>
      </c>
      <c r="C112" t="s">
        <v>346</v>
      </c>
      <c r="D112" t="s">
        <v>236</v>
      </c>
      <c r="E112" t="s">
        <v>342</v>
      </c>
      <c r="F112" t="s">
        <v>343</v>
      </c>
      <c r="G112" s="2">
        <v>45232</v>
      </c>
      <c r="H112" s="3">
        <v>1</v>
      </c>
      <c r="I112" t="s">
        <v>40</v>
      </c>
      <c r="J112" s="3">
        <v>0</v>
      </c>
      <c r="K112" s="2">
        <v>45233</v>
      </c>
      <c r="L112" s="6">
        <v>1</v>
      </c>
      <c r="M112" s="246" t="s">
        <v>1465</v>
      </c>
      <c r="N112" s="8" t="s">
        <v>1469</v>
      </c>
      <c r="O112" s="13" t="s">
        <v>16069</v>
      </c>
      <c r="P112" s="45" t="s">
        <v>16069</v>
      </c>
      <c r="Q112" t="s">
        <v>16069</v>
      </c>
      <c r="R112" s="45">
        <v>0</v>
      </c>
    </row>
    <row r="113" spans="1:18" x14ac:dyDescent="0.2">
      <c r="A113" s="45">
        <v>4500100942</v>
      </c>
      <c r="B113" s="45" t="s">
        <v>35</v>
      </c>
      <c r="C113" t="s">
        <v>347</v>
      </c>
      <c r="D113" t="s">
        <v>348</v>
      </c>
      <c r="E113" t="s">
        <v>342</v>
      </c>
      <c r="F113" t="s">
        <v>343</v>
      </c>
      <c r="G113" s="2">
        <v>45232</v>
      </c>
      <c r="H113" s="3">
        <v>1</v>
      </c>
      <c r="I113" t="s">
        <v>40</v>
      </c>
      <c r="J113" s="3">
        <v>0</v>
      </c>
      <c r="K113" s="2">
        <v>45233</v>
      </c>
      <c r="L113" s="6">
        <v>1</v>
      </c>
      <c r="M113" s="246" t="s">
        <v>1465</v>
      </c>
      <c r="N113" s="8" t="s">
        <v>1469</v>
      </c>
      <c r="O113" s="13" t="s">
        <v>16069</v>
      </c>
      <c r="P113" s="45" t="s">
        <v>16069</v>
      </c>
      <c r="Q113" t="s">
        <v>16069</v>
      </c>
      <c r="R113" s="45">
        <v>0</v>
      </c>
    </row>
    <row r="114" spans="1:18" x14ac:dyDescent="0.2">
      <c r="A114" s="45">
        <v>4500100943</v>
      </c>
      <c r="B114" s="45" t="s">
        <v>35</v>
      </c>
      <c r="C114" t="s">
        <v>349</v>
      </c>
      <c r="D114" t="s">
        <v>350</v>
      </c>
      <c r="E114" t="s">
        <v>342</v>
      </c>
      <c r="F114" t="s">
        <v>343</v>
      </c>
      <c r="G114" s="2">
        <v>45232</v>
      </c>
      <c r="H114" s="3">
        <v>1</v>
      </c>
      <c r="I114" t="s">
        <v>40</v>
      </c>
      <c r="J114" s="3">
        <v>0</v>
      </c>
      <c r="K114" s="2">
        <v>45233</v>
      </c>
      <c r="L114" s="6">
        <v>1</v>
      </c>
      <c r="M114" s="246" t="s">
        <v>1465</v>
      </c>
      <c r="N114" s="8" t="s">
        <v>1469</v>
      </c>
      <c r="O114" s="13" t="s">
        <v>16069</v>
      </c>
      <c r="P114" s="45" t="s">
        <v>16069</v>
      </c>
      <c r="Q114" t="s">
        <v>16069</v>
      </c>
      <c r="R114" s="45">
        <v>0</v>
      </c>
    </row>
    <row r="115" spans="1:18" x14ac:dyDescent="0.2">
      <c r="A115" s="45">
        <v>4500100945</v>
      </c>
      <c r="B115" s="45" t="s">
        <v>35</v>
      </c>
      <c r="C115" t="s">
        <v>351</v>
      </c>
      <c r="D115" t="s">
        <v>352</v>
      </c>
      <c r="E115" t="s">
        <v>353</v>
      </c>
      <c r="F115" t="s">
        <v>354</v>
      </c>
      <c r="G115" s="2">
        <v>45232</v>
      </c>
      <c r="H115" s="3">
        <v>225</v>
      </c>
      <c r="I115" t="s">
        <v>51</v>
      </c>
      <c r="J115" s="3">
        <v>225</v>
      </c>
      <c r="K115" s="2">
        <v>45230</v>
      </c>
      <c r="L115" s="6">
        <v>0</v>
      </c>
      <c r="M115" s="246" t="s">
        <v>1465</v>
      </c>
      <c r="N115" s="8" t="s">
        <v>16068</v>
      </c>
      <c r="O115" s="13">
        <v>4630896</v>
      </c>
      <c r="P115" s="45" t="s">
        <v>9227</v>
      </c>
      <c r="Q115" t="s">
        <v>9225</v>
      </c>
      <c r="R115" s="45">
        <v>0</v>
      </c>
    </row>
    <row r="116" spans="1:18" x14ac:dyDescent="0.2">
      <c r="A116" s="45">
        <v>4500100945</v>
      </c>
      <c r="B116" s="45" t="s">
        <v>52</v>
      </c>
      <c r="C116" t="s">
        <v>355</v>
      </c>
      <c r="D116" t="s">
        <v>352</v>
      </c>
      <c r="E116" t="s">
        <v>356</v>
      </c>
      <c r="F116" t="s">
        <v>357</v>
      </c>
      <c r="G116" s="2">
        <v>45232</v>
      </c>
      <c r="H116" s="3">
        <v>150</v>
      </c>
      <c r="I116" t="s">
        <v>51</v>
      </c>
      <c r="J116" s="3">
        <v>150</v>
      </c>
      <c r="K116" s="2">
        <v>45322</v>
      </c>
      <c r="L116" s="6">
        <v>0</v>
      </c>
      <c r="M116" s="246" t="s">
        <v>1465</v>
      </c>
      <c r="N116" s="8" t="s">
        <v>16068</v>
      </c>
      <c r="O116" s="13">
        <v>2618031</v>
      </c>
      <c r="P116" s="45" t="s">
        <v>9227</v>
      </c>
      <c r="Q116" t="s">
        <v>9225</v>
      </c>
      <c r="R116" s="45">
        <v>0</v>
      </c>
    </row>
    <row r="117" spans="1:18" x14ac:dyDescent="0.2">
      <c r="A117" s="45">
        <v>4500100966</v>
      </c>
      <c r="B117" s="45" t="s">
        <v>35</v>
      </c>
      <c r="C117" t="s">
        <v>358</v>
      </c>
      <c r="D117" t="s">
        <v>214</v>
      </c>
      <c r="E117" t="s">
        <v>215</v>
      </c>
      <c r="F117" t="s">
        <v>216</v>
      </c>
      <c r="G117" s="2">
        <v>45233</v>
      </c>
      <c r="H117" s="3">
        <v>14688000</v>
      </c>
      <c r="I117" t="s">
        <v>40</v>
      </c>
      <c r="J117" s="3">
        <v>14688000</v>
      </c>
      <c r="K117" s="2">
        <v>45323</v>
      </c>
      <c r="L117" s="6">
        <v>0</v>
      </c>
      <c r="M117" s="246" t="s">
        <v>1465</v>
      </c>
      <c r="N117" s="8" t="s">
        <v>16068</v>
      </c>
      <c r="O117" s="13">
        <v>29845132</v>
      </c>
      <c r="P117" s="45" t="s">
        <v>38</v>
      </c>
      <c r="Q117" t="s">
        <v>9228</v>
      </c>
      <c r="R117" s="45">
        <v>0</v>
      </c>
    </row>
    <row r="118" spans="1:18" x14ac:dyDescent="0.2">
      <c r="A118" s="45">
        <v>4500100984</v>
      </c>
      <c r="B118" s="45" t="s">
        <v>35</v>
      </c>
      <c r="C118" t="s">
        <v>359</v>
      </c>
      <c r="D118" t="s">
        <v>360</v>
      </c>
      <c r="E118" t="s">
        <v>361</v>
      </c>
      <c r="F118" t="s">
        <v>362</v>
      </c>
      <c r="G118" s="2">
        <v>45233</v>
      </c>
      <c r="H118" s="3">
        <v>1</v>
      </c>
      <c r="I118" t="s">
        <v>40</v>
      </c>
      <c r="J118" s="3">
        <v>1</v>
      </c>
      <c r="K118" s="2">
        <v>45239</v>
      </c>
      <c r="L118" s="6">
        <v>0</v>
      </c>
      <c r="M118" s="246" t="s">
        <v>1465</v>
      </c>
      <c r="N118" s="8" t="s">
        <v>16068</v>
      </c>
      <c r="O118" s="13">
        <v>209124</v>
      </c>
      <c r="P118" s="45" t="s">
        <v>9232</v>
      </c>
      <c r="Q118" t="s">
        <v>9230</v>
      </c>
      <c r="R118" s="45">
        <v>0</v>
      </c>
    </row>
    <row r="119" spans="1:18" x14ac:dyDescent="0.2">
      <c r="A119" s="45">
        <v>4500100984</v>
      </c>
      <c r="B119" s="45" t="s">
        <v>52</v>
      </c>
      <c r="C119" t="s">
        <v>363</v>
      </c>
      <c r="D119" t="s">
        <v>360</v>
      </c>
      <c r="E119" t="s">
        <v>364</v>
      </c>
      <c r="F119" t="s">
        <v>365</v>
      </c>
      <c r="G119" s="2">
        <v>45233</v>
      </c>
      <c r="H119" s="3">
        <v>1</v>
      </c>
      <c r="I119" t="s">
        <v>40</v>
      </c>
      <c r="J119" s="3">
        <v>1</v>
      </c>
      <c r="K119" s="2">
        <v>45239</v>
      </c>
      <c r="L119" s="6">
        <v>0</v>
      </c>
      <c r="M119" s="246" t="s">
        <v>1465</v>
      </c>
      <c r="N119" s="8" t="s">
        <v>16068</v>
      </c>
      <c r="O119" s="13">
        <v>1562901</v>
      </c>
      <c r="P119" s="45" t="s">
        <v>9232</v>
      </c>
      <c r="Q119" t="s">
        <v>9230</v>
      </c>
      <c r="R119" s="45">
        <v>0</v>
      </c>
    </row>
    <row r="120" spans="1:18" x14ac:dyDescent="0.2">
      <c r="A120" s="45">
        <v>4500101044</v>
      </c>
      <c r="B120" s="45" t="s">
        <v>35</v>
      </c>
      <c r="C120" t="s">
        <v>366</v>
      </c>
      <c r="D120" t="s">
        <v>367</v>
      </c>
      <c r="E120" t="s">
        <v>368</v>
      </c>
      <c r="F120" t="s">
        <v>369</v>
      </c>
      <c r="G120" s="2">
        <v>45236</v>
      </c>
      <c r="H120" s="3">
        <v>23100</v>
      </c>
      <c r="I120" t="s">
        <v>51</v>
      </c>
      <c r="J120" s="3">
        <v>23100</v>
      </c>
      <c r="K120" s="2">
        <v>45251</v>
      </c>
      <c r="L120" s="6">
        <v>0</v>
      </c>
      <c r="M120" s="246" t="s">
        <v>1465</v>
      </c>
      <c r="N120" s="8" t="s">
        <v>16068</v>
      </c>
      <c r="O120" s="13">
        <v>22087245</v>
      </c>
      <c r="P120" s="45" t="s">
        <v>9235</v>
      </c>
      <c r="Q120" t="s">
        <v>9233</v>
      </c>
      <c r="R120" s="45">
        <v>0</v>
      </c>
    </row>
    <row r="121" spans="1:18" x14ac:dyDescent="0.2">
      <c r="A121" s="45">
        <v>4500101047</v>
      </c>
      <c r="B121" s="45" t="s">
        <v>35</v>
      </c>
      <c r="C121" t="s">
        <v>370</v>
      </c>
      <c r="D121" t="s">
        <v>224</v>
      </c>
      <c r="E121" t="s">
        <v>371</v>
      </c>
      <c r="F121" t="s">
        <v>372</v>
      </c>
      <c r="G121" s="2">
        <v>45236</v>
      </c>
      <c r="H121" s="3">
        <v>2400</v>
      </c>
      <c r="I121" t="s">
        <v>45</v>
      </c>
      <c r="J121" s="3">
        <v>2400</v>
      </c>
      <c r="K121" s="2">
        <v>45251</v>
      </c>
      <c r="L121" s="6">
        <v>0</v>
      </c>
      <c r="M121" s="246" t="s">
        <v>1465</v>
      </c>
      <c r="N121" s="8" t="s">
        <v>16068</v>
      </c>
      <c r="O121" s="13">
        <v>8764258</v>
      </c>
      <c r="P121" s="45" t="s">
        <v>9238</v>
      </c>
      <c r="Q121" t="s">
        <v>9236</v>
      </c>
      <c r="R121" s="45">
        <v>0</v>
      </c>
    </row>
    <row r="122" spans="1:18" x14ac:dyDescent="0.2">
      <c r="A122" s="45">
        <v>4500101047</v>
      </c>
      <c r="B122" s="45" t="s">
        <v>52</v>
      </c>
      <c r="C122" t="s">
        <v>373</v>
      </c>
      <c r="D122" t="s">
        <v>224</v>
      </c>
      <c r="E122" t="s">
        <v>374</v>
      </c>
      <c r="F122" t="s">
        <v>375</v>
      </c>
      <c r="G122" s="2">
        <v>45236</v>
      </c>
      <c r="H122" s="3">
        <v>12000</v>
      </c>
      <c r="I122" t="s">
        <v>51</v>
      </c>
      <c r="J122" s="3">
        <v>12000</v>
      </c>
      <c r="K122" s="2">
        <v>45251</v>
      </c>
      <c r="L122" s="6">
        <v>0</v>
      </c>
      <c r="M122" s="246" t="s">
        <v>1465</v>
      </c>
      <c r="N122" s="8" t="s">
        <v>16068</v>
      </c>
      <c r="O122" s="13">
        <v>7394167</v>
      </c>
      <c r="P122" s="45" t="s">
        <v>9240</v>
      </c>
      <c r="Q122" t="s">
        <v>9236</v>
      </c>
      <c r="R122" s="45">
        <v>0</v>
      </c>
    </row>
    <row r="123" spans="1:18" x14ac:dyDescent="0.2">
      <c r="A123" s="45">
        <v>4500101047</v>
      </c>
      <c r="B123" s="45" t="s">
        <v>56</v>
      </c>
      <c r="C123" t="s">
        <v>376</v>
      </c>
      <c r="D123" t="s">
        <v>224</v>
      </c>
      <c r="E123" t="s">
        <v>377</v>
      </c>
      <c r="F123" t="s">
        <v>378</v>
      </c>
      <c r="G123" s="2">
        <v>45236</v>
      </c>
      <c r="H123" s="3">
        <v>4200</v>
      </c>
      <c r="I123" t="s">
        <v>45</v>
      </c>
      <c r="J123" s="3">
        <v>4200</v>
      </c>
      <c r="K123" s="2">
        <v>45251</v>
      </c>
      <c r="L123" s="6">
        <v>0</v>
      </c>
      <c r="M123" s="246" t="s">
        <v>1465</v>
      </c>
      <c r="N123" s="8" t="s">
        <v>16068</v>
      </c>
      <c r="O123" s="13">
        <v>18404941</v>
      </c>
      <c r="P123" s="45" t="s">
        <v>9243</v>
      </c>
      <c r="Q123" t="s">
        <v>9241</v>
      </c>
      <c r="R123" s="45">
        <v>0</v>
      </c>
    </row>
    <row r="124" spans="1:18" x14ac:dyDescent="0.2">
      <c r="A124" s="45">
        <v>4500101047</v>
      </c>
      <c r="B124" s="45" t="s">
        <v>133</v>
      </c>
      <c r="C124" t="s">
        <v>379</v>
      </c>
      <c r="D124" t="s">
        <v>224</v>
      </c>
      <c r="E124" t="s">
        <v>380</v>
      </c>
      <c r="F124" t="s">
        <v>381</v>
      </c>
      <c r="G124" s="2">
        <v>45236</v>
      </c>
      <c r="H124" s="3">
        <v>4000</v>
      </c>
      <c r="I124" t="s">
        <v>45</v>
      </c>
      <c r="J124" s="3">
        <v>4000</v>
      </c>
      <c r="K124" s="2">
        <v>45251</v>
      </c>
      <c r="L124" s="6">
        <v>0</v>
      </c>
      <c r="M124" s="246" t="s">
        <v>1465</v>
      </c>
      <c r="N124" s="8" t="s">
        <v>16068</v>
      </c>
      <c r="O124" s="13">
        <v>16872942</v>
      </c>
      <c r="P124" s="45" t="s">
        <v>9243</v>
      </c>
      <c r="Q124" t="s">
        <v>9241</v>
      </c>
      <c r="R124" s="45">
        <v>0</v>
      </c>
    </row>
    <row r="125" spans="1:18" x14ac:dyDescent="0.2">
      <c r="A125" s="45">
        <v>4500101047</v>
      </c>
      <c r="B125" s="45" t="s">
        <v>165</v>
      </c>
      <c r="C125" t="s">
        <v>382</v>
      </c>
      <c r="D125" t="s">
        <v>224</v>
      </c>
      <c r="E125" t="s">
        <v>383</v>
      </c>
      <c r="F125" t="s">
        <v>384</v>
      </c>
      <c r="G125" s="2">
        <v>45236</v>
      </c>
      <c r="H125" s="3">
        <v>96000</v>
      </c>
      <c r="I125" t="s">
        <v>51</v>
      </c>
      <c r="J125" s="3">
        <v>96000</v>
      </c>
      <c r="K125" s="2">
        <v>45251</v>
      </c>
      <c r="L125" s="6">
        <v>0</v>
      </c>
      <c r="M125" s="246" t="s">
        <v>1465</v>
      </c>
      <c r="N125" s="8" t="s">
        <v>16068</v>
      </c>
      <c r="O125" s="13">
        <v>21453499</v>
      </c>
      <c r="P125" s="45" t="s">
        <v>9247</v>
      </c>
      <c r="Q125" t="s">
        <v>9245</v>
      </c>
      <c r="R125" s="45">
        <v>0</v>
      </c>
    </row>
    <row r="126" spans="1:18" x14ac:dyDescent="0.2">
      <c r="A126" s="45">
        <v>4500101074</v>
      </c>
      <c r="B126" s="45" t="s">
        <v>35</v>
      </c>
      <c r="C126" t="s">
        <v>385</v>
      </c>
      <c r="D126" t="s">
        <v>151</v>
      </c>
      <c r="E126" t="s">
        <v>386</v>
      </c>
      <c r="F126" t="s">
        <v>387</v>
      </c>
      <c r="G126" s="2">
        <v>45236</v>
      </c>
      <c r="H126" s="3">
        <v>5400</v>
      </c>
      <c r="I126" t="s">
        <v>40</v>
      </c>
      <c r="J126" s="3">
        <v>5400</v>
      </c>
      <c r="K126" s="2">
        <v>45327</v>
      </c>
      <c r="L126" s="6">
        <v>0</v>
      </c>
      <c r="M126" s="246" t="s">
        <v>1465</v>
      </c>
      <c r="N126" s="8" t="s">
        <v>16068</v>
      </c>
      <c r="O126" s="13">
        <v>23260789</v>
      </c>
      <c r="P126" s="45" t="s">
        <v>9255</v>
      </c>
      <c r="Q126" t="s">
        <v>9254</v>
      </c>
      <c r="R126" s="45">
        <v>0</v>
      </c>
    </row>
    <row r="127" spans="1:18" x14ac:dyDescent="0.2">
      <c r="A127" s="45">
        <v>4500101078</v>
      </c>
      <c r="B127" s="45" t="s">
        <v>35</v>
      </c>
      <c r="C127" t="s">
        <v>388</v>
      </c>
      <c r="D127" t="s">
        <v>147</v>
      </c>
      <c r="E127" t="s">
        <v>389</v>
      </c>
      <c r="F127" t="s">
        <v>390</v>
      </c>
      <c r="G127" s="2">
        <v>45236</v>
      </c>
      <c r="H127" s="3">
        <v>10080</v>
      </c>
      <c r="I127" t="s">
        <v>40</v>
      </c>
      <c r="J127" s="3">
        <v>10080</v>
      </c>
      <c r="K127" s="2">
        <v>45327</v>
      </c>
      <c r="L127" s="6">
        <v>0</v>
      </c>
      <c r="M127" s="246" t="s">
        <v>1465</v>
      </c>
      <c r="N127" s="8" t="s">
        <v>16068</v>
      </c>
      <c r="O127" s="13">
        <v>2602174</v>
      </c>
      <c r="P127" s="45" t="s">
        <v>1154</v>
      </c>
      <c r="Q127" t="s">
        <v>1152</v>
      </c>
      <c r="R127" s="45">
        <v>0</v>
      </c>
    </row>
    <row r="128" spans="1:18" x14ac:dyDescent="0.2">
      <c r="A128" s="45">
        <v>4500101078</v>
      </c>
      <c r="B128" s="45" t="s">
        <v>52</v>
      </c>
      <c r="C128" t="s">
        <v>391</v>
      </c>
      <c r="D128" t="s">
        <v>147</v>
      </c>
      <c r="E128" t="s">
        <v>392</v>
      </c>
      <c r="F128" t="s">
        <v>393</v>
      </c>
      <c r="G128" s="2">
        <v>45236</v>
      </c>
      <c r="H128" s="3">
        <v>11232</v>
      </c>
      <c r="I128" t="s">
        <v>40</v>
      </c>
      <c r="J128" s="3">
        <v>11232</v>
      </c>
      <c r="K128" s="2">
        <v>45327</v>
      </c>
      <c r="L128" s="6">
        <v>0</v>
      </c>
      <c r="M128" s="246" t="s">
        <v>1465</v>
      </c>
      <c r="N128" s="8" t="s">
        <v>16068</v>
      </c>
      <c r="O128" s="13">
        <v>2899566</v>
      </c>
      <c r="P128" s="45" t="s">
        <v>1154</v>
      </c>
      <c r="Q128" t="s">
        <v>1155</v>
      </c>
      <c r="R128" s="45">
        <v>0</v>
      </c>
    </row>
    <row r="129" spans="1:18" x14ac:dyDescent="0.2">
      <c r="A129" s="45">
        <v>4500101078</v>
      </c>
      <c r="B129" s="45" t="s">
        <v>56</v>
      </c>
      <c r="C129" t="s">
        <v>394</v>
      </c>
      <c r="D129" t="s">
        <v>147</v>
      </c>
      <c r="E129" t="s">
        <v>330</v>
      </c>
      <c r="F129" t="s">
        <v>331</v>
      </c>
      <c r="G129" s="2">
        <v>45236</v>
      </c>
      <c r="H129" s="3">
        <v>25920</v>
      </c>
      <c r="I129" t="s">
        <v>40</v>
      </c>
      <c r="J129" s="3">
        <v>25920</v>
      </c>
      <c r="K129" s="2">
        <v>45278</v>
      </c>
      <c r="L129" s="6">
        <v>0</v>
      </c>
      <c r="M129" s="246" t="s">
        <v>1465</v>
      </c>
      <c r="N129" s="8" t="s">
        <v>16068</v>
      </c>
      <c r="O129" s="13">
        <v>4845428</v>
      </c>
      <c r="P129" s="45" t="s">
        <v>1154</v>
      </c>
      <c r="Q129" t="s">
        <v>1156</v>
      </c>
      <c r="R129" s="45">
        <v>0</v>
      </c>
    </row>
    <row r="130" spans="1:18" x14ac:dyDescent="0.2">
      <c r="A130" s="45">
        <v>4500101078</v>
      </c>
      <c r="B130" s="45" t="s">
        <v>133</v>
      </c>
      <c r="C130" t="s">
        <v>395</v>
      </c>
      <c r="D130" t="s">
        <v>147</v>
      </c>
      <c r="E130" t="s">
        <v>327</v>
      </c>
      <c r="F130" t="s">
        <v>328</v>
      </c>
      <c r="G130" s="2">
        <v>45236</v>
      </c>
      <c r="H130" s="3">
        <v>25920</v>
      </c>
      <c r="I130" t="s">
        <v>40</v>
      </c>
      <c r="J130" s="3">
        <v>25920</v>
      </c>
      <c r="K130" s="2">
        <v>45278</v>
      </c>
      <c r="L130" s="6">
        <v>0</v>
      </c>
      <c r="M130" s="246" t="s">
        <v>1465</v>
      </c>
      <c r="N130" s="8" t="s">
        <v>16068</v>
      </c>
      <c r="O130" s="13">
        <v>4845428</v>
      </c>
      <c r="P130" s="45" t="s">
        <v>1154</v>
      </c>
      <c r="Q130" t="s">
        <v>1156</v>
      </c>
      <c r="R130" s="45">
        <v>0</v>
      </c>
    </row>
    <row r="131" spans="1:18" x14ac:dyDescent="0.2">
      <c r="A131" s="45">
        <v>4500101078</v>
      </c>
      <c r="B131" s="45" t="s">
        <v>165</v>
      </c>
      <c r="C131" t="s">
        <v>396</v>
      </c>
      <c r="D131" t="s">
        <v>147</v>
      </c>
      <c r="E131" t="s">
        <v>333</v>
      </c>
      <c r="F131" t="s">
        <v>334</v>
      </c>
      <c r="G131" s="2">
        <v>45236</v>
      </c>
      <c r="H131" s="3">
        <v>23616</v>
      </c>
      <c r="I131" t="s">
        <v>40</v>
      </c>
      <c r="J131" s="3">
        <v>23616</v>
      </c>
      <c r="K131" s="2">
        <v>45278</v>
      </c>
      <c r="L131" s="6">
        <v>0</v>
      </c>
      <c r="M131" s="246" t="s">
        <v>1465</v>
      </c>
      <c r="N131" s="8" t="s">
        <v>16068</v>
      </c>
      <c r="O131" s="13">
        <v>4414723</v>
      </c>
      <c r="P131" s="45" t="s">
        <v>1154</v>
      </c>
      <c r="Q131" t="s">
        <v>1156</v>
      </c>
      <c r="R131" s="45">
        <v>0</v>
      </c>
    </row>
    <row r="132" spans="1:18" x14ac:dyDescent="0.2">
      <c r="A132" s="45">
        <v>4500101098</v>
      </c>
      <c r="B132" s="45" t="s">
        <v>35</v>
      </c>
      <c r="C132" t="s">
        <v>397</v>
      </c>
      <c r="D132" t="s">
        <v>398</v>
      </c>
      <c r="E132" t="s">
        <v>399</v>
      </c>
      <c r="F132" t="s">
        <v>400</v>
      </c>
      <c r="G132" s="2">
        <v>45236</v>
      </c>
      <c r="H132" s="3">
        <v>24000</v>
      </c>
      <c r="I132" t="s">
        <v>51</v>
      </c>
      <c r="J132" s="3">
        <v>24000</v>
      </c>
      <c r="K132" s="2">
        <v>45252</v>
      </c>
      <c r="L132" s="6">
        <v>0</v>
      </c>
      <c r="M132" s="246" t="s">
        <v>1465</v>
      </c>
      <c r="N132" s="8" t="s">
        <v>16068</v>
      </c>
      <c r="O132" s="13">
        <v>21099412</v>
      </c>
      <c r="P132" s="45" t="s">
        <v>9258</v>
      </c>
      <c r="Q132" t="s">
        <v>9256</v>
      </c>
      <c r="R132" s="45">
        <v>0</v>
      </c>
    </row>
    <row r="133" spans="1:18" x14ac:dyDescent="0.2">
      <c r="A133" s="45">
        <v>4500101098</v>
      </c>
      <c r="B133" s="45" t="s">
        <v>52</v>
      </c>
      <c r="C133" t="s">
        <v>401</v>
      </c>
      <c r="D133" t="s">
        <v>398</v>
      </c>
      <c r="E133" t="s">
        <v>402</v>
      </c>
      <c r="F133" t="s">
        <v>403</v>
      </c>
      <c r="G133" s="2">
        <v>45236</v>
      </c>
      <c r="H133" s="3">
        <v>20000</v>
      </c>
      <c r="I133" t="s">
        <v>51</v>
      </c>
      <c r="J133" s="3">
        <v>20000</v>
      </c>
      <c r="K133" s="2">
        <v>45252</v>
      </c>
      <c r="L133" s="6">
        <v>0</v>
      </c>
      <c r="M133" s="246" t="s">
        <v>1465</v>
      </c>
      <c r="N133" s="8" t="s">
        <v>16068</v>
      </c>
      <c r="O133" s="13">
        <v>17877916</v>
      </c>
      <c r="P133" s="45" t="s">
        <v>9261</v>
      </c>
      <c r="Q133" t="s">
        <v>9259</v>
      </c>
      <c r="R133" s="45">
        <v>0</v>
      </c>
    </row>
    <row r="134" spans="1:18" x14ac:dyDescent="0.2">
      <c r="A134" s="45">
        <v>4500101101</v>
      </c>
      <c r="B134" s="45" t="s">
        <v>35</v>
      </c>
      <c r="C134" t="s">
        <v>404</v>
      </c>
      <c r="D134" t="s">
        <v>224</v>
      </c>
      <c r="E134" t="s">
        <v>405</v>
      </c>
      <c r="F134" t="s">
        <v>406</v>
      </c>
      <c r="G134" s="2">
        <v>45236</v>
      </c>
      <c r="H134" s="3">
        <v>3520</v>
      </c>
      <c r="I134" t="s">
        <v>45</v>
      </c>
      <c r="J134" s="3">
        <v>3520</v>
      </c>
      <c r="K134" s="2">
        <v>45256</v>
      </c>
      <c r="L134" s="6">
        <v>0</v>
      </c>
      <c r="M134" s="246" t="s">
        <v>1465</v>
      </c>
      <c r="N134" s="8" t="s">
        <v>16068</v>
      </c>
      <c r="O134" s="13">
        <v>19832263</v>
      </c>
      <c r="P134" s="45" t="s">
        <v>9264</v>
      </c>
      <c r="Q134" t="s">
        <v>9262</v>
      </c>
      <c r="R134" s="45">
        <v>0</v>
      </c>
    </row>
    <row r="135" spans="1:18" x14ac:dyDescent="0.2">
      <c r="A135" s="45">
        <v>4500101116</v>
      </c>
      <c r="B135" s="45" t="s">
        <v>35</v>
      </c>
      <c r="C135" t="s">
        <v>407</v>
      </c>
      <c r="D135" t="s">
        <v>232</v>
      </c>
      <c r="E135" t="s">
        <v>233</v>
      </c>
      <c r="F135" t="s">
        <v>234</v>
      </c>
      <c r="G135" s="2">
        <v>45236</v>
      </c>
      <c r="H135" s="3">
        <v>2345</v>
      </c>
      <c r="I135" t="s">
        <v>45</v>
      </c>
      <c r="J135" s="3">
        <v>2345</v>
      </c>
      <c r="K135" s="2">
        <v>45259</v>
      </c>
      <c r="L135" s="6">
        <v>0</v>
      </c>
      <c r="M135" s="246" t="s">
        <v>1465</v>
      </c>
      <c r="N135" s="8" t="s">
        <v>16068</v>
      </c>
      <c r="O135" s="13">
        <v>25567912</v>
      </c>
      <c r="P135" s="45" t="s">
        <v>9269</v>
      </c>
      <c r="Q135" t="s">
        <v>9267</v>
      </c>
      <c r="R135" s="45">
        <v>0</v>
      </c>
    </row>
    <row r="136" spans="1:18" x14ac:dyDescent="0.2">
      <c r="A136" s="45">
        <v>4500101117</v>
      </c>
      <c r="B136" s="45" t="s">
        <v>35</v>
      </c>
      <c r="C136" t="s">
        <v>408</v>
      </c>
      <c r="D136" t="s">
        <v>232</v>
      </c>
      <c r="E136" t="s">
        <v>246</v>
      </c>
      <c r="F136" t="s">
        <v>247</v>
      </c>
      <c r="G136" s="2">
        <v>45236</v>
      </c>
      <c r="H136" s="3">
        <v>24000</v>
      </c>
      <c r="I136" t="s">
        <v>51</v>
      </c>
      <c r="J136" s="3">
        <v>24000</v>
      </c>
      <c r="K136" s="2">
        <v>45259</v>
      </c>
      <c r="L136" s="6">
        <v>0</v>
      </c>
      <c r="M136" s="246" t="s">
        <v>1465</v>
      </c>
      <c r="N136" s="8" t="s">
        <v>16068</v>
      </c>
      <c r="O136" s="13">
        <v>22804772</v>
      </c>
      <c r="P136" s="45" t="s">
        <v>9272</v>
      </c>
      <c r="Q136" t="s">
        <v>9270</v>
      </c>
      <c r="R136" s="45">
        <v>0</v>
      </c>
    </row>
    <row r="137" spans="1:18" x14ac:dyDescent="0.2">
      <c r="A137" s="45">
        <v>4500101118</v>
      </c>
      <c r="B137" s="45" t="s">
        <v>35</v>
      </c>
      <c r="C137" t="s">
        <v>409</v>
      </c>
      <c r="D137" t="s">
        <v>224</v>
      </c>
      <c r="E137" t="s">
        <v>410</v>
      </c>
      <c r="F137" t="s">
        <v>411</v>
      </c>
      <c r="G137" s="2">
        <v>45236</v>
      </c>
      <c r="H137" s="3">
        <v>7800</v>
      </c>
      <c r="I137" t="s">
        <v>45</v>
      </c>
      <c r="J137" s="3">
        <v>7800</v>
      </c>
      <c r="K137" s="2">
        <v>45261</v>
      </c>
      <c r="L137" s="6">
        <v>0</v>
      </c>
      <c r="M137" s="246" t="s">
        <v>1465</v>
      </c>
      <c r="N137" s="8" t="s">
        <v>16068</v>
      </c>
      <c r="O137" s="13">
        <v>16290560</v>
      </c>
      <c r="P137" s="45" t="s">
        <v>9275</v>
      </c>
      <c r="Q137" t="s">
        <v>9273</v>
      </c>
      <c r="R137" s="45">
        <v>0</v>
      </c>
    </row>
    <row r="138" spans="1:18" x14ac:dyDescent="0.2">
      <c r="A138" s="45">
        <v>4500101120</v>
      </c>
      <c r="B138" s="45" t="s">
        <v>35</v>
      </c>
      <c r="C138" t="s">
        <v>412</v>
      </c>
      <c r="D138" t="s">
        <v>224</v>
      </c>
      <c r="E138" t="s">
        <v>413</v>
      </c>
      <c r="F138" t="s">
        <v>414</v>
      </c>
      <c r="G138" s="2">
        <v>45236</v>
      </c>
      <c r="H138" s="3">
        <v>4400</v>
      </c>
      <c r="I138" t="s">
        <v>45</v>
      </c>
      <c r="J138" s="3">
        <v>4400</v>
      </c>
      <c r="K138" s="2">
        <v>45261</v>
      </c>
      <c r="L138" s="6">
        <v>0</v>
      </c>
      <c r="M138" s="246" t="s">
        <v>1465</v>
      </c>
      <c r="N138" s="8" t="s">
        <v>16068</v>
      </c>
      <c r="O138" s="13">
        <v>17110213</v>
      </c>
      <c r="P138" s="45" t="s">
        <v>9282</v>
      </c>
      <c r="Q138" t="s">
        <v>9280</v>
      </c>
      <c r="R138" s="45">
        <v>0</v>
      </c>
    </row>
    <row r="139" spans="1:18" x14ac:dyDescent="0.2">
      <c r="A139" s="45">
        <v>4500101120</v>
      </c>
      <c r="B139" s="45" t="s">
        <v>52</v>
      </c>
      <c r="C139" t="s">
        <v>415</v>
      </c>
      <c r="D139" t="s">
        <v>224</v>
      </c>
      <c r="E139" t="s">
        <v>405</v>
      </c>
      <c r="F139" t="s">
        <v>406</v>
      </c>
      <c r="G139" s="2">
        <v>45236</v>
      </c>
      <c r="H139" s="3">
        <v>880</v>
      </c>
      <c r="I139" t="s">
        <v>45</v>
      </c>
      <c r="J139" s="3">
        <v>880</v>
      </c>
      <c r="K139" s="2">
        <v>45261</v>
      </c>
      <c r="L139" s="6">
        <v>0</v>
      </c>
      <c r="M139" s="246" t="s">
        <v>1465</v>
      </c>
      <c r="N139" s="8" t="s">
        <v>16068</v>
      </c>
      <c r="O139" s="13">
        <v>9899480</v>
      </c>
      <c r="P139" s="45" t="s">
        <v>9287</v>
      </c>
      <c r="Q139" t="s">
        <v>9285</v>
      </c>
      <c r="R139" s="45">
        <v>0</v>
      </c>
    </row>
    <row r="140" spans="1:18" x14ac:dyDescent="0.2">
      <c r="A140" s="45">
        <v>4500101120</v>
      </c>
      <c r="B140" s="45" t="s">
        <v>56</v>
      </c>
      <c r="C140" t="s">
        <v>416</v>
      </c>
      <c r="D140" t="s">
        <v>224</v>
      </c>
      <c r="E140" t="s">
        <v>380</v>
      </c>
      <c r="F140" t="s">
        <v>381</v>
      </c>
      <c r="G140" s="2">
        <v>45236</v>
      </c>
      <c r="H140" s="3">
        <v>4200</v>
      </c>
      <c r="I140" t="s">
        <v>45</v>
      </c>
      <c r="J140" s="3">
        <v>4200</v>
      </c>
      <c r="K140" s="2">
        <v>45261</v>
      </c>
      <c r="L140" s="6">
        <v>0</v>
      </c>
      <c r="M140" s="246" t="s">
        <v>1465</v>
      </c>
      <c r="N140" s="8" t="s">
        <v>16068</v>
      </c>
      <c r="O140" s="13">
        <v>8344875</v>
      </c>
      <c r="P140" s="45" t="s">
        <v>9287</v>
      </c>
      <c r="Q140" t="s">
        <v>9285</v>
      </c>
      <c r="R140" s="45">
        <v>0</v>
      </c>
    </row>
    <row r="141" spans="1:18" x14ac:dyDescent="0.2">
      <c r="A141" s="45">
        <v>4500101120</v>
      </c>
      <c r="B141" s="45" t="s">
        <v>133</v>
      </c>
      <c r="C141" t="s">
        <v>417</v>
      </c>
      <c r="D141" t="s">
        <v>224</v>
      </c>
      <c r="E141" t="s">
        <v>418</v>
      </c>
      <c r="F141" t="s">
        <v>419</v>
      </c>
      <c r="G141" s="2">
        <v>45236</v>
      </c>
      <c r="H141" s="3">
        <v>400</v>
      </c>
      <c r="I141" t="s">
        <v>45</v>
      </c>
      <c r="J141" s="3">
        <v>400</v>
      </c>
      <c r="K141" s="2">
        <v>45261</v>
      </c>
      <c r="L141" s="6">
        <v>0</v>
      </c>
      <c r="M141" s="246" t="s">
        <v>1465</v>
      </c>
      <c r="N141" s="8" t="s">
        <v>16068</v>
      </c>
      <c r="O141" s="13">
        <v>2916514</v>
      </c>
      <c r="P141" s="45" t="s">
        <v>9290</v>
      </c>
      <c r="Q141" t="s">
        <v>9288</v>
      </c>
      <c r="R141" s="45">
        <v>0</v>
      </c>
    </row>
    <row r="142" spans="1:18" x14ac:dyDescent="0.2">
      <c r="A142" s="45">
        <v>4500101120</v>
      </c>
      <c r="B142" s="45" t="s">
        <v>165</v>
      </c>
      <c r="C142" t="s">
        <v>420</v>
      </c>
      <c r="D142" t="s">
        <v>224</v>
      </c>
      <c r="E142" t="s">
        <v>421</v>
      </c>
      <c r="F142" t="s">
        <v>422</v>
      </c>
      <c r="G142" s="2">
        <v>45236</v>
      </c>
      <c r="H142" s="3">
        <v>5400</v>
      </c>
      <c r="I142" t="s">
        <v>51</v>
      </c>
      <c r="J142" s="3">
        <v>5400</v>
      </c>
      <c r="K142" s="2">
        <v>45261</v>
      </c>
      <c r="L142" s="6">
        <v>0</v>
      </c>
      <c r="M142" s="246" t="s">
        <v>1465</v>
      </c>
      <c r="N142" s="8" t="s">
        <v>16068</v>
      </c>
      <c r="O142" s="13">
        <v>4171656</v>
      </c>
      <c r="P142" s="45" t="s">
        <v>9292</v>
      </c>
      <c r="Q142" t="s">
        <v>9288</v>
      </c>
      <c r="R142" s="45">
        <v>0</v>
      </c>
    </row>
    <row r="143" spans="1:18" x14ac:dyDescent="0.2">
      <c r="A143" s="45">
        <v>4500101120</v>
      </c>
      <c r="B143" s="45" t="s">
        <v>300</v>
      </c>
      <c r="C143" t="s">
        <v>423</v>
      </c>
      <c r="D143" t="s">
        <v>224</v>
      </c>
      <c r="E143" t="s">
        <v>374</v>
      </c>
      <c r="F143" t="s">
        <v>375</v>
      </c>
      <c r="G143" s="2">
        <v>45236</v>
      </c>
      <c r="H143" s="3">
        <v>12000</v>
      </c>
      <c r="I143" t="s">
        <v>51</v>
      </c>
      <c r="J143" s="3">
        <v>12000</v>
      </c>
      <c r="K143" s="2">
        <v>45261</v>
      </c>
      <c r="L143" s="6">
        <v>0</v>
      </c>
      <c r="M143" s="246" t="s">
        <v>1465</v>
      </c>
      <c r="N143" s="8" t="s">
        <v>16068</v>
      </c>
      <c r="O143" s="13">
        <v>7395445</v>
      </c>
      <c r="P143" s="45" t="s">
        <v>9292</v>
      </c>
      <c r="Q143" t="s">
        <v>9288</v>
      </c>
      <c r="R143" s="45">
        <v>0</v>
      </c>
    </row>
    <row r="144" spans="1:18" x14ac:dyDescent="0.2">
      <c r="A144" s="45">
        <v>4500101120</v>
      </c>
      <c r="B144" s="45" t="s">
        <v>169</v>
      </c>
      <c r="C144" t="s">
        <v>424</v>
      </c>
      <c r="D144" t="s">
        <v>224</v>
      </c>
      <c r="E144" t="s">
        <v>425</v>
      </c>
      <c r="F144" t="s">
        <v>426</v>
      </c>
      <c r="G144" s="2">
        <v>45236</v>
      </c>
      <c r="H144" s="3">
        <v>4200</v>
      </c>
      <c r="I144" t="s">
        <v>45</v>
      </c>
      <c r="J144" s="3">
        <v>4200</v>
      </c>
      <c r="K144" s="2">
        <v>45261</v>
      </c>
      <c r="L144" s="6">
        <v>0</v>
      </c>
      <c r="M144" s="246" t="s">
        <v>1465</v>
      </c>
      <c r="N144" s="8" t="s">
        <v>16068</v>
      </c>
      <c r="O144" s="13">
        <v>9033901</v>
      </c>
      <c r="P144" s="45" t="s">
        <v>9296</v>
      </c>
      <c r="Q144" t="s">
        <v>9294</v>
      </c>
      <c r="R144" s="45">
        <v>0</v>
      </c>
    </row>
    <row r="145" spans="1:18" x14ac:dyDescent="0.2">
      <c r="A145" s="45">
        <v>4500101120</v>
      </c>
      <c r="B145" s="45" t="s">
        <v>307</v>
      </c>
      <c r="C145" t="s">
        <v>427</v>
      </c>
      <c r="D145" t="s">
        <v>224</v>
      </c>
      <c r="E145" t="s">
        <v>428</v>
      </c>
      <c r="F145" t="s">
        <v>429</v>
      </c>
      <c r="G145" s="2">
        <v>45236</v>
      </c>
      <c r="H145" s="3">
        <v>4200</v>
      </c>
      <c r="I145" t="s">
        <v>45</v>
      </c>
      <c r="J145" s="3">
        <v>4200</v>
      </c>
      <c r="K145" s="2">
        <v>45261</v>
      </c>
      <c r="L145" s="6">
        <v>0</v>
      </c>
      <c r="M145" s="246" t="s">
        <v>1465</v>
      </c>
      <c r="N145" s="8" t="s">
        <v>16068</v>
      </c>
      <c r="O145" s="13">
        <v>9033901</v>
      </c>
      <c r="P145" s="45" t="s">
        <v>9296</v>
      </c>
      <c r="Q145" t="s">
        <v>9294</v>
      </c>
      <c r="R145" s="45">
        <v>0</v>
      </c>
    </row>
    <row r="146" spans="1:18" x14ac:dyDescent="0.2">
      <c r="A146" s="45">
        <v>4500101121</v>
      </c>
      <c r="B146" s="45" t="s">
        <v>35</v>
      </c>
      <c r="C146" t="s">
        <v>430</v>
      </c>
      <c r="D146" t="s">
        <v>224</v>
      </c>
      <c r="E146" t="s">
        <v>410</v>
      </c>
      <c r="F146" t="s">
        <v>411</v>
      </c>
      <c r="G146" s="2">
        <v>45236</v>
      </c>
      <c r="H146" s="3">
        <v>5200</v>
      </c>
      <c r="I146" t="s">
        <v>45</v>
      </c>
      <c r="J146" s="3">
        <v>5200</v>
      </c>
      <c r="K146" s="2">
        <v>45274</v>
      </c>
      <c r="L146" s="6">
        <v>0</v>
      </c>
      <c r="M146" s="246" t="s">
        <v>1465</v>
      </c>
      <c r="N146" s="8" t="s">
        <v>16068</v>
      </c>
      <c r="O146" s="13">
        <v>16124360</v>
      </c>
      <c r="P146" s="45" t="s">
        <v>9299</v>
      </c>
      <c r="Q146" t="s">
        <v>9297</v>
      </c>
      <c r="R146" s="45">
        <v>0</v>
      </c>
    </row>
    <row r="147" spans="1:18" x14ac:dyDescent="0.2">
      <c r="A147" s="45">
        <v>4500101121</v>
      </c>
      <c r="B147" s="45" t="s">
        <v>52</v>
      </c>
      <c r="C147" t="s">
        <v>431</v>
      </c>
      <c r="D147" t="s">
        <v>224</v>
      </c>
      <c r="E147" t="s">
        <v>432</v>
      </c>
      <c r="F147" t="s">
        <v>433</v>
      </c>
      <c r="G147" s="2">
        <v>45236</v>
      </c>
      <c r="H147" s="3">
        <v>2000</v>
      </c>
      <c r="I147" t="s">
        <v>45</v>
      </c>
      <c r="J147" s="3">
        <v>2000</v>
      </c>
      <c r="K147" s="2">
        <v>45274</v>
      </c>
      <c r="L147" s="6">
        <v>0</v>
      </c>
      <c r="M147" s="246" t="s">
        <v>1465</v>
      </c>
      <c r="N147" s="8" t="s">
        <v>16068</v>
      </c>
      <c r="O147" s="13">
        <v>24101971</v>
      </c>
      <c r="P147" s="45" t="s">
        <v>9304</v>
      </c>
      <c r="Q147" t="s">
        <v>9302</v>
      </c>
      <c r="R147" s="45">
        <v>0</v>
      </c>
    </row>
    <row r="148" spans="1:18" x14ac:dyDescent="0.2">
      <c r="A148" s="45">
        <v>4500101122</v>
      </c>
      <c r="B148" s="45" t="s">
        <v>35</v>
      </c>
      <c r="C148" t="s">
        <v>434</v>
      </c>
      <c r="D148" t="s">
        <v>224</v>
      </c>
      <c r="E148" t="s">
        <v>425</v>
      </c>
      <c r="F148" t="s">
        <v>426</v>
      </c>
      <c r="G148" s="2">
        <v>45236</v>
      </c>
      <c r="H148" s="3">
        <v>16800</v>
      </c>
      <c r="I148" t="s">
        <v>45</v>
      </c>
      <c r="J148" s="3">
        <v>16800</v>
      </c>
      <c r="K148" s="2">
        <v>45274</v>
      </c>
      <c r="L148" s="6">
        <v>0</v>
      </c>
      <c r="M148" s="246" t="s">
        <v>1465</v>
      </c>
      <c r="N148" s="8" t="s">
        <v>16068</v>
      </c>
      <c r="O148" s="13">
        <v>18181132</v>
      </c>
      <c r="P148" s="45" t="s">
        <v>9307</v>
      </c>
      <c r="Q148" t="s">
        <v>9305</v>
      </c>
      <c r="R148" s="45">
        <v>0</v>
      </c>
    </row>
    <row r="149" spans="1:18" x14ac:dyDescent="0.2">
      <c r="A149" s="45">
        <v>4500101136</v>
      </c>
      <c r="B149" s="45" t="s">
        <v>35</v>
      </c>
      <c r="C149" t="s">
        <v>435</v>
      </c>
      <c r="D149" t="s">
        <v>436</v>
      </c>
      <c r="E149" t="s">
        <v>437</v>
      </c>
      <c r="F149" t="s">
        <v>438</v>
      </c>
      <c r="G149" s="2">
        <v>45236</v>
      </c>
      <c r="H149" s="3">
        <v>100</v>
      </c>
      <c r="I149" t="s">
        <v>40</v>
      </c>
      <c r="J149" s="3">
        <v>100</v>
      </c>
      <c r="K149" s="2">
        <v>45308</v>
      </c>
      <c r="L149" s="6">
        <v>0</v>
      </c>
      <c r="M149" s="246" t="s">
        <v>1465</v>
      </c>
      <c r="N149" s="8" t="s">
        <v>16068</v>
      </c>
      <c r="O149" s="13">
        <v>663562</v>
      </c>
      <c r="P149" s="45" t="s">
        <v>9312</v>
      </c>
      <c r="Q149" t="s">
        <v>9310</v>
      </c>
      <c r="R149" s="45">
        <v>0</v>
      </c>
    </row>
    <row r="150" spans="1:18" x14ac:dyDescent="0.2">
      <c r="A150" s="45">
        <v>4500101136</v>
      </c>
      <c r="B150" s="45" t="s">
        <v>52</v>
      </c>
      <c r="C150" t="s">
        <v>439</v>
      </c>
      <c r="D150" t="s">
        <v>436</v>
      </c>
      <c r="E150" t="s">
        <v>440</v>
      </c>
      <c r="F150" t="s">
        <v>441</v>
      </c>
      <c r="G150" s="2">
        <v>45236</v>
      </c>
      <c r="H150" s="3">
        <v>4</v>
      </c>
      <c r="I150" t="s">
        <v>40</v>
      </c>
      <c r="J150" s="3">
        <v>4</v>
      </c>
      <c r="K150" s="2">
        <v>45308</v>
      </c>
      <c r="L150" s="6">
        <v>0</v>
      </c>
      <c r="M150" s="246" t="s">
        <v>1465</v>
      </c>
      <c r="N150" s="8" t="s">
        <v>16068</v>
      </c>
      <c r="O150" s="13">
        <v>404161</v>
      </c>
      <c r="P150" s="45" t="s">
        <v>9312</v>
      </c>
      <c r="Q150" t="s">
        <v>9310</v>
      </c>
      <c r="R150" s="45">
        <v>0</v>
      </c>
    </row>
    <row r="151" spans="1:18" x14ac:dyDescent="0.2">
      <c r="A151" s="45">
        <v>4500101136</v>
      </c>
      <c r="B151" s="45" t="s">
        <v>56</v>
      </c>
      <c r="C151" t="s">
        <v>442</v>
      </c>
      <c r="D151" t="s">
        <v>436</v>
      </c>
      <c r="E151" t="s">
        <v>443</v>
      </c>
      <c r="F151" t="s">
        <v>444</v>
      </c>
      <c r="G151" s="2">
        <v>45236</v>
      </c>
      <c r="H151" s="3">
        <v>5</v>
      </c>
      <c r="I151" t="s">
        <v>40</v>
      </c>
      <c r="J151" s="3">
        <v>5</v>
      </c>
      <c r="K151" s="2">
        <v>45308</v>
      </c>
      <c r="L151" s="6">
        <v>0</v>
      </c>
      <c r="M151" s="246" t="s">
        <v>1465</v>
      </c>
      <c r="N151" s="8" t="s">
        <v>16068</v>
      </c>
      <c r="O151" s="13">
        <v>63587</v>
      </c>
      <c r="P151" s="45" t="s">
        <v>9312</v>
      </c>
      <c r="Q151" t="s">
        <v>9310</v>
      </c>
      <c r="R151" s="45">
        <v>0</v>
      </c>
    </row>
    <row r="152" spans="1:18" x14ac:dyDescent="0.2">
      <c r="A152" s="45">
        <v>4500101136</v>
      </c>
      <c r="B152" s="45" t="s">
        <v>165</v>
      </c>
      <c r="C152" t="s">
        <v>445</v>
      </c>
      <c r="D152" t="s">
        <v>436</v>
      </c>
      <c r="E152" t="s">
        <v>446</v>
      </c>
      <c r="F152" t="s">
        <v>447</v>
      </c>
      <c r="G152" s="2">
        <v>45236</v>
      </c>
      <c r="H152" s="3">
        <v>3</v>
      </c>
      <c r="I152" t="s">
        <v>40</v>
      </c>
      <c r="J152" s="3">
        <v>3</v>
      </c>
      <c r="K152" s="2">
        <v>45308</v>
      </c>
      <c r="L152" s="6">
        <v>0</v>
      </c>
      <c r="M152" s="246" t="s">
        <v>1465</v>
      </c>
      <c r="N152" s="8" t="s">
        <v>16068</v>
      </c>
      <c r="O152" s="13">
        <v>962</v>
      </c>
      <c r="P152" s="45" t="s">
        <v>9312</v>
      </c>
      <c r="Q152" t="s">
        <v>9310</v>
      </c>
      <c r="R152" s="45">
        <v>0</v>
      </c>
    </row>
    <row r="153" spans="1:18" x14ac:dyDescent="0.2">
      <c r="A153" s="45">
        <v>4500101136</v>
      </c>
      <c r="B153" s="45" t="s">
        <v>300</v>
      </c>
      <c r="C153" t="s">
        <v>448</v>
      </c>
      <c r="D153" t="s">
        <v>436</v>
      </c>
      <c r="E153" t="s">
        <v>449</v>
      </c>
      <c r="F153" t="s">
        <v>450</v>
      </c>
      <c r="G153" s="2">
        <v>45236</v>
      </c>
      <c r="H153" s="3">
        <v>2</v>
      </c>
      <c r="I153" t="s">
        <v>40</v>
      </c>
      <c r="J153" s="3">
        <v>2</v>
      </c>
      <c r="K153" s="2">
        <v>45308</v>
      </c>
      <c r="L153" s="6">
        <v>0</v>
      </c>
      <c r="M153" s="246" t="s">
        <v>1465</v>
      </c>
      <c r="N153" s="8" t="s">
        <v>16068</v>
      </c>
      <c r="O153" s="13">
        <v>180706</v>
      </c>
      <c r="P153" s="45" t="s">
        <v>9312</v>
      </c>
      <c r="Q153" t="s">
        <v>9310</v>
      </c>
      <c r="R153" s="45">
        <v>0</v>
      </c>
    </row>
    <row r="154" spans="1:18" x14ac:dyDescent="0.2">
      <c r="A154" s="45">
        <v>4500101136</v>
      </c>
      <c r="B154" s="45" t="s">
        <v>169</v>
      </c>
      <c r="C154" t="s">
        <v>451</v>
      </c>
      <c r="D154" t="s">
        <v>436</v>
      </c>
      <c r="E154" t="s">
        <v>452</v>
      </c>
      <c r="F154" t="s">
        <v>453</v>
      </c>
      <c r="G154" s="2">
        <v>45236</v>
      </c>
      <c r="H154" s="3">
        <v>2</v>
      </c>
      <c r="I154" t="s">
        <v>40</v>
      </c>
      <c r="J154" s="3">
        <v>2</v>
      </c>
      <c r="K154" s="2">
        <v>45308</v>
      </c>
      <c r="L154" s="6">
        <v>0</v>
      </c>
      <c r="M154" s="246" t="s">
        <v>1465</v>
      </c>
      <c r="N154" s="8" t="s">
        <v>16068</v>
      </c>
      <c r="O154" s="13">
        <v>268145</v>
      </c>
      <c r="P154" s="45" t="s">
        <v>9312</v>
      </c>
      <c r="Q154" t="s">
        <v>9310</v>
      </c>
      <c r="R154" s="45">
        <v>0</v>
      </c>
    </row>
    <row r="155" spans="1:18" x14ac:dyDescent="0.2">
      <c r="A155" s="45">
        <v>4500101136</v>
      </c>
      <c r="B155" s="45" t="s">
        <v>307</v>
      </c>
      <c r="C155" t="s">
        <v>454</v>
      </c>
      <c r="D155" t="s">
        <v>436</v>
      </c>
      <c r="E155" t="s">
        <v>455</v>
      </c>
      <c r="F155" t="s">
        <v>456</v>
      </c>
      <c r="G155" s="2">
        <v>45236</v>
      </c>
      <c r="H155" s="3">
        <v>10</v>
      </c>
      <c r="I155" t="s">
        <v>40</v>
      </c>
      <c r="J155" s="3">
        <v>10</v>
      </c>
      <c r="K155" s="2">
        <v>45308</v>
      </c>
      <c r="L155" s="6">
        <v>0</v>
      </c>
      <c r="M155" s="246" t="s">
        <v>1465</v>
      </c>
      <c r="N155" s="8" t="s">
        <v>16068</v>
      </c>
      <c r="O155" s="13">
        <v>2429</v>
      </c>
      <c r="P155" s="45" t="s">
        <v>9312</v>
      </c>
      <c r="Q155" t="s">
        <v>9310</v>
      </c>
      <c r="R155" s="45">
        <v>0</v>
      </c>
    </row>
    <row r="156" spans="1:18" x14ac:dyDescent="0.2">
      <c r="A156" s="45">
        <v>4500101136</v>
      </c>
      <c r="B156" s="45" t="s">
        <v>457</v>
      </c>
      <c r="C156" t="s">
        <v>458</v>
      </c>
      <c r="D156" t="s">
        <v>436</v>
      </c>
      <c r="E156" t="s">
        <v>459</v>
      </c>
      <c r="F156" t="s">
        <v>460</v>
      </c>
      <c r="G156" s="2">
        <v>45236</v>
      </c>
      <c r="H156" s="3">
        <v>4</v>
      </c>
      <c r="I156" t="s">
        <v>40</v>
      </c>
      <c r="J156" s="3">
        <v>4</v>
      </c>
      <c r="K156" s="2">
        <v>45308</v>
      </c>
      <c r="L156" s="6">
        <v>0</v>
      </c>
      <c r="M156" s="246" t="s">
        <v>1465</v>
      </c>
      <c r="N156" s="8" t="s">
        <v>16068</v>
      </c>
      <c r="O156" s="13">
        <v>29068</v>
      </c>
      <c r="P156" s="45" t="s">
        <v>9312</v>
      </c>
      <c r="Q156" t="s">
        <v>9310</v>
      </c>
      <c r="R156" s="45">
        <v>0</v>
      </c>
    </row>
    <row r="157" spans="1:18" x14ac:dyDescent="0.2">
      <c r="A157" s="45">
        <v>4500101136</v>
      </c>
      <c r="B157" s="45" t="s">
        <v>461</v>
      </c>
      <c r="C157" t="s">
        <v>462</v>
      </c>
      <c r="D157" t="s">
        <v>436</v>
      </c>
      <c r="E157" t="s">
        <v>463</v>
      </c>
      <c r="F157" t="s">
        <v>464</v>
      </c>
      <c r="G157" s="2">
        <v>45236</v>
      </c>
      <c r="H157" s="3">
        <v>1</v>
      </c>
      <c r="I157" t="s">
        <v>40</v>
      </c>
      <c r="J157" s="3">
        <v>1</v>
      </c>
      <c r="K157" s="2">
        <v>45308</v>
      </c>
      <c r="L157" s="6">
        <v>0</v>
      </c>
      <c r="M157" s="246" t="s">
        <v>1465</v>
      </c>
      <c r="N157" s="8" t="s">
        <v>16068</v>
      </c>
      <c r="O157" s="13">
        <v>103955</v>
      </c>
      <c r="P157" s="45" t="s">
        <v>9312</v>
      </c>
      <c r="Q157" t="s">
        <v>9310</v>
      </c>
      <c r="R157" s="45">
        <v>0</v>
      </c>
    </row>
    <row r="158" spans="1:18" x14ac:dyDescent="0.2">
      <c r="A158" s="45">
        <v>4500101136</v>
      </c>
      <c r="B158" s="45" t="s">
        <v>465</v>
      </c>
      <c r="C158" t="s">
        <v>466</v>
      </c>
      <c r="D158" t="s">
        <v>436</v>
      </c>
      <c r="E158" t="s">
        <v>467</v>
      </c>
      <c r="F158" t="s">
        <v>468</v>
      </c>
      <c r="G158" s="2">
        <v>45236</v>
      </c>
      <c r="H158" s="3">
        <v>40</v>
      </c>
      <c r="I158" t="s">
        <v>40</v>
      </c>
      <c r="J158" s="3">
        <v>40</v>
      </c>
      <c r="K158" s="2">
        <v>45308</v>
      </c>
      <c r="L158" s="6">
        <v>0</v>
      </c>
      <c r="M158" s="246" t="s">
        <v>1465</v>
      </c>
      <c r="N158" s="8" t="s">
        <v>16068</v>
      </c>
      <c r="O158" s="13">
        <v>17488</v>
      </c>
      <c r="P158" s="45" t="s">
        <v>9312</v>
      </c>
      <c r="Q158" t="s">
        <v>9310</v>
      </c>
      <c r="R158" s="45">
        <v>0</v>
      </c>
    </row>
    <row r="159" spans="1:18" x14ac:dyDescent="0.2">
      <c r="A159" s="45">
        <v>4500101136</v>
      </c>
      <c r="B159" s="45" t="s">
        <v>469</v>
      </c>
      <c r="C159" t="s">
        <v>470</v>
      </c>
      <c r="D159" t="s">
        <v>436</v>
      </c>
      <c r="E159" t="s">
        <v>471</v>
      </c>
      <c r="F159" t="s">
        <v>472</v>
      </c>
      <c r="G159" s="2">
        <v>45236</v>
      </c>
      <c r="H159" s="3">
        <v>2</v>
      </c>
      <c r="I159" t="s">
        <v>40</v>
      </c>
      <c r="J159" s="3">
        <v>2</v>
      </c>
      <c r="K159" s="2">
        <v>45308</v>
      </c>
      <c r="L159" s="6">
        <v>0</v>
      </c>
      <c r="M159" s="246" t="s">
        <v>1465</v>
      </c>
      <c r="N159" s="8" t="s">
        <v>16068</v>
      </c>
      <c r="O159" s="13">
        <v>18634</v>
      </c>
      <c r="P159" s="45" t="s">
        <v>9312</v>
      </c>
      <c r="Q159" t="s">
        <v>9310</v>
      </c>
      <c r="R159" s="45">
        <v>0</v>
      </c>
    </row>
    <row r="160" spans="1:18" x14ac:dyDescent="0.2">
      <c r="A160" s="45">
        <v>4500101136</v>
      </c>
      <c r="B160" s="45" t="s">
        <v>473</v>
      </c>
      <c r="C160" t="s">
        <v>474</v>
      </c>
      <c r="D160" t="s">
        <v>436</v>
      </c>
      <c r="E160" t="s">
        <v>475</v>
      </c>
      <c r="F160" t="s">
        <v>476</v>
      </c>
      <c r="G160" s="2">
        <v>45236</v>
      </c>
      <c r="H160" s="3">
        <v>20</v>
      </c>
      <c r="I160" t="s">
        <v>40</v>
      </c>
      <c r="J160" s="3">
        <v>20</v>
      </c>
      <c r="K160" s="2">
        <v>45308</v>
      </c>
      <c r="L160" s="6">
        <v>0</v>
      </c>
      <c r="M160" s="246" t="s">
        <v>1465</v>
      </c>
      <c r="N160" s="8" t="s">
        <v>16068</v>
      </c>
      <c r="O160" s="13">
        <v>546394</v>
      </c>
      <c r="P160" s="45" t="s">
        <v>9312</v>
      </c>
      <c r="Q160" t="s">
        <v>9310</v>
      </c>
      <c r="R160" s="45">
        <v>0</v>
      </c>
    </row>
    <row r="161" spans="1:18" x14ac:dyDescent="0.2">
      <c r="A161" s="45">
        <v>4500101136</v>
      </c>
      <c r="B161" s="45" t="s">
        <v>477</v>
      </c>
      <c r="C161" t="s">
        <v>478</v>
      </c>
      <c r="D161" t="s">
        <v>436</v>
      </c>
      <c r="E161" t="s">
        <v>479</v>
      </c>
      <c r="F161" t="s">
        <v>480</v>
      </c>
      <c r="G161" s="2">
        <v>45236</v>
      </c>
      <c r="H161" s="3">
        <v>40</v>
      </c>
      <c r="I161" t="s">
        <v>40</v>
      </c>
      <c r="J161" s="3">
        <v>40</v>
      </c>
      <c r="K161" s="2">
        <v>45308</v>
      </c>
      <c r="L161" s="6">
        <v>0</v>
      </c>
      <c r="M161" s="246" t="s">
        <v>1465</v>
      </c>
      <c r="N161" s="8" t="s">
        <v>16068</v>
      </c>
      <c r="O161" s="13">
        <v>155446</v>
      </c>
      <c r="P161" s="45" t="s">
        <v>9312</v>
      </c>
      <c r="Q161" t="s">
        <v>9310</v>
      </c>
      <c r="R161" s="45">
        <v>0</v>
      </c>
    </row>
    <row r="162" spans="1:18" x14ac:dyDescent="0.2">
      <c r="A162" s="45">
        <v>4500101136</v>
      </c>
      <c r="B162" s="45" t="s">
        <v>481</v>
      </c>
      <c r="C162" t="s">
        <v>482</v>
      </c>
      <c r="D162" t="s">
        <v>436</v>
      </c>
      <c r="E162" t="s">
        <v>483</v>
      </c>
      <c r="F162" t="s">
        <v>484</v>
      </c>
      <c r="G162" s="2">
        <v>45236</v>
      </c>
      <c r="H162" s="3">
        <v>4</v>
      </c>
      <c r="I162" t="s">
        <v>40</v>
      </c>
      <c r="J162" s="3">
        <v>4</v>
      </c>
      <c r="K162" s="2">
        <v>45308</v>
      </c>
      <c r="L162" s="6">
        <v>0</v>
      </c>
      <c r="M162" s="246" t="s">
        <v>1465</v>
      </c>
      <c r="N162" s="8" t="s">
        <v>16068</v>
      </c>
      <c r="O162" s="13">
        <v>408047</v>
      </c>
      <c r="P162" s="45" t="s">
        <v>9312</v>
      </c>
      <c r="Q162" t="s">
        <v>9310</v>
      </c>
      <c r="R162" s="45">
        <v>0</v>
      </c>
    </row>
    <row r="163" spans="1:18" x14ac:dyDescent="0.2">
      <c r="A163" s="45">
        <v>4500101136</v>
      </c>
      <c r="B163" s="45" t="s">
        <v>485</v>
      </c>
      <c r="C163" t="s">
        <v>486</v>
      </c>
      <c r="D163" t="s">
        <v>436</v>
      </c>
      <c r="E163" t="s">
        <v>487</v>
      </c>
      <c r="F163" t="s">
        <v>488</v>
      </c>
      <c r="G163" s="2">
        <v>45236</v>
      </c>
      <c r="H163" s="3">
        <v>4</v>
      </c>
      <c r="I163" t="s">
        <v>40</v>
      </c>
      <c r="J163" s="3">
        <v>4</v>
      </c>
      <c r="K163" s="2">
        <v>45308</v>
      </c>
      <c r="L163" s="6">
        <v>0</v>
      </c>
      <c r="M163" s="246" t="s">
        <v>1465</v>
      </c>
      <c r="N163" s="8" t="s">
        <v>16068</v>
      </c>
      <c r="O163" s="13">
        <v>629558</v>
      </c>
      <c r="P163" s="45" t="s">
        <v>9312</v>
      </c>
      <c r="Q163" t="s">
        <v>9310</v>
      </c>
      <c r="R163" s="45">
        <v>0</v>
      </c>
    </row>
    <row r="164" spans="1:18" x14ac:dyDescent="0.2">
      <c r="A164" s="45">
        <v>4500101136</v>
      </c>
      <c r="B164" s="45" t="s">
        <v>489</v>
      </c>
      <c r="C164" t="s">
        <v>490</v>
      </c>
      <c r="D164" t="s">
        <v>436</v>
      </c>
      <c r="E164" t="s">
        <v>491</v>
      </c>
      <c r="F164" t="s">
        <v>492</v>
      </c>
      <c r="G164" s="2">
        <v>45236</v>
      </c>
      <c r="H164" s="3">
        <v>400</v>
      </c>
      <c r="I164" t="s">
        <v>40</v>
      </c>
      <c r="J164" s="3">
        <v>400</v>
      </c>
      <c r="K164" s="2">
        <v>45308</v>
      </c>
      <c r="L164" s="6">
        <v>0</v>
      </c>
      <c r="M164" s="246" t="s">
        <v>1465</v>
      </c>
      <c r="N164" s="8" t="s">
        <v>16068</v>
      </c>
      <c r="O164" s="13">
        <v>2860214</v>
      </c>
      <c r="P164" s="45" t="s">
        <v>9312</v>
      </c>
      <c r="Q164" t="s">
        <v>9310</v>
      </c>
      <c r="R164" s="45">
        <v>0</v>
      </c>
    </row>
    <row r="165" spans="1:18" x14ac:dyDescent="0.2">
      <c r="A165" s="45">
        <v>4500101136</v>
      </c>
      <c r="B165" s="45" t="s">
        <v>493</v>
      </c>
      <c r="C165" t="s">
        <v>494</v>
      </c>
      <c r="D165" t="s">
        <v>436</v>
      </c>
      <c r="E165" t="s">
        <v>495</v>
      </c>
      <c r="F165" t="s">
        <v>496</v>
      </c>
      <c r="G165" s="2">
        <v>45236</v>
      </c>
      <c r="H165" s="3">
        <v>1</v>
      </c>
      <c r="I165" t="s">
        <v>40</v>
      </c>
      <c r="J165" s="3">
        <v>1</v>
      </c>
      <c r="K165" s="2">
        <v>45308</v>
      </c>
      <c r="L165" s="6">
        <v>0</v>
      </c>
      <c r="M165" s="246" t="s">
        <v>1465</v>
      </c>
      <c r="N165" s="8" t="s">
        <v>16068</v>
      </c>
      <c r="O165" s="13">
        <v>128243</v>
      </c>
      <c r="P165" s="45" t="s">
        <v>9312</v>
      </c>
      <c r="Q165" t="s">
        <v>9310</v>
      </c>
      <c r="R165" s="45">
        <v>0</v>
      </c>
    </row>
    <row r="166" spans="1:18" x14ac:dyDescent="0.2">
      <c r="A166" s="45">
        <v>4500101136</v>
      </c>
      <c r="B166" s="45" t="s">
        <v>497</v>
      </c>
      <c r="C166" t="s">
        <v>498</v>
      </c>
      <c r="D166" t="s">
        <v>436</v>
      </c>
      <c r="E166" t="s">
        <v>499</v>
      </c>
      <c r="F166" t="s">
        <v>500</v>
      </c>
      <c r="G166" s="2">
        <v>45236</v>
      </c>
      <c r="H166" s="4">
        <v>6</v>
      </c>
      <c r="I166" t="s">
        <v>40</v>
      </c>
      <c r="J166" s="4">
        <v>6</v>
      </c>
      <c r="K166" s="2">
        <v>45308</v>
      </c>
      <c r="L166" s="6">
        <v>0</v>
      </c>
      <c r="M166" s="246" t="s">
        <v>1465</v>
      </c>
      <c r="N166" s="8" t="s">
        <v>16068</v>
      </c>
      <c r="O166" s="13">
        <v>146839</v>
      </c>
      <c r="P166" s="45" t="s">
        <v>9312</v>
      </c>
      <c r="Q166" t="s">
        <v>9310</v>
      </c>
      <c r="R166" s="45">
        <v>0</v>
      </c>
    </row>
    <row r="167" spans="1:18" x14ac:dyDescent="0.2">
      <c r="A167" s="45">
        <v>4500101136</v>
      </c>
      <c r="B167" s="45" t="s">
        <v>501</v>
      </c>
      <c r="C167" t="s">
        <v>502</v>
      </c>
      <c r="D167" t="s">
        <v>436</v>
      </c>
      <c r="E167" t="s">
        <v>503</v>
      </c>
      <c r="F167" t="s">
        <v>504</v>
      </c>
      <c r="G167" s="2">
        <v>45236</v>
      </c>
      <c r="H167" s="4">
        <v>1</v>
      </c>
      <c r="I167" t="s">
        <v>40</v>
      </c>
      <c r="J167" s="4">
        <v>1</v>
      </c>
      <c r="K167" s="2">
        <v>45308</v>
      </c>
      <c r="L167" s="6">
        <v>0</v>
      </c>
      <c r="M167" s="246" t="s">
        <v>1465</v>
      </c>
      <c r="N167" s="8" t="s">
        <v>16068</v>
      </c>
      <c r="O167" s="13">
        <v>151560</v>
      </c>
      <c r="P167" s="45" t="s">
        <v>9312</v>
      </c>
      <c r="Q167" t="s">
        <v>9310</v>
      </c>
      <c r="R167" s="45">
        <v>0</v>
      </c>
    </row>
    <row r="168" spans="1:18" x14ac:dyDescent="0.2">
      <c r="A168" s="45">
        <v>4500101136</v>
      </c>
      <c r="B168" s="45" t="s">
        <v>505</v>
      </c>
      <c r="C168" t="s">
        <v>506</v>
      </c>
      <c r="D168" t="s">
        <v>436</v>
      </c>
      <c r="E168" t="s">
        <v>507</v>
      </c>
      <c r="F168" t="s">
        <v>508</v>
      </c>
      <c r="G168" s="2">
        <v>45236</v>
      </c>
      <c r="H168" s="3">
        <v>4</v>
      </c>
      <c r="I168" t="s">
        <v>40</v>
      </c>
      <c r="J168" s="3">
        <v>4</v>
      </c>
      <c r="K168" s="2">
        <v>45308</v>
      </c>
      <c r="L168" s="6">
        <v>0</v>
      </c>
      <c r="M168" s="246" t="s">
        <v>1465</v>
      </c>
      <c r="N168" s="8" t="s">
        <v>16068</v>
      </c>
      <c r="O168" s="13">
        <v>240942</v>
      </c>
      <c r="P168" s="45" t="s">
        <v>9312</v>
      </c>
      <c r="Q168" t="s">
        <v>9310</v>
      </c>
      <c r="R168" s="45">
        <v>0</v>
      </c>
    </row>
    <row r="169" spans="1:18" x14ac:dyDescent="0.2">
      <c r="A169" s="45">
        <v>4500101136</v>
      </c>
      <c r="B169" s="45" t="s">
        <v>509</v>
      </c>
      <c r="C169" t="s">
        <v>510</v>
      </c>
      <c r="D169" t="s">
        <v>436</v>
      </c>
      <c r="E169" t="s">
        <v>511</v>
      </c>
      <c r="F169" t="s">
        <v>512</v>
      </c>
      <c r="G169" s="2">
        <v>45236</v>
      </c>
      <c r="H169" s="3">
        <v>1</v>
      </c>
      <c r="I169" t="s">
        <v>40</v>
      </c>
      <c r="J169" s="3">
        <v>1</v>
      </c>
      <c r="K169" s="2">
        <v>45308</v>
      </c>
      <c r="L169" s="6">
        <v>0</v>
      </c>
      <c r="M169" s="246" t="s">
        <v>1465</v>
      </c>
      <c r="N169" s="8" t="s">
        <v>16068</v>
      </c>
      <c r="O169" s="13">
        <v>40805</v>
      </c>
      <c r="P169" s="45" t="s">
        <v>9312</v>
      </c>
      <c r="Q169" t="s">
        <v>9310</v>
      </c>
      <c r="R169" s="45">
        <v>0</v>
      </c>
    </row>
    <row r="170" spans="1:18" x14ac:dyDescent="0.2">
      <c r="A170" s="45">
        <v>4500101136</v>
      </c>
      <c r="B170" s="45" t="s">
        <v>513</v>
      </c>
      <c r="C170" t="s">
        <v>514</v>
      </c>
      <c r="D170" t="s">
        <v>436</v>
      </c>
      <c r="E170" t="s">
        <v>515</v>
      </c>
      <c r="F170" t="s">
        <v>516</v>
      </c>
      <c r="G170" s="2">
        <v>45236</v>
      </c>
      <c r="H170" s="3">
        <v>2</v>
      </c>
      <c r="I170" t="s">
        <v>40</v>
      </c>
      <c r="J170" s="3">
        <v>2</v>
      </c>
      <c r="K170" s="2">
        <v>45308</v>
      </c>
      <c r="L170" s="6">
        <v>0</v>
      </c>
      <c r="M170" s="246" t="s">
        <v>1465</v>
      </c>
      <c r="N170" s="8" t="s">
        <v>16068</v>
      </c>
      <c r="O170" s="13">
        <v>320608</v>
      </c>
      <c r="P170" s="45" t="s">
        <v>9312</v>
      </c>
      <c r="Q170" t="s">
        <v>9310</v>
      </c>
      <c r="R170" s="45">
        <v>0</v>
      </c>
    </row>
    <row r="171" spans="1:18" x14ac:dyDescent="0.2">
      <c r="A171" s="45">
        <v>4500101136</v>
      </c>
      <c r="B171" s="45" t="s">
        <v>517</v>
      </c>
      <c r="C171" t="s">
        <v>518</v>
      </c>
      <c r="D171" t="s">
        <v>436</v>
      </c>
      <c r="E171" t="s">
        <v>519</v>
      </c>
      <c r="F171" t="s">
        <v>520</v>
      </c>
      <c r="G171" s="2">
        <v>45236</v>
      </c>
      <c r="H171" s="3">
        <v>1</v>
      </c>
      <c r="I171" t="s">
        <v>40</v>
      </c>
      <c r="J171" s="3">
        <v>1</v>
      </c>
      <c r="K171" s="2">
        <v>45308</v>
      </c>
      <c r="L171" s="6">
        <v>0</v>
      </c>
      <c r="M171" s="246" t="s">
        <v>1465</v>
      </c>
      <c r="N171" s="8" t="s">
        <v>16068</v>
      </c>
      <c r="O171" s="13">
        <v>330324</v>
      </c>
      <c r="P171" s="45" t="s">
        <v>9312</v>
      </c>
      <c r="Q171" t="s">
        <v>9310</v>
      </c>
      <c r="R171" s="45">
        <v>0</v>
      </c>
    </row>
    <row r="172" spans="1:18" x14ac:dyDescent="0.2">
      <c r="A172" s="45">
        <v>4500101136</v>
      </c>
      <c r="B172" s="45" t="s">
        <v>521</v>
      </c>
      <c r="C172" t="s">
        <v>522</v>
      </c>
      <c r="D172" t="s">
        <v>436</v>
      </c>
      <c r="E172" t="s">
        <v>523</v>
      </c>
      <c r="F172" t="s">
        <v>524</v>
      </c>
      <c r="G172" s="2">
        <v>45236</v>
      </c>
      <c r="H172" s="3">
        <v>2</v>
      </c>
      <c r="I172" t="s">
        <v>40</v>
      </c>
      <c r="J172" s="3">
        <v>2</v>
      </c>
      <c r="K172" s="2">
        <v>45308</v>
      </c>
      <c r="L172" s="6">
        <v>0</v>
      </c>
      <c r="M172" s="246" t="s">
        <v>1465</v>
      </c>
      <c r="N172" s="8" t="s">
        <v>16068</v>
      </c>
      <c r="O172" s="13">
        <v>1397075</v>
      </c>
      <c r="P172" s="45" t="s">
        <v>9312</v>
      </c>
      <c r="Q172" t="s">
        <v>9310</v>
      </c>
      <c r="R172" s="45">
        <v>0</v>
      </c>
    </row>
    <row r="173" spans="1:18" x14ac:dyDescent="0.2">
      <c r="A173" s="45">
        <v>4500101136</v>
      </c>
      <c r="B173" s="45" t="s">
        <v>525</v>
      </c>
      <c r="C173" t="s">
        <v>526</v>
      </c>
      <c r="D173" t="s">
        <v>436</v>
      </c>
      <c r="E173" t="s">
        <v>527</v>
      </c>
      <c r="F173" t="s">
        <v>528</v>
      </c>
      <c r="G173" s="2">
        <v>45236</v>
      </c>
      <c r="H173" s="3">
        <v>2</v>
      </c>
      <c r="I173" t="s">
        <v>40</v>
      </c>
      <c r="J173" s="3">
        <v>2</v>
      </c>
      <c r="K173" s="2">
        <v>45308</v>
      </c>
      <c r="L173" s="6">
        <v>0</v>
      </c>
      <c r="M173" s="246" t="s">
        <v>1465</v>
      </c>
      <c r="N173" s="8" t="s">
        <v>16068</v>
      </c>
      <c r="O173" s="13">
        <v>80677</v>
      </c>
      <c r="P173" s="45" t="s">
        <v>9312</v>
      </c>
      <c r="Q173" t="s">
        <v>9310</v>
      </c>
      <c r="R173" s="45">
        <v>0</v>
      </c>
    </row>
    <row r="174" spans="1:18" x14ac:dyDescent="0.2">
      <c r="A174" s="45">
        <v>4500101136</v>
      </c>
      <c r="B174" s="45" t="s">
        <v>529</v>
      </c>
      <c r="C174" t="s">
        <v>530</v>
      </c>
      <c r="D174" t="s">
        <v>436</v>
      </c>
      <c r="E174" t="s">
        <v>531</v>
      </c>
      <c r="F174" t="s">
        <v>532</v>
      </c>
      <c r="G174" s="2">
        <v>45236</v>
      </c>
      <c r="H174" s="3">
        <v>2</v>
      </c>
      <c r="I174" t="s">
        <v>40</v>
      </c>
      <c r="J174" s="3">
        <v>2</v>
      </c>
      <c r="K174" s="2">
        <v>45308</v>
      </c>
      <c r="L174" s="6">
        <v>0</v>
      </c>
      <c r="M174" s="246" t="s">
        <v>1465</v>
      </c>
      <c r="N174" s="8" t="s">
        <v>16068</v>
      </c>
      <c r="O174" s="13">
        <v>38667</v>
      </c>
      <c r="P174" s="45" t="s">
        <v>9312</v>
      </c>
      <c r="Q174" t="s">
        <v>9310</v>
      </c>
      <c r="R174" s="45">
        <v>0</v>
      </c>
    </row>
    <row r="175" spans="1:18" x14ac:dyDescent="0.2">
      <c r="A175" s="45">
        <v>4500101136</v>
      </c>
      <c r="B175" s="45" t="s">
        <v>533</v>
      </c>
      <c r="C175" t="s">
        <v>534</v>
      </c>
      <c r="D175" t="s">
        <v>436</v>
      </c>
      <c r="E175" t="s">
        <v>535</v>
      </c>
      <c r="F175" t="s">
        <v>536</v>
      </c>
      <c r="G175" s="2">
        <v>45236</v>
      </c>
      <c r="H175" s="3">
        <v>1</v>
      </c>
      <c r="I175" t="s">
        <v>40</v>
      </c>
      <c r="J175" s="3">
        <v>1</v>
      </c>
      <c r="K175" s="2">
        <v>45308</v>
      </c>
      <c r="L175" s="6">
        <v>0</v>
      </c>
      <c r="M175" s="246" t="s">
        <v>1465</v>
      </c>
      <c r="N175" s="8" t="s">
        <v>16068</v>
      </c>
      <c r="O175" s="13">
        <v>366271</v>
      </c>
      <c r="P175" s="45" t="s">
        <v>9312</v>
      </c>
      <c r="Q175" t="s">
        <v>9310</v>
      </c>
      <c r="R175" s="45">
        <v>0</v>
      </c>
    </row>
    <row r="176" spans="1:18" x14ac:dyDescent="0.2">
      <c r="A176" s="45">
        <v>4500101136</v>
      </c>
      <c r="B176" s="45" t="s">
        <v>537</v>
      </c>
      <c r="C176" t="s">
        <v>538</v>
      </c>
      <c r="D176" t="s">
        <v>436</v>
      </c>
      <c r="E176" t="s">
        <v>539</v>
      </c>
      <c r="F176" t="s">
        <v>540</v>
      </c>
      <c r="G176" s="2">
        <v>45236</v>
      </c>
      <c r="H176" s="3">
        <v>2</v>
      </c>
      <c r="I176" t="s">
        <v>40</v>
      </c>
      <c r="J176" s="3">
        <v>2</v>
      </c>
      <c r="K176" s="2">
        <v>45308</v>
      </c>
      <c r="L176" s="6">
        <v>0</v>
      </c>
      <c r="M176" s="246" t="s">
        <v>1465</v>
      </c>
      <c r="N176" s="8" t="s">
        <v>16068</v>
      </c>
      <c r="O176" s="13">
        <v>165162</v>
      </c>
      <c r="P176" s="45" t="s">
        <v>9312</v>
      </c>
      <c r="Q176" t="s">
        <v>9310</v>
      </c>
      <c r="R176" s="45">
        <v>0</v>
      </c>
    </row>
    <row r="177" spans="1:18" x14ac:dyDescent="0.2">
      <c r="A177" s="45">
        <v>4500101136</v>
      </c>
      <c r="B177" s="45" t="s">
        <v>541</v>
      </c>
      <c r="C177" t="s">
        <v>542</v>
      </c>
      <c r="D177" t="s">
        <v>436</v>
      </c>
      <c r="E177" t="s">
        <v>543</v>
      </c>
      <c r="F177" t="s">
        <v>544</v>
      </c>
      <c r="G177" s="2">
        <v>45236</v>
      </c>
      <c r="H177" s="3">
        <v>8</v>
      </c>
      <c r="I177" t="s">
        <v>40</v>
      </c>
      <c r="J177" s="3">
        <v>8</v>
      </c>
      <c r="K177" s="2">
        <v>45308</v>
      </c>
      <c r="L177" s="6">
        <v>0</v>
      </c>
      <c r="M177" s="246" t="s">
        <v>1465</v>
      </c>
      <c r="N177" s="8" t="s">
        <v>16068</v>
      </c>
      <c r="O177" s="13">
        <v>258041</v>
      </c>
      <c r="P177" s="45" t="s">
        <v>9312</v>
      </c>
      <c r="Q177" t="s">
        <v>9310</v>
      </c>
      <c r="R177" s="45">
        <v>0</v>
      </c>
    </row>
    <row r="178" spans="1:18" x14ac:dyDescent="0.2">
      <c r="A178" s="45">
        <v>4500101136</v>
      </c>
      <c r="B178" s="45" t="s">
        <v>545</v>
      </c>
      <c r="C178" t="s">
        <v>546</v>
      </c>
      <c r="D178" t="s">
        <v>436</v>
      </c>
      <c r="E178" t="s">
        <v>547</v>
      </c>
      <c r="F178" t="s">
        <v>548</v>
      </c>
      <c r="G178" s="2">
        <v>45236</v>
      </c>
      <c r="H178" s="3">
        <v>8</v>
      </c>
      <c r="I178" t="s">
        <v>40</v>
      </c>
      <c r="J178" s="3">
        <v>8</v>
      </c>
      <c r="K178" s="2">
        <v>45308</v>
      </c>
      <c r="L178" s="6">
        <v>0</v>
      </c>
      <c r="M178" s="246" t="s">
        <v>1465</v>
      </c>
      <c r="N178" s="8" t="s">
        <v>16068</v>
      </c>
      <c r="O178" s="13">
        <v>56427</v>
      </c>
      <c r="P178" s="45" t="s">
        <v>9312</v>
      </c>
      <c r="Q178" t="s">
        <v>9310</v>
      </c>
      <c r="R178" s="45">
        <v>0</v>
      </c>
    </row>
    <row r="179" spans="1:18" x14ac:dyDescent="0.2">
      <c r="A179" s="45">
        <v>4500101136</v>
      </c>
      <c r="B179" s="45" t="s">
        <v>549</v>
      </c>
      <c r="C179" t="s">
        <v>550</v>
      </c>
      <c r="D179" t="s">
        <v>436</v>
      </c>
      <c r="E179" t="s">
        <v>551</v>
      </c>
      <c r="F179" t="s">
        <v>552</v>
      </c>
      <c r="G179" s="2">
        <v>45236</v>
      </c>
      <c r="H179" s="3">
        <v>2</v>
      </c>
      <c r="I179" t="s">
        <v>40</v>
      </c>
      <c r="J179" s="3">
        <v>2</v>
      </c>
      <c r="K179" s="2">
        <v>45308</v>
      </c>
      <c r="L179" s="6">
        <v>0</v>
      </c>
      <c r="M179" s="246" t="s">
        <v>1465</v>
      </c>
      <c r="N179" s="8" t="s">
        <v>16068</v>
      </c>
      <c r="O179" s="13">
        <v>182650</v>
      </c>
      <c r="P179" s="45" t="s">
        <v>9312</v>
      </c>
      <c r="Q179" t="s">
        <v>9310</v>
      </c>
      <c r="R179" s="45">
        <v>0</v>
      </c>
    </row>
    <row r="180" spans="1:18" x14ac:dyDescent="0.2">
      <c r="A180" s="45">
        <v>4500101136</v>
      </c>
      <c r="B180" s="45" t="s">
        <v>553</v>
      </c>
      <c r="C180" t="s">
        <v>554</v>
      </c>
      <c r="D180" t="s">
        <v>436</v>
      </c>
      <c r="E180" t="s">
        <v>555</v>
      </c>
      <c r="F180" t="s">
        <v>556</v>
      </c>
      <c r="G180" s="2">
        <v>45236</v>
      </c>
      <c r="H180" s="3">
        <v>4</v>
      </c>
      <c r="I180" t="s">
        <v>40</v>
      </c>
      <c r="J180" s="3">
        <v>4</v>
      </c>
      <c r="K180" s="2">
        <v>45308</v>
      </c>
      <c r="L180" s="6">
        <v>0</v>
      </c>
      <c r="M180" s="246" t="s">
        <v>1465</v>
      </c>
      <c r="N180" s="8" t="s">
        <v>16068</v>
      </c>
      <c r="O180" s="13">
        <v>87011</v>
      </c>
      <c r="P180" s="45" t="s">
        <v>9312</v>
      </c>
      <c r="Q180" t="s">
        <v>9310</v>
      </c>
      <c r="R180" s="45">
        <v>0</v>
      </c>
    </row>
    <row r="181" spans="1:18" x14ac:dyDescent="0.2">
      <c r="A181" s="45">
        <v>4500101136</v>
      </c>
      <c r="B181" s="45" t="s">
        <v>557</v>
      </c>
      <c r="C181" t="s">
        <v>558</v>
      </c>
      <c r="D181" t="s">
        <v>436</v>
      </c>
      <c r="E181" t="s">
        <v>559</v>
      </c>
      <c r="F181" t="s">
        <v>560</v>
      </c>
      <c r="G181" s="2">
        <v>45236</v>
      </c>
      <c r="H181" s="3">
        <v>4</v>
      </c>
      <c r="I181" t="s">
        <v>40</v>
      </c>
      <c r="J181" s="3">
        <v>4</v>
      </c>
      <c r="K181" s="2">
        <v>45308</v>
      </c>
      <c r="L181" s="6">
        <v>0</v>
      </c>
      <c r="M181" s="246" t="s">
        <v>1465</v>
      </c>
      <c r="N181" s="8" t="s">
        <v>16068</v>
      </c>
      <c r="O181" s="13">
        <v>788890</v>
      </c>
      <c r="P181" s="45" t="s">
        <v>9312</v>
      </c>
      <c r="Q181" t="s">
        <v>9310</v>
      </c>
      <c r="R181" s="45">
        <v>0</v>
      </c>
    </row>
    <row r="182" spans="1:18" x14ac:dyDescent="0.2">
      <c r="A182" s="45">
        <v>4500101136</v>
      </c>
      <c r="B182" s="45" t="s">
        <v>561</v>
      </c>
      <c r="C182" t="s">
        <v>562</v>
      </c>
      <c r="D182" t="s">
        <v>436</v>
      </c>
      <c r="E182" t="s">
        <v>563</v>
      </c>
      <c r="F182" t="s">
        <v>564</v>
      </c>
      <c r="G182" s="2">
        <v>45236</v>
      </c>
      <c r="H182" s="3">
        <v>3</v>
      </c>
      <c r="I182" t="s">
        <v>40</v>
      </c>
      <c r="J182" s="3">
        <v>3</v>
      </c>
      <c r="K182" s="2">
        <v>45308</v>
      </c>
      <c r="L182" s="6">
        <v>0</v>
      </c>
      <c r="M182" s="246" t="s">
        <v>1465</v>
      </c>
      <c r="N182" s="8" t="s">
        <v>16068</v>
      </c>
      <c r="O182" s="13">
        <v>355584</v>
      </c>
      <c r="P182" s="45" t="s">
        <v>9312</v>
      </c>
      <c r="Q182" t="s">
        <v>9310</v>
      </c>
      <c r="R182" s="45">
        <v>0</v>
      </c>
    </row>
    <row r="183" spans="1:18" x14ac:dyDescent="0.2">
      <c r="A183" s="45">
        <v>4500101136</v>
      </c>
      <c r="B183" s="45" t="s">
        <v>565</v>
      </c>
      <c r="C183" t="s">
        <v>566</v>
      </c>
      <c r="D183" t="s">
        <v>436</v>
      </c>
      <c r="E183" t="s">
        <v>567</v>
      </c>
      <c r="F183" t="s">
        <v>568</v>
      </c>
      <c r="G183" s="2">
        <v>45236</v>
      </c>
      <c r="H183" s="3">
        <v>8</v>
      </c>
      <c r="I183" t="s">
        <v>40</v>
      </c>
      <c r="J183" s="3">
        <v>8</v>
      </c>
      <c r="K183" s="2">
        <v>45308</v>
      </c>
      <c r="L183" s="6">
        <v>0</v>
      </c>
      <c r="M183" s="246" t="s">
        <v>1465</v>
      </c>
      <c r="N183" s="8" t="s">
        <v>16068</v>
      </c>
      <c r="O183" s="13">
        <v>236201</v>
      </c>
      <c r="P183" s="45" t="s">
        <v>9312</v>
      </c>
      <c r="Q183" t="s">
        <v>9310</v>
      </c>
      <c r="R183" s="45">
        <v>0</v>
      </c>
    </row>
    <row r="184" spans="1:18" x14ac:dyDescent="0.2">
      <c r="A184" s="45">
        <v>4500101138</v>
      </c>
      <c r="B184" s="45" t="s">
        <v>35</v>
      </c>
      <c r="C184" t="s">
        <v>569</v>
      </c>
      <c r="D184" t="s">
        <v>570</v>
      </c>
      <c r="E184" t="s">
        <v>571</v>
      </c>
      <c r="F184" t="s">
        <v>572</v>
      </c>
      <c r="G184" s="2">
        <v>45236</v>
      </c>
      <c r="H184" s="3">
        <v>10</v>
      </c>
      <c r="I184" t="s">
        <v>40</v>
      </c>
      <c r="J184" s="3">
        <v>10</v>
      </c>
      <c r="K184" s="2">
        <v>45287</v>
      </c>
      <c r="L184" s="6">
        <v>0</v>
      </c>
      <c r="M184" s="246" t="s">
        <v>1465</v>
      </c>
      <c r="N184" s="8" t="s">
        <v>16068</v>
      </c>
      <c r="O184" s="13">
        <v>722238</v>
      </c>
      <c r="P184" s="45" t="s">
        <v>9330</v>
      </c>
      <c r="Q184" t="s">
        <v>9328</v>
      </c>
      <c r="R184" s="45">
        <v>0</v>
      </c>
    </row>
    <row r="185" spans="1:18" x14ac:dyDescent="0.2">
      <c r="A185" s="45">
        <v>4500101139</v>
      </c>
      <c r="B185" s="45" t="s">
        <v>35</v>
      </c>
      <c r="C185" t="s">
        <v>573</v>
      </c>
      <c r="D185" t="s">
        <v>574</v>
      </c>
      <c r="E185" t="s">
        <v>575</v>
      </c>
      <c r="F185" t="s">
        <v>576</v>
      </c>
      <c r="G185" s="2">
        <v>45236</v>
      </c>
      <c r="H185" s="3">
        <v>10</v>
      </c>
      <c r="I185" t="s">
        <v>40</v>
      </c>
      <c r="J185" s="3">
        <v>10</v>
      </c>
      <c r="K185" s="2">
        <v>45302</v>
      </c>
      <c r="L185" s="6">
        <v>0</v>
      </c>
      <c r="M185" s="246" t="s">
        <v>1465</v>
      </c>
      <c r="N185" s="8" t="s">
        <v>16068</v>
      </c>
      <c r="O185" s="13">
        <v>168954</v>
      </c>
      <c r="P185" s="45" t="s">
        <v>9333</v>
      </c>
      <c r="Q185" t="s">
        <v>9331</v>
      </c>
      <c r="R185" s="45">
        <v>0</v>
      </c>
    </row>
    <row r="186" spans="1:18" x14ac:dyDescent="0.2">
      <c r="A186" s="45">
        <v>4500101139</v>
      </c>
      <c r="B186" s="45" t="s">
        <v>52</v>
      </c>
      <c r="C186" t="s">
        <v>577</v>
      </c>
      <c r="D186" t="s">
        <v>574</v>
      </c>
      <c r="E186" t="s">
        <v>578</v>
      </c>
      <c r="F186" t="s">
        <v>579</v>
      </c>
      <c r="G186" s="2">
        <v>45236</v>
      </c>
      <c r="H186" s="3">
        <v>80</v>
      </c>
      <c r="I186" t="s">
        <v>40</v>
      </c>
      <c r="J186" s="3">
        <v>80</v>
      </c>
      <c r="K186" s="2">
        <v>45302</v>
      </c>
      <c r="L186" s="6">
        <v>0</v>
      </c>
      <c r="M186" s="246" t="s">
        <v>1465</v>
      </c>
      <c r="N186" s="8" t="s">
        <v>16068</v>
      </c>
      <c r="O186" s="13">
        <v>1009834</v>
      </c>
      <c r="P186" s="45" t="s">
        <v>9333</v>
      </c>
      <c r="Q186" t="s">
        <v>9331</v>
      </c>
      <c r="R186" s="45">
        <v>0</v>
      </c>
    </row>
    <row r="187" spans="1:18" x14ac:dyDescent="0.2">
      <c r="A187" s="45">
        <v>4500101139</v>
      </c>
      <c r="B187" s="45" t="s">
        <v>56</v>
      </c>
      <c r="C187" t="s">
        <v>580</v>
      </c>
      <c r="D187" t="s">
        <v>574</v>
      </c>
      <c r="E187" t="s">
        <v>581</v>
      </c>
      <c r="F187" t="s">
        <v>582</v>
      </c>
      <c r="G187" s="2">
        <v>45236</v>
      </c>
      <c r="H187" s="3">
        <v>3</v>
      </c>
      <c r="I187" t="s">
        <v>40</v>
      </c>
      <c r="J187" s="3">
        <v>3</v>
      </c>
      <c r="K187" s="2">
        <v>45302</v>
      </c>
      <c r="L187" s="6">
        <v>0</v>
      </c>
      <c r="M187" s="246" t="s">
        <v>1465</v>
      </c>
      <c r="N187" s="8" t="s">
        <v>16068</v>
      </c>
      <c r="O187" s="13">
        <v>637375</v>
      </c>
      <c r="P187" s="45" t="s">
        <v>9333</v>
      </c>
      <c r="Q187" t="s">
        <v>9331</v>
      </c>
      <c r="R187" s="45">
        <v>0</v>
      </c>
    </row>
    <row r="188" spans="1:18" x14ac:dyDescent="0.2">
      <c r="A188" s="45">
        <v>4500101139</v>
      </c>
      <c r="B188" s="45" t="s">
        <v>133</v>
      </c>
      <c r="C188" t="s">
        <v>583</v>
      </c>
      <c r="D188" t="s">
        <v>574</v>
      </c>
      <c r="E188" t="s">
        <v>584</v>
      </c>
      <c r="F188" t="s">
        <v>585</v>
      </c>
      <c r="G188" s="2">
        <v>45236</v>
      </c>
      <c r="H188" s="3">
        <v>100</v>
      </c>
      <c r="I188" t="s">
        <v>40</v>
      </c>
      <c r="J188" s="3">
        <v>100</v>
      </c>
      <c r="K188" s="2">
        <v>45302</v>
      </c>
      <c r="L188" s="6">
        <v>0</v>
      </c>
      <c r="M188" s="246" t="s">
        <v>1465</v>
      </c>
      <c r="N188" s="8" t="s">
        <v>16068</v>
      </c>
      <c r="O188" s="13">
        <v>182969</v>
      </c>
      <c r="P188" s="45" t="s">
        <v>9333</v>
      </c>
      <c r="Q188" t="s">
        <v>9331</v>
      </c>
      <c r="R188" s="45">
        <v>0</v>
      </c>
    </row>
    <row r="189" spans="1:18" x14ac:dyDescent="0.2">
      <c r="A189" s="45">
        <v>4500101139</v>
      </c>
      <c r="B189" s="45" t="s">
        <v>165</v>
      </c>
      <c r="C189" t="s">
        <v>586</v>
      </c>
      <c r="D189" t="s">
        <v>574</v>
      </c>
      <c r="E189" t="s">
        <v>587</v>
      </c>
      <c r="F189" t="s">
        <v>588</v>
      </c>
      <c r="G189" s="2">
        <v>45236</v>
      </c>
      <c r="H189" s="3">
        <v>1</v>
      </c>
      <c r="I189" t="s">
        <v>40</v>
      </c>
      <c r="J189" s="3">
        <v>1</v>
      </c>
      <c r="K189" s="2">
        <v>45239</v>
      </c>
      <c r="L189" s="6">
        <v>0</v>
      </c>
      <c r="M189" s="246" t="s">
        <v>1465</v>
      </c>
      <c r="N189" s="8" t="s">
        <v>16068</v>
      </c>
      <c r="O189" s="13">
        <v>228711</v>
      </c>
      <c r="P189" s="45" t="s">
        <v>9333</v>
      </c>
      <c r="Q189" t="s">
        <v>9331</v>
      </c>
      <c r="R189" s="45">
        <v>0</v>
      </c>
    </row>
    <row r="190" spans="1:18" x14ac:dyDescent="0.2">
      <c r="A190" s="45">
        <v>4500101142</v>
      </c>
      <c r="B190" s="45" t="s">
        <v>35</v>
      </c>
      <c r="C190" t="s">
        <v>589</v>
      </c>
      <c r="D190" t="s">
        <v>151</v>
      </c>
      <c r="E190" t="s">
        <v>590</v>
      </c>
      <c r="F190" t="s">
        <v>591</v>
      </c>
      <c r="G190" s="2">
        <v>45236</v>
      </c>
      <c r="H190" s="3">
        <v>1</v>
      </c>
      <c r="I190" t="s">
        <v>40</v>
      </c>
      <c r="J190" s="3">
        <v>1</v>
      </c>
      <c r="K190" s="2">
        <v>45265</v>
      </c>
      <c r="L190" s="6">
        <v>0</v>
      </c>
      <c r="M190" s="246" t="s">
        <v>1465</v>
      </c>
      <c r="N190" s="8" t="s">
        <v>16068</v>
      </c>
      <c r="O190" s="13">
        <v>543654</v>
      </c>
      <c r="P190" s="45" t="s">
        <v>9336</v>
      </c>
      <c r="Q190" t="s">
        <v>9334</v>
      </c>
      <c r="R190" s="45">
        <v>0</v>
      </c>
    </row>
    <row r="191" spans="1:18" x14ac:dyDescent="0.2">
      <c r="A191" s="45">
        <v>4500101142</v>
      </c>
      <c r="B191" s="45" t="s">
        <v>52</v>
      </c>
      <c r="C191" t="s">
        <v>592</v>
      </c>
      <c r="D191" t="s">
        <v>151</v>
      </c>
      <c r="E191" t="s">
        <v>593</v>
      </c>
      <c r="F191" t="s">
        <v>594</v>
      </c>
      <c r="G191" s="2">
        <v>45236</v>
      </c>
      <c r="H191" s="3">
        <v>1</v>
      </c>
      <c r="I191" t="s">
        <v>40</v>
      </c>
      <c r="J191" s="3">
        <v>1</v>
      </c>
      <c r="K191" s="2">
        <v>45265</v>
      </c>
      <c r="L191" s="6">
        <v>0</v>
      </c>
      <c r="M191" s="246" t="s">
        <v>1465</v>
      </c>
      <c r="N191" s="8" t="s">
        <v>16068</v>
      </c>
      <c r="O191" s="13">
        <v>543654</v>
      </c>
      <c r="P191" s="45" t="s">
        <v>9336</v>
      </c>
      <c r="Q191" t="s">
        <v>9334</v>
      </c>
      <c r="R191" s="45">
        <v>0</v>
      </c>
    </row>
    <row r="192" spans="1:18" x14ac:dyDescent="0.2">
      <c r="A192" s="45">
        <v>4500101142</v>
      </c>
      <c r="B192" s="45" t="s">
        <v>56</v>
      </c>
      <c r="C192" t="s">
        <v>595</v>
      </c>
      <c r="D192" t="s">
        <v>151</v>
      </c>
      <c r="E192" t="s">
        <v>596</v>
      </c>
      <c r="F192" t="s">
        <v>597</v>
      </c>
      <c r="G192" s="2">
        <v>45236</v>
      </c>
      <c r="H192" s="3">
        <v>50</v>
      </c>
      <c r="I192" t="s">
        <v>40</v>
      </c>
      <c r="J192" s="3">
        <v>50</v>
      </c>
      <c r="K192" s="2">
        <v>45265</v>
      </c>
      <c r="L192" s="6">
        <v>0</v>
      </c>
      <c r="M192" s="246" t="s">
        <v>1465</v>
      </c>
      <c r="N192" s="8" t="s">
        <v>16068</v>
      </c>
      <c r="O192" s="13">
        <v>1325985</v>
      </c>
      <c r="P192" s="45" t="s">
        <v>9336</v>
      </c>
      <c r="Q192" t="s">
        <v>9334</v>
      </c>
      <c r="R192" s="45">
        <v>0</v>
      </c>
    </row>
    <row r="193" spans="1:18" x14ac:dyDescent="0.2">
      <c r="A193" s="45">
        <v>4500101142</v>
      </c>
      <c r="B193" s="45" t="s">
        <v>133</v>
      </c>
      <c r="C193" t="s">
        <v>598</v>
      </c>
      <c r="D193" t="s">
        <v>151</v>
      </c>
      <c r="E193" t="s">
        <v>599</v>
      </c>
      <c r="F193" t="s">
        <v>600</v>
      </c>
      <c r="G193" s="2">
        <v>45236</v>
      </c>
      <c r="H193" s="3">
        <v>20</v>
      </c>
      <c r="I193" t="s">
        <v>40</v>
      </c>
      <c r="J193" s="3">
        <v>20</v>
      </c>
      <c r="K193" s="2">
        <v>45265</v>
      </c>
      <c r="L193" s="6">
        <v>0</v>
      </c>
      <c r="M193" s="246" t="s">
        <v>1465</v>
      </c>
      <c r="N193" s="8" t="s">
        <v>16068</v>
      </c>
      <c r="O193" s="13">
        <v>806199</v>
      </c>
      <c r="P193" s="45" t="s">
        <v>9336</v>
      </c>
      <c r="Q193" t="s">
        <v>9334</v>
      </c>
      <c r="R193" s="45">
        <v>0</v>
      </c>
    </row>
    <row r="194" spans="1:18" x14ac:dyDescent="0.2">
      <c r="A194" s="45">
        <v>4500101142</v>
      </c>
      <c r="B194" s="45" t="s">
        <v>300</v>
      </c>
      <c r="C194" t="s">
        <v>602</v>
      </c>
      <c r="D194" t="s">
        <v>151</v>
      </c>
      <c r="E194" t="s">
        <v>603</v>
      </c>
      <c r="F194" t="s">
        <v>604</v>
      </c>
      <c r="G194" s="2">
        <v>45236</v>
      </c>
      <c r="H194" s="3">
        <v>12</v>
      </c>
      <c r="I194" t="s">
        <v>40</v>
      </c>
      <c r="J194" s="3">
        <v>12</v>
      </c>
      <c r="K194" s="2">
        <v>45265</v>
      </c>
      <c r="L194" s="6">
        <v>0</v>
      </c>
      <c r="M194" s="246" t="s">
        <v>1465</v>
      </c>
      <c r="N194" s="8" t="s">
        <v>16068</v>
      </c>
      <c r="O194" s="13">
        <v>433862</v>
      </c>
      <c r="P194" s="45" t="s">
        <v>9336</v>
      </c>
      <c r="Q194" t="s">
        <v>9334</v>
      </c>
      <c r="R194" s="45">
        <v>0</v>
      </c>
    </row>
    <row r="195" spans="1:18" x14ac:dyDescent="0.2">
      <c r="A195" s="45">
        <v>4500101142</v>
      </c>
      <c r="B195" s="45" t="s">
        <v>169</v>
      </c>
      <c r="C195" t="s">
        <v>605</v>
      </c>
      <c r="D195" t="s">
        <v>151</v>
      </c>
      <c r="E195" t="s">
        <v>606</v>
      </c>
      <c r="F195" t="s">
        <v>607</v>
      </c>
      <c r="G195" s="2">
        <v>45236</v>
      </c>
      <c r="H195" s="3">
        <v>4</v>
      </c>
      <c r="I195" t="s">
        <v>40</v>
      </c>
      <c r="J195" s="3">
        <v>4</v>
      </c>
      <c r="K195" s="2">
        <v>45265</v>
      </c>
      <c r="L195" s="6">
        <v>0</v>
      </c>
      <c r="M195" s="246" t="s">
        <v>1465</v>
      </c>
      <c r="N195" s="8" t="s">
        <v>16068</v>
      </c>
      <c r="O195" s="13">
        <v>95471</v>
      </c>
      <c r="P195" s="45" t="s">
        <v>9336</v>
      </c>
      <c r="Q195" t="s">
        <v>9334</v>
      </c>
      <c r="R195" s="45">
        <v>0</v>
      </c>
    </row>
    <row r="196" spans="1:18" x14ac:dyDescent="0.2">
      <c r="A196" s="45">
        <v>4500101142</v>
      </c>
      <c r="B196" s="45" t="s">
        <v>307</v>
      </c>
      <c r="C196" t="s">
        <v>608</v>
      </c>
      <c r="D196" t="s">
        <v>151</v>
      </c>
      <c r="E196" t="s">
        <v>609</v>
      </c>
      <c r="F196" t="s">
        <v>610</v>
      </c>
      <c r="G196" s="2">
        <v>45236</v>
      </c>
      <c r="H196" s="3">
        <v>2</v>
      </c>
      <c r="I196" t="s">
        <v>40</v>
      </c>
      <c r="J196" s="3">
        <v>2</v>
      </c>
      <c r="K196" s="2">
        <v>45265</v>
      </c>
      <c r="L196" s="6">
        <v>0</v>
      </c>
      <c r="M196" s="246" t="s">
        <v>1465</v>
      </c>
      <c r="N196" s="8" t="s">
        <v>16068</v>
      </c>
      <c r="O196" s="13">
        <v>1681172</v>
      </c>
      <c r="P196" s="45" t="s">
        <v>9336</v>
      </c>
      <c r="Q196" t="s">
        <v>9334</v>
      </c>
      <c r="R196" s="45">
        <v>0</v>
      </c>
    </row>
    <row r="197" spans="1:18" x14ac:dyDescent="0.2">
      <c r="A197" s="45">
        <v>4500101142</v>
      </c>
      <c r="B197" s="45" t="s">
        <v>457</v>
      </c>
      <c r="C197" t="s">
        <v>611</v>
      </c>
      <c r="D197" t="s">
        <v>151</v>
      </c>
      <c r="E197" t="s">
        <v>612</v>
      </c>
      <c r="F197" t="s">
        <v>613</v>
      </c>
      <c r="G197" s="2">
        <v>45236</v>
      </c>
      <c r="H197" s="3">
        <v>2</v>
      </c>
      <c r="I197" t="s">
        <v>40</v>
      </c>
      <c r="J197" s="3">
        <v>2</v>
      </c>
      <c r="K197" s="2">
        <v>45265</v>
      </c>
      <c r="L197" s="6">
        <v>0</v>
      </c>
      <c r="M197" s="246" t="s">
        <v>1465</v>
      </c>
      <c r="N197" s="8" t="s">
        <v>16068</v>
      </c>
      <c r="O197" s="13">
        <v>58343</v>
      </c>
      <c r="P197" s="45" t="s">
        <v>9336</v>
      </c>
      <c r="Q197" t="s">
        <v>9334</v>
      </c>
      <c r="R197" s="45">
        <v>0</v>
      </c>
    </row>
    <row r="198" spans="1:18" x14ac:dyDescent="0.2">
      <c r="A198" s="45">
        <v>4500101142</v>
      </c>
      <c r="B198" s="45" t="s">
        <v>461</v>
      </c>
      <c r="C198" t="s">
        <v>614</v>
      </c>
      <c r="D198" t="s">
        <v>151</v>
      </c>
      <c r="E198" t="s">
        <v>615</v>
      </c>
      <c r="F198" t="s">
        <v>616</v>
      </c>
      <c r="G198" s="2">
        <v>45236</v>
      </c>
      <c r="H198" s="3">
        <v>1</v>
      </c>
      <c r="I198" t="s">
        <v>40</v>
      </c>
      <c r="J198" s="3">
        <v>1</v>
      </c>
      <c r="K198" s="2">
        <v>45265</v>
      </c>
      <c r="L198" s="6">
        <v>0</v>
      </c>
      <c r="M198" s="246" t="s">
        <v>1465</v>
      </c>
      <c r="N198" s="8" t="s">
        <v>16068</v>
      </c>
      <c r="O198" s="13">
        <v>2333734</v>
      </c>
      <c r="P198" s="45" t="s">
        <v>9336</v>
      </c>
      <c r="Q198" t="s">
        <v>9334</v>
      </c>
      <c r="R198" s="45">
        <v>0</v>
      </c>
    </row>
    <row r="199" spans="1:18" x14ac:dyDescent="0.2">
      <c r="A199" s="45">
        <v>4500101142</v>
      </c>
      <c r="B199" s="45" t="s">
        <v>465</v>
      </c>
      <c r="C199" t="s">
        <v>617</v>
      </c>
      <c r="D199" t="s">
        <v>151</v>
      </c>
      <c r="E199" t="s">
        <v>618</v>
      </c>
      <c r="F199" t="s">
        <v>619</v>
      </c>
      <c r="G199" s="2">
        <v>45236</v>
      </c>
      <c r="H199" s="3">
        <v>1</v>
      </c>
      <c r="I199" t="s">
        <v>40</v>
      </c>
      <c r="J199" s="3">
        <v>1</v>
      </c>
      <c r="K199" s="2">
        <v>45265</v>
      </c>
      <c r="L199" s="6">
        <v>0</v>
      </c>
      <c r="M199" s="246" t="s">
        <v>1465</v>
      </c>
      <c r="N199" s="8" t="s">
        <v>16068</v>
      </c>
      <c r="O199" s="13">
        <v>584759</v>
      </c>
      <c r="P199" s="45" t="s">
        <v>9336</v>
      </c>
      <c r="Q199" t="s">
        <v>9334</v>
      </c>
      <c r="R199" s="45">
        <v>0</v>
      </c>
    </row>
    <row r="200" spans="1:18" x14ac:dyDescent="0.2">
      <c r="A200" s="45">
        <v>4500101142</v>
      </c>
      <c r="B200" s="45" t="s">
        <v>469</v>
      </c>
      <c r="C200" t="s">
        <v>620</v>
      </c>
      <c r="D200" t="s">
        <v>151</v>
      </c>
      <c r="E200" t="s">
        <v>621</v>
      </c>
      <c r="F200" t="s">
        <v>622</v>
      </c>
      <c r="G200" s="2">
        <v>45236</v>
      </c>
      <c r="H200" s="3">
        <v>2</v>
      </c>
      <c r="I200" t="s">
        <v>40</v>
      </c>
      <c r="J200" s="3">
        <v>2</v>
      </c>
      <c r="K200" s="2">
        <v>45265</v>
      </c>
      <c r="L200" s="6">
        <v>0</v>
      </c>
      <c r="M200" s="246" t="s">
        <v>1465</v>
      </c>
      <c r="N200" s="8" t="s">
        <v>16068</v>
      </c>
      <c r="O200" s="13">
        <v>41548</v>
      </c>
      <c r="P200" s="45" t="s">
        <v>9336</v>
      </c>
      <c r="Q200" t="s">
        <v>9334</v>
      </c>
      <c r="R200" s="45">
        <v>0</v>
      </c>
    </row>
    <row r="201" spans="1:18" x14ac:dyDescent="0.2">
      <c r="A201" s="45">
        <v>4500101279</v>
      </c>
      <c r="B201" s="45" t="s">
        <v>35</v>
      </c>
      <c r="C201" t="s">
        <v>666</v>
      </c>
      <c r="D201" t="s">
        <v>282</v>
      </c>
      <c r="E201" t="s">
        <v>667</v>
      </c>
      <c r="F201" t="s">
        <v>668</v>
      </c>
      <c r="G201" s="2">
        <v>45237</v>
      </c>
      <c r="H201" s="3">
        <v>22000</v>
      </c>
      <c r="I201" t="s">
        <v>51</v>
      </c>
      <c r="J201" s="3">
        <v>22000</v>
      </c>
      <c r="K201" s="2">
        <v>45258</v>
      </c>
      <c r="L201" s="6">
        <v>0</v>
      </c>
      <c r="M201" s="246" t="s">
        <v>1465</v>
      </c>
      <c r="N201" s="8" t="s">
        <v>16068</v>
      </c>
      <c r="O201" s="13">
        <v>66285331</v>
      </c>
      <c r="P201" s="45" t="s">
        <v>9339</v>
      </c>
      <c r="Q201" t="s">
        <v>9337</v>
      </c>
      <c r="R201" s="45">
        <v>0</v>
      </c>
    </row>
    <row r="202" spans="1:18" x14ac:dyDescent="0.2">
      <c r="A202" s="45">
        <v>4500101300</v>
      </c>
      <c r="B202" s="45" t="s">
        <v>35</v>
      </c>
      <c r="C202" t="s">
        <v>690</v>
      </c>
      <c r="D202" t="s">
        <v>691</v>
      </c>
      <c r="E202" t="s">
        <v>692</v>
      </c>
      <c r="F202" t="s">
        <v>693</v>
      </c>
      <c r="G202" s="2">
        <v>45238</v>
      </c>
      <c r="H202" s="3">
        <v>1</v>
      </c>
      <c r="I202" t="s">
        <v>40</v>
      </c>
      <c r="J202" s="3">
        <v>1</v>
      </c>
      <c r="K202" s="2">
        <v>45295</v>
      </c>
      <c r="L202" s="6">
        <v>0</v>
      </c>
      <c r="M202" s="246" t="s">
        <v>1465</v>
      </c>
      <c r="N202" s="8" t="s">
        <v>16068</v>
      </c>
      <c r="O202" s="13">
        <v>1841952</v>
      </c>
      <c r="P202" s="45" t="s">
        <v>9342</v>
      </c>
      <c r="Q202" t="s">
        <v>9340</v>
      </c>
      <c r="R202" s="45">
        <v>0</v>
      </c>
    </row>
    <row r="203" spans="1:18" x14ac:dyDescent="0.2">
      <c r="A203" s="45">
        <v>4500101303</v>
      </c>
      <c r="B203" s="45" t="s">
        <v>52</v>
      </c>
      <c r="C203" t="s">
        <v>695</v>
      </c>
      <c r="D203" t="s">
        <v>352</v>
      </c>
      <c r="E203" t="s">
        <v>650</v>
      </c>
      <c r="F203" t="s">
        <v>651</v>
      </c>
      <c r="G203" s="2">
        <v>45238</v>
      </c>
      <c r="H203" s="3">
        <v>200</v>
      </c>
      <c r="I203" t="s">
        <v>51</v>
      </c>
      <c r="J203" s="3">
        <v>200</v>
      </c>
      <c r="K203" s="2">
        <v>45328</v>
      </c>
      <c r="L203" s="6">
        <v>0</v>
      </c>
      <c r="M203" s="246" t="s">
        <v>1465</v>
      </c>
      <c r="N203" s="8" t="s">
        <v>16068</v>
      </c>
      <c r="O203" s="13">
        <v>5820578</v>
      </c>
      <c r="P203" s="45" t="s">
        <v>9345</v>
      </c>
      <c r="Q203" t="s">
        <v>9343</v>
      </c>
      <c r="R203" s="45">
        <v>0</v>
      </c>
    </row>
    <row r="204" spans="1:18" x14ac:dyDescent="0.2">
      <c r="A204" s="45">
        <v>4500101303</v>
      </c>
      <c r="B204" s="45" t="s">
        <v>56</v>
      </c>
      <c r="C204" t="s">
        <v>696</v>
      </c>
      <c r="D204" t="s">
        <v>352</v>
      </c>
      <c r="E204" t="s">
        <v>640</v>
      </c>
      <c r="F204" t="s">
        <v>641</v>
      </c>
      <c r="G204" s="2">
        <v>45238</v>
      </c>
      <c r="H204" s="3">
        <v>2250</v>
      </c>
      <c r="I204" t="s">
        <v>51</v>
      </c>
      <c r="J204" s="3">
        <v>2250</v>
      </c>
      <c r="K204" s="2">
        <v>45328</v>
      </c>
      <c r="L204" s="6">
        <v>0</v>
      </c>
      <c r="M204" s="246" t="s">
        <v>1465</v>
      </c>
      <c r="N204" s="8" t="s">
        <v>16068</v>
      </c>
      <c r="O204" s="13">
        <v>8981272</v>
      </c>
      <c r="P204" s="45" t="s">
        <v>9345</v>
      </c>
      <c r="Q204" t="s">
        <v>9343</v>
      </c>
      <c r="R204" s="45">
        <v>0</v>
      </c>
    </row>
    <row r="205" spans="1:18" x14ac:dyDescent="0.2">
      <c r="A205" s="45">
        <v>4500101303</v>
      </c>
      <c r="B205" s="45" t="s">
        <v>133</v>
      </c>
      <c r="C205" t="s">
        <v>697</v>
      </c>
      <c r="D205" t="s">
        <v>352</v>
      </c>
      <c r="E205" t="s">
        <v>646</v>
      </c>
      <c r="F205" t="s">
        <v>647</v>
      </c>
      <c r="G205" s="2">
        <v>45238</v>
      </c>
      <c r="H205" s="3">
        <v>195</v>
      </c>
      <c r="I205" t="s">
        <v>51</v>
      </c>
      <c r="J205" s="3">
        <v>195</v>
      </c>
      <c r="K205" s="2">
        <v>45328</v>
      </c>
      <c r="L205" s="6">
        <v>0</v>
      </c>
      <c r="M205" s="246" t="s">
        <v>1465</v>
      </c>
      <c r="N205" s="8" t="s">
        <v>16068</v>
      </c>
      <c r="O205" s="13">
        <v>6019406</v>
      </c>
      <c r="P205" s="45" t="s">
        <v>9345</v>
      </c>
      <c r="Q205" t="s">
        <v>9343</v>
      </c>
      <c r="R205" s="45">
        <v>0</v>
      </c>
    </row>
    <row r="206" spans="1:18" x14ac:dyDescent="0.2">
      <c r="A206" s="45">
        <v>4500101303</v>
      </c>
      <c r="B206" s="45" t="s">
        <v>169</v>
      </c>
      <c r="C206" t="s">
        <v>700</v>
      </c>
      <c r="D206" t="s">
        <v>352</v>
      </c>
      <c r="E206" t="s">
        <v>643</v>
      </c>
      <c r="F206" t="s">
        <v>644</v>
      </c>
      <c r="G206" s="2">
        <v>45238</v>
      </c>
      <c r="H206" s="3">
        <v>57</v>
      </c>
      <c r="I206" t="s">
        <v>51</v>
      </c>
      <c r="J206" s="3">
        <v>57</v>
      </c>
      <c r="K206" s="2">
        <v>45328</v>
      </c>
      <c r="L206" s="6">
        <v>0</v>
      </c>
      <c r="M206" s="246" t="s">
        <v>1465</v>
      </c>
      <c r="N206" s="8" t="s">
        <v>16068</v>
      </c>
      <c r="O206" s="13">
        <v>1012590</v>
      </c>
      <c r="P206" s="45" t="s">
        <v>9345</v>
      </c>
      <c r="Q206" t="s">
        <v>9343</v>
      </c>
      <c r="R206" s="45">
        <v>0</v>
      </c>
    </row>
    <row r="207" spans="1:18" x14ac:dyDescent="0.2">
      <c r="A207" s="45">
        <v>4500101303</v>
      </c>
      <c r="B207" s="45" t="s">
        <v>477</v>
      </c>
      <c r="C207" t="s">
        <v>707</v>
      </c>
      <c r="D207" t="s">
        <v>352</v>
      </c>
      <c r="E207" t="s">
        <v>631</v>
      </c>
      <c r="F207" t="s">
        <v>632</v>
      </c>
      <c r="G207" s="2">
        <v>45238</v>
      </c>
      <c r="H207" s="3">
        <v>416</v>
      </c>
      <c r="I207" t="s">
        <v>51</v>
      </c>
      <c r="J207" s="3">
        <v>416</v>
      </c>
      <c r="K207" s="2">
        <v>45328</v>
      </c>
      <c r="L207" s="6">
        <v>0</v>
      </c>
      <c r="M207" s="246" t="s">
        <v>1465</v>
      </c>
      <c r="N207" s="8" t="s">
        <v>16068</v>
      </c>
      <c r="O207" s="13">
        <v>12167015</v>
      </c>
      <c r="P207" s="45" t="s">
        <v>9345</v>
      </c>
      <c r="Q207" t="s">
        <v>9343</v>
      </c>
      <c r="R207" s="45">
        <v>0</v>
      </c>
    </row>
    <row r="208" spans="1:18" x14ac:dyDescent="0.2">
      <c r="A208" s="45">
        <v>4500101303</v>
      </c>
      <c r="B208" s="45" t="s">
        <v>485</v>
      </c>
      <c r="C208" t="s">
        <v>709</v>
      </c>
      <c r="D208" t="s">
        <v>352</v>
      </c>
      <c r="E208" t="s">
        <v>624</v>
      </c>
      <c r="F208" t="s">
        <v>625</v>
      </c>
      <c r="G208" s="2">
        <v>45238</v>
      </c>
      <c r="H208" s="3">
        <v>105</v>
      </c>
      <c r="I208" t="s">
        <v>51</v>
      </c>
      <c r="J208" s="3">
        <v>105</v>
      </c>
      <c r="K208" s="2">
        <v>45328</v>
      </c>
      <c r="L208" s="6">
        <v>0</v>
      </c>
      <c r="M208" s="246" t="s">
        <v>1465</v>
      </c>
      <c r="N208" s="8" t="s">
        <v>16068</v>
      </c>
      <c r="O208" s="13">
        <v>4177413</v>
      </c>
      <c r="P208" s="45" t="s">
        <v>9345</v>
      </c>
      <c r="Q208" t="s">
        <v>9343</v>
      </c>
      <c r="R208" s="45">
        <v>0</v>
      </c>
    </row>
    <row r="209" spans="1:18" x14ac:dyDescent="0.2">
      <c r="A209" s="45">
        <v>4500101305</v>
      </c>
      <c r="B209" s="45" t="s">
        <v>52</v>
      </c>
      <c r="C209" t="s">
        <v>715</v>
      </c>
      <c r="D209" t="s">
        <v>712</v>
      </c>
      <c r="E209" t="s">
        <v>716</v>
      </c>
      <c r="F209" t="s">
        <v>717</v>
      </c>
      <c r="G209" s="2">
        <v>45238</v>
      </c>
      <c r="H209" s="3">
        <v>100</v>
      </c>
      <c r="I209" t="s">
        <v>51</v>
      </c>
      <c r="J209" s="3">
        <v>100</v>
      </c>
      <c r="K209" s="2">
        <v>45328</v>
      </c>
      <c r="L209" s="6">
        <v>0</v>
      </c>
      <c r="M209" s="246" t="s">
        <v>1465</v>
      </c>
      <c r="N209" s="8" t="s">
        <v>16068</v>
      </c>
      <c r="O209" s="13">
        <v>5810838</v>
      </c>
      <c r="P209" s="45" t="s">
        <v>9351</v>
      </c>
      <c r="Q209" t="s">
        <v>9349</v>
      </c>
      <c r="R209" s="45">
        <v>0</v>
      </c>
    </row>
    <row r="210" spans="1:18" x14ac:dyDescent="0.2">
      <c r="A210" s="45">
        <v>4500101306</v>
      </c>
      <c r="B210" s="45" t="s">
        <v>35</v>
      </c>
      <c r="C210" t="s">
        <v>718</v>
      </c>
      <c r="D210" t="s">
        <v>570</v>
      </c>
      <c r="E210" t="s">
        <v>719</v>
      </c>
      <c r="F210" t="s">
        <v>720</v>
      </c>
      <c r="G210" s="2">
        <v>45238</v>
      </c>
      <c r="H210" s="3">
        <v>4</v>
      </c>
      <c r="I210" t="s">
        <v>40</v>
      </c>
      <c r="J210" s="3">
        <v>4</v>
      </c>
      <c r="K210" s="2">
        <v>45287</v>
      </c>
      <c r="L210" s="6">
        <v>0</v>
      </c>
      <c r="M210" s="246" t="s">
        <v>1465</v>
      </c>
      <c r="N210" s="8" t="s">
        <v>16068</v>
      </c>
      <c r="O210" s="13">
        <v>1614191</v>
      </c>
      <c r="P210" s="45" t="s">
        <v>9354</v>
      </c>
      <c r="Q210" t="s">
        <v>9352</v>
      </c>
      <c r="R210" s="45">
        <v>0</v>
      </c>
    </row>
    <row r="211" spans="1:18" x14ac:dyDescent="0.2">
      <c r="A211" s="45">
        <v>4500101307</v>
      </c>
      <c r="B211" s="45" t="s">
        <v>35</v>
      </c>
      <c r="C211" t="s">
        <v>721</v>
      </c>
      <c r="D211" t="s">
        <v>722</v>
      </c>
      <c r="E211" t="s">
        <v>723</v>
      </c>
      <c r="F211" t="s">
        <v>724</v>
      </c>
      <c r="G211" s="2">
        <v>45238</v>
      </c>
      <c r="H211" s="3">
        <v>60</v>
      </c>
      <c r="I211" t="s">
        <v>51</v>
      </c>
      <c r="J211" s="3">
        <v>60</v>
      </c>
      <c r="K211" s="2">
        <v>45328</v>
      </c>
      <c r="L211" s="6">
        <v>0</v>
      </c>
      <c r="M211" s="246" t="s">
        <v>1465</v>
      </c>
      <c r="N211" s="8" t="s">
        <v>16068</v>
      </c>
      <c r="O211" s="13">
        <v>1770382</v>
      </c>
      <c r="P211" s="45" t="s">
        <v>9357</v>
      </c>
      <c r="Q211" t="s">
        <v>9355</v>
      </c>
      <c r="R211" s="45">
        <v>0</v>
      </c>
    </row>
    <row r="212" spans="1:18" x14ac:dyDescent="0.2">
      <c r="A212" s="45">
        <v>4500101327</v>
      </c>
      <c r="B212" s="45" t="s">
        <v>35</v>
      </c>
      <c r="C212" t="s">
        <v>725</v>
      </c>
      <c r="D212" t="s">
        <v>151</v>
      </c>
      <c r="E212" t="s">
        <v>726</v>
      </c>
      <c r="F212" t="s">
        <v>727</v>
      </c>
      <c r="G212" s="2">
        <v>45238</v>
      </c>
      <c r="H212" s="3">
        <v>1</v>
      </c>
      <c r="I212" t="s">
        <v>40</v>
      </c>
      <c r="J212" s="3">
        <v>0</v>
      </c>
      <c r="K212" s="2">
        <v>45282</v>
      </c>
      <c r="L212" s="6">
        <v>1</v>
      </c>
      <c r="M212" s="246" t="s">
        <v>1465</v>
      </c>
      <c r="N212" s="8" t="s">
        <v>1469</v>
      </c>
      <c r="O212" s="13" t="s">
        <v>16069</v>
      </c>
      <c r="P212" s="45" t="s">
        <v>16069</v>
      </c>
      <c r="Q212" t="s">
        <v>16069</v>
      </c>
      <c r="R212" s="45">
        <v>0</v>
      </c>
    </row>
    <row r="213" spans="1:18" x14ac:dyDescent="0.2">
      <c r="A213" s="45">
        <v>4500101361</v>
      </c>
      <c r="B213" s="45" t="s">
        <v>35</v>
      </c>
      <c r="C213" t="s">
        <v>728</v>
      </c>
      <c r="D213" t="s">
        <v>250</v>
      </c>
      <c r="E213" t="s">
        <v>290</v>
      </c>
      <c r="F213" t="s">
        <v>291</v>
      </c>
      <c r="G213" s="2">
        <v>45238</v>
      </c>
      <c r="H213" s="3">
        <v>10080</v>
      </c>
      <c r="I213" t="s">
        <v>45</v>
      </c>
      <c r="J213" s="3">
        <v>10080</v>
      </c>
      <c r="K213" s="2">
        <v>45243</v>
      </c>
      <c r="L213" s="6">
        <v>0</v>
      </c>
      <c r="M213" s="246" t="s">
        <v>1465</v>
      </c>
      <c r="N213" s="8" t="s">
        <v>16068</v>
      </c>
      <c r="O213" s="13">
        <v>27334683</v>
      </c>
      <c r="P213" s="45" t="s">
        <v>9360</v>
      </c>
      <c r="Q213" t="s">
        <v>9358</v>
      </c>
      <c r="R213" s="45">
        <v>0</v>
      </c>
    </row>
    <row r="214" spans="1:18" x14ac:dyDescent="0.2">
      <c r="A214" s="45">
        <v>4500101361</v>
      </c>
      <c r="B214" s="45" t="s">
        <v>52</v>
      </c>
      <c r="C214" t="s">
        <v>729</v>
      </c>
      <c r="D214" t="s">
        <v>250</v>
      </c>
      <c r="E214" t="s">
        <v>254</v>
      </c>
      <c r="F214" t="s">
        <v>255</v>
      </c>
      <c r="G214" s="2">
        <v>45238</v>
      </c>
      <c r="H214" s="3">
        <v>2518</v>
      </c>
      <c r="I214" t="s">
        <v>45</v>
      </c>
      <c r="J214" s="3">
        <v>2518</v>
      </c>
      <c r="K214" s="2">
        <v>45243</v>
      </c>
      <c r="L214" s="6">
        <v>0</v>
      </c>
      <c r="M214" s="246" t="s">
        <v>1465</v>
      </c>
      <c r="N214" s="8" t="s">
        <v>16068</v>
      </c>
      <c r="O214" s="13">
        <v>29243797</v>
      </c>
      <c r="P214" s="45" t="s">
        <v>9368</v>
      </c>
      <c r="Q214" t="s">
        <v>9358</v>
      </c>
      <c r="R214" s="45">
        <v>0</v>
      </c>
    </row>
    <row r="215" spans="1:18" x14ac:dyDescent="0.2">
      <c r="A215" s="45">
        <v>4500101361</v>
      </c>
      <c r="B215" s="45" t="s">
        <v>56</v>
      </c>
      <c r="C215" t="s">
        <v>730</v>
      </c>
      <c r="D215" t="s">
        <v>250</v>
      </c>
      <c r="E215" t="s">
        <v>309</v>
      </c>
      <c r="F215" t="s">
        <v>310</v>
      </c>
      <c r="G215" s="2">
        <v>45238</v>
      </c>
      <c r="H215" s="3">
        <v>4536</v>
      </c>
      <c r="I215" t="s">
        <v>45</v>
      </c>
      <c r="J215" s="3">
        <v>4536</v>
      </c>
      <c r="K215" s="2">
        <v>45253</v>
      </c>
      <c r="L215" s="6">
        <v>0</v>
      </c>
      <c r="M215" s="246" t="s">
        <v>1465</v>
      </c>
      <c r="N215" s="8" t="s">
        <v>16068</v>
      </c>
      <c r="O215" s="13">
        <v>26063067</v>
      </c>
      <c r="P215" s="45" t="s">
        <v>9370</v>
      </c>
      <c r="Q215" t="s">
        <v>9358</v>
      </c>
      <c r="R215" s="45">
        <v>0</v>
      </c>
    </row>
    <row r="216" spans="1:18" x14ac:dyDescent="0.2">
      <c r="A216" s="45">
        <v>4500101390</v>
      </c>
      <c r="B216" s="45" t="s">
        <v>35</v>
      </c>
      <c r="C216" t="s">
        <v>731</v>
      </c>
      <c r="D216" t="s">
        <v>350</v>
      </c>
      <c r="E216" t="s">
        <v>287</v>
      </c>
      <c r="F216" t="s">
        <v>288</v>
      </c>
      <c r="G216" s="2">
        <v>45238</v>
      </c>
      <c r="H216" s="3">
        <v>124540</v>
      </c>
      <c r="I216" t="s">
        <v>51</v>
      </c>
      <c r="J216" s="3">
        <v>123470</v>
      </c>
      <c r="K216" s="2">
        <v>45239</v>
      </c>
      <c r="L216" s="6">
        <v>1070</v>
      </c>
      <c r="M216" s="246" t="s">
        <v>1465</v>
      </c>
      <c r="N216" s="8" t="s">
        <v>16068</v>
      </c>
      <c r="O216" s="13">
        <v>21460029</v>
      </c>
      <c r="P216" s="45" t="s">
        <v>9374</v>
      </c>
      <c r="Q216" t="s">
        <v>9373</v>
      </c>
      <c r="R216" s="45">
        <v>0</v>
      </c>
    </row>
    <row r="217" spans="1:18" x14ac:dyDescent="0.2">
      <c r="A217" s="45">
        <v>4500101391</v>
      </c>
      <c r="B217" s="45" t="s">
        <v>35</v>
      </c>
      <c r="C217" t="s">
        <v>732</v>
      </c>
      <c r="D217" t="s">
        <v>350</v>
      </c>
      <c r="E217" t="s">
        <v>240</v>
      </c>
      <c r="F217" t="s">
        <v>241</v>
      </c>
      <c r="G217" s="2">
        <v>45238</v>
      </c>
      <c r="H217" s="3">
        <v>21750</v>
      </c>
      <c r="I217" t="s">
        <v>51</v>
      </c>
      <c r="J217" s="3">
        <v>21470</v>
      </c>
      <c r="K217" s="2">
        <v>45238</v>
      </c>
      <c r="L217" s="6">
        <v>280</v>
      </c>
      <c r="M217" s="246" t="s">
        <v>1465</v>
      </c>
      <c r="N217" s="8" t="s">
        <v>16068</v>
      </c>
      <c r="O217" s="13">
        <v>20494431</v>
      </c>
      <c r="P217" s="45" t="s">
        <v>9381</v>
      </c>
      <c r="Q217" t="s">
        <v>9380</v>
      </c>
      <c r="R217" s="45">
        <v>0</v>
      </c>
    </row>
    <row r="218" spans="1:18" x14ac:dyDescent="0.2">
      <c r="A218" s="45">
        <v>4500101393</v>
      </c>
      <c r="B218" s="45" t="s">
        <v>35</v>
      </c>
      <c r="C218" t="s">
        <v>733</v>
      </c>
      <c r="D218" t="s">
        <v>734</v>
      </c>
      <c r="E218" t="s">
        <v>432</v>
      </c>
      <c r="F218" t="s">
        <v>433</v>
      </c>
      <c r="G218" s="2">
        <v>45239</v>
      </c>
      <c r="H218" s="3">
        <v>2000</v>
      </c>
      <c r="I218" t="s">
        <v>45</v>
      </c>
      <c r="J218" s="3">
        <v>2000</v>
      </c>
      <c r="K218" s="2">
        <v>45272</v>
      </c>
      <c r="L218" s="6">
        <v>0</v>
      </c>
      <c r="M218" s="246" t="s">
        <v>1465</v>
      </c>
      <c r="N218" s="8" t="s">
        <v>16068</v>
      </c>
      <c r="O218" s="13">
        <v>22578818</v>
      </c>
      <c r="P218" s="45" t="s">
        <v>9384</v>
      </c>
      <c r="Q218" t="s">
        <v>9382</v>
      </c>
      <c r="R218" s="45">
        <v>0</v>
      </c>
    </row>
    <row r="219" spans="1:18" x14ac:dyDescent="0.2">
      <c r="A219" s="45">
        <v>4500101405</v>
      </c>
      <c r="B219" s="45" t="s">
        <v>35</v>
      </c>
      <c r="C219" t="s">
        <v>735</v>
      </c>
      <c r="D219" t="s">
        <v>736</v>
      </c>
      <c r="E219" t="s">
        <v>737</v>
      </c>
      <c r="F219" t="s">
        <v>738</v>
      </c>
      <c r="G219" s="2">
        <v>45239</v>
      </c>
      <c r="H219" s="3">
        <v>89680</v>
      </c>
      <c r="I219" t="s">
        <v>40</v>
      </c>
      <c r="J219" s="3">
        <v>89680</v>
      </c>
      <c r="K219" s="2">
        <v>45286</v>
      </c>
      <c r="L219" s="6">
        <v>0</v>
      </c>
      <c r="M219" s="246" t="s">
        <v>1465</v>
      </c>
      <c r="N219" s="8" t="s">
        <v>16068</v>
      </c>
      <c r="O219" s="13">
        <v>107238666</v>
      </c>
      <c r="P219" s="45" t="s">
        <v>38</v>
      </c>
      <c r="Q219" t="s">
        <v>9385</v>
      </c>
      <c r="R219" s="45">
        <v>0</v>
      </c>
    </row>
    <row r="220" spans="1:18" x14ac:dyDescent="0.2">
      <c r="A220" s="45">
        <v>4500101405</v>
      </c>
      <c r="B220" s="45" t="s">
        <v>52</v>
      </c>
      <c r="C220" t="s">
        <v>739</v>
      </c>
      <c r="D220" t="s">
        <v>736</v>
      </c>
      <c r="E220" t="s">
        <v>740</v>
      </c>
      <c r="F220" t="s">
        <v>741</v>
      </c>
      <c r="G220" s="2">
        <v>45239</v>
      </c>
      <c r="H220" s="3">
        <v>30100</v>
      </c>
      <c r="I220" t="s">
        <v>40</v>
      </c>
      <c r="J220" s="3">
        <v>30100</v>
      </c>
      <c r="K220" s="2">
        <v>45286</v>
      </c>
      <c r="L220" s="6">
        <v>0</v>
      </c>
      <c r="M220" s="246" t="s">
        <v>1465</v>
      </c>
      <c r="N220" s="8" t="s">
        <v>16068</v>
      </c>
      <c r="O220" s="13">
        <v>32713550</v>
      </c>
      <c r="P220" s="45" t="s">
        <v>38</v>
      </c>
      <c r="Q220" t="s">
        <v>9385</v>
      </c>
      <c r="R220" s="45">
        <v>0</v>
      </c>
    </row>
    <row r="221" spans="1:18" x14ac:dyDescent="0.2">
      <c r="A221" s="45">
        <v>4500101449</v>
      </c>
      <c r="B221" s="45" t="s">
        <v>35</v>
      </c>
      <c r="C221" t="s">
        <v>742</v>
      </c>
      <c r="D221" t="s">
        <v>743</v>
      </c>
      <c r="E221" t="s">
        <v>49</v>
      </c>
      <c r="F221" t="s">
        <v>50</v>
      </c>
      <c r="G221" s="2">
        <v>45239</v>
      </c>
      <c r="H221" s="3">
        <v>25000</v>
      </c>
      <c r="I221" t="s">
        <v>51</v>
      </c>
      <c r="J221" s="3">
        <v>25000</v>
      </c>
      <c r="K221" s="2">
        <v>45257</v>
      </c>
      <c r="L221" s="6">
        <v>0</v>
      </c>
      <c r="M221" s="246" t="s">
        <v>1465</v>
      </c>
      <c r="N221" s="8" t="s">
        <v>16068</v>
      </c>
      <c r="O221" s="13">
        <v>24687393</v>
      </c>
      <c r="P221" s="45" t="s">
        <v>9393</v>
      </c>
      <c r="Q221" t="s">
        <v>9391</v>
      </c>
      <c r="R221" s="45">
        <v>0</v>
      </c>
    </row>
    <row r="222" spans="1:18" x14ac:dyDescent="0.2">
      <c r="A222" s="45">
        <v>4500101457</v>
      </c>
      <c r="B222" s="45" t="s">
        <v>35</v>
      </c>
      <c r="C222" t="s">
        <v>744</v>
      </c>
      <c r="D222" t="s">
        <v>743</v>
      </c>
      <c r="E222" t="s">
        <v>54</v>
      </c>
      <c r="F222" t="s">
        <v>55</v>
      </c>
      <c r="G222" s="2">
        <v>45239</v>
      </c>
      <c r="H222" s="3">
        <v>25000</v>
      </c>
      <c r="I222" t="s">
        <v>51</v>
      </c>
      <c r="J222" s="3">
        <v>25000</v>
      </c>
      <c r="K222" s="2">
        <v>45253</v>
      </c>
      <c r="L222" s="6">
        <v>0</v>
      </c>
      <c r="M222" s="246" t="s">
        <v>1465</v>
      </c>
      <c r="N222" s="8" t="s">
        <v>16068</v>
      </c>
      <c r="O222" s="13">
        <v>20099470</v>
      </c>
      <c r="P222" s="45" t="s">
        <v>9395</v>
      </c>
      <c r="Q222" t="s">
        <v>9391</v>
      </c>
      <c r="R222" s="45">
        <v>0</v>
      </c>
    </row>
    <row r="223" spans="1:18" x14ac:dyDescent="0.2">
      <c r="A223" s="45">
        <v>4500101462</v>
      </c>
      <c r="B223" s="45" t="s">
        <v>35</v>
      </c>
      <c r="C223" t="s">
        <v>745</v>
      </c>
      <c r="D223" t="s">
        <v>743</v>
      </c>
      <c r="E223" t="s">
        <v>54</v>
      </c>
      <c r="F223" t="s">
        <v>55</v>
      </c>
      <c r="G223" s="2">
        <v>45239</v>
      </c>
      <c r="H223" s="3">
        <v>25000</v>
      </c>
      <c r="I223" t="s">
        <v>51</v>
      </c>
      <c r="J223" s="3">
        <v>24875</v>
      </c>
      <c r="K223" s="2">
        <v>45253</v>
      </c>
      <c r="L223" s="6">
        <v>125</v>
      </c>
      <c r="M223" s="246" t="s">
        <v>1465</v>
      </c>
      <c r="N223" s="8" t="s">
        <v>16068</v>
      </c>
      <c r="O223" s="13">
        <v>19826877</v>
      </c>
      <c r="P223" s="45" t="s">
        <v>9398</v>
      </c>
      <c r="Q223" t="s">
        <v>9396</v>
      </c>
      <c r="R223" s="45">
        <v>0</v>
      </c>
    </row>
    <row r="224" spans="1:18" x14ac:dyDescent="0.2">
      <c r="A224" s="45">
        <v>4500101463</v>
      </c>
      <c r="B224" s="45" t="s">
        <v>35</v>
      </c>
      <c r="C224" t="s">
        <v>746</v>
      </c>
      <c r="D224" t="s">
        <v>250</v>
      </c>
      <c r="E224" t="s">
        <v>290</v>
      </c>
      <c r="F224" t="s">
        <v>291</v>
      </c>
      <c r="G224" s="2">
        <v>45239</v>
      </c>
      <c r="H224" s="3">
        <v>5040</v>
      </c>
      <c r="I224" t="s">
        <v>45</v>
      </c>
      <c r="J224" s="3">
        <v>5040</v>
      </c>
      <c r="K224" s="2">
        <v>45245</v>
      </c>
      <c r="L224" s="6">
        <v>0</v>
      </c>
      <c r="M224" s="246" t="s">
        <v>1465</v>
      </c>
      <c r="N224" s="8" t="s">
        <v>16068</v>
      </c>
      <c r="O224" s="13">
        <v>27438748</v>
      </c>
      <c r="P224" s="45" t="s">
        <v>9401</v>
      </c>
      <c r="Q224" t="s">
        <v>9399</v>
      </c>
      <c r="R224" s="45">
        <v>0</v>
      </c>
    </row>
    <row r="225" spans="1:18" x14ac:dyDescent="0.2">
      <c r="A225" s="45">
        <v>4500101463</v>
      </c>
      <c r="B225" s="45" t="s">
        <v>52</v>
      </c>
      <c r="C225" t="s">
        <v>747</v>
      </c>
      <c r="D225" t="s">
        <v>250</v>
      </c>
      <c r="E225" t="s">
        <v>254</v>
      </c>
      <c r="F225" t="s">
        <v>255</v>
      </c>
      <c r="G225" s="2">
        <v>45239</v>
      </c>
      <c r="H225" s="3">
        <v>2520</v>
      </c>
      <c r="I225" t="s">
        <v>45</v>
      </c>
      <c r="J225" s="3">
        <v>2516</v>
      </c>
      <c r="K225" s="2">
        <v>45254</v>
      </c>
      <c r="L225" s="6">
        <v>4</v>
      </c>
      <c r="M225" s="246" t="s">
        <v>1465</v>
      </c>
      <c r="N225" s="8" t="s">
        <v>16068</v>
      </c>
      <c r="O225" s="13">
        <v>29294900</v>
      </c>
      <c r="P225" s="45" t="s">
        <v>9405</v>
      </c>
      <c r="Q225" t="s">
        <v>9399</v>
      </c>
      <c r="R225" s="45">
        <v>0</v>
      </c>
    </row>
    <row r="226" spans="1:18" x14ac:dyDescent="0.2">
      <c r="A226" s="45">
        <v>4500101464</v>
      </c>
      <c r="B226" s="45" t="s">
        <v>35</v>
      </c>
      <c r="C226" t="s">
        <v>748</v>
      </c>
      <c r="D226" t="s">
        <v>250</v>
      </c>
      <c r="E226" t="s">
        <v>290</v>
      </c>
      <c r="F226" t="s">
        <v>291</v>
      </c>
      <c r="G226" s="2">
        <v>45239</v>
      </c>
      <c r="H226" s="3">
        <v>600</v>
      </c>
      <c r="I226" t="s">
        <v>45</v>
      </c>
      <c r="J226" s="3">
        <v>600</v>
      </c>
      <c r="K226" s="2">
        <v>45251</v>
      </c>
      <c r="L226" s="6">
        <v>0</v>
      </c>
      <c r="M226" s="246" t="s">
        <v>1465</v>
      </c>
      <c r="N226" s="8" t="s">
        <v>16068</v>
      </c>
      <c r="O226" s="13">
        <v>6376877</v>
      </c>
      <c r="P226" s="45" t="s">
        <v>9408</v>
      </c>
      <c r="Q226" t="s">
        <v>9406</v>
      </c>
      <c r="R226" s="45">
        <v>0</v>
      </c>
    </row>
    <row r="227" spans="1:18" x14ac:dyDescent="0.2">
      <c r="A227" s="45">
        <v>4500101464</v>
      </c>
      <c r="B227" s="45" t="s">
        <v>52</v>
      </c>
      <c r="C227" t="s">
        <v>749</v>
      </c>
      <c r="D227" t="s">
        <v>250</v>
      </c>
      <c r="E227" t="s">
        <v>309</v>
      </c>
      <c r="F227" t="s">
        <v>310</v>
      </c>
      <c r="G227" s="2">
        <v>45239</v>
      </c>
      <c r="H227" s="3">
        <v>13608</v>
      </c>
      <c r="I227" t="s">
        <v>45</v>
      </c>
      <c r="J227" s="3">
        <v>13606</v>
      </c>
      <c r="K227" s="2">
        <v>45251</v>
      </c>
      <c r="L227" s="6">
        <v>2</v>
      </c>
      <c r="M227" s="246" t="s">
        <v>1465</v>
      </c>
      <c r="N227" s="8" t="s">
        <v>16068</v>
      </c>
      <c r="O227" s="13">
        <v>25719830</v>
      </c>
      <c r="P227" s="45" t="s">
        <v>9410</v>
      </c>
      <c r="Q227" t="s">
        <v>9406</v>
      </c>
      <c r="R227" s="45">
        <v>0</v>
      </c>
    </row>
    <row r="228" spans="1:18" x14ac:dyDescent="0.2">
      <c r="A228" s="45">
        <v>4500101464</v>
      </c>
      <c r="B228" s="45" t="s">
        <v>56</v>
      </c>
      <c r="C228" t="s">
        <v>750</v>
      </c>
      <c r="D228" t="s">
        <v>250</v>
      </c>
      <c r="E228" t="s">
        <v>751</v>
      </c>
      <c r="F228" t="s">
        <v>752</v>
      </c>
      <c r="G228" s="2">
        <v>45239</v>
      </c>
      <c r="H228" s="3">
        <v>1344</v>
      </c>
      <c r="I228" t="s">
        <v>45</v>
      </c>
      <c r="J228" s="3">
        <v>1343</v>
      </c>
      <c r="K228" s="2">
        <v>45251</v>
      </c>
      <c r="L228" s="6">
        <v>1</v>
      </c>
      <c r="M228" s="246" t="s">
        <v>1465</v>
      </c>
      <c r="N228" s="8" t="s">
        <v>16068</v>
      </c>
      <c r="O228" s="13">
        <v>23472512</v>
      </c>
      <c r="P228" s="45" t="s">
        <v>9408</v>
      </c>
      <c r="Q228" t="s">
        <v>9406</v>
      </c>
      <c r="R228" s="45">
        <v>0</v>
      </c>
    </row>
    <row r="229" spans="1:18" x14ac:dyDescent="0.2">
      <c r="A229" s="45">
        <v>4500101465</v>
      </c>
      <c r="B229" s="45" t="s">
        <v>35</v>
      </c>
      <c r="C229" t="s">
        <v>753</v>
      </c>
      <c r="D229" t="s">
        <v>250</v>
      </c>
      <c r="E229" t="s">
        <v>290</v>
      </c>
      <c r="F229" t="s">
        <v>291</v>
      </c>
      <c r="G229" s="2">
        <v>45239</v>
      </c>
      <c r="H229" s="3">
        <v>2520</v>
      </c>
      <c r="I229" t="s">
        <v>45</v>
      </c>
      <c r="J229" s="3">
        <v>2520</v>
      </c>
      <c r="K229" s="2">
        <v>45251</v>
      </c>
      <c r="L229" s="6">
        <v>0</v>
      </c>
      <c r="M229" s="246" t="s">
        <v>1465</v>
      </c>
      <c r="N229" s="8" t="s">
        <v>16068</v>
      </c>
      <c r="O229" s="13">
        <v>26965611</v>
      </c>
      <c r="P229" s="45" t="s">
        <v>9423</v>
      </c>
      <c r="Q229" t="s">
        <v>9421</v>
      </c>
      <c r="R229" s="45">
        <v>0</v>
      </c>
    </row>
    <row r="230" spans="1:18" x14ac:dyDescent="0.2">
      <c r="A230" s="45">
        <v>4500101465</v>
      </c>
      <c r="B230" s="45" t="s">
        <v>52</v>
      </c>
      <c r="C230" t="s">
        <v>754</v>
      </c>
      <c r="D230" t="s">
        <v>250</v>
      </c>
      <c r="E230" t="s">
        <v>251</v>
      </c>
      <c r="F230" t="s">
        <v>252</v>
      </c>
      <c r="G230" s="2">
        <v>45239</v>
      </c>
      <c r="H230" s="3">
        <v>10080</v>
      </c>
      <c r="I230" t="s">
        <v>45</v>
      </c>
      <c r="J230" s="3">
        <v>10080</v>
      </c>
      <c r="K230" s="2">
        <v>45251</v>
      </c>
      <c r="L230" s="6">
        <v>0</v>
      </c>
      <c r="M230" s="246" t="s">
        <v>1465</v>
      </c>
      <c r="N230" s="8" t="s">
        <v>16068</v>
      </c>
      <c r="O230" s="13">
        <v>26485433</v>
      </c>
      <c r="P230" s="45" t="s">
        <v>9425</v>
      </c>
      <c r="Q230" t="s">
        <v>9421</v>
      </c>
      <c r="R230" s="45">
        <v>0</v>
      </c>
    </row>
    <row r="231" spans="1:18" x14ac:dyDescent="0.2">
      <c r="A231" s="45">
        <v>4500101465</v>
      </c>
      <c r="B231" s="45" t="s">
        <v>56</v>
      </c>
      <c r="C231" t="s">
        <v>755</v>
      </c>
      <c r="D231" t="s">
        <v>250</v>
      </c>
      <c r="E231" t="s">
        <v>309</v>
      </c>
      <c r="F231" t="s">
        <v>310</v>
      </c>
      <c r="G231" s="2">
        <v>45239</v>
      </c>
      <c r="H231" s="3">
        <v>4536</v>
      </c>
      <c r="I231" t="s">
        <v>45</v>
      </c>
      <c r="J231" s="3">
        <v>4536</v>
      </c>
      <c r="K231" s="2">
        <v>45251</v>
      </c>
      <c r="L231" s="6">
        <v>0</v>
      </c>
      <c r="M231" s="246" t="s">
        <v>1465</v>
      </c>
      <c r="N231" s="8" t="s">
        <v>16068</v>
      </c>
      <c r="O231" s="13">
        <v>25711247</v>
      </c>
      <c r="P231" s="45" t="s">
        <v>9433</v>
      </c>
      <c r="Q231" t="s">
        <v>9421</v>
      </c>
      <c r="R231" s="45">
        <v>0</v>
      </c>
    </row>
    <row r="232" spans="1:18" x14ac:dyDescent="0.2">
      <c r="A232" s="45">
        <v>4500101466</v>
      </c>
      <c r="B232" s="45" t="s">
        <v>35</v>
      </c>
      <c r="C232" t="s">
        <v>756</v>
      </c>
      <c r="D232" t="s">
        <v>250</v>
      </c>
      <c r="E232" t="s">
        <v>290</v>
      </c>
      <c r="F232" t="s">
        <v>291</v>
      </c>
      <c r="G232" s="2">
        <v>45239</v>
      </c>
      <c r="H232" s="3">
        <v>12592</v>
      </c>
      <c r="I232" t="s">
        <v>45</v>
      </c>
      <c r="J232" s="3">
        <v>12592</v>
      </c>
      <c r="K232" s="2">
        <v>45251</v>
      </c>
      <c r="L232" s="6">
        <v>0</v>
      </c>
      <c r="M232" s="246" t="s">
        <v>1465</v>
      </c>
      <c r="N232" s="8" t="s">
        <v>16068</v>
      </c>
      <c r="O232" s="13">
        <v>27072073</v>
      </c>
      <c r="P232" s="45" t="s">
        <v>9438</v>
      </c>
      <c r="Q232" t="s">
        <v>9436</v>
      </c>
      <c r="R232" s="45">
        <v>0</v>
      </c>
    </row>
    <row r="233" spans="1:18" x14ac:dyDescent="0.2">
      <c r="A233" s="45">
        <v>4500101466</v>
      </c>
      <c r="B233" s="45" t="s">
        <v>52</v>
      </c>
      <c r="C233" t="s">
        <v>757</v>
      </c>
      <c r="D233" t="s">
        <v>250</v>
      </c>
      <c r="E233" t="s">
        <v>254</v>
      </c>
      <c r="F233" t="s">
        <v>255</v>
      </c>
      <c r="G233" s="2">
        <v>45239</v>
      </c>
      <c r="H233" s="3">
        <v>5040</v>
      </c>
      <c r="I233" t="s">
        <v>45</v>
      </c>
      <c r="J233" s="3">
        <v>5040</v>
      </c>
      <c r="K233" s="2">
        <v>45251</v>
      </c>
      <c r="L233" s="6">
        <v>0</v>
      </c>
      <c r="M233" s="246" t="s">
        <v>1465</v>
      </c>
      <c r="N233" s="8" t="s">
        <v>16068</v>
      </c>
      <c r="O233" s="13">
        <v>28979201</v>
      </c>
      <c r="P233" s="45" t="s">
        <v>9448</v>
      </c>
      <c r="Q233" t="s">
        <v>9436</v>
      </c>
      <c r="R233" s="45">
        <v>0</v>
      </c>
    </row>
    <row r="234" spans="1:18" x14ac:dyDescent="0.2">
      <c r="A234" s="45">
        <v>4500101466</v>
      </c>
      <c r="B234" s="45" t="s">
        <v>56</v>
      </c>
      <c r="C234" t="s">
        <v>758</v>
      </c>
      <c r="D234" t="s">
        <v>250</v>
      </c>
      <c r="E234" t="s">
        <v>302</v>
      </c>
      <c r="F234" t="s">
        <v>303</v>
      </c>
      <c r="G234" s="2">
        <v>45239</v>
      </c>
      <c r="H234" s="3">
        <v>2016</v>
      </c>
      <c r="I234" t="s">
        <v>45</v>
      </c>
      <c r="J234" s="3">
        <v>2016</v>
      </c>
      <c r="K234" s="2">
        <v>45251</v>
      </c>
      <c r="L234" s="6">
        <v>0</v>
      </c>
      <c r="M234" s="246" t="s">
        <v>1465</v>
      </c>
      <c r="N234" s="8" t="s">
        <v>16068</v>
      </c>
      <c r="O234" s="13">
        <v>22996153</v>
      </c>
      <c r="P234" s="45" t="s">
        <v>9452</v>
      </c>
      <c r="Q234" t="s">
        <v>9436</v>
      </c>
      <c r="R234" s="45">
        <v>0</v>
      </c>
    </row>
    <row r="235" spans="1:18" x14ac:dyDescent="0.2">
      <c r="A235" s="45">
        <v>4500101466</v>
      </c>
      <c r="B235" s="45" t="s">
        <v>133</v>
      </c>
      <c r="C235" t="s">
        <v>759</v>
      </c>
      <c r="D235" t="s">
        <v>250</v>
      </c>
      <c r="E235" t="s">
        <v>305</v>
      </c>
      <c r="F235" t="s">
        <v>306</v>
      </c>
      <c r="G235" s="2">
        <v>45239</v>
      </c>
      <c r="H235" s="3">
        <v>4032</v>
      </c>
      <c r="I235" t="s">
        <v>45</v>
      </c>
      <c r="J235" s="3">
        <v>4032</v>
      </c>
      <c r="K235" s="2">
        <v>45251</v>
      </c>
      <c r="L235" s="6">
        <v>0</v>
      </c>
      <c r="M235" s="246" t="s">
        <v>1465</v>
      </c>
      <c r="N235" s="8" t="s">
        <v>16068</v>
      </c>
      <c r="O235" s="13">
        <v>29934336</v>
      </c>
      <c r="P235" s="45" t="s">
        <v>9454</v>
      </c>
      <c r="Q235" t="s">
        <v>9436</v>
      </c>
      <c r="R235" s="45">
        <v>0</v>
      </c>
    </row>
    <row r="236" spans="1:18" x14ac:dyDescent="0.2">
      <c r="A236" s="45">
        <v>4500101534</v>
      </c>
      <c r="B236" s="45" t="s">
        <v>35</v>
      </c>
      <c r="C236" t="s">
        <v>760</v>
      </c>
      <c r="D236" t="s">
        <v>74</v>
      </c>
      <c r="E236" t="s">
        <v>318</v>
      </c>
      <c r="F236" t="s">
        <v>319</v>
      </c>
      <c r="G236" s="2">
        <v>45239</v>
      </c>
      <c r="H236" s="3">
        <v>4888</v>
      </c>
      <c r="I236" t="s">
        <v>45</v>
      </c>
      <c r="J236" s="3">
        <v>4888</v>
      </c>
      <c r="K236" s="2">
        <v>45217</v>
      </c>
      <c r="L236" s="6">
        <v>0</v>
      </c>
      <c r="M236" s="246" t="s">
        <v>1465</v>
      </c>
      <c r="N236" s="8" t="s">
        <v>16068</v>
      </c>
      <c r="O236" s="13">
        <v>78486840</v>
      </c>
      <c r="P236" s="45" t="s">
        <v>38</v>
      </c>
      <c r="Q236" t="s">
        <v>9457</v>
      </c>
      <c r="R236" s="45">
        <v>0</v>
      </c>
    </row>
    <row r="237" spans="1:18" x14ac:dyDescent="0.2">
      <c r="A237" s="45">
        <v>4500101534</v>
      </c>
      <c r="B237" s="45" t="s">
        <v>52</v>
      </c>
      <c r="C237" t="s">
        <v>761</v>
      </c>
      <c r="D237" t="s">
        <v>74</v>
      </c>
      <c r="E237" t="s">
        <v>324</v>
      </c>
      <c r="F237" t="s">
        <v>325</v>
      </c>
      <c r="G237" s="2">
        <v>45239</v>
      </c>
      <c r="H237" s="3">
        <v>3240</v>
      </c>
      <c r="I237" t="s">
        <v>45</v>
      </c>
      <c r="J237" s="3">
        <v>3240</v>
      </c>
      <c r="K237" s="2">
        <v>45217</v>
      </c>
      <c r="L237" s="6">
        <v>0</v>
      </c>
      <c r="M237" s="246" t="s">
        <v>1465</v>
      </c>
      <c r="N237" s="8" t="s">
        <v>16068</v>
      </c>
      <c r="O237" s="13">
        <v>59867282</v>
      </c>
      <c r="P237" s="45" t="s">
        <v>38</v>
      </c>
      <c r="Q237" t="s">
        <v>9457</v>
      </c>
      <c r="R237" s="45">
        <v>0</v>
      </c>
    </row>
    <row r="238" spans="1:18" x14ac:dyDescent="0.2">
      <c r="A238" s="45">
        <v>4500101534</v>
      </c>
      <c r="B238" s="45" t="s">
        <v>56</v>
      </c>
      <c r="C238" t="s">
        <v>762</v>
      </c>
      <c r="D238" t="s">
        <v>74</v>
      </c>
      <c r="E238" t="s">
        <v>763</v>
      </c>
      <c r="F238" t="s">
        <v>764</v>
      </c>
      <c r="G238" s="2">
        <v>45239</v>
      </c>
      <c r="H238" s="3">
        <v>1275</v>
      </c>
      <c r="I238" t="s">
        <v>45</v>
      </c>
      <c r="J238" s="3">
        <v>1275</v>
      </c>
      <c r="K238" s="2">
        <v>45239</v>
      </c>
      <c r="L238" s="6">
        <v>0</v>
      </c>
      <c r="M238" s="246" t="s">
        <v>1465</v>
      </c>
      <c r="N238" s="8" t="s">
        <v>16068</v>
      </c>
      <c r="O238" s="13">
        <v>19924284</v>
      </c>
      <c r="P238" s="45" t="s">
        <v>38</v>
      </c>
      <c r="Q238" t="s">
        <v>9457</v>
      </c>
      <c r="R238" s="45">
        <v>0</v>
      </c>
    </row>
    <row r="239" spans="1:18" x14ac:dyDescent="0.2">
      <c r="A239" s="45">
        <v>4500101560</v>
      </c>
      <c r="B239" s="45" t="s">
        <v>35</v>
      </c>
      <c r="C239" t="s">
        <v>765</v>
      </c>
      <c r="D239" t="s">
        <v>74</v>
      </c>
      <c r="E239" t="s">
        <v>318</v>
      </c>
      <c r="F239" t="s">
        <v>319</v>
      </c>
      <c r="G239" s="2">
        <v>45239</v>
      </c>
      <c r="H239" s="3">
        <v>1148</v>
      </c>
      <c r="I239" t="s">
        <v>45</v>
      </c>
      <c r="J239" s="3">
        <v>1148</v>
      </c>
      <c r="K239" s="2">
        <v>45266</v>
      </c>
      <c r="L239" s="6">
        <v>0</v>
      </c>
      <c r="M239" s="246" t="s">
        <v>1465</v>
      </c>
      <c r="N239" s="8" t="s">
        <v>16068</v>
      </c>
      <c r="O239" s="13">
        <v>18397526</v>
      </c>
      <c r="P239" s="45" t="s">
        <v>38</v>
      </c>
      <c r="Q239" t="s">
        <v>9459</v>
      </c>
      <c r="R239" s="45">
        <v>0</v>
      </c>
    </row>
    <row r="240" spans="1:18" x14ac:dyDescent="0.2">
      <c r="A240" s="45">
        <v>4500101560</v>
      </c>
      <c r="B240" s="45" t="s">
        <v>52</v>
      </c>
      <c r="C240" t="s">
        <v>766</v>
      </c>
      <c r="D240" t="s">
        <v>74</v>
      </c>
      <c r="E240" t="s">
        <v>321</v>
      </c>
      <c r="F240" t="s">
        <v>322</v>
      </c>
      <c r="G240" s="2">
        <v>45239</v>
      </c>
      <c r="H240" s="3">
        <v>8644</v>
      </c>
      <c r="I240" t="s">
        <v>45</v>
      </c>
      <c r="J240" s="3">
        <v>8644</v>
      </c>
      <c r="K240" s="2">
        <v>45266</v>
      </c>
      <c r="L240" s="6">
        <v>0</v>
      </c>
      <c r="M240" s="246" t="s">
        <v>1465</v>
      </c>
      <c r="N240" s="8" t="s">
        <v>16068</v>
      </c>
      <c r="O240" s="13">
        <v>142021809</v>
      </c>
      <c r="P240" s="45" t="s">
        <v>38</v>
      </c>
      <c r="Q240" t="s">
        <v>9459</v>
      </c>
      <c r="R240" s="45">
        <v>0</v>
      </c>
    </row>
    <row r="241" spans="1:18" x14ac:dyDescent="0.2">
      <c r="A241" s="45">
        <v>4500101562</v>
      </c>
      <c r="B241" s="45" t="s">
        <v>35</v>
      </c>
      <c r="C241" t="s">
        <v>767</v>
      </c>
      <c r="D241" t="s">
        <v>74</v>
      </c>
      <c r="E241" t="s">
        <v>768</v>
      </c>
      <c r="F241" t="s">
        <v>769</v>
      </c>
      <c r="G241" s="2">
        <v>45239</v>
      </c>
      <c r="H241" s="3">
        <v>2539</v>
      </c>
      <c r="I241" t="s">
        <v>45</v>
      </c>
      <c r="J241" s="3">
        <v>2539</v>
      </c>
      <c r="K241" s="2">
        <v>45280</v>
      </c>
      <c r="L241" s="6">
        <v>0</v>
      </c>
      <c r="M241" s="246" t="s">
        <v>1465</v>
      </c>
      <c r="N241" s="8" t="s">
        <v>16068</v>
      </c>
      <c r="O241" s="13">
        <v>40390799</v>
      </c>
      <c r="P241" s="45" t="s">
        <v>38</v>
      </c>
      <c r="Q241" t="s">
        <v>9461</v>
      </c>
      <c r="R241" s="45">
        <v>0</v>
      </c>
    </row>
    <row r="242" spans="1:18" x14ac:dyDescent="0.2">
      <c r="A242" s="45">
        <v>4500101563</v>
      </c>
      <c r="B242" s="45" t="s">
        <v>35</v>
      </c>
      <c r="C242" t="s">
        <v>770</v>
      </c>
      <c r="D242" t="s">
        <v>74</v>
      </c>
      <c r="E242" t="s">
        <v>276</v>
      </c>
      <c r="F242" t="s">
        <v>277</v>
      </c>
      <c r="G242" s="2">
        <v>45239</v>
      </c>
      <c r="H242" s="3">
        <v>1100</v>
      </c>
      <c r="I242" t="s">
        <v>45</v>
      </c>
      <c r="J242" s="3">
        <v>1100</v>
      </c>
      <c r="K242" s="2">
        <v>45272</v>
      </c>
      <c r="L242" s="6">
        <v>0</v>
      </c>
      <c r="M242" s="246" t="s">
        <v>1465</v>
      </c>
      <c r="N242" s="8" t="s">
        <v>16068</v>
      </c>
      <c r="O242" s="13">
        <v>12937520</v>
      </c>
      <c r="P242" s="45" t="s">
        <v>38</v>
      </c>
      <c r="Q242" t="s">
        <v>9463</v>
      </c>
      <c r="R242" s="45">
        <v>0</v>
      </c>
    </row>
    <row r="243" spans="1:18" x14ac:dyDescent="0.2">
      <c r="A243" s="45">
        <v>4500101565</v>
      </c>
      <c r="B243" s="45" t="s">
        <v>35</v>
      </c>
      <c r="C243" t="s">
        <v>771</v>
      </c>
      <c r="D243" t="s">
        <v>262</v>
      </c>
      <c r="E243" t="s">
        <v>263</v>
      </c>
      <c r="F243" t="s">
        <v>264</v>
      </c>
      <c r="G243" s="2">
        <v>45239</v>
      </c>
      <c r="H243" s="3">
        <v>1709</v>
      </c>
      <c r="I243" t="s">
        <v>45</v>
      </c>
      <c r="J243" s="3">
        <v>1709</v>
      </c>
      <c r="K243" s="2">
        <v>45254</v>
      </c>
      <c r="L243" s="6">
        <v>0</v>
      </c>
      <c r="M243" s="246" t="s">
        <v>1465</v>
      </c>
      <c r="N243" s="8" t="s">
        <v>16068</v>
      </c>
      <c r="O243" s="13">
        <v>26377596</v>
      </c>
      <c r="P243" s="45" t="s">
        <v>38</v>
      </c>
      <c r="Q243" t="s">
        <v>9465</v>
      </c>
      <c r="R243" s="45">
        <v>0</v>
      </c>
    </row>
    <row r="244" spans="1:18" x14ac:dyDescent="0.2">
      <c r="A244" s="45">
        <v>4500101571</v>
      </c>
      <c r="B244" s="45" t="s">
        <v>35</v>
      </c>
      <c r="C244" t="s">
        <v>772</v>
      </c>
      <c r="D244" t="s">
        <v>773</v>
      </c>
      <c r="E244" t="s">
        <v>774</v>
      </c>
      <c r="F244" t="s">
        <v>775</v>
      </c>
      <c r="G244" s="2">
        <v>45240</v>
      </c>
      <c r="H244" s="3">
        <v>22000</v>
      </c>
      <c r="I244" t="s">
        <v>51</v>
      </c>
      <c r="J244" s="3">
        <v>22000</v>
      </c>
      <c r="K244" s="2">
        <v>45250</v>
      </c>
      <c r="L244" s="6">
        <v>0</v>
      </c>
      <c r="M244" s="246" t="s">
        <v>1465</v>
      </c>
      <c r="N244" s="8" t="s">
        <v>16068</v>
      </c>
      <c r="O244" s="13">
        <v>27582183</v>
      </c>
      <c r="P244" s="45" t="s">
        <v>9469</v>
      </c>
      <c r="Q244" t="s">
        <v>9467</v>
      </c>
      <c r="R244" s="45">
        <v>0</v>
      </c>
    </row>
    <row r="245" spans="1:18" x14ac:dyDescent="0.2">
      <c r="A245" s="45">
        <v>4500101577</v>
      </c>
      <c r="B245" s="45" t="s">
        <v>35</v>
      </c>
      <c r="C245" t="s">
        <v>776</v>
      </c>
      <c r="D245" t="s">
        <v>224</v>
      </c>
      <c r="E245" t="s">
        <v>777</v>
      </c>
      <c r="F245" t="s">
        <v>778</v>
      </c>
      <c r="G245" s="2">
        <v>45240</v>
      </c>
      <c r="H245" s="3">
        <v>6400</v>
      </c>
      <c r="I245" t="s">
        <v>45</v>
      </c>
      <c r="J245" s="3">
        <v>6400</v>
      </c>
      <c r="K245" s="2">
        <v>45276</v>
      </c>
      <c r="L245" s="6">
        <v>0</v>
      </c>
      <c r="M245" s="246" t="s">
        <v>1465</v>
      </c>
      <c r="N245" s="8" t="s">
        <v>16068</v>
      </c>
      <c r="O245" s="13">
        <v>24653849</v>
      </c>
      <c r="P245" s="45" t="s">
        <v>9472</v>
      </c>
      <c r="Q245" t="s">
        <v>9470</v>
      </c>
      <c r="R245" s="45">
        <v>0</v>
      </c>
    </row>
    <row r="246" spans="1:18" x14ac:dyDescent="0.2">
      <c r="A246" s="45">
        <v>4500101579</v>
      </c>
      <c r="B246" s="45" t="s">
        <v>35</v>
      </c>
      <c r="C246" t="s">
        <v>779</v>
      </c>
      <c r="D246" t="s">
        <v>224</v>
      </c>
      <c r="E246" t="s">
        <v>413</v>
      </c>
      <c r="F246" t="s">
        <v>414</v>
      </c>
      <c r="G246" s="2">
        <v>45240</v>
      </c>
      <c r="H246" s="3">
        <v>4400</v>
      </c>
      <c r="I246" t="s">
        <v>45</v>
      </c>
      <c r="J246" s="3">
        <v>4400</v>
      </c>
      <c r="K246" s="2">
        <v>45286</v>
      </c>
      <c r="L246" s="6">
        <v>0</v>
      </c>
      <c r="M246" s="246" t="s">
        <v>1465</v>
      </c>
      <c r="N246" s="8" t="s">
        <v>16068</v>
      </c>
      <c r="O246" s="13">
        <v>17278615</v>
      </c>
      <c r="P246" s="45" t="s">
        <v>9481</v>
      </c>
      <c r="Q246" t="s">
        <v>9479</v>
      </c>
      <c r="R246" s="45">
        <v>0</v>
      </c>
    </row>
    <row r="247" spans="1:18" x14ac:dyDescent="0.2">
      <c r="A247" s="45">
        <v>4500101582</v>
      </c>
      <c r="B247" s="45" t="s">
        <v>35</v>
      </c>
      <c r="C247" t="s">
        <v>780</v>
      </c>
      <c r="D247" t="s">
        <v>250</v>
      </c>
      <c r="E247" t="s">
        <v>290</v>
      </c>
      <c r="F247" t="s">
        <v>291</v>
      </c>
      <c r="G247" s="2">
        <v>45240</v>
      </c>
      <c r="H247" s="3">
        <v>2160</v>
      </c>
      <c r="I247" t="s">
        <v>45</v>
      </c>
      <c r="J247" s="3">
        <v>2160</v>
      </c>
      <c r="K247" s="2">
        <v>45258</v>
      </c>
      <c r="L247" s="6">
        <v>0</v>
      </c>
      <c r="M247" s="246" t="s">
        <v>1465</v>
      </c>
      <c r="N247" s="8" t="s">
        <v>16068</v>
      </c>
      <c r="O247" s="13">
        <v>23511397</v>
      </c>
      <c r="P247" s="45" t="s">
        <v>9486</v>
      </c>
      <c r="Q247" t="s">
        <v>9484</v>
      </c>
      <c r="R247" s="45">
        <v>0</v>
      </c>
    </row>
    <row r="248" spans="1:18" x14ac:dyDescent="0.2">
      <c r="A248" s="45">
        <v>4500101582</v>
      </c>
      <c r="B248" s="45" t="s">
        <v>52</v>
      </c>
      <c r="C248" t="s">
        <v>781</v>
      </c>
      <c r="D248" t="s">
        <v>250</v>
      </c>
      <c r="E248" t="s">
        <v>251</v>
      </c>
      <c r="F248" t="s">
        <v>252</v>
      </c>
      <c r="G248" s="2">
        <v>45240</v>
      </c>
      <c r="H248" s="3">
        <v>2280</v>
      </c>
      <c r="I248" t="s">
        <v>45</v>
      </c>
      <c r="J248" s="3">
        <v>2280</v>
      </c>
      <c r="K248" s="2">
        <v>45258</v>
      </c>
      <c r="L248" s="6">
        <v>0</v>
      </c>
      <c r="M248" s="246" t="s">
        <v>1465</v>
      </c>
      <c r="N248" s="8" t="s">
        <v>16068</v>
      </c>
      <c r="O248" s="13">
        <v>3855379</v>
      </c>
      <c r="P248" s="45" t="s">
        <v>9486</v>
      </c>
      <c r="Q248" t="s">
        <v>9484</v>
      </c>
      <c r="R248" s="45">
        <v>0</v>
      </c>
    </row>
    <row r="249" spans="1:18" x14ac:dyDescent="0.2">
      <c r="A249" s="45">
        <v>4500101582</v>
      </c>
      <c r="B249" s="45" t="s">
        <v>56</v>
      </c>
      <c r="C249" t="s">
        <v>782</v>
      </c>
      <c r="D249" t="s">
        <v>250</v>
      </c>
      <c r="E249" t="s">
        <v>309</v>
      </c>
      <c r="F249" t="s">
        <v>310</v>
      </c>
      <c r="G249" s="2">
        <v>45240</v>
      </c>
      <c r="H249" s="3">
        <v>7341</v>
      </c>
      <c r="I249" t="s">
        <v>45</v>
      </c>
      <c r="J249" s="3">
        <v>7341</v>
      </c>
      <c r="K249" s="2">
        <v>45257</v>
      </c>
      <c r="L249" s="6">
        <v>0</v>
      </c>
      <c r="M249" s="246" t="s">
        <v>1465</v>
      </c>
      <c r="N249" s="8" t="s">
        <v>16068</v>
      </c>
      <c r="O249" s="13">
        <v>6228877</v>
      </c>
      <c r="P249" s="45" t="s">
        <v>9488</v>
      </c>
      <c r="Q249" t="s">
        <v>9484</v>
      </c>
      <c r="R249" s="45">
        <v>0</v>
      </c>
    </row>
    <row r="250" spans="1:18" x14ac:dyDescent="0.2">
      <c r="A250" s="45">
        <v>4500101584</v>
      </c>
      <c r="B250" s="45" t="s">
        <v>35</v>
      </c>
      <c r="C250" t="s">
        <v>783</v>
      </c>
      <c r="D250" t="s">
        <v>250</v>
      </c>
      <c r="E250" t="s">
        <v>290</v>
      </c>
      <c r="F250" t="s">
        <v>291</v>
      </c>
      <c r="G250" s="2">
        <v>45240</v>
      </c>
      <c r="H250" s="3">
        <v>2520</v>
      </c>
      <c r="I250" t="s">
        <v>45</v>
      </c>
      <c r="J250" s="3">
        <v>2520</v>
      </c>
      <c r="K250" s="2">
        <v>45258</v>
      </c>
      <c r="L250" s="6">
        <v>0</v>
      </c>
      <c r="M250" s="246" t="s">
        <v>1465</v>
      </c>
      <c r="N250" s="8" t="s">
        <v>16068</v>
      </c>
      <c r="O250" s="13">
        <v>27038860</v>
      </c>
      <c r="P250" s="45" t="s">
        <v>9497</v>
      </c>
      <c r="Q250" t="s">
        <v>9495</v>
      </c>
      <c r="R250" s="45">
        <v>0</v>
      </c>
    </row>
    <row r="251" spans="1:18" x14ac:dyDescent="0.2">
      <c r="A251" s="45">
        <v>4500101584</v>
      </c>
      <c r="B251" s="45" t="s">
        <v>52</v>
      </c>
      <c r="C251" t="s">
        <v>784</v>
      </c>
      <c r="D251" t="s">
        <v>250</v>
      </c>
      <c r="E251" t="s">
        <v>254</v>
      </c>
      <c r="F251" t="s">
        <v>255</v>
      </c>
      <c r="G251" s="2">
        <v>45240</v>
      </c>
      <c r="H251" s="3">
        <v>2520</v>
      </c>
      <c r="I251" t="s">
        <v>45</v>
      </c>
      <c r="J251" s="3">
        <v>2518</v>
      </c>
      <c r="K251" s="2">
        <v>45258</v>
      </c>
      <c r="L251" s="6">
        <v>2</v>
      </c>
      <c r="M251" s="246" t="s">
        <v>1465</v>
      </c>
      <c r="N251" s="8" t="s">
        <v>16068</v>
      </c>
      <c r="O251" s="13">
        <v>28923063</v>
      </c>
      <c r="P251" s="45" t="s">
        <v>9499</v>
      </c>
      <c r="Q251" t="s">
        <v>9495</v>
      </c>
      <c r="R251" s="45">
        <v>0</v>
      </c>
    </row>
    <row r="252" spans="1:18" x14ac:dyDescent="0.2">
      <c r="A252" s="45">
        <v>4500101584</v>
      </c>
      <c r="B252" s="45" t="s">
        <v>56</v>
      </c>
      <c r="C252" t="s">
        <v>785</v>
      </c>
      <c r="D252" t="s">
        <v>250</v>
      </c>
      <c r="E252" t="s">
        <v>786</v>
      </c>
      <c r="F252" t="s">
        <v>787</v>
      </c>
      <c r="G252" s="2">
        <v>45240</v>
      </c>
      <c r="H252" s="3">
        <v>324</v>
      </c>
      <c r="I252" t="s">
        <v>45</v>
      </c>
      <c r="J252" s="3">
        <v>324</v>
      </c>
      <c r="K252" s="2">
        <v>45258</v>
      </c>
      <c r="L252" s="6">
        <v>0</v>
      </c>
      <c r="M252" s="246" t="s">
        <v>1465</v>
      </c>
      <c r="N252" s="8" t="s">
        <v>16068</v>
      </c>
      <c r="O252" s="13">
        <v>3476803</v>
      </c>
      <c r="P252" s="45" t="s">
        <v>9501</v>
      </c>
      <c r="Q252" t="s">
        <v>9495</v>
      </c>
      <c r="R252" s="45">
        <v>0</v>
      </c>
    </row>
    <row r="253" spans="1:18" x14ac:dyDescent="0.2">
      <c r="A253" s="45">
        <v>4500101584</v>
      </c>
      <c r="B253" s="45" t="s">
        <v>133</v>
      </c>
      <c r="C253" t="s">
        <v>788</v>
      </c>
      <c r="D253" t="s">
        <v>250</v>
      </c>
      <c r="E253" t="s">
        <v>251</v>
      </c>
      <c r="F253" t="s">
        <v>252</v>
      </c>
      <c r="G253" s="2">
        <v>45240</v>
      </c>
      <c r="H253" s="3">
        <v>12840</v>
      </c>
      <c r="I253" t="s">
        <v>45</v>
      </c>
      <c r="J253" s="3">
        <v>12784</v>
      </c>
      <c r="K253" s="2">
        <v>45258</v>
      </c>
      <c r="L253" s="6">
        <v>56</v>
      </c>
      <c r="M253" s="246" t="s">
        <v>1465</v>
      </c>
      <c r="N253" s="8" t="s">
        <v>16068</v>
      </c>
      <c r="O253" s="13">
        <v>26562553</v>
      </c>
      <c r="P253" s="45" t="s">
        <v>9503</v>
      </c>
      <c r="Q253" t="s">
        <v>9495</v>
      </c>
      <c r="R253" s="45">
        <v>0</v>
      </c>
    </row>
    <row r="254" spans="1:18" x14ac:dyDescent="0.2">
      <c r="A254" s="45">
        <v>4500101584</v>
      </c>
      <c r="B254" s="45" t="s">
        <v>165</v>
      </c>
      <c r="C254" t="s">
        <v>789</v>
      </c>
      <c r="D254" t="s">
        <v>250</v>
      </c>
      <c r="E254" t="s">
        <v>298</v>
      </c>
      <c r="F254" t="s">
        <v>299</v>
      </c>
      <c r="G254" s="2">
        <v>45240</v>
      </c>
      <c r="H254" s="3">
        <v>2144</v>
      </c>
      <c r="I254" t="s">
        <v>45</v>
      </c>
      <c r="J254" s="3">
        <v>2144</v>
      </c>
      <c r="K254" s="2">
        <v>45258</v>
      </c>
      <c r="L254" s="6">
        <v>0</v>
      </c>
      <c r="M254" s="246" t="s">
        <v>1465</v>
      </c>
      <c r="N254" s="8" t="s">
        <v>16068</v>
      </c>
      <c r="O254" s="13">
        <v>28802809</v>
      </c>
      <c r="P254" s="45" t="s">
        <v>9513</v>
      </c>
      <c r="Q254" t="s">
        <v>9495</v>
      </c>
      <c r="R254" s="45">
        <v>0</v>
      </c>
    </row>
    <row r="255" spans="1:18" x14ac:dyDescent="0.2">
      <c r="A255" s="45">
        <v>4500101584</v>
      </c>
      <c r="B255" s="45" t="s">
        <v>300</v>
      </c>
      <c r="C255" t="s">
        <v>790</v>
      </c>
      <c r="D255" t="s">
        <v>250</v>
      </c>
      <c r="E255" t="s">
        <v>305</v>
      </c>
      <c r="F255" t="s">
        <v>306</v>
      </c>
      <c r="G255" s="2">
        <v>45240</v>
      </c>
      <c r="H255" s="3">
        <v>3552</v>
      </c>
      <c r="I255" t="s">
        <v>45</v>
      </c>
      <c r="J255" s="3">
        <v>3552</v>
      </c>
      <c r="K255" s="2">
        <v>45258</v>
      </c>
      <c r="L255" s="6">
        <v>0</v>
      </c>
      <c r="M255" s="246" t="s">
        <v>1465</v>
      </c>
      <c r="N255" s="8" t="s">
        <v>16068</v>
      </c>
      <c r="O255" s="13">
        <v>29775441</v>
      </c>
      <c r="P255" s="45" t="s">
        <v>9515</v>
      </c>
      <c r="Q255" t="s">
        <v>9495</v>
      </c>
      <c r="R255" s="45">
        <v>0</v>
      </c>
    </row>
    <row r="256" spans="1:18" x14ac:dyDescent="0.2">
      <c r="A256" s="45">
        <v>4500101590</v>
      </c>
      <c r="B256" s="45" t="s">
        <v>35</v>
      </c>
      <c r="C256" t="s">
        <v>791</v>
      </c>
      <c r="D256" t="s">
        <v>250</v>
      </c>
      <c r="E256" t="s">
        <v>290</v>
      </c>
      <c r="F256" t="s">
        <v>291</v>
      </c>
      <c r="G256" s="2">
        <v>45240</v>
      </c>
      <c r="H256" s="3">
        <v>7560</v>
      </c>
      <c r="I256" t="s">
        <v>45</v>
      </c>
      <c r="J256" s="3">
        <v>7560</v>
      </c>
      <c r="K256" s="2">
        <v>45258</v>
      </c>
      <c r="L256" s="6">
        <v>0</v>
      </c>
      <c r="M256" s="246" t="s">
        <v>1465</v>
      </c>
      <c r="N256" s="8" t="s">
        <v>16068</v>
      </c>
      <c r="O256" s="13">
        <v>27046163</v>
      </c>
      <c r="P256" s="45" t="s">
        <v>9518</v>
      </c>
      <c r="Q256" t="s">
        <v>9516</v>
      </c>
      <c r="R256" s="45">
        <v>0</v>
      </c>
    </row>
    <row r="257" spans="1:18" x14ac:dyDescent="0.2">
      <c r="A257" s="45">
        <v>4500101590</v>
      </c>
      <c r="B257" s="45" t="s">
        <v>52</v>
      </c>
      <c r="C257" t="s">
        <v>792</v>
      </c>
      <c r="D257" t="s">
        <v>250</v>
      </c>
      <c r="E257" t="s">
        <v>254</v>
      </c>
      <c r="F257" t="s">
        <v>255</v>
      </c>
      <c r="G257" s="2">
        <v>45240</v>
      </c>
      <c r="H257" s="3">
        <v>2472</v>
      </c>
      <c r="I257" t="s">
        <v>45</v>
      </c>
      <c r="J257" s="3">
        <v>2472</v>
      </c>
      <c r="K257" s="2">
        <v>45258</v>
      </c>
      <c r="L257" s="6">
        <v>0</v>
      </c>
      <c r="M257" s="246" t="s">
        <v>1465</v>
      </c>
      <c r="N257" s="8" t="s">
        <v>16068</v>
      </c>
      <c r="O257" s="13">
        <v>28435395</v>
      </c>
      <c r="P257" s="45" t="s">
        <v>9524</v>
      </c>
      <c r="Q257" t="s">
        <v>9516</v>
      </c>
      <c r="R257" s="45">
        <v>0</v>
      </c>
    </row>
    <row r="258" spans="1:18" x14ac:dyDescent="0.2">
      <c r="A258" s="45">
        <v>4500101590</v>
      </c>
      <c r="B258" s="45" t="s">
        <v>56</v>
      </c>
      <c r="C258" t="s">
        <v>793</v>
      </c>
      <c r="D258" t="s">
        <v>250</v>
      </c>
      <c r="E258" t="s">
        <v>786</v>
      </c>
      <c r="F258" t="s">
        <v>787</v>
      </c>
      <c r="G258" s="2">
        <v>45240</v>
      </c>
      <c r="H258" s="3">
        <v>4536</v>
      </c>
      <c r="I258" t="s">
        <v>45</v>
      </c>
      <c r="J258" s="3">
        <v>4536</v>
      </c>
      <c r="K258" s="2">
        <v>45258</v>
      </c>
      <c r="L258" s="6">
        <v>0</v>
      </c>
      <c r="M258" s="246" t="s">
        <v>1465</v>
      </c>
      <c r="N258" s="8" t="s">
        <v>16068</v>
      </c>
      <c r="O258" s="13">
        <v>24499570</v>
      </c>
      <c r="P258" s="45" t="s">
        <v>9526</v>
      </c>
      <c r="Q258" t="s">
        <v>9516</v>
      </c>
      <c r="R258" s="45">
        <v>0</v>
      </c>
    </row>
    <row r="259" spans="1:18" x14ac:dyDescent="0.2">
      <c r="A259" s="45">
        <v>4500101590</v>
      </c>
      <c r="B259" s="45" t="s">
        <v>133</v>
      </c>
      <c r="C259" t="s">
        <v>794</v>
      </c>
      <c r="D259" t="s">
        <v>250</v>
      </c>
      <c r="E259" t="s">
        <v>309</v>
      </c>
      <c r="F259" t="s">
        <v>310</v>
      </c>
      <c r="G259" s="2">
        <v>45240</v>
      </c>
      <c r="H259" s="3">
        <v>2268</v>
      </c>
      <c r="I259" t="s">
        <v>45</v>
      </c>
      <c r="J259" s="3">
        <v>2268</v>
      </c>
      <c r="K259" s="2">
        <v>45257</v>
      </c>
      <c r="L259" s="6">
        <v>0</v>
      </c>
      <c r="M259" s="246" t="s">
        <v>1465</v>
      </c>
      <c r="N259" s="8" t="s">
        <v>16068</v>
      </c>
      <c r="O259" s="13">
        <v>25795288</v>
      </c>
      <c r="P259" s="45" t="s">
        <v>9530</v>
      </c>
      <c r="Q259" t="s">
        <v>9516</v>
      </c>
      <c r="R259" s="45">
        <v>0</v>
      </c>
    </row>
    <row r="260" spans="1:18" x14ac:dyDescent="0.2">
      <c r="A260" s="45">
        <v>4500101594</v>
      </c>
      <c r="B260" s="45" t="s">
        <v>35</v>
      </c>
      <c r="C260" t="s">
        <v>795</v>
      </c>
      <c r="D260" t="s">
        <v>250</v>
      </c>
      <c r="E260" t="s">
        <v>290</v>
      </c>
      <c r="F260" t="s">
        <v>291</v>
      </c>
      <c r="G260" s="2">
        <v>45240</v>
      </c>
      <c r="H260" s="3">
        <v>12600</v>
      </c>
      <c r="I260" t="s">
        <v>45</v>
      </c>
      <c r="J260" s="3">
        <v>12600</v>
      </c>
      <c r="K260" s="2">
        <v>45258</v>
      </c>
      <c r="L260" s="6">
        <v>0</v>
      </c>
      <c r="M260" s="246" t="s">
        <v>1465</v>
      </c>
      <c r="N260" s="8" t="s">
        <v>16068</v>
      </c>
      <c r="O260" s="13">
        <v>27041370</v>
      </c>
      <c r="P260" s="45" t="s">
        <v>9533</v>
      </c>
      <c r="Q260" t="s">
        <v>9531</v>
      </c>
      <c r="R260" s="45">
        <v>0</v>
      </c>
    </row>
    <row r="261" spans="1:18" x14ac:dyDescent="0.2">
      <c r="A261" s="45">
        <v>4500101607</v>
      </c>
      <c r="B261" s="45" t="s">
        <v>35</v>
      </c>
      <c r="C261" t="s">
        <v>796</v>
      </c>
      <c r="D261" t="s">
        <v>250</v>
      </c>
      <c r="E261" t="s">
        <v>290</v>
      </c>
      <c r="F261" t="s">
        <v>291</v>
      </c>
      <c r="G261" s="2">
        <v>45240</v>
      </c>
      <c r="H261" s="3">
        <v>600</v>
      </c>
      <c r="I261" t="s">
        <v>45</v>
      </c>
      <c r="J261" s="3">
        <v>600</v>
      </c>
      <c r="K261" s="2">
        <v>45265</v>
      </c>
      <c r="L261" s="6">
        <v>0</v>
      </c>
      <c r="M261" s="246" t="s">
        <v>1465</v>
      </c>
      <c r="N261" s="8" t="s">
        <v>16068</v>
      </c>
      <c r="O261" s="13">
        <v>5197710</v>
      </c>
      <c r="P261" s="45" t="s">
        <v>9544</v>
      </c>
      <c r="Q261" t="s">
        <v>9542</v>
      </c>
      <c r="R261" s="45">
        <v>0</v>
      </c>
    </row>
    <row r="262" spans="1:18" x14ac:dyDescent="0.2">
      <c r="A262" s="45">
        <v>4500101607</v>
      </c>
      <c r="B262" s="45" t="s">
        <v>52</v>
      </c>
      <c r="C262" t="s">
        <v>797</v>
      </c>
      <c r="D262" t="s">
        <v>250</v>
      </c>
      <c r="E262" t="s">
        <v>254</v>
      </c>
      <c r="F262" t="s">
        <v>255</v>
      </c>
      <c r="G262" s="2">
        <v>45240</v>
      </c>
      <c r="H262" s="3">
        <v>120</v>
      </c>
      <c r="I262" t="s">
        <v>45</v>
      </c>
      <c r="J262" s="3">
        <v>120</v>
      </c>
      <c r="K262" s="2">
        <v>45265</v>
      </c>
      <c r="L262" s="6">
        <v>0</v>
      </c>
      <c r="M262" s="246" t="s">
        <v>1465</v>
      </c>
      <c r="N262" s="8" t="s">
        <v>16068</v>
      </c>
      <c r="O262" s="13">
        <v>1388674</v>
      </c>
      <c r="P262" s="45" t="s">
        <v>9548</v>
      </c>
      <c r="Q262" t="s">
        <v>9542</v>
      </c>
      <c r="R262" s="45">
        <v>0</v>
      </c>
    </row>
    <row r="263" spans="1:18" x14ac:dyDescent="0.2">
      <c r="A263" s="45">
        <v>4500101607</v>
      </c>
      <c r="B263" s="45" t="s">
        <v>56</v>
      </c>
      <c r="C263" t="s">
        <v>798</v>
      </c>
      <c r="D263" t="s">
        <v>250</v>
      </c>
      <c r="E263" t="s">
        <v>786</v>
      </c>
      <c r="F263" t="s">
        <v>787</v>
      </c>
      <c r="G263" s="2">
        <v>45240</v>
      </c>
      <c r="H263" s="3">
        <v>2268</v>
      </c>
      <c r="I263" t="s">
        <v>45</v>
      </c>
      <c r="J263" s="3">
        <v>2268</v>
      </c>
      <c r="K263" s="2">
        <v>45265</v>
      </c>
      <c r="L263" s="6">
        <v>0</v>
      </c>
      <c r="M263" s="246" t="s">
        <v>1465</v>
      </c>
      <c r="N263" s="8" t="s">
        <v>16068</v>
      </c>
      <c r="O263" s="13">
        <v>24686128</v>
      </c>
      <c r="P263" s="45" t="s">
        <v>9550</v>
      </c>
      <c r="Q263" t="s">
        <v>9542</v>
      </c>
      <c r="R263" s="45">
        <v>0</v>
      </c>
    </row>
    <row r="264" spans="1:18" x14ac:dyDescent="0.2">
      <c r="A264" s="45">
        <v>4500101607</v>
      </c>
      <c r="B264" s="45" t="s">
        <v>133</v>
      </c>
      <c r="C264" t="s">
        <v>799</v>
      </c>
      <c r="D264" t="s">
        <v>250</v>
      </c>
      <c r="E264" t="s">
        <v>251</v>
      </c>
      <c r="F264" t="s">
        <v>252</v>
      </c>
      <c r="G264" s="2">
        <v>45240</v>
      </c>
      <c r="H264" s="3">
        <v>2160</v>
      </c>
      <c r="I264" t="s">
        <v>45</v>
      </c>
      <c r="J264" s="3">
        <v>2160</v>
      </c>
      <c r="K264" s="2">
        <v>45265</v>
      </c>
      <c r="L264" s="6">
        <v>0</v>
      </c>
      <c r="M264" s="246" t="s">
        <v>1465</v>
      </c>
      <c r="N264" s="8" t="s">
        <v>16068</v>
      </c>
      <c r="O264" s="13">
        <v>21681165</v>
      </c>
      <c r="P264" s="45" t="s">
        <v>9544</v>
      </c>
      <c r="Q264" t="s">
        <v>9542</v>
      </c>
      <c r="R264" s="45">
        <v>0</v>
      </c>
    </row>
    <row r="265" spans="1:18" x14ac:dyDescent="0.2">
      <c r="A265" s="45">
        <v>4500101607</v>
      </c>
      <c r="B265" s="45" t="s">
        <v>165</v>
      </c>
      <c r="C265" t="s">
        <v>800</v>
      </c>
      <c r="D265" t="s">
        <v>250</v>
      </c>
      <c r="E265" t="s">
        <v>305</v>
      </c>
      <c r="F265" t="s">
        <v>306</v>
      </c>
      <c r="G265" s="2">
        <v>45240</v>
      </c>
      <c r="H265" s="3">
        <v>1920</v>
      </c>
      <c r="I265" t="s">
        <v>45</v>
      </c>
      <c r="J265" s="3">
        <v>1920</v>
      </c>
      <c r="K265" s="2">
        <v>45265</v>
      </c>
      <c r="L265" s="6">
        <v>0</v>
      </c>
      <c r="M265" s="246" t="s">
        <v>1465</v>
      </c>
      <c r="N265" s="8" t="s">
        <v>16068</v>
      </c>
      <c r="O265" s="13">
        <v>28712859</v>
      </c>
      <c r="P265" s="45" t="s">
        <v>9548</v>
      </c>
      <c r="Q265" t="s">
        <v>9542</v>
      </c>
      <c r="R265" s="45">
        <v>0</v>
      </c>
    </row>
    <row r="266" spans="1:18" x14ac:dyDescent="0.2">
      <c r="A266" s="45">
        <v>4500101607</v>
      </c>
      <c r="B266" s="45" t="s">
        <v>300</v>
      </c>
      <c r="C266" t="s">
        <v>801</v>
      </c>
      <c r="D266" t="s">
        <v>250</v>
      </c>
      <c r="E266" t="s">
        <v>802</v>
      </c>
      <c r="F266" t="s">
        <v>803</v>
      </c>
      <c r="G266" s="2">
        <v>45240</v>
      </c>
      <c r="H266" s="3">
        <v>600</v>
      </c>
      <c r="I266" t="s">
        <v>45</v>
      </c>
      <c r="J266" s="3">
        <v>598</v>
      </c>
      <c r="K266" s="2">
        <v>45265</v>
      </c>
      <c r="L266" s="6">
        <v>2</v>
      </c>
      <c r="M266" s="246" t="s">
        <v>1465</v>
      </c>
      <c r="N266" s="8" t="s">
        <v>16068</v>
      </c>
      <c r="O266" s="13">
        <v>7363626</v>
      </c>
      <c r="P266" s="45" t="s">
        <v>9546</v>
      </c>
      <c r="Q266" t="s">
        <v>9542</v>
      </c>
      <c r="R266" s="45">
        <v>0</v>
      </c>
    </row>
    <row r="267" spans="1:18" x14ac:dyDescent="0.2">
      <c r="A267" s="45">
        <v>4500101607</v>
      </c>
      <c r="B267" s="45" t="s">
        <v>169</v>
      </c>
      <c r="C267" t="s">
        <v>804</v>
      </c>
      <c r="D267" t="s">
        <v>250</v>
      </c>
      <c r="E267" t="s">
        <v>805</v>
      </c>
      <c r="F267" t="s">
        <v>806</v>
      </c>
      <c r="G267" s="2">
        <v>45240</v>
      </c>
      <c r="H267" s="4">
        <v>37</v>
      </c>
      <c r="I267" t="s">
        <v>45</v>
      </c>
      <c r="J267" s="3">
        <v>37</v>
      </c>
      <c r="K267" s="2">
        <v>45265</v>
      </c>
      <c r="L267" s="6">
        <v>0</v>
      </c>
      <c r="M267" s="246" t="s">
        <v>1465</v>
      </c>
      <c r="N267" s="8" t="s">
        <v>16068</v>
      </c>
      <c r="O267" s="13">
        <v>457379</v>
      </c>
      <c r="P267" s="45" t="s">
        <v>9546</v>
      </c>
      <c r="Q267" t="s">
        <v>9542</v>
      </c>
      <c r="R267" s="45">
        <v>0</v>
      </c>
    </row>
    <row r="268" spans="1:18" x14ac:dyDescent="0.2">
      <c r="A268" s="45">
        <v>4500101607</v>
      </c>
      <c r="B268" s="45" t="s">
        <v>307</v>
      </c>
      <c r="C268" t="s">
        <v>807</v>
      </c>
      <c r="D268" t="s">
        <v>250</v>
      </c>
      <c r="E268" t="s">
        <v>808</v>
      </c>
      <c r="F268" t="s">
        <v>809</v>
      </c>
      <c r="G268" s="2">
        <v>45240</v>
      </c>
      <c r="H268" s="3">
        <v>1092</v>
      </c>
      <c r="I268" t="s">
        <v>45</v>
      </c>
      <c r="J268" s="3">
        <v>1092</v>
      </c>
      <c r="K268" s="2">
        <v>45265</v>
      </c>
      <c r="L268" s="6">
        <v>0</v>
      </c>
      <c r="M268" s="246" t="s">
        <v>1465</v>
      </c>
      <c r="N268" s="8" t="s">
        <v>16068</v>
      </c>
      <c r="O268" s="13">
        <v>19241516</v>
      </c>
      <c r="P268" s="45" t="s">
        <v>9546</v>
      </c>
      <c r="Q268" t="s">
        <v>9542</v>
      </c>
      <c r="R268" s="45">
        <v>0</v>
      </c>
    </row>
    <row r="269" spans="1:18" x14ac:dyDescent="0.2">
      <c r="A269" s="45">
        <v>4500101617</v>
      </c>
      <c r="B269" s="45" t="s">
        <v>35</v>
      </c>
      <c r="C269" t="s">
        <v>810</v>
      </c>
      <c r="D269" t="s">
        <v>250</v>
      </c>
      <c r="E269" t="s">
        <v>290</v>
      </c>
      <c r="F269" t="s">
        <v>291</v>
      </c>
      <c r="G269" s="2">
        <v>45240</v>
      </c>
      <c r="H269" s="3">
        <v>6959</v>
      </c>
      <c r="I269" t="s">
        <v>45</v>
      </c>
      <c r="J269" s="3">
        <v>6959</v>
      </c>
      <c r="K269" s="2">
        <v>45265</v>
      </c>
      <c r="L269" s="6">
        <v>0</v>
      </c>
      <c r="M269" s="246" t="s">
        <v>1465</v>
      </c>
      <c r="N269" s="8" t="s">
        <v>16068</v>
      </c>
      <c r="O269" s="13">
        <v>27195047</v>
      </c>
      <c r="P269" s="45" t="s">
        <v>9553</v>
      </c>
      <c r="Q269" t="s">
        <v>9551</v>
      </c>
      <c r="R269" s="45">
        <v>0</v>
      </c>
    </row>
    <row r="270" spans="1:18" x14ac:dyDescent="0.2">
      <c r="A270" s="45">
        <v>4500101617</v>
      </c>
      <c r="B270" s="45" t="s">
        <v>52</v>
      </c>
      <c r="C270" t="s">
        <v>811</v>
      </c>
      <c r="D270" t="s">
        <v>250</v>
      </c>
      <c r="E270" t="s">
        <v>254</v>
      </c>
      <c r="F270" t="s">
        <v>255</v>
      </c>
      <c r="G270" s="2">
        <v>45240</v>
      </c>
      <c r="H270" s="3">
        <v>600</v>
      </c>
      <c r="I270" t="s">
        <v>45</v>
      </c>
      <c r="J270" s="3">
        <v>600</v>
      </c>
      <c r="K270" s="2">
        <v>45265</v>
      </c>
      <c r="L270" s="6">
        <v>0</v>
      </c>
      <c r="M270" s="246" t="s">
        <v>1465</v>
      </c>
      <c r="N270" s="8" t="s">
        <v>16068</v>
      </c>
      <c r="O270" s="13">
        <v>6930650</v>
      </c>
      <c r="P270" s="45" t="s">
        <v>9557</v>
      </c>
      <c r="Q270" t="s">
        <v>9551</v>
      </c>
      <c r="R270" s="45">
        <v>0</v>
      </c>
    </row>
    <row r="271" spans="1:18" x14ac:dyDescent="0.2">
      <c r="A271" s="45">
        <v>4500101617</v>
      </c>
      <c r="B271" s="45" t="s">
        <v>56</v>
      </c>
      <c r="C271" t="s">
        <v>812</v>
      </c>
      <c r="D271" t="s">
        <v>250</v>
      </c>
      <c r="E271" t="s">
        <v>786</v>
      </c>
      <c r="F271" t="s">
        <v>787</v>
      </c>
      <c r="G271" s="2">
        <v>45240</v>
      </c>
      <c r="H271" s="3">
        <v>288</v>
      </c>
      <c r="I271" t="s">
        <v>45</v>
      </c>
      <c r="J271" s="3">
        <v>288</v>
      </c>
      <c r="K271" s="2">
        <v>45265</v>
      </c>
      <c r="L271" s="6">
        <v>0</v>
      </c>
      <c r="M271" s="246" t="s">
        <v>1465</v>
      </c>
      <c r="N271" s="8" t="s">
        <v>16068</v>
      </c>
      <c r="O271" s="13">
        <v>3123039</v>
      </c>
      <c r="P271" s="45" t="s">
        <v>9559</v>
      </c>
      <c r="Q271" t="s">
        <v>9551</v>
      </c>
      <c r="R271" s="45">
        <v>0</v>
      </c>
    </row>
    <row r="272" spans="1:18" x14ac:dyDescent="0.2">
      <c r="A272" s="45">
        <v>4500101617</v>
      </c>
      <c r="B272" s="45" t="s">
        <v>133</v>
      </c>
      <c r="C272" t="s">
        <v>813</v>
      </c>
      <c r="D272" t="s">
        <v>250</v>
      </c>
      <c r="E272" t="s">
        <v>298</v>
      </c>
      <c r="F272" t="s">
        <v>299</v>
      </c>
      <c r="G272" s="2">
        <v>45240</v>
      </c>
      <c r="H272" s="3">
        <v>696</v>
      </c>
      <c r="I272" t="s">
        <v>45</v>
      </c>
      <c r="J272" s="3">
        <v>696</v>
      </c>
      <c r="K272" s="2">
        <v>45265</v>
      </c>
      <c r="L272" s="6">
        <v>0</v>
      </c>
      <c r="M272" s="246" t="s">
        <v>1465</v>
      </c>
      <c r="N272" s="8" t="s">
        <v>16068</v>
      </c>
      <c r="O272" s="13">
        <v>9384896</v>
      </c>
      <c r="P272" s="45" t="s">
        <v>9559</v>
      </c>
      <c r="Q272" t="s">
        <v>9551</v>
      </c>
      <c r="R272" s="45">
        <v>0</v>
      </c>
    </row>
    <row r="273" spans="1:18" x14ac:dyDescent="0.2">
      <c r="A273" s="45">
        <v>4500101617</v>
      </c>
      <c r="B273" s="45" t="s">
        <v>165</v>
      </c>
      <c r="C273" t="s">
        <v>814</v>
      </c>
      <c r="D273" t="s">
        <v>250</v>
      </c>
      <c r="E273" t="s">
        <v>305</v>
      </c>
      <c r="F273" t="s">
        <v>306</v>
      </c>
      <c r="G273" s="2">
        <v>45240</v>
      </c>
      <c r="H273" s="3">
        <v>266</v>
      </c>
      <c r="I273" t="s">
        <v>45</v>
      </c>
      <c r="J273" s="3">
        <v>266</v>
      </c>
      <c r="K273" s="2">
        <v>45265</v>
      </c>
      <c r="L273" s="6">
        <v>0</v>
      </c>
      <c r="M273" s="246" t="s">
        <v>1465</v>
      </c>
      <c r="N273" s="8" t="s">
        <v>16068</v>
      </c>
      <c r="O273" s="13">
        <v>3983477</v>
      </c>
      <c r="P273" s="45" t="s">
        <v>9559</v>
      </c>
      <c r="Q273" t="s">
        <v>9551</v>
      </c>
      <c r="R273" s="45">
        <v>0</v>
      </c>
    </row>
    <row r="274" spans="1:18" x14ac:dyDescent="0.2">
      <c r="A274" s="45">
        <v>4500101617</v>
      </c>
      <c r="B274" s="45" t="s">
        <v>300</v>
      </c>
      <c r="C274" t="s">
        <v>815</v>
      </c>
      <c r="D274" t="s">
        <v>250</v>
      </c>
      <c r="E274" t="s">
        <v>309</v>
      </c>
      <c r="F274" t="s">
        <v>310</v>
      </c>
      <c r="G274" s="2">
        <v>45240</v>
      </c>
      <c r="H274" s="3">
        <v>2916</v>
      </c>
      <c r="I274" t="s">
        <v>45</v>
      </c>
      <c r="J274" s="3">
        <v>2916</v>
      </c>
      <c r="K274" s="2">
        <v>45265</v>
      </c>
      <c r="L274" s="6">
        <v>0</v>
      </c>
      <c r="M274" s="246" t="s">
        <v>1465</v>
      </c>
      <c r="N274" s="8" t="s">
        <v>16068</v>
      </c>
      <c r="O274" s="13">
        <v>25921059</v>
      </c>
      <c r="P274" s="45" t="s">
        <v>9561</v>
      </c>
      <c r="Q274" t="s">
        <v>9551</v>
      </c>
      <c r="R274" s="45">
        <v>0</v>
      </c>
    </row>
    <row r="275" spans="1:18" x14ac:dyDescent="0.2">
      <c r="A275" s="45">
        <v>4500101617</v>
      </c>
      <c r="B275" s="45" t="s">
        <v>169</v>
      </c>
      <c r="C275" t="s">
        <v>816</v>
      </c>
      <c r="D275" t="s">
        <v>250</v>
      </c>
      <c r="E275" t="s">
        <v>802</v>
      </c>
      <c r="F275" t="s">
        <v>803</v>
      </c>
      <c r="G275" s="2">
        <v>45240</v>
      </c>
      <c r="H275" s="3">
        <v>2880</v>
      </c>
      <c r="I275" t="s">
        <v>45</v>
      </c>
      <c r="J275" s="3">
        <v>2880</v>
      </c>
      <c r="K275" s="2">
        <v>45265</v>
      </c>
      <c r="L275" s="6">
        <v>0</v>
      </c>
      <c r="M275" s="246" t="s">
        <v>1465</v>
      </c>
      <c r="N275" s="8" t="s">
        <v>16068</v>
      </c>
      <c r="O275" s="13">
        <v>30819859</v>
      </c>
      <c r="P275" s="45" t="s">
        <v>9563</v>
      </c>
      <c r="Q275" t="s">
        <v>9551</v>
      </c>
      <c r="R275" s="45">
        <v>0</v>
      </c>
    </row>
    <row r="276" spans="1:18" x14ac:dyDescent="0.2">
      <c r="A276" s="45">
        <v>4500101617</v>
      </c>
      <c r="B276" s="45" t="s">
        <v>307</v>
      </c>
      <c r="C276" t="s">
        <v>817</v>
      </c>
      <c r="D276" t="s">
        <v>250</v>
      </c>
      <c r="E276" t="s">
        <v>805</v>
      </c>
      <c r="F276" t="s">
        <v>806</v>
      </c>
      <c r="G276" s="2">
        <v>45240</v>
      </c>
      <c r="H276" s="3">
        <v>2520</v>
      </c>
      <c r="I276" t="s">
        <v>45</v>
      </c>
      <c r="J276" s="3">
        <v>2520</v>
      </c>
      <c r="K276" s="2">
        <v>45265</v>
      </c>
      <c r="L276" s="6">
        <v>0</v>
      </c>
      <c r="M276" s="246" t="s">
        <v>1465</v>
      </c>
      <c r="N276" s="8" t="s">
        <v>16068</v>
      </c>
      <c r="O276" s="13">
        <v>31048029</v>
      </c>
      <c r="P276" s="45" t="s">
        <v>9565</v>
      </c>
      <c r="Q276" t="s">
        <v>9551</v>
      </c>
      <c r="R276" s="45">
        <v>0</v>
      </c>
    </row>
    <row r="277" spans="1:18" x14ac:dyDescent="0.2">
      <c r="A277" s="45">
        <v>4500101645</v>
      </c>
      <c r="B277" s="45" t="s">
        <v>35</v>
      </c>
      <c r="C277" t="s">
        <v>818</v>
      </c>
      <c r="D277" t="s">
        <v>819</v>
      </c>
      <c r="E277" t="s">
        <v>820</v>
      </c>
      <c r="F277" t="s">
        <v>821</v>
      </c>
      <c r="G277" s="2">
        <v>45240</v>
      </c>
      <c r="H277" s="3">
        <v>200000</v>
      </c>
      <c r="I277" t="s">
        <v>51</v>
      </c>
      <c r="J277" s="3">
        <v>199410</v>
      </c>
      <c r="K277" s="2">
        <v>45260</v>
      </c>
      <c r="L277" s="6">
        <v>590</v>
      </c>
      <c r="M277" s="246" t="s">
        <v>1465</v>
      </c>
      <c r="N277" s="8" t="s">
        <v>16068</v>
      </c>
      <c r="O277" s="13">
        <v>27250813</v>
      </c>
      <c r="P277" s="45" t="s">
        <v>9567</v>
      </c>
      <c r="Q277" t="s">
        <v>9566</v>
      </c>
      <c r="R277" s="45">
        <v>0</v>
      </c>
    </row>
    <row r="278" spans="1:18" x14ac:dyDescent="0.2">
      <c r="A278" s="45">
        <v>4500101649</v>
      </c>
      <c r="B278" s="45" t="s">
        <v>35</v>
      </c>
      <c r="C278" t="s">
        <v>822</v>
      </c>
      <c r="D278" t="s">
        <v>819</v>
      </c>
      <c r="E278" t="s">
        <v>820</v>
      </c>
      <c r="F278" t="s">
        <v>821</v>
      </c>
      <c r="G278" s="2">
        <v>45240</v>
      </c>
      <c r="H278" s="3">
        <v>192000</v>
      </c>
      <c r="I278" t="s">
        <v>51</v>
      </c>
      <c r="J278" s="3">
        <v>191360</v>
      </c>
      <c r="K278" s="2">
        <v>45260</v>
      </c>
      <c r="L278" s="6">
        <v>640</v>
      </c>
      <c r="M278" s="246" t="s">
        <v>1465</v>
      </c>
      <c r="N278" s="8" t="s">
        <v>16068</v>
      </c>
      <c r="O278" s="13">
        <v>25671228</v>
      </c>
      <c r="P278" s="45" t="s">
        <v>9579</v>
      </c>
      <c r="Q278" t="s">
        <v>9577</v>
      </c>
      <c r="R278" s="45">
        <v>0</v>
      </c>
    </row>
    <row r="279" spans="1:18" x14ac:dyDescent="0.2">
      <c r="A279" s="45">
        <v>4500101654</v>
      </c>
      <c r="B279" s="45" t="s">
        <v>35</v>
      </c>
      <c r="C279" t="s">
        <v>823</v>
      </c>
      <c r="D279" t="s">
        <v>350</v>
      </c>
      <c r="E279" t="s">
        <v>287</v>
      </c>
      <c r="F279" t="s">
        <v>288</v>
      </c>
      <c r="G279" s="2">
        <v>45240</v>
      </c>
      <c r="H279" s="3">
        <v>63330</v>
      </c>
      <c r="I279" t="s">
        <v>51</v>
      </c>
      <c r="J279" s="3">
        <v>63010</v>
      </c>
      <c r="K279" s="2">
        <v>45260</v>
      </c>
      <c r="L279" s="6">
        <v>320</v>
      </c>
      <c r="M279" s="246" t="s">
        <v>1465</v>
      </c>
      <c r="N279" s="8" t="s">
        <v>16068</v>
      </c>
      <c r="O279" s="13">
        <v>21736499</v>
      </c>
      <c r="P279" s="45" t="s">
        <v>9594</v>
      </c>
      <c r="Q279" t="s">
        <v>9592</v>
      </c>
      <c r="R279" s="45">
        <v>0</v>
      </c>
    </row>
    <row r="280" spans="1:18" x14ac:dyDescent="0.2">
      <c r="A280" s="45">
        <v>4500101656</v>
      </c>
      <c r="B280" s="45" t="s">
        <v>35</v>
      </c>
      <c r="C280" t="s">
        <v>824</v>
      </c>
      <c r="D280" t="s">
        <v>350</v>
      </c>
      <c r="E280" t="s">
        <v>237</v>
      </c>
      <c r="F280" t="s">
        <v>238</v>
      </c>
      <c r="G280" s="2">
        <v>45240</v>
      </c>
      <c r="H280" s="3">
        <v>43800</v>
      </c>
      <c r="I280" t="s">
        <v>51</v>
      </c>
      <c r="J280" s="3">
        <v>43620</v>
      </c>
      <c r="K280" s="2">
        <v>45260</v>
      </c>
      <c r="L280" s="6">
        <v>180</v>
      </c>
      <c r="M280" s="246" t="s">
        <v>1465</v>
      </c>
      <c r="N280" s="8" t="s">
        <v>16068</v>
      </c>
      <c r="O280" s="13">
        <v>20641483</v>
      </c>
      <c r="P280" s="45" t="s">
        <v>9601</v>
      </c>
      <c r="Q280" t="s">
        <v>9599</v>
      </c>
      <c r="R280" s="45">
        <v>0</v>
      </c>
    </row>
    <row r="281" spans="1:18" x14ac:dyDescent="0.2">
      <c r="A281" s="45">
        <v>4500101675</v>
      </c>
      <c r="B281" s="45" t="s">
        <v>35</v>
      </c>
      <c r="C281" t="s">
        <v>825</v>
      </c>
      <c r="D281" t="s">
        <v>826</v>
      </c>
      <c r="E281" t="s">
        <v>827</v>
      </c>
      <c r="F281" t="s">
        <v>828</v>
      </c>
      <c r="G281" s="2">
        <v>45240</v>
      </c>
      <c r="H281" s="3">
        <v>1</v>
      </c>
      <c r="I281" t="s">
        <v>40</v>
      </c>
      <c r="J281" s="3">
        <v>1</v>
      </c>
      <c r="K281" s="2">
        <v>45238</v>
      </c>
      <c r="L281" s="6">
        <v>0</v>
      </c>
      <c r="M281" s="246" t="s">
        <v>1465</v>
      </c>
      <c r="N281" s="8" t="s">
        <v>16068</v>
      </c>
      <c r="O281" s="13">
        <v>1534463</v>
      </c>
      <c r="P281" s="45" t="s">
        <v>9606</v>
      </c>
      <c r="Q281" t="s">
        <v>9604</v>
      </c>
      <c r="R281" s="45">
        <v>0</v>
      </c>
    </row>
    <row r="282" spans="1:18" x14ac:dyDescent="0.2">
      <c r="A282" s="45">
        <v>4500101783</v>
      </c>
      <c r="B282" s="45" t="s">
        <v>35</v>
      </c>
      <c r="C282" t="s">
        <v>829</v>
      </c>
      <c r="D282" t="s">
        <v>830</v>
      </c>
      <c r="E282" t="s">
        <v>831</v>
      </c>
      <c r="F282" t="s">
        <v>832</v>
      </c>
      <c r="G282" s="2">
        <v>45243</v>
      </c>
      <c r="H282" s="3">
        <v>20000</v>
      </c>
      <c r="I282" t="s">
        <v>51</v>
      </c>
      <c r="J282" s="3">
        <v>20000</v>
      </c>
      <c r="K282" s="2">
        <v>45253</v>
      </c>
      <c r="L282" s="6">
        <v>0</v>
      </c>
      <c r="M282" s="246" t="s">
        <v>1465</v>
      </c>
      <c r="N282" s="8" t="s">
        <v>16068</v>
      </c>
      <c r="O282" s="13">
        <v>2938038</v>
      </c>
      <c r="P282" s="45" t="s">
        <v>9609</v>
      </c>
      <c r="Q282" t="s">
        <v>9607</v>
      </c>
      <c r="R282" s="45">
        <v>0</v>
      </c>
    </row>
    <row r="283" spans="1:18" x14ac:dyDescent="0.2">
      <c r="A283" s="45">
        <v>4500101784</v>
      </c>
      <c r="B283" s="45" t="s">
        <v>35</v>
      </c>
      <c r="C283" t="s">
        <v>833</v>
      </c>
      <c r="D283" t="s">
        <v>228</v>
      </c>
      <c r="E283" t="s">
        <v>229</v>
      </c>
      <c r="F283" t="s">
        <v>230</v>
      </c>
      <c r="G283" s="2">
        <v>45243</v>
      </c>
      <c r="H283" s="3">
        <v>2310</v>
      </c>
      <c r="I283" t="s">
        <v>45</v>
      </c>
      <c r="J283" s="3">
        <v>2310</v>
      </c>
      <c r="K283" s="2">
        <v>45251</v>
      </c>
      <c r="L283" s="6">
        <v>0</v>
      </c>
      <c r="M283" s="246" t="s">
        <v>1465</v>
      </c>
      <c r="N283" s="8" t="s">
        <v>16068</v>
      </c>
      <c r="O283" s="13">
        <v>26087316</v>
      </c>
      <c r="P283" s="45" t="s">
        <v>9612</v>
      </c>
      <c r="Q283" t="s">
        <v>9610</v>
      </c>
      <c r="R283" s="45">
        <v>0</v>
      </c>
    </row>
    <row r="284" spans="1:18" x14ac:dyDescent="0.2">
      <c r="A284" s="45">
        <v>4500101792</v>
      </c>
      <c r="B284" s="45" t="s">
        <v>35</v>
      </c>
      <c r="C284" t="s">
        <v>834</v>
      </c>
      <c r="D284" t="s">
        <v>48</v>
      </c>
      <c r="E284" t="s">
        <v>54</v>
      </c>
      <c r="F284" t="s">
        <v>55</v>
      </c>
      <c r="G284" s="2">
        <v>45243</v>
      </c>
      <c r="H284" s="3">
        <v>75000</v>
      </c>
      <c r="I284" t="s">
        <v>51</v>
      </c>
      <c r="J284" s="3">
        <v>75000</v>
      </c>
      <c r="K284" s="2">
        <v>45232</v>
      </c>
      <c r="L284" s="6">
        <v>0</v>
      </c>
      <c r="M284" s="246" t="s">
        <v>1465</v>
      </c>
      <c r="N284" s="8" t="s">
        <v>16068</v>
      </c>
      <c r="O284" s="13">
        <v>27108023</v>
      </c>
      <c r="P284" s="45" t="s">
        <v>9615</v>
      </c>
      <c r="Q284" t="s">
        <v>9613</v>
      </c>
      <c r="R284" s="45">
        <v>0</v>
      </c>
    </row>
    <row r="285" spans="1:18" x14ac:dyDescent="0.2">
      <c r="A285" s="45">
        <v>4500101799</v>
      </c>
      <c r="B285" s="45" t="s">
        <v>35</v>
      </c>
      <c r="C285" t="s">
        <v>835</v>
      </c>
      <c r="D285" t="s">
        <v>224</v>
      </c>
      <c r="E285" t="s">
        <v>410</v>
      </c>
      <c r="F285" t="s">
        <v>411</v>
      </c>
      <c r="G285" s="2">
        <v>45243</v>
      </c>
      <c r="H285" s="3">
        <v>5200</v>
      </c>
      <c r="I285" t="s">
        <v>45</v>
      </c>
      <c r="J285" s="3">
        <v>5200</v>
      </c>
      <c r="K285" s="2">
        <v>45286</v>
      </c>
      <c r="L285" s="6">
        <v>0</v>
      </c>
      <c r="M285" s="246" t="s">
        <v>1465</v>
      </c>
      <c r="N285" s="8" t="s">
        <v>16068</v>
      </c>
      <c r="O285" s="13">
        <v>16188973</v>
      </c>
      <c r="P285" s="45" t="s">
        <v>9619</v>
      </c>
      <c r="Q285" t="s">
        <v>9617</v>
      </c>
      <c r="R285" s="45">
        <v>0</v>
      </c>
    </row>
    <row r="286" spans="1:18" x14ac:dyDescent="0.2">
      <c r="A286" s="45">
        <v>4500101799</v>
      </c>
      <c r="B286" s="45" t="s">
        <v>52</v>
      </c>
      <c r="C286" t="s">
        <v>836</v>
      </c>
      <c r="D286" t="s">
        <v>224</v>
      </c>
      <c r="E286" t="s">
        <v>405</v>
      </c>
      <c r="F286" t="s">
        <v>406</v>
      </c>
      <c r="G286" s="2">
        <v>45243</v>
      </c>
      <c r="H286" s="3">
        <v>1760</v>
      </c>
      <c r="I286" t="s">
        <v>45</v>
      </c>
      <c r="J286" s="3">
        <v>1760</v>
      </c>
      <c r="K286" s="2">
        <v>45286</v>
      </c>
      <c r="L286" s="6">
        <v>0</v>
      </c>
      <c r="M286" s="246" t="s">
        <v>1465</v>
      </c>
      <c r="N286" s="8" t="s">
        <v>16068</v>
      </c>
      <c r="O286" s="13">
        <v>20173951</v>
      </c>
      <c r="P286" s="45" t="s">
        <v>9624</v>
      </c>
      <c r="Q286" t="s">
        <v>9622</v>
      </c>
      <c r="R286" s="45">
        <v>0</v>
      </c>
    </row>
    <row r="287" spans="1:18" x14ac:dyDescent="0.2">
      <c r="A287" s="45">
        <v>4500101799</v>
      </c>
      <c r="B287" s="45" t="s">
        <v>56</v>
      </c>
      <c r="C287" t="s">
        <v>837</v>
      </c>
      <c r="D287" t="s">
        <v>224</v>
      </c>
      <c r="E287" t="s">
        <v>371</v>
      </c>
      <c r="F287" t="s">
        <v>372</v>
      </c>
      <c r="G287" s="2">
        <v>45243</v>
      </c>
      <c r="H287" s="3">
        <v>2400</v>
      </c>
      <c r="I287" t="s">
        <v>45</v>
      </c>
      <c r="J287" s="3">
        <v>2400</v>
      </c>
      <c r="K287" s="2">
        <v>45258</v>
      </c>
      <c r="L287" s="6">
        <v>0</v>
      </c>
      <c r="M287" s="246" t="s">
        <v>1465</v>
      </c>
      <c r="N287" s="8" t="s">
        <v>16068</v>
      </c>
      <c r="O287" s="13">
        <v>9042617</v>
      </c>
      <c r="P287" s="45" t="s">
        <v>9627</v>
      </c>
      <c r="Q287" t="s">
        <v>9625</v>
      </c>
      <c r="R287" s="45">
        <v>0</v>
      </c>
    </row>
    <row r="288" spans="1:18" x14ac:dyDescent="0.2">
      <c r="A288" s="45">
        <v>4500101799</v>
      </c>
      <c r="B288" s="45" t="s">
        <v>133</v>
      </c>
      <c r="C288" t="s">
        <v>838</v>
      </c>
      <c r="D288" t="s">
        <v>224</v>
      </c>
      <c r="E288" t="s">
        <v>839</v>
      </c>
      <c r="F288" t="s">
        <v>840</v>
      </c>
      <c r="G288" s="2">
        <v>45243</v>
      </c>
      <c r="H288" s="3">
        <v>11900</v>
      </c>
      <c r="I288" t="s">
        <v>51</v>
      </c>
      <c r="J288" s="3">
        <v>11900</v>
      </c>
      <c r="K288" s="2">
        <v>45258</v>
      </c>
      <c r="L288" s="6">
        <v>0</v>
      </c>
      <c r="M288" s="246" t="s">
        <v>1465</v>
      </c>
      <c r="N288" s="8" t="s">
        <v>16068</v>
      </c>
      <c r="O288" s="13">
        <v>12208948</v>
      </c>
      <c r="P288" s="45" t="s">
        <v>9629</v>
      </c>
      <c r="Q288" t="s">
        <v>9625</v>
      </c>
      <c r="R288" s="45">
        <v>0</v>
      </c>
    </row>
    <row r="289" spans="1:18" x14ac:dyDescent="0.2">
      <c r="A289" s="45">
        <v>4500101802</v>
      </c>
      <c r="B289" s="45" t="s">
        <v>35</v>
      </c>
      <c r="C289" t="s">
        <v>841</v>
      </c>
      <c r="D289" t="s">
        <v>106</v>
      </c>
      <c r="E289" t="s">
        <v>107</v>
      </c>
      <c r="F289" t="s">
        <v>108</v>
      </c>
      <c r="G289" s="2">
        <v>45243</v>
      </c>
      <c r="H289" s="3">
        <v>5020</v>
      </c>
      <c r="I289" t="s">
        <v>51</v>
      </c>
      <c r="J289" s="3">
        <v>5020</v>
      </c>
      <c r="K289" s="2">
        <v>45317</v>
      </c>
      <c r="L289" s="6">
        <v>0</v>
      </c>
      <c r="M289" s="246" t="s">
        <v>1465</v>
      </c>
      <c r="N289" s="8" t="s">
        <v>16068</v>
      </c>
      <c r="O289" s="13">
        <v>33408256</v>
      </c>
      <c r="P289" s="45" t="s">
        <v>38</v>
      </c>
      <c r="Q289" t="s">
        <v>9630</v>
      </c>
      <c r="R289" s="45">
        <v>0</v>
      </c>
    </row>
    <row r="290" spans="1:18" x14ac:dyDescent="0.2">
      <c r="A290" s="45">
        <v>4500101813</v>
      </c>
      <c r="B290" s="45" t="s">
        <v>35</v>
      </c>
      <c r="C290" t="s">
        <v>842</v>
      </c>
      <c r="D290" t="s">
        <v>183</v>
      </c>
      <c r="E290" t="s">
        <v>843</v>
      </c>
      <c r="F290" t="s">
        <v>844</v>
      </c>
      <c r="G290" s="2">
        <v>45243</v>
      </c>
      <c r="H290" s="3">
        <v>150</v>
      </c>
      <c r="I290" t="s">
        <v>51</v>
      </c>
      <c r="J290" s="3">
        <v>150</v>
      </c>
      <c r="K290" s="2">
        <v>45260</v>
      </c>
      <c r="L290" s="6">
        <v>0</v>
      </c>
      <c r="M290" s="246" t="s">
        <v>1465</v>
      </c>
      <c r="N290" s="8" t="s">
        <v>16068</v>
      </c>
      <c r="O290" s="13">
        <v>590456</v>
      </c>
      <c r="P290" s="45" t="s">
        <v>38</v>
      </c>
      <c r="Q290" t="s">
        <v>9632</v>
      </c>
      <c r="R290" s="45">
        <v>0</v>
      </c>
    </row>
    <row r="291" spans="1:18" x14ac:dyDescent="0.2">
      <c r="A291" s="45">
        <v>4500101821</v>
      </c>
      <c r="B291" s="45" t="s">
        <v>35</v>
      </c>
      <c r="C291" t="s">
        <v>845</v>
      </c>
      <c r="D291" t="s">
        <v>193</v>
      </c>
      <c r="E291" t="s">
        <v>200</v>
      </c>
      <c r="F291" t="s">
        <v>201</v>
      </c>
      <c r="G291" s="2">
        <v>45243</v>
      </c>
      <c r="H291" s="3">
        <v>3000</v>
      </c>
      <c r="I291" t="s">
        <v>51</v>
      </c>
      <c r="J291" s="3">
        <v>3000</v>
      </c>
      <c r="K291" s="2">
        <v>45268</v>
      </c>
      <c r="L291" s="6">
        <v>0</v>
      </c>
      <c r="M291" s="246" t="s">
        <v>1465</v>
      </c>
      <c r="N291" s="8" t="s">
        <v>16068</v>
      </c>
      <c r="O291" s="13">
        <v>44268510</v>
      </c>
      <c r="P291" s="45" t="s">
        <v>38</v>
      </c>
      <c r="Q291" t="s">
        <v>9633</v>
      </c>
      <c r="R291" s="45">
        <v>0</v>
      </c>
    </row>
    <row r="292" spans="1:18" x14ac:dyDescent="0.2">
      <c r="A292" s="45">
        <v>4500101821</v>
      </c>
      <c r="B292" s="45" t="s">
        <v>52</v>
      </c>
      <c r="C292" t="s">
        <v>846</v>
      </c>
      <c r="D292" t="s">
        <v>193</v>
      </c>
      <c r="E292" t="s">
        <v>197</v>
      </c>
      <c r="F292" t="s">
        <v>198</v>
      </c>
      <c r="G292" s="2">
        <v>45243</v>
      </c>
      <c r="H292" s="3">
        <v>2000</v>
      </c>
      <c r="I292" t="s">
        <v>51</v>
      </c>
      <c r="J292" s="3">
        <v>2000</v>
      </c>
      <c r="K292" s="2">
        <v>45268</v>
      </c>
      <c r="L292" s="6">
        <v>0</v>
      </c>
      <c r="M292" s="246" t="s">
        <v>1465</v>
      </c>
      <c r="N292" s="8" t="s">
        <v>16068</v>
      </c>
      <c r="O292" s="13">
        <v>27498557</v>
      </c>
      <c r="P292" s="45" t="s">
        <v>38</v>
      </c>
      <c r="Q292" t="s">
        <v>9633</v>
      </c>
      <c r="R292" s="45">
        <v>0</v>
      </c>
    </row>
    <row r="293" spans="1:18" x14ac:dyDescent="0.2">
      <c r="A293" s="45">
        <v>4500101821</v>
      </c>
      <c r="B293" s="45" t="s">
        <v>56</v>
      </c>
      <c r="C293" t="s">
        <v>847</v>
      </c>
      <c r="D293" t="s">
        <v>193</v>
      </c>
      <c r="E293" t="s">
        <v>194</v>
      </c>
      <c r="F293" t="s">
        <v>195</v>
      </c>
      <c r="G293" s="2">
        <v>45243</v>
      </c>
      <c r="H293" s="3">
        <v>2000</v>
      </c>
      <c r="I293" t="s">
        <v>51</v>
      </c>
      <c r="J293" s="3">
        <v>2000</v>
      </c>
      <c r="K293" s="2">
        <v>45268</v>
      </c>
      <c r="L293" s="6">
        <v>0</v>
      </c>
      <c r="M293" s="246" t="s">
        <v>1465</v>
      </c>
      <c r="N293" s="8" t="s">
        <v>16068</v>
      </c>
      <c r="O293" s="13">
        <v>19877429</v>
      </c>
      <c r="P293" s="45" t="s">
        <v>38</v>
      </c>
      <c r="Q293" t="s">
        <v>9633</v>
      </c>
      <c r="R293" s="45">
        <v>0</v>
      </c>
    </row>
    <row r="294" spans="1:18" x14ac:dyDescent="0.2">
      <c r="A294" s="45">
        <v>4500101844</v>
      </c>
      <c r="B294" s="45" t="s">
        <v>35</v>
      </c>
      <c r="C294" t="s">
        <v>848</v>
      </c>
      <c r="D294" t="s">
        <v>849</v>
      </c>
      <c r="E294" t="s">
        <v>850</v>
      </c>
      <c r="F294" t="s">
        <v>851</v>
      </c>
      <c r="G294" s="2">
        <v>45243</v>
      </c>
      <c r="H294" s="3">
        <v>400</v>
      </c>
      <c r="I294" t="s">
        <v>51</v>
      </c>
      <c r="J294" s="3">
        <v>400</v>
      </c>
      <c r="K294" s="2">
        <v>45317</v>
      </c>
      <c r="L294" s="6">
        <v>0</v>
      </c>
      <c r="M294" s="246" t="s">
        <v>1465</v>
      </c>
      <c r="N294" s="8" t="s">
        <v>16068</v>
      </c>
      <c r="O294" s="13">
        <v>9760523</v>
      </c>
      <c r="P294" s="45" t="s">
        <v>38</v>
      </c>
      <c r="Q294" t="s">
        <v>9634</v>
      </c>
      <c r="R294" s="45">
        <v>0</v>
      </c>
    </row>
    <row r="295" spans="1:18" x14ac:dyDescent="0.2">
      <c r="A295" s="45">
        <v>4500101884</v>
      </c>
      <c r="B295" s="45" t="s">
        <v>35</v>
      </c>
      <c r="C295" t="s">
        <v>852</v>
      </c>
      <c r="D295" t="s">
        <v>257</v>
      </c>
      <c r="E295" t="s">
        <v>258</v>
      </c>
      <c r="F295" t="s">
        <v>259</v>
      </c>
      <c r="G295" s="2">
        <v>45243</v>
      </c>
      <c r="H295" s="3">
        <v>4500</v>
      </c>
      <c r="I295" t="s">
        <v>260</v>
      </c>
      <c r="J295" s="3">
        <v>4500</v>
      </c>
      <c r="K295" s="2">
        <v>45258</v>
      </c>
      <c r="L295" s="6">
        <v>0</v>
      </c>
      <c r="M295" s="246" t="s">
        <v>1465</v>
      </c>
      <c r="N295" s="8" t="s">
        <v>16068</v>
      </c>
      <c r="O295" s="13">
        <v>83600156</v>
      </c>
      <c r="P295" s="45" t="s">
        <v>38</v>
      </c>
      <c r="Q295" t="s">
        <v>9635</v>
      </c>
      <c r="R295" s="45">
        <v>0</v>
      </c>
    </row>
    <row r="296" spans="1:18" x14ac:dyDescent="0.2">
      <c r="A296" s="45">
        <v>4500101890</v>
      </c>
      <c r="B296" s="45" t="s">
        <v>35</v>
      </c>
      <c r="C296" t="s">
        <v>853</v>
      </c>
      <c r="D296" t="s">
        <v>257</v>
      </c>
      <c r="E296" t="s">
        <v>258</v>
      </c>
      <c r="F296" t="s">
        <v>259</v>
      </c>
      <c r="G296" s="2">
        <v>45243</v>
      </c>
      <c r="H296" s="3">
        <v>3750</v>
      </c>
      <c r="I296" t="s">
        <v>260</v>
      </c>
      <c r="J296" s="3">
        <v>3750</v>
      </c>
      <c r="K296" s="2">
        <v>45258</v>
      </c>
      <c r="L296" s="6">
        <v>0</v>
      </c>
      <c r="M296" s="246" t="s">
        <v>1465</v>
      </c>
      <c r="N296" s="8" t="s">
        <v>16068</v>
      </c>
      <c r="O296" s="13">
        <v>78756513</v>
      </c>
      <c r="P296" s="45" t="s">
        <v>38</v>
      </c>
      <c r="Q296" t="s">
        <v>9637</v>
      </c>
      <c r="R296" s="45">
        <v>0</v>
      </c>
    </row>
    <row r="297" spans="1:18" x14ac:dyDescent="0.2">
      <c r="A297" s="45">
        <v>4500101892</v>
      </c>
      <c r="B297" s="45" t="s">
        <v>35</v>
      </c>
      <c r="C297" t="s">
        <v>854</v>
      </c>
      <c r="D297" t="s">
        <v>257</v>
      </c>
      <c r="E297" t="s">
        <v>258</v>
      </c>
      <c r="F297" t="s">
        <v>259</v>
      </c>
      <c r="G297" s="2">
        <v>45243</v>
      </c>
      <c r="H297" s="3">
        <v>2235</v>
      </c>
      <c r="I297" t="s">
        <v>260</v>
      </c>
      <c r="J297" s="3">
        <v>2235</v>
      </c>
      <c r="K297" s="2">
        <v>45351</v>
      </c>
      <c r="L297" s="6">
        <v>0</v>
      </c>
      <c r="M297" s="246" t="s">
        <v>1465</v>
      </c>
      <c r="N297" s="8" t="s">
        <v>16068</v>
      </c>
      <c r="O297" s="13">
        <v>46217580</v>
      </c>
      <c r="P297" s="45" t="s">
        <v>38</v>
      </c>
      <c r="Q297" t="s">
        <v>9639</v>
      </c>
      <c r="R297" s="45">
        <v>0</v>
      </c>
    </row>
    <row r="298" spans="1:18" x14ac:dyDescent="0.2">
      <c r="A298" s="45">
        <v>4500102035</v>
      </c>
      <c r="B298" s="45" t="s">
        <v>35</v>
      </c>
      <c r="C298" t="s">
        <v>855</v>
      </c>
      <c r="D298" t="s">
        <v>856</v>
      </c>
      <c r="E298" t="s">
        <v>857</v>
      </c>
      <c r="F298" t="s">
        <v>858</v>
      </c>
      <c r="G298" s="2">
        <v>45244</v>
      </c>
      <c r="H298" s="3">
        <v>160</v>
      </c>
      <c r="I298" t="s">
        <v>40</v>
      </c>
      <c r="J298" s="3">
        <v>160</v>
      </c>
      <c r="K298" s="2">
        <v>45252</v>
      </c>
      <c r="L298" s="6">
        <v>0</v>
      </c>
      <c r="M298" s="246" t="s">
        <v>1465</v>
      </c>
      <c r="N298" s="8" t="s">
        <v>16068</v>
      </c>
      <c r="O298" s="13">
        <v>1106455</v>
      </c>
      <c r="P298" s="45" t="s">
        <v>9643</v>
      </c>
      <c r="Q298" t="s">
        <v>9641</v>
      </c>
      <c r="R298" s="45">
        <v>0</v>
      </c>
    </row>
    <row r="299" spans="1:18" x14ac:dyDescent="0.2">
      <c r="A299" s="45">
        <v>4500102035</v>
      </c>
      <c r="B299" s="45" t="s">
        <v>52</v>
      </c>
      <c r="C299" t="s">
        <v>859</v>
      </c>
      <c r="D299" t="s">
        <v>856</v>
      </c>
      <c r="E299" t="s">
        <v>860</v>
      </c>
      <c r="F299" t="s">
        <v>861</v>
      </c>
      <c r="G299" s="2">
        <v>45244</v>
      </c>
      <c r="H299" s="3">
        <v>100</v>
      </c>
      <c r="I299" t="s">
        <v>40</v>
      </c>
      <c r="J299" s="3">
        <v>100</v>
      </c>
      <c r="K299" s="2">
        <v>45252</v>
      </c>
      <c r="L299" s="6">
        <v>0</v>
      </c>
      <c r="M299" s="246" t="s">
        <v>1465</v>
      </c>
      <c r="N299" s="8" t="s">
        <v>16068</v>
      </c>
      <c r="O299" s="13">
        <v>329643</v>
      </c>
      <c r="P299" s="45" t="s">
        <v>9643</v>
      </c>
      <c r="Q299" t="s">
        <v>9641</v>
      </c>
      <c r="R299" s="45">
        <v>0</v>
      </c>
    </row>
    <row r="300" spans="1:18" x14ac:dyDescent="0.2">
      <c r="A300" s="45">
        <v>4500102053</v>
      </c>
      <c r="B300" s="45" t="s">
        <v>165</v>
      </c>
      <c r="C300" t="s">
        <v>862</v>
      </c>
      <c r="D300" t="s">
        <v>360</v>
      </c>
      <c r="E300" t="s">
        <v>863</v>
      </c>
      <c r="F300" t="s">
        <v>864</v>
      </c>
      <c r="G300" s="2">
        <v>45244</v>
      </c>
      <c r="H300" s="3">
        <v>14</v>
      </c>
      <c r="I300" t="s">
        <v>40</v>
      </c>
      <c r="J300" s="3">
        <v>14</v>
      </c>
      <c r="K300" s="2">
        <v>45232</v>
      </c>
      <c r="L300" s="6">
        <v>0</v>
      </c>
      <c r="M300" s="246" t="s">
        <v>1465</v>
      </c>
      <c r="N300" s="8" t="s">
        <v>16068</v>
      </c>
      <c r="O300" s="13">
        <v>34417</v>
      </c>
      <c r="P300" s="45" t="s">
        <v>9646</v>
      </c>
      <c r="Q300" t="s">
        <v>9644</v>
      </c>
      <c r="R300" s="45">
        <v>0</v>
      </c>
    </row>
    <row r="301" spans="1:18" x14ac:dyDescent="0.2">
      <c r="A301" s="45">
        <v>4500102053</v>
      </c>
      <c r="B301" s="45" t="s">
        <v>300</v>
      </c>
      <c r="C301" t="s">
        <v>865</v>
      </c>
      <c r="D301" t="s">
        <v>360</v>
      </c>
      <c r="E301" t="s">
        <v>866</v>
      </c>
      <c r="F301" t="s">
        <v>867</v>
      </c>
      <c r="G301" s="2">
        <v>45244</v>
      </c>
      <c r="H301" s="3">
        <v>4</v>
      </c>
      <c r="I301" t="s">
        <v>40</v>
      </c>
      <c r="J301" s="3">
        <v>4</v>
      </c>
      <c r="K301" s="2">
        <v>45232</v>
      </c>
      <c r="L301" s="6">
        <v>0</v>
      </c>
      <c r="M301" s="246" t="s">
        <v>1465</v>
      </c>
      <c r="N301" s="8" t="s">
        <v>16068</v>
      </c>
      <c r="O301" s="13">
        <v>2237614</v>
      </c>
      <c r="P301" s="45" t="s">
        <v>9646</v>
      </c>
      <c r="Q301" t="s">
        <v>9644</v>
      </c>
      <c r="R301" s="45">
        <v>0</v>
      </c>
    </row>
    <row r="302" spans="1:18" x14ac:dyDescent="0.2">
      <c r="A302" s="45">
        <v>4500102053</v>
      </c>
      <c r="B302" s="45" t="s">
        <v>169</v>
      </c>
      <c r="C302" t="s">
        <v>868</v>
      </c>
      <c r="D302" t="s">
        <v>360</v>
      </c>
      <c r="E302" t="s">
        <v>869</v>
      </c>
      <c r="F302" t="s">
        <v>870</v>
      </c>
      <c r="G302" s="2">
        <v>45244</v>
      </c>
      <c r="H302" s="3">
        <v>6</v>
      </c>
      <c r="I302" t="s">
        <v>40</v>
      </c>
      <c r="J302" s="3">
        <v>6</v>
      </c>
      <c r="K302" s="2">
        <v>45232</v>
      </c>
      <c r="L302" s="6">
        <v>0</v>
      </c>
      <c r="M302" s="246" t="s">
        <v>1465</v>
      </c>
      <c r="N302" s="8" t="s">
        <v>16068</v>
      </c>
      <c r="O302" s="13">
        <v>113885</v>
      </c>
      <c r="P302" s="45" t="s">
        <v>9646</v>
      </c>
      <c r="Q302" t="s">
        <v>9644</v>
      </c>
      <c r="R302" s="45">
        <v>0</v>
      </c>
    </row>
    <row r="303" spans="1:18" x14ac:dyDescent="0.2">
      <c r="A303" s="45">
        <v>4500102053</v>
      </c>
      <c r="B303" s="45" t="s">
        <v>307</v>
      </c>
      <c r="C303" t="s">
        <v>871</v>
      </c>
      <c r="D303" t="s">
        <v>360</v>
      </c>
      <c r="E303" t="s">
        <v>872</v>
      </c>
      <c r="F303" t="s">
        <v>873</v>
      </c>
      <c r="G303" s="2">
        <v>45244</v>
      </c>
      <c r="H303" s="3">
        <v>8</v>
      </c>
      <c r="I303" t="s">
        <v>40</v>
      </c>
      <c r="J303" s="3">
        <v>8</v>
      </c>
      <c r="K303" s="2">
        <v>45232</v>
      </c>
      <c r="L303" s="6">
        <v>0</v>
      </c>
      <c r="M303" s="246" t="s">
        <v>1465</v>
      </c>
      <c r="N303" s="8" t="s">
        <v>16068</v>
      </c>
      <c r="O303" s="13">
        <v>210763</v>
      </c>
      <c r="P303" s="45" t="s">
        <v>9646</v>
      </c>
      <c r="Q303" t="s">
        <v>9644</v>
      </c>
      <c r="R303" s="45">
        <v>0</v>
      </c>
    </row>
    <row r="304" spans="1:18" x14ac:dyDescent="0.2">
      <c r="A304" s="45">
        <v>4500102075</v>
      </c>
      <c r="B304" s="45" t="s">
        <v>35</v>
      </c>
      <c r="C304" t="s">
        <v>874</v>
      </c>
      <c r="D304" t="s">
        <v>875</v>
      </c>
      <c r="E304" t="s">
        <v>876</v>
      </c>
      <c r="F304" t="s">
        <v>877</v>
      </c>
      <c r="G304" s="2">
        <v>45244</v>
      </c>
      <c r="H304" s="3">
        <v>4</v>
      </c>
      <c r="I304" t="s">
        <v>40</v>
      </c>
      <c r="J304" s="3">
        <v>4</v>
      </c>
      <c r="K304" s="2">
        <v>45232</v>
      </c>
      <c r="L304" s="6">
        <v>0</v>
      </c>
      <c r="M304" s="246" t="s">
        <v>1465</v>
      </c>
      <c r="N304" s="8" t="s">
        <v>16068</v>
      </c>
      <c r="O304" s="13">
        <v>6209321</v>
      </c>
      <c r="P304" s="45" t="s">
        <v>9649</v>
      </c>
      <c r="Q304" t="s">
        <v>9647</v>
      </c>
      <c r="R304" s="45">
        <v>0</v>
      </c>
    </row>
    <row r="305" spans="1:18" x14ac:dyDescent="0.2">
      <c r="A305" s="45">
        <v>4500102075</v>
      </c>
      <c r="B305" s="45" t="s">
        <v>52</v>
      </c>
      <c r="C305" t="s">
        <v>878</v>
      </c>
      <c r="D305" t="s">
        <v>875</v>
      </c>
      <c r="E305" t="s">
        <v>879</v>
      </c>
      <c r="F305" t="s">
        <v>880</v>
      </c>
      <c r="G305" s="2">
        <v>45244</v>
      </c>
      <c r="H305" s="3">
        <v>1</v>
      </c>
      <c r="I305" t="s">
        <v>40</v>
      </c>
      <c r="J305" s="3">
        <v>1</v>
      </c>
      <c r="K305" s="2">
        <v>45232</v>
      </c>
      <c r="L305" s="6">
        <v>0</v>
      </c>
      <c r="M305" s="246" t="s">
        <v>1465</v>
      </c>
      <c r="N305" s="8" t="s">
        <v>16068</v>
      </c>
      <c r="O305" s="13">
        <v>706240</v>
      </c>
      <c r="P305" s="45" t="s">
        <v>9649</v>
      </c>
      <c r="Q305" t="s">
        <v>9647</v>
      </c>
      <c r="R305" s="45">
        <v>0</v>
      </c>
    </row>
    <row r="306" spans="1:18" x14ac:dyDescent="0.2">
      <c r="A306" s="45">
        <v>4500102075</v>
      </c>
      <c r="B306" s="45" t="s">
        <v>56</v>
      </c>
      <c r="C306" t="s">
        <v>881</v>
      </c>
      <c r="D306" t="s">
        <v>875</v>
      </c>
      <c r="E306" t="s">
        <v>882</v>
      </c>
      <c r="F306" t="s">
        <v>883</v>
      </c>
      <c r="G306" s="2">
        <v>45244</v>
      </c>
      <c r="H306" s="3">
        <v>1</v>
      </c>
      <c r="I306" t="s">
        <v>40</v>
      </c>
      <c r="J306" s="3">
        <v>1</v>
      </c>
      <c r="K306" s="2">
        <v>45232</v>
      </c>
      <c r="L306" s="6">
        <v>0</v>
      </c>
      <c r="M306" s="246" t="s">
        <v>1465</v>
      </c>
      <c r="N306" s="8" t="s">
        <v>16068</v>
      </c>
      <c r="O306" s="13">
        <v>1010489</v>
      </c>
      <c r="P306" s="45" t="s">
        <v>9649</v>
      </c>
      <c r="Q306" t="s">
        <v>9647</v>
      </c>
      <c r="R306" s="45">
        <v>0</v>
      </c>
    </row>
    <row r="307" spans="1:18" x14ac:dyDescent="0.2">
      <c r="A307" s="45">
        <v>4500102075</v>
      </c>
      <c r="B307" s="45" t="s">
        <v>133</v>
      </c>
      <c r="C307" t="s">
        <v>884</v>
      </c>
      <c r="D307" t="s">
        <v>875</v>
      </c>
      <c r="E307" t="s">
        <v>885</v>
      </c>
      <c r="F307" t="s">
        <v>886</v>
      </c>
      <c r="G307" s="2">
        <v>45244</v>
      </c>
      <c r="H307" s="3">
        <v>100</v>
      </c>
      <c r="I307" t="s">
        <v>40</v>
      </c>
      <c r="J307" s="3">
        <v>100</v>
      </c>
      <c r="K307" s="2">
        <v>45233</v>
      </c>
      <c r="L307" s="6">
        <v>0</v>
      </c>
      <c r="M307" s="246" t="s">
        <v>1465</v>
      </c>
      <c r="N307" s="8" t="s">
        <v>16068</v>
      </c>
      <c r="O307" s="13">
        <v>668350</v>
      </c>
      <c r="P307" s="45" t="s">
        <v>9652</v>
      </c>
      <c r="Q307" t="s">
        <v>9650</v>
      </c>
      <c r="R307" s="45">
        <v>0</v>
      </c>
    </row>
    <row r="308" spans="1:18" x14ac:dyDescent="0.2">
      <c r="A308" s="45">
        <v>4500102075</v>
      </c>
      <c r="B308" s="45" t="s">
        <v>165</v>
      </c>
      <c r="C308" t="s">
        <v>887</v>
      </c>
      <c r="D308" t="s">
        <v>875</v>
      </c>
      <c r="E308" t="s">
        <v>888</v>
      </c>
      <c r="F308" t="s">
        <v>889</v>
      </c>
      <c r="G308" s="2">
        <v>45244</v>
      </c>
      <c r="H308" s="3">
        <v>2530</v>
      </c>
      <c r="I308" t="s">
        <v>40</v>
      </c>
      <c r="J308" s="3">
        <v>2530</v>
      </c>
      <c r="K308" s="2">
        <v>45233</v>
      </c>
      <c r="L308" s="6">
        <v>0</v>
      </c>
      <c r="M308" s="246" t="s">
        <v>1465</v>
      </c>
      <c r="N308" s="8" t="s">
        <v>16068</v>
      </c>
      <c r="O308" s="13">
        <v>511627</v>
      </c>
      <c r="P308" s="45" t="s">
        <v>9652</v>
      </c>
      <c r="Q308" t="s">
        <v>9650</v>
      </c>
      <c r="R308" s="45">
        <v>0</v>
      </c>
    </row>
    <row r="309" spans="1:18" x14ac:dyDescent="0.2">
      <c r="A309" s="45">
        <v>4500102126</v>
      </c>
      <c r="B309" s="45" t="s">
        <v>35</v>
      </c>
      <c r="C309" t="s">
        <v>890</v>
      </c>
      <c r="D309" t="s">
        <v>124</v>
      </c>
      <c r="E309" t="s">
        <v>128</v>
      </c>
      <c r="F309" t="s">
        <v>129</v>
      </c>
      <c r="G309" s="2">
        <v>45244</v>
      </c>
      <c r="H309" s="3">
        <v>4000</v>
      </c>
      <c r="I309" t="s">
        <v>51</v>
      </c>
      <c r="J309" s="3">
        <v>4000</v>
      </c>
      <c r="K309" s="2">
        <v>45322</v>
      </c>
      <c r="L309" s="6">
        <v>0</v>
      </c>
      <c r="M309" s="246" t="s">
        <v>1465</v>
      </c>
      <c r="N309" s="8" t="s">
        <v>16068</v>
      </c>
      <c r="O309" s="13">
        <v>19069232</v>
      </c>
      <c r="P309" s="45" t="s">
        <v>38</v>
      </c>
      <c r="Q309" t="s">
        <v>9653</v>
      </c>
      <c r="R309" s="45">
        <v>0</v>
      </c>
    </row>
    <row r="310" spans="1:18" x14ac:dyDescent="0.2">
      <c r="A310" s="45">
        <v>4500102126</v>
      </c>
      <c r="B310" s="45" t="s">
        <v>52</v>
      </c>
      <c r="C310" t="s">
        <v>891</v>
      </c>
      <c r="D310" t="s">
        <v>124</v>
      </c>
      <c r="E310" t="s">
        <v>131</v>
      </c>
      <c r="F310" t="s">
        <v>132</v>
      </c>
      <c r="G310" s="2">
        <v>45244</v>
      </c>
      <c r="H310" s="3">
        <v>6300</v>
      </c>
      <c r="I310" t="s">
        <v>51</v>
      </c>
      <c r="J310" s="3">
        <v>6300</v>
      </c>
      <c r="K310" s="2">
        <v>45322</v>
      </c>
      <c r="L310" s="6">
        <v>0</v>
      </c>
      <c r="M310" s="246" t="s">
        <v>1465</v>
      </c>
      <c r="N310" s="8" t="s">
        <v>16068</v>
      </c>
      <c r="O310" s="13">
        <v>26667588</v>
      </c>
      <c r="P310" s="45" t="s">
        <v>38</v>
      </c>
      <c r="Q310" t="s">
        <v>9653</v>
      </c>
      <c r="R310" s="45">
        <v>0</v>
      </c>
    </row>
    <row r="311" spans="1:18" x14ac:dyDescent="0.2">
      <c r="A311" s="45">
        <v>4500102127</v>
      </c>
      <c r="B311" s="45" t="s">
        <v>35</v>
      </c>
      <c r="C311" t="s">
        <v>892</v>
      </c>
      <c r="D311" t="s">
        <v>102</v>
      </c>
      <c r="E311" t="s">
        <v>893</v>
      </c>
      <c r="F311" t="s">
        <v>894</v>
      </c>
      <c r="G311" s="2">
        <v>45244</v>
      </c>
      <c r="H311" s="3">
        <v>1400</v>
      </c>
      <c r="I311" t="s">
        <v>51</v>
      </c>
      <c r="J311" s="3">
        <v>1400</v>
      </c>
      <c r="K311" s="2">
        <v>45322</v>
      </c>
      <c r="L311" s="6">
        <v>0</v>
      </c>
      <c r="M311" s="246" t="s">
        <v>1465</v>
      </c>
      <c r="N311" s="8" t="s">
        <v>16068</v>
      </c>
      <c r="O311" s="13">
        <v>3190290</v>
      </c>
      <c r="P311" s="45" t="s">
        <v>38</v>
      </c>
      <c r="Q311" t="s">
        <v>9654</v>
      </c>
      <c r="R311" s="45">
        <v>0</v>
      </c>
    </row>
    <row r="312" spans="1:18" x14ac:dyDescent="0.2">
      <c r="A312" s="45">
        <v>4500102127</v>
      </c>
      <c r="B312" s="45" t="s">
        <v>52</v>
      </c>
      <c r="C312" t="s">
        <v>895</v>
      </c>
      <c r="D312" t="s">
        <v>102</v>
      </c>
      <c r="E312" t="s">
        <v>103</v>
      </c>
      <c r="F312" t="s">
        <v>104</v>
      </c>
      <c r="G312" s="2">
        <v>45244</v>
      </c>
      <c r="H312" s="3">
        <v>7000</v>
      </c>
      <c r="I312" t="s">
        <v>51</v>
      </c>
      <c r="J312" s="3">
        <v>7000</v>
      </c>
      <c r="K312" s="2">
        <v>45322</v>
      </c>
      <c r="L312" s="6">
        <v>0</v>
      </c>
      <c r="M312" s="246" t="s">
        <v>1465</v>
      </c>
      <c r="N312" s="8" t="s">
        <v>16068</v>
      </c>
      <c r="O312" s="13">
        <v>28948926</v>
      </c>
      <c r="P312" s="45" t="s">
        <v>38</v>
      </c>
      <c r="Q312" t="s">
        <v>9654</v>
      </c>
      <c r="R312" s="45">
        <v>0</v>
      </c>
    </row>
    <row r="313" spans="1:18" x14ac:dyDescent="0.2">
      <c r="A313" s="45">
        <v>4500102128</v>
      </c>
      <c r="B313" s="45" t="s">
        <v>35</v>
      </c>
      <c r="C313" t="s">
        <v>896</v>
      </c>
      <c r="D313" t="s">
        <v>897</v>
      </c>
      <c r="E313" t="s">
        <v>2311</v>
      </c>
      <c r="F313" t="s">
        <v>2312</v>
      </c>
      <c r="G313" s="2">
        <v>45244</v>
      </c>
      <c r="H313" s="3">
        <v>7000</v>
      </c>
      <c r="I313" t="s">
        <v>51</v>
      </c>
      <c r="J313" s="3">
        <v>7000</v>
      </c>
      <c r="K313" s="2">
        <v>45338</v>
      </c>
      <c r="L313" s="6">
        <v>0</v>
      </c>
      <c r="M313" s="246" t="s">
        <v>1465</v>
      </c>
      <c r="N313" s="8" t="s">
        <v>16068</v>
      </c>
      <c r="O313" s="13">
        <v>36089767</v>
      </c>
      <c r="P313" s="45" t="s">
        <v>38</v>
      </c>
      <c r="Q313" t="s">
        <v>9656</v>
      </c>
      <c r="R313" s="45">
        <v>0</v>
      </c>
    </row>
    <row r="314" spans="1:18" x14ac:dyDescent="0.2">
      <c r="A314" s="45">
        <v>4500102128</v>
      </c>
      <c r="B314" s="45" t="s">
        <v>52</v>
      </c>
      <c r="C314" t="s">
        <v>2313</v>
      </c>
      <c r="D314" t="s">
        <v>897</v>
      </c>
      <c r="E314" t="s">
        <v>902</v>
      </c>
      <c r="F314" t="s">
        <v>903</v>
      </c>
      <c r="G314" s="2">
        <v>45303</v>
      </c>
      <c r="H314" s="3">
        <v>3200</v>
      </c>
      <c r="I314" t="s">
        <v>51</v>
      </c>
      <c r="J314" s="3">
        <v>3200</v>
      </c>
      <c r="K314" s="2">
        <v>45338</v>
      </c>
      <c r="L314" s="6">
        <v>0</v>
      </c>
      <c r="M314" s="246" t="s">
        <v>1465</v>
      </c>
      <c r="N314" s="8" t="s">
        <v>16068</v>
      </c>
      <c r="O314" s="13">
        <v>11797755</v>
      </c>
      <c r="P314" s="45" t="s">
        <v>38</v>
      </c>
      <c r="Q314" t="s">
        <v>9656</v>
      </c>
      <c r="R314" s="45">
        <v>0</v>
      </c>
    </row>
    <row r="315" spans="1:18" x14ac:dyDescent="0.2">
      <c r="A315" s="45">
        <v>4500102128</v>
      </c>
      <c r="B315" s="45" t="s">
        <v>56</v>
      </c>
      <c r="C315" t="s">
        <v>2314</v>
      </c>
      <c r="D315" t="s">
        <v>897</v>
      </c>
      <c r="E315" t="s">
        <v>899</v>
      </c>
      <c r="F315" t="s">
        <v>900</v>
      </c>
      <c r="G315" s="2">
        <v>45303</v>
      </c>
      <c r="H315" s="3">
        <v>1200</v>
      </c>
      <c r="I315" t="s">
        <v>51</v>
      </c>
      <c r="J315" s="3">
        <v>1200</v>
      </c>
      <c r="K315" s="2">
        <v>45338</v>
      </c>
      <c r="L315" s="6">
        <v>0</v>
      </c>
      <c r="M315" s="246" t="s">
        <v>1465</v>
      </c>
      <c r="N315" s="8" t="s">
        <v>16068</v>
      </c>
      <c r="O315" s="13">
        <v>4365792</v>
      </c>
      <c r="P315" s="45" t="s">
        <v>38</v>
      </c>
      <c r="Q315" t="s">
        <v>9656</v>
      </c>
      <c r="R315" s="45">
        <v>0</v>
      </c>
    </row>
    <row r="316" spans="1:18" x14ac:dyDescent="0.2">
      <c r="A316" s="45">
        <v>4500102136</v>
      </c>
      <c r="B316" s="45" t="s">
        <v>35</v>
      </c>
      <c r="C316" t="s">
        <v>898</v>
      </c>
      <c r="D316" t="s">
        <v>124</v>
      </c>
      <c r="E316" t="s">
        <v>899</v>
      </c>
      <c r="F316" t="s">
        <v>900</v>
      </c>
      <c r="G316" s="2">
        <v>45244</v>
      </c>
      <c r="H316" s="3">
        <v>5600</v>
      </c>
      <c r="I316" t="s">
        <v>51</v>
      </c>
      <c r="J316" s="3">
        <v>5600</v>
      </c>
      <c r="K316" s="2">
        <v>45351</v>
      </c>
      <c r="L316" s="6">
        <v>0</v>
      </c>
      <c r="M316" s="246" t="s">
        <v>1465</v>
      </c>
      <c r="N316" s="8" t="s">
        <v>16068</v>
      </c>
      <c r="O316" s="13">
        <v>18920294</v>
      </c>
      <c r="P316" s="45" t="s">
        <v>38</v>
      </c>
      <c r="Q316" t="s">
        <v>9658</v>
      </c>
      <c r="R316" s="45">
        <v>0</v>
      </c>
    </row>
    <row r="317" spans="1:18" x14ac:dyDescent="0.2">
      <c r="A317" s="45">
        <v>4500102136</v>
      </c>
      <c r="B317" s="45" t="s">
        <v>52</v>
      </c>
      <c r="C317" t="s">
        <v>901</v>
      </c>
      <c r="D317" t="s">
        <v>124</v>
      </c>
      <c r="E317" t="s">
        <v>902</v>
      </c>
      <c r="F317" t="s">
        <v>903</v>
      </c>
      <c r="G317" s="2">
        <v>45244</v>
      </c>
      <c r="H317" s="3">
        <v>8000</v>
      </c>
      <c r="I317" t="s">
        <v>51</v>
      </c>
      <c r="J317" s="3">
        <v>8000</v>
      </c>
      <c r="K317" s="2">
        <v>45351</v>
      </c>
      <c r="L317" s="6">
        <v>0</v>
      </c>
      <c r="M317" s="246" t="s">
        <v>1465</v>
      </c>
      <c r="N317" s="8" t="s">
        <v>16068</v>
      </c>
      <c r="O317" s="13">
        <v>25930939</v>
      </c>
      <c r="P317" s="45" t="s">
        <v>38</v>
      </c>
      <c r="Q317" t="s">
        <v>9658</v>
      </c>
      <c r="R317" s="45">
        <v>0</v>
      </c>
    </row>
    <row r="318" spans="1:18" x14ac:dyDescent="0.2">
      <c r="A318" s="45">
        <v>4500102136</v>
      </c>
      <c r="B318" s="45" t="s">
        <v>56</v>
      </c>
      <c r="C318" t="s">
        <v>904</v>
      </c>
      <c r="D318" t="s">
        <v>124</v>
      </c>
      <c r="E318" t="s">
        <v>905</v>
      </c>
      <c r="F318" t="s">
        <v>906</v>
      </c>
      <c r="G318" s="2">
        <v>45244</v>
      </c>
      <c r="H318" s="3">
        <v>1400</v>
      </c>
      <c r="I318" t="s">
        <v>51</v>
      </c>
      <c r="J318" s="3">
        <v>1400</v>
      </c>
      <c r="K318" s="2">
        <v>45351</v>
      </c>
      <c r="L318" s="6">
        <v>0</v>
      </c>
      <c r="M318" s="246" t="s">
        <v>1465</v>
      </c>
      <c r="N318" s="8" t="s">
        <v>16068</v>
      </c>
      <c r="O318" s="13">
        <v>6060407</v>
      </c>
      <c r="P318" s="45" t="s">
        <v>38</v>
      </c>
      <c r="Q318" t="s">
        <v>9658</v>
      </c>
      <c r="R318" s="45">
        <v>0</v>
      </c>
    </row>
    <row r="319" spans="1:18" x14ac:dyDescent="0.2">
      <c r="A319" s="45">
        <v>4500102166</v>
      </c>
      <c r="B319" s="45" t="s">
        <v>35</v>
      </c>
      <c r="C319" t="s">
        <v>907</v>
      </c>
      <c r="D319" t="s">
        <v>908</v>
      </c>
      <c r="E319" t="s">
        <v>909</v>
      </c>
      <c r="F319" t="s">
        <v>910</v>
      </c>
      <c r="G319" s="2">
        <v>45245</v>
      </c>
      <c r="H319" s="3">
        <v>16</v>
      </c>
      <c r="I319" t="s">
        <v>40</v>
      </c>
      <c r="J319" s="3">
        <v>16</v>
      </c>
      <c r="K319" s="2">
        <v>45238</v>
      </c>
      <c r="L319" s="6">
        <v>0</v>
      </c>
      <c r="M319" s="246" t="s">
        <v>1465</v>
      </c>
      <c r="N319" s="8" t="s">
        <v>16068</v>
      </c>
      <c r="O319" s="13">
        <v>752361</v>
      </c>
      <c r="P319" s="45" t="s">
        <v>9662</v>
      </c>
      <c r="Q319" t="s">
        <v>9660</v>
      </c>
      <c r="R319" s="45">
        <v>0</v>
      </c>
    </row>
    <row r="320" spans="1:18" x14ac:dyDescent="0.2">
      <c r="A320" s="45">
        <v>4500102166</v>
      </c>
      <c r="B320" s="45" t="s">
        <v>52</v>
      </c>
      <c r="C320" t="s">
        <v>911</v>
      </c>
      <c r="D320" t="s">
        <v>908</v>
      </c>
      <c r="E320" t="s">
        <v>912</v>
      </c>
      <c r="F320" t="s">
        <v>913</v>
      </c>
      <c r="G320" s="2">
        <v>45245</v>
      </c>
      <c r="H320" s="3">
        <v>8</v>
      </c>
      <c r="I320" t="s">
        <v>40</v>
      </c>
      <c r="J320" s="3">
        <v>8</v>
      </c>
      <c r="K320" s="2">
        <v>45238</v>
      </c>
      <c r="L320" s="6">
        <v>0</v>
      </c>
      <c r="M320" s="246" t="s">
        <v>1465</v>
      </c>
      <c r="N320" s="8" t="s">
        <v>16068</v>
      </c>
      <c r="O320" s="13">
        <v>23939</v>
      </c>
      <c r="P320" s="45" t="s">
        <v>9662</v>
      </c>
      <c r="Q320" t="s">
        <v>9660</v>
      </c>
      <c r="R320" s="45">
        <v>0</v>
      </c>
    </row>
    <row r="321" spans="1:18" x14ac:dyDescent="0.2">
      <c r="A321" s="45">
        <v>4500102166</v>
      </c>
      <c r="B321" s="45" t="s">
        <v>56</v>
      </c>
      <c r="C321" t="s">
        <v>914</v>
      </c>
      <c r="D321" t="s">
        <v>908</v>
      </c>
      <c r="E321" t="s">
        <v>915</v>
      </c>
      <c r="F321" t="s">
        <v>916</v>
      </c>
      <c r="G321" s="2">
        <v>45245</v>
      </c>
      <c r="H321" s="3">
        <v>4</v>
      </c>
      <c r="I321" t="s">
        <v>40</v>
      </c>
      <c r="J321" s="3">
        <v>4</v>
      </c>
      <c r="K321" s="2">
        <v>45238</v>
      </c>
      <c r="L321" s="6">
        <v>0</v>
      </c>
      <c r="M321" s="246" t="s">
        <v>1465</v>
      </c>
      <c r="N321" s="8" t="s">
        <v>16068</v>
      </c>
      <c r="O321" s="13">
        <v>385896</v>
      </c>
      <c r="P321" s="45" t="s">
        <v>9662</v>
      </c>
      <c r="Q321" t="s">
        <v>9660</v>
      </c>
      <c r="R321" s="45">
        <v>0</v>
      </c>
    </row>
    <row r="322" spans="1:18" x14ac:dyDescent="0.2">
      <c r="A322" s="45">
        <v>4500102166</v>
      </c>
      <c r="B322" s="45" t="s">
        <v>133</v>
      </c>
      <c r="C322" t="s">
        <v>917</v>
      </c>
      <c r="D322" t="s">
        <v>908</v>
      </c>
      <c r="E322" t="s">
        <v>918</v>
      </c>
      <c r="F322" t="s">
        <v>919</v>
      </c>
      <c r="G322" s="2">
        <v>45245</v>
      </c>
      <c r="H322" s="3">
        <v>4</v>
      </c>
      <c r="I322" t="s">
        <v>40</v>
      </c>
      <c r="J322" s="3">
        <v>4</v>
      </c>
      <c r="K322" s="2">
        <v>45238</v>
      </c>
      <c r="L322" s="6">
        <v>0</v>
      </c>
      <c r="M322" s="246" t="s">
        <v>1465</v>
      </c>
      <c r="N322" s="8" t="s">
        <v>16068</v>
      </c>
      <c r="O322" s="13">
        <v>2341411</v>
      </c>
      <c r="P322" s="45" t="s">
        <v>9662</v>
      </c>
      <c r="Q322" t="s">
        <v>9660</v>
      </c>
      <c r="R322" s="45">
        <v>0</v>
      </c>
    </row>
    <row r="323" spans="1:18" x14ac:dyDescent="0.2">
      <c r="A323" s="45">
        <v>4500102166</v>
      </c>
      <c r="B323" s="45" t="s">
        <v>165</v>
      </c>
      <c r="C323" t="s">
        <v>920</v>
      </c>
      <c r="D323" t="s">
        <v>908</v>
      </c>
      <c r="E323" t="s">
        <v>921</v>
      </c>
      <c r="F323" t="s">
        <v>922</v>
      </c>
      <c r="G323" s="2">
        <v>45245</v>
      </c>
      <c r="H323" s="3">
        <v>2</v>
      </c>
      <c r="I323" t="s">
        <v>40</v>
      </c>
      <c r="J323" s="3">
        <v>2</v>
      </c>
      <c r="K323" s="2">
        <v>45238</v>
      </c>
      <c r="L323" s="6">
        <v>0</v>
      </c>
      <c r="M323" s="246" t="s">
        <v>1465</v>
      </c>
      <c r="N323" s="8" t="s">
        <v>16068</v>
      </c>
      <c r="O323" s="13">
        <v>521523</v>
      </c>
      <c r="P323" s="45" t="s">
        <v>9662</v>
      </c>
      <c r="Q323" t="s">
        <v>9660</v>
      </c>
      <c r="R323" s="45">
        <v>0</v>
      </c>
    </row>
    <row r="324" spans="1:18" x14ac:dyDescent="0.2">
      <c r="A324" s="45">
        <v>4500102166</v>
      </c>
      <c r="B324" s="45" t="s">
        <v>300</v>
      </c>
      <c r="C324" t="s">
        <v>923</v>
      </c>
      <c r="D324" t="s">
        <v>908</v>
      </c>
      <c r="E324" t="s">
        <v>924</v>
      </c>
      <c r="F324" t="s">
        <v>925</v>
      </c>
      <c r="G324" s="2">
        <v>45245</v>
      </c>
      <c r="H324" s="3">
        <v>4</v>
      </c>
      <c r="I324" t="s">
        <v>40</v>
      </c>
      <c r="J324" s="3">
        <v>4</v>
      </c>
      <c r="K324" s="2">
        <v>45238</v>
      </c>
      <c r="L324" s="6">
        <v>0</v>
      </c>
      <c r="M324" s="246" t="s">
        <v>1465</v>
      </c>
      <c r="N324" s="8" t="s">
        <v>16068</v>
      </c>
      <c r="O324" s="13">
        <v>696478</v>
      </c>
      <c r="P324" s="45" t="s">
        <v>9662</v>
      </c>
      <c r="Q324" t="s">
        <v>9660</v>
      </c>
      <c r="R324" s="45">
        <v>0</v>
      </c>
    </row>
    <row r="325" spans="1:18" x14ac:dyDescent="0.2">
      <c r="A325" s="45">
        <v>4500102166</v>
      </c>
      <c r="B325" s="45" t="s">
        <v>169</v>
      </c>
      <c r="C325" t="s">
        <v>926</v>
      </c>
      <c r="D325" t="s">
        <v>908</v>
      </c>
      <c r="E325" t="s">
        <v>927</v>
      </c>
      <c r="F325" t="s">
        <v>928</v>
      </c>
      <c r="G325" s="2">
        <v>45245</v>
      </c>
      <c r="H325" s="3">
        <v>16</v>
      </c>
      <c r="I325" t="s">
        <v>40</v>
      </c>
      <c r="J325" s="3">
        <v>16</v>
      </c>
      <c r="K325" s="2">
        <v>45238</v>
      </c>
      <c r="L325" s="6">
        <v>0</v>
      </c>
      <c r="M325" s="246" t="s">
        <v>1465</v>
      </c>
      <c r="N325" s="8" t="s">
        <v>16068</v>
      </c>
      <c r="O325" s="13">
        <v>157001</v>
      </c>
      <c r="P325" s="45" t="s">
        <v>9662</v>
      </c>
      <c r="Q325" t="s">
        <v>9660</v>
      </c>
      <c r="R325" s="45">
        <v>0</v>
      </c>
    </row>
    <row r="326" spans="1:18" x14ac:dyDescent="0.2">
      <c r="A326" s="45">
        <v>4500102166</v>
      </c>
      <c r="B326" s="45" t="s">
        <v>307</v>
      </c>
      <c r="C326" t="s">
        <v>929</v>
      </c>
      <c r="D326" t="s">
        <v>908</v>
      </c>
      <c r="E326" t="s">
        <v>930</v>
      </c>
      <c r="F326" t="s">
        <v>931</v>
      </c>
      <c r="G326" s="2">
        <v>45245</v>
      </c>
      <c r="H326" s="3">
        <v>28</v>
      </c>
      <c r="I326" t="s">
        <v>40</v>
      </c>
      <c r="J326" s="3">
        <v>28</v>
      </c>
      <c r="K326" s="2">
        <v>45238</v>
      </c>
      <c r="L326" s="6">
        <v>0</v>
      </c>
      <c r="M326" s="246" t="s">
        <v>1465</v>
      </c>
      <c r="N326" s="8" t="s">
        <v>16068</v>
      </c>
      <c r="O326" s="13">
        <v>60663</v>
      </c>
      <c r="P326" s="45" t="s">
        <v>9662</v>
      </c>
      <c r="Q326" t="s">
        <v>9660</v>
      </c>
      <c r="R326" s="45">
        <v>0</v>
      </c>
    </row>
    <row r="327" spans="1:18" x14ac:dyDescent="0.2">
      <c r="A327" s="45">
        <v>4500102166</v>
      </c>
      <c r="B327" s="45" t="s">
        <v>457</v>
      </c>
      <c r="C327" t="s">
        <v>932</v>
      </c>
      <c r="D327" t="s">
        <v>908</v>
      </c>
      <c r="E327" t="s">
        <v>933</v>
      </c>
      <c r="F327" t="s">
        <v>934</v>
      </c>
      <c r="G327" s="2">
        <v>45245</v>
      </c>
      <c r="H327" s="3">
        <v>12</v>
      </c>
      <c r="I327" t="s">
        <v>40</v>
      </c>
      <c r="J327" s="3">
        <v>12</v>
      </c>
      <c r="K327" s="2">
        <v>45238</v>
      </c>
      <c r="L327" s="6">
        <v>0</v>
      </c>
      <c r="M327" s="246" t="s">
        <v>1465</v>
      </c>
      <c r="N327" s="8" t="s">
        <v>16068</v>
      </c>
      <c r="O327" s="13">
        <v>235035</v>
      </c>
      <c r="P327" s="45" t="s">
        <v>9662</v>
      </c>
      <c r="Q327" t="s">
        <v>9660</v>
      </c>
      <c r="R327" s="45">
        <v>0</v>
      </c>
    </row>
    <row r="328" spans="1:18" x14ac:dyDescent="0.2">
      <c r="A328" s="45">
        <v>4500102166</v>
      </c>
      <c r="B328" s="45" t="s">
        <v>461</v>
      </c>
      <c r="C328" t="s">
        <v>935</v>
      </c>
      <c r="D328" t="s">
        <v>908</v>
      </c>
      <c r="E328" t="s">
        <v>936</v>
      </c>
      <c r="F328" t="s">
        <v>937</v>
      </c>
      <c r="G328" s="2">
        <v>45245</v>
      </c>
      <c r="H328" s="3">
        <v>4</v>
      </c>
      <c r="I328" t="s">
        <v>40</v>
      </c>
      <c r="J328" s="3">
        <v>4</v>
      </c>
      <c r="K328" s="2">
        <v>45238</v>
      </c>
      <c r="L328" s="6">
        <v>0</v>
      </c>
      <c r="M328" s="246" t="s">
        <v>1465</v>
      </c>
      <c r="N328" s="8" t="s">
        <v>16068</v>
      </c>
      <c r="O328" s="13">
        <v>706193</v>
      </c>
      <c r="P328" s="45" t="s">
        <v>9662</v>
      </c>
      <c r="Q328" t="s">
        <v>9660</v>
      </c>
      <c r="R328" s="45">
        <v>0</v>
      </c>
    </row>
    <row r="329" spans="1:18" x14ac:dyDescent="0.2">
      <c r="A329" s="45">
        <v>4500102166</v>
      </c>
      <c r="B329" s="45" t="s">
        <v>465</v>
      </c>
      <c r="C329" t="s">
        <v>938</v>
      </c>
      <c r="D329" t="s">
        <v>908</v>
      </c>
      <c r="E329" t="s">
        <v>939</v>
      </c>
      <c r="F329" t="s">
        <v>940</v>
      </c>
      <c r="G329" s="2">
        <v>45245</v>
      </c>
      <c r="H329" s="3">
        <v>4</v>
      </c>
      <c r="I329" t="s">
        <v>40</v>
      </c>
      <c r="J329" s="3">
        <v>4</v>
      </c>
      <c r="K329" s="2">
        <v>45238</v>
      </c>
      <c r="L329" s="6">
        <v>0</v>
      </c>
      <c r="M329" s="246" t="s">
        <v>1465</v>
      </c>
      <c r="N329" s="8" t="s">
        <v>16068</v>
      </c>
      <c r="O329" s="13">
        <v>1481016</v>
      </c>
      <c r="P329" s="45" t="s">
        <v>9662</v>
      </c>
      <c r="Q329" t="s">
        <v>9660</v>
      </c>
      <c r="R329" s="45">
        <v>0</v>
      </c>
    </row>
    <row r="330" spans="1:18" x14ac:dyDescent="0.2">
      <c r="A330" s="45">
        <v>4500102166</v>
      </c>
      <c r="B330" s="45" t="s">
        <v>469</v>
      </c>
      <c r="C330" t="s">
        <v>941</v>
      </c>
      <c r="D330" t="s">
        <v>908</v>
      </c>
      <c r="E330" t="s">
        <v>942</v>
      </c>
      <c r="F330" t="s">
        <v>943</v>
      </c>
      <c r="G330" s="2">
        <v>45245</v>
      </c>
      <c r="H330" s="3">
        <v>4</v>
      </c>
      <c r="I330" t="s">
        <v>40</v>
      </c>
      <c r="J330" s="3">
        <v>4</v>
      </c>
      <c r="K330" s="2">
        <v>45238</v>
      </c>
      <c r="L330" s="6">
        <v>0</v>
      </c>
      <c r="M330" s="246" t="s">
        <v>1465</v>
      </c>
      <c r="N330" s="8" t="s">
        <v>16068</v>
      </c>
      <c r="O330" s="13">
        <v>1481016</v>
      </c>
      <c r="P330" s="45" t="s">
        <v>9662</v>
      </c>
      <c r="Q330" t="s">
        <v>9660</v>
      </c>
      <c r="R330" s="45">
        <v>0</v>
      </c>
    </row>
    <row r="331" spans="1:18" x14ac:dyDescent="0.2">
      <c r="A331" s="45">
        <v>4500102166</v>
      </c>
      <c r="B331" s="45" t="s">
        <v>473</v>
      </c>
      <c r="C331" t="s">
        <v>944</v>
      </c>
      <c r="D331" t="s">
        <v>908</v>
      </c>
      <c r="E331" t="s">
        <v>945</v>
      </c>
      <c r="F331" t="s">
        <v>946</v>
      </c>
      <c r="G331" s="2">
        <v>45245</v>
      </c>
      <c r="H331" s="3">
        <v>2</v>
      </c>
      <c r="I331" t="s">
        <v>40</v>
      </c>
      <c r="J331" s="3">
        <v>2</v>
      </c>
      <c r="K331" s="2">
        <v>45238</v>
      </c>
      <c r="L331" s="6">
        <v>0</v>
      </c>
      <c r="M331" s="246" t="s">
        <v>1465</v>
      </c>
      <c r="N331" s="8" t="s">
        <v>16068</v>
      </c>
      <c r="O331" s="13">
        <v>891096</v>
      </c>
      <c r="P331" s="45" t="s">
        <v>9662</v>
      </c>
      <c r="Q331" t="s">
        <v>9660</v>
      </c>
      <c r="R331" s="45">
        <v>0</v>
      </c>
    </row>
    <row r="332" spans="1:18" x14ac:dyDescent="0.2">
      <c r="A332" s="45">
        <v>4500102166</v>
      </c>
      <c r="B332" s="45" t="s">
        <v>477</v>
      </c>
      <c r="C332" t="s">
        <v>947</v>
      </c>
      <c r="D332" t="s">
        <v>908</v>
      </c>
      <c r="E332" t="s">
        <v>948</v>
      </c>
      <c r="F332" t="s">
        <v>949</v>
      </c>
      <c r="G332" s="2">
        <v>45245</v>
      </c>
      <c r="H332" s="3">
        <v>8</v>
      </c>
      <c r="I332" t="s">
        <v>40</v>
      </c>
      <c r="J332" s="3">
        <v>8</v>
      </c>
      <c r="K332" s="2">
        <v>45238</v>
      </c>
      <c r="L332" s="6">
        <v>0</v>
      </c>
      <c r="M332" s="246" t="s">
        <v>1465</v>
      </c>
      <c r="N332" s="8" t="s">
        <v>16068</v>
      </c>
      <c r="O332" s="13">
        <v>142467</v>
      </c>
      <c r="P332" s="45" t="s">
        <v>9662</v>
      </c>
      <c r="Q332" t="s">
        <v>9660</v>
      </c>
      <c r="R332" s="45">
        <v>0</v>
      </c>
    </row>
    <row r="333" spans="1:18" x14ac:dyDescent="0.2">
      <c r="A333" s="45">
        <v>4500102169</v>
      </c>
      <c r="B333" s="45" t="s">
        <v>35</v>
      </c>
      <c r="C333" t="s">
        <v>950</v>
      </c>
      <c r="D333" t="s">
        <v>908</v>
      </c>
      <c r="E333" t="s">
        <v>951</v>
      </c>
      <c r="F333" t="s">
        <v>952</v>
      </c>
      <c r="G333" s="2">
        <v>45245</v>
      </c>
      <c r="H333" s="3">
        <v>1</v>
      </c>
      <c r="I333" t="s">
        <v>40</v>
      </c>
      <c r="J333" s="3">
        <v>1</v>
      </c>
      <c r="K333" s="2">
        <v>45238</v>
      </c>
      <c r="L333" s="6">
        <v>0</v>
      </c>
      <c r="M333" s="246" t="s">
        <v>1465</v>
      </c>
      <c r="N333" s="8" t="s">
        <v>16068</v>
      </c>
      <c r="O333" s="13">
        <v>5931</v>
      </c>
      <c r="P333" s="45" t="s">
        <v>9665</v>
      </c>
      <c r="Q333" t="s">
        <v>9663</v>
      </c>
      <c r="R333" s="45">
        <v>0</v>
      </c>
    </row>
    <row r="334" spans="1:18" x14ac:dyDescent="0.2">
      <c r="A334" s="45">
        <v>4500102169</v>
      </c>
      <c r="B334" s="45" t="s">
        <v>52</v>
      </c>
      <c r="C334" t="s">
        <v>953</v>
      </c>
      <c r="D334" t="s">
        <v>908</v>
      </c>
      <c r="E334" t="s">
        <v>954</v>
      </c>
      <c r="F334" t="s">
        <v>955</v>
      </c>
      <c r="G334" s="2">
        <v>45245</v>
      </c>
      <c r="H334" s="3">
        <v>8</v>
      </c>
      <c r="I334" t="s">
        <v>40</v>
      </c>
      <c r="J334" s="3">
        <v>8</v>
      </c>
      <c r="K334" s="2">
        <v>45238</v>
      </c>
      <c r="L334" s="6">
        <v>0</v>
      </c>
      <c r="M334" s="246" t="s">
        <v>1465</v>
      </c>
      <c r="N334" s="8" t="s">
        <v>16068</v>
      </c>
      <c r="O334" s="13">
        <v>1482213</v>
      </c>
      <c r="P334" s="45" t="s">
        <v>9665</v>
      </c>
      <c r="Q334" t="s">
        <v>9663</v>
      </c>
      <c r="R334" s="45">
        <v>0</v>
      </c>
    </row>
    <row r="335" spans="1:18" x14ac:dyDescent="0.2">
      <c r="A335" s="45">
        <v>4500102169</v>
      </c>
      <c r="B335" s="45" t="s">
        <v>56</v>
      </c>
      <c r="C335" t="s">
        <v>956</v>
      </c>
      <c r="D335" t="s">
        <v>908</v>
      </c>
      <c r="E335" t="s">
        <v>957</v>
      </c>
      <c r="F335" t="s">
        <v>958</v>
      </c>
      <c r="G335" s="2">
        <v>45245</v>
      </c>
      <c r="H335" s="3">
        <v>4</v>
      </c>
      <c r="I335" t="s">
        <v>40</v>
      </c>
      <c r="J335" s="3">
        <v>4</v>
      </c>
      <c r="K335" s="2">
        <v>45238</v>
      </c>
      <c r="L335" s="6">
        <v>0</v>
      </c>
      <c r="M335" s="246" t="s">
        <v>1465</v>
      </c>
      <c r="N335" s="8" t="s">
        <v>16068</v>
      </c>
      <c r="O335" s="13">
        <v>3083990</v>
      </c>
      <c r="P335" s="45" t="s">
        <v>9665</v>
      </c>
      <c r="Q335" t="s">
        <v>9663</v>
      </c>
      <c r="R335" s="45">
        <v>0</v>
      </c>
    </row>
    <row r="336" spans="1:18" x14ac:dyDescent="0.2">
      <c r="A336" s="45">
        <v>4500102169</v>
      </c>
      <c r="B336" s="45" t="s">
        <v>133</v>
      </c>
      <c r="C336" t="s">
        <v>959</v>
      </c>
      <c r="D336" t="s">
        <v>908</v>
      </c>
      <c r="E336" t="s">
        <v>960</v>
      </c>
      <c r="F336" t="s">
        <v>961</v>
      </c>
      <c r="G336" s="2">
        <v>45245</v>
      </c>
      <c r="H336" s="3">
        <v>4</v>
      </c>
      <c r="I336" t="s">
        <v>40</v>
      </c>
      <c r="J336" s="3">
        <v>4</v>
      </c>
      <c r="K336" s="2">
        <v>45238</v>
      </c>
      <c r="L336" s="6">
        <v>0</v>
      </c>
      <c r="M336" s="246" t="s">
        <v>1465</v>
      </c>
      <c r="N336" s="8" t="s">
        <v>16068</v>
      </c>
      <c r="O336" s="13">
        <v>417525</v>
      </c>
      <c r="P336" s="45" t="s">
        <v>9665</v>
      </c>
      <c r="Q336" t="s">
        <v>9663</v>
      </c>
      <c r="R336" s="45">
        <v>0</v>
      </c>
    </row>
    <row r="337" spans="1:18" x14ac:dyDescent="0.2">
      <c r="A337" s="45">
        <v>4500102169</v>
      </c>
      <c r="B337" s="45" t="s">
        <v>165</v>
      </c>
      <c r="C337" t="s">
        <v>962</v>
      </c>
      <c r="D337" t="s">
        <v>908</v>
      </c>
      <c r="E337" t="s">
        <v>963</v>
      </c>
      <c r="F337" t="s">
        <v>964</v>
      </c>
      <c r="G337" s="2">
        <v>45245</v>
      </c>
      <c r="H337" s="3">
        <v>4</v>
      </c>
      <c r="I337" t="s">
        <v>40</v>
      </c>
      <c r="J337" s="3">
        <v>4</v>
      </c>
      <c r="K337" s="2">
        <v>45238</v>
      </c>
      <c r="L337" s="6">
        <v>0</v>
      </c>
      <c r="M337" s="246" t="s">
        <v>1465</v>
      </c>
      <c r="N337" s="8" t="s">
        <v>16068</v>
      </c>
      <c r="O337" s="13">
        <v>990672</v>
      </c>
      <c r="P337" s="45" t="s">
        <v>9665</v>
      </c>
      <c r="Q337" t="s">
        <v>9663</v>
      </c>
      <c r="R337" s="45">
        <v>0</v>
      </c>
    </row>
    <row r="338" spans="1:18" x14ac:dyDescent="0.2">
      <c r="A338" s="45">
        <v>4500102169</v>
      </c>
      <c r="B338" s="45" t="s">
        <v>300</v>
      </c>
      <c r="C338" t="s">
        <v>965</v>
      </c>
      <c r="D338" t="s">
        <v>908</v>
      </c>
      <c r="E338" t="s">
        <v>966</v>
      </c>
      <c r="F338" t="s">
        <v>967</v>
      </c>
      <c r="G338" s="2">
        <v>45245</v>
      </c>
      <c r="H338" s="3">
        <v>2</v>
      </c>
      <c r="I338" t="s">
        <v>40</v>
      </c>
      <c r="J338" s="3">
        <v>2</v>
      </c>
      <c r="K338" s="2">
        <v>45238</v>
      </c>
      <c r="L338" s="6">
        <v>0</v>
      </c>
      <c r="M338" s="246" t="s">
        <v>1465</v>
      </c>
      <c r="N338" s="8" t="s">
        <v>16068</v>
      </c>
      <c r="O338" s="13">
        <v>559863</v>
      </c>
      <c r="P338" s="45" t="s">
        <v>9665</v>
      </c>
      <c r="Q338" t="s">
        <v>9663</v>
      </c>
      <c r="R338" s="45">
        <v>0</v>
      </c>
    </row>
    <row r="339" spans="1:18" x14ac:dyDescent="0.2">
      <c r="A339" s="45">
        <v>4500102169</v>
      </c>
      <c r="B339" s="45" t="s">
        <v>169</v>
      </c>
      <c r="C339" t="s">
        <v>968</v>
      </c>
      <c r="D339" t="s">
        <v>908</v>
      </c>
      <c r="E339" t="s">
        <v>969</v>
      </c>
      <c r="F339" t="s">
        <v>970</v>
      </c>
      <c r="G339" s="2">
        <v>45245</v>
      </c>
      <c r="H339" s="3">
        <v>2</v>
      </c>
      <c r="I339" t="s">
        <v>40</v>
      </c>
      <c r="J339" s="3">
        <v>2</v>
      </c>
      <c r="K339" s="2">
        <v>45238</v>
      </c>
      <c r="L339" s="6">
        <v>0</v>
      </c>
      <c r="M339" s="246" t="s">
        <v>1465</v>
      </c>
      <c r="N339" s="8" t="s">
        <v>16068</v>
      </c>
      <c r="O339" s="13">
        <v>14708</v>
      </c>
      <c r="P339" s="45" t="s">
        <v>9665</v>
      </c>
      <c r="Q339" t="s">
        <v>9663</v>
      </c>
      <c r="R339" s="45">
        <v>0</v>
      </c>
    </row>
    <row r="340" spans="1:18" x14ac:dyDescent="0.2">
      <c r="A340" s="45">
        <v>4500102169</v>
      </c>
      <c r="B340" s="45" t="s">
        <v>307</v>
      </c>
      <c r="C340" t="s">
        <v>971</v>
      </c>
      <c r="D340" t="s">
        <v>908</v>
      </c>
      <c r="E340" t="s">
        <v>972</v>
      </c>
      <c r="F340" t="s">
        <v>973</v>
      </c>
      <c r="G340" s="2">
        <v>45245</v>
      </c>
      <c r="H340" s="3">
        <v>1</v>
      </c>
      <c r="I340" t="s">
        <v>40</v>
      </c>
      <c r="J340" s="3">
        <v>1</v>
      </c>
      <c r="K340" s="2">
        <v>45238</v>
      </c>
      <c r="L340" s="6">
        <v>0</v>
      </c>
      <c r="M340" s="246" t="s">
        <v>1465</v>
      </c>
      <c r="N340" s="8" t="s">
        <v>16068</v>
      </c>
      <c r="O340" s="13">
        <v>735413</v>
      </c>
      <c r="P340" s="45" t="s">
        <v>9665</v>
      </c>
      <c r="Q340" t="s">
        <v>9663</v>
      </c>
      <c r="R340" s="45">
        <v>0</v>
      </c>
    </row>
    <row r="341" spans="1:18" x14ac:dyDescent="0.2">
      <c r="A341" s="45">
        <v>4500102169</v>
      </c>
      <c r="B341" s="45" t="s">
        <v>457</v>
      </c>
      <c r="C341" t="s">
        <v>974</v>
      </c>
      <c r="D341" t="s">
        <v>908</v>
      </c>
      <c r="E341" t="s">
        <v>975</v>
      </c>
      <c r="F341" t="s">
        <v>976</v>
      </c>
      <c r="G341" s="2">
        <v>45245</v>
      </c>
      <c r="H341" s="3">
        <v>1</v>
      </c>
      <c r="I341" t="s">
        <v>40</v>
      </c>
      <c r="J341" s="3">
        <v>1</v>
      </c>
      <c r="K341" s="2">
        <v>45238</v>
      </c>
      <c r="L341" s="6">
        <v>0</v>
      </c>
      <c r="M341" s="246" t="s">
        <v>1465</v>
      </c>
      <c r="N341" s="8" t="s">
        <v>16068</v>
      </c>
      <c r="O341" s="13">
        <v>12810</v>
      </c>
      <c r="P341" s="45" t="s">
        <v>9665</v>
      </c>
      <c r="Q341" t="s">
        <v>9663</v>
      </c>
      <c r="R341" s="45">
        <v>0</v>
      </c>
    </row>
    <row r="342" spans="1:18" x14ac:dyDescent="0.2">
      <c r="A342" s="45">
        <v>4500102169</v>
      </c>
      <c r="B342" s="45" t="s">
        <v>461</v>
      </c>
      <c r="C342" t="s">
        <v>977</v>
      </c>
      <c r="D342" t="s">
        <v>908</v>
      </c>
      <c r="E342" t="s">
        <v>978</v>
      </c>
      <c r="F342" t="s">
        <v>979</v>
      </c>
      <c r="G342" s="2">
        <v>45245</v>
      </c>
      <c r="H342" s="3">
        <v>1</v>
      </c>
      <c r="I342" t="s">
        <v>40</v>
      </c>
      <c r="J342" s="3">
        <v>1</v>
      </c>
      <c r="K342" s="2">
        <v>45238</v>
      </c>
      <c r="L342" s="6">
        <v>0</v>
      </c>
      <c r="M342" s="246" t="s">
        <v>1465</v>
      </c>
      <c r="N342" s="8" t="s">
        <v>16068</v>
      </c>
      <c r="O342" s="13">
        <v>1661</v>
      </c>
      <c r="P342" s="45" t="s">
        <v>9665</v>
      </c>
      <c r="Q342" t="s">
        <v>9663</v>
      </c>
      <c r="R342" s="45">
        <v>0</v>
      </c>
    </row>
    <row r="343" spans="1:18" x14ac:dyDescent="0.2">
      <c r="A343" s="45">
        <v>4500102169</v>
      </c>
      <c r="B343" s="45" t="s">
        <v>465</v>
      </c>
      <c r="C343" t="s">
        <v>980</v>
      </c>
      <c r="D343" t="s">
        <v>908</v>
      </c>
      <c r="E343" t="s">
        <v>981</v>
      </c>
      <c r="F343" t="s">
        <v>982</v>
      </c>
      <c r="G343" s="2">
        <v>45245</v>
      </c>
      <c r="H343" s="3">
        <v>4</v>
      </c>
      <c r="I343" t="s">
        <v>40</v>
      </c>
      <c r="J343" s="3">
        <v>4</v>
      </c>
      <c r="K343" s="2">
        <v>45238</v>
      </c>
      <c r="L343" s="6">
        <v>0</v>
      </c>
      <c r="M343" s="246" t="s">
        <v>1465</v>
      </c>
      <c r="N343" s="8" t="s">
        <v>16068</v>
      </c>
      <c r="O343" s="13">
        <v>1195639</v>
      </c>
      <c r="P343" s="45" t="s">
        <v>9665</v>
      </c>
      <c r="Q343" t="s">
        <v>9663</v>
      </c>
      <c r="R343" s="45">
        <v>0</v>
      </c>
    </row>
    <row r="344" spans="1:18" x14ac:dyDescent="0.2">
      <c r="A344" s="45">
        <v>4500102169</v>
      </c>
      <c r="B344" s="45" t="s">
        <v>469</v>
      </c>
      <c r="C344" t="s">
        <v>983</v>
      </c>
      <c r="D344" t="s">
        <v>908</v>
      </c>
      <c r="E344" t="s">
        <v>984</v>
      </c>
      <c r="F344" t="s">
        <v>985</v>
      </c>
      <c r="G344" s="2">
        <v>45245</v>
      </c>
      <c r="H344" s="3">
        <v>4</v>
      </c>
      <c r="I344" t="s">
        <v>40</v>
      </c>
      <c r="J344" s="3">
        <v>4</v>
      </c>
      <c r="K344" s="2">
        <v>45238</v>
      </c>
      <c r="L344" s="6">
        <v>0</v>
      </c>
      <c r="M344" s="246" t="s">
        <v>1465</v>
      </c>
      <c r="N344" s="8" t="s">
        <v>16068</v>
      </c>
      <c r="O344" s="13">
        <v>105330</v>
      </c>
      <c r="P344" s="45" t="s">
        <v>9665</v>
      </c>
      <c r="Q344" t="s">
        <v>9663</v>
      </c>
      <c r="R344" s="45">
        <v>0</v>
      </c>
    </row>
    <row r="345" spans="1:18" x14ac:dyDescent="0.2">
      <c r="A345" s="45">
        <v>4500102169</v>
      </c>
      <c r="B345" s="45" t="s">
        <v>473</v>
      </c>
      <c r="C345" t="s">
        <v>986</v>
      </c>
      <c r="D345" t="s">
        <v>908</v>
      </c>
      <c r="E345" t="s">
        <v>987</v>
      </c>
      <c r="F345" t="s">
        <v>988</v>
      </c>
      <c r="G345" s="2">
        <v>45245</v>
      </c>
      <c r="H345" s="3">
        <v>4</v>
      </c>
      <c r="I345" t="s">
        <v>40</v>
      </c>
      <c r="J345" s="3">
        <v>4</v>
      </c>
      <c r="K345" s="2">
        <v>45238</v>
      </c>
      <c r="L345" s="6">
        <v>0</v>
      </c>
      <c r="M345" s="246" t="s">
        <v>1465</v>
      </c>
      <c r="N345" s="8" t="s">
        <v>16068</v>
      </c>
      <c r="O345" s="13">
        <v>322633</v>
      </c>
      <c r="P345" s="45" t="s">
        <v>9665</v>
      </c>
      <c r="Q345" t="s">
        <v>9663</v>
      </c>
      <c r="R345" s="45">
        <v>0</v>
      </c>
    </row>
    <row r="346" spans="1:18" x14ac:dyDescent="0.2">
      <c r="A346" s="45">
        <v>4500102187</v>
      </c>
      <c r="B346" s="45" t="s">
        <v>35</v>
      </c>
      <c r="C346" t="s">
        <v>989</v>
      </c>
      <c r="D346" t="s">
        <v>990</v>
      </c>
      <c r="E346" t="s">
        <v>820</v>
      </c>
      <c r="F346" t="s">
        <v>821</v>
      </c>
      <c r="G346" s="2">
        <v>45245</v>
      </c>
      <c r="H346" s="3">
        <v>250000</v>
      </c>
      <c r="I346" t="s">
        <v>51</v>
      </c>
      <c r="J346" s="3">
        <v>247630</v>
      </c>
      <c r="K346" s="2">
        <v>45260</v>
      </c>
      <c r="L346" s="6">
        <v>2370</v>
      </c>
      <c r="M346" s="246" t="s">
        <v>1465</v>
      </c>
      <c r="N346" s="8" t="s">
        <v>16068</v>
      </c>
      <c r="O346" s="13">
        <v>23210577</v>
      </c>
      <c r="P346" s="45" t="s">
        <v>9668</v>
      </c>
      <c r="Q346" t="s">
        <v>9666</v>
      </c>
      <c r="R346" s="45">
        <v>0</v>
      </c>
    </row>
    <row r="347" spans="1:18" x14ac:dyDescent="0.2">
      <c r="A347" s="45">
        <v>4500102195</v>
      </c>
      <c r="B347" s="45" t="s">
        <v>35</v>
      </c>
      <c r="C347" t="s">
        <v>991</v>
      </c>
      <c r="D347" t="s">
        <v>992</v>
      </c>
      <c r="E347" t="s">
        <v>993</v>
      </c>
      <c r="F347" t="s">
        <v>994</v>
      </c>
      <c r="G347" s="2">
        <v>45245</v>
      </c>
      <c r="H347" s="3">
        <v>2</v>
      </c>
      <c r="I347" t="s">
        <v>40</v>
      </c>
      <c r="J347" s="3">
        <v>2</v>
      </c>
      <c r="K347" s="2">
        <v>45273</v>
      </c>
      <c r="L347" s="6">
        <v>0</v>
      </c>
      <c r="M347" s="246" t="s">
        <v>1465</v>
      </c>
      <c r="N347" s="8" t="s">
        <v>16068</v>
      </c>
      <c r="O347" s="13">
        <v>917366</v>
      </c>
      <c r="P347" s="45" t="s">
        <v>9687</v>
      </c>
      <c r="Q347" t="s">
        <v>9685</v>
      </c>
      <c r="R347" s="45">
        <v>0</v>
      </c>
    </row>
    <row r="348" spans="1:18" x14ac:dyDescent="0.2">
      <c r="A348" s="45">
        <v>4500102282</v>
      </c>
      <c r="B348" s="45" t="s">
        <v>35</v>
      </c>
      <c r="C348" t="s">
        <v>995</v>
      </c>
      <c r="D348" t="s">
        <v>151</v>
      </c>
      <c r="E348" t="s">
        <v>996</v>
      </c>
      <c r="F348" t="s">
        <v>997</v>
      </c>
      <c r="G348" s="2">
        <v>45245</v>
      </c>
      <c r="H348" s="3">
        <v>10</v>
      </c>
      <c r="I348" t="s">
        <v>40</v>
      </c>
      <c r="J348" s="3">
        <v>10</v>
      </c>
      <c r="K348" s="2">
        <v>45321</v>
      </c>
      <c r="L348" s="6">
        <v>0</v>
      </c>
      <c r="M348" s="246" t="s">
        <v>1465</v>
      </c>
      <c r="N348" s="8" t="s">
        <v>16068</v>
      </c>
      <c r="O348" s="13">
        <v>25725</v>
      </c>
      <c r="P348" s="45" t="s">
        <v>9690</v>
      </c>
      <c r="Q348" t="s">
        <v>9688</v>
      </c>
      <c r="R348" s="45">
        <v>0</v>
      </c>
    </row>
    <row r="349" spans="1:18" x14ac:dyDescent="0.2">
      <c r="A349" s="45">
        <v>4500102282</v>
      </c>
      <c r="B349" s="45" t="s">
        <v>52</v>
      </c>
      <c r="C349" t="s">
        <v>998</v>
      </c>
      <c r="D349" t="s">
        <v>151</v>
      </c>
      <c r="E349" t="s">
        <v>999</v>
      </c>
      <c r="F349" t="s">
        <v>1000</v>
      </c>
      <c r="G349" s="2">
        <v>45245</v>
      </c>
      <c r="H349" s="3">
        <v>1</v>
      </c>
      <c r="I349" t="s">
        <v>40</v>
      </c>
      <c r="J349" s="3">
        <v>1</v>
      </c>
      <c r="K349" s="2">
        <v>45321</v>
      </c>
      <c r="L349" s="6">
        <v>0</v>
      </c>
      <c r="M349" s="246" t="s">
        <v>1465</v>
      </c>
      <c r="N349" s="8" t="s">
        <v>16068</v>
      </c>
      <c r="O349" s="13">
        <v>25245</v>
      </c>
      <c r="P349" s="45" t="s">
        <v>9690</v>
      </c>
      <c r="Q349" t="s">
        <v>9688</v>
      </c>
      <c r="R349" s="45">
        <v>0</v>
      </c>
    </row>
    <row r="350" spans="1:18" x14ac:dyDescent="0.2">
      <c r="A350" s="45">
        <v>4500102282</v>
      </c>
      <c r="B350" s="45" t="s">
        <v>56</v>
      </c>
      <c r="C350" t="s">
        <v>1001</v>
      </c>
      <c r="D350" t="s">
        <v>151</v>
      </c>
      <c r="E350" t="s">
        <v>1002</v>
      </c>
      <c r="F350" t="s">
        <v>1003</v>
      </c>
      <c r="G350" s="2">
        <v>45245</v>
      </c>
      <c r="H350" s="3">
        <v>4</v>
      </c>
      <c r="I350" t="s">
        <v>40</v>
      </c>
      <c r="J350" s="3">
        <v>4</v>
      </c>
      <c r="K350" s="2">
        <v>45321</v>
      </c>
      <c r="L350" s="6">
        <v>0</v>
      </c>
      <c r="M350" s="246" t="s">
        <v>1465</v>
      </c>
      <c r="N350" s="8" t="s">
        <v>16068</v>
      </c>
      <c r="O350" s="13">
        <v>327534</v>
      </c>
      <c r="P350" s="45" t="s">
        <v>9690</v>
      </c>
      <c r="Q350" t="s">
        <v>9688</v>
      </c>
      <c r="R350" s="45">
        <v>0</v>
      </c>
    </row>
    <row r="351" spans="1:18" x14ac:dyDescent="0.2">
      <c r="A351" s="45">
        <v>4500102282</v>
      </c>
      <c r="B351" s="45" t="s">
        <v>133</v>
      </c>
      <c r="C351" t="s">
        <v>1004</v>
      </c>
      <c r="D351" t="s">
        <v>151</v>
      </c>
      <c r="E351" t="s">
        <v>1005</v>
      </c>
      <c r="F351" t="s">
        <v>1006</v>
      </c>
      <c r="G351" s="2">
        <v>45245</v>
      </c>
      <c r="H351" s="3">
        <v>2</v>
      </c>
      <c r="I351" t="s">
        <v>40</v>
      </c>
      <c r="J351" s="3">
        <v>2</v>
      </c>
      <c r="K351" s="2">
        <v>45321</v>
      </c>
      <c r="L351" s="6">
        <v>0</v>
      </c>
      <c r="M351" s="246" t="s">
        <v>1465</v>
      </c>
      <c r="N351" s="8" t="s">
        <v>16068</v>
      </c>
      <c r="O351" s="13">
        <v>46566</v>
      </c>
      <c r="P351" s="45" t="s">
        <v>9690</v>
      </c>
      <c r="Q351" t="s">
        <v>9688</v>
      </c>
      <c r="R351" s="45">
        <v>0</v>
      </c>
    </row>
    <row r="352" spans="1:18" x14ac:dyDescent="0.2">
      <c r="A352" s="45">
        <v>4500102282</v>
      </c>
      <c r="B352" s="45" t="s">
        <v>165</v>
      </c>
      <c r="C352" t="s">
        <v>1007</v>
      </c>
      <c r="D352" t="s">
        <v>151</v>
      </c>
      <c r="E352" t="s">
        <v>1008</v>
      </c>
      <c r="F352" t="s">
        <v>1009</v>
      </c>
      <c r="G352" s="2">
        <v>45245</v>
      </c>
      <c r="H352" s="3">
        <v>2</v>
      </c>
      <c r="I352" t="s">
        <v>40</v>
      </c>
      <c r="J352" s="3">
        <v>2</v>
      </c>
      <c r="K352" s="2">
        <v>45321</v>
      </c>
      <c r="L352" s="6">
        <v>0</v>
      </c>
      <c r="M352" s="246" t="s">
        <v>1465</v>
      </c>
      <c r="N352" s="8" t="s">
        <v>16068</v>
      </c>
      <c r="O352" s="13">
        <v>25986</v>
      </c>
      <c r="P352" s="45" t="s">
        <v>9690</v>
      </c>
      <c r="Q352" t="s">
        <v>9688</v>
      </c>
      <c r="R352" s="45">
        <v>0</v>
      </c>
    </row>
    <row r="353" spans="1:18" x14ac:dyDescent="0.2">
      <c r="A353" s="45">
        <v>4500102282</v>
      </c>
      <c r="B353" s="45" t="s">
        <v>300</v>
      </c>
      <c r="C353" t="s">
        <v>1010</v>
      </c>
      <c r="D353" t="s">
        <v>151</v>
      </c>
      <c r="E353" t="s">
        <v>1011</v>
      </c>
      <c r="F353" t="s">
        <v>1012</v>
      </c>
      <c r="G353" s="2">
        <v>45245</v>
      </c>
      <c r="H353" s="3">
        <v>2</v>
      </c>
      <c r="I353" t="s">
        <v>40</v>
      </c>
      <c r="J353" s="3">
        <v>2</v>
      </c>
      <c r="K353" s="2">
        <v>45321</v>
      </c>
      <c r="L353" s="6">
        <v>0</v>
      </c>
      <c r="M353" s="246" t="s">
        <v>1465</v>
      </c>
      <c r="N353" s="8" t="s">
        <v>16068</v>
      </c>
      <c r="O353" s="13">
        <v>48746</v>
      </c>
      <c r="P353" s="45" t="s">
        <v>9690</v>
      </c>
      <c r="Q353" t="s">
        <v>9688</v>
      </c>
      <c r="R353" s="45">
        <v>0</v>
      </c>
    </row>
    <row r="354" spans="1:18" x14ac:dyDescent="0.2">
      <c r="A354" s="45">
        <v>4500102282</v>
      </c>
      <c r="B354" s="45" t="s">
        <v>169</v>
      </c>
      <c r="C354" t="s">
        <v>1013</v>
      </c>
      <c r="D354" t="s">
        <v>151</v>
      </c>
      <c r="E354" t="s">
        <v>606</v>
      </c>
      <c r="F354" t="s">
        <v>607</v>
      </c>
      <c r="G354" s="2">
        <v>45245</v>
      </c>
      <c r="H354" s="3">
        <v>4</v>
      </c>
      <c r="I354" t="s">
        <v>40</v>
      </c>
      <c r="J354" s="3">
        <v>4</v>
      </c>
      <c r="K354" s="2">
        <v>45321</v>
      </c>
      <c r="L354" s="6">
        <v>0</v>
      </c>
      <c r="M354" s="246" t="s">
        <v>1465</v>
      </c>
      <c r="N354" s="8" t="s">
        <v>16068</v>
      </c>
      <c r="O354" s="13">
        <v>83366</v>
      </c>
      <c r="P354" s="45" t="s">
        <v>9690</v>
      </c>
      <c r="Q354" t="s">
        <v>9688</v>
      </c>
      <c r="R354" s="45">
        <v>0</v>
      </c>
    </row>
    <row r="355" spans="1:18" x14ac:dyDescent="0.2">
      <c r="A355" s="45">
        <v>4500102282</v>
      </c>
      <c r="B355" s="45" t="s">
        <v>307</v>
      </c>
      <c r="C355" t="s">
        <v>1014</v>
      </c>
      <c r="D355" t="s">
        <v>151</v>
      </c>
      <c r="E355" t="s">
        <v>1015</v>
      </c>
      <c r="F355" t="s">
        <v>1016</v>
      </c>
      <c r="G355" s="2">
        <v>45245</v>
      </c>
      <c r="H355" s="3">
        <v>1</v>
      </c>
      <c r="I355" t="s">
        <v>40</v>
      </c>
      <c r="J355" s="3">
        <v>1</v>
      </c>
      <c r="K355" s="2">
        <v>45321</v>
      </c>
      <c r="L355" s="6">
        <v>0</v>
      </c>
      <c r="M355" s="246" t="s">
        <v>1465</v>
      </c>
      <c r="N355" s="8" t="s">
        <v>16068</v>
      </c>
      <c r="O355" s="13">
        <v>1825439</v>
      </c>
      <c r="P355" s="45" t="s">
        <v>9693</v>
      </c>
      <c r="Q355" t="s">
        <v>9691</v>
      </c>
      <c r="R355" s="45">
        <v>0</v>
      </c>
    </row>
    <row r="356" spans="1:18" x14ac:dyDescent="0.2">
      <c r="A356" s="45">
        <v>4500102282</v>
      </c>
      <c r="B356" s="45" t="s">
        <v>457</v>
      </c>
      <c r="C356" t="s">
        <v>1017</v>
      </c>
      <c r="D356" t="s">
        <v>151</v>
      </c>
      <c r="E356" t="s">
        <v>1018</v>
      </c>
      <c r="F356" t="s">
        <v>1019</v>
      </c>
      <c r="G356" s="2">
        <v>45245</v>
      </c>
      <c r="H356" s="3">
        <v>1</v>
      </c>
      <c r="I356" t="s">
        <v>40</v>
      </c>
      <c r="J356" s="3">
        <v>1</v>
      </c>
      <c r="K356" s="2">
        <v>45321</v>
      </c>
      <c r="L356" s="6">
        <v>0</v>
      </c>
      <c r="M356" s="246" t="s">
        <v>1465</v>
      </c>
      <c r="N356" s="8" t="s">
        <v>16068</v>
      </c>
      <c r="O356" s="13">
        <v>274689</v>
      </c>
      <c r="P356" s="45" t="s">
        <v>9690</v>
      </c>
      <c r="Q356" t="s">
        <v>9688</v>
      </c>
      <c r="R356" s="45">
        <v>0</v>
      </c>
    </row>
    <row r="357" spans="1:18" x14ac:dyDescent="0.2">
      <c r="A357" s="45">
        <v>4500102282</v>
      </c>
      <c r="B357" s="45" t="s">
        <v>461</v>
      </c>
      <c r="C357" t="s">
        <v>1020</v>
      </c>
      <c r="D357" t="s">
        <v>151</v>
      </c>
      <c r="E357" t="s">
        <v>1021</v>
      </c>
      <c r="F357" t="s">
        <v>1022</v>
      </c>
      <c r="G357" s="2">
        <v>45245</v>
      </c>
      <c r="H357" s="3">
        <v>2</v>
      </c>
      <c r="I357" t="s">
        <v>40</v>
      </c>
      <c r="J357" s="3">
        <v>2</v>
      </c>
      <c r="K357" s="2">
        <v>45321</v>
      </c>
      <c r="L357" s="6">
        <v>0</v>
      </c>
      <c r="M357" s="246" t="s">
        <v>1465</v>
      </c>
      <c r="N357" s="8" t="s">
        <v>16068</v>
      </c>
      <c r="O357" s="13">
        <v>204578</v>
      </c>
      <c r="P357" s="45" t="s">
        <v>9690</v>
      </c>
      <c r="Q357" t="s">
        <v>9688</v>
      </c>
      <c r="R357" s="45">
        <v>0</v>
      </c>
    </row>
    <row r="358" spans="1:18" x14ac:dyDescent="0.2">
      <c r="A358" s="45">
        <v>4500102282</v>
      </c>
      <c r="B358" s="45" t="s">
        <v>465</v>
      </c>
      <c r="C358" t="s">
        <v>1023</v>
      </c>
      <c r="D358" t="s">
        <v>151</v>
      </c>
      <c r="E358" t="s">
        <v>612</v>
      </c>
      <c r="F358" t="s">
        <v>613</v>
      </c>
      <c r="G358" s="2">
        <v>45245</v>
      </c>
      <c r="H358" s="3">
        <v>1</v>
      </c>
      <c r="I358" t="s">
        <v>40</v>
      </c>
      <c r="J358" s="3">
        <v>1</v>
      </c>
      <c r="K358" s="2">
        <v>45321</v>
      </c>
      <c r="L358" s="6">
        <v>0</v>
      </c>
      <c r="M358" s="246" t="s">
        <v>1465</v>
      </c>
      <c r="N358" s="8" t="s">
        <v>16068</v>
      </c>
      <c r="O358" s="13">
        <v>28777</v>
      </c>
      <c r="P358" s="45" t="s">
        <v>9690</v>
      </c>
      <c r="Q358" t="s">
        <v>9688</v>
      </c>
      <c r="R358" s="45">
        <v>0</v>
      </c>
    </row>
    <row r="359" spans="1:18" x14ac:dyDescent="0.2">
      <c r="A359" s="45">
        <v>4500102282</v>
      </c>
      <c r="B359" s="45" t="s">
        <v>469</v>
      </c>
      <c r="C359" t="s">
        <v>1024</v>
      </c>
      <c r="D359" t="s">
        <v>151</v>
      </c>
      <c r="E359" t="s">
        <v>1025</v>
      </c>
      <c r="F359" t="s">
        <v>1026</v>
      </c>
      <c r="G359" s="2">
        <v>45245</v>
      </c>
      <c r="H359" s="3">
        <v>1</v>
      </c>
      <c r="I359" t="s">
        <v>40</v>
      </c>
      <c r="J359" s="3">
        <v>1</v>
      </c>
      <c r="K359" s="2">
        <v>45321</v>
      </c>
      <c r="L359" s="6">
        <v>0</v>
      </c>
      <c r="M359" s="246" t="s">
        <v>1465</v>
      </c>
      <c r="N359" s="8" t="s">
        <v>16068</v>
      </c>
      <c r="O359" s="13">
        <v>46261</v>
      </c>
      <c r="P359" s="45" t="s">
        <v>9690</v>
      </c>
      <c r="Q359" t="s">
        <v>9688</v>
      </c>
      <c r="R359" s="45">
        <v>0</v>
      </c>
    </row>
    <row r="360" spans="1:18" x14ac:dyDescent="0.2">
      <c r="A360" s="45">
        <v>4500102282</v>
      </c>
      <c r="B360" s="45" t="s">
        <v>473</v>
      </c>
      <c r="C360" t="s">
        <v>1027</v>
      </c>
      <c r="D360" t="s">
        <v>151</v>
      </c>
      <c r="E360" t="s">
        <v>1028</v>
      </c>
      <c r="F360" t="s">
        <v>1029</v>
      </c>
      <c r="G360" s="2">
        <v>45245</v>
      </c>
      <c r="H360" s="3">
        <v>2</v>
      </c>
      <c r="I360" t="s">
        <v>40</v>
      </c>
      <c r="J360" s="3">
        <v>2</v>
      </c>
      <c r="K360" s="2">
        <v>45321</v>
      </c>
      <c r="L360" s="6">
        <v>0</v>
      </c>
      <c r="M360" s="246" t="s">
        <v>1465</v>
      </c>
      <c r="N360" s="8" t="s">
        <v>16068</v>
      </c>
      <c r="O360" s="13">
        <v>2924527</v>
      </c>
      <c r="P360" s="45" t="s">
        <v>9690</v>
      </c>
      <c r="Q360" t="s">
        <v>9688</v>
      </c>
      <c r="R360" s="45">
        <v>0</v>
      </c>
    </row>
    <row r="361" spans="1:18" x14ac:dyDescent="0.2">
      <c r="A361" s="45">
        <v>4500102282</v>
      </c>
      <c r="B361" s="45" t="s">
        <v>477</v>
      </c>
      <c r="C361" t="s">
        <v>1030</v>
      </c>
      <c r="D361" t="s">
        <v>151</v>
      </c>
      <c r="E361" t="s">
        <v>1031</v>
      </c>
      <c r="F361" t="s">
        <v>1032</v>
      </c>
      <c r="G361" s="2">
        <v>45245</v>
      </c>
      <c r="H361" s="3">
        <v>1</v>
      </c>
      <c r="I361" t="s">
        <v>40</v>
      </c>
      <c r="J361" s="3">
        <v>1</v>
      </c>
      <c r="K361" s="2">
        <v>45321</v>
      </c>
      <c r="L361" s="6">
        <v>0</v>
      </c>
      <c r="M361" s="246" t="s">
        <v>1465</v>
      </c>
      <c r="N361" s="8" t="s">
        <v>16068</v>
      </c>
      <c r="O361" s="13">
        <v>4229892</v>
      </c>
      <c r="P361" s="45" t="s">
        <v>9693</v>
      </c>
      <c r="Q361" t="s">
        <v>9691</v>
      </c>
      <c r="R361" s="45">
        <v>0</v>
      </c>
    </row>
    <row r="362" spans="1:18" x14ac:dyDescent="0.2">
      <c r="A362" s="45">
        <v>4500102282</v>
      </c>
      <c r="B362" s="45" t="s">
        <v>481</v>
      </c>
      <c r="C362" t="s">
        <v>1033</v>
      </c>
      <c r="D362" t="s">
        <v>151</v>
      </c>
      <c r="E362" t="s">
        <v>1034</v>
      </c>
      <c r="F362" t="s">
        <v>1035</v>
      </c>
      <c r="G362" s="2">
        <v>45245</v>
      </c>
      <c r="H362" s="3">
        <v>1</v>
      </c>
      <c r="I362" t="s">
        <v>40</v>
      </c>
      <c r="J362" s="3">
        <v>1</v>
      </c>
      <c r="K362" s="2">
        <v>45321</v>
      </c>
      <c r="L362" s="6">
        <v>0</v>
      </c>
      <c r="M362" s="246" t="s">
        <v>1465</v>
      </c>
      <c r="N362" s="8" t="s">
        <v>16068</v>
      </c>
      <c r="O362" s="13">
        <v>838806</v>
      </c>
      <c r="P362" s="45" t="s">
        <v>9690</v>
      </c>
      <c r="Q362" t="s">
        <v>9688</v>
      </c>
      <c r="R362" s="45">
        <v>0</v>
      </c>
    </row>
    <row r="363" spans="1:18" x14ac:dyDescent="0.2">
      <c r="A363" s="45">
        <v>4500102282</v>
      </c>
      <c r="B363" s="45" t="s">
        <v>485</v>
      </c>
      <c r="C363" t="s">
        <v>1036</v>
      </c>
      <c r="D363" t="s">
        <v>151</v>
      </c>
      <c r="E363" t="s">
        <v>1037</v>
      </c>
      <c r="F363" t="s">
        <v>1038</v>
      </c>
      <c r="G363" s="2">
        <v>45245</v>
      </c>
      <c r="H363" s="3">
        <v>1</v>
      </c>
      <c r="I363" t="s">
        <v>40</v>
      </c>
      <c r="J363" s="3">
        <v>1</v>
      </c>
      <c r="K363" s="2">
        <v>45321</v>
      </c>
      <c r="L363" s="6">
        <v>0</v>
      </c>
      <c r="M363" s="246" t="s">
        <v>1465</v>
      </c>
      <c r="N363" s="8" t="s">
        <v>16068</v>
      </c>
      <c r="O363" s="13">
        <v>1905396</v>
      </c>
      <c r="P363" s="45" t="s">
        <v>9693</v>
      </c>
      <c r="Q363" t="s">
        <v>9691</v>
      </c>
      <c r="R363" s="45">
        <v>0</v>
      </c>
    </row>
    <row r="364" spans="1:18" x14ac:dyDescent="0.2">
      <c r="A364" s="45">
        <v>4500102282</v>
      </c>
      <c r="B364" s="45" t="s">
        <v>489</v>
      </c>
      <c r="C364" t="s">
        <v>1039</v>
      </c>
      <c r="D364" t="s">
        <v>151</v>
      </c>
      <c r="E364" t="s">
        <v>1040</v>
      </c>
      <c r="F364" t="s">
        <v>1041</v>
      </c>
      <c r="G364" s="2">
        <v>45245</v>
      </c>
      <c r="H364" s="3">
        <v>1</v>
      </c>
      <c r="I364" t="s">
        <v>40</v>
      </c>
      <c r="J364" s="3">
        <v>1</v>
      </c>
      <c r="K364" s="2">
        <v>45321</v>
      </c>
      <c r="L364" s="6">
        <v>0</v>
      </c>
      <c r="M364" s="246" t="s">
        <v>1465</v>
      </c>
      <c r="N364" s="8" t="s">
        <v>16068</v>
      </c>
      <c r="O364" s="13">
        <v>3078495</v>
      </c>
      <c r="P364" s="45" t="s">
        <v>9693</v>
      </c>
      <c r="Q364" t="s">
        <v>9691</v>
      </c>
      <c r="R364" s="45">
        <v>0</v>
      </c>
    </row>
    <row r="365" spans="1:18" x14ac:dyDescent="0.2">
      <c r="A365" s="45">
        <v>4500102282</v>
      </c>
      <c r="B365" s="45" t="s">
        <v>493</v>
      </c>
      <c r="C365" t="s">
        <v>1042</v>
      </c>
      <c r="D365" t="s">
        <v>151</v>
      </c>
      <c r="E365" t="s">
        <v>1043</v>
      </c>
      <c r="F365" t="s">
        <v>1044</v>
      </c>
      <c r="G365" s="2">
        <v>45245</v>
      </c>
      <c r="H365" s="3">
        <v>1</v>
      </c>
      <c r="I365" t="s">
        <v>40</v>
      </c>
      <c r="J365" s="3">
        <v>1</v>
      </c>
      <c r="K365" s="2">
        <v>45321</v>
      </c>
      <c r="L365" s="6">
        <v>0</v>
      </c>
      <c r="M365" s="246" t="s">
        <v>1465</v>
      </c>
      <c r="N365" s="8" t="s">
        <v>16068</v>
      </c>
      <c r="O365" s="13">
        <v>2475172</v>
      </c>
      <c r="P365" s="45" t="s">
        <v>9693</v>
      </c>
      <c r="Q365" t="s">
        <v>9691</v>
      </c>
      <c r="R365" s="45">
        <v>0</v>
      </c>
    </row>
    <row r="366" spans="1:18" x14ac:dyDescent="0.2">
      <c r="A366" s="45">
        <v>4500102282</v>
      </c>
      <c r="B366" s="45" t="s">
        <v>497</v>
      </c>
      <c r="C366" t="s">
        <v>1045</v>
      </c>
      <c r="D366" t="s">
        <v>151</v>
      </c>
      <c r="E366" t="s">
        <v>1046</v>
      </c>
      <c r="F366" t="s">
        <v>1047</v>
      </c>
      <c r="G366" s="2">
        <v>45245</v>
      </c>
      <c r="H366" s="3">
        <v>2</v>
      </c>
      <c r="I366" t="s">
        <v>40</v>
      </c>
      <c r="J366" s="3">
        <v>2</v>
      </c>
      <c r="K366" s="2">
        <v>45321</v>
      </c>
      <c r="L366" s="6">
        <v>0</v>
      </c>
      <c r="M366" s="246" t="s">
        <v>1465</v>
      </c>
      <c r="N366" s="8" t="s">
        <v>16068</v>
      </c>
      <c r="O366" s="13">
        <v>1072899</v>
      </c>
      <c r="P366" s="45" t="s">
        <v>9693</v>
      </c>
      <c r="Q366" t="s">
        <v>9691</v>
      </c>
      <c r="R366" s="45">
        <v>0</v>
      </c>
    </row>
    <row r="367" spans="1:18" x14ac:dyDescent="0.2">
      <c r="A367" s="45">
        <v>4500102310</v>
      </c>
      <c r="B367" s="45" t="s">
        <v>35</v>
      </c>
      <c r="C367" t="s">
        <v>1048</v>
      </c>
      <c r="D367" t="s">
        <v>1049</v>
      </c>
      <c r="E367" t="s">
        <v>1050</v>
      </c>
      <c r="F367" t="s">
        <v>1051</v>
      </c>
      <c r="G367" s="2">
        <v>45246</v>
      </c>
      <c r="H367" s="3">
        <v>24</v>
      </c>
      <c r="I367" t="s">
        <v>40</v>
      </c>
      <c r="J367" s="3">
        <v>24</v>
      </c>
      <c r="K367" s="2">
        <v>45366</v>
      </c>
      <c r="L367" s="6">
        <v>0</v>
      </c>
      <c r="M367" s="246" t="s">
        <v>1465</v>
      </c>
      <c r="N367" s="8" t="s">
        <v>16068</v>
      </c>
      <c r="O367" s="13">
        <v>22746510</v>
      </c>
      <c r="P367" s="45" t="s">
        <v>9696</v>
      </c>
      <c r="Q367" t="s">
        <v>9694</v>
      </c>
      <c r="R367" s="45">
        <v>0</v>
      </c>
    </row>
    <row r="368" spans="1:18" x14ac:dyDescent="0.2">
      <c r="A368" s="45">
        <v>4500102310</v>
      </c>
      <c r="B368" s="45" t="s">
        <v>52</v>
      </c>
      <c r="C368" t="s">
        <v>1052</v>
      </c>
      <c r="D368" t="s">
        <v>1049</v>
      </c>
      <c r="E368" t="s">
        <v>1053</v>
      </c>
      <c r="F368" t="s">
        <v>1054</v>
      </c>
      <c r="G368" s="2">
        <v>45246</v>
      </c>
      <c r="H368" s="3">
        <v>5</v>
      </c>
      <c r="I368" t="s">
        <v>40</v>
      </c>
      <c r="J368" s="3">
        <v>5</v>
      </c>
      <c r="K368" s="2">
        <v>45366</v>
      </c>
      <c r="L368" s="6">
        <v>0</v>
      </c>
      <c r="M368" s="246" t="s">
        <v>1465</v>
      </c>
      <c r="N368" s="8" t="s">
        <v>16068</v>
      </c>
      <c r="O368" s="13">
        <v>261003</v>
      </c>
      <c r="P368" s="45" t="s">
        <v>9696</v>
      </c>
      <c r="Q368" t="s">
        <v>9694</v>
      </c>
      <c r="R368" s="45">
        <v>0</v>
      </c>
    </row>
    <row r="369" spans="1:18" x14ac:dyDescent="0.2">
      <c r="A369" s="45">
        <v>4500102310</v>
      </c>
      <c r="B369" s="45" t="s">
        <v>56</v>
      </c>
      <c r="C369" t="s">
        <v>1055</v>
      </c>
      <c r="D369" t="s">
        <v>1049</v>
      </c>
      <c r="E369" t="s">
        <v>1056</v>
      </c>
      <c r="F369" t="s">
        <v>1057</v>
      </c>
      <c r="G369" s="2">
        <v>45246</v>
      </c>
      <c r="H369" s="3">
        <v>1</v>
      </c>
      <c r="I369" t="s">
        <v>40</v>
      </c>
      <c r="J369" s="3">
        <v>1</v>
      </c>
      <c r="K369" s="2">
        <v>45366</v>
      </c>
      <c r="L369" s="6">
        <v>0</v>
      </c>
      <c r="M369" s="246" t="s">
        <v>1465</v>
      </c>
      <c r="N369" s="8" t="s">
        <v>16068</v>
      </c>
      <c r="O369" s="13">
        <v>3200365</v>
      </c>
      <c r="P369" s="45" t="s">
        <v>9696</v>
      </c>
      <c r="Q369" t="s">
        <v>9694</v>
      </c>
      <c r="R369" s="45">
        <v>0</v>
      </c>
    </row>
    <row r="370" spans="1:18" x14ac:dyDescent="0.2">
      <c r="A370" s="45">
        <v>4500102310</v>
      </c>
      <c r="B370" s="45" t="s">
        <v>133</v>
      </c>
      <c r="C370" t="s">
        <v>1058</v>
      </c>
      <c r="D370" t="s">
        <v>1049</v>
      </c>
      <c r="E370" t="s">
        <v>1059</v>
      </c>
      <c r="F370" t="s">
        <v>1060</v>
      </c>
      <c r="G370" s="2">
        <v>45246</v>
      </c>
      <c r="H370" s="3">
        <v>1</v>
      </c>
      <c r="I370" t="s">
        <v>40</v>
      </c>
      <c r="J370" s="3">
        <v>1</v>
      </c>
      <c r="K370" s="2">
        <v>45366</v>
      </c>
      <c r="L370" s="6">
        <v>0</v>
      </c>
      <c r="M370" s="246" t="s">
        <v>1465</v>
      </c>
      <c r="N370" s="8" t="s">
        <v>16068</v>
      </c>
      <c r="O370" s="13">
        <v>1981721</v>
      </c>
      <c r="P370" s="45" t="s">
        <v>9696</v>
      </c>
      <c r="Q370" t="s">
        <v>9694</v>
      </c>
      <c r="R370" s="45">
        <v>0</v>
      </c>
    </row>
    <row r="371" spans="1:18" x14ac:dyDescent="0.2">
      <c r="A371" s="45">
        <v>4500102310</v>
      </c>
      <c r="B371" s="45" t="s">
        <v>165</v>
      </c>
      <c r="C371" t="s">
        <v>1061</v>
      </c>
      <c r="D371" t="s">
        <v>1049</v>
      </c>
      <c r="E371" t="s">
        <v>1062</v>
      </c>
      <c r="F371" t="s">
        <v>1063</v>
      </c>
      <c r="G371" s="2">
        <v>45246</v>
      </c>
      <c r="H371" s="3">
        <v>1</v>
      </c>
      <c r="I371" t="s">
        <v>40</v>
      </c>
      <c r="J371" s="3">
        <v>1</v>
      </c>
      <c r="K371" s="2">
        <v>45366</v>
      </c>
      <c r="L371" s="6">
        <v>0</v>
      </c>
      <c r="M371" s="246" t="s">
        <v>1465</v>
      </c>
      <c r="N371" s="8" t="s">
        <v>16068</v>
      </c>
      <c r="O371" s="13">
        <v>3200365</v>
      </c>
      <c r="P371" s="45" t="s">
        <v>9696</v>
      </c>
      <c r="Q371" t="s">
        <v>9694</v>
      </c>
      <c r="R371" s="45">
        <v>0</v>
      </c>
    </row>
    <row r="372" spans="1:18" x14ac:dyDescent="0.2">
      <c r="A372" s="45">
        <v>4500102310</v>
      </c>
      <c r="B372" s="45" t="s">
        <v>300</v>
      </c>
      <c r="C372" t="s">
        <v>1064</v>
      </c>
      <c r="D372" t="s">
        <v>1049</v>
      </c>
      <c r="E372" t="s">
        <v>1065</v>
      </c>
      <c r="F372" t="s">
        <v>1066</v>
      </c>
      <c r="G372" s="2">
        <v>45246</v>
      </c>
      <c r="H372" s="3">
        <v>1</v>
      </c>
      <c r="I372" t="s">
        <v>40</v>
      </c>
      <c r="J372" s="3">
        <v>1</v>
      </c>
      <c r="K372" s="2">
        <v>45366</v>
      </c>
      <c r="L372" s="6">
        <v>0</v>
      </c>
      <c r="M372" s="246" t="s">
        <v>1465</v>
      </c>
      <c r="N372" s="8" t="s">
        <v>16068</v>
      </c>
      <c r="O372" s="13">
        <v>3200365</v>
      </c>
      <c r="P372" s="45" t="s">
        <v>9696</v>
      </c>
      <c r="Q372" t="s">
        <v>9694</v>
      </c>
      <c r="R372" s="45">
        <v>0</v>
      </c>
    </row>
    <row r="373" spans="1:18" x14ac:dyDescent="0.2">
      <c r="A373" s="45">
        <v>4500102314</v>
      </c>
      <c r="B373" s="45" t="s">
        <v>35</v>
      </c>
      <c r="C373" t="s">
        <v>1067</v>
      </c>
      <c r="D373" t="s">
        <v>1068</v>
      </c>
      <c r="E373" t="s">
        <v>1069</v>
      </c>
      <c r="F373" t="s">
        <v>1070</v>
      </c>
      <c r="G373" s="2">
        <v>45246</v>
      </c>
      <c r="H373" s="3">
        <v>1</v>
      </c>
      <c r="I373" t="s">
        <v>40</v>
      </c>
      <c r="J373" s="3">
        <v>1</v>
      </c>
      <c r="K373" s="2">
        <v>45240</v>
      </c>
      <c r="L373" s="6">
        <v>0</v>
      </c>
      <c r="M373" s="246" t="s">
        <v>1465</v>
      </c>
      <c r="N373" s="8" t="s">
        <v>16068</v>
      </c>
      <c r="O373" s="13">
        <v>853160</v>
      </c>
      <c r="P373" s="45" t="s">
        <v>38</v>
      </c>
      <c r="Q373" t="s">
        <v>9697</v>
      </c>
      <c r="R373" s="45">
        <v>0</v>
      </c>
    </row>
    <row r="374" spans="1:18" x14ac:dyDescent="0.2">
      <c r="A374" s="45">
        <v>4500102314</v>
      </c>
      <c r="B374" s="45" t="s">
        <v>52</v>
      </c>
      <c r="C374" t="s">
        <v>1071</v>
      </c>
      <c r="D374" t="s">
        <v>1068</v>
      </c>
      <c r="E374" t="s">
        <v>1072</v>
      </c>
      <c r="F374" t="s">
        <v>1073</v>
      </c>
      <c r="G374" s="2">
        <v>45246</v>
      </c>
      <c r="H374" s="3">
        <v>1</v>
      </c>
      <c r="I374" t="s">
        <v>40</v>
      </c>
      <c r="J374" s="3">
        <v>1</v>
      </c>
      <c r="K374" s="2">
        <v>45240</v>
      </c>
      <c r="L374" s="6">
        <v>0</v>
      </c>
      <c r="M374" s="246" t="s">
        <v>1465</v>
      </c>
      <c r="N374" s="8" t="s">
        <v>16068</v>
      </c>
      <c r="O374" s="13">
        <v>3493</v>
      </c>
      <c r="P374" s="45" t="s">
        <v>38</v>
      </c>
      <c r="Q374" t="s">
        <v>9697</v>
      </c>
      <c r="R374" s="45">
        <v>0</v>
      </c>
    </row>
    <row r="375" spans="1:18" x14ac:dyDescent="0.2">
      <c r="A375" s="45">
        <v>4500102355</v>
      </c>
      <c r="B375" s="45" t="s">
        <v>35</v>
      </c>
      <c r="C375" t="s">
        <v>1074</v>
      </c>
      <c r="D375" t="s">
        <v>734</v>
      </c>
      <c r="E375" t="s">
        <v>402</v>
      </c>
      <c r="F375" t="s">
        <v>403</v>
      </c>
      <c r="G375" s="2">
        <v>45246</v>
      </c>
      <c r="H375" s="3">
        <v>20000</v>
      </c>
      <c r="I375" t="s">
        <v>51</v>
      </c>
      <c r="J375" s="3">
        <v>20000</v>
      </c>
      <c r="K375" s="2">
        <v>45289</v>
      </c>
      <c r="L375" s="6">
        <v>0</v>
      </c>
      <c r="M375" s="246" t="s">
        <v>1465</v>
      </c>
      <c r="N375" s="8" t="s">
        <v>16068</v>
      </c>
      <c r="O375" s="13">
        <v>19940678</v>
      </c>
      <c r="P375" s="45" t="s">
        <v>9701</v>
      </c>
      <c r="Q375" t="s">
        <v>9699</v>
      </c>
      <c r="R375" s="45">
        <v>0</v>
      </c>
    </row>
    <row r="376" spans="1:18" x14ac:dyDescent="0.2">
      <c r="A376" s="45">
        <v>4500102424</v>
      </c>
      <c r="B376" s="45" t="s">
        <v>35</v>
      </c>
      <c r="C376" t="s">
        <v>1075</v>
      </c>
      <c r="D376" t="s">
        <v>352</v>
      </c>
      <c r="E376" t="s">
        <v>646</v>
      </c>
      <c r="F376" t="s">
        <v>647</v>
      </c>
      <c r="G376" s="2">
        <v>45246</v>
      </c>
      <c r="H376" s="3">
        <v>255</v>
      </c>
      <c r="I376" t="s">
        <v>51</v>
      </c>
      <c r="J376" s="3">
        <v>255</v>
      </c>
      <c r="K376" s="2">
        <v>45336</v>
      </c>
      <c r="L376" s="6">
        <v>0</v>
      </c>
      <c r="M376" s="246" t="s">
        <v>1465</v>
      </c>
      <c r="N376" s="8" t="s">
        <v>16068</v>
      </c>
      <c r="O376" s="13">
        <v>6849915</v>
      </c>
      <c r="P376" s="45" t="s">
        <v>9704</v>
      </c>
      <c r="Q376" t="s">
        <v>9702</v>
      </c>
      <c r="R376" s="45">
        <v>0</v>
      </c>
    </row>
    <row r="377" spans="1:18" x14ac:dyDescent="0.2">
      <c r="A377" s="45">
        <v>4500102424</v>
      </c>
      <c r="B377" s="45" t="s">
        <v>52</v>
      </c>
      <c r="C377" t="s">
        <v>1076</v>
      </c>
      <c r="D377" t="s">
        <v>352</v>
      </c>
      <c r="E377" t="s">
        <v>1077</v>
      </c>
      <c r="F377" t="s">
        <v>1078</v>
      </c>
      <c r="G377" s="2">
        <v>45246</v>
      </c>
      <c r="H377" s="3">
        <v>45</v>
      </c>
      <c r="I377" t="s">
        <v>51</v>
      </c>
      <c r="J377" s="3">
        <v>45</v>
      </c>
      <c r="K377" s="2">
        <v>45336</v>
      </c>
      <c r="L377" s="6">
        <v>0</v>
      </c>
      <c r="M377" s="246" t="s">
        <v>1465</v>
      </c>
      <c r="N377" s="8" t="s">
        <v>16068</v>
      </c>
      <c r="O377" s="13">
        <v>968288</v>
      </c>
      <c r="P377" s="45" t="s">
        <v>9704</v>
      </c>
      <c r="Q377" t="s">
        <v>9702</v>
      </c>
      <c r="R377" s="45">
        <v>0</v>
      </c>
    </row>
    <row r="378" spans="1:18" x14ac:dyDescent="0.2">
      <c r="A378" s="45">
        <v>4500102424</v>
      </c>
      <c r="B378" s="45" t="s">
        <v>56</v>
      </c>
      <c r="C378" t="s">
        <v>1079</v>
      </c>
      <c r="D378" t="s">
        <v>352</v>
      </c>
      <c r="E378" t="s">
        <v>624</v>
      </c>
      <c r="F378" t="s">
        <v>625</v>
      </c>
      <c r="G378" s="2">
        <v>45246</v>
      </c>
      <c r="H378" s="3">
        <v>60</v>
      </c>
      <c r="I378" t="s">
        <v>51</v>
      </c>
      <c r="J378" s="3">
        <v>60</v>
      </c>
      <c r="K378" s="2">
        <v>45336</v>
      </c>
      <c r="L378" s="6">
        <v>0</v>
      </c>
      <c r="M378" s="246" t="s">
        <v>1465</v>
      </c>
      <c r="N378" s="8" t="s">
        <v>16068</v>
      </c>
      <c r="O378" s="13">
        <v>2247443</v>
      </c>
      <c r="P378" s="45" t="s">
        <v>9704</v>
      </c>
      <c r="Q378" t="s">
        <v>9702</v>
      </c>
      <c r="R378" s="45">
        <v>0</v>
      </c>
    </row>
    <row r="379" spans="1:18" x14ac:dyDescent="0.2">
      <c r="A379" s="45">
        <v>4500102424</v>
      </c>
      <c r="B379" s="45" t="s">
        <v>133</v>
      </c>
      <c r="C379" t="s">
        <v>1080</v>
      </c>
      <c r="D379" t="s">
        <v>352</v>
      </c>
      <c r="E379" t="s">
        <v>688</v>
      </c>
      <c r="F379" t="s">
        <v>689</v>
      </c>
      <c r="G379" s="2">
        <v>45246</v>
      </c>
      <c r="H379" s="3">
        <v>105</v>
      </c>
      <c r="I379" t="s">
        <v>51</v>
      </c>
      <c r="J379" s="3">
        <v>105</v>
      </c>
      <c r="K379" s="2">
        <v>45336</v>
      </c>
      <c r="L379" s="6">
        <v>0</v>
      </c>
      <c r="M379" s="246" t="s">
        <v>1465</v>
      </c>
      <c r="N379" s="8" t="s">
        <v>16068</v>
      </c>
      <c r="O379" s="13">
        <v>2782536</v>
      </c>
      <c r="P379" s="45" t="s">
        <v>9704</v>
      </c>
      <c r="Q379" t="s">
        <v>9702</v>
      </c>
      <c r="R379" s="45">
        <v>0</v>
      </c>
    </row>
    <row r="380" spans="1:18" x14ac:dyDescent="0.2">
      <c r="A380" s="45">
        <v>4500102535</v>
      </c>
      <c r="B380" s="45" t="s">
        <v>35</v>
      </c>
      <c r="C380" t="s">
        <v>1081</v>
      </c>
      <c r="D380" t="s">
        <v>1082</v>
      </c>
      <c r="E380" t="s">
        <v>1083</v>
      </c>
      <c r="F380" t="s">
        <v>1084</v>
      </c>
      <c r="G380" s="2">
        <v>45247</v>
      </c>
      <c r="H380" s="3">
        <v>2</v>
      </c>
      <c r="I380" t="s">
        <v>40</v>
      </c>
      <c r="J380" s="3">
        <v>2</v>
      </c>
      <c r="K380" s="2">
        <v>45246</v>
      </c>
      <c r="L380" s="6">
        <v>0</v>
      </c>
      <c r="M380" s="246" t="s">
        <v>1465</v>
      </c>
      <c r="N380" s="8" t="s">
        <v>16068</v>
      </c>
      <c r="O380" s="13">
        <v>2535576</v>
      </c>
      <c r="P380" s="45" t="s">
        <v>9707</v>
      </c>
      <c r="Q380" t="s">
        <v>9705</v>
      </c>
      <c r="R380" s="45">
        <v>0</v>
      </c>
    </row>
    <row r="381" spans="1:18" x14ac:dyDescent="0.2">
      <c r="A381" s="45">
        <v>4500102550</v>
      </c>
      <c r="B381" s="45" t="s">
        <v>35</v>
      </c>
      <c r="C381" t="s">
        <v>1085</v>
      </c>
      <c r="D381" t="s">
        <v>819</v>
      </c>
      <c r="E381" t="s">
        <v>342</v>
      </c>
      <c r="F381" t="s">
        <v>343</v>
      </c>
      <c r="G381" s="2">
        <v>45247</v>
      </c>
      <c r="H381" s="3">
        <v>1</v>
      </c>
      <c r="I381" t="s">
        <v>40</v>
      </c>
      <c r="J381" s="3">
        <v>1</v>
      </c>
      <c r="K381" s="2">
        <v>45260</v>
      </c>
      <c r="L381" s="6">
        <v>0</v>
      </c>
      <c r="M381" s="246" t="s">
        <v>1465</v>
      </c>
      <c r="N381" s="8" t="s">
        <v>16068</v>
      </c>
      <c r="O381" s="13">
        <v>10</v>
      </c>
      <c r="P381" s="45" t="s">
        <v>38</v>
      </c>
      <c r="Q381" t="s">
        <v>9219</v>
      </c>
      <c r="R381" s="45">
        <v>0</v>
      </c>
    </row>
    <row r="382" spans="1:18" x14ac:dyDescent="0.2">
      <c r="A382" s="45">
        <v>4500102551</v>
      </c>
      <c r="B382" s="45" t="s">
        <v>35</v>
      </c>
      <c r="C382" t="s">
        <v>1086</v>
      </c>
      <c r="D382" t="s">
        <v>204</v>
      </c>
      <c r="E382" t="s">
        <v>205</v>
      </c>
      <c r="F382" t="s">
        <v>206</v>
      </c>
      <c r="G382" s="2">
        <v>45247</v>
      </c>
      <c r="H382" s="3">
        <v>5600</v>
      </c>
      <c r="I382" t="s">
        <v>51</v>
      </c>
      <c r="J382" s="3">
        <v>5600</v>
      </c>
      <c r="K382" s="2">
        <v>45366</v>
      </c>
      <c r="L382" s="6">
        <v>0</v>
      </c>
      <c r="M382" s="246" t="s">
        <v>1465</v>
      </c>
      <c r="N382" s="8" t="s">
        <v>16068</v>
      </c>
      <c r="O382" s="13">
        <v>26748414</v>
      </c>
      <c r="P382" s="45" t="s">
        <v>38</v>
      </c>
      <c r="Q382" t="s">
        <v>9709</v>
      </c>
      <c r="R382" s="45">
        <v>0</v>
      </c>
    </row>
    <row r="383" spans="1:18" x14ac:dyDescent="0.2">
      <c r="A383" s="45">
        <v>4500102551</v>
      </c>
      <c r="B383" s="45" t="s">
        <v>56</v>
      </c>
      <c r="C383" t="s">
        <v>2315</v>
      </c>
      <c r="D383" t="s">
        <v>204</v>
      </c>
      <c r="E383" t="s">
        <v>2316</v>
      </c>
      <c r="F383" t="s">
        <v>2317</v>
      </c>
      <c r="G383" s="2">
        <v>45357</v>
      </c>
      <c r="H383" s="3">
        <v>2000</v>
      </c>
      <c r="I383" t="s">
        <v>51</v>
      </c>
      <c r="J383" s="3">
        <v>2000</v>
      </c>
      <c r="K383" s="2">
        <v>45366</v>
      </c>
      <c r="L383" s="6">
        <v>0</v>
      </c>
      <c r="M383" s="246" t="s">
        <v>1465</v>
      </c>
      <c r="N383" s="8" t="s">
        <v>16068</v>
      </c>
      <c r="O383" s="13">
        <v>32113536</v>
      </c>
      <c r="P383" s="45" t="s">
        <v>38</v>
      </c>
      <c r="Q383" t="s">
        <v>9710</v>
      </c>
      <c r="R383" s="45">
        <v>0</v>
      </c>
    </row>
    <row r="384" spans="1:18" x14ac:dyDescent="0.2">
      <c r="A384" s="45">
        <v>4500102717</v>
      </c>
      <c r="B384" s="45" t="s">
        <v>35</v>
      </c>
      <c r="C384" t="s">
        <v>2318</v>
      </c>
      <c r="D384" t="s">
        <v>156</v>
      </c>
      <c r="E384" t="s">
        <v>157</v>
      </c>
      <c r="F384" t="s">
        <v>158</v>
      </c>
      <c r="G384" s="2">
        <v>45250</v>
      </c>
      <c r="H384" s="3">
        <v>491496</v>
      </c>
      <c r="I384" t="s">
        <v>40</v>
      </c>
      <c r="J384" s="3">
        <v>491496</v>
      </c>
      <c r="K384" s="2">
        <v>45341</v>
      </c>
      <c r="L384" s="6">
        <v>0</v>
      </c>
      <c r="M384" s="246" t="s">
        <v>1465</v>
      </c>
      <c r="N384" s="8" t="s">
        <v>16068</v>
      </c>
      <c r="O384" s="13">
        <v>4151553</v>
      </c>
      <c r="P384" s="45" t="s">
        <v>9713</v>
      </c>
      <c r="Q384" t="s">
        <v>9711</v>
      </c>
      <c r="R384" s="45">
        <v>0</v>
      </c>
    </row>
    <row r="385" spans="1:18" x14ac:dyDescent="0.2">
      <c r="A385" s="45">
        <v>4500102717</v>
      </c>
      <c r="B385" s="45" t="s">
        <v>52</v>
      </c>
      <c r="C385" t="s">
        <v>2319</v>
      </c>
      <c r="D385" t="s">
        <v>156</v>
      </c>
      <c r="E385" t="s">
        <v>163</v>
      </c>
      <c r="F385" t="s">
        <v>164</v>
      </c>
      <c r="G385" s="2">
        <v>45250</v>
      </c>
      <c r="H385" s="3">
        <v>1533073</v>
      </c>
      <c r="I385" t="s">
        <v>40</v>
      </c>
      <c r="J385" s="3">
        <v>1533073</v>
      </c>
      <c r="K385" s="2">
        <v>45341</v>
      </c>
      <c r="L385" s="6">
        <v>0</v>
      </c>
      <c r="M385" s="246" t="s">
        <v>1465</v>
      </c>
      <c r="N385" s="8" t="s">
        <v>16068</v>
      </c>
      <c r="O385" s="13">
        <v>12949510</v>
      </c>
      <c r="P385" s="45" t="s">
        <v>9713</v>
      </c>
      <c r="Q385" t="s">
        <v>9711</v>
      </c>
      <c r="R385" s="45">
        <v>0</v>
      </c>
    </row>
    <row r="386" spans="1:18" x14ac:dyDescent="0.2">
      <c r="A386" s="45">
        <v>4500102717</v>
      </c>
      <c r="B386" s="45" t="s">
        <v>56</v>
      </c>
      <c r="C386" t="s">
        <v>2320</v>
      </c>
      <c r="D386" t="s">
        <v>156</v>
      </c>
      <c r="E386" t="s">
        <v>167</v>
      </c>
      <c r="F386" t="s">
        <v>168</v>
      </c>
      <c r="G386" s="2">
        <v>45250</v>
      </c>
      <c r="H386" s="3">
        <v>1026577</v>
      </c>
      <c r="I386" t="s">
        <v>40</v>
      </c>
      <c r="J386" s="3">
        <v>1026577</v>
      </c>
      <c r="K386" s="2">
        <v>45341</v>
      </c>
      <c r="L386" s="6">
        <v>0</v>
      </c>
      <c r="M386" s="246" t="s">
        <v>1465</v>
      </c>
      <c r="N386" s="8" t="s">
        <v>16068</v>
      </c>
      <c r="O386" s="13">
        <v>8671260</v>
      </c>
      <c r="P386" s="45" t="s">
        <v>9713</v>
      </c>
      <c r="Q386" t="s">
        <v>9711</v>
      </c>
      <c r="R386" s="45">
        <v>0</v>
      </c>
    </row>
    <row r="387" spans="1:18" x14ac:dyDescent="0.2">
      <c r="A387" s="45">
        <v>4500102717</v>
      </c>
      <c r="B387" s="45" t="s">
        <v>133</v>
      </c>
      <c r="C387" t="s">
        <v>2321</v>
      </c>
      <c r="D387" t="s">
        <v>156</v>
      </c>
      <c r="E387" t="s">
        <v>2322</v>
      </c>
      <c r="F387" t="s">
        <v>2323</v>
      </c>
      <c r="G387" s="2">
        <v>45250</v>
      </c>
      <c r="H387" s="3">
        <v>288246</v>
      </c>
      <c r="I387" t="s">
        <v>40</v>
      </c>
      <c r="J387" s="3">
        <v>288246</v>
      </c>
      <c r="K387" s="2">
        <v>45327</v>
      </c>
      <c r="L387" s="6">
        <v>0</v>
      </c>
      <c r="M387" s="246" t="s">
        <v>1465</v>
      </c>
      <c r="N387" s="8" t="s">
        <v>16068</v>
      </c>
      <c r="O387" s="13">
        <v>2586918</v>
      </c>
      <c r="P387" s="45" t="s">
        <v>9713</v>
      </c>
      <c r="Q387" t="s">
        <v>9711</v>
      </c>
      <c r="R387" s="45">
        <v>0</v>
      </c>
    </row>
    <row r="388" spans="1:18" x14ac:dyDescent="0.2">
      <c r="A388" s="45">
        <v>4500102718</v>
      </c>
      <c r="B388" s="45" t="s">
        <v>35</v>
      </c>
      <c r="C388" t="s">
        <v>2324</v>
      </c>
      <c r="D388" t="s">
        <v>2325</v>
      </c>
      <c r="E388" t="s">
        <v>342</v>
      </c>
      <c r="F388" t="s">
        <v>343</v>
      </c>
      <c r="G388" s="2">
        <v>45250</v>
      </c>
      <c r="H388" s="3">
        <v>1</v>
      </c>
      <c r="I388" t="s">
        <v>40</v>
      </c>
      <c r="J388" s="3">
        <v>1</v>
      </c>
      <c r="K388" s="2">
        <v>45247</v>
      </c>
      <c r="L388" s="6">
        <v>0</v>
      </c>
      <c r="M388" s="246" t="s">
        <v>1465</v>
      </c>
      <c r="N388" s="8" t="s">
        <v>16068</v>
      </c>
      <c r="O388" s="13">
        <v>1866</v>
      </c>
      <c r="P388" s="45" t="s">
        <v>38</v>
      </c>
      <c r="Q388" t="s">
        <v>9219</v>
      </c>
      <c r="R388" s="45">
        <v>0</v>
      </c>
    </row>
    <row r="389" spans="1:18" x14ac:dyDescent="0.2">
      <c r="A389" s="45">
        <v>4500102719</v>
      </c>
      <c r="B389" s="45" t="s">
        <v>35</v>
      </c>
      <c r="C389" t="s">
        <v>2326</v>
      </c>
      <c r="D389" t="s">
        <v>2325</v>
      </c>
      <c r="E389" t="s">
        <v>342</v>
      </c>
      <c r="F389" t="s">
        <v>343</v>
      </c>
      <c r="G389" s="2">
        <v>45250</v>
      </c>
      <c r="H389" s="3">
        <v>1</v>
      </c>
      <c r="I389" t="s">
        <v>40</v>
      </c>
      <c r="J389" s="3">
        <v>1</v>
      </c>
      <c r="K389" s="2">
        <v>45247</v>
      </c>
      <c r="L389" s="6">
        <v>0</v>
      </c>
      <c r="M389" s="246" t="s">
        <v>1465</v>
      </c>
      <c r="N389" s="8" t="s">
        <v>16068</v>
      </c>
      <c r="O389" s="13">
        <v>988</v>
      </c>
      <c r="P389" s="45" t="s">
        <v>38</v>
      </c>
      <c r="Q389" t="s">
        <v>9219</v>
      </c>
      <c r="R389" s="45">
        <v>0</v>
      </c>
    </row>
    <row r="390" spans="1:18" x14ac:dyDescent="0.2">
      <c r="A390" s="45">
        <v>4500102721</v>
      </c>
      <c r="B390" s="45" t="s">
        <v>35</v>
      </c>
      <c r="C390" t="s">
        <v>2327</v>
      </c>
      <c r="D390" t="s">
        <v>156</v>
      </c>
      <c r="E390" t="s">
        <v>163</v>
      </c>
      <c r="F390" t="s">
        <v>164</v>
      </c>
      <c r="G390" s="2">
        <v>45250</v>
      </c>
      <c r="H390" s="3">
        <v>499974</v>
      </c>
      <c r="I390" t="s">
        <v>40</v>
      </c>
      <c r="J390" s="3">
        <v>499974</v>
      </c>
      <c r="K390" s="2">
        <v>45341</v>
      </c>
      <c r="L390" s="6">
        <v>0</v>
      </c>
      <c r="M390" s="246" t="s">
        <v>1465</v>
      </c>
      <c r="N390" s="8" t="s">
        <v>16068</v>
      </c>
      <c r="O390" s="13">
        <v>3891114</v>
      </c>
      <c r="P390" s="45" t="s">
        <v>38</v>
      </c>
      <c r="Q390" t="s">
        <v>9716</v>
      </c>
      <c r="R390" s="45">
        <v>0</v>
      </c>
    </row>
    <row r="391" spans="1:18" x14ac:dyDescent="0.2">
      <c r="A391" s="45">
        <v>4500102842</v>
      </c>
      <c r="B391" s="45" t="s">
        <v>35</v>
      </c>
      <c r="C391" t="s">
        <v>2328</v>
      </c>
      <c r="D391" t="s">
        <v>282</v>
      </c>
      <c r="E391" t="s">
        <v>667</v>
      </c>
      <c r="F391" t="s">
        <v>668</v>
      </c>
      <c r="G391" s="2">
        <v>45251</v>
      </c>
      <c r="H391" s="3">
        <v>21250</v>
      </c>
      <c r="I391" t="s">
        <v>51</v>
      </c>
      <c r="J391" s="3">
        <v>21250</v>
      </c>
      <c r="K391" s="2">
        <v>45258</v>
      </c>
      <c r="L391" s="6">
        <v>0</v>
      </c>
      <c r="M391" s="246" t="s">
        <v>1465</v>
      </c>
      <c r="N391" s="8" t="s">
        <v>16068</v>
      </c>
      <c r="O391" s="13">
        <v>64025604</v>
      </c>
      <c r="P391" s="45" t="s">
        <v>9720</v>
      </c>
      <c r="Q391" t="s">
        <v>9718</v>
      </c>
      <c r="R391" s="45">
        <v>0</v>
      </c>
    </row>
    <row r="392" spans="1:18" x14ac:dyDescent="0.2">
      <c r="A392" s="45">
        <v>4500102928</v>
      </c>
      <c r="B392" s="45" t="s">
        <v>35</v>
      </c>
      <c r="C392" t="s">
        <v>2329</v>
      </c>
      <c r="D392" t="s">
        <v>224</v>
      </c>
      <c r="E392" t="s">
        <v>2330</v>
      </c>
      <c r="F392" t="s">
        <v>2331</v>
      </c>
      <c r="G392" s="2">
        <v>45252</v>
      </c>
      <c r="H392" s="3">
        <v>10500</v>
      </c>
      <c r="I392" t="s">
        <v>51</v>
      </c>
      <c r="J392" s="3">
        <v>10500</v>
      </c>
      <c r="K392" s="2">
        <v>45293</v>
      </c>
      <c r="L392" s="6">
        <v>0</v>
      </c>
      <c r="M392" s="246" t="s">
        <v>1465</v>
      </c>
      <c r="N392" s="8" t="s">
        <v>16068</v>
      </c>
      <c r="O392" s="13">
        <v>6819163</v>
      </c>
      <c r="P392" s="45" t="s">
        <v>9723</v>
      </c>
      <c r="Q392" t="s">
        <v>9721</v>
      </c>
      <c r="R392" s="45">
        <v>0</v>
      </c>
    </row>
    <row r="393" spans="1:18" x14ac:dyDescent="0.2">
      <c r="A393" s="45">
        <v>4500102928</v>
      </c>
      <c r="B393" s="45" t="s">
        <v>52</v>
      </c>
      <c r="C393" t="s">
        <v>2332</v>
      </c>
      <c r="D393" t="s">
        <v>224</v>
      </c>
      <c r="E393" t="s">
        <v>421</v>
      </c>
      <c r="F393" t="s">
        <v>422</v>
      </c>
      <c r="G393" s="2">
        <v>45252</v>
      </c>
      <c r="H393" s="3">
        <v>9000</v>
      </c>
      <c r="I393" t="s">
        <v>51</v>
      </c>
      <c r="J393" s="3">
        <v>9000</v>
      </c>
      <c r="K393" s="2">
        <v>45293</v>
      </c>
      <c r="L393" s="6">
        <v>0</v>
      </c>
      <c r="M393" s="246" t="s">
        <v>1465</v>
      </c>
      <c r="N393" s="8" t="s">
        <v>16068</v>
      </c>
      <c r="O393" s="13">
        <v>7326827</v>
      </c>
      <c r="P393" s="45" t="s">
        <v>9723</v>
      </c>
      <c r="Q393" t="s">
        <v>9721</v>
      </c>
      <c r="R393" s="45">
        <v>0</v>
      </c>
    </row>
    <row r="394" spans="1:18" x14ac:dyDescent="0.2">
      <c r="A394" s="45">
        <v>4500102928</v>
      </c>
      <c r="B394" s="45" t="s">
        <v>56</v>
      </c>
      <c r="C394" t="s">
        <v>2333</v>
      </c>
      <c r="D394" t="s">
        <v>224</v>
      </c>
      <c r="E394" t="s">
        <v>2334</v>
      </c>
      <c r="F394" t="s">
        <v>2335</v>
      </c>
      <c r="G394" s="2">
        <v>45252</v>
      </c>
      <c r="H394" s="3">
        <v>23800</v>
      </c>
      <c r="I394" t="s">
        <v>51</v>
      </c>
      <c r="J394" s="3">
        <v>23800</v>
      </c>
      <c r="K394" s="2">
        <v>45293</v>
      </c>
      <c r="L394" s="6">
        <v>0</v>
      </c>
      <c r="M394" s="246" t="s">
        <v>1465</v>
      </c>
      <c r="N394" s="8" t="s">
        <v>16068</v>
      </c>
      <c r="O394" s="13">
        <v>23947108</v>
      </c>
      <c r="P394" s="45" t="s">
        <v>9727</v>
      </c>
      <c r="Q394" t="s">
        <v>9725</v>
      </c>
      <c r="R394" s="45">
        <v>0</v>
      </c>
    </row>
    <row r="395" spans="1:18" x14ac:dyDescent="0.2">
      <c r="A395" s="45">
        <v>4500102928</v>
      </c>
      <c r="B395" s="45" t="s">
        <v>133</v>
      </c>
      <c r="C395" t="s">
        <v>2336</v>
      </c>
      <c r="D395" t="s">
        <v>224</v>
      </c>
      <c r="E395" t="s">
        <v>380</v>
      </c>
      <c r="F395" t="s">
        <v>381</v>
      </c>
      <c r="G395" s="2">
        <v>45252</v>
      </c>
      <c r="H395" s="3">
        <v>4200</v>
      </c>
      <c r="I395" t="s">
        <v>45</v>
      </c>
      <c r="J395" s="3">
        <v>4200</v>
      </c>
      <c r="K395" s="2">
        <v>45293</v>
      </c>
      <c r="L395" s="6">
        <v>0</v>
      </c>
      <c r="M395" s="246" t="s">
        <v>1465</v>
      </c>
      <c r="N395" s="8" t="s">
        <v>16068</v>
      </c>
      <c r="O395" s="13">
        <v>8793839</v>
      </c>
      <c r="P395" s="45" t="s">
        <v>9730</v>
      </c>
      <c r="Q395" t="s">
        <v>9728</v>
      </c>
      <c r="R395" s="45">
        <v>0</v>
      </c>
    </row>
    <row r="396" spans="1:18" x14ac:dyDescent="0.2">
      <c r="A396" s="45">
        <v>4500102928</v>
      </c>
      <c r="B396" s="45" t="s">
        <v>165</v>
      </c>
      <c r="C396" t="s">
        <v>2337</v>
      </c>
      <c r="D396" t="s">
        <v>224</v>
      </c>
      <c r="E396" t="s">
        <v>2338</v>
      </c>
      <c r="F396" t="s">
        <v>2339</v>
      </c>
      <c r="G396" s="2">
        <v>45252</v>
      </c>
      <c r="H396" s="3">
        <v>2400</v>
      </c>
      <c r="I396" t="s">
        <v>45</v>
      </c>
      <c r="J396" s="3">
        <v>2400</v>
      </c>
      <c r="K396" s="2">
        <v>45293</v>
      </c>
      <c r="L396" s="6">
        <v>0</v>
      </c>
      <c r="M396" s="246" t="s">
        <v>1465</v>
      </c>
      <c r="N396" s="8" t="s">
        <v>16068</v>
      </c>
      <c r="O396" s="13">
        <v>7705517</v>
      </c>
      <c r="P396" s="45" t="s">
        <v>9730</v>
      </c>
      <c r="Q396" t="s">
        <v>9728</v>
      </c>
      <c r="R396" s="45">
        <v>0</v>
      </c>
    </row>
    <row r="397" spans="1:18" x14ac:dyDescent="0.2">
      <c r="A397" s="45">
        <v>4500102929</v>
      </c>
      <c r="B397" s="45" t="s">
        <v>35</v>
      </c>
      <c r="C397" t="s">
        <v>2340</v>
      </c>
      <c r="D397" t="s">
        <v>224</v>
      </c>
      <c r="E397" t="s">
        <v>2341</v>
      </c>
      <c r="F397" t="s">
        <v>2342</v>
      </c>
      <c r="G397" s="2">
        <v>45252</v>
      </c>
      <c r="H397" s="3">
        <v>3000</v>
      </c>
      <c r="I397" t="s">
        <v>45</v>
      </c>
      <c r="J397" s="3">
        <v>3000</v>
      </c>
      <c r="K397" s="2">
        <v>45283</v>
      </c>
      <c r="L397" s="6">
        <v>0</v>
      </c>
      <c r="M397" s="246" t="s">
        <v>1465</v>
      </c>
      <c r="N397" s="8" t="s">
        <v>16068</v>
      </c>
      <c r="O397" s="13">
        <v>24736234</v>
      </c>
      <c r="P397" s="45" t="s">
        <v>9733</v>
      </c>
      <c r="Q397" t="s">
        <v>9731</v>
      </c>
      <c r="R397" s="45">
        <v>0</v>
      </c>
    </row>
    <row r="398" spans="1:18" x14ac:dyDescent="0.2">
      <c r="A398" s="45">
        <v>4500102929</v>
      </c>
      <c r="B398" s="45" t="s">
        <v>52</v>
      </c>
      <c r="C398" t="s">
        <v>2343</v>
      </c>
      <c r="D398" t="s">
        <v>224</v>
      </c>
      <c r="E398" t="s">
        <v>2344</v>
      </c>
      <c r="F398" t="s">
        <v>2345</v>
      </c>
      <c r="G398" s="2">
        <v>45252</v>
      </c>
      <c r="H398" s="3">
        <v>9600</v>
      </c>
      <c r="I398" t="s">
        <v>45</v>
      </c>
      <c r="J398" s="3">
        <v>9600</v>
      </c>
      <c r="K398" s="2">
        <v>45283</v>
      </c>
      <c r="L398" s="6">
        <v>0</v>
      </c>
      <c r="M398" s="246" t="s">
        <v>1465</v>
      </c>
      <c r="N398" s="8" t="s">
        <v>16068</v>
      </c>
      <c r="O398" s="13">
        <v>29387491</v>
      </c>
      <c r="P398" s="45" t="s">
        <v>9738</v>
      </c>
      <c r="Q398" t="s">
        <v>9736</v>
      </c>
      <c r="R398" s="45">
        <v>0</v>
      </c>
    </row>
    <row r="399" spans="1:18" x14ac:dyDescent="0.2">
      <c r="A399" s="45">
        <v>4500103030</v>
      </c>
      <c r="B399" s="45" t="s">
        <v>35</v>
      </c>
      <c r="C399" t="s">
        <v>2346</v>
      </c>
      <c r="D399" t="s">
        <v>990</v>
      </c>
      <c r="E399" t="s">
        <v>820</v>
      </c>
      <c r="F399" t="s">
        <v>821</v>
      </c>
      <c r="G399" s="2">
        <v>45252</v>
      </c>
      <c r="H399" s="3">
        <v>250000</v>
      </c>
      <c r="I399" t="s">
        <v>51</v>
      </c>
      <c r="J399" s="3">
        <v>250190</v>
      </c>
      <c r="K399" s="2">
        <v>45268</v>
      </c>
      <c r="L399" s="6">
        <v>-190</v>
      </c>
      <c r="M399" s="246" t="s">
        <v>1465</v>
      </c>
      <c r="N399" s="8" t="s">
        <v>16068</v>
      </c>
      <c r="O399" s="13">
        <v>22596056</v>
      </c>
      <c r="P399" s="45" t="s">
        <v>9743</v>
      </c>
      <c r="Q399" t="s">
        <v>9741</v>
      </c>
      <c r="R399" s="45">
        <v>0</v>
      </c>
    </row>
    <row r="400" spans="1:18" x14ac:dyDescent="0.2">
      <c r="A400" s="45">
        <v>4500103074</v>
      </c>
      <c r="B400" s="45" t="s">
        <v>35</v>
      </c>
      <c r="C400" t="s">
        <v>2347</v>
      </c>
      <c r="D400" t="s">
        <v>2348</v>
      </c>
      <c r="E400" t="s">
        <v>2349</v>
      </c>
      <c r="F400" t="s">
        <v>2350</v>
      </c>
      <c r="G400" s="2">
        <v>45252</v>
      </c>
      <c r="H400" s="3">
        <v>4620</v>
      </c>
      <c r="I400" t="s">
        <v>45</v>
      </c>
      <c r="J400" s="3">
        <v>4620</v>
      </c>
      <c r="K400" s="2">
        <v>45258</v>
      </c>
      <c r="L400" s="6">
        <v>0</v>
      </c>
      <c r="M400" s="246" t="s">
        <v>1465</v>
      </c>
      <c r="N400" s="8" t="s">
        <v>16068</v>
      </c>
      <c r="O400" s="13">
        <v>71899524</v>
      </c>
      <c r="P400" s="45" t="s">
        <v>9762</v>
      </c>
      <c r="Q400" t="s">
        <v>9760</v>
      </c>
      <c r="R400" s="45">
        <v>0</v>
      </c>
    </row>
    <row r="401" spans="1:18" x14ac:dyDescent="0.2">
      <c r="A401" s="45">
        <v>4500103107</v>
      </c>
      <c r="B401" s="45" t="s">
        <v>35</v>
      </c>
      <c r="C401" t="s">
        <v>2351</v>
      </c>
      <c r="D401" t="s">
        <v>2325</v>
      </c>
      <c r="E401" t="s">
        <v>342</v>
      </c>
      <c r="F401" t="s">
        <v>343</v>
      </c>
      <c r="G401" s="2">
        <v>45253</v>
      </c>
      <c r="H401" s="3">
        <v>1</v>
      </c>
      <c r="I401" t="s">
        <v>40</v>
      </c>
      <c r="J401" s="3">
        <v>0</v>
      </c>
      <c r="K401" s="2">
        <v>45252</v>
      </c>
      <c r="L401" s="6">
        <v>1</v>
      </c>
      <c r="M401" s="246" t="s">
        <v>1465</v>
      </c>
      <c r="N401" s="8" t="s">
        <v>1469</v>
      </c>
      <c r="O401" s="13" t="s">
        <v>16069</v>
      </c>
      <c r="P401" s="45" t="s">
        <v>16069</v>
      </c>
      <c r="Q401" t="s">
        <v>16069</v>
      </c>
      <c r="R401" s="45">
        <v>0</v>
      </c>
    </row>
    <row r="402" spans="1:18" x14ac:dyDescent="0.2">
      <c r="A402" s="45">
        <v>4500103143</v>
      </c>
      <c r="B402" s="45" t="s">
        <v>35</v>
      </c>
      <c r="C402" t="s">
        <v>2352</v>
      </c>
      <c r="D402" t="s">
        <v>147</v>
      </c>
      <c r="E402" t="s">
        <v>336</v>
      </c>
      <c r="F402" t="s">
        <v>337</v>
      </c>
      <c r="G402" s="2">
        <v>45253</v>
      </c>
      <c r="H402" s="3">
        <v>10368</v>
      </c>
      <c r="I402" t="s">
        <v>40</v>
      </c>
      <c r="J402" s="3">
        <v>10368</v>
      </c>
      <c r="K402" s="2">
        <v>45343</v>
      </c>
      <c r="L402" s="6">
        <v>0</v>
      </c>
      <c r="M402" s="246" t="s">
        <v>1465</v>
      </c>
      <c r="N402" s="8" t="s">
        <v>16068</v>
      </c>
      <c r="O402" s="13">
        <v>2594378</v>
      </c>
      <c r="P402" s="45" t="s">
        <v>9765</v>
      </c>
      <c r="Q402" t="s">
        <v>9763</v>
      </c>
      <c r="R402" s="45">
        <v>0</v>
      </c>
    </row>
    <row r="403" spans="1:18" x14ac:dyDescent="0.2">
      <c r="A403" s="45">
        <v>4500103169</v>
      </c>
      <c r="B403" s="45" t="s">
        <v>35</v>
      </c>
      <c r="C403" t="s">
        <v>2353</v>
      </c>
      <c r="D403" t="s">
        <v>2325</v>
      </c>
      <c r="E403" t="s">
        <v>342</v>
      </c>
      <c r="F403" t="s">
        <v>343</v>
      </c>
      <c r="G403" s="2">
        <v>45253</v>
      </c>
      <c r="H403" s="3">
        <v>1</v>
      </c>
      <c r="I403" t="s">
        <v>40</v>
      </c>
      <c r="J403" s="3">
        <v>0</v>
      </c>
      <c r="K403" s="2">
        <v>45252</v>
      </c>
      <c r="L403" s="6">
        <v>1</v>
      </c>
      <c r="M403" s="246" t="s">
        <v>1465</v>
      </c>
      <c r="N403" s="8" t="s">
        <v>1469</v>
      </c>
      <c r="O403" s="13" t="s">
        <v>16069</v>
      </c>
      <c r="P403" s="45" t="s">
        <v>16069</v>
      </c>
      <c r="Q403" t="s">
        <v>16069</v>
      </c>
      <c r="R403" s="45">
        <v>0</v>
      </c>
    </row>
    <row r="404" spans="1:18" x14ac:dyDescent="0.2">
      <c r="A404" s="45">
        <v>4500103176</v>
      </c>
      <c r="B404" s="45" t="s">
        <v>35</v>
      </c>
      <c r="C404" t="s">
        <v>2354</v>
      </c>
      <c r="D404" t="s">
        <v>2355</v>
      </c>
      <c r="E404" t="s">
        <v>2356</v>
      </c>
      <c r="F404" t="s">
        <v>2357</v>
      </c>
      <c r="G404" s="2">
        <v>45253</v>
      </c>
      <c r="H404" s="3">
        <v>10</v>
      </c>
      <c r="I404" t="s">
        <v>40</v>
      </c>
      <c r="J404" s="3">
        <v>10</v>
      </c>
      <c r="K404" s="2">
        <v>45322</v>
      </c>
      <c r="L404" s="6">
        <v>0</v>
      </c>
      <c r="M404" s="246" t="s">
        <v>1465</v>
      </c>
      <c r="N404" s="8" t="s">
        <v>16068</v>
      </c>
      <c r="O404" s="13">
        <v>283668</v>
      </c>
      <c r="P404" s="45" t="s">
        <v>9768</v>
      </c>
      <c r="Q404" t="s">
        <v>9766</v>
      </c>
      <c r="R404" s="45">
        <v>0</v>
      </c>
    </row>
    <row r="405" spans="1:18" x14ac:dyDescent="0.2">
      <c r="A405" s="45">
        <v>4500103176</v>
      </c>
      <c r="B405" s="45" t="s">
        <v>52</v>
      </c>
      <c r="C405" t="s">
        <v>2358</v>
      </c>
      <c r="D405" t="s">
        <v>2355</v>
      </c>
      <c r="E405" t="s">
        <v>2359</v>
      </c>
      <c r="F405" t="s">
        <v>2360</v>
      </c>
      <c r="G405" s="2">
        <v>45253</v>
      </c>
      <c r="H405" s="3">
        <v>10</v>
      </c>
      <c r="I405" t="s">
        <v>40</v>
      </c>
      <c r="J405" s="3">
        <v>10</v>
      </c>
      <c r="K405" s="2">
        <v>45322</v>
      </c>
      <c r="L405" s="6">
        <v>0</v>
      </c>
      <c r="M405" s="246" t="s">
        <v>1465</v>
      </c>
      <c r="N405" s="8" t="s">
        <v>16068</v>
      </c>
      <c r="O405" s="13">
        <v>7701586</v>
      </c>
      <c r="P405" s="45" t="s">
        <v>9768</v>
      </c>
      <c r="Q405" t="s">
        <v>9766</v>
      </c>
      <c r="R405" s="45">
        <v>0</v>
      </c>
    </row>
    <row r="406" spans="1:18" x14ac:dyDescent="0.2">
      <c r="A406" s="45">
        <v>4500103176</v>
      </c>
      <c r="B406" s="45" t="s">
        <v>56</v>
      </c>
      <c r="C406" t="s">
        <v>2361</v>
      </c>
      <c r="D406" t="s">
        <v>2355</v>
      </c>
      <c r="E406" t="s">
        <v>2362</v>
      </c>
      <c r="F406" t="s">
        <v>2363</v>
      </c>
      <c r="G406" s="2">
        <v>45253</v>
      </c>
      <c r="H406" s="3">
        <v>4</v>
      </c>
      <c r="I406" t="s">
        <v>40</v>
      </c>
      <c r="J406" s="3">
        <v>4</v>
      </c>
      <c r="K406" s="2">
        <v>45322</v>
      </c>
      <c r="L406" s="6">
        <v>0</v>
      </c>
      <c r="M406" s="246" t="s">
        <v>1465</v>
      </c>
      <c r="N406" s="8" t="s">
        <v>16068</v>
      </c>
      <c r="O406" s="13">
        <v>2411178</v>
      </c>
      <c r="P406" s="45" t="s">
        <v>9768</v>
      </c>
      <c r="Q406" t="s">
        <v>9766</v>
      </c>
      <c r="R406" s="45">
        <v>0</v>
      </c>
    </row>
    <row r="407" spans="1:18" x14ac:dyDescent="0.2">
      <c r="A407" s="45">
        <v>4500103176</v>
      </c>
      <c r="B407" s="45" t="s">
        <v>133</v>
      </c>
      <c r="C407" t="s">
        <v>2364</v>
      </c>
      <c r="D407" t="s">
        <v>2355</v>
      </c>
      <c r="E407" t="s">
        <v>2365</v>
      </c>
      <c r="F407" t="s">
        <v>2366</v>
      </c>
      <c r="G407" s="2">
        <v>45253</v>
      </c>
      <c r="H407" s="3">
        <v>3</v>
      </c>
      <c r="I407" t="s">
        <v>40</v>
      </c>
      <c r="J407" s="3">
        <v>3</v>
      </c>
      <c r="K407" s="2">
        <v>45322</v>
      </c>
      <c r="L407" s="6">
        <v>0</v>
      </c>
      <c r="M407" s="246" t="s">
        <v>1465</v>
      </c>
      <c r="N407" s="8" t="s">
        <v>16068</v>
      </c>
      <c r="O407" s="13">
        <v>531878</v>
      </c>
      <c r="P407" s="45" t="s">
        <v>9768</v>
      </c>
      <c r="Q407" t="s">
        <v>9766</v>
      </c>
      <c r="R407" s="45">
        <v>0</v>
      </c>
    </row>
    <row r="408" spans="1:18" x14ac:dyDescent="0.2">
      <c r="A408" s="45">
        <v>4500103176</v>
      </c>
      <c r="B408" s="45" t="s">
        <v>165</v>
      </c>
      <c r="C408" t="s">
        <v>2367</v>
      </c>
      <c r="D408" t="s">
        <v>2355</v>
      </c>
      <c r="E408" t="s">
        <v>2368</v>
      </c>
      <c r="F408" t="s">
        <v>2369</v>
      </c>
      <c r="G408" s="2">
        <v>45253</v>
      </c>
      <c r="H408" s="3">
        <v>2</v>
      </c>
      <c r="I408" t="s">
        <v>40</v>
      </c>
      <c r="J408" s="3">
        <v>2</v>
      </c>
      <c r="K408" s="2">
        <v>45322</v>
      </c>
      <c r="L408" s="6">
        <v>0</v>
      </c>
      <c r="M408" s="246" t="s">
        <v>1465</v>
      </c>
      <c r="N408" s="8" t="s">
        <v>16068</v>
      </c>
      <c r="O408" s="13">
        <v>397135</v>
      </c>
      <c r="P408" s="45" t="s">
        <v>9768</v>
      </c>
      <c r="Q408" t="s">
        <v>9766</v>
      </c>
      <c r="R408" s="45">
        <v>0</v>
      </c>
    </row>
    <row r="409" spans="1:18" x14ac:dyDescent="0.2">
      <c r="A409" s="45">
        <v>4500103176</v>
      </c>
      <c r="B409" s="45" t="s">
        <v>300</v>
      </c>
      <c r="C409" t="s">
        <v>2370</v>
      </c>
      <c r="D409" t="s">
        <v>2355</v>
      </c>
      <c r="E409" t="s">
        <v>2371</v>
      </c>
      <c r="F409" t="s">
        <v>2372</v>
      </c>
      <c r="G409" s="2">
        <v>45253</v>
      </c>
      <c r="H409" s="3">
        <v>10</v>
      </c>
      <c r="I409" t="s">
        <v>40</v>
      </c>
      <c r="J409" s="3">
        <v>10</v>
      </c>
      <c r="K409" s="2">
        <v>45322</v>
      </c>
      <c r="L409" s="6">
        <v>0</v>
      </c>
      <c r="M409" s="246" t="s">
        <v>1465</v>
      </c>
      <c r="N409" s="8" t="s">
        <v>16068</v>
      </c>
      <c r="O409" s="13">
        <v>496419</v>
      </c>
      <c r="P409" s="45" t="s">
        <v>9768</v>
      </c>
      <c r="Q409" t="s">
        <v>9766</v>
      </c>
      <c r="R409" s="45">
        <v>0</v>
      </c>
    </row>
    <row r="410" spans="1:18" x14ac:dyDescent="0.2">
      <c r="A410" s="45">
        <v>4500103176</v>
      </c>
      <c r="B410" s="45" t="s">
        <v>169</v>
      </c>
      <c r="C410" t="s">
        <v>2373</v>
      </c>
      <c r="D410" t="s">
        <v>2355</v>
      </c>
      <c r="E410" t="s">
        <v>2374</v>
      </c>
      <c r="F410" t="s">
        <v>2375</v>
      </c>
      <c r="G410" s="2">
        <v>45253</v>
      </c>
      <c r="H410" s="3">
        <v>10</v>
      </c>
      <c r="I410" t="s">
        <v>40</v>
      </c>
      <c r="J410" s="3">
        <v>10</v>
      </c>
      <c r="K410" s="2">
        <v>45322</v>
      </c>
      <c r="L410" s="6">
        <v>0</v>
      </c>
      <c r="M410" s="246" t="s">
        <v>1465</v>
      </c>
      <c r="N410" s="8" t="s">
        <v>16068</v>
      </c>
      <c r="O410" s="13">
        <v>2056593</v>
      </c>
      <c r="P410" s="45" t="s">
        <v>9768</v>
      </c>
      <c r="Q410" t="s">
        <v>9766</v>
      </c>
      <c r="R410" s="45">
        <v>0</v>
      </c>
    </row>
    <row r="411" spans="1:18" x14ac:dyDescent="0.2">
      <c r="A411" s="45">
        <v>4500103176</v>
      </c>
      <c r="B411" s="45" t="s">
        <v>307</v>
      </c>
      <c r="C411" t="s">
        <v>2376</v>
      </c>
      <c r="D411" t="s">
        <v>2355</v>
      </c>
      <c r="E411" t="s">
        <v>2377</v>
      </c>
      <c r="F411" t="s">
        <v>2378</v>
      </c>
      <c r="G411" s="2">
        <v>45253</v>
      </c>
      <c r="H411" s="3">
        <v>8</v>
      </c>
      <c r="I411" t="s">
        <v>40</v>
      </c>
      <c r="J411" s="3">
        <v>8</v>
      </c>
      <c r="K411" s="2">
        <v>45322</v>
      </c>
      <c r="L411" s="6">
        <v>0</v>
      </c>
      <c r="M411" s="246" t="s">
        <v>1465</v>
      </c>
      <c r="N411" s="8" t="s">
        <v>16068</v>
      </c>
      <c r="O411" s="13">
        <v>907738</v>
      </c>
      <c r="P411" s="45" t="s">
        <v>9768</v>
      </c>
      <c r="Q411" t="s">
        <v>9766</v>
      </c>
      <c r="R411" s="45">
        <v>0</v>
      </c>
    </row>
    <row r="412" spans="1:18" x14ac:dyDescent="0.2">
      <c r="A412" s="45">
        <v>4500103176</v>
      </c>
      <c r="B412" s="45" t="s">
        <v>457</v>
      </c>
      <c r="C412" t="s">
        <v>2379</v>
      </c>
      <c r="D412" t="s">
        <v>2355</v>
      </c>
      <c r="E412" t="s">
        <v>2380</v>
      </c>
      <c r="F412" t="s">
        <v>2381</v>
      </c>
      <c r="G412" s="2">
        <v>45253</v>
      </c>
      <c r="H412" s="3">
        <v>8</v>
      </c>
      <c r="I412" t="s">
        <v>40</v>
      </c>
      <c r="J412" s="3">
        <v>8</v>
      </c>
      <c r="K412" s="2">
        <v>45322</v>
      </c>
      <c r="L412" s="6">
        <v>0</v>
      </c>
      <c r="M412" s="246" t="s">
        <v>1465</v>
      </c>
      <c r="N412" s="8" t="s">
        <v>16068</v>
      </c>
      <c r="O412" s="13">
        <v>397135</v>
      </c>
      <c r="P412" s="45" t="s">
        <v>9768</v>
      </c>
      <c r="Q412" t="s">
        <v>9766</v>
      </c>
      <c r="R412" s="45">
        <v>0</v>
      </c>
    </row>
    <row r="413" spans="1:18" x14ac:dyDescent="0.2">
      <c r="A413" s="45">
        <v>4500103315</v>
      </c>
      <c r="B413" s="45" t="s">
        <v>35</v>
      </c>
      <c r="C413" t="s">
        <v>2382</v>
      </c>
      <c r="D413" t="s">
        <v>262</v>
      </c>
      <c r="E413" t="s">
        <v>342</v>
      </c>
      <c r="F413" t="s">
        <v>343</v>
      </c>
      <c r="G413" s="2">
        <v>45254</v>
      </c>
      <c r="H413" s="3">
        <v>10</v>
      </c>
      <c r="I413" t="s">
        <v>40</v>
      </c>
      <c r="J413" s="3">
        <v>10</v>
      </c>
      <c r="K413" s="2">
        <v>45255</v>
      </c>
      <c r="L413" s="6">
        <v>0</v>
      </c>
      <c r="M413" s="246" t="s">
        <v>1465</v>
      </c>
      <c r="N413" s="8" t="s">
        <v>16068</v>
      </c>
      <c r="O413" s="13">
        <v>4716</v>
      </c>
      <c r="P413" s="45" t="s">
        <v>38</v>
      </c>
      <c r="Q413" t="s">
        <v>9219</v>
      </c>
      <c r="R413" s="45">
        <v>0</v>
      </c>
    </row>
    <row r="414" spans="1:18" x14ac:dyDescent="0.2">
      <c r="A414" s="45">
        <v>4500103333</v>
      </c>
      <c r="B414" s="45" t="s">
        <v>35</v>
      </c>
      <c r="C414" t="s">
        <v>2383</v>
      </c>
      <c r="D414" t="s">
        <v>350</v>
      </c>
      <c r="E414" t="s">
        <v>237</v>
      </c>
      <c r="F414" t="s">
        <v>238</v>
      </c>
      <c r="G414" s="2">
        <v>45254</v>
      </c>
      <c r="H414" s="3">
        <v>125480</v>
      </c>
      <c r="I414" t="s">
        <v>51</v>
      </c>
      <c r="J414" s="3">
        <v>124550</v>
      </c>
      <c r="K414" s="2">
        <v>45275</v>
      </c>
      <c r="L414" s="6">
        <v>930</v>
      </c>
      <c r="M414" s="246" t="s">
        <v>1465</v>
      </c>
      <c r="N414" s="8" t="s">
        <v>16068</v>
      </c>
      <c r="O414" s="13">
        <v>18988395</v>
      </c>
      <c r="P414" s="45" t="s">
        <v>9772</v>
      </c>
      <c r="Q414" t="s">
        <v>9770</v>
      </c>
      <c r="R414" s="45">
        <v>0</v>
      </c>
    </row>
    <row r="415" spans="1:18" x14ac:dyDescent="0.2">
      <c r="A415" s="45">
        <v>4500103342</v>
      </c>
      <c r="B415" s="45" t="s">
        <v>35</v>
      </c>
      <c r="C415" t="s">
        <v>2384</v>
      </c>
      <c r="D415" t="s">
        <v>2385</v>
      </c>
      <c r="E415" t="s">
        <v>2386</v>
      </c>
      <c r="F415" t="s">
        <v>2387</v>
      </c>
      <c r="G415" s="2">
        <v>45254</v>
      </c>
      <c r="H415" s="3">
        <v>18000</v>
      </c>
      <c r="I415" t="s">
        <v>51</v>
      </c>
      <c r="J415" s="3">
        <v>18000</v>
      </c>
      <c r="K415" s="2">
        <v>45191</v>
      </c>
      <c r="L415" s="6">
        <v>0</v>
      </c>
      <c r="M415" s="246" t="s">
        <v>1465</v>
      </c>
      <c r="N415" s="8" t="s">
        <v>16068</v>
      </c>
      <c r="O415" s="13">
        <v>19620675</v>
      </c>
      <c r="P415" s="45" t="s">
        <v>9785</v>
      </c>
      <c r="Q415" t="s">
        <v>9783</v>
      </c>
      <c r="R415" s="45">
        <v>0</v>
      </c>
    </row>
    <row r="416" spans="1:18" x14ac:dyDescent="0.2">
      <c r="A416" s="45">
        <v>4500103342</v>
      </c>
      <c r="B416" s="45" t="s">
        <v>52</v>
      </c>
      <c r="C416" t="s">
        <v>2388</v>
      </c>
      <c r="D416" t="s">
        <v>2385</v>
      </c>
      <c r="E416" t="s">
        <v>2389</v>
      </c>
      <c r="F416" t="s">
        <v>2390</v>
      </c>
      <c r="G416" s="2">
        <v>45254</v>
      </c>
      <c r="H416" s="3">
        <v>6000</v>
      </c>
      <c r="I416" t="s">
        <v>51</v>
      </c>
      <c r="J416" s="3">
        <v>6175</v>
      </c>
      <c r="K416" s="2">
        <v>45191</v>
      </c>
      <c r="L416" s="6">
        <v>-175</v>
      </c>
      <c r="M416" s="246" t="s">
        <v>1465</v>
      </c>
      <c r="N416" s="8" t="s">
        <v>16068</v>
      </c>
      <c r="O416" s="13">
        <v>7646395</v>
      </c>
      <c r="P416" s="45" t="s">
        <v>9785</v>
      </c>
      <c r="Q416" t="s">
        <v>9783</v>
      </c>
      <c r="R416" s="45">
        <v>0</v>
      </c>
    </row>
    <row r="417" spans="1:18" x14ac:dyDescent="0.2">
      <c r="A417" s="45">
        <v>4500103342</v>
      </c>
      <c r="B417" s="45" t="s">
        <v>56</v>
      </c>
      <c r="C417" t="s">
        <v>2391</v>
      </c>
      <c r="D417" t="s">
        <v>2385</v>
      </c>
      <c r="E417" t="s">
        <v>2386</v>
      </c>
      <c r="F417" t="s">
        <v>2392</v>
      </c>
      <c r="G417" s="2">
        <v>45254</v>
      </c>
      <c r="H417" s="3">
        <v>550</v>
      </c>
      <c r="I417" t="s">
        <v>51</v>
      </c>
      <c r="J417" s="3">
        <v>550</v>
      </c>
      <c r="K417" s="2">
        <v>45191</v>
      </c>
      <c r="L417" s="6">
        <v>0</v>
      </c>
      <c r="M417" s="246" t="s">
        <v>1465</v>
      </c>
      <c r="N417" s="8" t="s">
        <v>16068</v>
      </c>
      <c r="O417" s="13">
        <v>582734</v>
      </c>
      <c r="P417" s="45" t="s">
        <v>9785</v>
      </c>
      <c r="Q417" t="s">
        <v>9783</v>
      </c>
      <c r="R417" s="45">
        <v>0</v>
      </c>
    </row>
    <row r="418" spans="1:18" x14ac:dyDescent="0.2">
      <c r="A418" s="45">
        <v>4500103385</v>
      </c>
      <c r="B418" s="45" t="s">
        <v>35</v>
      </c>
      <c r="C418" t="s">
        <v>2393</v>
      </c>
      <c r="D418" t="s">
        <v>2394</v>
      </c>
      <c r="E418" t="s">
        <v>2395</v>
      </c>
      <c r="F418" t="s">
        <v>2396</v>
      </c>
      <c r="G418" s="2">
        <v>45257</v>
      </c>
      <c r="H418" s="3">
        <v>1</v>
      </c>
      <c r="I418" t="s">
        <v>40</v>
      </c>
      <c r="J418" s="3">
        <v>1</v>
      </c>
      <c r="K418" s="2">
        <v>45295</v>
      </c>
      <c r="L418" s="6">
        <v>0</v>
      </c>
      <c r="M418" s="246" t="s">
        <v>1465</v>
      </c>
      <c r="N418" s="8" t="s">
        <v>16068</v>
      </c>
      <c r="O418" s="13">
        <v>9937334</v>
      </c>
      <c r="P418" s="45" t="s">
        <v>9788</v>
      </c>
      <c r="Q418" t="s">
        <v>9786</v>
      </c>
      <c r="R418" s="45">
        <v>0</v>
      </c>
    </row>
    <row r="419" spans="1:18" x14ac:dyDescent="0.2">
      <c r="A419" s="45">
        <v>4500103385</v>
      </c>
      <c r="B419" s="45" t="s">
        <v>52</v>
      </c>
      <c r="C419" t="s">
        <v>2397</v>
      </c>
      <c r="D419" t="s">
        <v>2394</v>
      </c>
      <c r="E419" t="s">
        <v>587</v>
      </c>
      <c r="F419" t="s">
        <v>588</v>
      </c>
      <c r="G419" s="2">
        <v>45257</v>
      </c>
      <c r="H419" s="3">
        <v>1</v>
      </c>
      <c r="I419" t="s">
        <v>40</v>
      </c>
      <c r="J419" s="3">
        <v>1</v>
      </c>
      <c r="K419" s="2">
        <v>45295</v>
      </c>
      <c r="L419" s="6">
        <v>0</v>
      </c>
      <c r="M419" s="246" t="s">
        <v>1465</v>
      </c>
      <c r="N419" s="8" t="s">
        <v>16068</v>
      </c>
      <c r="O419" s="13">
        <v>909812</v>
      </c>
      <c r="P419" s="45" t="s">
        <v>9788</v>
      </c>
      <c r="Q419" t="s">
        <v>9786</v>
      </c>
      <c r="R419" s="45">
        <v>0</v>
      </c>
    </row>
    <row r="420" spans="1:18" x14ac:dyDescent="0.2">
      <c r="A420" s="45">
        <v>4500103387</v>
      </c>
      <c r="B420" s="45" t="s">
        <v>35</v>
      </c>
      <c r="C420" t="s">
        <v>2398</v>
      </c>
      <c r="D420" t="s">
        <v>350</v>
      </c>
      <c r="E420" t="s">
        <v>287</v>
      </c>
      <c r="F420" t="s">
        <v>288</v>
      </c>
      <c r="G420" s="2">
        <v>45257</v>
      </c>
      <c r="H420" s="3">
        <v>61730</v>
      </c>
      <c r="I420" t="s">
        <v>51</v>
      </c>
      <c r="J420" s="3">
        <v>61410</v>
      </c>
      <c r="K420" s="2">
        <v>45275</v>
      </c>
      <c r="L420" s="6">
        <v>320</v>
      </c>
      <c r="M420" s="246" t="s">
        <v>1465</v>
      </c>
      <c r="N420" s="8" t="s">
        <v>16068</v>
      </c>
      <c r="O420" s="13">
        <v>20830304</v>
      </c>
      <c r="P420" s="45" t="s">
        <v>9791</v>
      </c>
      <c r="Q420" t="s">
        <v>9789</v>
      </c>
      <c r="R420" s="45">
        <v>0</v>
      </c>
    </row>
    <row r="421" spans="1:18" x14ac:dyDescent="0.2">
      <c r="A421" s="45">
        <v>4500103388</v>
      </c>
      <c r="B421" s="45" t="s">
        <v>35</v>
      </c>
      <c r="C421" t="s">
        <v>2399</v>
      </c>
      <c r="D421" t="s">
        <v>2400</v>
      </c>
      <c r="E421" t="s">
        <v>2401</v>
      </c>
      <c r="F421" t="s">
        <v>2402</v>
      </c>
      <c r="G421" s="2">
        <v>45257</v>
      </c>
      <c r="H421" s="3">
        <v>2</v>
      </c>
      <c r="I421" t="s">
        <v>40</v>
      </c>
      <c r="J421" s="3">
        <v>2</v>
      </c>
      <c r="K421" s="2">
        <v>45254</v>
      </c>
      <c r="L421" s="6">
        <v>0</v>
      </c>
      <c r="M421" s="246" t="s">
        <v>1465</v>
      </c>
      <c r="N421" s="8" t="s">
        <v>16068</v>
      </c>
      <c r="O421" s="13">
        <v>254507</v>
      </c>
      <c r="P421" s="45" t="s">
        <v>9798</v>
      </c>
      <c r="Q421" t="s">
        <v>9796</v>
      </c>
      <c r="R421" s="45">
        <v>0</v>
      </c>
    </row>
    <row r="422" spans="1:18" x14ac:dyDescent="0.2">
      <c r="A422" s="45">
        <v>4500103388</v>
      </c>
      <c r="B422" s="45" t="s">
        <v>52</v>
      </c>
      <c r="C422" t="s">
        <v>2403</v>
      </c>
      <c r="D422" t="s">
        <v>2400</v>
      </c>
      <c r="E422" t="s">
        <v>2404</v>
      </c>
      <c r="F422" t="s">
        <v>2405</v>
      </c>
      <c r="G422" s="2">
        <v>45257</v>
      </c>
      <c r="H422" s="3">
        <v>10</v>
      </c>
      <c r="I422" t="s">
        <v>40</v>
      </c>
      <c r="J422" s="3">
        <v>10</v>
      </c>
      <c r="K422" s="2">
        <v>45254</v>
      </c>
      <c r="L422" s="6">
        <v>0</v>
      </c>
      <c r="M422" s="246" t="s">
        <v>1465</v>
      </c>
      <c r="N422" s="8" t="s">
        <v>16068</v>
      </c>
      <c r="O422" s="13">
        <v>293662</v>
      </c>
      <c r="P422" s="45" t="s">
        <v>9798</v>
      </c>
      <c r="Q422" t="s">
        <v>9796</v>
      </c>
      <c r="R422" s="45">
        <v>0</v>
      </c>
    </row>
    <row r="423" spans="1:18" x14ac:dyDescent="0.2">
      <c r="A423" s="45">
        <v>4500103388</v>
      </c>
      <c r="B423" s="45" t="s">
        <v>56</v>
      </c>
      <c r="C423" t="s">
        <v>2406</v>
      </c>
      <c r="D423" t="s">
        <v>2400</v>
      </c>
      <c r="E423" t="s">
        <v>2407</v>
      </c>
      <c r="F423" t="s">
        <v>2408</v>
      </c>
      <c r="G423" s="2">
        <v>45257</v>
      </c>
      <c r="H423" s="3">
        <v>1</v>
      </c>
      <c r="I423" t="s">
        <v>40</v>
      </c>
      <c r="J423" s="3">
        <v>1</v>
      </c>
      <c r="K423" s="2">
        <v>45254</v>
      </c>
      <c r="L423" s="6">
        <v>0</v>
      </c>
      <c r="M423" s="246" t="s">
        <v>1465</v>
      </c>
      <c r="N423" s="8" t="s">
        <v>16068</v>
      </c>
      <c r="O423" s="13">
        <v>185986</v>
      </c>
      <c r="P423" s="45" t="s">
        <v>9798</v>
      </c>
      <c r="Q423" t="s">
        <v>9796</v>
      </c>
      <c r="R423" s="45">
        <v>0</v>
      </c>
    </row>
    <row r="424" spans="1:18" x14ac:dyDescent="0.2">
      <c r="A424" s="45">
        <v>4500103388</v>
      </c>
      <c r="B424" s="45" t="s">
        <v>133</v>
      </c>
      <c r="C424" t="s">
        <v>2409</v>
      </c>
      <c r="D424" t="s">
        <v>2400</v>
      </c>
      <c r="E424" t="s">
        <v>2410</v>
      </c>
      <c r="F424" t="s">
        <v>2411</v>
      </c>
      <c r="G424" s="2">
        <v>45257</v>
      </c>
      <c r="H424" s="3">
        <v>15</v>
      </c>
      <c r="I424" t="s">
        <v>40</v>
      </c>
      <c r="J424" s="3">
        <v>15</v>
      </c>
      <c r="K424" s="2">
        <v>45254</v>
      </c>
      <c r="L424" s="6">
        <v>0</v>
      </c>
      <c r="M424" s="246" t="s">
        <v>1465</v>
      </c>
      <c r="N424" s="8" t="s">
        <v>16068</v>
      </c>
      <c r="O424" s="13">
        <v>1272535</v>
      </c>
      <c r="P424" s="45" t="s">
        <v>9798</v>
      </c>
      <c r="Q424" t="s">
        <v>9796</v>
      </c>
      <c r="R424" s="45">
        <v>0</v>
      </c>
    </row>
    <row r="425" spans="1:18" x14ac:dyDescent="0.2">
      <c r="A425" s="45">
        <v>4500103388</v>
      </c>
      <c r="B425" s="45" t="s">
        <v>165</v>
      </c>
      <c r="C425" t="s">
        <v>2412</v>
      </c>
      <c r="D425" t="s">
        <v>2400</v>
      </c>
      <c r="E425" t="s">
        <v>2413</v>
      </c>
      <c r="F425" t="s">
        <v>2414</v>
      </c>
      <c r="G425" s="2">
        <v>45257</v>
      </c>
      <c r="H425" s="3">
        <v>2</v>
      </c>
      <c r="I425" t="s">
        <v>40</v>
      </c>
      <c r="J425" s="3">
        <v>2</v>
      </c>
      <c r="K425" s="2">
        <v>45254</v>
      </c>
      <c r="L425" s="6">
        <v>0</v>
      </c>
      <c r="M425" s="246" t="s">
        <v>1465</v>
      </c>
      <c r="N425" s="8" t="s">
        <v>16068</v>
      </c>
      <c r="O425" s="13">
        <v>125296</v>
      </c>
      <c r="P425" s="45" t="s">
        <v>9798</v>
      </c>
      <c r="Q425" t="s">
        <v>9796</v>
      </c>
      <c r="R425" s="45">
        <v>0</v>
      </c>
    </row>
    <row r="426" spans="1:18" x14ac:dyDescent="0.2">
      <c r="A426" s="45">
        <v>4500103388</v>
      </c>
      <c r="B426" s="45" t="s">
        <v>300</v>
      </c>
      <c r="C426" t="s">
        <v>2415</v>
      </c>
      <c r="D426" t="s">
        <v>2400</v>
      </c>
      <c r="E426" t="s">
        <v>2416</v>
      </c>
      <c r="F426" t="s">
        <v>2417</v>
      </c>
      <c r="G426" s="2">
        <v>45257</v>
      </c>
      <c r="H426" s="3">
        <v>1</v>
      </c>
      <c r="I426" t="s">
        <v>40</v>
      </c>
      <c r="J426" s="3">
        <v>1</v>
      </c>
      <c r="K426" s="2">
        <v>45254</v>
      </c>
      <c r="L426" s="6">
        <v>0</v>
      </c>
      <c r="M426" s="246" t="s">
        <v>1465</v>
      </c>
      <c r="N426" s="8" t="s">
        <v>16068</v>
      </c>
      <c r="O426" s="13">
        <v>161514</v>
      </c>
      <c r="P426" s="45" t="s">
        <v>9798</v>
      </c>
      <c r="Q426" t="s">
        <v>9796</v>
      </c>
      <c r="R426" s="45">
        <v>0</v>
      </c>
    </row>
    <row r="427" spans="1:18" x14ac:dyDescent="0.2">
      <c r="A427" s="45">
        <v>4500103388</v>
      </c>
      <c r="B427" s="45" t="s">
        <v>169</v>
      </c>
      <c r="C427" t="s">
        <v>2418</v>
      </c>
      <c r="D427" t="s">
        <v>2400</v>
      </c>
      <c r="E427" t="s">
        <v>2419</v>
      </c>
      <c r="F427" t="s">
        <v>2420</v>
      </c>
      <c r="G427" s="2">
        <v>45257</v>
      </c>
      <c r="H427" s="3">
        <v>1</v>
      </c>
      <c r="I427" t="s">
        <v>40</v>
      </c>
      <c r="J427" s="3">
        <v>1</v>
      </c>
      <c r="K427" s="2">
        <v>45254</v>
      </c>
      <c r="L427" s="6">
        <v>0</v>
      </c>
      <c r="M427" s="246" t="s">
        <v>1465</v>
      </c>
      <c r="N427" s="8" t="s">
        <v>16068</v>
      </c>
      <c r="O427" s="13">
        <v>916412</v>
      </c>
      <c r="P427" s="45" t="s">
        <v>9798</v>
      </c>
      <c r="Q427" t="s">
        <v>9796</v>
      </c>
      <c r="R427" s="45">
        <v>0</v>
      </c>
    </row>
    <row r="428" spans="1:18" x14ac:dyDescent="0.2">
      <c r="A428" s="45">
        <v>4500103482</v>
      </c>
      <c r="B428" s="45" t="s">
        <v>35</v>
      </c>
      <c r="C428" t="s">
        <v>2421</v>
      </c>
      <c r="D428" t="s">
        <v>826</v>
      </c>
      <c r="E428" t="s">
        <v>2422</v>
      </c>
      <c r="F428" t="s">
        <v>2423</v>
      </c>
      <c r="G428" s="2">
        <v>45257</v>
      </c>
      <c r="H428" s="3">
        <v>1</v>
      </c>
      <c r="I428" t="s">
        <v>40</v>
      </c>
      <c r="J428" s="3">
        <v>1</v>
      </c>
      <c r="K428" s="2">
        <v>45254</v>
      </c>
      <c r="L428" s="6">
        <v>0</v>
      </c>
      <c r="M428" s="246" t="s">
        <v>1465</v>
      </c>
      <c r="N428" s="8" t="s">
        <v>16068</v>
      </c>
      <c r="O428" s="13">
        <v>1762276</v>
      </c>
      <c r="P428" s="45" t="s">
        <v>9801</v>
      </c>
      <c r="Q428" t="s">
        <v>9799</v>
      </c>
      <c r="R428" s="45">
        <v>0</v>
      </c>
    </row>
    <row r="429" spans="1:18" x14ac:dyDescent="0.2">
      <c r="A429" s="45">
        <v>4500103482</v>
      </c>
      <c r="B429" s="45" t="s">
        <v>52</v>
      </c>
      <c r="C429" t="s">
        <v>2424</v>
      </c>
      <c r="D429" t="s">
        <v>826</v>
      </c>
      <c r="E429" t="s">
        <v>2425</v>
      </c>
      <c r="F429" t="s">
        <v>2426</v>
      </c>
      <c r="G429" s="2">
        <v>45257</v>
      </c>
      <c r="H429" s="3">
        <v>3</v>
      </c>
      <c r="I429" t="s">
        <v>40</v>
      </c>
      <c r="J429" s="3">
        <v>3</v>
      </c>
      <c r="K429" s="2">
        <v>45239</v>
      </c>
      <c r="L429" s="6">
        <v>0</v>
      </c>
      <c r="M429" s="246" t="s">
        <v>1465</v>
      </c>
      <c r="N429" s="8" t="s">
        <v>16068</v>
      </c>
      <c r="O429" s="13">
        <v>554264</v>
      </c>
      <c r="P429" s="45" t="s">
        <v>9801</v>
      </c>
      <c r="Q429" t="s">
        <v>9799</v>
      </c>
      <c r="R429" s="45">
        <v>0</v>
      </c>
    </row>
    <row r="430" spans="1:18" x14ac:dyDescent="0.2">
      <c r="A430" s="45">
        <v>4500103482</v>
      </c>
      <c r="B430" s="45" t="s">
        <v>56</v>
      </c>
      <c r="C430" t="s">
        <v>2427</v>
      </c>
      <c r="D430" t="s">
        <v>826</v>
      </c>
      <c r="E430" t="s">
        <v>2428</v>
      </c>
      <c r="F430" t="s">
        <v>2429</v>
      </c>
      <c r="G430" s="2">
        <v>45257</v>
      </c>
      <c r="H430" s="3">
        <v>1</v>
      </c>
      <c r="I430" t="s">
        <v>40</v>
      </c>
      <c r="J430" s="3">
        <v>1</v>
      </c>
      <c r="K430" s="2">
        <v>45254</v>
      </c>
      <c r="L430" s="6">
        <v>0</v>
      </c>
      <c r="M430" s="246" t="s">
        <v>1465</v>
      </c>
      <c r="N430" s="8" t="s">
        <v>16068</v>
      </c>
      <c r="O430" s="13">
        <v>276753</v>
      </c>
      <c r="P430" s="45" t="s">
        <v>9801</v>
      </c>
      <c r="Q430" t="s">
        <v>9799</v>
      </c>
      <c r="R430" s="45">
        <v>0</v>
      </c>
    </row>
    <row r="431" spans="1:18" x14ac:dyDescent="0.2">
      <c r="A431" s="45">
        <v>4500103482</v>
      </c>
      <c r="B431" s="45" t="s">
        <v>133</v>
      </c>
      <c r="C431" t="s">
        <v>2430</v>
      </c>
      <c r="D431" t="s">
        <v>826</v>
      </c>
      <c r="E431" t="s">
        <v>2431</v>
      </c>
      <c r="F431" t="s">
        <v>2432</v>
      </c>
      <c r="G431" s="2">
        <v>45257</v>
      </c>
      <c r="H431" s="3">
        <v>1</v>
      </c>
      <c r="I431" t="s">
        <v>40</v>
      </c>
      <c r="J431" s="3">
        <v>1</v>
      </c>
      <c r="K431" s="2">
        <v>45254</v>
      </c>
      <c r="L431" s="6">
        <v>0</v>
      </c>
      <c r="M431" s="246" t="s">
        <v>1465</v>
      </c>
      <c r="N431" s="8" t="s">
        <v>16068</v>
      </c>
      <c r="O431" s="13">
        <v>832344</v>
      </c>
      <c r="P431" s="45" t="s">
        <v>9801</v>
      </c>
      <c r="Q431" t="s">
        <v>9799</v>
      </c>
      <c r="R431" s="45">
        <v>0</v>
      </c>
    </row>
    <row r="432" spans="1:18" x14ac:dyDescent="0.2">
      <c r="A432" s="45">
        <v>4500103482</v>
      </c>
      <c r="B432" s="45" t="s">
        <v>165</v>
      </c>
      <c r="C432" t="s">
        <v>2433</v>
      </c>
      <c r="D432" t="s">
        <v>826</v>
      </c>
      <c r="E432" t="s">
        <v>2434</v>
      </c>
      <c r="F432" t="s">
        <v>2435</v>
      </c>
      <c r="G432" s="2">
        <v>45257</v>
      </c>
      <c r="H432" s="3">
        <v>15</v>
      </c>
      <c r="I432" t="s">
        <v>2436</v>
      </c>
      <c r="J432" s="3">
        <v>15</v>
      </c>
      <c r="K432" s="2">
        <v>45254</v>
      </c>
      <c r="L432" s="6">
        <v>0</v>
      </c>
      <c r="M432" s="246" t="s">
        <v>1465</v>
      </c>
      <c r="N432" s="8" t="s">
        <v>16068</v>
      </c>
      <c r="O432" s="13">
        <v>1220376</v>
      </c>
      <c r="P432" s="45" t="s">
        <v>9801</v>
      </c>
      <c r="Q432" t="s">
        <v>9799</v>
      </c>
      <c r="R432" s="45">
        <v>0</v>
      </c>
    </row>
    <row r="433" spans="1:18" x14ac:dyDescent="0.2">
      <c r="A433" s="45">
        <v>4500103482</v>
      </c>
      <c r="B433" s="45" t="s">
        <v>300</v>
      </c>
      <c r="C433" t="s">
        <v>2437</v>
      </c>
      <c r="D433" t="s">
        <v>826</v>
      </c>
      <c r="E433" t="s">
        <v>2438</v>
      </c>
      <c r="F433" t="s">
        <v>2439</v>
      </c>
      <c r="G433" s="2">
        <v>45257</v>
      </c>
      <c r="H433" s="3">
        <v>2</v>
      </c>
      <c r="I433" t="s">
        <v>40</v>
      </c>
      <c r="J433" s="3">
        <v>2</v>
      </c>
      <c r="K433" s="2">
        <v>45254</v>
      </c>
      <c r="L433" s="6">
        <v>0</v>
      </c>
      <c r="M433" s="246" t="s">
        <v>1465</v>
      </c>
      <c r="N433" s="8" t="s">
        <v>16068</v>
      </c>
      <c r="O433" s="13">
        <v>863136</v>
      </c>
      <c r="P433" s="45" t="s">
        <v>9801</v>
      </c>
      <c r="Q433" t="s">
        <v>9799</v>
      </c>
      <c r="R433" s="45">
        <v>0</v>
      </c>
    </row>
    <row r="434" spans="1:18" x14ac:dyDescent="0.2">
      <c r="A434" s="45">
        <v>4500103482</v>
      </c>
      <c r="B434" s="45" t="s">
        <v>169</v>
      </c>
      <c r="C434" t="s">
        <v>2440</v>
      </c>
      <c r="D434" t="s">
        <v>826</v>
      </c>
      <c r="E434" t="s">
        <v>2441</v>
      </c>
      <c r="F434" t="s">
        <v>2442</v>
      </c>
      <c r="G434" s="2">
        <v>45257</v>
      </c>
      <c r="H434" s="3">
        <v>8</v>
      </c>
      <c r="I434" t="s">
        <v>40</v>
      </c>
      <c r="J434" s="3">
        <v>8</v>
      </c>
      <c r="K434" s="2">
        <v>45254</v>
      </c>
      <c r="L434" s="6">
        <v>0</v>
      </c>
      <c r="M434" s="246" t="s">
        <v>1465</v>
      </c>
      <c r="N434" s="8" t="s">
        <v>16068</v>
      </c>
      <c r="O434" s="13">
        <v>253161</v>
      </c>
      <c r="P434" s="45" t="s">
        <v>9801</v>
      </c>
      <c r="Q434" t="s">
        <v>9799</v>
      </c>
      <c r="R434" s="45">
        <v>0</v>
      </c>
    </row>
    <row r="435" spans="1:18" x14ac:dyDescent="0.2">
      <c r="A435" s="45">
        <v>4500103482</v>
      </c>
      <c r="B435" s="45" t="s">
        <v>307</v>
      </c>
      <c r="C435" t="s">
        <v>2443</v>
      </c>
      <c r="D435" t="s">
        <v>826</v>
      </c>
      <c r="E435" t="s">
        <v>2444</v>
      </c>
      <c r="F435" t="s">
        <v>2445</v>
      </c>
      <c r="G435" s="2">
        <v>45257</v>
      </c>
      <c r="H435" s="3">
        <v>100</v>
      </c>
      <c r="I435" t="s">
        <v>40</v>
      </c>
      <c r="J435" s="3">
        <v>100</v>
      </c>
      <c r="K435" s="2">
        <v>45254</v>
      </c>
      <c r="L435" s="6">
        <v>0</v>
      </c>
      <c r="M435" s="246" t="s">
        <v>1465</v>
      </c>
      <c r="N435" s="8" t="s">
        <v>16068</v>
      </c>
      <c r="O435" s="13">
        <v>1736694</v>
      </c>
      <c r="P435" s="45" t="s">
        <v>9801</v>
      </c>
      <c r="Q435" t="s">
        <v>9799</v>
      </c>
      <c r="R435" s="45">
        <v>0</v>
      </c>
    </row>
    <row r="436" spans="1:18" x14ac:dyDescent="0.2">
      <c r="A436" s="45">
        <v>4500103482</v>
      </c>
      <c r="B436" s="45" t="s">
        <v>457</v>
      </c>
      <c r="C436" t="s">
        <v>2446</v>
      </c>
      <c r="D436" t="s">
        <v>826</v>
      </c>
      <c r="E436" t="s">
        <v>2447</v>
      </c>
      <c r="F436" t="s">
        <v>2448</v>
      </c>
      <c r="G436" s="2">
        <v>45257</v>
      </c>
      <c r="H436" s="3">
        <v>2</v>
      </c>
      <c r="I436" t="s">
        <v>40</v>
      </c>
      <c r="J436" s="3">
        <v>2</v>
      </c>
      <c r="K436" s="2">
        <v>45254</v>
      </c>
      <c r="L436" s="6">
        <v>0</v>
      </c>
      <c r="M436" s="246" t="s">
        <v>1465</v>
      </c>
      <c r="N436" s="8" t="s">
        <v>16068</v>
      </c>
      <c r="O436" s="13">
        <v>30508</v>
      </c>
      <c r="P436" s="45" t="s">
        <v>9801</v>
      </c>
      <c r="Q436" t="s">
        <v>9799</v>
      </c>
      <c r="R436" s="45">
        <v>0</v>
      </c>
    </row>
    <row r="437" spans="1:18" x14ac:dyDescent="0.2">
      <c r="A437" s="45">
        <v>4500103482</v>
      </c>
      <c r="B437" s="45" t="s">
        <v>461</v>
      </c>
      <c r="C437" t="s">
        <v>2449</v>
      </c>
      <c r="D437" t="s">
        <v>826</v>
      </c>
      <c r="E437" t="s">
        <v>2450</v>
      </c>
      <c r="F437" t="s">
        <v>2451</v>
      </c>
      <c r="G437" s="2">
        <v>45257</v>
      </c>
      <c r="H437" s="3">
        <v>2</v>
      </c>
      <c r="I437" t="s">
        <v>40</v>
      </c>
      <c r="J437" s="3">
        <v>2</v>
      </c>
      <c r="K437" s="2">
        <v>45254</v>
      </c>
      <c r="L437" s="6">
        <v>0</v>
      </c>
      <c r="M437" s="246" t="s">
        <v>1465</v>
      </c>
      <c r="N437" s="8" t="s">
        <v>16068</v>
      </c>
      <c r="O437" s="13">
        <v>9190</v>
      </c>
      <c r="P437" s="45" t="s">
        <v>9801</v>
      </c>
      <c r="Q437" t="s">
        <v>9799</v>
      </c>
      <c r="R437" s="45">
        <v>0</v>
      </c>
    </row>
    <row r="438" spans="1:18" x14ac:dyDescent="0.2">
      <c r="A438" s="45">
        <v>4500103482</v>
      </c>
      <c r="B438" s="45" t="s">
        <v>465</v>
      </c>
      <c r="C438" t="s">
        <v>2452</v>
      </c>
      <c r="D438" t="s">
        <v>826</v>
      </c>
      <c r="E438" t="s">
        <v>2453</v>
      </c>
      <c r="F438" t="s">
        <v>2454</v>
      </c>
      <c r="G438" s="2">
        <v>45257</v>
      </c>
      <c r="H438" s="3">
        <v>2</v>
      </c>
      <c r="I438" t="s">
        <v>40</v>
      </c>
      <c r="J438" s="3">
        <v>2</v>
      </c>
      <c r="K438" s="2">
        <v>45254</v>
      </c>
      <c r="L438" s="6">
        <v>0</v>
      </c>
      <c r="M438" s="246" t="s">
        <v>1465</v>
      </c>
      <c r="N438" s="8" t="s">
        <v>16068</v>
      </c>
      <c r="O438" s="13">
        <v>9190</v>
      </c>
      <c r="P438" s="45" t="s">
        <v>9801</v>
      </c>
      <c r="Q438" t="s">
        <v>9799</v>
      </c>
      <c r="R438" s="45">
        <v>0</v>
      </c>
    </row>
    <row r="439" spans="1:18" x14ac:dyDescent="0.2">
      <c r="A439" s="45">
        <v>4500103482</v>
      </c>
      <c r="B439" s="45" t="s">
        <v>469</v>
      </c>
      <c r="C439" t="s">
        <v>2455</v>
      </c>
      <c r="D439" t="s">
        <v>826</v>
      </c>
      <c r="E439" t="s">
        <v>2456</v>
      </c>
      <c r="F439" t="s">
        <v>2457</v>
      </c>
      <c r="G439" s="2">
        <v>45257</v>
      </c>
      <c r="H439" s="3">
        <v>2</v>
      </c>
      <c r="I439" t="s">
        <v>40</v>
      </c>
      <c r="J439" s="3">
        <v>2</v>
      </c>
      <c r="K439" s="2">
        <v>45254</v>
      </c>
      <c r="L439" s="6">
        <v>0</v>
      </c>
      <c r="M439" s="246" t="s">
        <v>1465</v>
      </c>
      <c r="N439" s="8" t="s">
        <v>16068</v>
      </c>
      <c r="O439" s="13">
        <v>323122</v>
      </c>
      <c r="P439" s="45" t="s">
        <v>9801</v>
      </c>
      <c r="Q439" t="s">
        <v>9799</v>
      </c>
      <c r="R439" s="45">
        <v>0</v>
      </c>
    </row>
    <row r="440" spans="1:18" x14ac:dyDescent="0.2">
      <c r="A440" s="45">
        <v>4500103482</v>
      </c>
      <c r="B440" s="45" t="s">
        <v>473</v>
      </c>
      <c r="C440" t="s">
        <v>2458</v>
      </c>
      <c r="D440" t="s">
        <v>826</v>
      </c>
      <c r="E440" t="s">
        <v>2459</v>
      </c>
      <c r="F440" t="s">
        <v>2460</v>
      </c>
      <c r="G440" s="2">
        <v>45257</v>
      </c>
      <c r="H440" s="3">
        <v>2</v>
      </c>
      <c r="I440" t="s">
        <v>40</v>
      </c>
      <c r="J440" s="3">
        <v>2</v>
      </c>
      <c r="K440" s="2">
        <v>45254</v>
      </c>
      <c r="L440" s="6">
        <v>0</v>
      </c>
      <c r="M440" s="246" t="s">
        <v>1465</v>
      </c>
      <c r="N440" s="8" t="s">
        <v>16068</v>
      </c>
      <c r="O440" s="13">
        <v>296744</v>
      </c>
      <c r="P440" s="45" t="s">
        <v>9801</v>
      </c>
      <c r="Q440" t="s">
        <v>9799</v>
      </c>
      <c r="R440" s="45">
        <v>0</v>
      </c>
    </row>
    <row r="441" spans="1:18" x14ac:dyDescent="0.2">
      <c r="A441" s="45">
        <v>4500103482</v>
      </c>
      <c r="B441" s="45" t="s">
        <v>477</v>
      </c>
      <c r="C441" t="s">
        <v>2461</v>
      </c>
      <c r="D441" t="s">
        <v>826</v>
      </c>
      <c r="E441" t="s">
        <v>2462</v>
      </c>
      <c r="F441" t="s">
        <v>2463</v>
      </c>
      <c r="G441" s="2">
        <v>45257</v>
      </c>
      <c r="H441" s="3">
        <v>2</v>
      </c>
      <c r="I441" t="s">
        <v>40</v>
      </c>
      <c r="J441" s="3">
        <v>2</v>
      </c>
      <c r="K441" s="2">
        <v>45254</v>
      </c>
      <c r="L441" s="6">
        <v>0</v>
      </c>
      <c r="M441" s="246" t="s">
        <v>1465</v>
      </c>
      <c r="N441" s="8" t="s">
        <v>16068</v>
      </c>
      <c r="O441" s="13">
        <v>306067</v>
      </c>
      <c r="P441" s="45" t="s">
        <v>9801</v>
      </c>
      <c r="Q441" t="s">
        <v>9799</v>
      </c>
      <c r="R441" s="45">
        <v>0</v>
      </c>
    </row>
    <row r="442" spans="1:18" x14ac:dyDescent="0.2">
      <c r="A442" s="45">
        <v>4500103482</v>
      </c>
      <c r="B442" s="45" t="s">
        <v>481</v>
      </c>
      <c r="C442" t="s">
        <v>2464</v>
      </c>
      <c r="D442" t="s">
        <v>826</v>
      </c>
      <c r="E442" t="s">
        <v>2465</v>
      </c>
      <c r="F442" t="s">
        <v>2466</v>
      </c>
      <c r="G442" s="2">
        <v>45257</v>
      </c>
      <c r="H442" s="3">
        <v>2</v>
      </c>
      <c r="I442" t="s">
        <v>40</v>
      </c>
      <c r="J442" s="3">
        <v>2</v>
      </c>
      <c r="K442" s="2">
        <v>45254</v>
      </c>
      <c r="L442" s="6">
        <v>0</v>
      </c>
      <c r="M442" s="246" t="s">
        <v>1465</v>
      </c>
      <c r="N442" s="8" t="s">
        <v>16068</v>
      </c>
      <c r="O442" s="13">
        <v>224169</v>
      </c>
      <c r="P442" s="45" t="s">
        <v>9801</v>
      </c>
      <c r="Q442" t="s">
        <v>9799</v>
      </c>
      <c r="R442" s="45">
        <v>0</v>
      </c>
    </row>
    <row r="443" spans="1:18" x14ac:dyDescent="0.2">
      <c r="A443" s="45">
        <v>4500103482</v>
      </c>
      <c r="B443" s="45" t="s">
        <v>485</v>
      </c>
      <c r="C443" t="s">
        <v>2467</v>
      </c>
      <c r="D443" t="s">
        <v>826</v>
      </c>
      <c r="E443" t="s">
        <v>2468</v>
      </c>
      <c r="F443" t="s">
        <v>2469</v>
      </c>
      <c r="G443" s="2">
        <v>45257</v>
      </c>
      <c r="H443" s="3">
        <v>3.4769999999999999</v>
      </c>
      <c r="I443" t="s">
        <v>2436</v>
      </c>
      <c r="J443" s="3">
        <v>3.4769999999999999</v>
      </c>
      <c r="K443" s="2">
        <v>45254</v>
      </c>
      <c r="L443" s="6">
        <v>0</v>
      </c>
      <c r="M443" s="246" t="s">
        <v>1465</v>
      </c>
      <c r="N443" s="8" t="s">
        <v>16068</v>
      </c>
      <c r="O443" s="13">
        <v>1546349</v>
      </c>
      <c r="P443" s="45" t="s">
        <v>9801</v>
      </c>
      <c r="Q443" t="s">
        <v>9799</v>
      </c>
      <c r="R443" s="45">
        <v>0</v>
      </c>
    </row>
    <row r="444" spans="1:18" x14ac:dyDescent="0.2">
      <c r="A444" s="45">
        <v>4500103482</v>
      </c>
      <c r="B444" s="45" t="s">
        <v>489</v>
      </c>
      <c r="C444" t="s">
        <v>2470</v>
      </c>
      <c r="D444" t="s">
        <v>826</v>
      </c>
      <c r="E444" t="s">
        <v>2471</v>
      </c>
      <c r="F444" t="s">
        <v>2472</v>
      </c>
      <c r="G444" s="2">
        <v>45257</v>
      </c>
      <c r="H444" s="3">
        <v>8</v>
      </c>
      <c r="I444" t="s">
        <v>40</v>
      </c>
      <c r="J444" s="3">
        <v>8</v>
      </c>
      <c r="K444" s="2">
        <v>45254</v>
      </c>
      <c r="L444" s="6">
        <v>0</v>
      </c>
      <c r="M444" s="246" t="s">
        <v>1465</v>
      </c>
      <c r="N444" s="8" t="s">
        <v>16068</v>
      </c>
      <c r="O444" s="13">
        <v>251645</v>
      </c>
      <c r="P444" s="45" t="s">
        <v>9801</v>
      </c>
      <c r="Q444" t="s">
        <v>9799</v>
      </c>
      <c r="R444" s="45">
        <v>0</v>
      </c>
    </row>
    <row r="445" spans="1:18" x14ac:dyDescent="0.2">
      <c r="A445" s="45">
        <v>4500103482</v>
      </c>
      <c r="B445" s="45" t="s">
        <v>493</v>
      </c>
      <c r="C445" t="s">
        <v>2473</v>
      </c>
      <c r="D445" t="s">
        <v>826</v>
      </c>
      <c r="E445" t="s">
        <v>2474</v>
      </c>
      <c r="F445" t="s">
        <v>2475</v>
      </c>
      <c r="G445" s="2">
        <v>45257</v>
      </c>
      <c r="H445" s="3">
        <v>2</v>
      </c>
      <c r="I445" t="s">
        <v>40</v>
      </c>
      <c r="J445" s="3">
        <v>2</v>
      </c>
      <c r="K445" s="2">
        <v>45254</v>
      </c>
      <c r="L445" s="6">
        <v>0</v>
      </c>
      <c r="M445" s="246" t="s">
        <v>1465</v>
      </c>
      <c r="N445" s="8" t="s">
        <v>16068</v>
      </c>
      <c r="O445" s="13">
        <v>75039</v>
      </c>
      <c r="P445" s="45" t="s">
        <v>9801</v>
      </c>
      <c r="Q445" t="s">
        <v>9799</v>
      </c>
      <c r="R445" s="45">
        <v>0</v>
      </c>
    </row>
    <row r="446" spans="1:18" x14ac:dyDescent="0.2">
      <c r="A446" s="45">
        <v>4500103482</v>
      </c>
      <c r="B446" s="45" t="s">
        <v>497</v>
      </c>
      <c r="C446" t="s">
        <v>2476</v>
      </c>
      <c r="D446" t="s">
        <v>826</v>
      </c>
      <c r="E446" t="s">
        <v>2477</v>
      </c>
      <c r="F446" t="s">
        <v>2478</v>
      </c>
      <c r="G446" s="2">
        <v>45257</v>
      </c>
      <c r="H446" s="3">
        <v>2</v>
      </c>
      <c r="I446" t="s">
        <v>40</v>
      </c>
      <c r="J446" s="3">
        <v>2</v>
      </c>
      <c r="K446" s="2">
        <v>45254</v>
      </c>
      <c r="L446" s="6">
        <v>0</v>
      </c>
      <c r="M446" s="246" t="s">
        <v>1465</v>
      </c>
      <c r="N446" s="8" t="s">
        <v>16068</v>
      </c>
      <c r="O446" s="13">
        <v>56582</v>
      </c>
      <c r="P446" s="45" t="s">
        <v>9801</v>
      </c>
      <c r="Q446" t="s">
        <v>9799</v>
      </c>
      <c r="R446" s="45">
        <v>0</v>
      </c>
    </row>
    <row r="447" spans="1:18" x14ac:dyDescent="0.2">
      <c r="A447" s="45">
        <v>4500103482</v>
      </c>
      <c r="B447" s="45" t="s">
        <v>501</v>
      </c>
      <c r="C447" t="s">
        <v>2479</v>
      </c>
      <c r="D447" t="s">
        <v>826</v>
      </c>
      <c r="E447" t="s">
        <v>2480</v>
      </c>
      <c r="F447" t="s">
        <v>2481</v>
      </c>
      <c r="G447" s="2">
        <v>45257</v>
      </c>
      <c r="H447" s="3">
        <v>2</v>
      </c>
      <c r="I447" t="s">
        <v>40</v>
      </c>
      <c r="J447" s="3">
        <v>2</v>
      </c>
      <c r="K447" s="2">
        <v>45254</v>
      </c>
      <c r="L447" s="6">
        <v>0</v>
      </c>
      <c r="M447" s="246" t="s">
        <v>1465</v>
      </c>
      <c r="N447" s="8" t="s">
        <v>16068</v>
      </c>
      <c r="O447" s="13">
        <v>54327</v>
      </c>
      <c r="P447" s="45" t="s">
        <v>9801</v>
      </c>
      <c r="Q447" t="s">
        <v>9799</v>
      </c>
      <c r="R447" s="45">
        <v>0</v>
      </c>
    </row>
    <row r="448" spans="1:18" x14ac:dyDescent="0.2">
      <c r="A448" s="45">
        <v>4500103482</v>
      </c>
      <c r="B448" s="45" t="s">
        <v>505</v>
      </c>
      <c r="C448" t="s">
        <v>2482</v>
      </c>
      <c r="D448" t="s">
        <v>826</v>
      </c>
      <c r="E448" t="s">
        <v>2483</v>
      </c>
      <c r="F448" t="s">
        <v>2484</v>
      </c>
      <c r="G448" s="2">
        <v>45257</v>
      </c>
      <c r="H448" s="3">
        <v>20</v>
      </c>
      <c r="I448" t="s">
        <v>40</v>
      </c>
      <c r="J448" s="3">
        <v>20</v>
      </c>
      <c r="K448" s="2">
        <v>45258</v>
      </c>
      <c r="L448" s="6">
        <v>0</v>
      </c>
      <c r="M448" s="246" t="s">
        <v>1465</v>
      </c>
      <c r="N448" s="8" t="s">
        <v>16068</v>
      </c>
      <c r="O448" s="13">
        <v>134539</v>
      </c>
      <c r="P448" s="45" t="s">
        <v>9801</v>
      </c>
      <c r="Q448" t="s">
        <v>9799</v>
      </c>
      <c r="R448" s="45">
        <v>0</v>
      </c>
    </row>
    <row r="449" spans="1:18" x14ac:dyDescent="0.2">
      <c r="A449" s="45">
        <v>4500103482</v>
      </c>
      <c r="B449" s="45" t="s">
        <v>509</v>
      </c>
      <c r="C449" t="s">
        <v>2485</v>
      </c>
      <c r="D449" t="s">
        <v>826</v>
      </c>
      <c r="E449" t="s">
        <v>2486</v>
      </c>
      <c r="F449" t="s">
        <v>2487</v>
      </c>
      <c r="G449" s="2">
        <v>45257</v>
      </c>
      <c r="H449" s="3">
        <v>4</v>
      </c>
      <c r="I449" t="s">
        <v>40</v>
      </c>
      <c r="J449" s="3">
        <v>4</v>
      </c>
      <c r="K449" s="2">
        <v>45243</v>
      </c>
      <c r="L449" s="6">
        <v>0</v>
      </c>
      <c r="M449" s="246" t="s">
        <v>1465</v>
      </c>
      <c r="N449" s="8" t="s">
        <v>16068</v>
      </c>
      <c r="O449" s="13">
        <v>34525</v>
      </c>
      <c r="P449" s="45" t="s">
        <v>9801</v>
      </c>
      <c r="Q449" t="s">
        <v>9799</v>
      </c>
      <c r="R449" s="45">
        <v>0</v>
      </c>
    </row>
    <row r="450" spans="1:18" x14ac:dyDescent="0.2">
      <c r="A450" s="45">
        <v>4500103482</v>
      </c>
      <c r="B450" s="45" t="s">
        <v>513</v>
      </c>
      <c r="C450" t="s">
        <v>2488</v>
      </c>
      <c r="D450" t="s">
        <v>826</v>
      </c>
      <c r="E450" t="s">
        <v>2489</v>
      </c>
      <c r="F450" t="s">
        <v>2490</v>
      </c>
      <c r="G450" s="2">
        <v>45257</v>
      </c>
      <c r="H450" s="3">
        <v>5</v>
      </c>
      <c r="I450" t="s">
        <v>2436</v>
      </c>
      <c r="J450" s="3">
        <v>5</v>
      </c>
      <c r="K450" s="2">
        <v>45254</v>
      </c>
      <c r="L450" s="6">
        <v>0</v>
      </c>
      <c r="M450" s="246" t="s">
        <v>1465</v>
      </c>
      <c r="N450" s="8" t="s">
        <v>16068</v>
      </c>
      <c r="O450" s="13">
        <v>199440</v>
      </c>
      <c r="P450" s="45" t="s">
        <v>9801</v>
      </c>
      <c r="Q450" t="s">
        <v>9799</v>
      </c>
      <c r="R450" s="45">
        <v>0</v>
      </c>
    </row>
    <row r="451" spans="1:18" x14ac:dyDescent="0.2">
      <c r="A451" s="45">
        <v>4500103482</v>
      </c>
      <c r="B451" s="45" t="s">
        <v>517</v>
      </c>
      <c r="C451" t="s">
        <v>2491</v>
      </c>
      <c r="D451" t="s">
        <v>826</v>
      </c>
      <c r="E451" t="s">
        <v>2492</v>
      </c>
      <c r="F451" t="s">
        <v>2493</v>
      </c>
      <c r="G451" s="2">
        <v>45257</v>
      </c>
      <c r="H451" s="3">
        <v>2</v>
      </c>
      <c r="I451" t="s">
        <v>40</v>
      </c>
      <c r="J451" s="3">
        <v>2</v>
      </c>
      <c r="K451" s="2">
        <v>45254</v>
      </c>
      <c r="L451" s="6">
        <v>0</v>
      </c>
      <c r="M451" s="246" t="s">
        <v>1465</v>
      </c>
      <c r="N451" s="8" t="s">
        <v>16068</v>
      </c>
      <c r="O451" s="13">
        <v>9664</v>
      </c>
      <c r="P451" s="45" t="s">
        <v>9801</v>
      </c>
      <c r="Q451" t="s">
        <v>9799</v>
      </c>
      <c r="R451" s="45">
        <v>0</v>
      </c>
    </row>
    <row r="452" spans="1:18" x14ac:dyDescent="0.2">
      <c r="A452" s="45">
        <v>4500103482</v>
      </c>
      <c r="B452" s="45" t="s">
        <v>521</v>
      </c>
      <c r="C452" t="s">
        <v>2494</v>
      </c>
      <c r="D452" t="s">
        <v>826</v>
      </c>
      <c r="E452" t="s">
        <v>2495</v>
      </c>
      <c r="F452" t="s">
        <v>2496</v>
      </c>
      <c r="G452" s="2">
        <v>45257</v>
      </c>
      <c r="H452" s="3">
        <v>1</v>
      </c>
      <c r="I452" t="s">
        <v>40</v>
      </c>
      <c r="J452" s="3">
        <v>1</v>
      </c>
      <c r="K452" s="2">
        <v>45254</v>
      </c>
      <c r="L452" s="6">
        <v>0</v>
      </c>
      <c r="M452" s="246" t="s">
        <v>1465</v>
      </c>
      <c r="N452" s="8" t="s">
        <v>16068</v>
      </c>
      <c r="O452" s="13">
        <v>13549</v>
      </c>
      <c r="P452" s="45" t="s">
        <v>9801</v>
      </c>
      <c r="Q452" t="s">
        <v>9799</v>
      </c>
      <c r="R452" s="45">
        <v>0</v>
      </c>
    </row>
    <row r="453" spans="1:18" x14ac:dyDescent="0.2">
      <c r="A453" s="45">
        <v>4500103482</v>
      </c>
      <c r="B453" s="45" t="s">
        <v>525</v>
      </c>
      <c r="C453" t="s">
        <v>2497</v>
      </c>
      <c r="D453" t="s">
        <v>826</v>
      </c>
      <c r="E453" t="s">
        <v>2498</v>
      </c>
      <c r="F453" t="s">
        <v>2499</v>
      </c>
      <c r="G453" s="2">
        <v>45257</v>
      </c>
      <c r="H453" s="3">
        <v>1</v>
      </c>
      <c r="I453" t="s">
        <v>40</v>
      </c>
      <c r="J453" s="3">
        <v>1</v>
      </c>
      <c r="K453" s="2">
        <v>45254</v>
      </c>
      <c r="L453" s="6">
        <v>0</v>
      </c>
      <c r="M453" s="246" t="s">
        <v>1465</v>
      </c>
      <c r="N453" s="8" t="s">
        <v>16068</v>
      </c>
      <c r="O453" s="13">
        <v>37425</v>
      </c>
      <c r="P453" s="45" t="s">
        <v>9801</v>
      </c>
      <c r="Q453" t="s">
        <v>9799</v>
      </c>
      <c r="R453" s="45">
        <v>0</v>
      </c>
    </row>
    <row r="454" spans="1:18" x14ac:dyDescent="0.2">
      <c r="A454" s="45">
        <v>4500103482</v>
      </c>
      <c r="B454" s="45" t="s">
        <v>529</v>
      </c>
      <c r="C454" t="s">
        <v>2500</v>
      </c>
      <c r="D454" t="s">
        <v>826</v>
      </c>
      <c r="E454" t="s">
        <v>2501</v>
      </c>
      <c r="F454" t="s">
        <v>2502</v>
      </c>
      <c r="G454" s="2">
        <v>45257</v>
      </c>
      <c r="H454" s="3">
        <v>12</v>
      </c>
      <c r="I454" t="s">
        <v>40</v>
      </c>
      <c r="J454" s="3">
        <v>12</v>
      </c>
      <c r="K454" s="2">
        <v>45239</v>
      </c>
      <c r="L454" s="6">
        <v>0</v>
      </c>
      <c r="M454" s="246" t="s">
        <v>1465</v>
      </c>
      <c r="N454" s="8" t="s">
        <v>16068</v>
      </c>
      <c r="O454" s="13">
        <v>103576</v>
      </c>
      <c r="P454" s="45" t="s">
        <v>9801</v>
      </c>
      <c r="Q454" t="s">
        <v>9799</v>
      </c>
      <c r="R454" s="45">
        <v>0</v>
      </c>
    </row>
    <row r="455" spans="1:18" x14ac:dyDescent="0.2">
      <c r="A455" s="45">
        <v>4500103482</v>
      </c>
      <c r="B455" s="45" t="s">
        <v>533</v>
      </c>
      <c r="C455" t="s">
        <v>2503</v>
      </c>
      <c r="D455" t="s">
        <v>826</v>
      </c>
      <c r="E455" t="s">
        <v>2504</v>
      </c>
      <c r="F455" t="s">
        <v>2505</v>
      </c>
      <c r="G455" s="2">
        <v>45257</v>
      </c>
      <c r="H455" s="3">
        <v>4</v>
      </c>
      <c r="I455" t="s">
        <v>40</v>
      </c>
      <c r="J455" s="3">
        <v>4</v>
      </c>
      <c r="K455" s="2">
        <v>45254</v>
      </c>
      <c r="L455" s="6">
        <v>0</v>
      </c>
      <c r="M455" s="246" t="s">
        <v>1465</v>
      </c>
      <c r="N455" s="8" t="s">
        <v>16068</v>
      </c>
      <c r="O455" s="13">
        <v>532852</v>
      </c>
      <c r="P455" s="45" t="s">
        <v>9801</v>
      </c>
      <c r="Q455" t="s">
        <v>9799</v>
      </c>
      <c r="R455" s="45">
        <v>0</v>
      </c>
    </row>
    <row r="456" spans="1:18" x14ac:dyDescent="0.2">
      <c r="A456" s="45">
        <v>4500103482</v>
      </c>
      <c r="B456" s="45" t="s">
        <v>537</v>
      </c>
      <c r="C456" t="s">
        <v>2506</v>
      </c>
      <c r="D456" t="s">
        <v>826</v>
      </c>
      <c r="E456" t="s">
        <v>2507</v>
      </c>
      <c r="F456" t="s">
        <v>2508</v>
      </c>
      <c r="G456" s="2">
        <v>45257</v>
      </c>
      <c r="H456" s="3">
        <v>110</v>
      </c>
      <c r="I456" t="s">
        <v>40</v>
      </c>
      <c r="J456" s="3">
        <v>110</v>
      </c>
      <c r="K456" s="2">
        <v>45254</v>
      </c>
      <c r="L456" s="6">
        <v>0</v>
      </c>
      <c r="M456" s="246" t="s">
        <v>1465</v>
      </c>
      <c r="N456" s="8" t="s">
        <v>16068</v>
      </c>
      <c r="O456" s="13">
        <v>1813438</v>
      </c>
      <c r="P456" s="45" t="s">
        <v>9801</v>
      </c>
      <c r="Q456" t="s">
        <v>9799</v>
      </c>
      <c r="R456" s="45">
        <v>0</v>
      </c>
    </row>
    <row r="457" spans="1:18" x14ac:dyDescent="0.2">
      <c r="A457" s="45">
        <v>4500103482</v>
      </c>
      <c r="B457" s="45" t="s">
        <v>541</v>
      </c>
      <c r="C457" t="s">
        <v>2509</v>
      </c>
      <c r="D457" t="s">
        <v>826</v>
      </c>
      <c r="E457" t="s">
        <v>2510</v>
      </c>
      <c r="F457" t="s">
        <v>2511</v>
      </c>
      <c r="G457" s="2">
        <v>45257</v>
      </c>
      <c r="H457" s="3">
        <v>300</v>
      </c>
      <c r="I457" t="s">
        <v>40</v>
      </c>
      <c r="J457" s="3">
        <v>300</v>
      </c>
      <c r="K457" s="2">
        <v>45254</v>
      </c>
      <c r="L457" s="6">
        <v>0</v>
      </c>
      <c r="M457" s="246" t="s">
        <v>1465</v>
      </c>
      <c r="N457" s="8" t="s">
        <v>16068</v>
      </c>
      <c r="O457" s="13">
        <v>852714</v>
      </c>
      <c r="P457" s="45" t="s">
        <v>9801</v>
      </c>
      <c r="Q457" t="s">
        <v>9799</v>
      </c>
      <c r="R457" s="45">
        <v>0</v>
      </c>
    </row>
    <row r="458" spans="1:18" x14ac:dyDescent="0.2">
      <c r="A458" s="45">
        <v>4500103482</v>
      </c>
      <c r="B458" s="45" t="s">
        <v>545</v>
      </c>
      <c r="C458" t="s">
        <v>2512</v>
      </c>
      <c r="D458" t="s">
        <v>826</v>
      </c>
      <c r="E458" t="s">
        <v>2513</v>
      </c>
      <c r="F458" t="s">
        <v>2514</v>
      </c>
      <c r="G458" s="2">
        <v>45257</v>
      </c>
      <c r="H458" s="3">
        <v>2</v>
      </c>
      <c r="I458" t="s">
        <v>40</v>
      </c>
      <c r="J458" s="3">
        <v>2</v>
      </c>
      <c r="K458" s="2">
        <v>45254</v>
      </c>
      <c r="L458" s="6">
        <v>0</v>
      </c>
      <c r="M458" s="246" t="s">
        <v>1465</v>
      </c>
      <c r="N458" s="8" t="s">
        <v>16068</v>
      </c>
      <c r="O458" s="13">
        <v>136813</v>
      </c>
      <c r="P458" s="45" t="s">
        <v>9801</v>
      </c>
      <c r="Q458" t="s">
        <v>9799</v>
      </c>
      <c r="R458" s="45">
        <v>0</v>
      </c>
    </row>
    <row r="459" spans="1:18" x14ac:dyDescent="0.2">
      <c r="A459" s="45">
        <v>4500103482</v>
      </c>
      <c r="B459" s="45" t="s">
        <v>549</v>
      </c>
      <c r="C459" t="s">
        <v>2515</v>
      </c>
      <c r="D459" t="s">
        <v>826</v>
      </c>
      <c r="E459" t="s">
        <v>2516</v>
      </c>
      <c r="F459" t="s">
        <v>2517</v>
      </c>
      <c r="G459" s="2">
        <v>45257</v>
      </c>
      <c r="H459" s="3">
        <v>4</v>
      </c>
      <c r="I459" t="s">
        <v>40</v>
      </c>
      <c r="J459" s="3">
        <v>4</v>
      </c>
      <c r="K459" s="2">
        <v>45254</v>
      </c>
      <c r="L459" s="6">
        <v>0</v>
      </c>
      <c r="M459" s="246" t="s">
        <v>1465</v>
      </c>
      <c r="N459" s="8" t="s">
        <v>16068</v>
      </c>
      <c r="O459" s="13">
        <v>291818</v>
      </c>
      <c r="P459" s="45" t="s">
        <v>9801</v>
      </c>
      <c r="Q459" t="s">
        <v>9799</v>
      </c>
      <c r="R459" s="45">
        <v>0</v>
      </c>
    </row>
    <row r="460" spans="1:18" x14ac:dyDescent="0.2">
      <c r="A460" s="45">
        <v>4500103482</v>
      </c>
      <c r="B460" s="45" t="s">
        <v>553</v>
      </c>
      <c r="C460" t="s">
        <v>2518</v>
      </c>
      <c r="D460" t="s">
        <v>826</v>
      </c>
      <c r="E460" t="s">
        <v>2519</v>
      </c>
      <c r="F460" t="s">
        <v>2520</v>
      </c>
      <c r="G460" s="2">
        <v>45257</v>
      </c>
      <c r="H460" s="3">
        <v>4</v>
      </c>
      <c r="I460" t="s">
        <v>40</v>
      </c>
      <c r="J460" s="3">
        <v>4</v>
      </c>
      <c r="K460" s="2">
        <v>45254</v>
      </c>
      <c r="L460" s="6">
        <v>0</v>
      </c>
      <c r="M460" s="246" t="s">
        <v>1465</v>
      </c>
      <c r="N460" s="8" t="s">
        <v>16068</v>
      </c>
      <c r="O460" s="13">
        <v>593489</v>
      </c>
      <c r="P460" s="45" t="s">
        <v>9801</v>
      </c>
      <c r="Q460" t="s">
        <v>9799</v>
      </c>
      <c r="R460" s="45">
        <v>0</v>
      </c>
    </row>
    <row r="461" spans="1:18" x14ac:dyDescent="0.2">
      <c r="A461" s="45">
        <v>4500103482</v>
      </c>
      <c r="B461" s="45" t="s">
        <v>557</v>
      </c>
      <c r="C461" t="s">
        <v>2521</v>
      </c>
      <c r="D461" t="s">
        <v>826</v>
      </c>
      <c r="E461" t="s">
        <v>2522</v>
      </c>
      <c r="F461" t="s">
        <v>2523</v>
      </c>
      <c r="G461" s="2">
        <v>45257</v>
      </c>
      <c r="H461" s="3">
        <v>4</v>
      </c>
      <c r="I461" t="s">
        <v>40</v>
      </c>
      <c r="J461" s="3">
        <v>4</v>
      </c>
      <c r="K461" s="2">
        <v>45254</v>
      </c>
      <c r="L461" s="6">
        <v>0</v>
      </c>
      <c r="M461" s="246" t="s">
        <v>1465</v>
      </c>
      <c r="N461" s="8" t="s">
        <v>16068</v>
      </c>
      <c r="O461" s="13">
        <v>212610</v>
      </c>
      <c r="P461" s="45" t="s">
        <v>9801</v>
      </c>
      <c r="Q461" t="s">
        <v>9799</v>
      </c>
      <c r="R461" s="45">
        <v>0</v>
      </c>
    </row>
    <row r="462" spans="1:18" x14ac:dyDescent="0.2">
      <c r="A462" s="45">
        <v>4500103482</v>
      </c>
      <c r="B462" s="45" t="s">
        <v>561</v>
      </c>
      <c r="C462" t="s">
        <v>2524</v>
      </c>
      <c r="D462" t="s">
        <v>826</v>
      </c>
      <c r="E462" t="s">
        <v>2525</v>
      </c>
      <c r="F462" t="s">
        <v>2526</v>
      </c>
      <c r="G462" s="2">
        <v>45257</v>
      </c>
      <c r="H462" s="3">
        <v>2</v>
      </c>
      <c r="I462" t="s">
        <v>40</v>
      </c>
      <c r="J462" s="3">
        <v>2</v>
      </c>
      <c r="K462" s="2">
        <v>45254</v>
      </c>
      <c r="L462" s="6">
        <v>0</v>
      </c>
      <c r="M462" s="246" t="s">
        <v>1465</v>
      </c>
      <c r="N462" s="8" t="s">
        <v>16068</v>
      </c>
      <c r="O462" s="13">
        <v>238267</v>
      </c>
      <c r="P462" s="45" t="s">
        <v>9801</v>
      </c>
      <c r="Q462" t="s">
        <v>9799</v>
      </c>
      <c r="R462" s="45">
        <v>0</v>
      </c>
    </row>
    <row r="463" spans="1:18" x14ac:dyDescent="0.2">
      <c r="A463" s="45">
        <v>4500103482</v>
      </c>
      <c r="B463" s="45" t="s">
        <v>565</v>
      </c>
      <c r="C463" t="s">
        <v>2527</v>
      </c>
      <c r="D463" t="s">
        <v>826</v>
      </c>
      <c r="E463" t="s">
        <v>2528</v>
      </c>
      <c r="F463" t="s">
        <v>2529</v>
      </c>
      <c r="G463" s="2">
        <v>45257</v>
      </c>
      <c r="H463" s="3">
        <v>2</v>
      </c>
      <c r="I463" t="s">
        <v>40</v>
      </c>
      <c r="J463" s="3">
        <v>2</v>
      </c>
      <c r="K463" s="2">
        <v>45254</v>
      </c>
      <c r="L463" s="6">
        <v>0</v>
      </c>
      <c r="M463" s="246" t="s">
        <v>1465</v>
      </c>
      <c r="N463" s="8" t="s">
        <v>16068</v>
      </c>
      <c r="O463" s="13">
        <v>336538</v>
      </c>
      <c r="P463" s="45" t="s">
        <v>9801</v>
      </c>
      <c r="Q463" t="s">
        <v>9799</v>
      </c>
      <c r="R463" s="45">
        <v>0</v>
      </c>
    </row>
    <row r="464" spans="1:18" x14ac:dyDescent="0.2">
      <c r="A464" s="45">
        <v>4500103482</v>
      </c>
      <c r="B464" s="45" t="s">
        <v>2530</v>
      </c>
      <c r="C464" t="s">
        <v>2531</v>
      </c>
      <c r="D464" t="s">
        <v>826</v>
      </c>
      <c r="E464" t="s">
        <v>2532</v>
      </c>
      <c r="F464" t="s">
        <v>2533</v>
      </c>
      <c r="G464" s="2">
        <v>45257</v>
      </c>
      <c r="H464" s="3">
        <v>8</v>
      </c>
      <c r="I464" t="s">
        <v>40</v>
      </c>
      <c r="J464" s="3">
        <v>8</v>
      </c>
      <c r="K464" s="2">
        <v>45254</v>
      </c>
      <c r="L464" s="6">
        <v>0</v>
      </c>
      <c r="M464" s="246" t="s">
        <v>1465</v>
      </c>
      <c r="N464" s="8" t="s">
        <v>16068</v>
      </c>
      <c r="O464" s="13">
        <v>331990</v>
      </c>
      <c r="P464" s="45" t="s">
        <v>9801</v>
      </c>
      <c r="Q464" t="s">
        <v>9799</v>
      </c>
      <c r="R464" s="45">
        <v>0</v>
      </c>
    </row>
    <row r="465" spans="1:18" x14ac:dyDescent="0.2">
      <c r="A465" s="45">
        <v>4500103482</v>
      </c>
      <c r="B465" s="45" t="s">
        <v>2534</v>
      </c>
      <c r="C465" t="s">
        <v>2535</v>
      </c>
      <c r="D465" t="s">
        <v>826</v>
      </c>
      <c r="E465" t="s">
        <v>2536</v>
      </c>
      <c r="F465" t="s">
        <v>2537</v>
      </c>
      <c r="G465" s="2">
        <v>45257</v>
      </c>
      <c r="H465" s="3">
        <v>14</v>
      </c>
      <c r="I465" t="s">
        <v>40</v>
      </c>
      <c r="J465" s="3">
        <v>14</v>
      </c>
      <c r="K465" s="2">
        <v>45254</v>
      </c>
      <c r="L465" s="6">
        <v>0</v>
      </c>
      <c r="M465" s="246" t="s">
        <v>1465</v>
      </c>
      <c r="N465" s="8" t="s">
        <v>16068</v>
      </c>
      <c r="O465" s="13">
        <v>549148</v>
      </c>
      <c r="P465" s="45" t="s">
        <v>9801</v>
      </c>
      <c r="Q465" t="s">
        <v>9799</v>
      </c>
      <c r="R465" s="45">
        <v>0</v>
      </c>
    </row>
    <row r="466" spans="1:18" x14ac:dyDescent="0.2">
      <c r="A466" s="45">
        <v>4500103482</v>
      </c>
      <c r="B466" s="45" t="s">
        <v>2538</v>
      </c>
      <c r="C466" t="s">
        <v>2539</v>
      </c>
      <c r="D466" t="s">
        <v>826</v>
      </c>
      <c r="E466" t="s">
        <v>2540</v>
      </c>
      <c r="F466" t="s">
        <v>2541</v>
      </c>
      <c r="G466" s="2">
        <v>45257</v>
      </c>
      <c r="H466" s="3">
        <v>21</v>
      </c>
      <c r="I466" t="s">
        <v>40</v>
      </c>
      <c r="J466" s="3">
        <v>21</v>
      </c>
      <c r="K466" s="2">
        <v>45254</v>
      </c>
      <c r="L466" s="6">
        <v>0</v>
      </c>
      <c r="M466" s="246" t="s">
        <v>1465</v>
      </c>
      <c r="N466" s="8" t="s">
        <v>16068</v>
      </c>
      <c r="O466" s="13">
        <v>893360</v>
      </c>
      <c r="P466" s="45" t="s">
        <v>9801</v>
      </c>
      <c r="Q466" t="s">
        <v>9799</v>
      </c>
      <c r="R466" s="45">
        <v>0</v>
      </c>
    </row>
    <row r="467" spans="1:18" x14ac:dyDescent="0.2">
      <c r="A467" s="45">
        <v>4500103482</v>
      </c>
      <c r="B467" s="45" t="s">
        <v>2542</v>
      </c>
      <c r="C467" t="s">
        <v>2543</v>
      </c>
      <c r="D467" t="s">
        <v>826</v>
      </c>
      <c r="E467" t="s">
        <v>2544</v>
      </c>
      <c r="F467" t="s">
        <v>2545</v>
      </c>
      <c r="G467" s="2">
        <v>45257</v>
      </c>
      <c r="H467" s="3">
        <v>3</v>
      </c>
      <c r="I467" t="s">
        <v>40</v>
      </c>
      <c r="J467" s="3">
        <v>3</v>
      </c>
      <c r="K467" s="2">
        <v>45254</v>
      </c>
      <c r="L467" s="6">
        <v>0</v>
      </c>
      <c r="M467" s="246" t="s">
        <v>1465</v>
      </c>
      <c r="N467" s="8" t="s">
        <v>16068</v>
      </c>
      <c r="O467" s="13">
        <v>201752</v>
      </c>
      <c r="P467" s="45" t="s">
        <v>9801</v>
      </c>
      <c r="Q467" t="s">
        <v>9799</v>
      </c>
      <c r="R467" s="45">
        <v>0</v>
      </c>
    </row>
    <row r="468" spans="1:18" x14ac:dyDescent="0.2">
      <c r="A468" s="45">
        <v>4500103482</v>
      </c>
      <c r="B468" s="45" t="s">
        <v>2546</v>
      </c>
      <c r="C468" t="s">
        <v>2547</v>
      </c>
      <c r="D468" t="s">
        <v>826</v>
      </c>
      <c r="E468" t="s">
        <v>2548</v>
      </c>
      <c r="F468" t="s">
        <v>2549</v>
      </c>
      <c r="G468" s="2">
        <v>45257</v>
      </c>
      <c r="H468" s="3">
        <v>2</v>
      </c>
      <c r="I468" t="s">
        <v>40</v>
      </c>
      <c r="J468" s="3">
        <v>2</v>
      </c>
      <c r="K468" s="2">
        <v>45254</v>
      </c>
      <c r="L468" s="6">
        <v>0</v>
      </c>
      <c r="M468" s="246" t="s">
        <v>1465</v>
      </c>
      <c r="N468" s="8" t="s">
        <v>16068</v>
      </c>
      <c r="O468" s="13">
        <v>2274</v>
      </c>
      <c r="P468" s="45" t="s">
        <v>9801</v>
      </c>
      <c r="Q468" t="s">
        <v>9799</v>
      </c>
      <c r="R468" s="45">
        <v>0</v>
      </c>
    </row>
    <row r="469" spans="1:18" x14ac:dyDescent="0.2">
      <c r="A469" s="45">
        <v>4500103482</v>
      </c>
      <c r="B469" s="45" t="s">
        <v>2550</v>
      </c>
      <c r="C469" t="s">
        <v>2551</v>
      </c>
      <c r="D469" t="s">
        <v>826</v>
      </c>
      <c r="E469" t="s">
        <v>2552</v>
      </c>
      <c r="F469" t="s">
        <v>2553</v>
      </c>
      <c r="G469" s="2">
        <v>45257</v>
      </c>
      <c r="H469" s="3">
        <v>8</v>
      </c>
      <c r="I469" t="s">
        <v>40</v>
      </c>
      <c r="J469" s="3">
        <v>8</v>
      </c>
      <c r="K469" s="2">
        <v>45254</v>
      </c>
      <c r="L469" s="6">
        <v>0</v>
      </c>
      <c r="M469" s="246" t="s">
        <v>1465</v>
      </c>
      <c r="N469" s="8" t="s">
        <v>16068</v>
      </c>
      <c r="O469" s="13">
        <v>29712</v>
      </c>
      <c r="P469" s="45" t="s">
        <v>9801</v>
      </c>
      <c r="Q469" t="s">
        <v>9799</v>
      </c>
      <c r="R469" s="45">
        <v>0</v>
      </c>
    </row>
    <row r="470" spans="1:18" x14ac:dyDescent="0.2">
      <c r="A470" s="45">
        <v>4500103482</v>
      </c>
      <c r="B470" s="45" t="s">
        <v>2554</v>
      </c>
      <c r="C470" t="s">
        <v>2555</v>
      </c>
      <c r="D470" t="s">
        <v>826</v>
      </c>
      <c r="E470" t="s">
        <v>2556</v>
      </c>
      <c r="F470" t="s">
        <v>2557</v>
      </c>
      <c r="G470" s="2">
        <v>45257</v>
      </c>
      <c r="H470" s="3">
        <v>7</v>
      </c>
      <c r="I470" t="s">
        <v>40</v>
      </c>
      <c r="J470" s="3">
        <v>7</v>
      </c>
      <c r="K470" s="2">
        <v>45254</v>
      </c>
      <c r="L470" s="6">
        <v>0</v>
      </c>
      <c r="M470" s="246" t="s">
        <v>1465</v>
      </c>
      <c r="N470" s="8" t="s">
        <v>16068</v>
      </c>
      <c r="O470" s="13">
        <v>27192</v>
      </c>
      <c r="P470" s="45" t="s">
        <v>9801</v>
      </c>
      <c r="Q470" t="s">
        <v>9799</v>
      </c>
      <c r="R470" s="45">
        <v>0</v>
      </c>
    </row>
    <row r="471" spans="1:18" x14ac:dyDescent="0.2">
      <c r="A471" s="45">
        <v>4500103482</v>
      </c>
      <c r="B471" s="45" t="s">
        <v>2558</v>
      </c>
      <c r="C471" t="s">
        <v>2559</v>
      </c>
      <c r="D471" t="s">
        <v>826</v>
      </c>
      <c r="E471" t="s">
        <v>2560</v>
      </c>
      <c r="F471" t="s">
        <v>2561</v>
      </c>
      <c r="G471" s="2">
        <v>45257</v>
      </c>
      <c r="H471" s="3">
        <v>3</v>
      </c>
      <c r="I471" t="s">
        <v>40</v>
      </c>
      <c r="J471" s="3">
        <v>3</v>
      </c>
      <c r="K471" s="2">
        <v>45254</v>
      </c>
      <c r="L471" s="6">
        <v>0</v>
      </c>
      <c r="M471" s="246" t="s">
        <v>1465</v>
      </c>
      <c r="N471" s="8" t="s">
        <v>16068</v>
      </c>
      <c r="O471" s="13">
        <v>14496</v>
      </c>
      <c r="P471" s="45" t="s">
        <v>9801</v>
      </c>
      <c r="Q471" t="s">
        <v>9799</v>
      </c>
      <c r="R471" s="45">
        <v>0</v>
      </c>
    </row>
    <row r="472" spans="1:18" x14ac:dyDescent="0.2">
      <c r="A472" s="45">
        <v>4500103497</v>
      </c>
      <c r="B472" s="45" t="s">
        <v>35</v>
      </c>
      <c r="C472" t="s">
        <v>2562</v>
      </c>
      <c r="D472" t="s">
        <v>282</v>
      </c>
      <c r="E472" t="s">
        <v>2563</v>
      </c>
      <c r="F472" t="s">
        <v>2564</v>
      </c>
      <c r="G472" s="2">
        <v>45257</v>
      </c>
      <c r="H472" s="3">
        <v>3500</v>
      </c>
      <c r="I472" t="s">
        <v>51</v>
      </c>
      <c r="J472" s="3">
        <v>3500</v>
      </c>
      <c r="K472" s="2">
        <v>45261</v>
      </c>
      <c r="L472" s="6">
        <v>0</v>
      </c>
      <c r="M472" s="246" t="s">
        <v>1465</v>
      </c>
      <c r="N472" s="8" t="s">
        <v>16068</v>
      </c>
      <c r="O472" s="13">
        <v>18715478</v>
      </c>
      <c r="P472" s="45" t="s">
        <v>9812</v>
      </c>
      <c r="Q472" t="s">
        <v>9810</v>
      </c>
      <c r="R472" s="45">
        <v>0</v>
      </c>
    </row>
    <row r="473" spans="1:18" x14ac:dyDescent="0.2">
      <c r="A473" s="45">
        <v>4500103497</v>
      </c>
      <c r="B473" s="45" t="s">
        <v>52</v>
      </c>
      <c r="C473" t="s">
        <v>2565</v>
      </c>
      <c r="D473" t="s">
        <v>282</v>
      </c>
      <c r="E473" t="s">
        <v>283</v>
      </c>
      <c r="F473" t="s">
        <v>284</v>
      </c>
      <c r="G473" s="2">
        <v>45257</v>
      </c>
      <c r="H473" s="3">
        <v>18500</v>
      </c>
      <c r="I473" t="s">
        <v>51</v>
      </c>
      <c r="J473" s="3">
        <v>18500</v>
      </c>
      <c r="K473" s="2">
        <v>45261</v>
      </c>
      <c r="L473" s="6">
        <v>0</v>
      </c>
      <c r="M473" s="246" t="s">
        <v>1465</v>
      </c>
      <c r="N473" s="8" t="s">
        <v>16068</v>
      </c>
      <c r="O473" s="13">
        <v>50627572</v>
      </c>
      <c r="P473" s="45" t="s">
        <v>9812</v>
      </c>
      <c r="Q473" t="s">
        <v>9813</v>
      </c>
      <c r="R473" s="45">
        <v>0</v>
      </c>
    </row>
    <row r="474" spans="1:18" x14ac:dyDescent="0.2">
      <c r="A474" s="45">
        <v>4500103539</v>
      </c>
      <c r="B474" s="45" t="s">
        <v>35</v>
      </c>
      <c r="C474" t="s">
        <v>2566</v>
      </c>
      <c r="D474" t="s">
        <v>849</v>
      </c>
      <c r="E474" t="s">
        <v>850</v>
      </c>
      <c r="F474" t="s">
        <v>851</v>
      </c>
      <c r="G474" s="2">
        <v>45258</v>
      </c>
      <c r="H474" s="3">
        <v>300</v>
      </c>
      <c r="I474" t="s">
        <v>51</v>
      </c>
      <c r="J474" s="3">
        <v>300</v>
      </c>
      <c r="K474" s="2">
        <v>45322</v>
      </c>
      <c r="L474" s="6">
        <v>0</v>
      </c>
      <c r="M474" s="246" t="s">
        <v>1465</v>
      </c>
      <c r="N474" s="8" t="s">
        <v>16068</v>
      </c>
      <c r="O474" s="13">
        <v>7550024</v>
      </c>
      <c r="P474" s="45" t="s">
        <v>38</v>
      </c>
      <c r="Q474" t="s">
        <v>9814</v>
      </c>
      <c r="R474" s="45">
        <v>0</v>
      </c>
    </row>
    <row r="475" spans="1:18" x14ac:dyDescent="0.2">
      <c r="A475" s="45">
        <v>4500103542</v>
      </c>
      <c r="B475" s="45" t="s">
        <v>35</v>
      </c>
      <c r="C475" t="s">
        <v>2567</v>
      </c>
      <c r="D475" t="s">
        <v>48</v>
      </c>
      <c r="E475" t="s">
        <v>54</v>
      </c>
      <c r="F475" t="s">
        <v>55</v>
      </c>
      <c r="G475" s="2">
        <v>45258</v>
      </c>
      <c r="H475" s="3">
        <v>75000</v>
      </c>
      <c r="I475" t="s">
        <v>51</v>
      </c>
      <c r="J475" s="3">
        <v>75000</v>
      </c>
      <c r="K475" s="2">
        <v>45319</v>
      </c>
      <c r="L475" s="6">
        <v>0</v>
      </c>
      <c r="M475" s="246" t="s">
        <v>1465</v>
      </c>
      <c r="N475" s="8" t="s">
        <v>16068</v>
      </c>
      <c r="O475" s="13">
        <v>27268605</v>
      </c>
      <c r="P475" s="45" t="s">
        <v>9818</v>
      </c>
      <c r="Q475" t="s">
        <v>9816</v>
      </c>
      <c r="R475" s="45">
        <v>0</v>
      </c>
    </row>
    <row r="476" spans="1:18" x14ac:dyDescent="0.2">
      <c r="A476" s="45">
        <v>4500103545</v>
      </c>
      <c r="B476" s="45" t="s">
        <v>35</v>
      </c>
      <c r="C476" t="s">
        <v>2568</v>
      </c>
      <c r="D476" t="s">
        <v>70</v>
      </c>
      <c r="E476" t="s">
        <v>71</v>
      </c>
      <c r="F476" t="s">
        <v>72</v>
      </c>
      <c r="G476" s="2">
        <v>45258</v>
      </c>
      <c r="H476" s="3">
        <v>13750</v>
      </c>
      <c r="I476" t="s">
        <v>51</v>
      </c>
      <c r="J476" s="3">
        <v>13750</v>
      </c>
      <c r="K476" s="2">
        <v>45443</v>
      </c>
      <c r="L476" s="6">
        <v>0</v>
      </c>
      <c r="M476" s="246" t="s">
        <v>1465</v>
      </c>
      <c r="N476" s="8" t="s">
        <v>16068</v>
      </c>
      <c r="O476" s="13">
        <v>47636544</v>
      </c>
      <c r="P476" s="45" t="s">
        <v>38</v>
      </c>
      <c r="Q476" t="s">
        <v>9823</v>
      </c>
      <c r="R476" s="45">
        <v>0</v>
      </c>
    </row>
    <row r="477" spans="1:18" x14ac:dyDescent="0.2">
      <c r="A477" s="45">
        <v>4500103550</v>
      </c>
      <c r="B477" s="45" t="s">
        <v>35</v>
      </c>
      <c r="C477" t="s">
        <v>2569</v>
      </c>
      <c r="D477" t="s">
        <v>70</v>
      </c>
      <c r="E477" t="s">
        <v>71</v>
      </c>
      <c r="F477" t="s">
        <v>72</v>
      </c>
      <c r="G477" s="2">
        <v>45258</v>
      </c>
      <c r="H477" s="3">
        <v>13750</v>
      </c>
      <c r="I477" t="s">
        <v>51</v>
      </c>
      <c r="J477" s="3">
        <v>13750</v>
      </c>
      <c r="K477" s="2">
        <v>45504</v>
      </c>
      <c r="L477" s="6">
        <v>0</v>
      </c>
      <c r="M477" s="246" t="s">
        <v>1465</v>
      </c>
      <c r="N477" s="8" t="s">
        <v>16068</v>
      </c>
      <c r="O477" s="13">
        <v>49963467</v>
      </c>
      <c r="P477" s="45" t="s">
        <v>38</v>
      </c>
      <c r="Q477" t="s">
        <v>9824</v>
      </c>
      <c r="R477" s="45">
        <v>0</v>
      </c>
    </row>
    <row r="478" spans="1:18" x14ac:dyDescent="0.2">
      <c r="A478" s="45">
        <v>4500103644</v>
      </c>
      <c r="B478" s="45" t="s">
        <v>35</v>
      </c>
      <c r="C478" t="s">
        <v>2570</v>
      </c>
      <c r="D478" t="s">
        <v>151</v>
      </c>
      <c r="E478" t="s">
        <v>1037</v>
      </c>
      <c r="F478" t="s">
        <v>1038</v>
      </c>
      <c r="G478" s="2">
        <v>45258</v>
      </c>
      <c r="H478" s="3">
        <v>1</v>
      </c>
      <c r="I478" t="s">
        <v>40</v>
      </c>
      <c r="J478" s="3">
        <v>1</v>
      </c>
      <c r="K478" s="2">
        <v>45275</v>
      </c>
      <c r="L478" s="6">
        <v>0</v>
      </c>
      <c r="M478" s="246" t="s">
        <v>1465</v>
      </c>
      <c r="N478" s="8" t="s">
        <v>16068</v>
      </c>
      <c r="O478" s="13">
        <v>1905396</v>
      </c>
      <c r="P478" s="45" t="s">
        <v>9827</v>
      </c>
      <c r="Q478" t="s">
        <v>9825</v>
      </c>
      <c r="R478" s="45">
        <v>0</v>
      </c>
    </row>
    <row r="479" spans="1:18" x14ac:dyDescent="0.2">
      <c r="A479" s="45">
        <v>4500103644</v>
      </c>
      <c r="B479" s="45" t="s">
        <v>52</v>
      </c>
      <c r="C479" t="s">
        <v>2571</v>
      </c>
      <c r="D479" t="s">
        <v>151</v>
      </c>
      <c r="E479" t="s">
        <v>1043</v>
      </c>
      <c r="F479" t="s">
        <v>1044</v>
      </c>
      <c r="G479" s="2">
        <v>45258</v>
      </c>
      <c r="H479" s="3">
        <v>1</v>
      </c>
      <c r="I479" t="s">
        <v>40</v>
      </c>
      <c r="J479" s="3">
        <v>1</v>
      </c>
      <c r="K479" s="2">
        <v>45275</v>
      </c>
      <c r="L479" s="6">
        <v>0</v>
      </c>
      <c r="M479" s="246" t="s">
        <v>1465</v>
      </c>
      <c r="N479" s="8" t="s">
        <v>16068</v>
      </c>
      <c r="O479" s="13">
        <v>2475172</v>
      </c>
      <c r="P479" s="45" t="s">
        <v>9827</v>
      </c>
      <c r="Q479" t="s">
        <v>9825</v>
      </c>
      <c r="R479" s="45">
        <v>0</v>
      </c>
    </row>
    <row r="480" spans="1:18" x14ac:dyDescent="0.2">
      <c r="A480" s="45">
        <v>4500103644</v>
      </c>
      <c r="B480" s="45" t="s">
        <v>56</v>
      </c>
      <c r="C480" t="s">
        <v>2572</v>
      </c>
      <c r="D480" t="s">
        <v>151</v>
      </c>
      <c r="E480" t="s">
        <v>1015</v>
      </c>
      <c r="F480" t="s">
        <v>1016</v>
      </c>
      <c r="G480" s="2">
        <v>45258</v>
      </c>
      <c r="H480" s="3">
        <v>1</v>
      </c>
      <c r="I480" t="s">
        <v>40</v>
      </c>
      <c r="J480" s="3">
        <v>1</v>
      </c>
      <c r="K480" s="2">
        <v>45275</v>
      </c>
      <c r="L480" s="6">
        <v>0</v>
      </c>
      <c r="M480" s="246" t="s">
        <v>1465</v>
      </c>
      <c r="N480" s="8" t="s">
        <v>16068</v>
      </c>
      <c r="O480" s="13">
        <v>1825439</v>
      </c>
      <c r="P480" s="45" t="s">
        <v>9830</v>
      </c>
      <c r="Q480" t="s">
        <v>9828</v>
      </c>
      <c r="R480" s="45">
        <v>0</v>
      </c>
    </row>
    <row r="481" spans="1:18" x14ac:dyDescent="0.2">
      <c r="A481" s="45">
        <v>4500103769</v>
      </c>
      <c r="B481" s="45" t="s">
        <v>35</v>
      </c>
      <c r="C481" t="s">
        <v>2573</v>
      </c>
      <c r="D481" t="s">
        <v>2574</v>
      </c>
      <c r="E481" t="s">
        <v>2575</v>
      </c>
      <c r="F481" t="s">
        <v>2576</v>
      </c>
      <c r="G481" s="2">
        <v>45259</v>
      </c>
      <c r="H481" s="3">
        <v>164</v>
      </c>
      <c r="I481" t="s">
        <v>260</v>
      </c>
      <c r="J481" s="3">
        <v>164</v>
      </c>
      <c r="K481" s="2">
        <v>45254</v>
      </c>
      <c r="L481" s="6">
        <v>0</v>
      </c>
      <c r="M481" s="246" t="s">
        <v>1465</v>
      </c>
      <c r="N481" s="8" t="s">
        <v>16068</v>
      </c>
      <c r="O481" s="13">
        <v>54295515</v>
      </c>
      <c r="P481" s="45" t="s">
        <v>9833</v>
      </c>
      <c r="Q481" t="s">
        <v>9831</v>
      </c>
      <c r="R481" s="45">
        <v>0</v>
      </c>
    </row>
    <row r="482" spans="1:18" x14ac:dyDescent="0.2">
      <c r="A482" s="45">
        <v>4500103798</v>
      </c>
      <c r="B482" s="45" t="s">
        <v>35</v>
      </c>
      <c r="C482" t="s">
        <v>2577</v>
      </c>
      <c r="D482" t="s">
        <v>2578</v>
      </c>
      <c r="E482" t="s">
        <v>2579</v>
      </c>
      <c r="F482" t="s">
        <v>2580</v>
      </c>
      <c r="G482" s="2">
        <v>45259</v>
      </c>
      <c r="H482" s="3">
        <v>2814000</v>
      </c>
      <c r="I482" t="s">
        <v>40</v>
      </c>
      <c r="J482" s="3">
        <v>2814000</v>
      </c>
      <c r="K482" s="2">
        <v>45279</v>
      </c>
      <c r="L482" s="6">
        <v>0</v>
      </c>
      <c r="M482" s="246" t="s">
        <v>1465</v>
      </c>
      <c r="N482" s="8" t="s">
        <v>16068</v>
      </c>
      <c r="O482" s="13">
        <v>13987284</v>
      </c>
      <c r="P482" s="45" t="s">
        <v>9836</v>
      </c>
      <c r="Q482" t="s">
        <v>9834</v>
      </c>
      <c r="R482" s="45">
        <v>0</v>
      </c>
    </row>
    <row r="483" spans="1:18" x14ac:dyDescent="0.2">
      <c r="A483" s="45">
        <v>4500103891</v>
      </c>
      <c r="B483" s="45" t="s">
        <v>35</v>
      </c>
      <c r="C483" t="s">
        <v>2581</v>
      </c>
      <c r="D483" t="s">
        <v>250</v>
      </c>
      <c r="E483" t="s">
        <v>290</v>
      </c>
      <c r="F483" t="s">
        <v>291</v>
      </c>
      <c r="G483" s="2">
        <v>45259</v>
      </c>
      <c r="H483" s="3">
        <v>71</v>
      </c>
      <c r="I483" t="s">
        <v>45</v>
      </c>
      <c r="J483" s="3">
        <v>71</v>
      </c>
      <c r="K483" s="2">
        <v>45272</v>
      </c>
      <c r="L483" s="6">
        <v>0</v>
      </c>
      <c r="M483" s="246" t="s">
        <v>1465</v>
      </c>
      <c r="N483" s="8" t="s">
        <v>16068</v>
      </c>
      <c r="O483" s="13">
        <v>798334</v>
      </c>
      <c r="P483" s="45" t="s">
        <v>9839</v>
      </c>
      <c r="Q483" t="s">
        <v>9837</v>
      </c>
      <c r="R483" s="45">
        <v>0</v>
      </c>
    </row>
    <row r="484" spans="1:18" x14ac:dyDescent="0.2">
      <c r="A484" s="45">
        <v>4500103891</v>
      </c>
      <c r="B484" s="45" t="s">
        <v>52</v>
      </c>
      <c r="C484" t="s">
        <v>2582</v>
      </c>
      <c r="D484" t="s">
        <v>250</v>
      </c>
      <c r="E484" t="s">
        <v>254</v>
      </c>
      <c r="F484" t="s">
        <v>255</v>
      </c>
      <c r="G484" s="2">
        <v>45259</v>
      </c>
      <c r="H484" s="3">
        <v>20160</v>
      </c>
      <c r="I484" t="s">
        <v>45</v>
      </c>
      <c r="J484" s="3">
        <v>20144</v>
      </c>
      <c r="K484" s="2">
        <v>45272</v>
      </c>
      <c r="L484" s="6">
        <v>16</v>
      </c>
      <c r="M484" s="246" t="s">
        <v>1465</v>
      </c>
      <c r="N484" s="8" t="s">
        <v>16068</v>
      </c>
      <c r="O484" s="13">
        <v>30242438</v>
      </c>
      <c r="P484" s="45" t="s">
        <v>9841</v>
      </c>
      <c r="Q484" t="s">
        <v>9837</v>
      </c>
      <c r="R484" s="45">
        <v>0</v>
      </c>
    </row>
    <row r="485" spans="1:18" x14ac:dyDescent="0.2">
      <c r="A485" s="45">
        <v>4500103891</v>
      </c>
      <c r="B485" s="45" t="s">
        <v>56</v>
      </c>
      <c r="C485" t="s">
        <v>2583</v>
      </c>
      <c r="D485" t="s">
        <v>250</v>
      </c>
      <c r="E485" t="s">
        <v>309</v>
      </c>
      <c r="F485" t="s">
        <v>310</v>
      </c>
      <c r="G485" s="2">
        <v>45259</v>
      </c>
      <c r="H485" s="3">
        <v>3240</v>
      </c>
      <c r="I485" t="s">
        <v>45</v>
      </c>
      <c r="J485" s="3">
        <v>3240</v>
      </c>
      <c r="K485" s="2">
        <v>45272</v>
      </c>
      <c r="L485" s="6">
        <v>0</v>
      </c>
      <c r="M485" s="246" t="s">
        <v>1465</v>
      </c>
      <c r="N485" s="8" t="s">
        <v>16068</v>
      </c>
      <c r="O485" s="13">
        <v>26931029</v>
      </c>
      <c r="P485" s="45" t="s">
        <v>9857</v>
      </c>
      <c r="Q485" t="s">
        <v>9837</v>
      </c>
      <c r="R485" s="45">
        <v>0</v>
      </c>
    </row>
    <row r="486" spans="1:18" x14ac:dyDescent="0.2">
      <c r="A486" s="45">
        <v>4500103891</v>
      </c>
      <c r="B486" s="45" t="s">
        <v>133</v>
      </c>
      <c r="C486" t="s">
        <v>2584</v>
      </c>
      <c r="D486" t="s">
        <v>250</v>
      </c>
      <c r="E486" t="s">
        <v>802</v>
      </c>
      <c r="F486" t="s">
        <v>803</v>
      </c>
      <c r="G486" s="2">
        <v>45259</v>
      </c>
      <c r="H486" s="3">
        <v>240</v>
      </c>
      <c r="I486" t="s">
        <v>45</v>
      </c>
      <c r="J486" s="3">
        <v>240</v>
      </c>
      <c r="K486" s="2">
        <v>45272</v>
      </c>
      <c r="L486" s="6">
        <v>0</v>
      </c>
      <c r="M486" s="246" t="s">
        <v>1465</v>
      </c>
      <c r="N486" s="8" t="s">
        <v>16068</v>
      </c>
      <c r="O486" s="13">
        <v>3063484</v>
      </c>
      <c r="P486" s="45" t="s">
        <v>9839</v>
      </c>
      <c r="Q486" t="s">
        <v>9837</v>
      </c>
      <c r="R486" s="45">
        <v>0</v>
      </c>
    </row>
    <row r="487" spans="1:18" x14ac:dyDescent="0.2">
      <c r="A487" s="45">
        <v>4500103891</v>
      </c>
      <c r="B487" s="45" t="s">
        <v>165</v>
      </c>
      <c r="C487" t="s">
        <v>2585</v>
      </c>
      <c r="D487" t="s">
        <v>250</v>
      </c>
      <c r="E487" t="s">
        <v>805</v>
      </c>
      <c r="F487" t="s">
        <v>806</v>
      </c>
      <c r="G487" s="2">
        <v>45259</v>
      </c>
      <c r="H487" s="3">
        <v>770</v>
      </c>
      <c r="I487" t="s">
        <v>45</v>
      </c>
      <c r="J487" s="3">
        <v>770</v>
      </c>
      <c r="K487" s="2">
        <v>45272</v>
      </c>
      <c r="L487" s="6">
        <v>0</v>
      </c>
      <c r="M487" s="246" t="s">
        <v>1465</v>
      </c>
      <c r="N487" s="8" t="s">
        <v>16068</v>
      </c>
      <c r="O487" s="13">
        <v>9902886</v>
      </c>
      <c r="P487" s="45" t="s">
        <v>9839</v>
      </c>
      <c r="Q487" t="s">
        <v>9837</v>
      </c>
      <c r="R487" s="45">
        <v>0</v>
      </c>
    </row>
    <row r="488" spans="1:18" x14ac:dyDescent="0.2">
      <c r="A488" s="45">
        <v>4500103891</v>
      </c>
      <c r="B488" s="45" t="s">
        <v>300</v>
      </c>
      <c r="C488" t="s">
        <v>2586</v>
      </c>
      <c r="D488" t="s">
        <v>250</v>
      </c>
      <c r="E488" t="s">
        <v>808</v>
      </c>
      <c r="F488" t="s">
        <v>809</v>
      </c>
      <c r="G488" s="2">
        <v>45259</v>
      </c>
      <c r="H488" s="3">
        <v>168</v>
      </c>
      <c r="I488" t="s">
        <v>45</v>
      </c>
      <c r="J488" s="3">
        <v>168</v>
      </c>
      <c r="K488" s="2">
        <v>45272</v>
      </c>
      <c r="L488" s="6">
        <v>0</v>
      </c>
      <c r="M488" s="246" t="s">
        <v>1465</v>
      </c>
      <c r="N488" s="8" t="s">
        <v>16068</v>
      </c>
      <c r="O488" s="13">
        <v>3069207</v>
      </c>
      <c r="P488" s="45" t="s">
        <v>9839</v>
      </c>
      <c r="Q488" t="s">
        <v>9837</v>
      </c>
      <c r="R488" s="45">
        <v>0</v>
      </c>
    </row>
    <row r="489" spans="1:18" x14ac:dyDescent="0.2">
      <c r="A489" s="45">
        <v>4500104006</v>
      </c>
      <c r="B489" s="45" t="s">
        <v>35</v>
      </c>
      <c r="C489" t="s">
        <v>2587</v>
      </c>
      <c r="D489" t="s">
        <v>2588</v>
      </c>
      <c r="E489" t="s">
        <v>2589</v>
      </c>
      <c r="F489" t="s">
        <v>2590</v>
      </c>
      <c r="G489" s="2">
        <v>45260</v>
      </c>
      <c r="H489" s="3">
        <v>20</v>
      </c>
      <c r="I489" t="s">
        <v>40</v>
      </c>
      <c r="J489" s="3">
        <v>20</v>
      </c>
      <c r="K489" s="2">
        <v>45253</v>
      </c>
      <c r="L489" s="6">
        <v>0</v>
      </c>
      <c r="M489" s="246" t="s">
        <v>1465</v>
      </c>
      <c r="N489" s="8" t="s">
        <v>16068</v>
      </c>
      <c r="O489" s="13">
        <v>367183</v>
      </c>
      <c r="P489" s="45" t="s">
        <v>9861</v>
      </c>
      <c r="Q489" t="s">
        <v>9859</v>
      </c>
      <c r="R489" s="45">
        <v>0</v>
      </c>
    </row>
    <row r="490" spans="1:18" x14ac:dyDescent="0.2">
      <c r="A490" s="45">
        <v>4500104006</v>
      </c>
      <c r="B490" s="45" t="s">
        <v>52</v>
      </c>
      <c r="C490" t="s">
        <v>2591</v>
      </c>
      <c r="D490" t="s">
        <v>2588</v>
      </c>
      <c r="E490" t="s">
        <v>2592</v>
      </c>
      <c r="F490" t="s">
        <v>2593</v>
      </c>
      <c r="G490" s="2">
        <v>45260</v>
      </c>
      <c r="H490" s="3">
        <v>2</v>
      </c>
      <c r="I490" t="s">
        <v>40</v>
      </c>
      <c r="J490" s="3">
        <v>2</v>
      </c>
      <c r="K490" s="2">
        <v>45253</v>
      </c>
      <c r="L490" s="6">
        <v>0</v>
      </c>
      <c r="M490" s="246" t="s">
        <v>1465</v>
      </c>
      <c r="N490" s="8" t="s">
        <v>16068</v>
      </c>
      <c r="O490" s="13">
        <v>2264195</v>
      </c>
      <c r="P490" s="45" t="s">
        <v>9861</v>
      </c>
      <c r="Q490" t="s">
        <v>9859</v>
      </c>
      <c r="R490" s="45">
        <v>0</v>
      </c>
    </row>
    <row r="491" spans="1:18" x14ac:dyDescent="0.2">
      <c r="A491" s="45">
        <v>4500104006</v>
      </c>
      <c r="B491" s="45" t="s">
        <v>56</v>
      </c>
      <c r="C491" t="s">
        <v>2594</v>
      </c>
      <c r="D491" t="s">
        <v>2588</v>
      </c>
      <c r="E491" t="s">
        <v>2595</v>
      </c>
      <c r="F491" t="s">
        <v>2596</v>
      </c>
      <c r="G491" s="2">
        <v>45260</v>
      </c>
      <c r="H491" s="3">
        <v>30</v>
      </c>
      <c r="I491" t="s">
        <v>40</v>
      </c>
      <c r="J491" s="3">
        <v>30</v>
      </c>
      <c r="K491" s="2">
        <v>45253</v>
      </c>
      <c r="L491" s="6">
        <v>0</v>
      </c>
      <c r="M491" s="246" t="s">
        <v>1465</v>
      </c>
      <c r="N491" s="8" t="s">
        <v>16068</v>
      </c>
      <c r="O491" s="13">
        <v>235034</v>
      </c>
      <c r="P491" s="45" t="s">
        <v>9861</v>
      </c>
      <c r="Q491" t="s">
        <v>9859</v>
      </c>
      <c r="R491" s="45">
        <v>0</v>
      </c>
    </row>
    <row r="492" spans="1:18" x14ac:dyDescent="0.2">
      <c r="A492" s="45">
        <v>4500104006</v>
      </c>
      <c r="B492" s="45" t="s">
        <v>133</v>
      </c>
      <c r="C492" t="s">
        <v>2597</v>
      </c>
      <c r="D492" t="s">
        <v>2588</v>
      </c>
      <c r="E492" t="s">
        <v>2598</v>
      </c>
      <c r="F492" t="s">
        <v>2599</v>
      </c>
      <c r="G492" s="2">
        <v>45260</v>
      </c>
      <c r="H492" s="3">
        <v>57</v>
      </c>
      <c r="I492" t="s">
        <v>40</v>
      </c>
      <c r="J492" s="3">
        <v>57</v>
      </c>
      <c r="K492" s="2">
        <v>45253</v>
      </c>
      <c r="L492" s="6">
        <v>0</v>
      </c>
      <c r="M492" s="246" t="s">
        <v>1465</v>
      </c>
      <c r="N492" s="8" t="s">
        <v>16068</v>
      </c>
      <c r="O492" s="13">
        <v>1255768</v>
      </c>
      <c r="P492" s="45" t="s">
        <v>9861</v>
      </c>
      <c r="Q492" t="s">
        <v>9859</v>
      </c>
      <c r="R492" s="45">
        <v>0</v>
      </c>
    </row>
    <row r="493" spans="1:18" x14ac:dyDescent="0.2">
      <c r="A493" s="45">
        <v>4500104006</v>
      </c>
      <c r="B493" s="45" t="s">
        <v>165</v>
      </c>
      <c r="C493" t="s">
        <v>2600</v>
      </c>
      <c r="D493" t="s">
        <v>2588</v>
      </c>
      <c r="E493" t="s">
        <v>2601</v>
      </c>
      <c r="F493" t="s">
        <v>2602</v>
      </c>
      <c r="G493" s="2">
        <v>45260</v>
      </c>
      <c r="H493" s="3">
        <v>8</v>
      </c>
      <c r="I493" t="s">
        <v>40</v>
      </c>
      <c r="J493" s="3">
        <v>8</v>
      </c>
      <c r="K493" s="2">
        <v>45253</v>
      </c>
      <c r="L493" s="6">
        <v>0</v>
      </c>
      <c r="M493" s="246" t="s">
        <v>1465</v>
      </c>
      <c r="N493" s="8" t="s">
        <v>16068</v>
      </c>
      <c r="O493" s="13">
        <v>16650</v>
      </c>
      <c r="P493" s="45" t="s">
        <v>9861</v>
      </c>
      <c r="Q493" t="s">
        <v>9859</v>
      </c>
      <c r="R493" s="45">
        <v>0</v>
      </c>
    </row>
    <row r="494" spans="1:18" x14ac:dyDescent="0.2">
      <c r="A494" s="45">
        <v>4500104006</v>
      </c>
      <c r="B494" s="45" t="s">
        <v>300</v>
      </c>
      <c r="C494" t="s">
        <v>2603</v>
      </c>
      <c r="D494" t="s">
        <v>2588</v>
      </c>
      <c r="E494" t="s">
        <v>2604</v>
      </c>
      <c r="F494" t="s">
        <v>2605</v>
      </c>
      <c r="G494" s="2">
        <v>45260</v>
      </c>
      <c r="H494" s="3">
        <v>4</v>
      </c>
      <c r="I494" t="s">
        <v>40</v>
      </c>
      <c r="J494" s="3">
        <v>4</v>
      </c>
      <c r="K494" s="2">
        <v>45253</v>
      </c>
      <c r="L494" s="6">
        <v>0</v>
      </c>
      <c r="M494" s="246" t="s">
        <v>1465</v>
      </c>
      <c r="N494" s="8" t="s">
        <v>16068</v>
      </c>
      <c r="O494" s="13">
        <v>411245</v>
      </c>
      <c r="P494" s="45" t="s">
        <v>9861</v>
      </c>
      <c r="Q494" t="s">
        <v>9859</v>
      </c>
      <c r="R494" s="45">
        <v>0</v>
      </c>
    </row>
    <row r="495" spans="1:18" x14ac:dyDescent="0.2">
      <c r="A495" s="45">
        <v>4500104006</v>
      </c>
      <c r="B495" s="45" t="s">
        <v>169</v>
      </c>
      <c r="C495" t="s">
        <v>2606</v>
      </c>
      <c r="D495" t="s">
        <v>2588</v>
      </c>
      <c r="E495" t="s">
        <v>2607</v>
      </c>
      <c r="F495" t="s">
        <v>2608</v>
      </c>
      <c r="G495" s="2">
        <v>45260</v>
      </c>
      <c r="H495" s="3">
        <v>1</v>
      </c>
      <c r="I495" t="s">
        <v>40</v>
      </c>
      <c r="J495" s="3">
        <v>1</v>
      </c>
      <c r="K495" s="2">
        <v>45253</v>
      </c>
      <c r="L495" s="6">
        <v>0</v>
      </c>
      <c r="M495" s="246" t="s">
        <v>1465</v>
      </c>
      <c r="N495" s="8" t="s">
        <v>16068</v>
      </c>
      <c r="O495" s="13">
        <v>391650</v>
      </c>
      <c r="P495" s="45" t="s">
        <v>9861</v>
      </c>
      <c r="Q495" t="s">
        <v>9859</v>
      </c>
      <c r="R495" s="45">
        <v>0</v>
      </c>
    </row>
    <row r="496" spans="1:18" x14ac:dyDescent="0.2">
      <c r="A496" s="45">
        <v>4500104006</v>
      </c>
      <c r="B496" s="45" t="s">
        <v>307</v>
      </c>
      <c r="C496" t="s">
        <v>2609</v>
      </c>
      <c r="D496" t="s">
        <v>2588</v>
      </c>
      <c r="E496" t="s">
        <v>2610</v>
      </c>
      <c r="F496" t="s">
        <v>2611</v>
      </c>
      <c r="G496" s="2">
        <v>45260</v>
      </c>
      <c r="H496" s="3">
        <v>1</v>
      </c>
      <c r="I496" t="s">
        <v>40</v>
      </c>
      <c r="J496" s="3">
        <v>1</v>
      </c>
      <c r="K496" s="2">
        <v>45253</v>
      </c>
      <c r="L496" s="6">
        <v>0</v>
      </c>
      <c r="M496" s="246" t="s">
        <v>1465</v>
      </c>
      <c r="N496" s="8" t="s">
        <v>16068</v>
      </c>
      <c r="O496" s="13">
        <v>391650</v>
      </c>
      <c r="P496" s="45" t="s">
        <v>9861</v>
      </c>
      <c r="Q496" t="s">
        <v>9859</v>
      </c>
      <c r="R496" s="45">
        <v>0</v>
      </c>
    </row>
    <row r="497" spans="1:18" x14ac:dyDescent="0.2">
      <c r="A497" s="45">
        <v>4500104006</v>
      </c>
      <c r="B497" s="45" t="s">
        <v>457</v>
      </c>
      <c r="C497" t="s">
        <v>2612</v>
      </c>
      <c r="D497" t="s">
        <v>2588</v>
      </c>
      <c r="E497" t="s">
        <v>2613</v>
      </c>
      <c r="F497" t="s">
        <v>2614</v>
      </c>
      <c r="G497" s="2">
        <v>45260</v>
      </c>
      <c r="H497" s="3">
        <v>100</v>
      </c>
      <c r="I497" t="s">
        <v>40</v>
      </c>
      <c r="J497" s="3">
        <v>100</v>
      </c>
      <c r="K497" s="2">
        <v>45253</v>
      </c>
      <c r="L497" s="6">
        <v>0</v>
      </c>
      <c r="M497" s="246" t="s">
        <v>1465</v>
      </c>
      <c r="N497" s="8" t="s">
        <v>16068</v>
      </c>
      <c r="O497" s="13">
        <v>183592</v>
      </c>
      <c r="P497" s="45" t="s">
        <v>9861</v>
      </c>
      <c r="Q497" t="s">
        <v>9859</v>
      </c>
      <c r="R497" s="45">
        <v>0</v>
      </c>
    </row>
    <row r="498" spans="1:18" x14ac:dyDescent="0.2">
      <c r="A498" s="45">
        <v>4500104006</v>
      </c>
      <c r="B498" s="45" t="s">
        <v>461</v>
      </c>
      <c r="C498" t="s">
        <v>2615</v>
      </c>
      <c r="D498" t="s">
        <v>2588</v>
      </c>
      <c r="E498" t="s">
        <v>2616</v>
      </c>
      <c r="F498" t="s">
        <v>2617</v>
      </c>
      <c r="G498" s="2">
        <v>45260</v>
      </c>
      <c r="H498" s="3">
        <v>3</v>
      </c>
      <c r="I498" t="s">
        <v>40</v>
      </c>
      <c r="J498" s="3">
        <v>3</v>
      </c>
      <c r="K498" s="2">
        <v>45253</v>
      </c>
      <c r="L498" s="6">
        <v>0</v>
      </c>
      <c r="M498" s="246" t="s">
        <v>1465</v>
      </c>
      <c r="N498" s="8" t="s">
        <v>16068</v>
      </c>
      <c r="O498" s="13">
        <v>18050</v>
      </c>
      <c r="P498" s="45" t="s">
        <v>9861</v>
      </c>
      <c r="Q498" t="s">
        <v>9859</v>
      </c>
      <c r="R498" s="45">
        <v>0</v>
      </c>
    </row>
    <row r="499" spans="1:18" x14ac:dyDescent="0.2">
      <c r="A499" s="45">
        <v>4500104006</v>
      </c>
      <c r="B499" s="45" t="s">
        <v>465</v>
      </c>
      <c r="C499" t="s">
        <v>2618</v>
      </c>
      <c r="D499" t="s">
        <v>2588</v>
      </c>
      <c r="E499" t="s">
        <v>2619</v>
      </c>
      <c r="F499" t="s">
        <v>2620</v>
      </c>
      <c r="G499" s="2">
        <v>45260</v>
      </c>
      <c r="H499" s="3">
        <v>2</v>
      </c>
      <c r="I499" t="s">
        <v>40</v>
      </c>
      <c r="J499" s="3">
        <v>2</v>
      </c>
      <c r="K499" s="2">
        <v>45253</v>
      </c>
      <c r="L499" s="6">
        <v>0</v>
      </c>
      <c r="M499" s="246" t="s">
        <v>1465</v>
      </c>
      <c r="N499" s="8" t="s">
        <v>16068</v>
      </c>
      <c r="O499" s="13">
        <v>2436</v>
      </c>
      <c r="P499" s="45" t="s">
        <v>9861</v>
      </c>
      <c r="Q499" t="s">
        <v>9859</v>
      </c>
      <c r="R499" s="45">
        <v>0</v>
      </c>
    </row>
    <row r="500" spans="1:18" x14ac:dyDescent="0.2">
      <c r="A500" s="45">
        <v>4500104006</v>
      </c>
      <c r="B500" s="45" t="s">
        <v>469</v>
      </c>
      <c r="C500" t="s">
        <v>2621</v>
      </c>
      <c r="D500" t="s">
        <v>2588</v>
      </c>
      <c r="E500" t="s">
        <v>2622</v>
      </c>
      <c r="F500" t="s">
        <v>2623</v>
      </c>
      <c r="G500" s="2">
        <v>45260</v>
      </c>
      <c r="H500" s="3">
        <v>128</v>
      </c>
      <c r="I500" t="s">
        <v>40</v>
      </c>
      <c r="J500" s="3">
        <v>128</v>
      </c>
      <c r="K500" s="2">
        <v>45253</v>
      </c>
      <c r="L500" s="6">
        <v>0</v>
      </c>
      <c r="M500" s="246" t="s">
        <v>1465</v>
      </c>
      <c r="N500" s="8" t="s">
        <v>16068</v>
      </c>
      <c r="O500" s="13">
        <v>344353</v>
      </c>
      <c r="P500" s="45" t="s">
        <v>9861</v>
      </c>
      <c r="Q500" t="s">
        <v>9859</v>
      </c>
      <c r="R500" s="45">
        <v>0</v>
      </c>
    </row>
    <row r="501" spans="1:18" x14ac:dyDescent="0.2">
      <c r="A501" s="45">
        <v>4500104006</v>
      </c>
      <c r="B501" s="45" t="s">
        <v>473</v>
      </c>
      <c r="C501" t="s">
        <v>2624</v>
      </c>
      <c r="D501" t="s">
        <v>2588</v>
      </c>
      <c r="E501" t="s">
        <v>2625</v>
      </c>
      <c r="F501" t="s">
        <v>2626</v>
      </c>
      <c r="G501" s="2">
        <v>45260</v>
      </c>
      <c r="H501" s="3">
        <v>18</v>
      </c>
      <c r="I501" t="s">
        <v>40</v>
      </c>
      <c r="J501" s="3">
        <v>18</v>
      </c>
      <c r="K501" s="2">
        <v>45253</v>
      </c>
      <c r="L501" s="6">
        <v>0</v>
      </c>
      <c r="M501" s="246" t="s">
        <v>1465</v>
      </c>
      <c r="N501" s="8" t="s">
        <v>16068</v>
      </c>
      <c r="O501" s="13">
        <v>46134</v>
      </c>
      <c r="P501" s="45" t="s">
        <v>9861</v>
      </c>
      <c r="Q501" t="s">
        <v>9859</v>
      </c>
      <c r="R501" s="45">
        <v>0</v>
      </c>
    </row>
    <row r="502" spans="1:18" x14ac:dyDescent="0.2">
      <c r="A502" s="45">
        <v>4500104006</v>
      </c>
      <c r="B502" s="45" t="s">
        <v>477</v>
      </c>
      <c r="C502" t="s">
        <v>2627</v>
      </c>
      <c r="D502" t="s">
        <v>2588</v>
      </c>
      <c r="E502" t="s">
        <v>2613</v>
      </c>
      <c r="F502" t="s">
        <v>2614</v>
      </c>
      <c r="G502" s="2">
        <v>45260</v>
      </c>
      <c r="H502" s="3">
        <v>136</v>
      </c>
      <c r="I502" t="s">
        <v>40</v>
      </c>
      <c r="J502" s="3">
        <v>136</v>
      </c>
      <c r="K502" s="2">
        <v>45253</v>
      </c>
      <c r="L502" s="6">
        <v>0</v>
      </c>
      <c r="M502" s="246" t="s">
        <v>1465</v>
      </c>
      <c r="N502" s="8" t="s">
        <v>16068</v>
      </c>
      <c r="O502" s="13">
        <v>249685</v>
      </c>
      <c r="P502" s="45" t="s">
        <v>9861</v>
      </c>
      <c r="Q502" t="s">
        <v>9859</v>
      </c>
      <c r="R502" s="45">
        <v>0</v>
      </c>
    </row>
    <row r="503" spans="1:18" x14ac:dyDescent="0.2">
      <c r="A503" s="45">
        <v>4500104006</v>
      </c>
      <c r="B503" s="45" t="s">
        <v>481</v>
      </c>
      <c r="C503" t="s">
        <v>2628</v>
      </c>
      <c r="D503" t="s">
        <v>2588</v>
      </c>
      <c r="E503" t="s">
        <v>2629</v>
      </c>
      <c r="F503" t="s">
        <v>2630</v>
      </c>
      <c r="G503" s="2">
        <v>45260</v>
      </c>
      <c r="H503" s="3">
        <v>32</v>
      </c>
      <c r="I503" t="s">
        <v>40</v>
      </c>
      <c r="J503" s="3">
        <v>32</v>
      </c>
      <c r="K503" s="2">
        <v>45253</v>
      </c>
      <c r="L503" s="6">
        <v>0</v>
      </c>
      <c r="M503" s="246" t="s">
        <v>1465</v>
      </c>
      <c r="N503" s="8" t="s">
        <v>16068</v>
      </c>
      <c r="O503" s="13">
        <v>38972</v>
      </c>
      <c r="P503" s="45" t="s">
        <v>9861</v>
      </c>
      <c r="Q503" t="s">
        <v>9859</v>
      </c>
      <c r="R503" s="45">
        <v>0</v>
      </c>
    </row>
    <row r="504" spans="1:18" x14ac:dyDescent="0.2">
      <c r="A504" s="45">
        <v>4500104006</v>
      </c>
      <c r="B504" s="45" t="s">
        <v>485</v>
      </c>
      <c r="C504" t="s">
        <v>2631</v>
      </c>
      <c r="D504" t="s">
        <v>2588</v>
      </c>
      <c r="E504" t="s">
        <v>2632</v>
      </c>
      <c r="F504" t="s">
        <v>2633</v>
      </c>
      <c r="G504" s="2">
        <v>45260</v>
      </c>
      <c r="H504" s="3">
        <v>29</v>
      </c>
      <c r="I504" t="s">
        <v>40</v>
      </c>
      <c r="J504" s="3">
        <v>29</v>
      </c>
      <c r="K504" s="2">
        <v>45253</v>
      </c>
      <c r="L504" s="6">
        <v>0</v>
      </c>
      <c r="M504" s="246" t="s">
        <v>1465</v>
      </c>
      <c r="N504" s="8" t="s">
        <v>16068</v>
      </c>
      <c r="O504" s="13">
        <v>1203471</v>
      </c>
      <c r="P504" s="45" t="s">
        <v>9861</v>
      </c>
      <c r="Q504" t="s">
        <v>9859</v>
      </c>
      <c r="R504" s="45">
        <v>0</v>
      </c>
    </row>
    <row r="505" spans="1:18" x14ac:dyDescent="0.2">
      <c r="A505" s="45">
        <v>4500104006</v>
      </c>
      <c r="B505" s="45" t="s">
        <v>489</v>
      </c>
      <c r="C505" t="s">
        <v>2634</v>
      </c>
      <c r="D505" t="s">
        <v>2588</v>
      </c>
      <c r="E505" t="s">
        <v>2635</v>
      </c>
      <c r="F505" t="s">
        <v>2636</v>
      </c>
      <c r="G505" s="2">
        <v>45260</v>
      </c>
      <c r="H505" s="3">
        <v>32</v>
      </c>
      <c r="I505" t="s">
        <v>40</v>
      </c>
      <c r="J505" s="3">
        <v>32</v>
      </c>
      <c r="K505" s="2">
        <v>45253</v>
      </c>
      <c r="L505" s="6">
        <v>0</v>
      </c>
      <c r="M505" s="246" t="s">
        <v>1465</v>
      </c>
      <c r="N505" s="8" t="s">
        <v>16068</v>
      </c>
      <c r="O505" s="13">
        <v>1327968</v>
      </c>
      <c r="P505" s="45" t="s">
        <v>9861</v>
      </c>
      <c r="Q505" t="s">
        <v>9859</v>
      </c>
      <c r="R505" s="45">
        <v>0</v>
      </c>
    </row>
    <row r="506" spans="1:18" x14ac:dyDescent="0.2">
      <c r="A506" s="45">
        <v>4500104006</v>
      </c>
      <c r="B506" s="45" t="s">
        <v>493</v>
      </c>
      <c r="C506" t="s">
        <v>2637</v>
      </c>
      <c r="D506" t="s">
        <v>2588</v>
      </c>
      <c r="E506" t="s">
        <v>2638</v>
      </c>
      <c r="F506" t="s">
        <v>2639</v>
      </c>
      <c r="G506" s="2">
        <v>45260</v>
      </c>
      <c r="H506" s="3">
        <v>8</v>
      </c>
      <c r="I506" t="s">
        <v>40</v>
      </c>
      <c r="J506" s="3">
        <v>8</v>
      </c>
      <c r="K506" s="2">
        <v>45253</v>
      </c>
      <c r="L506" s="6">
        <v>0</v>
      </c>
      <c r="M506" s="246" t="s">
        <v>1465</v>
      </c>
      <c r="N506" s="8" t="s">
        <v>16068</v>
      </c>
      <c r="O506" s="13">
        <v>277096</v>
      </c>
      <c r="P506" s="45" t="s">
        <v>9861</v>
      </c>
      <c r="Q506" t="s">
        <v>9859</v>
      </c>
      <c r="R506" s="45">
        <v>0</v>
      </c>
    </row>
    <row r="507" spans="1:18" x14ac:dyDescent="0.2">
      <c r="A507" s="45">
        <v>4500104006</v>
      </c>
      <c r="B507" s="45" t="s">
        <v>497</v>
      </c>
      <c r="C507" t="s">
        <v>2640</v>
      </c>
      <c r="D507" t="s">
        <v>2588</v>
      </c>
      <c r="E507" t="s">
        <v>2641</v>
      </c>
      <c r="F507" t="s">
        <v>2642</v>
      </c>
      <c r="G507" s="2">
        <v>45260</v>
      </c>
      <c r="H507" s="3">
        <v>7</v>
      </c>
      <c r="I507" t="s">
        <v>40</v>
      </c>
      <c r="J507" s="3">
        <v>7</v>
      </c>
      <c r="K507" s="2">
        <v>45253</v>
      </c>
      <c r="L507" s="6">
        <v>0</v>
      </c>
      <c r="M507" s="246" t="s">
        <v>1465</v>
      </c>
      <c r="N507" s="8" t="s">
        <v>16068</v>
      </c>
      <c r="O507" s="13">
        <v>42308</v>
      </c>
      <c r="P507" s="45" t="s">
        <v>9861</v>
      </c>
      <c r="Q507" t="s">
        <v>9859</v>
      </c>
      <c r="R507" s="45">
        <v>0</v>
      </c>
    </row>
    <row r="508" spans="1:18" x14ac:dyDescent="0.2">
      <c r="A508" s="45">
        <v>4500104006</v>
      </c>
      <c r="B508" s="45" t="s">
        <v>501</v>
      </c>
      <c r="C508" t="s">
        <v>2643</v>
      </c>
      <c r="D508" t="s">
        <v>2588</v>
      </c>
      <c r="E508" t="s">
        <v>2644</v>
      </c>
      <c r="F508" t="s">
        <v>2645</v>
      </c>
      <c r="G508" s="2">
        <v>45260</v>
      </c>
      <c r="H508" s="3">
        <v>72</v>
      </c>
      <c r="I508" t="s">
        <v>40</v>
      </c>
      <c r="J508" s="3">
        <v>72</v>
      </c>
      <c r="K508" s="2">
        <v>45253</v>
      </c>
      <c r="L508" s="6">
        <v>0</v>
      </c>
      <c r="M508" s="246" t="s">
        <v>1465</v>
      </c>
      <c r="N508" s="8" t="s">
        <v>16068</v>
      </c>
      <c r="O508" s="13">
        <v>1550241</v>
      </c>
      <c r="P508" s="45" t="s">
        <v>9861</v>
      </c>
      <c r="Q508" t="s">
        <v>9859</v>
      </c>
      <c r="R508" s="45">
        <v>0</v>
      </c>
    </row>
    <row r="509" spans="1:18" x14ac:dyDescent="0.2">
      <c r="A509" s="45">
        <v>4500104008</v>
      </c>
      <c r="B509" s="45" t="s">
        <v>35</v>
      </c>
      <c r="C509" t="s">
        <v>2646</v>
      </c>
      <c r="D509" t="s">
        <v>2588</v>
      </c>
      <c r="E509" t="s">
        <v>2647</v>
      </c>
      <c r="F509" t="s">
        <v>2648</v>
      </c>
      <c r="G509" s="2">
        <v>45260</v>
      </c>
      <c r="H509" s="3">
        <v>1</v>
      </c>
      <c r="I509" t="s">
        <v>40</v>
      </c>
      <c r="J509" s="3">
        <v>1</v>
      </c>
      <c r="K509" s="2">
        <v>45253</v>
      </c>
      <c r="L509" s="6">
        <v>0</v>
      </c>
      <c r="M509" s="246" t="s">
        <v>1465</v>
      </c>
      <c r="N509" s="8" t="s">
        <v>16068</v>
      </c>
      <c r="O509" s="13">
        <v>3617</v>
      </c>
      <c r="P509" s="45" t="s">
        <v>9864</v>
      </c>
      <c r="Q509" t="s">
        <v>9862</v>
      </c>
      <c r="R509" s="45">
        <v>0</v>
      </c>
    </row>
    <row r="510" spans="1:18" x14ac:dyDescent="0.2">
      <c r="A510" s="45">
        <v>4500104008</v>
      </c>
      <c r="B510" s="45" t="s">
        <v>52</v>
      </c>
      <c r="C510" t="s">
        <v>2649</v>
      </c>
      <c r="D510" t="s">
        <v>2588</v>
      </c>
      <c r="E510" t="s">
        <v>2650</v>
      </c>
      <c r="F510" t="s">
        <v>2651</v>
      </c>
      <c r="G510" s="2">
        <v>45260</v>
      </c>
      <c r="H510" s="3">
        <v>27</v>
      </c>
      <c r="I510" t="s">
        <v>40</v>
      </c>
      <c r="J510" s="3">
        <v>27</v>
      </c>
      <c r="K510" s="2">
        <v>45253</v>
      </c>
      <c r="L510" s="6">
        <v>0</v>
      </c>
      <c r="M510" s="246" t="s">
        <v>1465</v>
      </c>
      <c r="N510" s="8" t="s">
        <v>16068</v>
      </c>
      <c r="O510" s="13">
        <v>66011</v>
      </c>
      <c r="P510" s="45" t="s">
        <v>9864</v>
      </c>
      <c r="Q510" t="s">
        <v>9862</v>
      </c>
      <c r="R510" s="45">
        <v>0</v>
      </c>
    </row>
    <row r="511" spans="1:18" x14ac:dyDescent="0.2">
      <c r="A511" s="45">
        <v>4500104008</v>
      </c>
      <c r="B511" s="45" t="s">
        <v>56</v>
      </c>
      <c r="C511" t="s">
        <v>2652</v>
      </c>
      <c r="D511" t="s">
        <v>2588</v>
      </c>
      <c r="E511" t="s">
        <v>2653</v>
      </c>
      <c r="F511" t="s">
        <v>2654</v>
      </c>
      <c r="G511" s="2">
        <v>45260</v>
      </c>
      <c r="H511" s="3">
        <v>17</v>
      </c>
      <c r="I511" t="s">
        <v>40</v>
      </c>
      <c r="J511" s="3">
        <v>17</v>
      </c>
      <c r="K511" s="2">
        <v>45238</v>
      </c>
      <c r="L511" s="6">
        <v>0</v>
      </c>
      <c r="M511" s="246" t="s">
        <v>1465</v>
      </c>
      <c r="N511" s="8" t="s">
        <v>16068</v>
      </c>
      <c r="O511" s="13">
        <v>1175496</v>
      </c>
      <c r="P511" s="45" t="s">
        <v>9864</v>
      </c>
      <c r="Q511" t="s">
        <v>9862</v>
      </c>
      <c r="R511" s="45">
        <v>0</v>
      </c>
    </row>
    <row r="512" spans="1:18" x14ac:dyDescent="0.2">
      <c r="A512" s="45">
        <v>4500104008</v>
      </c>
      <c r="B512" s="45" t="s">
        <v>133</v>
      </c>
      <c r="C512" t="s">
        <v>2655</v>
      </c>
      <c r="D512" t="s">
        <v>2588</v>
      </c>
      <c r="E512" t="s">
        <v>2656</v>
      </c>
      <c r="F512" t="s">
        <v>2657</v>
      </c>
      <c r="G512" s="2">
        <v>45260</v>
      </c>
      <c r="H512" s="3">
        <v>48</v>
      </c>
      <c r="I512" t="s">
        <v>40</v>
      </c>
      <c r="J512" s="3">
        <v>48</v>
      </c>
      <c r="K512" s="2">
        <v>45253</v>
      </c>
      <c r="L512" s="6">
        <v>0</v>
      </c>
      <c r="M512" s="246" t="s">
        <v>1465</v>
      </c>
      <c r="N512" s="8" t="s">
        <v>16068</v>
      </c>
      <c r="O512" s="13">
        <v>2878864</v>
      </c>
      <c r="P512" s="45" t="s">
        <v>9864</v>
      </c>
      <c r="Q512" t="s">
        <v>9862</v>
      </c>
      <c r="R512" s="45">
        <v>0</v>
      </c>
    </row>
    <row r="513" spans="1:18" x14ac:dyDescent="0.2">
      <c r="A513" s="45">
        <v>4500104008</v>
      </c>
      <c r="B513" s="45" t="s">
        <v>165</v>
      </c>
      <c r="C513" t="s">
        <v>2658</v>
      </c>
      <c r="D513" t="s">
        <v>2588</v>
      </c>
      <c r="E513" t="s">
        <v>2659</v>
      </c>
      <c r="F513" t="s">
        <v>2660</v>
      </c>
      <c r="G513" s="2">
        <v>45260</v>
      </c>
      <c r="H513" s="3">
        <v>33</v>
      </c>
      <c r="I513" t="s">
        <v>40</v>
      </c>
      <c r="J513" s="3">
        <v>33</v>
      </c>
      <c r="K513" s="2">
        <v>45253</v>
      </c>
      <c r="L513" s="6">
        <v>0</v>
      </c>
      <c r="M513" s="246" t="s">
        <v>1465</v>
      </c>
      <c r="N513" s="8" t="s">
        <v>16068</v>
      </c>
      <c r="O513" s="13">
        <v>1979219</v>
      </c>
      <c r="P513" s="45" t="s">
        <v>9864</v>
      </c>
      <c r="Q513" t="s">
        <v>9862</v>
      </c>
      <c r="R513" s="45">
        <v>0</v>
      </c>
    </row>
    <row r="514" spans="1:18" x14ac:dyDescent="0.2">
      <c r="A514" s="45">
        <v>4500104008</v>
      </c>
      <c r="B514" s="45" t="s">
        <v>300</v>
      </c>
      <c r="C514" t="s">
        <v>2661</v>
      </c>
      <c r="D514" t="s">
        <v>2588</v>
      </c>
      <c r="E514" t="s">
        <v>2662</v>
      </c>
      <c r="F514" t="s">
        <v>2663</v>
      </c>
      <c r="G514" s="2">
        <v>45260</v>
      </c>
      <c r="H514" s="3">
        <v>19</v>
      </c>
      <c r="I514" t="s">
        <v>40</v>
      </c>
      <c r="J514" s="3">
        <v>19</v>
      </c>
      <c r="K514" s="2">
        <v>45253</v>
      </c>
      <c r="L514" s="6">
        <v>0</v>
      </c>
      <c r="M514" s="246" t="s">
        <v>1465</v>
      </c>
      <c r="N514" s="8" t="s">
        <v>16068</v>
      </c>
      <c r="O514" s="13">
        <v>376627</v>
      </c>
      <c r="P514" s="45" t="s">
        <v>9864</v>
      </c>
      <c r="Q514" t="s">
        <v>9862</v>
      </c>
      <c r="R514" s="45">
        <v>0</v>
      </c>
    </row>
    <row r="515" spans="1:18" x14ac:dyDescent="0.2">
      <c r="A515" s="45">
        <v>4500104008</v>
      </c>
      <c r="B515" s="45" t="s">
        <v>169</v>
      </c>
      <c r="C515" t="s">
        <v>2664</v>
      </c>
      <c r="D515" t="s">
        <v>2588</v>
      </c>
      <c r="E515" t="s">
        <v>2665</v>
      </c>
      <c r="F515" t="s">
        <v>2666</v>
      </c>
      <c r="G515" s="2">
        <v>45260</v>
      </c>
      <c r="H515" s="3">
        <v>5</v>
      </c>
      <c r="I515" t="s">
        <v>40</v>
      </c>
      <c r="J515" s="3">
        <v>5</v>
      </c>
      <c r="K515" s="2">
        <v>45253</v>
      </c>
      <c r="L515" s="6">
        <v>0</v>
      </c>
      <c r="M515" s="246" t="s">
        <v>1465</v>
      </c>
      <c r="N515" s="8" t="s">
        <v>16068</v>
      </c>
      <c r="O515" s="13">
        <v>119653</v>
      </c>
      <c r="P515" s="45" t="s">
        <v>9864</v>
      </c>
      <c r="Q515" t="s">
        <v>9862</v>
      </c>
      <c r="R515" s="45">
        <v>0</v>
      </c>
    </row>
    <row r="516" spans="1:18" x14ac:dyDescent="0.2">
      <c r="A516" s="45">
        <v>4500104008</v>
      </c>
      <c r="B516" s="45" t="s">
        <v>307</v>
      </c>
      <c r="C516" t="s">
        <v>2667</v>
      </c>
      <c r="D516" t="s">
        <v>2588</v>
      </c>
      <c r="E516" t="s">
        <v>2601</v>
      </c>
      <c r="F516" t="s">
        <v>2602</v>
      </c>
      <c r="G516" s="2">
        <v>45260</v>
      </c>
      <c r="H516" s="3">
        <v>5</v>
      </c>
      <c r="I516" t="s">
        <v>40</v>
      </c>
      <c r="J516" s="3">
        <v>5</v>
      </c>
      <c r="K516" s="2">
        <v>45253</v>
      </c>
      <c r="L516" s="6">
        <v>0</v>
      </c>
      <c r="M516" s="246" t="s">
        <v>1465</v>
      </c>
      <c r="N516" s="8" t="s">
        <v>16068</v>
      </c>
      <c r="O516" s="13">
        <v>108337</v>
      </c>
      <c r="P516" s="45" t="s">
        <v>9864</v>
      </c>
      <c r="Q516" t="s">
        <v>9862</v>
      </c>
      <c r="R516" s="45">
        <v>0</v>
      </c>
    </row>
    <row r="517" spans="1:18" x14ac:dyDescent="0.2">
      <c r="A517" s="45">
        <v>4500104008</v>
      </c>
      <c r="B517" s="45" t="s">
        <v>457</v>
      </c>
      <c r="C517" t="s">
        <v>2668</v>
      </c>
      <c r="D517" t="s">
        <v>2588</v>
      </c>
      <c r="E517" t="s">
        <v>2669</v>
      </c>
      <c r="F517" t="s">
        <v>2670</v>
      </c>
      <c r="G517" s="2">
        <v>45260</v>
      </c>
      <c r="H517" s="3">
        <v>1</v>
      </c>
      <c r="I517" t="s">
        <v>40</v>
      </c>
      <c r="J517" s="3">
        <v>1</v>
      </c>
      <c r="K517" s="2">
        <v>45253</v>
      </c>
      <c r="L517" s="6">
        <v>0</v>
      </c>
      <c r="M517" s="246" t="s">
        <v>1465</v>
      </c>
      <c r="N517" s="8" t="s">
        <v>16068</v>
      </c>
      <c r="O517" s="13">
        <v>771685</v>
      </c>
      <c r="P517" s="45" t="s">
        <v>9864</v>
      </c>
      <c r="Q517" t="s">
        <v>9862</v>
      </c>
      <c r="R517" s="45">
        <v>0</v>
      </c>
    </row>
    <row r="518" spans="1:18" x14ac:dyDescent="0.2">
      <c r="A518" s="45">
        <v>4500104008</v>
      </c>
      <c r="B518" s="45" t="s">
        <v>461</v>
      </c>
      <c r="C518" t="s">
        <v>2671</v>
      </c>
      <c r="D518" t="s">
        <v>2588</v>
      </c>
      <c r="E518" t="s">
        <v>2672</v>
      </c>
      <c r="F518" t="s">
        <v>2673</v>
      </c>
      <c r="G518" s="2">
        <v>45260</v>
      </c>
      <c r="H518" s="3">
        <v>1</v>
      </c>
      <c r="I518" t="s">
        <v>40</v>
      </c>
      <c r="J518" s="3">
        <v>1</v>
      </c>
      <c r="K518" s="2">
        <v>45253</v>
      </c>
      <c r="L518" s="6">
        <v>0</v>
      </c>
      <c r="M518" s="246" t="s">
        <v>1465</v>
      </c>
      <c r="N518" s="8" t="s">
        <v>16068</v>
      </c>
      <c r="O518" s="13">
        <v>603244</v>
      </c>
      <c r="P518" s="45" t="s">
        <v>9864</v>
      </c>
      <c r="Q518" t="s">
        <v>9862</v>
      </c>
      <c r="R518" s="45">
        <v>0</v>
      </c>
    </row>
    <row r="519" spans="1:18" x14ac:dyDescent="0.2">
      <c r="A519" s="45">
        <v>4500104008</v>
      </c>
      <c r="B519" s="45" t="s">
        <v>465</v>
      </c>
      <c r="C519" t="s">
        <v>2674</v>
      </c>
      <c r="D519" t="s">
        <v>2588</v>
      </c>
      <c r="E519" t="s">
        <v>2675</v>
      </c>
      <c r="F519" t="s">
        <v>2676</v>
      </c>
      <c r="G519" s="2">
        <v>45260</v>
      </c>
      <c r="H519" s="3">
        <v>2</v>
      </c>
      <c r="I519" t="s">
        <v>40</v>
      </c>
      <c r="J519" s="3">
        <v>2</v>
      </c>
      <c r="K519" s="2">
        <v>45253</v>
      </c>
      <c r="L519" s="6">
        <v>0</v>
      </c>
      <c r="M519" s="246" t="s">
        <v>1465</v>
      </c>
      <c r="N519" s="8" t="s">
        <v>16068</v>
      </c>
      <c r="O519" s="13">
        <v>51151</v>
      </c>
      <c r="P519" s="45" t="s">
        <v>9864</v>
      </c>
      <c r="Q519" t="s">
        <v>9862</v>
      </c>
      <c r="R519" s="45">
        <v>0</v>
      </c>
    </row>
    <row r="520" spans="1:18" x14ac:dyDescent="0.2">
      <c r="A520" s="45">
        <v>4500104008</v>
      </c>
      <c r="B520" s="45" t="s">
        <v>469</v>
      </c>
      <c r="C520" t="s">
        <v>2677</v>
      </c>
      <c r="D520" t="s">
        <v>2588</v>
      </c>
      <c r="E520" t="s">
        <v>2678</v>
      </c>
      <c r="F520" t="s">
        <v>2679</v>
      </c>
      <c r="G520" s="2">
        <v>45260</v>
      </c>
      <c r="H520" s="3">
        <v>30</v>
      </c>
      <c r="I520" t="s">
        <v>40</v>
      </c>
      <c r="J520" s="3">
        <v>30</v>
      </c>
      <c r="K520" s="2">
        <v>45253</v>
      </c>
      <c r="L520" s="6">
        <v>0</v>
      </c>
      <c r="M520" s="246" t="s">
        <v>1465</v>
      </c>
      <c r="N520" s="8" t="s">
        <v>16068</v>
      </c>
      <c r="O520" s="13">
        <v>62439</v>
      </c>
      <c r="P520" s="45" t="s">
        <v>9864</v>
      </c>
      <c r="Q520" t="s">
        <v>9862</v>
      </c>
      <c r="R520" s="45">
        <v>0</v>
      </c>
    </row>
    <row r="521" spans="1:18" x14ac:dyDescent="0.2">
      <c r="A521" s="45">
        <v>4500104008</v>
      </c>
      <c r="B521" s="45" t="s">
        <v>473</v>
      </c>
      <c r="C521" t="s">
        <v>2680</v>
      </c>
      <c r="D521" t="s">
        <v>2588</v>
      </c>
      <c r="E521" t="s">
        <v>2681</v>
      </c>
      <c r="F521" t="s">
        <v>2682</v>
      </c>
      <c r="G521" s="2">
        <v>45260</v>
      </c>
      <c r="H521" s="3">
        <v>10</v>
      </c>
      <c r="I521" t="s">
        <v>40</v>
      </c>
      <c r="J521" s="3">
        <v>10</v>
      </c>
      <c r="K521" s="2">
        <v>45253</v>
      </c>
      <c r="L521" s="6">
        <v>0</v>
      </c>
      <c r="M521" s="246" t="s">
        <v>1465</v>
      </c>
      <c r="N521" s="8" t="s">
        <v>16068</v>
      </c>
      <c r="O521" s="13">
        <v>9725</v>
      </c>
      <c r="P521" s="45" t="s">
        <v>9864</v>
      </c>
      <c r="Q521" t="s">
        <v>9862</v>
      </c>
      <c r="R521" s="45">
        <v>0</v>
      </c>
    </row>
    <row r="522" spans="1:18" x14ac:dyDescent="0.2">
      <c r="A522" s="45">
        <v>4500104008</v>
      </c>
      <c r="B522" s="45" t="s">
        <v>477</v>
      </c>
      <c r="C522" t="s">
        <v>2683</v>
      </c>
      <c r="D522" t="s">
        <v>2588</v>
      </c>
      <c r="E522" t="s">
        <v>2684</v>
      </c>
      <c r="F522" t="s">
        <v>2685</v>
      </c>
      <c r="G522" s="2">
        <v>45260</v>
      </c>
      <c r="H522" s="3">
        <v>17</v>
      </c>
      <c r="I522" t="s">
        <v>40</v>
      </c>
      <c r="J522" s="3">
        <v>17</v>
      </c>
      <c r="K522" s="2">
        <v>45253</v>
      </c>
      <c r="L522" s="6">
        <v>0</v>
      </c>
      <c r="M522" s="246" t="s">
        <v>1465</v>
      </c>
      <c r="N522" s="8" t="s">
        <v>16068</v>
      </c>
      <c r="O522" s="13">
        <v>347488</v>
      </c>
      <c r="P522" s="45" t="s">
        <v>9864</v>
      </c>
      <c r="Q522" t="s">
        <v>9862</v>
      </c>
      <c r="R522" s="45">
        <v>0</v>
      </c>
    </row>
    <row r="523" spans="1:18" x14ac:dyDescent="0.2">
      <c r="A523" s="45">
        <v>4500104008</v>
      </c>
      <c r="B523" s="45" t="s">
        <v>481</v>
      </c>
      <c r="C523" t="s">
        <v>2686</v>
      </c>
      <c r="D523" t="s">
        <v>2588</v>
      </c>
      <c r="E523" t="s">
        <v>2687</v>
      </c>
      <c r="F523" t="s">
        <v>2688</v>
      </c>
      <c r="G523" s="2">
        <v>45260</v>
      </c>
      <c r="H523" s="3">
        <v>15</v>
      </c>
      <c r="I523" t="s">
        <v>40</v>
      </c>
      <c r="J523" s="3">
        <v>15</v>
      </c>
      <c r="K523" s="2">
        <v>45253</v>
      </c>
      <c r="L523" s="6">
        <v>0</v>
      </c>
      <c r="M523" s="246" t="s">
        <v>1465</v>
      </c>
      <c r="N523" s="8" t="s">
        <v>16068</v>
      </c>
      <c r="O523" s="13">
        <v>131423</v>
      </c>
      <c r="P523" s="45" t="s">
        <v>9864</v>
      </c>
      <c r="Q523" t="s">
        <v>9862</v>
      </c>
      <c r="R523" s="45">
        <v>0</v>
      </c>
    </row>
    <row r="524" spans="1:18" x14ac:dyDescent="0.2">
      <c r="A524" s="45">
        <v>4500104008</v>
      </c>
      <c r="B524" s="45" t="s">
        <v>485</v>
      </c>
      <c r="C524" t="s">
        <v>2689</v>
      </c>
      <c r="D524" t="s">
        <v>2588</v>
      </c>
      <c r="E524" t="s">
        <v>2690</v>
      </c>
      <c r="F524" t="s">
        <v>2691</v>
      </c>
      <c r="G524" s="2">
        <v>45260</v>
      </c>
      <c r="H524" s="3">
        <v>2</v>
      </c>
      <c r="I524" t="s">
        <v>40</v>
      </c>
      <c r="J524" s="3">
        <v>2</v>
      </c>
      <c r="K524" s="2">
        <v>45253</v>
      </c>
      <c r="L524" s="6">
        <v>0</v>
      </c>
      <c r="M524" s="246" t="s">
        <v>1465</v>
      </c>
      <c r="N524" s="8" t="s">
        <v>16068</v>
      </c>
      <c r="O524" s="13">
        <v>5126</v>
      </c>
      <c r="P524" s="45" t="s">
        <v>9864</v>
      </c>
      <c r="Q524" t="s">
        <v>9862</v>
      </c>
      <c r="R524" s="45">
        <v>0</v>
      </c>
    </row>
    <row r="525" spans="1:18" x14ac:dyDescent="0.2">
      <c r="A525" s="45">
        <v>4500104008</v>
      </c>
      <c r="B525" s="45" t="s">
        <v>489</v>
      </c>
      <c r="C525" t="s">
        <v>2692</v>
      </c>
      <c r="D525" t="s">
        <v>2588</v>
      </c>
      <c r="E525" t="s">
        <v>2693</v>
      </c>
      <c r="F525" t="s">
        <v>2694</v>
      </c>
      <c r="G525" s="2">
        <v>45260</v>
      </c>
      <c r="H525" s="3">
        <v>50</v>
      </c>
      <c r="I525" t="s">
        <v>40</v>
      </c>
      <c r="J525" s="3">
        <v>50</v>
      </c>
      <c r="K525" s="2">
        <v>45253</v>
      </c>
      <c r="L525" s="6">
        <v>0</v>
      </c>
      <c r="M525" s="246" t="s">
        <v>1465</v>
      </c>
      <c r="N525" s="8" t="s">
        <v>16068</v>
      </c>
      <c r="O525" s="13">
        <v>30902</v>
      </c>
      <c r="P525" s="45" t="s">
        <v>9864</v>
      </c>
      <c r="Q525" t="s">
        <v>9862</v>
      </c>
      <c r="R525" s="45">
        <v>0</v>
      </c>
    </row>
    <row r="526" spans="1:18" x14ac:dyDescent="0.2">
      <c r="A526" s="45">
        <v>4500104008</v>
      </c>
      <c r="B526" s="45" t="s">
        <v>493</v>
      </c>
      <c r="C526" t="s">
        <v>2695</v>
      </c>
      <c r="D526" t="s">
        <v>2588</v>
      </c>
      <c r="E526" t="s">
        <v>2696</v>
      </c>
      <c r="F526" t="s">
        <v>2697</v>
      </c>
      <c r="G526" s="2">
        <v>45260</v>
      </c>
      <c r="H526" s="3">
        <v>13</v>
      </c>
      <c r="I526" t="s">
        <v>40</v>
      </c>
      <c r="J526" s="3">
        <v>13</v>
      </c>
      <c r="K526" s="2">
        <v>45253</v>
      </c>
      <c r="L526" s="6">
        <v>0</v>
      </c>
      <c r="M526" s="246" t="s">
        <v>1465</v>
      </c>
      <c r="N526" s="8" t="s">
        <v>16068</v>
      </c>
      <c r="O526" s="13">
        <v>6380</v>
      </c>
      <c r="P526" s="45" t="s">
        <v>9864</v>
      </c>
      <c r="Q526" t="s">
        <v>9862</v>
      </c>
      <c r="R526" s="45">
        <v>0</v>
      </c>
    </row>
    <row r="527" spans="1:18" x14ac:dyDescent="0.2">
      <c r="A527" s="45">
        <v>4500104008</v>
      </c>
      <c r="B527" s="45" t="s">
        <v>497</v>
      </c>
      <c r="C527" t="s">
        <v>2698</v>
      </c>
      <c r="D527" t="s">
        <v>2588</v>
      </c>
      <c r="E527" t="s">
        <v>2699</v>
      </c>
      <c r="F527" t="s">
        <v>2700</v>
      </c>
      <c r="G527" s="2">
        <v>45260</v>
      </c>
      <c r="H527" s="3">
        <v>4</v>
      </c>
      <c r="I527" t="s">
        <v>40</v>
      </c>
      <c r="J527" s="3">
        <v>4</v>
      </c>
      <c r="K527" s="2">
        <v>45253</v>
      </c>
      <c r="L527" s="6">
        <v>0</v>
      </c>
      <c r="M527" s="246" t="s">
        <v>1465</v>
      </c>
      <c r="N527" s="8" t="s">
        <v>16068</v>
      </c>
      <c r="O527" s="13">
        <v>2908</v>
      </c>
      <c r="P527" s="45" t="s">
        <v>9864</v>
      </c>
      <c r="Q527" t="s">
        <v>9862</v>
      </c>
      <c r="R527" s="45">
        <v>0</v>
      </c>
    </row>
    <row r="528" spans="1:18" x14ac:dyDescent="0.2">
      <c r="A528" s="45">
        <v>4500104008</v>
      </c>
      <c r="B528" s="45" t="s">
        <v>501</v>
      </c>
      <c r="C528" t="s">
        <v>2701</v>
      </c>
      <c r="D528" t="s">
        <v>2588</v>
      </c>
      <c r="E528" t="s">
        <v>2702</v>
      </c>
      <c r="F528" t="s">
        <v>2703</v>
      </c>
      <c r="G528" s="2">
        <v>45260</v>
      </c>
      <c r="H528" s="3">
        <v>60</v>
      </c>
      <c r="I528" t="s">
        <v>40</v>
      </c>
      <c r="J528" s="3">
        <v>60</v>
      </c>
      <c r="K528" s="2">
        <v>45238</v>
      </c>
      <c r="L528" s="6">
        <v>0</v>
      </c>
      <c r="M528" s="246" t="s">
        <v>1465</v>
      </c>
      <c r="N528" s="8" t="s">
        <v>16068</v>
      </c>
      <c r="O528" s="13">
        <v>484246</v>
      </c>
      <c r="P528" s="45" t="s">
        <v>9864</v>
      </c>
      <c r="Q528" t="s">
        <v>9862</v>
      </c>
      <c r="R528" s="45">
        <v>0</v>
      </c>
    </row>
    <row r="529" spans="1:18" x14ac:dyDescent="0.2">
      <c r="A529" s="45">
        <v>4500104014</v>
      </c>
      <c r="B529" s="45" t="s">
        <v>35</v>
      </c>
      <c r="C529" t="s">
        <v>2704</v>
      </c>
      <c r="D529" t="s">
        <v>2588</v>
      </c>
      <c r="E529" t="s">
        <v>2702</v>
      </c>
      <c r="F529" t="s">
        <v>2703</v>
      </c>
      <c r="G529" s="2">
        <v>45260</v>
      </c>
      <c r="H529" s="3">
        <v>56</v>
      </c>
      <c r="I529" t="s">
        <v>40</v>
      </c>
      <c r="J529" s="3">
        <v>56</v>
      </c>
      <c r="K529" s="2">
        <v>45238</v>
      </c>
      <c r="L529" s="6">
        <v>0</v>
      </c>
      <c r="M529" s="246" t="s">
        <v>1465</v>
      </c>
      <c r="N529" s="8" t="s">
        <v>16068</v>
      </c>
      <c r="O529" s="13">
        <v>390378</v>
      </c>
      <c r="P529" s="45" t="s">
        <v>9867</v>
      </c>
      <c r="Q529" t="s">
        <v>9865</v>
      </c>
      <c r="R529" s="45">
        <v>0</v>
      </c>
    </row>
    <row r="530" spans="1:18" x14ac:dyDescent="0.2">
      <c r="A530" s="45">
        <v>4500104014</v>
      </c>
      <c r="B530" s="45" t="s">
        <v>52</v>
      </c>
      <c r="C530" t="s">
        <v>2705</v>
      </c>
      <c r="D530" t="s">
        <v>2588</v>
      </c>
      <c r="E530" t="s">
        <v>2706</v>
      </c>
      <c r="F530" t="s">
        <v>2707</v>
      </c>
      <c r="G530" s="2">
        <v>45260</v>
      </c>
      <c r="H530" s="3">
        <v>2</v>
      </c>
      <c r="I530" t="s">
        <v>40</v>
      </c>
      <c r="J530" s="3">
        <v>0</v>
      </c>
      <c r="K530" s="2">
        <v>45238</v>
      </c>
      <c r="L530" s="6">
        <v>2</v>
      </c>
      <c r="M530" s="246" t="s">
        <v>1465</v>
      </c>
      <c r="N530" s="8" t="s">
        <v>1469</v>
      </c>
      <c r="O530" s="13" t="s">
        <v>16069</v>
      </c>
      <c r="P530" s="45" t="s">
        <v>16069</v>
      </c>
      <c r="Q530" t="s">
        <v>16069</v>
      </c>
      <c r="R530" s="45">
        <v>0</v>
      </c>
    </row>
    <row r="531" spans="1:18" x14ac:dyDescent="0.2">
      <c r="A531" s="45">
        <v>4500104014</v>
      </c>
      <c r="B531" s="45" t="s">
        <v>56</v>
      </c>
      <c r="C531" t="s">
        <v>2708</v>
      </c>
      <c r="D531" t="s">
        <v>2588</v>
      </c>
      <c r="E531" t="s">
        <v>2709</v>
      </c>
      <c r="F531" t="s">
        <v>2710</v>
      </c>
      <c r="G531" s="2">
        <v>45260</v>
      </c>
      <c r="H531" s="3">
        <v>32</v>
      </c>
      <c r="I531" t="s">
        <v>40</v>
      </c>
      <c r="J531" s="3">
        <v>32</v>
      </c>
      <c r="K531" s="2">
        <v>45253</v>
      </c>
      <c r="L531" s="6">
        <v>0</v>
      </c>
      <c r="M531" s="246" t="s">
        <v>1465</v>
      </c>
      <c r="N531" s="8" t="s">
        <v>16068</v>
      </c>
      <c r="O531" s="13">
        <v>702956</v>
      </c>
      <c r="P531" s="45" t="s">
        <v>9867</v>
      </c>
      <c r="Q531" t="s">
        <v>9865</v>
      </c>
      <c r="R531" s="45">
        <v>0</v>
      </c>
    </row>
    <row r="532" spans="1:18" x14ac:dyDescent="0.2">
      <c r="A532" s="45">
        <v>4500104014</v>
      </c>
      <c r="B532" s="45" t="s">
        <v>133</v>
      </c>
      <c r="C532" t="s">
        <v>2711</v>
      </c>
      <c r="D532" t="s">
        <v>2588</v>
      </c>
      <c r="E532" t="s">
        <v>2712</v>
      </c>
      <c r="F532" t="s">
        <v>2713</v>
      </c>
      <c r="G532" s="2">
        <v>45260</v>
      </c>
      <c r="H532" s="3">
        <v>5</v>
      </c>
      <c r="I532" t="s">
        <v>40</v>
      </c>
      <c r="J532" s="3">
        <v>5</v>
      </c>
      <c r="K532" s="2">
        <v>45253</v>
      </c>
      <c r="L532" s="6">
        <v>0</v>
      </c>
      <c r="M532" s="246" t="s">
        <v>1465</v>
      </c>
      <c r="N532" s="8" t="s">
        <v>16068</v>
      </c>
      <c r="O532" s="13">
        <v>1092280</v>
      </c>
      <c r="P532" s="45" t="s">
        <v>9867</v>
      </c>
      <c r="Q532" t="s">
        <v>9865</v>
      </c>
      <c r="R532" s="45">
        <v>0</v>
      </c>
    </row>
    <row r="533" spans="1:18" x14ac:dyDescent="0.2">
      <c r="A533" s="45">
        <v>4500104021</v>
      </c>
      <c r="B533" s="45" t="s">
        <v>35</v>
      </c>
      <c r="C533" t="s">
        <v>2714</v>
      </c>
      <c r="D533" t="s">
        <v>2588</v>
      </c>
      <c r="E533" t="s">
        <v>2715</v>
      </c>
      <c r="F533" t="s">
        <v>2716</v>
      </c>
      <c r="G533" s="2">
        <v>45260</v>
      </c>
      <c r="H533" s="3">
        <v>22</v>
      </c>
      <c r="I533" t="s">
        <v>40</v>
      </c>
      <c r="J533" s="3">
        <v>22</v>
      </c>
      <c r="K533" s="2">
        <v>45258</v>
      </c>
      <c r="L533" s="6">
        <v>0</v>
      </c>
      <c r="M533" s="246" t="s">
        <v>1465</v>
      </c>
      <c r="N533" s="8" t="s">
        <v>16068</v>
      </c>
      <c r="O533" s="13">
        <v>673236</v>
      </c>
      <c r="P533" s="45" t="s">
        <v>9870</v>
      </c>
      <c r="Q533" t="s">
        <v>9868</v>
      </c>
      <c r="R533" s="45">
        <v>0</v>
      </c>
    </row>
    <row r="534" spans="1:18" x14ac:dyDescent="0.2">
      <c r="A534" s="45">
        <v>4500104021</v>
      </c>
      <c r="B534" s="45" t="s">
        <v>52</v>
      </c>
      <c r="C534" t="s">
        <v>2717</v>
      </c>
      <c r="D534" t="s">
        <v>2588</v>
      </c>
      <c r="E534" t="s">
        <v>2718</v>
      </c>
      <c r="F534" t="s">
        <v>2719</v>
      </c>
      <c r="G534" s="2">
        <v>45260</v>
      </c>
      <c r="H534" s="3">
        <v>2</v>
      </c>
      <c r="I534" t="s">
        <v>40</v>
      </c>
      <c r="J534" s="3">
        <v>2</v>
      </c>
      <c r="K534" s="2">
        <v>45258</v>
      </c>
      <c r="L534" s="6">
        <v>0</v>
      </c>
      <c r="M534" s="246" t="s">
        <v>1465</v>
      </c>
      <c r="N534" s="8" t="s">
        <v>16068</v>
      </c>
      <c r="O534" s="13">
        <v>263572</v>
      </c>
      <c r="P534" s="45" t="s">
        <v>9870</v>
      </c>
      <c r="Q534" t="s">
        <v>9868</v>
      </c>
      <c r="R534" s="45">
        <v>0</v>
      </c>
    </row>
    <row r="535" spans="1:18" x14ac:dyDescent="0.2">
      <c r="A535" s="45">
        <v>4500104021</v>
      </c>
      <c r="B535" s="45" t="s">
        <v>56</v>
      </c>
      <c r="C535" t="s">
        <v>2720</v>
      </c>
      <c r="D535" t="s">
        <v>2588</v>
      </c>
      <c r="E535" t="s">
        <v>2721</v>
      </c>
      <c r="F535" t="s">
        <v>2722</v>
      </c>
      <c r="G535" s="2">
        <v>45260</v>
      </c>
      <c r="H535" s="3">
        <v>9</v>
      </c>
      <c r="I535" t="s">
        <v>40</v>
      </c>
      <c r="J535" s="3">
        <v>9</v>
      </c>
      <c r="K535" s="2">
        <v>45258</v>
      </c>
      <c r="L535" s="6">
        <v>0</v>
      </c>
      <c r="M535" s="246" t="s">
        <v>1465</v>
      </c>
      <c r="N535" s="8" t="s">
        <v>16068</v>
      </c>
      <c r="O535" s="13">
        <v>4530481</v>
      </c>
      <c r="P535" s="45" t="s">
        <v>9870</v>
      </c>
      <c r="Q535" t="s">
        <v>9868</v>
      </c>
      <c r="R535" s="45">
        <v>0</v>
      </c>
    </row>
    <row r="536" spans="1:18" x14ac:dyDescent="0.2">
      <c r="A536" s="45">
        <v>4500104021</v>
      </c>
      <c r="B536" s="45" t="s">
        <v>133</v>
      </c>
      <c r="C536" t="s">
        <v>2723</v>
      </c>
      <c r="D536" t="s">
        <v>2588</v>
      </c>
      <c r="E536" t="s">
        <v>2724</v>
      </c>
      <c r="F536" t="s">
        <v>2725</v>
      </c>
      <c r="G536" s="2">
        <v>45260</v>
      </c>
      <c r="H536" s="3">
        <v>3</v>
      </c>
      <c r="I536" t="s">
        <v>40</v>
      </c>
      <c r="J536" s="3">
        <v>3</v>
      </c>
      <c r="K536" s="2">
        <v>45258</v>
      </c>
      <c r="L536" s="6">
        <v>0</v>
      </c>
      <c r="M536" s="246" t="s">
        <v>1465</v>
      </c>
      <c r="N536" s="8" t="s">
        <v>16068</v>
      </c>
      <c r="O536" s="13">
        <v>1350981</v>
      </c>
      <c r="P536" s="45" t="s">
        <v>9870</v>
      </c>
      <c r="Q536" t="s">
        <v>9868</v>
      </c>
      <c r="R536" s="45">
        <v>0</v>
      </c>
    </row>
    <row r="537" spans="1:18" x14ac:dyDescent="0.2">
      <c r="A537" s="45">
        <v>4500104021</v>
      </c>
      <c r="B537" s="45" t="s">
        <v>165</v>
      </c>
      <c r="C537" t="s">
        <v>2726</v>
      </c>
      <c r="D537" t="s">
        <v>2588</v>
      </c>
      <c r="E537" t="s">
        <v>2727</v>
      </c>
      <c r="F537" t="s">
        <v>2728</v>
      </c>
      <c r="G537" s="2">
        <v>45260</v>
      </c>
      <c r="H537" s="3">
        <v>2</v>
      </c>
      <c r="I537" t="s">
        <v>40</v>
      </c>
      <c r="J537" s="3">
        <v>2</v>
      </c>
      <c r="K537" s="2">
        <v>45258</v>
      </c>
      <c r="L537" s="6">
        <v>0</v>
      </c>
      <c r="M537" s="246" t="s">
        <v>1465</v>
      </c>
      <c r="N537" s="8" t="s">
        <v>16068</v>
      </c>
      <c r="O537" s="13">
        <v>46807</v>
      </c>
      <c r="P537" s="45" t="s">
        <v>9870</v>
      </c>
      <c r="Q537" t="s">
        <v>9868</v>
      </c>
      <c r="R537" s="45">
        <v>0</v>
      </c>
    </row>
    <row r="538" spans="1:18" x14ac:dyDescent="0.2">
      <c r="A538" s="45">
        <v>4500104021</v>
      </c>
      <c r="B538" s="45" t="s">
        <v>300</v>
      </c>
      <c r="C538" t="s">
        <v>2729</v>
      </c>
      <c r="D538" t="s">
        <v>2588</v>
      </c>
      <c r="E538" t="s">
        <v>2727</v>
      </c>
      <c r="F538" t="s">
        <v>2728</v>
      </c>
      <c r="G538" s="2">
        <v>45260</v>
      </c>
      <c r="H538" s="3">
        <v>2</v>
      </c>
      <c r="I538" t="s">
        <v>40</v>
      </c>
      <c r="J538" s="3">
        <v>2</v>
      </c>
      <c r="K538" s="2">
        <v>45258</v>
      </c>
      <c r="L538" s="6">
        <v>0</v>
      </c>
      <c r="M538" s="246" t="s">
        <v>1465</v>
      </c>
      <c r="N538" s="8" t="s">
        <v>16068</v>
      </c>
      <c r="O538" s="13">
        <v>131823</v>
      </c>
      <c r="P538" s="45" t="s">
        <v>9870</v>
      </c>
      <c r="Q538" t="s">
        <v>9868</v>
      </c>
      <c r="R538" s="45">
        <v>0</v>
      </c>
    </row>
    <row r="539" spans="1:18" x14ac:dyDescent="0.2">
      <c r="A539" s="45">
        <v>4500104021</v>
      </c>
      <c r="B539" s="45" t="s">
        <v>169</v>
      </c>
      <c r="C539" t="s">
        <v>2730</v>
      </c>
      <c r="D539" t="s">
        <v>2588</v>
      </c>
      <c r="E539" t="s">
        <v>2731</v>
      </c>
      <c r="F539" t="s">
        <v>2732</v>
      </c>
      <c r="G539" s="2">
        <v>45260</v>
      </c>
      <c r="H539" s="3">
        <v>22</v>
      </c>
      <c r="I539" t="s">
        <v>40</v>
      </c>
      <c r="J539" s="3">
        <v>22</v>
      </c>
      <c r="K539" s="2">
        <v>45258</v>
      </c>
      <c r="L539" s="6">
        <v>0</v>
      </c>
      <c r="M539" s="246" t="s">
        <v>1465</v>
      </c>
      <c r="N539" s="8" t="s">
        <v>16068</v>
      </c>
      <c r="O539" s="13">
        <v>1723181</v>
      </c>
      <c r="P539" s="45" t="s">
        <v>9870</v>
      </c>
      <c r="Q539" t="s">
        <v>9868</v>
      </c>
      <c r="R539" s="45">
        <v>0</v>
      </c>
    </row>
    <row r="540" spans="1:18" x14ac:dyDescent="0.2">
      <c r="A540" s="45">
        <v>4500104021</v>
      </c>
      <c r="B540" s="45" t="s">
        <v>307</v>
      </c>
      <c r="C540" t="s">
        <v>2733</v>
      </c>
      <c r="D540" t="s">
        <v>2588</v>
      </c>
      <c r="E540" t="s">
        <v>2734</v>
      </c>
      <c r="F540" t="s">
        <v>2735</v>
      </c>
      <c r="G540" s="2">
        <v>45260</v>
      </c>
      <c r="H540" s="3">
        <v>8</v>
      </c>
      <c r="I540" t="s">
        <v>40</v>
      </c>
      <c r="J540" s="3">
        <v>8</v>
      </c>
      <c r="K540" s="2">
        <v>45258</v>
      </c>
      <c r="L540" s="6">
        <v>0</v>
      </c>
      <c r="M540" s="246" t="s">
        <v>1465</v>
      </c>
      <c r="N540" s="8" t="s">
        <v>16068</v>
      </c>
      <c r="O540" s="13">
        <v>16069</v>
      </c>
      <c r="P540" s="45" t="s">
        <v>9870</v>
      </c>
      <c r="Q540" t="s">
        <v>9868</v>
      </c>
      <c r="R540" s="45">
        <v>0</v>
      </c>
    </row>
    <row r="541" spans="1:18" x14ac:dyDescent="0.2">
      <c r="A541" s="45">
        <v>4500104021</v>
      </c>
      <c r="B541" s="45" t="s">
        <v>457</v>
      </c>
      <c r="C541" t="s">
        <v>2736</v>
      </c>
      <c r="D541" t="s">
        <v>2588</v>
      </c>
      <c r="E541" t="s">
        <v>2737</v>
      </c>
      <c r="F541" t="s">
        <v>2738</v>
      </c>
      <c r="G541" s="2">
        <v>45260</v>
      </c>
      <c r="H541" s="3">
        <v>4</v>
      </c>
      <c r="I541" t="s">
        <v>40</v>
      </c>
      <c r="J541" s="3">
        <v>4</v>
      </c>
      <c r="K541" s="2">
        <v>45258</v>
      </c>
      <c r="L541" s="6">
        <v>0</v>
      </c>
      <c r="M541" s="246" t="s">
        <v>1465</v>
      </c>
      <c r="N541" s="8" t="s">
        <v>16068</v>
      </c>
      <c r="O541" s="13">
        <v>243286</v>
      </c>
      <c r="P541" s="45" t="s">
        <v>9870</v>
      </c>
      <c r="Q541" t="s">
        <v>9868</v>
      </c>
      <c r="R541" s="45">
        <v>0</v>
      </c>
    </row>
    <row r="542" spans="1:18" x14ac:dyDescent="0.2">
      <c r="A542" s="45">
        <v>4500104021</v>
      </c>
      <c r="B542" s="45" t="s">
        <v>461</v>
      </c>
      <c r="C542" t="s">
        <v>2739</v>
      </c>
      <c r="D542" t="s">
        <v>2588</v>
      </c>
      <c r="E542" t="s">
        <v>2740</v>
      </c>
      <c r="F542" t="s">
        <v>2741</v>
      </c>
      <c r="G542" s="2">
        <v>45260</v>
      </c>
      <c r="H542" s="3">
        <v>11</v>
      </c>
      <c r="I542" t="s">
        <v>40</v>
      </c>
      <c r="J542" s="3">
        <v>11</v>
      </c>
      <c r="K542" s="2">
        <v>45258</v>
      </c>
      <c r="L542" s="6">
        <v>0</v>
      </c>
      <c r="M542" s="246" t="s">
        <v>1465</v>
      </c>
      <c r="N542" s="8" t="s">
        <v>16068</v>
      </c>
      <c r="O542" s="13">
        <v>4304054</v>
      </c>
      <c r="P542" s="45" t="s">
        <v>9870</v>
      </c>
      <c r="Q542" t="s">
        <v>9868</v>
      </c>
      <c r="R542" s="45">
        <v>0</v>
      </c>
    </row>
    <row r="543" spans="1:18" x14ac:dyDescent="0.2">
      <c r="A543" s="45">
        <v>4500104021</v>
      </c>
      <c r="B543" s="45" t="s">
        <v>465</v>
      </c>
      <c r="C543" t="s">
        <v>2742</v>
      </c>
      <c r="D543" t="s">
        <v>2588</v>
      </c>
      <c r="E543" t="s">
        <v>2743</v>
      </c>
      <c r="F543" t="s">
        <v>2744</v>
      </c>
      <c r="G543" s="2">
        <v>45260</v>
      </c>
      <c r="H543" s="3">
        <v>6</v>
      </c>
      <c r="I543" t="s">
        <v>40</v>
      </c>
      <c r="J543" s="3">
        <v>6</v>
      </c>
      <c r="K543" s="2">
        <v>45258</v>
      </c>
      <c r="L543" s="6">
        <v>0</v>
      </c>
      <c r="M543" s="246" t="s">
        <v>1465</v>
      </c>
      <c r="N543" s="8" t="s">
        <v>16068</v>
      </c>
      <c r="O543" s="13">
        <v>1582306</v>
      </c>
      <c r="P543" s="45" t="s">
        <v>9870</v>
      </c>
      <c r="Q543" t="s">
        <v>9868</v>
      </c>
      <c r="R543" s="45">
        <v>0</v>
      </c>
    </row>
    <row r="544" spans="1:18" x14ac:dyDescent="0.2">
      <c r="A544" s="45">
        <v>4500104021</v>
      </c>
      <c r="B544" s="45" t="s">
        <v>469</v>
      </c>
      <c r="C544" t="s">
        <v>2745</v>
      </c>
      <c r="D544" t="s">
        <v>2588</v>
      </c>
      <c r="E544" t="s">
        <v>2746</v>
      </c>
      <c r="F544" t="s">
        <v>2747</v>
      </c>
      <c r="G544" s="2">
        <v>45260</v>
      </c>
      <c r="H544" s="3">
        <v>2</v>
      </c>
      <c r="I544" t="s">
        <v>40</v>
      </c>
      <c r="J544" s="3">
        <v>2</v>
      </c>
      <c r="K544" s="2">
        <v>45258</v>
      </c>
      <c r="L544" s="6">
        <v>0</v>
      </c>
      <c r="M544" s="246" t="s">
        <v>1465</v>
      </c>
      <c r="N544" s="8" t="s">
        <v>16068</v>
      </c>
      <c r="O544" s="13">
        <v>106392</v>
      </c>
      <c r="P544" s="45" t="s">
        <v>9870</v>
      </c>
      <c r="Q544" t="s">
        <v>9868</v>
      </c>
      <c r="R544" s="45">
        <v>0</v>
      </c>
    </row>
    <row r="545" spans="1:18" x14ac:dyDescent="0.2">
      <c r="A545" s="45">
        <v>4500104021</v>
      </c>
      <c r="B545" s="45" t="s">
        <v>473</v>
      </c>
      <c r="C545" t="s">
        <v>2748</v>
      </c>
      <c r="D545" t="s">
        <v>2588</v>
      </c>
      <c r="E545" t="s">
        <v>2749</v>
      </c>
      <c r="F545" t="s">
        <v>2750</v>
      </c>
      <c r="G545" s="2">
        <v>45260</v>
      </c>
      <c r="H545" s="3">
        <v>11</v>
      </c>
      <c r="I545" t="s">
        <v>40</v>
      </c>
      <c r="J545" s="3">
        <v>11</v>
      </c>
      <c r="K545" s="2">
        <v>45258</v>
      </c>
      <c r="L545" s="6">
        <v>0</v>
      </c>
      <c r="M545" s="246" t="s">
        <v>1465</v>
      </c>
      <c r="N545" s="8" t="s">
        <v>16068</v>
      </c>
      <c r="O545" s="13">
        <v>1287087</v>
      </c>
      <c r="P545" s="45" t="s">
        <v>9870</v>
      </c>
      <c r="Q545" t="s">
        <v>9868</v>
      </c>
      <c r="R545" s="45">
        <v>0</v>
      </c>
    </row>
    <row r="546" spans="1:18" x14ac:dyDescent="0.2">
      <c r="A546" s="45">
        <v>4500104021</v>
      </c>
      <c r="B546" s="45" t="s">
        <v>477</v>
      </c>
      <c r="C546" t="s">
        <v>2751</v>
      </c>
      <c r="D546" t="s">
        <v>2588</v>
      </c>
      <c r="E546" t="s">
        <v>2752</v>
      </c>
      <c r="F546" t="s">
        <v>2753</v>
      </c>
      <c r="G546" s="2">
        <v>45260</v>
      </c>
      <c r="H546" s="3">
        <v>22</v>
      </c>
      <c r="I546" t="s">
        <v>40</v>
      </c>
      <c r="J546" s="3">
        <v>22</v>
      </c>
      <c r="K546" s="2">
        <v>45258</v>
      </c>
      <c r="L546" s="6">
        <v>0</v>
      </c>
      <c r="M546" s="246" t="s">
        <v>1465</v>
      </c>
      <c r="N546" s="8" t="s">
        <v>16068</v>
      </c>
      <c r="O546" s="13">
        <v>495680</v>
      </c>
      <c r="P546" s="45" t="s">
        <v>9870</v>
      </c>
      <c r="Q546" t="s">
        <v>9868</v>
      </c>
      <c r="R546" s="45">
        <v>0</v>
      </c>
    </row>
    <row r="547" spans="1:18" x14ac:dyDescent="0.2">
      <c r="A547" s="45">
        <v>4500104021</v>
      </c>
      <c r="B547" s="45" t="s">
        <v>481</v>
      </c>
      <c r="C547" t="s">
        <v>2754</v>
      </c>
      <c r="D547" t="s">
        <v>2588</v>
      </c>
      <c r="E547" t="s">
        <v>2755</v>
      </c>
      <c r="F547" t="s">
        <v>2756</v>
      </c>
      <c r="G547" s="2">
        <v>45260</v>
      </c>
      <c r="H547" s="3">
        <v>4</v>
      </c>
      <c r="I547" t="s">
        <v>40</v>
      </c>
      <c r="J547" s="3">
        <v>4</v>
      </c>
      <c r="K547" s="2">
        <v>45258</v>
      </c>
      <c r="L547" s="6">
        <v>0</v>
      </c>
      <c r="M547" s="246" t="s">
        <v>1465</v>
      </c>
      <c r="N547" s="8" t="s">
        <v>16068</v>
      </c>
      <c r="O547" s="13">
        <v>267244</v>
      </c>
      <c r="P547" s="45" t="s">
        <v>9870</v>
      </c>
      <c r="Q547" t="s">
        <v>9868</v>
      </c>
      <c r="R547" s="45">
        <v>0</v>
      </c>
    </row>
    <row r="548" spans="1:18" x14ac:dyDescent="0.2">
      <c r="A548" s="45">
        <v>4500104021</v>
      </c>
      <c r="B548" s="45" t="s">
        <v>485</v>
      </c>
      <c r="C548" t="s">
        <v>2757</v>
      </c>
      <c r="D548" t="s">
        <v>2588</v>
      </c>
      <c r="E548" t="s">
        <v>2758</v>
      </c>
      <c r="F548" t="s">
        <v>2759</v>
      </c>
      <c r="G548" s="2">
        <v>45260</v>
      </c>
      <c r="H548" s="3">
        <v>4</v>
      </c>
      <c r="I548" t="s">
        <v>40</v>
      </c>
      <c r="J548" s="3">
        <v>4</v>
      </c>
      <c r="K548" s="2">
        <v>45258</v>
      </c>
      <c r="L548" s="6">
        <v>0</v>
      </c>
      <c r="M548" s="246" t="s">
        <v>1465</v>
      </c>
      <c r="N548" s="8" t="s">
        <v>16068</v>
      </c>
      <c r="O548" s="13">
        <v>113609</v>
      </c>
      <c r="P548" s="45" t="s">
        <v>9870</v>
      </c>
      <c r="Q548" t="s">
        <v>9868</v>
      </c>
      <c r="R548" s="45">
        <v>0</v>
      </c>
    </row>
    <row r="549" spans="1:18" x14ac:dyDescent="0.2">
      <c r="A549" s="45">
        <v>4500104021</v>
      </c>
      <c r="B549" s="45" t="s">
        <v>489</v>
      </c>
      <c r="C549" t="s">
        <v>2760</v>
      </c>
      <c r="D549" t="s">
        <v>2588</v>
      </c>
      <c r="E549" t="s">
        <v>2761</v>
      </c>
      <c r="F549" t="s">
        <v>2762</v>
      </c>
      <c r="G549" s="2">
        <v>45260</v>
      </c>
      <c r="H549" s="3">
        <v>4</v>
      </c>
      <c r="I549" t="s">
        <v>40</v>
      </c>
      <c r="J549" s="3">
        <v>4</v>
      </c>
      <c r="K549" s="2">
        <v>45258</v>
      </c>
      <c r="L549" s="6">
        <v>0</v>
      </c>
      <c r="M549" s="246" t="s">
        <v>1465</v>
      </c>
      <c r="N549" s="8" t="s">
        <v>16068</v>
      </c>
      <c r="O549" s="13">
        <v>139891</v>
      </c>
      <c r="P549" s="45" t="s">
        <v>9870</v>
      </c>
      <c r="Q549" t="s">
        <v>9868</v>
      </c>
      <c r="R549" s="45">
        <v>0</v>
      </c>
    </row>
    <row r="550" spans="1:18" x14ac:dyDescent="0.2">
      <c r="A550" s="45">
        <v>4500104021</v>
      </c>
      <c r="B550" s="45" t="s">
        <v>493</v>
      </c>
      <c r="C550" t="s">
        <v>2763</v>
      </c>
      <c r="D550" t="s">
        <v>2588</v>
      </c>
      <c r="E550" t="s">
        <v>2764</v>
      </c>
      <c r="F550" t="s">
        <v>2765</v>
      </c>
      <c r="G550" s="2">
        <v>45260</v>
      </c>
      <c r="H550" s="3">
        <v>11</v>
      </c>
      <c r="I550" t="s">
        <v>40</v>
      </c>
      <c r="J550" s="3">
        <v>11</v>
      </c>
      <c r="K550" s="2">
        <v>45258</v>
      </c>
      <c r="L550" s="6">
        <v>0</v>
      </c>
      <c r="M550" s="246" t="s">
        <v>1465</v>
      </c>
      <c r="N550" s="8" t="s">
        <v>16068</v>
      </c>
      <c r="O550" s="13">
        <v>32392</v>
      </c>
      <c r="P550" s="45" t="s">
        <v>9870</v>
      </c>
      <c r="Q550" t="s">
        <v>9868</v>
      </c>
      <c r="R550" s="45">
        <v>0</v>
      </c>
    </row>
    <row r="551" spans="1:18" x14ac:dyDescent="0.2">
      <c r="A551" s="45">
        <v>4500104021</v>
      </c>
      <c r="B551" s="45" t="s">
        <v>497</v>
      </c>
      <c r="C551" t="s">
        <v>2766</v>
      </c>
      <c r="D551" t="s">
        <v>2588</v>
      </c>
      <c r="E551" t="s">
        <v>2767</v>
      </c>
      <c r="F551" t="s">
        <v>2768</v>
      </c>
      <c r="G551" s="2">
        <v>45260</v>
      </c>
      <c r="H551" s="3">
        <v>2</v>
      </c>
      <c r="I551" t="s">
        <v>40</v>
      </c>
      <c r="J551" s="3">
        <v>0</v>
      </c>
      <c r="K551" s="2">
        <v>45258</v>
      </c>
      <c r="L551" s="6">
        <v>2</v>
      </c>
      <c r="M551" s="246" t="s">
        <v>1465</v>
      </c>
      <c r="N551" s="8" t="s">
        <v>1469</v>
      </c>
      <c r="O551" s="13" t="s">
        <v>16069</v>
      </c>
      <c r="P551" s="45" t="s">
        <v>16069</v>
      </c>
      <c r="Q551" t="s">
        <v>16069</v>
      </c>
      <c r="R551" s="45">
        <v>0</v>
      </c>
    </row>
    <row r="552" spans="1:18" x14ac:dyDescent="0.2">
      <c r="A552" s="45">
        <v>4500104021</v>
      </c>
      <c r="B552" s="45" t="s">
        <v>501</v>
      </c>
      <c r="C552" t="s">
        <v>2769</v>
      </c>
      <c r="D552" t="s">
        <v>2588</v>
      </c>
      <c r="E552" t="s">
        <v>2770</v>
      </c>
      <c r="F552" t="s">
        <v>2771</v>
      </c>
      <c r="G552" s="2">
        <v>45260</v>
      </c>
      <c r="H552" s="3">
        <v>22</v>
      </c>
      <c r="I552" t="s">
        <v>40</v>
      </c>
      <c r="J552" s="3">
        <v>22</v>
      </c>
      <c r="K552" s="2">
        <v>45258</v>
      </c>
      <c r="L552" s="6">
        <v>0</v>
      </c>
      <c r="M552" s="246" t="s">
        <v>1465</v>
      </c>
      <c r="N552" s="8" t="s">
        <v>16068</v>
      </c>
      <c r="O552" s="13">
        <v>514875</v>
      </c>
      <c r="P552" s="45" t="s">
        <v>9870</v>
      </c>
      <c r="Q552" t="s">
        <v>9868</v>
      </c>
      <c r="R552" s="45">
        <v>0</v>
      </c>
    </row>
    <row r="553" spans="1:18" x14ac:dyDescent="0.2">
      <c r="A553" s="45">
        <v>4500104037</v>
      </c>
      <c r="B553" s="45" t="s">
        <v>35</v>
      </c>
      <c r="C553" t="s">
        <v>2772</v>
      </c>
      <c r="D553" t="s">
        <v>2588</v>
      </c>
      <c r="E553" t="s">
        <v>2773</v>
      </c>
      <c r="F553" t="s">
        <v>2774</v>
      </c>
      <c r="G553" s="2">
        <v>45260</v>
      </c>
      <c r="H553" s="3">
        <v>2</v>
      </c>
      <c r="I553" t="s">
        <v>40</v>
      </c>
      <c r="J553" s="3">
        <v>2</v>
      </c>
      <c r="K553" s="2">
        <v>45253</v>
      </c>
      <c r="L553" s="6">
        <v>0</v>
      </c>
      <c r="M553" s="246" t="s">
        <v>1465</v>
      </c>
      <c r="N553" s="8" t="s">
        <v>16068</v>
      </c>
      <c r="O553" s="13">
        <v>39390</v>
      </c>
      <c r="P553" s="45" t="s">
        <v>9874</v>
      </c>
      <c r="Q553" t="s">
        <v>9872</v>
      </c>
      <c r="R553" s="45">
        <v>0</v>
      </c>
    </row>
    <row r="554" spans="1:18" x14ac:dyDescent="0.2">
      <c r="A554" s="45">
        <v>4500104037</v>
      </c>
      <c r="B554" s="45" t="s">
        <v>52</v>
      </c>
      <c r="C554" t="s">
        <v>2775</v>
      </c>
      <c r="D554" t="s">
        <v>2588</v>
      </c>
      <c r="E554" t="s">
        <v>2776</v>
      </c>
      <c r="F554" t="s">
        <v>2777</v>
      </c>
      <c r="G554" s="2">
        <v>45260</v>
      </c>
      <c r="H554" s="3">
        <v>8</v>
      </c>
      <c r="I554" t="s">
        <v>40</v>
      </c>
      <c r="J554" s="3">
        <v>8</v>
      </c>
      <c r="K554" s="2">
        <v>45253</v>
      </c>
      <c r="L554" s="6">
        <v>0</v>
      </c>
      <c r="M554" s="246" t="s">
        <v>1465</v>
      </c>
      <c r="N554" s="8" t="s">
        <v>16068</v>
      </c>
      <c r="O554" s="13">
        <v>37227</v>
      </c>
      <c r="P554" s="45" t="s">
        <v>9874</v>
      </c>
      <c r="Q554" t="s">
        <v>9872</v>
      </c>
      <c r="R554" s="45">
        <v>0</v>
      </c>
    </row>
    <row r="555" spans="1:18" x14ac:dyDescent="0.2">
      <c r="A555" s="45">
        <v>4500104037</v>
      </c>
      <c r="B555" s="45" t="s">
        <v>56</v>
      </c>
      <c r="C555" t="s">
        <v>2778</v>
      </c>
      <c r="D555" t="s">
        <v>2588</v>
      </c>
      <c r="E555" t="s">
        <v>2779</v>
      </c>
      <c r="F555" t="s">
        <v>2780</v>
      </c>
      <c r="G555" s="2">
        <v>45260</v>
      </c>
      <c r="H555" s="3">
        <v>16</v>
      </c>
      <c r="I555" t="s">
        <v>40</v>
      </c>
      <c r="J555" s="3">
        <v>16</v>
      </c>
      <c r="K555" s="2">
        <v>45253</v>
      </c>
      <c r="L555" s="6">
        <v>0</v>
      </c>
      <c r="M555" s="246" t="s">
        <v>1465</v>
      </c>
      <c r="N555" s="8" t="s">
        <v>16068</v>
      </c>
      <c r="O555" s="13">
        <v>80417</v>
      </c>
      <c r="P555" s="45" t="s">
        <v>9874</v>
      </c>
      <c r="Q555" t="s">
        <v>9872</v>
      </c>
      <c r="R555" s="45">
        <v>0</v>
      </c>
    </row>
    <row r="556" spans="1:18" x14ac:dyDescent="0.2">
      <c r="A556" s="45">
        <v>4500104037</v>
      </c>
      <c r="B556" s="45" t="s">
        <v>133</v>
      </c>
      <c r="C556" t="s">
        <v>2781</v>
      </c>
      <c r="D556" t="s">
        <v>2588</v>
      </c>
      <c r="E556" t="s">
        <v>2782</v>
      </c>
      <c r="F556" t="s">
        <v>2783</v>
      </c>
      <c r="G556" s="2">
        <v>45260</v>
      </c>
      <c r="H556" s="3">
        <v>44</v>
      </c>
      <c r="I556" t="s">
        <v>40</v>
      </c>
      <c r="J556" s="3">
        <v>44</v>
      </c>
      <c r="K556" s="2">
        <v>45253</v>
      </c>
      <c r="L556" s="6">
        <v>0</v>
      </c>
      <c r="M556" s="246" t="s">
        <v>1465</v>
      </c>
      <c r="N556" s="8" t="s">
        <v>16068</v>
      </c>
      <c r="O556" s="13">
        <v>4607280</v>
      </c>
      <c r="P556" s="45" t="s">
        <v>9874</v>
      </c>
      <c r="Q556" t="s">
        <v>9872</v>
      </c>
      <c r="R556" s="45">
        <v>0</v>
      </c>
    </row>
    <row r="557" spans="1:18" x14ac:dyDescent="0.2">
      <c r="A557" s="45">
        <v>4500104037</v>
      </c>
      <c r="B557" s="45" t="s">
        <v>165</v>
      </c>
      <c r="C557" t="s">
        <v>2784</v>
      </c>
      <c r="D557" t="s">
        <v>2588</v>
      </c>
      <c r="E557" t="s">
        <v>2785</v>
      </c>
      <c r="F557" t="s">
        <v>2786</v>
      </c>
      <c r="G557" s="2">
        <v>45260</v>
      </c>
      <c r="H557" s="3">
        <v>1</v>
      </c>
      <c r="I557" t="s">
        <v>40</v>
      </c>
      <c r="J557" s="3">
        <v>1</v>
      </c>
      <c r="K557" s="2">
        <v>45253</v>
      </c>
      <c r="L557" s="6">
        <v>0</v>
      </c>
      <c r="M557" s="246" t="s">
        <v>1465</v>
      </c>
      <c r="N557" s="8" t="s">
        <v>16068</v>
      </c>
      <c r="O557" s="13">
        <v>218592</v>
      </c>
      <c r="P557" s="45" t="s">
        <v>9874</v>
      </c>
      <c r="Q557" t="s">
        <v>9872</v>
      </c>
      <c r="R557" s="45">
        <v>0</v>
      </c>
    </row>
    <row r="558" spans="1:18" x14ac:dyDescent="0.2">
      <c r="A558" s="45">
        <v>4500104037</v>
      </c>
      <c r="B558" s="45" t="s">
        <v>300</v>
      </c>
      <c r="C558" t="s">
        <v>2787</v>
      </c>
      <c r="D558" t="s">
        <v>2588</v>
      </c>
      <c r="E558" t="s">
        <v>2788</v>
      </c>
      <c r="F558" t="s">
        <v>2789</v>
      </c>
      <c r="G558" s="2">
        <v>45260</v>
      </c>
      <c r="H558" s="3">
        <v>4</v>
      </c>
      <c r="I558" t="s">
        <v>40</v>
      </c>
      <c r="J558" s="3">
        <v>4</v>
      </c>
      <c r="K558" s="2">
        <v>45253</v>
      </c>
      <c r="L558" s="6">
        <v>0</v>
      </c>
      <c r="M558" s="246" t="s">
        <v>1465</v>
      </c>
      <c r="N558" s="8" t="s">
        <v>16068</v>
      </c>
      <c r="O558" s="13">
        <v>332865</v>
      </c>
      <c r="P558" s="45" t="s">
        <v>9874</v>
      </c>
      <c r="Q558" t="s">
        <v>9872</v>
      </c>
      <c r="R558" s="45">
        <v>0</v>
      </c>
    </row>
    <row r="559" spans="1:18" x14ac:dyDescent="0.2">
      <c r="A559" s="45">
        <v>4500104037</v>
      </c>
      <c r="B559" s="45" t="s">
        <v>169</v>
      </c>
      <c r="C559" t="s">
        <v>2790</v>
      </c>
      <c r="D559" t="s">
        <v>2588</v>
      </c>
      <c r="E559" t="s">
        <v>2791</v>
      </c>
      <c r="F559" t="s">
        <v>2792</v>
      </c>
      <c r="G559" s="2">
        <v>45260</v>
      </c>
      <c r="H559" s="3">
        <v>44</v>
      </c>
      <c r="I559" t="s">
        <v>40</v>
      </c>
      <c r="J559" s="3">
        <v>44</v>
      </c>
      <c r="K559" s="2">
        <v>45253</v>
      </c>
      <c r="L559" s="6">
        <v>0</v>
      </c>
      <c r="M559" s="246" t="s">
        <v>1465</v>
      </c>
      <c r="N559" s="8" t="s">
        <v>16068</v>
      </c>
      <c r="O559" s="13">
        <v>3661510</v>
      </c>
      <c r="P559" s="45" t="s">
        <v>9874</v>
      </c>
      <c r="Q559" t="s">
        <v>9872</v>
      </c>
      <c r="R559" s="45">
        <v>0</v>
      </c>
    </row>
    <row r="560" spans="1:18" x14ac:dyDescent="0.2">
      <c r="A560" s="45">
        <v>4500104037</v>
      </c>
      <c r="B560" s="45" t="s">
        <v>307</v>
      </c>
      <c r="C560" t="s">
        <v>2793</v>
      </c>
      <c r="D560" t="s">
        <v>2588</v>
      </c>
      <c r="E560" t="s">
        <v>2794</v>
      </c>
      <c r="F560" t="s">
        <v>2795</v>
      </c>
      <c r="G560" s="2">
        <v>45260</v>
      </c>
      <c r="H560" s="3">
        <v>50</v>
      </c>
      <c r="I560" t="s">
        <v>40</v>
      </c>
      <c r="J560" s="3">
        <v>50</v>
      </c>
      <c r="K560" s="2">
        <v>45253</v>
      </c>
      <c r="L560" s="6">
        <v>0</v>
      </c>
      <c r="M560" s="246" t="s">
        <v>1465</v>
      </c>
      <c r="N560" s="8" t="s">
        <v>16068</v>
      </c>
      <c r="O560" s="13">
        <v>58622</v>
      </c>
      <c r="P560" s="45" t="s">
        <v>9874</v>
      </c>
      <c r="Q560" t="s">
        <v>9872</v>
      </c>
      <c r="R560" s="45">
        <v>0</v>
      </c>
    </row>
    <row r="561" spans="1:18" x14ac:dyDescent="0.2">
      <c r="A561" s="45">
        <v>4500104037</v>
      </c>
      <c r="B561" s="45" t="s">
        <v>457</v>
      </c>
      <c r="C561" t="s">
        <v>2796</v>
      </c>
      <c r="D561" t="s">
        <v>2588</v>
      </c>
      <c r="E561" t="s">
        <v>2797</v>
      </c>
      <c r="F561" t="s">
        <v>2697</v>
      </c>
      <c r="G561" s="2">
        <v>45260</v>
      </c>
      <c r="H561" s="3">
        <v>3</v>
      </c>
      <c r="I561" t="s">
        <v>40</v>
      </c>
      <c r="J561" s="3">
        <v>3</v>
      </c>
      <c r="K561" s="2">
        <v>45253</v>
      </c>
      <c r="L561" s="6">
        <v>0</v>
      </c>
      <c r="M561" s="246" t="s">
        <v>1465</v>
      </c>
      <c r="N561" s="8" t="s">
        <v>16068</v>
      </c>
      <c r="O561" s="13">
        <v>38173</v>
      </c>
      <c r="P561" s="45" t="s">
        <v>9874</v>
      </c>
      <c r="Q561" t="s">
        <v>9872</v>
      </c>
      <c r="R561" s="45">
        <v>0</v>
      </c>
    </row>
    <row r="562" spans="1:18" x14ac:dyDescent="0.2">
      <c r="A562" s="45">
        <v>4500104037</v>
      </c>
      <c r="B562" s="45" t="s">
        <v>461</v>
      </c>
      <c r="C562" t="s">
        <v>2798</v>
      </c>
      <c r="D562" t="s">
        <v>2588</v>
      </c>
      <c r="E562" t="s">
        <v>2799</v>
      </c>
      <c r="F562" t="s">
        <v>2800</v>
      </c>
      <c r="G562" s="2">
        <v>45260</v>
      </c>
      <c r="H562" s="3">
        <v>8</v>
      </c>
      <c r="I562" t="s">
        <v>40</v>
      </c>
      <c r="J562" s="3">
        <v>8</v>
      </c>
      <c r="K562" s="2">
        <v>45253</v>
      </c>
      <c r="L562" s="6">
        <v>0</v>
      </c>
      <c r="M562" s="246" t="s">
        <v>1465</v>
      </c>
      <c r="N562" s="8" t="s">
        <v>16068</v>
      </c>
      <c r="O562" s="13">
        <v>121570</v>
      </c>
      <c r="P562" s="45" t="s">
        <v>9874</v>
      </c>
      <c r="Q562" t="s">
        <v>9872</v>
      </c>
      <c r="R562" s="45">
        <v>0</v>
      </c>
    </row>
    <row r="563" spans="1:18" x14ac:dyDescent="0.2">
      <c r="A563" s="45">
        <v>4500104037</v>
      </c>
      <c r="B563" s="45" t="s">
        <v>465</v>
      </c>
      <c r="C563" t="s">
        <v>2801</v>
      </c>
      <c r="D563" t="s">
        <v>2588</v>
      </c>
      <c r="E563" t="s">
        <v>2802</v>
      </c>
      <c r="F563" t="s">
        <v>2803</v>
      </c>
      <c r="G563" s="2">
        <v>45260</v>
      </c>
      <c r="H563" s="3">
        <v>44</v>
      </c>
      <c r="I563" t="s">
        <v>40</v>
      </c>
      <c r="J563" s="3">
        <v>44</v>
      </c>
      <c r="K563" s="2">
        <v>45253</v>
      </c>
      <c r="L563" s="6">
        <v>0</v>
      </c>
      <c r="M563" s="246" t="s">
        <v>1465</v>
      </c>
      <c r="N563" s="8" t="s">
        <v>16068</v>
      </c>
      <c r="O563" s="13">
        <v>48388</v>
      </c>
      <c r="P563" s="45" t="s">
        <v>9874</v>
      </c>
      <c r="Q563" t="s">
        <v>9872</v>
      </c>
      <c r="R563" s="45">
        <v>0</v>
      </c>
    </row>
    <row r="564" spans="1:18" x14ac:dyDescent="0.2">
      <c r="A564" s="45">
        <v>4500104037</v>
      </c>
      <c r="B564" s="45" t="s">
        <v>469</v>
      </c>
      <c r="C564" t="s">
        <v>2804</v>
      </c>
      <c r="D564" t="s">
        <v>2588</v>
      </c>
      <c r="E564" t="s">
        <v>2805</v>
      </c>
      <c r="F564" t="s">
        <v>2806</v>
      </c>
      <c r="G564" s="2">
        <v>45260</v>
      </c>
      <c r="H564" s="3">
        <v>5</v>
      </c>
      <c r="I564" t="s">
        <v>40</v>
      </c>
      <c r="J564" s="3">
        <v>5</v>
      </c>
      <c r="K564" s="2">
        <v>45253</v>
      </c>
      <c r="L564" s="6">
        <v>0</v>
      </c>
      <c r="M564" s="246" t="s">
        <v>1465</v>
      </c>
      <c r="N564" s="8" t="s">
        <v>16068</v>
      </c>
      <c r="O564" s="13">
        <v>53260</v>
      </c>
      <c r="P564" s="45" t="s">
        <v>9874</v>
      </c>
      <c r="Q564" t="s">
        <v>9872</v>
      </c>
      <c r="R564" s="45">
        <v>0</v>
      </c>
    </row>
    <row r="565" spans="1:18" x14ac:dyDescent="0.2">
      <c r="A565" s="45">
        <v>4500104037</v>
      </c>
      <c r="B565" s="45" t="s">
        <v>473</v>
      </c>
      <c r="C565" t="s">
        <v>2807</v>
      </c>
      <c r="D565" t="s">
        <v>2588</v>
      </c>
      <c r="E565" t="s">
        <v>2808</v>
      </c>
      <c r="F565" t="s">
        <v>2697</v>
      </c>
      <c r="G565" s="2">
        <v>45260</v>
      </c>
      <c r="H565" s="3">
        <v>4</v>
      </c>
      <c r="I565" t="s">
        <v>40</v>
      </c>
      <c r="J565" s="3">
        <v>4</v>
      </c>
      <c r="K565" s="2">
        <v>45253</v>
      </c>
      <c r="L565" s="6">
        <v>0</v>
      </c>
      <c r="M565" s="246" t="s">
        <v>1465</v>
      </c>
      <c r="N565" s="8" t="s">
        <v>16068</v>
      </c>
      <c r="O565" s="13">
        <v>130223</v>
      </c>
      <c r="P565" s="45" t="s">
        <v>9874</v>
      </c>
      <c r="Q565" t="s">
        <v>9872</v>
      </c>
      <c r="R565" s="45">
        <v>0</v>
      </c>
    </row>
    <row r="566" spans="1:18" x14ac:dyDescent="0.2">
      <c r="A566" s="45">
        <v>4500104037</v>
      </c>
      <c r="B566" s="45" t="s">
        <v>477</v>
      </c>
      <c r="C566" t="s">
        <v>2809</v>
      </c>
      <c r="D566" t="s">
        <v>2588</v>
      </c>
      <c r="E566" t="s">
        <v>2810</v>
      </c>
      <c r="F566" t="s">
        <v>2811</v>
      </c>
      <c r="G566" s="2">
        <v>45260</v>
      </c>
      <c r="H566" s="3">
        <v>11</v>
      </c>
      <c r="I566" t="s">
        <v>40</v>
      </c>
      <c r="J566" s="3">
        <v>11</v>
      </c>
      <c r="K566" s="2">
        <v>45253</v>
      </c>
      <c r="L566" s="6">
        <v>0</v>
      </c>
      <c r="M566" s="246" t="s">
        <v>1465</v>
      </c>
      <c r="N566" s="8" t="s">
        <v>16068</v>
      </c>
      <c r="O566" s="13">
        <v>30892</v>
      </c>
      <c r="P566" s="45" t="s">
        <v>9874</v>
      </c>
      <c r="Q566" t="s">
        <v>9872</v>
      </c>
      <c r="R566" s="45">
        <v>0</v>
      </c>
    </row>
    <row r="567" spans="1:18" x14ac:dyDescent="0.2">
      <c r="A567" s="45">
        <v>4500104037</v>
      </c>
      <c r="B567" s="45" t="s">
        <v>481</v>
      </c>
      <c r="C567" t="s">
        <v>2812</v>
      </c>
      <c r="D567" t="s">
        <v>2588</v>
      </c>
      <c r="E567" t="s">
        <v>2813</v>
      </c>
      <c r="F567" t="s">
        <v>2814</v>
      </c>
      <c r="G567" s="2">
        <v>45260</v>
      </c>
      <c r="H567" s="3">
        <v>50</v>
      </c>
      <c r="I567" t="s">
        <v>40</v>
      </c>
      <c r="J567" s="3">
        <v>50</v>
      </c>
      <c r="K567" s="2">
        <v>45253</v>
      </c>
      <c r="L567" s="6">
        <v>0</v>
      </c>
      <c r="M567" s="246" t="s">
        <v>1465</v>
      </c>
      <c r="N567" s="8" t="s">
        <v>16068</v>
      </c>
      <c r="O567" s="13">
        <v>54532</v>
      </c>
      <c r="P567" s="45" t="s">
        <v>9874</v>
      </c>
      <c r="Q567" t="s">
        <v>9872</v>
      </c>
      <c r="R567" s="45">
        <v>0</v>
      </c>
    </row>
    <row r="568" spans="1:18" x14ac:dyDescent="0.2">
      <c r="A568" s="45">
        <v>4500104037</v>
      </c>
      <c r="B568" s="45" t="s">
        <v>485</v>
      </c>
      <c r="C568" t="s">
        <v>2815</v>
      </c>
      <c r="D568" t="s">
        <v>2588</v>
      </c>
      <c r="E568" t="s">
        <v>2816</v>
      </c>
      <c r="F568" t="s">
        <v>2817</v>
      </c>
      <c r="G568" s="2">
        <v>45260</v>
      </c>
      <c r="H568" s="3">
        <v>7</v>
      </c>
      <c r="I568" t="s">
        <v>40</v>
      </c>
      <c r="J568" s="3">
        <v>7</v>
      </c>
      <c r="K568" s="2">
        <v>45253</v>
      </c>
      <c r="L568" s="6">
        <v>0</v>
      </c>
      <c r="M568" s="246" t="s">
        <v>1465</v>
      </c>
      <c r="N568" s="8" t="s">
        <v>16068</v>
      </c>
      <c r="O568" s="13">
        <v>35946</v>
      </c>
      <c r="P568" s="45" t="s">
        <v>9874</v>
      </c>
      <c r="Q568" t="s">
        <v>9872</v>
      </c>
      <c r="R568" s="45">
        <v>0</v>
      </c>
    </row>
    <row r="569" spans="1:18" x14ac:dyDescent="0.2">
      <c r="A569" s="45">
        <v>4500104037</v>
      </c>
      <c r="B569" s="45" t="s">
        <v>489</v>
      </c>
      <c r="C569" t="s">
        <v>2818</v>
      </c>
      <c r="D569" t="s">
        <v>2588</v>
      </c>
      <c r="E569" t="s">
        <v>2819</v>
      </c>
      <c r="F569" t="s">
        <v>2820</v>
      </c>
      <c r="G569" s="2">
        <v>45260</v>
      </c>
      <c r="H569" s="3">
        <v>15</v>
      </c>
      <c r="I569" t="s">
        <v>40</v>
      </c>
      <c r="J569" s="3">
        <v>15</v>
      </c>
      <c r="K569" s="2">
        <v>45253</v>
      </c>
      <c r="L569" s="6">
        <v>0</v>
      </c>
      <c r="M569" s="246" t="s">
        <v>1465</v>
      </c>
      <c r="N569" s="8" t="s">
        <v>16068</v>
      </c>
      <c r="O569" s="13">
        <v>203814</v>
      </c>
      <c r="P569" s="45" t="s">
        <v>9874</v>
      </c>
      <c r="Q569" t="s">
        <v>9872</v>
      </c>
      <c r="R569" s="45">
        <v>0</v>
      </c>
    </row>
    <row r="570" spans="1:18" x14ac:dyDescent="0.2">
      <c r="A570" s="45">
        <v>4500104037</v>
      </c>
      <c r="B570" s="45" t="s">
        <v>493</v>
      </c>
      <c r="C570" t="s">
        <v>2821</v>
      </c>
      <c r="D570" t="s">
        <v>2588</v>
      </c>
      <c r="E570" t="s">
        <v>2822</v>
      </c>
      <c r="F570" t="s">
        <v>2823</v>
      </c>
      <c r="G570" s="2">
        <v>45260</v>
      </c>
      <c r="H570" s="3">
        <v>60</v>
      </c>
      <c r="I570" t="s">
        <v>40</v>
      </c>
      <c r="J570" s="3">
        <v>60</v>
      </c>
      <c r="K570" s="2">
        <v>45253</v>
      </c>
      <c r="L570" s="6">
        <v>0</v>
      </c>
      <c r="M570" s="246" t="s">
        <v>1465</v>
      </c>
      <c r="N570" s="8" t="s">
        <v>16068</v>
      </c>
      <c r="O570" s="13">
        <v>46352</v>
      </c>
      <c r="P570" s="45" t="s">
        <v>9874</v>
      </c>
      <c r="Q570" t="s">
        <v>9872</v>
      </c>
      <c r="R570" s="45">
        <v>0</v>
      </c>
    </row>
    <row r="571" spans="1:18" x14ac:dyDescent="0.2">
      <c r="A571" s="45">
        <v>4500104037</v>
      </c>
      <c r="B571" s="45" t="s">
        <v>497</v>
      </c>
      <c r="C571" t="s">
        <v>2824</v>
      </c>
      <c r="D571" t="s">
        <v>2588</v>
      </c>
      <c r="E571" t="s">
        <v>2825</v>
      </c>
      <c r="F571" t="s">
        <v>2826</v>
      </c>
      <c r="G571" s="2">
        <v>45260</v>
      </c>
      <c r="H571" s="3">
        <v>1</v>
      </c>
      <c r="I571" t="s">
        <v>40</v>
      </c>
      <c r="J571" s="3">
        <v>1</v>
      </c>
      <c r="K571" s="2">
        <v>45253</v>
      </c>
      <c r="L571" s="6">
        <v>0</v>
      </c>
      <c r="M571" s="246" t="s">
        <v>1465</v>
      </c>
      <c r="N571" s="8" t="s">
        <v>16068</v>
      </c>
      <c r="O571" s="13">
        <v>447455</v>
      </c>
      <c r="P571" s="45" t="s">
        <v>9874</v>
      </c>
      <c r="Q571" t="s">
        <v>9872</v>
      </c>
      <c r="R571" s="45">
        <v>0</v>
      </c>
    </row>
    <row r="572" spans="1:18" x14ac:dyDescent="0.2">
      <c r="A572" s="45">
        <v>4500104037</v>
      </c>
      <c r="B572" s="45" t="s">
        <v>501</v>
      </c>
      <c r="C572" t="s">
        <v>2827</v>
      </c>
      <c r="D572" t="s">
        <v>2588</v>
      </c>
      <c r="E572" t="s">
        <v>2828</v>
      </c>
      <c r="F572" t="s">
        <v>2829</v>
      </c>
      <c r="G572" s="2">
        <v>45260</v>
      </c>
      <c r="H572" s="3">
        <v>5</v>
      </c>
      <c r="I572" t="s">
        <v>40</v>
      </c>
      <c r="J572" s="3">
        <v>5</v>
      </c>
      <c r="K572" s="2">
        <v>45253</v>
      </c>
      <c r="L572" s="6">
        <v>0</v>
      </c>
      <c r="M572" s="246" t="s">
        <v>1465</v>
      </c>
      <c r="N572" s="8" t="s">
        <v>16068</v>
      </c>
      <c r="O572" s="13">
        <v>2385966</v>
      </c>
      <c r="P572" s="45" t="s">
        <v>9874</v>
      </c>
      <c r="Q572" t="s">
        <v>9872</v>
      </c>
      <c r="R572" s="45">
        <v>0</v>
      </c>
    </row>
    <row r="573" spans="1:18" x14ac:dyDescent="0.2">
      <c r="A573" s="45">
        <v>4500104086</v>
      </c>
      <c r="B573" s="45" t="s">
        <v>35</v>
      </c>
      <c r="C573" t="s">
        <v>2830</v>
      </c>
      <c r="D573" t="s">
        <v>151</v>
      </c>
      <c r="E573" t="s">
        <v>152</v>
      </c>
      <c r="F573" t="s">
        <v>153</v>
      </c>
      <c r="G573" s="2">
        <v>45260</v>
      </c>
      <c r="H573" s="3">
        <v>92450</v>
      </c>
      <c r="I573" t="s">
        <v>40</v>
      </c>
      <c r="J573" s="3">
        <v>92450</v>
      </c>
      <c r="K573" s="2">
        <v>45260</v>
      </c>
      <c r="L573" s="6">
        <v>0</v>
      </c>
      <c r="M573" s="246" t="s">
        <v>1465</v>
      </c>
      <c r="N573" s="8" t="s">
        <v>16068</v>
      </c>
      <c r="O573" s="13">
        <v>35942252</v>
      </c>
      <c r="P573" s="45" t="s">
        <v>9879</v>
      </c>
      <c r="Q573" t="s">
        <v>9877</v>
      </c>
      <c r="R573" s="45">
        <v>0</v>
      </c>
    </row>
    <row r="574" spans="1:18" x14ac:dyDescent="0.2">
      <c r="A574" s="45">
        <v>4500104103</v>
      </c>
      <c r="B574" s="45" t="s">
        <v>35</v>
      </c>
      <c r="C574" t="s">
        <v>2831</v>
      </c>
      <c r="D574" t="s">
        <v>2588</v>
      </c>
      <c r="E574" t="s">
        <v>2832</v>
      </c>
      <c r="F574" t="s">
        <v>2833</v>
      </c>
      <c r="G574" s="2">
        <v>45260</v>
      </c>
      <c r="H574" s="3">
        <v>30</v>
      </c>
      <c r="I574" t="s">
        <v>40</v>
      </c>
      <c r="J574" s="3">
        <v>30</v>
      </c>
      <c r="K574" s="2">
        <v>45253</v>
      </c>
      <c r="L574" s="6">
        <v>0</v>
      </c>
      <c r="M574" s="246" t="s">
        <v>1465</v>
      </c>
      <c r="N574" s="8" t="s">
        <v>16068</v>
      </c>
      <c r="O574" s="13">
        <v>8452</v>
      </c>
      <c r="P574" s="45" t="s">
        <v>9882</v>
      </c>
      <c r="Q574" t="s">
        <v>9880</v>
      </c>
      <c r="R574" s="45">
        <v>0</v>
      </c>
    </row>
    <row r="575" spans="1:18" x14ac:dyDescent="0.2">
      <c r="A575" s="45">
        <v>4500104103</v>
      </c>
      <c r="B575" s="45" t="s">
        <v>52</v>
      </c>
      <c r="C575" t="s">
        <v>2834</v>
      </c>
      <c r="D575" t="s">
        <v>2588</v>
      </c>
      <c r="E575" t="s">
        <v>2835</v>
      </c>
      <c r="F575" t="s">
        <v>2836</v>
      </c>
      <c r="G575" s="2">
        <v>45260</v>
      </c>
      <c r="H575" s="3">
        <v>6</v>
      </c>
      <c r="I575" t="s">
        <v>40</v>
      </c>
      <c r="J575" s="3">
        <v>6</v>
      </c>
      <c r="K575" s="2">
        <v>45253</v>
      </c>
      <c r="L575" s="6">
        <v>0</v>
      </c>
      <c r="M575" s="246" t="s">
        <v>1465</v>
      </c>
      <c r="N575" s="8" t="s">
        <v>16068</v>
      </c>
      <c r="O575" s="13">
        <v>1497672</v>
      </c>
      <c r="P575" s="45" t="s">
        <v>9882</v>
      </c>
      <c r="Q575" t="s">
        <v>9880</v>
      </c>
      <c r="R575" s="45">
        <v>0</v>
      </c>
    </row>
    <row r="576" spans="1:18" x14ac:dyDescent="0.2">
      <c r="A576" s="45">
        <v>4500104103</v>
      </c>
      <c r="B576" s="45" t="s">
        <v>56</v>
      </c>
      <c r="C576" t="s">
        <v>2837</v>
      </c>
      <c r="D576" t="s">
        <v>2588</v>
      </c>
      <c r="E576" t="s">
        <v>2838</v>
      </c>
      <c r="F576" t="s">
        <v>2839</v>
      </c>
      <c r="G576" s="2">
        <v>45260</v>
      </c>
      <c r="H576" s="3">
        <v>6</v>
      </c>
      <c r="I576" t="s">
        <v>40</v>
      </c>
      <c r="J576" s="3">
        <v>6</v>
      </c>
      <c r="K576" s="2">
        <v>45253</v>
      </c>
      <c r="L576" s="6">
        <v>0</v>
      </c>
      <c r="M576" s="246" t="s">
        <v>1465</v>
      </c>
      <c r="N576" s="8" t="s">
        <v>16068</v>
      </c>
      <c r="O576" s="13">
        <v>469958</v>
      </c>
      <c r="P576" s="45" t="s">
        <v>9882</v>
      </c>
      <c r="Q576" t="s">
        <v>9880</v>
      </c>
      <c r="R576" s="45">
        <v>0</v>
      </c>
    </row>
    <row r="577" spans="1:18" x14ac:dyDescent="0.2">
      <c r="A577" s="45">
        <v>4500104103</v>
      </c>
      <c r="B577" s="45" t="s">
        <v>133</v>
      </c>
      <c r="C577" t="s">
        <v>2840</v>
      </c>
      <c r="D577" t="s">
        <v>2588</v>
      </c>
      <c r="E577" t="s">
        <v>2743</v>
      </c>
      <c r="F577" t="s">
        <v>2744</v>
      </c>
      <c r="G577" s="2">
        <v>45260</v>
      </c>
      <c r="H577" s="3">
        <v>6</v>
      </c>
      <c r="I577" t="s">
        <v>40</v>
      </c>
      <c r="J577" s="3">
        <v>6</v>
      </c>
      <c r="K577" s="2">
        <v>45253</v>
      </c>
      <c r="L577" s="6">
        <v>0</v>
      </c>
      <c r="M577" s="246" t="s">
        <v>1465</v>
      </c>
      <c r="N577" s="8" t="s">
        <v>16068</v>
      </c>
      <c r="O577" s="13">
        <v>1054871</v>
      </c>
      <c r="P577" s="45" t="s">
        <v>9882</v>
      </c>
      <c r="Q577" t="s">
        <v>9880</v>
      </c>
      <c r="R577" s="45">
        <v>0</v>
      </c>
    </row>
    <row r="578" spans="1:18" x14ac:dyDescent="0.2">
      <c r="A578" s="45">
        <v>4500104103</v>
      </c>
      <c r="B578" s="45" t="s">
        <v>165</v>
      </c>
      <c r="C578" t="s">
        <v>2841</v>
      </c>
      <c r="D578" t="s">
        <v>2588</v>
      </c>
      <c r="E578" t="s">
        <v>2842</v>
      </c>
      <c r="F578" t="s">
        <v>2771</v>
      </c>
      <c r="G578" s="2">
        <v>45260</v>
      </c>
      <c r="H578" s="3">
        <v>6</v>
      </c>
      <c r="I578" t="s">
        <v>40</v>
      </c>
      <c r="J578" s="3">
        <v>6</v>
      </c>
      <c r="K578" s="2">
        <v>45253</v>
      </c>
      <c r="L578" s="6">
        <v>0</v>
      </c>
      <c r="M578" s="246" t="s">
        <v>1465</v>
      </c>
      <c r="N578" s="8" t="s">
        <v>16068</v>
      </c>
      <c r="O578" s="13">
        <v>140420</v>
      </c>
      <c r="P578" s="45" t="s">
        <v>9882</v>
      </c>
      <c r="Q578" t="s">
        <v>9880</v>
      </c>
      <c r="R578" s="45">
        <v>0</v>
      </c>
    </row>
    <row r="579" spans="1:18" x14ac:dyDescent="0.2">
      <c r="A579" s="45">
        <v>4500104103</v>
      </c>
      <c r="B579" s="45" t="s">
        <v>300</v>
      </c>
      <c r="C579" t="s">
        <v>2843</v>
      </c>
      <c r="D579" t="s">
        <v>2588</v>
      </c>
      <c r="E579" t="s">
        <v>2844</v>
      </c>
      <c r="F579" t="s">
        <v>2845</v>
      </c>
      <c r="G579" s="2">
        <v>45260</v>
      </c>
      <c r="H579" s="3">
        <v>2</v>
      </c>
      <c r="I579" t="s">
        <v>40</v>
      </c>
      <c r="J579" s="3">
        <v>2</v>
      </c>
      <c r="K579" s="2">
        <v>45253</v>
      </c>
      <c r="L579" s="6">
        <v>0</v>
      </c>
      <c r="M579" s="246" t="s">
        <v>1465</v>
      </c>
      <c r="N579" s="8" t="s">
        <v>16068</v>
      </c>
      <c r="O579" s="13">
        <v>929029</v>
      </c>
      <c r="P579" s="45" t="s">
        <v>9882</v>
      </c>
      <c r="Q579" t="s">
        <v>9880</v>
      </c>
      <c r="R579" s="45">
        <v>0</v>
      </c>
    </row>
    <row r="580" spans="1:18" x14ac:dyDescent="0.2">
      <c r="A580" s="45">
        <v>4500104103</v>
      </c>
      <c r="B580" s="45" t="s">
        <v>169</v>
      </c>
      <c r="C580" t="s">
        <v>2846</v>
      </c>
      <c r="D580" t="s">
        <v>2588</v>
      </c>
      <c r="E580" t="s">
        <v>2847</v>
      </c>
      <c r="F580" t="s">
        <v>2848</v>
      </c>
      <c r="G580" s="2">
        <v>45260</v>
      </c>
      <c r="H580" s="3">
        <v>30</v>
      </c>
      <c r="I580" t="s">
        <v>40</v>
      </c>
      <c r="J580" s="3">
        <v>30</v>
      </c>
      <c r="K580" s="2">
        <v>45253</v>
      </c>
      <c r="L580" s="6">
        <v>0</v>
      </c>
      <c r="M580" s="246" t="s">
        <v>1465</v>
      </c>
      <c r="N580" s="8" t="s">
        <v>16068</v>
      </c>
      <c r="O580" s="13">
        <v>36537</v>
      </c>
      <c r="P580" s="45" t="s">
        <v>9882</v>
      </c>
      <c r="Q580" t="s">
        <v>9880</v>
      </c>
      <c r="R580" s="45">
        <v>0</v>
      </c>
    </row>
    <row r="581" spans="1:18" x14ac:dyDescent="0.2">
      <c r="A581" s="45">
        <v>4500104103</v>
      </c>
      <c r="B581" s="45" t="s">
        <v>307</v>
      </c>
      <c r="C581" t="s">
        <v>2849</v>
      </c>
      <c r="D581" t="s">
        <v>2588</v>
      </c>
      <c r="E581" t="s">
        <v>2850</v>
      </c>
      <c r="F581" t="s">
        <v>2851</v>
      </c>
      <c r="G581" s="2">
        <v>45260</v>
      </c>
      <c r="H581" s="3">
        <v>7</v>
      </c>
      <c r="I581" t="s">
        <v>40</v>
      </c>
      <c r="J581" s="3">
        <v>7</v>
      </c>
      <c r="K581" s="2">
        <v>45253</v>
      </c>
      <c r="L581" s="6">
        <v>0</v>
      </c>
      <c r="M581" s="246" t="s">
        <v>1465</v>
      </c>
      <c r="N581" s="8" t="s">
        <v>16068</v>
      </c>
      <c r="O581" s="13">
        <v>869570</v>
      </c>
      <c r="P581" s="45" t="s">
        <v>9882</v>
      </c>
      <c r="Q581" t="s">
        <v>9880</v>
      </c>
      <c r="R581" s="45">
        <v>0</v>
      </c>
    </row>
    <row r="582" spans="1:18" x14ac:dyDescent="0.2">
      <c r="A582" s="45">
        <v>4500104103</v>
      </c>
      <c r="B582" s="45" t="s">
        <v>457</v>
      </c>
      <c r="C582" t="s">
        <v>2852</v>
      </c>
      <c r="D582" t="s">
        <v>2588</v>
      </c>
      <c r="E582" t="s">
        <v>2853</v>
      </c>
      <c r="F582" t="s">
        <v>2854</v>
      </c>
      <c r="G582" s="2">
        <v>45260</v>
      </c>
      <c r="H582" s="3">
        <v>3</v>
      </c>
      <c r="I582" t="s">
        <v>40</v>
      </c>
      <c r="J582" s="3">
        <v>3</v>
      </c>
      <c r="K582" s="2">
        <v>45253</v>
      </c>
      <c r="L582" s="6">
        <v>0</v>
      </c>
      <c r="M582" s="246" t="s">
        <v>1465</v>
      </c>
      <c r="N582" s="8" t="s">
        <v>16068</v>
      </c>
      <c r="O582" s="13">
        <v>484055</v>
      </c>
      <c r="P582" s="45" t="s">
        <v>9882</v>
      </c>
      <c r="Q582" t="s">
        <v>9880</v>
      </c>
      <c r="R582" s="45">
        <v>0</v>
      </c>
    </row>
    <row r="583" spans="1:18" x14ac:dyDescent="0.2">
      <c r="A583" s="45">
        <v>4500104103</v>
      </c>
      <c r="B583" s="45" t="s">
        <v>461</v>
      </c>
      <c r="C583" t="s">
        <v>2855</v>
      </c>
      <c r="D583" t="s">
        <v>2588</v>
      </c>
      <c r="E583" t="s">
        <v>2856</v>
      </c>
      <c r="F583" t="s">
        <v>2857</v>
      </c>
      <c r="G583" s="2">
        <v>45260</v>
      </c>
      <c r="H583" s="3">
        <v>2</v>
      </c>
      <c r="I583" t="s">
        <v>40</v>
      </c>
      <c r="J583" s="3">
        <v>2</v>
      </c>
      <c r="K583" s="2">
        <v>45253</v>
      </c>
      <c r="L583" s="6">
        <v>0</v>
      </c>
      <c r="M583" s="246" t="s">
        <v>1465</v>
      </c>
      <c r="N583" s="8" t="s">
        <v>16068</v>
      </c>
      <c r="O583" s="13">
        <v>266644</v>
      </c>
      <c r="P583" s="45" t="s">
        <v>9882</v>
      </c>
      <c r="Q583" t="s">
        <v>9880</v>
      </c>
      <c r="R583" s="45">
        <v>0</v>
      </c>
    </row>
    <row r="584" spans="1:18" x14ac:dyDescent="0.2">
      <c r="A584" s="45">
        <v>4500104103</v>
      </c>
      <c r="B584" s="45" t="s">
        <v>465</v>
      </c>
      <c r="C584" t="s">
        <v>2858</v>
      </c>
      <c r="D584" t="s">
        <v>2588</v>
      </c>
      <c r="E584" t="s">
        <v>2859</v>
      </c>
      <c r="F584" t="s">
        <v>2860</v>
      </c>
      <c r="G584" s="2">
        <v>45260</v>
      </c>
      <c r="H584" s="3">
        <v>5</v>
      </c>
      <c r="I584" t="s">
        <v>40</v>
      </c>
      <c r="J584" s="3">
        <v>5</v>
      </c>
      <c r="K584" s="2">
        <v>45253</v>
      </c>
      <c r="L584" s="6">
        <v>0</v>
      </c>
      <c r="M584" s="246" t="s">
        <v>1465</v>
      </c>
      <c r="N584" s="8" t="s">
        <v>16068</v>
      </c>
      <c r="O584" s="13">
        <v>550730</v>
      </c>
      <c r="P584" s="45" t="s">
        <v>9882</v>
      </c>
      <c r="Q584" t="s">
        <v>9880</v>
      </c>
      <c r="R584" s="45">
        <v>0</v>
      </c>
    </row>
    <row r="585" spans="1:18" x14ac:dyDescent="0.2">
      <c r="A585" s="45">
        <v>4500104103</v>
      </c>
      <c r="B585" s="45" t="s">
        <v>469</v>
      </c>
      <c r="C585" t="s">
        <v>2861</v>
      </c>
      <c r="D585" t="s">
        <v>2588</v>
      </c>
      <c r="E585" t="s">
        <v>2862</v>
      </c>
      <c r="F585" t="s">
        <v>2863</v>
      </c>
      <c r="G585" s="2">
        <v>45260</v>
      </c>
      <c r="H585" s="3">
        <v>2</v>
      </c>
      <c r="I585" t="s">
        <v>40</v>
      </c>
      <c r="J585" s="3">
        <v>2</v>
      </c>
      <c r="K585" s="2">
        <v>45253</v>
      </c>
      <c r="L585" s="6">
        <v>0</v>
      </c>
      <c r="M585" s="246" t="s">
        <v>1465</v>
      </c>
      <c r="N585" s="8" t="s">
        <v>16068</v>
      </c>
      <c r="O585" s="13">
        <v>112440</v>
      </c>
      <c r="P585" s="45" t="s">
        <v>38</v>
      </c>
      <c r="Q585" t="s">
        <v>9883</v>
      </c>
      <c r="R585" s="45">
        <v>0</v>
      </c>
    </row>
    <row r="586" spans="1:18" x14ac:dyDescent="0.2">
      <c r="A586" s="45">
        <v>4500104103</v>
      </c>
      <c r="B586" s="45" t="s">
        <v>473</v>
      </c>
      <c r="C586" t="s">
        <v>2864</v>
      </c>
      <c r="D586" t="s">
        <v>2588</v>
      </c>
      <c r="E586" t="s">
        <v>2865</v>
      </c>
      <c r="F586" t="s">
        <v>2866</v>
      </c>
      <c r="G586" s="2">
        <v>45260</v>
      </c>
      <c r="H586" s="3">
        <v>17</v>
      </c>
      <c r="I586" t="s">
        <v>40</v>
      </c>
      <c r="J586" s="3">
        <v>17</v>
      </c>
      <c r="K586" s="2">
        <v>45253</v>
      </c>
      <c r="L586" s="6">
        <v>0</v>
      </c>
      <c r="M586" s="246" t="s">
        <v>1465</v>
      </c>
      <c r="N586" s="8" t="s">
        <v>16068</v>
      </c>
      <c r="O586" s="13">
        <v>3150107</v>
      </c>
      <c r="P586" s="45" t="s">
        <v>9882</v>
      </c>
      <c r="Q586" t="s">
        <v>9880</v>
      </c>
      <c r="R586" s="45">
        <v>0</v>
      </c>
    </row>
    <row r="587" spans="1:18" x14ac:dyDescent="0.2">
      <c r="A587" s="45">
        <v>4500104107</v>
      </c>
      <c r="B587" s="45" t="s">
        <v>35</v>
      </c>
      <c r="C587" t="s">
        <v>2867</v>
      </c>
      <c r="D587" t="s">
        <v>2588</v>
      </c>
      <c r="E587" t="s">
        <v>2868</v>
      </c>
      <c r="F587" t="s">
        <v>2869</v>
      </c>
      <c r="G587" s="2">
        <v>45260</v>
      </c>
      <c r="H587" s="3">
        <v>20</v>
      </c>
      <c r="I587" t="s">
        <v>40</v>
      </c>
      <c r="J587" s="3">
        <v>20</v>
      </c>
      <c r="K587" s="2">
        <v>45258</v>
      </c>
      <c r="L587" s="6">
        <v>0</v>
      </c>
      <c r="M587" s="246" t="s">
        <v>1465</v>
      </c>
      <c r="N587" s="8" t="s">
        <v>16068</v>
      </c>
      <c r="O587" s="13">
        <v>45262</v>
      </c>
      <c r="P587" s="45" t="s">
        <v>9887</v>
      </c>
      <c r="Q587" t="s">
        <v>9885</v>
      </c>
      <c r="R587" s="45">
        <v>0</v>
      </c>
    </row>
    <row r="588" spans="1:18" x14ac:dyDescent="0.2">
      <c r="A588" s="45">
        <v>4500104107</v>
      </c>
      <c r="B588" s="45" t="s">
        <v>52</v>
      </c>
      <c r="C588" t="s">
        <v>2870</v>
      </c>
      <c r="D588" t="s">
        <v>2588</v>
      </c>
      <c r="E588" t="s">
        <v>2871</v>
      </c>
      <c r="F588" t="s">
        <v>2872</v>
      </c>
      <c r="G588" s="2">
        <v>45260</v>
      </c>
      <c r="H588" s="3">
        <v>200</v>
      </c>
      <c r="I588" t="s">
        <v>40</v>
      </c>
      <c r="J588" s="3">
        <v>200</v>
      </c>
      <c r="K588" s="2">
        <v>45258</v>
      </c>
      <c r="L588" s="6">
        <v>0</v>
      </c>
      <c r="M588" s="246" t="s">
        <v>1465</v>
      </c>
      <c r="N588" s="8" t="s">
        <v>16068</v>
      </c>
      <c r="O588" s="13">
        <v>56400837</v>
      </c>
      <c r="P588" s="45" t="s">
        <v>9887</v>
      </c>
      <c r="Q588" t="s">
        <v>9885</v>
      </c>
      <c r="R588" s="45">
        <v>0</v>
      </c>
    </row>
    <row r="589" spans="1:18" x14ac:dyDescent="0.2">
      <c r="A589" s="45">
        <v>4500104107</v>
      </c>
      <c r="B589" s="45" t="s">
        <v>56</v>
      </c>
      <c r="C589" t="s">
        <v>2873</v>
      </c>
      <c r="D589" t="s">
        <v>2588</v>
      </c>
      <c r="E589" t="s">
        <v>2874</v>
      </c>
      <c r="F589" t="s">
        <v>2875</v>
      </c>
      <c r="G589" s="2">
        <v>45260</v>
      </c>
      <c r="H589" s="4">
        <v>5</v>
      </c>
      <c r="I589" t="s">
        <v>40</v>
      </c>
      <c r="J589" s="4">
        <v>5</v>
      </c>
      <c r="K589" s="2">
        <v>45258</v>
      </c>
      <c r="L589" s="6">
        <v>0</v>
      </c>
      <c r="M589" s="246" t="s">
        <v>1465</v>
      </c>
      <c r="N589" s="8" t="s">
        <v>16068</v>
      </c>
      <c r="O589" s="13">
        <v>485018</v>
      </c>
      <c r="P589" s="45" t="s">
        <v>9887</v>
      </c>
      <c r="Q589" t="s">
        <v>9885</v>
      </c>
      <c r="R589" s="45">
        <v>0</v>
      </c>
    </row>
    <row r="590" spans="1:18" x14ac:dyDescent="0.2">
      <c r="A590" s="45">
        <v>4500104107</v>
      </c>
      <c r="B590" s="45" t="s">
        <v>133</v>
      </c>
      <c r="C590" t="s">
        <v>2876</v>
      </c>
      <c r="D590" t="s">
        <v>2588</v>
      </c>
      <c r="E590" t="s">
        <v>2877</v>
      </c>
      <c r="F590" t="s">
        <v>2878</v>
      </c>
      <c r="G590" s="2">
        <v>45260</v>
      </c>
      <c r="H590" s="3">
        <v>263</v>
      </c>
      <c r="I590" t="s">
        <v>40</v>
      </c>
      <c r="J590" s="3">
        <v>263</v>
      </c>
      <c r="K590" s="2">
        <v>45258</v>
      </c>
      <c r="L590" s="6">
        <v>0</v>
      </c>
      <c r="M590" s="246" t="s">
        <v>1465</v>
      </c>
      <c r="N590" s="8" t="s">
        <v>16068</v>
      </c>
      <c r="O590" s="13">
        <v>547385</v>
      </c>
      <c r="P590" s="45" t="s">
        <v>9887</v>
      </c>
      <c r="Q590" t="s">
        <v>9885</v>
      </c>
      <c r="R590" s="45">
        <v>0</v>
      </c>
    </row>
    <row r="591" spans="1:18" x14ac:dyDescent="0.2">
      <c r="A591" s="45">
        <v>4500104107</v>
      </c>
      <c r="B591" s="45" t="s">
        <v>165</v>
      </c>
      <c r="C591" t="s">
        <v>2879</v>
      </c>
      <c r="D591" t="s">
        <v>2588</v>
      </c>
      <c r="E591" t="s">
        <v>2880</v>
      </c>
      <c r="F591" t="s">
        <v>2881</v>
      </c>
      <c r="G591" s="2">
        <v>45260</v>
      </c>
      <c r="H591" s="3">
        <v>200</v>
      </c>
      <c r="I591" t="s">
        <v>40</v>
      </c>
      <c r="J591" s="3">
        <v>200</v>
      </c>
      <c r="K591" s="2">
        <v>45258</v>
      </c>
      <c r="L591" s="6">
        <v>0</v>
      </c>
      <c r="M591" s="246" t="s">
        <v>1465</v>
      </c>
      <c r="N591" s="8" t="s">
        <v>16068</v>
      </c>
      <c r="O591" s="13">
        <v>18177</v>
      </c>
      <c r="P591" s="45" t="s">
        <v>9887</v>
      </c>
      <c r="Q591" t="s">
        <v>9885</v>
      </c>
      <c r="R591" s="45">
        <v>0</v>
      </c>
    </row>
    <row r="592" spans="1:18" x14ac:dyDescent="0.2">
      <c r="A592" s="45">
        <v>4500104107</v>
      </c>
      <c r="B592" s="45" t="s">
        <v>300</v>
      </c>
      <c r="C592" t="s">
        <v>2882</v>
      </c>
      <c r="D592" t="s">
        <v>2588</v>
      </c>
      <c r="E592" t="s">
        <v>2883</v>
      </c>
      <c r="F592" t="s">
        <v>2884</v>
      </c>
      <c r="G592" s="2">
        <v>45260</v>
      </c>
      <c r="H592" s="3">
        <v>10</v>
      </c>
      <c r="I592" t="s">
        <v>40</v>
      </c>
      <c r="J592" s="3">
        <v>10</v>
      </c>
      <c r="K592" s="2">
        <v>45258</v>
      </c>
      <c r="L592" s="6">
        <v>0</v>
      </c>
      <c r="M592" s="246" t="s">
        <v>1465</v>
      </c>
      <c r="N592" s="8" t="s">
        <v>16068</v>
      </c>
      <c r="O592" s="13">
        <v>1110639</v>
      </c>
      <c r="P592" s="45" t="s">
        <v>9887</v>
      </c>
      <c r="Q592" t="s">
        <v>9885</v>
      </c>
      <c r="R592" s="45">
        <v>0</v>
      </c>
    </row>
    <row r="593" spans="1:18" x14ac:dyDescent="0.2">
      <c r="A593" s="45">
        <v>4500104107</v>
      </c>
      <c r="B593" s="45" t="s">
        <v>169</v>
      </c>
      <c r="C593" t="s">
        <v>2885</v>
      </c>
      <c r="D593" t="s">
        <v>2588</v>
      </c>
      <c r="E593" t="s">
        <v>2886</v>
      </c>
      <c r="F593" t="s">
        <v>2887</v>
      </c>
      <c r="G593" s="2">
        <v>45260</v>
      </c>
      <c r="H593" s="3">
        <v>4</v>
      </c>
      <c r="I593" t="s">
        <v>40</v>
      </c>
      <c r="J593" s="3">
        <v>4</v>
      </c>
      <c r="K593" s="2">
        <v>45258</v>
      </c>
      <c r="L593" s="6">
        <v>0</v>
      </c>
      <c r="M593" s="246" t="s">
        <v>1465</v>
      </c>
      <c r="N593" s="8" t="s">
        <v>16068</v>
      </c>
      <c r="O593" s="13">
        <v>1855076</v>
      </c>
      <c r="P593" s="45" t="s">
        <v>9887</v>
      </c>
      <c r="Q593" t="s">
        <v>9885</v>
      </c>
      <c r="R593" s="45">
        <v>0</v>
      </c>
    </row>
    <row r="594" spans="1:18" x14ac:dyDescent="0.2">
      <c r="A594" s="45">
        <v>4500104107</v>
      </c>
      <c r="B594" s="45" t="s">
        <v>307</v>
      </c>
      <c r="C594" t="s">
        <v>2888</v>
      </c>
      <c r="D594" t="s">
        <v>2588</v>
      </c>
      <c r="E594" t="s">
        <v>2889</v>
      </c>
      <c r="F594" t="s">
        <v>2890</v>
      </c>
      <c r="G594" s="2">
        <v>45260</v>
      </c>
      <c r="H594" s="3">
        <v>200</v>
      </c>
      <c r="I594" t="s">
        <v>40</v>
      </c>
      <c r="J594" s="3">
        <v>200</v>
      </c>
      <c r="K594" s="2">
        <v>45258</v>
      </c>
      <c r="L594" s="6">
        <v>0</v>
      </c>
      <c r="M594" s="246" t="s">
        <v>1465</v>
      </c>
      <c r="N594" s="8" t="s">
        <v>16068</v>
      </c>
      <c r="O594" s="13">
        <v>116335</v>
      </c>
      <c r="P594" s="45" t="s">
        <v>9887</v>
      </c>
      <c r="Q594" t="s">
        <v>9885</v>
      </c>
      <c r="R594" s="45">
        <v>0</v>
      </c>
    </row>
    <row r="595" spans="1:18" x14ac:dyDescent="0.2">
      <c r="A595" s="45">
        <v>4500104107</v>
      </c>
      <c r="B595" s="45" t="s">
        <v>457</v>
      </c>
      <c r="C595" t="s">
        <v>2891</v>
      </c>
      <c r="D595" t="s">
        <v>2588</v>
      </c>
      <c r="E595" t="s">
        <v>2892</v>
      </c>
      <c r="F595" t="s">
        <v>2893</v>
      </c>
      <c r="G595" s="2">
        <v>45260</v>
      </c>
      <c r="H595" s="3">
        <v>200</v>
      </c>
      <c r="I595" t="s">
        <v>40</v>
      </c>
      <c r="J595" s="3">
        <v>200</v>
      </c>
      <c r="K595" s="2">
        <v>45258</v>
      </c>
      <c r="L595" s="6">
        <v>0</v>
      </c>
      <c r="M595" s="246" t="s">
        <v>1465</v>
      </c>
      <c r="N595" s="8" t="s">
        <v>16068</v>
      </c>
      <c r="O595" s="13">
        <v>125424</v>
      </c>
      <c r="P595" s="45" t="s">
        <v>9887</v>
      </c>
      <c r="Q595" t="s">
        <v>9885</v>
      </c>
      <c r="R595" s="45">
        <v>0</v>
      </c>
    </row>
    <row r="596" spans="1:18" x14ac:dyDescent="0.2">
      <c r="A596" s="45">
        <v>4500104107</v>
      </c>
      <c r="B596" s="45" t="s">
        <v>461</v>
      </c>
      <c r="C596" t="s">
        <v>2894</v>
      </c>
      <c r="D596" t="s">
        <v>2588</v>
      </c>
      <c r="E596" t="s">
        <v>2895</v>
      </c>
      <c r="F596" t="s">
        <v>2896</v>
      </c>
      <c r="G596" s="2">
        <v>45260</v>
      </c>
      <c r="H596" s="3">
        <v>200</v>
      </c>
      <c r="I596" t="s">
        <v>40</v>
      </c>
      <c r="J596" s="3">
        <v>200</v>
      </c>
      <c r="K596" s="2">
        <v>45258</v>
      </c>
      <c r="L596" s="6">
        <v>0</v>
      </c>
      <c r="M596" s="246" t="s">
        <v>1465</v>
      </c>
      <c r="N596" s="8" t="s">
        <v>16068</v>
      </c>
      <c r="O596" s="13">
        <v>363548</v>
      </c>
      <c r="P596" s="45" t="s">
        <v>9887</v>
      </c>
      <c r="Q596" t="s">
        <v>9885</v>
      </c>
      <c r="R596" s="45">
        <v>0</v>
      </c>
    </row>
    <row r="597" spans="1:18" x14ac:dyDescent="0.2">
      <c r="A597" s="45">
        <v>4500104107</v>
      </c>
      <c r="B597" s="45" t="s">
        <v>465</v>
      </c>
      <c r="C597" t="s">
        <v>2897</v>
      </c>
      <c r="D597" t="s">
        <v>2588</v>
      </c>
      <c r="E597" t="s">
        <v>2898</v>
      </c>
      <c r="F597" t="s">
        <v>2899</v>
      </c>
      <c r="G597" s="2">
        <v>45260</v>
      </c>
      <c r="H597" s="3">
        <v>50</v>
      </c>
      <c r="I597" t="s">
        <v>40</v>
      </c>
      <c r="J597" s="3">
        <v>50</v>
      </c>
      <c r="K597" s="2">
        <v>45258</v>
      </c>
      <c r="L597" s="6">
        <v>0</v>
      </c>
      <c r="M597" s="246" t="s">
        <v>1465</v>
      </c>
      <c r="N597" s="8" t="s">
        <v>16068</v>
      </c>
      <c r="O597" s="13">
        <v>26357</v>
      </c>
      <c r="P597" s="45" t="s">
        <v>9887</v>
      </c>
      <c r="Q597" t="s">
        <v>9885</v>
      </c>
      <c r="R597" s="45">
        <v>0</v>
      </c>
    </row>
    <row r="598" spans="1:18" x14ac:dyDescent="0.2">
      <c r="A598" s="45">
        <v>4500104107</v>
      </c>
      <c r="B598" s="45" t="s">
        <v>469</v>
      </c>
      <c r="C598" t="s">
        <v>2900</v>
      </c>
      <c r="D598" t="s">
        <v>2588</v>
      </c>
      <c r="E598" t="s">
        <v>2901</v>
      </c>
      <c r="F598" t="s">
        <v>2902</v>
      </c>
      <c r="G598" s="2">
        <v>45260</v>
      </c>
      <c r="H598" s="3">
        <v>50</v>
      </c>
      <c r="I598" t="s">
        <v>40</v>
      </c>
      <c r="J598" s="3">
        <v>50</v>
      </c>
      <c r="K598" s="2">
        <v>45258</v>
      </c>
      <c r="L598" s="6">
        <v>0</v>
      </c>
      <c r="M598" s="246" t="s">
        <v>1465</v>
      </c>
      <c r="N598" s="8" t="s">
        <v>16068</v>
      </c>
      <c r="O598" s="13">
        <v>29084</v>
      </c>
      <c r="P598" s="45" t="s">
        <v>9887</v>
      </c>
      <c r="Q598" t="s">
        <v>9885</v>
      </c>
      <c r="R598" s="45">
        <v>0</v>
      </c>
    </row>
    <row r="599" spans="1:18" x14ac:dyDescent="0.2">
      <c r="A599" s="45">
        <v>4500104107</v>
      </c>
      <c r="B599" s="45" t="s">
        <v>473</v>
      </c>
      <c r="C599" t="s">
        <v>2903</v>
      </c>
      <c r="D599" t="s">
        <v>2588</v>
      </c>
      <c r="E599" t="s">
        <v>2904</v>
      </c>
      <c r="F599" t="s">
        <v>2905</v>
      </c>
      <c r="G599" s="2">
        <v>45260</v>
      </c>
      <c r="H599" s="3">
        <v>24</v>
      </c>
      <c r="I599" t="s">
        <v>40</v>
      </c>
      <c r="J599" s="3">
        <v>24</v>
      </c>
      <c r="K599" s="2">
        <v>45258</v>
      </c>
      <c r="L599" s="6">
        <v>0</v>
      </c>
      <c r="M599" s="246" t="s">
        <v>1465</v>
      </c>
      <c r="N599" s="8" t="s">
        <v>16068</v>
      </c>
      <c r="O599" s="13">
        <v>251066</v>
      </c>
      <c r="P599" s="45" t="s">
        <v>9887</v>
      </c>
      <c r="Q599" t="s">
        <v>9885</v>
      </c>
      <c r="R599" s="45">
        <v>0</v>
      </c>
    </row>
    <row r="600" spans="1:18" x14ac:dyDescent="0.2">
      <c r="A600" s="45">
        <v>4500104107</v>
      </c>
      <c r="B600" s="45" t="s">
        <v>477</v>
      </c>
      <c r="C600" t="s">
        <v>2906</v>
      </c>
      <c r="D600" t="s">
        <v>2588</v>
      </c>
      <c r="E600" t="s">
        <v>2907</v>
      </c>
      <c r="F600" t="s">
        <v>2908</v>
      </c>
      <c r="G600" s="2">
        <v>45260</v>
      </c>
      <c r="H600" s="3">
        <v>10</v>
      </c>
      <c r="I600" t="s">
        <v>40</v>
      </c>
      <c r="J600" s="3">
        <v>10</v>
      </c>
      <c r="K600" s="2">
        <v>45258</v>
      </c>
      <c r="L600" s="6">
        <v>0</v>
      </c>
      <c r="M600" s="246" t="s">
        <v>1465</v>
      </c>
      <c r="N600" s="8" t="s">
        <v>16068</v>
      </c>
      <c r="O600" s="13">
        <v>380635</v>
      </c>
      <c r="P600" s="45" t="s">
        <v>9887</v>
      </c>
      <c r="Q600" t="s">
        <v>9885</v>
      </c>
      <c r="R600" s="45">
        <v>0</v>
      </c>
    </row>
    <row r="601" spans="1:18" x14ac:dyDescent="0.2">
      <c r="A601" s="45">
        <v>4500104107</v>
      </c>
      <c r="B601" s="45" t="s">
        <v>481</v>
      </c>
      <c r="C601" t="s">
        <v>2909</v>
      </c>
      <c r="D601" t="s">
        <v>2588</v>
      </c>
      <c r="E601" t="s">
        <v>2910</v>
      </c>
      <c r="F601" t="s">
        <v>2911</v>
      </c>
      <c r="G601" s="2">
        <v>45260</v>
      </c>
      <c r="H601" s="3">
        <v>17</v>
      </c>
      <c r="I601" t="s">
        <v>40</v>
      </c>
      <c r="J601" s="3">
        <v>17</v>
      </c>
      <c r="K601" s="2">
        <v>45258</v>
      </c>
      <c r="L601" s="6">
        <v>0</v>
      </c>
      <c r="M601" s="246" t="s">
        <v>1465</v>
      </c>
      <c r="N601" s="8" t="s">
        <v>16068</v>
      </c>
      <c r="O601" s="13">
        <v>611697</v>
      </c>
      <c r="P601" s="45" t="s">
        <v>9887</v>
      </c>
      <c r="Q601" t="s">
        <v>9885</v>
      </c>
      <c r="R601" s="45">
        <v>0</v>
      </c>
    </row>
    <row r="602" spans="1:18" x14ac:dyDescent="0.2">
      <c r="A602" s="45">
        <v>4500104107</v>
      </c>
      <c r="B602" s="45" t="s">
        <v>485</v>
      </c>
      <c r="C602" t="s">
        <v>2912</v>
      </c>
      <c r="D602" t="s">
        <v>2588</v>
      </c>
      <c r="E602" t="s">
        <v>2913</v>
      </c>
      <c r="F602" t="s">
        <v>2914</v>
      </c>
      <c r="G602" s="2">
        <v>45260</v>
      </c>
      <c r="H602" s="3">
        <v>33</v>
      </c>
      <c r="I602" t="s">
        <v>40</v>
      </c>
      <c r="J602" s="3">
        <v>33</v>
      </c>
      <c r="K602" s="2">
        <v>45258</v>
      </c>
      <c r="L602" s="6">
        <v>0</v>
      </c>
      <c r="M602" s="246" t="s">
        <v>1465</v>
      </c>
      <c r="N602" s="8" t="s">
        <v>16068</v>
      </c>
      <c r="O602" s="13">
        <v>314624</v>
      </c>
      <c r="P602" s="45" t="s">
        <v>9887</v>
      </c>
      <c r="Q602" t="s">
        <v>9885</v>
      </c>
      <c r="R602" s="45">
        <v>0</v>
      </c>
    </row>
    <row r="603" spans="1:18" x14ac:dyDescent="0.2">
      <c r="A603" s="45">
        <v>4500104107</v>
      </c>
      <c r="B603" s="45" t="s">
        <v>489</v>
      </c>
      <c r="C603" t="s">
        <v>2915</v>
      </c>
      <c r="D603" t="s">
        <v>2588</v>
      </c>
      <c r="E603" t="s">
        <v>2916</v>
      </c>
      <c r="F603" t="s">
        <v>2917</v>
      </c>
      <c r="G603" s="2">
        <v>45260</v>
      </c>
      <c r="H603" s="3">
        <v>20</v>
      </c>
      <c r="I603" t="s">
        <v>40</v>
      </c>
      <c r="J603" s="3">
        <v>20</v>
      </c>
      <c r="K603" s="2">
        <v>45258</v>
      </c>
      <c r="L603" s="6">
        <v>0</v>
      </c>
      <c r="M603" s="246" t="s">
        <v>1465</v>
      </c>
      <c r="N603" s="8" t="s">
        <v>16068</v>
      </c>
      <c r="O603" s="13">
        <v>100521</v>
      </c>
      <c r="P603" s="45" t="s">
        <v>9887</v>
      </c>
      <c r="Q603" t="s">
        <v>9885</v>
      </c>
      <c r="R603" s="45">
        <v>0</v>
      </c>
    </row>
    <row r="604" spans="1:18" x14ac:dyDescent="0.2">
      <c r="A604" s="45">
        <v>4500104107</v>
      </c>
      <c r="B604" s="45" t="s">
        <v>493</v>
      </c>
      <c r="C604" t="s">
        <v>2918</v>
      </c>
      <c r="D604" t="s">
        <v>2588</v>
      </c>
      <c r="E604" t="s">
        <v>2919</v>
      </c>
      <c r="F604" t="s">
        <v>2920</v>
      </c>
      <c r="G604" s="2">
        <v>45260</v>
      </c>
      <c r="H604" s="3">
        <v>6</v>
      </c>
      <c r="I604" t="s">
        <v>40</v>
      </c>
      <c r="J604" s="3">
        <v>6</v>
      </c>
      <c r="K604" s="2">
        <v>45258</v>
      </c>
      <c r="L604" s="6">
        <v>0</v>
      </c>
      <c r="M604" s="246" t="s">
        <v>1465</v>
      </c>
      <c r="N604" s="8" t="s">
        <v>16068</v>
      </c>
      <c r="O604" s="13">
        <v>97667</v>
      </c>
      <c r="P604" s="45" t="s">
        <v>9887</v>
      </c>
      <c r="Q604" t="s">
        <v>9885</v>
      </c>
      <c r="R604" s="45">
        <v>0</v>
      </c>
    </row>
    <row r="605" spans="1:18" x14ac:dyDescent="0.2">
      <c r="A605" s="45">
        <v>4500104107</v>
      </c>
      <c r="B605" s="45" t="s">
        <v>497</v>
      </c>
      <c r="C605" t="s">
        <v>2921</v>
      </c>
      <c r="D605" t="s">
        <v>2588</v>
      </c>
      <c r="E605" t="s">
        <v>2922</v>
      </c>
      <c r="F605" t="s">
        <v>2923</v>
      </c>
      <c r="G605" s="2">
        <v>45260</v>
      </c>
      <c r="H605" s="3">
        <v>10</v>
      </c>
      <c r="I605" t="s">
        <v>40</v>
      </c>
      <c r="J605" s="3">
        <v>10</v>
      </c>
      <c r="K605" s="2">
        <v>45258</v>
      </c>
      <c r="L605" s="6">
        <v>0</v>
      </c>
      <c r="M605" s="246" t="s">
        <v>1465</v>
      </c>
      <c r="N605" s="8" t="s">
        <v>16068</v>
      </c>
      <c r="O605" s="13">
        <v>53805</v>
      </c>
      <c r="P605" s="45" t="s">
        <v>9887</v>
      </c>
      <c r="Q605" t="s">
        <v>9885</v>
      </c>
      <c r="R605" s="45">
        <v>0</v>
      </c>
    </row>
    <row r="606" spans="1:18" x14ac:dyDescent="0.2">
      <c r="A606" s="45">
        <v>4500104107</v>
      </c>
      <c r="B606" s="45" t="s">
        <v>501</v>
      </c>
      <c r="C606" t="s">
        <v>2924</v>
      </c>
      <c r="D606" t="s">
        <v>2588</v>
      </c>
      <c r="E606" t="s">
        <v>2925</v>
      </c>
      <c r="F606" t="s">
        <v>2926</v>
      </c>
      <c r="G606" s="2">
        <v>45260</v>
      </c>
      <c r="H606" s="3">
        <v>16</v>
      </c>
      <c r="I606" t="s">
        <v>40</v>
      </c>
      <c r="J606" s="3">
        <v>16</v>
      </c>
      <c r="K606" s="2">
        <v>45258</v>
      </c>
      <c r="L606" s="6">
        <v>0</v>
      </c>
      <c r="M606" s="246" t="s">
        <v>1465</v>
      </c>
      <c r="N606" s="8" t="s">
        <v>16068</v>
      </c>
      <c r="O606" s="13">
        <v>140184</v>
      </c>
      <c r="P606" s="45" t="s">
        <v>9887</v>
      </c>
      <c r="Q606" t="s">
        <v>9885</v>
      </c>
      <c r="R606" s="45">
        <v>0</v>
      </c>
    </row>
    <row r="607" spans="1:18" x14ac:dyDescent="0.2">
      <c r="A607" s="45">
        <v>4500104109</v>
      </c>
      <c r="B607" s="45" t="s">
        <v>52</v>
      </c>
      <c r="C607" t="s">
        <v>2927</v>
      </c>
      <c r="D607" t="s">
        <v>350</v>
      </c>
      <c r="E607" t="s">
        <v>237</v>
      </c>
      <c r="F607" t="s">
        <v>238</v>
      </c>
      <c r="G607" s="2">
        <v>45266</v>
      </c>
      <c r="H607" s="3">
        <v>240</v>
      </c>
      <c r="I607" t="s">
        <v>51</v>
      </c>
      <c r="J607" s="3">
        <v>240</v>
      </c>
      <c r="K607" s="2">
        <v>45268</v>
      </c>
      <c r="L607" s="6">
        <v>0</v>
      </c>
      <c r="M607" s="246" t="s">
        <v>1465</v>
      </c>
      <c r="N607" s="8" t="s">
        <v>16068</v>
      </c>
      <c r="O607" s="13">
        <v>660933</v>
      </c>
      <c r="P607" s="45" t="s">
        <v>38</v>
      </c>
      <c r="Q607" t="s">
        <v>9888</v>
      </c>
      <c r="R607" s="45">
        <v>0</v>
      </c>
    </row>
    <row r="608" spans="1:18" x14ac:dyDescent="0.2">
      <c r="A608" s="45">
        <v>4500104151</v>
      </c>
      <c r="B608" s="45" t="s">
        <v>35</v>
      </c>
      <c r="C608" t="s">
        <v>2928</v>
      </c>
      <c r="D608" t="s">
        <v>2929</v>
      </c>
      <c r="E608" t="s">
        <v>2930</v>
      </c>
      <c r="F608" t="s">
        <v>2931</v>
      </c>
      <c r="G608" s="2">
        <v>45260</v>
      </c>
      <c r="H608" s="3">
        <v>27</v>
      </c>
      <c r="I608" t="s">
        <v>40</v>
      </c>
      <c r="J608" s="3">
        <v>27</v>
      </c>
      <c r="K608" s="2">
        <v>45254</v>
      </c>
      <c r="L608" s="6">
        <v>0</v>
      </c>
      <c r="M608" s="246" t="s">
        <v>1465</v>
      </c>
      <c r="N608" s="8" t="s">
        <v>16068</v>
      </c>
      <c r="O608" s="13">
        <v>10100808</v>
      </c>
      <c r="P608" s="45" t="s">
        <v>9892</v>
      </c>
      <c r="Q608" t="s">
        <v>9890</v>
      </c>
      <c r="R608" s="45">
        <v>0</v>
      </c>
    </row>
    <row r="609" spans="1:18" x14ac:dyDescent="0.2">
      <c r="A609" s="45">
        <v>4500104151</v>
      </c>
      <c r="B609" s="45" t="s">
        <v>52</v>
      </c>
      <c r="C609" t="s">
        <v>2932</v>
      </c>
      <c r="D609" t="s">
        <v>2929</v>
      </c>
      <c r="E609" t="s">
        <v>2933</v>
      </c>
      <c r="F609" t="s">
        <v>2934</v>
      </c>
      <c r="G609" s="2">
        <v>45260</v>
      </c>
      <c r="H609" s="3">
        <v>2300</v>
      </c>
      <c r="I609" t="s">
        <v>40</v>
      </c>
      <c r="J609" s="3">
        <v>2300</v>
      </c>
      <c r="K609" s="2">
        <v>45254</v>
      </c>
      <c r="L609" s="6">
        <v>0</v>
      </c>
      <c r="M609" s="246" t="s">
        <v>1465</v>
      </c>
      <c r="N609" s="8" t="s">
        <v>16068</v>
      </c>
      <c r="O609" s="13">
        <v>7160846</v>
      </c>
      <c r="P609" s="45" t="s">
        <v>9892</v>
      </c>
      <c r="Q609" t="s">
        <v>9890</v>
      </c>
      <c r="R609" s="45">
        <v>0</v>
      </c>
    </row>
    <row r="610" spans="1:18" x14ac:dyDescent="0.2">
      <c r="A610" s="45">
        <v>4500104151</v>
      </c>
      <c r="B610" s="45" t="s">
        <v>56</v>
      </c>
      <c r="C610" t="s">
        <v>2935</v>
      </c>
      <c r="D610" t="s">
        <v>2929</v>
      </c>
      <c r="E610" t="s">
        <v>2936</v>
      </c>
      <c r="F610" t="s">
        <v>2937</v>
      </c>
      <c r="G610" s="2">
        <v>45260</v>
      </c>
      <c r="H610" s="3">
        <v>81</v>
      </c>
      <c r="I610" t="s">
        <v>40</v>
      </c>
      <c r="J610" s="3">
        <v>81</v>
      </c>
      <c r="K610" s="2">
        <v>45254</v>
      </c>
      <c r="L610" s="6">
        <v>0</v>
      </c>
      <c r="M610" s="246" t="s">
        <v>1465</v>
      </c>
      <c r="N610" s="8" t="s">
        <v>16068</v>
      </c>
      <c r="O610" s="13">
        <v>96632</v>
      </c>
      <c r="P610" s="45" t="s">
        <v>9892</v>
      </c>
      <c r="Q610" t="s">
        <v>9890</v>
      </c>
      <c r="R610" s="45">
        <v>0</v>
      </c>
    </row>
    <row r="611" spans="1:18" x14ac:dyDescent="0.2">
      <c r="A611" s="45">
        <v>4500104151</v>
      </c>
      <c r="B611" s="45" t="s">
        <v>133</v>
      </c>
      <c r="C611" t="s">
        <v>2938</v>
      </c>
      <c r="D611" t="s">
        <v>2929</v>
      </c>
      <c r="E611" t="s">
        <v>2939</v>
      </c>
      <c r="F611" t="s">
        <v>2940</v>
      </c>
      <c r="G611" s="2">
        <v>45260</v>
      </c>
      <c r="H611" s="3">
        <v>246</v>
      </c>
      <c r="I611" t="s">
        <v>40</v>
      </c>
      <c r="J611" s="3">
        <v>246</v>
      </c>
      <c r="K611" s="2">
        <v>45254</v>
      </c>
      <c r="L611" s="6">
        <v>0</v>
      </c>
      <c r="M611" s="246" t="s">
        <v>1465</v>
      </c>
      <c r="N611" s="8" t="s">
        <v>16068</v>
      </c>
      <c r="O611" s="13">
        <v>3068368</v>
      </c>
      <c r="P611" s="45" t="s">
        <v>9892</v>
      </c>
      <c r="Q611" t="s">
        <v>9890</v>
      </c>
      <c r="R611" s="45">
        <v>0</v>
      </c>
    </row>
    <row r="612" spans="1:18" x14ac:dyDescent="0.2">
      <c r="A612" s="45">
        <v>4500104151</v>
      </c>
      <c r="B612" s="45" t="s">
        <v>165</v>
      </c>
      <c r="C612" t="s">
        <v>2941</v>
      </c>
      <c r="D612" t="s">
        <v>2929</v>
      </c>
      <c r="E612" t="s">
        <v>2942</v>
      </c>
      <c r="F612" t="s">
        <v>2943</v>
      </c>
      <c r="G612" s="2">
        <v>45260</v>
      </c>
      <c r="H612" s="3">
        <v>27</v>
      </c>
      <c r="I612" t="s">
        <v>40</v>
      </c>
      <c r="J612" s="3">
        <v>27</v>
      </c>
      <c r="K612" s="2">
        <v>45254</v>
      </c>
      <c r="L612" s="6">
        <v>0</v>
      </c>
      <c r="M612" s="246" t="s">
        <v>1465</v>
      </c>
      <c r="N612" s="8" t="s">
        <v>16068</v>
      </c>
      <c r="O612" s="13">
        <v>8230491</v>
      </c>
      <c r="P612" s="45" t="s">
        <v>9892</v>
      </c>
      <c r="Q612" t="s">
        <v>9890</v>
      </c>
      <c r="R612" s="45">
        <v>0</v>
      </c>
    </row>
    <row r="613" spans="1:18" x14ac:dyDescent="0.2">
      <c r="A613" s="45">
        <v>4500104151</v>
      </c>
      <c r="B613" s="45" t="s">
        <v>300</v>
      </c>
      <c r="C613" t="s">
        <v>2944</v>
      </c>
      <c r="D613" t="s">
        <v>2929</v>
      </c>
      <c r="E613" t="s">
        <v>2945</v>
      </c>
      <c r="F613" t="s">
        <v>2946</v>
      </c>
      <c r="G613" s="2">
        <v>45260</v>
      </c>
      <c r="H613" s="3">
        <v>1</v>
      </c>
      <c r="I613" t="s">
        <v>40</v>
      </c>
      <c r="J613" s="3">
        <v>1</v>
      </c>
      <c r="K613" s="2">
        <v>45254</v>
      </c>
      <c r="L613" s="6">
        <v>0</v>
      </c>
      <c r="M613" s="246" t="s">
        <v>1465</v>
      </c>
      <c r="N613" s="8" t="s">
        <v>16068</v>
      </c>
      <c r="O613" s="13">
        <v>2513551</v>
      </c>
      <c r="P613" s="45" t="s">
        <v>9892</v>
      </c>
      <c r="Q613" t="s">
        <v>9890</v>
      </c>
      <c r="R613" s="45">
        <v>0</v>
      </c>
    </row>
    <row r="614" spans="1:18" x14ac:dyDescent="0.2">
      <c r="A614" s="45">
        <v>4500104151</v>
      </c>
      <c r="B614" s="45" t="s">
        <v>169</v>
      </c>
      <c r="C614" t="s">
        <v>2947</v>
      </c>
      <c r="D614" t="s">
        <v>2929</v>
      </c>
      <c r="E614" t="s">
        <v>2948</v>
      </c>
      <c r="F614" t="s">
        <v>2949</v>
      </c>
      <c r="G614" s="2">
        <v>45260</v>
      </c>
      <c r="H614" s="3">
        <v>1200</v>
      </c>
      <c r="I614" t="s">
        <v>40</v>
      </c>
      <c r="J614" s="3">
        <v>1200</v>
      </c>
      <c r="K614" s="2">
        <v>45254</v>
      </c>
      <c r="L614" s="6">
        <v>0</v>
      </c>
      <c r="M614" s="246" t="s">
        <v>1465</v>
      </c>
      <c r="N614" s="8" t="s">
        <v>16068</v>
      </c>
      <c r="O614" s="13">
        <v>3736093</v>
      </c>
      <c r="P614" s="45" t="s">
        <v>9892</v>
      </c>
      <c r="Q614" t="s">
        <v>9890</v>
      </c>
      <c r="R614" s="45">
        <v>0</v>
      </c>
    </row>
    <row r="615" spans="1:18" x14ac:dyDescent="0.2">
      <c r="A615" s="45">
        <v>4500104567</v>
      </c>
      <c r="B615" s="45" t="s">
        <v>35</v>
      </c>
      <c r="C615" t="s">
        <v>2950</v>
      </c>
      <c r="D615" t="s">
        <v>74</v>
      </c>
      <c r="E615" t="s">
        <v>276</v>
      </c>
      <c r="F615" t="s">
        <v>277</v>
      </c>
      <c r="G615" s="2">
        <v>45261</v>
      </c>
      <c r="H615" s="3">
        <v>1100</v>
      </c>
      <c r="I615" t="s">
        <v>45</v>
      </c>
      <c r="J615" s="3">
        <v>1100</v>
      </c>
      <c r="K615" s="2">
        <v>45307</v>
      </c>
      <c r="L615" s="6">
        <v>0</v>
      </c>
      <c r="M615" s="246" t="s">
        <v>1465</v>
      </c>
      <c r="N615" s="8" t="s">
        <v>16068</v>
      </c>
      <c r="O615" s="13">
        <v>13549645</v>
      </c>
      <c r="P615" s="45" t="s">
        <v>38</v>
      </c>
      <c r="Q615" t="s">
        <v>9893</v>
      </c>
      <c r="R615" s="45">
        <v>0</v>
      </c>
    </row>
    <row r="616" spans="1:18" x14ac:dyDescent="0.2">
      <c r="A616" s="45">
        <v>4500104568</v>
      </c>
      <c r="B616" s="45" t="s">
        <v>35</v>
      </c>
      <c r="C616" t="s">
        <v>2951</v>
      </c>
      <c r="D616" t="s">
        <v>74</v>
      </c>
      <c r="E616" t="s">
        <v>273</v>
      </c>
      <c r="F616" t="s">
        <v>274</v>
      </c>
      <c r="G616" s="2">
        <v>45261</v>
      </c>
      <c r="H616" s="3">
        <v>2191</v>
      </c>
      <c r="I616" t="s">
        <v>45</v>
      </c>
      <c r="J616" s="3">
        <v>2191</v>
      </c>
      <c r="K616" s="2">
        <v>45314</v>
      </c>
      <c r="L616" s="6">
        <v>0</v>
      </c>
      <c r="M616" s="246" t="s">
        <v>1465</v>
      </c>
      <c r="N616" s="8" t="s">
        <v>16068</v>
      </c>
      <c r="O616" s="13">
        <v>42667657</v>
      </c>
      <c r="P616" s="45" t="s">
        <v>38</v>
      </c>
      <c r="Q616" t="s">
        <v>9895</v>
      </c>
      <c r="R616" s="45">
        <v>0</v>
      </c>
    </row>
    <row r="617" spans="1:18" x14ac:dyDescent="0.2">
      <c r="A617" s="45">
        <v>4500104572</v>
      </c>
      <c r="B617" s="45" t="s">
        <v>35</v>
      </c>
      <c r="C617" t="s">
        <v>2952</v>
      </c>
      <c r="D617" t="s">
        <v>2953</v>
      </c>
      <c r="E617" t="s">
        <v>342</v>
      </c>
      <c r="F617" t="s">
        <v>343</v>
      </c>
      <c r="G617" s="2">
        <v>45261</v>
      </c>
      <c r="H617" s="3">
        <v>2</v>
      </c>
      <c r="I617" t="s">
        <v>40</v>
      </c>
      <c r="J617" s="3">
        <v>2</v>
      </c>
      <c r="K617" s="2">
        <v>45268</v>
      </c>
      <c r="L617" s="6">
        <v>0</v>
      </c>
      <c r="M617" s="246" t="s">
        <v>1465</v>
      </c>
      <c r="N617" s="8" t="s">
        <v>16068</v>
      </c>
      <c r="O617" s="13">
        <v>20408</v>
      </c>
      <c r="P617" s="45" t="s">
        <v>38</v>
      </c>
      <c r="Q617" t="s">
        <v>9219</v>
      </c>
      <c r="R617" s="45">
        <v>0</v>
      </c>
    </row>
    <row r="618" spans="1:18" x14ac:dyDescent="0.2">
      <c r="A618" s="45">
        <v>4500104634</v>
      </c>
      <c r="B618" s="45" t="s">
        <v>35</v>
      </c>
      <c r="C618" t="s">
        <v>2954</v>
      </c>
      <c r="D618" t="s">
        <v>214</v>
      </c>
      <c r="E618" t="s">
        <v>215</v>
      </c>
      <c r="F618" t="s">
        <v>216</v>
      </c>
      <c r="G618" s="2">
        <v>45261</v>
      </c>
      <c r="H618" s="3">
        <v>7344000</v>
      </c>
      <c r="I618" t="s">
        <v>40</v>
      </c>
      <c r="J618" s="3">
        <v>7344000</v>
      </c>
      <c r="K618" s="2">
        <v>45351</v>
      </c>
      <c r="L618" s="6">
        <v>0</v>
      </c>
      <c r="M618" s="246" t="s">
        <v>1465</v>
      </c>
      <c r="N618" s="8" t="s">
        <v>16068</v>
      </c>
      <c r="O618" s="13">
        <v>14506456</v>
      </c>
      <c r="P618" s="45" t="s">
        <v>38</v>
      </c>
      <c r="Q618" t="s">
        <v>9898</v>
      </c>
      <c r="R618" s="45">
        <v>0</v>
      </c>
    </row>
    <row r="619" spans="1:18" x14ac:dyDescent="0.2">
      <c r="A619" s="45">
        <v>4500104634</v>
      </c>
      <c r="B619" s="45" t="s">
        <v>52</v>
      </c>
      <c r="C619" t="s">
        <v>2955</v>
      </c>
      <c r="D619" t="s">
        <v>214</v>
      </c>
      <c r="E619" t="s">
        <v>215</v>
      </c>
      <c r="F619" t="s">
        <v>216</v>
      </c>
      <c r="G619" s="2">
        <v>45369</v>
      </c>
      <c r="H619" s="3">
        <v>7344000</v>
      </c>
      <c r="I619" t="s">
        <v>40</v>
      </c>
      <c r="J619" s="3">
        <v>7344000</v>
      </c>
      <c r="K619" s="2">
        <v>45460</v>
      </c>
      <c r="L619" s="6">
        <v>0</v>
      </c>
      <c r="M619" s="246" t="s">
        <v>1465</v>
      </c>
      <c r="N619" s="8" t="s">
        <v>16068</v>
      </c>
      <c r="O619" s="13">
        <v>14506456</v>
      </c>
      <c r="P619" s="45" t="s">
        <v>38</v>
      </c>
      <c r="Q619" t="s">
        <v>9900</v>
      </c>
      <c r="R619" s="45">
        <v>0</v>
      </c>
    </row>
    <row r="620" spans="1:18" x14ac:dyDescent="0.2">
      <c r="A620" s="45">
        <v>4500104712</v>
      </c>
      <c r="B620" s="45" t="s">
        <v>35</v>
      </c>
      <c r="C620" t="s">
        <v>2956</v>
      </c>
      <c r="D620" t="s">
        <v>350</v>
      </c>
      <c r="E620" t="s">
        <v>240</v>
      </c>
      <c r="F620" t="s">
        <v>241</v>
      </c>
      <c r="G620" s="2">
        <v>45261</v>
      </c>
      <c r="H620" s="3">
        <v>87330</v>
      </c>
      <c r="I620" t="s">
        <v>51</v>
      </c>
      <c r="J620" s="3">
        <v>86560</v>
      </c>
      <c r="K620" s="2">
        <v>45290</v>
      </c>
      <c r="L620" s="6">
        <v>770</v>
      </c>
      <c r="M620" s="246" t="s">
        <v>1465</v>
      </c>
      <c r="N620" s="8" t="s">
        <v>16068</v>
      </c>
      <c r="O620" s="13">
        <v>20296221</v>
      </c>
      <c r="P620" s="45" t="s">
        <v>9903</v>
      </c>
      <c r="Q620" t="s">
        <v>9901</v>
      </c>
      <c r="R620" s="45">
        <v>0</v>
      </c>
    </row>
    <row r="621" spans="1:18" x14ac:dyDescent="0.2">
      <c r="A621" s="45">
        <v>4500104713</v>
      </c>
      <c r="B621" s="45" t="s">
        <v>35</v>
      </c>
      <c r="C621" t="s">
        <v>2957</v>
      </c>
      <c r="D621" t="s">
        <v>350</v>
      </c>
      <c r="E621" t="s">
        <v>237</v>
      </c>
      <c r="F621" t="s">
        <v>238</v>
      </c>
      <c r="G621" s="2">
        <v>45261</v>
      </c>
      <c r="H621" s="3">
        <v>131780</v>
      </c>
      <c r="I621" t="s">
        <v>51</v>
      </c>
      <c r="J621" s="3">
        <v>130990</v>
      </c>
      <c r="K621" s="2">
        <v>45290</v>
      </c>
      <c r="L621" s="6">
        <v>790</v>
      </c>
      <c r="M621" s="246" t="s">
        <v>1465</v>
      </c>
      <c r="N621" s="8" t="s">
        <v>16068</v>
      </c>
      <c r="O621" s="13">
        <v>19543454</v>
      </c>
      <c r="P621" s="45" t="s">
        <v>9912</v>
      </c>
      <c r="Q621" t="s">
        <v>9910</v>
      </c>
      <c r="R621" s="45">
        <v>0</v>
      </c>
    </row>
    <row r="622" spans="1:18" x14ac:dyDescent="0.2">
      <c r="A622" s="45">
        <v>4500104714</v>
      </c>
      <c r="B622" s="45" t="s">
        <v>35</v>
      </c>
      <c r="C622" t="s">
        <v>2958</v>
      </c>
      <c r="D622" t="s">
        <v>350</v>
      </c>
      <c r="E622" t="s">
        <v>240</v>
      </c>
      <c r="F622" t="s">
        <v>241</v>
      </c>
      <c r="G622" s="2">
        <v>45261</v>
      </c>
      <c r="H622" s="3">
        <v>131310</v>
      </c>
      <c r="I622" t="s">
        <v>51</v>
      </c>
      <c r="J622" s="3">
        <v>130500</v>
      </c>
      <c r="K622" s="2">
        <v>45290</v>
      </c>
      <c r="L622" s="6">
        <v>810</v>
      </c>
      <c r="M622" s="246" t="s">
        <v>1465</v>
      </c>
      <c r="N622" s="8" t="s">
        <v>16068</v>
      </c>
      <c r="O622" s="13">
        <v>19845401</v>
      </c>
      <c r="P622" s="45" t="s">
        <v>9925</v>
      </c>
      <c r="Q622" t="s">
        <v>9923</v>
      </c>
      <c r="R622" s="45">
        <v>0</v>
      </c>
    </row>
    <row r="623" spans="1:18" x14ac:dyDescent="0.2">
      <c r="A623" s="45">
        <v>4500104716</v>
      </c>
      <c r="B623" s="45" t="s">
        <v>35</v>
      </c>
      <c r="C623" t="s">
        <v>2959</v>
      </c>
      <c r="D623" t="s">
        <v>2960</v>
      </c>
      <c r="E623" t="s">
        <v>287</v>
      </c>
      <c r="F623" t="s">
        <v>288</v>
      </c>
      <c r="G623" s="2">
        <v>45261</v>
      </c>
      <c r="H623" s="3">
        <v>65970</v>
      </c>
      <c r="I623" t="s">
        <v>51</v>
      </c>
      <c r="J623" s="3">
        <v>65150</v>
      </c>
      <c r="K623" s="2">
        <v>45290</v>
      </c>
      <c r="L623" s="6">
        <v>820</v>
      </c>
      <c r="M623" s="246" t="s">
        <v>1465</v>
      </c>
      <c r="N623" s="8" t="s">
        <v>16068</v>
      </c>
      <c r="O623" s="13">
        <v>21611096</v>
      </c>
      <c r="P623" s="45" t="s">
        <v>9938</v>
      </c>
      <c r="Q623" t="s">
        <v>9936</v>
      </c>
      <c r="R623" s="45">
        <v>0</v>
      </c>
    </row>
    <row r="624" spans="1:18" x14ac:dyDescent="0.2">
      <c r="A624" s="45">
        <v>4500104774</v>
      </c>
      <c r="B624" s="45" t="s">
        <v>35</v>
      </c>
      <c r="C624" t="s">
        <v>2961</v>
      </c>
      <c r="D624" t="s">
        <v>106</v>
      </c>
      <c r="E624" t="s">
        <v>110</v>
      </c>
      <c r="F624" t="s">
        <v>111</v>
      </c>
      <c r="G624" s="2">
        <v>45261</v>
      </c>
      <c r="H624" s="3">
        <v>8000</v>
      </c>
      <c r="I624" t="s">
        <v>51</v>
      </c>
      <c r="J624" s="3">
        <v>8000</v>
      </c>
      <c r="K624" s="2">
        <v>45345</v>
      </c>
      <c r="L624" s="6">
        <v>0</v>
      </c>
      <c r="M624" s="246" t="s">
        <v>1465</v>
      </c>
      <c r="N624" s="8" t="s">
        <v>16068</v>
      </c>
      <c r="O624" s="13">
        <v>93421648</v>
      </c>
      <c r="P624" s="45" t="s">
        <v>38</v>
      </c>
      <c r="Q624" t="s">
        <v>9943</v>
      </c>
      <c r="R624" s="45">
        <v>0</v>
      </c>
    </row>
    <row r="625" spans="1:18" x14ac:dyDescent="0.2">
      <c r="A625" s="45">
        <v>4500104793</v>
      </c>
      <c r="B625" s="45" t="s">
        <v>35</v>
      </c>
      <c r="C625" t="s">
        <v>2962</v>
      </c>
      <c r="D625" t="s">
        <v>352</v>
      </c>
      <c r="E625" t="s">
        <v>653</v>
      </c>
      <c r="F625" t="s">
        <v>654</v>
      </c>
      <c r="G625" s="2">
        <v>45264</v>
      </c>
      <c r="H625" s="3">
        <v>210</v>
      </c>
      <c r="I625" t="s">
        <v>51</v>
      </c>
      <c r="J625" s="3">
        <v>210</v>
      </c>
      <c r="K625" s="2">
        <v>45355</v>
      </c>
      <c r="L625" s="6">
        <v>0</v>
      </c>
      <c r="M625" s="246" t="s">
        <v>1465</v>
      </c>
      <c r="N625" s="8" t="s">
        <v>16068</v>
      </c>
      <c r="O625" s="13">
        <v>7200143</v>
      </c>
      <c r="P625" s="45" t="s">
        <v>9947</v>
      </c>
      <c r="Q625" t="s">
        <v>9945</v>
      </c>
      <c r="R625" s="45">
        <v>0</v>
      </c>
    </row>
    <row r="626" spans="1:18" x14ac:dyDescent="0.2">
      <c r="A626" s="45">
        <v>4500104795</v>
      </c>
      <c r="B626" s="45" t="s">
        <v>35</v>
      </c>
      <c r="C626" t="s">
        <v>2963</v>
      </c>
      <c r="D626" t="s">
        <v>86</v>
      </c>
      <c r="E626" t="s">
        <v>87</v>
      </c>
      <c r="F626" t="s">
        <v>88</v>
      </c>
      <c r="G626" s="2">
        <v>45264</v>
      </c>
      <c r="H626" s="3">
        <v>11500</v>
      </c>
      <c r="I626" t="s">
        <v>51</v>
      </c>
      <c r="J626" s="3">
        <v>11500</v>
      </c>
      <c r="K626" s="2">
        <v>45345</v>
      </c>
      <c r="L626" s="6">
        <v>0</v>
      </c>
      <c r="M626" s="246" t="s">
        <v>1465</v>
      </c>
      <c r="N626" s="8" t="s">
        <v>16068</v>
      </c>
      <c r="O626" s="13">
        <v>142547673</v>
      </c>
      <c r="P626" s="45" t="s">
        <v>38</v>
      </c>
      <c r="Q626" t="s">
        <v>9948</v>
      </c>
      <c r="R626" s="45">
        <v>0</v>
      </c>
    </row>
    <row r="627" spans="1:18" x14ac:dyDescent="0.2">
      <c r="A627" s="45">
        <v>4500104821</v>
      </c>
      <c r="B627" s="45" t="s">
        <v>35</v>
      </c>
      <c r="C627" t="s">
        <v>2964</v>
      </c>
      <c r="D627" t="s">
        <v>819</v>
      </c>
      <c r="E627" t="s">
        <v>2965</v>
      </c>
      <c r="F627" t="s">
        <v>2966</v>
      </c>
      <c r="G627" s="2">
        <v>45264</v>
      </c>
      <c r="H627" s="3">
        <v>280000</v>
      </c>
      <c r="I627" t="s">
        <v>51</v>
      </c>
      <c r="J627" s="3">
        <v>278760</v>
      </c>
      <c r="K627" s="2">
        <v>45289</v>
      </c>
      <c r="L627" s="6">
        <v>1240</v>
      </c>
      <c r="M627" s="246" t="s">
        <v>1465</v>
      </c>
      <c r="N627" s="8" t="s">
        <v>16068</v>
      </c>
      <c r="O627" s="13">
        <v>25757996</v>
      </c>
      <c r="P627" s="45" t="s">
        <v>9952</v>
      </c>
      <c r="Q627" t="s">
        <v>9950</v>
      </c>
      <c r="R627" s="45">
        <v>0</v>
      </c>
    </row>
    <row r="628" spans="1:18" x14ac:dyDescent="0.2">
      <c r="A628" s="45">
        <v>4500104837</v>
      </c>
      <c r="B628" s="45" t="s">
        <v>35</v>
      </c>
      <c r="C628" t="s">
        <v>2967</v>
      </c>
      <c r="D628" t="s">
        <v>2968</v>
      </c>
      <c r="E628" t="s">
        <v>2969</v>
      </c>
      <c r="F628" t="s">
        <v>2970</v>
      </c>
      <c r="G628" s="2">
        <v>45264</v>
      </c>
      <c r="H628" s="3">
        <v>7000</v>
      </c>
      <c r="I628" t="s">
        <v>51</v>
      </c>
      <c r="J628" s="3">
        <v>7000</v>
      </c>
      <c r="K628" s="2">
        <v>45345</v>
      </c>
      <c r="L628" s="6">
        <v>0</v>
      </c>
      <c r="M628" s="246" t="s">
        <v>1465</v>
      </c>
      <c r="N628" s="8" t="s">
        <v>16068</v>
      </c>
      <c r="O628" s="13">
        <v>65710614</v>
      </c>
      <c r="P628" s="45" t="s">
        <v>38</v>
      </c>
      <c r="Q628" t="s">
        <v>9971</v>
      </c>
      <c r="R628" s="45">
        <v>0</v>
      </c>
    </row>
    <row r="629" spans="1:18" x14ac:dyDescent="0.2">
      <c r="A629" s="45">
        <v>4500104864</v>
      </c>
      <c r="B629" s="45" t="s">
        <v>35</v>
      </c>
      <c r="C629" t="s">
        <v>2971</v>
      </c>
      <c r="D629" t="s">
        <v>86</v>
      </c>
      <c r="E629" t="s">
        <v>121</v>
      </c>
      <c r="F629" t="s">
        <v>122</v>
      </c>
      <c r="G629" s="2">
        <v>45264</v>
      </c>
      <c r="H629" s="3">
        <v>19040</v>
      </c>
      <c r="I629" t="s">
        <v>51</v>
      </c>
      <c r="J629" s="3">
        <v>19040</v>
      </c>
      <c r="K629" s="2">
        <v>45394</v>
      </c>
      <c r="L629" s="6">
        <v>0</v>
      </c>
      <c r="M629" s="246" t="s">
        <v>1465</v>
      </c>
      <c r="N629" s="8" t="s">
        <v>16068</v>
      </c>
      <c r="O629" s="13">
        <v>185115324</v>
      </c>
      <c r="P629" s="45" t="s">
        <v>38</v>
      </c>
      <c r="Q629" t="s">
        <v>9973</v>
      </c>
      <c r="R629" s="45">
        <v>0</v>
      </c>
    </row>
    <row r="630" spans="1:18" x14ac:dyDescent="0.2">
      <c r="A630" s="45">
        <v>4500104864</v>
      </c>
      <c r="B630" s="45" t="s">
        <v>52</v>
      </c>
      <c r="C630" t="s">
        <v>2972</v>
      </c>
      <c r="D630" t="s">
        <v>86</v>
      </c>
      <c r="E630" t="s">
        <v>2973</v>
      </c>
      <c r="F630" t="s">
        <v>2974</v>
      </c>
      <c r="G630" s="2">
        <v>45264</v>
      </c>
      <c r="H630" s="3">
        <v>1980</v>
      </c>
      <c r="I630" t="s">
        <v>51</v>
      </c>
      <c r="J630" s="3">
        <v>1980</v>
      </c>
      <c r="K630" s="2">
        <v>45394</v>
      </c>
      <c r="L630" s="6">
        <v>0</v>
      </c>
      <c r="M630" s="246" t="s">
        <v>1465</v>
      </c>
      <c r="N630" s="8" t="s">
        <v>16068</v>
      </c>
      <c r="O630" s="13">
        <v>19250438</v>
      </c>
      <c r="P630" s="45" t="s">
        <v>38</v>
      </c>
      <c r="Q630" t="s">
        <v>9973</v>
      </c>
      <c r="R630" s="45">
        <v>0</v>
      </c>
    </row>
    <row r="631" spans="1:18" x14ac:dyDescent="0.2">
      <c r="A631" s="45">
        <v>4500104870</v>
      </c>
      <c r="B631" s="45" t="s">
        <v>35</v>
      </c>
      <c r="C631" t="s">
        <v>2975</v>
      </c>
      <c r="D631" t="s">
        <v>224</v>
      </c>
      <c r="E631" t="s">
        <v>374</v>
      </c>
      <c r="F631" t="s">
        <v>375</v>
      </c>
      <c r="G631" s="2">
        <v>45265</v>
      </c>
      <c r="H631" s="4">
        <v>24000</v>
      </c>
      <c r="I631" t="s">
        <v>51</v>
      </c>
      <c r="J631" s="4">
        <v>24000</v>
      </c>
      <c r="K631" s="2">
        <v>45307</v>
      </c>
      <c r="L631" s="6">
        <v>0</v>
      </c>
      <c r="M631" s="246" t="s">
        <v>1465</v>
      </c>
      <c r="N631" s="8" t="s">
        <v>16068</v>
      </c>
      <c r="O631" s="13">
        <v>15171610</v>
      </c>
      <c r="P631" s="45" t="s">
        <v>9977</v>
      </c>
      <c r="Q631" t="s">
        <v>9975</v>
      </c>
      <c r="R631" s="45">
        <v>0</v>
      </c>
    </row>
    <row r="632" spans="1:18" x14ac:dyDescent="0.2">
      <c r="A632" s="45">
        <v>4500104871</v>
      </c>
      <c r="B632" s="45" t="s">
        <v>35</v>
      </c>
      <c r="C632" t="s">
        <v>2976</v>
      </c>
      <c r="D632" t="s">
        <v>224</v>
      </c>
      <c r="E632" t="s">
        <v>405</v>
      </c>
      <c r="F632" t="s">
        <v>406</v>
      </c>
      <c r="G632" s="2">
        <v>45265</v>
      </c>
      <c r="H632" s="3">
        <v>3520</v>
      </c>
      <c r="I632" t="s">
        <v>45</v>
      </c>
      <c r="J632" s="3">
        <v>3520</v>
      </c>
      <c r="K632" s="2">
        <v>45295</v>
      </c>
      <c r="L632" s="6">
        <v>0</v>
      </c>
      <c r="M632" s="246" t="s">
        <v>1465</v>
      </c>
      <c r="N632" s="8" t="s">
        <v>16068</v>
      </c>
      <c r="O632" s="13">
        <v>20963619</v>
      </c>
      <c r="P632" s="45" t="s">
        <v>9980</v>
      </c>
      <c r="Q632" t="s">
        <v>9978</v>
      </c>
      <c r="R632" s="45">
        <v>0</v>
      </c>
    </row>
    <row r="633" spans="1:18" x14ac:dyDescent="0.2">
      <c r="A633" s="45">
        <v>4500104871</v>
      </c>
      <c r="B633" s="45" t="s">
        <v>52</v>
      </c>
      <c r="C633" t="s">
        <v>2977</v>
      </c>
      <c r="D633" t="s">
        <v>224</v>
      </c>
      <c r="E633" t="s">
        <v>413</v>
      </c>
      <c r="F633" t="s">
        <v>414</v>
      </c>
      <c r="G633" s="2">
        <v>45265</v>
      </c>
      <c r="H633" s="3">
        <v>1100</v>
      </c>
      <c r="I633" t="s">
        <v>45</v>
      </c>
      <c r="J633" s="3">
        <v>1100</v>
      </c>
      <c r="K633" s="2">
        <v>45295</v>
      </c>
      <c r="L633" s="6">
        <v>0</v>
      </c>
      <c r="M633" s="246" t="s">
        <v>1465</v>
      </c>
      <c r="N633" s="8" t="s">
        <v>16068</v>
      </c>
      <c r="O633" s="13">
        <v>8977476</v>
      </c>
      <c r="P633" s="45" t="s">
        <v>9985</v>
      </c>
      <c r="Q633" t="s">
        <v>9983</v>
      </c>
      <c r="R633" s="45">
        <v>0</v>
      </c>
    </row>
    <row r="634" spans="1:18" x14ac:dyDescent="0.2">
      <c r="A634" s="45">
        <v>4500104871</v>
      </c>
      <c r="B634" s="45" t="s">
        <v>56</v>
      </c>
      <c r="C634" t="s">
        <v>2978</v>
      </c>
      <c r="D634" t="s">
        <v>224</v>
      </c>
      <c r="E634" t="s">
        <v>399</v>
      </c>
      <c r="F634" t="s">
        <v>400</v>
      </c>
      <c r="G634" s="2">
        <v>45265</v>
      </c>
      <c r="H634" s="3">
        <v>6000</v>
      </c>
      <c r="I634" t="s">
        <v>51</v>
      </c>
      <c r="J634" s="3">
        <v>6000</v>
      </c>
      <c r="K634" s="2">
        <v>45295</v>
      </c>
      <c r="L634" s="6">
        <v>0</v>
      </c>
      <c r="M634" s="246" t="s">
        <v>1465</v>
      </c>
      <c r="N634" s="8" t="s">
        <v>16068</v>
      </c>
      <c r="O634" s="13">
        <v>5724621</v>
      </c>
      <c r="P634" s="45" t="s">
        <v>9987</v>
      </c>
      <c r="Q634" t="s">
        <v>9983</v>
      </c>
      <c r="R634" s="45">
        <v>0</v>
      </c>
    </row>
    <row r="635" spans="1:18" x14ac:dyDescent="0.2">
      <c r="A635" s="45">
        <v>4500104871</v>
      </c>
      <c r="B635" s="45" t="s">
        <v>133</v>
      </c>
      <c r="C635" t="s">
        <v>2979</v>
      </c>
      <c r="D635" t="s">
        <v>224</v>
      </c>
      <c r="E635" t="s">
        <v>421</v>
      </c>
      <c r="F635" t="s">
        <v>422</v>
      </c>
      <c r="G635" s="2">
        <v>45265</v>
      </c>
      <c r="H635" s="3">
        <v>1800</v>
      </c>
      <c r="I635" t="s">
        <v>51</v>
      </c>
      <c r="J635" s="3">
        <v>1800</v>
      </c>
      <c r="K635" s="2">
        <v>45295</v>
      </c>
      <c r="L635" s="6">
        <v>0</v>
      </c>
      <c r="M635" s="246" t="s">
        <v>1465</v>
      </c>
      <c r="N635" s="8" t="s">
        <v>16068</v>
      </c>
      <c r="O635" s="13">
        <v>1455689</v>
      </c>
      <c r="P635" s="45" t="s">
        <v>9987</v>
      </c>
      <c r="Q635" t="s">
        <v>9983</v>
      </c>
      <c r="R635" s="45">
        <v>0</v>
      </c>
    </row>
    <row r="636" spans="1:18" x14ac:dyDescent="0.2">
      <c r="A636" s="45">
        <v>4500104871</v>
      </c>
      <c r="B636" s="45" t="s">
        <v>165</v>
      </c>
      <c r="C636" t="s">
        <v>2980</v>
      </c>
      <c r="D636" t="s">
        <v>224</v>
      </c>
      <c r="E636" t="s">
        <v>2981</v>
      </c>
      <c r="F636" t="s">
        <v>2982</v>
      </c>
      <c r="G636" s="2">
        <v>45265</v>
      </c>
      <c r="H636" s="3">
        <v>1200</v>
      </c>
      <c r="I636" t="s">
        <v>51</v>
      </c>
      <c r="J636" s="3">
        <v>1200</v>
      </c>
      <c r="K636" s="2">
        <v>45295</v>
      </c>
      <c r="L636" s="6">
        <v>0</v>
      </c>
      <c r="M636" s="246" t="s">
        <v>1465</v>
      </c>
      <c r="N636" s="8" t="s">
        <v>16068</v>
      </c>
      <c r="O636" s="13">
        <v>817803</v>
      </c>
      <c r="P636" s="45" t="s">
        <v>9987</v>
      </c>
      <c r="Q636" t="s">
        <v>9983</v>
      </c>
      <c r="R636" s="45">
        <v>0</v>
      </c>
    </row>
    <row r="637" spans="1:18" x14ac:dyDescent="0.2">
      <c r="A637" s="45">
        <v>4500104871</v>
      </c>
      <c r="B637" s="45" t="s">
        <v>300</v>
      </c>
      <c r="C637" t="s">
        <v>2983</v>
      </c>
      <c r="D637" t="s">
        <v>224</v>
      </c>
      <c r="E637" t="s">
        <v>2984</v>
      </c>
      <c r="F637" t="s">
        <v>2985</v>
      </c>
      <c r="G637" s="2">
        <v>45265</v>
      </c>
      <c r="H637" s="3">
        <v>1350</v>
      </c>
      <c r="I637" t="s">
        <v>51</v>
      </c>
      <c r="J637" s="3">
        <v>1350</v>
      </c>
      <c r="K637" s="2">
        <v>45295</v>
      </c>
      <c r="L637" s="6">
        <v>0</v>
      </c>
      <c r="M637" s="246" t="s">
        <v>1465</v>
      </c>
      <c r="N637" s="8" t="s">
        <v>16068</v>
      </c>
      <c r="O637" s="13">
        <v>1913659</v>
      </c>
      <c r="P637" s="45" t="s">
        <v>9987</v>
      </c>
      <c r="Q637" t="s">
        <v>9983</v>
      </c>
      <c r="R637" s="45">
        <v>0</v>
      </c>
    </row>
    <row r="638" spans="1:18" x14ac:dyDescent="0.2">
      <c r="A638" s="45">
        <v>4500104871</v>
      </c>
      <c r="B638" s="45" t="s">
        <v>169</v>
      </c>
      <c r="C638" t="s">
        <v>2986</v>
      </c>
      <c r="D638" t="s">
        <v>224</v>
      </c>
      <c r="E638" t="s">
        <v>418</v>
      </c>
      <c r="F638" t="s">
        <v>419</v>
      </c>
      <c r="G638" s="2">
        <v>45265</v>
      </c>
      <c r="H638" s="3">
        <v>1000</v>
      </c>
      <c r="I638" t="s">
        <v>45</v>
      </c>
      <c r="J638" s="3">
        <v>1000</v>
      </c>
      <c r="K638" s="2">
        <v>45295</v>
      </c>
      <c r="L638" s="6">
        <v>0</v>
      </c>
      <c r="M638" s="246" t="s">
        <v>1465</v>
      </c>
      <c r="N638" s="8" t="s">
        <v>16068</v>
      </c>
      <c r="O638" s="13">
        <v>7867239</v>
      </c>
      <c r="P638" s="45" t="s">
        <v>9993</v>
      </c>
      <c r="Q638" t="s">
        <v>9991</v>
      </c>
      <c r="R638" s="45">
        <v>0</v>
      </c>
    </row>
    <row r="639" spans="1:18" x14ac:dyDescent="0.2">
      <c r="A639" s="45">
        <v>4500104871</v>
      </c>
      <c r="B639" s="45" t="s">
        <v>307</v>
      </c>
      <c r="C639" t="s">
        <v>2987</v>
      </c>
      <c r="D639" t="s">
        <v>224</v>
      </c>
      <c r="E639" t="s">
        <v>380</v>
      </c>
      <c r="F639" t="s">
        <v>381</v>
      </c>
      <c r="G639" s="2">
        <v>45265</v>
      </c>
      <c r="H639" s="3">
        <v>4200</v>
      </c>
      <c r="I639" t="s">
        <v>45</v>
      </c>
      <c r="J639" s="3">
        <v>4200</v>
      </c>
      <c r="K639" s="2">
        <v>45295</v>
      </c>
      <c r="L639" s="6">
        <v>0</v>
      </c>
      <c r="M639" s="246" t="s">
        <v>1465</v>
      </c>
      <c r="N639" s="8" t="s">
        <v>16068</v>
      </c>
      <c r="O639" s="13">
        <v>8673631</v>
      </c>
      <c r="P639" s="45" t="s">
        <v>9993</v>
      </c>
      <c r="Q639" t="s">
        <v>9991</v>
      </c>
      <c r="R639" s="45">
        <v>0</v>
      </c>
    </row>
    <row r="640" spans="1:18" x14ac:dyDescent="0.2">
      <c r="A640" s="45">
        <v>4500104881</v>
      </c>
      <c r="B640" s="45" t="s">
        <v>35</v>
      </c>
      <c r="C640" t="s">
        <v>2988</v>
      </c>
      <c r="D640" t="s">
        <v>736</v>
      </c>
      <c r="E640" t="s">
        <v>2989</v>
      </c>
      <c r="F640" t="s">
        <v>2990</v>
      </c>
      <c r="G640" s="2">
        <v>45265</v>
      </c>
      <c r="H640" s="3">
        <v>69980</v>
      </c>
      <c r="I640" t="s">
        <v>40</v>
      </c>
      <c r="J640" s="3">
        <v>69980</v>
      </c>
      <c r="K640" s="2">
        <v>45355</v>
      </c>
      <c r="L640" s="6">
        <v>0</v>
      </c>
      <c r="M640" s="246" t="s">
        <v>1465</v>
      </c>
      <c r="N640" s="8" t="s">
        <v>16068</v>
      </c>
      <c r="O640" s="13">
        <v>67189565</v>
      </c>
      <c r="P640" s="45" t="s">
        <v>38</v>
      </c>
      <c r="Q640" t="s">
        <v>9994</v>
      </c>
      <c r="R640" s="45">
        <v>0</v>
      </c>
    </row>
    <row r="641" spans="1:18" x14ac:dyDescent="0.2">
      <c r="A641" s="45">
        <v>4500105009</v>
      </c>
      <c r="B641" s="45" t="s">
        <v>35</v>
      </c>
      <c r="C641" t="s">
        <v>2991</v>
      </c>
      <c r="D641" t="s">
        <v>139</v>
      </c>
      <c r="E641" t="s">
        <v>2992</v>
      </c>
      <c r="F641" t="s">
        <v>2993</v>
      </c>
      <c r="G641" s="2">
        <v>45265</v>
      </c>
      <c r="H641" s="3">
        <v>600</v>
      </c>
      <c r="I641" t="s">
        <v>51</v>
      </c>
      <c r="J641" s="3">
        <v>600</v>
      </c>
      <c r="K641" s="2">
        <v>45345</v>
      </c>
      <c r="L641" s="6">
        <v>0</v>
      </c>
      <c r="M641" s="246" t="s">
        <v>1465</v>
      </c>
      <c r="N641" s="8" t="s">
        <v>16068</v>
      </c>
      <c r="O641" s="13">
        <v>8287194</v>
      </c>
      <c r="P641" s="45" t="s">
        <v>38</v>
      </c>
      <c r="Q641" t="s">
        <v>9996</v>
      </c>
      <c r="R641" s="45">
        <v>0</v>
      </c>
    </row>
    <row r="642" spans="1:18" x14ac:dyDescent="0.2">
      <c r="A642" s="45">
        <v>4500105012</v>
      </c>
      <c r="B642" s="45" t="s">
        <v>35</v>
      </c>
      <c r="C642" t="s">
        <v>2994</v>
      </c>
      <c r="D642" t="s">
        <v>2995</v>
      </c>
      <c r="E642" t="s">
        <v>2996</v>
      </c>
      <c r="F642" t="s">
        <v>2997</v>
      </c>
      <c r="G642" s="2">
        <v>45265</v>
      </c>
      <c r="H642" s="3">
        <v>6</v>
      </c>
      <c r="I642" t="s">
        <v>40</v>
      </c>
      <c r="J642" s="3">
        <v>6</v>
      </c>
      <c r="K642" s="2">
        <v>45273</v>
      </c>
      <c r="L642" s="6">
        <v>0</v>
      </c>
      <c r="M642" s="246" t="s">
        <v>1465</v>
      </c>
      <c r="N642" s="8" t="s">
        <v>16068</v>
      </c>
      <c r="O642" s="13">
        <v>5772</v>
      </c>
      <c r="P642" s="45" t="s">
        <v>10000</v>
      </c>
      <c r="Q642" t="s">
        <v>9998</v>
      </c>
      <c r="R642" s="45">
        <v>0</v>
      </c>
    </row>
    <row r="643" spans="1:18" x14ac:dyDescent="0.2">
      <c r="A643" s="45">
        <v>4500105012</v>
      </c>
      <c r="B643" s="45" t="s">
        <v>52</v>
      </c>
      <c r="C643" t="s">
        <v>2998</v>
      </c>
      <c r="D643" t="s">
        <v>2995</v>
      </c>
      <c r="E643" t="s">
        <v>2999</v>
      </c>
      <c r="F643" t="s">
        <v>3000</v>
      </c>
      <c r="G643" s="2">
        <v>45265</v>
      </c>
      <c r="H643" s="3">
        <v>20</v>
      </c>
      <c r="I643" t="s">
        <v>40</v>
      </c>
      <c r="J643" s="3">
        <v>20</v>
      </c>
      <c r="K643" s="2">
        <v>45252</v>
      </c>
      <c r="L643" s="6">
        <v>0</v>
      </c>
      <c r="M643" s="246" t="s">
        <v>1465</v>
      </c>
      <c r="N643" s="8" t="s">
        <v>16068</v>
      </c>
      <c r="O643" s="13">
        <v>210141</v>
      </c>
      <c r="P643" s="45" t="s">
        <v>10000</v>
      </c>
      <c r="Q643" t="s">
        <v>9998</v>
      </c>
      <c r="R643" s="45">
        <v>0</v>
      </c>
    </row>
    <row r="644" spans="1:18" x14ac:dyDescent="0.2">
      <c r="A644" s="45">
        <v>4500105012</v>
      </c>
      <c r="B644" s="45" t="s">
        <v>56</v>
      </c>
      <c r="C644" t="s">
        <v>3001</v>
      </c>
      <c r="D644" t="s">
        <v>2995</v>
      </c>
      <c r="E644" t="s">
        <v>3002</v>
      </c>
      <c r="F644" t="s">
        <v>3003</v>
      </c>
      <c r="G644" s="2">
        <v>45265</v>
      </c>
      <c r="H644" s="3">
        <v>4</v>
      </c>
      <c r="I644" t="s">
        <v>40</v>
      </c>
      <c r="J644" s="3">
        <v>4</v>
      </c>
      <c r="K644" s="2">
        <v>45252</v>
      </c>
      <c r="L644" s="6">
        <v>0</v>
      </c>
      <c r="M644" s="246" t="s">
        <v>1465</v>
      </c>
      <c r="N644" s="8" t="s">
        <v>16068</v>
      </c>
      <c r="O644" s="13">
        <v>77228</v>
      </c>
      <c r="P644" s="45" t="s">
        <v>10000</v>
      </c>
      <c r="Q644" t="s">
        <v>9998</v>
      </c>
      <c r="R644" s="45">
        <v>0</v>
      </c>
    </row>
    <row r="645" spans="1:18" x14ac:dyDescent="0.2">
      <c r="A645" s="45">
        <v>4500105012</v>
      </c>
      <c r="B645" s="45" t="s">
        <v>133</v>
      </c>
      <c r="C645" t="s">
        <v>3004</v>
      </c>
      <c r="D645" t="s">
        <v>2995</v>
      </c>
      <c r="E645" t="s">
        <v>3005</v>
      </c>
      <c r="F645" t="s">
        <v>3006</v>
      </c>
      <c r="G645" s="2">
        <v>45265</v>
      </c>
      <c r="H645" s="3">
        <v>2</v>
      </c>
      <c r="I645" t="s">
        <v>40</v>
      </c>
      <c r="J645" s="3">
        <v>2</v>
      </c>
      <c r="K645" s="2">
        <v>45252</v>
      </c>
      <c r="L645" s="6">
        <v>0</v>
      </c>
      <c r="M645" s="246" t="s">
        <v>1465</v>
      </c>
      <c r="N645" s="8" t="s">
        <v>16068</v>
      </c>
      <c r="O645" s="13">
        <v>81000</v>
      </c>
      <c r="P645" s="45" t="s">
        <v>10000</v>
      </c>
      <c r="Q645" t="s">
        <v>9998</v>
      </c>
      <c r="R645" s="45">
        <v>0</v>
      </c>
    </row>
    <row r="646" spans="1:18" x14ac:dyDescent="0.2">
      <c r="A646" s="45">
        <v>4500105012</v>
      </c>
      <c r="B646" s="45" t="s">
        <v>165</v>
      </c>
      <c r="C646" t="s">
        <v>3007</v>
      </c>
      <c r="D646" t="s">
        <v>2995</v>
      </c>
      <c r="E646" t="s">
        <v>3008</v>
      </c>
      <c r="F646" t="s">
        <v>3009</v>
      </c>
      <c r="G646" s="2">
        <v>45265</v>
      </c>
      <c r="H646" s="3">
        <v>2</v>
      </c>
      <c r="I646" t="s">
        <v>40</v>
      </c>
      <c r="J646" s="3">
        <v>2</v>
      </c>
      <c r="K646" s="2">
        <v>45252</v>
      </c>
      <c r="L646" s="6">
        <v>0</v>
      </c>
      <c r="M646" s="246" t="s">
        <v>1465</v>
      </c>
      <c r="N646" s="8" t="s">
        <v>16068</v>
      </c>
      <c r="O646" s="13">
        <v>868</v>
      </c>
      <c r="P646" s="45" t="s">
        <v>10000</v>
      </c>
      <c r="Q646" t="s">
        <v>9998</v>
      </c>
      <c r="R646" s="45">
        <v>0</v>
      </c>
    </row>
    <row r="647" spans="1:18" x14ac:dyDescent="0.2">
      <c r="A647" s="45">
        <v>4500105012</v>
      </c>
      <c r="B647" s="45" t="s">
        <v>300</v>
      </c>
      <c r="C647" t="s">
        <v>3010</v>
      </c>
      <c r="D647" t="s">
        <v>2995</v>
      </c>
      <c r="E647" t="s">
        <v>3011</v>
      </c>
      <c r="F647" t="s">
        <v>3012</v>
      </c>
      <c r="G647" s="2">
        <v>45265</v>
      </c>
      <c r="H647" s="3">
        <v>10</v>
      </c>
      <c r="I647" t="s">
        <v>40</v>
      </c>
      <c r="J647" s="3">
        <v>10</v>
      </c>
      <c r="K647" s="2">
        <v>45252</v>
      </c>
      <c r="L647" s="6">
        <v>0</v>
      </c>
      <c r="M647" s="246" t="s">
        <v>1465</v>
      </c>
      <c r="N647" s="8" t="s">
        <v>16068</v>
      </c>
      <c r="O647" s="13">
        <v>187504</v>
      </c>
      <c r="P647" s="45" t="s">
        <v>10000</v>
      </c>
      <c r="Q647" t="s">
        <v>9998</v>
      </c>
      <c r="R647" s="45">
        <v>0</v>
      </c>
    </row>
    <row r="648" spans="1:18" x14ac:dyDescent="0.2">
      <c r="A648" s="45">
        <v>4500105012</v>
      </c>
      <c r="B648" s="45" t="s">
        <v>169</v>
      </c>
      <c r="C648" t="s">
        <v>3013</v>
      </c>
      <c r="D648" t="s">
        <v>2995</v>
      </c>
      <c r="E648" t="s">
        <v>3014</v>
      </c>
      <c r="F648" t="s">
        <v>3015</v>
      </c>
      <c r="G648" s="2">
        <v>45265</v>
      </c>
      <c r="H648" s="3">
        <v>16</v>
      </c>
      <c r="I648" t="s">
        <v>40</v>
      </c>
      <c r="J648" s="3">
        <v>16</v>
      </c>
      <c r="K648" s="2">
        <v>45252</v>
      </c>
      <c r="L648" s="6">
        <v>0</v>
      </c>
      <c r="M648" s="246" t="s">
        <v>1465</v>
      </c>
      <c r="N648" s="8" t="s">
        <v>16068</v>
      </c>
      <c r="O648" s="13">
        <v>901831</v>
      </c>
      <c r="P648" s="45" t="s">
        <v>10000</v>
      </c>
      <c r="Q648" t="s">
        <v>9998</v>
      </c>
      <c r="R648" s="45">
        <v>0</v>
      </c>
    </row>
    <row r="649" spans="1:18" x14ac:dyDescent="0.2">
      <c r="A649" s="45">
        <v>4500105012</v>
      </c>
      <c r="B649" s="45" t="s">
        <v>307</v>
      </c>
      <c r="C649" t="s">
        <v>3016</v>
      </c>
      <c r="D649" t="s">
        <v>2995</v>
      </c>
      <c r="E649" t="s">
        <v>3017</v>
      </c>
      <c r="F649" t="s">
        <v>3018</v>
      </c>
      <c r="G649" s="2">
        <v>45265</v>
      </c>
      <c r="H649" s="3">
        <v>20</v>
      </c>
      <c r="I649" t="s">
        <v>40</v>
      </c>
      <c r="J649" s="3">
        <v>20</v>
      </c>
      <c r="K649" s="2">
        <v>45252</v>
      </c>
      <c r="L649" s="6">
        <v>0</v>
      </c>
      <c r="M649" s="246" t="s">
        <v>1465</v>
      </c>
      <c r="N649" s="8" t="s">
        <v>16068</v>
      </c>
      <c r="O649" s="13">
        <v>90545</v>
      </c>
      <c r="P649" s="45" t="s">
        <v>10000</v>
      </c>
      <c r="Q649" t="s">
        <v>9998</v>
      </c>
      <c r="R649" s="45">
        <v>0</v>
      </c>
    </row>
    <row r="650" spans="1:18" x14ac:dyDescent="0.2">
      <c r="A650" s="45">
        <v>4500105012</v>
      </c>
      <c r="B650" s="45" t="s">
        <v>457</v>
      </c>
      <c r="C650" t="s">
        <v>3019</v>
      </c>
      <c r="D650" t="s">
        <v>2995</v>
      </c>
      <c r="E650" t="s">
        <v>3020</v>
      </c>
      <c r="F650" t="s">
        <v>3021</v>
      </c>
      <c r="G650" s="2">
        <v>45265</v>
      </c>
      <c r="H650" s="3">
        <v>10</v>
      </c>
      <c r="I650" t="s">
        <v>40</v>
      </c>
      <c r="J650" s="3">
        <v>10</v>
      </c>
      <c r="K650" s="2">
        <v>45252</v>
      </c>
      <c r="L650" s="6">
        <v>0</v>
      </c>
      <c r="M650" s="246" t="s">
        <v>1465</v>
      </c>
      <c r="N650" s="8" t="s">
        <v>16068</v>
      </c>
      <c r="O650" s="13">
        <v>96016</v>
      </c>
      <c r="P650" s="45" t="s">
        <v>10000</v>
      </c>
      <c r="Q650" t="s">
        <v>9998</v>
      </c>
      <c r="R650" s="45">
        <v>0</v>
      </c>
    </row>
    <row r="651" spans="1:18" x14ac:dyDescent="0.2">
      <c r="A651" s="45">
        <v>4500105012</v>
      </c>
      <c r="B651" s="45" t="s">
        <v>461</v>
      </c>
      <c r="C651" t="s">
        <v>3022</v>
      </c>
      <c r="D651" t="s">
        <v>2995</v>
      </c>
      <c r="E651" t="s">
        <v>3023</v>
      </c>
      <c r="F651" t="s">
        <v>3024</v>
      </c>
      <c r="G651" s="2">
        <v>45265</v>
      </c>
      <c r="H651" s="3">
        <v>16</v>
      </c>
      <c r="I651" t="s">
        <v>40</v>
      </c>
      <c r="J651" s="3">
        <v>16</v>
      </c>
      <c r="K651" s="2">
        <v>45252</v>
      </c>
      <c r="L651" s="6">
        <v>0</v>
      </c>
      <c r="M651" s="246" t="s">
        <v>1465</v>
      </c>
      <c r="N651" s="8" t="s">
        <v>16068</v>
      </c>
      <c r="O651" s="13">
        <v>210971</v>
      </c>
      <c r="P651" s="45" t="s">
        <v>10000</v>
      </c>
      <c r="Q651" t="s">
        <v>9998</v>
      </c>
      <c r="R651" s="45">
        <v>0</v>
      </c>
    </row>
    <row r="652" spans="1:18" x14ac:dyDescent="0.2">
      <c r="A652" s="45">
        <v>4500105012</v>
      </c>
      <c r="B652" s="45" t="s">
        <v>465</v>
      </c>
      <c r="C652" t="s">
        <v>3025</v>
      </c>
      <c r="D652" t="s">
        <v>2995</v>
      </c>
      <c r="E652" t="s">
        <v>3026</v>
      </c>
      <c r="F652" t="s">
        <v>3027</v>
      </c>
      <c r="G652" s="2">
        <v>45265</v>
      </c>
      <c r="H652" s="3">
        <v>16</v>
      </c>
      <c r="I652" t="s">
        <v>40</v>
      </c>
      <c r="J652" s="3">
        <v>16</v>
      </c>
      <c r="K652" s="2">
        <v>45252</v>
      </c>
      <c r="L652" s="6">
        <v>0</v>
      </c>
      <c r="M652" s="246" t="s">
        <v>1465</v>
      </c>
      <c r="N652" s="8" t="s">
        <v>16068</v>
      </c>
      <c r="O652" s="13">
        <v>220327</v>
      </c>
      <c r="P652" s="45" t="s">
        <v>10000</v>
      </c>
      <c r="Q652" t="s">
        <v>9998</v>
      </c>
      <c r="R652" s="45">
        <v>0</v>
      </c>
    </row>
    <row r="653" spans="1:18" x14ac:dyDescent="0.2">
      <c r="A653" s="45">
        <v>4500105012</v>
      </c>
      <c r="B653" s="45" t="s">
        <v>469</v>
      </c>
      <c r="C653" t="s">
        <v>3028</v>
      </c>
      <c r="D653" t="s">
        <v>2995</v>
      </c>
      <c r="E653" t="s">
        <v>3029</v>
      </c>
      <c r="F653" t="s">
        <v>3030</v>
      </c>
      <c r="G653" s="2">
        <v>45265</v>
      </c>
      <c r="H653" s="3">
        <v>4</v>
      </c>
      <c r="I653" t="s">
        <v>40</v>
      </c>
      <c r="J653" s="3">
        <v>4</v>
      </c>
      <c r="K653" s="2">
        <v>45252</v>
      </c>
      <c r="L653" s="6">
        <v>0</v>
      </c>
      <c r="M653" s="246" t="s">
        <v>1465</v>
      </c>
      <c r="N653" s="8" t="s">
        <v>16068</v>
      </c>
      <c r="O653" s="13">
        <v>72625</v>
      </c>
      <c r="P653" s="45" t="s">
        <v>10000</v>
      </c>
      <c r="Q653" t="s">
        <v>9998</v>
      </c>
      <c r="R653" s="45">
        <v>0</v>
      </c>
    </row>
    <row r="654" spans="1:18" x14ac:dyDescent="0.2">
      <c r="A654" s="45">
        <v>4500105012</v>
      </c>
      <c r="B654" s="45" t="s">
        <v>473</v>
      </c>
      <c r="C654" t="s">
        <v>3031</v>
      </c>
      <c r="D654" t="s">
        <v>2995</v>
      </c>
      <c r="E654" t="s">
        <v>3032</v>
      </c>
      <c r="F654" t="s">
        <v>3033</v>
      </c>
      <c r="G654" s="2">
        <v>45265</v>
      </c>
      <c r="H654" s="3">
        <v>2</v>
      </c>
      <c r="I654" t="s">
        <v>40</v>
      </c>
      <c r="J654" s="3">
        <v>2</v>
      </c>
      <c r="K654" s="2">
        <v>45252</v>
      </c>
      <c r="L654" s="6">
        <v>0</v>
      </c>
      <c r="M654" s="246" t="s">
        <v>1465</v>
      </c>
      <c r="N654" s="8" t="s">
        <v>16068</v>
      </c>
      <c r="O654" s="13">
        <v>62420</v>
      </c>
      <c r="P654" s="45" t="s">
        <v>10000</v>
      </c>
      <c r="Q654" t="s">
        <v>9998</v>
      </c>
      <c r="R654" s="45">
        <v>0</v>
      </c>
    </row>
    <row r="655" spans="1:18" x14ac:dyDescent="0.2">
      <c r="A655" s="45">
        <v>4500105012</v>
      </c>
      <c r="B655" s="45" t="s">
        <v>477</v>
      </c>
      <c r="C655" t="s">
        <v>3034</v>
      </c>
      <c r="D655" t="s">
        <v>2995</v>
      </c>
      <c r="E655" t="s">
        <v>3035</v>
      </c>
      <c r="F655" t="s">
        <v>3036</v>
      </c>
      <c r="G655" s="2">
        <v>45265</v>
      </c>
      <c r="H655" s="3">
        <v>2</v>
      </c>
      <c r="I655" t="s">
        <v>40</v>
      </c>
      <c r="J655" s="3">
        <v>2</v>
      </c>
      <c r="K655" s="2">
        <v>45252</v>
      </c>
      <c r="L655" s="6">
        <v>0</v>
      </c>
      <c r="M655" s="246" t="s">
        <v>1465</v>
      </c>
      <c r="N655" s="8" t="s">
        <v>16068</v>
      </c>
      <c r="O655" s="13">
        <v>60364</v>
      </c>
      <c r="P655" s="45" t="s">
        <v>10000</v>
      </c>
      <c r="Q655" t="s">
        <v>9998</v>
      </c>
      <c r="R655" s="45">
        <v>0</v>
      </c>
    </row>
    <row r="656" spans="1:18" x14ac:dyDescent="0.2">
      <c r="A656" s="45">
        <v>4500105012</v>
      </c>
      <c r="B656" s="45" t="s">
        <v>481</v>
      </c>
      <c r="C656" t="s">
        <v>3037</v>
      </c>
      <c r="D656" t="s">
        <v>2995</v>
      </c>
      <c r="E656" t="s">
        <v>3038</v>
      </c>
      <c r="F656" t="s">
        <v>3039</v>
      </c>
      <c r="G656" s="2">
        <v>45265</v>
      </c>
      <c r="H656" s="3">
        <v>2</v>
      </c>
      <c r="I656" t="s">
        <v>40</v>
      </c>
      <c r="J656" s="3">
        <v>2</v>
      </c>
      <c r="K656" s="2">
        <v>45252</v>
      </c>
      <c r="L656" s="6">
        <v>0</v>
      </c>
      <c r="M656" s="246" t="s">
        <v>1465</v>
      </c>
      <c r="N656" s="8" t="s">
        <v>16068</v>
      </c>
      <c r="O656" s="13">
        <v>528634</v>
      </c>
      <c r="P656" s="45" t="s">
        <v>10000</v>
      </c>
      <c r="Q656" t="s">
        <v>9998</v>
      </c>
      <c r="R656" s="45">
        <v>0</v>
      </c>
    </row>
    <row r="657" spans="1:18" x14ac:dyDescent="0.2">
      <c r="A657" s="45">
        <v>4500105012</v>
      </c>
      <c r="B657" s="45" t="s">
        <v>485</v>
      </c>
      <c r="C657" t="s">
        <v>3040</v>
      </c>
      <c r="D657" t="s">
        <v>2995</v>
      </c>
      <c r="E657" t="s">
        <v>3041</v>
      </c>
      <c r="F657" t="s">
        <v>3042</v>
      </c>
      <c r="G657" s="2">
        <v>45265</v>
      </c>
      <c r="H657" s="3">
        <v>2</v>
      </c>
      <c r="I657" t="s">
        <v>40</v>
      </c>
      <c r="J657" s="3">
        <v>2</v>
      </c>
      <c r="K657" s="2">
        <v>45252</v>
      </c>
      <c r="L657" s="6">
        <v>0</v>
      </c>
      <c r="M657" s="246" t="s">
        <v>1465</v>
      </c>
      <c r="N657" s="8" t="s">
        <v>16068</v>
      </c>
      <c r="O657" s="13">
        <v>211725</v>
      </c>
      <c r="P657" s="45" t="s">
        <v>10000</v>
      </c>
      <c r="Q657" t="s">
        <v>9998</v>
      </c>
      <c r="R657" s="45">
        <v>0</v>
      </c>
    </row>
    <row r="658" spans="1:18" x14ac:dyDescent="0.2">
      <c r="A658" s="45">
        <v>4500105012</v>
      </c>
      <c r="B658" s="45" t="s">
        <v>489</v>
      </c>
      <c r="C658" t="s">
        <v>3043</v>
      </c>
      <c r="D658" t="s">
        <v>2995</v>
      </c>
      <c r="E658" t="s">
        <v>3044</v>
      </c>
      <c r="F658" t="s">
        <v>3045</v>
      </c>
      <c r="G658" s="2">
        <v>45265</v>
      </c>
      <c r="H658" s="3">
        <v>2</v>
      </c>
      <c r="I658" t="s">
        <v>40</v>
      </c>
      <c r="J658" s="3">
        <v>2</v>
      </c>
      <c r="K658" s="2">
        <v>45252</v>
      </c>
      <c r="L658" s="6">
        <v>0</v>
      </c>
      <c r="M658" s="246" t="s">
        <v>1465</v>
      </c>
      <c r="N658" s="8" t="s">
        <v>16068</v>
      </c>
      <c r="O658" s="13">
        <v>70701</v>
      </c>
      <c r="P658" s="45" t="s">
        <v>10000</v>
      </c>
      <c r="Q658" t="s">
        <v>9998</v>
      </c>
      <c r="R658" s="45">
        <v>0</v>
      </c>
    </row>
    <row r="659" spans="1:18" x14ac:dyDescent="0.2">
      <c r="A659" s="45">
        <v>4500105012</v>
      </c>
      <c r="B659" s="45" t="s">
        <v>493</v>
      </c>
      <c r="C659" t="s">
        <v>3046</v>
      </c>
      <c r="D659" t="s">
        <v>2995</v>
      </c>
      <c r="E659" t="s">
        <v>3047</v>
      </c>
      <c r="F659" t="s">
        <v>3048</v>
      </c>
      <c r="G659" s="2">
        <v>45265</v>
      </c>
      <c r="H659" s="3">
        <v>2</v>
      </c>
      <c r="I659" t="s">
        <v>40</v>
      </c>
      <c r="J659" s="3">
        <v>2</v>
      </c>
      <c r="K659" s="2">
        <v>45252</v>
      </c>
      <c r="L659" s="6">
        <v>0</v>
      </c>
      <c r="M659" s="246" t="s">
        <v>1465</v>
      </c>
      <c r="N659" s="8" t="s">
        <v>16068</v>
      </c>
      <c r="O659" s="13">
        <v>38293</v>
      </c>
      <c r="P659" s="45" t="s">
        <v>10000</v>
      </c>
      <c r="Q659" t="s">
        <v>9998</v>
      </c>
      <c r="R659" s="45">
        <v>0</v>
      </c>
    </row>
    <row r="660" spans="1:18" x14ac:dyDescent="0.2">
      <c r="A660" s="45">
        <v>4500105012</v>
      </c>
      <c r="B660" s="45" t="s">
        <v>497</v>
      </c>
      <c r="C660" t="s">
        <v>3049</v>
      </c>
      <c r="D660" t="s">
        <v>2995</v>
      </c>
      <c r="E660" t="s">
        <v>3050</v>
      </c>
      <c r="F660" t="s">
        <v>3051</v>
      </c>
      <c r="G660" s="2">
        <v>45265</v>
      </c>
      <c r="H660" s="3">
        <v>2</v>
      </c>
      <c r="I660" t="s">
        <v>40</v>
      </c>
      <c r="J660" s="3">
        <v>2</v>
      </c>
      <c r="K660" s="2">
        <v>45252</v>
      </c>
      <c r="L660" s="6">
        <v>0</v>
      </c>
      <c r="M660" s="246" t="s">
        <v>1465</v>
      </c>
      <c r="N660" s="8" t="s">
        <v>16068</v>
      </c>
      <c r="O660" s="13">
        <v>13167</v>
      </c>
      <c r="P660" s="45" t="s">
        <v>10000</v>
      </c>
      <c r="Q660" t="s">
        <v>9998</v>
      </c>
      <c r="R660" s="45">
        <v>0</v>
      </c>
    </row>
    <row r="661" spans="1:18" x14ac:dyDescent="0.2">
      <c r="A661" s="45">
        <v>4500105012</v>
      </c>
      <c r="B661" s="45" t="s">
        <v>501</v>
      </c>
      <c r="C661" t="s">
        <v>3052</v>
      </c>
      <c r="D661" t="s">
        <v>2995</v>
      </c>
      <c r="E661" t="s">
        <v>3053</v>
      </c>
      <c r="F661" t="s">
        <v>3054</v>
      </c>
      <c r="G661" s="2">
        <v>45265</v>
      </c>
      <c r="H661" s="3">
        <v>4</v>
      </c>
      <c r="I661" t="s">
        <v>40</v>
      </c>
      <c r="J661" s="3">
        <v>4</v>
      </c>
      <c r="K661" s="2">
        <v>45252</v>
      </c>
      <c r="L661" s="6">
        <v>0</v>
      </c>
      <c r="M661" s="246" t="s">
        <v>1465</v>
      </c>
      <c r="N661" s="8" t="s">
        <v>16068</v>
      </c>
      <c r="O661" s="13">
        <v>20825</v>
      </c>
      <c r="P661" s="45" t="s">
        <v>10000</v>
      </c>
      <c r="Q661" t="s">
        <v>9998</v>
      </c>
      <c r="R661" s="45">
        <v>0</v>
      </c>
    </row>
    <row r="662" spans="1:18" x14ac:dyDescent="0.2">
      <c r="A662" s="45">
        <v>4500105012</v>
      </c>
      <c r="B662" s="45" t="s">
        <v>505</v>
      </c>
      <c r="C662" t="s">
        <v>3055</v>
      </c>
      <c r="D662" t="s">
        <v>2995</v>
      </c>
      <c r="E662" t="s">
        <v>3056</v>
      </c>
      <c r="F662" t="s">
        <v>3057</v>
      </c>
      <c r="G662" s="2">
        <v>45265</v>
      </c>
      <c r="H662" s="3">
        <v>4</v>
      </c>
      <c r="I662" t="s">
        <v>40</v>
      </c>
      <c r="J662" s="3">
        <v>4</v>
      </c>
      <c r="K662" s="2">
        <v>45252</v>
      </c>
      <c r="L662" s="6">
        <v>0</v>
      </c>
      <c r="M662" s="246" t="s">
        <v>1465</v>
      </c>
      <c r="N662" s="8" t="s">
        <v>16068</v>
      </c>
      <c r="O662" s="13">
        <v>438503</v>
      </c>
      <c r="P662" s="45" t="s">
        <v>10000</v>
      </c>
      <c r="Q662" t="s">
        <v>9998</v>
      </c>
      <c r="R662" s="45">
        <v>0</v>
      </c>
    </row>
    <row r="663" spans="1:18" x14ac:dyDescent="0.2">
      <c r="A663" s="45">
        <v>4500105012</v>
      </c>
      <c r="B663" s="45" t="s">
        <v>509</v>
      </c>
      <c r="C663" t="s">
        <v>3058</v>
      </c>
      <c r="D663" t="s">
        <v>2995</v>
      </c>
      <c r="E663" t="s">
        <v>3059</v>
      </c>
      <c r="F663" t="s">
        <v>3060</v>
      </c>
      <c r="G663" s="2">
        <v>45265</v>
      </c>
      <c r="H663" s="3">
        <v>4</v>
      </c>
      <c r="I663" t="s">
        <v>40</v>
      </c>
      <c r="J663" s="3">
        <v>4</v>
      </c>
      <c r="K663" s="2">
        <v>45252</v>
      </c>
      <c r="L663" s="6">
        <v>0</v>
      </c>
      <c r="M663" s="246" t="s">
        <v>1465</v>
      </c>
      <c r="N663" s="8" t="s">
        <v>16068</v>
      </c>
      <c r="O663" s="13">
        <v>66551</v>
      </c>
      <c r="P663" s="45" t="s">
        <v>10000</v>
      </c>
      <c r="Q663" t="s">
        <v>9998</v>
      </c>
      <c r="R663" s="45">
        <v>0</v>
      </c>
    </row>
    <row r="664" spans="1:18" x14ac:dyDescent="0.2">
      <c r="A664" s="45">
        <v>4500105012</v>
      </c>
      <c r="B664" s="45" t="s">
        <v>513</v>
      </c>
      <c r="C664" t="s">
        <v>3061</v>
      </c>
      <c r="D664" t="s">
        <v>2995</v>
      </c>
      <c r="E664" t="s">
        <v>3062</v>
      </c>
      <c r="F664" t="s">
        <v>3063</v>
      </c>
      <c r="G664" s="2">
        <v>45265</v>
      </c>
      <c r="H664" s="3">
        <v>4</v>
      </c>
      <c r="I664" t="s">
        <v>40</v>
      </c>
      <c r="J664" s="3">
        <v>4</v>
      </c>
      <c r="K664" s="2">
        <v>45252</v>
      </c>
      <c r="L664" s="6">
        <v>0</v>
      </c>
      <c r="M664" s="246" t="s">
        <v>1465</v>
      </c>
      <c r="N664" s="8" t="s">
        <v>16068</v>
      </c>
      <c r="O664" s="13">
        <v>308269</v>
      </c>
      <c r="P664" s="45" t="s">
        <v>10000</v>
      </c>
      <c r="Q664" t="s">
        <v>9998</v>
      </c>
      <c r="R664" s="45">
        <v>0</v>
      </c>
    </row>
    <row r="665" spans="1:18" x14ac:dyDescent="0.2">
      <c r="A665" s="45">
        <v>4500105012</v>
      </c>
      <c r="B665" s="45" t="s">
        <v>517</v>
      </c>
      <c r="C665" t="s">
        <v>3064</v>
      </c>
      <c r="D665" t="s">
        <v>2995</v>
      </c>
      <c r="E665" t="s">
        <v>3065</v>
      </c>
      <c r="F665" t="s">
        <v>3066</v>
      </c>
      <c r="G665" s="2">
        <v>45265</v>
      </c>
      <c r="H665" s="3">
        <v>4</v>
      </c>
      <c r="I665" t="s">
        <v>40</v>
      </c>
      <c r="J665" s="3">
        <v>4</v>
      </c>
      <c r="K665" s="2">
        <v>45252</v>
      </c>
      <c r="L665" s="6">
        <v>0</v>
      </c>
      <c r="M665" s="246" t="s">
        <v>1465</v>
      </c>
      <c r="N665" s="8" t="s">
        <v>16068</v>
      </c>
      <c r="O665" s="13">
        <v>308269</v>
      </c>
      <c r="P665" s="45" t="s">
        <v>10000</v>
      </c>
      <c r="Q665" t="s">
        <v>9998</v>
      </c>
      <c r="R665" s="45">
        <v>0</v>
      </c>
    </row>
    <row r="666" spans="1:18" x14ac:dyDescent="0.2">
      <c r="A666" s="45">
        <v>4500105012</v>
      </c>
      <c r="B666" s="45" t="s">
        <v>521</v>
      </c>
      <c r="C666" t="s">
        <v>3067</v>
      </c>
      <c r="D666" t="s">
        <v>2995</v>
      </c>
      <c r="E666" t="s">
        <v>3068</v>
      </c>
      <c r="F666" t="s">
        <v>3069</v>
      </c>
      <c r="G666" s="2">
        <v>45265</v>
      </c>
      <c r="H666" s="3">
        <v>4</v>
      </c>
      <c r="I666" t="s">
        <v>40</v>
      </c>
      <c r="J666" s="3">
        <v>4</v>
      </c>
      <c r="K666" s="2">
        <v>45252</v>
      </c>
      <c r="L666" s="6">
        <v>0</v>
      </c>
      <c r="M666" s="246" t="s">
        <v>1465</v>
      </c>
      <c r="N666" s="8" t="s">
        <v>16068</v>
      </c>
      <c r="O666" s="13">
        <v>64136</v>
      </c>
      <c r="P666" s="45" t="s">
        <v>10000</v>
      </c>
      <c r="Q666" t="s">
        <v>9998</v>
      </c>
      <c r="R666" s="45">
        <v>0</v>
      </c>
    </row>
    <row r="667" spans="1:18" x14ac:dyDescent="0.2">
      <c r="A667" s="45">
        <v>4500105012</v>
      </c>
      <c r="B667" s="45" t="s">
        <v>525</v>
      </c>
      <c r="C667" t="s">
        <v>3070</v>
      </c>
      <c r="D667" t="s">
        <v>2995</v>
      </c>
      <c r="E667" t="s">
        <v>3071</v>
      </c>
      <c r="F667" t="s">
        <v>3072</v>
      </c>
      <c r="G667" s="2">
        <v>45265</v>
      </c>
      <c r="H667" s="3">
        <v>4</v>
      </c>
      <c r="I667" t="s">
        <v>40</v>
      </c>
      <c r="J667" s="3">
        <v>4</v>
      </c>
      <c r="K667" s="2">
        <v>45252</v>
      </c>
      <c r="L667" s="6">
        <v>0</v>
      </c>
      <c r="M667" s="246" t="s">
        <v>1465</v>
      </c>
      <c r="N667" s="8" t="s">
        <v>16068</v>
      </c>
      <c r="O667" s="13">
        <v>99751</v>
      </c>
      <c r="P667" s="45" t="s">
        <v>10000</v>
      </c>
      <c r="Q667" t="s">
        <v>9998</v>
      </c>
      <c r="R667" s="45">
        <v>0</v>
      </c>
    </row>
    <row r="668" spans="1:18" x14ac:dyDescent="0.2">
      <c r="A668" s="45">
        <v>4500105012</v>
      </c>
      <c r="B668" s="45" t="s">
        <v>529</v>
      </c>
      <c r="C668" t="s">
        <v>3073</v>
      </c>
      <c r="D668" t="s">
        <v>2995</v>
      </c>
      <c r="E668" t="s">
        <v>3074</v>
      </c>
      <c r="F668" t="s">
        <v>3075</v>
      </c>
      <c r="G668" s="2">
        <v>45265</v>
      </c>
      <c r="H668" s="3">
        <v>4</v>
      </c>
      <c r="I668" t="s">
        <v>40</v>
      </c>
      <c r="J668" s="3">
        <v>4</v>
      </c>
      <c r="K668" s="2">
        <v>45252</v>
      </c>
      <c r="L668" s="6">
        <v>0</v>
      </c>
      <c r="M668" s="246" t="s">
        <v>1465</v>
      </c>
      <c r="N668" s="8" t="s">
        <v>16068</v>
      </c>
      <c r="O668" s="13">
        <v>26334</v>
      </c>
      <c r="P668" s="45" t="s">
        <v>10000</v>
      </c>
      <c r="Q668" t="s">
        <v>9998</v>
      </c>
      <c r="R668" s="45">
        <v>0</v>
      </c>
    </row>
    <row r="669" spans="1:18" x14ac:dyDescent="0.2">
      <c r="A669" s="45">
        <v>4500105012</v>
      </c>
      <c r="B669" s="45" t="s">
        <v>533</v>
      </c>
      <c r="C669" t="s">
        <v>3076</v>
      </c>
      <c r="D669" t="s">
        <v>2995</v>
      </c>
      <c r="E669" t="s">
        <v>3077</v>
      </c>
      <c r="F669" t="s">
        <v>3078</v>
      </c>
      <c r="G669" s="2">
        <v>45265</v>
      </c>
      <c r="H669" s="3">
        <v>4</v>
      </c>
      <c r="I669" t="s">
        <v>40</v>
      </c>
      <c r="J669" s="3">
        <v>4</v>
      </c>
      <c r="K669" s="2">
        <v>45252</v>
      </c>
      <c r="L669" s="6">
        <v>0</v>
      </c>
      <c r="M669" s="246" t="s">
        <v>1465</v>
      </c>
      <c r="N669" s="8" t="s">
        <v>16068</v>
      </c>
      <c r="O669" s="13">
        <v>41915</v>
      </c>
      <c r="P669" s="45" t="s">
        <v>10000</v>
      </c>
      <c r="Q669" t="s">
        <v>9998</v>
      </c>
      <c r="R669" s="45">
        <v>0</v>
      </c>
    </row>
    <row r="670" spans="1:18" x14ac:dyDescent="0.2">
      <c r="A670" s="45">
        <v>4500105012</v>
      </c>
      <c r="B670" s="45" t="s">
        <v>537</v>
      </c>
      <c r="C670" t="s">
        <v>3079</v>
      </c>
      <c r="D670" t="s">
        <v>2995</v>
      </c>
      <c r="E670" t="s">
        <v>3080</v>
      </c>
      <c r="F670" t="s">
        <v>3081</v>
      </c>
      <c r="G670" s="2">
        <v>45265</v>
      </c>
      <c r="H670" s="3">
        <v>4</v>
      </c>
      <c r="I670" t="s">
        <v>40</v>
      </c>
      <c r="J670" s="3">
        <v>4</v>
      </c>
      <c r="K670" s="2">
        <v>45252</v>
      </c>
      <c r="L670" s="6">
        <v>0</v>
      </c>
      <c r="M670" s="246" t="s">
        <v>1465</v>
      </c>
      <c r="N670" s="8" t="s">
        <v>16068</v>
      </c>
      <c r="O670" s="13">
        <v>31842</v>
      </c>
      <c r="P670" s="45" t="s">
        <v>10000</v>
      </c>
      <c r="Q670" t="s">
        <v>9998</v>
      </c>
      <c r="R670" s="45">
        <v>0</v>
      </c>
    </row>
    <row r="671" spans="1:18" x14ac:dyDescent="0.2">
      <c r="A671" s="45">
        <v>4500105012</v>
      </c>
      <c r="B671" s="45" t="s">
        <v>541</v>
      </c>
      <c r="C671" t="s">
        <v>3082</v>
      </c>
      <c r="D671" t="s">
        <v>2995</v>
      </c>
      <c r="E671" t="s">
        <v>3083</v>
      </c>
      <c r="F671" t="s">
        <v>3084</v>
      </c>
      <c r="G671" s="2">
        <v>45265</v>
      </c>
      <c r="H671" s="3">
        <v>4</v>
      </c>
      <c r="I671" t="s">
        <v>40</v>
      </c>
      <c r="J671" s="3">
        <v>4</v>
      </c>
      <c r="K671" s="2">
        <v>45252</v>
      </c>
      <c r="L671" s="6">
        <v>0</v>
      </c>
      <c r="M671" s="246" t="s">
        <v>1465</v>
      </c>
      <c r="N671" s="8" t="s">
        <v>16068</v>
      </c>
      <c r="O671" s="13">
        <v>755</v>
      </c>
      <c r="P671" s="45" t="s">
        <v>10000</v>
      </c>
      <c r="Q671" t="s">
        <v>9998</v>
      </c>
      <c r="R671" s="45">
        <v>0</v>
      </c>
    </row>
    <row r="672" spans="1:18" x14ac:dyDescent="0.2">
      <c r="A672" s="45">
        <v>4500105012</v>
      </c>
      <c r="B672" s="45" t="s">
        <v>545</v>
      </c>
      <c r="C672" t="s">
        <v>3085</v>
      </c>
      <c r="D672" t="s">
        <v>2995</v>
      </c>
      <c r="E672" t="s">
        <v>2996</v>
      </c>
      <c r="F672" t="s">
        <v>2997</v>
      </c>
      <c r="G672" s="2">
        <v>45265</v>
      </c>
      <c r="H672" s="3">
        <v>4</v>
      </c>
      <c r="I672" t="s">
        <v>40</v>
      </c>
      <c r="J672" s="3">
        <v>4</v>
      </c>
      <c r="K672" s="2">
        <v>45252</v>
      </c>
      <c r="L672" s="6">
        <v>0</v>
      </c>
      <c r="M672" s="246" t="s">
        <v>1465</v>
      </c>
      <c r="N672" s="8" t="s">
        <v>16068</v>
      </c>
      <c r="O672" s="13">
        <v>3848</v>
      </c>
      <c r="P672" s="45" t="s">
        <v>10000</v>
      </c>
      <c r="Q672" t="s">
        <v>9998</v>
      </c>
      <c r="R672" s="45">
        <v>0</v>
      </c>
    </row>
    <row r="673" spans="1:18" x14ac:dyDescent="0.2">
      <c r="A673" s="45">
        <v>4500105020</v>
      </c>
      <c r="B673" s="45" t="s">
        <v>35</v>
      </c>
      <c r="C673" t="s">
        <v>3086</v>
      </c>
      <c r="D673" t="s">
        <v>3087</v>
      </c>
      <c r="E673" t="s">
        <v>3088</v>
      </c>
      <c r="F673" t="s">
        <v>3089</v>
      </c>
      <c r="G673" s="2">
        <v>45265</v>
      </c>
      <c r="H673" s="3">
        <v>1</v>
      </c>
      <c r="I673" t="s">
        <v>40</v>
      </c>
      <c r="J673" s="3">
        <v>1</v>
      </c>
      <c r="K673" s="2">
        <v>45267</v>
      </c>
      <c r="L673" s="6">
        <v>0</v>
      </c>
      <c r="M673" s="246" t="s">
        <v>1465</v>
      </c>
      <c r="N673" s="8" t="s">
        <v>16068</v>
      </c>
      <c r="O673" s="13">
        <v>0</v>
      </c>
      <c r="P673" s="45" t="s">
        <v>10010</v>
      </c>
      <c r="Q673" t="s">
        <v>10008</v>
      </c>
      <c r="R673" s="45">
        <v>0</v>
      </c>
    </row>
    <row r="674" spans="1:18" x14ac:dyDescent="0.2">
      <c r="A674" s="45">
        <v>4500105087</v>
      </c>
      <c r="B674" s="45" t="s">
        <v>35</v>
      </c>
      <c r="C674" t="s">
        <v>3090</v>
      </c>
      <c r="D674" t="s">
        <v>3087</v>
      </c>
      <c r="E674" t="s">
        <v>3091</v>
      </c>
      <c r="F674" t="s">
        <v>3092</v>
      </c>
      <c r="G674" s="2">
        <v>45266</v>
      </c>
      <c r="H674" s="3">
        <v>6</v>
      </c>
      <c r="I674" t="s">
        <v>40</v>
      </c>
      <c r="J674" s="3">
        <v>6</v>
      </c>
      <c r="K674" s="2">
        <v>45252</v>
      </c>
      <c r="L674" s="6">
        <v>0</v>
      </c>
      <c r="M674" s="246" t="s">
        <v>1465</v>
      </c>
      <c r="N674" s="8" t="s">
        <v>16068</v>
      </c>
      <c r="O674" s="13">
        <v>7854395</v>
      </c>
      <c r="P674" s="45" t="s">
        <v>10013</v>
      </c>
      <c r="Q674" t="s">
        <v>10011</v>
      </c>
      <c r="R674" s="45">
        <v>0</v>
      </c>
    </row>
    <row r="675" spans="1:18" x14ac:dyDescent="0.2">
      <c r="A675" s="45">
        <v>4500105087</v>
      </c>
      <c r="B675" s="45" t="s">
        <v>52</v>
      </c>
      <c r="C675" t="s">
        <v>3093</v>
      </c>
      <c r="D675" t="s">
        <v>3087</v>
      </c>
      <c r="E675" t="s">
        <v>3094</v>
      </c>
      <c r="F675" t="s">
        <v>3095</v>
      </c>
      <c r="G675" s="2">
        <v>45266</v>
      </c>
      <c r="H675" s="3">
        <v>6</v>
      </c>
      <c r="I675" t="s">
        <v>40</v>
      </c>
      <c r="J675" s="3">
        <v>6</v>
      </c>
      <c r="K675" s="2">
        <v>45252</v>
      </c>
      <c r="L675" s="6">
        <v>0</v>
      </c>
      <c r="M675" s="246" t="s">
        <v>1465</v>
      </c>
      <c r="N675" s="8" t="s">
        <v>16068</v>
      </c>
      <c r="O675" s="13">
        <v>17433213</v>
      </c>
      <c r="P675" s="45" t="s">
        <v>10013</v>
      </c>
      <c r="Q675" t="s">
        <v>10011</v>
      </c>
      <c r="R675" s="45">
        <v>0</v>
      </c>
    </row>
    <row r="676" spans="1:18" x14ac:dyDescent="0.2">
      <c r="A676" s="45">
        <v>4500105087</v>
      </c>
      <c r="B676" s="45" t="s">
        <v>56</v>
      </c>
      <c r="C676" t="s">
        <v>3096</v>
      </c>
      <c r="D676" t="s">
        <v>3087</v>
      </c>
      <c r="E676" t="s">
        <v>3097</v>
      </c>
      <c r="F676" t="s">
        <v>3098</v>
      </c>
      <c r="G676" s="2">
        <v>45266</v>
      </c>
      <c r="H676" s="3">
        <v>6</v>
      </c>
      <c r="I676" t="s">
        <v>40</v>
      </c>
      <c r="J676" s="3">
        <v>6</v>
      </c>
      <c r="K676" s="2">
        <v>45252</v>
      </c>
      <c r="L676" s="6">
        <v>0</v>
      </c>
      <c r="M676" s="246" t="s">
        <v>1465</v>
      </c>
      <c r="N676" s="8" t="s">
        <v>16068</v>
      </c>
      <c r="O676" s="13">
        <v>820873</v>
      </c>
      <c r="P676" s="45" t="s">
        <v>10013</v>
      </c>
      <c r="Q676" t="s">
        <v>10011</v>
      </c>
      <c r="R676" s="45">
        <v>0</v>
      </c>
    </row>
    <row r="677" spans="1:18" x14ac:dyDescent="0.2">
      <c r="A677" s="45">
        <v>4500105087</v>
      </c>
      <c r="B677" s="45" t="s">
        <v>133</v>
      </c>
      <c r="C677" t="s">
        <v>3099</v>
      </c>
      <c r="D677" t="s">
        <v>3087</v>
      </c>
      <c r="E677" t="s">
        <v>3100</v>
      </c>
      <c r="F677" t="s">
        <v>3101</v>
      </c>
      <c r="G677" s="2">
        <v>45266</v>
      </c>
      <c r="H677" s="3">
        <v>6</v>
      </c>
      <c r="I677" t="s">
        <v>40</v>
      </c>
      <c r="J677" s="3">
        <v>6</v>
      </c>
      <c r="K677" s="2">
        <v>45252</v>
      </c>
      <c r="L677" s="6">
        <v>0</v>
      </c>
      <c r="M677" s="246" t="s">
        <v>1465</v>
      </c>
      <c r="N677" s="8" t="s">
        <v>16068</v>
      </c>
      <c r="O677" s="13">
        <v>5639810</v>
      </c>
      <c r="P677" s="45" t="s">
        <v>10013</v>
      </c>
      <c r="Q677" t="s">
        <v>10011</v>
      </c>
      <c r="R677" s="45">
        <v>0</v>
      </c>
    </row>
    <row r="678" spans="1:18" x14ac:dyDescent="0.2">
      <c r="A678" s="45">
        <v>4500105087</v>
      </c>
      <c r="B678" s="45" t="s">
        <v>165</v>
      </c>
      <c r="C678" t="s">
        <v>3102</v>
      </c>
      <c r="D678" t="s">
        <v>3087</v>
      </c>
      <c r="E678" t="s">
        <v>3103</v>
      </c>
      <c r="F678" t="s">
        <v>3104</v>
      </c>
      <c r="G678" s="2">
        <v>45266</v>
      </c>
      <c r="H678" s="3">
        <v>120</v>
      </c>
      <c r="I678" t="s">
        <v>40</v>
      </c>
      <c r="J678" s="3">
        <v>120</v>
      </c>
      <c r="K678" s="2">
        <v>45252</v>
      </c>
      <c r="L678" s="6">
        <v>0</v>
      </c>
      <c r="M678" s="246" t="s">
        <v>1465</v>
      </c>
      <c r="N678" s="8" t="s">
        <v>16068</v>
      </c>
      <c r="O678" s="13">
        <v>1298042</v>
      </c>
      <c r="P678" s="45" t="s">
        <v>10013</v>
      </c>
      <c r="Q678" t="s">
        <v>10011</v>
      </c>
      <c r="R678" s="45">
        <v>0</v>
      </c>
    </row>
    <row r="679" spans="1:18" x14ac:dyDescent="0.2">
      <c r="A679" s="45">
        <v>4500105087</v>
      </c>
      <c r="B679" s="45" t="s">
        <v>300</v>
      </c>
      <c r="C679" t="s">
        <v>3105</v>
      </c>
      <c r="D679" t="s">
        <v>3087</v>
      </c>
      <c r="E679" t="s">
        <v>3106</v>
      </c>
      <c r="F679" t="s">
        <v>3107</v>
      </c>
      <c r="G679" s="2">
        <v>45266</v>
      </c>
      <c r="H679" s="3">
        <v>65</v>
      </c>
      <c r="I679" t="s">
        <v>40</v>
      </c>
      <c r="J679" s="3">
        <v>65</v>
      </c>
      <c r="K679" s="2">
        <v>45252</v>
      </c>
      <c r="L679" s="6">
        <v>0</v>
      </c>
      <c r="M679" s="246" t="s">
        <v>1465</v>
      </c>
      <c r="N679" s="8" t="s">
        <v>16068</v>
      </c>
      <c r="O679" s="13">
        <v>948138</v>
      </c>
      <c r="P679" s="45" t="s">
        <v>10013</v>
      </c>
      <c r="Q679" t="s">
        <v>10011</v>
      </c>
      <c r="R679" s="45">
        <v>0</v>
      </c>
    </row>
    <row r="680" spans="1:18" x14ac:dyDescent="0.2">
      <c r="A680" s="45">
        <v>4500105087</v>
      </c>
      <c r="B680" s="45" t="s">
        <v>169</v>
      </c>
      <c r="C680" t="s">
        <v>3108</v>
      </c>
      <c r="D680" t="s">
        <v>3087</v>
      </c>
      <c r="E680" t="s">
        <v>3109</v>
      </c>
      <c r="F680" t="s">
        <v>3110</v>
      </c>
      <c r="G680" s="2">
        <v>45266</v>
      </c>
      <c r="H680" s="3">
        <v>6</v>
      </c>
      <c r="I680" t="s">
        <v>40</v>
      </c>
      <c r="J680" s="3">
        <v>6</v>
      </c>
      <c r="K680" s="2">
        <v>45252</v>
      </c>
      <c r="L680" s="6">
        <v>0</v>
      </c>
      <c r="M680" s="246" t="s">
        <v>1465</v>
      </c>
      <c r="N680" s="8" t="s">
        <v>16068</v>
      </c>
      <c r="O680" s="13">
        <v>219451</v>
      </c>
      <c r="P680" s="45" t="s">
        <v>10013</v>
      </c>
      <c r="Q680" t="s">
        <v>10011</v>
      </c>
      <c r="R680" s="45">
        <v>0</v>
      </c>
    </row>
    <row r="681" spans="1:18" x14ac:dyDescent="0.2">
      <c r="A681" s="45">
        <v>4500105087</v>
      </c>
      <c r="B681" s="45" t="s">
        <v>307</v>
      </c>
      <c r="C681" t="s">
        <v>3111</v>
      </c>
      <c r="D681" t="s">
        <v>3087</v>
      </c>
      <c r="E681" t="s">
        <v>3112</v>
      </c>
      <c r="F681" t="s">
        <v>3113</v>
      </c>
      <c r="G681" s="2">
        <v>45266</v>
      </c>
      <c r="H681" s="3">
        <v>1</v>
      </c>
      <c r="I681" t="s">
        <v>40</v>
      </c>
      <c r="J681" s="3">
        <v>1</v>
      </c>
      <c r="K681" s="2">
        <v>45252</v>
      </c>
      <c r="L681" s="6">
        <v>0</v>
      </c>
      <c r="M681" s="246" t="s">
        <v>1465</v>
      </c>
      <c r="N681" s="8" t="s">
        <v>16068</v>
      </c>
      <c r="O681" s="13">
        <v>4424249</v>
      </c>
      <c r="P681" s="45" t="s">
        <v>10013</v>
      </c>
      <c r="Q681" t="s">
        <v>10011</v>
      </c>
      <c r="R681" s="45">
        <v>0</v>
      </c>
    </row>
    <row r="682" spans="1:18" x14ac:dyDescent="0.2">
      <c r="A682" s="45">
        <v>4500105087</v>
      </c>
      <c r="B682" s="45" t="s">
        <v>457</v>
      </c>
      <c r="C682" t="s">
        <v>3114</v>
      </c>
      <c r="D682" t="s">
        <v>3087</v>
      </c>
      <c r="E682" t="s">
        <v>3115</v>
      </c>
      <c r="F682" t="s">
        <v>3116</v>
      </c>
      <c r="G682" s="2">
        <v>45266</v>
      </c>
      <c r="H682" s="3">
        <v>6</v>
      </c>
      <c r="I682" t="s">
        <v>40</v>
      </c>
      <c r="J682" s="3">
        <v>6</v>
      </c>
      <c r="K682" s="2">
        <v>45252</v>
      </c>
      <c r="L682" s="6">
        <v>0</v>
      </c>
      <c r="M682" s="246" t="s">
        <v>1465</v>
      </c>
      <c r="N682" s="8" t="s">
        <v>16068</v>
      </c>
      <c r="O682" s="13">
        <v>1671273</v>
      </c>
      <c r="P682" s="45" t="s">
        <v>10013</v>
      </c>
      <c r="Q682" t="s">
        <v>10011</v>
      </c>
      <c r="R682" s="45">
        <v>0</v>
      </c>
    </row>
    <row r="683" spans="1:18" x14ac:dyDescent="0.2">
      <c r="A683" s="45">
        <v>4500105087</v>
      </c>
      <c r="B683" s="45" t="s">
        <v>461</v>
      </c>
      <c r="C683" t="s">
        <v>3117</v>
      </c>
      <c r="D683" t="s">
        <v>3087</v>
      </c>
      <c r="E683" t="s">
        <v>3118</v>
      </c>
      <c r="F683" t="s">
        <v>3119</v>
      </c>
      <c r="G683" s="2">
        <v>45266</v>
      </c>
      <c r="H683" s="3">
        <v>12</v>
      </c>
      <c r="I683" t="s">
        <v>40</v>
      </c>
      <c r="J683" s="3">
        <v>12</v>
      </c>
      <c r="K683" s="2">
        <v>45252</v>
      </c>
      <c r="L683" s="6">
        <v>0</v>
      </c>
      <c r="M683" s="246" t="s">
        <v>1465</v>
      </c>
      <c r="N683" s="8" t="s">
        <v>16068</v>
      </c>
      <c r="O683" s="13">
        <v>2114190</v>
      </c>
      <c r="P683" s="45" t="s">
        <v>10013</v>
      </c>
      <c r="Q683" t="s">
        <v>10011</v>
      </c>
      <c r="R683" s="45">
        <v>0</v>
      </c>
    </row>
    <row r="684" spans="1:18" x14ac:dyDescent="0.2">
      <c r="A684" s="45">
        <v>4500105087</v>
      </c>
      <c r="B684" s="45" t="s">
        <v>465</v>
      </c>
      <c r="C684" t="s">
        <v>3120</v>
      </c>
      <c r="D684" t="s">
        <v>3087</v>
      </c>
      <c r="E684" t="s">
        <v>3121</v>
      </c>
      <c r="F684" t="s">
        <v>3122</v>
      </c>
      <c r="G684" s="2">
        <v>45266</v>
      </c>
      <c r="H684" s="3">
        <v>6</v>
      </c>
      <c r="I684" t="s">
        <v>40</v>
      </c>
      <c r="J684" s="3">
        <v>6</v>
      </c>
      <c r="K684" s="2">
        <v>45252</v>
      </c>
      <c r="L684" s="6">
        <v>0</v>
      </c>
      <c r="M684" s="246" t="s">
        <v>1465</v>
      </c>
      <c r="N684" s="8" t="s">
        <v>16068</v>
      </c>
      <c r="O684" s="13">
        <v>5273665</v>
      </c>
      <c r="P684" s="45" t="s">
        <v>10013</v>
      </c>
      <c r="Q684" t="s">
        <v>10011</v>
      </c>
      <c r="R684" s="45">
        <v>0</v>
      </c>
    </row>
    <row r="685" spans="1:18" x14ac:dyDescent="0.2">
      <c r="A685" s="45">
        <v>4500105087</v>
      </c>
      <c r="B685" s="45" t="s">
        <v>469</v>
      </c>
      <c r="C685" t="s">
        <v>3123</v>
      </c>
      <c r="D685" t="s">
        <v>3087</v>
      </c>
      <c r="E685" t="s">
        <v>3124</v>
      </c>
      <c r="F685" t="s">
        <v>3125</v>
      </c>
      <c r="G685" s="2">
        <v>45266</v>
      </c>
      <c r="H685" s="3">
        <v>2</v>
      </c>
      <c r="I685" t="s">
        <v>40</v>
      </c>
      <c r="J685" s="3">
        <v>2</v>
      </c>
      <c r="K685" s="2">
        <v>45252</v>
      </c>
      <c r="L685" s="6">
        <v>0</v>
      </c>
      <c r="M685" s="246" t="s">
        <v>1465</v>
      </c>
      <c r="N685" s="8" t="s">
        <v>16068</v>
      </c>
      <c r="O685" s="13">
        <v>1755920</v>
      </c>
      <c r="P685" s="45" t="s">
        <v>10013</v>
      </c>
      <c r="Q685" t="s">
        <v>10011</v>
      </c>
      <c r="R685" s="45">
        <v>0</v>
      </c>
    </row>
    <row r="686" spans="1:18" x14ac:dyDescent="0.2">
      <c r="A686" s="45">
        <v>4500105087</v>
      </c>
      <c r="B686" s="45" t="s">
        <v>473</v>
      </c>
      <c r="C686" t="s">
        <v>3126</v>
      </c>
      <c r="D686" t="s">
        <v>3087</v>
      </c>
      <c r="E686" t="s">
        <v>3127</v>
      </c>
      <c r="F686" t="s">
        <v>3128</v>
      </c>
      <c r="G686" s="2">
        <v>45266</v>
      </c>
      <c r="H686" s="3">
        <v>1</v>
      </c>
      <c r="I686" t="s">
        <v>40</v>
      </c>
      <c r="J686" s="3">
        <v>1</v>
      </c>
      <c r="K686" s="2">
        <v>45252</v>
      </c>
      <c r="L686" s="6">
        <v>0</v>
      </c>
      <c r="M686" s="246" t="s">
        <v>1465</v>
      </c>
      <c r="N686" s="8" t="s">
        <v>16068</v>
      </c>
      <c r="O686" s="13">
        <v>278546</v>
      </c>
      <c r="P686" s="45" t="s">
        <v>10013</v>
      </c>
      <c r="Q686" t="s">
        <v>10011</v>
      </c>
      <c r="R686" s="45">
        <v>0</v>
      </c>
    </row>
    <row r="687" spans="1:18" x14ac:dyDescent="0.2">
      <c r="A687" s="45">
        <v>4500105087</v>
      </c>
      <c r="B687" s="45" t="s">
        <v>477</v>
      </c>
      <c r="C687" t="s">
        <v>3129</v>
      </c>
      <c r="D687" t="s">
        <v>3087</v>
      </c>
      <c r="E687" t="s">
        <v>3130</v>
      </c>
      <c r="F687" t="s">
        <v>3131</v>
      </c>
      <c r="G687" s="2">
        <v>45266</v>
      </c>
      <c r="H687" s="3">
        <v>1</v>
      </c>
      <c r="I687" t="s">
        <v>40</v>
      </c>
      <c r="J687" s="3">
        <v>1</v>
      </c>
      <c r="K687" s="2">
        <v>45252</v>
      </c>
      <c r="L687" s="6">
        <v>0</v>
      </c>
      <c r="M687" s="246" t="s">
        <v>1465</v>
      </c>
      <c r="N687" s="8" t="s">
        <v>16068</v>
      </c>
      <c r="O687" s="13">
        <v>200789</v>
      </c>
      <c r="P687" s="45" t="s">
        <v>10013</v>
      </c>
      <c r="Q687" t="s">
        <v>10011</v>
      </c>
      <c r="R687" s="45">
        <v>0</v>
      </c>
    </row>
    <row r="688" spans="1:18" x14ac:dyDescent="0.2">
      <c r="A688" s="45">
        <v>4500105088</v>
      </c>
      <c r="B688" s="45" t="s">
        <v>35</v>
      </c>
      <c r="C688" t="s">
        <v>3132</v>
      </c>
      <c r="D688" t="s">
        <v>147</v>
      </c>
      <c r="E688" t="s">
        <v>148</v>
      </c>
      <c r="F688" t="s">
        <v>149</v>
      </c>
      <c r="G688" s="2">
        <v>45266</v>
      </c>
      <c r="H688" s="3">
        <v>95622</v>
      </c>
      <c r="I688" t="s">
        <v>40</v>
      </c>
      <c r="J688" s="3">
        <v>95622</v>
      </c>
      <c r="K688" s="2">
        <v>45266</v>
      </c>
      <c r="L688" s="6">
        <v>0</v>
      </c>
      <c r="M688" s="246" t="s">
        <v>1465</v>
      </c>
      <c r="N688" s="8" t="s">
        <v>16068</v>
      </c>
      <c r="O688" s="13">
        <v>13419515</v>
      </c>
      <c r="P688" s="45" t="s">
        <v>38</v>
      </c>
      <c r="Q688" t="s">
        <v>10014</v>
      </c>
      <c r="R688" s="45">
        <v>0</v>
      </c>
    </row>
    <row r="689" spans="1:18" x14ac:dyDescent="0.2">
      <c r="A689" s="45">
        <v>4500105088</v>
      </c>
      <c r="B689" s="45" t="s">
        <v>52</v>
      </c>
      <c r="C689" t="s">
        <v>3133</v>
      </c>
      <c r="D689" t="s">
        <v>147</v>
      </c>
      <c r="E689" t="s">
        <v>2305</v>
      </c>
      <c r="F689" t="s">
        <v>2306</v>
      </c>
      <c r="G689" s="2">
        <v>45266</v>
      </c>
      <c r="H689" s="3">
        <v>51840</v>
      </c>
      <c r="I689" t="s">
        <v>40</v>
      </c>
      <c r="J689" s="3">
        <v>51840</v>
      </c>
      <c r="K689" s="2">
        <v>45266</v>
      </c>
      <c r="L689" s="6">
        <v>0</v>
      </c>
      <c r="M689" s="246" t="s">
        <v>1465</v>
      </c>
      <c r="N689" s="8" t="s">
        <v>16068</v>
      </c>
      <c r="O689" s="13">
        <v>7729883</v>
      </c>
      <c r="P689" s="45" t="s">
        <v>38</v>
      </c>
      <c r="Q689" t="s">
        <v>10014</v>
      </c>
      <c r="R689" s="45">
        <v>0</v>
      </c>
    </row>
    <row r="690" spans="1:18" x14ac:dyDescent="0.2">
      <c r="A690" s="45">
        <v>4500105088</v>
      </c>
      <c r="B690" s="45" t="s">
        <v>56</v>
      </c>
      <c r="C690" t="s">
        <v>3134</v>
      </c>
      <c r="D690" t="s">
        <v>147</v>
      </c>
      <c r="E690" t="s">
        <v>3135</v>
      </c>
      <c r="F690" t="s">
        <v>3136</v>
      </c>
      <c r="G690" s="2">
        <v>45266</v>
      </c>
      <c r="H690" s="3">
        <v>84096</v>
      </c>
      <c r="I690" t="s">
        <v>40</v>
      </c>
      <c r="J690" s="3">
        <v>84096</v>
      </c>
      <c r="K690" s="2">
        <v>45266</v>
      </c>
      <c r="L690" s="6">
        <v>0</v>
      </c>
      <c r="M690" s="246" t="s">
        <v>1465</v>
      </c>
      <c r="N690" s="8" t="s">
        <v>16068</v>
      </c>
      <c r="O690" s="13">
        <v>12539588</v>
      </c>
      <c r="P690" s="45" t="s">
        <v>38</v>
      </c>
      <c r="Q690" t="s">
        <v>10014</v>
      </c>
      <c r="R690" s="45">
        <v>0</v>
      </c>
    </row>
    <row r="691" spans="1:18" x14ac:dyDescent="0.2">
      <c r="A691" s="45">
        <v>4500105102</v>
      </c>
      <c r="B691" s="45" t="s">
        <v>35</v>
      </c>
      <c r="C691" t="s">
        <v>3137</v>
      </c>
      <c r="D691" t="s">
        <v>990</v>
      </c>
      <c r="E691" t="s">
        <v>820</v>
      </c>
      <c r="F691" t="s">
        <v>821</v>
      </c>
      <c r="G691" s="2">
        <v>45266</v>
      </c>
      <c r="H691" s="3">
        <v>200000</v>
      </c>
      <c r="I691" t="s">
        <v>51</v>
      </c>
      <c r="J691" s="3">
        <v>196010</v>
      </c>
      <c r="K691" s="2">
        <v>45290</v>
      </c>
      <c r="L691" s="6">
        <v>3990</v>
      </c>
      <c r="M691" s="246" t="s">
        <v>1465</v>
      </c>
      <c r="N691" s="8" t="s">
        <v>16068</v>
      </c>
      <c r="O691" s="13">
        <v>21578207</v>
      </c>
      <c r="P691" s="45" t="s">
        <v>10018</v>
      </c>
      <c r="Q691" t="s">
        <v>10016</v>
      </c>
      <c r="R691" s="45">
        <v>0</v>
      </c>
    </row>
    <row r="692" spans="1:18" x14ac:dyDescent="0.2">
      <c r="A692" s="45">
        <v>4500105109</v>
      </c>
      <c r="B692" s="45" t="s">
        <v>35</v>
      </c>
      <c r="C692" t="s">
        <v>3138</v>
      </c>
      <c r="D692" t="s">
        <v>3139</v>
      </c>
      <c r="E692" t="s">
        <v>3140</v>
      </c>
      <c r="F692" t="s">
        <v>3141</v>
      </c>
      <c r="G692" s="2">
        <v>45266</v>
      </c>
      <c r="H692" s="3">
        <v>2</v>
      </c>
      <c r="I692" t="s">
        <v>40</v>
      </c>
      <c r="J692" s="3">
        <v>2</v>
      </c>
      <c r="K692" s="2">
        <v>45273</v>
      </c>
      <c r="L692" s="6">
        <v>0</v>
      </c>
      <c r="M692" s="246" t="s">
        <v>1465</v>
      </c>
      <c r="N692" s="8" t="s">
        <v>16068</v>
      </c>
      <c r="O692" s="13">
        <v>4605694</v>
      </c>
      <c r="P692" s="45" t="s">
        <v>10033</v>
      </c>
      <c r="Q692" t="s">
        <v>10031</v>
      </c>
      <c r="R692" s="45">
        <v>0</v>
      </c>
    </row>
    <row r="693" spans="1:18" x14ac:dyDescent="0.2">
      <c r="A693" s="45">
        <v>4500105114</v>
      </c>
      <c r="B693" s="45" t="s">
        <v>35</v>
      </c>
      <c r="C693" t="s">
        <v>3142</v>
      </c>
      <c r="D693" t="s">
        <v>2325</v>
      </c>
      <c r="E693" t="s">
        <v>342</v>
      </c>
      <c r="F693" t="s">
        <v>343</v>
      </c>
      <c r="G693" s="2">
        <v>45266</v>
      </c>
      <c r="H693" s="3">
        <v>1</v>
      </c>
      <c r="I693" t="s">
        <v>40</v>
      </c>
      <c r="J693" s="3">
        <v>1</v>
      </c>
      <c r="K693" s="2">
        <v>45273</v>
      </c>
      <c r="L693" s="6">
        <v>0</v>
      </c>
      <c r="M693" s="246" t="s">
        <v>1465</v>
      </c>
      <c r="N693" s="8" t="s">
        <v>16068</v>
      </c>
      <c r="O693" s="13" t="s">
        <v>16069</v>
      </c>
      <c r="P693" s="45" t="s">
        <v>16069</v>
      </c>
      <c r="Q693" t="s">
        <v>16069</v>
      </c>
      <c r="R693" s="45">
        <v>0</v>
      </c>
    </row>
    <row r="694" spans="1:18" x14ac:dyDescent="0.2">
      <c r="A694" s="45">
        <v>4500105132</v>
      </c>
      <c r="B694" s="45" t="s">
        <v>35</v>
      </c>
      <c r="C694" t="s">
        <v>3143</v>
      </c>
      <c r="D694" t="s">
        <v>3144</v>
      </c>
      <c r="E694" t="s">
        <v>3145</v>
      </c>
      <c r="F694" t="s">
        <v>3146</v>
      </c>
      <c r="G694" s="2">
        <v>45266</v>
      </c>
      <c r="H694" s="3">
        <v>10</v>
      </c>
      <c r="I694" t="s">
        <v>40</v>
      </c>
      <c r="J694" s="3">
        <v>10</v>
      </c>
      <c r="K694" s="2">
        <v>45273</v>
      </c>
      <c r="L694" s="6">
        <v>0</v>
      </c>
      <c r="M694" s="246" t="s">
        <v>1465</v>
      </c>
      <c r="N694" s="8" t="s">
        <v>16068</v>
      </c>
      <c r="O694" s="13">
        <v>285220</v>
      </c>
      <c r="P694" s="45" t="s">
        <v>10036</v>
      </c>
      <c r="Q694" t="s">
        <v>10034</v>
      </c>
      <c r="R694" s="45">
        <v>0</v>
      </c>
    </row>
    <row r="695" spans="1:18" x14ac:dyDescent="0.2">
      <c r="A695" s="45">
        <v>4500105132</v>
      </c>
      <c r="B695" s="45" t="s">
        <v>52</v>
      </c>
      <c r="C695" t="s">
        <v>3147</v>
      </c>
      <c r="D695" t="s">
        <v>3144</v>
      </c>
      <c r="E695" t="s">
        <v>3148</v>
      </c>
      <c r="F695" t="s">
        <v>3149</v>
      </c>
      <c r="G695" s="2">
        <v>45266</v>
      </c>
      <c r="H695" s="3">
        <v>10</v>
      </c>
      <c r="I695" t="s">
        <v>40</v>
      </c>
      <c r="J695" s="3">
        <v>10</v>
      </c>
      <c r="K695" s="2">
        <v>45303</v>
      </c>
      <c r="L695" s="6">
        <v>0</v>
      </c>
      <c r="M695" s="246" t="s">
        <v>1465</v>
      </c>
      <c r="N695" s="8" t="s">
        <v>16068</v>
      </c>
      <c r="O695" s="13">
        <v>285220</v>
      </c>
      <c r="P695" s="45" t="s">
        <v>10036</v>
      </c>
      <c r="Q695" t="s">
        <v>10034</v>
      </c>
      <c r="R695" s="45">
        <v>0</v>
      </c>
    </row>
    <row r="696" spans="1:18" x14ac:dyDescent="0.2">
      <c r="A696" s="45">
        <v>4500105132</v>
      </c>
      <c r="B696" s="45" t="s">
        <v>56</v>
      </c>
      <c r="C696" t="s">
        <v>3150</v>
      </c>
      <c r="D696" t="s">
        <v>3144</v>
      </c>
      <c r="E696" t="s">
        <v>3151</v>
      </c>
      <c r="F696" t="s">
        <v>3152</v>
      </c>
      <c r="G696" s="2">
        <v>45266</v>
      </c>
      <c r="H696" s="3">
        <v>3</v>
      </c>
      <c r="I696" t="s">
        <v>40</v>
      </c>
      <c r="J696" s="3">
        <v>3</v>
      </c>
      <c r="K696" s="2">
        <v>45303</v>
      </c>
      <c r="L696" s="6">
        <v>0</v>
      </c>
      <c r="M696" s="246" t="s">
        <v>1465</v>
      </c>
      <c r="N696" s="8" t="s">
        <v>16068</v>
      </c>
      <c r="O696" s="13">
        <v>1283491</v>
      </c>
      <c r="P696" s="45" t="s">
        <v>10036</v>
      </c>
      <c r="Q696" t="s">
        <v>10034</v>
      </c>
      <c r="R696" s="45">
        <v>0</v>
      </c>
    </row>
    <row r="697" spans="1:18" x14ac:dyDescent="0.2">
      <c r="A697" s="45">
        <v>4500105132</v>
      </c>
      <c r="B697" s="45" t="s">
        <v>133</v>
      </c>
      <c r="C697" t="s">
        <v>3153</v>
      </c>
      <c r="D697" t="s">
        <v>3144</v>
      </c>
      <c r="E697" t="s">
        <v>3154</v>
      </c>
      <c r="F697" t="s">
        <v>3155</v>
      </c>
      <c r="G697" s="2">
        <v>45266</v>
      </c>
      <c r="H697" s="3">
        <v>1</v>
      </c>
      <c r="I697" t="s">
        <v>40</v>
      </c>
      <c r="J697" s="3">
        <v>1</v>
      </c>
      <c r="K697" s="2">
        <v>45303</v>
      </c>
      <c r="L697" s="6">
        <v>0</v>
      </c>
      <c r="M697" s="246" t="s">
        <v>1465</v>
      </c>
      <c r="N697" s="8" t="s">
        <v>16068</v>
      </c>
      <c r="O697" s="13">
        <v>2282</v>
      </c>
      <c r="P697" s="45" t="s">
        <v>10036</v>
      </c>
      <c r="Q697" t="s">
        <v>10034</v>
      </c>
      <c r="R697" s="45">
        <v>0</v>
      </c>
    </row>
    <row r="698" spans="1:18" x14ac:dyDescent="0.2">
      <c r="A698" s="45">
        <v>4500105132</v>
      </c>
      <c r="B698" s="45" t="s">
        <v>165</v>
      </c>
      <c r="C698" t="s">
        <v>3156</v>
      </c>
      <c r="D698" t="s">
        <v>3144</v>
      </c>
      <c r="E698" t="s">
        <v>3157</v>
      </c>
      <c r="F698" t="s">
        <v>3158</v>
      </c>
      <c r="G698" s="2">
        <v>45266</v>
      </c>
      <c r="H698" s="3">
        <v>1</v>
      </c>
      <c r="I698" t="s">
        <v>40</v>
      </c>
      <c r="J698" s="3">
        <v>1</v>
      </c>
      <c r="K698" s="2">
        <v>45303</v>
      </c>
      <c r="L698" s="6">
        <v>0</v>
      </c>
      <c r="M698" s="246" t="s">
        <v>1465</v>
      </c>
      <c r="N698" s="8" t="s">
        <v>16068</v>
      </c>
      <c r="O698" s="13">
        <v>1340535</v>
      </c>
      <c r="P698" s="45" t="s">
        <v>10036</v>
      </c>
      <c r="Q698" t="s">
        <v>10034</v>
      </c>
      <c r="R698" s="45">
        <v>0</v>
      </c>
    </row>
    <row r="699" spans="1:18" x14ac:dyDescent="0.2">
      <c r="A699" s="45">
        <v>4500105132</v>
      </c>
      <c r="B699" s="45" t="s">
        <v>300</v>
      </c>
      <c r="C699" t="s">
        <v>3159</v>
      </c>
      <c r="D699" t="s">
        <v>3144</v>
      </c>
      <c r="E699" t="s">
        <v>3160</v>
      </c>
      <c r="F699" t="s">
        <v>3161</v>
      </c>
      <c r="G699" s="2">
        <v>45266</v>
      </c>
      <c r="H699" s="3">
        <v>1</v>
      </c>
      <c r="I699" t="s">
        <v>40</v>
      </c>
      <c r="J699" s="3">
        <v>1</v>
      </c>
      <c r="K699" s="2">
        <v>45303</v>
      </c>
      <c r="L699" s="6">
        <v>0</v>
      </c>
      <c r="M699" s="246" t="s">
        <v>1465</v>
      </c>
      <c r="N699" s="8" t="s">
        <v>16068</v>
      </c>
      <c r="O699" s="13">
        <v>3998</v>
      </c>
      <c r="P699" s="45" t="s">
        <v>10036</v>
      </c>
      <c r="Q699" t="s">
        <v>10034</v>
      </c>
      <c r="R699" s="45">
        <v>0</v>
      </c>
    </row>
    <row r="700" spans="1:18" x14ac:dyDescent="0.2">
      <c r="A700" s="45">
        <v>4500105132</v>
      </c>
      <c r="B700" s="45" t="s">
        <v>169</v>
      </c>
      <c r="C700" t="s">
        <v>3162</v>
      </c>
      <c r="D700" t="s">
        <v>3144</v>
      </c>
      <c r="E700" t="s">
        <v>3163</v>
      </c>
      <c r="F700" t="s">
        <v>3164</v>
      </c>
      <c r="G700" s="2">
        <v>45266</v>
      </c>
      <c r="H700" s="3">
        <v>4</v>
      </c>
      <c r="I700" t="s">
        <v>40</v>
      </c>
      <c r="J700" s="3">
        <v>4</v>
      </c>
      <c r="K700" s="2">
        <v>45303</v>
      </c>
      <c r="L700" s="6">
        <v>0</v>
      </c>
      <c r="M700" s="246" t="s">
        <v>1465</v>
      </c>
      <c r="N700" s="8" t="s">
        <v>16068</v>
      </c>
      <c r="O700" s="13">
        <v>3422642</v>
      </c>
      <c r="P700" s="45" t="s">
        <v>10036</v>
      </c>
      <c r="Q700" t="s">
        <v>10034</v>
      </c>
      <c r="R700" s="45">
        <v>0</v>
      </c>
    </row>
    <row r="701" spans="1:18" x14ac:dyDescent="0.2">
      <c r="A701" s="45">
        <v>4500105132</v>
      </c>
      <c r="B701" s="45" t="s">
        <v>307</v>
      </c>
      <c r="C701" t="s">
        <v>3165</v>
      </c>
      <c r="D701" t="s">
        <v>3144</v>
      </c>
      <c r="E701" t="s">
        <v>3166</v>
      </c>
      <c r="F701" t="s">
        <v>3167</v>
      </c>
      <c r="G701" s="2">
        <v>45266</v>
      </c>
      <c r="H701" s="3">
        <v>4</v>
      </c>
      <c r="I701" t="s">
        <v>40</v>
      </c>
      <c r="J701" s="3">
        <v>4</v>
      </c>
      <c r="K701" s="2">
        <v>45303</v>
      </c>
      <c r="L701" s="6">
        <v>0</v>
      </c>
      <c r="M701" s="246" t="s">
        <v>1465</v>
      </c>
      <c r="N701" s="8" t="s">
        <v>16068</v>
      </c>
      <c r="O701" s="13">
        <v>2852201</v>
      </c>
      <c r="P701" s="45" t="s">
        <v>10036</v>
      </c>
      <c r="Q701" t="s">
        <v>10034</v>
      </c>
      <c r="R701" s="45">
        <v>0</v>
      </c>
    </row>
    <row r="702" spans="1:18" x14ac:dyDescent="0.2">
      <c r="A702" s="45">
        <v>4500105132</v>
      </c>
      <c r="B702" s="45" t="s">
        <v>457</v>
      </c>
      <c r="C702" t="s">
        <v>3168</v>
      </c>
      <c r="D702" t="s">
        <v>3144</v>
      </c>
      <c r="E702" t="s">
        <v>3169</v>
      </c>
      <c r="F702" t="s">
        <v>3170</v>
      </c>
      <c r="G702" s="2">
        <v>45266</v>
      </c>
      <c r="H702" s="3">
        <v>2</v>
      </c>
      <c r="I702" t="s">
        <v>40</v>
      </c>
      <c r="J702" s="3">
        <v>2</v>
      </c>
      <c r="K702" s="2">
        <v>45303</v>
      </c>
      <c r="L702" s="6">
        <v>0</v>
      </c>
      <c r="M702" s="246" t="s">
        <v>1465</v>
      </c>
      <c r="N702" s="8" t="s">
        <v>16068</v>
      </c>
      <c r="O702" s="13">
        <v>969748</v>
      </c>
      <c r="P702" s="45" t="s">
        <v>10036</v>
      </c>
      <c r="Q702" t="s">
        <v>10034</v>
      </c>
      <c r="R702" s="45">
        <v>0</v>
      </c>
    </row>
    <row r="703" spans="1:18" x14ac:dyDescent="0.2">
      <c r="A703" s="45">
        <v>4500105132</v>
      </c>
      <c r="B703" s="45" t="s">
        <v>461</v>
      </c>
      <c r="C703" t="s">
        <v>3171</v>
      </c>
      <c r="D703" t="s">
        <v>3144</v>
      </c>
      <c r="E703" t="s">
        <v>3172</v>
      </c>
      <c r="F703" t="s">
        <v>3173</v>
      </c>
      <c r="G703" s="2">
        <v>45266</v>
      </c>
      <c r="H703" s="3">
        <v>2</v>
      </c>
      <c r="I703" t="s">
        <v>40</v>
      </c>
      <c r="J703" s="3">
        <v>2</v>
      </c>
      <c r="K703" s="2">
        <v>45303</v>
      </c>
      <c r="L703" s="6">
        <v>0</v>
      </c>
      <c r="M703" s="246" t="s">
        <v>1465</v>
      </c>
      <c r="N703" s="8" t="s">
        <v>16068</v>
      </c>
      <c r="O703" s="13">
        <v>1768365</v>
      </c>
      <c r="P703" s="45" t="s">
        <v>10036</v>
      </c>
      <c r="Q703" t="s">
        <v>10034</v>
      </c>
      <c r="R703" s="45">
        <v>0</v>
      </c>
    </row>
    <row r="704" spans="1:18" x14ac:dyDescent="0.2">
      <c r="A704" s="45">
        <v>4500105132</v>
      </c>
      <c r="B704" s="45" t="s">
        <v>465</v>
      </c>
      <c r="C704" t="s">
        <v>3174</v>
      </c>
      <c r="D704" t="s">
        <v>3144</v>
      </c>
      <c r="E704" t="s">
        <v>3175</v>
      </c>
      <c r="F704" t="s">
        <v>3176</v>
      </c>
      <c r="G704" s="2">
        <v>45266</v>
      </c>
      <c r="H704" s="3">
        <v>3</v>
      </c>
      <c r="I704" t="s">
        <v>40</v>
      </c>
      <c r="J704" s="3">
        <v>3</v>
      </c>
      <c r="K704" s="2">
        <v>45303</v>
      </c>
      <c r="L704" s="6">
        <v>0</v>
      </c>
      <c r="M704" s="246" t="s">
        <v>1465</v>
      </c>
      <c r="N704" s="8" t="s">
        <v>16068</v>
      </c>
      <c r="O704" s="13">
        <v>1677838</v>
      </c>
      <c r="P704" s="45" t="s">
        <v>10036</v>
      </c>
      <c r="Q704" t="s">
        <v>10034</v>
      </c>
      <c r="R704" s="45">
        <v>0</v>
      </c>
    </row>
    <row r="705" spans="1:18" x14ac:dyDescent="0.2">
      <c r="A705" s="45">
        <v>4500105135</v>
      </c>
      <c r="B705" s="45" t="s">
        <v>35</v>
      </c>
      <c r="C705" t="s">
        <v>3177</v>
      </c>
      <c r="D705" t="s">
        <v>2348</v>
      </c>
      <c r="E705" t="s">
        <v>2349</v>
      </c>
      <c r="F705" t="s">
        <v>2350</v>
      </c>
      <c r="G705" s="2">
        <v>45266</v>
      </c>
      <c r="H705" s="3">
        <v>4620</v>
      </c>
      <c r="I705" t="s">
        <v>45</v>
      </c>
      <c r="J705" s="3">
        <v>4620</v>
      </c>
      <c r="K705" s="2">
        <v>45286</v>
      </c>
      <c r="L705" s="6">
        <v>0</v>
      </c>
      <c r="M705" s="246" t="s">
        <v>1465</v>
      </c>
      <c r="N705" s="8" t="s">
        <v>16068</v>
      </c>
      <c r="O705" s="13">
        <v>75613530</v>
      </c>
      <c r="P705" s="45" t="s">
        <v>10039</v>
      </c>
      <c r="Q705" t="s">
        <v>10037</v>
      </c>
      <c r="R705" s="45">
        <v>0</v>
      </c>
    </row>
    <row r="706" spans="1:18" x14ac:dyDescent="0.2">
      <c r="A706" s="45">
        <v>4500105141</v>
      </c>
      <c r="B706" s="45" t="s">
        <v>35</v>
      </c>
      <c r="C706" t="s">
        <v>3178</v>
      </c>
      <c r="D706" t="s">
        <v>722</v>
      </c>
      <c r="E706" t="s">
        <v>3179</v>
      </c>
      <c r="F706" t="s">
        <v>3180</v>
      </c>
      <c r="G706" s="2">
        <v>45266</v>
      </c>
      <c r="H706" s="3">
        <v>40</v>
      </c>
      <c r="I706" t="s">
        <v>51</v>
      </c>
      <c r="J706" s="3">
        <v>40</v>
      </c>
      <c r="K706" s="2">
        <v>45356</v>
      </c>
      <c r="L706" s="6">
        <v>0</v>
      </c>
      <c r="M706" s="246" t="s">
        <v>1465</v>
      </c>
      <c r="N706" s="8" t="s">
        <v>16068</v>
      </c>
      <c r="O706" s="13">
        <v>1452534</v>
      </c>
      <c r="P706" s="45" t="s">
        <v>10042</v>
      </c>
      <c r="Q706" t="s">
        <v>10040</v>
      </c>
      <c r="R706" s="45">
        <v>0</v>
      </c>
    </row>
    <row r="707" spans="1:18" x14ac:dyDescent="0.2">
      <c r="A707" s="45">
        <v>4500105142</v>
      </c>
      <c r="B707" s="45" t="s">
        <v>35</v>
      </c>
      <c r="C707" t="s">
        <v>3181</v>
      </c>
      <c r="D707" t="s">
        <v>352</v>
      </c>
      <c r="E707" t="s">
        <v>631</v>
      </c>
      <c r="F707" t="s">
        <v>632</v>
      </c>
      <c r="G707" s="2">
        <v>45266</v>
      </c>
      <c r="H707" s="3">
        <v>595</v>
      </c>
      <c r="I707" t="s">
        <v>51</v>
      </c>
      <c r="J707" s="3">
        <v>595</v>
      </c>
      <c r="K707" s="2">
        <v>45356</v>
      </c>
      <c r="L707" s="6">
        <v>0</v>
      </c>
      <c r="M707" s="246" t="s">
        <v>1465</v>
      </c>
      <c r="N707" s="8" t="s">
        <v>16068</v>
      </c>
      <c r="O707" s="13">
        <v>14064546</v>
      </c>
      <c r="P707" s="45" t="s">
        <v>10045</v>
      </c>
      <c r="Q707" t="s">
        <v>10043</v>
      </c>
      <c r="R707" s="45">
        <v>0</v>
      </c>
    </row>
    <row r="708" spans="1:18" x14ac:dyDescent="0.2">
      <c r="A708" s="45">
        <v>4500105142</v>
      </c>
      <c r="B708" s="45" t="s">
        <v>52</v>
      </c>
      <c r="C708" t="s">
        <v>3182</v>
      </c>
      <c r="D708" t="s">
        <v>352</v>
      </c>
      <c r="E708" t="s">
        <v>627</v>
      </c>
      <c r="F708" t="s">
        <v>628</v>
      </c>
      <c r="G708" s="2">
        <v>45266</v>
      </c>
      <c r="H708" s="3">
        <v>1005</v>
      </c>
      <c r="I708" t="s">
        <v>51</v>
      </c>
      <c r="J708" s="3">
        <v>1005</v>
      </c>
      <c r="K708" s="2">
        <v>45356</v>
      </c>
      <c r="L708" s="6">
        <v>0</v>
      </c>
      <c r="M708" s="246" t="s">
        <v>1465</v>
      </c>
      <c r="N708" s="8" t="s">
        <v>16068</v>
      </c>
      <c r="O708" s="13">
        <v>14250096</v>
      </c>
      <c r="P708" s="45" t="s">
        <v>10045</v>
      </c>
      <c r="Q708" t="s">
        <v>10043</v>
      </c>
      <c r="R708" s="45">
        <v>0</v>
      </c>
    </row>
    <row r="709" spans="1:18" x14ac:dyDescent="0.2">
      <c r="A709" s="45">
        <v>4500105189</v>
      </c>
      <c r="B709" s="45" t="s">
        <v>35</v>
      </c>
      <c r="C709" t="s">
        <v>3183</v>
      </c>
      <c r="D709" t="s">
        <v>2588</v>
      </c>
      <c r="E709" t="s">
        <v>3184</v>
      </c>
      <c r="F709" t="s">
        <v>3185</v>
      </c>
      <c r="G709" s="2">
        <v>45266</v>
      </c>
      <c r="H709" s="3">
        <v>1</v>
      </c>
      <c r="I709" t="s">
        <v>40</v>
      </c>
      <c r="J709" s="3">
        <v>1</v>
      </c>
      <c r="K709" s="2">
        <v>45258</v>
      </c>
      <c r="L709" s="6">
        <v>0</v>
      </c>
      <c r="M709" s="246" t="s">
        <v>1465</v>
      </c>
      <c r="N709" s="8" t="s">
        <v>16068</v>
      </c>
      <c r="O709" s="13">
        <v>590429</v>
      </c>
      <c r="P709" s="45" t="s">
        <v>10048</v>
      </c>
      <c r="Q709" t="s">
        <v>10046</v>
      </c>
      <c r="R709" s="45">
        <v>0</v>
      </c>
    </row>
    <row r="710" spans="1:18" x14ac:dyDescent="0.2">
      <c r="A710" s="45">
        <v>4500105189</v>
      </c>
      <c r="B710" s="45" t="s">
        <v>52</v>
      </c>
      <c r="C710" t="s">
        <v>3186</v>
      </c>
      <c r="D710" t="s">
        <v>2588</v>
      </c>
      <c r="E710" t="s">
        <v>3187</v>
      </c>
      <c r="F710" t="s">
        <v>3188</v>
      </c>
      <c r="G710" s="2">
        <v>45266</v>
      </c>
      <c r="H710" s="3">
        <v>1</v>
      </c>
      <c r="I710" t="s">
        <v>40</v>
      </c>
      <c r="J710" s="3">
        <v>0</v>
      </c>
      <c r="K710" s="2">
        <v>45258</v>
      </c>
      <c r="L710" s="6">
        <v>1</v>
      </c>
      <c r="M710" s="246" t="s">
        <v>1465</v>
      </c>
      <c r="N710" s="8" t="s">
        <v>1469</v>
      </c>
      <c r="O710" s="13" t="s">
        <v>16069</v>
      </c>
      <c r="P710" s="45" t="s">
        <v>16069</v>
      </c>
      <c r="Q710" t="s">
        <v>16069</v>
      </c>
      <c r="R710" s="45">
        <v>0</v>
      </c>
    </row>
    <row r="711" spans="1:18" x14ac:dyDescent="0.2">
      <c r="A711" s="45">
        <v>4500105189</v>
      </c>
      <c r="B711" s="45" t="s">
        <v>56</v>
      </c>
      <c r="C711" t="s">
        <v>3189</v>
      </c>
      <c r="D711" t="s">
        <v>2588</v>
      </c>
      <c r="E711" t="s">
        <v>3190</v>
      </c>
      <c r="F711" t="s">
        <v>3191</v>
      </c>
      <c r="G711" s="2">
        <v>45266</v>
      </c>
      <c r="H711" s="3">
        <v>3</v>
      </c>
      <c r="I711" t="s">
        <v>40</v>
      </c>
      <c r="J711" s="3">
        <v>3</v>
      </c>
      <c r="K711" s="2">
        <v>45258</v>
      </c>
      <c r="L711" s="6">
        <v>0</v>
      </c>
      <c r="M711" s="246" t="s">
        <v>1465</v>
      </c>
      <c r="N711" s="8" t="s">
        <v>16068</v>
      </c>
      <c r="O711" s="13">
        <v>264127</v>
      </c>
      <c r="P711" s="45" t="s">
        <v>10048</v>
      </c>
      <c r="Q711" t="s">
        <v>10046</v>
      </c>
      <c r="R711" s="45">
        <v>0</v>
      </c>
    </row>
    <row r="712" spans="1:18" x14ac:dyDescent="0.2">
      <c r="A712" s="45">
        <v>4500105189</v>
      </c>
      <c r="B712" s="45" t="s">
        <v>133</v>
      </c>
      <c r="C712" t="s">
        <v>3192</v>
      </c>
      <c r="D712" t="s">
        <v>2588</v>
      </c>
      <c r="E712" t="s">
        <v>3193</v>
      </c>
      <c r="F712" t="s">
        <v>3194</v>
      </c>
      <c r="G712" s="2">
        <v>45266</v>
      </c>
      <c r="H712" s="3">
        <v>11</v>
      </c>
      <c r="I712" t="s">
        <v>40</v>
      </c>
      <c r="J712" s="3">
        <v>11</v>
      </c>
      <c r="K712" s="2">
        <v>45258</v>
      </c>
      <c r="L712" s="6">
        <v>0</v>
      </c>
      <c r="M712" s="246" t="s">
        <v>1465</v>
      </c>
      <c r="N712" s="8" t="s">
        <v>16068</v>
      </c>
      <c r="O712" s="13">
        <v>588357</v>
      </c>
      <c r="P712" s="45" t="s">
        <v>10048</v>
      </c>
      <c r="Q712" t="s">
        <v>10046</v>
      </c>
      <c r="R712" s="45">
        <v>0</v>
      </c>
    </row>
    <row r="713" spans="1:18" x14ac:dyDescent="0.2">
      <c r="A713" s="45">
        <v>4500105189</v>
      </c>
      <c r="B713" s="45" t="s">
        <v>165</v>
      </c>
      <c r="C713" t="s">
        <v>3195</v>
      </c>
      <c r="D713" t="s">
        <v>2588</v>
      </c>
      <c r="E713" t="s">
        <v>3196</v>
      </c>
      <c r="F713" t="s">
        <v>3197</v>
      </c>
      <c r="G713" s="2">
        <v>45266</v>
      </c>
      <c r="H713" s="3">
        <v>1</v>
      </c>
      <c r="I713" t="s">
        <v>40</v>
      </c>
      <c r="J713" s="3">
        <v>1</v>
      </c>
      <c r="K713" s="2">
        <v>45258</v>
      </c>
      <c r="L713" s="6">
        <v>0</v>
      </c>
      <c r="M713" s="246" t="s">
        <v>1465</v>
      </c>
      <c r="N713" s="8" t="s">
        <v>16068</v>
      </c>
      <c r="O713" s="13">
        <v>76445</v>
      </c>
      <c r="P713" s="45" t="s">
        <v>10048</v>
      </c>
      <c r="Q713" t="s">
        <v>10046</v>
      </c>
      <c r="R713" s="45">
        <v>0</v>
      </c>
    </row>
    <row r="714" spans="1:18" x14ac:dyDescent="0.2">
      <c r="A714" s="45">
        <v>4500105189</v>
      </c>
      <c r="B714" s="45" t="s">
        <v>300</v>
      </c>
      <c r="C714" t="s">
        <v>3198</v>
      </c>
      <c r="D714" t="s">
        <v>2588</v>
      </c>
      <c r="E714" t="s">
        <v>3199</v>
      </c>
      <c r="F714" t="s">
        <v>3200</v>
      </c>
      <c r="G714" s="2">
        <v>45266</v>
      </c>
      <c r="H714" s="3">
        <v>16</v>
      </c>
      <c r="I714" t="s">
        <v>40</v>
      </c>
      <c r="J714" s="3">
        <v>16</v>
      </c>
      <c r="K714" s="2">
        <v>45258</v>
      </c>
      <c r="L714" s="6">
        <v>0</v>
      </c>
      <c r="M714" s="246" t="s">
        <v>1465</v>
      </c>
      <c r="N714" s="8" t="s">
        <v>16068</v>
      </c>
      <c r="O714" s="13">
        <v>1468734</v>
      </c>
      <c r="P714" s="45" t="s">
        <v>10048</v>
      </c>
      <c r="Q714" t="s">
        <v>10046</v>
      </c>
      <c r="R714" s="45">
        <v>0</v>
      </c>
    </row>
    <row r="715" spans="1:18" x14ac:dyDescent="0.2">
      <c r="A715" s="45">
        <v>4500105189</v>
      </c>
      <c r="B715" s="45" t="s">
        <v>169</v>
      </c>
      <c r="C715" t="s">
        <v>3201</v>
      </c>
      <c r="D715" t="s">
        <v>2588</v>
      </c>
      <c r="E715" t="s">
        <v>3202</v>
      </c>
      <c r="F715" t="s">
        <v>3203</v>
      </c>
      <c r="G715" s="2">
        <v>45266</v>
      </c>
      <c r="H715" s="3">
        <v>4</v>
      </c>
      <c r="I715" t="s">
        <v>40</v>
      </c>
      <c r="J715" s="3">
        <v>4</v>
      </c>
      <c r="K715" s="2">
        <v>45258</v>
      </c>
      <c r="L715" s="6">
        <v>0</v>
      </c>
      <c r="M715" s="246" t="s">
        <v>1465</v>
      </c>
      <c r="N715" s="8" t="s">
        <v>16068</v>
      </c>
      <c r="O715" s="13">
        <v>385288</v>
      </c>
      <c r="P715" s="45" t="s">
        <v>10048</v>
      </c>
      <c r="Q715" t="s">
        <v>10046</v>
      </c>
      <c r="R715" s="45">
        <v>0</v>
      </c>
    </row>
    <row r="716" spans="1:18" x14ac:dyDescent="0.2">
      <c r="A716" s="45">
        <v>4500105189</v>
      </c>
      <c r="B716" s="45" t="s">
        <v>307</v>
      </c>
      <c r="C716" t="s">
        <v>3204</v>
      </c>
      <c r="D716" t="s">
        <v>2588</v>
      </c>
      <c r="E716" t="s">
        <v>3205</v>
      </c>
      <c r="F716" t="s">
        <v>3206</v>
      </c>
      <c r="G716" s="2">
        <v>45266</v>
      </c>
      <c r="H716" s="3">
        <v>2</v>
      </c>
      <c r="I716" t="s">
        <v>40</v>
      </c>
      <c r="J716" s="3">
        <v>2</v>
      </c>
      <c r="K716" s="2">
        <v>45258</v>
      </c>
      <c r="L716" s="6">
        <v>0</v>
      </c>
      <c r="M716" s="246" t="s">
        <v>1465</v>
      </c>
      <c r="N716" s="8" t="s">
        <v>16068</v>
      </c>
      <c r="O716" s="13">
        <v>189433</v>
      </c>
      <c r="P716" s="45" t="s">
        <v>10048</v>
      </c>
      <c r="Q716" t="s">
        <v>10046</v>
      </c>
      <c r="R716" s="45">
        <v>0</v>
      </c>
    </row>
    <row r="717" spans="1:18" x14ac:dyDescent="0.2">
      <c r="A717" s="45">
        <v>4500105189</v>
      </c>
      <c r="B717" s="45" t="s">
        <v>457</v>
      </c>
      <c r="C717" t="s">
        <v>3207</v>
      </c>
      <c r="D717" t="s">
        <v>2588</v>
      </c>
      <c r="E717" t="s">
        <v>3208</v>
      </c>
      <c r="F717" t="s">
        <v>3209</v>
      </c>
      <c r="G717" s="2">
        <v>45266</v>
      </c>
      <c r="H717" s="3">
        <v>4</v>
      </c>
      <c r="I717" t="s">
        <v>40</v>
      </c>
      <c r="J717" s="3">
        <v>4</v>
      </c>
      <c r="K717" s="2">
        <v>45258</v>
      </c>
      <c r="L717" s="6">
        <v>0</v>
      </c>
      <c r="M717" s="246" t="s">
        <v>1465</v>
      </c>
      <c r="N717" s="8" t="s">
        <v>16068</v>
      </c>
      <c r="O717" s="13">
        <v>413172</v>
      </c>
      <c r="P717" s="45" t="s">
        <v>10048</v>
      </c>
      <c r="Q717" t="s">
        <v>10046</v>
      </c>
      <c r="R717" s="45">
        <v>0</v>
      </c>
    </row>
    <row r="718" spans="1:18" x14ac:dyDescent="0.2">
      <c r="A718" s="45">
        <v>4500105189</v>
      </c>
      <c r="B718" s="45" t="s">
        <v>461</v>
      </c>
      <c r="C718" t="s">
        <v>3210</v>
      </c>
      <c r="D718" t="s">
        <v>2588</v>
      </c>
      <c r="E718" t="s">
        <v>2715</v>
      </c>
      <c r="F718" t="s">
        <v>2716</v>
      </c>
      <c r="G718" s="2">
        <v>45266</v>
      </c>
      <c r="H718" s="3">
        <v>54</v>
      </c>
      <c r="I718" t="s">
        <v>40</v>
      </c>
      <c r="J718" s="3">
        <v>54</v>
      </c>
      <c r="K718" s="2">
        <v>45258</v>
      </c>
      <c r="L718" s="6">
        <v>0</v>
      </c>
      <c r="M718" s="246" t="s">
        <v>1465</v>
      </c>
      <c r="N718" s="8" t="s">
        <v>16068</v>
      </c>
      <c r="O718" s="13">
        <v>1652489</v>
      </c>
      <c r="P718" s="45" t="s">
        <v>10048</v>
      </c>
      <c r="Q718" t="s">
        <v>10046</v>
      </c>
      <c r="R718" s="45">
        <v>0</v>
      </c>
    </row>
    <row r="719" spans="1:18" x14ac:dyDescent="0.2">
      <c r="A719" s="45">
        <v>4500105189</v>
      </c>
      <c r="B719" s="45" t="s">
        <v>465</v>
      </c>
      <c r="C719" t="s">
        <v>3211</v>
      </c>
      <c r="D719" t="s">
        <v>2588</v>
      </c>
      <c r="E719" t="s">
        <v>3212</v>
      </c>
      <c r="F719" t="s">
        <v>3213</v>
      </c>
      <c r="G719" s="2">
        <v>45266</v>
      </c>
      <c r="H719" s="3">
        <v>64</v>
      </c>
      <c r="I719" t="s">
        <v>40</v>
      </c>
      <c r="J719" s="3">
        <v>64</v>
      </c>
      <c r="K719" s="2">
        <v>45258</v>
      </c>
      <c r="L719" s="6">
        <v>0</v>
      </c>
      <c r="M719" s="246" t="s">
        <v>1465</v>
      </c>
      <c r="N719" s="8" t="s">
        <v>16068</v>
      </c>
      <c r="O719" s="13">
        <v>5138533</v>
      </c>
      <c r="P719" s="45" t="s">
        <v>10048</v>
      </c>
      <c r="Q719" t="s">
        <v>10046</v>
      </c>
      <c r="R719" s="45">
        <v>0</v>
      </c>
    </row>
    <row r="720" spans="1:18" x14ac:dyDescent="0.2">
      <c r="A720" s="45">
        <v>4500105189</v>
      </c>
      <c r="B720" s="45" t="s">
        <v>469</v>
      </c>
      <c r="C720" t="s">
        <v>3214</v>
      </c>
      <c r="D720" t="s">
        <v>2588</v>
      </c>
      <c r="E720" t="s">
        <v>3215</v>
      </c>
      <c r="F720" t="s">
        <v>3216</v>
      </c>
      <c r="G720" s="2">
        <v>45266</v>
      </c>
      <c r="H720" s="3">
        <v>4</v>
      </c>
      <c r="I720" t="s">
        <v>40</v>
      </c>
      <c r="J720" s="3">
        <v>4</v>
      </c>
      <c r="K720" s="2">
        <v>45258</v>
      </c>
      <c r="L720" s="6">
        <v>0</v>
      </c>
      <c r="M720" s="246" t="s">
        <v>1465</v>
      </c>
      <c r="N720" s="8" t="s">
        <v>16068</v>
      </c>
      <c r="O720" s="13">
        <v>136621</v>
      </c>
      <c r="P720" s="45" t="s">
        <v>10048</v>
      </c>
      <c r="Q720" t="s">
        <v>10046</v>
      </c>
      <c r="R720" s="45">
        <v>0</v>
      </c>
    </row>
    <row r="721" spans="1:18" x14ac:dyDescent="0.2">
      <c r="A721" s="45">
        <v>4500105189</v>
      </c>
      <c r="B721" s="45" t="s">
        <v>473</v>
      </c>
      <c r="C721" t="s">
        <v>3217</v>
      </c>
      <c r="D721" t="s">
        <v>2588</v>
      </c>
      <c r="E721" t="s">
        <v>3218</v>
      </c>
      <c r="F721" t="s">
        <v>3219</v>
      </c>
      <c r="G721" s="2">
        <v>45266</v>
      </c>
      <c r="H721" s="3">
        <v>20</v>
      </c>
      <c r="I721" t="s">
        <v>40</v>
      </c>
      <c r="J721" s="3">
        <v>20</v>
      </c>
      <c r="K721" s="2">
        <v>45258</v>
      </c>
      <c r="L721" s="6">
        <v>0</v>
      </c>
      <c r="M721" s="246" t="s">
        <v>1465</v>
      </c>
      <c r="N721" s="8" t="s">
        <v>16068</v>
      </c>
      <c r="O721" s="13">
        <v>729459</v>
      </c>
      <c r="P721" s="45" t="s">
        <v>10048</v>
      </c>
      <c r="Q721" t="s">
        <v>10046</v>
      </c>
      <c r="R721" s="45">
        <v>0</v>
      </c>
    </row>
    <row r="722" spans="1:18" x14ac:dyDescent="0.2">
      <c r="A722" s="45">
        <v>4500105189</v>
      </c>
      <c r="B722" s="45" t="s">
        <v>477</v>
      </c>
      <c r="C722" t="s">
        <v>3220</v>
      </c>
      <c r="D722" t="s">
        <v>2588</v>
      </c>
      <c r="E722" t="s">
        <v>3221</v>
      </c>
      <c r="F722" t="s">
        <v>3222</v>
      </c>
      <c r="G722" s="2">
        <v>45266</v>
      </c>
      <c r="H722" s="3">
        <v>15</v>
      </c>
      <c r="I722" t="s">
        <v>40</v>
      </c>
      <c r="J722" s="3">
        <v>15</v>
      </c>
      <c r="K722" s="2">
        <v>45258</v>
      </c>
      <c r="L722" s="6">
        <v>0</v>
      </c>
      <c r="M722" s="246" t="s">
        <v>1465</v>
      </c>
      <c r="N722" s="8" t="s">
        <v>16068</v>
      </c>
      <c r="O722" s="13">
        <v>1817695</v>
      </c>
      <c r="P722" s="45" t="s">
        <v>10048</v>
      </c>
      <c r="Q722" t="s">
        <v>10046</v>
      </c>
      <c r="R722" s="45">
        <v>0</v>
      </c>
    </row>
    <row r="723" spans="1:18" x14ac:dyDescent="0.2">
      <c r="A723" s="45">
        <v>4500105189</v>
      </c>
      <c r="B723" s="45" t="s">
        <v>481</v>
      </c>
      <c r="C723" t="s">
        <v>3223</v>
      </c>
      <c r="D723" t="s">
        <v>2588</v>
      </c>
      <c r="E723" t="s">
        <v>3224</v>
      </c>
      <c r="F723" t="s">
        <v>3225</v>
      </c>
      <c r="G723" s="2">
        <v>45266</v>
      </c>
      <c r="H723" s="3">
        <v>6</v>
      </c>
      <c r="I723" t="s">
        <v>40</v>
      </c>
      <c r="J723" s="3">
        <v>6</v>
      </c>
      <c r="K723" s="2">
        <v>45258</v>
      </c>
      <c r="L723" s="6">
        <v>0</v>
      </c>
      <c r="M723" s="246" t="s">
        <v>1465</v>
      </c>
      <c r="N723" s="8" t="s">
        <v>16068</v>
      </c>
      <c r="O723" s="13">
        <v>4791799</v>
      </c>
      <c r="P723" s="45" t="s">
        <v>10048</v>
      </c>
      <c r="Q723" t="s">
        <v>10046</v>
      </c>
      <c r="R723" s="45">
        <v>0</v>
      </c>
    </row>
    <row r="724" spans="1:18" x14ac:dyDescent="0.2">
      <c r="A724" s="45">
        <v>4500105189</v>
      </c>
      <c r="B724" s="45" t="s">
        <v>485</v>
      </c>
      <c r="C724" t="s">
        <v>3226</v>
      </c>
      <c r="D724" t="s">
        <v>2588</v>
      </c>
      <c r="E724" t="s">
        <v>3227</v>
      </c>
      <c r="F724" t="s">
        <v>3228</v>
      </c>
      <c r="G724" s="2">
        <v>45266</v>
      </c>
      <c r="H724" s="3">
        <v>2</v>
      </c>
      <c r="I724" t="s">
        <v>40</v>
      </c>
      <c r="J724" s="3">
        <v>2</v>
      </c>
      <c r="K724" s="2">
        <v>45258</v>
      </c>
      <c r="L724" s="6">
        <v>0</v>
      </c>
      <c r="M724" s="246" t="s">
        <v>1465</v>
      </c>
      <c r="N724" s="8" t="s">
        <v>16068</v>
      </c>
      <c r="O724" s="13">
        <v>421116</v>
      </c>
      <c r="P724" s="45" t="s">
        <v>10048</v>
      </c>
      <c r="Q724" t="s">
        <v>10046</v>
      </c>
      <c r="R724" s="45">
        <v>0</v>
      </c>
    </row>
    <row r="725" spans="1:18" x14ac:dyDescent="0.2">
      <c r="A725" s="45">
        <v>4500105189</v>
      </c>
      <c r="B725" s="45" t="s">
        <v>489</v>
      </c>
      <c r="C725" t="s">
        <v>3229</v>
      </c>
      <c r="D725" t="s">
        <v>2588</v>
      </c>
      <c r="E725" t="s">
        <v>3230</v>
      </c>
      <c r="F725" t="s">
        <v>3231</v>
      </c>
      <c r="G725" s="2">
        <v>45266</v>
      </c>
      <c r="H725" s="3">
        <v>12</v>
      </c>
      <c r="I725" t="s">
        <v>40</v>
      </c>
      <c r="J725" s="3">
        <v>12</v>
      </c>
      <c r="K725" s="2">
        <v>45258</v>
      </c>
      <c r="L725" s="6">
        <v>0</v>
      </c>
      <c r="M725" s="246" t="s">
        <v>1465</v>
      </c>
      <c r="N725" s="8" t="s">
        <v>16068</v>
      </c>
      <c r="O725" s="13">
        <v>77109</v>
      </c>
      <c r="P725" s="45" t="s">
        <v>10048</v>
      </c>
      <c r="Q725" t="s">
        <v>10046</v>
      </c>
      <c r="R725" s="45">
        <v>0</v>
      </c>
    </row>
    <row r="726" spans="1:18" x14ac:dyDescent="0.2">
      <c r="A726" s="45">
        <v>4500105189</v>
      </c>
      <c r="B726" s="45" t="s">
        <v>493</v>
      </c>
      <c r="C726" t="s">
        <v>3232</v>
      </c>
      <c r="D726" t="s">
        <v>2588</v>
      </c>
      <c r="E726" t="s">
        <v>3233</v>
      </c>
      <c r="F726" t="s">
        <v>3234</v>
      </c>
      <c r="G726" s="2">
        <v>45266</v>
      </c>
      <c r="H726" s="3">
        <v>22</v>
      </c>
      <c r="I726" t="s">
        <v>40</v>
      </c>
      <c r="J726" s="3">
        <v>22</v>
      </c>
      <c r="K726" s="2">
        <v>45258</v>
      </c>
      <c r="L726" s="6">
        <v>0</v>
      </c>
      <c r="M726" s="246" t="s">
        <v>1465</v>
      </c>
      <c r="N726" s="8" t="s">
        <v>16068</v>
      </c>
      <c r="O726" s="13">
        <v>842795</v>
      </c>
      <c r="P726" s="45" t="s">
        <v>10048</v>
      </c>
      <c r="Q726" t="s">
        <v>10046</v>
      </c>
      <c r="R726" s="45">
        <v>0</v>
      </c>
    </row>
    <row r="727" spans="1:18" x14ac:dyDescent="0.2">
      <c r="A727" s="45">
        <v>4500105189</v>
      </c>
      <c r="B727" s="45" t="s">
        <v>497</v>
      </c>
      <c r="C727" t="s">
        <v>3235</v>
      </c>
      <c r="D727" t="s">
        <v>2588</v>
      </c>
      <c r="E727" t="s">
        <v>3236</v>
      </c>
      <c r="F727" t="s">
        <v>3237</v>
      </c>
      <c r="G727" s="2">
        <v>45266</v>
      </c>
      <c r="H727" s="3">
        <v>6</v>
      </c>
      <c r="I727" t="s">
        <v>40</v>
      </c>
      <c r="J727" s="3">
        <v>6</v>
      </c>
      <c r="K727" s="2">
        <v>45258</v>
      </c>
      <c r="L727" s="6">
        <v>0</v>
      </c>
      <c r="M727" s="246" t="s">
        <v>1465</v>
      </c>
      <c r="N727" s="8" t="s">
        <v>16068</v>
      </c>
      <c r="O727" s="13">
        <v>357295</v>
      </c>
      <c r="P727" s="45" t="s">
        <v>10048</v>
      </c>
      <c r="Q727" t="s">
        <v>10046</v>
      </c>
      <c r="R727" s="45">
        <v>0</v>
      </c>
    </row>
    <row r="728" spans="1:18" x14ac:dyDescent="0.2">
      <c r="A728" s="45">
        <v>4500105189</v>
      </c>
      <c r="B728" s="45" t="s">
        <v>501</v>
      </c>
      <c r="C728" t="s">
        <v>3238</v>
      </c>
      <c r="D728" t="s">
        <v>2588</v>
      </c>
      <c r="E728" t="s">
        <v>3239</v>
      </c>
      <c r="F728" t="s">
        <v>3240</v>
      </c>
      <c r="G728" s="2">
        <v>45266</v>
      </c>
      <c r="H728" s="3">
        <v>1</v>
      </c>
      <c r="I728" t="s">
        <v>40</v>
      </c>
      <c r="J728" s="3">
        <v>1</v>
      </c>
      <c r="K728" s="2">
        <v>45275</v>
      </c>
      <c r="L728" s="6">
        <v>0</v>
      </c>
      <c r="M728" s="246" t="s">
        <v>1465</v>
      </c>
      <c r="N728" s="8" t="s">
        <v>16068</v>
      </c>
      <c r="O728" s="13">
        <v>1303001</v>
      </c>
      <c r="P728" s="45" t="s">
        <v>10048</v>
      </c>
      <c r="Q728" t="s">
        <v>10046</v>
      </c>
      <c r="R728" s="45">
        <v>0</v>
      </c>
    </row>
    <row r="729" spans="1:18" x14ac:dyDescent="0.2">
      <c r="A729" s="45">
        <v>4500105200</v>
      </c>
      <c r="B729" s="45" t="s">
        <v>35</v>
      </c>
      <c r="C729" t="s">
        <v>3241</v>
      </c>
      <c r="D729" t="s">
        <v>2588</v>
      </c>
      <c r="E729" t="s">
        <v>3242</v>
      </c>
      <c r="F729" t="s">
        <v>3243</v>
      </c>
      <c r="G729" s="2">
        <v>45266</v>
      </c>
      <c r="H729" s="3">
        <v>6</v>
      </c>
      <c r="I729" t="s">
        <v>40</v>
      </c>
      <c r="J729" s="3">
        <v>6</v>
      </c>
      <c r="K729" s="2">
        <v>45253</v>
      </c>
      <c r="L729" s="6">
        <v>0</v>
      </c>
      <c r="M729" s="246" t="s">
        <v>1465</v>
      </c>
      <c r="N729" s="8" t="s">
        <v>16068</v>
      </c>
      <c r="O729" s="13">
        <v>197407</v>
      </c>
      <c r="P729" s="45" t="s">
        <v>10052</v>
      </c>
      <c r="Q729" t="s">
        <v>10050</v>
      </c>
      <c r="R729" s="45">
        <v>0</v>
      </c>
    </row>
    <row r="730" spans="1:18" x14ac:dyDescent="0.2">
      <c r="A730" s="45">
        <v>4500105200</v>
      </c>
      <c r="B730" s="45" t="s">
        <v>52</v>
      </c>
      <c r="C730" t="s">
        <v>3244</v>
      </c>
      <c r="D730" t="s">
        <v>2588</v>
      </c>
      <c r="E730" t="s">
        <v>2886</v>
      </c>
      <c r="F730" t="s">
        <v>2887</v>
      </c>
      <c r="G730" s="2">
        <v>45266</v>
      </c>
      <c r="H730" s="3">
        <v>2</v>
      </c>
      <c r="I730" t="s">
        <v>40</v>
      </c>
      <c r="J730" s="3">
        <v>2</v>
      </c>
      <c r="K730" s="2">
        <v>45253</v>
      </c>
      <c r="L730" s="6">
        <v>0</v>
      </c>
      <c r="M730" s="246" t="s">
        <v>1465</v>
      </c>
      <c r="N730" s="8" t="s">
        <v>16068</v>
      </c>
      <c r="O730" s="13">
        <v>41117</v>
      </c>
      <c r="P730" s="45" t="s">
        <v>10052</v>
      </c>
      <c r="Q730" t="s">
        <v>10050</v>
      </c>
      <c r="R730" s="45">
        <v>0</v>
      </c>
    </row>
    <row r="731" spans="1:18" x14ac:dyDescent="0.2">
      <c r="A731" s="45">
        <v>4500105200</v>
      </c>
      <c r="B731" s="45" t="s">
        <v>56</v>
      </c>
      <c r="C731" t="s">
        <v>3245</v>
      </c>
      <c r="D731" t="s">
        <v>2588</v>
      </c>
      <c r="E731" t="s">
        <v>3246</v>
      </c>
      <c r="F731" t="s">
        <v>3247</v>
      </c>
      <c r="G731" s="2">
        <v>45266</v>
      </c>
      <c r="H731" s="3">
        <v>30</v>
      </c>
      <c r="I731" t="s">
        <v>40</v>
      </c>
      <c r="J731" s="3">
        <v>30</v>
      </c>
      <c r="K731" s="2">
        <v>45253</v>
      </c>
      <c r="L731" s="6">
        <v>0</v>
      </c>
      <c r="M731" s="246" t="s">
        <v>1465</v>
      </c>
      <c r="N731" s="8" t="s">
        <v>16068</v>
      </c>
      <c r="O731" s="13">
        <v>4477639</v>
      </c>
      <c r="P731" s="45" t="s">
        <v>10052</v>
      </c>
      <c r="Q731" t="s">
        <v>10050</v>
      </c>
      <c r="R731" s="45">
        <v>0</v>
      </c>
    </row>
    <row r="732" spans="1:18" x14ac:dyDescent="0.2">
      <c r="A732" s="45">
        <v>4500105200</v>
      </c>
      <c r="B732" s="45" t="s">
        <v>133</v>
      </c>
      <c r="C732" t="s">
        <v>3248</v>
      </c>
      <c r="D732" t="s">
        <v>2588</v>
      </c>
      <c r="E732" t="s">
        <v>3249</v>
      </c>
      <c r="F732" t="s">
        <v>3250</v>
      </c>
      <c r="G732" s="2">
        <v>45266</v>
      </c>
      <c r="H732" s="3">
        <v>49</v>
      </c>
      <c r="I732" t="s">
        <v>40</v>
      </c>
      <c r="J732" s="3">
        <v>49</v>
      </c>
      <c r="K732" s="2">
        <v>45253</v>
      </c>
      <c r="L732" s="6">
        <v>0</v>
      </c>
      <c r="M732" s="246" t="s">
        <v>1465</v>
      </c>
      <c r="N732" s="8" t="s">
        <v>16068</v>
      </c>
      <c r="O732" s="13">
        <v>3841112</v>
      </c>
      <c r="P732" s="45" t="s">
        <v>10052</v>
      </c>
      <c r="Q732" t="s">
        <v>10050</v>
      </c>
      <c r="R732" s="45">
        <v>0</v>
      </c>
    </row>
    <row r="733" spans="1:18" x14ac:dyDescent="0.2">
      <c r="A733" s="45">
        <v>4500105200</v>
      </c>
      <c r="B733" s="45" t="s">
        <v>165</v>
      </c>
      <c r="C733" t="s">
        <v>3251</v>
      </c>
      <c r="D733" t="s">
        <v>2588</v>
      </c>
      <c r="E733" t="s">
        <v>3252</v>
      </c>
      <c r="F733" t="s">
        <v>3253</v>
      </c>
      <c r="G733" s="2">
        <v>45266</v>
      </c>
      <c r="H733" s="3">
        <v>467</v>
      </c>
      <c r="I733" t="s">
        <v>40</v>
      </c>
      <c r="J733" s="3">
        <v>467</v>
      </c>
      <c r="K733" s="2">
        <v>45253</v>
      </c>
      <c r="L733" s="6">
        <v>0</v>
      </c>
      <c r="M733" s="246" t="s">
        <v>1465</v>
      </c>
      <c r="N733" s="8" t="s">
        <v>16068</v>
      </c>
      <c r="O733" s="13">
        <v>696085</v>
      </c>
      <c r="P733" s="45" t="s">
        <v>10052</v>
      </c>
      <c r="Q733" t="s">
        <v>10050</v>
      </c>
      <c r="R733" s="45">
        <v>0</v>
      </c>
    </row>
    <row r="734" spans="1:18" x14ac:dyDescent="0.2">
      <c r="A734" s="45">
        <v>4500105200</v>
      </c>
      <c r="B734" s="45" t="s">
        <v>300</v>
      </c>
      <c r="C734" t="s">
        <v>3254</v>
      </c>
      <c r="D734" t="s">
        <v>2588</v>
      </c>
      <c r="E734" t="s">
        <v>3255</v>
      </c>
      <c r="F734" t="s">
        <v>3256</v>
      </c>
      <c r="G734" s="2">
        <v>45266</v>
      </c>
      <c r="H734" s="3">
        <v>18</v>
      </c>
      <c r="I734" t="s">
        <v>40</v>
      </c>
      <c r="J734" s="3">
        <v>18</v>
      </c>
      <c r="K734" s="2">
        <v>45253</v>
      </c>
      <c r="L734" s="6">
        <v>0</v>
      </c>
      <c r="M734" s="246" t="s">
        <v>1465</v>
      </c>
      <c r="N734" s="8" t="s">
        <v>16068</v>
      </c>
      <c r="O734" s="13">
        <v>1327423</v>
      </c>
      <c r="P734" s="45" t="s">
        <v>10052</v>
      </c>
      <c r="Q734" t="s">
        <v>10050</v>
      </c>
      <c r="R734" s="45">
        <v>0</v>
      </c>
    </row>
    <row r="735" spans="1:18" x14ac:dyDescent="0.2">
      <c r="A735" s="45">
        <v>4500105200</v>
      </c>
      <c r="B735" s="45" t="s">
        <v>169</v>
      </c>
      <c r="C735" t="s">
        <v>3257</v>
      </c>
      <c r="D735" t="s">
        <v>2588</v>
      </c>
      <c r="E735" t="s">
        <v>3258</v>
      </c>
      <c r="F735" t="s">
        <v>3259</v>
      </c>
      <c r="G735" s="2">
        <v>45266</v>
      </c>
      <c r="H735" s="3">
        <v>27</v>
      </c>
      <c r="I735" t="s">
        <v>40</v>
      </c>
      <c r="J735" s="3">
        <v>27</v>
      </c>
      <c r="K735" s="2">
        <v>45253</v>
      </c>
      <c r="L735" s="6">
        <v>0</v>
      </c>
      <c r="M735" s="246" t="s">
        <v>1465</v>
      </c>
      <c r="N735" s="8" t="s">
        <v>16068</v>
      </c>
      <c r="O735" s="13">
        <v>4347171</v>
      </c>
      <c r="P735" s="45" t="s">
        <v>10052</v>
      </c>
      <c r="Q735" t="s">
        <v>10050</v>
      </c>
      <c r="R735" s="45">
        <v>0</v>
      </c>
    </row>
    <row r="736" spans="1:18" x14ac:dyDescent="0.2">
      <c r="A736" s="45">
        <v>4500105200</v>
      </c>
      <c r="B736" s="45" t="s">
        <v>307</v>
      </c>
      <c r="C736" t="s">
        <v>3260</v>
      </c>
      <c r="D736" t="s">
        <v>2588</v>
      </c>
      <c r="E736" t="s">
        <v>3261</v>
      </c>
      <c r="F736" t="s">
        <v>3262</v>
      </c>
      <c r="G736" s="2">
        <v>45266</v>
      </c>
      <c r="H736" s="3">
        <v>8</v>
      </c>
      <c r="I736" t="s">
        <v>40</v>
      </c>
      <c r="J736" s="3">
        <v>8</v>
      </c>
      <c r="K736" s="2">
        <v>45253</v>
      </c>
      <c r="L736" s="6">
        <v>0</v>
      </c>
      <c r="M736" s="246" t="s">
        <v>1465</v>
      </c>
      <c r="N736" s="8" t="s">
        <v>16068</v>
      </c>
      <c r="O736" s="13">
        <v>123243</v>
      </c>
      <c r="P736" s="45" t="s">
        <v>10052</v>
      </c>
      <c r="Q736" t="s">
        <v>10050</v>
      </c>
      <c r="R736" s="45">
        <v>0</v>
      </c>
    </row>
    <row r="737" spans="1:18" x14ac:dyDescent="0.2">
      <c r="A737" s="45">
        <v>4500105200</v>
      </c>
      <c r="B737" s="45" t="s">
        <v>457</v>
      </c>
      <c r="C737" t="s">
        <v>3263</v>
      </c>
      <c r="D737" t="s">
        <v>2588</v>
      </c>
      <c r="E737" t="s">
        <v>3264</v>
      </c>
      <c r="F737" t="s">
        <v>2722</v>
      </c>
      <c r="G737" s="2">
        <v>45266</v>
      </c>
      <c r="H737" s="3">
        <v>2</v>
      </c>
      <c r="I737" t="s">
        <v>40</v>
      </c>
      <c r="J737" s="3">
        <v>2</v>
      </c>
      <c r="K737" s="2">
        <v>45253</v>
      </c>
      <c r="L737" s="6">
        <v>0</v>
      </c>
      <c r="M737" s="246" t="s">
        <v>1465</v>
      </c>
      <c r="N737" s="8" t="s">
        <v>16068</v>
      </c>
      <c r="O737" s="13">
        <v>1278003</v>
      </c>
      <c r="P737" s="45" t="s">
        <v>10052</v>
      </c>
      <c r="Q737" t="s">
        <v>10050</v>
      </c>
      <c r="R737" s="45">
        <v>0</v>
      </c>
    </row>
    <row r="738" spans="1:18" x14ac:dyDescent="0.2">
      <c r="A738" s="45">
        <v>4500105200</v>
      </c>
      <c r="B738" s="45" t="s">
        <v>461</v>
      </c>
      <c r="C738" t="s">
        <v>3265</v>
      </c>
      <c r="D738" t="s">
        <v>2588</v>
      </c>
      <c r="E738" t="s">
        <v>3266</v>
      </c>
      <c r="F738" t="s">
        <v>3267</v>
      </c>
      <c r="G738" s="2">
        <v>45266</v>
      </c>
      <c r="H738" s="3">
        <v>2</v>
      </c>
      <c r="I738" t="s">
        <v>40</v>
      </c>
      <c r="J738" s="3">
        <v>2</v>
      </c>
      <c r="K738" s="2">
        <v>45253</v>
      </c>
      <c r="L738" s="6">
        <v>0</v>
      </c>
      <c r="M738" s="246" t="s">
        <v>1465</v>
      </c>
      <c r="N738" s="8" t="s">
        <v>16068</v>
      </c>
      <c r="O738" s="13">
        <v>561282</v>
      </c>
      <c r="P738" s="45" t="s">
        <v>10052</v>
      </c>
      <c r="Q738" t="s">
        <v>10050</v>
      </c>
      <c r="R738" s="45">
        <v>0</v>
      </c>
    </row>
    <row r="739" spans="1:18" x14ac:dyDescent="0.2">
      <c r="A739" s="45">
        <v>4500105200</v>
      </c>
      <c r="B739" s="45" t="s">
        <v>465</v>
      </c>
      <c r="C739" t="s">
        <v>3268</v>
      </c>
      <c r="D739" t="s">
        <v>2588</v>
      </c>
      <c r="E739" t="s">
        <v>2898</v>
      </c>
      <c r="F739" t="s">
        <v>2899</v>
      </c>
      <c r="G739" s="2">
        <v>45266</v>
      </c>
      <c r="H739" s="3">
        <v>201</v>
      </c>
      <c r="I739" t="s">
        <v>40</v>
      </c>
      <c r="J739" s="3">
        <v>201</v>
      </c>
      <c r="K739" s="2">
        <v>45253</v>
      </c>
      <c r="L739" s="6">
        <v>0</v>
      </c>
      <c r="M739" s="246" t="s">
        <v>1465</v>
      </c>
      <c r="N739" s="8" t="s">
        <v>16068</v>
      </c>
      <c r="O739" s="13">
        <v>105956</v>
      </c>
      <c r="P739" s="45" t="s">
        <v>10052</v>
      </c>
      <c r="Q739" t="s">
        <v>10050</v>
      </c>
      <c r="R739" s="45">
        <v>0</v>
      </c>
    </row>
    <row r="740" spans="1:18" x14ac:dyDescent="0.2">
      <c r="A740" s="45">
        <v>4500105200</v>
      </c>
      <c r="B740" s="45" t="s">
        <v>469</v>
      </c>
      <c r="C740" t="s">
        <v>3269</v>
      </c>
      <c r="D740" t="s">
        <v>2588</v>
      </c>
      <c r="E740" t="s">
        <v>3233</v>
      </c>
      <c r="F740" t="s">
        <v>3234</v>
      </c>
      <c r="G740" s="2">
        <v>45266</v>
      </c>
      <c r="H740" s="3">
        <v>2</v>
      </c>
      <c r="I740" t="s">
        <v>40</v>
      </c>
      <c r="J740" s="3">
        <v>2</v>
      </c>
      <c r="K740" s="2">
        <v>45253</v>
      </c>
      <c r="L740" s="6">
        <v>0</v>
      </c>
      <c r="M740" s="246" t="s">
        <v>1465</v>
      </c>
      <c r="N740" s="8" t="s">
        <v>16068</v>
      </c>
      <c r="O740" s="13">
        <v>76618</v>
      </c>
      <c r="P740" s="45" t="s">
        <v>10052</v>
      </c>
      <c r="Q740" t="s">
        <v>10050</v>
      </c>
      <c r="R740" s="45">
        <v>0</v>
      </c>
    </row>
    <row r="741" spans="1:18" x14ac:dyDescent="0.2">
      <c r="A741" s="45">
        <v>4500105200</v>
      </c>
      <c r="B741" s="45" t="s">
        <v>473</v>
      </c>
      <c r="C741" t="s">
        <v>3270</v>
      </c>
      <c r="D741" t="s">
        <v>2588</v>
      </c>
      <c r="E741" t="s">
        <v>2740</v>
      </c>
      <c r="F741" t="s">
        <v>2741</v>
      </c>
      <c r="G741" s="2">
        <v>45266</v>
      </c>
      <c r="H741" s="3">
        <v>1</v>
      </c>
      <c r="I741" t="s">
        <v>40</v>
      </c>
      <c r="J741" s="3">
        <v>1</v>
      </c>
      <c r="K741" s="2">
        <v>45253</v>
      </c>
      <c r="L741" s="6">
        <v>0</v>
      </c>
      <c r="M741" s="246" t="s">
        <v>1465</v>
      </c>
      <c r="N741" s="8" t="s">
        <v>16068</v>
      </c>
      <c r="O741" s="13">
        <v>391278</v>
      </c>
      <c r="P741" s="45" t="s">
        <v>10052</v>
      </c>
      <c r="Q741" t="s">
        <v>10050</v>
      </c>
      <c r="R741" s="45">
        <v>0</v>
      </c>
    </row>
    <row r="742" spans="1:18" x14ac:dyDescent="0.2">
      <c r="A742" s="45">
        <v>4500105200</v>
      </c>
      <c r="B742" s="45" t="s">
        <v>477</v>
      </c>
      <c r="C742" t="s">
        <v>3271</v>
      </c>
      <c r="D742" t="s">
        <v>2588</v>
      </c>
      <c r="E742" t="s">
        <v>3272</v>
      </c>
      <c r="F742" t="s">
        <v>3273</v>
      </c>
      <c r="G742" s="2">
        <v>45266</v>
      </c>
      <c r="H742" s="3">
        <v>1</v>
      </c>
      <c r="I742" t="s">
        <v>40</v>
      </c>
      <c r="J742" s="3">
        <v>1</v>
      </c>
      <c r="K742" s="2">
        <v>45253</v>
      </c>
      <c r="L742" s="6">
        <v>0</v>
      </c>
      <c r="M742" s="246" t="s">
        <v>1465</v>
      </c>
      <c r="N742" s="8" t="s">
        <v>16068</v>
      </c>
      <c r="O742" s="13">
        <v>229235</v>
      </c>
      <c r="P742" s="45" t="s">
        <v>10052</v>
      </c>
      <c r="Q742" t="s">
        <v>10050</v>
      </c>
      <c r="R742" s="45">
        <v>0</v>
      </c>
    </row>
    <row r="743" spans="1:18" x14ac:dyDescent="0.2">
      <c r="A743" s="45">
        <v>4500105200</v>
      </c>
      <c r="B743" s="45" t="s">
        <v>481</v>
      </c>
      <c r="C743" t="s">
        <v>3274</v>
      </c>
      <c r="D743" t="s">
        <v>2588</v>
      </c>
      <c r="E743" t="s">
        <v>3275</v>
      </c>
      <c r="F743" t="s">
        <v>3276</v>
      </c>
      <c r="G743" s="2">
        <v>45266</v>
      </c>
      <c r="H743" s="3">
        <v>22</v>
      </c>
      <c r="I743" t="s">
        <v>40</v>
      </c>
      <c r="J743" s="3">
        <v>22</v>
      </c>
      <c r="K743" s="2">
        <v>45253</v>
      </c>
      <c r="L743" s="6">
        <v>0</v>
      </c>
      <c r="M743" s="246" t="s">
        <v>1465</v>
      </c>
      <c r="N743" s="8" t="s">
        <v>16068</v>
      </c>
      <c r="O743" s="13">
        <v>1830955</v>
      </c>
      <c r="P743" s="45" t="s">
        <v>10052</v>
      </c>
      <c r="Q743" t="s">
        <v>10050</v>
      </c>
      <c r="R743" s="45">
        <v>0</v>
      </c>
    </row>
    <row r="744" spans="1:18" x14ac:dyDescent="0.2">
      <c r="A744" s="45">
        <v>4500105200</v>
      </c>
      <c r="B744" s="45" t="s">
        <v>485</v>
      </c>
      <c r="C744" t="s">
        <v>3277</v>
      </c>
      <c r="D744" t="s">
        <v>2588</v>
      </c>
      <c r="E744" t="s">
        <v>3278</v>
      </c>
      <c r="F744" t="s">
        <v>3279</v>
      </c>
      <c r="G744" s="2">
        <v>45266</v>
      </c>
      <c r="H744" s="3">
        <v>10</v>
      </c>
      <c r="I744" t="s">
        <v>40</v>
      </c>
      <c r="J744" s="3">
        <v>10</v>
      </c>
      <c r="K744" s="2">
        <v>45253</v>
      </c>
      <c r="L744" s="6">
        <v>0</v>
      </c>
      <c r="M744" s="246" t="s">
        <v>1465</v>
      </c>
      <c r="N744" s="8" t="s">
        <v>16068</v>
      </c>
      <c r="O744" s="13">
        <v>1313226</v>
      </c>
      <c r="P744" s="45" t="s">
        <v>10052</v>
      </c>
      <c r="Q744" t="s">
        <v>10050</v>
      </c>
      <c r="R744" s="45">
        <v>0</v>
      </c>
    </row>
    <row r="745" spans="1:18" x14ac:dyDescent="0.2">
      <c r="A745" s="45">
        <v>4500105200</v>
      </c>
      <c r="B745" s="45" t="s">
        <v>489</v>
      </c>
      <c r="C745" t="s">
        <v>3280</v>
      </c>
      <c r="D745" t="s">
        <v>2588</v>
      </c>
      <c r="E745" t="s">
        <v>3281</v>
      </c>
      <c r="F745" t="s">
        <v>3282</v>
      </c>
      <c r="G745" s="2">
        <v>45266</v>
      </c>
      <c r="H745" s="3">
        <v>3</v>
      </c>
      <c r="I745" t="s">
        <v>40</v>
      </c>
      <c r="J745" s="3">
        <v>3</v>
      </c>
      <c r="K745" s="2">
        <v>45253</v>
      </c>
      <c r="L745" s="6">
        <v>0</v>
      </c>
      <c r="M745" s="246" t="s">
        <v>1465</v>
      </c>
      <c r="N745" s="8" t="s">
        <v>16068</v>
      </c>
      <c r="O745" s="13">
        <v>20177</v>
      </c>
      <c r="P745" s="45" t="s">
        <v>10052</v>
      </c>
      <c r="Q745" t="s">
        <v>10050</v>
      </c>
      <c r="R745" s="45">
        <v>0</v>
      </c>
    </row>
    <row r="746" spans="1:18" x14ac:dyDescent="0.2">
      <c r="A746" s="45">
        <v>4500105200</v>
      </c>
      <c r="B746" s="45" t="s">
        <v>493</v>
      </c>
      <c r="C746" t="s">
        <v>3283</v>
      </c>
      <c r="D746" t="s">
        <v>2588</v>
      </c>
      <c r="E746" t="s">
        <v>3284</v>
      </c>
      <c r="F746" t="s">
        <v>3285</v>
      </c>
      <c r="G746" s="2">
        <v>45266</v>
      </c>
      <c r="H746" s="3">
        <v>30</v>
      </c>
      <c r="I746" t="s">
        <v>40</v>
      </c>
      <c r="J746" s="3">
        <v>30</v>
      </c>
      <c r="K746" s="2">
        <v>45253</v>
      </c>
      <c r="L746" s="6">
        <v>0</v>
      </c>
      <c r="M746" s="246" t="s">
        <v>1465</v>
      </c>
      <c r="N746" s="8" t="s">
        <v>16068</v>
      </c>
      <c r="O746" s="13">
        <v>20177</v>
      </c>
      <c r="P746" s="45" t="s">
        <v>10052</v>
      </c>
      <c r="Q746" t="s">
        <v>10050</v>
      </c>
      <c r="R746" s="45">
        <v>0</v>
      </c>
    </row>
    <row r="747" spans="1:18" x14ac:dyDescent="0.2">
      <c r="A747" s="45">
        <v>4500105200</v>
      </c>
      <c r="B747" s="45" t="s">
        <v>497</v>
      </c>
      <c r="C747" t="s">
        <v>3286</v>
      </c>
      <c r="D747" t="s">
        <v>2588</v>
      </c>
      <c r="E747" t="s">
        <v>3287</v>
      </c>
      <c r="F747" t="s">
        <v>3288</v>
      </c>
      <c r="G747" s="2">
        <v>45266</v>
      </c>
      <c r="H747" s="3">
        <v>50</v>
      </c>
      <c r="I747" t="s">
        <v>40</v>
      </c>
      <c r="J747" s="3">
        <v>50</v>
      </c>
      <c r="K747" s="2">
        <v>45253</v>
      </c>
      <c r="L747" s="6">
        <v>0</v>
      </c>
      <c r="M747" s="246" t="s">
        <v>1465</v>
      </c>
      <c r="N747" s="8" t="s">
        <v>16068</v>
      </c>
      <c r="O747" s="13">
        <v>29084</v>
      </c>
      <c r="P747" s="45" t="s">
        <v>10052</v>
      </c>
      <c r="Q747" t="s">
        <v>10050</v>
      </c>
      <c r="R747" s="45">
        <v>0</v>
      </c>
    </row>
    <row r="748" spans="1:18" x14ac:dyDescent="0.2">
      <c r="A748" s="45">
        <v>4500105200</v>
      </c>
      <c r="B748" s="45" t="s">
        <v>501</v>
      </c>
      <c r="C748" t="s">
        <v>3289</v>
      </c>
      <c r="D748" t="s">
        <v>2588</v>
      </c>
      <c r="E748" t="s">
        <v>2767</v>
      </c>
      <c r="F748" t="s">
        <v>2768</v>
      </c>
      <c r="G748" s="2">
        <v>45266</v>
      </c>
      <c r="H748" s="3">
        <v>1</v>
      </c>
      <c r="I748" t="s">
        <v>40</v>
      </c>
      <c r="J748" s="3">
        <v>1</v>
      </c>
      <c r="K748" s="2">
        <v>45275</v>
      </c>
      <c r="L748" s="6">
        <v>0</v>
      </c>
      <c r="M748" s="246" t="s">
        <v>1465</v>
      </c>
      <c r="N748" s="8" t="s">
        <v>16068</v>
      </c>
      <c r="O748" s="13">
        <v>538474</v>
      </c>
      <c r="P748" s="45" t="s">
        <v>10052</v>
      </c>
      <c r="Q748" t="s">
        <v>10050</v>
      </c>
      <c r="R748" s="45">
        <v>0</v>
      </c>
    </row>
    <row r="749" spans="1:18" x14ac:dyDescent="0.2">
      <c r="A749" s="45">
        <v>4500105234</v>
      </c>
      <c r="B749" s="45" t="s">
        <v>35</v>
      </c>
      <c r="C749" t="s">
        <v>3290</v>
      </c>
      <c r="D749" t="s">
        <v>183</v>
      </c>
      <c r="E749" t="s">
        <v>184</v>
      </c>
      <c r="F749" t="s">
        <v>185</v>
      </c>
      <c r="G749" s="2">
        <v>45267</v>
      </c>
      <c r="H749" s="3">
        <v>1500</v>
      </c>
      <c r="I749" t="s">
        <v>51</v>
      </c>
      <c r="J749" s="3">
        <v>1500</v>
      </c>
      <c r="K749" s="2">
        <v>45303</v>
      </c>
      <c r="L749" s="6">
        <v>0</v>
      </c>
      <c r="M749" s="246" t="s">
        <v>1465</v>
      </c>
      <c r="N749" s="8" t="s">
        <v>16068</v>
      </c>
      <c r="O749" s="13">
        <v>8357486</v>
      </c>
      <c r="P749" s="45" t="s">
        <v>38</v>
      </c>
      <c r="Q749" t="s">
        <v>10055</v>
      </c>
      <c r="R749" s="45">
        <v>0</v>
      </c>
    </row>
    <row r="750" spans="1:18" x14ac:dyDescent="0.2">
      <c r="A750" s="45">
        <v>4500105277</v>
      </c>
      <c r="B750" s="45" t="s">
        <v>56</v>
      </c>
      <c r="C750" t="s">
        <v>3291</v>
      </c>
      <c r="D750" t="s">
        <v>352</v>
      </c>
      <c r="E750" t="s">
        <v>356</v>
      </c>
      <c r="F750" t="s">
        <v>357</v>
      </c>
      <c r="G750" s="2">
        <v>45267</v>
      </c>
      <c r="H750" s="3">
        <v>300</v>
      </c>
      <c r="I750" t="s">
        <v>51</v>
      </c>
      <c r="J750" s="3">
        <v>0</v>
      </c>
      <c r="K750" s="2">
        <v>45357</v>
      </c>
      <c r="L750" s="6">
        <v>300</v>
      </c>
      <c r="M750" s="246" t="s">
        <v>1465</v>
      </c>
      <c r="N750" s="8" t="s">
        <v>1469</v>
      </c>
      <c r="O750" s="13" t="s">
        <v>16069</v>
      </c>
      <c r="P750" s="45" t="s">
        <v>16069</v>
      </c>
      <c r="Q750" t="s">
        <v>16069</v>
      </c>
      <c r="R750" s="45">
        <v>0</v>
      </c>
    </row>
    <row r="751" spans="1:18" x14ac:dyDescent="0.2">
      <c r="A751" s="45">
        <v>4500105277</v>
      </c>
      <c r="B751" s="45" t="s">
        <v>133</v>
      </c>
      <c r="C751" t="s">
        <v>3292</v>
      </c>
      <c r="D751" t="s">
        <v>352</v>
      </c>
      <c r="E751" t="s">
        <v>627</v>
      </c>
      <c r="F751" t="s">
        <v>628</v>
      </c>
      <c r="G751" s="2">
        <v>45267</v>
      </c>
      <c r="H751" s="3">
        <v>1005</v>
      </c>
      <c r="I751" t="s">
        <v>51</v>
      </c>
      <c r="J751" s="3">
        <v>0</v>
      </c>
      <c r="K751" s="2">
        <v>45357</v>
      </c>
      <c r="L751" s="6">
        <v>1005</v>
      </c>
      <c r="M751" s="246" t="s">
        <v>1465</v>
      </c>
      <c r="N751" s="8" t="s">
        <v>1469</v>
      </c>
      <c r="O751" s="13" t="s">
        <v>16069</v>
      </c>
      <c r="P751" s="45" t="s">
        <v>16069</v>
      </c>
      <c r="Q751" t="s">
        <v>16069</v>
      </c>
      <c r="R751" s="45">
        <v>0</v>
      </c>
    </row>
    <row r="752" spans="1:18" x14ac:dyDescent="0.2">
      <c r="A752" s="45">
        <v>4500105284</v>
      </c>
      <c r="B752" s="45" t="s">
        <v>35</v>
      </c>
      <c r="C752" t="s">
        <v>3293</v>
      </c>
      <c r="D752" t="s">
        <v>3294</v>
      </c>
      <c r="E752" t="s">
        <v>3295</v>
      </c>
      <c r="F752" t="s">
        <v>3296</v>
      </c>
      <c r="G752" s="2">
        <v>45267</v>
      </c>
      <c r="H752" s="3">
        <v>420</v>
      </c>
      <c r="I752" t="s">
        <v>45</v>
      </c>
      <c r="J752" s="3">
        <v>420</v>
      </c>
      <c r="K752" s="2">
        <v>45267</v>
      </c>
      <c r="L752" s="6">
        <v>0</v>
      </c>
      <c r="M752" s="246" t="s">
        <v>1465</v>
      </c>
      <c r="N752" s="8" t="s">
        <v>16068</v>
      </c>
      <c r="O752" s="13">
        <v>6502439</v>
      </c>
      <c r="P752" s="45" t="s">
        <v>10058</v>
      </c>
      <c r="Q752" t="s">
        <v>10056</v>
      </c>
      <c r="R752" s="45">
        <v>0</v>
      </c>
    </row>
    <row r="753" spans="1:18" x14ac:dyDescent="0.2">
      <c r="A753" s="45">
        <v>4500105284</v>
      </c>
      <c r="B753" s="45" t="s">
        <v>52</v>
      </c>
      <c r="C753" t="s">
        <v>3297</v>
      </c>
      <c r="D753" t="s">
        <v>3294</v>
      </c>
      <c r="E753" t="s">
        <v>3298</v>
      </c>
      <c r="F753" t="s">
        <v>3299</v>
      </c>
      <c r="G753" s="2">
        <v>45267</v>
      </c>
      <c r="H753" s="3">
        <v>1440</v>
      </c>
      <c r="I753" t="s">
        <v>45</v>
      </c>
      <c r="J753" s="3">
        <v>1440</v>
      </c>
      <c r="K753" s="2">
        <v>45267</v>
      </c>
      <c r="L753" s="6">
        <v>0</v>
      </c>
      <c r="M753" s="246" t="s">
        <v>1465</v>
      </c>
      <c r="N753" s="8" t="s">
        <v>16068</v>
      </c>
      <c r="O753" s="13">
        <v>18159336</v>
      </c>
      <c r="P753" s="45" t="s">
        <v>10058</v>
      </c>
      <c r="Q753" t="s">
        <v>10056</v>
      </c>
      <c r="R753" s="45">
        <v>0</v>
      </c>
    </row>
    <row r="754" spans="1:18" x14ac:dyDescent="0.2">
      <c r="A754" s="45">
        <v>4500105312</v>
      </c>
      <c r="B754" s="45" t="s">
        <v>35</v>
      </c>
      <c r="C754" t="s">
        <v>3300</v>
      </c>
      <c r="D754" t="s">
        <v>3301</v>
      </c>
      <c r="E754" t="s">
        <v>3302</v>
      </c>
      <c r="F754" t="s">
        <v>3303</v>
      </c>
      <c r="G754" s="2">
        <v>45267</v>
      </c>
      <c r="H754" s="3">
        <v>25000</v>
      </c>
      <c r="I754" t="s">
        <v>51</v>
      </c>
      <c r="J754" s="3">
        <v>25000</v>
      </c>
      <c r="K754" s="2">
        <v>45289</v>
      </c>
      <c r="L754" s="6">
        <v>0</v>
      </c>
      <c r="M754" s="246" t="s">
        <v>1465</v>
      </c>
      <c r="N754" s="8" t="s">
        <v>16068</v>
      </c>
      <c r="O754" s="13">
        <v>22147280</v>
      </c>
      <c r="P754" s="45" t="s">
        <v>38</v>
      </c>
      <c r="Q754" t="s">
        <v>10059</v>
      </c>
      <c r="R754" s="45">
        <v>0</v>
      </c>
    </row>
    <row r="755" spans="1:18" x14ac:dyDescent="0.2">
      <c r="A755" s="45">
        <v>4500105313</v>
      </c>
      <c r="B755" s="45" t="s">
        <v>35</v>
      </c>
      <c r="C755" t="s">
        <v>3304</v>
      </c>
      <c r="D755" t="s">
        <v>3301</v>
      </c>
      <c r="E755" t="s">
        <v>3302</v>
      </c>
      <c r="F755" t="s">
        <v>3303</v>
      </c>
      <c r="G755" s="2">
        <v>45267</v>
      </c>
      <c r="H755" s="3">
        <v>25000</v>
      </c>
      <c r="I755" t="s">
        <v>51</v>
      </c>
      <c r="J755" s="3">
        <v>25000</v>
      </c>
      <c r="K755" s="2">
        <v>45317</v>
      </c>
      <c r="L755" s="6">
        <v>0</v>
      </c>
      <c r="M755" s="246" t="s">
        <v>1465</v>
      </c>
      <c r="N755" s="8" t="s">
        <v>16068</v>
      </c>
      <c r="O755" s="13">
        <v>23539565</v>
      </c>
      <c r="P755" s="45" t="s">
        <v>38</v>
      </c>
      <c r="Q755" t="s">
        <v>10060</v>
      </c>
      <c r="R755" s="45">
        <v>0</v>
      </c>
    </row>
    <row r="756" spans="1:18" x14ac:dyDescent="0.2">
      <c r="A756" s="45">
        <v>4500105314</v>
      </c>
      <c r="B756" s="45" t="s">
        <v>35</v>
      </c>
      <c r="C756" t="s">
        <v>3305</v>
      </c>
      <c r="D756" t="s">
        <v>3301</v>
      </c>
      <c r="E756" t="s">
        <v>3302</v>
      </c>
      <c r="F756" t="s">
        <v>3303</v>
      </c>
      <c r="G756" s="2">
        <v>45267</v>
      </c>
      <c r="H756" s="3">
        <v>25000</v>
      </c>
      <c r="I756" t="s">
        <v>51</v>
      </c>
      <c r="J756" s="3">
        <v>25000</v>
      </c>
      <c r="K756" s="2">
        <v>45345</v>
      </c>
      <c r="L756" s="6">
        <v>0</v>
      </c>
      <c r="M756" s="246" t="s">
        <v>1465</v>
      </c>
      <c r="N756" s="8" t="s">
        <v>16068</v>
      </c>
      <c r="O756" s="13">
        <v>24562443</v>
      </c>
      <c r="P756" s="45" t="s">
        <v>38</v>
      </c>
      <c r="Q756" t="s">
        <v>10061</v>
      </c>
      <c r="R756" s="45">
        <v>0</v>
      </c>
    </row>
    <row r="757" spans="1:18" x14ac:dyDescent="0.2">
      <c r="A757" s="45">
        <v>4500105316</v>
      </c>
      <c r="B757" s="45" t="s">
        <v>35</v>
      </c>
      <c r="C757" t="s">
        <v>3306</v>
      </c>
      <c r="D757" t="s">
        <v>3301</v>
      </c>
      <c r="E757" t="s">
        <v>3302</v>
      </c>
      <c r="F757" t="s">
        <v>3303</v>
      </c>
      <c r="G757" s="2">
        <v>45267</v>
      </c>
      <c r="H757" s="3">
        <v>25000</v>
      </c>
      <c r="I757" t="s">
        <v>51</v>
      </c>
      <c r="J757" s="3">
        <v>25000</v>
      </c>
      <c r="K757" s="2">
        <v>45380</v>
      </c>
      <c r="L757" s="6">
        <v>0</v>
      </c>
      <c r="M757" s="246" t="s">
        <v>1465</v>
      </c>
      <c r="N757" s="8" t="s">
        <v>16068</v>
      </c>
      <c r="O757" s="13">
        <v>24688440</v>
      </c>
      <c r="P757" s="45" t="s">
        <v>38</v>
      </c>
      <c r="Q757" t="s">
        <v>10062</v>
      </c>
      <c r="R757" s="45">
        <v>0</v>
      </c>
    </row>
    <row r="758" spans="1:18" x14ac:dyDescent="0.2">
      <c r="A758" s="45">
        <v>4500105325</v>
      </c>
      <c r="B758" s="45" t="s">
        <v>35</v>
      </c>
      <c r="C758" t="s">
        <v>3307</v>
      </c>
      <c r="D758" t="s">
        <v>250</v>
      </c>
      <c r="E758" t="s">
        <v>290</v>
      </c>
      <c r="F758" t="s">
        <v>291</v>
      </c>
      <c r="G758" s="2">
        <v>45267</v>
      </c>
      <c r="H758" s="3">
        <v>360</v>
      </c>
      <c r="I758" t="s">
        <v>45</v>
      </c>
      <c r="J758" s="3">
        <v>360</v>
      </c>
      <c r="K758" s="2">
        <v>45286</v>
      </c>
      <c r="L758" s="6">
        <v>0</v>
      </c>
      <c r="M758" s="246" t="s">
        <v>1465</v>
      </c>
      <c r="N758" s="8" t="s">
        <v>16068</v>
      </c>
      <c r="O758" s="13">
        <v>4143703</v>
      </c>
      <c r="P758" s="45" t="s">
        <v>10065</v>
      </c>
      <c r="Q758" t="s">
        <v>10063</v>
      </c>
      <c r="R758" s="45">
        <v>0</v>
      </c>
    </row>
    <row r="759" spans="1:18" x14ac:dyDescent="0.2">
      <c r="A759" s="45">
        <v>4500105325</v>
      </c>
      <c r="B759" s="45" t="s">
        <v>52</v>
      </c>
      <c r="C759" t="s">
        <v>3308</v>
      </c>
      <c r="D759" t="s">
        <v>250</v>
      </c>
      <c r="E759" t="s">
        <v>254</v>
      </c>
      <c r="F759" t="s">
        <v>255</v>
      </c>
      <c r="G759" s="2">
        <v>45267</v>
      </c>
      <c r="H759" s="3">
        <v>3720</v>
      </c>
      <c r="I759" t="s">
        <v>45</v>
      </c>
      <c r="J759" s="3">
        <v>3720</v>
      </c>
      <c r="K759" s="2">
        <v>45286</v>
      </c>
      <c r="L759" s="6">
        <v>0</v>
      </c>
      <c r="M759" s="246" t="s">
        <v>1465</v>
      </c>
      <c r="N759" s="8" t="s">
        <v>16068</v>
      </c>
      <c r="O759" s="13">
        <v>30745508</v>
      </c>
      <c r="P759" s="45" t="s">
        <v>10067</v>
      </c>
      <c r="Q759" t="s">
        <v>10063</v>
      </c>
      <c r="R759" s="45">
        <v>0</v>
      </c>
    </row>
    <row r="760" spans="1:18" x14ac:dyDescent="0.2">
      <c r="A760" s="45">
        <v>4500105325</v>
      </c>
      <c r="B760" s="45" t="s">
        <v>56</v>
      </c>
      <c r="C760" t="s">
        <v>3309</v>
      </c>
      <c r="D760" t="s">
        <v>250</v>
      </c>
      <c r="E760" t="s">
        <v>251</v>
      </c>
      <c r="F760" t="s">
        <v>252</v>
      </c>
      <c r="G760" s="2">
        <v>45267</v>
      </c>
      <c r="H760" s="3">
        <v>2520</v>
      </c>
      <c r="I760" t="s">
        <v>45</v>
      </c>
      <c r="J760" s="3">
        <v>2520</v>
      </c>
      <c r="K760" s="2">
        <v>45286</v>
      </c>
      <c r="L760" s="6">
        <v>0</v>
      </c>
      <c r="M760" s="246" t="s">
        <v>1465</v>
      </c>
      <c r="N760" s="8" t="s">
        <v>16068</v>
      </c>
      <c r="O760" s="13">
        <v>28086238</v>
      </c>
      <c r="P760" s="45" t="s">
        <v>10069</v>
      </c>
      <c r="Q760" t="s">
        <v>10063</v>
      </c>
      <c r="R760" s="45">
        <v>0</v>
      </c>
    </row>
    <row r="761" spans="1:18" x14ac:dyDescent="0.2">
      <c r="A761" s="45">
        <v>4500105325</v>
      </c>
      <c r="B761" s="45" t="s">
        <v>133</v>
      </c>
      <c r="C761" t="s">
        <v>3310</v>
      </c>
      <c r="D761" t="s">
        <v>250</v>
      </c>
      <c r="E761" t="s">
        <v>305</v>
      </c>
      <c r="F761" t="s">
        <v>306</v>
      </c>
      <c r="G761" s="2">
        <v>45267</v>
      </c>
      <c r="H761" s="3">
        <v>43</v>
      </c>
      <c r="I761" t="s">
        <v>45</v>
      </c>
      <c r="J761" s="3">
        <v>0</v>
      </c>
      <c r="K761" s="2">
        <v>45286</v>
      </c>
      <c r="L761" s="6">
        <v>43</v>
      </c>
      <c r="M761" s="246" t="s">
        <v>1465</v>
      </c>
      <c r="N761" s="8" t="s">
        <v>1469</v>
      </c>
      <c r="O761" s="13" t="s">
        <v>16069</v>
      </c>
      <c r="P761" s="45" t="s">
        <v>16069</v>
      </c>
      <c r="Q761" t="s">
        <v>16069</v>
      </c>
      <c r="R761" s="45">
        <v>0</v>
      </c>
    </row>
    <row r="762" spans="1:18" x14ac:dyDescent="0.2">
      <c r="A762" s="45">
        <v>4500105325</v>
      </c>
      <c r="B762" s="45" t="s">
        <v>165</v>
      </c>
      <c r="C762" t="s">
        <v>3311</v>
      </c>
      <c r="D762" t="s">
        <v>250</v>
      </c>
      <c r="E762" t="s">
        <v>309</v>
      </c>
      <c r="F762" t="s">
        <v>310</v>
      </c>
      <c r="G762" s="2">
        <v>45267</v>
      </c>
      <c r="H762" s="3">
        <v>69</v>
      </c>
      <c r="I762" t="s">
        <v>45</v>
      </c>
      <c r="J762" s="3">
        <v>69</v>
      </c>
      <c r="K762" s="2">
        <v>45286</v>
      </c>
      <c r="L762" s="6">
        <v>0</v>
      </c>
      <c r="M762" s="246" t="s">
        <v>1465</v>
      </c>
      <c r="N762" s="8" t="s">
        <v>16068</v>
      </c>
      <c r="O762" s="13">
        <v>835742</v>
      </c>
      <c r="P762" s="45" t="s">
        <v>10065</v>
      </c>
      <c r="Q762" t="s">
        <v>10063</v>
      </c>
      <c r="R762" s="45">
        <v>0</v>
      </c>
    </row>
    <row r="763" spans="1:18" x14ac:dyDescent="0.2">
      <c r="A763" s="45">
        <v>4500105325</v>
      </c>
      <c r="B763" s="45" t="s">
        <v>300</v>
      </c>
      <c r="C763" t="s">
        <v>3312</v>
      </c>
      <c r="D763" t="s">
        <v>250</v>
      </c>
      <c r="E763" t="s">
        <v>3313</v>
      </c>
      <c r="F763" t="s">
        <v>3314</v>
      </c>
      <c r="G763" s="2">
        <v>45267</v>
      </c>
      <c r="H763" s="3">
        <v>450</v>
      </c>
      <c r="I763" t="s">
        <v>51</v>
      </c>
      <c r="J763" s="3">
        <v>450</v>
      </c>
      <c r="K763" s="2">
        <v>45286</v>
      </c>
      <c r="L763" s="6">
        <v>0</v>
      </c>
      <c r="M763" s="246" t="s">
        <v>1465</v>
      </c>
      <c r="N763" s="8" t="s">
        <v>16068</v>
      </c>
      <c r="O763" s="13">
        <v>1303746</v>
      </c>
      <c r="P763" s="45" t="s">
        <v>10071</v>
      </c>
      <c r="Q763" t="s">
        <v>10063</v>
      </c>
      <c r="R763" s="45">
        <v>0</v>
      </c>
    </row>
    <row r="764" spans="1:18" x14ac:dyDescent="0.2">
      <c r="A764" s="45">
        <v>4500105325</v>
      </c>
      <c r="B764" s="45" t="s">
        <v>169</v>
      </c>
      <c r="C764" t="s">
        <v>3315</v>
      </c>
      <c r="D764" t="s">
        <v>250</v>
      </c>
      <c r="E764" t="s">
        <v>3316</v>
      </c>
      <c r="F764" t="s">
        <v>3317</v>
      </c>
      <c r="G764" s="2">
        <v>45267</v>
      </c>
      <c r="H764" s="3">
        <v>2940</v>
      </c>
      <c r="I764" t="s">
        <v>51</v>
      </c>
      <c r="J764" s="3">
        <v>2940</v>
      </c>
      <c r="K764" s="2">
        <v>45286</v>
      </c>
      <c r="L764" s="6">
        <v>0</v>
      </c>
      <c r="M764" s="246" t="s">
        <v>1465</v>
      </c>
      <c r="N764" s="8" t="s">
        <v>16068</v>
      </c>
      <c r="O764" s="13">
        <v>7940264</v>
      </c>
      <c r="P764" s="45" t="s">
        <v>10073</v>
      </c>
      <c r="Q764" t="s">
        <v>10063</v>
      </c>
      <c r="R764" s="45">
        <v>0</v>
      </c>
    </row>
    <row r="765" spans="1:18" x14ac:dyDescent="0.2">
      <c r="A765" s="45">
        <v>4500105347</v>
      </c>
      <c r="B765" s="45" t="s">
        <v>35</v>
      </c>
      <c r="C765" t="s">
        <v>3318</v>
      </c>
      <c r="D765" t="s">
        <v>257</v>
      </c>
      <c r="E765" t="s">
        <v>3319</v>
      </c>
      <c r="F765" t="s">
        <v>3320</v>
      </c>
      <c r="G765" s="2">
        <v>45267</v>
      </c>
      <c r="H765" s="3">
        <v>1620</v>
      </c>
      <c r="I765" t="s">
        <v>45</v>
      </c>
      <c r="J765" s="3">
        <v>1620</v>
      </c>
      <c r="K765" s="2">
        <v>45291</v>
      </c>
      <c r="L765" s="6">
        <v>0</v>
      </c>
      <c r="M765" s="246" t="s">
        <v>1465</v>
      </c>
      <c r="N765" s="8" t="s">
        <v>16068</v>
      </c>
      <c r="O765" s="13">
        <v>104010794</v>
      </c>
      <c r="P765" s="45" t="s">
        <v>38</v>
      </c>
      <c r="Q765" t="s">
        <v>10074</v>
      </c>
      <c r="R765" s="45">
        <v>0</v>
      </c>
    </row>
    <row r="766" spans="1:18" x14ac:dyDescent="0.2">
      <c r="A766" s="45">
        <v>4500105348</v>
      </c>
      <c r="B766" s="45" t="s">
        <v>35</v>
      </c>
      <c r="C766" t="s">
        <v>3321</v>
      </c>
      <c r="D766" t="s">
        <v>257</v>
      </c>
      <c r="E766" t="s">
        <v>3319</v>
      </c>
      <c r="F766" t="s">
        <v>3320</v>
      </c>
      <c r="G766" s="2">
        <v>45267</v>
      </c>
      <c r="H766" s="3">
        <v>1620</v>
      </c>
      <c r="I766" t="s">
        <v>45</v>
      </c>
      <c r="J766" s="3">
        <v>1620</v>
      </c>
      <c r="K766" s="2">
        <v>45322</v>
      </c>
      <c r="L766" s="6">
        <v>0</v>
      </c>
      <c r="M766" s="246" t="s">
        <v>1465</v>
      </c>
      <c r="N766" s="8" t="s">
        <v>16068</v>
      </c>
      <c r="O766" s="13">
        <v>109073413</v>
      </c>
      <c r="P766" s="45" t="s">
        <v>38</v>
      </c>
      <c r="Q766" t="s">
        <v>10076</v>
      </c>
      <c r="R766" s="45">
        <v>0</v>
      </c>
    </row>
    <row r="767" spans="1:18" x14ac:dyDescent="0.2">
      <c r="A767" s="45">
        <v>4500105362</v>
      </c>
      <c r="B767" s="45" t="s">
        <v>35</v>
      </c>
      <c r="C767" t="s">
        <v>3322</v>
      </c>
      <c r="D767" t="s">
        <v>37</v>
      </c>
      <c r="E767" t="s">
        <v>38</v>
      </c>
      <c r="F767" t="s">
        <v>3323</v>
      </c>
      <c r="G767" s="2">
        <v>45267</v>
      </c>
      <c r="H767" s="3">
        <v>1</v>
      </c>
      <c r="I767" t="s">
        <v>40</v>
      </c>
      <c r="J767" s="3">
        <v>1</v>
      </c>
      <c r="K767" s="2">
        <v>45271</v>
      </c>
      <c r="L767" s="6">
        <v>0</v>
      </c>
      <c r="M767" s="246" t="s">
        <v>1465</v>
      </c>
      <c r="N767" s="8" t="s">
        <v>16068</v>
      </c>
      <c r="O767" s="13">
        <v>523905</v>
      </c>
      <c r="P767" s="45" t="s">
        <v>38</v>
      </c>
      <c r="Q767" t="s">
        <v>10078</v>
      </c>
      <c r="R767" s="45">
        <v>0</v>
      </c>
    </row>
    <row r="768" spans="1:18" x14ac:dyDescent="0.2">
      <c r="A768" s="45">
        <v>4500105363</v>
      </c>
      <c r="B768" s="45" t="s">
        <v>35</v>
      </c>
      <c r="C768" t="s">
        <v>3324</v>
      </c>
      <c r="D768" t="s">
        <v>151</v>
      </c>
      <c r="E768" t="s">
        <v>386</v>
      </c>
      <c r="F768" t="s">
        <v>387</v>
      </c>
      <c r="G768" s="2">
        <v>45267</v>
      </c>
      <c r="H768" s="3">
        <v>10200</v>
      </c>
      <c r="I768" t="s">
        <v>40</v>
      </c>
      <c r="J768" s="3">
        <v>10200</v>
      </c>
      <c r="K768" s="2">
        <v>45357</v>
      </c>
      <c r="L768" s="6">
        <v>0</v>
      </c>
      <c r="M768" s="246" t="s">
        <v>1465</v>
      </c>
      <c r="N768" s="8" t="s">
        <v>16068</v>
      </c>
      <c r="O768" s="13">
        <v>47764118</v>
      </c>
      <c r="P768" s="45" t="s">
        <v>10082</v>
      </c>
      <c r="Q768" t="s">
        <v>10080</v>
      </c>
      <c r="R768" s="45">
        <v>0</v>
      </c>
    </row>
    <row r="769" spans="1:18" x14ac:dyDescent="0.2">
      <c r="A769" s="45">
        <v>4500105418</v>
      </c>
      <c r="B769" s="45" t="s">
        <v>35</v>
      </c>
      <c r="C769" t="s">
        <v>3325</v>
      </c>
      <c r="D769" t="s">
        <v>224</v>
      </c>
      <c r="E769" t="s">
        <v>374</v>
      </c>
      <c r="F769" t="s">
        <v>375</v>
      </c>
      <c r="G769" s="2">
        <v>45271</v>
      </c>
      <c r="H769" s="3">
        <v>18000</v>
      </c>
      <c r="I769" t="s">
        <v>51</v>
      </c>
      <c r="J769" s="3">
        <v>18000</v>
      </c>
      <c r="K769" s="2">
        <v>45301</v>
      </c>
      <c r="L769" s="6">
        <v>0</v>
      </c>
      <c r="M769" s="246" t="s">
        <v>1465</v>
      </c>
      <c r="N769" s="8" t="s">
        <v>16068</v>
      </c>
      <c r="O769" s="13">
        <v>11451985</v>
      </c>
      <c r="P769" s="45" t="s">
        <v>10085</v>
      </c>
      <c r="Q769" t="s">
        <v>10083</v>
      </c>
      <c r="R769" s="45">
        <v>0</v>
      </c>
    </row>
    <row r="770" spans="1:18" x14ac:dyDescent="0.2">
      <c r="A770" s="45">
        <v>4500105418</v>
      </c>
      <c r="B770" s="45" t="s">
        <v>52</v>
      </c>
      <c r="C770" t="s">
        <v>3326</v>
      </c>
      <c r="D770" t="s">
        <v>224</v>
      </c>
      <c r="E770" t="s">
        <v>2981</v>
      </c>
      <c r="F770" t="s">
        <v>2982</v>
      </c>
      <c r="G770" s="2">
        <v>45271</v>
      </c>
      <c r="H770" s="3">
        <v>1200</v>
      </c>
      <c r="I770" t="s">
        <v>51</v>
      </c>
      <c r="J770" s="3">
        <v>1200</v>
      </c>
      <c r="K770" s="2">
        <v>45301</v>
      </c>
      <c r="L770" s="6">
        <v>0</v>
      </c>
      <c r="M770" s="246" t="s">
        <v>1465</v>
      </c>
      <c r="N770" s="8" t="s">
        <v>16068</v>
      </c>
      <c r="O770" s="13">
        <v>807725</v>
      </c>
      <c r="P770" s="45" t="s">
        <v>10085</v>
      </c>
      <c r="Q770" t="s">
        <v>10083</v>
      </c>
      <c r="R770" s="45">
        <v>0</v>
      </c>
    </row>
    <row r="771" spans="1:18" x14ac:dyDescent="0.2">
      <c r="A771" s="45">
        <v>4500105418</v>
      </c>
      <c r="B771" s="45" t="s">
        <v>56</v>
      </c>
      <c r="C771" t="s">
        <v>3327</v>
      </c>
      <c r="D771" t="s">
        <v>224</v>
      </c>
      <c r="E771" t="s">
        <v>2984</v>
      </c>
      <c r="F771" t="s">
        <v>2985</v>
      </c>
      <c r="G771" s="2">
        <v>45271</v>
      </c>
      <c r="H771" s="3">
        <v>2700</v>
      </c>
      <c r="I771" t="s">
        <v>51</v>
      </c>
      <c r="J771" s="3">
        <v>2700</v>
      </c>
      <c r="K771" s="2">
        <v>45301</v>
      </c>
      <c r="L771" s="6">
        <v>0</v>
      </c>
      <c r="M771" s="246" t="s">
        <v>1465</v>
      </c>
      <c r="N771" s="8" t="s">
        <v>16068</v>
      </c>
      <c r="O771" s="13">
        <v>3833925</v>
      </c>
      <c r="P771" s="45" t="s">
        <v>10085</v>
      </c>
      <c r="Q771" t="s">
        <v>10083</v>
      </c>
      <c r="R771" s="45">
        <v>0</v>
      </c>
    </row>
    <row r="772" spans="1:18" x14ac:dyDescent="0.2">
      <c r="A772" s="45">
        <v>4500105418</v>
      </c>
      <c r="B772" s="45" t="s">
        <v>133</v>
      </c>
      <c r="C772" t="s">
        <v>3328</v>
      </c>
      <c r="D772" t="s">
        <v>224</v>
      </c>
      <c r="E772" t="s">
        <v>2334</v>
      </c>
      <c r="F772" t="s">
        <v>2335</v>
      </c>
      <c r="G772" s="2">
        <v>45271</v>
      </c>
      <c r="H772" s="3">
        <v>23800</v>
      </c>
      <c r="I772" t="s">
        <v>51</v>
      </c>
      <c r="J772" s="3">
        <v>23800</v>
      </c>
      <c r="K772" s="2">
        <v>45301</v>
      </c>
      <c r="L772" s="6">
        <v>0</v>
      </c>
      <c r="M772" s="246" t="s">
        <v>1465</v>
      </c>
      <c r="N772" s="8" t="s">
        <v>16068</v>
      </c>
      <c r="O772" s="13">
        <v>24139531</v>
      </c>
      <c r="P772" s="45" t="s">
        <v>10090</v>
      </c>
      <c r="Q772" t="s">
        <v>10088</v>
      </c>
      <c r="R772" s="45">
        <v>0</v>
      </c>
    </row>
    <row r="773" spans="1:18" x14ac:dyDescent="0.2">
      <c r="A773" s="45">
        <v>4500105418</v>
      </c>
      <c r="B773" s="45" t="s">
        <v>165</v>
      </c>
      <c r="C773" t="s">
        <v>3329</v>
      </c>
      <c r="D773" t="s">
        <v>224</v>
      </c>
      <c r="E773" t="s">
        <v>777</v>
      </c>
      <c r="F773" t="s">
        <v>778</v>
      </c>
      <c r="G773" s="2">
        <v>45271</v>
      </c>
      <c r="H773" s="3">
        <v>3200</v>
      </c>
      <c r="I773" t="s">
        <v>45</v>
      </c>
      <c r="J773" s="3">
        <v>3200</v>
      </c>
      <c r="K773" s="2">
        <v>45301</v>
      </c>
      <c r="L773" s="6">
        <v>0</v>
      </c>
      <c r="M773" s="246" t="s">
        <v>1465</v>
      </c>
      <c r="N773" s="8" t="s">
        <v>16068</v>
      </c>
      <c r="O773" s="13">
        <v>26112739</v>
      </c>
      <c r="P773" s="45" t="s">
        <v>10093</v>
      </c>
      <c r="Q773" t="s">
        <v>10091</v>
      </c>
      <c r="R773" s="45">
        <v>0</v>
      </c>
    </row>
    <row r="774" spans="1:18" x14ac:dyDescent="0.2">
      <c r="A774" s="45">
        <v>4500105418</v>
      </c>
      <c r="B774" s="45" t="s">
        <v>300</v>
      </c>
      <c r="C774" t="s">
        <v>3330</v>
      </c>
      <c r="D774" t="s">
        <v>224</v>
      </c>
      <c r="E774" t="s">
        <v>2344</v>
      </c>
      <c r="F774" t="s">
        <v>2345</v>
      </c>
      <c r="G774" s="2">
        <v>45271</v>
      </c>
      <c r="H774" s="3">
        <v>9600</v>
      </c>
      <c r="I774" t="s">
        <v>45</v>
      </c>
      <c r="J774" s="3">
        <v>9600</v>
      </c>
      <c r="K774" s="2">
        <v>45301</v>
      </c>
      <c r="L774" s="6">
        <v>0</v>
      </c>
      <c r="M774" s="246" t="s">
        <v>1465</v>
      </c>
      <c r="N774" s="8" t="s">
        <v>16068</v>
      </c>
      <c r="O774" s="13">
        <v>30538627</v>
      </c>
      <c r="P774" s="45" t="s">
        <v>10098</v>
      </c>
      <c r="Q774" t="s">
        <v>10096</v>
      </c>
      <c r="R774" s="45">
        <v>0</v>
      </c>
    </row>
    <row r="775" spans="1:18" x14ac:dyDescent="0.2">
      <c r="A775" s="45">
        <v>4500105418</v>
      </c>
      <c r="B775" s="45" t="s">
        <v>169</v>
      </c>
      <c r="C775" t="s">
        <v>3331</v>
      </c>
      <c r="D775" t="s">
        <v>224</v>
      </c>
      <c r="E775" t="s">
        <v>377</v>
      </c>
      <c r="F775" t="s">
        <v>378</v>
      </c>
      <c r="G775" s="2">
        <v>45271</v>
      </c>
      <c r="H775" s="3">
        <v>4200</v>
      </c>
      <c r="I775" t="s">
        <v>45</v>
      </c>
      <c r="J775" s="3">
        <v>4200</v>
      </c>
      <c r="K775" s="2">
        <v>45301</v>
      </c>
      <c r="L775" s="6">
        <v>0</v>
      </c>
      <c r="M775" s="246" t="s">
        <v>1465</v>
      </c>
      <c r="N775" s="8" t="s">
        <v>16068</v>
      </c>
      <c r="O775" s="13">
        <v>19363260</v>
      </c>
      <c r="P775" s="45" t="s">
        <v>10103</v>
      </c>
      <c r="Q775" t="s">
        <v>10101</v>
      </c>
      <c r="R775" s="45">
        <v>0</v>
      </c>
    </row>
    <row r="776" spans="1:18" x14ac:dyDescent="0.2">
      <c r="A776" s="45">
        <v>4500105418</v>
      </c>
      <c r="B776" s="45" t="s">
        <v>307</v>
      </c>
      <c r="C776" t="s">
        <v>3332</v>
      </c>
      <c r="D776" t="s">
        <v>224</v>
      </c>
      <c r="E776" t="s">
        <v>428</v>
      </c>
      <c r="F776" t="s">
        <v>429</v>
      </c>
      <c r="G776" s="2">
        <v>45271</v>
      </c>
      <c r="H776" s="3">
        <v>4200</v>
      </c>
      <c r="I776" t="s">
        <v>45</v>
      </c>
      <c r="J776" s="3">
        <v>4200</v>
      </c>
      <c r="K776" s="2">
        <v>45301</v>
      </c>
      <c r="L776" s="6">
        <v>0</v>
      </c>
      <c r="M776" s="246" t="s">
        <v>1465</v>
      </c>
      <c r="N776" s="8" t="s">
        <v>16068</v>
      </c>
      <c r="O776" s="13">
        <v>9515106</v>
      </c>
      <c r="P776" s="45" t="s">
        <v>10103</v>
      </c>
      <c r="Q776" t="s">
        <v>10101</v>
      </c>
      <c r="R776" s="45">
        <v>0</v>
      </c>
    </row>
    <row r="777" spans="1:18" x14ac:dyDescent="0.2">
      <c r="A777" s="45">
        <v>4500105419</v>
      </c>
      <c r="B777" s="45" t="s">
        <v>35</v>
      </c>
      <c r="C777" t="s">
        <v>3333</v>
      </c>
      <c r="D777" t="s">
        <v>224</v>
      </c>
      <c r="E777" t="s">
        <v>405</v>
      </c>
      <c r="F777" t="s">
        <v>406</v>
      </c>
      <c r="G777" s="2">
        <v>45271</v>
      </c>
      <c r="H777" s="3">
        <v>1760</v>
      </c>
      <c r="I777" t="s">
        <v>45</v>
      </c>
      <c r="J777" s="3">
        <v>1760</v>
      </c>
      <c r="K777" s="2">
        <v>45301</v>
      </c>
      <c r="L777" s="6">
        <v>0</v>
      </c>
      <c r="M777" s="246" t="s">
        <v>1465</v>
      </c>
      <c r="N777" s="8" t="s">
        <v>16068</v>
      </c>
      <c r="O777" s="13">
        <v>20773387</v>
      </c>
      <c r="P777" s="45" t="s">
        <v>10106</v>
      </c>
      <c r="Q777" t="s">
        <v>10104</v>
      </c>
      <c r="R777" s="45">
        <v>0</v>
      </c>
    </row>
    <row r="778" spans="1:18" x14ac:dyDescent="0.2">
      <c r="A778" s="45">
        <v>4500105419</v>
      </c>
      <c r="B778" s="45" t="s">
        <v>52</v>
      </c>
      <c r="C778" t="s">
        <v>3334</v>
      </c>
      <c r="D778" t="s">
        <v>224</v>
      </c>
      <c r="E778" t="s">
        <v>2334</v>
      </c>
      <c r="F778" t="s">
        <v>2335</v>
      </c>
      <c r="G778" s="2">
        <v>45271</v>
      </c>
      <c r="H778" s="3">
        <v>11900</v>
      </c>
      <c r="I778" t="s">
        <v>51</v>
      </c>
      <c r="J778" s="3">
        <v>11900</v>
      </c>
      <c r="K778" s="2">
        <v>45301</v>
      </c>
      <c r="L778" s="6">
        <v>0</v>
      </c>
      <c r="M778" s="246" t="s">
        <v>1465</v>
      </c>
      <c r="N778" s="8" t="s">
        <v>16068</v>
      </c>
      <c r="O778" s="13">
        <v>12138209</v>
      </c>
      <c r="P778" s="45" t="s">
        <v>10109</v>
      </c>
      <c r="Q778" t="s">
        <v>10107</v>
      </c>
      <c r="R778" s="45">
        <v>0</v>
      </c>
    </row>
    <row r="779" spans="1:18" x14ac:dyDescent="0.2">
      <c r="A779" s="45">
        <v>4500105419</v>
      </c>
      <c r="B779" s="45" t="s">
        <v>56</v>
      </c>
      <c r="C779" t="s">
        <v>3335</v>
      </c>
      <c r="D779" t="s">
        <v>224</v>
      </c>
      <c r="E779" t="s">
        <v>2338</v>
      </c>
      <c r="F779" t="s">
        <v>2339</v>
      </c>
      <c r="G779" s="2">
        <v>45271</v>
      </c>
      <c r="H779" s="3">
        <v>2400</v>
      </c>
      <c r="I779" t="s">
        <v>45</v>
      </c>
      <c r="J779" s="3">
        <v>2400</v>
      </c>
      <c r="K779" s="2">
        <v>45301</v>
      </c>
      <c r="L779" s="6">
        <v>0</v>
      </c>
      <c r="M779" s="246" t="s">
        <v>1465</v>
      </c>
      <c r="N779" s="8" t="s">
        <v>16068</v>
      </c>
      <c r="O779" s="13">
        <v>7606417</v>
      </c>
      <c r="P779" s="45" t="s">
        <v>10111</v>
      </c>
      <c r="Q779" t="s">
        <v>10107</v>
      </c>
      <c r="R779" s="45">
        <v>0</v>
      </c>
    </row>
    <row r="780" spans="1:18" x14ac:dyDescent="0.2">
      <c r="A780" s="45">
        <v>4500105419</v>
      </c>
      <c r="B780" s="45" t="s">
        <v>133</v>
      </c>
      <c r="C780" t="s">
        <v>3336</v>
      </c>
      <c r="D780" t="s">
        <v>224</v>
      </c>
      <c r="E780" t="s">
        <v>2344</v>
      </c>
      <c r="F780" t="s">
        <v>2345</v>
      </c>
      <c r="G780" s="2">
        <v>45271</v>
      </c>
      <c r="H780" s="3">
        <v>9600</v>
      </c>
      <c r="I780" t="s">
        <v>45</v>
      </c>
      <c r="J780" s="3">
        <v>9600</v>
      </c>
      <c r="K780" s="2">
        <v>45301</v>
      </c>
      <c r="L780" s="6">
        <v>0</v>
      </c>
      <c r="M780" s="246" t="s">
        <v>1465</v>
      </c>
      <c r="N780" s="8" t="s">
        <v>16068</v>
      </c>
      <c r="O780" s="13">
        <v>30163378</v>
      </c>
      <c r="P780" s="45" t="s">
        <v>10114</v>
      </c>
      <c r="Q780" t="s">
        <v>10112</v>
      </c>
      <c r="R780" s="45">
        <v>0</v>
      </c>
    </row>
    <row r="781" spans="1:18" x14ac:dyDescent="0.2">
      <c r="A781" s="45">
        <v>4500105419</v>
      </c>
      <c r="B781" s="45" t="s">
        <v>165</v>
      </c>
      <c r="C781" t="s">
        <v>3337</v>
      </c>
      <c r="D781" t="s">
        <v>224</v>
      </c>
      <c r="E781" t="s">
        <v>777</v>
      </c>
      <c r="F781" t="s">
        <v>778</v>
      </c>
      <c r="G781" s="2">
        <v>45271</v>
      </c>
      <c r="H781" s="3">
        <v>3200</v>
      </c>
      <c r="I781" t="s">
        <v>45</v>
      </c>
      <c r="J781" s="3">
        <v>3200</v>
      </c>
      <c r="K781" s="2">
        <v>45301</v>
      </c>
      <c r="L781" s="6">
        <v>0</v>
      </c>
      <c r="M781" s="246" t="s">
        <v>1465</v>
      </c>
      <c r="N781" s="8" t="s">
        <v>16068</v>
      </c>
      <c r="O781" s="13">
        <v>25791874</v>
      </c>
      <c r="P781" s="45" t="s">
        <v>10119</v>
      </c>
      <c r="Q781" t="s">
        <v>10117</v>
      </c>
      <c r="R781" s="45">
        <v>0</v>
      </c>
    </row>
    <row r="782" spans="1:18" x14ac:dyDescent="0.2">
      <c r="A782" s="45">
        <v>4500105420</v>
      </c>
      <c r="B782" s="45" t="s">
        <v>35</v>
      </c>
      <c r="C782" t="s">
        <v>3338</v>
      </c>
      <c r="D782" t="s">
        <v>773</v>
      </c>
      <c r="E782" t="s">
        <v>3339</v>
      </c>
      <c r="F782" t="s">
        <v>3340</v>
      </c>
      <c r="G782" s="2">
        <v>45271</v>
      </c>
      <c r="H782" s="3">
        <v>22000</v>
      </c>
      <c r="I782" t="s">
        <v>51</v>
      </c>
      <c r="J782" s="3">
        <v>22000</v>
      </c>
      <c r="K782" s="2">
        <v>45278</v>
      </c>
      <c r="L782" s="6">
        <v>0</v>
      </c>
      <c r="M782" s="246" t="s">
        <v>1465</v>
      </c>
      <c r="N782" s="8" t="s">
        <v>16068</v>
      </c>
      <c r="O782" s="13">
        <v>22380127</v>
      </c>
      <c r="P782" s="45" t="s">
        <v>10124</v>
      </c>
      <c r="Q782" t="s">
        <v>10122</v>
      </c>
      <c r="R782" s="45">
        <v>0</v>
      </c>
    </row>
    <row r="783" spans="1:18" x14ac:dyDescent="0.2">
      <c r="A783" s="45">
        <v>4500105421</v>
      </c>
      <c r="B783" s="45" t="s">
        <v>35</v>
      </c>
      <c r="C783" t="s">
        <v>3341</v>
      </c>
      <c r="D783" t="s">
        <v>734</v>
      </c>
      <c r="E783" t="s">
        <v>399</v>
      </c>
      <c r="F783" t="s">
        <v>400</v>
      </c>
      <c r="G783" s="2">
        <v>45271</v>
      </c>
      <c r="H783" s="3">
        <v>20000</v>
      </c>
      <c r="I783" t="s">
        <v>51</v>
      </c>
      <c r="J783" s="3">
        <v>0</v>
      </c>
      <c r="K783" s="2">
        <v>45292</v>
      </c>
      <c r="L783" s="6">
        <v>20000</v>
      </c>
      <c r="M783" s="246" t="s">
        <v>1465</v>
      </c>
      <c r="N783" s="8" t="s">
        <v>1469</v>
      </c>
      <c r="O783" s="13" t="s">
        <v>16069</v>
      </c>
      <c r="P783" s="45" t="s">
        <v>16069</v>
      </c>
      <c r="Q783" t="s">
        <v>16069</v>
      </c>
      <c r="R783" s="45">
        <v>0</v>
      </c>
    </row>
    <row r="784" spans="1:18" x14ac:dyDescent="0.2">
      <c r="A784" s="45">
        <v>4500105428</v>
      </c>
      <c r="B784" s="45" t="s">
        <v>35</v>
      </c>
      <c r="C784" t="s">
        <v>3342</v>
      </c>
      <c r="D784" t="s">
        <v>124</v>
      </c>
      <c r="E784" t="s">
        <v>125</v>
      </c>
      <c r="F784" t="s">
        <v>126</v>
      </c>
      <c r="G784" s="2">
        <v>45271</v>
      </c>
      <c r="H784" s="3">
        <v>1800</v>
      </c>
      <c r="I784" t="s">
        <v>51</v>
      </c>
      <c r="J784" s="3">
        <v>1800</v>
      </c>
      <c r="K784" s="2">
        <v>45373</v>
      </c>
      <c r="L784" s="6">
        <v>0</v>
      </c>
      <c r="M784" s="246" t="s">
        <v>1465</v>
      </c>
      <c r="N784" s="8" t="s">
        <v>16068</v>
      </c>
      <c r="O784" s="13">
        <v>6484212</v>
      </c>
      <c r="P784" s="45" t="s">
        <v>38</v>
      </c>
      <c r="Q784" t="s">
        <v>10125</v>
      </c>
      <c r="R784" s="45">
        <v>0</v>
      </c>
    </row>
    <row r="785" spans="1:18" x14ac:dyDescent="0.2">
      <c r="A785" s="45">
        <v>4500105428</v>
      </c>
      <c r="B785" s="45" t="s">
        <v>52</v>
      </c>
      <c r="C785" t="s">
        <v>3343</v>
      </c>
      <c r="D785" t="s">
        <v>124</v>
      </c>
      <c r="E785" t="s">
        <v>128</v>
      </c>
      <c r="F785" t="s">
        <v>129</v>
      </c>
      <c r="G785" s="2">
        <v>45271</v>
      </c>
      <c r="H785" s="3">
        <v>4000</v>
      </c>
      <c r="I785" t="s">
        <v>51</v>
      </c>
      <c r="J785" s="3">
        <v>4000</v>
      </c>
      <c r="K785" s="2">
        <v>45373</v>
      </c>
      <c r="L785" s="6">
        <v>0</v>
      </c>
      <c r="M785" s="246" t="s">
        <v>1465</v>
      </c>
      <c r="N785" s="8" t="s">
        <v>16068</v>
      </c>
      <c r="O785" s="13">
        <v>18732168</v>
      </c>
      <c r="P785" s="45" t="s">
        <v>38</v>
      </c>
      <c r="Q785" t="s">
        <v>10125</v>
      </c>
      <c r="R785" s="45">
        <v>0</v>
      </c>
    </row>
    <row r="786" spans="1:18" x14ac:dyDescent="0.2">
      <c r="A786" s="45">
        <v>4500105428</v>
      </c>
      <c r="B786" s="45" t="s">
        <v>56</v>
      </c>
      <c r="C786" t="s">
        <v>3344</v>
      </c>
      <c r="D786" t="s">
        <v>124</v>
      </c>
      <c r="E786" t="s">
        <v>131</v>
      </c>
      <c r="F786" t="s">
        <v>132</v>
      </c>
      <c r="G786" s="2">
        <v>45271</v>
      </c>
      <c r="H786" s="3">
        <v>5600</v>
      </c>
      <c r="I786" t="s">
        <v>51</v>
      </c>
      <c r="J786" s="3">
        <v>5600</v>
      </c>
      <c r="K786" s="2">
        <v>45373</v>
      </c>
      <c r="L786" s="6">
        <v>0</v>
      </c>
      <c r="M786" s="246" t="s">
        <v>1465</v>
      </c>
      <c r="N786" s="8" t="s">
        <v>16068</v>
      </c>
      <c r="O786" s="13">
        <v>23285526</v>
      </c>
      <c r="P786" s="45" t="s">
        <v>38</v>
      </c>
      <c r="Q786" t="s">
        <v>10125</v>
      </c>
      <c r="R786" s="45">
        <v>0</v>
      </c>
    </row>
    <row r="787" spans="1:18" x14ac:dyDescent="0.2">
      <c r="A787" s="45">
        <v>4500105428</v>
      </c>
      <c r="B787" s="45" t="s">
        <v>133</v>
      </c>
      <c r="C787" t="s">
        <v>3345</v>
      </c>
      <c r="D787" t="s">
        <v>124</v>
      </c>
      <c r="E787" t="s">
        <v>905</v>
      </c>
      <c r="F787" t="s">
        <v>906</v>
      </c>
      <c r="G787" s="2">
        <v>45272</v>
      </c>
      <c r="H787" s="3">
        <v>1400</v>
      </c>
      <c r="I787" t="s">
        <v>51</v>
      </c>
      <c r="J787" s="3">
        <v>1400</v>
      </c>
      <c r="K787" s="2">
        <v>45373</v>
      </c>
      <c r="L787" s="6">
        <v>0</v>
      </c>
      <c r="M787" s="246" t="s">
        <v>1465</v>
      </c>
      <c r="N787" s="8" t="s">
        <v>16068</v>
      </c>
      <c r="O787" s="13">
        <v>5907838</v>
      </c>
      <c r="P787" s="45" t="s">
        <v>38</v>
      </c>
      <c r="Q787" t="s">
        <v>10125</v>
      </c>
      <c r="R787" s="45">
        <v>0</v>
      </c>
    </row>
    <row r="788" spans="1:18" x14ac:dyDescent="0.2">
      <c r="A788" s="45">
        <v>4500105450</v>
      </c>
      <c r="B788" s="45" t="s">
        <v>35</v>
      </c>
      <c r="C788" t="s">
        <v>3346</v>
      </c>
      <c r="D788" t="s">
        <v>1049</v>
      </c>
      <c r="E788" t="s">
        <v>3347</v>
      </c>
      <c r="F788" t="s">
        <v>3348</v>
      </c>
      <c r="G788" s="2">
        <v>45271</v>
      </c>
      <c r="H788" s="3">
        <v>1</v>
      </c>
      <c r="I788" t="s">
        <v>40</v>
      </c>
      <c r="J788" s="3">
        <v>1</v>
      </c>
      <c r="K788" s="2">
        <v>45253</v>
      </c>
      <c r="L788" s="6">
        <v>0</v>
      </c>
      <c r="M788" s="246" t="s">
        <v>1465</v>
      </c>
      <c r="N788" s="8" t="s">
        <v>16068</v>
      </c>
      <c r="O788" s="13">
        <v>7519</v>
      </c>
      <c r="P788" s="45" t="s">
        <v>10128</v>
      </c>
      <c r="Q788" t="s">
        <v>10126</v>
      </c>
      <c r="R788" s="45">
        <v>0</v>
      </c>
    </row>
    <row r="789" spans="1:18" x14ac:dyDescent="0.2">
      <c r="A789" s="45">
        <v>4500105450</v>
      </c>
      <c r="B789" s="45" t="s">
        <v>52</v>
      </c>
      <c r="C789" t="s">
        <v>3349</v>
      </c>
      <c r="D789" t="s">
        <v>1049</v>
      </c>
      <c r="E789" t="s">
        <v>3350</v>
      </c>
      <c r="F789" t="s">
        <v>3351</v>
      </c>
      <c r="G789" s="2">
        <v>45271</v>
      </c>
      <c r="H789" s="3">
        <v>1</v>
      </c>
      <c r="I789" t="s">
        <v>40</v>
      </c>
      <c r="J789" s="3">
        <v>1</v>
      </c>
      <c r="K789" s="2">
        <v>45253</v>
      </c>
      <c r="L789" s="6">
        <v>0</v>
      </c>
      <c r="M789" s="246" t="s">
        <v>1465</v>
      </c>
      <c r="N789" s="8" t="s">
        <v>16068</v>
      </c>
      <c r="O789" s="13">
        <v>7351</v>
      </c>
      <c r="P789" s="45" t="s">
        <v>10128</v>
      </c>
      <c r="Q789" t="s">
        <v>10126</v>
      </c>
      <c r="R789" s="45">
        <v>0</v>
      </c>
    </row>
    <row r="790" spans="1:18" x14ac:dyDescent="0.2">
      <c r="A790" s="45">
        <v>4500105450</v>
      </c>
      <c r="B790" s="45" t="s">
        <v>56</v>
      </c>
      <c r="C790" t="s">
        <v>3352</v>
      </c>
      <c r="D790" t="s">
        <v>1049</v>
      </c>
      <c r="E790" t="s">
        <v>3353</v>
      </c>
      <c r="F790" t="s">
        <v>3354</v>
      </c>
      <c r="G790" s="2">
        <v>45271</v>
      </c>
      <c r="H790" s="3">
        <v>2</v>
      </c>
      <c r="I790" t="s">
        <v>40</v>
      </c>
      <c r="J790" s="3">
        <v>2</v>
      </c>
      <c r="K790" s="2">
        <v>45253</v>
      </c>
      <c r="L790" s="6">
        <v>0</v>
      </c>
      <c r="M790" s="246" t="s">
        <v>1465</v>
      </c>
      <c r="N790" s="8" t="s">
        <v>16068</v>
      </c>
      <c r="O790" s="13">
        <v>482986</v>
      </c>
      <c r="P790" s="45" t="s">
        <v>10128</v>
      </c>
      <c r="Q790" t="s">
        <v>10126</v>
      </c>
      <c r="R790" s="45">
        <v>0</v>
      </c>
    </row>
    <row r="791" spans="1:18" x14ac:dyDescent="0.2">
      <c r="A791" s="45">
        <v>4500105450</v>
      </c>
      <c r="B791" s="45" t="s">
        <v>133</v>
      </c>
      <c r="C791" t="s">
        <v>3355</v>
      </c>
      <c r="D791" t="s">
        <v>1049</v>
      </c>
      <c r="E791" t="s">
        <v>3356</v>
      </c>
      <c r="F791" t="s">
        <v>3357</v>
      </c>
      <c r="G791" s="2">
        <v>45271</v>
      </c>
      <c r="H791" s="3">
        <v>2</v>
      </c>
      <c r="I791" t="s">
        <v>40</v>
      </c>
      <c r="J791" s="3">
        <v>2</v>
      </c>
      <c r="K791" s="2">
        <v>45253</v>
      </c>
      <c r="L791" s="6">
        <v>0</v>
      </c>
      <c r="M791" s="246" t="s">
        <v>1465</v>
      </c>
      <c r="N791" s="8" t="s">
        <v>16068</v>
      </c>
      <c r="O791" s="13">
        <v>14153</v>
      </c>
      <c r="P791" s="45" t="s">
        <v>10128</v>
      </c>
      <c r="Q791" t="s">
        <v>10126</v>
      </c>
      <c r="R791" s="45">
        <v>0</v>
      </c>
    </row>
    <row r="792" spans="1:18" x14ac:dyDescent="0.2">
      <c r="A792" s="45">
        <v>4500105450</v>
      </c>
      <c r="B792" s="45" t="s">
        <v>165</v>
      </c>
      <c r="C792" t="s">
        <v>3358</v>
      </c>
      <c r="D792" t="s">
        <v>1049</v>
      </c>
      <c r="E792" t="s">
        <v>3359</v>
      </c>
      <c r="F792" t="s">
        <v>3360</v>
      </c>
      <c r="G792" s="2">
        <v>45271</v>
      </c>
      <c r="H792" s="3">
        <v>2</v>
      </c>
      <c r="I792" t="s">
        <v>40</v>
      </c>
      <c r="J792" s="3">
        <v>2</v>
      </c>
      <c r="K792" s="2">
        <v>45253</v>
      </c>
      <c r="L792" s="6">
        <v>0</v>
      </c>
      <c r="M792" s="246" t="s">
        <v>1465</v>
      </c>
      <c r="N792" s="8" t="s">
        <v>16068</v>
      </c>
      <c r="O792" s="13">
        <v>514831</v>
      </c>
      <c r="P792" s="45" t="s">
        <v>10128</v>
      </c>
      <c r="Q792" t="s">
        <v>10126</v>
      </c>
      <c r="R792" s="45">
        <v>0</v>
      </c>
    </row>
    <row r="793" spans="1:18" x14ac:dyDescent="0.2">
      <c r="A793" s="45">
        <v>4500105450</v>
      </c>
      <c r="B793" s="45" t="s">
        <v>300</v>
      </c>
      <c r="C793" t="s">
        <v>3361</v>
      </c>
      <c r="D793" t="s">
        <v>1049</v>
      </c>
      <c r="E793" t="s">
        <v>3362</v>
      </c>
      <c r="F793" t="s">
        <v>3363</v>
      </c>
      <c r="G793" s="2">
        <v>45271</v>
      </c>
      <c r="H793" s="3">
        <v>2</v>
      </c>
      <c r="I793" t="s">
        <v>40</v>
      </c>
      <c r="J793" s="3">
        <v>2</v>
      </c>
      <c r="K793" s="2">
        <v>45253</v>
      </c>
      <c r="L793" s="6">
        <v>0</v>
      </c>
      <c r="M793" s="246" t="s">
        <v>1465</v>
      </c>
      <c r="N793" s="8" t="s">
        <v>16068</v>
      </c>
      <c r="O793" s="13">
        <v>189302</v>
      </c>
      <c r="P793" s="45" t="s">
        <v>10128</v>
      </c>
      <c r="Q793" t="s">
        <v>10126</v>
      </c>
      <c r="R793" s="45">
        <v>0</v>
      </c>
    </row>
    <row r="794" spans="1:18" x14ac:dyDescent="0.2">
      <c r="A794" s="45">
        <v>4500105450</v>
      </c>
      <c r="B794" s="45" t="s">
        <v>169</v>
      </c>
      <c r="C794" t="s">
        <v>3364</v>
      </c>
      <c r="D794" t="s">
        <v>1049</v>
      </c>
      <c r="E794" t="s">
        <v>3356</v>
      </c>
      <c r="F794" t="s">
        <v>3357</v>
      </c>
      <c r="G794" s="2">
        <v>45271</v>
      </c>
      <c r="H794" s="3">
        <v>1</v>
      </c>
      <c r="I794" t="s">
        <v>40</v>
      </c>
      <c r="J794" s="3">
        <v>1</v>
      </c>
      <c r="K794" s="2">
        <v>45253</v>
      </c>
      <c r="L794" s="6">
        <v>0</v>
      </c>
      <c r="M794" s="246" t="s">
        <v>1465</v>
      </c>
      <c r="N794" s="8" t="s">
        <v>16068</v>
      </c>
      <c r="O794" s="13">
        <v>7006</v>
      </c>
      <c r="P794" s="45" t="s">
        <v>10128</v>
      </c>
      <c r="Q794" t="s">
        <v>10126</v>
      </c>
      <c r="R794" s="45">
        <v>0</v>
      </c>
    </row>
    <row r="795" spans="1:18" x14ac:dyDescent="0.2">
      <c r="A795" s="45">
        <v>4500105450</v>
      </c>
      <c r="B795" s="45" t="s">
        <v>307</v>
      </c>
      <c r="C795" t="s">
        <v>3365</v>
      </c>
      <c r="D795" t="s">
        <v>1049</v>
      </c>
      <c r="E795" t="s">
        <v>3366</v>
      </c>
      <c r="F795" t="s">
        <v>3367</v>
      </c>
      <c r="G795" s="2">
        <v>45271</v>
      </c>
      <c r="H795" s="3">
        <v>1</v>
      </c>
      <c r="I795" t="s">
        <v>40</v>
      </c>
      <c r="J795" s="3">
        <v>1</v>
      </c>
      <c r="K795" s="2">
        <v>45253</v>
      </c>
      <c r="L795" s="6">
        <v>0</v>
      </c>
      <c r="M795" s="246" t="s">
        <v>1465</v>
      </c>
      <c r="N795" s="8" t="s">
        <v>16068</v>
      </c>
      <c r="O795" s="13">
        <v>94651</v>
      </c>
      <c r="P795" s="45" t="s">
        <v>10128</v>
      </c>
      <c r="Q795" t="s">
        <v>10126</v>
      </c>
      <c r="R795" s="45">
        <v>0</v>
      </c>
    </row>
    <row r="796" spans="1:18" x14ac:dyDescent="0.2">
      <c r="A796" s="45">
        <v>4500105450</v>
      </c>
      <c r="B796" s="45" t="s">
        <v>457</v>
      </c>
      <c r="C796" t="s">
        <v>3368</v>
      </c>
      <c r="D796" t="s">
        <v>1049</v>
      </c>
      <c r="E796" t="s">
        <v>3369</v>
      </c>
      <c r="F796" t="s">
        <v>3370</v>
      </c>
      <c r="G796" s="2">
        <v>45271</v>
      </c>
      <c r="H796" s="3">
        <v>2</v>
      </c>
      <c r="I796" t="s">
        <v>40</v>
      </c>
      <c r="J796" s="3">
        <v>2</v>
      </c>
      <c r="K796" s="2">
        <v>45253</v>
      </c>
      <c r="L796" s="6">
        <v>0</v>
      </c>
      <c r="M796" s="246" t="s">
        <v>1465</v>
      </c>
      <c r="N796" s="8" t="s">
        <v>16068</v>
      </c>
      <c r="O796" s="13">
        <v>527198</v>
      </c>
      <c r="P796" s="45" t="s">
        <v>10128</v>
      </c>
      <c r="Q796" t="s">
        <v>10126</v>
      </c>
      <c r="R796" s="45">
        <v>0</v>
      </c>
    </row>
    <row r="797" spans="1:18" x14ac:dyDescent="0.2">
      <c r="A797" s="45">
        <v>4500105450</v>
      </c>
      <c r="B797" s="45" t="s">
        <v>461</v>
      </c>
      <c r="C797" t="s">
        <v>3371</v>
      </c>
      <c r="D797" t="s">
        <v>1049</v>
      </c>
      <c r="E797" t="s">
        <v>3372</v>
      </c>
      <c r="F797" t="s">
        <v>3373</v>
      </c>
      <c r="G797" s="2">
        <v>45271</v>
      </c>
      <c r="H797" s="3">
        <v>1</v>
      </c>
      <c r="I797" t="s">
        <v>40</v>
      </c>
      <c r="J797" s="3">
        <v>1</v>
      </c>
      <c r="K797" s="2">
        <v>45253</v>
      </c>
      <c r="L797" s="6">
        <v>0</v>
      </c>
      <c r="M797" s="246" t="s">
        <v>1465</v>
      </c>
      <c r="N797" s="8" t="s">
        <v>16068</v>
      </c>
      <c r="O797" s="13">
        <v>6634</v>
      </c>
      <c r="P797" s="45" t="s">
        <v>10128</v>
      </c>
      <c r="Q797" t="s">
        <v>10126</v>
      </c>
      <c r="R797" s="45">
        <v>0</v>
      </c>
    </row>
    <row r="798" spans="1:18" x14ac:dyDescent="0.2">
      <c r="A798" s="45">
        <v>4500105450</v>
      </c>
      <c r="B798" s="45" t="s">
        <v>465</v>
      </c>
      <c r="C798" t="s">
        <v>3374</v>
      </c>
      <c r="D798" t="s">
        <v>1049</v>
      </c>
      <c r="E798" t="s">
        <v>3375</v>
      </c>
      <c r="F798" t="s">
        <v>3376</v>
      </c>
      <c r="G798" s="2">
        <v>45271</v>
      </c>
      <c r="H798" s="3">
        <v>1</v>
      </c>
      <c r="I798" t="s">
        <v>40</v>
      </c>
      <c r="J798" s="3">
        <v>1</v>
      </c>
      <c r="K798" s="2">
        <v>45253</v>
      </c>
      <c r="L798" s="6">
        <v>0</v>
      </c>
      <c r="M798" s="246" t="s">
        <v>1465</v>
      </c>
      <c r="N798" s="8" t="s">
        <v>16068</v>
      </c>
      <c r="O798" s="13">
        <v>21451</v>
      </c>
      <c r="P798" s="45" t="s">
        <v>10128</v>
      </c>
      <c r="Q798" t="s">
        <v>10126</v>
      </c>
      <c r="R798" s="45">
        <v>0</v>
      </c>
    </row>
    <row r="799" spans="1:18" x14ac:dyDescent="0.2">
      <c r="A799" s="45">
        <v>4500105450</v>
      </c>
      <c r="B799" s="45" t="s">
        <v>469</v>
      </c>
      <c r="C799" t="s">
        <v>3377</v>
      </c>
      <c r="D799" t="s">
        <v>1049</v>
      </c>
      <c r="E799" t="s">
        <v>3378</v>
      </c>
      <c r="F799" t="s">
        <v>3379</v>
      </c>
      <c r="G799" s="2">
        <v>45271</v>
      </c>
      <c r="H799" s="3">
        <v>2</v>
      </c>
      <c r="I799" t="s">
        <v>40</v>
      </c>
      <c r="J799" s="3">
        <v>2</v>
      </c>
      <c r="K799" s="2">
        <v>45253</v>
      </c>
      <c r="L799" s="6">
        <v>0</v>
      </c>
      <c r="M799" s="246" t="s">
        <v>1465</v>
      </c>
      <c r="N799" s="8" t="s">
        <v>16068</v>
      </c>
      <c r="O799" s="13">
        <v>809188</v>
      </c>
      <c r="P799" s="45" t="s">
        <v>10128</v>
      </c>
      <c r="Q799" t="s">
        <v>10126</v>
      </c>
      <c r="R799" s="45">
        <v>0</v>
      </c>
    </row>
    <row r="800" spans="1:18" x14ac:dyDescent="0.2">
      <c r="A800" s="45">
        <v>4500105450</v>
      </c>
      <c r="B800" s="45" t="s">
        <v>473</v>
      </c>
      <c r="C800" t="s">
        <v>3380</v>
      </c>
      <c r="D800" t="s">
        <v>1049</v>
      </c>
      <c r="E800" t="s">
        <v>3381</v>
      </c>
      <c r="F800" t="s">
        <v>3382</v>
      </c>
      <c r="G800" s="2">
        <v>45271</v>
      </c>
      <c r="H800" s="3">
        <v>3</v>
      </c>
      <c r="I800" t="s">
        <v>40</v>
      </c>
      <c r="J800" s="3">
        <v>3</v>
      </c>
      <c r="K800" s="2">
        <v>45253</v>
      </c>
      <c r="L800" s="6">
        <v>0</v>
      </c>
      <c r="M800" s="246" t="s">
        <v>1465</v>
      </c>
      <c r="N800" s="8" t="s">
        <v>16068</v>
      </c>
      <c r="O800" s="13">
        <v>995164</v>
      </c>
      <c r="P800" s="45" t="s">
        <v>10128</v>
      </c>
      <c r="Q800" t="s">
        <v>10126</v>
      </c>
      <c r="R800" s="45">
        <v>0</v>
      </c>
    </row>
    <row r="801" spans="1:18" x14ac:dyDescent="0.2">
      <c r="A801" s="45">
        <v>4500105450</v>
      </c>
      <c r="B801" s="45" t="s">
        <v>477</v>
      </c>
      <c r="C801" t="s">
        <v>3383</v>
      </c>
      <c r="D801" t="s">
        <v>1049</v>
      </c>
      <c r="E801" t="s">
        <v>3384</v>
      </c>
      <c r="F801" t="s">
        <v>3385</v>
      </c>
      <c r="G801" s="2">
        <v>45271</v>
      </c>
      <c r="H801" s="3">
        <v>3</v>
      </c>
      <c r="I801" t="s">
        <v>40</v>
      </c>
      <c r="J801" s="3">
        <v>3</v>
      </c>
      <c r="K801" s="2">
        <v>45253</v>
      </c>
      <c r="L801" s="6">
        <v>0</v>
      </c>
      <c r="M801" s="246" t="s">
        <v>1465</v>
      </c>
      <c r="N801" s="8" t="s">
        <v>16068</v>
      </c>
      <c r="O801" s="13">
        <v>995164</v>
      </c>
      <c r="P801" s="45" t="s">
        <v>10128</v>
      </c>
      <c r="Q801" t="s">
        <v>10126</v>
      </c>
      <c r="R801" s="45">
        <v>0</v>
      </c>
    </row>
    <row r="802" spans="1:18" x14ac:dyDescent="0.2">
      <c r="A802" s="45">
        <v>4500105450</v>
      </c>
      <c r="B802" s="45" t="s">
        <v>481</v>
      </c>
      <c r="C802" t="s">
        <v>3386</v>
      </c>
      <c r="D802" t="s">
        <v>1049</v>
      </c>
      <c r="E802" t="s">
        <v>3387</v>
      </c>
      <c r="F802" t="s">
        <v>3388</v>
      </c>
      <c r="G802" s="2">
        <v>45271</v>
      </c>
      <c r="H802" s="3">
        <v>3</v>
      </c>
      <c r="I802" t="s">
        <v>40</v>
      </c>
      <c r="J802" s="3">
        <v>3</v>
      </c>
      <c r="K802" s="2">
        <v>45253</v>
      </c>
      <c r="L802" s="6">
        <v>0</v>
      </c>
      <c r="M802" s="246" t="s">
        <v>1465</v>
      </c>
      <c r="N802" s="8" t="s">
        <v>16068</v>
      </c>
      <c r="O802" s="13">
        <v>995164</v>
      </c>
      <c r="P802" s="45" t="s">
        <v>10128</v>
      </c>
      <c r="Q802" t="s">
        <v>10126</v>
      </c>
      <c r="R802" s="45">
        <v>0</v>
      </c>
    </row>
    <row r="803" spans="1:18" x14ac:dyDescent="0.2">
      <c r="A803" s="45">
        <v>4500105450</v>
      </c>
      <c r="B803" s="45" t="s">
        <v>485</v>
      </c>
      <c r="C803" t="s">
        <v>3389</v>
      </c>
      <c r="D803" t="s">
        <v>1049</v>
      </c>
      <c r="E803" t="s">
        <v>3390</v>
      </c>
      <c r="F803" t="s">
        <v>3391</v>
      </c>
      <c r="G803" s="2">
        <v>45271</v>
      </c>
      <c r="H803" s="3">
        <v>2</v>
      </c>
      <c r="I803" t="s">
        <v>40</v>
      </c>
      <c r="J803" s="3">
        <v>2</v>
      </c>
      <c r="K803" s="2">
        <v>45253</v>
      </c>
      <c r="L803" s="6">
        <v>0</v>
      </c>
      <c r="M803" s="246" t="s">
        <v>1465</v>
      </c>
      <c r="N803" s="8" t="s">
        <v>16068</v>
      </c>
      <c r="O803" s="13">
        <v>13711</v>
      </c>
      <c r="P803" s="45" t="s">
        <v>10128</v>
      </c>
      <c r="Q803" t="s">
        <v>10126</v>
      </c>
      <c r="R803" s="45">
        <v>0</v>
      </c>
    </row>
    <row r="804" spans="1:18" x14ac:dyDescent="0.2">
      <c r="A804" s="45">
        <v>4500105450</v>
      </c>
      <c r="B804" s="45" t="s">
        <v>489</v>
      </c>
      <c r="C804" t="s">
        <v>3392</v>
      </c>
      <c r="D804" t="s">
        <v>1049</v>
      </c>
      <c r="E804" t="s">
        <v>3393</v>
      </c>
      <c r="F804" t="s">
        <v>3394</v>
      </c>
      <c r="G804" s="2">
        <v>45271</v>
      </c>
      <c r="H804" s="3">
        <v>2</v>
      </c>
      <c r="I804" t="s">
        <v>40</v>
      </c>
      <c r="J804" s="3">
        <v>2</v>
      </c>
      <c r="K804" s="2">
        <v>45253</v>
      </c>
      <c r="L804" s="6">
        <v>0</v>
      </c>
      <c r="M804" s="246" t="s">
        <v>1465</v>
      </c>
      <c r="N804" s="8" t="s">
        <v>16068</v>
      </c>
      <c r="O804" s="13">
        <v>45114</v>
      </c>
      <c r="P804" s="45" t="s">
        <v>10128</v>
      </c>
      <c r="Q804" t="s">
        <v>10126</v>
      </c>
      <c r="R804" s="45">
        <v>0</v>
      </c>
    </row>
    <row r="805" spans="1:18" x14ac:dyDescent="0.2">
      <c r="A805" s="45">
        <v>4500105450</v>
      </c>
      <c r="B805" s="45" t="s">
        <v>493</v>
      </c>
      <c r="C805" t="s">
        <v>3395</v>
      </c>
      <c r="D805" t="s">
        <v>1049</v>
      </c>
      <c r="E805" t="s">
        <v>3369</v>
      </c>
      <c r="F805" t="s">
        <v>3370</v>
      </c>
      <c r="G805" s="2">
        <v>45271</v>
      </c>
      <c r="H805" s="3">
        <v>2</v>
      </c>
      <c r="I805" t="s">
        <v>40</v>
      </c>
      <c r="J805" s="3">
        <v>2</v>
      </c>
      <c r="K805" s="2">
        <v>45253</v>
      </c>
      <c r="L805" s="6">
        <v>0</v>
      </c>
      <c r="M805" s="246" t="s">
        <v>1465</v>
      </c>
      <c r="N805" s="8" t="s">
        <v>16068</v>
      </c>
      <c r="O805" s="13">
        <v>313145</v>
      </c>
      <c r="P805" s="45" t="s">
        <v>10128</v>
      </c>
      <c r="Q805" t="s">
        <v>10126</v>
      </c>
      <c r="R805" s="45">
        <v>0</v>
      </c>
    </row>
    <row r="806" spans="1:18" x14ac:dyDescent="0.2">
      <c r="A806" s="45">
        <v>4500105450</v>
      </c>
      <c r="B806" s="45" t="s">
        <v>497</v>
      </c>
      <c r="C806" t="s">
        <v>3396</v>
      </c>
      <c r="D806" t="s">
        <v>1049</v>
      </c>
      <c r="E806" t="s">
        <v>3397</v>
      </c>
      <c r="F806" t="s">
        <v>3398</v>
      </c>
      <c r="G806" s="2">
        <v>45271</v>
      </c>
      <c r="H806" s="3">
        <v>2</v>
      </c>
      <c r="I806" t="s">
        <v>40</v>
      </c>
      <c r="J806" s="3">
        <v>2</v>
      </c>
      <c r="K806" s="2">
        <v>45253</v>
      </c>
      <c r="L806" s="6">
        <v>0</v>
      </c>
      <c r="M806" s="246" t="s">
        <v>1465</v>
      </c>
      <c r="N806" s="8" t="s">
        <v>16068</v>
      </c>
      <c r="O806" s="13">
        <v>14153</v>
      </c>
      <c r="P806" s="45" t="s">
        <v>10128</v>
      </c>
      <c r="Q806" t="s">
        <v>10126</v>
      </c>
      <c r="R806" s="45">
        <v>0</v>
      </c>
    </row>
    <row r="807" spans="1:18" x14ac:dyDescent="0.2">
      <c r="A807" s="45">
        <v>4500105450</v>
      </c>
      <c r="B807" s="45" t="s">
        <v>501</v>
      </c>
      <c r="C807" t="s">
        <v>3399</v>
      </c>
      <c r="D807" t="s">
        <v>1049</v>
      </c>
      <c r="E807" t="s">
        <v>3400</v>
      </c>
      <c r="F807" t="s">
        <v>3401</v>
      </c>
      <c r="G807" s="2">
        <v>45271</v>
      </c>
      <c r="H807" s="3">
        <v>1</v>
      </c>
      <c r="I807" t="s">
        <v>40</v>
      </c>
      <c r="J807" s="3">
        <v>1</v>
      </c>
      <c r="K807" s="2">
        <v>45253</v>
      </c>
      <c r="L807" s="6">
        <v>0</v>
      </c>
      <c r="M807" s="246" t="s">
        <v>1465</v>
      </c>
      <c r="N807" s="8" t="s">
        <v>16068</v>
      </c>
      <c r="O807" s="13">
        <v>862475</v>
      </c>
      <c r="P807" s="45" t="s">
        <v>10128</v>
      </c>
      <c r="Q807" t="s">
        <v>10126</v>
      </c>
      <c r="R807" s="45">
        <v>0</v>
      </c>
    </row>
    <row r="808" spans="1:18" x14ac:dyDescent="0.2">
      <c r="A808" s="45">
        <v>4500105450</v>
      </c>
      <c r="B808" s="45" t="s">
        <v>505</v>
      </c>
      <c r="C808" t="s">
        <v>3402</v>
      </c>
      <c r="D808" t="s">
        <v>1049</v>
      </c>
      <c r="E808" t="s">
        <v>3403</v>
      </c>
      <c r="F808" t="s">
        <v>3404</v>
      </c>
      <c r="G808" s="2">
        <v>45271</v>
      </c>
      <c r="H808" s="3">
        <v>1</v>
      </c>
      <c r="I808" t="s">
        <v>40</v>
      </c>
      <c r="J808" s="3">
        <v>1</v>
      </c>
      <c r="K808" s="2">
        <v>45253</v>
      </c>
      <c r="L808" s="6">
        <v>0</v>
      </c>
      <c r="M808" s="246" t="s">
        <v>1465</v>
      </c>
      <c r="N808" s="8" t="s">
        <v>16068</v>
      </c>
      <c r="O808" s="13">
        <v>63027</v>
      </c>
      <c r="P808" s="45" t="s">
        <v>10128</v>
      </c>
      <c r="Q808" t="s">
        <v>10126</v>
      </c>
      <c r="R808" s="45">
        <v>0</v>
      </c>
    </row>
    <row r="809" spans="1:18" x14ac:dyDescent="0.2">
      <c r="A809" s="45">
        <v>4500105450</v>
      </c>
      <c r="B809" s="45" t="s">
        <v>509</v>
      </c>
      <c r="C809" t="s">
        <v>3405</v>
      </c>
      <c r="D809" t="s">
        <v>1049</v>
      </c>
      <c r="E809" t="s">
        <v>3406</v>
      </c>
      <c r="F809" t="s">
        <v>3407</v>
      </c>
      <c r="G809" s="2">
        <v>45271</v>
      </c>
      <c r="H809" s="3">
        <v>1</v>
      </c>
      <c r="I809" t="s">
        <v>40</v>
      </c>
      <c r="J809" s="3">
        <v>1</v>
      </c>
      <c r="K809" s="2">
        <v>45253</v>
      </c>
      <c r="L809" s="6">
        <v>0</v>
      </c>
      <c r="M809" s="246" t="s">
        <v>1465</v>
      </c>
      <c r="N809" s="8" t="s">
        <v>16068</v>
      </c>
      <c r="O809" s="13">
        <v>782685</v>
      </c>
      <c r="P809" s="45" t="s">
        <v>38</v>
      </c>
      <c r="Q809" t="s">
        <v>10126</v>
      </c>
      <c r="R809" s="45">
        <v>0</v>
      </c>
    </row>
    <row r="810" spans="1:18" x14ac:dyDescent="0.2">
      <c r="A810" s="45">
        <v>4500105450</v>
      </c>
      <c r="B810" s="45" t="s">
        <v>513</v>
      </c>
      <c r="C810" t="s">
        <v>3408</v>
      </c>
      <c r="D810" t="s">
        <v>1049</v>
      </c>
      <c r="E810" t="s">
        <v>3409</v>
      </c>
      <c r="F810" t="s">
        <v>3410</v>
      </c>
      <c r="G810" s="2">
        <v>45271</v>
      </c>
      <c r="H810" s="3">
        <v>6</v>
      </c>
      <c r="I810" t="s">
        <v>40</v>
      </c>
      <c r="J810" s="3">
        <v>6</v>
      </c>
      <c r="K810" s="2">
        <v>45253</v>
      </c>
      <c r="L810" s="6">
        <v>0</v>
      </c>
      <c r="M810" s="246" t="s">
        <v>1465</v>
      </c>
      <c r="N810" s="8" t="s">
        <v>16068</v>
      </c>
      <c r="O810" s="13">
        <v>185180</v>
      </c>
      <c r="P810" s="45" t="s">
        <v>10128</v>
      </c>
      <c r="Q810" t="s">
        <v>10126</v>
      </c>
      <c r="R810" s="45">
        <v>0</v>
      </c>
    </row>
    <row r="811" spans="1:18" x14ac:dyDescent="0.2">
      <c r="A811" s="45">
        <v>4500105450</v>
      </c>
      <c r="B811" s="45" t="s">
        <v>517</v>
      </c>
      <c r="C811" t="s">
        <v>3411</v>
      </c>
      <c r="D811" t="s">
        <v>1049</v>
      </c>
      <c r="E811" t="s">
        <v>3412</v>
      </c>
      <c r="F811" t="s">
        <v>3413</v>
      </c>
      <c r="G811" s="2">
        <v>45271</v>
      </c>
      <c r="H811" s="3">
        <v>3</v>
      </c>
      <c r="I811" t="s">
        <v>40</v>
      </c>
      <c r="J811" s="3">
        <v>3</v>
      </c>
      <c r="K811" s="2">
        <v>45253</v>
      </c>
      <c r="L811" s="6">
        <v>0</v>
      </c>
      <c r="M811" s="246" t="s">
        <v>1465</v>
      </c>
      <c r="N811" s="8" t="s">
        <v>16068</v>
      </c>
      <c r="O811" s="13">
        <v>16586</v>
      </c>
      <c r="P811" s="45" t="s">
        <v>10128</v>
      </c>
      <c r="Q811" t="s">
        <v>10126</v>
      </c>
      <c r="R811" s="45">
        <v>0</v>
      </c>
    </row>
    <row r="812" spans="1:18" x14ac:dyDescent="0.2">
      <c r="A812" s="45">
        <v>4500105450</v>
      </c>
      <c r="B812" s="45" t="s">
        <v>521</v>
      </c>
      <c r="C812" t="s">
        <v>3414</v>
      </c>
      <c r="D812" t="s">
        <v>1049</v>
      </c>
      <c r="E812" t="s">
        <v>3415</v>
      </c>
      <c r="F812" t="s">
        <v>3416</v>
      </c>
      <c r="G812" s="2">
        <v>45271</v>
      </c>
      <c r="H812" s="3">
        <v>3</v>
      </c>
      <c r="I812" t="s">
        <v>40</v>
      </c>
      <c r="J812" s="3">
        <v>3</v>
      </c>
      <c r="K812" s="2">
        <v>45253</v>
      </c>
      <c r="L812" s="6">
        <v>0</v>
      </c>
      <c r="M812" s="246" t="s">
        <v>1465</v>
      </c>
      <c r="N812" s="8" t="s">
        <v>16068</v>
      </c>
      <c r="O812" s="13">
        <v>199033</v>
      </c>
      <c r="P812" s="45" t="s">
        <v>10128</v>
      </c>
      <c r="Q812" t="s">
        <v>10126</v>
      </c>
      <c r="R812" s="45">
        <v>0</v>
      </c>
    </row>
    <row r="813" spans="1:18" x14ac:dyDescent="0.2">
      <c r="A813" s="45">
        <v>4500105450</v>
      </c>
      <c r="B813" s="45" t="s">
        <v>525</v>
      </c>
      <c r="C813" t="s">
        <v>3417</v>
      </c>
      <c r="D813" t="s">
        <v>1049</v>
      </c>
      <c r="E813" t="s">
        <v>3418</v>
      </c>
      <c r="F813" t="s">
        <v>3419</v>
      </c>
      <c r="G813" s="2">
        <v>45271</v>
      </c>
      <c r="H813" s="3">
        <v>3</v>
      </c>
      <c r="I813" t="s">
        <v>40</v>
      </c>
      <c r="J813" s="3">
        <v>3</v>
      </c>
      <c r="K813" s="2">
        <v>45253</v>
      </c>
      <c r="L813" s="6">
        <v>0</v>
      </c>
      <c r="M813" s="246" t="s">
        <v>1465</v>
      </c>
      <c r="N813" s="8" t="s">
        <v>16068</v>
      </c>
      <c r="O813" s="13">
        <v>19903</v>
      </c>
      <c r="P813" s="45" t="s">
        <v>10128</v>
      </c>
      <c r="Q813" t="s">
        <v>10126</v>
      </c>
      <c r="R813" s="45">
        <v>0</v>
      </c>
    </row>
    <row r="814" spans="1:18" x14ac:dyDescent="0.2">
      <c r="A814" s="45">
        <v>4500105450</v>
      </c>
      <c r="B814" s="45" t="s">
        <v>529</v>
      </c>
      <c r="C814" t="s">
        <v>3420</v>
      </c>
      <c r="D814" t="s">
        <v>1049</v>
      </c>
      <c r="E814" t="s">
        <v>3421</v>
      </c>
      <c r="F814" t="s">
        <v>3422</v>
      </c>
      <c r="G814" s="2">
        <v>45271</v>
      </c>
      <c r="H814" s="3">
        <v>3</v>
      </c>
      <c r="I814" t="s">
        <v>40</v>
      </c>
      <c r="J814" s="3">
        <v>3</v>
      </c>
      <c r="K814" s="2">
        <v>45253</v>
      </c>
      <c r="L814" s="6">
        <v>0</v>
      </c>
      <c r="M814" s="246" t="s">
        <v>1465</v>
      </c>
      <c r="N814" s="8" t="s">
        <v>16068</v>
      </c>
      <c r="O814" s="13">
        <v>1605531</v>
      </c>
      <c r="P814" s="45" t="s">
        <v>10128</v>
      </c>
      <c r="Q814" t="s">
        <v>10126</v>
      </c>
      <c r="R814" s="45">
        <v>0</v>
      </c>
    </row>
    <row r="815" spans="1:18" x14ac:dyDescent="0.2">
      <c r="A815" s="45">
        <v>4500105450</v>
      </c>
      <c r="B815" s="45" t="s">
        <v>533</v>
      </c>
      <c r="C815" t="s">
        <v>3423</v>
      </c>
      <c r="D815" t="s">
        <v>1049</v>
      </c>
      <c r="E815" t="s">
        <v>3424</v>
      </c>
      <c r="F815" t="s">
        <v>3425</v>
      </c>
      <c r="G815" s="2">
        <v>45271</v>
      </c>
      <c r="H815" s="3">
        <v>3</v>
      </c>
      <c r="I815" t="s">
        <v>40</v>
      </c>
      <c r="J815" s="3">
        <v>3</v>
      </c>
      <c r="K815" s="2">
        <v>45253</v>
      </c>
      <c r="L815" s="6">
        <v>0</v>
      </c>
      <c r="M815" s="246" t="s">
        <v>1465</v>
      </c>
      <c r="N815" s="8" t="s">
        <v>16068</v>
      </c>
      <c r="O815" s="13">
        <v>603202</v>
      </c>
      <c r="P815" s="45" t="s">
        <v>10128</v>
      </c>
      <c r="Q815" t="s">
        <v>10126</v>
      </c>
      <c r="R815" s="45">
        <v>0</v>
      </c>
    </row>
    <row r="816" spans="1:18" x14ac:dyDescent="0.2">
      <c r="A816" s="45">
        <v>4500105450</v>
      </c>
      <c r="B816" s="45" t="s">
        <v>537</v>
      </c>
      <c r="C816" t="s">
        <v>3426</v>
      </c>
      <c r="D816" t="s">
        <v>1049</v>
      </c>
      <c r="E816" t="s">
        <v>3427</v>
      </c>
      <c r="F816" t="s">
        <v>3428</v>
      </c>
      <c r="G816" s="2">
        <v>45271</v>
      </c>
      <c r="H816" s="3">
        <v>2</v>
      </c>
      <c r="I816" t="s">
        <v>40</v>
      </c>
      <c r="J816" s="3">
        <v>2</v>
      </c>
      <c r="K816" s="2">
        <v>45253</v>
      </c>
      <c r="L816" s="6">
        <v>0</v>
      </c>
      <c r="M816" s="246" t="s">
        <v>1465</v>
      </c>
      <c r="N816" s="8" t="s">
        <v>16068</v>
      </c>
      <c r="O816" s="13">
        <v>938373</v>
      </c>
      <c r="P816" s="45" t="s">
        <v>10128</v>
      </c>
      <c r="Q816" t="s">
        <v>10126</v>
      </c>
      <c r="R816" s="45">
        <v>0</v>
      </c>
    </row>
    <row r="817" spans="1:18" x14ac:dyDescent="0.2">
      <c r="A817" s="45">
        <v>4500105450</v>
      </c>
      <c r="B817" s="45" t="s">
        <v>541</v>
      </c>
      <c r="C817" t="s">
        <v>3429</v>
      </c>
      <c r="D817" t="s">
        <v>1049</v>
      </c>
      <c r="E817" t="s">
        <v>3430</v>
      </c>
      <c r="F817" t="s">
        <v>3431</v>
      </c>
      <c r="G817" s="2">
        <v>45271</v>
      </c>
      <c r="H817" s="3">
        <v>4</v>
      </c>
      <c r="I817" t="s">
        <v>40</v>
      </c>
      <c r="J817" s="3">
        <v>4</v>
      </c>
      <c r="K817" s="2">
        <v>45253</v>
      </c>
      <c r="L817" s="6">
        <v>0</v>
      </c>
      <c r="M817" s="246" t="s">
        <v>1465</v>
      </c>
      <c r="N817" s="8" t="s">
        <v>16068</v>
      </c>
      <c r="O817" s="13">
        <v>300761</v>
      </c>
      <c r="P817" s="45" t="s">
        <v>10128</v>
      </c>
      <c r="Q817" t="s">
        <v>10126</v>
      </c>
      <c r="R817" s="45">
        <v>0</v>
      </c>
    </row>
    <row r="818" spans="1:18" x14ac:dyDescent="0.2">
      <c r="A818" s="45">
        <v>4500105450</v>
      </c>
      <c r="B818" s="45" t="s">
        <v>545</v>
      </c>
      <c r="C818" t="s">
        <v>3432</v>
      </c>
      <c r="D818" t="s">
        <v>1049</v>
      </c>
      <c r="E818" t="s">
        <v>3356</v>
      </c>
      <c r="F818" t="s">
        <v>3357</v>
      </c>
      <c r="G818" s="2">
        <v>45271</v>
      </c>
      <c r="H818" s="3">
        <v>1</v>
      </c>
      <c r="I818" t="s">
        <v>40</v>
      </c>
      <c r="J818" s="3">
        <v>1</v>
      </c>
      <c r="K818" s="2">
        <v>45253</v>
      </c>
      <c r="L818" s="6">
        <v>0</v>
      </c>
      <c r="M818" s="246" t="s">
        <v>1465</v>
      </c>
      <c r="N818" s="8" t="s">
        <v>16068</v>
      </c>
      <c r="O818" s="13">
        <v>7006</v>
      </c>
      <c r="P818" s="45" t="s">
        <v>10128</v>
      </c>
      <c r="Q818" t="s">
        <v>10126</v>
      </c>
      <c r="R818" s="45">
        <v>0</v>
      </c>
    </row>
    <row r="819" spans="1:18" x14ac:dyDescent="0.2">
      <c r="A819" s="45">
        <v>4500105450</v>
      </c>
      <c r="B819" s="45" t="s">
        <v>549</v>
      </c>
      <c r="C819" t="s">
        <v>3433</v>
      </c>
      <c r="D819" t="s">
        <v>1049</v>
      </c>
      <c r="E819" t="s">
        <v>3369</v>
      </c>
      <c r="F819" t="s">
        <v>3370</v>
      </c>
      <c r="G819" s="2">
        <v>45271</v>
      </c>
      <c r="H819" s="3">
        <v>2</v>
      </c>
      <c r="I819" t="s">
        <v>40</v>
      </c>
      <c r="J819" s="3">
        <v>2</v>
      </c>
      <c r="K819" s="2">
        <v>45253</v>
      </c>
      <c r="L819" s="6">
        <v>0</v>
      </c>
      <c r="M819" s="246" t="s">
        <v>1465</v>
      </c>
      <c r="N819" s="8" t="s">
        <v>16068</v>
      </c>
      <c r="O819" s="13">
        <v>527079</v>
      </c>
      <c r="P819" s="45" t="s">
        <v>38</v>
      </c>
      <c r="Q819" t="s">
        <v>10126</v>
      </c>
      <c r="R819" s="45">
        <v>0</v>
      </c>
    </row>
    <row r="820" spans="1:18" x14ac:dyDescent="0.2">
      <c r="A820" s="45">
        <v>4500105450</v>
      </c>
      <c r="B820" s="45" t="s">
        <v>553</v>
      </c>
      <c r="C820" t="s">
        <v>3434</v>
      </c>
      <c r="D820" t="s">
        <v>1049</v>
      </c>
      <c r="E820" t="s">
        <v>3435</v>
      </c>
      <c r="F820" t="s">
        <v>3436</v>
      </c>
      <c r="G820" s="2">
        <v>45271</v>
      </c>
      <c r="H820" s="3">
        <v>1</v>
      </c>
      <c r="I820" t="s">
        <v>40</v>
      </c>
      <c r="J820" s="3">
        <v>1</v>
      </c>
      <c r="K820" s="2">
        <v>45253</v>
      </c>
      <c r="L820" s="6">
        <v>0</v>
      </c>
      <c r="M820" s="246" t="s">
        <v>1465</v>
      </c>
      <c r="N820" s="8" t="s">
        <v>16068</v>
      </c>
      <c r="O820" s="13">
        <v>21451</v>
      </c>
      <c r="P820" s="45" t="s">
        <v>10128</v>
      </c>
      <c r="Q820" t="s">
        <v>10126</v>
      </c>
      <c r="R820" s="45">
        <v>0</v>
      </c>
    </row>
    <row r="821" spans="1:18" x14ac:dyDescent="0.2">
      <c r="A821" s="45">
        <v>4500105450</v>
      </c>
      <c r="B821" s="45" t="s">
        <v>557</v>
      </c>
      <c r="C821" t="s">
        <v>3437</v>
      </c>
      <c r="D821" t="s">
        <v>1049</v>
      </c>
      <c r="E821" t="s">
        <v>3438</v>
      </c>
      <c r="F821" t="s">
        <v>3439</v>
      </c>
      <c r="G821" s="2">
        <v>45271</v>
      </c>
      <c r="H821" s="3">
        <v>1</v>
      </c>
      <c r="I821" t="s">
        <v>40</v>
      </c>
      <c r="J821" s="3">
        <v>1</v>
      </c>
      <c r="K821" s="2">
        <v>45253</v>
      </c>
      <c r="L821" s="6">
        <v>0</v>
      </c>
      <c r="M821" s="246" t="s">
        <v>1465</v>
      </c>
      <c r="N821" s="8" t="s">
        <v>16068</v>
      </c>
      <c r="O821" s="13">
        <v>7351</v>
      </c>
      <c r="P821" s="45" t="s">
        <v>10128</v>
      </c>
      <c r="Q821" t="s">
        <v>10126</v>
      </c>
      <c r="R821" s="45">
        <v>0</v>
      </c>
    </row>
    <row r="822" spans="1:18" x14ac:dyDescent="0.2">
      <c r="A822" s="45">
        <v>4500105450</v>
      </c>
      <c r="B822" s="45" t="s">
        <v>561</v>
      </c>
      <c r="C822" t="s">
        <v>3440</v>
      </c>
      <c r="D822" t="s">
        <v>1049</v>
      </c>
      <c r="E822" t="s">
        <v>3441</v>
      </c>
      <c r="F822" t="s">
        <v>3442</v>
      </c>
      <c r="G822" s="2">
        <v>45271</v>
      </c>
      <c r="H822" s="3">
        <v>1</v>
      </c>
      <c r="I822" t="s">
        <v>40</v>
      </c>
      <c r="J822" s="3">
        <v>1</v>
      </c>
      <c r="K822" s="2">
        <v>45253</v>
      </c>
      <c r="L822" s="6">
        <v>0</v>
      </c>
      <c r="M822" s="246" t="s">
        <v>1465</v>
      </c>
      <c r="N822" s="8" t="s">
        <v>16068</v>
      </c>
      <c r="O822" s="13">
        <v>156236</v>
      </c>
      <c r="P822" s="45" t="s">
        <v>10128</v>
      </c>
      <c r="Q822" t="s">
        <v>10126</v>
      </c>
      <c r="R822" s="45">
        <v>0</v>
      </c>
    </row>
    <row r="823" spans="1:18" x14ac:dyDescent="0.2">
      <c r="A823" s="45">
        <v>4500105450</v>
      </c>
      <c r="B823" s="45" t="s">
        <v>565</v>
      </c>
      <c r="C823" t="s">
        <v>3443</v>
      </c>
      <c r="D823" t="s">
        <v>1049</v>
      </c>
      <c r="E823" t="s">
        <v>3444</v>
      </c>
      <c r="F823" t="s">
        <v>3445</v>
      </c>
      <c r="G823" s="2">
        <v>45271</v>
      </c>
      <c r="H823" s="3">
        <v>1</v>
      </c>
      <c r="I823" t="s">
        <v>40</v>
      </c>
      <c r="J823" s="3">
        <v>1</v>
      </c>
      <c r="K823" s="2">
        <v>45253</v>
      </c>
      <c r="L823" s="6">
        <v>0</v>
      </c>
      <c r="M823" s="246" t="s">
        <v>1465</v>
      </c>
      <c r="N823" s="8" t="s">
        <v>16068</v>
      </c>
      <c r="O823" s="13">
        <v>48139</v>
      </c>
      <c r="P823" s="45" t="s">
        <v>10128</v>
      </c>
      <c r="Q823" t="s">
        <v>10126</v>
      </c>
      <c r="R823" s="45">
        <v>0</v>
      </c>
    </row>
    <row r="824" spans="1:18" x14ac:dyDescent="0.2">
      <c r="A824" s="45">
        <v>4500105450</v>
      </c>
      <c r="B824" s="45" t="s">
        <v>2530</v>
      </c>
      <c r="C824" t="s">
        <v>3446</v>
      </c>
      <c r="D824" t="s">
        <v>1049</v>
      </c>
      <c r="E824" t="s">
        <v>3447</v>
      </c>
      <c r="F824" t="s">
        <v>3448</v>
      </c>
      <c r="G824" s="2">
        <v>45271</v>
      </c>
      <c r="H824" s="3">
        <v>3</v>
      </c>
      <c r="I824" t="s">
        <v>40</v>
      </c>
      <c r="J824" s="3">
        <v>3</v>
      </c>
      <c r="K824" s="2">
        <v>45253</v>
      </c>
      <c r="L824" s="6">
        <v>0</v>
      </c>
      <c r="M824" s="246" t="s">
        <v>1465</v>
      </c>
      <c r="N824" s="8" t="s">
        <v>16068</v>
      </c>
      <c r="O824" s="13">
        <v>454511</v>
      </c>
      <c r="P824" s="45" t="s">
        <v>10128</v>
      </c>
      <c r="Q824" t="s">
        <v>10126</v>
      </c>
      <c r="R824" s="45">
        <v>0</v>
      </c>
    </row>
    <row r="825" spans="1:18" x14ac:dyDescent="0.2">
      <c r="A825" s="45">
        <v>4500105450</v>
      </c>
      <c r="B825" s="45" t="s">
        <v>2534</v>
      </c>
      <c r="C825" t="s">
        <v>3449</v>
      </c>
      <c r="D825" t="s">
        <v>1049</v>
      </c>
      <c r="E825" t="s">
        <v>3450</v>
      </c>
      <c r="F825" t="s">
        <v>3451</v>
      </c>
      <c r="G825" s="2">
        <v>45271</v>
      </c>
      <c r="H825" s="3">
        <v>1</v>
      </c>
      <c r="I825" t="s">
        <v>40</v>
      </c>
      <c r="J825" s="3">
        <v>1</v>
      </c>
      <c r="K825" s="2">
        <v>45253</v>
      </c>
      <c r="L825" s="6">
        <v>0</v>
      </c>
      <c r="M825" s="246" t="s">
        <v>1465</v>
      </c>
      <c r="N825" s="8" t="s">
        <v>16068</v>
      </c>
      <c r="O825" s="13">
        <v>7077</v>
      </c>
      <c r="P825" s="45" t="s">
        <v>10128</v>
      </c>
      <c r="Q825" t="s">
        <v>10126</v>
      </c>
      <c r="R825" s="45">
        <v>0</v>
      </c>
    </row>
    <row r="826" spans="1:18" x14ac:dyDescent="0.2">
      <c r="A826" s="45">
        <v>4500105450</v>
      </c>
      <c r="B826" s="45" t="s">
        <v>2538</v>
      </c>
      <c r="C826" t="s">
        <v>3452</v>
      </c>
      <c r="D826" t="s">
        <v>1049</v>
      </c>
      <c r="E826" t="s">
        <v>3453</v>
      </c>
      <c r="F826" t="s">
        <v>3454</v>
      </c>
      <c r="G826" s="2">
        <v>45271</v>
      </c>
      <c r="H826" s="3">
        <v>1</v>
      </c>
      <c r="I826" t="s">
        <v>40</v>
      </c>
      <c r="J826" s="3">
        <v>1</v>
      </c>
      <c r="K826" s="2">
        <v>45253</v>
      </c>
      <c r="L826" s="6">
        <v>0</v>
      </c>
      <c r="M826" s="246" t="s">
        <v>1465</v>
      </c>
      <c r="N826" s="8" t="s">
        <v>16068</v>
      </c>
      <c r="O826" s="13">
        <v>6413</v>
      </c>
      <c r="P826" s="45" t="s">
        <v>10128</v>
      </c>
      <c r="Q826" t="s">
        <v>10126</v>
      </c>
      <c r="R826" s="45">
        <v>0</v>
      </c>
    </row>
    <row r="827" spans="1:18" x14ac:dyDescent="0.2">
      <c r="A827" s="45">
        <v>4500105450</v>
      </c>
      <c r="B827" s="45" t="s">
        <v>2542</v>
      </c>
      <c r="C827" t="s">
        <v>3455</v>
      </c>
      <c r="D827" t="s">
        <v>1049</v>
      </c>
      <c r="E827" t="s">
        <v>3456</v>
      </c>
      <c r="F827" t="s">
        <v>3457</v>
      </c>
      <c r="G827" s="2">
        <v>45271</v>
      </c>
      <c r="H827" s="3">
        <v>1</v>
      </c>
      <c r="I827" t="s">
        <v>40</v>
      </c>
      <c r="J827" s="3">
        <v>1</v>
      </c>
      <c r="K827" s="2">
        <v>45253</v>
      </c>
      <c r="L827" s="6">
        <v>0</v>
      </c>
      <c r="M827" s="246" t="s">
        <v>1465</v>
      </c>
      <c r="N827" s="8" t="s">
        <v>16068</v>
      </c>
      <c r="O827" s="13">
        <v>235531</v>
      </c>
      <c r="P827" s="45" t="s">
        <v>10128</v>
      </c>
      <c r="Q827" t="s">
        <v>10126</v>
      </c>
      <c r="R827" s="45">
        <v>0</v>
      </c>
    </row>
    <row r="828" spans="1:18" x14ac:dyDescent="0.2">
      <c r="A828" s="45">
        <v>4500105450</v>
      </c>
      <c r="B828" s="45" t="s">
        <v>2546</v>
      </c>
      <c r="C828" t="s">
        <v>3458</v>
      </c>
      <c r="D828" t="s">
        <v>1049</v>
      </c>
      <c r="E828" t="s">
        <v>3459</v>
      </c>
      <c r="F828" t="s">
        <v>3460</v>
      </c>
      <c r="G828" s="2">
        <v>45271</v>
      </c>
      <c r="H828" s="3">
        <v>3</v>
      </c>
      <c r="I828" t="s">
        <v>40</v>
      </c>
      <c r="J828" s="3">
        <v>3</v>
      </c>
      <c r="K828" s="2">
        <v>45253</v>
      </c>
      <c r="L828" s="6">
        <v>0</v>
      </c>
      <c r="M828" s="246" t="s">
        <v>1465</v>
      </c>
      <c r="N828" s="8" t="s">
        <v>16068</v>
      </c>
      <c r="O828" s="13">
        <v>358259</v>
      </c>
      <c r="P828" s="45" t="s">
        <v>10128</v>
      </c>
      <c r="Q828" t="s">
        <v>10126</v>
      </c>
      <c r="R828" s="45">
        <v>0</v>
      </c>
    </row>
    <row r="829" spans="1:18" x14ac:dyDescent="0.2">
      <c r="A829" s="45">
        <v>4500105450</v>
      </c>
      <c r="B829" s="45" t="s">
        <v>2550</v>
      </c>
      <c r="C829" t="s">
        <v>3461</v>
      </c>
      <c r="D829" t="s">
        <v>1049</v>
      </c>
      <c r="E829" t="s">
        <v>3462</v>
      </c>
      <c r="F829" t="s">
        <v>3463</v>
      </c>
      <c r="G829" s="2">
        <v>45271</v>
      </c>
      <c r="H829" s="3">
        <v>1</v>
      </c>
      <c r="I829" t="s">
        <v>40</v>
      </c>
      <c r="J829" s="3">
        <v>1</v>
      </c>
      <c r="K829" s="2">
        <v>45253</v>
      </c>
      <c r="L829" s="6">
        <v>0</v>
      </c>
      <c r="M829" s="246" t="s">
        <v>1465</v>
      </c>
      <c r="N829" s="8" t="s">
        <v>16068</v>
      </c>
      <c r="O829" s="13">
        <v>6856</v>
      </c>
      <c r="P829" s="45" t="s">
        <v>10128</v>
      </c>
      <c r="Q829" t="s">
        <v>10126</v>
      </c>
      <c r="R829" s="45">
        <v>0</v>
      </c>
    </row>
    <row r="830" spans="1:18" x14ac:dyDescent="0.2">
      <c r="A830" s="45">
        <v>4500105450</v>
      </c>
      <c r="B830" s="45" t="s">
        <v>2554</v>
      </c>
      <c r="C830" t="s">
        <v>3464</v>
      </c>
      <c r="D830" t="s">
        <v>1049</v>
      </c>
      <c r="E830" t="s">
        <v>3465</v>
      </c>
      <c r="F830" t="s">
        <v>3466</v>
      </c>
      <c r="G830" s="2">
        <v>45271</v>
      </c>
      <c r="H830" s="3">
        <v>1</v>
      </c>
      <c r="I830" t="s">
        <v>40</v>
      </c>
      <c r="J830" s="3">
        <v>1</v>
      </c>
      <c r="K830" s="2">
        <v>45253</v>
      </c>
      <c r="L830" s="6">
        <v>0</v>
      </c>
      <c r="M830" s="246" t="s">
        <v>1465</v>
      </c>
      <c r="N830" s="8" t="s">
        <v>16068</v>
      </c>
      <c r="O830" s="13">
        <v>5529</v>
      </c>
      <c r="P830" s="45" t="s">
        <v>10128</v>
      </c>
      <c r="Q830" t="s">
        <v>10126</v>
      </c>
      <c r="R830" s="45">
        <v>0</v>
      </c>
    </row>
    <row r="831" spans="1:18" x14ac:dyDescent="0.2">
      <c r="A831" s="45">
        <v>4500105450</v>
      </c>
      <c r="B831" s="45" t="s">
        <v>2558</v>
      </c>
      <c r="C831" t="s">
        <v>3467</v>
      </c>
      <c r="D831" t="s">
        <v>1049</v>
      </c>
      <c r="E831" t="s">
        <v>3468</v>
      </c>
      <c r="F831" t="s">
        <v>3469</v>
      </c>
      <c r="G831" s="2">
        <v>45271</v>
      </c>
      <c r="H831" s="3">
        <v>1</v>
      </c>
      <c r="I831" t="s">
        <v>40</v>
      </c>
      <c r="J831" s="3">
        <v>1</v>
      </c>
      <c r="K831" s="2">
        <v>45253</v>
      </c>
      <c r="L831" s="6">
        <v>0</v>
      </c>
      <c r="M831" s="246" t="s">
        <v>1465</v>
      </c>
      <c r="N831" s="8" t="s">
        <v>16068</v>
      </c>
      <c r="O831" s="13">
        <v>519254</v>
      </c>
      <c r="P831" s="45" t="s">
        <v>10128</v>
      </c>
      <c r="Q831" t="s">
        <v>10126</v>
      </c>
      <c r="R831" s="45">
        <v>0</v>
      </c>
    </row>
    <row r="832" spans="1:18" x14ac:dyDescent="0.2">
      <c r="A832" s="45">
        <v>4500105450</v>
      </c>
      <c r="B832" s="45" t="s">
        <v>3470</v>
      </c>
      <c r="C832" t="s">
        <v>3471</v>
      </c>
      <c r="D832" t="s">
        <v>1049</v>
      </c>
      <c r="E832" t="s">
        <v>3472</v>
      </c>
      <c r="F832" t="s">
        <v>3473</v>
      </c>
      <c r="G832" s="2">
        <v>45271</v>
      </c>
      <c r="H832" s="3">
        <v>2</v>
      </c>
      <c r="I832" t="s">
        <v>40</v>
      </c>
      <c r="J832" s="3">
        <v>2</v>
      </c>
      <c r="K832" s="2">
        <v>45253</v>
      </c>
      <c r="L832" s="6">
        <v>0</v>
      </c>
      <c r="M832" s="246" t="s">
        <v>1465</v>
      </c>
      <c r="N832" s="8" t="s">
        <v>16068</v>
      </c>
      <c r="O832" s="13">
        <v>8846</v>
      </c>
      <c r="P832" s="45" t="s">
        <v>10128</v>
      </c>
      <c r="Q832" t="s">
        <v>10126</v>
      </c>
      <c r="R832" s="45">
        <v>0</v>
      </c>
    </row>
    <row r="833" spans="1:18" x14ac:dyDescent="0.2">
      <c r="A833" s="45">
        <v>4500105450</v>
      </c>
      <c r="B833" s="45" t="s">
        <v>3474</v>
      </c>
      <c r="C833" t="s">
        <v>3475</v>
      </c>
      <c r="D833" t="s">
        <v>1049</v>
      </c>
      <c r="E833" t="s">
        <v>3424</v>
      </c>
      <c r="F833" t="s">
        <v>3425</v>
      </c>
      <c r="G833" s="2">
        <v>45271</v>
      </c>
      <c r="H833" s="3">
        <v>3</v>
      </c>
      <c r="I833" t="s">
        <v>40</v>
      </c>
      <c r="J833" s="3">
        <v>3</v>
      </c>
      <c r="K833" s="2">
        <v>45253</v>
      </c>
      <c r="L833" s="6">
        <v>0</v>
      </c>
      <c r="M833" s="246" t="s">
        <v>1465</v>
      </c>
      <c r="N833" s="8" t="s">
        <v>16068</v>
      </c>
      <c r="O833" s="13">
        <v>603202</v>
      </c>
      <c r="P833" s="45" t="s">
        <v>10128</v>
      </c>
      <c r="Q833" t="s">
        <v>10126</v>
      </c>
      <c r="R833" s="45">
        <v>0</v>
      </c>
    </row>
    <row r="834" spans="1:18" x14ac:dyDescent="0.2">
      <c r="A834" s="45">
        <v>4500105450</v>
      </c>
      <c r="B834" s="45" t="s">
        <v>3476</v>
      </c>
      <c r="C834" t="s">
        <v>3477</v>
      </c>
      <c r="D834" t="s">
        <v>1049</v>
      </c>
      <c r="E834" t="s">
        <v>3478</v>
      </c>
      <c r="F834" t="s">
        <v>3479</v>
      </c>
      <c r="G834" s="2">
        <v>45271</v>
      </c>
      <c r="H834" s="3">
        <v>4</v>
      </c>
      <c r="I834" t="s">
        <v>40</v>
      </c>
      <c r="J834" s="3">
        <v>4</v>
      </c>
      <c r="K834" s="2">
        <v>45253</v>
      </c>
      <c r="L834" s="6">
        <v>0</v>
      </c>
      <c r="M834" s="246" t="s">
        <v>1465</v>
      </c>
      <c r="N834" s="8" t="s">
        <v>16068</v>
      </c>
      <c r="O834" s="13">
        <v>65460</v>
      </c>
      <c r="P834" s="45" t="s">
        <v>10128</v>
      </c>
      <c r="Q834" t="s">
        <v>10126</v>
      </c>
      <c r="R834" s="45">
        <v>0</v>
      </c>
    </row>
    <row r="835" spans="1:18" x14ac:dyDescent="0.2">
      <c r="A835" s="45">
        <v>4500105450</v>
      </c>
      <c r="B835" s="45" t="s">
        <v>3480</v>
      </c>
      <c r="C835" t="s">
        <v>3481</v>
      </c>
      <c r="D835" t="s">
        <v>1049</v>
      </c>
      <c r="E835" t="s">
        <v>3482</v>
      </c>
      <c r="F835" t="s">
        <v>3483</v>
      </c>
      <c r="G835" s="2">
        <v>45271</v>
      </c>
      <c r="H835" s="3">
        <v>1</v>
      </c>
      <c r="I835" t="s">
        <v>40</v>
      </c>
      <c r="J835" s="3">
        <v>1</v>
      </c>
      <c r="K835" s="2">
        <v>45253</v>
      </c>
      <c r="L835" s="6">
        <v>0</v>
      </c>
      <c r="M835" s="246" t="s">
        <v>1465</v>
      </c>
      <c r="N835" s="8" t="s">
        <v>16068</v>
      </c>
      <c r="O835" s="13">
        <v>929</v>
      </c>
      <c r="P835" s="45" t="s">
        <v>10128</v>
      </c>
      <c r="Q835" t="s">
        <v>10126</v>
      </c>
      <c r="R835" s="45">
        <v>0</v>
      </c>
    </row>
    <row r="836" spans="1:18" x14ac:dyDescent="0.2">
      <c r="A836" s="45">
        <v>4500105450</v>
      </c>
      <c r="B836" s="45" t="s">
        <v>3484</v>
      </c>
      <c r="C836" t="s">
        <v>3485</v>
      </c>
      <c r="D836" t="s">
        <v>1049</v>
      </c>
      <c r="E836" t="s">
        <v>3486</v>
      </c>
      <c r="F836" t="s">
        <v>3487</v>
      </c>
      <c r="G836" s="2">
        <v>45271</v>
      </c>
      <c r="H836" s="3">
        <v>1</v>
      </c>
      <c r="I836" t="s">
        <v>40</v>
      </c>
      <c r="J836" s="3">
        <v>1</v>
      </c>
      <c r="K836" s="2">
        <v>45253</v>
      </c>
      <c r="L836" s="6">
        <v>0</v>
      </c>
      <c r="M836" s="246" t="s">
        <v>1465</v>
      </c>
      <c r="N836" s="8" t="s">
        <v>16068</v>
      </c>
      <c r="O836" s="13">
        <v>4202</v>
      </c>
      <c r="P836" s="45" t="s">
        <v>10128</v>
      </c>
      <c r="Q836" t="s">
        <v>10126</v>
      </c>
      <c r="R836" s="45">
        <v>0</v>
      </c>
    </row>
    <row r="837" spans="1:18" x14ac:dyDescent="0.2">
      <c r="A837" s="45">
        <v>4500105450</v>
      </c>
      <c r="B837" s="45" t="s">
        <v>3488</v>
      </c>
      <c r="C837" t="s">
        <v>3489</v>
      </c>
      <c r="D837" t="s">
        <v>1049</v>
      </c>
      <c r="E837" t="s">
        <v>3490</v>
      </c>
      <c r="F837" t="s">
        <v>3491</v>
      </c>
      <c r="G837" s="2">
        <v>45271</v>
      </c>
      <c r="H837" s="3">
        <v>1</v>
      </c>
      <c r="I837" t="s">
        <v>40</v>
      </c>
      <c r="J837" s="3">
        <v>1</v>
      </c>
      <c r="K837" s="2">
        <v>45253</v>
      </c>
      <c r="L837" s="6">
        <v>0</v>
      </c>
      <c r="M837" s="246" t="s">
        <v>1465</v>
      </c>
      <c r="N837" s="8" t="s">
        <v>16068</v>
      </c>
      <c r="O837" s="13">
        <v>567158</v>
      </c>
      <c r="P837" s="45" t="s">
        <v>10135</v>
      </c>
      <c r="Q837" t="s">
        <v>10133</v>
      </c>
      <c r="R837" s="45">
        <v>0</v>
      </c>
    </row>
    <row r="838" spans="1:18" x14ac:dyDescent="0.2">
      <c r="A838" s="45">
        <v>4500105450</v>
      </c>
      <c r="B838" s="45" t="s">
        <v>3492</v>
      </c>
      <c r="C838" t="s">
        <v>3493</v>
      </c>
      <c r="D838" t="s">
        <v>1049</v>
      </c>
      <c r="E838" t="s">
        <v>3494</v>
      </c>
      <c r="F838" t="s">
        <v>3495</v>
      </c>
      <c r="G838" s="2">
        <v>45271</v>
      </c>
      <c r="H838" s="3">
        <v>4</v>
      </c>
      <c r="I838" t="s">
        <v>40</v>
      </c>
      <c r="J838" s="3">
        <v>4</v>
      </c>
      <c r="K838" s="2">
        <v>45253</v>
      </c>
      <c r="L838" s="6">
        <v>0</v>
      </c>
      <c r="M838" s="246" t="s">
        <v>1465</v>
      </c>
      <c r="N838" s="8" t="s">
        <v>16068</v>
      </c>
      <c r="O838" s="13">
        <v>84901</v>
      </c>
      <c r="P838" s="45" t="s">
        <v>10128</v>
      </c>
      <c r="Q838" t="s">
        <v>10126</v>
      </c>
      <c r="R838" s="45">
        <v>0</v>
      </c>
    </row>
    <row r="839" spans="1:18" x14ac:dyDescent="0.2">
      <c r="A839" s="45">
        <v>4500105450</v>
      </c>
      <c r="B839" s="45" t="s">
        <v>3496</v>
      </c>
      <c r="C839" t="s">
        <v>3497</v>
      </c>
      <c r="D839" t="s">
        <v>1049</v>
      </c>
      <c r="E839" t="s">
        <v>3498</v>
      </c>
      <c r="F839" t="s">
        <v>3499</v>
      </c>
      <c r="G839" s="2">
        <v>45271</v>
      </c>
      <c r="H839" s="3">
        <v>5</v>
      </c>
      <c r="I839" t="s">
        <v>40</v>
      </c>
      <c r="J839" s="3">
        <v>5</v>
      </c>
      <c r="K839" s="2">
        <v>45253</v>
      </c>
      <c r="L839" s="6">
        <v>0</v>
      </c>
      <c r="M839" s="246" t="s">
        <v>1465</v>
      </c>
      <c r="N839" s="8" t="s">
        <v>16068</v>
      </c>
      <c r="O839" s="13">
        <v>51970</v>
      </c>
      <c r="P839" s="45" t="s">
        <v>10128</v>
      </c>
      <c r="Q839" t="s">
        <v>10126</v>
      </c>
      <c r="R839" s="45">
        <v>0</v>
      </c>
    </row>
    <row r="840" spans="1:18" x14ac:dyDescent="0.2">
      <c r="A840" s="45">
        <v>4500105450</v>
      </c>
      <c r="B840" s="45" t="s">
        <v>3500</v>
      </c>
      <c r="C840" t="s">
        <v>3501</v>
      </c>
      <c r="D840" t="s">
        <v>1049</v>
      </c>
      <c r="E840" t="s">
        <v>3502</v>
      </c>
      <c r="F840" t="s">
        <v>3503</v>
      </c>
      <c r="G840" s="2">
        <v>45271</v>
      </c>
      <c r="H840" s="3">
        <v>1</v>
      </c>
      <c r="I840" t="s">
        <v>40</v>
      </c>
      <c r="J840" s="3">
        <v>1</v>
      </c>
      <c r="K840" s="2">
        <v>45253</v>
      </c>
      <c r="L840" s="6">
        <v>0</v>
      </c>
      <c r="M840" s="246" t="s">
        <v>1465</v>
      </c>
      <c r="N840" s="8" t="s">
        <v>16068</v>
      </c>
      <c r="O840" s="13">
        <v>183906</v>
      </c>
      <c r="P840" s="45" t="s">
        <v>10128</v>
      </c>
      <c r="Q840" t="s">
        <v>10126</v>
      </c>
      <c r="R840" s="45">
        <v>0</v>
      </c>
    </row>
    <row r="841" spans="1:18" x14ac:dyDescent="0.2">
      <c r="A841" s="45">
        <v>4500105450</v>
      </c>
      <c r="B841" s="45" t="s">
        <v>3504</v>
      </c>
      <c r="C841" t="s">
        <v>3505</v>
      </c>
      <c r="D841" t="s">
        <v>1049</v>
      </c>
      <c r="E841" t="s">
        <v>3506</v>
      </c>
      <c r="F841" t="s">
        <v>3507</v>
      </c>
      <c r="G841" s="2">
        <v>45271</v>
      </c>
      <c r="H841" s="3">
        <v>4</v>
      </c>
      <c r="I841" t="s">
        <v>40</v>
      </c>
      <c r="J841" s="3">
        <v>4</v>
      </c>
      <c r="K841" s="2">
        <v>45253</v>
      </c>
      <c r="L841" s="6">
        <v>0</v>
      </c>
      <c r="M841" s="246" t="s">
        <v>1465</v>
      </c>
      <c r="N841" s="8" t="s">
        <v>16068</v>
      </c>
      <c r="O841" s="13">
        <v>10615</v>
      </c>
      <c r="P841" s="45" t="s">
        <v>10128</v>
      </c>
      <c r="Q841" t="s">
        <v>10126</v>
      </c>
      <c r="R841" s="45">
        <v>0</v>
      </c>
    </row>
    <row r="842" spans="1:18" x14ac:dyDescent="0.2">
      <c r="A842" s="45">
        <v>4500105450</v>
      </c>
      <c r="B842" s="45" t="s">
        <v>3508</v>
      </c>
      <c r="C842" t="s">
        <v>3509</v>
      </c>
      <c r="D842" t="s">
        <v>1049</v>
      </c>
      <c r="E842" t="s">
        <v>3510</v>
      </c>
      <c r="F842" t="s">
        <v>3511</v>
      </c>
      <c r="G842" s="2">
        <v>45271</v>
      </c>
      <c r="H842" s="3">
        <v>1</v>
      </c>
      <c r="I842" t="s">
        <v>40</v>
      </c>
      <c r="J842" s="3">
        <v>1</v>
      </c>
      <c r="K842" s="2">
        <v>45253</v>
      </c>
      <c r="L842" s="6">
        <v>0</v>
      </c>
      <c r="M842" s="246" t="s">
        <v>1465</v>
      </c>
      <c r="N842" s="8" t="s">
        <v>16068</v>
      </c>
      <c r="O842" s="13">
        <v>186472</v>
      </c>
      <c r="P842" s="45" t="s">
        <v>10128</v>
      </c>
      <c r="Q842" t="s">
        <v>10126</v>
      </c>
      <c r="R842" s="45">
        <v>0</v>
      </c>
    </row>
    <row r="843" spans="1:18" x14ac:dyDescent="0.2">
      <c r="A843" s="45">
        <v>4500105450</v>
      </c>
      <c r="B843" s="45" t="s">
        <v>3512</v>
      </c>
      <c r="C843" t="s">
        <v>3513</v>
      </c>
      <c r="D843" t="s">
        <v>1049</v>
      </c>
      <c r="E843" t="s">
        <v>3514</v>
      </c>
      <c r="F843" t="s">
        <v>3515</v>
      </c>
      <c r="G843" s="2">
        <v>45271</v>
      </c>
      <c r="H843" s="3">
        <v>1</v>
      </c>
      <c r="I843" t="s">
        <v>40</v>
      </c>
      <c r="J843" s="3">
        <v>1</v>
      </c>
      <c r="K843" s="2">
        <v>45253</v>
      </c>
      <c r="L843" s="6">
        <v>0</v>
      </c>
      <c r="M843" s="246" t="s">
        <v>1465</v>
      </c>
      <c r="N843" s="8" t="s">
        <v>16068</v>
      </c>
      <c r="O843" s="13">
        <v>221148</v>
      </c>
      <c r="P843" s="45" t="s">
        <v>10128</v>
      </c>
      <c r="Q843" t="s">
        <v>10126</v>
      </c>
      <c r="R843" s="45">
        <v>0</v>
      </c>
    </row>
    <row r="844" spans="1:18" x14ac:dyDescent="0.2">
      <c r="A844" s="45">
        <v>4500105450</v>
      </c>
      <c r="B844" s="45" t="s">
        <v>3516</v>
      </c>
      <c r="C844" t="s">
        <v>3517</v>
      </c>
      <c r="D844" t="s">
        <v>1049</v>
      </c>
      <c r="E844" t="s">
        <v>3518</v>
      </c>
      <c r="F844" t="s">
        <v>3519</v>
      </c>
      <c r="G844" s="2">
        <v>45271</v>
      </c>
      <c r="H844" s="3">
        <v>2</v>
      </c>
      <c r="I844" t="s">
        <v>40</v>
      </c>
      <c r="J844" s="3">
        <v>2</v>
      </c>
      <c r="K844" s="2">
        <v>45253</v>
      </c>
      <c r="L844" s="6">
        <v>0</v>
      </c>
      <c r="M844" s="246" t="s">
        <v>1465</v>
      </c>
      <c r="N844" s="8" t="s">
        <v>16068</v>
      </c>
      <c r="O844" s="13">
        <v>114997</v>
      </c>
      <c r="P844" s="45" t="s">
        <v>10128</v>
      </c>
      <c r="Q844" t="s">
        <v>10126</v>
      </c>
      <c r="R844" s="45">
        <v>0</v>
      </c>
    </row>
    <row r="845" spans="1:18" x14ac:dyDescent="0.2">
      <c r="A845" s="45">
        <v>4500105450</v>
      </c>
      <c r="B845" s="45" t="s">
        <v>3520</v>
      </c>
      <c r="C845" t="s">
        <v>3521</v>
      </c>
      <c r="D845" t="s">
        <v>1049</v>
      </c>
      <c r="E845" t="s">
        <v>3522</v>
      </c>
      <c r="F845" t="s">
        <v>3523</v>
      </c>
      <c r="G845" s="2">
        <v>45271</v>
      </c>
      <c r="H845" s="3">
        <v>1</v>
      </c>
      <c r="I845" t="s">
        <v>40</v>
      </c>
      <c r="J845" s="3">
        <v>1</v>
      </c>
      <c r="K845" s="2">
        <v>45253</v>
      </c>
      <c r="L845" s="6">
        <v>0</v>
      </c>
      <c r="M845" s="246" t="s">
        <v>1465</v>
      </c>
      <c r="N845" s="8" t="s">
        <v>16068</v>
      </c>
      <c r="O845" s="13">
        <v>9952</v>
      </c>
      <c r="P845" s="45" t="s">
        <v>10128</v>
      </c>
      <c r="Q845" t="s">
        <v>10126</v>
      </c>
      <c r="R845" s="45">
        <v>0</v>
      </c>
    </row>
    <row r="846" spans="1:18" x14ac:dyDescent="0.2">
      <c r="A846" s="45">
        <v>4500105450</v>
      </c>
      <c r="B846" s="45" t="s">
        <v>3524</v>
      </c>
      <c r="C846" t="s">
        <v>3525</v>
      </c>
      <c r="D846" t="s">
        <v>1049</v>
      </c>
      <c r="E846" t="s">
        <v>3526</v>
      </c>
      <c r="F846" t="s">
        <v>3527</v>
      </c>
      <c r="G846" s="2">
        <v>45271</v>
      </c>
      <c r="H846" s="3">
        <v>1</v>
      </c>
      <c r="I846" t="s">
        <v>40</v>
      </c>
      <c r="J846" s="3">
        <v>1</v>
      </c>
      <c r="K846" s="2">
        <v>45253</v>
      </c>
      <c r="L846" s="6">
        <v>0</v>
      </c>
      <c r="M846" s="246" t="s">
        <v>1465</v>
      </c>
      <c r="N846" s="8" t="s">
        <v>16068</v>
      </c>
      <c r="O846" s="13">
        <v>7077</v>
      </c>
      <c r="P846" s="45" t="s">
        <v>10128</v>
      </c>
      <c r="Q846" t="s">
        <v>10126</v>
      </c>
      <c r="R846" s="45">
        <v>0</v>
      </c>
    </row>
    <row r="847" spans="1:18" x14ac:dyDescent="0.2">
      <c r="A847" s="45">
        <v>4500105450</v>
      </c>
      <c r="B847" s="45" t="s">
        <v>3528</v>
      </c>
      <c r="C847" t="s">
        <v>3529</v>
      </c>
      <c r="D847" t="s">
        <v>1049</v>
      </c>
      <c r="E847" t="s">
        <v>3530</v>
      </c>
      <c r="F847" t="s">
        <v>3531</v>
      </c>
      <c r="G847" s="2">
        <v>45271</v>
      </c>
      <c r="H847" s="3">
        <v>1</v>
      </c>
      <c r="I847" t="s">
        <v>40</v>
      </c>
      <c r="J847" s="3">
        <v>1</v>
      </c>
      <c r="K847" s="2">
        <v>45253</v>
      </c>
      <c r="L847" s="6">
        <v>0</v>
      </c>
      <c r="M847" s="246" t="s">
        <v>1465</v>
      </c>
      <c r="N847" s="8" t="s">
        <v>16068</v>
      </c>
      <c r="O847" s="13">
        <v>4423</v>
      </c>
      <c r="P847" s="45" t="s">
        <v>10128</v>
      </c>
      <c r="Q847" t="s">
        <v>10126</v>
      </c>
      <c r="R847" s="45">
        <v>0</v>
      </c>
    </row>
    <row r="848" spans="1:18" x14ac:dyDescent="0.2">
      <c r="A848" s="45">
        <v>4500105450</v>
      </c>
      <c r="B848" s="45" t="s">
        <v>3532</v>
      </c>
      <c r="C848" t="s">
        <v>3533</v>
      </c>
      <c r="D848" t="s">
        <v>1049</v>
      </c>
      <c r="E848" t="s">
        <v>3534</v>
      </c>
      <c r="F848" t="s">
        <v>3535</v>
      </c>
      <c r="G848" s="2">
        <v>45271</v>
      </c>
      <c r="H848" s="3">
        <v>2</v>
      </c>
      <c r="I848" t="s">
        <v>40</v>
      </c>
      <c r="J848" s="3">
        <v>2</v>
      </c>
      <c r="K848" s="2">
        <v>45253</v>
      </c>
      <c r="L848" s="6">
        <v>0</v>
      </c>
      <c r="M848" s="246" t="s">
        <v>1465</v>
      </c>
      <c r="N848" s="8" t="s">
        <v>16068</v>
      </c>
      <c r="O848" s="13">
        <v>42460</v>
      </c>
      <c r="P848" s="45" t="s">
        <v>10128</v>
      </c>
      <c r="Q848" t="s">
        <v>10126</v>
      </c>
      <c r="R848" s="45">
        <v>0</v>
      </c>
    </row>
    <row r="849" spans="1:18" x14ac:dyDescent="0.2">
      <c r="A849" s="45">
        <v>4500105450</v>
      </c>
      <c r="B849" s="45" t="s">
        <v>3536</v>
      </c>
      <c r="C849" t="s">
        <v>3537</v>
      </c>
      <c r="D849" t="s">
        <v>1049</v>
      </c>
      <c r="E849" t="s">
        <v>3538</v>
      </c>
      <c r="F849" t="s">
        <v>3539</v>
      </c>
      <c r="G849" s="2">
        <v>45271</v>
      </c>
      <c r="H849" s="3">
        <v>1</v>
      </c>
      <c r="I849" t="s">
        <v>40</v>
      </c>
      <c r="J849" s="3">
        <v>1</v>
      </c>
      <c r="K849" s="2">
        <v>45253</v>
      </c>
      <c r="L849" s="6">
        <v>0</v>
      </c>
      <c r="M849" s="246" t="s">
        <v>1465</v>
      </c>
      <c r="N849" s="8" t="s">
        <v>16068</v>
      </c>
      <c r="O849" s="13">
        <v>1327</v>
      </c>
      <c r="P849" s="45" t="s">
        <v>10128</v>
      </c>
      <c r="Q849" t="s">
        <v>10126</v>
      </c>
      <c r="R849" s="45">
        <v>0</v>
      </c>
    </row>
    <row r="850" spans="1:18" x14ac:dyDescent="0.2">
      <c r="A850" s="45">
        <v>4500105450</v>
      </c>
      <c r="B850" s="45" t="s">
        <v>3540</v>
      </c>
      <c r="C850" t="s">
        <v>3541</v>
      </c>
      <c r="D850" t="s">
        <v>1049</v>
      </c>
      <c r="E850" t="s">
        <v>3542</v>
      </c>
      <c r="F850" t="s">
        <v>3543</v>
      </c>
      <c r="G850" s="2">
        <v>45271</v>
      </c>
      <c r="H850" s="3">
        <v>1</v>
      </c>
      <c r="I850" t="s">
        <v>40</v>
      </c>
      <c r="J850" s="3">
        <v>1</v>
      </c>
      <c r="K850" s="2">
        <v>45253</v>
      </c>
      <c r="L850" s="6">
        <v>0</v>
      </c>
      <c r="M850" s="246" t="s">
        <v>1465</v>
      </c>
      <c r="N850" s="8" t="s">
        <v>16068</v>
      </c>
      <c r="O850" s="13">
        <v>50422</v>
      </c>
      <c r="P850" s="45" t="s">
        <v>10128</v>
      </c>
      <c r="Q850" t="s">
        <v>10126</v>
      </c>
      <c r="R850" s="45">
        <v>0</v>
      </c>
    </row>
    <row r="851" spans="1:18" x14ac:dyDescent="0.2">
      <c r="A851" s="45">
        <v>4500105450</v>
      </c>
      <c r="B851" s="45" t="s">
        <v>3544</v>
      </c>
      <c r="C851" t="s">
        <v>3545</v>
      </c>
      <c r="D851" t="s">
        <v>1049</v>
      </c>
      <c r="E851" t="s">
        <v>3546</v>
      </c>
      <c r="F851" t="s">
        <v>3547</v>
      </c>
      <c r="G851" s="2">
        <v>45271</v>
      </c>
      <c r="H851" s="3">
        <v>1</v>
      </c>
      <c r="I851" t="s">
        <v>40</v>
      </c>
      <c r="J851" s="3">
        <v>1</v>
      </c>
      <c r="K851" s="2">
        <v>45253</v>
      </c>
      <c r="L851" s="6">
        <v>0</v>
      </c>
      <c r="M851" s="246" t="s">
        <v>1465</v>
      </c>
      <c r="N851" s="8" t="s">
        <v>16068</v>
      </c>
      <c r="O851" s="13">
        <v>26759</v>
      </c>
      <c r="P851" s="45" t="s">
        <v>10128</v>
      </c>
      <c r="Q851" t="s">
        <v>10126</v>
      </c>
      <c r="R851" s="45">
        <v>0</v>
      </c>
    </row>
    <row r="852" spans="1:18" x14ac:dyDescent="0.2">
      <c r="A852" s="45">
        <v>4500105450</v>
      </c>
      <c r="B852" s="45" t="s">
        <v>3548</v>
      </c>
      <c r="C852" t="s">
        <v>3549</v>
      </c>
      <c r="D852" t="s">
        <v>1049</v>
      </c>
      <c r="E852" t="s">
        <v>3534</v>
      </c>
      <c r="F852" t="s">
        <v>3535</v>
      </c>
      <c r="G852" s="2">
        <v>45271</v>
      </c>
      <c r="H852" s="3">
        <v>2</v>
      </c>
      <c r="I852" t="s">
        <v>40</v>
      </c>
      <c r="J852" s="3">
        <v>2</v>
      </c>
      <c r="K852" s="2">
        <v>45253</v>
      </c>
      <c r="L852" s="6">
        <v>0</v>
      </c>
      <c r="M852" s="246" t="s">
        <v>1465</v>
      </c>
      <c r="N852" s="8" t="s">
        <v>16068</v>
      </c>
      <c r="O852" s="13">
        <v>42460</v>
      </c>
      <c r="P852" s="45" t="s">
        <v>10128</v>
      </c>
      <c r="Q852" t="s">
        <v>10126</v>
      </c>
      <c r="R852" s="45">
        <v>0</v>
      </c>
    </row>
    <row r="853" spans="1:18" x14ac:dyDescent="0.2">
      <c r="A853" s="45">
        <v>4500105450</v>
      </c>
      <c r="B853" s="45" t="s">
        <v>3550</v>
      </c>
      <c r="C853" t="s">
        <v>3551</v>
      </c>
      <c r="D853" t="s">
        <v>1049</v>
      </c>
      <c r="E853" t="s">
        <v>3552</v>
      </c>
      <c r="F853" t="s">
        <v>3553</v>
      </c>
      <c r="G853" s="2">
        <v>45271</v>
      </c>
      <c r="H853" s="3">
        <v>2</v>
      </c>
      <c r="I853" t="s">
        <v>40</v>
      </c>
      <c r="J853" s="3">
        <v>2</v>
      </c>
      <c r="K853" s="2">
        <v>45253</v>
      </c>
      <c r="L853" s="6">
        <v>0</v>
      </c>
      <c r="M853" s="246" t="s">
        <v>1465</v>
      </c>
      <c r="N853" s="8" t="s">
        <v>16068</v>
      </c>
      <c r="O853" s="13">
        <v>5484</v>
      </c>
      <c r="P853" s="45" t="s">
        <v>10128</v>
      </c>
      <c r="Q853" t="s">
        <v>10126</v>
      </c>
      <c r="R853" s="45">
        <v>0</v>
      </c>
    </row>
    <row r="854" spans="1:18" x14ac:dyDescent="0.2">
      <c r="A854" s="45">
        <v>4500105450</v>
      </c>
      <c r="B854" s="45" t="s">
        <v>3554</v>
      </c>
      <c r="C854" t="s">
        <v>3555</v>
      </c>
      <c r="D854" t="s">
        <v>1049</v>
      </c>
      <c r="E854" t="s">
        <v>3556</v>
      </c>
      <c r="F854" t="s">
        <v>3557</v>
      </c>
      <c r="G854" s="2">
        <v>45271</v>
      </c>
      <c r="H854" s="3">
        <v>1</v>
      </c>
      <c r="I854" t="s">
        <v>40</v>
      </c>
      <c r="J854" s="3">
        <v>1</v>
      </c>
      <c r="K854" s="2">
        <v>45253</v>
      </c>
      <c r="L854" s="6">
        <v>0</v>
      </c>
      <c r="M854" s="246" t="s">
        <v>1465</v>
      </c>
      <c r="N854" s="8" t="s">
        <v>16068</v>
      </c>
      <c r="O854" s="13">
        <v>73563</v>
      </c>
      <c r="P854" s="45" t="s">
        <v>10128</v>
      </c>
      <c r="Q854" t="s">
        <v>10126</v>
      </c>
      <c r="R854" s="45">
        <v>0</v>
      </c>
    </row>
    <row r="855" spans="1:18" x14ac:dyDescent="0.2">
      <c r="A855" s="45">
        <v>4500105450</v>
      </c>
      <c r="B855" s="45" t="s">
        <v>3558</v>
      </c>
      <c r="C855" t="s">
        <v>3559</v>
      </c>
      <c r="D855" t="s">
        <v>1049</v>
      </c>
      <c r="E855" t="s">
        <v>3560</v>
      </c>
      <c r="F855" t="s">
        <v>3561</v>
      </c>
      <c r="G855" s="2">
        <v>45271</v>
      </c>
      <c r="H855" s="3">
        <v>1</v>
      </c>
      <c r="I855" t="s">
        <v>40</v>
      </c>
      <c r="J855" s="3">
        <v>1</v>
      </c>
      <c r="K855" s="2">
        <v>45253</v>
      </c>
      <c r="L855" s="6">
        <v>0</v>
      </c>
      <c r="M855" s="246" t="s">
        <v>1465</v>
      </c>
      <c r="N855" s="8" t="s">
        <v>16068</v>
      </c>
      <c r="O855" s="13">
        <v>300805</v>
      </c>
      <c r="P855" s="45" t="s">
        <v>10128</v>
      </c>
      <c r="Q855" t="s">
        <v>10126</v>
      </c>
      <c r="R855" s="45">
        <v>0</v>
      </c>
    </row>
    <row r="856" spans="1:18" x14ac:dyDescent="0.2">
      <c r="A856" s="45">
        <v>4500105450</v>
      </c>
      <c r="B856" s="45" t="s">
        <v>3562</v>
      </c>
      <c r="C856" t="s">
        <v>3563</v>
      </c>
      <c r="D856" t="s">
        <v>1049</v>
      </c>
      <c r="E856" t="s">
        <v>3526</v>
      </c>
      <c r="F856" t="s">
        <v>3527</v>
      </c>
      <c r="G856" s="2">
        <v>45271</v>
      </c>
      <c r="H856" s="3">
        <v>2</v>
      </c>
      <c r="I856" t="s">
        <v>40</v>
      </c>
      <c r="J856" s="3">
        <v>2</v>
      </c>
      <c r="K856" s="2">
        <v>45253</v>
      </c>
      <c r="L856" s="6">
        <v>0</v>
      </c>
      <c r="M856" s="246" t="s">
        <v>1465</v>
      </c>
      <c r="N856" s="8" t="s">
        <v>16068</v>
      </c>
      <c r="O856" s="13">
        <v>15480</v>
      </c>
      <c r="P856" s="45" t="s">
        <v>10128</v>
      </c>
      <c r="Q856" t="s">
        <v>10126</v>
      </c>
      <c r="R856" s="45">
        <v>0</v>
      </c>
    </row>
    <row r="857" spans="1:18" x14ac:dyDescent="0.2">
      <c r="A857" s="45">
        <v>4500105450</v>
      </c>
      <c r="B857" s="45" t="s">
        <v>3564</v>
      </c>
      <c r="C857" t="s">
        <v>3565</v>
      </c>
      <c r="D857" t="s">
        <v>1049</v>
      </c>
      <c r="E857" t="s">
        <v>3530</v>
      </c>
      <c r="F857" t="s">
        <v>3531</v>
      </c>
      <c r="G857" s="2">
        <v>45271</v>
      </c>
      <c r="H857" s="3">
        <v>2</v>
      </c>
      <c r="I857" t="s">
        <v>40</v>
      </c>
      <c r="J857" s="3">
        <v>2</v>
      </c>
      <c r="K857" s="2">
        <v>45253</v>
      </c>
      <c r="L857" s="6">
        <v>0</v>
      </c>
      <c r="M857" s="246" t="s">
        <v>1465</v>
      </c>
      <c r="N857" s="8" t="s">
        <v>16068</v>
      </c>
      <c r="O857" s="13">
        <v>8846</v>
      </c>
      <c r="P857" s="45" t="s">
        <v>10128</v>
      </c>
      <c r="Q857" t="s">
        <v>10126</v>
      </c>
      <c r="R857" s="45">
        <v>0</v>
      </c>
    </row>
    <row r="858" spans="1:18" x14ac:dyDescent="0.2">
      <c r="A858" s="45">
        <v>4500105450</v>
      </c>
      <c r="B858" s="45" t="s">
        <v>3566</v>
      </c>
      <c r="C858" t="s">
        <v>3567</v>
      </c>
      <c r="D858" t="s">
        <v>1049</v>
      </c>
      <c r="E858" t="s">
        <v>3568</v>
      </c>
      <c r="F858" t="s">
        <v>3569</v>
      </c>
      <c r="G858" s="2">
        <v>45271</v>
      </c>
      <c r="H858" s="3">
        <v>1</v>
      </c>
      <c r="I858" t="s">
        <v>40</v>
      </c>
      <c r="J858" s="3">
        <v>1</v>
      </c>
      <c r="K858" s="2">
        <v>45253</v>
      </c>
      <c r="L858" s="6">
        <v>0</v>
      </c>
      <c r="M858" s="246" t="s">
        <v>1465</v>
      </c>
      <c r="N858" s="8" t="s">
        <v>16068</v>
      </c>
      <c r="O858" s="13">
        <v>6856</v>
      </c>
      <c r="P858" s="45" t="s">
        <v>10128</v>
      </c>
      <c r="Q858" t="s">
        <v>10126</v>
      </c>
      <c r="R858" s="45">
        <v>0</v>
      </c>
    </row>
    <row r="859" spans="1:18" x14ac:dyDescent="0.2">
      <c r="A859" s="45">
        <v>4500105450</v>
      </c>
      <c r="B859" s="45" t="s">
        <v>3570</v>
      </c>
      <c r="C859" t="s">
        <v>3571</v>
      </c>
      <c r="D859" t="s">
        <v>1049</v>
      </c>
      <c r="E859" t="s">
        <v>3534</v>
      </c>
      <c r="F859" t="s">
        <v>3535</v>
      </c>
      <c r="G859" s="2">
        <v>45271</v>
      </c>
      <c r="H859" s="3">
        <v>4</v>
      </c>
      <c r="I859" t="s">
        <v>40</v>
      </c>
      <c r="J859" s="3">
        <v>4</v>
      </c>
      <c r="K859" s="2">
        <v>45253</v>
      </c>
      <c r="L859" s="6">
        <v>0</v>
      </c>
      <c r="M859" s="246" t="s">
        <v>1465</v>
      </c>
      <c r="N859" s="8" t="s">
        <v>16068</v>
      </c>
      <c r="O859" s="13">
        <v>84921</v>
      </c>
      <c r="P859" s="45" t="s">
        <v>10128</v>
      </c>
      <c r="Q859" t="s">
        <v>10126</v>
      </c>
      <c r="R859" s="45">
        <v>0</v>
      </c>
    </row>
    <row r="860" spans="1:18" x14ac:dyDescent="0.2">
      <c r="A860" s="45">
        <v>4500105450</v>
      </c>
      <c r="B860" s="45" t="s">
        <v>3572</v>
      </c>
      <c r="C860" t="s">
        <v>3573</v>
      </c>
      <c r="D860" t="s">
        <v>1049</v>
      </c>
      <c r="E860" t="s">
        <v>3574</v>
      </c>
      <c r="F860" t="s">
        <v>3575</v>
      </c>
      <c r="G860" s="2">
        <v>45271</v>
      </c>
      <c r="H860" s="3">
        <v>2</v>
      </c>
      <c r="I860" t="s">
        <v>40</v>
      </c>
      <c r="J860" s="3">
        <v>2</v>
      </c>
      <c r="K860" s="2">
        <v>45253</v>
      </c>
      <c r="L860" s="6">
        <v>0</v>
      </c>
      <c r="M860" s="246" t="s">
        <v>1465</v>
      </c>
      <c r="N860" s="8" t="s">
        <v>16068</v>
      </c>
      <c r="O860" s="13">
        <v>37153</v>
      </c>
      <c r="P860" s="45" t="s">
        <v>10128</v>
      </c>
      <c r="Q860" t="s">
        <v>10126</v>
      </c>
      <c r="R860" s="45">
        <v>0</v>
      </c>
    </row>
    <row r="861" spans="1:18" x14ac:dyDescent="0.2">
      <c r="A861" s="45">
        <v>4500105450</v>
      </c>
      <c r="B861" s="45" t="s">
        <v>3576</v>
      </c>
      <c r="C861" t="s">
        <v>3577</v>
      </c>
      <c r="D861" t="s">
        <v>1049</v>
      </c>
      <c r="E861" t="s">
        <v>3578</v>
      </c>
      <c r="F861" t="s">
        <v>3579</v>
      </c>
      <c r="G861" s="2">
        <v>45271</v>
      </c>
      <c r="H861" s="3">
        <v>1</v>
      </c>
      <c r="I861" t="s">
        <v>40</v>
      </c>
      <c r="J861" s="3">
        <v>1</v>
      </c>
      <c r="K861" s="2">
        <v>45253</v>
      </c>
      <c r="L861" s="6">
        <v>0</v>
      </c>
      <c r="M861" s="246" t="s">
        <v>1465</v>
      </c>
      <c r="N861" s="8" t="s">
        <v>16068</v>
      </c>
      <c r="O861" s="13">
        <v>753140</v>
      </c>
      <c r="P861" s="45" t="s">
        <v>10128</v>
      </c>
      <c r="Q861" t="s">
        <v>10126</v>
      </c>
      <c r="R861" s="45">
        <v>0</v>
      </c>
    </row>
    <row r="862" spans="1:18" x14ac:dyDescent="0.2">
      <c r="A862" s="45">
        <v>4500105450</v>
      </c>
      <c r="B862" s="45" t="s">
        <v>3580</v>
      </c>
      <c r="C862" t="s">
        <v>3581</v>
      </c>
      <c r="D862" t="s">
        <v>1049</v>
      </c>
      <c r="E862" t="s">
        <v>3582</v>
      </c>
      <c r="F862" t="s">
        <v>3583</v>
      </c>
      <c r="G862" s="2">
        <v>45271</v>
      </c>
      <c r="H862" s="3">
        <v>1</v>
      </c>
      <c r="I862" t="s">
        <v>40</v>
      </c>
      <c r="J862" s="3">
        <v>1</v>
      </c>
      <c r="K862" s="2">
        <v>45253</v>
      </c>
      <c r="L862" s="6">
        <v>0</v>
      </c>
      <c r="M862" s="246" t="s">
        <v>1465</v>
      </c>
      <c r="N862" s="8" t="s">
        <v>16068</v>
      </c>
      <c r="O862" s="13">
        <v>487586</v>
      </c>
      <c r="P862" s="45" t="s">
        <v>10128</v>
      </c>
      <c r="Q862" t="s">
        <v>10126</v>
      </c>
      <c r="R862" s="45">
        <v>0</v>
      </c>
    </row>
    <row r="863" spans="1:18" x14ac:dyDescent="0.2">
      <c r="A863" s="45">
        <v>4500105450</v>
      </c>
      <c r="B863" s="45" t="s">
        <v>3584</v>
      </c>
      <c r="C863" t="s">
        <v>3585</v>
      </c>
      <c r="D863" t="s">
        <v>1049</v>
      </c>
      <c r="E863" t="s">
        <v>3441</v>
      </c>
      <c r="F863" t="s">
        <v>3442</v>
      </c>
      <c r="G863" s="2">
        <v>45271</v>
      </c>
      <c r="H863" s="3">
        <v>1</v>
      </c>
      <c r="I863" t="s">
        <v>40</v>
      </c>
      <c r="J863" s="3">
        <v>1</v>
      </c>
      <c r="K863" s="2">
        <v>45253</v>
      </c>
      <c r="L863" s="6">
        <v>0</v>
      </c>
      <c r="M863" s="246" t="s">
        <v>1465</v>
      </c>
      <c r="N863" s="8" t="s">
        <v>16068</v>
      </c>
      <c r="O863" s="13">
        <v>156236</v>
      </c>
      <c r="P863" s="45" t="s">
        <v>10128</v>
      </c>
      <c r="Q863" t="s">
        <v>10126</v>
      </c>
      <c r="R863" s="45">
        <v>0</v>
      </c>
    </row>
    <row r="864" spans="1:18" x14ac:dyDescent="0.2">
      <c r="A864" s="45">
        <v>4500105450</v>
      </c>
      <c r="B864" s="45" t="s">
        <v>3586</v>
      </c>
      <c r="C864" t="s">
        <v>3587</v>
      </c>
      <c r="D864" t="s">
        <v>1049</v>
      </c>
      <c r="E864" t="s">
        <v>3588</v>
      </c>
      <c r="F864" t="s">
        <v>3589</v>
      </c>
      <c r="G864" s="2">
        <v>45271</v>
      </c>
      <c r="H864" s="3">
        <v>1</v>
      </c>
      <c r="I864" t="s">
        <v>40</v>
      </c>
      <c r="J864" s="4">
        <v>1</v>
      </c>
      <c r="K864" s="2">
        <v>45253</v>
      </c>
      <c r="L864" s="6">
        <v>0</v>
      </c>
      <c r="M864" s="246" t="s">
        <v>1465</v>
      </c>
      <c r="N864" s="8" t="s">
        <v>16068</v>
      </c>
      <c r="O864" s="13">
        <v>144392</v>
      </c>
      <c r="P864" s="45" t="s">
        <v>10128</v>
      </c>
      <c r="Q864" t="s">
        <v>10126</v>
      </c>
      <c r="R864" s="45">
        <v>0</v>
      </c>
    </row>
    <row r="865" spans="1:18" x14ac:dyDescent="0.2">
      <c r="A865" s="45">
        <v>4500105450</v>
      </c>
      <c r="B865" s="45" t="s">
        <v>3590</v>
      </c>
      <c r="C865" t="s">
        <v>3591</v>
      </c>
      <c r="D865" t="s">
        <v>1049</v>
      </c>
      <c r="E865" t="s">
        <v>3592</v>
      </c>
      <c r="F865" t="s">
        <v>3593</v>
      </c>
      <c r="G865" s="2">
        <v>45271</v>
      </c>
      <c r="H865" s="3">
        <v>1</v>
      </c>
      <c r="I865" t="s">
        <v>40</v>
      </c>
      <c r="J865" s="3">
        <v>1</v>
      </c>
      <c r="K865" s="2">
        <v>45253</v>
      </c>
      <c r="L865" s="6">
        <v>0</v>
      </c>
      <c r="M865" s="246" t="s">
        <v>1465</v>
      </c>
      <c r="N865" s="8" t="s">
        <v>16068</v>
      </c>
      <c r="O865" s="13">
        <v>486525</v>
      </c>
      <c r="P865" s="45" t="s">
        <v>10128</v>
      </c>
      <c r="Q865" t="s">
        <v>10126</v>
      </c>
      <c r="R865" s="45">
        <v>0</v>
      </c>
    </row>
    <row r="866" spans="1:18" x14ac:dyDescent="0.2">
      <c r="A866" s="45">
        <v>4500105450</v>
      </c>
      <c r="B866" s="45" t="s">
        <v>3594</v>
      </c>
      <c r="C866" t="s">
        <v>3595</v>
      </c>
      <c r="D866" t="s">
        <v>1049</v>
      </c>
      <c r="E866" t="s">
        <v>3596</v>
      </c>
      <c r="F866" t="s">
        <v>3597</v>
      </c>
      <c r="G866" s="2">
        <v>45271</v>
      </c>
      <c r="H866" s="3">
        <v>1</v>
      </c>
      <c r="I866" t="s">
        <v>40</v>
      </c>
      <c r="J866" s="3">
        <v>1</v>
      </c>
      <c r="K866" s="2">
        <v>45253</v>
      </c>
      <c r="L866" s="6">
        <v>0</v>
      </c>
      <c r="M866" s="246" t="s">
        <v>1465</v>
      </c>
      <c r="N866" s="8" t="s">
        <v>16068</v>
      </c>
      <c r="O866" s="13">
        <v>3317</v>
      </c>
      <c r="P866" s="45" t="s">
        <v>10128</v>
      </c>
      <c r="Q866" t="s">
        <v>10126</v>
      </c>
      <c r="R866" s="45">
        <v>0</v>
      </c>
    </row>
    <row r="867" spans="1:18" x14ac:dyDescent="0.2">
      <c r="A867" s="45">
        <v>4500105450</v>
      </c>
      <c r="B867" s="45" t="s">
        <v>3598</v>
      </c>
      <c r="C867" t="s">
        <v>3599</v>
      </c>
      <c r="D867" t="s">
        <v>1049</v>
      </c>
      <c r="E867" t="s">
        <v>3600</v>
      </c>
      <c r="F867" t="s">
        <v>3601</v>
      </c>
      <c r="G867" s="2">
        <v>45271</v>
      </c>
      <c r="H867" s="3">
        <v>1</v>
      </c>
      <c r="I867" t="s">
        <v>40</v>
      </c>
      <c r="J867" s="3">
        <v>1</v>
      </c>
      <c r="K867" s="2">
        <v>45253</v>
      </c>
      <c r="L867" s="6">
        <v>0</v>
      </c>
      <c r="M867" s="246" t="s">
        <v>1465</v>
      </c>
      <c r="N867" s="8" t="s">
        <v>16068</v>
      </c>
      <c r="O867" s="13">
        <v>535177</v>
      </c>
      <c r="P867" s="45" t="s">
        <v>10128</v>
      </c>
      <c r="Q867" t="s">
        <v>10126</v>
      </c>
      <c r="R867" s="45">
        <v>0</v>
      </c>
    </row>
    <row r="868" spans="1:18" x14ac:dyDescent="0.2">
      <c r="A868" s="45">
        <v>4500105450</v>
      </c>
      <c r="B868" s="45" t="s">
        <v>3602</v>
      </c>
      <c r="C868" t="s">
        <v>3603</v>
      </c>
      <c r="D868" t="s">
        <v>1049</v>
      </c>
      <c r="E868" t="s">
        <v>3604</v>
      </c>
      <c r="F868" t="s">
        <v>3605</v>
      </c>
      <c r="G868" s="2">
        <v>45271</v>
      </c>
      <c r="H868" s="3">
        <v>1</v>
      </c>
      <c r="I868" t="s">
        <v>40</v>
      </c>
      <c r="J868" s="3">
        <v>1</v>
      </c>
      <c r="K868" s="2">
        <v>45253</v>
      </c>
      <c r="L868" s="6">
        <v>0</v>
      </c>
      <c r="M868" s="246" t="s">
        <v>1465</v>
      </c>
      <c r="N868" s="8" t="s">
        <v>16068</v>
      </c>
      <c r="O868" s="13">
        <v>535177</v>
      </c>
      <c r="P868" s="45" t="s">
        <v>10128</v>
      </c>
      <c r="Q868" t="s">
        <v>10126</v>
      </c>
      <c r="R868" s="45">
        <v>0</v>
      </c>
    </row>
    <row r="869" spans="1:18" x14ac:dyDescent="0.2">
      <c r="A869" s="45">
        <v>4500105450</v>
      </c>
      <c r="B869" s="45" t="s">
        <v>3606</v>
      </c>
      <c r="C869" t="s">
        <v>3607</v>
      </c>
      <c r="D869" t="s">
        <v>1049</v>
      </c>
      <c r="E869" t="s">
        <v>3608</v>
      </c>
      <c r="F869" t="s">
        <v>3609</v>
      </c>
      <c r="G869" s="2">
        <v>45271</v>
      </c>
      <c r="H869" s="3">
        <v>1</v>
      </c>
      <c r="I869" t="s">
        <v>40</v>
      </c>
      <c r="J869" s="3">
        <v>1</v>
      </c>
      <c r="K869" s="2">
        <v>45253</v>
      </c>
      <c r="L869" s="6">
        <v>0</v>
      </c>
      <c r="M869" s="246" t="s">
        <v>1465</v>
      </c>
      <c r="N869" s="8" t="s">
        <v>16068</v>
      </c>
      <c r="O869" s="13">
        <v>11500</v>
      </c>
      <c r="P869" s="45" t="s">
        <v>10128</v>
      </c>
      <c r="Q869" t="s">
        <v>10126</v>
      </c>
      <c r="R869" s="45">
        <v>0</v>
      </c>
    </row>
    <row r="870" spans="1:18" x14ac:dyDescent="0.2">
      <c r="A870" s="45">
        <v>4500105450</v>
      </c>
      <c r="B870" s="45" t="s">
        <v>3610</v>
      </c>
      <c r="C870" t="s">
        <v>3611</v>
      </c>
      <c r="D870" t="s">
        <v>1049</v>
      </c>
      <c r="E870" t="s">
        <v>3612</v>
      </c>
      <c r="F870" t="s">
        <v>3613</v>
      </c>
      <c r="G870" s="2">
        <v>45271</v>
      </c>
      <c r="H870" s="3">
        <v>2</v>
      </c>
      <c r="I870" t="s">
        <v>40</v>
      </c>
      <c r="J870" s="3">
        <v>2</v>
      </c>
      <c r="K870" s="2">
        <v>45253</v>
      </c>
      <c r="L870" s="6">
        <v>0</v>
      </c>
      <c r="M870" s="246" t="s">
        <v>1465</v>
      </c>
      <c r="N870" s="8" t="s">
        <v>16068</v>
      </c>
      <c r="O870" s="13">
        <v>10615</v>
      </c>
      <c r="P870" s="45" t="s">
        <v>10128</v>
      </c>
      <c r="Q870" t="s">
        <v>10126</v>
      </c>
      <c r="R870" s="45">
        <v>0</v>
      </c>
    </row>
    <row r="871" spans="1:18" x14ac:dyDescent="0.2">
      <c r="A871" s="45">
        <v>4500105450</v>
      </c>
      <c r="B871" s="45" t="s">
        <v>3614</v>
      </c>
      <c r="C871" t="s">
        <v>3615</v>
      </c>
      <c r="D871" t="s">
        <v>1049</v>
      </c>
      <c r="E871" t="s">
        <v>3616</v>
      </c>
      <c r="F871" t="s">
        <v>3617</v>
      </c>
      <c r="G871" s="2">
        <v>45271</v>
      </c>
      <c r="H871" s="3">
        <v>2</v>
      </c>
      <c r="I871" t="s">
        <v>40</v>
      </c>
      <c r="J871" s="3">
        <v>2</v>
      </c>
      <c r="K871" s="2">
        <v>45253</v>
      </c>
      <c r="L871" s="6">
        <v>0</v>
      </c>
      <c r="M871" s="246" t="s">
        <v>1465</v>
      </c>
      <c r="N871" s="8" t="s">
        <v>16068</v>
      </c>
      <c r="O871" s="13">
        <v>146417</v>
      </c>
      <c r="P871" s="45" t="s">
        <v>10128</v>
      </c>
      <c r="Q871" t="s">
        <v>10126</v>
      </c>
      <c r="R871" s="45">
        <v>0</v>
      </c>
    </row>
    <row r="872" spans="1:18" x14ac:dyDescent="0.2">
      <c r="A872" s="45">
        <v>4500105450</v>
      </c>
      <c r="B872" s="45" t="s">
        <v>3618</v>
      </c>
      <c r="C872" t="s">
        <v>3619</v>
      </c>
      <c r="D872" t="s">
        <v>1049</v>
      </c>
      <c r="E872" t="s">
        <v>3620</v>
      </c>
      <c r="F872" t="s">
        <v>3621</v>
      </c>
      <c r="G872" s="2">
        <v>45271</v>
      </c>
      <c r="H872" s="3">
        <v>1</v>
      </c>
      <c r="I872" t="s">
        <v>40</v>
      </c>
      <c r="J872" s="3">
        <v>1</v>
      </c>
      <c r="K872" s="2">
        <v>45253</v>
      </c>
      <c r="L872" s="6">
        <v>0</v>
      </c>
      <c r="M872" s="246" t="s">
        <v>1465</v>
      </c>
      <c r="N872" s="8" t="s">
        <v>16068</v>
      </c>
      <c r="O872" s="13">
        <v>84036</v>
      </c>
      <c r="P872" s="45" t="s">
        <v>10128</v>
      </c>
      <c r="Q872" t="s">
        <v>10126</v>
      </c>
      <c r="R872" s="45">
        <v>0</v>
      </c>
    </row>
    <row r="873" spans="1:18" x14ac:dyDescent="0.2">
      <c r="A873" s="45">
        <v>4500105450</v>
      </c>
      <c r="B873" s="45" t="s">
        <v>3622</v>
      </c>
      <c r="C873" t="s">
        <v>3623</v>
      </c>
      <c r="D873" t="s">
        <v>1049</v>
      </c>
      <c r="E873" t="s">
        <v>3624</v>
      </c>
      <c r="F873" t="s">
        <v>3625</v>
      </c>
      <c r="G873" s="2">
        <v>45271</v>
      </c>
      <c r="H873" s="3">
        <v>4</v>
      </c>
      <c r="I873" t="s">
        <v>40</v>
      </c>
      <c r="J873" s="3">
        <v>4</v>
      </c>
      <c r="K873" s="2">
        <v>45253</v>
      </c>
      <c r="L873" s="6">
        <v>0</v>
      </c>
      <c r="M873" s="246" t="s">
        <v>1465</v>
      </c>
      <c r="N873" s="8" t="s">
        <v>16068</v>
      </c>
      <c r="O873" s="13">
        <v>8202</v>
      </c>
      <c r="P873" s="45" t="s">
        <v>38</v>
      </c>
      <c r="Q873" t="s">
        <v>10126</v>
      </c>
      <c r="R873" s="45">
        <v>0</v>
      </c>
    </row>
    <row r="874" spans="1:18" x14ac:dyDescent="0.2">
      <c r="A874" s="45">
        <v>4500105450</v>
      </c>
      <c r="B874" s="45" t="s">
        <v>3626</v>
      </c>
      <c r="C874" t="s">
        <v>3627</v>
      </c>
      <c r="D874" t="s">
        <v>1049</v>
      </c>
      <c r="E874" t="s">
        <v>3628</v>
      </c>
      <c r="F874" t="s">
        <v>3629</v>
      </c>
      <c r="G874" s="2">
        <v>45271</v>
      </c>
      <c r="H874" s="3">
        <v>4</v>
      </c>
      <c r="I874" t="s">
        <v>40</v>
      </c>
      <c r="J874" s="3">
        <v>4</v>
      </c>
      <c r="K874" s="2">
        <v>45253</v>
      </c>
      <c r="L874" s="6">
        <v>0</v>
      </c>
      <c r="M874" s="246" t="s">
        <v>1465</v>
      </c>
      <c r="N874" s="8" t="s">
        <v>16068</v>
      </c>
      <c r="O874" s="13">
        <v>30961</v>
      </c>
      <c r="P874" s="45" t="s">
        <v>10128</v>
      </c>
      <c r="Q874" t="s">
        <v>10126</v>
      </c>
      <c r="R874" s="45">
        <v>0</v>
      </c>
    </row>
    <row r="875" spans="1:18" x14ac:dyDescent="0.2">
      <c r="A875" s="45">
        <v>4500105450</v>
      </c>
      <c r="B875" s="45" t="s">
        <v>3630</v>
      </c>
      <c r="C875" t="s">
        <v>3631</v>
      </c>
      <c r="D875" t="s">
        <v>1049</v>
      </c>
      <c r="E875" t="s">
        <v>3632</v>
      </c>
      <c r="F875" t="s">
        <v>3633</v>
      </c>
      <c r="G875" s="2">
        <v>45271</v>
      </c>
      <c r="H875" s="3">
        <v>4</v>
      </c>
      <c r="I875" t="s">
        <v>40</v>
      </c>
      <c r="J875" s="3">
        <v>4</v>
      </c>
      <c r="K875" s="2">
        <v>45253</v>
      </c>
      <c r="L875" s="6">
        <v>0</v>
      </c>
      <c r="M875" s="246" t="s">
        <v>1465</v>
      </c>
      <c r="N875" s="8" t="s">
        <v>16068</v>
      </c>
      <c r="O875" s="13">
        <v>5308</v>
      </c>
      <c r="P875" s="45" t="s">
        <v>10128</v>
      </c>
      <c r="Q875" t="s">
        <v>10126</v>
      </c>
      <c r="R875" s="45">
        <v>0</v>
      </c>
    </row>
    <row r="876" spans="1:18" x14ac:dyDescent="0.2">
      <c r="A876" s="45">
        <v>4500105450</v>
      </c>
      <c r="B876" s="45" t="s">
        <v>3634</v>
      </c>
      <c r="C876" t="s">
        <v>3635</v>
      </c>
      <c r="D876" t="s">
        <v>1049</v>
      </c>
      <c r="E876" t="s">
        <v>3636</v>
      </c>
      <c r="F876" t="s">
        <v>3637</v>
      </c>
      <c r="G876" s="2">
        <v>45271</v>
      </c>
      <c r="H876" s="3">
        <v>8</v>
      </c>
      <c r="I876" t="s">
        <v>40</v>
      </c>
      <c r="J876" s="3">
        <v>8</v>
      </c>
      <c r="K876" s="2">
        <v>45253</v>
      </c>
      <c r="L876" s="6">
        <v>0</v>
      </c>
      <c r="M876" s="246" t="s">
        <v>1465</v>
      </c>
      <c r="N876" s="8" t="s">
        <v>16068</v>
      </c>
      <c r="O876" s="13">
        <v>171610</v>
      </c>
      <c r="P876" s="45" t="s">
        <v>10128</v>
      </c>
      <c r="Q876" t="s">
        <v>10126</v>
      </c>
      <c r="R876" s="45">
        <v>0</v>
      </c>
    </row>
    <row r="877" spans="1:18" x14ac:dyDescent="0.2">
      <c r="A877" s="45">
        <v>4500105450</v>
      </c>
      <c r="B877" s="45" t="s">
        <v>3638</v>
      </c>
      <c r="C877" t="s">
        <v>3639</v>
      </c>
      <c r="D877" t="s">
        <v>1049</v>
      </c>
      <c r="E877" t="s">
        <v>3640</v>
      </c>
      <c r="F877" t="s">
        <v>3641</v>
      </c>
      <c r="G877" s="2">
        <v>45271</v>
      </c>
      <c r="H877" s="3">
        <v>2</v>
      </c>
      <c r="I877" t="s">
        <v>40</v>
      </c>
      <c r="J877" s="3">
        <v>2</v>
      </c>
      <c r="K877" s="2">
        <v>45253</v>
      </c>
      <c r="L877" s="6">
        <v>0</v>
      </c>
      <c r="M877" s="246" t="s">
        <v>1465</v>
      </c>
      <c r="N877" s="8" t="s">
        <v>16068</v>
      </c>
      <c r="O877" s="13">
        <v>690</v>
      </c>
      <c r="P877" s="45" t="s">
        <v>10128</v>
      </c>
      <c r="Q877" t="s">
        <v>10126</v>
      </c>
      <c r="R877" s="45">
        <v>0</v>
      </c>
    </row>
    <row r="878" spans="1:18" x14ac:dyDescent="0.2">
      <c r="A878" s="45">
        <v>4500105450</v>
      </c>
      <c r="B878" s="45" t="s">
        <v>3642</v>
      </c>
      <c r="C878" t="s">
        <v>3643</v>
      </c>
      <c r="D878" t="s">
        <v>1049</v>
      </c>
      <c r="E878" t="s">
        <v>3644</v>
      </c>
      <c r="F878" t="s">
        <v>3645</v>
      </c>
      <c r="G878" s="2">
        <v>45271</v>
      </c>
      <c r="H878" s="3">
        <v>2</v>
      </c>
      <c r="I878" t="s">
        <v>40</v>
      </c>
      <c r="J878" s="3">
        <v>2</v>
      </c>
      <c r="K878" s="2">
        <v>45253</v>
      </c>
      <c r="L878" s="6">
        <v>0</v>
      </c>
      <c r="M878" s="246" t="s">
        <v>1465</v>
      </c>
      <c r="N878" s="8" t="s">
        <v>16068</v>
      </c>
      <c r="O878" s="13">
        <v>28466</v>
      </c>
      <c r="P878" s="45" t="s">
        <v>10128</v>
      </c>
      <c r="Q878" t="s">
        <v>10126</v>
      </c>
      <c r="R878" s="45">
        <v>0</v>
      </c>
    </row>
    <row r="879" spans="1:18" x14ac:dyDescent="0.2">
      <c r="A879" s="45">
        <v>4500105450</v>
      </c>
      <c r="B879" s="45" t="s">
        <v>3646</v>
      </c>
      <c r="C879" t="s">
        <v>3647</v>
      </c>
      <c r="D879" t="s">
        <v>1049</v>
      </c>
      <c r="E879" t="s">
        <v>3648</v>
      </c>
      <c r="F879" t="s">
        <v>3649</v>
      </c>
      <c r="G879" s="2">
        <v>45271</v>
      </c>
      <c r="H879" s="3">
        <v>6</v>
      </c>
      <c r="I879" t="s">
        <v>40</v>
      </c>
      <c r="J879" s="3">
        <v>6</v>
      </c>
      <c r="K879" s="2">
        <v>45253</v>
      </c>
      <c r="L879" s="6">
        <v>0</v>
      </c>
      <c r="M879" s="246" t="s">
        <v>1465</v>
      </c>
      <c r="N879" s="8" t="s">
        <v>16068</v>
      </c>
      <c r="O879" s="13">
        <v>132689</v>
      </c>
      <c r="P879" s="45" t="s">
        <v>10128</v>
      </c>
      <c r="Q879" t="s">
        <v>10126</v>
      </c>
      <c r="R879" s="45">
        <v>0</v>
      </c>
    </row>
    <row r="880" spans="1:18" x14ac:dyDescent="0.2">
      <c r="A880" s="45">
        <v>4500105450</v>
      </c>
      <c r="B880" s="45" t="s">
        <v>3650</v>
      </c>
      <c r="C880" t="s">
        <v>3651</v>
      </c>
      <c r="D880" t="s">
        <v>1049</v>
      </c>
      <c r="E880" t="s">
        <v>3652</v>
      </c>
      <c r="F880" t="s">
        <v>3653</v>
      </c>
      <c r="G880" s="2">
        <v>45271</v>
      </c>
      <c r="H880" s="3">
        <v>6</v>
      </c>
      <c r="I880" t="s">
        <v>40</v>
      </c>
      <c r="J880" s="3">
        <v>6</v>
      </c>
      <c r="K880" s="2">
        <v>45253</v>
      </c>
      <c r="L880" s="6">
        <v>0</v>
      </c>
      <c r="M880" s="246" t="s">
        <v>1465</v>
      </c>
      <c r="N880" s="8" t="s">
        <v>16068</v>
      </c>
      <c r="O880" s="13">
        <v>138208</v>
      </c>
      <c r="P880" s="45" t="s">
        <v>10128</v>
      </c>
      <c r="Q880" t="s">
        <v>10126</v>
      </c>
      <c r="R880" s="45">
        <v>0</v>
      </c>
    </row>
    <row r="881" spans="1:18" x14ac:dyDescent="0.2">
      <c r="A881" s="45">
        <v>4500105450</v>
      </c>
      <c r="B881" s="45" t="s">
        <v>3654</v>
      </c>
      <c r="C881" t="s">
        <v>3655</v>
      </c>
      <c r="D881" t="s">
        <v>1049</v>
      </c>
      <c r="E881" t="s">
        <v>3656</v>
      </c>
      <c r="F881" t="s">
        <v>3657</v>
      </c>
      <c r="G881" s="2">
        <v>45271</v>
      </c>
      <c r="H881" s="3">
        <v>2</v>
      </c>
      <c r="I881" t="s">
        <v>40</v>
      </c>
      <c r="J881" s="3">
        <v>2</v>
      </c>
      <c r="K881" s="2">
        <v>45253</v>
      </c>
      <c r="L881" s="6">
        <v>0</v>
      </c>
      <c r="M881" s="246" t="s">
        <v>1465</v>
      </c>
      <c r="N881" s="8" t="s">
        <v>16068</v>
      </c>
      <c r="O881" s="13">
        <v>20346</v>
      </c>
      <c r="P881" s="45" t="s">
        <v>10128</v>
      </c>
      <c r="Q881" t="s">
        <v>10126</v>
      </c>
      <c r="R881" s="45">
        <v>0</v>
      </c>
    </row>
    <row r="882" spans="1:18" x14ac:dyDescent="0.2">
      <c r="A882" s="45">
        <v>4500105450</v>
      </c>
      <c r="B882" s="45" t="s">
        <v>3658</v>
      </c>
      <c r="C882" t="s">
        <v>3659</v>
      </c>
      <c r="D882" t="s">
        <v>1049</v>
      </c>
      <c r="E882" t="s">
        <v>3660</v>
      </c>
      <c r="F882" t="s">
        <v>3661</v>
      </c>
      <c r="G882" s="2">
        <v>45271</v>
      </c>
      <c r="H882" s="3">
        <v>2</v>
      </c>
      <c r="I882" t="s">
        <v>40</v>
      </c>
      <c r="J882" s="3">
        <v>2</v>
      </c>
      <c r="K882" s="2">
        <v>45253</v>
      </c>
      <c r="L882" s="6">
        <v>0</v>
      </c>
      <c r="M882" s="246" t="s">
        <v>1465</v>
      </c>
      <c r="N882" s="8" t="s">
        <v>16068</v>
      </c>
      <c r="O882" s="13">
        <v>20346</v>
      </c>
      <c r="P882" s="45" t="s">
        <v>10128</v>
      </c>
      <c r="Q882" t="s">
        <v>10126</v>
      </c>
      <c r="R882" s="45">
        <v>0</v>
      </c>
    </row>
    <row r="883" spans="1:18" x14ac:dyDescent="0.2">
      <c r="A883" s="45">
        <v>4500105450</v>
      </c>
      <c r="B883" s="45" t="s">
        <v>3662</v>
      </c>
      <c r="C883" t="s">
        <v>3663</v>
      </c>
      <c r="D883" t="s">
        <v>1049</v>
      </c>
      <c r="E883" t="s">
        <v>3664</v>
      </c>
      <c r="F883" t="s">
        <v>3665</v>
      </c>
      <c r="G883" s="2">
        <v>45271</v>
      </c>
      <c r="H883" s="3">
        <v>1</v>
      </c>
      <c r="I883" t="s">
        <v>40</v>
      </c>
      <c r="J883" s="3">
        <v>1</v>
      </c>
      <c r="K883" s="2">
        <v>45253</v>
      </c>
      <c r="L883" s="6">
        <v>0</v>
      </c>
      <c r="M883" s="246" t="s">
        <v>1465</v>
      </c>
      <c r="N883" s="8" t="s">
        <v>16068</v>
      </c>
      <c r="O883" s="13">
        <v>7077</v>
      </c>
      <c r="P883" s="45" t="s">
        <v>10128</v>
      </c>
      <c r="Q883" t="s">
        <v>10126</v>
      </c>
      <c r="R883" s="45">
        <v>0</v>
      </c>
    </row>
    <row r="884" spans="1:18" x14ac:dyDescent="0.2">
      <c r="A884" s="45">
        <v>4500105450</v>
      </c>
      <c r="B884" s="45" t="s">
        <v>3666</v>
      </c>
      <c r="C884" t="s">
        <v>3667</v>
      </c>
      <c r="D884" t="s">
        <v>1049</v>
      </c>
      <c r="E884" t="s">
        <v>3668</v>
      </c>
      <c r="F884" t="s">
        <v>3669</v>
      </c>
      <c r="G884" s="2">
        <v>45271</v>
      </c>
      <c r="H884" s="3">
        <v>2</v>
      </c>
      <c r="I884" t="s">
        <v>40</v>
      </c>
      <c r="J884" s="3">
        <v>2</v>
      </c>
      <c r="K884" s="2">
        <v>45253</v>
      </c>
      <c r="L884" s="6">
        <v>0</v>
      </c>
      <c r="M884" s="246" t="s">
        <v>1465</v>
      </c>
      <c r="N884" s="8" t="s">
        <v>16068</v>
      </c>
      <c r="O884" s="13">
        <v>8846</v>
      </c>
      <c r="P884" s="45" t="s">
        <v>10128</v>
      </c>
      <c r="Q884" t="s">
        <v>10126</v>
      </c>
      <c r="R884" s="45">
        <v>0</v>
      </c>
    </row>
    <row r="885" spans="1:18" x14ac:dyDescent="0.2">
      <c r="A885" s="45">
        <v>4500105450</v>
      </c>
      <c r="B885" s="45" t="s">
        <v>3670</v>
      </c>
      <c r="C885" t="s">
        <v>3671</v>
      </c>
      <c r="D885" t="s">
        <v>1049</v>
      </c>
      <c r="E885" t="s">
        <v>3672</v>
      </c>
      <c r="F885" t="s">
        <v>3673</v>
      </c>
      <c r="G885" s="2">
        <v>45271</v>
      </c>
      <c r="H885" s="3">
        <v>4</v>
      </c>
      <c r="I885" t="s">
        <v>40</v>
      </c>
      <c r="J885" s="3">
        <v>4</v>
      </c>
      <c r="K885" s="2">
        <v>45253</v>
      </c>
      <c r="L885" s="6">
        <v>0</v>
      </c>
      <c r="M885" s="246" t="s">
        <v>1465</v>
      </c>
      <c r="N885" s="8" t="s">
        <v>16068</v>
      </c>
      <c r="O885" s="13">
        <v>17692</v>
      </c>
      <c r="P885" s="45" t="s">
        <v>10128</v>
      </c>
      <c r="Q885" t="s">
        <v>10126</v>
      </c>
      <c r="R885" s="45">
        <v>0</v>
      </c>
    </row>
    <row r="886" spans="1:18" x14ac:dyDescent="0.2">
      <c r="A886" s="45">
        <v>4500105450</v>
      </c>
      <c r="B886" s="45" t="s">
        <v>3674</v>
      </c>
      <c r="C886" t="s">
        <v>3675</v>
      </c>
      <c r="D886" t="s">
        <v>1049</v>
      </c>
      <c r="E886" t="s">
        <v>3676</v>
      </c>
      <c r="F886" t="s">
        <v>3677</v>
      </c>
      <c r="G886" s="2">
        <v>45271</v>
      </c>
      <c r="H886" s="3">
        <v>4</v>
      </c>
      <c r="I886" t="s">
        <v>40</v>
      </c>
      <c r="J886" s="3">
        <v>4</v>
      </c>
      <c r="K886" s="2">
        <v>45253</v>
      </c>
      <c r="L886" s="6">
        <v>0</v>
      </c>
      <c r="M886" s="246" t="s">
        <v>1465</v>
      </c>
      <c r="N886" s="8" t="s">
        <v>16068</v>
      </c>
      <c r="O886" s="13">
        <v>85805</v>
      </c>
      <c r="P886" s="45" t="s">
        <v>10128</v>
      </c>
      <c r="Q886" t="s">
        <v>10126</v>
      </c>
      <c r="R886" s="45">
        <v>0</v>
      </c>
    </row>
    <row r="887" spans="1:18" x14ac:dyDescent="0.2">
      <c r="A887" s="45">
        <v>4500105450</v>
      </c>
      <c r="B887" s="45" t="s">
        <v>3678</v>
      </c>
      <c r="C887" t="s">
        <v>3679</v>
      </c>
      <c r="D887" t="s">
        <v>1049</v>
      </c>
      <c r="E887" t="s">
        <v>3680</v>
      </c>
      <c r="F887" t="s">
        <v>3681</v>
      </c>
      <c r="G887" s="2">
        <v>45271</v>
      </c>
      <c r="H887" s="3">
        <v>2</v>
      </c>
      <c r="I887" t="s">
        <v>40</v>
      </c>
      <c r="J887" s="3">
        <v>2</v>
      </c>
      <c r="K887" s="2">
        <v>45253</v>
      </c>
      <c r="L887" s="6">
        <v>0</v>
      </c>
      <c r="M887" s="246" t="s">
        <v>1465</v>
      </c>
      <c r="N887" s="8" t="s">
        <v>16068</v>
      </c>
      <c r="O887" s="13">
        <v>20788</v>
      </c>
      <c r="P887" s="45" t="s">
        <v>10128</v>
      </c>
      <c r="Q887" t="s">
        <v>10126</v>
      </c>
      <c r="R887" s="45">
        <v>0</v>
      </c>
    </row>
    <row r="888" spans="1:18" x14ac:dyDescent="0.2">
      <c r="A888" s="45">
        <v>4500105450</v>
      </c>
      <c r="B888" s="45" t="s">
        <v>3682</v>
      </c>
      <c r="C888" t="s">
        <v>3683</v>
      </c>
      <c r="D888" t="s">
        <v>1049</v>
      </c>
      <c r="E888" t="s">
        <v>3684</v>
      </c>
      <c r="F888" t="s">
        <v>3685</v>
      </c>
      <c r="G888" s="2">
        <v>45271</v>
      </c>
      <c r="H888" s="3">
        <v>3</v>
      </c>
      <c r="I888" t="s">
        <v>40</v>
      </c>
      <c r="J888" s="3">
        <v>3</v>
      </c>
      <c r="K888" s="2">
        <v>45253</v>
      </c>
      <c r="L888" s="6">
        <v>0</v>
      </c>
      <c r="M888" s="246" t="s">
        <v>1465</v>
      </c>
      <c r="N888" s="8" t="s">
        <v>16068</v>
      </c>
      <c r="O888" s="13">
        <v>168143</v>
      </c>
      <c r="P888" s="45" t="s">
        <v>10128</v>
      </c>
      <c r="Q888" t="s">
        <v>10126</v>
      </c>
      <c r="R888" s="45">
        <v>0</v>
      </c>
    </row>
    <row r="889" spans="1:18" x14ac:dyDescent="0.2">
      <c r="A889" s="45">
        <v>4500105450</v>
      </c>
      <c r="B889" s="45" t="s">
        <v>3686</v>
      </c>
      <c r="C889" t="s">
        <v>3687</v>
      </c>
      <c r="D889" t="s">
        <v>1049</v>
      </c>
      <c r="E889" t="s">
        <v>3688</v>
      </c>
      <c r="F889" t="s">
        <v>3689</v>
      </c>
      <c r="G889" s="2">
        <v>45271</v>
      </c>
      <c r="H889" s="3">
        <v>3</v>
      </c>
      <c r="I889" t="s">
        <v>40</v>
      </c>
      <c r="J889" s="3">
        <v>3</v>
      </c>
      <c r="K889" s="2">
        <v>45253</v>
      </c>
      <c r="L889" s="6">
        <v>0</v>
      </c>
      <c r="M889" s="246" t="s">
        <v>1465</v>
      </c>
      <c r="N889" s="8" t="s">
        <v>16068</v>
      </c>
      <c r="O889" s="13">
        <v>46229</v>
      </c>
      <c r="P889" s="45" t="s">
        <v>10128</v>
      </c>
      <c r="Q889" t="s">
        <v>10126</v>
      </c>
      <c r="R889" s="45">
        <v>0</v>
      </c>
    </row>
    <row r="890" spans="1:18" x14ac:dyDescent="0.2">
      <c r="A890" s="45">
        <v>4500105450</v>
      </c>
      <c r="B890" s="45" t="s">
        <v>3690</v>
      </c>
      <c r="C890" t="s">
        <v>3691</v>
      </c>
      <c r="D890" t="s">
        <v>1049</v>
      </c>
      <c r="E890" t="s">
        <v>3692</v>
      </c>
      <c r="F890" t="s">
        <v>3693</v>
      </c>
      <c r="G890" s="2">
        <v>45271</v>
      </c>
      <c r="H890" s="3">
        <v>6</v>
      </c>
      <c r="I890" t="s">
        <v>40</v>
      </c>
      <c r="J890" s="3">
        <v>6</v>
      </c>
      <c r="K890" s="2">
        <v>45253</v>
      </c>
      <c r="L890" s="6">
        <v>0</v>
      </c>
      <c r="M890" s="246" t="s">
        <v>1465</v>
      </c>
      <c r="N890" s="8" t="s">
        <v>16068</v>
      </c>
      <c r="O890" s="13">
        <v>2874192</v>
      </c>
      <c r="P890" s="45" t="s">
        <v>10128</v>
      </c>
      <c r="Q890" t="s">
        <v>10126</v>
      </c>
      <c r="R890" s="45">
        <v>0</v>
      </c>
    </row>
    <row r="891" spans="1:18" x14ac:dyDescent="0.2">
      <c r="A891" s="45">
        <v>4500105450</v>
      </c>
      <c r="B891" s="45" t="s">
        <v>3694</v>
      </c>
      <c r="C891" t="s">
        <v>3695</v>
      </c>
      <c r="D891" t="s">
        <v>1049</v>
      </c>
      <c r="E891" t="s">
        <v>3696</v>
      </c>
      <c r="F891" t="s">
        <v>3697</v>
      </c>
      <c r="G891" s="2">
        <v>45271</v>
      </c>
      <c r="H891" s="3">
        <v>1</v>
      </c>
      <c r="I891" t="s">
        <v>40</v>
      </c>
      <c r="J891" s="3">
        <v>1</v>
      </c>
      <c r="K891" s="2">
        <v>45253</v>
      </c>
      <c r="L891" s="6">
        <v>0</v>
      </c>
      <c r="M891" s="246" t="s">
        <v>1465</v>
      </c>
      <c r="N891" s="8" t="s">
        <v>16068</v>
      </c>
      <c r="O891" s="13">
        <v>17471</v>
      </c>
      <c r="P891" s="45" t="s">
        <v>10128</v>
      </c>
      <c r="Q891" t="s">
        <v>10126</v>
      </c>
      <c r="R891" s="45">
        <v>0</v>
      </c>
    </row>
    <row r="892" spans="1:18" x14ac:dyDescent="0.2">
      <c r="A892" s="45">
        <v>4500105450</v>
      </c>
      <c r="B892" s="45" t="s">
        <v>3698</v>
      </c>
      <c r="C892" t="s">
        <v>3699</v>
      </c>
      <c r="D892" t="s">
        <v>1049</v>
      </c>
      <c r="E892" t="s">
        <v>3700</v>
      </c>
      <c r="F892" t="s">
        <v>3701</v>
      </c>
      <c r="G892" s="2">
        <v>45271</v>
      </c>
      <c r="H892" s="3">
        <v>1</v>
      </c>
      <c r="I892" t="s">
        <v>40</v>
      </c>
      <c r="J892" s="3">
        <v>1</v>
      </c>
      <c r="K892" s="2">
        <v>45253</v>
      </c>
      <c r="L892" s="6">
        <v>0</v>
      </c>
      <c r="M892" s="246" t="s">
        <v>1465</v>
      </c>
      <c r="N892" s="8" t="s">
        <v>16068</v>
      </c>
      <c r="O892" s="13">
        <v>6856</v>
      </c>
      <c r="P892" s="45" t="s">
        <v>10128</v>
      </c>
      <c r="Q892" t="s">
        <v>10126</v>
      </c>
      <c r="R892" s="45">
        <v>0</v>
      </c>
    </row>
    <row r="893" spans="1:18" x14ac:dyDescent="0.2">
      <c r="A893" s="45">
        <v>4500105450</v>
      </c>
      <c r="B893" s="45" t="s">
        <v>3702</v>
      </c>
      <c r="C893" t="s">
        <v>3703</v>
      </c>
      <c r="D893" t="s">
        <v>1049</v>
      </c>
      <c r="E893" t="s">
        <v>3704</v>
      </c>
      <c r="F893" t="s">
        <v>3705</v>
      </c>
      <c r="G893" s="2">
        <v>45271</v>
      </c>
      <c r="H893" s="3">
        <v>1</v>
      </c>
      <c r="I893" t="s">
        <v>40</v>
      </c>
      <c r="J893" s="3">
        <v>1</v>
      </c>
      <c r="K893" s="2">
        <v>45253</v>
      </c>
      <c r="L893" s="6">
        <v>0</v>
      </c>
      <c r="M893" s="246" t="s">
        <v>1465</v>
      </c>
      <c r="N893" s="8" t="s">
        <v>16068</v>
      </c>
      <c r="O893" s="13">
        <v>4644</v>
      </c>
      <c r="P893" s="45" t="s">
        <v>10128</v>
      </c>
      <c r="Q893" t="s">
        <v>10126</v>
      </c>
      <c r="R893" s="45">
        <v>0</v>
      </c>
    </row>
    <row r="894" spans="1:18" x14ac:dyDescent="0.2">
      <c r="A894" s="45">
        <v>4500105450</v>
      </c>
      <c r="B894" s="45" t="s">
        <v>3706</v>
      </c>
      <c r="C894" t="s">
        <v>3707</v>
      </c>
      <c r="D894" t="s">
        <v>1049</v>
      </c>
      <c r="E894" t="s">
        <v>3708</v>
      </c>
      <c r="F894" t="s">
        <v>3709</v>
      </c>
      <c r="G894" s="2">
        <v>45271</v>
      </c>
      <c r="H894" s="3">
        <v>1</v>
      </c>
      <c r="I894" t="s">
        <v>40</v>
      </c>
      <c r="J894" s="3">
        <v>1</v>
      </c>
      <c r="K894" s="2">
        <v>45253</v>
      </c>
      <c r="L894" s="6">
        <v>0</v>
      </c>
      <c r="M894" s="246" t="s">
        <v>1465</v>
      </c>
      <c r="N894" s="8" t="s">
        <v>16068</v>
      </c>
      <c r="O894" s="13">
        <v>14153</v>
      </c>
      <c r="P894" s="45" t="s">
        <v>10128</v>
      </c>
      <c r="Q894" t="s">
        <v>10126</v>
      </c>
      <c r="R894" s="45">
        <v>0</v>
      </c>
    </row>
    <row r="895" spans="1:18" x14ac:dyDescent="0.2">
      <c r="A895" s="45">
        <v>4500105450</v>
      </c>
      <c r="B895" s="45" t="s">
        <v>3710</v>
      </c>
      <c r="C895" t="s">
        <v>3711</v>
      </c>
      <c r="D895" t="s">
        <v>1049</v>
      </c>
      <c r="E895" t="s">
        <v>3712</v>
      </c>
      <c r="F895" t="s">
        <v>3713</v>
      </c>
      <c r="G895" s="2">
        <v>45271</v>
      </c>
      <c r="H895" s="3">
        <v>2</v>
      </c>
      <c r="I895" t="s">
        <v>40</v>
      </c>
      <c r="J895" s="3">
        <v>2</v>
      </c>
      <c r="K895" s="2">
        <v>45253</v>
      </c>
      <c r="L895" s="6">
        <v>0</v>
      </c>
      <c r="M895" s="246" t="s">
        <v>1465</v>
      </c>
      <c r="N895" s="8" t="s">
        <v>16068</v>
      </c>
      <c r="O895" s="13">
        <v>120304</v>
      </c>
      <c r="P895" s="45" t="s">
        <v>10128</v>
      </c>
      <c r="Q895" t="s">
        <v>10126</v>
      </c>
      <c r="R895" s="45">
        <v>0</v>
      </c>
    </row>
    <row r="896" spans="1:18" x14ac:dyDescent="0.2">
      <c r="A896" s="45">
        <v>4500105450</v>
      </c>
      <c r="B896" s="45" t="s">
        <v>3714</v>
      </c>
      <c r="C896" t="s">
        <v>3715</v>
      </c>
      <c r="D896" t="s">
        <v>1049</v>
      </c>
      <c r="E896" t="s">
        <v>3716</v>
      </c>
      <c r="F896" t="s">
        <v>3717</v>
      </c>
      <c r="G896" s="2">
        <v>45271</v>
      </c>
      <c r="H896" s="3">
        <v>1</v>
      </c>
      <c r="I896" t="s">
        <v>40</v>
      </c>
      <c r="J896" s="3">
        <v>1</v>
      </c>
      <c r="K896" s="2">
        <v>45253</v>
      </c>
      <c r="L896" s="6">
        <v>0</v>
      </c>
      <c r="M896" s="246" t="s">
        <v>1465</v>
      </c>
      <c r="N896" s="8" t="s">
        <v>16068</v>
      </c>
      <c r="O896" s="13">
        <v>140119</v>
      </c>
      <c r="P896" s="45" t="s">
        <v>10128</v>
      </c>
      <c r="Q896" t="s">
        <v>10126</v>
      </c>
      <c r="R896" s="45">
        <v>0</v>
      </c>
    </row>
    <row r="897" spans="1:18" x14ac:dyDescent="0.2">
      <c r="A897" s="45">
        <v>4500105450</v>
      </c>
      <c r="B897" s="45" t="s">
        <v>3718</v>
      </c>
      <c r="C897" t="s">
        <v>3719</v>
      </c>
      <c r="D897" t="s">
        <v>1049</v>
      </c>
      <c r="E897" t="s">
        <v>3720</v>
      </c>
      <c r="F897" t="s">
        <v>3721</v>
      </c>
      <c r="G897" s="2">
        <v>45271</v>
      </c>
      <c r="H897" s="3">
        <v>1</v>
      </c>
      <c r="I897" t="s">
        <v>40</v>
      </c>
      <c r="J897" s="3">
        <v>1</v>
      </c>
      <c r="K897" s="2">
        <v>45253</v>
      </c>
      <c r="L897" s="6">
        <v>0</v>
      </c>
      <c r="M897" s="246" t="s">
        <v>1465</v>
      </c>
      <c r="N897" s="8" t="s">
        <v>16068</v>
      </c>
      <c r="O897" s="13">
        <v>134865</v>
      </c>
      <c r="P897" s="45" t="s">
        <v>10128</v>
      </c>
      <c r="Q897" t="s">
        <v>10126</v>
      </c>
      <c r="R897" s="45">
        <v>0</v>
      </c>
    </row>
    <row r="898" spans="1:18" x14ac:dyDescent="0.2">
      <c r="A898" s="45">
        <v>4500105450</v>
      </c>
      <c r="B898" s="45" t="s">
        <v>3722</v>
      </c>
      <c r="C898" t="s">
        <v>3723</v>
      </c>
      <c r="D898" t="s">
        <v>1049</v>
      </c>
      <c r="E898" t="s">
        <v>3724</v>
      </c>
      <c r="F898" t="s">
        <v>3725</v>
      </c>
      <c r="G898" s="2">
        <v>45271</v>
      </c>
      <c r="H898" s="3">
        <v>1</v>
      </c>
      <c r="I898" t="s">
        <v>40</v>
      </c>
      <c r="J898" s="3">
        <v>1</v>
      </c>
      <c r="K898" s="2">
        <v>45253</v>
      </c>
      <c r="L898" s="6">
        <v>0</v>
      </c>
      <c r="M898" s="246" t="s">
        <v>1465</v>
      </c>
      <c r="N898" s="8" t="s">
        <v>16068</v>
      </c>
      <c r="O898" s="13">
        <v>92882</v>
      </c>
      <c r="P898" s="45" t="s">
        <v>10128</v>
      </c>
      <c r="Q898" t="s">
        <v>10126</v>
      </c>
      <c r="R898" s="45">
        <v>0</v>
      </c>
    </row>
    <row r="899" spans="1:18" x14ac:dyDescent="0.2">
      <c r="A899" s="45">
        <v>4500105450</v>
      </c>
      <c r="B899" s="45" t="s">
        <v>3726</v>
      </c>
      <c r="C899" t="s">
        <v>3727</v>
      </c>
      <c r="D899" t="s">
        <v>1049</v>
      </c>
      <c r="E899" t="s">
        <v>3728</v>
      </c>
      <c r="F899" t="s">
        <v>3729</v>
      </c>
      <c r="G899" s="2">
        <v>45271</v>
      </c>
      <c r="H899" s="3">
        <v>1</v>
      </c>
      <c r="I899" t="s">
        <v>40</v>
      </c>
      <c r="J899" s="3">
        <v>1</v>
      </c>
      <c r="K899" s="2">
        <v>45253</v>
      </c>
      <c r="L899" s="6">
        <v>0</v>
      </c>
      <c r="M899" s="246" t="s">
        <v>1465</v>
      </c>
      <c r="N899" s="8" t="s">
        <v>16068</v>
      </c>
      <c r="O899" s="13">
        <v>35428</v>
      </c>
      <c r="P899" s="45" t="s">
        <v>10128</v>
      </c>
      <c r="Q899" t="s">
        <v>10126</v>
      </c>
      <c r="R899" s="45">
        <v>0</v>
      </c>
    </row>
    <row r="900" spans="1:18" x14ac:dyDescent="0.2">
      <c r="A900" s="45">
        <v>4500105450</v>
      </c>
      <c r="B900" s="45" t="s">
        <v>3730</v>
      </c>
      <c r="C900" t="s">
        <v>3731</v>
      </c>
      <c r="D900" t="s">
        <v>1049</v>
      </c>
      <c r="E900" t="s">
        <v>3732</v>
      </c>
      <c r="F900" t="s">
        <v>3733</v>
      </c>
      <c r="G900" s="2">
        <v>45271</v>
      </c>
      <c r="H900" s="3">
        <v>4</v>
      </c>
      <c r="I900" t="s">
        <v>40</v>
      </c>
      <c r="J900" s="3">
        <v>4</v>
      </c>
      <c r="K900" s="2">
        <v>45253</v>
      </c>
      <c r="L900" s="6">
        <v>0</v>
      </c>
      <c r="M900" s="246" t="s">
        <v>1465</v>
      </c>
      <c r="N900" s="8" t="s">
        <v>16068</v>
      </c>
      <c r="O900" s="13">
        <v>17692</v>
      </c>
      <c r="P900" s="45" t="s">
        <v>10128</v>
      </c>
      <c r="Q900" t="s">
        <v>10126</v>
      </c>
      <c r="R900" s="45">
        <v>0</v>
      </c>
    </row>
    <row r="901" spans="1:18" x14ac:dyDescent="0.2">
      <c r="A901" s="45">
        <v>4500105450</v>
      </c>
      <c r="B901" s="45" t="s">
        <v>3734</v>
      </c>
      <c r="C901" t="s">
        <v>3735</v>
      </c>
      <c r="D901" t="s">
        <v>1049</v>
      </c>
      <c r="E901" t="s">
        <v>3736</v>
      </c>
      <c r="F901" t="s">
        <v>3737</v>
      </c>
      <c r="G901" s="2">
        <v>45271</v>
      </c>
      <c r="H901" s="3">
        <v>5</v>
      </c>
      <c r="I901" t="s">
        <v>40</v>
      </c>
      <c r="J901" s="3">
        <v>5</v>
      </c>
      <c r="K901" s="2">
        <v>45253</v>
      </c>
      <c r="L901" s="6">
        <v>0</v>
      </c>
      <c r="M901" s="246" t="s">
        <v>1465</v>
      </c>
      <c r="N901" s="8" t="s">
        <v>16068</v>
      </c>
      <c r="O901" s="13">
        <v>13269</v>
      </c>
      <c r="P901" s="45" t="s">
        <v>10128</v>
      </c>
      <c r="Q901" t="s">
        <v>10126</v>
      </c>
      <c r="R901" s="45">
        <v>0</v>
      </c>
    </row>
    <row r="902" spans="1:18" x14ac:dyDescent="0.2">
      <c r="A902" s="45">
        <v>4500105450</v>
      </c>
      <c r="B902" s="45" t="s">
        <v>3738</v>
      </c>
      <c r="C902" t="s">
        <v>3739</v>
      </c>
      <c r="D902" t="s">
        <v>1049</v>
      </c>
      <c r="E902" t="s">
        <v>3740</v>
      </c>
      <c r="F902" t="s">
        <v>3741</v>
      </c>
      <c r="G902" s="2">
        <v>45271</v>
      </c>
      <c r="H902" s="3">
        <v>4</v>
      </c>
      <c r="I902" t="s">
        <v>40</v>
      </c>
      <c r="J902" s="3">
        <v>4</v>
      </c>
      <c r="K902" s="2">
        <v>45253</v>
      </c>
      <c r="L902" s="6">
        <v>0</v>
      </c>
      <c r="M902" s="246" t="s">
        <v>1465</v>
      </c>
      <c r="N902" s="8" t="s">
        <v>16068</v>
      </c>
      <c r="O902" s="13">
        <v>30961</v>
      </c>
      <c r="P902" s="45" t="s">
        <v>10128</v>
      </c>
      <c r="Q902" t="s">
        <v>10126</v>
      </c>
      <c r="R902" s="45">
        <v>0</v>
      </c>
    </row>
    <row r="903" spans="1:18" x14ac:dyDescent="0.2">
      <c r="A903" s="45">
        <v>4500105450</v>
      </c>
      <c r="B903" s="45" t="s">
        <v>3742</v>
      </c>
      <c r="C903" t="s">
        <v>3743</v>
      </c>
      <c r="D903" t="s">
        <v>1049</v>
      </c>
      <c r="E903" t="s">
        <v>3744</v>
      </c>
      <c r="F903" t="s">
        <v>3745</v>
      </c>
      <c r="G903" s="2">
        <v>45271</v>
      </c>
      <c r="H903" s="3">
        <v>1</v>
      </c>
      <c r="I903" t="s">
        <v>40</v>
      </c>
      <c r="J903" s="3">
        <v>1</v>
      </c>
      <c r="K903" s="2">
        <v>45253</v>
      </c>
      <c r="L903" s="6">
        <v>0</v>
      </c>
      <c r="M903" s="246" t="s">
        <v>1465</v>
      </c>
      <c r="N903" s="8" t="s">
        <v>16068</v>
      </c>
      <c r="O903" s="13">
        <v>24954</v>
      </c>
      <c r="P903" s="45" t="s">
        <v>10128</v>
      </c>
      <c r="Q903" t="s">
        <v>10126</v>
      </c>
      <c r="R903" s="45">
        <v>0</v>
      </c>
    </row>
    <row r="904" spans="1:18" x14ac:dyDescent="0.2">
      <c r="A904" s="45">
        <v>4500105450</v>
      </c>
      <c r="B904" s="45" t="s">
        <v>3746</v>
      </c>
      <c r="C904" t="s">
        <v>3747</v>
      </c>
      <c r="D904" t="s">
        <v>1049</v>
      </c>
      <c r="E904" t="s">
        <v>3390</v>
      </c>
      <c r="F904" t="s">
        <v>3391</v>
      </c>
      <c r="G904" s="2">
        <v>45271</v>
      </c>
      <c r="H904" s="3">
        <v>1</v>
      </c>
      <c r="I904" t="s">
        <v>40</v>
      </c>
      <c r="J904" s="3">
        <v>1</v>
      </c>
      <c r="K904" s="2">
        <v>45253</v>
      </c>
      <c r="L904" s="6">
        <v>0</v>
      </c>
      <c r="M904" s="246" t="s">
        <v>1465</v>
      </c>
      <c r="N904" s="8" t="s">
        <v>16068</v>
      </c>
      <c r="O904" s="13">
        <v>6856</v>
      </c>
      <c r="P904" s="45" t="s">
        <v>10128</v>
      </c>
      <c r="Q904" t="s">
        <v>10126</v>
      </c>
      <c r="R904" s="45">
        <v>0</v>
      </c>
    </row>
    <row r="905" spans="1:18" x14ac:dyDescent="0.2">
      <c r="A905" s="45">
        <v>4500105450</v>
      </c>
      <c r="B905" s="45" t="s">
        <v>3748</v>
      </c>
      <c r="C905" t="s">
        <v>3749</v>
      </c>
      <c r="D905" t="s">
        <v>1049</v>
      </c>
      <c r="E905" t="s">
        <v>3750</v>
      </c>
      <c r="F905" t="s">
        <v>3751</v>
      </c>
      <c r="G905" s="2">
        <v>45271</v>
      </c>
      <c r="H905" s="3">
        <v>1</v>
      </c>
      <c r="I905" t="s">
        <v>40</v>
      </c>
      <c r="J905" s="3">
        <v>1</v>
      </c>
      <c r="K905" s="2">
        <v>45253</v>
      </c>
      <c r="L905" s="6">
        <v>0</v>
      </c>
      <c r="M905" s="246" t="s">
        <v>1465</v>
      </c>
      <c r="N905" s="8" t="s">
        <v>16068</v>
      </c>
      <c r="O905" s="13">
        <v>94651</v>
      </c>
      <c r="P905" s="45" t="s">
        <v>10128</v>
      </c>
      <c r="Q905" t="s">
        <v>10126</v>
      </c>
      <c r="R905" s="45">
        <v>0</v>
      </c>
    </row>
    <row r="906" spans="1:18" x14ac:dyDescent="0.2">
      <c r="A906" s="45">
        <v>4500105450</v>
      </c>
      <c r="B906" s="45" t="s">
        <v>3752</v>
      </c>
      <c r="C906" t="s">
        <v>3753</v>
      </c>
      <c r="D906" t="s">
        <v>1049</v>
      </c>
      <c r="E906" t="s">
        <v>3482</v>
      </c>
      <c r="F906" t="s">
        <v>3483</v>
      </c>
      <c r="G906" s="2">
        <v>45271</v>
      </c>
      <c r="H906" s="3">
        <v>1</v>
      </c>
      <c r="I906" t="s">
        <v>40</v>
      </c>
      <c r="J906" s="3">
        <v>1</v>
      </c>
      <c r="K906" s="2">
        <v>45253</v>
      </c>
      <c r="L906" s="6">
        <v>0</v>
      </c>
      <c r="M906" s="246" t="s">
        <v>1465</v>
      </c>
      <c r="N906" s="8" t="s">
        <v>16068</v>
      </c>
      <c r="O906" s="13">
        <v>929</v>
      </c>
      <c r="P906" s="45" t="s">
        <v>10128</v>
      </c>
      <c r="Q906" t="s">
        <v>10126</v>
      </c>
      <c r="R906" s="45">
        <v>0</v>
      </c>
    </row>
    <row r="907" spans="1:18" x14ac:dyDescent="0.2">
      <c r="A907" s="45">
        <v>4500105450</v>
      </c>
      <c r="B907" s="45" t="s">
        <v>3754</v>
      </c>
      <c r="C907" t="s">
        <v>3755</v>
      </c>
      <c r="D907" t="s">
        <v>1049</v>
      </c>
      <c r="E907" t="s">
        <v>3347</v>
      </c>
      <c r="F907" t="s">
        <v>3348</v>
      </c>
      <c r="G907" s="2">
        <v>45271</v>
      </c>
      <c r="H907" s="3">
        <v>1</v>
      </c>
      <c r="I907" t="s">
        <v>40</v>
      </c>
      <c r="J907" s="3">
        <v>1</v>
      </c>
      <c r="K907" s="2">
        <v>45253</v>
      </c>
      <c r="L907" s="6">
        <v>0</v>
      </c>
      <c r="M907" s="246" t="s">
        <v>1465</v>
      </c>
      <c r="N907" s="8" t="s">
        <v>16068</v>
      </c>
      <c r="O907" s="13">
        <v>7519</v>
      </c>
      <c r="P907" s="45" t="s">
        <v>10128</v>
      </c>
      <c r="Q907" t="s">
        <v>10126</v>
      </c>
      <c r="R907" s="45">
        <v>0</v>
      </c>
    </row>
    <row r="908" spans="1:18" x14ac:dyDescent="0.2">
      <c r="A908" s="45">
        <v>4500105450</v>
      </c>
      <c r="B908" s="45" t="s">
        <v>3756</v>
      </c>
      <c r="C908" t="s">
        <v>3757</v>
      </c>
      <c r="D908" t="s">
        <v>1049</v>
      </c>
      <c r="E908" t="s">
        <v>3758</v>
      </c>
      <c r="F908" t="s">
        <v>3759</v>
      </c>
      <c r="G908" s="2">
        <v>45271</v>
      </c>
      <c r="H908" s="3">
        <v>3</v>
      </c>
      <c r="I908" t="s">
        <v>40</v>
      </c>
      <c r="J908" s="3">
        <v>3</v>
      </c>
      <c r="K908" s="2">
        <v>45253</v>
      </c>
      <c r="L908" s="6">
        <v>0</v>
      </c>
      <c r="M908" s="246" t="s">
        <v>1465</v>
      </c>
      <c r="N908" s="8" t="s">
        <v>16068</v>
      </c>
      <c r="O908" s="13">
        <v>2919</v>
      </c>
      <c r="P908" s="45" t="s">
        <v>10128</v>
      </c>
      <c r="Q908" t="s">
        <v>10126</v>
      </c>
      <c r="R908" s="45">
        <v>0</v>
      </c>
    </row>
    <row r="909" spans="1:18" x14ac:dyDescent="0.2">
      <c r="A909" s="45">
        <v>4500105450</v>
      </c>
      <c r="B909" s="45" t="s">
        <v>3760</v>
      </c>
      <c r="C909" t="s">
        <v>3761</v>
      </c>
      <c r="D909" t="s">
        <v>1049</v>
      </c>
      <c r="E909" t="s">
        <v>3762</v>
      </c>
      <c r="F909" t="s">
        <v>3763</v>
      </c>
      <c r="G909" s="2">
        <v>45271</v>
      </c>
      <c r="H909" s="3">
        <v>3</v>
      </c>
      <c r="I909" t="s">
        <v>40</v>
      </c>
      <c r="J909" s="3">
        <v>3</v>
      </c>
      <c r="K909" s="2">
        <v>45253</v>
      </c>
      <c r="L909" s="6">
        <v>0</v>
      </c>
      <c r="M909" s="246" t="s">
        <v>1465</v>
      </c>
      <c r="N909" s="8" t="s">
        <v>16068</v>
      </c>
      <c r="O909" s="13">
        <v>490947</v>
      </c>
      <c r="P909" s="45" t="s">
        <v>10128</v>
      </c>
      <c r="Q909" t="s">
        <v>10126</v>
      </c>
      <c r="R909" s="45">
        <v>0</v>
      </c>
    </row>
    <row r="910" spans="1:18" x14ac:dyDescent="0.2">
      <c r="A910" s="45">
        <v>4500105450</v>
      </c>
      <c r="B910" s="45" t="s">
        <v>3764</v>
      </c>
      <c r="C910" t="s">
        <v>3765</v>
      </c>
      <c r="D910" t="s">
        <v>1049</v>
      </c>
      <c r="E910" t="s">
        <v>3766</v>
      </c>
      <c r="F910" t="s">
        <v>3767</v>
      </c>
      <c r="G910" s="2">
        <v>45271</v>
      </c>
      <c r="H910" s="3">
        <v>3</v>
      </c>
      <c r="I910" t="s">
        <v>40</v>
      </c>
      <c r="J910" s="3">
        <v>3</v>
      </c>
      <c r="K910" s="2">
        <v>45253</v>
      </c>
      <c r="L910" s="6">
        <v>0</v>
      </c>
      <c r="M910" s="246" t="s">
        <v>1465</v>
      </c>
      <c r="N910" s="8" t="s">
        <v>16068</v>
      </c>
      <c r="O910" s="13">
        <v>3317</v>
      </c>
      <c r="P910" s="45" t="s">
        <v>10128</v>
      </c>
      <c r="Q910" t="s">
        <v>10126</v>
      </c>
      <c r="R910" s="45">
        <v>0</v>
      </c>
    </row>
    <row r="911" spans="1:18" x14ac:dyDescent="0.2">
      <c r="A911" s="45">
        <v>4500105450</v>
      </c>
      <c r="B911" s="45" t="s">
        <v>3768</v>
      </c>
      <c r="C911" t="s">
        <v>3769</v>
      </c>
      <c r="D911" t="s">
        <v>1049</v>
      </c>
      <c r="E911" t="s">
        <v>3770</v>
      </c>
      <c r="F911" t="s">
        <v>3771</v>
      </c>
      <c r="G911" s="2">
        <v>45271</v>
      </c>
      <c r="H911" s="3">
        <v>3</v>
      </c>
      <c r="I911" t="s">
        <v>40</v>
      </c>
      <c r="J911" s="3">
        <v>3</v>
      </c>
      <c r="K911" s="2">
        <v>45253</v>
      </c>
      <c r="L911" s="6">
        <v>0</v>
      </c>
      <c r="M911" s="246" t="s">
        <v>1465</v>
      </c>
      <c r="N911" s="8" t="s">
        <v>16068</v>
      </c>
      <c r="O911" s="13">
        <v>358259</v>
      </c>
      <c r="P911" s="45" t="s">
        <v>10128</v>
      </c>
      <c r="Q911" t="s">
        <v>10126</v>
      </c>
      <c r="R911" s="45">
        <v>0</v>
      </c>
    </row>
    <row r="912" spans="1:18" x14ac:dyDescent="0.2">
      <c r="A912" s="45">
        <v>4500105450</v>
      </c>
      <c r="B912" s="45" t="s">
        <v>3772</v>
      </c>
      <c r="C912" t="s">
        <v>3773</v>
      </c>
      <c r="D912" t="s">
        <v>1049</v>
      </c>
      <c r="E912" t="s">
        <v>3478</v>
      </c>
      <c r="F912" t="s">
        <v>3479</v>
      </c>
      <c r="G912" s="2">
        <v>45271</v>
      </c>
      <c r="H912" s="3">
        <v>4</v>
      </c>
      <c r="I912" t="s">
        <v>40</v>
      </c>
      <c r="J912" s="3">
        <v>4</v>
      </c>
      <c r="K912" s="2">
        <v>45253</v>
      </c>
      <c r="L912" s="6">
        <v>0</v>
      </c>
      <c r="M912" s="246" t="s">
        <v>1465</v>
      </c>
      <c r="N912" s="8" t="s">
        <v>16068</v>
      </c>
      <c r="O912" s="13">
        <v>65460</v>
      </c>
      <c r="P912" s="45" t="s">
        <v>10128</v>
      </c>
      <c r="Q912" t="s">
        <v>10126</v>
      </c>
      <c r="R912" s="45">
        <v>0</v>
      </c>
    </row>
    <row r="913" spans="1:18" x14ac:dyDescent="0.2">
      <c r="A913" s="45">
        <v>4500105450</v>
      </c>
      <c r="B913" s="45" t="s">
        <v>3774</v>
      </c>
      <c r="C913" t="s">
        <v>3775</v>
      </c>
      <c r="D913" t="s">
        <v>1049</v>
      </c>
      <c r="E913" t="s">
        <v>3776</v>
      </c>
      <c r="F913" t="s">
        <v>3777</v>
      </c>
      <c r="G913" s="2">
        <v>45271</v>
      </c>
      <c r="H913" s="3">
        <v>1</v>
      </c>
      <c r="I913" t="s">
        <v>40</v>
      </c>
      <c r="J913" s="3">
        <v>1</v>
      </c>
      <c r="K913" s="2">
        <v>45253</v>
      </c>
      <c r="L913" s="6">
        <v>0</v>
      </c>
      <c r="M913" s="246" t="s">
        <v>1465</v>
      </c>
      <c r="N913" s="8" t="s">
        <v>16068</v>
      </c>
      <c r="O913" s="13">
        <v>112856</v>
      </c>
      <c r="P913" s="45" t="s">
        <v>10128</v>
      </c>
      <c r="Q913" t="s">
        <v>10126</v>
      </c>
      <c r="R913" s="45">
        <v>0</v>
      </c>
    </row>
    <row r="914" spans="1:18" x14ac:dyDescent="0.2">
      <c r="A914" s="45">
        <v>4500105450</v>
      </c>
      <c r="B914" s="45" t="s">
        <v>3778</v>
      </c>
      <c r="C914" t="s">
        <v>3779</v>
      </c>
      <c r="D914" t="s">
        <v>1049</v>
      </c>
      <c r="E914" t="s">
        <v>3780</v>
      </c>
      <c r="F914" t="s">
        <v>3781</v>
      </c>
      <c r="G914" s="2">
        <v>45271</v>
      </c>
      <c r="H914" s="3">
        <v>3</v>
      </c>
      <c r="I914" t="s">
        <v>40</v>
      </c>
      <c r="J914" s="3">
        <v>3</v>
      </c>
      <c r="K914" s="2">
        <v>45253</v>
      </c>
      <c r="L914" s="6">
        <v>0</v>
      </c>
      <c r="M914" s="246" t="s">
        <v>1465</v>
      </c>
      <c r="N914" s="8" t="s">
        <v>16068</v>
      </c>
      <c r="O914" s="13">
        <v>217609</v>
      </c>
      <c r="P914" s="45" t="s">
        <v>10128</v>
      </c>
      <c r="Q914" t="s">
        <v>10126</v>
      </c>
      <c r="R914" s="45">
        <v>0</v>
      </c>
    </row>
    <row r="915" spans="1:18" x14ac:dyDescent="0.2">
      <c r="A915" s="45">
        <v>4500105450</v>
      </c>
      <c r="B915" s="45" t="s">
        <v>3782</v>
      </c>
      <c r="C915" t="s">
        <v>3783</v>
      </c>
      <c r="D915" t="s">
        <v>1049</v>
      </c>
      <c r="E915" t="s">
        <v>3784</v>
      </c>
      <c r="F915" t="s">
        <v>3785</v>
      </c>
      <c r="G915" s="2">
        <v>45271</v>
      </c>
      <c r="H915" s="3">
        <v>3</v>
      </c>
      <c r="I915" t="s">
        <v>40</v>
      </c>
      <c r="J915" s="3">
        <v>3</v>
      </c>
      <c r="K915" s="2">
        <v>45253</v>
      </c>
      <c r="L915" s="6">
        <v>0</v>
      </c>
      <c r="M915" s="246" t="s">
        <v>1465</v>
      </c>
      <c r="N915" s="8" t="s">
        <v>16068</v>
      </c>
      <c r="O915" s="13">
        <v>11279</v>
      </c>
      <c r="P915" s="45" t="s">
        <v>10128</v>
      </c>
      <c r="Q915" t="s">
        <v>10126</v>
      </c>
      <c r="R915" s="45">
        <v>0</v>
      </c>
    </row>
    <row r="916" spans="1:18" x14ac:dyDescent="0.2">
      <c r="A916" s="45">
        <v>4500105450</v>
      </c>
      <c r="B916" s="45" t="s">
        <v>3786</v>
      </c>
      <c r="C916" t="s">
        <v>3787</v>
      </c>
      <c r="D916" t="s">
        <v>1049</v>
      </c>
      <c r="E916" t="s">
        <v>3788</v>
      </c>
      <c r="F916" t="s">
        <v>3789</v>
      </c>
      <c r="G916" s="2">
        <v>45271</v>
      </c>
      <c r="H916" s="3">
        <v>3</v>
      </c>
      <c r="I916" t="s">
        <v>40</v>
      </c>
      <c r="J916" s="3">
        <v>3</v>
      </c>
      <c r="K916" s="2">
        <v>45253</v>
      </c>
      <c r="L916" s="6">
        <v>0</v>
      </c>
      <c r="M916" s="246" t="s">
        <v>1465</v>
      </c>
      <c r="N916" s="8" t="s">
        <v>16068</v>
      </c>
      <c r="O916" s="13">
        <v>15923</v>
      </c>
      <c r="P916" s="45" t="s">
        <v>10128</v>
      </c>
      <c r="Q916" t="s">
        <v>10126</v>
      </c>
      <c r="R916" s="45">
        <v>0</v>
      </c>
    </row>
    <row r="917" spans="1:18" x14ac:dyDescent="0.2">
      <c r="A917" s="45">
        <v>4500105450</v>
      </c>
      <c r="B917" s="45" t="s">
        <v>3790</v>
      </c>
      <c r="C917" t="s">
        <v>3791</v>
      </c>
      <c r="D917" t="s">
        <v>1049</v>
      </c>
      <c r="E917" t="s">
        <v>3792</v>
      </c>
      <c r="F917" t="s">
        <v>3793</v>
      </c>
      <c r="G917" s="2">
        <v>45271</v>
      </c>
      <c r="H917" s="3">
        <v>3</v>
      </c>
      <c r="I917" t="s">
        <v>40</v>
      </c>
      <c r="J917" s="3">
        <v>3</v>
      </c>
      <c r="K917" s="2">
        <v>45253</v>
      </c>
      <c r="L917" s="6">
        <v>0</v>
      </c>
      <c r="M917" s="246" t="s">
        <v>1465</v>
      </c>
      <c r="N917" s="8" t="s">
        <v>16068</v>
      </c>
      <c r="O917" s="13">
        <v>416642</v>
      </c>
      <c r="P917" s="45" t="s">
        <v>10128</v>
      </c>
      <c r="Q917" t="s">
        <v>10126</v>
      </c>
      <c r="R917" s="45">
        <v>0</v>
      </c>
    </row>
    <row r="918" spans="1:18" x14ac:dyDescent="0.2">
      <c r="A918" s="45">
        <v>4500105450</v>
      </c>
      <c r="B918" s="45" t="s">
        <v>3794</v>
      </c>
      <c r="C918" t="s">
        <v>3795</v>
      </c>
      <c r="D918" t="s">
        <v>1049</v>
      </c>
      <c r="E918" t="s">
        <v>3796</v>
      </c>
      <c r="F918" t="s">
        <v>3797</v>
      </c>
      <c r="G918" s="2">
        <v>45271</v>
      </c>
      <c r="H918" s="3">
        <v>12</v>
      </c>
      <c r="I918" t="s">
        <v>40</v>
      </c>
      <c r="J918" s="3">
        <v>12</v>
      </c>
      <c r="K918" s="2">
        <v>45253</v>
      </c>
      <c r="L918" s="6">
        <v>0</v>
      </c>
      <c r="M918" s="246" t="s">
        <v>1465</v>
      </c>
      <c r="N918" s="8" t="s">
        <v>16068</v>
      </c>
      <c r="O918" s="13">
        <v>583829</v>
      </c>
      <c r="P918" s="45" t="s">
        <v>10128</v>
      </c>
      <c r="Q918" t="s">
        <v>10126</v>
      </c>
      <c r="R918" s="45">
        <v>0</v>
      </c>
    </row>
    <row r="919" spans="1:18" x14ac:dyDescent="0.2">
      <c r="A919" s="45">
        <v>4500105450</v>
      </c>
      <c r="B919" s="45" t="s">
        <v>3798</v>
      </c>
      <c r="C919" t="s">
        <v>3799</v>
      </c>
      <c r="D919" t="s">
        <v>1049</v>
      </c>
      <c r="E919" t="s">
        <v>3800</v>
      </c>
      <c r="F919" t="s">
        <v>3801</v>
      </c>
      <c r="G919" s="2">
        <v>45271</v>
      </c>
      <c r="H919" s="3">
        <v>3</v>
      </c>
      <c r="I919" t="s">
        <v>40</v>
      </c>
      <c r="J919" s="3">
        <v>3</v>
      </c>
      <c r="K919" s="2">
        <v>45253</v>
      </c>
      <c r="L919" s="6">
        <v>0</v>
      </c>
      <c r="M919" s="246" t="s">
        <v>1465</v>
      </c>
      <c r="N919" s="8" t="s">
        <v>16068</v>
      </c>
      <c r="O919" s="13">
        <v>11942</v>
      </c>
      <c r="P919" s="45" t="s">
        <v>10128</v>
      </c>
      <c r="Q919" t="s">
        <v>10126</v>
      </c>
      <c r="R919" s="45">
        <v>0</v>
      </c>
    </row>
    <row r="920" spans="1:18" x14ac:dyDescent="0.2">
      <c r="A920" s="45">
        <v>4500105450</v>
      </c>
      <c r="B920" s="45" t="s">
        <v>3802</v>
      </c>
      <c r="C920" t="s">
        <v>3803</v>
      </c>
      <c r="D920" t="s">
        <v>1049</v>
      </c>
      <c r="E920" t="s">
        <v>3804</v>
      </c>
      <c r="F920" t="s">
        <v>3805</v>
      </c>
      <c r="G920" s="2">
        <v>45271</v>
      </c>
      <c r="H920" s="3">
        <v>2</v>
      </c>
      <c r="I920" t="s">
        <v>40</v>
      </c>
      <c r="J920" s="3">
        <v>2</v>
      </c>
      <c r="K920" s="2">
        <v>45253</v>
      </c>
      <c r="L920" s="6">
        <v>0</v>
      </c>
      <c r="M920" s="246" t="s">
        <v>1465</v>
      </c>
      <c r="N920" s="8" t="s">
        <v>16068</v>
      </c>
      <c r="O920" s="13">
        <v>9730</v>
      </c>
      <c r="P920" s="45" t="s">
        <v>10128</v>
      </c>
      <c r="Q920" t="s">
        <v>10126</v>
      </c>
      <c r="R920" s="45">
        <v>0</v>
      </c>
    </row>
    <row r="921" spans="1:18" x14ac:dyDescent="0.2">
      <c r="A921" s="45">
        <v>4500105450</v>
      </c>
      <c r="B921" s="45" t="s">
        <v>3806</v>
      </c>
      <c r="C921" t="s">
        <v>3807</v>
      </c>
      <c r="D921" t="s">
        <v>1049</v>
      </c>
      <c r="E921" t="s">
        <v>3808</v>
      </c>
      <c r="F921" t="s">
        <v>3809</v>
      </c>
      <c r="G921" s="2">
        <v>45271</v>
      </c>
      <c r="H921" s="3">
        <v>3</v>
      </c>
      <c r="I921" t="s">
        <v>40</v>
      </c>
      <c r="J921" s="3">
        <v>3</v>
      </c>
      <c r="K921" s="2">
        <v>45253</v>
      </c>
      <c r="L921" s="6">
        <v>0</v>
      </c>
      <c r="M921" s="246" t="s">
        <v>1465</v>
      </c>
      <c r="N921" s="8" t="s">
        <v>16068</v>
      </c>
      <c r="O921" s="13">
        <v>464410</v>
      </c>
      <c r="P921" s="45" t="s">
        <v>10128</v>
      </c>
      <c r="Q921" t="s">
        <v>10126</v>
      </c>
      <c r="R921" s="45">
        <v>0</v>
      </c>
    </row>
    <row r="922" spans="1:18" x14ac:dyDescent="0.2">
      <c r="A922" s="45">
        <v>4500105450</v>
      </c>
      <c r="B922" s="45" t="s">
        <v>3810</v>
      </c>
      <c r="C922" t="s">
        <v>3811</v>
      </c>
      <c r="D922" t="s">
        <v>1049</v>
      </c>
      <c r="E922" t="s">
        <v>3812</v>
      </c>
      <c r="F922" t="s">
        <v>3813</v>
      </c>
      <c r="G922" s="2">
        <v>45271</v>
      </c>
      <c r="H922" s="3">
        <v>3</v>
      </c>
      <c r="I922" t="s">
        <v>40</v>
      </c>
      <c r="J922" s="3">
        <v>3</v>
      </c>
      <c r="K922" s="2">
        <v>45253</v>
      </c>
      <c r="L922" s="6">
        <v>0</v>
      </c>
      <c r="M922" s="246" t="s">
        <v>1465</v>
      </c>
      <c r="N922" s="8" t="s">
        <v>16068</v>
      </c>
      <c r="O922" s="13">
        <v>18576</v>
      </c>
      <c r="P922" s="45" t="s">
        <v>10128</v>
      </c>
      <c r="Q922" t="s">
        <v>10126</v>
      </c>
      <c r="R922" s="45">
        <v>0</v>
      </c>
    </row>
    <row r="923" spans="1:18" x14ac:dyDescent="0.2">
      <c r="A923" s="45">
        <v>4500105450</v>
      </c>
      <c r="B923" s="45" t="s">
        <v>3814</v>
      </c>
      <c r="C923" t="s">
        <v>3815</v>
      </c>
      <c r="D923" t="s">
        <v>1049</v>
      </c>
      <c r="E923" t="s">
        <v>3816</v>
      </c>
      <c r="F923" t="s">
        <v>3817</v>
      </c>
      <c r="G923" s="2">
        <v>45271</v>
      </c>
      <c r="H923" s="3">
        <v>1</v>
      </c>
      <c r="I923" t="s">
        <v>40</v>
      </c>
      <c r="J923" s="3">
        <v>1</v>
      </c>
      <c r="K923" s="2">
        <v>45253</v>
      </c>
      <c r="L923" s="6">
        <v>0</v>
      </c>
      <c r="M923" s="246" t="s">
        <v>1465</v>
      </c>
      <c r="N923" s="8" t="s">
        <v>16068</v>
      </c>
      <c r="O923" s="13">
        <v>782862</v>
      </c>
      <c r="P923" s="45" t="s">
        <v>10128</v>
      </c>
      <c r="Q923" t="s">
        <v>10126</v>
      </c>
      <c r="R923" s="45">
        <v>0</v>
      </c>
    </row>
    <row r="924" spans="1:18" x14ac:dyDescent="0.2">
      <c r="A924" s="45">
        <v>4500105450</v>
      </c>
      <c r="B924" s="45" t="s">
        <v>3818</v>
      </c>
      <c r="C924" t="s">
        <v>3819</v>
      </c>
      <c r="D924" t="s">
        <v>1049</v>
      </c>
      <c r="E924" t="s">
        <v>3453</v>
      </c>
      <c r="F924" t="s">
        <v>3454</v>
      </c>
      <c r="G924" s="2">
        <v>45271</v>
      </c>
      <c r="H924" s="3">
        <v>1</v>
      </c>
      <c r="I924" t="s">
        <v>40</v>
      </c>
      <c r="J924" s="3">
        <v>1</v>
      </c>
      <c r="K924" s="2">
        <v>45253</v>
      </c>
      <c r="L924" s="6">
        <v>0</v>
      </c>
      <c r="M924" s="246" t="s">
        <v>1465</v>
      </c>
      <c r="N924" s="8" t="s">
        <v>16068</v>
      </c>
      <c r="O924" s="13">
        <v>6413</v>
      </c>
      <c r="P924" s="45" t="s">
        <v>10128</v>
      </c>
      <c r="Q924" t="s">
        <v>10126</v>
      </c>
      <c r="R924" s="45">
        <v>0</v>
      </c>
    </row>
    <row r="925" spans="1:18" x14ac:dyDescent="0.2">
      <c r="A925" s="45">
        <v>4500105450</v>
      </c>
      <c r="B925" s="45" t="s">
        <v>3820</v>
      </c>
      <c r="C925" t="s">
        <v>3821</v>
      </c>
      <c r="D925" t="s">
        <v>1049</v>
      </c>
      <c r="E925" t="s">
        <v>3822</v>
      </c>
      <c r="F925" t="s">
        <v>3823</v>
      </c>
      <c r="G925" s="2">
        <v>45271</v>
      </c>
      <c r="H925" s="3">
        <v>1</v>
      </c>
      <c r="I925" t="s">
        <v>40</v>
      </c>
      <c r="J925" s="3">
        <v>1</v>
      </c>
      <c r="K925" s="2">
        <v>45253</v>
      </c>
      <c r="L925" s="6">
        <v>0</v>
      </c>
      <c r="M925" s="246" t="s">
        <v>1465</v>
      </c>
      <c r="N925" s="8" t="s">
        <v>16068</v>
      </c>
      <c r="O925" s="13">
        <v>274223</v>
      </c>
      <c r="P925" s="45" t="s">
        <v>10128</v>
      </c>
      <c r="Q925" t="s">
        <v>10126</v>
      </c>
      <c r="R925" s="45">
        <v>0</v>
      </c>
    </row>
    <row r="926" spans="1:18" x14ac:dyDescent="0.2">
      <c r="A926" s="45">
        <v>4500105450</v>
      </c>
      <c r="B926" s="45" t="s">
        <v>3824</v>
      </c>
      <c r="C926" t="s">
        <v>3825</v>
      </c>
      <c r="D926" t="s">
        <v>1049</v>
      </c>
      <c r="E926" t="s">
        <v>3826</v>
      </c>
      <c r="F926" t="s">
        <v>3827</v>
      </c>
      <c r="G926" s="2">
        <v>45271</v>
      </c>
      <c r="H926" s="3">
        <v>1</v>
      </c>
      <c r="I926" t="s">
        <v>40</v>
      </c>
      <c r="J926" s="3">
        <v>1</v>
      </c>
      <c r="K926" s="2">
        <v>45253</v>
      </c>
      <c r="L926" s="6">
        <v>0</v>
      </c>
      <c r="M926" s="246" t="s">
        <v>1465</v>
      </c>
      <c r="N926" s="8" t="s">
        <v>16068</v>
      </c>
      <c r="O926" s="13">
        <v>331721</v>
      </c>
      <c r="P926" s="45" t="s">
        <v>10128</v>
      </c>
      <c r="Q926" t="s">
        <v>10126</v>
      </c>
      <c r="R926" s="45">
        <v>0</v>
      </c>
    </row>
    <row r="927" spans="1:18" x14ac:dyDescent="0.2">
      <c r="A927" s="45">
        <v>4500105450</v>
      </c>
      <c r="B927" s="45" t="s">
        <v>3828</v>
      </c>
      <c r="C927" t="s">
        <v>3829</v>
      </c>
      <c r="D927" t="s">
        <v>1049</v>
      </c>
      <c r="E927" t="s">
        <v>3830</v>
      </c>
      <c r="F927" t="s">
        <v>3831</v>
      </c>
      <c r="G927" s="2">
        <v>45271</v>
      </c>
      <c r="H927" s="3">
        <v>1</v>
      </c>
      <c r="I927" t="s">
        <v>40</v>
      </c>
      <c r="J927" s="3">
        <v>1</v>
      </c>
      <c r="K927" s="2">
        <v>45253</v>
      </c>
      <c r="L927" s="6">
        <v>0</v>
      </c>
      <c r="M927" s="246" t="s">
        <v>1465</v>
      </c>
      <c r="N927" s="8" t="s">
        <v>16068</v>
      </c>
      <c r="O927" s="13">
        <v>8846</v>
      </c>
      <c r="P927" s="45" t="s">
        <v>10128</v>
      </c>
      <c r="Q927" t="s">
        <v>10126</v>
      </c>
      <c r="R927" s="45">
        <v>0</v>
      </c>
    </row>
    <row r="928" spans="1:18" x14ac:dyDescent="0.2">
      <c r="A928" s="45">
        <v>4500105450</v>
      </c>
      <c r="B928" s="45" t="s">
        <v>3832</v>
      </c>
      <c r="C928" t="s">
        <v>3833</v>
      </c>
      <c r="D928" t="s">
        <v>1049</v>
      </c>
      <c r="E928" t="s">
        <v>3834</v>
      </c>
      <c r="F928" t="s">
        <v>3835</v>
      </c>
      <c r="G928" s="2">
        <v>45271</v>
      </c>
      <c r="H928" s="3">
        <v>1</v>
      </c>
      <c r="I928" t="s">
        <v>40</v>
      </c>
      <c r="J928" s="3">
        <v>1</v>
      </c>
      <c r="K928" s="2">
        <v>45253</v>
      </c>
      <c r="L928" s="6">
        <v>0</v>
      </c>
      <c r="M928" s="246" t="s">
        <v>1465</v>
      </c>
      <c r="N928" s="8" t="s">
        <v>16068</v>
      </c>
      <c r="O928" s="13">
        <v>6856</v>
      </c>
      <c r="P928" s="45" t="s">
        <v>10128</v>
      </c>
      <c r="Q928" t="s">
        <v>10126</v>
      </c>
      <c r="R928" s="45">
        <v>0</v>
      </c>
    </row>
    <row r="929" spans="1:18" x14ac:dyDescent="0.2">
      <c r="A929" s="45">
        <v>4500105450</v>
      </c>
      <c r="B929" s="45" t="s">
        <v>3836</v>
      </c>
      <c r="C929" t="s">
        <v>3837</v>
      </c>
      <c r="D929" t="s">
        <v>1049</v>
      </c>
      <c r="E929" t="s">
        <v>3838</v>
      </c>
      <c r="F929" t="s">
        <v>3839</v>
      </c>
      <c r="G929" s="2">
        <v>45271</v>
      </c>
      <c r="H929" s="3">
        <v>4</v>
      </c>
      <c r="I929" t="s">
        <v>40</v>
      </c>
      <c r="J929" s="3">
        <v>4</v>
      </c>
      <c r="K929" s="2">
        <v>45253</v>
      </c>
      <c r="L929" s="6">
        <v>0</v>
      </c>
      <c r="M929" s="246" t="s">
        <v>1465</v>
      </c>
      <c r="N929" s="8" t="s">
        <v>16068</v>
      </c>
      <c r="O929" s="13">
        <v>74978</v>
      </c>
      <c r="P929" s="45" t="s">
        <v>10128</v>
      </c>
      <c r="Q929" t="s">
        <v>10126</v>
      </c>
      <c r="R929" s="45">
        <v>0</v>
      </c>
    </row>
    <row r="930" spans="1:18" x14ac:dyDescent="0.2">
      <c r="A930" s="45">
        <v>4500105450</v>
      </c>
      <c r="B930" s="45" t="s">
        <v>3840</v>
      </c>
      <c r="C930" t="s">
        <v>3841</v>
      </c>
      <c r="D930" t="s">
        <v>1049</v>
      </c>
      <c r="E930" t="s">
        <v>3390</v>
      </c>
      <c r="F930" t="s">
        <v>3391</v>
      </c>
      <c r="G930" s="2">
        <v>45271</v>
      </c>
      <c r="H930" s="3">
        <v>2</v>
      </c>
      <c r="I930" t="s">
        <v>40</v>
      </c>
      <c r="J930" s="3">
        <v>2</v>
      </c>
      <c r="K930" s="2">
        <v>45253</v>
      </c>
      <c r="L930" s="6">
        <v>0</v>
      </c>
      <c r="M930" s="246" t="s">
        <v>1465</v>
      </c>
      <c r="N930" s="8" t="s">
        <v>16068</v>
      </c>
      <c r="O930" s="13">
        <v>13711</v>
      </c>
      <c r="P930" s="45" t="s">
        <v>10128</v>
      </c>
      <c r="Q930" t="s">
        <v>10126</v>
      </c>
      <c r="R930" s="45">
        <v>0</v>
      </c>
    </row>
    <row r="931" spans="1:18" x14ac:dyDescent="0.2">
      <c r="A931" s="45">
        <v>4500105450</v>
      </c>
      <c r="B931" s="45" t="s">
        <v>3842</v>
      </c>
      <c r="C931" t="s">
        <v>3843</v>
      </c>
      <c r="D931" t="s">
        <v>1049</v>
      </c>
      <c r="E931" t="s">
        <v>3844</v>
      </c>
      <c r="F931" t="s">
        <v>3845</v>
      </c>
      <c r="G931" s="2">
        <v>45271</v>
      </c>
      <c r="H931" s="3">
        <v>1</v>
      </c>
      <c r="I931" t="s">
        <v>40</v>
      </c>
      <c r="J931" s="3">
        <v>1</v>
      </c>
      <c r="K931" s="2">
        <v>45253</v>
      </c>
      <c r="L931" s="6">
        <v>0</v>
      </c>
      <c r="M931" s="246" t="s">
        <v>1465</v>
      </c>
      <c r="N931" s="8" t="s">
        <v>16068</v>
      </c>
      <c r="O931" s="13">
        <v>84036</v>
      </c>
      <c r="P931" s="45" t="s">
        <v>10128</v>
      </c>
      <c r="Q931" t="s">
        <v>10126</v>
      </c>
      <c r="R931" s="45">
        <v>0</v>
      </c>
    </row>
    <row r="932" spans="1:18" x14ac:dyDescent="0.2">
      <c r="A932" s="45">
        <v>4500105450</v>
      </c>
      <c r="B932" s="45" t="s">
        <v>3846</v>
      </c>
      <c r="C932" t="s">
        <v>3847</v>
      </c>
      <c r="D932" t="s">
        <v>1049</v>
      </c>
      <c r="E932" t="s">
        <v>3848</v>
      </c>
      <c r="F932" t="s">
        <v>3849</v>
      </c>
      <c r="G932" s="2">
        <v>45271</v>
      </c>
      <c r="H932" s="3">
        <v>1</v>
      </c>
      <c r="I932" t="s">
        <v>40</v>
      </c>
      <c r="J932" s="3">
        <v>1</v>
      </c>
      <c r="K932" s="2">
        <v>45253</v>
      </c>
      <c r="L932" s="6">
        <v>0</v>
      </c>
      <c r="M932" s="246" t="s">
        <v>1465</v>
      </c>
      <c r="N932" s="8" t="s">
        <v>16068</v>
      </c>
      <c r="O932" s="13">
        <v>137493</v>
      </c>
      <c r="P932" s="45" t="s">
        <v>10135</v>
      </c>
      <c r="Q932" t="s">
        <v>10133</v>
      </c>
      <c r="R932" s="45">
        <v>0</v>
      </c>
    </row>
    <row r="933" spans="1:18" x14ac:dyDescent="0.2">
      <c r="A933" s="45">
        <v>4500105450</v>
      </c>
      <c r="B933" s="45" t="s">
        <v>3850</v>
      </c>
      <c r="C933" t="s">
        <v>3851</v>
      </c>
      <c r="D933" t="s">
        <v>1049</v>
      </c>
      <c r="E933" t="s">
        <v>3852</v>
      </c>
      <c r="F933" t="s">
        <v>3853</v>
      </c>
      <c r="G933" s="2">
        <v>45271</v>
      </c>
      <c r="H933" s="3">
        <v>1</v>
      </c>
      <c r="I933" t="s">
        <v>40</v>
      </c>
      <c r="J933" s="3">
        <v>1</v>
      </c>
      <c r="K933" s="2">
        <v>45253</v>
      </c>
      <c r="L933" s="6">
        <v>0</v>
      </c>
      <c r="M933" s="246" t="s">
        <v>1465</v>
      </c>
      <c r="N933" s="8" t="s">
        <v>16068</v>
      </c>
      <c r="O933" s="13">
        <v>3096</v>
      </c>
      <c r="P933" s="45" t="s">
        <v>10128</v>
      </c>
      <c r="Q933" t="s">
        <v>10126</v>
      </c>
      <c r="R933" s="45">
        <v>0</v>
      </c>
    </row>
    <row r="934" spans="1:18" x14ac:dyDescent="0.2">
      <c r="A934" s="45">
        <v>4500105450</v>
      </c>
      <c r="B934" s="45" t="s">
        <v>3854</v>
      </c>
      <c r="C934" t="s">
        <v>3855</v>
      </c>
      <c r="D934" t="s">
        <v>1049</v>
      </c>
      <c r="E934" t="s">
        <v>3856</v>
      </c>
      <c r="F934" t="s">
        <v>3857</v>
      </c>
      <c r="G934" s="2">
        <v>45271</v>
      </c>
      <c r="H934" s="3">
        <v>1</v>
      </c>
      <c r="I934" t="s">
        <v>40</v>
      </c>
      <c r="J934" s="3">
        <v>1</v>
      </c>
      <c r="K934" s="2">
        <v>45253</v>
      </c>
      <c r="L934" s="6">
        <v>0</v>
      </c>
      <c r="M934" s="246" t="s">
        <v>1465</v>
      </c>
      <c r="N934" s="8" t="s">
        <v>16068</v>
      </c>
      <c r="O934" s="13">
        <v>91599</v>
      </c>
      <c r="P934" s="45" t="s">
        <v>10128</v>
      </c>
      <c r="Q934" t="s">
        <v>10126</v>
      </c>
      <c r="R934" s="45">
        <v>0</v>
      </c>
    </row>
    <row r="935" spans="1:18" x14ac:dyDescent="0.2">
      <c r="A935" s="45">
        <v>4500105450</v>
      </c>
      <c r="B935" s="45" t="s">
        <v>3858</v>
      </c>
      <c r="C935" t="s">
        <v>3859</v>
      </c>
      <c r="D935" t="s">
        <v>1049</v>
      </c>
      <c r="E935" t="s">
        <v>3860</v>
      </c>
      <c r="F935" t="s">
        <v>3861</v>
      </c>
      <c r="G935" s="2">
        <v>45271</v>
      </c>
      <c r="H935" s="3">
        <v>1</v>
      </c>
      <c r="I935" t="s">
        <v>40</v>
      </c>
      <c r="J935" s="3">
        <v>1</v>
      </c>
      <c r="K935" s="2">
        <v>45253</v>
      </c>
      <c r="L935" s="6">
        <v>0</v>
      </c>
      <c r="M935" s="246" t="s">
        <v>1465</v>
      </c>
      <c r="N935" s="8" t="s">
        <v>16068</v>
      </c>
      <c r="O935" s="13">
        <v>45362</v>
      </c>
      <c r="P935" s="45" t="s">
        <v>10128</v>
      </c>
      <c r="Q935" t="s">
        <v>10126</v>
      </c>
      <c r="R935" s="45">
        <v>0</v>
      </c>
    </row>
    <row r="936" spans="1:18" x14ac:dyDescent="0.2">
      <c r="A936" s="45">
        <v>4500105450</v>
      </c>
      <c r="B936" s="45" t="s">
        <v>3862</v>
      </c>
      <c r="C936" t="s">
        <v>3863</v>
      </c>
      <c r="D936" t="s">
        <v>1049</v>
      </c>
      <c r="E936" t="s">
        <v>3864</v>
      </c>
      <c r="F936" t="s">
        <v>3865</v>
      </c>
      <c r="G936" s="2">
        <v>45271</v>
      </c>
      <c r="H936" s="3">
        <v>2</v>
      </c>
      <c r="I936" t="s">
        <v>40</v>
      </c>
      <c r="J936" s="3">
        <v>2</v>
      </c>
      <c r="K936" s="2">
        <v>45253</v>
      </c>
      <c r="L936" s="6">
        <v>0</v>
      </c>
      <c r="M936" s="246" t="s">
        <v>1465</v>
      </c>
      <c r="N936" s="8" t="s">
        <v>16068</v>
      </c>
      <c r="O936" s="13">
        <v>128212</v>
      </c>
      <c r="P936" s="45" t="s">
        <v>10128</v>
      </c>
      <c r="Q936" t="s">
        <v>10126</v>
      </c>
      <c r="R936" s="45">
        <v>0</v>
      </c>
    </row>
    <row r="937" spans="1:18" x14ac:dyDescent="0.2">
      <c r="A937" s="45">
        <v>4500105450</v>
      </c>
      <c r="B937" s="45" t="s">
        <v>3866</v>
      </c>
      <c r="C937" t="s">
        <v>3867</v>
      </c>
      <c r="D937" t="s">
        <v>1049</v>
      </c>
      <c r="E937" t="s">
        <v>3868</v>
      </c>
      <c r="F937" t="s">
        <v>3869</v>
      </c>
      <c r="G937" s="2">
        <v>45271</v>
      </c>
      <c r="H937" s="3">
        <v>3</v>
      </c>
      <c r="I937" t="s">
        <v>40</v>
      </c>
      <c r="J937" s="3">
        <v>3</v>
      </c>
      <c r="K937" s="2">
        <v>45253</v>
      </c>
      <c r="L937" s="6">
        <v>0</v>
      </c>
      <c r="M937" s="246" t="s">
        <v>1465</v>
      </c>
      <c r="N937" s="8" t="s">
        <v>16068</v>
      </c>
      <c r="O937" s="13">
        <v>2056672</v>
      </c>
      <c r="P937" s="45" t="s">
        <v>10128</v>
      </c>
      <c r="Q937" t="s">
        <v>10126</v>
      </c>
      <c r="R937" s="45">
        <v>0</v>
      </c>
    </row>
    <row r="938" spans="1:18" x14ac:dyDescent="0.2">
      <c r="A938" s="45">
        <v>4500105450</v>
      </c>
      <c r="B938" s="45" t="s">
        <v>3870</v>
      </c>
      <c r="C938" t="s">
        <v>3871</v>
      </c>
      <c r="D938" t="s">
        <v>1049</v>
      </c>
      <c r="E938" t="s">
        <v>3872</v>
      </c>
      <c r="F938" t="s">
        <v>3873</v>
      </c>
      <c r="G938" s="2">
        <v>45271</v>
      </c>
      <c r="H938" s="3">
        <v>2</v>
      </c>
      <c r="I938" t="s">
        <v>40</v>
      </c>
      <c r="J938" s="3">
        <v>2</v>
      </c>
      <c r="K938" s="2">
        <v>45253</v>
      </c>
      <c r="L938" s="6">
        <v>0</v>
      </c>
      <c r="M938" s="246" t="s">
        <v>1465</v>
      </c>
      <c r="N938" s="8" t="s">
        <v>16068</v>
      </c>
      <c r="O938" s="13">
        <v>4396412</v>
      </c>
      <c r="P938" s="45" t="s">
        <v>10128</v>
      </c>
      <c r="Q938" t="s">
        <v>10126</v>
      </c>
      <c r="R938" s="45">
        <v>0</v>
      </c>
    </row>
    <row r="939" spans="1:18" x14ac:dyDescent="0.2">
      <c r="A939" s="45">
        <v>4500105450</v>
      </c>
      <c r="B939" s="45" t="s">
        <v>3874</v>
      </c>
      <c r="C939" t="s">
        <v>3875</v>
      </c>
      <c r="D939" t="s">
        <v>1049</v>
      </c>
      <c r="E939" t="s">
        <v>3876</v>
      </c>
      <c r="F939" t="s">
        <v>3877</v>
      </c>
      <c r="G939" s="2">
        <v>45271</v>
      </c>
      <c r="H939" s="3">
        <v>3</v>
      </c>
      <c r="I939" t="s">
        <v>40</v>
      </c>
      <c r="J939" s="3">
        <v>3</v>
      </c>
      <c r="K939" s="2">
        <v>45253</v>
      </c>
      <c r="L939" s="6">
        <v>0</v>
      </c>
      <c r="M939" s="246" t="s">
        <v>1465</v>
      </c>
      <c r="N939" s="8" t="s">
        <v>16068</v>
      </c>
      <c r="O939" s="13">
        <v>12605</v>
      </c>
      <c r="P939" s="45" t="s">
        <v>10128</v>
      </c>
      <c r="Q939" t="s">
        <v>10126</v>
      </c>
      <c r="R939" s="45">
        <v>0</v>
      </c>
    </row>
    <row r="940" spans="1:18" x14ac:dyDescent="0.2">
      <c r="A940" s="45">
        <v>4500105450</v>
      </c>
      <c r="B940" s="45" t="s">
        <v>3878</v>
      </c>
      <c r="C940" t="s">
        <v>3879</v>
      </c>
      <c r="D940" t="s">
        <v>1049</v>
      </c>
      <c r="E940" t="s">
        <v>3880</v>
      </c>
      <c r="F940" t="s">
        <v>3881</v>
      </c>
      <c r="G940" s="2">
        <v>45271</v>
      </c>
      <c r="H940" s="3">
        <v>1</v>
      </c>
      <c r="I940" t="s">
        <v>40</v>
      </c>
      <c r="J940" s="3">
        <v>1</v>
      </c>
      <c r="K940" s="2">
        <v>45253</v>
      </c>
      <c r="L940" s="6">
        <v>0</v>
      </c>
      <c r="M940" s="246" t="s">
        <v>1465</v>
      </c>
      <c r="N940" s="8" t="s">
        <v>16068</v>
      </c>
      <c r="O940" s="13">
        <v>26538</v>
      </c>
      <c r="P940" s="45" t="s">
        <v>10128</v>
      </c>
      <c r="Q940" t="s">
        <v>10126</v>
      </c>
      <c r="R940" s="45">
        <v>0</v>
      </c>
    </row>
    <row r="941" spans="1:18" x14ac:dyDescent="0.2">
      <c r="A941" s="45">
        <v>4500105465</v>
      </c>
      <c r="B941" s="45" t="s">
        <v>35</v>
      </c>
      <c r="C941" t="s">
        <v>3882</v>
      </c>
      <c r="D941" t="s">
        <v>74</v>
      </c>
      <c r="E941" t="s">
        <v>3883</v>
      </c>
      <c r="F941" t="s">
        <v>3884</v>
      </c>
      <c r="G941" s="2">
        <v>45271</v>
      </c>
      <c r="H941" s="3">
        <v>1000</v>
      </c>
      <c r="I941" t="s">
        <v>45</v>
      </c>
      <c r="J941" s="3">
        <v>1000</v>
      </c>
      <c r="K941" s="2">
        <v>45234</v>
      </c>
      <c r="L941" s="6">
        <v>0</v>
      </c>
      <c r="M941" s="246" t="s">
        <v>1465</v>
      </c>
      <c r="N941" s="8" t="s">
        <v>16068</v>
      </c>
      <c r="O941" s="13">
        <v>19974757</v>
      </c>
      <c r="P941" s="45" t="s">
        <v>38</v>
      </c>
      <c r="Q941" t="s">
        <v>10224</v>
      </c>
      <c r="R941" s="45">
        <v>0</v>
      </c>
    </row>
    <row r="942" spans="1:18" x14ac:dyDescent="0.2">
      <c r="A942" s="45">
        <v>4500105475</v>
      </c>
      <c r="B942" s="45" t="s">
        <v>35</v>
      </c>
      <c r="C942" t="s">
        <v>3885</v>
      </c>
      <c r="D942" t="s">
        <v>74</v>
      </c>
      <c r="E942" t="s">
        <v>279</v>
      </c>
      <c r="F942" t="s">
        <v>280</v>
      </c>
      <c r="G942" s="2">
        <v>45271</v>
      </c>
      <c r="H942" s="3">
        <v>1800</v>
      </c>
      <c r="I942" t="s">
        <v>45</v>
      </c>
      <c r="J942" s="3">
        <v>1800</v>
      </c>
      <c r="K942" s="2">
        <v>45340</v>
      </c>
      <c r="L942" s="6">
        <v>0</v>
      </c>
      <c r="M942" s="246" t="s">
        <v>1465</v>
      </c>
      <c r="N942" s="8" t="s">
        <v>16068</v>
      </c>
      <c r="O942" s="13">
        <v>20068818</v>
      </c>
      <c r="P942" s="45" t="s">
        <v>38</v>
      </c>
      <c r="Q942" t="s">
        <v>10226</v>
      </c>
      <c r="R942" s="45">
        <v>0</v>
      </c>
    </row>
    <row r="943" spans="1:18" x14ac:dyDescent="0.2">
      <c r="A943" s="45">
        <v>4500105477</v>
      </c>
      <c r="B943" s="45" t="s">
        <v>35</v>
      </c>
      <c r="C943" t="s">
        <v>3886</v>
      </c>
      <c r="D943" t="s">
        <v>74</v>
      </c>
      <c r="E943" t="s">
        <v>75</v>
      </c>
      <c r="F943" t="s">
        <v>76</v>
      </c>
      <c r="G943" s="2">
        <v>45271</v>
      </c>
      <c r="H943" s="3">
        <v>1000</v>
      </c>
      <c r="I943" t="s">
        <v>45</v>
      </c>
      <c r="J943" s="3">
        <v>1000</v>
      </c>
      <c r="K943" s="2">
        <v>45315</v>
      </c>
      <c r="L943" s="6">
        <v>0</v>
      </c>
      <c r="M943" s="246" t="s">
        <v>1465</v>
      </c>
      <c r="N943" s="8" t="s">
        <v>16068</v>
      </c>
      <c r="O943" s="13">
        <v>19101936</v>
      </c>
      <c r="P943" s="45" t="s">
        <v>38</v>
      </c>
      <c r="Q943" t="s">
        <v>10228</v>
      </c>
      <c r="R943" s="45">
        <v>0</v>
      </c>
    </row>
    <row r="944" spans="1:18" x14ac:dyDescent="0.2">
      <c r="A944" s="45">
        <v>4500105477</v>
      </c>
      <c r="B944" s="45" t="s">
        <v>52</v>
      </c>
      <c r="C944" t="s">
        <v>3887</v>
      </c>
      <c r="D944" t="s">
        <v>74</v>
      </c>
      <c r="E944" t="s">
        <v>78</v>
      </c>
      <c r="F944" t="s">
        <v>79</v>
      </c>
      <c r="G944" s="2">
        <v>45271</v>
      </c>
      <c r="H944" s="3">
        <v>1000</v>
      </c>
      <c r="I944" t="s">
        <v>45</v>
      </c>
      <c r="J944" s="3">
        <v>1000</v>
      </c>
      <c r="K944" s="2">
        <v>45315</v>
      </c>
      <c r="L944" s="6">
        <v>0</v>
      </c>
      <c r="M944" s="246" t="s">
        <v>1465</v>
      </c>
      <c r="N944" s="8" t="s">
        <v>16068</v>
      </c>
      <c r="O944" s="13">
        <v>19468400</v>
      </c>
      <c r="P944" s="45" t="s">
        <v>38</v>
      </c>
      <c r="Q944" t="s">
        <v>10228</v>
      </c>
      <c r="R944" s="45">
        <v>0</v>
      </c>
    </row>
    <row r="945" spans="1:18" x14ac:dyDescent="0.2">
      <c r="A945" s="45">
        <v>4500105498</v>
      </c>
      <c r="B945" s="45" t="s">
        <v>35</v>
      </c>
      <c r="C945" t="s">
        <v>3888</v>
      </c>
      <c r="D945" t="s">
        <v>74</v>
      </c>
      <c r="E945" t="s">
        <v>276</v>
      </c>
      <c r="F945" t="s">
        <v>277</v>
      </c>
      <c r="G945" s="2">
        <v>45271</v>
      </c>
      <c r="H945" s="3">
        <v>3300</v>
      </c>
      <c r="I945" t="s">
        <v>45</v>
      </c>
      <c r="J945" s="3">
        <v>3300</v>
      </c>
      <c r="K945" s="2">
        <v>45335</v>
      </c>
      <c r="L945" s="6">
        <v>0</v>
      </c>
      <c r="M945" s="246" t="s">
        <v>1465</v>
      </c>
      <c r="N945" s="8" t="s">
        <v>16068</v>
      </c>
      <c r="O945" s="13">
        <v>44818100</v>
      </c>
      <c r="P945" s="45" t="s">
        <v>38</v>
      </c>
      <c r="Q945" t="s">
        <v>10230</v>
      </c>
      <c r="R945" s="45">
        <v>0</v>
      </c>
    </row>
    <row r="946" spans="1:18" x14ac:dyDescent="0.2">
      <c r="A946" s="45">
        <v>4500105502</v>
      </c>
      <c r="B946" s="45" t="s">
        <v>35</v>
      </c>
      <c r="C946" t="s">
        <v>3889</v>
      </c>
      <c r="D946" t="s">
        <v>179</v>
      </c>
      <c r="E946" t="s">
        <v>180</v>
      </c>
      <c r="F946" t="s">
        <v>181</v>
      </c>
      <c r="G946" s="2">
        <v>45271</v>
      </c>
      <c r="H946" s="3">
        <v>20800</v>
      </c>
      <c r="I946" t="s">
        <v>51</v>
      </c>
      <c r="J946" s="3">
        <v>20800</v>
      </c>
      <c r="K946" s="2">
        <v>45317</v>
      </c>
      <c r="L946" s="6">
        <v>0</v>
      </c>
      <c r="M946" s="246" t="s">
        <v>1465</v>
      </c>
      <c r="N946" s="8" t="s">
        <v>16068</v>
      </c>
      <c r="O946" s="13">
        <v>261778608</v>
      </c>
      <c r="P946" s="45" t="s">
        <v>10234</v>
      </c>
      <c r="Q946" t="s">
        <v>10232</v>
      </c>
      <c r="R946" s="45">
        <v>0</v>
      </c>
    </row>
    <row r="947" spans="1:18" x14ac:dyDescent="0.2">
      <c r="A947" s="45">
        <v>4500105504</v>
      </c>
      <c r="B947" s="45" t="s">
        <v>35</v>
      </c>
      <c r="C947" t="s">
        <v>3890</v>
      </c>
      <c r="D947" t="s">
        <v>179</v>
      </c>
      <c r="E947" t="s">
        <v>180</v>
      </c>
      <c r="F947" t="s">
        <v>181</v>
      </c>
      <c r="G947" s="2">
        <v>45271</v>
      </c>
      <c r="H947" s="3">
        <v>16000</v>
      </c>
      <c r="I947" t="s">
        <v>51</v>
      </c>
      <c r="J947" s="3">
        <v>16000</v>
      </c>
      <c r="K947" s="2">
        <v>45345</v>
      </c>
      <c r="L947" s="6">
        <v>0</v>
      </c>
      <c r="M947" s="246" t="s">
        <v>1465</v>
      </c>
      <c r="N947" s="8" t="s">
        <v>16068</v>
      </c>
      <c r="O947" s="13">
        <v>208154880</v>
      </c>
      <c r="P947" s="45" t="s">
        <v>38</v>
      </c>
      <c r="Q947" t="s">
        <v>10235</v>
      </c>
      <c r="R947" s="45">
        <v>0</v>
      </c>
    </row>
    <row r="948" spans="1:18" x14ac:dyDescent="0.2">
      <c r="A948" s="45">
        <v>4500105504</v>
      </c>
      <c r="B948" s="45" t="s">
        <v>52</v>
      </c>
      <c r="C948" t="s">
        <v>3891</v>
      </c>
      <c r="D948" t="s">
        <v>179</v>
      </c>
      <c r="E948" t="s">
        <v>3892</v>
      </c>
      <c r="F948" t="s">
        <v>3893</v>
      </c>
      <c r="G948" s="2">
        <v>45271</v>
      </c>
      <c r="H948" s="3">
        <v>4800</v>
      </c>
      <c r="I948" t="s">
        <v>51</v>
      </c>
      <c r="J948" s="3">
        <v>4800</v>
      </c>
      <c r="K948" s="2">
        <v>45345</v>
      </c>
      <c r="L948" s="6">
        <v>0</v>
      </c>
      <c r="M948" s="246" t="s">
        <v>1465</v>
      </c>
      <c r="N948" s="8" t="s">
        <v>16068</v>
      </c>
      <c r="O948" s="13">
        <v>63602880</v>
      </c>
      <c r="P948" s="45" t="s">
        <v>38</v>
      </c>
      <c r="Q948" t="s">
        <v>10235</v>
      </c>
      <c r="R948" s="45">
        <v>0</v>
      </c>
    </row>
    <row r="949" spans="1:18" x14ac:dyDescent="0.2">
      <c r="A949" s="45">
        <v>4500105607</v>
      </c>
      <c r="B949" s="45" t="s">
        <v>35</v>
      </c>
      <c r="C949" t="s">
        <v>3894</v>
      </c>
      <c r="D949" t="s">
        <v>214</v>
      </c>
      <c r="E949" t="s">
        <v>215</v>
      </c>
      <c r="F949" t="s">
        <v>216</v>
      </c>
      <c r="G949" s="2">
        <v>45272</v>
      </c>
      <c r="H949" s="3">
        <v>7344000</v>
      </c>
      <c r="I949" t="s">
        <v>40</v>
      </c>
      <c r="J949" s="3">
        <v>7344000</v>
      </c>
      <c r="K949" s="2">
        <v>45362</v>
      </c>
      <c r="L949" s="6">
        <v>0</v>
      </c>
      <c r="M949" s="246" t="s">
        <v>1465</v>
      </c>
      <c r="N949" s="8" t="s">
        <v>16068</v>
      </c>
      <c r="O949" s="13">
        <v>13837548</v>
      </c>
      <c r="P949" s="45" t="s">
        <v>38</v>
      </c>
      <c r="Q949" t="s">
        <v>10237</v>
      </c>
      <c r="R949" s="45">
        <v>0</v>
      </c>
    </row>
    <row r="950" spans="1:18" x14ac:dyDescent="0.2">
      <c r="A950" s="45">
        <v>4500105607</v>
      </c>
      <c r="B950" s="45" t="s">
        <v>52</v>
      </c>
      <c r="C950" t="s">
        <v>3895</v>
      </c>
      <c r="D950" t="s">
        <v>214</v>
      </c>
      <c r="E950" t="s">
        <v>215</v>
      </c>
      <c r="F950" t="s">
        <v>216</v>
      </c>
      <c r="G950" s="2">
        <v>45415</v>
      </c>
      <c r="H950" s="3">
        <v>14688000</v>
      </c>
      <c r="I950" t="s">
        <v>40</v>
      </c>
      <c r="J950" s="3">
        <v>14688000</v>
      </c>
      <c r="K950" s="2">
        <v>45362</v>
      </c>
      <c r="L950" s="6">
        <v>0</v>
      </c>
      <c r="M950" s="246" t="s">
        <v>1465</v>
      </c>
      <c r="N950" s="8" t="s">
        <v>16068</v>
      </c>
      <c r="O950" s="13">
        <v>27675096</v>
      </c>
      <c r="P950" s="45" t="s">
        <v>38</v>
      </c>
      <c r="Q950" t="s">
        <v>10239</v>
      </c>
      <c r="R950" s="45">
        <v>0</v>
      </c>
    </row>
    <row r="951" spans="1:18" x14ac:dyDescent="0.2">
      <c r="A951" s="45">
        <v>4500105721</v>
      </c>
      <c r="B951" s="45" t="s">
        <v>35</v>
      </c>
      <c r="C951" t="s">
        <v>3896</v>
      </c>
      <c r="D951" t="s">
        <v>897</v>
      </c>
      <c r="E951" t="s">
        <v>899</v>
      </c>
      <c r="F951" t="s">
        <v>900</v>
      </c>
      <c r="G951" s="2">
        <v>45272</v>
      </c>
      <c r="H951" s="3">
        <v>2800</v>
      </c>
      <c r="I951" t="s">
        <v>51</v>
      </c>
      <c r="J951" s="3">
        <v>2800</v>
      </c>
      <c r="K951" s="2">
        <v>45289</v>
      </c>
      <c r="L951" s="6">
        <v>0</v>
      </c>
      <c r="M951" s="246" t="s">
        <v>1465</v>
      </c>
      <c r="N951" s="8" t="s">
        <v>16068</v>
      </c>
      <c r="O951" s="13">
        <v>19529655</v>
      </c>
      <c r="P951" s="45" t="s">
        <v>10242</v>
      </c>
      <c r="Q951" t="s">
        <v>10240</v>
      </c>
      <c r="R951" s="45">
        <v>0</v>
      </c>
    </row>
    <row r="952" spans="1:18" x14ac:dyDescent="0.2">
      <c r="A952" s="45">
        <v>4500105757</v>
      </c>
      <c r="B952" s="45" t="s">
        <v>35</v>
      </c>
      <c r="C952" t="s">
        <v>3897</v>
      </c>
      <c r="D952" t="s">
        <v>352</v>
      </c>
      <c r="E952" t="s">
        <v>637</v>
      </c>
      <c r="F952" t="s">
        <v>638</v>
      </c>
      <c r="G952" s="2">
        <v>45273</v>
      </c>
      <c r="H952" s="3">
        <v>75</v>
      </c>
      <c r="I952" t="s">
        <v>51</v>
      </c>
      <c r="J952" s="3">
        <v>75</v>
      </c>
      <c r="K952" s="2">
        <v>45363</v>
      </c>
      <c r="L952" s="6">
        <v>0</v>
      </c>
      <c r="M952" s="246" t="s">
        <v>1465</v>
      </c>
      <c r="N952" s="8" t="s">
        <v>16068</v>
      </c>
      <c r="O952" s="13">
        <v>2148564</v>
      </c>
      <c r="P952" s="45" t="s">
        <v>10245</v>
      </c>
      <c r="Q952" t="s">
        <v>10243</v>
      </c>
      <c r="R952" s="45">
        <v>0</v>
      </c>
    </row>
    <row r="953" spans="1:18" x14ac:dyDescent="0.2">
      <c r="A953" s="45">
        <v>4500105757</v>
      </c>
      <c r="B953" s="45" t="s">
        <v>52</v>
      </c>
      <c r="C953" t="s">
        <v>3898</v>
      </c>
      <c r="D953" t="s">
        <v>352</v>
      </c>
      <c r="E953" t="s">
        <v>640</v>
      </c>
      <c r="F953" t="s">
        <v>641</v>
      </c>
      <c r="G953" s="2">
        <v>45273</v>
      </c>
      <c r="H953" s="3">
        <v>1175</v>
      </c>
      <c r="I953" t="s">
        <v>51</v>
      </c>
      <c r="J953" s="3">
        <v>1175</v>
      </c>
      <c r="K953" s="2">
        <v>45363</v>
      </c>
      <c r="L953" s="6">
        <v>0</v>
      </c>
      <c r="M953" s="246" t="s">
        <v>1465</v>
      </c>
      <c r="N953" s="8" t="s">
        <v>16068</v>
      </c>
      <c r="O953" s="13">
        <v>8608791</v>
      </c>
      <c r="P953" s="45" t="s">
        <v>10245</v>
      </c>
      <c r="Q953" t="s">
        <v>10243</v>
      </c>
      <c r="R953" s="45">
        <v>0</v>
      </c>
    </row>
    <row r="954" spans="1:18" x14ac:dyDescent="0.2">
      <c r="A954" s="45">
        <v>4500105757</v>
      </c>
      <c r="B954" s="45" t="s">
        <v>56</v>
      </c>
      <c r="C954" t="s">
        <v>3899</v>
      </c>
      <c r="D954" t="s">
        <v>352</v>
      </c>
      <c r="E954" t="s">
        <v>656</v>
      </c>
      <c r="F954" t="s">
        <v>657</v>
      </c>
      <c r="G954" s="2">
        <v>45273</v>
      </c>
      <c r="H954" s="3">
        <v>60</v>
      </c>
      <c r="I954" t="s">
        <v>51</v>
      </c>
      <c r="J954" s="3">
        <v>60</v>
      </c>
      <c r="K954" s="2">
        <v>45363</v>
      </c>
      <c r="L954" s="6">
        <v>0</v>
      </c>
      <c r="M954" s="246" t="s">
        <v>1465</v>
      </c>
      <c r="N954" s="8" t="s">
        <v>16068</v>
      </c>
      <c r="O954" s="13">
        <v>2454067</v>
      </c>
      <c r="P954" s="45" t="s">
        <v>10245</v>
      </c>
      <c r="Q954" t="s">
        <v>10243</v>
      </c>
      <c r="R954" s="45">
        <v>0</v>
      </c>
    </row>
    <row r="955" spans="1:18" x14ac:dyDescent="0.2">
      <c r="A955" s="45">
        <v>4500105757</v>
      </c>
      <c r="B955" s="45" t="s">
        <v>133</v>
      </c>
      <c r="C955" t="s">
        <v>3900</v>
      </c>
      <c r="D955" t="s">
        <v>352</v>
      </c>
      <c r="E955" t="s">
        <v>663</v>
      </c>
      <c r="F955" t="s">
        <v>664</v>
      </c>
      <c r="G955" s="2">
        <v>45273</v>
      </c>
      <c r="H955" s="3">
        <v>25</v>
      </c>
      <c r="I955" t="s">
        <v>51</v>
      </c>
      <c r="J955" s="3">
        <v>25</v>
      </c>
      <c r="K955" s="2">
        <v>45363</v>
      </c>
      <c r="L955" s="6">
        <v>0</v>
      </c>
      <c r="M955" s="246" t="s">
        <v>1465</v>
      </c>
      <c r="N955" s="8" t="s">
        <v>16068</v>
      </c>
      <c r="O955" s="13">
        <v>983327</v>
      </c>
      <c r="P955" s="45" t="s">
        <v>10245</v>
      </c>
      <c r="Q955" t="s">
        <v>10243</v>
      </c>
      <c r="R955" s="45">
        <v>0</v>
      </c>
    </row>
    <row r="956" spans="1:18" x14ac:dyDescent="0.2">
      <c r="A956" s="45">
        <v>4500105758</v>
      </c>
      <c r="B956" s="45" t="s">
        <v>35</v>
      </c>
      <c r="C956" t="s">
        <v>3901</v>
      </c>
      <c r="D956" t="s">
        <v>156</v>
      </c>
      <c r="E956" t="s">
        <v>157</v>
      </c>
      <c r="F956" t="s">
        <v>158</v>
      </c>
      <c r="G956" s="2">
        <v>45273</v>
      </c>
      <c r="H956" s="3">
        <v>300202</v>
      </c>
      <c r="I956" t="s">
        <v>40</v>
      </c>
      <c r="J956" s="3">
        <v>300202</v>
      </c>
      <c r="K956" s="2">
        <v>45363</v>
      </c>
      <c r="L956" s="6">
        <v>0</v>
      </c>
      <c r="M956" s="246" t="s">
        <v>1465</v>
      </c>
      <c r="N956" s="8" t="s">
        <v>16068</v>
      </c>
      <c r="O956" s="13">
        <v>2593459</v>
      </c>
      <c r="P956" s="45" t="s">
        <v>10249</v>
      </c>
      <c r="Q956" t="s">
        <v>10247</v>
      </c>
      <c r="R956" s="45">
        <v>0</v>
      </c>
    </row>
    <row r="957" spans="1:18" x14ac:dyDescent="0.2">
      <c r="A957" s="45">
        <v>4500105758</v>
      </c>
      <c r="B957" s="45" t="s">
        <v>52</v>
      </c>
      <c r="C957" t="s">
        <v>3902</v>
      </c>
      <c r="D957" t="s">
        <v>156</v>
      </c>
      <c r="E957" t="s">
        <v>167</v>
      </c>
      <c r="F957" t="s">
        <v>168</v>
      </c>
      <c r="G957" s="2">
        <v>45273</v>
      </c>
      <c r="H957" s="3">
        <v>1041576</v>
      </c>
      <c r="I957" t="s">
        <v>40</v>
      </c>
      <c r="J957" s="3">
        <v>1041576</v>
      </c>
      <c r="K957" s="2">
        <v>45363</v>
      </c>
      <c r="L957" s="6">
        <v>0</v>
      </c>
      <c r="M957" s="246" t="s">
        <v>1465</v>
      </c>
      <c r="N957" s="8" t="s">
        <v>16068</v>
      </c>
      <c r="O957" s="13">
        <v>8998225</v>
      </c>
      <c r="P957" s="45" t="s">
        <v>10249</v>
      </c>
      <c r="Q957" t="s">
        <v>10247</v>
      </c>
      <c r="R957" s="45">
        <v>0</v>
      </c>
    </row>
    <row r="958" spans="1:18" x14ac:dyDescent="0.2">
      <c r="A958" s="45">
        <v>4500105758</v>
      </c>
      <c r="B958" s="45" t="s">
        <v>56</v>
      </c>
      <c r="C958" t="s">
        <v>3903</v>
      </c>
      <c r="D958" t="s">
        <v>156</v>
      </c>
      <c r="E958" t="s">
        <v>171</v>
      </c>
      <c r="F958" t="s">
        <v>172</v>
      </c>
      <c r="G958" s="2">
        <v>45273</v>
      </c>
      <c r="H958" s="3">
        <v>191403</v>
      </c>
      <c r="I958" t="s">
        <v>40</v>
      </c>
      <c r="J958" s="3">
        <v>191403</v>
      </c>
      <c r="K958" s="2">
        <v>45363</v>
      </c>
      <c r="L958" s="6">
        <v>0</v>
      </c>
      <c r="M958" s="246" t="s">
        <v>1465</v>
      </c>
      <c r="N958" s="8" t="s">
        <v>16068</v>
      </c>
      <c r="O958" s="13">
        <v>1756886</v>
      </c>
      <c r="P958" s="45" t="s">
        <v>10249</v>
      </c>
      <c r="Q958" t="s">
        <v>10247</v>
      </c>
      <c r="R958" s="45">
        <v>0</v>
      </c>
    </row>
    <row r="959" spans="1:18" x14ac:dyDescent="0.2">
      <c r="A959" s="45">
        <v>4500105820</v>
      </c>
      <c r="B959" s="45" t="s">
        <v>35</v>
      </c>
      <c r="C959" t="s">
        <v>3904</v>
      </c>
      <c r="D959" t="s">
        <v>236</v>
      </c>
      <c r="E959" t="s">
        <v>237</v>
      </c>
      <c r="F959" t="s">
        <v>238</v>
      </c>
      <c r="G959" s="2">
        <v>45273</v>
      </c>
      <c r="H959" s="3">
        <v>86610</v>
      </c>
      <c r="I959" t="s">
        <v>51</v>
      </c>
      <c r="J959" s="3">
        <v>86700</v>
      </c>
      <c r="K959" s="2">
        <v>45321</v>
      </c>
      <c r="L959" s="6">
        <v>-90</v>
      </c>
      <c r="M959" s="246" t="s">
        <v>1465</v>
      </c>
      <c r="N959" s="8" t="s">
        <v>16068</v>
      </c>
      <c r="O959" s="13">
        <v>18498181</v>
      </c>
      <c r="P959" s="45" t="s">
        <v>10252</v>
      </c>
      <c r="Q959" t="s">
        <v>10250</v>
      </c>
      <c r="R959" s="45">
        <v>0</v>
      </c>
    </row>
    <row r="960" spans="1:18" x14ac:dyDescent="0.2">
      <c r="A960" s="45">
        <v>4500105824</v>
      </c>
      <c r="B960" s="45" t="s">
        <v>35</v>
      </c>
      <c r="C960" t="s">
        <v>3905</v>
      </c>
      <c r="D960" t="s">
        <v>236</v>
      </c>
      <c r="E960" t="s">
        <v>240</v>
      </c>
      <c r="F960" t="s">
        <v>241</v>
      </c>
      <c r="G960" s="2">
        <v>45273</v>
      </c>
      <c r="H960" s="3">
        <v>129270</v>
      </c>
      <c r="I960" t="s">
        <v>51</v>
      </c>
      <c r="J960" s="3">
        <v>129580</v>
      </c>
      <c r="K960" s="2">
        <v>45322</v>
      </c>
      <c r="L960" s="6">
        <v>-310</v>
      </c>
      <c r="M960" s="246" t="s">
        <v>1465</v>
      </c>
      <c r="N960" s="8" t="s">
        <v>16068</v>
      </c>
      <c r="O960" s="13">
        <v>18477655</v>
      </c>
      <c r="P960" s="45" t="s">
        <v>10261</v>
      </c>
      <c r="Q960" t="s">
        <v>10259</v>
      </c>
      <c r="R960" s="45">
        <v>0</v>
      </c>
    </row>
    <row r="961" spans="1:18" x14ac:dyDescent="0.2">
      <c r="A961" s="45">
        <v>4500105864</v>
      </c>
      <c r="B961" s="45" t="s">
        <v>35</v>
      </c>
      <c r="C961" t="s">
        <v>3906</v>
      </c>
      <c r="D961" t="s">
        <v>193</v>
      </c>
      <c r="E961" t="s">
        <v>197</v>
      </c>
      <c r="F961" t="s">
        <v>198</v>
      </c>
      <c r="G961" s="2">
        <v>45273</v>
      </c>
      <c r="H961" s="3">
        <v>6000</v>
      </c>
      <c r="I961" t="s">
        <v>51</v>
      </c>
      <c r="J961" s="3">
        <v>6000</v>
      </c>
      <c r="K961" s="2">
        <v>45338</v>
      </c>
      <c r="L961" s="6">
        <v>0</v>
      </c>
      <c r="M961" s="246" t="s">
        <v>1465</v>
      </c>
      <c r="N961" s="8" t="s">
        <v>16068</v>
      </c>
      <c r="O961" s="13">
        <v>93135398</v>
      </c>
      <c r="P961" s="45" t="s">
        <v>38</v>
      </c>
      <c r="Q961" t="s">
        <v>10272</v>
      </c>
      <c r="R961" s="45">
        <v>0</v>
      </c>
    </row>
    <row r="962" spans="1:18" x14ac:dyDescent="0.2">
      <c r="A962" s="45">
        <v>4500105865</v>
      </c>
      <c r="B962" s="45" t="s">
        <v>35</v>
      </c>
      <c r="C962" t="s">
        <v>3907</v>
      </c>
      <c r="D962" t="s">
        <v>90</v>
      </c>
      <c r="E962" t="s">
        <v>91</v>
      </c>
      <c r="F962" t="s">
        <v>92</v>
      </c>
      <c r="G962" s="2">
        <v>45273</v>
      </c>
      <c r="H962" s="3">
        <v>1000</v>
      </c>
      <c r="I962" t="s">
        <v>51</v>
      </c>
      <c r="J962" s="3">
        <v>1000</v>
      </c>
      <c r="K962" s="2">
        <v>45373</v>
      </c>
      <c r="L962" s="6">
        <v>0</v>
      </c>
      <c r="M962" s="246" t="s">
        <v>1465</v>
      </c>
      <c r="N962" s="8" t="s">
        <v>16068</v>
      </c>
      <c r="O962" s="13">
        <v>8873515</v>
      </c>
      <c r="P962" s="45" t="s">
        <v>38</v>
      </c>
      <c r="Q962" t="s">
        <v>10273</v>
      </c>
      <c r="R962" s="45">
        <v>0</v>
      </c>
    </row>
    <row r="963" spans="1:18" x14ac:dyDescent="0.2">
      <c r="A963" s="45">
        <v>4500105866</v>
      </c>
      <c r="B963" s="45" t="s">
        <v>35</v>
      </c>
      <c r="C963" t="s">
        <v>3908</v>
      </c>
      <c r="D963" t="s">
        <v>209</v>
      </c>
      <c r="E963" t="s">
        <v>210</v>
      </c>
      <c r="F963" t="s">
        <v>211</v>
      </c>
      <c r="G963" s="2">
        <v>45273</v>
      </c>
      <c r="H963" s="3">
        <v>4000</v>
      </c>
      <c r="I963" t="s">
        <v>51</v>
      </c>
      <c r="J963" s="3">
        <v>4000</v>
      </c>
      <c r="K963" s="2">
        <v>45345</v>
      </c>
      <c r="L963" s="6">
        <v>0</v>
      </c>
      <c r="M963" s="246" t="s">
        <v>1465</v>
      </c>
      <c r="N963" s="8" t="s">
        <v>16068</v>
      </c>
      <c r="O963" s="13">
        <v>31579808</v>
      </c>
      <c r="P963" s="45" t="s">
        <v>38</v>
      </c>
      <c r="Q963" t="s">
        <v>10274</v>
      </c>
      <c r="R963" s="45">
        <v>0</v>
      </c>
    </row>
    <row r="964" spans="1:18" x14ac:dyDescent="0.2">
      <c r="A964" s="45">
        <v>4500105873</v>
      </c>
      <c r="B964" s="45" t="s">
        <v>35</v>
      </c>
      <c r="C964" t="s">
        <v>3909</v>
      </c>
      <c r="D964" t="s">
        <v>286</v>
      </c>
      <c r="E964" t="s">
        <v>287</v>
      </c>
      <c r="F964" t="s">
        <v>288</v>
      </c>
      <c r="G964" s="2">
        <v>45274</v>
      </c>
      <c r="H964" s="3">
        <v>64812</v>
      </c>
      <c r="I964" t="s">
        <v>51</v>
      </c>
      <c r="J964" s="3">
        <v>64780</v>
      </c>
      <c r="K964" s="2">
        <v>45310</v>
      </c>
      <c r="L964" s="6">
        <v>32</v>
      </c>
      <c r="M964" s="246" t="s">
        <v>1465</v>
      </c>
      <c r="N964" s="8" t="s">
        <v>16068</v>
      </c>
      <c r="O964" s="13">
        <v>22447047</v>
      </c>
      <c r="P964" s="45" t="s">
        <v>10277</v>
      </c>
      <c r="Q964" t="s">
        <v>10275</v>
      </c>
      <c r="R964" s="45">
        <v>0</v>
      </c>
    </row>
    <row r="965" spans="1:18" x14ac:dyDescent="0.2">
      <c r="A965" s="45">
        <v>4500105876</v>
      </c>
      <c r="B965" s="45" t="s">
        <v>35</v>
      </c>
      <c r="C965" t="s">
        <v>3910</v>
      </c>
      <c r="D965" t="s">
        <v>236</v>
      </c>
      <c r="E965" t="s">
        <v>240</v>
      </c>
      <c r="F965" t="s">
        <v>241</v>
      </c>
      <c r="G965" s="2">
        <v>45274</v>
      </c>
      <c r="H965" s="3">
        <v>64860</v>
      </c>
      <c r="I965" t="s">
        <v>51</v>
      </c>
      <c r="J965" s="3">
        <v>64780</v>
      </c>
      <c r="K965" s="2">
        <v>45322</v>
      </c>
      <c r="L965" s="6">
        <v>80</v>
      </c>
      <c r="M965" s="246" t="s">
        <v>1465</v>
      </c>
      <c r="N965" s="8" t="s">
        <v>16068</v>
      </c>
      <c r="O965" s="13">
        <v>19517987</v>
      </c>
      <c r="P965" s="45" t="s">
        <v>10284</v>
      </c>
      <c r="Q965" t="s">
        <v>10282</v>
      </c>
      <c r="R965" s="45">
        <v>0</v>
      </c>
    </row>
    <row r="966" spans="1:18" x14ac:dyDescent="0.2">
      <c r="A966" s="45">
        <v>4500105878</v>
      </c>
      <c r="B966" s="45" t="s">
        <v>35</v>
      </c>
      <c r="C966" t="s">
        <v>3911</v>
      </c>
      <c r="D966" t="s">
        <v>236</v>
      </c>
      <c r="E966" t="s">
        <v>237</v>
      </c>
      <c r="F966" t="s">
        <v>238</v>
      </c>
      <c r="G966" s="2">
        <v>45274</v>
      </c>
      <c r="H966" s="3">
        <v>86380</v>
      </c>
      <c r="I966" t="s">
        <v>51</v>
      </c>
      <c r="J966" s="3">
        <v>86320</v>
      </c>
      <c r="K966" s="2">
        <v>45322</v>
      </c>
      <c r="L966" s="6">
        <v>60</v>
      </c>
      <c r="M966" s="246" t="s">
        <v>1465</v>
      </c>
      <c r="N966" s="8" t="s">
        <v>16068</v>
      </c>
      <c r="O966" s="13">
        <v>19622297</v>
      </c>
      <c r="P966" s="45" t="s">
        <v>10291</v>
      </c>
      <c r="Q966" t="s">
        <v>10289</v>
      </c>
      <c r="R966" s="45">
        <v>0</v>
      </c>
    </row>
    <row r="967" spans="1:18" x14ac:dyDescent="0.2">
      <c r="A967" s="45">
        <v>4500105929</v>
      </c>
      <c r="B967" s="45" t="s">
        <v>35</v>
      </c>
      <c r="C967" t="s">
        <v>3912</v>
      </c>
      <c r="D967" t="s">
        <v>3913</v>
      </c>
      <c r="E967" t="s">
        <v>342</v>
      </c>
      <c r="F967" t="s">
        <v>343</v>
      </c>
      <c r="G967" s="2">
        <v>45274</v>
      </c>
      <c r="H967" s="3">
        <v>1</v>
      </c>
      <c r="I967" t="s">
        <v>40</v>
      </c>
      <c r="J967" s="3">
        <v>0</v>
      </c>
      <c r="K967" s="2">
        <v>45274</v>
      </c>
      <c r="L967" s="6">
        <v>1</v>
      </c>
      <c r="M967" s="246" t="s">
        <v>1465</v>
      </c>
      <c r="N967" s="8" t="s">
        <v>1469</v>
      </c>
      <c r="O967" s="13" t="s">
        <v>16069</v>
      </c>
      <c r="P967" s="45" t="s">
        <v>16069</v>
      </c>
      <c r="Q967" t="s">
        <v>16069</v>
      </c>
      <c r="R967" s="45">
        <v>0</v>
      </c>
    </row>
    <row r="968" spans="1:18" x14ac:dyDescent="0.2">
      <c r="A968" s="45">
        <v>4500106065</v>
      </c>
      <c r="B968" s="45" t="s">
        <v>35</v>
      </c>
      <c r="C968" t="s">
        <v>3914</v>
      </c>
      <c r="D968" t="s">
        <v>2385</v>
      </c>
      <c r="E968" t="s">
        <v>3915</v>
      </c>
      <c r="F968" t="s">
        <v>3916</v>
      </c>
      <c r="G968" s="2">
        <v>45275</v>
      </c>
      <c r="H968" s="3">
        <v>24625</v>
      </c>
      <c r="I968" t="s">
        <v>51</v>
      </c>
      <c r="J968" s="3">
        <v>24625</v>
      </c>
      <c r="K968" s="2">
        <v>45293</v>
      </c>
      <c r="L968" s="6">
        <v>0</v>
      </c>
      <c r="M968" s="246" t="s">
        <v>1465</v>
      </c>
      <c r="N968" s="8" t="s">
        <v>16068</v>
      </c>
      <c r="O968" s="13">
        <v>17943</v>
      </c>
      <c r="P968" s="45" t="s">
        <v>38</v>
      </c>
      <c r="Q968" t="s">
        <v>10298</v>
      </c>
      <c r="R968" s="45">
        <v>0</v>
      </c>
    </row>
    <row r="969" spans="1:18" x14ac:dyDescent="0.2">
      <c r="A969" s="45">
        <v>4500106068</v>
      </c>
      <c r="B969" s="45" t="s">
        <v>35</v>
      </c>
      <c r="C969" t="s">
        <v>3917</v>
      </c>
      <c r="D969" t="s">
        <v>48</v>
      </c>
      <c r="E969" t="s">
        <v>54</v>
      </c>
      <c r="F969" t="s">
        <v>55</v>
      </c>
      <c r="G969" s="2">
        <v>45275</v>
      </c>
      <c r="H969" s="3">
        <v>100000</v>
      </c>
      <c r="I969" t="s">
        <v>51</v>
      </c>
      <c r="J969" s="3">
        <v>100000</v>
      </c>
      <c r="K969" s="2">
        <v>45342</v>
      </c>
      <c r="L969" s="6">
        <v>0</v>
      </c>
      <c r="M969" s="246" t="s">
        <v>1465</v>
      </c>
      <c r="N969" s="8" t="s">
        <v>16068</v>
      </c>
      <c r="O969" s="13">
        <v>112926060</v>
      </c>
      <c r="P969" s="45" t="s">
        <v>38</v>
      </c>
      <c r="Q969" t="s">
        <v>10301</v>
      </c>
      <c r="R969" s="45">
        <v>0</v>
      </c>
    </row>
    <row r="970" spans="1:18" x14ac:dyDescent="0.2">
      <c r="A970" s="45">
        <v>4500106086</v>
      </c>
      <c r="B970" s="45" t="s">
        <v>35</v>
      </c>
      <c r="C970" t="s">
        <v>3918</v>
      </c>
      <c r="D970" t="s">
        <v>2385</v>
      </c>
      <c r="E970" t="s">
        <v>3919</v>
      </c>
      <c r="F970" t="s">
        <v>3920</v>
      </c>
      <c r="G970" s="2">
        <v>45275</v>
      </c>
      <c r="H970" s="3">
        <v>19958</v>
      </c>
      <c r="I970" t="s">
        <v>51</v>
      </c>
      <c r="J970" s="3">
        <v>19958</v>
      </c>
      <c r="K970" s="2">
        <v>45281</v>
      </c>
      <c r="L970" s="6">
        <v>0</v>
      </c>
      <c r="M970" s="246" t="s">
        <v>1465</v>
      </c>
      <c r="N970" s="8" t="s">
        <v>16068</v>
      </c>
      <c r="O970" s="13">
        <v>28072628</v>
      </c>
      <c r="P970" s="45" t="s">
        <v>38</v>
      </c>
      <c r="Q970" t="s">
        <v>10303</v>
      </c>
      <c r="R970" s="45">
        <v>0</v>
      </c>
    </row>
    <row r="971" spans="1:18" x14ac:dyDescent="0.2">
      <c r="A971" s="45">
        <v>4500106107</v>
      </c>
      <c r="B971" s="45" t="s">
        <v>35</v>
      </c>
      <c r="C971" t="s">
        <v>3921</v>
      </c>
      <c r="D971" t="s">
        <v>42</v>
      </c>
      <c r="E971" t="s">
        <v>43</v>
      </c>
      <c r="F971" t="s">
        <v>44</v>
      </c>
      <c r="G971" s="2">
        <v>45275</v>
      </c>
      <c r="H971" s="3">
        <v>3237</v>
      </c>
      <c r="I971" t="s">
        <v>45</v>
      </c>
      <c r="J971" s="3">
        <v>3237</v>
      </c>
      <c r="K971" s="2">
        <v>45369</v>
      </c>
      <c r="L971" s="6">
        <v>0</v>
      </c>
      <c r="M971" s="246" t="s">
        <v>1465</v>
      </c>
      <c r="N971" s="8" t="s">
        <v>16068</v>
      </c>
      <c r="O971" s="13">
        <v>19467239</v>
      </c>
      <c r="P971" s="45" t="s">
        <v>38</v>
      </c>
      <c r="Q971" t="s">
        <v>10305</v>
      </c>
      <c r="R971" s="45">
        <v>0</v>
      </c>
    </row>
    <row r="972" spans="1:18" x14ac:dyDescent="0.2">
      <c r="A972" s="45">
        <v>4500106108</v>
      </c>
      <c r="B972" s="45" t="s">
        <v>35</v>
      </c>
      <c r="C972" t="s">
        <v>3922</v>
      </c>
      <c r="D972" t="s">
        <v>224</v>
      </c>
      <c r="E972" t="s">
        <v>413</v>
      </c>
      <c r="F972" t="s">
        <v>414</v>
      </c>
      <c r="G972" s="2">
        <v>45275</v>
      </c>
      <c r="H972" s="4">
        <v>2200</v>
      </c>
      <c r="I972" t="s">
        <v>45</v>
      </c>
      <c r="J972" s="4">
        <v>2200</v>
      </c>
      <c r="K972" s="2">
        <v>45311</v>
      </c>
      <c r="L972" s="6">
        <v>0</v>
      </c>
      <c r="M972" s="246" t="s">
        <v>1465</v>
      </c>
      <c r="N972" s="8" t="s">
        <v>16068</v>
      </c>
      <c r="O972" s="13">
        <v>18376709</v>
      </c>
      <c r="P972" s="45" t="s">
        <v>10309</v>
      </c>
      <c r="Q972" t="s">
        <v>10307</v>
      </c>
      <c r="R972" s="45">
        <v>0</v>
      </c>
    </row>
    <row r="973" spans="1:18" x14ac:dyDescent="0.2">
      <c r="A973" s="45">
        <v>4500106108</v>
      </c>
      <c r="B973" s="45" t="s">
        <v>52</v>
      </c>
      <c r="C973" t="s">
        <v>3923</v>
      </c>
      <c r="D973" t="s">
        <v>224</v>
      </c>
      <c r="E973" t="s">
        <v>2344</v>
      </c>
      <c r="F973" t="s">
        <v>2345</v>
      </c>
      <c r="G973" s="2">
        <v>45275</v>
      </c>
      <c r="H973" s="3">
        <v>9600</v>
      </c>
      <c r="I973" t="s">
        <v>45</v>
      </c>
      <c r="J973" s="3">
        <v>9600</v>
      </c>
      <c r="K973" s="2">
        <v>45311</v>
      </c>
      <c r="L973" s="6">
        <v>0</v>
      </c>
      <c r="M973" s="246" t="s">
        <v>1465</v>
      </c>
      <c r="N973" s="8" t="s">
        <v>16068</v>
      </c>
      <c r="O973" s="13">
        <v>30876451</v>
      </c>
      <c r="P973" s="45" t="s">
        <v>10312</v>
      </c>
      <c r="Q973" t="s">
        <v>10310</v>
      </c>
      <c r="R973" s="45">
        <v>0</v>
      </c>
    </row>
    <row r="974" spans="1:18" x14ac:dyDescent="0.2">
      <c r="A974" s="45">
        <v>4500106108</v>
      </c>
      <c r="B974" s="45" t="s">
        <v>56</v>
      </c>
      <c r="C974" t="s">
        <v>3924</v>
      </c>
      <c r="D974" t="s">
        <v>224</v>
      </c>
      <c r="E974" t="s">
        <v>777</v>
      </c>
      <c r="F974" t="s">
        <v>778</v>
      </c>
      <c r="G974" s="2">
        <v>45275</v>
      </c>
      <c r="H974" s="3">
        <v>1600</v>
      </c>
      <c r="I974" t="s">
        <v>45</v>
      </c>
      <c r="J974" s="3">
        <v>1600</v>
      </c>
      <c r="K974" s="2">
        <v>45311</v>
      </c>
      <c r="L974" s="6">
        <v>0</v>
      </c>
      <c r="M974" s="246" t="s">
        <v>1465</v>
      </c>
      <c r="N974" s="8" t="s">
        <v>16068</v>
      </c>
      <c r="O974" s="13">
        <v>26401603</v>
      </c>
      <c r="P974" s="45" t="s">
        <v>10317</v>
      </c>
      <c r="Q974" t="s">
        <v>10315</v>
      </c>
      <c r="R974" s="45">
        <v>0</v>
      </c>
    </row>
    <row r="975" spans="1:18" x14ac:dyDescent="0.2">
      <c r="A975" s="45">
        <v>4500106108</v>
      </c>
      <c r="B975" s="45" t="s">
        <v>133</v>
      </c>
      <c r="C975" t="s">
        <v>3925</v>
      </c>
      <c r="D975" t="s">
        <v>224</v>
      </c>
      <c r="E975" t="s">
        <v>2341</v>
      </c>
      <c r="F975" t="s">
        <v>2342</v>
      </c>
      <c r="G975" s="2">
        <v>45275</v>
      </c>
      <c r="H975" s="3">
        <v>1500</v>
      </c>
      <c r="I975" t="s">
        <v>45</v>
      </c>
      <c r="J975" s="3">
        <v>1500</v>
      </c>
      <c r="K975" s="2">
        <v>45293</v>
      </c>
      <c r="L975" s="6">
        <v>0</v>
      </c>
      <c r="M975" s="246" t="s">
        <v>1465</v>
      </c>
      <c r="N975" s="8" t="s">
        <v>16068</v>
      </c>
      <c r="O975" s="13">
        <v>25954118</v>
      </c>
      <c r="P975" s="45" t="s">
        <v>10320</v>
      </c>
      <c r="Q975" t="s">
        <v>10318</v>
      </c>
      <c r="R975" s="45">
        <v>0</v>
      </c>
    </row>
    <row r="976" spans="1:18" x14ac:dyDescent="0.2">
      <c r="A976" s="45">
        <v>4500106108</v>
      </c>
      <c r="B976" s="45" t="s">
        <v>165</v>
      </c>
      <c r="C976" t="s">
        <v>3926</v>
      </c>
      <c r="D976" t="s">
        <v>224</v>
      </c>
      <c r="E976" t="s">
        <v>425</v>
      </c>
      <c r="F976" t="s">
        <v>426</v>
      </c>
      <c r="G976" s="2">
        <v>45275</v>
      </c>
      <c r="H976" s="3">
        <v>8000</v>
      </c>
      <c r="I976" t="s">
        <v>45</v>
      </c>
      <c r="J976" s="3">
        <v>8000</v>
      </c>
      <c r="K976" s="2">
        <v>45293</v>
      </c>
      <c r="L976" s="6">
        <v>0</v>
      </c>
      <c r="M976" s="246" t="s">
        <v>1465</v>
      </c>
      <c r="N976" s="8" t="s">
        <v>16068</v>
      </c>
      <c r="O976" s="13">
        <v>18481122</v>
      </c>
      <c r="P976" s="45" t="s">
        <v>10323</v>
      </c>
      <c r="Q976" t="s">
        <v>10321</v>
      </c>
      <c r="R976" s="45">
        <v>0</v>
      </c>
    </row>
    <row r="977" spans="1:18" x14ac:dyDescent="0.2">
      <c r="A977" s="45">
        <v>4500106331</v>
      </c>
      <c r="B977" s="45" t="s">
        <v>35</v>
      </c>
      <c r="C977" t="s">
        <v>3927</v>
      </c>
      <c r="D977" t="s">
        <v>3928</v>
      </c>
      <c r="E977" t="s">
        <v>667</v>
      </c>
      <c r="F977" t="s">
        <v>668</v>
      </c>
      <c r="G977" s="2">
        <v>45278</v>
      </c>
      <c r="H977" s="3">
        <v>23850</v>
      </c>
      <c r="I977" t="s">
        <v>51</v>
      </c>
      <c r="J977" s="3">
        <v>0</v>
      </c>
      <c r="K977" s="2">
        <v>45280</v>
      </c>
      <c r="L977" s="6">
        <v>23850</v>
      </c>
      <c r="M977" s="246" t="s">
        <v>1465</v>
      </c>
      <c r="N977" s="8" t="s">
        <v>1469</v>
      </c>
      <c r="O977" s="13" t="s">
        <v>16069</v>
      </c>
      <c r="P977" s="45" t="s">
        <v>16069</v>
      </c>
      <c r="Q977" t="s">
        <v>16069</v>
      </c>
      <c r="R977" s="45">
        <v>0</v>
      </c>
    </row>
    <row r="978" spans="1:18" x14ac:dyDescent="0.2">
      <c r="A978" s="45">
        <v>4500106332</v>
      </c>
      <c r="B978" s="45" t="s">
        <v>35</v>
      </c>
      <c r="C978" t="s">
        <v>3929</v>
      </c>
      <c r="D978" t="s">
        <v>2968</v>
      </c>
      <c r="E978" t="s">
        <v>2969</v>
      </c>
      <c r="F978" t="s">
        <v>2970</v>
      </c>
      <c r="G978" s="2">
        <v>45278</v>
      </c>
      <c r="H978" s="3">
        <v>5000</v>
      </c>
      <c r="I978" t="s">
        <v>51</v>
      </c>
      <c r="J978" s="3">
        <v>5000</v>
      </c>
      <c r="K978" s="2">
        <v>45401</v>
      </c>
      <c r="L978" s="6">
        <v>0</v>
      </c>
      <c r="M978" s="246" t="s">
        <v>1465</v>
      </c>
      <c r="N978" s="8" t="s">
        <v>16068</v>
      </c>
      <c r="O978" s="13">
        <v>46541468</v>
      </c>
      <c r="P978" s="45" t="s">
        <v>38</v>
      </c>
      <c r="Q978" t="s">
        <v>10324</v>
      </c>
      <c r="R978" s="45">
        <v>0</v>
      </c>
    </row>
    <row r="979" spans="1:18" x14ac:dyDescent="0.2">
      <c r="A979" s="45">
        <v>4500106428</v>
      </c>
      <c r="B979" s="45" t="s">
        <v>35</v>
      </c>
      <c r="C979" t="s">
        <v>3930</v>
      </c>
      <c r="D979" t="s">
        <v>3931</v>
      </c>
      <c r="E979" t="s">
        <v>3932</v>
      </c>
      <c r="F979" t="s">
        <v>3933</v>
      </c>
      <c r="G979" s="2">
        <v>45279</v>
      </c>
      <c r="H979" s="3">
        <v>11</v>
      </c>
      <c r="I979" t="s">
        <v>40</v>
      </c>
      <c r="J979" s="3">
        <v>11</v>
      </c>
      <c r="K979" s="2">
        <v>45293</v>
      </c>
      <c r="L979" s="6">
        <v>0</v>
      </c>
      <c r="M979" s="246" t="s">
        <v>1465</v>
      </c>
      <c r="N979" s="8" t="s">
        <v>16068</v>
      </c>
      <c r="O979" s="13">
        <v>483211</v>
      </c>
      <c r="P979" s="45" t="s">
        <v>10328</v>
      </c>
      <c r="Q979" t="s">
        <v>10326</v>
      </c>
      <c r="R979" s="45">
        <v>0</v>
      </c>
    </row>
    <row r="980" spans="1:18" x14ac:dyDescent="0.2">
      <c r="A980" s="45">
        <v>4500106428</v>
      </c>
      <c r="B980" s="45" t="s">
        <v>52</v>
      </c>
      <c r="C980" t="s">
        <v>3934</v>
      </c>
      <c r="D980" t="s">
        <v>3931</v>
      </c>
      <c r="E980" t="s">
        <v>3935</v>
      </c>
      <c r="F980" t="s">
        <v>3936</v>
      </c>
      <c r="G980" s="2">
        <v>45279</v>
      </c>
      <c r="H980" s="3">
        <v>10</v>
      </c>
      <c r="I980" t="s">
        <v>40</v>
      </c>
      <c r="J980" s="3">
        <v>10</v>
      </c>
      <c r="K980" s="2">
        <v>45293</v>
      </c>
      <c r="L980" s="6">
        <v>0</v>
      </c>
      <c r="M980" s="246" t="s">
        <v>1465</v>
      </c>
      <c r="N980" s="8" t="s">
        <v>16068</v>
      </c>
      <c r="O980" s="13">
        <v>5661</v>
      </c>
      <c r="P980" s="45" t="s">
        <v>10328</v>
      </c>
      <c r="Q980" t="s">
        <v>10326</v>
      </c>
      <c r="R980" s="45">
        <v>0</v>
      </c>
    </row>
    <row r="981" spans="1:18" x14ac:dyDescent="0.2">
      <c r="A981" s="45">
        <v>4500106428</v>
      </c>
      <c r="B981" s="45" t="s">
        <v>56</v>
      </c>
      <c r="C981" t="s">
        <v>3937</v>
      </c>
      <c r="D981" t="s">
        <v>3931</v>
      </c>
      <c r="E981" t="s">
        <v>3938</v>
      </c>
      <c r="F981" t="s">
        <v>3939</v>
      </c>
      <c r="G981" s="2">
        <v>45279</v>
      </c>
      <c r="H981" s="3">
        <v>2</v>
      </c>
      <c r="I981" t="s">
        <v>40</v>
      </c>
      <c r="J981" s="3">
        <v>2</v>
      </c>
      <c r="K981" s="2">
        <v>45293</v>
      </c>
      <c r="L981" s="6">
        <v>0</v>
      </c>
      <c r="M981" s="246" t="s">
        <v>1465</v>
      </c>
      <c r="N981" s="8" t="s">
        <v>16068</v>
      </c>
      <c r="O981" s="13">
        <v>916861</v>
      </c>
      <c r="P981" s="45" t="s">
        <v>10328</v>
      </c>
      <c r="Q981" t="s">
        <v>10326</v>
      </c>
      <c r="R981" s="45">
        <v>0</v>
      </c>
    </row>
    <row r="982" spans="1:18" x14ac:dyDescent="0.2">
      <c r="A982" s="45">
        <v>4500106428</v>
      </c>
      <c r="B982" s="45" t="s">
        <v>133</v>
      </c>
      <c r="C982" t="s">
        <v>3940</v>
      </c>
      <c r="D982" t="s">
        <v>3931</v>
      </c>
      <c r="E982" t="s">
        <v>3941</v>
      </c>
      <c r="F982" t="s">
        <v>3942</v>
      </c>
      <c r="G982" s="2">
        <v>45279</v>
      </c>
      <c r="H982" s="3">
        <v>4</v>
      </c>
      <c r="I982" t="s">
        <v>40</v>
      </c>
      <c r="J982" s="3">
        <v>4</v>
      </c>
      <c r="K982" s="2">
        <v>45293</v>
      </c>
      <c r="L982" s="6">
        <v>0</v>
      </c>
      <c r="M982" s="246" t="s">
        <v>1465</v>
      </c>
      <c r="N982" s="8" t="s">
        <v>16068</v>
      </c>
      <c r="O982" s="13">
        <v>3643380</v>
      </c>
      <c r="P982" s="45" t="s">
        <v>10328</v>
      </c>
      <c r="Q982" t="s">
        <v>10326</v>
      </c>
      <c r="R982" s="45">
        <v>0</v>
      </c>
    </row>
    <row r="983" spans="1:18" x14ac:dyDescent="0.2">
      <c r="A983" s="45">
        <v>4500106428</v>
      </c>
      <c r="B983" s="45" t="s">
        <v>165</v>
      </c>
      <c r="C983" t="s">
        <v>3943</v>
      </c>
      <c r="D983" t="s">
        <v>3931</v>
      </c>
      <c r="E983" t="s">
        <v>3944</v>
      </c>
      <c r="F983" t="s">
        <v>3945</v>
      </c>
      <c r="G983" s="2">
        <v>45279</v>
      </c>
      <c r="H983" s="3">
        <v>1</v>
      </c>
      <c r="I983" t="s">
        <v>40</v>
      </c>
      <c r="J983" s="3">
        <v>1</v>
      </c>
      <c r="K983" s="2">
        <v>45293</v>
      </c>
      <c r="L983" s="6">
        <v>0</v>
      </c>
      <c r="M983" s="246" t="s">
        <v>1465</v>
      </c>
      <c r="N983" s="8" t="s">
        <v>16068</v>
      </c>
      <c r="O983" s="13">
        <v>1254409</v>
      </c>
      <c r="P983" s="45" t="s">
        <v>10328</v>
      </c>
      <c r="Q983" t="s">
        <v>10326</v>
      </c>
      <c r="R983" s="45">
        <v>0</v>
      </c>
    </row>
    <row r="984" spans="1:18" x14ac:dyDescent="0.2">
      <c r="A984" s="45">
        <v>4500106428</v>
      </c>
      <c r="B984" s="45" t="s">
        <v>300</v>
      </c>
      <c r="C984" t="s">
        <v>3946</v>
      </c>
      <c r="D984" t="s">
        <v>3931</v>
      </c>
      <c r="E984" t="s">
        <v>3947</v>
      </c>
      <c r="F984" t="s">
        <v>3948</v>
      </c>
      <c r="G984" s="2">
        <v>45279</v>
      </c>
      <c r="H984" s="3">
        <v>2</v>
      </c>
      <c r="I984" t="s">
        <v>40</v>
      </c>
      <c r="J984" s="3">
        <v>2</v>
      </c>
      <c r="K984" s="2">
        <v>45293</v>
      </c>
      <c r="L984" s="6">
        <v>0</v>
      </c>
      <c r="M984" s="246" t="s">
        <v>1465</v>
      </c>
      <c r="N984" s="8" t="s">
        <v>16068</v>
      </c>
      <c r="O984" s="13">
        <v>15034</v>
      </c>
      <c r="P984" s="45" t="s">
        <v>10328</v>
      </c>
      <c r="Q984" t="s">
        <v>10326</v>
      </c>
      <c r="R984" s="45">
        <v>0</v>
      </c>
    </row>
    <row r="985" spans="1:18" x14ac:dyDescent="0.2">
      <c r="A985" s="45">
        <v>4500106428</v>
      </c>
      <c r="B985" s="45" t="s">
        <v>169</v>
      </c>
      <c r="C985" t="s">
        <v>3949</v>
      </c>
      <c r="D985" t="s">
        <v>3931</v>
      </c>
      <c r="E985" t="s">
        <v>3950</v>
      </c>
      <c r="F985" t="s">
        <v>3951</v>
      </c>
      <c r="G985" s="2">
        <v>45279</v>
      </c>
      <c r="H985" s="3">
        <v>2</v>
      </c>
      <c r="I985" t="s">
        <v>40</v>
      </c>
      <c r="J985" s="3">
        <v>2</v>
      </c>
      <c r="K985" s="2">
        <v>45293</v>
      </c>
      <c r="L985" s="6">
        <v>0</v>
      </c>
      <c r="M985" s="246" t="s">
        <v>1465</v>
      </c>
      <c r="N985" s="8" t="s">
        <v>16068</v>
      </c>
      <c r="O985" s="13">
        <v>6812261</v>
      </c>
      <c r="P985" s="45" t="s">
        <v>10328</v>
      </c>
      <c r="Q985" t="s">
        <v>10326</v>
      </c>
      <c r="R985" s="45">
        <v>0</v>
      </c>
    </row>
    <row r="986" spans="1:18" x14ac:dyDescent="0.2">
      <c r="A986" s="45">
        <v>4500106428</v>
      </c>
      <c r="B986" s="45" t="s">
        <v>307</v>
      </c>
      <c r="C986" t="s">
        <v>3952</v>
      </c>
      <c r="D986" t="s">
        <v>3931</v>
      </c>
      <c r="E986" t="s">
        <v>3953</v>
      </c>
      <c r="F986" t="s">
        <v>3954</v>
      </c>
      <c r="G986" s="2">
        <v>45279</v>
      </c>
      <c r="H986" s="3">
        <v>4</v>
      </c>
      <c r="I986" t="s">
        <v>40</v>
      </c>
      <c r="J986" s="3">
        <v>4</v>
      </c>
      <c r="K986" s="2">
        <v>45293</v>
      </c>
      <c r="L986" s="6">
        <v>0</v>
      </c>
      <c r="M986" s="246" t="s">
        <v>1465</v>
      </c>
      <c r="N986" s="8" t="s">
        <v>16068</v>
      </c>
      <c r="O986" s="13">
        <v>9916787</v>
      </c>
      <c r="P986" s="45" t="s">
        <v>10328</v>
      </c>
      <c r="Q986" t="s">
        <v>10326</v>
      </c>
      <c r="R986" s="45">
        <v>0</v>
      </c>
    </row>
    <row r="987" spans="1:18" x14ac:dyDescent="0.2">
      <c r="A987" s="45">
        <v>4500106428</v>
      </c>
      <c r="B987" s="45" t="s">
        <v>457</v>
      </c>
      <c r="C987" t="s">
        <v>3955</v>
      </c>
      <c r="D987" t="s">
        <v>3931</v>
      </c>
      <c r="E987" t="s">
        <v>3956</v>
      </c>
      <c r="F987" t="s">
        <v>3957</v>
      </c>
      <c r="G987" s="2">
        <v>45279</v>
      </c>
      <c r="H987" s="3">
        <v>4</v>
      </c>
      <c r="I987" t="s">
        <v>40</v>
      </c>
      <c r="J987" s="3">
        <v>4</v>
      </c>
      <c r="K987" s="2">
        <v>45293</v>
      </c>
      <c r="L987" s="6">
        <v>0</v>
      </c>
      <c r="M987" s="246" t="s">
        <v>1465</v>
      </c>
      <c r="N987" s="8" t="s">
        <v>16068</v>
      </c>
      <c r="O987" s="13">
        <v>85021</v>
      </c>
      <c r="P987" s="45" t="s">
        <v>10328</v>
      </c>
      <c r="Q987" t="s">
        <v>10326</v>
      </c>
      <c r="R987" s="45">
        <v>0</v>
      </c>
    </row>
    <row r="988" spans="1:18" x14ac:dyDescent="0.2">
      <c r="A988" s="45">
        <v>4500106428</v>
      </c>
      <c r="B988" s="45" t="s">
        <v>461</v>
      </c>
      <c r="C988" t="s">
        <v>3958</v>
      </c>
      <c r="D988" t="s">
        <v>3931</v>
      </c>
      <c r="E988" t="s">
        <v>3959</v>
      </c>
      <c r="F988" t="s">
        <v>3960</v>
      </c>
      <c r="G988" s="2">
        <v>45279</v>
      </c>
      <c r="H988" s="3">
        <v>4</v>
      </c>
      <c r="I988" t="s">
        <v>40</v>
      </c>
      <c r="J988" s="3">
        <v>4</v>
      </c>
      <c r="K988" s="2">
        <v>45293</v>
      </c>
      <c r="L988" s="6">
        <v>0</v>
      </c>
      <c r="M988" s="246" t="s">
        <v>1465</v>
      </c>
      <c r="N988" s="8" t="s">
        <v>16068</v>
      </c>
      <c r="O988" s="13">
        <v>127476</v>
      </c>
      <c r="P988" s="45" t="s">
        <v>10328</v>
      </c>
      <c r="Q988" t="s">
        <v>10326</v>
      </c>
      <c r="R988" s="45">
        <v>0</v>
      </c>
    </row>
    <row r="989" spans="1:18" x14ac:dyDescent="0.2">
      <c r="A989" s="45">
        <v>4500106428</v>
      </c>
      <c r="B989" s="45" t="s">
        <v>465</v>
      </c>
      <c r="C989" t="s">
        <v>3961</v>
      </c>
      <c r="D989" t="s">
        <v>3931</v>
      </c>
      <c r="E989" t="s">
        <v>3962</v>
      </c>
      <c r="F989" t="s">
        <v>3963</v>
      </c>
      <c r="G989" s="2">
        <v>45279</v>
      </c>
      <c r="H989" s="3">
        <v>3</v>
      </c>
      <c r="I989" t="s">
        <v>40</v>
      </c>
      <c r="J989" s="3">
        <v>3</v>
      </c>
      <c r="K989" s="2">
        <v>45293</v>
      </c>
      <c r="L989" s="6">
        <v>0</v>
      </c>
      <c r="M989" s="246" t="s">
        <v>1465</v>
      </c>
      <c r="N989" s="8" t="s">
        <v>16068</v>
      </c>
      <c r="O989" s="13">
        <v>50923</v>
      </c>
      <c r="P989" s="45" t="s">
        <v>10328</v>
      </c>
      <c r="Q989" t="s">
        <v>10326</v>
      </c>
      <c r="R989" s="45">
        <v>0</v>
      </c>
    </row>
    <row r="990" spans="1:18" x14ac:dyDescent="0.2">
      <c r="A990" s="45">
        <v>4500106428</v>
      </c>
      <c r="B990" s="45" t="s">
        <v>469</v>
      </c>
      <c r="C990" t="s">
        <v>3964</v>
      </c>
      <c r="D990" t="s">
        <v>3931</v>
      </c>
      <c r="E990" t="s">
        <v>3965</v>
      </c>
      <c r="F990" t="s">
        <v>3966</v>
      </c>
      <c r="G990" s="2">
        <v>45279</v>
      </c>
      <c r="H990" s="3">
        <v>8</v>
      </c>
      <c r="I990" t="s">
        <v>40</v>
      </c>
      <c r="J990" s="3">
        <v>8</v>
      </c>
      <c r="K990" s="2">
        <v>45293</v>
      </c>
      <c r="L990" s="6">
        <v>0</v>
      </c>
      <c r="M990" s="246" t="s">
        <v>1465</v>
      </c>
      <c r="N990" s="8" t="s">
        <v>16068</v>
      </c>
      <c r="O990" s="13">
        <v>45290</v>
      </c>
      <c r="P990" s="45" t="s">
        <v>10328</v>
      </c>
      <c r="Q990" t="s">
        <v>10326</v>
      </c>
      <c r="R990" s="45">
        <v>0</v>
      </c>
    </row>
    <row r="991" spans="1:18" x14ac:dyDescent="0.2">
      <c r="A991" s="45">
        <v>4500106428</v>
      </c>
      <c r="B991" s="45" t="s">
        <v>473</v>
      </c>
      <c r="C991" t="s">
        <v>3967</v>
      </c>
      <c r="D991" t="s">
        <v>3931</v>
      </c>
      <c r="E991" t="s">
        <v>3968</v>
      </c>
      <c r="F991" t="s">
        <v>3969</v>
      </c>
      <c r="G991" s="2">
        <v>45279</v>
      </c>
      <c r="H991" s="3">
        <v>4</v>
      </c>
      <c r="I991" t="s">
        <v>40</v>
      </c>
      <c r="J991" s="3">
        <v>4</v>
      </c>
      <c r="K991" s="2">
        <v>45293</v>
      </c>
      <c r="L991" s="6">
        <v>0</v>
      </c>
      <c r="M991" s="246" t="s">
        <v>1465</v>
      </c>
      <c r="N991" s="8" t="s">
        <v>16068</v>
      </c>
      <c r="O991" s="13">
        <v>7142460</v>
      </c>
      <c r="P991" s="45" t="s">
        <v>10328</v>
      </c>
      <c r="Q991" t="s">
        <v>10326</v>
      </c>
      <c r="R991" s="45">
        <v>0</v>
      </c>
    </row>
    <row r="992" spans="1:18" x14ac:dyDescent="0.2">
      <c r="A992" s="45">
        <v>4500106696</v>
      </c>
      <c r="B992" s="45" t="s">
        <v>35</v>
      </c>
      <c r="C992" t="s">
        <v>3970</v>
      </c>
      <c r="D992" t="s">
        <v>3971</v>
      </c>
      <c r="E992" t="s">
        <v>3972</v>
      </c>
      <c r="F992" t="s">
        <v>3973</v>
      </c>
      <c r="G992" s="2">
        <v>45280</v>
      </c>
      <c r="H992" s="3">
        <v>6</v>
      </c>
      <c r="I992" t="s">
        <v>40</v>
      </c>
      <c r="J992" s="3">
        <v>6</v>
      </c>
      <c r="K992" s="2">
        <v>45288</v>
      </c>
      <c r="L992" s="6">
        <v>0</v>
      </c>
      <c r="M992" s="246" t="s">
        <v>1465</v>
      </c>
      <c r="N992" s="8" t="s">
        <v>16068</v>
      </c>
      <c r="O992" s="13">
        <v>777533</v>
      </c>
      <c r="P992" s="45" t="s">
        <v>10334</v>
      </c>
      <c r="Q992" t="s">
        <v>10332</v>
      </c>
      <c r="R992" s="45">
        <v>0</v>
      </c>
    </row>
    <row r="993" spans="1:18" x14ac:dyDescent="0.2">
      <c r="A993" s="45">
        <v>4500106696</v>
      </c>
      <c r="B993" s="45" t="s">
        <v>52</v>
      </c>
      <c r="C993" t="s">
        <v>3974</v>
      </c>
      <c r="D993" t="s">
        <v>3971</v>
      </c>
      <c r="E993" t="s">
        <v>3975</v>
      </c>
      <c r="F993" t="s">
        <v>3976</v>
      </c>
      <c r="G993" s="2">
        <v>45280</v>
      </c>
      <c r="H993" s="3">
        <v>1</v>
      </c>
      <c r="I993" t="s">
        <v>40</v>
      </c>
      <c r="J993" s="3">
        <v>1</v>
      </c>
      <c r="K993" s="2">
        <v>45288</v>
      </c>
      <c r="L993" s="6">
        <v>0</v>
      </c>
      <c r="M993" s="246" t="s">
        <v>1465</v>
      </c>
      <c r="N993" s="8" t="s">
        <v>16068</v>
      </c>
      <c r="O993" s="13">
        <v>68039</v>
      </c>
      <c r="P993" s="45" t="s">
        <v>38</v>
      </c>
      <c r="Q993" t="s">
        <v>10335</v>
      </c>
      <c r="R993" s="45">
        <v>0</v>
      </c>
    </row>
    <row r="994" spans="1:18" x14ac:dyDescent="0.2">
      <c r="A994" s="45">
        <v>4500106696</v>
      </c>
      <c r="B994" s="45" t="s">
        <v>56</v>
      </c>
      <c r="C994" t="s">
        <v>3977</v>
      </c>
      <c r="D994" t="s">
        <v>3971</v>
      </c>
      <c r="E994" t="s">
        <v>3978</v>
      </c>
      <c r="F994" t="s">
        <v>3979</v>
      </c>
      <c r="G994" s="2">
        <v>45280</v>
      </c>
      <c r="H994" s="3">
        <v>10</v>
      </c>
      <c r="I994" t="s">
        <v>40</v>
      </c>
      <c r="J994" s="3">
        <v>10</v>
      </c>
      <c r="K994" s="2">
        <v>45288</v>
      </c>
      <c r="L994" s="6">
        <v>0</v>
      </c>
      <c r="M994" s="246" t="s">
        <v>1465</v>
      </c>
      <c r="N994" s="8" t="s">
        <v>16068</v>
      </c>
      <c r="O994" s="13">
        <v>258259</v>
      </c>
      <c r="P994" s="45" t="s">
        <v>10334</v>
      </c>
      <c r="Q994" t="s">
        <v>10332</v>
      </c>
      <c r="R994" s="45">
        <v>0</v>
      </c>
    </row>
    <row r="995" spans="1:18" x14ac:dyDescent="0.2">
      <c r="A995" s="45">
        <v>4500106696</v>
      </c>
      <c r="B995" s="45" t="s">
        <v>133</v>
      </c>
      <c r="C995" t="s">
        <v>3980</v>
      </c>
      <c r="D995" t="s">
        <v>3971</v>
      </c>
      <c r="E995" t="s">
        <v>3981</v>
      </c>
      <c r="F995" t="s">
        <v>3982</v>
      </c>
      <c r="G995" s="2">
        <v>45280</v>
      </c>
      <c r="H995" s="3">
        <v>2</v>
      </c>
      <c r="I995" t="s">
        <v>40</v>
      </c>
      <c r="J995" s="3">
        <v>2</v>
      </c>
      <c r="K995" s="2">
        <v>45288</v>
      </c>
      <c r="L995" s="6">
        <v>0</v>
      </c>
      <c r="M995" s="246" t="s">
        <v>1465</v>
      </c>
      <c r="N995" s="8" t="s">
        <v>16068</v>
      </c>
      <c r="O995" s="13">
        <v>260536</v>
      </c>
      <c r="P995" s="45" t="s">
        <v>38</v>
      </c>
      <c r="Q995" t="s">
        <v>10335</v>
      </c>
      <c r="R995" s="45">
        <v>0</v>
      </c>
    </row>
    <row r="996" spans="1:18" x14ac:dyDescent="0.2">
      <c r="A996" s="45">
        <v>4500106696</v>
      </c>
      <c r="B996" s="45" t="s">
        <v>165</v>
      </c>
      <c r="C996" t="s">
        <v>3983</v>
      </c>
      <c r="D996" t="s">
        <v>3971</v>
      </c>
      <c r="E996" t="s">
        <v>3984</v>
      </c>
      <c r="F996" t="s">
        <v>3985</v>
      </c>
      <c r="G996" s="2">
        <v>45280</v>
      </c>
      <c r="H996" s="3">
        <v>2</v>
      </c>
      <c r="I996" t="s">
        <v>40</v>
      </c>
      <c r="J996" s="3">
        <v>2</v>
      </c>
      <c r="K996" s="2">
        <v>45288</v>
      </c>
      <c r="L996" s="6">
        <v>0</v>
      </c>
      <c r="M996" s="246" t="s">
        <v>1465</v>
      </c>
      <c r="N996" s="8" t="s">
        <v>16068</v>
      </c>
      <c r="O996" s="13">
        <v>241792</v>
      </c>
      <c r="P996" s="45" t="s">
        <v>38</v>
      </c>
      <c r="Q996" t="s">
        <v>10335</v>
      </c>
      <c r="R996" s="45">
        <v>0</v>
      </c>
    </row>
    <row r="997" spans="1:18" x14ac:dyDescent="0.2">
      <c r="A997" s="45">
        <v>4500106696</v>
      </c>
      <c r="B997" s="45" t="s">
        <v>300</v>
      </c>
      <c r="C997" t="s">
        <v>3986</v>
      </c>
      <c r="D997" t="s">
        <v>3971</v>
      </c>
      <c r="E997" t="s">
        <v>3987</v>
      </c>
      <c r="F997" t="s">
        <v>3988</v>
      </c>
      <c r="G997" s="2">
        <v>45280</v>
      </c>
      <c r="H997" s="3">
        <v>2</v>
      </c>
      <c r="I997" t="s">
        <v>40</v>
      </c>
      <c r="J997" s="3">
        <v>2</v>
      </c>
      <c r="K997" s="2">
        <v>45288</v>
      </c>
      <c r="L997" s="6">
        <v>0</v>
      </c>
      <c r="M997" s="246" t="s">
        <v>1465</v>
      </c>
      <c r="N997" s="8" t="s">
        <v>16068</v>
      </c>
      <c r="O997" s="13">
        <v>116773</v>
      </c>
      <c r="P997" s="45" t="s">
        <v>38</v>
      </c>
      <c r="Q997" t="s">
        <v>10335</v>
      </c>
      <c r="R997" s="45">
        <v>0</v>
      </c>
    </row>
    <row r="998" spans="1:18" x14ac:dyDescent="0.2">
      <c r="A998" s="45">
        <v>4500106696</v>
      </c>
      <c r="B998" s="45" t="s">
        <v>169</v>
      </c>
      <c r="C998" t="s">
        <v>3989</v>
      </c>
      <c r="D998" t="s">
        <v>3971</v>
      </c>
      <c r="E998" t="s">
        <v>3990</v>
      </c>
      <c r="F998" t="s">
        <v>3991</v>
      </c>
      <c r="G998" s="2">
        <v>45280</v>
      </c>
      <c r="H998" s="3">
        <v>3</v>
      </c>
      <c r="I998" t="s">
        <v>40</v>
      </c>
      <c r="J998" s="3">
        <v>3</v>
      </c>
      <c r="K998" s="2">
        <v>45288</v>
      </c>
      <c r="L998" s="6">
        <v>0</v>
      </c>
      <c r="M998" s="246" t="s">
        <v>1465</v>
      </c>
      <c r="N998" s="8" t="s">
        <v>16068</v>
      </c>
      <c r="O998" s="13">
        <v>178533</v>
      </c>
      <c r="P998" s="45" t="s">
        <v>38</v>
      </c>
      <c r="Q998" t="s">
        <v>10335</v>
      </c>
      <c r="R998" s="45">
        <v>0</v>
      </c>
    </row>
    <row r="999" spans="1:18" x14ac:dyDescent="0.2">
      <c r="A999" s="45">
        <v>4500106696</v>
      </c>
      <c r="B999" s="45" t="s">
        <v>307</v>
      </c>
      <c r="C999" t="s">
        <v>3992</v>
      </c>
      <c r="D999" t="s">
        <v>3971</v>
      </c>
      <c r="E999" t="s">
        <v>3993</v>
      </c>
      <c r="F999" t="s">
        <v>3994</v>
      </c>
      <c r="G999" s="2">
        <v>45280</v>
      </c>
      <c r="H999" s="3">
        <v>3</v>
      </c>
      <c r="I999" t="s">
        <v>40</v>
      </c>
      <c r="J999" s="3">
        <v>3</v>
      </c>
      <c r="K999" s="2">
        <v>45288</v>
      </c>
      <c r="L999" s="6">
        <v>0</v>
      </c>
      <c r="M999" s="246" t="s">
        <v>1465</v>
      </c>
      <c r="N999" s="8" t="s">
        <v>16068</v>
      </c>
      <c r="O999" s="13">
        <v>221128</v>
      </c>
      <c r="P999" s="45" t="s">
        <v>10334</v>
      </c>
      <c r="Q999" t="s">
        <v>10332</v>
      </c>
      <c r="R999" s="45">
        <v>0</v>
      </c>
    </row>
    <row r="1000" spans="1:18" x14ac:dyDescent="0.2">
      <c r="A1000" s="45">
        <v>4500106696</v>
      </c>
      <c r="B1000" s="45" t="s">
        <v>457</v>
      </c>
      <c r="C1000" t="s">
        <v>3995</v>
      </c>
      <c r="D1000" t="s">
        <v>3971</v>
      </c>
      <c r="E1000" t="s">
        <v>3996</v>
      </c>
      <c r="F1000" t="s">
        <v>3997</v>
      </c>
      <c r="G1000" s="2">
        <v>45280</v>
      </c>
      <c r="H1000" s="3">
        <v>2</v>
      </c>
      <c r="I1000" t="s">
        <v>40</v>
      </c>
      <c r="J1000" s="3">
        <v>2</v>
      </c>
      <c r="K1000" s="2">
        <v>45288</v>
      </c>
      <c r="L1000" s="6">
        <v>0</v>
      </c>
      <c r="M1000" s="246" t="s">
        <v>1465</v>
      </c>
      <c r="N1000" s="8" t="s">
        <v>16068</v>
      </c>
      <c r="O1000" s="13">
        <v>1508860</v>
      </c>
      <c r="P1000" s="45" t="s">
        <v>38</v>
      </c>
      <c r="Q1000" t="s">
        <v>10335</v>
      </c>
      <c r="R1000" s="45">
        <v>0</v>
      </c>
    </row>
    <row r="1001" spans="1:18" x14ac:dyDescent="0.2">
      <c r="A1001" s="45">
        <v>4500106696</v>
      </c>
      <c r="B1001" s="45" t="s">
        <v>461</v>
      </c>
      <c r="C1001" t="s">
        <v>3998</v>
      </c>
      <c r="D1001" t="s">
        <v>3971</v>
      </c>
      <c r="E1001" t="s">
        <v>3999</v>
      </c>
      <c r="F1001" t="s">
        <v>4000</v>
      </c>
      <c r="G1001" s="2">
        <v>45280</v>
      </c>
      <c r="H1001" s="3">
        <v>17</v>
      </c>
      <c r="I1001" t="s">
        <v>40</v>
      </c>
      <c r="J1001" s="3">
        <v>17</v>
      </c>
      <c r="K1001" s="2">
        <v>45288</v>
      </c>
      <c r="L1001" s="6">
        <v>0</v>
      </c>
      <c r="M1001" s="246" t="s">
        <v>1465</v>
      </c>
      <c r="N1001" s="8" t="s">
        <v>16068</v>
      </c>
      <c r="O1001" s="13">
        <v>18249054</v>
      </c>
      <c r="P1001" s="45" t="s">
        <v>10334</v>
      </c>
      <c r="Q1001" t="s">
        <v>10332</v>
      </c>
      <c r="R1001" s="45">
        <v>0</v>
      </c>
    </row>
    <row r="1002" spans="1:18" x14ac:dyDescent="0.2">
      <c r="A1002" s="45">
        <v>4500106696</v>
      </c>
      <c r="B1002" s="45" t="s">
        <v>465</v>
      </c>
      <c r="C1002" t="s">
        <v>4001</v>
      </c>
      <c r="D1002" t="s">
        <v>3971</v>
      </c>
      <c r="E1002" t="s">
        <v>4002</v>
      </c>
      <c r="F1002" t="s">
        <v>4003</v>
      </c>
      <c r="G1002" s="2">
        <v>45280</v>
      </c>
      <c r="H1002" s="3">
        <v>5</v>
      </c>
      <c r="I1002" t="s">
        <v>40</v>
      </c>
      <c r="J1002" s="3">
        <v>5</v>
      </c>
      <c r="K1002" s="2">
        <v>45288</v>
      </c>
      <c r="L1002" s="6">
        <v>0</v>
      </c>
      <c r="M1002" s="246" t="s">
        <v>1465</v>
      </c>
      <c r="N1002" s="8" t="s">
        <v>16068</v>
      </c>
      <c r="O1002" s="13">
        <v>762828</v>
      </c>
      <c r="P1002" s="45" t="s">
        <v>10334</v>
      </c>
      <c r="Q1002" t="s">
        <v>10332</v>
      </c>
      <c r="R1002" s="45">
        <v>0</v>
      </c>
    </row>
    <row r="1003" spans="1:18" x14ac:dyDescent="0.2">
      <c r="A1003" s="45">
        <v>4500106696</v>
      </c>
      <c r="B1003" s="45" t="s">
        <v>469</v>
      </c>
      <c r="C1003" t="s">
        <v>4004</v>
      </c>
      <c r="D1003" t="s">
        <v>3971</v>
      </c>
      <c r="E1003" t="s">
        <v>4005</v>
      </c>
      <c r="F1003" t="s">
        <v>4006</v>
      </c>
      <c r="G1003" s="2">
        <v>45280</v>
      </c>
      <c r="H1003" s="3">
        <v>2</v>
      </c>
      <c r="I1003" t="s">
        <v>40</v>
      </c>
      <c r="J1003" s="3">
        <v>2</v>
      </c>
      <c r="K1003" s="2">
        <v>45288</v>
      </c>
      <c r="L1003" s="6">
        <v>0</v>
      </c>
      <c r="M1003" s="246" t="s">
        <v>1465</v>
      </c>
      <c r="N1003" s="8" t="s">
        <v>16068</v>
      </c>
      <c r="O1003" s="13">
        <v>772019</v>
      </c>
      <c r="P1003" s="45" t="s">
        <v>10334</v>
      </c>
      <c r="Q1003" t="s">
        <v>10332</v>
      </c>
      <c r="R1003" s="45">
        <v>0</v>
      </c>
    </row>
    <row r="1004" spans="1:18" x14ac:dyDescent="0.2">
      <c r="A1004" s="45">
        <v>4500106696</v>
      </c>
      <c r="B1004" s="45" t="s">
        <v>473</v>
      </c>
      <c r="C1004" t="s">
        <v>4007</v>
      </c>
      <c r="D1004" t="s">
        <v>3971</v>
      </c>
      <c r="E1004" t="s">
        <v>4008</v>
      </c>
      <c r="F1004" t="s">
        <v>4009</v>
      </c>
      <c r="G1004" s="2">
        <v>45280</v>
      </c>
      <c r="H1004" s="3">
        <v>1</v>
      </c>
      <c r="I1004" t="s">
        <v>40</v>
      </c>
      <c r="J1004" s="3">
        <v>1</v>
      </c>
      <c r="K1004" s="2">
        <v>45288</v>
      </c>
      <c r="L1004" s="6">
        <v>0</v>
      </c>
      <c r="M1004" s="246" t="s">
        <v>1465</v>
      </c>
      <c r="N1004" s="8" t="s">
        <v>16068</v>
      </c>
      <c r="O1004" s="13">
        <v>1992544</v>
      </c>
      <c r="P1004" s="45" t="s">
        <v>10334</v>
      </c>
      <c r="Q1004" t="s">
        <v>10332</v>
      </c>
      <c r="R1004" s="45">
        <v>0</v>
      </c>
    </row>
    <row r="1005" spans="1:18" x14ac:dyDescent="0.2">
      <c r="A1005" s="45">
        <v>4500106696</v>
      </c>
      <c r="B1005" s="45" t="s">
        <v>477</v>
      </c>
      <c r="C1005" t="s">
        <v>4010</v>
      </c>
      <c r="D1005" t="s">
        <v>3971</v>
      </c>
      <c r="E1005" t="s">
        <v>4011</v>
      </c>
      <c r="F1005" t="s">
        <v>4012</v>
      </c>
      <c r="G1005" s="2">
        <v>45280</v>
      </c>
      <c r="H1005" s="3">
        <v>1</v>
      </c>
      <c r="I1005" t="s">
        <v>40</v>
      </c>
      <c r="J1005" s="3">
        <v>1</v>
      </c>
      <c r="K1005" s="2">
        <v>45288</v>
      </c>
      <c r="L1005" s="6">
        <v>0</v>
      </c>
      <c r="M1005" s="246" t="s">
        <v>1465</v>
      </c>
      <c r="N1005" s="8" t="s">
        <v>16068</v>
      </c>
      <c r="O1005" s="13">
        <v>2422669</v>
      </c>
      <c r="P1005" s="45" t="s">
        <v>10334</v>
      </c>
      <c r="Q1005" t="s">
        <v>10332</v>
      </c>
      <c r="R1005" s="45">
        <v>0</v>
      </c>
    </row>
    <row r="1006" spans="1:18" x14ac:dyDescent="0.2">
      <c r="A1006" s="45">
        <v>4500106696</v>
      </c>
      <c r="B1006" s="45" t="s">
        <v>481</v>
      </c>
      <c r="C1006" t="s">
        <v>4013</v>
      </c>
      <c r="D1006" t="s">
        <v>3971</v>
      </c>
      <c r="E1006" t="s">
        <v>4014</v>
      </c>
      <c r="F1006" t="s">
        <v>4015</v>
      </c>
      <c r="G1006" s="2">
        <v>45280</v>
      </c>
      <c r="H1006" s="3">
        <v>1</v>
      </c>
      <c r="I1006" t="s">
        <v>40</v>
      </c>
      <c r="J1006" s="3">
        <v>1</v>
      </c>
      <c r="K1006" s="2">
        <v>45288</v>
      </c>
      <c r="L1006" s="6">
        <v>0</v>
      </c>
      <c r="M1006" s="246" t="s">
        <v>1465</v>
      </c>
      <c r="N1006" s="8" t="s">
        <v>16068</v>
      </c>
      <c r="O1006" s="13">
        <v>1038549</v>
      </c>
      <c r="P1006" s="45" t="s">
        <v>10334</v>
      </c>
      <c r="Q1006" t="s">
        <v>10332</v>
      </c>
      <c r="R1006" s="45">
        <v>0</v>
      </c>
    </row>
    <row r="1007" spans="1:18" x14ac:dyDescent="0.2">
      <c r="A1007" s="45">
        <v>4500106696</v>
      </c>
      <c r="B1007" s="45" t="s">
        <v>485</v>
      </c>
      <c r="C1007" t="s">
        <v>4016</v>
      </c>
      <c r="D1007" t="s">
        <v>3971</v>
      </c>
      <c r="E1007" t="s">
        <v>4017</v>
      </c>
      <c r="F1007" t="s">
        <v>4018</v>
      </c>
      <c r="G1007" s="2">
        <v>45280</v>
      </c>
      <c r="H1007" s="3">
        <v>1</v>
      </c>
      <c r="I1007" t="s">
        <v>40</v>
      </c>
      <c r="J1007" s="3">
        <v>1</v>
      </c>
      <c r="K1007" s="2">
        <v>45288</v>
      </c>
      <c r="L1007" s="6">
        <v>0</v>
      </c>
      <c r="M1007" s="246" t="s">
        <v>1465</v>
      </c>
      <c r="N1007" s="8" t="s">
        <v>16068</v>
      </c>
      <c r="O1007" s="13">
        <v>1658809</v>
      </c>
      <c r="P1007" s="45" t="s">
        <v>38</v>
      </c>
      <c r="Q1007" t="s">
        <v>10335</v>
      </c>
      <c r="R1007" s="45">
        <v>0</v>
      </c>
    </row>
    <row r="1008" spans="1:18" x14ac:dyDescent="0.2">
      <c r="A1008" s="45">
        <v>4500106696</v>
      </c>
      <c r="B1008" s="45" t="s">
        <v>489</v>
      </c>
      <c r="C1008" t="s">
        <v>4019</v>
      </c>
      <c r="D1008" t="s">
        <v>3971</v>
      </c>
      <c r="E1008" t="s">
        <v>4020</v>
      </c>
      <c r="F1008" t="s">
        <v>4021</v>
      </c>
      <c r="G1008" s="2">
        <v>45280</v>
      </c>
      <c r="H1008" s="3">
        <v>1</v>
      </c>
      <c r="I1008" t="s">
        <v>40</v>
      </c>
      <c r="J1008" s="3">
        <v>1</v>
      </c>
      <c r="K1008" s="2">
        <v>45288</v>
      </c>
      <c r="L1008" s="6">
        <v>0</v>
      </c>
      <c r="M1008" s="246" t="s">
        <v>1465</v>
      </c>
      <c r="N1008" s="8" t="s">
        <v>16068</v>
      </c>
      <c r="O1008" s="13">
        <v>2619350</v>
      </c>
      <c r="P1008" s="45" t="s">
        <v>10334</v>
      </c>
      <c r="Q1008" t="s">
        <v>10332</v>
      </c>
      <c r="R1008" s="45">
        <v>0</v>
      </c>
    </row>
    <row r="1009" spans="1:18" x14ac:dyDescent="0.2">
      <c r="A1009" s="45">
        <v>4500106696</v>
      </c>
      <c r="B1009" s="45" t="s">
        <v>493</v>
      </c>
      <c r="C1009" t="s">
        <v>4022</v>
      </c>
      <c r="D1009" t="s">
        <v>3971</v>
      </c>
      <c r="E1009" t="s">
        <v>4023</v>
      </c>
      <c r="F1009" t="s">
        <v>4024</v>
      </c>
      <c r="G1009" s="2">
        <v>45280</v>
      </c>
      <c r="H1009" s="3">
        <v>1</v>
      </c>
      <c r="I1009" t="s">
        <v>40</v>
      </c>
      <c r="J1009" s="3">
        <v>1</v>
      </c>
      <c r="K1009" s="2">
        <v>45288</v>
      </c>
      <c r="L1009" s="6">
        <v>0</v>
      </c>
      <c r="M1009" s="246" t="s">
        <v>1465</v>
      </c>
      <c r="N1009" s="8" t="s">
        <v>16068</v>
      </c>
      <c r="O1009" s="13">
        <v>791319</v>
      </c>
      <c r="P1009" s="45" t="s">
        <v>10334</v>
      </c>
      <c r="Q1009" t="s">
        <v>10332</v>
      </c>
      <c r="R1009" s="45">
        <v>0</v>
      </c>
    </row>
    <row r="1010" spans="1:18" x14ac:dyDescent="0.2">
      <c r="A1010" s="45">
        <v>4500106696</v>
      </c>
      <c r="B1010" s="45" t="s">
        <v>497</v>
      </c>
      <c r="C1010" t="s">
        <v>4025</v>
      </c>
      <c r="D1010" t="s">
        <v>3971</v>
      </c>
      <c r="E1010" t="s">
        <v>4026</v>
      </c>
      <c r="F1010" t="s">
        <v>4027</v>
      </c>
      <c r="G1010" s="2">
        <v>45280</v>
      </c>
      <c r="H1010" s="3">
        <v>1</v>
      </c>
      <c r="I1010" t="s">
        <v>40</v>
      </c>
      <c r="J1010" s="3">
        <v>1</v>
      </c>
      <c r="K1010" s="2">
        <v>45288</v>
      </c>
      <c r="L1010" s="6">
        <v>0</v>
      </c>
      <c r="M1010" s="246" t="s">
        <v>1465</v>
      </c>
      <c r="N1010" s="8" t="s">
        <v>16068</v>
      </c>
      <c r="O1010" s="13">
        <v>438600</v>
      </c>
      <c r="P1010" s="45" t="s">
        <v>38</v>
      </c>
      <c r="Q1010" t="s">
        <v>10335</v>
      </c>
      <c r="R1010" s="45">
        <v>0</v>
      </c>
    </row>
    <row r="1011" spans="1:18" x14ac:dyDescent="0.2">
      <c r="A1011" s="45">
        <v>4500106696</v>
      </c>
      <c r="B1011" s="45" t="s">
        <v>501</v>
      </c>
      <c r="C1011" t="s">
        <v>4028</v>
      </c>
      <c r="D1011" t="s">
        <v>3971</v>
      </c>
      <c r="E1011" t="s">
        <v>4029</v>
      </c>
      <c r="F1011" t="s">
        <v>4030</v>
      </c>
      <c r="G1011" s="2">
        <v>45280</v>
      </c>
      <c r="H1011" s="3">
        <v>6</v>
      </c>
      <c r="I1011" t="s">
        <v>40</v>
      </c>
      <c r="J1011" s="3">
        <v>6</v>
      </c>
      <c r="K1011" s="2">
        <v>45288</v>
      </c>
      <c r="L1011" s="6">
        <v>0</v>
      </c>
      <c r="M1011" s="246" t="s">
        <v>1465</v>
      </c>
      <c r="N1011" s="8" t="s">
        <v>16068</v>
      </c>
      <c r="O1011" s="13">
        <v>7332496</v>
      </c>
      <c r="P1011" s="45" t="s">
        <v>38</v>
      </c>
      <c r="Q1011" t="s">
        <v>10335</v>
      </c>
      <c r="R1011" s="45">
        <v>0</v>
      </c>
    </row>
    <row r="1012" spans="1:18" x14ac:dyDescent="0.2">
      <c r="A1012" s="45">
        <v>4500106696</v>
      </c>
      <c r="B1012" s="45" t="s">
        <v>505</v>
      </c>
      <c r="C1012" t="s">
        <v>4031</v>
      </c>
      <c r="D1012" t="s">
        <v>3971</v>
      </c>
      <c r="E1012" t="s">
        <v>4032</v>
      </c>
      <c r="F1012" t="s">
        <v>4033</v>
      </c>
      <c r="G1012" s="2">
        <v>45280</v>
      </c>
      <c r="H1012" s="3">
        <v>10</v>
      </c>
      <c r="I1012" t="s">
        <v>40</v>
      </c>
      <c r="J1012" s="3">
        <v>10</v>
      </c>
      <c r="K1012" s="2">
        <v>45288</v>
      </c>
      <c r="L1012" s="6">
        <v>0</v>
      </c>
      <c r="M1012" s="246" t="s">
        <v>1465</v>
      </c>
      <c r="N1012" s="8" t="s">
        <v>16068</v>
      </c>
      <c r="O1012" s="13">
        <v>6607119</v>
      </c>
      <c r="P1012" s="45" t="s">
        <v>38</v>
      </c>
      <c r="Q1012" t="s">
        <v>10335</v>
      </c>
      <c r="R1012" s="45">
        <v>0</v>
      </c>
    </row>
    <row r="1013" spans="1:18" x14ac:dyDescent="0.2">
      <c r="A1013" s="45">
        <v>4500106696</v>
      </c>
      <c r="B1013" s="45" t="s">
        <v>509</v>
      </c>
      <c r="C1013" t="s">
        <v>4034</v>
      </c>
      <c r="D1013" t="s">
        <v>3971</v>
      </c>
      <c r="E1013" t="s">
        <v>4035</v>
      </c>
      <c r="F1013" t="s">
        <v>4036</v>
      </c>
      <c r="G1013" s="2">
        <v>45280</v>
      </c>
      <c r="H1013" s="3">
        <v>1</v>
      </c>
      <c r="I1013" t="s">
        <v>40</v>
      </c>
      <c r="J1013" s="3">
        <v>1</v>
      </c>
      <c r="K1013" s="2">
        <v>45288</v>
      </c>
      <c r="L1013" s="6">
        <v>0</v>
      </c>
      <c r="M1013" s="246" t="s">
        <v>1465</v>
      </c>
      <c r="N1013" s="8" t="s">
        <v>16068</v>
      </c>
      <c r="O1013" s="13">
        <v>716875</v>
      </c>
      <c r="P1013" s="45" t="s">
        <v>10334</v>
      </c>
      <c r="Q1013" t="s">
        <v>10332</v>
      </c>
      <c r="R1013" s="45">
        <v>0</v>
      </c>
    </row>
    <row r="1014" spans="1:18" x14ac:dyDescent="0.2">
      <c r="A1014" s="45">
        <v>4500106696</v>
      </c>
      <c r="B1014" s="45" t="s">
        <v>513</v>
      </c>
      <c r="C1014" t="s">
        <v>4037</v>
      </c>
      <c r="D1014" t="s">
        <v>3971</v>
      </c>
      <c r="E1014" t="s">
        <v>4038</v>
      </c>
      <c r="F1014" t="s">
        <v>4039</v>
      </c>
      <c r="G1014" s="2">
        <v>45280</v>
      </c>
      <c r="H1014" s="3">
        <v>2</v>
      </c>
      <c r="I1014" t="s">
        <v>40</v>
      </c>
      <c r="J1014" s="3">
        <v>2</v>
      </c>
      <c r="K1014" s="2">
        <v>45288</v>
      </c>
      <c r="L1014" s="6">
        <v>0</v>
      </c>
      <c r="M1014" s="246" t="s">
        <v>1465</v>
      </c>
      <c r="N1014" s="8" t="s">
        <v>16068</v>
      </c>
      <c r="O1014" s="13">
        <v>518355</v>
      </c>
      <c r="P1014" s="45" t="s">
        <v>10334</v>
      </c>
      <c r="Q1014" t="s">
        <v>10332</v>
      </c>
      <c r="R1014" s="45">
        <v>0</v>
      </c>
    </row>
    <row r="1015" spans="1:18" x14ac:dyDescent="0.2">
      <c r="A1015" s="45">
        <v>4500106696</v>
      </c>
      <c r="B1015" s="45" t="s">
        <v>517</v>
      </c>
      <c r="C1015" t="s">
        <v>4040</v>
      </c>
      <c r="D1015" t="s">
        <v>3971</v>
      </c>
      <c r="E1015" t="s">
        <v>4041</v>
      </c>
      <c r="F1015" t="s">
        <v>4042</v>
      </c>
      <c r="G1015" s="2">
        <v>45280</v>
      </c>
      <c r="H1015" s="3">
        <v>30</v>
      </c>
      <c r="I1015" t="s">
        <v>40</v>
      </c>
      <c r="J1015" s="3">
        <v>30</v>
      </c>
      <c r="K1015" s="2">
        <v>45288</v>
      </c>
      <c r="L1015" s="6">
        <v>0</v>
      </c>
      <c r="M1015" s="246" t="s">
        <v>1465</v>
      </c>
      <c r="N1015" s="8" t="s">
        <v>16068</v>
      </c>
      <c r="O1015" s="13">
        <v>202655</v>
      </c>
      <c r="P1015" s="45" t="s">
        <v>10334</v>
      </c>
      <c r="Q1015" t="s">
        <v>10332</v>
      </c>
      <c r="R1015" s="45">
        <v>0</v>
      </c>
    </row>
    <row r="1016" spans="1:18" x14ac:dyDescent="0.2">
      <c r="A1016" s="45">
        <v>4500106696</v>
      </c>
      <c r="B1016" s="45" t="s">
        <v>521</v>
      </c>
      <c r="C1016" t="s">
        <v>4043</v>
      </c>
      <c r="D1016" t="s">
        <v>3971</v>
      </c>
      <c r="E1016" t="s">
        <v>4044</v>
      </c>
      <c r="F1016" t="s">
        <v>4045</v>
      </c>
      <c r="G1016" s="2">
        <v>45280</v>
      </c>
      <c r="H1016" s="3">
        <v>5</v>
      </c>
      <c r="I1016" t="s">
        <v>40</v>
      </c>
      <c r="J1016" s="3">
        <v>5</v>
      </c>
      <c r="K1016" s="2">
        <v>45288</v>
      </c>
      <c r="L1016" s="6">
        <v>0</v>
      </c>
      <c r="M1016" s="246" t="s">
        <v>1465</v>
      </c>
      <c r="N1016" s="8" t="s">
        <v>16068</v>
      </c>
      <c r="O1016" s="13">
        <v>772019</v>
      </c>
      <c r="P1016" s="45" t="s">
        <v>10334</v>
      </c>
      <c r="Q1016" t="s">
        <v>10332</v>
      </c>
      <c r="R1016" s="45">
        <v>0</v>
      </c>
    </row>
    <row r="1017" spans="1:18" x14ac:dyDescent="0.2">
      <c r="A1017" s="45">
        <v>4500106696</v>
      </c>
      <c r="B1017" s="45" t="s">
        <v>525</v>
      </c>
      <c r="C1017" t="s">
        <v>4046</v>
      </c>
      <c r="D1017" t="s">
        <v>3971</v>
      </c>
      <c r="E1017" t="s">
        <v>4047</v>
      </c>
      <c r="F1017" t="s">
        <v>4048</v>
      </c>
      <c r="G1017" s="2">
        <v>45280</v>
      </c>
      <c r="H1017" s="3">
        <v>3</v>
      </c>
      <c r="I1017" t="s">
        <v>40</v>
      </c>
      <c r="J1017" s="3">
        <v>3</v>
      </c>
      <c r="K1017" s="2">
        <v>45288</v>
      </c>
      <c r="L1017" s="6">
        <v>0</v>
      </c>
      <c r="M1017" s="246" t="s">
        <v>1465</v>
      </c>
      <c r="N1017" s="8" t="s">
        <v>16068</v>
      </c>
      <c r="O1017" s="13">
        <v>854735</v>
      </c>
      <c r="P1017" s="45" t="s">
        <v>10334</v>
      </c>
      <c r="Q1017" t="s">
        <v>10332</v>
      </c>
      <c r="R1017" s="45">
        <v>0</v>
      </c>
    </row>
    <row r="1018" spans="1:18" x14ac:dyDescent="0.2">
      <c r="A1018" s="45">
        <v>4500106696</v>
      </c>
      <c r="B1018" s="45" t="s">
        <v>529</v>
      </c>
      <c r="C1018" t="s">
        <v>4049</v>
      </c>
      <c r="D1018" t="s">
        <v>3971</v>
      </c>
      <c r="E1018" t="s">
        <v>4050</v>
      </c>
      <c r="F1018" t="s">
        <v>4051</v>
      </c>
      <c r="G1018" s="2">
        <v>45280</v>
      </c>
      <c r="H1018" s="3">
        <v>1</v>
      </c>
      <c r="I1018" t="s">
        <v>40</v>
      </c>
      <c r="J1018" s="3">
        <v>1</v>
      </c>
      <c r="K1018" s="2">
        <v>45288</v>
      </c>
      <c r="L1018" s="6">
        <v>0</v>
      </c>
      <c r="M1018" s="246" t="s">
        <v>1465</v>
      </c>
      <c r="N1018" s="8" t="s">
        <v>16068</v>
      </c>
      <c r="O1018" s="13">
        <v>979353</v>
      </c>
      <c r="P1018" s="45" t="s">
        <v>38</v>
      </c>
      <c r="Q1018" t="s">
        <v>10335</v>
      </c>
      <c r="R1018" s="45">
        <v>0</v>
      </c>
    </row>
    <row r="1019" spans="1:18" x14ac:dyDescent="0.2">
      <c r="A1019" s="45">
        <v>4500106696</v>
      </c>
      <c r="B1019" s="45" t="s">
        <v>533</v>
      </c>
      <c r="C1019" t="s">
        <v>4052</v>
      </c>
      <c r="D1019" t="s">
        <v>3971</v>
      </c>
      <c r="E1019" t="s">
        <v>4053</v>
      </c>
      <c r="F1019" t="s">
        <v>4054</v>
      </c>
      <c r="G1019" s="2">
        <v>45280</v>
      </c>
      <c r="H1019" s="3">
        <v>3</v>
      </c>
      <c r="I1019" t="s">
        <v>40</v>
      </c>
      <c r="J1019" s="3">
        <v>3</v>
      </c>
      <c r="K1019" s="2">
        <v>45288</v>
      </c>
      <c r="L1019" s="6">
        <v>0</v>
      </c>
      <c r="M1019" s="246" t="s">
        <v>1465</v>
      </c>
      <c r="N1019" s="8" t="s">
        <v>16068</v>
      </c>
      <c r="O1019" s="13">
        <v>853715</v>
      </c>
      <c r="P1019" s="45" t="s">
        <v>10334</v>
      </c>
      <c r="Q1019" t="s">
        <v>10332</v>
      </c>
      <c r="R1019" s="45">
        <v>0</v>
      </c>
    </row>
    <row r="1020" spans="1:18" x14ac:dyDescent="0.2">
      <c r="A1020" s="45">
        <v>4500106696</v>
      </c>
      <c r="B1020" s="45" t="s">
        <v>541</v>
      </c>
      <c r="C1020" t="s">
        <v>4055</v>
      </c>
      <c r="D1020" t="s">
        <v>3971</v>
      </c>
      <c r="E1020" t="s">
        <v>4056</v>
      </c>
      <c r="F1020" t="s">
        <v>4057</v>
      </c>
      <c r="G1020" s="2">
        <v>45280</v>
      </c>
      <c r="H1020" s="3">
        <v>3</v>
      </c>
      <c r="I1020" t="s">
        <v>40</v>
      </c>
      <c r="J1020" s="3">
        <v>3</v>
      </c>
      <c r="K1020" s="2">
        <v>45288</v>
      </c>
      <c r="L1020" s="6">
        <v>0</v>
      </c>
      <c r="M1020" s="246" t="s">
        <v>1465</v>
      </c>
      <c r="N1020" s="8" t="s">
        <v>16068</v>
      </c>
      <c r="O1020" s="13">
        <v>999029</v>
      </c>
      <c r="P1020" s="45" t="s">
        <v>10334</v>
      </c>
      <c r="Q1020" t="s">
        <v>10332</v>
      </c>
      <c r="R1020" s="45">
        <v>0</v>
      </c>
    </row>
    <row r="1021" spans="1:18" x14ac:dyDescent="0.2">
      <c r="A1021" s="45">
        <v>4500106696</v>
      </c>
      <c r="B1021" s="45" t="s">
        <v>545</v>
      </c>
      <c r="C1021" t="s">
        <v>4058</v>
      </c>
      <c r="D1021" t="s">
        <v>3971</v>
      </c>
      <c r="E1021" t="s">
        <v>4059</v>
      </c>
      <c r="F1021" t="s">
        <v>4060</v>
      </c>
      <c r="G1021" s="2">
        <v>45280</v>
      </c>
      <c r="H1021" s="3">
        <v>1</v>
      </c>
      <c r="I1021" t="s">
        <v>40</v>
      </c>
      <c r="J1021" s="3">
        <v>1</v>
      </c>
      <c r="K1021" s="2">
        <v>45288</v>
      </c>
      <c r="L1021" s="6">
        <v>0</v>
      </c>
      <c r="M1021" s="246" t="s">
        <v>1465</v>
      </c>
      <c r="N1021" s="8" t="s">
        <v>16068</v>
      </c>
      <c r="O1021" s="13">
        <v>434720</v>
      </c>
      <c r="P1021" s="45" t="s">
        <v>10334</v>
      </c>
      <c r="Q1021" t="s">
        <v>10332</v>
      </c>
      <c r="R1021" s="45">
        <v>0</v>
      </c>
    </row>
    <row r="1022" spans="1:18" x14ac:dyDescent="0.2">
      <c r="A1022" s="45">
        <v>4500106696</v>
      </c>
      <c r="B1022" s="45" t="s">
        <v>549</v>
      </c>
      <c r="C1022" t="s">
        <v>4061</v>
      </c>
      <c r="D1022" t="s">
        <v>3971</v>
      </c>
      <c r="E1022" t="s">
        <v>4062</v>
      </c>
      <c r="F1022" t="s">
        <v>4063</v>
      </c>
      <c r="G1022" s="2">
        <v>45280</v>
      </c>
      <c r="H1022" s="3">
        <v>3</v>
      </c>
      <c r="I1022" t="s">
        <v>40</v>
      </c>
      <c r="J1022" s="3">
        <v>3</v>
      </c>
      <c r="K1022" s="2">
        <v>45288</v>
      </c>
      <c r="L1022" s="6">
        <v>0</v>
      </c>
      <c r="M1022" s="246" t="s">
        <v>1465</v>
      </c>
      <c r="N1022" s="8" t="s">
        <v>16068</v>
      </c>
      <c r="O1022" s="13">
        <v>2305028</v>
      </c>
      <c r="P1022" s="45" t="s">
        <v>10334</v>
      </c>
      <c r="Q1022" t="s">
        <v>10332</v>
      </c>
      <c r="R1022" s="45">
        <v>0</v>
      </c>
    </row>
    <row r="1023" spans="1:18" x14ac:dyDescent="0.2">
      <c r="A1023" s="45">
        <v>4500106696</v>
      </c>
      <c r="B1023" s="45" t="s">
        <v>553</v>
      </c>
      <c r="C1023" t="s">
        <v>4064</v>
      </c>
      <c r="D1023" t="s">
        <v>3971</v>
      </c>
      <c r="E1023" t="s">
        <v>4065</v>
      </c>
      <c r="F1023" t="s">
        <v>4066</v>
      </c>
      <c r="G1023" s="2">
        <v>45280</v>
      </c>
      <c r="H1023" s="3">
        <v>1</v>
      </c>
      <c r="I1023" t="s">
        <v>40</v>
      </c>
      <c r="J1023" s="3">
        <v>1</v>
      </c>
      <c r="K1023" s="2">
        <v>45288</v>
      </c>
      <c r="L1023" s="6">
        <v>0</v>
      </c>
      <c r="M1023" s="246" t="s">
        <v>1465</v>
      </c>
      <c r="N1023" s="8" t="s">
        <v>16068</v>
      </c>
      <c r="O1023" s="13">
        <v>272964</v>
      </c>
      <c r="P1023" s="45" t="s">
        <v>10334</v>
      </c>
      <c r="Q1023" t="s">
        <v>10332</v>
      </c>
      <c r="R1023" s="45">
        <v>0</v>
      </c>
    </row>
    <row r="1024" spans="1:18" x14ac:dyDescent="0.2">
      <c r="A1024" s="45">
        <v>4500106696</v>
      </c>
      <c r="B1024" s="45" t="s">
        <v>557</v>
      </c>
      <c r="C1024" t="s">
        <v>4067</v>
      </c>
      <c r="D1024" t="s">
        <v>3971</v>
      </c>
      <c r="E1024" t="s">
        <v>4068</v>
      </c>
      <c r="F1024" t="s">
        <v>4069</v>
      </c>
      <c r="G1024" s="2">
        <v>45280</v>
      </c>
      <c r="H1024" s="3">
        <v>2</v>
      </c>
      <c r="I1024" t="s">
        <v>40</v>
      </c>
      <c r="J1024" s="3">
        <v>2</v>
      </c>
      <c r="K1024" s="2">
        <v>45288</v>
      </c>
      <c r="L1024" s="6">
        <v>0</v>
      </c>
      <c r="M1024" s="246" t="s">
        <v>1465</v>
      </c>
      <c r="N1024" s="8" t="s">
        <v>16068</v>
      </c>
      <c r="O1024" s="13">
        <v>648863</v>
      </c>
      <c r="P1024" s="45" t="s">
        <v>10334</v>
      </c>
      <c r="Q1024" t="s">
        <v>10332</v>
      </c>
      <c r="R1024" s="45">
        <v>0</v>
      </c>
    </row>
    <row r="1025" spans="1:18" x14ac:dyDescent="0.2">
      <c r="A1025" s="45">
        <v>4500106696</v>
      </c>
      <c r="B1025" s="45" t="s">
        <v>561</v>
      </c>
      <c r="C1025" t="s">
        <v>4070</v>
      </c>
      <c r="D1025" t="s">
        <v>3971</v>
      </c>
      <c r="E1025" t="s">
        <v>4065</v>
      </c>
      <c r="F1025" t="s">
        <v>4066</v>
      </c>
      <c r="G1025" s="2">
        <v>45280</v>
      </c>
      <c r="H1025" s="3">
        <v>2</v>
      </c>
      <c r="I1025" t="s">
        <v>40</v>
      </c>
      <c r="J1025" s="3">
        <v>2</v>
      </c>
      <c r="K1025" s="2">
        <v>45288</v>
      </c>
      <c r="L1025" s="6">
        <v>0</v>
      </c>
      <c r="M1025" s="246" t="s">
        <v>1465</v>
      </c>
      <c r="N1025" s="8" t="s">
        <v>16068</v>
      </c>
      <c r="O1025" s="13">
        <v>729742</v>
      </c>
      <c r="P1025" s="45" t="s">
        <v>10334</v>
      </c>
      <c r="Q1025" t="s">
        <v>10332</v>
      </c>
      <c r="R1025" s="45">
        <v>0</v>
      </c>
    </row>
    <row r="1026" spans="1:18" x14ac:dyDescent="0.2">
      <c r="A1026" s="45">
        <v>4500106696</v>
      </c>
      <c r="B1026" s="45" t="s">
        <v>565</v>
      </c>
      <c r="C1026" t="s">
        <v>4071</v>
      </c>
      <c r="D1026" t="s">
        <v>3971</v>
      </c>
      <c r="E1026" t="s">
        <v>4072</v>
      </c>
      <c r="F1026" t="s">
        <v>4073</v>
      </c>
      <c r="G1026" s="2">
        <v>45280</v>
      </c>
      <c r="H1026" s="3">
        <v>9</v>
      </c>
      <c r="I1026" t="s">
        <v>40</v>
      </c>
      <c r="J1026" s="3">
        <v>9</v>
      </c>
      <c r="K1026" s="2">
        <v>45288</v>
      </c>
      <c r="L1026" s="6">
        <v>0</v>
      </c>
      <c r="M1026" s="246" t="s">
        <v>1465</v>
      </c>
      <c r="N1026" s="8" t="s">
        <v>16068</v>
      </c>
      <c r="O1026" s="13">
        <v>3120809</v>
      </c>
      <c r="P1026" s="45" t="s">
        <v>38</v>
      </c>
      <c r="Q1026" t="s">
        <v>10335</v>
      </c>
      <c r="R1026" s="45">
        <v>0</v>
      </c>
    </row>
    <row r="1027" spans="1:18" x14ac:dyDescent="0.2">
      <c r="A1027" s="45">
        <v>4500106696</v>
      </c>
      <c r="B1027" s="45" t="s">
        <v>2530</v>
      </c>
      <c r="C1027" t="s">
        <v>4074</v>
      </c>
      <c r="D1027" t="s">
        <v>3971</v>
      </c>
      <c r="E1027" t="s">
        <v>4075</v>
      </c>
      <c r="F1027" t="s">
        <v>4076</v>
      </c>
      <c r="G1027" s="2">
        <v>45280</v>
      </c>
      <c r="H1027" s="3">
        <v>18</v>
      </c>
      <c r="I1027" t="s">
        <v>40</v>
      </c>
      <c r="J1027" s="3">
        <v>18</v>
      </c>
      <c r="K1027" s="2">
        <v>45288</v>
      </c>
      <c r="L1027" s="6">
        <v>0</v>
      </c>
      <c r="M1027" s="246" t="s">
        <v>1465</v>
      </c>
      <c r="N1027" s="8" t="s">
        <v>16068</v>
      </c>
      <c r="O1027" s="13">
        <v>1556721</v>
      </c>
      <c r="P1027" s="45" t="s">
        <v>10334</v>
      </c>
      <c r="Q1027" t="s">
        <v>10332</v>
      </c>
      <c r="R1027" s="45">
        <v>0</v>
      </c>
    </row>
    <row r="1028" spans="1:18" x14ac:dyDescent="0.2">
      <c r="A1028" s="45">
        <v>4500106696</v>
      </c>
      <c r="B1028" s="45" t="s">
        <v>2534</v>
      </c>
      <c r="C1028" t="s">
        <v>4077</v>
      </c>
      <c r="D1028" t="s">
        <v>3971</v>
      </c>
      <c r="E1028" t="s">
        <v>4078</v>
      </c>
      <c r="F1028" t="s">
        <v>4079</v>
      </c>
      <c r="G1028" s="2">
        <v>45280</v>
      </c>
      <c r="H1028" s="3">
        <v>1</v>
      </c>
      <c r="I1028" t="s">
        <v>40</v>
      </c>
      <c r="J1028" s="3">
        <v>1</v>
      </c>
      <c r="K1028" s="2">
        <v>45288</v>
      </c>
      <c r="L1028" s="6">
        <v>0</v>
      </c>
      <c r="M1028" s="246" t="s">
        <v>1465</v>
      </c>
      <c r="N1028" s="8" t="s">
        <v>16068</v>
      </c>
      <c r="O1028" s="13">
        <v>379888</v>
      </c>
      <c r="P1028" s="45" t="s">
        <v>10334</v>
      </c>
      <c r="Q1028" t="s">
        <v>10332</v>
      </c>
      <c r="R1028" s="45">
        <v>0</v>
      </c>
    </row>
    <row r="1029" spans="1:18" x14ac:dyDescent="0.2">
      <c r="A1029" s="45">
        <v>4500106696</v>
      </c>
      <c r="B1029" s="45" t="s">
        <v>2538</v>
      </c>
      <c r="C1029" t="s">
        <v>4080</v>
      </c>
      <c r="D1029" t="s">
        <v>3971</v>
      </c>
      <c r="E1029" t="s">
        <v>4078</v>
      </c>
      <c r="F1029" t="s">
        <v>4079</v>
      </c>
      <c r="G1029" s="2">
        <v>45280</v>
      </c>
      <c r="H1029" s="3">
        <v>2</v>
      </c>
      <c r="I1029" t="s">
        <v>40</v>
      </c>
      <c r="J1029" s="3">
        <v>2</v>
      </c>
      <c r="K1029" s="2">
        <v>45288</v>
      </c>
      <c r="L1029" s="6">
        <v>0</v>
      </c>
      <c r="M1029" s="246" t="s">
        <v>1465</v>
      </c>
      <c r="N1029" s="8" t="s">
        <v>16068</v>
      </c>
      <c r="O1029" s="13">
        <v>775685</v>
      </c>
      <c r="P1029" s="45" t="s">
        <v>38</v>
      </c>
      <c r="Q1029" t="s">
        <v>10335</v>
      </c>
      <c r="R1029" s="45">
        <v>0</v>
      </c>
    </row>
    <row r="1030" spans="1:18" x14ac:dyDescent="0.2">
      <c r="A1030" s="45">
        <v>4500106696</v>
      </c>
      <c r="B1030" s="45" t="s">
        <v>2542</v>
      </c>
      <c r="C1030" t="s">
        <v>4081</v>
      </c>
      <c r="D1030" t="s">
        <v>3971</v>
      </c>
      <c r="E1030" t="s">
        <v>4059</v>
      </c>
      <c r="F1030" t="s">
        <v>4060</v>
      </c>
      <c r="G1030" s="2">
        <v>45280</v>
      </c>
      <c r="H1030" s="3">
        <v>2</v>
      </c>
      <c r="I1030" t="s">
        <v>40</v>
      </c>
      <c r="J1030" s="3">
        <v>2</v>
      </c>
      <c r="K1030" s="2">
        <v>45288</v>
      </c>
      <c r="L1030" s="6">
        <v>0</v>
      </c>
      <c r="M1030" s="246" t="s">
        <v>1465</v>
      </c>
      <c r="N1030" s="8" t="s">
        <v>16068</v>
      </c>
      <c r="O1030" s="13">
        <v>869440</v>
      </c>
      <c r="P1030" s="45" t="s">
        <v>10334</v>
      </c>
      <c r="Q1030" t="s">
        <v>10332</v>
      </c>
      <c r="R1030" s="45">
        <v>0</v>
      </c>
    </row>
    <row r="1031" spans="1:18" x14ac:dyDescent="0.2">
      <c r="A1031" s="45">
        <v>4500106696</v>
      </c>
      <c r="B1031" s="45" t="s">
        <v>2546</v>
      </c>
      <c r="C1031" t="s">
        <v>4082</v>
      </c>
      <c r="D1031" t="s">
        <v>3971</v>
      </c>
      <c r="E1031" t="s">
        <v>4083</v>
      </c>
      <c r="F1031" t="s">
        <v>4084</v>
      </c>
      <c r="G1031" s="2">
        <v>45280</v>
      </c>
      <c r="H1031" s="3">
        <v>4</v>
      </c>
      <c r="I1031" t="s">
        <v>40</v>
      </c>
      <c r="J1031" s="3">
        <v>4</v>
      </c>
      <c r="K1031" s="2">
        <v>45288</v>
      </c>
      <c r="L1031" s="6">
        <v>0</v>
      </c>
      <c r="M1031" s="246" t="s">
        <v>1465</v>
      </c>
      <c r="N1031" s="8" t="s">
        <v>16068</v>
      </c>
      <c r="O1031" s="13">
        <v>933775</v>
      </c>
      <c r="P1031" s="45" t="s">
        <v>10334</v>
      </c>
      <c r="Q1031" t="s">
        <v>10332</v>
      </c>
      <c r="R1031" s="45">
        <v>0</v>
      </c>
    </row>
    <row r="1032" spans="1:18" x14ac:dyDescent="0.2">
      <c r="A1032" s="45">
        <v>4500106696</v>
      </c>
      <c r="B1032" s="45" t="s">
        <v>2550</v>
      </c>
      <c r="C1032" t="s">
        <v>4085</v>
      </c>
      <c r="D1032" t="s">
        <v>3971</v>
      </c>
      <c r="E1032" t="s">
        <v>4086</v>
      </c>
      <c r="F1032" t="s">
        <v>4087</v>
      </c>
      <c r="G1032" s="2">
        <v>45280</v>
      </c>
      <c r="H1032" s="3">
        <v>20</v>
      </c>
      <c r="I1032" t="s">
        <v>2436</v>
      </c>
      <c r="J1032" s="3">
        <v>20</v>
      </c>
      <c r="K1032" s="2">
        <v>45288</v>
      </c>
      <c r="L1032" s="6">
        <v>0</v>
      </c>
      <c r="M1032" s="246" t="s">
        <v>1465</v>
      </c>
      <c r="N1032" s="8" t="s">
        <v>16068</v>
      </c>
      <c r="O1032" s="13">
        <v>20440117</v>
      </c>
      <c r="P1032" s="45" t="s">
        <v>10334</v>
      </c>
      <c r="Q1032" t="s">
        <v>10332</v>
      </c>
      <c r="R1032" s="45">
        <v>0</v>
      </c>
    </row>
    <row r="1033" spans="1:18" x14ac:dyDescent="0.2">
      <c r="A1033" s="45">
        <v>4500106696</v>
      </c>
      <c r="B1033" s="45" t="s">
        <v>2554</v>
      </c>
      <c r="C1033" t="s">
        <v>4088</v>
      </c>
      <c r="D1033" t="s">
        <v>3971</v>
      </c>
      <c r="E1033" t="s">
        <v>4086</v>
      </c>
      <c r="F1033" t="s">
        <v>4087</v>
      </c>
      <c r="G1033" s="2">
        <v>45280</v>
      </c>
      <c r="H1033" s="3">
        <v>32</v>
      </c>
      <c r="I1033" t="s">
        <v>2436</v>
      </c>
      <c r="J1033" s="3">
        <v>32</v>
      </c>
      <c r="K1033" s="2">
        <v>45288</v>
      </c>
      <c r="L1033" s="6">
        <v>0</v>
      </c>
      <c r="M1033" s="246" t="s">
        <v>1465</v>
      </c>
      <c r="N1033" s="8" t="s">
        <v>16068</v>
      </c>
      <c r="O1033" s="13">
        <v>33348613</v>
      </c>
      <c r="P1033" s="45" t="s">
        <v>38</v>
      </c>
      <c r="Q1033" t="s">
        <v>10335</v>
      </c>
      <c r="R1033" s="45">
        <v>0</v>
      </c>
    </row>
    <row r="1034" spans="1:18" x14ac:dyDescent="0.2">
      <c r="A1034" s="45">
        <v>4500106696</v>
      </c>
      <c r="B1034" s="45" t="s">
        <v>2558</v>
      </c>
      <c r="C1034" t="s">
        <v>4089</v>
      </c>
      <c r="D1034" t="s">
        <v>3971</v>
      </c>
      <c r="E1034" t="s">
        <v>4090</v>
      </c>
      <c r="F1034" t="s">
        <v>4091</v>
      </c>
      <c r="G1034" s="2">
        <v>45280</v>
      </c>
      <c r="H1034" s="3">
        <v>4</v>
      </c>
      <c r="I1034" t="s">
        <v>40</v>
      </c>
      <c r="J1034" s="3">
        <v>4</v>
      </c>
      <c r="K1034" s="2">
        <v>45288</v>
      </c>
      <c r="L1034" s="6">
        <v>0</v>
      </c>
      <c r="M1034" s="246" t="s">
        <v>1465</v>
      </c>
      <c r="N1034" s="8" t="s">
        <v>16068</v>
      </c>
      <c r="O1034" s="13">
        <v>4268161</v>
      </c>
      <c r="P1034" s="45" t="s">
        <v>10334</v>
      </c>
      <c r="Q1034" t="s">
        <v>10332</v>
      </c>
      <c r="R1034" s="45">
        <v>0</v>
      </c>
    </row>
    <row r="1035" spans="1:18" x14ac:dyDescent="0.2">
      <c r="A1035" s="45">
        <v>4500106696</v>
      </c>
      <c r="B1035" s="45" t="s">
        <v>3470</v>
      </c>
      <c r="C1035" t="s">
        <v>4092</v>
      </c>
      <c r="D1035" t="s">
        <v>3971</v>
      </c>
      <c r="E1035" t="s">
        <v>4093</v>
      </c>
      <c r="F1035" t="s">
        <v>4094</v>
      </c>
      <c r="G1035" s="2">
        <v>45280</v>
      </c>
      <c r="H1035" s="3">
        <v>4</v>
      </c>
      <c r="I1035" t="s">
        <v>40</v>
      </c>
      <c r="J1035" s="3">
        <v>4</v>
      </c>
      <c r="K1035" s="2">
        <v>45288</v>
      </c>
      <c r="L1035" s="6">
        <v>0</v>
      </c>
      <c r="M1035" s="246" t="s">
        <v>1465</v>
      </c>
      <c r="N1035" s="8" t="s">
        <v>16068</v>
      </c>
      <c r="O1035" s="13">
        <v>1019652</v>
      </c>
      <c r="P1035" s="45" t="s">
        <v>38</v>
      </c>
      <c r="Q1035" t="s">
        <v>10335</v>
      </c>
      <c r="R1035" s="45">
        <v>0</v>
      </c>
    </row>
    <row r="1036" spans="1:18" x14ac:dyDescent="0.2">
      <c r="A1036" s="45">
        <v>4500106696</v>
      </c>
      <c r="B1036" s="45" t="s">
        <v>3474</v>
      </c>
      <c r="C1036" t="s">
        <v>4095</v>
      </c>
      <c r="D1036" t="s">
        <v>3971</v>
      </c>
      <c r="E1036" t="s">
        <v>4096</v>
      </c>
      <c r="F1036" t="s">
        <v>4097</v>
      </c>
      <c r="G1036" s="2">
        <v>45280</v>
      </c>
      <c r="H1036" s="3">
        <v>12</v>
      </c>
      <c r="I1036" t="s">
        <v>40</v>
      </c>
      <c r="J1036" s="3">
        <v>12</v>
      </c>
      <c r="K1036" s="2">
        <v>45288</v>
      </c>
      <c r="L1036" s="6">
        <v>0</v>
      </c>
      <c r="M1036" s="246" t="s">
        <v>1465</v>
      </c>
      <c r="N1036" s="8" t="s">
        <v>16068</v>
      </c>
      <c r="O1036" s="13">
        <v>2271724</v>
      </c>
      <c r="P1036" s="45" t="s">
        <v>38</v>
      </c>
      <c r="Q1036" t="s">
        <v>10335</v>
      </c>
      <c r="R1036" s="45">
        <v>0</v>
      </c>
    </row>
    <row r="1037" spans="1:18" x14ac:dyDescent="0.2">
      <c r="A1037" s="45">
        <v>4500106696</v>
      </c>
      <c r="B1037" s="45" t="s">
        <v>3476</v>
      </c>
      <c r="C1037" t="s">
        <v>4098</v>
      </c>
      <c r="D1037" t="s">
        <v>3971</v>
      </c>
      <c r="E1037" t="s">
        <v>4099</v>
      </c>
      <c r="F1037" t="s">
        <v>4100</v>
      </c>
      <c r="G1037" s="2">
        <v>45280</v>
      </c>
      <c r="H1037" s="3">
        <v>4</v>
      </c>
      <c r="I1037" t="s">
        <v>40</v>
      </c>
      <c r="J1037" s="3">
        <v>4</v>
      </c>
      <c r="K1037" s="2">
        <v>45288</v>
      </c>
      <c r="L1037" s="6">
        <v>0</v>
      </c>
      <c r="M1037" s="246" t="s">
        <v>1465</v>
      </c>
      <c r="N1037" s="8" t="s">
        <v>16068</v>
      </c>
      <c r="O1037" s="13">
        <v>742247</v>
      </c>
      <c r="P1037" s="45" t="s">
        <v>38</v>
      </c>
      <c r="Q1037" t="s">
        <v>10335</v>
      </c>
      <c r="R1037" s="45">
        <v>0</v>
      </c>
    </row>
    <row r="1038" spans="1:18" x14ac:dyDescent="0.2">
      <c r="A1038" s="45">
        <v>4500106696</v>
      </c>
      <c r="B1038" s="45" t="s">
        <v>3480</v>
      </c>
      <c r="C1038" t="s">
        <v>4101</v>
      </c>
      <c r="D1038" t="s">
        <v>3971</v>
      </c>
      <c r="E1038" t="s">
        <v>4102</v>
      </c>
      <c r="F1038" t="s">
        <v>4103</v>
      </c>
      <c r="G1038" s="2">
        <v>45280</v>
      </c>
      <c r="H1038" s="3">
        <v>4</v>
      </c>
      <c r="I1038" t="s">
        <v>40</v>
      </c>
      <c r="J1038" s="3">
        <v>4</v>
      </c>
      <c r="K1038" s="2">
        <v>45288</v>
      </c>
      <c r="L1038" s="6">
        <v>0</v>
      </c>
      <c r="M1038" s="246" t="s">
        <v>1465</v>
      </c>
      <c r="N1038" s="8" t="s">
        <v>16068</v>
      </c>
      <c r="O1038" s="13">
        <v>461093</v>
      </c>
      <c r="P1038" s="45" t="s">
        <v>38</v>
      </c>
      <c r="Q1038" t="s">
        <v>10335</v>
      </c>
      <c r="R1038" s="45">
        <v>0</v>
      </c>
    </row>
    <row r="1039" spans="1:18" x14ac:dyDescent="0.2">
      <c r="A1039" s="45">
        <v>4500106696</v>
      </c>
      <c r="B1039" s="45" t="s">
        <v>3484</v>
      </c>
      <c r="C1039" t="s">
        <v>4104</v>
      </c>
      <c r="D1039" t="s">
        <v>3971</v>
      </c>
      <c r="E1039" t="s">
        <v>4105</v>
      </c>
      <c r="F1039" t="s">
        <v>4106</v>
      </c>
      <c r="G1039" s="2">
        <v>45280</v>
      </c>
      <c r="H1039" s="3">
        <v>4</v>
      </c>
      <c r="I1039" t="s">
        <v>40</v>
      </c>
      <c r="J1039" s="3">
        <v>4</v>
      </c>
      <c r="K1039" s="2">
        <v>45288</v>
      </c>
      <c r="L1039" s="6">
        <v>0</v>
      </c>
      <c r="M1039" s="246" t="s">
        <v>1465</v>
      </c>
      <c r="N1039" s="8" t="s">
        <v>16068</v>
      </c>
      <c r="O1039" s="13">
        <v>386118</v>
      </c>
      <c r="P1039" s="45" t="s">
        <v>38</v>
      </c>
      <c r="Q1039" t="s">
        <v>10335</v>
      </c>
      <c r="R1039" s="45">
        <v>0</v>
      </c>
    </row>
    <row r="1040" spans="1:18" x14ac:dyDescent="0.2">
      <c r="A1040" s="45">
        <v>4500106696</v>
      </c>
      <c r="B1040" s="45" t="s">
        <v>3492</v>
      </c>
      <c r="C1040" t="s">
        <v>4107</v>
      </c>
      <c r="D1040" t="s">
        <v>3971</v>
      </c>
      <c r="E1040" t="s">
        <v>4108</v>
      </c>
      <c r="F1040" t="s">
        <v>4109</v>
      </c>
      <c r="G1040" s="2">
        <v>45280</v>
      </c>
      <c r="H1040" s="3">
        <v>30</v>
      </c>
      <c r="I1040" t="s">
        <v>40</v>
      </c>
      <c r="J1040" s="3">
        <v>30</v>
      </c>
      <c r="K1040" s="2">
        <v>45254</v>
      </c>
      <c r="L1040" s="6">
        <v>0</v>
      </c>
      <c r="M1040" s="246" t="s">
        <v>1465</v>
      </c>
      <c r="N1040" s="8" t="s">
        <v>16068</v>
      </c>
      <c r="O1040" s="13">
        <v>545928</v>
      </c>
      <c r="P1040" s="45" t="s">
        <v>10334</v>
      </c>
      <c r="Q1040" t="s">
        <v>10332</v>
      </c>
      <c r="R1040" s="45">
        <v>0</v>
      </c>
    </row>
    <row r="1041" spans="1:18" x14ac:dyDescent="0.2">
      <c r="A1041" s="45">
        <v>4500106696</v>
      </c>
      <c r="B1041" s="45" t="s">
        <v>3496</v>
      </c>
      <c r="C1041" t="s">
        <v>4110</v>
      </c>
      <c r="D1041" t="s">
        <v>3971</v>
      </c>
      <c r="E1041" t="s">
        <v>4111</v>
      </c>
      <c r="F1041" t="s">
        <v>4112</v>
      </c>
      <c r="G1041" s="2">
        <v>45280</v>
      </c>
      <c r="H1041" s="3">
        <v>6</v>
      </c>
      <c r="I1041" t="s">
        <v>40</v>
      </c>
      <c r="J1041" s="3">
        <v>6</v>
      </c>
      <c r="K1041" s="2">
        <v>45288</v>
      </c>
      <c r="L1041" s="6">
        <v>0</v>
      </c>
      <c r="M1041" s="246" t="s">
        <v>1465</v>
      </c>
      <c r="N1041" s="8" t="s">
        <v>16068</v>
      </c>
      <c r="O1041" s="13">
        <v>1102884</v>
      </c>
      <c r="P1041" s="45" t="s">
        <v>10334</v>
      </c>
      <c r="Q1041" t="s">
        <v>10332</v>
      </c>
      <c r="R1041" s="45">
        <v>0</v>
      </c>
    </row>
    <row r="1042" spans="1:18" x14ac:dyDescent="0.2">
      <c r="A1042" s="45">
        <v>4500106696</v>
      </c>
      <c r="B1042" s="45" t="s">
        <v>3500</v>
      </c>
      <c r="C1042" t="s">
        <v>4113</v>
      </c>
      <c r="D1042" t="s">
        <v>3971</v>
      </c>
      <c r="E1042" t="s">
        <v>4114</v>
      </c>
      <c r="F1042" t="s">
        <v>4115</v>
      </c>
      <c r="G1042" s="2">
        <v>45280</v>
      </c>
      <c r="H1042" s="3">
        <v>6</v>
      </c>
      <c r="I1042" t="s">
        <v>40</v>
      </c>
      <c r="J1042" s="3">
        <v>6</v>
      </c>
      <c r="K1042" s="2">
        <v>45288</v>
      </c>
      <c r="L1042" s="6">
        <v>0</v>
      </c>
      <c r="M1042" s="246" t="s">
        <v>1465</v>
      </c>
      <c r="N1042" s="8" t="s">
        <v>16068</v>
      </c>
      <c r="O1042" s="13">
        <v>352923</v>
      </c>
      <c r="P1042" s="45" t="s">
        <v>10334</v>
      </c>
      <c r="Q1042" t="s">
        <v>10332</v>
      </c>
      <c r="R1042" s="45">
        <v>0</v>
      </c>
    </row>
    <row r="1043" spans="1:18" x14ac:dyDescent="0.2">
      <c r="A1043" s="45">
        <v>4500106696</v>
      </c>
      <c r="B1043" s="45" t="s">
        <v>3504</v>
      </c>
      <c r="C1043" t="s">
        <v>4116</v>
      </c>
      <c r="D1043" t="s">
        <v>3971</v>
      </c>
      <c r="E1043" t="s">
        <v>4117</v>
      </c>
      <c r="F1043" t="s">
        <v>4118</v>
      </c>
      <c r="G1043" s="2">
        <v>45280</v>
      </c>
      <c r="H1043" s="3">
        <v>12</v>
      </c>
      <c r="I1043" t="s">
        <v>40</v>
      </c>
      <c r="J1043" s="3">
        <v>12</v>
      </c>
      <c r="K1043" s="2">
        <v>45288</v>
      </c>
      <c r="L1043" s="6">
        <v>0</v>
      </c>
      <c r="M1043" s="246" t="s">
        <v>1465</v>
      </c>
      <c r="N1043" s="8" t="s">
        <v>16068</v>
      </c>
      <c r="O1043" s="13">
        <v>1754401</v>
      </c>
      <c r="P1043" s="45" t="s">
        <v>38</v>
      </c>
      <c r="Q1043" t="s">
        <v>10335</v>
      </c>
      <c r="R1043" s="45">
        <v>0</v>
      </c>
    </row>
    <row r="1044" spans="1:18" x14ac:dyDescent="0.2">
      <c r="A1044" s="45">
        <v>4500106696</v>
      </c>
      <c r="B1044" s="45" t="s">
        <v>3508</v>
      </c>
      <c r="C1044" t="s">
        <v>4119</v>
      </c>
      <c r="D1044" t="s">
        <v>3971</v>
      </c>
      <c r="E1044" t="s">
        <v>4120</v>
      </c>
      <c r="F1044" t="s">
        <v>4121</v>
      </c>
      <c r="G1044" s="2">
        <v>45280</v>
      </c>
      <c r="H1044" s="3">
        <v>11</v>
      </c>
      <c r="I1044" t="s">
        <v>40</v>
      </c>
      <c r="J1044" s="3">
        <v>11</v>
      </c>
      <c r="K1044" s="2">
        <v>45288</v>
      </c>
      <c r="L1044" s="6">
        <v>0</v>
      </c>
      <c r="M1044" s="246" t="s">
        <v>1465</v>
      </c>
      <c r="N1044" s="8" t="s">
        <v>16068</v>
      </c>
      <c r="O1044" s="13">
        <v>424610</v>
      </c>
      <c r="P1044" s="45" t="s">
        <v>10334</v>
      </c>
      <c r="Q1044" t="s">
        <v>10332</v>
      </c>
      <c r="R1044" s="45">
        <v>0</v>
      </c>
    </row>
    <row r="1045" spans="1:18" x14ac:dyDescent="0.2">
      <c r="A1045" s="45">
        <v>4500106696</v>
      </c>
      <c r="B1045" s="45" t="s">
        <v>3512</v>
      </c>
      <c r="C1045" t="s">
        <v>4122</v>
      </c>
      <c r="D1045" t="s">
        <v>3971</v>
      </c>
      <c r="E1045" t="s">
        <v>4123</v>
      </c>
      <c r="F1045" t="s">
        <v>4124</v>
      </c>
      <c r="G1045" s="2">
        <v>45280</v>
      </c>
      <c r="H1045" s="3">
        <v>13</v>
      </c>
      <c r="I1045" t="s">
        <v>40</v>
      </c>
      <c r="J1045" s="3">
        <v>13</v>
      </c>
      <c r="K1045" s="2">
        <v>45288</v>
      </c>
      <c r="L1045" s="6">
        <v>0</v>
      </c>
      <c r="M1045" s="246" t="s">
        <v>1465</v>
      </c>
      <c r="N1045" s="8" t="s">
        <v>16068</v>
      </c>
      <c r="O1045" s="13">
        <v>1090844</v>
      </c>
      <c r="P1045" s="45" t="s">
        <v>10334</v>
      </c>
      <c r="Q1045" t="s">
        <v>10332</v>
      </c>
      <c r="R1045" s="45">
        <v>0</v>
      </c>
    </row>
    <row r="1046" spans="1:18" x14ac:dyDescent="0.2">
      <c r="A1046" s="45">
        <v>4500106696</v>
      </c>
      <c r="B1046" s="45" t="s">
        <v>3516</v>
      </c>
      <c r="C1046" t="s">
        <v>4125</v>
      </c>
      <c r="D1046" t="s">
        <v>3971</v>
      </c>
      <c r="E1046" t="s">
        <v>4126</v>
      </c>
      <c r="F1046" t="s">
        <v>4127</v>
      </c>
      <c r="G1046" s="2">
        <v>45280</v>
      </c>
      <c r="H1046" s="3">
        <v>22</v>
      </c>
      <c r="I1046" t="s">
        <v>40</v>
      </c>
      <c r="J1046" s="3">
        <v>22</v>
      </c>
      <c r="K1046" s="2">
        <v>45288</v>
      </c>
      <c r="L1046" s="6">
        <v>0</v>
      </c>
      <c r="M1046" s="246" t="s">
        <v>1465</v>
      </c>
      <c r="N1046" s="8" t="s">
        <v>16068</v>
      </c>
      <c r="O1046" s="13">
        <v>808782</v>
      </c>
      <c r="P1046" s="45" t="s">
        <v>10334</v>
      </c>
      <c r="Q1046" t="s">
        <v>10332</v>
      </c>
      <c r="R1046" s="45">
        <v>0</v>
      </c>
    </row>
    <row r="1047" spans="1:18" x14ac:dyDescent="0.2">
      <c r="A1047" s="45">
        <v>4500106696</v>
      </c>
      <c r="B1047" s="45" t="s">
        <v>3520</v>
      </c>
      <c r="C1047" t="s">
        <v>4128</v>
      </c>
      <c r="D1047" t="s">
        <v>3971</v>
      </c>
      <c r="E1047" t="s">
        <v>4129</v>
      </c>
      <c r="F1047" t="s">
        <v>4130</v>
      </c>
      <c r="G1047" s="2">
        <v>45280</v>
      </c>
      <c r="H1047" s="3">
        <v>2</v>
      </c>
      <c r="I1047" t="s">
        <v>40</v>
      </c>
      <c r="J1047" s="3">
        <v>2</v>
      </c>
      <c r="K1047" s="2">
        <v>45288</v>
      </c>
      <c r="L1047" s="6">
        <v>0</v>
      </c>
      <c r="M1047" s="246" t="s">
        <v>1465</v>
      </c>
      <c r="N1047" s="8" t="s">
        <v>16068</v>
      </c>
      <c r="O1047" s="13">
        <v>1152731</v>
      </c>
      <c r="P1047" s="45" t="s">
        <v>38</v>
      </c>
      <c r="Q1047" t="s">
        <v>10335</v>
      </c>
      <c r="R1047" s="45">
        <v>0</v>
      </c>
    </row>
    <row r="1048" spans="1:18" x14ac:dyDescent="0.2">
      <c r="A1048" s="45">
        <v>4500106696</v>
      </c>
      <c r="B1048" s="45" t="s">
        <v>3524</v>
      </c>
      <c r="C1048" t="s">
        <v>4131</v>
      </c>
      <c r="D1048" t="s">
        <v>3971</v>
      </c>
      <c r="E1048" t="s">
        <v>4132</v>
      </c>
      <c r="F1048" t="s">
        <v>4133</v>
      </c>
      <c r="G1048" s="2">
        <v>45280</v>
      </c>
      <c r="H1048" s="3">
        <v>12</v>
      </c>
      <c r="I1048" t="s">
        <v>40</v>
      </c>
      <c r="J1048" s="3">
        <v>12</v>
      </c>
      <c r="K1048" s="2">
        <v>45288</v>
      </c>
      <c r="L1048" s="6">
        <v>0</v>
      </c>
      <c r="M1048" s="246" t="s">
        <v>1465</v>
      </c>
      <c r="N1048" s="8" t="s">
        <v>16068</v>
      </c>
      <c r="O1048" s="13">
        <v>22492</v>
      </c>
      <c r="P1048" s="45" t="s">
        <v>38</v>
      </c>
      <c r="Q1048" t="s">
        <v>10335</v>
      </c>
      <c r="R1048" s="45">
        <v>0</v>
      </c>
    </row>
    <row r="1049" spans="1:18" x14ac:dyDescent="0.2">
      <c r="A1049" s="45">
        <v>4500106696</v>
      </c>
      <c r="B1049" s="45" t="s">
        <v>3528</v>
      </c>
      <c r="C1049" t="s">
        <v>4134</v>
      </c>
      <c r="D1049" t="s">
        <v>3971</v>
      </c>
      <c r="E1049" t="s">
        <v>3972</v>
      </c>
      <c r="F1049" t="s">
        <v>3973</v>
      </c>
      <c r="G1049" s="2">
        <v>45280</v>
      </c>
      <c r="H1049" s="3">
        <v>12</v>
      </c>
      <c r="I1049" t="s">
        <v>40</v>
      </c>
      <c r="J1049" s="3">
        <v>12</v>
      </c>
      <c r="K1049" s="2">
        <v>45288</v>
      </c>
      <c r="L1049" s="6">
        <v>0</v>
      </c>
      <c r="M1049" s="246" t="s">
        <v>1465</v>
      </c>
      <c r="N1049" s="8" t="s">
        <v>16068</v>
      </c>
      <c r="O1049" s="13">
        <v>1555066</v>
      </c>
      <c r="P1049" s="45" t="s">
        <v>10334</v>
      </c>
      <c r="Q1049" t="s">
        <v>10339</v>
      </c>
      <c r="R1049" s="45">
        <v>0</v>
      </c>
    </row>
    <row r="1050" spans="1:18" x14ac:dyDescent="0.2">
      <c r="A1050" s="45">
        <v>4500106696</v>
      </c>
      <c r="B1050" s="45" t="s">
        <v>3532</v>
      </c>
      <c r="C1050" t="s">
        <v>4135</v>
      </c>
      <c r="D1050" t="s">
        <v>3971</v>
      </c>
      <c r="E1050" t="s">
        <v>4136</v>
      </c>
      <c r="F1050" t="s">
        <v>4137</v>
      </c>
      <c r="G1050" s="2">
        <v>45280</v>
      </c>
      <c r="H1050" s="3">
        <v>10</v>
      </c>
      <c r="I1050" t="s">
        <v>40</v>
      </c>
      <c r="J1050" s="3">
        <v>10</v>
      </c>
      <c r="K1050" s="2">
        <v>45288</v>
      </c>
      <c r="L1050" s="6">
        <v>0</v>
      </c>
      <c r="M1050" s="246" t="s">
        <v>1465</v>
      </c>
      <c r="N1050" s="8" t="s">
        <v>16068</v>
      </c>
      <c r="O1050" s="13">
        <v>88564</v>
      </c>
      <c r="P1050" s="45" t="s">
        <v>38</v>
      </c>
      <c r="Q1050" t="s">
        <v>10335</v>
      </c>
      <c r="R1050" s="45">
        <v>0</v>
      </c>
    </row>
    <row r="1051" spans="1:18" x14ac:dyDescent="0.2">
      <c r="A1051" s="45">
        <v>4500106696</v>
      </c>
      <c r="B1051" s="45" t="s">
        <v>3536</v>
      </c>
      <c r="C1051" t="s">
        <v>4138</v>
      </c>
      <c r="D1051" t="s">
        <v>3971</v>
      </c>
      <c r="E1051" t="s">
        <v>4139</v>
      </c>
      <c r="F1051" t="s">
        <v>4140</v>
      </c>
      <c r="G1051" s="2">
        <v>45280</v>
      </c>
      <c r="H1051" s="3">
        <v>20</v>
      </c>
      <c r="I1051" t="s">
        <v>40</v>
      </c>
      <c r="J1051" s="3">
        <v>20</v>
      </c>
      <c r="K1051" s="2">
        <v>45288</v>
      </c>
      <c r="L1051" s="6">
        <v>0</v>
      </c>
      <c r="M1051" s="246" t="s">
        <v>1465</v>
      </c>
      <c r="N1051" s="8" t="s">
        <v>16068</v>
      </c>
      <c r="O1051" s="13">
        <v>5918811</v>
      </c>
      <c r="P1051" s="45" t="s">
        <v>10334</v>
      </c>
      <c r="Q1051" t="s">
        <v>10332</v>
      </c>
      <c r="R1051" s="45">
        <v>0</v>
      </c>
    </row>
    <row r="1052" spans="1:18" x14ac:dyDescent="0.2">
      <c r="A1052" s="45">
        <v>4500106696</v>
      </c>
      <c r="B1052" s="45" t="s">
        <v>3540</v>
      </c>
      <c r="C1052" t="s">
        <v>4141</v>
      </c>
      <c r="D1052" t="s">
        <v>3971</v>
      </c>
      <c r="E1052" t="s">
        <v>4142</v>
      </c>
      <c r="F1052" t="s">
        <v>4143</v>
      </c>
      <c r="G1052" s="2">
        <v>45280</v>
      </c>
      <c r="H1052" s="3">
        <v>6</v>
      </c>
      <c r="I1052" t="s">
        <v>40</v>
      </c>
      <c r="J1052" s="3">
        <v>6</v>
      </c>
      <c r="K1052" s="2">
        <v>45288</v>
      </c>
      <c r="L1052" s="6">
        <v>0</v>
      </c>
      <c r="M1052" s="246" t="s">
        <v>1465</v>
      </c>
      <c r="N1052" s="8" t="s">
        <v>16068</v>
      </c>
      <c r="O1052" s="13">
        <v>920908</v>
      </c>
      <c r="P1052" s="45" t="s">
        <v>10334</v>
      </c>
      <c r="Q1052" t="s">
        <v>10332</v>
      </c>
      <c r="R1052" s="45">
        <v>0</v>
      </c>
    </row>
    <row r="1053" spans="1:18" x14ac:dyDescent="0.2">
      <c r="A1053" s="45">
        <v>4500106696</v>
      </c>
      <c r="B1053" s="45" t="s">
        <v>3544</v>
      </c>
      <c r="C1053" t="s">
        <v>4144</v>
      </c>
      <c r="D1053" t="s">
        <v>3971</v>
      </c>
      <c r="E1053" t="s">
        <v>4145</v>
      </c>
      <c r="F1053" t="s">
        <v>4146</v>
      </c>
      <c r="G1053" s="2">
        <v>45280</v>
      </c>
      <c r="H1053" s="3">
        <v>1</v>
      </c>
      <c r="I1053" t="s">
        <v>40</v>
      </c>
      <c r="J1053" s="3">
        <v>1</v>
      </c>
      <c r="K1053" s="2">
        <v>45288</v>
      </c>
      <c r="L1053" s="6">
        <v>0</v>
      </c>
      <c r="M1053" s="246" t="s">
        <v>1465</v>
      </c>
      <c r="N1053" s="8" t="s">
        <v>16068</v>
      </c>
      <c r="O1053" s="13">
        <v>1062445</v>
      </c>
      <c r="P1053" s="45" t="s">
        <v>10334</v>
      </c>
      <c r="Q1053" t="s">
        <v>10332</v>
      </c>
      <c r="R1053" s="45">
        <v>0</v>
      </c>
    </row>
    <row r="1054" spans="1:18" x14ac:dyDescent="0.2">
      <c r="A1054" s="45">
        <v>4500106696</v>
      </c>
      <c r="B1054" s="45" t="s">
        <v>3548</v>
      </c>
      <c r="C1054" t="s">
        <v>4147</v>
      </c>
      <c r="D1054" t="s">
        <v>3971</v>
      </c>
      <c r="E1054" t="s">
        <v>4148</v>
      </c>
      <c r="F1054" t="s">
        <v>4149</v>
      </c>
      <c r="G1054" s="2">
        <v>45280</v>
      </c>
      <c r="H1054" s="3">
        <v>2</v>
      </c>
      <c r="I1054" t="s">
        <v>40</v>
      </c>
      <c r="J1054" s="3">
        <v>2</v>
      </c>
      <c r="K1054" s="2">
        <v>45288</v>
      </c>
      <c r="L1054" s="6">
        <v>0</v>
      </c>
      <c r="M1054" s="246" t="s">
        <v>1465</v>
      </c>
      <c r="N1054" s="8" t="s">
        <v>16068</v>
      </c>
      <c r="O1054" s="13">
        <v>849221</v>
      </c>
      <c r="P1054" s="45" t="s">
        <v>10334</v>
      </c>
      <c r="Q1054" t="s">
        <v>10332</v>
      </c>
      <c r="R1054" s="45">
        <v>0</v>
      </c>
    </row>
    <row r="1055" spans="1:18" x14ac:dyDescent="0.2">
      <c r="A1055" s="45">
        <v>4500106696</v>
      </c>
      <c r="B1055" s="45" t="s">
        <v>3550</v>
      </c>
      <c r="C1055" t="s">
        <v>4150</v>
      </c>
      <c r="D1055" t="s">
        <v>3971</v>
      </c>
      <c r="E1055" t="s">
        <v>4151</v>
      </c>
      <c r="F1055" t="s">
        <v>4152</v>
      </c>
      <c r="G1055" s="2">
        <v>45280</v>
      </c>
      <c r="H1055" s="3">
        <v>3</v>
      </c>
      <c r="I1055" t="s">
        <v>40</v>
      </c>
      <c r="J1055" s="3">
        <v>3</v>
      </c>
      <c r="K1055" s="2">
        <v>45288</v>
      </c>
      <c r="L1055" s="6">
        <v>0</v>
      </c>
      <c r="M1055" s="246" t="s">
        <v>1465</v>
      </c>
      <c r="N1055" s="8" t="s">
        <v>16068</v>
      </c>
      <c r="O1055" s="13">
        <v>602788</v>
      </c>
      <c r="P1055" s="45" t="s">
        <v>10338</v>
      </c>
      <c r="Q1055" t="s">
        <v>10335</v>
      </c>
      <c r="R1055" s="45">
        <v>0</v>
      </c>
    </row>
    <row r="1056" spans="1:18" x14ac:dyDescent="0.2">
      <c r="A1056" s="45">
        <v>4500106696</v>
      </c>
      <c r="B1056" s="45" t="s">
        <v>3554</v>
      </c>
      <c r="C1056" t="s">
        <v>4153</v>
      </c>
      <c r="D1056" t="s">
        <v>3971</v>
      </c>
      <c r="E1056" t="s">
        <v>4154</v>
      </c>
      <c r="F1056" t="s">
        <v>4155</v>
      </c>
      <c r="G1056" s="2">
        <v>45280</v>
      </c>
      <c r="H1056" s="3">
        <v>3</v>
      </c>
      <c r="I1056" t="s">
        <v>40</v>
      </c>
      <c r="J1056" s="3">
        <v>3</v>
      </c>
      <c r="K1056" s="2">
        <v>45288</v>
      </c>
      <c r="L1056" s="6">
        <v>0</v>
      </c>
      <c r="M1056" s="246" t="s">
        <v>1465</v>
      </c>
      <c r="N1056" s="8" t="s">
        <v>16068</v>
      </c>
      <c r="O1056" s="13">
        <v>1023401</v>
      </c>
      <c r="P1056" s="45" t="s">
        <v>38</v>
      </c>
      <c r="Q1056" t="s">
        <v>10335</v>
      </c>
      <c r="R1056" s="45">
        <v>0</v>
      </c>
    </row>
    <row r="1057" spans="1:18" x14ac:dyDescent="0.2">
      <c r="A1057" s="45">
        <v>4500106696</v>
      </c>
      <c r="B1057" s="45" t="s">
        <v>3558</v>
      </c>
      <c r="C1057" t="s">
        <v>4156</v>
      </c>
      <c r="D1057" t="s">
        <v>3971</v>
      </c>
      <c r="E1057" t="s">
        <v>4157</v>
      </c>
      <c r="F1057" t="s">
        <v>4158</v>
      </c>
      <c r="G1057" s="2">
        <v>45280</v>
      </c>
      <c r="H1057" s="3">
        <v>2</v>
      </c>
      <c r="I1057" t="s">
        <v>40</v>
      </c>
      <c r="J1057" s="3">
        <v>2</v>
      </c>
      <c r="K1057" s="2">
        <v>45288</v>
      </c>
      <c r="L1057" s="6">
        <v>0</v>
      </c>
      <c r="M1057" s="246" t="s">
        <v>1465</v>
      </c>
      <c r="N1057" s="8" t="s">
        <v>16068</v>
      </c>
      <c r="O1057" s="13">
        <v>14154</v>
      </c>
      <c r="P1057" s="45" t="s">
        <v>10334</v>
      </c>
      <c r="Q1057" t="s">
        <v>10332</v>
      </c>
      <c r="R1057" s="45">
        <v>0</v>
      </c>
    </row>
    <row r="1058" spans="1:18" x14ac:dyDescent="0.2">
      <c r="A1058" s="45">
        <v>4500106696</v>
      </c>
      <c r="B1058" s="45" t="s">
        <v>3562</v>
      </c>
      <c r="C1058" t="s">
        <v>4159</v>
      </c>
      <c r="D1058" t="s">
        <v>3971</v>
      </c>
      <c r="E1058" t="s">
        <v>4160</v>
      </c>
      <c r="F1058" t="s">
        <v>4161</v>
      </c>
      <c r="G1058" s="2">
        <v>45280</v>
      </c>
      <c r="H1058" s="3">
        <v>5</v>
      </c>
      <c r="I1058" t="s">
        <v>40</v>
      </c>
      <c r="J1058" s="3">
        <v>5</v>
      </c>
      <c r="K1058" s="2">
        <v>45288</v>
      </c>
      <c r="L1058" s="6">
        <v>0</v>
      </c>
      <c r="M1058" s="246" t="s">
        <v>1465</v>
      </c>
      <c r="N1058" s="8" t="s">
        <v>16068</v>
      </c>
      <c r="O1058" s="13">
        <v>3162983</v>
      </c>
      <c r="P1058" s="45" t="s">
        <v>38</v>
      </c>
      <c r="Q1058" t="s">
        <v>10335</v>
      </c>
      <c r="R1058" s="45">
        <v>0</v>
      </c>
    </row>
    <row r="1059" spans="1:18" x14ac:dyDescent="0.2">
      <c r="A1059" s="45">
        <v>4500106696</v>
      </c>
      <c r="B1059" s="45" t="s">
        <v>3564</v>
      </c>
      <c r="C1059" t="s">
        <v>4162</v>
      </c>
      <c r="D1059" t="s">
        <v>3971</v>
      </c>
      <c r="E1059" t="s">
        <v>4163</v>
      </c>
      <c r="F1059" t="s">
        <v>4164</v>
      </c>
      <c r="G1059" s="2">
        <v>45280</v>
      </c>
      <c r="H1059" s="3">
        <v>1</v>
      </c>
      <c r="I1059" t="s">
        <v>40</v>
      </c>
      <c r="J1059" s="3">
        <v>1</v>
      </c>
      <c r="K1059" s="2">
        <v>45288</v>
      </c>
      <c r="L1059" s="6">
        <v>0</v>
      </c>
      <c r="M1059" s="246" t="s">
        <v>1465</v>
      </c>
      <c r="N1059" s="8" t="s">
        <v>16068</v>
      </c>
      <c r="O1059" s="13">
        <v>5795521</v>
      </c>
      <c r="P1059" s="45" t="s">
        <v>38</v>
      </c>
      <c r="Q1059" t="s">
        <v>10335</v>
      </c>
      <c r="R1059" s="45">
        <v>0</v>
      </c>
    </row>
    <row r="1060" spans="1:18" x14ac:dyDescent="0.2">
      <c r="A1060" s="45">
        <v>4500106696</v>
      </c>
      <c r="B1060" s="45" t="s">
        <v>3566</v>
      </c>
      <c r="C1060" t="s">
        <v>4165</v>
      </c>
      <c r="D1060" t="s">
        <v>3971</v>
      </c>
      <c r="E1060" t="s">
        <v>4166</v>
      </c>
      <c r="F1060" t="s">
        <v>4167</v>
      </c>
      <c r="G1060" s="2">
        <v>45280</v>
      </c>
      <c r="H1060" s="3">
        <v>3</v>
      </c>
      <c r="I1060" t="s">
        <v>40</v>
      </c>
      <c r="J1060" s="3">
        <v>3</v>
      </c>
      <c r="K1060" s="2">
        <v>45288</v>
      </c>
      <c r="L1060" s="6">
        <v>0</v>
      </c>
      <c r="M1060" s="246" t="s">
        <v>1465</v>
      </c>
      <c r="N1060" s="8" t="s">
        <v>16068</v>
      </c>
      <c r="O1060" s="13">
        <v>551062</v>
      </c>
      <c r="P1060" s="45" t="s">
        <v>38</v>
      </c>
      <c r="Q1060" t="s">
        <v>10335</v>
      </c>
      <c r="R1060" s="45">
        <v>0</v>
      </c>
    </row>
    <row r="1061" spans="1:18" x14ac:dyDescent="0.2">
      <c r="A1061" s="45">
        <v>4500106696</v>
      </c>
      <c r="B1061" s="45" t="s">
        <v>3570</v>
      </c>
      <c r="C1061" t="s">
        <v>4168</v>
      </c>
      <c r="D1061" t="s">
        <v>3971</v>
      </c>
      <c r="E1061" t="s">
        <v>4169</v>
      </c>
      <c r="F1061" t="s">
        <v>4170</v>
      </c>
      <c r="G1061" s="2">
        <v>45280</v>
      </c>
      <c r="H1061" s="3">
        <v>2</v>
      </c>
      <c r="I1061" t="s">
        <v>40</v>
      </c>
      <c r="J1061" s="3">
        <v>2</v>
      </c>
      <c r="K1061" s="2">
        <v>45288</v>
      </c>
      <c r="L1061" s="6">
        <v>0</v>
      </c>
      <c r="M1061" s="246" t="s">
        <v>1465</v>
      </c>
      <c r="N1061" s="8" t="s">
        <v>16068</v>
      </c>
      <c r="O1061" s="13">
        <v>1066121</v>
      </c>
      <c r="P1061" s="45" t="s">
        <v>10334</v>
      </c>
      <c r="Q1061" t="s">
        <v>10332</v>
      </c>
      <c r="R1061" s="45">
        <v>0</v>
      </c>
    </row>
    <row r="1062" spans="1:18" x14ac:dyDescent="0.2">
      <c r="A1062" s="45">
        <v>4500106696</v>
      </c>
      <c r="B1062" s="45" t="s">
        <v>3572</v>
      </c>
      <c r="C1062" t="s">
        <v>4171</v>
      </c>
      <c r="D1062" t="s">
        <v>3971</v>
      </c>
      <c r="E1062" t="s">
        <v>4172</v>
      </c>
      <c r="F1062" t="s">
        <v>4173</v>
      </c>
      <c r="G1062" s="2">
        <v>45280</v>
      </c>
      <c r="H1062" s="3">
        <v>2</v>
      </c>
      <c r="I1062" t="s">
        <v>40</v>
      </c>
      <c r="J1062" s="3">
        <v>2</v>
      </c>
      <c r="K1062" s="2">
        <v>45288</v>
      </c>
      <c r="L1062" s="6">
        <v>0</v>
      </c>
      <c r="M1062" s="246" t="s">
        <v>1465</v>
      </c>
      <c r="N1062" s="8" t="s">
        <v>16068</v>
      </c>
      <c r="O1062" s="13">
        <v>671021</v>
      </c>
      <c r="P1062" s="45" t="s">
        <v>38</v>
      </c>
      <c r="Q1062" t="s">
        <v>10335</v>
      </c>
      <c r="R1062" s="45">
        <v>0</v>
      </c>
    </row>
    <row r="1063" spans="1:18" x14ac:dyDescent="0.2">
      <c r="A1063" s="45">
        <v>4500106696</v>
      </c>
      <c r="B1063" s="45" t="s">
        <v>3576</v>
      </c>
      <c r="C1063" t="s">
        <v>4174</v>
      </c>
      <c r="D1063" t="s">
        <v>3971</v>
      </c>
      <c r="E1063" t="s">
        <v>4175</v>
      </c>
      <c r="F1063" t="s">
        <v>4176</v>
      </c>
      <c r="G1063" s="2">
        <v>45280</v>
      </c>
      <c r="H1063" s="3">
        <v>1</v>
      </c>
      <c r="I1063" t="s">
        <v>40</v>
      </c>
      <c r="J1063" s="3">
        <v>1</v>
      </c>
      <c r="K1063" s="2">
        <v>45288</v>
      </c>
      <c r="L1063" s="6">
        <v>0</v>
      </c>
      <c r="M1063" s="246" t="s">
        <v>1465</v>
      </c>
      <c r="N1063" s="8" t="s">
        <v>16068</v>
      </c>
      <c r="O1063" s="13">
        <v>1246449</v>
      </c>
      <c r="P1063" s="45" t="s">
        <v>38</v>
      </c>
      <c r="Q1063" t="s">
        <v>10335</v>
      </c>
      <c r="R1063" s="45">
        <v>0</v>
      </c>
    </row>
    <row r="1064" spans="1:18" x14ac:dyDescent="0.2">
      <c r="A1064" s="45">
        <v>4500106696</v>
      </c>
      <c r="B1064" s="45" t="s">
        <v>3580</v>
      </c>
      <c r="C1064" t="s">
        <v>4177</v>
      </c>
      <c r="D1064" t="s">
        <v>3971</v>
      </c>
      <c r="E1064" t="s">
        <v>4178</v>
      </c>
      <c r="F1064" t="s">
        <v>4179</v>
      </c>
      <c r="G1064" s="2">
        <v>45280</v>
      </c>
      <c r="H1064" s="3">
        <v>3</v>
      </c>
      <c r="I1064" t="s">
        <v>40</v>
      </c>
      <c r="J1064" s="3">
        <v>3</v>
      </c>
      <c r="K1064" s="2">
        <v>45288</v>
      </c>
      <c r="L1064" s="6">
        <v>0</v>
      </c>
      <c r="M1064" s="246" t="s">
        <v>1465</v>
      </c>
      <c r="N1064" s="8" t="s">
        <v>16068</v>
      </c>
      <c r="O1064" s="13">
        <v>68320</v>
      </c>
      <c r="P1064" s="45" t="s">
        <v>38</v>
      </c>
      <c r="Q1064" t="s">
        <v>10335</v>
      </c>
      <c r="R1064" s="45">
        <v>0</v>
      </c>
    </row>
    <row r="1065" spans="1:18" x14ac:dyDescent="0.2">
      <c r="A1065" s="45">
        <v>4500106696</v>
      </c>
      <c r="B1065" s="45" t="s">
        <v>3584</v>
      </c>
      <c r="C1065" t="s">
        <v>4180</v>
      </c>
      <c r="D1065" t="s">
        <v>3971</v>
      </c>
      <c r="E1065" t="s">
        <v>4181</v>
      </c>
      <c r="F1065" t="s">
        <v>4182</v>
      </c>
      <c r="G1065" s="2">
        <v>45280</v>
      </c>
      <c r="H1065" s="3">
        <v>6</v>
      </c>
      <c r="I1065" t="s">
        <v>40</v>
      </c>
      <c r="J1065" s="3">
        <v>6</v>
      </c>
      <c r="K1065" s="2">
        <v>45288</v>
      </c>
      <c r="L1065" s="6">
        <v>0</v>
      </c>
      <c r="M1065" s="246" t="s">
        <v>1465</v>
      </c>
      <c r="N1065" s="8" t="s">
        <v>16068</v>
      </c>
      <c r="O1065" s="13">
        <v>2602806</v>
      </c>
      <c r="P1065" s="45" t="s">
        <v>10334</v>
      </c>
      <c r="Q1065" t="s">
        <v>10332</v>
      </c>
      <c r="R1065" s="45">
        <v>0</v>
      </c>
    </row>
    <row r="1066" spans="1:18" x14ac:dyDescent="0.2">
      <c r="A1066" s="45">
        <v>4500106696</v>
      </c>
      <c r="B1066" s="45" t="s">
        <v>3586</v>
      </c>
      <c r="C1066" t="s">
        <v>4183</v>
      </c>
      <c r="D1066" t="s">
        <v>3971</v>
      </c>
      <c r="E1066" t="s">
        <v>4184</v>
      </c>
      <c r="F1066" t="s">
        <v>4185</v>
      </c>
      <c r="G1066" s="2">
        <v>45280</v>
      </c>
      <c r="H1066" s="3">
        <v>2</v>
      </c>
      <c r="I1066" t="s">
        <v>40</v>
      </c>
      <c r="J1066" s="3">
        <v>2</v>
      </c>
      <c r="K1066" s="2">
        <v>45288</v>
      </c>
      <c r="L1066" s="6">
        <v>0</v>
      </c>
      <c r="M1066" s="246" t="s">
        <v>1465</v>
      </c>
      <c r="N1066" s="8" t="s">
        <v>16068</v>
      </c>
      <c r="O1066" s="13">
        <v>2395080</v>
      </c>
      <c r="P1066" s="45" t="s">
        <v>10334</v>
      </c>
      <c r="Q1066" t="s">
        <v>10332</v>
      </c>
      <c r="R1066" s="45">
        <v>0</v>
      </c>
    </row>
    <row r="1067" spans="1:18" x14ac:dyDescent="0.2">
      <c r="A1067" s="45">
        <v>4500106696</v>
      </c>
      <c r="B1067" s="45" t="s">
        <v>3590</v>
      </c>
      <c r="C1067" t="s">
        <v>4186</v>
      </c>
      <c r="D1067" t="s">
        <v>3971</v>
      </c>
      <c r="E1067" t="s">
        <v>4187</v>
      </c>
      <c r="F1067" t="s">
        <v>4188</v>
      </c>
      <c r="G1067" s="2">
        <v>45280</v>
      </c>
      <c r="H1067" s="3">
        <v>4</v>
      </c>
      <c r="I1067" t="s">
        <v>40</v>
      </c>
      <c r="J1067" s="3">
        <v>4</v>
      </c>
      <c r="K1067" s="2">
        <v>45288</v>
      </c>
      <c r="L1067" s="6">
        <v>0</v>
      </c>
      <c r="M1067" s="246" t="s">
        <v>1465</v>
      </c>
      <c r="N1067" s="8" t="s">
        <v>16068</v>
      </c>
      <c r="O1067" s="13">
        <v>5163505</v>
      </c>
      <c r="P1067" s="45" t="s">
        <v>10338</v>
      </c>
      <c r="Q1067" t="s">
        <v>10335</v>
      </c>
      <c r="R1067" s="45">
        <v>0</v>
      </c>
    </row>
    <row r="1068" spans="1:18" x14ac:dyDescent="0.2">
      <c r="A1068" s="45">
        <v>4500106696</v>
      </c>
      <c r="B1068" s="45" t="s">
        <v>3594</v>
      </c>
      <c r="C1068" t="s">
        <v>4189</v>
      </c>
      <c r="D1068" t="s">
        <v>3971</v>
      </c>
      <c r="E1068" t="s">
        <v>4190</v>
      </c>
      <c r="F1068" t="s">
        <v>4191</v>
      </c>
      <c r="G1068" s="2">
        <v>45280</v>
      </c>
      <c r="H1068" s="3">
        <v>2</v>
      </c>
      <c r="I1068" t="s">
        <v>40</v>
      </c>
      <c r="J1068" s="3">
        <v>2</v>
      </c>
      <c r="K1068" s="2">
        <v>45288</v>
      </c>
      <c r="L1068" s="6">
        <v>0</v>
      </c>
      <c r="M1068" s="246" t="s">
        <v>1465</v>
      </c>
      <c r="N1068" s="8" t="s">
        <v>16068</v>
      </c>
      <c r="O1068" s="13">
        <v>252109</v>
      </c>
      <c r="P1068" s="45" t="s">
        <v>10338</v>
      </c>
      <c r="Q1068" t="s">
        <v>10335</v>
      </c>
      <c r="R1068" s="45">
        <v>0</v>
      </c>
    </row>
    <row r="1069" spans="1:18" x14ac:dyDescent="0.2">
      <c r="A1069" s="45">
        <v>4500106696</v>
      </c>
      <c r="B1069" s="45" t="s">
        <v>3598</v>
      </c>
      <c r="C1069" t="s">
        <v>4192</v>
      </c>
      <c r="D1069" t="s">
        <v>3971</v>
      </c>
      <c r="E1069" t="s">
        <v>4193</v>
      </c>
      <c r="F1069" t="s">
        <v>4194</v>
      </c>
      <c r="G1069" s="2">
        <v>45280</v>
      </c>
      <c r="H1069" s="3">
        <v>10</v>
      </c>
      <c r="I1069" t="s">
        <v>40</v>
      </c>
      <c r="J1069" s="3">
        <v>10</v>
      </c>
      <c r="K1069" s="2">
        <v>45288</v>
      </c>
      <c r="L1069" s="6">
        <v>0</v>
      </c>
      <c r="M1069" s="246" t="s">
        <v>1465</v>
      </c>
      <c r="N1069" s="8" t="s">
        <v>16068</v>
      </c>
      <c r="O1069" s="13">
        <v>1260547</v>
      </c>
      <c r="P1069" s="45" t="s">
        <v>10338</v>
      </c>
      <c r="Q1069" t="s">
        <v>10335</v>
      </c>
      <c r="R1069" s="45">
        <v>0</v>
      </c>
    </row>
    <row r="1070" spans="1:18" x14ac:dyDescent="0.2">
      <c r="A1070" s="45">
        <v>4500106696</v>
      </c>
      <c r="B1070" s="45" t="s">
        <v>3602</v>
      </c>
      <c r="C1070" t="s">
        <v>4195</v>
      </c>
      <c r="D1070" t="s">
        <v>3971</v>
      </c>
      <c r="E1070" t="s">
        <v>4196</v>
      </c>
      <c r="F1070" t="s">
        <v>4197</v>
      </c>
      <c r="G1070" s="2">
        <v>45280</v>
      </c>
      <c r="H1070" s="3">
        <v>2</v>
      </c>
      <c r="I1070" t="s">
        <v>40</v>
      </c>
      <c r="J1070" s="3">
        <v>2</v>
      </c>
      <c r="K1070" s="2">
        <v>45288</v>
      </c>
      <c r="L1070" s="6">
        <v>0</v>
      </c>
      <c r="M1070" s="246" t="s">
        <v>1465</v>
      </c>
      <c r="N1070" s="8" t="s">
        <v>16068</v>
      </c>
      <c r="O1070" s="13">
        <v>9724223</v>
      </c>
      <c r="P1070" s="45" t="s">
        <v>10338</v>
      </c>
      <c r="Q1070" t="s">
        <v>10335</v>
      </c>
      <c r="R1070" s="45">
        <v>0</v>
      </c>
    </row>
    <row r="1071" spans="1:18" x14ac:dyDescent="0.2">
      <c r="A1071" s="45">
        <v>4500106784</v>
      </c>
      <c r="B1071" s="45" t="s">
        <v>35</v>
      </c>
      <c r="C1071" t="s">
        <v>4198</v>
      </c>
      <c r="D1071" t="s">
        <v>734</v>
      </c>
      <c r="E1071" t="s">
        <v>4199</v>
      </c>
      <c r="F1071" t="s">
        <v>4200</v>
      </c>
      <c r="G1071" s="2">
        <v>45280</v>
      </c>
      <c r="H1071" s="3">
        <v>2000</v>
      </c>
      <c r="I1071" t="s">
        <v>45</v>
      </c>
      <c r="J1071" s="3">
        <v>1998</v>
      </c>
      <c r="K1071" s="2">
        <v>45323</v>
      </c>
      <c r="L1071" s="6">
        <v>2</v>
      </c>
      <c r="M1071" s="246" t="s">
        <v>1465</v>
      </c>
      <c r="N1071" s="8" t="s">
        <v>16068</v>
      </c>
      <c r="O1071" s="13">
        <v>34455582</v>
      </c>
      <c r="P1071" s="45" t="s">
        <v>10343</v>
      </c>
      <c r="Q1071" t="s">
        <v>10341</v>
      </c>
      <c r="R1071" s="45">
        <v>0</v>
      </c>
    </row>
    <row r="1072" spans="1:18" x14ac:dyDescent="0.2">
      <c r="A1072" s="45">
        <v>4500106787</v>
      </c>
      <c r="B1072" s="45" t="s">
        <v>35</v>
      </c>
      <c r="C1072" t="s">
        <v>4201</v>
      </c>
      <c r="D1072" t="s">
        <v>734</v>
      </c>
      <c r="E1072" t="s">
        <v>4202</v>
      </c>
      <c r="F1072" t="s">
        <v>4203</v>
      </c>
      <c r="G1072" s="2">
        <v>45280</v>
      </c>
      <c r="H1072" s="3">
        <v>4800</v>
      </c>
      <c r="I1072" t="s">
        <v>51</v>
      </c>
      <c r="J1072" s="3">
        <v>4800</v>
      </c>
      <c r="K1072" s="2">
        <v>45300</v>
      </c>
      <c r="L1072" s="6">
        <v>0</v>
      </c>
      <c r="M1072" s="246" t="s">
        <v>1465</v>
      </c>
      <c r="N1072" s="8" t="s">
        <v>16068</v>
      </c>
      <c r="O1072" s="13">
        <v>4863542</v>
      </c>
      <c r="P1072" s="45" t="s">
        <v>10346</v>
      </c>
      <c r="Q1072" t="s">
        <v>10344</v>
      </c>
      <c r="R1072" s="45">
        <v>0</v>
      </c>
    </row>
    <row r="1073" spans="1:18" x14ac:dyDescent="0.2">
      <c r="A1073" s="45">
        <v>4500106787</v>
      </c>
      <c r="B1073" s="45" t="s">
        <v>52</v>
      </c>
      <c r="C1073" t="s">
        <v>4204</v>
      </c>
      <c r="D1073" t="s">
        <v>734</v>
      </c>
      <c r="E1073" t="s">
        <v>399</v>
      </c>
      <c r="F1073" t="s">
        <v>400</v>
      </c>
      <c r="G1073" s="2">
        <v>45280</v>
      </c>
      <c r="H1073" s="3">
        <v>19200</v>
      </c>
      <c r="I1073" t="s">
        <v>51</v>
      </c>
      <c r="J1073" s="3">
        <v>19200</v>
      </c>
      <c r="K1073" s="2">
        <v>45300</v>
      </c>
      <c r="L1073" s="6">
        <v>0</v>
      </c>
      <c r="M1073" s="246" t="s">
        <v>1465</v>
      </c>
      <c r="N1073" s="8" t="s">
        <v>16068</v>
      </c>
      <c r="O1073" s="13">
        <v>17579627</v>
      </c>
      <c r="P1073" s="45" t="s">
        <v>10346</v>
      </c>
      <c r="Q1073" t="s">
        <v>10344</v>
      </c>
      <c r="R1073" s="45">
        <v>0</v>
      </c>
    </row>
    <row r="1074" spans="1:18" x14ac:dyDescent="0.2">
      <c r="A1074" s="45">
        <v>4500106885</v>
      </c>
      <c r="B1074" s="45" t="s">
        <v>35</v>
      </c>
      <c r="C1074" t="s">
        <v>4205</v>
      </c>
      <c r="D1074" t="s">
        <v>214</v>
      </c>
      <c r="E1074" t="s">
        <v>4206</v>
      </c>
      <c r="F1074" t="s">
        <v>4207</v>
      </c>
      <c r="G1074" s="2">
        <v>45281</v>
      </c>
      <c r="H1074" s="3">
        <v>6000000</v>
      </c>
      <c r="I1074" t="s">
        <v>40</v>
      </c>
      <c r="J1074" s="3">
        <v>0</v>
      </c>
      <c r="K1074" s="2">
        <v>45376</v>
      </c>
      <c r="L1074" s="6">
        <v>6000000</v>
      </c>
      <c r="M1074" s="246" t="s">
        <v>1465</v>
      </c>
      <c r="N1074" s="8" t="s">
        <v>1469</v>
      </c>
      <c r="O1074" s="13" t="s">
        <v>16069</v>
      </c>
      <c r="P1074" s="45" t="s">
        <v>16069</v>
      </c>
      <c r="Q1074" t="s">
        <v>16069</v>
      </c>
      <c r="R1074" s="45">
        <v>0</v>
      </c>
    </row>
    <row r="1075" spans="1:18" x14ac:dyDescent="0.2">
      <c r="A1075" s="45">
        <v>4500106885</v>
      </c>
      <c r="B1075" s="45" t="s">
        <v>52</v>
      </c>
      <c r="C1075" t="s">
        <v>4208</v>
      </c>
      <c r="D1075" t="s">
        <v>214</v>
      </c>
      <c r="E1075" t="s">
        <v>215</v>
      </c>
      <c r="F1075" t="s">
        <v>216</v>
      </c>
      <c r="G1075" s="2">
        <v>45281</v>
      </c>
      <c r="H1075" s="3">
        <v>3400000</v>
      </c>
      <c r="I1075" t="s">
        <v>40</v>
      </c>
      <c r="J1075" s="3">
        <v>0</v>
      </c>
      <c r="K1075" s="2">
        <v>45371</v>
      </c>
      <c r="L1075" s="6">
        <v>3400000</v>
      </c>
      <c r="M1075" s="246" t="s">
        <v>1465</v>
      </c>
      <c r="N1075" s="8" t="s">
        <v>1469</v>
      </c>
      <c r="O1075" s="13" t="s">
        <v>16069</v>
      </c>
      <c r="P1075" s="45" t="s">
        <v>16069</v>
      </c>
      <c r="Q1075" t="s">
        <v>16069</v>
      </c>
      <c r="R1075" s="45">
        <v>0</v>
      </c>
    </row>
    <row r="1076" spans="1:18" x14ac:dyDescent="0.2">
      <c r="A1076" s="45">
        <v>4500106979</v>
      </c>
      <c r="B1076" s="45" t="s">
        <v>35</v>
      </c>
      <c r="C1076" t="s">
        <v>4209</v>
      </c>
      <c r="D1076" t="s">
        <v>98</v>
      </c>
      <c r="E1076" t="s">
        <v>99</v>
      </c>
      <c r="F1076" t="s">
        <v>100</v>
      </c>
      <c r="G1076" s="2">
        <v>45281</v>
      </c>
      <c r="H1076" s="3">
        <v>5250</v>
      </c>
      <c r="I1076" t="s">
        <v>51</v>
      </c>
      <c r="J1076" s="3">
        <v>5250</v>
      </c>
      <c r="K1076" s="2">
        <v>45373</v>
      </c>
      <c r="L1076" s="6">
        <v>0</v>
      </c>
      <c r="M1076" s="246" t="s">
        <v>1465</v>
      </c>
      <c r="N1076" s="8" t="s">
        <v>16068</v>
      </c>
      <c r="O1076" s="13">
        <v>59396932</v>
      </c>
      <c r="P1076" s="45" t="s">
        <v>38</v>
      </c>
      <c r="Q1076" t="s">
        <v>10348</v>
      </c>
      <c r="R1076" s="45">
        <v>0</v>
      </c>
    </row>
    <row r="1077" spans="1:18" x14ac:dyDescent="0.2">
      <c r="A1077" s="45">
        <v>4500107062</v>
      </c>
      <c r="B1077" s="45" t="s">
        <v>35</v>
      </c>
      <c r="C1077" t="s">
        <v>4210</v>
      </c>
      <c r="D1077" t="s">
        <v>4211</v>
      </c>
      <c r="E1077" t="s">
        <v>4212</v>
      </c>
      <c r="F1077" t="s">
        <v>4213</v>
      </c>
      <c r="G1077" s="2">
        <v>45282</v>
      </c>
      <c r="H1077" s="3">
        <v>290</v>
      </c>
      <c r="I1077" t="s">
        <v>40</v>
      </c>
      <c r="J1077" s="3">
        <v>290</v>
      </c>
      <c r="K1077" s="2">
        <v>45288</v>
      </c>
      <c r="L1077" s="6">
        <v>0</v>
      </c>
      <c r="M1077" s="246" t="s">
        <v>1465</v>
      </c>
      <c r="N1077" s="8" t="s">
        <v>16068</v>
      </c>
      <c r="O1077" s="13">
        <v>32948350</v>
      </c>
      <c r="P1077" s="45" t="s">
        <v>38</v>
      </c>
      <c r="Q1077" t="s">
        <v>10349</v>
      </c>
      <c r="R1077" s="45">
        <v>0</v>
      </c>
    </row>
    <row r="1078" spans="1:18" x14ac:dyDescent="0.2">
      <c r="A1078" s="45">
        <v>4500107304</v>
      </c>
      <c r="B1078" s="45" t="s">
        <v>35</v>
      </c>
      <c r="C1078" t="s">
        <v>4214</v>
      </c>
      <c r="D1078" t="s">
        <v>4215</v>
      </c>
      <c r="E1078" t="s">
        <v>4216</v>
      </c>
      <c r="F1078" t="s">
        <v>4217</v>
      </c>
      <c r="G1078" s="2">
        <v>45286</v>
      </c>
      <c r="H1078" s="3">
        <v>3500</v>
      </c>
      <c r="I1078" t="s">
        <v>51</v>
      </c>
      <c r="J1078" s="3">
        <v>3421</v>
      </c>
      <c r="K1078" s="2">
        <v>45286</v>
      </c>
      <c r="L1078" s="6">
        <v>79</v>
      </c>
      <c r="M1078" s="246" t="s">
        <v>38</v>
      </c>
      <c r="N1078" s="8" t="s">
        <v>16068</v>
      </c>
      <c r="O1078" s="13">
        <v>7810953</v>
      </c>
      <c r="P1078" s="45" t="s">
        <v>38</v>
      </c>
      <c r="Q1078" t="s">
        <v>10351</v>
      </c>
      <c r="R1078" s="45">
        <v>0</v>
      </c>
    </row>
    <row r="1079" spans="1:18" x14ac:dyDescent="0.2">
      <c r="A1079" s="45">
        <v>4500107304</v>
      </c>
      <c r="B1079" s="45" t="s">
        <v>52</v>
      </c>
      <c r="C1079" t="s">
        <v>4218</v>
      </c>
      <c r="D1079" t="s">
        <v>4215</v>
      </c>
      <c r="E1079" t="s">
        <v>4219</v>
      </c>
      <c r="F1079" t="s">
        <v>4220</v>
      </c>
      <c r="G1079" s="2">
        <v>45286</v>
      </c>
      <c r="H1079" s="3">
        <v>1515</v>
      </c>
      <c r="I1079" t="s">
        <v>51</v>
      </c>
      <c r="J1079" s="3">
        <v>1515</v>
      </c>
      <c r="K1079" s="2">
        <v>45327</v>
      </c>
      <c r="L1079" s="6">
        <v>0</v>
      </c>
      <c r="M1079" s="246" t="s">
        <v>38</v>
      </c>
      <c r="N1079" s="8" t="s">
        <v>16068</v>
      </c>
      <c r="O1079" s="13">
        <v>3347551</v>
      </c>
      <c r="P1079" s="45" t="s">
        <v>38</v>
      </c>
      <c r="Q1079" t="s">
        <v>10351</v>
      </c>
      <c r="R1079" s="45">
        <v>0</v>
      </c>
    </row>
    <row r="1080" spans="1:18" x14ac:dyDescent="0.2">
      <c r="A1080" s="45">
        <v>4500107304</v>
      </c>
      <c r="B1080" s="45" t="s">
        <v>56</v>
      </c>
      <c r="C1080" t="s">
        <v>4221</v>
      </c>
      <c r="D1080" t="s">
        <v>4215</v>
      </c>
      <c r="E1080" t="s">
        <v>4222</v>
      </c>
      <c r="F1080" t="s">
        <v>4223</v>
      </c>
      <c r="G1080" s="2">
        <v>45286</v>
      </c>
      <c r="H1080" s="3">
        <v>1523</v>
      </c>
      <c r="I1080" t="s">
        <v>51</v>
      </c>
      <c r="J1080" s="3">
        <v>1523</v>
      </c>
      <c r="K1080" s="2">
        <v>45327</v>
      </c>
      <c r="L1080" s="6">
        <v>0</v>
      </c>
      <c r="M1080" s="246" t="s">
        <v>38</v>
      </c>
      <c r="N1080" s="8" t="s">
        <v>16068</v>
      </c>
      <c r="O1080" s="13">
        <v>3347551</v>
      </c>
      <c r="P1080" s="45" t="s">
        <v>38</v>
      </c>
      <c r="Q1080" t="s">
        <v>10351</v>
      </c>
      <c r="R1080" s="45">
        <v>0</v>
      </c>
    </row>
    <row r="1081" spans="1:18" x14ac:dyDescent="0.2">
      <c r="A1081" s="45">
        <v>4500107304</v>
      </c>
      <c r="B1081" s="45" t="s">
        <v>133</v>
      </c>
      <c r="C1081" t="s">
        <v>4224</v>
      </c>
      <c r="D1081" t="s">
        <v>4215</v>
      </c>
      <c r="E1081" t="s">
        <v>342</v>
      </c>
      <c r="F1081" t="s">
        <v>343</v>
      </c>
      <c r="G1081" s="2">
        <v>45342</v>
      </c>
      <c r="H1081" s="3">
        <v>1</v>
      </c>
      <c r="I1081" t="s">
        <v>40</v>
      </c>
      <c r="J1081" s="3">
        <v>1</v>
      </c>
      <c r="K1081" s="2">
        <v>45342</v>
      </c>
      <c r="L1081" s="6">
        <v>0</v>
      </c>
      <c r="M1081" s="246" t="s">
        <v>38</v>
      </c>
      <c r="N1081" s="8" t="s">
        <v>16068</v>
      </c>
      <c r="O1081" s="13">
        <v>966</v>
      </c>
      <c r="P1081" s="45" t="s">
        <v>38</v>
      </c>
      <c r="Q1081" t="s">
        <v>10354</v>
      </c>
      <c r="R1081" s="45">
        <v>0</v>
      </c>
    </row>
    <row r="1082" spans="1:18" x14ac:dyDescent="0.2">
      <c r="A1082" s="45">
        <v>4500107307</v>
      </c>
      <c r="B1082" s="45" t="s">
        <v>35</v>
      </c>
      <c r="C1082" t="s">
        <v>4225</v>
      </c>
      <c r="D1082" t="s">
        <v>4215</v>
      </c>
      <c r="E1082" t="s">
        <v>342</v>
      </c>
      <c r="F1082" t="s">
        <v>343</v>
      </c>
      <c r="G1082" s="2">
        <v>45286</v>
      </c>
      <c r="H1082" s="3">
        <v>1</v>
      </c>
      <c r="I1082" t="s">
        <v>40</v>
      </c>
      <c r="J1082" s="3">
        <v>1</v>
      </c>
      <c r="K1082" s="2">
        <v>45286</v>
      </c>
      <c r="L1082" s="6">
        <v>0</v>
      </c>
      <c r="M1082" s="246" t="s">
        <v>1465</v>
      </c>
      <c r="N1082" s="8" t="s">
        <v>16068</v>
      </c>
      <c r="O1082" s="13">
        <v>884</v>
      </c>
      <c r="P1082" s="45" t="s">
        <v>10357</v>
      </c>
      <c r="Q1082" t="s">
        <v>9219</v>
      </c>
      <c r="R1082" s="45">
        <v>0</v>
      </c>
    </row>
    <row r="1083" spans="1:18" x14ac:dyDescent="0.2">
      <c r="A1083" s="45">
        <v>4500107349</v>
      </c>
      <c r="B1083" s="45" t="s">
        <v>35</v>
      </c>
      <c r="C1083" t="s">
        <v>4226</v>
      </c>
      <c r="D1083" t="s">
        <v>4227</v>
      </c>
      <c r="E1083" t="s">
        <v>667</v>
      </c>
      <c r="F1083" t="s">
        <v>668</v>
      </c>
      <c r="G1083" s="2">
        <v>45287</v>
      </c>
      <c r="H1083" s="3">
        <v>23850</v>
      </c>
      <c r="I1083" t="s">
        <v>51</v>
      </c>
      <c r="J1083" s="3">
        <v>23850</v>
      </c>
      <c r="K1083" s="2">
        <v>45289</v>
      </c>
      <c r="L1083" s="6">
        <v>0</v>
      </c>
      <c r="M1083" s="246" t="s">
        <v>1465</v>
      </c>
      <c r="N1083" s="8" t="s">
        <v>16068</v>
      </c>
      <c r="O1083" s="13">
        <v>139221257</v>
      </c>
      <c r="P1083" s="45" t="s">
        <v>10360</v>
      </c>
      <c r="Q1083" t="s">
        <v>10358</v>
      </c>
      <c r="R1083" s="45">
        <v>0</v>
      </c>
    </row>
    <row r="1084" spans="1:18" x14ac:dyDescent="0.2">
      <c r="A1084" s="45">
        <v>4500107426</v>
      </c>
      <c r="B1084" s="45" t="s">
        <v>35</v>
      </c>
      <c r="C1084" t="s">
        <v>4228</v>
      </c>
      <c r="D1084" t="s">
        <v>282</v>
      </c>
      <c r="E1084" t="s">
        <v>283</v>
      </c>
      <c r="F1084" t="s">
        <v>284</v>
      </c>
      <c r="G1084" s="2">
        <v>45287</v>
      </c>
      <c r="H1084" s="3">
        <v>22000</v>
      </c>
      <c r="I1084" t="s">
        <v>51</v>
      </c>
      <c r="J1084" s="3">
        <v>22000</v>
      </c>
      <c r="K1084" s="2">
        <v>45269</v>
      </c>
      <c r="L1084" s="6">
        <v>0</v>
      </c>
      <c r="M1084" s="246" t="s">
        <v>1465</v>
      </c>
      <c r="N1084" s="8" t="s">
        <v>16068</v>
      </c>
      <c r="O1084" s="13">
        <v>62970831</v>
      </c>
      <c r="P1084" s="45" t="s">
        <v>10363</v>
      </c>
      <c r="Q1084" t="s">
        <v>10361</v>
      </c>
      <c r="R1084" s="45">
        <v>0</v>
      </c>
    </row>
    <row r="1085" spans="1:18" x14ac:dyDescent="0.2">
      <c r="A1085" s="45">
        <v>4500107543</v>
      </c>
      <c r="B1085" s="45" t="s">
        <v>35</v>
      </c>
      <c r="C1085" t="s">
        <v>4229</v>
      </c>
      <c r="D1085" t="s">
        <v>250</v>
      </c>
      <c r="E1085" t="s">
        <v>290</v>
      </c>
      <c r="F1085" t="s">
        <v>291</v>
      </c>
      <c r="G1085" s="2">
        <v>45287</v>
      </c>
      <c r="H1085" s="3">
        <v>2209</v>
      </c>
      <c r="I1085" t="s">
        <v>45</v>
      </c>
      <c r="J1085" s="3">
        <v>2209</v>
      </c>
      <c r="K1085" s="2">
        <v>45293</v>
      </c>
      <c r="L1085" s="6">
        <v>0</v>
      </c>
      <c r="M1085" s="246" t="s">
        <v>1465</v>
      </c>
      <c r="N1085" s="8" t="s">
        <v>16068</v>
      </c>
      <c r="O1085" s="13">
        <v>5487259</v>
      </c>
      <c r="P1085" s="45" t="s">
        <v>10366</v>
      </c>
      <c r="Q1085" t="s">
        <v>10364</v>
      </c>
      <c r="R1085" s="45">
        <v>0</v>
      </c>
    </row>
    <row r="1086" spans="1:18" x14ac:dyDescent="0.2">
      <c r="A1086" s="45">
        <v>4500107543</v>
      </c>
      <c r="B1086" s="45" t="s">
        <v>52</v>
      </c>
      <c r="C1086" t="s">
        <v>4230</v>
      </c>
      <c r="D1086" t="s">
        <v>250</v>
      </c>
      <c r="E1086" t="s">
        <v>254</v>
      </c>
      <c r="F1086" t="s">
        <v>255</v>
      </c>
      <c r="G1086" s="2">
        <v>45287</v>
      </c>
      <c r="H1086" s="3">
        <v>235</v>
      </c>
      <c r="I1086" t="s">
        <v>45</v>
      </c>
      <c r="J1086" s="3">
        <v>235</v>
      </c>
      <c r="K1086" s="2">
        <v>45293</v>
      </c>
      <c r="L1086" s="6">
        <v>0</v>
      </c>
      <c r="M1086" s="246" t="s">
        <v>1465</v>
      </c>
      <c r="N1086" s="8" t="s">
        <v>16068</v>
      </c>
      <c r="O1086" s="13">
        <v>2881981</v>
      </c>
      <c r="P1086" s="45" t="s">
        <v>10368</v>
      </c>
      <c r="Q1086" t="s">
        <v>10364</v>
      </c>
      <c r="R1086" s="45">
        <v>0</v>
      </c>
    </row>
    <row r="1087" spans="1:18" x14ac:dyDescent="0.2">
      <c r="A1087" s="45">
        <v>4500107543</v>
      </c>
      <c r="B1087" s="45" t="s">
        <v>56</v>
      </c>
      <c r="C1087" t="s">
        <v>4231</v>
      </c>
      <c r="D1087" t="s">
        <v>250</v>
      </c>
      <c r="E1087" t="s">
        <v>251</v>
      </c>
      <c r="F1087" t="s">
        <v>252</v>
      </c>
      <c r="G1087" s="2">
        <v>45287</v>
      </c>
      <c r="H1087" s="3">
        <v>52</v>
      </c>
      <c r="I1087" t="s">
        <v>45</v>
      </c>
      <c r="J1087" s="3">
        <v>52</v>
      </c>
      <c r="K1087" s="2">
        <v>45293</v>
      </c>
      <c r="L1087" s="6">
        <v>0</v>
      </c>
      <c r="M1087" s="246" t="s">
        <v>1465</v>
      </c>
      <c r="N1087" s="8" t="s">
        <v>16068</v>
      </c>
      <c r="O1087" s="13">
        <v>587264</v>
      </c>
      <c r="P1087" s="45" t="s">
        <v>10368</v>
      </c>
      <c r="Q1087" t="s">
        <v>10364</v>
      </c>
      <c r="R1087" s="45">
        <v>0</v>
      </c>
    </row>
    <row r="1088" spans="1:18" x14ac:dyDescent="0.2">
      <c r="A1088" s="45">
        <v>4500107543</v>
      </c>
      <c r="B1088" s="45" t="s">
        <v>133</v>
      </c>
      <c r="C1088" t="s">
        <v>4232</v>
      </c>
      <c r="D1088" t="s">
        <v>250</v>
      </c>
      <c r="E1088" t="s">
        <v>302</v>
      </c>
      <c r="F1088" t="s">
        <v>303</v>
      </c>
      <c r="G1088" s="2">
        <v>45287</v>
      </c>
      <c r="H1088" s="3">
        <v>2090</v>
      </c>
      <c r="I1088" t="s">
        <v>45</v>
      </c>
      <c r="J1088" s="3">
        <v>2090</v>
      </c>
      <c r="K1088" s="2">
        <v>45293</v>
      </c>
      <c r="L1088" s="6">
        <v>0</v>
      </c>
      <c r="M1088" s="246" t="s">
        <v>1465</v>
      </c>
      <c r="N1088" s="8" t="s">
        <v>16068</v>
      </c>
      <c r="O1088" s="13">
        <v>879498</v>
      </c>
      <c r="P1088" s="45" t="s">
        <v>10368</v>
      </c>
      <c r="Q1088" t="s">
        <v>10364</v>
      </c>
      <c r="R1088" s="45">
        <v>0</v>
      </c>
    </row>
    <row r="1089" spans="1:18" x14ac:dyDescent="0.2">
      <c r="A1089" s="45">
        <v>4500107543</v>
      </c>
      <c r="B1089" s="45" t="s">
        <v>165</v>
      </c>
      <c r="C1089" t="s">
        <v>4233</v>
      </c>
      <c r="D1089" t="s">
        <v>250</v>
      </c>
      <c r="E1089" t="s">
        <v>305</v>
      </c>
      <c r="F1089" t="s">
        <v>306</v>
      </c>
      <c r="G1089" s="2">
        <v>45287</v>
      </c>
      <c r="H1089" s="3">
        <v>3443</v>
      </c>
      <c r="I1089" t="s">
        <v>45</v>
      </c>
      <c r="J1089" s="3">
        <v>3443</v>
      </c>
      <c r="K1089" s="2">
        <v>45293</v>
      </c>
      <c r="L1089" s="6">
        <v>0</v>
      </c>
      <c r="M1089" s="246" t="s">
        <v>1465</v>
      </c>
      <c r="N1089" s="8" t="s">
        <v>16068</v>
      </c>
      <c r="O1089" s="13">
        <v>21084499</v>
      </c>
      <c r="P1089" s="45" t="s">
        <v>10366</v>
      </c>
      <c r="Q1089" t="s">
        <v>10364</v>
      </c>
      <c r="R1089" s="45">
        <v>0</v>
      </c>
    </row>
    <row r="1090" spans="1:18" x14ac:dyDescent="0.2">
      <c r="A1090" s="45">
        <v>4500107543</v>
      </c>
      <c r="B1090" s="45" t="s">
        <v>300</v>
      </c>
      <c r="C1090" t="s">
        <v>4234</v>
      </c>
      <c r="D1090" t="s">
        <v>250</v>
      </c>
      <c r="E1090" t="s">
        <v>808</v>
      </c>
      <c r="F1090" t="s">
        <v>809</v>
      </c>
      <c r="G1090" s="2">
        <v>45287</v>
      </c>
      <c r="H1090" s="3">
        <v>84</v>
      </c>
      <c r="I1090" t="s">
        <v>45</v>
      </c>
      <c r="J1090" s="3">
        <v>84</v>
      </c>
      <c r="K1090" s="2">
        <v>45293</v>
      </c>
      <c r="L1090" s="6">
        <v>0</v>
      </c>
      <c r="M1090" s="246" t="s">
        <v>1465</v>
      </c>
      <c r="N1090" s="8" t="s">
        <v>16068</v>
      </c>
      <c r="O1090" s="13">
        <v>1543395</v>
      </c>
      <c r="P1090" s="45" t="s">
        <v>10366</v>
      </c>
      <c r="Q1090" t="s">
        <v>10364</v>
      </c>
      <c r="R1090" s="45">
        <v>0</v>
      </c>
    </row>
    <row r="1091" spans="1:18" x14ac:dyDescent="0.2">
      <c r="A1091" s="45">
        <v>4500107543</v>
      </c>
      <c r="B1091" s="45" t="s">
        <v>169</v>
      </c>
      <c r="C1091" t="s">
        <v>4235</v>
      </c>
      <c r="D1091" t="s">
        <v>250</v>
      </c>
      <c r="E1091" t="s">
        <v>751</v>
      </c>
      <c r="F1091" t="s">
        <v>752</v>
      </c>
      <c r="G1091" s="2">
        <v>45287</v>
      </c>
      <c r="H1091" s="3">
        <v>43</v>
      </c>
      <c r="I1091" t="s">
        <v>45</v>
      </c>
      <c r="J1091" s="3">
        <v>43</v>
      </c>
      <c r="K1091" s="2">
        <v>45293</v>
      </c>
      <c r="L1091" s="6">
        <v>0</v>
      </c>
      <c r="M1091" s="246" t="s">
        <v>1465</v>
      </c>
      <c r="N1091" s="8" t="s">
        <v>16068</v>
      </c>
      <c r="O1091" s="13">
        <v>803295</v>
      </c>
      <c r="P1091" s="45" t="s">
        <v>10366</v>
      </c>
      <c r="Q1091" t="s">
        <v>10364</v>
      </c>
      <c r="R1091" s="45">
        <v>0</v>
      </c>
    </row>
    <row r="1092" spans="1:18" x14ac:dyDescent="0.2">
      <c r="A1092" s="45">
        <v>4500107546</v>
      </c>
      <c r="B1092" s="45" t="s">
        <v>35</v>
      </c>
      <c r="C1092" t="s">
        <v>4236</v>
      </c>
      <c r="D1092" t="s">
        <v>250</v>
      </c>
      <c r="E1092" t="s">
        <v>290</v>
      </c>
      <c r="F1092" t="s">
        <v>291</v>
      </c>
      <c r="G1092" s="2">
        <v>45287</v>
      </c>
      <c r="H1092" s="3">
        <v>7556</v>
      </c>
      <c r="I1092" t="s">
        <v>45</v>
      </c>
      <c r="J1092" s="3">
        <v>7556</v>
      </c>
      <c r="K1092" s="2">
        <v>45293</v>
      </c>
      <c r="L1092" s="6">
        <v>0</v>
      </c>
      <c r="M1092" s="246" t="s">
        <v>1465</v>
      </c>
      <c r="N1092" s="8" t="s">
        <v>16068</v>
      </c>
      <c r="O1092" s="13">
        <v>28473621</v>
      </c>
      <c r="P1092" s="45" t="s">
        <v>10376</v>
      </c>
      <c r="Q1092" t="s">
        <v>10374</v>
      </c>
      <c r="R1092" s="45">
        <v>0</v>
      </c>
    </row>
    <row r="1093" spans="1:18" x14ac:dyDescent="0.2">
      <c r="A1093" s="45">
        <v>4500107546</v>
      </c>
      <c r="B1093" s="45" t="s">
        <v>52</v>
      </c>
      <c r="C1093" t="s">
        <v>4237</v>
      </c>
      <c r="D1093" t="s">
        <v>250</v>
      </c>
      <c r="E1093" t="s">
        <v>251</v>
      </c>
      <c r="F1093" t="s">
        <v>252</v>
      </c>
      <c r="G1093" s="2">
        <v>45287</v>
      </c>
      <c r="H1093" s="4">
        <v>2520</v>
      </c>
      <c r="I1093" t="s">
        <v>45</v>
      </c>
      <c r="J1093" s="4">
        <v>2520</v>
      </c>
      <c r="K1093" s="2">
        <v>45293</v>
      </c>
      <c r="L1093" s="6">
        <v>0</v>
      </c>
      <c r="M1093" s="246" t="s">
        <v>1465</v>
      </c>
      <c r="N1093" s="8" t="s">
        <v>16068</v>
      </c>
      <c r="O1093" s="13">
        <v>28015383</v>
      </c>
      <c r="P1093" s="45" t="s">
        <v>10381</v>
      </c>
      <c r="Q1093" t="s">
        <v>10374</v>
      </c>
      <c r="R1093" s="45">
        <v>0</v>
      </c>
    </row>
    <row r="1094" spans="1:18" x14ac:dyDescent="0.2">
      <c r="A1094" s="45">
        <v>4500107584</v>
      </c>
      <c r="B1094" s="45" t="s">
        <v>35</v>
      </c>
      <c r="C1094" t="s">
        <v>4238</v>
      </c>
      <c r="D1094" t="s">
        <v>819</v>
      </c>
      <c r="E1094" t="s">
        <v>342</v>
      </c>
      <c r="F1094" t="s">
        <v>343</v>
      </c>
      <c r="G1094" s="2">
        <v>45288</v>
      </c>
      <c r="H1094" s="3">
        <v>1</v>
      </c>
      <c r="I1094" t="s">
        <v>40</v>
      </c>
      <c r="J1094" s="3">
        <v>1</v>
      </c>
      <c r="K1094" s="2">
        <v>45296</v>
      </c>
      <c r="L1094" s="6">
        <v>0</v>
      </c>
      <c r="M1094" s="246" t="s">
        <v>1465</v>
      </c>
      <c r="N1094" s="8" t="s">
        <v>16068</v>
      </c>
      <c r="O1094" s="13">
        <v>10</v>
      </c>
      <c r="P1094" s="45" t="s">
        <v>38</v>
      </c>
      <c r="Q1094" t="s">
        <v>9219</v>
      </c>
      <c r="R1094" s="45">
        <v>0</v>
      </c>
    </row>
    <row r="1095" spans="1:18" x14ac:dyDescent="0.2">
      <c r="A1095" s="45">
        <v>4500107632</v>
      </c>
      <c r="B1095" s="45" t="s">
        <v>35</v>
      </c>
      <c r="C1095" t="s">
        <v>4239</v>
      </c>
      <c r="D1095" t="s">
        <v>214</v>
      </c>
      <c r="E1095" t="s">
        <v>4206</v>
      </c>
      <c r="F1095" t="s">
        <v>4207</v>
      </c>
      <c r="G1095" s="2">
        <v>45288</v>
      </c>
      <c r="H1095" s="3">
        <v>6000000</v>
      </c>
      <c r="I1095" t="s">
        <v>40</v>
      </c>
      <c r="J1095" s="3">
        <v>6000000</v>
      </c>
      <c r="K1095" s="2">
        <v>45378</v>
      </c>
      <c r="L1095" s="6">
        <v>0</v>
      </c>
      <c r="M1095" s="246" t="s">
        <v>1465</v>
      </c>
      <c r="N1095" s="8" t="s">
        <v>16068</v>
      </c>
      <c r="O1095" s="13">
        <v>18213312</v>
      </c>
      <c r="P1095" s="45" t="s">
        <v>38</v>
      </c>
      <c r="Q1095" t="s">
        <v>10383</v>
      </c>
      <c r="R1095" s="45">
        <v>0</v>
      </c>
    </row>
    <row r="1096" spans="1:18" x14ac:dyDescent="0.2">
      <c r="A1096" s="45">
        <v>4500107632</v>
      </c>
      <c r="B1096" s="45" t="s">
        <v>52</v>
      </c>
      <c r="C1096" t="s">
        <v>4240</v>
      </c>
      <c r="D1096" t="s">
        <v>214</v>
      </c>
      <c r="E1096" t="s">
        <v>215</v>
      </c>
      <c r="F1096" t="s">
        <v>216</v>
      </c>
      <c r="G1096" s="2">
        <v>45288</v>
      </c>
      <c r="H1096" s="3">
        <v>3400000</v>
      </c>
      <c r="I1096" t="s">
        <v>40</v>
      </c>
      <c r="J1096" s="3">
        <v>3400000</v>
      </c>
      <c r="K1096" s="2">
        <v>45378</v>
      </c>
      <c r="L1096" s="6">
        <v>0</v>
      </c>
      <c r="M1096" s="246" t="s">
        <v>1465</v>
      </c>
      <c r="N1096" s="8" t="s">
        <v>16068</v>
      </c>
      <c r="O1096" s="13">
        <v>6740823</v>
      </c>
      <c r="P1096" s="45" t="s">
        <v>38</v>
      </c>
      <c r="Q1096" t="s">
        <v>10383</v>
      </c>
      <c r="R1096" s="45">
        <v>0</v>
      </c>
    </row>
    <row r="1097" spans="1:18" x14ac:dyDescent="0.2">
      <c r="A1097" s="45">
        <v>4500107798</v>
      </c>
      <c r="B1097" s="45" t="s">
        <v>35</v>
      </c>
      <c r="C1097" t="s">
        <v>4241</v>
      </c>
      <c r="D1097" t="s">
        <v>282</v>
      </c>
      <c r="E1097" t="s">
        <v>667</v>
      </c>
      <c r="F1097" t="s">
        <v>668</v>
      </c>
      <c r="G1097" s="2">
        <v>45288</v>
      </c>
      <c r="H1097" s="3">
        <v>22000</v>
      </c>
      <c r="I1097" t="s">
        <v>51</v>
      </c>
      <c r="J1097" s="3">
        <v>22000</v>
      </c>
      <c r="K1097" s="2">
        <v>45312</v>
      </c>
      <c r="L1097" s="6">
        <v>0</v>
      </c>
      <c r="M1097" s="246" t="s">
        <v>1465</v>
      </c>
      <c r="N1097" s="8" t="s">
        <v>16068</v>
      </c>
      <c r="O1097" s="13">
        <v>85672598</v>
      </c>
      <c r="P1097" s="45" t="s">
        <v>10387</v>
      </c>
      <c r="Q1097" t="s">
        <v>10385</v>
      </c>
      <c r="R1097" s="45">
        <v>0</v>
      </c>
    </row>
    <row r="1098" spans="1:18" x14ac:dyDescent="0.2">
      <c r="A1098" s="45">
        <v>4500107803</v>
      </c>
      <c r="B1098" s="45" t="s">
        <v>35</v>
      </c>
      <c r="C1098" t="s">
        <v>4242</v>
      </c>
      <c r="D1098" t="s">
        <v>262</v>
      </c>
      <c r="E1098" t="s">
        <v>263</v>
      </c>
      <c r="F1098" t="s">
        <v>264</v>
      </c>
      <c r="G1098" s="2">
        <v>45288</v>
      </c>
      <c r="H1098" s="3">
        <v>659</v>
      </c>
      <c r="I1098" t="s">
        <v>45</v>
      </c>
      <c r="J1098" s="3">
        <v>659</v>
      </c>
      <c r="K1098" s="2">
        <v>44941</v>
      </c>
      <c r="L1098" s="6">
        <v>0</v>
      </c>
      <c r="M1098" s="246" t="s">
        <v>1465</v>
      </c>
      <c r="N1098" s="8" t="s">
        <v>16068</v>
      </c>
      <c r="O1098" s="13">
        <v>10468845</v>
      </c>
      <c r="P1098" s="45" t="s">
        <v>38</v>
      </c>
      <c r="Q1098" t="s">
        <v>10388</v>
      </c>
      <c r="R1098" s="45">
        <v>0</v>
      </c>
    </row>
    <row r="1099" spans="1:18" x14ac:dyDescent="0.2">
      <c r="A1099" s="45">
        <v>4500107803</v>
      </c>
      <c r="B1099" s="45" t="s">
        <v>52</v>
      </c>
      <c r="C1099" t="s">
        <v>4243</v>
      </c>
      <c r="D1099" t="s">
        <v>262</v>
      </c>
      <c r="E1099" t="s">
        <v>267</v>
      </c>
      <c r="F1099" t="s">
        <v>268</v>
      </c>
      <c r="G1099" s="2">
        <v>45288</v>
      </c>
      <c r="H1099" s="3">
        <v>938</v>
      </c>
      <c r="I1099" t="s">
        <v>45</v>
      </c>
      <c r="J1099" s="3">
        <v>938</v>
      </c>
      <c r="K1099" s="2">
        <v>44941</v>
      </c>
      <c r="L1099" s="6">
        <v>0</v>
      </c>
      <c r="M1099" s="246" t="s">
        <v>1465</v>
      </c>
      <c r="N1099" s="8" t="s">
        <v>16068</v>
      </c>
      <c r="O1099" s="13">
        <v>15510363</v>
      </c>
      <c r="P1099" s="45" t="s">
        <v>38</v>
      </c>
      <c r="Q1099" t="s">
        <v>10388</v>
      </c>
      <c r="R1099" s="45">
        <v>0</v>
      </c>
    </row>
    <row r="1100" spans="1:18" x14ac:dyDescent="0.2">
      <c r="A1100" s="45">
        <v>4500107814</v>
      </c>
      <c r="B1100" s="45" t="s">
        <v>35</v>
      </c>
      <c r="C1100" t="s">
        <v>4244</v>
      </c>
      <c r="D1100" t="s">
        <v>224</v>
      </c>
      <c r="E1100" t="s">
        <v>2344</v>
      </c>
      <c r="F1100" t="s">
        <v>2345</v>
      </c>
      <c r="G1100" s="2">
        <v>45288</v>
      </c>
      <c r="H1100" s="3">
        <v>9600</v>
      </c>
      <c r="I1100" t="s">
        <v>45</v>
      </c>
      <c r="J1100" s="3">
        <v>9600</v>
      </c>
      <c r="K1100" s="2">
        <v>45320</v>
      </c>
      <c r="L1100" s="6">
        <v>0</v>
      </c>
      <c r="M1100" s="246" t="s">
        <v>1465</v>
      </c>
      <c r="N1100" s="8" t="s">
        <v>16068</v>
      </c>
      <c r="O1100" s="13">
        <v>31000651</v>
      </c>
      <c r="P1100" s="45" t="s">
        <v>10392</v>
      </c>
      <c r="Q1100" t="s">
        <v>10390</v>
      </c>
      <c r="R1100" s="45">
        <v>0</v>
      </c>
    </row>
    <row r="1101" spans="1:18" x14ac:dyDescent="0.2">
      <c r="A1101" s="45">
        <v>4500107814</v>
      </c>
      <c r="B1101" s="45" t="s">
        <v>52</v>
      </c>
      <c r="C1101" t="s">
        <v>4245</v>
      </c>
      <c r="D1101" t="s">
        <v>224</v>
      </c>
      <c r="E1101" t="s">
        <v>2341</v>
      </c>
      <c r="F1101" t="s">
        <v>2342</v>
      </c>
      <c r="G1101" s="2">
        <v>45288</v>
      </c>
      <c r="H1101" s="3">
        <v>3000</v>
      </c>
      <c r="I1101" t="s">
        <v>45</v>
      </c>
      <c r="J1101" s="3">
        <v>1500</v>
      </c>
      <c r="K1101" s="2">
        <v>45320</v>
      </c>
      <c r="L1101" s="6">
        <v>1500</v>
      </c>
      <c r="M1101" s="246" t="s">
        <v>1465</v>
      </c>
      <c r="N1101" s="8" t="s">
        <v>16068</v>
      </c>
      <c r="O1101" s="13">
        <v>26058519</v>
      </c>
      <c r="P1101" s="45" t="s">
        <v>10397</v>
      </c>
      <c r="Q1101" t="s">
        <v>10395</v>
      </c>
      <c r="R1101" s="45">
        <v>0</v>
      </c>
    </row>
    <row r="1102" spans="1:18" x14ac:dyDescent="0.2">
      <c r="A1102" s="45">
        <v>4500107814</v>
      </c>
      <c r="B1102" s="45" t="s">
        <v>56</v>
      </c>
      <c r="C1102" t="s">
        <v>4246</v>
      </c>
      <c r="D1102" t="s">
        <v>224</v>
      </c>
      <c r="E1102" t="s">
        <v>432</v>
      </c>
      <c r="F1102" t="s">
        <v>433</v>
      </c>
      <c r="G1102" s="2">
        <v>45288</v>
      </c>
      <c r="H1102" s="3">
        <v>4000</v>
      </c>
      <c r="I1102" t="s">
        <v>45</v>
      </c>
      <c r="J1102" s="3">
        <v>4000</v>
      </c>
      <c r="K1102" s="2">
        <v>45320</v>
      </c>
      <c r="L1102" s="6">
        <v>0</v>
      </c>
      <c r="M1102" s="246" t="s">
        <v>1465</v>
      </c>
      <c r="N1102" s="8" t="s">
        <v>16068</v>
      </c>
      <c r="O1102" s="13">
        <v>25609234</v>
      </c>
      <c r="P1102" s="45" t="s">
        <v>10400</v>
      </c>
      <c r="Q1102" t="s">
        <v>10398</v>
      </c>
      <c r="R1102" s="45">
        <v>0</v>
      </c>
    </row>
    <row r="1103" spans="1:18" x14ac:dyDescent="0.2">
      <c r="A1103" s="45">
        <v>4500107815</v>
      </c>
      <c r="B1103" s="45" t="s">
        <v>35</v>
      </c>
      <c r="C1103" t="s">
        <v>4247</v>
      </c>
      <c r="D1103" t="s">
        <v>224</v>
      </c>
      <c r="E1103" t="s">
        <v>2334</v>
      </c>
      <c r="F1103" t="s">
        <v>2335</v>
      </c>
      <c r="G1103" s="2">
        <v>45288</v>
      </c>
      <c r="H1103" s="3">
        <v>19600</v>
      </c>
      <c r="I1103" t="s">
        <v>51</v>
      </c>
      <c r="J1103" s="3">
        <v>19600</v>
      </c>
      <c r="K1103" s="2">
        <v>45320</v>
      </c>
      <c r="L1103" s="6">
        <v>0</v>
      </c>
      <c r="M1103" s="246" t="s">
        <v>1465</v>
      </c>
      <c r="N1103" s="8" t="s">
        <v>16068</v>
      </c>
      <c r="O1103" s="13">
        <v>21151618</v>
      </c>
      <c r="P1103" s="45" t="s">
        <v>38</v>
      </c>
      <c r="Q1103" t="s">
        <v>10403</v>
      </c>
      <c r="R1103" s="45">
        <v>0</v>
      </c>
    </row>
    <row r="1104" spans="1:18" x14ac:dyDescent="0.2">
      <c r="A1104" s="45">
        <v>4500107815</v>
      </c>
      <c r="B1104" s="45" t="s">
        <v>52</v>
      </c>
      <c r="C1104" t="s">
        <v>4248</v>
      </c>
      <c r="D1104" t="s">
        <v>224</v>
      </c>
      <c r="E1104" t="s">
        <v>421</v>
      </c>
      <c r="F1104" t="s">
        <v>422</v>
      </c>
      <c r="G1104" s="2">
        <v>45288</v>
      </c>
      <c r="H1104" s="3">
        <v>3600</v>
      </c>
      <c r="I1104" t="s">
        <v>51</v>
      </c>
      <c r="J1104" s="3">
        <v>3600</v>
      </c>
      <c r="K1104" s="2">
        <v>45320</v>
      </c>
      <c r="L1104" s="6">
        <v>0</v>
      </c>
      <c r="M1104" s="246" t="s">
        <v>1465</v>
      </c>
      <c r="N1104" s="8" t="s">
        <v>16068</v>
      </c>
      <c r="O1104" s="13">
        <v>3114993</v>
      </c>
      <c r="P1104" s="45" t="s">
        <v>38</v>
      </c>
      <c r="Q1104" t="s">
        <v>10403</v>
      </c>
      <c r="R1104" s="45">
        <v>0</v>
      </c>
    </row>
    <row r="1105" spans="1:18" x14ac:dyDescent="0.2">
      <c r="A1105" s="45">
        <v>4500107857</v>
      </c>
      <c r="B1105" s="45" t="s">
        <v>35</v>
      </c>
      <c r="C1105" t="s">
        <v>4249</v>
      </c>
      <c r="D1105" t="s">
        <v>4250</v>
      </c>
      <c r="E1105" t="s">
        <v>4251</v>
      </c>
      <c r="F1105" t="s">
        <v>4252</v>
      </c>
      <c r="G1105" s="2">
        <v>45289</v>
      </c>
      <c r="H1105" s="3">
        <v>16624</v>
      </c>
      <c r="I1105" t="s">
        <v>51</v>
      </c>
      <c r="J1105" s="3">
        <v>16624</v>
      </c>
      <c r="K1105" s="2">
        <v>45330</v>
      </c>
      <c r="L1105" s="6">
        <v>0</v>
      </c>
      <c r="M1105" s="246" t="s">
        <v>1465</v>
      </c>
      <c r="N1105" s="8" t="s">
        <v>16068</v>
      </c>
      <c r="O1105" s="13">
        <v>5724047</v>
      </c>
      <c r="P1105" s="45" t="s">
        <v>10407</v>
      </c>
      <c r="Q1105" t="s">
        <v>10405</v>
      </c>
      <c r="R1105" s="45">
        <v>0</v>
      </c>
    </row>
    <row r="1106" spans="1:18" x14ac:dyDescent="0.2">
      <c r="A1106" s="45">
        <v>4500107870</v>
      </c>
      <c r="B1106" s="45" t="s">
        <v>35</v>
      </c>
      <c r="C1106" t="s">
        <v>4253</v>
      </c>
      <c r="D1106" t="s">
        <v>282</v>
      </c>
      <c r="E1106" t="s">
        <v>283</v>
      </c>
      <c r="F1106" t="s">
        <v>284</v>
      </c>
      <c r="G1106" s="2">
        <v>45289</v>
      </c>
      <c r="H1106" s="3">
        <v>22000</v>
      </c>
      <c r="I1106" t="s">
        <v>51</v>
      </c>
      <c r="J1106" s="3">
        <v>22000</v>
      </c>
      <c r="K1106" s="2">
        <v>45269</v>
      </c>
      <c r="L1106" s="6">
        <v>0</v>
      </c>
      <c r="M1106" s="246" t="s">
        <v>1465</v>
      </c>
      <c r="N1106" s="8" t="s">
        <v>16068</v>
      </c>
      <c r="O1106" s="13">
        <v>62970831</v>
      </c>
      <c r="P1106" s="45" t="s">
        <v>10412</v>
      </c>
      <c r="Q1106" t="s">
        <v>10410</v>
      </c>
      <c r="R1106" s="45">
        <v>0</v>
      </c>
    </row>
    <row r="1107" spans="1:18" x14ac:dyDescent="0.2">
      <c r="A1107" s="45">
        <v>4500107917</v>
      </c>
      <c r="B1107" s="45" t="s">
        <v>35</v>
      </c>
      <c r="C1107" t="s">
        <v>4254</v>
      </c>
      <c r="D1107" t="s">
        <v>236</v>
      </c>
      <c r="E1107" t="s">
        <v>342</v>
      </c>
      <c r="F1107" t="s">
        <v>343</v>
      </c>
      <c r="G1107" s="2">
        <v>45289</v>
      </c>
      <c r="H1107" s="3">
        <v>2</v>
      </c>
      <c r="I1107" t="s">
        <v>40</v>
      </c>
      <c r="J1107" s="3">
        <v>2</v>
      </c>
      <c r="K1107" s="2">
        <v>45322</v>
      </c>
      <c r="L1107" s="6">
        <v>0</v>
      </c>
      <c r="M1107" s="246" t="s">
        <v>1465</v>
      </c>
      <c r="N1107" s="8" t="s">
        <v>16068</v>
      </c>
      <c r="O1107" s="13">
        <v>1935</v>
      </c>
      <c r="P1107" s="45" t="s">
        <v>38</v>
      </c>
      <c r="Q1107" t="s">
        <v>9219</v>
      </c>
      <c r="R1107" s="45">
        <v>0</v>
      </c>
    </row>
    <row r="1108" spans="1:18" x14ac:dyDescent="0.2">
      <c r="A1108" s="45">
        <v>4500108330</v>
      </c>
      <c r="B1108" s="45" t="s">
        <v>35</v>
      </c>
      <c r="C1108" t="s">
        <v>4255</v>
      </c>
      <c r="D1108" t="s">
        <v>2385</v>
      </c>
      <c r="E1108" t="s">
        <v>2386</v>
      </c>
      <c r="F1108" t="s">
        <v>2387</v>
      </c>
      <c r="G1108" s="2">
        <v>45293</v>
      </c>
      <c r="H1108" s="3">
        <v>24625</v>
      </c>
      <c r="I1108" t="s">
        <v>51</v>
      </c>
      <c r="J1108" s="3">
        <v>24625</v>
      </c>
      <c r="K1108" s="2">
        <v>45337</v>
      </c>
      <c r="L1108" s="6">
        <v>0</v>
      </c>
      <c r="M1108" s="246" t="s">
        <v>1465</v>
      </c>
      <c r="N1108" s="8" t="s">
        <v>16068</v>
      </c>
      <c r="O1108" s="13">
        <v>30282594</v>
      </c>
      <c r="P1108" s="45" t="s">
        <v>38</v>
      </c>
      <c r="Q1108" t="s">
        <v>10414</v>
      </c>
      <c r="R1108" s="45">
        <v>0</v>
      </c>
    </row>
    <row r="1109" spans="1:18" x14ac:dyDescent="0.2">
      <c r="A1109" s="45">
        <v>4500108332</v>
      </c>
      <c r="B1109" s="45" t="s">
        <v>35</v>
      </c>
      <c r="C1109" t="s">
        <v>4256</v>
      </c>
      <c r="D1109" t="s">
        <v>2385</v>
      </c>
      <c r="E1109" t="s">
        <v>2389</v>
      </c>
      <c r="F1109" t="s">
        <v>2390</v>
      </c>
      <c r="G1109" s="2">
        <v>45293</v>
      </c>
      <c r="H1109" s="3">
        <v>24625</v>
      </c>
      <c r="I1109" t="s">
        <v>51</v>
      </c>
      <c r="J1109" s="3">
        <v>24625</v>
      </c>
      <c r="K1109" s="2">
        <v>45337</v>
      </c>
      <c r="L1109" s="6">
        <v>0</v>
      </c>
      <c r="M1109" s="246" t="s">
        <v>1465</v>
      </c>
      <c r="N1109" s="8" t="s">
        <v>16068</v>
      </c>
      <c r="O1109" s="13">
        <v>34522162</v>
      </c>
      <c r="P1109" s="45" t="s">
        <v>38</v>
      </c>
      <c r="Q1109" t="s">
        <v>10416</v>
      </c>
      <c r="R1109" s="45">
        <v>0</v>
      </c>
    </row>
    <row r="1110" spans="1:18" x14ac:dyDescent="0.2">
      <c r="A1110" s="45">
        <v>4500108364</v>
      </c>
      <c r="B1110" s="45" t="s">
        <v>35</v>
      </c>
      <c r="C1110" t="s">
        <v>4257</v>
      </c>
      <c r="D1110" t="s">
        <v>3931</v>
      </c>
      <c r="E1110" t="s">
        <v>4258</v>
      </c>
      <c r="F1110" t="s">
        <v>4259</v>
      </c>
      <c r="G1110" s="2">
        <v>45293</v>
      </c>
      <c r="H1110" s="3">
        <v>4</v>
      </c>
      <c r="I1110" t="s">
        <v>40</v>
      </c>
      <c r="J1110" s="3">
        <v>4</v>
      </c>
      <c r="K1110" s="2">
        <v>45293</v>
      </c>
      <c r="L1110" s="6">
        <v>0</v>
      </c>
      <c r="M1110" s="246" t="s">
        <v>1465</v>
      </c>
      <c r="N1110" s="8" t="s">
        <v>16068</v>
      </c>
      <c r="O1110" s="13">
        <v>10383538</v>
      </c>
      <c r="P1110" s="45" t="s">
        <v>10420</v>
      </c>
      <c r="Q1110" t="s">
        <v>10418</v>
      </c>
      <c r="R1110" s="45">
        <v>0</v>
      </c>
    </row>
    <row r="1111" spans="1:18" x14ac:dyDescent="0.2">
      <c r="A1111" s="45">
        <v>4500108364</v>
      </c>
      <c r="B1111" s="45" t="s">
        <v>52</v>
      </c>
      <c r="C1111" t="s">
        <v>4260</v>
      </c>
      <c r="D1111" t="s">
        <v>3931</v>
      </c>
      <c r="E1111" t="s">
        <v>4261</v>
      </c>
      <c r="F1111" t="s">
        <v>4262</v>
      </c>
      <c r="G1111" s="2">
        <v>45293</v>
      </c>
      <c r="H1111" s="3">
        <v>3</v>
      </c>
      <c r="I1111" t="s">
        <v>40</v>
      </c>
      <c r="J1111" s="3">
        <v>3</v>
      </c>
      <c r="K1111" s="2">
        <v>45293</v>
      </c>
      <c r="L1111" s="6">
        <v>0</v>
      </c>
      <c r="M1111" s="246" t="s">
        <v>1465</v>
      </c>
      <c r="N1111" s="8" t="s">
        <v>16068</v>
      </c>
      <c r="O1111" s="13">
        <v>4045758</v>
      </c>
      <c r="P1111" s="45" t="s">
        <v>10420</v>
      </c>
      <c r="Q1111" t="s">
        <v>10418</v>
      </c>
      <c r="R1111" s="45">
        <v>0</v>
      </c>
    </row>
    <row r="1112" spans="1:18" x14ac:dyDescent="0.2">
      <c r="A1112" s="45">
        <v>4500108364</v>
      </c>
      <c r="B1112" s="45" t="s">
        <v>56</v>
      </c>
      <c r="C1112" t="s">
        <v>4263</v>
      </c>
      <c r="D1112" t="s">
        <v>3931</v>
      </c>
      <c r="E1112" t="s">
        <v>3962</v>
      </c>
      <c r="F1112" t="s">
        <v>3963</v>
      </c>
      <c r="G1112" s="2">
        <v>45293</v>
      </c>
      <c r="H1112" s="3">
        <v>7</v>
      </c>
      <c r="I1112" t="s">
        <v>40</v>
      </c>
      <c r="J1112" s="3">
        <v>7</v>
      </c>
      <c r="K1112" s="2">
        <v>45293</v>
      </c>
      <c r="L1112" s="6">
        <v>0</v>
      </c>
      <c r="M1112" s="246" t="s">
        <v>1465</v>
      </c>
      <c r="N1112" s="8" t="s">
        <v>16068</v>
      </c>
      <c r="O1112" s="13">
        <v>120892</v>
      </c>
      <c r="P1112" s="45" t="s">
        <v>10420</v>
      </c>
      <c r="Q1112" t="s">
        <v>10418</v>
      </c>
      <c r="R1112" s="45">
        <v>0</v>
      </c>
    </row>
    <row r="1113" spans="1:18" x14ac:dyDescent="0.2">
      <c r="A1113" s="45">
        <v>4500108364</v>
      </c>
      <c r="B1113" s="45" t="s">
        <v>133</v>
      </c>
      <c r="C1113" t="s">
        <v>4264</v>
      </c>
      <c r="D1113" t="s">
        <v>3931</v>
      </c>
      <c r="E1113" t="s">
        <v>3953</v>
      </c>
      <c r="F1113" t="s">
        <v>4265</v>
      </c>
      <c r="G1113" s="2">
        <v>45293</v>
      </c>
      <c r="H1113" s="3">
        <v>2</v>
      </c>
      <c r="I1113" t="s">
        <v>40</v>
      </c>
      <c r="J1113" s="3">
        <v>2</v>
      </c>
      <c r="K1113" s="2">
        <v>45293</v>
      </c>
      <c r="L1113" s="6">
        <v>0</v>
      </c>
      <c r="M1113" s="246" t="s">
        <v>1465</v>
      </c>
      <c r="N1113" s="8" t="s">
        <v>16068</v>
      </c>
      <c r="O1113" s="13">
        <v>5044838</v>
      </c>
      <c r="P1113" s="45" t="s">
        <v>10420</v>
      </c>
      <c r="Q1113" t="s">
        <v>10418</v>
      </c>
      <c r="R1113" s="45">
        <v>0</v>
      </c>
    </row>
    <row r="1114" spans="1:18" x14ac:dyDescent="0.2">
      <c r="A1114" s="45">
        <v>4500108364</v>
      </c>
      <c r="B1114" s="45" t="s">
        <v>165</v>
      </c>
      <c r="C1114" t="s">
        <v>4266</v>
      </c>
      <c r="D1114" t="s">
        <v>3931</v>
      </c>
      <c r="E1114" t="s">
        <v>3947</v>
      </c>
      <c r="F1114" t="s">
        <v>4267</v>
      </c>
      <c r="G1114" s="2">
        <v>45293</v>
      </c>
      <c r="H1114" s="3">
        <v>6</v>
      </c>
      <c r="I1114" t="s">
        <v>40</v>
      </c>
      <c r="J1114" s="3">
        <v>6</v>
      </c>
      <c r="K1114" s="2">
        <v>45293</v>
      </c>
      <c r="L1114" s="6">
        <v>0</v>
      </c>
      <c r="M1114" s="246" t="s">
        <v>1465</v>
      </c>
      <c r="N1114" s="8" t="s">
        <v>16068</v>
      </c>
      <c r="O1114" s="13">
        <v>45890</v>
      </c>
      <c r="P1114" s="45" t="s">
        <v>10420</v>
      </c>
      <c r="Q1114" t="s">
        <v>10418</v>
      </c>
      <c r="R1114" s="45">
        <v>0</v>
      </c>
    </row>
    <row r="1115" spans="1:18" x14ac:dyDescent="0.2">
      <c r="A1115" s="45">
        <v>4500108364</v>
      </c>
      <c r="B1115" s="45" t="s">
        <v>300</v>
      </c>
      <c r="C1115" t="s">
        <v>4268</v>
      </c>
      <c r="D1115" t="s">
        <v>3931</v>
      </c>
      <c r="E1115" t="s">
        <v>3944</v>
      </c>
      <c r="F1115" t="s">
        <v>4269</v>
      </c>
      <c r="G1115" s="2">
        <v>45293</v>
      </c>
      <c r="H1115" s="3">
        <v>3</v>
      </c>
      <c r="I1115" t="s">
        <v>40</v>
      </c>
      <c r="J1115" s="3">
        <v>3</v>
      </c>
      <c r="K1115" s="2">
        <v>45293</v>
      </c>
      <c r="L1115" s="6">
        <v>0</v>
      </c>
      <c r="M1115" s="246" t="s">
        <v>1465</v>
      </c>
      <c r="N1115" s="8" t="s">
        <v>16068</v>
      </c>
      <c r="O1115" s="13">
        <v>3828835</v>
      </c>
      <c r="P1115" s="45" t="s">
        <v>10420</v>
      </c>
      <c r="Q1115" t="s">
        <v>10418</v>
      </c>
      <c r="R1115" s="45">
        <v>0</v>
      </c>
    </row>
    <row r="1116" spans="1:18" x14ac:dyDescent="0.2">
      <c r="A1116" s="45">
        <v>4500108364</v>
      </c>
      <c r="B1116" s="45" t="s">
        <v>169</v>
      </c>
      <c r="C1116" t="s">
        <v>4270</v>
      </c>
      <c r="D1116" t="s">
        <v>3931</v>
      </c>
      <c r="E1116" t="s">
        <v>4271</v>
      </c>
      <c r="F1116" t="s">
        <v>4272</v>
      </c>
      <c r="G1116" s="2">
        <v>45293</v>
      </c>
      <c r="H1116" s="3">
        <v>2</v>
      </c>
      <c r="I1116" t="s">
        <v>40</v>
      </c>
      <c r="J1116" s="3">
        <v>2</v>
      </c>
      <c r="K1116" s="2">
        <v>45293</v>
      </c>
      <c r="L1116" s="6">
        <v>0</v>
      </c>
      <c r="M1116" s="246" t="s">
        <v>1465</v>
      </c>
      <c r="N1116" s="8" t="s">
        <v>16068</v>
      </c>
      <c r="O1116" s="13">
        <v>6498109</v>
      </c>
      <c r="P1116" s="45" t="s">
        <v>10420</v>
      </c>
      <c r="Q1116" t="s">
        <v>10418</v>
      </c>
      <c r="R1116" s="45">
        <v>0</v>
      </c>
    </row>
    <row r="1117" spans="1:18" x14ac:dyDescent="0.2">
      <c r="A1117" s="45">
        <v>4500108364</v>
      </c>
      <c r="B1117" s="45" t="s">
        <v>307</v>
      </c>
      <c r="C1117" t="s">
        <v>4273</v>
      </c>
      <c r="D1117" t="s">
        <v>3931</v>
      </c>
      <c r="E1117" t="s">
        <v>3941</v>
      </c>
      <c r="F1117" t="s">
        <v>4274</v>
      </c>
      <c r="G1117" s="2">
        <v>45293</v>
      </c>
      <c r="H1117" s="3">
        <v>3</v>
      </c>
      <c r="I1117" t="s">
        <v>40</v>
      </c>
      <c r="J1117" s="3">
        <v>3</v>
      </c>
      <c r="K1117" s="2">
        <v>45293</v>
      </c>
      <c r="L1117" s="6">
        <v>0</v>
      </c>
      <c r="M1117" s="246" t="s">
        <v>1465</v>
      </c>
      <c r="N1117" s="8" t="s">
        <v>16068</v>
      </c>
      <c r="O1117" s="13">
        <v>2780174</v>
      </c>
      <c r="P1117" s="45" t="s">
        <v>10420</v>
      </c>
      <c r="Q1117" t="s">
        <v>10418</v>
      </c>
      <c r="R1117" s="45">
        <v>0</v>
      </c>
    </row>
    <row r="1118" spans="1:18" x14ac:dyDescent="0.2">
      <c r="A1118" s="45">
        <v>4500108374</v>
      </c>
      <c r="B1118" s="45" t="s">
        <v>35</v>
      </c>
      <c r="C1118" t="s">
        <v>4275</v>
      </c>
      <c r="D1118" t="s">
        <v>570</v>
      </c>
      <c r="E1118" t="s">
        <v>4276</v>
      </c>
      <c r="F1118" t="s">
        <v>4277</v>
      </c>
      <c r="G1118" s="2">
        <v>45293</v>
      </c>
      <c r="H1118" s="3">
        <v>2</v>
      </c>
      <c r="I1118" t="s">
        <v>40</v>
      </c>
      <c r="J1118" s="3">
        <v>2</v>
      </c>
      <c r="K1118" s="2">
        <v>45316</v>
      </c>
      <c r="L1118" s="6">
        <v>0</v>
      </c>
      <c r="M1118" s="246" t="s">
        <v>1465</v>
      </c>
      <c r="N1118" s="8" t="s">
        <v>16068</v>
      </c>
      <c r="O1118" s="13">
        <v>93754</v>
      </c>
      <c r="P1118" s="45" t="s">
        <v>9354</v>
      </c>
      <c r="Q1118" t="s">
        <v>9352</v>
      </c>
      <c r="R1118" s="45">
        <v>0</v>
      </c>
    </row>
    <row r="1119" spans="1:18" x14ac:dyDescent="0.2">
      <c r="A1119" s="45">
        <v>4500108374</v>
      </c>
      <c r="B1119" s="45" t="s">
        <v>52</v>
      </c>
      <c r="C1119" t="s">
        <v>4278</v>
      </c>
      <c r="D1119" t="s">
        <v>570</v>
      </c>
      <c r="E1119" t="s">
        <v>4279</v>
      </c>
      <c r="F1119" t="s">
        <v>4280</v>
      </c>
      <c r="G1119" s="2">
        <v>45293</v>
      </c>
      <c r="H1119" s="3">
        <v>4</v>
      </c>
      <c r="I1119" t="s">
        <v>40</v>
      </c>
      <c r="J1119" s="3">
        <v>4</v>
      </c>
      <c r="K1119" s="2">
        <v>45316</v>
      </c>
      <c r="L1119" s="6">
        <v>0</v>
      </c>
      <c r="M1119" s="246" t="s">
        <v>1465</v>
      </c>
      <c r="N1119" s="8" t="s">
        <v>16068</v>
      </c>
      <c r="O1119" s="13">
        <v>4481030</v>
      </c>
      <c r="P1119" s="45" t="s">
        <v>10424</v>
      </c>
      <c r="Q1119" t="s">
        <v>10422</v>
      </c>
      <c r="R1119" s="45">
        <v>0</v>
      </c>
    </row>
    <row r="1120" spans="1:18" x14ac:dyDescent="0.2">
      <c r="A1120" s="45">
        <v>4500108374</v>
      </c>
      <c r="B1120" s="45" t="s">
        <v>56</v>
      </c>
      <c r="C1120" t="s">
        <v>4281</v>
      </c>
      <c r="D1120" t="s">
        <v>570</v>
      </c>
      <c r="E1120" t="s">
        <v>4282</v>
      </c>
      <c r="F1120" t="s">
        <v>4283</v>
      </c>
      <c r="G1120" s="2">
        <v>45293</v>
      </c>
      <c r="H1120" s="3">
        <v>3</v>
      </c>
      <c r="I1120" t="s">
        <v>40</v>
      </c>
      <c r="J1120" s="3">
        <v>3</v>
      </c>
      <c r="K1120" s="2">
        <v>45316</v>
      </c>
      <c r="L1120" s="6">
        <v>0</v>
      </c>
      <c r="M1120" s="246" t="s">
        <v>1465</v>
      </c>
      <c r="N1120" s="8" t="s">
        <v>16068</v>
      </c>
      <c r="O1120" s="13">
        <v>3026608</v>
      </c>
      <c r="P1120" s="45" t="s">
        <v>9354</v>
      </c>
      <c r="Q1120" t="s">
        <v>9352</v>
      </c>
      <c r="R1120" s="45">
        <v>0</v>
      </c>
    </row>
    <row r="1121" spans="1:18" x14ac:dyDescent="0.2">
      <c r="A1121" s="45">
        <v>4500108374</v>
      </c>
      <c r="B1121" s="45" t="s">
        <v>133</v>
      </c>
      <c r="C1121" t="s">
        <v>4284</v>
      </c>
      <c r="D1121" t="s">
        <v>570</v>
      </c>
      <c r="E1121" t="s">
        <v>4285</v>
      </c>
      <c r="F1121" t="s">
        <v>4286</v>
      </c>
      <c r="G1121" s="2">
        <v>45293</v>
      </c>
      <c r="H1121" s="3">
        <v>1</v>
      </c>
      <c r="I1121" t="s">
        <v>40</v>
      </c>
      <c r="J1121" s="3">
        <v>1</v>
      </c>
      <c r="K1121" s="2">
        <v>45316</v>
      </c>
      <c r="L1121" s="6">
        <v>0</v>
      </c>
      <c r="M1121" s="246" t="s">
        <v>1465</v>
      </c>
      <c r="N1121" s="8" t="s">
        <v>16068</v>
      </c>
      <c r="O1121" s="13">
        <v>348519</v>
      </c>
      <c r="P1121" s="45" t="s">
        <v>9354</v>
      </c>
      <c r="Q1121" t="s">
        <v>9352</v>
      </c>
      <c r="R1121" s="45">
        <v>0</v>
      </c>
    </row>
    <row r="1122" spans="1:18" x14ac:dyDescent="0.2">
      <c r="A1122" s="45">
        <v>4500108374</v>
      </c>
      <c r="B1122" s="45" t="s">
        <v>165</v>
      </c>
      <c r="C1122" t="s">
        <v>4287</v>
      </c>
      <c r="D1122" t="s">
        <v>570</v>
      </c>
      <c r="E1122" t="s">
        <v>4288</v>
      </c>
      <c r="F1122" t="s">
        <v>4289</v>
      </c>
      <c r="G1122" s="2">
        <v>45293</v>
      </c>
      <c r="H1122" s="3">
        <v>2</v>
      </c>
      <c r="I1122" t="s">
        <v>40</v>
      </c>
      <c r="J1122" s="3">
        <v>2</v>
      </c>
      <c r="K1122" s="2">
        <v>45316</v>
      </c>
      <c r="L1122" s="6">
        <v>0</v>
      </c>
      <c r="M1122" s="246" t="s">
        <v>1465</v>
      </c>
      <c r="N1122" s="8" t="s">
        <v>16068</v>
      </c>
      <c r="O1122" s="13">
        <v>3305831</v>
      </c>
      <c r="P1122" s="45" t="s">
        <v>9354</v>
      </c>
      <c r="Q1122" t="s">
        <v>9352</v>
      </c>
      <c r="R1122" s="45">
        <v>0</v>
      </c>
    </row>
    <row r="1123" spans="1:18" x14ac:dyDescent="0.2">
      <c r="A1123" s="45">
        <v>4500108374</v>
      </c>
      <c r="B1123" s="45" t="s">
        <v>300</v>
      </c>
      <c r="C1123" t="s">
        <v>4290</v>
      </c>
      <c r="D1123" t="s">
        <v>570</v>
      </c>
      <c r="E1123" t="s">
        <v>4291</v>
      </c>
      <c r="F1123" t="s">
        <v>4292</v>
      </c>
      <c r="G1123" s="2">
        <v>45293</v>
      </c>
      <c r="H1123" s="3">
        <v>2</v>
      </c>
      <c r="I1123" t="s">
        <v>40</v>
      </c>
      <c r="J1123" s="3">
        <v>2</v>
      </c>
      <c r="K1123" s="2">
        <v>45316</v>
      </c>
      <c r="L1123" s="6">
        <v>0</v>
      </c>
      <c r="M1123" s="246" t="s">
        <v>1465</v>
      </c>
      <c r="N1123" s="8" t="s">
        <v>16068</v>
      </c>
      <c r="O1123" s="13">
        <v>697037</v>
      </c>
      <c r="P1123" s="45" t="s">
        <v>9354</v>
      </c>
      <c r="Q1123" t="s">
        <v>9352</v>
      </c>
      <c r="R1123" s="45">
        <v>0</v>
      </c>
    </row>
    <row r="1124" spans="1:18" x14ac:dyDescent="0.2">
      <c r="A1124" s="45">
        <v>4500108374</v>
      </c>
      <c r="B1124" s="45" t="s">
        <v>169</v>
      </c>
      <c r="C1124" t="s">
        <v>4293</v>
      </c>
      <c r="D1124" t="s">
        <v>570</v>
      </c>
      <c r="E1124" t="s">
        <v>4294</v>
      </c>
      <c r="F1124" t="s">
        <v>4295</v>
      </c>
      <c r="G1124" s="2">
        <v>45293</v>
      </c>
      <c r="H1124" s="3">
        <v>1</v>
      </c>
      <c r="I1124" t="s">
        <v>40</v>
      </c>
      <c r="J1124" s="3">
        <v>1</v>
      </c>
      <c r="K1124" s="2">
        <v>45316</v>
      </c>
      <c r="L1124" s="6">
        <v>0</v>
      </c>
      <c r="M1124" s="246" t="s">
        <v>1465</v>
      </c>
      <c r="N1124" s="8" t="s">
        <v>16068</v>
      </c>
      <c r="O1124" s="13">
        <v>2068692</v>
      </c>
      <c r="P1124" s="45" t="s">
        <v>9354</v>
      </c>
      <c r="Q1124" t="s">
        <v>9352</v>
      </c>
      <c r="R1124" s="45">
        <v>0</v>
      </c>
    </row>
    <row r="1125" spans="1:18" x14ac:dyDescent="0.2">
      <c r="A1125" s="45">
        <v>4500108374</v>
      </c>
      <c r="B1125" s="45" t="s">
        <v>307</v>
      </c>
      <c r="C1125" t="s">
        <v>4296</v>
      </c>
      <c r="D1125" t="s">
        <v>570</v>
      </c>
      <c r="E1125" t="s">
        <v>719</v>
      </c>
      <c r="F1125" t="s">
        <v>720</v>
      </c>
      <c r="G1125" s="2">
        <v>45293</v>
      </c>
      <c r="H1125" s="3">
        <v>4</v>
      </c>
      <c r="I1125" t="s">
        <v>40</v>
      </c>
      <c r="J1125" s="3">
        <v>4</v>
      </c>
      <c r="K1125" s="2">
        <v>45316</v>
      </c>
      <c r="L1125" s="6">
        <v>0</v>
      </c>
      <c r="M1125" s="246" t="s">
        <v>1465</v>
      </c>
      <c r="N1125" s="8" t="s">
        <v>16068</v>
      </c>
      <c r="O1125" s="13">
        <v>1614191</v>
      </c>
      <c r="P1125" s="45" t="s">
        <v>9354</v>
      </c>
      <c r="Q1125" t="s">
        <v>9352</v>
      </c>
      <c r="R1125" s="45">
        <v>0</v>
      </c>
    </row>
    <row r="1126" spans="1:18" x14ac:dyDescent="0.2">
      <c r="A1126" s="45">
        <v>4500108379</v>
      </c>
      <c r="B1126" s="45" t="s">
        <v>35</v>
      </c>
      <c r="C1126" t="s">
        <v>4297</v>
      </c>
      <c r="D1126" t="s">
        <v>350</v>
      </c>
      <c r="E1126" t="s">
        <v>240</v>
      </c>
      <c r="F1126" t="s">
        <v>241</v>
      </c>
      <c r="G1126" s="2">
        <v>45293</v>
      </c>
      <c r="H1126" s="3">
        <v>86310</v>
      </c>
      <c r="I1126" t="s">
        <v>51</v>
      </c>
      <c r="J1126" s="3">
        <v>85710</v>
      </c>
      <c r="K1126" s="2">
        <v>45310</v>
      </c>
      <c r="L1126" s="6">
        <v>600</v>
      </c>
      <c r="M1126" s="246" t="s">
        <v>1465</v>
      </c>
      <c r="N1126" s="8" t="s">
        <v>16068</v>
      </c>
      <c r="O1126" s="13">
        <v>20663369</v>
      </c>
      <c r="P1126" s="45" t="s">
        <v>10427</v>
      </c>
      <c r="Q1126" t="s">
        <v>10425</v>
      </c>
      <c r="R1126" s="45">
        <v>0</v>
      </c>
    </row>
    <row r="1127" spans="1:18" x14ac:dyDescent="0.2">
      <c r="A1127" s="45">
        <v>4500108447</v>
      </c>
      <c r="B1127" s="45" t="s">
        <v>35</v>
      </c>
      <c r="C1127" t="s">
        <v>4298</v>
      </c>
      <c r="D1127" t="s">
        <v>224</v>
      </c>
      <c r="E1127" t="s">
        <v>432</v>
      </c>
      <c r="F1127" t="s">
        <v>433</v>
      </c>
      <c r="G1127" s="2">
        <v>45294</v>
      </c>
      <c r="H1127" s="3">
        <v>2000</v>
      </c>
      <c r="I1127" t="s">
        <v>45</v>
      </c>
      <c r="J1127" s="3">
        <v>2000</v>
      </c>
      <c r="K1127" s="2">
        <v>45327</v>
      </c>
      <c r="L1127" s="6">
        <v>0</v>
      </c>
      <c r="M1127" s="246" t="s">
        <v>1465</v>
      </c>
      <c r="N1127" s="8" t="s">
        <v>16068</v>
      </c>
      <c r="O1127" s="13">
        <v>26581882</v>
      </c>
      <c r="P1127" s="45" t="s">
        <v>10436</v>
      </c>
      <c r="Q1127" t="s">
        <v>10434</v>
      </c>
      <c r="R1127" s="45">
        <v>0</v>
      </c>
    </row>
    <row r="1128" spans="1:18" x14ac:dyDescent="0.2">
      <c r="A1128" s="45">
        <v>4500108447</v>
      </c>
      <c r="B1128" s="45" t="s">
        <v>52</v>
      </c>
      <c r="C1128" t="s">
        <v>4299</v>
      </c>
      <c r="D1128" t="s">
        <v>224</v>
      </c>
      <c r="E1128" t="s">
        <v>4199</v>
      </c>
      <c r="F1128" t="s">
        <v>4200</v>
      </c>
      <c r="G1128" s="2">
        <v>45294</v>
      </c>
      <c r="H1128" s="3">
        <v>1500</v>
      </c>
      <c r="I1128" t="s">
        <v>45</v>
      </c>
      <c r="J1128" s="3">
        <v>1500</v>
      </c>
      <c r="K1128" s="2">
        <v>45327</v>
      </c>
      <c r="L1128" s="6">
        <v>0</v>
      </c>
      <c r="M1128" s="246" t="s">
        <v>1465</v>
      </c>
      <c r="N1128" s="8" t="s">
        <v>16068</v>
      </c>
      <c r="O1128" s="13">
        <v>27980928</v>
      </c>
      <c r="P1128" s="45" t="s">
        <v>10439</v>
      </c>
      <c r="Q1128" t="s">
        <v>10437</v>
      </c>
      <c r="R1128" s="45">
        <v>0</v>
      </c>
    </row>
    <row r="1129" spans="1:18" x14ac:dyDescent="0.2">
      <c r="A1129" s="45">
        <v>4500108447</v>
      </c>
      <c r="B1129" s="45" t="s">
        <v>56</v>
      </c>
      <c r="C1129" t="s">
        <v>4300</v>
      </c>
      <c r="D1129" t="s">
        <v>224</v>
      </c>
      <c r="E1129" t="s">
        <v>418</v>
      </c>
      <c r="F1129" t="s">
        <v>419</v>
      </c>
      <c r="G1129" s="2">
        <v>45294</v>
      </c>
      <c r="H1129" s="3">
        <v>500</v>
      </c>
      <c r="I1129" t="s">
        <v>45</v>
      </c>
      <c r="J1129" s="3">
        <v>500</v>
      </c>
      <c r="K1129" s="2">
        <v>45327</v>
      </c>
      <c r="L1129" s="6">
        <v>0</v>
      </c>
      <c r="M1129" s="246" t="s">
        <v>1465</v>
      </c>
      <c r="N1129" s="8" t="s">
        <v>16068</v>
      </c>
      <c r="O1129" s="13">
        <v>4041690</v>
      </c>
      <c r="P1129" s="45" t="s">
        <v>10439</v>
      </c>
      <c r="Q1129" t="s">
        <v>10437</v>
      </c>
      <c r="R1129" s="45">
        <v>0</v>
      </c>
    </row>
    <row r="1130" spans="1:18" x14ac:dyDescent="0.2">
      <c r="A1130" s="45">
        <v>4500108447</v>
      </c>
      <c r="B1130" s="45" t="s">
        <v>133</v>
      </c>
      <c r="C1130" t="s">
        <v>4301</v>
      </c>
      <c r="D1130" t="s">
        <v>224</v>
      </c>
      <c r="E1130" t="s">
        <v>425</v>
      </c>
      <c r="F1130" t="s">
        <v>426</v>
      </c>
      <c r="G1130" s="2">
        <v>45294</v>
      </c>
      <c r="H1130" s="3">
        <v>12600</v>
      </c>
      <c r="I1130" t="s">
        <v>45</v>
      </c>
      <c r="J1130" s="3">
        <v>12600</v>
      </c>
      <c r="K1130" s="2">
        <v>45327</v>
      </c>
      <c r="L1130" s="6">
        <v>0</v>
      </c>
      <c r="M1130" s="246" t="s">
        <v>1465</v>
      </c>
      <c r="N1130" s="8" t="s">
        <v>16068</v>
      </c>
      <c r="O1130" s="13">
        <v>20223216</v>
      </c>
      <c r="P1130" s="45" t="s">
        <v>10442</v>
      </c>
      <c r="Q1130" t="s">
        <v>10440</v>
      </c>
      <c r="R1130" s="45">
        <v>0</v>
      </c>
    </row>
    <row r="1131" spans="1:18" x14ac:dyDescent="0.2">
      <c r="A1131" s="45">
        <v>4500108447</v>
      </c>
      <c r="B1131" s="45" t="s">
        <v>165</v>
      </c>
      <c r="C1131" t="s">
        <v>4302</v>
      </c>
      <c r="D1131" t="s">
        <v>224</v>
      </c>
      <c r="E1131" t="s">
        <v>377</v>
      </c>
      <c r="F1131" t="s">
        <v>378</v>
      </c>
      <c r="G1131" s="2">
        <v>45294</v>
      </c>
      <c r="H1131" s="3">
        <v>1260</v>
      </c>
      <c r="I1131" t="s">
        <v>45</v>
      </c>
      <c r="J1131" s="3">
        <v>1260</v>
      </c>
      <c r="K1131" s="2">
        <v>45327</v>
      </c>
      <c r="L1131" s="6">
        <v>0</v>
      </c>
      <c r="M1131" s="246" t="s">
        <v>1465</v>
      </c>
      <c r="N1131" s="8" t="s">
        <v>16068</v>
      </c>
      <c r="O1131" s="13">
        <v>6120828</v>
      </c>
      <c r="P1131" s="45" t="s">
        <v>10445</v>
      </c>
      <c r="Q1131" t="s">
        <v>10443</v>
      </c>
      <c r="R1131" s="45">
        <v>0</v>
      </c>
    </row>
    <row r="1132" spans="1:18" x14ac:dyDescent="0.2">
      <c r="A1132" s="45">
        <v>4500108447</v>
      </c>
      <c r="B1132" s="45" t="s">
        <v>300</v>
      </c>
      <c r="C1132" t="s">
        <v>4303</v>
      </c>
      <c r="D1132" t="s">
        <v>224</v>
      </c>
      <c r="E1132" t="s">
        <v>428</v>
      </c>
      <c r="F1132" t="s">
        <v>429</v>
      </c>
      <c r="G1132" s="2">
        <v>45294</v>
      </c>
      <c r="H1132" s="3">
        <v>2940</v>
      </c>
      <c r="I1132" t="s">
        <v>45</v>
      </c>
      <c r="J1132" s="3">
        <v>2940</v>
      </c>
      <c r="K1132" s="2">
        <v>45327</v>
      </c>
      <c r="L1132" s="6">
        <v>0</v>
      </c>
      <c r="M1132" s="246" t="s">
        <v>1465</v>
      </c>
      <c r="N1132" s="8" t="s">
        <v>16068</v>
      </c>
      <c r="O1132" s="13">
        <v>7078125</v>
      </c>
      <c r="P1132" s="45" t="s">
        <v>10445</v>
      </c>
      <c r="Q1132" t="s">
        <v>10443</v>
      </c>
      <c r="R1132" s="45">
        <v>0</v>
      </c>
    </row>
    <row r="1133" spans="1:18" x14ac:dyDescent="0.2">
      <c r="A1133" s="45">
        <v>4500108450</v>
      </c>
      <c r="B1133" s="45" t="s">
        <v>35</v>
      </c>
      <c r="C1133" t="s">
        <v>4304</v>
      </c>
      <c r="D1133" t="s">
        <v>224</v>
      </c>
      <c r="E1133" t="s">
        <v>4305</v>
      </c>
      <c r="F1133" t="s">
        <v>4306</v>
      </c>
      <c r="G1133" s="2">
        <v>45294</v>
      </c>
      <c r="H1133" s="3">
        <v>11000</v>
      </c>
      <c r="I1133" t="s">
        <v>51</v>
      </c>
      <c r="J1133" s="3">
        <v>11000</v>
      </c>
      <c r="K1133" s="2">
        <v>45294</v>
      </c>
      <c r="L1133" s="6">
        <v>0</v>
      </c>
      <c r="M1133" s="246" t="s">
        <v>1465</v>
      </c>
      <c r="N1133" s="8" t="s">
        <v>16068</v>
      </c>
      <c r="O1133" s="13">
        <v>9116413</v>
      </c>
      <c r="P1133" s="45" t="s">
        <v>38</v>
      </c>
      <c r="Q1133" t="s">
        <v>10446</v>
      </c>
      <c r="R1133" s="45">
        <v>0</v>
      </c>
    </row>
    <row r="1134" spans="1:18" x14ac:dyDescent="0.2">
      <c r="A1134" s="45">
        <v>4500108450</v>
      </c>
      <c r="B1134" s="45" t="s">
        <v>52</v>
      </c>
      <c r="C1134" t="s">
        <v>4307</v>
      </c>
      <c r="D1134" t="s">
        <v>224</v>
      </c>
      <c r="E1134" t="s">
        <v>4308</v>
      </c>
      <c r="F1134" t="s">
        <v>4309</v>
      </c>
      <c r="G1134" s="2">
        <v>45294</v>
      </c>
      <c r="H1134" s="3">
        <v>6000</v>
      </c>
      <c r="I1134" t="s">
        <v>51</v>
      </c>
      <c r="J1134" s="3">
        <v>6000</v>
      </c>
      <c r="K1134" s="2">
        <v>45294</v>
      </c>
      <c r="L1134" s="6">
        <v>0</v>
      </c>
      <c r="M1134" s="246" t="s">
        <v>1465</v>
      </c>
      <c r="N1134" s="8" t="s">
        <v>16068</v>
      </c>
      <c r="O1134" s="13">
        <v>5435155</v>
      </c>
      <c r="P1134" s="45" t="s">
        <v>38</v>
      </c>
      <c r="Q1134" t="s">
        <v>10446</v>
      </c>
      <c r="R1134" s="45">
        <v>0</v>
      </c>
    </row>
    <row r="1135" spans="1:18" x14ac:dyDescent="0.2">
      <c r="A1135" s="45">
        <v>4500108450</v>
      </c>
      <c r="B1135" s="45" t="s">
        <v>56</v>
      </c>
      <c r="C1135" t="s">
        <v>4310</v>
      </c>
      <c r="D1135" t="s">
        <v>224</v>
      </c>
      <c r="E1135" t="s">
        <v>2330</v>
      </c>
      <c r="F1135" t="s">
        <v>2331</v>
      </c>
      <c r="G1135" s="2">
        <v>45294</v>
      </c>
      <c r="H1135" s="3">
        <v>5250</v>
      </c>
      <c r="I1135" t="s">
        <v>51</v>
      </c>
      <c r="J1135" s="3">
        <v>5250</v>
      </c>
      <c r="K1135" s="2">
        <v>45294</v>
      </c>
      <c r="L1135" s="6">
        <v>0</v>
      </c>
      <c r="M1135" s="246" t="s">
        <v>1465</v>
      </c>
      <c r="N1135" s="8" t="s">
        <v>16068</v>
      </c>
      <c r="O1135" s="13">
        <v>3592117</v>
      </c>
      <c r="P1135" s="45" t="s">
        <v>38</v>
      </c>
      <c r="Q1135" t="s">
        <v>10446</v>
      </c>
      <c r="R1135" s="45">
        <v>0</v>
      </c>
    </row>
    <row r="1136" spans="1:18" x14ac:dyDescent="0.2">
      <c r="A1136" s="45">
        <v>4500108463</v>
      </c>
      <c r="B1136" s="45" t="s">
        <v>35</v>
      </c>
      <c r="C1136" t="s">
        <v>4311</v>
      </c>
      <c r="D1136" t="s">
        <v>2348</v>
      </c>
      <c r="E1136" t="s">
        <v>2349</v>
      </c>
      <c r="F1136" t="s">
        <v>2350</v>
      </c>
      <c r="G1136" s="2">
        <v>45294</v>
      </c>
      <c r="H1136" s="3">
        <v>4620</v>
      </c>
      <c r="I1136" t="s">
        <v>45</v>
      </c>
      <c r="J1136" s="3">
        <v>4620</v>
      </c>
      <c r="K1136" s="2">
        <v>45300</v>
      </c>
      <c r="L1136" s="6">
        <v>0</v>
      </c>
      <c r="M1136" s="246" t="s">
        <v>1465</v>
      </c>
      <c r="N1136" s="8" t="s">
        <v>16068</v>
      </c>
      <c r="O1136" s="13">
        <v>75613530</v>
      </c>
      <c r="P1136" s="45" t="s">
        <v>10450</v>
      </c>
      <c r="Q1136" t="s">
        <v>10448</v>
      </c>
      <c r="R1136" s="45">
        <v>0</v>
      </c>
    </row>
    <row r="1137" spans="1:18" x14ac:dyDescent="0.2">
      <c r="A1137" s="45">
        <v>4500108470</v>
      </c>
      <c r="B1137" s="45" t="s">
        <v>35</v>
      </c>
      <c r="C1137" t="s">
        <v>4312</v>
      </c>
      <c r="D1137" t="s">
        <v>232</v>
      </c>
      <c r="E1137" t="s">
        <v>4313</v>
      </c>
      <c r="F1137" t="s">
        <v>4314</v>
      </c>
      <c r="G1137" s="2">
        <v>45294</v>
      </c>
      <c r="H1137" s="3">
        <v>13646</v>
      </c>
      <c r="I1137" t="s">
        <v>51</v>
      </c>
      <c r="J1137" s="3">
        <v>13646</v>
      </c>
      <c r="K1137" s="2">
        <v>45308</v>
      </c>
      <c r="L1137" s="6">
        <v>0</v>
      </c>
      <c r="M1137" s="246" t="s">
        <v>1465</v>
      </c>
      <c r="N1137" s="8" t="s">
        <v>16068</v>
      </c>
      <c r="O1137" s="13">
        <v>3224808</v>
      </c>
      <c r="P1137" s="45" t="s">
        <v>10453</v>
      </c>
      <c r="Q1137" t="s">
        <v>10451</v>
      </c>
      <c r="R1137" s="45">
        <v>0</v>
      </c>
    </row>
    <row r="1138" spans="1:18" x14ac:dyDescent="0.2">
      <c r="A1138" s="45">
        <v>4500108470</v>
      </c>
      <c r="B1138" s="45" t="s">
        <v>52</v>
      </c>
      <c r="C1138" t="s">
        <v>4315</v>
      </c>
      <c r="D1138" t="s">
        <v>232</v>
      </c>
      <c r="E1138" t="s">
        <v>4316</v>
      </c>
      <c r="F1138" t="s">
        <v>4317</v>
      </c>
      <c r="G1138" s="2">
        <v>45294</v>
      </c>
      <c r="H1138" s="3">
        <v>4600</v>
      </c>
      <c r="I1138" t="s">
        <v>51</v>
      </c>
      <c r="J1138" s="3">
        <v>4600</v>
      </c>
      <c r="K1138" s="2">
        <v>45308</v>
      </c>
      <c r="L1138" s="6">
        <v>0</v>
      </c>
      <c r="M1138" s="246" t="s">
        <v>1465</v>
      </c>
      <c r="N1138" s="8" t="s">
        <v>16068</v>
      </c>
      <c r="O1138" s="13">
        <v>2792984</v>
      </c>
      <c r="P1138" s="45" t="s">
        <v>10453</v>
      </c>
      <c r="Q1138" t="s">
        <v>10451</v>
      </c>
      <c r="R1138" s="45">
        <v>0</v>
      </c>
    </row>
    <row r="1139" spans="1:18" x14ac:dyDescent="0.2">
      <c r="A1139" s="45">
        <v>4500108478</v>
      </c>
      <c r="B1139" s="45" t="s">
        <v>35</v>
      </c>
      <c r="C1139" t="s">
        <v>4318</v>
      </c>
      <c r="D1139" t="s">
        <v>350</v>
      </c>
      <c r="E1139" t="s">
        <v>237</v>
      </c>
      <c r="F1139" t="s">
        <v>238</v>
      </c>
      <c r="G1139" s="2">
        <v>45294</v>
      </c>
      <c r="H1139" s="3">
        <v>176060</v>
      </c>
      <c r="I1139" t="s">
        <v>51</v>
      </c>
      <c r="J1139" s="3">
        <v>175120</v>
      </c>
      <c r="K1139" s="2">
        <v>45322</v>
      </c>
      <c r="L1139" s="6">
        <v>940</v>
      </c>
      <c r="M1139" s="246" t="s">
        <v>1465</v>
      </c>
      <c r="N1139" s="8" t="s">
        <v>16068</v>
      </c>
      <c r="O1139" s="13">
        <v>21684730</v>
      </c>
      <c r="P1139" s="45" t="s">
        <v>10457</v>
      </c>
      <c r="Q1139" t="s">
        <v>10455</v>
      </c>
      <c r="R1139" s="45">
        <v>0</v>
      </c>
    </row>
    <row r="1140" spans="1:18" x14ac:dyDescent="0.2">
      <c r="A1140" s="45">
        <v>4500108502</v>
      </c>
      <c r="B1140" s="45" t="s">
        <v>35</v>
      </c>
      <c r="C1140" t="s">
        <v>4319</v>
      </c>
      <c r="D1140" t="s">
        <v>250</v>
      </c>
      <c r="E1140" t="s">
        <v>290</v>
      </c>
      <c r="F1140" t="s">
        <v>291</v>
      </c>
      <c r="G1140" s="2">
        <v>45294</v>
      </c>
      <c r="H1140" s="3">
        <v>2614</v>
      </c>
      <c r="I1140" t="s">
        <v>45</v>
      </c>
      <c r="J1140" s="3">
        <v>2614</v>
      </c>
      <c r="K1140" s="2">
        <v>45300</v>
      </c>
      <c r="L1140" s="6">
        <v>0</v>
      </c>
      <c r="M1140" s="246" t="s">
        <v>1465</v>
      </c>
      <c r="N1140" s="8" t="s">
        <v>16068</v>
      </c>
      <c r="O1140" s="13">
        <v>1079547</v>
      </c>
      <c r="P1140" s="45" t="s">
        <v>10476</v>
      </c>
      <c r="Q1140" t="s">
        <v>10474</v>
      </c>
      <c r="R1140" s="45">
        <v>0</v>
      </c>
    </row>
    <row r="1141" spans="1:18" x14ac:dyDescent="0.2">
      <c r="A1141" s="45">
        <v>4500108502</v>
      </c>
      <c r="B1141" s="45" t="s">
        <v>52</v>
      </c>
      <c r="C1141" t="s">
        <v>4320</v>
      </c>
      <c r="D1141" t="s">
        <v>250</v>
      </c>
      <c r="E1141" t="s">
        <v>294</v>
      </c>
      <c r="F1141" t="s">
        <v>295</v>
      </c>
      <c r="G1141" s="2">
        <v>45294</v>
      </c>
      <c r="H1141" s="3">
        <v>3579</v>
      </c>
      <c r="I1141" t="s">
        <v>45</v>
      </c>
      <c r="J1141" s="3">
        <v>3579</v>
      </c>
      <c r="K1141" s="2">
        <v>45300</v>
      </c>
      <c r="L1141" s="6">
        <v>0</v>
      </c>
      <c r="M1141" s="246" t="s">
        <v>1465</v>
      </c>
      <c r="N1141" s="8" t="s">
        <v>16068</v>
      </c>
      <c r="O1141" s="13">
        <v>822443</v>
      </c>
      <c r="P1141" s="45" t="s">
        <v>10479</v>
      </c>
      <c r="Q1141" t="s">
        <v>10474</v>
      </c>
      <c r="R1141" s="45">
        <v>0</v>
      </c>
    </row>
    <row r="1142" spans="1:18" x14ac:dyDescent="0.2">
      <c r="A1142" s="45">
        <v>4500108502</v>
      </c>
      <c r="B1142" s="45" t="s">
        <v>56</v>
      </c>
      <c r="C1142" t="s">
        <v>4321</v>
      </c>
      <c r="D1142" t="s">
        <v>250</v>
      </c>
      <c r="E1142" t="s">
        <v>251</v>
      </c>
      <c r="F1142" t="s">
        <v>252</v>
      </c>
      <c r="G1142" s="2">
        <v>45294</v>
      </c>
      <c r="H1142" s="3">
        <v>2520</v>
      </c>
      <c r="I1142" t="s">
        <v>45</v>
      </c>
      <c r="J1142" s="3">
        <v>2520</v>
      </c>
      <c r="K1142" s="2">
        <v>45300</v>
      </c>
      <c r="L1142" s="6">
        <v>0</v>
      </c>
      <c r="M1142" s="246" t="s">
        <v>1465</v>
      </c>
      <c r="N1142" s="8" t="s">
        <v>16068</v>
      </c>
      <c r="O1142" s="13">
        <v>27838378</v>
      </c>
      <c r="P1142" s="45" t="s">
        <v>10485</v>
      </c>
      <c r="Q1142" t="s">
        <v>10474</v>
      </c>
      <c r="R1142" s="45">
        <v>0</v>
      </c>
    </row>
    <row r="1143" spans="1:18" x14ac:dyDescent="0.2">
      <c r="A1143" s="45">
        <v>4500108502</v>
      </c>
      <c r="B1143" s="45" t="s">
        <v>133</v>
      </c>
      <c r="C1143" t="s">
        <v>4322</v>
      </c>
      <c r="D1143" t="s">
        <v>250</v>
      </c>
      <c r="E1143" t="s">
        <v>298</v>
      </c>
      <c r="F1143" t="s">
        <v>299</v>
      </c>
      <c r="G1143" s="2">
        <v>45294</v>
      </c>
      <c r="H1143" s="3">
        <v>1080</v>
      </c>
      <c r="I1143" t="s">
        <v>45</v>
      </c>
      <c r="J1143" s="3">
        <v>1080</v>
      </c>
      <c r="K1143" s="2">
        <v>45300</v>
      </c>
      <c r="L1143" s="6">
        <v>0</v>
      </c>
      <c r="M1143" s="246" t="s">
        <v>1465</v>
      </c>
      <c r="N1143" s="8" t="s">
        <v>16068</v>
      </c>
      <c r="O1143" s="13">
        <v>3369901</v>
      </c>
      <c r="P1143" s="45" t="s">
        <v>10479</v>
      </c>
      <c r="Q1143" t="s">
        <v>10474</v>
      </c>
      <c r="R1143" s="45">
        <v>0</v>
      </c>
    </row>
    <row r="1144" spans="1:18" x14ac:dyDescent="0.2">
      <c r="A1144" s="45">
        <v>4500108502</v>
      </c>
      <c r="B1144" s="45" t="s">
        <v>165</v>
      </c>
      <c r="C1144" t="s">
        <v>4323</v>
      </c>
      <c r="D1144" t="s">
        <v>250</v>
      </c>
      <c r="E1144" t="s">
        <v>305</v>
      </c>
      <c r="F1144" t="s">
        <v>306</v>
      </c>
      <c r="G1144" s="2">
        <v>45294</v>
      </c>
      <c r="H1144" s="3">
        <v>288</v>
      </c>
      <c r="I1144" t="s">
        <v>45</v>
      </c>
      <c r="J1144" s="3">
        <v>192</v>
      </c>
      <c r="K1144" s="2">
        <v>45300</v>
      </c>
      <c r="L1144" s="6">
        <v>96</v>
      </c>
      <c r="M1144" s="246" t="s">
        <v>1465</v>
      </c>
      <c r="N1144" s="8" t="s">
        <v>16068</v>
      </c>
      <c r="O1144" s="13">
        <v>2991635</v>
      </c>
      <c r="P1144" s="45" t="s">
        <v>10476</v>
      </c>
      <c r="Q1144" t="s">
        <v>10474</v>
      </c>
      <c r="R1144" s="45">
        <v>0</v>
      </c>
    </row>
    <row r="1145" spans="1:18" x14ac:dyDescent="0.2">
      <c r="A1145" s="45">
        <v>4500108502</v>
      </c>
      <c r="B1145" s="45" t="s">
        <v>300</v>
      </c>
      <c r="C1145" t="s">
        <v>4324</v>
      </c>
      <c r="D1145" t="s">
        <v>250</v>
      </c>
      <c r="E1145" t="s">
        <v>309</v>
      </c>
      <c r="F1145" t="s">
        <v>310</v>
      </c>
      <c r="G1145" s="2">
        <v>45294</v>
      </c>
      <c r="H1145" s="3">
        <v>6048</v>
      </c>
      <c r="I1145" t="s">
        <v>45</v>
      </c>
      <c r="J1145" s="3">
        <v>6048</v>
      </c>
      <c r="K1145" s="2">
        <v>45300</v>
      </c>
      <c r="L1145" s="6">
        <v>0</v>
      </c>
      <c r="M1145" s="246" t="s">
        <v>1465</v>
      </c>
      <c r="N1145" s="8" t="s">
        <v>16068</v>
      </c>
      <c r="O1145" s="13">
        <v>27162921</v>
      </c>
      <c r="P1145" s="45" t="s">
        <v>10487</v>
      </c>
      <c r="Q1145" t="s">
        <v>10474</v>
      </c>
      <c r="R1145" s="45">
        <v>0</v>
      </c>
    </row>
    <row r="1146" spans="1:18" x14ac:dyDescent="0.2">
      <c r="A1146" s="45">
        <v>4500108502</v>
      </c>
      <c r="B1146" s="45" t="s">
        <v>169</v>
      </c>
      <c r="C1146" t="s">
        <v>4325</v>
      </c>
      <c r="D1146" t="s">
        <v>250</v>
      </c>
      <c r="E1146" t="s">
        <v>808</v>
      </c>
      <c r="F1146" t="s">
        <v>809</v>
      </c>
      <c r="G1146" s="2">
        <v>45294</v>
      </c>
      <c r="H1146" s="3">
        <v>1260</v>
      </c>
      <c r="I1146" t="s">
        <v>45</v>
      </c>
      <c r="J1146" s="3">
        <v>1260</v>
      </c>
      <c r="K1146" s="2">
        <v>45300</v>
      </c>
      <c r="L1146" s="6">
        <v>0</v>
      </c>
      <c r="M1146" s="246" t="s">
        <v>1465</v>
      </c>
      <c r="N1146" s="8" t="s">
        <v>16068</v>
      </c>
      <c r="O1146" s="13">
        <v>12319491</v>
      </c>
      <c r="P1146" s="45" t="s">
        <v>10479</v>
      </c>
      <c r="Q1146" t="s">
        <v>10474</v>
      </c>
      <c r="R1146" s="45">
        <v>0</v>
      </c>
    </row>
    <row r="1147" spans="1:18" x14ac:dyDescent="0.2">
      <c r="A1147" s="45">
        <v>4500108626</v>
      </c>
      <c r="B1147" s="45" t="s">
        <v>35</v>
      </c>
      <c r="C1147" t="s">
        <v>4326</v>
      </c>
      <c r="D1147" t="s">
        <v>2325</v>
      </c>
      <c r="E1147" t="s">
        <v>342</v>
      </c>
      <c r="F1147" t="s">
        <v>343</v>
      </c>
      <c r="G1147" s="2">
        <v>45295</v>
      </c>
      <c r="H1147" s="3">
        <v>1</v>
      </c>
      <c r="I1147" t="s">
        <v>40</v>
      </c>
      <c r="J1147" s="3">
        <v>1</v>
      </c>
      <c r="K1147" s="2">
        <v>45306</v>
      </c>
      <c r="L1147" s="6">
        <v>0</v>
      </c>
      <c r="M1147" s="246" t="s">
        <v>1465</v>
      </c>
      <c r="N1147" s="8" t="s">
        <v>16068</v>
      </c>
      <c r="O1147" s="13">
        <v>2986</v>
      </c>
      <c r="P1147" s="45" t="s">
        <v>38</v>
      </c>
      <c r="Q1147" t="s">
        <v>9219</v>
      </c>
      <c r="R1147" s="45">
        <v>0</v>
      </c>
    </row>
    <row r="1148" spans="1:18" x14ac:dyDescent="0.2">
      <c r="A1148" s="45">
        <v>4500108636</v>
      </c>
      <c r="B1148" s="45" t="s">
        <v>35</v>
      </c>
      <c r="C1148" t="s">
        <v>4327</v>
      </c>
      <c r="D1148" t="s">
        <v>360</v>
      </c>
      <c r="E1148" t="s">
        <v>4328</v>
      </c>
      <c r="F1148" t="s">
        <v>4329</v>
      </c>
      <c r="G1148" s="2">
        <v>45295</v>
      </c>
      <c r="H1148" s="3">
        <v>8</v>
      </c>
      <c r="I1148" t="s">
        <v>40</v>
      </c>
      <c r="J1148" s="3">
        <v>8</v>
      </c>
      <c r="K1148" s="2">
        <v>45355</v>
      </c>
      <c r="L1148" s="6">
        <v>0</v>
      </c>
      <c r="M1148" s="246" t="s">
        <v>1465</v>
      </c>
      <c r="N1148" s="8" t="s">
        <v>16068</v>
      </c>
      <c r="O1148" s="13">
        <v>81182</v>
      </c>
      <c r="P1148" s="45" t="s">
        <v>10494</v>
      </c>
      <c r="Q1148" t="s">
        <v>10492</v>
      </c>
      <c r="R1148" s="45">
        <v>0</v>
      </c>
    </row>
    <row r="1149" spans="1:18" x14ac:dyDescent="0.2">
      <c r="A1149" s="45">
        <v>4500108636</v>
      </c>
      <c r="B1149" s="45" t="s">
        <v>52</v>
      </c>
      <c r="C1149" t="s">
        <v>4330</v>
      </c>
      <c r="D1149" t="s">
        <v>360</v>
      </c>
      <c r="E1149" t="s">
        <v>4331</v>
      </c>
      <c r="F1149" t="s">
        <v>4332</v>
      </c>
      <c r="G1149" s="2">
        <v>45295</v>
      </c>
      <c r="H1149" s="3">
        <v>8</v>
      </c>
      <c r="I1149" t="s">
        <v>40</v>
      </c>
      <c r="J1149" s="3">
        <v>8</v>
      </c>
      <c r="K1149" s="2">
        <v>45355</v>
      </c>
      <c r="L1149" s="6">
        <v>0</v>
      </c>
      <c r="M1149" s="246" t="s">
        <v>1465</v>
      </c>
      <c r="N1149" s="8" t="s">
        <v>16068</v>
      </c>
      <c r="O1149" s="13">
        <v>111468</v>
      </c>
      <c r="P1149" s="45" t="s">
        <v>10494</v>
      </c>
      <c r="Q1149" t="s">
        <v>10492</v>
      </c>
      <c r="R1149" s="45">
        <v>0</v>
      </c>
    </row>
    <row r="1150" spans="1:18" x14ac:dyDescent="0.2">
      <c r="A1150" s="45">
        <v>4500108636</v>
      </c>
      <c r="B1150" s="45" t="s">
        <v>56</v>
      </c>
      <c r="C1150" t="s">
        <v>4333</v>
      </c>
      <c r="D1150" t="s">
        <v>360</v>
      </c>
      <c r="E1150" t="s">
        <v>4334</v>
      </c>
      <c r="F1150" t="s">
        <v>4335</v>
      </c>
      <c r="G1150" s="2">
        <v>45295</v>
      </c>
      <c r="H1150" s="3">
        <v>10</v>
      </c>
      <c r="I1150" t="s">
        <v>40</v>
      </c>
      <c r="J1150" s="3">
        <v>10</v>
      </c>
      <c r="K1150" s="2">
        <v>45355</v>
      </c>
      <c r="L1150" s="6">
        <v>0</v>
      </c>
      <c r="M1150" s="246" t="s">
        <v>1465</v>
      </c>
      <c r="N1150" s="8" t="s">
        <v>16068</v>
      </c>
      <c r="O1150" s="13">
        <v>176568</v>
      </c>
      <c r="P1150" s="45" t="s">
        <v>10494</v>
      </c>
      <c r="Q1150" t="s">
        <v>10492</v>
      </c>
      <c r="R1150" s="45">
        <v>0</v>
      </c>
    </row>
    <row r="1151" spans="1:18" x14ac:dyDescent="0.2">
      <c r="A1151" s="45">
        <v>4500108636</v>
      </c>
      <c r="B1151" s="45" t="s">
        <v>133</v>
      </c>
      <c r="C1151" t="s">
        <v>4336</v>
      </c>
      <c r="D1151" t="s">
        <v>360</v>
      </c>
      <c r="E1151" t="s">
        <v>4337</v>
      </c>
      <c r="F1151" t="s">
        <v>4338</v>
      </c>
      <c r="G1151" s="2">
        <v>45295</v>
      </c>
      <c r="H1151" s="3">
        <v>1</v>
      </c>
      <c r="I1151" t="s">
        <v>40</v>
      </c>
      <c r="J1151" s="3">
        <v>1</v>
      </c>
      <c r="K1151" s="2">
        <v>45355</v>
      </c>
      <c r="L1151" s="6">
        <v>0</v>
      </c>
      <c r="M1151" s="246" t="s">
        <v>1465</v>
      </c>
      <c r="N1151" s="8" t="s">
        <v>16068</v>
      </c>
      <c r="O1151" s="13">
        <v>93801</v>
      </c>
      <c r="P1151" s="45" t="s">
        <v>10494</v>
      </c>
      <c r="Q1151" t="s">
        <v>10492</v>
      </c>
      <c r="R1151" s="45">
        <v>0</v>
      </c>
    </row>
    <row r="1152" spans="1:18" x14ac:dyDescent="0.2">
      <c r="A1152" s="45">
        <v>4500108636</v>
      </c>
      <c r="B1152" s="45" t="s">
        <v>165</v>
      </c>
      <c r="C1152" t="s">
        <v>4339</v>
      </c>
      <c r="D1152" t="s">
        <v>360</v>
      </c>
      <c r="E1152" t="s">
        <v>4340</v>
      </c>
      <c r="F1152" t="s">
        <v>4341</v>
      </c>
      <c r="G1152" s="2">
        <v>45295</v>
      </c>
      <c r="H1152" s="3">
        <v>2</v>
      </c>
      <c r="I1152" t="s">
        <v>40</v>
      </c>
      <c r="J1152" s="3">
        <v>2</v>
      </c>
      <c r="K1152" s="2">
        <v>45355</v>
      </c>
      <c r="L1152" s="6">
        <v>0</v>
      </c>
      <c r="M1152" s="246" t="s">
        <v>1465</v>
      </c>
      <c r="N1152" s="8" t="s">
        <v>16068</v>
      </c>
      <c r="O1152" s="13">
        <v>160465</v>
      </c>
      <c r="P1152" s="45" t="s">
        <v>10494</v>
      </c>
      <c r="Q1152" t="s">
        <v>10492</v>
      </c>
      <c r="R1152" s="45">
        <v>0</v>
      </c>
    </row>
    <row r="1153" spans="1:18" x14ac:dyDescent="0.2">
      <c r="A1153" s="45">
        <v>4500108636</v>
      </c>
      <c r="B1153" s="45" t="s">
        <v>300</v>
      </c>
      <c r="C1153" t="s">
        <v>4342</v>
      </c>
      <c r="D1153" t="s">
        <v>360</v>
      </c>
      <c r="E1153" t="s">
        <v>4343</v>
      </c>
      <c r="F1153" t="s">
        <v>4344</v>
      </c>
      <c r="G1153" s="2">
        <v>45295</v>
      </c>
      <c r="H1153" s="3">
        <v>2</v>
      </c>
      <c r="I1153" t="s">
        <v>40</v>
      </c>
      <c r="J1153" s="3">
        <v>2</v>
      </c>
      <c r="K1153" s="2">
        <v>45355</v>
      </c>
      <c r="L1153" s="6">
        <v>0</v>
      </c>
      <c r="M1153" s="246" t="s">
        <v>1465</v>
      </c>
      <c r="N1153" s="8" t="s">
        <v>16068</v>
      </c>
      <c r="O1153" s="13">
        <v>2183249</v>
      </c>
      <c r="P1153" s="45" t="s">
        <v>10494</v>
      </c>
      <c r="Q1153" t="s">
        <v>10492</v>
      </c>
      <c r="R1153" s="45">
        <v>0</v>
      </c>
    </row>
    <row r="1154" spans="1:18" x14ac:dyDescent="0.2">
      <c r="A1154" s="45">
        <v>4500108683</v>
      </c>
      <c r="B1154" s="45" t="s">
        <v>35</v>
      </c>
      <c r="C1154" t="s">
        <v>4345</v>
      </c>
      <c r="D1154" t="s">
        <v>224</v>
      </c>
      <c r="E1154" t="s">
        <v>4346</v>
      </c>
      <c r="F1154" t="s">
        <v>4347</v>
      </c>
      <c r="G1154" s="2">
        <v>45296</v>
      </c>
      <c r="H1154" s="3">
        <v>24000</v>
      </c>
      <c r="I1154" t="s">
        <v>51</v>
      </c>
      <c r="J1154" s="3">
        <v>24000</v>
      </c>
      <c r="K1154" s="2">
        <v>45352</v>
      </c>
      <c r="L1154" s="6">
        <v>0</v>
      </c>
      <c r="M1154" s="246" t="s">
        <v>1465</v>
      </c>
      <c r="N1154" s="8" t="s">
        <v>16068</v>
      </c>
      <c r="O1154" s="13">
        <v>29683584</v>
      </c>
      <c r="P1154" s="45" t="s">
        <v>10497</v>
      </c>
      <c r="Q1154" t="s">
        <v>10495</v>
      </c>
      <c r="R1154" s="45">
        <v>0</v>
      </c>
    </row>
    <row r="1155" spans="1:18" x14ac:dyDescent="0.2">
      <c r="A1155" s="45">
        <v>4500108766</v>
      </c>
      <c r="B1155" s="45" t="s">
        <v>35</v>
      </c>
      <c r="C1155" t="s">
        <v>4348</v>
      </c>
      <c r="D1155" t="s">
        <v>214</v>
      </c>
      <c r="E1155" t="s">
        <v>215</v>
      </c>
      <c r="F1155" t="s">
        <v>216</v>
      </c>
      <c r="G1155" s="2">
        <v>45296</v>
      </c>
      <c r="H1155" s="3">
        <v>14688000</v>
      </c>
      <c r="I1155" t="s">
        <v>40</v>
      </c>
      <c r="J1155" s="3">
        <v>14688000</v>
      </c>
      <c r="K1155" s="2">
        <v>45386</v>
      </c>
      <c r="L1155" s="6">
        <v>0</v>
      </c>
      <c r="M1155" s="246" t="s">
        <v>1465</v>
      </c>
      <c r="N1155" s="8" t="s">
        <v>16068</v>
      </c>
      <c r="O1155" s="13">
        <v>28756584</v>
      </c>
      <c r="P1155" s="45" t="s">
        <v>38</v>
      </c>
      <c r="Q1155" t="s">
        <v>10498</v>
      </c>
      <c r="R1155" s="45">
        <v>0</v>
      </c>
    </row>
    <row r="1156" spans="1:18" x14ac:dyDescent="0.2">
      <c r="A1156" s="45">
        <v>4500108869</v>
      </c>
      <c r="B1156" s="45" t="s">
        <v>35</v>
      </c>
      <c r="C1156" t="s">
        <v>4349</v>
      </c>
      <c r="D1156" t="s">
        <v>819</v>
      </c>
      <c r="E1156" t="s">
        <v>820</v>
      </c>
      <c r="F1156" t="s">
        <v>821</v>
      </c>
      <c r="G1156" s="2">
        <v>45299</v>
      </c>
      <c r="H1156" s="3">
        <v>200000</v>
      </c>
      <c r="I1156" t="s">
        <v>51</v>
      </c>
      <c r="J1156" s="3">
        <v>199350</v>
      </c>
      <c r="K1156" s="2">
        <v>45322</v>
      </c>
      <c r="L1156" s="6">
        <v>650</v>
      </c>
      <c r="M1156" s="246" t="s">
        <v>1465</v>
      </c>
      <c r="N1156" s="8" t="s">
        <v>16068</v>
      </c>
      <c r="O1156" s="13">
        <v>27519182</v>
      </c>
      <c r="P1156" s="45" t="s">
        <v>10502</v>
      </c>
      <c r="Q1156" t="s">
        <v>10500</v>
      </c>
      <c r="R1156" s="45">
        <v>0</v>
      </c>
    </row>
    <row r="1157" spans="1:18" x14ac:dyDescent="0.2">
      <c r="A1157" s="45">
        <v>4500108870</v>
      </c>
      <c r="B1157" s="45" t="s">
        <v>35</v>
      </c>
      <c r="C1157" t="s">
        <v>4350</v>
      </c>
      <c r="D1157" t="s">
        <v>819</v>
      </c>
      <c r="E1157" t="s">
        <v>820</v>
      </c>
      <c r="F1157" t="s">
        <v>821</v>
      </c>
      <c r="G1157" s="2">
        <v>45299</v>
      </c>
      <c r="H1157" s="3">
        <v>200000</v>
      </c>
      <c r="I1157" t="s">
        <v>51</v>
      </c>
      <c r="J1157" s="3">
        <v>196300</v>
      </c>
      <c r="K1157" s="2">
        <v>45322</v>
      </c>
      <c r="L1157" s="6">
        <v>3700</v>
      </c>
      <c r="M1157" s="246" t="s">
        <v>1465</v>
      </c>
      <c r="N1157" s="8" t="s">
        <v>16068</v>
      </c>
      <c r="O1157" s="13">
        <v>27093914</v>
      </c>
      <c r="P1157" s="45" t="s">
        <v>10519</v>
      </c>
      <c r="Q1157" t="s">
        <v>10517</v>
      </c>
      <c r="R1157" s="45">
        <v>0</v>
      </c>
    </row>
    <row r="1158" spans="1:18" x14ac:dyDescent="0.2">
      <c r="A1158" s="45">
        <v>4500108884</v>
      </c>
      <c r="B1158" s="45" t="s">
        <v>35</v>
      </c>
      <c r="C1158" t="s">
        <v>4351</v>
      </c>
      <c r="D1158" t="s">
        <v>2385</v>
      </c>
      <c r="E1158" t="s">
        <v>2386</v>
      </c>
      <c r="F1158" t="s">
        <v>2387</v>
      </c>
      <c r="G1158" s="2">
        <v>45299</v>
      </c>
      <c r="H1158" s="3">
        <v>24625</v>
      </c>
      <c r="I1158" t="s">
        <v>51</v>
      </c>
      <c r="J1158" s="3">
        <v>24625</v>
      </c>
      <c r="K1158" s="2">
        <v>45352</v>
      </c>
      <c r="L1158" s="6">
        <v>0</v>
      </c>
      <c r="M1158" s="246" t="s">
        <v>1465</v>
      </c>
      <c r="N1158" s="8" t="s">
        <v>16068</v>
      </c>
      <c r="O1158" s="13">
        <v>30321070</v>
      </c>
      <c r="P1158" s="45" t="s">
        <v>38</v>
      </c>
      <c r="Q1158" t="s">
        <v>10532</v>
      </c>
      <c r="R1158" s="45">
        <v>0</v>
      </c>
    </row>
    <row r="1159" spans="1:18" x14ac:dyDescent="0.2">
      <c r="A1159" s="45">
        <v>4500108902</v>
      </c>
      <c r="B1159" s="45" t="s">
        <v>35</v>
      </c>
      <c r="C1159" t="s">
        <v>4352</v>
      </c>
      <c r="D1159" t="s">
        <v>2385</v>
      </c>
      <c r="E1159" t="s">
        <v>2389</v>
      </c>
      <c r="F1159" t="s">
        <v>2390</v>
      </c>
      <c r="G1159" s="2">
        <v>45299</v>
      </c>
      <c r="H1159" s="3">
        <v>24625</v>
      </c>
      <c r="I1159" t="s">
        <v>51</v>
      </c>
      <c r="J1159" s="3">
        <v>24625</v>
      </c>
      <c r="K1159" s="2">
        <v>45352</v>
      </c>
      <c r="L1159" s="6">
        <v>0</v>
      </c>
      <c r="M1159" s="246" t="s">
        <v>1465</v>
      </c>
      <c r="N1159" s="8" t="s">
        <v>16068</v>
      </c>
      <c r="O1159" s="13">
        <v>34566025</v>
      </c>
      <c r="P1159" s="45" t="s">
        <v>38</v>
      </c>
      <c r="Q1159" t="s">
        <v>10534</v>
      </c>
      <c r="R1159" s="45">
        <v>0</v>
      </c>
    </row>
    <row r="1160" spans="1:18" x14ac:dyDescent="0.2">
      <c r="A1160" s="45">
        <v>4500108903</v>
      </c>
      <c r="B1160" s="45" t="s">
        <v>35</v>
      </c>
      <c r="C1160" t="s">
        <v>4353</v>
      </c>
      <c r="D1160" t="s">
        <v>2385</v>
      </c>
      <c r="E1160" t="s">
        <v>3919</v>
      </c>
      <c r="F1160" t="s">
        <v>3920</v>
      </c>
      <c r="G1160" s="2">
        <v>45299</v>
      </c>
      <c r="H1160" s="3">
        <v>19958</v>
      </c>
      <c r="I1160" t="s">
        <v>51</v>
      </c>
      <c r="J1160" s="3">
        <v>19958</v>
      </c>
      <c r="K1160" s="2">
        <v>45352</v>
      </c>
      <c r="L1160" s="6">
        <v>0</v>
      </c>
      <c r="M1160" s="246" t="s">
        <v>1465</v>
      </c>
      <c r="N1160" s="8" t="s">
        <v>16068</v>
      </c>
      <c r="O1160" s="13">
        <v>30812717</v>
      </c>
      <c r="P1160" s="45" t="s">
        <v>38</v>
      </c>
      <c r="Q1160" t="s">
        <v>10536</v>
      </c>
      <c r="R1160" s="45">
        <v>0</v>
      </c>
    </row>
    <row r="1161" spans="1:18" x14ac:dyDescent="0.2">
      <c r="A1161" s="45">
        <v>4500108923</v>
      </c>
      <c r="B1161" s="45" t="s">
        <v>35</v>
      </c>
      <c r="C1161" t="s">
        <v>4354</v>
      </c>
      <c r="D1161" t="s">
        <v>257</v>
      </c>
      <c r="E1161" t="s">
        <v>3319</v>
      </c>
      <c r="F1161" t="s">
        <v>3320</v>
      </c>
      <c r="G1161" s="2">
        <v>45299</v>
      </c>
      <c r="H1161" s="3">
        <v>1620</v>
      </c>
      <c r="I1161" t="s">
        <v>45</v>
      </c>
      <c r="J1161" s="3">
        <v>1620</v>
      </c>
      <c r="K1161" s="2">
        <v>45337</v>
      </c>
      <c r="L1161" s="6">
        <v>0</v>
      </c>
      <c r="M1161" s="246" t="s">
        <v>1465</v>
      </c>
      <c r="N1161" s="8" t="s">
        <v>16068</v>
      </c>
      <c r="O1161" s="13">
        <v>109883706</v>
      </c>
      <c r="P1161" s="45" t="s">
        <v>38</v>
      </c>
      <c r="Q1161" t="s">
        <v>10538</v>
      </c>
      <c r="R1161" s="45">
        <v>0</v>
      </c>
    </row>
    <row r="1162" spans="1:18" x14ac:dyDescent="0.2">
      <c r="A1162" s="45">
        <v>4500108968</v>
      </c>
      <c r="B1162" s="45" t="s">
        <v>35</v>
      </c>
      <c r="C1162" t="s">
        <v>4355</v>
      </c>
      <c r="D1162" t="s">
        <v>224</v>
      </c>
      <c r="E1162" t="s">
        <v>413</v>
      </c>
      <c r="F1162" t="s">
        <v>414</v>
      </c>
      <c r="G1162" s="2">
        <v>45300</v>
      </c>
      <c r="H1162" s="3">
        <v>4400</v>
      </c>
      <c r="I1162" t="s">
        <v>45</v>
      </c>
      <c r="J1162" s="3">
        <v>4400</v>
      </c>
      <c r="K1162" s="2">
        <v>45334</v>
      </c>
      <c r="L1162" s="6">
        <v>0</v>
      </c>
      <c r="M1162" s="246" t="s">
        <v>1465</v>
      </c>
      <c r="N1162" s="8" t="s">
        <v>16068</v>
      </c>
      <c r="O1162" s="13">
        <v>19335276</v>
      </c>
      <c r="P1162" s="45" t="s">
        <v>10542</v>
      </c>
      <c r="Q1162" t="s">
        <v>10540</v>
      </c>
      <c r="R1162" s="45">
        <v>0</v>
      </c>
    </row>
    <row r="1163" spans="1:18" x14ac:dyDescent="0.2">
      <c r="A1163" s="45">
        <v>4500108968</v>
      </c>
      <c r="B1163" s="45" t="s">
        <v>52</v>
      </c>
      <c r="C1163" t="s">
        <v>4356</v>
      </c>
      <c r="D1163" t="s">
        <v>224</v>
      </c>
      <c r="E1163" t="s">
        <v>425</v>
      </c>
      <c r="F1163" t="s">
        <v>426</v>
      </c>
      <c r="G1163" s="2">
        <v>45300</v>
      </c>
      <c r="H1163" s="3">
        <v>8400</v>
      </c>
      <c r="I1163" t="s">
        <v>45</v>
      </c>
      <c r="J1163" s="3">
        <v>8400</v>
      </c>
      <c r="K1163" s="2">
        <v>45334</v>
      </c>
      <c r="L1163" s="6">
        <v>0</v>
      </c>
      <c r="M1163" s="246" t="s">
        <v>1465</v>
      </c>
      <c r="N1163" s="8" t="s">
        <v>16068</v>
      </c>
      <c r="O1163" s="13">
        <v>20229185</v>
      </c>
      <c r="P1163" s="45" t="s">
        <v>10547</v>
      </c>
      <c r="Q1163" t="s">
        <v>10545</v>
      </c>
      <c r="R1163" s="45">
        <v>0</v>
      </c>
    </row>
    <row r="1164" spans="1:18" x14ac:dyDescent="0.2">
      <c r="A1164" s="45">
        <v>4500108968</v>
      </c>
      <c r="B1164" s="45" t="s">
        <v>56</v>
      </c>
      <c r="C1164" t="s">
        <v>4357</v>
      </c>
      <c r="D1164" t="s">
        <v>224</v>
      </c>
      <c r="E1164" t="s">
        <v>405</v>
      </c>
      <c r="F1164" t="s">
        <v>406</v>
      </c>
      <c r="G1164" s="2">
        <v>45300</v>
      </c>
      <c r="H1164" s="3">
        <v>1760</v>
      </c>
      <c r="I1164" t="s">
        <v>45</v>
      </c>
      <c r="J1164" s="3">
        <v>1760</v>
      </c>
      <c r="K1164" s="2">
        <v>45334</v>
      </c>
      <c r="L1164" s="6">
        <v>0</v>
      </c>
      <c r="M1164" s="246" t="s">
        <v>1465</v>
      </c>
      <c r="N1164" s="8" t="s">
        <v>16068</v>
      </c>
      <c r="O1164" s="13">
        <v>22164332</v>
      </c>
      <c r="P1164" s="45" t="s">
        <v>10550</v>
      </c>
      <c r="Q1164" t="s">
        <v>10548</v>
      </c>
      <c r="R1164" s="45">
        <v>0</v>
      </c>
    </row>
    <row r="1165" spans="1:18" x14ac:dyDescent="0.2">
      <c r="A1165" s="45">
        <v>4500108969</v>
      </c>
      <c r="B1165" s="45" t="s">
        <v>35</v>
      </c>
      <c r="C1165" t="s">
        <v>4358</v>
      </c>
      <c r="D1165" t="s">
        <v>224</v>
      </c>
      <c r="E1165" t="s">
        <v>4359</v>
      </c>
      <c r="F1165" t="s">
        <v>4360</v>
      </c>
      <c r="G1165" s="2">
        <v>45300</v>
      </c>
      <c r="H1165" s="3">
        <v>24000</v>
      </c>
      <c r="I1165" t="s">
        <v>51</v>
      </c>
      <c r="J1165" s="3">
        <v>24000</v>
      </c>
      <c r="K1165" s="2">
        <v>45334</v>
      </c>
      <c r="L1165" s="6">
        <v>0</v>
      </c>
      <c r="M1165" s="246" t="s">
        <v>1465</v>
      </c>
      <c r="N1165" s="8" t="s">
        <v>16068</v>
      </c>
      <c r="O1165" s="13">
        <v>31557322</v>
      </c>
      <c r="P1165" s="45" t="s">
        <v>10553</v>
      </c>
      <c r="Q1165" t="s">
        <v>10551</v>
      </c>
      <c r="R1165" s="45">
        <v>0</v>
      </c>
    </row>
    <row r="1166" spans="1:18" x14ac:dyDescent="0.2">
      <c r="A1166" s="45">
        <v>4500108977</v>
      </c>
      <c r="B1166" s="45" t="s">
        <v>35</v>
      </c>
      <c r="C1166" t="s">
        <v>4361</v>
      </c>
      <c r="D1166" t="s">
        <v>151</v>
      </c>
      <c r="E1166" t="s">
        <v>599</v>
      </c>
      <c r="F1166" t="s">
        <v>600</v>
      </c>
      <c r="G1166" s="2">
        <v>45300</v>
      </c>
      <c r="H1166" s="3">
        <v>20</v>
      </c>
      <c r="I1166" t="s">
        <v>40</v>
      </c>
      <c r="J1166" s="3">
        <v>20</v>
      </c>
      <c r="K1166" s="2">
        <v>45331</v>
      </c>
      <c r="L1166" s="6">
        <v>0</v>
      </c>
      <c r="M1166" s="246" t="s">
        <v>1465</v>
      </c>
      <c r="N1166" s="8" t="s">
        <v>16068</v>
      </c>
      <c r="O1166" s="13">
        <v>897226</v>
      </c>
      <c r="P1166" s="45" t="s">
        <v>10556</v>
      </c>
      <c r="Q1166" t="s">
        <v>10554</v>
      </c>
      <c r="R1166" s="45">
        <v>0</v>
      </c>
    </row>
    <row r="1167" spans="1:18" x14ac:dyDescent="0.2">
      <c r="A1167" s="45">
        <v>4500108977</v>
      </c>
      <c r="B1167" s="45" t="s">
        <v>56</v>
      </c>
      <c r="C1167" t="s">
        <v>4362</v>
      </c>
      <c r="D1167" t="s">
        <v>151</v>
      </c>
      <c r="E1167" t="s">
        <v>4363</v>
      </c>
      <c r="F1167" t="s">
        <v>4364</v>
      </c>
      <c r="G1167" s="2">
        <v>45300</v>
      </c>
      <c r="H1167" s="3">
        <v>4</v>
      </c>
      <c r="I1167" t="s">
        <v>40</v>
      </c>
      <c r="J1167" s="3">
        <v>4</v>
      </c>
      <c r="K1167" s="2">
        <v>45331</v>
      </c>
      <c r="L1167" s="6">
        <v>0</v>
      </c>
      <c r="M1167" s="246" t="s">
        <v>1465</v>
      </c>
      <c r="N1167" s="8" t="s">
        <v>16068</v>
      </c>
      <c r="O1167" s="13">
        <v>1744671</v>
      </c>
      <c r="P1167" s="45" t="s">
        <v>10556</v>
      </c>
      <c r="Q1167" t="s">
        <v>10554</v>
      </c>
      <c r="R1167" s="45">
        <v>0</v>
      </c>
    </row>
    <row r="1168" spans="1:18" x14ac:dyDescent="0.2">
      <c r="A1168" s="45">
        <v>4500108977</v>
      </c>
      <c r="B1168" s="45" t="s">
        <v>133</v>
      </c>
      <c r="C1168" t="s">
        <v>4365</v>
      </c>
      <c r="D1168" t="s">
        <v>151</v>
      </c>
      <c r="E1168" t="s">
        <v>609</v>
      </c>
      <c r="F1168" t="s">
        <v>610</v>
      </c>
      <c r="G1168" s="2">
        <v>45300</v>
      </c>
      <c r="H1168" s="3">
        <v>2</v>
      </c>
      <c r="I1168" t="s">
        <v>40</v>
      </c>
      <c r="J1168" s="3">
        <v>2</v>
      </c>
      <c r="K1168" s="2">
        <v>45331</v>
      </c>
      <c r="L1168" s="6">
        <v>0</v>
      </c>
      <c r="M1168" s="246" t="s">
        <v>1465</v>
      </c>
      <c r="N1168" s="8" t="s">
        <v>16068</v>
      </c>
      <c r="O1168" s="13">
        <v>1870991</v>
      </c>
      <c r="P1168" s="45" t="s">
        <v>10556</v>
      </c>
      <c r="Q1168" t="s">
        <v>10554</v>
      </c>
      <c r="R1168" s="45">
        <v>0</v>
      </c>
    </row>
    <row r="1169" spans="1:18" x14ac:dyDescent="0.2">
      <c r="A1169" s="45">
        <v>4500108977</v>
      </c>
      <c r="B1169" s="45" t="s">
        <v>165</v>
      </c>
      <c r="C1169" t="s">
        <v>4366</v>
      </c>
      <c r="D1169" t="s">
        <v>151</v>
      </c>
      <c r="E1169" t="s">
        <v>603</v>
      </c>
      <c r="F1169" t="s">
        <v>604</v>
      </c>
      <c r="G1169" s="2">
        <v>45300</v>
      </c>
      <c r="H1169" s="3">
        <v>19</v>
      </c>
      <c r="I1169" t="s">
        <v>40</v>
      </c>
      <c r="J1169" s="3">
        <v>19</v>
      </c>
      <c r="K1169" s="2">
        <v>45331</v>
      </c>
      <c r="L1169" s="6">
        <v>0</v>
      </c>
      <c r="M1169" s="246" t="s">
        <v>1465</v>
      </c>
      <c r="N1169" s="8" t="s">
        <v>16068</v>
      </c>
      <c r="O1169" s="13">
        <v>839280</v>
      </c>
      <c r="P1169" s="45" t="s">
        <v>10556</v>
      </c>
      <c r="Q1169" t="s">
        <v>10554</v>
      </c>
      <c r="R1169" s="45">
        <v>0</v>
      </c>
    </row>
    <row r="1170" spans="1:18" x14ac:dyDescent="0.2">
      <c r="A1170" s="45">
        <v>4500108994</v>
      </c>
      <c r="B1170" s="45" t="s">
        <v>35</v>
      </c>
      <c r="C1170" t="s">
        <v>4367</v>
      </c>
      <c r="D1170" t="s">
        <v>61</v>
      </c>
      <c r="E1170" t="s">
        <v>62</v>
      </c>
      <c r="F1170" t="s">
        <v>63</v>
      </c>
      <c r="G1170" s="2">
        <v>45300</v>
      </c>
      <c r="H1170" s="3">
        <v>2991</v>
      </c>
      <c r="I1170" t="s">
        <v>45</v>
      </c>
      <c r="J1170" s="3">
        <v>2991</v>
      </c>
      <c r="K1170" s="2">
        <v>45376</v>
      </c>
      <c r="L1170" s="6">
        <v>0</v>
      </c>
      <c r="M1170" s="246" t="s">
        <v>1465</v>
      </c>
      <c r="N1170" s="8" t="s">
        <v>16068</v>
      </c>
      <c r="O1170" s="13">
        <v>42775928</v>
      </c>
      <c r="P1170" s="45" t="s">
        <v>38</v>
      </c>
      <c r="Q1170" t="s">
        <v>10557</v>
      </c>
      <c r="R1170" s="45">
        <v>0</v>
      </c>
    </row>
    <row r="1171" spans="1:18" x14ac:dyDescent="0.2">
      <c r="A1171" s="45">
        <v>4500109164</v>
      </c>
      <c r="B1171" s="45" t="s">
        <v>35</v>
      </c>
      <c r="C1171" t="s">
        <v>4368</v>
      </c>
      <c r="D1171" t="s">
        <v>352</v>
      </c>
      <c r="E1171" t="s">
        <v>681</v>
      </c>
      <c r="F1171" t="s">
        <v>682</v>
      </c>
      <c r="G1171" s="2">
        <v>45301</v>
      </c>
      <c r="H1171" s="3">
        <v>315</v>
      </c>
      <c r="I1171" t="s">
        <v>51</v>
      </c>
      <c r="J1171" s="3">
        <v>315</v>
      </c>
      <c r="K1171" s="2">
        <v>45391</v>
      </c>
      <c r="L1171" s="6">
        <v>0</v>
      </c>
      <c r="M1171" s="246" t="s">
        <v>1465</v>
      </c>
      <c r="N1171" s="8" t="s">
        <v>16068</v>
      </c>
      <c r="O1171" s="13">
        <v>4536812</v>
      </c>
      <c r="P1171" s="45" t="s">
        <v>10561</v>
      </c>
      <c r="Q1171" t="s">
        <v>10559</v>
      </c>
      <c r="R1171" s="45">
        <v>0</v>
      </c>
    </row>
    <row r="1172" spans="1:18" x14ac:dyDescent="0.2">
      <c r="A1172" s="45">
        <v>4500109172</v>
      </c>
      <c r="B1172" s="45" t="s">
        <v>35</v>
      </c>
      <c r="C1172" t="s">
        <v>4369</v>
      </c>
      <c r="D1172" t="s">
        <v>262</v>
      </c>
      <c r="E1172" t="s">
        <v>263</v>
      </c>
      <c r="F1172" t="s">
        <v>264</v>
      </c>
      <c r="G1172" s="2">
        <v>45301</v>
      </c>
      <c r="H1172" s="3">
        <v>1715</v>
      </c>
      <c r="I1172" t="s">
        <v>45</v>
      </c>
      <c r="J1172" s="3">
        <v>1715</v>
      </c>
      <c r="K1172" s="2">
        <v>45337</v>
      </c>
      <c r="L1172" s="6">
        <v>0</v>
      </c>
      <c r="M1172" s="246" t="s">
        <v>1465</v>
      </c>
      <c r="N1172" s="8" t="s">
        <v>16068</v>
      </c>
      <c r="O1172" s="13">
        <v>28564479</v>
      </c>
      <c r="P1172" s="45" t="s">
        <v>38</v>
      </c>
      <c r="Q1172" t="s">
        <v>10562</v>
      </c>
      <c r="R1172" s="45">
        <v>0</v>
      </c>
    </row>
    <row r="1173" spans="1:18" x14ac:dyDescent="0.2">
      <c r="A1173" s="45">
        <v>4500109176</v>
      </c>
      <c r="B1173" s="45" t="s">
        <v>35</v>
      </c>
      <c r="C1173" t="s">
        <v>4370</v>
      </c>
      <c r="D1173" t="s">
        <v>262</v>
      </c>
      <c r="E1173" t="s">
        <v>263</v>
      </c>
      <c r="F1173" t="s">
        <v>264</v>
      </c>
      <c r="G1173" s="2">
        <v>45301</v>
      </c>
      <c r="H1173" s="3">
        <v>684</v>
      </c>
      <c r="I1173" t="s">
        <v>45</v>
      </c>
      <c r="J1173" s="3">
        <v>684</v>
      </c>
      <c r="K1173" s="2">
        <v>45341</v>
      </c>
      <c r="L1173" s="6">
        <v>0</v>
      </c>
      <c r="M1173" s="246" t="s">
        <v>1465</v>
      </c>
      <c r="N1173" s="8" t="s">
        <v>16068</v>
      </c>
      <c r="O1173" s="13">
        <v>11730187</v>
      </c>
      <c r="P1173" s="45" t="s">
        <v>38</v>
      </c>
      <c r="Q1173" t="s">
        <v>10564</v>
      </c>
      <c r="R1173" s="45">
        <v>0</v>
      </c>
    </row>
    <row r="1174" spans="1:18" x14ac:dyDescent="0.2">
      <c r="A1174" s="45">
        <v>4500109176</v>
      </c>
      <c r="B1174" s="45" t="s">
        <v>52</v>
      </c>
      <c r="C1174" t="s">
        <v>4371</v>
      </c>
      <c r="D1174" t="s">
        <v>262</v>
      </c>
      <c r="E1174" t="s">
        <v>267</v>
      </c>
      <c r="F1174" t="s">
        <v>268</v>
      </c>
      <c r="G1174" s="2">
        <v>45301</v>
      </c>
      <c r="H1174" s="3">
        <v>1019</v>
      </c>
      <c r="I1174" t="s">
        <v>45</v>
      </c>
      <c r="J1174" s="3">
        <v>1019</v>
      </c>
      <c r="K1174" s="2">
        <v>45341</v>
      </c>
      <c r="L1174" s="6">
        <v>0</v>
      </c>
      <c r="M1174" s="246" t="s">
        <v>1465</v>
      </c>
      <c r="N1174" s="8" t="s">
        <v>16068</v>
      </c>
      <c r="O1174" s="13">
        <v>18189835</v>
      </c>
      <c r="P1174" s="45" t="s">
        <v>38</v>
      </c>
      <c r="Q1174" t="s">
        <v>10566</v>
      </c>
      <c r="R1174" s="45">
        <v>0</v>
      </c>
    </row>
    <row r="1175" spans="1:18" x14ac:dyDescent="0.2">
      <c r="A1175" s="45">
        <v>4500109187</v>
      </c>
      <c r="B1175" s="45" t="s">
        <v>52</v>
      </c>
      <c r="C1175" t="s">
        <v>4372</v>
      </c>
      <c r="D1175" t="s">
        <v>147</v>
      </c>
      <c r="E1175" t="s">
        <v>389</v>
      </c>
      <c r="F1175" t="s">
        <v>390</v>
      </c>
      <c r="G1175" s="2">
        <v>45301</v>
      </c>
      <c r="H1175" s="3">
        <v>10368</v>
      </c>
      <c r="I1175" t="s">
        <v>40</v>
      </c>
      <c r="J1175" s="3">
        <v>10368</v>
      </c>
      <c r="K1175" s="2">
        <v>45391</v>
      </c>
      <c r="L1175" s="6">
        <v>0</v>
      </c>
      <c r="M1175" s="246" t="s">
        <v>1465</v>
      </c>
      <c r="N1175" s="8" t="s">
        <v>16068</v>
      </c>
      <c r="O1175" s="13">
        <v>2967182</v>
      </c>
      <c r="P1175" s="45" t="s">
        <v>38</v>
      </c>
      <c r="Q1175" t="s">
        <v>10567</v>
      </c>
      <c r="R1175" s="45">
        <v>0</v>
      </c>
    </row>
    <row r="1176" spans="1:18" x14ac:dyDescent="0.2">
      <c r="A1176" s="45">
        <v>4500109187</v>
      </c>
      <c r="B1176" s="45" t="s">
        <v>165</v>
      </c>
      <c r="C1176" t="s">
        <v>4373</v>
      </c>
      <c r="D1176" t="s">
        <v>147</v>
      </c>
      <c r="E1176" t="s">
        <v>330</v>
      </c>
      <c r="F1176" t="s">
        <v>331</v>
      </c>
      <c r="G1176" s="2">
        <v>45301</v>
      </c>
      <c r="H1176" s="3">
        <v>30960</v>
      </c>
      <c r="I1176" t="s">
        <v>40</v>
      </c>
      <c r="J1176" s="3">
        <v>30960</v>
      </c>
      <c r="K1176" s="2">
        <v>45341</v>
      </c>
      <c r="L1176" s="6">
        <v>0</v>
      </c>
      <c r="M1176" s="246" t="s">
        <v>1465</v>
      </c>
      <c r="N1176" s="8" t="s">
        <v>16068</v>
      </c>
      <c r="O1176" s="13">
        <v>5805046</v>
      </c>
      <c r="P1176" s="45" t="s">
        <v>38</v>
      </c>
      <c r="Q1176" t="s">
        <v>10567</v>
      </c>
      <c r="R1176" s="45">
        <v>0</v>
      </c>
    </row>
    <row r="1177" spans="1:18" x14ac:dyDescent="0.2">
      <c r="A1177" s="45">
        <v>4500109187</v>
      </c>
      <c r="B1177" s="45" t="s">
        <v>457</v>
      </c>
      <c r="C1177" t="s">
        <v>4374</v>
      </c>
      <c r="D1177" t="s">
        <v>147</v>
      </c>
      <c r="E1177" t="s">
        <v>2305</v>
      </c>
      <c r="F1177" t="s">
        <v>2306</v>
      </c>
      <c r="G1177" s="2">
        <v>45301</v>
      </c>
      <c r="H1177" s="3">
        <v>77760</v>
      </c>
      <c r="I1177" t="s">
        <v>40</v>
      </c>
      <c r="J1177" s="3">
        <v>77760</v>
      </c>
      <c r="K1177" s="2">
        <v>45301</v>
      </c>
      <c r="L1177" s="6">
        <v>0</v>
      </c>
      <c r="M1177" s="246" t="s">
        <v>1465</v>
      </c>
      <c r="N1177" s="8" t="s">
        <v>16068</v>
      </c>
      <c r="O1177" s="13">
        <v>13812742</v>
      </c>
      <c r="P1177" s="45" t="s">
        <v>38</v>
      </c>
      <c r="Q1177" t="s">
        <v>10567</v>
      </c>
      <c r="R1177" s="45">
        <v>0</v>
      </c>
    </row>
    <row r="1178" spans="1:18" x14ac:dyDescent="0.2">
      <c r="A1178" s="45">
        <v>4500109245</v>
      </c>
      <c r="B1178" s="45" t="s">
        <v>35</v>
      </c>
      <c r="C1178" t="s">
        <v>4375</v>
      </c>
      <c r="D1178" t="s">
        <v>250</v>
      </c>
      <c r="E1178" t="s">
        <v>290</v>
      </c>
      <c r="F1178" t="s">
        <v>291</v>
      </c>
      <c r="G1178" s="2">
        <v>45301</v>
      </c>
      <c r="H1178" s="3">
        <v>12600</v>
      </c>
      <c r="I1178" t="s">
        <v>45</v>
      </c>
      <c r="J1178" s="3">
        <v>12600</v>
      </c>
      <c r="K1178" s="2">
        <v>45307</v>
      </c>
      <c r="L1178" s="6">
        <v>0</v>
      </c>
      <c r="M1178" s="246" t="s">
        <v>1465</v>
      </c>
      <c r="N1178" s="8" t="s">
        <v>16068</v>
      </c>
      <c r="O1178" s="13">
        <v>27878881</v>
      </c>
      <c r="P1178" s="45" t="s">
        <v>10571</v>
      </c>
      <c r="Q1178" t="s">
        <v>10569</v>
      </c>
      <c r="R1178" s="45">
        <v>0</v>
      </c>
    </row>
    <row r="1179" spans="1:18" x14ac:dyDescent="0.2">
      <c r="A1179" s="45">
        <v>4500109245</v>
      </c>
      <c r="B1179" s="45" t="s">
        <v>52</v>
      </c>
      <c r="C1179" t="s">
        <v>4376</v>
      </c>
      <c r="D1179" t="s">
        <v>250</v>
      </c>
      <c r="E1179" t="s">
        <v>294</v>
      </c>
      <c r="F1179" t="s">
        <v>295</v>
      </c>
      <c r="G1179" s="2">
        <v>45301</v>
      </c>
      <c r="H1179" s="3">
        <v>1596</v>
      </c>
      <c r="I1179" t="s">
        <v>45</v>
      </c>
      <c r="J1179" s="3">
        <v>1596</v>
      </c>
      <c r="K1179" s="2">
        <v>45307</v>
      </c>
      <c r="L1179" s="6">
        <v>0</v>
      </c>
      <c r="M1179" s="246" t="s">
        <v>1465</v>
      </c>
      <c r="N1179" s="8" t="s">
        <v>16068</v>
      </c>
      <c r="O1179" s="13">
        <v>29204435</v>
      </c>
      <c r="P1179" s="45" t="s">
        <v>10581</v>
      </c>
      <c r="Q1179" t="s">
        <v>10569</v>
      </c>
      <c r="R1179" s="45">
        <v>0</v>
      </c>
    </row>
    <row r="1180" spans="1:18" x14ac:dyDescent="0.2">
      <c r="A1180" s="45">
        <v>4500109245</v>
      </c>
      <c r="B1180" s="45" t="s">
        <v>56</v>
      </c>
      <c r="C1180" t="s">
        <v>4377</v>
      </c>
      <c r="D1180" t="s">
        <v>250</v>
      </c>
      <c r="E1180" t="s">
        <v>251</v>
      </c>
      <c r="F1180" t="s">
        <v>252</v>
      </c>
      <c r="G1180" s="2">
        <v>45301</v>
      </c>
      <c r="H1180" s="3">
        <v>10080</v>
      </c>
      <c r="I1180" t="s">
        <v>45</v>
      </c>
      <c r="J1180" s="3">
        <v>10077</v>
      </c>
      <c r="K1180" s="2">
        <v>45307</v>
      </c>
      <c r="L1180" s="6">
        <v>3</v>
      </c>
      <c r="M1180" s="246" t="s">
        <v>1465</v>
      </c>
      <c r="N1180" s="8" t="s">
        <v>16068</v>
      </c>
      <c r="O1180" s="13">
        <v>27268135</v>
      </c>
      <c r="P1180" s="45" t="s">
        <v>10583</v>
      </c>
      <c r="Q1180" t="s">
        <v>10569</v>
      </c>
      <c r="R1180" s="45">
        <v>0</v>
      </c>
    </row>
    <row r="1181" spans="1:18" x14ac:dyDescent="0.2">
      <c r="A1181" s="45">
        <v>4500109245</v>
      </c>
      <c r="B1181" s="45" t="s">
        <v>133</v>
      </c>
      <c r="C1181" t="s">
        <v>4378</v>
      </c>
      <c r="D1181" t="s">
        <v>250</v>
      </c>
      <c r="E1181" t="s">
        <v>305</v>
      </c>
      <c r="F1181" t="s">
        <v>306</v>
      </c>
      <c r="G1181" s="2">
        <v>45301</v>
      </c>
      <c r="H1181" s="3">
        <v>4032</v>
      </c>
      <c r="I1181" t="s">
        <v>45</v>
      </c>
      <c r="J1181" s="3">
        <v>4032</v>
      </c>
      <c r="K1181" s="2">
        <v>45307</v>
      </c>
      <c r="L1181" s="6">
        <v>0</v>
      </c>
      <c r="M1181" s="246" t="s">
        <v>1465</v>
      </c>
      <c r="N1181" s="8" t="s">
        <v>16068</v>
      </c>
      <c r="O1181" s="13">
        <v>31307984</v>
      </c>
      <c r="P1181" s="45" t="s">
        <v>10591</v>
      </c>
      <c r="Q1181" t="s">
        <v>10569</v>
      </c>
      <c r="R1181" s="45">
        <v>0</v>
      </c>
    </row>
    <row r="1182" spans="1:18" x14ac:dyDescent="0.2">
      <c r="A1182" s="45">
        <v>4500109245</v>
      </c>
      <c r="B1182" s="45" t="s">
        <v>165</v>
      </c>
      <c r="C1182" t="s">
        <v>4379</v>
      </c>
      <c r="D1182" t="s">
        <v>250</v>
      </c>
      <c r="E1182" t="s">
        <v>309</v>
      </c>
      <c r="F1182" t="s">
        <v>310</v>
      </c>
      <c r="G1182" s="2">
        <v>45301</v>
      </c>
      <c r="H1182" s="3">
        <v>4752</v>
      </c>
      <c r="I1182" t="s">
        <v>45</v>
      </c>
      <c r="J1182" s="3">
        <v>4641</v>
      </c>
      <c r="K1182" s="2">
        <v>45307</v>
      </c>
      <c r="L1182" s="6">
        <v>111</v>
      </c>
      <c r="M1182" s="246" t="s">
        <v>1465</v>
      </c>
      <c r="N1182" s="8" t="s">
        <v>16068</v>
      </c>
      <c r="O1182" s="13">
        <v>1285034</v>
      </c>
      <c r="P1182" s="45" t="s">
        <v>10581</v>
      </c>
      <c r="Q1182" t="s">
        <v>10569</v>
      </c>
      <c r="R1182" s="45">
        <v>0</v>
      </c>
    </row>
    <row r="1183" spans="1:18" x14ac:dyDescent="0.2">
      <c r="A1183" s="45">
        <v>4500109247</v>
      </c>
      <c r="B1183" s="45" t="s">
        <v>35</v>
      </c>
      <c r="C1183" t="s">
        <v>4380</v>
      </c>
      <c r="D1183" t="s">
        <v>250</v>
      </c>
      <c r="E1183" t="s">
        <v>290</v>
      </c>
      <c r="F1183" t="s">
        <v>291</v>
      </c>
      <c r="G1183" s="2">
        <v>45301</v>
      </c>
      <c r="H1183" s="3">
        <v>120</v>
      </c>
      <c r="I1183" t="s">
        <v>45</v>
      </c>
      <c r="J1183" s="3">
        <v>120</v>
      </c>
      <c r="K1183" s="2">
        <v>45307</v>
      </c>
      <c r="L1183" s="6">
        <v>0</v>
      </c>
      <c r="M1183" s="246" t="s">
        <v>1465</v>
      </c>
      <c r="N1183" s="8" t="s">
        <v>16068</v>
      </c>
      <c r="O1183" s="13">
        <v>1358965</v>
      </c>
      <c r="P1183" s="45" t="s">
        <v>10600</v>
      </c>
      <c r="Q1183" t="s">
        <v>10598</v>
      </c>
      <c r="R1183" s="45">
        <v>0</v>
      </c>
    </row>
    <row r="1184" spans="1:18" x14ac:dyDescent="0.2">
      <c r="A1184" s="45">
        <v>4500109247</v>
      </c>
      <c r="B1184" s="45" t="s">
        <v>52</v>
      </c>
      <c r="C1184" t="s">
        <v>4381</v>
      </c>
      <c r="D1184" t="s">
        <v>250</v>
      </c>
      <c r="E1184" t="s">
        <v>254</v>
      </c>
      <c r="F1184" t="s">
        <v>255</v>
      </c>
      <c r="G1184" s="2">
        <v>45301</v>
      </c>
      <c r="H1184" s="3">
        <v>1920</v>
      </c>
      <c r="I1184" t="s">
        <v>45</v>
      </c>
      <c r="J1184" s="3">
        <v>1920</v>
      </c>
      <c r="K1184" s="2">
        <v>45307</v>
      </c>
      <c r="L1184" s="6">
        <v>0</v>
      </c>
      <c r="M1184" s="246" t="s">
        <v>1465</v>
      </c>
      <c r="N1184" s="8" t="s">
        <v>16068</v>
      </c>
      <c r="O1184" s="13">
        <v>23266382</v>
      </c>
      <c r="P1184" s="45" t="s">
        <v>10600</v>
      </c>
      <c r="Q1184" t="s">
        <v>10598</v>
      </c>
      <c r="R1184" s="45">
        <v>0</v>
      </c>
    </row>
    <row r="1185" spans="1:18" x14ac:dyDescent="0.2">
      <c r="A1185" s="45">
        <v>4500109247</v>
      </c>
      <c r="B1185" s="45" t="s">
        <v>56</v>
      </c>
      <c r="C1185" t="s">
        <v>4382</v>
      </c>
      <c r="D1185" t="s">
        <v>250</v>
      </c>
      <c r="E1185" t="s">
        <v>808</v>
      </c>
      <c r="F1185" t="s">
        <v>809</v>
      </c>
      <c r="G1185" s="2">
        <v>45301</v>
      </c>
      <c r="H1185" s="3">
        <v>210</v>
      </c>
      <c r="I1185" t="s">
        <v>45</v>
      </c>
      <c r="J1185" s="3">
        <v>210</v>
      </c>
      <c r="K1185" s="2">
        <v>45307</v>
      </c>
      <c r="L1185" s="6">
        <v>0</v>
      </c>
      <c r="M1185" s="246" t="s">
        <v>1465</v>
      </c>
      <c r="N1185" s="8" t="s">
        <v>16068</v>
      </c>
      <c r="O1185" s="13">
        <v>3853140</v>
      </c>
      <c r="P1185" s="45" t="s">
        <v>10600</v>
      </c>
      <c r="Q1185" t="s">
        <v>10598</v>
      </c>
      <c r="R1185" s="45">
        <v>0</v>
      </c>
    </row>
    <row r="1186" spans="1:18" x14ac:dyDescent="0.2">
      <c r="A1186" s="45">
        <v>4500109343</v>
      </c>
      <c r="B1186" s="45" t="s">
        <v>35</v>
      </c>
      <c r="C1186" t="s">
        <v>4383</v>
      </c>
      <c r="D1186" t="s">
        <v>2394</v>
      </c>
      <c r="E1186" t="s">
        <v>4384</v>
      </c>
      <c r="F1186" t="s">
        <v>4385</v>
      </c>
      <c r="G1186" s="2">
        <v>45302</v>
      </c>
      <c r="H1186" s="3">
        <v>1</v>
      </c>
      <c r="I1186" t="s">
        <v>40</v>
      </c>
      <c r="J1186" s="3">
        <v>1</v>
      </c>
      <c r="K1186" s="2">
        <v>45315</v>
      </c>
      <c r="L1186" s="6">
        <v>0</v>
      </c>
      <c r="M1186" s="246" t="s">
        <v>1465</v>
      </c>
      <c r="N1186" s="8" t="s">
        <v>16068</v>
      </c>
      <c r="O1186" s="13">
        <v>2436810</v>
      </c>
      <c r="P1186" s="45" t="s">
        <v>10603</v>
      </c>
      <c r="Q1186" t="s">
        <v>10601</v>
      </c>
      <c r="R1186" s="45">
        <v>0</v>
      </c>
    </row>
    <row r="1187" spans="1:18" x14ac:dyDescent="0.2">
      <c r="A1187" s="45">
        <v>4500109344</v>
      </c>
      <c r="B1187" s="45" t="s">
        <v>35</v>
      </c>
      <c r="C1187" t="s">
        <v>4386</v>
      </c>
      <c r="D1187" t="s">
        <v>282</v>
      </c>
      <c r="E1187" t="s">
        <v>667</v>
      </c>
      <c r="F1187" t="s">
        <v>668</v>
      </c>
      <c r="G1187" s="2">
        <v>45302</v>
      </c>
      <c r="H1187" s="3">
        <v>21500</v>
      </c>
      <c r="I1187" t="s">
        <v>51</v>
      </c>
      <c r="J1187" s="3">
        <v>21500</v>
      </c>
      <c r="K1187" s="2">
        <v>45312</v>
      </c>
      <c r="L1187" s="6">
        <v>0</v>
      </c>
      <c r="M1187" s="246" t="s">
        <v>1465</v>
      </c>
      <c r="N1187" s="8" t="s">
        <v>16068</v>
      </c>
      <c r="O1187" s="13">
        <v>85759394</v>
      </c>
      <c r="P1187" s="45" t="s">
        <v>10606</v>
      </c>
      <c r="Q1187" t="s">
        <v>10604</v>
      </c>
      <c r="R1187" s="45">
        <v>0</v>
      </c>
    </row>
    <row r="1188" spans="1:18" x14ac:dyDescent="0.2">
      <c r="A1188" s="45">
        <v>4500109358</v>
      </c>
      <c r="B1188" s="45" t="s">
        <v>35</v>
      </c>
      <c r="C1188" t="s">
        <v>4387</v>
      </c>
      <c r="D1188" t="s">
        <v>4388</v>
      </c>
      <c r="E1188" t="s">
        <v>342</v>
      </c>
      <c r="F1188" t="s">
        <v>343</v>
      </c>
      <c r="G1188" s="2">
        <v>45302</v>
      </c>
      <c r="H1188" s="3">
        <v>1</v>
      </c>
      <c r="I1188" t="s">
        <v>40</v>
      </c>
      <c r="J1188" s="3">
        <v>1</v>
      </c>
      <c r="K1188" s="2">
        <v>45302</v>
      </c>
      <c r="L1188" s="6">
        <v>0</v>
      </c>
      <c r="M1188" s="246" t="s">
        <v>1465</v>
      </c>
      <c r="N1188" s="8" t="s">
        <v>16068</v>
      </c>
      <c r="O1188" s="13">
        <v>10856</v>
      </c>
      <c r="P1188" s="45" t="s">
        <v>38</v>
      </c>
      <c r="Q1188" t="s">
        <v>9219</v>
      </c>
      <c r="R1188" s="45">
        <v>0</v>
      </c>
    </row>
    <row r="1189" spans="1:18" x14ac:dyDescent="0.2">
      <c r="A1189" s="45">
        <v>4500109371</v>
      </c>
      <c r="B1189" s="45" t="s">
        <v>35</v>
      </c>
      <c r="C1189" t="s">
        <v>4389</v>
      </c>
      <c r="D1189" t="s">
        <v>4390</v>
      </c>
      <c r="E1189" t="s">
        <v>342</v>
      </c>
      <c r="F1189" t="s">
        <v>343</v>
      </c>
      <c r="G1189" s="2">
        <v>45302</v>
      </c>
      <c r="H1189" s="3">
        <v>1</v>
      </c>
      <c r="I1189" t="s">
        <v>40</v>
      </c>
      <c r="J1189" s="3">
        <v>1</v>
      </c>
      <c r="K1189" s="2">
        <v>45302</v>
      </c>
      <c r="L1189" s="6">
        <v>0</v>
      </c>
      <c r="M1189" s="246" t="s">
        <v>1465</v>
      </c>
      <c r="N1189" s="8" t="s">
        <v>16068</v>
      </c>
      <c r="O1189" s="13">
        <v>14183</v>
      </c>
      <c r="P1189" s="45" t="s">
        <v>38</v>
      </c>
      <c r="Q1189" t="s">
        <v>9219</v>
      </c>
      <c r="R1189" s="45">
        <v>0</v>
      </c>
    </row>
    <row r="1190" spans="1:18" x14ac:dyDescent="0.2">
      <c r="A1190" s="45">
        <v>4500109379</v>
      </c>
      <c r="B1190" s="45" t="s">
        <v>35</v>
      </c>
      <c r="C1190" t="s">
        <v>4391</v>
      </c>
      <c r="D1190" t="s">
        <v>4390</v>
      </c>
      <c r="E1190" t="s">
        <v>342</v>
      </c>
      <c r="F1190" t="s">
        <v>343</v>
      </c>
      <c r="G1190" s="2">
        <v>45302</v>
      </c>
      <c r="H1190" s="3">
        <v>1</v>
      </c>
      <c r="I1190" t="s">
        <v>40</v>
      </c>
      <c r="J1190" s="3">
        <v>1</v>
      </c>
      <c r="K1190" s="2">
        <v>45302</v>
      </c>
      <c r="L1190" s="6">
        <v>0</v>
      </c>
      <c r="M1190" s="246" t="s">
        <v>1465</v>
      </c>
      <c r="N1190" s="8" t="s">
        <v>16068</v>
      </c>
      <c r="O1190" s="13">
        <v>11628</v>
      </c>
      <c r="P1190" s="45" t="s">
        <v>38</v>
      </c>
      <c r="Q1190" t="s">
        <v>9219</v>
      </c>
      <c r="R1190" s="45">
        <v>0</v>
      </c>
    </row>
    <row r="1191" spans="1:18" x14ac:dyDescent="0.2">
      <c r="A1191" s="45">
        <v>4500109381</v>
      </c>
      <c r="B1191" s="45" t="s">
        <v>35</v>
      </c>
      <c r="C1191" t="s">
        <v>4392</v>
      </c>
      <c r="D1191" t="s">
        <v>4390</v>
      </c>
      <c r="E1191" t="s">
        <v>342</v>
      </c>
      <c r="F1191" t="s">
        <v>343</v>
      </c>
      <c r="G1191" s="2">
        <v>45302</v>
      </c>
      <c r="H1191" s="3">
        <v>1</v>
      </c>
      <c r="I1191" t="s">
        <v>40</v>
      </c>
      <c r="J1191" s="3">
        <v>1</v>
      </c>
      <c r="K1191" s="2">
        <v>45302</v>
      </c>
      <c r="L1191" s="6">
        <v>0</v>
      </c>
      <c r="M1191" s="246" t="s">
        <v>1465</v>
      </c>
      <c r="N1191" s="8" t="s">
        <v>16068</v>
      </c>
      <c r="O1191" s="13">
        <v>12150</v>
      </c>
      <c r="P1191" s="45" t="s">
        <v>38</v>
      </c>
      <c r="Q1191" t="s">
        <v>9219</v>
      </c>
      <c r="R1191" s="45">
        <v>0</v>
      </c>
    </row>
    <row r="1192" spans="1:18" x14ac:dyDescent="0.2">
      <c r="A1192" s="45">
        <v>4500109383</v>
      </c>
      <c r="B1192" s="45" t="s">
        <v>35</v>
      </c>
      <c r="C1192" t="s">
        <v>4393</v>
      </c>
      <c r="D1192" t="s">
        <v>4390</v>
      </c>
      <c r="E1192" t="s">
        <v>342</v>
      </c>
      <c r="F1192" t="s">
        <v>343</v>
      </c>
      <c r="G1192" s="2">
        <v>45302</v>
      </c>
      <c r="H1192" s="3">
        <v>1</v>
      </c>
      <c r="I1192" t="s">
        <v>40</v>
      </c>
      <c r="J1192" s="3">
        <v>1</v>
      </c>
      <c r="K1192" s="2">
        <v>45302</v>
      </c>
      <c r="L1192" s="6">
        <v>0</v>
      </c>
      <c r="M1192" s="246" t="s">
        <v>1465</v>
      </c>
      <c r="N1192" s="8" t="s">
        <v>16068</v>
      </c>
      <c r="O1192" s="13">
        <v>12598</v>
      </c>
      <c r="P1192" s="45" t="s">
        <v>38</v>
      </c>
      <c r="Q1192" t="s">
        <v>9219</v>
      </c>
      <c r="R1192" s="45">
        <v>0</v>
      </c>
    </row>
    <row r="1193" spans="1:18" x14ac:dyDescent="0.2">
      <c r="A1193" s="45">
        <v>4500109399</v>
      </c>
      <c r="B1193" s="45" t="s">
        <v>35</v>
      </c>
      <c r="C1193" t="s">
        <v>4394</v>
      </c>
      <c r="D1193" t="s">
        <v>736</v>
      </c>
      <c r="E1193" t="s">
        <v>740</v>
      </c>
      <c r="F1193" t="s">
        <v>741</v>
      </c>
      <c r="G1193" s="2">
        <v>45302</v>
      </c>
      <c r="H1193" s="3">
        <v>59960</v>
      </c>
      <c r="I1193" t="s">
        <v>40</v>
      </c>
      <c r="J1193" s="3">
        <v>59960</v>
      </c>
      <c r="K1193" s="2">
        <v>45348</v>
      </c>
      <c r="L1193" s="6">
        <v>0</v>
      </c>
      <c r="M1193" s="246" t="s">
        <v>1465</v>
      </c>
      <c r="N1193" s="8" t="s">
        <v>16068</v>
      </c>
      <c r="O1193" s="13">
        <v>64975537</v>
      </c>
      <c r="P1193" s="45" t="s">
        <v>38</v>
      </c>
      <c r="Q1193" t="s">
        <v>10612</v>
      </c>
      <c r="R1193" s="45">
        <v>0</v>
      </c>
    </row>
    <row r="1194" spans="1:18" x14ac:dyDescent="0.2">
      <c r="A1194" s="45">
        <v>4500109399</v>
      </c>
      <c r="B1194" s="45" t="s">
        <v>52</v>
      </c>
      <c r="C1194" t="s">
        <v>4395</v>
      </c>
      <c r="D1194" t="s">
        <v>736</v>
      </c>
      <c r="E1194" t="s">
        <v>2989</v>
      </c>
      <c r="F1194" t="s">
        <v>2990</v>
      </c>
      <c r="G1194" s="2">
        <v>45404</v>
      </c>
      <c r="H1194" s="3">
        <v>69380</v>
      </c>
      <c r="I1194" t="s">
        <v>40</v>
      </c>
      <c r="J1194" s="3">
        <v>69380</v>
      </c>
      <c r="K1194" s="2">
        <v>45495</v>
      </c>
      <c r="L1194" s="6">
        <v>0</v>
      </c>
      <c r="M1194" s="246" t="s">
        <v>1465</v>
      </c>
      <c r="N1194" s="8" t="s">
        <v>16068</v>
      </c>
      <c r="O1194" s="13">
        <v>64212519</v>
      </c>
      <c r="P1194" s="45" t="s">
        <v>38</v>
      </c>
      <c r="Q1194" t="s">
        <v>10612</v>
      </c>
      <c r="R1194" s="45">
        <v>0</v>
      </c>
    </row>
    <row r="1195" spans="1:18" x14ac:dyDescent="0.2">
      <c r="A1195" s="45">
        <v>4500109403</v>
      </c>
      <c r="B1195" s="45" t="s">
        <v>35</v>
      </c>
      <c r="C1195" t="s">
        <v>4396</v>
      </c>
      <c r="D1195" t="s">
        <v>42</v>
      </c>
      <c r="E1195" t="s">
        <v>43</v>
      </c>
      <c r="F1195" t="s">
        <v>44</v>
      </c>
      <c r="G1195" s="2">
        <v>45302</v>
      </c>
      <c r="H1195" s="3">
        <v>3214</v>
      </c>
      <c r="I1195" t="s">
        <v>45</v>
      </c>
      <c r="J1195" s="3">
        <v>3214</v>
      </c>
      <c r="K1195" s="2">
        <v>45404</v>
      </c>
      <c r="L1195" s="6">
        <v>0</v>
      </c>
      <c r="M1195" s="246" t="s">
        <v>1465</v>
      </c>
      <c r="N1195" s="8" t="s">
        <v>16068</v>
      </c>
      <c r="O1195" s="13">
        <v>18336929</v>
      </c>
      <c r="P1195" s="45" t="s">
        <v>38</v>
      </c>
      <c r="Q1195" t="s">
        <v>10614</v>
      </c>
      <c r="R1195" s="45">
        <v>0</v>
      </c>
    </row>
    <row r="1196" spans="1:18" x14ac:dyDescent="0.2">
      <c r="A1196" s="45">
        <v>4500109422</v>
      </c>
      <c r="B1196" s="45" t="s">
        <v>35</v>
      </c>
      <c r="C1196" t="s">
        <v>4397</v>
      </c>
      <c r="D1196" t="s">
        <v>48</v>
      </c>
      <c r="E1196" t="s">
        <v>54</v>
      </c>
      <c r="F1196" t="s">
        <v>55</v>
      </c>
      <c r="G1196" s="2">
        <v>45302</v>
      </c>
      <c r="H1196" s="3">
        <v>75000</v>
      </c>
      <c r="I1196" t="s">
        <v>51</v>
      </c>
      <c r="J1196" s="3">
        <v>75000</v>
      </c>
      <c r="K1196" s="2">
        <v>45371</v>
      </c>
      <c r="L1196" s="6">
        <v>0</v>
      </c>
      <c r="M1196" s="246" t="s">
        <v>1465</v>
      </c>
      <c r="N1196" s="8" t="s">
        <v>16068</v>
      </c>
      <c r="O1196" s="13">
        <v>86016060</v>
      </c>
      <c r="P1196" s="45" t="s">
        <v>38</v>
      </c>
      <c r="Q1196" t="s">
        <v>10616</v>
      </c>
      <c r="R1196" s="45">
        <v>0</v>
      </c>
    </row>
    <row r="1197" spans="1:18" x14ac:dyDescent="0.2">
      <c r="A1197" s="45">
        <v>4500109441</v>
      </c>
      <c r="B1197" s="45" t="s">
        <v>35</v>
      </c>
      <c r="C1197" t="s">
        <v>4398</v>
      </c>
      <c r="D1197" t="s">
        <v>4399</v>
      </c>
      <c r="E1197" t="s">
        <v>4400</v>
      </c>
      <c r="F1197" t="s">
        <v>4401</v>
      </c>
      <c r="G1197" s="2">
        <v>45303</v>
      </c>
      <c r="H1197" s="3">
        <v>1</v>
      </c>
      <c r="I1197" t="s">
        <v>40</v>
      </c>
      <c r="J1197" s="3">
        <v>1</v>
      </c>
      <c r="K1197" s="2">
        <v>45293</v>
      </c>
      <c r="L1197" s="6">
        <v>0</v>
      </c>
      <c r="M1197" s="246" t="s">
        <v>1465</v>
      </c>
      <c r="N1197" s="8" t="s">
        <v>16068</v>
      </c>
      <c r="O1197" s="13">
        <v>156719</v>
      </c>
      <c r="P1197" s="45" t="s">
        <v>10620</v>
      </c>
      <c r="Q1197" t="s">
        <v>10618</v>
      </c>
      <c r="R1197" s="45">
        <v>0</v>
      </c>
    </row>
    <row r="1198" spans="1:18" x14ac:dyDescent="0.2">
      <c r="A1198" s="45">
        <v>4500109441</v>
      </c>
      <c r="B1198" s="45" t="s">
        <v>52</v>
      </c>
      <c r="C1198" t="s">
        <v>4402</v>
      </c>
      <c r="D1198" t="s">
        <v>4399</v>
      </c>
      <c r="E1198" t="s">
        <v>4403</v>
      </c>
      <c r="F1198" t="s">
        <v>4404</v>
      </c>
      <c r="G1198" s="2">
        <v>45303</v>
      </c>
      <c r="H1198" s="3">
        <v>10</v>
      </c>
      <c r="I1198" t="s">
        <v>40</v>
      </c>
      <c r="J1198" s="3">
        <v>10</v>
      </c>
      <c r="K1198" s="2">
        <v>45278</v>
      </c>
      <c r="L1198" s="6">
        <v>0</v>
      </c>
      <c r="M1198" s="246" t="s">
        <v>1465</v>
      </c>
      <c r="N1198" s="8" t="s">
        <v>16068</v>
      </c>
      <c r="O1198" s="13">
        <v>1852130</v>
      </c>
      <c r="P1198" s="45" t="s">
        <v>10620</v>
      </c>
      <c r="Q1198" t="s">
        <v>10618</v>
      </c>
      <c r="R1198" s="45">
        <v>0</v>
      </c>
    </row>
    <row r="1199" spans="1:18" x14ac:dyDescent="0.2">
      <c r="A1199" s="45">
        <v>4500109441</v>
      </c>
      <c r="B1199" s="45" t="s">
        <v>56</v>
      </c>
      <c r="C1199" t="s">
        <v>4405</v>
      </c>
      <c r="D1199" t="s">
        <v>4399</v>
      </c>
      <c r="E1199" t="s">
        <v>4406</v>
      </c>
      <c r="F1199" t="s">
        <v>4407</v>
      </c>
      <c r="G1199" s="2">
        <v>45303</v>
      </c>
      <c r="H1199" s="3">
        <v>10</v>
      </c>
      <c r="I1199" t="s">
        <v>40</v>
      </c>
      <c r="J1199" s="3">
        <v>10</v>
      </c>
      <c r="K1199" s="2">
        <v>45293</v>
      </c>
      <c r="L1199" s="6">
        <v>0</v>
      </c>
      <c r="M1199" s="246" t="s">
        <v>1465</v>
      </c>
      <c r="N1199" s="8" t="s">
        <v>16068</v>
      </c>
      <c r="O1199" s="13">
        <v>1852130</v>
      </c>
      <c r="P1199" s="45" t="s">
        <v>10620</v>
      </c>
      <c r="Q1199" t="s">
        <v>10618</v>
      </c>
      <c r="R1199" s="45">
        <v>0</v>
      </c>
    </row>
    <row r="1200" spans="1:18" x14ac:dyDescent="0.2">
      <c r="A1200" s="45">
        <v>4500109441</v>
      </c>
      <c r="B1200" s="45" t="s">
        <v>133</v>
      </c>
      <c r="C1200" t="s">
        <v>4408</v>
      </c>
      <c r="D1200" t="s">
        <v>4399</v>
      </c>
      <c r="E1200" t="s">
        <v>4409</v>
      </c>
      <c r="F1200" t="s">
        <v>4410</v>
      </c>
      <c r="G1200" s="2">
        <v>45303</v>
      </c>
      <c r="H1200" s="3">
        <v>10</v>
      </c>
      <c r="I1200" t="s">
        <v>40</v>
      </c>
      <c r="J1200" s="3">
        <v>10</v>
      </c>
      <c r="K1200" s="2">
        <v>45293</v>
      </c>
      <c r="L1200" s="6">
        <v>0</v>
      </c>
      <c r="M1200" s="246" t="s">
        <v>1465</v>
      </c>
      <c r="N1200" s="8" t="s">
        <v>16068</v>
      </c>
      <c r="O1200" s="13">
        <v>1852130</v>
      </c>
      <c r="P1200" s="45" t="s">
        <v>10620</v>
      </c>
      <c r="Q1200" t="s">
        <v>10618</v>
      </c>
      <c r="R1200" s="45">
        <v>0</v>
      </c>
    </row>
    <row r="1201" spans="1:18" x14ac:dyDescent="0.2">
      <c r="A1201" s="45">
        <v>4500109441</v>
      </c>
      <c r="B1201" s="45" t="s">
        <v>165</v>
      </c>
      <c r="C1201" t="s">
        <v>4411</v>
      </c>
      <c r="D1201" t="s">
        <v>4399</v>
      </c>
      <c r="E1201" t="s">
        <v>4412</v>
      </c>
      <c r="F1201" t="s">
        <v>4413</v>
      </c>
      <c r="G1201" s="2">
        <v>45303</v>
      </c>
      <c r="H1201" s="3">
        <v>20</v>
      </c>
      <c r="I1201" t="s">
        <v>40</v>
      </c>
      <c r="J1201" s="3">
        <v>20</v>
      </c>
      <c r="K1201" s="2">
        <v>45293</v>
      </c>
      <c r="L1201" s="6">
        <v>0</v>
      </c>
      <c r="M1201" s="246" t="s">
        <v>1465</v>
      </c>
      <c r="N1201" s="8" t="s">
        <v>16068</v>
      </c>
      <c r="O1201" s="13">
        <v>246951</v>
      </c>
      <c r="P1201" s="45" t="s">
        <v>10620</v>
      </c>
      <c r="Q1201" t="s">
        <v>10618</v>
      </c>
      <c r="R1201" s="45">
        <v>0</v>
      </c>
    </row>
    <row r="1202" spans="1:18" x14ac:dyDescent="0.2">
      <c r="A1202" s="45">
        <v>4500109441</v>
      </c>
      <c r="B1202" s="45" t="s">
        <v>300</v>
      </c>
      <c r="C1202" t="s">
        <v>4414</v>
      </c>
      <c r="D1202" t="s">
        <v>4399</v>
      </c>
      <c r="E1202" t="s">
        <v>4415</v>
      </c>
      <c r="F1202" t="s">
        <v>4416</v>
      </c>
      <c r="G1202" s="2">
        <v>45303</v>
      </c>
      <c r="H1202" s="3">
        <v>30</v>
      </c>
      <c r="I1202" t="s">
        <v>40</v>
      </c>
      <c r="J1202" s="3">
        <v>30</v>
      </c>
      <c r="K1202" s="2">
        <v>45278</v>
      </c>
      <c r="L1202" s="6">
        <v>0</v>
      </c>
      <c r="M1202" s="246" t="s">
        <v>1465</v>
      </c>
      <c r="N1202" s="8" t="s">
        <v>16068</v>
      </c>
      <c r="O1202" s="13">
        <v>256449</v>
      </c>
      <c r="P1202" s="45" t="s">
        <v>10620</v>
      </c>
      <c r="Q1202" t="s">
        <v>10618</v>
      </c>
      <c r="R1202" s="45">
        <v>0</v>
      </c>
    </row>
    <row r="1203" spans="1:18" x14ac:dyDescent="0.2">
      <c r="A1203" s="45">
        <v>4500109441</v>
      </c>
      <c r="B1203" s="45" t="s">
        <v>169</v>
      </c>
      <c r="C1203" t="s">
        <v>4417</v>
      </c>
      <c r="D1203" t="s">
        <v>4399</v>
      </c>
      <c r="E1203" t="s">
        <v>4418</v>
      </c>
      <c r="F1203" t="s">
        <v>4419</v>
      </c>
      <c r="G1203" s="2">
        <v>45303</v>
      </c>
      <c r="H1203" s="3">
        <v>30</v>
      </c>
      <c r="I1203" t="s">
        <v>40</v>
      </c>
      <c r="J1203" s="3">
        <v>30</v>
      </c>
      <c r="K1203" s="2">
        <v>45278</v>
      </c>
      <c r="L1203" s="6">
        <v>0</v>
      </c>
      <c r="M1203" s="246" t="s">
        <v>1465</v>
      </c>
      <c r="N1203" s="8" t="s">
        <v>16068</v>
      </c>
      <c r="O1203" s="13">
        <v>256449</v>
      </c>
      <c r="P1203" s="45" t="s">
        <v>10620</v>
      </c>
      <c r="Q1203" t="s">
        <v>10618</v>
      </c>
      <c r="R1203" s="45">
        <v>0</v>
      </c>
    </row>
    <row r="1204" spans="1:18" x14ac:dyDescent="0.2">
      <c r="A1204" s="45">
        <v>4500109441</v>
      </c>
      <c r="B1204" s="45" t="s">
        <v>307</v>
      </c>
      <c r="C1204" t="s">
        <v>4420</v>
      </c>
      <c r="D1204" t="s">
        <v>4399</v>
      </c>
      <c r="E1204" t="s">
        <v>4421</v>
      </c>
      <c r="F1204" t="s">
        <v>4422</v>
      </c>
      <c r="G1204" s="2">
        <v>45303</v>
      </c>
      <c r="H1204" s="3">
        <v>1</v>
      </c>
      <c r="I1204" t="s">
        <v>4423</v>
      </c>
      <c r="J1204" s="3">
        <v>1</v>
      </c>
      <c r="K1204" s="2">
        <v>45293</v>
      </c>
      <c r="L1204" s="6">
        <v>0</v>
      </c>
      <c r="M1204" s="246" t="s">
        <v>1465</v>
      </c>
      <c r="N1204" s="8" t="s">
        <v>16068</v>
      </c>
      <c r="O1204" s="13">
        <v>328634</v>
      </c>
      <c r="P1204" s="45" t="s">
        <v>10620</v>
      </c>
      <c r="Q1204" t="s">
        <v>10618</v>
      </c>
      <c r="R1204" s="45">
        <v>0</v>
      </c>
    </row>
    <row r="1205" spans="1:18" x14ac:dyDescent="0.2">
      <c r="A1205" s="45">
        <v>4500109441</v>
      </c>
      <c r="B1205" s="45" t="s">
        <v>457</v>
      </c>
      <c r="C1205" t="s">
        <v>4424</v>
      </c>
      <c r="D1205" t="s">
        <v>4399</v>
      </c>
      <c r="E1205" t="s">
        <v>4425</v>
      </c>
      <c r="F1205" t="s">
        <v>4426</v>
      </c>
      <c r="G1205" s="2">
        <v>45303</v>
      </c>
      <c r="H1205" s="3">
        <v>20</v>
      </c>
      <c r="I1205" t="s">
        <v>40</v>
      </c>
      <c r="J1205" s="3">
        <v>20</v>
      </c>
      <c r="K1205" s="2">
        <v>45294</v>
      </c>
      <c r="L1205" s="6">
        <v>0</v>
      </c>
      <c r="M1205" s="246" t="s">
        <v>1465</v>
      </c>
      <c r="N1205" s="8" t="s">
        <v>16068</v>
      </c>
      <c r="O1205" s="13">
        <v>949810</v>
      </c>
      <c r="P1205" s="45" t="s">
        <v>10620</v>
      </c>
      <c r="Q1205" t="s">
        <v>10618</v>
      </c>
      <c r="R1205" s="45">
        <v>0</v>
      </c>
    </row>
    <row r="1206" spans="1:18" x14ac:dyDescent="0.2">
      <c r="A1206" s="45">
        <v>4500109441</v>
      </c>
      <c r="B1206" s="45" t="s">
        <v>461</v>
      </c>
      <c r="C1206" t="s">
        <v>4427</v>
      </c>
      <c r="D1206" t="s">
        <v>4399</v>
      </c>
      <c r="E1206" t="s">
        <v>4428</v>
      </c>
      <c r="F1206" t="s">
        <v>4429</v>
      </c>
      <c r="G1206" s="2">
        <v>45303</v>
      </c>
      <c r="H1206" s="3">
        <v>10</v>
      </c>
      <c r="I1206" t="s">
        <v>40</v>
      </c>
      <c r="J1206" s="3">
        <v>10</v>
      </c>
      <c r="K1206" s="2">
        <v>45294</v>
      </c>
      <c r="L1206" s="6">
        <v>0</v>
      </c>
      <c r="M1206" s="246" t="s">
        <v>1465</v>
      </c>
      <c r="N1206" s="8" t="s">
        <v>16068</v>
      </c>
      <c r="O1206" s="13">
        <v>218456</v>
      </c>
      <c r="P1206" s="45" t="s">
        <v>10620</v>
      </c>
      <c r="Q1206" t="s">
        <v>10618</v>
      </c>
      <c r="R1206" s="45">
        <v>0</v>
      </c>
    </row>
    <row r="1207" spans="1:18" x14ac:dyDescent="0.2">
      <c r="A1207" s="45">
        <v>4500109441</v>
      </c>
      <c r="B1207" s="45" t="s">
        <v>465</v>
      </c>
      <c r="C1207" t="s">
        <v>4430</v>
      </c>
      <c r="D1207" t="s">
        <v>4399</v>
      </c>
      <c r="E1207" t="s">
        <v>4431</v>
      </c>
      <c r="F1207" t="s">
        <v>4432</v>
      </c>
      <c r="G1207" s="2">
        <v>45303</v>
      </c>
      <c r="H1207" s="3">
        <v>10</v>
      </c>
      <c r="I1207" t="s">
        <v>40</v>
      </c>
      <c r="J1207" s="3">
        <v>10</v>
      </c>
      <c r="K1207" s="2">
        <v>45294</v>
      </c>
      <c r="L1207" s="6">
        <v>0</v>
      </c>
      <c r="M1207" s="246" t="s">
        <v>1465</v>
      </c>
      <c r="N1207" s="8" t="s">
        <v>16068</v>
      </c>
      <c r="O1207" s="13">
        <v>218456</v>
      </c>
      <c r="P1207" s="45" t="s">
        <v>10620</v>
      </c>
      <c r="Q1207" t="s">
        <v>10618</v>
      </c>
      <c r="R1207" s="45">
        <v>0</v>
      </c>
    </row>
    <row r="1208" spans="1:18" x14ac:dyDescent="0.2">
      <c r="A1208" s="45">
        <v>4500109441</v>
      </c>
      <c r="B1208" s="45" t="s">
        <v>469</v>
      </c>
      <c r="C1208" t="s">
        <v>4433</v>
      </c>
      <c r="D1208" t="s">
        <v>4399</v>
      </c>
      <c r="E1208" t="s">
        <v>4434</v>
      </c>
      <c r="F1208" t="s">
        <v>4435</v>
      </c>
      <c r="G1208" s="2">
        <v>45303</v>
      </c>
      <c r="H1208" s="3">
        <v>4</v>
      </c>
      <c r="I1208" t="s">
        <v>40</v>
      </c>
      <c r="J1208" s="3">
        <v>4</v>
      </c>
      <c r="K1208" s="2">
        <v>45294</v>
      </c>
      <c r="L1208" s="6">
        <v>0</v>
      </c>
      <c r="M1208" s="246" t="s">
        <v>1465</v>
      </c>
      <c r="N1208" s="8" t="s">
        <v>16068</v>
      </c>
      <c r="O1208" s="13">
        <v>189962</v>
      </c>
      <c r="P1208" s="45" t="s">
        <v>10620</v>
      </c>
      <c r="Q1208" t="s">
        <v>10618</v>
      </c>
      <c r="R1208" s="45">
        <v>0</v>
      </c>
    </row>
    <row r="1209" spans="1:18" x14ac:dyDescent="0.2">
      <c r="A1209" s="45">
        <v>4500109441</v>
      </c>
      <c r="B1209" s="45" t="s">
        <v>473</v>
      </c>
      <c r="C1209" t="s">
        <v>4436</v>
      </c>
      <c r="D1209" t="s">
        <v>4399</v>
      </c>
      <c r="E1209" t="s">
        <v>4437</v>
      </c>
      <c r="F1209" t="s">
        <v>4438</v>
      </c>
      <c r="G1209" s="2">
        <v>45303</v>
      </c>
      <c r="H1209" s="3">
        <v>4</v>
      </c>
      <c r="I1209" t="s">
        <v>40</v>
      </c>
      <c r="J1209" s="3">
        <v>4</v>
      </c>
      <c r="K1209" s="2">
        <v>45279</v>
      </c>
      <c r="L1209" s="6">
        <v>0</v>
      </c>
      <c r="M1209" s="246" t="s">
        <v>1465</v>
      </c>
      <c r="N1209" s="8" t="s">
        <v>16068</v>
      </c>
      <c r="O1209" s="13">
        <v>144371</v>
      </c>
      <c r="P1209" s="45" t="s">
        <v>10620</v>
      </c>
      <c r="Q1209" t="s">
        <v>10618</v>
      </c>
      <c r="R1209" s="45">
        <v>0</v>
      </c>
    </row>
    <row r="1210" spans="1:18" x14ac:dyDescent="0.2">
      <c r="A1210" s="45">
        <v>4500109443</v>
      </c>
      <c r="B1210" s="45" t="s">
        <v>35</v>
      </c>
      <c r="C1210" t="s">
        <v>4439</v>
      </c>
      <c r="D1210" t="s">
        <v>4440</v>
      </c>
      <c r="E1210" t="s">
        <v>4441</v>
      </c>
      <c r="F1210" t="s">
        <v>4442</v>
      </c>
      <c r="G1210" s="2">
        <v>45303</v>
      </c>
      <c r="H1210" s="3">
        <v>1</v>
      </c>
      <c r="I1210" t="s">
        <v>40</v>
      </c>
      <c r="J1210" s="3">
        <v>1</v>
      </c>
      <c r="K1210" s="2">
        <v>45309</v>
      </c>
      <c r="L1210" s="6">
        <v>0</v>
      </c>
      <c r="M1210" s="246" t="s">
        <v>1465</v>
      </c>
      <c r="N1210" s="8" t="s">
        <v>16068</v>
      </c>
      <c r="O1210" s="13">
        <v>3193123</v>
      </c>
      <c r="P1210" s="45" t="s">
        <v>10623</v>
      </c>
      <c r="Q1210" t="s">
        <v>10621</v>
      </c>
      <c r="R1210" s="45">
        <v>0</v>
      </c>
    </row>
    <row r="1211" spans="1:18" x14ac:dyDescent="0.2">
      <c r="A1211" s="45">
        <v>4500109443</v>
      </c>
      <c r="B1211" s="45" t="s">
        <v>52</v>
      </c>
      <c r="C1211" t="s">
        <v>4443</v>
      </c>
      <c r="D1211" t="s">
        <v>4440</v>
      </c>
      <c r="E1211" t="s">
        <v>4444</v>
      </c>
      <c r="F1211" t="s">
        <v>4445</v>
      </c>
      <c r="G1211" s="2">
        <v>45303</v>
      </c>
      <c r="H1211" s="3">
        <v>2</v>
      </c>
      <c r="I1211" t="s">
        <v>40</v>
      </c>
      <c r="J1211" s="3">
        <v>2</v>
      </c>
      <c r="K1211" s="2">
        <v>45294</v>
      </c>
      <c r="L1211" s="6">
        <v>0</v>
      </c>
      <c r="M1211" s="246" t="s">
        <v>1465</v>
      </c>
      <c r="N1211" s="8" t="s">
        <v>16068</v>
      </c>
      <c r="O1211" s="13">
        <v>837049</v>
      </c>
      <c r="P1211" s="45" t="s">
        <v>10623</v>
      </c>
      <c r="Q1211" t="s">
        <v>10621</v>
      </c>
      <c r="R1211" s="45">
        <v>0</v>
      </c>
    </row>
    <row r="1212" spans="1:18" x14ac:dyDescent="0.2">
      <c r="A1212" s="45">
        <v>4500109443</v>
      </c>
      <c r="B1212" s="45" t="s">
        <v>56</v>
      </c>
      <c r="C1212" t="s">
        <v>4446</v>
      </c>
      <c r="D1212" t="s">
        <v>4440</v>
      </c>
      <c r="E1212" t="s">
        <v>4447</v>
      </c>
      <c r="F1212" t="s">
        <v>4448</v>
      </c>
      <c r="G1212" s="2">
        <v>45303</v>
      </c>
      <c r="H1212" s="3">
        <v>4</v>
      </c>
      <c r="I1212" t="s">
        <v>40</v>
      </c>
      <c r="J1212" s="3">
        <v>4</v>
      </c>
      <c r="K1212" s="2">
        <v>45309</v>
      </c>
      <c r="L1212" s="6">
        <v>0</v>
      </c>
      <c r="M1212" s="246" t="s">
        <v>1465</v>
      </c>
      <c r="N1212" s="8" t="s">
        <v>16068</v>
      </c>
      <c r="O1212" s="13">
        <v>765123</v>
      </c>
      <c r="P1212" s="45" t="s">
        <v>10623</v>
      </c>
      <c r="Q1212" t="s">
        <v>10621</v>
      </c>
      <c r="R1212" s="45">
        <v>0</v>
      </c>
    </row>
    <row r="1213" spans="1:18" x14ac:dyDescent="0.2">
      <c r="A1213" s="45">
        <v>4500109443</v>
      </c>
      <c r="B1213" s="45" t="s">
        <v>133</v>
      </c>
      <c r="C1213" t="s">
        <v>4449</v>
      </c>
      <c r="D1213" t="s">
        <v>4440</v>
      </c>
      <c r="E1213" t="s">
        <v>4450</v>
      </c>
      <c r="F1213" t="s">
        <v>4451</v>
      </c>
      <c r="G1213" s="2">
        <v>45303</v>
      </c>
      <c r="H1213" s="3">
        <v>6</v>
      </c>
      <c r="I1213" t="s">
        <v>40</v>
      </c>
      <c r="J1213" s="3">
        <v>6</v>
      </c>
      <c r="K1213" s="2">
        <v>45309</v>
      </c>
      <c r="L1213" s="6">
        <v>0</v>
      </c>
      <c r="M1213" s="246" t="s">
        <v>1465</v>
      </c>
      <c r="N1213" s="8" t="s">
        <v>16068</v>
      </c>
      <c r="O1213" s="13">
        <v>445585</v>
      </c>
      <c r="P1213" s="45" t="s">
        <v>10623</v>
      </c>
      <c r="Q1213" t="s">
        <v>10621</v>
      </c>
      <c r="R1213" s="45">
        <v>0</v>
      </c>
    </row>
    <row r="1214" spans="1:18" x14ac:dyDescent="0.2">
      <c r="A1214" s="45">
        <v>4500109443</v>
      </c>
      <c r="B1214" s="45" t="s">
        <v>165</v>
      </c>
      <c r="C1214" t="s">
        <v>4452</v>
      </c>
      <c r="D1214" t="s">
        <v>4440</v>
      </c>
      <c r="E1214" t="s">
        <v>4453</v>
      </c>
      <c r="F1214" t="s">
        <v>4454</v>
      </c>
      <c r="G1214" s="2">
        <v>45303</v>
      </c>
      <c r="H1214" s="3">
        <v>24</v>
      </c>
      <c r="I1214" t="s">
        <v>40</v>
      </c>
      <c r="J1214" s="3">
        <v>24</v>
      </c>
      <c r="K1214" s="2">
        <v>45294</v>
      </c>
      <c r="L1214" s="6">
        <v>0</v>
      </c>
      <c r="M1214" s="246" t="s">
        <v>1465</v>
      </c>
      <c r="N1214" s="8" t="s">
        <v>16068</v>
      </c>
      <c r="O1214" s="13">
        <v>780569</v>
      </c>
      <c r="P1214" s="45" t="s">
        <v>10623</v>
      </c>
      <c r="Q1214" t="s">
        <v>10621</v>
      </c>
      <c r="R1214" s="45">
        <v>0</v>
      </c>
    </row>
    <row r="1215" spans="1:18" x14ac:dyDescent="0.2">
      <c r="A1215" s="45">
        <v>4500109443</v>
      </c>
      <c r="B1215" s="45" t="s">
        <v>300</v>
      </c>
      <c r="C1215" t="s">
        <v>4455</v>
      </c>
      <c r="D1215" t="s">
        <v>4440</v>
      </c>
      <c r="E1215" t="s">
        <v>4456</v>
      </c>
      <c r="F1215" t="s">
        <v>4457</v>
      </c>
      <c r="G1215" s="2">
        <v>45303</v>
      </c>
      <c r="H1215" s="3">
        <v>4</v>
      </c>
      <c r="I1215" t="s">
        <v>40</v>
      </c>
      <c r="J1215" s="3">
        <v>4</v>
      </c>
      <c r="K1215" s="2">
        <v>45309</v>
      </c>
      <c r="L1215" s="6">
        <v>0</v>
      </c>
      <c r="M1215" s="246" t="s">
        <v>1465</v>
      </c>
      <c r="N1215" s="8" t="s">
        <v>16068</v>
      </c>
      <c r="O1215" s="13">
        <v>317770</v>
      </c>
      <c r="P1215" s="45" t="s">
        <v>10623</v>
      </c>
      <c r="Q1215" t="s">
        <v>10621</v>
      </c>
      <c r="R1215" s="45">
        <v>0</v>
      </c>
    </row>
    <row r="1216" spans="1:18" x14ac:dyDescent="0.2">
      <c r="A1216" s="45">
        <v>4500109443</v>
      </c>
      <c r="B1216" s="45" t="s">
        <v>169</v>
      </c>
      <c r="C1216" t="s">
        <v>4458</v>
      </c>
      <c r="D1216" t="s">
        <v>4440</v>
      </c>
      <c r="E1216" t="s">
        <v>4459</v>
      </c>
      <c r="F1216" t="s">
        <v>4460</v>
      </c>
      <c r="G1216" s="2">
        <v>45303</v>
      </c>
      <c r="H1216" s="3">
        <v>12</v>
      </c>
      <c r="I1216" t="s">
        <v>40</v>
      </c>
      <c r="J1216" s="3">
        <v>12</v>
      </c>
      <c r="K1216" s="2">
        <v>45309</v>
      </c>
      <c r="L1216" s="6">
        <v>0</v>
      </c>
      <c r="M1216" s="246" t="s">
        <v>1465</v>
      </c>
      <c r="N1216" s="8" t="s">
        <v>16068</v>
      </c>
      <c r="O1216" s="13">
        <v>610660</v>
      </c>
      <c r="P1216" s="45" t="s">
        <v>10623</v>
      </c>
      <c r="Q1216" t="s">
        <v>10621</v>
      </c>
      <c r="R1216" s="45">
        <v>0</v>
      </c>
    </row>
    <row r="1217" spans="1:18" x14ac:dyDescent="0.2">
      <c r="A1217" s="45">
        <v>4500109443</v>
      </c>
      <c r="B1217" s="45" t="s">
        <v>307</v>
      </c>
      <c r="C1217" t="s">
        <v>4461</v>
      </c>
      <c r="D1217" t="s">
        <v>4440</v>
      </c>
      <c r="E1217" t="s">
        <v>4462</v>
      </c>
      <c r="F1217" t="s">
        <v>4463</v>
      </c>
      <c r="G1217" s="2">
        <v>45303</v>
      </c>
      <c r="H1217" s="3">
        <v>2</v>
      </c>
      <c r="I1217" t="s">
        <v>40</v>
      </c>
      <c r="J1217" s="3">
        <v>2</v>
      </c>
      <c r="K1217" s="2">
        <v>45294</v>
      </c>
      <c r="L1217" s="6">
        <v>0</v>
      </c>
      <c r="M1217" s="246" t="s">
        <v>1465</v>
      </c>
      <c r="N1217" s="8" t="s">
        <v>16068</v>
      </c>
      <c r="O1217" s="13">
        <v>5266230</v>
      </c>
      <c r="P1217" s="45" t="s">
        <v>10623</v>
      </c>
      <c r="Q1217" t="s">
        <v>10621</v>
      </c>
      <c r="R1217" s="45">
        <v>0</v>
      </c>
    </row>
    <row r="1218" spans="1:18" x14ac:dyDescent="0.2">
      <c r="A1218" s="45">
        <v>4500109443</v>
      </c>
      <c r="B1218" s="45" t="s">
        <v>457</v>
      </c>
      <c r="C1218" t="s">
        <v>4464</v>
      </c>
      <c r="D1218" t="s">
        <v>4440</v>
      </c>
      <c r="E1218" t="s">
        <v>4465</v>
      </c>
      <c r="F1218" t="s">
        <v>4466</v>
      </c>
      <c r="G1218" s="2">
        <v>45303</v>
      </c>
      <c r="H1218" s="3">
        <v>2</v>
      </c>
      <c r="I1218" t="s">
        <v>40</v>
      </c>
      <c r="J1218" s="3">
        <v>2</v>
      </c>
      <c r="K1218" s="2">
        <v>45294</v>
      </c>
      <c r="L1218" s="6">
        <v>0</v>
      </c>
      <c r="M1218" s="246" t="s">
        <v>1465</v>
      </c>
      <c r="N1218" s="8" t="s">
        <v>16068</v>
      </c>
      <c r="O1218" s="13">
        <v>6142249</v>
      </c>
      <c r="P1218" s="45" t="s">
        <v>10623</v>
      </c>
      <c r="Q1218" t="s">
        <v>10621</v>
      </c>
      <c r="R1218" s="45">
        <v>0</v>
      </c>
    </row>
    <row r="1219" spans="1:18" x14ac:dyDescent="0.2">
      <c r="A1219" s="45">
        <v>4500109443</v>
      </c>
      <c r="B1219" s="45" t="s">
        <v>461</v>
      </c>
      <c r="C1219" t="s">
        <v>4467</v>
      </c>
      <c r="D1219" t="s">
        <v>4440</v>
      </c>
      <c r="E1219" t="s">
        <v>4468</v>
      </c>
      <c r="F1219" t="s">
        <v>4469</v>
      </c>
      <c r="G1219" s="2">
        <v>45303</v>
      </c>
      <c r="H1219" s="3">
        <v>30</v>
      </c>
      <c r="I1219" t="s">
        <v>40</v>
      </c>
      <c r="J1219" s="3">
        <v>30</v>
      </c>
      <c r="K1219" s="2">
        <v>45294</v>
      </c>
      <c r="L1219" s="6">
        <v>0</v>
      </c>
      <c r="M1219" s="246" t="s">
        <v>1465</v>
      </c>
      <c r="N1219" s="8" t="s">
        <v>16068</v>
      </c>
      <c r="O1219" s="13">
        <v>2325791</v>
      </c>
      <c r="P1219" s="45" t="s">
        <v>10623</v>
      </c>
      <c r="Q1219" t="s">
        <v>10621</v>
      </c>
      <c r="R1219" s="45">
        <v>0</v>
      </c>
    </row>
    <row r="1220" spans="1:18" x14ac:dyDescent="0.2">
      <c r="A1220" s="45">
        <v>4500109443</v>
      </c>
      <c r="B1220" s="45" t="s">
        <v>465</v>
      </c>
      <c r="C1220" t="s">
        <v>4470</v>
      </c>
      <c r="D1220" t="s">
        <v>4440</v>
      </c>
      <c r="E1220" t="s">
        <v>4471</v>
      </c>
      <c r="F1220" t="s">
        <v>4472</v>
      </c>
      <c r="G1220" s="2">
        <v>45303</v>
      </c>
      <c r="H1220" s="3">
        <v>8</v>
      </c>
      <c r="I1220" t="s">
        <v>40</v>
      </c>
      <c r="J1220" s="3">
        <v>8</v>
      </c>
      <c r="K1220" s="2">
        <v>45294</v>
      </c>
      <c r="L1220" s="6">
        <v>0</v>
      </c>
      <c r="M1220" s="246" t="s">
        <v>1465</v>
      </c>
      <c r="N1220" s="8" t="s">
        <v>16068</v>
      </c>
      <c r="O1220" s="13">
        <v>937469</v>
      </c>
      <c r="P1220" s="45" t="s">
        <v>10623</v>
      </c>
      <c r="Q1220" t="s">
        <v>10621</v>
      </c>
      <c r="R1220" s="45">
        <v>0</v>
      </c>
    </row>
    <row r="1221" spans="1:18" x14ac:dyDescent="0.2">
      <c r="A1221" s="45">
        <v>4500109443</v>
      </c>
      <c r="B1221" s="45" t="s">
        <v>469</v>
      </c>
      <c r="C1221" t="s">
        <v>4473</v>
      </c>
      <c r="D1221" t="s">
        <v>4440</v>
      </c>
      <c r="E1221" t="s">
        <v>4474</v>
      </c>
      <c r="F1221" t="s">
        <v>4475</v>
      </c>
      <c r="G1221" s="2">
        <v>45303</v>
      </c>
      <c r="H1221" s="3">
        <v>2</v>
      </c>
      <c r="I1221" t="s">
        <v>40</v>
      </c>
      <c r="J1221" s="3">
        <v>2</v>
      </c>
      <c r="K1221" s="2">
        <v>45294</v>
      </c>
      <c r="L1221" s="6">
        <v>0</v>
      </c>
      <c r="M1221" s="246" t="s">
        <v>1465</v>
      </c>
      <c r="N1221" s="8" t="s">
        <v>16068</v>
      </c>
      <c r="O1221" s="13">
        <v>1142457</v>
      </c>
      <c r="P1221" s="45" t="s">
        <v>10623</v>
      </c>
      <c r="Q1221" t="s">
        <v>10621</v>
      </c>
      <c r="R1221" s="45">
        <v>0</v>
      </c>
    </row>
    <row r="1222" spans="1:18" x14ac:dyDescent="0.2">
      <c r="A1222" s="45">
        <v>4500109443</v>
      </c>
      <c r="B1222" s="45" t="s">
        <v>473</v>
      </c>
      <c r="C1222" t="s">
        <v>4476</v>
      </c>
      <c r="D1222" t="s">
        <v>4440</v>
      </c>
      <c r="E1222" t="s">
        <v>4477</v>
      </c>
      <c r="F1222" t="s">
        <v>4478</v>
      </c>
      <c r="G1222" s="2">
        <v>45303</v>
      </c>
      <c r="H1222" s="3">
        <v>4</v>
      </c>
      <c r="I1222" t="s">
        <v>40</v>
      </c>
      <c r="J1222" s="3">
        <v>4</v>
      </c>
      <c r="K1222" s="2">
        <v>45294</v>
      </c>
      <c r="L1222" s="6">
        <v>0</v>
      </c>
      <c r="M1222" s="246" t="s">
        <v>1465</v>
      </c>
      <c r="N1222" s="8" t="s">
        <v>16068</v>
      </c>
      <c r="O1222" s="13">
        <v>1237081</v>
      </c>
      <c r="P1222" s="45" t="s">
        <v>10623</v>
      </c>
      <c r="Q1222" t="s">
        <v>10621</v>
      </c>
      <c r="R1222" s="45">
        <v>0</v>
      </c>
    </row>
    <row r="1223" spans="1:18" x14ac:dyDescent="0.2">
      <c r="A1223" s="45">
        <v>4500109443</v>
      </c>
      <c r="B1223" s="45" t="s">
        <v>477</v>
      </c>
      <c r="C1223" t="s">
        <v>4479</v>
      </c>
      <c r="D1223" t="s">
        <v>4440</v>
      </c>
      <c r="E1223" t="s">
        <v>4480</v>
      </c>
      <c r="F1223" t="s">
        <v>4481</v>
      </c>
      <c r="G1223" s="2">
        <v>45303</v>
      </c>
      <c r="H1223" s="3">
        <v>6</v>
      </c>
      <c r="I1223" t="s">
        <v>40</v>
      </c>
      <c r="J1223" s="3">
        <v>6</v>
      </c>
      <c r="K1223" s="2">
        <v>45294</v>
      </c>
      <c r="L1223" s="6">
        <v>0</v>
      </c>
      <c r="M1223" s="246" t="s">
        <v>1465</v>
      </c>
      <c r="N1223" s="8" t="s">
        <v>16068</v>
      </c>
      <c r="O1223" s="13">
        <v>287467</v>
      </c>
      <c r="P1223" s="45" t="s">
        <v>10623</v>
      </c>
      <c r="Q1223" t="s">
        <v>10621</v>
      </c>
      <c r="R1223" s="45">
        <v>0</v>
      </c>
    </row>
    <row r="1224" spans="1:18" x14ac:dyDescent="0.2">
      <c r="A1224" s="45">
        <v>4500109443</v>
      </c>
      <c r="B1224" s="45" t="s">
        <v>481</v>
      </c>
      <c r="C1224" t="s">
        <v>4482</v>
      </c>
      <c r="D1224" t="s">
        <v>4440</v>
      </c>
      <c r="E1224" t="s">
        <v>4483</v>
      </c>
      <c r="F1224" t="s">
        <v>4484</v>
      </c>
      <c r="G1224" s="2">
        <v>45303</v>
      </c>
      <c r="H1224" s="3">
        <v>1</v>
      </c>
      <c r="I1224" t="s">
        <v>40</v>
      </c>
      <c r="J1224" s="3">
        <v>1</v>
      </c>
      <c r="K1224" s="2">
        <v>45294</v>
      </c>
      <c r="L1224" s="6">
        <v>0</v>
      </c>
      <c r="M1224" s="246" t="s">
        <v>1465</v>
      </c>
      <c r="N1224" s="8" t="s">
        <v>16068</v>
      </c>
      <c r="O1224" s="13">
        <v>552235</v>
      </c>
      <c r="P1224" s="45" t="s">
        <v>10623</v>
      </c>
      <c r="Q1224" t="s">
        <v>10621</v>
      </c>
      <c r="R1224" s="45">
        <v>0</v>
      </c>
    </row>
    <row r="1225" spans="1:18" x14ac:dyDescent="0.2">
      <c r="A1225" s="45">
        <v>4500109443</v>
      </c>
      <c r="B1225" s="45" t="s">
        <v>485</v>
      </c>
      <c r="C1225" t="s">
        <v>4485</v>
      </c>
      <c r="D1225" t="s">
        <v>4440</v>
      </c>
      <c r="E1225" t="s">
        <v>4486</v>
      </c>
      <c r="F1225" t="s">
        <v>4487</v>
      </c>
      <c r="G1225" s="2">
        <v>45303</v>
      </c>
      <c r="H1225" s="3">
        <v>2</v>
      </c>
      <c r="I1225" t="s">
        <v>40</v>
      </c>
      <c r="J1225" s="3">
        <v>2</v>
      </c>
      <c r="K1225" s="2">
        <v>45294</v>
      </c>
      <c r="L1225" s="6">
        <v>0</v>
      </c>
      <c r="M1225" s="246" t="s">
        <v>1465</v>
      </c>
      <c r="N1225" s="8" t="s">
        <v>16068</v>
      </c>
      <c r="O1225" s="13">
        <v>45612</v>
      </c>
      <c r="P1225" s="45" t="s">
        <v>10623</v>
      </c>
      <c r="Q1225" t="s">
        <v>10621</v>
      </c>
      <c r="R1225" s="45">
        <v>0</v>
      </c>
    </row>
    <row r="1226" spans="1:18" x14ac:dyDescent="0.2">
      <c r="A1226" s="45">
        <v>4500109443</v>
      </c>
      <c r="B1226" s="45" t="s">
        <v>489</v>
      </c>
      <c r="C1226" t="s">
        <v>4488</v>
      </c>
      <c r="D1226" t="s">
        <v>4440</v>
      </c>
      <c r="E1226" t="s">
        <v>4489</v>
      </c>
      <c r="F1226" t="s">
        <v>4490</v>
      </c>
      <c r="G1226" s="2">
        <v>45303</v>
      </c>
      <c r="H1226" s="3">
        <v>2</v>
      </c>
      <c r="I1226" t="s">
        <v>40</v>
      </c>
      <c r="J1226" s="3">
        <v>2</v>
      </c>
      <c r="K1226" s="2">
        <v>45279</v>
      </c>
      <c r="L1226" s="6">
        <v>0</v>
      </c>
      <c r="M1226" s="246" t="s">
        <v>1465</v>
      </c>
      <c r="N1226" s="8" t="s">
        <v>16068</v>
      </c>
      <c r="O1226" s="13">
        <v>54593</v>
      </c>
      <c r="P1226" s="45" t="s">
        <v>10623</v>
      </c>
      <c r="Q1226" t="s">
        <v>10621</v>
      </c>
      <c r="R1226" s="45">
        <v>0</v>
      </c>
    </row>
    <row r="1227" spans="1:18" x14ac:dyDescent="0.2">
      <c r="A1227" s="45">
        <v>4500109443</v>
      </c>
      <c r="B1227" s="45" t="s">
        <v>493</v>
      </c>
      <c r="C1227" t="s">
        <v>4491</v>
      </c>
      <c r="D1227" t="s">
        <v>4440</v>
      </c>
      <c r="E1227" t="s">
        <v>4492</v>
      </c>
      <c r="F1227" t="s">
        <v>4493</v>
      </c>
      <c r="G1227" s="2">
        <v>45303</v>
      </c>
      <c r="H1227" s="3">
        <v>20</v>
      </c>
      <c r="I1227" t="s">
        <v>40</v>
      </c>
      <c r="J1227" s="3">
        <v>20</v>
      </c>
      <c r="K1227" s="2">
        <v>45294</v>
      </c>
      <c r="L1227" s="6">
        <v>0</v>
      </c>
      <c r="M1227" s="246" t="s">
        <v>1465</v>
      </c>
      <c r="N1227" s="8" t="s">
        <v>16068</v>
      </c>
      <c r="O1227" s="13">
        <v>963921</v>
      </c>
      <c r="P1227" s="45" t="s">
        <v>10623</v>
      </c>
      <c r="Q1227" t="s">
        <v>10621</v>
      </c>
      <c r="R1227" s="45">
        <v>0</v>
      </c>
    </row>
    <row r="1228" spans="1:18" x14ac:dyDescent="0.2">
      <c r="A1228" s="45">
        <v>4500109443</v>
      </c>
      <c r="B1228" s="45" t="s">
        <v>497</v>
      </c>
      <c r="C1228" t="s">
        <v>4494</v>
      </c>
      <c r="D1228" t="s">
        <v>4440</v>
      </c>
      <c r="E1228" t="s">
        <v>4495</v>
      </c>
      <c r="F1228" t="s">
        <v>4496</v>
      </c>
      <c r="G1228" s="2">
        <v>45303</v>
      </c>
      <c r="H1228" s="3">
        <v>1</v>
      </c>
      <c r="I1228" t="s">
        <v>40</v>
      </c>
      <c r="J1228" s="3">
        <v>1</v>
      </c>
      <c r="K1228" s="2">
        <v>45294</v>
      </c>
      <c r="L1228" s="6">
        <v>0</v>
      </c>
      <c r="M1228" s="246" t="s">
        <v>1465</v>
      </c>
      <c r="N1228" s="8" t="s">
        <v>16068</v>
      </c>
      <c r="O1228" s="13">
        <v>79157</v>
      </c>
      <c r="P1228" s="45" t="s">
        <v>10623</v>
      </c>
      <c r="Q1228" t="s">
        <v>10621</v>
      </c>
      <c r="R1228" s="45">
        <v>0</v>
      </c>
    </row>
    <row r="1229" spans="1:18" x14ac:dyDescent="0.2">
      <c r="A1229" s="45">
        <v>4500109443</v>
      </c>
      <c r="B1229" s="45" t="s">
        <v>501</v>
      </c>
      <c r="C1229" t="s">
        <v>4497</v>
      </c>
      <c r="D1229" t="s">
        <v>4440</v>
      </c>
      <c r="E1229" t="s">
        <v>4498</v>
      </c>
      <c r="F1229" t="s">
        <v>4499</v>
      </c>
      <c r="G1229" s="2">
        <v>45303</v>
      </c>
      <c r="H1229" s="3">
        <v>12</v>
      </c>
      <c r="I1229" t="s">
        <v>40</v>
      </c>
      <c r="J1229" s="3">
        <v>12</v>
      </c>
      <c r="K1229" s="2">
        <v>45294</v>
      </c>
      <c r="L1229" s="6">
        <v>0</v>
      </c>
      <c r="M1229" s="246" t="s">
        <v>1465</v>
      </c>
      <c r="N1229" s="8" t="s">
        <v>16068</v>
      </c>
      <c r="O1229" s="13">
        <v>602996</v>
      </c>
      <c r="P1229" s="45" t="s">
        <v>10623</v>
      </c>
      <c r="Q1229" t="s">
        <v>10621</v>
      </c>
      <c r="R1229" s="45">
        <v>0</v>
      </c>
    </row>
    <row r="1230" spans="1:18" x14ac:dyDescent="0.2">
      <c r="A1230" s="45">
        <v>4500109443</v>
      </c>
      <c r="B1230" s="45" t="s">
        <v>505</v>
      </c>
      <c r="C1230" t="s">
        <v>4500</v>
      </c>
      <c r="D1230" t="s">
        <v>4440</v>
      </c>
      <c r="E1230" t="s">
        <v>4501</v>
      </c>
      <c r="F1230" t="s">
        <v>4502</v>
      </c>
      <c r="G1230" s="2">
        <v>45303</v>
      </c>
      <c r="H1230" s="3">
        <v>1</v>
      </c>
      <c r="I1230" t="s">
        <v>40</v>
      </c>
      <c r="J1230" s="3">
        <v>1</v>
      </c>
      <c r="K1230" s="2">
        <v>45294</v>
      </c>
      <c r="L1230" s="6">
        <v>0</v>
      </c>
      <c r="M1230" s="246" t="s">
        <v>1465</v>
      </c>
      <c r="N1230" s="8" t="s">
        <v>16068</v>
      </c>
      <c r="O1230" s="13">
        <v>176591</v>
      </c>
      <c r="P1230" s="45" t="s">
        <v>10623</v>
      </c>
      <c r="Q1230" t="s">
        <v>10621</v>
      </c>
      <c r="R1230" s="45">
        <v>0</v>
      </c>
    </row>
    <row r="1231" spans="1:18" x14ac:dyDescent="0.2">
      <c r="A1231" s="45">
        <v>4500109443</v>
      </c>
      <c r="B1231" s="45" t="s">
        <v>509</v>
      </c>
      <c r="C1231" t="s">
        <v>4503</v>
      </c>
      <c r="D1231" t="s">
        <v>4440</v>
      </c>
      <c r="E1231" t="s">
        <v>4504</v>
      </c>
      <c r="F1231" t="s">
        <v>4505</v>
      </c>
      <c r="G1231" s="2">
        <v>45303</v>
      </c>
      <c r="H1231" s="3">
        <v>24</v>
      </c>
      <c r="I1231" t="s">
        <v>40</v>
      </c>
      <c r="J1231" s="3">
        <v>24</v>
      </c>
      <c r="K1231" s="2">
        <v>45294</v>
      </c>
      <c r="L1231" s="6">
        <v>0</v>
      </c>
      <c r="M1231" s="246" t="s">
        <v>1465</v>
      </c>
      <c r="N1231" s="8" t="s">
        <v>16068</v>
      </c>
      <c r="O1231" s="13">
        <v>575876</v>
      </c>
      <c r="P1231" s="45" t="s">
        <v>10623</v>
      </c>
      <c r="Q1231" t="s">
        <v>10621</v>
      </c>
      <c r="R1231" s="45">
        <v>0</v>
      </c>
    </row>
    <row r="1232" spans="1:18" x14ac:dyDescent="0.2">
      <c r="A1232" s="45">
        <v>4500109443</v>
      </c>
      <c r="B1232" s="45" t="s">
        <v>513</v>
      </c>
      <c r="C1232" t="s">
        <v>4506</v>
      </c>
      <c r="D1232" t="s">
        <v>4440</v>
      </c>
      <c r="E1232" t="s">
        <v>4507</v>
      </c>
      <c r="F1232" t="s">
        <v>4508</v>
      </c>
      <c r="G1232" s="2">
        <v>45303</v>
      </c>
      <c r="H1232" s="3">
        <v>2</v>
      </c>
      <c r="I1232" t="s">
        <v>40</v>
      </c>
      <c r="J1232" s="3">
        <v>2</v>
      </c>
      <c r="K1232" s="2">
        <v>45294</v>
      </c>
      <c r="L1232" s="6">
        <v>0</v>
      </c>
      <c r="M1232" s="246" t="s">
        <v>1465</v>
      </c>
      <c r="N1232" s="8" t="s">
        <v>16068</v>
      </c>
      <c r="O1232" s="13">
        <v>2180072</v>
      </c>
      <c r="P1232" s="45" t="s">
        <v>10623</v>
      </c>
      <c r="Q1232" t="s">
        <v>10621</v>
      </c>
      <c r="R1232" s="45">
        <v>0</v>
      </c>
    </row>
    <row r="1233" spans="1:18" x14ac:dyDescent="0.2">
      <c r="A1233" s="45">
        <v>4500109443</v>
      </c>
      <c r="B1233" s="45" t="s">
        <v>517</v>
      </c>
      <c r="C1233" t="s">
        <v>4509</v>
      </c>
      <c r="D1233" t="s">
        <v>4440</v>
      </c>
      <c r="E1233" t="s">
        <v>4510</v>
      </c>
      <c r="F1233" t="s">
        <v>4511</v>
      </c>
      <c r="G1233" s="2">
        <v>45303</v>
      </c>
      <c r="H1233" s="3">
        <v>2</v>
      </c>
      <c r="I1233" t="s">
        <v>40</v>
      </c>
      <c r="J1233" s="3">
        <v>2</v>
      </c>
      <c r="K1233" s="2">
        <v>45294</v>
      </c>
      <c r="L1233" s="6">
        <v>0</v>
      </c>
      <c r="M1233" s="246" t="s">
        <v>1465</v>
      </c>
      <c r="N1233" s="8" t="s">
        <v>16068</v>
      </c>
      <c r="O1233" s="13">
        <v>91258</v>
      </c>
      <c r="P1233" s="45" t="s">
        <v>10626</v>
      </c>
      <c r="Q1233" t="s">
        <v>10624</v>
      </c>
      <c r="R1233" s="45">
        <v>0</v>
      </c>
    </row>
    <row r="1234" spans="1:18" x14ac:dyDescent="0.2">
      <c r="A1234" s="45">
        <v>4500109443</v>
      </c>
      <c r="B1234" s="45" t="s">
        <v>521</v>
      </c>
      <c r="C1234" t="s">
        <v>4512</v>
      </c>
      <c r="D1234" t="s">
        <v>4440</v>
      </c>
      <c r="E1234" t="s">
        <v>4513</v>
      </c>
      <c r="F1234" t="s">
        <v>4514</v>
      </c>
      <c r="G1234" s="2">
        <v>45303</v>
      </c>
      <c r="H1234" s="3">
        <v>3</v>
      </c>
      <c r="I1234" t="s">
        <v>40</v>
      </c>
      <c r="J1234" s="3">
        <v>3</v>
      </c>
      <c r="K1234" s="2">
        <v>45294</v>
      </c>
      <c r="L1234" s="6">
        <v>0</v>
      </c>
      <c r="M1234" s="246" t="s">
        <v>1465</v>
      </c>
      <c r="N1234" s="8" t="s">
        <v>16068</v>
      </c>
      <c r="O1234" s="13">
        <v>183793</v>
      </c>
      <c r="P1234" s="45" t="s">
        <v>10623</v>
      </c>
      <c r="Q1234" t="s">
        <v>10621</v>
      </c>
      <c r="R1234" s="45">
        <v>0</v>
      </c>
    </row>
    <row r="1235" spans="1:18" x14ac:dyDescent="0.2">
      <c r="A1235" s="45">
        <v>4500109443</v>
      </c>
      <c r="B1235" s="45" t="s">
        <v>525</v>
      </c>
      <c r="C1235" t="s">
        <v>4515</v>
      </c>
      <c r="D1235" t="s">
        <v>4440</v>
      </c>
      <c r="E1235" t="s">
        <v>4516</v>
      </c>
      <c r="F1235" t="s">
        <v>4517</v>
      </c>
      <c r="G1235" s="2">
        <v>45303</v>
      </c>
      <c r="H1235" s="3">
        <v>2</v>
      </c>
      <c r="I1235" t="s">
        <v>40</v>
      </c>
      <c r="J1235" s="3">
        <v>2</v>
      </c>
      <c r="K1235" s="2">
        <v>45294</v>
      </c>
      <c r="L1235" s="6">
        <v>0</v>
      </c>
      <c r="M1235" s="246" t="s">
        <v>1465</v>
      </c>
      <c r="N1235" s="8" t="s">
        <v>16068</v>
      </c>
      <c r="O1235" s="13">
        <v>2243155</v>
      </c>
      <c r="P1235" s="45" t="s">
        <v>10623</v>
      </c>
      <c r="Q1235" t="s">
        <v>10621</v>
      </c>
      <c r="R1235" s="45">
        <v>0</v>
      </c>
    </row>
    <row r="1236" spans="1:18" x14ac:dyDescent="0.2">
      <c r="A1236" s="45">
        <v>4500109443</v>
      </c>
      <c r="B1236" s="45" t="s">
        <v>529</v>
      </c>
      <c r="C1236" t="s">
        <v>4518</v>
      </c>
      <c r="D1236" t="s">
        <v>4440</v>
      </c>
      <c r="E1236" t="s">
        <v>4519</v>
      </c>
      <c r="F1236" t="s">
        <v>4520</v>
      </c>
      <c r="G1236" s="2">
        <v>45303</v>
      </c>
      <c r="H1236" s="3">
        <v>2</v>
      </c>
      <c r="I1236" t="s">
        <v>40</v>
      </c>
      <c r="J1236" s="3">
        <v>2</v>
      </c>
      <c r="K1236" s="2">
        <v>45294</v>
      </c>
      <c r="L1236" s="6">
        <v>0</v>
      </c>
      <c r="M1236" s="246" t="s">
        <v>1465</v>
      </c>
      <c r="N1236" s="8" t="s">
        <v>16068</v>
      </c>
      <c r="O1236" s="13">
        <v>409209</v>
      </c>
      <c r="P1236" s="45" t="s">
        <v>10623</v>
      </c>
      <c r="Q1236" t="s">
        <v>10621</v>
      </c>
      <c r="R1236" s="45">
        <v>0</v>
      </c>
    </row>
    <row r="1237" spans="1:18" x14ac:dyDescent="0.2">
      <c r="A1237" s="45">
        <v>4500109443</v>
      </c>
      <c r="B1237" s="45" t="s">
        <v>533</v>
      </c>
      <c r="C1237" t="s">
        <v>4521</v>
      </c>
      <c r="D1237" t="s">
        <v>4440</v>
      </c>
      <c r="E1237" t="s">
        <v>4522</v>
      </c>
      <c r="F1237" t="s">
        <v>4523</v>
      </c>
      <c r="G1237" s="2">
        <v>45303</v>
      </c>
      <c r="H1237" s="3">
        <v>3</v>
      </c>
      <c r="I1237" t="s">
        <v>40</v>
      </c>
      <c r="J1237" s="3">
        <v>3</v>
      </c>
      <c r="K1237" s="2">
        <v>45294</v>
      </c>
      <c r="L1237" s="6">
        <v>0</v>
      </c>
      <c r="M1237" s="246" t="s">
        <v>1465</v>
      </c>
      <c r="N1237" s="8" t="s">
        <v>16068</v>
      </c>
      <c r="O1237" s="13">
        <v>733287</v>
      </c>
      <c r="P1237" s="45" t="s">
        <v>10623</v>
      </c>
      <c r="Q1237" t="s">
        <v>10621</v>
      </c>
      <c r="R1237" s="45">
        <v>0</v>
      </c>
    </row>
    <row r="1238" spans="1:18" x14ac:dyDescent="0.2">
      <c r="A1238" s="45">
        <v>4500109443</v>
      </c>
      <c r="B1238" s="45" t="s">
        <v>537</v>
      </c>
      <c r="C1238" t="s">
        <v>4524</v>
      </c>
      <c r="D1238" t="s">
        <v>4440</v>
      </c>
      <c r="E1238" t="s">
        <v>4525</v>
      </c>
      <c r="F1238" t="s">
        <v>4526</v>
      </c>
      <c r="G1238" s="2">
        <v>45303</v>
      </c>
      <c r="H1238" s="3">
        <v>6</v>
      </c>
      <c r="I1238" t="s">
        <v>40</v>
      </c>
      <c r="J1238" s="3">
        <v>6</v>
      </c>
      <c r="K1238" s="2">
        <v>45294</v>
      </c>
      <c r="L1238" s="6">
        <v>0</v>
      </c>
      <c r="M1238" s="246" t="s">
        <v>1465</v>
      </c>
      <c r="N1238" s="8" t="s">
        <v>16068</v>
      </c>
      <c r="O1238" s="13">
        <v>259699</v>
      </c>
      <c r="P1238" s="45" t="s">
        <v>10623</v>
      </c>
      <c r="Q1238" t="s">
        <v>10621</v>
      </c>
      <c r="R1238" s="45">
        <v>0</v>
      </c>
    </row>
    <row r="1239" spans="1:18" x14ac:dyDescent="0.2">
      <c r="A1239" s="45">
        <v>4500109443</v>
      </c>
      <c r="B1239" s="45" t="s">
        <v>541</v>
      </c>
      <c r="C1239" t="s">
        <v>4527</v>
      </c>
      <c r="D1239" t="s">
        <v>4440</v>
      </c>
      <c r="E1239" t="s">
        <v>4528</v>
      </c>
      <c r="F1239" t="s">
        <v>4529</v>
      </c>
      <c r="G1239" s="2">
        <v>45303</v>
      </c>
      <c r="H1239" s="3">
        <v>8</v>
      </c>
      <c r="I1239" t="s">
        <v>40</v>
      </c>
      <c r="J1239" s="3">
        <v>8</v>
      </c>
      <c r="K1239" s="2">
        <v>45294</v>
      </c>
      <c r="L1239" s="6">
        <v>0</v>
      </c>
      <c r="M1239" s="246" t="s">
        <v>1465</v>
      </c>
      <c r="N1239" s="8" t="s">
        <v>16068</v>
      </c>
      <c r="O1239" s="13">
        <v>189758</v>
      </c>
      <c r="P1239" s="45" t="s">
        <v>10623</v>
      </c>
      <c r="Q1239" t="s">
        <v>10621</v>
      </c>
      <c r="R1239" s="45">
        <v>0</v>
      </c>
    </row>
    <row r="1240" spans="1:18" x14ac:dyDescent="0.2">
      <c r="A1240" s="45">
        <v>4500109443</v>
      </c>
      <c r="B1240" s="45" t="s">
        <v>545</v>
      </c>
      <c r="C1240" t="s">
        <v>4530</v>
      </c>
      <c r="D1240" t="s">
        <v>4440</v>
      </c>
      <c r="E1240" t="s">
        <v>4531</v>
      </c>
      <c r="F1240" t="s">
        <v>4532</v>
      </c>
      <c r="G1240" s="2">
        <v>45303</v>
      </c>
      <c r="H1240" s="3">
        <v>24</v>
      </c>
      <c r="I1240" t="s">
        <v>40</v>
      </c>
      <c r="J1240" s="3">
        <v>24</v>
      </c>
      <c r="K1240" s="2">
        <v>45294</v>
      </c>
      <c r="L1240" s="6">
        <v>0</v>
      </c>
      <c r="M1240" s="246" t="s">
        <v>1465</v>
      </c>
      <c r="N1240" s="8" t="s">
        <v>16068</v>
      </c>
      <c r="O1240" s="13">
        <v>1145621</v>
      </c>
      <c r="P1240" s="45" t="s">
        <v>10623</v>
      </c>
      <c r="Q1240" t="s">
        <v>10621</v>
      </c>
      <c r="R1240" s="45">
        <v>0</v>
      </c>
    </row>
    <row r="1241" spans="1:18" x14ac:dyDescent="0.2">
      <c r="A1241" s="45">
        <v>4500109443</v>
      </c>
      <c r="B1241" s="45" t="s">
        <v>549</v>
      </c>
      <c r="C1241" t="s">
        <v>4533</v>
      </c>
      <c r="D1241" t="s">
        <v>4440</v>
      </c>
      <c r="E1241" t="s">
        <v>4534</v>
      </c>
      <c r="F1241" t="s">
        <v>4535</v>
      </c>
      <c r="G1241" s="2">
        <v>45303</v>
      </c>
      <c r="H1241" s="3">
        <v>2</v>
      </c>
      <c r="I1241" t="s">
        <v>40</v>
      </c>
      <c r="J1241" s="3">
        <v>2</v>
      </c>
      <c r="K1241" s="2">
        <v>45294</v>
      </c>
      <c r="L1241" s="6">
        <v>0</v>
      </c>
      <c r="M1241" s="246" t="s">
        <v>1465</v>
      </c>
      <c r="N1241" s="8" t="s">
        <v>16068</v>
      </c>
      <c r="O1241" s="13">
        <v>743270</v>
      </c>
      <c r="P1241" s="45" t="s">
        <v>10623</v>
      </c>
      <c r="Q1241" t="s">
        <v>10621</v>
      </c>
      <c r="R1241" s="45">
        <v>0</v>
      </c>
    </row>
    <row r="1242" spans="1:18" x14ac:dyDescent="0.2">
      <c r="A1242" s="45">
        <v>4500109443</v>
      </c>
      <c r="B1242" s="45" t="s">
        <v>553</v>
      </c>
      <c r="C1242" t="s">
        <v>4536</v>
      </c>
      <c r="D1242" t="s">
        <v>4440</v>
      </c>
      <c r="E1242" t="s">
        <v>4537</v>
      </c>
      <c r="F1242" t="s">
        <v>4538</v>
      </c>
      <c r="G1242" s="2">
        <v>45303</v>
      </c>
      <c r="H1242" s="3">
        <v>2</v>
      </c>
      <c r="I1242" t="s">
        <v>40</v>
      </c>
      <c r="J1242" s="3">
        <v>2</v>
      </c>
      <c r="K1242" s="2">
        <v>45294</v>
      </c>
      <c r="L1242" s="6">
        <v>0</v>
      </c>
      <c r="M1242" s="246" t="s">
        <v>1465</v>
      </c>
      <c r="N1242" s="8" t="s">
        <v>16068</v>
      </c>
      <c r="O1242" s="13">
        <v>895159</v>
      </c>
      <c r="P1242" s="45" t="s">
        <v>10623</v>
      </c>
      <c r="Q1242" t="s">
        <v>10621</v>
      </c>
      <c r="R1242" s="45">
        <v>0</v>
      </c>
    </row>
    <row r="1243" spans="1:18" x14ac:dyDescent="0.2">
      <c r="A1243" s="45">
        <v>4500109443</v>
      </c>
      <c r="B1243" s="45" t="s">
        <v>557</v>
      </c>
      <c r="C1243" t="s">
        <v>4539</v>
      </c>
      <c r="D1243" t="s">
        <v>4440</v>
      </c>
      <c r="E1243" t="s">
        <v>4540</v>
      </c>
      <c r="F1243" t="s">
        <v>4541</v>
      </c>
      <c r="G1243" s="2">
        <v>45303</v>
      </c>
      <c r="H1243" s="3">
        <v>2</v>
      </c>
      <c r="I1243" t="s">
        <v>40</v>
      </c>
      <c r="J1243" s="3">
        <v>2</v>
      </c>
      <c r="K1243" s="2">
        <v>45294</v>
      </c>
      <c r="L1243" s="6">
        <v>0</v>
      </c>
      <c r="M1243" s="246" t="s">
        <v>1465</v>
      </c>
      <c r="N1243" s="8" t="s">
        <v>16068</v>
      </c>
      <c r="O1243" s="13">
        <v>319853</v>
      </c>
      <c r="P1243" s="45" t="s">
        <v>10623</v>
      </c>
      <c r="Q1243" t="s">
        <v>10621</v>
      </c>
      <c r="R1243" s="45">
        <v>0</v>
      </c>
    </row>
    <row r="1244" spans="1:18" x14ac:dyDescent="0.2">
      <c r="A1244" s="45">
        <v>4500109443</v>
      </c>
      <c r="B1244" s="45" t="s">
        <v>561</v>
      </c>
      <c r="C1244" t="s">
        <v>4542</v>
      </c>
      <c r="D1244" t="s">
        <v>4440</v>
      </c>
      <c r="E1244" t="s">
        <v>4543</v>
      </c>
      <c r="F1244" t="s">
        <v>4544</v>
      </c>
      <c r="G1244" s="2">
        <v>45303</v>
      </c>
      <c r="H1244" s="3">
        <v>2</v>
      </c>
      <c r="I1244" t="s">
        <v>40</v>
      </c>
      <c r="J1244" s="3">
        <v>2</v>
      </c>
      <c r="K1244" s="2">
        <v>45294</v>
      </c>
      <c r="L1244" s="6">
        <v>0</v>
      </c>
      <c r="M1244" s="246" t="s">
        <v>1465</v>
      </c>
      <c r="N1244" s="8" t="s">
        <v>16068</v>
      </c>
      <c r="O1244" s="13">
        <v>1248793</v>
      </c>
      <c r="P1244" s="45" t="s">
        <v>10623</v>
      </c>
      <c r="Q1244" t="s">
        <v>10621</v>
      </c>
      <c r="R1244" s="45">
        <v>0</v>
      </c>
    </row>
    <row r="1245" spans="1:18" x14ac:dyDescent="0.2">
      <c r="A1245" s="45">
        <v>4500109443</v>
      </c>
      <c r="B1245" s="45" t="s">
        <v>565</v>
      </c>
      <c r="C1245" t="s">
        <v>4545</v>
      </c>
      <c r="D1245" t="s">
        <v>4440</v>
      </c>
      <c r="E1245" t="s">
        <v>4546</v>
      </c>
      <c r="F1245" t="s">
        <v>4547</v>
      </c>
      <c r="G1245" s="2">
        <v>45303</v>
      </c>
      <c r="H1245" s="3">
        <v>15</v>
      </c>
      <c r="I1245" t="s">
        <v>40</v>
      </c>
      <c r="J1245" s="3">
        <v>15</v>
      </c>
      <c r="K1245" s="2">
        <v>45294</v>
      </c>
      <c r="L1245" s="6">
        <v>0</v>
      </c>
      <c r="M1245" s="246" t="s">
        <v>1465</v>
      </c>
      <c r="N1245" s="8" t="s">
        <v>16068</v>
      </c>
      <c r="O1245" s="13">
        <v>647183</v>
      </c>
      <c r="P1245" s="45" t="s">
        <v>10623</v>
      </c>
      <c r="Q1245" t="s">
        <v>10621</v>
      </c>
      <c r="R1245" s="45">
        <v>0</v>
      </c>
    </row>
    <row r="1246" spans="1:18" x14ac:dyDescent="0.2">
      <c r="A1246" s="45">
        <v>4500109443</v>
      </c>
      <c r="B1246" s="45" t="s">
        <v>2530</v>
      </c>
      <c r="C1246" t="s">
        <v>4548</v>
      </c>
      <c r="D1246" t="s">
        <v>4440</v>
      </c>
      <c r="E1246" t="s">
        <v>4549</v>
      </c>
      <c r="F1246" t="s">
        <v>4550</v>
      </c>
      <c r="G1246" s="2">
        <v>45303</v>
      </c>
      <c r="H1246" s="3">
        <v>3</v>
      </c>
      <c r="I1246" t="s">
        <v>40</v>
      </c>
      <c r="J1246" s="3">
        <v>3</v>
      </c>
      <c r="K1246" s="2">
        <v>45294</v>
      </c>
      <c r="L1246" s="6">
        <v>0</v>
      </c>
      <c r="M1246" s="246" t="s">
        <v>1465</v>
      </c>
      <c r="N1246" s="8" t="s">
        <v>16068</v>
      </c>
      <c r="O1246" s="13">
        <v>719226</v>
      </c>
      <c r="P1246" s="45" t="s">
        <v>10623</v>
      </c>
      <c r="Q1246" t="s">
        <v>10621</v>
      </c>
      <c r="R1246" s="45">
        <v>0</v>
      </c>
    </row>
    <row r="1247" spans="1:18" x14ac:dyDescent="0.2">
      <c r="A1247" s="45">
        <v>4500109443</v>
      </c>
      <c r="B1247" s="45" t="s">
        <v>2534</v>
      </c>
      <c r="C1247" t="s">
        <v>4551</v>
      </c>
      <c r="D1247" t="s">
        <v>4440</v>
      </c>
      <c r="E1247" t="s">
        <v>4552</v>
      </c>
      <c r="F1247" t="s">
        <v>4553</v>
      </c>
      <c r="G1247" s="2">
        <v>45303</v>
      </c>
      <c r="H1247" s="3">
        <v>1</v>
      </c>
      <c r="I1247" t="s">
        <v>40</v>
      </c>
      <c r="J1247" s="3">
        <v>1</v>
      </c>
      <c r="K1247" s="2">
        <v>45294</v>
      </c>
      <c r="L1247" s="6">
        <v>0</v>
      </c>
      <c r="M1247" s="246" t="s">
        <v>1465</v>
      </c>
      <c r="N1247" s="8" t="s">
        <v>16068</v>
      </c>
      <c r="O1247" s="13">
        <v>309516</v>
      </c>
      <c r="P1247" s="45" t="s">
        <v>10623</v>
      </c>
      <c r="Q1247" t="s">
        <v>10621</v>
      </c>
      <c r="R1247" s="45">
        <v>0</v>
      </c>
    </row>
    <row r="1248" spans="1:18" x14ac:dyDescent="0.2">
      <c r="A1248" s="45">
        <v>4500109443</v>
      </c>
      <c r="B1248" s="45" t="s">
        <v>2538</v>
      </c>
      <c r="C1248" t="s">
        <v>4554</v>
      </c>
      <c r="D1248" t="s">
        <v>4440</v>
      </c>
      <c r="E1248" t="s">
        <v>4555</v>
      </c>
      <c r="F1248" t="s">
        <v>4556</v>
      </c>
      <c r="G1248" s="2">
        <v>45303</v>
      </c>
      <c r="H1248" s="3">
        <v>1</v>
      </c>
      <c r="I1248" t="s">
        <v>40</v>
      </c>
      <c r="J1248" s="3">
        <v>1</v>
      </c>
      <c r="K1248" s="2">
        <v>45294</v>
      </c>
      <c r="L1248" s="6">
        <v>0</v>
      </c>
      <c r="M1248" s="246" t="s">
        <v>1465</v>
      </c>
      <c r="N1248" s="8" t="s">
        <v>16068</v>
      </c>
      <c r="O1248" s="13">
        <v>381736</v>
      </c>
      <c r="P1248" s="45" t="s">
        <v>10623</v>
      </c>
      <c r="Q1248" t="s">
        <v>10621</v>
      </c>
      <c r="R1248" s="45">
        <v>0</v>
      </c>
    </row>
    <row r="1249" spans="1:18" x14ac:dyDescent="0.2">
      <c r="A1249" s="45">
        <v>4500109443</v>
      </c>
      <c r="B1249" s="45" t="s">
        <v>2542</v>
      </c>
      <c r="C1249" t="s">
        <v>4557</v>
      </c>
      <c r="D1249" t="s">
        <v>4440</v>
      </c>
      <c r="E1249" t="s">
        <v>4558</v>
      </c>
      <c r="F1249" t="s">
        <v>4559</v>
      </c>
      <c r="G1249" s="2">
        <v>45303</v>
      </c>
      <c r="H1249" s="3">
        <v>10</v>
      </c>
      <c r="I1249" t="s">
        <v>40</v>
      </c>
      <c r="J1249" s="3">
        <v>10</v>
      </c>
      <c r="K1249" s="2">
        <v>45294</v>
      </c>
      <c r="L1249" s="6">
        <v>0</v>
      </c>
      <c r="M1249" s="246" t="s">
        <v>1465</v>
      </c>
      <c r="N1249" s="8" t="s">
        <v>16068</v>
      </c>
      <c r="O1249" s="13">
        <v>2507668</v>
      </c>
      <c r="P1249" s="45" t="s">
        <v>10623</v>
      </c>
      <c r="Q1249" t="s">
        <v>10621</v>
      </c>
      <c r="R1249" s="45">
        <v>0</v>
      </c>
    </row>
    <row r="1250" spans="1:18" x14ac:dyDescent="0.2">
      <c r="A1250" s="45">
        <v>4500109443</v>
      </c>
      <c r="B1250" s="45" t="s">
        <v>2546</v>
      </c>
      <c r="C1250" t="s">
        <v>4560</v>
      </c>
      <c r="D1250" t="s">
        <v>4440</v>
      </c>
      <c r="E1250" t="s">
        <v>4561</v>
      </c>
      <c r="F1250" t="s">
        <v>4562</v>
      </c>
      <c r="G1250" s="2">
        <v>45303</v>
      </c>
      <c r="H1250" s="3">
        <v>2</v>
      </c>
      <c r="I1250" t="s">
        <v>40</v>
      </c>
      <c r="J1250" s="3">
        <v>2</v>
      </c>
      <c r="K1250" s="2">
        <v>45294</v>
      </c>
      <c r="L1250" s="6">
        <v>0</v>
      </c>
      <c r="M1250" s="246" t="s">
        <v>1465</v>
      </c>
      <c r="N1250" s="8" t="s">
        <v>16068</v>
      </c>
      <c r="O1250" s="13">
        <v>764868</v>
      </c>
      <c r="P1250" s="45" t="s">
        <v>10623</v>
      </c>
      <c r="Q1250" t="s">
        <v>10621</v>
      </c>
      <c r="R1250" s="45">
        <v>0</v>
      </c>
    </row>
    <row r="1251" spans="1:18" x14ac:dyDescent="0.2">
      <c r="A1251" s="45">
        <v>4500109443</v>
      </c>
      <c r="B1251" s="45" t="s">
        <v>2550</v>
      </c>
      <c r="C1251" t="s">
        <v>4563</v>
      </c>
      <c r="D1251" t="s">
        <v>4440</v>
      </c>
      <c r="E1251" t="s">
        <v>4564</v>
      </c>
      <c r="F1251" t="s">
        <v>4565</v>
      </c>
      <c r="G1251" s="2">
        <v>45303</v>
      </c>
      <c r="H1251" s="3">
        <v>2</v>
      </c>
      <c r="I1251" t="s">
        <v>40</v>
      </c>
      <c r="J1251" s="3">
        <v>2</v>
      </c>
      <c r="K1251" s="2">
        <v>45294</v>
      </c>
      <c r="L1251" s="6">
        <v>0</v>
      </c>
      <c r="M1251" s="246" t="s">
        <v>1465</v>
      </c>
      <c r="N1251" s="8" t="s">
        <v>16068</v>
      </c>
      <c r="O1251" s="13">
        <v>919704</v>
      </c>
      <c r="P1251" s="45" t="s">
        <v>10623</v>
      </c>
      <c r="Q1251" t="s">
        <v>10621</v>
      </c>
      <c r="R1251" s="45">
        <v>0</v>
      </c>
    </row>
    <row r="1252" spans="1:18" x14ac:dyDescent="0.2">
      <c r="A1252" s="45">
        <v>4500109444</v>
      </c>
      <c r="B1252" s="45" t="s">
        <v>35</v>
      </c>
      <c r="C1252" t="s">
        <v>4566</v>
      </c>
      <c r="D1252" t="s">
        <v>282</v>
      </c>
      <c r="E1252" t="s">
        <v>667</v>
      </c>
      <c r="F1252" t="s">
        <v>668</v>
      </c>
      <c r="G1252" s="2">
        <v>45303</v>
      </c>
      <c r="H1252" s="3">
        <v>21750</v>
      </c>
      <c r="I1252" t="s">
        <v>51</v>
      </c>
      <c r="J1252" s="3">
        <v>21750</v>
      </c>
      <c r="K1252" s="2">
        <v>45312</v>
      </c>
      <c r="L1252" s="6">
        <v>0</v>
      </c>
      <c r="M1252" s="246" t="s">
        <v>1465</v>
      </c>
      <c r="N1252" s="8" t="s">
        <v>16068</v>
      </c>
      <c r="O1252" s="13">
        <v>92006154</v>
      </c>
      <c r="P1252" s="45" t="s">
        <v>10629</v>
      </c>
      <c r="Q1252" t="s">
        <v>10627</v>
      </c>
      <c r="R1252" s="45">
        <v>0</v>
      </c>
    </row>
    <row r="1253" spans="1:18" x14ac:dyDescent="0.2">
      <c r="A1253" s="45">
        <v>4500109449</v>
      </c>
      <c r="B1253" s="45" t="s">
        <v>35</v>
      </c>
      <c r="C1253" t="s">
        <v>4567</v>
      </c>
      <c r="D1253" t="s">
        <v>204</v>
      </c>
      <c r="E1253" t="s">
        <v>205</v>
      </c>
      <c r="F1253" t="s">
        <v>206</v>
      </c>
      <c r="G1253" s="2">
        <v>45303</v>
      </c>
      <c r="H1253" s="3">
        <v>7200</v>
      </c>
      <c r="I1253" t="s">
        <v>51</v>
      </c>
      <c r="J1253" s="3">
        <v>7200</v>
      </c>
      <c r="K1253" s="2">
        <v>45366</v>
      </c>
      <c r="L1253" s="6">
        <v>0</v>
      </c>
      <c r="M1253" s="246" t="s">
        <v>1465</v>
      </c>
      <c r="N1253" s="8" t="s">
        <v>16068</v>
      </c>
      <c r="O1253" s="13">
        <v>37311322</v>
      </c>
      <c r="P1253" s="45" t="s">
        <v>38</v>
      </c>
      <c r="Q1253" t="s">
        <v>10630</v>
      </c>
      <c r="R1253" s="45">
        <v>0</v>
      </c>
    </row>
    <row r="1254" spans="1:18" x14ac:dyDescent="0.2">
      <c r="A1254" s="45">
        <v>4500109449</v>
      </c>
      <c r="B1254" s="45" t="s">
        <v>52</v>
      </c>
      <c r="C1254" t="s">
        <v>4568</v>
      </c>
      <c r="D1254" t="s">
        <v>204</v>
      </c>
      <c r="E1254" t="s">
        <v>1088</v>
      </c>
      <c r="F1254" t="s">
        <v>1089</v>
      </c>
      <c r="G1254" s="2">
        <v>45303</v>
      </c>
      <c r="H1254" s="3">
        <v>2000</v>
      </c>
      <c r="I1254" t="s">
        <v>51</v>
      </c>
      <c r="J1254" s="3">
        <v>2000</v>
      </c>
      <c r="K1254" s="2">
        <v>45366</v>
      </c>
      <c r="L1254" s="6">
        <v>0</v>
      </c>
      <c r="M1254" s="246" t="s">
        <v>1465</v>
      </c>
      <c r="N1254" s="8" t="s">
        <v>16068</v>
      </c>
      <c r="O1254" s="13">
        <v>39012624</v>
      </c>
      <c r="P1254" s="45" t="s">
        <v>38</v>
      </c>
      <c r="Q1254" t="s">
        <v>10630</v>
      </c>
      <c r="R1254" s="45">
        <v>0</v>
      </c>
    </row>
    <row r="1255" spans="1:18" x14ac:dyDescent="0.2">
      <c r="A1255" s="45">
        <v>4500109449</v>
      </c>
      <c r="B1255" s="45" t="s">
        <v>56</v>
      </c>
      <c r="C1255" t="s">
        <v>4569</v>
      </c>
      <c r="D1255" t="s">
        <v>204</v>
      </c>
      <c r="E1255" t="s">
        <v>4570</v>
      </c>
      <c r="F1255" t="s">
        <v>4571</v>
      </c>
      <c r="G1255" s="2">
        <v>45303</v>
      </c>
      <c r="H1255" s="3">
        <v>300</v>
      </c>
      <c r="I1255" t="s">
        <v>51</v>
      </c>
      <c r="J1255" s="3">
        <v>300</v>
      </c>
      <c r="K1255" s="2">
        <v>45366</v>
      </c>
      <c r="L1255" s="6">
        <v>0</v>
      </c>
      <c r="M1255" s="246" t="s">
        <v>1465</v>
      </c>
      <c r="N1255" s="8" t="s">
        <v>16068</v>
      </c>
      <c r="O1255" s="13">
        <v>8785174</v>
      </c>
      <c r="P1255" s="45" t="s">
        <v>38</v>
      </c>
      <c r="Q1255" t="s">
        <v>10630</v>
      </c>
      <c r="R1255" s="45">
        <v>0</v>
      </c>
    </row>
    <row r="1256" spans="1:18" x14ac:dyDescent="0.2">
      <c r="A1256" s="45">
        <v>4500109452</v>
      </c>
      <c r="B1256" s="45" t="s">
        <v>35</v>
      </c>
      <c r="C1256" t="s">
        <v>4572</v>
      </c>
      <c r="D1256" t="s">
        <v>4440</v>
      </c>
      <c r="E1256" t="s">
        <v>4573</v>
      </c>
      <c r="F1256" t="s">
        <v>4574</v>
      </c>
      <c r="G1256" s="2">
        <v>45303</v>
      </c>
      <c r="H1256" s="3">
        <v>5</v>
      </c>
      <c r="I1256" t="s">
        <v>40</v>
      </c>
      <c r="J1256" s="3">
        <v>5</v>
      </c>
      <c r="K1256" s="2">
        <v>45295</v>
      </c>
      <c r="L1256" s="6">
        <v>0</v>
      </c>
      <c r="M1256" s="246" t="s">
        <v>1465</v>
      </c>
      <c r="N1256" s="8" t="s">
        <v>16068</v>
      </c>
      <c r="O1256" s="13">
        <v>17663730</v>
      </c>
      <c r="P1256" s="45" t="s">
        <v>10633</v>
      </c>
      <c r="Q1256" t="s">
        <v>10631</v>
      </c>
      <c r="R1256" s="45">
        <v>0</v>
      </c>
    </row>
    <row r="1257" spans="1:18" x14ac:dyDescent="0.2">
      <c r="A1257" s="45">
        <v>4500109494</v>
      </c>
      <c r="B1257" s="45" t="s">
        <v>35</v>
      </c>
      <c r="C1257" t="s">
        <v>4575</v>
      </c>
      <c r="D1257" t="s">
        <v>4576</v>
      </c>
      <c r="E1257" t="s">
        <v>4577</v>
      </c>
      <c r="F1257" t="s">
        <v>4578</v>
      </c>
      <c r="G1257" s="2">
        <v>45303</v>
      </c>
      <c r="H1257" s="3">
        <v>1870</v>
      </c>
      <c r="I1257" t="s">
        <v>45</v>
      </c>
      <c r="J1257" s="3">
        <v>1870</v>
      </c>
      <c r="K1257" s="2">
        <v>45307</v>
      </c>
      <c r="L1257" s="6">
        <v>0</v>
      </c>
      <c r="M1257" s="246" t="s">
        <v>1465</v>
      </c>
      <c r="N1257" s="8" t="s">
        <v>16068</v>
      </c>
      <c r="O1257" s="13">
        <v>55509379</v>
      </c>
      <c r="P1257" s="45" t="s">
        <v>38</v>
      </c>
      <c r="Q1257" t="s">
        <v>10634</v>
      </c>
      <c r="R1257" s="45">
        <v>0</v>
      </c>
    </row>
    <row r="1258" spans="1:18" x14ac:dyDescent="0.2">
      <c r="A1258" s="45">
        <v>4500109554</v>
      </c>
      <c r="B1258" s="45" t="s">
        <v>35</v>
      </c>
      <c r="C1258" t="s">
        <v>4579</v>
      </c>
      <c r="D1258" t="s">
        <v>350</v>
      </c>
      <c r="E1258" t="s">
        <v>237</v>
      </c>
      <c r="F1258" t="s">
        <v>238</v>
      </c>
      <c r="G1258" s="2">
        <v>45306</v>
      </c>
      <c r="H1258" s="3">
        <v>131000</v>
      </c>
      <c r="I1258" t="s">
        <v>51</v>
      </c>
      <c r="J1258" s="3">
        <v>129880</v>
      </c>
      <c r="K1258" s="2">
        <v>45322</v>
      </c>
      <c r="L1258" s="6">
        <v>1120</v>
      </c>
      <c r="M1258" s="246" t="s">
        <v>1465</v>
      </c>
      <c r="N1258" s="8" t="s">
        <v>16068</v>
      </c>
      <c r="O1258" s="13">
        <v>22487592</v>
      </c>
      <c r="P1258" s="45" t="s">
        <v>10640</v>
      </c>
      <c r="Q1258" t="s">
        <v>10638</v>
      </c>
      <c r="R1258" s="45">
        <v>0</v>
      </c>
    </row>
    <row r="1259" spans="1:18" x14ac:dyDescent="0.2">
      <c r="A1259" s="45">
        <v>4500109625</v>
      </c>
      <c r="B1259" s="45" t="s">
        <v>35</v>
      </c>
      <c r="C1259" t="s">
        <v>4580</v>
      </c>
      <c r="D1259" t="s">
        <v>436</v>
      </c>
      <c r="E1259" t="s">
        <v>4581</v>
      </c>
      <c r="F1259" t="s">
        <v>4582</v>
      </c>
      <c r="G1259" s="2">
        <v>45306</v>
      </c>
      <c r="H1259" s="3">
        <v>1</v>
      </c>
      <c r="I1259" t="s">
        <v>40</v>
      </c>
      <c r="J1259" s="3">
        <v>1</v>
      </c>
      <c r="K1259" s="2">
        <v>45344</v>
      </c>
      <c r="L1259" s="6">
        <v>0</v>
      </c>
      <c r="M1259" s="246" t="s">
        <v>1465</v>
      </c>
      <c r="N1259" s="8" t="s">
        <v>16068</v>
      </c>
      <c r="O1259" s="13">
        <v>333756</v>
      </c>
      <c r="P1259" s="45" t="s">
        <v>10653</v>
      </c>
      <c r="Q1259" t="s">
        <v>10651</v>
      </c>
      <c r="R1259" s="45">
        <v>0</v>
      </c>
    </row>
    <row r="1260" spans="1:18" x14ac:dyDescent="0.2">
      <c r="A1260" s="45">
        <v>4500109625</v>
      </c>
      <c r="B1260" s="45" t="s">
        <v>52</v>
      </c>
      <c r="C1260" t="s">
        <v>4583</v>
      </c>
      <c r="D1260" t="s">
        <v>436</v>
      </c>
      <c r="E1260" t="s">
        <v>4584</v>
      </c>
      <c r="F1260" t="s">
        <v>4585</v>
      </c>
      <c r="G1260" s="2">
        <v>45306</v>
      </c>
      <c r="H1260" s="3">
        <v>6</v>
      </c>
      <c r="I1260" t="s">
        <v>40</v>
      </c>
      <c r="J1260" s="3">
        <v>6</v>
      </c>
      <c r="K1260" s="2">
        <v>45344</v>
      </c>
      <c r="L1260" s="6">
        <v>0</v>
      </c>
      <c r="M1260" s="246" t="s">
        <v>1465</v>
      </c>
      <c r="N1260" s="8" t="s">
        <v>16068</v>
      </c>
      <c r="O1260" s="13">
        <v>2245</v>
      </c>
      <c r="P1260" s="45" t="s">
        <v>10653</v>
      </c>
      <c r="Q1260" t="s">
        <v>10651</v>
      </c>
      <c r="R1260" s="45">
        <v>0</v>
      </c>
    </row>
    <row r="1261" spans="1:18" x14ac:dyDescent="0.2">
      <c r="A1261" s="45">
        <v>4500109625</v>
      </c>
      <c r="B1261" s="45" t="s">
        <v>56</v>
      </c>
      <c r="C1261" t="s">
        <v>4586</v>
      </c>
      <c r="D1261" t="s">
        <v>436</v>
      </c>
      <c r="E1261" t="s">
        <v>4587</v>
      </c>
      <c r="F1261" t="s">
        <v>4588</v>
      </c>
      <c r="G1261" s="2">
        <v>45306</v>
      </c>
      <c r="H1261" s="3">
        <v>6</v>
      </c>
      <c r="I1261" t="s">
        <v>40</v>
      </c>
      <c r="J1261" s="3">
        <v>6</v>
      </c>
      <c r="K1261" s="2">
        <v>45344</v>
      </c>
      <c r="L1261" s="6">
        <v>0</v>
      </c>
      <c r="M1261" s="246" t="s">
        <v>1465</v>
      </c>
      <c r="N1261" s="8" t="s">
        <v>16068</v>
      </c>
      <c r="O1261" s="13">
        <v>19435</v>
      </c>
      <c r="P1261" s="45" t="s">
        <v>10653</v>
      </c>
      <c r="Q1261" t="s">
        <v>10651</v>
      </c>
      <c r="R1261" s="45">
        <v>0</v>
      </c>
    </row>
    <row r="1262" spans="1:18" x14ac:dyDescent="0.2">
      <c r="A1262" s="45">
        <v>4500109625</v>
      </c>
      <c r="B1262" s="45" t="s">
        <v>133</v>
      </c>
      <c r="C1262" t="s">
        <v>4589</v>
      </c>
      <c r="D1262" t="s">
        <v>436</v>
      </c>
      <c r="E1262" t="s">
        <v>4590</v>
      </c>
      <c r="F1262" t="s">
        <v>4591</v>
      </c>
      <c r="G1262" s="2">
        <v>45306</v>
      </c>
      <c r="H1262" s="3">
        <v>4</v>
      </c>
      <c r="I1262" t="s">
        <v>40</v>
      </c>
      <c r="J1262" s="3">
        <v>4</v>
      </c>
      <c r="K1262" s="2">
        <v>45344</v>
      </c>
      <c r="L1262" s="6">
        <v>0</v>
      </c>
      <c r="M1262" s="246" t="s">
        <v>1465</v>
      </c>
      <c r="N1262" s="8" t="s">
        <v>16068</v>
      </c>
      <c r="O1262" s="13">
        <v>61828</v>
      </c>
      <c r="P1262" s="45" t="s">
        <v>10653</v>
      </c>
      <c r="Q1262" t="s">
        <v>10651</v>
      </c>
      <c r="R1262" s="45">
        <v>0</v>
      </c>
    </row>
    <row r="1263" spans="1:18" x14ac:dyDescent="0.2">
      <c r="A1263" s="45">
        <v>4500109625</v>
      </c>
      <c r="B1263" s="45" t="s">
        <v>165</v>
      </c>
      <c r="C1263" t="s">
        <v>4592</v>
      </c>
      <c r="D1263" t="s">
        <v>436</v>
      </c>
      <c r="E1263" t="s">
        <v>4593</v>
      </c>
      <c r="F1263" t="s">
        <v>4594</v>
      </c>
      <c r="G1263" s="2">
        <v>45306</v>
      </c>
      <c r="H1263" s="3">
        <v>6</v>
      </c>
      <c r="I1263" t="s">
        <v>40</v>
      </c>
      <c r="J1263" s="3">
        <v>6</v>
      </c>
      <c r="K1263" s="2">
        <v>45344</v>
      </c>
      <c r="L1263" s="6">
        <v>0</v>
      </c>
      <c r="M1263" s="246" t="s">
        <v>1465</v>
      </c>
      <c r="N1263" s="8" t="s">
        <v>16068</v>
      </c>
      <c r="O1263" s="13">
        <v>6203</v>
      </c>
      <c r="P1263" s="45" t="s">
        <v>10653</v>
      </c>
      <c r="Q1263" t="s">
        <v>10651</v>
      </c>
      <c r="R1263" s="45">
        <v>0</v>
      </c>
    </row>
    <row r="1264" spans="1:18" x14ac:dyDescent="0.2">
      <c r="A1264" s="45">
        <v>4500109625</v>
      </c>
      <c r="B1264" s="45" t="s">
        <v>300</v>
      </c>
      <c r="C1264" t="s">
        <v>4595</v>
      </c>
      <c r="D1264" t="s">
        <v>436</v>
      </c>
      <c r="E1264" t="s">
        <v>4596</v>
      </c>
      <c r="F1264" t="s">
        <v>4597</v>
      </c>
      <c r="G1264" s="2">
        <v>45306</v>
      </c>
      <c r="H1264" s="3">
        <v>1</v>
      </c>
      <c r="I1264" t="s">
        <v>40</v>
      </c>
      <c r="J1264" s="3">
        <v>1</v>
      </c>
      <c r="K1264" s="2">
        <v>45344</v>
      </c>
      <c r="L1264" s="6">
        <v>0</v>
      </c>
      <c r="M1264" s="246" t="s">
        <v>1465</v>
      </c>
      <c r="N1264" s="8" t="s">
        <v>16068</v>
      </c>
      <c r="O1264" s="13">
        <v>22940</v>
      </c>
      <c r="P1264" s="45" t="s">
        <v>10653</v>
      </c>
      <c r="Q1264" t="s">
        <v>10651</v>
      </c>
      <c r="R1264" s="45">
        <v>0</v>
      </c>
    </row>
    <row r="1265" spans="1:18" x14ac:dyDescent="0.2">
      <c r="A1265" s="45">
        <v>4500109625</v>
      </c>
      <c r="B1265" s="45" t="s">
        <v>169</v>
      </c>
      <c r="C1265" t="s">
        <v>4598</v>
      </c>
      <c r="D1265" t="s">
        <v>436</v>
      </c>
      <c r="E1265" t="s">
        <v>4599</v>
      </c>
      <c r="F1265" t="s">
        <v>4600</v>
      </c>
      <c r="G1265" s="2">
        <v>45306</v>
      </c>
      <c r="H1265" s="3">
        <v>1</v>
      </c>
      <c r="I1265" t="s">
        <v>40</v>
      </c>
      <c r="J1265" s="3">
        <v>1</v>
      </c>
      <c r="K1265" s="2">
        <v>45344</v>
      </c>
      <c r="L1265" s="6">
        <v>0</v>
      </c>
      <c r="M1265" s="246" t="s">
        <v>1465</v>
      </c>
      <c r="N1265" s="8" t="s">
        <v>16068</v>
      </c>
      <c r="O1265" s="13">
        <v>28551</v>
      </c>
      <c r="P1265" s="45" t="s">
        <v>10653</v>
      </c>
      <c r="Q1265" t="s">
        <v>10651</v>
      </c>
      <c r="R1265" s="45">
        <v>0</v>
      </c>
    </row>
    <row r="1266" spans="1:18" x14ac:dyDescent="0.2">
      <c r="A1266" s="45">
        <v>4500109625</v>
      </c>
      <c r="B1266" s="45" t="s">
        <v>307</v>
      </c>
      <c r="C1266" t="s">
        <v>4601</v>
      </c>
      <c r="D1266" t="s">
        <v>436</v>
      </c>
      <c r="E1266" t="s">
        <v>4602</v>
      </c>
      <c r="F1266" t="s">
        <v>4603</v>
      </c>
      <c r="G1266" s="2">
        <v>45306</v>
      </c>
      <c r="H1266" s="3">
        <v>1</v>
      </c>
      <c r="I1266" t="s">
        <v>40</v>
      </c>
      <c r="J1266" s="3">
        <v>1</v>
      </c>
      <c r="K1266" s="2">
        <v>45344</v>
      </c>
      <c r="L1266" s="6">
        <v>0</v>
      </c>
      <c r="M1266" s="246" t="s">
        <v>1465</v>
      </c>
      <c r="N1266" s="8" t="s">
        <v>16068</v>
      </c>
      <c r="O1266" s="13">
        <v>24613</v>
      </c>
      <c r="P1266" s="45" t="s">
        <v>10653</v>
      </c>
      <c r="Q1266" t="s">
        <v>10651</v>
      </c>
      <c r="R1266" s="45">
        <v>0</v>
      </c>
    </row>
    <row r="1267" spans="1:18" x14ac:dyDescent="0.2">
      <c r="A1267" s="45">
        <v>4500109625</v>
      </c>
      <c r="B1267" s="45" t="s">
        <v>457</v>
      </c>
      <c r="C1267" t="s">
        <v>4604</v>
      </c>
      <c r="D1267" t="s">
        <v>436</v>
      </c>
      <c r="E1267" t="s">
        <v>4605</v>
      </c>
      <c r="F1267" t="s">
        <v>4606</v>
      </c>
      <c r="G1267" s="2">
        <v>45306</v>
      </c>
      <c r="H1267" s="3">
        <v>6</v>
      </c>
      <c r="I1267" t="s">
        <v>40</v>
      </c>
      <c r="J1267" s="3">
        <v>6</v>
      </c>
      <c r="K1267" s="2">
        <v>45344</v>
      </c>
      <c r="L1267" s="6">
        <v>0</v>
      </c>
      <c r="M1267" s="246" t="s">
        <v>1465</v>
      </c>
      <c r="N1267" s="8" t="s">
        <v>16068</v>
      </c>
      <c r="O1267" s="13">
        <v>4312</v>
      </c>
      <c r="P1267" s="45" t="s">
        <v>10653</v>
      </c>
      <c r="Q1267" t="s">
        <v>10651</v>
      </c>
      <c r="R1267" s="45">
        <v>0</v>
      </c>
    </row>
    <row r="1268" spans="1:18" x14ac:dyDescent="0.2">
      <c r="A1268" s="45">
        <v>4500109625</v>
      </c>
      <c r="B1268" s="45" t="s">
        <v>461</v>
      </c>
      <c r="C1268" t="s">
        <v>4607</v>
      </c>
      <c r="D1268" t="s">
        <v>436</v>
      </c>
      <c r="E1268" t="s">
        <v>4608</v>
      </c>
      <c r="F1268" t="s">
        <v>4609</v>
      </c>
      <c r="G1268" s="2">
        <v>45306</v>
      </c>
      <c r="H1268" s="3">
        <v>10</v>
      </c>
      <c r="I1268" t="s">
        <v>40</v>
      </c>
      <c r="J1268" s="3">
        <v>10</v>
      </c>
      <c r="K1268" s="2">
        <v>45344</v>
      </c>
      <c r="L1268" s="6">
        <v>0</v>
      </c>
      <c r="M1268" s="246" t="s">
        <v>1465</v>
      </c>
      <c r="N1268" s="8" t="s">
        <v>16068</v>
      </c>
      <c r="O1268" s="13">
        <v>159494</v>
      </c>
      <c r="P1268" s="45" t="s">
        <v>10653</v>
      </c>
      <c r="Q1268" t="s">
        <v>10651</v>
      </c>
      <c r="R1268" s="45">
        <v>0</v>
      </c>
    </row>
    <row r="1269" spans="1:18" x14ac:dyDescent="0.2">
      <c r="A1269" s="45">
        <v>4500109625</v>
      </c>
      <c r="B1269" s="45" t="s">
        <v>465</v>
      </c>
      <c r="C1269" t="s">
        <v>4610</v>
      </c>
      <c r="D1269" t="s">
        <v>436</v>
      </c>
      <c r="E1269" t="s">
        <v>4611</v>
      </c>
      <c r="F1269" t="s">
        <v>4612</v>
      </c>
      <c r="G1269" s="2">
        <v>45306</v>
      </c>
      <c r="H1269" s="3">
        <v>6</v>
      </c>
      <c r="I1269" t="s">
        <v>40</v>
      </c>
      <c r="J1269" s="3">
        <v>6</v>
      </c>
      <c r="K1269" s="2">
        <v>45344</v>
      </c>
      <c r="L1269" s="6">
        <v>0</v>
      </c>
      <c r="M1269" s="246" t="s">
        <v>1465</v>
      </c>
      <c r="N1269" s="8" t="s">
        <v>16068</v>
      </c>
      <c r="O1269" s="13">
        <v>7089</v>
      </c>
      <c r="P1269" s="45" t="s">
        <v>10653</v>
      </c>
      <c r="Q1269" t="s">
        <v>10651</v>
      </c>
      <c r="R1269" s="45">
        <v>0</v>
      </c>
    </row>
    <row r="1270" spans="1:18" x14ac:dyDescent="0.2">
      <c r="A1270" s="45">
        <v>4500109625</v>
      </c>
      <c r="B1270" s="45" t="s">
        <v>469</v>
      </c>
      <c r="C1270" t="s">
        <v>4613</v>
      </c>
      <c r="D1270" t="s">
        <v>436</v>
      </c>
      <c r="E1270" t="s">
        <v>4614</v>
      </c>
      <c r="F1270" t="s">
        <v>4615</v>
      </c>
      <c r="G1270" s="2">
        <v>45306</v>
      </c>
      <c r="H1270" s="3">
        <v>6</v>
      </c>
      <c r="I1270" t="s">
        <v>40</v>
      </c>
      <c r="J1270" s="3">
        <v>6</v>
      </c>
      <c r="K1270" s="2">
        <v>45344</v>
      </c>
      <c r="L1270" s="6">
        <v>0</v>
      </c>
      <c r="M1270" s="246" t="s">
        <v>1465</v>
      </c>
      <c r="N1270" s="8" t="s">
        <v>16068</v>
      </c>
      <c r="O1270" s="13">
        <v>11814</v>
      </c>
      <c r="P1270" s="45" t="s">
        <v>10653</v>
      </c>
      <c r="Q1270" t="s">
        <v>10651</v>
      </c>
      <c r="R1270" s="45">
        <v>0</v>
      </c>
    </row>
    <row r="1271" spans="1:18" x14ac:dyDescent="0.2">
      <c r="A1271" s="45">
        <v>4500109625</v>
      </c>
      <c r="B1271" s="45" t="s">
        <v>473</v>
      </c>
      <c r="C1271" t="s">
        <v>4616</v>
      </c>
      <c r="D1271" t="s">
        <v>436</v>
      </c>
      <c r="E1271" t="s">
        <v>4617</v>
      </c>
      <c r="F1271" t="s">
        <v>4618</v>
      </c>
      <c r="G1271" s="2">
        <v>45306</v>
      </c>
      <c r="H1271" s="3">
        <v>2</v>
      </c>
      <c r="I1271" t="s">
        <v>40</v>
      </c>
      <c r="J1271" s="3">
        <v>2</v>
      </c>
      <c r="K1271" s="2">
        <v>45344</v>
      </c>
      <c r="L1271" s="6">
        <v>0</v>
      </c>
      <c r="M1271" s="246" t="s">
        <v>1465</v>
      </c>
      <c r="N1271" s="8" t="s">
        <v>16068</v>
      </c>
      <c r="O1271" s="13">
        <v>155556</v>
      </c>
      <c r="P1271" s="45" t="s">
        <v>10653</v>
      </c>
      <c r="Q1271" t="s">
        <v>10651</v>
      </c>
      <c r="R1271" s="45">
        <v>0</v>
      </c>
    </row>
    <row r="1272" spans="1:18" x14ac:dyDescent="0.2">
      <c r="A1272" s="45">
        <v>4500109625</v>
      </c>
      <c r="B1272" s="45" t="s">
        <v>477</v>
      </c>
      <c r="C1272" t="s">
        <v>4619</v>
      </c>
      <c r="D1272" t="s">
        <v>436</v>
      </c>
      <c r="E1272" t="s">
        <v>4620</v>
      </c>
      <c r="F1272" t="s">
        <v>4621</v>
      </c>
      <c r="G1272" s="2">
        <v>45306</v>
      </c>
      <c r="H1272" s="3">
        <v>4</v>
      </c>
      <c r="I1272" t="s">
        <v>40</v>
      </c>
      <c r="J1272" s="3">
        <v>4</v>
      </c>
      <c r="K1272" s="2">
        <v>45344</v>
      </c>
      <c r="L1272" s="6">
        <v>0</v>
      </c>
      <c r="M1272" s="246" t="s">
        <v>1465</v>
      </c>
      <c r="N1272" s="8" t="s">
        <v>16068</v>
      </c>
      <c r="O1272" s="13">
        <v>82701</v>
      </c>
      <c r="P1272" s="45" t="s">
        <v>10653</v>
      </c>
      <c r="Q1272" t="s">
        <v>10651</v>
      </c>
      <c r="R1272" s="45">
        <v>0</v>
      </c>
    </row>
    <row r="1273" spans="1:18" x14ac:dyDescent="0.2">
      <c r="A1273" s="45">
        <v>4500109625</v>
      </c>
      <c r="B1273" s="45" t="s">
        <v>481</v>
      </c>
      <c r="C1273" t="s">
        <v>4622</v>
      </c>
      <c r="D1273" t="s">
        <v>436</v>
      </c>
      <c r="E1273" t="s">
        <v>4623</v>
      </c>
      <c r="F1273" t="s">
        <v>4624</v>
      </c>
      <c r="G1273" s="2">
        <v>45306</v>
      </c>
      <c r="H1273" s="3">
        <v>4</v>
      </c>
      <c r="I1273" t="s">
        <v>40</v>
      </c>
      <c r="J1273" s="3">
        <v>4</v>
      </c>
      <c r="K1273" s="2">
        <v>45344</v>
      </c>
      <c r="L1273" s="6">
        <v>0</v>
      </c>
      <c r="M1273" s="246" t="s">
        <v>1465</v>
      </c>
      <c r="N1273" s="8" t="s">
        <v>16068</v>
      </c>
      <c r="O1273" s="13">
        <v>1181436</v>
      </c>
      <c r="P1273" s="45" t="s">
        <v>10653</v>
      </c>
      <c r="Q1273" t="s">
        <v>10651</v>
      </c>
      <c r="R1273" s="45">
        <v>0</v>
      </c>
    </row>
    <row r="1274" spans="1:18" x14ac:dyDescent="0.2">
      <c r="A1274" s="45">
        <v>4500109625</v>
      </c>
      <c r="B1274" s="45" t="s">
        <v>485</v>
      </c>
      <c r="C1274" t="s">
        <v>4625</v>
      </c>
      <c r="D1274" t="s">
        <v>436</v>
      </c>
      <c r="E1274" t="s">
        <v>4626</v>
      </c>
      <c r="F1274" t="s">
        <v>4627</v>
      </c>
      <c r="G1274" s="2">
        <v>45306</v>
      </c>
      <c r="H1274" s="3">
        <v>4</v>
      </c>
      <c r="I1274" t="s">
        <v>40</v>
      </c>
      <c r="J1274" s="3">
        <v>4</v>
      </c>
      <c r="K1274" s="2">
        <v>45344</v>
      </c>
      <c r="L1274" s="6">
        <v>0</v>
      </c>
      <c r="M1274" s="246" t="s">
        <v>1465</v>
      </c>
      <c r="N1274" s="8" t="s">
        <v>16068</v>
      </c>
      <c r="O1274" s="13">
        <v>1181436</v>
      </c>
      <c r="P1274" s="45" t="s">
        <v>10653</v>
      </c>
      <c r="Q1274" t="s">
        <v>10651</v>
      </c>
      <c r="R1274" s="45">
        <v>0</v>
      </c>
    </row>
    <row r="1275" spans="1:18" x14ac:dyDescent="0.2">
      <c r="A1275" s="45">
        <v>4500109625</v>
      </c>
      <c r="B1275" s="45" t="s">
        <v>489</v>
      </c>
      <c r="C1275" t="s">
        <v>4628</v>
      </c>
      <c r="D1275" t="s">
        <v>436</v>
      </c>
      <c r="E1275" t="s">
        <v>4629</v>
      </c>
      <c r="F1275" t="s">
        <v>4630</v>
      </c>
      <c r="G1275" s="2">
        <v>45306</v>
      </c>
      <c r="H1275" s="3">
        <v>4</v>
      </c>
      <c r="I1275" t="s">
        <v>40</v>
      </c>
      <c r="J1275" s="3">
        <v>4</v>
      </c>
      <c r="K1275" s="2">
        <v>45344</v>
      </c>
      <c r="L1275" s="6">
        <v>0</v>
      </c>
      <c r="M1275" s="246" t="s">
        <v>1465</v>
      </c>
      <c r="N1275" s="8" t="s">
        <v>16068</v>
      </c>
      <c r="O1275" s="13">
        <v>144135</v>
      </c>
      <c r="P1275" s="45" t="s">
        <v>10653</v>
      </c>
      <c r="Q1275" t="s">
        <v>10651</v>
      </c>
      <c r="R1275" s="45">
        <v>0</v>
      </c>
    </row>
    <row r="1276" spans="1:18" x14ac:dyDescent="0.2">
      <c r="A1276" s="45">
        <v>4500109625</v>
      </c>
      <c r="B1276" s="45" t="s">
        <v>493</v>
      </c>
      <c r="C1276" t="s">
        <v>4631</v>
      </c>
      <c r="D1276" t="s">
        <v>436</v>
      </c>
      <c r="E1276" t="s">
        <v>4632</v>
      </c>
      <c r="F1276" t="s">
        <v>4633</v>
      </c>
      <c r="G1276" s="2">
        <v>45306</v>
      </c>
      <c r="H1276" s="3">
        <v>4</v>
      </c>
      <c r="I1276" t="s">
        <v>40</v>
      </c>
      <c r="J1276" s="3">
        <v>4</v>
      </c>
      <c r="K1276" s="2">
        <v>45344</v>
      </c>
      <c r="L1276" s="6">
        <v>0</v>
      </c>
      <c r="M1276" s="246" t="s">
        <v>1465</v>
      </c>
      <c r="N1276" s="8" t="s">
        <v>16068</v>
      </c>
      <c r="O1276" s="13">
        <v>131927</v>
      </c>
      <c r="P1276" s="45" t="s">
        <v>10653</v>
      </c>
      <c r="Q1276" t="s">
        <v>10651</v>
      </c>
      <c r="R1276" s="45">
        <v>0</v>
      </c>
    </row>
    <row r="1277" spans="1:18" x14ac:dyDescent="0.2">
      <c r="A1277" s="45">
        <v>4500109625</v>
      </c>
      <c r="B1277" s="45" t="s">
        <v>497</v>
      </c>
      <c r="C1277" t="s">
        <v>4634</v>
      </c>
      <c r="D1277" t="s">
        <v>436</v>
      </c>
      <c r="E1277" t="s">
        <v>4635</v>
      </c>
      <c r="F1277" t="s">
        <v>4636</v>
      </c>
      <c r="G1277" s="2">
        <v>45306</v>
      </c>
      <c r="H1277" s="3">
        <v>4</v>
      </c>
      <c r="I1277" t="s">
        <v>40</v>
      </c>
      <c r="J1277" s="3">
        <v>4</v>
      </c>
      <c r="K1277" s="2">
        <v>45344</v>
      </c>
      <c r="L1277" s="6">
        <v>0</v>
      </c>
      <c r="M1277" s="246" t="s">
        <v>1465</v>
      </c>
      <c r="N1277" s="8" t="s">
        <v>16068</v>
      </c>
      <c r="O1277" s="13">
        <v>803376</v>
      </c>
      <c r="P1277" s="45" t="s">
        <v>10653</v>
      </c>
      <c r="Q1277" t="s">
        <v>10651</v>
      </c>
      <c r="R1277" s="45">
        <v>0</v>
      </c>
    </row>
    <row r="1278" spans="1:18" x14ac:dyDescent="0.2">
      <c r="A1278" s="45">
        <v>4500109625</v>
      </c>
      <c r="B1278" s="45" t="s">
        <v>501</v>
      </c>
      <c r="C1278" t="s">
        <v>4637</v>
      </c>
      <c r="D1278" t="s">
        <v>436</v>
      </c>
      <c r="E1278" t="s">
        <v>4638</v>
      </c>
      <c r="F1278" t="s">
        <v>4639</v>
      </c>
      <c r="G1278" s="2">
        <v>45306</v>
      </c>
      <c r="H1278" s="3">
        <v>1</v>
      </c>
      <c r="I1278" t="s">
        <v>40</v>
      </c>
      <c r="J1278" s="3">
        <v>1</v>
      </c>
      <c r="K1278" s="2">
        <v>45344</v>
      </c>
      <c r="L1278" s="6">
        <v>0</v>
      </c>
      <c r="M1278" s="246" t="s">
        <v>1465</v>
      </c>
      <c r="N1278" s="8" t="s">
        <v>16068</v>
      </c>
      <c r="O1278" s="13">
        <v>637975</v>
      </c>
      <c r="P1278" s="45" t="s">
        <v>10653</v>
      </c>
      <c r="Q1278" t="s">
        <v>10651</v>
      </c>
      <c r="R1278" s="45">
        <v>0</v>
      </c>
    </row>
    <row r="1279" spans="1:18" x14ac:dyDescent="0.2">
      <c r="A1279" s="45">
        <v>4500109625</v>
      </c>
      <c r="B1279" s="45" t="s">
        <v>505</v>
      </c>
      <c r="C1279" t="s">
        <v>4640</v>
      </c>
      <c r="D1279" t="s">
        <v>436</v>
      </c>
      <c r="E1279" t="s">
        <v>4641</v>
      </c>
      <c r="F1279" t="s">
        <v>4642</v>
      </c>
      <c r="G1279" s="2">
        <v>45306</v>
      </c>
      <c r="H1279" s="3">
        <v>1</v>
      </c>
      <c r="I1279" t="s">
        <v>40</v>
      </c>
      <c r="J1279" s="3">
        <v>1</v>
      </c>
      <c r="K1279" s="2">
        <v>45344</v>
      </c>
      <c r="L1279" s="6">
        <v>0</v>
      </c>
      <c r="M1279" s="246" t="s">
        <v>1465</v>
      </c>
      <c r="N1279" s="8" t="s">
        <v>16068</v>
      </c>
      <c r="O1279" s="13">
        <v>649790</v>
      </c>
      <c r="P1279" s="45" t="s">
        <v>10653</v>
      </c>
      <c r="Q1279" t="s">
        <v>10651</v>
      </c>
      <c r="R1279" s="45">
        <v>0</v>
      </c>
    </row>
    <row r="1280" spans="1:18" x14ac:dyDescent="0.2">
      <c r="A1280" s="45">
        <v>4500109632</v>
      </c>
      <c r="B1280" s="45" t="s">
        <v>35</v>
      </c>
      <c r="C1280" t="s">
        <v>4643</v>
      </c>
      <c r="D1280" t="s">
        <v>574</v>
      </c>
      <c r="E1280" t="s">
        <v>4644</v>
      </c>
      <c r="F1280" t="s">
        <v>579</v>
      </c>
      <c r="G1280" s="2">
        <v>45306</v>
      </c>
      <c r="H1280" s="3">
        <v>500</v>
      </c>
      <c r="I1280" t="s">
        <v>40</v>
      </c>
      <c r="J1280" s="3">
        <v>500</v>
      </c>
      <c r="K1280" s="2">
        <v>45337</v>
      </c>
      <c r="L1280" s="6">
        <v>0</v>
      </c>
      <c r="M1280" s="246" t="s">
        <v>1465</v>
      </c>
      <c r="N1280" s="8" t="s">
        <v>16068</v>
      </c>
      <c r="O1280" s="13">
        <v>512832</v>
      </c>
      <c r="P1280" s="45" t="s">
        <v>10656</v>
      </c>
      <c r="Q1280" t="s">
        <v>10654</v>
      </c>
      <c r="R1280" s="45">
        <v>0</v>
      </c>
    </row>
    <row r="1281" spans="1:18" x14ac:dyDescent="0.2">
      <c r="A1281" s="45">
        <v>4500109632</v>
      </c>
      <c r="B1281" s="45" t="s">
        <v>52</v>
      </c>
      <c r="C1281" t="s">
        <v>4645</v>
      </c>
      <c r="D1281" t="s">
        <v>574</v>
      </c>
      <c r="E1281" t="s">
        <v>4646</v>
      </c>
      <c r="F1281" t="s">
        <v>4647</v>
      </c>
      <c r="G1281" s="2">
        <v>45306</v>
      </c>
      <c r="H1281" s="3">
        <v>500</v>
      </c>
      <c r="I1281" t="s">
        <v>40</v>
      </c>
      <c r="J1281" s="3">
        <v>500</v>
      </c>
      <c r="K1281" s="2">
        <v>45337</v>
      </c>
      <c r="L1281" s="6">
        <v>0</v>
      </c>
      <c r="M1281" s="246" t="s">
        <v>1465</v>
      </c>
      <c r="N1281" s="8" t="s">
        <v>16068</v>
      </c>
      <c r="O1281" s="13">
        <v>74788</v>
      </c>
      <c r="P1281" s="45" t="s">
        <v>10656</v>
      </c>
      <c r="Q1281" t="s">
        <v>10654</v>
      </c>
      <c r="R1281" s="45">
        <v>0</v>
      </c>
    </row>
    <row r="1282" spans="1:18" x14ac:dyDescent="0.2">
      <c r="A1282" s="45">
        <v>4500109632</v>
      </c>
      <c r="B1282" s="45" t="s">
        <v>56</v>
      </c>
      <c r="C1282" t="s">
        <v>4648</v>
      </c>
      <c r="D1282" t="s">
        <v>574</v>
      </c>
      <c r="E1282" t="s">
        <v>587</v>
      </c>
      <c r="F1282" t="s">
        <v>588</v>
      </c>
      <c r="G1282" s="2">
        <v>45306</v>
      </c>
      <c r="H1282" s="3">
        <v>1</v>
      </c>
      <c r="I1282" t="s">
        <v>40</v>
      </c>
      <c r="J1282" s="3">
        <v>1</v>
      </c>
      <c r="K1282" s="2">
        <v>45337</v>
      </c>
      <c r="L1282" s="6">
        <v>0</v>
      </c>
      <c r="M1282" s="246" t="s">
        <v>1465</v>
      </c>
      <c r="N1282" s="8" t="s">
        <v>16068</v>
      </c>
      <c r="O1282" s="13">
        <v>186970</v>
      </c>
      <c r="P1282" s="45" t="s">
        <v>10656</v>
      </c>
      <c r="Q1282" t="s">
        <v>10654</v>
      </c>
      <c r="R1282" s="45">
        <v>0</v>
      </c>
    </row>
    <row r="1283" spans="1:18" x14ac:dyDescent="0.2">
      <c r="A1283" s="45">
        <v>4500109696</v>
      </c>
      <c r="B1283" s="45" t="s">
        <v>35</v>
      </c>
      <c r="C1283" t="s">
        <v>4649</v>
      </c>
      <c r="D1283" t="s">
        <v>124</v>
      </c>
      <c r="E1283" t="s">
        <v>899</v>
      </c>
      <c r="F1283" t="s">
        <v>900</v>
      </c>
      <c r="G1283" s="2">
        <v>45307</v>
      </c>
      <c r="H1283" s="3">
        <v>6000</v>
      </c>
      <c r="I1283" t="s">
        <v>51</v>
      </c>
      <c r="J1283" s="3">
        <v>6000</v>
      </c>
      <c r="K1283" s="2">
        <v>45401</v>
      </c>
      <c r="L1283" s="6">
        <v>0</v>
      </c>
      <c r="M1283" s="246" t="s">
        <v>1465</v>
      </c>
      <c r="N1283" s="8" t="s">
        <v>16068</v>
      </c>
      <c r="O1283" s="13">
        <v>19715712</v>
      </c>
      <c r="P1283" s="45" t="s">
        <v>38</v>
      </c>
      <c r="Q1283" t="s">
        <v>10657</v>
      </c>
      <c r="R1283" s="45">
        <v>0</v>
      </c>
    </row>
    <row r="1284" spans="1:18" x14ac:dyDescent="0.2">
      <c r="A1284" s="45">
        <v>4500109696</v>
      </c>
      <c r="B1284" s="45" t="s">
        <v>52</v>
      </c>
      <c r="C1284" t="s">
        <v>4650</v>
      </c>
      <c r="D1284" t="s">
        <v>124</v>
      </c>
      <c r="E1284" t="s">
        <v>902</v>
      </c>
      <c r="F1284" t="s">
        <v>903</v>
      </c>
      <c r="G1284" s="2">
        <v>45307</v>
      </c>
      <c r="H1284" s="3">
        <v>8000</v>
      </c>
      <c r="I1284" t="s">
        <v>51</v>
      </c>
      <c r="J1284" s="3">
        <v>8000</v>
      </c>
      <c r="K1284" s="2">
        <v>45401</v>
      </c>
      <c r="L1284" s="6">
        <v>0</v>
      </c>
      <c r="M1284" s="246" t="s">
        <v>1465</v>
      </c>
      <c r="N1284" s="8" t="s">
        <v>16068</v>
      </c>
      <c r="O1284" s="13">
        <v>25219682</v>
      </c>
      <c r="P1284" s="45" t="s">
        <v>38</v>
      </c>
      <c r="Q1284" t="s">
        <v>10657</v>
      </c>
      <c r="R1284" s="45">
        <v>0</v>
      </c>
    </row>
    <row r="1285" spans="1:18" x14ac:dyDescent="0.2">
      <c r="A1285" s="45">
        <v>4500109699</v>
      </c>
      <c r="B1285" s="45" t="s">
        <v>35</v>
      </c>
      <c r="C1285" t="s">
        <v>4651</v>
      </c>
      <c r="D1285" t="s">
        <v>897</v>
      </c>
      <c r="E1285" t="s">
        <v>2311</v>
      </c>
      <c r="F1285" t="s">
        <v>2312</v>
      </c>
      <c r="G1285" s="2">
        <v>45307</v>
      </c>
      <c r="H1285" s="3">
        <v>3500</v>
      </c>
      <c r="I1285" t="s">
        <v>51</v>
      </c>
      <c r="J1285" s="3">
        <v>3500</v>
      </c>
      <c r="K1285" s="2">
        <v>45429</v>
      </c>
      <c r="L1285" s="6">
        <v>0</v>
      </c>
      <c r="M1285" s="246" t="s">
        <v>1465</v>
      </c>
      <c r="N1285" s="8" t="s">
        <v>16068</v>
      </c>
      <c r="O1285" s="13">
        <v>17412514</v>
      </c>
      <c r="P1285" s="45" t="s">
        <v>38</v>
      </c>
      <c r="Q1285" t="s">
        <v>10659</v>
      </c>
      <c r="R1285" s="45">
        <v>0</v>
      </c>
    </row>
    <row r="1286" spans="1:18" x14ac:dyDescent="0.2">
      <c r="A1286" s="45">
        <v>4500109702</v>
      </c>
      <c r="B1286" s="45" t="s">
        <v>35</v>
      </c>
      <c r="C1286" t="s">
        <v>4652</v>
      </c>
      <c r="D1286" t="s">
        <v>102</v>
      </c>
      <c r="E1286" t="s">
        <v>893</v>
      </c>
      <c r="F1286" t="s">
        <v>894</v>
      </c>
      <c r="G1286" s="2">
        <v>45307</v>
      </c>
      <c r="H1286" s="3">
        <v>1400</v>
      </c>
      <c r="I1286" t="s">
        <v>51</v>
      </c>
      <c r="J1286" s="3">
        <v>1400</v>
      </c>
      <c r="K1286" s="2">
        <v>45401</v>
      </c>
      <c r="L1286" s="6">
        <v>0</v>
      </c>
      <c r="M1286" s="246" t="s">
        <v>1465</v>
      </c>
      <c r="N1286" s="8" t="s">
        <v>16068</v>
      </c>
      <c r="O1286" s="13">
        <v>3046982</v>
      </c>
      <c r="P1286" s="45" t="s">
        <v>38</v>
      </c>
      <c r="Q1286" t="s">
        <v>10661</v>
      </c>
      <c r="R1286" s="45">
        <v>0</v>
      </c>
    </row>
    <row r="1287" spans="1:18" x14ac:dyDescent="0.2">
      <c r="A1287" s="45">
        <v>4500109706</v>
      </c>
      <c r="B1287" s="45" t="s">
        <v>35</v>
      </c>
      <c r="C1287" t="s">
        <v>4653</v>
      </c>
      <c r="D1287" t="s">
        <v>124</v>
      </c>
      <c r="E1287" t="s">
        <v>125</v>
      </c>
      <c r="F1287" t="s">
        <v>126</v>
      </c>
      <c r="G1287" s="2">
        <v>45307</v>
      </c>
      <c r="H1287" s="3">
        <v>1800</v>
      </c>
      <c r="I1287" t="s">
        <v>51</v>
      </c>
      <c r="J1287" s="3">
        <v>1800</v>
      </c>
      <c r="K1287" s="2">
        <v>45436</v>
      </c>
      <c r="L1287" s="6">
        <v>0</v>
      </c>
      <c r="M1287" s="246" t="s">
        <v>1465</v>
      </c>
      <c r="N1287" s="8" t="s">
        <v>16068</v>
      </c>
      <c r="O1287" s="13">
        <v>6373080</v>
      </c>
      <c r="P1287" s="45" t="s">
        <v>38</v>
      </c>
      <c r="Q1287" t="s">
        <v>10663</v>
      </c>
      <c r="R1287" s="45">
        <v>0</v>
      </c>
    </row>
    <row r="1288" spans="1:18" x14ac:dyDescent="0.2">
      <c r="A1288" s="45">
        <v>4500109706</v>
      </c>
      <c r="B1288" s="45" t="s">
        <v>52</v>
      </c>
      <c r="C1288" t="s">
        <v>4654</v>
      </c>
      <c r="D1288" t="s">
        <v>124</v>
      </c>
      <c r="E1288" t="s">
        <v>128</v>
      </c>
      <c r="F1288" t="s">
        <v>129</v>
      </c>
      <c r="G1288" s="2">
        <v>45307</v>
      </c>
      <c r="H1288" s="3">
        <v>4000</v>
      </c>
      <c r="I1288" t="s">
        <v>51</v>
      </c>
      <c r="J1288" s="3">
        <v>4000</v>
      </c>
      <c r="K1288" s="2">
        <v>45436</v>
      </c>
      <c r="L1288" s="6">
        <v>0</v>
      </c>
      <c r="M1288" s="246" t="s">
        <v>1465</v>
      </c>
      <c r="N1288" s="8" t="s">
        <v>16068</v>
      </c>
      <c r="O1288" s="13">
        <v>18411120</v>
      </c>
      <c r="P1288" s="45" t="s">
        <v>38</v>
      </c>
      <c r="Q1288" t="s">
        <v>10663</v>
      </c>
      <c r="R1288" s="45">
        <v>0</v>
      </c>
    </row>
    <row r="1289" spans="1:18" x14ac:dyDescent="0.2">
      <c r="A1289" s="45">
        <v>4500109779</v>
      </c>
      <c r="B1289" s="45" t="s">
        <v>35</v>
      </c>
      <c r="C1289" t="s">
        <v>4655</v>
      </c>
      <c r="D1289" t="s">
        <v>224</v>
      </c>
      <c r="E1289" t="s">
        <v>2334</v>
      </c>
      <c r="F1289" t="s">
        <v>2335</v>
      </c>
      <c r="G1289" s="2">
        <v>45307</v>
      </c>
      <c r="H1289" s="3">
        <v>23800</v>
      </c>
      <c r="I1289" t="s">
        <v>51</v>
      </c>
      <c r="J1289" s="3">
        <v>23800</v>
      </c>
      <c r="K1289" s="2">
        <v>45334</v>
      </c>
      <c r="L1289" s="6">
        <v>0</v>
      </c>
      <c r="M1289" s="246" t="s">
        <v>1465</v>
      </c>
      <c r="N1289" s="8" t="s">
        <v>16068</v>
      </c>
      <c r="O1289" s="13">
        <v>25988972</v>
      </c>
      <c r="P1289" s="45" t="s">
        <v>38</v>
      </c>
      <c r="Q1289" t="s">
        <v>10664</v>
      </c>
      <c r="R1289" s="45">
        <v>0</v>
      </c>
    </row>
    <row r="1290" spans="1:18" x14ac:dyDescent="0.2">
      <c r="A1290" s="45">
        <v>4500109779</v>
      </c>
      <c r="B1290" s="45" t="s">
        <v>52</v>
      </c>
      <c r="C1290" t="s">
        <v>4656</v>
      </c>
      <c r="D1290" t="s">
        <v>224</v>
      </c>
      <c r="E1290" t="s">
        <v>839</v>
      </c>
      <c r="F1290" t="s">
        <v>840</v>
      </c>
      <c r="G1290" s="2">
        <v>45307</v>
      </c>
      <c r="H1290" s="3">
        <v>47600</v>
      </c>
      <c r="I1290" t="s">
        <v>51</v>
      </c>
      <c r="J1290" s="3">
        <v>47600</v>
      </c>
      <c r="K1290" s="2">
        <v>45334</v>
      </c>
      <c r="L1290" s="6">
        <v>0</v>
      </c>
      <c r="M1290" s="246" t="s">
        <v>1465</v>
      </c>
      <c r="N1290" s="8" t="s">
        <v>16068</v>
      </c>
      <c r="O1290" s="13">
        <v>27159646</v>
      </c>
      <c r="P1290" s="45" t="s">
        <v>38</v>
      </c>
      <c r="Q1290" t="s">
        <v>10666</v>
      </c>
      <c r="R1290" s="45">
        <v>0</v>
      </c>
    </row>
    <row r="1291" spans="1:18" x14ac:dyDescent="0.2">
      <c r="A1291" s="45">
        <v>4500109780</v>
      </c>
      <c r="B1291" s="45" t="s">
        <v>35</v>
      </c>
      <c r="C1291" t="s">
        <v>4657</v>
      </c>
      <c r="D1291" t="s">
        <v>224</v>
      </c>
      <c r="E1291" t="s">
        <v>2334</v>
      </c>
      <c r="F1291" t="s">
        <v>2335</v>
      </c>
      <c r="G1291" s="2">
        <v>45307</v>
      </c>
      <c r="H1291" s="3">
        <v>47600</v>
      </c>
      <c r="I1291" t="s">
        <v>51</v>
      </c>
      <c r="J1291" s="3">
        <v>47600</v>
      </c>
      <c r="K1291" s="2">
        <v>45341</v>
      </c>
      <c r="L1291" s="6">
        <v>0</v>
      </c>
      <c r="M1291" s="246" t="s">
        <v>1465</v>
      </c>
      <c r="N1291" s="8" t="s">
        <v>16068</v>
      </c>
      <c r="O1291" s="13">
        <v>51352365</v>
      </c>
      <c r="P1291" s="45" t="s">
        <v>38</v>
      </c>
      <c r="Q1291" t="s">
        <v>10667</v>
      </c>
      <c r="R1291" s="45">
        <v>0</v>
      </c>
    </row>
    <row r="1292" spans="1:18" x14ac:dyDescent="0.2">
      <c r="A1292" s="45">
        <v>4500109781</v>
      </c>
      <c r="B1292" s="45" t="s">
        <v>35</v>
      </c>
      <c r="C1292" t="s">
        <v>4658</v>
      </c>
      <c r="D1292" t="s">
        <v>224</v>
      </c>
      <c r="E1292" t="s">
        <v>405</v>
      </c>
      <c r="F1292" t="s">
        <v>406</v>
      </c>
      <c r="G1292" s="2">
        <v>45307</v>
      </c>
      <c r="H1292" s="3">
        <v>3520</v>
      </c>
      <c r="I1292" t="s">
        <v>45</v>
      </c>
      <c r="J1292" s="3">
        <v>3520</v>
      </c>
      <c r="K1292" s="2">
        <v>45341</v>
      </c>
      <c r="L1292" s="6">
        <v>0</v>
      </c>
      <c r="M1292" s="246" t="s">
        <v>1465</v>
      </c>
      <c r="N1292" s="8" t="s">
        <v>16068</v>
      </c>
      <c r="O1292" s="13">
        <v>22307620</v>
      </c>
      <c r="P1292" s="45" t="s">
        <v>10671</v>
      </c>
      <c r="Q1292" t="s">
        <v>10669</v>
      </c>
      <c r="R1292" s="45">
        <v>0</v>
      </c>
    </row>
    <row r="1293" spans="1:18" x14ac:dyDescent="0.2">
      <c r="A1293" s="45">
        <v>4500109781</v>
      </c>
      <c r="B1293" s="45" t="s">
        <v>52</v>
      </c>
      <c r="C1293" t="s">
        <v>4659</v>
      </c>
      <c r="D1293" t="s">
        <v>224</v>
      </c>
      <c r="E1293" t="s">
        <v>418</v>
      </c>
      <c r="F1293" t="s">
        <v>419</v>
      </c>
      <c r="G1293" s="2">
        <v>45307</v>
      </c>
      <c r="H1293" s="3">
        <v>1000</v>
      </c>
      <c r="I1293" t="s">
        <v>45</v>
      </c>
      <c r="J1293" s="3">
        <v>1000</v>
      </c>
      <c r="K1293" s="2">
        <v>45341</v>
      </c>
      <c r="L1293" s="6">
        <v>0</v>
      </c>
      <c r="M1293" s="246" t="s">
        <v>1465</v>
      </c>
      <c r="N1293" s="8" t="s">
        <v>16068</v>
      </c>
      <c r="O1293" s="13">
        <v>8457615</v>
      </c>
      <c r="P1293" s="45" t="s">
        <v>10676</v>
      </c>
      <c r="Q1293" t="s">
        <v>10674</v>
      </c>
      <c r="R1293" s="45">
        <v>0</v>
      </c>
    </row>
    <row r="1294" spans="1:18" x14ac:dyDescent="0.2">
      <c r="A1294" s="45">
        <v>4500109781</v>
      </c>
      <c r="B1294" s="45" t="s">
        <v>56</v>
      </c>
      <c r="C1294" t="s">
        <v>4660</v>
      </c>
      <c r="D1294" t="s">
        <v>224</v>
      </c>
      <c r="E1294" t="s">
        <v>371</v>
      </c>
      <c r="F1294" t="s">
        <v>372</v>
      </c>
      <c r="G1294" s="2">
        <v>45307</v>
      </c>
      <c r="H1294" s="3">
        <v>7200</v>
      </c>
      <c r="I1294" t="s">
        <v>45</v>
      </c>
      <c r="J1294" s="3">
        <v>7200</v>
      </c>
      <c r="K1294" s="2">
        <v>45341</v>
      </c>
      <c r="L1294" s="6">
        <v>0</v>
      </c>
      <c r="M1294" s="246" t="s">
        <v>1465</v>
      </c>
      <c r="N1294" s="8" t="s">
        <v>16068</v>
      </c>
      <c r="O1294" s="13">
        <v>20670722</v>
      </c>
      <c r="P1294" s="45" t="s">
        <v>10679</v>
      </c>
      <c r="Q1294" t="s">
        <v>10677</v>
      </c>
      <c r="R1294" s="45">
        <v>0</v>
      </c>
    </row>
    <row r="1295" spans="1:18" x14ac:dyDescent="0.2">
      <c r="A1295" s="45">
        <v>4500109784</v>
      </c>
      <c r="B1295" s="45" t="s">
        <v>35</v>
      </c>
      <c r="C1295" t="s">
        <v>4661</v>
      </c>
      <c r="D1295" t="s">
        <v>250</v>
      </c>
      <c r="E1295" t="s">
        <v>251</v>
      </c>
      <c r="F1295" t="s">
        <v>252</v>
      </c>
      <c r="G1295" s="2">
        <v>45308</v>
      </c>
      <c r="H1295" s="3">
        <v>6480</v>
      </c>
      <c r="I1295" t="s">
        <v>45</v>
      </c>
      <c r="J1295" s="3">
        <v>6480</v>
      </c>
      <c r="K1295" s="2">
        <v>45314</v>
      </c>
      <c r="L1295" s="6">
        <v>0</v>
      </c>
      <c r="M1295" s="246" t="s">
        <v>1465</v>
      </c>
      <c r="N1295" s="8" t="s">
        <v>16068</v>
      </c>
      <c r="O1295" s="13">
        <v>29011904</v>
      </c>
      <c r="P1295" s="45" t="s">
        <v>10682</v>
      </c>
      <c r="Q1295" t="s">
        <v>10680</v>
      </c>
      <c r="R1295" s="45">
        <v>0</v>
      </c>
    </row>
    <row r="1296" spans="1:18" x14ac:dyDescent="0.2">
      <c r="A1296" s="45">
        <v>4500109784</v>
      </c>
      <c r="B1296" s="45" t="s">
        <v>52</v>
      </c>
      <c r="C1296" t="s">
        <v>4662</v>
      </c>
      <c r="D1296" t="s">
        <v>250</v>
      </c>
      <c r="E1296" t="s">
        <v>298</v>
      </c>
      <c r="F1296" t="s">
        <v>299</v>
      </c>
      <c r="G1296" s="2">
        <v>45308</v>
      </c>
      <c r="H1296" s="3">
        <v>720</v>
      </c>
      <c r="I1296" t="s">
        <v>45</v>
      </c>
      <c r="J1296" s="3">
        <v>720</v>
      </c>
      <c r="K1296" s="2">
        <v>45314</v>
      </c>
      <c r="L1296" s="6">
        <v>0</v>
      </c>
      <c r="M1296" s="246" t="s">
        <v>1465</v>
      </c>
      <c r="N1296" s="8" t="s">
        <v>16068</v>
      </c>
      <c r="O1296" s="13">
        <v>10537830</v>
      </c>
      <c r="P1296" s="45" t="s">
        <v>10688</v>
      </c>
      <c r="Q1296" t="s">
        <v>10680</v>
      </c>
      <c r="R1296" s="45">
        <v>0</v>
      </c>
    </row>
    <row r="1297" spans="1:18" x14ac:dyDescent="0.2">
      <c r="A1297" s="45">
        <v>4500109784</v>
      </c>
      <c r="B1297" s="45" t="s">
        <v>56</v>
      </c>
      <c r="C1297" t="s">
        <v>4663</v>
      </c>
      <c r="D1297" t="s">
        <v>250</v>
      </c>
      <c r="E1297" t="s">
        <v>305</v>
      </c>
      <c r="F1297" t="s">
        <v>306</v>
      </c>
      <c r="G1297" s="2">
        <v>45308</v>
      </c>
      <c r="H1297" s="3">
        <v>2880</v>
      </c>
      <c r="I1297" t="s">
        <v>45</v>
      </c>
      <c r="J1297" s="3">
        <v>2880</v>
      </c>
      <c r="K1297" s="2">
        <v>45314</v>
      </c>
      <c r="L1297" s="6">
        <v>0</v>
      </c>
      <c r="M1297" s="246" t="s">
        <v>1465</v>
      </c>
      <c r="N1297" s="8" t="s">
        <v>16068</v>
      </c>
      <c r="O1297" s="13">
        <v>32671182</v>
      </c>
      <c r="P1297" s="45" t="s">
        <v>10690</v>
      </c>
      <c r="Q1297" t="s">
        <v>10680</v>
      </c>
      <c r="R1297" s="45">
        <v>0</v>
      </c>
    </row>
    <row r="1298" spans="1:18" x14ac:dyDescent="0.2">
      <c r="A1298" s="45">
        <v>4500109784</v>
      </c>
      <c r="B1298" s="45" t="s">
        <v>133</v>
      </c>
      <c r="C1298" t="s">
        <v>4664</v>
      </c>
      <c r="D1298" t="s">
        <v>250</v>
      </c>
      <c r="E1298" t="s">
        <v>309</v>
      </c>
      <c r="F1298" t="s">
        <v>310</v>
      </c>
      <c r="G1298" s="2">
        <v>45308</v>
      </c>
      <c r="H1298" s="3">
        <v>1620</v>
      </c>
      <c r="I1298" t="s">
        <v>45</v>
      </c>
      <c r="J1298" s="3">
        <v>1620</v>
      </c>
      <c r="K1298" s="2">
        <v>45314</v>
      </c>
      <c r="L1298" s="6">
        <v>0</v>
      </c>
      <c r="M1298" s="246" t="s">
        <v>1465</v>
      </c>
      <c r="N1298" s="8" t="s">
        <v>16068</v>
      </c>
      <c r="O1298" s="13">
        <v>20059385</v>
      </c>
      <c r="P1298" s="45" t="s">
        <v>10688</v>
      </c>
      <c r="Q1298" t="s">
        <v>10680</v>
      </c>
      <c r="R1298" s="45">
        <v>0</v>
      </c>
    </row>
    <row r="1299" spans="1:18" x14ac:dyDescent="0.2">
      <c r="A1299" s="45">
        <v>4500109785</v>
      </c>
      <c r="B1299" s="45" t="s">
        <v>35</v>
      </c>
      <c r="C1299" t="s">
        <v>4665</v>
      </c>
      <c r="D1299" t="s">
        <v>250</v>
      </c>
      <c r="E1299" t="s">
        <v>290</v>
      </c>
      <c r="F1299" t="s">
        <v>291</v>
      </c>
      <c r="G1299" s="2">
        <v>45308</v>
      </c>
      <c r="H1299" s="3">
        <v>5040</v>
      </c>
      <c r="I1299" t="s">
        <v>45</v>
      </c>
      <c r="J1299" s="3">
        <v>5040</v>
      </c>
      <c r="K1299" s="2">
        <v>45314</v>
      </c>
      <c r="L1299" s="6">
        <v>0</v>
      </c>
      <c r="M1299" s="246" t="s">
        <v>1465</v>
      </c>
      <c r="N1299" s="8" t="s">
        <v>16068</v>
      </c>
      <c r="O1299" s="13">
        <v>29915393</v>
      </c>
      <c r="P1299" s="45" t="s">
        <v>10693</v>
      </c>
      <c r="Q1299" t="s">
        <v>10691</v>
      </c>
      <c r="R1299" s="45">
        <v>0</v>
      </c>
    </row>
    <row r="1300" spans="1:18" x14ac:dyDescent="0.2">
      <c r="A1300" s="45">
        <v>4500109786</v>
      </c>
      <c r="B1300" s="45" t="s">
        <v>35</v>
      </c>
      <c r="C1300" t="s">
        <v>4666</v>
      </c>
      <c r="D1300" t="s">
        <v>250</v>
      </c>
      <c r="E1300" t="s">
        <v>290</v>
      </c>
      <c r="F1300" t="s">
        <v>291</v>
      </c>
      <c r="G1300" s="2">
        <v>45308</v>
      </c>
      <c r="H1300" s="3">
        <v>7419</v>
      </c>
      <c r="I1300" t="s">
        <v>45</v>
      </c>
      <c r="J1300" s="3">
        <v>7419</v>
      </c>
      <c r="K1300" s="2">
        <v>45314</v>
      </c>
      <c r="L1300" s="6">
        <v>0</v>
      </c>
      <c r="M1300" s="246" t="s">
        <v>1465</v>
      </c>
      <c r="N1300" s="8" t="s">
        <v>16068</v>
      </c>
      <c r="O1300" s="13">
        <v>25659784</v>
      </c>
      <c r="P1300" s="45" t="s">
        <v>10698</v>
      </c>
      <c r="Q1300" t="s">
        <v>10696</v>
      </c>
      <c r="R1300" s="45">
        <v>0</v>
      </c>
    </row>
    <row r="1301" spans="1:18" x14ac:dyDescent="0.2">
      <c r="A1301" s="45">
        <v>4500109786</v>
      </c>
      <c r="B1301" s="45" t="s">
        <v>52</v>
      </c>
      <c r="C1301" t="s">
        <v>4667</v>
      </c>
      <c r="D1301" t="s">
        <v>250</v>
      </c>
      <c r="E1301" t="s">
        <v>251</v>
      </c>
      <c r="F1301" t="s">
        <v>252</v>
      </c>
      <c r="G1301" s="2">
        <v>45308</v>
      </c>
      <c r="H1301" s="3">
        <v>14399</v>
      </c>
      <c r="I1301" t="s">
        <v>45</v>
      </c>
      <c r="J1301" s="3">
        <v>14399</v>
      </c>
      <c r="K1301" s="2">
        <v>45314</v>
      </c>
      <c r="L1301" s="6">
        <v>0</v>
      </c>
      <c r="M1301" s="246" t="s">
        <v>1465</v>
      </c>
      <c r="N1301" s="8" t="s">
        <v>16068</v>
      </c>
      <c r="O1301" s="13">
        <v>28131438</v>
      </c>
      <c r="P1301" s="45" t="s">
        <v>10706</v>
      </c>
      <c r="Q1301" t="s">
        <v>10696</v>
      </c>
      <c r="R1301" s="45">
        <v>0</v>
      </c>
    </row>
    <row r="1302" spans="1:18" x14ac:dyDescent="0.2">
      <c r="A1302" s="45">
        <v>4500109786</v>
      </c>
      <c r="B1302" s="45" t="s">
        <v>56</v>
      </c>
      <c r="C1302" t="s">
        <v>4668</v>
      </c>
      <c r="D1302" t="s">
        <v>250</v>
      </c>
      <c r="E1302" t="s">
        <v>298</v>
      </c>
      <c r="F1302" t="s">
        <v>299</v>
      </c>
      <c r="G1302" s="2">
        <v>45308</v>
      </c>
      <c r="H1302" s="3">
        <v>718</v>
      </c>
      <c r="I1302" t="s">
        <v>45</v>
      </c>
      <c r="J1302" s="3">
        <v>718</v>
      </c>
      <c r="K1302" s="2">
        <v>45314</v>
      </c>
      <c r="L1302" s="6">
        <v>0</v>
      </c>
      <c r="M1302" s="246" t="s">
        <v>1465</v>
      </c>
      <c r="N1302" s="8" t="s">
        <v>16068</v>
      </c>
      <c r="O1302" s="13">
        <v>5294828</v>
      </c>
      <c r="P1302" s="45" t="s">
        <v>10698</v>
      </c>
      <c r="Q1302" t="s">
        <v>10696</v>
      </c>
      <c r="R1302" s="45">
        <v>0</v>
      </c>
    </row>
    <row r="1303" spans="1:18" x14ac:dyDescent="0.2">
      <c r="A1303" s="45">
        <v>4500109786</v>
      </c>
      <c r="B1303" s="45" t="s">
        <v>133</v>
      </c>
      <c r="C1303" t="s">
        <v>4669</v>
      </c>
      <c r="D1303" t="s">
        <v>250</v>
      </c>
      <c r="E1303" t="s">
        <v>305</v>
      </c>
      <c r="F1303" t="s">
        <v>306</v>
      </c>
      <c r="G1303" s="2">
        <v>45308</v>
      </c>
      <c r="H1303" s="3">
        <v>96</v>
      </c>
      <c r="I1303" t="s">
        <v>45</v>
      </c>
      <c r="J1303" s="3">
        <v>96</v>
      </c>
      <c r="K1303" s="2">
        <v>45314</v>
      </c>
      <c r="L1303" s="6">
        <v>0</v>
      </c>
      <c r="M1303" s="246" t="s">
        <v>1465</v>
      </c>
      <c r="N1303" s="8" t="s">
        <v>16068</v>
      </c>
      <c r="O1303" s="13">
        <v>1579928</v>
      </c>
      <c r="P1303" s="45" t="s">
        <v>10702</v>
      </c>
      <c r="Q1303" t="s">
        <v>10696</v>
      </c>
      <c r="R1303" s="45">
        <v>0</v>
      </c>
    </row>
    <row r="1304" spans="1:18" x14ac:dyDescent="0.2">
      <c r="A1304" s="45">
        <v>4500109788</v>
      </c>
      <c r="B1304" s="45" t="s">
        <v>35</v>
      </c>
      <c r="C1304" t="s">
        <v>4670</v>
      </c>
      <c r="D1304" t="s">
        <v>250</v>
      </c>
      <c r="E1304" t="s">
        <v>290</v>
      </c>
      <c r="F1304" t="s">
        <v>291</v>
      </c>
      <c r="G1304" s="2">
        <v>45308</v>
      </c>
      <c r="H1304" s="3">
        <v>5040</v>
      </c>
      <c r="I1304" t="s">
        <v>45</v>
      </c>
      <c r="J1304" s="3">
        <v>5040</v>
      </c>
      <c r="K1304" s="2">
        <v>45314</v>
      </c>
      <c r="L1304" s="6">
        <v>0</v>
      </c>
      <c r="M1304" s="246" t="s">
        <v>1465</v>
      </c>
      <c r="N1304" s="8" t="s">
        <v>16068</v>
      </c>
      <c r="O1304" s="13">
        <v>29558665</v>
      </c>
      <c r="P1304" s="45" t="s">
        <v>10717</v>
      </c>
      <c r="Q1304" t="s">
        <v>10715</v>
      </c>
      <c r="R1304" s="45">
        <v>0</v>
      </c>
    </row>
    <row r="1305" spans="1:18" x14ac:dyDescent="0.2">
      <c r="A1305" s="45">
        <v>4500109788</v>
      </c>
      <c r="B1305" s="45" t="s">
        <v>52</v>
      </c>
      <c r="C1305" t="s">
        <v>4671</v>
      </c>
      <c r="D1305" t="s">
        <v>250</v>
      </c>
      <c r="E1305" t="s">
        <v>251</v>
      </c>
      <c r="F1305" t="s">
        <v>252</v>
      </c>
      <c r="G1305" s="2">
        <v>45308</v>
      </c>
      <c r="H1305" s="3">
        <v>7365</v>
      </c>
      <c r="I1305" t="s">
        <v>45</v>
      </c>
      <c r="J1305" s="3">
        <v>7365</v>
      </c>
      <c r="K1305" s="2">
        <v>45314</v>
      </c>
      <c r="L1305" s="6">
        <v>0</v>
      </c>
      <c r="M1305" s="246" t="s">
        <v>1465</v>
      </c>
      <c r="N1305" s="8" t="s">
        <v>16068</v>
      </c>
      <c r="O1305" s="13">
        <v>28560247</v>
      </c>
      <c r="P1305" s="45" t="s">
        <v>10722</v>
      </c>
      <c r="Q1305" t="s">
        <v>10720</v>
      </c>
      <c r="R1305" s="45">
        <v>0</v>
      </c>
    </row>
    <row r="1306" spans="1:18" x14ac:dyDescent="0.2">
      <c r="A1306" s="45">
        <v>4500109788</v>
      </c>
      <c r="B1306" s="45" t="s">
        <v>56</v>
      </c>
      <c r="C1306" t="s">
        <v>4672</v>
      </c>
      <c r="D1306" t="s">
        <v>250</v>
      </c>
      <c r="E1306" t="s">
        <v>305</v>
      </c>
      <c r="F1306" t="s">
        <v>306</v>
      </c>
      <c r="G1306" s="2">
        <v>45308</v>
      </c>
      <c r="H1306" s="3">
        <v>96</v>
      </c>
      <c r="I1306" t="s">
        <v>45</v>
      </c>
      <c r="J1306" s="3">
        <v>96</v>
      </c>
      <c r="K1306" s="2">
        <v>45314</v>
      </c>
      <c r="L1306" s="6">
        <v>0</v>
      </c>
      <c r="M1306" s="246" t="s">
        <v>1465</v>
      </c>
      <c r="N1306" s="8" t="s">
        <v>16068</v>
      </c>
      <c r="O1306" s="13">
        <v>1385288</v>
      </c>
      <c r="P1306" s="45" t="s">
        <v>10726</v>
      </c>
      <c r="Q1306" t="s">
        <v>10715</v>
      </c>
      <c r="R1306" s="45">
        <v>0</v>
      </c>
    </row>
    <row r="1307" spans="1:18" x14ac:dyDescent="0.2">
      <c r="A1307" s="45">
        <v>4500109802</v>
      </c>
      <c r="B1307" s="45" t="s">
        <v>35</v>
      </c>
      <c r="C1307" t="s">
        <v>4673</v>
      </c>
      <c r="D1307" t="s">
        <v>2929</v>
      </c>
      <c r="E1307" t="s">
        <v>4674</v>
      </c>
      <c r="F1307" t="s">
        <v>4675</v>
      </c>
      <c r="G1307" s="2">
        <v>45308</v>
      </c>
      <c r="H1307" s="3">
        <v>6</v>
      </c>
      <c r="I1307" t="s">
        <v>40</v>
      </c>
      <c r="J1307" s="3">
        <v>6</v>
      </c>
      <c r="K1307" s="2">
        <v>45254</v>
      </c>
      <c r="L1307" s="6">
        <v>0</v>
      </c>
      <c r="M1307" s="246" t="s">
        <v>1465</v>
      </c>
      <c r="N1307" s="8" t="s">
        <v>16068</v>
      </c>
      <c r="O1307" s="13">
        <v>393221</v>
      </c>
      <c r="P1307" s="45" t="s">
        <v>10729</v>
      </c>
      <c r="Q1307" t="s">
        <v>10727</v>
      </c>
      <c r="R1307" s="45">
        <v>0</v>
      </c>
    </row>
    <row r="1308" spans="1:18" x14ac:dyDescent="0.2">
      <c r="A1308" s="45">
        <v>4500109802</v>
      </c>
      <c r="B1308" s="45" t="s">
        <v>52</v>
      </c>
      <c r="C1308" t="s">
        <v>4676</v>
      </c>
      <c r="D1308" t="s">
        <v>2929</v>
      </c>
      <c r="E1308" t="s">
        <v>4677</v>
      </c>
      <c r="F1308" t="s">
        <v>4678</v>
      </c>
      <c r="G1308" s="2">
        <v>45308</v>
      </c>
      <c r="H1308" s="3">
        <v>30</v>
      </c>
      <c r="I1308" t="s">
        <v>40</v>
      </c>
      <c r="J1308" s="3">
        <v>30</v>
      </c>
      <c r="K1308" s="2">
        <v>45254</v>
      </c>
      <c r="L1308" s="6">
        <v>0</v>
      </c>
      <c r="M1308" s="246" t="s">
        <v>1465</v>
      </c>
      <c r="N1308" s="8" t="s">
        <v>16068</v>
      </c>
      <c r="O1308" s="13">
        <v>413473</v>
      </c>
      <c r="P1308" s="45" t="s">
        <v>10729</v>
      </c>
      <c r="Q1308" t="s">
        <v>10727</v>
      </c>
      <c r="R1308" s="45">
        <v>0</v>
      </c>
    </row>
    <row r="1309" spans="1:18" x14ac:dyDescent="0.2">
      <c r="A1309" s="45">
        <v>4500109802</v>
      </c>
      <c r="B1309" s="45" t="s">
        <v>56</v>
      </c>
      <c r="C1309" t="s">
        <v>4679</v>
      </c>
      <c r="D1309" t="s">
        <v>2929</v>
      </c>
      <c r="E1309" t="s">
        <v>4680</v>
      </c>
      <c r="F1309" t="s">
        <v>4681</v>
      </c>
      <c r="G1309" s="2">
        <v>45308</v>
      </c>
      <c r="H1309" s="3">
        <v>6</v>
      </c>
      <c r="I1309" t="s">
        <v>40</v>
      </c>
      <c r="J1309" s="3">
        <v>6</v>
      </c>
      <c r="K1309" s="2">
        <v>45254</v>
      </c>
      <c r="L1309" s="6">
        <v>0</v>
      </c>
      <c r="M1309" s="246" t="s">
        <v>1465</v>
      </c>
      <c r="N1309" s="8" t="s">
        <v>16068</v>
      </c>
      <c r="O1309" s="13">
        <v>162596</v>
      </c>
      <c r="P1309" s="45" t="s">
        <v>10729</v>
      </c>
      <c r="Q1309" t="s">
        <v>10727</v>
      </c>
      <c r="R1309" s="45">
        <v>0</v>
      </c>
    </row>
    <row r="1310" spans="1:18" x14ac:dyDescent="0.2">
      <c r="A1310" s="45">
        <v>4500109802</v>
      </c>
      <c r="B1310" s="45" t="s">
        <v>133</v>
      </c>
      <c r="C1310" t="s">
        <v>4682</v>
      </c>
      <c r="D1310" t="s">
        <v>2929</v>
      </c>
      <c r="E1310" t="s">
        <v>4683</v>
      </c>
      <c r="F1310" t="s">
        <v>4684</v>
      </c>
      <c r="G1310" s="2">
        <v>45308</v>
      </c>
      <c r="H1310" s="3">
        <v>6</v>
      </c>
      <c r="I1310" t="s">
        <v>40</v>
      </c>
      <c r="J1310" s="3">
        <v>6</v>
      </c>
      <c r="K1310" s="2">
        <v>45254</v>
      </c>
      <c r="L1310" s="6">
        <v>0</v>
      </c>
      <c r="M1310" s="246" t="s">
        <v>1465</v>
      </c>
      <c r="N1310" s="8" t="s">
        <v>16068</v>
      </c>
      <c r="O1310" s="13">
        <v>139201</v>
      </c>
      <c r="P1310" s="45" t="s">
        <v>10729</v>
      </c>
      <c r="Q1310" t="s">
        <v>10727</v>
      </c>
      <c r="R1310" s="45">
        <v>0</v>
      </c>
    </row>
    <row r="1311" spans="1:18" x14ac:dyDescent="0.2">
      <c r="A1311" s="45">
        <v>4500109802</v>
      </c>
      <c r="B1311" s="45" t="s">
        <v>165</v>
      </c>
      <c r="C1311" t="s">
        <v>4685</v>
      </c>
      <c r="D1311" t="s">
        <v>2929</v>
      </c>
      <c r="E1311" t="s">
        <v>4686</v>
      </c>
      <c r="F1311" t="s">
        <v>4687</v>
      </c>
      <c r="G1311" s="2">
        <v>45308</v>
      </c>
      <c r="H1311" s="3">
        <v>12</v>
      </c>
      <c r="I1311" t="s">
        <v>40</v>
      </c>
      <c r="J1311" s="3">
        <v>12</v>
      </c>
      <c r="K1311" s="2">
        <v>45254</v>
      </c>
      <c r="L1311" s="6">
        <v>0</v>
      </c>
      <c r="M1311" s="246" t="s">
        <v>1465</v>
      </c>
      <c r="N1311" s="8" t="s">
        <v>16068</v>
      </c>
      <c r="O1311" s="13">
        <v>230800</v>
      </c>
      <c r="P1311" s="45" t="s">
        <v>10729</v>
      </c>
      <c r="Q1311" t="s">
        <v>10727</v>
      </c>
      <c r="R1311" s="45">
        <v>0</v>
      </c>
    </row>
    <row r="1312" spans="1:18" x14ac:dyDescent="0.2">
      <c r="A1312" s="45">
        <v>4500109802</v>
      </c>
      <c r="B1312" s="45" t="s">
        <v>300</v>
      </c>
      <c r="C1312" t="s">
        <v>4688</v>
      </c>
      <c r="D1312" t="s">
        <v>2929</v>
      </c>
      <c r="E1312" t="s">
        <v>4689</v>
      </c>
      <c r="F1312" t="s">
        <v>4690</v>
      </c>
      <c r="G1312" s="2">
        <v>45308</v>
      </c>
      <c r="H1312" s="3">
        <v>12</v>
      </c>
      <c r="I1312" t="s">
        <v>40</v>
      </c>
      <c r="J1312" s="3">
        <v>12</v>
      </c>
      <c r="K1312" s="2">
        <v>45254</v>
      </c>
      <c r="L1312" s="6">
        <v>0</v>
      </c>
      <c r="M1312" s="246" t="s">
        <v>1465</v>
      </c>
      <c r="N1312" s="8" t="s">
        <v>16068</v>
      </c>
      <c r="O1312" s="13">
        <v>251401</v>
      </c>
      <c r="P1312" s="45" t="s">
        <v>10729</v>
      </c>
      <c r="Q1312" t="s">
        <v>10727</v>
      </c>
      <c r="R1312" s="45">
        <v>0</v>
      </c>
    </row>
    <row r="1313" spans="1:18" x14ac:dyDescent="0.2">
      <c r="A1313" s="45">
        <v>4500109802</v>
      </c>
      <c r="B1313" s="45" t="s">
        <v>169</v>
      </c>
      <c r="C1313" t="s">
        <v>4691</v>
      </c>
      <c r="D1313" t="s">
        <v>2929</v>
      </c>
      <c r="E1313" t="s">
        <v>4692</v>
      </c>
      <c r="F1313" t="s">
        <v>4693</v>
      </c>
      <c r="G1313" s="2">
        <v>45308</v>
      </c>
      <c r="H1313" s="3">
        <v>6</v>
      </c>
      <c r="I1313" t="s">
        <v>40</v>
      </c>
      <c r="J1313" s="3">
        <v>6</v>
      </c>
      <c r="K1313" s="2">
        <v>45254</v>
      </c>
      <c r="L1313" s="6">
        <v>0</v>
      </c>
      <c r="M1313" s="246" t="s">
        <v>1465</v>
      </c>
      <c r="N1313" s="8" t="s">
        <v>16068</v>
      </c>
      <c r="O1313" s="13">
        <v>86477</v>
      </c>
      <c r="P1313" s="45" t="s">
        <v>10729</v>
      </c>
      <c r="Q1313" t="s">
        <v>10727</v>
      </c>
      <c r="R1313" s="45">
        <v>0</v>
      </c>
    </row>
    <row r="1314" spans="1:18" x14ac:dyDescent="0.2">
      <c r="A1314" s="45">
        <v>4500109802</v>
      </c>
      <c r="B1314" s="45" t="s">
        <v>307</v>
      </c>
      <c r="C1314" t="s">
        <v>4694</v>
      </c>
      <c r="D1314" t="s">
        <v>2929</v>
      </c>
      <c r="E1314" t="s">
        <v>4695</v>
      </c>
      <c r="F1314" t="s">
        <v>4696</v>
      </c>
      <c r="G1314" s="2">
        <v>45308</v>
      </c>
      <c r="H1314" s="3">
        <v>2</v>
      </c>
      <c r="I1314" t="s">
        <v>40</v>
      </c>
      <c r="J1314" s="3">
        <v>2</v>
      </c>
      <c r="K1314" s="2">
        <v>45254</v>
      </c>
      <c r="L1314" s="6">
        <v>0</v>
      </c>
      <c r="M1314" s="246" t="s">
        <v>1465</v>
      </c>
      <c r="N1314" s="8" t="s">
        <v>16068</v>
      </c>
      <c r="O1314" s="13">
        <v>995651</v>
      </c>
      <c r="P1314" s="45" t="s">
        <v>10729</v>
      </c>
      <c r="Q1314" t="s">
        <v>10727</v>
      </c>
      <c r="R1314" s="45">
        <v>0</v>
      </c>
    </row>
    <row r="1315" spans="1:18" x14ac:dyDescent="0.2">
      <c r="A1315" s="45">
        <v>4500109802</v>
      </c>
      <c r="B1315" s="45" t="s">
        <v>457</v>
      </c>
      <c r="C1315" t="s">
        <v>4697</v>
      </c>
      <c r="D1315" t="s">
        <v>2929</v>
      </c>
      <c r="E1315" t="s">
        <v>4698</v>
      </c>
      <c r="F1315" t="s">
        <v>4699</v>
      </c>
      <c r="G1315" s="2">
        <v>45308</v>
      </c>
      <c r="H1315" s="3">
        <v>2</v>
      </c>
      <c r="I1315" t="s">
        <v>40</v>
      </c>
      <c r="J1315" s="3">
        <v>2</v>
      </c>
      <c r="K1315" s="2">
        <v>45254</v>
      </c>
      <c r="L1315" s="6">
        <v>0</v>
      </c>
      <c r="M1315" s="246" t="s">
        <v>1465</v>
      </c>
      <c r="N1315" s="8" t="s">
        <v>16068</v>
      </c>
      <c r="O1315" s="13">
        <v>1007756</v>
      </c>
      <c r="P1315" s="45" t="s">
        <v>10729</v>
      </c>
      <c r="Q1315" t="s">
        <v>10727</v>
      </c>
      <c r="R1315" s="45">
        <v>0</v>
      </c>
    </row>
    <row r="1316" spans="1:18" x14ac:dyDescent="0.2">
      <c r="A1316" s="45">
        <v>4500109802</v>
      </c>
      <c r="B1316" s="45" t="s">
        <v>461</v>
      </c>
      <c r="C1316" t="s">
        <v>4700</v>
      </c>
      <c r="D1316" t="s">
        <v>2929</v>
      </c>
      <c r="E1316" t="s">
        <v>4701</v>
      </c>
      <c r="F1316" t="s">
        <v>4702</v>
      </c>
      <c r="G1316" s="2">
        <v>45308</v>
      </c>
      <c r="H1316" s="3">
        <v>1</v>
      </c>
      <c r="I1316" t="s">
        <v>40</v>
      </c>
      <c r="J1316" s="3">
        <v>1</v>
      </c>
      <c r="K1316" s="2">
        <v>45254</v>
      </c>
      <c r="L1316" s="6">
        <v>0</v>
      </c>
      <c r="M1316" s="246" t="s">
        <v>1465</v>
      </c>
      <c r="N1316" s="8" t="s">
        <v>16068</v>
      </c>
      <c r="O1316" s="13">
        <v>1000705</v>
      </c>
      <c r="P1316" s="45" t="s">
        <v>10729</v>
      </c>
      <c r="Q1316" t="s">
        <v>10727</v>
      </c>
      <c r="R1316" s="45">
        <v>0</v>
      </c>
    </row>
    <row r="1317" spans="1:18" x14ac:dyDescent="0.2">
      <c r="A1317" s="45">
        <v>4500109802</v>
      </c>
      <c r="B1317" s="45" t="s">
        <v>465</v>
      </c>
      <c r="C1317" t="s">
        <v>4703</v>
      </c>
      <c r="D1317" t="s">
        <v>2929</v>
      </c>
      <c r="E1317" t="s">
        <v>4704</v>
      </c>
      <c r="F1317" t="s">
        <v>4705</v>
      </c>
      <c r="G1317" s="2">
        <v>45308</v>
      </c>
      <c r="H1317" s="3">
        <v>20</v>
      </c>
      <c r="I1317" t="s">
        <v>40</v>
      </c>
      <c r="J1317" s="3">
        <v>20</v>
      </c>
      <c r="K1317" s="2">
        <v>45254</v>
      </c>
      <c r="L1317" s="6">
        <v>0</v>
      </c>
      <c r="M1317" s="246" t="s">
        <v>1465</v>
      </c>
      <c r="N1317" s="8" t="s">
        <v>16068</v>
      </c>
      <c r="O1317" s="13">
        <v>141413</v>
      </c>
      <c r="P1317" s="45" t="s">
        <v>10729</v>
      </c>
      <c r="Q1317" t="s">
        <v>10727</v>
      </c>
      <c r="R1317" s="45">
        <v>0</v>
      </c>
    </row>
    <row r="1318" spans="1:18" x14ac:dyDescent="0.2">
      <c r="A1318" s="45">
        <v>4500109802</v>
      </c>
      <c r="B1318" s="45" t="s">
        <v>469</v>
      </c>
      <c r="C1318" t="s">
        <v>4706</v>
      </c>
      <c r="D1318" t="s">
        <v>2929</v>
      </c>
      <c r="E1318" t="s">
        <v>4707</v>
      </c>
      <c r="F1318" t="s">
        <v>4708</v>
      </c>
      <c r="G1318" s="2">
        <v>45308</v>
      </c>
      <c r="H1318" s="3">
        <v>20</v>
      </c>
      <c r="I1318" t="s">
        <v>40</v>
      </c>
      <c r="J1318" s="3">
        <v>20</v>
      </c>
      <c r="K1318" s="2">
        <v>45254</v>
      </c>
      <c r="L1318" s="6">
        <v>0</v>
      </c>
      <c r="M1318" s="246" t="s">
        <v>1465</v>
      </c>
      <c r="N1318" s="8" t="s">
        <v>16068</v>
      </c>
      <c r="O1318" s="13">
        <v>692710</v>
      </c>
      <c r="P1318" s="45" t="s">
        <v>10729</v>
      </c>
      <c r="Q1318" t="s">
        <v>10727</v>
      </c>
      <c r="R1318" s="45">
        <v>0</v>
      </c>
    </row>
    <row r="1319" spans="1:18" x14ac:dyDescent="0.2">
      <c r="A1319" s="45">
        <v>4500109802</v>
      </c>
      <c r="B1319" s="45" t="s">
        <v>473</v>
      </c>
      <c r="C1319" t="s">
        <v>4709</v>
      </c>
      <c r="D1319" t="s">
        <v>2929</v>
      </c>
      <c r="E1319" t="s">
        <v>4710</v>
      </c>
      <c r="F1319" t="s">
        <v>4711</v>
      </c>
      <c r="G1319" s="2">
        <v>45308</v>
      </c>
      <c r="H1319" s="3">
        <v>2</v>
      </c>
      <c r="I1319" t="s">
        <v>40</v>
      </c>
      <c r="J1319" s="3">
        <v>2</v>
      </c>
      <c r="K1319" s="2">
        <v>45254</v>
      </c>
      <c r="L1319" s="6">
        <v>0</v>
      </c>
      <c r="M1319" s="246" t="s">
        <v>1465</v>
      </c>
      <c r="N1319" s="8" t="s">
        <v>16068</v>
      </c>
      <c r="O1319" s="13">
        <v>9234</v>
      </c>
      <c r="P1319" s="45" t="s">
        <v>10729</v>
      </c>
      <c r="Q1319" t="s">
        <v>10727</v>
      </c>
      <c r="R1319" s="45">
        <v>0</v>
      </c>
    </row>
    <row r="1320" spans="1:18" x14ac:dyDescent="0.2">
      <c r="A1320" s="45">
        <v>4500109802</v>
      </c>
      <c r="B1320" s="45" t="s">
        <v>477</v>
      </c>
      <c r="C1320" t="s">
        <v>4712</v>
      </c>
      <c r="D1320" t="s">
        <v>2929</v>
      </c>
      <c r="E1320" t="s">
        <v>4713</v>
      </c>
      <c r="F1320" t="s">
        <v>4714</v>
      </c>
      <c r="G1320" s="2">
        <v>45308</v>
      </c>
      <c r="H1320" s="3">
        <v>2</v>
      </c>
      <c r="I1320" t="s">
        <v>40</v>
      </c>
      <c r="J1320" s="3">
        <v>2</v>
      </c>
      <c r="K1320" s="2">
        <v>45254</v>
      </c>
      <c r="L1320" s="6">
        <v>0</v>
      </c>
      <c r="M1320" s="246" t="s">
        <v>1465</v>
      </c>
      <c r="N1320" s="8" t="s">
        <v>16068</v>
      </c>
      <c r="O1320" s="13">
        <v>1113592</v>
      </c>
      <c r="P1320" s="45" t="s">
        <v>10729</v>
      </c>
      <c r="Q1320" t="s">
        <v>10727</v>
      </c>
      <c r="R1320" s="45">
        <v>0</v>
      </c>
    </row>
    <row r="1321" spans="1:18" x14ac:dyDescent="0.2">
      <c r="A1321" s="45">
        <v>4500109802</v>
      </c>
      <c r="B1321" s="45" t="s">
        <v>481</v>
      </c>
      <c r="C1321" t="s">
        <v>4715</v>
      </c>
      <c r="D1321" t="s">
        <v>2929</v>
      </c>
      <c r="E1321" t="s">
        <v>4716</v>
      </c>
      <c r="F1321" t="s">
        <v>4717</v>
      </c>
      <c r="G1321" s="2">
        <v>45308</v>
      </c>
      <c r="H1321" s="3">
        <v>4</v>
      </c>
      <c r="I1321" t="s">
        <v>40</v>
      </c>
      <c r="J1321" s="3">
        <v>4</v>
      </c>
      <c r="K1321" s="2">
        <v>45254</v>
      </c>
      <c r="L1321" s="6">
        <v>0</v>
      </c>
      <c r="M1321" s="246" t="s">
        <v>1465</v>
      </c>
      <c r="N1321" s="8" t="s">
        <v>16068</v>
      </c>
      <c r="O1321" s="13">
        <v>30610</v>
      </c>
      <c r="P1321" s="45" t="s">
        <v>10729</v>
      </c>
      <c r="Q1321" t="s">
        <v>10727</v>
      </c>
      <c r="R1321" s="45">
        <v>0</v>
      </c>
    </row>
    <row r="1322" spans="1:18" x14ac:dyDescent="0.2">
      <c r="A1322" s="45">
        <v>4500109802</v>
      </c>
      <c r="B1322" s="45" t="s">
        <v>485</v>
      </c>
      <c r="C1322" t="s">
        <v>4718</v>
      </c>
      <c r="D1322" t="s">
        <v>2929</v>
      </c>
      <c r="E1322" t="s">
        <v>4719</v>
      </c>
      <c r="F1322" t="s">
        <v>4720</v>
      </c>
      <c r="G1322" s="2">
        <v>45308</v>
      </c>
      <c r="H1322" s="3">
        <v>2</v>
      </c>
      <c r="I1322" t="s">
        <v>40</v>
      </c>
      <c r="J1322" s="3">
        <v>2</v>
      </c>
      <c r="K1322" s="2">
        <v>45254</v>
      </c>
      <c r="L1322" s="6">
        <v>0</v>
      </c>
      <c r="M1322" s="246" t="s">
        <v>1465</v>
      </c>
      <c r="N1322" s="8" t="s">
        <v>16068</v>
      </c>
      <c r="O1322" s="13">
        <v>891890</v>
      </c>
      <c r="P1322" s="45" t="s">
        <v>10729</v>
      </c>
      <c r="Q1322" t="s">
        <v>10727</v>
      </c>
      <c r="R1322" s="45">
        <v>0</v>
      </c>
    </row>
    <row r="1323" spans="1:18" x14ac:dyDescent="0.2">
      <c r="A1323" s="45">
        <v>4500109802</v>
      </c>
      <c r="B1323" s="45" t="s">
        <v>489</v>
      </c>
      <c r="C1323" t="s">
        <v>4721</v>
      </c>
      <c r="D1323" t="s">
        <v>2929</v>
      </c>
      <c r="E1323" t="s">
        <v>4722</v>
      </c>
      <c r="F1323" t="s">
        <v>4723</v>
      </c>
      <c r="G1323" s="2">
        <v>45308</v>
      </c>
      <c r="H1323" s="3">
        <v>2</v>
      </c>
      <c r="I1323" t="s">
        <v>40</v>
      </c>
      <c r="J1323" s="3">
        <v>2</v>
      </c>
      <c r="K1323" s="2">
        <v>45254</v>
      </c>
      <c r="L1323" s="6">
        <v>0</v>
      </c>
      <c r="M1323" s="246" t="s">
        <v>1465</v>
      </c>
      <c r="N1323" s="8" t="s">
        <v>16068</v>
      </c>
      <c r="O1323" s="13">
        <v>117863</v>
      </c>
      <c r="P1323" s="45" t="s">
        <v>10729</v>
      </c>
      <c r="Q1323" t="s">
        <v>10727</v>
      </c>
      <c r="R1323" s="45">
        <v>0</v>
      </c>
    </row>
    <row r="1324" spans="1:18" x14ac:dyDescent="0.2">
      <c r="A1324" s="45">
        <v>4500109802</v>
      </c>
      <c r="B1324" s="45" t="s">
        <v>493</v>
      </c>
      <c r="C1324" t="s">
        <v>4724</v>
      </c>
      <c r="D1324" t="s">
        <v>2929</v>
      </c>
      <c r="E1324" t="s">
        <v>4725</v>
      </c>
      <c r="F1324" t="s">
        <v>4726</v>
      </c>
      <c r="G1324" s="2">
        <v>45308</v>
      </c>
      <c r="H1324" s="3">
        <v>1</v>
      </c>
      <c r="I1324" t="s">
        <v>40</v>
      </c>
      <c r="J1324" s="3">
        <v>1</v>
      </c>
      <c r="K1324" s="2">
        <v>45254</v>
      </c>
      <c r="L1324" s="6">
        <v>0</v>
      </c>
      <c r="M1324" s="246" t="s">
        <v>1465</v>
      </c>
      <c r="N1324" s="8" t="s">
        <v>16068</v>
      </c>
      <c r="O1324" s="13">
        <v>1220855</v>
      </c>
      <c r="P1324" s="45" t="s">
        <v>10729</v>
      </c>
      <c r="Q1324" t="s">
        <v>10727</v>
      </c>
      <c r="R1324" s="45">
        <v>0</v>
      </c>
    </row>
    <row r="1325" spans="1:18" x14ac:dyDescent="0.2">
      <c r="A1325" s="45">
        <v>4500109802</v>
      </c>
      <c r="B1325" s="45" t="s">
        <v>497</v>
      </c>
      <c r="C1325" t="s">
        <v>4727</v>
      </c>
      <c r="D1325" t="s">
        <v>2929</v>
      </c>
      <c r="E1325" t="s">
        <v>4728</v>
      </c>
      <c r="F1325" t="s">
        <v>4729</v>
      </c>
      <c r="G1325" s="2">
        <v>45308</v>
      </c>
      <c r="H1325" s="3">
        <v>7</v>
      </c>
      <c r="I1325" t="s">
        <v>40</v>
      </c>
      <c r="J1325" s="3">
        <v>7</v>
      </c>
      <c r="K1325" s="2">
        <v>45254</v>
      </c>
      <c r="L1325" s="6">
        <v>0</v>
      </c>
      <c r="M1325" s="246" t="s">
        <v>1465</v>
      </c>
      <c r="N1325" s="8" t="s">
        <v>16068</v>
      </c>
      <c r="O1325" s="13">
        <v>552179</v>
      </c>
      <c r="P1325" s="45" t="s">
        <v>10729</v>
      </c>
      <c r="Q1325" t="s">
        <v>10727</v>
      </c>
      <c r="R1325" s="45">
        <v>0</v>
      </c>
    </row>
    <row r="1326" spans="1:18" x14ac:dyDescent="0.2">
      <c r="A1326" s="45">
        <v>4500109802</v>
      </c>
      <c r="B1326" s="45" t="s">
        <v>501</v>
      </c>
      <c r="C1326" t="s">
        <v>4730</v>
      </c>
      <c r="D1326" t="s">
        <v>2929</v>
      </c>
      <c r="E1326" t="s">
        <v>4731</v>
      </c>
      <c r="F1326" t="s">
        <v>4723</v>
      </c>
      <c r="G1326" s="2">
        <v>45308</v>
      </c>
      <c r="H1326" s="3">
        <v>2</v>
      </c>
      <c r="I1326" t="s">
        <v>40</v>
      </c>
      <c r="J1326" s="3">
        <v>2</v>
      </c>
      <c r="K1326" s="2">
        <v>45254</v>
      </c>
      <c r="L1326" s="6">
        <v>0</v>
      </c>
      <c r="M1326" s="246" t="s">
        <v>1465</v>
      </c>
      <c r="N1326" s="8" t="s">
        <v>16068</v>
      </c>
      <c r="O1326" s="13">
        <v>79067</v>
      </c>
      <c r="P1326" s="45" t="s">
        <v>10729</v>
      </c>
      <c r="Q1326" t="s">
        <v>10727</v>
      </c>
      <c r="R1326" s="45">
        <v>0</v>
      </c>
    </row>
    <row r="1327" spans="1:18" x14ac:dyDescent="0.2">
      <c r="A1327" s="45">
        <v>4500109802</v>
      </c>
      <c r="B1327" s="45" t="s">
        <v>505</v>
      </c>
      <c r="C1327" t="s">
        <v>4732</v>
      </c>
      <c r="D1327" t="s">
        <v>2929</v>
      </c>
      <c r="E1327" t="s">
        <v>4733</v>
      </c>
      <c r="F1327" t="s">
        <v>4734</v>
      </c>
      <c r="G1327" s="2">
        <v>45308</v>
      </c>
      <c r="H1327" s="3">
        <v>28</v>
      </c>
      <c r="I1327" t="s">
        <v>40</v>
      </c>
      <c r="J1327" s="3">
        <v>28</v>
      </c>
      <c r="K1327" s="2">
        <v>45254</v>
      </c>
      <c r="L1327" s="6">
        <v>0</v>
      </c>
      <c r="M1327" s="246" t="s">
        <v>1465</v>
      </c>
      <c r="N1327" s="8" t="s">
        <v>16068</v>
      </c>
      <c r="O1327" s="13">
        <v>323174</v>
      </c>
      <c r="P1327" s="45" t="s">
        <v>10729</v>
      </c>
      <c r="Q1327" t="s">
        <v>10727</v>
      </c>
      <c r="R1327" s="45">
        <v>0</v>
      </c>
    </row>
    <row r="1328" spans="1:18" x14ac:dyDescent="0.2">
      <c r="A1328" s="45">
        <v>4500109802</v>
      </c>
      <c r="B1328" s="45" t="s">
        <v>509</v>
      </c>
      <c r="C1328" t="s">
        <v>4735</v>
      </c>
      <c r="D1328" t="s">
        <v>2929</v>
      </c>
      <c r="E1328" t="s">
        <v>4736</v>
      </c>
      <c r="F1328" t="s">
        <v>4737</v>
      </c>
      <c r="G1328" s="2">
        <v>45308</v>
      </c>
      <c r="H1328" s="3">
        <v>144</v>
      </c>
      <c r="I1328" t="s">
        <v>40</v>
      </c>
      <c r="J1328" s="3">
        <v>144</v>
      </c>
      <c r="K1328" s="2">
        <v>45254</v>
      </c>
      <c r="L1328" s="6">
        <v>0</v>
      </c>
      <c r="M1328" s="246" t="s">
        <v>1465</v>
      </c>
      <c r="N1328" s="8" t="s">
        <v>16068</v>
      </c>
      <c r="O1328" s="13">
        <v>16811722</v>
      </c>
      <c r="P1328" s="45" t="s">
        <v>10729</v>
      </c>
      <c r="Q1328" t="s">
        <v>10727</v>
      </c>
      <c r="R1328" s="45">
        <v>0</v>
      </c>
    </row>
    <row r="1329" spans="1:18" x14ac:dyDescent="0.2">
      <c r="A1329" s="45">
        <v>4500109802</v>
      </c>
      <c r="B1329" s="45" t="s">
        <v>513</v>
      </c>
      <c r="C1329" t="s">
        <v>4738</v>
      </c>
      <c r="D1329" t="s">
        <v>2929</v>
      </c>
      <c r="E1329" t="s">
        <v>4739</v>
      </c>
      <c r="F1329" t="s">
        <v>4740</v>
      </c>
      <c r="G1329" s="2">
        <v>45308</v>
      </c>
      <c r="H1329" s="3">
        <v>18</v>
      </c>
      <c r="I1329" t="s">
        <v>40</v>
      </c>
      <c r="J1329" s="3">
        <v>18</v>
      </c>
      <c r="K1329" s="2">
        <v>45254</v>
      </c>
      <c r="L1329" s="6">
        <v>0</v>
      </c>
      <c r="M1329" s="246" t="s">
        <v>1465</v>
      </c>
      <c r="N1329" s="8" t="s">
        <v>16068</v>
      </c>
      <c r="O1329" s="13">
        <v>905217</v>
      </c>
      <c r="P1329" s="45" t="s">
        <v>10729</v>
      </c>
      <c r="Q1329" t="s">
        <v>10727</v>
      </c>
      <c r="R1329" s="45">
        <v>0</v>
      </c>
    </row>
    <row r="1330" spans="1:18" x14ac:dyDescent="0.2">
      <c r="A1330" s="45">
        <v>4500109802</v>
      </c>
      <c r="B1330" s="45" t="s">
        <v>517</v>
      </c>
      <c r="C1330" t="s">
        <v>4741</v>
      </c>
      <c r="D1330" t="s">
        <v>2929</v>
      </c>
      <c r="E1330" t="s">
        <v>4742</v>
      </c>
      <c r="F1330" t="s">
        <v>2707</v>
      </c>
      <c r="G1330" s="2">
        <v>45308</v>
      </c>
      <c r="H1330" s="3">
        <v>30</v>
      </c>
      <c r="I1330" t="s">
        <v>40</v>
      </c>
      <c r="J1330" s="3">
        <v>30</v>
      </c>
      <c r="K1330" s="2">
        <v>45254</v>
      </c>
      <c r="L1330" s="6">
        <v>0</v>
      </c>
      <c r="M1330" s="246" t="s">
        <v>1465</v>
      </c>
      <c r="N1330" s="8" t="s">
        <v>16068</v>
      </c>
      <c r="O1330" s="13">
        <v>467012</v>
      </c>
      <c r="P1330" s="45" t="s">
        <v>10729</v>
      </c>
      <c r="Q1330" t="s">
        <v>10727</v>
      </c>
      <c r="R1330" s="45">
        <v>0</v>
      </c>
    </row>
    <row r="1331" spans="1:18" x14ac:dyDescent="0.2">
      <c r="A1331" s="45">
        <v>4500109802</v>
      </c>
      <c r="B1331" s="45" t="s">
        <v>521</v>
      </c>
      <c r="C1331" t="s">
        <v>4743</v>
      </c>
      <c r="D1331" t="s">
        <v>2929</v>
      </c>
      <c r="E1331" t="s">
        <v>4744</v>
      </c>
      <c r="F1331" t="s">
        <v>4745</v>
      </c>
      <c r="G1331" s="2">
        <v>45308</v>
      </c>
      <c r="H1331" s="3">
        <v>3</v>
      </c>
      <c r="I1331" t="s">
        <v>40</v>
      </c>
      <c r="J1331" s="3">
        <v>3</v>
      </c>
      <c r="K1331" s="2">
        <v>45254</v>
      </c>
      <c r="L1331" s="6">
        <v>0</v>
      </c>
      <c r="M1331" s="246" t="s">
        <v>1465</v>
      </c>
      <c r="N1331" s="8" t="s">
        <v>16068</v>
      </c>
      <c r="O1331" s="13">
        <v>187736</v>
      </c>
      <c r="P1331" s="45" t="s">
        <v>10729</v>
      </c>
      <c r="Q1331" t="s">
        <v>10727</v>
      </c>
      <c r="R1331" s="45">
        <v>0</v>
      </c>
    </row>
    <row r="1332" spans="1:18" x14ac:dyDescent="0.2">
      <c r="A1332" s="45">
        <v>4500109802</v>
      </c>
      <c r="B1332" s="45" t="s">
        <v>525</v>
      </c>
      <c r="C1332" t="s">
        <v>4746</v>
      </c>
      <c r="D1332" t="s">
        <v>2929</v>
      </c>
      <c r="E1332" t="s">
        <v>4747</v>
      </c>
      <c r="F1332" t="s">
        <v>4748</v>
      </c>
      <c r="G1332" s="2">
        <v>45308</v>
      </c>
      <c r="H1332" s="3">
        <v>1</v>
      </c>
      <c r="I1332" t="s">
        <v>40</v>
      </c>
      <c r="J1332" s="3">
        <v>1</v>
      </c>
      <c r="K1332" s="2">
        <v>45254</v>
      </c>
      <c r="L1332" s="6">
        <v>0</v>
      </c>
      <c r="M1332" s="246" t="s">
        <v>1465</v>
      </c>
      <c r="N1332" s="8" t="s">
        <v>16068</v>
      </c>
      <c r="O1332" s="13">
        <v>347228</v>
      </c>
      <c r="P1332" s="45" t="s">
        <v>10729</v>
      </c>
      <c r="Q1332" t="s">
        <v>10727</v>
      </c>
      <c r="R1332" s="45">
        <v>0</v>
      </c>
    </row>
    <row r="1333" spans="1:18" x14ac:dyDescent="0.2">
      <c r="A1333" s="45">
        <v>4500109802</v>
      </c>
      <c r="B1333" s="45" t="s">
        <v>529</v>
      </c>
      <c r="C1333" t="s">
        <v>4749</v>
      </c>
      <c r="D1333" t="s">
        <v>2929</v>
      </c>
      <c r="E1333" t="s">
        <v>4750</v>
      </c>
      <c r="F1333" t="s">
        <v>4751</v>
      </c>
      <c r="G1333" s="2">
        <v>45308</v>
      </c>
      <c r="H1333" s="3">
        <v>2</v>
      </c>
      <c r="I1333" t="s">
        <v>40</v>
      </c>
      <c r="J1333" s="3">
        <v>2</v>
      </c>
      <c r="K1333" s="2">
        <v>45254</v>
      </c>
      <c r="L1333" s="6">
        <v>0</v>
      </c>
      <c r="M1333" s="246" t="s">
        <v>1465</v>
      </c>
      <c r="N1333" s="8" t="s">
        <v>16068</v>
      </c>
      <c r="O1333" s="13">
        <v>1045893</v>
      </c>
      <c r="P1333" s="45" t="s">
        <v>10729</v>
      </c>
      <c r="Q1333" t="s">
        <v>10727</v>
      </c>
      <c r="R1333" s="45">
        <v>0</v>
      </c>
    </row>
    <row r="1334" spans="1:18" x14ac:dyDescent="0.2">
      <c r="A1334" s="45">
        <v>4500109802</v>
      </c>
      <c r="B1334" s="45" t="s">
        <v>533</v>
      </c>
      <c r="C1334" t="s">
        <v>4752</v>
      </c>
      <c r="D1334" t="s">
        <v>2929</v>
      </c>
      <c r="E1334" t="s">
        <v>4753</v>
      </c>
      <c r="F1334" t="s">
        <v>4754</v>
      </c>
      <c r="G1334" s="2">
        <v>45308</v>
      </c>
      <c r="H1334" s="3">
        <v>2</v>
      </c>
      <c r="I1334" t="s">
        <v>40</v>
      </c>
      <c r="J1334" s="3">
        <v>2</v>
      </c>
      <c r="K1334" s="2">
        <v>45254</v>
      </c>
      <c r="L1334" s="6">
        <v>0</v>
      </c>
      <c r="M1334" s="246" t="s">
        <v>1465</v>
      </c>
      <c r="N1334" s="8" t="s">
        <v>16068</v>
      </c>
      <c r="O1334" s="13">
        <v>1045893</v>
      </c>
      <c r="P1334" s="45" t="s">
        <v>10729</v>
      </c>
      <c r="Q1334" t="s">
        <v>10727</v>
      </c>
      <c r="R1334" s="45">
        <v>0</v>
      </c>
    </row>
    <row r="1335" spans="1:18" x14ac:dyDescent="0.2">
      <c r="A1335" s="45">
        <v>4500109802</v>
      </c>
      <c r="B1335" s="45" t="s">
        <v>537</v>
      </c>
      <c r="C1335" t="s">
        <v>4755</v>
      </c>
      <c r="D1335" t="s">
        <v>2929</v>
      </c>
      <c r="E1335" t="s">
        <v>4756</v>
      </c>
      <c r="F1335" t="s">
        <v>4757</v>
      </c>
      <c r="G1335" s="2">
        <v>45308</v>
      </c>
      <c r="H1335" s="3">
        <v>50</v>
      </c>
      <c r="I1335" t="s">
        <v>40</v>
      </c>
      <c r="J1335" s="3">
        <v>50</v>
      </c>
      <c r="K1335" s="2">
        <v>45254</v>
      </c>
      <c r="L1335" s="6">
        <v>0</v>
      </c>
      <c r="M1335" s="246" t="s">
        <v>1465</v>
      </c>
      <c r="N1335" s="8" t="s">
        <v>16068</v>
      </c>
      <c r="O1335" s="13">
        <v>65954</v>
      </c>
      <c r="P1335" s="45" t="s">
        <v>10729</v>
      </c>
      <c r="Q1335" t="s">
        <v>10727</v>
      </c>
      <c r="R1335" s="45">
        <v>0</v>
      </c>
    </row>
    <row r="1336" spans="1:18" x14ac:dyDescent="0.2">
      <c r="A1336" s="45">
        <v>4500109802</v>
      </c>
      <c r="B1336" s="45" t="s">
        <v>541</v>
      </c>
      <c r="C1336" t="s">
        <v>4758</v>
      </c>
      <c r="D1336" t="s">
        <v>2929</v>
      </c>
      <c r="E1336" t="s">
        <v>4759</v>
      </c>
      <c r="F1336" t="s">
        <v>4760</v>
      </c>
      <c r="G1336" s="2">
        <v>45308</v>
      </c>
      <c r="H1336" s="3">
        <v>10</v>
      </c>
      <c r="I1336" t="s">
        <v>40</v>
      </c>
      <c r="J1336" s="3">
        <v>10</v>
      </c>
      <c r="K1336" s="2">
        <v>45254</v>
      </c>
      <c r="L1336" s="6">
        <v>0</v>
      </c>
      <c r="M1336" s="246" t="s">
        <v>1465</v>
      </c>
      <c r="N1336" s="8" t="s">
        <v>16068</v>
      </c>
      <c r="O1336" s="13">
        <v>11251</v>
      </c>
      <c r="P1336" s="45" t="s">
        <v>10729</v>
      </c>
      <c r="Q1336" t="s">
        <v>10727</v>
      </c>
      <c r="R1336" s="45">
        <v>0</v>
      </c>
    </row>
    <row r="1337" spans="1:18" x14ac:dyDescent="0.2">
      <c r="A1337" s="45">
        <v>4500109802</v>
      </c>
      <c r="B1337" s="45" t="s">
        <v>545</v>
      </c>
      <c r="C1337" t="s">
        <v>4761</v>
      </c>
      <c r="D1337" t="s">
        <v>2929</v>
      </c>
      <c r="E1337" t="s">
        <v>4762</v>
      </c>
      <c r="F1337" t="s">
        <v>4763</v>
      </c>
      <c r="G1337" s="2">
        <v>45308</v>
      </c>
      <c r="H1337" s="3">
        <v>2</v>
      </c>
      <c r="I1337" t="s">
        <v>40</v>
      </c>
      <c r="J1337" s="3">
        <v>2</v>
      </c>
      <c r="K1337" s="2">
        <v>45254</v>
      </c>
      <c r="L1337" s="6">
        <v>0</v>
      </c>
      <c r="M1337" s="246" t="s">
        <v>1465</v>
      </c>
      <c r="N1337" s="8" t="s">
        <v>16068</v>
      </c>
      <c r="O1337" s="13">
        <v>485091</v>
      </c>
      <c r="P1337" s="45" t="s">
        <v>10729</v>
      </c>
      <c r="Q1337" t="s">
        <v>10727</v>
      </c>
      <c r="R1337" s="45">
        <v>0</v>
      </c>
    </row>
    <row r="1338" spans="1:18" x14ac:dyDescent="0.2">
      <c r="A1338" s="45">
        <v>4500109802</v>
      </c>
      <c r="B1338" s="45" t="s">
        <v>549</v>
      </c>
      <c r="C1338" t="s">
        <v>4764</v>
      </c>
      <c r="D1338" t="s">
        <v>2929</v>
      </c>
      <c r="E1338" t="s">
        <v>4765</v>
      </c>
      <c r="F1338" t="s">
        <v>4766</v>
      </c>
      <c r="G1338" s="2">
        <v>45308</v>
      </c>
      <c r="H1338" s="3">
        <v>4</v>
      </c>
      <c r="I1338" t="s">
        <v>40</v>
      </c>
      <c r="J1338" s="3">
        <v>4</v>
      </c>
      <c r="K1338" s="2">
        <v>45254</v>
      </c>
      <c r="L1338" s="6">
        <v>0</v>
      </c>
      <c r="M1338" s="246" t="s">
        <v>1465</v>
      </c>
      <c r="N1338" s="8" t="s">
        <v>16068</v>
      </c>
      <c r="O1338" s="13">
        <v>898059</v>
      </c>
      <c r="P1338" s="45" t="s">
        <v>10729</v>
      </c>
      <c r="Q1338" t="s">
        <v>10727</v>
      </c>
      <c r="R1338" s="45">
        <v>0</v>
      </c>
    </row>
    <row r="1339" spans="1:18" x14ac:dyDescent="0.2">
      <c r="A1339" s="45">
        <v>4500109802</v>
      </c>
      <c r="B1339" s="45" t="s">
        <v>553</v>
      </c>
      <c r="C1339" t="s">
        <v>4767</v>
      </c>
      <c r="D1339" t="s">
        <v>2929</v>
      </c>
      <c r="E1339" t="s">
        <v>4768</v>
      </c>
      <c r="F1339" t="s">
        <v>4769</v>
      </c>
      <c r="G1339" s="2">
        <v>45308</v>
      </c>
      <c r="H1339" s="3">
        <v>2</v>
      </c>
      <c r="I1339" t="s">
        <v>40</v>
      </c>
      <c r="J1339" s="3">
        <v>2</v>
      </c>
      <c r="K1339" s="2">
        <v>45254</v>
      </c>
      <c r="L1339" s="6">
        <v>0</v>
      </c>
      <c r="M1339" s="246" t="s">
        <v>1465</v>
      </c>
      <c r="N1339" s="8" t="s">
        <v>16068</v>
      </c>
      <c r="O1339" s="13">
        <v>7391</v>
      </c>
      <c r="P1339" s="45" t="s">
        <v>10729</v>
      </c>
      <c r="Q1339" t="s">
        <v>10727</v>
      </c>
      <c r="R1339" s="45">
        <v>0</v>
      </c>
    </row>
    <row r="1340" spans="1:18" x14ac:dyDescent="0.2">
      <c r="A1340" s="45">
        <v>4500109802</v>
      </c>
      <c r="B1340" s="45" t="s">
        <v>557</v>
      </c>
      <c r="C1340" t="s">
        <v>4770</v>
      </c>
      <c r="D1340" t="s">
        <v>2929</v>
      </c>
      <c r="E1340" t="s">
        <v>4771</v>
      </c>
      <c r="F1340" t="s">
        <v>4772</v>
      </c>
      <c r="G1340" s="2">
        <v>45308</v>
      </c>
      <c r="H1340" s="3">
        <v>40</v>
      </c>
      <c r="I1340" t="s">
        <v>40</v>
      </c>
      <c r="J1340" s="3">
        <v>40</v>
      </c>
      <c r="K1340" s="2">
        <v>45254</v>
      </c>
      <c r="L1340" s="6">
        <v>0</v>
      </c>
      <c r="M1340" s="246" t="s">
        <v>1465</v>
      </c>
      <c r="N1340" s="8" t="s">
        <v>16068</v>
      </c>
      <c r="O1340" s="13">
        <v>1792782</v>
      </c>
      <c r="P1340" s="45" t="s">
        <v>10729</v>
      </c>
      <c r="Q1340" t="s">
        <v>10727</v>
      </c>
      <c r="R1340" s="45">
        <v>0</v>
      </c>
    </row>
    <row r="1341" spans="1:18" x14ac:dyDescent="0.2">
      <c r="A1341" s="45">
        <v>4500109802</v>
      </c>
      <c r="B1341" s="45" t="s">
        <v>561</v>
      </c>
      <c r="C1341" t="s">
        <v>4773</v>
      </c>
      <c r="D1341" t="s">
        <v>2929</v>
      </c>
      <c r="E1341" t="s">
        <v>4774</v>
      </c>
      <c r="F1341" t="s">
        <v>4775</v>
      </c>
      <c r="G1341" s="2">
        <v>45308</v>
      </c>
      <c r="H1341" s="3">
        <v>40</v>
      </c>
      <c r="I1341" t="s">
        <v>40</v>
      </c>
      <c r="J1341" s="3">
        <v>40</v>
      </c>
      <c r="K1341" s="2">
        <v>45254</v>
      </c>
      <c r="L1341" s="6">
        <v>0</v>
      </c>
      <c r="M1341" s="246" t="s">
        <v>1465</v>
      </c>
      <c r="N1341" s="8" t="s">
        <v>16068</v>
      </c>
      <c r="O1341" s="13">
        <v>1038968</v>
      </c>
      <c r="P1341" s="45" t="s">
        <v>10729</v>
      </c>
      <c r="Q1341" t="s">
        <v>10727</v>
      </c>
      <c r="R1341" s="45">
        <v>0</v>
      </c>
    </row>
    <row r="1342" spans="1:18" x14ac:dyDescent="0.2">
      <c r="A1342" s="45">
        <v>4500109802</v>
      </c>
      <c r="B1342" s="45" t="s">
        <v>565</v>
      </c>
      <c r="C1342" t="s">
        <v>4776</v>
      </c>
      <c r="D1342" t="s">
        <v>2929</v>
      </c>
      <c r="E1342" t="s">
        <v>4777</v>
      </c>
      <c r="F1342" t="s">
        <v>4778</v>
      </c>
      <c r="G1342" s="2">
        <v>45308</v>
      </c>
      <c r="H1342" s="3">
        <v>36</v>
      </c>
      <c r="I1342" t="s">
        <v>40</v>
      </c>
      <c r="J1342" s="3">
        <v>36</v>
      </c>
      <c r="K1342" s="2">
        <v>45254</v>
      </c>
      <c r="L1342" s="6">
        <v>0</v>
      </c>
      <c r="M1342" s="246" t="s">
        <v>1465</v>
      </c>
      <c r="N1342" s="8" t="s">
        <v>16068</v>
      </c>
      <c r="O1342" s="13">
        <v>1044011</v>
      </c>
      <c r="P1342" s="45" t="s">
        <v>10729</v>
      </c>
      <c r="Q1342" t="s">
        <v>10727</v>
      </c>
      <c r="R1342" s="45">
        <v>0</v>
      </c>
    </row>
    <row r="1343" spans="1:18" x14ac:dyDescent="0.2">
      <c r="A1343" s="45">
        <v>4500109802</v>
      </c>
      <c r="B1343" s="45" t="s">
        <v>2530</v>
      </c>
      <c r="C1343" t="s">
        <v>4779</v>
      </c>
      <c r="D1343" t="s">
        <v>2929</v>
      </c>
      <c r="E1343" t="s">
        <v>4780</v>
      </c>
      <c r="F1343" t="s">
        <v>4781</v>
      </c>
      <c r="G1343" s="2">
        <v>45308</v>
      </c>
      <c r="H1343" s="3">
        <v>48</v>
      </c>
      <c r="I1343" t="s">
        <v>40</v>
      </c>
      <c r="J1343" s="3">
        <v>48</v>
      </c>
      <c r="K1343" s="2">
        <v>45254</v>
      </c>
      <c r="L1343" s="6">
        <v>0</v>
      </c>
      <c r="M1343" s="246" t="s">
        <v>1465</v>
      </c>
      <c r="N1343" s="8" t="s">
        <v>16068</v>
      </c>
      <c r="O1343" s="13">
        <v>319838</v>
      </c>
      <c r="P1343" s="45" t="s">
        <v>10729</v>
      </c>
      <c r="Q1343" t="s">
        <v>10727</v>
      </c>
      <c r="R1343" s="45">
        <v>0</v>
      </c>
    </row>
    <row r="1344" spans="1:18" x14ac:dyDescent="0.2">
      <c r="A1344" s="45">
        <v>4500109802</v>
      </c>
      <c r="B1344" s="45" t="s">
        <v>2534</v>
      </c>
      <c r="C1344" t="s">
        <v>4782</v>
      </c>
      <c r="D1344" t="s">
        <v>2929</v>
      </c>
      <c r="E1344" t="s">
        <v>4783</v>
      </c>
      <c r="F1344" t="s">
        <v>4784</v>
      </c>
      <c r="G1344" s="2">
        <v>45308</v>
      </c>
      <c r="H1344" s="3">
        <v>100</v>
      </c>
      <c r="I1344" t="s">
        <v>40</v>
      </c>
      <c r="J1344" s="3">
        <v>100</v>
      </c>
      <c r="K1344" s="2">
        <v>45254</v>
      </c>
      <c r="L1344" s="6">
        <v>0</v>
      </c>
      <c r="M1344" s="246" t="s">
        <v>1465</v>
      </c>
      <c r="N1344" s="8" t="s">
        <v>16068</v>
      </c>
      <c r="O1344" s="13">
        <v>315221</v>
      </c>
      <c r="P1344" s="45" t="s">
        <v>10729</v>
      </c>
      <c r="Q1344" t="s">
        <v>10727</v>
      </c>
      <c r="R1344" s="45">
        <v>0</v>
      </c>
    </row>
    <row r="1345" spans="1:18" x14ac:dyDescent="0.2">
      <c r="A1345" s="45">
        <v>4500109802</v>
      </c>
      <c r="B1345" s="45" t="s">
        <v>2538</v>
      </c>
      <c r="C1345" t="s">
        <v>4785</v>
      </c>
      <c r="D1345" t="s">
        <v>2929</v>
      </c>
      <c r="E1345" t="s">
        <v>4786</v>
      </c>
      <c r="F1345" t="s">
        <v>4787</v>
      </c>
      <c r="G1345" s="2">
        <v>45308</v>
      </c>
      <c r="H1345" s="3">
        <v>24</v>
      </c>
      <c r="I1345" t="s">
        <v>40</v>
      </c>
      <c r="J1345" s="3">
        <v>24</v>
      </c>
      <c r="K1345" s="2">
        <v>45254</v>
      </c>
      <c r="L1345" s="6">
        <v>0</v>
      </c>
      <c r="M1345" s="246" t="s">
        <v>1465</v>
      </c>
      <c r="N1345" s="8" t="s">
        <v>16068</v>
      </c>
      <c r="O1345" s="13">
        <v>290507</v>
      </c>
      <c r="P1345" s="45" t="s">
        <v>10729</v>
      </c>
      <c r="Q1345" t="s">
        <v>10727</v>
      </c>
      <c r="R1345" s="45">
        <v>0</v>
      </c>
    </row>
    <row r="1346" spans="1:18" x14ac:dyDescent="0.2">
      <c r="A1346" s="45">
        <v>4500109802</v>
      </c>
      <c r="B1346" s="45" t="s">
        <v>2542</v>
      </c>
      <c r="C1346" t="s">
        <v>4788</v>
      </c>
      <c r="D1346" t="s">
        <v>2929</v>
      </c>
      <c r="E1346" t="s">
        <v>4789</v>
      </c>
      <c r="F1346" t="s">
        <v>4790</v>
      </c>
      <c r="G1346" s="2">
        <v>45308</v>
      </c>
      <c r="H1346" s="3">
        <v>48</v>
      </c>
      <c r="I1346" t="s">
        <v>40</v>
      </c>
      <c r="J1346" s="3">
        <v>48</v>
      </c>
      <c r="K1346" s="2">
        <v>45254</v>
      </c>
      <c r="L1346" s="6">
        <v>0</v>
      </c>
      <c r="M1346" s="246" t="s">
        <v>1465</v>
      </c>
      <c r="N1346" s="8" t="s">
        <v>16068</v>
      </c>
      <c r="O1346" s="13">
        <v>58660</v>
      </c>
      <c r="P1346" s="45" t="s">
        <v>10729</v>
      </c>
      <c r="Q1346" t="s">
        <v>10727</v>
      </c>
      <c r="R1346" s="45">
        <v>0</v>
      </c>
    </row>
    <row r="1347" spans="1:18" x14ac:dyDescent="0.2">
      <c r="A1347" s="45">
        <v>4500109802</v>
      </c>
      <c r="B1347" s="45" t="s">
        <v>2546</v>
      </c>
      <c r="C1347" t="s">
        <v>4791</v>
      </c>
      <c r="D1347" t="s">
        <v>2929</v>
      </c>
      <c r="E1347" t="s">
        <v>4792</v>
      </c>
      <c r="F1347" t="s">
        <v>4793</v>
      </c>
      <c r="G1347" s="2">
        <v>45308</v>
      </c>
      <c r="H1347" s="3">
        <v>26</v>
      </c>
      <c r="I1347" t="s">
        <v>40</v>
      </c>
      <c r="J1347" s="3">
        <v>26</v>
      </c>
      <c r="K1347" s="2">
        <v>45254</v>
      </c>
      <c r="L1347" s="6">
        <v>0</v>
      </c>
      <c r="M1347" s="246" t="s">
        <v>1465</v>
      </c>
      <c r="N1347" s="8" t="s">
        <v>16068</v>
      </c>
      <c r="O1347" s="13">
        <v>1065446</v>
      </c>
      <c r="P1347" s="45" t="s">
        <v>10729</v>
      </c>
      <c r="Q1347" t="s">
        <v>10727</v>
      </c>
      <c r="R1347" s="45">
        <v>0</v>
      </c>
    </row>
    <row r="1348" spans="1:18" x14ac:dyDescent="0.2">
      <c r="A1348" s="45">
        <v>4500109835</v>
      </c>
      <c r="B1348" s="45" t="s">
        <v>35</v>
      </c>
      <c r="C1348" t="s">
        <v>4794</v>
      </c>
      <c r="D1348" t="s">
        <v>2929</v>
      </c>
      <c r="E1348" t="s">
        <v>4795</v>
      </c>
      <c r="F1348" t="s">
        <v>4796</v>
      </c>
      <c r="G1348" s="2">
        <v>45308</v>
      </c>
      <c r="H1348" s="3">
        <v>2</v>
      </c>
      <c r="I1348" t="s">
        <v>40</v>
      </c>
      <c r="J1348" s="3">
        <v>2</v>
      </c>
      <c r="K1348" s="2">
        <v>45254</v>
      </c>
      <c r="L1348" s="6">
        <v>0</v>
      </c>
      <c r="M1348" s="246" t="s">
        <v>1465</v>
      </c>
      <c r="N1348" s="8" t="s">
        <v>16068</v>
      </c>
      <c r="O1348" s="13">
        <v>3284703</v>
      </c>
      <c r="P1348" s="45" t="s">
        <v>10732</v>
      </c>
      <c r="Q1348" t="s">
        <v>10730</v>
      </c>
      <c r="R1348" s="45">
        <v>0</v>
      </c>
    </row>
    <row r="1349" spans="1:18" x14ac:dyDescent="0.2">
      <c r="A1349" s="45">
        <v>4500109835</v>
      </c>
      <c r="B1349" s="45" t="s">
        <v>52</v>
      </c>
      <c r="C1349" t="s">
        <v>4797</v>
      </c>
      <c r="D1349" t="s">
        <v>2929</v>
      </c>
      <c r="E1349" t="s">
        <v>4798</v>
      </c>
      <c r="F1349" t="s">
        <v>4799</v>
      </c>
      <c r="G1349" s="2">
        <v>45308</v>
      </c>
      <c r="H1349" s="3">
        <v>1</v>
      </c>
      <c r="I1349" t="s">
        <v>40</v>
      </c>
      <c r="J1349" s="3">
        <v>1</v>
      </c>
      <c r="K1349" s="2">
        <v>45254</v>
      </c>
      <c r="L1349" s="6">
        <v>0</v>
      </c>
      <c r="M1349" s="246" t="s">
        <v>1465</v>
      </c>
      <c r="N1349" s="8" t="s">
        <v>16068</v>
      </c>
      <c r="O1349" s="13">
        <v>226893</v>
      </c>
      <c r="P1349" s="45" t="s">
        <v>10732</v>
      </c>
      <c r="Q1349" t="s">
        <v>10730</v>
      </c>
      <c r="R1349" s="45">
        <v>0</v>
      </c>
    </row>
    <row r="1350" spans="1:18" x14ac:dyDescent="0.2">
      <c r="A1350" s="45">
        <v>4500109835</v>
      </c>
      <c r="B1350" s="45" t="s">
        <v>56</v>
      </c>
      <c r="C1350" t="s">
        <v>4800</v>
      </c>
      <c r="D1350" t="s">
        <v>2929</v>
      </c>
      <c r="E1350" t="s">
        <v>4801</v>
      </c>
      <c r="F1350" t="s">
        <v>4802</v>
      </c>
      <c r="G1350" s="2">
        <v>45308</v>
      </c>
      <c r="H1350" s="3">
        <v>10</v>
      </c>
      <c r="I1350" t="s">
        <v>40</v>
      </c>
      <c r="J1350" s="3">
        <v>10</v>
      </c>
      <c r="K1350" s="2">
        <v>45254</v>
      </c>
      <c r="L1350" s="6">
        <v>0</v>
      </c>
      <c r="M1350" s="246" t="s">
        <v>1465</v>
      </c>
      <c r="N1350" s="8" t="s">
        <v>16068</v>
      </c>
      <c r="O1350" s="13">
        <v>2395485</v>
      </c>
      <c r="P1350" s="45" t="s">
        <v>10732</v>
      </c>
      <c r="Q1350" t="s">
        <v>10730</v>
      </c>
      <c r="R1350" s="45">
        <v>0</v>
      </c>
    </row>
    <row r="1351" spans="1:18" x14ac:dyDescent="0.2">
      <c r="A1351" s="45">
        <v>4500109835</v>
      </c>
      <c r="B1351" s="45" t="s">
        <v>133</v>
      </c>
      <c r="C1351" t="s">
        <v>4803</v>
      </c>
      <c r="D1351" t="s">
        <v>2929</v>
      </c>
      <c r="E1351" t="s">
        <v>4804</v>
      </c>
      <c r="F1351" t="s">
        <v>4805</v>
      </c>
      <c r="G1351" s="2">
        <v>45308</v>
      </c>
      <c r="H1351" s="3">
        <v>2</v>
      </c>
      <c r="I1351" t="s">
        <v>40</v>
      </c>
      <c r="J1351" s="3">
        <v>2</v>
      </c>
      <c r="K1351" s="2">
        <v>45239</v>
      </c>
      <c r="L1351" s="6">
        <v>0</v>
      </c>
      <c r="M1351" s="246" t="s">
        <v>1465</v>
      </c>
      <c r="N1351" s="8" t="s">
        <v>16068</v>
      </c>
      <c r="O1351" s="13">
        <v>161277</v>
      </c>
      <c r="P1351" s="45" t="s">
        <v>10732</v>
      </c>
      <c r="Q1351" t="s">
        <v>10730</v>
      </c>
      <c r="R1351" s="45">
        <v>0</v>
      </c>
    </row>
    <row r="1352" spans="1:18" x14ac:dyDescent="0.2">
      <c r="A1352" s="45">
        <v>4500109835</v>
      </c>
      <c r="B1352" s="45" t="s">
        <v>165</v>
      </c>
      <c r="C1352" t="s">
        <v>4806</v>
      </c>
      <c r="D1352" t="s">
        <v>2929</v>
      </c>
      <c r="E1352" t="s">
        <v>4807</v>
      </c>
      <c r="F1352" t="s">
        <v>4808</v>
      </c>
      <c r="G1352" s="2">
        <v>45308</v>
      </c>
      <c r="H1352" s="3">
        <v>10</v>
      </c>
      <c r="I1352" t="s">
        <v>40</v>
      </c>
      <c r="J1352" s="3">
        <v>10</v>
      </c>
      <c r="K1352" s="2">
        <v>45254</v>
      </c>
      <c r="L1352" s="6">
        <v>0</v>
      </c>
      <c r="M1352" s="246" t="s">
        <v>1465</v>
      </c>
      <c r="N1352" s="8" t="s">
        <v>16068</v>
      </c>
      <c r="O1352" s="13">
        <v>325759</v>
      </c>
      <c r="P1352" s="45" t="s">
        <v>10732</v>
      </c>
      <c r="Q1352" t="s">
        <v>10730</v>
      </c>
      <c r="R1352" s="45">
        <v>0</v>
      </c>
    </row>
    <row r="1353" spans="1:18" x14ac:dyDescent="0.2">
      <c r="A1353" s="45">
        <v>4500109835</v>
      </c>
      <c r="B1353" s="45" t="s">
        <v>300</v>
      </c>
      <c r="C1353" t="s">
        <v>4809</v>
      </c>
      <c r="D1353" t="s">
        <v>2929</v>
      </c>
      <c r="E1353" t="s">
        <v>4810</v>
      </c>
      <c r="F1353" t="s">
        <v>4811</v>
      </c>
      <c r="G1353" s="2">
        <v>45308</v>
      </c>
      <c r="H1353" s="3">
        <v>6</v>
      </c>
      <c r="I1353" t="s">
        <v>40</v>
      </c>
      <c r="J1353" s="3">
        <v>6</v>
      </c>
      <c r="K1353" s="2">
        <v>45254</v>
      </c>
      <c r="L1353" s="6">
        <v>0</v>
      </c>
      <c r="M1353" s="246" t="s">
        <v>1465</v>
      </c>
      <c r="N1353" s="8" t="s">
        <v>16068</v>
      </c>
      <c r="O1353" s="13">
        <v>255163</v>
      </c>
      <c r="P1353" s="45" t="s">
        <v>10732</v>
      </c>
      <c r="Q1353" t="s">
        <v>10730</v>
      </c>
      <c r="R1353" s="45">
        <v>0</v>
      </c>
    </row>
    <row r="1354" spans="1:18" x14ac:dyDescent="0.2">
      <c r="A1354" s="45">
        <v>4500109835</v>
      </c>
      <c r="B1354" s="45" t="s">
        <v>169</v>
      </c>
      <c r="C1354" t="s">
        <v>4812</v>
      </c>
      <c r="D1354" t="s">
        <v>2929</v>
      </c>
      <c r="E1354" t="s">
        <v>4813</v>
      </c>
      <c r="F1354" t="s">
        <v>4814</v>
      </c>
      <c r="G1354" s="2">
        <v>45308</v>
      </c>
      <c r="H1354" s="3">
        <v>2</v>
      </c>
      <c r="I1354" t="s">
        <v>40</v>
      </c>
      <c r="J1354" s="3">
        <v>2</v>
      </c>
      <c r="K1354" s="2">
        <v>45254</v>
      </c>
      <c r="L1354" s="6">
        <v>0</v>
      </c>
      <c r="M1354" s="246" t="s">
        <v>1465</v>
      </c>
      <c r="N1354" s="8" t="s">
        <v>16068</v>
      </c>
      <c r="O1354" s="13">
        <v>8625021</v>
      </c>
      <c r="P1354" s="45" t="s">
        <v>10732</v>
      </c>
      <c r="Q1354" t="s">
        <v>10730</v>
      </c>
      <c r="R1354" s="45">
        <v>0</v>
      </c>
    </row>
    <row r="1355" spans="1:18" x14ac:dyDescent="0.2">
      <c r="A1355" s="45">
        <v>4500109835</v>
      </c>
      <c r="B1355" s="45" t="s">
        <v>307</v>
      </c>
      <c r="C1355" t="s">
        <v>4815</v>
      </c>
      <c r="D1355" t="s">
        <v>2929</v>
      </c>
      <c r="E1355" t="s">
        <v>4816</v>
      </c>
      <c r="F1355" t="s">
        <v>4817</v>
      </c>
      <c r="G1355" s="2">
        <v>45308</v>
      </c>
      <c r="H1355" s="3">
        <v>2</v>
      </c>
      <c r="I1355" t="s">
        <v>40</v>
      </c>
      <c r="J1355" s="3">
        <v>2</v>
      </c>
      <c r="K1355" s="2">
        <v>45254</v>
      </c>
      <c r="L1355" s="6">
        <v>0</v>
      </c>
      <c r="M1355" s="246" t="s">
        <v>1465</v>
      </c>
      <c r="N1355" s="8" t="s">
        <v>16068</v>
      </c>
      <c r="O1355" s="13">
        <v>1997218</v>
      </c>
      <c r="P1355" s="45" t="s">
        <v>10732</v>
      </c>
      <c r="Q1355" t="s">
        <v>10730</v>
      </c>
      <c r="R1355" s="45">
        <v>0</v>
      </c>
    </row>
    <row r="1356" spans="1:18" x14ac:dyDescent="0.2">
      <c r="A1356" s="45">
        <v>4500109835</v>
      </c>
      <c r="B1356" s="45" t="s">
        <v>457</v>
      </c>
      <c r="C1356" t="s">
        <v>4818</v>
      </c>
      <c r="D1356" t="s">
        <v>2929</v>
      </c>
      <c r="E1356" t="s">
        <v>4819</v>
      </c>
      <c r="F1356" t="s">
        <v>4820</v>
      </c>
      <c r="G1356" s="2">
        <v>45308</v>
      </c>
      <c r="H1356" s="3">
        <v>24</v>
      </c>
      <c r="I1356" t="s">
        <v>40</v>
      </c>
      <c r="J1356" s="3">
        <v>24</v>
      </c>
      <c r="K1356" s="2">
        <v>45254</v>
      </c>
      <c r="L1356" s="6">
        <v>0</v>
      </c>
      <c r="M1356" s="246" t="s">
        <v>1465</v>
      </c>
      <c r="N1356" s="8" t="s">
        <v>16068</v>
      </c>
      <c r="O1356" s="13">
        <v>3938825</v>
      </c>
      <c r="P1356" s="45" t="s">
        <v>10732</v>
      </c>
      <c r="Q1356" t="s">
        <v>10730</v>
      </c>
      <c r="R1356" s="45">
        <v>0</v>
      </c>
    </row>
    <row r="1357" spans="1:18" x14ac:dyDescent="0.2">
      <c r="A1357" s="45">
        <v>4500109835</v>
      </c>
      <c r="B1357" s="45" t="s">
        <v>461</v>
      </c>
      <c r="C1357" t="s">
        <v>4821</v>
      </c>
      <c r="D1357" t="s">
        <v>2929</v>
      </c>
      <c r="E1357" t="s">
        <v>4822</v>
      </c>
      <c r="F1357" t="s">
        <v>4823</v>
      </c>
      <c r="G1357" s="2">
        <v>45308</v>
      </c>
      <c r="H1357" s="3">
        <v>12</v>
      </c>
      <c r="I1357" t="s">
        <v>40</v>
      </c>
      <c r="J1357" s="3">
        <v>12</v>
      </c>
      <c r="K1357" s="2">
        <v>45239</v>
      </c>
      <c r="L1357" s="6">
        <v>0</v>
      </c>
      <c r="M1357" s="246" t="s">
        <v>1465</v>
      </c>
      <c r="N1357" s="8" t="s">
        <v>16068</v>
      </c>
      <c r="O1357" s="13">
        <v>524201</v>
      </c>
      <c r="P1357" s="45" t="s">
        <v>10732</v>
      </c>
      <c r="Q1357" t="s">
        <v>10730</v>
      </c>
      <c r="R1357" s="45">
        <v>0</v>
      </c>
    </row>
    <row r="1358" spans="1:18" x14ac:dyDescent="0.2">
      <c r="A1358" s="45">
        <v>4500109835</v>
      </c>
      <c r="B1358" s="45" t="s">
        <v>465</v>
      </c>
      <c r="C1358" t="s">
        <v>4824</v>
      </c>
      <c r="D1358" t="s">
        <v>2929</v>
      </c>
      <c r="E1358" t="s">
        <v>4825</v>
      </c>
      <c r="F1358" t="s">
        <v>4826</v>
      </c>
      <c r="G1358" s="2">
        <v>45308</v>
      </c>
      <c r="H1358" s="3">
        <v>13</v>
      </c>
      <c r="I1358" t="s">
        <v>40</v>
      </c>
      <c r="J1358" s="3">
        <v>13</v>
      </c>
      <c r="K1358" s="2">
        <v>45254</v>
      </c>
      <c r="L1358" s="6">
        <v>0</v>
      </c>
      <c r="M1358" s="246" t="s">
        <v>1465</v>
      </c>
      <c r="N1358" s="8" t="s">
        <v>16068</v>
      </c>
      <c r="O1358" s="13">
        <v>1490489</v>
      </c>
      <c r="P1358" s="45" t="s">
        <v>10732</v>
      </c>
      <c r="Q1358" t="s">
        <v>10730</v>
      </c>
      <c r="R1358" s="45">
        <v>0</v>
      </c>
    </row>
    <row r="1359" spans="1:18" x14ac:dyDescent="0.2">
      <c r="A1359" s="45">
        <v>4500109835</v>
      </c>
      <c r="B1359" s="45" t="s">
        <v>469</v>
      </c>
      <c r="C1359" t="s">
        <v>4827</v>
      </c>
      <c r="D1359" t="s">
        <v>2929</v>
      </c>
      <c r="E1359" t="s">
        <v>4828</v>
      </c>
      <c r="F1359" t="s">
        <v>4829</v>
      </c>
      <c r="G1359" s="2">
        <v>45308</v>
      </c>
      <c r="H1359" s="3">
        <v>18</v>
      </c>
      <c r="I1359" t="s">
        <v>40</v>
      </c>
      <c r="J1359" s="3">
        <v>18</v>
      </c>
      <c r="K1359" s="2">
        <v>45254</v>
      </c>
      <c r="L1359" s="6">
        <v>0</v>
      </c>
      <c r="M1359" s="246" t="s">
        <v>1465</v>
      </c>
      <c r="N1359" s="8" t="s">
        <v>16068</v>
      </c>
      <c r="O1359" s="13">
        <v>394462</v>
      </c>
      <c r="P1359" s="45" t="s">
        <v>10732</v>
      </c>
      <c r="Q1359" t="s">
        <v>10730</v>
      </c>
      <c r="R1359" s="45">
        <v>0</v>
      </c>
    </row>
    <row r="1360" spans="1:18" x14ac:dyDescent="0.2">
      <c r="A1360" s="45">
        <v>4500109835</v>
      </c>
      <c r="B1360" s="45" t="s">
        <v>473</v>
      </c>
      <c r="C1360" t="s">
        <v>4830</v>
      </c>
      <c r="D1360" t="s">
        <v>2929</v>
      </c>
      <c r="E1360" t="s">
        <v>4831</v>
      </c>
      <c r="F1360" t="s">
        <v>4832</v>
      </c>
      <c r="G1360" s="2">
        <v>45308</v>
      </c>
      <c r="H1360" s="3">
        <v>2</v>
      </c>
      <c r="I1360" t="s">
        <v>40</v>
      </c>
      <c r="J1360" s="3">
        <v>2</v>
      </c>
      <c r="K1360" s="2">
        <v>45254</v>
      </c>
      <c r="L1360" s="6">
        <v>0</v>
      </c>
      <c r="M1360" s="246" t="s">
        <v>1465</v>
      </c>
      <c r="N1360" s="8" t="s">
        <v>16068</v>
      </c>
      <c r="O1360" s="13">
        <v>404640</v>
      </c>
      <c r="P1360" s="45" t="s">
        <v>10732</v>
      </c>
      <c r="Q1360" t="s">
        <v>10730</v>
      </c>
      <c r="R1360" s="45">
        <v>0</v>
      </c>
    </row>
    <row r="1361" spans="1:18" x14ac:dyDescent="0.2">
      <c r="A1361" s="45">
        <v>4500109835</v>
      </c>
      <c r="B1361" s="45" t="s">
        <v>477</v>
      </c>
      <c r="C1361" t="s">
        <v>4833</v>
      </c>
      <c r="D1361" t="s">
        <v>2929</v>
      </c>
      <c r="E1361" t="s">
        <v>4834</v>
      </c>
      <c r="F1361" t="s">
        <v>4835</v>
      </c>
      <c r="G1361" s="2">
        <v>45308</v>
      </c>
      <c r="H1361" s="3">
        <v>4</v>
      </c>
      <c r="I1361" t="s">
        <v>40</v>
      </c>
      <c r="J1361" s="3">
        <v>4</v>
      </c>
      <c r="K1361" s="2">
        <v>45239</v>
      </c>
      <c r="L1361" s="6">
        <v>0</v>
      </c>
      <c r="M1361" s="246" t="s">
        <v>1465</v>
      </c>
      <c r="N1361" s="8" t="s">
        <v>16068</v>
      </c>
      <c r="O1361" s="13">
        <v>24109</v>
      </c>
      <c r="P1361" s="45" t="s">
        <v>10732</v>
      </c>
      <c r="Q1361" t="s">
        <v>10730</v>
      </c>
      <c r="R1361" s="45">
        <v>0</v>
      </c>
    </row>
    <row r="1362" spans="1:18" x14ac:dyDescent="0.2">
      <c r="A1362" s="45">
        <v>4500109835</v>
      </c>
      <c r="B1362" s="45" t="s">
        <v>481</v>
      </c>
      <c r="C1362" t="s">
        <v>4836</v>
      </c>
      <c r="D1362" t="s">
        <v>2929</v>
      </c>
      <c r="E1362" t="s">
        <v>4837</v>
      </c>
      <c r="F1362" t="s">
        <v>4838</v>
      </c>
      <c r="G1362" s="2">
        <v>45308</v>
      </c>
      <c r="H1362" s="3">
        <v>16</v>
      </c>
      <c r="I1362" t="s">
        <v>40</v>
      </c>
      <c r="J1362" s="3">
        <v>16</v>
      </c>
      <c r="K1362" s="2">
        <v>45254</v>
      </c>
      <c r="L1362" s="6">
        <v>0</v>
      </c>
      <c r="M1362" s="246" t="s">
        <v>1465</v>
      </c>
      <c r="N1362" s="8" t="s">
        <v>16068</v>
      </c>
      <c r="O1362" s="13">
        <v>29134</v>
      </c>
      <c r="P1362" s="45" t="s">
        <v>10732</v>
      </c>
      <c r="Q1362" t="s">
        <v>10730</v>
      </c>
      <c r="R1362" s="45">
        <v>0</v>
      </c>
    </row>
    <row r="1363" spans="1:18" x14ac:dyDescent="0.2">
      <c r="A1363" s="45">
        <v>4500109835</v>
      </c>
      <c r="B1363" s="45" t="s">
        <v>485</v>
      </c>
      <c r="C1363" t="s">
        <v>4839</v>
      </c>
      <c r="D1363" t="s">
        <v>2929</v>
      </c>
      <c r="E1363" t="s">
        <v>4840</v>
      </c>
      <c r="F1363" t="s">
        <v>4841</v>
      </c>
      <c r="G1363" s="2">
        <v>45308</v>
      </c>
      <c r="H1363" s="3">
        <v>2</v>
      </c>
      <c r="I1363" t="s">
        <v>40</v>
      </c>
      <c r="J1363" s="3">
        <v>2</v>
      </c>
      <c r="K1363" s="2">
        <v>45239</v>
      </c>
      <c r="L1363" s="6">
        <v>0</v>
      </c>
      <c r="M1363" s="246" t="s">
        <v>1465</v>
      </c>
      <c r="N1363" s="8" t="s">
        <v>16068</v>
      </c>
      <c r="O1363" s="13">
        <v>50585</v>
      </c>
      <c r="P1363" s="45" t="s">
        <v>10732</v>
      </c>
      <c r="Q1363" t="s">
        <v>10730</v>
      </c>
      <c r="R1363" s="45">
        <v>0</v>
      </c>
    </row>
    <row r="1364" spans="1:18" x14ac:dyDescent="0.2">
      <c r="A1364" s="45">
        <v>4500109835</v>
      </c>
      <c r="B1364" s="45" t="s">
        <v>489</v>
      </c>
      <c r="C1364" t="s">
        <v>4842</v>
      </c>
      <c r="D1364" t="s">
        <v>2929</v>
      </c>
      <c r="E1364" t="s">
        <v>4843</v>
      </c>
      <c r="F1364" t="s">
        <v>585</v>
      </c>
      <c r="G1364" s="2">
        <v>45308</v>
      </c>
      <c r="H1364" s="3">
        <v>7</v>
      </c>
      <c r="I1364" t="s">
        <v>40</v>
      </c>
      <c r="J1364" s="3">
        <v>7</v>
      </c>
      <c r="K1364" s="2">
        <v>45239</v>
      </c>
      <c r="L1364" s="6">
        <v>0</v>
      </c>
      <c r="M1364" s="246" t="s">
        <v>1465</v>
      </c>
      <c r="N1364" s="8" t="s">
        <v>16068</v>
      </c>
      <c r="O1364" s="13">
        <v>47544</v>
      </c>
      <c r="P1364" s="45" t="s">
        <v>10732</v>
      </c>
      <c r="Q1364" t="s">
        <v>10730</v>
      </c>
      <c r="R1364" s="45">
        <v>0</v>
      </c>
    </row>
    <row r="1365" spans="1:18" x14ac:dyDescent="0.2">
      <c r="A1365" s="45">
        <v>4500109835</v>
      </c>
      <c r="B1365" s="45" t="s">
        <v>493</v>
      </c>
      <c r="C1365" t="s">
        <v>4844</v>
      </c>
      <c r="D1365" t="s">
        <v>2929</v>
      </c>
      <c r="E1365" t="s">
        <v>4845</v>
      </c>
      <c r="F1365" t="s">
        <v>4846</v>
      </c>
      <c r="G1365" s="2">
        <v>45308</v>
      </c>
      <c r="H1365" s="3">
        <v>100</v>
      </c>
      <c r="I1365" t="s">
        <v>40</v>
      </c>
      <c r="J1365" s="3">
        <v>100</v>
      </c>
      <c r="K1365" s="2">
        <v>45254</v>
      </c>
      <c r="L1365" s="6">
        <v>0</v>
      </c>
      <c r="M1365" s="246" t="s">
        <v>1465</v>
      </c>
      <c r="N1365" s="8" t="s">
        <v>16068</v>
      </c>
      <c r="O1365" s="13">
        <v>20940</v>
      </c>
      <c r="P1365" s="45" t="s">
        <v>10732</v>
      </c>
      <c r="Q1365" t="s">
        <v>10730</v>
      </c>
      <c r="R1365" s="45">
        <v>0</v>
      </c>
    </row>
    <row r="1366" spans="1:18" x14ac:dyDescent="0.2">
      <c r="A1366" s="45">
        <v>4500109835</v>
      </c>
      <c r="B1366" s="45" t="s">
        <v>497</v>
      </c>
      <c r="C1366" t="s">
        <v>4847</v>
      </c>
      <c r="D1366" t="s">
        <v>2929</v>
      </c>
      <c r="E1366" t="s">
        <v>4848</v>
      </c>
      <c r="F1366" t="s">
        <v>4835</v>
      </c>
      <c r="G1366" s="2">
        <v>45308</v>
      </c>
      <c r="H1366" s="3">
        <v>9</v>
      </c>
      <c r="I1366" t="s">
        <v>40</v>
      </c>
      <c r="J1366" s="3">
        <v>9</v>
      </c>
      <c r="K1366" s="2">
        <v>45254</v>
      </c>
      <c r="L1366" s="6">
        <v>0</v>
      </c>
      <c r="M1366" s="246" t="s">
        <v>1465</v>
      </c>
      <c r="N1366" s="8" t="s">
        <v>16068</v>
      </c>
      <c r="O1366" s="13">
        <v>16552</v>
      </c>
      <c r="P1366" s="45" t="s">
        <v>10732</v>
      </c>
      <c r="Q1366" t="s">
        <v>10730</v>
      </c>
      <c r="R1366" s="45">
        <v>0</v>
      </c>
    </row>
    <row r="1367" spans="1:18" x14ac:dyDescent="0.2">
      <c r="A1367" s="45">
        <v>4500109835</v>
      </c>
      <c r="B1367" s="45" t="s">
        <v>501</v>
      </c>
      <c r="C1367" t="s">
        <v>4849</v>
      </c>
      <c r="D1367" t="s">
        <v>2929</v>
      </c>
      <c r="E1367" t="s">
        <v>4850</v>
      </c>
      <c r="F1367" t="s">
        <v>4851</v>
      </c>
      <c r="G1367" s="2">
        <v>45308</v>
      </c>
      <c r="H1367" s="3">
        <v>24</v>
      </c>
      <c r="I1367" t="s">
        <v>40</v>
      </c>
      <c r="J1367" s="3">
        <v>24</v>
      </c>
      <c r="K1367" s="2">
        <v>45254</v>
      </c>
      <c r="L1367" s="6">
        <v>0</v>
      </c>
      <c r="M1367" s="246" t="s">
        <v>1465</v>
      </c>
      <c r="N1367" s="8" t="s">
        <v>16068</v>
      </c>
      <c r="O1367" s="13">
        <v>971050</v>
      </c>
      <c r="P1367" s="45" t="s">
        <v>10732</v>
      </c>
      <c r="Q1367" t="s">
        <v>10730</v>
      </c>
      <c r="R1367" s="45">
        <v>0</v>
      </c>
    </row>
    <row r="1368" spans="1:18" x14ac:dyDescent="0.2">
      <c r="A1368" s="45">
        <v>4500109835</v>
      </c>
      <c r="B1368" s="45" t="s">
        <v>505</v>
      </c>
      <c r="C1368" t="s">
        <v>4852</v>
      </c>
      <c r="D1368" t="s">
        <v>2929</v>
      </c>
      <c r="E1368" t="s">
        <v>4853</v>
      </c>
      <c r="F1368" t="s">
        <v>4854</v>
      </c>
      <c r="G1368" s="2">
        <v>45308</v>
      </c>
      <c r="H1368" s="3">
        <v>11</v>
      </c>
      <c r="I1368" t="s">
        <v>40</v>
      </c>
      <c r="J1368" s="3">
        <v>11</v>
      </c>
      <c r="K1368" s="2">
        <v>45254</v>
      </c>
      <c r="L1368" s="6">
        <v>0</v>
      </c>
      <c r="M1368" s="246" t="s">
        <v>1465</v>
      </c>
      <c r="N1368" s="8" t="s">
        <v>16068</v>
      </c>
      <c r="O1368" s="13">
        <v>38758</v>
      </c>
      <c r="P1368" s="45" t="s">
        <v>10732</v>
      </c>
      <c r="Q1368" t="s">
        <v>10730</v>
      </c>
      <c r="R1368" s="45">
        <v>0</v>
      </c>
    </row>
    <row r="1369" spans="1:18" x14ac:dyDescent="0.2">
      <c r="A1369" s="45">
        <v>4500109835</v>
      </c>
      <c r="B1369" s="45" t="s">
        <v>509</v>
      </c>
      <c r="C1369" t="s">
        <v>4855</v>
      </c>
      <c r="D1369" t="s">
        <v>2929</v>
      </c>
      <c r="E1369" t="s">
        <v>4856</v>
      </c>
      <c r="F1369" t="s">
        <v>4857</v>
      </c>
      <c r="G1369" s="2">
        <v>45308</v>
      </c>
      <c r="H1369" s="3">
        <v>8</v>
      </c>
      <c r="I1369" t="s">
        <v>40</v>
      </c>
      <c r="J1369" s="3">
        <v>8</v>
      </c>
      <c r="K1369" s="2">
        <v>45254</v>
      </c>
      <c r="L1369" s="6">
        <v>0</v>
      </c>
      <c r="M1369" s="246" t="s">
        <v>1465</v>
      </c>
      <c r="N1369" s="8" t="s">
        <v>16068</v>
      </c>
      <c r="O1369" s="13">
        <v>11552299</v>
      </c>
      <c r="P1369" s="45" t="s">
        <v>10732</v>
      </c>
      <c r="Q1369" t="s">
        <v>10730</v>
      </c>
      <c r="R1369" s="45">
        <v>0</v>
      </c>
    </row>
    <row r="1370" spans="1:18" x14ac:dyDescent="0.2">
      <c r="A1370" s="45">
        <v>4500109835</v>
      </c>
      <c r="B1370" s="45" t="s">
        <v>513</v>
      </c>
      <c r="C1370" t="s">
        <v>4858</v>
      </c>
      <c r="D1370" t="s">
        <v>2929</v>
      </c>
      <c r="E1370" t="s">
        <v>2647</v>
      </c>
      <c r="F1370" t="s">
        <v>2648</v>
      </c>
      <c r="G1370" s="2">
        <v>45308</v>
      </c>
      <c r="H1370" s="3">
        <v>2</v>
      </c>
      <c r="I1370" t="s">
        <v>40</v>
      </c>
      <c r="J1370" s="3">
        <v>2</v>
      </c>
      <c r="K1370" s="2">
        <v>45254</v>
      </c>
      <c r="L1370" s="6">
        <v>0</v>
      </c>
      <c r="M1370" s="246" t="s">
        <v>1465</v>
      </c>
      <c r="N1370" s="8" t="s">
        <v>16068</v>
      </c>
      <c r="O1370" s="13">
        <v>7739</v>
      </c>
      <c r="P1370" s="45" t="s">
        <v>10732</v>
      </c>
      <c r="Q1370" t="s">
        <v>10730</v>
      </c>
      <c r="R1370" s="45">
        <v>0</v>
      </c>
    </row>
    <row r="1371" spans="1:18" x14ac:dyDescent="0.2">
      <c r="A1371" s="45">
        <v>4500109835</v>
      </c>
      <c r="B1371" s="45" t="s">
        <v>517</v>
      </c>
      <c r="C1371" t="s">
        <v>4859</v>
      </c>
      <c r="D1371" t="s">
        <v>2929</v>
      </c>
      <c r="E1371" t="s">
        <v>4860</v>
      </c>
      <c r="F1371" t="s">
        <v>4861</v>
      </c>
      <c r="G1371" s="2">
        <v>45308</v>
      </c>
      <c r="H1371" s="3">
        <v>32</v>
      </c>
      <c r="I1371" t="s">
        <v>40</v>
      </c>
      <c r="J1371" s="3">
        <v>32</v>
      </c>
      <c r="K1371" s="2">
        <v>45254</v>
      </c>
      <c r="L1371" s="6">
        <v>0</v>
      </c>
      <c r="M1371" s="246" t="s">
        <v>1465</v>
      </c>
      <c r="N1371" s="8" t="s">
        <v>16068</v>
      </c>
      <c r="O1371" s="13">
        <v>11654</v>
      </c>
      <c r="P1371" s="45" t="s">
        <v>10732</v>
      </c>
      <c r="Q1371" t="s">
        <v>10730</v>
      </c>
      <c r="R1371" s="45">
        <v>0</v>
      </c>
    </row>
    <row r="1372" spans="1:18" x14ac:dyDescent="0.2">
      <c r="A1372" s="45">
        <v>4500109835</v>
      </c>
      <c r="B1372" s="45" t="s">
        <v>521</v>
      </c>
      <c r="C1372" t="s">
        <v>4862</v>
      </c>
      <c r="D1372" t="s">
        <v>2929</v>
      </c>
      <c r="E1372" t="s">
        <v>4863</v>
      </c>
      <c r="F1372" t="s">
        <v>4864</v>
      </c>
      <c r="G1372" s="2">
        <v>45308</v>
      </c>
      <c r="H1372" s="3">
        <v>50</v>
      </c>
      <c r="I1372" t="s">
        <v>40</v>
      </c>
      <c r="J1372" s="3">
        <v>50</v>
      </c>
      <c r="K1372" s="2">
        <v>45254</v>
      </c>
      <c r="L1372" s="6">
        <v>0</v>
      </c>
      <c r="M1372" s="246" t="s">
        <v>1465</v>
      </c>
      <c r="N1372" s="8" t="s">
        <v>16068</v>
      </c>
      <c r="O1372" s="13">
        <v>65097</v>
      </c>
      <c r="P1372" s="45" t="s">
        <v>10732</v>
      </c>
      <c r="Q1372" t="s">
        <v>10730</v>
      </c>
      <c r="R1372" s="45">
        <v>0</v>
      </c>
    </row>
    <row r="1373" spans="1:18" x14ac:dyDescent="0.2">
      <c r="A1373" s="45">
        <v>4500109835</v>
      </c>
      <c r="B1373" s="45" t="s">
        <v>525</v>
      </c>
      <c r="C1373" t="s">
        <v>4865</v>
      </c>
      <c r="D1373" t="s">
        <v>2929</v>
      </c>
      <c r="E1373" t="s">
        <v>4866</v>
      </c>
      <c r="F1373" t="s">
        <v>4867</v>
      </c>
      <c r="G1373" s="2">
        <v>45308</v>
      </c>
      <c r="H1373" s="3">
        <v>7</v>
      </c>
      <c r="I1373" t="s">
        <v>40</v>
      </c>
      <c r="J1373" s="3">
        <v>7</v>
      </c>
      <c r="K1373" s="2">
        <v>45254</v>
      </c>
      <c r="L1373" s="6">
        <v>0</v>
      </c>
      <c r="M1373" s="246" t="s">
        <v>1465</v>
      </c>
      <c r="N1373" s="8" t="s">
        <v>16068</v>
      </c>
      <c r="O1373" s="13">
        <v>1770334</v>
      </c>
      <c r="P1373" s="45" t="s">
        <v>10732</v>
      </c>
      <c r="Q1373" t="s">
        <v>10730</v>
      </c>
      <c r="R1373" s="45">
        <v>0</v>
      </c>
    </row>
    <row r="1374" spans="1:18" x14ac:dyDescent="0.2">
      <c r="A1374" s="45">
        <v>4500109835</v>
      </c>
      <c r="B1374" s="45" t="s">
        <v>529</v>
      </c>
      <c r="C1374" t="s">
        <v>4868</v>
      </c>
      <c r="D1374" t="s">
        <v>2929</v>
      </c>
      <c r="E1374" t="s">
        <v>4869</v>
      </c>
      <c r="F1374" t="s">
        <v>4870</v>
      </c>
      <c r="G1374" s="2">
        <v>45308</v>
      </c>
      <c r="H1374" s="3">
        <v>3</v>
      </c>
      <c r="I1374" t="s">
        <v>40</v>
      </c>
      <c r="J1374" s="3">
        <v>3</v>
      </c>
      <c r="K1374" s="2">
        <v>45254</v>
      </c>
      <c r="L1374" s="6">
        <v>0</v>
      </c>
      <c r="M1374" s="246" t="s">
        <v>1465</v>
      </c>
      <c r="N1374" s="8" t="s">
        <v>16068</v>
      </c>
      <c r="O1374" s="13">
        <v>21687</v>
      </c>
      <c r="P1374" s="45" t="s">
        <v>10732</v>
      </c>
      <c r="Q1374" t="s">
        <v>10730</v>
      </c>
      <c r="R1374" s="45">
        <v>0</v>
      </c>
    </row>
    <row r="1375" spans="1:18" x14ac:dyDescent="0.2">
      <c r="A1375" s="45">
        <v>4500109835</v>
      </c>
      <c r="B1375" s="45" t="s">
        <v>533</v>
      </c>
      <c r="C1375" t="s">
        <v>4871</v>
      </c>
      <c r="D1375" t="s">
        <v>2929</v>
      </c>
      <c r="E1375" t="s">
        <v>4872</v>
      </c>
      <c r="F1375" t="s">
        <v>4873</v>
      </c>
      <c r="G1375" s="2">
        <v>45308</v>
      </c>
      <c r="H1375" s="3">
        <v>4</v>
      </c>
      <c r="I1375" t="s">
        <v>40</v>
      </c>
      <c r="J1375" s="3">
        <v>4</v>
      </c>
      <c r="K1375" s="2">
        <v>45239</v>
      </c>
      <c r="L1375" s="6">
        <v>0</v>
      </c>
      <c r="M1375" s="246" t="s">
        <v>1465</v>
      </c>
      <c r="N1375" s="8" t="s">
        <v>16068</v>
      </c>
      <c r="O1375" s="13">
        <v>101169</v>
      </c>
      <c r="P1375" s="45" t="s">
        <v>10732</v>
      </c>
      <c r="Q1375" t="s">
        <v>10730</v>
      </c>
      <c r="R1375" s="45">
        <v>0</v>
      </c>
    </row>
    <row r="1376" spans="1:18" x14ac:dyDescent="0.2">
      <c r="A1376" s="45">
        <v>4500109835</v>
      </c>
      <c r="B1376" s="45" t="s">
        <v>537</v>
      </c>
      <c r="C1376" t="s">
        <v>4874</v>
      </c>
      <c r="D1376" t="s">
        <v>2929</v>
      </c>
      <c r="E1376" t="s">
        <v>4875</v>
      </c>
      <c r="F1376" t="s">
        <v>4876</v>
      </c>
      <c r="G1376" s="2">
        <v>45308</v>
      </c>
      <c r="H1376" s="3">
        <v>10</v>
      </c>
      <c r="I1376" t="s">
        <v>40</v>
      </c>
      <c r="J1376" s="3">
        <v>10</v>
      </c>
      <c r="K1376" s="2">
        <v>45254</v>
      </c>
      <c r="L1376" s="6">
        <v>0</v>
      </c>
      <c r="M1376" s="246" t="s">
        <v>1465</v>
      </c>
      <c r="N1376" s="8" t="s">
        <v>16068</v>
      </c>
      <c r="O1376" s="13">
        <v>1133692</v>
      </c>
      <c r="P1376" s="45" t="s">
        <v>10732</v>
      </c>
      <c r="Q1376" t="s">
        <v>10730</v>
      </c>
      <c r="R1376" s="45">
        <v>0</v>
      </c>
    </row>
    <row r="1377" spans="1:18" x14ac:dyDescent="0.2">
      <c r="A1377" s="45">
        <v>4500109835</v>
      </c>
      <c r="B1377" s="45" t="s">
        <v>541</v>
      </c>
      <c r="C1377" t="s">
        <v>4877</v>
      </c>
      <c r="D1377" t="s">
        <v>2929</v>
      </c>
      <c r="E1377" t="s">
        <v>4878</v>
      </c>
      <c r="F1377" t="s">
        <v>4879</v>
      </c>
      <c r="G1377" s="2">
        <v>45308</v>
      </c>
      <c r="H1377" s="3">
        <v>4</v>
      </c>
      <c r="I1377" t="s">
        <v>40</v>
      </c>
      <c r="J1377" s="3">
        <v>4</v>
      </c>
      <c r="K1377" s="2">
        <v>45254</v>
      </c>
      <c r="L1377" s="6">
        <v>0</v>
      </c>
      <c r="M1377" s="246" t="s">
        <v>1465</v>
      </c>
      <c r="N1377" s="8" t="s">
        <v>16068</v>
      </c>
      <c r="O1377" s="13">
        <v>640702</v>
      </c>
      <c r="P1377" s="45" t="s">
        <v>10732</v>
      </c>
      <c r="Q1377" t="s">
        <v>10730</v>
      </c>
      <c r="R1377" s="45">
        <v>0</v>
      </c>
    </row>
    <row r="1378" spans="1:18" x14ac:dyDescent="0.2">
      <c r="A1378" s="45">
        <v>4500109835</v>
      </c>
      <c r="B1378" s="45" t="s">
        <v>545</v>
      </c>
      <c r="C1378" t="s">
        <v>4880</v>
      </c>
      <c r="D1378" t="s">
        <v>2929</v>
      </c>
      <c r="E1378" t="s">
        <v>4881</v>
      </c>
      <c r="F1378" t="s">
        <v>4882</v>
      </c>
      <c r="G1378" s="2">
        <v>45308</v>
      </c>
      <c r="H1378" s="3">
        <v>6</v>
      </c>
      <c r="I1378" t="s">
        <v>40</v>
      </c>
      <c r="J1378" s="3">
        <v>6</v>
      </c>
      <c r="K1378" s="2">
        <v>45254</v>
      </c>
      <c r="L1378" s="6">
        <v>0</v>
      </c>
      <c r="M1378" s="246" t="s">
        <v>1465</v>
      </c>
      <c r="N1378" s="8" t="s">
        <v>16068</v>
      </c>
      <c r="O1378" s="13">
        <v>17863</v>
      </c>
      <c r="P1378" s="45" t="s">
        <v>10732</v>
      </c>
      <c r="Q1378" t="s">
        <v>10730</v>
      </c>
      <c r="R1378" s="45">
        <v>0</v>
      </c>
    </row>
    <row r="1379" spans="1:18" x14ac:dyDescent="0.2">
      <c r="A1379" s="45">
        <v>4500109835</v>
      </c>
      <c r="B1379" s="45" t="s">
        <v>549</v>
      </c>
      <c r="C1379" t="s">
        <v>4883</v>
      </c>
      <c r="D1379" t="s">
        <v>2929</v>
      </c>
      <c r="E1379" t="s">
        <v>4884</v>
      </c>
      <c r="F1379" t="s">
        <v>4885</v>
      </c>
      <c r="G1379" s="2">
        <v>45308</v>
      </c>
      <c r="H1379" s="3">
        <v>11</v>
      </c>
      <c r="I1379" t="s">
        <v>40</v>
      </c>
      <c r="J1379" s="3">
        <v>11</v>
      </c>
      <c r="K1379" s="2">
        <v>45254</v>
      </c>
      <c r="L1379" s="6">
        <v>0</v>
      </c>
      <c r="M1379" s="246" t="s">
        <v>1465</v>
      </c>
      <c r="N1379" s="8" t="s">
        <v>16068</v>
      </c>
      <c r="O1379" s="13">
        <v>352426</v>
      </c>
      <c r="P1379" s="45" t="s">
        <v>10732</v>
      </c>
      <c r="Q1379" t="s">
        <v>10730</v>
      </c>
      <c r="R1379" s="45">
        <v>0</v>
      </c>
    </row>
    <row r="1380" spans="1:18" x14ac:dyDescent="0.2">
      <c r="A1380" s="45">
        <v>4500109835</v>
      </c>
      <c r="B1380" s="45" t="s">
        <v>553</v>
      </c>
      <c r="C1380" t="s">
        <v>4886</v>
      </c>
      <c r="D1380" t="s">
        <v>2929</v>
      </c>
      <c r="E1380" t="s">
        <v>4887</v>
      </c>
      <c r="F1380" t="s">
        <v>4888</v>
      </c>
      <c r="G1380" s="2">
        <v>45308</v>
      </c>
      <c r="H1380" s="3">
        <v>3</v>
      </c>
      <c r="I1380" t="s">
        <v>40</v>
      </c>
      <c r="J1380" s="3">
        <v>3</v>
      </c>
      <c r="K1380" s="2">
        <v>45239</v>
      </c>
      <c r="L1380" s="6">
        <v>0</v>
      </c>
      <c r="M1380" s="246" t="s">
        <v>1465</v>
      </c>
      <c r="N1380" s="8" t="s">
        <v>16068</v>
      </c>
      <c r="O1380" s="13">
        <v>88933</v>
      </c>
      <c r="P1380" s="45" t="s">
        <v>10732</v>
      </c>
      <c r="Q1380" t="s">
        <v>10730</v>
      </c>
      <c r="R1380" s="45">
        <v>0</v>
      </c>
    </row>
    <row r="1381" spans="1:18" x14ac:dyDescent="0.2">
      <c r="A1381" s="45">
        <v>4500109835</v>
      </c>
      <c r="B1381" s="45" t="s">
        <v>557</v>
      </c>
      <c r="C1381" t="s">
        <v>4889</v>
      </c>
      <c r="D1381" t="s">
        <v>2929</v>
      </c>
      <c r="E1381" t="s">
        <v>4890</v>
      </c>
      <c r="F1381" t="s">
        <v>4891</v>
      </c>
      <c r="G1381" s="2">
        <v>45308</v>
      </c>
      <c r="H1381" s="3">
        <v>4</v>
      </c>
      <c r="I1381" t="s">
        <v>40</v>
      </c>
      <c r="J1381" s="3">
        <v>4</v>
      </c>
      <c r="K1381" s="2">
        <v>45254</v>
      </c>
      <c r="L1381" s="6">
        <v>0</v>
      </c>
      <c r="M1381" s="246" t="s">
        <v>1465</v>
      </c>
      <c r="N1381" s="8" t="s">
        <v>16068</v>
      </c>
      <c r="O1381" s="13">
        <v>640702</v>
      </c>
      <c r="P1381" s="45" t="s">
        <v>10732</v>
      </c>
      <c r="Q1381" t="s">
        <v>10730</v>
      </c>
      <c r="R1381" s="45">
        <v>0</v>
      </c>
    </row>
    <row r="1382" spans="1:18" x14ac:dyDescent="0.2">
      <c r="A1382" s="45">
        <v>4500109835</v>
      </c>
      <c r="B1382" s="45" t="s">
        <v>561</v>
      </c>
      <c r="C1382" t="s">
        <v>4892</v>
      </c>
      <c r="D1382" t="s">
        <v>2929</v>
      </c>
      <c r="E1382" t="s">
        <v>4893</v>
      </c>
      <c r="F1382" t="s">
        <v>4894</v>
      </c>
      <c r="G1382" s="2">
        <v>45308</v>
      </c>
      <c r="H1382" s="3">
        <v>4</v>
      </c>
      <c r="I1382" t="s">
        <v>40</v>
      </c>
      <c r="J1382" s="3">
        <v>4</v>
      </c>
      <c r="K1382" s="2">
        <v>45254</v>
      </c>
      <c r="L1382" s="6">
        <v>0</v>
      </c>
      <c r="M1382" s="246" t="s">
        <v>1465</v>
      </c>
      <c r="N1382" s="8" t="s">
        <v>16068</v>
      </c>
      <c r="O1382" s="13">
        <v>472087</v>
      </c>
      <c r="P1382" s="45" t="s">
        <v>10732</v>
      </c>
      <c r="Q1382" t="s">
        <v>10730</v>
      </c>
      <c r="R1382" s="45">
        <v>0</v>
      </c>
    </row>
    <row r="1383" spans="1:18" x14ac:dyDescent="0.2">
      <c r="A1383" s="45">
        <v>4500109835</v>
      </c>
      <c r="B1383" s="45" t="s">
        <v>565</v>
      </c>
      <c r="C1383" t="s">
        <v>4895</v>
      </c>
      <c r="D1383" t="s">
        <v>2929</v>
      </c>
      <c r="E1383" t="s">
        <v>4896</v>
      </c>
      <c r="F1383" t="s">
        <v>4897</v>
      </c>
      <c r="G1383" s="2">
        <v>45308</v>
      </c>
      <c r="H1383" s="3">
        <v>64</v>
      </c>
      <c r="I1383" t="s">
        <v>40</v>
      </c>
      <c r="J1383" s="3">
        <v>64</v>
      </c>
      <c r="K1383" s="2">
        <v>45254</v>
      </c>
      <c r="L1383" s="6">
        <v>0</v>
      </c>
      <c r="M1383" s="246" t="s">
        <v>1465</v>
      </c>
      <c r="N1383" s="8" t="s">
        <v>16068</v>
      </c>
      <c r="O1383" s="13">
        <v>30882</v>
      </c>
      <c r="P1383" s="45" t="s">
        <v>10732</v>
      </c>
      <c r="Q1383" t="s">
        <v>10730</v>
      </c>
      <c r="R1383" s="45">
        <v>0</v>
      </c>
    </row>
    <row r="1384" spans="1:18" x14ac:dyDescent="0.2">
      <c r="A1384" s="45">
        <v>4500109835</v>
      </c>
      <c r="B1384" s="45" t="s">
        <v>2530</v>
      </c>
      <c r="C1384" t="s">
        <v>4898</v>
      </c>
      <c r="D1384" t="s">
        <v>2929</v>
      </c>
      <c r="E1384" t="s">
        <v>4899</v>
      </c>
      <c r="F1384" t="s">
        <v>4900</v>
      </c>
      <c r="G1384" s="2">
        <v>45308</v>
      </c>
      <c r="H1384" s="3">
        <v>12</v>
      </c>
      <c r="I1384" t="s">
        <v>40</v>
      </c>
      <c r="J1384" s="3">
        <v>12</v>
      </c>
      <c r="K1384" s="2">
        <v>45254</v>
      </c>
      <c r="L1384" s="6">
        <v>0</v>
      </c>
      <c r="M1384" s="246" t="s">
        <v>1465</v>
      </c>
      <c r="N1384" s="8" t="s">
        <v>16068</v>
      </c>
      <c r="O1384" s="13">
        <v>7789373</v>
      </c>
      <c r="P1384" s="45" t="s">
        <v>10732</v>
      </c>
      <c r="Q1384" t="s">
        <v>10730</v>
      </c>
      <c r="R1384" s="45">
        <v>0</v>
      </c>
    </row>
    <row r="1385" spans="1:18" x14ac:dyDescent="0.2">
      <c r="A1385" s="45">
        <v>4500109835</v>
      </c>
      <c r="B1385" s="45" t="s">
        <v>2534</v>
      </c>
      <c r="C1385" t="s">
        <v>4901</v>
      </c>
      <c r="D1385" t="s">
        <v>2929</v>
      </c>
      <c r="E1385" t="s">
        <v>4902</v>
      </c>
      <c r="F1385" t="s">
        <v>4903</v>
      </c>
      <c r="G1385" s="2">
        <v>45308</v>
      </c>
      <c r="H1385" s="3">
        <v>1</v>
      </c>
      <c r="I1385" t="s">
        <v>40</v>
      </c>
      <c r="J1385" s="3">
        <v>1</v>
      </c>
      <c r="K1385" s="2">
        <v>45254</v>
      </c>
      <c r="L1385" s="6">
        <v>0</v>
      </c>
      <c r="M1385" s="246" t="s">
        <v>1465</v>
      </c>
      <c r="N1385" s="8" t="s">
        <v>16068</v>
      </c>
      <c r="O1385" s="13">
        <v>3542</v>
      </c>
      <c r="P1385" s="45" t="s">
        <v>10732</v>
      </c>
      <c r="Q1385" t="s">
        <v>10730</v>
      </c>
      <c r="R1385" s="45">
        <v>0</v>
      </c>
    </row>
    <row r="1386" spans="1:18" x14ac:dyDescent="0.2">
      <c r="A1386" s="45">
        <v>4500109835</v>
      </c>
      <c r="B1386" s="45" t="s">
        <v>2538</v>
      </c>
      <c r="C1386" t="s">
        <v>4904</v>
      </c>
      <c r="D1386" t="s">
        <v>2929</v>
      </c>
      <c r="E1386" t="s">
        <v>4905</v>
      </c>
      <c r="F1386" t="s">
        <v>4906</v>
      </c>
      <c r="G1386" s="2">
        <v>45308</v>
      </c>
      <c r="H1386" s="3">
        <v>16</v>
      </c>
      <c r="I1386" t="s">
        <v>40</v>
      </c>
      <c r="J1386" s="3">
        <v>16</v>
      </c>
      <c r="K1386" s="2">
        <v>45254</v>
      </c>
      <c r="L1386" s="6">
        <v>0</v>
      </c>
      <c r="M1386" s="246" t="s">
        <v>1465</v>
      </c>
      <c r="N1386" s="8" t="s">
        <v>16068</v>
      </c>
      <c r="O1386" s="13">
        <v>187480</v>
      </c>
      <c r="P1386" s="45" t="s">
        <v>10732</v>
      </c>
      <c r="Q1386" t="s">
        <v>10730</v>
      </c>
      <c r="R1386" s="45">
        <v>0</v>
      </c>
    </row>
    <row r="1387" spans="1:18" x14ac:dyDescent="0.2">
      <c r="A1387" s="45">
        <v>4500109835</v>
      </c>
      <c r="B1387" s="45" t="s">
        <v>2542</v>
      </c>
      <c r="C1387" t="s">
        <v>4907</v>
      </c>
      <c r="D1387" t="s">
        <v>2929</v>
      </c>
      <c r="E1387" t="s">
        <v>4908</v>
      </c>
      <c r="F1387" t="s">
        <v>4909</v>
      </c>
      <c r="G1387" s="2">
        <v>45308</v>
      </c>
      <c r="H1387" s="3">
        <v>12</v>
      </c>
      <c r="I1387" t="s">
        <v>40</v>
      </c>
      <c r="J1387" s="3">
        <v>12</v>
      </c>
      <c r="K1387" s="2">
        <v>45254</v>
      </c>
      <c r="L1387" s="6">
        <v>0</v>
      </c>
      <c r="M1387" s="246" t="s">
        <v>1465</v>
      </c>
      <c r="N1387" s="8" t="s">
        <v>16068</v>
      </c>
      <c r="O1387" s="13">
        <v>14749</v>
      </c>
      <c r="P1387" s="45" t="s">
        <v>10732</v>
      </c>
      <c r="Q1387" t="s">
        <v>10730</v>
      </c>
      <c r="R1387" s="45">
        <v>0</v>
      </c>
    </row>
    <row r="1388" spans="1:18" x14ac:dyDescent="0.2">
      <c r="A1388" s="45">
        <v>4500109835</v>
      </c>
      <c r="B1388" s="45" t="s">
        <v>2546</v>
      </c>
      <c r="C1388" t="s">
        <v>4910</v>
      </c>
      <c r="D1388" t="s">
        <v>2929</v>
      </c>
      <c r="E1388" t="s">
        <v>4834</v>
      </c>
      <c r="F1388" t="s">
        <v>4835</v>
      </c>
      <c r="G1388" s="2">
        <v>45308</v>
      </c>
      <c r="H1388" s="3">
        <v>10</v>
      </c>
      <c r="I1388" t="s">
        <v>40</v>
      </c>
      <c r="J1388" s="3">
        <v>10</v>
      </c>
      <c r="K1388" s="2">
        <v>45239</v>
      </c>
      <c r="L1388" s="6">
        <v>0</v>
      </c>
      <c r="M1388" s="246" t="s">
        <v>1465</v>
      </c>
      <c r="N1388" s="8" t="s">
        <v>16068</v>
      </c>
      <c r="O1388" s="13">
        <v>1420848</v>
      </c>
      <c r="P1388" s="45" t="s">
        <v>10732</v>
      </c>
      <c r="Q1388" t="s">
        <v>10730</v>
      </c>
      <c r="R1388" s="45">
        <v>0</v>
      </c>
    </row>
    <row r="1389" spans="1:18" x14ac:dyDescent="0.2">
      <c r="A1389" s="45">
        <v>4500109835</v>
      </c>
      <c r="B1389" s="45" t="s">
        <v>2550</v>
      </c>
      <c r="C1389" t="s">
        <v>4911</v>
      </c>
      <c r="D1389" t="s">
        <v>2929</v>
      </c>
      <c r="E1389" t="s">
        <v>4912</v>
      </c>
      <c r="F1389" t="s">
        <v>4913</v>
      </c>
      <c r="G1389" s="2">
        <v>45308</v>
      </c>
      <c r="H1389" s="3">
        <v>21</v>
      </c>
      <c r="I1389" t="s">
        <v>40</v>
      </c>
      <c r="J1389" s="3">
        <v>21</v>
      </c>
      <c r="K1389" s="2">
        <v>45254</v>
      </c>
      <c r="L1389" s="6">
        <v>0</v>
      </c>
      <c r="M1389" s="246" t="s">
        <v>1465</v>
      </c>
      <c r="N1389" s="8" t="s">
        <v>16068</v>
      </c>
      <c r="O1389" s="13">
        <v>463647</v>
      </c>
      <c r="P1389" s="45" t="s">
        <v>10732</v>
      </c>
      <c r="Q1389" t="s">
        <v>10730</v>
      </c>
      <c r="R1389" s="45">
        <v>0</v>
      </c>
    </row>
    <row r="1390" spans="1:18" x14ac:dyDescent="0.2">
      <c r="A1390" s="45">
        <v>4500109835</v>
      </c>
      <c r="B1390" s="45" t="s">
        <v>2554</v>
      </c>
      <c r="C1390" t="s">
        <v>4914</v>
      </c>
      <c r="D1390" t="s">
        <v>2929</v>
      </c>
      <c r="E1390" t="s">
        <v>4403</v>
      </c>
      <c r="F1390" t="s">
        <v>4404</v>
      </c>
      <c r="G1390" s="2">
        <v>45308</v>
      </c>
      <c r="H1390" s="3">
        <v>22</v>
      </c>
      <c r="I1390" t="s">
        <v>40</v>
      </c>
      <c r="J1390" s="3">
        <v>22</v>
      </c>
      <c r="K1390" s="2">
        <v>45254</v>
      </c>
      <c r="L1390" s="6">
        <v>0</v>
      </c>
      <c r="M1390" s="246" t="s">
        <v>1465</v>
      </c>
      <c r="N1390" s="8" t="s">
        <v>16068</v>
      </c>
      <c r="O1390" s="13">
        <v>123584</v>
      </c>
      <c r="P1390" s="45" t="s">
        <v>10732</v>
      </c>
      <c r="Q1390" t="s">
        <v>10730</v>
      </c>
      <c r="R1390" s="45">
        <v>0</v>
      </c>
    </row>
    <row r="1391" spans="1:18" x14ac:dyDescent="0.2">
      <c r="A1391" s="45">
        <v>4500109835</v>
      </c>
      <c r="B1391" s="45" t="s">
        <v>2558</v>
      </c>
      <c r="C1391" t="s">
        <v>4915</v>
      </c>
      <c r="D1391" t="s">
        <v>2929</v>
      </c>
      <c r="E1391" t="s">
        <v>4916</v>
      </c>
      <c r="F1391" t="s">
        <v>4917</v>
      </c>
      <c r="G1391" s="2">
        <v>45308</v>
      </c>
      <c r="H1391" s="3">
        <v>26</v>
      </c>
      <c r="I1391" t="s">
        <v>40</v>
      </c>
      <c r="J1391" s="3">
        <v>26</v>
      </c>
      <c r="K1391" s="2">
        <v>45254</v>
      </c>
      <c r="L1391" s="6">
        <v>0</v>
      </c>
      <c r="M1391" s="246" t="s">
        <v>1465</v>
      </c>
      <c r="N1391" s="8" t="s">
        <v>16068</v>
      </c>
      <c r="O1391" s="13">
        <v>2849363</v>
      </c>
      <c r="P1391" s="45" t="s">
        <v>10732</v>
      </c>
      <c r="Q1391" t="s">
        <v>10730</v>
      </c>
      <c r="R1391" s="45">
        <v>0</v>
      </c>
    </row>
    <row r="1392" spans="1:18" x14ac:dyDescent="0.2">
      <c r="A1392" s="45">
        <v>4500109835</v>
      </c>
      <c r="B1392" s="45" t="s">
        <v>3470</v>
      </c>
      <c r="C1392" t="s">
        <v>4918</v>
      </c>
      <c r="D1392" t="s">
        <v>2929</v>
      </c>
      <c r="E1392" t="s">
        <v>4919</v>
      </c>
      <c r="F1392" t="s">
        <v>3535</v>
      </c>
      <c r="G1392" s="2">
        <v>45308</v>
      </c>
      <c r="H1392" s="3">
        <v>8</v>
      </c>
      <c r="I1392" t="s">
        <v>40</v>
      </c>
      <c r="J1392" s="3">
        <v>8</v>
      </c>
      <c r="K1392" s="2">
        <v>45239</v>
      </c>
      <c r="L1392" s="6">
        <v>0</v>
      </c>
      <c r="M1392" s="246" t="s">
        <v>1465</v>
      </c>
      <c r="N1392" s="8" t="s">
        <v>16068</v>
      </c>
      <c r="O1392" s="13">
        <v>9705251</v>
      </c>
      <c r="P1392" s="45" t="s">
        <v>10732</v>
      </c>
      <c r="Q1392" t="s">
        <v>10730</v>
      </c>
      <c r="R1392" s="45">
        <v>0</v>
      </c>
    </row>
    <row r="1393" spans="1:18" x14ac:dyDescent="0.2">
      <c r="A1393" s="45">
        <v>4500109835</v>
      </c>
      <c r="B1393" s="45" t="s">
        <v>3474</v>
      </c>
      <c r="C1393" t="s">
        <v>4920</v>
      </c>
      <c r="D1393" t="s">
        <v>2929</v>
      </c>
      <c r="E1393" t="s">
        <v>4921</v>
      </c>
      <c r="F1393" t="s">
        <v>4835</v>
      </c>
      <c r="G1393" s="2">
        <v>45308</v>
      </c>
      <c r="H1393" s="3">
        <v>10</v>
      </c>
      <c r="I1393" t="s">
        <v>40</v>
      </c>
      <c r="J1393" s="3">
        <v>10</v>
      </c>
      <c r="K1393" s="2">
        <v>45239</v>
      </c>
      <c r="L1393" s="6">
        <v>0</v>
      </c>
      <c r="M1393" s="246" t="s">
        <v>1465</v>
      </c>
      <c r="N1393" s="8" t="s">
        <v>16068</v>
      </c>
      <c r="O1393" s="13">
        <v>345425</v>
      </c>
      <c r="P1393" s="45" t="s">
        <v>10732</v>
      </c>
      <c r="Q1393" t="s">
        <v>10730</v>
      </c>
      <c r="R1393" s="45">
        <v>0</v>
      </c>
    </row>
    <row r="1394" spans="1:18" x14ac:dyDescent="0.2">
      <c r="A1394" s="45">
        <v>4500109835</v>
      </c>
      <c r="B1394" s="45" t="s">
        <v>3476</v>
      </c>
      <c r="C1394" t="s">
        <v>4922</v>
      </c>
      <c r="D1394" t="s">
        <v>2929</v>
      </c>
      <c r="E1394" t="s">
        <v>4923</v>
      </c>
      <c r="F1394" t="s">
        <v>4924</v>
      </c>
      <c r="G1394" s="2">
        <v>45308</v>
      </c>
      <c r="H1394" s="4">
        <v>1</v>
      </c>
      <c r="I1394" t="s">
        <v>40</v>
      </c>
      <c r="J1394" s="4">
        <v>1</v>
      </c>
      <c r="K1394" s="2">
        <v>45239</v>
      </c>
      <c r="L1394" s="6">
        <v>0</v>
      </c>
      <c r="M1394" s="246" t="s">
        <v>1465</v>
      </c>
      <c r="N1394" s="8" t="s">
        <v>16068</v>
      </c>
      <c r="O1394" s="13">
        <v>1150754</v>
      </c>
      <c r="P1394" s="45" t="s">
        <v>10732</v>
      </c>
      <c r="Q1394" t="s">
        <v>10730</v>
      </c>
      <c r="R1394" s="45">
        <v>0</v>
      </c>
    </row>
    <row r="1395" spans="1:18" x14ac:dyDescent="0.2">
      <c r="A1395" s="45">
        <v>4500109835</v>
      </c>
      <c r="B1395" s="45" t="s">
        <v>3480</v>
      </c>
      <c r="C1395" t="s">
        <v>4925</v>
      </c>
      <c r="D1395" t="s">
        <v>2929</v>
      </c>
      <c r="E1395" t="s">
        <v>4926</v>
      </c>
      <c r="F1395" t="s">
        <v>4419</v>
      </c>
      <c r="G1395" s="2">
        <v>45308</v>
      </c>
      <c r="H1395" s="3">
        <v>10</v>
      </c>
      <c r="I1395" t="s">
        <v>40</v>
      </c>
      <c r="J1395" s="3">
        <v>10</v>
      </c>
      <c r="K1395" s="2">
        <v>45254</v>
      </c>
      <c r="L1395" s="6">
        <v>0</v>
      </c>
      <c r="M1395" s="246" t="s">
        <v>1465</v>
      </c>
      <c r="N1395" s="8" t="s">
        <v>16068</v>
      </c>
      <c r="O1395" s="13">
        <v>362723</v>
      </c>
      <c r="P1395" s="45" t="s">
        <v>10732</v>
      </c>
      <c r="Q1395" t="s">
        <v>10730</v>
      </c>
      <c r="R1395" s="45">
        <v>0</v>
      </c>
    </row>
    <row r="1396" spans="1:18" x14ac:dyDescent="0.2">
      <c r="A1396" s="45">
        <v>4500109835</v>
      </c>
      <c r="B1396" s="45" t="s">
        <v>3484</v>
      </c>
      <c r="C1396" t="s">
        <v>4927</v>
      </c>
      <c r="D1396" t="s">
        <v>2929</v>
      </c>
      <c r="E1396" t="s">
        <v>4928</v>
      </c>
      <c r="F1396" t="s">
        <v>4929</v>
      </c>
      <c r="G1396" s="2">
        <v>45308</v>
      </c>
      <c r="H1396" s="3">
        <v>10</v>
      </c>
      <c r="I1396" t="s">
        <v>40</v>
      </c>
      <c r="J1396" s="3">
        <v>10</v>
      </c>
      <c r="K1396" s="2">
        <v>45254</v>
      </c>
      <c r="L1396" s="6">
        <v>0</v>
      </c>
      <c r="M1396" s="246" t="s">
        <v>1465</v>
      </c>
      <c r="N1396" s="8" t="s">
        <v>16068</v>
      </c>
      <c r="O1396" s="13">
        <v>11042029</v>
      </c>
      <c r="P1396" s="45" t="s">
        <v>10732</v>
      </c>
      <c r="Q1396" t="s">
        <v>10730</v>
      </c>
      <c r="R1396" s="45">
        <v>0</v>
      </c>
    </row>
    <row r="1397" spans="1:18" x14ac:dyDescent="0.2">
      <c r="A1397" s="45">
        <v>4500109835</v>
      </c>
      <c r="B1397" s="45" t="s">
        <v>3488</v>
      </c>
      <c r="C1397" t="s">
        <v>4930</v>
      </c>
      <c r="D1397" t="s">
        <v>2929</v>
      </c>
      <c r="E1397" t="s">
        <v>4931</v>
      </c>
      <c r="F1397" t="s">
        <v>4932</v>
      </c>
      <c r="G1397" s="2">
        <v>45308</v>
      </c>
      <c r="H1397" s="3">
        <v>34</v>
      </c>
      <c r="I1397" t="s">
        <v>40</v>
      </c>
      <c r="J1397" s="3">
        <v>34</v>
      </c>
      <c r="K1397" s="2">
        <v>45239</v>
      </c>
      <c r="L1397" s="6">
        <v>0</v>
      </c>
      <c r="M1397" s="246" t="s">
        <v>1465</v>
      </c>
      <c r="N1397" s="8" t="s">
        <v>16068</v>
      </c>
      <c r="O1397" s="13">
        <v>2653798</v>
      </c>
      <c r="P1397" s="45" t="s">
        <v>10732</v>
      </c>
      <c r="Q1397" t="s">
        <v>10730</v>
      </c>
      <c r="R1397" s="45">
        <v>0</v>
      </c>
    </row>
    <row r="1398" spans="1:18" x14ac:dyDescent="0.2">
      <c r="A1398" s="45">
        <v>4500109835</v>
      </c>
      <c r="B1398" s="45" t="s">
        <v>3492</v>
      </c>
      <c r="C1398" t="s">
        <v>4933</v>
      </c>
      <c r="D1398" t="s">
        <v>2929</v>
      </c>
      <c r="E1398" t="s">
        <v>4934</v>
      </c>
      <c r="F1398" t="s">
        <v>4935</v>
      </c>
      <c r="G1398" s="2">
        <v>45308</v>
      </c>
      <c r="H1398" s="3">
        <v>100</v>
      </c>
      <c r="I1398" t="s">
        <v>40</v>
      </c>
      <c r="J1398" s="3">
        <v>100</v>
      </c>
      <c r="K1398" s="2">
        <v>45254</v>
      </c>
      <c r="L1398" s="6">
        <v>0</v>
      </c>
      <c r="M1398" s="246" t="s">
        <v>1465</v>
      </c>
      <c r="N1398" s="8" t="s">
        <v>16068</v>
      </c>
      <c r="O1398" s="13">
        <v>25493</v>
      </c>
      <c r="P1398" s="45" t="s">
        <v>10732</v>
      </c>
      <c r="Q1398" t="s">
        <v>10730</v>
      </c>
      <c r="R1398" s="45">
        <v>0</v>
      </c>
    </row>
    <row r="1399" spans="1:18" x14ac:dyDescent="0.2">
      <c r="A1399" s="45">
        <v>4500109835</v>
      </c>
      <c r="B1399" s="45" t="s">
        <v>3496</v>
      </c>
      <c r="C1399" t="s">
        <v>4936</v>
      </c>
      <c r="D1399" t="s">
        <v>2929</v>
      </c>
      <c r="E1399" t="s">
        <v>4937</v>
      </c>
      <c r="F1399" t="s">
        <v>4938</v>
      </c>
      <c r="G1399" s="2">
        <v>45308</v>
      </c>
      <c r="H1399" s="3">
        <v>25</v>
      </c>
      <c r="I1399" t="s">
        <v>40</v>
      </c>
      <c r="J1399" s="3">
        <v>25</v>
      </c>
      <c r="K1399" s="2">
        <v>45254</v>
      </c>
      <c r="L1399" s="6">
        <v>0</v>
      </c>
      <c r="M1399" s="246" t="s">
        <v>1465</v>
      </c>
      <c r="N1399" s="8" t="s">
        <v>16068</v>
      </c>
      <c r="O1399" s="13">
        <v>67373</v>
      </c>
      <c r="P1399" s="45" t="s">
        <v>10732</v>
      </c>
      <c r="Q1399" t="s">
        <v>10730</v>
      </c>
      <c r="R1399" s="45">
        <v>0</v>
      </c>
    </row>
    <row r="1400" spans="1:18" x14ac:dyDescent="0.2">
      <c r="A1400" s="45">
        <v>4500109835</v>
      </c>
      <c r="B1400" s="45" t="s">
        <v>3500</v>
      </c>
      <c r="C1400" t="s">
        <v>4939</v>
      </c>
      <c r="D1400" t="s">
        <v>2929</v>
      </c>
      <c r="E1400" t="s">
        <v>4940</v>
      </c>
      <c r="F1400" t="s">
        <v>4941</v>
      </c>
      <c r="G1400" s="2">
        <v>45308</v>
      </c>
      <c r="H1400" s="3">
        <v>76</v>
      </c>
      <c r="I1400" t="s">
        <v>40</v>
      </c>
      <c r="J1400" s="3">
        <v>76</v>
      </c>
      <c r="K1400" s="2">
        <v>45254</v>
      </c>
      <c r="L1400" s="6">
        <v>0</v>
      </c>
      <c r="M1400" s="246" t="s">
        <v>1465</v>
      </c>
      <c r="N1400" s="8" t="s">
        <v>16068</v>
      </c>
      <c r="O1400" s="13">
        <v>26986</v>
      </c>
      <c r="P1400" s="45" t="s">
        <v>10732</v>
      </c>
      <c r="Q1400" t="s">
        <v>10730</v>
      </c>
      <c r="R1400" s="45">
        <v>0</v>
      </c>
    </row>
    <row r="1401" spans="1:18" x14ac:dyDescent="0.2">
      <c r="A1401" s="45">
        <v>4500109835</v>
      </c>
      <c r="B1401" s="45" t="s">
        <v>3504</v>
      </c>
      <c r="C1401" t="s">
        <v>4942</v>
      </c>
      <c r="D1401" t="s">
        <v>2929</v>
      </c>
      <c r="E1401" t="s">
        <v>4943</v>
      </c>
      <c r="F1401" t="s">
        <v>4944</v>
      </c>
      <c r="G1401" s="2">
        <v>45308</v>
      </c>
      <c r="H1401" s="3">
        <v>2</v>
      </c>
      <c r="I1401" t="s">
        <v>40</v>
      </c>
      <c r="J1401" s="3">
        <v>2</v>
      </c>
      <c r="K1401" s="2">
        <v>45254</v>
      </c>
      <c r="L1401" s="6">
        <v>0</v>
      </c>
      <c r="M1401" s="246" t="s">
        <v>1465</v>
      </c>
      <c r="N1401" s="8" t="s">
        <v>16068</v>
      </c>
      <c r="O1401" s="13">
        <v>331295</v>
      </c>
      <c r="P1401" s="45" t="s">
        <v>10732</v>
      </c>
      <c r="Q1401" t="s">
        <v>10730</v>
      </c>
      <c r="R1401" s="45">
        <v>0</v>
      </c>
    </row>
    <row r="1402" spans="1:18" x14ac:dyDescent="0.2">
      <c r="A1402" s="45">
        <v>4500109835</v>
      </c>
      <c r="B1402" s="45" t="s">
        <v>3508</v>
      </c>
      <c r="C1402" t="s">
        <v>4945</v>
      </c>
      <c r="D1402" t="s">
        <v>2929</v>
      </c>
      <c r="E1402" t="s">
        <v>4946</v>
      </c>
      <c r="F1402" t="s">
        <v>4947</v>
      </c>
      <c r="G1402" s="2">
        <v>45308</v>
      </c>
      <c r="H1402" s="3">
        <v>24</v>
      </c>
      <c r="I1402" t="s">
        <v>40</v>
      </c>
      <c r="J1402" s="3">
        <v>24</v>
      </c>
      <c r="K1402" s="2">
        <v>45254</v>
      </c>
      <c r="L1402" s="6">
        <v>0</v>
      </c>
      <c r="M1402" s="246" t="s">
        <v>1465</v>
      </c>
      <c r="N1402" s="8" t="s">
        <v>16068</v>
      </c>
      <c r="O1402" s="13">
        <v>364253</v>
      </c>
      <c r="P1402" s="45" t="s">
        <v>10732</v>
      </c>
      <c r="Q1402" t="s">
        <v>10730</v>
      </c>
      <c r="R1402" s="45">
        <v>0</v>
      </c>
    </row>
    <row r="1403" spans="1:18" x14ac:dyDescent="0.2">
      <c r="A1403" s="45">
        <v>4500109835</v>
      </c>
      <c r="B1403" s="45" t="s">
        <v>3512</v>
      </c>
      <c r="C1403" t="s">
        <v>4948</v>
      </c>
      <c r="D1403" t="s">
        <v>2929</v>
      </c>
      <c r="E1403" t="s">
        <v>4949</v>
      </c>
      <c r="F1403" t="s">
        <v>3351</v>
      </c>
      <c r="G1403" s="2">
        <v>45308</v>
      </c>
      <c r="H1403" s="3">
        <v>6</v>
      </c>
      <c r="I1403" t="s">
        <v>40</v>
      </c>
      <c r="J1403" s="3">
        <v>6</v>
      </c>
      <c r="K1403" s="2">
        <v>45239</v>
      </c>
      <c r="L1403" s="6">
        <v>0</v>
      </c>
      <c r="M1403" s="246" t="s">
        <v>1465</v>
      </c>
      <c r="N1403" s="8" t="s">
        <v>16068</v>
      </c>
      <c r="O1403" s="13">
        <v>182072</v>
      </c>
      <c r="P1403" s="45" t="s">
        <v>10732</v>
      </c>
      <c r="Q1403" t="s">
        <v>10730</v>
      </c>
      <c r="R1403" s="45">
        <v>0</v>
      </c>
    </row>
    <row r="1404" spans="1:18" x14ac:dyDescent="0.2">
      <c r="A1404" s="45">
        <v>4500109835</v>
      </c>
      <c r="B1404" s="45" t="s">
        <v>3516</v>
      </c>
      <c r="C1404" t="s">
        <v>4950</v>
      </c>
      <c r="D1404" t="s">
        <v>2929</v>
      </c>
      <c r="E1404" t="s">
        <v>4951</v>
      </c>
      <c r="F1404" t="s">
        <v>4952</v>
      </c>
      <c r="G1404" s="2">
        <v>45308</v>
      </c>
      <c r="H1404" s="3">
        <v>2</v>
      </c>
      <c r="I1404" t="s">
        <v>40</v>
      </c>
      <c r="J1404" s="3">
        <v>2</v>
      </c>
      <c r="K1404" s="2">
        <v>45239</v>
      </c>
      <c r="L1404" s="6">
        <v>0</v>
      </c>
      <c r="M1404" s="246" t="s">
        <v>1465</v>
      </c>
      <c r="N1404" s="8" t="s">
        <v>16068</v>
      </c>
      <c r="O1404" s="13">
        <v>53953</v>
      </c>
      <c r="P1404" s="45" t="s">
        <v>10732</v>
      </c>
      <c r="Q1404" t="s">
        <v>10730</v>
      </c>
      <c r="R1404" s="45">
        <v>0</v>
      </c>
    </row>
    <row r="1405" spans="1:18" x14ac:dyDescent="0.2">
      <c r="A1405" s="45">
        <v>4500109835</v>
      </c>
      <c r="B1405" s="45" t="s">
        <v>3520</v>
      </c>
      <c r="C1405" t="s">
        <v>4953</v>
      </c>
      <c r="D1405" t="s">
        <v>2929</v>
      </c>
      <c r="E1405" t="s">
        <v>4954</v>
      </c>
      <c r="F1405" t="s">
        <v>4955</v>
      </c>
      <c r="G1405" s="2">
        <v>45308</v>
      </c>
      <c r="H1405" s="3">
        <v>6</v>
      </c>
      <c r="I1405" t="s">
        <v>40</v>
      </c>
      <c r="J1405" s="3">
        <v>6</v>
      </c>
      <c r="K1405" s="2">
        <v>45254</v>
      </c>
      <c r="L1405" s="6">
        <v>0</v>
      </c>
      <c r="M1405" s="246" t="s">
        <v>1465</v>
      </c>
      <c r="N1405" s="8" t="s">
        <v>16068</v>
      </c>
      <c r="O1405" s="13">
        <v>333552</v>
      </c>
      <c r="P1405" s="45" t="s">
        <v>10732</v>
      </c>
      <c r="Q1405" t="s">
        <v>10730</v>
      </c>
      <c r="R1405" s="45">
        <v>0</v>
      </c>
    </row>
    <row r="1406" spans="1:18" x14ac:dyDescent="0.2">
      <c r="A1406" s="45">
        <v>4500109835</v>
      </c>
      <c r="B1406" s="45" t="s">
        <v>3524</v>
      </c>
      <c r="C1406" t="s">
        <v>4956</v>
      </c>
      <c r="D1406" t="s">
        <v>2929</v>
      </c>
      <c r="E1406" t="s">
        <v>4957</v>
      </c>
      <c r="F1406" t="s">
        <v>4958</v>
      </c>
      <c r="G1406" s="2">
        <v>45308</v>
      </c>
      <c r="H1406" s="3">
        <v>6</v>
      </c>
      <c r="I1406" t="s">
        <v>40</v>
      </c>
      <c r="J1406" s="3">
        <v>6</v>
      </c>
      <c r="K1406" s="2">
        <v>45254</v>
      </c>
      <c r="L1406" s="6">
        <v>0</v>
      </c>
      <c r="M1406" s="246" t="s">
        <v>1465</v>
      </c>
      <c r="N1406" s="8" t="s">
        <v>16068</v>
      </c>
      <c r="O1406" s="13">
        <v>457938</v>
      </c>
      <c r="P1406" s="45" t="s">
        <v>10732</v>
      </c>
      <c r="Q1406" t="s">
        <v>10730</v>
      </c>
      <c r="R1406" s="45">
        <v>0</v>
      </c>
    </row>
    <row r="1407" spans="1:18" x14ac:dyDescent="0.2">
      <c r="A1407" s="45">
        <v>4500109835</v>
      </c>
      <c r="B1407" s="45" t="s">
        <v>3528</v>
      </c>
      <c r="C1407" t="s">
        <v>4959</v>
      </c>
      <c r="D1407" t="s">
        <v>2929</v>
      </c>
      <c r="E1407" t="s">
        <v>4960</v>
      </c>
      <c r="F1407" t="s">
        <v>4961</v>
      </c>
      <c r="G1407" s="2">
        <v>45308</v>
      </c>
      <c r="H1407" s="3">
        <v>60</v>
      </c>
      <c r="I1407" t="s">
        <v>40</v>
      </c>
      <c r="J1407" s="3">
        <v>60</v>
      </c>
      <c r="K1407" s="2">
        <v>45254</v>
      </c>
      <c r="L1407" s="6">
        <v>0</v>
      </c>
      <c r="M1407" s="246" t="s">
        <v>1465</v>
      </c>
      <c r="N1407" s="8" t="s">
        <v>16068</v>
      </c>
      <c r="O1407" s="13">
        <v>10379</v>
      </c>
      <c r="P1407" s="45" t="s">
        <v>10732</v>
      </c>
      <c r="Q1407" t="s">
        <v>10730</v>
      </c>
      <c r="R1407" s="45">
        <v>0</v>
      </c>
    </row>
    <row r="1408" spans="1:18" x14ac:dyDescent="0.2">
      <c r="A1408" s="45">
        <v>4500109835</v>
      </c>
      <c r="B1408" s="45" t="s">
        <v>3532</v>
      </c>
      <c r="C1408" t="s">
        <v>4962</v>
      </c>
      <c r="D1408" t="s">
        <v>2929</v>
      </c>
      <c r="E1408" t="s">
        <v>4963</v>
      </c>
      <c r="F1408" t="s">
        <v>4964</v>
      </c>
      <c r="G1408" s="2">
        <v>45308</v>
      </c>
      <c r="H1408" s="3">
        <v>30</v>
      </c>
      <c r="I1408" t="s">
        <v>40</v>
      </c>
      <c r="J1408" s="3">
        <v>30</v>
      </c>
      <c r="K1408" s="2">
        <v>45254</v>
      </c>
      <c r="L1408" s="6">
        <v>0</v>
      </c>
      <c r="M1408" s="246" t="s">
        <v>1465</v>
      </c>
      <c r="N1408" s="8" t="s">
        <v>16068</v>
      </c>
      <c r="O1408" s="13">
        <v>5190</v>
      </c>
      <c r="P1408" s="45" t="s">
        <v>10732</v>
      </c>
      <c r="Q1408" t="s">
        <v>10730</v>
      </c>
      <c r="R1408" s="45">
        <v>0</v>
      </c>
    </row>
    <row r="1409" spans="1:18" x14ac:dyDescent="0.2">
      <c r="A1409" s="45">
        <v>4500109835</v>
      </c>
      <c r="B1409" s="45" t="s">
        <v>3536</v>
      </c>
      <c r="C1409" t="s">
        <v>4965</v>
      </c>
      <c r="D1409" t="s">
        <v>2929</v>
      </c>
      <c r="E1409" t="s">
        <v>4966</v>
      </c>
      <c r="F1409" t="s">
        <v>4967</v>
      </c>
      <c r="G1409" s="2">
        <v>45308</v>
      </c>
      <c r="H1409" s="3">
        <v>11</v>
      </c>
      <c r="I1409" t="s">
        <v>40</v>
      </c>
      <c r="J1409" s="3">
        <v>11</v>
      </c>
      <c r="K1409" s="2">
        <v>45254</v>
      </c>
      <c r="L1409" s="6">
        <v>0</v>
      </c>
      <c r="M1409" s="246" t="s">
        <v>1465</v>
      </c>
      <c r="N1409" s="8" t="s">
        <v>16068</v>
      </c>
      <c r="O1409" s="13">
        <v>19529</v>
      </c>
      <c r="P1409" s="45" t="s">
        <v>10732</v>
      </c>
      <c r="Q1409" t="s">
        <v>10730</v>
      </c>
      <c r="R1409" s="45">
        <v>0</v>
      </c>
    </row>
    <row r="1410" spans="1:18" x14ac:dyDescent="0.2">
      <c r="A1410" s="45">
        <v>4500109835</v>
      </c>
      <c r="B1410" s="45" t="s">
        <v>3540</v>
      </c>
      <c r="C1410" t="s">
        <v>4968</v>
      </c>
      <c r="D1410" t="s">
        <v>2929</v>
      </c>
      <c r="E1410" t="s">
        <v>4969</v>
      </c>
      <c r="F1410" t="s">
        <v>4970</v>
      </c>
      <c r="G1410" s="2">
        <v>45308</v>
      </c>
      <c r="H1410" s="3">
        <v>1</v>
      </c>
      <c r="I1410" t="s">
        <v>40</v>
      </c>
      <c r="J1410" s="3">
        <v>1</v>
      </c>
      <c r="K1410" s="2">
        <v>45254</v>
      </c>
      <c r="L1410" s="6">
        <v>0</v>
      </c>
      <c r="M1410" s="246" t="s">
        <v>1465</v>
      </c>
      <c r="N1410" s="8" t="s">
        <v>16068</v>
      </c>
      <c r="O1410" s="13">
        <v>355</v>
      </c>
      <c r="P1410" s="45" t="s">
        <v>10732</v>
      </c>
      <c r="Q1410" t="s">
        <v>10730</v>
      </c>
      <c r="R1410" s="45">
        <v>0</v>
      </c>
    </row>
    <row r="1411" spans="1:18" x14ac:dyDescent="0.2">
      <c r="A1411" s="45">
        <v>4500109835</v>
      </c>
      <c r="B1411" s="45" t="s">
        <v>3544</v>
      </c>
      <c r="C1411" t="s">
        <v>4971</v>
      </c>
      <c r="D1411" t="s">
        <v>2929</v>
      </c>
      <c r="E1411" t="s">
        <v>4972</v>
      </c>
      <c r="F1411" t="s">
        <v>4973</v>
      </c>
      <c r="G1411" s="2">
        <v>45308</v>
      </c>
      <c r="H1411" s="3">
        <v>5</v>
      </c>
      <c r="I1411" t="s">
        <v>40</v>
      </c>
      <c r="J1411" s="3">
        <v>5</v>
      </c>
      <c r="K1411" s="2">
        <v>45254</v>
      </c>
      <c r="L1411" s="6">
        <v>0</v>
      </c>
      <c r="M1411" s="246" t="s">
        <v>1465</v>
      </c>
      <c r="N1411" s="8" t="s">
        <v>16068</v>
      </c>
      <c r="O1411" s="13">
        <v>481218</v>
      </c>
      <c r="P1411" s="45" t="s">
        <v>10732</v>
      </c>
      <c r="Q1411" t="s">
        <v>10730</v>
      </c>
      <c r="R1411" s="45">
        <v>0</v>
      </c>
    </row>
    <row r="1412" spans="1:18" x14ac:dyDescent="0.2">
      <c r="A1412" s="45">
        <v>4500109835</v>
      </c>
      <c r="B1412" s="45" t="s">
        <v>3548</v>
      </c>
      <c r="C1412" t="s">
        <v>4974</v>
      </c>
      <c r="D1412" t="s">
        <v>2929</v>
      </c>
      <c r="E1412" t="s">
        <v>4975</v>
      </c>
      <c r="F1412" t="s">
        <v>4976</v>
      </c>
      <c r="G1412" s="2">
        <v>45308</v>
      </c>
      <c r="H1412" s="3">
        <v>4</v>
      </c>
      <c r="I1412" t="s">
        <v>40</v>
      </c>
      <c r="J1412" s="3">
        <v>4</v>
      </c>
      <c r="K1412" s="2">
        <v>45254</v>
      </c>
      <c r="L1412" s="6">
        <v>0</v>
      </c>
      <c r="M1412" s="246" t="s">
        <v>1465</v>
      </c>
      <c r="N1412" s="8" t="s">
        <v>16068</v>
      </c>
      <c r="O1412" s="13">
        <v>1833683</v>
      </c>
      <c r="P1412" s="45" t="s">
        <v>10732</v>
      </c>
      <c r="Q1412" t="s">
        <v>10730</v>
      </c>
      <c r="R1412" s="45">
        <v>0</v>
      </c>
    </row>
    <row r="1413" spans="1:18" x14ac:dyDescent="0.2">
      <c r="A1413" s="45">
        <v>4500109835</v>
      </c>
      <c r="B1413" s="45" t="s">
        <v>3550</v>
      </c>
      <c r="C1413" t="s">
        <v>4977</v>
      </c>
      <c r="D1413" t="s">
        <v>2929</v>
      </c>
      <c r="E1413" t="s">
        <v>4978</v>
      </c>
      <c r="F1413" t="s">
        <v>4979</v>
      </c>
      <c r="G1413" s="2">
        <v>45308</v>
      </c>
      <c r="H1413" s="3">
        <v>4</v>
      </c>
      <c r="I1413" t="s">
        <v>40</v>
      </c>
      <c r="J1413" s="3">
        <v>4</v>
      </c>
      <c r="K1413" s="2">
        <v>45254</v>
      </c>
      <c r="L1413" s="6">
        <v>0</v>
      </c>
      <c r="M1413" s="246" t="s">
        <v>1465</v>
      </c>
      <c r="N1413" s="8" t="s">
        <v>16068</v>
      </c>
      <c r="O1413" s="13">
        <v>658183</v>
      </c>
      <c r="P1413" s="45" t="s">
        <v>10732</v>
      </c>
      <c r="Q1413" t="s">
        <v>10730</v>
      </c>
      <c r="R1413" s="45">
        <v>0</v>
      </c>
    </row>
    <row r="1414" spans="1:18" x14ac:dyDescent="0.2">
      <c r="A1414" s="45">
        <v>4500109835</v>
      </c>
      <c r="B1414" s="45" t="s">
        <v>3554</v>
      </c>
      <c r="C1414" t="s">
        <v>4980</v>
      </c>
      <c r="D1414" t="s">
        <v>2929</v>
      </c>
      <c r="E1414" t="s">
        <v>4969</v>
      </c>
      <c r="F1414" t="s">
        <v>4970</v>
      </c>
      <c r="G1414" s="2">
        <v>45308</v>
      </c>
      <c r="H1414" s="3">
        <v>48</v>
      </c>
      <c r="I1414" t="s">
        <v>40</v>
      </c>
      <c r="J1414" s="3">
        <v>48</v>
      </c>
      <c r="K1414" s="2">
        <v>45254</v>
      </c>
      <c r="L1414" s="6">
        <v>0</v>
      </c>
      <c r="M1414" s="246" t="s">
        <v>1465</v>
      </c>
      <c r="N1414" s="8" t="s">
        <v>16068</v>
      </c>
      <c r="O1414" s="13">
        <v>15296</v>
      </c>
      <c r="P1414" s="45" t="s">
        <v>10732</v>
      </c>
      <c r="Q1414" t="s">
        <v>10730</v>
      </c>
      <c r="R1414" s="45">
        <v>0</v>
      </c>
    </row>
    <row r="1415" spans="1:18" x14ac:dyDescent="0.2">
      <c r="A1415" s="45">
        <v>4500109835</v>
      </c>
      <c r="B1415" s="45" t="s">
        <v>3558</v>
      </c>
      <c r="C1415" t="s">
        <v>4981</v>
      </c>
      <c r="D1415" t="s">
        <v>2929</v>
      </c>
      <c r="E1415" t="s">
        <v>4982</v>
      </c>
      <c r="F1415" t="s">
        <v>4983</v>
      </c>
      <c r="G1415" s="2">
        <v>45308</v>
      </c>
      <c r="H1415" s="3">
        <v>100</v>
      </c>
      <c r="I1415" t="s">
        <v>40</v>
      </c>
      <c r="J1415" s="3">
        <v>100</v>
      </c>
      <c r="K1415" s="2">
        <v>45254</v>
      </c>
      <c r="L1415" s="6">
        <v>0</v>
      </c>
      <c r="M1415" s="246" t="s">
        <v>1465</v>
      </c>
      <c r="N1415" s="8" t="s">
        <v>16068</v>
      </c>
      <c r="O1415" s="13">
        <v>31866</v>
      </c>
      <c r="P1415" s="45" t="s">
        <v>10732</v>
      </c>
      <c r="Q1415" t="s">
        <v>10730</v>
      </c>
      <c r="R1415" s="45">
        <v>0</v>
      </c>
    </row>
    <row r="1416" spans="1:18" x14ac:dyDescent="0.2">
      <c r="A1416" s="45">
        <v>4500109835</v>
      </c>
      <c r="B1416" s="45" t="s">
        <v>3562</v>
      </c>
      <c r="C1416" t="s">
        <v>4984</v>
      </c>
      <c r="D1416" t="s">
        <v>2929</v>
      </c>
      <c r="E1416" t="s">
        <v>4985</v>
      </c>
      <c r="F1416" t="s">
        <v>4986</v>
      </c>
      <c r="G1416" s="2">
        <v>45308</v>
      </c>
      <c r="H1416" s="3">
        <v>120</v>
      </c>
      <c r="I1416" t="s">
        <v>40</v>
      </c>
      <c r="J1416" s="3">
        <v>120</v>
      </c>
      <c r="K1416" s="2">
        <v>45254</v>
      </c>
      <c r="L1416" s="6">
        <v>0</v>
      </c>
      <c r="M1416" s="246" t="s">
        <v>1465</v>
      </c>
      <c r="N1416" s="8" t="s">
        <v>16068</v>
      </c>
      <c r="O1416" s="13">
        <v>191195</v>
      </c>
      <c r="P1416" s="45" t="s">
        <v>10732</v>
      </c>
      <c r="Q1416" t="s">
        <v>10730</v>
      </c>
      <c r="R1416" s="45">
        <v>0</v>
      </c>
    </row>
    <row r="1417" spans="1:18" x14ac:dyDescent="0.2">
      <c r="A1417" s="45">
        <v>4500109835</v>
      </c>
      <c r="B1417" s="45" t="s">
        <v>3564</v>
      </c>
      <c r="C1417" t="s">
        <v>4987</v>
      </c>
      <c r="D1417" t="s">
        <v>2929</v>
      </c>
      <c r="E1417" t="s">
        <v>4988</v>
      </c>
      <c r="F1417" t="s">
        <v>4989</v>
      </c>
      <c r="G1417" s="2">
        <v>45308</v>
      </c>
      <c r="H1417" s="3">
        <v>240</v>
      </c>
      <c r="I1417" t="s">
        <v>40</v>
      </c>
      <c r="J1417" s="3">
        <v>240</v>
      </c>
      <c r="K1417" s="2">
        <v>45254</v>
      </c>
      <c r="L1417" s="6">
        <v>0</v>
      </c>
      <c r="M1417" s="246" t="s">
        <v>1465</v>
      </c>
      <c r="N1417" s="8" t="s">
        <v>16068</v>
      </c>
      <c r="O1417" s="13">
        <v>412980</v>
      </c>
      <c r="P1417" s="45" t="s">
        <v>10732</v>
      </c>
      <c r="Q1417" t="s">
        <v>10730</v>
      </c>
      <c r="R1417" s="45">
        <v>0</v>
      </c>
    </row>
    <row r="1418" spans="1:18" x14ac:dyDescent="0.2">
      <c r="A1418" s="45">
        <v>4500109835</v>
      </c>
      <c r="B1418" s="45" t="s">
        <v>3566</v>
      </c>
      <c r="C1418" t="s">
        <v>4990</v>
      </c>
      <c r="D1418" t="s">
        <v>2929</v>
      </c>
      <c r="E1418" t="s">
        <v>4991</v>
      </c>
      <c r="F1418" t="s">
        <v>4992</v>
      </c>
      <c r="G1418" s="2">
        <v>45308</v>
      </c>
      <c r="H1418" s="3">
        <v>15</v>
      </c>
      <c r="I1418" t="s">
        <v>40</v>
      </c>
      <c r="J1418" s="3">
        <v>15</v>
      </c>
      <c r="K1418" s="2">
        <v>45254</v>
      </c>
      <c r="L1418" s="6">
        <v>0</v>
      </c>
      <c r="M1418" s="246" t="s">
        <v>1465</v>
      </c>
      <c r="N1418" s="8" t="s">
        <v>16068</v>
      </c>
      <c r="O1418" s="13">
        <v>1172705</v>
      </c>
      <c r="P1418" s="45" t="s">
        <v>10732</v>
      </c>
      <c r="Q1418" t="s">
        <v>10730</v>
      </c>
      <c r="R1418" s="45">
        <v>0</v>
      </c>
    </row>
    <row r="1419" spans="1:18" x14ac:dyDescent="0.2">
      <c r="A1419" s="45">
        <v>4500109835</v>
      </c>
      <c r="B1419" s="45" t="s">
        <v>3570</v>
      </c>
      <c r="C1419" t="s">
        <v>4993</v>
      </c>
      <c r="D1419" t="s">
        <v>2929</v>
      </c>
      <c r="E1419" t="s">
        <v>4994</v>
      </c>
      <c r="F1419" t="s">
        <v>4995</v>
      </c>
      <c r="G1419" s="2">
        <v>45308</v>
      </c>
      <c r="H1419" s="3">
        <v>60</v>
      </c>
      <c r="I1419" t="s">
        <v>40</v>
      </c>
      <c r="J1419" s="3">
        <v>60</v>
      </c>
      <c r="K1419" s="2">
        <v>45254</v>
      </c>
      <c r="L1419" s="6">
        <v>0</v>
      </c>
      <c r="M1419" s="246" t="s">
        <v>1465</v>
      </c>
      <c r="N1419" s="8" t="s">
        <v>16068</v>
      </c>
      <c r="O1419" s="13">
        <v>40970</v>
      </c>
      <c r="P1419" s="45" t="s">
        <v>10732</v>
      </c>
      <c r="Q1419" t="s">
        <v>10730</v>
      </c>
      <c r="R1419" s="45">
        <v>0</v>
      </c>
    </row>
    <row r="1420" spans="1:18" x14ac:dyDescent="0.2">
      <c r="A1420" s="45">
        <v>4500109835</v>
      </c>
      <c r="B1420" s="45" t="s">
        <v>3572</v>
      </c>
      <c r="C1420" t="s">
        <v>4996</v>
      </c>
      <c r="D1420" t="s">
        <v>2929</v>
      </c>
      <c r="E1420" t="s">
        <v>4997</v>
      </c>
      <c r="F1420" t="s">
        <v>4998</v>
      </c>
      <c r="G1420" s="2">
        <v>45308</v>
      </c>
      <c r="H1420" s="3">
        <v>90</v>
      </c>
      <c r="I1420" t="s">
        <v>40</v>
      </c>
      <c r="J1420" s="3">
        <v>90</v>
      </c>
      <c r="K1420" s="2">
        <v>45254</v>
      </c>
      <c r="L1420" s="6">
        <v>0</v>
      </c>
      <c r="M1420" s="246" t="s">
        <v>1465</v>
      </c>
      <c r="N1420" s="8" t="s">
        <v>16068</v>
      </c>
      <c r="O1420" s="13">
        <v>23823381</v>
      </c>
      <c r="P1420" s="45" t="s">
        <v>10732</v>
      </c>
      <c r="Q1420" t="s">
        <v>10730</v>
      </c>
      <c r="R1420" s="45">
        <v>0</v>
      </c>
    </row>
    <row r="1421" spans="1:18" x14ac:dyDescent="0.2">
      <c r="A1421" s="45">
        <v>4500109835</v>
      </c>
      <c r="B1421" s="45" t="s">
        <v>3576</v>
      </c>
      <c r="C1421" t="s">
        <v>4999</v>
      </c>
      <c r="D1421" t="s">
        <v>2929</v>
      </c>
      <c r="E1421" t="s">
        <v>5000</v>
      </c>
      <c r="F1421" t="s">
        <v>5001</v>
      </c>
      <c r="G1421" s="2">
        <v>45308</v>
      </c>
      <c r="H1421" s="3">
        <v>4</v>
      </c>
      <c r="I1421" t="s">
        <v>40</v>
      </c>
      <c r="J1421" s="3">
        <v>4</v>
      </c>
      <c r="K1421" s="2">
        <v>45254</v>
      </c>
      <c r="L1421" s="6">
        <v>0</v>
      </c>
      <c r="M1421" s="246" t="s">
        <v>1465</v>
      </c>
      <c r="N1421" s="8" t="s">
        <v>16068</v>
      </c>
      <c r="O1421" s="13">
        <v>1497180</v>
      </c>
      <c r="P1421" s="45" t="s">
        <v>10732</v>
      </c>
      <c r="Q1421" t="s">
        <v>10730</v>
      </c>
      <c r="R1421" s="45">
        <v>0</v>
      </c>
    </row>
    <row r="1422" spans="1:18" x14ac:dyDescent="0.2">
      <c r="A1422" s="45">
        <v>4500109835</v>
      </c>
      <c r="B1422" s="45" t="s">
        <v>3580</v>
      </c>
      <c r="C1422" t="s">
        <v>5002</v>
      </c>
      <c r="D1422" t="s">
        <v>2929</v>
      </c>
      <c r="E1422" t="s">
        <v>5003</v>
      </c>
      <c r="F1422" t="s">
        <v>5004</v>
      </c>
      <c r="G1422" s="2">
        <v>45308</v>
      </c>
      <c r="H1422" s="3">
        <v>8</v>
      </c>
      <c r="I1422" t="s">
        <v>40</v>
      </c>
      <c r="J1422" s="3">
        <v>8</v>
      </c>
      <c r="K1422" s="2">
        <v>45254</v>
      </c>
      <c r="L1422" s="6">
        <v>0</v>
      </c>
      <c r="M1422" s="246" t="s">
        <v>1465</v>
      </c>
      <c r="N1422" s="8" t="s">
        <v>16068</v>
      </c>
      <c r="O1422" s="13">
        <v>4370</v>
      </c>
      <c r="P1422" s="45" t="s">
        <v>10732</v>
      </c>
      <c r="Q1422" t="s">
        <v>10730</v>
      </c>
      <c r="R1422" s="45">
        <v>0</v>
      </c>
    </row>
    <row r="1423" spans="1:18" x14ac:dyDescent="0.2">
      <c r="A1423" s="45">
        <v>4500109835</v>
      </c>
      <c r="B1423" s="45" t="s">
        <v>3584</v>
      </c>
      <c r="C1423" t="s">
        <v>5005</v>
      </c>
      <c r="D1423" t="s">
        <v>2929</v>
      </c>
      <c r="E1423" t="s">
        <v>5006</v>
      </c>
      <c r="F1423" t="s">
        <v>5007</v>
      </c>
      <c r="G1423" s="2">
        <v>45308</v>
      </c>
      <c r="H1423" s="3">
        <v>8</v>
      </c>
      <c r="I1423" t="s">
        <v>40</v>
      </c>
      <c r="J1423" s="3">
        <v>8</v>
      </c>
      <c r="K1423" s="2">
        <v>45254</v>
      </c>
      <c r="L1423" s="6">
        <v>0</v>
      </c>
      <c r="M1423" s="246" t="s">
        <v>1465</v>
      </c>
      <c r="N1423" s="8" t="s">
        <v>16068</v>
      </c>
      <c r="O1423" s="13">
        <v>71816</v>
      </c>
      <c r="P1423" s="45" t="s">
        <v>10732</v>
      </c>
      <c r="Q1423" t="s">
        <v>10730</v>
      </c>
      <c r="R1423" s="45">
        <v>0</v>
      </c>
    </row>
    <row r="1424" spans="1:18" x14ac:dyDescent="0.2">
      <c r="A1424" s="45">
        <v>4500109835</v>
      </c>
      <c r="B1424" s="45" t="s">
        <v>3586</v>
      </c>
      <c r="C1424" t="s">
        <v>5008</v>
      </c>
      <c r="D1424" t="s">
        <v>2929</v>
      </c>
      <c r="E1424" t="s">
        <v>5009</v>
      </c>
      <c r="F1424" t="s">
        <v>5010</v>
      </c>
      <c r="G1424" s="2">
        <v>45308</v>
      </c>
      <c r="H1424" s="3">
        <v>8</v>
      </c>
      <c r="I1424" t="s">
        <v>40</v>
      </c>
      <c r="J1424" s="3">
        <v>8</v>
      </c>
      <c r="K1424" s="2">
        <v>45254</v>
      </c>
      <c r="L1424" s="6">
        <v>0</v>
      </c>
      <c r="M1424" s="246" t="s">
        <v>1465</v>
      </c>
      <c r="N1424" s="8" t="s">
        <v>16068</v>
      </c>
      <c r="O1424" s="13">
        <v>75240</v>
      </c>
      <c r="P1424" s="45" t="s">
        <v>10732</v>
      </c>
      <c r="Q1424" t="s">
        <v>10730</v>
      </c>
      <c r="R1424" s="45">
        <v>0</v>
      </c>
    </row>
    <row r="1425" spans="1:18" x14ac:dyDescent="0.2">
      <c r="A1425" s="45">
        <v>4500109835</v>
      </c>
      <c r="B1425" s="45" t="s">
        <v>3590</v>
      </c>
      <c r="C1425" t="s">
        <v>5011</v>
      </c>
      <c r="D1425" t="s">
        <v>2929</v>
      </c>
      <c r="E1425" t="s">
        <v>5012</v>
      </c>
      <c r="F1425" t="s">
        <v>5013</v>
      </c>
      <c r="G1425" s="2">
        <v>45308</v>
      </c>
      <c r="H1425" s="3">
        <v>2</v>
      </c>
      <c r="I1425" t="s">
        <v>40</v>
      </c>
      <c r="J1425" s="3">
        <v>2</v>
      </c>
      <c r="K1425" s="2">
        <v>45254</v>
      </c>
      <c r="L1425" s="6">
        <v>0</v>
      </c>
      <c r="M1425" s="246" t="s">
        <v>1465</v>
      </c>
      <c r="N1425" s="8" t="s">
        <v>16068</v>
      </c>
      <c r="O1425" s="13">
        <v>151736</v>
      </c>
      <c r="P1425" s="45" t="s">
        <v>10732</v>
      </c>
      <c r="Q1425" t="s">
        <v>10730</v>
      </c>
      <c r="R1425" s="45">
        <v>0</v>
      </c>
    </row>
    <row r="1426" spans="1:18" x14ac:dyDescent="0.2">
      <c r="A1426" s="45">
        <v>4500109835</v>
      </c>
      <c r="B1426" s="45" t="s">
        <v>3594</v>
      </c>
      <c r="C1426" t="s">
        <v>5014</v>
      </c>
      <c r="D1426" t="s">
        <v>2929</v>
      </c>
      <c r="E1426" t="s">
        <v>5015</v>
      </c>
      <c r="F1426" t="s">
        <v>5016</v>
      </c>
      <c r="G1426" s="2">
        <v>45308</v>
      </c>
      <c r="H1426" s="3">
        <v>35</v>
      </c>
      <c r="I1426" t="s">
        <v>40</v>
      </c>
      <c r="J1426" s="3">
        <v>35</v>
      </c>
      <c r="K1426" s="2">
        <v>45254</v>
      </c>
      <c r="L1426" s="6">
        <v>0</v>
      </c>
      <c r="M1426" s="246" t="s">
        <v>1465</v>
      </c>
      <c r="N1426" s="8" t="s">
        <v>16068</v>
      </c>
      <c r="O1426" s="13">
        <v>12420842</v>
      </c>
      <c r="P1426" s="45" t="s">
        <v>10732</v>
      </c>
      <c r="Q1426" t="s">
        <v>10730</v>
      </c>
      <c r="R1426" s="45">
        <v>0</v>
      </c>
    </row>
    <row r="1427" spans="1:18" x14ac:dyDescent="0.2">
      <c r="A1427" s="45">
        <v>4500109835</v>
      </c>
      <c r="B1427" s="45" t="s">
        <v>3598</v>
      </c>
      <c r="C1427" t="s">
        <v>5017</v>
      </c>
      <c r="D1427" t="s">
        <v>2929</v>
      </c>
      <c r="E1427" t="s">
        <v>5018</v>
      </c>
      <c r="F1427" t="s">
        <v>5019</v>
      </c>
      <c r="G1427" s="2">
        <v>45308</v>
      </c>
      <c r="H1427" s="3">
        <v>18</v>
      </c>
      <c r="I1427" t="s">
        <v>40</v>
      </c>
      <c r="J1427" s="3">
        <v>18</v>
      </c>
      <c r="K1427" s="2">
        <v>45254</v>
      </c>
      <c r="L1427" s="6">
        <v>0</v>
      </c>
      <c r="M1427" s="246" t="s">
        <v>1465</v>
      </c>
      <c r="N1427" s="8" t="s">
        <v>16068</v>
      </c>
      <c r="O1427" s="13">
        <v>786301</v>
      </c>
      <c r="P1427" s="45" t="s">
        <v>10732</v>
      </c>
      <c r="Q1427" t="s">
        <v>10730</v>
      </c>
      <c r="R1427" s="45">
        <v>0</v>
      </c>
    </row>
    <row r="1428" spans="1:18" x14ac:dyDescent="0.2">
      <c r="A1428" s="45">
        <v>4500109835</v>
      </c>
      <c r="B1428" s="45" t="s">
        <v>3602</v>
      </c>
      <c r="C1428" t="s">
        <v>5020</v>
      </c>
      <c r="D1428" t="s">
        <v>2929</v>
      </c>
      <c r="E1428" t="s">
        <v>5021</v>
      </c>
      <c r="F1428" t="s">
        <v>5022</v>
      </c>
      <c r="G1428" s="2">
        <v>45308</v>
      </c>
      <c r="H1428" s="3">
        <v>1</v>
      </c>
      <c r="I1428" t="s">
        <v>40</v>
      </c>
      <c r="J1428" s="3">
        <v>1</v>
      </c>
      <c r="K1428" s="2">
        <v>45254</v>
      </c>
      <c r="L1428" s="6">
        <v>0</v>
      </c>
      <c r="M1428" s="246" t="s">
        <v>1465</v>
      </c>
      <c r="N1428" s="8" t="s">
        <v>16068</v>
      </c>
      <c r="O1428" s="13">
        <v>362496</v>
      </c>
      <c r="P1428" s="45" t="s">
        <v>10732</v>
      </c>
      <c r="Q1428" t="s">
        <v>10730</v>
      </c>
      <c r="R1428" s="45">
        <v>0</v>
      </c>
    </row>
    <row r="1429" spans="1:18" x14ac:dyDescent="0.2">
      <c r="A1429" s="45">
        <v>4500109835</v>
      </c>
      <c r="B1429" s="45" t="s">
        <v>3606</v>
      </c>
      <c r="C1429" t="s">
        <v>5023</v>
      </c>
      <c r="D1429" t="s">
        <v>2929</v>
      </c>
      <c r="E1429" t="s">
        <v>4902</v>
      </c>
      <c r="F1429" t="s">
        <v>4903</v>
      </c>
      <c r="G1429" s="2">
        <v>45308</v>
      </c>
      <c r="H1429" s="3">
        <v>12</v>
      </c>
      <c r="I1429" t="s">
        <v>40</v>
      </c>
      <c r="J1429" s="4">
        <v>12</v>
      </c>
      <c r="K1429" s="2">
        <v>45254</v>
      </c>
      <c r="L1429" s="6">
        <v>0</v>
      </c>
      <c r="M1429" s="246" t="s">
        <v>1465</v>
      </c>
      <c r="N1429" s="8" t="s">
        <v>16068</v>
      </c>
      <c r="O1429" s="13">
        <v>35398</v>
      </c>
      <c r="P1429" s="45" t="s">
        <v>10732</v>
      </c>
      <c r="Q1429" t="s">
        <v>10730</v>
      </c>
      <c r="R1429" s="45">
        <v>0</v>
      </c>
    </row>
    <row r="1430" spans="1:18" x14ac:dyDescent="0.2">
      <c r="A1430" s="45">
        <v>4500109835</v>
      </c>
      <c r="B1430" s="45" t="s">
        <v>3610</v>
      </c>
      <c r="C1430" t="s">
        <v>5024</v>
      </c>
      <c r="D1430" t="s">
        <v>2929</v>
      </c>
      <c r="E1430" t="s">
        <v>5025</v>
      </c>
      <c r="F1430" t="s">
        <v>5026</v>
      </c>
      <c r="G1430" s="2">
        <v>45308</v>
      </c>
      <c r="H1430" s="3">
        <v>18</v>
      </c>
      <c r="I1430" t="s">
        <v>40</v>
      </c>
      <c r="J1430" s="3">
        <v>18</v>
      </c>
      <c r="K1430" s="2">
        <v>45239</v>
      </c>
      <c r="L1430" s="6">
        <v>0</v>
      </c>
      <c r="M1430" s="246" t="s">
        <v>1465</v>
      </c>
      <c r="N1430" s="8" t="s">
        <v>16068</v>
      </c>
      <c r="O1430" s="13">
        <v>169289</v>
      </c>
      <c r="P1430" s="45" t="s">
        <v>10732</v>
      </c>
      <c r="Q1430" t="s">
        <v>10730</v>
      </c>
      <c r="R1430" s="45">
        <v>0</v>
      </c>
    </row>
    <row r="1431" spans="1:18" x14ac:dyDescent="0.2">
      <c r="A1431" s="45">
        <v>4500109835</v>
      </c>
      <c r="B1431" s="45" t="s">
        <v>3614</v>
      </c>
      <c r="C1431" t="s">
        <v>5027</v>
      </c>
      <c r="D1431" t="s">
        <v>2929</v>
      </c>
      <c r="E1431" t="s">
        <v>5028</v>
      </c>
      <c r="F1431" t="s">
        <v>5029</v>
      </c>
      <c r="G1431" s="2">
        <v>45308</v>
      </c>
      <c r="H1431" s="3">
        <v>40</v>
      </c>
      <c r="I1431" t="s">
        <v>40</v>
      </c>
      <c r="J1431" s="3">
        <v>40</v>
      </c>
      <c r="K1431" s="2">
        <v>45239</v>
      </c>
      <c r="L1431" s="6">
        <v>0</v>
      </c>
      <c r="M1431" s="246" t="s">
        <v>1465</v>
      </c>
      <c r="N1431" s="8" t="s">
        <v>16068</v>
      </c>
      <c r="O1431" s="13">
        <v>126006</v>
      </c>
      <c r="P1431" s="45" t="s">
        <v>10732</v>
      </c>
      <c r="Q1431" t="s">
        <v>10730</v>
      </c>
      <c r="R1431" s="45">
        <v>0</v>
      </c>
    </row>
    <row r="1432" spans="1:18" x14ac:dyDescent="0.2">
      <c r="A1432" s="45">
        <v>4500109835</v>
      </c>
      <c r="B1432" s="45" t="s">
        <v>3618</v>
      </c>
      <c r="C1432" t="s">
        <v>5030</v>
      </c>
      <c r="D1432" t="s">
        <v>2929</v>
      </c>
      <c r="E1432" t="s">
        <v>5031</v>
      </c>
      <c r="F1432" t="s">
        <v>5032</v>
      </c>
      <c r="G1432" s="2">
        <v>45308</v>
      </c>
      <c r="H1432" s="3">
        <v>24</v>
      </c>
      <c r="I1432" t="s">
        <v>40</v>
      </c>
      <c r="J1432" s="3">
        <v>24</v>
      </c>
      <c r="K1432" s="2">
        <v>45254</v>
      </c>
      <c r="L1432" s="6">
        <v>0</v>
      </c>
      <c r="M1432" s="246" t="s">
        <v>1465</v>
      </c>
      <c r="N1432" s="8" t="s">
        <v>16068</v>
      </c>
      <c r="O1432" s="13">
        <v>1515790</v>
      </c>
      <c r="P1432" s="45" t="s">
        <v>10732</v>
      </c>
      <c r="Q1432" t="s">
        <v>10730</v>
      </c>
      <c r="R1432" s="45">
        <v>0</v>
      </c>
    </row>
    <row r="1433" spans="1:18" x14ac:dyDescent="0.2">
      <c r="A1433" s="45">
        <v>4500109835</v>
      </c>
      <c r="B1433" s="45" t="s">
        <v>3622</v>
      </c>
      <c r="C1433" t="s">
        <v>5033</v>
      </c>
      <c r="D1433" t="s">
        <v>2929</v>
      </c>
      <c r="E1433" t="s">
        <v>5034</v>
      </c>
      <c r="F1433" t="s">
        <v>5035</v>
      </c>
      <c r="G1433" s="2">
        <v>45308</v>
      </c>
      <c r="H1433" s="3">
        <v>12</v>
      </c>
      <c r="I1433" t="s">
        <v>40</v>
      </c>
      <c r="J1433" s="3">
        <v>12</v>
      </c>
      <c r="K1433" s="2">
        <v>45254</v>
      </c>
      <c r="L1433" s="6">
        <v>0</v>
      </c>
      <c r="M1433" s="246" t="s">
        <v>1465</v>
      </c>
      <c r="N1433" s="8" t="s">
        <v>16068</v>
      </c>
      <c r="O1433" s="13">
        <v>25347</v>
      </c>
      <c r="P1433" s="45" t="s">
        <v>10732</v>
      </c>
      <c r="Q1433" t="s">
        <v>10730</v>
      </c>
      <c r="R1433" s="45">
        <v>0</v>
      </c>
    </row>
    <row r="1434" spans="1:18" x14ac:dyDescent="0.2">
      <c r="A1434" s="45">
        <v>4500109835</v>
      </c>
      <c r="B1434" s="45" t="s">
        <v>3626</v>
      </c>
      <c r="C1434" t="s">
        <v>5036</v>
      </c>
      <c r="D1434" t="s">
        <v>2929</v>
      </c>
      <c r="E1434" t="s">
        <v>5037</v>
      </c>
      <c r="F1434" t="s">
        <v>5038</v>
      </c>
      <c r="G1434" s="2">
        <v>45308</v>
      </c>
      <c r="H1434" s="3">
        <v>16</v>
      </c>
      <c r="I1434" t="s">
        <v>40</v>
      </c>
      <c r="J1434" s="3">
        <v>16</v>
      </c>
      <c r="K1434" s="2">
        <v>45254</v>
      </c>
      <c r="L1434" s="6">
        <v>0</v>
      </c>
      <c r="M1434" s="246" t="s">
        <v>1465</v>
      </c>
      <c r="N1434" s="8" t="s">
        <v>16068</v>
      </c>
      <c r="O1434" s="13">
        <v>1753454</v>
      </c>
      <c r="P1434" s="45" t="s">
        <v>10732</v>
      </c>
      <c r="Q1434" t="s">
        <v>10730</v>
      </c>
      <c r="R1434" s="45">
        <v>0</v>
      </c>
    </row>
    <row r="1435" spans="1:18" x14ac:dyDescent="0.2">
      <c r="A1435" s="45">
        <v>4500109844</v>
      </c>
      <c r="B1435" s="45" t="s">
        <v>35</v>
      </c>
      <c r="C1435" t="s">
        <v>5039</v>
      </c>
      <c r="D1435" t="s">
        <v>4576</v>
      </c>
      <c r="E1435" t="s">
        <v>4577</v>
      </c>
      <c r="F1435" t="s">
        <v>4578</v>
      </c>
      <c r="G1435" s="2">
        <v>45308</v>
      </c>
      <c r="H1435" s="3">
        <v>1870</v>
      </c>
      <c r="I1435" t="s">
        <v>45</v>
      </c>
      <c r="J1435" s="3">
        <v>1870</v>
      </c>
      <c r="K1435" s="2">
        <v>45338</v>
      </c>
      <c r="L1435" s="6">
        <v>0</v>
      </c>
      <c r="M1435" s="246" t="s">
        <v>38</v>
      </c>
      <c r="N1435" s="8" t="s">
        <v>16068</v>
      </c>
      <c r="O1435" s="13">
        <v>58657562</v>
      </c>
      <c r="P1435" s="45" t="s">
        <v>38</v>
      </c>
      <c r="Q1435" t="s">
        <v>10733</v>
      </c>
      <c r="R1435" s="45">
        <v>0</v>
      </c>
    </row>
    <row r="1436" spans="1:18" x14ac:dyDescent="0.2">
      <c r="A1436" s="45">
        <v>4500109844</v>
      </c>
      <c r="B1436" s="45" t="s">
        <v>52</v>
      </c>
      <c r="C1436" t="s">
        <v>5040</v>
      </c>
      <c r="D1436" t="s">
        <v>4576</v>
      </c>
      <c r="E1436" t="s">
        <v>342</v>
      </c>
      <c r="F1436" t="s">
        <v>343</v>
      </c>
      <c r="G1436" s="2">
        <v>45383</v>
      </c>
      <c r="H1436" s="3">
        <v>4</v>
      </c>
      <c r="I1436" t="s">
        <v>40</v>
      </c>
      <c r="J1436" s="3">
        <v>4</v>
      </c>
      <c r="K1436" s="2">
        <v>45376</v>
      </c>
      <c r="L1436" s="6">
        <v>0</v>
      </c>
      <c r="M1436" s="246" t="s">
        <v>38</v>
      </c>
      <c r="N1436" s="8" t="s">
        <v>16068</v>
      </c>
      <c r="O1436" s="13">
        <v>26153</v>
      </c>
      <c r="P1436" s="45" t="s">
        <v>38</v>
      </c>
      <c r="Q1436" t="s">
        <v>9219</v>
      </c>
      <c r="R1436" s="45">
        <v>0</v>
      </c>
    </row>
    <row r="1437" spans="1:18" x14ac:dyDescent="0.2">
      <c r="A1437" s="45">
        <v>4500109844</v>
      </c>
      <c r="B1437" s="45" t="s">
        <v>56</v>
      </c>
      <c r="C1437" t="s">
        <v>5041</v>
      </c>
      <c r="D1437" t="s">
        <v>4576</v>
      </c>
      <c r="E1437" t="s">
        <v>342</v>
      </c>
      <c r="F1437" t="s">
        <v>343</v>
      </c>
      <c r="G1437" s="2">
        <v>45383</v>
      </c>
      <c r="H1437" s="3">
        <v>5</v>
      </c>
      <c r="I1437" t="s">
        <v>40</v>
      </c>
      <c r="J1437" s="3">
        <v>5</v>
      </c>
      <c r="K1437" s="2">
        <v>45376</v>
      </c>
      <c r="L1437" s="6">
        <v>0</v>
      </c>
      <c r="M1437" s="246" t="s">
        <v>38</v>
      </c>
      <c r="N1437" s="8" t="s">
        <v>16068</v>
      </c>
      <c r="O1437" s="13">
        <v>35980</v>
      </c>
      <c r="P1437" s="45" t="s">
        <v>38</v>
      </c>
      <c r="Q1437" t="s">
        <v>9219</v>
      </c>
      <c r="R1437" s="45">
        <v>0</v>
      </c>
    </row>
    <row r="1438" spans="1:18" x14ac:dyDescent="0.2">
      <c r="A1438" s="45">
        <v>4500109863</v>
      </c>
      <c r="B1438" s="45" t="s">
        <v>35</v>
      </c>
      <c r="C1438" t="s">
        <v>5042</v>
      </c>
      <c r="D1438" t="s">
        <v>5043</v>
      </c>
      <c r="E1438" t="s">
        <v>5044</v>
      </c>
      <c r="F1438" t="s">
        <v>5045</v>
      </c>
      <c r="G1438" s="2">
        <v>45308</v>
      </c>
      <c r="H1438" s="3">
        <v>560</v>
      </c>
      <c r="I1438" t="s">
        <v>5046</v>
      </c>
      <c r="J1438" s="3">
        <v>560</v>
      </c>
      <c r="K1438" s="2">
        <v>45387</v>
      </c>
      <c r="L1438" s="6">
        <v>0</v>
      </c>
      <c r="M1438" s="246" t="s">
        <v>1465</v>
      </c>
      <c r="N1438" s="8" t="s">
        <v>16068</v>
      </c>
      <c r="O1438" s="13">
        <v>21267793</v>
      </c>
      <c r="P1438" s="45" t="s">
        <v>38</v>
      </c>
      <c r="Q1438" t="s">
        <v>10736</v>
      </c>
      <c r="R1438" s="45">
        <v>0</v>
      </c>
    </row>
    <row r="1439" spans="1:18" x14ac:dyDescent="0.2">
      <c r="A1439" s="45">
        <v>4500109863</v>
      </c>
      <c r="B1439" s="45" t="s">
        <v>52</v>
      </c>
      <c r="C1439" t="s">
        <v>5047</v>
      </c>
      <c r="D1439" t="s">
        <v>5043</v>
      </c>
      <c r="E1439" t="s">
        <v>5048</v>
      </c>
      <c r="F1439" t="s">
        <v>5049</v>
      </c>
      <c r="G1439" s="2">
        <v>45371</v>
      </c>
      <c r="H1439" s="3">
        <v>560</v>
      </c>
      <c r="I1439" t="s">
        <v>5046</v>
      </c>
      <c r="J1439" s="3">
        <v>560</v>
      </c>
      <c r="K1439" s="2">
        <v>45387</v>
      </c>
      <c r="L1439" s="6">
        <v>0</v>
      </c>
      <c r="M1439" s="246" t="s">
        <v>1465</v>
      </c>
      <c r="N1439" s="8" t="s">
        <v>16068</v>
      </c>
      <c r="O1439" s="13">
        <v>20706653</v>
      </c>
      <c r="P1439" s="45" t="s">
        <v>38</v>
      </c>
      <c r="Q1439" t="s">
        <v>10738</v>
      </c>
      <c r="R1439" s="45">
        <v>0</v>
      </c>
    </row>
    <row r="1440" spans="1:18" x14ac:dyDescent="0.2">
      <c r="A1440" s="45">
        <v>4500109916</v>
      </c>
      <c r="B1440" s="45" t="s">
        <v>35</v>
      </c>
      <c r="C1440" t="s">
        <v>5050</v>
      </c>
      <c r="D1440" t="s">
        <v>151</v>
      </c>
      <c r="E1440" t="s">
        <v>152</v>
      </c>
      <c r="F1440" t="s">
        <v>153</v>
      </c>
      <c r="G1440" s="2">
        <v>45308</v>
      </c>
      <c r="H1440" s="3">
        <v>129000</v>
      </c>
      <c r="I1440" t="s">
        <v>40</v>
      </c>
      <c r="J1440" s="3">
        <v>0</v>
      </c>
      <c r="K1440" s="2">
        <v>45260</v>
      </c>
      <c r="L1440" s="6">
        <v>129000</v>
      </c>
      <c r="M1440" s="246" t="s">
        <v>1465</v>
      </c>
      <c r="N1440" s="8" t="s">
        <v>1469</v>
      </c>
      <c r="O1440" s="13" t="s">
        <v>16069</v>
      </c>
      <c r="P1440" s="45" t="s">
        <v>16069</v>
      </c>
      <c r="Q1440" t="s">
        <v>16069</v>
      </c>
      <c r="R1440" s="45">
        <v>0</v>
      </c>
    </row>
    <row r="1441" spans="1:18" x14ac:dyDescent="0.2">
      <c r="A1441" s="45">
        <v>4500109941</v>
      </c>
      <c r="B1441" s="45" t="s">
        <v>35</v>
      </c>
      <c r="C1441" t="s">
        <v>5051</v>
      </c>
      <c r="D1441" t="s">
        <v>5052</v>
      </c>
      <c r="E1441" t="s">
        <v>342</v>
      </c>
      <c r="F1441" t="s">
        <v>343</v>
      </c>
      <c r="G1441" s="2">
        <v>45309</v>
      </c>
      <c r="H1441" s="3">
        <v>36</v>
      </c>
      <c r="I1441" t="s">
        <v>40</v>
      </c>
      <c r="J1441" s="3">
        <v>0</v>
      </c>
      <c r="K1441" s="2">
        <v>45309</v>
      </c>
      <c r="L1441" s="6">
        <v>36</v>
      </c>
      <c r="M1441" s="246" t="s">
        <v>1465</v>
      </c>
      <c r="N1441" s="8" t="s">
        <v>1469</v>
      </c>
      <c r="O1441" s="13" t="s">
        <v>16069</v>
      </c>
      <c r="P1441" s="45" t="s">
        <v>16069</v>
      </c>
      <c r="Q1441" t="s">
        <v>16069</v>
      </c>
      <c r="R1441" s="45">
        <v>0</v>
      </c>
    </row>
    <row r="1442" spans="1:18" x14ac:dyDescent="0.2">
      <c r="A1442" s="45">
        <v>4500109948</v>
      </c>
      <c r="B1442" s="45" t="s">
        <v>35</v>
      </c>
      <c r="C1442" t="s">
        <v>5053</v>
      </c>
      <c r="D1442" t="s">
        <v>74</v>
      </c>
      <c r="E1442" t="s">
        <v>276</v>
      </c>
      <c r="F1442" t="s">
        <v>277</v>
      </c>
      <c r="G1442" s="2">
        <v>45309</v>
      </c>
      <c r="H1442" s="3">
        <v>3300</v>
      </c>
      <c r="I1442" t="s">
        <v>45</v>
      </c>
      <c r="J1442" s="3">
        <v>3300</v>
      </c>
      <c r="K1442" s="2">
        <v>45365</v>
      </c>
      <c r="L1442" s="6">
        <v>0</v>
      </c>
      <c r="M1442" s="246" t="s">
        <v>1465</v>
      </c>
      <c r="N1442" s="8" t="s">
        <v>16068</v>
      </c>
      <c r="O1442" s="13">
        <v>40778855</v>
      </c>
      <c r="P1442" s="45" t="s">
        <v>38</v>
      </c>
      <c r="Q1442" t="s">
        <v>10739</v>
      </c>
      <c r="R1442" s="45">
        <v>0</v>
      </c>
    </row>
    <row r="1443" spans="1:18" x14ac:dyDescent="0.2">
      <c r="A1443" s="45">
        <v>4500109953</v>
      </c>
      <c r="B1443" s="45" t="s">
        <v>35</v>
      </c>
      <c r="C1443" t="s">
        <v>5054</v>
      </c>
      <c r="D1443" t="s">
        <v>74</v>
      </c>
      <c r="E1443" t="s">
        <v>273</v>
      </c>
      <c r="F1443" t="s">
        <v>274</v>
      </c>
      <c r="G1443" s="2">
        <v>45309</v>
      </c>
      <c r="H1443" s="3">
        <v>1080</v>
      </c>
      <c r="I1443" t="s">
        <v>45</v>
      </c>
      <c r="J1443" s="3">
        <v>1080</v>
      </c>
      <c r="K1443" s="2">
        <v>45368</v>
      </c>
      <c r="L1443" s="6">
        <v>0</v>
      </c>
      <c r="M1443" s="246" t="s">
        <v>1465</v>
      </c>
      <c r="N1443" s="8" t="s">
        <v>16068</v>
      </c>
      <c r="O1443" s="13">
        <v>20598287</v>
      </c>
      <c r="P1443" s="45" t="s">
        <v>38</v>
      </c>
      <c r="Q1443" t="s">
        <v>10741</v>
      </c>
      <c r="R1443" s="45">
        <v>0</v>
      </c>
    </row>
    <row r="1444" spans="1:18" x14ac:dyDescent="0.2">
      <c r="A1444" s="45">
        <v>4500109953</v>
      </c>
      <c r="B1444" s="45" t="s">
        <v>52</v>
      </c>
      <c r="C1444" t="s">
        <v>5055</v>
      </c>
      <c r="D1444" t="s">
        <v>74</v>
      </c>
      <c r="E1444" t="s">
        <v>768</v>
      </c>
      <c r="F1444" t="s">
        <v>769</v>
      </c>
      <c r="G1444" s="2">
        <v>45309</v>
      </c>
      <c r="H1444" s="3">
        <v>2550</v>
      </c>
      <c r="I1444" t="s">
        <v>45</v>
      </c>
      <c r="J1444" s="3">
        <v>2550</v>
      </c>
      <c r="K1444" s="2">
        <v>45368</v>
      </c>
      <c r="L1444" s="6">
        <v>0</v>
      </c>
      <c r="M1444" s="246" t="s">
        <v>1465</v>
      </c>
      <c r="N1444" s="8" t="s">
        <v>16068</v>
      </c>
      <c r="O1444" s="13">
        <v>41133948</v>
      </c>
      <c r="P1444" s="45" t="s">
        <v>38</v>
      </c>
      <c r="Q1444" t="s">
        <v>10741</v>
      </c>
      <c r="R1444" s="45">
        <v>0</v>
      </c>
    </row>
    <row r="1445" spans="1:18" x14ac:dyDescent="0.2">
      <c r="A1445" s="45">
        <v>4500109953</v>
      </c>
      <c r="B1445" s="45" t="s">
        <v>56</v>
      </c>
      <c r="C1445" t="s">
        <v>5056</v>
      </c>
      <c r="D1445" t="s">
        <v>74</v>
      </c>
      <c r="E1445" t="s">
        <v>3883</v>
      </c>
      <c r="F1445" t="s">
        <v>3884</v>
      </c>
      <c r="G1445" s="2">
        <v>45309</v>
      </c>
      <c r="H1445" s="3">
        <v>1000</v>
      </c>
      <c r="I1445" t="s">
        <v>45</v>
      </c>
      <c r="J1445" s="3">
        <v>1000</v>
      </c>
      <c r="K1445" s="2">
        <v>45368</v>
      </c>
      <c r="L1445" s="6">
        <v>0</v>
      </c>
      <c r="M1445" s="246" t="s">
        <v>1465</v>
      </c>
      <c r="N1445" s="8" t="s">
        <v>16068</v>
      </c>
      <c r="O1445" s="13">
        <v>18882712</v>
      </c>
      <c r="P1445" s="45" t="s">
        <v>38</v>
      </c>
      <c r="Q1445" t="s">
        <v>10741</v>
      </c>
      <c r="R1445" s="45">
        <v>0</v>
      </c>
    </row>
    <row r="1446" spans="1:18" x14ac:dyDescent="0.2">
      <c r="A1446" s="45">
        <v>4500109988</v>
      </c>
      <c r="B1446" s="45" t="s">
        <v>35</v>
      </c>
      <c r="C1446" t="s">
        <v>5057</v>
      </c>
      <c r="D1446" t="s">
        <v>350</v>
      </c>
      <c r="E1446" t="s">
        <v>5058</v>
      </c>
      <c r="F1446" t="s">
        <v>5059</v>
      </c>
      <c r="G1446" s="2">
        <v>45309</v>
      </c>
      <c r="H1446" s="3">
        <v>21880</v>
      </c>
      <c r="I1446" t="s">
        <v>51</v>
      </c>
      <c r="J1446" s="3">
        <v>21750</v>
      </c>
      <c r="K1446" s="2">
        <v>45331</v>
      </c>
      <c r="L1446" s="6">
        <v>130</v>
      </c>
      <c r="M1446" s="246" t="s">
        <v>1465</v>
      </c>
      <c r="N1446" s="8" t="s">
        <v>16068</v>
      </c>
      <c r="O1446" s="13">
        <v>26075779</v>
      </c>
      <c r="P1446" s="45" t="s">
        <v>10745</v>
      </c>
      <c r="Q1446" t="s">
        <v>10743</v>
      </c>
      <c r="R1446" s="45">
        <v>0</v>
      </c>
    </row>
    <row r="1447" spans="1:18" x14ac:dyDescent="0.2">
      <c r="A1447" s="45">
        <v>4500110031</v>
      </c>
      <c r="B1447" s="45" t="s">
        <v>35</v>
      </c>
      <c r="C1447" t="s">
        <v>5060</v>
      </c>
      <c r="D1447" t="s">
        <v>2355</v>
      </c>
      <c r="E1447" t="s">
        <v>5061</v>
      </c>
      <c r="F1447" t="s">
        <v>5062</v>
      </c>
      <c r="G1447" s="2">
        <v>45310</v>
      </c>
      <c r="H1447" s="3">
        <v>4</v>
      </c>
      <c r="I1447" t="s">
        <v>40</v>
      </c>
      <c r="J1447" s="3">
        <v>4</v>
      </c>
      <c r="K1447" s="2">
        <v>45337</v>
      </c>
      <c r="L1447" s="6">
        <v>0</v>
      </c>
      <c r="M1447" s="246" t="s">
        <v>1465</v>
      </c>
      <c r="N1447" s="8" t="s">
        <v>16068</v>
      </c>
      <c r="O1447" s="13">
        <v>671515</v>
      </c>
      <c r="P1447" s="45" t="s">
        <v>10748</v>
      </c>
      <c r="Q1447" t="s">
        <v>10746</v>
      </c>
      <c r="R1447" s="45">
        <v>0</v>
      </c>
    </row>
    <row r="1448" spans="1:18" x14ac:dyDescent="0.2">
      <c r="A1448" s="45">
        <v>4500110031</v>
      </c>
      <c r="B1448" s="45" t="s">
        <v>52</v>
      </c>
      <c r="C1448" t="s">
        <v>5063</v>
      </c>
      <c r="D1448" t="s">
        <v>2355</v>
      </c>
      <c r="E1448" t="s">
        <v>5064</v>
      </c>
      <c r="F1448" t="s">
        <v>5065</v>
      </c>
      <c r="G1448" s="2">
        <v>45310</v>
      </c>
      <c r="H1448" s="3">
        <v>3</v>
      </c>
      <c r="I1448" t="s">
        <v>40</v>
      </c>
      <c r="J1448" s="3">
        <v>3</v>
      </c>
      <c r="K1448" s="2">
        <v>45337</v>
      </c>
      <c r="L1448" s="6">
        <v>0</v>
      </c>
      <c r="M1448" s="246" t="s">
        <v>1465</v>
      </c>
      <c r="N1448" s="8" t="s">
        <v>16068</v>
      </c>
      <c r="O1448" s="13">
        <v>587576</v>
      </c>
      <c r="P1448" s="45" t="s">
        <v>10748</v>
      </c>
      <c r="Q1448" t="s">
        <v>10746</v>
      </c>
      <c r="R1448" s="45">
        <v>0</v>
      </c>
    </row>
    <row r="1449" spans="1:18" x14ac:dyDescent="0.2">
      <c r="A1449" s="45">
        <v>4500110031</v>
      </c>
      <c r="B1449" s="45" t="s">
        <v>56</v>
      </c>
      <c r="C1449" t="s">
        <v>5066</v>
      </c>
      <c r="D1449" t="s">
        <v>2355</v>
      </c>
      <c r="E1449" t="s">
        <v>2368</v>
      </c>
      <c r="F1449" t="s">
        <v>5065</v>
      </c>
      <c r="G1449" s="2">
        <v>45310</v>
      </c>
      <c r="H1449" s="3">
        <v>3</v>
      </c>
      <c r="I1449" t="s">
        <v>40</v>
      </c>
      <c r="J1449" s="3">
        <v>3</v>
      </c>
      <c r="K1449" s="2">
        <v>45337</v>
      </c>
      <c r="L1449" s="6">
        <v>0</v>
      </c>
      <c r="M1449" s="246" t="s">
        <v>1465</v>
      </c>
      <c r="N1449" s="8" t="s">
        <v>16068</v>
      </c>
      <c r="O1449" s="13">
        <v>1720758</v>
      </c>
      <c r="P1449" s="45" t="s">
        <v>10748</v>
      </c>
      <c r="Q1449" t="s">
        <v>10746</v>
      </c>
      <c r="R1449" s="45">
        <v>0</v>
      </c>
    </row>
    <row r="1450" spans="1:18" x14ac:dyDescent="0.2">
      <c r="A1450" s="45">
        <v>4500110031</v>
      </c>
      <c r="B1450" s="45" t="s">
        <v>133</v>
      </c>
      <c r="C1450" t="s">
        <v>5067</v>
      </c>
      <c r="D1450" t="s">
        <v>2355</v>
      </c>
      <c r="E1450" t="s">
        <v>2362</v>
      </c>
      <c r="F1450" t="s">
        <v>5068</v>
      </c>
      <c r="G1450" s="2">
        <v>45310</v>
      </c>
      <c r="H1450" s="3">
        <v>2</v>
      </c>
      <c r="I1450" t="s">
        <v>40</v>
      </c>
      <c r="J1450" s="3">
        <v>2</v>
      </c>
      <c r="K1450" s="2">
        <v>45316</v>
      </c>
      <c r="L1450" s="6">
        <v>0</v>
      </c>
      <c r="M1450" s="246" t="s">
        <v>1465</v>
      </c>
      <c r="N1450" s="8" t="s">
        <v>16068</v>
      </c>
      <c r="O1450" s="13">
        <v>1189142</v>
      </c>
      <c r="P1450" s="45" t="s">
        <v>10748</v>
      </c>
      <c r="Q1450" t="s">
        <v>10746</v>
      </c>
      <c r="R1450" s="45">
        <v>0</v>
      </c>
    </row>
    <row r="1451" spans="1:18" x14ac:dyDescent="0.2">
      <c r="A1451" s="45">
        <v>4500110031</v>
      </c>
      <c r="B1451" s="45" t="s">
        <v>165</v>
      </c>
      <c r="C1451" t="s">
        <v>5069</v>
      </c>
      <c r="D1451" t="s">
        <v>2355</v>
      </c>
      <c r="E1451" t="s">
        <v>5070</v>
      </c>
      <c r="F1451" t="s">
        <v>5071</v>
      </c>
      <c r="G1451" s="2">
        <v>45310</v>
      </c>
      <c r="H1451" s="3">
        <v>1</v>
      </c>
      <c r="I1451" t="s">
        <v>40</v>
      </c>
      <c r="J1451" s="3">
        <v>1</v>
      </c>
      <c r="K1451" s="2">
        <v>45337</v>
      </c>
      <c r="L1451" s="6">
        <v>0</v>
      </c>
      <c r="M1451" s="246" t="s">
        <v>1465</v>
      </c>
      <c r="N1451" s="8" t="s">
        <v>16068</v>
      </c>
      <c r="O1451" s="13">
        <v>5589758</v>
      </c>
      <c r="P1451" s="45" t="s">
        <v>10748</v>
      </c>
      <c r="Q1451" t="s">
        <v>10746</v>
      </c>
      <c r="R1451" s="45">
        <v>0</v>
      </c>
    </row>
    <row r="1452" spans="1:18" x14ac:dyDescent="0.2">
      <c r="A1452" s="45">
        <v>4500110031</v>
      </c>
      <c r="B1452" s="45" t="s">
        <v>300</v>
      </c>
      <c r="C1452" t="s">
        <v>5072</v>
      </c>
      <c r="D1452" t="s">
        <v>2355</v>
      </c>
      <c r="E1452" t="s">
        <v>5073</v>
      </c>
      <c r="F1452" t="s">
        <v>5074</v>
      </c>
      <c r="G1452" s="2">
        <v>45310</v>
      </c>
      <c r="H1452" s="3">
        <v>1</v>
      </c>
      <c r="I1452" t="s">
        <v>40</v>
      </c>
      <c r="J1452" s="3">
        <v>1</v>
      </c>
      <c r="K1452" s="2">
        <v>45337</v>
      </c>
      <c r="L1452" s="6">
        <v>0</v>
      </c>
      <c r="M1452" s="246" t="s">
        <v>1465</v>
      </c>
      <c r="N1452" s="8" t="s">
        <v>16068</v>
      </c>
      <c r="O1452" s="13">
        <v>2381407</v>
      </c>
      <c r="P1452" s="45" t="s">
        <v>10748</v>
      </c>
      <c r="Q1452" t="s">
        <v>10746</v>
      </c>
      <c r="R1452" s="45">
        <v>0</v>
      </c>
    </row>
    <row r="1453" spans="1:18" x14ac:dyDescent="0.2">
      <c r="A1453" s="45">
        <v>4500110031</v>
      </c>
      <c r="B1453" s="45" t="s">
        <v>169</v>
      </c>
      <c r="C1453" t="s">
        <v>5075</v>
      </c>
      <c r="D1453" t="s">
        <v>2355</v>
      </c>
      <c r="E1453" t="s">
        <v>5076</v>
      </c>
      <c r="F1453" t="s">
        <v>5077</v>
      </c>
      <c r="G1453" s="2">
        <v>45310</v>
      </c>
      <c r="H1453" s="3">
        <v>1</v>
      </c>
      <c r="I1453" t="s">
        <v>40</v>
      </c>
      <c r="J1453" s="3">
        <v>1</v>
      </c>
      <c r="K1453" s="2">
        <v>45337</v>
      </c>
      <c r="L1453" s="6">
        <v>0</v>
      </c>
      <c r="M1453" s="246" t="s">
        <v>1465</v>
      </c>
      <c r="N1453" s="8" t="s">
        <v>16068</v>
      </c>
      <c r="O1453" s="13">
        <v>3512258</v>
      </c>
      <c r="P1453" s="45" t="s">
        <v>10748</v>
      </c>
      <c r="Q1453" t="s">
        <v>10746</v>
      </c>
      <c r="R1453" s="45">
        <v>0</v>
      </c>
    </row>
    <row r="1454" spans="1:18" x14ac:dyDescent="0.2">
      <c r="A1454" s="45">
        <v>4500110031</v>
      </c>
      <c r="B1454" s="45" t="s">
        <v>307</v>
      </c>
      <c r="C1454" t="s">
        <v>5078</v>
      </c>
      <c r="D1454" t="s">
        <v>2355</v>
      </c>
      <c r="E1454" t="s">
        <v>5079</v>
      </c>
      <c r="F1454" t="s">
        <v>5080</v>
      </c>
      <c r="G1454" s="2">
        <v>45310</v>
      </c>
      <c r="H1454" s="3">
        <v>10</v>
      </c>
      <c r="I1454" t="s">
        <v>40</v>
      </c>
      <c r="J1454" s="3">
        <v>10</v>
      </c>
      <c r="K1454" s="2">
        <v>45337</v>
      </c>
      <c r="L1454" s="6">
        <v>0</v>
      </c>
      <c r="M1454" s="246" t="s">
        <v>1465</v>
      </c>
      <c r="N1454" s="8" t="s">
        <v>16068</v>
      </c>
      <c r="O1454" s="13">
        <v>349748</v>
      </c>
      <c r="P1454" s="45" t="s">
        <v>10748</v>
      </c>
      <c r="Q1454" t="s">
        <v>10746</v>
      </c>
      <c r="R1454" s="45">
        <v>0</v>
      </c>
    </row>
    <row r="1455" spans="1:18" x14ac:dyDescent="0.2">
      <c r="A1455" s="45">
        <v>4500110096</v>
      </c>
      <c r="B1455" s="45" t="s">
        <v>35</v>
      </c>
      <c r="C1455" t="s">
        <v>5081</v>
      </c>
      <c r="D1455" t="s">
        <v>94</v>
      </c>
      <c r="E1455" t="s">
        <v>95</v>
      </c>
      <c r="F1455" t="s">
        <v>96</v>
      </c>
      <c r="G1455" s="2">
        <v>45310</v>
      </c>
      <c r="H1455" s="3">
        <v>48000</v>
      </c>
      <c r="I1455" t="s">
        <v>51</v>
      </c>
      <c r="J1455" s="3">
        <v>48000</v>
      </c>
      <c r="K1455" s="2">
        <v>45408</v>
      </c>
      <c r="L1455" s="6">
        <v>0</v>
      </c>
      <c r="M1455" s="246" t="s">
        <v>1465</v>
      </c>
      <c r="N1455" s="8" t="s">
        <v>16068</v>
      </c>
      <c r="O1455" s="13">
        <v>35461800</v>
      </c>
      <c r="P1455" s="45" t="s">
        <v>38</v>
      </c>
      <c r="Q1455" t="s">
        <v>10749</v>
      </c>
      <c r="R1455" s="45">
        <v>0</v>
      </c>
    </row>
    <row r="1456" spans="1:18" x14ac:dyDescent="0.2">
      <c r="A1456" s="45">
        <v>4500110117</v>
      </c>
      <c r="B1456" s="45" t="s">
        <v>35</v>
      </c>
      <c r="C1456" t="s">
        <v>5082</v>
      </c>
      <c r="D1456" t="s">
        <v>398</v>
      </c>
      <c r="E1456" t="s">
        <v>5083</v>
      </c>
      <c r="F1456" t="s">
        <v>5084</v>
      </c>
      <c r="G1456" s="2">
        <v>45310</v>
      </c>
      <c r="H1456" s="3">
        <v>24000</v>
      </c>
      <c r="I1456" t="s">
        <v>51</v>
      </c>
      <c r="J1456" s="3">
        <v>24000</v>
      </c>
      <c r="K1456" s="2">
        <v>45328</v>
      </c>
      <c r="L1456" s="6">
        <v>0</v>
      </c>
      <c r="M1456" s="246" t="s">
        <v>1465</v>
      </c>
      <c r="N1456" s="8" t="s">
        <v>16068</v>
      </c>
      <c r="O1456" s="13">
        <v>40117870</v>
      </c>
      <c r="P1456" s="45" t="s">
        <v>10752</v>
      </c>
      <c r="Q1456" t="s">
        <v>10750</v>
      </c>
      <c r="R1456" s="45">
        <v>0</v>
      </c>
    </row>
    <row r="1457" spans="1:18" x14ac:dyDescent="0.2">
      <c r="A1457" s="45">
        <v>4500110118</v>
      </c>
      <c r="B1457" s="45" t="s">
        <v>35</v>
      </c>
      <c r="C1457" t="s">
        <v>5085</v>
      </c>
      <c r="D1457" t="s">
        <v>232</v>
      </c>
      <c r="E1457" t="s">
        <v>5086</v>
      </c>
      <c r="F1457" t="s">
        <v>5087</v>
      </c>
      <c r="G1457" s="2">
        <v>45310</v>
      </c>
      <c r="H1457" s="3">
        <v>16800</v>
      </c>
      <c r="I1457" t="s">
        <v>51</v>
      </c>
      <c r="J1457" s="3">
        <v>16800</v>
      </c>
      <c r="K1457" s="2">
        <v>45322</v>
      </c>
      <c r="L1457" s="6">
        <v>0</v>
      </c>
      <c r="M1457" s="246" t="s">
        <v>1465</v>
      </c>
      <c r="N1457" s="8" t="s">
        <v>16068</v>
      </c>
      <c r="O1457" s="13">
        <v>22587691</v>
      </c>
      <c r="P1457" s="45" t="s">
        <v>10755</v>
      </c>
      <c r="Q1457" t="s">
        <v>10753</v>
      </c>
      <c r="R1457" s="45">
        <v>0</v>
      </c>
    </row>
    <row r="1458" spans="1:18" x14ac:dyDescent="0.2">
      <c r="A1458" s="45">
        <v>4500110120</v>
      </c>
      <c r="B1458" s="45" t="s">
        <v>35</v>
      </c>
      <c r="C1458" t="s">
        <v>5088</v>
      </c>
      <c r="D1458" t="s">
        <v>232</v>
      </c>
      <c r="E1458" t="s">
        <v>5089</v>
      </c>
      <c r="F1458" t="s">
        <v>5090</v>
      </c>
      <c r="G1458" s="2">
        <v>45310</v>
      </c>
      <c r="H1458" s="3">
        <v>19245</v>
      </c>
      <c r="I1458" t="s">
        <v>51</v>
      </c>
      <c r="J1458" s="3">
        <v>19245</v>
      </c>
      <c r="K1458" s="2">
        <v>45336</v>
      </c>
      <c r="L1458" s="6">
        <v>0</v>
      </c>
      <c r="M1458" s="246" t="s">
        <v>1465</v>
      </c>
      <c r="N1458" s="8" t="s">
        <v>16068</v>
      </c>
      <c r="O1458" s="13">
        <v>36069780</v>
      </c>
      <c r="P1458" s="45" t="s">
        <v>10758</v>
      </c>
      <c r="Q1458" t="s">
        <v>10756</v>
      </c>
      <c r="R1458" s="45">
        <v>0</v>
      </c>
    </row>
    <row r="1459" spans="1:18" x14ac:dyDescent="0.2">
      <c r="A1459" s="45">
        <v>4500110143</v>
      </c>
      <c r="B1459" s="45" t="s">
        <v>35</v>
      </c>
      <c r="C1459" t="s">
        <v>5091</v>
      </c>
      <c r="D1459" t="s">
        <v>250</v>
      </c>
      <c r="E1459" t="s">
        <v>251</v>
      </c>
      <c r="F1459" t="s">
        <v>252</v>
      </c>
      <c r="G1459" s="2">
        <v>45312</v>
      </c>
      <c r="H1459" s="3">
        <v>5040</v>
      </c>
      <c r="I1459" t="s">
        <v>45</v>
      </c>
      <c r="J1459" s="3">
        <v>5040</v>
      </c>
      <c r="K1459" s="2">
        <v>45314</v>
      </c>
      <c r="L1459" s="6">
        <v>0</v>
      </c>
      <c r="M1459" s="246" t="s">
        <v>1465</v>
      </c>
      <c r="N1459" s="8" t="s">
        <v>16068</v>
      </c>
      <c r="O1459" s="13">
        <v>29266386</v>
      </c>
      <c r="P1459" s="45" t="s">
        <v>10761</v>
      </c>
      <c r="Q1459" t="s">
        <v>10759</v>
      </c>
      <c r="R1459" s="45">
        <v>0</v>
      </c>
    </row>
    <row r="1460" spans="1:18" x14ac:dyDescent="0.2">
      <c r="A1460" s="45">
        <v>4500110276</v>
      </c>
      <c r="B1460" s="45" t="s">
        <v>35</v>
      </c>
      <c r="C1460" t="s">
        <v>5092</v>
      </c>
      <c r="D1460" t="s">
        <v>74</v>
      </c>
      <c r="E1460" t="s">
        <v>279</v>
      </c>
      <c r="F1460" t="s">
        <v>280</v>
      </c>
      <c r="G1460" s="2">
        <v>45313</v>
      </c>
      <c r="H1460" s="3">
        <v>1800</v>
      </c>
      <c r="I1460" t="s">
        <v>45</v>
      </c>
      <c r="J1460" s="3">
        <v>1800</v>
      </c>
      <c r="K1460" s="2">
        <v>45374</v>
      </c>
      <c r="L1460" s="6">
        <v>0</v>
      </c>
      <c r="M1460" s="246" t="s">
        <v>1465</v>
      </c>
      <c r="N1460" s="8" t="s">
        <v>16068</v>
      </c>
      <c r="O1460" s="13">
        <v>18678773</v>
      </c>
      <c r="P1460" s="45" t="s">
        <v>38</v>
      </c>
      <c r="Q1460" t="s">
        <v>10764</v>
      </c>
      <c r="R1460" s="45">
        <v>0</v>
      </c>
    </row>
    <row r="1461" spans="1:18" x14ac:dyDescent="0.2">
      <c r="A1461" s="45">
        <v>4500110279</v>
      </c>
      <c r="B1461" s="45" t="s">
        <v>35</v>
      </c>
      <c r="C1461" t="s">
        <v>5093</v>
      </c>
      <c r="D1461" t="s">
        <v>74</v>
      </c>
      <c r="E1461" t="s">
        <v>5094</v>
      </c>
      <c r="F1461" t="s">
        <v>5095</v>
      </c>
      <c r="G1461" s="2">
        <v>45313</v>
      </c>
      <c r="H1461" s="3">
        <v>1800</v>
      </c>
      <c r="I1461" t="s">
        <v>45</v>
      </c>
      <c r="J1461" s="3">
        <v>1800</v>
      </c>
      <c r="K1461" s="2">
        <v>45374</v>
      </c>
      <c r="L1461" s="6">
        <v>0</v>
      </c>
      <c r="M1461" s="246" t="s">
        <v>1465</v>
      </c>
      <c r="N1461" s="8" t="s">
        <v>16068</v>
      </c>
      <c r="O1461" s="13">
        <v>22687513</v>
      </c>
      <c r="P1461" s="45" t="s">
        <v>38</v>
      </c>
      <c r="Q1461" t="s">
        <v>10766</v>
      </c>
      <c r="R1461" s="45">
        <v>0</v>
      </c>
    </row>
    <row r="1462" spans="1:18" x14ac:dyDescent="0.2">
      <c r="A1462" s="45">
        <v>4500110283</v>
      </c>
      <c r="B1462" s="45" t="s">
        <v>35</v>
      </c>
      <c r="C1462" t="s">
        <v>5096</v>
      </c>
      <c r="D1462" t="s">
        <v>74</v>
      </c>
      <c r="E1462" t="s">
        <v>75</v>
      </c>
      <c r="F1462" t="s">
        <v>76</v>
      </c>
      <c r="G1462" s="2">
        <v>45313</v>
      </c>
      <c r="H1462" s="3">
        <v>2000</v>
      </c>
      <c r="I1462" t="s">
        <v>45</v>
      </c>
      <c r="J1462" s="3">
        <v>2000</v>
      </c>
      <c r="K1462" s="2">
        <v>45371</v>
      </c>
      <c r="L1462" s="6">
        <v>0</v>
      </c>
      <c r="M1462" s="246" t="s">
        <v>1465</v>
      </c>
      <c r="N1462" s="8" t="s">
        <v>16068</v>
      </c>
      <c r="O1462" s="13">
        <v>38915528</v>
      </c>
      <c r="P1462" s="45" t="s">
        <v>38</v>
      </c>
      <c r="Q1462" t="s">
        <v>10768</v>
      </c>
      <c r="R1462" s="45">
        <v>0</v>
      </c>
    </row>
    <row r="1463" spans="1:18" x14ac:dyDescent="0.2">
      <c r="A1463" s="45">
        <v>4500110283</v>
      </c>
      <c r="B1463" s="45" t="s">
        <v>52</v>
      </c>
      <c r="C1463" t="s">
        <v>5097</v>
      </c>
      <c r="D1463" t="s">
        <v>74</v>
      </c>
      <c r="E1463" t="s">
        <v>78</v>
      </c>
      <c r="F1463" t="s">
        <v>79</v>
      </c>
      <c r="G1463" s="2">
        <v>45313</v>
      </c>
      <c r="H1463" s="3">
        <v>2000</v>
      </c>
      <c r="I1463" t="s">
        <v>45</v>
      </c>
      <c r="J1463" s="3">
        <v>2000</v>
      </c>
      <c r="K1463" s="2">
        <v>45371</v>
      </c>
      <c r="L1463" s="6">
        <v>0</v>
      </c>
      <c r="M1463" s="246" t="s">
        <v>1465</v>
      </c>
      <c r="N1463" s="8" t="s">
        <v>16068</v>
      </c>
      <c r="O1463" s="13">
        <v>39699720</v>
      </c>
      <c r="P1463" s="45" t="s">
        <v>38</v>
      </c>
      <c r="Q1463" t="s">
        <v>10768</v>
      </c>
      <c r="R1463" s="45">
        <v>0</v>
      </c>
    </row>
    <row r="1464" spans="1:18" x14ac:dyDescent="0.2">
      <c r="A1464" s="45">
        <v>4500110285</v>
      </c>
      <c r="B1464" s="45" t="s">
        <v>35</v>
      </c>
      <c r="C1464" t="s">
        <v>5098</v>
      </c>
      <c r="D1464" t="s">
        <v>74</v>
      </c>
      <c r="E1464" t="s">
        <v>276</v>
      </c>
      <c r="F1464" t="s">
        <v>277</v>
      </c>
      <c r="G1464" s="2">
        <v>45313</v>
      </c>
      <c r="H1464" s="3">
        <v>2188</v>
      </c>
      <c r="I1464" t="s">
        <v>45</v>
      </c>
      <c r="J1464" s="3">
        <v>2188</v>
      </c>
      <c r="K1464" s="2">
        <v>45365</v>
      </c>
      <c r="L1464" s="6">
        <v>0</v>
      </c>
      <c r="M1464" s="246" t="s">
        <v>1465</v>
      </c>
      <c r="N1464" s="8" t="s">
        <v>16068</v>
      </c>
      <c r="O1464" s="13">
        <v>26397673</v>
      </c>
      <c r="P1464" s="45" t="s">
        <v>38</v>
      </c>
      <c r="Q1464" t="s">
        <v>10770</v>
      </c>
      <c r="R1464" s="45">
        <v>0</v>
      </c>
    </row>
    <row r="1465" spans="1:18" x14ac:dyDescent="0.2">
      <c r="A1465" s="45">
        <v>4500110288</v>
      </c>
      <c r="B1465" s="45" t="s">
        <v>35</v>
      </c>
      <c r="C1465" t="s">
        <v>5099</v>
      </c>
      <c r="D1465" t="s">
        <v>106</v>
      </c>
      <c r="E1465" t="s">
        <v>110</v>
      </c>
      <c r="F1465" t="s">
        <v>111</v>
      </c>
      <c r="G1465" s="2">
        <v>45313</v>
      </c>
      <c r="H1465" s="3">
        <v>10000</v>
      </c>
      <c r="I1465" t="s">
        <v>51</v>
      </c>
      <c r="J1465" s="3">
        <v>10000</v>
      </c>
      <c r="K1465" s="2">
        <v>45380</v>
      </c>
      <c r="L1465" s="6">
        <v>0</v>
      </c>
      <c r="M1465" s="246" t="s">
        <v>1465</v>
      </c>
      <c r="N1465" s="8" t="s">
        <v>16068</v>
      </c>
      <c r="O1465" s="13">
        <v>116925435</v>
      </c>
      <c r="P1465" s="45" t="s">
        <v>38</v>
      </c>
      <c r="Q1465" t="s">
        <v>10772</v>
      </c>
      <c r="R1465" s="45">
        <v>0</v>
      </c>
    </row>
    <row r="1466" spans="1:18" x14ac:dyDescent="0.2">
      <c r="A1466" s="45">
        <v>4500110303</v>
      </c>
      <c r="B1466" s="45" t="s">
        <v>35</v>
      </c>
      <c r="C1466" t="s">
        <v>5100</v>
      </c>
      <c r="D1466" t="s">
        <v>262</v>
      </c>
      <c r="E1466" t="s">
        <v>263</v>
      </c>
      <c r="F1466" t="s">
        <v>264</v>
      </c>
      <c r="G1466" s="2">
        <v>45313</v>
      </c>
      <c r="H1466" s="3">
        <v>1597</v>
      </c>
      <c r="I1466" t="s">
        <v>45</v>
      </c>
      <c r="J1466" s="3">
        <v>1597</v>
      </c>
      <c r="K1466" s="2">
        <v>45344</v>
      </c>
      <c r="L1466" s="6">
        <v>0</v>
      </c>
      <c r="M1466" s="246" t="s">
        <v>1465</v>
      </c>
      <c r="N1466" s="8" t="s">
        <v>16068</v>
      </c>
      <c r="O1466" s="13">
        <v>30441962</v>
      </c>
      <c r="P1466" s="45" t="s">
        <v>38</v>
      </c>
      <c r="Q1466" t="s">
        <v>10774</v>
      </c>
      <c r="R1466" s="45">
        <v>0</v>
      </c>
    </row>
    <row r="1467" spans="1:18" x14ac:dyDescent="0.2">
      <c r="A1467" s="45">
        <v>4500110305</v>
      </c>
      <c r="B1467" s="45" t="s">
        <v>35</v>
      </c>
      <c r="C1467" t="s">
        <v>5101</v>
      </c>
      <c r="D1467" t="s">
        <v>262</v>
      </c>
      <c r="E1467" t="s">
        <v>263</v>
      </c>
      <c r="F1467" t="s">
        <v>264</v>
      </c>
      <c r="G1467" s="2">
        <v>45313</v>
      </c>
      <c r="H1467" s="3">
        <v>1686</v>
      </c>
      <c r="I1467" t="s">
        <v>45</v>
      </c>
      <c r="J1467" s="3">
        <v>1686</v>
      </c>
      <c r="K1467" s="2">
        <v>45346</v>
      </c>
      <c r="L1467" s="6">
        <v>0</v>
      </c>
      <c r="M1467" s="246" t="s">
        <v>1465</v>
      </c>
      <c r="N1467" s="8" t="s">
        <v>16068</v>
      </c>
      <c r="O1467" s="13">
        <v>31684472</v>
      </c>
      <c r="P1467" s="45" t="s">
        <v>38</v>
      </c>
      <c r="Q1467" t="s">
        <v>10776</v>
      </c>
      <c r="R1467" s="45">
        <v>0</v>
      </c>
    </row>
    <row r="1468" spans="1:18" x14ac:dyDescent="0.2">
      <c r="A1468" s="45">
        <v>4500110318</v>
      </c>
      <c r="B1468" s="45" t="s">
        <v>300</v>
      </c>
      <c r="C1468" t="s">
        <v>5102</v>
      </c>
      <c r="D1468" t="s">
        <v>352</v>
      </c>
      <c r="E1468" t="s">
        <v>681</v>
      </c>
      <c r="F1468" t="s">
        <v>682</v>
      </c>
      <c r="G1468" s="2">
        <v>45313</v>
      </c>
      <c r="H1468" s="3">
        <v>315</v>
      </c>
      <c r="I1468" t="s">
        <v>51</v>
      </c>
      <c r="J1468" s="3">
        <v>0</v>
      </c>
      <c r="K1468" s="2">
        <v>45404</v>
      </c>
      <c r="L1468" s="6">
        <v>315</v>
      </c>
      <c r="M1468" s="246" t="s">
        <v>1465</v>
      </c>
      <c r="N1468" s="8" t="s">
        <v>1469</v>
      </c>
      <c r="O1468" s="13" t="s">
        <v>16069</v>
      </c>
      <c r="P1468" s="45" t="s">
        <v>16069</v>
      </c>
      <c r="Q1468" t="s">
        <v>16069</v>
      </c>
      <c r="R1468" s="45">
        <v>0</v>
      </c>
    </row>
    <row r="1469" spans="1:18" x14ac:dyDescent="0.2">
      <c r="A1469" s="45">
        <v>4500110319</v>
      </c>
      <c r="B1469" s="45" t="s">
        <v>35</v>
      </c>
      <c r="C1469" t="s">
        <v>5103</v>
      </c>
      <c r="D1469" t="s">
        <v>722</v>
      </c>
      <c r="E1469" t="s">
        <v>723</v>
      </c>
      <c r="F1469" t="s">
        <v>724</v>
      </c>
      <c r="G1469" s="2">
        <v>45313</v>
      </c>
      <c r="H1469" s="3">
        <v>60</v>
      </c>
      <c r="I1469" t="s">
        <v>51</v>
      </c>
      <c r="J1469" s="3">
        <v>60</v>
      </c>
      <c r="K1469" s="2">
        <v>45404</v>
      </c>
      <c r="L1469" s="6">
        <v>0</v>
      </c>
      <c r="M1469" s="246" t="s">
        <v>1465</v>
      </c>
      <c r="N1469" s="8" t="s">
        <v>16068</v>
      </c>
      <c r="O1469" s="13">
        <v>1658120</v>
      </c>
      <c r="P1469" s="45" t="s">
        <v>10780</v>
      </c>
      <c r="Q1469" t="s">
        <v>10778</v>
      </c>
      <c r="R1469" s="45">
        <v>0</v>
      </c>
    </row>
    <row r="1470" spans="1:18" x14ac:dyDescent="0.2">
      <c r="A1470" s="45">
        <v>4500110320</v>
      </c>
      <c r="B1470" s="45" t="s">
        <v>35</v>
      </c>
      <c r="C1470" t="s">
        <v>5104</v>
      </c>
      <c r="D1470" t="s">
        <v>712</v>
      </c>
      <c r="E1470" t="s">
        <v>716</v>
      </c>
      <c r="F1470" t="s">
        <v>717</v>
      </c>
      <c r="G1470" s="2">
        <v>45313</v>
      </c>
      <c r="H1470" s="3">
        <v>120</v>
      </c>
      <c r="I1470" t="s">
        <v>51</v>
      </c>
      <c r="J1470" s="3">
        <v>120</v>
      </c>
      <c r="K1470" s="2">
        <v>45404</v>
      </c>
      <c r="L1470" s="6">
        <v>0</v>
      </c>
      <c r="M1470" s="246" t="s">
        <v>1465</v>
      </c>
      <c r="N1470" s="8" t="s">
        <v>16068</v>
      </c>
      <c r="O1470" s="13">
        <v>6834601</v>
      </c>
      <c r="P1470" s="45" t="s">
        <v>10783</v>
      </c>
      <c r="Q1470" t="s">
        <v>10781</v>
      </c>
      <c r="R1470" s="45">
        <v>0</v>
      </c>
    </row>
    <row r="1471" spans="1:18" x14ac:dyDescent="0.2">
      <c r="A1471" s="45">
        <v>4500110353</v>
      </c>
      <c r="B1471" s="45" t="s">
        <v>35</v>
      </c>
      <c r="C1471" t="s">
        <v>5105</v>
      </c>
      <c r="D1471" t="s">
        <v>2348</v>
      </c>
      <c r="E1471" t="s">
        <v>2349</v>
      </c>
      <c r="F1471" t="s">
        <v>2350</v>
      </c>
      <c r="G1471" s="2">
        <v>45314</v>
      </c>
      <c r="H1471" s="3">
        <v>4620</v>
      </c>
      <c r="I1471" t="s">
        <v>45</v>
      </c>
      <c r="J1471" s="3">
        <v>4620</v>
      </c>
      <c r="K1471" s="2">
        <v>45322</v>
      </c>
      <c r="L1471" s="6">
        <v>0</v>
      </c>
      <c r="M1471" s="246" t="s">
        <v>1465</v>
      </c>
      <c r="N1471" s="8" t="s">
        <v>16068</v>
      </c>
      <c r="O1471" s="13">
        <v>78549309</v>
      </c>
      <c r="P1471" s="45" t="s">
        <v>10786</v>
      </c>
      <c r="Q1471" t="s">
        <v>10784</v>
      </c>
      <c r="R1471" s="45">
        <v>0</v>
      </c>
    </row>
    <row r="1472" spans="1:18" x14ac:dyDescent="0.2">
      <c r="A1472" s="45">
        <v>4500110544</v>
      </c>
      <c r="B1472" s="45" t="s">
        <v>35</v>
      </c>
      <c r="C1472" t="s">
        <v>5106</v>
      </c>
      <c r="D1472" t="s">
        <v>352</v>
      </c>
      <c r="E1472" t="s">
        <v>653</v>
      </c>
      <c r="F1472" t="s">
        <v>654</v>
      </c>
      <c r="G1472" s="2">
        <v>45315</v>
      </c>
      <c r="H1472" s="3">
        <v>150</v>
      </c>
      <c r="I1472" t="s">
        <v>51</v>
      </c>
      <c r="J1472" s="3">
        <v>150</v>
      </c>
      <c r="K1472" s="2">
        <v>45333</v>
      </c>
      <c r="L1472" s="6">
        <v>0</v>
      </c>
      <c r="M1472" s="246" t="s">
        <v>1465</v>
      </c>
      <c r="N1472" s="8" t="s">
        <v>16068</v>
      </c>
      <c r="O1472" s="13">
        <v>5616308</v>
      </c>
      <c r="P1472" s="45" t="s">
        <v>10789</v>
      </c>
      <c r="Q1472" t="s">
        <v>10787</v>
      </c>
      <c r="R1472" s="45">
        <v>0</v>
      </c>
    </row>
    <row r="1473" spans="1:18" x14ac:dyDescent="0.2">
      <c r="A1473" s="45">
        <v>4500110604</v>
      </c>
      <c r="B1473" s="45" t="s">
        <v>35</v>
      </c>
      <c r="C1473" t="s">
        <v>5107</v>
      </c>
      <c r="D1473" t="s">
        <v>2299</v>
      </c>
      <c r="E1473" t="s">
        <v>2303</v>
      </c>
      <c r="F1473" t="s">
        <v>2304</v>
      </c>
      <c r="G1473" s="2">
        <v>45315</v>
      </c>
      <c r="H1473" s="3">
        <v>12580</v>
      </c>
      <c r="I1473" t="s">
        <v>51</v>
      </c>
      <c r="J1473" s="3">
        <v>12580</v>
      </c>
      <c r="K1473" s="2">
        <v>45345</v>
      </c>
      <c r="L1473" s="6">
        <v>0</v>
      </c>
      <c r="M1473" s="246" t="s">
        <v>38</v>
      </c>
      <c r="N1473" s="8" t="s">
        <v>16068</v>
      </c>
      <c r="O1473" s="13">
        <v>46445203</v>
      </c>
      <c r="P1473" s="45" t="s">
        <v>10793</v>
      </c>
      <c r="Q1473" t="s">
        <v>10791</v>
      </c>
      <c r="R1473" s="45">
        <v>0</v>
      </c>
    </row>
    <row r="1474" spans="1:18" x14ac:dyDescent="0.2">
      <c r="A1474" s="45">
        <v>4500110604</v>
      </c>
      <c r="B1474" s="45" t="s">
        <v>52</v>
      </c>
      <c r="C1474" t="s">
        <v>5108</v>
      </c>
      <c r="D1474" t="s">
        <v>2299</v>
      </c>
      <c r="E1474" t="s">
        <v>342</v>
      </c>
      <c r="F1474" t="s">
        <v>5109</v>
      </c>
      <c r="G1474" s="2">
        <v>45315</v>
      </c>
      <c r="H1474" s="3">
        <v>1</v>
      </c>
      <c r="I1474" t="s">
        <v>40</v>
      </c>
      <c r="J1474" s="3">
        <v>1</v>
      </c>
      <c r="K1474" s="2">
        <v>45345</v>
      </c>
      <c r="L1474" s="6">
        <v>0</v>
      </c>
      <c r="M1474" s="246" t="s">
        <v>38</v>
      </c>
      <c r="N1474" s="8" t="s">
        <v>16068</v>
      </c>
      <c r="O1474" s="13">
        <v>980</v>
      </c>
      <c r="P1474" s="45" t="s">
        <v>38</v>
      </c>
      <c r="Q1474" t="s">
        <v>9219</v>
      </c>
      <c r="R1474" s="45">
        <v>0</v>
      </c>
    </row>
    <row r="1475" spans="1:18" x14ac:dyDescent="0.2">
      <c r="A1475" s="45">
        <v>4500110604</v>
      </c>
      <c r="B1475" s="45" t="s">
        <v>56</v>
      </c>
      <c r="C1475" t="s">
        <v>5110</v>
      </c>
      <c r="D1475" t="s">
        <v>2299</v>
      </c>
      <c r="E1475" t="s">
        <v>5111</v>
      </c>
      <c r="F1475" t="s">
        <v>5112</v>
      </c>
      <c r="G1475" s="2">
        <v>45331</v>
      </c>
      <c r="H1475" s="3">
        <v>1264</v>
      </c>
      <c r="I1475" t="s">
        <v>51</v>
      </c>
      <c r="J1475" s="3">
        <v>1264</v>
      </c>
      <c r="K1475" s="2">
        <v>45345</v>
      </c>
      <c r="L1475" s="6">
        <v>0</v>
      </c>
      <c r="M1475" s="246" t="s">
        <v>38</v>
      </c>
      <c r="N1475" s="8" t="s">
        <v>16068</v>
      </c>
      <c r="O1475" s="13">
        <v>4728894</v>
      </c>
      <c r="P1475" s="45" t="s">
        <v>10793</v>
      </c>
      <c r="Q1475" t="s">
        <v>10791</v>
      </c>
      <c r="R1475" s="45">
        <v>0</v>
      </c>
    </row>
    <row r="1476" spans="1:18" x14ac:dyDescent="0.2">
      <c r="A1476" s="45">
        <v>4500110604</v>
      </c>
      <c r="B1476" s="45" t="s">
        <v>133</v>
      </c>
      <c r="C1476" t="s">
        <v>5113</v>
      </c>
      <c r="D1476" t="s">
        <v>2299</v>
      </c>
      <c r="E1476" t="s">
        <v>2300</v>
      </c>
      <c r="F1476" t="s">
        <v>5114</v>
      </c>
      <c r="G1476" s="2">
        <v>45331</v>
      </c>
      <c r="H1476" s="3">
        <v>2452</v>
      </c>
      <c r="I1476" t="s">
        <v>51</v>
      </c>
      <c r="J1476" s="3">
        <v>2452</v>
      </c>
      <c r="K1476" s="2">
        <v>45345</v>
      </c>
      <c r="L1476" s="6">
        <v>0</v>
      </c>
      <c r="M1476" s="246" t="s">
        <v>38</v>
      </c>
      <c r="N1476" s="8" t="s">
        <v>16068</v>
      </c>
      <c r="O1476" s="13">
        <v>9052753</v>
      </c>
      <c r="P1476" s="45" t="s">
        <v>10793</v>
      </c>
      <c r="Q1476" t="s">
        <v>10791</v>
      </c>
      <c r="R1476" s="45">
        <v>0</v>
      </c>
    </row>
    <row r="1477" spans="1:18" x14ac:dyDescent="0.2">
      <c r="A1477" s="45">
        <v>4500110686</v>
      </c>
      <c r="B1477" s="45" t="s">
        <v>35</v>
      </c>
      <c r="C1477" t="s">
        <v>5115</v>
      </c>
      <c r="D1477" t="s">
        <v>3294</v>
      </c>
      <c r="E1477" t="s">
        <v>3295</v>
      </c>
      <c r="F1477" t="s">
        <v>3296</v>
      </c>
      <c r="G1477" s="2">
        <v>45316</v>
      </c>
      <c r="H1477" s="3">
        <v>1512</v>
      </c>
      <c r="I1477" t="s">
        <v>45</v>
      </c>
      <c r="J1477" s="3">
        <v>1512</v>
      </c>
      <c r="K1477" s="2">
        <v>45322</v>
      </c>
      <c r="L1477" s="6">
        <v>0</v>
      </c>
      <c r="M1477" s="246" t="s">
        <v>1465</v>
      </c>
      <c r="N1477" s="8" t="s">
        <v>16068</v>
      </c>
      <c r="O1477" s="13">
        <v>25140700</v>
      </c>
      <c r="P1477" s="45" t="s">
        <v>10797</v>
      </c>
      <c r="Q1477" t="s">
        <v>10795</v>
      </c>
      <c r="R1477" s="45">
        <v>0</v>
      </c>
    </row>
    <row r="1478" spans="1:18" x14ac:dyDescent="0.2">
      <c r="A1478" s="45">
        <v>4500110686</v>
      </c>
      <c r="B1478" s="45" t="s">
        <v>52</v>
      </c>
      <c r="C1478" t="s">
        <v>5116</v>
      </c>
      <c r="D1478" t="s">
        <v>3294</v>
      </c>
      <c r="E1478" t="s">
        <v>3298</v>
      </c>
      <c r="F1478" t="s">
        <v>3299</v>
      </c>
      <c r="G1478" s="2">
        <v>45316</v>
      </c>
      <c r="H1478" s="3">
        <v>96</v>
      </c>
      <c r="I1478" t="s">
        <v>45</v>
      </c>
      <c r="J1478" s="3">
        <v>96</v>
      </c>
      <c r="K1478" s="2">
        <v>45322</v>
      </c>
      <c r="L1478" s="6">
        <v>0</v>
      </c>
      <c r="M1478" s="246" t="s">
        <v>1465</v>
      </c>
      <c r="N1478" s="8" t="s">
        <v>16068</v>
      </c>
      <c r="O1478" s="13">
        <v>1300191</v>
      </c>
      <c r="P1478" s="45" t="s">
        <v>10797</v>
      </c>
      <c r="Q1478" t="s">
        <v>10795</v>
      </c>
      <c r="R1478" s="45">
        <v>0</v>
      </c>
    </row>
    <row r="1479" spans="1:18" x14ac:dyDescent="0.2">
      <c r="A1479" s="45">
        <v>4500110704</v>
      </c>
      <c r="B1479" s="45" t="s">
        <v>35</v>
      </c>
      <c r="C1479" t="s">
        <v>5117</v>
      </c>
      <c r="D1479" t="s">
        <v>574</v>
      </c>
      <c r="E1479" t="s">
        <v>5118</v>
      </c>
      <c r="F1479" t="s">
        <v>5119</v>
      </c>
      <c r="G1479" s="2">
        <v>45316</v>
      </c>
      <c r="H1479" s="3">
        <v>1000</v>
      </c>
      <c r="I1479" t="s">
        <v>40</v>
      </c>
      <c r="J1479" s="3">
        <v>1000</v>
      </c>
      <c r="K1479" s="2">
        <v>45344</v>
      </c>
      <c r="L1479" s="6">
        <v>0</v>
      </c>
      <c r="M1479" s="246" t="s">
        <v>1465</v>
      </c>
      <c r="N1479" s="8" t="s">
        <v>16068</v>
      </c>
      <c r="O1479" s="13">
        <v>464235</v>
      </c>
      <c r="P1479" s="45" t="s">
        <v>10800</v>
      </c>
      <c r="Q1479" t="s">
        <v>10798</v>
      </c>
      <c r="R1479" s="45">
        <v>0</v>
      </c>
    </row>
    <row r="1480" spans="1:18" x14ac:dyDescent="0.2">
      <c r="A1480" s="45">
        <v>4500110704</v>
      </c>
      <c r="B1480" s="45" t="s">
        <v>52</v>
      </c>
      <c r="C1480" t="s">
        <v>5120</v>
      </c>
      <c r="D1480" t="s">
        <v>574</v>
      </c>
      <c r="E1480" t="s">
        <v>4644</v>
      </c>
      <c r="F1480" t="s">
        <v>579</v>
      </c>
      <c r="G1480" s="2">
        <v>45316</v>
      </c>
      <c r="H1480" s="3">
        <v>700</v>
      </c>
      <c r="I1480" t="s">
        <v>40</v>
      </c>
      <c r="J1480" s="3">
        <v>700</v>
      </c>
      <c r="K1480" s="2">
        <v>45344</v>
      </c>
      <c r="L1480" s="6">
        <v>0</v>
      </c>
      <c r="M1480" s="246" t="s">
        <v>1465</v>
      </c>
      <c r="N1480" s="8" t="s">
        <v>16068</v>
      </c>
      <c r="O1480" s="13">
        <v>819797</v>
      </c>
      <c r="P1480" s="45" t="s">
        <v>10800</v>
      </c>
      <c r="Q1480" t="s">
        <v>10798</v>
      </c>
      <c r="R1480" s="45">
        <v>0</v>
      </c>
    </row>
    <row r="1481" spans="1:18" x14ac:dyDescent="0.2">
      <c r="A1481" s="45">
        <v>4500110745</v>
      </c>
      <c r="B1481" s="45" t="s">
        <v>35</v>
      </c>
      <c r="C1481" t="s">
        <v>5121</v>
      </c>
      <c r="D1481" t="s">
        <v>86</v>
      </c>
      <c r="E1481" t="s">
        <v>87</v>
      </c>
      <c r="F1481" t="s">
        <v>88</v>
      </c>
      <c r="G1481" s="2">
        <v>45316</v>
      </c>
      <c r="H1481" s="3">
        <v>12000</v>
      </c>
      <c r="I1481" t="s">
        <v>51</v>
      </c>
      <c r="J1481" s="3">
        <v>12000</v>
      </c>
      <c r="K1481" s="2">
        <v>45401</v>
      </c>
      <c r="L1481" s="6">
        <v>0</v>
      </c>
      <c r="M1481" s="246" t="s">
        <v>1465</v>
      </c>
      <c r="N1481" s="8" t="s">
        <v>16068</v>
      </c>
      <c r="O1481" s="13">
        <v>156386538</v>
      </c>
      <c r="P1481" s="45" t="s">
        <v>38</v>
      </c>
      <c r="Q1481" t="s">
        <v>10801</v>
      </c>
      <c r="R1481" s="45">
        <v>0</v>
      </c>
    </row>
    <row r="1482" spans="1:18" x14ac:dyDescent="0.2">
      <c r="A1482" s="45">
        <v>4500110905</v>
      </c>
      <c r="B1482" s="45" t="s">
        <v>35</v>
      </c>
      <c r="C1482" t="s">
        <v>5122</v>
      </c>
      <c r="D1482" t="s">
        <v>262</v>
      </c>
      <c r="E1482" t="s">
        <v>342</v>
      </c>
      <c r="F1482" t="s">
        <v>343</v>
      </c>
      <c r="G1482" s="2">
        <v>45317</v>
      </c>
      <c r="H1482" s="3">
        <v>12</v>
      </c>
      <c r="I1482" t="s">
        <v>40</v>
      </c>
      <c r="J1482" s="3">
        <v>0</v>
      </c>
      <c r="K1482" s="2">
        <v>45332</v>
      </c>
      <c r="L1482" s="6">
        <v>12</v>
      </c>
      <c r="M1482" s="246" t="s">
        <v>1465</v>
      </c>
      <c r="N1482" s="8" t="s">
        <v>1469</v>
      </c>
      <c r="O1482" s="13" t="s">
        <v>16069</v>
      </c>
      <c r="P1482" s="45" t="s">
        <v>16069</v>
      </c>
      <c r="Q1482" t="s">
        <v>16069</v>
      </c>
      <c r="R1482" s="45">
        <v>0</v>
      </c>
    </row>
    <row r="1483" spans="1:18" x14ac:dyDescent="0.2">
      <c r="A1483" s="45">
        <v>4500110930</v>
      </c>
      <c r="B1483" s="45" t="s">
        <v>35</v>
      </c>
      <c r="C1483" t="s">
        <v>5123</v>
      </c>
      <c r="D1483" t="s">
        <v>773</v>
      </c>
      <c r="E1483" t="s">
        <v>774</v>
      </c>
      <c r="F1483" t="s">
        <v>775</v>
      </c>
      <c r="G1483" s="2">
        <v>45317</v>
      </c>
      <c r="H1483" s="3">
        <v>22000</v>
      </c>
      <c r="I1483" t="s">
        <v>51</v>
      </c>
      <c r="J1483" s="3">
        <v>22000</v>
      </c>
      <c r="K1483" s="2">
        <v>45324</v>
      </c>
      <c r="L1483" s="6">
        <v>0</v>
      </c>
      <c r="M1483" s="246" t="s">
        <v>1465</v>
      </c>
      <c r="N1483" s="8" t="s">
        <v>16068</v>
      </c>
      <c r="O1483" s="13">
        <v>34049292</v>
      </c>
      <c r="P1483" s="45" t="s">
        <v>10805</v>
      </c>
      <c r="Q1483" t="s">
        <v>10803</v>
      </c>
      <c r="R1483" s="45">
        <v>0</v>
      </c>
    </row>
    <row r="1484" spans="1:18" x14ac:dyDescent="0.2">
      <c r="A1484" s="45">
        <v>4500110982</v>
      </c>
      <c r="B1484" s="45" t="s">
        <v>35</v>
      </c>
      <c r="C1484" t="s">
        <v>5124</v>
      </c>
      <c r="D1484" t="s">
        <v>218</v>
      </c>
      <c r="E1484" t="s">
        <v>219</v>
      </c>
      <c r="F1484" t="s">
        <v>220</v>
      </c>
      <c r="G1484" s="2">
        <v>45320</v>
      </c>
      <c r="H1484" s="3">
        <v>1620</v>
      </c>
      <c r="I1484" t="s">
        <v>45</v>
      </c>
      <c r="J1484" s="3">
        <v>1620</v>
      </c>
      <c r="K1484" s="2">
        <v>45418</v>
      </c>
      <c r="L1484" s="6">
        <v>0</v>
      </c>
      <c r="M1484" s="246" t="s">
        <v>1465</v>
      </c>
      <c r="N1484" s="8" t="s">
        <v>16068</v>
      </c>
      <c r="O1484" s="13">
        <v>38179837</v>
      </c>
      <c r="P1484" s="45" t="s">
        <v>38</v>
      </c>
      <c r="Q1484" t="s">
        <v>10806</v>
      </c>
      <c r="R1484" s="45">
        <v>0</v>
      </c>
    </row>
    <row r="1485" spans="1:18" x14ac:dyDescent="0.2">
      <c r="A1485" s="45">
        <v>4500110993</v>
      </c>
      <c r="B1485" s="45" t="s">
        <v>35</v>
      </c>
      <c r="C1485" t="s">
        <v>5125</v>
      </c>
      <c r="D1485" t="s">
        <v>179</v>
      </c>
      <c r="E1485" t="s">
        <v>180</v>
      </c>
      <c r="F1485" t="s">
        <v>181</v>
      </c>
      <c r="G1485" s="2">
        <v>45320</v>
      </c>
      <c r="H1485" s="3">
        <v>20800</v>
      </c>
      <c r="I1485" t="s">
        <v>51</v>
      </c>
      <c r="J1485" s="3">
        <v>20800</v>
      </c>
      <c r="K1485" s="2">
        <v>45401</v>
      </c>
      <c r="L1485" s="6">
        <v>0</v>
      </c>
      <c r="M1485" s="246" t="s">
        <v>1465</v>
      </c>
      <c r="N1485" s="8" t="s">
        <v>16068</v>
      </c>
      <c r="O1485" s="13">
        <v>268534656</v>
      </c>
      <c r="P1485" s="45" t="s">
        <v>38</v>
      </c>
      <c r="Q1485" t="s">
        <v>10808</v>
      </c>
      <c r="R1485" s="45">
        <v>0</v>
      </c>
    </row>
    <row r="1486" spans="1:18" x14ac:dyDescent="0.2">
      <c r="A1486" s="45">
        <v>4500111081</v>
      </c>
      <c r="B1486" s="45" t="s">
        <v>35</v>
      </c>
      <c r="C1486" t="s">
        <v>5126</v>
      </c>
      <c r="D1486" t="s">
        <v>908</v>
      </c>
      <c r="E1486" t="s">
        <v>5127</v>
      </c>
      <c r="F1486" t="s">
        <v>5128</v>
      </c>
      <c r="G1486" s="2">
        <v>45320</v>
      </c>
      <c r="H1486" s="3">
        <v>4</v>
      </c>
      <c r="I1486" t="s">
        <v>40</v>
      </c>
      <c r="J1486" s="3">
        <v>4</v>
      </c>
      <c r="K1486" s="2">
        <v>45308</v>
      </c>
      <c r="L1486" s="6">
        <v>0</v>
      </c>
      <c r="M1486" s="246" t="s">
        <v>1465</v>
      </c>
      <c r="N1486" s="8" t="s">
        <v>16068</v>
      </c>
      <c r="O1486" s="13">
        <v>787105</v>
      </c>
      <c r="P1486" s="45" t="s">
        <v>10812</v>
      </c>
      <c r="Q1486" t="s">
        <v>10810</v>
      </c>
      <c r="R1486" s="45">
        <v>0</v>
      </c>
    </row>
    <row r="1487" spans="1:18" x14ac:dyDescent="0.2">
      <c r="A1487" s="45">
        <v>4500111083</v>
      </c>
      <c r="B1487" s="45" t="s">
        <v>35</v>
      </c>
      <c r="C1487" t="s">
        <v>5129</v>
      </c>
      <c r="D1487" t="s">
        <v>3139</v>
      </c>
      <c r="E1487" t="s">
        <v>5130</v>
      </c>
      <c r="F1487" t="s">
        <v>5131</v>
      </c>
      <c r="G1487" s="2">
        <v>45320</v>
      </c>
      <c r="H1487" s="3">
        <v>100</v>
      </c>
      <c r="I1487" t="s">
        <v>40</v>
      </c>
      <c r="J1487" s="3">
        <v>100</v>
      </c>
      <c r="K1487" s="2">
        <v>45299</v>
      </c>
      <c r="L1487" s="6">
        <v>0</v>
      </c>
      <c r="M1487" s="246" t="s">
        <v>1465</v>
      </c>
      <c r="N1487" s="8" t="s">
        <v>16068</v>
      </c>
      <c r="O1487" s="13">
        <v>1273734</v>
      </c>
      <c r="P1487" s="45" t="s">
        <v>10815</v>
      </c>
      <c r="Q1487" t="s">
        <v>10813</v>
      </c>
      <c r="R1487" s="45">
        <v>0</v>
      </c>
    </row>
    <row r="1488" spans="1:18" x14ac:dyDescent="0.2">
      <c r="A1488" s="45">
        <v>4500111083</v>
      </c>
      <c r="B1488" s="45" t="s">
        <v>52</v>
      </c>
      <c r="C1488" t="s">
        <v>5132</v>
      </c>
      <c r="D1488" t="s">
        <v>3139</v>
      </c>
      <c r="E1488" t="s">
        <v>5133</v>
      </c>
      <c r="F1488" t="s">
        <v>5134</v>
      </c>
      <c r="G1488" s="2">
        <v>45320</v>
      </c>
      <c r="H1488" s="3">
        <v>100</v>
      </c>
      <c r="I1488" t="s">
        <v>40</v>
      </c>
      <c r="J1488" s="3">
        <v>100</v>
      </c>
      <c r="K1488" s="2">
        <v>45299</v>
      </c>
      <c r="L1488" s="6">
        <v>0</v>
      </c>
      <c r="M1488" s="246" t="s">
        <v>1465</v>
      </c>
      <c r="N1488" s="8" t="s">
        <v>16068</v>
      </c>
      <c r="O1488" s="13">
        <v>1804457</v>
      </c>
      <c r="P1488" s="45" t="s">
        <v>10815</v>
      </c>
      <c r="Q1488" t="s">
        <v>10813</v>
      </c>
      <c r="R1488" s="45">
        <v>0</v>
      </c>
    </row>
    <row r="1489" spans="1:18" x14ac:dyDescent="0.2">
      <c r="A1489" s="45">
        <v>4500111083</v>
      </c>
      <c r="B1489" s="45" t="s">
        <v>56</v>
      </c>
      <c r="C1489" t="s">
        <v>5135</v>
      </c>
      <c r="D1489" t="s">
        <v>3139</v>
      </c>
      <c r="E1489" t="s">
        <v>5136</v>
      </c>
      <c r="F1489" t="s">
        <v>5137</v>
      </c>
      <c r="G1489" s="2">
        <v>45320</v>
      </c>
      <c r="H1489" s="3">
        <v>50</v>
      </c>
      <c r="I1489" t="s">
        <v>40</v>
      </c>
      <c r="J1489" s="3">
        <v>50</v>
      </c>
      <c r="K1489" s="2">
        <v>45299</v>
      </c>
      <c r="L1489" s="6">
        <v>0</v>
      </c>
      <c r="M1489" s="246" t="s">
        <v>1465</v>
      </c>
      <c r="N1489" s="8" t="s">
        <v>16068</v>
      </c>
      <c r="O1489" s="13">
        <v>3097490</v>
      </c>
      <c r="P1489" s="45" t="s">
        <v>10815</v>
      </c>
      <c r="Q1489" t="s">
        <v>10813</v>
      </c>
      <c r="R1489" s="45">
        <v>0</v>
      </c>
    </row>
    <row r="1490" spans="1:18" x14ac:dyDescent="0.2">
      <c r="A1490" s="45">
        <v>4500111086</v>
      </c>
      <c r="B1490" s="45" t="s">
        <v>35</v>
      </c>
      <c r="C1490" t="s">
        <v>5138</v>
      </c>
      <c r="D1490" t="s">
        <v>5139</v>
      </c>
      <c r="E1490" t="s">
        <v>5140</v>
      </c>
      <c r="F1490" t="s">
        <v>5141</v>
      </c>
      <c r="G1490" s="2">
        <v>45320</v>
      </c>
      <c r="H1490" s="3">
        <v>8</v>
      </c>
      <c r="I1490" t="s">
        <v>40</v>
      </c>
      <c r="J1490" s="3">
        <v>8</v>
      </c>
      <c r="K1490" s="2">
        <v>45308</v>
      </c>
      <c r="L1490" s="6">
        <v>0</v>
      </c>
      <c r="M1490" s="246" t="s">
        <v>1465</v>
      </c>
      <c r="N1490" s="8" t="s">
        <v>16068</v>
      </c>
      <c r="O1490" s="13">
        <v>611326</v>
      </c>
      <c r="P1490" s="45" t="s">
        <v>10818</v>
      </c>
      <c r="Q1490" t="s">
        <v>10816</v>
      </c>
      <c r="R1490" s="45">
        <v>0</v>
      </c>
    </row>
    <row r="1491" spans="1:18" x14ac:dyDescent="0.2">
      <c r="A1491" s="45">
        <v>4500111086</v>
      </c>
      <c r="B1491" s="45" t="s">
        <v>52</v>
      </c>
      <c r="C1491" t="s">
        <v>5142</v>
      </c>
      <c r="D1491" t="s">
        <v>5139</v>
      </c>
      <c r="E1491" t="s">
        <v>5143</v>
      </c>
      <c r="F1491" t="s">
        <v>5144</v>
      </c>
      <c r="G1491" s="2">
        <v>45320</v>
      </c>
      <c r="H1491" s="3">
        <v>8</v>
      </c>
      <c r="I1491" t="s">
        <v>40</v>
      </c>
      <c r="J1491" s="3">
        <v>8</v>
      </c>
      <c r="K1491" s="2">
        <v>45308</v>
      </c>
      <c r="L1491" s="6">
        <v>0</v>
      </c>
      <c r="M1491" s="246" t="s">
        <v>1465</v>
      </c>
      <c r="N1491" s="8" t="s">
        <v>16068</v>
      </c>
      <c r="O1491" s="13">
        <v>2602522</v>
      </c>
      <c r="P1491" s="45" t="s">
        <v>10818</v>
      </c>
      <c r="Q1491" t="s">
        <v>10816</v>
      </c>
      <c r="R1491" s="45">
        <v>0</v>
      </c>
    </row>
    <row r="1492" spans="1:18" x14ac:dyDescent="0.2">
      <c r="A1492" s="45">
        <v>4500111086</v>
      </c>
      <c r="B1492" s="45" t="s">
        <v>56</v>
      </c>
      <c r="C1492" t="s">
        <v>5145</v>
      </c>
      <c r="D1492" t="s">
        <v>5139</v>
      </c>
      <c r="E1492" t="s">
        <v>5146</v>
      </c>
      <c r="F1492" t="s">
        <v>5147</v>
      </c>
      <c r="G1492" s="2">
        <v>45320</v>
      </c>
      <c r="H1492" s="3">
        <v>8</v>
      </c>
      <c r="I1492" t="s">
        <v>40</v>
      </c>
      <c r="J1492" s="3">
        <v>8</v>
      </c>
      <c r="K1492" s="2">
        <v>45308</v>
      </c>
      <c r="L1492" s="6">
        <v>0</v>
      </c>
      <c r="M1492" s="246" t="s">
        <v>1465</v>
      </c>
      <c r="N1492" s="8" t="s">
        <v>16068</v>
      </c>
      <c r="O1492" s="13">
        <v>189438</v>
      </c>
      <c r="P1492" s="45" t="s">
        <v>10818</v>
      </c>
      <c r="Q1492" t="s">
        <v>10816</v>
      </c>
      <c r="R1492" s="45">
        <v>0</v>
      </c>
    </row>
    <row r="1493" spans="1:18" x14ac:dyDescent="0.2">
      <c r="A1493" s="45">
        <v>4500111086</v>
      </c>
      <c r="B1493" s="45" t="s">
        <v>133</v>
      </c>
      <c r="C1493" t="s">
        <v>5148</v>
      </c>
      <c r="D1493" t="s">
        <v>5139</v>
      </c>
      <c r="E1493" t="s">
        <v>5149</v>
      </c>
      <c r="F1493" t="s">
        <v>5150</v>
      </c>
      <c r="G1493" s="2">
        <v>45320</v>
      </c>
      <c r="H1493" s="3">
        <v>8</v>
      </c>
      <c r="I1493" t="s">
        <v>40</v>
      </c>
      <c r="J1493" s="3">
        <v>8</v>
      </c>
      <c r="K1493" s="2">
        <v>45308</v>
      </c>
      <c r="L1493" s="6">
        <v>0</v>
      </c>
      <c r="M1493" s="246" t="s">
        <v>1465</v>
      </c>
      <c r="N1493" s="8" t="s">
        <v>16068</v>
      </c>
      <c r="O1493" s="13">
        <v>360994</v>
      </c>
      <c r="P1493" s="45" t="s">
        <v>10818</v>
      </c>
      <c r="Q1493" t="s">
        <v>10816</v>
      </c>
      <c r="R1493" s="45">
        <v>0</v>
      </c>
    </row>
    <row r="1494" spans="1:18" x14ac:dyDescent="0.2">
      <c r="A1494" s="45">
        <v>4500111086</v>
      </c>
      <c r="B1494" s="45" t="s">
        <v>165</v>
      </c>
      <c r="C1494" t="s">
        <v>5151</v>
      </c>
      <c r="D1494" t="s">
        <v>5139</v>
      </c>
      <c r="E1494" t="s">
        <v>5152</v>
      </c>
      <c r="F1494" t="s">
        <v>5153</v>
      </c>
      <c r="G1494" s="2">
        <v>45320</v>
      </c>
      <c r="H1494" s="3">
        <v>8</v>
      </c>
      <c r="I1494" t="s">
        <v>40</v>
      </c>
      <c r="J1494" s="3">
        <v>8</v>
      </c>
      <c r="K1494" s="2">
        <v>45308</v>
      </c>
      <c r="L1494" s="6">
        <v>0</v>
      </c>
      <c r="M1494" s="246" t="s">
        <v>1465</v>
      </c>
      <c r="N1494" s="8" t="s">
        <v>16068</v>
      </c>
      <c r="O1494" s="13">
        <v>325645</v>
      </c>
      <c r="P1494" s="45" t="s">
        <v>10818</v>
      </c>
      <c r="Q1494" t="s">
        <v>10816</v>
      </c>
      <c r="R1494" s="45">
        <v>0</v>
      </c>
    </row>
    <row r="1495" spans="1:18" x14ac:dyDescent="0.2">
      <c r="A1495" s="45">
        <v>4500111086</v>
      </c>
      <c r="B1495" s="45" t="s">
        <v>300</v>
      </c>
      <c r="C1495" t="s">
        <v>5154</v>
      </c>
      <c r="D1495" t="s">
        <v>5139</v>
      </c>
      <c r="E1495" t="s">
        <v>5155</v>
      </c>
      <c r="F1495" t="s">
        <v>5156</v>
      </c>
      <c r="G1495" s="2">
        <v>45320</v>
      </c>
      <c r="H1495" s="3">
        <v>8</v>
      </c>
      <c r="I1495" t="s">
        <v>40</v>
      </c>
      <c r="J1495" s="3">
        <v>8</v>
      </c>
      <c r="K1495" s="2">
        <v>45308</v>
      </c>
      <c r="L1495" s="6">
        <v>0</v>
      </c>
      <c r="M1495" s="246" t="s">
        <v>1465</v>
      </c>
      <c r="N1495" s="8" t="s">
        <v>16068</v>
      </c>
      <c r="O1495" s="13">
        <v>195123</v>
      </c>
      <c r="P1495" s="45" t="s">
        <v>10818</v>
      </c>
      <c r="Q1495" t="s">
        <v>10816</v>
      </c>
      <c r="R1495" s="45">
        <v>0</v>
      </c>
    </row>
    <row r="1496" spans="1:18" x14ac:dyDescent="0.2">
      <c r="A1496" s="45">
        <v>4500111086</v>
      </c>
      <c r="B1496" s="45" t="s">
        <v>169</v>
      </c>
      <c r="C1496" t="s">
        <v>5157</v>
      </c>
      <c r="D1496" t="s">
        <v>5139</v>
      </c>
      <c r="E1496" t="s">
        <v>5158</v>
      </c>
      <c r="F1496" t="s">
        <v>5159</v>
      </c>
      <c r="G1496" s="2">
        <v>45320</v>
      </c>
      <c r="H1496" s="3">
        <v>8</v>
      </c>
      <c r="I1496" t="s">
        <v>40</v>
      </c>
      <c r="J1496" s="3">
        <v>8</v>
      </c>
      <c r="K1496" s="2">
        <v>45308</v>
      </c>
      <c r="L1496" s="6">
        <v>0</v>
      </c>
      <c r="M1496" s="246" t="s">
        <v>1465</v>
      </c>
      <c r="N1496" s="8" t="s">
        <v>16068</v>
      </c>
      <c r="O1496" s="13">
        <v>2294346</v>
      </c>
      <c r="P1496" s="45" t="s">
        <v>10818</v>
      </c>
      <c r="Q1496" t="s">
        <v>10816</v>
      </c>
      <c r="R1496" s="45">
        <v>0</v>
      </c>
    </row>
    <row r="1497" spans="1:18" x14ac:dyDescent="0.2">
      <c r="A1497" s="45">
        <v>4500111086</v>
      </c>
      <c r="B1497" s="45" t="s">
        <v>307</v>
      </c>
      <c r="C1497" t="s">
        <v>5160</v>
      </c>
      <c r="D1497" t="s">
        <v>5139</v>
      </c>
      <c r="E1497" t="s">
        <v>5161</v>
      </c>
      <c r="F1497" t="s">
        <v>5162</v>
      </c>
      <c r="G1497" s="2">
        <v>45320</v>
      </c>
      <c r="H1497" s="3">
        <v>8</v>
      </c>
      <c r="I1497" t="s">
        <v>40</v>
      </c>
      <c r="J1497" s="3">
        <v>8</v>
      </c>
      <c r="K1497" s="2">
        <v>45308</v>
      </c>
      <c r="L1497" s="6">
        <v>0</v>
      </c>
      <c r="M1497" s="246" t="s">
        <v>1465</v>
      </c>
      <c r="N1497" s="8" t="s">
        <v>16068</v>
      </c>
      <c r="O1497" s="13">
        <v>1176754</v>
      </c>
      <c r="P1497" s="45" t="s">
        <v>10818</v>
      </c>
      <c r="Q1497" t="s">
        <v>10816</v>
      </c>
      <c r="R1497" s="45">
        <v>0</v>
      </c>
    </row>
    <row r="1498" spans="1:18" x14ac:dyDescent="0.2">
      <c r="A1498" s="45">
        <v>4500111086</v>
      </c>
      <c r="B1498" s="45" t="s">
        <v>457</v>
      </c>
      <c r="C1498" t="s">
        <v>5163</v>
      </c>
      <c r="D1498" t="s">
        <v>5139</v>
      </c>
      <c r="E1498" t="s">
        <v>5164</v>
      </c>
      <c r="F1498" t="s">
        <v>5165</v>
      </c>
      <c r="G1498" s="2">
        <v>45320</v>
      </c>
      <c r="H1498" s="3">
        <v>8</v>
      </c>
      <c r="I1498" t="s">
        <v>40</v>
      </c>
      <c r="J1498" s="3">
        <v>8</v>
      </c>
      <c r="K1498" s="2">
        <v>45308</v>
      </c>
      <c r="L1498" s="6">
        <v>0</v>
      </c>
      <c r="M1498" s="246" t="s">
        <v>1465</v>
      </c>
      <c r="N1498" s="8" t="s">
        <v>16068</v>
      </c>
      <c r="O1498" s="13">
        <v>846825</v>
      </c>
      <c r="P1498" s="45" t="s">
        <v>10818</v>
      </c>
      <c r="Q1498" t="s">
        <v>10816</v>
      </c>
      <c r="R1498" s="45">
        <v>0</v>
      </c>
    </row>
    <row r="1499" spans="1:18" x14ac:dyDescent="0.2">
      <c r="A1499" s="45">
        <v>4500111089</v>
      </c>
      <c r="B1499" s="45" t="s">
        <v>35</v>
      </c>
      <c r="C1499" t="s">
        <v>5166</v>
      </c>
      <c r="D1499" t="s">
        <v>257</v>
      </c>
      <c r="E1499" t="s">
        <v>5167</v>
      </c>
      <c r="F1499" t="s">
        <v>5168</v>
      </c>
      <c r="G1499" s="2">
        <v>45320</v>
      </c>
      <c r="H1499" s="3">
        <v>2956</v>
      </c>
      <c r="I1499" t="s">
        <v>260</v>
      </c>
      <c r="J1499" s="3">
        <v>2956</v>
      </c>
      <c r="K1499" s="2">
        <v>45382</v>
      </c>
      <c r="L1499" s="6">
        <v>0</v>
      </c>
      <c r="M1499" s="246" t="s">
        <v>1465</v>
      </c>
      <c r="N1499" s="8" t="s">
        <v>16068</v>
      </c>
      <c r="O1499" s="13">
        <v>224135471</v>
      </c>
      <c r="P1499" s="45" t="s">
        <v>38</v>
      </c>
      <c r="Q1499" t="s">
        <v>10819</v>
      </c>
      <c r="R1499" s="45">
        <v>0</v>
      </c>
    </row>
    <row r="1500" spans="1:18" x14ac:dyDescent="0.2">
      <c r="A1500" s="45">
        <v>4500111202</v>
      </c>
      <c r="B1500" s="45" t="s">
        <v>35</v>
      </c>
      <c r="C1500" t="s">
        <v>5169</v>
      </c>
      <c r="D1500" t="s">
        <v>819</v>
      </c>
      <c r="E1500" t="s">
        <v>2965</v>
      </c>
      <c r="F1500" t="s">
        <v>2966</v>
      </c>
      <c r="G1500" s="2">
        <v>45321</v>
      </c>
      <c r="H1500" s="3">
        <v>252000</v>
      </c>
      <c r="I1500" t="s">
        <v>51</v>
      </c>
      <c r="J1500" s="3">
        <v>249100</v>
      </c>
      <c r="K1500" s="2">
        <v>45351</v>
      </c>
      <c r="L1500" s="6">
        <v>2900</v>
      </c>
      <c r="M1500" s="246" t="s">
        <v>1465</v>
      </c>
      <c r="N1500" s="8" t="s">
        <v>16068</v>
      </c>
      <c r="O1500" s="13">
        <v>23796626</v>
      </c>
      <c r="P1500" s="45" t="s">
        <v>10823</v>
      </c>
      <c r="Q1500" t="s">
        <v>10821</v>
      </c>
      <c r="R1500" s="45">
        <v>0</v>
      </c>
    </row>
    <row r="1501" spans="1:18" x14ac:dyDescent="0.2">
      <c r="A1501" s="45">
        <v>4500111209</v>
      </c>
      <c r="B1501" s="45" t="s">
        <v>35</v>
      </c>
      <c r="C1501" t="s">
        <v>5170</v>
      </c>
      <c r="D1501" t="s">
        <v>819</v>
      </c>
      <c r="E1501" t="s">
        <v>2965</v>
      </c>
      <c r="F1501" t="s">
        <v>2966</v>
      </c>
      <c r="G1501" s="2">
        <v>45321</v>
      </c>
      <c r="H1501" s="3">
        <v>250000</v>
      </c>
      <c r="I1501" t="s">
        <v>51</v>
      </c>
      <c r="J1501" s="3">
        <v>248760</v>
      </c>
      <c r="K1501" s="2">
        <v>45351</v>
      </c>
      <c r="L1501" s="6">
        <v>1240</v>
      </c>
      <c r="M1501" s="246" t="s">
        <v>1465</v>
      </c>
      <c r="N1501" s="8" t="s">
        <v>16068</v>
      </c>
      <c r="O1501" s="13">
        <v>667195</v>
      </c>
      <c r="P1501" s="45" t="s">
        <v>10842</v>
      </c>
      <c r="Q1501" t="s">
        <v>10840</v>
      </c>
      <c r="R1501" s="45">
        <v>0</v>
      </c>
    </row>
    <row r="1502" spans="1:18" x14ac:dyDescent="0.2">
      <c r="A1502" s="45">
        <v>4500111212</v>
      </c>
      <c r="B1502" s="45" t="s">
        <v>35</v>
      </c>
      <c r="C1502" t="s">
        <v>5171</v>
      </c>
      <c r="D1502" t="s">
        <v>282</v>
      </c>
      <c r="E1502" t="s">
        <v>342</v>
      </c>
      <c r="F1502" t="s">
        <v>343</v>
      </c>
      <c r="G1502" s="2">
        <v>45321</v>
      </c>
      <c r="H1502" s="3">
        <v>12</v>
      </c>
      <c r="I1502" t="s">
        <v>40</v>
      </c>
      <c r="J1502" s="3">
        <v>12</v>
      </c>
      <c r="K1502" s="2">
        <v>45332</v>
      </c>
      <c r="L1502" s="6">
        <v>0</v>
      </c>
      <c r="M1502" s="246" t="s">
        <v>1465</v>
      </c>
      <c r="N1502" s="8" t="s">
        <v>16068</v>
      </c>
      <c r="O1502" s="13">
        <v>11347</v>
      </c>
      <c r="P1502" s="45" t="s">
        <v>38</v>
      </c>
      <c r="Q1502" t="s">
        <v>9219</v>
      </c>
      <c r="R1502" s="45">
        <v>0</v>
      </c>
    </row>
    <row r="1503" spans="1:18" x14ac:dyDescent="0.2">
      <c r="A1503" s="45">
        <v>4500111326</v>
      </c>
      <c r="B1503" s="45" t="s">
        <v>35</v>
      </c>
      <c r="C1503" t="s">
        <v>5172</v>
      </c>
      <c r="D1503" t="s">
        <v>352</v>
      </c>
      <c r="E1503" t="s">
        <v>627</v>
      </c>
      <c r="F1503" t="s">
        <v>628</v>
      </c>
      <c r="G1503" s="2">
        <v>45322</v>
      </c>
      <c r="H1503" s="3">
        <v>1197</v>
      </c>
      <c r="I1503" t="s">
        <v>51</v>
      </c>
      <c r="J1503" s="3">
        <v>1197</v>
      </c>
      <c r="K1503" s="2">
        <v>45412</v>
      </c>
      <c r="L1503" s="6">
        <v>0</v>
      </c>
      <c r="M1503" s="246" t="s">
        <v>1465</v>
      </c>
      <c r="N1503" s="8" t="s">
        <v>16068</v>
      </c>
      <c r="O1503" s="13">
        <v>18469132</v>
      </c>
      <c r="P1503" s="45" t="s">
        <v>10864</v>
      </c>
      <c r="Q1503" t="s">
        <v>10862</v>
      </c>
      <c r="R1503" s="45">
        <v>0</v>
      </c>
    </row>
    <row r="1504" spans="1:18" x14ac:dyDescent="0.2">
      <c r="A1504" s="45">
        <v>4500111330</v>
      </c>
      <c r="B1504" s="45" t="s">
        <v>35</v>
      </c>
      <c r="C1504" t="s">
        <v>5173</v>
      </c>
      <c r="D1504" t="s">
        <v>712</v>
      </c>
      <c r="E1504" t="s">
        <v>713</v>
      </c>
      <c r="F1504" t="s">
        <v>714</v>
      </c>
      <c r="G1504" s="2">
        <v>45322</v>
      </c>
      <c r="H1504" s="3">
        <v>60</v>
      </c>
      <c r="I1504" t="s">
        <v>51</v>
      </c>
      <c r="J1504" s="3">
        <v>60</v>
      </c>
      <c r="K1504" s="2">
        <v>45412</v>
      </c>
      <c r="L1504" s="6">
        <v>0</v>
      </c>
      <c r="M1504" s="246" t="s">
        <v>1465</v>
      </c>
      <c r="N1504" s="8" t="s">
        <v>16068</v>
      </c>
      <c r="O1504" s="13">
        <v>978820</v>
      </c>
      <c r="P1504" s="45" t="s">
        <v>10867</v>
      </c>
      <c r="Q1504" t="s">
        <v>10865</v>
      </c>
      <c r="R1504" s="45">
        <v>0</v>
      </c>
    </row>
    <row r="1505" spans="1:18" x14ac:dyDescent="0.2">
      <c r="A1505" s="45">
        <v>4500111359</v>
      </c>
      <c r="B1505" s="45" t="s">
        <v>35</v>
      </c>
      <c r="C1505" t="s">
        <v>5174</v>
      </c>
      <c r="D1505" t="s">
        <v>4250</v>
      </c>
      <c r="E1505" t="s">
        <v>4251</v>
      </c>
      <c r="F1505" t="s">
        <v>4252</v>
      </c>
      <c r="G1505" s="2">
        <v>45322</v>
      </c>
      <c r="H1505" s="3">
        <v>16691</v>
      </c>
      <c r="I1505" t="s">
        <v>51</v>
      </c>
      <c r="J1505" s="3">
        <v>16691</v>
      </c>
      <c r="K1505" s="2">
        <v>45344</v>
      </c>
      <c r="L1505" s="6">
        <v>0</v>
      </c>
      <c r="M1505" s="246" t="s">
        <v>1465</v>
      </c>
      <c r="N1505" s="8" t="s">
        <v>16068</v>
      </c>
      <c r="O1505" s="13">
        <v>4210856</v>
      </c>
      <c r="P1505" s="45" t="s">
        <v>10872</v>
      </c>
      <c r="Q1505" t="s">
        <v>10870</v>
      </c>
      <c r="R1505" s="45">
        <v>0</v>
      </c>
    </row>
    <row r="1506" spans="1:18" x14ac:dyDescent="0.2">
      <c r="A1506" s="45">
        <v>4500111392</v>
      </c>
      <c r="B1506" s="45" t="s">
        <v>35</v>
      </c>
      <c r="C1506" t="s">
        <v>5175</v>
      </c>
      <c r="D1506" t="s">
        <v>350</v>
      </c>
      <c r="E1506" t="s">
        <v>240</v>
      </c>
      <c r="F1506" t="s">
        <v>241</v>
      </c>
      <c r="G1506" s="2">
        <v>45322</v>
      </c>
      <c r="H1506" s="3">
        <v>84560</v>
      </c>
      <c r="I1506" t="s">
        <v>51</v>
      </c>
      <c r="J1506" s="3">
        <v>84090</v>
      </c>
      <c r="K1506" s="2">
        <v>45351</v>
      </c>
      <c r="L1506" s="6">
        <v>470</v>
      </c>
      <c r="M1506" s="246" t="s">
        <v>1465</v>
      </c>
      <c r="N1506" s="8" t="s">
        <v>16068</v>
      </c>
      <c r="O1506" s="13">
        <v>21251179</v>
      </c>
      <c r="P1506" s="45" t="s">
        <v>10875</v>
      </c>
      <c r="Q1506" t="s">
        <v>10873</v>
      </c>
      <c r="R1506" s="45">
        <v>0</v>
      </c>
    </row>
    <row r="1507" spans="1:18" x14ac:dyDescent="0.2">
      <c r="A1507" s="45">
        <v>4500111393</v>
      </c>
      <c r="B1507" s="45" t="s">
        <v>35</v>
      </c>
      <c r="C1507" t="s">
        <v>5176</v>
      </c>
      <c r="D1507" t="s">
        <v>86</v>
      </c>
      <c r="E1507" t="s">
        <v>87</v>
      </c>
      <c r="F1507" t="s">
        <v>88</v>
      </c>
      <c r="G1507" s="2">
        <v>45322</v>
      </c>
      <c r="H1507" s="3">
        <v>12000</v>
      </c>
      <c r="I1507" t="s">
        <v>51</v>
      </c>
      <c r="J1507" s="3">
        <v>12000</v>
      </c>
      <c r="K1507" s="2">
        <v>45412</v>
      </c>
      <c r="L1507" s="6">
        <v>0</v>
      </c>
      <c r="M1507" s="246" t="s">
        <v>1465</v>
      </c>
      <c r="N1507" s="8" t="s">
        <v>16068</v>
      </c>
      <c r="O1507" s="13">
        <v>148720018</v>
      </c>
      <c r="P1507" s="45" t="s">
        <v>38</v>
      </c>
      <c r="Q1507" t="s">
        <v>10882</v>
      </c>
      <c r="R1507" s="45">
        <v>0</v>
      </c>
    </row>
    <row r="1508" spans="1:18" x14ac:dyDescent="0.2">
      <c r="A1508" s="45">
        <v>4500111394</v>
      </c>
      <c r="B1508" s="45" t="s">
        <v>35</v>
      </c>
      <c r="C1508" t="s">
        <v>5177</v>
      </c>
      <c r="D1508" t="s">
        <v>350</v>
      </c>
      <c r="E1508" t="s">
        <v>287</v>
      </c>
      <c r="F1508" t="s">
        <v>288</v>
      </c>
      <c r="G1508" s="2">
        <v>45322</v>
      </c>
      <c r="H1508" s="3">
        <v>86000</v>
      </c>
      <c r="I1508" t="s">
        <v>51</v>
      </c>
      <c r="J1508" s="3">
        <v>85480</v>
      </c>
      <c r="K1508" s="2">
        <v>45351</v>
      </c>
      <c r="L1508" s="6">
        <v>520</v>
      </c>
      <c r="M1508" s="246" t="s">
        <v>1465</v>
      </c>
      <c r="N1508" s="8" t="s">
        <v>16068</v>
      </c>
      <c r="O1508" s="13">
        <v>23817429</v>
      </c>
      <c r="P1508" s="45" t="s">
        <v>10886</v>
      </c>
      <c r="Q1508" t="s">
        <v>10884</v>
      </c>
      <c r="R1508" s="45">
        <v>0</v>
      </c>
    </row>
    <row r="1509" spans="1:18" x14ac:dyDescent="0.2">
      <c r="A1509" s="45">
        <v>4500111986</v>
      </c>
      <c r="B1509" s="45" t="s">
        <v>35</v>
      </c>
      <c r="C1509" t="s">
        <v>5178</v>
      </c>
      <c r="D1509" t="s">
        <v>232</v>
      </c>
      <c r="E1509" t="s">
        <v>5089</v>
      </c>
      <c r="F1509" t="s">
        <v>5090</v>
      </c>
      <c r="G1509" s="2">
        <v>45323</v>
      </c>
      <c r="H1509" s="3">
        <v>18938</v>
      </c>
      <c r="I1509" t="s">
        <v>51</v>
      </c>
      <c r="J1509" s="3">
        <v>18938</v>
      </c>
      <c r="K1509" s="2">
        <v>45335</v>
      </c>
      <c r="L1509" s="6">
        <v>0</v>
      </c>
      <c r="M1509" s="246" t="s">
        <v>1465</v>
      </c>
      <c r="N1509" s="8" t="s">
        <v>16068</v>
      </c>
      <c r="O1509" s="13">
        <v>1126419</v>
      </c>
      <c r="P1509" s="45" t="s">
        <v>10895</v>
      </c>
      <c r="Q1509" t="s">
        <v>10893</v>
      </c>
      <c r="R1509" s="45">
        <v>0</v>
      </c>
    </row>
    <row r="1510" spans="1:18" x14ac:dyDescent="0.2">
      <c r="A1510" s="45">
        <v>4500111987</v>
      </c>
      <c r="B1510" s="45" t="s">
        <v>35</v>
      </c>
      <c r="C1510" t="s">
        <v>5179</v>
      </c>
      <c r="D1510" t="s">
        <v>232</v>
      </c>
      <c r="E1510" t="s">
        <v>233</v>
      </c>
      <c r="F1510" t="s">
        <v>234</v>
      </c>
      <c r="G1510" s="2">
        <v>45323</v>
      </c>
      <c r="H1510" s="3">
        <v>2345</v>
      </c>
      <c r="I1510" t="s">
        <v>45</v>
      </c>
      <c r="J1510" s="3">
        <v>2345</v>
      </c>
      <c r="K1510" s="2">
        <v>45350</v>
      </c>
      <c r="L1510" s="6">
        <v>0</v>
      </c>
      <c r="M1510" s="246" t="s">
        <v>1465</v>
      </c>
      <c r="N1510" s="8" t="s">
        <v>16068</v>
      </c>
      <c r="O1510" s="13">
        <v>29064793</v>
      </c>
      <c r="P1510" s="45" t="s">
        <v>10898</v>
      </c>
      <c r="Q1510" t="s">
        <v>10896</v>
      </c>
      <c r="R1510" s="45">
        <v>0</v>
      </c>
    </row>
    <row r="1511" spans="1:18" x14ac:dyDescent="0.2">
      <c r="A1511" s="45">
        <v>4500112070</v>
      </c>
      <c r="B1511" s="45" t="s">
        <v>35</v>
      </c>
      <c r="C1511" t="s">
        <v>5180</v>
      </c>
      <c r="D1511" t="s">
        <v>5181</v>
      </c>
      <c r="E1511" t="s">
        <v>5182</v>
      </c>
      <c r="F1511" t="s">
        <v>5183</v>
      </c>
      <c r="G1511" s="2">
        <v>45323</v>
      </c>
      <c r="H1511" s="3">
        <v>6</v>
      </c>
      <c r="I1511" t="s">
        <v>40</v>
      </c>
      <c r="J1511" s="3">
        <v>6</v>
      </c>
      <c r="K1511" s="2">
        <v>45315</v>
      </c>
      <c r="L1511" s="6">
        <v>0</v>
      </c>
      <c r="M1511" s="246" t="s">
        <v>1465</v>
      </c>
      <c r="N1511" s="8" t="s">
        <v>16068</v>
      </c>
      <c r="O1511" s="13">
        <v>197001</v>
      </c>
      <c r="P1511" s="45" t="s">
        <v>10901</v>
      </c>
      <c r="Q1511" t="s">
        <v>10899</v>
      </c>
      <c r="R1511" s="45">
        <v>0</v>
      </c>
    </row>
    <row r="1512" spans="1:18" x14ac:dyDescent="0.2">
      <c r="A1512" s="45">
        <v>4500112070</v>
      </c>
      <c r="B1512" s="45" t="s">
        <v>52</v>
      </c>
      <c r="C1512" t="s">
        <v>5184</v>
      </c>
      <c r="D1512" t="s">
        <v>5181</v>
      </c>
      <c r="E1512" t="s">
        <v>5185</v>
      </c>
      <c r="F1512" t="s">
        <v>5186</v>
      </c>
      <c r="G1512" s="2">
        <v>45323</v>
      </c>
      <c r="H1512" s="3">
        <v>5</v>
      </c>
      <c r="I1512" t="s">
        <v>40</v>
      </c>
      <c r="J1512" s="3">
        <v>5</v>
      </c>
      <c r="K1512" s="2">
        <v>45315</v>
      </c>
      <c r="L1512" s="6">
        <v>0</v>
      </c>
      <c r="M1512" s="246" t="s">
        <v>1465</v>
      </c>
      <c r="N1512" s="8" t="s">
        <v>16068</v>
      </c>
      <c r="O1512" s="13">
        <v>165104</v>
      </c>
      <c r="P1512" s="45" t="s">
        <v>10901</v>
      </c>
      <c r="Q1512" t="s">
        <v>10899</v>
      </c>
      <c r="R1512" s="45">
        <v>0</v>
      </c>
    </row>
    <row r="1513" spans="1:18" x14ac:dyDescent="0.2">
      <c r="A1513" s="45">
        <v>4500112105</v>
      </c>
      <c r="B1513" s="45" t="s">
        <v>35</v>
      </c>
      <c r="C1513" t="s">
        <v>5187</v>
      </c>
      <c r="D1513" t="s">
        <v>5188</v>
      </c>
      <c r="E1513" t="s">
        <v>5189</v>
      </c>
      <c r="F1513" t="s">
        <v>5190</v>
      </c>
      <c r="G1513" s="2">
        <v>45323</v>
      </c>
      <c r="H1513" s="3">
        <v>1</v>
      </c>
      <c r="I1513" t="s">
        <v>40</v>
      </c>
      <c r="J1513" s="3">
        <v>1</v>
      </c>
      <c r="K1513" s="2">
        <v>45329</v>
      </c>
      <c r="L1513" s="6">
        <v>0</v>
      </c>
      <c r="M1513" s="246" t="s">
        <v>1465</v>
      </c>
      <c r="N1513" s="8" t="s">
        <v>16068</v>
      </c>
      <c r="O1513" s="13">
        <v>258576</v>
      </c>
      <c r="P1513" s="45" t="s">
        <v>10904</v>
      </c>
      <c r="Q1513" t="s">
        <v>10902</v>
      </c>
      <c r="R1513" s="45">
        <v>0</v>
      </c>
    </row>
    <row r="1514" spans="1:18" x14ac:dyDescent="0.2">
      <c r="A1514" s="45">
        <v>4500112105</v>
      </c>
      <c r="B1514" s="45" t="s">
        <v>52</v>
      </c>
      <c r="C1514" t="s">
        <v>5191</v>
      </c>
      <c r="D1514" t="s">
        <v>5188</v>
      </c>
      <c r="E1514" t="s">
        <v>5192</v>
      </c>
      <c r="F1514" t="s">
        <v>5193</v>
      </c>
      <c r="G1514" s="2">
        <v>45323</v>
      </c>
      <c r="H1514" s="3">
        <v>5</v>
      </c>
      <c r="I1514" t="s">
        <v>40</v>
      </c>
      <c r="J1514" s="3">
        <v>5</v>
      </c>
      <c r="K1514" s="2">
        <v>45329</v>
      </c>
      <c r="L1514" s="6">
        <v>0</v>
      </c>
      <c r="M1514" s="246" t="s">
        <v>1465</v>
      </c>
      <c r="N1514" s="8" t="s">
        <v>16068</v>
      </c>
      <c r="O1514" s="13">
        <v>184697</v>
      </c>
      <c r="P1514" s="45" t="s">
        <v>10904</v>
      </c>
      <c r="Q1514" t="s">
        <v>10902</v>
      </c>
      <c r="R1514" s="45">
        <v>0</v>
      </c>
    </row>
    <row r="1515" spans="1:18" x14ac:dyDescent="0.2">
      <c r="A1515" s="45">
        <v>4500112122</v>
      </c>
      <c r="B1515" s="45" t="s">
        <v>35</v>
      </c>
      <c r="C1515" t="s">
        <v>5194</v>
      </c>
      <c r="D1515" t="s">
        <v>350</v>
      </c>
      <c r="E1515" t="s">
        <v>237</v>
      </c>
      <c r="F1515" t="s">
        <v>238</v>
      </c>
      <c r="G1515" s="2">
        <v>45323</v>
      </c>
      <c r="H1515" s="3">
        <v>131910</v>
      </c>
      <c r="I1515" t="s">
        <v>51</v>
      </c>
      <c r="J1515" s="3">
        <v>131950</v>
      </c>
      <c r="K1515" s="2">
        <v>45351</v>
      </c>
      <c r="L1515" s="6">
        <v>-40</v>
      </c>
      <c r="M1515" s="246" t="s">
        <v>1465</v>
      </c>
      <c r="N1515" s="8" t="s">
        <v>16068</v>
      </c>
      <c r="O1515" s="13">
        <v>22434066</v>
      </c>
      <c r="P1515" s="45" t="s">
        <v>10907</v>
      </c>
      <c r="Q1515" t="s">
        <v>10905</v>
      </c>
      <c r="R1515" s="45">
        <v>0</v>
      </c>
    </row>
    <row r="1516" spans="1:18" x14ac:dyDescent="0.2">
      <c r="A1516" s="45">
        <v>4500112125</v>
      </c>
      <c r="B1516" s="45" t="s">
        <v>35</v>
      </c>
      <c r="C1516" t="s">
        <v>5195</v>
      </c>
      <c r="D1516" t="s">
        <v>819</v>
      </c>
      <c r="E1516" t="s">
        <v>820</v>
      </c>
      <c r="F1516" t="s">
        <v>821</v>
      </c>
      <c r="G1516" s="2">
        <v>45323</v>
      </c>
      <c r="H1516" s="3">
        <v>250000</v>
      </c>
      <c r="I1516" t="s">
        <v>51</v>
      </c>
      <c r="J1516" s="3">
        <v>200970</v>
      </c>
      <c r="K1516" s="2">
        <v>45351</v>
      </c>
      <c r="L1516" s="6">
        <v>49030</v>
      </c>
      <c r="M1516" s="246" t="s">
        <v>1465</v>
      </c>
      <c r="N1516" s="8" t="s">
        <v>16068</v>
      </c>
      <c r="O1516" s="13">
        <v>22751761</v>
      </c>
      <c r="P1516" s="45" t="s">
        <v>10920</v>
      </c>
      <c r="Q1516" t="s">
        <v>10918</v>
      </c>
      <c r="R1516" s="45">
        <v>0</v>
      </c>
    </row>
    <row r="1517" spans="1:18" x14ac:dyDescent="0.2">
      <c r="A1517" s="45">
        <v>4500112174</v>
      </c>
      <c r="B1517" s="45" t="s">
        <v>35</v>
      </c>
      <c r="C1517" t="s">
        <v>5196</v>
      </c>
      <c r="D1517" t="s">
        <v>74</v>
      </c>
      <c r="E1517" t="s">
        <v>279</v>
      </c>
      <c r="F1517" t="s">
        <v>280</v>
      </c>
      <c r="G1517" s="2">
        <v>45324</v>
      </c>
      <c r="H1517" s="3">
        <v>1800</v>
      </c>
      <c r="I1517" t="s">
        <v>45</v>
      </c>
      <c r="J1517" s="3">
        <v>1800</v>
      </c>
      <c r="K1517" s="2">
        <v>45392</v>
      </c>
      <c r="L1517" s="6">
        <v>0</v>
      </c>
      <c r="M1517" s="246" t="s">
        <v>1465</v>
      </c>
      <c r="N1517" s="8" t="s">
        <v>16068</v>
      </c>
      <c r="O1517" s="13">
        <v>18678773</v>
      </c>
      <c r="P1517" s="45" t="s">
        <v>38</v>
      </c>
      <c r="Q1517" t="s">
        <v>10933</v>
      </c>
      <c r="R1517" s="45">
        <v>0</v>
      </c>
    </row>
    <row r="1518" spans="1:18" x14ac:dyDescent="0.2">
      <c r="A1518" s="45">
        <v>4500112175</v>
      </c>
      <c r="B1518" s="45" t="s">
        <v>35</v>
      </c>
      <c r="C1518" t="s">
        <v>5197</v>
      </c>
      <c r="D1518" t="s">
        <v>74</v>
      </c>
      <c r="E1518" t="s">
        <v>5094</v>
      </c>
      <c r="F1518" t="s">
        <v>5095</v>
      </c>
      <c r="G1518" s="2">
        <v>45324</v>
      </c>
      <c r="H1518" s="3">
        <v>1800</v>
      </c>
      <c r="I1518" t="s">
        <v>45</v>
      </c>
      <c r="J1518" s="3">
        <v>1800</v>
      </c>
      <c r="K1518" s="2">
        <v>45392</v>
      </c>
      <c r="L1518" s="6">
        <v>0</v>
      </c>
      <c r="M1518" s="246" t="s">
        <v>1465</v>
      </c>
      <c r="N1518" s="8" t="s">
        <v>16068</v>
      </c>
      <c r="O1518" s="13">
        <v>22858042</v>
      </c>
      <c r="P1518" s="45" t="s">
        <v>38</v>
      </c>
      <c r="Q1518" t="s">
        <v>10935</v>
      </c>
      <c r="R1518" s="45">
        <v>0</v>
      </c>
    </row>
    <row r="1519" spans="1:18" x14ac:dyDescent="0.2">
      <c r="A1519" s="45">
        <v>4500112178</v>
      </c>
      <c r="B1519" s="45" t="s">
        <v>35</v>
      </c>
      <c r="C1519" t="s">
        <v>5198</v>
      </c>
      <c r="D1519" t="s">
        <v>86</v>
      </c>
      <c r="E1519" t="s">
        <v>87</v>
      </c>
      <c r="F1519" t="s">
        <v>88</v>
      </c>
      <c r="G1519" s="2">
        <v>45324</v>
      </c>
      <c r="H1519" s="3">
        <v>12000</v>
      </c>
      <c r="I1519" t="s">
        <v>51</v>
      </c>
      <c r="J1519" s="3">
        <v>12000</v>
      </c>
      <c r="K1519" s="2">
        <v>45436</v>
      </c>
      <c r="L1519" s="6">
        <v>0</v>
      </c>
      <c r="M1519" s="246" t="s">
        <v>1465</v>
      </c>
      <c r="N1519" s="8" t="s">
        <v>16068</v>
      </c>
      <c r="O1519" s="13">
        <v>148720018</v>
      </c>
      <c r="P1519" s="45" t="s">
        <v>38</v>
      </c>
      <c r="Q1519" t="s">
        <v>10937</v>
      </c>
      <c r="R1519" s="45">
        <v>0</v>
      </c>
    </row>
    <row r="1520" spans="1:18" x14ac:dyDescent="0.2">
      <c r="A1520" s="45">
        <v>4500112180</v>
      </c>
      <c r="B1520" s="45" t="s">
        <v>35</v>
      </c>
      <c r="C1520" t="s">
        <v>5199</v>
      </c>
      <c r="D1520" t="s">
        <v>74</v>
      </c>
      <c r="E1520" t="s">
        <v>279</v>
      </c>
      <c r="F1520" t="s">
        <v>280</v>
      </c>
      <c r="G1520" s="2">
        <v>45324</v>
      </c>
      <c r="H1520" s="3">
        <v>1800</v>
      </c>
      <c r="I1520" t="s">
        <v>45</v>
      </c>
      <c r="J1520" s="3">
        <v>1800</v>
      </c>
      <c r="K1520" s="2">
        <v>45397</v>
      </c>
      <c r="L1520" s="6">
        <v>0</v>
      </c>
      <c r="M1520" s="246" t="s">
        <v>1465</v>
      </c>
      <c r="N1520" s="8" t="s">
        <v>16068</v>
      </c>
      <c r="O1520" s="13">
        <v>19415336</v>
      </c>
      <c r="P1520" s="45" t="s">
        <v>38</v>
      </c>
      <c r="Q1520" t="s">
        <v>10939</v>
      </c>
      <c r="R1520" s="45">
        <v>0</v>
      </c>
    </row>
    <row r="1521" spans="1:18" x14ac:dyDescent="0.2">
      <c r="A1521" s="45">
        <v>4500112201</v>
      </c>
      <c r="B1521" s="45" t="s">
        <v>35</v>
      </c>
      <c r="C1521" t="s">
        <v>5200</v>
      </c>
      <c r="D1521" t="s">
        <v>282</v>
      </c>
      <c r="E1521" t="s">
        <v>667</v>
      </c>
      <c r="F1521" t="s">
        <v>668</v>
      </c>
      <c r="G1521" s="2">
        <v>45324</v>
      </c>
      <c r="H1521" s="3">
        <v>22000</v>
      </c>
      <c r="I1521" t="s">
        <v>51</v>
      </c>
      <c r="J1521" s="3">
        <v>22000</v>
      </c>
      <c r="K1521" s="2">
        <v>45354</v>
      </c>
      <c r="L1521" s="6">
        <v>0</v>
      </c>
      <c r="M1521" s="246" t="s">
        <v>1465</v>
      </c>
      <c r="N1521" s="8" t="s">
        <v>16068</v>
      </c>
      <c r="O1521" s="13">
        <v>93063696</v>
      </c>
      <c r="P1521" s="45" t="s">
        <v>10943</v>
      </c>
      <c r="Q1521" t="s">
        <v>10941</v>
      </c>
      <c r="R1521" s="45">
        <v>0</v>
      </c>
    </row>
    <row r="1522" spans="1:18" x14ac:dyDescent="0.2">
      <c r="A1522" s="45">
        <v>4500112206</v>
      </c>
      <c r="B1522" s="45" t="s">
        <v>35</v>
      </c>
      <c r="C1522" t="s">
        <v>5201</v>
      </c>
      <c r="D1522" t="s">
        <v>282</v>
      </c>
      <c r="E1522" t="s">
        <v>283</v>
      </c>
      <c r="F1522" t="s">
        <v>284</v>
      </c>
      <c r="G1522" s="2">
        <v>45324</v>
      </c>
      <c r="H1522" s="3">
        <v>21750</v>
      </c>
      <c r="I1522" t="s">
        <v>51</v>
      </c>
      <c r="J1522" s="3">
        <v>21750</v>
      </c>
      <c r="K1522" s="2">
        <v>45366</v>
      </c>
      <c r="L1522" s="6">
        <v>0</v>
      </c>
      <c r="M1522" s="246" t="s">
        <v>1465</v>
      </c>
      <c r="N1522" s="8" t="s">
        <v>16068</v>
      </c>
      <c r="O1522" s="13">
        <v>67399857</v>
      </c>
      <c r="P1522" s="45" t="s">
        <v>10946</v>
      </c>
      <c r="Q1522" t="s">
        <v>10944</v>
      </c>
      <c r="R1522" s="45">
        <v>0</v>
      </c>
    </row>
    <row r="1523" spans="1:18" x14ac:dyDescent="0.2">
      <c r="A1523" s="45">
        <v>4500112242</v>
      </c>
      <c r="B1523" s="45" t="s">
        <v>35</v>
      </c>
      <c r="C1523" t="s">
        <v>5202</v>
      </c>
      <c r="D1523" t="s">
        <v>5203</v>
      </c>
      <c r="E1523" t="s">
        <v>5204</v>
      </c>
      <c r="F1523" t="s">
        <v>5205</v>
      </c>
      <c r="G1523" s="2">
        <v>45327</v>
      </c>
      <c r="H1523" s="3">
        <v>23000</v>
      </c>
      <c r="I1523" t="s">
        <v>51</v>
      </c>
      <c r="J1523" s="3">
        <v>23000</v>
      </c>
      <c r="K1523" s="2">
        <v>45418</v>
      </c>
      <c r="L1523" s="6">
        <v>0</v>
      </c>
      <c r="M1523" s="246" t="s">
        <v>1465</v>
      </c>
      <c r="N1523" s="8" t="s">
        <v>16068</v>
      </c>
      <c r="O1523" s="13">
        <v>1026854</v>
      </c>
      <c r="P1523" s="45" t="s">
        <v>10949</v>
      </c>
      <c r="Q1523" t="s">
        <v>10947</v>
      </c>
      <c r="R1523" s="45">
        <v>0</v>
      </c>
    </row>
    <row r="1524" spans="1:18" x14ac:dyDescent="0.2">
      <c r="A1524" s="45">
        <v>4500112247</v>
      </c>
      <c r="B1524" s="45" t="s">
        <v>56</v>
      </c>
      <c r="C1524" t="s">
        <v>5206</v>
      </c>
      <c r="D1524" t="s">
        <v>147</v>
      </c>
      <c r="E1524" t="s">
        <v>2305</v>
      </c>
      <c r="F1524" t="s">
        <v>2306</v>
      </c>
      <c r="G1524" s="2">
        <v>45327</v>
      </c>
      <c r="H1524" s="3">
        <v>120000</v>
      </c>
      <c r="I1524" t="s">
        <v>40</v>
      </c>
      <c r="J1524" s="3">
        <v>0</v>
      </c>
      <c r="K1524" s="2">
        <v>45327</v>
      </c>
      <c r="L1524" s="6">
        <v>120000</v>
      </c>
      <c r="M1524" s="246" t="s">
        <v>1465</v>
      </c>
      <c r="N1524" s="8" t="s">
        <v>1469</v>
      </c>
      <c r="O1524" s="13" t="s">
        <v>16069</v>
      </c>
      <c r="P1524" s="45" t="s">
        <v>16069</v>
      </c>
      <c r="Q1524" t="s">
        <v>16069</v>
      </c>
      <c r="R1524" s="45">
        <v>0</v>
      </c>
    </row>
    <row r="1525" spans="1:18" x14ac:dyDescent="0.2">
      <c r="A1525" s="45">
        <v>4500112247</v>
      </c>
      <c r="B1525" s="45" t="s">
        <v>133</v>
      </c>
      <c r="C1525" t="s">
        <v>5207</v>
      </c>
      <c r="D1525" t="s">
        <v>147</v>
      </c>
      <c r="E1525" t="s">
        <v>327</v>
      </c>
      <c r="F1525" t="s">
        <v>328</v>
      </c>
      <c r="G1525" s="2">
        <v>45327</v>
      </c>
      <c r="H1525" s="3">
        <v>35000</v>
      </c>
      <c r="I1525" t="s">
        <v>40</v>
      </c>
      <c r="J1525" s="3">
        <v>0</v>
      </c>
      <c r="K1525" s="2">
        <v>45369</v>
      </c>
      <c r="L1525" s="6">
        <v>35000</v>
      </c>
      <c r="M1525" s="246" t="s">
        <v>1465</v>
      </c>
      <c r="N1525" s="8" t="s">
        <v>1469</v>
      </c>
      <c r="O1525" s="13" t="s">
        <v>16069</v>
      </c>
      <c r="P1525" s="45" t="s">
        <v>16069</v>
      </c>
      <c r="Q1525" t="s">
        <v>16069</v>
      </c>
      <c r="R1525" s="45">
        <v>0</v>
      </c>
    </row>
    <row r="1526" spans="1:18" x14ac:dyDescent="0.2">
      <c r="A1526" s="45">
        <v>4500112346</v>
      </c>
      <c r="B1526" s="45" t="s">
        <v>35</v>
      </c>
      <c r="C1526" t="s">
        <v>5208</v>
      </c>
      <c r="D1526" t="s">
        <v>250</v>
      </c>
      <c r="E1526" t="s">
        <v>290</v>
      </c>
      <c r="F1526" t="s">
        <v>291</v>
      </c>
      <c r="G1526" s="2">
        <v>45327</v>
      </c>
      <c r="H1526" s="3">
        <v>7079</v>
      </c>
      <c r="I1526" t="s">
        <v>45</v>
      </c>
      <c r="J1526" s="3">
        <v>7079</v>
      </c>
      <c r="K1526" s="2">
        <v>45342</v>
      </c>
      <c r="L1526" s="6">
        <v>0</v>
      </c>
      <c r="M1526" s="246" t="s">
        <v>1465</v>
      </c>
      <c r="N1526" s="8" t="s">
        <v>16068</v>
      </c>
      <c r="O1526" s="13">
        <v>31035214</v>
      </c>
      <c r="P1526" s="45" t="s">
        <v>10954</v>
      </c>
      <c r="Q1526" t="s">
        <v>10952</v>
      </c>
      <c r="R1526" s="45">
        <v>0</v>
      </c>
    </row>
    <row r="1527" spans="1:18" x14ac:dyDescent="0.2">
      <c r="A1527" s="45">
        <v>4500112346</v>
      </c>
      <c r="B1527" s="45" t="s">
        <v>52</v>
      </c>
      <c r="C1527" t="s">
        <v>5209</v>
      </c>
      <c r="D1527" t="s">
        <v>250</v>
      </c>
      <c r="E1527" t="s">
        <v>786</v>
      </c>
      <c r="F1527" t="s">
        <v>787</v>
      </c>
      <c r="G1527" s="2">
        <v>45327</v>
      </c>
      <c r="H1527" s="3">
        <v>2319</v>
      </c>
      <c r="I1527" t="s">
        <v>45</v>
      </c>
      <c r="J1527" s="3">
        <v>2319</v>
      </c>
      <c r="K1527" s="2">
        <v>45342</v>
      </c>
      <c r="L1527" s="6">
        <v>0</v>
      </c>
      <c r="M1527" s="246" t="s">
        <v>1465</v>
      </c>
      <c r="N1527" s="8" t="s">
        <v>16068</v>
      </c>
      <c r="O1527" s="13">
        <v>27383106</v>
      </c>
      <c r="P1527" s="45" t="s">
        <v>10960</v>
      </c>
      <c r="Q1527" t="s">
        <v>10952</v>
      </c>
      <c r="R1527" s="45">
        <v>0</v>
      </c>
    </row>
    <row r="1528" spans="1:18" x14ac:dyDescent="0.2">
      <c r="A1528" s="45">
        <v>4500112346</v>
      </c>
      <c r="B1528" s="45" t="s">
        <v>56</v>
      </c>
      <c r="C1528" t="s">
        <v>5210</v>
      </c>
      <c r="D1528" t="s">
        <v>250</v>
      </c>
      <c r="E1528" t="s">
        <v>251</v>
      </c>
      <c r="F1528" t="s">
        <v>252</v>
      </c>
      <c r="G1528" s="2">
        <v>45327</v>
      </c>
      <c r="H1528" s="3">
        <v>16496</v>
      </c>
      <c r="I1528" t="s">
        <v>45</v>
      </c>
      <c r="J1528" s="3">
        <v>16496</v>
      </c>
      <c r="K1528" s="2">
        <v>45342</v>
      </c>
      <c r="L1528" s="6">
        <v>0</v>
      </c>
      <c r="M1528" s="246" t="s">
        <v>1465</v>
      </c>
      <c r="N1528" s="8" t="s">
        <v>16068</v>
      </c>
      <c r="O1528" s="13">
        <v>29409952</v>
      </c>
      <c r="P1528" s="45" t="s">
        <v>10964</v>
      </c>
      <c r="Q1528" t="s">
        <v>10952</v>
      </c>
      <c r="R1528" s="45">
        <v>0</v>
      </c>
    </row>
    <row r="1529" spans="1:18" x14ac:dyDescent="0.2">
      <c r="A1529" s="45">
        <v>4500112346</v>
      </c>
      <c r="B1529" s="45" t="s">
        <v>133</v>
      </c>
      <c r="C1529" t="s">
        <v>5211</v>
      </c>
      <c r="D1529" t="s">
        <v>250</v>
      </c>
      <c r="E1529" t="s">
        <v>305</v>
      </c>
      <c r="F1529" t="s">
        <v>306</v>
      </c>
      <c r="G1529" s="2">
        <v>45327</v>
      </c>
      <c r="H1529" s="3">
        <v>96</v>
      </c>
      <c r="I1529" t="s">
        <v>45</v>
      </c>
      <c r="J1529" s="3">
        <v>95</v>
      </c>
      <c r="K1529" s="2">
        <v>45342</v>
      </c>
      <c r="L1529" s="6">
        <v>1</v>
      </c>
      <c r="M1529" s="246" t="s">
        <v>1465</v>
      </c>
      <c r="N1529" s="8" t="s">
        <v>16068</v>
      </c>
      <c r="O1529" s="13">
        <v>1607638</v>
      </c>
      <c r="P1529" s="45" t="s">
        <v>10962</v>
      </c>
      <c r="Q1529" t="s">
        <v>10952</v>
      </c>
      <c r="R1529" s="45">
        <v>0</v>
      </c>
    </row>
    <row r="1530" spans="1:18" x14ac:dyDescent="0.2">
      <c r="A1530" s="45">
        <v>4500112346</v>
      </c>
      <c r="B1530" s="45" t="s">
        <v>165</v>
      </c>
      <c r="C1530" t="s">
        <v>5212</v>
      </c>
      <c r="D1530" t="s">
        <v>250</v>
      </c>
      <c r="E1530" t="s">
        <v>808</v>
      </c>
      <c r="F1530" t="s">
        <v>809</v>
      </c>
      <c r="G1530" s="2">
        <v>45327</v>
      </c>
      <c r="H1530" s="3">
        <v>335</v>
      </c>
      <c r="I1530" t="s">
        <v>45</v>
      </c>
      <c r="J1530" s="3">
        <v>335</v>
      </c>
      <c r="K1530" s="2">
        <v>45342</v>
      </c>
      <c r="L1530" s="6">
        <v>0</v>
      </c>
      <c r="M1530" s="246" t="s">
        <v>1465</v>
      </c>
      <c r="N1530" s="8" t="s">
        <v>16068</v>
      </c>
      <c r="O1530" s="13">
        <v>6666825</v>
      </c>
      <c r="P1530" s="45" t="s">
        <v>10962</v>
      </c>
      <c r="Q1530" t="s">
        <v>10952</v>
      </c>
      <c r="R1530" s="45">
        <v>0</v>
      </c>
    </row>
    <row r="1531" spans="1:18" x14ac:dyDescent="0.2">
      <c r="A1531" s="45">
        <v>4500112346</v>
      </c>
      <c r="B1531" s="45" t="s">
        <v>300</v>
      </c>
      <c r="C1531" t="s">
        <v>5213</v>
      </c>
      <c r="D1531" t="s">
        <v>250</v>
      </c>
      <c r="E1531" t="s">
        <v>751</v>
      </c>
      <c r="F1531" t="s">
        <v>752</v>
      </c>
      <c r="G1531" s="2">
        <v>45327</v>
      </c>
      <c r="H1531" s="3">
        <v>2050</v>
      </c>
      <c r="I1531" t="s">
        <v>45</v>
      </c>
      <c r="J1531" s="3">
        <v>2050</v>
      </c>
      <c r="K1531" s="2">
        <v>45342</v>
      </c>
      <c r="L1531" s="6">
        <v>0</v>
      </c>
      <c r="M1531" s="246" t="s">
        <v>1465</v>
      </c>
      <c r="N1531" s="8" t="s">
        <v>16068</v>
      </c>
      <c r="O1531" s="13">
        <v>34732633</v>
      </c>
      <c r="P1531" s="45" t="s">
        <v>10977</v>
      </c>
      <c r="Q1531" t="s">
        <v>10952</v>
      </c>
      <c r="R1531" s="45">
        <v>0</v>
      </c>
    </row>
    <row r="1532" spans="1:18" x14ac:dyDescent="0.2">
      <c r="A1532" s="45">
        <v>4500112346</v>
      </c>
      <c r="B1532" s="45" t="s">
        <v>169</v>
      </c>
      <c r="C1532" t="s">
        <v>5214</v>
      </c>
      <c r="D1532" t="s">
        <v>250</v>
      </c>
      <c r="E1532" t="s">
        <v>3313</v>
      </c>
      <c r="F1532" t="s">
        <v>3314</v>
      </c>
      <c r="G1532" s="2">
        <v>45334</v>
      </c>
      <c r="H1532" s="3">
        <v>450</v>
      </c>
      <c r="I1532" t="s">
        <v>51</v>
      </c>
      <c r="J1532" s="3">
        <v>450</v>
      </c>
      <c r="K1532" s="2">
        <v>45342</v>
      </c>
      <c r="L1532" s="6">
        <v>0</v>
      </c>
      <c r="M1532" s="246" t="s">
        <v>1465</v>
      </c>
      <c r="N1532" s="8" t="s">
        <v>16068</v>
      </c>
      <c r="O1532" s="13">
        <v>1309780</v>
      </c>
      <c r="P1532" s="45" t="s">
        <v>10979</v>
      </c>
      <c r="Q1532" t="s">
        <v>10952</v>
      </c>
      <c r="R1532" s="45">
        <v>0</v>
      </c>
    </row>
    <row r="1533" spans="1:18" x14ac:dyDescent="0.2">
      <c r="A1533" s="45">
        <v>4500112349</v>
      </c>
      <c r="B1533" s="45" t="s">
        <v>35</v>
      </c>
      <c r="C1533" t="s">
        <v>5215</v>
      </c>
      <c r="D1533" t="s">
        <v>250</v>
      </c>
      <c r="E1533" t="s">
        <v>305</v>
      </c>
      <c r="F1533" t="s">
        <v>306</v>
      </c>
      <c r="G1533" s="2">
        <v>45327</v>
      </c>
      <c r="H1533" s="3">
        <v>2016</v>
      </c>
      <c r="I1533" t="s">
        <v>45</v>
      </c>
      <c r="J1533" s="3">
        <v>0</v>
      </c>
      <c r="K1533" s="2">
        <v>45349</v>
      </c>
      <c r="L1533" s="6">
        <v>2016</v>
      </c>
      <c r="M1533" s="246" t="s">
        <v>1465</v>
      </c>
      <c r="N1533" s="8" t="s">
        <v>1469</v>
      </c>
      <c r="O1533" s="13" t="s">
        <v>16069</v>
      </c>
      <c r="P1533" s="45" t="s">
        <v>16069</v>
      </c>
      <c r="Q1533" t="s">
        <v>16069</v>
      </c>
      <c r="R1533" s="45">
        <v>0</v>
      </c>
    </row>
    <row r="1534" spans="1:18" x14ac:dyDescent="0.2">
      <c r="A1534" s="45">
        <v>4500112353</v>
      </c>
      <c r="B1534" s="45" t="s">
        <v>35</v>
      </c>
      <c r="C1534" t="s">
        <v>5216</v>
      </c>
      <c r="D1534" t="s">
        <v>250</v>
      </c>
      <c r="E1534" t="s">
        <v>254</v>
      </c>
      <c r="F1534" t="s">
        <v>255</v>
      </c>
      <c r="G1534" s="2">
        <v>45327</v>
      </c>
      <c r="H1534" s="3">
        <v>2520</v>
      </c>
      <c r="I1534" t="s">
        <v>45</v>
      </c>
      <c r="J1534" s="3">
        <v>2520</v>
      </c>
      <c r="K1534" s="2">
        <v>45349</v>
      </c>
      <c r="L1534" s="6">
        <v>0</v>
      </c>
      <c r="M1534" s="246" t="s">
        <v>1465</v>
      </c>
      <c r="N1534" s="8" t="s">
        <v>16068</v>
      </c>
      <c r="O1534" s="13">
        <v>33048034</v>
      </c>
      <c r="P1534" s="45" t="s">
        <v>10982</v>
      </c>
      <c r="Q1534" t="s">
        <v>10980</v>
      </c>
      <c r="R1534" s="45">
        <v>0</v>
      </c>
    </row>
    <row r="1535" spans="1:18" x14ac:dyDescent="0.2">
      <c r="A1535" s="45">
        <v>4500112353</v>
      </c>
      <c r="B1535" s="45" t="s">
        <v>52</v>
      </c>
      <c r="C1535" t="s">
        <v>5217</v>
      </c>
      <c r="D1535" t="s">
        <v>250</v>
      </c>
      <c r="E1535" t="s">
        <v>305</v>
      </c>
      <c r="F1535" t="s">
        <v>306</v>
      </c>
      <c r="G1535" s="2">
        <v>45327</v>
      </c>
      <c r="H1535" s="3">
        <v>2016</v>
      </c>
      <c r="I1535" t="s">
        <v>45</v>
      </c>
      <c r="J1535" s="3">
        <v>2016</v>
      </c>
      <c r="K1535" s="2">
        <v>45349</v>
      </c>
      <c r="L1535" s="6">
        <v>0</v>
      </c>
      <c r="M1535" s="246" t="s">
        <v>1465</v>
      </c>
      <c r="N1535" s="8" t="s">
        <v>16068</v>
      </c>
      <c r="O1535" s="13">
        <v>34131184</v>
      </c>
      <c r="P1535" s="45" t="s">
        <v>10984</v>
      </c>
      <c r="Q1535" t="s">
        <v>10980</v>
      </c>
      <c r="R1535" s="45">
        <v>0</v>
      </c>
    </row>
    <row r="1536" spans="1:18" x14ac:dyDescent="0.2">
      <c r="A1536" s="45">
        <v>4500112391</v>
      </c>
      <c r="B1536" s="45" t="s">
        <v>35</v>
      </c>
      <c r="C1536" t="s">
        <v>5218</v>
      </c>
      <c r="D1536" t="s">
        <v>5219</v>
      </c>
      <c r="E1536" t="s">
        <v>5220</v>
      </c>
      <c r="F1536" t="s">
        <v>5221</v>
      </c>
      <c r="G1536" s="2">
        <v>45328</v>
      </c>
      <c r="H1536" s="3">
        <v>1</v>
      </c>
      <c r="I1536" t="s">
        <v>40</v>
      </c>
      <c r="J1536" s="3">
        <v>1</v>
      </c>
      <c r="K1536" s="2">
        <v>45342</v>
      </c>
      <c r="L1536" s="6">
        <v>0</v>
      </c>
      <c r="M1536" s="246" t="s">
        <v>1465</v>
      </c>
      <c r="N1536" s="8" t="s">
        <v>16068</v>
      </c>
      <c r="O1536" s="13">
        <v>4644935</v>
      </c>
      <c r="P1536" s="45" t="s">
        <v>10987</v>
      </c>
      <c r="Q1536" t="s">
        <v>10985</v>
      </c>
      <c r="R1536" s="45">
        <v>0</v>
      </c>
    </row>
    <row r="1537" spans="1:18" x14ac:dyDescent="0.2">
      <c r="A1537" s="45">
        <v>4500112398</v>
      </c>
      <c r="B1537" s="45" t="s">
        <v>35</v>
      </c>
      <c r="C1537" t="s">
        <v>5222</v>
      </c>
      <c r="D1537" t="s">
        <v>257</v>
      </c>
      <c r="E1537" t="s">
        <v>3319</v>
      </c>
      <c r="F1537" t="s">
        <v>3320</v>
      </c>
      <c r="G1537" s="2">
        <v>45328</v>
      </c>
      <c r="H1537" s="3">
        <v>1620</v>
      </c>
      <c r="I1537" t="s">
        <v>45</v>
      </c>
      <c r="J1537" s="3">
        <v>1620</v>
      </c>
      <c r="K1537" s="2">
        <v>45382</v>
      </c>
      <c r="L1537" s="6">
        <v>0</v>
      </c>
      <c r="M1537" s="246" t="s">
        <v>1465</v>
      </c>
      <c r="N1537" s="8" t="s">
        <v>16068</v>
      </c>
      <c r="O1537" s="13">
        <v>106249941</v>
      </c>
      <c r="P1537" s="45" t="s">
        <v>38</v>
      </c>
      <c r="Q1537" t="s">
        <v>10988</v>
      </c>
      <c r="R1537" s="45">
        <v>0</v>
      </c>
    </row>
    <row r="1538" spans="1:18" x14ac:dyDescent="0.2">
      <c r="A1538" s="45">
        <v>4500112406</v>
      </c>
      <c r="B1538" s="45" t="s">
        <v>35</v>
      </c>
      <c r="C1538" t="s">
        <v>5223</v>
      </c>
      <c r="D1538" t="s">
        <v>2325</v>
      </c>
      <c r="E1538" t="s">
        <v>342</v>
      </c>
      <c r="F1538" t="s">
        <v>343</v>
      </c>
      <c r="G1538" s="2">
        <v>45328</v>
      </c>
      <c r="H1538" s="3">
        <v>1</v>
      </c>
      <c r="I1538" t="s">
        <v>40</v>
      </c>
      <c r="J1538" s="3">
        <v>1</v>
      </c>
      <c r="K1538" s="2">
        <v>45351</v>
      </c>
      <c r="L1538" s="6">
        <v>0</v>
      </c>
      <c r="M1538" s="246" t="s">
        <v>1465</v>
      </c>
      <c r="N1538" s="8" t="s">
        <v>16068</v>
      </c>
      <c r="O1538" s="13">
        <v>3081</v>
      </c>
      <c r="P1538" s="45" t="s">
        <v>38</v>
      </c>
      <c r="Q1538" t="s">
        <v>9219</v>
      </c>
      <c r="R1538" s="45">
        <v>0</v>
      </c>
    </row>
    <row r="1539" spans="1:18" x14ac:dyDescent="0.2">
      <c r="A1539" s="45">
        <v>4500112413</v>
      </c>
      <c r="B1539" s="45" t="s">
        <v>35</v>
      </c>
      <c r="C1539" t="s">
        <v>5224</v>
      </c>
      <c r="D1539" t="s">
        <v>5225</v>
      </c>
      <c r="E1539" t="s">
        <v>5226</v>
      </c>
      <c r="F1539" t="s">
        <v>5227</v>
      </c>
      <c r="G1539" s="2">
        <v>45328</v>
      </c>
      <c r="H1539" s="3">
        <v>1080</v>
      </c>
      <c r="I1539" t="s">
        <v>51</v>
      </c>
      <c r="J1539" s="3">
        <v>1080</v>
      </c>
      <c r="K1539" s="2">
        <v>45359</v>
      </c>
      <c r="L1539" s="6">
        <v>0</v>
      </c>
      <c r="M1539" s="246" t="s">
        <v>1465</v>
      </c>
      <c r="N1539" s="8" t="s">
        <v>16068</v>
      </c>
      <c r="O1539" s="13">
        <v>19943799</v>
      </c>
      <c r="P1539" s="45" t="s">
        <v>38</v>
      </c>
      <c r="Q1539" t="s">
        <v>10991</v>
      </c>
      <c r="R1539" s="45">
        <v>0</v>
      </c>
    </row>
    <row r="1540" spans="1:18" x14ac:dyDescent="0.2">
      <c r="A1540" s="45">
        <v>4500112424</v>
      </c>
      <c r="B1540" s="45" t="s">
        <v>35</v>
      </c>
      <c r="C1540" t="s">
        <v>5228</v>
      </c>
      <c r="D1540" t="s">
        <v>570</v>
      </c>
      <c r="E1540" t="s">
        <v>827</v>
      </c>
      <c r="F1540" t="s">
        <v>5229</v>
      </c>
      <c r="G1540" s="2">
        <v>45328</v>
      </c>
      <c r="H1540" s="3">
        <v>1</v>
      </c>
      <c r="I1540" t="s">
        <v>40</v>
      </c>
      <c r="J1540" s="3">
        <v>1</v>
      </c>
      <c r="K1540" s="2">
        <v>45365</v>
      </c>
      <c r="L1540" s="6">
        <v>0</v>
      </c>
      <c r="M1540" s="246" t="s">
        <v>1465</v>
      </c>
      <c r="N1540" s="8" t="s">
        <v>16068</v>
      </c>
      <c r="O1540" s="13">
        <v>350435</v>
      </c>
      <c r="P1540" s="45" t="s">
        <v>10993</v>
      </c>
      <c r="Q1540" t="s">
        <v>9328</v>
      </c>
      <c r="R1540" s="45">
        <v>0</v>
      </c>
    </row>
    <row r="1541" spans="1:18" x14ac:dyDescent="0.2">
      <c r="A1541" s="45">
        <v>4500112597</v>
      </c>
      <c r="B1541" s="45" t="s">
        <v>35</v>
      </c>
      <c r="C1541" t="s">
        <v>5230</v>
      </c>
      <c r="D1541" t="s">
        <v>352</v>
      </c>
      <c r="E1541" t="s">
        <v>634</v>
      </c>
      <c r="F1541" t="s">
        <v>635</v>
      </c>
      <c r="G1541" s="2">
        <v>45329</v>
      </c>
      <c r="H1541" s="3">
        <v>120</v>
      </c>
      <c r="I1541" t="s">
        <v>51</v>
      </c>
      <c r="J1541" s="3">
        <v>120</v>
      </c>
      <c r="K1541" s="2">
        <v>45419</v>
      </c>
      <c r="L1541" s="6">
        <v>0</v>
      </c>
      <c r="M1541" s="246" t="s">
        <v>1465</v>
      </c>
      <c r="N1541" s="8" t="s">
        <v>16068</v>
      </c>
      <c r="O1541" s="13">
        <v>3458690</v>
      </c>
      <c r="P1541" s="45" t="s">
        <v>10996</v>
      </c>
      <c r="Q1541" t="s">
        <v>10994</v>
      </c>
      <c r="R1541" s="45">
        <v>0</v>
      </c>
    </row>
    <row r="1542" spans="1:18" x14ac:dyDescent="0.2">
      <c r="A1542" s="45">
        <v>4500112597</v>
      </c>
      <c r="B1542" s="45" t="s">
        <v>52</v>
      </c>
      <c r="C1542" t="s">
        <v>5231</v>
      </c>
      <c r="D1542" t="s">
        <v>352</v>
      </c>
      <c r="E1542" t="s">
        <v>656</v>
      </c>
      <c r="F1542" t="s">
        <v>657</v>
      </c>
      <c r="G1542" s="2">
        <v>45329</v>
      </c>
      <c r="H1542" s="3">
        <v>60</v>
      </c>
      <c r="I1542" t="s">
        <v>51</v>
      </c>
      <c r="J1542" s="3">
        <v>60</v>
      </c>
      <c r="K1542" s="2">
        <v>45419</v>
      </c>
      <c r="L1542" s="6">
        <v>0</v>
      </c>
      <c r="M1542" s="246" t="s">
        <v>1465</v>
      </c>
      <c r="N1542" s="8" t="s">
        <v>16068</v>
      </c>
      <c r="O1542" s="13">
        <v>2695317</v>
      </c>
      <c r="P1542" s="45" t="s">
        <v>10996</v>
      </c>
      <c r="Q1542" t="s">
        <v>10994</v>
      </c>
      <c r="R1542" s="45">
        <v>0</v>
      </c>
    </row>
    <row r="1543" spans="1:18" x14ac:dyDescent="0.2">
      <c r="A1543" s="45">
        <v>4500112597</v>
      </c>
      <c r="B1543" s="45" t="s">
        <v>56</v>
      </c>
      <c r="C1543" t="s">
        <v>5232</v>
      </c>
      <c r="D1543" t="s">
        <v>352</v>
      </c>
      <c r="E1543" t="s">
        <v>356</v>
      </c>
      <c r="F1543" t="s">
        <v>357</v>
      </c>
      <c r="G1543" s="2">
        <v>45329</v>
      </c>
      <c r="H1543" s="3">
        <v>315</v>
      </c>
      <c r="I1543" t="s">
        <v>51</v>
      </c>
      <c r="J1543" s="3">
        <v>315</v>
      </c>
      <c r="K1543" s="2">
        <v>45419</v>
      </c>
      <c r="L1543" s="6">
        <v>0</v>
      </c>
      <c r="M1543" s="246" t="s">
        <v>1465</v>
      </c>
      <c r="N1543" s="8" t="s">
        <v>16068</v>
      </c>
      <c r="O1543" s="13">
        <v>4992113</v>
      </c>
      <c r="P1543" s="45" t="s">
        <v>10996</v>
      </c>
      <c r="Q1543" t="s">
        <v>10994</v>
      </c>
      <c r="R1543" s="45">
        <v>0</v>
      </c>
    </row>
    <row r="1544" spans="1:18" x14ac:dyDescent="0.2">
      <c r="A1544" s="45">
        <v>4500112597</v>
      </c>
      <c r="B1544" s="45" t="s">
        <v>133</v>
      </c>
      <c r="C1544" t="s">
        <v>5233</v>
      </c>
      <c r="D1544" t="s">
        <v>352</v>
      </c>
      <c r="E1544" t="s">
        <v>353</v>
      </c>
      <c r="F1544" t="s">
        <v>354</v>
      </c>
      <c r="G1544" s="2">
        <v>45329</v>
      </c>
      <c r="H1544" s="3">
        <v>285</v>
      </c>
      <c r="I1544" t="s">
        <v>51</v>
      </c>
      <c r="J1544" s="3">
        <v>285</v>
      </c>
      <c r="K1544" s="2">
        <v>45419</v>
      </c>
      <c r="L1544" s="6">
        <v>0</v>
      </c>
      <c r="M1544" s="246" t="s">
        <v>1465</v>
      </c>
      <c r="N1544" s="8" t="s">
        <v>16068</v>
      </c>
      <c r="O1544" s="13">
        <v>6513054</v>
      </c>
      <c r="P1544" s="45" t="s">
        <v>10996</v>
      </c>
      <c r="Q1544" t="s">
        <v>10994</v>
      </c>
      <c r="R1544" s="45">
        <v>0</v>
      </c>
    </row>
    <row r="1545" spans="1:18" x14ac:dyDescent="0.2">
      <c r="A1545" s="45">
        <v>4500112597</v>
      </c>
      <c r="B1545" s="45" t="s">
        <v>165</v>
      </c>
      <c r="C1545" t="s">
        <v>5234</v>
      </c>
      <c r="D1545" t="s">
        <v>352</v>
      </c>
      <c r="E1545" t="s">
        <v>653</v>
      </c>
      <c r="F1545" t="s">
        <v>654</v>
      </c>
      <c r="G1545" s="2">
        <v>45329</v>
      </c>
      <c r="H1545" s="3">
        <v>270</v>
      </c>
      <c r="I1545" t="s">
        <v>51</v>
      </c>
      <c r="J1545" s="3">
        <v>270</v>
      </c>
      <c r="K1545" s="2">
        <v>45419</v>
      </c>
      <c r="L1545" s="6">
        <v>0</v>
      </c>
      <c r="M1545" s="246" t="s">
        <v>1465</v>
      </c>
      <c r="N1545" s="8" t="s">
        <v>16068</v>
      </c>
      <c r="O1545" s="13">
        <v>10318601</v>
      </c>
      <c r="P1545" s="45" t="s">
        <v>10996</v>
      </c>
      <c r="Q1545" t="s">
        <v>10994</v>
      </c>
      <c r="R1545" s="45">
        <v>0</v>
      </c>
    </row>
    <row r="1546" spans="1:18" x14ac:dyDescent="0.2">
      <c r="A1546" s="45">
        <v>4500112631</v>
      </c>
      <c r="B1546" s="45" t="s">
        <v>35</v>
      </c>
      <c r="C1546" t="s">
        <v>5235</v>
      </c>
      <c r="D1546" t="s">
        <v>250</v>
      </c>
      <c r="E1546" t="s">
        <v>290</v>
      </c>
      <c r="F1546" t="s">
        <v>291</v>
      </c>
      <c r="G1546" s="2">
        <v>45329</v>
      </c>
      <c r="H1546" s="3">
        <v>25200</v>
      </c>
      <c r="I1546" t="s">
        <v>45</v>
      </c>
      <c r="J1546" s="3">
        <v>25079</v>
      </c>
      <c r="K1546" s="2">
        <v>45349</v>
      </c>
      <c r="L1546" s="6">
        <v>121</v>
      </c>
      <c r="M1546" s="246" t="s">
        <v>1465</v>
      </c>
      <c r="N1546" s="8" t="s">
        <v>16068</v>
      </c>
      <c r="O1546" s="13">
        <v>30408144</v>
      </c>
      <c r="P1546" s="45" t="s">
        <v>10999</v>
      </c>
      <c r="Q1546" t="s">
        <v>10997</v>
      </c>
      <c r="R1546" s="45">
        <v>0</v>
      </c>
    </row>
    <row r="1547" spans="1:18" x14ac:dyDescent="0.2">
      <c r="A1547" s="45">
        <v>4500112631</v>
      </c>
      <c r="B1547" s="45" t="s">
        <v>52</v>
      </c>
      <c r="C1547" t="s">
        <v>5236</v>
      </c>
      <c r="D1547" t="s">
        <v>250</v>
      </c>
      <c r="E1547" t="s">
        <v>254</v>
      </c>
      <c r="F1547" t="s">
        <v>255</v>
      </c>
      <c r="G1547" s="2">
        <v>45329</v>
      </c>
      <c r="H1547" s="3">
        <v>15720</v>
      </c>
      <c r="I1547" t="s">
        <v>45</v>
      </c>
      <c r="J1547" s="3">
        <v>15719</v>
      </c>
      <c r="K1547" s="2">
        <v>45349</v>
      </c>
      <c r="L1547" s="6">
        <v>1</v>
      </c>
      <c r="M1547" s="246" t="s">
        <v>1465</v>
      </c>
      <c r="N1547" s="8" t="s">
        <v>16068</v>
      </c>
      <c r="O1547" s="13">
        <v>32541174</v>
      </c>
      <c r="P1547" s="45" t="s">
        <v>11019</v>
      </c>
      <c r="Q1547" t="s">
        <v>10997</v>
      </c>
      <c r="R1547" s="45">
        <v>0</v>
      </c>
    </row>
    <row r="1548" spans="1:18" x14ac:dyDescent="0.2">
      <c r="A1548" s="45">
        <v>4500112631</v>
      </c>
      <c r="B1548" s="45" t="s">
        <v>56</v>
      </c>
      <c r="C1548" t="s">
        <v>5237</v>
      </c>
      <c r="D1548" t="s">
        <v>250</v>
      </c>
      <c r="E1548" t="s">
        <v>251</v>
      </c>
      <c r="F1548" t="s">
        <v>252</v>
      </c>
      <c r="G1548" s="2">
        <v>45329</v>
      </c>
      <c r="H1548" s="3">
        <v>2520</v>
      </c>
      <c r="I1548" t="s">
        <v>45</v>
      </c>
      <c r="J1548" s="3">
        <v>2520</v>
      </c>
      <c r="K1548" s="2">
        <v>45349</v>
      </c>
      <c r="L1548" s="6">
        <v>0</v>
      </c>
      <c r="M1548" s="246" t="s">
        <v>1465</v>
      </c>
      <c r="N1548" s="8" t="s">
        <v>16068</v>
      </c>
      <c r="O1548" s="13">
        <v>28984655</v>
      </c>
      <c r="P1548" s="45" t="s">
        <v>11033</v>
      </c>
      <c r="Q1548" t="s">
        <v>10997</v>
      </c>
      <c r="R1548" s="45">
        <v>0</v>
      </c>
    </row>
    <row r="1549" spans="1:18" x14ac:dyDescent="0.2">
      <c r="A1549" s="45">
        <v>4500112631</v>
      </c>
      <c r="B1549" s="45" t="s">
        <v>133</v>
      </c>
      <c r="C1549" t="s">
        <v>5238</v>
      </c>
      <c r="D1549" t="s">
        <v>250</v>
      </c>
      <c r="E1549" t="s">
        <v>305</v>
      </c>
      <c r="F1549" t="s">
        <v>306</v>
      </c>
      <c r="G1549" s="2">
        <v>45329</v>
      </c>
      <c r="H1549" s="3">
        <v>1536</v>
      </c>
      <c r="I1549" t="s">
        <v>45</v>
      </c>
      <c r="J1549" s="3">
        <v>1536</v>
      </c>
      <c r="K1549" s="2">
        <v>45344</v>
      </c>
      <c r="L1549" s="6">
        <v>0</v>
      </c>
      <c r="M1549" s="246" t="s">
        <v>1465</v>
      </c>
      <c r="N1549" s="8" t="s">
        <v>16068</v>
      </c>
      <c r="O1549" s="13">
        <v>25613312</v>
      </c>
      <c r="P1549" s="45" t="s">
        <v>11021</v>
      </c>
      <c r="Q1549" t="s">
        <v>10997</v>
      </c>
      <c r="R1549" s="45">
        <v>0</v>
      </c>
    </row>
    <row r="1550" spans="1:18" x14ac:dyDescent="0.2">
      <c r="A1550" s="45">
        <v>4500112640</v>
      </c>
      <c r="B1550" s="45" t="s">
        <v>35</v>
      </c>
      <c r="C1550" t="s">
        <v>5239</v>
      </c>
      <c r="D1550" t="s">
        <v>350</v>
      </c>
      <c r="E1550" t="s">
        <v>342</v>
      </c>
      <c r="F1550" t="s">
        <v>343</v>
      </c>
      <c r="G1550" s="2">
        <v>45329</v>
      </c>
      <c r="H1550" s="3">
        <v>1</v>
      </c>
      <c r="I1550" t="s">
        <v>40</v>
      </c>
      <c r="J1550" s="3">
        <v>0</v>
      </c>
      <c r="K1550" s="2">
        <v>45351</v>
      </c>
      <c r="L1550" s="6">
        <v>1</v>
      </c>
      <c r="M1550" s="246" t="s">
        <v>1465</v>
      </c>
      <c r="N1550" s="8" t="s">
        <v>1469</v>
      </c>
      <c r="O1550" s="13" t="s">
        <v>16069</v>
      </c>
      <c r="P1550" s="45" t="s">
        <v>16069</v>
      </c>
      <c r="Q1550" t="s">
        <v>16069</v>
      </c>
      <c r="R1550" s="45">
        <v>0</v>
      </c>
    </row>
    <row r="1551" spans="1:18" x14ac:dyDescent="0.2">
      <c r="A1551" s="45">
        <v>4500112823</v>
      </c>
      <c r="B1551" s="45" t="s">
        <v>35</v>
      </c>
      <c r="C1551" t="s">
        <v>5240</v>
      </c>
      <c r="D1551" t="s">
        <v>224</v>
      </c>
      <c r="E1551" t="s">
        <v>839</v>
      </c>
      <c r="F1551" t="s">
        <v>840</v>
      </c>
      <c r="G1551" s="2">
        <v>45331</v>
      </c>
      <c r="H1551" s="3">
        <v>23800</v>
      </c>
      <c r="I1551" t="s">
        <v>51</v>
      </c>
      <c r="J1551" s="3">
        <v>23800</v>
      </c>
      <c r="K1551" s="2">
        <v>45345</v>
      </c>
      <c r="L1551" s="6">
        <v>0</v>
      </c>
      <c r="M1551" s="246" t="s">
        <v>1465</v>
      </c>
      <c r="N1551" s="8" t="s">
        <v>16068</v>
      </c>
      <c r="O1551" s="13">
        <v>27394895</v>
      </c>
      <c r="P1551" s="45" t="s">
        <v>38</v>
      </c>
      <c r="Q1551" t="s">
        <v>11034</v>
      </c>
      <c r="R1551" s="45">
        <v>0</v>
      </c>
    </row>
    <row r="1552" spans="1:18" x14ac:dyDescent="0.2">
      <c r="A1552" s="45">
        <v>4500112823</v>
      </c>
      <c r="B1552" s="45" t="s">
        <v>52</v>
      </c>
      <c r="C1552" t="s">
        <v>5241</v>
      </c>
      <c r="D1552" t="s">
        <v>224</v>
      </c>
      <c r="E1552" t="s">
        <v>4305</v>
      </c>
      <c r="F1552" t="s">
        <v>4306</v>
      </c>
      <c r="G1552" s="2">
        <v>45331</v>
      </c>
      <c r="H1552" s="3">
        <v>11000</v>
      </c>
      <c r="I1552" t="s">
        <v>51</v>
      </c>
      <c r="J1552" s="3">
        <v>11000</v>
      </c>
      <c r="K1552" s="2">
        <v>45345</v>
      </c>
      <c r="L1552" s="6">
        <v>0</v>
      </c>
      <c r="M1552" s="246" t="s">
        <v>1465</v>
      </c>
      <c r="N1552" s="8" t="s">
        <v>16068</v>
      </c>
      <c r="O1552" s="13">
        <v>9523184</v>
      </c>
      <c r="P1552" s="45" t="s">
        <v>38</v>
      </c>
      <c r="Q1552" t="s">
        <v>11036</v>
      </c>
      <c r="R1552" s="45">
        <v>0</v>
      </c>
    </row>
    <row r="1553" spans="1:18" x14ac:dyDescent="0.2">
      <c r="A1553" s="45">
        <v>4500112823</v>
      </c>
      <c r="B1553" s="45" t="s">
        <v>56</v>
      </c>
      <c r="C1553" t="s">
        <v>5242</v>
      </c>
      <c r="D1553" t="s">
        <v>224</v>
      </c>
      <c r="E1553" t="s">
        <v>5243</v>
      </c>
      <c r="F1553" t="s">
        <v>5244</v>
      </c>
      <c r="G1553" s="2">
        <v>45331</v>
      </c>
      <c r="H1553" s="3">
        <v>6000</v>
      </c>
      <c r="I1553" t="s">
        <v>51</v>
      </c>
      <c r="J1553" s="3">
        <v>6000</v>
      </c>
      <c r="K1553" s="2">
        <v>45345</v>
      </c>
      <c r="L1553" s="6">
        <v>0</v>
      </c>
      <c r="M1553" s="246" t="s">
        <v>1465</v>
      </c>
      <c r="N1553" s="8" t="s">
        <v>16068</v>
      </c>
      <c r="O1553" s="13">
        <v>8263920</v>
      </c>
      <c r="P1553" s="45" t="s">
        <v>38</v>
      </c>
      <c r="Q1553" t="s">
        <v>11036</v>
      </c>
      <c r="R1553" s="45">
        <v>0</v>
      </c>
    </row>
    <row r="1554" spans="1:18" x14ac:dyDescent="0.2">
      <c r="A1554" s="45">
        <v>4500112823</v>
      </c>
      <c r="B1554" s="45" t="s">
        <v>133</v>
      </c>
      <c r="C1554" t="s">
        <v>5245</v>
      </c>
      <c r="D1554" t="s">
        <v>224</v>
      </c>
      <c r="E1554" t="s">
        <v>2330</v>
      </c>
      <c r="F1554" t="s">
        <v>2331</v>
      </c>
      <c r="G1554" s="2">
        <v>45331</v>
      </c>
      <c r="H1554" s="3">
        <v>5250</v>
      </c>
      <c r="I1554" t="s">
        <v>51</v>
      </c>
      <c r="J1554" s="3">
        <v>5250</v>
      </c>
      <c r="K1554" s="2">
        <v>45345</v>
      </c>
      <c r="L1554" s="6">
        <v>0</v>
      </c>
      <c r="M1554" s="246" t="s">
        <v>1465</v>
      </c>
      <c r="N1554" s="8" t="s">
        <v>16068</v>
      </c>
      <c r="O1554" s="13">
        <v>3770414</v>
      </c>
      <c r="P1554" s="45" t="s">
        <v>38</v>
      </c>
      <c r="Q1554" t="s">
        <v>11036</v>
      </c>
      <c r="R1554" s="45">
        <v>0</v>
      </c>
    </row>
    <row r="1555" spans="1:18" x14ac:dyDescent="0.2">
      <c r="A1555" s="45">
        <v>4500112823</v>
      </c>
      <c r="B1555" s="45" t="s">
        <v>165</v>
      </c>
      <c r="C1555" t="s">
        <v>5246</v>
      </c>
      <c r="D1555" t="s">
        <v>224</v>
      </c>
      <c r="E1555" t="s">
        <v>4308</v>
      </c>
      <c r="F1555" t="s">
        <v>4309</v>
      </c>
      <c r="G1555" s="2">
        <v>45331</v>
      </c>
      <c r="H1555" s="3">
        <v>24000</v>
      </c>
      <c r="I1555" t="s">
        <v>51</v>
      </c>
      <c r="J1555" s="3">
        <v>24000</v>
      </c>
      <c r="K1555" s="2">
        <v>45345</v>
      </c>
      <c r="L1555" s="6">
        <v>0</v>
      </c>
      <c r="M1555" s="246" t="s">
        <v>1465</v>
      </c>
      <c r="N1555" s="8" t="s">
        <v>16068</v>
      </c>
      <c r="O1555" s="13">
        <v>22430640</v>
      </c>
      <c r="P1555" s="45" t="s">
        <v>38</v>
      </c>
      <c r="Q1555" t="s">
        <v>11037</v>
      </c>
      <c r="R1555" s="45">
        <v>0</v>
      </c>
    </row>
    <row r="1556" spans="1:18" x14ac:dyDescent="0.2">
      <c r="A1556" s="45">
        <v>4500112823</v>
      </c>
      <c r="B1556" s="45" t="s">
        <v>300</v>
      </c>
      <c r="C1556" t="s">
        <v>5247</v>
      </c>
      <c r="D1556" t="s">
        <v>224</v>
      </c>
      <c r="E1556" t="s">
        <v>368</v>
      </c>
      <c r="F1556" t="s">
        <v>369</v>
      </c>
      <c r="G1556" s="2">
        <v>45331</v>
      </c>
      <c r="H1556" s="3">
        <v>12000</v>
      </c>
      <c r="I1556" t="s">
        <v>51</v>
      </c>
      <c r="J1556" s="3">
        <v>12000</v>
      </c>
      <c r="K1556" s="2">
        <v>45345</v>
      </c>
      <c r="L1556" s="6">
        <v>0</v>
      </c>
      <c r="M1556" s="246" t="s">
        <v>1465</v>
      </c>
      <c r="N1556" s="8" t="s">
        <v>16068</v>
      </c>
      <c r="O1556" s="13">
        <v>11215320</v>
      </c>
      <c r="P1556" s="45" t="s">
        <v>38</v>
      </c>
      <c r="Q1556" t="s">
        <v>11038</v>
      </c>
      <c r="R1556" s="45">
        <v>0</v>
      </c>
    </row>
    <row r="1557" spans="1:18" x14ac:dyDescent="0.2">
      <c r="A1557" s="45">
        <v>4500112823</v>
      </c>
      <c r="B1557" s="45" t="s">
        <v>169</v>
      </c>
      <c r="C1557" t="s">
        <v>5248</v>
      </c>
      <c r="D1557" t="s">
        <v>224</v>
      </c>
      <c r="E1557" t="s">
        <v>421</v>
      </c>
      <c r="F1557" t="s">
        <v>422</v>
      </c>
      <c r="G1557" s="2">
        <v>45331</v>
      </c>
      <c r="H1557" s="3">
        <v>9000</v>
      </c>
      <c r="I1557" t="s">
        <v>51</v>
      </c>
      <c r="J1557" s="3">
        <v>9000</v>
      </c>
      <c r="K1557" s="2">
        <v>45345</v>
      </c>
      <c r="L1557" s="6">
        <v>0</v>
      </c>
      <c r="M1557" s="246" t="s">
        <v>1465</v>
      </c>
      <c r="N1557" s="8" t="s">
        <v>16068</v>
      </c>
      <c r="O1557" s="13">
        <v>7968780</v>
      </c>
      <c r="P1557" s="45" t="s">
        <v>38</v>
      </c>
      <c r="Q1557" t="s">
        <v>11038</v>
      </c>
      <c r="R1557" s="45">
        <v>0</v>
      </c>
    </row>
    <row r="1558" spans="1:18" x14ac:dyDescent="0.2">
      <c r="A1558" s="45">
        <v>4500112824</v>
      </c>
      <c r="B1558" s="45" t="s">
        <v>35</v>
      </c>
      <c r="C1558" t="s">
        <v>5249</v>
      </c>
      <c r="D1558" t="s">
        <v>224</v>
      </c>
      <c r="E1558" t="s">
        <v>410</v>
      </c>
      <c r="F1558" t="s">
        <v>411</v>
      </c>
      <c r="G1558" s="2">
        <v>45331</v>
      </c>
      <c r="H1558" s="3">
        <v>5200</v>
      </c>
      <c r="I1558" t="s">
        <v>45</v>
      </c>
      <c r="J1558" s="3">
        <v>5200</v>
      </c>
      <c r="K1558" s="2">
        <v>45346</v>
      </c>
      <c r="L1558" s="6">
        <v>0</v>
      </c>
      <c r="M1558" s="246" t="s">
        <v>1465</v>
      </c>
      <c r="N1558" s="8" t="s">
        <v>16068</v>
      </c>
      <c r="O1558" s="13">
        <v>18621367</v>
      </c>
      <c r="P1558" s="45" t="s">
        <v>11041</v>
      </c>
      <c r="Q1558" t="s">
        <v>11039</v>
      </c>
      <c r="R1558" s="45">
        <v>0</v>
      </c>
    </row>
    <row r="1559" spans="1:18" x14ac:dyDescent="0.2">
      <c r="A1559" s="45">
        <v>4500112824</v>
      </c>
      <c r="B1559" s="45" t="s">
        <v>52</v>
      </c>
      <c r="C1559" t="s">
        <v>5250</v>
      </c>
      <c r="D1559" t="s">
        <v>224</v>
      </c>
      <c r="E1559" t="s">
        <v>405</v>
      </c>
      <c r="F1559" t="s">
        <v>406</v>
      </c>
      <c r="G1559" s="2">
        <v>45331</v>
      </c>
      <c r="H1559" s="3">
        <v>1760</v>
      </c>
      <c r="I1559" t="s">
        <v>45</v>
      </c>
      <c r="J1559" s="3">
        <v>1760</v>
      </c>
      <c r="K1559" s="2">
        <v>45346</v>
      </c>
      <c r="L1559" s="6">
        <v>0</v>
      </c>
      <c r="M1559" s="246" t="s">
        <v>1465</v>
      </c>
      <c r="N1559" s="8" t="s">
        <v>16068</v>
      </c>
      <c r="O1559" s="13">
        <v>22814086</v>
      </c>
      <c r="P1559" s="45" t="s">
        <v>11046</v>
      </c>
      <c r="Q1559" t="s">
        <v>11044</v>
      </c>
      <c r="R1559" s="45">
        <v>0</v>
      </c>
    </row>
    <row r="1560" spans="1:18" x14ac:dyDescent="0.2">
      <c r="A1560" s="45">
        <v>4500112824</v>
      </c>
      <c r="B1560" s="45" t="s">
        <v>56</v>
      </c>
      <c r="C1560" t="s">
        <v>5251</v>
      </c>
      <c r="D1560" t="s">
        <v>224</v>
      </c>
      <c r="E1560" t="s">
        <v>425</v>
      </c>
      <c r="F1560" t="s">
        <v>426</v>
      </c>
      <c r="G1560" s="2">
        <v>45331</v>
      </c>
      <c r="H1560" s="3">
        <v>8400</v>
      </c>
      <c r="I1560" t="s">
        <v>45</v>
      </c>
      <c r="J1560" s="3">
        <v>8400</v>
      </c>
      <c r="K1560" s="2">
        <v>45346</v>
      </c>
      <c r="L1560" s="6">
        <v>0</v>
      </c>
      <c r="M1560" s="246" t="s">
        <v>1465</v>
      </c>
      <c r="N1560" s="8" t="s">
        <v>16068</v>
      </c>
      <c r="O1560" s="13">
        <v>20998621</v>
      </c>
      <c r="P1560" s="45" t="s">
        <v>11049</v>
      </c>
      <c r="Q1560" t="s">
        <v>11047</v>
      </c>
      <c r="R1560" s="45">
        <v>0</v>
      </c>
    </row>
    <row r="1561" spans="1:18" x14ac:dyDescent="0.2">
      <c r="A1561" s="45">
        <v>4500112825</v>
      </c>
      <c r="B1561" s="45" t="s">
        <v>35</v>
      </c>
      <c r="C1561" t="s">
        <v>5252</v>
      </c>
      <c r="D1561" t="s">
        <v>224</v>
      </c>
      <c r="E1561" t="s">
        <v>428</v>
      </c>
      <c r="F1561" t="s">
        <v>429</v>
      </c>
      <c r="G1561" s="2">
        <v>45331</v>
      </c>
      <c r="H1561" s="3">
        <v>4200</v>
      </c>
      <c r="I1561" t="s">
        <v>45</v>
      </c>
      <c r="J1561" s="3">
        <v>4200</v>
      </c>
      <c r="K1561" s="2">
        <v>45353</v>
      </c>
      <c r="L1561" s="6">
        <v>0</v>
      </c>
      <c r="M1561" s="246" t="s">
        <v>1465</v>
      </c>
      <c r="N1561" s="8" t="s">
        <v>16068</v>
      </c>
      <c r="O1561" s="13">
        <v>10126637</v>
      </c>
      <c r="P1561" s="45" t="s">
        <v>11052</v>
      </c>
      <c r="Q1561" t="s">
        <v>11050</v>
      </c>
      <c r="R1561" s="45">
        <v>0</v>
      </c>
    </row>
    <row r="1562" spans="1:18" x14ac:dyDescent="0.2">
      <c r="A1562" s="45">
        <v>4500112825</v>
      </c>
      <c r="B1562" s="45" t="s">
        <v>52</v>
      </c>
      <c r="C1562" t="s">
        <v>5253</v>
      </c>
      <c r="D1562" t="s">
        <v>224</v>
      </c>
      <c r="E1562" t="s">
        <v>380</v>
      </c>
      <c r="F1562" t="s">
        <v>381</v>
      </c>
      <c r="G1562" s="2">
        <v>45331</v>
      </c>
      <c r="H1562" s="3">
        <v>4200</v>
      </c>
      <c r="I1562" t="s">
        <v>45</v>
      </c>
      <c r="J1562" s="3">
        <v>4200</v>
      </c>
      <c r="K1562" s="2">
        <v>45353</v>
      </c>
      <c r="L1562" s="6">
        <v>0</v>
      </c>
      <c r="M1562" s="246" t="s">
        <v>1465</v>
      </c>
      <c r="N1562" s="8" t="s">
        <v>16068</v>
      </c>
      <c r="O1562" s="13">
        <v>9373416</v>
      </c>
      <c r="P1562" s="45" t="s">
        <v>11052</v>
      </c>
      <c r="Q1562" t="s">
        <v>11050</v>
      </c>
      <c r="R1562" s="45">
        <v>0</v>
      </c>
    </row>
    <row r="1563" spans="1:18" x14ac:dyDescent="0.2">
      <c r="A1563" s="45">
        <v>4500112825</v>
      </c>
      <c r="B1563" s="45" t="s">
        <v>56</v>
      </c>
      <c r="C1563" t="s">
        <v>5254</v>
      </c>
      <c r="D1563" t="s">
        <v>224</v>
      </c>
      <c r="E1563" t="s">
        <v>5255</v>
      </c>
      <c r="F1563" t="s">
        <v>5256</v>
      </c>
      <c r="G1563" s="2">
        <v>45331</v>
      </c>
      <c r="H1563" s="3">
        <v>2600</v>
      </c>
      <c r="I1563" t="s">
        <v>45</v>
      </c>
      <c r="J1563" s="3">
        <v>2600</v>
      </c>
      <c r="K1563" s="2">
        <v>45353</v>
      </c>
      <c r="L1563" s="6">
        <v>0</v>
      </c>
      <c r="M1563" s="246" t="s">
        <v>1465</v>
      </c>
      <c r="N1563" s="8" t="s">
        <v>16068</v>
      </c>
      <c r="O1563" s="13">
        <v>26077120</v>
      </c>
      <c r="P1563" s="45" t="s">
        <v>11055</v>
      </c>
      <c r="Q1563" t="s">
        <v>11053</v>
      </c>
      <c r="R1563" s="45">
        <v>0</v>
      </c>
    </row>
    <row r="1564" spans="1:18" x14ac:dyDescent="0.2">
      <c r="A1564" s="45">
        <v>4500112825</v>
      </c>
      <c r="B1564" s="45" t="s">
        <v>133</v>
      </c>
      <c r="C1564" t="s">
        <v>5257</v>
      </c>
      <c r="D1564" t="s">
        <v>224</v>
      </c>
      <c r="E1564" t="s">
        <v>777</v>
      </c>
      <c r="F1564" t="s">
        <v>778</v>
      </c>
      <c r="G1564" s="2">
        <v>45331</v>
      </c>
      <c r="H1564" s="3">
        <v>4000</v>
      </c>
      <c r="I1564" t="s">
        <v>45</v>
      </c>
      <c r="J1564" s="3">
        <v>4000</v>
      </c>
      <c r="K1564" s="2">
        <v>45353</v>
      </c>
      <c r="L1564" s="6">
        <v>0</v>
      </c>
      <c r="M1564" s="246" t="s">
        <v>1465</v>
      </c>
      <c r="N1564" s="8" t="s">
        <v>16068</v>
      </c>
      <c r="O1564" s="13">
        <v>27327744</v>
      </c>
      <c r="P1564" s="45" t="s">
        <v>11058</v>
      </c>
      <c r="Q1564" t="s">
        <v>11056</v>
      </c>
      <c r="R1564" s="45">
        <v>0</v>
      </c>
    </row>
    <row r="1565" spans="1:18" x14ac:dyDescent="0.2">
      <c r="A1565" s="45">
        <v>4500112825</v>
      </c>
      <c r="B1565" s="45" t="s">
        <v>165</v>
      </c>
      <c r="C1565" t="s">
        <v>5258</v>
      </c>
      <c r="D1565" t="s">
        <v>224</v>
      </c>
      <c r="E1565" t="s">
        <v>2344</v>
      </c>
      <c r="F1565" t="s">
        <v>2345</v>
      </c>
      <c r="G1565" s="2">
        <v>45331</v>
      </c>
      <c r="H1565" s="3">
        <v>2400</v>
      </c>
      <c r="I1565" t="s">
        <v>45</v>
      </c>
      <c r="J1565" s="3">
        <v>2400</v>
      </c>
      <c r="K1565" s="2">
        <v>45353</v>
      </c>
      <c r="L1565" s="6">
        <v>0</v>
      </c>
      <c r="M1565" s="246" t="s">
        <v>1465</v>
      </c>
      <c r="N1565" s="8" t="s">
        <v>16068</v>
      </c>
      <c r="O1565" s="13">
        <v>13663872</v>
      </c>
      <c r="P1565" s="45" t="s">
        <v>11063</v>
      </c>
      <c r="Q1565" t="s">
        <v>11061</v>
      </c>
      <c r="R1565" s="45">
        <v>0</v>
      </c>
    </row>
    <row r="1566" spans="1:18" x14ac:dyDescent="0.2">
      <c r="A1566" s="45">
        <v>4500112830</v>
      </c>
      <c r="B1566" s="45" t="s">
        <v>35</v>
      </c>
      <c r="C1566" t="s">
        <v>5259</v>
      </c>
      <c r="D1566" t="s">
        <v>232</v>
      </c>
      <c r="E1566" t="s">
        <v>4313</v>
      </c>
      <c r="F1566" t="s">
        <v>4314</v>
      </c>
      <c r="G1566" s="2">
        <v>45331</v>
      </c>
      <c r="H1566" s="3">
        <v>19247</v>
      </c>
      <c r="I1566" t="s">
        <v>51</v>
      </c>
      <c r="J1566" s="3">
        <v>19247</v>
      </c>
      <c r="K1566" s="2">
        <v>45342</v>
      </c>
      <c r="L1566" s="6">
        <v>0</v>
      </c>
      <c r="M1566" s="246" t="s">
        <v>1465</v>
      </c>
      <c r="N1566" s="8" t="s">
        <v>16068</v>
      </c>
      <c r="O1566" s="13">
        <v>35993245</v>
      </c>
      <c r="P1566" s="45" t="s">
        <v>11066</v>
      </c>
      <c r="Q1566" t="s">
        <v>11064</v>
      </c>
      <c r="R1566" s="45">
        <v>0</v>
      </c>
    </row>
    <row r="1567" spans="1:18" x14ac:dyDescent="0.2">
      <c r="A1567" s="45">
        <v>4500112856</v>
      </c>
      <c r="B1567" s="45" t="s">
        <v>35</v>
      </c>
      <c r="C1567" t="s">
        <v>5260</v>
      </c>
      <c r="D1567" t="s">
        <v>2385</v>
      </c>
      <c r="E1567" t="s">
        <v>3919</v>
      </c>
      <c r="F1567" t="s">
        <v>3920</v>
      </c>
      <c r="G1567" s="2">
        <v>45331</v>
      </c>
      <c r="H1567" s="3">
        <v>19958</v>
      </c>
      <c r="I1567" t="s">
        <v>51</v>
      </c>
      <c r="J1567" s="3">
        <v>19958</v>
      </c>
      <c r="K1567" s="2">
        <v>45383</v>
      </c>
      <c r="L1567" s="6">
        <v>0</v>
      </c>
      <c r="M1567" s="246" t="s">
        <v>1465</v>
      </c>
      <c r="N1567" s="8" t="s">
        <v>16068</v>
      </c>
      <c r="O1567" s="13">
        <v>30963914</v>
      </c>
      <c r="P1567" s="45" t="s">
        <v>38</v>
      </c>
      <c r="Q1567" t="s">
        <v>11067</v>
      </c>
      <c r="R1567" s="45">
        <v>0</v>
      </c>
    </row>
    <row r="1568" spans="1:18" x14ac:dyDescent="0.2">
      <c r="A1568" s="45">
        <v>4500112857</v>
      </c>
      <c r="B1568" s="45" t="s">
        <v>35</v>
      </c>
      <c r="C1568" t="s">
        <v>5261</v>
      </c>
      <c r="D1568" t="s">
        <v>2385</v>
      </c>
      <c r="E1568" t="s">
        <v>2386</v>
      </c>
      <c r="F1568" t="s">
        <v>2387</v>
      </c>
      <c r="G1568" s="2">
        <v>45331</v>
      </c>
      <c r="H1568" s="3">
        <v>24625</v>
      </c>
      <c r="I1568" t="s">
        <v>51</v>
      </c>
      <c r="J1568" s="3">
        <v>24625</v>
      </c>
      <c r="K1568" s="2">
        <v>45383</v>
      </c>
      <c r="L1568" s="6">
        <v>0</v>
      </c>
      <c r="M1568" s="246" t="s">
        <v>1465</v>
      </c>
      <c r="N1568" s="8" t="s">
        <v>16068</v>
      </c>
      <c r="O1568" s="13">
        <v>27978617</v>
      </c>
      <c r="P1568" s="45" t="s">
        <v>38</v>
      </c>
      <c r="Q1568" t="s">
        <v>11069</v>
      </c>
      <c r="R1568" s="45">
        <v>0</v>
      </c>
    </row>
    <row r="1569" spans="1:18" x14ac:dyDescent="0.2">
      <c r="A1569" s="45">
        <v>4500112880</v>
      </c>
      <c r="B1569" s="45" t="s">
        <v>35</v>
      </c>
      <c r="C1569" t="s">
        <v>5262</v>
      </c>
      <c r="D1569" t="s">
        <v>2355</v>
      </c>
      <c r="E1569" t="s">
        <v>5263</v>
      </c>
      <c r="F1569" t="s">
        <v>5264</v>
      </c>
      <c r="G1569" s="2">
        <v>45331</v>
      </c>
      <c r="H1569" s="3">
        <v>4</v>
      </c>
      <c r="I1569" t="s">
        <v>40</v>
      </c>
      <c r="J1569" s="3">
        <v>4</v>
      </c>
      <c r="K1569" s="2">
        <v>45359</v>
      </c>
      <c r="L1569" s="6">
        <v>0</v>
      </c>
      <c r="M1569" s="246" t="s">
        <v>1465</v>
      </c>
      <c r="N1569" s="8" t="s">
        <v>16068</v>
      </c>
      <c r="O1569" s="13">
        <v>552969</v>
      </c>
      <c r="P1569" s="45" t="s">
        <v>11073</v>
      </c>
      <c r="Q1569" t="s">
        <v>11071</v>
      </c>
      <c r="R1569" s="45">
        <v>0</v>
      </c>
    </row>
    <row r="1570" spans="1:18" x14ac:dyDescent="0.2">
      <c r="A1570" s="45">
        <v>4500112880</v>
      </c>
      <c r="B1570" s="45" t="s">
        <v>52</v>
      </c>
      <c r="C1570" t="s">
        <v>5265</v>
      </c>
      <c r="D1570" t="s">
        <v>2355</v>
      </c>
      <c r="E1570" t="s">
        <v>5266</v>
      </c>
      <c r="F1570" t="s">
        <v>5267</v>
      </c>
      <c r="G1570" s="2">
        <v>45331</v>
      </c>
      <c r="H1570" s="3">
        <v>6</v>
      </c>
      <c r="I1570" t="s">
        <v>40</v>
      </c>
      <c r="J1570" s="3">
        <v>6</v>
      </c>
      <c r="K1570" s="2">
        <v>45359</v>
      </c>
      <c r="L1570" s="6">
        <v>0</v>
      </c>
      <c r="M1570" s="246" t="s">
        <v>1465</v>
      </c>
      <c r="N1570" s="8" t="s">
        <v>16068</v>
      </c>
      <c r="O1570" s="13">
        <v>102479</v>
      </c>
      <c r="P1570" s="45" t="s">
        <v>11073</v>
      </c>
      <c r="Q1570" t="s">
        <v>11071</v>
      </c>
      <c r="R1570" s="45">
        <v>0</v>
      </c>
    </row>
    <row r="1571" spans="1:18" x14ac:dyDescent="0.2">
      <c r="A1571" s="45">
        <v>4500112880</v>
      </c>
      <c r="B1571" s="45" t="s">
        <v>56</v>
      </c>
      <c r="C1571" t="s">
        <v>5268</v>
      </c>
      <c r="D1571" t="s">
        <v>2355</v>
      </c>
      <c r="E1571" t="s">
        <v>5269</v>
      </c>
      <c r="F1571" t="s">
        <v>5270</v>
      </c>
      <c r="G1571" s="2">
        <v>45331</v>
      </c>
      <c r="H1571" s="3">
        <v>4</v>
      </c>
      <c r="I1571" t="s">
        <v>40</v>
      </c>
      <c r="J1571" s="3">
        <v>4</v>
      </c>
      <c r="K1571" s="2">
        <v>45359</v>
      </c>
      <c r="L1571" s="6">
        <v>0</v>
      </c>
      <c r="M1571" s="246" t="s">
        <v>1465</v>
      </c>
      <c r="N1571" s="8" t="s">
        <v>16068</v>
      </c>
      <c r="O1571" s="13">
        <v>170798</v>
      </c>
      <c r="P1571" s="45" t="s">
        <v>11073</v>
      </c>
      <c r="Q1571" t="s">
        <v>11071</v>
      </c>
      <c r="R1571" s="45">
        <v>0</v>
      </c>
    </row>
    <row r="1572" spans="1:18" x14ac:dyDescent="0.2">
      <c r="A1572" s="45">
        <v>4500112880</v>
      </c>
      <c r="B1572" s="45" t="s">
        <v>133</v>
      </c>
      <c r="C1572" t="s">
        <v>5271</v>
      </c>
      <c r="D1572" t="s">
        <v>2355</v>
      </c>
      <c r="E1572" t="s">
        <v>5272</v>
      </c>
      <c r="F1572" t="s">
        <v>5273</v>
      </c>
      <c r="G1572" s="2">
        <v>45331</v>
      </c>
      <c r="H1572" s="3">
        <v>6</v>
      </c>
      <c r="I1572" t="s">
        <v>40</v>
      </c>
      <c r="J1572" s="3">
        <v>6</v>
      </c>
      <c r="K1572" s="2">
        <v>45359</v>
      </c>
      <c r="L1572" s="6">
        <v>0</v>
      </c>
      <c r="M1572" s="246" t="s">
        <v>1465</v>
      </c>
      <c r="N1572" s="8" t="s">
        <v>16068</v>
      </c>
      <c r="O1572" s="13">
        <v>136639</v>
      </c>
      <c r="P1572" s="45" t="s">
        <v>11073</v>
      </c>
      <c r="Q1572" t="s">
        <v>11071</v>
      </c>
      <c r="R1572" s="45">
        <v>0</v>
      </c>
    </row>
    <row r="1573" spans="1:18" x14ac:dyDescent="0.2">
      <c r="A1573" s="45">
        <v>4500112880</v>
      </c>
      <c r="B1573" s="45" t="s">
        <v>165</v>
      </c>
      <c r="C1573" t="s">
        <v>5274</v>
      </c>
      <c r="D1573" t="s">
        <v>2355</v>
      </c>
      <c r="E1573" t="s">
        <v>5275</v>
      </c>
      <c r="F1573" t="s">
        <v>5276</v>
      </c>
      <c r="G1573" s="2">
        <v>45331</v>
      </c>
      <c r="H1573" s="3">
        <v>4</v>
      </c>
      <c r="I1573" t="s">
        <v>40</v>
      </c>
      <c r="J1573" s="3">
        <v>4</v>
      </c>
      <c r="K1573" s="2">
        <v>45359</v>
      </c>
      <c r="L1573" s="6">
        <v>0</v>
      </c>
      <c r="M1573" s="246" t="s">
        <v>1465</v>
      </c>
      <c r="N1573" s="8" t="s">
        <v>16068</v>
      </c>
      <c r="O1573" s="13">
        <v>227731</v>
      </c>
      <c r="P1573" s="45" t="s">
        <v>11073</v>
      </c>
      <c r="Q1573" t="s">
        <v>11071</v>
      </c>
      <c r="R1573" s="45">
        <v>0</v>
      </c>
    </row>
    <row r="1574" spans="1:18" x14ac:dyDescent="0.2">
      <c r="A1574" s="45">
        <v>4500112880</v>
      </c>
      <c r="B1574" s="45" t="s">
        <v>300</v>
      </c>
      <c r="C1574" t="s">
        <v>5277</v>
      </c>
      <c r="D1574" t="s">
        <v>2355</v>
      </c>
      <c r="E1574" t="s">
        <v>5278</v>
      </c>
      <c r="F1574" t="s">
        <v>5279</v>
      </c>
      <c r="G1574" s="2">
        <v>45331</v>
      </c>
      <c r="H1574" s="3">
        <v>2</v>
      </c>
      <c r="I1574" t="s">
        <v>40</v>
      </c>
      <c r="J1574" s="3">
        <v>2</v>
      </c>
      <c r="K1574" s="2">
        <v>45359</v>
      </c>
      <c r="L1574" s="6">
        <v>0</v>
      </c>
      <c r="M1574" s="246" t="s">
        <v>1465</v>
      </c>
      <c r="N1574" s="8" t="s">
        <v>16068</v>
      </c>
      <c r="O1574" s="13">
        <v>1053257</v>
      </c>
      <c r="P1574" s="45" t="s">
        <v>11073</v>
      </c>
      <c r="Q1574" t="s">
        <v>11071</v>
      </c>
      <c r="R1574" s="45">
        <v>0</v>
      </c>
    </row>
    <row r="1575" spans="1:18" x14ac:dyDescent="0.2">
      <c r="A1575" s="45">
        <v>4500113082</v>
      </c>
      <c r="B1575" s="45" t="s">
        <v>35</v>
      </c>
      <c r="C1575" t="s">
        <v>5280</v>
      </c>
      <c r="D1575" t="s">
        <v>352</v>
      </c>
      <c r="E1575" t="s">
        <v>653</v>
      </c>
      <c r="F1575" t="s">
        <v>654</v>
      </c>
      <c r="G1575" s="2">
        <v>45336</v>
      </c>
      <c r="H1575" s="3">
        <v>150</v>
      </c>
      <c r="I1575" t="s">
        <v>51</v>
      </c>
      <c r="J1575" s="3">
        <v>150</v>
      </c>
      <c r="K1575" s="2">
        <v>45426</v>
      </c>
      <c r="L1575" s="6">
        <v>0</v>
      </c>
      <c r="M1575" s="246" t="s">
        <v>1465</v>
      </c>
      <c r="N1575" s="8" t="s">
        <v>16068</v>
      </c>
      <c r="O1575" s="13">
        <v>5687171</v>
      </c>
      <c r="P1575" s="45" t="s">
        <v>10789</v>
      </c>
      <c r="Q1575" t="s">
        <v>11074</v>
      </c>
      <c r="R1575" s="45">
        <v>0</v>
      </c>
    </row>
    <row r="1576" spans="1:18" x14ac:dyDescent="0.2">
      <c r="A1576" s="45">
        <v>4500113186</v>
      </c>
      <c r="B1576" s="45" t="s">
        <v>35</v>
      </c>
      <c r="C1576" t="s">
        <v>5281</v>
      </c>
      <c r="D1576" t="s">
        <v>2348</v>
      </c>
      <c r="E1576" t="s">
        <v>2349</v>
      </c>
      <c r="F1576" t="s">
        <v>2350</v>
      </c>
      <c r="G1576" s="2">
        <v>45336</v>
      </c>
      <c r="H1576" s="3">
        <v>4620</v>
      </c>
      <c r="I1576" t="s">
        <v>45</v>
      </c>
      <c r="J1576" s="3">
        <v>4620</v>
      </c>
      <c r="K1576" s="2">
        <v>45342</v>
      </c>
      <c r="L1576" s="6">
        <v>0</v>
      </c>
      <c r="M1576" s="246" t="s">
        <v>1465</v>
      </c>
      <c r="N1576" s="8" t="s">
        <v>16068</v>
      </c>
      <c r="O1576" s="13">
        <v>79537470</v>
      </c>
      <c r="P1576" s="45" t="s">
        <v>11078</v>
      </c>
      <c r="Q1576" t="s">
        <v>11076</v>
      </c>
      <c r="R1576" s="45">
        <v>0</v>
      </c>
    </row>
    <row r="1577" spans="1:18" x14ac:dyDescent="0.2">
      <c r="A1577" s="45">
        <v>4500113188</v>
      </c>
      <c r="B1577" s="45" t="s">
        <v>35</v>
      </c>
      <c r="C1577" t="s">
        <v>5282</v>
      </c>
      <c r="D1577" t="s">
        <v>2348</v>
      </c>
      <c r="E1577" t="s">
        <v>2349</v>
      </c>
      <c r="F1577" t="s">
        <v>2350</v>
      </c>
      <c r="G1577" s="2">
        <v>45336</v>
      </c>
      <c r="H1577" s="3">
        <v>4620</v>
      </c>
      <c r="I1577" t="s">
        <v>45</v>
      </c>
      <c r="J1577" s="3">
        <v>4620</v>
      </c>
      <c r="K1577" s="2">
        <v>45351</v>
      </c>
      <c r="L1577" s="6">
        <v>0</v>
      </c>
      <c r="M1577" s="246" t="s">
        <v>1465</v>
      </c>
      <c r="N1577" s="8" t="s">
        <v>16068</v>
      </c>
      <c r="O1577" s="13">
        <v>79537470</v>
      </c>
      <c r="P1577" s="45" t="s">
        <v>11081</v>
      </c>
      <c r="Q1577" t="s">
        <v>11079</v>
      </c>
      <c r="R1577" s="45">
        <v>0</v>
      </c>
    </row>
    <row r="1578" spans="1:18" x14ac:dyDescent="0.2">
      <c r="A1578" s="45">
        <v>4500113399</v>
      </c>
      <c r="B1578" s="45" t="s">
        <v>35</v>
      </c>
      <c r="C1578" t="s">
        <v>5283</v>
      </c>
      <c r="D1578" t="s">
        <v>224</v>
      </c>
      <c r="E1578" t="s">
        <v>425</v>
      </c>
      <c r="F1578" t="s">
        <v>426</v>
      </c>
      <c r="G1578" s="2">
        <v>45341</v>
      </c>
      <c r="H1578" s="3">
        <v>4200</v>
      </c>
      <c r="I1578" t="s">
        <v>45</v>
      </c>
      <c r="J1578" s="3">
        <v>4200</v>
      </c>
      <c r="K1578" s="2">
        <v>45360</v>
      </c>
      <c r="L1578" s="6">
        <v>0</v>
      </c>
      <c r="M1578" s="246" t="s">
        <v>1465</v>
      </c>
      <c r="N1578" s="8" t="s">
        <v>16068</v>
      </c>
      <c r="O1578" s="13">
        <v>10329031</v>
      </c>
      <c r="P1578" s="45" t="s">
        <v>11084</v>
      </c>
      <c r="Q1578" t="s">
        <v>11082</v>
      </c>
      <c r="R1578" s="45">
        <v>0</v>
      </c>
    </row>
    <row r="1579" spans="1:18" x14ac:dyDescent="0.2">
      <c r="A1579" s="45">
        <v>4500113399</v>
      </c>
      <c r="B1579" s="45" t="s">
        <v>52</v>
      </c>
      <c r="C1579" t="s">
        <v>5284</v>
      </c>
      <c r="D1579" t="s">
        <v>224</v>
      </c>
      <c r="E1579" t="s">
        <v>5255</v>
      </c>
      <c r="F1579" t="s">
        <v>5256</v>
      </c>
      <c r="G1579" s="2">
        <v>45341</v>
      </c>
      <c r="H1579" s="3">
        <v>1040</v>
      </c>
      <c r="I1579" t="s">
        <v>45</v>
      </c>
      <c r="J1579" s="3">
        <v>1040</v>
      </c>
      <c r="K1579" s="2">
        <v>45360</v>
      </c>
      <c r="L1579" s="6">
        <v>0</v>
      </c>
      <c r="M1579" s="246" t="s">
        <v>1465</v>
      </c>
      <c r="N1579" s="8" t="s">
        <v>16068</v>
      </c>
      <c r="O1579" s="13">
        <v>10799030</v>
      </c>
      <c r="P1579" s="45" t="s">
        <v>11084</v>
      </c>
      <c r="Q1579" t="s">
        <v>11082</v>
      </c>
      <c r="R1579" s="45">
        <v>0</v>
      </c>
    </row>
    <row r="1580" spans="1:18" x14ac:dyDescent="0.2">
      <c r="A1580" s="45">
        <v>4500113399</v>
      </c>
      <c r="B1580" s="45" t="s">
        <v>56</v>
      </c>
      <c r="C1580" t="s">
        <v>5285</v>
      </c>
      <c r="D1580" t="s">
        <v>224</v>
      </c>
      <c r="E1580" t="s">
        <v>377</v>
      </c>
      <c r="F1580" t="s">
        <v>378</v>
      </c>
      <c r="G1580" s="2">
        <v>45341</v>
      </c>
      <c r="H1580" s="3">
        <v>840</v>
      </c>
      <c r="I1580" t="s">
        <v>45</v>
      </c>
      <c r="J1580" s="3">
        <v>840</v>
      </c>
      <c r="K1580" s="2">
        <v>45360</v>
      </c>
      <c r="L1580" s="6">
        <v>0</v>
      </c>
      <c r="M1580" s="246" t="s">
        <v>1465</v>
      </c>
      <c r="N1580" s="8" t="s">
        <v>16068</v>
      </c>
      <c r="O1580" s="13">
        <v>4148008</v>
      </c>
      <c r="P1580" s="45" t="s">
        <v>11084</v>
      </c>
      <c r="Q1580" t="s">
        <v>11082</v>
      </c>
      <c r="R1580" s="45">
        <v>0</v>
      </c>
    </row>
    <row r="1581" spans="1:18" x14ac:dyDescent="0.2">
      <c r="A1581" s="45">
        <v>4500113399</v>
      </c>
      <c r="B1581" s="45" t="s">
        <v>133</v>
      </c>
      <c r="C1581" t="s">
        <v>5286</v>
      </c>
      <c r="D1581" t="s">
        <v>224</v>
      </c>
      <c r="E1581" t="s">
        <v>2344</v>
      </c>
      <c r="F1581" t="s">
        <v>2345</v>
      </c>
      <c r="G1581" s="2">
        <v>45341</v>
      </c>
      <c r="H1581" s="3">
        <v>4800</v>
      </c>
      <c r="I1581" t="s">
        <v>45</v>
      </c>
      <c r="J1581" s="3">
        <v>4800</v>
      </c>
      <c r="K1581" s="2">
        <v>45360</v>
      </c>
      <c r="L1581" s="6">
        <v>0</v>
      </c>
      <c r="M1581" s="246" t="s">
        <v>1465</v>
      </c>
      <c r="N1581" s="8" t="s">
        <v>16068</v>
      </c>
      <c r="O1581" s="13">
        <v>32790576</v>
      </c>
      <c r="P1581" s="45" t="s">
        <v>11087</v>
      </c>
      <c r="Q1581" t="s">
        <v>11085</v>
      </c>
      <c r="R1581" s="45">
        <v>0</v>
      </c>
    </row>
    <row r="1582" spans="1:18" x14ac:dyDescent="0.2">
      <c r="A1582" s="45">
        <v>4500113399</v>
      </c>
      <c r="B1582" s="45" t="s">
        <v>165</v>
      </c>
      <c r="C1582" t="s">
        <v>5287</v>
      </c>
      <c r="D1582" t="s">
        <v>224</v>
      </c>
      <c r="E1582" t="s">
        <v>428</v>
      </c>
      <c r="F1582" t="s">
        <v>429</v>
      </c>
      <c r="G1582" s="2">
        <v>45341</v>
      </c>
      <c r="H1582" s="3">
        <v>4200</v>
      </c>
      <c r="I1582" t="s">
        <v>45</v>
      </c>
      <c r="J1582" s="3">
        <v>4200</v>
      </c>
      <c r="K1582" s="2">
        <v>45360</v>
      </c>
      <c r="L1582" s="6">
        <v>0</v>
      </c>
      <c r="M1582" s="246" t="s">
        <v>1465</v>
      </c>
      <c r="N1582" s="8" t="s">
        <v>16068</v>
      </c>
      <c r="O1582" s="13">
        <v>10415107</v>
      </c>
      <c r="P1582" s="45" t="s">
        <v>11090</v>
      </c>
      <c r="Q1582" t="s">
        <v>11088</v>
      </c>
      <c r="R1582" s="45">
        <v>0</v>
      </c>
    </row>
    <row r="1583" spans="1:18" x14ac:dyDescent="0.2">
      <c r="A1583" s="45">
        <v>4500113399</v>
      </c>
      <c r="B1583" s="45" t="s">
        <v>300</v>
      </c>
      <c r="C1583" t="s">
        <v>5288</v>
      </c>
      <c r="D1583" t="s">
        <v>224</v>
      </c>
      <c r="E1583" t="s">
        <v>380</v>
      </c>
      <c r="F1583" t="s">
        <v>381</v>
      </c>
      <c r="G1583" s="2">
        <v>45341</v>
      </c>
      <c r="H1583" s="3">
        <v>4200</v>
      </c>
      <c r="I1583" t="s">
        <v>45</v>
      </c>
      <c r="J1583" s="3">
        <v>4200</v>
      </c>
      <c r="K1583" s="2">
        <v>45360</v>
      </c>
      <c r="L1583" s="6">
        <v>0</v>
      </c>
      <c r="M1583" s="246" t="s">
        <v>1465</v>
      </c>
      <c r="N1583" s="8" t="s">
        <v>16068</v>
      </c>
      <c r="O1583" s="13">
        <v>9640429</v>
      </c>
      <c r="P1583" s="45" t="s">
        <v>11090</v>
      </c>
      <c r="Q1583" t="s">
        <v>11088</v>
      </c>
      <c r="R1583" s="45">
        <v>0</v>
      </c>
    </row>
    <row r="1584" spans="1:18" x14ac:dyDescent="0.2">
      <c r="A1584" s="45">
        <v>4500113516</v>
      </c>
      <c r="B1584" s="45" t="s">
        <v>35</v>
      </c>
      <c r="C1584" t="s">
        <v>5289</v>
      </c>
      <c r="D1584" t="s">
        <v>2325</v>
      </c>
      <c r="E1584" t="s">
        <v>342</v>
      </c>
      <c r="F1584" t="s">
        <v>343</v>
      </c>
      <c r="G1584" s="2">
        <v>45341</v>
      </c>
      <c r="H1584" s="3">
        <v>1</v>
      </c>
      <c r="I1584" t="s">
        <v>40</v>
      </c>
      <c r="J1584" s="3">
        <v>1</v>
      </c>
      <c r="K1584" s="2">
        <v>45344</v>
      </c>
      <c r="L1584" s="6">
        <v>0</v>
      </c>
      <c r="M1584" s="246" t="s">
        <v>1465</v>
      </c>
      <c r="N1584" s="8" t="s">
        <v>16068</v>
      </c>
      <c r="O1584" s="13">
        <v>2111</v>
      </c>
      <c r="P1584" s="45" t="s">
        <v>38</v>
      </c>
      <c r="Q1584" t="s">
        <v>9219</v>
      </c>
      <c r="R1584" s="45">
        <v>0</v>
      </c>
    </row>
    <row r="1585" spans="1:18" x14ac:dyDescent="0.2">
      <c r="A1585" s="45">
        <v>4500113630</v>
      </c>
      <c r="B1585" s="45" t="s">
        <v>35</v>
      </c>
      <c r="C1585" t="s">
        <v>5290</v>
      </c>
      <c r="D1585" t="s">
        <v>5291</v>
      </c>
      <c r="E1585" t="s">
        <v>5083</v>
      </c>
      <c r="F1585" t="s">
        <v>5084</v>
      </c>
      <c r="G1585" s="2">
        <v>45342</v>
      </c>
      <c r="H1585" s="3">
        <v>12000</v>
      </c>
      <c r="I1585" t="s">
        <v>51</v>
      </c>
      <c r="J1585" s="3">
        <v>12000</v>
      </c>
      <c r="K1585" s="2">
        <v>45343</v>
      </c>
      <c r="L1585" s="6">
        <v>0</v>
      </c>
      <c r="M1585" s="246" t="s">
        <v>1465</v>
      </c>
      <c r="N1585" s="8" t="s">
        <v>16068</v>
      </c>
      <c r="O1585" s="13">
        <v>37327130</v>
      </c>
      <c r="P1585" s="45" t="s">
        <v>11094</v>
      </c>
      <c r="Q1585" t="s">
        <v>11092</v>
      </c>
      <c r="R1585" s="45">
        <v>0</v>
      </c>
    </row>
    <row r="1586" spans="1:18" x14ac:dyDescent="0.2">
      <c r="A1586" s="45">
        <v>4500113630</v>
      </c>
      <c r="B1586" s="45" t="s">
        <v>52</v>
      </c>
      <c r="C1586" t="s">
        <v>5292</v>
      </c>
      <c r="D1586" t="s">
        <v>5291</v>
      </c>
      <c r="E1586" t="s">
        <v>5293</v>
      </c>
      <c r="F1586" t="s">
        <v>5294</v>
      </c>
      <c r="G1586" s="2">
        <v>45342</v>
      </c>
      <c r="H1586" s="3">
        <v>12000</v>
      </c>
      <c r="I1586" t="s">
        <v>51</v>
      </c>
      <c r="J1586" s="3">
        <v>12000</v>
      </c>
      <c r="K1586" s="2">
        <v>45343</v>
      </c>
      <c r="L1586" s="6">
        <v>0</v>
      </c>
      <c r="M1586" s="246" t="s">
        <v>1465</v>
      </c>
      <c r="N1586" s="8" t="s">
        <v>16068</v>
      </c>
      <c r="O1586" s="13">
        <v>41448422</v>
      </c>
      <c r="P1586" s="45" t="s">
        <v>11094</v>
      </c>
      <c r="Q1586" t="s">
        <v>11092</v>
      </c>
      <c r="R1586" s="45">
        <v>0</v>
      </c>
    </row>
    <row r="1587" spans="1:18" x14ac:dyDescent="0.2">
      <c r="A1587" s="45">
        <v>4500113827</v>
      </c>
      <c r="B1587" s="45" t="s">
        <v>35</v>
      </c>
      <c r="C1587" t="s">
        <v>5295</v>
      </c>
      <c r="D1587" t="s">
        <v>5296</v>
      </c>
      <c r="E1587" t="s">
        <v>342</v>
      </c>
      <c r="F1587" t="s">
        <v>343</v>
      </c>
      <c r="G1587" s="2">
        <v>45344</v>
      </c>
      <c r="H1587" s="3">
        <v>1</v>
      </c>
      <c r="I1587" t="s">
        <v>40</v>
      </c>
      <c r="J1587" s="3">
        <v>1</v>
      </c>
      <c r="K1587" s="2">
        <v>45371</v>
      </c>
      <c r="L1587" s="6">
        <v>0</v>
      </c>
      <c r="M1587" s="246" t="s">
        <v>1465</v>
      </c>
      <c r="N1587" s="8" t="s">
        <v>16068</v>
      </c>
      <c r="O1587" s="13">
        <v>4889</v>
      </c>
      <c r="P1587" s="45" t="s">
        <v>38</v>
      </c>
      <c r="Q1587" t="s">
        <v>9219</v>
      </c>
      <c r="R1587" s="45">
        <v>0</v>
      </c>
    </row>
    <row r="1588" spans="1:18" x14ac:dyDescent="0.2">
      <c r="A1588" s="45">
        <v>4500113847</v>
      </c>
      <c r="B1588" s="45" t="s">
        <v>35</v>
      </c>
      <c r="C1588" t="s">
        <v>5297</v>
      </c>
      <c r="D1588" t="s">
        <v>5298</v>
      </c>
      <c r="E1588" t="s">
        <v>5086</v>
      </c>
      <c r="F1588" t="s">
        <v>5087</v>
      </c>
      <c r="G1588" s="2">
        <v>45344</v>
      </c>
      <c r="H1588" s="3">
        <v>16000</v>
      </c>
      <c r="I1588" t="s">
        <v>51</v>
      </c>
      <c r="J1588" s="3">
        <v>16000</v>
      </c>
      <c r="K1588" s="2">
        <v>45360</v>
      </c>
      <c r="L1588" s="6">
        <v>0</v>
      </c>
      <c r="M1588" s="246" t="s">
        <v>1465</v>
      </c>
      <c r="N1588" s="8" t="s">
        <v>16068</v>
      </c>
      <c r="O1588" s="13">
        <v>15864434</v>
      </c>
      <c r="P1588" s="45" t="s">
        <v>11099</v>
      </c>
      <c r="Q1588" t="s">
        <v>11097</v>
      </c>
      <c r="R1588" s="45">
        <v>0</v>
      </c>
    </row>
    <row r="1589" spans="1:18" x14ac:dyDescent="0.2">
      <c r="A1589" s="45">
        <v>4500113848</v>
      </c>
      <c r="B1589" s="45" t="s">
        <v>35</v>
      </c>
      <c r="C1589" t="s">
        <v>5299</v>
      </c>
      <c r="D1589" t="s">
        <v>398</v>
      </c>
      <c r="E1589" t="s">
        <v>5300</v>
      </c>
      <c r="F1589" t="s">
        <v>5301</v>
      </c>
      <c r="G1589" s="2">
        <v>45344</v>
      </c>
      <c r="H1589" s="3">
        <v>24000</v>
      </c>
      <c r="I1589" t="s">
        <v>51</v>
      </c>
      <c r="J1589" s="3">
        <v>24000</v>
      </c>
      <c r="K1589" s="2">
        <v>45364</v>
      </c>
      <c r="L1589" s="6">
        <v>0</v>
      </c>
      <c r="M1589" s="246" t="s">
        <v>1465</v>
      </c>
      <c r="N1589" s="8" t="s">
        <v>16068</v>
      </c>
      <c r="O1589" s="13">
        <v>40338341</v>
      </c>
      <c r="P1589" s="45" t="s">
        <v>11102</v>
      </c>
      <c r="Q1589" t="s">
        <v>11100</v>
      </c>
      <c r="R1589" s="45">
        <v>0</v>
      </c>
    </row>
    <row r="1590" spans="1:18" x14ac:dyDescent="0.2">
      <c r="A1590" s="45">
        <v>4500113849</v>
      </c>
      <c r="B1590" s="45" t="s">
        <v>35</v>
      </c>
      <c r="C1590" t="s">
        <v>5302</v>
      </c>
      <c r="D1590" t="s">
        <v>232</v>
      </c>
      <c r="E1590" t="s">
        <v>246</v>
      </c>
      <c r="F1590" t="s">
        <v>247</v>
      </c>
      <c r="G1590" s="2">
        <v>45344</v>
      </c>
      <c r="H1590" s="3">
        <v>24000</v>
      </c>
      <c r="I1590" t="s">
        <v>51</v>
      </c>
      <c r="J1590" s="3">
        <v>23980</v>
      </c>
      <c r="K1590" s="2">
        <v>45370</v>
      </c>
      <c r="L1590" s="6">
        <v>20</v>
      </c>
      <c r="M1590" s="246" t="s">
        <v>1465</v>
      </c>
      <c r="N1590" s="8" t="s">
        <v>16068</v>
      </c>
      <c r="O1590" s="13">
        <v>28519845</v>
      </c>
      <c r="P1590" s="45" t="s">
        <v>11105</v>
      </c>
      <c r="Q1590" t="s">
        <v>11103</v>
      </c>
      <c r="R1590" s="45">
        <v>0</v>
      </c>
    </row>
    <row r="1591" spans="1:18" x14ac:dyDescent="0.2">
      <c r="A1591" s="45">
        <v>4500113850</v>
      </c>
      <c r="B1591" s="45" t="s">
        <v>35</v>
      </c>
      <c r="C1591" t="s">
        <v>5303</v>
      </c>
      <c r="D1591" t="s">
        <v>5304</v>
      </c>
      <c r="E1591" t="s">
        <v>5089</v>
      </c>
      <c r="F1591" t="s">
        <v>5090</v>
      </c>
      <c r="G1591" s="2">
        <v>45344</v>
      </c>
      <c r="H1591" s="3">
        <v>23976</v>
      </c>
      <c r="I1591" t="s">
        <v>51</v>
      </c>
      <c r="J1591" s="3">
        <v>23976</v>
      </c>
      <c r="K1591" s="2">
        <v>45371</v>
      </c>
      <c r="L1591" s="6">
        <v>0</v>
      </c>
      <c r="M1591" s="246" t="s">
        <v>1465</v>
      </c>
      <c r="N1591" s="8" t="s">
        <v>16068</v>
      </c>
      <c r="O1591" s="13">
        <v>37860964</v>
      </c>
      <c r="P1591" s="45" t="s">
        <v>11108</v>
      </c>
      <c r="Q1591" t="s">
        <v>11106</v>
      </c>
      <c r="R1591" s="45">
        <v>0</v>
      </c>
    </row>
    <row r="1592" spans="1:18" x14ac:dyDescent="0.2">
      <c r="A1592" s="45">
        <v>4500113852</v>
      </c>
      <c r="B1592" s="45" t="s">
        <v>35</v>
      </c>
      <c r="C1592" t="s">
        <v>5305</v>
      </c>
      <c r="D1592" t="s">
        <v>5304</v>
      </c>
      <c r="E1592" t="s">
        <v>5089</v>
      </c>
      <c r="F1592" t="s">
        <v>5090</v>
      </c>
      <c r="G1592" s="2">
        <v>45344</v>
      </c>
      <c r="H1592" s="3">
        <v>23976</v>
      </c>
      <c r="I1592" t="s">
        <v>51</v>
      </c>
      <c r="J1592" s="3">
        <v>23976</v>
      </c>
      <c r="K1592" s="2">
        <v>45371</v>
      </c>
      <c r="L1592" s="6">
        <v>0</v>
      </c>
      <c r="M1592" s="246" t="s">
        <v>1465</v>
      </c>
      <c r="N1592" s="8" t="s">
        <v>16068</v>
      </c>
      <c r="O1592" s="13">
        <v>37860964</v>
      </c>
      <c r="P1592" s="45" t="s">
        <v>11111</v>
      </c>
      <c r="Q1592" t="s">
        <v>11109</v>
      </c>
      <c r="R1592" s="45">
        <v>0</v>
      </c>
    </row>
    <row r="1593" spans="1:18" x14ac:dyDescent="0.2">
      <c r="A1593" s="45">
        <v>4500113854</v>
      </c>
      <c r="B1593" s="45" t="s">
        <v>35</v>
      </c>
      <c r="C1593" t="s">
        <v>5306</v>
      </c>
      <c r="D1593" t="s">
        <v>228</v>
      </c>
      <c r="E1593" t="s">
        <v>229</v>
      </c>
      <c r="F1593" t="s">
        <v>230</v>
      </c>
      <c r="G1593" s="2">
        <v>45344</v>
      </c>
      <c r="H1593" s="3">
        <v>2310</v>
      </c>
      <c r="I1593" t="s">
        <v>45</v>
      </c>
      <c r="J1593" s="3">
        <v>2310</v>
      </c>
      <c r="K1593" s="2">
        <v>45334</v>
      </c>
      <c r="L1593" s="6">
        <v>0</v>
      </c>
      <c r="M1593" s="246" t="s">
        <v>1465</v>
      </c>
      <c r="N1593" s="8" t="s">
        <v>16068</v>
      </c>
      <c r="O1593" s="13">
        <v>30760219</v>
      </c>
      <c r="P1593" s="45" t="s">
        <v>11114</v>
      </c>
      <c r="Q1593" t="s">
        <v>11112</v>
      </c>
      <c r="R1593" s="45">
        <v>0</v>
      </c>
    </row>
    <row r="1594" spans="1:18" x14ac:dyDescent="0.2">
      <c r="A1594" s="45">
        <v>4500113860</v>
      </c>
      <c r="B1594" s="45" t="s">
        <v>35</v>
      </c>
      <c r="C1594" t="s">
        <v>5307</v>
      </c>
      <c r="D1594" t="s">
        <v>819</v>
      </c>
      <c r="E1594" t="s">
        <v>820</v>
      </c>
      <c r="F1594" t="s">
        <v>821</v>
      </c>
      <c r="G1594" s="2">
        <v>45344</v>
      </c>
      <c r="H1594" s="3">
        <v>300000</v>
      </c>
      <c r="I1594" t="s">
        <v>51</v>
      </c>
      <c r="J1594" s="3">
        <v>272040</v>
      </c>
      <c r="K1594" s="2">
        <v>45411</v>
      </c>
      <c r="L1594" s="6">
        <v>27960</v>
      </c>
      <c r="M1594" s="246" t="s">
        <v>1465</v>
      </c>
      <c r="N1594" s="8" t="s">
        <v>16068</v>
      </c>
      <c r="O1594" s="13">
        <v>23532267</v>
      </c>
      <c r="P1594" s="45" t="s">
        <v>11117</v>
      </c>
      <c r="Q1594" t="s">
        <v>11115</v>
      </c>
      <c r="R1594" s="45">
        <v>0</v>
      </c>
    </row>
    <row r="1595" spans="1:18" x14ac:dyDescent="0.2">
      <c r="A1595" s="45">
        <v>4500114028</v>
      </c>
      <c r="B1595" s="45" t="s">
        <v>35</v>
      </c>
      <c r="C1595" t="s">
        <v>5308</v>
      </c>
      <c r="D1595" t="s">
        <v>5309</v>
      </c>
      <c r="E1595" t="s">
        <v>5310</v>
      </c>
      <c r="F1595" t="s">
        <v>5311</v>
      </c>
      <c r="G1595" s="2">
        <v>45345</v>
      </c>
      <c r="H1595" s="3">
        <v>1</v>
      </c>
      <c r="I1595" t="s">
        <v>40</v>
      </c>
      <c r="J1595" s="3">
        <v>1</v>
      </c>
      <c r="K1595" s="2">
        <v>45356</v>
      </c>
      <c r="L1595" s="6">
        <v>0</v>
      </c>
      <c r="M1595" s="246" t="s">
        <v>1465</v>
      </c>
      <c r="N1595" s="8" t="s">
        <v>16068</v>
      </c>
      <c r="O1595" s="13">
        <v>446678</v>
      </c>
      <c r="P1595" s="45" t="s">
        <v>11138</v>
      </c>
      <c r="Q1595" t="s">
        <v>11136</v>
      </c>
      <c r="R1595" s="45">
        <v>0</v>
      </c>
    </row>
    <row r="1596" spans="1:18" x14ac:dyDescent="0.2">
      <c r="A1596" s="45">
        <v>4500114028</v>
      </c>
      <c r="B1596" s="45" t="s">
        <v>52</v>
      </c>
      <c r="C1596" t="s">
        <v>5312</v>
      </c>
      <c r="D1596" t="s">
        <v>5309</v>
      </c>
      <c r="E1596" t="s">
        <v>5313</v>
      </c>
      <c r="F1596" t="s">
        <v>5314</v>
      </c>
      <c r="G1596" s="2">
        <v>45345</v>
      </c>
      <c r="H1596" s="3">
        <v>4</v>
      </c>
      <c r="I1596" t="s">
        <v>40</v>
      </c>
      <c r="J1596" s="3">
        <v>4</v>
      </c>
      <c r="K1596" s="2">
        <v>45356</v>
      </c>
      <c r="L1596" s="6">
        <v>0</v>
      </c>
      <c r="M1596" s="246" t="s">
        <v>1465</v>
      </c>
      <c r="N1596" s="8" t="s">
        <v>16068</v>
      </c>
      <c r="O1596" s="13">
        <v>903608</v>
      </c>
      <c r="P1596" s="45" t="s">
        <v>11138</v>
      </c>
      <c r="Q1596" t="s">
        <v>11136</v>
      </c>
      <c r="R1596" s="45">
        <v>0</v>
      </c>
    </row>
    <row r="1597" spans="1:18" x14ac:dyDescent="0.2">
      <c r="A1597" s="45">
        <v>4500114033</v>
      </c>
      <c r="B1597" s="45" t="s">
        <v>35</v>
      </c>
      <c r="C1597" t="s">
        <v>5315</v>
      </c>
      <c r="D1597" t="s">
        <v>734</v>
      </c>
      <c r="E1597" t="s">
        <v>5316</v>
      </c>
      <c r="F1597" t="s">
        <v>5317</v>
      </c>
      <c r="G1597" s="2">
        <v>45345</v>
      </c>
      <c r="H1597" s="3">
        <v>12000</v>
      </c>
      <c r="I1597" t="s">
        <v>51</v>
      </c>
      <c r="J1597" s="3">
        <v>12000</v>
      </c>
      <c r="K1597" s="2">
        <v>45364</v>
      </c>
      <c r="L1597" s="6">
        <v>0</v>
      </c>
      <c r="M1597" s="246" t="s">
        <v>1465</v>
      </c>
      <c r="N1597" s="8" t="s">
        <v>16068</v>
      </c>
      <c r="O1597" s="13">
        <v>22367857</v>
      </c>
      <c r="P1597" s="45" t="s">
        <v>11141</v>
      </c>
      <c r="Q1597" t="s">
        <v>11139</v>
      </c>
      <c r="R1597" s="45">
        <v>0</v>
      </c>
    </row>
    <row r="1598" spans="1:18" x14ac:dyDescent="0.2">
      <c r="A1598" s="45">
        <v>4500114033</v>
      </c>
      <c r="B1598" s="45" t="s">
        <v>52</v>
      </c>
      <c r="C1598" t="s">
        <v>5318</v>
      </c>
      <c r="D1598" t="s">
        <v>734</v>
      </c>
      <c r="E1598" t="s">
        <v>399</v>
      </c>
      <c r="F1598" t="s">
        <v>400</v>
      </c>
      <c r="G1598" s="2">
        <v>45345</v>
      </c>
      <c r="H1598" s="3">
        <v>12000</v>
      </c>
      <c r="I1598" t="s">
        <v>51</v>
      </c>
      <c r="J1598" s="3">
        <v>12000</v>
      </c>
      <c r="K1598" s="2">
        <v>45364</v>
      </c>
      <c r="L1598" s="6">
        <v>0</v>
      </c>
      <c r="M1598" s="246" t="s">
        <v>1465</v>
      </c>
      <c r="N1598" s="8" t="s">
        <v>16068</v>
      </c>
      <c r="O1598" s="13">
        <v>12296466</v>
      </c>
      <c r="P1598" s="45" t="s">
        <v>11141</v>
      </c>
      <c r="Q1598" t="s">
        <v>11139</v>
      </c>
      <c r="R1598" s="45">
        <v>0</v>
      </c>
    </row>
    <row r="1599" spans="1:18" x14ac:dyDescent="0.2">
      <c r="A1599" s="45">
        <v>4500114046</v>
      </c>
      <c r="B1599" s="45" t="s">
        <v>35</v>
      </c>
      <c r="C1599" t="s">
        <v>5319</v>
      </c>
      <c r="D1599" t="s">
        <v>257</v>
      </c>
      <c r="E1599" t="s">
        <v>258</v>
      </c>
      <c r="F1599" t="s">
        <v>259</v>
      </c>
      <c r="G1599" s="2">
        <v>45347</v>
      </c>
      <c r="H1599" s="3">
        <v>750</v>
      </c>
      <c r="I1599" t="s">
        <v>260</v>
      </c>
      <c r="J1599" s="3">
        <v>750</v>
      </c>
      <c r="K1599" s="2">
        <v>45359</v>
      </c>
      <c r="L1599" s="6">
        <v>0</v>
      </c>
      <c r="M1599" s="246" t="s">
        <v>1465</v>
      </c>
      <c r="N1599" s="8" t="s">
        <v>16068</v>
      </c>
      <c r="O1599" s="13">
        <v>16014683</v>
      </c>
      <c r="P1599" s="45" t="s">
        <v>38</v>
      </c>
      <c r="Q1599" t="s">
        <v>11143</v>
      </c>
      <c r="R1599" s="45">
        <v>0</v>
      </c>
    </row>
    <row r="1600" spans="1:18" x14ac:dyDescent="0.2">
      <c r="A1600" s="45">
        <v>4500114047</v>
      </c>
      <c r="B1600" s="45" t="s">
        <v>35</v>
      </c>
      <c r="C1600" t="s">
        <v>5320</v>
      </c>
      <c r="D1600" t="s">
        <v>257</v>
      </c>
      <c r="E1600" t="s">
        <v>258</v>
      </c>
      <c r="F1600" t="s">
        <v>259</v>
      </c>
      <c r="G1600" s="2">
        <v>45347</v>
      </c>
      <c r="H1600" s="3">
        <v>749</v>
      </c>
      <c r="I1600" t="s">
        <v>260</v>
      </c>
      <c r="J1600" s="3">
        <v>749</v>
      </c>
      <c r="K1600" s="2">
        <v>45359</v>
      </c>
      <c r="L1600" s="6">
        <v>0</v>
      </c>
      <c r="M1600" s="246" t="s">
        <v>1465</v>
      </c>
      <c r="N1600" s="8" t="s">
        <v>16068</v>
      </c>
      <c r="O1600" s="13">
        <v>15993330</v>
      </c>
      <c r="P1600" s="45" t="s">
        <v>38</v>
      </c>
      <c r="Q1600" t="s">
        <v>11145</v>
      </c>
      <c r="R1600" s="45">
        <v>0</v>
      </c>
    </row>
    <row r="1601" spans="1:18" x14ac:dyDescent="0.2">
      <c r="A1601" s="45">
        <v>4500114145</v>
      </c>
      <c r="B1601" s="45" t="s">
        <v>35</v>
      </c>
      <c r="C1601" t="s">
        <v>5321</v>
      </c>
      <c r="D1601" t="s">
        <v>257</v>
      </c>
      <c r="E1601" t="s">
        <v>258</v>
      </c>
      <c r="F1601" t="s">
        <v>259</v>
      </c>
      <c r="G1601" s="2">
        <v>45348</v>
      </c>
      <c r="H1601" s="3">
        <v>1496</v>
      </c>
      <c r="I1601" t="s">
        <v>260</v>
      </c>
      <c r="J1601" s="3">
        <v>1496</v>
      </c>
      <c r="K1601" s="2">
        <v>45397</v>
      </c>
      <c r="L1601" s="6">
        <v>0</v>
      </c>
      <c r="M1601" s="246" t="s">
        <v>1465</v>
      </c>
      <c r="N1601" s="8" t="s">
        <v>16068</v>
      </c>
      <c r="O1601" s="13">
        <v>32615829</v>
      </c>
      <c r="P1601" s="45" t="s">
        <v>38</v>
      </c>
      <c r="Q1601" t="s">
        <v>11147</v>
      </c>
      <c r="R1601" s="45">
        <v>0</v>
      </c>
    </row>
    <row r="1602" spans="1:18" x14ac:dyDescent="0.2">
      <c r="A1602" s="45">
        <v>4500114177</v>
      </c>
      <c r="B1602" s="45" t="s">
        <v>35</v>
      </c>
      <c r="C1602" t="s">
        <v>5322</v>
      </c>
      <c r="D1602" t="s">
        <v>2299</v>
      </c>
      <c r="E1602" t="s">
        <v>2303</v>
      </c>
      <c r="F1602" t="s">
        <v>5323</v>
      </c>
      <c r="G1602" s="2">
        <v>45348</v>
      </c>
      <c r="H1602" s="3">
        <v>6180</v>
      </c>
      <c r="I1602" t="s">
        <v>51</v>
      </c>
      <c r="J1602" s="3">
        <v>6180</v>
      </c>
      <c r="K1602" s="2">
        <v>45366</v>
      </c>
      <c r="L1602" s="6">
        <v>0</v>
      </c>
      <c r="M1602" s="246" t="s">
        <v>1465</v>
      </c>
      <c r="N1602" s="8" t="s">
        <v>16068</v>
      </c>
      <c r="O1602" s="13">
        <v>22717062</v>
      </c>
      <c r="P1602" s="45" t="s">
        <v>11151</v>
      </c>
      <c r="Q1602" t="s">
        <v>11149</v>
      </c>
      <c r="R1602" s="45">
        <v>0</v>
      </c>
    </row>
    <row r="1603" spans="1:18" x14ac:dyDescent="0.2">
      <c r="A1603" s="45">
        <v>4500114177</v>
      </c>
      <c r="B1603" s="45" t="s">
        <v>52</v>
      </c>
      <c r="C1603" t="s">
        <v>5324</v>
      </c>
      <c r="D1603" t="s">
        <v>2299</v>
      </c>
      <c r="E1603" t="s">
        <v>2300</v>
      </c>
      <c r="F1603" t="s">
        <v>2301</v>
      </c>
      <c r="G1603" s="2">
        <v>45348</v>
      </c>
      <c r="H1603" s="3">
        <v>14220</v>
      </c>
      <c r="I1603" t="s">
        <v>51</v>
      </c>
      <c r="J1603" s="3">
        <v>14220</v>
      </c>
      <c r="K1603" s="2">
        <v>45366</v>
      </c>
      <c r="L1603" s="6">
        <v>0</v>
      </c>
      <c r="M1603" s="246" t="s">
        <v>1465</v>
      </c>
      <c r="N1603" s="8" t="s">
        <v>16068</v>
      </c>
      <c r="O1603" s="13">
        <v>52271298</v>
      </c>
      <c r="P1603" s="45" t="s">
        <v>11151</v>
      </c>
      <c r="Q1603" t="s">
        <v>11149</v>
      </c>
      <c r="R1603" s="45">
        <v>0</v>
      </c>
    </row>
    <row r="1604" spans="1:18" x14ac:dyDescent="0.2">
      <c r="A1604" s="45">
        <v>4500114227</v>
      </c>
      <c r="B1604" s="45" t="s">
        <v>35</v>
      </c>
      <c r="C1604" t="s">
        <v>5325</v>
      </c>
      <c r="D1604" t="s">
        <v>5188</v>
      </c>
      <c r="E1604" t="s">
        <v>5326</v>
      </c>
      <c r="F1604" t="s">
        <v>5327</v>
      </c>
      <c r="G1604" s="2">
        <v>45349</v>
      </c>
      <c r="H1604" s="3">
        <v>1</v>
      </c>
      <c r="I1604" t="s">
        <v>40</v>
      </c>
      <c r="J1604" s="3">
        <v>1</v>
      </c>
      <c r="K1604" s="2">
        <v>45343</v>
      </c>
      <c r="L1604" s="6">
        <v>0</v>
      </c>
      <c r="M1604" s="246" t="s">
        <v>1465</v>
      </c>
      <c r="N1604" s="8" t="s">
        <v>16068</v>
      </c>
      <c r="O1604" s="13">
        <v>497532</v>
      </c>
      <c r="P1604" s="45" t="s">
        <v>11154</v>
      </c>
      <c r="Q1604" t="s">
        <v>11152</v>
      </c>
      <c r="R1604" s="45">
        <v>0</v>
      </c>
    </row>
    <row r="1605" spans="1:18" x14ac:dyDescent="0.2">
      <c r="A1605" s="45">
        <v>4500114234</v>
      </c>
      <c r="B1605" s="45" t="s">
        <v>35</v>
      </c>
      <c r="C1605" t="s">
        <v>5328</v>
      </c>
      <c r="D1605" t="s">
        <v>147</v>
      </c>
      <c r="E1605" t="s">
        <v>336</v>
      </c>
      <c r="F1605" t="s">
        <v>337</v>
      </c>
      <c r="G1605" s="2">
        <v>45349</v>
      </c>
      <c r="H1605" s="3">
        <v>5184</v>
      </c>
      <c r="I1605" t="s">
        <v>40</v>
      </c>
      <c r="J1605" s="3">
        <v>5184</v>
      </c>
      <c r="K1605" s="2">
        <v>45439</v>
      </c>
      <c r="L1605" s="6">
        <v>0</v>
      </c>
      <c r="M1605" s="246" t="s">
        <v>1465</v>
      </c>
      <c r="N1605" s="8" t="s">
        <v>16068</v>
      </c>
      <c r="O1605" s="13">
        <v>1475187</v>
      </c>
      <c r="P1605" s="45" t="s">
        <v>11157</v>
      </c>
      <c r="Q1605" t="s">
        <v>11155</v>
      </c>
      <c r="R1605" s="45">
        <v>0</v>
      </c>
    </row>
    <row r="1606" spans="1:18" x14ac:dyDescent="0.2">
      <c r="A1606" s="45">
        <v>4500114255</v>
      </c>
      <c r="B1606" s="45" t="s">
        <v>35</v>
      </c>
      <c r="C1606" t="s">
        <v>5329</v>
      </c>
      <c r="D1606" t="s">
        <v>204</v>
      </c>
      <c r="E1606" t="s">
        <v>205</v>
      </c>
      <c r="F1606" t="s">
        <v>206</v>
      </c>
      <c r="G1606" s="2">
        <v>45349</v>
      </c>
      <c r="H1606" s="3">
        <v>7200</v>
      </c>
      <c r="I1606" t="s">
        <v>51</v>
      </c>
      <c r="J1606" s="3">
        <v>7200</v>
      </c>
      <c r="K1606" s="2">
        <v>45429</v>
      </c>
      <c r="L1606" s="6">
        <v>0</v>
      </c>
      <c r="M1606" s="246" t="s">
        <v>1465</v>
      </c>
      <c r="N1606" s="8" t="s">
        <v>16068</v>
      </c>
      <c r="O1606" s="13">
        <v>35746762</v>
      </c>
      <c r="P1606" s="45" t="s">
        <v>38</v>
      </c>
      <c r="Q1606" t="s">
        <v>11159</v>
      </c>
      <c r="R1606" s="45">
        <v>0</v>
      </c>
    </row>
    <row r="1607" spans="1:18" x14ac:dyDescent="0.2">
      <c r="A1607" s="45">
        <v>4500114255</v>
      </c>
      <c r="B1607" s="45" t="s">
        <v>52</v>
      </c>
      <c r="C1607" t="s">
        <v>5330</v>
      </c>
      <c r="D1607" t="s">
        <v>204</v>
      </c>
      <c r="E1607" t="s">
        <v>1088</v>
      </c>
      <c r="F1607" t="s">
        <v>1089</v>
      </c>
      <c r="G1607" s="2">
        <v>45349</v>
      </c>
      <c r="H1607" s="3">
        <v>1000</v>
      </c>
      <c r="I1607" t="s">
        <v>51</v>
      </c>
      <c r="J1607" s="3">
        <v>1000</v>
      </c>
      <c r="K1607" s="2">
        <v>45429</v>
      </c>
      <c r="L1607" s="6">
        <v>0</v>
      </c>
      <c r="M1607" s="246" t="s">
        <v>1465</v>
      </c>
      <c r="N1607" s="8" t="s">
        <v>16068</v>
      </c>
      <c r="O1607" s="13">
        <v>18688362</v>
      </c>
      <c r="P1607" s="45" t="s">
        <v>38</v>
      </c>
      <c r="Q1607" t="s">
        <v>11159</v>
      </c>
      <c r="R1607" s="45">
        <v>0</v>
      </c>
    </row>
    <row r="1608" spans="1:18" x14ac:dyDescent="0.2">
      <c r="A1608" s="45">
        <v>4500114256</v>
      </c>
      <c r="B1608" s="45" t="s">
        <v>35</v>
      </c>
      <c r="C1608" t="s">
        <v>5331</v>
      </c>
      <c r="D1608" t="s">
        <v>5332</v>
      </c>
      <c r="E1608" t="s">
        <v>5333</v>
      </c>
      <c r="F1608" t="s">
        <v>5334</v>
      </c>
      <c r="G1608" s="2">
        <v>45349</v>
      </c>
      <c r="H1608" s="3">
        <v>4</v>
      </c>
      <c r="I1608" t="s">
        <v>40</v>
      </c>
      <c r="J1608" s="3">
        <v>4</v>
      </c>
      <c r="K1608" s="2">
        <v>45351</v>
      </c>
      <c r="L1608" s="6">
        <v>0</v>
      </c>
      <c r="M1608" s="246" t="s">
        <v>1465</v>
      </c>
      <c r="N1608" s="8" t="s">
        <v>16068</v>
      </c>
      <c r="O1608" s="13">
        <v>979600</v>
      </c>
      <c r="P1608" s="45" t="s">
        <v>11162</v>
      </c>
      <c r="Q1608" t="s">
        <v>11160</v>
      </c>
      <c r="R1608" s="45">
        <v>0</v>
      </c>
    </row>
    <row r="1609" spans="1:18" x14ac:dyDescent="0.2">
      <c r="A1609" s="45">
        <v>4500114256</v>
      </c>
      <c r="B1609" s="45" t="s">
        <v>56</v>
      </c>
      <c r="C1609" t="s">
        <v>5335</v>
      </c>
      <c r="D1609" t="s">
        <v>5332</v>
      </c>
      <c r="E1609" t="s">
        <v>5336</v>
      </c>
      <c r="F1609" t="s">
        <v>5337</v>
      </c>
      <c r="G1609" s="2">
        <v>45349</v>
      </c>
      <c r="H1609" s="3">
        <v>24</v>
      </c>
      <c r="I1609" t="s">
        <v>40</v>
      </c>
      <c r="J1609" s="3">
        <v>24</v>
      </c>
      <c r="K1609" s="2">
        <v>45351</v>
      </c>
      <c r="L1609" s="6">
        <v>0</v>
      </c>
      <c r="M1609" s="246" t="s">
        <v>1465</v>
      </c>
      <c r="N1609" s="8" t="s">
        <v>16068</v>
      </c>
      <c r="O1609" s="13">
        <v>149777</v>
      </c>
      <c r="P1609" s="45" t="s">
        <v>11162</v>
      </c>
      <c r="Q1609" t="s">
        <v>11163</v>
      </c>
      <c r="R1609" s="45">
        <v>0</v>
      </c>
    </row>
    <row r="1610" spans="1:18" x14ac:dyDescent="0.2">
      <c r="A1610" s="45">
        <v>4500114256</v>
      </c>
      <c r="B1610" s="45" t="s">
        <v>133</v>
      </c>
      <c r="C1610" t="s">
        <v>5338</v>
      </c>
      <c r="D1610" t="s">
        <v>5332</v>
      </c>
      <c r="E1610" t="s">
        <v>5339</v>
      </c>
      <c r="F1610" t="s">
        <v>5340</v>
      </c>
      <c r="G1610" s="2">
        <v>45349</v>
      </c>
      <c r="H1610" s="3">
        <v>5</v>
      </c>
      <c r="I1610" t="s">
        <v>40</v>
      </c>
      <c r="J1610" s="3">
        <v>5</v>
      </c>
      <c r="K1610" s="2">
        <v>45351</v>
      </c>
      <c r="L1610" s="6">
        <v>0</v>
      </c>
      <c r="M1610" s="246" t="s">
        <v>1465</v>
      </c>
      <c r="N1610" s="8" t="s">
        <v>16068</v>
      </c>
      <c r="O1610" s="13">
        <v>6793849</v>
      </c>
      <c r="P1610" s="45" t="s">
        <v>11162</v>
      </c>
      <c r="Q1610" t="s">
        <v>11163</v>
      </c>
      <c r="R1610" s="45">
        <v>0</v>
      </c>
    </row>
    <row r="1611" spans="1:18" x14ac:dyDescent="0.2">
      <c r="A1611" s="45">
        <v>4500114256</v>
      </c>
      <c r="B1611" s="45" t="s">
        <v>165</v>
      </c>
      <c r="C1611" t="s">
        <v>5341</v>
      </c>
      <c r="D1611" t="s">
        <v>5332</v>
      </c>
      <c r="E1611" t="s">
        <v>5342</v>
      </c>
      <c r="F1611" t="s">
        <v>5343</v>
      </c>
      <c r="G1611" s="2">
        <v>45349</v>
      </c>
      <c r="H1611" s="3">
        <v>240</v>
      </c>
      <c r="I1611" t="s">
        <v>40</v>
      </c>
      <c r="J1611" s="3">
        <v>240</v>
      </c>
      <c r="K1611" s="2">
        <v>45351</v>
      </c>
      <c r="L1611" s="6">
        <v>0</v>
      </c>
      <c r="M1611" s="246" t="s">
        <v>1465</v>
      </c>
      <c r="N1611" s="8" t="s">
        <v>16068</v>
      </c>
      <c r="O1611" s="13">
        <v>6354163</v>
      </c>
      <c r="P1611" s="45" t="s">
        <v>11162</v>
      </c>
      <c r="Q1611" t="s">
        <v>11163</v>
      </c>
      <c r="R1611" s="45">
        <v>0</v>
      </c>
    </row>
    <row r="1612" spans="1:18" x14ac:dyDescent="0.2">
      <c r="A1612" s="45">
        <v>4500114256</v>
      </c>
      <c r="B1612" s="45" t="s">
        <v>300</v>
      </c>
      <c r="C1612" t="s">
        <v>5344</v>
      </c>
      <c r="D1612" t="s">
        <v>5332</v>
      </c>
      <c r="E1612" t="s">
        <v>5345</v>
      </c>
      <c r="F1612" t="s">
        <v>5346</v>
      </c>
      <c r="G1612" s="2">
        <v>45349</v>
      </c>
      <c r="H1612" s="3">
        <v>4</v>
      </c>
      <c r="I1612" t="s">
        <v>40</v>
      </c>
      <c r="J1612" s="3">
        <v>4</v>
      </c>
      <c r="K1612" s="2">
        <v>45351</v>
      </c>
      <c r="L1612" s="6">
        <v>0</v>
      </c>
      <c r="M1612" s="246" t="s">
        <v>1465</v>
      </c>
      <c r="N1612" s="8" t="s">
        <v>16068</v>
      </c>
      <c r="O1612" s="13">
        <v>1093067</v>
      </c>
      <c r="P1612" s="45" t="s">
        <v>11162</v>
      </c>
      <c r="Q1612" t="s">
        <v>11163</v>
      </c>
      <c r="R1612" s="45">
        <v>0</v>
      </c>
    </row>
    <row r="1613" spans="1:18" x14ac:dyDescent="0.2">
      <c r="A1613" s="45">
        <v>4500114256</v>
      </c>
      <c r="B1613" s="45" t="s">
        <v>169</v>
      </c>
      <c r="C1613" t="s">
        <v>5347</v>
      </c>
      <c r="D1613" t="s">
        <v>5332</v>
      </c>
      <c r="E1613" t="s">
        <v>5348</v>
      </c>
      <c r="F1613" t="s">
        <v>5349</v>
      </c>
      <c r="G1613" s="2">
        <v>45349</v>
      </c>
      <c r="H1613" s="3">
        <v>10</v>
      </c>
      <c r="I1613" t="s">
        <v>40</v>
      </c>
      <c r="J1613" s="4">
        <v>10</v>
      </c>
      <c r="K1613" s="2">
        <v>45351</v>
      </c>
      <c r="L1613" s="6">
        <v>0</v>
      </c>
      <c r="M1613" s="246" t="s">
        <v>1465</v>
      </c>
      <c r="N1613" s="8" t="s">
        <v>16068</v>
      </c>
      <c r="O1613" s="13">
        <v>8500584</v>
      </c>
      <c r="P1613" s="45" t="s">
        <v>11162</v>
      </c>
      <c r="Q1613" t="s">
        <v>11163</v>
      </c>
      <c r="R1613" s="45">
        <v>0</v>
      </c>
    </row>
    <row r="1614" spans="1:18" x14ac:dyDescent="0.2">
      <c r="A1614" s="45">
        <v>4500114256</v>
      </c>
      <c r="B1614" s="45" t="s">
        <v>307</v>
      </c>
      <c r="C1614" t="s">
        <v>5350</v>
      </c>
      <c r="D1614" t="s">
        <v>5332</v>
      </c>
      <c r="E1614" t="s">
        <v>5351</v>
      </c>
      <c r="F1614" t="s">
        <v>5352</v>
      </c>
      <c r="G1614" s="2">
        <v>45349</v>
      </c>
      <c r="H1614" s="3">
        <v>58</v>
      </c>
      <c r="I1614" t="s">
        <v>40</v>
      </c>
      <c r="J1614" s="3">
        <v>54</v>
      </c>
      <c r="K1614" s="2">
        <v>45351</v>
      </c>
      <c r="L1614" s="6">
        <v>4</v>
      </c>
      <c r="M1614" s="246" t="s">
        <v>1465</v>
      </c>
      <c r="N1614" s="8" t="s">
        <v>16068</v>
      </c>
      <c r="O1614" s="13">
        <v>4324802</v>
      </c>
      <c r="P1614" s="45" t="s">
        <v>11162</v>
      </c>
      <c r="Q1614" t="s">
        <v>11163</v>
      </c>
      <c r="R1614" s="45">
        <v>0</v>
      </c>
    </row>
    <row r="1615" spans="1:18" x14ac:dyDescent="0.2">
      <c r="A1615" s="45">
        <v>4500114256</v>
      </c>
      <c r="B1615" s="45" t="s">
        <v>457</v>
      </c>
      <c r="C1615" t="s">
        <v>5353</v>
      </c>
      <c r="D1615" t="s">
        <v>5332</v>
      </c>
      <c r="E1615" t="s">
        <v>5354</v>
      </c>
      <c r="F1615" t="s">
        <v>5355</v>
      </c>
      <c r="G1615" s="2">
        <v>45349</v>
      </c>
      <c r="H1615" s="3">
        <v>8</v>
      </c>
      <c r="I1615" t="s">
        <v>40</v>
      </c>
      <c r="J1615" s="3">
        <v>8</v>
      </c>
      <c r="K1615" s="2">
        <v>45351</v>
      </c>
      <c r="L1615" s="6">
        <v>0</v>
      </c>
      <c r="M1615" s="246" t="s">
        <v>1465</v>
      </c>
      <c r="N1615" s="8" t="s">
        <v>16068</v>
      </c>
      <c r="O1615" s="13">
        <v>278373</v>
      </c>
      <c r="P1615" s="45" t="s">
        <v>11162</v>
      </c>
      <c r="Q1615" t="s">
        <v>11163</v>
      </c>
      <c r="R1615" s="45">
        <v>0</v>
      </c>
    </row>
    <row r="1616" spans="1:18" x14ac:dyDescent="0.2">
      <c r="A1616" s="45">
        <v>4500114256</v>
      </c>
      <c r="B1616" s="45" t="s">
        <v>461</v>
      </c>
      <c r="C1616" t="s">
        <v>5356</v>
      </c>
      <c r="D1616" t="s">
        <v>5332</v>
      </c>
      <c r="E1616" t="s">
        <v>5357</v>
      </c>
      <c r="F1616" t="s">
        <v>5358</v>
      </c>
      <c r="G1616" s="2">
        <v>45349</v>
      </c>
      <c r="H1616" s="3">
        <v>20</v>
      </c>
      <c r="I1616" t="s">
        <v>40</v>
      </c>
      <c r="J1616" s="3">
        <v>20</v>
      </c>
      <c r="K1616" s="2">
        <v>45358</v>
      </c>
      <c r="L1616" s="6">
        <v>0</v>
      </c>
      <c r="M1616" s="246" t="s">
        <v>1465</v>
      </c>
      <c r="N1616" s="8" t="s">
        <v>16068</v>
      </c>
      <c r="O1616" s="13">
        <v>1289744</v>
      </c>
      <c r="P1616" s="45" t="s">
        <v>11162</v>
      </c>
      <c r="Q1616" t="s">
        <v>11163</v>
      </c>
      <c r="R1616" s="45">
        <v>0</v>
      </c>
    </row>
    <row r="1617" spans="1:18" x14ac:dyDescent="0.2">
      <c r="A1617" s="45">
        <v>4500114260</v>
      </c>
      <c r="B1617" s="45" t="s">
        <v>35</v>
      </c>
      <c r="C1617" t="s">
        <v>5359</v>
      </c>
      <c r="D1617" t="s">
        <v>139</v>
      </c>
      <c r="E1617" t="s">
        <v>140</v>
      </c>
      <c r="F1617" t="s">
        <v>141</v>
      </c>
      <c r="G1617" s="2">
        <v>45349</v>
      </c>
      <c r="H1617" s="3">
        <v>2000</v>
      </c>
      <c r="I1617" t="s">
        <v>51</v>
      </c>
      <c r="J1617" s="3">
        <v>2000</v>
      </c>
      <c r="K1617" s="2">
        <v>45411</v>
      </c>
      <c r="L1617" s="6">
        <v>0</v>
      </c>
      <c r="M1617" s="246" t="s">
        <v>1465</v>
      </c>
      <c r="N1617" s="8" t="s">
        <v>16068</v>
      </c>
      <c r="O1617" s="13">
        <v>12164456</v>
      </c>
      <c r="P1617" s="45" t="s">
        <v>38</v>
      </c>
      <c r="Q1617" t="s">
        <v>11164</v>
      </c>
      <c r="R1617" s="45">
        <v>0</v>
      </c>
    </row>
    <row r="1618" spans="1:18" x14ac:dyDescent="0.2">
      <c r="A1618" s="45">
        <v>4500114263</v>
      </c>
      <c r="B1618" s="45" t="s">
        <v>35</v>
      </c>
      <c r="C1618" t="s">
        <v>5360</v>
      </c>
      <c r="D1618" t="s">
        <v>193</v>
      </c>
      <c r="E1618" t="s">
        <v>197</v>
      </c>
      <c r="F1618" t="s">
        <v>198</v>
      </c>
      <c r="G1618" s="2">
        <v>45349</v>
      </c>
      <c r="H1618" s="3">
        <v>5000</v>
      </c>
      <c r="I1618" t="s">
        <v>51</v>
      </c>
      <c r="J1618" s="3">
        <v>5000</v>
      </c>
      <c r="K1618" s="2">
        <v>45411</v>
      </c>
      <c r="L1618" s="6">
        <v>0</v>
      </c>
      <c r="M1618" s="246" t="s">
        <v>1465</v>
      </c>
      <c r="N1618" s="8" t="s">
        <v>16068</v>
      </c>
      <c r="O1618" s="13">
        <v>74584224</v>
      </c>
      <c r="P1618" s="45" t="s">
        <v>38</v>
      </c>
      <c r="Q1618" t="s">
        <v>11165</v>
      </c>
      <c r="R1618" s="45">
        <v>0</v>
      </c>
    </row>
    <row r="1619" spans="1:18" x14ac:dyDescent="0.2">
      <c r="A1619" s="45">
        <v>4500114266</v>
      </c>
      <c r="B1619" s="45" t="s">
        <v>35</v>
      </c>
      <c r="C1619" t="s">
        <v>5361</v>
      </c>
      <c r="D1619" t="s">
        <v>209</v>
      </c>
      <c r="E1619" t="s">
        <v>210</v>
      </c>
      <c r="F1619" t="s">
        <v>211</v>
      </c>
      <c r="G1619" s="2">
        <v>45349</v>
      </c>
      <c r="H1619" s="3">
        <v>5000</v>
      </c>
      <c r="I1619" t="s">
        <v>51</v>
      </c>
      <c r="J1619" s="3">
        <v>5000</v>
      </c>
      <c r="K1619" s="2">
        <v>45411</v>
      </c>
      <c r="L1619" s="6">
        <v>0</v>
      </c>
      <c r="M1619" s="246" t="s">
        <v>1465</v>
      </c>
      <c r="N1619" s="8" t="s">
        <v>16068</v>
      </c>
      <c r="O1619" s="13">
        <v>41911436</v>
      </c>
      <c r="P1619" s="45" t="s">
        <v>38</v>
      </c>
      <c r="Q1619" t="s">
        <v>11167</v>
      </c>
      <c r="R1619" s="45">
        <v>0</v>
      </c>
    </row>
    <row r="1620" spans="1:18" x14ac:dyDescent="0.2">
      <c r="A1620" s="45">
        <v>4500114269</v>
      </c>
      <c r="B1620" s="45" t="s">
        <v>35</v>
      </c>
      <c r="C1620" t="s">
        <v>5362</v>
      </c>
      <c r="D1620" t="s">
        <v>183</v>
      </c>
      <c r="E1620" t="s">
        <v>184</v>
      </c>
      <c r="F1620" t="s">
        <v>185</v>
      </c>
      <c r="G1620" s="2">
        <v>45349</v>
      </c>
      <c r="H1620" s="3">
        <v>2250</v>
      </c>
      <c r="I1620" t="s">
        <v>51</v>
      </c>
      <c r="J1620" s="3">
        <v>2250</v>
      </c>
      <c r="K1620" s="2">
        <v>45442</v>
      </c>
      <c r="L1620" s="6">
        <v>0</v>
      </c>
      <c r="M1620" s="246" t="s">
        <v>1465</v>
      </c>
      <c r="N1620" s="8" t="s">
        <v>16068</v>
      </c>
      <c r="O1620" s="13">
        <v>12764141</v>
      </c>
      <c r="P1620" s="45" t="s">
        <v>38</v>
      </c>
      <c r="Q1620" t="s">
        <v>11168</v>
      </c>
      <c r="R1620" s="45">
        <v>0</v>
      </c>
    </row>
    <row r="1621" spans="1:18" x14ac:dyDescent="0.2">
      <c r="A1621" s="45">
        <v>4500114322</v>
      </c>
      <c r="B1621" s="45" t="s">
        <v>35</v>
      </c>
      <c r="C1621" t="s">
        <v>5363</v>
      </c>
      <c r="D1621" t="s">
        <v>262</v>
      </c>
      <c r="E1621" t="s">
        <v>263</v>
      </c>
      <c r="F1621" t="s">
        <v>264</v>
      </c>
      <c r="G1621" s="2">
        <v>45349</v>
      </c>
      <c r="H1621" s="3">
        <v>622</v>
      </c>
      <c r="I1621" t="s">
        <v>45</v>
      </c>
      <c r="J1621" s="3">
        <v>622</v>
      </c>
      <c r="K1621" s="2">
        <v>45370</v>
      </c>
      <c r="L1621" s="6">
        <v>0</v>
      </c>
      <c r="M1621" s="246" t="s">
        <v>1465</v>
      </c>
      <c r="N1621" s="8" t="s">
        <v>16068</v>
      </c>
      <c r="O1621" s="13">
        <v>11821952</v>
      </c>
      <c r="P1621" s="45" t="s">
        <v>38</v>
      </c>
      <c r="Q1621" t="s">
        <v>11169</v>
      </c>
      <c r="R1621" s="45">
        <v>0</v>
      </c>
    </row>
    <row r="1622" spans="1:18" x14ac:dyDescent="0.2">
      <c r="A1622" s="45">
        <v>4500114322</v>
      </c>
      <c r="B1622" s="45" t="s">
        <v>52</v>
      </c>
      <c r="C1622" t="s">
        <v>5364</v>
      </c>
      <c r="D1622" t="s">
        <v>262</v>
      </c>
      <c r="E1622" t="s">
        <v>267</v>
      </c>
      <c r="F1622" t="s">
        <v>268</v>
      </c>
      <c r="G1622" s="2">
        <v>45349</v>
      </c>
      <c r="H1622" s="3">
        <v>1050</v>
      </c>
      <c r="I1622" t="s">
        <v>45</v>
      </c>
      <c r="J1622" s="3">
        <v>1050</v>
      </c>
      <c r="K1622" s="2">
        <v>45370</v>
      </c>
      <c r="L1622" s="6">
        <v>0</v>
      </c>
      <c r="M1622" s="246" t="s">
        <v>1465</v>
      </c>
      <c r="N1622" s="8" t="s">
        <v>16068</v>
      </c>
      <c r="O1622" s="13">
        <v>18688522</v>
      </c>
      <c r="P1622" s="45" t="s">
        <v>38</v>
      </c>
      <c r="Q1622" t="s">
        <v>11171</v>
      </c>
      <c r="R1622" s="45">
        <v>0</v>
      </c>
    </row>
    <row r="1623" spans="1:18" x14ac:dyDescent="0.2">
      <c r="A1623" s="45">
        <v>4500114539</v>
      </c>
      <c r="B1623" s="45" t="s">
        <v>35</v>
      </c>
      <c r="C1623" t="s">
        <v>5365</v>
      </c>
      <c r="D1623" t="s">
        <v>5366</v>
      </c>
      <c r="E1623" t="s">
        <v>5367</v>
      </c>
      <c r="F1623" t="s">
        <v>5368</v>
      </c>
      <c r="G1623" s="2">
        <v>45350</v>
      </c>
      <c r="H1623" s="3">
        <v>1300</v>
      </c>
      <c r="I1623" t="s">
        <v>45</v>
      </c>
      <c r="J1623" s="3">
        <v>1300</v>
      </c>
      <c r="K1623" s="2">
        <v>45442</v>
      </c>
      <c r="L1623" s="6">
        <v>0</v>
      </c>
      <c r="M1623" s="246" t="s">
        <v>1465</v>
      </c>
      <c r="N1623" s="8" t="s">
        <v>16068</v>
      </c>
      <c r="O1623" s="13">
        <v>21454056</v>
      </c>
      <c r="P1623" s="45" t="s">
        <v>38</v>
      </c>
      <c r="Q1623" t="s">
        <v>11172</v>
      </c>
      <c r="R1623" s="45">
        <v>0</v>
      </c>
    </row>
    <row r="1624" spans="1:18" x14ac:dyDescent="0.2">
      <c r="A1624" s="45">
        <v>4500114539</v>
      </c>
      <c r="B1624" s="45" t="s">
        <v>52</v>
      </c>
      <c r="C1624" t="s">
        <v>5369</v>
      </c>
      <c r="D1624" t="s">
        <v>5366</v>
      </c>
      <c r="E1624" t="s">
        <v>5370</v>
      </c>
      <c r="F1624" t="s">
        <v>5371</v>
      </c>
      <c r="G1624" s="2">
        <v>45350</v>
      </c>
      <c r="H1624" s="3">
        <v>1300</v>
      </c>
      <c r="I1624" t="s">
        <v>45</v>
      </c>
      <c r="J1624" s="3">
        <v>1300</v>
      </c>
      <c r="K1624" s="2">
        <v>45442</v>
      </c>
      <c r="L1624" s="6">
        <v>0</v>
      </c>
      <c r="M1624" s="246" t="s">
        <v>1465</v>
      </c>
      <c r="N1624" s="8" t="s">
        <v>16068</v>
      </c>
      <c r="O1624" s="13">
        <v>20262164</v>
      </c>
      <c r="P1624" s="45" t="s">
        <v>38</v>
      </c>
      <c r="Q1624" t="s">
        <v>11172</v>
      </c>
      <c r="R1624" s="45">
        <v>0</v>
      </c>
    </row>
    <row r="1625" spans="1:18" x14ac:dyDescent="0.2">
      <c r="A1625" s="45">
        <v>4500114649</v>
      </c>
      <c r="B1625" s="45" t="s">
        <v>35</v>
      </c>
      <c r="C1625" t="s">
        <v>5372</v>
      </c>
      <c r="D1625" t="s">
        <v>352</v>
      </c>
      <c r="E1625" t="s">
        <v>650</v>
      </c>
      <c r="F1625" t="s">
        <v>651</v>
      </c>
      <c r="G1625" s="2">
        <v>45351</v>
      </c>
      <c r="H1625" s="3">
        <v>200</v>
      </c>
      <c r="I1625" t="s">
        <v>51</v>
      </c>
      <c r="J1625" s="3">
        <v>200</v>
      </c>
      <c r="K1625" s="2">
        <v>45441</v>
      </c>
      <c r="L1625" s="6">
        <v>0</v>
      </c>
      <c r="M1625" s="246" t="s">
        <v>1465</v>
      </c>
      <c r="N1625" s="8" t="s">
        <v>16068</v>
      </c>
      <c r="O1625" s="13">
        <v>5912808</v>
      </c>
      <c r="P1625" s="45" t="s">
        <v>9345</v>
      </c>
      <c r="Q1625" t="s">
        <v>11174</v>
      </c>
      <c r="R1625" s="45">
        <v>0</v>
      </c>
    </row>
    <row r="1626" spans="1:18" x14ac:dyDescent="0.2">
      <c r="A1626" s="45">
        <v>4500114649</v>
      </c>
      <c r="B1626" s="45" t="s">
        <v>52</v>
      </c>
      <c r="C1626" t="s">
        <v>5373</v>
      </c>
      <c r="D1626" t="s">
        <v>352</v>
      </c>
      <c r="E1626" t="s">
        <v>640</v>
      </c>
      <c r="F1626" t="s">
        <v>641</v>
      </c>
      <c r="G1626" s="2">
        <v>45351</v>
      </c>
      <c r="H1626" s="3">
        <v>2250</v>
      </c>
      <c r="I1626" t="s">
        <v>51</v>
      </c>
      <c r="J1626" s="3">
        <v>2250</v>
      </c>
      <c r="K1626" s="2">
        <v>45441</v>
      </c>
      <c r="L1626" s="6">
        <v>0</v>
      </c>
      <c r="M1626" s="246" t="s">
        <v>1465</v>
      </c>
      <c r="N1626" s="8" t="s">
        <v>16068</v>
      </c>
      <c r="O1626" s="13">
        <v>9123584</v>
      </c>
      <c r="P1626" s="45" t="s">
        <v>9345</v>
      </c>
      <c r="Q1626" t="s">
        <v>11174</v>
      </c>
      <c r="R1626" s="45">
        <v>0</v>
      </c>
    </row>
    <row r="1627" spans="1:18" x14ac:dyDescent="0.2">
      <c r="A1627" s="45">
        <v>4500114649</v>
      </c>
      <c r="B1627" s="45" t="s">
        <v>56</v>
      </c>
      <c r="C1627" t="s">
        <v>5374</v>
      </c>
      <c r="D1627" t="s">
        <v>352</v>
      </c>
      <c r="E1627" t="s">
        <v>646</v>
      </c>
      <c r="F1627" t="s">
        <v>647</v>
      </c>
      <c r="G1627" s="2">
        <v>45351</v>
      </c>
      <c r="H1627" s="3">
        <v>195</v>
      </c>
      <c r="I1627" t="s">
        <v>51</v>
      </c>
      <c r="J1627" s="3">
        <v>195</v>
      </c>
      <c r="K1627" s="2">
        <v>45441</v>
      </c>
      <c r="L1627" s="6">
        <v>0</v>
      </c>
      <c r="M1627" s="246" t="s">
        <v>1465</v>
      </c>
      <c r="N1627" s="8" t="s">
        <v>16068</v>
      </c>
      <c r="O1627" s="13">
        <v>6114786</v>
      </c>
      <c r="P1627" s="45" t="s">
        <v>9345</v>
      </c>
      <c r="Q1627" t="s">
        <v>11174</v>
      </c>
      <c r="R1627" s="45">
        <v>0</v>
      </c>
    </row>
    <row r="1628" spans="1:18" x14ac:dyDescent="0.2">
      <c r="A1628" s="45">
        <v>4500114649</v>
      </c>
      <c r="B1628" s="45" t="s">
        <v>133</v>
      </c>
      <c r="C1628" t="s">
        <v>5375</v>
      </c>
      <c r="D1628" t="s">
        <v>352</v>
      </c>
      <c r="E1628" t="s">
        <v>643</v>
      </c>
      <c r="F1628" t="s">
        <v>644</v>
      </c>
      <c r="G1628" s="2">
        <v>45351</v>
      </c>
      <c r="H1628" s="3">
        <v>57</v>
      </c>
      <c r="I1628" t="s">
        <v>51</v>
      </c>
      <c r="J1628" s="3">
        <v>57</v>
      </c>
      <c r="K1628" s="2">
        <v>45441</v>
      </c>
      <c r="L1628" s="6">
        <v>0</v>
      </c>
      <c r="M1628" s="246" t="s">
        <v>1465</v>
      </c>
      <c r="N1628" s="8" t="s">
        <v>16068</v>
      </c>
      <c r="O1628" s="13">
        <v>1028634</v>
      </c>
      <c r="P1628" s="45" t="s">
        <v>9345</v>
      </c>
      <c r="Q1628" t="s">
        <v>11174</v>
      </c>
      <c r="R1628" s="45">
        <v>0</v>
      </c>
    </row>
    <row r="1629" spans="1:18" x14ac:dyDescent="0.2">
      <c r="A1629" s="45">
        <v>4500114649</v>
      </c>
      <c r="B1629" s="45" t="s">
        <v>165</v>
      </c>
      <c r="C1629" t="s">
        <v>5376</v>
      </c>
      <c r="D1629" t="s">
        <v>352</v>
      </c>
      <c r="E1629" t="s">
        <v>631</v>
      </c>
      <c r="F1629" t="s">
        <v>632</v>
      </c>
      <c r="G1629" s="2">
        <v>45351</v>
      </c>
      <c r="H1629" s="3">
        <v>416</v>
      </c>
      <c r="I1629" t="s">
        <v>51</v>
      </c>
      <c r="J1629" s="3">
        <v>416</v>
      </c>
      <c r="K1629" s="2">
        <v>45441</v>
      </c>
      <c r="L1629" s="6">
        <v>0</v>
      </c>
      <c r="M1629" s="246" t="s">
        <v>1465</v>
      </c>
      <c r="N1629" s="8" t="s">
        <v>16068</v>
      </c>
      <c r="O1629" s="13">
        <v>12359807</v>
      </c>
      <c r="P1629" s="45" t="s">
        <v>9345</v>
      </c>
      <c r="Q1629" t="s">
        <v>11174</v>
      </c>
      <c r="R1629" s="45">
        <v>0</v>
      </c>
    </row>
    <row r="1630" spans="1:18" x14ac:dyDescent="0.2">
      <c r="A1630" s="45">
        <v>4500114649</v>
      </c>
      <c r="B1630" s="45" t="s">
        <v>300</v>
      </c>
      <c r="C1630" t="s">
        <v>5377</v>
      </c>
      <c r="D1630" t="s">
        <v>352</v>
      </c>
      <c r="E1630" t="s">
        <v>624</v>
      </c>
      <c r="F1630" t="s">
        <v>625</v>
      </c>
      <c r="G1630" s="2">
        <v>45351</v>
      </c>
      <c r="H1630" s="3">
        <v>105</v>
      </c>
      <c r="I1630" t="s">
        <v>51</v>
      </c>
      <c r="J1630" s="3">
        <v>105</v>
      </c>
      <c r="K1630" s="2">
        <v>45441</v>
      </c>
      <c r="L1630" s="6">
        <v>0</v>
      </c>
      <c r="M1630" s="246" t="s">
        <v>1465</v>
      </c>
      <c r="N1630" s="8" t="s">
        <v>16068</v>
      </c>
      <c r="O1630" s="13">
        <v>4243606</v>
      </c>
      <c r="P1630" s="45" t="s">
        <v>9345</v>
      </c>
      <c r="Q1630" t="s">
        <v>11174</v>
      </c>
      <c r="R1630" s="45">
        <v>0</v>
      </c>
    </row>
    <row r="1631" spans="1:18" x14ac:dyDescent="0.2">
      <c r="A1631" s="45">
        <v>4500114668</v>
      </c>
      <c r="B1631" s="45" t="s">
        <v>35</v>
      </c>
      <c r="C1631" t="s">
        <v>5378</v>
      </c>
      <c r="D1631" t="s">
        <v>2325</v>
      </c>
      <c r="E1631" t="s">
        <v>342</v>
      </c>
      <c r="F1631" t="s">
        <v>343</v>
      </c>
      <c r="G1631" s="2">
        <v>45351</v>
      </c>
      <c r="H1631" s="3">
        <v>1</v>
      </c>
      <c r="I1631" t="s">
        <v>40</v>
      </c>
      <c r="J1631" s="3">
        <v>1</v>
      </c>
      <c r="K1631" s="2">
        <v>45362</v>
      </c>
      <c r="L1631" s="6">
        <v>0</v>
      </c>
      <c r="M1631" s="246" t="s">
        <v>1465</v>
      </c>
      <c r="N1631" s="8" t="s">
        <v>16068</v>
      </c>
      <c r="O1631" s="13">
        <v>2058</v>
      </c>
      <c r="P1631" s="45" t="s">
        <v>38</v>
      </c>
      <c r="Q1631" t="s">
        <v>9219</v>
      </c>
      <c r="R1631" s="45">
        <v>0</v>
      </c>
    </row>
    <row r="1632" spans="1:18" x14ac:dyDescent="0.2">
      <c r="A1632" s="45">
        <v>4500115020</v>
      </c>
      <c r="B1632" s="45" t="s">
        <v>35</v>
      </c>
      <c r="C1632" t="s">
        <v>5379</v>
      </c>
      <c r="D1632" t="s">
        <v>250</v>
      </c>
      <c r="E1632" t="s">
        <v>254</v>
      </c>
      <c r="F1632" t="s">
        <v>255</v>
      </c>
      <c r="G1632" s="2">
        <v>45352</v>
      </c>
      <c r="H1632" s="3">
        <v>13079</v>
      </c>
      <c r="I1632" t="s">
        <v>45</v>
      </c>
      <c r="J1632" s="3">
        <v>13079</v>
      </c>
      <c r="K1632" s="2">
        <v>45370</v>
      </c>
      <c r="L1632" s="6">
        <v>0</v>
      </c>
      <c r="M1632" s="246" t="s">
        <v>1465</v>
      </c>
      <c r="N1632" s="8" t="s">
        <v>16068</v>
      </c>
      <c r="O1632" s="13">
        <v>26368874</v>
      </c>
      <c r="P1632" s="45" t="s">
        <v>11181</v>
      </c>
      <c r="Q1632" t="s">
        <v>11179</v>
      </c>
      <c r="R1632" s="45">
        <v>0</v>
      </c>
    </row>
    <row r="1633" spans="1:18" x14ac:dyDescent="0.2">
      <c r="A1633" s="45">
        <v>4500115020</v>
      </c>
      <c r="B1633" s="45" t="s">
        <v>52</v>
      </c>
      <c r="C1633" t="s">
        <v>5380</v>
      </c>
      <c r="D1633" t="s">
        <v>250</v>
      </c>
      <c r="E1633" t="s">
        <v>786</v>
      </c>
      <c r="F1633" t="s">
        <v>787</v>
      </c>
      <c r="G1633" s="2">
        <v>45352</v>
      </c>
      <c r="H1633" s="3">
        <v>2268</v>
      </c>
      <c r="I1633" t="s">
        <v>45</v>
      </c>
      <c r="J1633" s="3">
        <v>2268</v>
      </c>
      <c r="K1633" s="2">
        <v>45370</v>
      </c>
      <c r="L1633" s="6">
        <v>0</v>
      </c>
      <c r="M1633" s="246" t="s">
        <v>1465</v>
      </c>
      <c r="N1633" s="8" t="s">
        <v>16068</v>
      </c>
      <c r="O1633" s="13">
        <v>27584065</v>
      </c>
      <c r="P1633" s="45" t="s">
        <v>11193</v>
      </c>
      <c r="Q1633" t="s">
        <v>11179</v>
      </c>
      <c r="R1633" s="45">
        <v>0</v>
      </c>
    </row>
    <row r="1634" spans="1:18" x14ac:dyDescent="0.2">
      <c r="A1634" s="45">
        <v>4500115020</v>
      </c>
      <c r="B1634" s="45" t="s">
        <v>56</v>
      </c>
      <c r="C1634" t="s">
        <v>5381</v>
      </c>
      <c r="D1634" t="s">
        <v>250</v>
      </c>
      <c r="E1634" t="s">
        <v>294</v>
      </c>
      <c r="F1634" t="s">
        <v>295</v>
      </c>
      <c r="G1634" s="2">
        <v>45352</v>
      </c>
      <c r="H1634" s="3">
        <v>2940</v>
      </c>
      <c r="I1634" t="s">
        <v>45</v>
      </c>
      <c r="J1634" s="3">
        <v>2940</v>
      </c>
      <c r="K1634" s="2">
        <v>45370</v>
      </c>
      <c r="L1634" s="6">
        <v>0</v>
      </c>
      <c r="M1634" s="246" t="s">
        <v>1465</v>
      </c>
      <c r="N1634" s="8" t="s">
        <v>16068</v>
      </c>
      <c r="O1634" s="13">
        <v>5807894</v>
      </c>
      <c r="P1634" s="45" t="s">
        <v>11181</v>
      </c>
      <c r="Q1634" t="s">
        <v>11179</v>
      </c>
      <c r="R1634" s="45">
        <v>0</v>
      </c>
    </row>
    <row r="1635" spans="1:18" x14ac:dyDescent="0.2">
      <c r="A1635" s="45">
        <v>4500115020</v>
      </c>
      <c r="B1635" s="45" t="s">
        <v>133</v>
      </c>
      <c r="C1635" t="s">
        <v>5382</v>
      </c>
      <c r="D1635" t="s">
        <v>250</v>
      </c>
      <c r="E1635" t="s">
        <v>251</v>
      </c>
      <c r="F1635" t="s">
        <v>252</v>
      </c>
      <c r="G1635" s="2">
        <v>45352</v>
      </c>
      <c r="H1635" s="3">
        <v>15120</v>
      </c>
      <c r="I1635" t="s">
        <v>45</v>
      </c>
      <c r="J1635" s="3">
        <v>15120</v>
      </c>
      <c r="K1635" s="2">
        <v>45370</v>
      </c>
      <c r="L1635" s="6">
        <v>0</v>
      </c>
      <c r="M1635" s="246" t="s">
        <v>1465</v>
      </c>
      <c r="N1635" s="8" t="s">
        <v>16068</v>
      </c>
      <c r="O1635" s="13">
        <v>28421952</v>
      </c>
      <c r="P1635" s="45" t="s">
        <v>11198</v>
      </c>
      <c r="Q1635" t="s">
        <v>11196</v>
      </c>
      <c r="R1635" s="45">
        <v>0</v>
      </c>
    </row>
    <row r="1636" spans="1:18" x14ac:dyDescent="0.2">
      <c r="A1636" s="45">
        <v>4500115020</v>
      </c>
      <c r="B1636" s="45" t="s">
        <v>165</v>
      </c>
      <c r="C1636" t="s">
        <v>5383</v>
      </c>
      <c r="D1636" t="s">
        <v>250</v>
      </c>
      <c r="E1636" t="s">
        <v>302</v>
      </c>
      <c r="F1636" t="s">
        <v>303</v>
      </c>
      <c r="G1636" s="2">
        <v>45352</v>
      </c>
      <c r="H1636" s="3">
        <v>672</v>
      </c>
      <c r="I1636" t="s">
        <v>45</v>
      </c>
      <c r="J1636" s="3">
        <v>672</v>
      </c>
      <c r="K1636" s="2">
        <v>45370</v>
      </c>
      <c r="L1636" s="6">
        <v>0</v>
      </c>
      <c r="M1636" s="246" t="s">
        <v>1465</v>
      </c>
      <c r="N1636" s="8" t="s">
        <v>16068</v>
      </c>
      <c r="O1636" s="13">
        <v>8388780</v>
      </c>
      <c r="P1636" s="45" t="s">
        <v>11210</v>
      </c>
      <c r="Q1636" t="s">
        <v>11179</v>
      </c>
      <c r="R1636" s="45">
        <v>0</v>
      </c>
    </row>
    <row r="1637" spans="1:18" x14ac:dyDescent="0.2">
      <c r="A1637" s="45">
        <v>4500115020</v>
      </c>
      <c r="B1637" s="45" t="s">
        <v>300</v>
      </c>
      <c r="C1637" t="s">
        <v>5384</v>
      </c>
      <c r="D1637" t="s">
        <v>250</v>
      </c>
      <c r="E1637" t="s">
        <v>305</v>
      </c>
      <c r="F1637" t="s">
        <v>306</v>
      </c>
      <c r="G1637" s="2">
        <v>45352</v>
      </c>
      <c r="H1637" s="3">
        <v>4608</v>
      </c>
      <c r="I1637" t="s">
        <v>45</v>
      </c>
      <c r="J1637" s="3">
        <v>4608</v>
      </c>
      <c r="K1637" s="2">
        <v>45370</v>
      </c>
      <c r="L1637" s="6">
        <v>0</v>
      </c>
      <c r="M1637" s="246" t="s">
        <v>1465</v>
      </c>
      <c r="N1637" s="8" t="s">
        <v>16068</v>
      </c>
      <c r="O1637" s="13">
        <v>20825690</v>
      </c>
      <c r="P1637" s="45" t="s">
        <v>11212</v>
      </c>
      <c r="Q1637" t="s">
        <v>11179</v>
      </c>
      <c r="R1637" s="45">
        <v>0</v>
      </c>
    </row>
    <row r="1638" spans="1:18" x14ac:dyDescent="0.2">
      <c r="A1638" s="45">
        <v>4500115020</v>
      </c>
      <c r="B1638" s="45" t="s">
        <v>169</v>
      </c>
      <c r="C1638" t="s">
        <v>5385</v>
      </c>
      <c r="D1638" t="s">
        <v>250</v>
      </c>
      <c r="E1638" t="s">
        <v>309</v>
      </c>
      <c r="F1638" t="s">
        <v>310</v>
      </c>
      <c r="G1638" s="2">
        <v>45352</v>
      </c>
      <c r="H1638" s="3">
        <v>5400</v>
      </c>
      <c r="I1638" t="s">
        <v>45</v>
      </c>
      <c r="J1638" s="3">
        <v>5400</v>
      </c>
      <c r="K1638" s="2">
        <v>45370</v>
      </c>
      <c r="L1638" s="6">
        <v>0</v>
      </c>
      <c r="M1638" s="246" t="s">
        <v>1465</v>
      </c>
      <c r="N1638" s="8" t="s">
        <v>16068</v>
      </c>
      <c r="O1638" s="13">
        <v>29000251</v>
      </c>
      <c r="P1638" s="45" t="s">
        <v>11216</v>
      </c>
      <c r="Q1638" t="s">
        <v>11179</v>
      </c>
      <c r="R1638" s="45">
        <v>0</v>
      </c>
    </row>
    <row r="1639" spans="1:18" x14ac:dyDescent="0.2">
      <c r="A1639" s="45">
        <v>4500115020</v>
      </c>
      <c r="B1639" s="45" t="s">
        <v>307</v>
      </c>
      <c r="C1639" t="s">
        <v>5386</v>
      </c>
      <c r="D1639" t="s">
        <v>250</v>
      </c>
      <c r="E1639" t="s">
        <v>751</v>
      </c>
      <c r="F1639" t="s">
        <v>752</v>
      </c>
      <c r="G1639" s="2">
        <v>45352</v>
      </c>
      <c r="H1639" s="3">
        <v>252</v>
      </c>
      <c r="I1639" t="s">
        <v>45</v>
      </c>
      <c r="J1639" s="3">
        <v>252</v>
      </c>
      <c r="K1639" s="2">
        <v>45370</v>
      </c>
      <c r="L1639" s="6">
        <v>0</v>
      </c>
      <c r="M1639" s="246" t="s">
        <v>1465</v>
      </c>
      <c r="N1639" s="8" t="s">
        <v>16068</v>
      </c>
      <c r="O1639" s="13">
        <v>5000919</v>
      </c>
      <c r="P1639" s="45" t="s">
        <v>11187</v>
      </c>
      <c r="Q1639" t="s">
        <v>11179</v>
      </c>
      <c r="R1639" s="45">
        <v>0</v>
      </c>
    </row>
    <row r="1640" spans="1:18" x14ac:dyDescent="0.2">
      <c r="A1640" s="45">
        <v>4500115037</v>
      </c>
      <c r="B1640" s="45" t="s">
        <v>35</v>
      </c>
      <c r="C1640" t="s">
        <v>5387</v>
      </c>
      <c r="D1640" t="s">
        <v>250</v>
      </c>
      <c r="E1640" t="s">
        <v>254</v>
      </c>
      <c r="F1640" t="s">
        <v>255</v>
      </c>
      <c r="G1640" s="2">
        <v>45352</v>
      </c>
      <c r="H1640" s="3">
        <v>10078</v>
      </c>
      <c r="I1640" t="s">
        <v>45</v>
      </c>
      <c r="J1640" s="3">
        <v>10078</v>
      </c>
      <c r="K1640" s="2">
        <v>45370</v>
      </c>
      <c r="L1640" s="6">
        <v>0</v>
      </c>
      <c r="M1640" s="246" t="s">
        <v>1465</v>
      </c>
      <c r="N1640" s="8" t="s">
        <v>16068</v>
      </c>
      <c r="O1640" s="13">
        <v>32812028</v>
      </c>
      <c r="P1640" s="45" t="s">
        <v>11221</v>
      </c>
      <c r="Q1640" t="s">
        <v>11219</v>
      </c>
      <c r="R1640" s="45">
        <v>0</v>
      </c>
    </row>
    <row r="1641" spans="1:18" x14ac:dyDescent="0.2">
      <c r="A1641" s="45">
        <v>4500115037</v>
      </c>
      <c r="B1641" s="45" t="s">
        <v>52</v>
      </c>
      <c r="C1641" t="s">
        <v>5388</v>
      </c>
      <c r="D1641" t="s">
        <v>250</v>
      </c>
      <c r="E1641" t="s">
        <v>251</v>
      </c>
      <c r="F1641" t="s">
        <v>252</v>
      </c>
      <c r="G1641" s="2">
        <v>45352</v>
      </c>
      <c r="H1641" s="3">
        <v>600</v>
      </c>
      <c r="I1641" t="s">
        <v>45</v>
      </c>
      <c r="J1641" s="3">
        <v>600</v>
      </c>
      <c r="K1641" s="2">
        <v>45370</v>
      </c>
      <c r="L1641" s="6">
        <v>0</v>
      </c>
      <c r="M1641" s="246" t="s">
        <v>1465</v>
      </c>
      <c r="N1641" s="8" t="s">
        <v>16068</v>
      </c>
      <c r="O1641" s="13">
        <v>7170159</v>
      </c>
      <c r="P1641" s="45" t="s">
        <v>11229</v>
      </c>
      <c r="Q1641" t="s">
        <v>11219</v>
      </c>
      <c r="R1641" s="45">
        <v>0</v>
      </c>
    </row>
    <row r="1642" spans="1:18" x14ac:dyDescent="0.2">
      <c r="A1642" s="45">
        <v>4500115037</v>
      </c>
      <c r="B1642" s="45" t="s">
        <v>56</v>
      </c>
      <c r="C1642" t="s">
        <v>5389</v>
      </c>
      <c r="D1642" t="s">
        <v>250</v>
      </c>
      <c r="E1642" t="s">
        <v>305</v>
      </c>
      <c r="F1642" t="s">
        <v>306</v>
      </c>
      <c r="G1642" s="2">
        <v>45352</v>
      </c>
      <c r="H1642" s="3">
        <v>1536</v>
      </c>
      <c r="I1642" t="s">
        <v>45</v>
      </c>
      <c r="J1642" s="3">
        <v>1536</v>
      </c>
      <c r="K1642" s="2">
        <v>45370</v>
      </c>
      <c r="L1642" s="6">
        <v>0</v>
      </c>
      <c r="M1642" s="246" t="s">
        <v>1465</v>
      </c>
      <c r="N1642" s="8" t="s">
        <v>16068</v>
      </c>
      <c r="O1642" s="13">
        <v>25820228</v>
      </c>
      <c r="P1642" s="45" t="s">
        <v>11229</v>
      </c>
      <c r="Q1642" t="s">
        <v>11219</v>
      </c>
      <c r="R1642" s="45">
        <v>0</v>
      </c>
    </row>
    <row r="1643" spans="1:18" x14ac:dyDescent="0.2">
      <c r="A1643" s="45">
        <v>4500115039</v>
      </c>
      <c r="B1643" s="45" t="s">
        <v>35</v>
      </c>
      <c r="C1643" t="s">
        <v>5390</v>
      </c>
      <c r="D1643" t="s">
        <v>250</v>
      </c>
      <c r="E1643" t="s">
        <v>290</v>
      </c>
      <c r="F1643" t="s">
        <v>291</v>
      </c>
      <c r="G1643" s="2">
        <v>45352</v>
      </c>
      <c r="H1643" s="3">
        <v>2520</v>
      </c>
      <c r="I1643" t="s">
        <v>45</v>
      </c>
      <c r="J1643" s="3">
        <v>2520</v>
      </c>
      <c r="K1643" s="2">
        <v>45361</v>
      </c>
      <c r="L1643" s="6">
        <v>0</v>
      </c>
      <c r="M1643" s="246" t="s">
        <v>1465</v>
      </c>
      <c r="N1643" s="8" t="s">
        <v>16068</v>
      </c>
      <c r="O1643" s="13">
        <v>29678424</v>
      </c>
      <c r="P1643" s="45" t="s">
        <v>11232</v>
      </c>
      <c r="Q1643" t="s">
        <v>11230</v>
      </c>
      <c r="R1643" s="45">
        <v>0</v>
      </c>
    </row>
    <row r="1644" spans="1:18" x14ac:dyDescent="0.2">
      <c r="A1644" s="45">
        <v>4500115039</v>
      </c>
      <c r="B1644" s="45" t="s">
        <v>52</v>
      </c>
      <c r="C1644" t="s">
        <v>5391</v>
      </c>
      <c r="D1644" t="s">
        <v>250</v>
      </c>
      <c r="E1644" t="s">
        <v>305</v>
      </c>
      <c r="F1644" t="s">
        <v>306</v>
      </c>
      <c r="G1644" s="2">
        <v>45352</v>
      </c>
      <c r="H1644" s="3">
        <v>4032</v>
      </c>
      <c r="I1644" t="s">
        <v>45</v>
      </c>
      <c r="J1644" s="3">
        <v>4025</v>
      </c>
      <c r="K1644" s="2">
        <v>45361</v>
      </c>
      <c r="L1644" s="6">
        <v>7</v>
      </c>
      <c r="M1644" s="246" t="s">
        <v>1465</v>
      </c>
      <c r="N1644" s="8" t="s">
        <v>16068</v>
      </c>
      <c r="O1644" s="13">
        <v>32801267</v>
      </c>
      <c r="P1644" s="45" t="s">
        <v>11234</v>
      </c>
      <c r="Q1644" t="s">
        <v>11230</v>
      </c>
      <c r="R1644" s="45">
        <v>0</v>
      </c>
    </row>
    <row r="1645" spans="1:18" x14ac:dyDescent="0.2">
      <c r="A1645" s="45">
        <v>4500115039</v>
      </c>
      <c r="B1645" s="45" t="s">
        <v>56</v>
      </c>
      <c r="C1645" t="s">
        <v>5392</v>
      </c>
      <c r="D1645" t="s">
        <v>250</v>
      </c>
      <c r="E1645" t="s">
        <v>309</v>
      </c>
      <c r="F1645" t="s">
        <v>310</v>
      </c>
      <c r="G1645" s="2">
        <v>45352</v>
      </c>
      <c r="H1645" s="3">
        <v>2268</v>
      </c>
      <c r="I1645" t="s">
        <v>45</v>
      </c>
      <c r="J1645" s="3">
        <v>2268</v>
      </c>
      <c r="K1645" s="2">
        <v>45369</v>
      </c>
      <c r="L1645" s="6">
        <v>0</v>
      </c>
      <c r="M1645" s="246" t="s">
        <v>1465</v>
      </c>
      <c r="N1645" s="8" t="s">
        <v>16068</v>
      </c>
      <c r="O1645" s="13">
        <v>28312385</v>
      </c>
      <c r="P1645" s="45" t="s">
        <v>11238</v>
      </c>
      <c r="Q1645" t="s">
        <v>11230</v>
      </c>
      <c r="R1645" s="45">
        <v>0</v>
      </c>
    </row>
    <row r="1646" spans="1:18" x14ac:dyDescent="0.2">
      <c r="A1646" s="45">
        <v>4500115075</v>
      </c>
      <c r="B1646" s="45" t="s">
        <v>35</v>
      </c>
      <c r="C1646" t="s">
        <v>5393</v>
      </c>
      <c r="D1646" t="s">
        <v>5394</v>
      </c>
      <c r="E1646" t="s">
        <v>5395</v>
      </c>
      <c r="F1646" t="s">
        <v>5396</v>
      </c>
      <c r="G1646" s="2">
        <v>45355</v>
      </c>
      <c r="H1646" s="3">
        <v>23850</v>
      </c>
      <c r="I1646" t="s">
        <v>51</v>
      </c>
      <c r="J1646" s="3">
        <v>23850</v>
      </c>
      <c r="K1646" s="2">
        <v>45373</v>
      </c>
      <c r="L1646" s="6">
        <v>0</v>
      </c>
      <c r="M1646" s="246" t="s">
        <v>1465</v>
      </c>
      <c r="N1646" s="8" t="s">
        <v>16068</v>
      </c>
      <c r="O1646" s="13">
        <v>154299578</v>
      </c>
      <c r="P1646" s="45" t="s">
        <v>11241</v>
      </c>
      <c r="Q1646" t="s">
        <v>11239</v>
      </c>
      <c r="R1646" s="45">
        <v>0</v>
      </c>
    </row>
    <row r="1647" spans="1:18" x14ac:dyDescent="0.2">
      <c r="A1647" s="45">
        <v>4500115172</v>
      </c>
      <c r="B1647" s="45" t="s">
        <v>35</v>
      </c>
      <c r="C1647" t="s">
        <v>5397</v>
      </c>
      <c r="D1647" t="s">
        <v>350</v>
      </c>
      <c r="E1647" t="s">
        <v>237</v>
      </c>
      <c r="F1647" t="s">
        <v>238</v>
      </c>
      <c r="G1647" s="2">
        <v>45355</v>
      </c>
      <c r="H1647" s="3">
        <v>108570</v>
      </c>
      <c r="I1647" t="s">
        <v>51</v>
      </c>
      <c r="J1647" s="3">
        <v>108080</v>
      </c>
      <c r="K1647" s="2">
        <v>45382</v>
      </c>
      <c r="L1647" s="6">
        <v>490</v>
      </c>
      <c r="M1647" s="246" t="s">
        <v>1465</v>
      </c>
      <c r="N1647" s="8" t="s">
        <v>16068</v>
      </c>
      <c r="O1647" s="13">
        <v>22082921</v>
      </c>
      <c r="P1647" s="45" t="s">
        <v>11244</v>
      </c>
      <c r="Q1647" t="s">
        <v>11242</v>
      </c>
      <c r="R1647" s="45">
        <v>0</v>
      </c>
    </row>
    <row r="1648" spans="1:18" x14ac:dyDescent="0.2">
      <c r="A1648" s="45">
        <v>4500115176</v>
      </c>
      <c r="B1648" s="45" t="s">
        <v>35</v>
      </c>
      <c r="C1648" t="s">
        <v>5398</v>
      </c>
      <c r="D1648" t="s">
        <v>350</v>
      </c>
      <c r="E1648" t="s">
        <v>240</v>
      </c>
      <c r="F1648" t="s">
        <v>241</v>
      </c>
      <c r="G1648" s="2">
        <v>45355</v>
      </c>
      <c r="H1648" s="3">
        <v>86210</v>
      </c>
      <c r="I1648" t="s">
        <v>51</v>
      </c>
      <c r="J1648" s="3">
        <v>85470</v>
      </c>
      <c r="K1648" s="2">
        <v>45382</v>
      </c>
      <c r="L1648" s="6">
        <v>740</v>
      </c>
      <c r="M1648" s="246" t="s">
        <v>1465</v>
      </c>
      <c r="N1648" s="8" t="s">
        <v>16068</v>
      </c>
      <c r="O1648" s="13">
        <v>20928988</v>
      </c>
      <c r="P1648" s="45" t="s">
        <v>11255</v>
      </c>
      <c r="Q1648" t="s">
        <v>11253</v>
      </c>
      <c r="R1648" s="45">
        <v>0</v>
      </c>
    </row>
    <row r="1649" spans="1:18" x14ac:dyDescent="0.2">
      <c r="A1649" s="45">
        <v>4500115179</v>
      </c>
      <c r="B1649" s="45" t="s">
        <v>35</v>
      </c>
      <c r="C1649" t="s">
        <v>5399</v>
      </c>
      <c r="D1649" t="s">
        <v>74</v>
      </c>
      <c r="E1649" t="s">
        <v>768</v>
      </c>
      <c r="F1649" t="s">
        <v>769</v>
      </c>
      <c r="G1649" s="2">
        <v>45355</v>
      </c>
      <c r="H1649" s="3">
        <v>1275</v>
      </c>
      <c r="I1649" t="s">
        <v>45</v>
      </c>
      <c r="J1649" s="3">
        <v>1275</v>
      </c>
      <c r="K1649" s="2">
        <v>45381</v>
      </c>
      <c r="L1649" s="6">
        <v>0</v>
      </c>
      <c r="M1649" s="246" t="s">
        <v>1465</v>
      </c>
      <c r="N1649" s="8" t="s">
        <v>16068</v>
      </c>
      <c r="O1649" s="13">
        <v>21132475</v>
      </c>
      <c r="P1649" s="45" t="s">
        <v>38</v>
      </c>
      <c r="Q1649" t="s">
        <v>11262</v>
      </c>
      <c r="R1649" s="45">
        <v>0</v>
      </c>
    </row>
    <row r="1650" spans="1:18" x14ac:dyDescent="0.2">
      <c r="A1650" s="45">
        <v>4500115188</v>
      </c>
      <c r="B1650" s="45" t="s">
        <v>35</v>
      </c>
      <c r="C1650" t="s">
        <v>5400</v>
      </c>
      <c r="D1650" t="s">
        <v>262</v>
      </c>
      <c r="E1650" t="s">
        <v>263</v>
      </c>
      <c r="F1650" t="s">
        <v>264</v>
      </c>
      <c r="G1650" s="2">
        <v>45355</v>
      </c>
      <c r="H1650" s="3">
        <v>1700</v>
      </c>
      <c r="I1650" t="s">
        <v>45</v>
      </c>
      <c r="J1650" s="3">
        <v>1700</v>
      </c>
      <c r="K1650" s="2">
        <v>45373</v>
      </c>
      <c r="L1650" s="6">
        <v>0</v>
      </c>
      <c r="M1650" s="246" t="s">
        <v>1465</v>
      </c>
      <c r="N1650" s="8" t="s">
        <v>16068</v>
      </c>
      <c r="O1650" s="13">
        <v>32310801</v>
      </c>
      <c r="P1650" s="45" t="s">
        <v>38</v>
      </c>
      <c r="Q1650" t="s">
        <v>11264</v>
      </c>
      <c r="R1650" s="45">
        <v>0</v>
      </c>
    </row>
    <row r="1651" spans="1:18" x14ac:dyDescent="0.2">
      <c r="A1651" s="45">
        <v>4500115230</v>
      </c>
      <c r="B1651" s="45" t="s">
        <v>35</v>
      </c>
      <c r="C1651" t="s">
        <v>5401</v>
      </c>
      <c r="D1651" t="s">
        <v>86</v>
      </c>
      <c r="E1651" t="s">
        <v>121</v>
      </c>
      <c r="F1651" t="s">
        <v>122</v>
      </c>
      <c r="G1651" s="2">
        <v>45356</v>
      </c>
      <c r="H1651" s="3">
        <v>22400</v>
      </c>
      <c r="I1651" t="s">
        <v>51</v>
      </c>
      <c r="J1651" s="3">
        <v>22400</v>
      </c>
      <c r="K1651" s="2">
        <v>45429</v>
      </c>
      <c r="L1651" s="6">
        <v>0</v>
      </c>
      <c r="M1651" s="246" t="s">
        <v>1465</v>
      </c>
      <c r="N1651" s="8" t="s">
        <v>16068</v>
      </c>
      <c r="O1651" s="13">
        <v>213280666</v>
      </c>
      <c r="P1651" s="45" t="s">
        <v>38</v>
      </c>
      <c r="Q1651" t="s">
        <v>11266</v>
      </c>
      <c r="R1651" s="45">
        <v>0</v>
      </c>
    </row>
    <row r="1652" spans="1:18" x14ac:dyDescent="0.2">
      <c r="A1652" s="45">
        <v>4500115295</v>
      </c>
      <c r="B1652" s="45" t="s">
        <v>35</v>
      </c>
      <c r="C1652" t="s">
        <v>5402</v>
      </c>
      <c r="D1652" t="s">
        <v>819</v>
      </c>
      <c r="E1652" t="s">
        <v>2965</v>
      </c>
      <c r="F1652" t="s">
        <v>2966</v>
      </c>
      <c r="G1652" s="2">
        <v>45356</v>
      </c>
      <c r="H1652" s="3">
        <v>250000</v>
      </c>
      <c r="I1652" t="s">
        <v>51</v>
      </c>
      <c r="J1652" s="3">
        <v>248910</v>
      </c>
      <c r="K1652" s="2">
        <v>45381</v>
      </c>
      <c r="L1652" s="6">
        <v>1090</v>
      </c>
      <c r="M1652" s="246" t="s">
        <v>1465</v>
      </c>
      <c r="N1652" s="8" t="s">
        <v>16068</v>
      </c>
      <c r="O1652" s="13">
        <v>22006559</v>
      </c>
      <c r="P1652" s="45" t="s">
        <v>11270</v>
      </c>
      <c r="Q1652" t="s">
        <v>11268</v>
      </c>
      <c r="R1652" s="45">
        <v>0</v>
      </c>
    </row>
    <row r="1653" spans="1:18" x14ac:dyDescent="0.2">
      <c r="A1653" s="45">
        <v>4500115321</v>
      </c>
      <c r="B1653" s="45" t="s">
        <v>35</v>
      </c>
      <c r="C1653" t="s">
        <v>5403</v>
      </c>
      <c r="D1653" t="s">
        <v>5404</v>
      </c>
      <c r="E1653" t="s">
        <v>5405</v>
      </c>
      <c r="F1653" t="s">
        <v>5406</v>
      </c>
      <c r="G1653" s="2">
        <v>45356</v>
      </c>
      <c r="H1653" s="3">
        <v>2</v>
      </c>
      <c r="I1653" t="s">
        <v>40</v>
      </c>
      <c r="J1653" s="3">
        <v>0</v>
      </c>
      <c r="K1653" s="2">
        <v>45384</v>
      </c>
      <c r="L1653" s="6">
        <v>2</v>
      </c>
      <c r="M1653" s="246" t="s">
        <v>1465</v>
      </c>
      <c r="N1653" s="8" t="s">
        <v>1469</v>
      </c>
      <c r="O1653" s="13" t="s">
        <v>16069</v>
      </c>
      <c r="P1653" s="45" t="s">
        <v>16069</v>
      </c>
      <c r="Q1653" t="s">
        <v>16069</v>
      </c>
      <c r="R1653" s="45">
        <v>0</v>
      </c>
    </row>
    <row r="1654" spans="1:18" x14ac:dyDescent="0.2">
      <c r="A1654" s="45">
        <v>4500115321</v>
      </c>
      <c r="B1654" s="45" t="s">
        <v>52</v>
      </c>
      <c r="C1654" t="s">
        <v>5407</v>
      </c>
      <c r="D1654" t="s">
        <v>5404</v>
      </c>
      <c r="E1654" t="s">
        <v>5408</v>
      </c>
      <c r="F1654" t="s">
        <v>5409</v>
      </c>
      <c r="G1654" s="2">
        <v>45356</v>
      </c>
      <c r="H1654" s="3">
        <v>20</v>
      </c>
      <c r="I1654" t="s">
        <v>40</v>
      </c>
      <c r="J1654" s="3">
        <v>0</v>
      </c>
      <c r="K1654" s="2">
        <v>45384</v>
      </c>
      <c r="L1654" s="6">
        <v>20</v>
      </c>
      <c r="M1654" s="246" t="s">
        <v>1465</v>
      </c>
      <c r="N1654" s="8" t="s">
        <v>1469</v>
      </c>
      <c r="O1654" s="13" t="s">
        <v>16069</v>
      </c>
      <c r="P1654" s="45" t="s">
        <v>16069</v>
      </c>
      <c r="Q1654" t="s">
        <v>16069</v>
      </c>
      <c r="R1654" s="45">
        <v>0</v>
      </c>
    </row>
    <row r="1655" spans="1:18" x14ac:dyDescent="0.2">
      <c r="A1655" s="45">
        <v>4500115321</v>
      </c>
      <c r="B1655" s="45" t="s">
        <v>56</v>
      </c>
      <c r="C1655" t="s">
        <v>5410</v>
      </c>
      <c r="D1655" t="s">
        <v>5404</v>
      </c>
      <c r="E1655" t="s">
        <v>5411</v>
      </c>
      <c r="F1655" t="s">
        <v>5412</v>
      </c>
      <c r="G1655" s="2">
        <v>45356</v>
      </c>
      <c r="H1655" s="3">
        <v>20</v>
      </c>
      <c r="I1655" t="s">
        <v>40</v>
      </c>
      <c r="J1655" s="3">
        <v>0</v>
      </c>
      <c r="K1655" s="2">
        <v>45384</v>
      </c>
      <c r="L1655" s="6">
        <v>20</v>
      </c>
      <c r="M1655" s="246" t="s">
        <v>1465</v>
      </c>
      <c r="N1655" s="8" t="s">
        <v>1469</v>
      </c>
      <c r="O1655" s="13" t="s">
        <v>16069</v>
      </c>
      <c r="P1655" s="45" t="s">
        <v>16069</v>
      </c>
      <c r="Q1655" t="s">
        <v>16069</v>
      </c>
      <c r="R1655" s="45">
        <v>0</v>
      </c>
    </row>
    <row r="1656" spans="1:18" x14ac:dyDescent="0.2">
      <c r="A1656" s="45">
        <v>4500115321</v>
      </c>
      <c r="B1656" s="45" t="s">
        <v>133</v>
      </c>
      <c r="C1656" t="s">
        <v>5413</v>
      </c>
      <c r="D1656" t="s">
        <v>5404</v>
      </c>
      <c r="E1656" t="s">
        <v>5414</v>
      </c>
      <c r="F1656" t="s">
        <v>5415</v>
      </c>
      <c r="G1656" s="2">
        <v>45356</v>
      </c>
      <c r="H1656" s="3">
        <v>16</v>
      </c>
      <c r="I1656" t="s">
        <v>40</v>
      </c>
      <c r="J1656" s="3">
        <v>0</v>
      </c>
      <c r="K1656" s="2">
        <v>45384</v>
      </c>
      <c r="L1656" s="6">
        <v>16</v>
      </c>
      <c r="M1656" s="246" t="s">
        <v>1465</v>
      </c>
      <c r="N1656" s="8" t="s">
        <v>1469</v>
      </c>
      <c r="O1656" s="13" t="s">
        <v>16069</v>
      </c>
      <c r="P1656" s="45" t="s">
        <v>16069</v>
      </c>
      <c r="Q1656" t="s">
        <v>16069</v>
      </c>
      <c r="R1656" s="45">
        <v>0</v>
      </c>
    </row>
    <row r="1657" spans="1:18" x14ac:dyDescent="0.2">
      <c r="A1657" s="45">
        <v>4500115321</v>
      </c>
      <c r="B1657" s="45" t="s">
        <v>165</v>
      </c>
      <c r="C1657" t="s">
        <v>5416</v>
      </c>
      <c r="D1657" t="s">
        <v>5404</v>
      </c>
      <c r="E1657" t="s">
        <v>5417</v>
      </c>
      <c r="F1657" t="s">
        <v>5418</v>
      </c>
      <c r="G1657" s="2">
        <v>45356</v>
      </c>
      <c r="H1657" s="3">
        <v>20</v>
      </c>
      <c r="I1657" t="s">
        <v>40</v>
      </c>
      <c r="J1657" s="3">
        <v>0</v>
      </c>
      <c r="K1657" s="2">
        <v>45384</v>
      </c>
      <c r="L1657" s="6">
        <v>20</v>
      </c>
      <c r="M1657" s="246" t="s">
        <v>1465</v>
      </c>
      <c r="N1657" s="8" t="s">
        <v>1469</v>
      </c>
      <c r="O1657" s="13" t="s">
        <v>16069</v>
      </c>
      <c r="P1657" s="45" t="s">
        <v>16069</v>
      </c>
      <c r="Q1657" t="s">
        <v>16069</v>
      </c>
      <c r="R1657" s="45">
        <v>0</v>
      </c>
    </row>
    <row r="1658" spans="1:18" x14ac:dyDescent="0.2">
      <c r="A1658" s="45">
        <v>4500115321</v>
      </c>
      <c r="B1658" s="45" t="s">
        <v>300</v>
      </c>
      <c r="C1658" t="s">
        <v>5419</v>
      </c>
      <c r="D1658" t="s">
        <v>5404</v>
      </c>
      <c r="E1658" t="s">
        <v>5420</v>
      </c>
      <c r="F1658" t="s">
        <v>5421</v>
      </c>
      <c r="G1658" s="2">
        <v>45356</v>
      </c>
      <c r="H1658" s="3">
        <v>10</v>
      </c>
      <c r="I1658" t="s">
        <v>40</v>
      </c>
      <c r="J1658" s="3">
        <v>0</v>
      </c>
      <c r="K1658" s="2">
        <v>45384</v>
      </c>
      <c r="L1658" s="6">
        <v>10</v>
      </c>
      <c r="M1658" s="246" t="s">
        <v>1465</v>
      </c>
      <c r="N1658" s="8" t="s">
        <v>1469</v>
      </c>
      <c r="O1658" s="13" t="s">
        <v>16069</v>
      </c>
      <c r="P1658" s="45" t="s">
        <v>16069</v>
      </c>
      <c r="Q1658" t="s">
        <v>16069</v>
      </c>
      <c r="R1658" s="45">
        <v>0</v>
      </c>
    </row>
    <row r="1659" spans="1:18" x14ac:dyDescent="0.2">
      <c r="A1659" s="45">
        <v>4500115321</v>
      </c>
      <c r="B1659" s="45" t="s">
        <v>169</v>
      </c>
      <c r="C1659" t="s">
        <v>5422</v>
      </c>
      <c r="D1659" t="s">
        <v>5404</v>
      </c>
      <c r="E1659" t="s">
        <v>5423</v>
      </c>
      <c r="F1659" t="s">
        <v>5424</v>
      </c>
      <c r="G1659" s="2">
        <v>45356</v>
      </c>
      <c r="H1659" s="3">
        <v>10</v>
      </c>
      <c r="I1659" t="s">
        <v>40</v>
      </c>
      <c r="J1659" s="3">
        <v>0</v>
      </c>
      <c r="K1659" s="2">
        <v>45384</v>
      </c>
      <c r="L1659" s="6">
        <v>10</v>
      </c>
      <c r="M1659" s="246" t="s">
        <v>1465</v>
      </c>
      <c r="N1659" s="8" t="s">
        <v>1469</v>
      </c>
      <c r="O1659" s="13" t="s">
        <v>16069</v>
      </c>
      <c r="P1659" s="45" t="s">
        <v>16069</v>
      </c>
      <c r="Q1659" t="s">
        <v>16069</v>
      </c>
      <c r="R1659" s="45">
        <v>0</v>
      </c>
    </row>
    <row r="1660" spans="1:18" x14ac:dyDescent="0.2">
      <c r="A1660" s="45">
        <v>4500115321</v>
      </c>
      <c r="B1660" s="45" t="s">
        <v>307</v>
      </c>
      <c r="C1660" t="s">
        <v>5425</v>
      </c>
      <c r="D1660" t="s">
        <v>5404</v>
      </c>
      <c r="E1660" t="s">
        <v>5426</v>
      </c>
      <c r="F1660" t="s">
        <v>5427</v>
      </c>
      <c r="G1660" s="2">
        <v>45356</v>
      </c>
      <c r="H1660" s="3">
        <v>8</v>
      </c>
      <c r="I1660" t="s">
        <v>40</v>
      </c>
      <c r="J1660" s="3">
        <v>0</v>
      </c>
      <c r="K1660" s="2">
        <v>45384</v>
      </c>
      <c r="L1660" s="6">
        <v>8</v>
      </c>
      <c r="M1660" s="246" t="s">
        <v>1465</v>
      </c>
      <c r="N1660" s="8" t="s">
        <v>1469</v>
      </c>
      <c r="O1660" s="13" t="s">
        <v>16069</v>
      </c>
      <c r="P1660" s="45" t="s">
        <v>16069</v>
      </c>
      <c r="Q1660" t="s">
        <v>16069</v>
      </c>
      <c r="R1660" s="45">
        <v>0</v>
      </c>
    </row>
    <row r="1661" spans="1:18" x14ac:dyDescent="0.2">
      <c r="A1661" s="45">
        <v>4500115321</v>
      </c>
      <c r="B1661" s="45" t="s">
        <v>457</v>
      </c>
      <c r="C1661" t="s">
        <v>5428</v>
      </c>
      <c r="D1661" t="s">
        <v>5404</v>
      </c>
      <c r="E1661" t="s">
        <v>5429</v>
      </c>
      <c r="F1661" t="s">
        <v>5430</v>
      </c>
      <c r="G1661" s="2">
        <v>45356</v>
      </c>
      <c r="H1661" s="3">
        <v>6</v>
      </c>
      <c r="I1661" t="s">
        <v>40</v>
      </c>
      <c r="J1661" s="3">
        <v>0</v>
      </c>
      <c r="K1661" s="2">
        <v>45384</v>
      </c>
      <c r="L1661" s="6">
        <v>6</v>
      </c>
      <c r="M1661" s="246" t="s">
        <v>1465</v>
      </c>
      <c r="N1661" s="8" t="s">
        <v>1469</v>
      </c>
      <c r="O1661" s="13" t="s">
        <v>16069</v>
      </c>
      <c r="P1661" s="45" t="s">
        <v>16069</v>
      </c>
      <c r="Q1661" t="s">
        <v>16069</v>
      </c>
      <c r="R1661" s="45">
        <v>0</v>
      </c>
    </row>
    <row r="1662" spans="1:18" x14ac:dyDescent="0.2">
      <c r="A1662" s="45">
        <v>4500115321</v>
      </c>
      <c r="B1662" s="45" t="s">
        <v>461</v>
      </c>
      <c r="C1662" t="s">
        <v>5431</v>
      </c>
      <c r="D1662" t="s">
        <v>5404</v>
      </c>
      <c r="E1662" t="s">
        <v>5432</v>
      </c>
      <c r="F1662" t="s">
        <v>5433</v>
      </c>
      <c r="G1662" s="2">
        <v>45356</v>
      </c>
      <c r="H1662" s="3">
        <v>24</v>
      </c>
      <c r="I1662" t="s">
        <v>40</v>
      </c>
      <c r="J1662" s="3">
        <v>0</v>
      </c>
      <c r="K1662" s="2">
        <v>45384</v>
      </c>
      <c r="L1662" s="6">
        <v>24</v>
      </c>
      <c r="M1662" s="246" t="s">
        <v>1465</v>
      </c>
      <c r="N1662" s="8" t="s">
        <v>1469</v>
      </c>
      <c r="O1662" s="13" t="s">
        <v>16069</v>
      </c>
      <c r="P1662" s="45" t="s">
        <v>16069</v>
      </c>
      <c r="Q1662" t="s">
        <v>16069</v>
      </c>
      <c r="R1662" s="45">
        <v>0</v>
      </c>
    </row>
    <row r="1663" spans="1:18" x14ac:dyDescent="0.2">
      <c r="A1663" s="45">
        <v>4500115321</v>
      </c>
      <c r="B1663" s="45" t="s">
        <v>465</v>
      </c>
      <c r="C1663" t="s">
        <v>5434</v>
      </c>
      <c r="D1663" t="s">
        <v>5404</v>
      </c>
      <c r="E1663" t="s">
        <v>5435</v>
      </c>
      <c r="F1663" t="s">
        <v>5436</v>
      </c>
      <c r="G1663" s="2">
        <v>45356</v>
      </c>
      <c r="H1663" s="3">
        <v>10</v>
      </c>
      <c r="I1663" t="s">
        <v>40</v>
      </c>
      <c r="J1663" s="3">
        <v>0</v>
      </c>
      <c r="K1663" s="2">
        <v>45384</v>
      </c>
      <c r="L1663" s="6">
        <v>10</v>
      </c>
      <c r="M1663" s="246" t="s">
        <v>1465</v>
      </c>
      <c r="N1663" s="8" t="s">
        <v>1469</v>
      </c>
      <c r="O1663" s="13" t="s">
        <v>16069</v>
      </c>
      <c r="P1663" s="45" t="s">
        <v>16069</v>
      </c>
      <c r="Q1663" t="s">
        <v>16069</v>
      </c>
      <c r="R1663" s="45">
        <v>0</v>
      </c>
    </row>
    <row r="1664" spans="1:18" x14ac:dyDescent="0.2">
      <c r="A1664" s="45">
        <v>4500115321</v>
      </c>
      <c r="B1664" s="45" t="s">
        <v>469</v>
      </c>
      <c r="C1664" t="s">
        <v>5437</v>
      </c>
      <c r="D1664" t="s">
        <v>5404</v>
      </c>
      <c r="E1664" t="s">
        <v>5438</v>
      </c>
      <c r="F1664" t="s">
        <v>5439</v>
      </c>
      <c r="G1664" s="2">
        <v>45356</v>
      </c>
      <c r="H1664" s="3">
        <v>2</v>
      </c>
      <c r="I1664" t="s">
        <v>40</v>
      </c>
      <c r="J1664" s="3">
        <v>0</v>
      </c>
      <c r="K1664" s="2">
        <v>45384</v>
      </c>
      <c r="L1664" s="6">
        <v>2</v>
      </c>
      <c r="M1664" s="246" t="s">
        <v>1465</v>
      </c>
      <c r="N1664" s="8" t="s">
        <v>1469</v>
      </c>
      <c r="O1664" s="13" t="s">
        <v>16069</v>
      </c>
      <c r="P1664" s="45" t="s">
        <v>16069</v>
      </c>
      <c r="Q1664" t="s">
        <v>16069</v>
      </c>
      <c r="R1664" s="45">
        <v>0</v>
      </c>
    </row>
    <row r="1665" spans="1:18" x14ac:dyDescent="0.2">
      <c r="A1665" s="45">
        <v>4500115328</v>
      </c>
      <c r="B1665" s="45" t="s">
        <v>35</v>
      </c>
      <c r="C1665" t="s">
        <v>5440</v>
      </c>
      <c r="D1665" t="s">
        <v>151</v>
      </c>
      <c r="E1665" t="s">
        <v>5441</v>
      </c>
      <c r="F1665" t="s">
        <v>5442</v>
      </c>
      <c r="G1665" s="2">
        <v>45356</v>
      </c>
      <c r="H1665" s="3">
        <v>2</v>
      </c>
      <c r="I1665" t="s">
        <v>40</v>
      </c>
      <c r="J1665" s="3">
        <v>2</v>
      </c>
      <c r="K1665" s="2">
        <v>45371</v>
      </c>
      <c r="L1665" s="6">
        <v>0</v>
      </c>
      <c r="M1665" s="246" t="s">
        <v>1465</v>
      </c>
      <c r="N1665" s="8" t="s">
        <v>16068</v>
      </c>
      <c r="O1665" s="13">
        <v>1053725</v>
      </c>
      <c r="P1665" s="45" t="s">
        <v>11289</v>
      </c>
      <c r="Q1665" t="s">
        <v>11287</v>
      </c>
      <c r="R1665" s="45">
        <v>0</v>
      </c>
    </row>
    <row r="1666" spans="1:18" x14ac:dyDescent="0.2">
      <c r="A1666" s="45">
        <v>4500115335</v>
      </c>
      <c r="B1666" s="45" t="s">
        <v>35</v>
      </c>
      <c r="C1666" t="s">
        <v>5443</v>
      </c>
      <c r="D1666" t="s">
        <v>436</v>
      </c>
      <c r="E1666" t="s">
        <v>491</v>
      </c>
      <c r="F1666" t="s">
        <v>492</v>
      </c>
      <c r="G1666" s="2">
        <v>45356</v>
      </c>
      <c r="H1666" s="3">
        <v>366</v>
      </c>
      <c r="I1666" t="s">
        <v>40</v>
      </c>
      <c r="J1666" s="3">
        <v>366</v>
      </c>
      <c r="K1666" s="2">
        <v>45411</v>
      </c>
      <c r="L1666" s="6">
        <v>0</v>
      </c>
      <c r="M1666" s="246" t="s">
        <v>1465</v>
      </c>
      <c r="N1666" s="8" t="s">
        <v>16068</v>
      </c>
      <c r="O1666" s="13">
        <v>2743019</v>
      </c>
      <c r="P1666" s="45" t="s">
        <v>11292</v>
      </c>
      <c r="Q1666" t="s">
        <v>11290</v>
      </c>
      <c r="R1666" s="45">
        <v>0</v>
      </c>
    </row>
    <row r="1667" spans="1:18" x14ac:dyDescent="0.2">
      <c r="A1667" s="45">
        <v>4500115389</v>
      </c>
      <c r="B1667" s="45" t="s">
        <v>35</v>
      </c>
      <c r="C1667" t="s">
        <v>5444</v>
      </c>
      <c r="D1667" t="s">
        <v>350</v>
      </c>
      <c r="E1667" t="s">
        <v>287</v>
      </c>
      <c r="F1667" t="s">
        <v>288</v>
      </c>
      <c r="G1667" s="2">
        <v>45357</v>
      </c>
      <c r="H1667" s="3">
        <v>86680</v>
      </c>
      <c r="I1667" t="s">
        <v>51</v>
      </c>
      <c r="J1667" s="3">
        <v>86290</v>
      </c>
      <c r="K1667" s="2">
        <v>45382</v>
      </c>
      <c r="L1667" s="6">
        <v>390</v>
      </c>
      <c r="M1667" s="246" t="s">
        <v>1465</v>
      </c>
      <c r="N1667" s="8" t="s">
        <v>16068</v>
      </c>
      <c r="O1667" s="13">
        <v>24187178</v>
      </c>
      <c r="P1667" s="45" t="s">
        <v>11295</v>
      </c>
      <c r="Q1667" t="s">
        <v>11293</v>
      </c>
      <c r="R1667" s="45">
        <v>0</v>
      </c>
    </row>
    <row r="1668" spans="1:18" x14ac:dyDescent="0.2">
      <c r="A1668" s="45">
        <v>4500115390</v>
      </c>
      <c r="B1668" s="45" t="s">
        <v>35</v>
      </c>
      <c r="C1668" t="s">
        <v>5445</v>
      </c>
      <c r="D1668" t="s">
        <v>350</v>
      </c>
      <c r="E1668" t="s">
        <v>237</v>
      </c>
      <c r="F1668" t="s">
        <v>238</v>
      </c>
      <c r="G1668" s="2">
        <v>45357</v>
      </c>
      <c r="H1668" s="3">
        <v>105650</v>
      </c>
      <c r="I1668" t="s">
        <v>51</v>
      </c>
      <c r="J1668" s="3">
        <v>105030</v>
      </c>
      <c r="K1668" s="2">
        <v>45382</v>
      </c>
      <c r="L1668" s="6">
        <v>620</v>
      </c>
      <c r="M1668" s="246" t="s">
        <v>1465</v>
      </c>
      <c r="N1668" s="8" t="s">
        <v>16068</v>
      </c>
      <c r="O1668" s="13">
        <v>22176164</v>
      </c>
      <c r="P1668" s="45" t="s">
        <v>11304</v>
      </c>
      <c r="Q1668" t="s">
        <v>11302</v>
      </c>
      <c r="R1668" s="45">
        <v>0</v>
      </c>
    </row>
    <row r="1669" spans="1:18" x14ac:dyDescent="0.2">
      <c r="A1669" s="45">
        <v>4500115517</v>
      </c>
      <c r="B1669" s="45" t="s">
        <v>35</v>
      </c>
      <c r="C1669" t="s">
        <v>5446</v>
      </c>
      <c r="D1669" t="s">
        <v>86</v>
      </c>
      <c r="E1669" t="s">
        <v>121</v>
      </c>
      <c r="F1669" t="s">
        <v>122</v>
      </c>
      <c r="G1669" s="2">
        <v>45357</v>
      </c>
      <c r="H1669" s="3">
        <v>22400</v>
      </c>
      <c r="I1669" t="s">
        <v>51</v>
      </c>
      <c r="J1669" s="3">
        <v>22400</v>
      </c>
      <c r="K1669" s="2">
        <v>45457</v>
      </c>
      <c r="L1669" s="6">
        <v>0</v>
      </c>
      <c r="M1669" s="246" t="s">
        <v>1465</v>
      </c>
      <c r="N1669" s="8" t="s">
        <v>16068</v>
      </c>
      <c r="O1669" s="13">
        <v>221952730</v>
      </c>
      <c r="P1669" s="45" t="s">
        <v>38</v>
      </c>
      <c r="Q1669" t="s">
        <v>11313</v>
      </c>
      <c r="R1669" s="45">
        <v>0</v>
      </c>
    </row>
    <row r="1670" spans="1:18" x14ac:dyDescent="0.2">
      <c r="A1670" s="45">
        <v>4500115584</v>
      </c>
      <c r="B1670" s="45" t="s">
        <v>35</v>
      </c>
      <c r="C1670" t="s">
        <v>5447</v>
      </c>
      <c r="D1670" t="s">
        <v>250</v>
      </c>
      <c r="E1670" t="s">
        <v>290</v>
      </c>
      <c r="F1670" t="s">
        <v>291</v>
      </c>
      <c r="G1670" s="2">
        <v>45358</v>
      </c>
      <c r="H1670" s="3">
        <v>29520</v>
      </c>
      <c r="I1670" t="s">
        <v>45</v>
      </c>
      <c r="J1670" s="3">
        <v>29518</v>
      </c>
      <c r="K1670" s="2">
        <v>45370</v>
      </c>
      <c r="L1670" s="6">
        <v>2</v>
      </c>
      <c r="M1670" s="246" t="s">
        <v>1465</v>
      </c>
      <c r="N1670" s="8" t="s">
        <v>16068</v>
      </c>
      <c r="O1670" s="13">
        <v>30064933</v>
      </c>
      <c r="P1670" s="45" t="s">
        <v>11317</v>
      </c>
      <c r="Q1670" t="s">
        <v>11315</v>
      </c>
      <c r="R1670" s="45">
        <v>0</v>
      </c>
    </row>
    <row r="1671" spans="1:18" x14ac:dyDescent="0.2">
      <c r="A1671" s="45">
        <v>4500115584</v>
      </c>
      <c r="B1671" s="45" t="s">
        <v>52</v>
      </c>
      <c r="C1671" t="s">
        <v>5448</v>
      </c>
      <c r="D1671" t="s">
        <v>250</v>
      </c>
      <c r="E1671" t="s">
        <v>254</v>
      </c>
      <c r="F1671" t="s">
        <v>255</v>
      </c>
      <c r="G1671" s="2">
        <v>45358</v>
      </c>
      <c r="H1671" s="3">
        <v>5618</v>
      </c>
      <c r="I1671" t="s">
        <v>45</v>
      </c>
      <c r="J1671" s="3">
        <v>5610</v>
      </c>
      <c r="K1671" s="2">
        <v>45370</v>
      </c>
      <c r="L1671" s="6">
        <v>8</v>
      </c>
      <c r="M1671" s="246" t="s">
        <v>1465</v>
      </c>
      <c r="N1671" s="8" t="s">
        <v>16068</v>
      </c>
      <c r="O1671" s="13">
        <v>7662535</v>
      </c>
      <c r="P1671" s="45" t="s">
        <v>11326</v>
      </c>
      <c r="Q1671" t="s">
        <v>11324</v>
      </c>
      <c r="R1671" s="45">
        <v>0</v>
      </c>
    </row>
    <row r="1672" spans="1:18" x14ac:dyDescent="0.2">
      <c r="A1672" s="45">
        <v>4500115584</v>
      </c>
      <c r="B1672" s="45" t="s">
        <v>56</v>
      </c>
      <c r="C1672" t="s">
        <v>5449</v>
      </c>
      <c r="D1672" t="s">
        <v>250</v>
      </c>
      <c r="E1672" t="s">
        <v>786</v>
      </c>
      <c r="F1672" t="s">
        <v>787</v>
      </c>
      <c r="G1672" s="2">
        <v>45358</v>
      </c>
      <c r="H1672" s="3">
        <v>4536</v>
      </c>
      <c r="I1672" t="s">
        <v>45</v>
      </c>
      <c r="J1672" s="3">
        <v>4535</v>
      </c>
      <c r="K1672" s="2">
        <v>45370</v>
      </c>
      <c r="L1672" s="6">
        <v>1</v>
      </c>
      <c r="M1672" s="246" t="s">
        <v>1465</v>
      </c>
      <c r="N1672" s="8" t="s">
        <v>16068</v>
      </c>
      <c r="O1672" s="13">
        <v>27239145</v>
      </c>
      <c r="P1672" s="45" t="s">
        <v>11348</v>
      </c>
      <c r="Q1672" t="s">
        <v>11324</v>
      </c>
      <c r="R1672" s="45">
        <v>0</v>
      </c>
    </row>
    <row r="1673" spans="1:18" x14ac:dyDescent="0.2">
      <c r="A1673" s="45">
        <v>4500115584</v>
      </c>
      <c r="B1673" s="45" t="s">
        <v>133</v>
      </c>
      <c r="C1673" t="s">
        <v>5450</v>
      </c>
      <c r="D1673" t="s">
        <v>250</v>
      </c>
      <c r="E1673" t="s">
        <v>251</v>
      </c>
      <c r="F1673" t="s">
        <v>252</v>
      </c>
      <c r="G1673" s="2">
        <v>45358</v>
      </c>
      <c r="H1673" s="3">
        <v>2520</v>
      </c>
      <c r="I1673" t="s">
        <v>45</v>
      </c>
      <c r="J1673" s="3">
        <v>2520</v>
      </c>
      <c r="K1673" s="2">
        <v>45370</v>
      </c>
      <c r="L1673" s="6">
        <v>0</v>
      </c>
      <c r="M1673" s="246" t="s">
        <v>1465</v>
      </c>
      <c r="N1673" s="8" t="s">
        <v>16068</v>
      </c>
      <c r="O1673" s="13">
        <v>29535944</v>
      </c>
      <c r="P1673" s="45" t="s">
        <v>11352</v>
      </c>
      <c r="Q1673" t="s">
        <v>11324</v>
      </c>
      <c r="R1673" s="45">
        <v>0</v>
      </c>
    </row>
    <row r="1674" spans="1:18" x14ac:dyDescent="0.2">
      <c r="A1674" s="45">
        <v>4500115584</v>
      </c>
      <c r="B1674" s="45" t="s">
        <v>165</v>
      </c>
      <c r="C1674" t="s">
        <v>5451</v>
      </c>
      <c r="D1674" t="s">
        <v>250</v>
      </c>
      <c r="E1674" t="s">
        <v>298</v>
      </c>
      <c r="F1674" t="s">
        <v>299</v>
      </c>
      <c r="G1674" s="2">
        <v>45358</v>
      </c>
      <c r="H1674" s="3">
        <v>2400</v>
      </c>
      <c r="I1674" t="s">
        <v>45</v>
      </c>
      <c r="J1674" s="3">
        <v>2400</v>
      </c>
      <c r="K1674" s="2">
        <v>45370</v>
      </c>
      <c r="L1674" s="6">
        <v>0</v>
      </c>
      <c r="M1674" s="246" t="s">
        <v>1465</v>
      </c>
      <c r="N1674" s="8" t="s">
        <v>16068</v>
      </c>
      <c r="O1674" s="13">
        <v>35603211</v>
      </c>
      <c r="P1674" s="45" t="s">
        <v>11354</v>
      </c>
      <c r="Q1674" t="s">
        <v>11324</v>
      </c>
      <c r="R1674" s="45">
        <v>0</v>
      </c>
    </row>
    <row r="1675" spans="1:18" x14ac:dyDescent="0.2">
      <c r="A1675" s="45">
        <v>4500115584</v>
      </c>
      <c r="B1675" s="45" t="s">
        <v>300</v>
      </c>
      <c r="C1675" t="s">
        <v>5452</v>
      </c>
      <c r="D1675" t="s">
        <v>250</v>
      </c>
      <c r="E1675" t="s">
        <v>305</v>
      </c>
      <c r="F1675" t="s">
        <v>306</v>
      </c>
      <c r="G1675" s="2">
        <v>45358</v>
      </c>
      <c r="H1675" s="3">
        <v>3840</v>
      </c>
      <c r="I1675" t="s">
        <v>45</v>
      </c>
      <c r="J1675" s="3">
        <v>3836</v>
      </c>
      <c r="K1675" s="2">
        <v>45370</v>
      </c>
      <c r="L1675" s="6">
        <v>4</v>
      </c>
      <c r="M1675" s="246" t="s">
        <v>1465</v>
      </c>
      <c r="N1675" s="8" t="s">
        <v>16068</v>
      </c>
      <c r="O1675" s="13">
        <v>30056091</v>
      </c>
      <c r="P1675" s="45" t="s">
        <v>11338</v>
      </c>
      <c r="Q1675" t="s">
        <v>11324</v>
      </c>
      <c r="R1675" s="45">
        <v>0</v>
      </c>
    </row>
    <row r="1676" spans="1:18" x14ac:dyDescent="0.2">
      <c r="A1676" s="45">
        <v>4500115584</v>
      </c>
      <c r="B1676" s="45" t="s">
        <v>169</v>
      </c>
      <c r="C1676" t="s">
        <v>5453</v>
      </c>
      <c r="D1676" t="s">
        <v>250</v>
      </c>
      <c r="E1676" t="s">
        <v>309</v>
      </c>
      <c r="F1676" t="s">
        <v>310</v>
      </c>
      <c r="G1676" s="2">
        <v>45358</v>
      </c>
      <c r="H1676" s="3">
        <v>11339</v>
      </c>
      <c r="I1676" t="s">
        <v>45</v>
      </c>
      <c r="J1676" s="3">
        <v>11339</v>
      </c>
      <c r="K1676" s="2">
        <v>45370</v>
      </c>
      <c r="L1676" s="6">
        <v>0</v>
      </c>
      <c r="M1676" s="246" t="s">
        <v>1465</v>
      </c>
      <c r="N1676" s="8" t="s">
        <v>16068</v>
      </c>
      <c r="O1676" s="13">
        <v>28677355</v>
      </c>
      <c r="P1676" s="45" t="s">
        <v>11358</v>
      </c>
      <c r="Q1676" t="s">
        <v>11324</v>
      </c>
      <c r="R1676" s="45">
        <v>0</v>
      </c>
    </row>
    <row r="1677" spans="1:18" x14ac:dyDescent="0.2">
      <c r="A1677" s="45">
        <v>4500115584</v>
      </c>
      <c r="B1677" s="45" t="s">
        <v>307</v>
      </c>
      <c r="C1677" t="s">
        <v>5454</v>
      </c>
      <c r="D1677" t="s">
        <v>250</v>
      </c>
      <c r="E1677" t="s">
        <v>751</v>
      </c>
      <c r="F1677" t="s">
        <v>752</v>
      </c>
      <c r="G1677" s="2">
        <v>45358</v>
      </c>
      <c r="H1677" s="3">
        <v>211</v>
      </c>
      <c r="I1677" t="s">
        <v>45</v>
      </c>
      <c r="J1677" s="3">
        <v>211</v>
      </c>
      <c r="K1677" s="2">
        <v>45370</v>
      </c>
      <c r="L1677" s="6">
        <v>0</v>
      </c>
      <c r="M1677" s="246" t="s">
        <v>1465</v>
      </c>
      <c r="N1677" s="8" t="s">
        <v>16068</v>
      </c>
      <c r="O1677" s="13">
        <v>4150663</v>
      </c>
      <c r="P1677" s="45" t="s">
        <v>11340</v>
      </c>
      <c r="Q1677" t="s">
        <v>11324</v>
      </c>
      <c r="R1677" s="45">
        <v>0</v>
      </c>
    </row>
    <row r="1678" spans="1:18" x14ac:dyDescent="0.2">
      <c r="A1678" s="45">
        <v>4500115808</v>
      </c>
      <c r="B1678" s="45" t="s">
        <v>35</v>
      </c>
      <c r="C1678" t="s">
        <v>5455</v>
      </c>
      <c r="D1678" t="s">
        <v>257</v>
      </c>
      <c r="E1678" t="s">
        <v>258</v>
      </c>
      <c r="F1678" t="s">
        <v>259</v>
      </c>
      <c r="G1678" s="2">
        <v>45361</v>
      </c>
      <c r="H1678" s="3">
        <v>1498</v>
      </c>
      <c r="I1678" t="s">
        <v>260</v>
      </c>
      <c r="J1678" s="3">
        <v>1498</v>
      </c>
      <c r="K1678" s="2">
        <v>45397</v>
      </c>
      <c r="L1678" s="6">
        <v>0</v>
      </c>
      <c r="M1678" s="246" t="s">
        <v>1465</v>
      </c>
      <c r="N1678" s="8" t="s">
        <v>16068</v>
      </c>
      <c r="O1678" s="13">
        <v>32286235</v>
      </c>
      <c r="P1678" s="45" t="s">
        <v>38</v>
      </c>
      <c r="Q1678" t="s">
        <v>11367</v>
      </c>
      <c r="R1678" s="45">
        <v>0</v>
      </c>
    </row>
    <row r="1679" spans="1:18" x14ac:dyDescent="0.2">
      <c r="A1679" s="45">
        <v>4500115809</v>
      </c>
      <c r="B1679" s="45" t="s">
        <v>35</v>
      </c>
      <c r="C1679" t="s">
        <v>5456</v>
      </c>
      <c r="D1679" t="s">
        <v>257</v>
      </c>
      <c r="E1679" t="s">
        <v>258</v>
      </c>
      <c r="F1679" t="s">
        <v>259</v>
      </c>
      <c r="G1679" s="2">
        <v>45361</v>
      </c>
      <c r="H1679" s="3">
        <v>5242</v>
      </c>
      <c r="I1679" t="s">
        <v>260</v>
      </c>
      <c r="J1679" s="3">
        <v>5242</v>
      </c>
      <c r="K1679" s="2">
        <v>45397</v>
      </c>
      <c r="L1679" s="6">
        <v>0</v>
      </c>
      <c r="M1679" s="246" t="s">
        <v>1465</v>
      </c>
      <c r="N1679" s="8" t="s">
        <v>16068</v>
      </c>
      <c r="O1679" s="13">
        <v>111824145</v>
      </c>
      <c r="P1679" s="45" t="s">
        <v>38</v>
      </c>
      <c r="Q1679" t="s">
        <v>11369</v>
      </c>
      <c r="R1679" s="45">
        <v>0</v>
      </c>
    </row>
    <row r="1680" spans="1:18" x14ac:dyDescent="0.2">
      <c r="A1680" s="45">
        <v>4500115880</v>
      </c>
      <c r="B1680" s="45" t="s">
        <v>35</v>
      </c>
      <c r="C1680" t="s">
        <v>5457</v>
      </c>
      <c r="D1680" t="s">
        <v>5458</v>
      </c>
      <c r="E1680" t="s">
        <v>342</v>
      </c>
      <c r="F1680" t="s">
        <v>343</v>
      </c>
      <c r="G1680" s="2">
        <v>45362</v>
      </c>
      <c r="H1680" s="3">
        <v>3</v>
      </c>
      <c r="I1680" t="s">
        <v>40</v>
      </c>
      <c r="J1680" s="3">
        <v>3</v>
      </c>
      <c r="K1680" s="2">
        <v>45362</v>
      </c>
      <c r="L1680" s="6">
        <v>0</v>
      </c>
      <c r="M1680" s="246" t="s">
        <v>1465</v>
      </c>
      <c r="N1680" s="8" t="s">
        <v>16068</v>
      </c>
      <c r="O1680" s="13">
        <v>2846</v>
      </c>
      <c r="P1680" s="45" t="s">
        <v>38</v>
      </c>
      <c r="Q1680" t="s">
        <v>9219</v>
      </c>
      <c r="R1680" s="45">
        <v>0</v>
      </c>
    </row>
    <row r="1681" spans="1:18" x14ac:dyDescent="0.2">
      <c r="A1681" s="45">
        <v>4500115906</v>
      </c>
      <c r="B1681" s="45" t="s">
        <v>35</v>
      </c>
      <c r="C1681" t="s">
        <v>5459</v>
      </c>
      <c r="D1681" t="s">
        <v>5139</v>
      </c>
      <c r="E1681" t="s">
        <v>5460</v>
      </c>
      <c r="F1681" t="s">
        <v>5461</v>
      </c>
      <c r="G1681" s="2">
        <v>45362</v>
      </c>
      <c r="H1681" s="3">
        <v>2</v>
      </c>
      <c r="I1681" t="s">
        <v>40</v>
      </c>
      <c r="J1681" s="3">
        <v>2</v>
      </c>
      <c r="K1681" s="2">
        <v>45363</v>
      </c>
      <c r="L1681" s="6">
        <v>0</v>
      </c>
      <c r="M1681" s="246" t="s">
        <v>1465</v>
      </c>
      <c r="N1681" s="8" t="s">
        <v>16068</v>
      </c>
      <c r="O1681" s="13">
        <v>2176678</v>
      </c>
      <c r="P1681" s="45" t="s">
        <v>11374</v>
      </c>
      <c r="Q1681" t="s">
        <v>11372</v>
      </c>
      <c r="R1681" s="45">
        <v>0</v>
      </c>
    </row>
    <row r="1682" spans="1:18" x14ac:dyDescent="0.2">
      <c r="A1682" s="45">
        <v>4500115906</v>
      </c>
      <c r="B1682" s="45" t="s">
        <v>52</v>
      </c>
      <c r="C1682" t="s">
        <v>5462</v>
      </c>
      <c r="D1682" t="s">
        <v>5139</v>
      </c>
      <c r="E1682" t="s">
        <v>5463</v>
      </c>
      <c r="F1682" t="s">
        <v>5464</v>
      </c>
      <c r="G1682" s="2">
        <v>45362</v>
      </c>
      <c r="H1682" s="3">
        <v>2</v>
      </c>
      <c r="I1682" t="s">
        <v>40</v>
      </c>
      <c r="J1682" s="3">
        <v>2</v>
      </c>
      <c r="K1682" s="2">
        <v>45363</v>
      </c>
      <c r="L1682" s="6">
        <v>0</v>
      </c>
      <c r="M1682" s="246" t="s">
        <v>1465</v>
      </c>
      <c r="N1682" s="8" t="s">
        <v>16068</v>
      </c>
      <c r="O1682" s="13">
        <v>529245</v>
      </c>
      <c r="P1682" s="45" t="s">
        <v>11374</v>
      </c>
      <c r="Q1682" t="s">
        <v>11372</v>
      </c>
      <c r="R1682" s="45">
        <v>0</v>
      </c>
    </row>
    <row r="1683" spans="1:18" x14ac:dyDescent="0.2">
      <c r="A1683" s="45">
        <v>4500115906</v>
      </c>
      <c r="B1683" s="45" t="s">
        <v>56</v>
      </c>
      <c r="C1683" t="s">
        <v>5465</v>
      </c>
      <c r="D1683" t="s">
        <v>5139</v>
      </c>
      <c r="E1683" t="s">
        <v>5466</v>
      </c>
      <c r="F1683" t="s">
        <v>5467</v>
      </c>
      <c r="G1683" s="2">
        <v>45362</v>
      </c>
      <c r="H1683" s="3">
        <v>1</v>
      </c>
      <c r="I1683" t="s">
        <v>40</v>
      </c>
      <c r="J1683" s="3">
        <v>1</v>
      </c>
      <c r="K1683" s="2">
        <v>45363</v>
      </c>
      <c r="L1683" s="6">
        <v>0</v>
      </c>
      <c r="M1683" s="246" t="s">
        <v>1465</v>
      </c>
      <c r="N1683" s="8" t="s">
        <v>16068</v>
      </c>
      <c r="O1683" s="13">
        <v>140055</v>
      </c>
      <c r="P1683" s="45" t="s">
        <v>11374</v>
      </c>
      <c r="Q1683" t="s">
        <v>11372</v>
      </c>
      <c r="R1683" s="45">
        <v>0</v>
      </c>
    </row>
    <row r="1684" spans="1:18" x14ac:dyDescent="0.2">
      <c r="A1684" s="45">
        <v>4500115906</v>
      </c>
      <c r="B1684" s="45" t="s">
        <v>133</v>
      </c>
      <c r="C1684" t="s">
        <v>5468</v>
      </c>
      <c r="D1684" t="s">
        <v>5139</v>
      </c>
      <c r="E1684" t="s">
        <v>5469</v>
      </c>
      <c r="F1684" t="s">
        <v>5470</v>
      </c>
      <c r="G1684" s="2">
        <v>45362</v>
      </c>
      <c r="H1684" s="3">
        <v>1</v>
      </c>
      <c r="I1684" t="s">
        <v>40</v>
      </c>
      <c r="J1684" s="3">
        <v>1</v>
      </c>
      <c r="K1684" s="2">
        <v>45363</v>
      </c>
      <c r="L1684" s="6">
        <v>0</v>
      </c>
      <c r="M1684" s="246" t="s">
        <v>1465</v>
      </c>
      <c r="N1684" s="8" t="s">
        <v>16068</v>
      </c>
      <c r="O1684" s="13">
        <v>174816</v>
      </c>
      <c r="P1684" s="45" t="s">
        <v>11374</v>
      </c>
      <c r="Q1684" t="s">
        <v>11372</v>
      </c>
      <c r="R1684" s="45">
        <v>0</v>
      </c>
    </row>
    <row r="1685" spans="1:18" x14ac:dyDescent="0.2">
      <c r="A1685" s="45">
        <v>4500115906</v>
      </c>
      <c r="B1685" s="45" t="s">
        <v>165</v>
      </c>
      <c r="C1685" t="s">
        <v>5471</v>
      </c>
      <c r="D1685" t="s">
        <v>5139</v>
      </c>
      <c r="E1685" t="s">
        <v>5472</v>
      </c>
      <c r="F1685" t="s">
        <v>5473</v>
      </c>
      <c r="G1685" s="2">
        <v>45362</v>
      </c>
      <c r="H1685" s="3">
        <v>1</v>
      </c>
      <c r="I1685" t="s">
        <v>40</v>
      </c>
      <c r="J1685" s="3">
        <v>1</v>
      </c>
      <c r="K1685" s="2">
        <v>45363</v>
      </c>
      <c r="L1685" s="6">
        <v>0</v>
      </c>
      <c r="M1685" s="246" t="s">
        <v>1465</v>
      </c>
      <c r="N1685" s="8" t="s">
        <v>16068</v>
      </c>
      <c r="O1685" s="13">
        <v>180239</v>
      </c>
      <c r="P1685" s="45" t="s">
        <v>11374</v>
      </c>
      <c r="Q1685" t="s">
        <v>11372</v>
      </c>
      <c r="R1685" s="45">
        <v>0</v>
      </c>
    </row>
    <row r="1686" spans="1:18" x14ac:dyDescent="0.2">
      <c r="A1686" s="45">
        <v>4500115946</v>
      </c>
      <c r="B1686" s="45" t="s">
        <v>35</v>
      </c>
      <c r="C1686" t="s">
        <v>5474</v>
      </c>
      <c r="D1686" t="s">
        <v>179</v>
      </c>
      <c r="E1686" t="s">
        <v>180</v>
      </c>
      <c r="F1686" t="s">
        <v>181</v>
      </c>
      <c r="G1686" s="2">
        <v>45362</v>
      </c>
      <c r="H1686" s="3">
        <v>20800</v>
      </c>
      <c r="I1686" t="s">
        <v>51</v>
      </c>
      <c r="J1686" s="3">
        <v>20800</v>
      </c>
      <c r="K1686" s="2">
        <v>45401</v>
      </c>
      <c r="L1686" s="6">
        <v>0</v>
      </c>
      <c r="M1686" s="246" t="s">
        <v>1465</v>
      </c>
      <c r="N1686" s="8" t="s">
        <v>16068</v>
      </c>
      <c r="O1686" s="13">
        <v>262348632</v>
      </c>
      <c r="P1686" s="45" t="s">
        <v>11377</v>
      </c>
      <c r="Q1686" t="s">
        <v>11375</v>
      </c>
      <c r="R1686" s="45">
        <v>0</v>
      </c>
    </row>
    <row r="1687" spans="1:18" x14ac:dyDescent="0.2">
      <c r="A1687" s="45">
        <v>4500115968</v>
      </c>
      <c r="B1687" s="45" t="s">
        <v>35</v>
      </c>
      <c r="C1687" t="s">
        <v>5475</v>
      </c>
      <c r="D1687" t="s">
        <v>352</v>
      </c>
      <c r="E1687" t="s">
        <v>356</v>
      </c>
      <c r="F1687" t="s">
        <v>357</v>
      </c>
      <c r="G1687" s="2">
        <v>45362</v>
      </c>
      <c r="H1687" s="3">
        <v>105</v>
      </c>
      <c r="I1687" t="s">
        <v>51</v>
      </c>
      <c r="J1687" s="3">
        <v>105</v>
      </c>
      <c r="K1687" s="2">
        <v>45453</v>
      </c>
      <c r="L1687" s="6">
        <v>0</v>
      </c>
      <c r="M1687" s="246" t="s">
        <v>1465</v>
      </c>
      <c r="N1687" s="8" t="s">
        <v>16068</v>
      </c>
      <c r="O1687" s="13">
        <v>1655971</v>
      </c>
      <c r="P1687" s="45" t="s">
        <v>11380</v>
      </c>
      <c r="Q1687" t="s">
        <v>11378</v>
      </c>
      <c r="R1687" s="45">
        <v>0</v>
      </c>
    </row>
    <row r="1688" spans="1:18" x14ac:dyDescent="0.2">
      <c r="A1688" s="45">
        <v>4500115968</v>
      </c>
      <c r="B1688" s="45" t="s">
        <v>52</v>
      </c>
      <c r="C1688" t="s">
        <v>5476</v>
      </c>
      <c r="D1688" t="s">
        <v>352</v>
      </c>
      <c r="E1688" t="s">
        <v>653</v>
      </c>
      <c r="F1688" t="s">
        <v>654</v>
      </c>
      <c r="G1688" s="2">
        <v>45362</v>
      </c>
      <c r="H1688" s="3">
        <v>240</v>
      </c>
      <c r="I1688" t="s">
        <v>51</v>
      </c>
      <c r="J1688" s="3">
        <v>240</v>
      </c>
      <c r="K1688" s="2">
        <v>45453</v>
      </c>
      <c r="L1688" s="6">
        <v>0</v>
      </c>
      <c r="M1688" s="246" t="s">
        <v>1465</v>
      </c>
      <c r="N1688" s="8" t="s">
        <v>16068</v>
      </c>
      <c r="O1688" s="13">
        <v>9127628</v>
      </c>
      <c r="P1688" s="45" t="s">
        <v>11380</v>
      </c>
      <c r="Q1688" t="s">
        <v>11378</v>
      </c>
      <c r="R1688" s="45">
        <v>0</v>
      </c>
    </row>
    <row r="1689" spans="1:18" x14ac:dyDescent="0.2">
      <c r="A1689" s="45">
        <v>4500115968</v>
      </c>
      <c r="B1689" s="45" t="s">
        <v>56</v>
      </c>
      <c r="C1689" t="s">
        <v>5477</v>
      </c>
      <c r="D1689" t="s">
        <v>352</v>
      </c>
      <c r="E1689" t="s">
        <v>627</v>
      </c>
      <c r="F1689" t="s">
        <v>628</v>
      </c>
      <c r="G1689" s="2">
        <v>45362</v>
      </c>
      <c r="H1689" s="3">
        <v>1001</v>
      </c>
      <c r="I1689" t="s">
        <v>51</v>
      </c>
      <c r="J1689" s="3">
        <v>1001</v>
      </c>
      <c r="K1689" s="2">
        <v>45453</v>
      </c>
      <c r="L1689" s="6">
        <v>0</v>
      </c>
      <c r="M1689" s="246" t="s">
        <v>1465</v>
      </c>
      <c r="N1689" s="8" t="s">
        <v>16068</v>
      </c>
      <c r="O1689" s="13">
        <v>15102472</v>
      </c>
      <c r="P1689" s="45" t="s">
        <v>11380</v>
      </c>
      <c r="Q1689" t="s">
        <v>11378</v>
      </c>
      <c r="R1689" s="45">
        <v>0</v>
      </c>
    </row>
    <row r="1690" spans="1:18" x14ac:dyDescent="0.2">
      <c r="A1690" s="45">
        <v>4500115969</v>
      </c>
      <c r="B1690" s="45" t="s">
        <v>35</v>
      </c>
      <c r="C1690" t="s">
        <v>5478</v>
      </c>
      <c r="D1690" t="s">
        <v>232</v>
      </c>
      <c r="E1690" t="s">
        <v>233</v>
      </c>
      <c r="F1690" t="s">
        <v>234</v>
      </c>
      <c r="G1690" s="2">
        <v>45362</v>
      </c>
      <c r="H1690" s="3">
        <v>2345</v>
      </c>
      <c r="I1690" t="s">
        <v>45</v>
      </c>
      <c r="J1690" s="3">
        <v>2345</v>
      </c>
      <c r="K1690" s="2">
        <v>45372</v>
      </c>
      <c r="L1690" s="6">
        <v>0</v>
      </c>
      <c r="M1690" s="246" t="s">
        <v>1465</v>
      </c>
      <c r="N1690" s="8" t="s">
        <v>16068</v>
      </c>
      <c r="O1690" s="13">
        <v>28620136</v>
      </c>
      <c r="P1690" s="45" t="s">
        <v>11384</v>
      </c>
      <c r="Q1690" t="s">
        <v>11382</v>
      </c>
      <c r="R1690" s="45">
        <v>0</v>
      </c>
    </row>
    <row r="1691" spans="1:18" x14ac:dyDescent="0.2">
      <c r="A1691" s="45">
        <v>4500115970</v>
      </c>
      <c r="B1691" s="45" t="s">
        <v>35</v>
      </c>
      <c r="C1691" t="s">
        <v>5479</v>
      </c>
      <c r="D1691" t="s">
        <v>232</v>
      </c>
      <c r="E1691" t="s">
        <v>233</v>
      </c>
      <c r="F1691" t="s">
        <v>234</v>
      </c>
      <c r="G1691" s="2">
        <v>45362</v>
      </c>
      <c r="H1691" s="3">
        <v>2345</v>
      </c>
      <c r="I1691" t="s">
        <v>45</v>
      </c>
      <c r="J1691" s="3">
        <v>2342</v>
      </c>
      <c r="K1691" s="2">
        <v>45372</v>
      </c>
      <c r="L1691" s="6">
        <v>3</v>
      </c>
      <c r="M1691" s="246" t="s">
        <v>1465</v>
      </c>
      <c r="N1691" s="8" t="s">
        <v>16068</v>
      </c>
      <c r="O1691" s="13">
        <v>28599980</v>
      </c>
      <c r="P1691" s="45" t="s">
        <v>11387</v>
      </c>
      <c r="Q1691" t="s">
        <v>11385</v>
      </c>
      <c r="R1691" s="45">
        <v>0</v>
      </c>
    </row>
    <row r="1692" spans="1:18" x14ac:dyDescent="0.2">
      <c r="A1692" s="45">
        <v>4500115971</v>
      </c>
      <c r="B1692" s="45" t="s">
        <v>35</v>
      </c>
      <c r="C1692" t="s">
        <v>5480</v>
      </c>
      <c r="D1692" t="s">
        <v>232</v>
      </c>
      <c r="E1692" t="s">
        <v>233</v>
      </c>
      <c r="F1692" t="s">
        <v>234</v>
      </c>
      <c r="G1692" s="2">
        <v>45362</v>
      </c>
      <c r="H1692" s="3">
        <v>2345</v>
      </c>
      <c r="I1692" t="s">
        <v>45</v>
      </c>
      <c r="J1692" s="3">
        <v>2345</v>
      </c>
      <c r="K1692" s="2">
        <v>45371</v>
      </c>
      <c r="L1692" s="6">
        <v>0</v>
      </c>
      <c r="M1692" s="246" t="s">
        <v>1465</v>
      </c>
      <c r="N1692" s="8" t="s">
        <v>16068</v>
      </c>
      <c r="O1692" s="13">
        <v>28197790</v>
      </c>
      <c r="P1692" s="45" t="s">
        <v>11390</v>
      </c>
      <c r="Q1692" t="s">
        <v>11388</v>
      </c>
      <c r="R1692" s="45">
        <v>0</v>
      </c>
    </row>
    <row r="1693" spans="1:18" x14ac:dyDescent="0.2">
      <c r="A1693" s="45">
        <v>4500115972</v>
      </c>
      <c r="B1693" s="45" t="s">
        <v>35</v>
      </c>
      <c r="C1693" t="s">
        <v>5481</v>
      </c>
      <c r="D1693" t="s">
        <v>232</v>
      </c>
      <c r="E1693" t="s">
        <v>233</v>
      </c>
      <c r="F1693" t="s">
        <v>234</v>
      </c>
      <c r="G1693" s="2">
        <v>45362</v>
      </c>
      <c r="H1693" s="3">
        <v>2345</v>
      </c>
      <c r="I1693" t="s">
        <v>45</v>
      </c>
      <c r="J1693" s="3">
        <v>2345</v>
      </c>
      <c r="K1693" s="2">
        <v>45385</v>
      </c>
      <c r="L1693" s="6">
        <v>0</v>
      </c>
      <c r="M1693" s="246" t="s">
        <v>1465</v>
      </c>
      <c r="N1693" s="8" t="s">
        <v>16068</v>
      </c>
      <c r="O1693" s="13">
        <v>27574679</v>
      </c>
      <c r="P1693" s="45" t="s">
        <v>11393</v>
      </c>
      <c r="Q1693" t="s">
        <v>11391</v>
      </c>
      <c r="R1693" s="45">
        <v>0</v>
      </c>
    </row>
    <row r="1694" spans="1:18" x14ac:dyDescent="0.2">
      <c r="A1694" s="45">
        <v>4500115973</v>
      </c>
      <c r="B1694" s="45" t="s">
        <v>35</v>
      </c>
      <c r="C1694" t="s">
        <v>5482</v>
      </c>
      <c r="D1694" t="s">
        <v>5203</v>
      </c>
      <c r="E1694" t="s">
        <v>5204</v>
      </c>
      <c r="F1694" t="s">
        <v>5205</v>
      </c>
      <c r="G1694" s="2">
        <v>45362</v>
      </c>
      <c r="H1694" s="3">
        <v>23000</v>
      </c>
      <c r="I1694" t="s">
        <v>51</v>
      </c>
      <c r="J1694" s="3">
        <v>23000</v>
      </c>
      <c r="K1694" s="2">
        <v>45365</v>
      </c>
      <c r="L1694" s="6">
        <v>0</v>
      </c>
      <c r="M1694" s="246" t="s">
        <v>1465</v>
      </c>
      <c r="N1694" s="8" t="s">
        <v>16068</v>
      </c>
      <c r="O1694" s="13">
        <v>14417653</v>
      </c>
      <c r="P1694" s="45" t="s">
        <v>11396</v>
      </c>
      <c r="Q1694" t="s">
        <v>11394</v>
      </c>
      <c r="R1694" s="45">
        <v>0</v>
      </c>
    </row>
    <row r="1695" spans="1:18" x14ac:dyDescent="0.2">
      <c r="A1695" s="45">
        <v>4500115978</v>
      </c>
      <c r="B1695" s="45" t="s">
        <v>35</v>
      </c>
      <c r="C1695" t="s">
        <v>5483</v>
      </c>
      <c r="D1695" t="s">
        <v>2588</v>
      </c>
      <c r="E1695" t="s">
        <v>2743</v>
      </c>
      <c r="F1695" t="s">
        <v>2744</v>
      </c>
      <c r="G1695" s="2">
        <v>45363</v>
      </c>
      <c r="H1695" s="3">
        <v>10</v>
      </c>
      <c r="I1695" t="s">
        <v>40</v>
      </c>
      <c r="J1695" s="3">
        <v>10</v>
      </c>
      <c r="K1695" s="2">
        <v>45373</v>
      </c>
      <c r="L1695" s="6">
        <v>0</v>
      </c>
      <c r="M1695" s="246" t="s">
        <v>1465</v>
      </c>
      <c r="N1695" s="8" t="s">
        <v>16068</v>
      </c>
      <c r="O1695" s="13">
        <v>2803787</v>
      </c>
      <c r="P1695" s="45" t="s">
        <v>9870</v>
      </c>
      <c r="Q1695" t="s">
        <v>9868</v>
      </c>
      <c r="R1695" s="45">
        <v>0</v>
      </c>
    </row>
    <row r="1696" spans="1:18" x14ac:dyDescent="0.2">
      <c r="A1696" s="45">
        <v>4500116003</v>
      </c>
      <c r="B1696" s="45" t="s">
        <v>35</v>
      </c>
      <c r="C1696" t="s">
        <v>5484</v>
      </c>
      <c r="D1696" t="s">
        <v>42</v>
      </c>
      <c r="E1696" t="s">
        <v>43</v>
      </c>
      <c r="F1696" t="s">
        <v>44</v>
      </c>
      <c r="G1696" s="2">
        <v>45363</v>
      </c>
      <c r="H1696" s="3">
        <v>3249</v>
      </c>
      <c r="I1696" t="s">
        <v>45</v>
      </c>
      <c r="J1696" s="3">
        <v>3249</v>
      </c>
      <c r="K1696" s="2">
        <v>45465</v>
      </c>
      <c r="L1696" s="6">
        <v>0</v>
      </c>
      <c r="M1696" s="246" t="s">
        <v>1465</v>
      </c>
      <c r="N1696" s="8" t="s">
        <v>16068</v>
      </c>
      <c r="O1696" s="13">
        <v>19151101</v>
      </c>
      <c r="P1696" s="45" t="s">
        <v>38</v>
      </c>
      <c r="Q1696" t="s">
        <v>11398</v>
      </c>
      <c r="R1696" s="45">
        <v>0</v>
      </c>
    </row>
    <row r="1697" spans="1:18" x14ac:dyDescent="0.2">
      <c r="A1697" s="45">
        <v>4500116022</v>
      </c>
      <c r="B1697" s="45" t="s">
        <v>35</v>
      </c>
      <c r="C1697" t="s">
        <v>5485</v>
      </c>
      <c r="D1697" t="s">
        <v>218</v>
      </c>
      <c r="E1697" t="s">
        <v>219</v>
      </c>
      <c r="F1697" t="s">
        <v>220</v>
      </c>
      <c r="G1697" s="2">
        <v>45363</v>
      </c>
      <c r="H1697" s="3">
        <v>1620</v>
      </c>
      <c r="I1697" t="s">
        <v>45</v>
      </c>
      <c r="J1697" s="3">
        <v>1620</v>
      </c>
      <c r="K1697" s="2">
        <v>45453</v>
      </c>
      <c r="L1697" s="6">
        <v>0</v>
      </c>
      <c r="M1697" s="246" t="s">
        <v>1465</v>
      </c>
      <c r="N1697" s="8" t="s">
        <v>16068</v>
      </c>
      <c r="O1697" s="13">
        <v>37749502</v>
      </c>
      <c r="P1697" s="45" t="s">
        <v>38</v>
      </c>
      <c r="Q1697" t="s">
        <v>11400</v>
      </c>
      <c r="R1697" s="45">
        <v>0</v>
      </c>
    </row>
    <row r="1698" spans="1:18" x14ac:dyDescent="0.2">
      <c r="A1698" s="45">
        <v>4500116057</v>
      </c>
      <c r="B1698" s="45" t="s">
        <v>35</v>
      </c>
      <c r="C1698" t="s">
        <v>5486</v>
      </c>
      <c r="D1698" t="s">
        <v>819</v>
      </c>
      <c r="E1698" t="s">
        <v>2965</v>
      </c>
      <c r="F1698" t="s">
        <v>2966</v>
      </c>
      <c r="G1698" s="2">
        <v>45363</v>
      </c>
      <c r="H1698" s="3">
        <v>250000</v>
      </c>
      <c r="I1698" t="s">
        <v>51</v>
      </c>
      <c r="J1698" s="3">
        <v>248830</v>
      </c>
      <c r="K1698" s="2">
        <v>45366</v>
      </c>
      <c r="L1698" s="6">
        <v>1170</v>
      </c>
      <c r="M1698" s="246" t="s">
        <v>1465</v>
      </c>
      <c r="N1698" s="8" t="s">
        <v>16068</v>
      </c>
      <c r="O1698" s="13">
        <v>22589861</v>
      </c>
      <c r="P1698" s="45" t="s">
        <v>11404</v>
      </c>
      <c r="Q1698" t="s">
        <v>11402</v>
      </c>
      <c r="R1698" s="45">
        <v>0</v>
      </c>
    </row>
    <row r="1699" spans="1:18" x14ac:dyDescent="0.2">
      <c r="A1699" s="45">
        <v>4500116107</v>
      </c>
      <c r="B1699" s="45" t="s">
        <v>35</v>
      </c>
      <c r="C1699" t="s">
        <v>5487</v>
      </c>
      <c r="D1699" t="s">
        <v>224</v>
      </c>
      <c r="E1699" t="s">
        <v>413</v>
      </c>
      <c r="F1699" t="s">
        <v>414</v>
      </c>
      <c r="G1699" s="2">
        <v>45364</v>
      </c>
      <c r="H1699" s="3">
        <v>4400</v>
      </c>
      <c r="I1699" t="s">
        <v>45</v>
      </c>
      <c r="J1699" s="3">
        <v>4400</v>
      </c>
      <c r="K1699" s="2">
        <v>45378</v>
      </c>
      <c r="L1699" s="6">
        <v>0</v>
      </c>
      <c r="M1699" s="246" t="s">
        <v>1465</v>
      </c>
      <c r="N1699" s="8" t="s">
        <v>16068</v>
      </c>
      <c r="O1699" s="13">
        <v>19080653</v>
      </c>
      <c r="P1699" s="45" t="s">
        <v>11423</v>
      </c>
      <c r="Q1699" t="s">
        <v>11421</v>
      </c>
      <c r="R1699" s="45">
        <v>0</v>
      </c>
    </row>
    <row r="1700" spans="1:18" x14ac:dyDescent="0.2">
      <c r="A1700" s="45">
        <v>4500116107</v>
      </c>
      <c r="B1700" s="45" t="s">
        <v>52</v>
      </c>
      <c r="C1700" t="s">
        <v>5488</v>
      </c>
      <c r="D1700" t="s">
        <v>224</v>
      </c>
      <c r="E1700" t="s">
        <v>405</v>
      </c>
      <c r="F1700" t="s">
        <v>406</v>
      </c>
      <c r="G1700" s="2">
        <v>45364</v>
      </c>
      <c r="H1700" s="3">
        <v>3520</v>
      </c>
      <c r="I1700" t="s">
        <v>45</v>
      </c>
      <c r="J1700" s="3">
        <v>3520</v>
      </c>
      <c r="K1700" s="2">
        <v>45378</v>
      </c>
      <c r="L1700" s="6">
        <v>0</v>
      </c>
      <c r="M1700" s="246" t="s">
        <v>1465</v>
      </c>
      <c r="N1700" s="8" t="s">
        <v>16068</v>
      </c>
      <c r="O1700" s="13">
        <v>21861451</v>
      </c>
      <c r="P1700" s="45" t="s">
        <v>11428</v>
      </c>
      <c r="Q1700" t="s">
        <v>11426</v>
      </c>
      <c r="R1700" s="45">
        <v>0</v>
      </c>
    </row>
    <row r="1701" spans="1:18" x14ac:dyDescent="0.2">
      <c r="A1701" s="45">
        <v>4500116107</v>
      </c>
      <c r="B1701" s="45" t="s">
        <v>56</v>
      </c>
      <c r="C1701" t="s">
        <v>5489</v>
      </c>
      <c r="D1701" t="s">
        <v>224</v>
      </c>
      <c r="E1701" t="s">
        <v>432</v>
      </c>
      <c r="F1701" t="s">
        <v>433</v>
      </c>
      <c r="G1701" s="2">
        <v>45364</v>
      </c>
      <c r="H1701" s="3">
        <v>1500</v>
      </c>
      <c r="I1701" t="s">
        <v>45</v>
      </c>
      <c r="J1701" s="3">
        <v>1500</v>
      </c>
      <c r="K1701" s="2">
        <v>45378</v>
      </c>
      <c r="L1701" s="6">
        <v>0</v>
      </c>
      <c r="M1701" s="246" t="s">
        <v>1465</v>
      </c>
      <c r="N1701" s="8" t="s">
        <v>16068</v>
      </c>
      <c r="O1701" s="13">
        <v>19853683</v>
      </c>
      <c r="P1701" s="45" t="s">
        <v>11433</v>
      </c>
      <c r="Q1701" t="s">
        <v>11431</v>
      </c>
      <c r="R1701" s="45">
        <v>0</v>
      </c>
    </row>
    <row r="1702" spans="1:18" x14ac:dyDescent="0.2">
      <c r="A1702" s="45">
        <v>4500116107</v>
      </c>
      <c r="B1702" s="45" t="s">
        <v>133</v>
      </c>
      <c r="C1702" t="s">
        <v>5490</v>
      </c>
      <c r="D1702" t="s">
        <v>224</v>
      </c>
      <c r="E1702" t="s">
        <v>377</v>
      </c>
      <c r="F1702" t="s">
        <v>378</v>
      </c>
      <c r="G1702" s="2">
        <v>45364</v>
      </c>
      <c r="H1702" s="3">
        <v>2100</v>
      </c>
      <c r="I1702" t="s">
        <v>45</v>
      </c>
      <c r="J1702" s="3">
        <v>2100</v>
      </c>
      <c r="K1702" s="2">
        <v>45379</v>
      </c>
      <c r="L1702" s="6">
        <v>0</v>
      </c>
      <c r="M1702" s="246" t="s">
        <v>1465</v>
      </c>
      <c r="N1702" s="8" t="s">
        <v>16068</v>
      </c>
      <c r="O1702" s="13">
        <v>10017343</v>
      </c>
      <c r="P1702" s="45" t="s">
        <v>11433</v>
      </c>
      <c r="Q1702" t="s">
        <v>11431</v>
      </c>
      <c r="R1702" s="45">
        <v>0</v>
      </c>
    </row>
    <row r="1703" spans="1:18" x14ac:dyDescent="0.2">
      <c r="A1703" s="45">
        <v>4500116112</v>
      </c>
      <c r="B1703" s="45" t="s">
        <v>35</v>
      </c>
      <c r="C1703" t="s">
        <v>5491</v>
      </c>
      <c r="D1703" t="s">
        <v>224</v>
      </c>
      <c r="E1703" t="s">
        <v>402</v>
      </c>
      <c r="F1703" t="s">
        <v>403</v>
      </c>
      <c r="G1703" s="2">
        <v>45364</v>
      </c>
      <c r="H1703" s="3">
        <v>43200</v>
      </c>
      <c r="I1703" t="s">
        <v>51</v>
      </c>
      <c r="J1703" s="3">
        <v>43200</v>
      </c>
      <c r="K1703" s="2">
        <v>45378</v>
      </c>
      <c r="L1703" s="6">
        <v>0</v>
      </c>
      <c r="M1703" s="246" t="s">
        <v>1465</v>
      </c>
      <c r="N1703" s="8" t="s">
        <v>16068</v>
      </c>
      <c r="O1703" s="13">
        <v>21991772</v>
      </c>
      <c r="P1703" s="45" t="s">
        <v>38</v>
      </c>
      <c r="Q1703" t="s">
        <v>11434</v>
      </c>
      <c r="R1703" s="45">
        <v>0</v>
      </c>
    </row>
    <row r="1704" spans="1:18" x14ac:dyDescent="0.2">
      <c r="A1704" s="45">
        <v>4500116132</v>
      </c>
      <c r="B1704" s="45" t="s">
        <v>35</v>
      </c>
      <c r="C1704" t="s">
        <v>5492</v>
      </c>
      <c r="D1704" t="s">
        <v>224</v>
      </c>
      <c r="E1704" t="s">
        <v>4308</v>
      </c>
      <c r="F1704" t="s">
        <v>4309</v>
      </c>
      <c r="G1704" s="2">
        <v>45364</v>
      </c>
      <c r="H1704" s="3">
        <v>12000</v>
      </c>
      <c r="I1704" t="s">
        <v>51</v>
      </c>
      <c r="J1704" s="3">
        <v>12000</v>
      </c>
      <c r="K1704" s="2">
        <v>45394</v>
      </c>
      <c r="L1704" s="6">
        <v>0</v>
      </c>
      <c r="M1704" s="246" t="s">
        <v>1465</v>
      </c>
      <c r="N1704" s="8" t="s">
        <v>16068</v>
      </c>
      <c r="O1704" s="13">
        <v>11040216</v>
      </c>
      <c r="P1704" s="45" t="s">
        <v>38</v>
      </c>
      <c r="Q1704" t="s">
        <v>11436</v>
      </c>
      <c r="R1704" s="45">
        <v>0</v>
      </c>
    </row>
    <row r="1705" spans="1:18" x14ac:dyDescent="0.2">
      <c r="A1705" s="45">
        <v>4500116132</v>
      </c>
      <c r="B1705" s="45" t="s">
        <v>52</v>
      </c>
      <c r="C1705" t="s">
        <v>5493</v>
      </c>
      <c r="D1705" t="s">
        <v>224</v>
      </c>
      <c r="E1705" t="s">
        <v>2330</v>
      </c>
      <c r="F1705" t="s">
        <v>2331</v>
      </c>
      <c r="G1705" s="2">
        <v>45364</v>
      </c>
      <c r="H1705" s="3">
        <v>10500</v>
      </c>
      <c r="I1705" t="s">
        <v>51</v>
      </c>
      <c r="J1705" s="3">
        <v>10500</v>
      </c>
      <c r="K1705" s="2">
        <v>45394</v>
      </c>
      <c r="L1705" s="6">
        <v>0</v>
      </c>
      <c r="M1705" s="246" t="s">
        <v>1465</v>
      </c>
      <c r="N1705" s="8" t="s">
        <v>16068</v>
      </c>
      <c r="O1705" s="13">
        <v>7423093</v>
      </c>
      <c r="P1705" s="45" t="s">
        <v>38</v>
      </c>
      <c r="Q1705" t="s">
        <v>11436</v>
      </c>
      <c r="R1705" s="45">
        <v>0</v>
      </c>
    </row>
    <row r="1706" spans="1:18" x14ac:dyDescent="0.2">
      <c r="A1706" s="45">
        <v>4500116132</v>
      </c>
      <c r="B1706" s="45" t="s">
        <v>56</v>
      </c>
      <c r="C1706" t="s">
        <v>5494</v>
      </c>
      <c r="D1706" t="s">
        <v>224</v>
      </c>
      <c r="E1706" t="s">
        <v>4305</v>
      </c>
      <c r="F1706" t="s">
        <v>4306</v>
      </c>
      <c r="G1706" s="2">
        <v>45364</v>
      </c>
      <c r="H1706" s="3">
        <v>9900</v>
      </c>
      <c r="I1706" t="s">
        <v>51</v>
      </c>
      <c r="J1706" s="3">
        <v>9900</v>
      </c>
      <c r="K1706" s="2">
        <v>45394</v>
      </c>
      <c r="L1706" s="6">
        <v>0</v>
      </c>
      <c r="M1706" s="246" t="s">
        <v>1465</v>
      </c>
      <c r="N1706" s="8" t="s">
        <v>16068</v>
      </c>
      <c r="O1706" s="13">
        <v>8532925</v>
      </c>
      <c r="P1706" s="45" t="s">
        <v>38</v>
      </c>
      <c r="Q1706" t="s">
        <v>11438</v>
      </c>
      <c r="R1706" s="45">
        <v>0</v>
      </c>
    </row>
    <row r="1707" spans="1:18" x14ac:dyDescent="0.2">
      <c r="A1707" s="45">
        <v>4500116132</v>
      </c>
      <c r="B1707" s="45" t="s">
        <v>133</v>
      </c>
      <c r="C1707" t="s">
        <v>5495</v>
      </c>
      <c r="D1707" t="s">
        <v>224</v>
      </c>
      <c r="E1707" t="s">
        <v>2981</v>
      </c>
      <c r="F1707" t="s">
        <v>2982</v>
      </c>
      <c r="G1707" s="2">
        <v>45364</v>
      </c>
      <c r="H1707" s="3">
        <v>1200</v>
      </c>
      <c r="I1707" t="s">
        <v>51</v>
      </c>
      <c r="J1707" s="3">
        <v>1200</v>
      </c>
      <c r="K1707" s="2">
        <v>45394</v>
      </c>
      <c r="L1707" s="6">
        <v>0</v>
      </c>
      <c r="M1707" s="246" t="s">
        <v>1465</v>
      </c>
      <c r="N1707" s="8" t="s">
        <v>16068</v>
      </c>
      <c r="O1707" s="13">
        <v>894839</v>
      </c>
      <c r="P1707" s="45" t="s">
        <v>38</v>
      </c>
      <c r="Q1707" t="s">
        <v>11438</v>
      </c>
      <c r="R1707" s="45">
        <v>0</v>
      </c>
    </row>
    <row r="1708" spans="1:18" x14ac:dyDescent="0.2">
      <c r="A1708" s="45">
        <v>4500116132</v>
      </c>
      <c r="B1708" s="45" t="s">
        <v>165</v>
      </c>
      <c r="C1708" t="s">
        <v>5496</v>
      </c>
      <c r="D1708" t="s">
        <v>224</v>
      </c>
      <c r="E1708" t="s">
        <v>421</v>
      </c>
      <c r="F1708" t="s">
        <v>422</v>
      </c>
      <c r="G1708" s="2">
        <v>45364</v>
      </c>
      <c r="H1708" s="3">
        <v>9000</v>
      </c>
      <c r="I1708" t="s">
        <v>51</v>
      </c>
      <c r="J1708" s="3">
        <v>9000</v>
      </c>
      <c r="K1708" s="2">
        <v>45394</v>
      </c>
      <c r="L1708" s="6">
        <v>0</v>
      </c>
      <c r="M1708" s="246" t="s">
        <v>1465</v>
      </c>
      <c r="N1708" s="8" t="s">
        <v>16068</v>
      </c>
      <c r="O1708" s="13">
        <v>7931524</v>
      </c>
      <c r="P1708" s="45" t="s">
        <v>38</v>
      </c>
      <c r="Q1708" t="s">
        <v>11438</v>
      </c>
      <c r="R1708" s="45">
        <v>0</v>
      </c>
    </row>
    <row r="1709" spans="1:18" x14ac:dyDescent="0.2">
      <c r="A1709" s="45">
        <v>4500116133</v>
      </c>
      <c r="B1709" s="45" t="s">
        <v>35</v>
      </c>
      <c r="C1709" t="s">
        <v>5497</v>
      </c>
      <c r="D1709" t="s">
        <v>224</v>
      </c>
      <c r="E1709" t="s">
        <v>425</v>
      </c>
      <c r="F1709" t="s">
        <v>426</v>
      </c>
      <c r="G1709" s="2">
        <v>45364</v>
      </c>
      <c r="H1709" s="3">
        <v>16800</v>
      </c>
      <c r="I1709" t="s">
        <v>45</v>
      </c>
      <c r="J1709" s="3">
        <v>16800</v>
      </c>
      <c r="K1709" s="2">
        <v>45394</v>
      </c>
      <c r="L1709" s="6">
        <v>0</v>
      </c>
      <c r="M1709" s="246" t="s">
        <v>1465</v>
      </c>
      <c r="N1709" s="8" t="s">
        <v>16068</v>
      </c>
      <c r="O1709" s="13">
        <v>20876318</v>
      </c>
      <c r="P1709" s="45" t="s">
        <v>11441</v>
      </c>
      <c r="Q1709" t="s">
        <v>11439</v>
      </c>
      <c r="R1709" s="45">
        <v>0</v>
      </c>
    </row>
    <row r="1710" spans="1:18" x14ac:dyDescent="0.2">
      <c r="A1710" s="45">
        <v>4500116134</v>
      </c>
      <c r="B1710" s="45" t="s">
        <v>35</v>
      </c>
      <c r="C1710" t="s">
        <v>5498</v>
      </c>
      <c r="D1710" t="s">
        <v>224</v>
      </c>
      <c r="E1710" t="s">
        <v>5255</v>
      </c>
      <c r="F1710" t="s">
        <v>5256</v>
      </c>
      <c r="G1710" s="2">
        <v>45364</v>
      </c>
      <c r="H1710" s="3">
        <v>3900</v>
      </c>
      <c r="I1710" t="s">
        <v>45</v>
      </c>
      <c r="J1710" s="3">
        <v>3900</v>
      </c>
      <c r="K1710" s="2">
        <v>45394</v>
      </c>
      <c r="L1710" s="6">
        <v>0</v>
      </c>
      <c r="M1710" s="246" t="s">
        <v>1465</v>
      </c>
      <c r="N1710" s="8" t="s">
        <v>16068</v>
      </c>
      <c r="O1710" s="13">
        <v>27235337</v>
      </c>
      <c r="P1710" s="45" t="s">
        <v>11446</v>
      </c>
      <c r="Q1710" t="s">
        <v>11444</v>
      </c>
      <c r="R1710" s="45">
        <v>0</v>
      </c>
    </row>
    <row r="1711" spans="1:18" x14ac:dyDescent="0.2">
      <c r="A1711" s="45">
        <v>4500116134</v>
      </c>
      <c r="B1711" s="45" t="s">
        <v>52</v>
      </c>
      <c r="C1711" t="s">
        <v>5499</v>
      </c>
      <c r="D1711" t="s">
        <v>224</v>
      </c>
      <c r="E1711" t="s">
        <v>371</v>
      </c>
      <c r="F1711" t="s">
        <v>372</v>
      </c>
      <c r="G1711" s="2">
        <v>45364</v>
      </c>
      <c r="H1711" s="3">
        <v>7200</v>
      </c>
      <c r="I1711" t="s">
        <v>45</v>
      </c>
      <c r="J1711" s="3">
        <v>7200</v>
      </c>
      <c r="K1711" s="2">
        <v>45394</v>
      </c>
      <c r="L1711" s="6">
        <v>0</v>
      </c>
      <c r="M1711" s="246" t="s">
        <v>1465</v>
      </c>
      <c r="N1711" s="8" t="s">
        <v>16068</v>
      </c>
      <c r="O1711" s="13">
        <v>20985470</v>
      </c>
      <c r="P1711" s="45" t="s">
        <v>11452</v>
      </c>
      <c r="Q1711" t="s">
        <v>11450</v>
      </c>
      <c r="R1711" s="45">
        <v>0</v>
      </c>
    </row>
    <row r="1712" spans="1:18" x14ac:dyDescent="0.2">
      <c r="A1712" s="45">
        <v>4500116134</v>
      </c>
      <c r="B1712" s="45" t="s">
        <v>56</v>
      </c>
      <c r="C1712" t="s">
        <v>5500</v>
      </c>
      <c r="D1712" t="s">
        <v>224</v>
      </c>
      <c r="E1712" t="s">
        <v>425</v>
      </c>
      <c r="F1712" t="s">
        <v>426</v>
      </c>
      <c r="G1712" s="2">
        <v>45364</v>
      </c>
      <c r="H1712" s="3">
        <v>8400</v>
      </c>
      <c r="I1712" t="s">
        <v>45</v>
      </c>
      <c r="J1712" s="3">
        <v>8400</v>
      </c>
      <c r="K1712" s="2">
        <v>45394</v>
      </c>
      <c r="L1712" s="6">
        <v>0</v>
      </c>
      <c r="M1712" s="246" t="s">
        <v>1465</v>
      </c>
      <c r="N1712" s="8" t="s">
        <v>16068</v>
      </c>
      <c r="O1712" s="13">
        <v>20876317</v>
      </c>
      <c r="P1712" s="45" t="s">
        <v>11455</v>
      </c>
      <c r="Q1712" t="s">
        <v>11453</v>
      </c>
      <c r="R1712" s="45">
        <v>0</v>
      </c>
    </row>
    <row r="1713" spans="1:18" x14ac:dyDescent="0.2">
      <c r="A1713" s="45">
        <v>4500116204</v>
      </c>
      <c r="B1713" s="45" t="s">
        <v>35</v>
      </c>
      <c r="C1713" t="s">
        <v>5501</v>
      </c>
      <c r="D1713" t="s">
        <v>250</v>
      </c>
      <c r="E1713" t="s">
        <v>290</v>
      </c>
      <c r="F1713" t="s">
        <v>291</v>
      </c>
      <c r="G1713" s="2">
        <v>45364</v>
      </c>
      <c r="H1713" s="3">
        <v>7560</v>
      </c>
      <c r="I1713" t="s">
        <v>45</v>
      </c>
      <c r="J1713" s="3">
        <v>7560</v>
      </c>
      <c r="K1713" s="2">
        <v>45377</v>
      </c>
      <c r="L1713" s="6">
        <v>0</v>
      </c>
      <c r="M1713" s="246" t="s">
        <v>1465</v>
      </c>
      <c r="N1713" s="8" t="s">
        <v>16068</v>
      </c>
      <c r="O1713" s="13">
        <v>29516483</v>
      </c>
      <c r="P1713" s="45" t="s">
        <v>11458</v>
      </c>
      <c r="Q1713" t="s">
        <v>11456</v>
      </c>
      <c r="R1713" s="45">
        <v>0</v>
      </c>
    </row>
    <row r="1714" spans="1:18" x14ac:dyDescent="0.2">
      <c r="A1714" s="45">
        <v>4500116204</v>
      </c>
      <c r="B1714" s="45" t="s">
        <v>52</v>
      </c>
      <c r="C1714" t="s">
        <v>5502</v>
      </c>
      <c r="D1714" t="s">
        <v>250</v>
      </c>
      <c r="E1714" t="s">
        <v>254</v>
      </c>
      <c r="F1714" t="s">
        <v>255</v>
      </c>
      <c r="G1714" s="2">
        <v>45364</v>
      </c>
      <c r="H1714" s="3">
        <v>2520</v>
      </c>
      <c r="I1714" t="s">
        <v>45</v>
      </c>
      <c r="J1714" s="3">
        <v>2520</v>
      </c>
      <c r="K1714" s="2">
        <v>45377</v>
      </c>
      <c r="L1714" s="6">
        <v>0</v>
      </c>
      <c r="M1714" s="246" t="s">
        <v>1465</v>
      </c>
      <c r="N1714" s="8" t="s">
        <v>16068</v>
      </c>
      <c r="O1714" s="13">
        <v>31582962</v>
      </c>
      <c r="P1714" s="45" t="s">
        <v>11464</v>
      </c>
      <c r="Q1714" t="s">
        <v>11456</v>
      </c>
      <c r="R1714" s="45">
        <v>0</v>
      </c>
    </row>
    <row r="1715" spans="1:18" x14ac:dyDescent="0.2">
      <c r="A1715" s="45">
        <v>4500116204</v>
      </c>
      <c r="B1715" s="45" t="s">
        <v>56</v>
      </c>
      <c r="C1715" t="s">
        <v>5503</v>
      </c>
      <c r="D1715" t="s">
        <v>250</v>
      </c>
      <c r="E1715" t="s">
        <v>251</v>
      </c>
      <c r="F1715" t="s">
        <v>252</v>
      </c>
      <c r="G1715" s="2">
        <v>45364</v>
      </c>
      <c r="H1715" s="3">
        <v>10080</v>
      </c>
      <c r="I1715" t="s">
        <v>45</v>
      </c>
      <c r="J1715" s="3">
        <v>10080</v>
      </c>
      <c r="K1715" s="2">
        <v>45377</v>
      </c>
      <c r="L1715" s="6">
        <v>0</v>
      </c>
      <c r="M1715" s="246" t="s">
        <v>1465</v>
      </c>
      <c r="N1715" s="8" t="s">
        <v>16068</v>
      </c>
      <c r="O1715" s="13">
        <v>28997386</v>
      </c>
      <c r="P1715" s="45" t="s">
        <v>11466</v>
      </c>
      <c r="Q1715" t="s">
        <v>11456</v>
      </c>
      <c r="R1715" s="45">
        <v>0</v>
      </c>
    </row>
    <row r="1716" spans="1:18" x14ac:dyDescent="0.2">
      <c r="A1716" s="45">
        <v>4500116267</v>
      </c>
      <c r="B1716" s="45" t="s">
        <v>35</v>
      </c>
      <c r="C1716" t="s">
        <v>5504</v>
      </c>
      <c r="D1716" t="s">
        <v>74</v>
      </c>
      <c r="E1716" t="s">
        <v>276</v>
      </c>
      <c r="F1716" t="s">
        <v>277</v>
      </c>
      <c r="G1716" s="2">
        <v>45365</v>
      </c>
      <c r="H1716" s="3">
        <v>2200</v>
      </c>
      <c r="I1716" t="s">
        <v>45</v>
      </c>
      <c r="J1716" s="3">
        <v>2200</v>
      </c>
      <c r="K1716" s="2">
        <v>45418</v>
      </c>
      <c r="L1716" s="6">
        <v>0</v>
      </c>
      <c r="M1716" s="246" t="s">
        <v>1465</v>
      </c>
      <c r="N1716" s="8" t="s">
        <v>16068</v>
      </c>
      <c r="O1716" s="13">
        <v>27561555</v>
      </c>
      <c r="P1716" s="45" t="s">
        <v>38</v>
      </c>
      <c r="Q1716" t="s">
        <v>11473</v>
      </c>
      <c r="R1716" s="45">
        <v>0</v>
      </c>
    </row>
    <row r="1717" spans="1:18" x14ac:dyDescent="0.2">
      <c r="A1717" s="45">
        <v>4500116270</v>
      </c>
      <c r="B1717" s="45" t="s">
        <v>35</v>
      </c>
      <c r="C1717" t="s">
        <v>5505</v>
      </c>
      <c r="D1717" t="s">
        <v>74</v>
      </c>
      <c r="E1717" t="s">
        <v>276</v>
      </c>
      <c r="F1717" t="s">
        <v>277</v>
      </c>
      <c r="G1717" s="2">
        <v>45365</v>
      </c>
      <c r="H1717" s="3">
        <v>1090</v>
      </c>
      <c r="I1717" t="s">
        <v>45</v>
      </c>
      <c r="J1717" s="3">
        <v>1090</v>
      </c>
      <c r="K1717" s="2">
        <v>45418</v>
      </c>
      <c r="L1717" s="6">
        <v>0</v>
      </c>
      <c r="M1717" s="246" t="s">
        <v>1465</v>
      </c>
      <c r="N1717" s="8" t="s">
        <v>16068</v>
      </c>
      <c r="O1717" s="13">
        <v>13121769</v>
      </c>
      <c r="P1717" s="45" t="s">
        <v>38</v>
      </c>
      <c r="Q1717" t="s">
        <v>11475</v>
      </c>
      <c r="R1717" s="45">
        <v>0</v>
      </c>
    </row>
    <row r="1718" spans="1:18" x14ac:dyDescent="0.2">
      <c r="A1718" s="45">
        <v>4500116270</v>
      </c>
      <c r="B1718" s="45" t="s">
        <v>52</v>
      </c>
      <c r="C1718" t="s">
        <v>5506</v>
      </c>
      <c r="D1718" t="s">
        <v>74</v>
      </c>
      <c r="E1718" t="s">
        <v>5507</v>
      </c>
      <c r="F1718" t="s">
        <v>5508</v>
      </c>
      <c r="G1718" s="2">
        <v>45406</v>
      </c>
      <c r="H1718" s="3">
        <v>1</v>
      </c>
      <c r="I1718" t="s">
        <v>40</v>
      </c>
      <c r="J1718" s="3">
        <v>1</v>
      </c>
      <c r="K1718" s="2">
        <v>45390</v>
      </c>
      <c r="L1718" s="6">
        <v>0</v>
      </c>
      <c r="M1718" s="246" t="s">
        <v>1465</v>
      </c>
      <c r="N1718" s="8" t="s">
        <v>16068</v>
      </c>
      <c r="O1718" s="13">
        <v>945200</v>
      </c>
      <c r="P1718" s="45" t="s">
        <v>38</v>
      </c>
      <c r="Q1718" t="s">
        <v>11477</v>
      </c>
      <c r="R1718" s="45">
        <v>0</v>
      </c>
    </row>
    <row r="1719" spans="1:18" x14ac:dyDescent="0.2">
      <c r="A1719" s="45">
        <v>4500116299</v>
      </c>
      <c r="B1719" s="45" t="s">
        <v>35</v>
      </c>
      <c r="C1719" t="s">
        <v>5509</v>
      </c>
      <c r="D1719" t="s">
        <v>5203</v>
      </c>
      <c r="E1719" t="s">
        <v>5204</v>
      </c>
      <c r="F1719" t="s">
        <v>5205</v>
      </c>
      <c r="G1719" s="2">
        <v>45366</v>
      </c>
      <c r="H1719" s="3">
        <v>23000</v>
      </c>
      <c r="I1719" t="s">
        <v>51</v>
      </c>
      <c r="J1719" s="3">
        <v>23000</v>
      </c>
      <c r="K1719" s="2">
        <v>45368</v>
      </c>
      <c r="L1719" s="6">
        <v>0</v>
      </c>
      <c r="M1719" s="246" t="s">
        <v>1465</v>
      </c>
      <c r="N1719" s="8" t="s">
        <v>16068</v>
      </c>
      <c r="O1719" s="13">
        <v>1029832</v>
      </c>
      <c r="P1719" s="45" t="s">
        <v>11480</v>
      </c>
      <c r="Q1719" t="s">
        <v>11478</v>
      </c>
      <c r="R1719" s="45">
        <v>0</v>
      </c>
    </row>
    <row r="1720" spans="1:18" x14ac:dyDescent="0.2">
      <c r="A1720" s="45">
        <v>4500116300</v>
      </c>
      <c r="B1720" s="45" t="s">
        <v>35</v>
      </c>
      <c r="C1720" t="s">
        <v>5510</v>
      </c>
      <c r="D1720" t="s">
        <v>224</v>
      </c>
      <c r="E1720" t="s">
        <v>432</v>
      </c>
      <c r="F1720" t="s">
        <v>433</v>
      </c>
      <c r="G1720" s="2">
        <v>45366</v>
      </c>
      <c r="H1720" s="3">
        <v>2000</v>
      </c>
      <c r="I1720" t="s">
        <v>45</v>
      </c>
      <c r="J1720" s="3">
        <v>2000</v>
      </c>
      <c r="K1720" s="2">
        <v>45402</v>
      </c>
      <c r="L1720" s="6">
        <v>0</v>
      </c>
      <c r="M1720" s="246" t="s">
        <v>1465</v>
      </c>
      <c r="N1720" s="8" t="s">
        <v>16068</v>
      </c>
      <c r="O1720" s="13">
        <v>26552400</v>
      </c>
      <c r="P1720" s="45" t="s">
        <v>11483</v>
      </c>
      <c r="Q1720" t="s">
        <v>11481</v>
      </c>
      <c r="R1720" s="45">
        <v>0</v>
      </c>
    </row>
    <row r="1721" spans="1:18" x14ac:dyDescent="0.2">
      <c r="A1721" s="45">
        <v>4500116300</v>
      </c>
      <c r="B1721" s="45" t="s">
        <v>52</v>
      </c>
      <c r="C1721" t="s">
        <v>5511</v>
      </c>
      <c r="D1721" t="s">
        <v>224</v>
      </c>
      <c r="E1721" t="s">
        <v>410</v>
      </c>
      <c r="F1721" t="s">
        <v>411</v>
      </c>
      <c r="G1721" s="2">
        <v>45366</v>
      </c>
      <c r="H1721" s="3">
        <v>2600</v>
      </c>
      <c r="I1721" t="s">
        <v>45</v>
      </c>
      <c r="J1721" s="3">
        <v>2600</v>
      </c>
      <c r="K1721" s="2">
        <v>45402</v>
      </c>
      <c r="L1721" s="6">
        <v>0</v>
      </c>
      <c r="M1721" s="246" t="s">
        <v>1465</v>
      </c>
      <c r="N1721" s="8" t="s">
        <v>16068</v>
      </c>
      <c r="O1721" s="13">
        <v>18052580</v>
      </c>
      <c r="P1721" s="45" t="s">
        <v>11486</v>
      </c>
      <c r="Q1721" t="s">
        <v>11484</v>
      </c>
      <c r="R1721" s="45">
        <v>0</v>
      </c>
    </row>
    <row r="1722" spans="1:18" x14ac:dyDescent="0.2">
      <c r="A1722" s="45">
        <v>4500116300</v>
      </c>
      <c r="B1722" s="45" t="s">
        <v>56</v>
      </c>
      <c r="C1722" t="s">
        <v>5512</v>
      </c>
      <c r="D1722" t="s">
        <v>224</v>
      </c>
      <c r="E1722" t="s">
        <v>428</v>
      </c>
      <c r="F1722" t="s">
        <v>429</v>
      </c>
      <c r="G1722" s="2">
        <v>45366</v>
      </c>
      <c r="H1722" s="3">
        <v>4200</v>
      </c>
      <c r="I1722" t="s">
        <v>45</v>
      </c>
      <c r="J1722" s="3">
        <v>4200</v>
      </c>
      <c r="K1722" s="2">
        <v>45402</v>
      </c>
      <c r="L1722" s="6">
        <v>0</v>
      </c>
      <c r="M1722" s="246" t="s">
        <v>1465</v>
      </c>
      <c r="N1722" s="8" t="s">
        <v>16068</v>
      </c>
      <c r="O1722" s="13">
        <v>10178611</v>
      </c>
      <c r="P1722" s="45" t="s">
        <v>11491</v>
      </c>
      <c r="Q1722" t="s">
        <v>11489</v>
      </c>
      <c r="R1722" s="45">
        <v>0</v>
      </c>
    </row>
    <row r="1723" spans="1:18" x14ac:dyDescent="0.2">
      <c r="A1723" s="45">
        <v>4500116300</v>
      </c>
      <c r="B1723" s="45" t="s">
        <v>133</v>
      </c>
      <c r="C1723" t="s">
        <v>5513</v>
      </c>
      <c r="D1723" t="s">
        <v>224</v>
      </c>
      <c r="E1723" t="s">
        <v>380</v>
      </c>
      <c r="F1723" t="s">
        <v>381</v>
      </c>
      <c r="G1723" s="2">
        <v>45366</v>
      </c>
      <c r="H1723" s="3">
        <v>4000</v>
      </c>
      <c r="I1723" t="s">
        <v>45</v>
      </c>
      <c r="J1723" s="3">
        <v>4000</v>
      </c>
      <c r="K1723" s="2">
        <v>45402</v>
      </c>
      <c r="L1723" s="6">
        <v>0</v>
      </c>
      <c r="M1723" s="246" t="s">
        <v>1465</v>
      </c>
      <c r="N1723" s="8" t="s">
        <v>16068</v>
      </c>
      <c r="O1723" s="13">
        <v>8972880</v>
      </c>
      <c r="P1723" s="45" t="s">
        <v>11491</v>
      </c>
      <c r="Q1723" t="s">
        <v>11489</v>
      </c>
      <c r="R1723" s="45">
        <v>0</v>
      </c>
    </row>
    <row r="1724" spans="1:18" x14ac:dyDescent="0.2">
      <c r="A1724" s="45">
        <v>4500116300</v>
      </c>
      <c r="B1724" s="45" t="s">
        <v>165</v>
      </c>
      <c r="C1724" t="s">
        <v>5514</v>
      </c>
      <c r="D1724" t="s">
        <v>224</v>
      </c>
      <c r="E1724" t="s">
        <v>413</v>
      </c>
      <c r="F1724" t="s">
        <v>414</v>
      </c>
      <c r="G1724" s="2">
        <v>45366</v>
      </c>
      <c r="H1724" s="3">
        <v>3300</v>
      </c>
      <c r="I1724" t="s">
        <v>45</v>
      </c>
      <c r="J1724" s="3">
        <v>3300</v>
      </c>
      <c r="K1724" s="2">
        <v>45402</v>
      </c>
      <c r="L1724" s="6">
        <v>0</v>
      </c>
      <c r="M1724" s="246" t="s">
        <v>1465</v>
      </c>
      <c r="N1724" s="8" t="s">
        <v>16068</v>
      </c>
      <c r="O1724" s="13">
        <v>19303900</v>
      </c>
      <c r="P1724" s="45" t="s">
        <v>11494</v>
      </c>
      <c r="Q1724" t="s">
        <v>11492</v>
      </c>
      <c r="R1724" s="45">
        <v>0</v>
      </c>
    </row>
    <row r="1725" spans="1:18" x14ac:dyDescent="0.2">
      <c r="A1725" s="45">
        <v>4500116300</v>
      </c>
      <c r="B1725" s="45" t="s">
        <v>300</v>
      </c>
      <c r="C1725" t="s">
        <v>5515</v>
      </c>
      <c r="D1725" t="s">
        <v>224</v>
      </c>
      <c r="E1725" t="s">
        <v>405</v>
      </c>
      <c r="F1725" t="s">
        <v>406</v>
      </c>
      <c r="G1725" s="2">
        <v>45366</v>
      </c>
      <c r="H1725" s="3">
        <v>880</v>
      </c>
      <c r="I1725" t="s">
        <v>45</v>
      </c>
      <c r="J1725" s="3">
        <v>880</v>
      </c>
      <c r="K1725" s="2">
        <v>45402</v>
      </c>
      <c r="L1725" s="6">
        <v>0</v>
      </c>
      <c r="M1725" s="246" t="s">
        <v>1465</v>
      </c>
      <c r="N1725" s="8" t="s">
        <v>16068</v>
      </c>
      <c r="O1725" s="13">
        <v>11058617</v>
      </c>
      <c r="P1725" s="45" t="s">
        <v>11497</v>
      </c>
      <c r="Q1725" t="s">
        <v>11495</v>
      </c>
      <c r="R1725" s="45">
        <v>0</v>
      </c>
    </row>
    <row r="1726" spans="1:18" x14ac:dyDescent="0.2">
      <c r="A1726" s="45">
        <v>4500116301</v>
      </c>
      <c r="B1726" s="45" t="s">
        <v>35</v>
      </c>
      <c r="C1726" t="s">
        <v>5516</v>
      </c>
      <c r="D1726" t="s">
        <v>262</v>
      </c>
      <c r="E1726" t="s">
        <v>263</v>
      </c>
      <c r="F1726" t="s">
        <v>264</v>
      </c>
      <c r="G1726" s="2">
        <v>45366</v>
      </c>
      <c r="H1726" s="3">
        <v>1694</v>
      </c>
      <c r="I1726" t="s">
        <v>45</v>
      </c>
      <c r="J1726" s="3">
        <v>1694</v>
      </c>
      <c r="K1726" s="2">
        <v>45395</v>
      </c>
      <c r="L1726" s="6">
        <v>0</v>
      </c>
      <c r="M1726" s="246" t="s">
        <v>1465</v>
      </c>
      <c r="N1726" s="8" t="s">
        <v>16068</v>
      </c>
      <c r="O1726" s="13">
        <v>30954101</v>
      </c>
      <c r="P1726" s="45" t="s">
        <v>38</v>
      </c>
      <c r="Q1726" t="s">
        <v>11498</v>
      </c>
      <c r="R1726" s="45">
        <v>0</v>
      </c>
    </row>
    <row r="1727" spans="1:18" x14ac:dyDescent="0.2">
      <c r="A1727" s="45">
        <v>4500116313</v>
      </c>
      <c r="B1727" s="45" t="s">
        <v>35</v>
      </c>
      <c r="C1727" t="s">
        <v>5517</v>
      </c>
      <c r="D1727" t="s">
        <v>4250</v>
      </c>
      <c r="E1727" t="s">
        <v>4251</v>
      </c>
      <c r="F1727" t="s">
        <v>4252</v>
      </c>
      <c r="G1727" s="2">
        <v>45366</v>
      </c>
      <c r="H1727" s="3">
        <v>33609</v>
      </c>
      <c r="I1727" t="s">
        <v>51</v>
      </c>
      <c r="J1727" s="3">
        <v>33609</v>
      </c>
      <c r="K1727" s="2">
        <v>45427</v>
      </c>
      <c r="L1727" s="6">
        <v>0</v>
      </c>
      <c r="M1727" s="246" t="s">
        <v>1465</v>
      </c>
      <c r="N1727" s="8" t="s">
        <v>16068</v>
      </c>
      <c r="O1727" s="13">
        <v>715592</v>
      </c>
      <c r="P1727" s="45" t="s">
        <v>11502</v>
      </c>
      <c r="Q1727" t="s">
        <v>11500</v>
      </c>
      <c r="R1727" s="45">
        <v>0</v>
      </c>
    </row>
    <row r="1728" spans="1:18" x14ac:dyDescent="0.2">
      <c r="A1728" s="45">
        <v>4500116368</v>
      </c>
      <c r="B1728" s="45" t="s">
        <v>35</v>
      </c>
      <c r="C1728" t="s">
        <v>5518</v>
      </c>
      <c r="D1728" t="s">
        <v>2325</v>
      </c>
      <c r="E1728" t="s">
        <v>342</v>
      </c>
      <c r="F1728" t="s">
        <v>343</v>
      </c>
      <c r="G1728" s="2">
        <v>45366</v>
      </c>
      <c r="H1728" s="3">
        <v>1</v>
      </c>
      <c r="I1728" t="s">
        <v>40</v>
      </c>
      <c r="J1728" s="3">
        <v>1</v>
      </c>
      <c r="K1728" s="2">
        <v>45377</v>
      </c>
      <c r="L1728" s="6">
        <v>0</v>
      </c>
      <c r="M1728" s="246" t="s">
        <v>1465</v>
      </c>
      <c r="N1728" s="8" t="s">
        <v>16068</v>
      </c>
      <c r="O1728" s="13">
        <v>2126</v>
      </c>
      <c r="P1728" s="45" t="s">
        <v>38</v>
      </c>
      <c r="Q1728" t="s">
        <v>9219</v>
      </c>
      <c r="R1728" s="45">
        <v>0</v>
      </c>
    </row>
    <row r="1729" spans="1:18" x14ac:dyDescent="0.2">
      <c r="A1729" s="45">
        <v>4500116373</v>
      </c>
      <c r="B1729" s="45" t="s">
        <v>35</v>
      </c>
      <c r="C1729" t="s">
        <v>5519</v>
      </c>
      <c r="D1729" t="s">
        <v>106</v>
      </c>
      <c r="E1729" t="s">
        <v>110</v>
      </c>
      <c r="F1729" t="s">
        <v>111</v>
      </c>
      <c r="G1729" s="2">
        <v>45366</v>
      </c>
      <c r="H1729" s="3">
        <v>5000</v>
      </c>
      <c r="I1729" t="s">
        <v>51</v>
      </c>
      <c r="J1729" s="3">
        <v>5000</v>
      </c>
      <c r="K1729" s="2">
        <v>45478</v>
      </c>
      <c r="L1729" s="6">
        <v>0</v>
      </c>
      <c r="M1729" s="246" t="s">
        <v>1465</v>
      </c>
      <c r="N1729" s="8" t="s">
        <v>16068</v>
      </c>
      <c r="O1729" s="13">
        <v>50583471</v>
      </c>
      <c r="P1729" s="45" t="s">
        <v>11509</v>
      </c>
      <c r="Q1729" t="s">
        <v>11507</v>
      </c>
      <c r="R1729" s="45">
        <v>0</v>
      </c>
    </row>
    <row r="1730" spans="1:18" x14ac:dyDescent="0.2">
      <c r="A1730" s="45">
        <v>4500116373</v>
      </c>
      <c r="B1730" s="45" t="s">
        <v>52</v>
      </c>
      <c r="C1730" t="s">
        <v>5520</v>
      </c>
      <c r="D1730" t="s">
        <v>106</v>
      </c>
      <c r="E1730" t="s">
        <v>110</v>
      </c>
      <c r="F1730" t="s">
        <v>111</v>
      </c>
      <c r="G1730" s="2">
        <v>45460</v>
      </c>
      <c r="H1730" s="3">
        <v>1000</v>
      </c>
      <c r="I1730" t="s">
        <v>51</v>
      </c>
      <c r="J1730" s="3">
        <v>1000</v>
      </c>
      <c r="K1730" s="2">
        <v>45478</v>
      </c>
      <c r="L1730" s="6">
        <v>0</v>
      </c>
      <c r="M1730" s="246" t="s">
        <v>1465</v>
      </c>
      <c r="N1730" s="8" t="s">
        <v>16068</v>
      </c>
      <c r="O1730" s="13">
        <v>11240771</v>
      </c>
      <c r="P1730" s="45" t="s">
        <v>11509</v>
      </c>
      <c r="Q1730" t="s">
        <v>11507</v>
      </c>
      <c r="R1730" s="45">
        <v>0</v>
      </c>
    </row>
    <row r="1731" spans="1:18" x14ac:dyDescent="0.2">
      <c r="A1731" s="45">
        <v>4500116418</v>
      </c>
      <c r="B1731" s="45" t="s">
        <v>35</v>
      </c>
      <c r="C1731" t="s">
        <v>5521</v>
      </c>
      <c r="D1731" t="s">
        <v>147</v>
      </c>
      <c r="E1731" t="s">
        <v>327</v>
      </c>
      <c r="F1731" t="s">
        <v>328</v>
      </c>
      <c r="G1731" s="2">
        <v>45369</v>
      </c>
      <c r="H1731" s="3">
        <v>20210</v>
      </c>
      <c r="I1731" t="s">
        <v>40</v>
      </c>
      <c r="J1731" s="3">
        <v>20210</v>
      </c>
      <c r="K1731" s="2">
        <v>45411</v>
      </c>
      <c r="L1731" s="6">
        <v>0</v>
      </c>
      <c r="M1731" s="246" t="s">
        <v>1465</v>
      </c>
      <c r="N1731" s="8" t="s">
        <v>16068</v>
      </c>
      <c r="O1731" s="13">
        <v>4159048</v>
      </c>
      <c r="P1731" s="45" t="s">
        <v>38</v>
      </c>
      <c r="Q1731" t="s">
        <v>11510</v>
      </c>
      <c r="R1731" s="45">
        <v>0</v>
      </c>
    </row>
    <row r="1732" spans="1:18" x14ac:dyDescent="0.2">
      <c r="A1732" s="45">
        <v>4500116418</v>
      </c>
      <c r="B1732" s="45" t="s">
        <v>52</v>
      </c>
      <c r="C1732" t="s">
        <v>5522</v>
      </c>
      <c r="D1732" t="s">
        <v>147</v>
      </c>
      <c r="E1732" t="s">
        <v>333</v>
      </c>
      <c r="F1732" t="s">
        <v>334</v>
      </c>
      <c r="G1732" s="2">
        <v>45369</v>
      </c>
      <c r="H1732" s="3">
        <v>51588</v>
      </c>
      <c r="I1732" t="s">
        <v>40</v>
      </c>
      <c r="J1732" s="3">
        <v>51588</v>
      </c>
      <c r="K1732" s="2">
        <v>45411</v>
      </c>
      <c r="L1732" s="6">
        <v>0</v>
      </c>
      <c r="M1732" s="246" t="s">
        <v>1465</v>
      </c>
      <c r="N1732" s="8" t="s">
        <v>16068</v>
      </c>
      <c r="O1732" s="13">
        <v>9605294</v>
      </c>
      <c r="P1732" s="45" t="s">
        <v>38</v>
      </c>
      <c r="Q1732" t="s">
        <v>11510</v>
      </c>
      <c r="R1732" s="45">
        <v>0</v>
      </c>
    </row>
    <row r="1733" spans="1:18" x14ac:dyDescent="0.2">
      <c r="A1733" s="45">
        <v>4500116418</v>
      </c>
      <c r="B1733" s="45" t="s">
        <v>56</v>
      </c>
      <c r="C1733" t="s">
        <v>5523</v>
      </c>
      <c r="D1733" t="s">
        <v>147</v>
      </c>
      <c r="E1733" t="s">
        <v>3135</v>
      </c>
      <c r="F1733" t="s">
        <v>3136</v>
      </c>
      <c r="G1733" s="2">
        <v>45369</v>
      </c>
      <c r="H1733" s="3">
        <v>79560</v>
      </c>
      <c r="I1733" t="s">
        <v>40</v>
      </c>
      <c r="J1733" s="3">
        <v>79560</v>
      </c>
      <c r="K1733" s="2">
        <v>45369</v>
      </c>
      <c r="L1733" s="6">
        <v>0</v>
      </c>
      <c r="M1733" s="246" t="s">
        <v>1465</v>
      </c>
      <c r="N1733" s="8" t="s">
        <v>16068</v>
      </c>
      <c r="O1733" s="13">
        <v>12474499</v>
      </c>
      <c r="P1733" s="45" t="s">
        <v>38</v>
      </c>
      <c r="Q1733" t="s">
        <v>11510</v>
      </c>
      <c r="R1733" s="45">
        <v>0</v>
      </c>
    </row>
    <row r="1734" spans="1:18" x14ac:dyDescent="0.2">
      <c r="A1734" s="45">
        <v>4500116418</v>
      </c>
      <c r="B1734" s="45" t="s">
        <v>133</v>
      </c>
      <c r="C1734" t="s">
        <v>5524</v>
      </c>
      <c r="D1734" t="s">
        <v>147</v>
      </c>
      <c r="E1734" t="s">
        <v>336</v>
      </c>
      <c r="F1734" t="s">
        <v>337</v>
      </c>
      <c r="G1734" s="2">
        <v>45369</v>
      </c>
      <c r="H1734" s="3">
        <v>12372</v>
      </c>
      <c r="I1734" t="s">
        <v>40</v>
      </c>
      <c r="J1734" s="3">
        <v>12372</v>
      </c>
      <c r="K1734" s="2">
        <v>45460</v>
      </c>
      <c r="L1734" s="6">
        <v>0</v>
      </c>
      <c r="M1734" s="246" t="s">
        <v>1465</v>
      </c>
      <c r="N1734" s="8" t="s">
        <v>16068</v>
      </c>
      <c r="O1734" s="13">
        <v>3515979</v>
      </c>
      <c r="P1734" s="45" t="s">
        <v>38</v>
      </c>
      <c r="Q1734" t="s">
        <v>11510</v>
      </c>
      <c r="R1734" s="45">
        <v>0</v>
      </c>
    </row>
    <row r="1735" spans="1:18" x14ac:dyDescent="0.2">
      <c r="A1735" s="45">
        <v>4500116419</v>
      </c>
      <c r="B1735" s="45" t="s">
        <v>35</v>
      </c>
      <c r="C1735" t="s">
        <v>5525</v>
      </c>
      <c r="D1735" t="s">
        <v>147</v>
      </c>
      <c r="E1735" t="s">
        <v>148</v>
      </c>
      <c r="F1735" t="s">
        <v>149</v>
      </c>
      <c r="G1735" s="2">
        <v>45369</v>
      </c>
      <c r="H1735" s="3">
        <v>80280</v>
      </c>
      <c r="I1735" t="s">
        <v>40</v>
      </c>
      <c r="J1735" s="3">
        <v>80280</v>
      </c>
      <c r="K1735" s="2">
        <v>45369</v>
      </c>
      <c r="L1735" s="6">
        <v>0</v>
      </c>
      <c r="M1735" s="246" t="s">
        <v>1465</v>
      </c>
      <c r="N1735" s="8" t="s">
        <v>16068</v>
      </c>
      <c r="O1735" s="13">
        <v>13374102</v>
      </c>
      <c r="P1735" s="45" t="s">
        <v>38</v>
      </c>
      <c r="Q1735" t="s">
        <v>11512</v>
      </c>
      <c r="R1735" s="45">
        <v>0</v>
      </c>
    </row>
    <row r="1736" spans="1:18" x14ac:dyDescent="0.2">
      <c r="A1736" s="45">
        <v>4500116515</v>
      </c>
      <c r="B1736" s="45" t="s">
        <v>35</v>
      </c>
      <c r="C1736" t="s">
        <v>5526</v>
      </c>
      <c r="D1736" t="s">
        <v>232</v>
      </c>
      <c r="E1736" t="s">
        <v>774</v>
      </c>
      <c r="F1736" t="s">
        <v>775</v>
      </c>
      <c r="G1736" s="2">
        <v>45369</v>
      </c>
      <c r="H1736" s="3">
        <v>24000</v>
      </c>
      <c r="I1736" t="s">
        <v>51</v>
      </c>
      <c r="J1736" s="3">
        <v>24000</v>
      </c>
      <c r="K1736" s="2">
        <v>45376</v>
      </c>
      <c r="L1736" s="6">
        <v>0</v>
      </c>
      <c r="M1736" s="246" t="s">
        <v>1465</v>
      </c>
      <c r="N1736" s="8" t="s">
        <v>16068</v>
      </c>
      <c r="O1736" s="13">
        <v>16366614</v>
      </c>
      <c r="P1736" s="45" t="s">
        <v>11516</v>
      </c>
      <c r="Q1736" t="s">
        <v>11514</v>
      </c>
      <c r="R1736" s="45">
        <v>0</v>
      </c>
    </row>
    <row r="1737" spans="1:18" x14ac:dyDescent="0.2">
      <c r="A1737" s="45">
        <v>4500116533</v>
      </c>
      <c r="B1737" s="45" t="s">
        <v>35</v>
      </c>
      <c r="C1737" t="s">
        <v>5527</v>
      </c>
      <c r="D1737" t="s">
        <v>250</v>
      </c>
      <c r="E1737" t="s">
        <v>254</v>
      </c>
      <c r="F1737" t="s">
        <v>255</v>
      </c>
      <c r="G1737" s="2">
        <v>45370</v>
      </c>
      <c r="H1737" s="3">
        <v>5040</v>
      </c>
      <c r="I1737" t="s">
        <v>45</v>
      </c>
      <c r="J1737" s="3">
        <v>5040</v>
      </c>
      <c r="K1737" s="2">
        <v>45385</v>
      </c>
      <c r="L1737" s="6">
        <v>0</v>
      </c>
      <c r="M1737" s="246" t="s">
        <v>1465</v>
      </c>
      <c r="N1737" s="8" t="s">
        <v>16068</v>
      </c>
      <c r="O1737" s="13">
        <v>31591554</v>
      </c>
      <c r="P1737" s="45" t="s">
        <v>11519</v>
      </c>
      <c r="Q1737" t="s">
        <v>11517</v>
      </c>
      <c r="R1737" s="45">
        <v>0</v>
      </c>
    </row>
    <row r="1738" spans="1:18" x14ac:dyDescent="0.2">
      <c r="A1738" s="45">
        <v>4500116534</v>
      </c>
      <c r="B1738" s="45" t="s">
        <v>35</v>
      </c>
      <c r="C1738" t="s">
        <v>5528</v>
      </c>
      <c r="D1738" t="s">
        <v>819</v>
      </c>
      <c r="E1738" t="s">
        <v>2965</v>
      </c>
      <c r="F1738" t="s">
        <v>2966</v>
      </c>
      <c r="G1738" s="2">
        <v>45370</v>
      </c>
      <c r="H1738" s="3">
        <v>250000</v>
      </c>
      <c r="I1738" t="s">
        <v>51</v>
      </c>
      <c r="J1738" s="3">
        <v>248860</v>
      </c>
      <c r="K1738" s="2">
        <v>45381</v>
      </c>
      <c r="L1738" s="6">
        <v>1140</v>
      </c>
      <c r="M1738" s="246" t="s">
        <v>1465</v>
      </c>
      <c r="N1738" s="8" t="s">
        <v>16068</v>
      </c>
      <c r="O1738" s="13">
        <v>23074448</v>
      </c>
      <c r="P1738" s="45" t="s">
        <v>11524</v>
      </c>
      <c r="Q1738" t="s">
        <v>11522</v>
      </c>
      <c r="R1738" s="45">
        <v>0</v>
      </c>
    </row>
    <row r="1739" spans="1:18" x14ac:dyDescent="0.2">
      <c r="A1739" s="45">
        <v>4500116540</v>
      </c>
      <c r="B1739" s="45" t="s">
        <v>35</v>
      </c>
      <c r="C1739" t="s">
        <v>5530</v>
      </c>
      <c r="D1739" t="s">
        <v>250</v>
      </c>
      <c r="E1739" t="s">
        <v>290</v>
      </c>
      <c r="F1739" t="s">
        <v>291</v>
      </c>
      <c r="G1739" s="2">
        <v>45370</v>
      </c>
      <c r="H1739" s="3">
        <v>22675</v>
      </c>
      <c r="I1739" t="s">
        <v>45</v>
      </c>
      <c r="J1739" s="3">
        <v>22675</v>
      </c>
      <c r="K1739" s="2">
        <v>45383</v>
      </c>
      <c r="L1739" s="6">
        <v>0</v>
      </c>
      <c r="M1739" s="246" t="s">
        <v>1465</v>
      </c>
      <c r="N1739" s="8" t="s">
        <v>16068</v>
      </c>
      <c r="O1739" s="13">
        <v>29374115</v>
      </c>
      <c r="P1739" s="45" t="s">
        <v>11543</v>
      </c>
      <c r="Q1739" t="s">
        <v>11541</v>
      </c>
      <c r="R1739" s="45">
        <v>0</v>
      </c>
    </row>
    <row r="1740" spans="1:18" x14ac:dyDescent="0.2">
      <c r="A1740" s="45">
        <v>4500116540</v>
      </c>
      <c r="B1740" s="45" t="s">
        <v>52</v>
      </c>
      <c r="C1740" t="s">
        <v>5531</v>
      </c>
      <c r="D1740" t="s">
        <v>250</v>
      </c>
      <c r="E1740" t="s">
        <v>254</v>
      </c>
      <c r="F1740" t="s">
        <v>255</v>
      </c>
      <c r="G1740" s="2">
        <v>45370</v>
      </c>
      <c r="H1740" s="3">
        <v>22672</v>
      </c>
      <c r="I1740" t="s">
        <v>45</v>
      </c>
      <c r="J1740" s="3">
        <v>22672</v>
      </c>
      <c r="K1740" s="2">
        <v>45383</v>
      </c>
      <c r="L1740" s="6">
        <v>0</v>
      </c>
      <c r="M1740" s="246" t="s">
        <v>1465</v>
      </c>
      <c r="N1740" s="8" t="s">
        <v>16068</v>
      </c>
      <c r="O1740" s="13">
        <v>31431559</v>
      </c>
      <c r="P1740" s="45" t="s">
        <v>11562</v>
      </c>
      <c r="Q1740" t="s">
        <v>11541</v>
      </c>
      <c r="R1740" s="45">
        <v>0</v>
      </c>
    </row>
    <row r="1741" spans="1:18" x14ac:dyDescent="0.2">
      <c r="A1741" s="45">
        <v>4500116540</v>
      </c>
      <c r="B1741" s="45" t="s">
        <v>56</v>
      </c>
      <c r="C1741" t="s">
        <v>5532</v>
      </c>
      <c r="D1741" t="s">
        <v>250</v>
      </c>
      <c r="E1741" t="s">
        <v>786</v>
      </c>
      <c r="F1741" t="s">
        <v>787</v>
      </c>
      <c r="G1741" s="2">
        <v>45370</v>
      </c>
      <c r="H1741" s="3">
        <v>4535</v>
      </c>
      <c r="I1741" t="s">
        <v>45</v>
      </c>
      <c r="J1741" s="3">
        <v>4535</v>
      </c>
      <c r="K1741" s="2">
        <v>45383</v>
      </c>
      <c r="L1741" s="6">
        <v>0</v>
      </c>
      <c r="M1741" s="246" t="s">
        <v>1465</v>
      </c>
      <c r="N1741" s="8" t="s">
        <v>16068</v>
      </c>
      <c r="O1741" s="13">
        <v>26625434</v>
      </c>
      <c r="P1741" s="45" t="s">
        <v>11578</v>
      </c>
      <c r="Q1741" t="s">
        <v>11541</v>
      </c>
      <c r="R1741" s="45">
        <v>0</v>
      </c>
    </row>
    <row r="1742" spans="1:18" x14ac:dyDescent="0.2">
      <c r="A1742" s="45">
        <v>4500116540</v>
      </c>
      <c r="B1742" s="45" t="s">
        <v>133</v>
      </c>
      <c r="C1742" t="s">
        <v>5533</v>
      </c>
      <c r="D1742" t="s">
        <v>250</v>
      </c>
      <c r="E1742" t="s">
        <v>294</v>
      </c>
      <c r="F1742" t="s">
        <v>295</v>
      </c>
      <c r="G1742" s="2">
        <v>45370</v>
      </c>
      <c r="H1742" s="3">
        <v>6720</v>
      </c>
      <c r="I1742" t="s">
        <v>45</v>
      </c>
      <c r="J1742" s="3">
        <v>6715</v>
      </c>
      <c r="K1742" s="2">
        <v>45383</v>
      </c>
      <c r="L1742" s="6">
        <v>5</v>
      </c>
      <c r="M1742" s="246" t="s">
        <v>1465</v>
      </c>
      <c r="N1742" s="8" t="s">
        <v>16068</v>
      </c>
      <c r="O1742" s="13">
        <v>29411981</v>
      </c>
      <c r="P1742" s="45" t="s">
        <v>5529</v>
      </c>
      <c r="Q1742" t="s">
        <v>11541</v>
      </c>
      <c r="R1742" s="45">
        <v>0</v>
      </c>
    </row>
    <row r="1743" spans="1:18" x14ac:dyDescent="0.2">
      <c r="A1743" s="45">
        <v>4500116540</v>
      </c>
      <c r="B1743" s="45" t="s">
        <v>165</v>
      </c>
      <c r="C1743" t="s">
        <v>5534</v>
      </c>
      <c r="D1743" t="s">
        <v>250</v>
      </c>
      <c r="E1743" t="s">
        <v>302</v>
      </c>
      <c r="F1743" t="s">
        <v>303</v>
      </c>
      <c r="G1743" s="2">
        <v>45370</v>
      </c>
      <c r="H1743" s="3">
        <v>2400</v>
      </c>
      <c r="I1743" t="s">
        <v>45</v>
      </c>
      <c r="J1743" s="3">
        <v>2400</v>
      </c>
      <c r="K1743" s="2">
        <v>45383</v>
      </c>
      <c r="L1743" s="6">
        <v>0</v>
      </c>
      <c r="M1743" s="246" t="s">
        <v>1465</v>
      </c>
      <c r="N1743" s="8" t="s">
        <v>16068</v>
      </c>
      <c r="O1743" s="13">
        <v>24795958</v>
      </c>
      <c r="P1743" s="45" t="s">
        <v>11589</v>
      </c>
      <c r="Q1743" t="s">
        <v>11541</v>
      </c>
      <c r="R1743" s="45">
        <v>0</v>
      </c>
    </row>
    <row r="1744" spans="1:18" x14ac:dyDescent="0.2">
      <c r="A1744" s="45">
        <v>4500116540</v>
      </c>
      <c r="B1744" s="45" t="s">
        <v>300</v>
      </c>
      <c r="C1744" t="s">
        <v>5535</v>
      </c>
      <c r="D1744" t="s">
        <v>250</v>
      </c>
      <c r="E1744" t="s">
        <v>309</v>
      </c>
      <c r="F1744" t="s">
        <v>310</v>
      </c>
      <c r="G1744" s="2">
        <v>45370</v>
      </c>
      <c r="H1744" s="3">
        <v>4536</v>
      </c>
      <c r="I1744" t="s">
        <v>45</v>
      </c>
      <c r="J1744" s="3">
        <v>4536</v>
      </c>
      <c r="K1744" s="2">
        <v>45383</v>
      </c>
      <c r="L1744" s="6">
        <v>0</v>
      </c>
      <c r="M1744" s="246" t="s">
        <v>1465</v>
      </c>
      <c r="N1744" s="8" t="s">
        <v>16068</v>
      </c>
      <c r="O1744" s="13">
        <v>31271687</v>
      </c>
      <c r="P1744" s="45" t="s">
        <v>11591</v>
      </c>
      <c r="Q1744" t="s">
        <v>11541</v>
      </c>
      <c r="R1744" s="45">
        <v>0</v>
      </c>
    </row>
    <row r="1745" spans="1:18" x14ac:dyDescent="0.2">
      <c r="A1745" s="45">
        <v>4500116540</v>
      </c>
      <c r="B1745" s="45" t="s">
        <v>169</v>
      </c>
      <c r="C1745" t="s">
        <v>5536</v>
      </c>
      <c r="D1745" t="s">
        <v>250</v>
      </c>
      <c r="E1745" t="s">
        <v>751</v>
      </c>
      <c r="F1745" t="s">
        <v>752</v>
      </c>
      <c r="G1745" s="2">
        <v>45370</v>
      </c>
      <c r="H1745" s="3">
        <v>1764</v>
      </c>
      <c r="I1745" t="s">
        <v>45</v>
      </c>
      <c r="J1745" s="3">
        <v>1764</v>
      </c>
      <c r="K1745" s="2">
        <v>45383</v>
      </c>
      <c r="L1745" s="6">
        <v>0</v>
      </c>
      <c r="M1745" s="246" t="s">
        <v>1465</v>
      </c>
      <c r="N1745" s="8" t="s">
        <v>16068</v>
      </c>
      <c r="O1745" s="13">
        <v>34079795</v>
      </c>
      <c r="P1745" s="45" t="s">
        <v>11593</v>
      </c>
      <c r="Q1745" t="s">
        <v>11541</v>
      </c>
      <c r="R1745" s="45">
        <v>0</v>
      </c>
    </row>
    <row r="1746" spans="1:18" x14ac:dyDescent="0.2">
      <c r="A1746" s="45">
        <v>4500116543</v>
      </c>
      <c r="B1746" s="45" t="s">
        <v>35</v>
      </c>
      <c r="C1746" t="s">
        <v>5537</v>
      </c>
      <c r="D1746" t="s">
        <v>2385</v>
      </c>
      <c r="E1746" t="s">
        <v>3919</v>
      </c>
      <c r="F1746" t="s">
        <v>3920</v>
      </c>
      <c r="G1746" s="2">
        <v>45370</v>
      </c>
      <c r="H1746" s="3">
        <v>19958</v>
      </c>
      <c r="I1746" t="s">
        <v>51</v>
      </c>
      <c r="J1746" s="3">
        <v>19958</v>
      </c>
      <c r="K1746" s="2">
        <v>45413</v>
      </c>
      <c r="L1746" s="6">
        <v>0</v>
      </c>
      <c r="M1746" s="246" t="s">
        <v>1465</v>
      </c>
      <c r="N1746" s="8" t="s">
        <v>16068</v>
      </c>
      <c r="O1746" s="13">
        <v>28903111</v>
      </c>
      <c r="P1746" s="45" t="s">
        <v>38</v>
      </c>
      <c r="Q1746" t="s">
        <v>11594</v>
      </c>
      <c r="R1746" s="45">
        <v>0</v>
      </c>
    </row>
    <row r="1747" spans="1:18" x14ac:dyDescent="0.2">
      <c r="A1747" s="45">
        <v>4500116546</v>
      </c>
      <c r="B1747" s="45" t="s">
        <v>35</v>
      </c>
      <c r="C1747" t="s">
        <v>5538</v>
      </c>
      <c r="D1747" t="s">
        <v>2385</v>
      </c>
      <c r="E1747" t="s">
        <v>3919</v>
      </c>
      <c r="F1747" t="s">
        <v>3920</v>
      </c>
      <c r="G1747" s="2">
        <v>45370</v>
      </c>
      <c r="H1747" s="3">
        <v>19958</v>
      </c>
      <c r="I1747" t="s">
        <v>51</v>
      </c>
      <c r="J1747" s="3">
        <v>19958</v>
      </c>
      <c r="K1747" s="2">
        <v>45440</v>
      </c>
      <c r="L1747" s="6">
        <v>0</v>
      </c>
      <c r="M1747" s="246" t="s">
        <v>1465</v>
      </c>
      <c r="N1747" s="8" t="s">
        <v>16068</v>
      </c>
      <c r="O1747" s="13">
        <v>29168098</v>
      </c>
      <c r="P1747" s="45" t="s">
        <v>38</v>
      </c>
      <c r="Q1747" t="s">
        <v>11596</v>
      </c>
      <c r="R1747" s="45">
        <v>0</v>
      </c>
    </row>
    <row r="1748" spans="1:18" x14ac:dyDescent="0.2">
      <c r="A1748" s="45">
        <v>4500116560</v>
      </c>
      <c r="B1748" s="45" t="s">
        <v>35</v>
      </c>
      <c r="C1748" t="s">
        <v>5539</v>
      </c>
      <c r="D1748" t="s">
        <v>2385</v>
      </c>
      <c r="E1748" t="s">
        <v>2386</v>
      </c>
      <c r="F1748" t="s">
        <v>2387</v>
      </c>
      <c r="G1748" s="2">
        <v>45370</v>
      </c>
      <c r="H1748" s="3">
        <v>49250</v>
      </c>
      <c r="I1748" t="s">
        <v>51</v>
      </c>
      <c r="J1748" s="3">
        <v>49250</v>
      </c>
      <c r="K1748" s="2">
        <v>45413</v>
      </c>
      <c r="L1748" s="6">
        <v>0</v>
      </c>
      <c r="M1748" s="246" t="s">
        <v>1465</v>
      </c>
      <c r="N1748" s="8" t="s">
        <v>16068</v>
      </c>
      <c r="O1748" s="13">
        <v>58347706</v>
      </c>
      <c r="P1748" s="45" t="s">
        <v>38</v>
      </c>
      <c r="Q1748" t="s">
        <v>11598</v>
      </c>
      <c r="R1748" s="45">
        <v>0</v>
      </c>
    </row>
    <row r="1749" spans="1:18" x14ac:dyDescent="0.2">
      <c r="A1749" s="45">
        <v>4500116569</v>
      </c>
      <c r="B1749" s="45" t="s">
        <v>35</v>
      </c>
      <c r="C1749" t="s">
        <v>5540</v>
      </c>
      <c r="D1749" t="s">
        <v>2385</v>
      </c>
      <c r="E1749" t="s">
        <v>2386</v>
      </c>
      <c r="F1749" t="s">
        <v>2387</v>
      </c>
      <c r="G1749" s="2">
        <v>45370</v>
      </c>
      <c r="H1749" s="3">
        <v>49250</v>
      </c>
      <c r="I1749" t="s">
        <v>51</v>
      </c>
      <c r="J1749" s="3">
        <v>49250</v>
      </c>
      <c r="K1749" s="2">
        <v>45413</v>
      </c>
      <c r="L1749" s="6">
        <v>0</v>
      </c>
      <c r="M1749" s="246" t="s">
        <v>1465</v>
      </c>
      <c r="N1749" s="8" t="s">
        <v>16068</v>
      </c>
      <c r="O1749" s="13">
        <v>58347706</v>
      </c>
      <c r="P1749" s="45" t="s">
        <v>38</v>
      </c>
      <c r="Q1749" t="s">
        <v>11600</v>
      </c>
      <c r="R1749" s="45">
        <v>0</v>
      </c>
    </row>
    <row r="1750" spans="1:18" x14ac:dyDescent="0.2">
      <c r="A1750" s="45">
        <v>4500116570</v>
      </c>
      <c r="B1750" s="45" t="s">
        <v>35</v>
      </c>
      <c r="C1750" t="s">
        <v>5541</v>
      </c>
      <c r="D1750" t="s">
        <v>250</v>
      </c>
      <c r="E1750" t="s">
        <v>290</v>
      </c>
      <c r="F1750" t="s">
        <v>291</v>
      </c>
      <c r="G1750" s="2">
        <v>45370</v>
      </c>
      <c r="H1750" s="3">
        <v>30480</v>
      </c>
      <c r="I1750" t="s">
        <v>45</v>
      </c>
      <c r="J1750" s="3">
        <v>30476</v>
      </c>
      <c r="K1750" s="2">
        <v>45391</v>
      </c>
      <c r="L1750" s="6">
        <v>4</v>
      </c>
      <c r="M1750" s="246" t="s">
        <v>1465</v>
      </c>
      <c r="N1750" s="8" t="s">
        <v>16068</v>
      </c>
      <c r="O1750" s="13">
        <v>29376113</v>
      </c>
      <c r="P1750" s="45" t="s">
        <v>11604</v>
      </c>
      <c r="Q1750" t="s">
        <v>11602</v>
      </c>
      <c r="R1750" s="45">
        <v>0</v>
      </c>
    </row>
    <row r="1751" spans="1:18" x14ac:dyDescent="0.2">
      <c r="A1751" s="45">
        <v>4500116570</v>
      </c>
      <c r="B1751" s="45" t="s">
        <v>52</v>
      </c>
      <c r="C1751" t="s">
        <v>5542</v>
      </c>
      <c r="D1751" t="s">
        <v>250</v>
      </c>
      <c r="E1751" t="s">
        <v>254</v>
      </c>
      <c r="F1751" t="s">
        <v>255</v>
      </c>
      <c r="G1751" s="2">
        <v>45370</v>
      </c>
      <c r="H1751" s="3">
        <v>5040</v>
      </c>
      <c r="I1751" t="s">
        <v>45</v>
      </c>
      <c r="J1751" s="3">
        <v>5040</v>
      </c>
      <c r="K1751" s="2">
        <v>45391</v>
      </c>
      <c r="L1751" s="6">
        <v>0</v>
      </c>
      <c r="M1751" s="246" t="s">
        <v>1465</v>
      </c>
      <c r="N1751" s="8" t="s">
        <v>16068</v>
      </c>
      <c r="O1751" s="13">
        <v>31437976</v>
      </c>
      <c r="P1751" s="45" t="s">
        <v>11630</v>
      </c>
      <c r="Q1751" t="s">
        <v>11602</v>
      </c>
      <c r="R1751" s="45">
        <v>0</v>
      </c>
    </row>
    <row r="1752" spans="1:18" x14ac:dyDescent="0.2">
      <c r="A1752" s="45">
        <v>4500116570</v>
      </c>
      <c r="B1752" s="45" t="s">
        <v>56</v>
      </c>
      <c r="C1752" t="s">
        <v>5543</v>
      </c>
      <c r="D1752" t="s">
        <v>250</v>
      </c>
      <c r="E1752" t="s">
        <v>786</v>
      </c>
      <c r="F1752" t="s">
        <v>787</v>
      </c>
      <c r="G1752" s="2">
        <v>45370</v>
      </c>
      <c r="H1752" s="3">
        <v>9072</v>
      </c>
      <c r="I1752" t="s">
        <v>45</v>
      </c>
      <c r="J1752" s="3">
        <v>9072</v>
      </c>
      <c r="K1752" s="2">
        <v>45391</v>
      </c>
      <c r="L1752" s="6">
        <v>0</v>
      </c>
      <c r="M1752" s="246" t="s">
        <v>1465</v>
      </c>
      <c r="N1752" s="8" t="s">
        <v>16068</v>
      </c>
      <c r="O1752" s="13">
        <v>26632129</v>
      </c>
      <c r="P1752" s="45" t="s">
        <v>11634</v>
      </c>
      <c r="Q1752" t="s">
        <v>11602</v>
      </c>
      <c r="R1752" s="45">
        <v>0</v>
      </c>
    </row>
    <row r="1753" spans="1:18" x14ac:dyDescent="0.2">
      <c r="A1753" s="45">
        <v>4500116570</v>
      </c>
      <c r="B1753" s="45" t="s">
        <v>133</v>
      </c>
      <c r="C1753" t="s">
        <v>5544</v>
      </c>
      <c r="D1753" t="s">
        <v>250</v>
      </c>
      <c r="E1753" t="s">
        <v>294</v>
      </c>
      <c r="F1753" t="s">
        <v>295</v>
      </c>
      <c r="G1753" s="2">
        <v>45370</v>
      </c>
      <c r="H1753" s="3">
        <v>416</v>
      </c>
      <c r="I1753" t="s">
        <v>45</v>
      </c>
      <c r="J1753" s="3">
        <v>416</v>
      </c>
      <c r="K1753" s="2">
        <v>45391</v>
      </c>
      <c r="L1753" s="6">
        <v>0</v>
      </c>
      <c r="M1753" s="246" t="s">
        <v>1465</v>
      </c>
      <c r="N1753" s="8" t="s">
        <v>16068</v>
      </c>
      <c r="O1753" s="13">
        <v>6926051</v>
      </c>
      <c r="P1753" s="45" t="s">
        <v>11612</v>
      </c>
      <c r="Q1753" t="s">
        <v>11602</v>
      </c>
      <c r="R1753" s="45">
        <v>0</v>
      </c>
    </row>
    <row r="1754" spans="1:18" x14ac:dyDescent="0.2">
      <c r="A1754" s="45">
        <v>4500116570</v>
      </c>
      <c r="B1754" s="45" t="s">
        <v>165</v>
      </c>
      <c r="C1754" t="s">
        <v>5545</v>
      </c>
      <c r="D1754" t="s">
        <v>250</v>
      </c>
      <c r="E1754" t="s">
        <v>298</v>
      </c>
      <c r="F1754" t="s">
        <v>299</v>
      </c>
      <c r="G1754" s="2">
        <v>45370</v>
      </c>
      <c r="H1754" s="3">
        <v>808</v>
      </c>
      <c r="I1754" t="s">
        <v>45</v>
      </c>
      <c r="J1754" s="3">
        <v>808</v>
      </c>
      <c r="K1754" s="2">
        <v>45391</v>
      </c>
      <c r="L1754" s="6">
        <v>0</v>
      </c>
      <c r="M1754" s="246" t="s">
        <v>1465</v>
      </c>
      <c r="N1754" s="8" t="s">
        <v>16068</v>
      </c>
      <c r="O1754" s="13">
        <v>11713252</v>
      </c>
      <c r="P1754" s="45" t="s">
        <v>11612</v>
      </c>
      <c r="Q1754" t="s">
        <v>11602</v>
      </c>
      <c r="R1754" s="45">
        <v>0</v>
      </c>
    </row>
    <row r="1755" spans="1:18" x14ac:dyDescent="0.2">
      <c r="A1755" s="45">
        <v>4500116570</v>
      </c>
      <c r="B1755" s="45" t="s">
        <v>300</v>
      </c>
      <c r="C1755" t="s">
        <v>5546</v>
      </c>
      <c r="D1755" t="s">
        <v>250</v>
      </c>
      <c r="E1755" t="s">
        <v>302</v>
      </c>
      <c r="F1755" t="s">
        <v>303</v>
      </c>
      <c r="G1755" s="2">
        <v>45370</v>
      </c>
      <c r="H1755" s="3">
        <v>2016</v>
      </c>
      <c r="I1755" t="s">
        <v>45</v>
      </c>
      <c r="J1755" s="3">
        <v>2016</v>
      </c>
      <c r="K1755" s="2">
        <v>45391</v>
      </c>
      <c r="L1755" s="6">
        <v>0</v>
      </c>
      <c r="M1755" s="246" t="s">
        <v>1465</v>
      </c>
      <c r="N1755" s="8" t="s">
        <v>16068</v>
      </c>
      <c r="O1755" s="13">
        <v>24702840</v>
      </c>
      <c r="P1755" s="45" t="s">
        <v>11642</v>
      </c>
      <c r="Q1755" t="s">
        <v>11602</v>
      </c>
      <c r="R1755" s="45">
        <v>0</v>
      </c>
    </row>
    <row r="1756" spans="1:18" x14ac:dyDescent="0.2">
      <c r="A1756" s="45">
        <v>4500116570</v>
      </c>
      <c r="B1756" s="45" t="s">
        <v>169</v>
      </c>
      <c r="C1756" t="s">
        <v>5547</v>
      </c>
      <c r="D1756" t="s">
        <v>250</v>
      </c>
      <c r="E1756" t="s">
        <v>305</v>
      </c>
      <c r="F1756" t="s">
        <v>306</v>
      </c>
      <c r="G1756" s="2">
        <v>45370</v>
      </c>
      <c r="H1756" s="3">
        <v>650</v>
      </c>
      <c r="I1756" t="s">
        <v>45</v>
      </c>
      <c r="J1756" s="3">
        <v>650</v>
      </c>
      <c r="K1756" s="2">
        <v>45391</v>
      </c>
      <c r="L1756" s="6">
        <v>0</v>
      </c>
      <c r="M1756" s="246" t="s">
        <v>1465</v>
      </c>
      <c r="N1756" s="8" t="s">
        <v>16068</v>
      </c>
      <c r="O1756" s="13">
        <v>10477608</v>
      </c>
      <c r="P1756" s="45" t="s">
        <v>11612</v>
      </c>
      <c r="Q1756" t="s">
        <v>11602</v>
      </c>
      <c r="R1756" s="45">
        <v>0</v>
      </c>
    </row>
    <row r="1757" spans="1:18" x14ac:dyDescent="0.2">
      <c r="A1757" s="45">
        <v>4500116570</v>
      </c>
      <c r="B1757" s="45" t="s">
        <v>307</v>
      </c>
      <c r="C1757" t="s">
        <v>5548</v>
      </c>
      <c r="D1757" t="s">
        <v>250</v>
      </c>
      <c r="E1757" t="s">
        <v>309</v>
      </c>
      <c r="F1757" t="s">
        <v>310</v>
      </c>
      <c r="G1757" s="2">
        <v>45370</v>
      </c>
      <c r="H1757" s="3">
        <v>9070</v>
      </c>
      <c r="I1757" t="s">
        <v>45</v>
      </c>
      <c r="J1757" s="3">
        <v>9070</v>
      </c>
      <c r="K1757" s="2">
        <v>45391</v>
      </c>
      <c r="L1757" s="6">
        <v>0</v>
      </c>
      <c r="M1757" s="246" t="s">
        <v>1465</v>
      </c>
      <c r="N1757" s="8" t="s">
        <v>16068</v>
      </c>
      <c r="O1757" s="13">
        <v>28019347</v>
      </c>
      <c r="P1757" s="45" t="s">
        <v>11644</v>
      </c>
      <c r="Q1757" t="s">
        <v>11602</v>
      </c>
      <c r="R1757" s="45">
        <v>0</v>
      </c>
    </row>
    <row r="1758" spans="1:18" x14ac:dyDescent="0.2">
      <c r="A1758" s="45">
        <v>4500116573</v>
      </c>
      <c r="B1758" s="45" t="s">
        <v>35</v>
      </c>
      <c r="C1758" t="s">
        <v>5549</v>
      </c>
      <c r="D1758" t="s">
        <v>2385</v>
      </c>
      <c r="E1758" t="s">
        <v>2386</v>
      </c>
      <c r="F1758" t="s">
        <v>2387</v>
      </c>
      <c r="G1758" s="2">
        <v>45370</v>
      </c>
      <c r="H1758" s="3">
        <v>49250</v>
      </c>
      <c r="I1758" t="s">
        <v>51</v>
      </c>
      <c r="J1758" s="3">
        <v>49250</v>
      </c>
      <c r="K1758" s="2">
        <v>45444</v>
      </c>
      <c r="L1758" s="6">
        <v>0</v>
      </c>
      <c r="M1758" s="246" t="s">
        <v>1465</v>
      </c>
      <c r="N1758" s="8" t="s">
        <v>16068</v>
      </c>
      <c r="O1758" s="13">
        <v>58428969</v>
      </c>
      <c r="P1758" s="45" t="s">
        <v>38</v>
      </c>
      <c r="Q1758" t="s">
        <v>11651</v>
      </c>
      <c r="R1758" s="45">
        <v>0</v>
      </c>
    </row>
    <row r="1759" spans="1:18" x14ac:dyDescent="0.2">
      <c r="A1759" s="45">
        <v>4500116582</v>
      </c>
      <c r="B1759" s="45" t="s">
        <v>35</v>
      </c>
      <c r="C1759" t="s">
        <v>5550</v>
      </c>
      <c r="D1759" t="s">
        <v>2385</v>
      </c>
      <c r="E1759" t="s">
        <v>2389</v>
      </c>
      <c r="F1759" t="s">
        <v>2390</v>
      </c>
      <c r="G1759" s="2">
        <v>45370</v>
      </c>
      <c r="H1759" s="3">
        <v>24625</v>
      </c>
      <c r="I1759" t="s">
        <v>51</v>
      </c>
      <c r="J1759" s="3">
        <v>24625</v>
      </c>
      <c r="K1759" s="2">
        <v>45413</v>
      </c>
      <c r="L1759" s="6">
        <v>0</v>
      </c>
      <c r="M1759" s="246" t="s">
        <v>1465</v>
      </c>
      <c r="N1759" s="8" t="s">
        <v>16068</v>
      </c>
      <c r="O1759" s="13">
        <v>33045548</v>
      </c>
      <c r="P1759" s="45" t="s">
        <v>38</v>
      </c>
      <c r="Q1759" t="s">
        <v>11653</v>
      </c>
      <c r="R1759" s="45">
        <v>0</v>
      </c>
    </row>
    <row r="1760" spans="1:18" x14ac:dyDescent="0.2">
      <c r="A1760" s="45">
        <v>4500116644</v>
      </c>
      <c r="B1760" s="45" t="s">
        <v>35</v>
      </c>
      <c r="C1760" t="s">
        <v>5551</v>
      </c>
      <c r="D1760" t="s">
        <v>282</v>
      </c>
      <c r="E1760" t="s">
        <v>667</v>
      </c>
      <c r="F1760" t="s">
        <v>668</v>
      </c>
      <c r="G1760" s="2">
        <v>45370</v>
      </c>
      <c r="H1760" s="3">
        <v>22000</v>
      </c>
      <c r="I1760" t="s">
        <v>51</v>
      </c>
      <c r="J1760" s="3">
        <v>22000</v>
      </c>
      <c r="K1760" s="2">
        <v>45397</v>
      </c>
      <c r="L1760" s="6">
        <v>0</v>
      </c>
      <c r="M1760" s="246" t="s">
        <v>1465</v>
      </c>
      <c r="N1760" s="8" t="s">
        <v>16068</v>
      </c>
      <c r="O1760" s="13">
        <v>89767832</v>
      </c>
      <c r="P1760" s="45" t="s">
        <v>11657</v>
      </c>
      <c r="Q1760" t="s">
        <v>11655</v>
      </c>
      <c r="R1760" s="45">
        <v>0</v>
      </c>
    </row>
    <row r="1761" spans="1:18" x14ac:dyDescent="0.2">
      <c r="A1761" s="45">
        <v>4500116649</v>
      </c>
      <c r="B1761" s="45" t="s">
        <v>35</v>
      </c>
      <c r="C1761" t="s">
        <v>5552</v>
      </c>
      <c r="D1761" t="s">
        <v>2385</v>
      </c>
      <c r="E1761" t="s">
        <v>2389</v>
      </c>
      <c r="F1761" t="s">
        <v>2390</v>
      </c>
      <c r="G1761" s="2">
        <v>45370</v>
      </c>
      <c r="H1761" s="3">
        <v>24625</v>
      </c>
      <c r="I1761" t="s">
        <v>51</v>
      </c>
      <c r="J1761" s="3">
        <v>24625</v>
      </c>
      <c r="K1761" s="2">
        <v>45444</v>
      </c>
      <c r="L1761" s="6">
        <v>0</v>
      </c>
      <c r="M1761" s="246" t="s">
        <v>1465</v>
      </c>
      <c r="N1761" s="8" t="s">
        <v>16068</v>
      </c>
      <c r="O1761" s="13">
        <v>33258197</v>
      </c>
      <c r="P1761" s="45" t="s">
        <v>38</v>
      </c>
      <c r="Q1761" t="s">
        <v>11658</v>
      </c>
      <c r="R1761" s="45">
        <v>0</v>
      </c>
    </row>
    <row r="1762" spans="1:18" x14ac:dyDescent="0.2">
      <c r="A1762" s="45">
        <v>4500116659</v>
      </c>
      <c r="B1762" s="45" t="s">
        <v>35</v>
      </c>
      <c r="C1762" t="s">
        <v>5553</v>
      </c>
      <c r="D1762" t="s">
        <v>2385</v>
      </c>
      <c r="E1762" t="s">
        <v>3915</v>
      </c>
      <c r="F1762" t="s">
        <v>3916</v>
      </c>
      <c r="G1762" s="2">
        <v>45371</v>
      </c>
      <c r="H1762" s="3">
        <v>24625</v>
      </c>
      <c r="I1762" t="s">
        <v>51</v>
      </c>
      <c r="J1762" s="3">
        <v>24625</v>
      </c>
      <c r="K1762" s="2">
        <v>45427</v>
      </c>
      <c r="L1762" s="6">
        <v>0</v>
      </c>
      <c r="M1762" s="246" t="s">
        <v>1465</v>
      </c>
      <c r="N1762" s="8" t="s">
        <v>16068</v>
      </c>
      <c r="O1762" s="13">
        <v>18319985</v>
      </c>
      <c r="P1762" s="45" t="s">
        <v>38</v>
      </c>
      <c r="Q1762" t="s">
        <v>11660</v>
      </c>
      <c r="R1762" s="45">
        <v>0</v>
      </c>
    </row>
    <row r="1763" spans="1:18" x14ac:dyDescent="0.2">
      <c r="A1763" s="45">
        <v>4500116660</v>
      </c>
      <c r="B1763" s="45" t="s">
        <v>35</v>
      </c>
      <c r="C1763" t="s">
        <v>5554</v>
      </c>
      <c r="D1763" t="s">
        <v>2385</v>
      </c>
      <c r="E1763" t="s">
        <v>3915</v>
      </c>
      <c r="F1763" t="s">
        <v>3916</v>
      </c>
      <c r="G1763" s="2">
        <v>45371</v>
      </c>
      <c r="H1763" s="3">
        <v>24625</v>
      </c>
      <c r="I1763" t="s">
        <v>51</v>
      </c>
      <c r="J1763" s="3">
        <v>24625</v>
      </c>
      <c r="K1763" s="2">
        <v>45444</v>
      </c>
      <c r="L1763" s="6">
        <v>0</v>
      </c>
      <c r="M1763" s="246" t="s">
        <v>1465</v>
      </c>
      <c r="N1763" s="8" t="s">
        <v>16068</v>
      </c>
      <c r="O1763" s="13">
        <v>18437875</v>
      </c>
      <c r="P1763" s="45" t="s">
        <v>38</v>
      </c>
      <c r="Q1763" t="s">
        <v>11662</v>
      </c>
      <c r="R1763" s="45">
        <v>0</v>
      </c>
    </row>
    <row r="1764" spans="1:18" x14ac:dyDescent="0.2">
      <c r="A1764" s="45">
        <v>4500116676</v>
      </c>
      <c r="B1764" s="45" t="s">
        <v>35</v>
      </c>
      <c r="C1764" t="s">
        <v>5555</v>
      </c>
      <c r="D1764" t="s">
        <v>5556</v>
      </c>
      <c r="E1764" t="s">
        <v>342</v>
      </c>
      <c r="F1764" t="s">
        <v>343</v>
      </c>
      <c r="G1764" s="2">
        <v>45371</v>
      </c>
      <c r="H1764" s="3">
        <v>1</v>
      </c>
      <c r="I1764" t="s">
        <v>40</v>
      </c>
      <c r="J1764" s="3">
        <v>1</v>
      </c>
      <c r="K1764" s="2">
        <v>45382</v>
      </c>
      <c r="L1764" s="6">
        <v>0</v>
      </c>
      <c r="M1764" s="246" t="s">
        <v>1465</v>
      </c>
      <c r="N1764" s="8" t="s">
        <v>16068</v>
      </c>
      <c r="O1764" s="13">
        <v>909</v>
      </c>
      <c r="P1764" s="45" t="s">
        <v>38</v>
      </c>
      <c r="Q1764" t="s">
        <v>9219</v>
      </c>
      <c r="R1764" s="45">
        <v>0</v>
      </c>
    </row>
    <row r="1765" spans="1:18" x14ac:dyDescent="0.2">
      <c r="A1765" s="45">
        <v>4500116819</v>
      </c>
      <c r="B1765" s="45" t="s">
        <v>35</v>
      </c>
      <c r="C1765" t="s">
        <v>5557</v>
      </c>
      <c r="D1765" t="s">
        <v>232</v>
      </c>
      <c r="E1765" t="s">
        <v>5086</v>
      </c>
      <c r="F1765" t="s">
        <v>5087</v>
      </c>
      <c r="G1765" s="2">
        <v>45371</v>
      </c>
      <c r="H1765" s="3">
        <v>16800</v>
      </c>
      <c r="I1765" t="s">
        <v>51</v>
      </c>
      <c r="J1765" s="3">
        <v>16800</v>
      </c>
      <c r="K1765" s="2">
        <v>45385</v>
      </c>
      <c r="L1765" s="6">
        <v>0</v>
      </c>
      <c r="M1765" s="246" t="s">
        <v>1465</v>
      </c>
      <c r="N1765" s="8" t="s">
        <v>16068</v>
      </c>
      <c r="O1765" s="13">
        <v>20446836</v>
      </c>
      <c r="P1765" s="45" t="s">
        <v>11667</v>
      </c>
      <c r="Q1765" t="s">
        <v>11665</v>
      </c>
      <c r="R1765" s="45">
        <v>0</v>
      </c>
    </row>
    <row r="1766" spans="1:18" x14ac:dyDescent="0.2">
      <c r="A1766" s="45">
        <v>4500116820</v>
      </c>
      <c r="B1766" s="45" t="s">
        <v>35</v>
      </c>
      <c r="C1766" t="s">
        <v>5558</v>
      </c>
      <c r="D1766" t="s">
        <v>232</v>
      </c>
      <c r="E1766" t="s">
        <v>246</v>
      </c>
      <c r="F1766" t="s">
        <v>247</v>
      </c>
      <c r="G1766" s="2">
        <v>45371</v>
      </c>
      <c r="H1766" s="3">
        <v>24000</v>
      </c>
      <c r="I1766" t="s">
        <v>51</v>
      </c>
      <c r="J1766" s="3">
        <v>24000</v>
      </c>
      <c r="K1766" s="2">
        <v>45385</v>
      </c>
      <c r="L1766" s="6">
        <v>0</v>
      </c>
      <c r="M1766" s="246" t="s">
        <v>1465</v>
      </c>
      <c r="N1766" s="8" t="s">
        <v>16068</v>
      </c>
      <c r="O1766" s="13">
        <v>27577352</v>
      </c>
      <c r="P1766" s="45" t="s">
        <v>11670</v>
      </c>
      <c r="Q1766" t="s">
        <v>11668</v>
      </c>
      <c r="R1766" s="45">
        <v>0</v>
      </c>
    </row>
    <row r="1767" spans="1:18" x14ac:dyDescent="0.2">
      <c r="A1767" s="45">
        <v>4500116821</v>
      </c>
      <c r="B1767" s="45" t="s">
        <v>35</v>
      </c>
      <c r="C1767" t="s">
        <v>5559</v>
      </c>
      <c r="D1767" t="s">
        <v>398</v>
      </c>
      <c r="E1767" t="s">
        <v>5560</v>
      </c>
      <c r="F1767" t="s">
        <v>5561</v>
      </c>
      <c r="G1767" s="2">
        <v>45371</v>
      </c>
      <c r="H1767" s="3">
        <v>11000</v>
      </c>
      <c r="I1767" t="s">
        <v>51</v>
      </c>
      <c r="J1767" s="3">
        <v>11000</v>
      </c>
      <c r="K1767" s="2">
        <v>45392</v>
      </c>
      <c r="L1767" s="6">
        <v>0</v>
      </c>
      <c r="M1767" s="246" t="s">
        <v>1465</v>
      </c>
      <c r="N1767" s="8" t="s">
        <v>16068</v>
      </c>
      <c r="O1767" s="13">
        <v>17321620</v>
      </c>
      <c r="P1767" s="45" t="s">
        <v>11673</v>
      </c>
      <c r="Q1767" t="s">
        <v>11671</v>
      </c>
      <c r="R1767" s="45">
        <v>0</v>
      </c>
    </row>
    <row r="1768" spans="1:18" x14ac:dyDescent="0.2">
      <c r="A1768" s="45">
        <v>4500116821</v>
      </c>
      <c r="B1768" s="45" t="s">
        <v>52</v>
      </c>
      <c r="C1768" t="s">
        <v>5562</v>
      </c>
      <c r="D1768" t="s">
        <v>398</v>
      </c>
      <c r="E1768" t="s">
        <v>5563</v>
      </c>
      <c r="F1768" t="s">
        <v>5564</v>
      </c>
      <c r="G1768" s="2">
        <v>45371</v>
      </c>
      <c r="H1768" s="3">
        <v>880</v>
      </c>
      <c r="I1768" t="s">
        <v>45</v>
      </c>
      <c r="J1768" s="3">
        <v>880</v>
      </c>
      <c r="K1768" s="2">
        <v>45392</v>
      </c>
      <c r="L1768" s="6">
        <v>0</v>
      </c>
      <c r="M1768" s="246" t="s">
        <v>1465</v>
      </c>
      <c r="N1768" s="8" t="s">
        <v>16068</v>
      </c>
      <c r="O1768" s="13">
        <v>16938607</v>
      </c>
      <c r="P1768" s="45" t="s">
        <v>11675</v>
      </c>
      <c r="Q1768" t="s">
        <v>11671</v>
      </c>
      <c r="R1768" s="45">
        <v>0</v>
      </c>
    </row>
    <row r="1769" spans="1:18" x14ac:dyDescent="0.2">
      <c r="A1769" s="45">
        <v>4500116885</v>
      </c>
      <c r="B1769" s="45" t="s">
        <v>35</v>
      </c>
      <c r="C1769" t="s">
        <v>5565</v>
      </c>
      <c r="D1769" t="s">
        <v>352</v>
      </c>
      <c r="E1769" t="s">
        <v>637</v>
      </c>
      <c r="F1769" t="s">
        <v>638</v>
      </c>
      <c r="G1769" s="2">
        <v>45372</v>
      </c>
      <c r="H1769" s="3">
        <v>25</v>
      </c>
      <c r="I1769" t="s">
        <v>51</v>
      </c>
      <c r="J1769" s="3">
        <v>0</v>
      </c>
      <c r="K1769" s="2">
        <v>45462</v>
      </c>
      <c r="L1769" s="6">
        <v>25</v>
      </c>
      <c r="M1769" s="246" t="s">
        <v>1465</v>
      </c>
      <c r="N1769" s="8" t="s">
        <v>1469</v>
      </c>
      <c r="O1769" s="13" t="s">
        <v>16069</v>
      </c>
      <c r="P1769" s="45" t="s">
        <v>16069</v>
      </c>
      <c r="Q1769" t="s">
        <v>16069</v>
      </c>
      <c r="R1769" s="45">
        <v>0</v>
      </c>
    </row>
    <row r="1770" spans="1:18" x14ac:dyDescent="0.2">
      <c r="A1770" s="45">
        <v>4500116885</v>
      </c>
      <c r="B1770" s="45" t="s">
        <v>52</v>
      </c>
      <c r="C1770" t="s">
        <v>5566</v>
      </c>
      <c r="D1770" t="s">
        <v>352</v>
      </c>
      <c r="E1770" t="s">
        <v>660</v>
      </c>
      <c r="F1770" t="s">
        <v>661</v>
      </c>
      <c r="G1770" s="2">
        <v>45372</v>
      </c>
      <c r="H1770" s="3">
        <v>75</v>
      </c>
      <c r="I1770" t="s">
        <v>51</v>
      </c>
      <c r="J1770" s="3">
        <v>75</v>
      </c>
      <c r="K1770" s="2">
        <v>45392</v>
      </c>
      <c r="L1770" s="6">
        <v>0</v>
      </c>
      <c r="M1770" s="246" t="s">
        <v>1465</v>
      </c>
      <c r="N1770" s="8" t="s">
        <v>16068</v>
      </c>
      <c r="O1770" s="13">
        <v>1078851</v>
      </c>
      <c r="P1770" s="45" t="s">
        <v>11678</v>
      </c>
      <c r="Q1770" t="s">
        <v>11676</v>
      </c>
      <c r="R1770" s="45">
        <v>0</v>
      </c>
    </row>
    <row r="1771" spans="1:18" x14ac:dyDescent="0.2">
      <c r="A1771" s="45">
        <v>4500116885</v>
      </c>
      <c r="B1771" s="45" t="s">
        <v>56</v>
      </c>
      <c r="C1771" t="s">
        <v>5567</v>
      </c>
      <c r="D1771" t="s">
        <v>352</v>
      </c>
      <c r="E1771" t="s">
        <v>646</v>
      </c>
      <c r="F1771" t="s">
        <v>647</v>
      </c>
      <c r="G1771" s="2">
        <v>45372</v>
      </c>
      <c r="H1771" s="3">
        <v>100</v>
      </c>
      <c r="I1771" t="s">
        <v>51</v>
      </c>
      <c r="J1771" s="3">
        <v>100</v>
      </c>
      <c r="K1771" s="2">
        <v>45392</v>
      </c>
      <c r="L1771" s="6">
        <v>0</v>
      </c>
      <c r="M1771" s="246" t="s">
        <v>1465</v>
      </c>
      <c r="N1771" s="8" t="s">
        <v>16068</v>
      </c>
      <c r="O1771" s="13">
        <v>3035595</v>
      </c>
      <c r="P1771" s="45" t="s">
        <v>11678</v>
      </c>
      <c r="Q1771" t="s">
        <v>11676</v>
      </c>
      <c r="R1771" s="45">
        <v>0</v>
      </c>
    </row>
    <row r="1772" spans="1:18" x14ac:dyDescent="0.2">
      <c r="A1772" s="45">
        <v>4500116885</v>
      </c>
      <c r="B1772" s="45" t="s">
        <v>133</v>
      </c>
      <c r="C1772" t="s">
        <v>5568</v>
      </c>
      <c r="D1772" t="s">
        <v>352</v>
      </c>
      <c r="E1772" t="s">
        <v>356</v>
      </c>
      <c r="F1772" t="s">
        <v>357</v>
      </c>
      <c r="G1772" s="2">
        <v>45372</v>
      </c>
      <c r="H1772" s="3">
        <v>300</v>
      </c>
      <c r="I1772" t="s">
        <v>51</v>
      </c>
      <c r="J1772" s="3">
        <v>300</v>
      </c>
      <c r="K1772" s="2">
        <v>45392</v>
      </c>
      <c r="L1772" s="6">
        <v>0</v>
      </c>
      <c r="M1772" s="246" t="s">
        <v>1465</v>
      </c>
      <c r="N1772" s="8" t="s">
        <v>16068</v>
      </c>
      <c r="O1772" s="13">
        <v>4731347</v>
      </c>
      <c r="P1772" s="45" t="s">
        <v>11678</v>
      </c>
      <c r="Q1772" t="s">
        <v>11676</v>
      </c>
      <c r="R1772" s="45">
        <v>0</v>
      </c>
    </row>
    <row r="1773" spans="1:18" x14ac:dyDescent="0.2">
      <c r="A1773" s="45">
        <v>4500116885</v>
      </c>
      <c r="B1773" s="45" t="s">
        <v>165</v>
      </c>
      <c r="C1773" t="s">
        <v>5569</v>
      </c>
      <c r="D1773" t="s">
        <v>352</v>
      </c>
      <c r="E1773" t="s">
        <v>637</v>
      </c>
      <c r="F1773" t="s">
        <v>638</v>
      </c>
      <c r="G1773" s="2">
        <v>45372</v>
      </c>
      <c r="H1773" s="3">
        <v>225</v>
      </c>
      <c r="I1773" t="s">
        <v>51</v>
      </c>
      <c r="J1773" s="3">
        <v>0</v>
      </c>
      <c r="K1773" s="2">
        <v>45462</v>
      </c>
      <c r="L1773" s="6">
        <v>225</v>
      </c>
      <c r="M1773" s="246" t="s">
        <v>1465</v>
      </c>
      <c r="N1773" s="8" t="s">
        <v>1469</v>
      </c>
      <c r="O1773" s="13" t="s">
        <v>16069</v>
      </c>
      <c r="P1773" s="45" t="s">
        <v>16069</v>
      </c>
      <c r="Q1773" t="s">
        <v>16069</v>
      </c>
      <c r="R1773" s="45">
        <v>0</v>
      </c>
    </row>
    <row r="1774" spans="1:18" x14ac:dyDescent="0.2">
      <c r="A1774" s="45">
        <v>4500116885</v>
      </c>
      <c r="B1774" s="45" t="s">
        <v>300</v>
      </c>
      <c r="C1774" t="s">
        <v>5570</v>
      </c>
      <c r="D1774" t="s">
        <v>352</v>
      </c>
      <c r="E1774" t="s">
        <v>637</v>
      </c>
      <c r="F1774" t="s">
        <v>638</v>
      </c>
      <c r="G1774" s="2">
        <v>45390</v>
      </c>
      <c r="H1774" s="3">
        <v>225</v>
      </c>
      <c r="I1774" t="s">
        <v>51</v>
      </c>
      <c r="J1774" s="3">
        <v>225</v>
      </c>
      <c r="K1774" s="2">
        <v>45392</v>
      </c>
      <c r="L1774" s="6">
        <v>0</v>
      </c>
      <c r="M1774" s="246" t="s">
        <v>1465</v>
      </c>
      <c r="N1774" s="8" t="s">
        <v>16068</v>
      </c>
      <c r="O1774" s="13">
        <v>7189927</v>
      </c>
      <c r="P1774" s="45" t="s">
        <v>11678</v>
      </c>
      <c r="Q1774" t="s">
        <v>11676</v>
      </c>
      <c r="R1774" s="45">
        <v>0</v>
      </c>
    </row>
    <row r="1775" spans="1:18" x14ac:dyDescent="0.2">
      <c r="A1775" s="45">
        <v>4500116885</v>
      </c>
      <c r="B1775" s="45" t="s">
        <v>169</v>
      </c>
      <c r="C1775" t="s">
        <v>5571</v>
      </c>
      <c r="D1775" t="s">
        <v>352</v>
      </c>
      <c r="E1775" t="s">
        <v>637</v>
      </c>
      <c r="F1775" t="s">
        <v>638</v>
      </c>
      <c r="G1775" s="2">
        <v>45392</v>
      </c>
      <c r="H1775" s="3">
        <v>25</v>
      </c>
      <c r="I1775" t="s">
        <v>51</v>
      </c>
      <c r="J1775" s="3">
        <v>25</v>
      </c>
      <c r="K1775" s="2">
        <v>45392</v>
      </c>
      <c r="L1775" s="6">
        <v>0</v>
      </c>
      <c r="M1775" s="246" t="s">
        <v>1465</v>
      </c>
      <c r="N1775" s="8" t="s">
        <v>16068</v>
      </c>
      <c r="O1775" s="13">
        <v>778065</v>
      </c>
      <c r="P1775" s="45" t="s">
        <v>11678</v>
      </c>
      <c r="Q1775" t="s">
        <v>11676</v>
      </c>
      <c r="R1775" s="45">
        <v>0</v>
      </c>
    </row>
    <row r="1776" spans="1:18" x14ac:dyDescent="0.2">
      <c r="A1776" s="45">
        <v>4500116916</v>
      </c>
      <c r="B1776" s="45" t="s">
        <v>35</v>
      </c>
      <c r="C1776" t="s">
        <v>5572</v>
      </c>
      <c r="D1776" t="s">
        <v>224</v>
      </c>
      <c r="E1776" t="s">
        <v>405</v>
      </c>
      <c r="F1776" t="s">
        <v>406</v>
      </c>
      <c r="G1776" s="2">
        <v>45372</v>
      </c>
      <c r="H1776" s="3">
        <v>5280</v>
      </c>
      <c r="I1776" t="s">
        <v>45</v>
      </c>
      <c r="J1776" s="3">
        <v>5280</v>
      </c>
      <c r="K1776" s="2">
        <v>45409</v>
      </c>
      <c r="L1776" s="6">
        <v>0</v>
      </c>
      <c r="M1776" s="246" t="s">
        <v>1465</v>
      </c>
      <c r="N1776" s="8" t="s">
        <v>16068</v>
      </c>
      <c r="O1776" s="13">
        <v>42787225</v>
      </c>
      <c r="P1776" s="45" t="s">
        <v>11685</v>
      </c>
      <c r="Q1776" t="s">
        <v>11683</v>
      </c>
      <c r="R1776" s="45">
        <v>0</v>
      </c>
    </row>
    <row r="1777" spans="1:18" x14ac:dyDescent="0.2">
      <c r="A1777" s="45">
        <v>4500116916</v>
      </c>
      <c r="B1777" s="45" t="s">
        <v>52</v>
      </c>
      <c r="C1777" t="s">
        <v>5573</v>
      </c>
      <c r="D1777" t="s">
        <v>224</v>
      </c>
      <c r="E1777" t="s">
        <v>413</v>
      </c>
      <c r="F1777" t="s">
        <v>414</v>
      </c>
      <c r="G1777" s="2">
        <v>45372</v>
      </c>
      <c r="H1777" s="3">
        <v>2200</v>
      </c>
      <c r="I1777" t="s">
        <v>45</v>
      </c>
      <c r="J1777" s="3">
        <v>2200</v>
      </c>
      <c r="K1777" s="2">
        <v>45409</v>
      </c>
      <c r="L1777" s="6">
        <v>0</v>
      </c>
      <c r="M1777" s="246" t="s">
        <v>1465</v>
      </c>
      <c r="N1777" s="8" t="s">
        <v>16068</v>
      </c>
      <c r="O1777" s="13">
        <v>18662931</v>
      </c>
      <c r="P1777" s="45" t="s">
        <v>11685</v>
      </c>
      <c r="Q1777" t="s">
        <v>11687</v>
      </c>
      <c r="R1777" s="45">
        <v>0</v>
      </c>
    </row>
    <row r="1778" spans="1:18" x14ac:dyDescent="0.2">
      <c r="A1778" s="45">
        <v>4500116916</v>
      </c>
      <c r="B1778" s="45" t="s">
        <v>56</v>
      </c>
      <c r="C1778" t="s">
        <v>5574</v>
      </c>
      <c r="D1778" t="s">
        <v>224</v>
      </c>
      <c r="E1778" t="s">
        <v>432</v>
      </c>
      <c r="F1778" t="s">
        <v>433</v>
      </c>
      <c r="G1778" s="2">
        <v>45372</v>
      </c>
      <c r="H1778" s="3">
        <v>700</v>
      </c>
      <c r="I1778" t="s">
        <v>45</v>
      </c>
      <c r="J1778" s="3">
        <v>700</v>
      </c>
      <c r="K1778" s="2">
        <v>45409</v>
      </c>
      <c r="L1778" s="6">
        <v>0</v>
      </c>
      <c r="M1778" s="246" t="s">
        <v>1465</v>
      </c>
      <c r="N1778" s="8" t="s">
        <v>16068</v>
      </c>
      <c r="O1778" s="13">
        <v>9219845</v>
      </c>
      <c r="P1778" s="45" t="s">
        <v>11685</v>
      </c>
      <c r="Q1778" t="s">
        <v>11688</v>
      </c>
      <c r="R1778" s="45">
        <v>0</v>
      </c>
    </row>
    <row r="1779" spans="1:18" x14ac:dyDescent="0.2">
      <c r="A1779" s="45">
        <v>4500116916</v>
      </c>
      <c r="B1779" s="45" t="s">
        <v>133</v>
      </c>
      <c r="C1779" t="s">
        <v>5575</v>
      </c>
      <c r="D1779" t="s">
        <v>224</v>
      </c>
      <c r="E1779" t="s">
        <v>377</v>
      </c>
      <c r="F1779" t="s">
        <v>378</v>
      </c>
      <c r="G1779" s="2">
        <v>45372</v>
      </c>
      <c r="H1779" s="3">
        <v>1260</v>
      </c>
      <c r="I1779" t="s">
        <v>45</v>
      </c>
      <c r="J1779" s="3">
        <v>1260</v>
      </c>
      <c r="K1779" s="2">
        <v>45409</v>
      </c>
      <c r="L1779" s="6">
        <v>0</v>
      </c>
      <c r="M1779" s="246" t="s">
        <v>1465</v>
      </c>
      <c r="N1779" s="8" t="s">
        <v>16068</v>
      </c>
      <c r="O1779" s="13">
        <v>5906952</v>
      </c>
      <c r="P1779" s="45" t="s">
        <v>11685</v>
      </c>
      <c r="Q1779" t="s">
        <v>11688</v>
      </c>
      <c r="R1779" s="45">
        <v>0</v>
      </c>
    </row>
    <row r="1780" spans="1:18" x14ac:dyDescent="0.2">
      <c r="A1780" s="45">
        <v>4500116916</v>
      </c>
      <c r="B1780" s="45" t="s">
        <v>165</v>
      </c>
      <c r="C1780" t="s">
        <v>5576</v>
      </c>
      <c r="D1780" t="s">
        <v>224</v>
      </c>
      <c r="E1780" t="s">
        <v>2981</v>
      </c>
      <c r="F1780" t="s">
        <v>2982</v>
      </c>
      <c r="G1780" s="2">
        <v>45372</v>
      </c>
      <c r="H1780" s="3">
        <v>2400</v>
      </c>
      <c r="I1780" t="s">
        <v>51</v>
      </c>
      <c r="J1780" s="3">
        <v>2400</v>
      </c>
      <c r="K1780" s="2">
        <v>45409</v>
      </c>
      <c r="L1780" s="6">
        <v>0</v>
      </c>
      <c r="M1780" s="246" t="s">
        <v>1465</v>
      </c>
      <c r="N1780" s="8" t="s">
        <v>16068</v>
      </c>
      <c r="O1780" s="13">
        <v>1718954</v>
      </c>
      <c r="P1780" s="45" t="s">
        <v>11685</v>
      </c>
      <c r="Q1780" t="s">
        <v>11688</v>
      </c>
      <c r="R1780" s="45">
        <v>0</v>
      </c>
    </row>
    <row r="1781" spans="1:18" x14ac:dyDescent="0.2">
      <c r="A1781" s="45">
        <v>4500116916</v>
      </c>
      <c r="B1781" s="45" t="s">
        <v>300</v>
      </c>
      <c r="C1781" t="s">
        <v>5577</v>
      </c>
      <c r="D1781" t="s">
        <v>224</v>
      </c>
      <c r="E1781" t="s">
        <v>5578</v>
      </c>
      <c r="F1781" t="s">
        <v>5579</v>
      </c>
      <c r="G1781" s="2">
        <v>45372</v>
      </c>
      <c r="H1781" s="3">
        <v>5400</v>
      </c>
      <c r="I1781" t="s">
        <v>51</v>
      </c>
      <c r="J1781" s="3">
        <v>5400</v>
      </c>
      <c r="K1781" s="2">
        <v>45409</v>
      </c>
      <c r="L1781" s="6">
        <v>0</v>
      </c>
      <c r="M1781" s="246" t="s">
        <v>1465</v>
      </c>
      <c r="N1781" s="8" t="s">
        <v>16068</v>
      </c>
      <c r="O1781" s="13">
        <v>7936210</v>
      </c>
      <c r="P1781" s="45" t="s">
        <v>11685</v>
      </c>
      <c r="Q1781" t="s">
        <v>11688</v>
      </c>
      <c r="R1781" s="45">
        <v>0</v>
      </c>
    </row>
    <row r="1782" spans="1:18" x14ac:dyDescent="0.2">
      <c r="A1782" s="45">
        <v>4500116916</v>
      </c>
      <c r="B1782" s="45" t="s">
        <v>169</v>
      </c>
      <c r="C1782" t="s">
        <v>5580</v>
      </c>
      <c r="D1782" t="s">
        <v>224</v>
      </c>
      <c r="E1782" t="s">
        <v>5581</v>
      </c>
      <c r="F1782" t="s">
        <v>5582</v>
      </c>
      <c r="G1782" s="2">
        <v>45372</v>
      </c>
      <c r="H1782" s="3">
        <v>1600</v>
      </c>
      <c r="I1782" t="s">
        <v>45</v>
      </c>
      <c r="J1782" s="3">
        <v>1600</v>
      </c>
      <c r="K1782" s="2">
        <v>45409</v>
      </c>
      <c r="L1782" s="6">
        <v>0</v>
      </c>
      <c r="M1782" s="246" t="s">
        <v>1465</v>
      </c>
      <c r="N1782" s="8" t="s">
        <v>16068</v>
      </c>
      <c r="O1782" s="13">
        <v>13840930</v>
      </c>
      <c r="P1782" s="45" t="s">
        <v>11685</v>
      </c>
      <c r="Q1782" t="s">
        <v>11689</v>
      </c>
      <c r="R1782" s="45">
        <v>0</v>
      </c>
    </row>
    <row r="1783" spans="1:18" x14ac:dyDescent="0.2">
      <c r="A1783" s="45">
        <v>4500116916</v>
      </c>
      <c r="B1783" s="45" t="s">
        <v>307</v>
      </c>
      <c r="C1783" t="s">
        <v>5583</v>
      </c>
      <c r="D1783" t="s">
        <v>224</v>
      </c>
      <c r="E1783" t="s">
        <v>410</v>
      </c>
      <c r="F1783" t="s">
        <v>411</v>
      </c>
      <c r="G1783" s="2">
        <v>45372</v>
      </c>
      <c r="H1783" s="3">
        <v>2600</v>
      </c>
      <c r="I1783" t="s">
        <v>45</v>
      </c>
      <c r="J1783" s="3">
        <v>2600</v>
      </c>
      <c r="K1783" s="2">
        <v>45409</v>
      </c>
      <c r="L1783" s="6">
        <v>0</v>
      </c>
      <c r="M1783" s="246" t="s">
        <v>1465</v>
      </c>
      <c r="N1783" s="8" t="s">
        <v>16068</v>
      </c>
      <c r="O1783" s="13">
        <v>17412782</v>
      </c>
      <c r="P1783" s="45" t="s">
        <v>11685</v>
      </c>
      <c r="Q1783" t="s">
        <v>11690</v>
      </c>
      <c r="R1783" s="45">
        <v>0</v>
      </c>
    </row>
    <row r="1784" spans="1:18" x14ac:dyDescent="0.2">
      <c r="A1784" s="45">
        <v>4500116919</v>
      </c>
      <c r="B1784" s="45" t="s">
        <v>35</v>
      </c>
      <c r="C1784" t="s">
        <v>5584</v>
      </c>
      <c r="D1784" t="s">
        <v>224</v>
      </c>
      <c r="E1784" t="s">
        <v>402</v>
      </c>
      <c r="F1784" t="s">
        <v>403</v>
      </c>
      <c r="G1784" s="2">
        <v>45372</v>
      </c>
      <c r="H1784" s="3">
        <v>21600</v>
      </c>
      <c r="I1784" t="s">
        <v>51</v>
      </c>
      <c r="J1784" s="3">
        <v>21600</v>
      </c>
      <c r="K1784" s="2">
        <v>45409</v>
      </c>
      <c r="L1784" s="6">
        <v>0</v>
      </c>
      <c r="M1784" s="246" t="s">
        <v>1465</v>
      </c>
      <c r="N1784" s="8" t="s">
        <v>16068</v>
      </c>
      <c r="O1784" s="13">
        <v>22263310</v>
      </c>
      <c r="P1784" s="45" t="s">
        <v>38</v>
      </c>
      <c r="Q1784" t="s">
        <v>11691</v>
      </c>
      <c r="R1784" s="45">
        <v>0</v>
      </c>
    </row>
    <row r="1785" spans="1:18" x14ac:dyDescent="0.2">
      <c r="A1785" s="45">
        <v>4500117066</v>
      </c>
      <c r="B1785" s="45" t="s">
        <v>35</v>
      </c>
      <c r="C1785" t="s">
        <v>5585</v>
      </c>
      <c r="D1785" t="s">
        <v>250</v>
      </c>
      <c r="E1785" t="s">
        <v>290</v>
      </c>
      <c r="F1785" t="s">
        <v>291</v>
      </c>
      <c r="G1785" s="2">
        <v>45373</v>
      </c>
      <c r="H1785" s="3">
        <v>13125</v>
      </c>
      <c r="I1785" t="s">
        <v>45</v>
      </c>
      <c r="J1785" s="3">
        <v>13125</v>
      </c>
      <c r="K1785" s="2">
        <v>45405</v>
      </c>
      <c r="L1785" s="6">
        <v>0</v>
      </c>
      <c r="M1785" s="246" t="s">
        <v>1465</v>
      </c>
      <c r="N1785" s="8" t="s">
        <v>16068</v>
      </c>
      <c r="O1785" s="13">
        <v>28883884</v>
      </c>
      <c r="P1785" s="45" t="s">
        <v>11695</v>
      </c>
      <c r="Q1785" t="s">
        <v>11693</v>
      </c>
      <c r="R1785" s="45">
        <v>0</v>
      </c>
    </row>
    <row r="1786" spans="1:18" x14ac:dyDescent="0.2">
      <c r="A1786" s="45">
        <v>4500117066</v>
      </c>
      <c r="B1786" s="45" t="s">
        <v>52</v>
      </c>
      <c r="C1786" t="s">
        <v>5586</v>
      </c>
      <c r="D1786" t="s">
        <v>250</v>
      </c>
      <c r="E1786" t="s">
        <v>254</v>
      </c>
      <c r="F1786" t="s">
        <v>255</v>
      </c>
      <c r="G1786" s="2">
        <v>45373</v>
      </c>
      <c r="H1786" s="3">
        <v>5476</v>
      </c>
      <c r="I1786" t="s">
        <v>45</v>
      </c>
      <c r="J1786" s="3">
        <v>5475</v>
      </c>
      <c r="K1786" s="2">
        <v>45405</v>
      </c>
      <c r="L1786" s="6">
        <v>1</v>
      </c>
      <c r="M1786" s="246" t="s">
        <v>1465</v>
      </c>
      <c r="N1786" s="8" t="s">
        <v>16068</v>
      </c>
      <c r="O1786" s="13">
        <v>30918084</v>
      </c>
      <c r="P1786" s="45" t="s">
        <v>11708</v>
      </c>
      <c r="Q1786" t="s">
        <v>11693</v>
      </c>
      <c r="R1786" s="45">
        <v>0</v>
      </c>
    </row>
    <row r="1787" spans="1:18" x14ac:dyDescent="0.2">
      <c r="A1787" s="45">
        <v>4500117066</v>
      </c>
      <c r="B1787" s="45" t="s">
        <v>56</v>
      </c>
      <c r="C1787" t="s">
        <v>5587</v>
      </c>
      <c r="D1787" t="s">
        <v>250</v>
      </c>
      <c r="E1787" t="s">
        <v>786</v>
      </c>
      <c r="F1787" t="s">
        <v>787</v>
      </c>
      <c r="G1787" s="2">
        <v>45373</v>
      </c>
      <c r="H1787" s="3">
        <v>7934</v>
      </c>
      <c r="I1787" t="s">
        <v>45</v>
      </c>
      <c r="J1787" s="3">
        <v>7934</v>
      </c>
      <c r="K1787" s="2">
        <v>45405</v>
      </c>
      <c r="L1787" s="6">
        <v>0</v>
      </c>
      <c r="M1787" s="246" t="s">
        <v>1465</v>
      </c>
      <c r="N1787" s="8" t="s">
        <v>16068</v>
      </c>
      <c r="O1787" s="13">
        <v>9314898</v>
      </c>
      <c r="P1787" s="45" t="s">
        <v>11712</v>
      </c>
      <c r="Q1787" t="s">
        <v>11693</v>
      </c>
      <c r="R1787" s="45">
        <v>0</v>
      </c>
    </row>
    <row r="1788" spans="1:18" x14ac:dyDescent="0.2">
      <c r="A1788" s="45">
        <v>4500117066</v>
      </c>
      <c r="B1788" s="45" t="s">
        <v>133</v>
      </c>
      <c r="C1788" t="s">
        <v>5588</v>
      </c>
      <c r="D1788" t="s">
        <v>250</v>
      </c>
      <c r="E1788" t="s">
        <v>294</v>
      </c>
      <c r="F1788" t="s">
        <v>295</v>
      </c>
      <c r="G1788" s="2">
        <v>45373</v>
      </c>
      <c r="H1788" s="3">
        <v>27</v>
      </c>
      <c r="I1788" t="s">
        <v>45</v>
      </c>
      <c r="J1788" s="3">
        <v>27</v>
      </c>
      <c r="K1788" s="2">
        <v>45405</v>
      </c>
      <c r="L1788" s="6">
        <v>0</v>
      </c>
      <c r="M1788" s="246" t="s">
        <v>1465</v>
      </c>
      <c r="N1788" s="8" t="s">
        <v>16068</v>
      </c>
      <c r="O1788" s="13">
        <v>445412</v>
      </c>
      <c r="P1788" s="45" t="s">
        <v>11712</v>
      </c>
      <c r="Q1788" t="s">
        <v>11693</v>
      </c>
      <c r="R1788" s="45">
        <v>0</v>
      </c>
    </row>
    <row r="1789" spans="1:18" x14ac:dyDescent="0.2">
      <c r="A1789" s="45">
        <v>4500117066</v>
      </c>
      <c r="B1789" s="45" t="s">
        <v>165</v>
      </c>
      <c r="C1789" t="s">
        <v>5589</v>
      </c>
      <c r="D1789" t="s">
        <v>250</v>
      </c>
      <c r="E1789" t="s">
        <v>251</v>
      </c>
      <c r="F1789" t="s">
        <v>252</v>
      </c>
      <c r="G1789" s="2">
        <v>45373</v>
      </c>
      <c r="H1789" s="3">
        <v>215</v>
      </c>
      <c r="I1789" t="s">
        <v>45</v>
      </c>
      <c r="J1789" s="3">
        <v>215</v>
      </c>
      <c r="K1789" s="2">
        <v>45405</v>
      </c>
      <c r="L1789" s="6">
        <v>0</v>
      </c>
      <c r="M1789" s="246" t="s">
        <v>1465</v>
      </c>
      <c r="N1789" s="8" t="s">
        <v>16068</v>
      </c>
      <c r="O1789" s="13">
        <v>2458240</v>
      </c>
      <c r="P1789" s="45" t="s">
        <v>11712</v>
      </c>
      <c r="Q1789" t="s">
        <v>11693</v>
      </c>
      <c r="R1789" s="45">
        <v>0</v>
      </c>
    </row>
    <row r="1790" spans="1:18" x14ac:dyDescent="0.2">
      <c r="A1790" s="45">
        <v>4500117066</v>
      </c>
      <c r="B1790" s="45" t="s">
        <v>300</v>
      </c>
      <c r="C1790" t="s">
        <v>5590</v>
      </c>
      <c r="D1790" t="s">
        <v>250</v>
      </c>
      <c r="E1790" t="s">
        <v>302</v>
      </c>
      <c r="F1790" t="s">
        <v>303</v>
      </c>
      <c r="G1790" s="2">
        <v>45373</v>
      </c>
      <c r="H1790" s="3">
        <v>128</v>
      </c>
      <c r="I1790" t="s">
        <v>45</v>
      </c>
      <c r="J1790" s="3">
        <v>128</v>
      </c>
      <c r="K1790" s="2">
        <v>45405</v>
      </c>
      <c r="L1790" s="6">
        <v>0</v>
      </c>
      <c r="M1790" s="246" t="s">
        <v>1465</v>
      </c>
      <c r="N1790" s="8" t="s">
        <v>16068</v>
      </c>
      <c r="O1790" s="13">
        <v>1526249</v>
      </c>
      <c r="P1790" s="45" t="s">
        <v>11705</v>
      </c>
      <c r="Q1790" t="s">
        <v>11693</v>
      </c>
      <c r="R1790" s="45">
        <v>0</v>
      </c>
    </row>
    <row r="1791" spans="1:18" x14ac:dyDescent="0.2">
      <c r="A1791" s="45">
        <v>4500117066</v>
      </c>
      <c r="B1791" s="45" t="s">
        <v>169</v>
      </c>
      <c r="C1791" t="s">
        <v>5591</v>
      </c>
      <c r="D1791" t="s">
        <v>250</v>
      </c>
      <c r="E1791" t="s">
        <v>305</v>
      </c>
      <c r="F1791" t="s">
        <v>306</v>
      </c>
      <c r="G1791" s="2">
        <v>45373</v>
      </c>
      <c r="H1791" s="3">
        <v>84</v>
      </c>
      <c r="I1791" t="s">
        <v>45</v>
      </c>
      <c r="J1791" s="3">
        <v>73</v>
      </c>
      <c r="K1791" s="2">
        <v>45405</v>
      </c>
      <c r="L1791" s="6">
        <v>11</v>
      </c>
      <c r="M1791" s="246" t="s">
        <v>1465</v>
      </c>
      <c r="N1791" s="8" t="s">
        <v>16068</v>
      </c>
      <c r="O1791" s="13">
        <v>1167737</v>
      </c>
      <c r="P1791" s="45" t="s">
        <v>11712</v>
      </c>
      <c r="Q1791" t="s">
        <v>11693</v>
      </c>
      <c r="R1791" s="45">
        <v>0</v>
      </c>
    </row>
    <row r="1792" spans="1:18" x14ac:dyDescent="0.2">
      <c r="A1792" s="45">
        <v>4500117066</v>
      </c>
      <c r="B1792" s="45" t="s">
        <v>307</v>
      </c>
      <c r="C1792" t="s">
        <v>5592</v>
      </c>
      <c r="D1792" t="s">
        <v>250</v>
      </c>
      <c r="E1792" t="s">
        <v>309</v>
      </c>
      <c r="F1792" t="s">
        <v>310</v>
      </c>
      <c r="G1792" s="2">
        <v>45373</v>
      </c>
      <c r="H1792" s="3">
        <v>596</v>
      </c>
      <c r="I1792" t="s">
        <v>45</v>
      </c>
      <c r="J1792" s="3">
        <v>596</v>
      </c>
      <c r="K1792" s="2">
        <v>45405</v>
      </c>
      <c r="L1792" s="6">
        <v>0</v>
      </c>
      <c r="M1792" s="246" t="s">
        <v>1465</v>
      </c>
      <c r="N1792" s="8" t="s">
        <v>16068</v>
      </c>
      <c r="O1792" s="13">
        <v>7284541</v>
      </c>
      <c r="P1792" s="45" t="s">
        <v>11712</v>
      </c>
      <c r="Q1792" t="s">
        <v>11693</v>
      </c>
      <c r="R1792" s="45">
        <v>0</v>
      </c>
    </row>
    <row r="1793" spans="1:18" x14ac:dyDescent="0.2">
      <c r="A1793" s="45">
        <v>4500117066</v>
      </c>
      <c r="B1793" s="45" t="s">
        <v>457</v>
      </c>
      <c r="C1793" t="s">
        <v>5593</v>
      </c>
      <c r="D1793" t="s">
        <v>250</v>
      </c>
      <c r="E1793" t="s">
        <v>751</v>
      </c>
      <c r="F1793" t="s">
        <v>752</v>
      </c>
      <c r="G1793" s="2">
        <v>45373</v>
      </c>
      <c r="H1793" s="3">
        <v>883</v>
      </c>
      <c r="I1793" t="s">
        <v>45</v>
      </c>
      <c r="J1793" s="3">
        <v>883</v>
      </c>
      <c r="K1793" s="2">
        <v>45405</v>
      </c>
      <c r="L1793" s="6">
        <v>0</v>
      </c>
      <c r="M1793" s="246" t="s">
        <v>1465</v>
      </c>
      <c r="N1793" s="8" t="s">
        <v>16068</v>
      </c>
      <c r="O1793" s="13">
        <v>16728279</v>
      </c>
      <c r="P1793" s="45" t="s">
        <v>11705</v>
      </c>
      <c r="Q1793" t="s">
        <v>11693</v>
      </c>
      <c r="R1793" s="45">
        <v>0</v>
      </c>
    </row>
    <row r="1794" spans="1:18" x14ac:dyDescent="0.2">
      <c r="A1794" s="45">
        <v>4500117079</v>
      </c>
      <c r="B1794" s="45" t="s">
        <v>35</v>
      </c>
      <c r="C1794" t="s">
        <v>5594</v>
      </c>
      <c r="D1794" t="s">
        <v>250</v>
      </c>
      <c r="E1794" t="s">
        <v>290</v>
      </c>
      <c r="F1794" t="s">
        <v>291</v>
      </c>
      <c r="G1794" s="2">
        <v>45373</v>
      </c>
      <c r="H1794" s="3">
        <v>17036</v>
      </c>
      <c r="I1794" t="s">
        <v>45</v>
      </c>
      <c r="J1794" s="3">
        <v>17036</v>
      </c>
      <c r="K1794" s="2">
        <v>45405</v>
      </c>
      <c r="L1794" s="6">
        <v>0</v>
      </c>
      <c r="M1794" s="246" t="s">
        <v>1465</v>
      </c>
      <c r="N1794" s="8" t="s">
        <v>16068</v>
      </c>
      <c r="O1794" s="13">
        <v>22482194</v>
      </c>
      <c r="P1794" s="45" t="s">
        <v>11721</v>
      </c>
      <c r="Q1794" t="s">
        <v>11719</v>
      </c>
      <c r="R1794" s="45">
        <v>0</v>
      </c>
    </row>
    <row r="1795" spans="1:18" x14ac:dyDescent="0.2">
      <c r="A1795" s="45">
        <v>4500117079</v>
      </c>
      <c r="B1795" s="45" t="s">
        <v>52</v>
      </c>
      <c r="C1795" t="s">
        <v>5595</v>
      </c>
      <c r="D1795" t="s">
        <v>250</v>
      </c>
      <c r="E1795" t="s">
        <v>802</v>
      </c>
      <c r="F1795" t="s">
        <v>803</v>
      </c>
      <c r="G1795" s="2">
        <v>45373</v>
      </c>
      <c r="H1795" s="3">
        <v>600</v>
      </c>
      <c r="I1795" t="s">
        <v>45</v>
      </c>
      <c r="J1795" s="3">
        <v>600</v>
      </c>
      <c r="K1795" s="2">
        <v>45405</v>
      </c>
      <c r="L1795" s="6">
        <v>0</v>
      </c>
      <c r="M1795" s="246" t="s">
        <v>1465</v>
      </c>
      <c r="N1795" s="8" t="s">
        <v>16068</v>
      </c>
      <c r="O1795" s="13">
        <v>7950901</v>
      </c>
      <c r="P1795" s="45" t="s">
        <v>11721</v>
      </c>
      <c r="Q1795" t="s">
        <v>11719</v>
      </c>
      <c r="R1795" s="45">
        <v>0</v>
      </c>
    </row>
    <row r="1796" spans="1:18" x14ac:dyDescent="0.2">
      <c r="A1796" s="45">
        <v>4500117083</v>
      </c>
      <c r="B1796" s="45" t="s">
        <v>35</v>
      </c>
      <c r="C1796" t="s">
        <v>5596</v>
      </c>
      <c r="D1796" t="s">
        <v>250</v>
      </c>
      <c r="E1796" t="s">
        <v>290</v>
      </c>
      <c r="F1796" t="s">
        <v>291</v>
      </c>
      <c r="G1796" s="2">
        <v>45375</v>
      </c>
      <c r="H1796" s="3">
        <v>11878</v>
      </c>
      <c r="I1796" t="s">
        <v>45</v>
      </c>
      <c r="J1796" s="3">
        <v>11878</v>
      </c>
      <c r="K1796" s="2">
        <v>45398</v>
      </c>
      <c r="L1796" s="6">
        <v>0</v>
      </c>
      <c r="M1796" s="246" t="s">
        <v>1465</v>
      </c>
      <c r="N1796" s="8" t="s">
        <v>16068</v>
      </c>
      <c r="O1796" s="13">
        <v>28812529</v>
      </c>
      <c r="P1796" s="45" t="s">
        <v>11736</v>
      </c>
      <c r="Q1796" t="s">
        <v>11734</v>
      </c>
      <c r="R1796" s="45">
        <v>0</v>
      </c>
    </row>
    <row r="1797" spans="1:18" x14ac:dyDescent="0.2">
      <c r="A1797" s="45">
        <v>4500117083</v>
      </c>
      <c r="B1797" s="45" t="s">
        <v>52</v>
      </c>
      <c r="C1797" t="s">
        <v>5597</v>
      </c>
      <c r="D1797" t="s">
        <v>250</v>
      </c>
      <c r="E1797" t="s">
        <v>254</v>
      </c>
      <c r="F1797" t="s">
        <v>255</v>
      </c>
      <c r="G1797" s="2">
        <v>45375</v>
      </c>
      <c r="H1797" s="3">
        <v>2520</v>
      </c>
      <c r="I1797" t="s">
        <v>45</v>
      </c>
      <c r="J1797" s="3">
        <v>2520</v>
      </c>
      <c r="K1797" s="2">
        <v>45398</v>
      </c>
      <c r="L1797" s="6">
        <v>0</v>
      </c>
      <c r="M1797" s="246" t="s">
        <v>1465</v>
      </c>
      <c r="N1797" s="8" t="s">
        <v>16068</v>
      </c>
      <c r="O1797" s="13">
        <v>31277418</v>
      </c>
      <c r="P1797" s="45" t="s">
        <v>11746</v>
      </c>
      <c r="Q1797" t="s">
        <v>11734</v>
      </c>
      <c r="R1797" s="45">
        <v>0</v>
      </c>
    </row>
    <row r="1798" spans="1:18" x14ac:dyDescent="0.2">
      <c r="A1798" s="45">
        <v>4500117083</v>
      </c>
      <c r="B1798" s="45" t="s">
        <v>56</v>
      </c>
      <c r="C1798" t="s">
        <v>5598</v>
      </c>
      <c r="D1798" t="s">
        <v>250</v>
      </c>
      <c r="E1798" t="s">
        <v>294</v>
      </c>
      <c r="F1798" t="s">
        <v>295</v>
      </c>
      <c r="G1798" s="2">
        <v>45375</v>
      </c>
      <c r="H1798" s="3">
        <v>5292</v>
      </c>
      <c r="I1798" t="s">
        <v>45</v>
      </c>
      <c r="J1798" s="3">
        <v>5292</v>
      </c>
      <c r="K1798" s="2">
        <v>45398</v>
      </c>
      <c r="L1798" s="6">
        <v>0</v>
      </c>
      <c r="M1798" s="246" t="s">
        <v>1465</v>
      </c>
      <c r="N1798" s="8" t="s">
        <v>16068</v>
      </c>
      <c r="O1798" s="13">
        <v>29332350</v>
      </c>
      <c r="P1798" s="45" t="s">
        <v>11748</v>
      </c>
      <c r="Q1798" t="s">
        <v>11734</v>
      </c>
      <c r="R1798" s="45">
        <v>0</v>
      </c>
    </row>
    <row r="1799" spans="1:18" x14ac:dyDescent="0.2">
      <c r="A1799" s="45">
        <v>4500117083</v>
      </c>
      <c r="B1799" s="45" t="s">
        <v>133</v>
      </c>
      <c r="C1799" t="s">
        <v>5599</v>
      </c>
      <c r="D1799" t="s">
        <v>250</v>
      </c>
      <c r="E1799" t="s">
        <v>305</v>
      </c>
      <c r="F1799" t="s">
        <v>306</v>
      </c>
      <c r="G1799" s="2">
        <v>45375</v>
      </c>
      <c r="H1799" s="3">
        <v>2016</v>
      </c>
      <c r="I1799" t="s">
        <v>45</v>
      </c>
      <c r="J1799" s="3">
        <v>2016</v>
      </c>
      <c r="K1799" s="2">
        <v>45398</v>
      </c>
      <c r="L1799" s="6">
        <v>0</v>
      </c>
      <c r="M1799" s="246" t="s">
        <v>1465</v>
      </c>
      <c r="N1799" s="8" t="s">
        <v>16068</v>
      </c>
      <c r="O1799" s="13">
        <v>32299530</v>
      </c>
      <c r="P1799" s="45" t="s">
        <v>11754</v>
      </c>
      <c r="Q1799" t="s">
        <v>11734</v>
      </c>
      <c r="R1799" s="45">
        <v>0</v>
      </c>
    </row>
    <row r="1800" spans="1:18" x14ac:dyDescent="0.2">
      <c r="A1800" s="45">
        <v>4500117083</v>
      </c>
      <c r="B1800" s="45" t="s">
        <v>165</v>
      </c>
      <c r="C1800" t="s">
        <v>5600</v>
      </c>
      <c r="D1800" t="s">
        <v>250</v>
      </c>
      <c r="E1800" t="s">
        <v>309</v>
      </c>
      <c r="F1800" t="s">
        <v>310</v>
      </c>
      <c r="G1800" s="2">
        <v>45375</v>
      </c>
      <c r="H1800" s="3">
        <v>2268</v>
      </c>
      <c r="I1800" t="s">
        <v>45</v>
      </c>
      <c r="J1800" s="3">
        <v>2268</v>
      </c>
      <c r="K1800" s="2">
        <v>45398</v>
      </c>
      <c r="L1800" s="6">
        <v>0</v>
      </c>
      <c r="M1800" s="246" t="s">
        <v>1465</v>
      </c>
      <c r="N1800" s="8" t="s">
        <v>16068</v>
      </c>
      <c r="O1800" s="13">
        <v>27882212</v>
      </c>
      <c r="P1800" s="45" t="s">
        <v>11756</v>
      </c>
      <c r="Q1800" t="s">
        <v>11734</v>
      </c>
      <c r="R1800" s="45">
        <v>0</v>
      </c>
    </row>
    <row r="1801" spans="1:18" x14ac:dyDescent="0.2">
      <c r="A1801" s="45">
        <v>4500117083</v>
      </c>
      <c r="B1801" s="45" t="s">
        <v>300</v>
      </c>
      <c r="C1801" t="s">
        <v>5601</v>
      </c>
      <c r="D1801" t="s">
        <v>250</v>
      </c>
      <c r="E1801" t="s">
        <v>802</v>
      </c>
      <c r="F1801" t="s">
        <v>803</v>
      </c>
      <c r="G1801" s="2">
        <v>45375</v>
      </c>
      <c r="H1801" s="3">
        <v>720</v>
      </c>
      <c r="I1801" t="s">
        <v>45</v>
      </c>
      <c r="J1801" s="3">
        <v>720</v>
      </c>
      <c r="K1801" s="2">
        <v>45398</v>
      </c>
      <c r="L1801" s="6">
        <v>0</v>
      </c>
      <c r="M1801" s="246" t="s">
        <v>1465</v>
      </c>
      <c r="N1801" s="8" t="s">
        <v>16068</v>
      </c>
      <c r="O1801" s="13">
        <v>9448787</v>
      </c>
      <c r="P1801" s="45" t="s">
        <v>11744</v>
      </c>
      <c r="Q1801" t="s">
        <v>11734</v>
      </c>
      <c r="R1801" s="45">
        <v>0</v>
      </c>
    </row>
    <row r="1802" spans="1:18" x14ac:dyDescent="0.2">
      <c r="A1802" s="45">
        <v>4500117094</v>
      </c>
      <c r="B1802" s="45" t="s">
        <v>35</v>
      </c>
      <c r="C1802" t="s">
        <v>5602</v>
      </c>
      <c r="D1802" t="s">
        <v>224</v>
      </c>
      <c r="E1802" t="s">
        <v>2349</v>
      </c>
      <c r="F1802" t="s">
        <v>2350</v>
      </c>
      <c r="G1802" s="2">
        <v>45376</v>
      </c>
      <c r="H1802" s="3">
        <v>4620</v>
      </c>
      <c r="I1802" t="s">
        <v>45</v>
      </c>
      <c r="J1802" s="3">
        <v>0</v>
      </c>
      <c r="K1802" s="2">
        <v>45384</v>
      </c>
      <c r="L1802" s="6">
        <v>4620</v>
      </c>
      <c r="M1802" s="246" t="s">
        <v>1465</v>
      </c>
      <c r="N1802" s="8" t="s">
        <v>1469</v>
      </c>
      <c r="O1802" s="13" t="s">
        <v>16069</v>
      </c>
      <c r="P1802" s="45" t="s">
        <v>16069</v>
      </c>
      <c r="Q1802" t="s">
        <v>16069</v>
      </c>
      <c r="R1802" s="45">
        <v>0</v>
      </c>
    </row>
    <row r="1803" spans="1:18" x14ac:dyDescent="0.2">
      <c r="A1803" s="45">
        <v>4500117095</v>
      </c>
      <c r="B1803" s="45" t="s">
        <v>35</v>
      </c>
      <c r="C1803" t="s">
        <v>5603</v>
      </c>
      <c r="D1803" t="s">
        <v>224</v>
      </c>
      <c r="E1803" t="s">
        <v>2349</v>
      </c>
      <c r="F1803" t="s">
        <v>2350</v>
      </c>
      <c r="G1803" s="2">
        <v>45376</v>
      </c>
      <c r="H1803" s="3">
        <v>4260</v>
      </c>
      <c r="I1803" t="s">
        <v>45</v>
      </c>
      <c r="J1803" s="3">
        <v>0</v>
      </c>
      <c r="K1803" s="2">
        <v>45384</v>
      </c>
      <c r="L1803" s="6">
        <v>4260</v>
      </c>
      <c r="M1803" s="246" t="s">
        <v>1465</v>
      </c>
      <c r="N1803" s="8" t="s">
        <v>1469</v>
      </c>
      <c r="O1803" s="13" t="s">
        <v>16069</v>
      </c>
      <c r="P1803" s="45" t="s">
        <v>16069</v>
      </c>
      <c r="Q1803" t="s">
        <v>16069</v>
      </c>
      <c r="R1803" s="45">
        <v>0</v>
      </c>
    </row>
    <row r="1804" spans="1:18" x14ac:dyDescent="0.2">
      <c r="A1804" s="45">
        <v>4500117141</v>
      </c>
      <c r="B1804" s="45" t="s">
        <v>35</v>
      </c>
      <c r="C1804" t="s">
        <v>5604</v>
      </c>
      <c r="D1804" t="s">
        <v>179</v>
      </c>
      <c r="E1804" t="s">
        <v>180</v>
      </c>
      <c r="F1804" t="s">
        <v>181</v>
      </c>
      <c r="G1804" s="2">
        <v>45376</v>
      </c>
      <c r="H1804" s="3">
        <v>20000</v>
      </c>
      <c r="I1804" t="s">
        <v>51</v>
      </c>
      <c r="J1804" s="3">
        <v>20000</v>
      </c>
      <c r="K1804" s="2">
        <v>45457</v>
      </c>
      <c r="L1804" s="6">
        <v>0</v>
      </c>
      <c r="M1804" s="246" t="s">
        <v>1465</v>
      </c>
      <c r="N1804" s="8" t="s">
        <v>16068</v>
      </c>
      <c r="O1804" s="13">
        <v>255606300</v>
      </c>
      <c r="P1804" s="45" t="s">
        <v>11759</v>
      </c>
      <c r="Q1804" t="s">
        <v>11757</v>
      </c>
      <c r="R1804" s="45">
        <v>0</v>
      </c>
    </row>
    <row r="1805" spans="1:18" x14ac:dyDescent="0.2">
      <c r="A1805" s="45">
        <v>4500117141</v>
      </c>
      <c r="B1805" s="45" t="s">
        <v>52</v>
      </c>
      <c r="C1805" t="s">
        <v>5605</v>
      </c>
      <c r="D1805" t="s">
        <v>179</v>
      </c>
      <c r="E1805" t="s">
        <v>180</v>
      </c>
      <c r="F1805" t="s">
        <v>181</v>
      </c>
      <c r="G1805" s="2">
        <v>45376</v>
      </c>
      <c r="H1805" s="3">
        <v>800</v>
      </c>
      <c r="I1805" t="s">
        <v>51</v>
      </c>
      <c r="J1805" s="3">
        <v>800</v>
      </c>
      <c r="K1805" s="2">
        <v>45457</v>
      </c>
      <c r="L1805" s="6">
        <v>0</v>
      </c>
      <c r="M1805" s="246" t="s">
        <v>1465</v>
      </c>
      <c r="N1805" s="8" t="s">
        <v>16068</v>
      </c>
      <c r="O1805" s="13">
        <v>10224252</v>
      </c>
      <c r="P1805" s="45" t="s">
        <v>11759</v>
      </c>
      <c r="Q1805" t="s">
        <v>11757</v>
      </c>
      <c r="R1805" s="45">
        <v>0</v>
      </c>
    </row>
    <row r="1806" spans="1:18" x14ac:dyDescent="0.2">
      <c r="A1806" s="45">
        <v>4500117205</v>
      </c>
      <c r="B1806" s="45" t="s">
        <v>35</v>
      </c>
      <c r="C1806" t="s">
        <v>5606</v>
      </c>
      <c r="D1806" t="s">
        <v>102</v>
      </c>
      <c r="E1806" t="s">
        <v>893</v>
      </c>
      <c r="F1806" t="s">
        <v>894</v>
      </c>
      <c r="G1806" s="2">
        <v>45376</v>
      </c>
      <c r="H1806" s="3">
        <v>1400</v>
      </c>
      <c r="I1806" t="s">
        <v>51</v>
      </c>
      <c r="J1806" s="3">
        <v>1400</v>
      </c>
      <c r="K1806" s="2">
        <v>45485</v>
      </c>
      <c r="L1806" s="6">
        <v>0</v>
      </c>
      <c r="M1806" s="246" t="s">
        <v>1465</v>
      </c>
      <c r="N1806" s="8" t="s">
        <v>16068</v>
      </c>
      <c r="O1806" s="13">
        <v>3092917</v>
      </c>
      <c r="P1806" s="45" t="s">
        <v>38</v>
      </c>
      <c r="Q1806" t="s">
        <v>11760</v>
      </c>
      <c r="R1806" s="45">
        <v>0</v>
      </c>
    </row>
    <row r="1807" spans="1:18" x14ac:dyDescent="0.2">
      <c r="A1807" s="45">
        <v>4500117222</v>
      </c>
      <c r="B1807" s="45" t="s">
        <v>35</v>
      </c>
      <c r="C1807" t="s">
        <v>5607</v>
      </c>
      <c r="D1807" t="s">
        <v>282</v>
      </c>
      <c r="E1807" t="s">
        <v>5608</v>
      </c>
      <c r="F1807" t="s">
        <v>5609</v>
      </c>
      <c r="G1807" s="2">
        <v>45376</v>
      </c>
      <c r="H1807" s="3">
        <v>22000</v>
      </c>
      <c r="I1807" t="s">
        <v>51</v>
      </c>
      <c r="J1807" s="3">
        <v>22000</v>
      </c>
      <c r="K1807" s="2">
        <v>45376</v>
      </c>
      <c r="L1807" s="6">
        <v>0</v>
      </c>
      <c r="M1807" s="246" t="s">
        <v>1465</v>
      </c>
      <c r="N1807" s="8" t="s">
        <v>16068</v>
      </c>
      <c r="O1807" s="13">
        <v>6329296</v>
      </c>
      <c r="P1807" s="45" t="s">
        <v>11764</v>
      </c>
      <c r="Q1807" t="s">
        <v>11762</v>
      </c>
      <c r="R1807" s="45">
        <v>0</v>
      </c>
    </row>
    <row r="1808" spans="1:18" x14ac:dyDescent="0.2">
      <c r="A1808" s="45">
        <v>4500117227</v>
      </c>
      <c r="B1808" s="45" t="s">
        <v>35</v>
      </c>
      <c r="C1808" t="s">
        <v>5610</v>
      </c>
      <c r="D1808" t="s">
        <v>282</v>
      </c>
      <c r="E1808" t="s">
        <v>5608</v>
      </c>
      <c r="F1808" t="s">
        <v>5609</v>
      </c>
      <c r="G1808" s="2">
        <v>45376</v>
      </c>
      <c r="H1808" s="3">
        <v>22000</v>
      </c>
      <c r="I1808" t="s">
        <v>51</v>
      </c>
      <c r="J1808" s="3">
        <v>22000</v>
      </c>
      <c r="K1808" s="2">
        <v>45376</v>
      </c>
      <c r="L1808" s="6">
        <v>0</v>
      </c>
      <c r="M1808" s="246" t="s">
        <v>1465</v>
      </c>
      <c r="N1808" s="8" t="s">
        <v>16068</v>
      </c>
      <c r="O1808" s="13">
        <v>139244521</v>
      </c>
      <c r="P1808" s="45" t="s">
        <v>11767</v>
      </c>
      <c r="Q1808" t="s">
        <v>11765</v>
      </c>
      <c r="R1808" s="45">
        <v>0</v>
      </c>
    </row>
    <row r="1809" spans="1:18" x14ac:dyDescent="0.2">
      <c r="A1809" s="45">
        <v>4500117315</v>
      </c>
      <c r="B1809" s="45" t="s">
        <v>35</v>
      </c>
      <c r="C1809" t="s">
        <v>5611</v>
      </c>
      <c r="D1809" t="s">
        <v>5612</v>
      </c>
      <c r="E1809" t="s">
        <v>5613</v>
      </c>
      <c r="F1809" t="s">
        <v>5614</v>
      </c>
      <c r="G1809" s="2">
        <v>45377</v>
      </c>
      <c r="H1809" s="3">
        <v>1</v>
      </c>
      <c r="I1809" t="s">
        <v>40</v>
      </c>
      <c r="J1809" s="3">
        <v>1</v>
      </c>
      <c r="K1809" s="2">
        <v>45359</v>
      </c>
      <c r="L1809" s="6">
        <v>0</v>
      </c>
      <c r="M1809" s="246" t="s">
        <v>1465</v>
      </c>
      <c r="N1809" s="8" t="s">
        <v>16068</v>
      </c>
      <c r="O1809" s="13">
        <v>555034</v>
      </c>
      <c r="P1809" s="45" t="s">
        <v>38</v>
      </c>
      <c r="Q1809" t="s">
        <v>11768</v>
      </c>
      <c r="R1809" s="45">
        <v>0</v>
      </c>
    </row>
    <row r="1810" spans="1:18" x14ac:dyDescent="0.2">
      <c r="A1810" s="45">
        <v>4500117315</v>
      </c>
      <c r="B1810" s="45" t="s">
        <v>52</v>
      </c>
      <c r="C1810" t="s">
        <v>5615</v>
      </c>
      <c r="D1810" t="s">
        <v>5612</v>
      </c>
      <c r="E1810" t="s">
        <v>5613</v>
      </c>
      <c r="F1810" t="s">
        <v>5614</v>
      </c>
      <c r="G1810" s="2">
        <v>45377</v>
      </c>
      <c r="H1810" s="3">
        <v>1</v>
      </c>
      <c r="I1810" t="s">
        <v>40</v>
      </c>
      <c r="J1810" s="3">
        <v>1</v>
      </c>
      <c r="K1810" s="2">
        <v>45373</v>
      </c>
      <c r="L1810" s="6">
        <v>0</v>
      </c>
      <c r="M1810" s="246" t="s">
        <v>1465</v>
      </c>
      <c r="N1810" s="8" t="s">
        <v>16068</v>
      </c>
      <c r="O1810" s="13">
        <v>126806</v>
      </c>
      <c r="P1810" s="45" t="s">
        <v>38</v>
      </c>
      <c r="Q1810" t="s">
        <v>11768</v>
      </c>
      <c r="R1810" s="45">
        <v>0</v>
      </c>
    </row>
    <row r="1811" spans="1:18" x14ac:dyDescent="0.2">
      <c r="A1811" s="45">
        <v>4500117315</v>
      </c>
      <c r="B1811" s="45" t="s">
        <v>56</v>
      </c>
      <c r="C1811" t="s">
        <v>5616</v>
      </c>
      <c r="D1811" t="s">
        <v>5612</v>
      </c>
      <c r="E1811" t="s">
        <v>5613</v>
      </c>
      <c r="F1811" t="s">
        <v>5614</v>
      </c>
      <c r="G1811" s="2">
        <v>45377</v>
      </c>
      <c r="H1811" s="3">
        <v>1</v>
      </c>
      <c r="I1811" t="s">
        <v>40</v>
      </c>
      <c r="J1811" s="3">
        <v>0</v>
      </c>
      <c r="K1811" s="2">
        <v>45376</v>
      </c>
      <c r="L1811" s="6">
        <v>1</v>
      </c>
      <c r="M1811" s="246" t="s">
        <v>1465</v>
      </c>
      <c r="N1811" s="8" t="s">
        <v>1469</v>
      </c>
      <c r="O1811" s="13" t="s">
        <v>16069</v>
      </c>
      <c r="P1811" s="45" t="s">
        <v>16069</v>
      </c>
      <c r="Q1811" t="s">
        <v>16069</v>
      </c>
      <c r="R1811" s="45">
        <v>0</v>
      </c>
    </row>
    <row r="1812" spans="1:18" x14ac:dyDescent="0.2">
      <c r="A1812" s="45">
        <v>4500117315</v>
      </c>
      <c r="B1812" s="45" t="s">
        <v>133</v>
      </c>
      <c r="C1812" t="s">
        <v>5617</v>
      </c>
      <c r="D1812" t="s">
        <v>5612</v>
      </c>
      <c r="E1812" t="s">
        <v>5613</v>
      </c>
      <c r="F1812" t="s">
        <v>5614</v>
      </c>
      <c r="G1812" s="2">
        <v>45377</v>
      </c>
      <c r="H1812" s="3">
        <v>1</v>
      </c>
      <c r="I1812" t="s">
        <v>40</v>
      </c>
      <c r="J1812" s="3">
        <v>0</v>
      </c>
      <c r="K1812" s="2">
        <v>45376</v>
      </c>
      <c r="L1812" s="6">
        <v>1</v>
      </c>
      <c r="M1812" s="246" t="s">
        <v>1465</v>
      </c>
      <c r="N1812" s="8" t="s">
        <v>1469</v>
      </c>
      <c r="O1812" s="13" t="s">
        <v>16069</v>
      </c>
      <c r="P1812" s="45" t="s">
        <v>16069</v>
      </c>
      <c r="Q1812" t="s">
        <v>16069</v>
      </c>
      <c r="R1812" s="45">
        <v>0</v>
      </c>
    </row>
    <row r="1813" spans="1:18" x14ac:dyDescent="0.2">
      <c r="A1813" s="45">
        <v>4500117363</v>
      </c>
      <c r="B1813" s="45" t="s">
        <v>35</v>
      </c>
      <c r="C1813" t="s">
        <v>5618</v>
      </c>
      <c r="D1813" t="s">
        <v>2348</v>
      </c>
      <c r="E1813" t="s">
        <v>2349</v>
      </c>
      <c r="F1813" t="s">
        <v>2350</v>
      </c>
      <c r="G1813" s="2">
        <v>45377</v>
      </c>
      <c r="H1813" s="3">
        <v>4620</v>
      </c>
      <c r="I1813" t="s">
        <v>45</v>
      </c>
      <c r="J1813" s="3">
        <v>4620</v>
      </c>
      <c r="K1813" s="2">
        <v>45384</v>
      </c>
      <c r="L1813" s="6">
        <v>0</v>
      </c>
      <c r="M1813" s="246" t="s">
        <v>1465</v>
      </c>
      <c r="N1813" s="8" t="s">
        <v>16068</v>
      </c>
      <c r="O1813" s="13">
        <v>69529891</v>
      </c>
      <c r="P1813" s="45" t="s">
        <v>11772</v>
      </c>
      <c r="Q1813" t="s">
        <v>11770</v>
      </c>
      <c r="R1813" s="45">
        <v>0</v>
      </c>
    </row>
    <row r="1814" spans="1:18" x14ac:dyDescent="0.2">
      <c r="A1814" s="45">
        <v>4500117365</v>
      </c>
      <c r="B1814" s="45" t="s">
        <v>35</v>
      </c>
      <c r="C1814" t="s">
        <v>5619</v>
      </c>
      <c r="D1814" t="s">
        <v>2348</v>
      </c>
      <c r="E1814" t="s">
        <v>2349</v>
      </c>
      <c r="F1814" t="s">
        <v>2350</v>
      </c>
      <c r="G1814" s="2">
        <v>45377</v>
      </c>
      <c r="H1814" s="3">
        <v>4620</v>
      </c>
      <c r="I1814" t="s">
        <v>45</v>
      </c>
      <c r="J1814" s="3">
        <v>4620</v>
      </c>
      <c r="K1814" s="2">
        <v>45384</v>
      </c>
      <c r="L1814" s="6">
        <v>0</v>
      </c>
      <c r="M1814" s="246" t="s">
        <v>1465</v>
      </c>
      <c r="N1814" s="8" t="s">
        <v>16068</v>
      </c>
      <c r="O1814" s="13">
        <v>69529891</v>
      </c>
      <c r="P1814" s="45" t="s">
        <v>11775</v>
      </c>
      <c r="Q1814" t="s">
        <v>11773</v>
      </c>
      <c r="R1814" s="45">
        <v>0</v>
      </c>
    </row>
    <row r="1815" spans="1:18" x14ac:dyDescent="0.2">
      <c r="A1815" s="45">
        <v>4500117370</v>
      </c>
      <c r="B1815" s="45" t="s">
        <v>35</v>
      </c>
      <c r="C1815" t="s">
        <v>5620</v>
      </c>
      <c r="D1815" t="s">
        <v>86</v>
      </c>
      <c r="E1815" t="s">
        <v>87</v>
      </c>
      <c r="F1815" t="s">
        <v>5621</v>
      </c>
      <c r="G1815" s="2">
        <v>45377</v>
      </c>
      <c r="H1815" s="3">
        <v>800</v>
      </c>
      <c r="I1815" t="s">
        <v>51</v>
      </c>
      <c r="J1815" s="3">
        <v>800</v>
      </c>
      <c r="K1815" s="2">
        <v>45401</v>
      </c>
      <c r="L1815" s="6">
        <v>0</v>
      </c>
      <c r="M1815" s="246" t="s">
        <v>1465</v>
      </c>
      <c r="N1815" s="8" t="s">
        <v>16068</v>
      </c>
      <c r="O1815" s="13">
        <v>8134896</v>
      </c>
      <c r="P1815" s="45" t="s">
        <v>38</v>
      </c>
      <c r="Q1815" t="s">
        <v>11776</v>
      </c>
      <c r="R1815" s="45">
        <v>0</v>
      </c>
    </row>
    <row r="1816" spans="1:18" x14ac:dyDescent="0.2">
      <c r="A1816" s="45">
        <v>4500117710</v>
      </c>
      <c r="B1816" s="45" t="s">
        <v>35</v>
      </c>
      <c r="C1816" t="s">
        <v>5622</v>
      </c>
      <c r="D1816" t="s">
        <v>250</v>
      </c>
      <c r="E1816" t="s">
        <v>290</v>
      </c>
      <c r="F1816" t="s">
        <v>291</v>
      </c>
      <c r="G1816" s="2">
        <v>45379</v>
      </c>
      <c r="H1816" s="3">
        <v>12480</v>
      </c>
      <c r="I1816" t="s">
        <v>45</v>
      </c>
      <c r="J1816" s="3">
        <v>12480</v>
      </c>
      <c r="K1816" s="2">
        <v>45412</v>
      </c>
      <c r="L1816" s="6">
        <v>0</v>
      </c>
      <c r="M1816" s="246" t="s">
        <v>1465</v>
      </c>
      <c r="N1816" s="8" t="s">
        <v>16068</v>
      </c>
      <c r="O1816" s="13">
        <v>28135799</v>
      </c>
      <c r="P1816" s="45" t="s">
        <v>11780</v>
      </c>
      <c r="Q1816" t="s">
        <v>11778</v>
      </c>
      <c r="R1816" s="45">
        <v>0</v>
      </c>
    </row>
    <row r="1817" spans="1:18" x14ac:dyDescent="0.2">
      <c r="A1817" s="45">
        <v>4500117710</v>
      </c>
      <c r="B1817" s="45" t="s">
        <v>52</v>
      </c>
      <c r="C1817" t="s">
        <v>5623</v>
      </c>
      <c r="D1817" t="s">
        <v>250</v>
      </c>
      <c r="E1817" t="s">
        <v>254</v>
      </c>
      <c r="F1817" t="s">
        <v>255</v>
      </c>
      <c r="G1817" s="2">
        <v>45379</v>
      </c>
      <c r="H1817" s="3">
        <v>2400</v>
      </c>
      <c r="I1817" t="s">
        <v>45</v>
      </c>
      <c r="J1817" s="3">
        <v>2400</v>
      </c>
      <c r="K1817" s="2">
        <v>45412</v>
      </c>
      <c r="L1817" s="6">
        <v>0</v>
      </c>
      <c r="M1817" s="246" t="s">
        <v>1465</v>
      </c>
      <c r="N1817" s="8" t="s">
        <v>16068</v>
      </c>
      <c r="O1817" s="13">
        <v>28745527</v>
      </c>
      <c r="P1817" s="45" t="s">
        <v>11790</v>
      </c>
      <c r="Q1817" t="s">
        <v>11778</v>
      </c>
      <c r="R1817" s="45">
        <v>0</v>
      </c>
    </row>
    <row r="1818" spans="1:18" x14ac:dyDescent="0.2">
      <c r="A1818" s="45">
        <v>4500117736</v>
      </c>
      <c r="B1818" s="45" t="s">
        <v>35</v>
      </c>
      <c r="C1818" t="s">
        <v>5624</v>
      </c>
      <c r="D1818" t="s">
        <v>5625</v>
      </c>
      <c r="E1818" t="s">
        <v>67</v>
      </c>
      <c r="F1818" t="s">
        <v>68</v>
      </c>
      <c r="G1818" s="2">
        <v>45379</v>
      </c>
      <c r="H1818" s="3">
        <v>68800</v>
      </c>
      <c r="I1818" t="s">
        <v>51</v>
      </c>
      <c r="J1818" s="3">
        <v>70292.899999999994</v>
      </c>
      <c r="K1818" s="2">
        <v>45439</v>
      </c>
      <c r="L1818" s="6">
        <v>-1492.8999999999942</v>
      </c>
      <c r="M1818" s="246" t="s">
        <v>1465</v>
      </c>
      <c r="N1818" s="8" t="s">
        <v>16068</v>
      </c>
      <c r="O1818" s="13">
        <v>33301092</v>
      </c>
      <c r="P1818" s="45" t="s">
        <v>11793</v>
      </c>
      <c r="Q1818" t="s">
        <v>11791</v>
      </c>
      <c r="R1818" s="45">
        <v>0</v>
      </c>
    </row>
    <row r="1819" spans="1:18" x14ac:dyDescent="0.2">
      <c r="A1819" s="45">
        <v>4500117795</v>
      </c>
      <c r="B1819" s="45" t="s">
        <v>35</v>
      </c>
      <c r="C1819" t="s">
        <v>5626</v>
      </c>
      <c r="D1819" t="s">
        <v>179</v>
      </c>
      <c r="E1819" t="s">
        <v>180</v>
      </c>
      <c r="F1819" t="s">
        <v>181</v>
      </c>
      <c r="G1819" s="2">
        <v>45379</v>
      </c>
      <c r="H1819" s="3">
        <v>16000</v>
      </c>
      <c r="I1819" t="s">
        <v>51</v>
      </c>
      <c r="J1819" s="3">
        <v>16000</v>
      </c>
      <c r="K1819" s="2">
        <v>45492</v>
      </c>
      <c r="L1819" s="6">
        <v>0</v>
      </c>
      <c r="M1819" s="246" t="s">
        <v>1465</v>
      </c>
      <c r="N1819" s="8" t="s">
        <v>16068</v>
      </c>
      <c r="O1819" s="13">
        <v>199277280</v>
      </c>
      <c r="P1819" s="45" t="s">
        <v>11805</v>
      </c>
      <c r="Q1819" t="s">
        <v>11803</v>
      </c>
      <c r="R1819" s="45">
        <v>0</v>
      </c>
    </row>
    <row r="1820" spans="1:18" x14ac:dyDescent="0.2">
      <c r="A1820" s="45">
        <v>4500117795</v>
      </c>
      <c r="B1820" s="45" t="s">
        <v>52</v>
      </c>
      <c r="C1820" t="s">
        <v>5627</v>
      </c>
      <c r="D1820" t="s">
        <v>179</v>
      </c>
      <c r="E1820" t="s">
        <v>3892</v>
      </c>
      <c r="F1820" t="s">
        <v>3893</v>
      </c>
      <c r="G1820" s="2">
        <v>45379</v>
      </c>
      <c r="H1820" s="3">
        <v>4800</v>
      </c>
      <c r="I1820" t="s">
        <v>51</v>
      </c>
      <c r="J1820" s="3">
        <v>4800</v>
      </c>
      <c r="K1820" s="2">
        <v>45492</v>
      </c>
      <c r="L1820" s="6">
        <v>0</v>
      </c>
      <c r="M1820" s="246" t="s">
        <v>1465</v>
      </c>
      <c r="N1820" s="8" t="s">
        <v>16068</v>
      </c>
      <c r="O1820" s="13">
        <v>60890280</v>
      </c>
      <c r="P1820" s="45" t="s">
        <v>11805</v>
      </c>
      <c r="Q1820" t="s">
        <v>11803</v>
      </c>
      <c r="R1820" s="45">
        <v>0</v>
      </c>
    </row>
    <row r="1821" spans="1:18" x14ac:dyDescent="0.2">
      <c r="A1821" s="45">
        <v>4500118109</v>
      </c>
      <c r="B1821" s="45" t="s">
        <v>35</v>
      </c>
      <c r="C1821" t="s">
        <v>5628</v>
      </c>
      <c r="D1821" t="s">
        <v>4576</v>
      </c>
      <c r="E1821" t="s">
        <v>4577</v>
      </c>
      <c r="F1821" t="s">
        <v>4578</v>
      </c>
      <c r="G1821" s="2">
        <v>45383</v>
      </c>
      <c r="H1821" s="3">
        <v>1870</v>
      </c>
      <c r="I1821" t="s">
        <v>45</v>
      </c>
      <c r="J1821" s="3">
        <v>1870</v>
      </c>
      <c r="K1821" s="2">
        <v>45338</v>
      </c>
      <c r="L1821" s="6">
        <v>0</v>
      </c>
      <c r="M1821" s="246" t="s">
        <v>1465</v>
      </c>
      <c r="N1821" s="8" t="s">
        <v>16068</v>
      </c>
      <c r="O1821" s="13">
        <v>58945392</v>
      </c>
      <c r="P1821" s="45" t="s">
        <v>38</v>
      </c>
      <c r="Q1821" t="s">
        <v>11806</v>
      </c>
      <c r="R1821" s="45">
        <v>0</v>
      </c>
    </row>
    <row r="1822" spans="1:18" x14ac:dyDescent="0.2">
      <c r="A1822" s="45">
        <v>4500118254</v>
      </c>
      <c r="B1822" s="45" t="s">
        <v>35</v>
      </c>
      <c r="C1822" t="s">
        <v>5629</v>
      </c>
      <c r="D1822" t="s">
        <v>106</v>
      </c>
      <c r="E1822" t="s">
        <v>110</v>
      </c>
      <c r="F1822" t="s">
        <v>111</v>
      </c>
      <c r="G1822" s="2">
        <v>45383</v>
      </c>
      <c r="H1822" s="3">
        <v>5000</v>
      </c>
      <c r="I1822" t="s">
        <v>51</v>
      </c>
      <c r="J1822" s="3">
        <v>5000</v>
      </c>
      <c r="K1822" s="2">
        <v>45506</v>
      </c>
      <c r="L1822" s="6">
        <v>0</v>
      </c>
      <c r="M1822" s="246" t="s">
        <v>1465</v>
      </c>
      <c r="N1822" s="8" t="s">
        <v>16068</v>
      </c>
      <c r="O1822" s="13">
        <v>55330818</v>
      </c>
      <c r="P1822" s="45" t="s">
        <v>38</v>
      </c>
      <c r="Q1822" t="s">
        <v>11808</v>
      </c>
      <c r="R1822" s="45">
        <v>0</v>
      </c>
    </row>
    <row r="1823" spans="1:18" x14ac:dyDescent="0.2">
      <c r="A1823" s="45">
        <v>4500118256</v>
      </c>
      <c r="B1823" s="45" t="s">
        <v>35</v>
      </c>
      <c r="C1823" t="s">
        <v>5630</v>
      </c>
      <c r="D1823" t="s">
        <v>183</v>
      </c>
      <c r="E1823" t="s">
        <v>843</v>
      </c>
      <c r="F1823" t="s">
        <v>844</v>
      </c>
      <c r="G1823" s="2">
        <v>45383</v>
      </c>
      <c r="H1823" s="3">
        <v>150</v>
      </c>
      <c r="I1823" t="s">
        <v>51</v>
      </c>
      <c r="J1823" s="3">
        <v>150</v>
      </c>
      <c r="K1823" s="2">
        <v>45471</v>
      </c>
      <c r="L1823" s="6">
        <v>0</v>
      </c>
      <c r="M1823" s="246" t="s">
        <v>1465</v>
      </c>
      <c r="N1823" s="8" t="s">
        <v>16068</v>
      </c>
      <c r="O1823" s="13">
        <v>617005</v>
      </c>
      <c r="P1823" s="45" t="s">
        <v>38</v>
      </c>
      <c r="Q1823" t="s">
        <v>11810</v>
      </c>
      <c r="R1823" s="45">
        <v>0</v>
      </c>
    </row>
    <row r="1824" spans="1:18" x14ac:dyDescent="0.2">
      <c r="A1824" s="45">
        <v>4500118256</v>
      </c>
      <c r="B1824" s="45" t="s">
        <v>52</v>
      </c>
      <c r="C1824" t="s">
        <v>5631</v>
      </c>
      <c r="D1824" t="s">
        <v>183</v>
      </c>
      <c r="E1824" t="s">
        <v>184</v>
      </c>
      <c r="F1824" t="s">
        <v>185</v>
      </c>
      <c r="G1824" s="2">
        <v>45385</v>
      </c>
      <c r="H1824" s="3">
        <v>1500</v>
      </c>
      <c r="I1824" t="s">
        <v>51</v>
      </c>
      <c r="J1824" s="3">
        <v>1500</v>
      </c>
      <c r="K1824" s="2">
        <v>45471</v>
      </c>
      <c r="L1824" s="6">
        <v>0</v>
      </c>
      <c r="M1824" s="246" t="s">
        <v>1465</v>
      </c>
      <c r="N1824" s="8" t="s">
        <v>16068</v>
      </c>
      <c r="O1824" s="13">
        <v>8686404</v>
      </c>
      <c r="P1824" s="45" t="s">
        <v>38</v>
      </c>
      <c r="Q1824" t="s">
        <v>11810</v>
      </c>
      <c r="R1824" s="45">
        <v>0</v>
      </c>
    </row>
    <row r="1825" spans="1:18" x14ac:dyDescent="0.2">
      <c r="A1825" s="45">
        <v>4500118257</v>
      </c>
      <c r="B1825" s="45" t="s">
        <v>35</v>
      </c>
      <c r="C1825" t="s">
        <v>5632</v>
      </c>
      <c r="D1825" t="s">
        <v>90</v>
      </c>
      <c r="E1825" t="s">
        <v>91</v>
      </c>
      <c r="F1825" t="s">
        <v>92</v>
      </c>
      <c r="G1825" s="2">
        <v>45383</v>
      </c>
      <c r="H1825" s="3">
        <v>1000</v>
      </c>
      <c r="I1825" t="s">
        <v>51</v>
      </c>
      <c r="J1825" s="3">
        <v>1000</v>
      </c>
      <c r="K1825" s="2">
        <v>45471</v>
      </c>
      <c r="L1825" s="6">
        <v>0</v>
      </c>
      <c r="M1825" s="246" t="s">
        <v>1465</v>
      </c>
      <c r="N1825" s="8" t="s">
        <v>16068</v>
      </c>
      <c r="O1825" s="13">
        <v>8548976</v>
      </c>
      <c r="P1825" s="45" t="s">
        <v>38</v>
      </c>
      <c r="Q1825" t="s">
        <v>11811</v>
      </c>
      <c r="R1825" s="45">
        <v>0</v>
      </c>
    </row>
    <row r="1826" spans="1:18" x14ac:dyDescent="0.2">
      <c r="A1826" s="45">
        <v>4500118258</v>
      </c>
      <c r="B1826" s="45" t="s">
        <v>35</v>
      </c>
      <c r="C1826" t="s">
        <v>5633</v>
      </c>
      <c r="D1826" t="s">
        <v>209</v>
      </c>
      <c r="E1826" t="s">
        <v>210</v>
      </c>
      <c r="F1826" t="s">
        <v>211</v>
      </c>
      <c r="G1826" s="2">
        <v>45383</v>
      </c>
      <c r="H1826" s="3">
        <v>5000</v>
      </c>
      <c r="I1826" t="s">
        <v>51</v>
      </c>
      <c r="J1826" s="3">
        <v>5000</v>
      </c>
      <c r="K1826" s="2">
        <v>45499</v>
      </c>
      <c r="L1826" s="6">
        <v>0</v>
      </c>
      <c r="M1826" s="246" t="s">
        <v>1465</v>
      </c>
      <c r="N1826" s="8" t="s">
        <v>16068</v>
      </c>
      <c r="O1826" s="13">
        <v>40693098</v>
      </c>
      <c r="P1826" s="45" t="s">
        <v>38</v>
      </c>
      <c r="Q1826" t="s">
        <v>11812</v>
      </c>
      <c r="R1826" s="45">
        <v>0</v>
      </c>
    </row>
    <row r="1827" spans="1:18" x14ac:dyDescent="0.2">
      <c r="A1827" s="45">
        <v>4500118271</v>
      </c>
      <c r="B1827" s="45" t="s">
        <v>35</v>
      </c>
      <c r="C1827" t="s">
        <v>5634</v>
      </c>
      <c r="D1827" t="s">
        <v>5635</v>
      </c>
      <c r="E1827" t="s">
        <v>5636</v>
      </c>
      <c r="F1827" t="s">
        <v>5637</v>
      </c>
      <c r="G1827" s="2">
        <v>45384</v>
      </c>
      <c r="H1827" s="3">
        <v>4</v>
      </c>
      <c r="I1827" t="s">
        <v>40</v>
      </c>
      <c r="J1827" s="3">
        <v>4</v>
      </c>
      <c r="K1827" s="2">
        <v>45379</v>
      </c>
      <c r="L1827" s="6">
        <v>0</v>
      </c>
      <c r="M1827" s="246" t="s">
        <v>1465</v>
      </c>
      <c r="N1827" s="8" t="s">
        <v>16068</v>
      </c>
      <c r="O1827" s="13">
        <v>9968716</v>
      </c>
      <c r="P1827" s="45" t="s">
        <v>11815</v>
      </c>
      <c r="Q1827" t="s">
        <v>11813</v>
      </c>
      <c r="R1827" s="45">
        <v>0</v>
      </c>
    </row>
    <row r="1828" spans="1:18" x14ac:dyDescent="0.2">
      <c r="A1828" s="45">
        <v>4500118273</v>
      </c>
      <c r="B1828" s="45" t="s">
        <v>35</v>
      </c>
      <c r="C1828" t="s">
        <v>5638</v>
      </c>
      <c r="D1828" t="s">
        <v>124</v>
      </c>
      <c r="E1828" t="s">
        <v>902</v>
      </c>
      <c r="F1828" t="s">
        <v>903</v>
      </c>
      <c r="G1828" s="2">
        <v>45384</v>
      </c>
      <c r="H1828" s="3">
        <v>9600</v>
      </c>
      <c r="I1828" t="s">
        <v>51</v>
      </c>
      <c r="J1828" s="3">
        <v>9600</v>
      </c>
      <c r="K1828" s="2">
        <v>45471</v>
      </c>
      <c r="L1828" s="6">
        <v>0</v>
      </c>
      <c r="M1828" s="246" t="s">
        <v>1465</v>
      </c>
      <c r="N1828" s="8" t="s">
        <v>16068</v>
      </c>
      <c r="O1828" s="13">
        <v>29833327</v>
      </c>
      <c r="P1828" s="45" t="s">
        <v>38</v>
      </c>
      <c r="Q1828" t="s">
        <v>11816</v>
      </c>
      <c r="R1828" s="45">
        <v>0</v>
      </c>
    </row>
    <row r="1829" spans="1:18" x14ac:dyDescent="0.2">
      <c r="A1829" s="45">
        <v>4500118273</v>
      </c>
      <c r="B1829" s="45" t="s">
        <v>52</v>
      </c>
      <c r="C1829" t="s">
        <v>5639</v>
      </c>
      <c r="D1829" t="s">
        <v>124</v>
      </c>
      <c r="E1829" t="s">
        <v>131</v>
      </c>
      <c r="F1829" t="s">
        <v>132</v>
      </c>
      <c r="G1829" s="2">
        <v>45384</v>
      </c>
      <c r="H1829" s="3">
        <v>3500</v>
      </c>
      <c r="I1829" t="s">
        <v>51</v>
      </c>
      <c r="J1829" s="3">
        <v>3500</v>
      </c>
      <c r="K1829" s="2">
        <v>45471</v>
      </c>
      <c r="L1829" s="6">
        <v>0</v>
      </c>
      <c r="M1829" s="246" t="s">
        <v>1465</v>
      </c>
      <c r="N1829" s="8" t="s">
        <v>16068</v>
      </c>
      <c r="O1829" s="13">
        <v>14313356</v>
      </c>
      <c r="P1829" s="45" t="s">
        <v>38</v>
      </c>
      <c r="Q1829" t="s">
        <v>11816</v>
      </c>
      <c r="R1829" s="45">
        <v>0</v>
      </c>
    </row>
    <row r="1830" spans="1:18" x14ac:dyDescent="0.2">
      <c r="A1830" s="45">
        <v>4500118273</v>
      </c>
      <c r="B1830" s="45" t="s">
        <v>56</v>
      </c>
      <c r="C1830" t="s">
        <v>5640</v>
      </c>
      <c r="D1830" t="s">
        <v>124</v>
      </c>
      <c r="E1830" t="s">
        <v>131</v>
      </c>
      <c r="F1830" t="s">
        <v>132</v>
      </c>
      <c r="G1830" s="2">
        <v>45384</v>
      </c>
      <c r="H1830" s="3">
        <v>3500</v>
      </c>
      <c r="I1830" t="s">
        <v>51</v>
      </c>
      <c r="J1830" s="3">
        <v>3500</v>
      </c>
      <c r="K1830" s="2">
        <v>45471</v>
      </c>
      <c r="L1830" s="6">
        <v>0</v>
      </c>
      <c r="M1830" s="246" t="s">
        <v>1465</v>
      </c>
      <c r="N1830" s="8" t="s">
        <v>16068</v>
      </c>
      <c r="O1830" s="13">
        <v>14313356</v>
      </c>
      <c r="P1830" s="45" t="s">
        <v>38</v>
      </c>
      <c r="Q1830" t="s">
        <v>11816</v>
      </c>
      <c r="R1830" s="45">
        <v>0</v>
      </c>
    </row>
    <row r="1831" spans="1:18" x14ac:dyDescent="0.2">
      <c r="A1831" s="45">
        <v>4500118281</v>
      </c>
      <c r="B1831" s="45" t="s">
        <v>35</v>
      </c>
      <c r="C1831" t="s">
        <v>5641</v>
      </c>
      <c r="D1831" t="s">
        <v>124</v>
      </c>
      <c r="E1831" t="s">
        <v>905</v>
      </c>
      <c r="F1831" t="s">
        <v>906</v>
      </c>
      <c r="G1831" s="2">
        <v>45384</v>
      </c>
      <c r="H1831" s="3">
        <v>1400</v>
      </c>
      <c r="I1831" t="s">
        <v>51</v>
      </c>
      <c r="J1831" s="3">
        <v>1400</v>
      </c>
      <c r="K1831" s="2">
        <v>45499</v>
      </c>
      <c r="L1831" s="6">
        <v>0</v>
      </c>
      <c r="M1831" s="246" t="s">
        <v>1465</v>
      </c>
      <c r="N1831" s="8" t="s">
        <v>16068</v>
      </c>
      <c r="O1831" s="13">
        <v>5894062</v>
      </c>
      <c r="P1831" s="45" t="s">
        <v>38</v>
      </c>
      <c r="Q1831" t="s">
        <v>11818</v>
      </c>
      <c r="R1831" s="45">
        <v>0</v>
      </c>
    </row>
    <row r="1832" spans="1:18" x14ac:dyDescent="0.2">
      <c r="A1832" s="45">
        <v>4500118281</v>
      </c>
      <c r="B1832" s="45" t="s">
        <v>52</v>
      </c>
      <c r="C1832" t="s">
        <v>5642</v>
      </c>
      <c r="D1832" t="s">
        <v>124</v>
      </c>
      <c r="E1832" t="s">
        <v>128</v>
      </c>
      <c r="F1832" t="s">
        <v>129</v>
      </c>
      <c r="G1832" s="2">
        <v>45384</v>
      </c>
      <c r="H1832" s="3">
        <v>4000</v>
      </c>
      <c r="I1832" t="s">
        <v>51</v>
      </c>
      <c r="J1832" s="3">
        <v>4000</v>
      </c>
      <c r="K1832" s="2">
        <v>45499</v>
      </c>
      <c r="L1832" s="6">
        <v>0</v>
      </c>
      <c r="M1832" s="246" t="s">
        <v>1465</v>
      </c>
      <c r="N1832" s="8" t="s">
        <v>16068</v>
      </c>
      <c r="O1832" s="13">
        <v>18688488</v>
      </c>
      <c r="P1832" s="45" t="s">
        <v>38</v>
      </c>
      <c r="Q1832" t="s">
        <v>11818</v>
      </c>
      <c r="R1832" s="45">
        <v>0</v>
      </c>
    </row>
    <row r="1833" spans="1:18" x14ac:dyDescent="0.2">
      <c r="A1833" s="45">
        <v>4500118281</v>
      </c>
      <c r="B1833" s="45" t="s">
        <v>56</v>
      </c>
      <c r="C1833" t="s">
        <v>5643</v>
      </c>
      <c r="D1833" t="s">
        <v>124</v>
      </c>
      <c r="E1833" t="s">
        <v>125</v>
      </c>
      <c r="F1833" t="s">
        <v>126</v>
      </c>
      <c r="G1833" s="2">
        <v>45384</v>
      </c>
      <c r="H1833" s="3">
        <v>2400</v>
      </c>
      <c r="I1833" t="s">
        <v>51</v>
      </c>
      <c r="J1833" s="3">
        <v>2400</v>
      </c>
      <c r="K1833" s="2">
        <v>45499</v>
      </c>
      <c r="L1833" s="6">
        <v>0</v>
      </c>
      <c r="M1833" s="246" t="s">
        <v>1465</v>
      </c>
      <c r="N1833" s="8" t="s">
        <v>16068</v>
      </c>
      <c r="O1833" s="13">
        <v>8625456</v>
      </c>
      <c r="P1833" s="45" t="s">
        <v>38</v>
      </c>
      <c r="Q1833" t="s">
        <v>11818</v>
      </c>
      <c r="R1833" s="45">
        <v>0</v>
      </c>
    </row>
    <row r="1834" spans="1:18" x14ac:dyDescent="0.2">
      <c r="A1834" s="45">
        <v>4500118344</v>
      </c>
      <c r="B1834" s="45" t="s">
        <v>35</v>
      </c>
      <c r="C1834" t="s">
        <v>5644</v>
      </c>
      <c r="D1834" t="s">
        <v>282</v>
      </c>
      <c r="E1834" t="s">
        <v>5645</v>
      </c>
      <c r="F1834" t="s">
        <v>5646</v>
      </c>
      <c r="G1834" s="2">
        <v>45384</v>
      </c>
      <c r="H1834" s="3">
        <v>22000</v>
      </c>
      <c r="I1834" t="s">
        <v>51</v>
      </c>
      <c r="J1834" s="3">
        <v>22000</v>
      </c>
      <c r="K1834" s="2">
        <v>45394</v>
      </c>
      <c r="L1834" s="6">
        <v>0</v>
      </c>
      <c r="M1834" s="246" t="s">
        <v>1465</v>
      </c>
      <c r="N1834" s="8" t="s">
        <v>16068</v>
      </c>
      <c r="O1834" s="13">
        <v>100597405</v>
      </c>
      <c r="P1834" s="45" t="s">
        <v>11821</v>
      </c>
      <c r="Q1834" t="s">
        <v>11819</v>
      </c>
      <c r="R1834" s="45">
        <v>0</v>
      </c>
    </row>
    <row r="1835" spans="1:18" x14ac:dyDescent="0.2">
      <c r="A1835" s="45">
        <v>4500118398</v>
      </c>
      <c r="B1835" s="45" t="s">
        <v>35</v>
      </c>
      <c r="C1835" t="s">
        <v>5647</v>
      </c>
      <c r="D1835" t="s">
        <v>734</v>
      </c>
      <c r="E1835" t="s">
        <v>4199</v>
      </c>
      <c r="F1835" t="s">
        <v>4200</v>
      </c>
      <c r="G1835" s="2">
        <v>45384</v>
      </c>
      <c r="H1835" s="3">
        <v>2000</v>
      </c>
      <c r="I1835" t="s">
        <v>45</v>
      </c>
      <c r="J1835" s="3">
        <v>2000</v>
      </c>
      <c r="K1835" s="2">
        <v>45399</v>
      </c>
      <c r="L1835" s="6">
        <v>0</v>
      </c>
      <c r="M1835" s="246" t="s">
        <v>1465</v>
      </c>
      <c r="N1835" s="8" t="s">
        <v>16068</v>
      </c>
      <c r="O1835" s="13">
        <v>34123980</v>
      </c>
      <c r="P1835" s="45" t="s">
        <v>11824</v>
      </c>
      <c r="Q1835" t="s">
        <v>11822</v>
      </c>
      <c r="R1835" s="45">
        <v>0</v>
      </c>
    </row>
    <row r="1836" spans="1:18" x14ac:dyDescent="0.2">
      <c r="A1836" s="45">
        <v>4500118459</v>
      </c>
      <c r="B1836" s="45" t="s">
        <v>35</v>
      </c>
      <c r="C1836" t="s">
        <v>5648</v>
      </c>
      <c r="D1836" t="s">
        <v>193</v>
      </c>
      <c r="E1836" t="s">
        <v>197</v>
      </c>
      <c r="F1836" t="s">
        <v>198</v>
      </c>
      <c r="G1836" s="2">
        <v>45385</v>
      </c>
      <c r="H1836" s="3">
        <v>5000</v>
      </c>
      <c r="I1836" t="s">
        <v>51</v>
      </c>
      <c r="J1836" s="3">
        <v>5000</v>
      </c>
      <c r="K1836" s="2">
        <v>45499</v>
      </c>
      <c r="L1836" s="6">
        <v>0</v>
      </c>
      <c r="M1836" s="246" t="s">
        <v>1465</v>
      </c>
      <c r="N1836" s="8" t="s">
        <v>16068</v>
      </c>
      <c r="O1836" s="13">
        <v>75320784</v>
      </c>
      <c r="P1836" s="45" t="s">
        <v>38</v>
      </c>
      <c r="Q1836" t="s">
        <v>11825</v>
      </c>
      <c r="R1836" s="45">
        <v>0</v>
      </c>
    </row>
    <row r="1837" spans="1:18" x14ac:dyDescent="0.2">
      <c r="A1837" s="45">
        <v>4500118467</v>
      </c>
      <c r="B1837" s="45" t="s">
        <v>35</v>
      </c>
      <c r="C1837" t="s">
        <v>5649</v>
      </c>
      <c r="D1837" t="s">
        <v>204</v>
      </c>
      <c r="E1837" t="s">
        <v>205</v>
      </c>
      <c r="F1837" t="s">
        <v>206</v>
      </c>
      <c r="G1837" s="2">
        <v>45385</v>
      </c>
      <c r="H1837" s="3">
        <v>6400</v>
      </c>
      <c r="I1837" t="s">
        <v>51</v>
      </c>
      <c r="J1837" s="3">
        <v>6400</v>
      </c>
      <c r="K1837" s="2">
        <v>45492</v>
      </c>
      <c r="L1837" s="6">
        <v>0</v>
      </c>
      <c r="M1837" s="246" t="s">
        <v>1465</v>
      </c>
      <c r="N1837" s="8" t="s">
        <v>16068</v>
      </c>
      <c r="O1837" s="13">
        <v>31167732</v>
      </c>
      <c r="P1837" s="45" t="s">
        <v>38</v>
      </c>
      <c r="Q1837" t="s">
        <v>11826</v>
      </c>
      <c r="R1837" s="45">
        <v>0</v>
      </c>
    </row>
    <row r="1838" spans="1:18" x14ac:dyDescent="0.2">
      <c r="A1838" s="45">
        <v>4500118467</v>
      </c>
      <c r="B1838" s="45" t="s">
        <v>52</v>
      </c>
      <c r="C1838" t="s">
        <v>5650</v>
      </c>
      <c r="D1838" t="s">
        <v>204</v>
      </c>
      <c r="E1838" t="s">
        <v>1088</v>
      </c>
      <c r="F1838" t="s">
        <v>1089</v>
      </c>
      <c r="G1838" s="2">
        <v>45385</v>
      </c>
      <c r="H1838" s="3">
        <v>1000</v>
      </c>
      <c r="I1838" t="s">
        <v>51</v>
      </c>
      <c r="J1838" s="3">
        <v>1000</v>
      </c>
      <c r="K1838" s="2">
        <v>45492</v>
      </c>
      <c r="L1838" s="6">
        <v>0</v>
      </c>
      <c r="M1838" s="246" t="s">
        <v>1465</v>
      </c>
      <c r="N1838" s="8" t="s">
        <v>16068</v>
      </c>
      <c r="O1838" s="13">
        <v>18331257</v>
      </c>
      <c r="P1838" s="45" t="s">
        <v>38</v>
      </c>
      <c r="Q1838" t="s">
        <v>11826</v>
      </c>
      <c r="R1838" s="45">
        <v>0</v>
      </c>
    </row>
    <row r="1839" spans="1:18" x14ac:dyDescent="0.2">
      <c r="A1839" s="45">
        <v>4500118467</v>
      </c>
      <c r="B1839" s="45" t="s">
        <v>56</v>
      </c>
      <c r="C1839" t="s">
        <v>5651</v>
      </c>
      <c r="D1839" t="s">
        <v>204</v>
      </c>
      <c r="E1839" t="s">
        <v>4570</v>
      </c>
      <c r="F1839" t="s">
        <v>4571</v>
      </c>
      <c r="G1839" s="2">
        <v>45401</v>
      </c>
      <c r="H1839" s="3">
        <v>300</v>
      </c>
      <c r="I1839" t="s">
        <v>51</v>
      </c>
      <c r="J1839" s="3">
        <v>300</v>
      </c>
      <c r="K1839" s="2">
        <v>45492</v>
      </c>
      <c r="L1839" s="6">
        <v>0</v>
      </c>
      <c r="M1839" s="246" t="s">
        <v>1465</v>
      </c>
      <c r="N1839" s="8" t="s">
        <v>16068</v>
      </c>
      <c r="O1839" s="13">
        <v>8255957</v>
      </c>
      <c r="P1839" s="45" t="s">
        <v>38</v>
      </c>
      <c r="Q1839" t="s">
        <v>11826</v>
      </c>
      <c r="R1839" s="45">
        <v>0</v>
      </c>
    </row>
    <row r="1840" spans="1:18" x14ac:dyDescent="0.2">
      <c r="A1840" s="45">
        <v>4500118473</v>
      </c>
      <c r="B1840" s="45" t="s">
        <v>35</v>
      </c>
      <c r="C1840" t="s">
        <v>5652</v>
      </c>
      <c r="D1840" t="s">
        <v>4576</v>
      </c>
      <c r="E1840" t="s">
        <v>4577</v>
      </c>
      <c r="F1840" t="s">
        <v>4578</v>
      </c>
      <c r="G1840" s="2">
        <v>45385</v>
      </c>
      <c r="H1840" s="3">
        <v>1870</v>
      </c>
      <c r="I1840" t="s">
        <v>45</v>
      </c>
      <c r="J1840" s="3">
        <v>1870</v>
      </c>
      <c r="K1840" s="2">
        <v>45397</v>
      </c>
      <c r="L1840" s="6">
        <v>0</v>
      </c>
      <c r="M1840" s="246" t="s">
        <v>1465</v>
      </c>
      <c r="N1840" s="8" t="s">
        <v>16068</v>
      </c>
      <c r="O1840" s="13">
        <v>56486566</v>
      </c>
      <c r="P1840" s="45" t="s">
        <v>38</v>
      </c>
      <c r="Q1840" t="s">
        <v>11827</v>
      </c>
      <c r="R1840" s="45">
        <v>0</v>
      </c>
    </row>
    <row r="1841" spans="1:18" x14ac:dyDescent="0.2">
      <c r="A1841" s="45">
        <v>4500118539</v>
      </c>
      <c r="B1841" s="45" t="s">
        <v>35</v>
      </c>
      <c r="C1841" t="s">
        <v>5653</v>
      </c>
      <c r="D1841" t="s">
        <v>224</v>
      </c>
      <c r="E1841" t="s">
        <v>405</v>
      </c>
      <c r="F1841" t="s">
        <v>406</v>
      </c>
      <c r="G1841" s="2">
        <v>45386</v>
      </c>
      <c r="H1841" s="3">
        <v>3520</v>
      </c>
      <c r="I1841" t="s">
        <v>45</v>
      </c>
      <c r="J1841" s="3">
        <v>3520</v>
      </c>
      <c r="K1841" s="2">
        <v>45416</v>
      </c>
      <c r="L1841" s="6">
        <v>0</v>
      </c>
      <c r="M1841" s="246" t="s">
        <v>1465</v>
      </c>
      <c r="N1841" s="8" t="s">
        <v>16068</v>
      </c>
      <c r="O1841" s="13">
        <v>20734902</v>
      </c>
      <c r="P1841" s="45" t="s">
        <v>11831</v>
      </c>
      <c r="Q1841" t="s">
        <v>11829</v>
      </c>
      <c r="R1841" s="45">
        <v>0</v>
      </c>
    </row>
    <row r="1842" spans="1:18" x14ac:dyDescent="0.2">
      <c r="A1842" s="45">
        <v>4500118539</v>
      </c>
      <c r="B1842" s="45" t="s">
        <v>52</v>
      </c>
      <c r="C1842" t="s">
        <v>5654</v>
      </c>
      <c r="D1842" t="s">
        <v>224</v>
      </c>
      <c r="E1842" t="s">
        <v>425</v>
      </c>
      <c r="F1842" t="s">
        <v>426</v>
      </c>
      <c r="G1842" s="2">
        <v>45386</v>
      </c>
      <c r="H1842" s="3">
        <v>4200</v>
      </c>
      <c r="I1842" t="s">
        <v>45</v>
      </c>
      <c r="J1842" s="3">
        <v>4200</v>
      </c>
      <c r="K1842" s="2">
        <v>45416</v>
      </c>
      <c r="L1842" s="6">
        <v>0</v>
      </c>
      <c r="M1842" s="246" t="s">
        <v>1465</v>
      </c>
      <c r="N1842" s="8" t="s">
        <v>16068</v>
      </c>
      <c r="O1842" s="13">
        <v>9462279</v>
      </c>
      <c r="P1842" s="45" t="s">
        <v>11836</v>
      </c>
      <c r="Q1842" t="s">
        <v>11834</v>
      </c>
      <c r="R1842" s="45">
        <v>0</v>
      </c>
    </row>
    <row r="1843" spans="1:18" x14ac:dyDescent="0.2">
      <c r="A1843" s="45">
        <v>4500118539</v>
      </c>
      <c r="B1843" s="45" t="s">
        <v>56</v>
      </c>
      <c r="C1843" t="s">
        <v>5655</v>
      </c>
      <c r="D1843" t="s">
        <v>224</v>
      </c>
      <c r="E1843" t="s">
        <v>413</v>
      </c>
      <c r="F1843" t="s">
        <v>414</v>
      </c>
      <c r="G1843" s="2">
        <v>45386</v>
      </c>
      <c r="H1843" s="3">
        <v>3300</v>
      </c>
      <c r="I1843" t="s">
        <v>45</v>
      </c>
      <c r="J1843" s="3">
        <v>3300</v>
      </c>
      <c r="K1843" s="2">
        <v>45416</v>
      </c>
      <c r="L1843" s="6">
        <v>0</v>
      </c>
      <c r="M1843" s="246" t="s">
        <v>1465</v>
      </c>
      <c r="N1843" s="8" t="s">
        <v>16068</v>
      </c>
      <c r="O1843" s="13">
        <v>17929629</v>
      </c>
      <c r="P1843" s="45" t="s">
        <v>11839</v>
      </c>
      <c r="Q1843" t="s">
        <v>11837</v>
      </c>
      <c r="R1843" s="45">
        <v>0</v>
      </c>
    </row>
    <row r="1844" spans="1:18" x14ac:dyDescent="0.2">
      <c r="A1844" s="45">
        <v>4500118539</v>
      </c>
      <c r="B1844" s="45" t="s">
        <v>133</v>
      </c>
      <c r="C1844" t="s">
        <v>5656</v>
      </c>
      <c r="D1844" t="s">
        <v>224</v>
      </c>
      <c r="E1844" t="s">
        <v>432</v>
      </c>
      <c r="F1844" t="s">
        <v>433</v>
      </c>
      <c r="G1844" s="2">
        <v>45386</v>
      </c>
      <c r="H1844" s="3">
        <v>2000</v>
      </c>
      <c r="I1844" t="s">
        <v>45</v>
      </c>
      <c r="J1844" s="3">
        <v>2000</v>
      </c>
      <c r="K1844" s="2">
        <v>45416</v>
      </c>
      <c r="L1844" s="6">
        <v>0</v>
      </c>
      <c r="M1844" s="246" t="s">
        <v>1465</v>
      </c>
      <c r="N1844" s="8" t="s">
        <v>16068</v>
      </c>
      <c r="O1844" s="13">
        <v>24882228</v>
      </c>
      <c r="P1844" s="45" t="s">
        <v>11842</v>
      </c>
      <c r="Q1844" t="s">
        <v>11840</v>
      </c>
      <c r="R1844" s="45">
        <v>0</v>
      </c>
    </row>
    <row r="1845" spans="1:18" x14ac:dyDescent="0.2">
      <c r="A1845" s="45">
        <v>4500118539</v>
      </c>
      <c r="B1845" s="45" t="s">
        <v>165</v>
      </c>
      <c r="C1845" t="s">
        <v>5657</v>
      </c>
      <c r="D1845" t="s">
        <v>224</v>
      </c>
      <c r="E1845" t="s">
        <v>410</v>
      </c>
      <c r="F1845" t="s">
        <v>411</v>
      </c>
      <c r="G1845" s="2">
        <v>45386</v>
      </c>
      <c r="H1845" s="3">
        <v>2600</v>
      </c>
      <c r="I1845" t="s">
        <v>45</v>
      </c>
      <c r="J1845" s="3">
        <v>2600</v>
      </c>
      <c r="K1845" s="2">
        <v>45416</v>
      </c>
      <c r="L1845" s="6">
        <v>0</v>
      </c>
      <c r="M1845" s="246" t="s">
        <v>1465</v>
      </c>
      <c r="N1845" s="8" t="s">
        <v>16068</v>
      </c>
      <c r="O1845" s="13">
        <v>16876642</v>
      </c>
      <c r="P1845" s="45" t="s">
        <v>11845</v>
      </c>
      <c r="Q1845" t="s">
        <v>11843</v>
      </c>
      <c r="R1845" s="45">
        <v>0</v>
      </c>
    </row>
    <row r="1846" spans="1:18" x14ac:dyDescent="0.2">
      <c r="A1846" s="45">
        <v>4500118541</v>
      </c>
      <c r="B1846" s="45" t="s">
        <v>35</v>
      </c>
      <c r="C1846" t="s">
        <v>5658</v>
      </c>
      <c r="D1846" t="s">
        <v>224</v>
      </c>
      <c r="E1846" t="s">
        <v>418</v>
      </c>
      <c r="F1846" t="s">
        <v>419</v>
      </c>
      <c r="G1846" s="2">
        <v>45386</v>
      </c>
      <c r="H1846" s="3">
        <v>2000</v>
      </c>
      <c r="I1846" t="s">
        <v>45</v>
      </c>
      <c r="J1846" s="3">
        <v>2000</v>
      </c>
      <c r="K1846" s="2">
        <v>45416</v>
      </c>
      <c r="L1846" s="6">
        <v>0</v>
      </c>
      <c r="M1846" s="246" t="s">
        <v>1465</v>
      </c>
      <c r="N1846" s="8" t="s">
        <v>16068</v>
      </c>
      <c r="O1846" s="13">
        <v>15722683</v>
      </c>
      <c r="P1846" s="45" t="s">
        <v>11848</v>
      </c>
      <c r="Q1846" t="s">
        <v>11846</v>
      </c>
      <c r="R1846" s="45">
        <v>0</v>
      </c>
    </row>
    <row r="1847" spans="1:18" x14ac:dyDescent="0.2">
      <c r="A1847" s="45">
        <v>4500118632</v>
      </c>
      <c r="B1847" s="45" t="s">
        <v>52</v>
      </c>
      <c r="C1847" t="s">
        <v>5659</v>
      </c>
      <c r="D1847" t="s">
        <v>352</v>
      </c>
      <c r="E1847" t="s">
        <v>637</v>
      </c>
      <c r="F1847" t="s">
        <v>638</v>
      </c>
      <c r="G1847" s="2">
        <v>45386</v>
      </c>
      <c r="H1847" s="3">
        <v>125</v>
      </c>
      <c r="I1847" t="s">
        <v>51</v>
      </c>
      <c r="J1847" s="3">
        <v>125</v>
      </c>
      <c r="K1847" s="2">
        <v>45446</v>
      </c>
      <c r="L1847" s="6">
        <v>0</v>
      </c>
      <c r="M1847" s="246" t="s">
        <v>1465</v>
      </c>
      <c r="N1847" s="8" t="s">
        <v>16068</v>
      </c>
      <c r="O1847" s="13">
        <v>3891229</v>
      </c>
      <c r="P1847" s="45" t="s">
        <v>11851</v>
      </c>
      <c r="Q1847" t="s">
        <v>11849</v>
      </c>
      <c r="R1847" s="45">
        <v>0</v>
      </c>
    </row>
    <row r="1848" spans="1:18" x14ac:dyDescent="0.2">
      <c r="A1848" s="45">
        <v>4500118632</v>
      </c>
      <c r="B1848" s="45" t="s">
        <v>56</v>
      </c>
      <c r="C1848" t="s">
        <v>5660</v>
      </c>
      <c r="D1848" t="s">
        <v>352</v>
      </c>
      <c r="E1848" t="s">
        <v>640</v>
      </c>
      <c r="F1848" t="s">
        <v>641</v>
      </c>
      <c r="G1848" s="2">
        <v>45386</v>
      </c>
      <c r="H1848" s="3">
        <v>1000</v>
      </c>
      <c r="I1848" t="s">
        <v>51</v>
      </c>
      <c r="J1848" s="3">
        <v>1000</v>
      </c>
      <c r="K1848" s="2">
        <v>45446</v>
      </c>
      <c r="L1848" s="6">
        <v>0</v>
      </c>
      <c r="M1848" s="246" t="s">
        <v>1465</v>
      </c>
      <c r="N1848" s="8" t="s">
        <v>16068</v>
      </c>
      <c r="O1848" s="13">
        <v>9355731</v>
      </c>
      <c r="P1848" s="45" t="s">
        <v>11851</v>
      </c>
      <c r="Q1848" t="s">
        <v>11849</v>
      </c>
      <c r="R1848" s="45">
        <v>0</v>
      </c>
    </row>
    <row r="1849" spans="1:18" x14ac:dyDescent="0.2">
      <c r="A1849" s="45">
        <v>4500118632</v>
      </c>
      <c r="B1849" s="45" t="s">
        <v>133</v>
      </c>
      <c r="C1849" t="s">
        <v>5661</v>
      </c>
      <c r="D1849" t="s">
        <v>352</v>
      </c>
      <c r="E1849" t="s">
        <v>650</v>
      </c>
      <c r="F1849" t="s">
        <v>651</v>
      </c>
      <c r="G1849" s="2">
        <v>45386</v>
      </c>
      <c r="H1849" s="3">
        <v>120</v>
      </c>
      <c r="I1849" t="s">
        <v>51</v>
      </c>
      <c r="J1849" s="3">
        <v>125</v>
      </c>
      <c r="K1849" s="2">
        <v>45446</v>
      </c>
      <c r="L1849" s="6">
        <v>-5</v>
      </c>
      <c r="M1849" s="246" t="s">
        <v>1465</v>
      </c>
      <c r="N1849" s="8" t="s">
        <v>16068</v>
      </c>
      <c r="O1849" s="13">
        <v>3514808</v>
      </c>
      <c r="P1849" s="45" t="s">
        <v>11851</v>
      </c>
      <c r="Q1849" t="s">
        <v>11849</v>
      </c>
      <c r="R1849" s="45">
        <v>0</v>
      </c>
    </row>
    <row r="1850" spans="1:18" x14ac:dyDescent="0.2">
      <c r="A1850" s="45">
        <v>4500118632</v>
      </c>
      <c r="B1850" s="45" t="s">
        <v>165</v>
      </c>
      <c r="C1850" t="s">
        <v>5662</v>
      </c>
      <c r="D1850" t="s">
        <v>352</v>
      </c>
      <c r="E1850" t="s">
        <v>5663</v>
      </c>
      <c r="F1850" t="s">
        <v>5664</v>
      </c>
      <c r="G1850" s="2">
        <v>45386</v>
      </c>
      <c r="H1850" s="3">
        <v>15</v>
      </c>
      <c r="I1850" t="s">
        <v>51</v>
      </c>
      <c r="J1850" s="3">
        <v>0</v>
      </c>
      <c r="K1850" s="2">
        <v>45446</v>
      </c>
      <c r="L1850" s="6">
        <v>15</v>
      </c>
      <c r="M1850" s="246" t="s">
        <v>1465</v>
      </c>
      <c r="N1850" s="8" t="s">
        <v>1469</v>
      </c>
      <c r="O1850" s="13" t="s">
        <v>16069</v>
      </c>
      <c r="P1850" s="45" t="s">
        <v>16069</v>
      </c>
      <c r="Q1850" t="s">
        <v>16069</v>
      </c>
      <c r="R1850" s="45">
        <v>0</v>
      </c>
    </row>
    <row r="1851" spans="1:18" x14ac:dyDescent="0.2">
      <c r="A1851" s="45">
        <v>4500118632</v>
      </c>
      <c r="B1851" s="45" t="s">
        <v>300</v>
      </c>
      <c r="C1851" t="s">
        <v>5665</v>
      </c>
      <c r="D1851" t="s">
        <v>352</v>
      </c>
      <c r="E1851" t="s">
        <v>646</v>
      </c>
      <c r="F1851" t="s">
        <v>647</v>
      </c>
      <c r="G1851" s="2">
        <v>45470</v>
      </c>
      <c r="H1851" s="3">
        <v>150</v>
      </c>
      <c r="I1851" t="s">
        <v>51</v>
      </c>
      <c r="J1851" s="3">
        <v>150</v>
      </c>
      <c r="K1851" s="2">
        <v>45560</v>
      </c>
      <c r="L1851" s="6">
        <v>0</v>
      </c>
      <c r="M1851" s="246" t="s">
        <v>1465</v>
      </c>
      <c r="N1851" s="8" t="s">
        <v>16068</v>
      </c>
      <c r="O1851" s="13">
        <v>4737999</v>
      </c>
      <c r="P1851" s="45" t="s">
        <v>11851</v>
      </c>
      <c r="Q1851" t="s">
        <v>11849</v>
      </c>
      <c r="R1851" s="45">
        <v>0</v>
      </c>
    </row>
    <row r="1852" spans="1:18" x14ac:dyDescent="0.2">
      <c r="A1852" s="45">
        <v>4500118632</v>
      </c>
      <c r="B1852" s="45" t="s">
        <v>169</v>
      </c>
      <c r="C1852" t="s">
        <v>5666</v>
      </c>
      <c r="D1852" t="s">
        <v>352</v>
      </c>
      <c r="E1852" t="s">
        <v>5667</v>
      </c>
      <c r="F1852" t="s">
        <v>5668</v>
      </c>
      <c r="G1852" s="2">
        <v>45470</v>
      </c>
      <c r="H1852" s="3">
        <v>50</v>
      </c>
      <c r="I1852" t="s">
        <v>51</v>
      </c>
      <c r="J1852" s="3">
        <v>50</v>
      </c>
      <c r="K1852" s="2">
        <v>45545</v>
      </c>
      <c r="L1852" s="6">
        <v>0</v>
      </c>
      <c r="M1852" s="246" t="s">
        <v>1465</v>
      </c>
      <c r="N1852" s="8" t="s">
        <v>16068</v>
      </c>
      <c r="O1852" s="13">
        <v>1034864</v>
      </c>
      <c r="P1852" s="45" t="s">
        <v>11851</v>
      </c>
      <c r="Q1852" t="s">
        <v>11849</v>
      </c>
      <c r="R1852" s="45">
        <v>0</v>
      </c>
    </row>
    <row r="1853" spans="1:18" x14ac:dyDescent="0.2">
      <c r="A1853" s="45">
        <v>4500118656</v>
      </c>
      <c r="B1853" s="45" t="s">
        <v>35</v>
      </c>
      <c r="C1853" t="s">
        <v>5669</v>
      </c>
      <c r="D1853" t="s">
        <v>86</v>
      </c>
      <c r="E1853" t="s">
        <v>121</v>
      </c>
      <c r="F1853" t="s">
        <v>122</v>
      </c>
      <c r="G1853" s="2">
        <v>45386</v>
      </c>
      <c r="H1853" s="3">
        <v>22400</v>
      </c>
      <c r="I1853" t="s">
        <v>51</v>
      </c>
      <c r="J1853" s="3">
        <v>22400</v>
      </c>
      <c r="K1853" s="2">
        <v>45520</v>
      </c>
      <c r="L1853" s="6">
        <v>0</v>
      </c>
      <c r="M1853" s="246" t="s">
        <v>1465</v>
      </c>
      <c r="N1853" s="8" t="s">
        <v>16068</v>
      </c>
      <c r="O1853" s="13">
        <v>211782749</v>
      </c>
      <c r="P1853" s="45" t="s">
        <v>38</v>
      </c>
      <c r="Q1853" t="s">
        <v>11852</v>
      </c>
      <c r="R1853" s="45">
        <v>0</v>
      </c>
    </row>
    <row r="1854" spans="1:18" x14ac:dyDescent="0.2">
      <c r="A1854" s="45">
        <v>4500118657</v>
      </c>
      <c r="B1854" s="45" t="s">
        <v>35</v>
      </c>
      <c r="C1854" t="s">
        <v>5670</v>
      </c>
      <c r="D1854" t="s">
        <v>86</v>
      </c>
      <c r="E1854" t="s">
        <v>87</v>
      </c>
      <c r="F1854" t="s">
        <v>88</v>
      </c>
      <c r="G1854" s="2">
        <v>45386</v>
      </c>
      <c r="H1854" s="3">
        <v>12000</v>
      </c>
      <c r="I1854" t="s">
        <v>51</v>
      </c>
      <c r="J1854" s="3">
        <v>12000</v>
      </c>
      <c r="K1854" s="2">
        <v>45471</v>
      </c>
      <c r="L1854" s="6">
        <v>0</v>
      </c>
      <c r="M1854" s="246" t="s">
        <v>1465</v>
      </c>
      <c r="N1854" s="8" t="s">
        <v>16068</v>
      </c>
      <c r="O1854" s="13">
        <v>147673152</v>
      </c>
      <c r="P1854" s="45" t="s">
        <v>38</v>
      </c>
      <c r="Q1854" t="s">
        <v>11854</v>
      </c>
      <c r="R1854" s="45">
        <v>0</v>
      </c>
    </row>
    <row r="1855" spans="1:18" x14ac:dyDescent="0.2">
      <c r="A1855" s="45">
        <v>4500118662</v>
      </c>
      <c r="B1855" s="45" t="s">
        <v>35</v>
      </c>
      <c r="C1855" t="s">
        <v>5671</v>
      </c>
      <c r="D1855" t="s">
        <v>151</v>
      </c>
      <c r="E1855" t="s">
        <v>5672</v>
      </c>
      <c r="F1855" t="s">
        <v>5673</v>
      </c>
      <c r="G1855" s="2">
        <v>45387</v>
      </c>
      <c r="H1855" s="3">
        <v>50</v>
      </c>
      <c r="I1855" t="s">
        <v>40</v>
      </c>
      <c r="J1855" s="3">
        <v>50</v>
      </c>
      <c r="K1855" s="2">
        <v>45414</v>
      </c>
      <c r="L1855" s="6">
        <v>0</v>
      </c>
      <c r="M1855" s="246" t="s">
        <v>1465</v>
      </c>
      <c r="N1855" s="8" t="s">
        <v>16068</v>
      </c>
      <c r="O1855" s="13">
        <v>268012</v>
      </c>
      <c r="P1855" s="45" t="s">
        <v>11858</v>
      </c>
      <c r="Q1855" t="s">
        <v>11856</v>
      </c>
      <c r="R1855" s="45">
        <v>0</v>
      </c>
    </row>
    <row r="1856" spans="1:18" x14ac:dyDescent="0.2">
      <c r="A1856" s="45">
        <v>4500118662</v>
      </c>
      <c r="B1856" s="45" t="s">
        <v>52</v>
      </c>
      <c r="C1856" t="s">
        <v>5674</v>
      </c>
      <c r="D1856" t="s">
        <v>151</v>
      </c>
      <c r="E1856" t="s">
        <v>596</v>
      </c>
      <c r="F1856" t="s">
        <v>597</v>
      </c>
      <c r="G1856" s="2">
        <v>45387</v>
      </c>
      <c r="H1856" s="3">
        <v>30</v>
      </c>
      <c r="I1856" t="s">
        <v>40</v>
      </c>
      <c r="J1856" s="3">
        <v>30</v>
      </c>
      <c r="K1856" s="2">
        <v>45414</v>
      </c>
      <c r="L1856" s="6">
        <v>0</v>
      </c>
      <c r="M1856" s="246" t="s">
        <v>1465</v>
      </c>
      <c r="N1856" s="8" t="s">
        <v>16068</v>
      </c>
      <c r="O1856" s="13">
        <v>831762</v>
      </c>
      <c r="P1856" s="45" t="s">
        <v>11858</v>
      </c>
      <c r="Q1856" t="s">
        <v>11856</v>
      </c>
      <c r="R1856" s="45">
        <v>0</v>
      </c>
    </row>
    <row r="1857" spans="1:18" x14ac:dyDescent="0.2">
      <c r="A1857" s="45">
        <v>4500118662</v>
      </c>
      <c r="B1857" s="45" t="s">
        <v>56</v>
      </c>
      <c r="C1857" t="s">
        <v>5675</v>
      </c>
      <c r="D1857" t="s">
        <v>151</v>
      </c>
      <c r="E1857" t="s">
        <v>599</v>
      </c>
      <c r="F1857" t="s">
        <v>600</v>
      </c>
      <c r="G1857" s="2">
        <v>45387</v>
      </c>
      <c r="H1857" s="3">
        <v>30</v>
      </c>
      <c r="I1857" t="s">
        <v>40</v>
      </c>
      <c r="J1857" s="3">
        <v>30</v>
      </c>
      <c r="K1857" s="2">
        <v>45414</v>
      </c>
      <c r="L1857" s="6">
        <v>0</v>
      </c>
      <c r="M1857" s="246" t="s">
        <v>1465</v>
      </c>
      <c r="N1857" s="8" t="s">
        <v>16068</v>
      </c>
      <c r="O1857" s="13">
        <v>1364090</v>
      </c>
      <c r="P1857" s="45" t="s">
        <v>11858</v>
      </c>
      <c r="Q1857" t="s">
        <v>11856</v>
      </c>
      <c r="R1857" s="45">
        <v>0</v>
      </c>
    </row>
    <row r="1858" spans="1:18" x14ac:dyDescent="0.2">
      <c r="A1858" s="45">
        <v>4500118662</v>
      </c>
      <c r="B1858" s="45" t="s">
        <v>133</v>
      </c>
      <c r="C1858" t="s">
        <v>5676</v>
      </c>
      <c r="D1858" t="s">
        <v>151</v>
      </c>
      <c r="E1858" t="s">
        <v>603</v>
      </c>
      <c r="F1858" t="s">
        <v>604</v>
      </c>
      <c r="G1858" s="2">
        <v>45387</v>
      </c>
      <c r="H1858" s="3">
        <v>30</v>
      </c>
      <c r="I1858" t="s">
        <v>40</v>
      </c>
      <c r="J1858" s="3">
        <v>30</v>
      </c>
      <c r="K1858" s="2">
        <v>45414</v>
      </c>
      <c r="L1858" s="6">
        <v>0</v>
      </c>
      <c r="M1858" s="246" t="s">
        <v>1465</v>
      </c>
      <c r="N1858" s="8" t="s">
        <v>16068</v>
      </c>
      <c r="O1858" s="13">
        <v>1244870</v>
      </c>
      <c r="P1858" s="45" t="s">
        <v>11858</v>
      </c>
      <c r="Q1858" t="s">
        <v>11856</v>
      </c>
      <c r="R1858" s="45">
        <v>0</v>
      </c>
    </row>
    <row r="1859" spans="1:18" x14ac:dyDescent="0.2">
      <c r="A1859" s="45">
        <v>4500118662</v>
      </c>
      <c r="B1859" s="45" t="s">
        <v>165</v>
      </c>
      <c r="C1859" t="s">
        <v>5677</v>
      </c>
      <c r="D1859" t="s">
        <v>151</v>
      </c>
      <c r="E1859" t="s">
        <v>5678</v>
      </c>
      <c r="F1859" t="s">
        <v>5679</v>
      </c>
      <c r="G1859" s="2">
        <v>45387</v>
      </c>
      <c r="H1859" s="3">
        <v>20</v>
      </c>
      <c r="I1859" t="s">
        <v>40</v>
      </c>
      <c r="J1859" s="3">
        <v>20</v>
      </c>
      <c r="K1859" s="2">
        <v>45414</v>
      </c>
      <c r="L1859" s="6">
        <v>0</v>
      </c>
      <c r="M1859" s="246" t="s">
        <v>1465</v>
      </c>
      <c r="N1859" s="8" t="s">
        <v>16068</v>
      </c>
      <c r="O1859" s="13">
        <v>1807696</v>
      </c>
      <c r="P1859" s="45" t="s">
        <v>11858</v>
      </c>
      <c r="Q1859" t="s">
        <v>11856</v>
      </c>
      <c r="R1859" s="45">
        <v>0</v>
      </c>
    </row>
    <row r="1860" spans="1:18" x14ac:dyDescent="0.2">
      <c r="A1860" s="45">
        <v>4500118662</v>
      </c>
      <c r="B1860" s="45" t="s">
        <v>300</v>
      </c>
      <c r="C1860" t="s">
        <v>5680</v>
      </c>
      <c r="D1860" t="s">
        <v>151</v>
      </c>
      <c r="E1860" t="s">
        <v>5681</v>
      </c>
      <c r="F1860" t="s">
        <v>5682</v>
      </c>
      <c r="G1860" s="2">
        <v>45387</v>
      </c>
      <c r="H1860" s="3">
        <v>20</v>
      </c>
      <c r="I1860" t="s">
        <v>40</v>
      </c>
      <c r="J1860" s="3">
        <v>20</v>
      </c>
      <c r="K1860" s="2">
        <v>45414</v>
      </c>
      <c r="L1860" s="6">
        <v>0</v>
      </c>
      <c r="M1860" s="246" t="s">
        <v>1465</v>
      </c>
      <c r="N1860" s="8" t="s">
        <v>16068</v>
      </c>
      <c r="O1860" s="13">
        <v>2388081</v>
      </c>
      <c r="P1860" s="45" t="s">
        <v>11858</v>
      </c>
      <c r="Q1860" t="s">
        <v>11856</v>
      </c>
      <c r="R1860" s="45">
        <v>0</v>
      </c>
    </row>
    <row r="1861" spans="1:18" x14ac:dyDescent="0.2">
      <c r="A1861" s="45">
        <v>4500118662</v>
      </c>
      <c r="B1861" s="45" t="s">
        <v>169</v>
      </c>
      <c r="C1861" t="s">
        <v>5683</v>
      </c>
      <c r="D1861" t="s">
        <v>151</v>
      </c>
      <c r="E1861" t="s">
        <v>5684</v>
      </c>
      <c r="F1861" t="s">
        <v>5685</v>
      </c>
      <c r="G1861" s="2">
        <v>45387</v>
      </c>
      <c r="H1861" s="3">
        <v>30</v>
      </c>
      <c r="I1861" t="s">
        <v>40</v>
      </c>
      <c r="J1861" s="3">
        <v>30</v>
      </c>
      <c r="K1861" s="2">
        <v>45414</v>
      </c>
      <c r="L1861" s="6">
        <v>0</v>
      </c>
      <c r="M1861" s="246" t="s">
        <v>1465</v>
      </c>
      <c r="N1861" s="8" t="s">
        <v>16068</v>
      </c>
      <c r="O1861" s="13">
        <v>944050</v>
      </c>
      <c r="P1861" s="45" t="s">
        <v>11858</v>
      </c>
      <c r="Q1861" t="s">
        <v>11856</v>
      </c>
      <c r="R1861" s="45">
        <v>0</v>
      </c>
    </row>
    <row r="1862" spans="1:18" x14ac:dyDescent="0.2">
      <c r="A1862" s="45">
        <v>4500118662</v>
      </c>
      <c r="B1862" s="45" t="s">
        <v>307</v>
      </c>
      <c r="C1862" t="s">
        <v>5686</v>
      </c>
      <c r="D1862" t="s">
        <v>151</v>
      </c>
      <c r="E1862" t="s">
        <v>5687</v>
      </c>
      <c r="F1862" t="s">
        <v>5688</v>
      </c>
      <c r="G1862" s="2">
        <v>45387</v>
      </c>
      <c r="H1862" s="3">
        <v>20</v>
      </c>
      <c r="I1862" t="s">
        <v>40</v>
      </c>
      <c r="J1862" s="3">
        <v>20</v>
      </c>
      <c r="K1862" s="2">
        <v>45414</v>
      </c>
      <c r="L1862" s="6">
        <v>0</v>
      </c>
      <c r="M1862" s="246" t="s">
        <v>1465</v>
      </c>
      <c r="N1862" s="8" t="s">
        <v>16068</v>
      </c>
      <c r="O1862" s="13">
        <v>680196</v>
      </c>
      <c r="P1862" s="45" t="s">
        <v>11858</v>
      </c>
      <c r="Q1862" t="s">
        <v>11856</v>
      </c>
      <c r="R1862" s="45">
        <v>0</v>
      </c>
    </row>
    <row r="1863" spans="1:18" x14ac:dyDescent="0.2">
      <c r="A1863" s="45">
        <v>4500118662</v>
      </c>
      <c r="B1863" s="45" t="s">
        <v>457</v>
      </c>
      <c r="C1863" t="s">
        <v>5689</v>
      </c>
      <c r="D1863" t="s">
        <v>151</v>
      </c>
      <c r="E1863" t="s">
        <v>5690</v>
      </c>
      <c r="F1863" t="s">
        <v>5691</v>
      </c>
      <c r="G1863" s="2">
        <v>45387</v>
      </c>
      <c r="H1863" s="3">
        <v>20</v>
      </c>
      <c r="I1863" t="s">
        <v>40</v>
      </c>
      <c r="J1863" s="3">
        <v>20</v>
      </c>
      <c r="K1863" s="2">
        <v>45414</v>
      </c>
      <c r="L1863" s="6">
        <v>0</v>
      </c>
      <c r="M1863" s="246" t="s">
        <v>1465</v>
      </c>
      <c r="N1863" s="8" t="s">
        <v>16068</v>
      </c>
      <c r="O1863" s="13">
        <v>146945</v>
      </c>
      <c r="P1863" s="45" t="s">
        <v>11858</v>
      </c>
      <c r="Q1863" t="s">
        <v>11856</v>
      </c>
      <c r="R1863" s="45">
        <v>0</v>
      </c>
    </row>
    <row r="1864" spans="1:18" x14ac:dyDescent="0.2">
      <c r="A1864" s="45">
        <v>4500118662</v>
      </c>
      <c r="B1864" s="45" t="s">
        <v>461</v>
      </c>
      <c r="C1864" t="s">
        <v>5692</v>
      </c>
      <c r="D1864" t="s">
        <v>151</v>
      </c>
      <c r="E1864" t="s">
        <v>1021</v>
      </c>
      <c r="F1864" t="s">
        <v>5693</v>
      </c>
      <c r="G1864" s="2">
        <v>45387</v>
      </c>
      <c r="H1864" s="3">
        <v>4</v>
      </c>
      <c r="I1864" t="s">
        <v>40</v>
      </c>
      <c r="J1864" s="3">
        <v>4</v>
      </c>
      <c r="K1864" s="2">
        <v>45414</v>
      </c>
      <c r="L1864" s="6">
        <v>0</v>
      </c>
      <c r="M1864" s="246" t="s">
        <v>1465</v>
      </c>
      <c r="N1864" s="8" t="s">
        <v>16068</v>
      </c>
      <c r="O1864" s="13">
        <v>433625</v>
      </c>
      <c r="P1864" s="45" t="s">
        <v>11858</v>
      </c>
      <c r="Q1864" t="s">
        <v>11856</v>
      </c>
      <c r="R1864" s="45">
        <v>0</v>
      </c>
    </row>
    <row r="1865" spans="1:18" x14ac:dyDescent="0.2">
      <c r="A1865" s="45">
        <v>4500118662</v>
      </c>
      <c r="B1865" s="45" t="s">
        <v>465</v>
      </c>
      <c r="C1865" t="s">
        <v>5694</v>
      </c>
      <c r="D1865" t="s">
        <v>151</v>
      </c>
      <c r="E1865" t="s">
        <v>5695</v>
      </c>
      <c r="F1865" t="s">
        <v>5696</v>
      </c>
      <c r="G1865" s="2">
        <v>45387</v>
      </c>
      <c r="H1865" s="3">
        <v>5</v>
      </c>
      <c r="I1865" t="s">
        <v>40</v>
      </c>
      <c r="J1865" s="3">
        <v>5</v>
      </c>
      <c r="K1865" s="2">
        <v>45414</v>
      </c>
      <c r="L1865" s="6">
        <v>0</v>
      </c>
      <c r="M1865" s="246" t="s">
        <v>1465</v>
      </c>
      <c r="N1865" s="8" t="s">
        <v>16068</v>
      </c>
      <c r="O1865" s="13">
        <v>534176</v>
      </c>
      <c r="P1865" s="45" t="s">
        <v>11858</v>
      </c>
      <c r="Q1865" t="s">
        <v>11856</v>
      </c>
      <c r="R1865" s="45">
        <v>0</v>
      </c>
    </row>
    <row r="1866" spans="1:18" x14ac:dyDescent="0.2">
      <c r="A1866" s="45">
        <v>4500118662</v>
      </c>
      <c r="B1866" s="45" t="s">
        <v>469</v>
      </c>
      <c r="C1866" t="s">
        <v>5697</v>
      </c>
      <c r="D1866" t="s">
        <v>151</v>
      </c>
      <c r="E1866" t="s">
        <v>5698</v>
      </c>
      <c r="F1866" t="s">
        <v>5699</v>
      </c>
      <c r="G1866" s="2">
        <v>45387</v>
      </c>
      <c r="H1866" s="3">
        <v>20</v>
      </c>
      <c r="I1866" t="s">
        <v>40</v>
      </c>
      <c r="J1866" s="3">
        <v>20</v>
      </c>
      <c r="K1866" s="2">
        <v>45392</v>
      </c>
      <c r="L1866" s="6">
        <v>0</v>
      </c>
      <c r="M1866" s="246" t="s">
        <v>1465</v>
      </c>
      <c r="N1866" s="8" t="s">
        <v>16068</v>
      </c>
      <c r="O1866" s="13">
        <v>434365</v>
      </c>
      <c r="P1866" s="45" t="s">
        <v>11858</v>
      </c>
      <c r="Q1866" t="s">
        <v>11856</v>
      </c>
      <c r="R1866" s="45">
        <v>0</v>
      </c>
    </row>
    <row r="1867" spans="1:18" x14ac:dyDescent="0.2">
      <c r="A1867" s="45">
        <v>4500118670</v>
      </c>
      <c r="B1867" s="45" t="s">
        <v>35</v>
      </c>
      <c r="C1867" t="s">
        <v>5700</v>
      </c>
      <c r="D1867" t="s">
        <v>5701</v>
      </c>
      <c r="E1867" t="s">
        <v>5702</v>
      </c>
      <c r="F1867" t="s">
        <v>5703</v>
      </c>
      <c r="G1867" s="2">
        <v>45387</v>
      </c>
      <c r="H1867" s="3">
        <v>1</v>
      </c>
      <c r="I1867" t="s">
        <v>40</v>
      </c>
      <c r="J1867" s="3">
        <v>1</v>
      </c>
      <c r="K1867" s="2">
        <v>45427</v>
      </c>
      <c r="L1867" s="6">
        <v>0</v>
      </c>
      <c r="M1867" s="246" t="s">
        <v>1465</v>
      </c>
      <c r="N1867" s="8" t="s">
        <v>16068</v>
      </c>
      <c r="O1867" s="13">
        <v>6495123</v>
      </c>
      <c r="P1867" s="45" t="s">
        <v>11861</v>
      </c>
      <c r="Q1867" t="s">
        <v>11859</v>
      </c>
      <c r="R1867" s="45">
        <v>0</v>
      </c>
    </row>
    <row r="1868" spans="1:18" x14ac:dyDescent="0.2">
      <c r="A1868" s="45">
        <v>4500118686</v>
      </c>
      <c r="B1868" s="45" t="s">
        <v>35</v>
      </c>
      <c r="C1868" t="s">
        <v>5704</v>
      </c>
      <c r="D1868" t="s">
        <v>257</v>
      </c>
      <c r="E1868" t="s">
        <v>3319</v>
      </c>
      <c r="F1868" t="s">
        <v>3320</v>
      </c>
      <c r="G1868" s="2">
        <v>45387</v>
      </c>
      <c r="H1868" s="3">
        <v>1620</v>
      </c>
      <c r="I1868" t="s">
        <v>45</v>
      </c>
      <c r="J1868" s="3">
        <v>1620</v>
      </c>
      <c r="K1868" s="2">
        <v>45412</v>
      </c>
      <c r="L1868" s="6">
        <v>0</v>
      </c>
      <c r="M1868" s="246" t="s">
        <v>1465</v>
      </c>
      <c r="N1868" s="8" t="s">
        <v>16068</v>
      </c>
      <c r="O1868" s="13">
        <v>103326039</v>
      </c>
      <c r="P1868" s="45" t="s">
        <v>38</v>
      </c>
      <c r="Q1868" t="s">
        <v>11862</v>
      </c>
      <c r="R1868" s="45">
        <v>0</v>
      </c>
    </row>
    <row r="1869" spans="1:18" x14ac:dyDescent="0.2">
      <c r="A1869" s="45">
        <v>4500118688</v>
      </c>
      <c r="B1869" s="45" t="s">
        <v>35</v>
      </c>
      <c r="C1869" t="s">
        <v>5705</v>
      </c>
      <c r="D1869" t="s">
        <v>257</v>
      </c>
      <c r="E1869" t="s">
        <v>3319</v>
      </c>
      <c r="F1869" t="s">
        <v>3320</v>
      </c>
      <c r="G1869" s="2">
        <v>45387</v>
      </c>
      <c r="H1869" s="3">
        <v>1620</v>
      </c>
      <c r="I1869" t="s">
        <v>45</v>
      </c>
      <c r="J1869" s="3">
        <v>1620</v>
      </c>
      <c r="K1869" s="2">
        <v>45443</v>
      </c>
      <c r="L1869" s="6">
        <v>0</v>
      </c>
      <c r="M1869" s="246" t="s">
        <v>1465</v>
      </c>
      <c r="N1869" s="8" t="s">
        <v>16068</v>
      </c>
      <c r="O1869" s="13">
        <v>108166113</v>
      </c>
      <c r="P1869" s="45" t="s">
        <v>38</v>
      </c>
      <c r="Q1869" t="s">
        <v>11864</v>
      </c>
      <c r="R1869" s="45">
        <v>0</v>
      </c>
    </row>
    <row r="1870" spans="1:18" x14ac:dyDescent="0.2">
      <c r="A1870" s="45">
        <v>4500118694</v>
      </c>
      <c r="B1870" s="45" t="s">
        <v>35</v>
      </c>
      <c r="C1870" t="s">
        <v>5706</v>
      </c>
      <c r="D1870" t="s">
        <v>5707</v>
      </c>
      <c r="E1870" t="s">
        <v>5708</v>
      </c>
      <c r="F1870" t="s">
        <v>5709</v>
      </c>
      <c r="G1870" s="2">
        <v>45387</v>
      </c>
      <c r="H1870" s="3">
        <v>2240</v>
      </c>
      <c r="I1870" t="s">
        <v>45</v>
      </c>
      <c r="J1870" s="3">
        <v>2240</v>
      </c>
      <c r="K1870" s="2">
        <v>45442</v>
      </c>
      <c r="L1870" s="6">
        <v>0</v>
      </c>
      <c r="M1870" s="246" t="s">
        <v>1465</v>
      </c>
      <c r="N1870" s="8" t="s">
        <v>16068</v>
      </c>
      <c r="O1870" s="13">
        <v>107815104</v>
      </c>
      <c r="P1870" s="45" t="s">
        <v>38</v>
      </c>
      <c r="Q1870" t="s">
        <v>11866</v>
      </c>
      <c r="R1870" s="45">
        <v>0</v>
      </c>
    </row>
    <row r="1871" spans="1:18" x14ac:dyDescent="0.2">
      <c r="A1871" s="45">
        <v>4500118763</v>
      </c>
      <c r="B1871" s="45" t="s">
        <v>35</v>
      </c>
      <c r="C1871" t="s">
        <v>5710</v>
      </c>
      <c r="D1871" t="s">
        <v>350</v>
      </c>
      <c r="E1871" t="s">
        <v>5058</v>
      </c>
      <c r="F1871" t="s">
        <v>5059</v>
      </c>
      <c r="G1871" s="2">
        <v>45387</v>
      </c>
      <c r="H1871" s="3">
        <v>21000</v>
      </c>
      <c r="I1871" t="s">
        <v>51</v>
      </c>
      <c r="J1871" s="3">
        <v>20980</v>
      </c>
      <c r="K1871" s="2">
        <v>45408</v>
      </c>
      <c r="L1871" s="6">
        <v>20</v>
      </c>
      <c r="M1871" s="246" t="s">
        <v>1465</v>
      </c>
      <c r="N1871" s="8" t="s">
        <v>16068</v>
      </c>
      <c r="O1871" s="13">
        <v>25629953</v>
      </c>
      <c r="P1871" s="45" t="s">
        <v>11870</v>
      </c>
      <c r="Q1871" t="s">
        <v>11868</v>
      </c>
      <c r="R1871" s="45">
        <v>0</v>
      </c>
    </row>
    <row r="1872" spans="1:18" x14ac:dyDescent="0.2">
      <c r="A1872" s="45">
        <v>4500118765</v>
      </c>
      <c r="B1872" s="45" t="s">
        <v>35</v>
      </c>
      <c r="C1872" t="s">
        <v>5711</v>
      </c>
      <c r="D1872" t="s">
        <v>350</v>
      </c>
      <c r="E1872" t="s">
        <v>237</v>
      </c>
      <c r="F1872" t="s">
        <v>238</v>
      </c>
      <c r="G1872" s="2">
        <v>45387</v>
      </c>
      <c r="H1872" s="3">
        <v>171740</v>
      </c>
      <c r="I1872" t="s">
        <v>51</v>
      </c>
      <c r="J1872" s="3">
        <v>170700</v>
      </c>
      <c r="K1872" s="2">
        <v>45408</v>
      </c>
      <c r="L1872" s="6">
        <v>1040</v>
      </c>
      <c r="M1872" s="246" t="s">
        <v>1465</v>
      </c>
      <c r="N1872" s="8" t="s">
        <v>16068</v>
      </c>
      <c r="O1872" s="13">
        <v>23114523</v>
      </c>
      <c r="P1872" s="45" t="s">
        <v>11873</v>
      </c>
      <c r="Q1872" t="s">
        <v>11871</v>
      </c>
      <c r="R1872" s="45">
        <v>0</v>
      </c>
    </row>
    <row r="1873" spans="1:18" x14ac:dyDescent="0.2">
      <c r="A1873" s="45">
        <v>4500118780</v>
      </c>
      <c r="B1873" s="45" t="s">
        <v>35</v>
      </c>
      <c r="C1873" t="s">
        <v>5712</v>
      </c>
      <c r="D1873" t="s">
        <v>734</v>
      </c>
      <c r="E1873" t="s">
        <v>4199</v>
      </c>
      <c r="F1873" t="s">
        <v>4200</v>
      </c>
      <c r="G1873" s="2">
        <v>45390</v>
      </c>
      <c r="H1873" s="3">
        <v>2000</v>
      </c>
      <c r="I1873" t="s">
        <v>45</v>
      </c>
      <c r="J1873" s="3">
        <v>0</v>
      </c>
      <c r="K1873" s="2">
        <v>45399</v>
      </c>
      <c r="L1873" s="6">
        <v>2000</v>
      </c>
      <c r="M1873" s="246" t="s">
        <v>1465</v>
      </c>
      <c r="N1873" s="8" t="s">
        <v>1469</v>
      </c>
      <c r="O1873" s="13" t="s">
        <v>16069</v>
      </c>
      <c r="P1873" s="45" t="s">
        <v>16069</v>
      </c>
      <c r="Q1873" t="s">
        <v>16069</v>
      </c>
      <c r="R1873" s="45">
        <v>0</v>
      </c>
    </row>
    <row r="1874" spans="1:18" x14ac:dyDescent="0.2">
      <c r="A1874" s="45">
        <v>4500118784</v>
      </c>
      <c r="B1874" s="45" t="s">
        <v>35</v>
      </c>
      <c r="C1874" t="s">
        <v>5713</v>
      </c>
      <c r="D1874" t="s">
        <v>232</v>
      </c>
      <c r="E1874" t="s">
        <v>246</v>
      </c>
      <c r="F1874" t="s">
        <v>247</v>
      </c>
      <c r="G1874" s="2">
        <v>45390</v>
      </c>
      <c r="H1874" s="3">
        <v>24000</v>
      </c>
      <c r="I1874" t="s">
        <v>51</v>
      </c>
      <c r="J1874" s="3">
        <v>24000</v>
      </c>
      <c r="K1874" s="2">
        <v>45412</v>
      </c>
      <c r="L1874" s="6">
        <v>0</v>
      </c>
      <c r="M1874" s="246" t="s">
        <v>1465</v>
      </c>
      <c r="N1874" s="8" t="s">
        <v>16068</v>
      </c>
      <c r="O1874" s="13">
        <v>18445023</v>
      </c>
      <c r="P1874" s="45" t="s">
        <v>11890</v>
      </c>
      <c r="Q1874" t="s">
        <v>11888</v>
      </c>
      <c r="R1874" s="45">
        <v>0</v>
      </c>
    </row>
    <row r="1875" spans="1:18" x14ac:dyDescent="0.2">
      <c r="A1875" s="45">
        <v>4500118785</v>
      </c>
      <c r="B1875" s="45" t="s">
        <v>35</v>
      </c>
      <c r="C1875" t="s">
        <v>5714</v>
      </c>
      <c r="D1875" t="s">
        <v>232</v>
      </c>
      <c r="E1875" t="s">
        <v>233</v>
      </c>
      <c r="F1875" t="s">
        <v>234</v>
      </c>
      <c r="G1875" s="2">
        <v>45390</v>
      </c>
      <c r="H1875" s="3">
        <v>2345</v>
      </c>
      <c r="I1875" t="s">
        <v>45</v>
      </c>
      <c r="J1875" s="3">
        <v>2345</v>
      </c>
      <c r="K1875" s="2">
        <v>45413</v>
      </c>
      <c r="L1875" s="6">
        <v>0</v>
      </c>
      <c r="M1875" s="246" t="s">
        <v>1465</v>
      </c>
      <c r="N1875" s="8" t="s">
        <v>16068</v>
      </c>
      <c r="O1875" s="13">
        <v>27135965</v>
      </c>
      <c r="P1875" s="45" t="s">
        <v>11893</v>
      </c>
      <c r="Q1875" t="s">
        <v>11891</v>
      </c>
      <c r="R1875" s="45">
        <v>0</v>
      </c>
    </row>
    <row r="1876" spans="1:18" x14ac:dyDescent="0.2">
      <c r="A1876" s="45">
        <v>4500118786</v>
      </c>
      <c r="B1876" s="45" t="s">
        <v>35</v>
      </c>
      <c r="C1876" t="s">
        <v>5715</v>
      </c>
      <c r="D1876" t="s">
        <v>232</v>
      </c>
      <c r="E1876" t="s">
        <v>233</v>
      </c>
      <c r="F1876" t="s">
        <v>234</v>
      </c>
      <c r="G1876" s="2">
        <v>45390</v>
      </c>
      <c r="H1876" s="3">
        <v>2345</v>
      </c>
      <c r="I1876" t="s">
        <v>45</v>
      </c>
      <c r="J1876" s="3">
        <v>2345</v>
      </c>
      <c r="K1876" s="2">
        <v>45412</v>
      </c>
      <c r="L1876" s="6">
        <v>0</v>
      </c>
      <c r="M1876" s="246" t="s">
        <v>1465</v>
      </c>
      <c r="N1876" s="8" t="s">
        <v>16068</v>
      </c>
      <c r="O1876" s="13">
        <v>27135965</v>
      </c>
      <c r="P1876" s="45" t="s">
        <v>11896</v>
      </c>
      <c r="Q1876" t="s">
        <v>11894</v>
      </c>
      <c r="R1876" s="45">
        <v>0</v>
      </c>
    </row>
    <row r="1877" spans="1:18" x14ac:dyDescent="0.2">
      <c r="A1877" s="45">
        <v>4500118791</v>
      </c>
      <c r="B1877" s="45" t="s">
        <v>35</v>
      </c>
      <c r="C1877" t="s">
        <v>5716</v>
      </c>
      <c r="D1877" t="s">
        <v>232</v>
      </c>
      <c r="E1877" t="s">
        <v>5717</v>
      </c>
      <c r="F1877" t="s">
        <v>5718</v>
      </c>
      <c r="G1877" s="2">
        <v>45390</v>
      </c>
      <c r="H1877" s="3">
        <v>18020</v>
      </c>
      <c r="I1877" t="s">
        <v>51</v>
      </c>
      <c r="J1877" s="3">
        <v>18020</v>
      </c>
      <c r="K1877" s="2">
        <v>45411</v>
      </c>
      <c r="L1877" s="6">
        <v>0</v>
      </c>
      <c r="M1877" s="246" t="s">
        <v>1465</v>
      </c>
      <c r="N1877" s="8" t="s">
        <v>16068</v>
      </c>
      <c r="O1877" s="13">
        <v>14868804</v>
      </c>
      <c r="P1877" s="45" t="s">
        <v>38</v>
      </c>
      <c r="Q1877" t="s">
        <v>11897</v>
      </c>
      <c r="R1877" s="45">
        <v>0</v>
      </c>
    </row>
    <row r="1878" spans="1:18" x14ac:dyDescent="0.2">
      <c r="A1878" s="45">
        <v>4500119249</v>
      </c>
      <c r="B1878" s="45" t="s">
        <v>35</v>
      </c>
      <c r="C1878" t="s">
        <v>5719</v>
      </c>
      <c r="D1878" t="s">
        <v>236</v>
      </c>
      <c r="E1878" t="s">
        <v>240</v>
      </c>
      <c r="F1878" t="s">
        <v>241</v>
      </c>
      <c r="G1878" s="2">
        <v>45392</v>
      </c>
      <c r="H1878" s="3">
        <v>85490</v>
      </c>
      <c r="I1878" t="s">
        <v>51</v>
      </c>
      <c r="J1878" s="3">
        <v>84390</v>
      </c>
      <c r="K1878" s="2">
        <v>45443</v>
      </c>
      <c r="L1878" s="6">
        <v>1100</v>
      </c>
      <c r="M1878" s="246" t="s">
        <v>1465</v>
      </c>
      <c r="N1878" s="8" t="s">
        <v>16068</v>
      </c>
      <c r="O1878" s="13">
        <v>17985008</v>
      </c>
      <c r="P1878" s="45" t="s">
        <v>11901</v>
      </c>
      <c r="Q1878" t="s">
        <v>11899</v>
      </c>
      <c r="R1878" s="45">
        <v>0</v>
      </c>
    </row>
    <row r="1879" spans="1:18" x14ac:dyDescent="0.2">
      <c r="A1879" s="45">
        <v>4500119253</v>
      </c>
      <c r="B1879" s="45" t="s">
        <v>35</v>
      </c>
      <c r="C1879" t="s">
        <v>5720</v>
      </c>
      <c r="D1879" t="s">
        <v>236</v>
      </c>
      <c r="E1879" t="s">
        <v>237</v>
      </c>
      <c r="F1879" t="s">
        <v>238</v>
      </c>
      <c r="G1879" s="2">
        <v>45392</v>
      </c>
      <c r="H1879" s="3">
        <v>149770</v>
      </c>
      <c r="I1879" t="s">
        <v>51</v>
      </c>
      <c r="J1879" s="3">
        <v>147160</v>
      </c>
      <c r="K1879" s="2">
        <v>45433</v>
      </c>
      <c r="L1879" s="6">
        <v>2610</v>
      </c>
      <c r="M1879" s="246" t="s">
        <v>1465</v>
      </c>
      <c r="N1879" s="8" t="s">
        <v>16068</v>
      </c>
      <c r="O1879" s="13">
        <v>17687950</v>
      </c>
      <c r="P1879" s="45" t="s">
        <v>11910</v>
      </c>
      <c r="Q1879" t="s">
        <v>11908</v>
      </c>
      <c r="R1879" s="45">
        <v>0</v>
      </c>
    </row>
    <row r="1880" spans="1:18" x14ac:dyDescent="0.2">
      <c r="A1880" s="45">
        <v>4500119368</v>
      </c>
      <c r="B1880" s="45" t="s">
        <v>35</v>
      </c>
      <c r="C1880" t="s">
        <v>5721</v>
      </c>
      <c r="D1880" t="s">
        <v>691</v>
      </c>
      <c r="E1880" t="s">
        <v>5722</v>
      </c>
      <c r="F1880" t="s">
        <v>5723</v>
      </c>
      <c r="G1880" s="2">
        <v>45393</v>
      </c>
      <c r="H1880" s="3">
        <v>10</v>
      </c>
      <c r="I1880" t="s">
        <v>40</v>
      </c>
      <c r="J1880" s="3">
        <v>10</v>
      </c>
      <c r="K1880" s="2">
        <v>45412</v>
      </c>
      <c r="L1880" s="6">
        <v>0</v>
      </c>
      <c r="M1880" s="246" t="s">
        <v>1465</v>
      </c>
      <c r="N1880" s="8" t="s">
        <v>16068</v>
      </c>
      <c r="O1880" s="13">
        <v>4561392</v>
      </c>
      <c r="P1880" s="45" t="s">
        <v>11925</v>
      </c>
      <c r="Q1880" t="s">
        <v>11923</v>
      </c>
      <c r="R1880" s="45">
        <v>0</v>
      </c>
    </row>
    <row r="1881" spans="1:18" x14ac:dyDescent="0.2">
      <c r="A1881" s="45">
        <v>4500119368</v>
      </c>
      <c r="B1881" s="45" t="s">
        <v>52</v>
      </c>
      <c r="C1881" t="s">
        <v>5724</v>
      </c>
      <c r="D1881" t="s">
        <v>691</v>
      </c>
      <c r="E1881" t="s">
        <v>5725</v>
      </c>
      <c r="F1881" t="s">
        <v>5726</v>
      </c>
      <c r="G1881" s="2">
        <v>45393</v>
      </c>
      <c r="H1881" s="3">
        <v>5</v>
      </c>
      <c r="I1881" t="s">
        <v>40</v>
      </c>
      <c r="J1881" s="3">
        <v>5</v>
      </c>
      <c r="K1881" s="2">
        <v>45390</v>
      </c>
      <c r="L1881" s="6">
        <v>0</v>
      </c>
      <c r="M1881" s="246" t="s">
        <v>1465</v>
      </c>
      <c r="N1881" s="8" t="s">
        <v>16068</v>
      </c>
      <c r="O1881" s="13">
        <v>769735</v>
      </c>
      <c r="P1881" s="45" t="s">
        <v>11925</v>
      </c>
      <c r="Q1881" t="s">
        <v>11923</v>
      </c>
      <c r="R1881" s="45">
        <v>0</v>
      </c>
    </row>
    <row r="1882" spans="1:18" x14ac:dyDescent="0.2">
      <c r="A1882" s="45">
        <v>4500119368</v>
      </c>
      <c r="B1882" s="45" t="s">
        <v>56</v>
      </c>
      <c r="C1882" t="s">
        <v>5727</v>
      </c>
      <c r="D1882" t="s">
        <v>691</v>
      </c>
      <c r="E1882" t="s">
        <v>5728</v>
      </c>
      <c r="F1882" t="s">
        <v>5729</v>
      </c>
      <c r="G1882" s="2">
        <v>45393</v>
      </c>
      <c r="H1882" s="3">
        <v>1</v>
      </c>
      <c r="I1882" t="s">
        <v>40</v>
      </c>
      <c r="J1882" s="3">
        <v>1</v>
      </c>
      <c r="K1882" s="2">
        <v>45412</v>
      </c>
      <c r="L1882" s="6">
        <v>0</v>
      </c>
      <c r="M1882" s="246" t="s">
        <v>1465</v>
      </c>
      <c r="N1882" s="8" t="s">
        <v>16068</v>
      </c>
      <c r="O1882" s="13">
        <v>655700</v>
      </c>
      <c r="P1882" s="45" t="s">
        <v>11925</v>
      </c>
      <c r="Q1882" t="s">
        <v>11923</v>
      </c>
      <c r="R1882" s="45">
        <v>0</v>
      </c>
    </row>
    <row r="1883" spans="1:18" x14ac:dyDescent="0.2">
      <c r="A1883" s="45">
        <v>4500119368</v>
      </c>
      <c r="B1883" s="45" t="s">
        <v>133</v>
      </c>
      <c r="C1883" t="s">
        <v>5730</v>
      </c>
      <c r="D1883" t="s">
        <v>691</v>
      </c>
      <c r="E1883" t="s">
        <v>587</v>
      </c>
      <c r="F1883" t="s">
        <v>588</v>
      </c>
      <c r="G1883" s="2">
        <v>45393</v>
      </c>
      <c r="H1883" s="3">
        <v>1</v>
      </c>
      <c r="I1883" t="s">
        <v>40</v>
      </c>
      <c r="J1883" s="3">
        <v>1</v>
      </c>
      <c r="K1883" s="2">
        <v>45412</v>
      </c>
      <c r="L1883" s="6">
        <v>0</v>
      </c>
      <c r="M1883" s="246" t="s">
        <v>1465</v>
      </c>
      <c r="N1883" s="8" t="s">
        <v>16068</v>
      </c>
      <c r="O1883" s="13">
        <v>304093</v>
      </c>
      <c r="P1883" s="45" t="s">
        <v>11925</v>
      </c>
      <c r="Q1883" t="s">
        <v>11923</v>
      </c>
      <c r="R1883" s="45">
        <v>0</v>
      </c>
    </row>
    <row r="1884" spans="1:18" x14ac:dyDescent="0.2">
      <c r="A1884" s="45">
        <v>4500119369</v>
      </c>
      <c r="B1884" s="45" t="s">
        <v>35</v>
      </c>
      <c r="C1884" t="s">
        <v>5731</v>
      </c>
      <c r="D1884" t="s">
        <v>992</v>
      </c>
      <c r="E1884" t="s">
        <v>5732</v>
      </c>
      <c r="F1884" t="s">
        <v>5733</v>
      </c>
      <c r="G1884" s="2">
        <v>45393</v>
      </c>
      <c r="H1884" s="3">
        <v>1</v>
      </c>
      <c r="I1884" t="s">
        <v>40</v>
      </c>
      <c r="J1884" s="3">
        <v>1</v>
      </c>
      <c r="K1884" s="2">
        <v>45399</v>
      </c>
      <c r="L1884" s="6">
        <v>0</v>
      </c>
      <c r="M1884" s="246" t="s">
        <v>1465</v>
      </c>
      <c r="N1884" s="8" t="s">
        <v>16068</v>
      </c>
      <c r="O1884" s="13">
        <v>988650</v>
      </c>
      <c r="P1884" s="45" t="s">
        <v>11928</v>
      </c>
      <c r="Q1884" t="s">
        <v>11926</v>
      </c>
      <c r="R1884" s="45">
        <v>0</v>
      </c>
    </row>
    <row r="1885" spans="1:18" x14ac:dyDescent="0.2">
      <c r="A1885" s="45">
        <v>4500119369</v>
      </c>
      <c r="B1885" s="45" t="s">
        <v>52</v>
      </c>
      <c r="C1885" t="s">
        <v>5734</v>
      </c>
      <c r="D1885" t="s">
        <v>992</v>
      </c>
      <c r="E1885" t="s">
        <v>587</v>
      </c>
      <c r="F1885" t="s">
        <v>588</v>
      </c>
      <c r="G1885" s="2">
        <v>45393</v>
      </c>
      <c r="H1885" s="3">
        <v>1</v>
      </c>
      <c r="I1885" t="s">
        <v>40</v>
      </c>
      <c r="J1885" s="3">
        <v>1</v>
      </c>
      <c r="K1885" s="2">
        <v>45400</v>
      </c>
      <c r="L1885" s="6">
        <v>0</v>
      </c>
      <c r="M1885" s="246" t="s">
        <v>1465</v>
      </c>
      <c r="N1885" s="8" t="s">
        <v>16068</v>
      </c>
      <c r="O1885" s="13">
        <v>141960</v>
      </c>
      <c r="P1885" s="45" t="s">
        <v>11928</v>
      </c>
      <c r="Q1885" t="s">
        <v>11926</v>
      </c>
      <c r="R1885" s="45">
        <v>0</v>
      </c>
    </row>
    <row r="1886" spans="1:18" x14ac:dyDescent="0.2">
      <c r="A1886" s="45">
        <v>4500119371</v>
      </c>
      <c r="B1886" s="45" t="s">
        <v>35</v>
      </c>
      <c r="C1886" t="s">
        <v>5735</v>
      </c>
      <c r="D1886" t="s">
        <v>5736</v>
      </c>
      <c r="E1886" t="s">
        <v>5737</v>
      </c>
      <c r="F1886" t="s">
        <v>5738</v>
      </c>
      <c r="G1886" s="2">
        <v>45393</v>
      </c>
      <c r="H1886" s="3">
        <v>1</v>
      </c>
      <c r="I1886" t="s">
        <v>40</v>
      </c>
      <c r="J1886" s="3">
        <v>1</v>
      </c>
      <c r="K1886" s="2">
        <v>45449</v>
      </c>
      <c r="L1886" s="6">
        <v>0</v>
      </c>
      <c r="M1886" s="246" t="s">
        <v>1465</v>
      </c>
      <c r="N1886" s="8" t="s">
        <v>16068</v>
      </c>
      <c r="O1886" s="13">
        <v>907025</v>
      </c>
      <c r="P1886" s="45" t="s">
        <v>11931</v>
      </c>
      <c r="Q1886" t="s">
        <v>11929</v>
      </c>
      <c r="R1886" s="45">
        <v>0</v>
      </c>
    </row>
    <row r="1887" spans="1:18" x14ac:dyDescent="0.2">
      <c r="A1887" s="45">
        <v>4500119515</v>
      </c>
      <c r="B1887" s="45" t="s">
        <v>35</v>
      </c>
      <c r="C1887" t="s">
        <v>5739</v>
      </c>
      <c r="D1887" t="s">
        <v>398</v>
      </c>
      <c r="E1887" t="s">
        <v>2334</v>
      </c>
      <c r="F1887" t="s">
        <v>2335</v>
      </c>
      <c r="G1887" s="2">
        <v>45394</v>
      </c>
      <c r="H1887" s="3">
        <v>48000</v>
      </c>
      <c r="I1887" t="s">
        <v>51</v>
      </c>
      <c r="J1887" s="3">
        <v>48000</v>
      </c>
      <c r="K1887" s="2">
        <v>45418</v>
      </c>
      <c r="L1887" s="6">
        <v>0</v>
      </c>
      <c r="M1887" s="246" t="s">
        <v>1465</v>
      </c>
      <c r="N1887" s="8" t="s">
        <v>16068</v>
      </c>
      <c r="O1887" s="13">
        <v>47673830</v>
      </c>
      <c r="P1887" s="45" t="s">
        <v>38</v>
      </c>
      <c r="Q1887" t="s">
        <v>11932</v>
      </c>
      <c r="R1887" s="45">
        <v>0</v>
      </c>
    </row>
    <row r="1888" spans="1:18" x14ac:dyDescent="0.2">
      <c r="A1888" s="45">
        <v>4500119627</v>
      </c>
      <c r="B1888" s="45" t="s">
        <v>35</v>
      </c>
      <c r="C1888" t="s">
        <v>5740</v>
      </c>
      <c r="D1888" t="s">
        <v>2299</v>
      </c>
      <c r="E1888" t="s">
        <v>2300</v>
      </c>
      <c r="F1888" t="s">
        <v>5114</v>
      </c>
      <c r="G1888" s="2">
        <v>45397</v>
      </c>
      <c r="H1888" s="3">
        <v>7000</v>
      </c>
      <c r="I1888" t="s">
        <v>51</v>
      </c>
      <c r="J1888" s="3">
        <v>7000</v>
      </c>
      <c r="K1888" s="2">
        <v>45432</v>
      </c>
      <c r="L1888" s="6">
        <v>0</v>
      </c>
      <c r="M1888" s="246" t="s">
        <v>1465</v>
      </c>
      <c r="N1888" s="8" t="s">
        <v>16068</v>
      </c>
      <c r="O1888" s="13">
        <v>23665163</v>
      </c>
      <c r="P1888" s="45" t="s">
        <v>11936</v>
      </c>
      <c r="Q1888" t="s">
        <v>11934</v>
      </c>
      <c r="R1888" s="45">
        <v>0</v>
      </c>
    </row>
    <row r="1889" spans="1:18" x14ac:dyDescent="0.2">
      <c r="A1889" s="45">
        <v>4500119627</v>
      </c>
      <c r="B1889" s="45" t="s">
        <v>52</v>
      </c>
      <c r="C1889" t="s">
        <v>5741</v>
      </c>
      <c r="D1889" t="s">
        <v>2299</v>
      </c>
      <c r="E1889" t="s">
        <v>2303</v>
      </c>
      <c r="F1889" t="s">
        <v>2304</v>
      </c>
      <c r="G1889" s="2">
        <v>45400</v>
      </c>
      <c r="H1889" s="3">
        <v>13000</v>
      </c>
      <c r="I1889" t="s">
        <v>51</v>
      </c>
      <c r="J1889" s="3">
        <v>13000</v>
      </c>
      <c r="K1889" s="2">
        <v>45432</v>
      </c>
      <c r="L1889" s="6">
        <v>0</v>
      </c>
      <c r="M1889" s="246" t="s">
        <v>1465</v>
      </c>
      <c r="N1889" s="8" t="s">
        <v>16068</v>
      </c>
      <c r="O1889" s="13">
        <v>43949588</v>
      </c>
      <c r="P1889" s="45" t="s">
        <v>11936</v>
      </c>
      <c r="Q1889" t="s">
        <v>11934</v>
      </c>
      <c r="R1889" s="45">
        <v>0</v>
      </c>
    </row>
    <row r="1890" spans="1:18" x14ac:dyDescent="0.2">
      <c r="A1890" s="45">
        <v>4500119690</v>
      </c>
      <c r="B1890" s="45" t="s">
        <v>35</v>
      </c>
      <c r="C1890" t="s">
        <v>5742</v>
      </c>
      <c r="D1890" t="s">
        <v>257</v>
      </c>
      <c r="E1890" t="s">
        <v>342</v>
      </c>
      <c r="F1890" t="s">
        <v>343</v>
      </c>
      <c r="G1890" s="2">
        <v>45397</v>
      </c>
      <c r="H1890" s="3">
        <v>1</v>
      </c>
      <c r="I1890" t="s">
        <v>40</v>
      </c>
      <c r="J1890" s="3">
        <v>1</v>
      </c>
      <c r="K1890" s="2">
        <v>45366</v>
      </c>
      <c r="L1890" s="6">
        <v>0</v>
      </c>
      <c r="M1890" s="246" t="s">
        <v>1465</v>
      </c>
      <c r="N1890" s="8" t="s">
        <v>16068</v>
      </c>
      <c r="O1890" s="13">
        <v>3631</v>
      </c>
      <c r="P1890" s="45" t="s">
        <v>38</v>
      </c>
      <c r="Q1890" t="s">
        <v>9219</v>
      </c>
      <c r="R1890" s="45">
        <v>0</v>
      </c>
    </row>
    <row r="1891" spans="1:18" x14ac:dyDescent="0.2">
      <c r="A1891" s="45">
        <v>4500119700</v>
      </c>
      <c r="B1891" s="45" t="s">
        <v>35</v>
      </c>
      <c r="C1891" t="s">
        <v>5743</v>
      </c>
      <c r="D1891" t="s">
        <v>2325</v>
      </c>
      <c r="E1891" t="s">
        <v>342</v>
      </c>
      <c r="F1891" t="s">
        <v>343</v>
      </c>
      <c r="G1891" s="2">
        <v>45397</v>
      </c>
      <c r="H1891" s="3">
        <v>1</v>
      </c>
      <c r="I1891" t="s">
        <v>40</v>
      </c>
      <c r="J1891" s="3">
        <v>1</v>
      </c>
      <c r="K1891" s="2">
        <v>45404</v>
      </c>
      <c r="L1891" s="6">
        <v>0</v>
      </c>
      <c r="M1891" s="246" t="s">
        <v>1465</v>
      </c>
      <c r="N1891" s="8" t="s">
        <v>16068</v>
      </c>
      <c r="O1891" s="13">
        <v>2013</v>
      </c>
      <c r="P1891" s="45" t="s">
        <v>38</v>
      </c>
      <c r="Q1891" t="s">
        <v>9219</v>
      </c>
      <c r="R1891" s="45">
        <v>0</v>
      </c>
    </row>
    <row r="1892" spans="1:18" x14ac:dyDescent="0.2">
      <c r="A1892" s="45">
        <v>4500119721</v>
      </c>
      <c r="B1892" s="45" t="s">
        <v>35</v>
      </c>
      <c r="C1892" t="s">
        <v>5744</v>
      </c>
      <c r="D1892" t="s">
        <v>5745</v>
      </c>
      <c r="E1892" t="s">
        <v>5746</v>
      </c>
      <c r="F1892" t="s">
        <v>5747</v>
      </c>
      <c r="G1892" s="2">
        <v>45397</v>
      </c>
      <c r="H1892" s="3">
        <v>300</v>
      </c>
      <c r="I1892" t="s">
        <v>51</v>
      </c>
      <c r="J1892" s="3">
        <v>289.5</v>
      </c>
      <c r="K1892" s="2">
        <v>45497</v>
      </c>
      <c r="L1892" s="6">
        <v>10.5</v>
      </c>
      <c r="M1892" s="246" t="s">
        <v>1465</v>
      </c>
      <c r="N1892" s="8" t="s">
        <v>16068</v>
      </c>
      <c r="O1892" s="13">
        <v>3070258</v>
      </c>
      <c r="P1892" s="45" t="s">
        <v>11941</v>
      </c>
      <c r="Q1892" t="s">
        <v>11939</v>
      </c>
      <c r="R1892" s="45">
        <v>0</v>
      </c>
    </row>
    <row r="1893" spans="1:18" x14ac:dyDescent="0.2">
      <c r="A1893" s="45">
        <v>4500119727</v>
      </c>
      <c r="B1893" s="45" t="s">
        <v>35</v>
      </c>
      <c r="C1893" t="s">
        <v>5748</v>
      </c>
      <c r="D1893" t="s">
        <v>81</v>
      </c>
      <c r="E1893" t="s">
        <v>5749</v>
      </c>
      <c r="F1893" t="s">
        <v>5750</v>
      </c>
      <c r="G1893" s="2">
        <v>45398</v>
      </c>
      <c r="H1893" s="3">
        <v>7360</v>
      </c>
      <c r="I1893" t="s">
        <v>51</v>
      </c>
      <c r="J1893" s="3">
        <v>7360</v>
      </c>
      <c r="K1893" s="2">
        <v>45442</v>
      </c>
      <c r="L1893" s="6">
        <v>0</v>
      </c>
      <c r="M1893" s="246" t="s">
        <v>1465</v>
      </c>
      <c r="N1893" s="8" t="s">
        <v>16068</v>
      </c>
      <c r="O1893" s="13">
        <v>3648420</v>
      </c>
      <c r="P1893" s="45" t="s">
        <v>38</v>
      </c>
      <c r="Q1893" t="s">
        <v>11942</v>
      </c>
      <c r="R1893" s="45">
        <v>0</v>
      </c>
    </row>
    <row r="1894" spans="1:18" x14ac:dyDescent="0.2">
      <c r="A1894" s="45">
        <v>4500119727</v>
      </c>
      <c r="B1894" s="45" t="s">
        <v>52</v>
      </c>
      <c r="C1894" t="s">
        <v>5751</v>
      </c>
      <c r="D1894" t="s">
        <v>81</v>
      </c>
      <c r="E1894" t="s">
        <v>82</v>
      </c>
      <c r="F1894" t="s">
        <v>83</v>
      </c>
      <c r="G1894" s="2">
        <v>45398</v>
      </c>
      <c r="H1894" s="3">
        <v>11043</v>
      </c>
      <c r="I1894" t="s">
        <v>51</v>
      </c>
      <c r="J1894" s="3">
        <v>11043</v>
      </c>
      <c r="K1894" s="2">
        <v>45502</v>
      </c>
      <c r="L1894" s="6">
        <v>0</v>
      </c>
      <c r="M1894" s="246" t="s">
        <v>1465</v>
      </c>
      <c r="N1894" s="8" t="s">
        <v>16068</v>
      </c>
      <c r="O1894" s="13">
        <v>7096077</v>
      </c>
      <c r="P1894" s="45" t="s">
        <v>38</v>
      </c>
      <c r="Q1894" t="s">
        <v>11942</v>
      </c>
      <c r="R1894" s="45">
        <v>0</v>
      </c>
    </row>
    <row r="1895" spans="1:18" x14ac:dyDescent="0.2">
      <c r="A1895" s="45">
        <v>4500119854</v>
      </c>
      <c r="B1895" s="45" t="s">
        <v>35</v>
      </c>
      <c r="C1895" t="s">
        <v>5752</v>
      </c>
      <c r="D1895" t="s">
        <v>147</v>
      </c>
      <c r="E1895" t="s">
        <v>5753</v>
      </c>
      <c r="F1895" t="s">
        <v>5754</v>
      </c>
      <c r="G1895" s="2">
        <v>45399</v>
      </c>
      <c r="H1895" s="3">
        <v>10000</v>
      </c>
      <c r="I1895" t="s">
        <v>40</v>
      </c>
      <c r="J1895" s="3">
        <v>10280</v>
      </c>
      <c r="K1895" s="2">
        <v>45460</v>
      </c>
      <c r="L1895" s="6">
        <v>-280</v>
      </c>
      <c r="M1895" s="246" t="s">
        <v>1465</v>
      </c>
      <c r="N1895" s="8" t="s">
        <v>16068</v>
      </c>
      <c r="O1895" s="13">
        <v>6393385</v>
      </c>
      <c r="P1895" s="45" t="s">
        <v>11946</v>
      </c>
      <c r="Q1895" t="s">
        <v>11944</v>
      </c>
      <c r="R1895" s="45">
        <v>0</v>
      </c>
    </row>
    <row r="1896" spans="1:18" x14ac:dyDescent="0.2">
      <c r="A1896" s="45">
        <v>4500119854</v>
      </c>
      <c r="B1896" s="45" t="s">
        <v>52</v>
      </c>
      <c r="C1896" t="s">
        <v>5755</v>
      </c>
      <c r="D1896" t="s">
        <v>147</v>
      </c>
      <c r="E1896" t="s">
        <v>3135</v>
      </c>
      <c r="F1896" t="s">
        <v>3136</v>
      </c>
      <c r="G1896" s="2">
        <v>45457</v>
      </c>
      <c r="H1896" s="3">
        <v>10000</v>
      </c>
      <c r="I1896" t="s">
        <v>40</v>
      </c>
      <c r="J1896" s="3">
        <v>10800</v>
      </c>
      <c r="K1896" s="2">
        <v>45460</v>
      </c>
      <c r="L1896" s="6">
        <v>-800</v>
      </c>
      <c r="M1896" s="246" t="s">
        <v>1465</v>
      </c>
      <c r="N1896" s="8" t="s">
        <v>16068</v>
      </c>
      <c r="O1896" s="13">
        <v>3765471</v>
      </c>
      <c r="P1896" s="45" t="s">
        <v>11946</v>
      </c>
      <c r="Q1896" t="s">
        <v>11947</v>
      </c>
      <c r="R1896" s="45">
        <v>0</v>
      </c>
    </row>
    <row r="1897" spans="1:18" x14ac:dyDescent="0.2">
      <c r="A1897" s="45">
        <v>4500119896</v>
      </c>
      <c r="B1897" s="45" t="s">
        <v>35</v>
      </c>
      <c r="C1897" t="s">
        <v>5756</v>
      </c>
      <c r="D1897" t="s">
        <v>3913</v>
      </c>
      <c r="E1897" t="s">
        <v>342</v>
      </c>
      <c r="F1897" t="s">
        <v>343</v>
      </c>
      <c r="G1897" s="2">
        <v>45399</v>
      </c>
      <c r="H1897" s="3">
        <v>3</v>
      </c>
      <c r="I1897" t="s">
        <v>40</v>
      </c>
      <c r="J1897" s="3">
        <v>0</v>
      </c>
      <c r="K1897" s="2">
        <v>45399</v>
      </c>
      <c r="L1897" s="6">
        <v>3</v>
      </c>
      <c r="M1897" s="246" t="s">
        <v>1465</v>
      </c>
      <c r="N1897" s="8" t="s">
        <v>1469</v>
      </c>
      <c r="O1897" s="13" t="s">
        <v>16069</v>
      </c>
      <c r="P1897" s="45" t="s">
        <v>16069</v>
      </c>
      <c r="Q1897" t="s">
        <v>16069</v>
      </c>
      <c r="R1897" s="45">
        <v>0</v>
      </c>
    </row>
    <row r="1898" spans="1:18" x14ac:dyDescent="0.2">
      <c r="A1898" s="45">
        <v>4500119904</v>
      </c>
      <c r="B1898" s="45" t="s">
        <v>35</v>
      </c>
      <c r="C1898" t="s">
        <v>5757</v>
      </c>
      <c r="D1898" t="s">
        <v>352</v>
      </c>
      <c r="E1898" t="s">
        <v>5667</v>
      </c>
      <c r="F1898" t="s">
        <v>5668</v>
      </c>
      <c r="G1898" s="2">
        <v>45399</v>
      </c>
      <c r="H1898" s="3">
        <v>18</v>
      </c>
      <c r="I1898" t="s">
        <v>51</v>
      </c>
      <c r="J1898" s="3">
        <v>18</v>
      </c>
      <c r="K1898" s="2">
        <v>45474</v>
      </c>
      <c r="L1898" s="6">
        <v>0</v>
      </c>
      <c r="M1898" s="246" t="s">
        <v>1465</v>
      </c>
      <c r="N1898" s="8" t="s">
        <v>16068</v>
      </c>
      <c r="O1898" s="13">
        <v>483663</v>
      </c>
      <c r="P1898" s="45" t="s">
        <v>11950</v>
      </c>
      <c r="Q1898" t="s">
        <v>11948</v>
      </c>
      <c r="R1898" s="45">
        <v>0</v>
      </c>
    </row>
    <row r="1899" spans="1:18" x14ac:dyDescent="0.2">
      <c r="A1899" s="45">
        <v>4500119904</v>
      </c>
      <c r="B1899" s="45" t="s">
        <v>52</v>
      </c>
      <c r="C1899" t="s">
        <v>5758</v>
      </c>
      <c r="D1899" t="s">
        <v>352</v>
      </c>
      <c r="E1899" t="s">
        <v>627</v>
      </c>
      <c r="F1899" t="s">
        <v>628</v>
      </c>
      <c r="G1899" s="2">
        <v>45399</v>
      </c>
      <c r="H1899" s="3">
        <v>1200</v>
      </c>
      <c r="I1899" t="s">
        <v>51</v>
      </c>
      <c r="J1899" s="3">
        <v>1200</v>
      </c>
      <c r="K1899" s="2">
        <v>45490</v>
      </c>
      <c r="L1899" s="6">
        <v>0</v>
      </c>
      <c r="M1899" s="246" t="s">
        <v>1465</v>
      </c>
      <c r="N1899" s="8" t="s">
        <v>16068</v>
      </c>
      <c r="O1899" s="13">
        <v>17983214</v>
      </c>
      <c r="P1899" s="45" t="s">
        <v>11950</v>
      </c>
      <c r="Q1899" t="s">
        <v>11948</v>
      </c>
      <c r="R1899" s="45">
        <v>0</v>
      </c>
    </row>
    <row r="1900" spans="1:18" x14ac:dyDescent="0.2">
      <c r="A1900" s="45">
        <v>4500119904</v>
      </c>
      <c r="B1900" s="45" t="s">
        <v>133</v>
      </c>
      <c r="C1900" t="s">
        <v>5759</v>
      </c>
      <c r="D1900" t="s">
        <v>352</v>
      </c>
      <c r="E1900" t="s">
        <v>640</v>
      </c>
      <c r="F1900" t="s">
        <v>641</v>
      </c>
      <c r="G1900" s="2">
        <v>45399</v>
      </c>
      <c r="H1900" s="3">
        <v>2250</v>
      </c>
      <c r="I1900" t="s">
        <v>51</v>
      </c>
      <c r="J1900" s="3">
        <v>2250</v>
      </c>
      <c r="K1900" s="2">
        <v>45327</v>
      </c>
      <c r="L1900" s="6">
        <v>0</v>
      </c>
      <c r="M1900" s="246" t="s">
        <v>1465</v>
      </c>
      <c r="N1900" s="8" t="s">
        <v>16068</v>
      </c>
      <c r="O1900" s="13">
        <v>8695904</v>
      </c>
      <c r="P1900" s="45" t="s">
        <v>11950</v>
      </c>
      <c r="Q1900" t="s">
        <v>11948</v>
      </c>
      <c r="R1900" s="45">
        <v>0</v>
      </c>
    </row>
    <row r="1901" spans="1:18" x14ac:dyDescent="0.2">
      <c r="A1901" s="45">
        <v>4500119919</v>
      </c>
      <c r="B1901" s="45" t="s">
        <v>35</v>
      </c>
      <c r="C1901" t="s">
        <v>5760</v>
      </c>
      <c r="D1901" t="s">
        <v>262</v>
      </c>
      <c r="E1901" t="s">
        <v>263</v>
      </c>
      <c r="F1901" t="s">
        <v>264</v>
      </c>
      <c r="G1901" s="2">
        <v>45399</v>
      </c>
      <c r="H1901" s="3">
        <v>1700</v>
      </c>
      <c r="I1901" t="s">
        <v>45</v>
      </c>
      <c r="J1901" s="3">
        <v>1700</v>
      </c>
      <c r="K1901" s="2">
        <v>45402</v>
      </c>
      <c r="L1901" s="6">
        <v>0</v>
      </c>
      <c r="M1901" s="246" t="s">
        <v>1465</v>
      </c>
      <c r="N1901" s="8" t="s">
        <v>16068</v>
      </c>
      <c r="O1901" s="13">
        <v>30924972</v>
      </c>
      <c r="P1901" s="45" t="s">
        <v>38</v>
      </c>
      <c r="Q1901" t="s">
        <v>11953</v>
      </c>
      <c r="R1901" s="45">
        <v>0</v>
      </c>
    </row>
    <row r="1902" spans="1:18" x14ac:dyDescent="0.2">
      <c r="A1902" s="45">
        <v>4500119920</v>
      </c>
      <c r="B1902" s="45" t="s">
        <v>35</v>
      </c>
      <c r="C1902" t="s">
        <v>5761</v>
      </c>
      <c r="D1902" t="s">
        <v>4215</v>
      </c>
      <c r="E1902" t="s">
        <v>4222</v>
      </c>
      <c r="F1902" t="s">
        <v>4223</v>
      </c>
      <c r="G1902" s="2">
        <v>45399</v>
      </c>
      <c r="H1902" s="3">
        <v>1500</v>
      </c>
      <c r="I1902" t="s">
        <v>51</v>
      </c>
      <c r="J1902" s="3">
        <v>1500</v>
      </c>
      <c r="K1902" s="2">
        <v>45496</v>
      </c>
      <c r="L1902" s="6">
        <v>0</v>
      </c>
      <c r="M1902" s="246" t="s">
        <v>1465</v>
      </c>
      <c r="N1902" s="8" t="s">
        <v>16068</v>
      </c>
      <c r="O1902" s="13">
        <v>3158692</v>
      </c>
      <c r="P1902" s="45" t="s">
        <v>38</v>
      </c>
      <c r="Q1902" t="s">
        <v>11955</v>
      </c>
      <c r="R1902" s="45">
        <v>0</v>
      </c>
    </row>
    <row r="1903" spans="1:18" x14ac:dyDescent="0.2">
      <c r="A1903" s="45">
        <v>4500119920</v>
      </c>
      <c r="B1903" s="45" t="s">
        <v>52</v>
      </c>
      <c r="C1903" t="s">
        <v>5762</v>
      </c>
      <c r="D1903" t="s">
        <v>4215</v>
      </c>
      <c r="E1903" t="s">
        <v>4219</v>
      </c>
      <c r="F1903" t="s">
        <v>4220</v>
      </c>
      <c r="G1903" s="2">
        <v>45399</v>
      </c>
      <c r="H1903" s="3">
        <v>2328</v>
      </c>
      <c r="I1903" t="s">
        <v>51</v>
      </c>
      <c r="J1903" s="3">
        <v>2328</v>
      </c>
      <c r="K1903" s="2">
        <v>45580</v>
      </c>
      <c r="L1903" s="6">
        <v>0</v>
      </c>
      <c r="M1903" s="246" t="s">
        <v>1465</v>
      </c>
      <c r="N1903" s="8" t="s">
        <v>16068</v>
      </c>
      <c r="O1903" s="13">
        <v>4843327</v>
      </c>
      <c r="P1903" s="45" t="s">
        <v>38</v>
      </c>
      <c r="Q1903" t="s">
        <v>11955</v>
      </c>
      <c r="R1903" s="45">
        <v>0</v>
      </c>
    </row>
    <row r="1904" spans="1:18" x14ac:dyDescent="0.2">
      <c r="A1904" s="45">
        <v>4500119920</v>
      </c>
      <c r="B1904" s="45" t="s">
        <v>56</v>
      </c>
      <c r="C1904" t="s">
        <v>5763</v>
      </c>
      <c r="D1904" t="s">
        <v>4215</v>
      </c>
      <c r="E1904" t="s">
        <v>4216</v>
      </c>
      <c r="F1904" t="s">
        <v>4217</v>
      </c>
      <c r="G1904" s="2">
        <v>45399</v>
      </c>
      <c r="H1904" s="3">
        <v>2691</v>
      </c>
      <c r="I1904" t="s">
        <v>51</v>
      </c>
      <c r="J1904" s="3">
        <v>2691</v>
      </c>
      <c r="K1904" s="2">
        <v>45429</v>
      </c>
      <c r="L1904" s="6">
        <v>0</v>
      </c>
      <c r="M1904" s="246" t="s">
        <v>1465</v>
      </c>
      <c r="N1904" s="8" t="s">
        <v>16068</v>
      </c>
      <c r="O1904" s="13">
        <v>5685645</v>
      </c>
      <c r="P1904" s="45" t="s">
        <v>38</v>
      </c>
      <c r="Q1904" t="s">
        <v>11955</v>
      </c>
      <c r="R1904" s="45">
        <v>0</v>
      </c>
    </row>
    <row r="1905" spans="1:18" x14ac:dyDescent="0.2">
      <c r="A1905" s="45">
        <v>4500119920</v>
      </c>
      <c r="B1905" s="45" t="s">
        <v>133</v>
      </c>
      <c r="C1905" t="s">
        <v>5764</v>
      </c>
      <c r="D1905" t="s">
        <v>4215</v>
      </c>
      <c r="E1905" t="s">
        <v>342</v>
      </c>
      <c r="F1905" t="s">
        <v>343</v>
      </c>
      <c r="G1905" s="2">
        <v>45449</v>
      </c>
      <c r="H1905" s="3">
        <v>205</v>
      </c>
      <c r="I1905" t="s">
        <v>40</v>
      </c>
      <c r="J1905" s="3">
        <v>205</v>
      </c>
      <c r="K1905" s="2">
        <v>45449</v>
      </c>
      <c r="L1905" s="6">
        <v>0</v>
      </c>
      <c r="M1905" s="246" t="s">
        <v>1465</v>
      </c>
      <c r="N1905" s="8" t="s">
        <v>16068</v>
      </c>
      <c r="O1905" s="13">
        <v>335956</v>
      </c>
      <c r="P1905" s="45" t="s">
        <v>38</v>
      </c>
      <c r="Q1905" t="s">
        <v>9219</v>
      </c>
      <c r="R1905" s="45">
        <v>0</v>
      </c>
    </row>
    <row r="1906" spans="1:18" x14ac:dyDescent="0.2">
      <c r="A1906" s="45">
        <v>4500119920</v>
      </c>
      <c r="B1906" s="45" t="s">
        <v>165</v>
      </c>
      <c r="C1906" t="s">
        <v>5765</v>
      </c>
      <c r="D1906" t="s">
        <v>4215</v>
      </c>
      <c r="E1906" t="s">
        <v>342</v>
      </c>
      <c r="F1906" t="s">
        <v>343</v>
      </c>
      <c r="G1906" s="2">
        <v>45449</v>
      </c>
      <c r="H1906" s="3">
        <v>72</v>
      </c>
      <c r="I1906" t="s">
        <v>40</v>
      </c>
      <c r="J1906" s="3">
        <v>72</v>
      </c>
      <c r="K1906" s="2">
        <v>45449</v>
      </c>
      <c r="L1906" s="6">
        <v>0</v>
      </c>
      <c r="M1906" s="246" t="s">
        <v>1465</v>
      </c>
      <c r="N1906" s="8" t="s">
        <v>16068</v>
      </c>
      <c r="O1906" s="13">
        <v>65552</v>
      </c>
      <c r="P1906" s="45" t="s">
        <v>38</v>
      </c>
      <c r="Q1906" t="s">
        <v>9219</v>
      </c>
      <c r="R1906" s="45">
        <v>0</v>
      </c>
    </row>
    <row r="1907" spans="1:18" x14ac:dyDescent="0.2">
      <c r="A1907" s="45">
        <v>4500119991</v>
      </c>
      <c r="B1907" s="45" t="s">
        <v>52</v>
      </c>
      <c r="C1907" t="s">
        <v>5766</v>
      </c>
      <c r="D1907" t="s">
        <v>2299</v>
      </c>
      <c r="E1907" t="s">
        <v>2300</v>
      </c>
      <c r="F1907" t="s">
        <v>5114</v>
      </c>
      <c r="G1907" s="2">
        <v>45435</v>
      </c>
      <c r="H1907" s="3">
        <v>7060</v>
      </c>
      <c r="I1907" t="s">
        <v>51</v>
      </c>
      <c r="J1907" s="3">
        <v>7060</v>
      </c>
      <c r="K1907" s="2">
        <v>45485</v>
      </c>
      <c r="L1907" s="6">
        <v>0</v>
      </c>
      <c r="M1907" s="246" t="s">
        <v>1465</v>
      </c>
      <c r="N1907" s="8" t="s">
        <v>16068</v>
      </c>
      <c r="O1907" s="13">
        <v>25001402</v>
      </c>
      <c r="P1907" s="45" t="s">
        <v>11962</v>
      </c>
      <c r="Q1907" t="s">
        <v>11960</v>
      </c>
      <c r="R1907" s="45">
        <v>0</v>
      </c>
    </row>
    <row r="1908" spans="1:18" x14ac:dyDescent="0.2">
      <c r="A1908" s="45">
        <v>4500119991</v>
      </c>
      <c r="B1908" s="45" t="s">
        <v>56</v>
      </c>
      <c r="C1908" t="s">
        <v>5767</v>
      </c>
      <c r="D1908" t="s">
        <v>2299</v>
      </c>
      <c r="E1908" t="s">
        <v>2303</v>
      </c>
      <c r="F1908" t="s">
        <v>2304</v>
      </c>
      <c r="G1908" s="2">
        <v>45454</v>
      </c>
      <c r="H1908" s="3">
        <v>13550</v>
      </c>
      <c r="I1908" t="s">
        <v>51</v>
      </c>
      <c r="J1908" s="3">
        <v>13550</v>
      </c>
      <c r="K1908" s="2">
        <v>45568</v>
      </c>
      <c r="L1908" s="6">
        <v>0</v>
      </c>
      <c r="M1908" s="246" t="s">
        <v>1465</v>
      </c>
      <c r="N1908" s="8" t="s">
        <v>16068</v>
      </c>
      <c r="O1908" s="13">
        <v>47984276</v>
      </c>
      <c r="P1908" s="45" t="s">
        <v>11962</v>
      </c>
      <c r="Q1908" t="s">
        <v>11960</v>
      </c>
      <c r="R1908" s="45">
        <v>0</v>
      </c>
    </row>
    <row r="1909" spans="1:18" x14ac:dyDescent="0.2">
      <c r="A1909" s="45">
        <v>4500120034</v>
      </c>
      <c r="B1909" s="45" t="s">
        <v>35</v>
      </c>
      <c r="C1909" t="s">
        <v>5768</v>
      </c>
      <c r="D1909" t="s">
        <v>151</v>
      </c>
      <c r="E1909" t="s">
        <v>152</v>
      </c>
      <c r="F1909" t="s">
        <v>153</v>
      </c>
      <c r="G1909" s="2">
        <v>45400</v>
      </c>
      <c r="H1909" s="3">
        <v>129000</v>
      </c>
      <c r="I1909" t="s">
        <v>40</v>
      </c>
      <c r="J1909" s="3">
        <v>129000</v>
      </c>
      <c r="K1909" s="2">
        <v>45439</v>
      </c>
      <c r="L1909" s="6">
        <v>0</v>
      </c>
      <c r="M1909" s="246" t="s">
        <v>1465</v>
      </c>
      <c r="N1909" s="8" t="s">
        <v>16068</v>
      </c>
      <c r="O1909" s="13">
        <v>96734365</v>
      </c>
      <c r="P1909" s="45" t="s">
        <v>11965</v>
      </c>
      <c r="Q1909" t="s">
        <v>11963</v>
      </c>
      <c r="R1909" s="45">
        <v>0</v>
      </c>
    </row>
    <row r="1910" spans="1:18" x14ac:dyDescent="0.2">
      <c r="A1910" s="45">
        <v>4500120068</v>
      </c>
      <c r="B1910" s="45" t="s">
        <v>35</v>
      </c>
      <c r="C1910" t="s">
        <v>5769</v>
      </c>
      <c r="D1910" t="s">
        <v>262</v>
      </c>
      <c r="E1910" t="s">
        <v>263</v>
      </c>
      <c r="F1910" t="s">
        <v>264</v>
      </c>
      <c r="G1910" s="2">
        <v>45400</v>
      </c>
      <c r="H1910" s="3">
        <v>687</v>
      </c>
      <c r="I1910" t="s">
        <v>45</v>
      </c>
      <c r="J1910" s="3">
        <v>687</v>
      </c>
      <c r="K1910" s="2">
        <v>45402</v>
      </c>
      <c r="L1910" s="6">
        <v>0</v>
      </c>
      <c r="M1910" s="246" t="s">
        <v>1465</v>
      </c>
      <c r="N1910" s="8" t="s">
        <v>16068</v>
      </c>
      <c r="O1910" s="13">
        <v>12497327</v>
      </c>
      <c r="P1910" s="45" t="s">
        <v>38</v>
      </c>
      <c r="Q1910" t="s">
        <v>11966</v>
      </c>
      <c r="R1910" s="45">
        <v>0</v>
      </c>
    </row>
    <row r="1911" spans="1:18" x14ac:dyDescent="0.2">
      <c r="A1911" s="45">
        <v>4500120068</v>
      </c>
      <c r="B1911" s="45" t="s">
        <v>52</v>
      </c>
      <c r="C1911" t="s">
        <v>5770</v>
      </c>
      <c r="D1911" t="s">
        <v>262</v>
      </c>
      <c r="E1911" t="s">
        <v>267</v>
      </c>
      <c r="F1911" t="s">
        <v>268</v>
      </c>
      <c r="G1911" s="2">
        <v>45400</v>
      </c>
      <c r="H1911" s="3">
        <v>940</v>
      </c>
      <c r="I1911" t="s">
        <v>45</v>
      </c>
      <c r="J1911" s="3">
        <v>940</v>
      </c>
      <c r="K1911" s="2">
        <v>45402</v>
      </c>
      <c r="L1911" s="6">
        <v>0</v>
      </c>
      <c r="M1911" s="246" t="s">
        <v>1465</v>
      </c>
      <c r="N1911" s="8" t="s">
        <v>16068</v>
      </c>
      <c r="O1911" s="13">
        <v>16013088</v>
      </c>
      <c r="P1911" s="45" t="s">
        <v>38</v>
      </c>
      <c r="Q1911" t="s">
        <v>11968</v>
      </c>
      <c r="R1911" s="45">
        <v>0</v>
      </c>
    </row>
    <row r="1912" spans="1:18" x14ac:dyDescent="0.2">
      <c r="A1912" s="45">
        <v>4500120086</v>
      </c>
      <c r="B1912" s="45" t="s">
        <v>35</v>
      </c>
      <c r="C1912" t="s">
        <v>5771</v>
      </c>
      <c r="D1912" t="s">
        <v>74</v>
      </c>
      <c r="E1912" t="s">
        <v>75</v>
      </c>
      <c r="F1912" t="s">
        <v>76</v>
      </c>
      <c r="G1912" s="2">
        <v>45400</v>
      </c>
      <c r="H1912" s="3">
        <v>1000</v>
      </c>
      <c r="I1912" t="s">
        <v>45</v>
      </c>
      <c r="J1912" s="3">
        <v>1000</v>
      </c>
      <c r="K1912" s="2">
        <v>45431</v>
      </c>
      <c r="L1912" s="6">
        <v>0</v>
      </c>
      <c r="M1912" s="246" t="s">
        <v>1465</v>
      </c>
      <c r="N1912" s="8" t="s">
        <v>16068</v>
      </c>
      <c r="O1912" s="13">
        <v>19139883</v>
      </c>
      <c r="P1912" s="45" t="s">
        <v>38</v>
      </c>
      <c r="Q1912" t="s">
        <v>11969</v>
      </c>
      <c r="R1912" s="45">
        <v>0</v>
      </c>
    </row>
    <row r="1913" spans="1:18" x14ac:dyDescent="0.2">
      <c r="A1913" s="45">
        <v>4500120087</v>
      </c>
      <c r="B1913" s="45" t="s">
        <v>35</v>
      </c>
      <c r="C1913" t="s">
        <v>5772</v>
      </c>
      <c r="D1913" t="s">
        <v>74</v>
      </c>
      <c r="E1913" t="s">
        <v>768</v>
      </c>
      <c r="F1913" t="s">
        <v>769</v>
      </c>
      <c r="G1913" s="2">
        <v>45400</v>
      </c>
      <c r="H1913" s="3">
        <v>2550</v>
      </c>
      <c r="I1913" t="s">
        <v>45</v>
      </c>
      <c r="J1913" s="3">
        <v>2550</v>
      </c>
      <c r="K1913" s="2">
        <v>45437</v>
      </c>
      <c r="L1913" s="6">
        <v>0</v>
      </c>
      <c r="M1913" s="246" t="s">
        <v>1465</v>
      </c>
      <c r="N1913" s="8" t="s">
        <v>16068</v>
      </c>
      <c r="O1913" s="13">
        <v>41630393</v>
      </c>
      <c r="P1913" s="45" t="s">
        <v>38</v>
      </c>
      <c r="Q1913" t="s">
        <v>11971</v>
      </c>
      <c r="R1913" s="45">
        <v>0</v>
      </c>
    </row>
    <row r="1914" spans="1:18" x14ac:dyDescent="0.2">
      <c r="A1914" s="45">
        <v>4500120100</v>
      </c>
      <c r="B1914" s="45" t="s">
        <v>35</v>
      </c>
      <c r="C1914" t="s">
        <v>5773</v>
      </c>
      <c r="D1914" t="s">
        <v>282</v>
      </c>
      <c r="E1914" t="s">
        <v>667</v>
      </c>
      <c r="F1914" t="s">
        <v>668</v>
      </c>
      <c r="G1914" s="2">
        <v>45400</v>
      </c>
      <c r="H1914" s="3">
        <v>22000</v>
      </c>
      <c r="I1914" t="s">
        <v>51</v>
      </c>
      <c r="J1914" s="3">
        <v>22000</v>
      </c>
      <c r="K1914" s="2">
        <v>45407</v>
      </c>
      <c r="L1914" s="6">
        <v>0</v>
      </c>
      <c r="M1914" s="246" t="s">
        <v>1465</v>
      </c>
      <c r="N1914" s="8" t="s">
        <v>16068</v>
      </c>
      <c r="O1914" s="13">
        <v>92890710</v>
      </c>
      <c r="P1914" s="45" t="s">
        <v>11975</v>
      </c>
      <c r="Q1914" t="s">
        <v>11973</v>
      </c>
      <c r="R1914" s="45">
        <v>0</v>
      </c>
    </row>
    <row r="1915" spans="1:18" x14ac:dyDescent="0.2">
      <c r="A1915" s="45">
        <v>4500120132</v>
      </c>
      <c r="B1915" s="45" t="s">
        <v>35</v>
      </c>
      <c r="C1915" t="s">
        <v>5774</v>
      </c>
      <c r="D1915" t="s">
        <v>3913</v>
      </c>
      <c r="E1915" t="s">
        <v>342</v>
      </c>
      <c r="F1915" t="s">
        <v>343</v>
      </c>
      <c r="G1915" s="2">
        <v>45400</v>
      </c>
      <c r="H1915" s="3">
        <v>3</v>
      </c>
      <c r="I1915" t="s">
        <v>40</v>
      </c>
      <c r="J1915" s="3">
        <v>3</v>
      </c>
      <c r="K1915" s="2">
        <v>45400</v>
      </c>
      <c r="L1915" s="6">
        <v>0</v>
      </c>
      <c r="M1915" s="246" t="s">
        <v>1465</v>
      </c>
      <c r="N1915" s="8" t="s">
        <v>16068</v>
      </c>
      <c r="O1915" s="13">
        <v>2705</v>
      </c>
      <c r="P1915" s="45" t="s">
        <v>38</v>
      </c>
      <c r="Q1915" t="s">
        <v>9219</v>
      </c>
      <c r="R1915" s="45">
        <v>0</v>
      </c>
    </row>
    <row r="1916" spans="1:18" x14ac:dyDescent="0.2">
      <c r="A1916" s="45">
        <v>4500120162</v>
      </c>
      <c r="B1916" s="45" t="s">
        <v>35</v>
      </c>
      <c r="C1916" t="s">
        <v>5775</v>
      </c>
      <c r="D1916" t="s">
        <v>98</v>
      </c>
      <c r="E1916" t="s">
        <v>99</v>
      </c>
      <c r="F1916" t="s">
        <v>100</v>
      </c>
      <c r="G1916" s="2">
        <v>45401</v>
      </c>
      <c r="H1916" s="3">
        <v>5250</v>
      </c>
      <c r="I1916" t="s">
        <v>51</v>
      </c>
      <c r="J1916" s="3">
        <v>5250</v>
      </c>
      <c r="K1916" s="2">
        <v>45461</v>
      </c>
      <c r="L1916" s="6">
        <v>0</v>
      </c>
      <c r="M1916" s="246" t="s">
        <v>1465</v>
      </c>
      <c r="N1916" s="8" t="s">
        <v>16068</v>
      </c>
      <c r="O1916" s="13">
        <v>62695650</v>
      </c>
      <c r="P1916" s="45" t="s">
        <v>38</v>
      </c>
      <c r="Q1916" t="s">
        <v>11977</v>
      </c>
      <c r="R1916" s="45">
        <v>0</v>
      </c>
    </row>
    <row r="1917" spans="1:18" x14ac:dyDescent="0.2">
      <c r="A1917" s="45">
        <v>4500120164</v>
      </c>
      <c r="B1917" s="45" t="s">
        <v>35</v>
      </c>
      <c r="C1917" t="s">
        <v>5776</v>
      </c>
      <c r="D1917" t="s">
        <v>98</v>
      </c>
      <c r="E1917" t="s">
        <v>99</v>
      </c>
      <c r="F1917" t="s">
        <v>100</v>
      </c>
      <c r="G1917" s="2">
        <v>45401</v>
      </c>
      <c r="H1917" s="3">
        <v>5250</v>
      </c>
      <c r="I1917" t="s">
        <v>51</v>
      </c>
      <c r="J1917" s="3">
        <v>5250</v>
      </c>
      <c r="K1917" s="2">
        <v>45552</v>
      </c>
      <c r="L1917" s="6">
        <v>0</v>
      </c>
      <c r="M1917" s="246" t="s">
        <v>1465</v>
      </c>
      <c r="N1917" s="8" t="s">
        <v>16068</v>
      </c>
      <c r="O1917" s="13">
        <v>62592452</v>
      </c>
      <c r="P1917" s="45" t="s">
        <v>38</v>
      </c>
      <c r="Q1917" t="s">
        <v>11978</v>
      </c>
      <c r="R1917" s="45">
        <v>0</v>
      </c>
    </row>
    <row r="1918" spans="1:18" x14ac:dyDescent="0.2">
      <c r="A1918" s="45">
        <v>4500120178</v>
      </c>
      <c r="B1918" s="45" t="s">
        <v>35</v>
      </c>
      <c r="C1918" t="s">
        <v>5777</v>
      </c>
      <c r="D1918" t="s">
        <v>3301</v>
      </c>
      <c r="E1918" t="s">
        <v>3302</v>
      </c>
      <c r="F1918" t="s">
        <v>3303</v>
      </c>
      <c r="G1918" s="2">
        <v>45401</v>
      </c>
      <c r="H1918" s="3">
        <v>25000</v>
      </c>
      <c r="I1918" t="s">
        <v>51</v>
      </c>
      <c r="J1918" s="3">
        <v>25000</v>
      </c>
      <c r="K1918" s="2">
        <v>45502</v>
      </c>
      <c r="L1918" s="6">
        <v>0</v>
      </c>
      <c r="M1918" s="246" t="s">
        <v>1465</v>
      </c>
      <c r="N1918" s="8" t="s">
        <v>16068</v>
      </c>
      <c r="O1918" s="13">
        <v>23201215</v>
      </c>
      <c r="P1918" s="45" t="s">
        <v>38</v>
      </c>
      <c r="Q1918" t="s">
        <v>11979</v>
      </c>
      <c r="R1918" s="45">
        <v>0</v>
      </c>
    </row>
    <row r="1919" spans="1:18" x14ac:dyDescent="0.2">
      <c r="A1919" s="45">
        <v>4500120180</v>
      </c>
      <c r="B1919" s="45" t="s">
        <v>35</v>
      </c>
      <c r="C1919" t="s">
        <v>5778</v>
      </c>
      <c r="D1919" t="s">
        <v>3301</v>
      </c>
      <c r="E1919" t="s">
        <v>3302</v>
      </c>
      <c r="F1919" t="s">
        <v>3303</v>
      </c>
      <c r="G1919" s="2">
        <v>45401</v>
      </c>
      <c r="H1919" s="3">
        <v>25000</v>
      </c>
      <c r="I1919" t="s">
        <v>51</v>
      </c>
      <c r="J1919" s="3">
        <v>25000</v>
      </c>
      <c r="K1919" s="2">
        <v>45560</v>
      </c>
      <c r="L1919" s="6">
        <v>0</v>
      </c>
      <c r="M1919" s="246" t="s">
        <v>1465</v>
      </c>
      <c r="N1919" s="8" t="s">
        <v>16068</v>
      </c>
      <c r="O1919" s="13">
        <v>23680964</v>
      </c>
      <c r="P1919" s="45" t="s">
        <v>38</v>
      </c>
      <c r="Q1919" t="s">
        <v>11980</v>
      </c>
      <c r="R1919" s="45">
        <v>0</v>
      </c>
    </row>
    <row r="1920" spans="1:18" x14ac:dyDescent="0.2">
      <c r="A1920" s="45">
        <v>4500120211</v>
      </c>
      <c r="B1920" s="45" t="s">
        <v>35</v>
      </c>
      <c r="C1920" t="s">
        <v>5779</v>
      </c>
      <c r="D1920" t="s">
        <v>819</v>
      </c>
      <c r="E1920" t="s">
        <v>2965</v>
      </c>
      <c r="F1920" t="s">
        <v>2966</v>
      </c>
      <c r="G1920" s="2">
        <v>45401</v>
      </c>
      <c r="H1920" s="3">
        <v>250000</v>
      </c>
      <c r="I1920" t="s">
        <v>51</v>
      </c>
      <c r="J1920" s="3">
        <v>248960</v>
      </c>
      <c r="K1920" s="2">
        <v>45412</v>
      </c>
      <c r="L1920" s="6">
        <v>1040</v>
      </c>
      <c r="M1920" s="246" t="s">
        <v>1465</v>
      </c>
      <c r="N1920" s="8" t="s">
        <v>16068</v>
      </c>
      <c r="O1920" s="13">
        <v>23979905</v>
      </c>
      <c r="P1920" s="45" t="s">
        <v>11983</v>
      </c>
      <c r="Q1920" t="s">
        <v>11981</v>
      </c>
      <c r="R1920" s="45">
        <v>0</v>
      </c>
    </row>
    <row r="1921" spans="1:18" x14ac:dyDescent="0.2">
      <c r="A1921" s="45">
        <v>4500120216</v>
      </c>
      <c r="B1921" s="45" t="s">
        <v>35</v>
      </c>
      <c r="C1921" t="s">
        <v>5780</v>
      </c>
      <c r="D1921" t="s">
        <v>819</v>
      </c>
      <c r="E1921" t="s">
        <v>2965</v>
      </c>
      <c r="F1921" t="s">
        <v>2966</v>
      </c>
      <c r="G1921" s="2">
        <v>45401</v>
      </c>
      <c r="H1921" s="3">
        <v>250000</v>
      </c>
      <c r="I1921" t="s">
        <v>51</v>
      </c>
      <c r="J1921" s="3">
        <v>248410</v>
      </c>
      <c r="K1921" s="2">
        <v>45415</v>
      </c>
      <c r="L1921" s="6">
        <v>1590</v>
      </c>
      <c r="M1921" s="246" t="s">
        <v>1465</v>
      </c>
      <c r="N1921" s="8" t="s">
        <v>16068</v>
      </c>
      <c r="O1921" s="13">
        <v>4093446</v>
      </c>
      <c r="P1921" s="45" t="s">
        <v>12002</v>
      </c>
      <c r="Q1921" t="s">
        <v>12000</v>
      </c>
      <c r="R1921" s="45">
        <v>0</v>
      </c>
    </row>
    <row r="1922" spans="1:18" x14ac:dyDescent="0.2">
      <c r="A1922" s="45">
        <v>4500120223</v>
      </c>
      <c r="B1922" s="45" t="s">
        <v>35</v>
      </c>
      <c r="C1922" t="s">
        <v>5781</v>
      </c>
      <c r="D1922" t="s">
        <v>70</v>
      </c>
      <c r="E1922" t="s">
        <v>71</v>
      </c>
      <c r="F1922" t="s">
        <v>72</v>
      </c>
      <c r="G1922" s="2">
        <v>45401</v>
      </c>
      <c r="H1922" s="3">
        <v>13750</v>
      </c>
      <c r="I1922" t="s">
        <v>51</v>
      </c>
      <c r="J1922" s="3">
        <v>13750</v>
      </c>
      <c r="K1922" s="2">
        <v>45520</v>
      </c>
      <c r="L1922" s="6">
        <v>0</v>
      </c>
      <c r="M1922" s="246" t="s">
        <v>1465</v>
      </c>
      <c r="N1922" s="8" t="s">
        <v>16068</v>
      </c>
      <c r="O1922" s="13">
        <v>83688587</v>
      </c>
      <c r="P1922" s="45" t="s">
        <v>38</v>
      </c>
      <c r="Q1922" t="s">
        <v>12021</v>
      </c>
      <c r="R1922" s="45">
        <v>0</v>
      </c>
    </row>
    <row r="1923" spans="1:18" x14ac:dyDescent="0.2">
      <c r="A1923" s="45">
        <v>4500120225</v>
      </c>
      <c r="B1923" s="45" t="s">
        <v>35</v>
      </c>
      <c r="C1923" t="s">
        <v>5782</v>
      </c>
      <c r="D1923" t="s">
        <v>70</v>
      </c>
      <c r="E1923" t="s">
        <v>71</v>
      </c>
      <c r="F1923" t="s">
        <v>72</v>
      </c>
      <c r="G1923" s="2">
        <v>45401</v>
      </c>
      <c r="H1923" s="3">
        <v>13750</v>
      </c>
      <c r="I1923" t="s">
        <v>51</v>
      </c>
      <c r="J1923" s="3">
        <v>13750</v>
      </c>
      <c r="K1923" s="2">
        <v>45580</v>
      </c>
      <c r="L1923" s="6">
        <v>0</v>
      </c>
      <c r="M1923" s="246" t="s">
        <v>1465</v>
      </c>
      <c r="N1923" s="8" t="s">
        <v>16068</v>
      </c>
      <c r="O1923" s="13">
        <v>84665106</v>
      </c>
      <c r="P1923" s="45" t="s">
        <v>38</v>
      </c>
      <c r="Q1923" t="s">
        <v>12022</v>
      </c>
      <c r="R1923" s="45">
        <v>0</v>
      </c>
    </row>
    <row r="1924" spans="1:18" x14ac:dyDescent="0.2">
      <c r="A1924" s="45">
        <v>4500120285</v>
      </c>
      <c r="B1924" s="45" t="s">
        <v>35</v>
      </c>
      <c r="C1924" t="s">
        <v>5783</v>
      </c>
      <c r="D1924" t="s">
        <v>250</v>
      </c>
      <c r="E1924" t="s">
        <v>290</v>
      </c>
      <c r="F1924" t="s">
        <v>291</v>
      </c>
      <c r="G1924" s="2">
        <v>45403</v>
      </c>
      <c r="H1924" s="3">
        <v>12564</v>
      </c>
      <c r="I1924" t="s">
        <v>45</v>
      </c>
      <c r="J1924" s="3">
        <v>12552</v>
      </c>
      <c r="K1924" s="2">
        <v>45412</v>
      </c>
      <c r="L1924" s="6">
        <v>12</v>
      </c>
      <c r="M1924" s="246" t="s">
        <v>1465</v>
      </c>
      <c r="N1924" s="8" t="s">
        <v>16068</v>
      </c>
      <c r="O1924" s="13">
        <v>28678775</v>
      </c>
      <c r="P1924" s="45" t="s">
        <v>12025</v>
      </c>
      <c r="Q1924" t="s">
        <v>12023</v>
      </c>
      <c r="R1924" s="45">
        <v>0</v>
      </c>
    </row>
    <row r="1925" spans="1:18" x14ac:dyDescent="0.2">
      <c r="A1925" s="45">
        <v>4500120285</v>
      </c>
      <c r="B1925" s="45" t="s">
        <v>52</v>
      </c>
      <c r="C1925" t="s">
        <v>5784</v>
      </c>
      <c r="D1925" t="s">
        <v>250</v>
      </c>
      <c r="E1925" t="s">
        <v>254</v>
      </c>
      <c r="F1925" t="s">
        <v>255</v>
      </c>
      <c r="G1925" s="2">
        <v>45403</v>
      </c>
      <c r="H1925" s="3">
        <v>12600</v>
      </c>
      <c r="I1925" t="s">
        <v>45</v>
      </c>
      <c r="J1925" s="3">
        <v>12600</v>
      </c>
      <c r="K1925" s="2">
        <v>45412</v>
      </c>
      <c r="L1925" s="6">
        <v>0</v>
      </c>
      <c r="M1925" s="246" t="s">
        <v>1465</v>
      </c>
      <c r="N1925" s="8" t="s">
        <v>16068</v>
      </c>
      <c r="O1925" s="13">
        <v>30684835</v>
      </c>
      <c r="P1925" s="45" t="s">
        <v>12035</v>
      </c>
      <c r="Q1925" t="s">
        <v>12023</v>
      </c>
      <c r="R1925" s="45">
        <v>0</v>
      </c>
    </row>
    <row r="1926" spans="1:18" x14ac:dyDescent="0.2">
      <c r="A1926" s="45">
        <v>4500120285</v>
      </c>
      <c r="B1926" s="45" t="s">
        <v>56</v>
      </c>
      <c r="C1926" t="s">
        <v>5785</v>
      </c>
      <c r="D1926" t="s">
        <v>250</v>
      </c>
      <c r="E1926" t="s">
        <v>786</v>
      </c>
      <c r="F1926" t="s">
        <v>787</v>
      </c>
      <c r="G1926" s="2">
        <v>45403</v>
      </c>
      <c r="H1926" s="3">
        <v>4536</v>
      </c>
      <c r="I1926" t="s">
        <v>45</v>
      </c>
      <c r="J1926" s="3">
        <v>4536</v>
      </c>
      <c r="K1926" s="2">
        <v>45412</v>
      </c>
      <c r="L1926" s="6">
        <v>0</v>
      </c>
      <c r="M1926" s="246" t="s">
        <v>1465</v>
      </c>
      <c r="N1926" s="8" t="s">
        <v>16068</v>
      </c>
      <c r="O1926" s="13">
        <v>25994243</v>
      </c>
      <c r="P1926" s="45" t="s">
        <v>12045</v>
      </c>
      <c r="Q1926" t="s">
        <v>12023</v>
      </c>
      <c r="R1926" s="45">
        <v>0</v>
      </c>
    </row>
    <row r="1927" spans="1:18" x14ac:dyDescent="0.2">
      <c r="A1927" s="45">
        <v>4500120285</v>
      </c>
      <c r="B1927" s="45" t="s">
        <v>133</v>
      </c>
      <c r="C1927" t="s">
        <v>5786</v>
      </c>
      <c r="D1927" t="s">
        <v>250</v>
      </c>
      <c r="E1927" t="s">
        <v>294</v>
      </c>
      <c r="F1927" t="s">
        <v>295</v>
      </c>
      <c r="G1927" s="2">
        <v>45403</v>
      </c>
      <c r="H1927" s="3">
        <v>504</v>
      </c>
      <c r="I1927" t="s">
        <v>45</v>
      </c>
      <c r="J1927" s="3">
        <v>504</v>
      </c>
      <c r="K1927" s="2">
        <v>45412</v>
      </c>
      <c r="L1927" s="6">
        <v>0</v>
      </c>
      <c r="M1927" s="246" t="s">
        <v>1465</v>
      </c>
      <c r="N1927" s="8" t="s">
        <v>16068</v>
      </c>
      <c r="O1927" s="13">
        <v>8196532</v>
      </c>
      <c r="P1927" s="45" t="s">
        <v>12048</v>
      </c>
      <c r="Q1927" t="s">
        <v>12023</v>
      </c>
      <c r="R1927" s="45">
        <v>0</v>
      </c>
    </row>
    <row r="1928" spans="1:18" x14ac:dyDescent="0.2">
      <c r="A1928" s="45">
        <v>4500120285</v>
      </c>
      <c r="B1928" s="45" t="s">
        <v>165</v>
      </c>
      <c r="C1928" t="s">
        <v>5787</v>
      </c>
      <c r="D1928" t="s">
        <v>250</v>
      </c>
      <c r="E1928" t="s">
        <v>302</v>
      </c>
      <c r="F1928" t="s">
        <v>303</v>
      </c>
      <c r="G1928" s="2">
        <v>45403</v>
      </c>
      <c r="H1928" s="3">
        <v>4032</v>
      </c>
      <c r="I1928" t="s">
        <v>45</v>
      </c>
      <c r="J1928" s="3">
        <v>4032</v>
      </c>
      <c r="K1928" s="2">
        <v>45412</v>
      </c>
      <c r="L1928" s="6">
        <v>0</v>
      </c>
      <c r="M1928" s="246" t="s">
        <v>1465</v>
      </c>
      <c r="N1928" s="8" t="s">
        <v>16068</v>
      </c>
      <c r="O1928" s="13">
        <v>24119312</v>
      </c>
      <c r="P1928" s="45" t="s">
        <v>12050</v>
      </c>
      <c r="Q1928" t="s">
        <v>12023</v>
      </c>
      <c r="R1928" s="45">
        <v>0</v>
      </c>
    </row>
    <row r="1929" spans="1:18" x14ac:dyDescent="0.2">
      <c r="A1929" s="45">
        <v>4500120285</v>
      </c>
      <c r="B1929" s="45" t="s">
        <v>300</v>
      </c>
      <c r="C1929" t="s">
        <v>5788</v>
      </c>
      <c r="D1929" t="s">
        <v>250</v>
      </c>
      <c r="E1929" t="s">
        <v>305</v>
      </c>
      <c r="F1929" t="s">
        <v>306</v>
      </c>
      <c r="G1929" s="2">
        <v>45403</v>
      </c>
      <c r="H1929" s="3">
        <v>2016</v>
      </c>
      <c r="I1929" t="s">
        <v>45</v>
      </c>
      <c r="J1929" s="3">
        <v>2016</v>
      </c>
      <c r="K1929" s="2">
        <v>45412</v>
      </c>
      <c r="L1929" s="6">
        <v>0</v>
      </c>
      <c r="M1929" s="246" t="s">
        <v>1465</v>
      </c>
      <c r="N1929" s="8" t="s">
        <v>16068</v>
      </c>
      <c r="O1929" s="13">
        <v>31687725</v>
      </c>
      <c r="P1929" s="45" t="s">
        <v>12054</v>
      </c>
      <c r="Q1929" t="s">
        <v>12023</v>
      </c>
      <c r="R1929" s="45">
        <v>0</v>
      </c>
    </row>
    <row r="1930" spans="1:18" x14ac:dyDescent="0.2">
      <c r="A1930" s="45">
        <v>4500120285</v>
      </c>
      <c r="B1930" s="45" t="s">
        <v>169</v>
      </c>
      <c r="C1930" t="s">
        <v>5789</v>
      </c>
      <c r="D1930" t="s">
        <v>250</v>
      </c>
      <c r="E1930" t="s">
        <v>309</v>
      </c>
      <c r="F1930" t="s">
        <v>310</v>
      </c>
      <c r="G1930" s="2">
        <v>45403</v>
      </c>
      <c r="H1930" s="3">
        <v>4752</v>
      </c>
      <c r="I1930" t="s">
        <v>45</v>
      </c>
      <c r="J1930" s="3">
        <v>4752</v>
      </c>
      <c r="K1930" s="2">
        <v>45412</v>
      </c>
      <c r="L1930" s="6">
        <v>0</v>
      </c>
      <c r="M1930" s="246" t="s">
        <v>1465</v>
      </c>
      <c r="N1930" s="8" t="s">
        <v>16068</v>
      </c>
      <c r="O1930" s="13">
        <v>27351074</v>
      </c>
      <c r="P1930" s="45" t="s">
        <v>12056</v>
      </c>
      <c r="Q1930" t="s">
        <v>12023</v>
      </c>
      <c r="R1930" s="45">
        <v>0</v>
      </c>
    </row>
    <row r="1931" spans="1:18" x14ac:dyDescent="0.2">
      <c r="A1931" s="45">
        <v>4500120285</v>
      </c>
      <c r="B1931" s="45" t="s">
        <v>307</v>
      </c>
      <c r="C1931" t="s">
        <v>5790</v>
      </c>
      <c r="D1931" t="s">
        <v>250</v>
      </c>
      <c r="E1931" t="s">
        <v>808</v>
      </c>
      <c r="F1931" t="s">
        <v>809</v>
      </c>
      <c r="G1931" s="2">
        <v>45403</v>
      </c>
      <c r="H1931" s="3">
        <v>1092</v>
      </c>
      <c r="I1931" t="s">
        <v>45</v>
      </c>
      <c r="J1931" s="3">
        <v>1092</v>
      </c>
      <c r="K1931" s="2">
        <v>45412</v>
      </c>
      <c r="L1931" s="6">
        <v>0</v>
      </c>
      <c r="M1931" s="246" t="s">
        <v>1465</v>
      </c>
      <c r="N1931" s="8" t="s">
        <v>16068</v>
      </c>
      <c r="O1931" s="13">
        <v>20226051</v>
      </c>
      <c r="P1931" s="45" t="s">
        <v>12048</v>
      </c>
      <c r="Q1931" t="s">
        <v>12023</v>
      </c>
      <c r="R1931" s="45">
        <v>0</v>
      </c>
    </row>
    <row r="1932" spans="1:18" x14ac:dyDescent="0.2">
      <c r="A1932" s="45">
        <v>4500120303</v>
      </c>
      <c r="B1932" s="45" t="s">
        <v>35</v>
      </c>
      <c r="C1932" t="s">
        <v>5791</v>
      </c>
      <c r="D1932" t="s">
        <v>151</v>
      </c>
      <c r="E1932" t="s">
        <v>152</v>
      </c>
      <c r="F1932" t="s">
        <v>153</v>
      </c>
      <c r="G1932" s="2">
        <v>45404</v>
      </c>
      <c r="H1932" s="3">
        <v>92450</v>
      </c>
      <c r="I1932" t="s">
        <v>40</v>
      </c>
      <c r="J1932" s="3">
        <v>92450</v>
      </c>
      <c r="K1932" s="2">
        <v>45404</v>
      </c>
      <c r="L1932" s="6">
        <v>0</v>
      </c>
      <c r="M1932" s="246" t="s">
        <v>1465</v>
      </c>
      <c r="N1932" s="8" t="s">
        <v>16068</v>
      </c>
      <c r="O1932" s="13">
        <v>71330590</v>
      </c>
      <c r="P1932" s="45" t="s">
        <v>12061</v>
      </c>
      <c r="Q1932" t="s">
        <v>12059</v>
      </c>
      <c r="R1932" s="45">
        <v>0</v>
      </c>
    </row>
    <row r="1933" spans="1:18" x14ac:dyDescent="0.2">
      <c r="A1933" s="45">
        <v>4500120354</v>
      </c>
      <c r="B1933" s="45" t="s">
        <v>35</v>
      </c>
      <c r="C1933" t="s">
        <v>5792</v>
      </c>
      <c r="D1933" t="s">
        <v>5366</v>
      </c>
      <c r="E1933" t="s">
        <v>5367</v>
      </c>
      <c r="F1933" t="s">
        <v>5368</v>
      </c>
      <c r="G1933" s="2">
        <v>45404</v>
      </c>
      <c r="H1933" s="3">
        <v>1300</v>
      </c>
      <c r="I1933" t="s">
        <v>45</v>
      </c>
      <c r="J1933" s="3">
        <v>1300</v>
      </c>
      <c r="K1933" s="2">
        <v>45442</v>
      </c>
      <c r="L1933" s="6">
        <v>0</v>
      </c>
      <c r="M1933" s="246" t="s">
        <v>1465</v>
      </c>
      <c r="N1933" s="8" t="s">
        <v>16068</v>
      </c>
      <c r="O1933" s="13">
        <v>21851856</v>
      </c>
      <c r="P1933" s="45" t="s">
        <v>38</v>
      </c>
      <c r="Q1933" t="s">
        <v>12062</v>
      </c>
      <c r="R1933" s="45">
        <v>0</v>
      </c>
    </row>
    <row r="1934" spans="1:18" x14ac:dyDescent="0.2">
      <c r="A1934" s="45">
        <v>4500120354</v>
      </c>
      <c r="B1934" s="45" t="s">
        <v>52</v>
      </c>
      <c r="C1934" t="s">
        <v>5793</v>
      </c>
      <c r="D1934" t="s">
        <v>5366</v>
      </c>
      <c r="E1934" t="s">
        <v>5370</v>
      </c>
      <c r="F1934" t="s">
        <v>5371</v>
      </c>
      <c r="G1934" s="2">
        <v>45404</v>
      </c>
      <c r="H1934" s="3">
        <v>1300</v>
      </c>
      <c r="I1934" t="s">
        <v>45</v>
      </c>
      <c r="J1934" s="3">
        <v>1300</v>
      </c>
      <c r="K1934" s="2">
        <v>45442</v>
      </c>
      <c r="L1934" s="6">
        <v>0</v>
      </c>
      <c r="M1934" s="246" t="s">
        <v>1465</v>
      </c>
      <c r="N1934" s="8" t="s">
        <v>16068</v>
      </c>
      <c r="O1934" s="13">
        <v>20637864</v>
      </c>
      <c r="P1934" s="45" t="s">
        <v>38</v>
      </c>
      <c r="Q1934" t="s">
        <v>12062</v>
      </c>
      <c r="R1934" s="45">
        <v>0</v>
      </c>
    </row>
    <row r="1935" spans="1:18" x14ac:dyDescent="0.2">
      <c r="A1935" s="45">
        <v>4500120357</v>
      </c>
      <c r="B1935" s="45" t="s">
        <v>35</v>
      </c>
      <c r="C1935" t="s">
        <v>5794</v>
      </c>
      <c r="D1935" t="s">
        <v>262</v>
      </c>
      <c r="E1935" t="s">
        <v>263</v>
      </c>
      <c r="F1935" t="s">
        <v>264</v>
      </c>
      <c r="G1935" s="2">
        <v>45404</v>
      </c>
      <c r="H1935" s="3">
        <v>1716</v>
      </c>
      <c r="I1935" t="s">
        <v>45</v>
      </c>
      <c r="J1935" s="3">
        <v>1716</v>
      </c>
      <c r="K1935" s="2">
        <v>45432</v>
      </c>
      <c r="L1935" s="6">
        <v>0</v>
      </c>
      <c r="M1935" s="246" t="s">
        <v>1465</v>
      </c>
      <c r="N1935" s="8" t="s">
        <v>16068</v>
      </c>
      <c r="O1935" s="13">
        <v>30241068</v>
      </c>
      <c r="P1935" s="45" t="s">
        <v>38</v>
      </c>
      <c r="Q1935" t="s">
        <v>12064</v>
      </c>
      <c r="R1935" s="45">
        <v>0</v>
      </c>
    </row>
    <row r="1936" spans="1:18" x14ac:dyDescent="0.2">
      <c r="A1936" s="45">
        <v>4500120374</v>
      </c>
      <c r="B1936" s="45" t="s">
        <v>35</v>
      </c>
      <c r="C1936" t="s">
        <v>5795</v>
      </c>
      <c r="D1936" t="s">
        <v>4576</v>
      </c>
      <c r="E1936" t="s">
        <v>4577</v>
      </c>
      <c r="F1936" t="s">
        <v>4578</v>
      </c>
      <c r="G1936" s="2">
        <v>45404</v>
      </c>
      <c r="H1936" s="3">
        <v>1870</v>
      </c>
      <c r="I1936" t="s">
        <v>45</v>
      </c>
      <c r="J1936" s="3">
        <v>1870</v>
      </c>
      <c r="K1936" s="2">
        <v>45398</v>
      </c>
      <c r="L1936" s="6">
        <v>0</v>
      </c>
      <c r="M1936" s="246" t="s">
        <v>1465</v>
      </c>
      <c r="N1936" s="8" t="s">
        <v>16068</v>
      </c>
      <c r="O1936" s="13">
        <v>56055718</v>
      </c>
      <c r="P1936" s="45" t="s">
        <v>38</v>
      </c>
      <c r="Q1936" t="s">
        <v>12066</v>
      </c>
      <c r="R1936" s="45">
        <v>0</v>
      </c>
    </row>
    <row r="1937" spans="1:18" x14ac:dyDescent="0.2">
      <c r="A1937" s="45">
        <v>4500120390</v>
      </c>
      <c r="B1937" s="45" t="s">
        <v>457</v>
      </c>
      <c r="C1937" t="s">
        <v>5796</v>
      </c>
      <c r="D1937" t="s">
        <v>147</v>
      </c>
      <c r="E1937" t="s">
        <v>5753</v>
      </c>
      <c r="F1937" t="s">
        <v>5754</v>
      </c>
      <c r="G1937" s="2">
        <v>45495</v>
      </c>
      <c r="H1937" s="3">
        <v>1728</v>
      </c>
      <c r="I1937" t="s">
        <v>40</v>
      </c>
      <c r="J1937" s="3">
        <v>1728</v>
      </c>
      <c r="K1937" s="2">
        <v>45495</v>
      </c>
      <c r="L1937" s="6">
        <v>0</v>
      </c>
      <c r="M1937" s="246" t="s">
        <v>1465</v>
      </c>
      <c r="N1937" s="8" t="s">
        <v>16068</v>
      </c>
      <c r="O1937" s="13">
        <v>479386</v>
      </c>
      <c r="P1937" s="45" t="s">
        <v>38</v>
      </c>
      <c r="Q1937" t="s">
        <v>12068</v>
      </c>
      <c r="R1937" s="45">
        <v>0</v>
      </c>
    </row>
    <row r="1938" spans="1:18" x14ac:dyDescent="0.2">
      <c r="A1938" s="45">
        <v>4500120390</v>
      </c>
      <c r="B1938" s="45" t="s">
        <v>461</v>
      </c>
      <c r="C1938" t="s">
        <v>5797</v>
      </c>
      <c r="D1938" t="s">
        <v>147</v>
      </c>
      <c r="E1938" t="s">
        <v>3135</v>
      </c>
      <c r="F1938" t="s">
        <v>3136</v>
      </c>
      <c r="G1938" s="2">
        <v>45495</v>
      </c>
      <c r="H1938" s="3">
        <v>77760</v>
      </c>
      <c r="I1938" t="s">
        <v>40</v>
      </c>
      <c r="J1938" s="3">
        <v>77760</v>
      </c>
      <c r="K1938" s="2">
        <v>45495</v>
      </c>
      <c r="L1938" s="6">
        <v>0</v>
      </c>
      <c r="M1938" s="246" t="s">
        <v>1465</v>
      </c>
      <c r="N1938" s="8" t="s">
        <v>16068</v>
      </c>
      <c r="O1938" s="13">
        <v>12645883</v>
      </c>
      <c r="P1938" s="45" t="s">
        <v>38</v>
      </c>
      <c r="Q1938" t="s">
        <v>12068</v>
      </c>
      <c r="R1938" s="45">
        <v>0</v>
      </c>
    </row>
    <row r="1939" spans="1:18" x14ac:dyDescent="0.2">
      <c r="A1939" s="45">
        <v>4500120390</v>
      </c>
      <c r="B1939" s="45" t="s">
        <v>465</v>
      </c>
      <c r="C1939" t="s">
        <v>5798</v>
      </c>
      <c r="D1939" t="s">
        <v>147</v>
      </c>
      <c r="E1939" t="s">
        <v>2305</v>
      </c>
      <c r="F1939" t="s">
        <v>2306</v>
      </c>
      <c r="G1939" s="2">
        <v>45496</v>
      </c>
      <c r="H1939" s="3">
        <v>5400</v>
      </c>
      <c r="I1939" t="s">
        <v>40</v>
      </c>
      <c r="J1939" s="3">
        <v>5400</v>
      </c>
      <c r="K1939" s="2">
        <v>45496</v>
      </c>
      <c r="L1939" s="6">
        <v>0</v>
      </c>
      <c r="M1939" s="246" t="s">
        <v>1465</v>
      </c>
      <c r="N1939" s="8" t="s">
        <v>16068</v>
      </c>
      <c r="O1939" s="13">
        <v>981502</v>
      </c>
      <c r="P1939" s="45" t="s">
        <v>38</v>
      </c>
      <c r="Q1939" t="s">
        <v>12068</v>
      </c>
      <c r="R1939" s="45">
        <v>0</v>
      </c>
    </row>
    <row r="1940" spans="1:18" x14ac:dyDescent="0.2">
      <c r="A1940" s="45">
        <v>4500120390</v>
      </c>
      <c r="B1940" s="45" t="s">
        <v>469</v>
      </c>
      <c r="C1940" t="s">
        <v>5799</v>
      </c>
      <c r="D1940" t="s">
        <v>147</v>
      </c>
      <c r="E1940" t="s">
        <v>148</v>
      </c>
      <c r="F1940" t="s">
        <v>149</v>
      </c>
      <c r="G1940" s="2">
        <v>45496</v>
      </c>
      <c r="H1940" s="3">
        <v>71640</v>
      </c>
      <c r="I1940" t="s">
        <v>40</v>
      </c>
      <c r="J1940" s="3">
        <v>71640</v>
      </c>
      <c r="K1940" s="2">
        <v>45496</v>
      </c>
      <c r="L1940" s="6">
        <v>0</v>
      </c>
      <c r="M1940" s="246" t="s">
        <v>1465</v>
      </c>
      <c r="N1940" s="8" t="s">
        <v>16068</v>
      </c>
      <c r="O1940" s="13">
        <v>11650605</v>
      </c>
      <c r="P1940" s="45" t="s">
        <v>38</v>
      </c>
      <c r="Q1940" t="s">
        <v>12068</v>
      </c>
      <c r="R1940" s="45">
        <v>0</v>
      </c>
    </row>
    <row r="1941" spans="1:18" x14ac:dyDescent="0.2">
      <c r="A1941" s="45">
        <v>4500120390</v>
      </c>
      <c r="B1941" s="45" t="s">
        <v>473</v>
      </c>
      <c r="C1941" t="s">
        <v>5800</v>
      </c>
      <c r="D1941" t="s">
        <v>147</v>
      </c>
      <c r="E1941" t="s">
        <v>333</v>
      </c>
      <c r="F1941" t="s">
        <v>334</v>
      </c>
      <c r="G1941" s="2">
        <v>45496</v>
      </c>
      <c r="H1941" s="3">
        <v>77760</v>
      </c>
      <c r="I1941" t="s">
        <v>40</v>
      </c>
      <c r="J1941" s="3">
        <v>77760</v>
      </c>
      <c r="K1941" s="2">
        <v>45537</v>
      </c>
      <c r="L1941" s="6">
        <v>0</v>
      </c>
      <c r="M1941" s="246" t="s">
        <v>1465</v>
      </c>
      <c r="N1941" s="8" t="s">
        <v>16068</v>
      </c>
      <c r="O1941" s="13">
        <v>12645883</v>
      </c>
      <c r="P1941" s="45" t="s">
        <v>38</v>
      </c>
      <c r="Q1941" t="s">
        <v>12068</v>
      </c>
      <c r="R1941" s="45">
        <v>0</v>
      </c>
    </row>
    <row r="1942" spans="1:18" x14ac:dyDescent="0.2">
      <c r="A1942" s="45">
        <v>4500120439</v>
      </c>
      <c r="B1942" s="45" t="s">
        <v>35</v>
      </c>
      <c r="C1942" t="s">
        <v>5801</v>
      </c>
      <c r="D1942" t="s">
        <v>250</v>
      </c>
      <c r="E1942" t="s">
        <v>298</v>
      </c>
      <c r="F1942" t="s">
        <v>299</v>
      </c>
      <c r="G1942" s="2">
        <v>45404</v>
      </c>
      <c r="H1942" s="3">
        <v>2400</v>
      </c>
      <c r="I1942" t="s">
        <v>45</v>
      </c>
      <c r="J1942" s="3">
        <v>2400</v>
      </c>
      <c r="K1942" s="2">
        <v>45406</v>
      </c>
      <c r="L1942" s="6">
        <v>0</v>
      </c>
      <c r="M1942" s="246" t="s">
        <v>1465</v>
      </c>
      <c r="N1942" s="8" t="s">
        <v>16068</v>
      </c>
      <c r="O1942" s="13">
        <v>32096972</v>
      </c>
      <c r="P1942" s="45" t="s">
        <v>12072</v>
      </c>
      <c r="Q1942" t="s">
        <v>12070</v>
      </c>
      <c r="R1942" s="45">
        <v>0</v>
      </c>
    </row>
    <row r="1943" spans="1:18" x14ac:dyDescent="0.2">
      <c r="A1943" s="45">
        <v>4500120532</v>
      </c>
      <c r="B1943" s="45" t="s">
        <v>35</v>
      </c>
      <c r="C1943" t="s">
        <v>5802</v>
      </c>
      <c r="D1943" t="s">
        <v>224</v>
      </c>
      <c r="E1943" t="s">
        <v>4308</v>
      </c>
      <c r="F1943" t="s">
        <v>4309</v>
      </c>
      <c r="G1943" s="2">
        <v>45405</v>
      </c>
      <c r="H1943" s="3">
        <v>12000</v>
      </c>
      <c r="I1943" t="s">
        <v>51</v>
      </c>
      <c r="J1943" s="3">
        <v>12000</v>
      </c>
      <c r="K1943" s="2">
        <v>45423</v>
      </c>
      <c r="L1943" s="6">
        <v>0</v>
      </c>
      <c r="M1943" s="246" t="s">
        <v>1465</v>
      </c>
      <c r="N1943" s="8" t="s">
        <v>16068</v>
      </c>
      <c r="O1943" s="13">
        <v>10561190</v>
      </c>
      <c r="P1943" s="45" t="s">
        <v>12075</v>
      </c>
      <c r="Q1943" t="s">
        <v>12073</v>
      </c>
      <c r="R1943" s="45">
        <v>0</v>
      </c>
    </row>
    <row r="1944" spans="1:18" x14ac:dyDescent="0.2">
      <c r="A1944" s="45">
        <v>4500120532</v>
      </c>
      <c r="B1944" s="45" t="s">
        <v>52</v>
      </c>
      <c r="C1944" t="s">
        <v>5803</v>
      </c>
      <c r="D1944" t="s">
        <v>224</v>
      </c>
      <c r="E1944" t="s">
        <v>2330</v>
      </c>
      <c r="F1944" t="s">
        <v>2331</v>
      </c>
      <c r="G1944" s="2">
        <v>45405</v>
      </c>
      <c r="H1944" s="3">
        <v>5250</v>
      </c>
      <c r="I1944" t="s">
        <v>51</v>
      </c>
      <c r="J1944" s="3">
        <v>5250</v>
      </c>
      <c r="K1944" s="2">
        <v>45423</v>
      </c>
      <c r="L1944" s="6">
        <v>0</v>
      </c>
      <c r="M1944" s="246" t="s">
        <v>1465</v>
      </c>
      <c r="N1944" s="8" t="s">
        <v>16068</v>
      </c>
      <c r="O1944" s="13">
        <v>3513521</v>
      </c>
      <c r="P1944" s="45" t="s">
        <v>12075</v>
      </c>
      <c r="Q1944" t="s">
        <v>12076</v>
      </c>
      <c r="R1944" s="45">
        <v>0</v>
      </c>
    </row>
    <row r="1945" spans="1:18" x14ac:dyDescent="0.2">
      <c r="A1945" s="45">
        <v>4500120532</v>
      </c>
      <c r="B1945" s="45" t="s">
        <v>56</v>
      </c>
      <c r="C1945" t="s">
        <v>5804</v>
      </c>
      <c r="D1945" t="s">
        <v>224</v>
      </c>
      <c r="E1945" t="s">
        <v>399</v>
      </c>
      <c r="F1945" t="s">
        <v>400</v>
      </c>
      <c r="G1945" s="2">
        <v>45405</v>
      </c>
      <c r="H1945" s="3">
        <v>6000</v>
      </c>
      <c r="I1945" t="s">
        <v>51</v>
      </c>
      <c r="J1945" s="3">
        <v>6000</v>
      </c>
      <c r="K1945" s="2">
        <v>45423</v>
      </c>
      <c r="L1945" s="6">
        <v>0</v>
      </c>
      <c r="M1945" s="246" t="s">
        <v>1465</v>
      </c>
      <c r="N1945" s="8" t="s">
        <v>16068</v>
      </c>
      <c r="O1945" s="13">
        <v>5940670</v>
      </c>
      <c r="P1945" s="45" t="s">
        <v>12075</v>
      </c>
      <c r="Q1945" t="s">
        <v>12077</v>
      </c>
      <c r="R1945" s="45">
        <v>0</v>
      </c>
    </row>
    <row r="1946" spans="1:18" x14ac:dyDescent="0.2">
      <c r="A1946" s="45">
        <v>4500120532</v>
      </c>
      <c r="B1946" s="45" t="s">
        <v>133</v>
      </c>
      <c r="C1946" t="s">
        <v>5805</v>
      </c>
      <c r="D1946" t="s">
        <v>224</v>
      </c>
      <c r="E1946" t="s">
        <v>5806</v>
      </c>
      <c r="F1946" t="s">
        <v>5807</v>
      </c>
      <c r="G1946" s="2">
        <v>45405</v>
      </c>
      <c r="H1946" s="3">
        <v>2400</v>
      </c>
      <c r="I1946" t="s">
        <v>51</v>
      </c>
      <c r="J1946" s="3">
        <v>2400</v>
      </c>
      <c r="K1946" s="2">
        <v>45423</v>
      </c>
      <c r="L1946" s="6">
        <v>0</v>
      </c>
      <c r="M1946" s="246" t="s">
        <v>1465</v>
      </c>
      <c r="N1946" s="8" t="s">
        <v>16068</v>
      </c>
      <c r="O1946" s="13">
        <v>1672188</v>
      </c>
      <c r="P1946" s="45" t="s">
        <v>12075</v>
      </c>
      <c r="Q1946" t="s">
        <v>12076</v>
      </c>
      <c r="R1946" s="45">
        <v>0</v>
      </c>
    </row>
    <row r="1947" spans="1:18" x14ac:dyDescent="0.2">
      <c r="A1947" s="45">
        <v>4500120532</v>
      </c>
      <c r="B1947" s="45" t="s">
        <v>165</v>
      </c>
      <c r="C1947" t="s">
        <v>5808</v>
      </c>
      <c r="D1947" t="s">
        <v>224</v>
      </c>
      <c r="E1947" t="s">
        <v>5578</v>
      </c>
      <c r="F1947" t="s">
        <v>5579</v>
      </c>
      <c r="G1947" s="2">
        <v>45405</v>
      </c>
      <c r="H1947" s="3">
        <v>675</v>
      </c>
      <c r="I1947" t="s">
        <v>51</v>
      </c>
      <c r="J1947" s="3">
        <v>675</v>
      </c>
      <c r="K1947" s="2">
        <v>45423</v>
      </c>
      <c r="L1947" s="6">
        <v>0</v>
      </c>
      <c r="M1947" s="246" t="s">
        <v>1465</v>
      </c>
      <c r="N1947" s="8" t="s">
        <v>16068</v>
      </c>
      <c r="O1947" s="13">
        <v>971547</v>
      </c>
      <c r="P1947" s="45" t="s">
        <v>12075</v>
      </c>
      <c r="Q1947" t="s">
        <v>12076</v>
      </c>
      <c r="R1947" s="45">
        <v>0</v>
      </c>
    </row>
    <row r="1948" spans="1:18" x14ac:dyDescent="0.2">
      <c r="A1948" s="45">
        <v>4500120532</v>
      </c>
      <c r="B1948" s="45" t="s">
        <v>300</v>
      </c>
      <c r="C1948" t="s">
        <v>5809</v>
      </c>
      <c r="D1948" t="s">
        <v>224</v>
      </c>
      <c r="E1948" t="s">
        <v>425</v>
      </c>
      <c r="F1948" t="s">
        <v>426</v>
      </c>
      <c r="G1948" s="2">
        <v>45405</v>
      </c>
      <c r="H1948" s="3">
        <v>8400</v>
      </c>
      <c r="I1948" t="s">
        <v>45</v>
      </c>
      <c r="J1948" s="3">
        <v>8400</v>
      </c>
      <c r="K1948" s="2">
        <v>45423</v>
      </c>
      <c r="L1948" s="6">
        <v>0</v>
      </c>
      <c r="M1948" s="246" t="s">
        <v>1465</v>
      </c>
      <c r="N1948" s="8" t="s">
        <v>16068</v>
      </c>
      <c r="O1948" s="13">
        <v>19244469</v>
      </c>
      <c r="P1948" s="45" t="s">
        <v>12080</v>
      </c>
      <c r="Q1948" t="s">
        <v>12078</v>
      </c>
      <c r="R1948" s="45">
        <v>0</v>
      </c>
    </row>
    <row r="1949" spans="1:18" x14ac:dyDescent="0.2">
      <c r="A1949" s="45">
        <v>4500120532</v>
      </c>
      <c r="B1949" s="45" t="s">
        <v>169</v>
      </c>
      <c r="C1949" t="s">
        <v>5810</v>
      </c>
      <c r="D1949" t="s">
        <v>224</v>
      </c>
      <c r="E1949" t="s">
        <v>371</v>
      </c>
      <c r="F1949" t="s">
        <v>372</v>
      </c>
      <c r="G1949" s="2">
        <v>45405</v>
      </c>
      <c r="H1949" s="3">
        <v>2400</v>
      </c>
      <c r="I1949" t="s">
        <v>45</v>
      </c>
      <c r="J1949" s="3">
        <v>2400</v>
      </c>
      <c r="K1949" s="2">
        <v>45423</v>
      </c>
      <c r="L1949" s="6">
        <v>0</v>
      </c>
      <c r="M1949" s="246" t="s">
        <v>1465</v>
      </c>
      <c r="N1949" s="8" t="s">
        <v>16068</v>
      </c>
      <c r="O1949" s="13">
        <v>9505071</v>
      </c>
      <c r="P1949" s="45" t="s">
        <v>12082</v>
      </c>
      <c r="Q1949" t="s">
        <v>12073</v>
      </c>
      <c r="R1949" s="45">
        <v>0</v>
      </c>
    </row>
    <row r="1950" spans="1:18" x14ac:dyDescent="0.2">
      <c r="A1950" s="45">
        <v>4500120532</v>
      </c>
      <c r="B1950" s="45" t="s">
        <v>307</v>
      </c>
      <c r="C1950" t="s">
        <v>5811</v>
      </c>
      <c r="D1950" t="s">
        <v>224</v>
      </c>
      <c r="E1950" t="s">
        <v>5255</v>
      </c>
      <c r="F1950" t="s">
        <v>5256</v>
      </c>
      <c r="G1950" s="2">
        <v>45405</v>
      </c>
      <c r="H1950" s="3">
        <v>1300</v>
      </c>
      <c r="I1950" t="s">
        <v>45</v>
      </c>
      <c r="J1950" s="3">
        <v>1300</v>
      </c>
      <c r="K1950" s="2">
        <v>45423</v>
      </c>
      <c r="L1950" s="6">
        <v>0</v>
      </c>
      <c r="M1950" s="246" t="s">
        <v>1465</v>
      </c>
      <c r="N1950" s="8" t="s">
        <v>16068</v>
      </c>
      <c r="O1950" s="13">
        <v>12680763</v>
      </c>
      <c r="P1950" s="45" t="s">
        <v>12085</v>
      </c>
      <c r="Q1950" t="s">
        <v>12083</v>
      </c>
      <c r="R1950" s="45">
        <v>0</v>
      </c>
    </row>
    <row r="1951" spans="1:18" x14ac:dyDescent="0.2">
      <c r="A1951" s="45">
        <v>4500120532</v>
      </c>
      <c r="B1951" s="45" t="s">
        <v>457</v>
      </c>
      <c r="C1951" t="s">
        <v>5812</v>
      </c>
      <c r="D1951" t="s">
        <v>224</v>
      </c>
      <c r="E1951" t="s">
        <v>410</v>
      </c>
      <c r="F1951" t="s">
        <v>411</v>
      </c>
      <c r="G1951" s="2">
        <v>45405</v>
      </c>
      <c r="H1951" s="3">
        <v>1560</v>
      </c>
      <c r="I1951" t="s">
        <v>45</v>
      </c>
      <c r="J1951" s="3">
        <v>1560</v>
      </c>
      <c r="K1951" s="2">
        <v>45423</v>
      </c>
      <c r="L1951" s="6">
        <v>0</v>
      </c>
      <c r="M1951" s="246" t="s">
        <v>1465</v>
      </c>
      <c r="N1951" s="8" t="s">
        <v>16068</v>
      </c>
      <c r="O1951" s="13">
        <v>10297161</v>
      </c>
      <c r="P1951" s="45" t="s">
        <v>12087</v>
      </c>
      <c r="Q1951" t="s">
        <v>12076</v>
      </c>
      <c r="R1951" s="45">
        <v>0</v>
      </c>
    </row>
    <row r="1952" spans="1:18" x14ac:dyDescent="0.2">
      <c r="A1952" s="45">
        <v>4500120532</v>
      </c>
      <c r="B1952" s="45" t="s">
        <v>461</v>
      </c>
      <c r="C1952" t="s">
        <v>5813</v>
      </c>
      <c r="D1952" t="s">
        <v>224</v>
      </c>
      <c r="E1952" t="s">
        <v>428</v>
      </c>
      <c r="F1952" t="s">
        <v>429</v>
      </c>
      <c r="G1952" s="2">
        <v>45405</v>
      </c>
      <c r="H1952" s="3">
        <v>4200</v>
      </c>
      <c r="I1952" t="s">
        <v>45</v>
      </c>
      <c r="J1952" s="3">
        <v>4200</v>
      </c>
      <c r="K1952" s="2">
        <v>45423</v>
      </c>
      <c r="L1952" s="6">
        <v>0</v>
      </c>
      <c r="M1952" s="246" t="s">
        <v>1465</v>
      </c>
      <c r="N1952" s="8" t="s">
        <v>16068</v>
      </c>
      <c r="O1952" s="13">
        <v>9703094</v>
      </c>
      <c r="P1952" s="45" t="s">
        <v>12090</v>
      </c>
      <c r="Q1952" t="s">
        <v>12088</v>
      </c>
      <c r="R1952" s="45">
        <v>0</v>
      </c>
    </row>
    <row r="1953" spans="1:18" x14ac:dyDescent="0.2">
      <c r="A1953" s="45">
        <v>4500120532</v>
      </c>
      <c r="B1953" s="45" t="s">
        <v>465</v>
      </c>
      <c r="C1953" t="s">
        <v>5814</v>
      </c>
      <c r="D1953" t="s">
        <v>224</v>
      </c>
      <c r="E1953" t="s">
        <v>380</v>
      </c>
      <c r="F1953" t="s">
        <v>381</v>
      </c>
      <c r="G1953" s="2">
        <v>45405</v>
      </c>
      <c r="H1953" s="3">
        <v>4000</v>
      </c>
      <c r="I1953" t="s">
        <v>45</v>
      </c>
      <c r="J1953" s="3">
        <v>4000</v>
      </c>
      <c r="K1953" s="2">
        <v>45423</v>
      </c>
      <c r="L1953" s="6">
        <v>0</v>
      </c>
      <c r="M1953" s="246" t="s">
        <v>1465</v>
      </c>
      <c r="N1953" s="8" t="s">
        <v>16068</v>
      </c>
      <c r="O1953" s="13">
        <v>8547963</v>
      </c>
      <c r="P1953" s="45" t="s">
        <v>12085</v>
      </c>
      <c r="Q1953" t="s">
        <v>12083</v>
      </c>
      <c r="R1953" s="45">
        <v>0</v>
      </c>
    </row>
    <row r="1954" spans="1:18" x14ac:dyDescent="0.2">
      <c r="A1954" s="45">
        <v>4500120532</v>
      </c>
      <c r="B1954" s="45" t="s">
        <v>469</v>
      </c>
      <c r="C1954" t="s">
        <v>5815</v>
      </c>
      <c r="D1954" t="s">
        <v>224</v>
      </c>
      <c r="E1954" t="s">
        <v>2338</v>
      </c>
      <c r="F1954" t="s">
        <v>2339</v>
      </c>
      <c r="G1954" s="2">
        <v>45405</v>
      </c>
      <c r="H1954" s="3">
        <v>3600</v>
      </c>
      <c r="I1954" t="s">
        <v>45</v>
      </c>
      <c r="J1954" s="3">
        <v>3600</v>
      </c>
      <c r="K1954" s="2">
        <v>45423</v>
      </c>
      <c r="L1954" s="6">
        <v>0</v>
      </c>
      <c r="M1954" s="246" t="s">
        <v>1465</v>
      </c>
      <c r="N1954" s="8" t="s">
        <v>16068</v>
      </c>
      <c r="O1954" s="13">
        <v>11782328</v>
      </c>
      <c r="P1954" s="45" t="s">
        <v>12092</v>
      </c>
      <c r="Q1954" t="s">
        <v>12077</v>
      </c>
      <c r="R1954" s="45">
        <v>0</v>
      </c>
    </row>
    <row r="1955" spans="1:18" x14ac:dyDescent="0.2">
      <c r="A1955" s="45">
        <v>4500120532</v>
      </c>
      <c r="B1955" s="45" t="s">
        <v>473</v>
      </c>
      <c r="C1955" t="s">
        <v>5816</v>
      </c>
      <c r="D1955" t="s">
        <v>224</v>
      </c>
      <c r="E1955" t="s">
        <v>377</v>
      </c>
      <c r="F1955" t="s">
        <v>378</v>
      </c>
      <c r="G1955" s="2">
        <v>45405</v>
      </c>
      <c r="H1955" s="3">
        <v>4200</v>
      </c>
      <c r="I1955" t="s">
        <v>45</v>
      </c>
      <c r="J1955" s="3">
        <v>4200</v>
      </c>
      <c r="K1955" s="2">
        <v>45423</v>
      </c>
      <c r="L1955" s="6">
        <v>0</v>
      </c>
      <c r="M1955" s="246" t="s">
        <v>1465</v>
      </c>
      <c r="N1955" s="8" t="s">
        <v>16068</v>
      </c>
      <c r="O1955" s="13">
        <v>19483196</v>
      </c>
      <c r="P1955" s="45" t="s">
        <v>12090</v>
      </c>
      <c r="Q1955" t="s">
        <v>12088</v>
      </c>
      <c r="R1955" s="45">
        <v>0</v>
      </c>
    </row>
    <row r="1956" spans="1:18" x14ac:dyDescent="0.2">
      <c r="A1956" s="45">
        <v>4500120581</v>
      </c>
      <c r="B1956" s="45" t="s">
        <v>35</v>
      </c>
      <c r="C1956" t="s">
        <v>5817</v>
      </c>
      <c r="D1956" t="s">
        <v>224</v>
      </c>
      <c r="E1956" t="s">
        <v>371</v>
      </c>
      <c r="F1956" t="s">
        <v>372</v>
      </c>
      <c r="G1956" s="2">
        <v>45405</v>
      </c>
      <c r="H1956" s="3">
        <v>2400</v>
      </c>
      <c r="I1956" t="s">
        <v>45</v>
      </c>
      <c r="J1956" s="3">
        <v>2400</v>
      </c>
      <c r="K1956" s="2">
        <v>45437</v>
      </c>
      <c r="L1956" s="6">
        <v>0</v>
      </c>
      <c r="M1956" s="246" t="s">
        <v>1465</v>
      </c>
      <c r="N1956" s="8" t="s">
        <v>16068</v>
      </c>
      <c r="O1956" s="13">
        <v>9441143</v>
      </c>
      <c r="P1956" s="45" t="s">
        <v>12095</v>
      </c>
      <c r="Q1956" t="s">
        <v>12093</v>
      </c>
      <c r="R1956" s="45">
        <v>0</v>
      </c>
    </row>
    <row r="1957" spans="1:18" x14ac:dyDescent="0.2">
      <c r="A1957" s="45">
        <v>4500120581</v>
      </c>
      <c r="B1957" s="45" t="s">
        <v>52</v>
      </c>
      <c r="C1957" t="s">
        <v>5818</v>
      </c>
      <c r="D1957" t="s">
        <v>224</v>
      </c>
      <c r="E1957" t="s">
        <v>839</v>
      </c>
      <c r="F1957" t="s">
        <v>840</v>
      </c>
      <c r="G1957" s="2">
        <v>45405</v>
      </c>
      <c r="H1957" s="3">
        <v>11900</v>
      </c>
      <c r="I1957" t="s">
        <v>51</v>
      </c>
      <c r="J1957" s="3">
        <v>11900</v>
      </c>
      <c r="K1957" s="2">
        <v>45437</v>
      </c>
      <c r="L1957" s="6">
        <v>0</v>
      </c>
      <c r="M1957" s="246" t="s">
        <v>1465</v>
      </c>
      <c r="N1957" s="8" t="s">
        <v>16068</v>
      </c>
      <c r="O1957" s="13">
        <v>12961528</v>
      </c>
      <c r="P1957" s="45" t="s">
        <v>12097</v>
      </c>
      <c r="Q1957" t="s">
        <v>12093</v>
      </c>
      <c r="R1957" s="45">
        <v>0</v>
      </c>
    </row>
    <row r="1958" spans="1:18" x14ac:dyDescent="0.2">
      <c r="A1958" s="45">
        <v>4500120581</v>
      </c>
      <c r="B1958" s="45" t="s">
        <v>56</v>
      </c>
      <c r="C1958" t="s">
        <v>5819</v>
      </c>
      <c r="D1958" t="s">
        <v>224</v>
      </c>
      <c r="E1958" t="s">
        <v>405</v>
      </c>
      <c r="F1958" t="s">
        <v>406</v>
      </c>
      <c r="G1958" s="2">
        <v>45405</v>
      </c>
      <c r="H1958" s="3">
        <v>1760</v>
      </c>
      <c r="I1958" t="s">
        <v>45</v>
      </c>
      <c r="J1958" s="3">
        <v>1760</v>
      </c>
      <c r="K1958" s="2">
        <v>45437</v>
      </c>
      <c r="L1958" s="6">
        <v>0</v>
      </c>
      <c r="M1958" s="246" t="s">
        <v>1465</v>
      </c>
      <c r="N1958" s="8" t="s">
        <v>16068</v>
      </c>
      <c r="O1958" s="13">
        <v>20827419</v>
      </c>
      <c r="P1958" s="45" t="s">
        <v>12100</v>
      </c>
      <c r="Q1958" t="s">
        <v>12098</v>
      </c>
      <c r="R1958" s="45">
        <v>0</v>
      </c>
    </row>
    <row r="1959" spans="1:18" x14ac:dyDescent="0.2">
      <c r="A1959" s="45">
        <v>4500120583</v>
      </c>
      <c r="B1959" s="45" t="s">
        <v>35</v>
      </c>
      <c r="C1959" t="s">
        <v>5820</v>
      </c>
      <c r="D1959" t="s">
        <v>224</v>
      </c>
      <c r="E1959" t="s">
        <v>402</v>
      </c>
      <c r="F1959" t="s">
        <v>403</v>
      </c>
      <c r="G1959" s="2">
        <v>45405</v>
      </c>
      <c r="H1959" s="3">
        <v>21600</v>
      </c>
      <c r="I1959" t="s">
        <v>51</v>
      </c>
      <c r="J1959" s="3">
        <v>21600</v>
      </c>
      <c r="K1959" s="2">
        <v>45437</v>
      </c>
      <c r="L1959" s="6">
        <v>0</v>
      </c>
      <c r="M1959" s="246" t="s">
        <v>1465</v>
      </c>
      <c r="N1959" s="8" t="s">
        <v>16068</v>
      </c>
      <c r="O1959" s="13">
        <v>21386411</v>
      </c>
      <c r="P1959" s="45" t="s">
        <v>38</v>
      </c>
      <c r="Q1959" t="s">
        <v>12101</v>
      </c>
      <c r="R1959" s="45">
        <v>0</v>
      </c>
    </row>
    <row r="1960" spans="1:18" x14ac:dyDescent="0.2">
      <c r="A1960" s="45">
        <v>4500120634</v>
      </c>
      <c r="B1960" s="45" t="s">
        <v>35</v>
      </c>
      <c r="C1960" t="s">
        <v>5821</v>
      </c>
      <c r="D1960" t="s">
        <v>5139</v>
      </c>
      <c r="E1960" t="s">
        <v>5822</v>
      </c>
      <c r="F1960" t="s">
        <v>5823</v>
      </c>
      <c r="G1960" s="2">
        <v>45406</v>
      </c>
      <c r="H1960" s="3">
        <v>2</v>
      </c>
      <c r="I1960" t="s">
        <v>40</v>
      </c>
      <c r="J1960" s="3">
        <v>2</v>
      </c>
      <c r="K1960" s="2">
        <v>45407</v>
      </c>
      <c r="L1960" s="6">
        <v>0</v>
      </c>
      <c r="M1960" s="246" t="s">
        <v>1465</v>
      </c>
      <c r="N1960" s="8" t="s">
        <v>16068</v>
      </c>
      <c r="O1960" s="13">
        <v>249270</v>
      </c>
      <c r="P1960" s="45" t="s">
        <v>12109</v>
      </c>
      <c r="Q1960" t="s">
        <v>12107</v>
      </c>
      <c r="R1960" s="45">
        <v>0</v>
      </c>
    </row>
    <row r="1961" spans="1:18" x14ac:dyDescent="0.2">
      <c r="A1961" s="45">
        <v>4500120634</v>
      </c>
      <c r="B1961" s="45" t="s">
        <v>52</v>
      </c>
      <c r="C1961" t="s">
        <v>5824</v>
      </c>
      <c r="D1961" t="s">
        <v>5139</v>
      </c>
      <c r="E1961" t="s">
        <v>5825</v>
      </c>
      <c r="F1961" t="s">
        <v>5826</v>
      </c>
      <c r="G1961" s="2">
        <v>45406</v>
      </c>
      <c r="H1961" s="3">
        <v>1</v>
      </c>
      <c r="I1961" t="s">
        <v>40</v>
      </c>
      <c r="J1961" s="3">
        <v>1</v>
      </c>
      <c r="K1961" s="2">
        <v>45407</v>
      </c>
      <c r="L1961" s="6">
        <v>0</v>
      </c>
      <c r="M1961" s="246" t="s">
        <v>1465</v>
      </c>
      <c r="N1961" s="8" t="s">
        <v>16068</v>
      </c>
      <c r="O1961" s="13">
        <v>820465</v>
      </c>
      <c r="P1961" s="45" t="s">
        <v>12109</v>
      </c>
      <c r="Q1961" t="s">
        <v>12107</v>
      </c>
      <c r="R1961" s="45">
        <v>0</v>
      </c>
    </row>
    <row r="1962" spans="1:18" x14ac:dyDescent="0.2">
      <c r="A1962" s="45">
        <v>4500120634</v>
      </c>
      <c r="B1962" s="45" t="s">
        <v>56</v>
      </c>
      <c r="C1962" t="s">
        <v>5827</v>
      </c>
      <c r="D1962" t="s">
        <v>5139</v>
      </c>
      <c r="E1962" t="s">
        <v>5828</v>
      </c>
      <c r="F1962" t="s">
        <v>5829</v>
      </c>
      <c r="G1962" s="2">
        <v>45406</v>
      </c>
      <c r="H1962" s="3">
        <v>1</v>
      </c>
      <c r="I1962" t="s">
        <v>40</v>
      </c>
      <c r="J1962" s="3">
        <v>1</v>
      </c>
      <c r="K1962" s="2">
        <v>45407</v>
      </c>
      <c r="L1962" s="6">
        <v>0</v>
      </c>
      <c r="M1962" s="246" t="s">
        <v>1465</v>
      </c>
      <c r="N1962" s="8" t="s">
        <v>16068</v>
      </c>
      <c r="O1962" s="13">
        <v>277001</v>
      </c>
      <c r="P1962" s="45" t="s">
        <v>12109</v>
      </c>
      <c r="Q1962" t="s">
        <v>12107</v>
      </c>
      <c r="R1962" s="45">
        <v>0</v>
      </c>
    </row>
    <row r="1963" spans="1:18" x14ac:dyDescent="0.2">
      <c r="A1963" s="45">
        <v>4500120634</v>
      </c>
      <c r="B1963" s="45" t="s">
        <v>133</v>
      </c>
      <c r="C1963" t="s">
        <v>5830</v>
      </c>
      <c r="D1963" t="s">
        <v>5139</v>
      </c>
      <c r="E1963" t="s">
        <v>5831</v>
      </c>
      <c r="F1963" t="s">
        <v>5832</v>
      </c>
      <c r="G1963" s="2">
        <v>45406</v>
      </c>
      <c r="H1963" s="3">
        <v>1</v>
      </c>
      <c r="I1963" t="s">
        <v>40</v>
      </c>
      <c r="J1963" s="3">
        <v>1</v>
      </c>
      <c r="K1963" s="2">
        <v>45407</v>
      </c>
      <c r="L1963" s="6">
        <v>0</v>
      </c>
      <c r="M1963" s="246" t="s">
        <v>1465</v>
      </c>
      <c r="N1963" s="8" t="s">
        <v>16068</v>
      </c>
      <c r="O1963" s="13">
        <v>399812</v>
      </c>
      <c r="P1963" s="45" t="s">
        <v>12109</v>
      </c>
      <c r="Q1963" t="s">
        <v>12107</v>
      </c>
      <c r="R1963" s="45">
        <v>0</v>
      </c>
    </row>
    <row r="1964" spans="1:18" x14ac:dyDescent="0.2">
      <c r="A1964" s="45">
        <v>4500120689</v>
      </c>
      <c r="B1964" s="45" t="s">
        <v>35</v>
      </c>
      <c r="C1964" t="s">
        <v>5833</v>
      </c>
      <c r="D1964" t="s">
        <v>42</v>
      </c>
      <c r="E1964" t="s">
        <v>43</v>
      </c>
      <c r="F1964" t="s">
        <v>44</v>
      </c>
      <c r="G1964" s="2">
        <v>45406</v>
      </c>
      <c r="H1964" s="3">
        <v>3255</v>
      </c>
      <c r="I1964" t="s">
        <v>45</v>
      </c>
      <c r="J1964" s="3">
        <v>3255</v>
      </c>
      <c r="K1964" s="2">
        <v>45453</v>
      </c>
      <c r="L1964" s="6">
        <v>0</v>
      </c>
      <c r="M1964" s="246" t="s">
        <v>1465</v>
      </c>
      <c r="N1964" s="8" t="s">
        <v>16068</v>
      </c>
      <c r="O1964" s="13">
        <v>19275202</v>
      </c>
      <c r="P1964" s="45" t="s">
        <v>38</v>
      </c>
      <c r="Q1964" t="s">
        <v>12110</v>
      </c>
      <c r="R1964" s="45">
        <v>0</v>
      </c>
    </row>
    <row r="1965" spans="1:18" x14ac:dyDescent="0.2">
      <c r="A1965" s="45">
        <v>4500120748</v>
      </c>
      <c r="B1965" s="45" t="s">
        <v>35</v>
      </c>
      <c r="C1965" t="s">
        <v>5834</v>
      </c>
      <c r="D1965" t="s">
        <v>2578</v>
      </c>
      <c r="E1965" t="s">
        <v>2579</v>
      </c>
      <c r="F1965" t="s">
        <v>2580</v>
      </c>
      <c r="G1965" s="2">
        <v>45406</v>
      </c>
      <c r="H1965" s="3">
        <v>2814000</v>
      </c>
      <c r="I1965" t="s">
        <v>40</v>
      </c>
      <c r="J1965" s="3">
        <v>2814000</v>
      </c>
      <c r="K1965" s="2">
        <v>45439</v>
      </c>
      <c r="L1965" s="6">
        <v>0</v>
      </c>
      <c r="M1965" s="246" t="s">
        <v>1465</v>
      </c>
      <c r="N1965" s="8" t="s">
        <v>16068</v>
      </c>
      <c r="O1965" s="13">
        <v>17463290</v>
      </c>
      <c r="P1965" s="45" t="s">
        <v>12114</v>
      </c>
      <c r="Q1965" t="s">
        <v>12112</v>
      </c>
      <c r="R1965" s="45">
        <v>0</v>
      </c>
    </row>
    <row r="1966" spans="1:18" x14ac:dyDescent="0.2">
      <c r="A1966" s="45">
        <v>4500120811</v>
      </c>
      <c r="B1966" s="45" t="s">
        <v>35</v>
      </c>
      <c r="C1966" t="s">
        <v>5835</v>
      </c>
      <c r="D1966" t="s">
        <v>214</v>
      </c>
      <c r="E1966" t="s">
        <v>215</v>
      </c>
      <c r="F1966" t="s">
        <v>216</v>
      </c>
      <c r="G1966" s="2">
        <v>45407</v>
      </c>
      <c r="H1966" s="3">
        <v>14688000</v>
      </c>
      <c r="I1966" t="s">
        <v>40</v>
      </c>
      <c r="J1966" s="3">
        <v>14688000</v>
      </c>
      <c r="K1966" s="2">
        <v>45497</v>
      </c>
      <c r="L1966" s="6">
        <v>0</v>
      </c>
      <c r="M1966" s="246" t="s">
        <v>38</v>
      </c>
      <c r="N1966" s="8" t="s">
        <v>16068</v>
      </c>
      <c r="O1966" s="13">
        <v>28629494</v>
      </c>
      <c r="P1966" s="45" t="s">
        <v>38</v>
      </c>
      <c r="Q1966" t="s">
        <v>12115</v>
      </c>
      <c r="R1966" s="45">
        <v>0</v>
      </c>
    </row>
    <row r="1967" spans="1:18" x14ac:dyDescent="0.2">
      <c r="A1967" s="45">
        <v>4500120811</v>
      </c>
      <c r="B1967" s="45" t="s">
        <v>52</v>
      </c>
      <c r="C1967" t="s">
        <v>5836</v>
      </c>
      <c r="D1967" t="s">
        <v>214</v>
      </c>
      <c r="E1967" t="s">
        <v>215</v>
      </c>
      <c r="F1967" t="s">
        <v>216</v>
      </c>
      <c r="G1967" s="2">
        <v>45470</v>
      </c>
      <c r="H1967" s="3">
        <v>7344000</v>
      </c>
      <c r="I1967" t="s">
        <v>40</v>
      </c>
      <c r="J1967" s="3">
        <v>7344000</v>
      </c>
      <c r="K1967" s="2">
        <v>45497</v>
      </c>
      <c r="L1967" s="6">
        <v>0</v>
      </c>
      <c r="M1967" s="246" t="s">
        <v>38</v>
      </c>
      <c r="N1967" s="8" t="s">
        <v>16068</v>
      </c>
      <c r="O1967" s="13">
        <v>14314747</v>
      </c>
      <c r="P1967" s="45" t="s">
        <v>38</v>
      </c>
      <c r="Q1967" t="s">
        <v>12117</v>
      </c>
      <c r="R1967" s="45">
        <v>0</v>
      </c>
    </row>
    <row r="1968" spans="1:18" x14ac:dyDescent="0.2">
      <c r="A1968" s="45">
        <v>4500120818</v>
      </c>
      <c r="B1968" s="45" t="s">
        <v>35</v>
      </c>
      <c r="C1968" t="s">
        <v>5837</v>
      </c>
      <c r="D1968" t="s">
        <v>257</v>
      </c>
      <c r="E1968" t="s">
        <v>3319</v>
      </c>
      <c r="F1968" t="s">
        <v>3320</v>
      </c>
      <c r="G1968" s="2">
        <v>45407</v>
      </c>
      <c r="H1968" s="3">
        <v>1620</v>
      </c>
      <c r="I1968" t="s">
        <v>45</v>
      </c>
      <c r="J1968" s="3">
        <v>1620</v>
      </c>
      <c r="K1968" s="2">
        <v>45442</v>
      </c>
      <c r="L1968" s="6">
        <v>0</v>
      </c>
      <c r="M1968" s="246" t="s">
        <v>1465</v>
      </c>
      <c r="N1968" s="8" t="s">
        <v>16068</v>
      </c>
      <c r="O1968" s="13">
        <v>107229140</v>
      </c>
      <c r="P1968" s="45" t="s">
        <v>38</v>
      </c>
      <c r="Q1968" t="s">
        <v>12118</v>
      </c>
      <c r="R1968" s="45">
        <v>0</v>
      </c>
    </row>
    <row r="1969" spans="1:18" x14ac:dyDescent="0.2">
      <c r="A1969" s="45">
        <v>4500120857</v>
      </c>
      <c r="B1969" s="45" t="s">
        <v>35</v>
      </c>
      <c r="C1969" t="s">
        <v>5838</v>
      </c>
      <c r="D1969" t="s">
        <v>5139</v>
      </c>
      <c r="E1969" t="s">
        <v>5839</v>
      </c>
      <c r="F1969" t="s">
        <v>5840</v>
      </c>
      <c r="G1969" s="2">
        <v>45407</v>
      </c>
      <c r="H1969" s="3">
        <v>4</v>
      </c>
      <c r="I1969" t="s">
        <v>40</v>
      </c>
      <c r="J1969" s="3">
        <v>4</v>
      </c>
      <c r="K1969" s="2">
        <v>45414</v>
      </c>
      <c r="L1969" s="6">
        <v>0</v>
      </c>
      <c r="M1969" s="246" t="s">
        <v>1465</v>
      </c>
      <c r="N1969" s="8" t="s">
        <v>16068</v>
      </c>
      <c r="O1969" s="13">
        <v>244522</v>
      </c>
      <c r="P1969" s="45" t="s">
        <v>12122</v>
      </c>
      <c r="Q1969" t="s">
        <v>12120</v>
      </c>
      <c r="R1969" s="45">
        <v>0</v>
      </c>
    </row>
    <row r="1970" spans="1:18" x14ac:dyDescent="0.2">
      <c r="A1970" s="45">
        <v>4500120857</v>
      </c>
      <c r="B1970" s="45" t="s">
        <v>52</v>
      </c>
      <c r="C1970" t="s">
        <v>5841</v>
      </c>
      <c r="D1970" t="s">
        <v>5139</v>
      </c>
      <c r="E1970" t="s">
        <v>5842</v>
      </c>
      <c r="F1970" t="s">
        <v>5843</v>
      </c>
      <c r="G1970" s="2">
        <v>45407</v>
      </c>
      <c r="H1970" s="3">
        <v>2</v>
      </c>
      <c r="I1970" t="s">
        <v>40</v>
      </c>
      <c r="J1970" s="3">
        <v>2</v>
      </c>
      <c r="K1970" s="2">
        <v>45414</v>
      </c>
      <c r="L1970" s="6">
        <v>0</v>
      </c>
      <c r="M1970" s="246" t="s">
        <v>1465</v>
      </c>
      <c r="N1970" s="8" t="s">
        <v>16068</v>
      </c>
      <c r="O1970" s="13">
        <v>19516</v>
      </c>
      <c r="P1970" s="45" t="s">
        <v>12122</v>
      </c>
      <c r="Q1970" t="s">
        <v>12120</v>
      </c>
      <c r="R1970" s="45">
        <v>0</v>
      </c>
    </row>
    <row r="1971" spans="1:18" x14ac:dyDescent="0.2">
      <c r="A1971" s="45">
        <v>4500120857</v>
      </c>
      <c r="B1971" s="45" t="s">
        <v>56</v>
      </c>
      <c r="C1971" t="s">
        <v>5844</v>
      </c>
      <c r="D1971" t="s">
        <v>5139</v>
      </c>
      <c r="E1971" t="s">
        <v>5845</v>
      </c>
      <c r="F1971" t="s">
        <v>5846</v>
      </c>
      <c r="G1971" s="2">
        <v>45407</v>
      </c>
      <c r="H1971" s="3">
        <v>4</v>
      </c>
      <c r="I1971" t="s">
        <v>40</v>
      </c>
      <c r="J1971" s="3">
        <v>4</v>
      </c>
      <c r="K1971" s="2">
        <v>45414</v>
      </c>
      <c r="L1971" s="6">
        <v>0</v>
      </c>
      <c r="M1971" s="246" t="s">
        <v>1465</v>
      </c>
      <c r="N1971" s="8" t="s">
        <v>16068</v>
      </c>
      <c r="O1971" s="13">
        <v>50896</v>
      </c>
      <c r="P1971" s="45" t="s">
        <v>12122</v>
      </c>
      <c r="Q1971" t="s">
        <v>12120</v>
      </c>
      <c r="R1971" s="45">
        <v>0</v>
      </c>
    </row>
    <row r="1972" spans="1:18" x14ac:dyDescent="0.2">
      <c r="A1972" s="45">
        <v>4500120857</v>
      </c>
      <c r="B1972" s="45" t="s">
        <v>133</v>
      </c>
      <c r="C1972" t="s">
        <v>5847</v>
      </c>
      <c r="D1972" t="s">
        <v>5139</v>
      </c>
      <c r="E1972" t="s">
        <v>5848</v>
      </c>
      <c r="F1972" t="s">
        <v>5849</v>
      </c>
      <c r="G1972" s="2">
        <v>45407</v>
      </c>
      <c r="H1972" s="3">
        <v>1</v>
      </c>
      <c r="I1972" t="s">
        <v>40</v>
      </c>
      <c r="J1972" s="3">
        <v>1</v>
      </c>
      <c r="K1972" s="2">
        <v>45414</v>
      </c>
      <c r="L1972" s="6">
        <v>0</v>
      </c>
      <c r="M1972" s="246" t="s">
        <v>1465</v>
      </c>
      <c r="N1972" s="8" t="s">
        <v>16068</v>
      </c>
      <c r="O1972" s="13">
        <v>137435</v>
      </c>
      <c r="P1972" s="45" t="s">
        <v>12122</v>
      </c>
      <c r="Q1972" t="s">
        <v>12120</v>
      </c>
      <c r="R1972" s="45">
        <v>0</v>
      </c>
    </row>
    <row r="1973" spans="1:18" x14ac:dyDescent="0.2">
      <c r="A1973" s="45">
        <v>4500120857</v>
      </c>
      <c r="B1973" s="45" t="s">
        <v>165</v>
      </c>
      <c r="C1973" t="s">
        <v>5850</v>
      </c>
      <c r="D1973" t="s">
        <v>5139</v>
      </c>
      <c r="E1973" t="s">
        <v>5851</v>
      </c>
      <c r="F1973" t="s">
        <v>5852</v>
      </c>
      <c r="G1973" s="2">
        <v>45407</v>
      </c>
      <c r="H1973" s="3">
        <v>2</v>
      </c>
      <c r="I1973" t="s">
        <v>40</v>
      </c>
      <c r="J1973" s="3">
        <v>2</v>
      </c>
      <c r="K1973" s="2">
        <v>45414</v>
      </c>
      <c r="L1973" s="6">
        <v>0</v>
      </c>
      <c r="M1973" s="246" t="s">
        <v>1465</v>
      </c>
      <c r="N1973" s="8" t="s">
        <v>16068</v>
      </c>
      <c r="O1973" s="13">
        <v>2670342</v>
      </c>
      <c r="P1973" s="45" t="s">
        <v>12122</v>
      </c>
      <c r="Q1973" t="s">
        <v>12120</v>
      </c>
      <c r="R1973" s="45">
        <v>0</v>
      </c>
    </row>
    <row r="1974" spans="1:18" x14ac:dyDescent="0.2">
      <c r="A1974" s="45">
        <v>4500120857</v>
      </c>
      <c r="B1974" s="45" t="s">
        <v>300</v>
      </c>
      <c r="C1974" t="s">
        <v>5853</v>
      </c>
      <c r="D1974" t="s">
        <v>5139</v>
      </c>
      <c r="E1974" t="s">
        <v>5854</v>
      </c>
      <c r="F1974" t="s">
        <v>5855</v>
      </c>
      <c r="G1974" s="2">
        <v>45407</v>
      </c>
      <c r="H1974" s="3">
        <v>1</v>
      </c>
      <c r="I1974" t="s">
        <v>40</v>
      </c>
      <c r="J1974" s="3">
        <v>1</v>
      </c>
      <c r="K1974" s="2">
        <v>45414</v>
      </c>
      <c r="L1974" s="6">
        <v>0</v>
      </c>
      <c r="M1974" s="246" t="s">
        <v>1465</v>
      </c>
      <c r="N1974" s="8" t="s">
        <v>16068</v>
      </c>
      <c r="O1974" s="13">
        <v>166173</v>
      </c>
      <c r="P1974" s="45" t="s">
        <v>12122</v>
      </c>
      <c r="Q1974" t="s">
        <v>12120</v>
      </c>
      <c r="R1974" s="45">
        <v>0</v>
      </c>
    </row>
    <row r="1975" spans="1:18" x14ac:dyDescent="0.2">
      <c r="A1975" s="45">
        <v>4500120857</v>
      </c>
      <c r="B1975" s="45" t="s">
        <v>169</v>
      </c>
      <c r="C1975" t="s">
        <v>5856</v>
      </c>
      <c r="D1975" t="s">
        <v>5139</v>
      </c>
      <c r="E1975" t="s">
        <v>5857</v>
      </c>
      <c r="F1975" t="s">
        <v>5858</v>
      </c>
      <c r="G1975" s="2">
        <v>45407</v>
      </c>
      <c r="H1975" s="3">
        <v>1</v>
      </c>
      <c r="I1975" t="s">
        <v>40</v>
      </c>
      <c r="J1975" s="3">
        <v>1</v>
      </c>
      <c r="K1975" s="2">
        <v>45414</v>
      </c>
      <c r="L1975" s="6">
        <v>0</v>
      </c>
      <c r="M1975" s="246" t="s">
        <v>1465</v>
      </c>
      <c r="N1975" s="8" t="s">
        <v>16068</v>
      </c>
      <c r="O1975" s="13">
        <v>4859</v>
      </c>
      <c r="P1975" s="45" t="s">
        <v>12122</v>
      </c>
      <c r="Q1975" t="s">
        <v>12120</v>
      </c>
      <c r="R1975" s="45">
        <v>0</v>
      </c>
    </row>
    <row r="1976" spans="1:18" x14ac:dyDescent="0.2">
      <c r="A1976" s="45">
        <v>4500120857</v>
      </c>
      <c r="B1976" s="45" t="s">
        <v>307</v>
      </c>
      <c r="C1976" t="s">
        <v>5859</v>
      </c>
      <c r="D1976" t="s">
        <v>5139</v>
      </c>
      <c r="E1976" t="s">
        <v>5860</v>
      </c>
      <c r="F1976" t="s">
        <v>5861</v>
      </c>
      <c r="G1976" s="2">
        <v>45407</v>
      </c>
      <c r="H1976" s="3">
        <v>1</v>
      </c>
      <c r="I1976" t="s">
        <v>40</v>
      </c>
      <c r="J1976" s="3">
        <v>1</v>
      </c>
      <c r="K1976" s="2">
        <v>45414</v>
      </c>
      <c r="L1976" s="6">
        <v>0</v>
      </c>
      <c r="M1976" s="246" t="s">
        <v>1465</v>
      </c>
      <c r="N1976" s="8" t="s">
        <v>16068</v>
      </c>
      <c r="O1976" s="13">
        <v>2763</v>
      </c>
      <c r="P1976" s="45" t="s">
        <v>12122</v>
      </c>
      <c r="Q1976" t="s">
        <v>12120</v>
      </c>
      <c r="R1976" s="45">
        <v>0</v>
      </c>
    </row>
    <row r="1977" spans="1:18" x14ac:dyDescent="0.2">
      <c r="A1977" s="45">
        <v>4500120857</v>
      </c>
      <c r="B1977" s="45" t="s">
        <v>457</v>
      </c>
      <c r="C1977" t="s">
        <v>5862</v>
      </c>
      <c r="D1977" t="s">
        <v>5139</v>
      </c>
      <c r="E1977" t="s">
        <v>5863</v>
      </c>
      <c r="F1977" t="s">
        <v>5864</v>
      </c>
      <c r="G1977" s="2">
        <v>45407</v>
      </c>
      <c r="H1977" s="3">
        <v>2</v>
      </c>
      <c r="I1977" t="s">
        <v>40</v>
      </c>
      <c r="J1977" s="3">
        <v>2</v>
      </c>
      <c r="K1977" s="2">
        <v>45414</v>
      </c>
      <c r="L1977" s="6">
        <v>0</v>
      </c>
      <c r="M1977" s="246" t="s">
        <v>1465</v>
      </c>
      <c r="N1977" s="8" t="s">
        <v>16068</v>
      </c>
      <c r="O1977" s="13">
        <v>19375</v>
      </c>
      <c r="P1977" s="45" t="s">
        <v>12122</v>
      </c>
      <c r="Q1977" t="s">
        <v>12120</v>
      </c>
      <c r="R1977" s="45">
        <v>0</v>
      </c>
    </row>
    <row r="1978" spans="1:18" x14ac:dyDescent="0.2">
      <c r="A1978" s="45">
        <v>4500120893</v>
      </c>
      <c r="B1978" s="45" t="s">
        <v>35</v>
      </c>
      <c r="C1978" t="s">
        <v>5865</v>
      </c>
      <c r="D1978" t="s">
        <v>232</v>
      </c>
      <c r="E1978" t="s">
        <v>368</v>
      </c>
      <c r="F1978" t="s">
        <v>369</v>
      </c>
      <c r="G1978" s="2">
        <v>45407</v>
      </c>
      <c r="H1978" s="3">
        <v>18900</v>
      </c>
      <c r="I1978" t="s">
        <v>51</v>
      </c>
      <c r="J1978" s="3">
        <v>18900</v>
      </c>
      <c r="K1978" s="2">
        <v>45497</v>
      </c>
      <c r="L1978" s="6">
        <v>0</v>
      </c>
      <c r="M1978" s="246" t="s">
        <v>1465</v>
      </c>
      <c r="N1978" s="8" t="s">
        <v>16068</v>
      </c>
      <c r="O1978" s="13">
        <v>18424643</v>
      </c>
      <c r="P1978" s="45" t="s">
        <v>38</v>
      </c>
      <c r="Q1978" t="s">
        <v>12123</v>
      </c>
      <c r="R1978" s="45">
        <v>0</v>
      </c>
    </row>
    <row r="1979" spans="1:18" x14ac:dyDescent="0.2">
      <c r="A1979" s="45">
        <v>4500120896</v>
      </c>
      <c r="B1979" s="45" t="s">
        <v>35</v>
      </c>
      <c r="C1979" t="s">
        <v>5866</v>
      </c>
      <c r="D1979" t="s">
        <v>5298</v>
      </c>
      <c r="E1979" t="s">
        <v>5086</v>
      </c>
      <c r="F1979" t="s">
        <v>5087</v>
      </c>
      <c r="G1979" s="2">
        <v>45407</v>
      </c>
      <c r="H1979" s="3">
        <v>16000</v>
      </c>
      <c r="I1979" t="s">
        <v>51</v>
      </c>
      <c r="J1979" s="3">
        <v>16000</v>
      </c>
      <c r="K1979" s="2">
        <v>45421</v>
      </c>
      <c r="L1979" s="6">
        <v>0</v>
      </c>
      <c r="M1979" s="246" t="s">
        <v>1465</v>
      </c>
      <c r="N1979" s="8" t="s">
        <v>16068</v>
      </c>
      <c r="O1979" s="13">
        <v>14330526</v>
      </c>
      <c r="P1979" s="45" t="s">
        <v>38</v>
      </c>
      <c r="Q1979" t="s">
        <v>12125</v>
      </c>
      <c r="R1979" s="45">
        <v>0</v>
      </c>
    </row>
    <row r="1980" spans="1:18" x14ac:dyDescent="0.2">
      <c r="A1980" s="45">
        <v>4500120955</v>
      </c>
      <c r="B1980" s="45" t="s">
        <v>35</v>
      </c>
      <c r="C1980" t="s">
        <v>5867</v>
      </c>
      <c r="D1980" t="s">
        <v>106</v>
      </c>
      <c r="E1980" t="s">
        <v>107</v>
      </c>
      <c r="F1980" t="s">
        <v>108</v>
      </c>
      <c r="G1980" s="2">
        <v>45408</v>
      </c>
      <c r="H1980" s="3">
        <v>4000</v>
      </c>
      <c r="I1980" t="s">
        <v>51</v>
      </c>
      <c r="J1980" s="3">
        <v>4000</v>
      </c>
      <c r="K1980" s="2">
        <v>45457</v>
      </c>
      <c r="L1980" s="6">
        <v>0</v>
      </c>
      <c r="M1980" s="246" t="s">
        <v>1465</v>
      </c>
      <c r="N1980" s="8" t="s">
        <v>16068</v>
      </c>
      <c r="O1980" s="13">
        <v>26150296</v>
      </c>
      <c r="P1980" s="45" t="s">
        <v>38</v>
      </c>
      <c r="Q1980" t="s">
        <v>12127</v>
      </c>
      <c r="R1980" s="45">
        <v>0</v>
      </c>
    </row>
    <row r="1981" spans="1:18" x14ac:dyDescent="0.2">
      <c r="A1981" s="45">
        <v>4500121096</v>
      </c>
      <c r="B1981" s="45" t="s">
        <v>56</v>
      </c>
      <c r="C1981" t="s">
        <v>5868</v>
      </c>
      <c r="D1981" t="s">
        <v>147</v>
      </c>
      <c r="E1981" t="s">
        <v>389</v>
      </c>
      <c r="F1981" t="s">
        <v>390</v>
      </c>
      <c r="G1981" s="2">
        <v>45411</v>
      </c>
      <c r="H1981" s="3">
        <v>11232</v>
      </c>
      <c r="I1981" t="s">
        <v>40</v>
      </c>
      <c r="J1981" s="3">
        <v>11232</v>
      </c>
      <c r="K1981" s="2">
        <v>45423</v>
      </c>
      <c r="L1981" s="6">
        <v>0</v>
      </c>
      <c r="M1981" s="246" t="s">
        <v>1465</v>
      </c>
      <c r="N1981" s="8" t="s">
        <v>16068</v>
      </c>
      <c r="O1981" s="13">
        <v>2990118</v>
      </c>
      <c r="P1981" s="45" t="s">
        <v>38</v>
      </c>
      <c r="Q1981" t="s">
        <v>12129</v>
      </c>
      <c r="R1981" s="45">
        <v>0</v>
      </c>
    </row>
    <row r="1982" spans="1:18" x14ac:dyDescent="0.2">
      <c r="A1982" s="45">
        <v>4500121096</v>
      </c>
      <c r="B1982" s="45" t="s">
        <v>165</v>
      </c>
      <c r="C1982" t="s">
        <v>5869</v>
      </c>
      <c r="D1982" t="s">
        <v>147</v>
      </c>
      <c r="E1982" t="s">
        <v>392</v>
      </c>
      <c r="F1982" t="s">
        <v>393</v>
      </c>
      <c r="G1982" s="2">
        <v>45411</v>
      </c>
      <c r="H1982" s="4">
        <v>2880</v>
      </c>
      <c r="I1982" t="s">
        <v>40</v>
      </c>
      <c r="J1982" s="4">
        <v>2880</v>
      </c>
      <c r="K1982" s="2">
        <v>45423</v>
      </c>
      <c r="L1982" s="6">
        <v>0</v>
      </c>
      <c r="M1982" s="246" t="s">
        <v>1465</v>
      </c>
      <c r="N1982" s="8" t="s">
        <v>16068</v>
      </c>
      <c r="O1982" s="13">
        <v>766697</v>
      </c>
      <c r="P1982" s="45" t="s">
        <v>38</v>
      </c>
      <c r="Q1982" t="s">
        <v>12129</v>
      </c>
      <c r="R1982" s="45">
        <v>0</v>
      </c>
    </row>
    <row r="1983" spans="1:18" x14ac:dyDescent="0.2">
      <c r="A1983" s="45">
        <v>4500121096</v>
      </c>
      <c r="B1983" s="45" t="s">
        <v>300</v>
      </c>
      <c r="C1983" t="s">
        <v>5870</v>
      </c>
      <c r="D1983" t="s">
        <v>147</v>
      </c>
      <c r="E1983" t="s">
        <v>148</v>
      </c>
      <c r="F1983" t="s">
        <v>149</v>
      </c>
      <c r="G1983" s="2">
        <v>45411</v>
      </c>
      <c r="H1983" s="4">
        <v>160920</v>
      </c>
      <c r="I1983" t="s">
        <v>40</v>
      </c>
      <c r="J1983" s="4">
        <v>160920</v>
      </c>
      <c r="K1983" s="2">
        <v>45423</v>
      </c>
      <c r="L1983" s="6">
        <v>0</v>
      </c>
      <c r="M1983" s="246" t="s">
        <v>1465</v>
      </c>
      <c r="N1983" s="8" t="s">
        <v>16068</v>
      </c>
      <c r="O1983" s="13">
        <v>25112628</v>
      </c>
      <c r="P1983" s="45" t="s">
        <v>38</v>
      </c>
      <c r="Q1983" t="s">
        <v>12129</v>
      </c>
      <c r="R1983" s="45">
        <v>0</v>
      </c>
    </row>
    <row r="1984" spans="1:18" x14ac:dyDescent="0.2">
      <c r="A1984" s="45">
        <v>4500121096</v>
      </c>
      <c r="B1984" s="45" t="s">
        <v>169</v>
      </c>
      <c r="C1984" t="s">
        <v>5871</v>
      </c>
      <c r="D1984" t="s">
        <v>147</v>
      </c>
      <c r="E1984" t="s">
        <v>3135</v>
      </c>
      <c r="F1984" t="s">
        <v>3136</v>
      </c>
      <c r="G1984" s="2">
        <v>45411</v>
      </c>
      <c r="H1984" s="3">
        <v>46165</v>
      </c>
      <c r="I1984" t="s">
        <v>40</v>
      </c>
      <c r="J1984" s="3">
        <v>46165</v>
      </c>
      <c r="K1984" s="2">
        <v>45411</v>
      </c>
      <c r="L1984" s="6">
        <v>0</v>
      </c>
      <c r="M1984" s="246" t="s">
        <v>1465</v>
      </c>
      <c r="N1984" s="8" t="s">
        <v>16068</v>
      </c>
      <c r="O1984" s="13">
        <v>8051924</v>
      </c>
      <c r="P1984" s="45" t="s">
        <v>38</v>
      </c>
      <c r="Q1984" t="s">
        <v>12129</v>
      </c>
      <c r="R1984" s="45">
        <v>0</v>
      </c>
    </row>
    <row r="1985" spans="1:18" x14ac:dyDescent="0.2">
      <c r="A1985" s="45">
        <v>4500121230</v>
      </c>
      <c r="B1985" s="45" t="s">
        <v>35</v>
      </c>
      <c r="C1985" t="s">
        <v>5872</v>
      </c>
      <c r="D1985" t="s">
        <v>139</v>
      </c>
      <c r="E1985" t="s">
        <v>140</v>
      </c>
      <c r="F1985" t="s">
        <v>141</v>
      </c>
      <c r="G1985" s="2">
        <v>45412</v>
      </c>
      <c r="H1985" s="3">
        <v>950</v>
      </c>
      <c r="I1985" t="s">
        <v>51</v>
      </c>
      <c r="J1985" s="3">
        <v>950</v>
      </c>
      <c r="K1985" s="2">
        <v>45513</v>
      </c>
      <c r="L1985" s="6">
        <v>0</v>
      </c>
      <c r="M1985" s="246" t="s">
        <v>1465</v>
      </c>
      <c r="N1985" s="8" t="s">
        <v>16068</v>
      </c>
      <c r="O1985" s="13">
        <v>5916278</v>
      </c>
      <c r="P1985" s="45" t="s">
        <v>38</v>
      </c>
      <c r="Q1985" t="s">
        <v>12131</v>
      </c>
      <c r="R1985" s="45">
        <v>0</v>
      </c>
    </row>
    <row r="1986" spans="1:18" x14ac:dyDescent="0.2">
      <c r="A1986" s="45">
        <v>4500121235</v>
      </c>
      <c r="B1986" s="45" t="s">
        <v>35</v>
      </c>
      <c r="C1986" t="s">
        <v>5873</v>
      </c>
      <c r="D1986" t="s">
        <v>139</v>
      </c>
      <c r="E1986" t="s">
        <v>2992</v>
      </c>
      <c r="F1986" t="s">
        <v>2993</v>
      </c>
      <c r="G1986" s="2">
        <v>45412</v>
      </c>
      <c r="H1986" s="3">
        <v>300</v>
      </c>
      <c r="I1986" t="s">
        <v>51</v>
      </c>
      <c r="J1986" s="3">
        <v>300</v>
      </c>
      <c r="K1986" s="2">
        <v>45513</v>
      </c>
      <c r="L1986" s="6">
        <v>0</v>
      </c>
      <c r="M1986" s="246" t="s">
        <v>1465</v>
      </c>
      <c r="N1986" s="8" t="s">
        <v>16068</v>
      </c>
      <c r="O1986" s="13">
        <v>4029326</v>
      </c>
      <c r="P1986" s="45" t="s">
        <v>38</v>
      </c>
      <c r="Q1986" t="s">
        <v>12132</v>
      </c>
      <c r="R1986" s="45">
        <v>0</v>
      </c>
    </row>
    <row r="1987" spans="1:18" x14ac:dyDescent="0.2">
      <c r="A1987" s="45">
        <v>4500121638</v>
      </c>
      <c r="B1987" s="45" t="s">
        <v>35</v>
      </c>
      <c r="C1987" t="s">
        <v>5874</v>
      </c>
      <c r="D1987" t="s">
        <v>5875</v>
      </c>
      <c r="E1987" t="s">
        <v>4577</v>
      </c>
      <c r="F1987" t="s">
        <v>4578</v>
      </c>
      <c r="G1987" s="2">
        <v>45414</v>
      </c>
      <c r="H1987" s="3">
        <v>1870</v>
      </c>
      <c r="I1987" t="s">
        <v>45</v>
      </c>
      <c r="J1987" s="3">
        <v>1870</v>
      </c>
      <c r="K1987" s="2">
        <v>45428</v>
      </c>
      <c r="L1987" s="6">
        <v>0</v>
      </c>
      <c r="M1987" s="246" t="s">
        <v>1465</v>
      </c>
      <c r="N1987" s="8" t="s">
        <v>16068</v>
      </c>
      <c r="O1987" s="13">
        <v>54314973</v>
      </c>
      <c r="P1987" s="45" t="s">
        <v>38</v>
      </c>
      <c r="Q1987" t="s">
        <v>12134</v>
      </c>
      <c r="R1987" s="45">
        <v>0</v>
      </c>
    </row>
    <row r="1988" spans="1:18" x14ac:dyDescent="0.2">
      <c r="A1988" s="45">
        <v>4500121638</v>
      </c>
      <c r="B1988" s="45" t="s">
        <v>52</v>
      </c>
      <c r="C1988" t="s">
        <v>5876</v>
      </c>
      <c r="D1988" t="s">
        <v>5875</v>
      </c>
      <c r="E1988" t="s">
        <v>342</v>
      </c>
      <c r="F1988" t="s">
        <v>343</v>
      </c>
      <c r="G1988" s="2">
        <v>45414</v>
      </c>
      <c r="H1988" s="3">
        <v>1</v>
      </c>
      <c r="I1988" t="s">
        <v>40</v>
      </c>
      <c r="J1988" s="3">
        <v>1</v>
      </c>
      <c r="K1988" s="2">
        <v>45428</v>
      </c>
      <c r="L1988" s="6">
        <v>0</v>
      </c>
      <c r="M1988" s="246" t="s">
        <v>1465</v>
      </c>
      <c r="N1988" s="8" t="s">
        <v>16068</v>
      </c>
      <c r="O1988" s="13">
        <v>18153</v>
      </c>
      <c r="P1988" s="45" t="s">
        <v>38</v>
      </c>
      <c r="Q1988" t="s">
        <v>12134</v>
      </c>
      <c r="R1988" s="45">
        <v>0</v>
      </c>
    </row>
    <row r="1989" spans="1:18" x14ac:dyDescent="0.2">
      <c r="A1989" s="45">
        <v>4500121651</v>
      </c>
      <c r="B1989" s="45" t="s">
        <v>35</v>
      </c>
      <c r="C1989" t="s">
        <v>5877</v>
      </c>
      <c r="D1989" t="s">
        <v>2325</v>
      </c>
      <c r="E1989" t="s">
        <v>342</v>
      </c>
      <c r="F1989" t="s">
        <v>343</v>
      </c>
      <c r="G1989" s="2">
        <v>45414</v>
      </c>
      <c r="H1989" s="3">
        <v>1</v>
      </c>
      <c r="I1989" t="s">
        <v>40</v>
      </c>
      <c r="J1989" s="3">
        <v>1</v>
      </c>
      <c r="K1989" s="2">
        <v>45397</v>
      </c>
      <c r="L1989" s="6">
        <v>0</v>
      </c>
      <c r="M1989" s="246" t="s">
        <v>1465</v>
      </c>
      <c r="N1989" s="8" t="s">
        <v>16068</v>
      </c>
      <c r="O1989" s="13">
        <v>2016</v>
      </c>
      <c r="P1989" s="45" t="s">
        <v>38</v>
      </c>
      <c r="Q1989" t="s">
        <v>9219</v>
      </c>
      <c r="R1989" s="45">
        <v>0</v>
      </c>
    </row>
    <row r="1990" spans="1:18" x14ac:dyDescent="0.2">
      <c r="A1990" s="45">
        <v>4500121708</v>
      </c>
      <c r="B1990" s="45" t="s">
        <v>35</v>
      </c>
      <c r="C1990" t="s">
        <v>5878</v>
      </c>
      <c r="D1990" t="s">
        <v>282</v>
      </c>
      <c r="E1990" t="s">
        <v>342</v>
      </c>
      <c r="F1990" t="s">
        <v>343</v>
      </c>
      <c r="G1990" s="2">
        <v>45414</v>
      </c>
      <c r="H1990" s="3">
        <v>1</v>
      </c>
      <c r="I1990" t="s">
        <v>40</v>
      </c>
      <c r="J1990" s="3">
        <v>1</v>
      </c>
      <c r="K1990" s="2">
        <v>45414</v>
      </c>
      <c r="L1990" s="6">
        <v>0</v>
      </c>
      <c r="M1990" s="246" t="s">
        <v>1465</v>
      </c>
      <c r="N1990" s="8" t="s">
        <v>16068</v>
      </c>
      <c r="O1990" s="13">
        <v>902</v>
      </c>
      <c r="P1990" s="45" t="s">
        <v>38</v>
      </c>
      <c r="Q1990" t="s">
        <v>9219</v>
      </c>
      <c r="R1990" s="45">
        <v>0</v>
      </c>
    </row>
    <row r="1991" spans="1:18" x14ac:dyDescent="0.2">
      <c r="A1991" s="45">
        <v>4500121732</v>
      </c>
      <c r="B1991" s="45" t="s">
        <v>35</v>
      </c>
      <c r="C1991" t="s">
        <v>5879</v>
      </c>
      <c r="D1991" t="s">
        <v>250</v>
      </c>
      <c r="E1991" t="s">
        <v>290</v>
      </c>
      <c r="F1991" t="s">
        <v>291</v>
      </c>
      <c r="G1991" s="2">
        <v>45414</v>
      </c>
      <c r="H1991" s="3">
        <v>5037</v>
      </c>
      <c r="I1991" t="s">
        <v>45</v>
      </c>
      <c r="J1991" s="3">
        <v>5037</v>
      </c>
      <c r="K1991" s="2">
        <v>45419</v>
      </c>
      <c r="L1991" s="6">
        <v>0</v>
      </c>
      <c r="M1991" s="246" t="s">
        <v>1465</v>
      </c>
      <c r="N1991" s="8" t="s">
        <v>16068</v>
      </c>
      <c r="O1991" s="13">
        <v>28197612</v>
      </c>
      <c r="P1991" s="45" t="s">
        <v>12140</v>
      </c>
      <c r="Q1991" t="s">
        <v>12138</v>
      </c>
      <c r="R1991" s="45">
        <v>0</v>
      </c>
    </row>
    <row r="1992" spans="1:18" x14ac:dyDescent="0.2">
      <c r="A1992" s="45">
        <v>4500121732</v>
      </c>
      <c r="B1992" s="45" t="s">
        <v>52</v>
      </c>
      <c r="C1992" t="s">
        <v>5880</v>
      </c>
      <c r="D1992" t="s">
        <v>250</v>
      </c>
      <c r="E1992" t="s">
        <v>254</v>
      </c>
      <c r="F1992" t="s">
        <v>255</v>
      </c>
      <c r="G1992" s="2">
        <v>45414</v>
      </c>
      <c r="H1992" s="3">
        <v>7560</v>
      </c>
      <c r="I1992" t="s">
        <v>45</v>
      </c>
      <c r="J1992" s="3">
        <v>7560</v>
      </c>
      <c r="K1992" s="2">
        <v>45419</v>
      </c>
      <c r="L1992" s="6">
        <v>0</v>
      </c>
      <c r="M1992" s="246" t="s">
        <v>1465</v>
      </c>
      <c r="N1992" s="8" t="s">
        <v>16068</v>
      </c>
      <c r="O1992" s="13">
        <v>27190646</v>
      </c>
      <c r="P1992" s="45" t="s">
        <v>12144</v>
      </c>
      <c r="Q1992" t="s">
        <v>12138</v>
      </c>
      <c r="R1992" s="45">
        <v>0</v>
      </c>
    </row>
    <row r="1993" spans="1:18" x14ac:dyDescent="0.2">
      <c r="A1993" s="45">
        <v>4500121732</v>
      </c>
      <c r="B1993" s="45" t="s">
        <v>56</v>
      </c>
      <c r="C1993" t="s">
        <v>5881</v>
      </c>
      <c r="D1993" t="s">
        <v>250</v>
      </c>
      <c r="E1993" t="s">
        <v>251</v>
      </c>
      <c r="F1993" t="s">
        <v>252</v>
      </c>
      <c r="G1993" s="2">
        <v>45414</v>
      </c>
      <c r="H1993" s="3">
        <v>2520</v>
      </c>
      <c r="I1993" t="s">
        <v>45</v>
      </c>
      <c r="J1993" s="3">
        <v>2520</v>
      </c>
      <c r="K1993" s="2">
        <v>45419</v>
      </c>
      <c r="L1993" s="6">
        <v>0</v>
      </c>
      <c r="M1993" s="246" t="s">
        <v>1465</v>
      </c>
      <c r="N1993" s="8" t="s">
        <v>16068</v>
      </c>
      <c r="O1993" s="13">
        <v>27740154</v>
      </c>
      <c r="P1993" s="45" t="s">
        <v>12151</v>
      </c>
      <c r="Q1993" t="s">
        <v>12138</v>
      </c>
      <c r="R1993" s="45">
        <v>0</v>
      </c>
    </row>
    <row r="1994" spans="1:18" x14ac:dyDescent="0.2">
      <c r="A1994" s="45">
        <v>4500121732</v>
      </c>
      <c r="B1994" s="45" t="s">
        <v>133</v>
      </c>
      <c r="C1994" t="s">
        <v>5882</v>
      </c>
      <c r="D1994" t="s">
        <v>250</v>
      </c>
      <c r="E1994" t="s">
        <v>305</v>
      </c>
      <c r="F1994" t="s">
        <v>306</v>
      </c>
      <c r="G1994" s="2">
        <v>45414</v>
      </c>
      <c r="H1994" s="3">
        <v>4032</v>
      </c>
      <c r="I1994" t="s">
        <v>45</v>
      </c>
      <c r="J1994" s="3">
        <v>4032</v>
      </c>
      <c r="K1994" s="2">
        <v>45419</v>
      </c>
      <c r="L1994" s="6">
        <v>0</v>
      </c>
      <c r="M1994" s="246" t="s">
        <v>1465</v>
      </c>
      <c r="N1994" s="8" t="s">
        <v>16068</v>
      </c>
      <c r="O1994" s="13">
        <v>30953837</v>
      </c>
      <c r="P1994" s="45" t="s">
        <v>12153</v>
      </c>
      <c r="Q1994" t="s">
        <v>12138</v>
      </c>
      <c r="R1994" s="45">
        <v>0</v>
      </c>
    </row>
    <row r="1995" spans="1:18" x14ac:dyDescent="0.2">
      <c r="A1995" s="45">
        <v>4500121732</v>
      </c>
      <c r="B1995" s="45" t="s">
        <v>165</v>
      </c>
      <c r="C1995" t="s">
        <v>5883</v>
      </c>
      <c r="D1995" t="s">
        <v>250</v>
      </c>
      <c r="E1995" t="s">
        <v>309</v>
      </c>
      <c r="F1995" t="s">
        <v>310</v>
      </c>
      <c r="G1995" s="2">
        <v>45414</v>
      </c>
      <c r="H1995" s="3">
        <v>4536</v>
      </c>
      <c r="I1995" t="s">
        <v>45</v>
      </c>
      <c r="J1995" s="3">
        <v>4536</v>
      </c>
      <c r="K1995" s="2">
        <v>45419</v>
      </c>
      <c r="L1995" s="6">
        <v>0</v>
      </c>
      <c r="M1995" s="246" t="s">
        <v>1465</v>
      </c>
      <c r="N1995" s="8" t="s">
        <v>16068</v>
      </c>
      <c r="O1995" s="13">
        <v>26933719</v>
      </c>
      <c r="P1995" s="45" t="s">
        <v>12157</v>
      </c>
      <c r="Q1995" t="s">
        <v>12138</v>
      </c>
      <c r="R1995" s="45">
        <v>0</v>
      </c>
    </row>
    <row r="1996" spans="1:18" x14ac:dyDescent="0.2">
      <c r="A1996" s="45">
        <v>4500121747</v>
      </c>
      <c r="B1996" s="45" t="s">
        <v>35</v>
      </c>
      <c r="C1996" t="s">
        <v>5884</v>
      </c>
      <c r="D1996" t="s">
        <v>250</v>
      </c>
      <c r="E1996" t="s">
        <v>290</v>
      </c>
      <c r="F1996" t="s">
        <v>291</v>
      </c>
      <c r="G1996" s="2">
        <v>45414</v>
      </c>
      <c r="H1996" s="3">
        <v>15240</v>
      </c>
      <c r="I1996" t="s">
        <v>45</v>
      </c>
      <c r="J1996" s="3">
        <v>15240</v>
      </c>
      <c r="K1996" s="2">
        <v>45426</v>
      </c>
      <c r="L1996" s="6">
        <v>0</v>
      </c>
      <c r="M1996" s="246" t="s">
        <v>1465</v>
      </c>
      <c r="N1996" s="8" t="s">
        <v>16068</v>
      </c>
      <c r="O1996" s="13">
        <v>1350089</v>
      </c>
      <c r="P1996" s="45" t="s">
        <v>12161</v>
      </c>
      <c r="Q1996" t="s">
        <v>12159</v>
      </c>
      <c r="R1996" s="45">
        <v>0</v>
      </c>
    </row>
    <row r="1997" spans="1:18" s="175" customFormat="1" x14ac:dyDescent="0.2">
      <c r="A1997" s="45">
        <v>4500121747</v>
      </c>
      <c r="B1997" s="45" t="s">
        <v>52</v>
      </c>
      <c r="C1997" t="s">
        <v>5885</v>
      </c>
      <c r="D1997" t="s">
        <v>250</v>
      </c>
      <c r="E1997" t="s">
        <v>786</v>
      </c>
      <c r="F1997" t="s">
        <v>787</v>
      </c>
      <c r="G1997" s="2">
        <v>45414</v>
      </c>
      <c r="H1997" s="3">
        <v>2268</v>
      </c>
      <c r="I1997" t="s">
        <v>45</v>
      </c>
      <c r="J1997" s="3">
        <v>2268</v>
      </c>
      <c r="K1997" s="2">
        <v>45426</v>
      </c>
      <c r="L1997" s="6">
        <v>0</v>
      </c>
      <c r="M1997" s="246" t="s">
        <v>1465</v>
      </c>
      <c r="N1997" s="8" t="s">
        <v>16068</v>
      </c>
      <c r="O1997" s="13">
        <v>23036907</v>
      </c>
      <c r="P1997" s="45" t="s">
        <v>12161</v>
      </c>
      <c r="Q1997" t="s">
        <v>12159</v>
      </c>
      <c r="R1997" s="45">
        <v>0</v>
      </c>
    </row>
    <row r="1998" spans="1:18" s="175" customFormat="1" x14ac:dyDescent="0.2">
      <c r="A1998" s="45">
        <v>4500121747</v>
      </c>
      <c r="B1998" s="45" t="s">
        <v>56</v>
      </c>
      <c r="C1998" t="s">
        <v>5886</v>
      </c>
      <c r="D1998" t="s">
        <v>250</v>
      </c>
      <c r="E1998" t="s">
        <v>251</v>
      </c>
      <c r="F1998" t="s">
        <v>252</v>
      </c>
      <c r="G1998" s="2">
        <v>45414</v>
      </c>
      <c r="H1998" s="3">
        <v>2520</v>
      </c>
      <c r="I1998" t="s">
        <v>45</v>
      </c>
      <c r="J1998" s="3">
        <v>2520</v>
      </c>
      <c r="K1998" s="2">
        <v>45426</v>
      </c>
      <c r="L1998" s="6">
        <v>0</v>
      </c>
      <c r="M1998" s="246" t="s">
        <v>1465</v>
      </c>
      <c r="N1998" s="8" t="s">
        <v>16068</v>
      </c>
      <c r="O1998" s="13">
        <v>28146181</v>
      </c>
      <c r="P1998" s="45" t="s">
        <v>12177</v>
      </c>
      <c r="Q1998" t="s">
        <v>12159</v>
      </c>
      <c r="R1998" s="45">
        <v>0</v>
      </c>
    </row>
    <row r="1999" spans="1:18" s="175" customFormat="1" x14ac:dyDescent="0.2">
      <c r="A1999" s="45">
        <v>4500121747</v>
      </c>
      <c r="B1999" s="45" t="s">
        <v>133</v>
      </c>
      <c r="C1999" t="s">
        <v>5887</v>
      </c>
      <c r="D1999" t="s">
        <v>250</v>
      </c>
      <c r="E1999" t="s">
        <v>305</v>
      </c>
      <c r="F1999" t="s">
        <v>306</v>
      </c>
      <c r="G1999" s="2">
        <v>45414</v>
      </c>
      <c r="H1999" s="3">
        <v>863</v>
      </c>
      <c r="I1999" t="s">
        <v>45</v>
      </c>
      <c r="J1999" s="3">
        <v>863</v>
      </c>
      <c r="K1999" s="2">
        <v>45426</v>
      </c>
      <c r="L1999" s="6">
        <v>0</v>
      </c>
      <c r="M1999" s="246" t="s">
        <v>1465</v>
      </c>
      <c r="N1999" s="8" t="s">
        <v>16068</v>
      </c>
      <c r="O1999" s="13">
        <v>13693435</v>
      </c>
      <c r="P1999" s="45" t="s">
        <v>12175</v>
      </c>
      <c r="Q1999" t="s">
        <v>12159</v>
      </c>
      <c r="R1999" s="45">
        <v>0</v>
      </c>
    </row>
    <row r="2000" spans="1:18" s="175" customFormat="1" x14ac:dyDescent="0.2">
      <c r="A2000" s="45">
        <v>4500121747</v>
      </c>
      <c r="B2000" s="45" t="s">
        <v>165</v>
      </c>
      <c r="C2000" t="s">
        <v>5888</v>
      </c>
      <c r="D2000" t="s">
        <v>250</v>
      </c>
      <c r="E2000" t="s">
        <v>309</v>
      </c>
      <c r="F2000" t="s">
        <v>310</v>
      </c>
      <c r="G2000" s="2">
        <v>45414</v>
      </c>
      <c r="H2000" s="3">
        <v>756</v>
      </c>
      <c r="I2000" t="s">
        <v>45</v>
      </c>
      <c r="J2000" s="3">
        <v>756</v>
      </c>
      <c r="K2000" s="2">
        <v>45426</v>
      </c>
      <c r="L2000" s="6">
        <v>0</v>
      </c>
      <c r="M2000" s="246" t="s">
        <v>1465</v>
      </c>
      <c r="N2000" s="8" t="s">
        <v>16068</v>
      </c>
      <c r="O2000" s="13">
        <v>9148293</v>
      </c>
      <c r="P2000" s="45" t="s">
        <v>12175</v>
      </c>
      <c r="Q2000" t="s">
        <v>12159</v>
      </c>
      <c r="R2000" s="45">
        <v>0</v>
      </c>
    </row>
    <row r="2001" spans="1:18" s="175" customFormat="1" x14ac:dyDescent="0.2">
      <c r="A2001" s="45">
        <v>4500121747</v>
      </c>
      <c r="B2001" s="45" t="s">
        <v>300</v>
      </c>
      <c r="C2001" t="s">
        <v>5889</v>
      </c>
      <c r="D2001" t="s">
        <v>250</v>
      </c>
      <c r="E2001" t="s">
        <v>808</v>
      </c>
      <c r="F2001" t="s">
        <v>809</v>
      </c>
      <c r="G2001" s="2">
        <v>45414</v>
      </c>
      <c r="H2001" s="3">
        <v>162</v>
      </c>
      <c r="I2001" t="s">
        <v>45</v>
      </c>
      <c r="J2001" s="3">
        <v>162</v>
      </c>
      <c r="K2001" s="2">
        <v>45426</v>
      </c>
      <c r="L2001" s="6">
        <v>0</v>
      </c>
      <c r="M2001" s="246" t="s">
        <v>1465</v>
      </c>
      <c r="N2001" s="8" t="s">
        <v>16068</v>
      </c>
      <c r="O2001" s="13">
        <v>2876903</v>
      </c>
      <c r="P2001" s="45" t="s">
        <v>12175</v>
      </c>
      <c r="Q2001" t="s">
        <v>12159</v>
      </c>
      <c r="R2001" s="45">
        <v>0</v>
      </c>
    </row>
    <row r="2002" spans="1:18" s="175" customFormat="1" x14ac:dyDescent="0.2">
      <c r="A2002" s="45">
        <v>4500121760</v>
      </c>
      <c r="B2002" s="45" t="s">
        <v>35</v>
      </c>
      <c r="C2002" t="s">
        <v>5890</v>
      </c>
      <c r="D2002" t="s">
        <v>5891</v>
      </c>
      <c r="E2002" t="s">
        <v>5892</v>
      </c>
      <c r="F2002" t="s">
        <v>5893</v>
      </c>
      <c r="G2002" s="2">
        <v>45414</v>
      </c>
      <c r="H2002" s="3">
        <v>3300</v>
      </c>
      <c r="I2002" t="s">
        <v>45</v>
      </c>
      <c r="J2002" s="3">
        <v>3300</v>
      </c>
      <c r="K2002" s="2">
        <v>45444</v>
      </c>
      <c r="L2002" s="6">
        <v>0</v>
      </c>
      <c r="M2002" s="246" t="s">
        <v>1465</v>
      </c>
      <c r="N2002" s="8" t="s">
        <v>16068</v>
      </c>
      <c r="O2002" s="13">
        <v>24239873</v>
      </c>
      <c r="P2002" s="45" t="s">
        <v>38</v>
      </c>
      <c r="Q2002" t="s">
        <v>12180</v>
      </c>
      <c r="R2002" s="45">
        <v>0</v>
      </c>
    </row>
    <row r="2003" spans="1:18" x14ac:dyDescent="0.2">
      <c r="A2003" s="45">
        <v>4500121877</v>
      </c>
      <c r="B2003" s="45" t="s">
        <v>35</v>
      </c>
      <c r="C2003" t="s">
        <v>5894</v>
      </c>
      <c r="D2003" t="s">
        <v>350</v>
      </c>
      <c r="E2003" t="s">
        <v>240</v>
      </c>
      <c r="F2003" t="s">
        <v>241</v>
      </c>
      <c r="G2003" s="2">
        <v>45415</v>
      </c>
      <c r="H2003" s="3">
        <v>84850</v>
      </c>
      <c r="I2003" t="s">
        <v>51</v>
      </c>
      <c r="J2003" s="3">
        <v>83950</v>
      </c>
      <c r="K2003" s="2">
        <v>45436</v>
      </c>
      <c r="L2003" s="6">
        <v>900</v>
      </c>
      <c r="M2003" s="246" t="s">
        <v>1465</v>
      </c>
      <c r="N2003" s="8" t="s">
        <v>16068</v>
      </c>
      <c r="O2003" s="13">
        <v>21832377</v>
      </c>
      <c r="P2003" s="45" t="s">
        <v>12185</v>
      </c>
      <c r="Q2003" t="s">
        <v>12183</v>
      </c>
      <c r="R2003" s="45">
        <v>0</v>
      </c>
    </row>
    <row r="2004" spans="1:18" s="175" customFormat="1" x14ac:dyDescent="0.2">
      <c r="A2004" s="45">
        <v>4500121931</v>
      </c>
      <c r="B2004" s="45" t="s">
        <v>35</v>
      </c>
      <c r="C2004" t="s">
        <v>5895</v>
      </c>
      <c r="D2004" t="s">
        <v>350</v>
      </c>
      <c r="E2004" t="s">
        <v>237</v>
      </c>
      <c r="F2004" t="s">
        <v>238</v>
      </c>
      <c r="G2004" s="2">
        <v>45415</v>
      </c>
      <c r="H2004" s="3">
        <v>172440</v>
      </c>
      <c r="I2004" t="s">
        <v>51</v>
      </c>
      <c r="J2004" s="3">
        <v>171560</v>
      </c>
      <c r="K2004" s="2">
        <v>45426</v>
      </c>
      <c r="L2004" s="6">
        <v>880</v>
      </c>
      <c r="M2004" s="246" t="s">
        <v>1465</v>
      </c>
      <c r="N2004" s="8" t="s">
        <v>16068</v>
      </c>
      <c r="O2004" s="13">
        <v>21515691</v>
      </c>
      <c r="P2004" s="45" t="s">
        <v>12194</v>
      </c>
      <c r="Q2004" t="s">
        <v>12192</v>
      </c>
      <c r="R2004" s="45">
        <v>0</v>
      </c>
    </row>
    <row r="2005" spans="1:18" s="175" customFormat="1" x14ac:dyDescent="0.2">
      <c r="A2005" s="45">
        <v>4500122098</v>
      </c>
      <c r="B2005" s="45" t="s">
        <v>35</v>
      </c>
      <c r="C2005" t="s">
        <v>5896</v>
      </c>
      <c r="D2005" t="s">
        <v>5897</v>
      </c>
      <c r="E2005" t="s">
        <v>5898</v>
      </c>
      <c r="F2005" t="s">
        <v>5899</v>
      </c>
      <c r="G2005" s="2">
        <v>45418</v>
      </c>
      <c r="H2005" s="3">
        <v>2</v>
      </c>
      <c r="I2005" t="s">
        <v>40</v>
      </c>
      <c r="J2005" s="3">
        <v>2</v>
      </c>
      <c r="K2005" s="2">
        <v>45422</v>
      </c>
      <c r="L2005" s="6">
        <v>0</v>
      </c>
      <c r="M2005" s="246" t="s">
        <v>1465</v>
      </c>
      <c r="N2005" s="8" t="s">
        <v>16068</v>
      </c>
      <c r="O2005" s="13">
        <v>380418</v>
      </c>
      <c r="P2005" s="45" t="s">
        <v>38</v>
      </c>
      <c r="Q2005" t="s">
        <v>12209</v>
      </c>
      <c r="R2005" s="45">
        <v>0</v>
      </c>
    </row>
    <row r="2006" spans="1:18" x14ac:dyDescent="0.2">
      <c r="A2006" s="45">
        <v>4500122098</v>
      </c>
      <c r="B2006" s="45" t="s">
        <v>52</v>
      </c>
      <c r="C2006" t="s">
        <v>5900</v>
      </c>
      <c r="D2006" t="s">
        <v>5897</v>
      </c>
      <c r="E2006" t="s">
        <v>5901</v>
      </c>
      <c r="F2006" t="s">
        <v>5902</v>
      </c>
      <c r="G2006" s="2">
        <v>45418</v>
      </c>
      <c r="H2006" s="3">
        <v>4</v>
      </c>
      <c r="I2006" t="s">
        <v>40</v>
      </c>
      <c r="J2006" s="3">
        <v>4</v>
      </c>
      <c r="K2006" s="2">
        <v>45422</v>
      </c>
      <c r="L2006" s="6">
        <v>0</v>
      </c>
      <c r="M2006" s="246" t="s">
        <v>1465</v>
      </c>
      <c r="N2006" s="8" t="s">
        <v>16068</v>
      </c>
      <c r="O2006" s="13">
        <v>1620988</v>
      </c>
      <c r="P2006" s="45" t="s">
        <v>38</v>
      </c>
      <c r="Q2006" t="s">
        <v>12209</v>
      </c>
      <c r="R2006" s="45">
        <v>0</v>
      </c>
    </row>
    <row r="2007" spans="1:18" x14ac:dyDescent="0.2">
      <c r="A2007" s="45">
        <v>4500122098</v>
      </c>
      <c r="B2007" s="45" t="s">
        <v>56</v>
      </c>
      <c r="C2007" t="s">
        <v>5903</v>
      </c>
      <c r="D2007" t="s">
        <v>5897</v>
      </c>
      <c r="E2007" t="s">
        <v>5904</v>
      </c>
      <c r="F2007" t="s">
        <v>5905</v>
      </c>
      <c r="G2007" s="2">
        <v>45418</v>
      </c>
      <c r="H2007" s="3">
        <v>10</v>
      </c>
      <c r="I2007" t="s">
        <v>40</v>
      </c>
      <c r="J2007" s="3">
        <v>10</v>
      </c>
      <c r="K2007" s="2">
        <v>45422</v>
      </c>
      <c r="L2007" s="6">
        <v>0</v>
      </c>
      <c r="M2007" s="246" t="s">
        <v>1465</v>
      </c>
      <c r="N2007" s="8" t="s">
        <v>16068</v>
      </c>
      <c r="O2007" s="13">
        <v>805706</v>
      </c>
      <c r="P2007" s="45" t="s">
        <v>38</v>
      </c>
      <c r="Q2007" t="s">
        <v>12209</v>
      </c>
      <c r="R2007" s="45">
        <v>0</v>
      </c>
    </row>
    <row r="2008" spans="1:18" x14ac:dyDescent="0.2">
      <c r="A2008" s="45">
        <v>4500122167</v>
      </c>
      <c r="B2008" s="45" t="s">
        <v>35</v>
      </c>
      <c r="C2008" t="s">
        <v>5906</v>
      </c>
      <c r="D2008" t="s">
        <v>224</v>
      </c>
      <c r="E2008" t="s">
        <v>405</v>
      </c>
      <c r="F2008" t="s">
        <v>406</v>
      </c>
      <c r="G2008" s="2">
        <v>45419</v>
      </c>
      <c r="H2008" s="3">
        <v>3520</v>
      </c>
      <c r="I2008" t="s">
        <v>45</v>
      </c>
      <c r="J2008" s="3">
        <v>3520</v>
      </c>
      <c r="K2008" s="2">
        <v>45444</v>
      </c>
      <c r="L2008" s="6">
        <v>0</v>
      </c>
      <c r="M2008" s="246" t="s">
        <v>1465</v>
      </c>
      <c r="N2008" s="8" t="s">
        <v>16068</v>
      </c>
      <c r="O2008" s="13">
        <v>21607181</v>
      </c>
      <c r="P2008" s="45" t="s">
        <v>12213</v>
      </c>
      <c r="Q2008" t="s">
        <v>12211</v>
      </c>
      <c r="R2008" s="45">
        <v>0</v>
      </c>
    </row>
    <row r="2009" spans="1:18" s="175" customFormat="1" x14ac:dyDescent="0.2">
      <c r="A2009" s="45">
        <v>4500122167</v>
      </c>
      <c r="B2009" s="45" t="s">
        <v>52</v>
      </c>
      <c r="C2009" t="s">
        <v>5907</v>
      </c>
      <c r="D2009" t="s">
        <v>224</v>
      </c>
      <c r="E2009" t="s">
        <v>413</v>
      </c>
      <c r="F2009" t="s">
        <v>414</v>
      </c>
      <c r="G2009" s="2">
        <v>45419</v>
      </c>
      <c r="H2009" s="3">
        <v>4400</v>
      </c>
      <c r="I2009" t="s">
        <v>45</v>
      </c>
      <c r="J2009" s="3">
        <v>4400</v>
      </c>
      <c r="K2009" s="2">
        <v>45444</v>
      </c>
      <c r="L2009" s="6">
        <v>0</v>
      </c>
      <c r="M2009" s="246" t="s">
        <v>1465</v>
      </c>
      <c r="N2009" s="8" t="s">
        <v>16068</v>
      </c>
      <c r="O2009" s="13">
        <v>18868059</v>
      </c>
      <c r="P2009" s="45" t="s">
        <v>12218</v>
      </c>
      <c r="Q2009" t="s">
        <v>12216</v>
      </c>
      <c r="R2009" s="45">
        <v>0</v>
      </c>
    </row>
    <row r="2010" spans="1:18" x14ac:dyDescent="0.2">
      <c r="A2010" s="45">
        <v>4500122167</v>
      </c>
      <c r="B2010" s="45" t="s">
        <v>56</v>
      </c>
      <c r="C2010" t="s">
        <v>5908</v>
      </c>
      <c r="D2010" t="s">
        <v>224</v>
      </c>
      <c r="E2010" t="s">
        <v>371</v>
      </c>
      <c r="F2010" t="s">
        <v>372</v>
      </c>
      <c r="G2010" s="2">
        <v>45419</v>
      </c>
      <c r="H2010" s="3">
        <v>4800</v>
      </c>
      <c r="I2010" t="s">
        <v>45</v>
      </c>
      <c r="J2010" s="3">
        <v>4800</v>
      </c>
      <c r="K2010" s="2">
        <v>45444</v>
      </c>
      <c r="L2010" s="6">
        <v>0</v>
      </c>
      <c r="M2010" s="246" t="s">
        <v>1465</v>
      </c>
      <c r="N2010" s="8" t="s">
        <v>16068</v>
      </c>
      <c r="O2010" s="13">
        <v>20095370</v>
      </c>
      <c r="P2010" s="45" t="s">
        <v>12223</v>
      </c>
      <c r="Q2010" t="s">
        <v>12221</v>
      </c>
      <c r="R2010" s="45">
        <v>0</v>
      </c>
    </row>
    <row r="2011" spans="1:18" x14ac:dyDescent="0.2">
      <c r="A2011" s="45">
        <v>4500122167</v>
      </c>
      <c r="B2011" s="45" t="s">
        <v>133</v>
      </c>
      <c r="C2011" t="s">
        <v>5909</v>
      </c>
      <c r="D2011" t="s">
        <v>224</v>
      </c>
      <c r="E2011" t="s">
        <v>432</v>
      </c>
      <c r="F2011" t="s">
        <v>433</v>
      </c>
      <c r="G2011" s="2">
        <v>45419</v>
      </c>
      <c r="H2011" s="3">
        <v>2000</v>
      </c>
      <c r="I2011" t="s">
        <v>45</v>
      </c>
      <c r="J2011" s="3">
        <v>2000</v>
      </c>
      <c r="K2011" s="2">
        <v>45444</v>
      </c>
      <c r="L2011" s="6">
        <v>0</v>
      </c>
      <c r="M2011" s="246" t="s">
        <v>1465</v>
      </c>
      <c r="N2011" s="8" t="s">
        <v>16068</v>
      </c>
      <c r="O2011" s="13">
        <v>25950974</v>
      </c>
      <c r="P2011" s="45" t="s">
        <v>12226</v>
      </c>
      <c r="Q2011" t="s">
        <v>12224</v>
      </c>
      <c r="R2011" s="45">
        <v>0</v>
      </c>
    </row>
    <row r="2012" spans="1:18" x14ac:dyDescent="0.2">
      <c r="A2012" s="45">
        <v>4500122168</v>
      </c>
      <c r="B2012" s="45" t="s">
        <v>35</v>
      </c>
      <c r="C2012" t="s">
        <v>5910</v>
      </c>
      <c r="D2012" t="s">
        <v>224</v>
      </c>
      <c r="E2012" t="s">
        <v>405</v>
      </c>
      <c r="F2012" t="s">
        <v>406</v>
      </c>
      <c r="G2012" s="2">
        <v>45419</v>
      </c>
      <c r="H2012" s="3">
        <v>1760</v>
      </c>
      <c r="I2012" t="s">
        <v>45</v>
      </c>
      <c r="J2012" s="3">
        <v>1760</v>
      </c>
      <c r="K2012" s="2">
        <v>45450</v>
      </c>
      <c r="L2012" s="6">
        <v>0</v>
      </c>
      <c r="M2012" s="246" t="s">
        <v>1465</v>
      </c>
      <c r="N2012" s="8" t="s">
        <v>16068</v>
      </c>
      <c r="O2012" s="13">
        <v>21737074</v>
      </c>
      <c r="P2012" s="45" t="s">
        <v>12229</v>
      </c>
      <c r="Q2012" t="s">
        <v>12227</v>
      </c>
      <c r="R2012" s="45">
        <v>0</v>
      </c>
    </row>
    <row r="2013" spans="1:18" s="175" customFormat="1" x14ac:dyDescent="0.2">
      <c r="A2013" s="45">
        <v>4500122168</v>
      </c>
      <c r="B2013" s="45" t="s">
        <v>52</v>
      </c>
      <c r="C2013" t="s">
        <v>5911</v>
      </c>
      <c r="D2013" t="s">
        <v>224</v>
      </c>
      <c r="E2013" t="s">
        <v>425</v>
      </c>
      <c r="F2013" t="s">
        <v>426</v>
      </c>
      <c r="G2013" s="2">
        <v>45419</v>
      </c>
      <c r="H2013" s="3">
        <v>8400</v>
      </c>
      <c r="I2013" t="s">
        <v>45</v>
      </c>
      <c r="J2013" s="3">
        <v>8400</v>
      </c>
      <c r="K2013" s="2">
        <v>45450</v>
      </c>
      <c r="L2013" s="6">
        <v>0</v>
      </c>
      <c r="M2013" s="246" t="s">
        <v>1465</v>
      </c>
      <c r="N2013" s="8" t="s">
        <v>16068</v>
      </c>
      <c r="O2013" s="13">
        <v>20011282</v>
      </c>
      <c r="P2013" s="45" t="s">
        <v>12232</v>
      </c>
      <c r="Q2013" t="s">
        <v>12230</v>
      </c>
      <c r="R2013" s="45">
        <v>0</v>
      </c>
    </row>
    <row r="2014" spans="1:18" s="175" customFormat="1" x14ac:dyDescent="0.2">
      <c r="A2014" s="45">
        <v>4500122168</v>
      </c>
      <c r="B2014" s="45" t="s">
        <v>56</v>
      </c>
      <c r="C2014" t="s">
        <v>5912</v>
      </c>
      <c r="D2014" t="s">
        <v>224</v>
      </c>
      <c r="E2014" t="s">
        <v>371</v>
      </c>
      <c r="F2014" t="s">
        <v>372</v>
      </c>
      <c r="G2014" s="2">
        <v>45419</v>
      </c>
      <c r="H2014" s="3">
        <v>4800</v>
      </c>
      <c r="I2014" t="s">
        <v>45</v>
      </c>
      <c r="J2014" s="3">
        <v>4800</v>
      </c>
      <c r="K2014" s="2">
        <v>45450</v>
      </c>
      <c r="L2014" s="6">
        <v>0</v>
      </c>
      <c r="M2014" s="246" t="s">
        <v>1465</v>
      </c>
      <c r="N2014" s="8" t="s">
        <v>16068</v>
      </c>
      <c r="O2014" s="13">
        <v>20287935</v>
      </c>
      <c r="P2014" s="45" t="s">
        <v>12235</v>
      </c>
      <c r="Q2014" t="s">
        <v>12233</v>
      </c>
      <c r="R2014" s="45">
        <v>0</v>
      </c>
    </row>
    <row r="2015" spans="1:18" s="175" customFormat="1" x14ac:dyDescent="0.2">
      <c r="A2015" s="45">
        <v>4500122168</v>
      </c>
      <c r="B2015" s="45" t="s">
        <v>133</v>
      </c>
      <c r="C2015" t="s">
        <v>5913</v>
      </c>
      <c r="D2015" t="s">
        <v>224</v>
      </c>
      <c r="E2015" t="s">
        <v>413</v>
      </c>
      <c r="F2015" t="s">
        <v>414</v>
      </c>
      <c r="G2015" s="2">
        <v>45419</v>
      </c>
      <c r="H2015" s="3">
        <v>1100</v>
      </c>
      <c r="I2015" t="s">
        <v>45</v>
      </c>
      <c r="J2015" s="3">
        <v>1100</v>
      </c>
      <c r="K2015" s="2">
        <v>45450</v>
      </c>
      <c r="L2015" s="6">
        <v>0</v>
      </c>
      <c r="M2015" s="246" t="s">
        <v>1465</v>
      </c>
      <c r="N2015" s="8" t="s">
        <v>16068</v>
      </c>
      <c r="O2015" s="13">
        <v>9580414</v>
      </c>
      <c r="P2015" s="45" t="s">
        <v>12238</v>
      </c>
      <c r="Q2015" t="s">
        <v>12236</v>
      </c>
      <c r="R2015" s="45">
        <v>0</v>
      </c>
    </row>
    <row r="2016" spans="1:18" s="175" customFormat="1" x14ac:dyDescent="0.2">
      <c r="A2016" s="45">
        <v>4500122168</v>
      </c>
      <c r="B2016" s="45" t="s">
        <v>165</v>
      </c>
      <c r="C2016" t="s">
        <v>5914</v>
      </c>
      <c r="D2016" t="s">
        <v>224</v>
      </c>
      <c r="E2016" t="s">
        <v>418</v>
      </c>
      <c r="F2016" t="s">
        <v>419</v>
      </c>
      <c r="G2016" s="2">
        <v>45419</v>
      </c>
      <c r="H2016" s="3">
        <v>1000</v>
      </c>
      <c r="I2016" t="s">
        <v>45</v>
      </c>
      <c r="J2016" s="3">
        <v>1000</v>
      </c>
      <c r="K2016" s="2">
        <v>45450</v>
      </c>
      <c r="L2016" s="6">
        <v>0</v>
      </c>
      <c r="M2016" s="246" t="s">
        <v>1465</v>
      </c>
      <c r="N2016" s="8" t="s">
        <v>16068</v>
      </c>
      <c r="O2016" s="13">
        <v>8270335</v>
      </c>
      <c r="P2016" s="45" t="s">
        <v>12238</v>
      </c>
      <c r="Q2016" t="s">
        <v>12236</v>
      </c>
      <c r="R2016" s="45">
        <v>0</v>
      </c>
    </row>
    <row r="2017" spans="1:18" x14ac:dyDescent="0.2">
      <c r="A2017" s="45">
        <v>4500122169</v>
      </c>
      <c r="B2017" s="45" t="s">
        <v>35</v>
      </c>
      <c r="C2017" t="s">
        <v>5915</v>
      </c>
      <c r="D2017" t="s">
        <v>224</v>
      </c>
      <c r="E2017" t="s">
        <v>399</v>
      </c>
      <c r="F2017" t="s">
        <v>400</v>
      </c>
      <c r="G2017" s="2">
        <v>45419</v>
      </c>
      <c r="H2017" s="3">
        <v>16800</v>
      </c>
      <c r="I2017" t="s">
        <v>51</v>
      </c>
      <c r="J2017" s="3">
        <v>16800</v>
      </c>
      <c r="K2017" s="2">
        <v>45450</v>
      </c>
      <c r="L2017" s="6">
        <v>0</v>
      </c>
      <c r="M2017" s="246" t="s">
        <v>1465</v>
      </c>
      <c r="N2017" s="8" t="s">
        <v>16068</v>
      </c>
      <c r="O2017" s="13">
        <v>17031410</v>
      </c>
      <c r="P2017" s="45" t="s">
        <v>38</v>
      </c>
      <c r="Q2017" t="s">
        <v>12239</v>
      </c>
      <c r="R2017" s="45">
        <v>0</v>
      </c>
    </row>
    <row r="2018" spans="1:18" s="175" customFormat="1" x14ac:dyDescent="0.2">
      <c r="A2018" s="45">
        <v>4500122169</v>
      </c>
      <c r="B2018" s="45" t="s">
        <v>52</v>
      </c>
      <c r="C2018" t="s">
        <v>5916</v>
      </c>
      <c r="D2018" t="s">
        <v>224</v>
      </c>
      <c r="E2018" t="s">
        <v>2330</v>
      </c>
      <c r="F2018" t="s">
        <v>2331</v>
      </c>
      <c r="G2018" s="2">
        <v>45419</v>
      </c>
      <c r="H2018" s="3">
        <v>4200</v>
      </c>
      <c r="I2018" t="s">
        <v>51</v>
      </c>
      <c r="J2018" s="3">
        <v>4200</v>
      </c>
      <c r="K2018" s="2">
        <v>45450</v>
      </c>
      <c r="L2018" s="6">
        <v>0</v>
      </c>
      <c r="M2018" s="246" t="s">
        <v>1465</v>
      </c>
      <c r="N2018" s="8" t="s">
        <v>16068</v>
      </c>
      <c r="O2018" s="13">
        <v>2956842</v>
      </c>
      <c r="P2018" s="45" t="s">
        <v>38</v>
      </c>
      <c r="Q2018" t="s">
        <v>12239</v>
      </c>
      <c r="R2018" s="45">
        <v>0</v>
      </c>
    </row>
    <row r="2019" spans="1:18" s="175" customFormat="1" x14ac:dyDescent="0.2">
      <c r="A2019" s="45">
        <v>4500122169</v>
      </c>
      <c r="B2019" s="45" t="s">
        <v>56</v>
      </c>
      <c r="C2019" t="s">
        <v>5917</v>
      </c>
      <c r="D2019" t="s">
        <v>224</v>
      </c>
      <c r="E2019" t="s">
        <v>5578</v>
      </c>
      <c r="F2019" t="s">
        <v>5579</v>
      </c>
      <c r="G2019" s="2">
        <v>45419</v>
      </c>
      <c r="H2019" s="3">
        <v>1350</v>
      </c>
      <c r="I2019" t="s">
        <v>51</v>
      </c>
      <c r="J2019" s="3">
        <v>1350</v>
      </c>
      <c r="K2019" s="2">
        <v>45450</v>
      </c>
      <c r="L2019" s="6">
        <v>0</v>
      </c>
      <c r="M2019" s="246" t="s">
        <v>1465</v>
      </c>
      <c r="N2019" s="8" t="s">
        <v>16068</v>
      </c>
      <c r="O2019" s="13">
        <v>2014877</v>
      </c>
      <c r="P2019" s="45" t="s">
        <v>38</v>
      </c>
      <c r="Q2019" t="s">
        <v>12239</v>
      </c>
      <c r="R2019" s="45">
        <v>0</v>
      </c>
    </row>
    <row r="2020" spans="1:18" s="175" customFormat="1" x14ac:dyDescent="0.2">
      <c r="A2020" s="45">
        <v>4500122199</v>
      </c>
      <c r="B2020" s="45" t="s">
        <v>35</v>
      </c>
      <c r="C2020" t="s">
        <v>5918</v>
      </c>
      <c r="D2020" t="s">
        <v>5203</v>
      </c>
      <c r="E2020" t="s">
        <v>5204</v>
      </c>
      <c r="F2020" t="s">
        <v>5205</v>
      </c>
      <c r="G2020" s="2">
        <v>45419</v>
      </c>
      <c r="H2020" s="3">
        <v>23000</v>
      </c>
      <c r="I2020" t="s">
        <v>51</v>
      </c>
      <c r="J2020" s="3">
        <v>23000</v>
      </c>
      <c r="K2020" s="2">
        <v>45421</v>
      </c>
      <c r="L2020" s="6">
        <v>0</v>
      </c>
      <c r="M2020" s="246" t="s">
        <v>1465</v>
      </c>
      <c r="N2020" s="8" t="s">
        <v>16068</v>
      </c>
      <c r="O2020" s="13">
        <v>6454700</v>
      </c>
      <c r="P2020" s="45" t="s">
        <v>38</v>
      </c>
      <c r="Q2020" t="s">
        <v>12241</v>
      </c>
      <c r="R2020" s="45">
        <v>0</v>
      </c>
    </row>
    <row r="2021" spans="1:18" s="175" customFormat="1" x14ac:dyDescent="0.2">
      <c r="A2021" s="45">
        <v>4500122302</v>
      </c>
      <c r="B2021" s="45" t="s">
        <v>56</v>
      </c>
      <c r="C2021" t="s">
        <v>5919</v>
      </c>
      <c r="D2021" t="s">
        <v>352</v>
      </c>
      <c r="E2021" t="s">
        <v>5667</v>
      </c>
      <c r="F2021" t="s">
        <v>5668</v>
      </c>
      <c r="G2021" s="2">
        <v>45419</v>
      </c>
      <c r="H2021" s="3">
        <v>40</v>
      </c>
      <c r="I2021" t="s">
        <v>51</v>
      </c>
      <c r="J2021" s="3">
        <v>0</v>
      </c>
      <c r="K2021" s="2">
        <v>45442</v>
      </c>
      <c r="L2021" s="6">
        <v>40</v>
      </c>
      <c r="M2021" s="246" t="s">
        <v>1465</v>
      </c>
      <c r="N2021" s="8" t="s">
        <v>1469</v>
      </c>
      <c r="O2021" s="13" t="s">
        <v>16069</v>
      </c>
      <c r="P2021" s="45" t="s">
        <v>16069</v>
      </c>
      <c r="Q2021" t="s">
        <v>16069</v>
      </c>
      <c r="R2021" s="45">
        <v>0</v>
      </c>
    </row>
    <row r="2022" spans="1:18" s="175" customFormat="1" x14ac:dyDescent="0.2">
      <c r="A2022" s="45">
        <v>4500122302</v>
      </c>
      <c r="B2022" s="45" t="s">
        <v>133</v>
      </c>
      <c r="C2022" t="s">
        <v>5920</v>
      </c>
      <c r="D2022" t="s">
        <v>352</v>
      </c>
      <c r="E2022" t="s">
        <v>640</v>
      </c>
      <c r="F2022" t="s">
        <v>641</v>
      </c>
      <c r="G2022" s="2">
        <v>45419</v>
      </c>
      <c r="H2022" s="3">
        <v>1975</v>
      </c>
      <c r="I2022" t="s">
        <v>51</v>
      </c>
      <c r="J2022" s="3">
        <v>1975</v>
      </c>
      <c r="K2022" s="2">
        <v>45442</v>
      </c>
      <c r="L2022" s="6">
        <v>0</v>
      </c>
      <c r="M2022" s="246" t="s">
        <v>1465</v>
      </c>
      <c r="N2022" s="8" t="s">
        <v>16068</v>
      </c>
      <c r="O2022" s="13">
        <v>5357383</v>
      </c>
      <c r="P2022" s="45" t="s">
        <v>12245</v>
      </c>
      <c r="Q2022" t="s">
        <v>12243</v>
      </c>
      <c r="R2022" s="45">
        <v>0</v>
      </c>
    </row>
    <row r="2023" spans="1:18" x14ac:dyDescent="0.2">
      <c r="A2023" s="45">
        <v>4500122302</v>
      </c>
      <c r="B2023" s="45" t="s">
        <v>307</v>
      </c>
      <c r="C2023" t="s">
        <v>5921</v>
      </c>
      <c r="D2023" t="s">
        <v>352</v>
      </c>
      <c r="E2023" t="s">
        <v>663</v>
      </c>
      <c r="F2023" t="s">
        <v>664</v>
      </c>
      <c r="G2023" s="2">
        <v>45422</v>
      </c>
      <c r="H2023" s="3">
        <v>25</v>
      </c>
      <c r="I2023" t="s">
        <v>51</v>
      </c>
      <c r="J2023" s="3">
        <v>25</v>
      </c>
      <c r="K2023" s="2">
        <v>45495</v>
      </c>
      <c r="L2023" s="6">
        <v>0</v>
      </c>
      <c r="M2023" s="246" t="s">
        <v>1465</v>
      </c>
      <c r="N2023" s="8" t="s">
        <v>16068</v>
      </c>
      <c r="O2023" s="13">
        <v>1014500</v>
      </c>
      <c r="P2023" s="45" t="s">
        <v>12245</v>
      </c>
      <c r="Q2023" t="s">
        <v>12243</v>
      </c>
      <c r="R2023" s="45">
        <v>0</v>
      </c>
    </row>
    <row r="2024" spans="1:18" s="175" customFormat="1" x14ac:dyDescent="0.2">
      <c r="A2024" s="45">
        <v>4500122502</v>
      </c>
      <c r="B2024" s="45" t="s">
        <v>35</v>
      </c>
      <c r="C2024" t="s">
        <v>5922</v>
      </c>
      <c r="D2024" t="s">
        <v>156</v>
      </c>
      <c r="E2024" t="s">
        <v>157</v>
      </c>
      <c r="F2024" t="s">
        <v>158</v>
      </c>
      <c r="G2024" s="2">
        <v>45421</v>
      </c>
      <c r="H2024" s="3">
        <v>597795</v>
      </c>
      <c r="I2024" t="s">
        <v>40</v>
      </c>
      <c r="J2024" s="3">
        <v>597795</v>
      </c>
      <c r="K2024" s="2">
        <v>45480</v>
      </c>
      <c r="L2024" s="6">
        <v>0</v>
      </c>
      <c r="M2024" s="246" t="s">
        <v>1465</v>
      </c>
      <c r="N2024" s="8" t="s">
        <v>16068</v>
      </c>
      <c r="O2024" s="13">
        <v>4918188</v>
      </c>
      <c r="P2024" s="45" t="s">
        <v>12248</v>
      </c>
      <c r="Q2024" t="s">
        <v>12246</v>
      </c>
      <c r="R2024" s="45">
        <v>0</v>
      </c>
    </row>
    <row r="2025" spans="1:18" s="175" customFormat="1" x14ac:dyDescent="0.2">
      <c r="A2025" s="45">
        <v>4500122502</v>
      </c>
      <c r="B2025" s="45" t="s">
        <v>52</v>
      </c>
      <c r="C2025" t="s">
        <v>5923</v>
      </c>
      <c r="D2025" t="s">
        <v>156</v>
      </c>
      <c r="E2025" t="s">
        <v>163</v>
      </c>
      <c r="F2025" t="s">
        <v>164</v>
      </c>
      <c r="G2025" s="2">
        <v>45421</v>
      </c>
      <c r="H2025" s="3">
        <v>200000</v>
      </c>
      <c r="I2025" t="s">
        <v>40</v>
      </c>
      <c r="J2025" s="3">
        <v>209228</v>
      </c>
      <c r="K2025" s="2">
        <v>45503</v>
      </c>
      <c r="L2025" s="6">
        <v>-9228</v>
      </c>
      <c r="M2025" s="246" t="s">
        <v>1465</v>
      </c>
      <c r="N2025" s="8" t="s">
        <v>16068</v>
      </c>
      <c r="O2025" s="13">
        <v>1801562</v>
      </c>
      <c r="P2025" s="45" t="s">
        <v>12248</v>
      </c>
      <c r="Q2025" t="s">
        <v>12246</v>
      </c>
      <c r="R2025" s="45">
        <v>0</v>
      </c>
    </row>
    <row r="2026" spans="1:18" x14ac:dyDescent="0.2">
      <c r="A2026" s="45">
        <v>4500122502</v>
      </c>
      <c r="B2026" s="45" t="s">
        <v>56</v>
      </c>
      <c r="C2026" t="s">
        <v>5924</v>
      </c>
      <c r="D2026" t="s">
        <v>156</v>
      </c>
      <c r="E2026" t="s">
        <v>167</v>
      </c>
      <c r="F2026" t="s">
        <v>168</v>
      </c>
      <c r="G2026" s="2">
        <v>45421</v>
      </c>
      <c r="H2026" s="3">
        <v>200000</v>
      </c>
      <c r="I2026" t="s">
        <v>40</v>
      </c>
      <c r="J2026" s="3">
        <v>216402</v>
      </c>
      <c r="K2026" s="2">
        <v>45452</v>
      </c>
      <c r="L2026" s="6">
        <v>-16402</v>
      </c>
      <c r="M2026" s="246" t="s">
        <v>1465</v>
      </c>
      <c r="N2026" s="8" t="s">
        <v>16068</v>
      </c>
      <c r="O2026" s="13">
        <v>1926052</v>
      </c>
      <c r="P2026" s="45" t="s">
        <v>12248</v>
      </c>
      <c r="Q2026" t="s">
        <v>12246</v>
      </c>
      <c r="R2026" s="45">
        <v>0</v>
      </c>
    </row>
    <row r="2027" spans="1:18" x14ac:dyDescent="0.2">
      <c r="A2027" s="45">
        <v>4500122585</v>
      </c>
      <c r="B2027" s="45" t="s">
        <v>35</v>
      </c>
      <c r="C2027" t="s">
        <v>5925</v>
      </c>
      <c r="D2027" t="s">
        <v>352</v>
      </c>
      <c r="E2027" t="s">
        <v>356</v>
      </c>
      <c r="F2027" t="s">
        <v>357</v>
      </c>
      <c r="G2027" s="2">
        <v>45422</v>
      </c>
      <c r="H2027" s="3">
        <v>315</v>
      </c>
      <c r="I2027" t="s">
        <v>51</v>
      </c>
      <c r="J2027" s="3">
        <v>315</v>
      </c>
      <c r="K2027" s="2">
        <v>45456</v>
      </c>
      <c r="L2027" s="6">
        <v>0</v>
      </c>
      <c r="M2027" s="246" t="s">
        <v>1465</v>
      </c>
      <c r="N2027" s="8" t="s">
        <v>16068</v>
      </c>
      <c r="O2027" s="13">
        <v>4689909</v>
      </c>
      <c r="P2027" s="45" t="s">
        <v>12251</v>
      </c>
      <c r="Q2027" t="s">
        <v>12249</v>
      </c>
      <c r="R2027" s="45">
        <v>0</v>
      </c>
    </row>
    <row r="2028" spans="1:18" s="175" customFormat="1" x14ac:dyDescent="0.2">
      <c r="A2028" s="45">
        <v>4500122585</v>
      </c>
      <c r="B2028" s="45" t="s">
        <v>52</v>
      </c>
      <c r="C2028" t="s">
        <v>5926</v>
      </c>
      <c r="D2028" t="s">
        <v>352</v>
      </c>
      <c r="E2028" t="s">
        <v>656</v>
      </c>
      <c r="F2028" t="s">
        <v>657</v>
      </c>
      <c r="G2028" s="2">
        <v>45422</v>
      </c>
      <c r="H2028" s="3">
        <v>60</v>
      </c>
      <c r="I2028" t="s">
        <v>51</v>
      </c>
      <c r="J2028" s="3">
        <v>60</v>
      </c>
      <c r="K2028" s="2">
        <v>45456</v>
      </c>
      <c r="L2028" s="6">
        <v>0</v>
      </c>
      <c r="M2028" s="246" t="s">
        <v>1465</v>
      </c>
      <c r="N2028" s="8" t="s">
        <v>16068</v>
      </c>
      <c r="O2028" s="13">
        <v>2532153</v>
      </c>
      <c r="P2028" s="45" t="s">
        <v>12251</v>
      </c>
      <c r="Q2028" t="s">
        <v>12249</v>
      </c>
      <c r="R2028" s="45">
        <v>0</v>
      </c>
    </row>
    <row r="2029" spans="1:18" s="175" customFormat="1" x14ac:dyDescent="0.2">
      <c r="A2029" s="45">
        <v>4500122585</v>
      </c>
      <c r="B2029" s="45" t="s">
        <v>56</v>
      </c>
      <c r="C2029" t="s">
        <v>5927</v>
      </c>
      <c r="D2029" t="s">
        <v>352</v>
      </c>
      <c r="E2029" t="s">
        <v>681</v>
      </c>
      <c r="F2029" t="s">
        <v>682</v>
      </c>
      <c r="G2029" s="2">
        <v>45422</v>
      </c>
      <c r="H2029" s="3">
        <v>240</v>
      </c>
      <c r="I2029" t="s">
        <v>51</v>
      </c>
      <c r="J2029" s="3">
        <v>240</v>
      </c>
      <c r="K2029" s="2">
        <v>45456</v>
      </c>
      <c r="L2029" s="6">
        <v>0</v>
      </c>
      <c r="M2029" s="246" t="s">
        <v>1465</v>
      </c>
      <c r="N2029" s="8" t="s">
        <v>16068</v>
      </c>
      <c r="O2029" s="13">
        <v>3407472</v>
      </c>
      <c r="P2029" s="45" t="s">
        <v>12251</v>
      </c>
      <c r="Q2029" t="s">
        <v>12249</v>
      </c>
      <c r="R2029" s="45">
        <v>0</v>
      </c>
    </row>
    <row r="2030" spans="1:18" s="175" customFormat="1" x14ac:dyDescent="0.2">
      <c r="A2030" s="45">
        <v>4500122585</v>
      </c>
      <c r="B2030" s="45" t="s">
        <v>133</v>
      </c>
      <c r="C2030" t="s">
        <v>5928</v>
      </c>
      <c r="D2030" t="s">
        <v>352</v>
      </c>
      <c r="E2030" t="s">
        <v>353</v>
      </c>
      <c r="F2030" t="s">
        <v>354</v>
      </c>
      <c r="G2030" s="2">
        <v>45422</v>
      </c>
      <c r="H2030" s="3">
        <v>315</v>
      </c>
      <c r="I2030" t="s">
        <v>51</v>
      </c>
      <c r="J2030" s="3">
        <v>315</v>
      </c>
      <c r="K2030" s="2">
        <v>45456</v>
      </c>
      <c r="L2030" s="6">
        <v>0</v>
      </c>
      <c r="M2030" s="246" t="s">
        <v>1465</v>
      </c>
      <c r="N2030" s="8" t="s">
        <v>16068</v>
      </c>
      <c r="O2030" s="13">
        <v>6762861</v>
      </c>
      <c r="P2030" s="45" t="s">
        <v>12251</v>
      </c>
      <c r="Q2030" t="s">
        <v>12249</v>
      </c>
      <c r="R2030" s="45">
        <v>0</v>
      </c>
    </row>
    <row r="2031" spans="1:18" x14ac:dyDescent="0.2">
      <c r="A2031" s="45">
        <v>4500122585</v>
      </c>
      <c r="B2031" s="45" t="s">
        <v>165</v>
      </c>
      <c r="C2031" t="s">
        <v>5929</v>
      </c>
      <c r="D2031" t="s">
        <v>352</v>
      </c>
      <c r="E2031" t="s">
        <v>643</v>
      </c>
      <c r="F2031" t="s">
        <v>644</v>
      </c>
      <c r="G2031" s="2">
        <v>45422</v>
      </c>
      <c r="H2031" s="3">
        <v>90</v>
      </c>
      <c r="I2031" t="s">
        <v>51</v>
      </c>
      <c r="J2031" s="3">
        <v>90</v>
      </c>
      <c r="K2031" s="2">
        <v>45456</v>
      </c>
      <c r="L2031" s="6">
        <v>0</v>
      </c>
      <c r="M2031" s="246" t="s">
        <v>1465</v>
      </c>
      <c r="N2031" s="8" t="s">
        <v>16068</v>
      </c>
      <c r="O2031" s="13">
        <v>1506039</v>
      </c>
      <c r="P2031" s="45" t="s">
        <v>12251</v>
      </c>
      <c r="Q2031" t="s">
        <v>12249</v>
      </c>
      <c r="R2031" s="45">
        <v>0</v>
      </c>
    </row>
    <row r="2032" spans="1:18" s="175" customFormat="1" x14ac:dyDescent="0.2">
      <c r="A2032" s="45">
        <v>4500122585</v>
      </c>
      <c r="B2032" s="45" t="s">
        <v>300</v>
      </c>
      <c r="C2032" t="s">
        <v>5930</v>
      </c>
      <c r="D2032" t="s">
        <v>352</v>
      </c>
      <c r="E2032" t="s">
        <v>627</v>
      </c>
      <c r="F2032" t="s">
        <v>628</v>
      </c>
      <c r="G2032" s="2">
        <v>45422</v>
      </c>
      <c r="H2032" s="3">
        <v>1770</v>
      </c>
      <c r="I2032" t="s">
        <v>51</v>
      </c>
      <c r="J2032" s="3">
        <v>1770</v>
      </c>
      <c r="K2032" s="2">
        <v>45456</v>
      </c>
      <c r="L2032" s="6">
        <v>0</v>
      </c>
      <c r="M2032" s="246" t="s">
        <v>1465</v>
      </c>
      <c r="N2032" s="8" t="s">
        <v>16068</v>
      </c>
      <c r="O2032" s="13">
        <v>25805818</v>
      </c>
      <c r="P2032" s="45" t="s">
        <v>12251</v>
      </c>
      <c r="Q2032" t="s">
        <v>12249</v>
      </c>
      <c r="R2032" s="45">
        <v>0</v>
      </c>
    </row>
    <row r="2033" spans="1:18" s="175" customFormat="1" x14ac:dyDescent="0.2">
      <c r="A2033" s="45">
        <v>4500122592</v>
      </c>
      <c r="B2033" s="45" t="s">
        <v>35</v>
      </c>
      <c r="C2033" t="s">
        <v>5931</v>
      </c>
      <c r="D2033" t="s">
        <v>156</v>
      </c>
      <c r="E2033" t="s">
        <v>167</v>
      </c>
      <c r="F2033" t="s">
        <v>168</v>
      </c>
      <c r="G2033" s="2">
        <v>45422</v>
      </c>
      <c r="H2033" s="3">
        <v>1098000</v>
      </c>
      <c r="I2033" t="s">
        <v>40</v>
      </c>
      <c r="J2033" s="3">
        <v>1116790</v>
      </c>
      <c r="K2033" s="2">
        <v>45534</v>
      </c>
      <c r="L2033" s="6">
        <v>-18790</v>
      </c>
      <c r="M2033" s="246" t="s">
        <v>1465</v>
      </c>
      <c r="N2033" s="8" t="s">
        <v>16068</v>
      </c>
      <c r="O2033" s="13">
        <v>9217055</v>
      </c>
      <c r="P2033" s="45" t="s">
        <v>12254</v>
      </c>
      <c r="Q2033" t="s">
        <v>12252</v>
      </c>
      <c r="R2033" s="45">
        <v>0</v>
      </c>
    </row>
    <row r="2034" spans="1:18" s="175" customFormat="1" x14ac:dyDescent="0.2">
      <c r="A2034" s="45">
        <v>4500122592</v>
      </c>
      <c r="B2034" s="45" t="s">
        <v>52</v>
      </c>
      <c r="C2034" t="s">
        <v>5932</v>
      </c>
      <c r="D2034" t="s">
        <v>156</v>
      </c>
      <c r="E2034" t="s">
        <v>163</v>
      </c>
      <c r="F2034" t="s">
        <v>164</v>
      </c>
      <c r="G2034" s="2">
        <v>45422</v>
      </c>
      <c r="H2034" s="3">
        <v>1242000</v>
      </c>
      <c r="I2034" t="s">
        <v>40</v>
      </c>
      <c r="J2034" s="3">
        <v>1245587</v>
      </c>
      <c r="K2034" s="2">
        <v>45534</v>
      </c>
      <c r="L2034" s="6">
        <v>-3587</v>
      </c>
      <c r="M2034" s="246" t="s">
        <v>1465</v>
      </c>
      <c r="N2034" s="8" t="s">
        <v>16068</v>
      </c>
      <c r="O2034" s="13">
        <v>10280039</v>
      </c>
      <c r="P2034" s="45" t="s">
        <v>12254</v>
      </c>
      <c r="Q2034" t="s">
        <v>12252</v>
      </c>
      <c r="R2034" s="45">
        <v>0</v>
      </c>
    </row>
    <row r="2035" spans="1:18" s="175" customFormat="1" x14ac:dyDescent="0.2">
      <c r="A2035" s="45">
        <v>4500122592</v>
      </c>
      <c r="B2035" s="45" t="s">
        <v>56</v>
      </c>
      <c r="C2035" t="s">
        <v>5933</v>
      </c>
      <c r="D2035" t="s">
        <v>156</v>
      </c>
      <c r="E2035" t="s">
        <v>171</v>
      </c>
      <c r="F2035" t="s">
        <v>172</v>
      </c>
      <c r="G2035" s="2">
        <v>45422</v>
      </c>
      <c r="H2035" s="3">
        <v>252000</v>
      </c>
      <c r="I2035" t="s">
        <v>40</v>
      </c>
      <c r="J2035" s="3">
        <v>264660</v>
      </c>
      <c r="K2035" s="2">
        <v>45534</v>
      </c>
      <c r="L2035" s="6">
        <v>-12660</v>
      </c>
      <c r="M2035" s="246" t="s">
        <v>1465</v>
      </c>
      <c r="N2035" s="8" t="s">
        <v>16068</v>
      </c>
      <c r="O2035" s="13">
        <v>2320801</v>
      </c>
      <c r="P2035" s="45" t="s">
        <v>12254</v>
      </c>
      <c r="Q2035" t="s">
        <v>12252</v>
      </c>
      <c r="R2035" s="45">
        <v>0</v>
      </c>
    </row>
    <row r="2036" spans="1:18" s="175" customFormat="1" x14ac:dyDescent="0.2">
      <c r="A2036" s="45">
        <v>4500122592</v>
      </c>
      <c r="B2036" s="45" t="s">
        <v>133</v>
      </c>
      <c r="C2036" t="s">
        <v>5934</v>
      </c>
      <c r="D2036" t="s">
        <v>156</v>
      </c>
      <c r="E2036" t="s">
        <v>2322</v>
      </c>
      <c r="F2036" t="s">
        <v>2323</v>
      </c>
      <c r="G2036" s="2">
        <v>45422</v>
      </c>
      <c r="H2036" s="3">
        <v>252000</v>
      </c>
      <c r="I2036" t="s">
        <v>40</v>
      </c>
      <c r="J2036" s="3">
        <v>270095</v>
      </c>
      <c r="K2036" s="2">
        <v>45534</v>
      </c>
      <c r="L2036" s="6">
        <v>-18095</v>
      </c>
      <c r="M2036" s="246" t="s">
        <v>1465</v>
      </c>
      <c r="N2036" s="8" t="s">
        <v>16068</v>
      </c>
      <c r="O2036" s="13">
        <v>2368461</v>
      </c>
      <c r="P2036" s="45" t="s">
        <v>12254</v>
      </c>
      <c r="Q2036" t="s">
        <v>12252</v>
      </c>
      <c r="R2036" s="45">
        <v>0</v>
      </c>
    </row>
    <row r="2037" spans="1:18" s="175" customFormat="1" x14ac:dyDescent="0.2">
      <c r="A2037" s="45">
        <v>4500122592</v>
      </c>
      <c r="B2037" s="45" t="s">
        <v>165</v>
      </c>
      <c r="C2037" t="s">
        <v>5935</v>
      </c>
      <c r="D2037" t="s">
        <v>156</v>
      </c>
      <c r="E2037" t="s">
        <v>160</v>
      </c>
      <c r="F2037" t="s">
        <v>161</v>
      </c>
      <c r="G2037" s="2">
        <v>45422</v>
      </c>
      <c r="H2037" s="3">
        <v>200000</v>
      </c>
      <c r="I2037" t="s">
        <v>40</v>
      </c>
      <c r="J2037" s="3">
        <v>209445</v>
      </c>
      <c r="K2037" s="2">
        <v>45512</v>
      </c>
      <c r="L2037" s="6">
        <v>-9445</v>
      </c>
      <c r="M2037" s="246" t="s">
        <v>1465</v>
      </c>
      <c r="N2037" s="8" t="s">
        <v>16068</v>
      </c>
      <c r="O2037" s="13">
        <v>1728585</v>
      </c>
      <c r="P2037" s="45" t="s">
        <v>12254</v>
      </c>
      <c r="Q2037" t="s">
        <v>12252</v>
      </c>
      <c r="R2037" s="45">
        <v>0</v>
      </c>
    </row>
    <row r="2038" spans="1:18" s="175" customFormat="1" x14ac:dyDescent="0.2">
      <c r="A2038" s="45">
        <v>4500122592</v>
      </c>
      <c r="B2038" s="45" t="s">
        <v>300</v>
      </c>
      <c r="C2038" t="s">
        <v>5936</v>
      </c>
      <c r="D2038" t="s">
        <v>156</v>
      </c>
      <c r="E2038" t="s">
        <v>157</v>
      </c>
      <c r="F2038" t="s">
        <v>158</v>
      </c>
      <c r="G2038" s="2">
        <v>45422</v>
      </c>
      <c r="H2038" s="3">
        <v>414000</v>
      </c>
      <c r="I2038" t="s">
        <v>40</v>
      </c>
      <c r="J2038" s="3">
        <v>432043</v>
      </c>
      <c r="K2038" s="2">
        <v>45512</v>
      </c>
      <c r="L2038" s="6">
        <v>-18043</v>
      </c>
      <c r="M2038" s="246" t="s">
        <v>1465</v>
      </c>
      <c r="N2038" s="8" t="s">
        <v>16068</v>
      </c>
      <c r="O2038" s="13">
        <v>3565724</v>
      </c>
      <c r="P2038" s="45" t="s">
        <v>12254</v>
      </c>
      <c r="Q2038" t="s">
        <v>12252</v>
      </c>
      <c r="R2038" s="45">
        <v>0</v>
      </c>
    </row>
    <row r="2039" spans="1:18" s="175" customFormat="1" x14ac:dyDescent="0.2">
      <c r="A2039" s="45">
        <v>4500122594</v>
      </c>
      <c r="B2039" s="45" t="s">
        <v>35</v>
      </c>
      <c r="C2039" t="s">
        <v>5937</v>
      </c>
      <c r="D2039" t="s">
        <v>5366</v>
      </c>
      <c r="E2039" t="s">
        <v>5367</v>
      </c>
      <c r="F2039" t="s">
        <v>5368</v>
      </c>
      <c r="G2039" s="2">
        <v>45422</v>
      </c>
      <c r="H2039" s="3">
        <v>2600</v>
      </c>
      <c r="I2039" t="s">
        <v>45</v>
      </c>
      <c r="J2039" s="3">
        <v>2600</v>
      </c>
      <c r="K2039" s="2">
        <v>45425</v>
      </c>
      <c r="L2039" s="6">
        <v>0</v>
      </c>
      <c r="M2039" s="246" t="s">
        <v>1465</v>
      </c>
      <c r="N2039" s="8" t="s">
        <v>16068</v>
      </c>
      <c r="O2039" s="13">
        <v>43149600</v>
      </c>
      <c r="P2039" s="45" t="s">
        <v>38</v>
      </c>
      <c r="Q2039" t="s">
        <v>12255</v>
      </c>
      <c r="R2039" s="45">
        <v>0</v>
      </c>
    </row>
    <row r="2040" spans="1:18" s="175" customFormat="1" x14ac:dyDescent="0.2">
      <c r="A2040" s="45">
        <v>4500122594</v>
      </c>
      <c r="B2040" s="45" t="s">
        <v>52</v>
      </c>
      <c r="C2040" t="s">
        <v>5938</v>
      </c>
      <c r="D2040" t="s">
        <v>5366</v>
      </c>
      <c r="E2040" t="s">
        <v>5370</v>
      </c>
      <c r="F2040" t="s">
        <v>5371</v>
      </c>
      <c r="G2040" s="2">
        <v>45422</v>
      </c>
      <c r="H2040" s="3">
        <v>2600</v>
      </c>
      <c r="I2040" t="s">
        <v>45</v>
      </c>
      <c r="J2040" s="3">
        <v>2600</v>
      </c>
      <c r="K2040" s="2">
        <v>45425</v>
      </c>
      <c r="L2040" s="6">
        <v>0</v>
      </c>
      <c r="M2040" s="246" t="s">
        <v>1465</v>
      </c>
      <c r="N2040" s="8" t="s">
        <v>16068</v>
      </c>
      <c r="O2040" s="13">
        <v>40752400</v>
      </c>
      <c r="P2040" s="45" t="s">
        <v>38</v>
      </c>
      <c r="Q2040" t="s">
        <v>12255</v>
      </c>
      <c r="R2040" s="45">
        <v>0</v>
      </c>
    </row>
    <row r="2041" spans="1:18" x14ac:dyDescent="0.2">
      <c r="A2041" s="45">
        <v>4500122622</v>
      </c>
      <c r="B2041" s="45" t="s">
        <v>56</v>
      </c>
      <c r="C2041" t="s">
        <v>5939</v>
      </c>
      <c r="D2041" t="s">
        <v>147</v>
      </c>
      <c r="E2041" t="s">
        <v>5753</v>
      </c>
      <c r="F2041" t="s">
        <v>5754</v>
      </c>
      <c r="G2041" s="2">
        <v>45422</v>
      </c>
      <c r="H2041" s="3">
        <v>17946</v>
      </c>
      <c r="I2041" t="s">
        <v>40</v>
      </c>
      <c r="J2041" s="3">
        <v>17946</v>
      </c>
      <c r="K2041" s="2">
        <v>45512</v>
      </c>
      <c r="L2041" s="6">
        <v>0</v>
      </c>
      <c r="M2041" s="246" t="s">
        <v>1465</v>
      </c>
      <c r="N2041" s="8" t="s">
        <v>16068</v>
      </c>
      <c r="O2041" s="13">
        <v>4851902</v>
      </c>
      <c r="P2041" s="45" t="s">
        <v>38</v>
      </c>
      <c r="Q2041" t="s">
        <v>12257</v>
      </c>
      <c r="R2041" s="45">
        <v>0</v>
      </c>
    </row>
    <row r="2042" spans="1:18" s="175" customFormat="1" x14ac:dyDescent="0.2">
      <c r="A2042" s="45">
        <v>4500122622</v>
      </c>
      <c r="B2042" s="45" t="s">
        <v>457</v>
      </c>
      <c r="C2042" t="s">
        <v>5940</v>
      </c>
      <c r="D2042" t="s">
        <v>147</v>
      </c>
      <c r="E2042" t="s">
        <v>148</v>
      </c>
      <c r="F2042" t="s">
        <v>149</v>
      </c>
      <c r="G2042" s="2">
        <v>45502</v>
      </c>
      <c r="H2042" s="3">
        <v>29880</v>
      </c>
      <c r="I2042" t="s">
        <v>40</v>
      </c>
      <c r="J2042" s="3">
        <v>29880</v>
      </c>
      <c r="K2042" s="2">
        <v>45502</v>
      </c>
      <c r="L2042" s="6">
        <v>0</v>
      </c>
      <c r="M2042" s="246" t="s">
        <v>1465</v>
      </c>
      <c r="N2042" s="8" t="s">
        <v>16068</v>
      </c>
      <c r="O2042" s="13">
        <v>4735609</v>
      </c>
      <c r="P2042" s="45" t="s">
        <v>38</v>
      </c>
      <c r="Q2042" t="s">
        <v>12257</v>
      </c>
      <c r="R2042" s="45">
        <v>0</v>
      </c>
    </row>
    <row r="2043" spans="1:18" x14ac:dyDescent="0.2">
      <c r="A2043" s="45">
        <v>4500122623</v>
      </c>
      <c r="B2043" s="45" t="s">
        <v>35</v>
      </c>
      <c r="C2043" t="s">
        <v>5941</v>
      </c>
      <c r="D2043" t="s">
        <v>5942</v>
      </c>
      <c r="E2043" t="s">
        <v>342</v>
      </c>
      <c r="F2043" t="s">
        <v>343</v>
      </c>
      <c r="G2043" s="2">
        <v>45422</v>
      </c>
      <c r="H2043" s="3">
        <v>4</v>
      </c>
      <c r="I2043" t="s">
        <v>40</v>
      </c>
      <c r="J2043" s="3">
        <v>0</v>
      </c>
      <c r="K2043" s="2">
        <v>45427</v>
      </c>
      <c r="L2043" s="6">
        <v>4</v>
      </c>
      <c r="M2043" s="246" t="s">
        <v>1465</v>
      </c>
      <c r="N2043" s="8" t="s">
        <v>1469</v>
      </c>
      <c r="O2043" s="13" t="s">
        <v>16069</v>
      </c>
      <c r="P2043" s="45" t="s">
        <v>16069</v>
      </c>
      <c r="Q2043" t="s">
        <v>16069</v>
      </c>
      <c r="R2043" s="45">
        <v>0</v>
      </c>
    </row>
    <row r="2044" spans="1:18" x14ac:dyDescent="0.2">
      <c r="A2044" s="45">
        <v>4500122716</v>
      </c>
      <c r="B2044" s="45" t="s">
        <v>35</v>
      </c>
      <c r="C2044" t="s">
        <v>5943</v>
      </c>
      <c r="D2044" t="s">
        <v>250</v>
      </c>
      <c r="E2044" t="s">
        <v>290</v>
      </c>
      <c r="F2044" t="s">
        <v>291</v>
      </c>
      <c r="G2044" s="2">
        <v>45423</v>
      </c>
      <c r="H2044" s="3">
        <v>5400</v>
      </c>
      <c r="I2044" t="s">
        <v>45</v>
      </c>
      <c r="J2044" s="3">
        <v>5400</v>
      </c>
      <c r="K2044" s="2">
        <v>45433</v>
      </c>
      <c r="L2044" s="6">
        <v>0</v>
      </c>
      <c r="M2044" s="246" t="s">
        <v>1465</v>
      </c>
      <c r="N2044" s="8" t="s">
        <v>16068</v>
      </c>
      <c r="O2044" s="13">
        <v>28580093</v>
      </c>
      <c r="P2044" s="45" t="s">
        <v>12261</v>
      </c>
      <c r="Q2044" t="s">
        <v>12259</v>
      </c>
      <c r="R2044" s="45">
        <v>0</v>
      </c>
    </row>
    <row r="2045" spans="1:18" x14ac:dyDescent="0.2">
      <c r="A2045" s="45">
        <v>4500122716</v>
      </c>
      <c r="B2045" s="45" t="s">
        <v>52</v>
      </c>
      <c r="C2045" t="s">
        <v>5944</v>
      </c>
      <c r="D2045" t="s">
        <v>250</v>
      </c>
      <c r="E2045" t="s">
        <v>254</v>
      </c>
      <c r="F2045" t="s">
        <v>255</v>
      </c>
      <c r="G2045" s="2">
        <v>45423</v>
      </c>
      <c r="H2045" s="3">
        <v>2160</v>
      </c>
      <c r="I2045" t="s">
        <v>45</v>
      </c>
      <c r="J2045" s="3">
        <v>2160</v>
      </c>
      <c r="K2045" s="2">
        <v>45433</v>
      </c>
      <c r="L2045" s="6">
        <v>0</v>
      </c>
      <c r="M2045" s="246" t="s">
        <v>1465</v>
      </c>
      <c r="N2045" s="8" t="s">
        <v>16068</v>
      </c>
      <c r="O2045" s="13">
        <v>26215078</v>
      </c>
      <c r="P2045" s="45" t="s">
        <v>12265</v>
      </c>
      <c r="Q2045" t="s">
        <v>12259</v>
      </c>
      <c r="R2045" s="45">
        <v>0</v>
      </c>
    </row>
    <row r="2046" spans="1:18" x14ac:dyDescent="0.2">
      <c r="A2046" s="45">
        <v>4500122716</v>
      </c>
      <c r="B2046" s="45" t="s">
        <v>56</v>
      </c>
      <c r="C2046" t="s">
        <v>5945</v>
      </c>
      <c r="D2046" t="s">
        <v>250</v>
      </c>
      <c r="E2046" t="s">
        <v>302</v>
      </c>
      <c r="F2046" t="s">
        <v>303</v>
      </c>
      <c r="G2046" s="2">
        <v>45423</v>
      </c>
      <c r="H2046" s="3">
        <v>4032</v>
      </c>
      <c r="I2046" t="s">
        <v>45</v>
      </c>
      <c r="J2046" s="3">
        <v>4032</v>
      </c>
      <c r="K2046" s="2">
        <v>45433</v>
      </c>
      <c r="L2046" s="6">
        <v>0</v>
      </c>
      <c r="M2046" s="246" t="s">
        <v>1465</v>
      </c>
      <c r="N2046" s="8" t="s">
        <v>16068</v>
      </c>
      <c r="O2046" s="13">
        <v>24044576</v>
      </c>
      <c r="P2046" s="45" t="s">
        <v>12267</v>
      </c>
      <c r="Q2046" t="s">
        <v>12259</v>
      </c>
      <c r="R2046" s="45">
        <v>0</v>
      </c>
    </row>
    <row r="2047" spans="1:18" x14ac:dyDescent="0.2">
      <c r="A2047" s="45">
        <v>4500122716</v>
      </c>
      <c r="B2047" s="45" t="s">
        <v>133</v>
      </c>
      <c r="C2047" t="s">
        <v>5946</v>
      </c>
      <c r="D2047" t="s">
        <v>250</v>
      </c>
      <c r="E2047" t="s">
        <v>305</v>
      </c>
      <c r="F2047" t="s">
        <v>306</v>
      </c>
      <c r="G2047" s="2">
        <v>45423</v>
      </c>
      <c r="H2047" s="3">
        <v>4030</v>
      </c>
      <c r="I2047" t="s">
        <v>45</v>
      </c>
      <c r="J2047" s="3">
        <v>4030</v>
      </c>
      <c r="K2047" s="2">
        <v>45433</v>
      </c>
      <c r="L2047" s="6">
        <v>0</v>
      </c>
      <c r="M2047" s="246" t="s">
        <v>1465</v>
      </c>
      <c r="N2047" s="8" t="s">
        <v>16068</v>
      </c>
      <c r="O2047" s="13">
        <v>31557879</v>
      </c>
      <c r="P2047" s="45" t="s">
        <v>12271</v>
      </c>
      <c r="Q2047" t="s">
        <v>12259</v>
      </c>
      <c r="R2047" s="45">
        <v>0</v>
      </c>
    </row>
    <row r="2048" spans="1:18" x14ac:dyDescent="0.2">
      <c r="A2048" s="45">
        <v>4500122716</v>
      </c>
      <c r="B2048" s="45" t="s">
        <v>165</v>
      </c>
      <c r="C2048" t="s">
        <v>5947</v>
      </c>
      <c r="D2048" t="s">
        <v>250</v>
      </c>
      <c r="E2048" t="s">
        <v>309</v>
      </c>
      <c r="F2048" t="s">
        <v>310</v>
      </c>
      <c r="G2048" s="2">
        <v>45423</v>
      </c>
      <c r="H2048" s="3">
        <v>4536</v>
      </c>
      <c r="I2048" t="s">
        <v>45</v>
      </c>
      <c r="J2048" s="3">
        <v>4536</v>
      </c>
      <c r="K2048" s="2">
        <v>45433</v>
      </c>
      <c r="L2048" s="6">
        <v>0</v>
      </c>
      <c r="M2048" s="246" t="s">
        <v>1465</v>
      </c>
      <c r="N2048" s="8" t="s">
        <v>16068</v>
      </c>
      <c r="O2048" s="13">
        <v>27266665</v>
      </c>
      <c r="P2048" s="45" t="s">
        <v>12275</v>
      </c>
      <c r="Q2048" t="s">
        <v>12259</v>
      </c>
      <c r="R2048" s="45">
        <v>0</v>
      </c>
    </row>
    <row r="2049" spans="1:18" x14ac:dyDescent="0.2">
      <c r="A2049" s="45">
        <v>4500122717</v>
      </c>
      <c r="B2049" s="45" t="s">
        <v>35</v>
      </c>
      <c r="C2049" t="s">
        <v>5948</v>
      </c>
      <c r="D2049" t="s">
        <v>250</v>
      </c>
      <c r="E2049" t="s">
        <v>290</v>
      </c>
      <c r="F2049" t="s">
        <v>291</v>
      </c>
      <c r="G2049" s="2">
        <v>45423</v>
      </c>
      <c r="H2049" s="3">
        <v>65</v>
      </c>
      <c r="I2049" t="s">
        <v>45</v>
      </c>
      <c r="J2049" s="3">
        <v>65</v>
      </c>
      <c r="K2049" s="2">
        <v>45433</v>
      </c>
      <c r="L2049" s="6">
        <v>0</v>
      </c>
      <c r="M2049" s="246" t="s">
        <v>1465</v>
      </c>
      <c r="N2049" s="8" t="s">
        <v>16068</v>
      </c>
      <c r="O2049" s="13">
        <v>747020</v>
      </c>
      <c r="P2049" s="45" t="s">
        <v>12280</v>
      </c>
      <c r="Q2049" t="s">
        <v>12278</v>
      </c>
      <c r="R2049" s="45">
        <v>0</v>
      </c>
    </row>
    <row r="2050" spans="1:18" x14ac:dyDescent="0.2">
      <c r="A2050" s="45">
        <v>4500122717</v>
      </c>
      <c r="B2050" s="45" t="s">
        <v>52</v>
      </c>
      <c r="C2050" t="s">
        <v>5949</v>
      </c>
      <c r="D2050" t="s">
        <v>250</v>
      </c>
      <c r="E2050" t="s">
        <v>254</v>
      </c>
      <c r="F2050" t="s">
        <v>255</v>
      </c>
      <c r="G2050" s="2">
        <v>45423</v>
      </c>
      <c r="H2050" s="3">
        <v>120</v>
      </c>
      <c r="I2050" t="s">
        <v>45</v>
      </c>
      <c r="J2050" s="3">
        <v>120</v>
      </c>
      <c r="K2050" s="2">
        <v>45433</v>
      </c>
      <c r="L2050" s="6">
        <v>0</v>
      </c>
      <c r="M2050" s="246" t="s">
        <v>1465</v>
      </c>
      <c r="N2050" s="8" t="s">
        <v>16068</v>
      </c>
      <c r="O2050" s="13">
        <v>1471718</v>
      </c>
      <c r="P2050" s="45" t="s">
        <v>12280</v>
      </c>
      <c r="Q2050" t="s">
        <v>12278</v>
      </c>
      <c r="R2050" s="45">
        <v>0</v>
      </c>
    </row>
    <row r="2051" spans="1:18" x14ac:dyDescent="0.2">
      <c r="A2051" s="45">
        <v>4500122717</v>
      </c>
      <c r="B2051" s="45" t="s">
        <v>56</v>
      </c>
      <c r="C2051" t="s">
        <v>5950</v>
      </c>
      <c r="D2051" t="s">
        <v>250</v>
      </c>
      <c r="E2051" t="s">
        <v>786</v>
      </c>
      <c r="F2051" t="s">
        <v>787</v>
      </c>
      <c r="G2051" s="2">
        <v>45423</v>
      </c>
      <c r="H2051" s="3">
        <v>216</v>
      </c>
      <c r="I2051" t="s">
        <v>45</v>
      </c>
      <c r="J2051" s="3">
        <v>216</v>
      </c>
      <c r="K2051" s="2">
        <v>45433</v>
      </c>
      <c r="L2051" s="6">
        <v>0</v>
      </c>
      <c r="M2051" s="246" t="s">
        <v>1465</v>
      </c>
      <c r="N2051" s="8" t="s">
        <v>16068</v>
      </c>
      <c r="O2051" s="13">
        <v>2477940</v>
      </c>
      <c r="P2051" s="45" t="s">
        <v>12280</v>
      </c>
      <c r="Q2051" t="s">
        <v>12278</v>
      </c>
      <c r="R2051" s="45">
        <v>0</v>
      </c>
    </row>
    <row r="2052" spans="1:18" x14ac:dyDescent="0.2">
      <c r="A2052" s="45">
        <v>4500122717</v>
      </c>
      <c r="B2052" s="45" t="s">
        <v>133</v>
      </c>
      <c r="C2052" t="s">
        <v>5951</v>
      </c>
      <c r="D2052" t="s">
        <v>250</v>
      </c>
      <c r="E2052" t="s">
        <v>298</v>
      </c>
      <c r="F2052" t="s">
        <v>299</v>
      </c>
      <c r="G2052" s="2">
        <v>45423</v>
      </c>
      <c r="H2052" s="3">
        <v>120</v>
      </c>
      <c r="I2052" t="s">
        <v>45</v>
      </c>
      <c r="J2052" s="3">
        <v>120</v>
      </c>
      <c r="K2052" s="2">
        <v>45433</v>
      </c>
      <c r="L2052" s="6">
        <v>0</v>
      </c>
      <c r="M2052" s="246" t="s">
        <v>1465</v>
      </c>
      <c r="N2052" s="8" t="s">
        <v>16068</v>
      </c>
      <c r="O2052" s="13">
        <v>1711381</v>
      </c>
      <c r="P2052" s="45" t="s">
        <v>12280</v>
      </c>
      <c r="Q2052" t="s">
        <v>12278</v>
      </c>
      <c r="R2052" s="45">
        <v>0</v>
      </c>
    </row>
    <row r="2053" spans="1:18" x14ac:dyDescent="0.2">
      <c r="A2053" s="45">
        <v>4500122717</v>
      </c>
      <c r="B2053" s="45" t="s">
        <v>165</v>
      </c>
      <c r="C2053" t="s">
        <v>5952</v>
      </c>
      <c r="D2053" t="s">
        <v>250</v>
      </c>
      <c r="E2053" t="s">
        <v>309</v>
      </c>
      <c r="F2053" t="s">
        <v>310</v>
      </c>
      <c r="G2053" s="2">
        <v>45423</v>
      </c>
      <c r="H2053" s="3">
        <v>7441</v>
      </c>
      <c r="I2053" t="s">
        <v>45</v>
      </c>
      <c r="J2053" s="3">
        <v>7441</v>
      </c>
      <c r="K2053" s="2">
        <v>45433</v>
      </c>
      <c r="L2053" s="6">
        <v>0</v>
      </c>
      <c r="M2053" s="246" t="s">
        <v>1465</v>
      </c>
      <c r="N2053" s="8" t="s">
        <v>16068</v>
      </c>
      <c r="O2053" s="13">
        <v>26100528</v>
      </c>
      <c r="P2053" s="45" t="s">
        <v>12282</v>
      </c>
      <c r="Q2053" t="s">
        <v>12278</v>
      </c>
      <c r="R2053" s="45">
        <v>0</v>
      </c>
    </row>
    <row r="2054" spans="1:18" x14ac:dyDescent="0.2">
      <c r="A2054" s="45">
        <v>4500122717</v>
      </c>
      <c r="B2054" s="45" t="s">
        <v>300</v>
      </c>
      <c r="C2054" t="s">
        <v>5953</v>
      </c>
      <c r="D2054" t="s">
        <v>250</v>
      </c>
      <c r="E2054" t="s">
        <v>802</v>
      </c>
      <c r="F2054" t="s">
        <v>803</v>
      </c>
      <c r="G2054" s="2">
        <v>45423</v>
      </c>
      <c r="H2054" s="3">
        <v>840</v>
      </c>
      <c r="I2054" t="s">
        <v>45</v>
      </c>
      <c r="J2054" s="3">
        <v>840</v>
      </c>
      <c r="K2054" s="2">
        <v>45433</v>
      </c>
      <c r="L2054" s="6">
        <v>0</v>
      </c>
      <c r="M2054" s="246" t="s">
        <v>1465</v>
      </c>
      <c r="N2054" s="8" t="s">
        <v>16068</v>
      </c>
      <c r="O2054" s="13">
        <v>10896823</v>
      </c>
      <c r="P2054" s="45" t="s">
        <v>12280</v>
      </c>
      <c r="Q2054" t="s">
        <v>12278</v>
      </c>
      <c r="R2054" s="45">
        <v>0</v>
      </c>
    </row>
    <row r="2055" spans="1:18" x14ac:dyDescent="0.2">
      <c r="A2055" s="45">
        <v>4500122718</v>
      </c>
      <c r="B2055" s="45" t="s">
        <v>35</v>
      </c>
      <c r="C2055" t="s">
        <v>5954</v>
      </c>
      <c r="D2055" t="s">
        <v>398</v>
      </c>
      <c r="E2055" t="s">
        <v>2334</v>
      </c>
      <c r="F2055" t="s">
        <v>2335</v>
      </c>
      <c r="G2055" s="2">
        <v>45425</v>
      </c>
      <c r="H2055" s="3">
        <v>48000</v>
      </c>
      <c r="I2055" t="s">
        <v>51</v>
      </c>
      <c r="J2055" s="3">
        <v>48000</v>
      </c>
      <c r="K2055" s="2">
        <v>45441</v>
      </c>
      <c r="L2055" s="6">
        <v>0</v>
      </c>
      <c r="M2055" s="246" t="s">
        <v>1465</v>
      </c>
      <c r="N2055" s="8" t="s">
        <v>16068</v>
      </c>
      <c r="O2055" s="13">
        <v>49285555</v>
      </c>
      <c r="P2055" s="45" t="s">
        <v>38</v>
      </c>
      <c r="Q2055" t="s">
        <v>12287</v>
      </c>
      <c r="R2055" s="45">
        <v>0</v>
      </c>
    </row>
    <row r="2056" spans="1:18" x14ac:dyDescent="0.2">
      <c r="A2056" s="45">
        <v>4500122735</v>
      </c>
      <c r="B2056" s="45" t="s">
        <v>35</v>
      </c>
      <c r="C2056" t="s">
        <v>5955</v>
      </c>
      <c r="D2056" t="s">
        <v>819</v>
      </c>
      <c r="E2056" t="s">
        <v>2965</v>
      </c>
      <c r="F2056" t="s">
        <v>2966</v>
      </c>
      <c r="G2056" s="2">
        <v>45425</v>
      </c>
      <c r="H2056" s="3">
        <v>250000</v>
      </c>
      <c r="I2056" t="s">
        <v>51</v>
      </c>
      <c r="J2056" s="3">
        <v>249040</v>
      </c>
      <c r="K2056" s="2">
        <v>45443</v>
      </c>
      <c r="L2056" s="6">
        <v>960</v>
      </c>
      <c r="M2056" s="246" t="s">
        <v>1465</v>
      </c>
      <c r="N2056" s="8" t="s">
        <v>16068</v>
      </c>
      <c r="O2056" s="13">
        <v>21938457</v>
      </c>
      <c r="P2056" s="45" t="s">
        <v>12291</v>
      </c>
      <c r="Q2056" t="s">
        <v>12289</v>
      </c>
      <c r="R2056" s="45">
        <v>0</v>
      </c>
    </row>
    <row r="2057" spans="1:18" x14ac:dyDescent="0.2">
      <c r="A2057" s="45">
        <v>4500122771</v>
      </c>
      <c r="B2057" s="45" t="s">
        <v>35</v>
      </c>
      <c r="C2057" t="s">
        <v>5956</v>
      </c>
      <c r="D2057" t="s">
        <v>124</v>
      </c>
      <c r="E2057" t="s">
        <v>899</v>
      </c>
      <c r="F2057" t="s">
        <v>900</v>
      </c>
      <c r="G2057" s="2">
        <v>45425</v>
      </c>
      <c r="H2057" s="3">
        <v>8000</v>
      </c>
      <c r="I2057" t="s">
        <v>51</v>
      </c>
      <c r="J2057" s="3">
        <v>8000</v>
      </c>
      <c r="K2057" s="2">
        <v>45499</v>
      </c>
      <c r="L2057" s="6">
        <v>0</v>
      </c>
      <c r="M2057" s="246" t="s">
        <v>1465</v>
      </c>
      <c r="N2057" s="8" t="s">
        <v>16068</v>
      </c>
      <c r="O2057" s="13">
        <v>26262784</v>
      </c>
      <c r="P2057" s="45" t="s">
        <v>38</v>
      </c>
      <c r="Q2057" t="s">
        <v>12308</v>
      </c>
      <c r="R2057" s="45">
        <v>0</v>
      </c>
    </row>
    <row r="2058" spans="1:18" x14ac:dyDescent="0.2">
      <c r="A2058" s="45">
        <v>4500122771</v>
      </c>
      <c r="B2058" s="45" t="s">
        <v>52</v>
      </c>
      <c r="C2058" t="s">
        <v>5957</v>
      </c>
      <c r="D2058" t="s">
        <v>124</v>
      </c>
      <c r="E2058" t="s">
        <v>902</v>
      </c>
      <c r="F2058" t="s">
        <v>903</v>
      </c>
      <c r="G2058" s="2">
        <v>45425</v>
      </c>
      <c r="H2058" s="3">
        <v>4000</v>
      </c>
      <c r="I2058" t="s">
        <v>51</v>
      </c>
      <c r="J2058" s="3">
        <v>4000</v>
      </c>
      <c r="K2058" s="2">
        <v>45499</v>
      </c>
      <c r="L2058" s="6">
        <v>0</v>
      </c>
      <c r="M2058" s="246" t="s">
        <v>1465</v>
      </c>
      <c r="N2058" s="8" t="s">
        <v>16068</v>
      </c>
      <c r="O2058" s="13">
        <v>12597929</v>
      </c>
      <c r="P2058" s="45" t="s">
        <v>38</v>
      </c>
      <c r="Q2058" t="s">
        <v>12308</v>
      </c>
      <c r="R2058" s="45">
        <v>0</v>
      </c>
    </row>
    <row r="2059" spans="1:18" x14ac:dyDescent="0.2">
      <c r="A2059" s="45">
        <v>4500122772</v>
      </c>
      <c r="B2059" s="45" t="s">
        <v>35</v>
      </c>
      <c r="C2059" t="s">
        <v>5958</v>
      </c>
      <c r="D2059" t="s">
        <v>897</v>
      </c>
      <c r="E2059" t="s">
        <v>2311</v>
      </c>
      <c r="F2059" t="s">
        <v>2312</v>
      </c>
      <c r="G2059" s="2">
        <v>45425</v>
      </c>
      <c r="H2059" s="3">
        <v>3500</v>
      </c>
      <c r="I2059" t="s">
        <v>51</v>
      </c>
      <c r="J2059" s="3">
        <v>3500</v>
      </c>
      <c r="K2059" s="2">
        <v>45520</v>
      </c>
      <c r="L2059" s="6">
        <v>0</v>
      </c>
      <c r="M2059" s="246" t="s">
        <v>1465</v>
      </c>
      <c r="N2059" s="8" t="s">
        <v>16068</v>
      </c>
      <c r="O2059" s="13">
        <v>16625438</v>
      </c>
      <c r="P2059" s="45" t="s">
        <v>38</v>
      </c>
      <c r="Q2059" t="s">
        <v>12310</v>
      </c>
      <c r="R2059" s="45">
        <v>0</v>
      </c>
    </row>
    <row r="2060" spans="1:18" x14ac:dyDescent="0.2">
      <c r="A2060" s="45">
        <v>4500122780</v>
      </c>
      <c r="B2060" s="45" t="s">
        <v>35</v>
      </c>
      <c r="C2060" t="s">
        <v>5959</v>
      </c>
      <c r="D2060" t="s">
        <v>204</v>
      </c>
      <c r="E2060" t="s">
        <v>205</v>
      </c>
      <c r="F2060" t="s">
        <v>206</v>
      </c>
      <c r="G2060" s="2">
        <v>45425</v>
      </c>
      <c r="H2060" s="3">
        <v>6400</v>
      </c>
      <c r="I2060" t="s">
        <v>51</v>
      </c>
      <c r="J2060" s="3">
        <v>6400</v>
      </c>
      <c r="K2060" s="2">
        <v>45548</v>
      </c>
      <c r="L2060" s="6">
        <v>0</v>
      </c>
      <c r="M2060" s="246" t="s">
        <v>1465</v>
      </c>
      <c r="N2060" s="8" t="s">
        <v>16068</v>
      </c>
      <c r="O2060" s="13">
        <v>31320710</v>
      </c>
      <c r="P2060" s="45" t="s">
        <v>38</v>
      </c>
      <c r="Q2060" t="s">
        <v>12312</v>
      </c>
      <c r="R2060" s="45">
        <v>0</v>
      </c>
    </row>
    <row r="2061" spans="1:18" x14ac:dyDescent="0.2">
      <c r="A2061" s="45">
        <v>4500122780</v>
      </c>
      <c r="B2061" s="45" t="s">
        <v>52</v>
      </c>
      <c r="C2061" t="s">
        <v>5960</v>
      </c>
      <c r="D2061" t="s">
        <v>204</v>
      </c>
      <c r="E2061" t="s">
        <v>1088</v>
      </c>
      <c r="F2061" t="s">
        <v>1089</v>
      </c>
      <c r="G2061" s="2">
        <v>45425</v>
      </c>
      <c r="H2061" s="3">
        <v>1000</v>
      </c>
      <c r="I2061" t="s">
        <v>51</v>
      </c>
      <c r="J2061" s="3">
        <v>1000</v>
      </c>
      <c r="K2061" s="2">
        <v>45548</v>
      </c>
      <c r="L2061" s="6">
        <v>0</v>
      </c>
      <c r="M2061" s="246" t="s">
        <v>1465</v>
      </c>
      <c r="N2061" s="8" t="s">
        <v>16068</v>
      </c>
      <c r="O2061" s="13">
        <v>18421232</v>
      </c>
      <c r="P2061" s="45" t="s">
        <v>38</v>
      </c>
      <c r="Q2061" t="s">
        <v>12312</v>
      </c>
      <c r="R2061" s="45">
        <v>0</v>
      </c>
    </row>
    <row r="2062" spans="1:18" x14ac:dyDescent="0.2">
      <c r="A2062" s="45">
        <v>4500122784</v>
      </c>
      <c r="B2062" s="45" t="s">
        <v>35</v>
      </c>
      <c r="C2062" t="s">
        <v>5961</v>
      </c>
      <c r="D2062" t="s">
        <v>193</v>
      </c>
      <c r="E2062" t="s">
        <v>197</v>
      </c>
      <c r="F2062" t="s">
        <v>198</v>
      </c>
      <c r="G2062" s="2">
        <v>45425</v>
      </c>
      <c r="H2062" s="3">
        <v>4000</v>
      </c>
      <c r="I2062" t="s">
        <v>51</v>
      </c>
      <c r="J2062" s="3">
        <v>4000</v>
      </c>
      <c r="K2062" s="2">
        <v>45548</v>
      </c>
      <c r="L2062" s="6">
        <v>0</v>
      </c>
      <c r="M2062" s="246" t="s">
        <v>1465</v>
      </c>
      <c r="N2062" s="8" t="s">
        <v>16068</v>
      </c>
      <c r="O2062" s="13">
        <v>59012870</v>
      </c>
      <c r="P2062" s="45" t="s">
        <v>38</v>
      </c>
      <c r="Q2062" t="s">
        <v>12313</v>
      </c>
      <c r="R2062" s="45">
        <v>0</v>
      </c>
    </row>
    <row r="2063" spans="1:18" x14ac:dyDescent="0.2">
      <c r="A2063" s="45">
        <v>4500122793</v>
      </c>
      <c r="B2063" s="45" t="s">
        <v>35</v>
      </c>
      <c r="C2063" t="s">
        <v>5962</v>
      </c>
      <c r="D2063" t="s">
        <v>90</v>
      </c>
      <c r="E2063" t="s">
        <v>91</v>
      </c>
      <c r="F2063" t="s">
        <v>92</v>
      </c>
      <c r="G2063" s="2">
        <v>45425</v>
      </c>
      <c r="H2063" s="3">
        <v>1000</v>
      </c>
      <c r="I2063" t="s">
        <v>51</v>
      </c>
      <c r="J2063" s="3">
        <v>1000</v>
      </c>
      <c r="K2063" s="2">
        <v>45548</v>
      </c>
      <c r="L2063" s="6">
        <v>0</v>
      </c>
      <c r="M2063" s="246" t="s">
        <v>1465</v>
      </c>
      <c r="N2063" s="8" t="s">
        <v>16068</v>
      </c>
      <c r="O2063" s="13">
        <v>8401138</v>
      </c>
      <c r="P2063" s="45" t="s">
        <v>38</v>
      </c>
      <c r="Q2063" t="s">
        <v>12314</v>
      </c>
      <c r="R2063" s="45">
        <v>0</v>
      </c>
    </row>
    <row r="2064" spans="1:18" x14ac:dyDescent="0.2">
      <c r="A2064" s="45">
        <v>4500122797</v>
      </c>
      <c r="B2064" s="45" t="s">
        <v>35</v>
      </c>
      <c r="C2064" t="s">
        <v>5963</v>
      </c>
      <c r="D2064" t="s">
        <v>209</v>
      </c>
      <c r="E2064" t="s">
        <v>210</v>
      </c>
      <c r="F2064" t="s">
        <v>211</v>
      </c>
      <c r="G2064" s="2">
        <v>45425</v>
      </c>
      <c r="H2064" s="3">
        <v>4000</v>
      </c>
      <c r="I2064" t="s">
        <v>51</v>
      </c>
      <c r="J2064" s="3">
        <v>4000</v>
      </c>
      <c r="K2064" s="2">
        <v>45548</v>
      </c>
      <c r="L2064" s="6">
        <v>0</v>
      </c>
      <c r="M2064" s="246" t="s">
        <v>1465</v>
      </c>
      <c r="N2064" s="8" t="s">
        <v>16068</v>
      </c>
      <c r="O2064" s="13">
        <v>31203357</v>
      </c>
      <c r="P2064" s="45" t="s">
        <v>38</v>
      </c>
      <c r="Q2064" t="s">
        <v>12315</v>
      </c>
      <c r="R2064" s="45">
        <v>0</v>
      </c>
    </row>
    <row r="2065" spans="1:18" x14ac:dyDescent="0.2">
      <c r="A2065" s="45">
        <v>4500122805</v>
      </c>
      <c r="B2065" s="45" t="s">
        <v>35</v>
      </c>
      <c r="C2065" t="s">
        <v>5964</v>
      </c>
      <c r="D2065" t="s">
        <v>102</v>
      </c>
      <c r="E2065" t="s">
        <v>893</v>
      </c>
      <c r="F2065" t="s">
        <v>894</v>
      </c>
      <c r="G2065" s="2">
        <v>45425</v>
      </c>
      <c r="H2065" s="3">
        <v>1400</v>
      </c>
      <c r="I2065" t="s">
        <v>51</v>
      </c>
      <c r="J2065" s="3">
        <v>1400</v>
      </c>
      <c r="K2065" s="2">
        <v>45548</v>
      </c>
      <c r="L2065" s="6">
        <v>0</v>
      </c>
      <c r="M2065" s="246" t="s">
        <v>1465</v>
      </c>
      <c r="N2065" s="8" t="s">
        <v>16068</v>
      </c>
      <c r="O2065" s="13">
        <v>3024514</v>
      </c>
      <c r="P2065" s="45" t="s">
        <v>38</v>
      </c>
      <c r="Q2065" t="s">
        <v>12316</v>
      </c>
      <c r="R2065" s="45">
        <v>0</v>
      </c>
    </row>
    <row r="2066" spans="1:18" x14ac:dyDescent="0.2">
      <c r="A2066" s="45">
        <v>4500122805</v>
      </c>
      <c r="B2066" s="45" t="s">
        <v>52</v>
      </c>
      <c r="C2066" t="s">
        <v>5965</v>
      </c>
      <c r="D2066" t="s">
        <v>102</v>
      </c>
      <c r="E2066" t="s">
        <v>893</v>
      </c>
      <c r="F2066" t="s">
        <v>894</v>
      </c>
      <c r="G2066" s="2">
        <v>45462</v>
      </c>
      <c r="H2066" s="3">
        <v>2100</v>
      </c>
      <c r="I2066" t="s">
        <v>51</v>
      </c>
      <c r="J2066" s="3">
        <v>2100</v>
      </c>
      <c r="K2066" s="2">
        <v>45548</v>
      </c>
      <c r="L2066" s="6">
        <v>0</v>
      </c>
      <c r="M2066" s="246" t="s">
        <v>1465</v>
      </c>
      <c r="N2066" s="8" t="s">
        <v>16068</v>
      </c>
      <c r="O2066" s="13">
        <v>4536771</v>
      </c>
      <c r="P2066" s="45" t="s">
        <v>38</v>
      </c>
      <c r="Q2066" t="s">
        <v>12316</v>
      </c>
      <c r="R2066" s="45">
        <v>0</v>
      </c>
    </row>
    <row r="2067" spans="1:18" x14ac:dyDescent="0.2">
      <c r="A2067" s="45">
        <v>4500122806</v>
      </c>
      <c r="B2067" s="45" t="s">
        <v>35</v>
      </c>
      <c r="C2067" t="s">
        <v>5966</v>
      </c>
      <c r="D2067" t="s">
        <v>124</v>
      </c>
      <c r="E2067" t="s">
        <v>899</v>
      </c>
      <c r="F2067" t="s">
        <v>900</v>
      </c>
      <c r="G2067" s="2">
        <v>45425</v>
      </c>
      <c r="H2067" s="3">
        <v>9600</v>
      </c>
      <c r="I2067" t="s">
        <v>51</v>
      </c>
      <c r="J2067" s="3">
        <v>9600</v>
      </c>
      <c r="K2067" s="2">
        <v>45548</v>
      </c>
      <c r="L2067" s="6">
        <v>0</v>
      </c>
      <c r="M2067" s="246" t="s">
        <v>1465</v>
      </c>
      <c r="N2067" s="8" t="s">
        <v>16068</v>
      </c>
      <c r="O2067" s="13">
        <v>30763930</v>
      </c>
      <c r="P2067" s="45" t="s">
        <v>38</v>
      </c>
      <c r="Q2067" t="s">
        <v>12318</v>
      </c>
      <c r="R2067" s="45">
        <v>0</v>
      </c>
    </row>
    <row r="2068" spans="1:18" x14ac:dyDescent="0.2">
      <c r="A2068" s="45">
        <v>4500122807</v>
      </c>
      <c r="B2068" s="45" t="s">
        <v>35</v>
      </c>
      <c r="C2068" t="s">
        <v>5967</v>
      </c>
      <c r="D2068" t="s">
        <v>5942</v>
      </c>
      <c r="E2068" t="s">
        <v>342</v>
      </c>
      <c r="F2068" t="s">
        <v>343</v>
      </c>
      <c r="G2068" s="2">
        <v>45425</v>
      </c>
      <c r="H2068" s="3">
        <v>4</v>
      </c>
      <c r="I2068" t="s">
        <v>40</v>
      </c>
      <c r="J2068" s="3">
        <v>4</v>
      </c>
      <c r="K2068" s="2">
        <v>45428</v>
      </c>
      <c r="L2068" s="6">
        <v>0</v>
      </c>
      <c r="M2068" s="246" t="s">
        <v>1465</v>
      </c>
      <c r="N2068" s="8" t="s">
        <v>16068</v>
      </c>
      <c r="O2068" s="13">
        <v>35363</v>
      </c>
      <c r="P2068" s="45" t="s">
        <v>38</v>
      </c>
      <c r="Q2068" t="s">
        <v>9219</v>
      </c>
      <c r="R2068" s="45">
        <v>0</v>
      </c>
    </row>
    <row r="2069" spans="1:18" x14ac:dyDescent="0.2">
      <c r="A2069" s="45">
        <v>4500122808</v>
      </c>
      <c r="B2069" s="45" t="s">
        <v>35</v>
      </c>
      <c r="C2069" t="s">
        <v>5968</v>
      </c>
      <c r="D2069" t="s">
        <v>124</v>
      </c>
      <c r="E2069" t="s">
        <v>902</v>
      </c>
      <c r="F2069" t="s">
        <v>903</v>
      </c>
      <c r="G2069" s="2">
        <v>45425</v>
      </c>
      <c r="H2069" s="3">
        <v>5600</v>
      </c>
      <c r="I2069" t="s">
        <v>51</v>
      </c>
      <c r="J2069" s="3">
        <v>5600</v>
      </c>
      <c r="K2069" s="2">
        <v>45548</v>
      </c>
      <c r="L2069" s="6">
        <v>0</v>
      </c>
      <c r="M2069" s="246" t="s">
        <v>1465</v>
      </c>
      <c r="N2069" s="8" t="s">
        <v>16068</v>
      </c>
      <c r="O2069" s="13">
        <v>17637101</v>
      </c>
      <c r="P2069" s="45" t="s">
        <v>38</v>
      </c>
      <c r="Q2069" t="s">
        <v>12321</v>
      </c>
      <c r="R2069" s="45">
        <v>0</v>
      </c>
    </row>
    <row r="2070" spans="1:18" x14ac:dyDescent="0.2">
      <c r="A2070" s="45">
        <v>4500122808</v>
      </c>
      <c r="B2070" s="45" t="s">
        <v>52</v>
      </c>
      <c r="C2070" t="s">
        <v>5969</v>
      </c>
      <c r="D2070" t="s">
        <v>124</v>
      </c>
      <c r="E2070" t="s">
        <v>131</v>
      </c>
      <c r="F2070" t="s">
        <v>132</v>
      </c>
      <c r="G2070" s="2">
        <v>45425</v>
      </c>
      <c r="H2070" s="3">
        <v>6300</v>
      </c>
      <c r="I2070" t="s">
        <v>51</v>
      </c>
      <c r="J2070" s="3">
        <v>6300</v>
      </c>
      <c r="K2070" s="2">
        <v>45548</v>
      </c>
      <c r="L2070" s="6">
        <v>0</v>
      </c>
      <c r="M2070" s="246" t="s">
        <v>1465</v>
      </c>
      <c r="N2070" s="8" t="s">
        <v>16068</v>
      </c>
      <c r="O2070" s="13">
        <v>26110952</v>
      </c>
      <c r="P2070" s="45" t="s">
        <v>38</v>
      </c>
      <c r="Q2070" t="s">
        <v>12321</v>
      </c>
      <c r="R2070" s="45">
        <v>0</v>
      </c>
    </row>
    <row r="2071" spans="1:18" x14ac:dyDescent="0.2">
      <c r="A2071" s="45">
        <v>4500122834</v>
      </c>
      <c r="B2071" s="45" t="s">
        <v>35</v>
      </c>
      <c r="C2071" t="s">
        <v>5970</v>
      </c>
      <c r="D2071" t="s">
        <v>360</v>
      </c>
      <c r="E2071" t="s">
        <v>5971</v>
      </c>
      <c r="F2071" t="s">
        <v>5972</v>
      </c>
      <c r="G2071" s="2">
        <v>45426</v>
      </c>
      <c r="H2071" s="3">
        <v>8</v>
      </c>
      <c r="I2071" t="s">
        <v>40</v>
      </c>
      <c r="J2071" s="3">
        <v>8</v>
      </c>
      <c r="K2071" s="2">
        <v>45442</v>
      </c>
      <c r="L2071" s="6">
        <v>0</v>
      </c>
      <c r="M2071" s="246" t="s">
        <v>1465</v>
      </c>
      <c r="N2071" s="8" t="s">
        <v>16068</v>
      </c>
      <c r="O2071" s="13">
        <v>10369665</v>
      </c>
      <c r="P2071" s="45" t="s">
        <v>12325</v>
      </c>
      <c r="Q2071" t="s">
        <v>12323</v>
      </c>
      <c r="R2071" s="45">
        <v>0</v>
      </c>
    </row>
    <row r="2072" spans="1:18" x14ac:dyDescent="0.2">
      <c r="A2072" s="45">
        <v>4500122835</v>
      </c>
      <c r="B2072" s="45" t="s">
        <v>35</v>
      </c>
      <c r="C2072" t="s">
        <v>5973</v>
      </c>
      <c r="D2072" t="s">
        <v>5974</v>
      </c>
      <c r="E2072" t="s">
        <v>5975</v>
      </c>
      <c r="F2072" t="s">
        <v>5976</v>
      </c>
      <c r="G2072" s="2">
        <v>45426</v>
      </c>
      <c r="H2072" s="3">
        <v>10</v>
      </c>
      <c r="I2072" t="s">
        <v>40</v>
      </c>
      <c r="J2072" s="3">
        <v>10</v>
      </c>
      <c r="K2072" s="2">
        <v>45469</v>
      </c>
      <c r="L2072" s="6">
        <v>0</v>
      </c>
      <c r="M2072" s="246" t="s">
        <v>1465</v>
      </c>
      <c r="N2072" s="8" t="s">
        <v>16068</v>
      </c>
      <c r="O2072" s="13">
        <v>1175260</v>
      </c>
      <c r="P2072" s="45" t="s">
        <v>12328</v>
      </c>
      <c r="Q2072" t="s">
        <v>12326</v>
      </c>
      <c r="R2072" s="45">
        <v>0</v>
      </c>
    </row>
    <row r="2073" spans="1:18" x14ac:dyDescent="0.2">
      <c r="A2073" s="45">
        <v>4500122835</v>
      </c>
      <c r="B2073" s="45" t="s">
        <v>52</v>
      </c>
      <c r="C2073" t="s">
        <v>5977</v>
      </c>
      <c r="D2073" t="s">
        <v>5974</v>
      </c>
      <c r="E2073" t="s">
        <v>5978</v>
      </c>
      <c r="F2073" t="s">
        <v>5979</v>
      </c>
      <c r="G2073" s="2">
        <v>45426</v>
      </c>
      <c r="H2073" s="3">
        <v>8</v>
      </c>
      <c r="I2073" t="s">
        <v>40</v>
      </c>
      <c r="J2073" s="3">
        <v>8</v>
      </c>
      <c r="K2073" s="2">
        <v>45469</v>
      </c>
      <c r="L2073" s="6">
        <v>0</v>
      </c>
      <c r="M2073" s="246" t="s">
        <v>1465</v>
      </c>
      <c r="N2073" s="8" t="s">
        <v>16068</v>
      </c>
      <c r="O2073" s="13">
        <v>2670266</v>
      </c>
      <c r="P2073" s="45" t="s">
        <v>12328</v>
      </c>
      <c r="Q2073" t="s">
        <v>12326</v>
      </c>
      <c r="R2073" s="45">
        <v>0</v>
      </c>
    </row>
    <row r="2074" spans="1:18" x14ac:dyDescent="0.2">
      <c r="A2074" s="45">
        <v>4500122835</v>
      </c>
      <c r="B2074" s="45" t="s">
        <v>56</v>
      </c>
      <c r="C2074" t="s">
        <v>5980</v>
      </c>
      <c r="D2074" t="s">
        <v>5974</v>
      </c>
      <c r="E2074" t="s">
        <v>5981</v>
      </c>
      <c r="F2074" t="s">
        <v>5982</v>
      </c>
      <c r="G2074" s="2">
        <v>45426</v>
      </c>
      <c r="H2074" s="3">
        <v>40</v>
      </c>
      <c r="I2074" t="s">
        <v>40</v>
      </c>
      <c r="J2074" s="3">
        <v>40</v>
      </c>
      <c r="K2074" s="2">
        <v>45469</v>
      </c>
      <c r="L2074" s="6">
        <v>0</v>
      </c>
      <c r="M2074" s="246" t="s">
        <v>1465</v>
      </c>
      <c r="N2074" s="8" t="s">
        <v>16068</v>
      </c>
      <c r="O2074" s="13">
        <v>460222</v>
      </c>
      <c r="P2074" s="45" t="s">
        <v>12328</v>
      </c>
      <c r="Q2074" t="s">
        <v>12326</v>
      </c>
      <c r="R2074" s="45">
        <v>0</v>
      </c>
    </row>
    <row r="2075" spans="1:18" x14ac:dyDescent="0.2">
      <c r="A2075" s="45">
        <v>4500122835</v>
      </c>
      <c r="B2075" s="45" t="s">
        <v>133</v>
      </c>
      <c r="C2075" t="s">
        <v>5983</v>
      </c>
      <c r="D2075" t="s">
        <v>5974</v>
      </c>
      <c r="E2075" t="s">
        <v>5984</v>
      </c>
      <c r="F2075" t="s">
        <v>5982</v>
      </c>
      <c r="G2075" s="2">
        <v>45426</v>
      </c>
      <c r="H2075" s="3">
        <v>40</v>
      </c>
      <c r="I2075" t="s">
        <v>40</v>
      </c>
      <c r="J2075" s="3">
        <v>40</v>
      </c>
      <c r="K2075" s="2">
        <v>45469</v>
      </c>
      <c r="L2075" s="6">
        <v>0</v>
      </c>
      <c r="M2075" s="246" t="s">
        <v>1465</v>
      </c>
      <c r="N2075" s="8" t="s">
        <v>16068</v>
      </c>
      <c r="O2075" s="13">
        <v>375691</v>
      </c>
      <c r="P2075" s="45" t="s">
        <v>12328</v>
      </c>
      <c r="Q2075" t="s">
        <v>12326</v>
      </c>
      <c r="R2075" s="45">
        <v>0</v>
      </c>
    </row>
    <row r="2076" spans="1:18" x14ac:dyDescent="0.2">
      <c r="A2076" s="45">
        <v>4500122835</v>
      </c>
      <c r="B2076" s="45" t="s">
        <v>165</v>
      </c>
      <c r="C2076" t="s">
        <v>5985</v>
      </c>
      <c r="D2076" t="s">
        <v>5974</v>
      </c>
      <c r="E2076" t="s">
        <v>5986</v>
      </c>
      <c r="F2076" t="s">
        <v>5982</v>
      </c>
      <c r="G2076" s="2">
        <v>45426</v>
      </c>
      <c r="H2076" s="3">
        <v>40</v>
      </c>
      <c r="I2076" t="s">
        <v>40</v>
      </c>
      <c r="J2076" s="3">
        <v>40</v>
      </c>
      <c r="K2076" s="2">
        <v>45469</v>
      </c>
      <c r="L2076" s="6">
        <v>0</v>
      </c>
      <c r="M2076" s="246" t="s">
        <v>1465</v>
      </c>
      <c r="N2076" s="8" t="s">
        <v>16068</v>
      </c>
      <c r="O2076" s="13">
        <v>1573819</v>
      </c>
      <c r="P2076" s="45" t="s">
        <v>12328</v>
      </c>
      <c r="Q2076" t="s">
        <v>12326</v>
      </c>
      <c r="R2076" s="45">
        <v>0</v>
      </c>
    </row>
    <row r="2077" spans="1:18" x14ac:dyDescent="0.2">
      <c r="A2077" s="45">
        <v>4500122836</v>
      </c>
      <c r="B2077" s="45" t="s">
        <v>35</v>
      </c>
      <c r="C2077" t="s">
        <v>5987</v>
      </c>
      <c r="D2077" t="s">
        <v>224</v>
      </c>
      <c r="E2077" t="s">
        <v>5204</v>
      </c>
      <c r="F2077" t="s">
        <v>5205</v>
      </c>
      <c r="G2077" s="2">
        <v>45426</v>
      </c>
      <c r="H2077" s="3">
        <v>22952</v>
      </c>
      <c r="I2077" t="s">
        <v>51</v>
      </c>
      <c r="J2077" s="3">
        <v>0</v>
      </c>
      <c r="K2077" s="2">
        <v>45428</v>
      </c>
      <c r="L2077" s="6">
        <v>22952</v>
      </c>
      <c r="M2077" s="246" t="s">
        <v>1465</v>
      </c>
      <c r="N2077" s="8" t="s">
        <v>1469</v>
      </c>
      <c r="O2077" s="13" t="s">
        <v>16069</v>
      </c>
      <c r="P2077" s="45" t="s">
        <v>16069</v>
      </c>
      <c r="Q2077" t="s">
        <v>16069</v>
      </c>
      <c r="R2077" s="45">
        <v>0</v>
      </c>
    </row>
    <row r="2078" spans="1:18" s="175" customFormat="1" x14ac:dyDescent="0.2">
      <c r="A2078" s="45">
        <v>4500122837</v>
      </c>
      <c r="B2078" s="45" t="s">
        <v>35</v>
      </c>
      <c r="C2078" t="s">
        <v>5988</v>
      </c>
      <c r="D2078" t="s">
        <v>151</v>
      </c>
      <c r="E2078" t="s">
        <v>5989</v>
      </c>
      <c r="F2078" t="s">
        <v>5990</v>
      </c>
      <c r="G2078" s="2">
        <v>45426</v>
      </c>
      <c r="H2078" s="3">
        <v>10</v>
      </c>
      <c r="I2078" t="s">
        <v>40</v>
      </c>
      <c r="J2078" s="3">
        <v>10</v>
      </c>
      <c r="K2078" s="2">
        <v>45463</v>
      </c>
      <c r="L2078" s="6">
        <v>0</v>
      </c>
      <c r="M2078" s="246" t="s">
        <v>1465</v>
      </c>
      <c r="N2078" s="8" t="s">
        <v>16068</v>
      </c>
      <c r="O2078" s="13">
        <v>156186</v>
      </c>
      <c r="P2078" s="45" t="s">
        <v>12331</v>
      </c>
      <c r="Q2078" t="s">
        <v>12329</v>
      </c>
      <c r="R2078" s="45">
        <v>0</v>
      </c>
    </row>
    <row r="2079" spans="1:18" s="175" customFormat="1" x14ac:dyDescent="0.2">
      <c r="A2079" s="45">
        <v>4500122837</v>
      </c>
      <c r="B2079" s="45" t="s">
        <v>56</v>
      </c>
      <c r="C2079" t="s">
        <v>5991</v>
      </c>
      <c r="D2079" t="s">
        <v>151</v>
      </c>
      <c r="E2079" t="s">
        <v>5684</v>
      </c>
      <c r="F2079" t="s">
        <v>5685</v>
      </c>
      <c r="G2079" s="2">
        <v>45426</v>
      </c>
      <c r="H2079" s="3">
        <v>30</v>
      </c>
      <c r="I2079" t="s">
        <v>40</v>
      </c>
      <c r="J2079" s="3">
        <v>30</v>
      </c>
      <c r="K2079" s="2">
        <v>45463</v>
      </c>
      <c r="L2079" s="6">
        <v>0</v>
      </c>
      <c r="M2079" s="246" t="s">
        <v>1465</v>
      </c>
      <c r="N2079" s="8" t="s">
        <v>16068</v>
      </c>
      <c r="O2079" s="13">
        <v>944050</v>
      </c>
      <c r="P2079" s="45" t="s">
        <v>12331</v>
      </c>
      <c r="Q2079" t="s">
        <v>12329</v>
      </c>
      <c r="R2079" s="45">
        <v>0</v>
      </c>
    </row>
    <row r="2080" spans="1:18" s="175" customFormat="1" x14ac:dyDescent="0.2">
      <c r="A2080" s="45">
        <v>4500122837</v>
      </c>
      <c r="B2080" s="45" t="s">
        <v>133</v>
      </c>
      <c r="C2080" t="s">
        <v>5992</v>
      </c>
      <c r="D2080" t="s">
        <v>151</v>
      </c>
      <c r="E2080" t="s">
        <v>5687</v>
      </c>
      <c r="F2080" t="s">
        <v>5688</v>
      </c>
      <c r="G2080" s="2">
        <v>45426</v>
      </c>
      <c r="H2080" s="3">
        <v>30</v>
      </c>
      <c r="I2080" t="s">
        <v>40</v>
      </c>
      <c r="J2080" s="3">
        <v>30</v>
      </c>
      <c r="K2080" s="2">
        <v>45463</v>
      </c>
      <c r="L2080" s="6">
        <v>0</v>
      </c>
      <c r="M2080" s="246" t="s">
        <v>1465</v>
      </c>
      <c r="N2080" s="8" t="s">
        <v>16068</v>
      </c>
      <c r="O2080" s="13">
        <v>1020295</v>
      </c>
      <c r="P2080" s="45" t="s">
        <v>12331</v>
      </c>
      <c r="Q2080" t="s">
        <v>12329</v>
      </c>
      <c r="R2080" s="45">
        <v>0</v>
      </c>
    </row>
    <row r="2081" spans="1:18" s="175" customFormat="1" x14ac:dyDescent="0.2">
      <c r="A2081" s="45">
        <v>4500122837</v>
      </c>
      <c r="B2081" s="45" t="s">
        <v>165</v>
      </c>
      <c r="C2081" t="s">
        <v>5993</v>
      </c>
      <c r="D2081" t="s">
        <v>151</v>
      </c>
      <c r="E2081" t="s">
        <v>5695</v>
      </c>
      <c r="F2081" t="s">
        <v>5696</v>
      </c>
      <c r="G2081" s="2">
        <v>45426</v>
      </c>
      <c r="H2081" s="3">
        <v>4</v>
      </c>
      <c r="I2081" t="s">
        <v>40</v>
      </c>
      <c r="J2081" s="3">
        <v>4</v>
      </c>
      <c r="K2081" s="2">
        <v>45463</v>
      </c>
      <c r="L2081" s="6">
        <v>0</v>
      </c>
      <c r="M2081" s="246" t="s">
        <v>1465</v>
      </c>
      <c r="N2081" s="8" t="s">
        <v>16068</v>
      </c>
      <c r="O2081" s="13">
        <v>443606</v>
      </c>
      <c r="P2081" s="45" t="s">
        <v>12331</v>
      </c>
      <c r="Q2081" t="s">
        <v>12329</v>
      </c>
      <c r="R2081" s="45">
        <v>0</v>
      </c>
    </row>
    <row r="2082" spans="1:18" s="175" customFormat="1" x14ac:dyDescent="0.2">
      <c r="A2082" s="45">
        <v>4500122837</v>
      </c>
      <c r="B2082" s="45" t="s">
        <v>300</v>
      </c>
      <c r="C2082" t="s">
        <v>5994</v>
      </c>
      <c r="D2082" t="s">
        <v>151</v>
      </c>
      <c r="E2082" t="s">
        <v>621</v>
      </c>
      <c r="F2082" t="s">
        <v>622</v>
      </c>
      <c r="G2082" s="2">
        <v>45426</v>
      </c>
      <c r="H2082" s="3">
        <v>20</v>
      </c>
      <c r="I2082" t="s">
        <v>40</v>
      </c>
      <c r="J2082" s="3">
        <v>20</v>
      </c>
      <c r="K2082" s="2">
        <v>45463</v>
      </c>
      <c r="L2082" s="6">
        <v>0</v>
      </c>
      <c r="M2082" s="246" t="s">
        <v>1465</v>
      </c>
      <c r="N2082" s="8" t="s">
        <v>16068</v>
      </c>
      <c r="O2082" s="13">
        <v>434365</v>
      </c>
      <c r="P2082" s="45" t="s">
        <v>12331</v>
      </c>
      <c r="Q2082" t="s">
        <v>12329</v>
      </c>
      <c r="R2082" s="45">
        <v>0</v>
      </c>
    </row>
    <row r="2083" spans="1:18" s="175" customFormat="1" x14ac:dyDescent="0.2">
      <c r="A2083" s="45">
        <v>4500122837</v>
      </c>
      <c r="B2083" s="45" t="s">
        <v>169</v>
      </c>
      <c r="C2083" t="s">
        <v>5995</v>
      </c>
      <c r="D2083" t="s">
        <v>151</v>
      </c>
      <c r="E2083" t="s">
        <v>4363</v>
      </c>
      <c r="F2083" t="s">
        <v>4364</v>
      </c>
      <c r="G2083" s="2">
        <v>45426</v>
      </c>
      <c r="H2083" s="3">
        <v>6</v>
      </c>
      <c r="I2083" t="s">
        <v>40</v>
      </c>
      <c r="J2083" s="3">
        <v>6</v>
      </c>
      <c r="K2083" s="2">
        <v>45463</v>
      </c>
      <c r="L2083" s="6">
        <v>0</v>
      </c>
      <c r="M2083" s="246" t="s">
        <v>1465</v>
      </c>
      <c r="N2083" s="8" t="s">
        <v>16068</v>
      </c>
      <c r="O2083" s="13">
        <v>2313407</v>
      </c>
      <c r="P2083" s="45" t="s">
        <v>12331</v>
      </c>
      <c r="Q2083" t="s">
        <v>12329</v>
      </c>
      <c r="R2083" s="45">
        <v>0</v>
      </c>
    </row>
    <row r="2084" spans="1:18" s="175" customFormat="1" x14ac:dyDescent="0.2">
      <c r="A2084" s="45">
        <v>4500122837</v>
      </c>
      <c r="B2084" s="45" t="s">
        <v>307</v>
      </c>
      <c r="C2084" t="s">
        <v>5996</v>
      </c>
      <c r="D2084" t="s">
        <v>151</v>
      </c>
      <c r="E2084" t="s">
        <v>5997</v>
      </c>
      <c r="F2084" t="s">
        <v>5998</v>
      </c>
      <c r="G2084" s="2">
        <v>45426</v>
      </c>
      <c r="H2084" s="3">
        <v>5</v>
      </c>
      <c r="I2084" t="s">
        <v>40</v>
      </c>
      <c r="J2084" s="3">
        <v>5</v>
      </c>
      <c r="K2084" s="2">
        <v>45463</v>
      </c>
      <c r="L2084" s="6">
        <v>0</v>
      </c>
      <c r="M2084" s="246" t="s">
        <v>1465</v>
      </c>
      <c r="N2084" s="8" t="s">
        <v>16068</v>
      </c>
      <c r="O2084" s="13">
        <v>205630</v>
      </c>
      <c r="P2084" s="45" t="s">
        <v>12331</v>
      </c>
      <c r="Q2084" t="s">
        <v>12329</v>
      </c>
      <c r="R2084" s="45">
        <v>0</v>
      </c>
    </row>
    <row r="2085" spans="1:18" s="175" customFormat="1" x14ac:dyDescent="0.2">
      <c r="A2085" s="45">
        <v>4500122837</v>
      </c>
      <c r="B2085" s="45" t="s">
        <v>457</v>
      </c>
      <c r="C2085" t="s">
        <v>5999</v>
      </c>
      <c r="D2085" t="s">
        <v>151</v>
      </c>
      <c r="E2085" t="s">
        <v>6000</v>
      </c>
      <c r="F2085" t="s">
        <v>6001</v>
      </c>
      <c r="G2085" s="2">
        <v>45426</v>
      </c>
      <c r="H2085" s="3">
        <v>5</v>
      </c>
      <c r="I2085" t="s">
        <v>40</v>
      </c>
      <c r="J2085" s="3">
        <v>5</v>
      </c>
      <c r="K2085" s="2">
        <v>45463</v>
      </c>
      <c r="L2085" s="6">
        <v>0</v>
      </c>
      <c r="M2085" s="246" t="s">
        <v>1465</v>
      </c>
      <c r="N2085" s="8" t="s">
        <v>16068</v>
      </c>
      <c r="O2085" s="13">
        <v>451000</v>
      </c>
      <c r="P2085" s="45" t="s">
        <v>12331</v>
      </c>
      <c r="Q2085" t="s">
        <v>12329</v>
      </c>
      <c r="R2085" s="45">
        <v>0</v>
      </c>
    </row>
    <row r="2086" spans="1:18" x14ac:dyDescent="0.2">
      <c r="A2086" s="45">
        <v>4500122887</v>
      </c>
      <c r="B2086" s="45" t="s">
        <v>35</v>
      </c>
      <c r="C2086" t="s">
        <v>6002</v>
      </c>
      <c r="D2086" t="s">
        <v>106</v>
      </c>
      <c r="E2086" t="s">
        <v>110</v>
      </c>
      <c r="F2086" t="s">
        <v>111</v>
      </c>
      <c r="G2086" s="2">
        <v>45426</v>
      </c>
      <c r="H2086" s="3">
        <v>5000</v>
      </c>
      <c r="I2086" t="s">
        <v>51</v>
      </c>
      <c r="J2086" s="3">
        <v>5000</v>
      </c>
      <c r="K2086" s="2">
        <v>45527</v>
      </c>
      <c r="L2086" s="6">
        <v>0</v>
      </c>
      <c r="M2086" s="246" t="s">
        <v>1465</v>
      </c>
      <c r="N2086" s="8" t="s">
        <v>16068</v>
      </c>
      <c r="O2086" s="13">
        <v>55026353</v>
      </c>
      <c r="P2086" s="45" t="s">
        <v>38</v>
      </c>
      <c r="Q2086" t="s">
        <v>12332</v>
      </c>
      <c r="R2086" s="45">
        <v>0</v>
      </c>
    </row>
    <row r="2087" spans="1:18" x14ac:dyDescent="0.2">
      <c r="A2087" s="45">
        <v>4500122891</v>
      </c>
      <c r="B2087" s="45" t="s">
        <v>35</v>
      </c>
      <c r="C2087" t="s">
        <v>6003</v>
      </c>
      <c r="D2087" t="s">
        <v>106</v>
      </c>
      <c r="E2087" t="s">
        <v>110</v>
      </c>
      <c r="F2087" t="s">
        <v>111</v>
      </c>
      <c r="G2087" s="2">
        <v>45426</v>
      </c>
      <c r="H2087" s="3">
        <v>10000</v>
      </c>
      <c r="I2087" t="s">
        <v>51</v>
      </c>
      <c r="J2087" s="3">
        <v>10000</v>
      </c>
      <c r="K2087" s="2">
        <v>45548</v>
      </c>
      <c r="L2087" s="6">
        <v>0</v>
      </c>
      <c r="M2087" s="246" t="s">
        <v>1465</v>
      </c>
      <c r="N2087" s="8" t="s">
        <v>16068</v>
      </c>
      <c r="O2087" s="13">
        <v>110052705</v>
      </c>
      <c r="P2087" s="45" t="s">
        <v>38</v>
      </c>
      <c r="Q2087" t="s">
        <v>12334</v>
      </c>
      <c r="R2087" s="45">
        <v>0</v>
      </c>
    </row>
    <row r="2088" spans="1:18" x14ac:dyDescent="0.2">
      <c r="A2088" s="45">
        <v>4500122996</v>
      </c>
      <c r="B2088" s="45" t="s">
        <v>35</v>
      </c>
      <c r="C2088" t="s">
        <v>6004</v>
      </c>
      <c r="D2088" t="s">
        <v>6005</v>
      </c>
      <c r="E2088" t="s">
        <v>2965</v>
      </c>
      <c r="F2088" t="s">
        <v>2966</v>
      </c>
      <c r="G2088" s="2">
        <v>45427</v>
      </c>
      <c r="H2088" s="3">
        <v>84000</v>
      </c>
      <c r="I2088" t="s">
        <v>51</v>
      </c>
      <c r="J2088" s="3">
        <v>84050</v>
      </c>
      <c r="K2088" s="2">
        <v>45443</v>
      </c>
      <c r="L2088" s="6">
        <v>-50</v>
      </c>
      <c r="M2088" s="246" t="s">
        <v>1465</v>
      </c>
      <c r="N2088" s="8" t="s">
        <v>16068</v>
      </c>
      <c r="O2088" s="13">
        <v>22271558</v>
      </c>
      <c r="P2088" s="45" t="s">
        <v>12338</v>
      </c>
      <c r="Q2088" t="s">
        <v>12336</v>
      </c>
      <c r="R2088" s="45">
        <v>0</v>
      </c>
    </row>
    <row r="2089" spans="1:18" x14ac:dyDescent="0.2">
      <c r="A2089" s="45">
        <v>4500123053</v>
      </c>
      <c r="B2089" s="45" t="s">
        <v>35</v>
      </c>
      <c r="C2089" t="s">
        <v>6006</v>
      </c>
      <c r="D2089" t="s">
        <v>257</v>
      </c>
      <c r="E2089" t="s">
        <v>258</v>
      </c>
      <c r="F2089" t="s">
        <v>259</v>
      </c>
      <c r="G2089" s="2">
        <v>45427</v>
      </c>
      <c r="H2089" s="3">
        <v>1498</v>
      </c>
      <c r="I2089" t="s">
        <v>260</v>
      </c>
      <c r="J2089" s="3">
        <v>1498</v>
      </c>
      <c r="K2089" s="2">
        <v>45397</v>
      </c>
      <c r="L2089" s="6">
        <v>0</v>
      </c>
      <c r="M2089" s="246" t="s">
        <v>1465</v>
      </c>
      <c r="N2089" s="8" t="s">
        <v>16068</v>
      </c>
      <c r="O2089" s="13">
        <v>32659433</v>
      </c>
      <c r="P2089" s="45" t="s">
        <v>38</v>
      </c>
      <c r="Q2089" t="s">
        <v>12343</v>
      </c>
      <c r="R2089" s="45">
        <v>0</v>
      </c>
    </row>
    <row r="2090" spans="1:18" x14ac:dyDescent="0.2">
      <c r="A2090" s="45">
        <v>4500123059</v>
      </c>
      <c r="B2090" s="45" t="s">
        <v>35</v>
      </c>
      <c r="C2090" t="s">
        <v>6007</v>
      </c>
      <c r="D2090" t="s">
        <v>282</v>
      </c>
      <c r="E2090" t="s">
        <v>5608</v>
      </c>
      <c r="F2090" t="s">
        <v>5609</v>
      </c>
      <c r="G2090" s="2">
        <v>45427</v>
      </c>
      <c r="H2090" s="3">
        <v>22000</v>
      </c>
      <c r="I2090" t="s">
        <v>51</v>
      </c>
      <c r="J2090" s="3">
        <v>22000</v>
      </c>
      <c r="K2090" s="2">
        <v>45458</v>
      </c>
      <c r="L2090" s="6">
        <v>0</v>
      </c>
      <c r="M2090" s="246" t="s">
        <v>1465</v>
      </c>
      <c r="N2090" s="8" t="s">
        <v>16068</v>
      </c>
      <c r="O2090" s="13">
        <v>6072702</v>
      </c>
      <c r="P2090" s="45" t="s">
        <v>12347</v>
      </c>
      <c r="Q2090" t="s">
        <v>12345</v>
      </c>
      <c r="R2090" s="45">
        <v>0</v>
      </c>
    </row>
    <row r="2091" spans="1:18" x14ac:dyDescent="0.2">
      <c r="A2091" s="45">
        <v>4500123067</v>
      </c>
      <c r="B2091" s="45" t="s">
        <v>35</v>
      </c>
      <c r="C2091" t="s">
        <v>6008</v>
      </c>
      <c r="D2091" t="s">
        <v>282</v>
      </c>
      <c r="E2091" t="s">
        <v>5608</v>
      </c>
      <c r="F2091" t="s">
        <v>5609</v>
      </c>
      <c r="G2091" s="2">
        <v>45427</v>
      </c>
      <c r="H2091" s="3">
        <v>22000</v>
      </c>
      <c r="I2091" t="s">
        <v>51</v>
      </c>
      <c r="J2091" s="3">
        <v>22000</v>
      </c>
      <c r="K2091" s="2">
        <v>45458</v>
      </c>
      <c r="L2091" s="6">
        <v>0</v>
      </c>
      <c r="M2091" s="246" t="s">
        <v>1465</v>
      </c>
      <c r="N2091" s="8" t="s">
        <v>16068</v>
      </c>
      <c r="O2091" s="13">
        <v>133599433</v>
      </c>
      <c r="P2091" s="45" t="s">
        <v>12350</v>
      </c>
      <c r="Q2091" t="s">
        <v>12348</v>
      </c>
      <c r="R2091" s="45">
        <v>0</v>
      </c>
    </row>
    <row r="2092" spans="1:18" x14ac:dyDescent="0.2">
      <c r="A2092" s="45">
        <v>4500123113</v>
      </c>
      <c r="B2092" s="45" t="s">
        <v>35</v>
      </c>
      <c r="C2092" t="s">
        <v>6009</v>
      </c>
      <c r="D2092" t="s">
        <v>147</v>
      </c>
      <c r="E2092" t="s">
        <v>2305</v>
      </c>
      <c r="F2092" t="s">
        <v>2306</v>
      </c>
      <c r="G2092" s="2">
        <v>45428</v>
      </c>
      <c r="H2092" s="3">
        <v>111600</v>
      </c>
      <c r="I2092" t="s">
        <v>40</v>
      </c>
      <c r="J2092" s="3">
        <v>111600</v>
      </c>
      <c r="K2092" s="2">
        <v>45428</v>
      </c>
      <c r="L2092" s="6">
        <v>0</v>
      </c>
      <c r="M2092" s="246" t="s">
        <v>1465</v>
      </c>
      <c r="N2092" s="8" t="s">
        <v>16068</v>
      </c>
      <c r="O2092" s="13">
        <v>18233275</v>
      </c>
      <c r="P2092" s="45" t="s">
        <v>38</v>
      </c>
      <c r="Q2092" t="s">
        <v>12351</v>
      </c>
      <c r="R2092" s="45">
        <v>0</v>
      </c>
    </row>
    <row r="2093" spans="1:18" x14ac:dyDescent="0.2">
      <c r="A2093" s="45">
        <v>4500123113</v>
      </c>
      <c r="B2093" s="45" t="s">
        <v>52</v>
      </c>
      <c r="C2093" t="s">
        <v>6010</v>
      </c>
      <c r="D2093" t="s">
        <v>147</v>
      </c>
      <c r="E2093" t="s">
        <v>327</v>
      </c>
      <c r="F2093" t="s">
        <v>328</v>
      </c>
      <c r="G2093" s="2">
        <v>45428</v>
      </c>
      <c r="H2093" s="3">
        <v>32562</v>
      </c>
      <c r="I2093" t="s">
        <v>40</v>
      </c>
      <c r="J2093" s="3">
        <v>32562</v>
      </c>
      <c r="K2093" s="2">
        <v>45428</v>
      </c>
      <c r="L2093" s="6">
        <v>0</v>
      </c>
      <c r="M2093" s="246" t="s">
        <v>1465</v>
      </c>
      <c r="N2093" s="8" t="s">
        <v>16068</v>
      </c>
      <c r="O2093" s="13">
        <v>6206666</v>
      </c>
      <c r="P2093" s="45" t="s">
        <v>38</v>
      </c>
      <c r="Q2093" t="s">
        <v>12351</v>
      </c>
      <c r="R2093" s="45">
        <v>0</v>
      </c>
    </row>
    <row r="2094" spans="1:18" x14ac:dyDescent="0.2">
      <c r="A2094" s="45">
        <v>4500123113</v>
      </c>
      <c r="B2094" s="45" t="s">
        <v>56</v>
      </c>
      <c r="C2094" t="s">
        <v>6011</v>
      </c>
      <c r="D2094" t="s">
        <v>147</v>
      </c>
      <c r="E2094" t="s">
        <v>330</v>
      </c>
      <c r="F2094" t="s">
        <v>331</v>
      </c>
      <c r="G2094" s="2">
        <v>45428</v>
      </c>
      <c r="H2094" s="3">
        <v>21906</v>
      </c>
      <c r="I2094" t="s">
        <v>40</v>
      </c>
      <c r="J2094" s="3">
        <v>21906</v>
      </c>
      <c r="K2094" s="2">
        <v>45468</v>
      </c>
      <c r="L2094" s="6">
        <v>0</v>
      </c>
      <c r="M2094" s="246" t="s">
        <v>1465</v>
      </c>
      <c r="N2094" s="8" t="s">
        <v>16068</v>
      </c>
      <c r="O2094" s="13">
        <v>3777850</v>
      </c>
      <c r="P2094" s="45" t="s">
        <v>38</v>
      </c>
      <c r="Q2094" t="s">
        <v>12351</v>
      </c>
      <c r="R2094" s="45">
        <v>0</v>
      </c>
    </row>
    <row r="2095" spans="1:18" x14ac:dyDescent="0.2">
      <c r="A2095" s="45">
        <v>4500123148</v>
      </c>
      <c r="B2095" s="45" t="s">
        <v>35</v>
      </c>
      <c r="C2095" t="s">
        <v>6012</v>
      </c>
      <c r="D2095" t="s">
        <v>352</v>
      </c>
      <c r="E2095" t="s">
        <v>653</v>
      </c>
      <c r="F2095" t="s">
        <v>654</v>
      </c>
      <c r="G2095" s="2">
        <v>45428</v>
      </c>
      <c r="H2095" s="3">
        <v>300</v>
      </c>
      <c r="I2095" t="s">
        <v>51</v>
      </c>
      <c r="J2095" s="3">
        <v>0</v>
      </c>
      <c r="K2095" s="2">
        <v>45518</v>
      </c>
      <c r="L2095" s="6">
        <v>300</v>
      </c>
      <c r="M2095" s="246" t="s">
        <v>1465</v>
      </c>
      <c r="N2095" s="8" t="s">
        <v>1469</v>
      </c>
      <c r="O2095" s="13" t="s">
        <v>16069</v>
      </c>
      <c r="P2095" s="45" t="s">
        <v>16069</v>
      </c>
      <c r="Q2095" t="s">
        <v>16069</v>
      </c>
      <c r="R2095" s="45">
        <v>0</v>
      </c>
    </row>
    <row r="2096" spans="1:18" x14ac:dyDescent="0.2">
      <c r="A2096" s="45">
        <v>4500123148</v>
      </c>
      <c r="B2096" s="45" t="s">
        <v>52</v>
      </c>
      <c r="C2096" t="s">
        <v>6013</v>
      </c>
      <c r="D2096" t="s">
        <v>352</v>
      </c>
      <c r="E2096" t="s">
        <v>353</v>
      </c>
      <c r="F2096" t="s">
        <v>354</v>
      </c>
      <c r="G2096" s="2">
        <v>45428</v>
      </c>
      <c r="H2096" s="3">
        <v>200</v>
      </c>
      <c r="I2096" t="s">
        <v>51</v>
      </c>
      <c r="J2096" s="3">
        <v>0</v>
      </c>
      <c r="K2096" s="2">
        <v>45518</v>
      </c>
      <c r="L2096" s="6">
        <v>200</v>
      </c>
      <c r="M2096" s="246" t="s">
        <v>1465</v>
      </c>
      <c r="N2096" s="8" t="s">
        <v>1469</v>
      </c>
      <c r="O2096" s="13" t="s">
        <v>16069</v>
      </c>
      <c r="P2096" s="45" t="s">
        <v>16069</v>
      </c>
      <c r="Q2096" t="s">
        <v>16069</v>
      </c>
      <c r="R2096" s="45">
        <v>0</v>
      </c>
    </row>
    <row r="2097" spans="1:18" x14ac:dyDescent="0.2">
      <c r="A2097" s="45">
        <v>4500123148</v>
      </c>
      <c r="B2097" s="45" t="s">
        <v>56</v>
      </c>
      <c r="C2097" t="s">
        <v>6014</v>
      </c>
      <c r="D2097" t="s">
        <v>352</v>
      </c>
      <c r="E2097" t="s">
        <v>5667</v>
      </c>
      <c r="F2097" t="s">
        <v>5668</v>
      </c>
      <c r="G2097" s="2">
        <v>45428</v>
      </c>
      <c r="H2097" s="3">
        <v>50</v>
      </c>
      <c r="I2097" t="s">
        <v>51</v>
      </c>
      <c r="J2097" s="3">
        <v>0</v>
      </c>
      <c r="K2097" s="2">
        <v>45518</v>
      </c>
      <c r="L2097" s="6">
        <v>50</v>
      </c>
      <c r="M2097" s="246" t="s">
        <v>1465</v>
      </c>
      <c r="N2097" s="8" t="s">
        <v>1469</v>
      </c>
      <c r="O2097" s="13" t="s">
        <v>16069</v>
      </c>
      <c r="P2097" s="45" t="s">
        <v>16069</v>
      </c>
      <c r="Q2097" t="s">
        <v>16069</v>
      </c>
      <c r="R2097" s="45">
        <v>0</v>
      </c>
    </row>
    <row r="2098" spans="1:18" x14ac:dyDescent="0.2">
      <c r="A2098" s="45">
        <v>4500123148</v>
      </c>
      <c r="B2098" s="45" t="s">
        <v>165</v>
      </c>
      <c r="C2098" t="s">
        <v>6015</v>
      </c>
      <c r="D2098" t="s">
        <v>352</v>
      </c>
      <c r="E2098" t="s">
        <v>640</v>
      </c>
      <c r="F2098" t="s">
        <v>641</v>
      </c>
      <c r="G2098" s="2">
        <v>45428</v>
      </c>
      <c r="H2098" s="3">
        <v>2000</v>
      </c>
      <c r="I2098" t="s">
        <v>51</v>
      </c>
      <c r="J2098" s="3">
        <v>0</v>
      </c>
      <c r="K2098" s="2">
        <v>45518</v>
      </c>
      <c r="L2098" s="6">
        <v>2000</v>
      </c>
      <c r="M2098" s="246" t="s">
        <v>1465</v>
      </c>
      <c r="N2098" s="8" t="s">
        <v>1469</v>
      </c>
      <c r="O2098" s="13" t="s">
        <v>16069</v>
      </c>
      <c r="P2098" s="45" t="s">
        <v>16069</v>
      </c>
      <c r="Q2098" t="s">
        <v>16069</v>
      </c>
      <c r="R2098" s="45">
        <v>0</v>
      </c>
    </row>
    <row r="2099" spans="1:18" x14ac:dyDescent="0.2">
      <c r="A2099" s="45">
        <v>4500123228</v>
      </c>
      <c r="B2099" s="45" t="s">
        <v>35</v>
      </c>
      <c r="C2099" t="s">
        <v>6016</v>
      </c>
      <c r="D2099" t="s">
        <v>4576</v>
      </c>
      <c r="E2099" t="s">
        <v>4577</v>
      </c>
      <c r="F2099" t="s">
        <v>4578</v>
      </c>
      <c r="G2099" s="2">
        <v>45429</v>
      </c>
      <c r="H2099" s="3">
        <v>1870</v>
      </c>
      <c r="I2099" t="s">
        <v>45</v>
      </c>
      <c r="J2099" s="3">
        <v>1870</v>
      </c>
      <c r="K2099" s="2">
        <v>45465</v>
      </c>
      <c r="L2099" s="6">
        <v>0</v>
      </c>
      <c r="M2099" s="246" t="s">
        <v>1465</v>
      </c>
      <c r="N2099" s="8" t="s">
        <v>16068</v>
      </c>
      <c r="O2099" s="13">
        <v>51498678</v>
      </c>
      <c r="P2099" s="45" t="s">
        <v>38</v>
      </c>
      <c r="Q2099" t="s">
        <v>12353</v>
      </c>
      <c r="R2099" s="45">
        <v>0</v>
      </c>
    </row>
    <row r="2100" spans="1:18" x14ac:dyDescent="0.2">
      <c r="A2100" s="45">
        <v>4500123235</v>
      </c>
      <c r="B2100" s="45" t="s">
        <v>35</v>
      </c>
      <c r="C2100" t="s">
        <v>6017</v>
      </c>
      <c r="D2100" t="s">
        <v>4576</v>
      </c>
      <c r="E2100" t="s">
        <v>4577</v>
      </c>
      <c r="F2100" t="s">
        <v>4578</v>
      </c>
      <c r="G2100" s="2">
        <v>45429</v>
      </c>
      <c r="H2100" s="3">
        <v>1870</v>
      </c>
      <c r="I2100" t="s">
        <v>45</v>
      </c>
      <c r="J2100" s="3">
        <v>1870</v>
      </c>
      <c r="K2100" s="2">
        <v>45499</v>
      </c>
      <c r="L2100" s="6">
        <v>0</v>
      </c>
      <c r="M2100" s="246" t="s">
        <v>1465</v>
      </c>
      <c r="N2100" s="8" t="s">
        <v>16068</v>
      </c>
      <c r="O2100" s="13">
        <v>53244510</v>
      </c>
      <c r="P2100" s="45" t="s">
        <v>38</v>
      </c>
      <c r="Q2100" t="s">
        <v>12355</v>
      </c>
      <c r="R2100" s="45">
        <v>0</v>
      </c>
    </row>
    <row r="2101" spans="1:18" x14ac:dyDescent="0.2">
      <c r="A2101" s="45">
        <v>4500123242</v>
      </c>
      <c r="B2101" s="45" t="s">
        <v>35</v>
      </c>
      <c r="C2101" t="s">
        <v>6018</v>
      </c>
      <c r="D2101" t="s">
        <v>736</v>
      </c>
      <c r="E2101" t="s">
        <v>737</v>
      </c>
      <c r="F2101" t="s">
        <v>738</v>
      </c>
      <c r="G2101" s="2">
        <v>45429</v>
      </c>
      <c r="H2101" s="3">
        <v>70400</v>
      </c>
      <c r="I2101" t="s">
        <v>40</v>
      </c>
      <c r="J2101" s="3">
        <v>70400</v>
      </c>
      <c r="K2101" s="2">
        <v>45579</v>
      </c>
      <c r="L2101" s="6">
        <v>0</v>
      </c>
      <c r="M2101" s="246" t="s">
        <v>1465</v>
      </c>
      <c r="N2101" s="8" t="s">
        <v>16068</v>
      </c>
      <c r="O2101" s="13">
        <v>83090441</v>
      </c>
      <c r="P2101" s="45" t="s">
        <v>38</v>
      </c>
      <c r="Q2101" t="s">
        <v>12357</v>
      </c>
      <c r="R2101" s="45">
        <v>0</v>
      </c>
    </row>
    <row r="2102" spans="1:18" s="175" customFormat="1" x14ac:dyDescent="0.2">
      <c r="A2102" s="45">
        <v>4500123242</v>
      </c>
      <c r="B2102" s="45" t="s">
        <v>52</v>
      </c>
      <c r="C2102" t="s">
        <v>6019</v>
      </c>
      <c r="D2102" t="s">
        <v>736</v>
      </c>
      <c r="E2102" t="s">
        <v>2989</v>
      </c>
      <c r="F2102" t="s">
        <v>2990</v>
      </c>
      <c r="G2102" s="2">
        <v>45429</v>
      </c>
      <c r="H2102" s="3">
        <v>35000</v>
      </c>
      <c r="I2102" t="s">
        <v>40</v>
      </c>
      <c r="J2102" s="3">
        <v>35000</v>
      </c>
      <c r="K2102" s="2">
        <v>45595</v>
      </c>
      <c r="L2102" s="6">
        <v>0</v>
      </c>
      <c r="M2102" s="246" t="s">
        <v>1465</v>
      </c>
      <c r="N2102" s="8" t="s">
        <v>16068</v>
      </c>
      <c r="O2102" s="13">
        <v>33060766</v>
      </c>
      <c r="P2102" s="45" t="s">
        <v>38</v>
      </c>
      <c r="Q2102" t="s">
        <v>12358</v>
      </c>
      <c r="R2102" s="45">
        <v>0</v>
      </c>
    </row>
    <row r="2103" spans="1:18" s="175" customFormat="1" x14ac:dyDescent="0.2">
      <c r="A2103" s="45">
        <v>4500123242</v>
      </c>
      <c r="B2103" s="45" t="s">
        <v>56</v>
      </c>
      <c r="C2103" t="s">
        <v>6020</v>
      </c>
      <c r="D2103" t="s">
        <v>736</v>
      </c>
      <c r="E2103" t="s">
        <v>740</v>
      </c>
      <c r="F2103" t="s">
        <v>741</v>
      </c>
      <c r="G2103" s="2">
        <v>45429</v>
      </c>
      <c r="H2103" s="3">
        <v>34900</v>
      </c>
      <c r="I2103" t="s">
        <v>40</v>
      </c>
      <c r="J2103" s="3">
        <v>34900</v>
      </c>
      <c r="K2103" s="2">
        <v>45595</v>
      </c>
      <c r="L2103" s="6">
        <v>0</v>
      </c>
      <c r="M2103" s="246" t="s">
        <v>1465</v>
      </c>
      <c r="N2103" s="8" t="s">
        <v>16068</v>
      </c>
      <c r="O2103" s="13">
        <v>38598740</v>
      </c>
      <c r="P2103" s="45" t="s">
        <v>38</v>
      </c>
      <c r="Q2103" t="s">
        <v>12358</v>
      </c>
      <c r="R2103" s="45">
        <v>0</v>
      </c>
    </row>
    <row r="2104" spans="1:18" s="175" customFormat="1" x14ac:dyDescent="0.2">
      <c r="A2104" s="45">
        <v>4500123244</v>
      </c>
      <c r="B2104" s="45" t="s">
        <v>52</v>
      </c>
      <c r="C2104" t="s">
        <v>6021</v>
      </c>
      <c r="D2104" t="s">
        <v>262</v>
      </c>
      <c r="E2104" t="s">
        <v>263</v>
      </c>
      <c r="F2104" t="s">
        <v>264</v>
      </c>
      <c r="G2104" s="2">
        <v>45460</v>
      </c>
      <c r="H2104" s="3">
        <v>1678</v>
      </c>
      <c r="I2104" t="s">
        <v>45</v>
      </c>
      <c r="J2104" s="3">
        <v>1678</v>
      </c>
      <c r="K2104" s="2">
        <v>45468</v>
      </c>
      <c r="L2104" s="6">
        <v>0</v>
      </c>
      <c r="M2104" s="246" t="s">
        <v>1465</v>
      </c>
      <c r="N2104" s="8" t="s">
        <v>16068</v>
      </c>
      <c r="O2104" s="13">
        <v>29896209</v>
      </c>
      <c r="P2104" s="45" t="s">
        <v>38</v>
      </c>
      <c r="Q2104" t="s">
        <v>12359</v>
      </c>
      <c r="R2104" s="45">
        <v>0</v>
      </c>
    </row>
    <row r="2105" spans="1:18" s="175" customFormat="1" x14ac:dyDescent="0.2">
      <c r="A2105" s="45">
        <v>4500123245</v>
      </c>
      <c r="B2105" s="45" t="s">
        <v>35</v>
      </c>
      <c r="C2105" t="s">
        <v>6022</v>
      </c>
      <c r="D2105" t="s">
        <v>262</v>
      </c>
      <c r="E2105" t="s">
        <v>263</v>
      </c>
      <c r="F2105" t="s">
        <v>264</v>
      </c>
      <c r="G2105" s="2">
        <v>45429</v>
      </c>
      <c r="H2105" s="3">
        <v>1658</v>
      </c>
      <c r="I2105" t="s">
        <v>45</v>
      </c>
      <c r="J2105" s="3">
        <v>1658</v>
      </c>
      <c r="K2105" s="2">
        <v>45484</v>
      </c>
      <c r="L2105" s="6">
        <v>0</v>
      </c>
      <c r="M2105" s="246" t="s">
        <v>1465</v>
      </c>
      <c r="N2105" s="8" t="s">
        <v>16068</v>
      </c>
      <c r="O2105" s="13">
        <v>30119301</v>
      </c>
      <c r="P2105" s="45" t="s">
        <v>38</v>
      </c>
      <c r="Q2105" t="s">
        <v>12361</v>
      </c>
      <c r="R2105" s="45">
        <v>0</v>
      </c>
    </row>
    <row r="2106" spans="1:18" x14ac:dyDescent="0.2">
      <c r="A2106" s="45">
        <v>4500123252</v>
      </c>
      <c r="B2106" s="45" t="s">
        <v>35</v>
      </c>
      <c r="C2106" t="s">
        <v>6023</v>
      </c>
      <c r="D2106" t="s">
        <v>262</v>
      </c>
      <c r="E2106" t="s">
        <v>263</v>
      </c>
      <c r="F2106" t="s">
        <v>264</v>
      </c>
      <c r="G2106" s="2">
        <v>45429</v>
      </c>
      <c r="H2106" s="3">
        <v>647</v>
      </c>
      <c r="I2106" t="s">
        <v>45</v>
      </c>
      <c r="J2106" s="3">
        <v>647</v>
      </c>
      <c r="K2106" s="2">
        <v>45498</v>
      </c>
      <c r="L2106" s="6">
        <v>0</v>
      </c>
      <c r="M2106" s="246" t="s">
        <v>1465</v>
      </c>
      <c r="N2106" s="8" t="s">
        <v>16068</v>
      </c>
      <c r="O2106" s="13">
        <v>11462438</v>
      </c>
      <c r="P2106" s="45" t="s">
        <v>38</v>
      </c>
      <c r="Q2106" t="s">
        <v>12363</v>
      </c>
      <c r="R2106" s="45">
        <v>0</v>
      </c>
    </row>
    <row r="2107" spans="1:18" s="175" customFormat="1" x14ac:dyDescent="0.2">
      <c r="A2107" s="45">
        <v>4500123252</v>
      </c>
      <c r="B2107" s="45" t="s">
        <v>52</v>
      </c>
      <c r="C2107" t="s">
        <v>6024</v>
      </c>
      <c r="D2107" t="s">
        <v>262</v>
      </c>
      <c r="E2107" t="s">
        <v>267</v>
      </c>
      <c r="F2107" t="s">
        <v>268</v>
      </c>
      <c r="G2107" s="2">
        <v>45429</v>
      </c>
      <c r="H2107" s="3">
        <v>1004</v>
      </c>
      <c r="I2107" t="s">
        <v>45</v>
      </c>
      <c r="J2107" s="3">
        <v>1004</v>
      </c>
      <c r="K2107" s="2">
        <v>45498</v>
      </c>
      <c r="L2107" s="6">
        <v>0</v>
      </c>
      <c r="M2107" s="246" t="s">
        <v>1465</v>
      </c>
      <c r="N2107" s="8" t="s">
        <v>16068</v>
      </c>
      <c r="O2107" s="13">
        <v>16656866</v>
      </c>
      <c r="P2107" s="45" t="s">
        <v>38</v>
      </c>
      <c r="Q2107" t="s">
        <v>12365</v>
      </c>
      <c r="R2107" s="45">
        <v>0</v>
      </c>
    </row>
    <row r="2108" spans="1:18" s="175" customFormat="1" x14ac:dyDescent="0.2">
      <c r="A2108" s="45">
        <v>4500123296</v>
      </c>
      <c r="B2108" s="45" t="s">
        <v>35</v>
      </c>
      <c r="C2108" t="s">
        <v>6025</v>
      </c>
      <c r="D2108" t="s">
        <v>94</v>
      </c>
      <c r="E2108" t="s">
        <v>95</v>
      </c>
      <c r="F2108" t="s">
        <v>96</v>
      </c>
      <c r="G2108" s="2">
        <v>45429</v>
      </c>
      <c r="H2108" s="3">
        <v>24000</v>
      </c>
      <c r="I2108" t="s">
        <v>51</v>
      </c>
      <c r="J2108" s="3">
        <v>24000</v>
      </c>
      <c r="K2108" s="2">
        <v>45504</v>
      </c>
      <c r="L2108" s="6">
        <v>0</v>
      </c>
      <c r="M2108" s="246" t="s">
        <v>1465</v>
      </c>
      <c r="N2108" s="8" t="s">
        <v>16068</v>
      </c>
      <c r="O2108" s="13">
        <v>16385021</v>
      </c>
      <c r="P2108" s="45" t="s">
        <v>38</v>
      </c>
      <c r="Q2108" t="s">
        <v>12366</v>
      </c>
      <c r="R2108" s="45">
        <v>0</v>
      </c>
    </row>
    <row r="2109" spans="1:18" s="175" customFormat="1" x14ac:dyDescent="0.2">
      <c r="A2109" s="45">
        <v>4500123297</v>
      </c>
      <c r="B2109" s="45" t="s">
        <v>35</v>
      </c>
      <c r="C2109" t="s">
        <v>6026</v>
      </c>
      <c r="D2109" t="s">
        <v>94</v>
      </c>
      <c r="E2109" t="s">
        <v>95</v>
      </c>
      <c r="F2109" t="s">
        <v>96</v>
      </c>
      <c r="G2109" s="2">
        <v>45429</v>
      </c>
      <c r="H2109" s="3">
        <v>48000</v>
      </c>
      <c r="I2109" t="s">
        <v>51</v>
      </c>
      <c r="J2109" s="3">
        <v>48000</v>
      </c>
      <c r="K2109" s="2">
        <v>45555</v>
      </c>
      <c r="L2109" s="6">
        <v>0</v>
      </c>
      <c r="M2109" s="246" t="s">
        <v>1465</v>
      </c>
      <c r="N2109" s="8" t="s">
        <v>16068</v>
      </c>
      <c r="O2109" s="13">
        <v>32367850</v>
      </c>
      <c r="P2109" s="45" t="s">
        <v>38</v>
      </c>
      <c r="Q2109" t="s">
        <v>12367</v>
      </c>
      <c r="R2109" s="45">
        <v>0</v>
      </c>
    </row>
    <row r="2110" spans="1:18" s="175" customFormat="1" x14ac:dyDescent="0.2">
      <c r="A2110" s="45">
        <v>4500123301</v>
      </c>
      <c r="B2110" s="45" t="s">
        <v>35</v>
      </c>
      <c r="C2110" t="s">
        <v>6027</v>
      </c>
      <c r="D2110" t="s">
        <v>5043</v>
      </c>
      <c r="E2110" t="s">
        <v>5048</v>
      </c>
      <c r="F2110" t="s">
        <v>5049</v>
      </c>
      <c r="G2110" s="2">
        <v>45429</v>
      </c>
      <c r="H2110" s="3">
        <v>1120</v>
      </c>
      <c r="I2110" t="s">
        <v>5046</v>
      </c>
      <c r="J2110" s="3">
        <v>1120</v>
      </c>
      <c r="K2110" s="2">
        <v>45520</v>
      </c>
      <c r="L2110" s="6">
        <v>0</v>
      </c>
      <c r="M2110" s="246" t="s">
        <v>1465</v>
      </c>
      <c r="N2110" s="8" t="s">
        <v>16068</v>
      </c>
      <c r="O2110" s="13">
        <v>39926613</v>
      </c>
      <c r="P2110" s="45" t="s">
        <v>38</v>
      </c>
      <c r="Q2110" t="s">
        <v>12368</v>
      </c>
      <c r="R2110" s="45">
        <v>0</v>
      </c>
    </row>
    <row r="2111" spans="1:18" s="175" customFormat="1" x14ac:dyDescent="0.2">
      <c r="A2111" s="45">
        <v>4500123301</v>
      </c>
      <c r="B2111" s="45" t="s">
        <v>52</v>
      </c>
      <c r="C2111" t="s">
        <v>6028</v>
      </c>
      <c r="D2111" t="s">
        <v>5043</v>
      </c>
      <c r="E2111" t="s">
        <v>5044</v>
      </c>
      <c r="F2111" t="s">
        <v>5045</v>
      </c>
      <c r="G2111" s="2">
        <v>45498</v>
      </c>
      <c r="H2111" s="3">
        <v>560</v>
      </c>
      <c r="I2111" t="s">
        <v>5046</v>
      </c>
      <c r="J2111" s="3">
        <v>560</v>
      </c>
      <c r="K2111" s="2">
        <v>45520</v>
      </c>
      <c r="L2111" s="6">
        <v>0</v>
      </c>
      <c r="M2111" s="246" t="s">
        <v>1465</v>
      </c>
      <c r="N2111" s="8" t="s">
        <v>16068</v>
      </c>
      <c r="O2111" s="13">
        <v>20474620</v>
      </c>
      <c r="P2111" s="45" t="s">
        <v>38</v>
      </c>
      <c r="Q2111" t="s">
        <v>12370</v>
      </c>
      <c r="R2111" s="45">
        <v>0</v>
      </c>
    </row>
    <row r="2112" spans="1:18" s="175" customFormat="1" x14ac:dyDescent="0.2">
      <c r="A2112" s="45">
        <v>4500123340</v>
      </c>
      <c r="B2112" s="45" t="s">
        <v>35</v>
      </c>
      <c r="C2112" t="s">
        <v>6029</v>
      </c>
      <c r="D2112" t="s">
        <v>2385</v>
      </c>
      <c r="E2112" t="s">
        <v>2389</v>
      </c>
      <c r="F2112" t="s">
        <v>2390</v>
      </c>
      <c r="G2112" s="2">
        <v>45429</v>
      </c>
      <c r="H2112" s="3">
        <v>24625</v>
      </c>
      <c r="I2112" t="s">
        <v>51</v>
      </c>
      <c r="J2112" s="3">
        <v>24625</v>
      </c>
      <c r="K2112" s="2">
        <v>45490</v>
      </c>
      <c r="L2112" s="6">
        <v>0</v>
      </c>
      <c r="M2112" s="246" t="s">
        <v>1465</v>
      </c>
      <c r="N2112" s="8" t="s">
        <v>16068</v>
      </c>
      <c r="O2112" s="13">
        <v>33304517</v>
      </c>
      <c r="P2112" s="45" t="s">
        <v>38</v>
      </c>
      <c r="Q2112" t="s">
        <v>12371</v>
      </c>
      <c r="R2112" s="45">
        <v>0</v>
      </c>
    </row>
    <row r="2113" spans="1:18" x14ac:dyDescent="0.2">
      <c r="A2113" s="45">
        <v>4500123346</v>
      </c>
      <c r="B2113" s="45" t="s">
        <v>35</v>
      </c>
      <c r="C2113" t="s">
        <v>6030</v>
      </c>
      <c r="D2113" t="s">
        <v>6031</v>
      </c>
      <c r="E2113" t="s">
        <v>5083</v>
      </c>
      <c r="F2113" t="s">
        <v>5084</v>
      </c>
      <c r="G2113" s="2">
        <v>45429</v>
      </c>
      <c r="H2113" s="3">
        <v>22000</v>
      </c>
      <c r="I2113" t="s">
        <v>51</v>
      </c>
      <c r="J2113" s="3">
        <v>22000</v>
      </c>
      <c r="K2113" s="2">
        <v>45439</v>
      </c>
      <c r="L2113" s="6">
        <v>0</v>
      </c>
      <c r="M2113" s="246" t="s">
        <v>1465</v>
      </c>
      <c r="N2113" s="8" t="s">
        <v>16068</v>
      </c>
      <c r="O2113" s="13">
        <v>35544740</v>
      </c>
      <c r="P2113" s="45" t="s">
        <v>12375</v>
      </c>
      <c r="Q2113" t="s">
        <v>12373</v>
      </c>
      <c r="R2113" s="45">
        <v>0</v>
      </c>
    </row>
    <row r="2114" spans="1:18" x14ac:dyDescent="0.2">
      <c r="A2114" s="45">
        <v>4500123470</v>
      </c>
      <c r="B2114" s="45" t="s">
        <v>35</v>
      </c>
      <c r="C2114" t="s">
        <v>6032</v>
      </c>
      <c r="D2114" t="s">
        <v>86</v>
      </c>
      <c r="E2114" t="s">
        <v>87</v>
      </c>
      <c r="F2114" t="s">
        <v>88</v>
      </c>
      <c r="G2114" s="2">
        <v>45432</v>
      </c>
      <c r="H2114" s="3">
        <v>10800</v>
      </c>
      <c r="I2114" t="s">
        <v>51</v>
      </c>
      <c r="J2114" s="3">
        <v>10800</v>
      </c>
      <c r="K2114" s="2">
        <v>45530</v>
      </c>
      <c r="L2114" s="6">
        <v>0</v>
      </c>
      <c r="M2114" s="246" t="s">
        <v>1465</v>
      </c>
      <c r="N2114" s="8" t="s">
        <v>16068</v>
      </c>
      <c r="O2114" s="13">
        <v>127979903</v>
      </c>
      <c r="P2114" s="45" t="s">
        <v>38</v>
      </c>
      <c r="Q2114" t="s">
        <v>12376</v>
      </c>
      <c r="R2114" s="45">
        <v>0</v>
      </c>
    </row>
    <row r="2115" spans="1:18" x14ac:dyDescent="0.2">
      <c r="A2115" s="45">
        <v>4500123470</v>
      </c>
      <c r="B2115" s="45" t="s">
        <v>52</v>
      </c>
      <c r="C2115" t="s">
        <v>6033</v>
      </c>
      <c r="D2115" t="s">
        <v>86</v>
      </c>
      <c r="E2115" t="s">
        <v>6034</v>
      </c>
      <c r="F2115" t="s">
        <v>6035</v>
      </c>
      <c r="G2115" s="2">
        <v>45439</v>
      </c>
      <c r="H2115" s="3">
        <v>1200</v>
      </c>
      <c r="I2115" t="s">
        <v>51</v>
      </c>
      <c r="J2115" s="3">
        <v>1200</v>
      </c>
      <c r="K2115" s="2">
        <v>45530</v>
      </c>
      <c r="L2115" s="6">
        <v>0</v>
      </c>
      <c r="M2115" s="246" t="s">
        <v>1465</v>
      </c>
      <c r="N2115" s="8" t="s">
        <v>16068</v>
      </c>
      <c r="O2115" s="13">
        <v>13338045</v>
      </c>
      <c r="P2115" s="45" t="s">
        <v>38</v>
      </c>
      <c r="Q2115" t="s">
        <v>12376</v>
      </c>
      <c r="R2115" s="45">
        <v>0</v>
      </c>
    </row>
    <row r="2116" spans="1:18" x14ac:dyDescent="0.2">
      <c r="A2116" s="45">
        <v>4500123489</v>
      </c>
      <c r="B2116" s="45" t="s">
        <v>35</v>
      </c>
      <c r="C2116" t="s">
        <v>6037</v>
      </c>
      <c r="D2116" t="s">
        <v>5203</v>
      </c>
      <c r="E2116" t="s">
        <v>5204</v>
      </c>
      <c r="F2116" t="s">
        <v>5205</v>
      </c>
      <c r="G2116" s="2">
        <v>45434</v>
      </c>
      <c r="H2116" s="3">
        <v>22952</v>
      </c>
      <c r="I2116" t="s">
        <v>51</v>
      </c>
      <c r="J2116" s="3">
        <v>22952</v>
      </c>
      <c r="K2116" s="2">
        <v>45434</v>
      </c>
      <c r="L2116" s="6">
        <v>0</v>
      </c>
      <c r="M2116" s="246" t="s">
        <v>1465</v>
      </c>
      <c r="N2116" s="8" t="s">
        <v>16068</v>
      </c>
      <c r="O2116" s="13">
        <v>10165980</v>
      </c>
      <c r="P2116" s="45" t="s">
        <v>6036</v>
      </c>
      <c r="Q2116" t="s">
        <v>12380</v>
      </c>
      <c r="R2116" s="45">
        <v>0</v>
      </c>
    </row>
    <row r="2117" spans="1:18" x14ac:dyDescent="0.2">
      <c r="A2117" s="45">
        <v>4500123520</v>
      </c>
      <c r="B2117" s="45" t="s">
        <v>35</v>
      </c>
      <c r="C2117" t="s">
        <v>6038</v>
      </c>
      <c r="D2117" t="s">
        <v>722</v>
      </c>
      <c r="E2117" t="s">
        <v>3179</v>
      </c>
      <c r="F2117" t="s">
        <v>3180</v>
      </c>
      <c r="G2117" s="2">
        <v>45434</v>
      </c>
      <c r="H2117" s="3">
        <v>60</v>
      </c>
      <c r="I2117" t="s">
        <v>51</v>
      </c>
      <c r="J2117" s="3">
        <v>60</v>
      </c>
      <c r="K2117" s="2">
        <v>45470</v>
      </c>
      <c r="L2117" s="6">
        <v>0</v>
      </c>
      <c r="M2117" s="246" t="s">
        <v>1465</v>
      </c>
      <c r="N2117" s="8" t="s">
        <v>16068</v>
      </c>
      <c r="O2117" s="13">
        <v>1827967</v>
      </c>
      <c r="P2117" s="45" t="s">
        <v>12385</v>
      </c>
      <c r="Q2117" t="s">
        <v>12383</v>
      </c>
      <c r="R2117" s="45">
        <v>0</v>
      </c>
    </row>
    <row r="2118" spans="1:18" x14ac:dyDescent="0.2">
      <c r="A2118" s="45">
        <v>4500123540</v>
      </c>
      <c r="B2118" s="45" t="s">
        <v>35</v>
      </c>
      <c r="C2118" t="s">
        <v>6039</v>
      </c>
      <c r="D2118" t="s">
        <v>712</v>
      </c>
      <c r="E2118" t="s">
        <v>713</v>
      </c>
      <c r="F2118" t="s">
        <v>714</v>
      </c>
      <c r="G2118" s="2">
        <v>45434</v>
      </c>
      <c r="H2118" s="3">
        <v>20</v>
      </c>
      <c r="I2118" t="s">
        <v>51</v>
      </c>
      <c r="J2118" s="3">
        <v>20</v>
      </c>
      <c r="K2118" s="2">
        <v>45503</v>
      </c>
      <c r="L2118" s="6">
        <v>0</v>
      </c>
      <c r="M2118" s="246" t="s">
        <v>1465</v>
      </c>
      <c r="N2118" s="8" t="s">
        <v>16068</v>
      </c>
      <c r="O2118" s="13">
        <v>938306</v>
      </c>
      <c r="P2118" s="45" t="s">
        <v>12388</v>
      </c>
      <c r="Q2118" t="s">
        <v>12386</v>
      </c>
      <c r="R2118" s="45">
        <v>0</v>
      </c>
    </row>
    <row r="2119" spans="1:18" x14ac:dyDescent="0.2">
      <c r="A2119" s="45">
        <v>4500123576</v>
      </c>
      <c r="B2119" s="45" t="s">
        <v>35</v>
      </c>
      <c r="C2119" t="s">
        <v>6040</v>
      </c>
      <c r="D2119" t="s">
        <v>819</v>
      </c>
      <c r="E2119" t="s">
        <v>2965</v>
      </c>
      <c r="F2119" t="s">
        <v>2966</v>
      </c>
      <c r="G2119" s="2">
        <v>45434</v>
      </c>
      <c r="H2119" s="3">
        <v>250000</v>
      </c>
      <c r="I2119" t="s">
        <v>51</v>
      </c>
      <c r="J2119" s="3">
        <v>233640</v>
      </c>
      <c r="K2119" s="2">
        <v>45455</v>
      </c>
      <c r="L2119" s="6">
        <v>16360</v>
      </c>
      <c r="M2119" s="246" t="s">
        <v>1465</v>
      </c>
      <c r="N2119" s="8" t="s">
        <v>16068</v>
      </c>
      <c r="O2119" s="13">
        <v>3309780</v>
      </c>
      <c r="P2119" s="45" t="s">
        <v>12391</v>
      </c>
      <c r="Q2119" t="s">
        <v>12389</v>
      </c>
      <c r="R2119" s="45">
        <v>0</v>
      </c>
    </row>
    <row r="2120" spans="1:18" x14ac:dyDescent="0.2">
      <c r="A2120" s="45">
        <v>4500123721</v>
      </c>
      <c r="B2120" s="45" t="s">
        <v>35</v>
      </c>
      <c r="C2120" t="s">
        <v>6041</v>
      </c>
      <c r="D2120" t="s">
        <v>4250</v>
      </c>
      <c r="E2120" t="s">
        <v>4251</v>
      </c>
      <c r="F2120" t="s">
        <v>4252</v>
      </c>
      <c r="G2120" s="2">
        <v>45435</v>
      </c>
      <c r="H2120" s="3">
        <v>33563</v>
      </c>
      <c r="I2120" t="s">
        <v>51</v>
      </c>
      <c r="J2120" s="3">
        <v>33563</v>
      </c>
      <c r="K2120" s="2">
        <v>45497</v>
      </c>
      <c r="L2120" s="6">
        <v>0</v>
      </c>
      <c r="M2120" s="246" t="s">
        <v>1465</v>
      </c>
      <c r="N2120" s="8" t="s">
        <v>16068</v>
      </c>
      <c r="O2120" s="13">
        <v>3636475</v>
      </c>
      <c r="P2120" s="45" t="s">
        <v>12409</v>
      </c>
      <c r="Q2120" t="s">
        <v>12407</v>
      </c>
      <c r="R2120" s="45">
        <v>0</v>
      </c>
    </row>
    <row r="2121" spans="1:18" x14ac:dyDescent="0.2">
      <c r="A2121" s="45">
        <v>4500123753</v>
      </c>
      <c r="B2121" s="45" t="s">
        <v>35</v>
      </c>
      <c r="C2121" t="s">
        <v>6042</v>
      </c>
      <c r="D2121" t="s">
        <v>5309</v>
      </c>
      <c r="E2121" t="s">
        <v>6043</v>
      </c>
      <c r="F2121" t="s">
        <v>6044</v>
      </c>
      <c r="G2121" s="2">
        <v>45435</v>
      </c>
      <c r="H2121" s="3">
        <v>2</v>
      </c>
      <c r="I2121" t="s">
        <v>40</v>
      </c>
      <c r="J2121" s="3">
        <v>0</v>
      </c>
      <c r="K2121" s="2">
        <v>45435</v>
      </c>
      <c r="L2121" s="6">
        <v>2</v>
      </c>
      <c r="M2121" s="246" t="s">
        <v>1465</v>
      </c>
      <c r="N2121" s="8" t="s">
        <v>1469</v>
      </c>
      <c r="O2121" s="13" t="s">
        <v>16069</v>
      </c>
      <c r="P2121" s="45" t="s">
        <v>16069</v>
      </c>
      <c r="Q2121" t="s">
        <v>16069</v>
      </c>
      <c r="R2121" s="45">
        <v>0</v>
      </c>
    </row>
    <row r="2122" spans="1:18" x14ac:dyDescent="0.2">
      <c r="A2122" s="45">
        <v>4500123769</v>
      </c>
      <c r="B2122" s="45" t="s">
        <v>35</v>
      </c>
      <c r="C2122" t="s">
        <v>6045</v>
      </c>
      <c r="D2122" t="s">
        <v>574</v>
      </c>
      <c r="E2122" t="s">
        <v>6046</v>
      </c>
      <c r="F2122" t="s">
        <v>6047</v>
      </c>
      <c r="G2122" s="2">
        <v>45435</v>
      </c>
      <c r="H2122" s="3">
        <v>60</v>
      </c>
      <c r="I2122" t="s">
        <v>40</v>
      </c>
      <c r="J2122" s="3">
        <v>60</v>
      </c>
      <c r="K2122" s="2">
        <v>45470</v>
      </c>
      <c r="L2122" s="6">
        <v>0</v>
      </c>
      <c r="M2122" s="246" t="s">
        <v>1465</v>
      </c>
      <c r="N2122" s="8" t="s">
        <v>16068</v>
      </c>
      <c r="O2122" s="13">
        <v>266852</v>
      </c>
      <c r="P2122" s="45" t="s">
        <v>12415</v>
      </c>
      <c r="Q2122" t="s">
        <v>12413</v>
      </c>
      <c r="R2122" s="45">
        <v>0</v>
      </c>
    </row>
    <row r="2123" spans="1:18" x14ac:dyDescent="0.2">
      <c r="A2123" s="45">
        <v>4500123769</v>
      </c>
      <c r="B2123" s="45" t="s">
        <v>52</v>
      </c>
      <c r="C2123" t="s">
        <v>6048</v>
      </c>
      <c r="D2123" t="s">
        <v>574</v>
      </c>
      <c r="E2123" t="s">
        <v>587</v>
      </c>
      <c r="F2123" t="s">
        <v>588</v>
      </c>
      <c r="G2123" s="2">
        <v>45435</v>
      </c>
      <c r="H2123" s="3">
        <v>1</v>
      </c>
      <c r="I2123" t="s">
        <v>40</v>
      </c>
      <c r="J2123" s="3">
        <v>1</v>
      </c>
      <c r="K2123" s="2">
        <v>45449</v>
      </c>
      <c r="L2123" s="6">
        <v>0</v>
      </c>
      <c r="M2123" s="246" t="s">
        <v>1465</v>
      </c>
      <c r="N2123" s="8" t="s">
        <v>16068</v>
      </c>
      <c r="O2123" s="13">
        <v>173361</v>
      </c>
      <c r="P2123" s="45" t="s">
        <v>12415</v>
      </c>
      <c r="Q2123" t="s">
        <v>12413</v>
      </c>
      <c r="R2123" s="45">
        <v>0</v>
      </c>
    </row>
    <row r="2124" spans="1:18" x14ac:dyDescent="0.2">
      <c r="A2124" s="45">
        <v>4500123788</v>
      </c>
      <c r="B2124" s="45" t="s">
        <v>35</v>
      </c>
      <c r="C2124" t="s">
        <v>6049</v>
      </c>
      <c r="D2124" t="s">
        <v>2348</v>
      </c>
      <c r="E2124" t="s">
        <v>2349</v>
      </c>
      <c r="F2124" t="s">
        <v>2350</v>
      </c>
      <c r="G2124" s="2">
        <v>45436</v>
      </c>
      <c r="H2124" s="3">
        <v>2297</v>
      </c>
      <c r="I2124" t="s">
        <v>45</v>
      </c>
      <c r="J2124" s="3">
        <v>2297</v>
      </c>
      <c r="K2124" s="2">
        <v>45440</v>
      </c>
      <c r="L2124" s="6">
        <v>0</v>
      </c>
      <c r="M2124" s="246" t="s">
        <v>1465</v>
      </c>
      <c r="N2124" s="8" t="s">
        <v>16068</v>
      </c>
      <c r="O2124" s="13">
        <v>33274158</v>
      </c>
      <c r="P2124" s="45" t="s">
        <v>12418</v>
      </c>
      <c r="Q2124" t="s">
        <v>12416</v>
      </c>
      <c r="R2124" s="45">
        <v>0</v>
      </c>
    </row>
    <row r="2125" spans="1:18" x14ac:dyDescent="0.2">
      <c r="A2125" s="45">
        <v>4500123837</v>
      </c>
      <c r="B2125" s="45" t="s">
        <v>35</v>
      </c>
      <c r="C2125" t="s">
        <v>6050</v>
      </c>
      <c r="D2125" t="s">
        <v>250</v>
      </c>
      <c r="E2125" t="s">
        <v>290</v>
      </c>
      <c r="F2125" t="s">
        <v>291</v>
      </c>
      <c r="G2125" s="2">
        <v>45436</v>
      </c>
      <c r="H2125" s="3">
        <v>2520</v>
      </c>
      <c r="I2125" t="s">
        <v>45</v>
      </c>
      <c r="J2125" s="3">
        <v>2520</v>
      </c>
      <c r="K2125" s="2">
        <v>45447</v>
      </c>
      <c r="L2125" s="6">
        <v>0</v>
      </c>
      <c r="M2125" s="246" t="s">
        <v>1465</v>
      </c>
      <c r="N2125" s="8" t="s">
        <v>16068</v>
      </c>
      <c r="O2125" s="13">
        <v>28541874</v>
      </c>
      <c r="P2125" s="45" t="s">
        <v>12421</v>
      </c>
      <c r="Q2125" t="s">
        <v>12419</v>
      </c>
      <c r="R2125" s="45">
        <v>0</v>
      </c>
    </row>
    <row r="2126" spans="1:18" x14ac:dyDescent="0.2">
      <c r="A2126" s="45">
        <v>4500123837</v>
      </c>
      <c r="B2126" s="45" t="s">
        <v>52</v>
      </c>
      <c r="C2126" t="s">
        <v>6051</v>
      </c>
      <c r="D2126" t="s">
        <v>250</v>
      </c>
      <c r="E2126" t="s">
        <v>298</v>
      </c>
      <c r="F2126" t="s">
        <v>299</v>
      </c>
      <c r="G2126" s="2">
        <v>45436</v>
      </c>
      <c r="H2126" s="3">
        <v>2400</v>
      </c>
      <c r="I2126" t="s">
        <v>45</v>
      </c>
      <c r="J2126" s="3">
        <v>2400</v>
      </c>
      <c r="K2126" s="2">
        <v>45447</v>
      </c>
      <c r="L2126" s="6">
        <v>0</v>
      </c>
      <c r="M2126" s="246" t="s">
        <v>1465</v>
      </c>
      <c r="N2126" s="8" t="s">
        <v>16068</v>
      </c>
      <c r="O2126" s="13">
        <v>33799981</v>
      </c>
      <c r="P2126" s="45" t="s">
        <v>12424</v>
      </c>
      <c r="Q2126" t="s">
        <v>12422</v>
      </c>
      <c r="R2126" s="45">
        <v>0</v>
      </c>
    </row>
    <row r="2127" spans="1:18" x14ac:dyDescent="0.2">
      <c r="A2127" s="45">
        <v>4500123837</v>
      </c>
      <c r="B2127" s="45" t="s">
        <v>56</v>
      </c>
      <c r="C2127" t="s">
        <v>6052</v>
      </c>
      <c r="D2127" t="s">
        <v>250</v>
      </c>
      <c r="E2127" t="s">
        <v>305</v>
      </c>
      <c r="F2127" t="s">
        <v>306</v>
      </c>
      <c r="G2127" s="2">
        <v>45436</v>
      </c>
      <c r="H2127" s="3">
        <v>2016</v>
      </c>
      <c r="I2127" t="s">
        <v>45</v>
      </c>
      <c r="J2127" s="3">
        <v>2016</v>
      </c>
      <c r="K2127" s="2">
        <v>45447</v>
      </c>
      <c r="L2127" s="6">
        <v>0</v>
      </c>
      <c r="M2127" s="246" t="s">
        <v>1465</v>
      </c>
      <c r="N2127" s="8" t="s">
        <v>16068</v>
      </c>
      <c r="O2127" s="13">
        <v>31545231</v>
      </c>
      <c r="P2127" s="45" t="s">
        <v>12427</v>
      </c>
      <c r="Q2127" t="s">
        <v>12425</v>
      </c>
      <c r="R2127" s="45">
        <v>0</v>
      </c>
    </row>
    <row r="2128" spans="1:18" x14ac:dyDescent="0.2">
      <c r="A2128" s="45">
        <v>4500123837</v>
      </c>
      <c r="B2128" s="45" t="s">
        <v>133</v>
      </c>
      <c r="C2128" t="s">
        <v>6053</v>
      </c>
      <c r="D2128" t="s">
        <v>250</v>
      </c>
      <c r="E2128" t="s">
        <v>309</v>
      </c>
      <c r="F2128" t="s">
        <v>310</v>
      </c>
      <c r="G2128" s="2">
        <v>45436</v>
      </c>
      <c r="H2128" s="3">
        <v>4536</v>
      </c>
      <c r="I2128" t="s">
        <v>45</v>
      </c>
      <c r="J2128" s="3">
        <v>4536</v>
      </c>
      <c r="K2128" s="2">
        <v>45447</v>
      </c>
      <c r="L2128" s="6">
        <v>0</v>
      </c>
      <c r="M2128" s="246" t="s">
        <v>1465</v>
      </c>
      <c r="N2128" s="8" t="s">
        <v>16068</v>
      </c>
      <c r="O2128" s="13">
        <v>27229406</v>
      </c>
      <c r="P2128" s="45" t="s">
        <v>12430</v>
      </c>
      <c r="Q2128" t="s">
        <v>12428</v>
      </c>
      <c r="R2128" s="45">
        <v>0</v>
      </c>
    </row>
    <row r="2129" spans="1:18" x14ac:dyDescent="0.2">
      <c r="A2129" s="45">
        <v>4500123839</v>
      </c>
      <c r="B2129" s="45" t="s">
        <v>35</v>
      </c>
      <c r="C2129" t="s">
        <v>6054</v>
      </c>
      <c r="D2129" t="s">
        <v>250</v>
      </c>
      <c r="E2129" t="s">
        <v>298</v>
      </c>
      <c r="F2129" t="s">
        <v>299</v>
      </c>
      <c r="G2129" s="2">
        <v>45436</v>
      </c>
      <c r="H2129" s="3">
        <v>1200</v>
      </c>
      <c r="I2129" t="s">
        <v>45</v>
      </c>
      <c r="J2129" s="3">
        <v>1200</v>
      </c>
      <c r="K2129" s="2">
        <v>45447</v>
      </c>
      <c r="L2129" s="6">
        <v>0</v>
      </c>
      <c r="M2129" s="246" t="s">
        <v>1465</v>
      </c>
      <c r="N2129" s="8" t="s">
        <v>16068</v>
      </c>
      <c r="O2129" s="13">
        <v>16923345</v>
      </c>
      <c r="P2129" s="45" t="s">
        <v>12436</v>
      </c>
      <c r="Q2129" t="s">
        <v>12434</v>
      </c>
      <c r="R2129" s="45">
        <v>0</v>
      </c>
    </row>
    <row r="2130" spans="1:18" x14ac:dyDescent="0.2">
      <c r="A2130" s="45">
        <v>4500123839</v>
      </c>
      <c r="B2130" s="45" t="s">
        <v>52</v>
      </c>
      <c r="C2130" t="s">
        <v>6055</v>
      </c>
      <c r="D2130" t="s">
        <v>250</v>
      </c>
      <c r="E2130" t="s">
        <v>305</v>
      </c>
      <c r="F2130" t="s">
        <v>306</v>
      </c>
      <c r="G2130" s="2">
        <v>45436</v>
      </c>
      <c r="H2130" s="3">
        <v>4032</v>
      </c>
      <c r="I2130" t="s">
        <v>45</v>
      </c>
      <c r="J2130" s="3">
        <v>4032</v>
      </c>
      <c r="K2130" s="2">
        <v>45447</v>
      </c>
      <c r="L2130" s="6">
        <v>0</v>
      </c>
      <c r="M2130" s="246" t="s">
        <v>1465</v>
      </c>
      <c r="N2130" s="8" t="s">
        <v>16068</v>
      </c>
      <c r="O2130" s="13">
        <v>31538983</v>
      </c>
      <c r="P2130" s="45" t="s">
        <v>12439</v>
      </c>
      <c r="Q2130" t="s">
        <v>12437</v>
      </c>
      <c r="R2130" s="45">
        <v>0</v>
      </c>
    </row>
    <row r="2131" spans="1:18" x14ac:dyDescent="0.2">
      <c r="A2131" s="45">
        <v>4500123839</v>
      </c>
      <c r="B2131" s="45" t="s">
        <v>56</v>
      </c>
      <c r="C2131" t="s">
        <v>6056</v>
      </c>
      <c r="D2131" t="s">
        <v>250</v>
      </c>
      <c r="E2131" t="s">
        <v>309</v>
      </c>
      <c r="F2131" t="s">
        <v>310</v>
      </c>
      <c r="G2131" s="2">
        <v>45436</v>
      </c>
      <c r="H2131" s="3">
        <v>3456</v>
      </c>
      <c r="I2131" t="s">
        <v>45</v>
      </c>
      <c r="J2131" s="3">
        <v>3456</v>
      </c>
      <c r="K2131" s="2">
        <v>45447</v>
      </c>
      <c r="L2131" s="6">
        <v>0</v>
      </c>
      <c r="M2131" s="246" t="s">
        <v>1465</v>
      </c>
      <c r="N2131" s="8" t="s">
        <v>16068</v>
      </c>
      <c r="O2131" s="13">
        <v>13920414</v>
      </c>
      <c r="P2131" s="45" t="s">
        <v>12436</v>
      </c>
      <c r="Q2131" t="s">
        <v>12434</v>
      </c>
      <c r="R2131" s="45">
        <v>0</v>
      </c>
    </row>
    <row r="2132" spans="1:18" x14ac:dyDescent="0.2">
      <c r="A2132" s="45">
        <v>4500123882</v>
      </c>
      <c r="B2132" s="45" t="s">
        <v>35</v>
      </c>
      <c r="C2132" t="s">
        <v>6057</v>
      </c>
      <c r="D2132" t="s">
        <v>147</v>
      </c>
      <c r="E2132" t="s">
        <v>3135</v>
      </c>
      <c r="F2132" t="s">
        <v>3136</v>
      </c>
      <c r="G2132" s="2">
        <v>45436</v>
      </c>
      <c r="H2132" s="3">
        <v>47880</v>
      </c>
      <c r="I2132" t="s">
        <v>40</v>
      </c>
      <c r="J2132" s="3">
        <v>47880</v>
      </c>
      <c r="K2132" s="2">
        <v>45439</v>
      </c>
      <c r="L2132" s="6">
        <v>0</v>
      </c>
      <c r="M2132" s="246" t="s">
        <v>38</v>
      </c>
      <c r="N2132" s="8" t="s">
        <v>16068</v>
      </c>
      <c r="O2132" s="13">
        <v>2020801</v>
      </c>
      <c r="P2132" s="45" t="s">
        <v>12448</v>
      </c>
      <c r="Q2132" t="s">
        <v>12446</v>
      </c>
      <c r="R2132" s="45">
        <v>0</v>
      </c>
    </row>
    <row r="2133" spans="1:18" x14ac:dyDescent="0.2">
      <c r="A2133" s="45">
        <v>4500123882</v>
      </c>
      <c r="B2133" s="45" t="s">
        <v>52</v>
      </c>
      <c r="C2133" t="s">
        <v>6058</v>
      </c>
      <c r="D2133" t="s">
        <v>147</v>
      </c>
      <c r="E2133" t="s">
        <v>327</v>
      </c>
      <c r="F2133" t="s">
        <v>328</v>
      </c>
      <c r="G2133" s="2">
        <v>45436</v>
      </c>
      <c r="H2133" s="3">
        <v>23976</v>
      </c>
      <c r="I2133" t="s">
        <v>40</v>
      </c>
      <c r="J2133" s="3">
        <v>23976</v>
      </c>
      <c r="K2133" s="2">
        <v>45527</v>
      </c>
      <c r="L2133" s="6">
        <v>0</v>
      </c>
      <c r="M2133" s="246" t="s">
        <v>38</v>
      </c>
      <c r="N2133" s="8" t="s">
        <v>16068</v>
      </c>
      <c r="O2133" s="13">
        <v>4732672</v>
      </c>
      <c r="P2133" s="45" t="s">
        <v>12448</v>
      </c>
      <c r="Q2133" t="s">
        <v>12446</v>
      </c>
      <c r="R2133" s="45">
        <v>0</v>
      </c>
    </row>
    <row r="2134" spans="1:18" x14ac:dyDescent="0.2">
      <c r="A2134" s="45">
        <v>4500123882</v>
      </c>
      <c r="B2134" s="45" t="s">
        <v>56</v>
      </c>
      <c r="C2134" t="s">
        <v>6059</v>
      </c>
      <c r="D2134" t="s">
        <v>147</v>
      </c>
      <c r="E2134" t="s">
        <v>333</v>
      </c>
      <c r="F2134" t="s">
        <v>334</v>
      </c>
      <c r="G2134" s="2">
        <v>45436</v>
      </c>
      <c r="H2134" s="3">
        <v>35000</v>
      </c>
      <c r="I2134" t="s">
        <v>40</v>
      </c>
      <c r="J2134" s="3">
        <v>0</v>
      </c>
      <c r="K2134" s="2">
        <v>45446</v>
      </c>
      <c r="L2134" s="6">
        <v>35000</v>
      </c>
      <c r="M2134" s="246" t="s">
        <v>38</v>
      </c>
      <c r="N2134" s="8" t="s">
        <v>1469</v>
      </c>
      <c r="O2134" s="13" t="s">
        <v>16069</v>
      </c>
      <c r="P2134" s="45" t="s">
        <v>16069</v>
      </c>
      <c r="Q2134" t="s">
        <v>16069</v>
      </c>
      <c r="R2134" s="45">
        <v>0</v>
      </c>
    </row>
    <row r="2135" spans="1:18" x14ac:dyDescent="0.2">
      <c r="A2135" s="45">
        <v>4500123882</v>
      </c>
      <c r="B2135" s="45" t="s">
        <v>133</v>
      </c>
      <c r="C2135" t="s">
        <v>6060</v>
      </c>
      <c r="D2135" t="s">
        <v>147</v>
      </c>
      <c r="E2135" t="s">
        <v>2305</v>
      </c>
      <c r="F2135" t="s">
        <v>2306</v>
      </c>
      <c r="G2135" s="2">
        <v>45436</v>
      </c>
      <c r="H2135" s="3">
        <v>150000</v>
      </c>
      <c r="I2135" t="s">
        <v>40</v>
      </c>
      <c r="J2135" s="3">
        <v>0</v>
      </c>
      <c r="K2135" s="2">
        <v>45439</v>
      </c>
      <c r="L2135" s="6">
        <v>150000</v>
      </c>
      <c r="M2135" s="246" t="s">
        <v>38</v>
      </c>
      <c r="N2135" s="8" t="s">
        <v>1469</v>
      </c>
      <c r="O2135" s="13" t="s">
        <v>16069</v>
      </c>
      <c r="P2135" s="45" t="s">
        <v>16069</v>
      </c>
      <c r="Q2135" t="s">
        <v>16069</v>
      </c>
      <c r="R2135" s="45">
        <v>0</v>
      </c>
    </row>
    <row r="2136" spans="1:18" x14ac:dyDescent="0.2">
      <c r="A2136" s="45">
        <v>4500123882</v>
      </c>
      <c r="B2136" s="45" t="s">
        <v>165</v>
      </c>
      <c r="C2136" t="s">
        <v>6061</v>
      </c>
      <c r="D2136" t="s">
        <v>147</v>
      </c>
      <c r="E2136" t="s">
        <v>392</v>
      </c>
      <c r="F2136" t="s">
        <v>393</v>
      </c>
      <c r="G2136" s="2">
        <v>45436</v>
      </c>
      <c r="H2136" s="3">
        <v>20000</v>
      </c>
      <c r="I2136" t="s">
        <v>40</v>
      </c>
      <c r="J2136" s="3">
        <v>0</v>
      </c>
      <c r="K2136" s="2">
        <v>45497</v>
      </c>
      <c r="L2136" s="6">
        <v>20000</v>
      </c>
      <c r="M2136" s="246" t="s">
        <v>38</v>
      </c>
      <c r="N2136" s="8" t="s">
        <v>1469</v>
      </c>
      <c r="O2136" s="13" t="s">
        <v>16069</v>
      </c>
      <c r="P2136" s="45" t="s">
        <v>16069</v>
      </c>
      <c r="Q2136" t="s">
        <v>16069</v>
      </c>
      <c r="R2136" s="45">
        <v>0</v>
      </c>
    </row>
    <row r="2137" spans="1:18" x14ac:dyDescent="0.2">
      <c r="A2137" s="45">
        <v>4500123882</v>
      </c>
      <c r="B2137" s="45" t="s">
        <v>300</v>
      </c>
      <c r="C2137" t="s">
        <v>6062</v>
      </c>
      <c r="D2137" t="s">
        <v>147</v>
      </c>
      <c r="E2137" t="s">
        <v>148</v>
      </c>
      <c r="F2137" t="s">
        <v>149</v>
      </c>
      <c r="G2137" s="2">
        <v>45436</v>
      </c>
      <c r="H2137" s="3">
        <v>200000</v>
      </c>
      <c r="I2137" t="s">
        <v>40</v>
      </c>
      <c r="J2137" s="3">
        <v>0</v>
      </c>
      <c r="K2137" s="2">
        <v>45425</v>
      </c>
      <c r="L2137" s="6">
        <v>200000</v>
      </c>
      <c r="M2137" s="246" t="s">
        <v>38</v>
      </c>
      <c r="N2137" s="8" t="s">
        <v>1469</v>
      </c>
      <c r="O2137" s="13" t="s">
        <v>16069</v>
      </c>
      <c r="P2137" s="45" t="s">
        <v>16069</v>
      </c>
      <c r="Q2137" t="s">
        <v>16069</v>
      </c>
      <c r="R2137" s="45">
        <v>0</v>
      </c>
    </row>
    <row r="2138" spans="1:18" x14ac:dyDescent="0.2">
      <c r="A2138" s="45">
        <v>4500123927</v>
      </c>
      <c r="B2138" s="45" t="s">
        <v>35</v>
      </c>
      <c r="C2138" t="s">
        <v>6063</v>
      </c>
      <c r="D2138" t="s">
        <v>6064</v>
      </c>
      <c r="E2138" t="s">
        <v>6065</v>
      </c>
      <c r="F2138" t="s">
        <v>6066</v>
      </c>
      <c r="G2138" s="2">
        <v>45436</v>
      </c>
      <c r="H2138" s="3">
        <v>9600</v>
      </c>
      <c r="I2138" t="s">
        <v>51</v>
      </c>
      <c r="J2138" s="3">
        <v>9600</v>
      </c>
      <c r="K2138" s="2">
        <v>45488</v>
      </c>
      <c r="L2138" s="6">
        <v>0</v>
      </c>
      <c r="M2138" s="246" t="s">
        <v>1465</v>
      </c>
      <c r="N2138" s="8" t="s">
        <v>16068</v>
      </c>
      <c r="O2138" s="13">
        <v>68490695</v>
      </c>
      <c r="P2138" s="45" t="s">
        <v>38</v>
      </c>
      <c r="Q2138" t="s">
        <v>12449</v>
      </c>
      <c r="R2138" s="45">
        <v>0</v>
      </c>
    </row>
    <row r="2139" spans="1:18" x14ac:dyDescent="0.2">
      <c r="A2139" s="45">
        <v>4500123927</v>
      </c>
      <c r="B2139" s="45" t="s">
        <v>52</v>
      </c>
      <c r="C2139" t="s">
        <v>6067</v>
      </c>
      <c r="D2139" t="s">
        <v>6064</v>
      </c>
      <c r="E2139" t="s">
        <v>6065</v>
      </c>
      <c r="F2139" t="s">
        <v>6066</v>
      </c>
      <c r="G2139" s="2">
        <v>45436</v>
      </c>
      <c r="H2139" s="3">
        <v>3900</v>
      </c>
      <c r="I2139" t="s">
        <v>51</v>
      </c>
      <c r="J2139" s="3">
        <v>3900</v>
      </c>
      <c r="K2139" s="2">
        <v>45488</v>
      </c>
      <c r="L2139" s="6">
        <v>0</v>
      </c>
      <c r="M2139" s="246" t="s">
        <v>1465</v>
      </c>
      <c r="N2139" s="8" t="s">
        <v>16068</v>
      </c>
      <c r="O2139" s="13">
        <v>27824345</v>
      </c>
      <c r="P2139" s="45" t="s">
        <v>38</v>
      </c>
      <c r="Q2139" t="s">
        <v>12449</v>
      </c>
      <c r="R2139" s="45">
        <v>0</v>
      </c>
    </row>
    <row r="2140" spans="1:18" x14ac:dyDescent="0.2">
      <c r="A2140" s="45">
        <v>4500123933</v>
      </c>
      <c r="B2140" s="45" t="s">
        <v>35</v>
      </c>
      <c r="C2140" t="s">
        <v>6068</v>
      </c>
      <c r="D2140" t="s">
        <v>849</v>
      </c>
      <c r="E2140" t="s">
        <v>850</v>
      </c>
      <c r="F2140" t="s">
        <v>851</v>
      </c>
      <c r="G2140" s="2">
        <v>45436</v>
      </c>
      <c r="H2140" s="3">
        <v>200</v>
      </c>
      <c r="I2140" t="s">
        <v>51</v>
      </c>
      <c r="J2140" s="3">
        <v>200</v>
      </c>
      <c r="K2140" s="2">
        <v>45548</v>
      </c>
      <c r="L2140" s="6">
        <v>0</v>
      </c>
      <c r="M2140" s="246" t="s">
        <v>1465</v>
      </c>
      <c r="N2140" s="8" t="s">
        <v>16068</v>
      </c>
      <c r="O2140" s="13">
        <v>4783832</v>
      </c>
      <c r="P2140" s="45" t="s">
        <v>38</v>
      </c>
      <c r="Q2140" t="s">
        <v>12451</v>
      </c>
      <c r="R2140" s="45">
        <v>0</v>
      </c>
    </row>
    <row r="2141" spans="1:18" x14ac:dyDescent="0.2">
      <c r="A2141" s="45">
        <v>4500123967</v>
      </c>
      <c r="B2141" s="45" t="s">
        <v>35</v>
      </c>
      <c r="C2141" t="s">
        <v>6069</v>
      </c>
      <c r="D2141" t="s">
        <v>398</v>
      </c>
      <c r="E2141" t="s">
        <v>5560</v>
      </c>
      <c r="F2141" t="s">
        <v>5561</v>
      </c>
      <c r="G2141" s="2">
        <v>45439</v>
      </c>
      <c r="H2141" s="3">
        <v>11000</v>
      </c>
      <c r="I2141" t="s">
        <v>51</v>
      </c>
      <c r="J2141" s="3">
        <v>11000</v>
      </c>
      <c r="K2141" s="2">
        <v>45443</v>
      </c>
      <c r="L2141" s="6">
        <v>0</v>
      </c>
      <c r="M2141" s="246" t="s">
        <v>1465</v>
      </c>
      <c r="N2141" s="8" t="s">
        <v>16068</v>
      </c>
      <c r="O2141" s="13">
        <v>16443204</v>
      </c>
      <c r="P2141" s="45" t="s">
        <v>38</v>
      </c>
      <c r="Q2141" t="s">
        <v>12453</v>
      </c>
      <c r="R2141" s="45">
        <v>0</v>
      </c>
    </row>
    <row r="2142" spans="1:18" x14ac:dyDescent="0.2">
      <c r="A2142" s="45">
        <v>4500123967</v>
      </c>
      <c r="B2142" s="45" t="s">
        <v>52</v>
      </c>
      <c r="C2142" t="s">
        <v>6070</v>
      </c>
      <c r="D2142" t="s">
        <v>398</v>
      </c>
      <c r="E2142" t="s">
        <v>5563</v>
      </c>
      <c r="F2142" t="s">
        <v>5564</v>
      </c>
      <c r="G2142" s="2">
        <v>45439</v>
      </c>
      <c r="H2142" s="3">
        <v>880</v>
      </c>
      <c r="I2142" t="s">
        <v>45</v>
      </c>
      <c r="J2142" s="3">
        <v>880</v>
      </c>
      <c r="K2142" s="2">
        <v>45443</v>
      </c>
      <c r="L2142" s="6">
        <v>0</v>
      </c>
      <c r="M2142" s="246" t="s">
        <v>1465</v>
      </c>
      <c r="N2142" s="8" t="s">
        <v>16068</v>
      </c>
      <c r="O2142" s="13">
        <v>15911301</v>
      </c>
      <c r="P2142" s="45" t="s">
        <v>38</v>
      </c>
      <c r="Q2142" t="s">
        <v>12453</v>
      </c>
      <c r="R2142" s="45">
        <v>0</v>
      </c>
    </row>
    <row r="2143" spans="1:18" x14ac:dyDescent="0.2">
      <c r="A2143" s="45">
        <v>4500123993</v>
      </c>
      <c r="B2143" s="45" t="s">
        <v>35</v>
      </c>
      <c r="C2143" t="s">
        <v>6071</v>
      </c>
      <c r="D2143" t="s">
        <v>151</v>
      </c>
      <c r="E2143" t="s">
        <v>152</v>
      </c>
      <c r="F2143" t="s">
        <v>153</v>
      </c>
      <c r="G2143" s="2">
        <v>45439</v>
      </c>
      <c r="H2143" s="3">
        <v>129000</v>
      </c>
      <c r="I2143" t="s">
        <v>40</v>
      </c>
      <c r="J2143" s="3">
        <v>129000</v>
      </c>
      <c r="K2143" s="2">
        <v>45530</v>
      </c>
      <c r="L2143" s="6">
        <v>0</v>
      </c>
      <c r="M2143" s="246" t="s">
        <v>1465</v>
      </c>
      <c r="N2143" s="8" t="s">
        <v>16068</v>
      </c>
      <c r="O2143" s="13">
        <v>100453012</v>
      </c>
      <c r="P2143" s="45" t="s">
        <v>38</v>
      </c>
      <c r="Q2143" t="s">
        <v>12456</v>
      </c>
      <c r="R2143" s="45">
        <v>0</v>
      </c>
    </row>
    <row r="2144" spans="1:18" x14ac:dyDescent="0.2">
      <c r="A2144" s="45">
        <v>4500123993</v>
      </c>
      <c r="B2144" s="45" t="s">
        <v>52</v>
      </c>
      <c r="C2144" t="s">
        <v>6072</v>
      </c>
      <c r="D2144" t="s">
        <v>151</v>
      </c>
      <c r="E2144" t="s">
        <v>152</v>
      </c>
      <c r="F2144" t="s">
        <v>153</v>
      </c>
      <c r="G2144" s="2">
        <v>45439</v>
      </c>
      <c r="H2144" s="3">
        <v>55900</v>
      </c>
      <c r="I2144" t="s">
        <v>40</v>
      </c>
      <c r="J2144" s="3">
        <v>55900</v>
      </c>
      <c r="K2144" s="2">
        <v>45530</v>
      </c>
      <c r="L2144" s="6">
        <v>0</v>
      </c>
      <c r="M2144" s="246" t="s">
        <v>1465</v>
      </c>
      <c r="N2144" s="8" t="s">
        <v>16068</v>
      </c>
      <c r="O2144" s="13">
        <v>44052868</v>
      </c>
      <c r="P2144" s="45" t="s">
        <v>38</v>
      </c>
      <c r="Q2144" t="s">
        <v>12457</v>
      </c>
      <c r="R2144" s="45">
        <v>0</v>
      </c>
    </row>
    <row r="2145" spans="1:18" x14ac:dyDescent="0.2">
      <c r="A2145" s="45">
        <v>4500123993</v>
      </c>
      <c r="B2145" s="45" t="s">
        <v>56</v>
      </c>
      <c r="C2145" t="s">
        <v>6073</v>
      </c>
      <c r="D2145" t="s">
        <v>151</v>
      </c>
      <c r="E2145" t="s">
        <v>386</v>
      </c>
      <c r="F2145" t="s">
        <v>387</v>
      </c>
      <c r="G2145" s="2">
        <v>45439</v>
      </c>
      <c r="H2145" s="3">
        <v>20400</v>
      </c>
      <c r="I2145" t="s">
        <v>40</v>
      </c>
      <c r="J2145" s="3">
        <v>20400</v>
      </c>
      <c r="K2145" s="2">
        <v>45530</v>
      </c>
      <c r="L2145" s="6">
        <v>0</v>
      </c>
      <c r="M2145" s="246" t="s">
        <v>1465</v>
      </c>
      <c r="N2145" s="8" t="s">
        <v>16068</v>
      </c>
      <c r="O2145" s="13">
        <v>88557231</v>
      </c>
      <c r="P2145" s="45" t="s">
        <v>38</v>
      </c>
      <c r="Q2145" t="s">
        <v>12457</v>
      </c>
      <c r="R2145" s="45">
        <v>0</v>
      </c>
    </row>
    <row r="2146" spans="1:18" x14ac:dyDescent="0.2">
      <c r="A2146" s="45">
        <v>4500124002</v>
      </c>
      <c r="B2146" s="45" t="s">
        <v>35</v>
      </c>
      <c r="C2146" t="s">
        <v>6074</v>
      </c>
      <c r="D2146" t="s">
        <v>81</v>
      </c>
      <c r="E2146" t="s">
        <v>5749</v>
      </c>
      <c r="F2146" t="s">
        <v>5750</v>
      </c>
      <c r="G2146" s="2">
        <v>45439</v>
      </c>
      <c r="H2146" s="3">
        <v>10120</v>
      </c>
      <c r="I2146" t="s">
        <v>51</v>
      </c>
      <c r="J2146" s="3">
        <v>10120</v>
      </c>
      <c r="K2146" s="2">
        <v>45510</v>
      </c>
      <c r="L2146" s="6">
        <v>0</v>
      </c>
      <c r="M2146" s="246" t="s">
        <v>1465</v>
      </c>
      <c r="N2146" s="8" t="s">
        <v>16068</v>
      </c>
      <c r="O2146" s="13">
        <v>5285602</v>
      </c>
      <c r="P2146" s="45" t="s">
        <v>38</v>
      </c>
      <c r="Q2146" t="s">
        <v>12458</v>
      </c>
      <c r="R2146" s="45">
        <v>0</v>
      </c>
    </row>
    <row r="2147" spans="1:18" x14ac:dyDescent="0.2">
      <c r="A2147" s="45">
        <v>4500124002</v>
      </c>
      <c r="B2147" s="45" t="s">
        <v>52</v>
      </c>
      <c r="C2147" t="s">
        <v>6075</v>
      </c>
      <c r="D2147" t="s">
        <v>81</v>
      </c>
      <c r="E2147" t="s">
        <v>82</v>
      </c>
      <c r="F2147" t="s">
        <v>83</v>
      </c>
      <c r="G2147" s="2">
        <v>45439</v>
      </c>
      <c r="H2147" s="3">
        <v>8282</v>
      </c>
      <c r="I2147" t="s">
        <v>51</v>
      </c>
      <c r="J2147" s="3">
        <v>8282</v>
      </c>
      <c r="K2147" s="2">
        <v>45510</v>
      </c>
      <c r="L2147" s="6">
        <v>0</v>
      </c>
      <c r="M2147" s="246" t="s">
        <v>1465</v>
      </c>
      <c r="N2147" s="8" t="s">
        <v>16068</v>
      </c>
      <c r="O2147" s="13">
        <v>5545677</v>
      </c>
      <c r="P2147" s="45" t="s">
        <v>38</v>
      </c>
      <c r="Q2147" t="s">
        <v>12458</v>
      </c>
      <c r="R2147" s="45">
        <v>0</v>
      </c>
    </row>
    <row r="2148" spans="1:18" x14ac:dyDescent="0.2">
      <c r="A2148" s="45">
        <v>4500124002</v>
      </c>
      <c r="B2148" s="45" t="s">
        <v>56</v>
      </c>
      <c r="C2148" t="s">
        <v>6076</v>
      </c>
      <c r="D2148" t="s">
        <v>81</v>
      </c>
      <c r="E2148" t="s">
        <v>342</v>
      </c>
      <c r="F2148" t="s">
        <v>6077</v>
      </c>
      <c r="G2148" s="2">
        <v>45474</v>
      </c>
      <c r="H2148" s="3">
        <v>1</v>
      </c>
      <c r="I2148" t="s">
        <v>40</v>
      </c>
      <c r="J2148" s="3">
        <v>1</v>
      </c>
      <c r="K2148" s="2">
        <v>45510</v>
      </c>
      <c r="L2148" s="6">
        <v>0</v>
      </c>
      <c r="M2148" s="246" t="s">
        <v>1465</v>
      </c>
      <c r="N2148" s="8" t="s">
        <v>16068</v>
      </c>
      <c r="O2148" s="13">
        <v>478</v>
      </c>
      <c r="P2148" s="45" t="s">
        <v>38</v>
      </c>
      <c r="Q2148" t="s">
        <v>12458</v>
      </c>
      <c r="R2148" s="45">
        <v>0</v>
      </c>
    </row>
    <row r="2149" spans="1:18" x14ac:dyDescent="0.2">
      <c r="A2149" s="45">
        <v>4500124008</v>
      </c>
      <c r="B2149" s="45" t="s">
        <v>35</v>
      </c>
      <c r="C2149" t="s">
        <v>6078</v>
      </c>
      <c r="D2149" t="s">
        <v>2299</v>
      </c>
      <c r="E2149" t="s">
        <v>2300</v>
      </c>
      <c r="F2149" t="s">
        <v>5114</v>
      </c>
      <c r="G2149" s="2">
        <v>45439</v>
      </c>
      <c r="H2149" s="3">
        <v>11700</v>
      </c>
      <c r="I2149" t="s">
        <v>51</v>
      </c>
      <c r="J2149" s="3">
        <v>11700</v>
      </c>
      <c r="K2149" s="2">
        <v>45515</v>
      </c>
      <c r="L2149" s="6">
        <v>0</v>
      </c>
      <c r="M2149" s="246" t="s">
        <v>1465</v>
      </c>
      <c r="N2149" s="8" t="s">
        <v>16068</v>
      </c>
      <c r="O2149" s="13">
        <v>41515403</v>
      </c>
      <c r="P2149" s="45" t="s">
        <v>12462</v>
      </c>
      <c r="Q2149" t="s">
        <v>12460</v>
      </c>
      <c r="R2149" s="45">
        <v>0</v>
      </c>
    </row>
    <row r="2150" spans="1:18" x14ac:dyDescent="0.2">
      <c r="A2150" s="45">
        <v>4500124008</v>
      </c>
      <c r="B2150" s="45" t="s">
        <v>52</v>
      </c>
      <c r="C2150" t="s">
        <v>6079</v>
      </c>
      <c r="D2150" t="s">
        <v>2299</v>
      </c>
      <c r="E2150" t="s">
        <v>2303</v>
      </c>
      <c r="F2150" t="s">
        <v>2304</v>
      </c>
      <c r="G2150" s="2">
        <v>45439</v>
      </c>
      <c r="H2150" s="3">
        <v>12000</v>
      </c>
      <c r="I2150" t="s">
        <v>51</v>
      </c>
      <c r="J2150" s="3">
        <v>0</v>
      </c>
      <c r="K2150" s="2">
        <v>45538</v>
      </c>
      <c r="L2150" s="6">
        <v>12000</v>
      </c>
      <c r="M2150" s="246" t="s">
        <v>1465</v>
      </c>
      <c r="N2150" s="8" t="s">
        <v>1469</v>
      </c>
      <c r="O2150" s="13" t="s">
        <v>16069</v>
      </c>
      <c r="P2150" s="45" t="s">
        <v>16069</v>
      </c>
      <c r="Q2150" t="s">
        <v>16069</v>
      </c>
      <c r="R2150" s="45">
        <v>0</v>
      </c>
    </row>
    <row r="2151" spans="1:18" x14ac:dyDescent="0.2">
      <c r="A2151" s="45">
        <v>4500124008</v>
      </c>
      <c r="B2151" s="45" t="s">
        <v>56</v>
      </c>
      <c r="C2151" t="s">
        <v>6080</v>
      </c>
      <c r="D2151" t="s">
        <v>2299</v>
      </c>
      <c r="E2151" t="s">
        <v>2303</v>
      </c>
      <c r="F2151" t="s">
        <v>2304</v>
      </c>
      <c r="G2151" s="2">
        <v>45484</v>
      </c>
      <c r="H2151" s="3">
        <v>11200</v>
      </c>
      <c r="I2151" t="s">
        <v>51</v>
      </c>
      <c r="J2151" s="3">
        <v>11200</v>
      </c>
      <c r="K2151" s="2">
        <v>45568</v>
      </c>
      <c r="L2151" s="6">
        <v>0</v>
      </c>
      <c r="M2151" s="246" t="s">
        <v>1465</v>
      </c>
      <c r="N2151" s="8" t="s">
        <v>16068</v>
      </c>
      <c r="O2151" s="13">
        <v>39741240</v>
      </c>
      <c r="P2151" s="45" t="s">
        <v>12462</v>
      </c>
      <c r="Q2151" t="s">
        <v>12460</v>
      </c>
      <c r="R2151" s="45">
        <v>0</v>
      </c>
    </row>
    <row r="2152" spans="1:18" x14ac:dyDescent="0.2">
      <c r="A2152" s="45">
        <v>4500124155</v>
      </c>
      <c r="B2152" s="45" t="s">
        <v>35</v>
      </c>
      <c r="C2152" t="s">
        <v>6082</v>
      </c>
      <c r="D2152" t="s">
        <v>5203</v>
      </c>
      <c r="E2152" t="s">
        <v>5204</v>
      </c>
      <c r="F2152" t="s">
        <v>5205</v>
      </c>
      <c r="G2152" s="2">
        <v>45440</v>
      </c>
      <c r="H2152" s="3">
        <v>23000</v>
      </c>
      <c r="I2152" t="s">
        <v>51</v>
      </c>
      <c r="J2152" s="3">
        <v>23000</v>
      </c>
      <c r="K2152" s="2">
        <v>45440</v>
      </c>
      <c r="L2152" s="6">
        <v>0</v>
      </c>
      <c r="M2152" s="246" t="s">
        <v>1465</v>
      </c>
      <c r="N2152" s="8" t="s">
        <v>16068</v>
      </c>
      <c r="O2152" s="13">
        <v>5446020</v>
      </c>
      <c r="P2152" s="45" t="s">
        <v>6081</v>
      </c>
      <c r="Q2152" t="s">
        <v>12463</v>
      </c>
      <c r="R2152" s="45">
        <v>0</v>
      </c>
    </row>
    <row r="2153" spans="1:18" x14ac:dyDescent="0.2">
      <c r="A2153" s="45">
        <v>4500124250</v>
      </c>
      <c r="B2153" s="45" t="s">
        <v>35</v>
      </c>
      <c r="C2153" t="s">
        <v>6083</v>
      </c>
      <c r="D2153" t="s">
        <v>5203</v>
      </c>
      <c r="E2153" t="s">
        <v>5204</v>
      </c>
      <c r="F2153" t="s">
        <v>5205</v>
      </c>
      <c r="G2153" s="2">
        <v>45440</v>
      </c>
      <c r="H2153" s="3">
        <v>23000</v>
      </c>
      <c r="I2153" t="s">
        <v>51</v>
      </c>
      <c r="J2153" s="3">
        <v>23000</v>
      </c>
      <c r="K2153" s="2">
        <v>45443</v>
      </c>
      <c r="L2153" s="6">
        <v>0</v>
      </c>
      <c r="M2153" s="246" t="s">
        <v>1465</v>
      </c>
      <c r="N2153" s="8" t="s">
        <v>16068</v>
      </c>
      <c r="O2153" s="13">
        <v>15406250</v>
      </c>
      <c r="P2153" s="45" t="s">
        <v>12467</v>
      </c>
      <c r="Q2153" t="s">
        <v>12465</v>
      </c>
      <c r="R2153" s="45">
        <v>0</v>
      </c>
    </row>
    <row r="2154" spans="1:18" x14ac:dyDescent="0.2">
      <c r="A2154" s="45">
        <v>4500124298</v>
      </c>
      <c r="B2154" s="45" t="s">
        <v>35</v>
      </c>
      <c r="C2154" t="s">
        <v>6084</v>
      </c>
      <c r="D2154" t="s">
        <v>352</v>
      </c>
      <c r="E2154" t="s">
        <v>688</v>
      </c>
      <c r="F2154" t="s">
        <v>689</v>
      </c>
      <c r="G2154" s="2">
        <v>45441</v>
      </c>
      <c r="H2154" s="3">
        <v>105</v>
      </c>
      <c r="I2154" t="s">
        <v>51</v>
      </c>
      <c r="J2154" s="3">
        <v>105</v>
      </c>
      <c r="K2154" s="2">
        <v>45516</v>
      </c>
      <c r="L2154" s="6">
        <v>0</v>
      </c>
      <c r="M2154" s="246" t="s">
        <v>1465</v>
      </c>
      <c r="N2154" s="8" t="s">
        <v>16068</v>
      </c>
      <c r="O2154" s="13">
        <v>3022902</v>
      </c>
      <c r="P2154" s="45" t="s">
        <v>12470</v>
      </c>
      <c r="Q2154" t="s">
        <v>12468</v>
      </c>
      <c r="R2154" s="45">
        <v>0</v>
      </c>
    </row>
    <row r="2155" spans="1:18" x14ac:dyDescent="0.2">
      <c r="A2155" s="45">
        <v>4500124298</v>
      </c>
      <c r="B2155" s="45" t="s">
        <v>52</v>
      </c>
      <c r="C2155" t="s">
        <v>6085</v>
      </c>
      <c r="D2155" t="s">
        <v>352</v>
      </c>
      <c r="E2155" t="s">
        <v>353</v>
      </c>
      <c r="F2155" t="s">
        <v>354</v>
      </c>
      <c r="G2155" s="2">
        <v>45441</v>
      </c>
      <c r="H2155" s="3">
        <v>30</v>
      </c>
      <c r="I2155" t="s">
        <v>51</v>
      </c>
      <c r="J2155" s="3">
        <v>30</v>
      </c>
      <c r="K2155" s="2">
        <v>45516</v>
      </c>
      <c r="L2155" s="6">
        <v>0</v>
      </c>
      <c r="M2155" s="246" t="s">
        <v>1465</v>
      </c>
      <c r="N2155" s="8" t="s">
        <v>16068</v>
      </c>
      <c r="O2155" s="13">
        <v>663639</v>
      </c>
      <c r="P2155" s="45" t="s">
        <v>12470</v>
      </c>
      <c r="Q2155" t="s">
        <v>12468</v>
      </c>
      <c r="R2155" s="45">
        <v>0</v>
      </c>
    </row>
    <row r="2156" spans="1:18" x14ac:dyDescent="0.2">
      <c r="A2156" s="45">
        <v>4500124298</v>
      </c>
      <c r="B2156" s="45" t="s">
        <v>56</v>
      </c>
      <c r="C2156" t="s">
        <v>6086</v>
      </c>
      <c r="D2156" t="s">
        <v>352</v>
      </c>
      <c r="E2156" t="s">
        <v>653</v>
      </c>
      <c r="F2156" t="s">
        <v>654</v>
      </c>
      <c r="G2156" s="2">
        <v>45441</v>
      </c>
      <c r="H2156" s="3">
        <v>413</v>
      </c>
      <c r="I2156" t="s">
        <v>51</v>
      </c>
      <c r="J2156" s="3">
        <v>420</v>
      </c>
      <c r="K2156" s="2">
        <v>45516</v>
      </c>
      <c r="L2156" s="6">
        <v>-7</v>
      </c>
      <c r="M2156" s="246" t="s">
        <v>1465</v>
      </c>
      <c r="N2156" s="8" t="s">
        <v>16068</v>
      </c>
      <c r="O2156" s="13">
        <v>15580831</v>
      </c>
      <c r="P2156" s="45" t="s">
        <v>12470</v>
      </c>
      <c r="Q2156" t="s">
        <v>12468</v>
      </c>
      <c r="R2156" s="45">
        <v>0</v>
      </c>
    </row>
    <row r="2157" spans="1:18" x14ac:dyDescent="0.2">
      <c r="A2157" s="45">
        <v>4500124298</v>
      </c>
      <c r="B2157" s="45" t="s">
        <v>133</v>
      </c>
      <c r="C2157" t="s">
        <v>6087</v>
      </c>
      <c r="D2157" t="s">
        <v>352</v>
      </c>
      <c r="E2157" t="s">
        <v>631</v>
      </c>
      <c r="F2157" t="s">
        <v>632</v>
      </c>
      <c r="G2157" s="2">
        <v>45441</v>
      </c>
      <c r="H2157" s="3">
        <v>420</v>
      </c>
      <c r="I2157" t="s">
        <v>51</v>
      </c>
      <c r="J2157" s="3">
        <v>413</v>
      </c>
      <c r="K2157" s="2">
        <v>45516</v>
      </c>
      <c r="L2157" s="6">
        <v>7</v>
      </c>
      <c r="M2157" s="246" t="s">
        <v>1465</v>
      </c>
      <c r="N2157" s="8" t="s">
        <v>16068</v>
      </c>
      <c r="O2157" s="13">
        <v>11756558</v>
      </c>
      <c r="P2157" s="45" t="s">
        <v>12470</v>
      </c>
      <c r="Q2157" t="s">
        <v>12468</v>
      </c>
      <c r="R2157" s="45">
        <v>0</v>
      </c>
    </row>
    <row r="2158" spans="1:18" x14ac:dyDescent="0.2">
      <c r="A2158" s="45">
        <v>4500124298</v>
      </c>
      <c r="B2158" s="45" t="s">
        <v>165</v>
      </c>
      <c r="C2158" t="s">
        <v>6088</v>
      </c>
      <c r="D2158" t="s">
        <v>352</v>
      </c>
      <c r="E2158" t="s">
        <v>681</v>
      </c>
      <c r="F2158" t="s">
        <v>682</v>
      </c>
      <c r="G2158" s="2">
        <v>45441</v>
      </c>
      <c r="H2158" s="3">
        <v>315</v>
      </c>
      <c r="I2158" t="s">
        <v>51</v>
      </c>
      <c r="J2158" s="3">
        <v>315</v>
      </c>
      <c r="K2158" s="2">
        <v>45516</v>
      </c>
      <c r="L2158" s="6">
        <v>0</v>
      </c>
      <c r="M2158" s="246" t="s">
        <v>1465</v>
      </c>
      <c r="N2158" s="8" t="s">
        <v>16068</v>
      </c>
      <c r="O2158" s="13">
        <v>4608107</v>
      </c>
      <c r="P2158" s="45" t="s">
        <v>12470</v>
      </c>
      <c r="Q2158" t="s">
        <v>12468</v>
      </c>
      <c r="R2158" s="45">
        <v>0</v>
      </c>
    </row>
    <row r="2159" spans="1:18" x14ac:dyDescent="0.2">
      <c r="A2159" s="45">
        <v>4500124298</v>
      </c>
      <c r="B2159" s="45" t="s">
        <v>300</v>
      </c>
      <c r="C2159" t="s">
        <v>6089</v>
      </c>
      <c r="D2159" t="s">
        <v>352</v>
      </c>
      <c r="E2159" t="s">
        <v>634</v>
      </c>
      <c r="F2159" t="s">
        <v>635</v>
      </c>
      <c r="G2159" s="2">
        <v>45441</v>
      </c>
      <c r="H2159" s="3">
        <v>75</v>
      </c>
      <c r="I2159" t="s">
        <v>51</v>
      </c>
      <c r="J2159" s="3">
        <v>75</v>
      </c>
      <c r="K2159" s="2">
        <v>45540</v>
      </c>
      <c r="L2159" s="6">
        <v>0</v>
      </c>
      <c r="M2159" s="246" t="s">
        <v>1465</v>
      </c>
      <c r="N2159" s="8" t="s">
        <v>16068</v>
      </c>
      <c r="O2159" s="13">
        <v>2092487</v>
      </c>
      <c r="P2159" s="45" t="s">
        <v>12470</v>
      </c>
      <c r="Q2159" t="s">
        <v>12468</v>
      </c>
      <c r="R2159" s="45">
        <v>0</v>
      </c>
    </row>
    <row r="2160" spans="1:18" x14ac:dyDescent="0.2">
      <c r="A2160" s="45">
        <v>4500124298</v>
      </c>
      <c r="B2160" s="45" t="s">
        <v>169</v>
      </c>
      <c r="C2160" t="s">
        <v>6090</v>
      </c>
      <c r="D2160" t="s">
        <v>352</v>
      </c>
      <c r="E2160" t="s">
        <v>1077</v>
      </c>
      <c r="F2160" t="s">
        <v>1078</v>
      </c>
      <c r="G2160" s="2">
        <v>45441</v>
      </c>
      <c r="H2160" s="3">
        <v>60</v>
      </c>
      <c r="I2160" t="s">
        <v>51</v>
      </c>
      <c r="J2160" s="3">
        <v>60</v>
      </c>
      <c r="K2160" s="2">
        <v>45516</v>
      </c>
      <c r="L2160" s="6">
        <v>0</v>
      </c>
      <c r="M2160" s="246" t="s">
        <v>1465</v>
      </c>
      <c r="N2160" s="8" t="s">
        <v>16068</v>
      </c>
      <c r="O2160" s="13">
        <v>1440227</v>
      </c>
      <c r="P2160" s="45" t="s">
        <v>12470</v>
      </c>
      <c r="Q2160" t="s">
        <v>12468</v>
      </c>
      <c r="R2160" s="45">
        <v>0</v>
      </c>
    </row>
    <row r="2161" spans="1:18" x14ac:dyDescent="0.2">
      <c r="A2161" s="45">
        <v>4500124298</v>
      </c>
      <c r="B2161" s="45" t="s">
        <v>307</v>
      </c>
      <c r="C2161" t="s">
        <v>6091</v>
      </c>
      <c r="D2161" t="s">
        <v>352</v>
      </c>
      <c r="E2161" t="s">
        <v>5667</v>
      </c>
      <c r="F2161" t="s">
        <v>5668</v>
      </c>
      <c r="G2161" s="2">
        <v>45441</v>
      </c>
      <c r="H2161" s="3">
        <v>50</v>
      </c>
      <c r="I2161" t="s">
        <v>51</v>
      </c>
      <c r="J2161" s="3">
        <v>50</v>
      </c>
      <c r="K2161" s="2">
        <v>45516</v>
      </c>
      <c r="L2161" s="6">
        <v>0</v>
      </c>
      <c r="M2161" s="246" t="s">
        <v>1465</v>
      </c>
      <c r="N2161" s="8" t="s">
        <v>16068</v>
      </c>
      <c r="O2161" s="13">
        <v>1039571</v>
      </c>
      <c r="P2161" s="45" t="s">
        <v>12470</v>
      </c>
      <c r="Q2161" t="s">
        <v>12468</v>
      </c>
      <c r="R2161" s="45">
        <v>0</v>
      </c>
    </row>
    <row r="2162" spans="1:18" x14ac:dyDescent="0.2">
      <c r="A2162" s="45">
        <v>4500124298</v>
      </c>
      <c r="B2162" s="45" t="s">
        <v>457</v>
      </c>
      <c r="C2162" t="s">
        <v>6092</v>
      </c>
      <c r="D2162" t="s">
        <v>352</v>
      </c>
      <c r="E2162" t="s">
        <v>5663</v>
      </c>
      <c r="F2162" t="s">
        <v>5664</v>
      </c>
      <c r="G2162" s="2">
        <v>45441</v>
      </c>
      <c r="H2162" s="3">
        <v>15</v>
      </c>
      <c r="I2162" t="s">
        <v>51</v>
      </c>
      <c r="J2162" s="3">
        <v>15</v>
      </c>
      <c r="K2162" s="2">
        <v>45516</v>
      </c>
      <c r="L2162" s="6">
        <v>0</v>
      </c>
      <c r="M2162" s="246" t="s">
        <v>1465</v>
      </c>
      <c r="N2162" s="8" t="s">
        <v>16068</v>
      </c>
      <c r="O2162" s="13">
        <v>1784549</v>
      </c>
      <c r="P2162" s="45" t="s">
        <v>12470</v>
      </c>
      <c r="Q2162" t="s">
        <v>12468</v>
      </c>
      <c r="R2162" s="45">
        <v>0</v>
      </c>
    </row>
    <row r="2163" spans="1:18" x14ac:dyDescent="0.2">
      <c r="A2163" s="45">
        <v>4500124309</v>
      </c>
      <c r="B2163" s="45" t="s">
        <v>35</v>
      </c>
      <c r="C2163" t="s">
        <v>6093</v>
      </c>
      <c r="D2163" t="s">
        <v>350</v>
      </c>
      <c r="E2163" t="s">
        <v>237</v>
      </c>
      <c r="F2163" t="s">
        <v>238</v>
      </c>
      <c r="G2163" s="2">
        <v>45441</v>
      </c>
      <c r="H2163" s="3">
        <v>107810</v>
      </c>
      <c r="I2163" t="s">
        <v>51</v>
      </c>
      <c r="J2163" s="3">
        <v>106970</v>
      </c>
      <c r="K2163" s="2">
        <v>45457</v>
      </c>
      <c r="L2163" s="6">
        <v>840</v>
      </c>
      <c r="M2163" s="246" t="s">
        <v>1465</v>
      </c>
      <c r="N2163" s="8" t="s">
        <v>16068</v>
      </c>
      <c r="O2163" s="13">
        <v>21643154</v>
      </c>
      <c r="P2163" s="45" t="s">
        <v>12474</v>
      </c>
      <c r="Q2163" t="s">
        <v>12472</v>
      </c>
      <c r="R2163" s="45">
        <v>0</v>
      </c>
    </row>
    <row r="2164" spans="1:18" x14ac:dyDescent="0.2">
      <c r="A2164" s="45">
        <v>4500124321</v>
      </c>
      <c r="B2164" s="45" t="s">
        <v>35</v>
      </c>
      <c r="C2164" t="s">
        <v>6094</v>
      </c>
      <c r="D2164" t="s">
        <v>990</v>
      </c>
      <c r="E2164" t="s">
        <v>820</v>
      </c>
      <c r="F2164" t="s">
        <v>821</v>
      </c>
      <c r="G2164" s="2">
        <v>45441</v>
      </c>
      <c r="H2164" s="3">
        <v>250000</v>
      </c>
      <c r="I2164" t="s">
        <v>51</v>
      </c>
      <c r="J2164" s="3">
        <v>250190</v>
      </c>
      <c r="K2164" s="2">
        <v>45471</v>
      </c>
      <c r="L2164" s="6">
        <v>-190</v>
      </c>
      <c r="M2164" s="246" t="s">
        <v>1465</v>
      </c>
      <c r="N2164" s="8" t="s">
        <v>16068</v>
      </c>
      <c r="O2164" s="13">
        <v>24250714</v>
      </c>
      <c r="P2164" s="45" t="s">
        <v>12485</v>
      </c>
      <c r="Q2164" t="s">
        <v>12483</v>
      </c>
      <c r="R2164" s="45">
        <v>0</v>
      </c>
    </row>
    <row r="2165" spans="1:18" x14ac:dyDescent="0.2">
      <c r="A2165" s="45">
        <v>4500124529</v>
      </c>
      <c r="B2165" s="45" t="s">
        <v>35</v>
      </c>
      <c r="C2165" t="s">
        <v>6095</v>
      </c>
      <c r="D2165" t="s">
        <v>743</v>
      </c>
      <c r="E2165" t="s">
        <v>2386</v>
      </c>
      <c r="F2165" t="s">
        <v>2387</v>
      </c>
      <c r="G2165" s="2">
        <v>45441</v>
      </c>
      <c r="H2165" s="3">
        <v>24000</v>
      </c>
      <c r="I2165" t="s">
        <v>51</v>
      </c>
      <c r="J2165" s="3">
        <v>24000</v>
      </c>
      <c r="K2165" s="2">
        <v>45454</v>
      </c>
      <c r="L2165" s="6">
        <v>0</v>
      </c>
      <c r="M2165" s="246" t="s">
        <v>1465</v>
      </c>
      <c r="N2165" s="8" t="s">
        <v>16068</v>
      </c>
      <c r="O2165" s="13">
        <v>26972640</v>
      </c>
      <c r="P2165" s="45" t="s">
        <v>12504</v>
      </c>
      <c r="Q2165" t="s">
        <v>12502</v>
      </c>
      <c r="R2165" s="45">
        <v>0</v>
      </c>
    </row>
    <row r="2166" spans="1:18" x14ac:dyDescent="0.2">
      <c r="A2166" s="45">
        <v>4500124529</v>
      </c>
      <c r="B2166" s="45" t="s">
        <v>52</v>
      </c>
      <c r="C2166" t="s">
        <v>6096</v>
      </c>
      <c r="D2166" t="s">
        <v>743</v>
      </c>
      <c r="E2166" t="s">
        <v>342</v>
      </c>
      <c r="F2166" t="s">
        <v>6097</v>
      </c>
      <c r="G2166" s="2">
        <v>45447</v>
      </c>
      <c r="H2166" s="3">
        <v>250</v>
      </c>
      <c r="I2166" t="s">
        <v>40</v>
      </c>
      <c r="J2166" s="3">
        <v>250</v>
      </c>
      <c r="K2166" s="2">
        <v>45454</v>
      </c>
      <c r="L2166" s="6">
        <v>0</v>
      </c>
      <c r="M2166" s="246" t="s">
        <v>1465</v>
      </c>
      <c r="N2166" s="8" t="s">
        <v>16068</v>
      </c>
      <c r="O2166" s="13">
        <v>302037</v>
      </c>
      <c r="P2166" s="45" t="s">
        <v>12504</v>
      </c>
      <c r="Q2166" t="s">
        <v>12502</v>
      </c>
      <c r="R2166" s="45">
        <v>0</v>
      </c>
    </row>
    <row r="2167" spans="1:18" x14ac:dyDescent="0.2">
      <c r="A2167" s="45">
        <v>4500124529</v>
      </c>
      <c r="B2167" s="45" t="s">
        <v>56</v>
      </c>
      <c r="C2167" t="s">
        <v>6098</v>
      </c>
      <c r="D2167" t="s">
        <v>743</v>
      </c>
      <c r="E2167" t="s">
        <v>342</v>
      </c>
      <c r="F2167" t="s">
        <v>6099</v>
      </c>
      <c r="G2167" s="2">
        <v>45478</v>
      </c>
      <c r="H2167" s="3">
        <v>25</v>
      </c>
      <c r="I2167" t="s">
        <v>40</v>
      </c>
      <c r="J2167" s="3">
        <v>25</v>
      </c>
      <c r="K2167" s="2">
        <v>45454</v>
      </c>
      <c r="L2167" s="6">
        <v>0</v>
      </c>
      <c r="M2167" s="246" t="s">
        <v>1465</v>
      </c>
      <c r="N2167" s="8" t="s">
        <v>16068</v>
      </c>
      <c r="O2167" s="13">
        <v>30204</v>
      </c>
      <c r="P2167" s="45" t="s">
        <v>12504</v>
      </c>
      <c r="Q2167" t="s">
        <v>12502</v>
      </c>
      <c r="R2167" s="45">
        <v>0</v>
      </c>
    </row>
    <row r="2168" spans="1:18" x14ac:dyDescent="0.2">
      <c r="A2168" s="45">
        <v>4500124567</v>
      </c>
      <c r="B2168" s="45" t="s">
        <v>35</v>
      </c>
      <c r="C2168" t="s">
        <v>6100</v>
      </c>
      <c r="D2168" t="s">
        <v>350</v>
      </c>
      <c r="E2168" t="s">
        <v>237</v>
      </c>
      <c r="F2168" t="s">
        <v>238</v>
      </c>
      <c r="G2168" s="2">
        <v>45442</v>
      </c>
      <c r="H2168" s="3">
        <v>75790</v>
      </c>
      <c r="I2168" t="s">
        <v>51</v>
      </c>
      <c r="J2168" s="3">
        <v>75790</v>
      </c>
      <c r="K2168" s="2">
        <v>45471</v>
      </c>
      <c r="L2168" s="6">
        <v>0</v>
      </c>
      <c r="M2168" s="246" t="s">
        <v>1465</v>
      </c>
      <c r="N2168" s="8" t="s">
        <v>16068</v>
      </c>
      <c r="O2168" s="13">
        <v>21935190</v>
      </c>
      <c r="P2168" s="45" t="s">
        <v>12507</v>
      </c>
      <c r="Q2168" t="s">
        <v>12505</v>
      </c>
      <c r="R2168" s="45">
        <v>0</v>
      </c>
    </row>
    <row r="2169" spans="1:18" x14ac:dyDescent="0.2">
      <c r="A2169" s="45">
        <v>4500124567</v>
      </c>
      <c r="B2169" s="45" t="s">
        <v>52</v>
      </c>
      <c r="C2169" t="s">
        <v>6101</v>
      </c>
      <c r="D2169" t="s">
        <v>350</v>
      </c>
      <c r="E2169" t="s">
        <v>237</v>
      </c>
      <c r="F2169" t="s">
        <v>238</v>
      </c>
      <c r="G2169" s="2">
        <v>45442</v>
      </c>
      <c r="H2169" s="3">
        <v>32190</v>
      </c>
      <c r="I2169" t="s">
        <v>51</v>
      </c>
      <c r="J2169" s="3">
        <v>31480</v>
      </c>
      <c r="K2169" s="2">
        <v>45471</v>
      </c>
      <c r="L2169" s="6">
        <v>710</v>
      </c>
      <c r="M2169" s="246" t="s">
        <v>1465</v>
      </c>
      <c r="N2169" s="8" t="s">
        <v>16068</v>
      </c>
      <c r="O2169" s="13">
        <v>10535869</v>
      </c>
      <c r="P2169" s="45" t="s">
        <v>12513</v>
      </c>
      <c r="Q2169" t="s">
        <v>12505</v>
      </c>
      <c r="R2169" s="45">
        <v>0</v>
      </c>
    </row>
    <row r="2170" spans="1:18" x14ac:dyDescent="0.2">
      <c r="A2170" s="45">
        <v>4500124620</v>
      </c>
      <c r="B2170" s="45" t="s">
        <v>35</v>
      </c>
      <c r="C2170" t="s">
        <v>6102</v>
      </c>
      <c r="D2170" t="s">
        <v>990</v>
      </c>
      <c r="E2170" t="s">
        <v>820</v>
      </c>
      <c r="F2170" t="s">
        <v>821</v>
      </c>
      <c r="G2170" s="2">
        <v>45442</v>
      </c>
      <c r="H2170" s="3">
        <v>250000</v>
      </c>
      <c r="I2170" t="s">
        <v>51</v>
      </c>
      <c r="J2170" s="3">
        <v>249960</v>
      </c>
      <c r="K2170" s="2">
        <v>45471</v>
      </c>
      <c r="L2170" s="6">
        <v>40</v>
      </c>
      <c r="M2170" s="246" t="s">
        <v>1465</v>
      </c>
      <c r="N2170" s="8" t="s">
        <v>16068</v>
      </c>
      <c r="O2170" s="13">
        <v>22395704</v>
      </c>
      <c r="P2170" s="45" t="s">
        <v>12518</v>
      </c>
      <c r="Q2170" t="s">
        <v>12516</v>
      </c>
      <c r="R2170" s="45">
        <v>0</v>
      </c>
    </row>
    <row r="2171" spans="1:18" x14ac:dyDescent="0.2">
      <c r="A2171" s="45">
        <v>4500124657</v>
      </c>
      <c r="B2171" s="45" t="s">
        <v>35</v>
      </c>
      <c r="C2171" t="s">
        <v>6103</v>
      </c>
      <c r="D2171" t="s">
        <v>61</v>
      </c>
      <c r="E2171" t="s">
        <v>62</v>
      </c>
      <c r="F2171" t="s">
        <v>63</v>
      </c>
      <c r="G2171" s="2">
        <v>45442</v>
      </c>
      <c r="H2171" s="3">
        <v>1444</v>
      </c>
      <c r="I2171" t="s">
        <v>45</v>
      </c>
      <c r="J2171" s="3">
        <v>1444</v>
      </c>
      <c r="K2171" s="2">
        <v>45495</v>
      </c>
      <c r="L2171" s="6">
        <v>0</v>
      </c>
      <c r="M2171" s="246" t="s">
        <v>1465</v>
      </c>
      <c r="N2171" s="8" t="s">
        <v>16068</v>
      </c>
      <c r="O2171" s="13">
        <v>20618268</v>
      </c>
      <c r="P2171" s="45" t="s">
        <v>38</v>
      </c>
      <c r="Q2171" t="s">
        <v>12537</v>
      </c>
      <c r="R2171" s="45">
        <v>0</v>
      </c>
    </row>
    <row r="2172" spans="1:18" x14ac:dyDescent="0.2">
      <c r="A2172" s="45">
        <v>4500124681</v>
      </c>
      <c r="B2172" s="45" t="s">
        <v>52</v>
      </c>
      <c r="C2172" t="s">
        <v>6104</v>
      </c>
      <c r="D2172" t="s">
        <v>282</v>
      </c>
      <c r="E2172" t="s">
        <v>5608</v>
      </c>
      <c r="F2172" t="s">
        <v>5609</v>
      </c>
      <c r="G2172" s="2">
        <v>45442</v>
      </c>
      <c r="H2172" s="3">
        <v>22000</v>
      </c>
      <c r="I2172" t="s">
        <v>51</v>
      </c>
      <c r="J2172" s="3">
        <v>22000</v>
      </c>
      <c r="K2172" s="2">
        <v>45517</v>
      </c>
      <c r="L2172" s="6">
        <v>0</v>
      </c>
      <c r="M2172" s="246" t="s">
        <v>1465</v>
      </c>
      <c r="N2172" s="8" t="s">
        <v>16068</v>
      </c>
      <c r="O2172" s="13">
        <v>3171652</v>
      </c>
      <c r="P2172" s="45" t="s">
        <v>12541</v>
      </c>
      <c r="Q2172" t="s">
        <v>12539</v>
      </c>
      <c r="R2172" s="45">
        <v>0</v>
      </c>
    </row>
    <row r="2173" spans="1:18" x14ac:dyDescent="0.2">
      <c r="A2173" s="45">
        <v>4500124729</v>
      </c>
      <c r="B2173" s="45" t="s">
        <v>35</v>
      </c>
      <c r="C2173" t="s">
        <v>6105</v>
      </c>
      <c r="D2173" t="s">
        <v>218</v>
      </c>
      <c r="E2173" t="s">
        <v>219</v>
      </c>
      <c r="F2173" t="s">
        <v>220</v>
      </c>
      <c r="G2173" s="2">
        <v>45443</v>
      </c>
      <c r="H2173" s="3">
        <v>1620</v>
      </c>
      <c r="I2173" t="s">
        <v>45</v>
      </c>
      <c r="J2173" s="3">
        <v>1620</v>
      </c>
      <c r="K2173" s="2">
        <v>45523</v>
      </c>
      <c r="L2173" s="6">
        <v>0</v>
      </c>
      <c r="M2173" s="246" t="s">
        <v>1465</v>
      </c>
      <c r="N2173" s="8" t="s">
        <v>16068</v>
      </c>
      <c r="O2173" s="13">
        <v>35472845</v>
      </c>
      <c r="P2173" s="45" t="s">
        <v>38</v>
      </c>
      <c r="Q2173" t="s">
        <v>12542</v>
      </c>
      <c r="R2173" s="45">
        <v>0</v>
      </c>
    </row>
    <row r="2174" spans="1:18" x14ac:dyDescent="0.2">
      <c r="A2174" s="45">
        <v>4500124731</v>
      </c>
      <c r="B2174" s="45" t="s">
        <v>35</v>
      </c>
      <c r="C2174" t="s">
        <v>6106</v>
      </c>
      <c r="D2174" t="s">
        <v>819</v>
      </c>
      <c r="E2174" t="s">
        <v>820</v>
      </c>
      <c r="F2174" t="s">
        <v>821</v>
      </c>
      <c r="G2174" s="2">
        <v>45443</v>
      </c>
      <c r="H2174" s="3">
        <v>150000</v>
      </c>
      <c r="I2174" t="s">
        <v>51</v>
      </c>
      <c r="J2174" s="3">
        <v>139940</v>
      </c>
      <c r="K2174" s="2">
        <v>45471</v>
      </c>
      <c r="L2174" s="6">
        <v>10060</v>
      </c>
      <c r="M2174" s="246" t="s">
        <v>1465</v>
      </c>
      <c r="N2174" s="8" t="s">
        <v>16068</v>
      </c>
      <c r="O2174" s="13">
        <v>24057185</v>
      </c>
      <c r="P2174" s="45" t="s">
        <v>12546</v>
      </c>
      <c r="Q2174" t="s">
        <v>12544</v>
      </c>
      <c r="R2174" s="45">
        <v>0</v>
      </c>
    </row>
    <row r="2175" spans="1:18" x14ac:dyDescent="0.2">
      <c r="A2175" s="45">
        <v>4500124734</v>
      </c>
      <c r="B2175" s="45" t="s">
        <v>35</v>
      </c>
      <c r="C2175" t="s">
        <v>6107</v>
      </c>
      <c r="D2175" t="s">
        <v>282</v>
      </c>
      <c r="E2175" t="s">
        <v>667</v>
      </c>
      <c r="F2175" t="s">
        <v>668</v>
      </c>
      <c r="G2175" s="2">
        <v>45443</v>
      </c>
      <c r="H2175" s="3">
        <v>43500</v>
      </c>
      <c r="I2175" t="s">
        <v>51</v>
      </c>
      <c r="J2175" s="3">
        <v>43500</v>
      </c>
      <c r="K2175" s="2">
        <v>45487</v>
      </c>
      <c r="L2175" s="6">
        <v>0</v>
      </c>
      <c r="M2175" s="246" t="s">
        <v>1465</v>
      </c>
      <c r="N2175" s="8" t="s">
        <v>16068</v>
      </c>
      <c r="O2175" s="13">
        <v>93017430</v>
      </c>
      <c r="P2175" s="45" t="s">
        <v>12557</v>
      </c>
      <c r="Q2175" t="s">
        <v>12555</v>
      </c>
      <c r="R2175" s="45">
        <v>0</v>
      </c>
    </row>
    <row r="2176" spans="1:18" x14ac:dyDescent="0.2">
      <c r="A2176" s="45">
        <v>4500124750</v>
      </c>
      <c r="B2176" s="45" t="s">
        <v>35</v>
      </c>
      <c r="C2176" t="s">
        <v>6108</v>
      </c>
      <c r="D2176" t="s">
        <v>282</v>
      </c>
      <c r="E2176" t="s">
        <v>5608</v>
      </c>
      <c r="F2176" t="s">
        <v>5609</v>
      </c>
      <c r="G2176" s="2">
        <v>45443</v>
      </c>
      <c r="H2176" s="3">
        <v>21750</v>
      </c>
      <c r="I2176" t="s">
        <v>51</v>
      </c>
      <c r="J2176" s="3">
        <v>21750</v>
      </c>
      <c r="K2176" s="2">
        <v>45488</v>
      </c>
      <c r="L2176" s="6">
        <v>0</v>
      </c>
      <c r="M2176" s="246" t="s">
        <v>1465</v>
      </c>
      <c r="N2176" s="8" t="s">
        <v>16068</v>
      </c>
      <c r="O2176" s="13">
        <v>138780706</v>
      </c>
      <c r="P2176" s="45" t="s">
        <v>12564</v>
      </c>
      <c r="Q2176" t="s">
        <v>12562</v>
      </c>
      <c r="R2176" s="45">
        <v>0</v>
      </c>
    </row>
    <row r="2177" spans="1:18" x14ac:dyDescent="0.2">
      <c r="A2177" s="45">
        <v>4500127647</v>
      </c>
      <c r="B2177" s="45" t="s">
        <v>35</v>
      </c>
      <c r="C2177" t="s">
        <v>6109</v>
      </c>
      <c r="D2177" t="s">
        <v>42</v>
      </c>
      <c r="E2177" t="s">
        <v>43</v>
      </c>
      <c r="F2177" t="s">
        <v>44</v>
      </c>
      <c r="G2177" s="2">
        <v>45447</v>
      </c>
      <c r="H2177" s="3">
        <v>3241</v>
      </c>
      <c r="I2177" t="s">
        <v>45</v>
      </c>
      <c r="J2177" s="3">
        <v>3241</v>
      </c>
      <c r="K2177" s="2">
        <v>45537</v>
      </c>
      <c r="L2177" s="6">
        <v>0</v>
      </c>
      <c r="M2177" s="246" t="s">
        <v>1465</v>
      </c>
      <c r="N2177" s="8" t="s">
        <v>16068</v>
      </c>
      <c r="O2177" s="13">
        <v>16765300</v>
      </c>
      <c r="P2177" s="45" t="s">
        <v>38</v>
      </c>
      <c r="Q2177" t="s">
        <v>12565</v>
      </c>
      <c r="R2177" s="45">
        <v>0</v>
      </c>
    </row>
    <row r="2178" spans="1:18" x14ac:dyDescent="0.2">
      <c r="A2178" s="45">
        <v>4500127785</v>
      </c>
      <c r="B2178" s="45" t="s">
        <v>35</v>
      </c>
      <c r="C2178" t="s">
        <v>6110</v>
      </c>
      <c r="D2178" t="s">
        <v>151</v>
      </c>
      <c r="E2178" t="s">
        <v>6111</v>
      </c>
      <c r="F2178" t="s">
        <v>6112</v>
      </c>
      <c r="G2178" s="2">
        <v>45448</v>
      </c>
      <c r="H2178" s="3">
        <v>1</v>
      </c>
      <c r="I2178" t="s">
        <v>40</v>
      </c>
      <c r="J2178" s="3">
        <v>1</v>
      </c>
      <c r="K2178" s="2">
        <v>45470</v>
      </c>
      <c r="L2178" s="6">
        <v>0</v>
      </c>
      <c r="M2178" s="246" t="s">
        <v>1465</v>
      </c>
      <c r="N2178" s="8" t="s">
        <v>16068</v>
      </c>
      <c r="O2178" s="13">
        <v>1117563</v>
      </c>
      <c r="P2178" s="45" t="s">
        <v>12569</v>
      </c>
      <c r="Q2178" t="s">
        <v>12567</v>
      </c>
      <c r="R2178" s="45">
        <v>0</v>
      </c>
    </row>
    <row r="2179" spans="1:18" x14ac:dyDescent="0.2">
      <c r="A2179" s="45">
        <v>4500127913</v>
      </c>
      <c r="B2179" s="45" t="s">
        <v>35</v>
      </c>
      <c r="C2179" t="s">
        <v>6113</v>
      </c>
      <c r="D2179" t="s">
        <v>232</v>
      </c>
      <c r="E2179" t="s">
        <v>233</v>
      </c>
      <c r="F2179" t="s">
        <v>234</v>
      </c>
      <c r="G2179" s="2">
        <v>45448</v>
      </c>
      <c r="H2179" s="3">
        <v>2400</v>
      </c>
      <c r="I2179" t="s">
        <v>45</v>
      </c>
      <c r="J2179" s="3">
        <v>2400</v>
      </c>
      <c r="K2179" s="2">
        <v>45454</v>
      </c>
      <c r="L2179" s="6">
        <v>0</v>
      </c>
      <c r="M2179" s="246" t="s">
        <v>1465</v>
      </c>
      <c r="N2179" s="8" t="s">
        <v>16068</v>
      </c>
      <c r="O2179" s="13">
        <v>27339698</v>
      </c>
      <c r="P2179" s="45" t="s">
        <v>12572</v>
      </c>
      <c r="Q2179" t="s">
        <v>12570</v>
      </c>
      <c r="R2179" s="45">
        <v>0</v>
      </c>
    </row>
    <row r="2180" spans="1:18" x14ac:dyDescent="0.2">
      <c r="A2180" s="45">
        <v>4500127914</v>
      </c>
      <c r="B2180" s="45" t="s">
        <v>35</v>
      </c>
      <c r="C2180" t="s">
        <v>6114</v>
      </c>
      <c r="D2180" t="s">
        <v>228</v>
      </c>
      <c r="E2180" t="s">
        <v>229</v>
      </c>
      <c r="F2180" t="s">
        <v>230</v>
      </c>
      <c r="G2180" s="2">
        <v>45448</v>
      </c>
      <c r="H2180" s="3">
        <v>2310</v>
      </c>
      <c r="I2180" t="s">
        <v>45</v>
      </c>
      <c r="J2180" s="3">
        <v>2310</v>
      </c>
      <c r="K2180" s="2">
        <v>45454</v>
      </c>
      <c r="L2180" s="6">
        <v>0</v>
      </c>
      <c r="M2180" s="246" t="s">
        <v>1465</v>
      </c>
      <c r="N2180" s="8" t="s">
        <v>16068</v>
      </c>
      <c r="O2180" s="13">
        <v>28146039</v>
      </c>
      <c r="P2180" s="45" t="s">
        <v>12575</v>
      </c>
      <c r="Q2180" t="s">
        <v>12573</v>
      </c>
      <c r="R2180" s="45">
        <v>0</v>
      </c>
    </row>
    <row r="2181" spans="1:18" x14ac:dyDescent="0.2">
      <c r="A2181" s="45">
        <v>4500127915</v>
      </c>
      <c r="B2181" s="45" t="s">
        <v>35</v>
      </c>
      <c r="C2181" t="s">
        <v>6115</v>
      </c>
      <c r="D2181" t="s">
        <v>224</v>
      </c>
      <c r="E2181" t="s">
        <v>425</v>
      </c>
      <c r="F2181" t="s">
        <v>426</v>
      </c>
      <c r="G2181" s="2">
        <v>45448</v>
      </c>
      <c r="H2181" s="3">
        <v>16800</v>
      </c>
      <c r="I2181" t="s">
        <v>45</v>
      </c>
      <c r="J2181" s="3">
        <v>16800</v>
      </c>
      <c r="K2181" s="2">
        <v>45454</v>
      </c>
      <c r="L2181" s="6">
        <v>0</v>
      </c>
      <c r="M2181" s="246" t="s">
        <v>1465</v>
      </c>
      <c r="N2181" s="8" t="s">
        <v>16068</v>
      </c>
      <c r="O2181" s="13">
        <v>20449848</v>
      </c>
      <c r="P2181" s="45" t="s">
        <v>12578</v>
      </c>
      <c r="Q2181" t="s">
        <v>12576</v>
      </c>
      <c r="R2181" s="45">
        <v>0</v>
      </c>
    </row>
    <row r="2182" spans="1:18" x14ac:dyDescent="0.2">
      <c r="A2182" s="45">
        <v>4500127915</v>
      </c>
      <c r="B2182" s="45" t="s">
        <v>52</v>
      </c>
      <c r="C2182" t="s">
        <v>6116</v>
      </c>
      <c r="D2182" t="s">
        <v>224</v>
      </c>
      <c r="E2182" t="s">
        <v>380</v>
      </c>
      <c r="F2182" t="s">
        <v>381</v>
      </c>
      <c r="G2182" s="2">
        <v>45448</v>
      </c>
      <c r="H2182" s="3">
        <v>8400</v>
      </c>
      <c r="I2182" t="s">
        <v>45</v>
      </c>
      <c r="J2182" s="3">
        <v>8400</v>
      </c>
      <c r="K2182" s="2">
        <v>45454</v>
      </c>
      <c r="L2182" s="6">
        <v>0</v>
      </c>
      <c r="M2182" s="246" t="s">
        <v>1465</v>
      </c>
      <c r="N2182" s="8" t="s">
        <v>16068</v>
      </c>
      <c r="O2182" s="13">
        <v>18965584</v>
      </c>
      <c r="P2182" s="45" t="s">
        <v>12583</v>
      </c>
      <c r="Q2182" t="s">
        <v>12581</v>
      </c>
      <c r="R2182" s="45">
        <v>0</v>
      </c>
    </row>
    <row r="2183" spans="1:18" x14ac:dyDescent="0.2">
      <c r="A2183" s="45">
        <v>4500127915</v>
      </c>
      <c r="B2183" s="45" t="s">
        <v>56</v>
      </c>
      <c r="C2183" t="s">
        <v>6117</v>
      </c>
      <c r="D2183" t="s">
        <v>224</v>
      </c>
      <c r="E2183" t="s">
        <v>413</v>
      </c>
      <c r="F2183" t="s">
        <v>414</v>
      </c>
      <c r="G2183" s="2">
        <v>45448</v>
      </c>
      <c r="H2183" s="3">
        <v>1760</v>
      </c>
      <c r="I2183" t="s">
        <v>45</v>
      </c>
      <c r="J2183" s="3">
        <v>1760</v>
      </c>
      <c r="K2183" s="2">
        <v>45454</v>
      </c>
      <c r="L2183" s="6">
        <v>0</v>
      </c>
      <c r="M2183" s="246" t="s">
        <v>1465</v>
      </c>
      <c r="N2183" s="8" t="s">
        <v>16068</v>
      </c>
      <c r="O2183" s="13">
        <v>15401333</v>
      </c>
      <c r="P2183" s="45" t="s">
        <v>12586</v>
      </c>
      <c r="Q2183" t="s">
        <v>12584</v>
      </c>
      <c r="R2183" s="45">
        <v>0</v>
      </c>
    </row>
    <row r="2184" spans="1:18" x14ac:dyDescent="0.2">
      <c r="A2184" s="45">
        <v>4500127915</v>
      </c>
      <c r="B2184" s="45" t="s">
        <v>133</v>
      </c>
      <c r="C2184" t="s">
        <v>6118</v>
      </c>
      <c r="D2184" t="s">
        <v>224</v>
      </c>
      <c r="E2184" t="s">
        <v>6119</v>
      </c>
      <c r="F2184" t="s">
        <v>6120</v>
      </c>
      <c r="G2184" s="2">
        <v>45448</v>
      </c>
      <c r="H2184" s="3">
        <v>4800</v>
      </c>
      <c r="I2184" t="s">
        <v>51</v>
      </c>
      <c r="J2184" s="3">
        <v>4800</v>
      </c>
      <c r="K2184" s="2">
        <v>45454</v>
      </c>
      <c r="L2184" s="6">
        <v>0</v>
      </c>
      <c r="M2184" s="246" t="s">
        <v>1465</v>
      </c>
      <c r="N2184" s="8" t="s">
        <v>16068</v>
      </c>
      <c r="O2184" s="13">
        <v>3874994</v>
      </c>
      <c r="P2184" s="45" t="s">
        <v>12588</v>
      </c>
      <c r="Q2184" t="s">
        <v>12584</v>
      </c>
      <c r="R2184" s="45">
        <v>0</v>
      </c>
    </row>
    <row r="2185" spans="1:18" x14ac:dyDescent="0.2">
      <c r="A2185" s="45">
        <v>4500127916</v>
      </c>
      <c r="B2185" s="45" t="s">
        <v>35</v>
      </c>
      <c r="C2185" t="s">
        <v>6121</v>
      </c>
      <c r="D2185" t="s">
        <v>3294</v>
      </c>
      <c r="E2185" t="s">
        <v>3295</v>
      </c>
      <c r="F2185" t="s">
        <v>3296</v>
      </c>
      <c r="G2185" s="2">
        <v>45448</v>
      </c>
      <c r="H2185" s="3">
        <v>588</v>
      </c>
      <c r="I2185" t="s">
        <v>45</v>
      </c>
      <c r="J2185" s="3">
        <v>588</v>
      </c>
      <c r="K2185" s="2">
        <v>45454</v>
      </c>
      <c r="L2185" s="6">
        <v>0</v>
      </c>
      <c r="M2185" s="246" t="s">
        <v>1465</v>
      </c>
      <c r="N2185" s="8" t="s">
        <v>16068</v>
      </c>
      <c r="O2185" s="13">
        <v>9484425</v>
      </c>
      <c r="P2185" s="45" t="s">
        <v>12591</v>
      </c>
      <c r="Q2185" t="s">
        <v>12589</v>
      </c>
      <c r="R2185" s="45">
        <v>0</v>
      </c>
    </row>
    <row r="2186" spans="1:18" x14ac:dyDescent="0.2">
      <c r="A2186" s="45">
        <v>4500127916</v>
      </c>
      <c r="B2186" s="45" t="s">
        <v>52</v>
      </c>
      <c r="C2186" t="s">
        <v>6122</v>
      </c>
      <c r="D2186" t="s">
        <v>3294</v>
      </c>
      <c r="E2186" t="s">
        <v>3298</v>
      </c>
      <c r="F2186" t="s">
        <v>3299</v>
      </c>
      <c r="G2186" s="2">
        <v>45448</v>
      </c>
      <c r="H2186" s="3">
        <v>1248</v>
      </c>
      <c r="I2186" t="s">
        <v>45</v>
      </c>
      <c r="J2186" s="3">
        <v>1244</v>
      </c>
      <c r="K2186" s="2">
        <v>45454</v>
      </c>
      <c r="L2186" s="6">
        <v>4</v>
      </c>
      <c r="M2186" s="246" t="s">
        <v>1465</v>
      </c>
      <c r="N2186" s="8" t="s">
        <v>16068</v>
      </c>
      <c r="O2186" s="13">
        <v>16344232</v>
      </c>
      <c r="P2186" s="45" t="s">
        <v>12591</v>
      </c>
      <c r="Q2186" t="s">
        <v>12589</v>
      </c>
      <c r="R2186" s="45">
        <v>0</v>
      </c>
    </row>
    <row r="2187" spans="1:18" x14ac:dyDescent="0.2">
      <c r="A2187" s="45">
        <v>4500127987</v>
      </c>
      <c r="B2187" s="45" t="s">
        <v>35</v>
      </c>
      <c r="C2187" t="s">
        <v>6123</v>
      </c>
      <c r="D2187" t="s">
        <v>250</v>
      </c>
      <c r="E2187" t="s">
        <v>294</v>
      </c>
      <c r="F2187" t="s">
        <v>295</v>
      </c>
      <c r="G2187" s="2">
        <v>45449</v>
      </c>
      <c r="H2187" s="3">
        <v>3192</v>
      </c>
      <c r="I2187" t="s">
        <v>45</v>
      </c>
      <c r="J2187" s="3">
        <v>3192</v>
      </c>
      <c r="K2187" s="2">
        <v>45454</v>
      </c>
      <c r="L2187" s="6">
        <v>0</v>
      </c>
      <c r="M2187" s="246" t="s">
        <v>1465</v>
      </c>
      <c r="N2187" s="8" t="s">
        <v>16068</v>
      </c>
      <c r="O2187" s="13">
        <v>27320526</v>
      </c>
      <c r="P2187" s="45" t="s">
        <v>12594</v>
      </c>
      <c r="Q2187" t="s">
        <v>12592</v>
      </c>
      <c r="R2187" s="45">
        <v>0</v>
      </c>
    </row>
    <row r="2188" spans="1:18" x14ac:dyDescent="0.2">
      <c r="A2188" s="45">
        <v>4500127987</v>
      </c>
      <c r="B2188" s="45" t="s">
        <v>52</v>
      </c>
      <c r="C2188" t="s">
        <v>6124</v>
      </c>
      <c r="D2188" t="s">
        <v>250</v>
      </c>
      <c r="E2188" t="s">
        <v>309</v>
      </c>
      <c r="F2188" t="s">
        <v>310</v>
      </c>
      <c r="G2188" s="2">
        <v>45449</v>
      </c>
      <c r="H2188" s="3">
        <v>2700</v>
      </c>
      <c r="I2188" t="s">
        <v>45</v>
      </c>
      <c r="J2188" s="3">
        <v>2700</v>
      </c>
      <c r="K2188" s="2">
        <v>45454</v>
      </c>
      <c r="L2188" s="6">
        <v>0</v>
      </c>
      <c r="M2188" s="246" t="s">
        <v>1465</v>
      </c>
      <c r="N2188" s="8" t="s">
        <v>16068</v>
      </c>
      <c r="O2188" s="13">
        <v>25868779</v>
      </c>
      <c r="P2188" s="45" t="s">
        <v>12598</v>
      </c>
      <c r="Q2188" t="s">
        <v>12592</v>
      </c>
      <c r="R2188" s="45">
        <v>0</v>
      </c>
    </row>
    <row r="2189" spans="1:18" x14ac:dyDescent="0.2">
      <c r="A2189" s="45">
        <v>4500127988</v>
      </c>
      <c r="B2189" s="45" t="s">
        <v>35</v>
      </c>
      <c r="C2189" t="s">
        <v>6125</v>
      </c>
      <c r="D2189" t="s">
        <v>250</v>
      </c>
      <c r="E2189" t="s">
        <v>294</v>
      </c>
      <c r="F2189" t="s">
        <v>295</v>
      </c>
      <c r="G2189" s="2">
        <v>45449</v>
      </c>
      <c r="H2189" s="3">
        <v>1764</v>
      </c>
      <c r="I2189" t="s">
        <v>45</v>
      </c>
      <c r="J2189" s="3">
        <v>1764</v>
      </c>
      <c r="K2189" s="2">
        <v>45454</v>
      </c>
      <c r="L2189" s="6">
        <v>0</v>
      </c>
      <c r="M2189" s="246" t="s">
        <v>1465</v>
      </c>
      <c r="N2189" s="8" t="s">
        <v>16068</v>
      </c>
      <c r="O2189" s="13">
        <v>27494477</v>
      </c>
      <c r="P2189" s="45" t="s">
        <v>12601</v>
      </c>
      <c r="Q2189" t="s">
        <v>12599</v>
      </c>
      <c r="R2189" s="45">
        <v>0</v>
      </c>
    </row>
    <row r="2190" spans="1:18" x14ac:dyDescent="0.2">
      <c r="A2190" s="45">
        <v>4500128003</v>
      </c>
      <c r="B2190" s="45" t="s">
        <v>35</v>
      </c>
      <c r="C2190" t="s">
        <v>6126</v>
      </c>
      <c r="D2190" t="s">
        <v>224</v>
      </c>
      <c r="E2190" t="s">
        <v>383</v>
      </c>
      <c r="F2190" t="s">
        <v>384</v>
      </c>
      <c r="G2190" s="2">
        <v>45449</v>
      </c>
      <c r="H2190" s="3">
        <v>48000</v>
      </c>
      <c r="I2190" t="s">
        <v>51</v>
      </c>
      <c r="J2190" s="3">
        <v>48000</v>
      </c>
      <c r="K2190" s="2">
        <v>45480</v>
      </c>
      <c r="L2190" s="6">
        <v>0</v>
      </c>
      <c r="M2190" s="246" t="s">
        <v>1465</v>
      </c>
      <c r="N2190" s="8" t="s">
        <v>16068</v>
      </c>
      <c r="O2190" s="13">
        <v>25360536</v>
      </c>
      <c r="P2190" s="45" t="s">
        <v>38</v>
      </c>
      <c r="Q2190" t="s">
        <v>12602</v>
      </c>
      <c r="R2190" s="45">
        <v>0</v>
      </c>
    </row>
    <row r="2191" spans="1:18" x14ac:dyDescent="0.2">
      <c r="A2191" s="45">
        <v>4500128004</v>
      </c>
      <c r="B2191" s="45" t="s">
        <v>35</v>
      </c>
      <c r="C2191" t="s">
        <v>6127</v>
      </c>
      <c r="D2191" t="s">
        <v>224</v>
      </c>
      <c r="E2191" t="s">
        <v>425</v>
      </c>
      <c r="F2191" t="s">
        <v>426</v>
      </c>
      <c r="G2191" s="2">
        <v>45449</v>
      </c>
      <c r="H2191" s="3">
        <v>8400</v>
      </c>
      <c r="I2191" t="s">
        <v>45</v>
      </c>
      <c r="J2191" s="3">
        <v>8400</v>
      </c>
      <c r="K2191" s="2">
        <v>45486</v>
      </c>
      <c r="L2191" s="6">
        <v>0</v>
      </c>
      <c r="M2191" s="246" t="s">
        <v>1465</v>
      </c>
      <c r="N2191" s="8" t="s">
        <v>16068</v>
      </c>
      <c r="O2191" s="13">
        <v>24602884</v>
      </c>
      <c r="P2191" s="45" t="s">
        <v>12606</v>
      </c>
      <c r="Q2191" t="s">
        <v>12604</v>
      </c>
      <c r="R2191" s="45">
        <v>0</v>
      </c>
    </row>
    <row r="2192" spans="1:18" x14ac:dyDescent="0.2">
      <c r="A2192" s="45">
        <v>4500128047</v>
      </c>
      <c r="B2192" s="45" t="s">
        <v>35</v>
      </c>
      <c r="C2192" t="s">
        <v>6128</v>
      </c>
      <c r="D2192" t="s">
        <v>350</v>
      </c>
      <c r="E2192" t="s">
        <v>237</v>
      </c>
      <c r="F2192" t="s">
        <v>238</v>
      </c>
      <c r="G2192" s="2">
        <v>45450</v>
      </c>
      <c r="H2192" s="3">
        <v>107970</v>
      </c>
      <c r="I2192" t="s">
        <v>51</v>
      </c>
      <c r="J2192" s="3">
        <v>107080</v>
      </c>
      <c r="K2192" s="2">
        <v>45464</v>
      </c>
      <c r="L2192" s="6">
        <v>890</v>
      </c>
      <c r="M2192" s="246" t="s">
        <v>1465</v>
      </c>
      <c r="N2192" s="8" t="s">
        <v>16068</v>
      </c>
      <c r="O2192" s="13">
        <v>22210108</v>
      </c>
      <c r="P2192" s="45" t="s">
        <v>12609</v>
      </c>
      <c r="Q2192" t="s">
        <v>12607</v>
      </c>
      <c r="R2192" s="45">
        <v>0</v>
      </c>
    </row>
    <row r="2193" spans="1:18" x14ac:dyDescent="0.2">
      <c r="A2193" s="45">
        <v>4500128118</v>
      </c>
      <c r="B2193" s="45" t="s">
        <v>35</v>
      </c>
      <c r="C2193" t="s">
        <v>6130</v>
      </c>
      <c r="D2193" t="s">
        <v>5203</v>
      </c>
      <c r="E2193" t="s">
        <v>5204</v>
      </c>
      <c r="F2193" t="s">
        <v>5205</v>
      </c>
      <c r="G2193" s="2">
        <v>45450</v>
      </c>
      <c r="H2193" s="3">
        <v>23000</v>
      </c>
      <c r="I2193" t="s">
        <v>51</v>
      </c>
      <c r="J2193" s="3">
        <v>23000</v>
      </c>
      <c r="K2193" s="2">
        <v>45450</v>
      </c>
      <c r="L2193" s="6">
        <v>0</v>
      </c>
      <c r="M2193" s="246" t="s">
        <v>1465</v>
      </c>
      <c r="N2193" s="8" t="s">
        <v>16068</v>
      </c>
      <c r="O2193" s="13">
        <v>14023650</v>
      </c>
      <c r="P2193" s="45" t="s">
        <v>6129</v>
      </c>
      <c r="Q2193" t="s">
        <v>12618</v>
      </c>
      <c r="R2193" s="45">
        <v>0</v>
      </c>
    </row>
    <row r="2194" spans="1:18" x14ac:dyDescent="0.2">
      <c r="A2194" s="45">
        <v>4500128145</v>
      </c>
      <c r="B2194" s="45" t="s">
        <v>52</v>
      </c>
      <c r="C2194" t="s">
        <v>6131</v>
      </c>
      <c r="D2194" t="s">
        <v>5203</v>
      </c>
      <c r="E2194" t="s">
        <v>342</v>
      </c>
      <c r="F2194" t="s">
        <v>343</v>
      </c>
      <c r="G2194" s="2">
        <v>45453</v>
      </c>
      <c r="H2194" s="3">
        <v>1</v>
      </c>
      <c r="I2194" t="s">
        <v>40</v>
      </c>
      <c r="J2194" s="3">
        <v>1</v>
      </c>
      <c r="K2194" s="2">
        <v>45453</v>
      </c>
      <c r="L2194" s="6">
        <v>0</v>
      </c>
      <c r="M2194" s="246" t="s">
        <v>1465</v>
      </c>
      <c r="N2194" s="8" t="s">
        <v>16068</v>
      </c>
      <c r="O2194" s="13">
        <v>4687</v>
      </c>
      <c r="P2194" s="45" t="s">
        <v>38</v>
      </c>
      <c r="Q2194" t="s">
        <v>9219</v>
      </c>
      <c r="R2194" s="45">
        <v>0</v>
      </c>
    </row>
    <row r="2195" spans="1:18" x14ac:dyDescent="0.2">
      <c r="A2195" s="45">
        <v>4500128333</v>
      </c>
      <c r="B2195" s="45" t="s">
        <v>35</v>
      </c>
      <c r="C2195" t="s">
        <v>6132</v>
      </c>
      <c r="D2195" t="s">
        <v>74</v>
      </c>
      <c r="E2195" t="s">
        <v>342</v>
      </c>
      <c r="F2195" t="s">
        <v>343</v>
      </c>
      <c r="G2195" s="2">
        <v>45454</v>
      </c>
      <c r="H2195" s="3">
        <v>4</v>
      </c>
      <c r="I2195" t="s">
        <v>40</v>
      </c>
      <c r="J2195" s="3">
        <v>4</v>
      </c>
      <c r="K2195" s="2">
        <v>45454</v>
      </c>
      <c r="L2195" s="6">
        <v>0</v>
      </c>
      <c r="M2195" s="246" t="s">
        <v>1465</v>
      </c>
      <c r="N2195" s="8" t="s">
        <v>16068</v>
      </c>
      <c r="O2195" s="13">
        <v>1844</v>
      </c>
      <c r="P2195" s="45" t="s">
        <v>38</v>
      </c>
      <c r="Q2195" t="s">
        <v>9219</v>
      </c>
      <c r="R2195" s="45">
        <v>0</v>
      </c>
    </row>
    <row r="2196" spans="1:18" x14ac:dyDescent="0.2">
      <c r="A2196" s="45">
        <v>4500128372</v>
      </c>
      <c r="B2196" s="45" t="s">
        <v>35</v>
      </c>
      <c r="C2196" t="s">
        <v>6133</v>
      </c>
      <c r="D2196" t="s">
        <v>214</v>
      </c>
      <c r="E2196" t="s">
        <v>215</v>
      </c>
      <c r="F2196" t="s">
        <v>216</v>
      </c>
      <c r="G2196" s="2">
        <v>45455</v>
      </c>
      <c r="H2196" s="3">
        <v>14688000</v>
      </c>
      <c r="I2196" t="s">
        <v>40</v>
      </c>
      <c r="J2196" s="3">
        <v>14688000</v>
      </c>
      <c r="K2196" s="2">
        <v>45545</v>
      </c>
      <c r="L2196" s="6">
        <v>0</v>
      </c>
      <c r="M2196" s="246" t="s">
        <v>1465</v>
      </c>
      <c r="N2196" s="8" t="s">
        <v>16068</v>
      </c>
      <c r="O2196" s="13">
        <v>28389743</v>
      </c>
      <c r="P2196" s="45" t="s">
        <v>38</v>
      </c>
      <c r="Q2196" t="s">
        <v>12622</v>
      </c>
      <c r="R2196" s="45">
        <v>0</v>
      </c>
    </row>
    <row r="2197" spans="1:18" x14ac:dyDescent="0.2">
      <c r="A2197" s="45">
        <v>4500128416</v>
      </c>
      <c r="B2197" s="45" t="s">
        <v>35</v>
      </c>
      <c r="C2197" t="s">
        <v>6134</v>
      </c>
      <c r="D2197" t="s">
        <v>6135</v>
      </c>
      <c r="E2197" t="s">
        <v>6136</v>
      </c>
      <c r="F2197" t="s">
        <v>6137</v>
      </c>
      <c r="G2197" s="2">
        <v>45455</v>
      </c>
      <c r="H2197" s="3">
        <v>64</v>
      </c>
      <c r="I2197" t="s">
        <v>40</v>
      </c>
      <c r="J2197" s="3">
        <v>64</v>
      </c>
      <c r="K2197" s="2">
        <v>45462</v>
      </c>
      <c r="L2197" s="6">
        <v>0</v>
      </c>
      <c r="M2197" s="246" t="s">
        <v>1465</v>
      </c>
      <c r="N2197" s="8" t="s">
        <v>16068</v>
      </c>
      <c r="O2197" s="13">
        <v>3005173</v>
      </c>
      <c r="P2197" s="45" t="s">
        <v>12626</v>
      </c>
      <c r="Q2197" t="s">
        <v>12624</v>
      </c>
      <c r="R2197" s="45">
        <v>0</v>
      </c>
    </row>
    <row r="2198" spans="1:18" x14ac:dyDescent="0.2">
      <c r="A2198" s="45">
        <v>4500128416</v>
      </c>
      <c r="B2198" s="45" t="s">
        <v>52</v>
      </c>
      <c r="C2198" t="s">
        <v>6138</v>
      </c>
      <c r="D2198" t="s">
        <v>6135</v>
      </c>
      <c r="E2198" t="s">
        <v>6139</v>
      </c>
      <c r="F2198" t="s">
        <v>6137</v>
      </c>
      <c r="G2198" s="2">
        <v>45455</v>
      </c>
      <c r="H2198" s="3">
        <v>64</v>
      </c>
      <c r="I2198" t="s">
        <v>40</v>
      </c>
      <c r="J2198" s="3">
        <v>64</v>
      </c>
      <c r="K2198" s="2">
        <v>45462</v>
      </c>
      <c r="L2198" s="6">
        <v>0</v>
      </c>
      <c r="M2198" s="246" t="s">
        <v>1465</v>
      </c>
      <c r="N2198" s="8" t="s">
        <v>16068</v>
      </c>
      <c r="O2198" s="13">
        <v>3005173</v>
      </c>
      <c r="P2198" s="45" t="s">
        <v>12626</v>
      </c>
      <c r="Q2198" t="s">
        <v>12624</v>
      </c>
      <c r="R2198" s="45">
        <v>0</v>
      </c>
    </row>
    <row r="2199" spans="1:18" x14ac:dyDescent="0.2">
      <c r="A2199" s="45">
        <v>4500128416</v>
      </c>
      <c r="B2199" s="45" t="s">
        <v>56</v>
      </c>
      <c r="C2199" t="s">
        <v>6140</v>
      </c>
      <c r="D2199" t="s">
        <v>6135</v>
      </c>
      <c r="E2199" t="s">
        <v>6141</v>
      </c>
      <c r="F2199" t="s">
        <v>6137</v>
      </c>
      <c r="G2199" s="2">
        <v>45455</v>
      </c>
      <c r="H2199" s="3">
        <v>256</v>
      </c>
      <c r="I2199" t="s">
        <v>40</v>
      </c>
      <c r="J2199" s="3">
        <v>256</v>
      </c>
      <c r="K2199" s="2">
        <v>45462</v>
      </c>
      <c r="L2199" s="6">
        <v>0</v>
      </c>
      <c r="M2199" s="246" t="s">
        <v>1465</v>
      </c>
      <c r="N2199" s="8" t="s">
        <v>16068</v>
      </c>
      <c r="O2199" s="13">
        <v>8899189</v>
      </c>
      <c r="P2199" s="45" t="s">
        <v>12626</v>
      </c>
      <c r="Q2199" t="s">
        <v>12624</v>
      </c>
      <c r="R2199" s="45">
        <v>0</v>
      </c>
    </row>
    <row r="2200" spans="1:18" x14ac:dyDescent="0.2">
      <c r="A2200" s="45">
        <v>4500128416</v>
      </c>
      <c r="B2200" s="45" t="s">
        <v>133</v>
      </c>
      <c r="C2200" t="s">
        <v>6142</v>
      </c>
      <c r="D2200" t="s">
        <v>6135</v>
      </c>
      <c r="E2200" t="s">
        <v>6143</v>
      </c>
      <c r="F2200" t="s">
        <v>6137</v>
      </c>
      <c r="G2200" s="2">
        <v>45455</v>
      </c>
      <c r="H2200" s="3">
        <v>256</v>
      </c>
      <c r="I2200" t="s">
        <v>40</v>
      </c>
      <c r="J2200" s="3">
        <v>256</v>
      </c>
      <c r="K2200" s="2">
        <v>45462</v>
      </c>
      <c r="L2200" s="6">
        <v>0</v>
      </c>
      <c r="M2200" s="246" t="s">
        <v>1465</v>
      </c>
      <c r="N2200" s="8" t="s">
        <v>16068</v>
      </c>
      <c r="O2200" s="13">
        <v>8899189</v>
      </c>
      <c r="P2200" s="45" t="s">
        <v>12626</v>
      </c>
      <c r="Q2200" t="s">
        <v>12624</v>
      </c>
      <c r="R2200" s="45">
        <v>0</v>
      </c>
    </row>
    <row r="2201" spans="1:18" x14ac:dyDescent="0.2">
      <c r="A2201" s="45">
        <v>4500128416</v>
      </c>
      <c r="B2201" s="45" t="s">
        <v>165</v>
      </c>
      <c r="C2201" t="s">
        <v>6144</v>
      </c>
      <c r="D2201" t="s">
        <v>6135</v>
      </c>
      <c r="E2201" t="s">
        <v>6145</v>
      </c>
      <c r="F2201" t="s">
        <v>6146</v>
      </c>
      <c r="G2201" s="2">
        <v>45455</v>
      </c>
      <c r="H2201" s="3">
        <v>64</v>
      </c>
      <c r="I2201" t="s">
        <v>40</v>
      </c>
      <c r="J2201" s="3">
        <v>64</v>
      </c>
      <c r="K2201" s="2">
        <v>45462</v>
      </c>
      <c r="L2201" s="6">
        <v>0</v>
      </c>
      <c r="M2201" s="246" t="s">
        <v>1465</v>
      </c>
      <c r="N2201" s="8" t="s">
        <v>16068</v>
      </c>
      <c r="O2201" s="13">
        <v>2224797</v>
      </c>
      <c r="P2201" s="45" t="s">
        <v>12626</v>
      </c>
      <c r="Q2201" t="s">
        <v>12624</v>
      </c>
      <c r="R2201" s="45">
        <v>0</v>
      </c>
    </row>
    <row r="2202" spans="1:18" x14ac:dyDescent="0.2">
      <c r="A2202" s="45">
        <v>4500128416</v>
      </c>
      <c r="B2202" s="45" t="s">
        <v>300</v>
      </c>
      <c r="C2202" t="s">
        <v>6147</v>
      </c>
      <c r="D2202" t="s">
        <v>6135</v>
      </c>
      <c r="E2202" t="s">
        <v>6148</v>
      </c>
      <c r="F2202" t="s">
        <v>6146</v>
      </c>
      <c r="G2202" s="2">
        <v>45455</v>
      </c>
      <c r="H2202" s="3">
        <v>64</v>
      </c>
      <c r="I2202" t="s">
        <v>40</v>
      </c>
      <c r="J2202" s="3">
        <v>64</v>
      </c>
      <c r="K2202" s="2">
        <v>45462</v>
      </c>
      <c r="L2202" s="6">
        <v>0</v>
      </c>
      <c r="M2202" s="246" t="s">
        <v>1465</v>
      </c>
      <c r="N2202" s="8" t="s">
        <v>16068</v>
      </c>
      <c r="O2202" s="13">
        <v>2224797</v>
      </c>
      <c r="P2202" s="45" t="s">
        <v>12626</v>
      </c>
      <c r="Q2202" t="s">
        <v>12624</v>
      </c>
      <c r="R2202" s="45">
        <v>0</v>
      </c>
    </row>
    <row r="2203" spans="1:18" x14ac:dyDescent="0.2">
      <c r="A2203" s="45">
        <v>4500128416</v>
      </c>
      <c r="B2203" s="45" t="s">
        <v>169</v>
      </c>
      <c r="C2203" t="s">
        <v>6149</v>
      </c>
      <c r="D2203" t="s">
        <v>6135</v>
      </c>
      <c r="E2203" t="s">
        <v>6150</v>
      </c>
      <c r="F2203" t="s">
        <v>6146</v>
      </c>
      <c r="G2203" s="2">
        <v>45455</v>
      </c>
      <c r="H2203" s="3">
        <v>256</v>
      </c>
      <c r="I2203" t="s">
        <v>40</v>
      </c>
      <c r="J2203" s="3">
        <v>256</v>
      </c>
      <c r="K2203" s="2">
        <v>45462</v>
      </c>
      <c r="L2203" s="6">
        <v>0</v>
      </c>
      <c r="M2203" s="246" t="s">
        <v>1465</v>
      </c>
      <c r="N2203" s="8" t="s">
        <v>16068</v>
      </c>
      <c r="O2203" s="13">
        <v>8899189</v>
      </c>
      <c r="P2203" s="45" t="s">
        <v>12626</v>
      </c>
      <c r="Q2203" t="s">
        <v>12624</v>
      </c>
      <c r="R2203" s="45">
        <v>0</v>
      </c>
    </row>
    <row r="2204" spans="1:18" x14ac:dyDescent="0.2">
      <c r="A2204" s="45">
        <v>4500128416</v>
      </c>
      <c r="B2204" s="45" t="s">
        <v>307</v>
      </c>
      <c r="C2204" t="s">
        <v>6151</v>
      </c>
      <c r="D2204" t="s">
        <v>6135</v>
      </c>
      <c r="E2204" t="s">
        <v>6152</v>
      </c>
      <c r="F2204" t="s">
        <v>6146</v>
      </c>
      <c r="G2204" s="2">
        <v>45455</v>
      </c>
      <c r="H2204" s="3">
        <v>256</v>
      </c>
      <c r="I2204" t="s">
        <v>40</v>
      </c>
      <c r="J2204" s="3">
        <v>256</v>
      </c>
      <c r="K2204" s="2">
        <v>45462</v>
      </c>
      <c r="L2204" s="6">
        <v>0</v>
      </c>
      <c r="M2204" s="246" t="s">
        <v>1465</v>
      </c>
      <c r="N2204" s="8" t="s">
        <v>16068</v>
      </c>
      <c r="O2204" s="13">
        <v>8899189</v>
      </c>
      <c r="P2204" s="45" t="s">
        <v>12626</v>
      </c>
      <c r="Q2204" t="s">
        <v>12624</v>
      </c>
      <c r="R2204" s="45">
        <v>0</v>
      </c>
    </row>
    <row r="2205" spans="1:18" x14ac:dyDescent="0.2">
      <c r="A2205" s="45">
        <v>4500128433</v>
      </c>
      <c r="B2205" s="45" t="s">
        <v>35</v>
      </c>
      <c r="C2205" t="s">
        <v>6153</v>
      </c>
      <c r="D2205" t="s">
        <v>4215</v>
      </c>
      <c r="E2205" t="s">
        <v>4222</v>
      </c>
      <c r="F2205" t="s">
        <v>4223</v>
      </c>
      <c r="G2205" s="2">
        <v>45455</v>
      </c>
      <c r="H2205" s="3">
        <v>22</v>
      </c>
      <c r="I2205" t="s">
        <v>51</v>
      </c>
      <c r="J2205" s="3">
        <v>22</v>
      </c>
      <c r="K2205" s="2">
        <v>45495</v>
      </c>
      <c r="L2205" s="6">
        <v>0</v>
      </c>
      <c r="M2205" s="246" t="s">
        <v>1465</v>
      </c>
      <c r="N2205" s="8" t="s">
        <v>16068</v>
      </c>
      <c r="O2205" s="13">
        <v>227837</v>
      </c>
      <c r="P2205" s="45" t="s">
        <v>38</v>
      </c>
      <c r="Q2205" t="s">
        <v>12627</v>
      </c>
      <c r="R2205" s="45">
        <v>0</v>
      </c>
    </row>
    <row r="2206" spans="1:18" x14ac:dyDescent="0.2">
      <c r="A2206" s="45">
        <v>4500128447</v>
      </c>
      <c r="B2206" s="45" t="s">
        <v>35</v>
      </c>
      <c r="C2206" t="s">
        <v>6154</v>
      </c>
      <c r="D2206" t="s">
        <v>224</v>
      </c>
      <c r="E2206" t="s">
        <v>410</v>
      </c>
      <c r="F2206" t="s">
        <v>411</v>
      </c>
      <c r="G2206" s="2">
        <v>45455</v>
      </c>
      <c r="H2206" s="3">
        <v>2600</v>
      </c>
      <c r="I2206" t="s">
        <v>45</v>
      </c>
      <c r="J2206" s="3">
        <v>2600</v>
      </c>
      <c r="K2206" s="2">
        <v>45480</v>
      </c>
      <c r="L2206" s="6">
        <v>0</v>
      </c>
      <c r="M2206" s="246" t="s">
        <v>1465</v>
      </c>
      <c r="N2206" s="8" t="s">
        <v>16068</v>
      </c>
      <c r="O2206" s="13">
        <v>20067902</v>
      </c>
      <c r="P2206" s="45" t="s">
        <v>12631</v>
      </c>
      <c r="Q2206" t="s">
        <v>12629</v>
      </c>
      <c r="R2206" s="45">
        <v>0</v>
      </c>
    </row>
    <row r="2207" spans="1:18" x14ac:dyDescent="0.2">
      <c r="A2207" s="45">
        <v>4500128448</v>
      </c>
      <c r="B2207" s="45" t="s">
        <v>35</v>
      </c>
      <c r="C2207" t="s">
        <v>6155</v>
      </c>
      <c r="D2207" t="s">
        <v>224</v>
      </c>
      <c r="E2207" t="s">
        <v>410</v>
      </c>
      <c r="F2207" t="s">
        <v>411</v>
      </c>
      <c r="G2207" s="2">
        <v>45455</v>
      </c>
      <c r="H2207" s="3">
        <v>2600</v>
      </c>
      <c r="I2207" t="s">
        <v>45</v>
      </c>
      <c r="J2207" s="3">
        <v>2600</v>
      </c>
      <c r="K2207" s="2">
        <v>45480</v>
      </c>
      <c r="L2207" s="6">
        <v>0</v>
      </c>
      <c r="M2207" s="246" t="s">
        <v>1465</v>
      </c>
      <c r="N2207" s="8" t="s">
        <v>16068</v>
      </c>
      <c r="O2207" s="13">
        <v>20067902</v>
      </c>
      <c r="P2207" s="45" t="s">
        <v>12634</v>
      </c>
      <c r="Q2207" t="s">
        <v>12632</v>
      </c>
      <c r="R2207" s="45">
        <v>0</v>
      </c>
    </row>
    <row r="2208" spans="1:18" x14ac:dyDescent="0.2">
      <c r="A2208" s="45">
        <v>4500128462</v>
      </c>
      <c r="B2208" s="45" t="s">
        <v>35</v>
      </c>
      <c r="C2208" t="s">
        <v>6156</v>
      </c>
      <c r="D2208" t="s">
        <v>2385</v>
      </c>
      <c r="E2208" t="s">
        <v>2386</v>
      </c>
      <c r="F2208" t="s">
        <v>2387</v>
      </c>
      <c r="G2208" s="2">
        <v>45455</v>
      </c>
      <c r="H2208" s="3">
        <v>49250</v>
      </c>
      <c r="I2208" t="s">
        <v>51</v>
      </c>
      <c r="J2208" s="3">
        <v>49250</v>
      </c>
      <c r="K2208" s="2">
        <v>45519</v>
      </c>
      <c r="L2208" s="6">
        <v>0</v>
      </c>
      <c r="M2208" s="246" t="s">
        <v>1465</v>
      </c>
      <c r="N2208" s="8" t="s">
        <v>16068</v>
      </c>
      <c r="O2208" s="13">
        <v>58310769</v>
      </c>
      <c r="P2208" s="45" t="s">
        <v>38</v>
      </c>
      <c r="Q2208" t="s">
        <v>12635</v>
      </c>
      <c r="R2208" s="45">
        <v>0</v>
      </c>
    </row>
    <row r="2209" spans="1:18" x14ac:dyDescent="0.2">
      <c r="A2209" s="45">
        <v>4500128463</v>
      </c>
      <c r="B2209" s="45" t="s">
        <v>35</v>
      </c>
      <c r="C2209" t="s">
        <v>6157</v>
      </c>
      <c r="D2209" t="s">
        <v>224</v>
      </c>
      <c r="E2209" t="s">
        <v>413</v>
      </c>
      <c r="F2209" t="s">
        <v>414</v>
      </c>
      <c r="G2209" s="2">
        <v>45455</v>
      </c>
      <c r="H2209" s="3">
        <v>2200</v>
      </c>
      <c r="I2209" t="s">
        <v>45</v>
      </c>
      <c r="J2209" s="3">
        <v>2200</v>
      </c>
      <c r="K2209" s="2">
        <v>45486</v>
      </c>
      <c r="L2209" s="6">
        <v>0</v>
      </c>
      <c r="M2209" s="246" t="s">
        <v>1465</v>
      </c>
      <c r="N2209" s="8" t="s">
        <v>16068</v>
      </c>
      <c r="O2209" s="13">
        <v>24046134</v>
      </c>
      <c r="P2209" s="45" t="s">
        <v>12639</v>
      </c>
      <c r="Q2209" t="s">
        <v>12637</v>
      </c>
      <c r="R2209" s="45">
        <v>0</v>
      </c>
    </row>
    <row r="2210" spans="1:18" x14ac:dyDescent="0.2">
      <c r="A2210" s="45">
        <v>4500128486</v>
      </c>
      <c r="B2210" s="45" t="s">
        <v>35</v>
      </c>
      <c r="C2210" t="s">
        <v>6158</v>
      </c>
      <c r="D2210" t="s">
        <v>2385</v>
      </c>
      <c r="E2210" t="s">
        <v>2386</v>
      </c>
      <c r="F2210" t="s">
        <v>2387</v>
      </c>
      <c r="G2210" s="2">
        <v>45455</v>
      </c>
      <c r="H2210" s="3">
        <v>24625</v>
      </c>
      <c r="I2210" t="s">
        <v>51</v>
      </c>
      <c r="J2210" s="3">
        <v>24625</v>
      </c>
      <c r="K2210" s="2">
        <v>45509</v>
      </c>
      <c r="L2210" s="6">
        <v>0</v>
      </c>
      <c r="M2210" s="246" t="s">
        <v>1465</v>
      </c>
      <c r="N2210" s="8" t="s">
        <v>16068</v>
      </c>
      <c r="O2210" s="13">
        <v>28686894</v>
      </c>
      <c r="P2210" s="45" t="s">
        <v>38</v>
      </c>
      <c r="Q2210" t="s">
        <v>12640</v>
      </c>
      <c r="R2210" s="45">
        <v>0</v>
      </c>
    </row>
    <row r="2211" spans="1:18" x14ac:dyDescent="0.2">
      <c r="A2211" s="45">
        <v>4500128488</v>
      </c>
      <c r="B2211" s="45" t="s">
        <v>35</v>
      </c>
      <c r="C2211" t="s">
        <v>6159</v>
      </c>
      <c r="D2211" t="s">
        <v>4250</v>
      </c>
      <c r="E2211" t="s">
        <v>4251</v>
      </c>
      <c r="F2211" t="s">
        <v>4252</v>
      </c>
      <c r="G2211" s="2">
        <v>45456</v>
      </c>
      <c r="H2211" s="3">
        <v>21855</v>
      </c>
      <c r="I2211" t="s">
        <v>51</v>
      </c>
      <c r="J2211" s="3">
        <v>21855</v>
      </c>
      <c r="K2211" s="2">
        <v>45520</v>
      </c>
      <c r="L2211" s="6">
        <v>0</v>
      </c>
      <c r="M2211" s="246" t="s">
        <v>1465</v>
      </c>
      <c r="N2211" s="8" t="s">
        <v>16068</v>
      </c>
      <c r="O2211" s="13">
        <v>18161601</v>
      </c>
      <c r="P2211" s="45" t="s">
        <v>38</v>
      </c>
      <c r="Q2211" t="s">
        <v>12642</v>
      </c>
      <c r="R2211" s="45">
        <v>0</v>
      </c>
    </row>
    <row r="2212" spans="1:18" x14ac:dyDescent="0.2">
      <c r="A2212" s="45">
        <v>4500128525</v>
      </c>
      <c r="B2212" s="45" t="s">
        <v>35</v>
      </c>
      <c r="C2212" t="s">
        <v>6160</v>
      </c>
      <c r="D2212" t="s">
        <v>2953</v>
      </c>
      <c r="E2212" t="s">
        <v>342</v>
      </c>
      <c r="F2212" t="s">
        <v>343</v>
      </c>
      <c r="G2212" s="2">
        <v>45456</v>
      </c>
      <c r="H2212" s="3">
        <v>4</v>
      </c>
      <c r="I2212" t="s">
        <v>40</v>
      </c>
      <c r="J2212" s="3">
        <v>4</v>
      </c>
      <c r="K2212" s="2">
        <v>45467</v>
      </c>
      <c r="L2212" s="6">
        <v>0</v>
      </c>
      <c r="M2212" s="246" t="s">
        <v>1465</v>
      </c>
      <c r="N2212" s="8" t="s">
        <v>16068</v>
      </c>
      <c r="O2212" s="13">
        <v>41341</v>
      </c>
      <c r="P2212" s="45" t="s">
        <v>38</v>
      </c>
      <c r="Q2212" t="s">
        <v>9219</v>
      </c>
      <c r="R2212" s="45">
        <v>0</v>
      </c>
    </row>
    <row r="2213" spans="1:18" x14ac:dyDescent="0.2">
      <c r="A2213" s="45">
        <v>4500128550</v>
      </c>
      <c r="B2213" s="45" t="s">
        <v>35</v>
      </c>
      <c r="C2213" t="s">
        <v>6161</v>
      </c>
      <c r="D2213" t="s">
        <v>232</v>
      </c>
      <c r="E2213" t="s">
        <v>233</v>
      </c>
      <c r="F2213" t="s">
        <v>234</v>
      </c>
      <c r="G2213" s="2">
        <v>45456</v>
      </c>
      <c r="H2213" s="3">
        <v>2400</v>
      </c>
      <c r="I2213" t="s">
        <v>45</v>
      </c>
      <c r="J2213" s="3">
        <v>2400</v>
      </c>
      <c r="K2213" s="2">
        <v>45475</v>
      </c>
      <c r="L2213" s="6">
        <v>0</v>
      </c>
      <c r="M2213" s="246" t="s">
        <v>1465</v>
      </c>
      <c r="N2213" s="8" t="s">
        <v>16068</v>
      </c>
      <c r="O2213" s="13">
        <v>27085549</v>
      </c>
      <c r="P2213" s="45" t="s">
        <v>12647</v>
      </c>
      <c r="Q2213" t="s">
        <v>12645</v>
      </c>
      <c r="R2213" s="45">
        <v>0</v>
      </c>
    </row>
    <row r="2214" spans="1:18" x14ac:dyDescent="0.2">
      <c r="A2214" s="45">
        <v>4500128564</v>
      </c>
      <c r="B2214" s="45" t="s">
        <v>35</v>
      </c>
      <c r="C2214" t="s">
        <v>6162</v>
      </c>
      <c r="D2214" t="s">
        <v>712</v>
      </c>
      <c r="E2214" t="s">
        <v>716</v>
      </c>
      <c r="F2214" t="s">
        <v>717</v>
      </c>
      <c r="G2214" s="2">
        <v>45456</v>
      </c>
      <c r="H2214" s="3">
        <v>60</v>
      </c>
      <c r="I2214" t="s">
        <v>51</v>
      </c>
      <c r="J2214" s="3">
        <v>0</v>
      </c>
      <c r="K2214" s="2">
        <v>45548</v>
      </c>
      <c r="L2214" s="6">
        <v>60</v>
      </c>
      <c r="M2214" s="246" t="s">
        <v>38</v>
      </c>
      <c r="N2214" s="8" t="s">
        <v>1469</v>
      </c>
      <c r="O2214" s="13" t="s">
        <v>16069</v>
      </c>
      <c r="P2214" s="45" t="s">
        <v>16069</v>
      </c>
      <c r="Q2214" t="s">
        <v>16069</v>
      </c>
      <c r="R2214" s="45">
        <v>0</v>
      </c>
    </row>
    <row r="2215" spans="1:18" x14ac:dyDescent="0.2">
      <c r="A2215" s="45">
        <v>4500128564</v>
      </c>
      <c r="B2215" s="45" t="s">
        <v>52</v>
      </c>
      <c r="C2215" t="s">
        <v>6163</v>
      </c>
      <c r="D2215" t="s">
        <v>712</v>
      </c>
      <c r="E2215" t="s">
        <v>713</v>
      </c>
      <c r="F2215" t="s">
        <v>714</v>
      </c>
      <c r="G2215" s="2">
        <v>45456</v>
      </c>
      <c r="H2215" s="3">
        <v>50</v>
      </c>
      <c r="I2215" t="s">
        <v>51</v>
      </c>
      <c r="J2215" s="3">
        <v>50</v>
      </c>
      <c r="K2215" s="2">
        <v>45548</v>
      </c>
      <c r="L2215" s="6">
        <v>0</v>
      </c>
      <c r="M2215" s="246" t="s">
        <v>38</v>
      </c>
      <c r="N2215" s="8" t="s">
        <v>16068</v>
      </c>
      <c r="O2215" s="13">
        <v>2304431</v>
      </c>
      <c r="P2215" s="45" t="s">
        <v>12650</v>
      </c>
      <c r="Q2215" t="s">
        <v>12648</v>
      </c>
      <c r="R2215" s="45">
        <v>0</v>
      </c>
    </row>
    <row r="2216" spans="1:18" x14ac:dyDescent="0.2">
      <c r="A2216" s="45">
        <v>4500128579</v>
      </c>
      <c r="B2216" s="45" t="s">
        <v>35</v>
      </c>
      <c r="C2216" t="s">
        <v>6164</v>
      </c>
      <c r="D2216" t="s">
        <v>352</v>
      </c>
      <c r="E2216" t="s">
        <v>656</v>
      </c>
      <c r="F2216" t="s">
        <v>657</v>
      </c>
      <c r="G2216" s="2">
        <v>45456</v>
      </c>
      <c r="H2216" s="3">
        <v>60</v>
      </c>
      <c r="I2216" t="s">
        <v>51</v>
      </c>
      <c r="J2216" s="3">
        <v>0</v>
      </c>
      <c r="K2216" s="2">
        <v>45546</v>
      </c>
      <c r="L2216" s="6">
        <v>60</v>
      </c>
      <c r="M2216" s="246" t="s">
        <v>1465</v>
      </c>
      <c r="N2216" s="8" t="s">
        <v>1469</v>
      </c>
      <c r="O2216" s="13" t="s">
        <v>16069</v>
      </c>
      <c r="P2216" s="45" t="s">
        <v>16069</v>
      </c>
      <c r="Q2216" t="s">
        <v>16069</v>
      </c>
      <c r="R2216" s="45">
        <v>0</v>
      </c>
    </row>
    <row r="2217" spans="1:18" x14ac:dyDescent="0.2">
      <c r="A2217" s="45">
        <v>4500128579</v>
      </c>
      <c r="B2217" s="45" t="s">
        <v>52</v>
      </c>
      <c r="C2217" t="s">
        <v>6165</v>
      </c>
      <c r="D2217" t="s">
        <v>352</v>
      </c>
      <c r="E2217" t="s">
        <v>353</v>
      </c>
      <c r="F2217" t="s">
        <v>354</v>
      </c>
      <c r="G2217" s="2">
        <v>45456</v>
      </c>
      <c r="H2217" s="3">
        <v>100</v>
      </c>
      <c r="I2217" t="s">
        <v>51</v>
      </c>
      <c r="J2217" s="3">
        <v>0</v>
      </c>
      <c r="K2217" s="2">
        <v>45546</v>
      </c>
      <c r="L2217" s="6">
        <v>100</v>
      </c>
      <c r="M2217" s="246" t="s">
        <v>1465</v>
      </c>
      <c r="N2217" s="8" t="s">
        <v>1469</v>
      </c>
      <c r="O2217" s="13" t="s">
        <v>16069</v>
      </c>
      <c r="P2217" s="45" t="s">
        <v>16069</v>
      </c>
      <c r="Q2217" t="s">
        <v>16069</v>
      </c>
      <c r="R2217" s="45">
        <v>0</v>
      </c>
    </row>
    <row r="2218" spans="1:18" x14ac:dyDescent="0.2">
      <c r="A2218" s="45">
        <v>4500128579</v>
      </c>
      <c r="B2218" s="45" t="s">
        <v>56</v>
      </c>
      <c r="C2218" t="s">
        <v>6166</v>
      </c>
      <c r="D2218" t="s">
        <v>352</v>
      </c>
      <c r="E2218" t="s">
        <v>627</v>
      </c>
      <c r="F2218" t="s">
        <v>628</v>
      </c>
      <c r="G2218" s="2">
        <v>45456</v>
      </c>
      <c r="H2218" s="3">
        <v>1000</v>
      </c>
      <c r="I2218" t="s">
        <v>51</v>
      </c>
      <c r="J2218" s="3">
        <v>0</v>
      </c>
      <c r="K2218" s="2">
        <v>45546</v>
      </c>
      <c r="L2218" s="6">
        <v>1000</v>
      </c>
      <c r="M2218" s="246" t="s">
        <v>1465</v>
      </c>
      <c r="N2218" s="8" t="s">
        <v>1469</v>
      </c>
      <c r="O2218" s="13" t="s">
        <v>16069</v>
      </c>
      <c r="P2218" s="45" t="s">
        <v>16069</v>
      </c>
      <c r="Q2218" t="s">
        <v>16069</v>
      </c>
      <c r="R2218" s="45">
        <v>0</v>
      </c>
    </row>
    <row r="2219" spans="1:18" x14ac:dyDescent="0.2">
      <c r="A2219" s="45">
        <v>4500128579</v>
      </c>
      <c r="B2219" s="45" t="s">
        <v>133</v>
      </c>
      <c r="C2219" t="s">
        <v>6167</v>
      </c>
      <c r="D2219" t="s">
        <v>352</v>
      </c>
      <c r="E2219" t="s">
        <v>356</v>
      </c>
      <c r="F2219" t="s">
        <v>357</v>
      </c>
      <c r="G2219" s="2">
        <v>45456</v>
      </c>
      <c r="H2219" s="3">
        <v>200</v>
      </c>
      <c r="I2219" t="s">
        <v>51</v>
      </c>
      <c r="J2219" s="3">
        <v>0</v>
      </c>
      <c r="K2219" s="2">
        <v>45546</v>
      </c>
      <c r="L2219" s="6">
        <v>200</v>
      </c>
      <c r="M2219" s="246" t="s">
        <v>1465</v>
      </c>
      <c r="N2219" s="8" t="s">
        <v>1469</v>
      </c>
      <c r="O2219" s="13" t="s">
        <v>16069</v>
      </c>
      <c r="P2219" s="45" t="s">
        <v>16069</v>
      </c>
      <c r="Q2219" t="s">
        <v>16069</v>
      </c>
      <c r="R2219" s="45">
        <v>0</v>
      </c>
    </row>
    <row r="2220" spans="1:18" x14ac:dyDescent="0.2">
      <c r="A2220" s="45">
        <v>4500128579</v>
      </c>
      <c r="B2220" s="45" t="s">
        <v>165</v>
      </c>
      <c r="C2220" t="s">
        <v>6168</v>
      </c>
      <c r="D2220" t="s">
        <v>352</v>
      </c>
      <c r="E2220" t="s">
        <v>640</v>
      </c>
      <c r="F2220" t="s">
        <v>641</v>
      </c>
      <c r="G2220" s="2">
        <v>45456</v>
      </c>
      <c r="H2220" s="3">
        <v>1000</v>
      </c>
      <c r="I2220" t="s">
        <v>51</v>
      </c>
      <c r="J2220" s="3">
        <v>0</v>
      </c>
      <c r="K2220" s="2">
        <v>45546</v>
      </c>
      <c r="L2220" s="6">
        <v>1000</v>
      </c>
      <c r="M2220" s="246" t="s">
        <v>1465</v>
      </c>
      <c r="N2220" s="8" t="s">
        <v>1469</v>
      </c>
      <c r="O2220" s="13" t="s">
        <v>16069</v>
      </c>
      <c r="P2220" s="45" t="s">
        <v>16069</v>
      </c>
      <c r="Q2220" t="s">
        <v>16069</v>
      </c>
      <c r="R2220" s="45">
        <v>0</v>
      </c>
    </row>
    <row r="2221" spans="1:18" x14ac:dyDescent="0.2">
      <c r="A2221" s="45">
        <v>4500128579</v>
      </c>
      <c r="B2221" s="45" t="s">
        <v>300</v>
      </c>
      <c r="C2221" t="s">
        <v>6169</v>
      </c>
      <c r="D2221" t="s">
        <v>352</v>
      </c>
      <c r="E2221" t="s">
        <v>643</v>
      </c>
      <c r="F2221" t="s">
        <v>644</v>
      </c>
      <c r="G2221" s="2">
        <v>45456</v>
      </c>
      <c r="H2221" s="3">
        <v>40</v>
      </c>
      <c r="I2221" t="s">
        <v>51</v>
      </c>
      <c r="J2221" s="3">
        <v>0</v>
      </c>
      <c r="K2221" s="2">
        <v>45546</v>
      </c>
      <c r="L2221" s="6">
        <v>40</v>
      </c>
      <c r="M2221" s="246" t="s">
        <v>1465</v>
      </c>
      <c r="N2221" s="8" t="s">
        <v>1469</v>
      </c>
      <c r="O2221" s="13" t="s">
        <v>16069</v>
      </c>
      <c r="P2221" s="45" t="s">
        <v>16069</v>
      </c>
      <c r="Q2221" t="s">
        <v>16069</v>
      </c>
      <c r="R2221" s="45">
        <v>0</v>
      </c>
    </row>
    <row r="2222" spans="1:18" x14ac:dyDescent="0.2">
      <c r="A2222" s="45">
        <v>4500128579</v>
      </c>
      <c r="B2222" s="45" t="s">
        <v>169</v>
      </c>
      <c r="C2222" t="s">
        <v>6170</v>
      </c>
      <c r="D2222" t="s">
        <v>352</v>
      </c>
      <c r="E2222" t="s">
        <v>653</v>
      </c>
      <c r="F2222" t="s">
        <v>654</v>
      </c>
      <c r="G2222" s="2">
        <v>45456</v>
      </c>
      <c r="H2222" s="3">
        <v>200</v>
      </c>
      <c r="I2222" t="s">
        <v>51</v>
      </c>
      <c r="J2222" s="3">
        <v>0</v>
      </c>
      <c r="K2222" s="2">
        <v>45546</v>
      </c>
      <c r="L2222" s="6">
        <v>200</v>
      </c>
      <c r="M2222" s="246" t="s">
        <v>1465</v>
      </c>
      <c r="N2222" s="8" t="s">
        <v>1469</v>
      </c>
      <c r="O2222" s="13" t="s">
        <v>16069</v>
      </c>
      <c r="P2222" s="45" t="s">
        <v>16069</v>
      </c>
      <c r="Q2222" t="s">
        <v>16069</v>
      </c>
      <c r="R2222" s="45">
        <v>0</v>
      </c>
    </row>
    <row r="2223" spans="1:18" x14ac:dyDescent="0.2">
      <c r="A2223" s="45">
        <v>4500128579</v>
      </c>
      <c r="B2223" s="45" t="s">
        <v>307</v>
      </c>
      <c r="C2223" t="s">
        <v>6171</v>
      </c>
      <c r="D2223" t="s">
        <v>352</v>
      </c>
      <c r="E2223" t="s">
        <v>637</v>
      </c>
      <c r="F2223" t="s">
        <v>638</v>
      </c>
      <c r="G2223" s="2">
        <v>45456</v>
      </c>
      <c r="H2223" s="3">
        <v>200</v>
      </c>
      <c r="I2223" t="s">
        <v>51</v>
      </c>
      <c r="J2223" s="3">
        <v>0</v>
      </c>
      <c r="K2223" s="2">
        <v>45546</v>
      </c>
      <c r="L2223" s="6">
        <v>200</v>
      </c>
      <c r="M2223" s="246" t="s">
        <v>1465</v>
      </c>
      <c r="N2223" s="8" t="s">
        <v>1469</v>
      </c>
      <c r="O2223" s="13" t="s">
        <v>16069</v>
      </c>
      <c r="P2223" s="45" t="s">
        <v>16069</v>
      </c>
      <c r="Q2223" t="s">
        <v>16069</v>
      </c>
      <c r="R2223" s="45">
        <v>0</v>
      </c>
    </row>
    <row r="2224" spans="1:18" x14ac:dyDescent="0.2">
      <c r="A2224" s="45">
        <v>4500128579</v>
      </c>
      <c r="B2224" s="45" t="s">
        <v>457</v>
      </c>
      <c r="C2224" t="s">
        <v>6172</v>
      </c>
      <c r="D2224" t="s">
        <v>352</v>
      </c>
      <c r="E2224" t="s">
        <v>650</v>
      </c>
      <c r="F2224" t="s">
        <v>651</v>
      </c>
      <c r="G2224" s="2">
        <v>45456</v>
      </c>
      <c r="H2224" s="3">
        <v>120</v>
      </c>
      <c r="I2224" t="s">
        <v>51</v>
      </c>
      <c r="J2224" s="3">
        <v>0</v>
      </c>
      <c r="K2224" s="2">
        <v>45546</v>
      </c>
      <c r="L2224" s="6">
        <v>120</v>
      </c>
      <c r="M2224" s="246" t="s">
        <v>1465</v>
      </c>
      <c r="N2224" s="8" t="s">
        <v>1469</v>
      </c>
      <c r="O2224" s="13" t="s">
        <v>16069</v>
      </c>
      <c r="P2224" s="45" t="s">
        <v>16069</v>
      </c>
      <c r="Q2224" t="s">
        <v>16069</v>
      </c>
      <c r="R2224" s="45">
        <v>0</v>
      </c>
    </row>
    <row r="2225" spans="1:18" x14ac:dyDescent="0.2">
      <c r="A2225" s="45">
        <v>4500128579</v>
      </c>
      <c r="B2225" s="45" t="s">
        <v>461</v>
      </c>
      <c r="C2225" t="s">
        <v>6173</v>
      </c>
      <c r="D2225" t="s">
        <v>352</v>
      </c>
      <c r="E2225" t="s">
        <v>646</v>
      </c>
      <c r="F2225" t="s">
        <v>647</v>
      </c>
      <c r="G2225" s="2">
        <v>45456</v>
      </c>
      <c r="H2225" s="3">
        <v>150</v>
      </c>
      <c r="I2225" t="s">
        <v>51</v>
      </c>
      <c r="J2225" s="3">
        <v>0</v>
      </c>
      <c r="K2225" s="2">
        <v>45546</v>
      </c>
      <c r="L2225" s="6">
        <v>150</v>
      </c>
      <c r="M2225" s="246" t="s">
        <v>1465</v>
      </c>
      <c r="N2225" s="8" t="s">
        <v>1469</v>
      </c>
      <c r="O2225" s="13" t="s">
        <v>16069</v>
      </c>
      <c r="P2225" s="45" t="s">
        <v>16069</v>
      </c>
      <c r="Q2225" t="s">
        <v>16069</v>
      </c>
      <c r="R2225" s="45">
        <v>0</v>
      </c>
    </row>
    <row r="2226" spans="1:18" x14ac:dyDescent="0.2">
      <c r="A2226" s="45">
        <v>4500128579</v>
      </c>
      <c r="B2226" s="45" t="s">
        <v>465</v>
      </c>
      <c r="C2226" t="s">
        <v>6174</v>
      </c>
      <c r="D2226" t="s">
        <v>352</v>
      </c>
      <c r="E2226" t="s">
        <v>5667</v>
      </c>
      <c r="F2226" t="s">
        <v>5668</v>
      </c>
      <c r="G2226" s="2">
        <v>45456</v>
      </c>
      <c r="H2226" s="3">
        <v>25</v>
      </c>
      <c r="I2226" t="s">
        <v>51</v>
      </c>
      <c r="J2226" s="3">
        <v>0</v>
      </c>
      <c r="K2226" s="2">
        <v>45442</v>
      </c>
      <c r="L2226" s="6">
        <v>25</v>
      </c>
      <c r="M2226" s="246" t="s">
        <v>1465</v>
      </c>
      <c r="N2226" s="8" t="s">
        <v>1469</v>
      </c>
      <c r="O2226" s="13" t="s">
        <v>16069</v>
      </c>
      <c r="P2226" s="45" t="s">
        <v>16069</v>
      </c>
      <c r="Q2226" t="s">
        <v>16069</v>
      </c>
      <c r="R2226" s="45">
        <v>0</v>
      </c>
    </row>
    <row r="2227" spans="1:18" x14ac:dyDescent="0.2">
      <c r="A2227" s="45">
        <v>4500128615</v>
      </c>
      <c r="B2227" s="45" t="s">
        <v>35</v>
      </c>
      <c r="C2227" t="s">
        <v>6175</v>
      </c>
      <c r="D2227" t="s">
        <v>350</v>
      </c>
      <c r="E2227" t="s">
        <v>287</v>
      </c>
      <c r="F2227" t="s">
        <v>288</v>
      </c>
      <c r="G2227" s="2">
        <v>45457</v>
      </c>
      <c r="H2227" s="3">
        <v>129310</v>
      </c>
      <c r="I2227" t="s">
        <v>51</v>
      </c>
      <c r="J2227" s="3">
        <v>128410</v>
      </c>
      <c r="K2227" s="2">
        <v>45471</v>
      </c>
      <c r="L2227" s="6">
        <v>900</v>
      </c>
      <c r="M2227" s="246" t="s">
        <v>1465</v>
      </c>
      <c r="N2227" s="8" t="s">
        <v>16068</v>
      </c>
      <c r="O2227" s="13">
        <v>26588815</v>
      </c>
      <c r="P2227" s="45" t="s">
        <v>12653</v>
      </c>
      <c r="Q2227" t="s">
        <v>12651</v>
      </c>
      <c r="R2227" s="45">
        <v>0</v>
      </c>
    </row>
    <row r="2228" spans="1:18" x14ac:dyDescent="0.2">
      <c r="A2228" s="45">
        <v>4500128620</v>
      </c>
      <c r="B2228" s="45" t="s">
        <v>35</v>
      </c>
      <c r="C2228" t="s">
        <v>6176</v>
      </c>
      <c r="D2228" t="s">
        <v>350</v>
      </c>
      <c r="E2228" t="s">
        <v>240</v>
      </c>
      <c r="F2228" t="s">
        <v>241</v>
      </c>
      <c r="G2228" s="2">
        <v>45457</v>
      </c>
      <c r="H2228" s="3">
        <v>213090</v>
      </c>
      <c r="I2228" t="s">
        <v>51</v>
      </c>
      <c r="J2228" s="3">
        <v>210740</v>
      </c>
      <c r="K2228" s="2">
        <v>45471</v>
      </c>
      <c r="L2228" s="6">
        <v>2350</v>
      </c>
      <c r="M2228" s="246" t="s">
        <v>1465</v>
      </c>
      <c r="N2228" s="8" t="s">
        <v>16068</v>
      </c>
      <c r="O2228" s="13">
        <v>22097731</v>
      </c>
      <c r="P2228" s="45" t="s">
        <v>12666</v>
      </c>
      <c r="Q2228" t="s">
        <v>12664</v>
      </c>
      <c r="R2228" s="45">
        <v>0</v>
      </c>
    </row>
    <row r="2229" spans="1:18" x14ac:dyDescent="0.2">
      <c r="A2229" s="45">
        <v>4500128643</v>
      </c>
      <c r="B2229" s="45" t="s">
        <v>35</v>
      </c>
      <c r="C2229" t="s">
        <v>6177</v>
      </c>
      <c r="D2229" t="s">
        <v>61</v>
      </c>
      <c r="E2229" t="s">
        <v>342</v>
      </c>
      <c r="F2229" t="s">
        <v>343</v>
      </c>
      <c r="G2229" s="2">
        <v>45457</v>
      </c>
      <c r="H2229" s="3">
        <v>8</v>
      </c>
      <c r="I2229" t="s">
        <v>40</v>
      </c>
      <c r="J2229" s="3">
        <v>8</v>
      </c>
      <c r="K2229" s="2">
        <v>45467</v>
      </c>
      <c r="L2229" s="6">
        <v>0</v>
      </c>
      <c r="M2229" s="246" t="s">
        <v>1465</v>
      </c>
      <c r="N2229" s="8" t="s">
        <v>16068</v>
      </c>
      <c r="O2229" s="13">
        <v>4033</v>
      </c>
      <c r="P2229" s="45" t="s">
        <v>38</v>
      </c>
      <c r="Q2229" t="s">
        <v>9219</v>
      </c>
      <c r="R2229" s="45">
        <v>0</v>
      </c>
    </row>
    <row r="2230" spans="1:18" x14ac:dyDescent="0.2">
      <c r="A2230" s="45">
        <v>4500128683</v>
      </c>
      <c r="B2230" s="45" t="s">
        <v>35</v>
      </c>
      <c r="C2230" t="s">
        <v>6178</v>
      </c>
      <c r="D2230" t="s">
        <v>2325</v>
      </c>
      <c r="E2230" t="s">
        <v>342</v>
      </c>
      <c r="F2230" t="s">
        <v>343</v>
      </c>
      <c r="G2230" s="2">
        <v>45457</v>
      </c>
      <c r="H2230" s="3">
        <v>1</v>
      </c>
      <c r="I2230" t="s">
        <v>40</v>
      </c>
      <c r="J2230" s="3">
        <v>1</v>
      </c>
      <c r="K2230" s="2">
        <v>45470</v>
      </c>
      <c r="L2230" s="6">
        <v>0</v>
      </c>
      <c r="M2230" s="246" t="s">
        <v>1465</v>
      </c>
      <c r="N2230" s="8" t="s">
        <v>16068</v>
      </c>
      <c r="O2230" s="13">
        <v>993</v>
      </c>
      <c r="P2230" s="45" t="s">
        <v>38</v>
      </c>
      <c r="Q2230" t="s">
        <v>9219</v>
      </c>
      <c r="R2230" s="45">
        <v>0</v>
      </c>
    </row>
    <row r="2231" spans="1:18" x14ac:dyDescent="0.2">
      <c r="A2231" s="45">
        <v>4500128704</v>
      </c>
      <c r="B2231" s="45" t="s">
        <v>35</v>
      </c>
      <c r="C2231" t="s">
        <v>6179</v>
      </c>
      <c r="D2231" t="s">
        <v>2325</v>
      </c>
      <c r="E2231" t="s">
        <v>342</v>
      </c>
      <c r="F2231" t="s">
        <v>343</v>
      </c>
      <c r="G2231" s="2">
        <v>45457</v>
      </c>
      <c r="H2231" s="3">
        <v>1</v>
      </c>
      <c r="I2231" t="s">
        <v>40</v>
      </c>
      <c r="J2231" s="3">
        <v>1</v>
      </c>
      <c r="K2231" s="2">
        <v>45470</v>
      </c>
      <c r="L2231" s="6">
        <v>0</v>
      </c>
      <c r="M2231" s="246" t="s">
        <v>1465</v>
      </c>
      <c r="N2231" s="8" t="s">
        <v>16068</v>
      </c>
      <c r="O2231" s="13">
        <v>1028</v>
      </c>
      <c r="P2231" s="45" t="s">
        <v>38</v>
      </c>
      <c r="Q2231" t="s">
        <v>12687</v>
      </c>
      <c r="R2231" s="45">
        <v>0</v>
      </c>
    </row>
    <row r="2232" spans="1:18" x14ac:dyDescent="0.2">
      <c r="A2232" s="45">
        <v>4500128712</v>
      </c>
      <c r="B2232" s="45" t="s">
        <v>35</v>
      </c>
      <c r="C2232" t="s">
        <v>6180</v>
      </c>
      <c r="D2232" t="s">
        <v>2325</v>
      </c>
      <c r="E2232" t="s">
        <v>342</v>
      </c>
      <c r="F2232" t="s">
        <v>343</v>
      </c>
      <c r="G2232" s="2">
        <v>45457</v>
      </c>
      <c r="H2232" s="3">
        <v>1</v>
      </c>
      <c r="I2232" t="s">
        <v>40</v>
      </c>
      <c r="J2232" s="3">
        <v>0</v>
      </c>
      <c r="K2232" s="2">
        <v>45470</v>
      </c>
      <c r="L2232" s="6">
        <v>1</v>
      </c>
      <c r="M2232" s="246" t="s">
        <v>1465</v>
      </c>
      <c r="N2232" s="8" t="s">
        <v>1469</v>
      </c>
      <c r="O2232" s="13" t="s">
        <v>16069</v>
      </c>
      <c r="P2232" s="45" t="s">
        <v>16069</v>
      </c>
      <c r="Q2232" t="s">
        <v>16069</v>
      </c>
      <c r="R2232" s="45">
        <v>0</v>
      </c>
    </row>
    <row r="2233" spans="1:18" x14ac:dyDescent="0.2">
      <c r="A2233" s="45">
        <v>4500128735</v>
      </c>
      <c r="B2233" s="45" t="s">
        <v>35</v>
      </c>
      <c r="C2233" t="s">
        <v>6181</v>
      </c>
      <c r="D2233" t="s">
        <v>147</v>
      </c>
      <c r="E2233" t="s">
        <v>336</v>
      </c>
      <c r="F2233" t="s">
        <v>337</v>
      </c>
      <c r="G2233" s="2">
        <v>45457</v>
      </c>
      <c r="H2233" s="3">
        <v>20000</v>
      </c>
      <c r="I2233" t="s">
        <v>40</v>
      </c>
      <c r="J2233" s="3">
        <v>20382</v>
      </c>
      <c r="K2233" s="2">
        <v>45610</v>
      </c>
      <c r="L2233" s="6">
        <v>-382</v>
      </c>
      <c r="M2233" s="246" t="s">
        <v>1465</v>
      </c>
      <c r="N2233" s="8" t="s">
        <v>16068</v>
      </c>
      <c r="O2233" s="13">
        <v>5709647</v>
      </c>
      <c r="P2233" s="45" t="s">
        <v>38</v>
      </c>
      <c r="Q2233" t="s">
        <v>12691</v>
      </c>
      <c r="R2233" s="45">
        <v>0</v>
      </c>
    </row>
    <row r="2234" spans="1:18" x14ac:dyDescent="0.2">
      <c r="A2234" s="45">
        <v>4500128735</v>
      </c>
      <c r="B2234" s="45" t="s">
        <v>52</v>
      </c>
      <c r="C2234" t="s">
        <v>6182</v>
      </c>
      <c r="D2234" t="s">
        <v>147</v>
      </c>
      <c r="E2234" t="s">
        <v>327</v>
      </c>
      <c r="F2234" t="s">
        <v>328</v>
      </c>
      <c r="G2234" s="2">
        <v>45457</v>
      </c>
      <c r="H2234" s="3">
        <v>35000</v>
      </c>
      <c r="I2234" t="s">
        <v>40</v>
      </c>
      <c r="J2234" s="3">
        <v>37128</v>
      </c>
      <c r="K2234" s="2">
        <v>45610</v>
      </c>
      <c r="L2234" s="6">
        <v>-2128</v>
      </c>
      <c r="M2234" s="246" t="s">
        <v>1465</v>
      </c>
      <c r="N2234" s="8" t="s">
        <v>16068</v>
      </c>
      <c r="O2234" s="13">
        <v>7511641</v>
      </c>
      <c r="P2234" s="45" t="s">
        <v>38</v>
      </c>
      <c r="Q2234" t="s">
        <v>12691</v>
      </c>
      <c r="R2234" s="45">
        <v>0</v>
      </c>
    </row>
    <row r="2235" spans="1:18" x14ac:dyDescent="0.2">
      <c r="A2235" s="45">
        <v>4500128735</v>
      </c>
      <c r="B2235" s="45" t="s">
        <v>56</v>
      </c>
      <c r="C2235" t="s">
        <v>6183</v>
      </c>
      <c r="D2235" t="s">
        <v>147</v>
      </c>
      <c r="E2235" t="s">
        <v>389</v>
      </c>
      <c r="F2235" t="s">
        <v>390</v>
      </c>
      <c r="G2235" s="2">
        <v>45457</v>
      </c>
      <c r="H2235" s="3">
        <v>7992</v>
      </c>
      <c r="I2235" t="s">
        <v>40</v>
      </c>
      <c r="J2235" s="3">
        <v>7992</v>
      </c>
      <c r="K2235" s="2">
        <v>45610</v>
      </c>
      <c r="L2235" s="6">
        <v>0</v>
      </c>
      <c r="M2235" s="246" t="s">
        <v>1465</v>
      </c>
      <c r="N2235" s="8" t="s">
        <v>16068</v>
      </c>
      <c r="O2235" s="13">
        <v>2238818</v>
      </c>
      <c r="P2235" s="45" t="s">
        <v>38</v>
      </c>
      <c r="Q2235" t="s">
        <v>12691</v>
      </c>
      <c r="R2235" s="45">
        <v>0</v>
      </c>
    </row>
    <row r="2236" spans="1:18" x14ac:dyDescent="0.2">
      <c r="A2236" s="45">
        <v>4500128735</v>
      </c>
      <c r="B2236" s="45" t="s">
        <v>133</v>
      </c>
      <c r="C2236" t="s">
        <v>6184</v>
      </c>
      <c r="D2236" t="s">
        <v>147</v>
      </c>
      <c r="E2236" t="s">
        <v>148</v>
      </c>
      <c r="F2236" t="s">
        <v>149</v>
      </c>
      <c r="G2236" s="2">
        <v>45457</v>
      </c>
      <c r="H2236" s="3">
        <v>90648</v>
      </c>
      <c r="I2236" t="s">
        <v>40</v>
      </c>
      <c r="J2236" s="3">
        <v>90648</v>
      </c>
      <c r="K2236" s="2">
        <v>45610</v>
      </c>
      <c r="L2236" s="6">
        <v>0</v>
      </c>
      <c r="M2236" s="246" t="s">
        <v>1465</v>
      </c>
      <c r="N2236" s="8" t="s">
        <v>16068</v>
      </c>
      <c r="O2236" s="13">
        <v>14636470</v>
      </c>
      <c r="P2236" s="45" t="s">
        <v>38</v>
      </c>
      <c r="Q2236" t="s">
        <v>12693</v>
      </c>
      <c r="R2236" s="45">
        <v>0</v>
      </c>
    </row>
    <row r="2237" spans="1:18" x14ac:dyDescent="0.2">
      <c r="A2237" s="45">
        <v>4500128735</v>
      </c>
      <c r="B2237" s="45" t="s">
        <v>165</v>
      </c>
      <c r="C2237" t="s">
        <v>6185</v>
      </c>
      <c r="D2237" t="s">
        <v>147</v>
      </c>
      <c r="E2237" t="s">
        <v>5753</v>
      </c>
      <c r="F2237" t="s">
        <v>5754</v>
      </c>
      <c r="G2237" s="2">
        <v>45457</v>
      </c>
      <c r="H2237" s="3">
        <v>20000</v>
      </c>
      <c r="I2237" t="s">
        <v>40</v>
      </c>
      <c r="J2237" s="3">
        <v>21948</v>
      </c>
      <c r="K2237" s="2">
        <v>45610</v>
      </c>
      <c r="L2237" s="6">
        <v>-1948</v>
      </c>
      <c r="M2237" s="246" t="s">
        <v>1465</v>
      </c>
      <c r="N2237" s="8" t="s">
        <v>16068</v>
      </c>
      <c r="O2237" s="13">
        <v>6148334</v>
      </c>
      <c r="P2237" s="45" t="s">
        <v>38</v>
      </c>
      <c r="Q2237" t="s">
        <v>12691</v>
      </c>
      <c r="R2237" s="45">
        <v>0</v>
      </c>
    </row>
    <row r="2238" spans="1:18" x14ac:dyDescent="0.2">
      <c r="A2238" s="45">
        <v>4500128735</v>
      </c>
      <c r="B2238" s="45" t="s">
        <v>300</v>
      </c>
      <c r="C2238" t="s">
        <v>6186</v>
      </c>
      <c r="D2238" t="s">
        <v>147</v>
      </c>
      <c r="E2238" t="s">
        <v>392</v>
      </c>
      <c r="F2238" t="s">
        <v>393</v>
      </c>
      <c r="G2238" s="2">
        <v>45603</v>
      </c>
      <c r="H2238" s="3">
        <v>16964</v>
      </c>
      <c r="I2238" t="s">
        <v>40</v>
      </c>
      <c r="J2238" s="3">
        <v>16964</v>
      </c>
      <c r="K2238" s="2">
        <v>45610</v>
      </c>
      <c r="L2238" s="6">
        <v>0</v>
      </c>
      <c r="M2238" s="246" t="s">
        <v>1465</v>
      </c>
      <c r="N2238" s="8" t="s">
        <v>16068</v>
      </c>
      <c r="O2238" s="13">
        <v>4752155</v>
      </c>
      <c r="P2238" s="45" t="s">
        <v>38</v>
      </c>
      <c r="Q2238" t="s">
        <v>12693</v>
      </c>
      <c r="R2238" s="45">
        <v>0</v>
      </c>
    </row>
    <row r="2239" spans="1:18" x14ac:dyDescent="0.2">
      <c r="A2239" s="45">
        <v>4500128753</v>
      </c>
      <c r="B2239" s="45" t="s">
        <v>35</v>
      </c>
      <c r="C2239" t="s">
        <v>6187</v>
      </c>
      <c r="D2239" t="s">
        <v>908</v>
      </c>
      <c r="E2239" t="s">
        <v>6188</v>
      </c>
      <c r="F2239" t="s">
        <v>6189</v>
      </c>
      <c r="G2239" s="2">
        <v>45460</v>
      </c>
      <c r="H2239" s="3">
        <v>6</v>
      </c>
      <c r="I2239" t="s">
        <v>40</v>
      </c>
      <c r="J2239" s="3">
        <v>6</v>
      </c>
      <c r="K2239" s="2">
        <v>45463</v>
      </c>
      <c r="L2239" s="6">
        <v>0</v>
      </c>
      <c r="M2239" s="246" t="s">
        <v>1465</v>
      </c>
      <c r="N2239" s="8" t="s">
        <v>16068</v>
      </c>
      <c r="O2239" s="13">
        <v>1093111</v>
      </c>
      <c r="P2239" s="45" t="s">
        <v>12696</v>
      </c>
      <c r="Q2239" t="s">
        <v>12694</v>
      </c>
      <c r="R2239" s="45">
        <v>0</v>
      </c>
    </row>
    <row r="2240" spans="1:18" x14ac:dyDescent="0.2">
      <c r="A2240" s="45">
        <v>4500128753</v>
      </c>
      <c r="B2240" s="45" t="s">
        <v>52</v>
      </c>
      <c r="C2240" t="s">
        <v>6190</v>
      </c>
      <c r="D2240" t="s">
        <v>908</v>
      </c>
      <c r="E2240" t="s">
        <v>6191</v>
      </c>
      <c r="F2240" t="s">
        <v>6192</v>
      </c>
      <c r="G2240" s="2">
        <v>45460</v>
      </c>
      <c r="H2240" s="3">
        <v>75</v>
      </c>
      <c r="I2240" t="s">
        <v>40</v>
      </c>
      <c r="J2240" s="3">
        <v>75</v>
      </c>
      <c r="K2240" s="2">
        <v>45463</v>
      </c>
      <c r="L2240" s="6">
        <v>0</v>
      </c>
      <c r="M2240" s="246" t="s">
        <v>1465</v>
      </c>
      <c r="N2240" s="8" t="s">
        <v>16068</v>
      </c>
      <c r="O2240" s="13">
        <v>9603896</v>
      </c>
      <c r="P2240" s="45" t="s">
        <v>12696</v>
      </c>
      <c r="Q2240" t="s">
        <v>12694</v>
      </c>
      <c r="R2240" s="45">
        <v>0</v>
      </c>
    </row>
    <row r="2241" spans="1:18" x14ac:dyDescent="0.2">
      <c r="A2241" s="45">
        <v>4500128753</v>
      </c>
      <c r="B2241" s="45" t="s">
        <v>56</v>
      </c>
      <c r="C2241" t="s">
        <v>6193</v>
      </c>
      <c r="D2241" t="s">
        <v>908</v>
      </c>
      <c r="E2241" t="s">
        <v>6194</v>
      </c>
      <c r="F2241" t="s">
        <v>6195</v>
      </c>
      <c r="G2241" s="2">
        <v>45460</v>
      </c>
      <c r="H2241" s="3">
        <v>16</v>
      </c>
      <c r="I2241" t="s">
        <v>40</v>
      </c>
      <c r="J2241" s="3">
        <v>16</v>
      </c>
      <c r="K2241" s="2">
        <v>45463</v>
      </c>
      <c r="L2241" s="6">
        <v>0</v>
      </c>
      <c r="M2241" s="246" t="s">
        <v>1465</v>
      </c>
      <c r="N2241" s="8" t="s">
        <v>16068</v>
      </c>
      <c r="O2241" s="13">
        <v>118694</v>
      </c>
      <c r="P2241" s="45" t="s">
        <v>12696</v>
      </c>
      <c r="Q2241" t="s">
        <v>12694</v>
      </c>
      <c r="R2241" s="45">
        <v>0</v>
      </c>
    </row>
    <row r="2242" spans="1:18" x14ac:dyDescent="0.2">
      <c r="A2242" s="45">
        <v>4500128792</v>
      </c>
      <c r="B2242" s="45" t="s">
        <v>35</v>
      </c>
      <c r="C2242" t="s">
        <v>6196</v>
      </c>
      <c r="D2242" t="s">
        <v>106</v>
      </c>
      <c r="E2242" t="s">
        <v>110</v>
      </c>
      <c r="F2242" t="s">
        <v>111</v>
      </c>
      <c r="G2242" s="2">
        <v>45460</v>
      </c>
      <c r="H2242" s="3">
        <v>4000</v>
      </c>
      <c r="I2242" t="s">
        <v>51</v>
      </c>
      <c r="J2242" s="3">
        <v>4000</v>
      </c>
      <c r="K2242" s="2">
        <v>45492</v>
      </c>
      <c r="L2242" s="6">
        <v>0</v>
      </c>
      <c r="M2242" s="246" t="s">
        <v>1465</v>
      </c>
      <c r="N2242" s="8" t="s">
        <v>16068</v>
      </c>
      <c r="O2242" s="13">
        <v>22474421</v>
      </c>
      <c r="P2242" s="45" t="s">
        <v>12701</v>
      </c>
      <c r="Q2242" t="s">
        <v>12699</v>
      </c>
      <c r="R2242" s="45">
        <v>0</v>
      </c>
    </row>
    <row r="2243" spans="1:18" x14ac:dyDescent="0.2">
      <c r="A2243" s="45">
        <v>4500128795</v>
      </c>
      <c r="B2243" s="45" t="s">
        <v>35</v>
      </c>
      <c r="C2243" t="s">
        <v>6197</v>
      </c>
      <c r="D2243" t="s">
        <v>819</v>
      </c>
      <c r="E2243" t="s">
        <v>2965</v>
      </c>
      <c r="F2243" t="s">
        <v>2966</v>
      </c>
      <c r="G2243" s="2">
        <v>45460</v>
      </c>
      <c r="H2243" s="3">
        <v>250000</v>
      </c>
      <c r="I2243" t="s">
        <v>51</v>
      </c>
      <c r="J2243" s="3">
        <v>248990</v>
      </c>
      <c r="K2243" s="2">
        <v>45471</v>
      </c>
      <c r="L2243" s="6">
        <v>1010</v>
      </c>
      <c r="M2243" s="246" t="s">
        <v>1465</v>
      </c>
      <c r="N2243" s="8" t="s">
        <v>16068</v>
      </c>
      <c r="O2243" s="13">
        <v>26459560</v>
      </c>
      <c r="P2243" s="45" t="s">
        <v>12704</v>
      </c>
      <c r="Q2243" t="s">
        <v>12702</v>
      </c>
      <c r="R2243" s="45">
        <v>0</v>
      </c>
    </row>
    <row r="2244" spans="1:18" x14ac:dyDescent="0.2">
      <c r="A2244" s="45">
        <v>4500128870</v>
      </c>
      <c r="B2244" s="45" t="s">
        <v>35</v>
      </c>
      <c r="C2244" t="s">
        <v>6198</v>
      </c>
      <c r="D2244" t="s">
        <v>151</v>
      </c>
      <c r="E2244" t="s">
        <v>618</v>
      </c>
      <c r="F2244" t="s">
        <v>619</v>
      </c>
      <c r="G2244" s="2">
        <v>45461</v>
      </c>
      <c r="H2244" s="3">
        <v>2</v>
      </c>
      <c r="I2244" t="s">
        <v>40</v>
      </c>
      <c r="J2244" s="3">
        <v>2</v>
      </c>
      <c r="K2244" s="2">
        <v>45440</v>
      </c>
      <c r="L2244" s="6">
        <v>0</v>
      </c>
      <c r="M2244" s="246" t="s">
        <v>1465</v>
      </c>
      <c r="N2244" s="8" t="s">
        <v>16068</v>
      </c>
      <c r="O2244" s="13">
        <v>578488</v>
      </c>
      <c r="P2244" s="45" t="s">
        <v>12723</v>
      </c>
      <c r="Q2244" t="s">
        <v>12721</v>
      </c>
      <c r="R2244" s="45">
        <v>0</v>
      </c>
    </row>
    <row r="2245" spans="1:18" x14ac:dyDescent="0.2">
      <c r="A2245" s="45">
        <v>4500128980</v>
      </c>
      <c r="B2245" s="45" t="s">
        <v>35</v>
      </c>
      <c r="C2245" t="s">
        <v>6199</v>
      </c>
      <c r="D2245" t="s">
        <v>124</v>
      </c>
      <c r="E2245" t="s">
        <v>131</v>
      </c>
      <c r="F2245" t="s">
        <v>132</v>
      </c>
      <c r="G2245" s="2">
        <v>45461</v>
      </c>
      <c r="H2245" s="3">
        <v>4200</v>
      </c>
      <c r="I2245" t="s">
        <v>51</v>
      </c>
      <c r="J2245" s="3">
        <v>4200</v>
      </c>
      <c r="K2245" s="2">
        <v>45551</v>
      </c>
      <c r="L2245" s="6">
        <v>0</v>
      </c>
      <c r="M2245" s="246" t="s">
        <v>1465</v>
      </c>
      <c r="N2245" s="8" t="s">
        <v>16068</v>
      </c>
      <c r="O2245" s="13">
        <v>17328061</v>
      </c>
      <c r="P2245" s="45" t="s">
        <v>38</v>
      </c>
      <c r="Q2245" t="s">
        <v>12727</v>
      </c>
      <c r="R2245" s="45">
        <v>0</v>
      </c>
    </row>
    <row r="2246" spans="1:18" x14ac:dyDescent="0.2">
      <c r="A2246" s="45">
        <v>4500128980</v>
      </c>
      <c r="B2246" s="45" t="s">
        <v>52</v>
      </c>
      <c r="C2246" t="s">
        <v>6200</v>
      </c>
      <c r="D2246" t="s">
        <v>124</v>
      </c>
      <c r="E2246" t="s">
        <v>128</v>
      </c>
      <c r="F2246" t="s">
        <v>129</v>
      </c>
      <c r="G2246" s="2">
        <v>45461</v>
      </c>
      <c r="H2246" s="3">
        <v>3200</v>
      </c>
      <c r="I2246" t="s">
        <v>51</v>
      </c>
      <c r="J2246" s="3">
        <v>3200</v>
      </c>
      <c r="K2246" s="2">
        <v>45551</v>
      </c>
      <c r="L2246" s="6">
        <v>0</v>
      </c>
      <c r="M2246" s="246" t="s">
        <v>1465</v>
      </c>
      <c r="N2246" s="8" t="s">
        <v>16068</v>
      </c>
      <c r="O2246" s="13">
        <v>14868963</v>
      </c>
      <c r="P2246" s="45" t="s">
        <v>38</v>
      </c>
      <c r="Q2246" t="s">
        <v>12727</v>
      </c>
      <c r="R2246" s="45">
        <v>0</v>
      </c>
    </row>
    <row r="2247" spans="1:18" x14ac:dyDescent="0.2">
      <c r="A2247" s="45">
        <v>4500128980</v>
      </c>
      <c r="B2247" s="45" t="s">
        <v>56</v>
      </c>
      <c r="C2247" t="s">
        <v>6201</v>
      </c>
      <c r="D2247" t="s">
        <v>124</v>
      </c>
      <c r="E2247" t="s">
        <v>128</v>
      </c>
      <c r="F2247" t="s">
        <v>129</v>
      </c>
      <c r="G2247" s="2">
        <v>45461</v>
      </c>
      <c r="H2247" s="3">
        <v>800</v>
      </c>
      <c r="I2247" t="s">
        <v>51</v>
      </c>
      <c r="J2247" s="3">
        <v>800</v>
      </c>
      <c r="K2247" s="2">
        <v>45551</v>
      </c>
      <c r="L2247" s="6">
        <v>0</v>
      </c>
      <c r="M2247" s="246" t="s">
        <v>1465</v>
      </c>
      <c r="N2247" s="8" t="s">
        <v>16068</v>
      </c>
      <c r="O2247" s="13">
        <v>3717241</v>
      </c>
      <c r="P2247" s="45" t="s">
        <v>38</v>
      </c>
      <c r="Q2247" t="s">
        <v>12727</v>
      </c>
      <c r="R2247" s="45">
        <v>0</v>
      </c>
    </row>
    <row r="2248" spans="1:18" x14ac:dyDescent="0.2">
      <c r="A2248" s="45">
        <v>4500129027</v>
      </c>
      <c r="B2248" s="45" t="s">
        <v>35</v>
      </c>
      <c r="C2248" t="s">
        <v>6202</v>
      </c>
      <c r="D2248" t="s">
        <v>257</v>
      </c>
      <c r="E2248" t="s">
        <v>258</v>
      </c>
      <c r="F2248" t="s">
        <v>259</v>
      </c>
      <c r="G2248" s="2">
        <v>45462</v>
      </c>
      <c r="H2248" s="3">
        <v>2996</v>
      </c>
      <c r="I2248" t="s">
        <v>260</v>
      </c>
      <c r="J2248" s="3">
        <v>2996</v>
      </c>
      <c r="K2248" s="2">
        <v>45495</v>
      </c>
      <c r="L2248" s="6">
        <v>0</v>
      </c>
      <c r="M2248" s="246" t="s">
        <v>1465</v>
      </c>
      <c r="N2248" s="8" t="s">
        <v>16068</v>
      </c>
      <c r="O2248" s="13">
        <v>67617885</v>
      </c>
      <c r="P2248" s="45" t="s">
        <v>38</v>
      </c>
      <c r="Q2248" t="s">
        <v>12728</v>
      </c>
      <c r="R2248" s="45">
        <v>0</v>
      </c>
    </row>
    <row r="2249" spans="1:18" x14ac:dyDescent="0.2">
      <c r="A2249" s="45">
        <v>4500129056</v>
      </c>
      <c r="B2249" s="45" t="s">
        <v>35</v>
      </c>
      <c r="C2249" t="s">
        <v>6203</v>
      </c>
      <c r="D2249" t="s">
        <v>819</v>
      </c>
      <c r="E2249" t="s">
        <v>820</v>
      </c>
      <c r="F2249" t="s">
        <v>821</v>
      </c>
      <c r="G2249" s="2">
        <v>45462</v>
      </c>
      <c r="H2249" s="3">
        <v>140000</v>
      </c>
      <c r="I2249" t="s">
        <v>51</v>
      </c>
      <c r="J2249" s="3">
        <v>139330</v>
      </c>
      <c r="K2249" s="2">
        <v>45471</v>
      </c>
      <c r="L2249" s="6">
        <v>670</v>
      </c>
      <c r="M2249" s="246" t="s">
        <v>1465</v>
      </c>
      <c r="N2249" s="8" t="s">
        <v>16068</v>
      </c>
      <c r="O2249" s="13">
        <v>25984433</v>
      </c>
      <c r="P2249" s="45" t="s">
        <v>12732</v>
      </c>
      <c r="Q2249" t="s">
        <v>12730</v>
      </c>
      <c r="R2249" s="45">
        <v>0</v>
      </c>
    </row>
    <row r="2250" spans="1:18" x14ac:dyDescent="0.2">
      <c r="A2250" s="45">
        <v>4500129105</v>
      </c>
      <c r="B2250" s="45" t="s">
        <v>35</v>
      </c>
      <c r="C2250" t="s">
        <v>6204</v>
      </c>
      <c r="D2250" t="s">
        <v>232</v>
      </c>
      <c r="E2250" t="s">
        <v>6205</v>
      </c>
      <c r="F2250" t="s">
        <v>6206</v>
      </c>
      <c r="G2250" s="2">
        <v>45462</v>
      </c>
      <c r="H2250" s="3">
        <v>22000</v>
      </c>
      <c r="I2250" t="s">
        <v>51</v>
      </c>
      <c r="J2250" s="3">
        <v>22004.799999999999</v>
      </c>
      <c r="K2250" s="2">
        <v>45467</v>
      </c>
      <c r="L2250" s="6">
        <v>-4.7999999999992724</v>
      </c>
      <c r="M2250" s="246" t="s">
        <v>1465</v>
      </c>
      <c r="N2250" s="8" t="s">
        <v>16068</v>
      </c>
      <c r="O2250" s="13">
        <v>38424705</v>
      </c>
      <c r="P2250" s="45" t="s">
        <v>38</v>
      </c>
      <c r="Q2250" t="s">
        <v>12740</v>
      </c>
      <c r="R2250" s="45">
        <v>0</v>
      </c>
    </row>
    <row r="2251" spans="1:18" x14ac:dyDescent="0.2">
      <c r="A2251" s="45">
        <v>4500129151</v>
      </c>
      <c r="B2251" s="45" t="s">
        <v>35</v>
      </c>
      <c r="C2251" t="s">
        <v>6207</v>
      </c>
      <c r="D2251" t="s">
        <v>4576</v>
      </c>
      <c r="E2251" t="s">
        <v>5892</v>
      </c>
      <c r="F2251" t="s">
        <v>5893</v>
      </c>
      <c r="G2251" s="2">
        <v>45462</v>
      </c>
      <c r="H2251" s="3">
        <v>5610</v>
      </c>
      <c r="I2251" t="s">
        <v>45</v>
      </c>
      <c r="J2251" s="3">
        <v>0</v>
      </c>
      <c r="K2251" s="2">
        <v>45474</v>
      </c>
      <c r="L2251" s="6">
        <v>5610</v>
      </c>
      <c r="M2251" s="246" t="s">
        <v>1465</v>
      </c>
      <c r="N2251" s="8" t="s">
        <v>1469</v>
      </c>
      <c r="O2251" s="13" t="s">
        <v>16069</v>
      </c>
      <c r="P2251" s="45" t="s">
        <v>16069</v>
      </c>
      <c r="Q2251" t="s">
        <v>16069</v>
      </c>
      <c r="R2251" s="45">
        <v>0</v>
      </c>
    </row>
    <row r="2252" spans="1:18" x14ac:dyDescent="0.2">
      <c r="A2252" s="45">
        <v>4500129159</v>
      </c>
      <c r="B2252" s="45" t="s">
        <v>35</v>
      </c>
      <c r="C2252" t="s">
        <v>6208</v>
      </c>
      <c r="D2252" t="s">
        <v>224</v>
      </c>
      <c r="E2252" t="s">
        <v>405</v>
      </c>
      <c r="F2252" t="s">
        <v>406</v>
      </c>
      <c r="G2252" s="2">
        <v>45462</v>
      </c>
      <c r="H2252" s="3">
        <v>3520</v>
      </c>
      <c r="I2252" t="s">
        <v>45</v>
      </c>
      <c r="J2252" s="3">
        <v>3520</v>
      </c>
      <c r="K2252" s="2">
        <v>45493</v>
      </c>
      <c r="L2252" s="6">
        <v>0</v>
      </c>
      <c r="M2252" s="246" t="s">
        <v>1465</v>
      </c>
      <c r="N2252" s="8" t="s">
        <v>16068</v>
      </c>
      <c r="O2252" s="13">
        <v>27484952</v>
      </c>
      <c r="P2252" s="45" t="s">
        <v>12744</v>
      </c>
      <c r="Q2252" t="s">
        <v>12742</v>
      </c>
      <c r="R2252" s="45">
        <v>0</v>
      </c>
    </row>
    <row r="2253" spans="1:18" x14ac:dyDescent="0.2">
      <c r="A2253" s="45">
        <v>4500129176</v>
      </c>
      <c r="B2253" s="45" t="s">
        <v>35</v>
      </c>
      <c r="C2253" t="s">
        <v>6209</v>
      </c>
      <c r="D2253" t="s">
        <v>250</v>
      </c>
      <c r="E2253" t="s">
        <v>3316</v>
      </c>
      <c r="F2253" t="s">
        <v>3317</v>
      </c>
      <c r="G2253" s="2">
        <v>45463</v>
      </c>
      <c r="H2253" s="3">
        <v>2520</v>
      </c>
      <c r="I2253" t="s">
        <v>51</v>
      </c>
      <c r="J2253" s="3">
        <v>0</v>
      </c>
      <c r="K2253" s="2">
        <v>45468</v>
      </c>
      <c r="L2253" s="6">
        <v>2520</v>
      </c>
      <c r="M2253" s="246" t="s">
        <v>38</v>
      </c>
      <c r="N2253" s="8" t="s">
        <v>1469</v>
      </c>
      <c r="O2253" s="13" t="s">
        <v>16069</v>
      </c>
      <c r="P2253" s="45" t="s">
        <v>16069</v>
      </c>
      <c r="Q2253" t="s">
        <v>16069</v>
      </c>
      <c r="R2253" s="45">
        <v>0</v>
      </c>
    </row>
    <row r="2254" spans="1:18" x14ac:dyDescent="0.2">
      <c r="A2254" s="45">
        <v>4500129176</v>
      </c>
      <c r="B2254" s="45" t="s">
        <v>52</v>
      </c>
      <c r="C2254" t="s">
        <v>6210</v>
      </c>
      <c r="D2254" t="s">
        <v>250</v>
      </c>
      <c r="E2254" t="s">
        <v>3313</v>
      </c>
      <c r="F2254" t="s">
        <v>3314</v>
      </c>
      <c r="G2254" s="2">
        <v>45463</v>
      </c>
      <c r="H2254" s="3">
        <v>1350</v>
      </c>
      <c r="I2254" t="s">
        <v>51</v>
      </c>
      <c r="J2254" s="3">
        <v>0</v>
      </c>
      <c r="K2254" s="2">
        <v>45468</v>
      </c>
      <c r="L2254" s="6">
        <v>1350</v>
      </c>
      <c r="M2254" s="246" t="s">
        <v>38</v>
      </c>
      <c r="N2254" s="8" t="s">
        <v>1469</v>
      </c>
      <c r="O2254" s="13" t="s">
        <v>16069</v>
      </c>
      <c r="P2254" s="45" t="s">
        <v>16069</v>
      </c>
      <c r="Q2254" t="s">
        <v>16069</v>
      </c>
      <c r="R2254" s="45">
        <v>0</v>
      </c>
    </row>
    <row r="2255" spans="1:18" x14ac:dyDescent="0.2">
      <c r="A2255" s="45">
        <v>4500129176</v>
      </c>
      <c r="B2255" s="45" t="s">
        <v>56</v>
      </c>
      <c r="C2255" t="s">
        <v>6211</v>
      </c>
      <c r="D2255" t="s">
        <v>250</v>
      </c>
      <c r="E2255" t="s">
        <v>298</v>
      </c>
      <c r="F2255" t="s">
        <v>299</v>
      </c>
      <c r="G2255" s="2">
        <v>45463</v>
      </c>
      <c r="H2255" s="3">
        <v>360</v>
      </c>
      <c r="I2255" t="s">
        <v>45</v>
      </c>
      <c r="J2255" s="3">
        <v>0</v>
      </c>
      <c r="K2255" s="2">
        <v>45468</v>
      </c>
      <c r="L2255" s="6">
        <v>360</v>
      </c>
      <c r="M2255" s="246" t="s">
        <v>38</v>
      </c>
      <c r="N2255" s="8" t="s">
        <v>1469</v>
      </c>
      <c r="O2255" s="13" t="s">
        <v>16069</v>
      </c>
      <c r="P2255" s="45" t="s">
        <v>16069</v>
      </c>
      <c r="Q2255" t="s">
        <v>16069</v>
      </c>
      <c r="R2255" s="45">
        <v>0</v>
      </c>
    </row>
    <row r="2256" spans="1:18" x14ac:dyDescent="0.2">
      <c r="A2256" s="45">
        <v>4500129176</v>
      </c>
      <c r="B2256" s="45" t="s">
        <v>133</v>
      </c>
      <c r="C2256" t="s">
        <v>6212</v>
      </c>
      <c r="D2256" t="s">
        <v>250</v>
      </c>
      <c r="E2256" t="s">
        <v>302</v>
      </c>
      <c r="F2256" t="s">
        <v>303</v>
      </c>
      <c r="G2256" s="2">
        <v>45463</v>
      </c>
      <c r="H2256" s="3">
        <v>192</v>
      </c>
      <c r="I2256" t="s">
        <v>45</v>
      </c>
      <c r="J2256" s="3">
        <v>0</v>
      </c>
      <c r="K2256" s="2">
        <v>45468</v>
      </c>
      <c r="L2256" s="6">
        <v>192</v>
      </c>
      <c r="M2256" s="246" t="s">
        <v>38</v>
      </c>
      <c r="N2256" s="8" t="s">
        <v>1469</v>
      </c>
      <c r="O2256" s="13" t="s">
        <v>16069</v>
      </c>
      <c r="P2256" s="45" t="s">
        <v>16069</v>
      </c>
      <c r="Q2256" t="s">
        <v>16069</v>
      </c>
      <c r="R2256" s="45">
        <v>0</v>
      </c>
    </row>
    <row r="2257" spans="1:18" x14ac:dyDescent="0.2">
      <c r="A2257" s="45">
        <v>4500129176</v>
      </c>
      <c r="B2257" s="45" t="s">
        <v>165</v>
      </c>
      <c r="C2257" t="s">
        <v>6213</v>
      </c>
      <c r="D2257" t="s">
        <v>250</v>
      </c>
      <c r="E2257" t="s">
        <v>309</v>
      </c>
      <c r="F2257" t="s">
        <v>310</v>
      </c>
      <c r="G2257" s="2">
        <v>45463</v>
      </c>
      <c r="H2257" s="3">
        <v>1188</v>
      </c>
      <c r="I2257" t="s">
        <v>45</v>
      </c>
      <c r="J2257" s="3">
        <v>0</v>
      </c>
      <c r="K2257" s="2">
        <v>45468</v>
      </c>
      <c r="L2257" s="6">
        <v>1188</v>
      </c>
      <c r="M2257" s="246" t="s">
        <v>38</v>
      </c>
      <c r="N2257" s="8" t="s">
        <v>1469</v>
      </c>
      <c r="O2257" s="13" t="s">
        <v>16069</v>
      </c>
      <c r="P2257" s="45" t="s">
        <v>16069</v>
      </c>
      <c r="Q2257" t="s">
        <v>16069</v>
      </c>
      <c r="R2257" s="45">
        <v>0</v>
      </c>
    </row>
    <row r="2258" spans="1:18" x14ac:dyDescent="0.2">
      <c r="A2258" s="45">
        <v>4500129177</v>
      </c>
      <c r="B2258" s="45" t="s">
        <v>35</v>
      </c>
      <c r="C2258" t="s">
        <v>6214</v>
      </c>
      <c r="D2258" t="s">
        <v>250</v>
      </c>
      <c r="E2258" t="s">
        <v>309</v>
      </c>
      <c r="F2258" t="s">
        <v>310</v>
      </c>
      <c r="G2258" s="2">
        <v>45464</v>
      </c>
      <c r="H2258" s="3">
        <v>1836</v>
      </c>
      <c r="I2258" t="s">
        <v>45</v>
      </c>
      <c r="J2258" s="3">
        <v>1836</v>
      </c>
      <c r="K2258" s="2">
        <v>45468</v>
      </c>
      <c r="L2258" s="6">
        <v>0</v>
      </c>
      <c r="M2258" s="246" t="s">
        <v>1465</v>
      </c>
      <c r="N2258" s="8" t="s">
        <v>16068</v>
      </c>
      <c r="O2258" s="13">
        <v>22468258</v>
      </c>
      <c r="P2258" s="45" t="s">
        <v>12749</v>
      </c>
      <c r="Q2258" t="s">
        <v>12747</v>
      </c>
      <c r="R2258" s="45">
        <v>0</v>
      </c>
    </row>
    <row r="2259" spans="1:18" x14ac:dyDescent="0.2">
      <c r="A2259" s="45">
        <v>4500129177</v>
      </c>
      <c r="B2259" s="45" t="s">
        <v>52</v>
      </c>
      <c r="C2259" t="s">
        <v>6215</v>
      </c>
      <c r="D2259" t="s">
        <v>250</v>
      </c>
      <c r="E2259" t="s">
        <v>6216</v>
      </c>
      <c r="F2259" t="s">
        <v>6217</v>
      </c>
      <c r="G2259" s="2">
        <v>45464</v>
      </c>
      <c r="H2259" s="3">
        <v>480</v>
      </c>
      <c r="I2259" t="s">
        <v>45</v>
      </c>
      <c r="J2259" s="3">
        <v>480</v>
      </c>
      <c r="K2259" s="2">
        <v>45468</v>
      </c>
      <c r="L2259" s="6">
        <v>0</v>
      </c>
      <c r="M2259" s="246" t="s">
        <v>1465</v>
      </c>
      <c r="N2259" s="8" t="s">
        <v>16068</v>
      </c>
      <c r="O2259" s="13">
        <v>6725606</v>
      </c>
      <c r="P2259" s="45" t="s">
        <v>12749</v>
      </c>
      <c r="Q2259" t="s">
        <v>12747</v>
      </c>
      <c r="R2259" s="45">
        <v>0</v>
      </c>
    </row>
    <row r="2260" spans="1:18" x14ac:dyDescent="0.2">
      <c r="A2260" s="45">
        <v>4500129240</v>
      </c>
      <c r="B2260" s="45" t="s">
        <v>35</v>
      </c>
      <c r="C2260" t="s">
        <v>6219</v>
      </c>
      <c r="D2260" t="s">
        <v>250</v>
      </c>
      <c r="E2260" t="s">
        <v>298</v>
      </c>
      <c r="F2260" t="s">
        <v>299</v>
      </c>
      <c r="G2260" s="2">
        <v>45464</v>
      </c>
      <c r="H2260" s="3">
        <v>360</v>
      </c>
      <c r="I2260" t="s">
        <v>45</v>
      </c>
      <c r="J2260" s="3">
        <v>360</v>
      </c>
      <c r="K2260" s="2">
        <v>45467</v>
      </c>
      <c r="L2260" s="6">
        <v>0</v>
      </c>
      <c r="M2260" s="246" t="s">
        <v>1465</v>
      </c>
      <c r="N2260" s="8" t="s">
        <v>16068</v>
      </c>
      <c r="O2260" s="13">
        <v>5138628</v>
      </c>
      <c r="P2260" s="45" t="s">
        <v>12752</v>
      </c>
      <c r="Q2260" t="s">
        <v>12750</v>
      </c>
      <c r="R2260" s="45">
        <v>0</v>
      </c>
    </row>
    <row r="2261" spans="1:18" x14ac:dyDescent="0.2">
      <c r="A2261" s="45">
        <v>4500129240</v>
      </c>
      <c r="B2261" s="45" t="s">
        <v>52</v>
      </c>
      <c r="C2261" t="s">
        <v>6220</v>
      </c>
      <c r="D2261" t="s">
        <v>250</v>
      </c>
      <c r="E2261" t="s">
        <v>302</v>
      </c>
      <c r="F2261" t="s">
        <v>303</v>
      </c>
      <c r="G2261" s="2">
        <v>45464</v>
      </c>
      <c r="H2261" s="3">
        <v>192</v>
      </c>
      <c r="I2261" t="s">
        <v>45</v>
      </c>
      <c r="J2261" s="3">
        <v>192</v>
      </c>
      <c r="K2261" s="2">
        <v>45467</v>
      </c>
      <c r="L2261" s="6">
        <v>0</v>
      </c>
      <c r="M2261" s="246" t="s">
        <v>1465</v>
      </c>
      <c r="N2261" s="8" t="s">
        <v>16068</v>
      </c>
      <c r="O2261" s="13">
        <v>2284592</v>
      </c>
      <c r="P2261" s="45" t="s">
        <v>12752</v>
      </c>
      <c r="Q2261" t="s">
        <v>12750</v>
      </c>
      <c r="R2261" s="45">
        <v>0</v>
      </c>
    </row>
    <row r="2262" spans="1:18" x14ac:dyDescent="0.2">
      <c r="A2262" s="45">
        <v>4500129240</v>
      </c>
      <c r="B2262" s="45" t="s">
        <v>56</v>
      </c>
      <c r="C2262" t="s">
        <v>6221</v>
      </c>
      <c r="D2262" t="s">
        <v>250</v>
      </c>
      <c r="E2262" t="s">
        <v>309</v>
      </c>
      <c r="F2262" t="s">
        <v>310</v>
      </c>
      <c r="G2262" s="2">
        <v>45464</v>
      </c>
      <c r="H2262" s="3">
        <v>1188</v>
      </c>
      <c r="I2262" t="s">
        <v>45</v>
      </c>
      <c r="J2262" s="3">
        <v>1187</v>
      </c>
      <c r="K2262" s="2">
        <v>45467</v>
      </c>
      <c r="L2262" s="6">
        <v>1</v>
      </c>
      <c r="M2262" s="246" t="s">
        <v>1465</v>
      </c>
      <c r="N2262" s="8" t="s">
        <v>16068</v>
      </c>
      <c r="O2262" s="13">
        <v>14360674</v>
      </c>
      <c r="P2262" s="45" t="s">
        <v>12752</v>
      </c>
      <c r="Q2262" t="s">
        <v>12750</v>
      </c>
      <c r="R2262" s="45">
        <v>0</v>
      </c>
    </row>
    <row r="2263" spans="1:18" x14ac:dyDescent="0.2">
      <c r="A2263" s="45">
        <v>4500129240</v>
      </c>
      <c r="B2263" s="45" t="s">
        <v>133</v>
      </c>
      <c r="C2263" t="s">
        <v>6222</v>
      </c>
      <c r="D2263" t="s">
        <v>250</v>
      </c>
      <c r="E2263" t="s">
        <v>3313</v>
      </c>
      <c r="F2263" t="s">
        <v>3314</v>
      </c>
      <c r="G2263" s="2">
        <v>45464</v>
      </c>
      <c r="H2263" s="3">
        <v>1350</v>
      </c>
      <c r="I2263" t="s">
        <v>51</v>
      </c>
      <c r="J2263" s="3">
        <v>1350</v>
      </c>
      <c r="K2263" s="2">
        <v>45467</v>
      </c>
      <c r="L2263" s="6">
        <v>0</v>
      </c>
      <c r="M2263" s="246" t="s">
        <v>1465</v>
      </c>
      <c r="N2263" s="8" t="s">
        <v>16068</v>
      </c>
      <c r="O2263" s="13">
        <v>3807071</v>
      </c>
      <c r="P2263" s="45" t="s">
        <v>6218</v>
      </c>
      <c r="Q2263" t="s">
        <v>12750</v>
      </c>
      <c r="R2263" s="45">
        <v>0</v>
      </c>
    </row>
    <row r="2264" spans="1:18" x14ac:dyDescent="0.2">
      <c r="A2264" s="45">
        <v>4500129240</v>
      </c>
      <c r="B2264" s="45" t="s">
        <v>165</v>
      </c>
      <c r="C2264" t="s">
        <v>6223</v>
      </c>
      <c r="D2264" t="s">
        <v>250</v>
      </c>
      <c r="E2264" t="s">
        <v>3316</v>
      </c>
      <c r="F2264" t="s">
        <v>3317</v>
      </c>
      <c r="G2264" s="2">
        <v>45464</v>
      </c>
      <c r="H2264" s="3">
        <v>2520</v>
      </c>
      <c r="I2264" t="s">
        <v>51</v>
      </c>
      <c r="J2264" s="3">
        <v>2520</v>
      </c>
      <c r="K2264" s="2">
        <v>45467</v>
      </c>
      <c r="L2264" s="6">
        <v>0</v>
      </c>
      <c r="M2264" s="246" t="s">
        <v>1465</v>
      </c>
      <c r="N2264" s="8" t="s">
        <v>16068</v>
      </c>
      <c r="O2264" s="13">
        <v>6929953</v>
      </c>
      <c r="P2264" s="45" t="s">
        <v>6218</v>
      </c>
      <c r="Q2264" t="s">
        <v>12750</v>
      </c>
      <c r="R2264" s="45">
        <v>0</v>
      </c>
    </row>
    <row r="2265" spans="1:18" x14ac:dyDescent="0.2">
      <c r="A2265" s="45">
        <v>4500129256</v>
      </c>
      <c r="B2265" s="45" t="s">
        <v>35</v>
      </c>
      <c r="C2265" t="s">
        <v>6224</v>
      </c>
      <c r="D2265" t="s">
        <v>183</v>
      </c>
      <c r="E2265" t="s">
        <v>843</v>
      </c>
      <c r="F2265" t="s">
        <v>844</v>
      </c>
      <c r="G2265" s="2">
        <v>45464</v>
      </c>
      <c r="H2265" s="3">
        <v>150</v>
      </c>
      <c r="I2265" t="s">
        <v>51</v>
      </c>
      <c r="J2265" s="3">
        <v>150</v>
      </c>
      <c r="K2265" s="2">
        <v>45551</v>
      </c>
      <c r="L2265" s="6">
        <v>0</v>
      </c>
      <c r="M2265" s="246" t="s">
        <v>1465</v>
      </c>
      <c r="N2265" s="8" t="s">
        <v>16068</v>
      </c>
      <c r="O2265" s="13">
        <v>586492</v>
      </c>
      <c r="P2265" s="45" t="s">
        <v>38</v>
      </c>
      <c r="Q2265" t="s">
        <v>12754</v>
      </c>
      <c r="R2265" s="45">
        <v>0</v>
      </c>
    </row>
    <row r="2266" spans="1:18" x14ac:dyDescent="0.2">
      <c r="A2266" s="45">
        <v>4500129272</v>
      </c>
      <c r="B2266" s="45" t="s">
        <v>35</v>
      </c>
      <c r="C2266" t="s">
        <v>6225</v>
      </c>
      <c r="D2266" t="s">
        <v>350</v>
      </c>
      <c r="E2266" t="s">
        <v>237</v>
      </c>
      <c r="F2266" t="s">
        <v>238</v>
      </c>
      <c r="G2266" s="2">
        <v>45467</v>
      </c>
      <c r="H2266" s="3">
        <v>108180</v>
      </c>
      <c r="I2266" t="s">
        <v>51</v>
      </c>
      <c r="J2266" s="3">
        <v>107180</v>
      </c>
      <c r="K2266" s="2">
        <v>45478</v>
      </c>
      <c r="L2266" s="6">
        <v>1000</v>
      </c>
      <c r="M2266" s="246" t="s">
        <v>1465</v>
      </c>
      <c r="N2266" s="8" t="s">
        <v>16068</v>
      </c>
      <c r="O2266" s="13">
        <v>21905556</v>
      </c>
      <c r="P2266" s="45" t="s">
        <v>12757</v>
      </c>
      <c r="Q2266" t="s">
        <v>12755</v>
      </c>
      <c r="R2266" s="45">
        <v>0</v>
      </c>
    </row>
    <row r="2267" spans="1:18" x14ac:dyDescent="0.2">
      <c r="A2267" s="45">
        <v>4500129278</v>
      </c>
      <c r="B2267" s="45" t="s">
        <v>35</v>
      </c>
      <c r="C2267" t="s">
        <v>6226</v>
      </c>
      <c r="D2267" t="s">
        <v>350</v>
      </c>
      <c r="E2267" t="s">
        <v>240</v>
      </c>
      <c r="F2267" t="s">
        <v>241</v>
      </c>
      <c r="G2267" s="2">
        <v>45467</v>
      </c>
      <c r="H2267" s="3">
        <v>84550</v>
      </c>
      <c r="I2267" t="s">
        <v>51</v>
      </c>
      <c r="J2267" s="3">
        <v>83540</v>
      </c>
      <c r="K2267" s="2">
        <v>45478</v>
      </c>
      <c r="L2267" s="6">
        <v>1010</v>
      </c>
      <c r="M2267" s="246" t="s">
        <v>1465</v>
      </c>
      <c r="N2267" s="8" t="s">
        <v>16068</v>
      </c>
      <c r="O2267" s="13">
        <v>20353007</v>
      </c>
      <c r="P2267" s="45" t="s">
        <v>12768</v>
      </c>
      <c r="Q2267" t="s">
        <v>12766</v>
      </c>
      <c r="R2267" s="45">
        <v>0</v>
      </c>
    </row>
    <row r="2268" spans="1:18" x14ac:dyDescent="0.2">
      <c r="A2268" s="45">
        <v>4500129286</v>
      </c>
      <c r="B2268" s="45" t="s">
        <v>35</v>
      </c>
      <c r="C2268" t="s">
        <v>6227</v>
      </c>
      <c r="D2268" t="s">
        <v>6031</v>
      </c>
      <c r="E2268" t="s">
        <v>5083</v>
      </c>
      <c r="F2268" t="s">
        <v>5084</v>
      </c>
      <c r="G2268" s="2">
        <v>45467</v>
      </c>
      <c r="H2268" s="3">
        <v>12000</v>
      </c>
      <c r="I2268" t="s">
        <v>51</v>
      </c>
      <c r="J2268" s="3">
        <v>12000</v>
      </c>
      <c r="K2268" s="2">
        <v>45461</v>
      </c>
      <c r="L2268" s="6">
        <v>0</v>
      </c>
      <c r="M2268" s="246" t="s">
        <v>1465</v>
      </c>
      <c r="N2268" s="8" t="s">
        <v>16068</v>
      </c>
      <c r="O2268" s="13">
        <v>19880490</v>
      </c>
      <c r="P2268" s="45" t="s">
        <v>38</v>
      </c>
      <c r="Q2268" t="s">
        <v>12775</v>
      </c>
      <c r="R2268" s="45">
        <v>0</v>
      </c>
    </row>
    <row r="2269" spans="1:18" x14ac:dyDescent="0.2">
      <c r="A2269" s="45">
        <v>4500129286</v>
      </c>
      <c r="B2269" s="45" t="s">
        <v>52</v>
      </c>
      <c r="C2269" t="s">
        <v>6228</v>
      </c>
      <c r="D2269" t="s">
        <v>6031</v>
      </c>
      <c r="E2269" t="s">
        <v>5083</v>
      </c>
      <c r="F2269" t="s">
        <v>5084</v>
      </c>
      <c r="G2269" s="2">
        <v>45467</v>
      </c>
      <c r="H2269" s="3">
        <v>10000</v>
      </c>
      <c r="I2269" t="s">
        <v>51</v>
      </c>
      <c r="J2269" s="3">
        <v>10000</v>
      </c>
      <c r="K2269" s="2">
        <v>45461</v>
      </c>
      <c r="L2269" s="6">
        <v>0</v>
      </c>
      <c r="M2269" s="246" t="s">
        <v>1465</v>
      </c>
      <c r="N2269" s="8" t="s">
        <v>16068</v>
      </c>
      <c r="O2269" s="13">
        <v>14910368</v>
      </c>
      <c r="P2269" s="45" t="s">
        <v>38</v>
      </c>
      <c r="Q2269" t="s">
        <v>12775</v>
      </c>
      <c r="R2269" s="45">
        <v>0</v>
      </c>
    </row>
    <row r="2270" spans="1:18" x14ac:dyDescent="0.2">
      <c r="A2270" s="45">
        <v>4500129289</v>
      </c>
      <c r="B2270" s="45" t="s">
        <v>35</v>
      </c>
      <c r="C2270" t="s">
        <v>6229</v>
      </c>
      <c r="D2270" t="s">
        <v>5707</v>
      </c>
      <c r="E2270" t="s">
        <v>5708</v>
      </c>
      <c r="F2270" t="s">
        <v>5709</v>
      </c>
      <c r="G2270" s="2">
        <v>45467</v>
      </c>
      <c r="H2270" s="3">
        <v>2231</v>
      </c>
      <c r="I2270" t="s">
        <v>45</v>
      </c>
      <c r="J2270" s="3">
        <v>2231</v>
      </c>
      <c r="K2270" s="2">
        <v>45488</v>
      </c>
      <c r="L2270" s="6">
        <v>0</v>
      </c>
      <c r="M2270" s="246" t="s">
        <v>1465</v>
      </c>
      <c r="N2270" s="8" t="s">
        <v>16068</v>
      </c>
      <c r="O2270" s="13">
        <v>112570037</v>
      </c>
      <c r="P2270" s="45" t="s">
        <v>38</v>
      </c>
      <c r="Q2270" t="s">
        <v>12777</v>
      </c>
      <c r="R2270" s="45">
        <v>0</v>
      </c>
    </row>
    <row r="2271" spans="1:18" x14ac:dyDescent="0.2">
      <c r="A2271" s="45">
        <v>4500129290</v>
      </c>
      <c r="B2271" s="45" t="s">
        <v>35</v>
      </c>
      <c r="C2271" t="s">
        <v>6230</v>
      </c>
      <c r="D2271" t="s">
        <v>224</v>
      </c>
      <c r="E2271" t="s">
        <v>2344</v>
      </c>
      <c r="F2271" t="s">
        <v>2345</v>
      </c>
      <c r="G2271" s="2">
        <v>45467</v>
      </c>
      <c r="H2271" s="3">
        <v>9600</v>
      </c>
      <c r="I2271" t="s">
        <v>45</v>
      </c>
      <c r="J2271" s="3">
        <v>9600</v>
      </c>
      <c r="K2271" s="2">
        <v>45478</v>
      </c>
      <c r="L2271" s="6">
        <v>0</v>
      </c>
      <c r="M2271" s="246" t="s">
        <v>1465</v>
      </c>
      <c r="N2271" s="8" t="s">
        <v>16068</v>
      </c>
      <c r="O2271" s="13">
        <v>33631277</v>
      </c>
      <c r="P2271" s="45" t="s">
        <v>12781</v>
      </c>
      <c r="Q2271" t="s">
        <v>12779</v>
      </c>
      <c r="R2271" s="45">
        <v>0</v>
      </c>
    </row>
    <row r="2272" spans="1:18" x14ac:dyDescent="0.2">
      <c r="A2272" s="45">
        <v>4500129292</v>
      </c>
      <c r="B2272" s="45" t="s">
        <v>35</v>
      </c>
      <c r="C2272" t="s">
        <v>6231</v>
      </c>
      <c r="D2272" t="s">
        <v>257</v>
      </c>
      <c r="E2272" t="s">
        <v>3319</v>
      </c>
      <c r="F2272" t="s">
        <v>3320</v>
      </c>
      <c r="G2272" s="2">
        <v>45467</v>
      </c>
      <c r="H2272" s="3">
        <v>1620</v>
      </c>
      <c r="I2272" t="s">
        <v>45</v>
      </c>
      <c r="J2272" s="3">
        <v>1620</v>
      </c>
      <c r="K2272" s="2">
        <v>45519</v>
      </c>
      <c r="L2272" s="6">
        <v>0</v>
      </c>
      <c r="M2272" s="246" t="s">
        <v>1465</v>
      </c>
      <c r="N2272" s="8" t="s">
        <v>16068</v>
      </c>
      <c r="O2272" s="13">
        <v>108121604</v>
      </c>
      <c r="P2272" s="45" t="s">
        <v>38</v>
      </c>
      <c r="Q2272" t="s">
        <v>12784</v>
      </c>
      <c r="R2272" s="45">
        <v>0</v>
      </c>
    </row>
    <row r="2273" spans="1:18" x14ac:dyDescent="0.2">
      <c r="A2273" s="45">
        <v>4500129319</v>
      </c>
      <c r="B2273" s="45" t="s">
        <v>35</v>
      </c>
      <c r="C2273" t="s">
        <v>6232</v>
      </c>
      <c r="D2273" t="s">
        <v>990</v>
      </c>
      <c r="E2273" t="s">
        <v>820</v>
      </c>
      <c r="F2273" t="s">
        <v>821</v>
      </c>
      <c r="G2273" s="2">
        <v>45467</v>
      </c>
      <c r="H2273" s="3">
        <v>224000</v>
      </c>
      <c r="I2273" t="s">
        <v>51</v>
      </c>
      <c r="J2273" s="3">
        <v>224000</v>
      </c>
      <c r="K2273" s="2">
        <v>45471</v>
      </c>
      <c r="L2273" s="6">
        <v>0</v>
      </c>
      <c r="M2273" s="246" t="s">
        <v>1465</v>
      </c>
      <c r="N2273" s="8" t="s">
        <v>16068</v>
      </c>
      <c r="O2273" s="13">
        <v>25432109</v>
      </c>
      <c r="P2273" s="45" t="s">
        <v>12788</v>
      </c>
      <c r="Q2273" t="s">
        <v>12786</v>
      </c>
      <c r="R2273" s="45">
        <v>0</v>
      </c>
    </row>
    <row r="2274" spans="1:18" x14ac:dyDescent="0.2">
      <c r="A2274" s="45">
        <v>4500129319</v>
      </c>
      <c r="B2274" s="45" t="s">
        <v>52</v>
      </c>
      <c r="C2274" t="s">
        <v>6233</v>
      </c>
      <c r="D2274" t="s">
        <v>990</v>
      </c>
      <c r="E2274" t="s">
        <v>820</v>
      </c>
      <c r="F2274" t="s">
        <v>821</v>
      </c>
      <c r="G2274" s="2">
        <v>45467</v>
      </c>
      <c r="H2274" s="3">
        <v>26000</v>
      </c>
      <c r="I2274" t="s">
        <v>51</v>
      </c>
      <c r="J2274" s="3">
        <v>25940</v>
      </c>
      <c r="K2274" s="2">
        <v>45472</v>
      </c>
      <c r="L2274" s="6">
        <v>60</v>
      </c>
      <c r="M2274" s="246" t="s">
        <v>1465</v>
      </c>
      <c r="N2274" s="8" t="s">
        <v>16068</v>
      </c>
      <c r="O2274" s="13">
        <v>23337677</v>
      </c>
      <c r="P2274" s="45" t="s">
        <v>12804</v>
      </c>
      <c r="Q2274" t="s">
        <v>12786</v>
      </c>
      <c r="R2274" s="45">
        <v>0</v>
      </c>
    </row>
    <row r="2275" spans="1:18" x14ac:dyDescent="0.2">
      <c r="A2275" s="45">
        <v>4500129383</v>
      </c>
      <c r="B2275" s="45" t="s">
        <v>35</v>
      </c>
      <c r="C2275" t="s">
        <v>6234</v>
      </c>
      <c r="D2275" t="s">
        <v>224</v>
      </c>
      <c r="E2275" t="s">
        <v>383</v>
      </c>
      <c r="F2275" t="s">
        <v>384</v>
      </c>
      <c r="G2275" s="2">
        <v>45467</v>
      </c>
      <c r="H2275" s="3">
        <v>48000</v>
      </c>
      <c r="I2275" t="s">
        <v>51</v>
      </c>
      <c r="J2275" s="3">
        <v>48000</v>
      </c>
      <c r="K2275" s="2">
        <v>45462</v>
      </c>
      <c r="L2275" s="6">
        <v>0</v>
      </c>
      <c r="M2275" s="246" t="s">
        <v>1465</v>
      </c>
      <c r="N2275" s="8" t="s">
        <v>16068</v>
      </c>
      <c r="O2275" s="13">
        <v>27512206</v>
      </c>
      <c r="P2275" s="45" t="s">
        <v>38</v>
      </c>
      <c r="Q2275" t="s">
        <v>12805</v>
      </c>
      <c r="R2275" s="45">
        <v>0</v>
      </c>
    </row>
    <row r="2276" spans="1:18" x14ac:dyDescent="0.2">
      <c r="A2276" s="45">
        <v>4500129387</v>
      </c>
      <c r="B2276" s="45" t="s">
        <v>35</v>
      </c>
      <c r="C2276" t="s">
        <v>6235</v>
      </c>
      <c r="D2276" t="s">
        <v>224</v>
      </c>
      <c r="E2276" t="s">
        <v>383</v>
      </c>
      <c r="F2276" t="s">
        <v>384</v>
      </c>
      <c r="G2276" s="2">
        <v>45467</v>
      </c>
      <c r="H2276" s="3">
        <v>24000</v>
      </c>
      <c r="I2276" t="s">
        <v>51</v>
      </c>
      <c r="J2276" s="3">
        <v>24000</v>
      </c>
      <c r="K2276" s="2">
        <v>45456</v>
      </c>
      <c r="L2276" s="6">
        <v>0</v>
      </c>
      <c r="M2276" s="246" t="s">
        <v>1465</v>
      </c>
      <c r="N2276" s="8" t="s">
        <v>16068</v>
      </c>
      <c r="O2276" s="13">
        <v>27512206</v>
      </c>
      <c r="P2276" s="45" t="s">
        <v>38</v>
      </c>
      <c r="Q2276" t="s">
        <v>12807</v>
      </c>
      <c r="R2276" s="45">
        <v>0</v>
      </c>
    </row>
    <row r="2277" spans="1:18" x14ac:dyDescent="0.2">
      <c r="A2277" s="45">
        <v>4500129394</v>
      </c>
      <c r="B2277" s="45" t="s">
        <v>35</v>
      </c>
      <c r="C2277" t="s">
        <v>6236</v>
      </c>
      <c r="D2277" t="s">
        <v>5707</v>
      </c>
      <c r="E2277" t="s">
        <v>5708</v>
      </c>
      <c r="F2277" t="s">
        <v>5709</v>
      </c>
      <c r="G2277" s="2">
        <v>45467</v>
      </c>
      <c r="H2277" s="3">
        <v>2233</v>
      </c>
      <c r="I2277" t="s">
        <v>45</v>
      </c>
      <c r="J2277" s="3">
        <v>2233</v>
      </c>
      <c r="K2277" s="2">
        <v>45519</v>
      </c>
      <c r="L2277" s="6">
        <v>0</v>
      </c>
      <c r="M2277" s="246" t="s">
        <v>1465</v>
      </c>
      <c r="N2277" s="8" t="s">
        <v>16068</v>
      </c>
      <c r="O2277" s="13">
        <v>115492883</v>
      </c>
      <c r="P2277" s="45" t="s">
        <v>38</v>
      </c>
      <c r="Q2277" t="s">
        <v>12809</v>
      </c>
      <c r="R2277" s="45">
        <v>0</v>
      </c>
    </row>
    <row r="2278" spans="1:18" x14ac:dyDescent="0.2">
      <c r="A2278" s="45">
        <v>4500129515</v>
      </c>
      <c r="B2278" s="45" t="s">
        <v>35</v>
      </c>
      <c r="C2278" t="s">
        <v>6237</v>
      </c>
      <c r="D2278" t="s">
        <v>6238</v>
      </c>
      <c r="E2278" t="s">
        <v>6239</v>
      </c>
      <c r="F2278" t="s">
        <v>6240</v>
      </c>
      <c r="G2278" s="2">
        <v>45468</v>
      </c>
      <c r="H2278" s="3">
        <v>2</v>
      </c>
      <c r="I2278" t="s">
        <v>40</v>
      </c>
      <c r="J2278" s="3">
        <v>2</v>
      </c>
      <c r="K2278" s="2">
        <v>45545</v>
      </c>
      <c r="L2278" s="6">
        <v>0</v>
      </c>
      <c r="M2278" s="246" t="s">
        <v>1465</v>
      </c>
      <c r="N2278" s="8" t="s">
        <v>16068</v>
      </c>
      <c r="O2278" s="13">
        <v>76766614</v>
      </c>
      <c r="P2278" s="45" t="s">
        <v>38</v>
      </c>
      <c r="Q2278" t="s">
        <v>12811</v>
      </c>
      <c r="R2278" s="45">
        <v>0</v>
      </c>
    </row>
    <row r="2279" spans="1:18" x14ac:dyDescent="0.2">
      <c r="A2279" s="45">
        <v>4500129516</v>
      </c>
      <c r="B2279" s="45" t="s">
        <v>35</v>
      </c>
      <c r="C2279" t="s">
        <v>6241</v>
      </c>
      <c r="D2279" t="s">
        <v>224</v>
      </c>
      <c r="E2279" t="s">
        <v>2344</v>
      </c>
      <c r="F2279" t="s">
        <v>2345</v>
      </c>
      <c r="G2279" s="2">
        <v>45468</v>
      </c>
      <c r="H2279" s="3">
        <v>4800</v>
      </c>
      <c r="I2279" t="s">
        <v>45</v>
      </c>
      <c r="J2279" s="3">
        <v>4800</v>
      </c>
      <c r="K2279" s="2">
        <v>45492</v>
      </c>
      <c r="L2279" s="6">
        <v>0</v>
      </c>
      <c r="M2279" s="246" t="s">
        <v>1465</v>
      </c>
      <c r="N2279" s="8" t="s">
        <v>16068</v>
      </c>
      <c r="O2279" s="13">
        <v>36275410</v>
      </c>
      <c r="P2279" s="45" t="s">
        <v>12815</v>
      </c>
      <c r="Q2279" t="s">
        <v>12813</v>
      </c>
      <c r="R2279" s="45">
        <v>0</v>
      </c>
    </row>
    <row r="2280" spans="1:18" x14ac:dyDescent="0.2">
      <c r="A2280" s="45">
        <v>4500129519</v>
      </c>
      <c r="B2280" s="45" t="s">
        <v>35</v>
      </c>
      <c r="C2280" t="s">
        <v>6242</v>
      </c>
      <c r="D2280" t="s">
        <v>398</v>
      </c>
      <c r="E2280" t="s">
        <v>2334</v>
      </c>
      <c r="F2280" t="s">
        <v>2335</v>
      </c>
      <c r="G2280" s="2">
        <v>45468</v>
      </c>
      <c r="H2280" s="3">
        <v>48000</v>
      </c>
      <c r="I2280" t="s">
        <v>51</v>
      </c>
      <c r="J2280" s="3">
        <v>48000</v>
      </c>
      <c r="K2280" s="2">
        <v>45558</v>
      </c>
      <c r="L2280" s="6">
        <v>0</v>
      </c>
      <c r="M2280" s="246" t="s">
        <v>1465</v>
      </c>
      <c r="N2280" s="8" t="s">
        <v>16068</v>
      </c>
      <c r="O2280" s="13">
        <v>28280631</v>
      </c>
      <c r="P2280" s="45" t="s">
        <v>38</v>
      </c>
      <c r="Q2280" t="s">
        <v>12816</v>
      </c>
      <c r="R2280" s="45">
        <v>0</v>
      </c>
    </row>
    <row r="2281" spans="1:18" x14ac:dyDescent="0.2">
      <c r="A2281" s="45">
        <v>4500129521</v>
      </c>
      <c r="B2281" s="45" t="s">
        <v>35</v>
      </c>
      <c r="C2281" t="s">
        <v>6243</v>
      </c>
      <c r="D2281" t="s">
        <v>2348</v>
      </c>
      <c r="E2281" t="s">
        <v>2349</v>
      </c>
      <c r="F2281" t="s">
        <v>2350</v>
      </c>
      <c r="G2281" s="2">
        <v>45468</v>
      </c>
      <c r="H2281" s="3">
        <v>4620</v>
      </c>
      <c r="I2281" t="s">
        <v>45</v>
      </c>
      <c r="J2281" s="3">
        <v>4620</v>
      </c>
      <c r="K2281" s="2">
        <v>45482</v>
      </c>
      <c r="L2281" s="6">
        <v>0</v>
      </c>
      <c r="M2281" s="246" t="s">
        <v>1465</v>
      </c>
      <c r="N2281" s="8" t="s">
        <v>16068</v>
      </c>
      <c r="O2281" s="13">
        <v>69406445</v>
      </c>
      <c r="P2281" s="45" t="s">
        <v>12821</v>
      </c>
      <c r="Q2281" t="s">
        <v>12819</v>
      </c>
      <c r="R2281" s="45">
        <v>0</v>
      </c>
    </row>
    <row r="2282" spans="1:18" x14ac:dyDescent="0.2">
      <c r="A2282" s="45">
        <v>4500129523</v>
      </c>
      <c r="B2282" s="45" t="s">
        <v>35</v>
      </c>
      <c r="C2282" t="s">
        <v>6244</v>
      </c>
      <c r="D2282" t="s">
        <v>2348</v>
      </c>
      <c r="E2282" t="s">
        <v>2349</v>
      </c>
      <c r="F2282" t="s">
        <v>2350</v>
      </c>
      <c r="G2282" s="2">
        <v>45468</v>
      </c>
      <c r="H2282" s="3">
        <v>4620</v>
      </c>
      <c r="I2282" t="s">
        <v>45</v>
      </c>
      <c r="J2282" s="3">
        <v>4620</v>
      </c>
      <c r="K2282" s="2">
        <v>45482</v>
      </c>
      <c r="L2282" s="6">
        <v>0</v>
      </c>
      <c r="M2282" s="246" t="s">
        <v>1465</v>
      </c>
      <c r="N2282" s="8" t="s">
        <v>16068</v>
      </c>
      <c r="O2282" s="13">
        <v>68147587</v>
      </c>
      <c r="P2282" s="45" t="s">
        <v>12824</v>
      </c>
      <c r="Q2282" t="s">
        <v>12822</v>
      </c>
      <c r="R2282" s="45">
        <v>0</v>
      </c>
    </row>
    <row r="2283" spans="1:18" x14ac:dyDescent="0.2">
      <c r="A2283" s="45">
        <v>4500129702</v>
      </c>
      <c r="B2283" s="45" t="s">
        <v>35</v>
      </c>
      <c r="C2283" t="s">
        <v>6245</v>
      </c>
      <c r="D2283" t="s">
        <v>232</v>
      </c>
      <c r="E2283" t="s">
        <v>233</v>
      </c>
      <c r="F2283" t="s">
        <v>234</v>
      </c>
      <c r="G2283" s="2">
        <v>45469</v>
      </c>
      <c r="H2283" s="3">
        <v>2160</v>
      </c>
      <c r="I2283" t="s">
        <v>45</v>
      </c>
      <c r="J2283" s="3">
        <v>2160</v>
      </c>
      <c r="K2283" s="2">
        <v>45495</v>
      </c>
      <c r="L2283" s="6">
        <v>0</v>
      </c>
      <c r="M2283" s="246" t="s">
        <v>1465</v>
      </c>
      <c r="N2283" s="8" t="s">
        <v>16068</v>
      </c>
      <c r="O2283" s="13">
        <v>25358370</v>
      </c>
      <c r="P2283" s="45" t="s">
        <v>12827</v>
      </c>
      <c r="Q2283" t="s">
        <v>12825</v>
      </c>
      <c r="R2283" s="45">
        <v>0</v>
      </c>
    </row>
    <row r="2284" spans="1:18" x14ac:dyDescent="0.2">
      <c r="A2284" s="45">
        <v>4500129713</v>
      </c>
      <c r="B2284" s="45" t="s">
        <v>35</v>
      </c>
      <c r="C2284" t="s">
        <v>6246</v>
      </c>
      <c r="D2284" t="s">
        <v>232</v>
      </c>
      <c r="E2284" t="s">
        <v>233</v>
      </c>
      <c r="F2284" t="s">
        <v>234</v>
      </c>
      <c r="G2284" s="2">
        <v>45469</v>
      </c>
      <c r="H2284" s="3">
        <v>2160</v>
      </c>
      <c r="I2284" t="s">
        <v>45</v>
      </c>
      <c r="J2284" s="3">
        <v>2160</v>
      </c>
      <c r="K2284" s="2">
        <v>45495</v>
      </c>
      <c r="L2284" s="6">
        <v>0</v>
      </c>
      <c r="M2284" s="246" t="s">
        <v>1465</v>
      </c>
      <c r="N2284" s="8" t="s">
        <v>16068</v>
      </c>
      <c r="O2284" s="13">
        <v>25358370</v>
      </c>
      <c r="P2284" s="45" t="s">
        <v>12830</v>
      </c>
      <c r="Q2284" t="s">
        <v>12828</v>
      </c>
      <c r="R2284" s="45">
        <v>0</v>
      </c>
    </row>
    <row r="2285" spans="1:18" x14ac:dyDescent="0.2">
      <c r="A2285" s="45">
        <v>4500129762</v>
      </c>
      <c r="B2285" s="45" t="s">
        <v>35</v>
      </c>
      <c r="C2285" t="s">
        <v>6247</v>
      </c>
      <c r="D2285" t="s">
        <v>257</v>
      </c>
      <c r="E2285" t="s">
        <v>3319</v>
      </c>
      <c r="F2285" t="s">
        <v>3320</v>
      </c>
      <c r="G2285" s="2">
        <v>45469</v>
      </c>
      <c r="H2285" s="3">
        <v>1592</v>
      </c>
      <c r="I2285" t="s">
        <v>45</v>
      </c>
      <c r="J2285" s="3">
        <v>1592</v>
      </c>
      <c r="K2285" s="2">
        <v>45537</v>
      </c>
      <c r="L2285" s="6">
        <v>0</v>
      </c>
      <c r="M2285" s="246" t="s">
        <v>1465</v>
      </c>
      <c r="N2285" s="8" t="s">
        <v>16068</v>
      </c>
      <c r="O2285" s="13">
        <v>102887121</v>
      </c>
      <c r="P2285" s="45" t="s">
        <v>38</v>
      </c>
      <c r="Q2285" t="s">
        <v>12831</v>
      </c>
      <c r="R2285" s="45">
        <v>0</v>
      </c>
    </row>
    <row r="2286" spans="1:18" x14ac:dyDescent="0.2">
      <c r="A2286" s="45">
        <v>4500129954</v>
      </c>
      <c r="B2286" s="45" t="s">
        <v>35</v>
      </c>
      <c r="C2286" t="s">
        <v>6248</v>
      </c>
      <c r="D2286" t="s">
        <v>250</v>
      </c>
      <c r="E2286" t="s">
        <v>294</v>
      </c>
      <c r="F2286" t="s">
        <v>295</v>
      </c>
      <c r="G2286" s="2">
        <v>45471</v>
      </c>
      <c r="H2286" s="3">
        <v>3612</v>
      </c>
      <c r="I2286" t="s">
        <v>45</v>
      </c>
      <c r="J2286" s="3">
        <v>3612</v>
      </c>
      <c r="K2286" s="2">
        <v>45482</v>
      </c>
      <c r="L2286" s="6">
        <v>0</v>
      </c>
      <c r="M2286" s="246" t="s">
        <v>1465</v>
      </c>
      <c r="N2286" s="8" t="s">
        <v>16068</v>
      </c>
      <c r="O2286" s="13">
        <v>1421888</v>
      </c>
      <c r="P2286" s="45" t="s">
        <v>12835</v>
      </c>
      <c r="Q2286" t="s">
        <v>12833</v>
      </c>
      <c r="R2286" s="45">
        <v>0</v>
      </c>
    </row>
    <row r="2287" spans="1:18" x14ac:dyDescent="0.2">
      <c r="A2287" s="45">
        <v>4500129954</v>
      </c>
      <c r="B2287" s="45" t="s">
        <v>52</v>
      </c>
      <c r="C2287" t="s">
        <v>6249</v>
      </c>
      <c r="D2287" t="s">
        <v>250</v>
      </c>
      <c r="E2287" t="s">
        <v>298</v>
      </c>
      <c r="F2287" t="s">
        <v>299</v>
      </c>
      <c r="G2287" s="2">
        <v>45471</v>
      </c>
      <c r="H2287" s="3">
        <v>840</v>
      </c>
      <c r="I2287" t="s">
        <v>45</v>
      </c>
      <c r="J2287" s="3">
        <v>840</v>
      </c>
      <c r="K2287" s="2">
        <v>45482</v>
      </c>
      <c r="L2287" s="6">
        <v>0</v>
      </c>
      <c r="M2287" s="246" t="s">
        <v>1465</v>
      </c>
      <c r="N2287" s="8" t="s">
        <v>16068</v>
      </c>
      <c r="O2287" s="13">
        <v>12238651</v>
      </c>
      <c r="P2287" s="45" t="s">
        <v>12835</v>
      </c>
      <c r="Q2287" t="s">
        <v>12833</v>
      </c>
      <c r="R2287" s="45">
        <v>0</v>
      </c>
    </row>
    <row r="2288" spans="1:18" x14ac:dyDescent="0.2">
      <c r="A2288" s="45">
        <v>4500129954</v>
      </c>
      <c r="B2288" s="45" t="s">
        <v>56</v>
      </c>
      <c r="C2288" t="s">
        <v>6250</v>
      </c>
      <c r="D2288" t="s">
        <v>250</v>
      </c>
      <c r="E2288" t="s">
        <v>309</v>
      </c>
      <c r="F2288" t="s">
        <v>310</v>
      </c>
      <c r="G2288" s="2">
        <v>45471</v>
      </c>
      <c r="H2288" s="3">
        <v>324</v>
      </c>
      <c r="I2288" t="s">
        <v>45</v>
      </c>
      <c r="J2288" s="3">
        <v>324</v>
      </c>
      <c r="K2288" s="2">
        <v>45482</v>
      </c>
      <c r="L2288" s="6">
        <v>0</v>
      </c>
      <c r="M2288" s="246" t="s">
        <v>1465</v>
      </c>
      <c r="N2288" s="8" t="s">
        <v>16068</v>
      </c>
      <c r="O2288" s="13">
        <v>3995625</v>
      </c>
      <c r="P2288" s="45" t="s">
        <v>12835</v>
      </c>
      <c r="Q2288" t="s">
        <v>12833</v>
      </c>
      <c r="R2288" s="45">
        <v>0</v>
      </c>
    </row>
    <row r="2289" spans="1:18" x14ac:dyDescent="0.2">
      <c r="A2289" s="45">
        <v>4500129954</v>
      </c>
      <c r="B2289" s="45" t="s">
        <v>133</v>
      </c>
      <c r="C2289" t="s">
        <v>6251</v>
      </c>
      <c r="D2289" t="s">
        <v>250</v>
      </c>
      <c r="E2289" t="s">
        <v>3313</v>
      </c>
      <c r="F2289" t="s">
        <v>3314</v>
      </c>
      <c r="G2289" s="2">
        <v>45471</v>
      </c>
      <c r="H2289" s="3">
        <v>1350</v>
      </c>
      <c r="I2289" t="s">
        <v>51</v>
      </c>
      <c r="J2289" s="3">
        <v>1350</v>
      </c>
      <c r="K2289" s="2">
        <v>45482</v>
      </c>
      <c r="L2289" s="6">
        <v>0</v>
      </c>
      <c r="M2289" s="246" t="s">
        <v>1465</v>
      </c>
      <c r="N2289" s="8" t="s">
        <v>16068</v>
      </c>
      <c r="O2289" s="13">
        <v>3943425</v>
      </c>
      <c r="P2289" s="45" t="s">
        <v>38</v>
      </c>
      <c r="Q2289" t="s">
        <v>12833</v>
      </c>
      <c r="R2289" s="45">
        <v>0</v>
      </c>
    </row>
    <row r="2290" spans="1:18" x14ac:dyDescent="0.2">
      <c r="A2290" s="45">
        <v>4500129954</v>
      </c>
      <c r="B2290" s="45" t="s">
        <v>165</v>
      </c>
      <c r="C2290" t="s">
        <v>6252</v>
      </c>
      <c r="D2290" t="s">
        <v>250</v>
      </c>
      <c r="E2290" t="s">
        <v>3316</v>
      </c>
      <c r="F2290" t="s">
        <v>3317</v>
      </c>
      <c r="G2290" s="2">
        <v>45471</v>
      </c>
      <c r="H2290" s="3">
        <v>2520</v>
      </c>
      <c r="I2290" t="s">
        <v>51</v>
      </c>
      <c r="J2290" s="3">
        <v>2520</v>
      </c>
      <c r="K2290" s="2">
        <v>45482</v>
      </c>
      <c r="L2290" s="6">
        <v>0</v>
      </c>
      <c r="M2290" s="246" t="s">
        <v>1465</v>
      </c>
      <c r="N2290" s="8" t="s">
        <v>16068</v>
      </c>
      <c r="O2290" s="13">
        <v>7181236</v>
      </c>
      <c r="P2290" s="45" t="s">
        <v>38</v>
      </c>
      <c r="Q2290" t="s">
        <v>12833</v>
      </c>
      <c r="R2290" s="45">
        <v>0</v>
      </c>
    </row>
    <row r="2291" spans="1:18" x14ac:dyDescent="0.2">
      <c r="A2291" s="45">
        <v>4500129954</v>
      </c>
      <c r="B2291" s="45" t="s">
        <v>300</v>
      </c>
      <c r="C2291" t="s">
        <v>6253</v>
      </c>
      <c r="D2291" t="s">
        <v>250</v>
      </c>
      <c r="E2291" t="s">
        <v>802</v>
      </c>
      <c r="F2291" t="s">
        <v>803</v>
      </c>
      <c r="G2291" s="2">
        <v>45471</v>
      </c>
      <c r="H2291" s="3">
        <v>480</v>
      </c>
      <c r="I2291" t="s">
        <v>45</v>
      </c>
      <c r="J2291" s="3">
        <v>480</v>
      </c>
      <c r="K2291" s="2">
        <v>45482</v>
      </c>
      <c r="L2291" s="6">
        <v>0</v>
      </c>
      <c r="M2291" s="246" t="s">
        <v>1465</v>
      </c>
      <c r="N2291" s="8" t="s">
        <v>16068</v>
      </c>
      <c r="O2291" s="13">
        <v>6363929</v>
      </c>
      <c r="P2291" s="45" t="s">
        <v>12835</v>
      </c>
      <c r="Q2291" t="s">
        <v>12833</v>
      </c>
      <c r="R2291" s="45">
        <v>0</v>
      </c>
    </row>
    <row r="2292" spans="1:18" x14ac:dyDescent="0.2">
      <c r="A2292" s="45">
        <v>4500129954</v>
      </c>
      <c r="B2292" s="45" t="s">
        <v>169</v>
      </c>
      <c r="C2292" t="s">
        <v>6254</v>
      </c>
      <c r="D2292" t="s">
        <v>250</v>
      </c>
      <c r="E2292" t="s">
        <v>805</v>
      </c>
      <c r="F2292" t="s">
        <v>806</v>
      </c>
      <c r="G2292" s="2">
        <v>45471</v>
      </c>
      <c r="H2292" s="3">
        <v>2280</v>
      </c>
      <c r="I2292" t="s">
        <v>45</v>
      </c>
      <c r="J2292" s="3">
        <v>2280</v>
      </c>
      <c r="K2292" s="2">
        <v>45482</v>
      </c>
      <c r="L2292" s="6">
        <v>0</v>
      </c>
      <c r="M2292" s="246" t="s">
        <v>1465</v>
      </c>
      <c r="N2292" s="8" t="s">
        <v>16068</v>
      </c>
      <c r="O2292" s="13">
        <v>9732227</v>
      </c>
      <c r="P2292" s="45" t="s">
        <v>12835</v>
      </c>
      <c r="Q2292" t="s">
        <v>12833</v>
      </c>
      <c r="R2292" s="45">
        <v>0</v>
      </c>
    </row>
    <row r="2293" spans="1:18" x14ac:dyDescent="0.2">
      <c r="A2293" s="45">
        <v>4500130167</v>
      </c>
      <c r="B2293" s="45" t="s">
        <v>35</v>
      </c>
      <c r="C2293" t="s">
        <v>6255</v>
      </c>
      <c r="D2293" t="s">
        <v>70</v>
      </c>
      <c r="E2293" t="s">
        <v>71</v>
      </c>
      <c r="F2293" t="s">
        <v>72</v>
      </c>
      <c r="G2293" s="2">
        <v>45471</v>
      </c>
      <c r="H2293" s="3">
        <v>13750</v>
      </c>
      <c r="I2293" t="s">
        <v>51</v>
      </c>
      <c r="J2293" s="3">
        <v>13750</v>
      </c>
      <c r="K2293" s="2">
        <v>45520</v>
      </c>
      <c r="L2293" s="6">
        <v>0</v>
      </c>
      <c r="M2293" s="246" t="s">
        <v>1465</v>
      </c>
      <c r="N2293" s="8" t="s">
        <v>16068</v>
      </c>
      <c r="O2293" s="13">
        <v>87769594</v>
      </c>
      <c r="P2293" s="45" t="s">
        <v>38</v>
      </c>
      <c r="Q2293" t="s">
        <v>12021</v>
      </c>
      <c r="R2293" s="45">
        <v>0</v>
      </c>
    </row>
    <row r="2294" spans="1:18" x14ac:dyDescent="0.2">
      <c r="A2294" s="45">
        <v>4500130171</v>
      </c>
      <c r="B2294" s="45" t="s">
        <v>35</v>
      </c>
      <c r="C2294" t="s">
        <v>6256</v>
      </c>
      <c r="D2294" t="s">
        <v>70</v>
      </c>
      <c r="E2294" t="s">
        <v>71</v>
      </c>
      <c r="F2294" t="s">
        <v>72</v>
      </c>
      <c r="G2294" s="2">
        <v>45471</v>
      </c>
      <c r="H2294" s="3">
        <v>13750</v>
      </c>
      <c r="I2294" t="s">
        <v>51</v>
      </c>
      <c r="J2294" s="3">
        <v>13750</v>
      </c>
      <c r="K2294" s="2">
        <v>45580</v>
      </c>
      <c r="L2294" s="6">
        <v>0</v>
      </c>
      <c r="M2294" s="246" t="s">
        <v>1465</v>
      </c>
      <c r="N2294" s="8" t="s">
        <v>16068</v>
      </c>
      <c r="O2294" s="13">
        <v>88782729</v>
      </c>
      <c r="P2294" s="45" t="s">
        <v>38</v>
      </c>
      <c r="Q2294" t="s">
        <v>12022</v>
      </c>
      <c r="R2294" s="45">
        <v>0</v>
      </c>
    </row>
    <row r="2295" spans="1:18" x14ac:dyDescent="0.2">
      <c r="A2295" s="45">
        <v>4500130174</v>
      </c>
      <c r="B2295" s="45" t="s">
        <v>35</v>
      </c>
      <c r="C2295" t="s">
        <v>6257</v>
      </c>
      <c r="D2295" t="s">
        <v>70</v>
      </c>
      <c r="E2295" t="s">
        <v>71</v>
      </c>
      <c r="F2295" t="s">
        <v>72</v>
      </c>
      <c r="G2295" s="2">
        <v>45471</v>
      </c>
      <c r="H2295" s="3">
        <v>13750</v>
      </c>
      <c r="I2295" t="s">
        <v>51</v>
      </c>
      <c r="J2295" s="3">
        <v>13750</v>
      </c>
      <c r="K2295" s="2">
        <v>45653</v>
      </c>
      <c r="L2295" s="6">
        <v>0</v>
      </c>
      <c r="M2295" s="246" t="s">
        <v>1465</v>
      </c>
      <c r="N2295" s="8" t="s">
        <v>16068</v>
      </c>
      <c r="O2295" s="13">
        <v>89646694</v>
      </c>
      <c r="P2295" s="45" t="s">
        <v>38</v>
      </c>
      <c r="Q2295" t="s">
        <v>12843</v>
      </c>
      <c r="R2295" s="45">
        <v>0</v>
      </c>
    </row>
    <row r="2296" spans="1:18" x14ac:dyDescent="0.2">
      <c r="A2296" s="45">
        <v>4500130178</v>
      </c>
      <c r="B2296" s="45" t="s">
        <v>35</v>
      </c>
      <c r="C2296" t="s">
        <v>6258</v>
      </c>
      <c r="D2296" t="s">
        <v>70</v>
      </c>
      <c r="E2296" t="s">
        <v>71</v>
      </c>
      <c r="F2296" t="s">
        <v>72</v>
      </c>
      <c r="G2296" s="2">
        <v>45471</v>
      </c>
      <c r="H2296" s="3">
        <v>13750</v>
      </c>
      <c r="I2296" t="s">
        <v>51</v>
      </c>
      <c r="J2296" s="3">
        <v>0</v>
      </c>
      <c r="K2296" s="2">
        <v>45684</v>
      </c>
      <c r="L2296" s="6">
        <v>13750</v>
      </c>
      <c r="M2296" s="246" t="s">
        <v>1465</v>
      </c>
      <c r="N2296" s="8" t="s">
        <v>1469</v>
      </c>
      <c r="O2296" s="13" t="s">
        <v>16069</v>
      </c>
      <c r="P2296" s="45" t="s">
        <v>16069</v>
      </c>
      <c r="Q2296" t="s">
        <v>16069</v>
      </c>
      <c r="R2296" s="45">
        <v>0</v>
      </c>
    </row>
    <row r="2297" spans="1:18" x14ac:dyDescent="0.2">
      <c r="A2297" s="45">
        <v>4500130539</v>
      </c>
      <c r="B2297" s="45" t="s">
        <v>35</v>
      </c>
      <c r="C2297" t="s">
        <v>6259</v>
      </c>
      <c r="D2297" t="s">
        <v>350</v>
      </c>
      <c r="E2297" t="s">
        <v>237</v>
      </c>
      <c r="F2297" t="s">
        <v>238</v>
      </c>
      <c r="G2297" s="2">
        <v>45474</v>
      </c>
      <c r="H2297" s="3">
        <v>108050</v>
      </c>
      <c r="I2297" t="s">
        <v>51</v>
      </c>
      <c r="J2297" s="3">
        <v>107250</v>
      </c>
      <c r="K2297" s="2">
        <v>45504</v>
      </c>
      <c r="L2297" s="6">
        <v>800</v>
      </c>
      <c r="M2297" s="246" t="s">
        <v>1465</v>
      </c>
      <c r="N2297" s="8" t="s">
        <v>16068</v>
      </c>
      <c r="O2297" s="13">
        <v>20984188</v>
      </c>
      <c r="P2297" s="45" t="s">
        <v>12846</v>
      </c>
      <c r="Q2297" t="s">
        <v>12844</v>
      </c>
      <c r="R2297" s="45">
        <v>0</v>
      </c>
    </row>
    <row r="2298" spans="1:18" x14ac:dyDescent="0.2">
      <c r="A2298" s="45">
        <v>4500130540</v>
      </c>
      <c r="B2298" s="45" t="s">
        <v>35</v>
      </c>
      <c r="C2298" t="s">
        <v>6260</v>
      </c>
      <c r="D2298" t="s">
        <v>350</v>
      </c>
      <c r="E2298" t="s">
        <v>237</v>
      </c>
      <c r="F2298" t="s">
        <v>238</v>
      </c>
      <c r="G2298" s="2">
        <v>45474</v>
      </c>
      <c r="H2298" s="3">
        <v>86010</v>
      </c>
      <c r="I2298" t="s">
        <v>51</v>
      </c>
      <c r="J2298" s="3">
        <v>85390</v>
      </c>
      <c r="K2298" s="2">
        <v>45504</v>
      </c>
      <c r="L2298" s="6">
        <v>620</v>
      </c>
      <c r="M2298" s="246" t="s">
        <v>1465</v>
      </c>
      <c r="N2298" s="8" t="s">
        <v>16068</v>
      </c>
      <c r="O2298" s="13">
        <v>22513537</v>
      </c>
      <c r="P2298" s="45" t="s">
        <v>12857</v>
      </c>
      <c r="Q2298" t="s">
        <v>12855</v>
      </c>
      <c r="R2298" s="45">
        <v>0</v>
      </c>
    </row>
    <row r="2299" spans="1:18" x14ac:dyDescent="0.2">
      <c r="A2299" s="45">
        <v>4500130553</v>
      </c>
      <c r="B2299" s="45" t="s">
        <v>35</v>
      </c>
      <c r="C2299" t="s">
        <v>6261</v>
      </c>
      <c r="D2299" t="s">
        <v>70</v>
      </c>
      <c r="E2299" t="s">
        <v>71</v>
      </c>
      <c r="F2299" t="s">
        <v>72</v>
      </c>
      <c r="G2299" s="2">
        <v>45474</v>
      </c>
      <c r="H2299" s="3">
        <v>13750</v>
      </c>
      <c r="I2299" t="s">
        <v>51</v>
      </c>
      <c r="J2299" s="3">
        <v>13750</v>
      </c>
      <c r="K2299" s="2">
        <v>45623</v>
      </c>
      <c r="L2299" s="6">
        <v>0</v>
      </c>
      <c r="M2299" s="246" t="s">
        <v>1465</v>
      </c>
      <c r="N2299" s="8" t="s">
        <v>16068</v>
      </c>
      <c r="O2299" s="13">
        <v>89658206</v>
      </c>
      <c r="P2299" s="45" t="s">
        <v>38</v>
      </c>
      <c r="Q2299" t="s">
        <v>12864</v>
      </c>
      <c r="R2299" s="45">
        <v>0</v>
      </c>
    </row>
    <row r="2300" spans="1:18" x14ac:dyDescent="0.2">
      <c r="A2300" s="45">
        <v>4500130582</v>
      </c>
      <c r="B2300" s="45" t="s">
        <v>35</v>
      </c>
      <c r="C2300" t="s">
        <v>6262</v>
      </c>
      <c r="D2300" t="s">
        <v>218</v>
      </c>
      <c r="E2300" t="s">
        <v>219</v>
      </c>
      <c r="F2300" t="s">
        <v>220</v>
      </c>
      <c r="G2300" s="2">
        <v>45474</v>
      </c>
      <c r="H2300" s="3">
        <v>1620</v>
      </c>
      <c r="I2300" t="s">
        <v>45</v>
      </c>
      <c r="J2300" s="3">
        <v>1620</v>
      </c>
      <c r="K2300" s="2">
        <v>45558</v>
      </c>
      <c r="L2300" s="6">
        <v>0</v>
      </c>
      <c r="M2300" s="246" t="s">
        <v>1465</v>
      </c>
      <c r="N2300" s="8" t="s">
        <v>16068</v>
      </c>
      <c r="O2300" s="13">
        <v>35023223</v>
      </c>
      <c r="P2300" s="45" t="s">
        <v>38</v>
      </c>
      <c r="Q2300" t="s">
        <v>12865</v>
      </c>
      <c r="R2300" s="45">
        <v>0</v>
      </c>
    </row>
    <row r="2301" spans="1:18" x14ac:dyDescent="0.2">
      <c r="A2301" s="45">
        <v>4500130582</v>
      </c>
      <c r="B2301" s="45" t="s">
        <v>52</v>
      </c>
      <c r="C2301" t="s">
        <v>6263</v>
      </c>
      <c r="D2301" t="s">
        <v>218</v>
      </c>
      <c r="E2301" t="s">
        <v>342</v>
      </c>
      <c r="F2301" t="s">
        <v>6264</v>
      </c>
      <c r="G2301" s="2">
        <v>45558</v>
      </c>
      <c r="H2301" s="3">
        <v>7</v>
      </c>
      <c r="I2301" t="s">
        <v>40</v>
      </c>
      <c r="J2301" s="3">
        <v>7</v>
      </c>
      <c r="K2301" s="2">
        <v>45558</v>
      </c>
      <c r="L2301" s="6">
        <v>0</v>
      </c>
      <c r="M2301" s="246" t="s">
        <v>1465</v>
      </c>
      <c r="N2301" s="8" t="s">
        <v>16068</v>
      </c>
      <c r="O2301" s="13">
        <v>7001</v>
      </c>
      <c r="P2301" s="45" t="s">
        <v>38</v>
      </c>
      <c r="Q2301" t="s">
        <v>12865</v>
      </c>
      <c r="R2301" s="45">
        <v>0</v>
      </c>
    </row>
    <row r="2302" spans="1:18" x14ac:dyDescent="0.2">
      <c r="A2302" s="45">
        <v>4500130670</v>
      </c>
      <c r="B2302" s="45" t="s">
        <v>35</v>
      </c>
      <c r="C2302" t="s">
        <v>6265</v>
      </c>
      <c r="D2302" t="s">
        <v>6266</v>
      </c>
      <c r="E2302" t="s">
        <v>3915</v>
      </c>
      <c r="F2302" t="s">
        <v>3916</v>
      </c>
      <c r="G2302" s="2">
        <v>45475</v>
      </c>
      <c r="H2302" s="3">
        <v>25000</v>
      </c>
      <c r="I2302" t="s">
        <v>51</v>
      </c>
      <c r="J2302" s="3">
        <v>25000</v>
      </c>
      <c r="K2302" s="2">
        <v>45523</v>
      </c>
      <c r="L2302" s="6">
        <v>0</v>
      </c>
      <c r="M2302" s="246" t="s">
        <v>1465</v>
      </c>
      <c r="N2302" s="8" t="s">
        <v>16068</v>
      </c>
      <c r="O2302" s="13">
        <v>15539457</v>
      </c>
      <c r="P2302" s="45" t="s">
        <v>38</v>
      </c>
      <c r="Q2302" t="s">
        <v>12867</v>
      </c>
      <c r="R2302" s="45">
        <v>0</v>
      </c>
    </row>
    <row r="2303" spans="1:18" x14ac:dyDescent="0.2">
      <c r="A2303" s="45">
        <v>4500130670</v>
      </c>
      <c r="B2303" s="45" t="s">
        <v>52</v>
      </c>
      <c r="C2303" t="s">
        <v>6267</v>
      </c>
      <c r="D2303" t="s">
        <v>6266</v>
      </c>
      <c r="E2303" t="s">
        <v>3915</v>
      </c>
      <c r="F2303" t="s">
        <v>3916</v>
      </c>
      <c r="G2303" s="2">
        <v>45491</v>
      </c>
      <c r="H2303" s="3">
        <v>3000</v>
      </c>
      <c r="I2303" t="s">
        <v>51</v>
      </c>
      <c r="J2303" s="3">
        <v>3000</v>
      </c>
      <c r="K2303" s="2">
        <v>45595</v>
      </c>
      <c r="L2303" s="6">
        <v>0</v>
      </c>
      <c r="M2303" s="246" t="s">
        <v>1465</v>
      </c>
      <c r="N2303" s="8" t="s">
        <v>16068</v>
      </c>
      <c r="O2303" s="13">
        <v>1864735</v>
      </c>
      <c r="P2303" s="45" t="s">
        <v>38</v>
      </c>
      <c r="Q2303" t="s">
        <v>12867</v>
      </c>
      <c r="R2303" s="45">
        <v>0</v>
      </c>
    </row>
    <row r="2304" spans="1:18" x14ac:dyDescent="0.2">
      <c r="A2304" s="45">
        <v>4500130687</v>
      </c>
      <c r="B2304" s="45" t="s">
        <v>35</v>
      </c>
      <c r="C2304" t="s">
        <v>6268</v>
      </c>
      <c r="D2304" t="s">
        <v>42</v>
      </c>
      <c r="E2304" t="s">
        <v>43</v>
      </c>
      <c r="F2304" t="s">
        <v>44</v>
      </c>
      <c r="G2304" s="2">
        <v>45475</v>
      </c>
      <c r="H2304" s="3">
        <v>3202</v>
      </c>
      <c r="I2304" t="s">
        <v>45</v>
      </c>
      <c r="J2304" s="3">
        <v>3202</v>
      </c>
      <c r="K2304" s="2">
        <v>45558</v>
      </c>
      <c r="L2304" s="6">
        <v>0</v>
      </c>
      <c r="M2304" s="246" t="s">
        <v>1465</v>
      </c>
      <c r="N2304" s="8" t="s">
        <v>16068</v>
      </c>
      <c r="O2304" s="13">
        <v>18859638</v>
      </c>
      <c r="P2304" s="45" t="s">
        <v>38</v>
      </c>
      <c r="Q2304" t="s">
        <v>12869</v>
      </c>
      <c r="R2304" s="45">
        <v>0</v>
      </c>
    </row>
    <row r="2305" spans="1:18" x14ac:dyDescent="0.2">
      <c r="A2305" s="45">
        <v>4500130690</v>
      </c>
      <c r="B2305" s="45" t="s">
        <v>35</v>
      </c>
      <c r="C2305" t="s">
        <v>6269</v>
      </c>
      <c r="D2305" t="s">
        <v>4215</v>
      </c>
      <c r="E2305" t="s">
        <v>4222</v>
      </c>
      <c r="F2305" t="s">
        <v>4223</v>
      </c>
      <c r="G2305" s="2">
        <v>45475</v>
      </c>
      <c r="H2305" s="3">
        <v>1500</v>
      </c>
      <c r="I2305" t="s">
        <v>51</v>
      </c>
      <c r="J2305" s="3">
        <v>1525</v>
      </c>
      <c r="K2305" s="2">
        <v>45667</v>
      </c>
      <c r="L2305" s="6">
        <v>-25</v>
      </c>
      <c r="M2305" s="246" t="s">
        <v>1465</v>
      </c>
      <c r="N2305" s="8" t="s">
        <v>16068</v>
      </c>
      <c r="O2305" s="13">
        <v>3226939</v>
      </c>
      <c r="P2305" s="45" t="s">
        <v>38</v>
      </c>
      <c r="Q2305" t="s">
        <v>12871</v>
      </c>
      <c r="R2305" s="45">
        <v>0</v>
      </c>
    </row>
    <row r="2306" spans="1:18" x14ac:dyDescent="0.2">
      <c r="A2306" s="45">
        <v>4500130690</v>
      </c>
      <c r="B2306" s="45" t="s">
        <v>52</v>
      </c>
      <c r="C2306" t="s">
        <v>6270</v>
      </c>
      <c r="D2306" t="s">
        <v>4215</v>
      </c>
      <c r="E2306" t="s">
        <v>4219</v>
      </c>
      <c r="F2306" t="s">
        <v>4220</v>
      </c>
      <c r="G2306" s="2">
        <v>45475</v>
      </c>
      <c r="H2306" s="3">
        <v>2300</v>
      </c>
      <c r="I2306" t="s">
        <v>51</v>
      </c>
      <c r="J2306" s="3">
        <v>2292</v>
      </c>
      <c r="K2306" s="2">
        <v>45698</v>
      </c>
      <c r="L2306" s="6">
        <v>8</v>
      </c>
      <c r="M2306" s="246" t="s">
        <v>1465</v>
      </c>
      <c r="N2306" s="8" t="s">
        <v>16068</v>
      </c>
      <c r="O2306" s="13">
        <v>4849931</v>
      </c>
      <c r="P2306" s="45" t="s">
        <v>38</v>
      </c>
      <c r="Q2306" t="s">
        <v>12871</v>
      </c>
      <c r="R2306" s="45">
        <v>0</v>
      </c>
    </row>
    <row r="2307" spans="1:18" x14ac:dyDescent="0.2">
      <c r="A2307" s="45">
        <v>4500130690</v>
      </c>
      <c r="B2307" s="45" t="s">
        <v>56</v>
      </c>
      <c r="C2307" t="s">
        <v>6271</v>
      </c>
      <c r="D2307" t="s">
        <v>4215</v>
      </c>
      <c r="E2307" t="s">
        <v>4216</v>
      </c>
      <c r="F2307" t="s">
        <v>4217</v>
      </c>
      <c r="G2307" s="2">
        <v>45475</v>
      </c>
      <c r="H2307" s="3">
        <v>2700</v>
      </c>
      <c r="I2307" t="s">
        <v>51</v>
      </c>
      <c r="J2307" s="3">
        <v>2704</v>
      </c>
      <c r="K2307" s="2">
        <v>45604</v>
      </c>
      <c r="L2307" s="6">
        <v>-4</v>
      </c>
      <c r="M2307" s="246" t="s">
        <v>1465</v>
      </c>
      <c r="N2307" s="8" t="s">
        <v>16068</v>
      </c>
      <c r="O2307" s="13">
        <v>5721733</v>
      </c>
      <c r="P2307" s="45" t="s">
        <v>38</v>
      </c>
      <c r="Q2307" t="s">
        <v>12871</v>
      </c>
      <c r="R2307" s="45">
        <v>0</v>
      </c>
    </row>
    <row r="2308" spans="1:18" x14ac:dyDescent="0.2">
      <c r="A2308" s="45">
        <v>4500130698</v>
      </c>
      <c r="B2308" s="45" t="s">
        <v>35</v>
      </c>
      <c r="C2308" t="s">
        <v>6272</v>
      </c>
      <c r="D2308" t="s">
        <v>147</v>
      </c>
      <c r="E2308" t="s">
        <v>148</v>
      </c>
      <c r="F2308" t="s">
        <v>149</v>
      </c>
      <c r="G2308" s="2">
        <v>45475</v>
      </c>
      <c r="H2308" s="3">
        <v>38880</v>
      </c>
      <c r="I2308" t="s">
        <v>40</v>
      </c>
      <c r="J2308" s="3">
        <v>38880</v>
      </c>
      <c r="K2308" s="2">
        <v>45491</v>
      </c>
      <c r="L2308" s="6">
        <v>0</v>
      </c>
      <c r="M2308" s="246" t="s">
        <v>1465</v>
      </c>
      <c r="N2308" s="8" t="s">
        <v>16068</v>
      </c>
      <c r="O2308" s="13">
        <v>6273171</v>
      </c>
      <c r="P2308" s="45" t="s">
        <v>38</v>
      </c>
      <c r="Q2308" t="s">
        <v>12873</v>
      </c>
      <c r="R2308" s="45">
        <v>0</v>
      </c>
    </row>
    <row r="2309" spans="1:18" x14ac:dyDescent="0.2">
      <c r="A2309" s="45">
        <v>4500130698</v>
      </c>
      <c r="B2309" s="45" t="s">
        <v>52</v>
      </c>
      <c r="C2309" t="s">
        <v>6273</v>
      </c>
      <c r="D2309" t="s">
        <v>147</v>
      </c>
      <c r="E2309" t="s">
        <v>3135</v>
      </c>
      <c r="F2309" t="s">
        <v>3136</v>
      </c>
      <c r="G2309" s="2">
        <v>45475</v>
      </c>
      <c r="H2309" s="3">
        <v>59010</v>
      </c>
      <c r="I2309" t="s">
        <v>40</v>
      </c>
      <c r="J2309" s="3">
        <v>59010</v>
      </c>
      <c r="K2309" s="2">
        <v>45491</v>
      </c>
      <c r="L2309" s="6">
        <v>0</v>
      </c>
      <c r="M2309" s="246" t="s">
        <v>1465</v>
      </c>
      <c r="N2309" s="8" t="s">
        <v>16068</v>
      </c>
      <c r="O2309" s="13">
        <v>9521086</v>
      </c>
      <c r="P2309" s="45" t="s">
        <v>38</v>
      </c>
      <c r="Q2309" t="s">
        <v>12873</v>
      </c>
      <c r="R2309" s="45">
        <v>0</v>
      </c>
    </row>
    <row r="2310" spans="1:18" x14ac:dyDescent="0.2">
      <c r="A2310" s="45">
        <v>4500130698</v>
      </c>
      <c r="B2310" s="45" t="s">
        <v>56</v>
      </c>
      <c r="C2310" t="s">
        <v>6274</v>
      </c>
      <c r="D2310" t="s">
        <v>147</v>
      </c>
      <c r="E2310" t="s">
        <v>333</v>
      </c>
      <c r="F2310" t="s">
        <v>334</v>
      </c>
      <c r="G2310" s="2">
        <v>45475</v>
      </c>
      <c r="H2310" s="3">
        <v>32040</v>
      </c>
      <c r="I2310" t="s">
        <v>40</v>
      </c>
      <c r="J2310" s="3">
        <v>32040</v>
      </c>
      <c r="K2310" s="2">
        <v>45491</v>
      </c>
      <c r="L2310" s="6">
        <v>0</v>
      </c>
      <c r="M2310" s="246" t="s">
        <v>1465</v>
      </c>
      <c r="N2310" s="8" t="s">
        <v>16068</v>
      </c>
      <c r="O2310" s="13">
        <v>5169558</v>
      </c>
      <c r="P2310" s="45" t="s">
        <v>38</v>
      </c>
      <c r="Q2310" t="s">
        <v>12873</v>
      </c>
      <c r="R2310" s="45">
        <v>0</v>
      </c>
    </row>
    <row r="2311" spans="1:18" x14ac:dyDescent="0.2">
      <c r="A2311" s="45">
        <v>4500130698</v>
      </c>
      <c r="B2311" s="45" t="s">
        <v>133</v>
      </c>
      <c r="C2311" t="s">
        <v>6275</v>
      </c>
      <c r="D2311" t="s">
        <v>147</v>
      </c>
      <c r="E2311" t="s">
        <v>330</v>
      </c>
      <c r="F2311" t="s">
        <v>331</v>
      </c>
      <c r="G2311" s="2">
        <v>45475</v>
      </c>
      <c r="H2311" s="3">
        <v>55668</v>
      </c>
      <c r="I2311" t="s">
        <v>40</v>
      </c>
      <c r="J2311" s="3">
        <v>55668</v>
      </c>
      <c r="K2311" s="2">
        <v>45491</v>
      </c>
      <c r="L2311" s="6">
        <v>0</v>
      </c>
      <c r="M2311" s="246" t="s">
        <v>1465</v>
      </c>
      <c r="N2311" s="8" t="s">
        <v>16068</v>
      </c>
      <c r="O2311" s="13">
        <v>10038555</v>
      </c>
      <c r="P2311" s="45" t="s">
        <v>38</v>
      </c>
      <c r="Q2311" t="s">
        <v>12873</v>
      </c>
      <c r="R2311" s="45">
        <v>0</v>
      </c>
    </row>
    <row r="2312" spans="1:18" x14ac:dyDescent="0.2">
      <c r="A2312" s="45">
        <v>4500130698</v>
      </c>
      <c r="B2312" s="45" t="s">
        <v>165</v>
      </c>
      <c r="C2312" t="s">
        <v>6276</v>
      </c>
      <c r="D2312" t="s">
        <v>147</v>
      </c>
      <c r="E2312" t="s">
        <v>2305</v>
      </c>
      <c r="F2312" t="s">
        <v>2306</v>
      </c>
      <c r="G2312" s="2">
        <v>45475</v>
      </c>
      <c r="H2312" s="3">
        <v>40060</v>
      </c>
      <c r="I2312" t="s">
        <v>40</v>
      </c>
      <c r="J2312" s="3">
        <v>40060</v>
      </c>
      <c r="K2312" s="2">
        <v>45491</v>
      </c>
      <c r="L2312" s="6">
        <v>0</v>
      </c>
      <c r="M2312" s="246" t="s">
        <v>1465</v>
      </c>
      <c r="N2312" s="8" t="s">
        <v>16068</v>
      </c>
      <c r="O2312" s="13">
        <v>7604189</v>
      </c>
      <c r="P2312" s="45" t="s">
        <v>38</v>
      </c>
      <c r="Q2312" t="s">
        <v>12873</v>
      </c>
      <c r="R2312" s="45">
        <v>0</v>
      </c>
    </row>
    <row r="2313" spans="1:18" x14ac:dyDescent="0.2">
      <c r="A2313" s="45">
        <v>4500130698</v>
      </c>
      <c r="B2313" s="45" t="s">
        <v>300</v>
      </c>
      <c r="C2313" t="s">
        <v>6277</v>
      </c>
      <c r="D2313" t="s">
        <v>147</v>
      </c>
      <c r="E2313" t="s">
        <v>327</v>
      </c>
      <c r="F2313" t="s">
        <v>328</v>
      </c>
      <c r="G2313" s="2">
        <v>45475</v>
      </c>
      <c r="H2313" s="3">
        <v>12348</v>
      </c>
      <c r="I2313" t="s">
        <v>40</v>
      </c>
      <c r="J2313" s="3">
        <v>12348</v>
      </c>
      <c r="K2313" s="2">
        <v>45491</v>
      </c>
      <c r="L2313" s="6">
        <v>0</v>
      </c>
      <c r="M2313" s="246" t="s">
        <v>1465</v>
      </c>
      <c r="N2313" s="8" t="s">
        <v>16068</v>
      </c>
      <c r="O2313" s="13">
        <v>2461092</v>
      </c>
      <c r="P2313" s="45" t="s">
        <v>38</v>
      </c>
      <c r="Q2313" t="s">
        <v>12873</v>
      </c>
      <c r="R2313" s="45">
        <v>0</v>
      </c>
    </row>
    <row r="2314" spans="1:18" x14ac:dyDescent="0.2">
      <c r="A2314" s="45">
        <v>4500130714</v>
      </c>
      <c r="B2314" s="45" t="s">
        <v>35</v>
      </c>
      <c r="C2314" t="s">
        <v>6278</v>
      </c>
      <c r="D2314" t="s">
        <v>262</v>
      </c>
      <c r="E2314" t="s">
        <v>263</v>
      </c>
      <c r="F2314" t="s">
        <v>264</v>
      </c>
      <c r="G2314" s="2">
        <v>45475</v>
      </c>
      <c r="H2314" s="3">
        <v>1678</v>
      </c>
      <c r="I2314" t="s">
        <v>45</v>
      </c>
      <c r="J2314" s="3">
        <v>1678</v>
      </c>
      <c r="K2314" s="2">
        <v>45511</v>
      </c>
      <c r="L2314" s="6">
        <v>0</v>
      </c>
      <c r="M2314" s="246" t="s">
        <v>1465</v>
      </c>
      <c r="N2314" s="8" t="s">
        <v>16068</v>
      </c>
      <c r="O2314" s="13">
        <v>31165365</v>
      </c>
      <c r="P2314" s="45" t="s">
        <v>38</v>
      </c>
      <c r="Q2314" t="s">
        <v>12875</v>
      </c>
      <c r="R2314" s="45">
        <v>0</v>
      </c>
    </row>
    <row r="2315" spans="1:18" x14ac:dyDescent="0.2">
      <c r="A2315" s="45">
        <v>4500130714</v>
      </c>
      <c r="B2315" s="45" t="s">
        <v>52</v>
      </c>
      <c r="C2315" t="s">
        <v>6279</v>
      </c>
      <c r="D2315" t="s">
        <v>262</v>
      </c>
      <c r="E2315" t="s">
        <v>263</v>
      </c>
      <c r="F2315" t="s">
        <v>264</v>
      </c>
      <c r="G2315" s="2">
        <v>45478</v>
      </c>
      <c r="H2315" s="3">
        <v>22</v>
      </c>
      <c r="I2315" t="s">
        <v>45</v>
      </c>
      <c r="J2315" s="3">
        <v>22</v>
      </c>
      <c r="K2315" s="2">
        <v>45511</v>
      </c>
      <c r="L2315" s="6">
        <v>0</v>
      </c>
      <c r="M2315" s="246" t="s">
        <v>1465</v>
      </c>
      <c r="N2315" s="8" t="s">
        <v>16068</v>
      </c>
      <c r="O2315" s="13">
        <v>408604</v>
      </c>
      <c r="P2315" s="45" t="s">
        <v>38</v>
      </c>
      <c r="Q2315" t="s">
        <v>12875</v>
      </c>
      <c r="R2315" s="45">
        <v>0</v>
      </c>
    </row>
    <row r="2316" spans="1:18" x14ac:dyDescent="0.2">
      <c r="A2316" s="45">
        <v>4500130758</v>
      </c>
      <c r="B2316" s="45" t="s">
        <v>35</v>
      </c>
      <c r="C2316" t="s">
        <v>6280</v>
      </c>
      <c r="D2316" t="s">
        <v>74</v>
      </c>
      <c r="E2316" t="s">
        <v>342</v>
      </c>
      <c r="F2316" t="s">
        <v>343</v>
      </c>
      <c r="G2316" s="2">
        <v>45475</v>
      </c>
      <c r="H2316" s="3">
        <v>6</v>
      </c>
      <c r="I2316" t="s">
        <v>40</v>
      </c>
      <c r="J2316" s="3">
        <v>6</v>
      </c>
      <c r="K2316" s="2">
        <v>45475</v>
      </c>
      <c r="L2316" s="6">
        <v>0</v>
      </c>
      <c r="M2316" s="246" t="s">
        <v>1465</v>
      </c>
      <c r="N2316" s="8" t="s">
        <v>16068</v>
      </c>
      <c r="O2316" s="13">
        <v>2766</v>
      </c>
      <c r="P2316" s="45" t="s">
        <v>38</v>
      </c>
      <c r="Q2316" t="s">
        <v>9219</v>
      </c>
      <c r="R2316" s="45">
        <v>0</v>
      </c>
    </row>
    <row r="2317" spans="1:18" x14ac:dyDescent="0.2">
      <c r="A2317" s="45">
        <v>4500130767</v>
      </c>
      <c r="B2317" s="45" t="s">
        <v>35</v>
      </c>
      <c r="C2317" t="s">
        <v>6281</v>
      </c>
      <c r="D2317" t="s">
        <v>74</v>
      </c>
      <c r="E2317" t="s">
        <v>276</v>
      </c>
      <c r="F2317" t="s">
        <v>277</v>
      </c>
      <c r="G2317" s="2">
        <v>45475</v>
      </c>
      <c r="H2317" s="3">
        <v>2200</v>
      </c>
      <c r="I2317" t="s">
        <v>45</v>
      </c>
      <c r="J2317" s="3">
        <v>2200</v>
      </c>
      <c r="K2317" s="2">
        <v>45503</v>
      </c>
      <c r="L2317" s="6">
        <v>0</v>
      </c>
      <c r="M2317" s="246" t="s">
        <v>1465</v>
      </c>
      <c r="N2317" s="8" t="s">
        <v>16068</v>
      </c>
      <c r="O2317" s="13">
        <v>28220585</v>
      </c>
      <c r="P2317" s="45" t="s">
        <v>38</v>
      </c>
      <c r="Q2317" t="s">
        <v>12878</v>
      </c>
      <c r="R2317" s="45">
        <v>0</v>
      </c>
    </row>
    <row r="2318" spans="1:18" x14ac:dyDescent="0.2">
      <c r="A2318" s="45">
        <v>4500130777</v>
      </c>
      <c r="B2318" s="45" t="s">
        <v>35</v>
      </c>
      <c r="C2318" t="s">
        <v>6282</v>
      </c>
      <c r="D2318" t="s">
        <v>74</v>
      </c>
      <c r="E2318" t="s">
        <v>5094</v>
      </c>
      <c r="F2318" t="s">
        <v>5095</v>
      </c>
      <c r="G2318" s="2">
        <v>45475</v>
      </c>
      <c r="H2318" s="3">
        <v>1800</v>
      </c>
      <c r="I2318" t="s">
        <v>45</v>
      </c>
      <c r="J2318" s="3">
        <v>1800</v>
      </c>
      <c r="K2318" s="2">
        <v>45502</v>
      </c>
      <c r="L2318" s="6">
        <v>0</v>
      </c>
      <c r="M2318" s="246" t="s">
        <v>1465</v>
      </c>
      <c r="N2318" s="8" t="s">
        <v>16068</v>
      </c>
      <c r="O2318" s="13">
        <v>24891513</v>
      </c>
      <c r="P2318" s="45" t="s">
        <v>38</v>
      </c>
      <c r="Q2318" t="s">
        <v>12880</v>
      </c>
      <c r="R2318" s="45">
        <v>0</v>
      </c>
    </row>
    <row r="2319" spans="1:18" x14ac:dyDescent="0.2">
      <c r="A2319" s="45">
        <v>4500130777</v>
      </c>
      <c r="B2319" s="45" t="s">
        <v>52</v>
      </c>
      <c r="C2319" t="s">
        <v>6283</v>
      </c>
      <c r="D2319" t="s">
        <v>74</v>
      </c>
      <c r="E2319" t="s">
        <v>342</v>
      </c>
      <c r="F2319" t="s">
        <v>343</v>
      </c>
      <c r="G2319" s="2">
        <v>45475</v>
      </c>
      <c r="H2319" s="3">
        <v>1</v>
      </c>
      <c r="I2319" t="s">
        <v>40</v>
      </c>
      <c r="J2319" s="3">
        <v>1</v>
      </c>
      <c r="K2319" s="2">
        <v>45502</v>
      </c>
      <c r="L2319" s="6">
        <v>0</v>
      </c>
      <c r="M2319" s="246" t="s">
        <v>1465</v>
      </c>
      <c r="N2319" s="8" t="s">
        <v>16068</v>
      </c>
      <c r="O2319" s="13">
        <v>7471</v>
      </c>
      <c r="P2319" s="45" t="s">
        <v>38</v>
      </c>
      <c r="Q2319" t="s">
        <v>12880</v>
      </c>
      <c r="R2319" s="45">
        <v>0</v>
      </c>
    </row>
    <row r="2320" spans="1:18" x14ac:dyDescent="0.2">
      <c r="A2320" s="45">
        <v>4500130786</v>
      </c>
      <c r="B2320" s="45" t="s">
        <v>35</v>
      </c>
      <c r="C2320" t="s">
        <v>6284</v>
      </c>
      <c r="D2320" t="s">
        <v>74</v>
      </c>
      <c r="E2320" t="s">
        <v>5094</v>
      </c>
      <c r="F2320" t="s">
        <v>5095</v>
      </c>
      <c r="G2320" s="2">
        <v>45475</v>
      </c>
      <c r="H2320" s="3">
        <v>1800</v>
      </c>
      <c r="I2320" t="s">
        <v>45</v>
      </c>
      <c r="J2320" s="3">
        <v>1800</v>
      </c>
      <c r="K2320" s="2">
        <v>45565</v>
      </c>
      <c r="L2320" s="6">
        <v>0</v>
      </c>
      <c r="M2320" s="246" t="s">
        <v>1465</v>
      </c>
      <c r="N2320" s="8" t="s">
        <v>16068</v>
      </c>
      <c r="O2320" s="13">
        <v>24234768</v>
      </c>
      <c r="P2320" s="45" t="s">
        <v>38</v>
      </c>
      <c r="Q2320" t="s">
        <v>12882</v>
      </c>
      <c r="R2320" s="45">
        <v>0</v>
      </c>
    </row>
    <row r="2321" spans="1:18" x14ac:dyDescent="0.2">
      <c r="A2321" s="45">
        <v>4500130797</v>
      </c>
      <c r="B2321" s="45" t="s">
        <v>35</v>
      </c>
      <c r="C2321" t="s">
        <v>6285</v>
      </c>
      <c r="D2321" t="s">
        <v>74</v>
      </c>
      <c r="E2321" t="s">
        <v>273</v>
      </c>
      <c r="F2321" t="s">
        <v>274</v>
      </c>
      <c r="G2321" s="2">
        <v>45475</v>
      </c>
      <c r="H2321" s="3">
        <v>1080</v>
      </c>
      <c r="I2321" t="s">
        <v>45</v>
      </c>
      <c r="J2321" s="3">
        <v>1080</v>
      </c>
      <c r="K2321" s="2">
        <v>45506</v>
      </c>
      <c r="L2321" s="6">
        <v>0</v>
      </c>
      <c r="M2321" s="246" t="s">
        <v>1465</v>
      </c>
      <c r="N2321" s="8" t="s">
        <v>16068</v>
      </c>
      <c r="O2321" s="13">
        <v>21103907</v>
      </c>
      <c r="P2321" s="45" t="s">
        <v>38</v>
      </c>
      <c r="Q2321" t="s">
        <v>12884</v>
      </c>
      <c r="R2321" s="45">
        <v>0</v>
      </c>
    </row>
    <row r="2322" spans="1:18" x14ac:dyDescent="0.2">
      <c r="A2322" s="45">
        <v>4500130797</v>
      </c>
      <c r="B2322" s="45" t="s">
        <v>52</v>
      </c>
      <c r="C2322" t="s">
        <v>6286</v>
      </c>
      <c r="D2322" t="s">
        <v>74</v>
      </c>
      <c r="E2322" t="s">
        <v>273</v>
      </c>
      <c r="F2322" t="s">
        <v>274</v>
      </c>
      <c r="G2322" s="2">
        <v>45475</v>
      </c>
      <c r="H2322" s="3">
        <v>1080</v>
      </c>
      <c r="I2322" t="s">
        <v>45</v>
      </c>
      <c r="J2322" s="3">
        <v>1080</v>
      </c>
      <c r="K2322" s="2">
        <v>45506</v>
      </c>
      <c r="L2322" s="6">
        <v>0</v>
      </c>
      <c r="M2322" s="246" t="s">
        <v>1465</v>
      </c>
      <c r="N2322" s="8" t="s">
        <v>16068</v>
      </c>
      <c r="O2322" s="13">
        <v>21103907</v>
      </c>
      <c r="P2322" s="45" t="s">
        <v>38</v>
      </c>
      <c r="Q2322" t="s">
        <v>12884</v>
      </c>
      <c r="R2322" s="45">
        <v>0</v>
      </c>
    </row>
    <row r="2323" spans="1:18" x14ac:dyDescent="0.2">
      <c r="A2323" s="45">
        <v>4500130815</v>
      </c>
      <c r="B2323" s="45" t="s">
        <v>35</v>
      </c>
      <c r="C2323" t="s">
        <v>6287</v>
      </c>
      <c r="D2323" t="s">
        <v>282</v>
      </c>
      <c r="E2323" t="s">
        <v>667</v>
      </c>
      <c r="F2323" t="s">
        <v>668</v>
      </c>
      <c r="G2323" s="2">
        <v>45475</v>
      </c>
      <c r="H2323" s="3">
        <v>44000</v>
      </c>
      <c r="I2323" t="s">
        <v>51</v>
      </c>
      <c r="J2323" s="3">
        <v>44000</v>
      </c>
      <c r="K2323" s="2">
        <v>45558</v>
      </c>
      <c r="L2323" s="6">
        <v>0</v>
      </c>
      <c r="M2323" s="246" t="s">
        <v>1465</v>
      </c>
      <c r="N2323" s="8" t="s">
        <v>16068</v>
      </c>
      <c r="O2323" s="13">
        <v>92955060</v>
      </c>
      <c r="P2323" s="45" t="s">
        <v>12888</v>
      </c>
      <c r="Q2323" t="s">
        <v>12886</v>
      </c>
      <c r="R2323" s="45">
        <v>0</v>
      </c>
    </row>
    <row r="2324" spans="1:18" x14ac:dyDescent="0.2">
      <c r="A2324" s="45">
        <v>4500130823</v>
      </c>
      <c r="B2324" s="45" t="s">
        <v>35</v>
      </c>
      <c r="C2324" t="s">
        <v>6288</v>
      </c>
      <c r="D2324" t="s">
        <v>6289</v>
      </c>
      <c r="E2324" t="s">
        <v>2349</v>
      </c>
      <c r="F2324" t="s">
        <v>2350</v>
      </c>
      <c r="G2324" s="2">
        <v>45476</v>
      </c>
      <c r="H2324" s="3">
        <v>4000</v>
      </c>
      <c r="I2324" t="s">
        <v>45</v>
      </c>
      <c r="J2324" s="3">
        <v>4000</v>
      </c>
      <c r="K2324" s="2">
        <v>45484</v>
      </c>
      <c r="L2324" s="6">
        <v>0</v>
      </c>
      <c r="M2324" s="246" t="s">
        <v>1465</v>
      </c>
      <c r="N2324" s="8" t="s">
        <v>16068</v>
      </c>
      <c r="O2324" s="13">
        <v>55683364</v>
      </c>
      <c r="P2324" s="45" t="s">
        <v>12893</v>
      </c>
      <c r="Q2324" t="s">
        <v>12891</v>
      </c>
      <c r="R2324" s="45">
        <v>0</v>
      </c>
    </row>
    <row r="2325" spans="1:18" x14ac:dyDescent="0.2">
      <c r="A2325" s="45">
        <v>4500130828</v>
      </c>
      <c r="B2325" s="45" t="s">
        <v>35</v>
      </c>
      <c r="C2325" t="s">
        <v>6290</v>
      </c>
      <c r="D2325" t="s">
        <v>990</v>
      </c>
      <c r="E2325" t="s">
        <v>820</v>
      </c>
      <c r="F2325" t="s">
        <v>821</v>
      </c>
      <c r="G2325" s="2">
        <v>45476</v>
      </c>
      <c r="H2325" s="3">
        <v>250000</v>
      </c>
      <c r="I2325" t="s">
        <v>51</v>
      </c>
      <c r="J2325" s="3">
        <v>250150</v>
      </c>
      <c r="K2325" s="2">
        <v>45485</v>
      </c>
      <c r="L2325" s="6">
        <v>-150</v>
      </c>
      <c r="M2325" s="246" t="s">
        <v>1465</v>
      </c>
      <c r="N2325" s="8" t="s">
        <v>16068</v>
      </c>
      <c r="O2325" s="13">
        <v>25550888</v>
      </c>
      <c r="P2325" s="45" t="s">
        <v>12896</v>
      </c>
      <c r="Q2325" t="s">
        <v>12894</v>
      </c>
      <c r="R2325" s="45">
        <v>0</v>
      </c>
    </row>
    <row r="2326" spans="1:18" x14ac:dyDescent="0.2">
      <c r="A2326" s="45">
        <v>4500130855</v>
      </c>
      <c r="B2326" s="45" t="s">
        <v>35</v>
      </c>
      <c r="C2326" t="s">
        <v>6291</v>
      </c>
      <c r="D2326" t="s">
        <v>743</v>
      </c>
      <c r="E2326" t="s">
        <v>2386</v>
      </c>
      <c r="F2326" t="s">
        <v>2387</v>
      </c>
      <c r="G2326" s="2">
        <v>45476</v>
      </c>
      <c r="H2326" s="3">
        <v>24000</v>
      </c>
      <c r="I2326" t="s">
        <v>51</v>
      </c>
      <c r="J2326" s="3">
        <v>0</v>
      </c>
      <c r="K2326" s="2">
        <v>45502</v>
      </c>
      <c r="L2326" s="6">
        <v>24000</v>
      </c>
      <c r="M2326" s="246" t="s">
        <v>1465</v>
      </c>
      <c r="N2326" s="8" t="s">
        <v>1469</v>
      </c>
      <c r="O2326" s="13" t="s">
        <v>16069</v>
      </c>
      <c r="P2326" s="45" t="s">
        <v>16069</v>
      </c>
      <c r="Q2326" t="s">
        <v>16069</v>
      </c>
      <c r="R2326" s="45">
        <v>0</v>
      </c>
    </row>
    <row r="2327" spans="1:18" x14ac:dyDescent="0.2">
      <c r="A2327" s="45">
        <v>4500130860</v>
      </c>
      <c r="B2327" s="45" t="s">
        <v>35</v>
      </c>
      <c r="C2327" t="s">
        <v>6292</v>
      </c>
      <c r="D2327" t="s">
        <v>2385</v>
      </c>
      <c r="E2327" t="s">
        <v>2386</v>
      </c>
      <c r="F2327" t="s">
        <v>2387</v>
      </c>
      <c r="G2327" s="2">
        <v>45476</v>
      </c>
      <c r="H2327" s="3">
        <v>24625</v>
      </c>
      <c r="I2327" t="s">
        <v>51</v>
      </c>
      <c r="J2327" s="3">
        <v>24625</v>
      </c>
      <c r="K2327" s="2">
        <v>45519</v>
      </c>
      <c r="L2327" s="6">
        <v>0</v>
      </c>
      <c r="M2327" s="246" t="s">
        <v>1465</v>
      </c>
      <c r="N2327" s="8" t="s">
        <v>16068</v>
      </c>
      <c r="O2327" s="13">
        <v>27929367</v>
      </c>
      <c r="P2327" s="45" t="s">
        <v>38</v>
      </c>
      <c r="Q2327" t="s">
        <v>12913</v>
      </c>
      <c r="R2327" s="45">
        <v>0</v>
      </c>
    </row>
    <row r="2328" spans="1:18" x14ac:dyDescent="0.2">
      <c r="A2328" s="45">
        <v>4500130878</v>
      </c>
      <c r="B2328" s="45" t="s">
        <v>35</v>
      </c>
      <c r="C2328" t="s">
        <v>6293</v>
      </c>
      <c r="D2328" t="s">
        <v>2348</v>
      </c>
      <c r="E2328" t="s">
        <v>2349</v>
      </c>
      <c r="F2328" t="s">
        <v>2350</v>
      </c>
      <c r="G2328" s="2">
        <v>45476</v>
      </c>
      <c r="H2328" s="3">
        <v>2343</v>
      </c>
      <c r="I2328" t="s">
        <v>45</v>
      </c>
      <c r="J2328" s="3">
        <v>2343</v>
      </c>
      <c r="K2328" s="2">
        <v>45491</v>
      </c>
      <c r="L2328" s="6">
        <v>0</v>
      </c>
      <c r="M2328" s="246" t="s">
        <v>1465</v>
      </c>
      <c r="N2328" s="8" t="s">
        <v>16068</v>
      </c>
      <c r="O2328" s="13">
        <v>35507884</v>
      </c>
      <c r="P2328" s="45" t="s">
        <v>12917</v>
      </c>
      <c r="Q2328" t="s">
        <v>12915</v>
      </c>
      <c r="R2328" s="45">
        <v>0</v>
      </c>
    </row>
    <row r="2329" spans="1:18" x14ac:dyDescent="0.2">
      <c r="A2329" s="45">
        <v>4500130931</v>
      </c>
      <c r="B2329" s="45" t="s">
        <v>35</v>
      </c>
      <c r="C2329" t="s">
        <v>6294</v>
      </c>
      <c r="D2329" t="s">
        <v>2385</v>
      </c>
      <c r="E2329" t="s">
        <v>2386</v>
      </c>
      <c r="F2329" t="s">
        <v>2387</v>
      </c>
      <c r="G2329" s="2">
        <v>45476</v>
      </c>
      <c r="H2329" s="3">
        <v>49250</v>
      </c>
      <c r="I2329" t="s">
        <v>51</v>
      </c>
      <c r="J2329" s="3">
        <v>49250</v>
      </c>
      <c r="K2329" s="2">
        <v>45533</v>
      </c>
      <c r="L2329" s="6">
        <v>0</v>
      </c>
      <c r="M2329" s="246" t="s">
        <v>1465</v>
      </c>
      <c r="N2329" s="8" t="s">
        <v>16068</v>
      </c>
      <c r="O2329" s="13">
        <v>57077672</v>
      </c>
      <c r="P2329" s="45" t="s">
        <v>38</v>
      </c>
      <c r="Q2329" t="s">
        <v>12918</v>
      </c>
      <c r="R2329" s="45">
        <v>0</v>
      </c>
    </row>
    <row r="2330" spans="1:18" x14ac:dyDescent="0.2">
      <c r="A2330" s="45">
        <v>4500130944</v>
      </c>
      <c r="B2330" s="45" t="s">
        <v>35</v>
      </c>
      <c r="C2330" t="s">
        <v>6296</v>
      </c>
      <c r="D2330" t="s">
        <v>5203</v>
      </c>
      <c r="E2330" t="s">
        <v>5204</v>
      </c>
      <c r="F2330" t="s">
        <v>5205</v>
      </c>
      <c r="G2330" s="2">
        <v>45477</v>
      </c>
      <c r="H2330" s="3">
        <v>23000</v>
      </c>
      <c r="I2330" t="s">
        <v>51</v>
      </c>
      <c r="J2330" s="3">
        <v>23000</v>
      </c>
      <c r="K2330" s="2">
        <v>45483</v>
      </c>
      <c r="L2330" s="6">
        <v>0</v>
      </c>
      <c r="M2330" s="246" t="s">
        <v>1465</v>
      </c>
      <c r="N2330" s="8" t="s">
        <v>16068</v>
      </c>
      <c r="O2330" s="13">
        <v>12724880</v>
      </c>
      <c r="P2330" s="45" t="s">
        <v>6295</v>
      </c>
      <c r="Q2330" t="s">
        <v>12920</v>
      </c>
      <c r="R2330" s="45">
        <v>0</v>
      </c>
    </row>
    <row r="2331" spans="1:18" x14ac:dyDescent="0.2">
      <c r="A2331" s="45">
        <v>4500130962</v>
      </c>
      <c r="B2331" s="45" t="s">
        <v>35</v>
      </c>
      <c r="C2331" t="s">
        <v>6297</v>
      </c>
      <c r="D2331" t="s">
        <v>214</v>
      </c>
      <c r="E2331" t="s">
        <v>215</v>
      </c>
      <c r="F2331" t="s">
        <v>216</v>
      </c>
      <c r="G2331" s="2">
        <v>45477</v>
      </c>
      <c r="H2331" s="3">
        <v>7344000</v>
      </c>
      <c r="I2331" t="s">
        <v>40</v>
      </c>
      <c r="J2331" s="3">
        <v>7344000</v>
      </c>
      <c r="K2331" s="2">
        <v>45579</v>
      </c>
      <c r="L2331" s="6">
        <v>0</v>
      </c>
      <c r="M2331" s="246" t="s">
        <v>38</v>
      </c>
      <c r="N2331" s="8" t="s">
        <v>16068</v>
      </c>
      <c r="O2331" s="13">
        <v>18824273</v>
      </c>
      <c r="P2331" s="45" t="s">
        <v>38</v>
      </c>
      <c r="Q2331" t="s">
        <v>12922</v>
      </c>
      <c r="R2331" s="45">
        <v>0</v>
      </c>
    </row>
    <row r="2332" spans="1:18" x14ac:dyDescent="0.2">
      <c r="A2332" s="45">
        <v>4500130962</v>
      </c>
      <c r="B2332" s="45" t="s">
        <v>52</v>
      </c>
      <c r="C2332" t="s">
        <v>6298</v>
      </c>
      <c r="D2332" t="s">
        <v>214</v>
      </c>
      <c r="E2332" t="s">
        <v>215</v>
      </c>
      <c r="F2332" t="s">
        <v>216</v>
      </c>
      <c r="G2332" s="2">
        <v>45477</v>
      </c>
      <c r="H2332" s="3">
        <v>14688000</v>
      </c>
      <c r="I2332" t="s">
        <v>40</v>
      </c>
      <c r="J2332" s="3">
        <v>14688000</v>
      </c>
      <c r="K2332" s="2">
        <v>45579</v>
      </c>
      <c r="L2332" s="6">
        <v>0</v>
      </c>
      <c r="M2332" s="246" t="s">
        <v>38</v>
      </c>
      <c r="N2332" s="8" t="s">
        <v>16068</v>
      </c>
      <c r="O2332" s="13">
        <v>37555351</v>
      </c>
      <c r="P2332" s="45" t="s">
        <v>38</v>
      </c>
      <c r="Q2332" t="s">
        <v>12924</v>
      </c>
      <c r="R2332" s="45">
        <v>0</v>
      </c>
    </row>
    <row r="2333" spans="1:18" x14ac:dyDescent="0.2">
      <c r="A2333" s="45">
        <v>4500131034</v>
      </c>
      <c r="B2333" s="45" t="s">
        <v>35</v>
      </c>
      <c r="C2333" t="s">
        <v>6299</v>
      </c>
      <c r="D2333" t="s">
        <v>6300</v>
      </c>
      <c r="E2333" t="s">
        <v>6301</v>
      </c>
      <c r="F2333" t="s">
        <v>6302</v>
      </c>
      <c r="G2333" s="2">
        <v>45477</v>
      </c>
      <c r="H2333" s="3">
        <v>2000000</v>
      </c>
      <c r="I2333" t="s">
        <v>40</v>
      </c>
      <c r="J2333" s="3">
        <v>2000000</v>
      </c>
      <c r="K2333" s="2">
        <v>45575</v>
      </c>
      <c r="L2333" s="6">
        <v>0</v>
      </c>
      <c r="M2333" s="246" t="s">
        <v>1465</v>
      </c>
      <c r="N2333" s="8" t="s">
        <v>16068</v>
      </c>
      <c r="O2333" s="13">
        <v>44302140</v>
      </c>
      <c r="P2333" s="45" t="s">
        <v>38</v>
      </c>
      <c r="Q2333" t="s">
        <v>12926</v>
      </c>
      <c r="R2333" s="45">
        <v>0</v>
      </c>
    </row>
    <row r="2334" spans="1:18" x14ac:dyDescent="0.2">
      <c r="A2334" s="45">
        <v>4500131110</v>
      </c>
      <c r="B2334" s="45" t="s">
        <v>35</v>
      </c>
      <c r="C2334" t="s">
        <v>6303</v>
      </c>
      <c r="D2334" t="s">
        <v>61</v>
      </c>
      <c r="E2334" t="s">
        <v>62</v>
      </c>
      <c r="F2334" t="s">
        <v>63</v>
      </c>
      <c r="G2334" s="2">
        <v>45477</v>
      </c>
      <c r="H2334" s="3">
        <v>1194</v>
      </c>
      <c r="I2334" t="s">
        <v>45</v>
      </c>
      <c r="J2334" s="3">
        <v>1194</v>
      </c>
      <c r="K2334" s="2">
        <v>45527</v>
      </c>
      <c r="L2334" s="6">
        <v>0</v>
      </c>
      <c r="M2334" s="246" t="s">
        <v>1465</v>
      </c>
      <c r="N2334" s="8" t="s">
        <v>16068</v>
      </c>
      <c r="O2334" s="13">
        <v>17141366</v>
      </c>
      <c r="P2334" s="45" t="s">
        <v>38</v>
      </c>
      <c r="Q2334" t="s">
        <v>12928</v>
      </c>
      <c r="R2334" s="45">
        <v>0</v>
      </c>
    </row>
    <row r="2335" spans="1:18" x14ac:dyDescent="0.2">
      <c r="A2335" s="45">
        <v>4500131118</v>
      </c>
      <c r="B2335" s="45" t="s">
        <v>35</v>
      </c>
      <c r="C2335" t="s">
        <v>6304</v>
      </c>
      <c r="D2335" t="s">
        <v>819</v>
      </c>
      <c r="E2335" t="s">
        <v>2965</v>
      </c>
      <c r="F2335" t="s">
        <v>2966</v>
      </c>
      <c r="G2335" s="2">
        <v>45477</v>
      </c>
      <c r="H2335" s="3">
        <v>250000</v>
      </c>
      <c r="I2335" t="s">
        <v>51</v>
      </c>
      <c r="J2335" s="3">
        <v>248880</v>
      </c>
      <c r="K2335" s="2">
        <v>45492</v>
      </c>
      <c r="L2335" s="6">
        <v>1120</v>
      </c>
      <c r="M2335" s="246" t="s">
        <v>1465</v>
      </c>
      <c r="N2335" s="8" t="s">
        <v>16068</v>
      </c>
      <c r="O2335" s="13">
        <v>25298103</v>
      </c>
      <c r="P2335" s="45" t="s">
        <v>12932</v>
      </c>
      <c r="Q2335" t="s">
        <v>12930</v>
      </c>
      <c r="R2335" s="45">
        <v>0</v>
      </c>
    </row>
    <row r="2336" spans="1:18" x14ac:dyDescent="0.2">
      <c r="A2336" s="45">
        <v>4500131184</v>
      </c>
      <c r="B2336" s="45" t="s">
        <v>35</v>
      </c>
      <c r="C2336" t="s">
        <v>6305</v>
      </c>
      <c r="D2336" t="s">
        <v>6306</v>
      </c>
      <c r="E2336" t="s">
        <v>5083</v>
      </c>
      <c r="F2336" t="s">
        <v>5084</v>
      </c>
      <c r="G2336" s="2">
        <v>45478</v>
      </c>
      <c r="H2336" s="3">
        <v>24000</v>
      </c>
      <c r="I2336" t="s">
        <v>51</v>
      </c>
      <c r="J2336" s="3">
        <v>24000</v>
      </c>
      <c r="K2336" s="2">
        <v>45497</v>
      </c>
      <c r="L2336" s="6">
        <v>0</v>
      </c>
      <c r="M2336" s="246" t="s">
        <v>1465</v>
      </c>
      <c r="N2336" s="8" t="s">
        <v>16068</v>
      </c>
      <c r="O2336" s="13">
        <v>21963875</v>
      </c>
      <c r="P2336" s="45" t="s">
        <v>38</v>
      </c>
      <c r="Q2336" t="s">
        <v>12951</v>
      </c>
      <c r="R2336" s="45">
        <v>0</v>
      </c>
    </row>
    <row r="2337" spans="1:18" x14ac:dyDescent="0.2">
      <c r="A2337" s="45">
        <v>4500131196</v>
      </c>
      <c r="B2337" s="45" t="s">
        <v>35</v>
      </c>
      <c r="C2337" t="s">
        <v>6307</v>
      </c>
      <c r="D2337" t="s">
        <v>224</v>
      </c>
      <c r="E2337" t="s">
        <v>432</v>
      </c>
      <c r="F2337" t="s">
        <v>433</v>
      </c>
      <c r="G2337" s="2">
        <v>45478</v>
      </c>
      <c r="H2337" s="3">
        <v>2000</v>
      </c>
      <c r="I2337" t="s">
        <v>45</v>
      </c>
      <c r="J2337" s="3">
        <v>2000</v>
      </c>
      <c r="K2337" s="2">
        <v>45497</v>
      </c>
      <c r="L2337" s="6">
        <v>0</v>
      </c>
      <c r="M2337" s="246" t="s">
        <v>1465</v>
      </c>
      <c r="N2337" s="8" t="s">
        <v>16068</v>
      </c>
      <c r="O2337" s="13">
        <v>32370667</v>
      </c>
      <c r="P2337" s="45" t="s">
        <v>12955</v>
      </c>
      <c r="Q2337" t="s">
        <v>12953</v>
      </c>
      <c r="R2337" s="45">
        <v>0</v>
      </c>
    </row>
    <row r="2338" spans="1:18" x14ac:dyDescent="0.2">
      <c r="A2338" s="45">
        <v>4500131196</v>
      </c>
      <c r="B2338" s="45" t="s">
        <v>52</v>
      </c>
      <c r="C2338" t="s">
        <v>6308</v>
      </c>
      <c r="D2338" t="s">
        <v>224</v>
      </c>
      <c r="E2338" t="s">
        <v>418</v>
      </c>
      <c r="F2338" t="s">
        <v>419</v>
      </c>
      <c r="G2338" s="2">
        <v>45478</v>
      </c>
      <c r="H2338" s="3">
        <v>2000</v>
      </c>
      <c r="I2338" t="s">
        <v>45</v>
      </c>
      <c r="J2338" s="3">
        <v>2000</v>
      </c>
      <c r="K2338" s="2">
        <v>45497</v>
      </c>
      <c r="L2338" s="6">
        <v>0</v>
      </c>
      <c r="M2338" s="246" t="s">
        <v>1465</v>
      </c>
      <c r="N2338" s="8" t="s">
        <v>16068</v>
      </c>
      <c r="O2338" s="13">
        <v>22651814</v>
      </c>
      <c r="P2338" s="45" t="s">
        <v>12958</v>
      </c>
      <c r="Q2338" t="s">
        <v>12956</v>
      </c>
      <c r="R2338" s="45">
        <v>0</v>
      </c>
    </row>
    <row r="2339" spans="1:18" x14ac:dyDescent="0.2">
      <c r="A2339" s="45">
        <v>4500131229</v>
      </c>
      <c r="B2339" s="45" t="s">
        <v>35</v>
      </c>
      <c r="C2339" t="s">
        <v>6309</v>
      </c>
      <c r="D2339" t="s">
        <v>262</v>
      </c>
      <c r="E2339" t="s">
        <v>263</v>
      </c>
      <c r="F2339" t="s">
        <v>264</v>
      </c>
      <c r="G2339" s="2">
        <v>45478</v>
      </c>
      <c r="H2339" s="3">
        <v>694</v>
      </c>
      <c r="I2339" t="s">
        <v>45</v>
      </c>
      <c r="J2339" s="3">
        <v>694</v>
      </c>
      <c r="K2339" s="2">
        <v>45551</v>
      </c>
      <c r="L2339" s="6">
        <v>0</v>
      </c>
      <c r="M2339" s="246" t="s">
        <v>1465</v>
      </c>
      <c r="N2339" s="8" t="s">
        <v>16068</v>
      </c>
      <c r="O2339" s="13">
        <v>12889609</v>
      </c>
      <c r="P2339" s="45" t="s">
        <v>38</v>
      </c>
      <c r="Q2339" t="s">
        <v>12959</v>
      </c>
      <c r="R2339" s="45">
        <v>0</v>
      </c>
    </row>
    <row r="2340" spans="1:18" x14ac:dyDescent="0.2">
      <c r="A2340" s="45">
        <v>4500131229</v>
      </c>
      <c r="B2340" s="45" t="s">
        <v>52</v>
      </c>
      <c r="C2340" t="s">
        <v>6310</v>
      </c>
      <c r="D2340" t="s">
        <v>262</v>
      </c>
      <c r="E2340" t="s">
        <v>267</v>
      </c>
      <c r="F2340" t="s">
        <v>268</v>
      </c>
      <c r="G2340" s="2">
        <v>45478</v>
      </c>
      <c r="H2340" s="3">
        <v>999</v>
      </c>
      <c r="I2340" t="s">
        <v>45</v>
      </c>
      <c r="J2340" s="3">
        <v>999</v>
      </c>
      <c r="K2340" s="2">
        <v>45586</v>
      </c>
      <c r="L2340" s="6">
        <v>0</v>
      </c>
      <c r="M2340" s="246" t="s">
        <v>1465</v>
      </c>
      <c r="N2340" s="8" t="s">
        <v>16068</v>
      </c>
      <c r="O2340" s="13">
        <v>17375311</v>
      </c>
      <c r="P2340" s="45" t="s">
        <v>38</v>
      </c>
      <c r="Q2340" t="s">
        <v>12961</v>
      </c>
      <c r="R2340" s="45">
        <v>0</v>
      </c>
    </row>
    <row r="2341" spans="1:18" x14ac:dyDescent="0.2">
      <c r="A2341" s="45">
        <v>4500131231</v>
      </c>
      <c r="B2341" s="45" t="s">
        <v>35</v>
      </c>
      <c r="C2341" t="s">
        <v>6311</v>
      </c>
      <c r="D2341" t="s">
        <v>350</v>
      </c>
      <c r="E2341" t="s">
        <v>5058</v>
      </c>
      <c r="F2341" t="s">
        <v>5059</v>
      </c>
      <c r="G2341" s="2">
        <v>45478</v>
      </c>
      <c r="H2341" s="3">
        <v>21930</v>
      </c>
      <c r="I2341" t="s">
        <v>51</v>
      </c>
      <c r="J2341" s="3">
        <v>21830</v>
      </c>
      <c r="K2341" s="2">
        <v>45490</v>
      </c>
      <c r="L2341" s="6">
        <v>100</v>
      </c>
      <c r="M2341" s="246" t="s">
        <v>1465</v>
      </c>
      <c r="N2341" s="8" t="s">
        <v>16068</v>
      </c>
      <c r="O2341" s="13">
        <v>25956801</v>
      </c>
      <c r="P2341" s="45" t="s">
        <v>12964</v>
      </c>
      <c r="Q2341" t="s">
        <v>12962</v>
      </c>
      <c r="R2341" s="45">
        <v>0</v>
      </c>
    </row>
    <row r="2342" spans="1:18" x14ac:dyDescent="0.2">
      <c r="A2342" s="45">
        <v>4500131236</v>
      </c>
      <c r="B2342" s="45" t="s">
        <v>35</v>
      </c>
      <c r="C2342" t="s">
        <v>6312</v>
      </c>
      <c r="D2342" t="s">
        <v>156</v>
      </c>
      <c r="E2342" t="s">
        <v>6313</v>
      </c>
      <c r="F2342" t="s">
        <v>6314</v>
      </c>
      <c r="G2342" s="2">
        <v>45478</v>
      </c>
      <c r="H2342" s="3">
        <v>16800</v>
      </c>
      <c r="I2342" t="s">
        <v>2436</v>
      </c>
      <c r="J2342" s="3">
        <v>16800</v>
      </c>
      <c r="K2342" s="2">
        <v>45509</v>
      </c>
      <c r="L2342" s="6">
        <v>0</v>
      </c>
      <c r="M2342" s="246" t="s">
        <v>1465</v>
      </c>
      <c r="N2342" s="8" t="s">
        <v>16068</v>
      </c>
      <c r="O2342" s="13">
        <v>1942177</v>
      </c>
      <c r="P2342" s="45" t="s">
        <v>12967</v>
      </c>
      <c r="Q2342" t="s">
        <v>12965</v>
      </c>
      <c r="R2342" s="45">
        <v>0</v>
      </c>
    </row>
    <row r="2343" spans="1:18" x14ac:dyDescent="0.2">
      <c r="A2343" s="45">
        <v>4500131237</v>
      </c>
      <c r="B2343" s="45" t="s">
        <v>35</v>
      </c>
      <c r="C2343" t="s">
        <v>6315</v>
      </c>
      <c r="D2343" t="s">
        <v>224</v>
      </c>
      <c r="E2343" t="s">
        <v>2330</v>
      </c>
      <c r="F2343" t="s">
        <v>2331</v>
      </c>
      <c r="G2343" s="2">
        <v>45478</v>
      </c>
      <c r="H2343" s="3">
        <v>10500</v>
      </c>
      <c r="I2343" t="s">
        <v>51</v>
      </c>
      <c r="J2343" s="3">
        <v>10500</v>
      </c>
      <c r="K2343" s="2">
        <v>45499</v>
      </c>
      <c r="L2343" s="6">
        <v>0</v>
      </c>
      <c r="M2343" s="246" t="s">
        <v>1465</v>
      </c>
      <c r="N2343" s="8" t="s">
        <v>16068</v>
      </c>
      <c r="O2343" s="13">
        <v>10585854</v>
      </c>
      <c r="P2343" s="45" t="s">
        <v>38</v>
      </c>
      <c r="Q2343" t="s">
        <v>12968</v>
      </c>
      <c r="R2343" s="45">
        <v>0</v>
      </c>
    </row>
    <row r="2344" spans="1:18" x14ac:dyDescent="0.2">
      <c r="A2344" s="45">
        <v>4500131237</v>
      </c>
      <c r="B2344" s="45" t="s">
        <v>52</v>
      </c>
      <c r="C2344" t="s">
        <v>6316</v>
      </c>
      <c r="D2344" t="s">
        <v>224</v>
      </c>
      <c r="E2344" t="s">
        <v>421</v>
      </c>
      <c r="F2344" t="s">
        <v>422</v>
      </c>
      <c r="G2344" s="2">
        <v>45478</v>
      </c>
      <c r="H2344" s="3">
        <v>9000</v>
      </c>
      <c r="I2344" t="s">
        <v>51</v>
      </c>
      <c r="J2344" s="3">
        <v>9000</v>
      </c>
      <c r="K2344" s="2">
        <v>45499</v>
      </c>
      <c r="L2344" s="6">
        <v>0</v>
      </c>
      <c r="M2344" s="246" t="s">
        <v>1465</v>
      </c>
      <c r="N2344" s="8" t="s">
        <v>16068</v>
      </c>
      <c r="O2344" s="13">
        <v>10528788</v>
      </c>
      <c r="P2344" s="45" t="s">
        <v>38</v>
      </c>
      <c r="Q2344" t="s">
        <v>12968</v>
      </c>
      <c r="R2344" s="45">
        <v>0</v>
      </c>
    </row>
    <row r="2345" spans="1:18" x14ac:dyDescent="0.2">
      <c r="A2345" s="45">
        <v>4500131237</v>
      </c>
      <c r="B2345" s="45" t="s">
        <v>56</v>
      </c>
      <c r="C2345" t="s">
        <v>6317</v>
      </c>
      <c r="D2345" t="s">
        <v>224</v>
      </c>
      <c r="E2345" t="s">
        <v>383</v>
      </c>
      <c r="F2345" t="s">
        <v>384</v>
      </c>
      <c r="G2345" s="2">
        <v>45478</v>
      </c>
      <c r="H2345" s="3">
        <v>70000</v>
      </c>
      <c r="I2345" t="s">
        <v>51</v>
      </c>
      <c r="J2345" s="3">
        <v>72000</v>
      </c>
      <c r="K2345" s="2">
        <v>45499</v>
      </c>
      <c r="L2345" s="6">
        <v>-2000</v>
      </c>
      <c r="M2345" s="246" t="s">
        <v>1465</v>
      </c>
      <c r="N2345" s="8" t="s">
        <v>16068</v>
      </c>
      <c r="O2345" s="13">
        <v>28989833</v>
      </c>
      <c r="P2345" s="45" t="s">
        <v>38</v>
      </c>
      <c r="Q2345" t="s">
        <v>12970</v>
      </c>
      <c r="R2345" s="45">
        <v>0</v>
      </c>
    </row>
    <row r="2346" spans="1:18" x14ac:dyDescent="0.2">
      <c r="A2346" s="45">
        <v>4500131240</v>
      </c>
      <c r="B2346" s="45" t="s">
        <v>35</v>
      </c>
      <c r="C2346" t="s">
        <v>6318</v>
      </c>
      <c r="D2346" t="s">
        <v>156</v>
      </c>
      <c r="E2346" t="s">
        <v>6313</v>
      </c>
      <c r="F2346" t="s">
        <v>6314</v>
      </c>
      <c r="G2346" s="2">
        <v>45478</v>
      </c>
      <c r="H2346" s="3">
        <v>47012</v>
      </c>
      <c r="I2346" t="s">
        <v>2436</v>
      </c>
      <c r="J2346" s="3">
        <v>47012</v>
      </c>
      <c r="K2346" s="2">
        <v>45583</v>
      </c>
      <c r="L2346" s="6">
        <v>0</v>
      </c>
      <c r="M2346" s="246" t="s">
        <v>1465</v>
      </c>
      <c r="N2346" s="8" t="s">
        <v>16068</v>
      </c>
      <c r="O2346" s="13">
        <v>5445393</v>
      </c>
      <c r="P2346" s="45" t="s">
        <v>12975</v>
      </c>
      <c r="Q2346" t="s">
        <v>12973</v>
      </c>
      <c r="R2346" s="45">
        <v>0</v>
      </c>
    </row>
    <row r="2347" spans="1:18" x14ac:dyDescent="0.2">
      <c r="A2347" s="45">
        <v>4500131243</v>
      </c>
      <c r="B2347" s="45" t="s">
        <v>35</v>
      </c>
      <c r="C2347" t="s">
        <v>6319</v>
      </c>
      <c r="D2347" t="s">
        <v>5298</v>
      </c>
      <c r="E2347" t="s">
        <v>5086</v>
      </c>
      <c r="F2347" t="s">
        <v>5087</v>
      </c>
      <c r="G2347" s="2">
        <v>45478</v>
      </c>
      <c r="H2347" s="3">
        <v>16000</v>
      </c>
      <c r="I2347" t="s">
        <v>51</v>
      </c>
      <c r="J2347" s="3">
        <v>16000</v>
      </c>
      <c r="K2347" s="2">
        <v>45476</v>
      </c>
      <c r="L2347" s="6">
        <v>0</v>
      </c>
      <c r="M2347" s="246" t="s">
        <v>1465</v>
      </c>
      <c r="N2347" s="8" t="s">
        <v>16068</v>
      </c>
      <c r="O2347" s="13">
        <v>16573058</v>
      </c>
      <c r="P2347" s="45" t="s">
        <v>38</v>
      </c>
      <c r="Q2347" t="s">
        <v>12976</v>
      </c>
      <c r="R2347" s="45">
        <v>0</v>
      </c>
    </row>
    <row r="2348" spans="1:18" x14ac:dyDescent="0.2">
      <c r="A2348" s="45">
        <v>4500131383</v>
      </c>
      <c r="B2348" s="45" t="s">
        <v>35</v>
      </c>
      <c r="C2348" t="s">
        <v>6320</v>
      </c>
      <c r="D2348" t="s">
        <v>124</v>
      </c>
      <c r="E2348" t="s">
        <v>902</v>
      </c>
      <c r="F2348" t="s">
        <v>903</v>
      </c>
      <c r="G2348" s="2">
        <v>45481</v>
      </c>
      <c r="H2348" s="3">
        <v>4000</v>
      </c>
      <c r="I2348" t="s">
        <v>51</v>
      </c>
      <c r="J2348" s="3">
        <v>4000</v>
      </c>
      <c r="K2348" s="2">
        <v>45572</v>
      </c>
      <c r="L2348" s="6">
        <v>0</v>
      </c>
      <c r="M2348" s="246" t="s">
        <v>1465</v>
      </c>
      <c r="N2348" s="8" t="s">
        <v>16068</v>
      </c>
      <c r="O2348" s="13">
        <v>12787164</v>
      </c>
      <c r="P2348" s="45" t="s">
        <v>38</v>
      </c>
      <c r="Q2348" t="s">
        <v>12978</v>
      </c>
      <c r="R2348" s="45">
        <v>0</v>
      </c>
    </row>
    <row r="2349" spans="1:18" x14ac:dyDescent="0.2">
      <c r="A2349" s="45">
        <v>4500131383</v>
      </c>
      <c r="B2349" s="45" t="s">
        <v>52</v>
      </c>
      <c r="C2349" t="s">
        <v>6321</v>
      </c>
      <c r="D2349" t="s">
        <v>124</v>
      </c>
      <c r="E2349" t="s">
        <v>902</v>
      </c>
      <c r="F2349" t="s">
        <v>903</v>
      </c>
      <c r="G2349" s="2">
        <v>45481</v>
      </c>
      <c r="H2349" s="3">
        <v>4000</v>
      </c>
      <c r="I2349" t="s">
        <v>51</v>
      </c>
      <c r="J2349" s="3">
        <v>4000</v>
      </c>
      <c r="K2349" s="2">
        <v>45572</v>
      </c>
      <c r="L2349" s="6">
        <v>0</v>
      </c>
      <c r="M2349" s="246" t="s">
        <v>1465</v>
      </c>
      <c r="N2349" s="8" t="s">
        <v>16068</v>
      </c>
      <c r="O2349" s="13">
        <v>12787164</v>
      </c>
      <c r="P2349" s="45" t="s">
        <v>38</v>
      </c>
      <c r="Q2349" t="s">
        <v>12978</v>
      </c>
      <c r="R2349" s="45">
        <v>0</v>
      </c>
    </row>
    <row r="2350" spans="1:18" x14ac:dyDescent="0.2">
      <c r="A2350" s="45">
        <v>4500131383</v>
      </c>
      <c r="B2350" s="45" t="s">
        <v>56</v>
      </c>
      <c r="C2350" t="s">
        <v>6322</v>
      </c>
      <c r="D2350" t="s">
        <v>124</v>
      </c>
      <c r="E2350" t="s">
        <v>125</v>
      </c>
      <c r="F2350" t="s">
        <v>126</v>
      </c>
      <c r="G2350" s="2">
        <v>45481</v>
      </c>
      <c r="H2350" s="3">
        <v>2400</v>
      </c>
      <c r="I2350" t="s">
        <v>51</v>
      </c>
      <c r="J2350" s="3">
        <v>2400</v>
      </c>
      <c r="K2350" s="2">
        <v>45572</v>
      </c>
      <c r="L2350" s="6">
        <v>0</v>
      </c>
      <c r="M2350" s="246" t="s">
        <v>1465</v>
      </c>
      <c r="N2350" s="8" t="s">
        <v>16068</v>
      </c>
      <c r="O2350" s="13">
        <v>8746920</v>
      </c>
      <c r="P2350" s="45" t="s">
        <v>38</v>
      </c>
      <c r="Q2350" t="s">
        <v>12978</v>
      </c>
      <c r="R2350" s="45">
        <v>0</v>
      </c>
    </row>
    <row r="2351" spans="1:18" x14ac:dyDescent="0.2">
      <c r="A2351" s="45">
        <v>4500131406</v>
      </c>
      <c r="B2351" s="45" t="s">
        <v>35</v>
      </c>
      <c r="C2351" t="s">
        <v>6323</v>
      </c>
      <c r="D2351" t="s">
        <v>124</v>
      </c>
      <c r="E2351" t="s">
        <v>103</v>
      </c>
      <c r="F2351" t="s">
        <v>104</v>
      </c>
      <c r="G2351" s="2">
        <v>45481</v>
      </c>
      <c r="H2351" s="3">
        <v>14000</v>
      </c>
      <c r="I2351" t="s">
        <v>51</v>
      </c>
      <c r="J2351" s="3">
        <v>14000</v>
      </c>
      <c r="K2351" s="2">
        <v>45590</v>
      </c>
      <c r="L2351" s="6">
        <v>0</v>
      </c>
      <c r="M2351" s="246" t="s">
        <v>1465</v>
      </c>
      <c r="N2351" s="8" t="s">
        <v>16068</v>
      </c>
      <c r="O2351" s="13">
        <v>57254109</v>
      </c>
      <c r="P2351" s="45" t="s">
        <v>38</v>
      </c>
      <c r="Q2351" t="s">
        <v>12980</v>
      </c>
      <c r="R2351" s="45">
        <v>0</v>
      </c>
    </row>
    <row r="2352" spans="1:18" x14ac:dyDescent="0.2">
      <c r="A2352" s="45">
        <v>4500131408</v>
      </c>
      <c r="B2352" s="45" t="s">
        <v>35</v>
      </c>
      <c r="C2352" t="s">
        <v>6324</v>
      </c>
      <c r="D2352" t="s">
        <v>124</v>
      </c>
      <c r="E2352" t="s">
        <v>103</v>
      </c>
      <c r="F2352" t="s">
        <v>104</v>
      </c>
      <c r="G2352" s="2">
        <v>45481</v>
      </c>
      <c r="H2352" s="3">
        <v>7000</v>
      </c>
      <c r="I2352" t="s">
        <v>51</v>
      </c>
      <c r="J2352" s="3">
        <v>0</v>
      </c>
      <c r="K2352" s="2">
        <v>45639</v>
      </c>
      <c r="L2352" s="6">
        <v>7000</v>
      </c>
      <c r="M2352" s="246" t="s">
        <v>1465</v>
      </c>
      <c r="N2352" s="8" t="s">
        <v>1469</v>
      </c>
      <c r="O2352" s="13" t="s">
        <v>16069</v>
      </c>
      <c r="P2352" s="45" t="s">
        <v>16069</v>
      </c>
      <c r="Q2352" t="s">
        <v>16069</v>
      </c>
      <c r="R2352" s="45">
        <v>0</v>
      </c>
    </row>
    <row r="2353" spans="1:18" x14ac:dyDescent="0.2">
      <c r="A2353" s="45">
        <v>4500131454</v>
      </c>
      <c r="B2353" s="45" t="s">
        <v>35</v>
      </c>
      <c r="C2353" t="s">
        <v>6325</v>
      </c>
      <c r="D2353" t="s">
        <v>4576</v>
      </c>
      <c r="E2353" t="s">
        <v>5892</v>
      </c>
      <c r="F2353" t="s">
        <v>5893</v>
      </c>
      <c r="G2353" s="2">
        <v>45482</v>
      </c>
      <c r="H2353" s="3">
        <v>1870</v>
      </c>
      <c r="I2353" t="s">
        <v>45</v>
      </c>
      <c r="J2353" s="3">
        <v>1870</v>
      </c>
      <c r="K2353" s="2">
        <v>45503</v>
      </c>
      <c r="L2353" s="6">
        <v>0</v>
      </c>
      <c r="M2353" s="246" t="s">
        <v>1465</v>
      </c>
      <c r="N2353" s="8" t="s">
        <v>16068</v>
      </c>
      <c r="O2353" s="13">
        <v>21182462</v>
      </c>
      <c r="P2353" s="45" t="s">
        <v>38</v>
      </c>
      <c r="Q2353" t="s">
        <v>12981</v>
      </c>
      <c r="R2353" s="45">
        <v>0</v>
      </c>
    </row>
    <row r="2354" spans="1:18" x14ac:dyDescent="0.2">
      <c r="A2354" s="45">
        <v>4500131466</v>
      </c>
      <c r="B2354" s="45" t="s">
        <v>35</v>
      </c>
      <c r="C2354" t="s">
        <v>6326</v>
      </c>
      <c r="D2354" t="s">
        <v>4576</v>
      </c>
      <c r="E2354" t="s">
        <v>5892</v>
      </c>
      <c r="F2354" t="s">
        <v>5893</v>
      </c>
      <c r="G2354" s="2">
        <v>45482</v>
      </c>
      <c r="H2354" s="3">
        <v>1800</v>
      </c>
      <c r="I2354" t="s">
        <v>45</v>
      </c>
      <c r="J2354" s="3">
        <v>1800</v>
      </c>
      <c r="K2354" s="2">
        <v>45635</v>
      </c>
      <c r="L2354" s="6">
        <v>0</v>
      </c>
      <c r="M2354" s="246" t="s">
        <v>1465</v>
      </c>
      <c r="N2354" s="8" t="s">
        <v>16068</v>
      </c>
      <c r="O2354" s="13">
        <v>20389536</v>
      </c>
      <c r="P2354" s="45" t="s">
        <v>38</v>
      </c>
      <c r="Q2354" t="s">
        <v>12983</v>
      </c>
      <c r="R2354" s="45">
        <v>0</v>
      </c>
    </row>
    <row r="2355" spans="1:18" x14ac:dyDescent="0.2">
      <c r="A2355" s="45">
        <v>4500131466</v>
      </c>
      <c r="B2355" s="45" t="s">
        <v>52</v>
      </c>
      <c r="C2355" t="s">
        <v>6327</v>
      </c>
      <c r="D2355" t="s">
        <v>4576</v>
      </c>
      <c r="E2355" t="s">
        <v>5892</v>
      </c>
      <c r="F2355" t="s">
        <v>5893</v>
      </c>
      <c r="G2355" s="2">
        <v>45482</v>
      </c>
      <c r="H2355" s="3">
        <v>70</v>
      </c>
      <c r="I2355" t="s">
        <v>45</v>
      </c>
      <c r="J2355" s="3">
        <v>70</v>
      </c>
      <c r="K2355" s="2">
        <v>45565</v>
      </c>
      <c r="L2355" s="6">
        <v>0</v>
      </c>
      <c r="M2355" s="246" t="s">
        <v>1465</v>
      </c>
      <c r="N2355" s="8" t="s">
        <v>16068</v>
      </c>
      <c r="O2355" s="13">
        <v>792926</v>
      </c>
      <c r="P2355" s="45" t="s">
        <v>38</v>
      </c>
      <c r="Q2355" t="s">
        <v>12983</v>
      </c>
      <c r="R2355" s="45">
        <v>0</v>
      </c>
    </row>
    <row r="2356" spans="1:18" x14ac:dyDescent="0.2">
      <c r="A2356" s="45">
        <v>4500131468</v>
      </c>
      <c r="B2356" s="45" t="s">
        <v>35</v>
      </c>
      <c r="C2356" t="s">
        <v>6328</v>
      </c>
      <c r="D2356" t="s">
        <v>4576</v>
      </c>
      <c r="E2356" t="s">
        <v>5892</v>
      </c>
      <c r="F2356" t="s">
        <v>5893</v>
      </c>
      <c r="G2356" s="2">
        <v>45482</v>
      </c>
      <c r="H2356" s="3">
        <v>1870</v>
      </c>
      <c r="I2356" t="s">
        <v>45</v>
      </c>
      <c r="J2356" s="3">
        <v>1870</v>
      </c>
      <c r="K2356" s="2">
        <v>45586</v>
      </c>
      <c r="L2356" s="6">
        <v>0</v>
      </c>
      <c r="M2356" s="246" t="s">
        <v>1465</v>
      </c>
      <c r="N2356" s="8" t="s">
        <v>16068</v>
      </c>
      <c r="O2356" s="13">
        <v>21182462</v>
      </c>
      <c r="P2356" s="45" t="s">
        <v>38</v>
      </c>
      <c r="Q2356" t="s">
        <v>12985</v>
      </c>
      <c r="R2356" s="45">
        <v>0</v>
      </c>
    </row>
    <row r="2357" spans="1:18" x14ac:dyDescent="0.2">
      <c r="A2357" s="45">
        <v>4500131469</v>
      </c>
      <c r="B2357" s="45" t="s">
        <v>35</v>
      </c>
      <c r="C2357" t="s">
        <v>6329</v>
      </c>
      <c r="D2357" t="s">
        <v>86</v>
      </c>
      <c r="E2357" t="s">
        <v>121</v>
      </c>
      <c r="F2357" t="s">
        <v>122</v>
      </c>
      <c r="G2357" s="2">
        <v>45482</v>
      </c>
      <c r="H2357" s="3">
        <v>20600</v>
      </c>
      <c r="I2357" t="s">
        <v>51</v>
      </c>
      <c r="J2357" s="3">
        <v>20600</v>
      </c>
      <c r="K2357" s="2">
        <v>45588</v>
      </c>
      <c r="L2357" s="6">
        <v>0</v>
      </c>
      <c r="M2357" s="246" t="s">
        <v>1465</v>
      </c>
      <c r="N2357" s="8" t="s">
        <v>16068</v>
      </c>
      <c r="O2357" s="13">
        <v>212255417</v>
      </c>
      <c r="P2357" s="45" t="s">
        <v>38</v>
      </c>
      <c r="Q2357" t="s">
        <v>12987</v>
      </c>
      <c r="R2357" s="45">
        <v>0</v>
      </c>
    </row>
    <row r="2358" spans="1:18" x14ac:dyDescent="0.2">
      <c r="A2358" s="45">
        <v>4500131471</v>
      </c>
      <c r="B2358" s="45" t="s">
        <v>35</v>
      </c>
      <c r="C2358" t="s">
        <v>6330</v>
      </c>
      <c r="D2358" t="s">
        <v>139</v>
      </c>
      <c r="E2358" t="s">
        <v>140</v>
      </c>
      <c r="F2358" t="s">
        <v>141</v>
      </c>
      <c r="G2358" s="2">
        <v>45482</v>
      </c>
      <c r="H2358" s="3">
        <v>1000</v>
      </c>
      <c r="I2358" t="s">
        <v>51</v>
      </c>
      <c r="J2358" s="3">
        <v>1000</v>
      </c>
      <c r="K2358" s="2">
        <v>45574</v>
      </c>
      <c r="L2358" s="6">
        <v>0</v>
      </c>
      <c r="M2358" s="246" t="s">
        <v>1465</v>
      </c>
      <c r="N2358" s="8" t="s">
        <v>16068</v>
      </c>
      <c r="O2358" s="13">
        <v>6172782</v>
      </c>
      <c r="P2358" s="45" t="s">
        <v>38</v>
      </c>
      <c r="Q2358" t="s">
        <v>12989</v>
      </c>
      <c r="R2358" s="45">
        <v>0</v>
      </c>
    </row>
    <row r="2359" spans="1:18" x14ac:dyDescent="0.2">
      <c r="A2359" s="45">
        <v>4500131504</v>
      </c>
      <c r="B2359" s="45" t="s">
        <v>35</v>
      </c>
      <c r="C2359" t="s">
        <v>6331</v>
      </c>
      <c r="D2359" t="s">
        <v>224</v>
      </c>
      <c r="E2359" t="s">
        <v>4346</v>
      </c>
      <c r="F2359" t="s">
        <v>4347</v>
      </c>
      <c r="G2359" s="2">
        <v>45482</v>
      </c>
      <c r="H2359" s="3">
        <v>24000</v>
      </c>
      <c r="I2359" t="s">
        <v>51</v>
      </c>
      <c r="J2359" s="3">
        <v>24000</v>
      </c>
      <c r="K2359" s="2">
        <v>45545</v>
      </c>
      <c r="L2359" s="6">
        <v>0</v>
      </c>
      <c r="M2359" s="246" t="s">
        <v>1465</v>
      </c>
      <c r="N2359" s="8" t="s">
        <v>16068</v>
      </c>
      <c r="O2359" s="13">
        <v>29650536</v>
      </c>
      <c r="P2359" s="45" t="s">
        <v>12992</v>
      </c>
      <c r="Q2359" t="s">
        <v>12990</v>
      </c>
      <c r="R2359" s="45">
        <v>0</v>
      </c>
    </row>
    <row r="2360" spans="1:18" x14ac:dyDescent="0.2">
      <c r="A2360" s="45">
        <v>4500131598</v>
      </c>
      <c r="B2360" s="45" t="s">
        <v>35</v>
      </c>
      <c r="C2360" t="s">
        <v>6332</v>
      </c>
      <c r="D2360" t="s">
        <v>4576</v>
      </c>
      <c r="E2360" t="s">
        <v>5892</v>
      </c>
      <c r="F2360" t="s">
        <v>5893</v>
      </c>
      <c r="G2360" s="2">
        <v>45482</v>
      </c>
      <c r="H2360" s="3">
        <v>1730</v>
      </c>
      <c r="I2360" t="s">
        <v>45</v>
      </c>
      <c r="J2360" s="3">
        <v>1730</v>
      </c>
      <c r="K2360" s="2">
        <v>45586</v>
      </c>
      <c r="L2360" s="6">
        <v>0</v>
      </c>
      <c r="M2360" s="246" t="s">
        <v>1465</v>
      </c>
      <c r="N2360" s="8" t="s">
        <v>16068</v>
      </c>
      <c r="O2360" s="13">
        <v>22987202</v>
      </c>
      <c r="P2360" s="45" t="s">
        <v>38</v>
      </c>
      <c r="Q2360" t="s">
        <v>12993</v>
      </c>
      <c r="R2360" s="45">
        <v>0</v>
      </c>
    </row>
    <row r="2361" spans="1:18" x14ac:dyDescent="0.2">
      <c r="A2361" s="45">
        <v>4500131598</v>
      </c>
      <c r="B2361" s="45" t="s">
        <v>52</v>
      </c>
      <c r="C2361" t="s">
        <v>6333</v>
      </c>
      <c r="D2361" t="s">
        <v>4576</v>
      </c>
      <c r="E2361" t="s">
        <v>5892</v>
      </c>
      <c r="F2361" t="s">
        <v>5893</v>
      </c>
      <c r="G2361" s="2">
        <v>45491</v>
      </c>
      <c r="H2361" s="3">
        <v>140</v>
      </c>
      <c r="I2361" t="s">
        <v>45</v>
      </c>
      <c r="J2361" s="3">
        <v>140</v>
      </c>
      <c r="K2361" s="2">
        <v>45474</v>
      </c>
      <c r="L2361" s="6">
        <v>0</v>
      </c>
      <c r="M2361" s="246" t="s">
        <v>1465</v>
      </c>
      <c r="N2361" s="8" t="s">
        <v>16068</v>
      </c>
      <c r="O2361" s="13">
        <v>1860236</v>
      </c>
      <c r="P2361" s="45" t="s">
        <v>38</v>
      </c>
      <c r="Q2361" t="s">
        <v>12993</v>
      </c>
      <c r="R2361" s="45">
        <v>0</v>
      </c>
    </row>
    <row r="2362" spans="1:18" x14ac:dyDescent="0.2">
      <c r="A2362" s="45">
        <v>4500131599</v>
      </c>
      <c r="B2362" s="45" t="s">
        <v>35</v>
      </c>
      <c r="C2362" t="s">
        <v>6334</v>
      </c>
      <c r="D2362" t="s">
        <v>4576</v>
      </c>
      <c r="E2362" t="s">
        <v>5892</v>
      </c>
      <c r="F2362" t="s">
        <v>5893</v>
      </c>
      <c r="G2362" s="2">
        <v>45482</v>
      </c>
      <c r="H2362" s="3">
        <v>1870</v>
      </c>
      <c r="I2362" t="s">
        <v>45</v>
      </c>
      <c r="J2362" s="3">
        <v>1870</v>
      </c>
      <c r="K2362" s="2">
        <v>45474</v>
      </c>
      <c r="L2362" s="6">
        <v>0</v>
      </c>
      <c r="M2362" s="246" t="s">
        <v>1465</v>
      </c>
      <c r="N2362" s="8" t="s">
        <v>16068</v>
      </c>
      <c r="O2362" s="13">
        <v>24847438</v>
      </c>
      <c r="P2362" s="45" t="s">
        <v>38</v>
      </c>
      <c r="Q2362" t="s">
        <v>12995</v>
      </c>
      <c r="R2362" s="45">
        <v>0</v>
      </c>
    </row>
    <row r="2363" spans="1:18" x14ac:dyDescent="0.2">
      <c r="A2363" s="45">
        <v>4500131602</v>
      </c>
      <c r="B2363" s="45" t="s">
        <v>35</v>
      </c>
      <c r="C2363" t="s">
        <v>6335</v>
      </c>
      <c r="D2363" t="s">
        <v>4576</v>
      </c>
      <c r="E2363" t="s">
        <v>5892</v>
      </c>
      <c r="F2363" t="s">
        <v>5893</v>
      </c>
      <c r="G2363" s="2">
        <v>45482</v>
      </c>
      <c r="H2363" s="3">
        <v>1870</v>
      </c>
      <c r="I2363" t="s">
        <v>45</v>
      </c>
      <c r="J2363" s="3">
        <v>0</v>
      </c>
      <c r="K2363" s="2">
        <v>45474</v>
      </c>
      <c r="L2363" s="6">
        <v>1870</v>
      </c>
      <c r="M2363" s="246" t="s">
        <v>1465</v>
      </c>
      <c r="N2363" s="8" t="s">
        <v>1469</v>
      </c>
      <c r="O2363" s="13" t="s">
        <v>16069</v>
      </c>
      <c r="P2363" s="45" t="s">
        <v>16069</v>
      </c>
      <c r="Q2363" t="s">
        <v>16069</v>
      </c>
      <c r="R2363" s="45">
        <v>0</v>
      </c>
    </row>
    <row r="2364" spans="1:18" x14ac:dyDescent="0.2">
      <c r="A2364" s="45">
        <v>4500131604</v>
      </c>
      <c r="B2364" s="45" t="s">
        <v>35</v>
      </c>
      <c r="C2364" t="s">
        <v>6336</v>
      </c>
      <c r="D2364" t="s">
        <v>4576</v>
      </c>
      <c r="E2364" t="s">
        <v>5892</v>
      </c>
      <c r="F2364" t="s">
        <v>5893</v>
      </c>
      <c r="G2364" s="2">
        <v>45482</v>
      </c>
      <c r="H2364" s="3">
        <v>1870</v>
      </c>
      <c r="I2364" t="s">
        <v>45</v>
      </c>
      <c r="J2364" s="3">
        <v>1870</v>
      </c>
      <c r="K2364" s="2">
        <v>45483</v>
      </c>
      <c r="L2364" s="6">
        <v>0</v>
      </c>
      <c r="M2364" s="246" t="s">
        <v>1465</v>
      </c>
      <c r="N2364" s="8" t="s">
        <v>16068</v>
      </c>
      <c r="O2364" s="13">
        <v>24847438</v>
      </c>
      <c r="P2364" s="45" t="s">
        <v>38</v>
      </c>
      <c r="Q2364" t="s">
        <v>12997</v>
      </c>
      <c r="R2364" s="45">
        <v>0</v>
      </c>
    </row>
    <row r="2365" spans="1:18" x14ac:dyDescent="0.2">
      <c r="A2365" s="45">
        <v>4500131690</v>
      </c>
      <c r="B2365" s="45" t="s">
        <v>35</v>
      </c>
      <c r="C2365" t="s">
        <v>6337</v>
      </c>
      <c r="D2365" t="s">
        <v>352</v>
      </c>
      <c r="E2365" t="s">
        <v>656</v>
      </c>
      <c r="F2365" t="s">
        <v>657</v>
      </c>
      <c r="G2365" s="2">
        <v>45483</v>
      </c>
      <c r="H2365" s="3">
        <v>80</v>
      </c>
      <c r="I2365" t="s">
        <v>51</v>
      </c>
      <c r="J2365" s="3">
        <v>0</v>
      </c>
      <c r="K2365" s="2">
        <v>45573</v>
      </c>
      <c r="L2365" s="6">
        <v>80</v>
      </c>
      <c r="M2365" s="246" t="s">
        <v>1465</v>
      </c>
      <c r="N2365" s="8" t="s">
        <v>1469</v>
      </c>
      <c r="O2365" s="13" t="s">
        <v>16069</v>
      </c>
      <c r="P2365" s="45" t="s">
        <v>16069</v>
      </c>
      <c r="Q2365" t="s">
        <v>16069</v>
      </c>
      <c r="R2365" s="45">
        <v>0</v>
      </c>
    </row>
    <row r="2366" spans="1:18" x14ac:dyDescent="0.2">
      <c r="A2366" s="45">
        <v>4500131690</v>
      </c>
      <c r="B2366" s="45" t="s">
        <v>52</v>
      </c>
      <c r="C2366" t="s">
        <v>6338</v>
      </c>
      <c r="D2366" t="s">
        <v>352</v>
      </c>
      <c r="E2366" t="s">
        <v>681</v>
      </c>
      <c r="F2366" t="s">
        <v>682</v>
      </c>
      <c r="G2366" s="2">
        <v>45483</v>
      </c>
      <c r="H2366" s="3">
        <v>100</v>
      </c>
      <c r="I2366" t="s">
        <v>51</v>
      </c>
      <c r="J2366" s="3">
        <v>0</v>
      </c>
      <c r="K2366" s="2">
        <v>45573</v>
      </c>
      <c r="L2366" s="6">
        <v>100</v>
      </c>
      <c r="M2366" s="246" t="s">
        <v>1465</v>
      </c>
      <c r="N2366" s="8" t="s">
        <v>1469</v>
      </c>
      <c r="O2366" s="13" t="s">
        <v>16069</v>
      </c>
      <c r="P2366" s="45" t="s">
        <v>16069</v>
      </c>
      <c r="Q2366" t="s">
        <v>16069</v>
      </c>
      <c r="R2366" s="45">
        <v>0</v>
      </c>
    </row>
    <row r="2367" spans="1:18" x14ac:dyDescent="0.2">
      <c r="A2367" s="45">
        <v>4500131690</v>
      </c>
      <c r="B2367" s="45" t="s">
        <v>56</v>
      </c>
      <c r="C2367" t="s">
        <v>6339</v>
      </c>
      <c r="D2367" t="s">
        <v>352</v>
      </c>
      <c r="E2367" t="s">
        <v>627</v>
      </c>
      <c r="F2367" t="s">
        <v>628</v>
      </c>
      <c r="G2367" s="2">
        <v>45483</v>
      </c>
      <c r="H2367" s="3">
        <v>1000</v>
      </c>
      <c r="I2367" t="s">
        <v>51</v>
      </c>
      <c r="J2367" s="3">
        <v>0</v>
      </c>
      <c r="K2367" s="2">
        <v>45573</v>
      </c>
      <c r="L2367" s="6">
        <v>1000</v>
      </c>
      <c r="M2367" s="246" t="s">
        <v>1465</v>
      </c>
      <c r="N2367" s="8" t="s">
        <v>1469</v>
      </c>
      <c r="O2367" s="13" t="s">
        <v>16069</v>
      </c>
      <c r="P2367" s="45" t="s">
        <v>16069</v>
      </c>
      <c r="Q2367" t="s">
        <v>16069</v>
      </c>
      <c r="R2367" s="45">
        <v>0</v>
      </c>
    </row>
    <row r="2368" spans="1:18" x14ac:dyDescent="0.2">
      <c r="A2368" s="45">
        <v>4500131690</v>
      </c>
      <c r="B2368" s="45" t="s">
        <v>133</v>
      </c>
      <c r="C2368" t="s">
        <v>6340</v>
      </c>
      <c r="D2368" t="s">
        <v>352</v>
      </c>
      <c r="E2368" t="s">
        <v>631</v>
      </c>
      <c r="F2368" t="s">
        <v>632</v>
      </c>
      <c r="G2368" s="2">
        <v>45483</v>
      </c>
      <c r="H2368" s="3">
        <v>800</v>
      </c>
      <c r="I2368" t="s">
        <v>51</v>
      </c>
      <c r="J2368" s="3">
        <v>0</v>
      </c>
      <c r="K2368" s="2">
        <v>45573</v>
      </c>
      <c r="L2368" s="6">
        <v>800</v>
      </c>
      <c r="M2368" s="246" t="s">
        <v>1465</v>
      </c>
      <c r="N2368" s="8" t="s">
        <v>1469</v>
      </c>
      <c r="O2368" s="13" t="s">
        <v>16069</v>
      </c>
      <c r="P2368" s="45" t="s">
        <v>16069</v>
      </c>
      <c r="Q2368" t="s">
        <v>16069</v>
      </c>
      <c r="R2368" s="45">
        <v>0</v>
      </c>
    </row>
    <row r="2369" spans="1:18" x14ac:dyDescent="0.2">
      <c r="A2369" s="45">
        <v>4500131690</v>
      </c>
      <c r="B2369" s="45" t="s">
        <v>165</v>
      </c>
      <c r="C2369" t="s">
        <v>6341</v>
      </c>
      <c r="D2369" t="s">
        <v>352</v>
      </c>
      <c r="E2369" t="s">
        <v>353</v>
      </c>
      <c r="F2369" t="s">
        <v>354</v>
      </c>
      <c r="G2369" s="2">
        <v>45483</v>
      </c>
      <c r="H2369" s="3">
        <v>150</v>
      </c>
      <c r="I2369" t="s">
        <v>51</v>
      </c>
      <c r="J2369" s="3">
        <v>0</v>
      </c>
      <c r="K2369" s="2">
        <v>45573</v>
      </c>
      <c r="L2369" s="6">
        <v>150</v>
      </c>
      <c r="M2369" s="246" t="s">
        <v>1465</v>
      </c>
      <c r="N2369" s="8" t="s">
        <v>1469</v>
      </c>
      <c r="O2369" s="13" t="s">
        <v>16069</v>
      </c>
      <c r="P2369" s="45" t="s">
        <v>16069</v>
      </c>
      <c r="Q2369" t="s">
        <v>16069</v>
      </c>
      <c r="R2369" s="45">
        <v>0</v>
      </c>
    </row>
    <row r="2370" spans="1:18" x14ac:dyDescent="0.2">
      <c r="A2370" s="45">
        <v>4500131690</v>
      </c>
      <c r="B2370" s="45" t="s">
        <v>300</v>
      </c>
      <c r="C2370" t="s">
        <v>6342</v>
      </c>
      <c r="D2370" t="s">
        <v>352</v>
      </c>
      <c r="E2370" t="s">
        <v>640</v>
      </c>
      <c r="F2370" t="s">
        <v>641</v>
      </c>
      <c r="G2370" s="2">
        <v>45483</v>
      </c>
      <c r="H2370" s="3">
        <v>1000</v>
      </c>
      <c r="I2370" t="s">
        <v>51</v>
      </c>
      <c r="J2370" s="3">
        <v>0</v>
      </c>
      <c r="K2370" s="2">
        <v>45573</v>
      </c>
      <c r="L2370" s="6">
        <v>1000</v>
      </c>
      <c r="M2370" s="246" t="s">
        <v>1465</v>
      </c>
      <c r="N2370" s="8" t="s">
        <v>1469</v>
      </c>
      <c r="O2370" s="13" t="s">
        <v>16069</v>
      </c>
      <c r="P2370" s="45" t="s">
        <v>16069</v>
      </c>
      <c r="Q2370" t="s">
        <v>16069</v>
      </c>
      <c r="R2370" s="45">
        <v>0</v>
      </c>
    </row>
    <row r="2371" spans="1:18" x14ac:dyDescent="0.2">
      <c r="A2371" s="45">
        <v>4500131690</v>
      </c>
      <c r="B2371" s="45" t="s">
        <v>169</v>
      </c>
      <c r="C2371" t="s">
        <v>6343</v>
      </c>
      <c r="D2371" t="s">
        <v>352</v>
      </c>
      <c r="E2371" t="s">
        <v>650</v>
      </c>
      <c r="F2371" t="s">
        <v>651</v>
      </c>
      <c r="G2371" s="2">
        <v>45483</v>
      </c>
      <c r="H2371" s="3">
        <v>200</v>
      </c>
      <c r="I2371" t="s">
        <v>51</v>
      </c>
      <c r="J2371" s="3">
        <v>0</v>
      </c>
      <c r="K2371" s="2">
        <v>45572</v>
      </c>
      <c r="L2371" s="6">
        <v>200</v>
      </c>
      <c r="M2371" s="246" t="s">
        <v>1465</v>
      </c>
      <c r="N2371" s="8" t="s">
        <v>1469</v>
      </c>
      <c r="O2371" s="13" t="s">
        <v>16069</v>
      </c>
      <c r="P2371" s="45" t="s">
        <v>16069</v>
      </c>
      <c r="Q2371" t="s">
        <v>16069</v>
      </c>
      <c r="R2371" s="45">
        <v>0</v>
      </c>
    </row>
    <row r="2372" spans="1:18" x14ac:dyDescent="0.2">
      <c r="A2372" s="45">
        <v>4500131690</v>
      </c>
      <c r="B2372" s="45" t="s">
        <v>307</v>
      </c>
      <c r="C2372" t="s">
        <v>6344</v>
      </c>
      <c r="D2372" t="s">
        <v>352</v>
      </c>
      <c r="E2372" t="s">
        <v>646</v>
      </c>
      <c r="F2372" t="s">
        <v>647</v>
      </c>
      <c r="G2372" s="2">
        <v>45483</v>
      </c>
      <c r="H2372" s="3">
        <v>100</v>
      </c>
      <c r="I2372" t="s">
        <v>51</v>
      </c>
      <c r="J2372" s="3">
        <v>0</v>
      </c>
      <c r="K2372" s="2">
        <v>45573</v>
      </c>
      <c r="L2372" s="6">
        <v>100</v>
      </c>
      <c r="M2372" s="246" t="s">
        <v>1465</v>
      </c>
      <c r="N2372" s="8" t="s">
        <v>1469</v>
      </c>
      <c r="O2372" s="13" t="s">
        <v>16069</v>
      </c>
      <c r="P2372" s="45" t="s">
        <v>16069</v>
      </c>
      <c r="Q2372" t="s">
        <v>16069</v>
      </c>
      <c r="R2372" s="45">
        <v>0</v>
      </c>
    </row>
    <row r="2373" spans="1:18" x14ac:dyDescent="0.2">
      <c r="A2373" s="45">
        <v>4500131693</v>
      </c>
      <c r="B2373" s="45" t="s">
        <v>35</v>
      </c>
      <c r="C2373" t="s">
        <v>6345</v>
      </c>
      <c r="D2373" t="s">
        <v>722</v>
      </c>
      <c r="E2373" t="s">
        <v>656</v>
      </c>
      <c r="F2373" t="s">
        <v>657</v>
      </c>
      <c r="G2373" s="2">
        <v>45483</v>
      </c>
      <c r="H2373" s="3">
        <v>50</v>
      </c>
      <c r="I2373" t="s">
        <v>51</v>
      </c>
      <c r="J2373" s="3">
        <v>0</v>
      </c>
      <c r="K2373" s="2">
        <v>45610</v>
      </c>
      <c r="L2373" s="6">
        <v>50</v>
      </c>
      <c r="M2373" s="246" t="s">
        <v>1465</v>
      </c>
      <c r="N2373" s="8" t="s">
        <v>1469</v>
      </c>
      <c r="O2373" s="13" t="s">
        <v>16069</v>
      </c>
      <c r="P2373" s="45" t="s">
        <v>16069</v>
      </c>
      <c r="Q2373" t="s">
        <v>16069</v>
      </c>
      <c r="R2373" s="45">
        <v>0</v>
      </c>
    </row>
    <row r="2374" spans="1:18" x14ac:dyDescent="0.2">
      <c r="A2374" s="45">
        <v>4500131744</v>
      </c>
      <c r="B2374" s="45" t="s">
        <v>35</v>
      </c>
      <c r="C2374" t="s">
        <v>6346</v>
      </c>
      <c r="D2374" t="s">
        <v>6266</v>
      </c>
      <c r="E2374" t="s">
        <v>3915</v>
      </c>
      <c r="F2374" t="s">
        <v>3916</v>
      </c>
      <c r="G2374" s="2">
        <v>45483</v>
      </c>
      <c r="H2374" s="3">
        <v>25000</v>
      </c>
      <c r="I2374" t="s">
        <v>51</v>
      </c>
      <c r="J2374" s="3">
        <v>25000</v>
      </c>
      <c r="K2374" s="2">
        <v>45523</v>
      </c>
      <c r="L2374" s="6">
        <v>0</v>
      </c>
      <c r="M2374" s="246" t="s">
        <v>1465</v>
      </c>
      <c r="N2374" s="8" t="s">
        <v>16068</v>
      </c>
      <c r="O2374" s="13">
        <v>15429234</v>
      </c>
      <c r="P2374" s="45" t="s">
        <v>13001</v>
      </c>
      <c r="Q2374" t="s">
        <v>12999</v>
      </c>
      <c r="R2374" s="45">
        <v>0</v>
      </c>
    </row>
    <row r="2375" spans="1:18" x14ac:dyDescent="0.2">
      <c r="A2375" s="45">
        <v>4500131744</v>
      </c>
      <c r="B2375" s="45" t="s">
        <v>52</v>
      </c>
      <c r="C2375" t="s">
        <v>6347</v>
      </c>
      <c r="D2375" t="s">
        <v>6266</v>
      </c>
      <c r="E2375" t="s">
        <v>3915</v>
      </c>
      <c r="F2375" t="s">
        <v>3916</v>
      </c>
      <c r="G2375" s="2">
        <v>45483</v>
      </c>
      <c r="H2375" s="3">
        <v>3000</v>
      </c>
      <c r="I2375" t="s">
        <v>51</v>
      </c>
      <c r="J2375" s="3">
        <v>3000</v>
      </c>
      <c r="K2375" s="2">
        <v>45595</v>
      </c>
      <c r="L2375" s="6">
        <v>0</v>
      </c>
      <c r="M2375" s="246" t="s">
        <v>1465</v>
      </c>
      <c r="N2375" s="8" t="s">
        <v>16068</v>
      </c>
      <c r="O2375" s="13">
        <v>1851508</v>
      </c>
      <c r="P2375" s="45" t="s">
        <v>13001</v>
      </c>
      <c r="Q2375" t="s">
        <v>12999</v>
      </c>
      <c r="R2375" s="45">
        <v>0</v>
      </c>
    </row>
    <row r="2376" spans="1:18" x14ac:dyDescent="0.2">
      <c r="A2376" s="45">
        <v>4500131754</v>
      </c>
      <c r="B2376" s="45" t="s">
        <v>35</v>
      </c>
      <c r="C2376" t="s">
        <v>6348</v>
      </c>
      <c r="D2376" t="s">
        <v>2385</v>
      </c>
      <c r="E2376" t="s">
        <v>2389</v>
      </c>
      <c r="F2376" t="s">
        <v>2390</v>
      </c>
      <c r="G2376" s="2">
        <v>45483</v>
      </c>
      <c r="H2376" s="3">
        <v>24625</v>
      </c>
      <c r="I2376" t="s">
        <v>51</v>
      </c>
      <c r="J2376" s="3">
        <v>24625</v>
      </c>
      <c r="K2376" s="2">
        <v>45535</v>
      </c>
      <c r="L2376" s="6">
        <v>0</v>
      </c>
      <c r="M2376" s="246" t="s">
        <v>1465</v>
      </c>
      <c r="N2376" s="8" t="s">
        <v>16068</v>
      </c>
      <c r="O2376" s="13">
        <v>31502570</v>
      </c>
      <c r="P2376" s="45" t="s">
        <v>38</v>
      </c>
      <c r="Q2376" t="s">
        <v>13002</v>
      </c>
      <c r="R2376" s="45">
        <v>0</v>
      </c>
    </row>
    <row r="2377" spans="1:18" x14ac:dyDescent="0.2">
      <c r="A2377" s="45">
        <v>4500131757</v>
      </c>
      <c r="B2377" s="45" t="s">
        <v>35</v>
      </c>
      <c r="C2377" t="s">
        <v>6349</v>
      </c>
      <c r="D2377" t="s">
        <v>232</v>
      </c>
      <c r="E2377" t="s">
        <v>368</v>
      </c>
      <c r="F2377" t="s">
        <v>369</v>
      </c>
      <c r="G2377" s="2">
        <v>45483</v>
      </c>
      <c r="H2377" s="3">
        <v>18900</v>
      </c>
      <c r="I2377" t="s">
        <v>51</v>
      </c>
      <c r="J2377" s="3">
        <v>18900</v>
      </c>
      <c r="K2377" s="2">
        <v>45490</v>
      </c>
      <c r="L2377" s="6">
        <v>0</v>
      </c>
      <c r="M2377" s="246" t="s">
        <v>1465</v>
      </c>
      <c r="N2377" s="8" t="s">
        <v>16068</v>
      </c>
      <c r="O2377" s="13">
        <v>9256500</v>
      </c>
      <c r="P2377" s="45" t="s">
        <v>38</v>
      </c>
      <c r="Q2377" t="s">
        <v>13004</v>
      </c>
      <c r="R2377" s="45">
        <v>0</v>
      </c>
    </row>
    <row r="2378" spans="1:18" x14ac:dyDescent="0.2">
      <c r="A2378" s="45">
        <v>4500131760</v>
      </c>
      <c r="B2378" s="45" t="s">
        <v>35</v>
      </c>
      <c r="C2378" t="s">
        <v>6350</v>
      </c>
      <c r="D2378" t="s">
        <v>3294</v>
      </c>
      <c r="E2378" t="s">
        <v>3295</v>
      </c>
      <c r="F2378" t="s">
        <v>3296</v>
      </c>
      <c r="G2378" s="2">
        <v>45483</v>
      </c>
      <c r="H2378" s="3">
        <v>833</v>
      </c>
      <c r="I2378" t="s">
        <v>45</v>
      </c>
      <c r="J2378" s="3">
        <v>833</v>
      </c>
      <c r="K2378" s="2">
        <v>45496</v>
      </c>
      <c r="L2378" s="6">
        <v>0</v>
      </c>
      <c r="M2378" s="246" t="s">
        <v>1465</v>
      </c>
      <c r="N2378" s="8" t="s">
        <v>16068</v>
      </c>
      <c r="O2378" s="13">
        <v>13763716</v>
      </c>
      <c r="P2378" s="45" t="s">
        <v>13008</v>
      </c>
      <c r="Q2378" t="s">
        <v>13006</v>
      </c>
      <c r="R2378" s="45">
        <v>0</v>
      </c>
    </row>
    <row r="2379" spans="1:18" x14ac:dyDescent="0.2">
      <c r="A2379" s="45">
        <v>4500131760</v>
      </c>
      <c r="B2379" s="45" t="s">
        <v>52</v>
      </c>
      <c r="C2379" t="s">
        <v>6351</v>
      </c>
      <c r="D2379" t="s">
        <v>3294</v>
      </c>
      <c r="E2379" t="s">
        <v>3295</v>
      </c>
      <c r="F2379" t="s">
        <v>3296</v>
      </c>
      <c r="G2379" s="2">
        <v>45483</v>
      </c>
      <c r="H2379" s="3">
        <v>91</v>
      </c>
      <c r="I2379" t="s">
        <v>45</v>
      </c>
      <c r="J2379" s="3">
        <v>91</v>
      </c>
      <c r="K2379" s="2">
        <v>45496</v>
      </c>
      <c r="L2379" s="6">
        <v>0</v>
      </c>
      <c r="M2379" s="246" t="s">
        <v>1465</v>
      </c>
      <c r="N2379" s="8" t="s">
        <v>16068</v>
      </c>
      <c r="O2379" s="13">
        <v>1503599</v>
      </c>
      <c r="P2379" s="45" t="s">
        <v>13008</v>
      </c>
      <c r="Q2379" t="s">
        <v>13006</v>
      </c>
      <c r="R2379" s="45">
        <v>0</v>
      </c>
    </row>
    <row r="2380" spans="1:18" x14ac:dyDescent="0.2">
      <c r="A2380" s="45">
        <v>4500131760</v>
      </c>
      <c r="B2380" s="45" t="s">
        <v>56</v>
      </c>
      <c r="C2380" t="s">
        <v>6352</v>
      </c>
      <c r="D2380" t="s">
        <v>3294</v>
      </c>
      <c r="E2380" t="s">
        <v>3298</v>
      </c>
      <c r="F2380" t="s">
        <v>3299</v>
      </c>
      <c r="G2380" s="2">
        <v>45483</v>
      </c>
      <c r="H2380" s="3">
        <v>960</v>
      </c>
      <c r="I2380" t="s">
        <v>45</v>
      </c>
      <c r="J2380" s="3">
        <v>960</v>
      </c>
      <c r="K2380" s="2">
        <v>45496</v>
      </c>
      <c r="L2380" s="6">
        <v>0</v>
      </c>
      <c r="M2380" s="246" t="s">
        <v>1465</v>
      </c>
      <c r="N2380" s="8" t="s">
        <v>16068</v>
      </c>
      <c r="O2380" s="13">
        <v>12920294</v>
      </c>
      <c r="P2380" s="45" t="s">
        <v>13008</v>
      </c>
      <c r="Q2380" t="s">
        <v>13006</v>
      </c>
      <c r="R2380" s="45">
        <v>0</v>
      </c>
    </row>
    <row r="2381" spans="1:18" x14ac:dyDescent="0.2">
      <c r="A2381" s="45">
        <v>4500131761</v>
      </c>
      <c r="B2381" s="45" t="s">
        <v>35</v>
      </c>
      <c r="C2381" t="s">
        <v>6353</v>
      </c>
      <c r="D2381" t="s">
        <v>232</v>
      </c>
      <c r="E2381" t="s">
        <v>5717</v>
      </c>
      <c r="F2381" t="s">
        <v>5718</v>
      </c>
      <c r="G2381" s="2">
        <v>45483</v>
      </c>
      <c r="H2381" s="3">
        <v>6930</v>
      </c>
      <c r="I2381" t="s">
        <v>51</v>
      </c>
      <c r="J2381" s="3">
        <v>6930</v>
      </c>
      <c r="K2381" s="2">
        <v>45497</v>
      </c>
      <c r="L2381" s="6">
        <v>0</v>
      </c>
      <c r="M2381" s="246" t="s">
        <v>1465</v>
      </c>
      <c r="N2381" s="8" t="s">
        <v>16068</v>
      </c>
      <c r="O2381" s="13">
        <v>7748674</v>
      </c>
      <c r="P2381" s="45" t="s">
        <v>38</v>
      </c>
      <c r="Q2381" t="s">
        <v>13011</v>
      </c>
      <c r="R2381" s="45">
        <v>0</v>
      </c>
    </row>
    <row r="2382" spans="1:18" x14ac:dyDescent="0.2">
      <c r="A2382" s="45">
        <v>4500131761</v>
      </c>
      <c r="B2382" s="45" t="s">
        <v>52</v>
      </c>
      <c r="C2382" t="s">
        <v>6354</v>
      </c>
      <c r="D2382" t="s">
        <v>232</v>
      </c>
      <c r="E2382" t="s">
        <v>4316</v>
      </c>
      <c r="F2382" t="s">
        <v>4317</v>
      </c>
      <c r="G2382" s="2">
        <v>45483</v>
      </c>
      <c r="H2382" s="3">
        <v>7200</v>
      </c>
      <c r="I2382" t="s">
        <v>51</v>
      </c>
      <c r="J2382" s="3">
        <v>7200</v>
      </c>
      <c r="K2382" s="2">
        <v>45497</v>
      </c>
      <c r="L2382" s="6">
        <v>0</v>
      </c>
      <c r="M2382" s="246" t="s">
        <v>1465</v>
      </c>
      <c r="N2382" s="8" t="s">
        <v>16068</v>
      </c>
      <c r="O2382" s="13">
        <v>7006978</v>
      </c>
      <c r="P2382" s="45" t="s">
        <v>38</v>
      </c>
      <c r="Q2382" t="s">
        <v>13011</v>
      </c>
      <c r="R2382" s="45">
        <v>0</v>
      </c>
    </row>
    <row r="2383" spans="1:18" x14ac:dyDescent="0.2">
      <c r="A2383" s="45">
        <v>4500131761</v>
      </c>
      <c r="B2383" s="45" t="s">
        <v>56</v>
      </c>
      <c r="C2383" t="s">
        <v>6355</v>
      </c>
      <c r="D2383" t="s">
        <v>232</v>
      </c>
      <c r="E2383" t="s">
        <v>6356</v>
      </c>
      <c r="F2383" t="s">
        <v>6357</v>
      </c>
      <c r="G2383" s="2">
        <v>45483</v>
      </c>
      <c r="H2383" s="3">
        <v>1890</v>
      </c>
      <c r="I2383" t="s">
        <v>51</v>
      </c>
      <c r="J2383" s="3">
        <v>1890</v>
      </c>
      <c r="K2383" s="2">
        <v>45497</v>
      </c>
      <c r="L2383" s="6">
        <v>0</v>
      </c>
      <c r="M2383" s="246" t="s">
        <v>1465</v>
      </c>
      <c r="N2383" s="8" t="s">
        <v>16068</v>
      </c>
      <c r="O2383" s="13">
        <v>3561259</v>
      </c>
      <c r="P2383" s="45" t="s">
        <v>38</v>
      </c>
      <c r="Q2383" t="s">
        <v>13011</v>
      </c>
      <c r="R2383" s="45">
        <v>0</v>
      </c>
    </row>
    <row r="2384" spans="1:18" x14ac:dyDescent="0.2">
      <c r="A2384" s="45">
        <v>4500131764</v>
      </c>
      <c r="B2384" s="45" t="s">
        <v>35</v>
      </c>
      <c r="C2384" t="s">
        <v>6358</v>
      </c>
      <c r="D2384" t="s">
        <v>224</v>
      </c>
      <c r="E2384" t="s">
        <v>428</v>
      </c>
      <c r="F2384" t="s">
        <v>429</v>
      </c>
      <c r="G2384" s="2">
        <v>45483</v>
      </c>
      <c r="H2384" s="3">
        <v>8400</v>
      </c>
      <c r="I2384" t="s">
        <v>45</v>
      </c>
      <c r="J2384" s="3">
        <v>8400</v>
      </c>
      <c r="K2384" s="2">
        <v>45500</v>
      </c>
      <c r="L2384" s="6">
        <v>0</v>
      </c>
      <c r="M2384" s="246" t="s">
        <v>1465</v>
      </c>
      <c r="N2384" s="8" t="s">
        <v>16068</v>
      </c>
      <c r="O2384" s="13">
        <v>25804833</v>
      </c>
      <c r="P2384" s="45" t="s">
        <v>13015</v>
      </c>
      <c r="Q2384" t="s">
        <v>13013</v>
      </c>
      <c r="R2384" s="45">
        <v>0</v>
      </c>
    </row>
    <row r="2385" spans="1:18" x14ac:dyDescent="0.2">
      <c r="A2385" s="45">
        <v>4500131764</v>
      </c>
      <c r="B2385" s="45" t="s">
        <v>52</v>
      </c>
      <c r="C2385" t="s">
        <v>6359</v>
      </c>
      <c r="D2385" t="s">
        <v>224</v>
      </c>
      <c r="E2385" t="s">
        <v>4199</v>
      </c>
      <c r="F2385" t="s">
        <v>4200</v>
      </c>
      <c r="G2385" s="2">
        <v>45483</v>
      </c>
      <c r="H2385" s="3">
        <v>1500</v>
      </c>
      <c r="I2385" t="s">
        <v>45</v>
      </c>
      <c r="J2385" s="3">
        <v>1500</v>
      </c>
      <c r="K2385" s="2">
        <v>45500</v>
      </c>
      <c r="L2385" s="6">
        <v>0</v>
      </c>
      <c r="M2385" s="246" t="s">
        <v>1465</v>
      </c>
      <c r="N2385" s="8" t="s">
        <v>16068</v>
      </c>
      <c r="O2385" s="13">
        <v>31427874</v>
      </c>
      <c r="P2385" s="45" t="s">
        <v>13018</v>
      </c>
      <c r="Q2385" t="s">
        <v>13016</v>
      </c>
      <c r="R2385" s="45">
        <v>0</v>
      </c>
    </row>
    <row r="2386" spans="1:18" x14ac:dyDescent="0.2">
      <c r="A2386" s="45">
        <v>4500131764</v>
      </c>
      <c r="B2386" s="45" t="s">
        <v>56</v>
      </c>
      <c r="C2386" t="s">
        <v>6360</v>
      </c>
      <c r="D2386" t="s">
        <v>224</v>
      </c>
      <c r="E2386" t="s">
        <v>5243</v>
      </c>
      <c r="F2386" t="s">
        <v>5244</v>
      </c>
      <c r="G2386" s="2">
        <v>45483</v>
      </c>
      <c r="H2386" s="3">
        <v>6000</v>
      </c>
      <c r="I2386" t="s">
        <v>51</v>
      </c>
      <c r="J2386" s="3">
        <v>6000</v>
      </c>
      <c r="K2386" s="2">
        <v>45500</v>
      </c>
      <c r="L2386" s="6">
        <v>0</v>
      </c>
      <c r="M2386" s="246" t="s">
        <v>1465</v>
      </c>
      <c r="N2386" s="8" t="s">
        <v>16068</v>
      </c>
      <c r="O2386" s="13">
        <v>1857359</v>
      </c>
      <c r="P2386" s="45" t="s">
        <v>38</v>
      </c>
      <c r="Q2386" t="s">
        <v>13016</v>
      </c>
      <c r="R2386" s="45">
        <v>0</v>
      </c>
    </row>
    <row r="2387" spans="1:18" x14ac:dyDescent="0.2">
      <c r="A2387" s="45">
        <v>4500131765</v>
      </c>
      <c r="B2387" s="45" t="s">
        <v>35</v>
      </c>
      <c r="C2387" t="s">
        <v>6361</v>
      </c>
      <c r="D2387" t="s">
        <v>224</v>
      </c>
      <c r="E2387" t="s">
        <v>413</v>
      </c>
      <c r="F2387" t="s">
        <v>414</v>
      </c>
      <c r="G2387" s="2">
        <v>45483</v>
      </c>
      <c r="H2387" s="3">
        <v>2200</v>
      </c>
      <c r="I2387" t="s">
        <v>45</v>
      </c>
      <c r="J2387" s="3">
        <v>2200</v>
      </c>
      <c r="K2387" s="2">
        <v>45501</v>
      </c>
      <c r="L2387" s="6">
        <v>0</v>
      </c>
      <c r="M2387" s="246" t="s">
        <v>1465</v>
      </c>
      <c r="N2387" s="8" t="s">
        <v>16068</v>
      </c>
      <c r="O2387" s="13">
        <v>24838848</v>
      </c>
      <c r="P2387" s="45" t="s">
        <v>13022</v>
      </c>
      <c r="Q2387" t="s">
        <v>13020</v>
      </c>
      <c r="R2387" s="45">
        <v>0</v>
      </c>
    </row>
    <row r="2388" spans="1:18" x14ac:dyDescent="0.2">
      <c r="A2388" s="45">
        <v>4500131766</v>
      </c>
      <c r="B2388" s="45" t="s">
        <v>35</v>
      </c>
      <c r="C2388" t="s">
        <v>6362</v>
      </c>
      <c r="D2388" t="s">
        <v>232</v>
      </c>
      <c r="E2388" t="s">
        <v>233</v>
      </c>
      <c r="F2388" t="s">
        <v>234</v>
      </c>
      <c r="G2388" s="2">
        <v>45483</v>
      </c>
      <c r="H2388" s="3">
        <v>2352</v>
      </c>
      <c r="I2388" t="s">
        <v>45</v>
      </c>
      <c r="J2388" s="3">
        <v>2352</v>
      </c>
      <c r="K2388" s="2">
        <v>45502</v>
      </c>
      <c r="L2388" s="6">
        <v>0</v>
      </c>
      <c r="M2388" s="246" t="s">
        <v>1465</v>
      </c>
      <c r="N2388" s="8" t="s">
        <v>16068</v>
      </c>
      <c r="O2388" s="13">
        <v>27637007</v>
      </c>
      <c r="P2388" s="45" t="s">
        <v>13025</v>
      </c>
      <c r="Q2388" t="s">
        <v>13023</v>
      </c>
      <c r="R2388" s="45">
        <v>0</v>
      </c>
    </row>
    <row r="2389" spans="1:18" x14ac:dyDescent="0.2">
      <c r="A2389" s="45">
        <v>4500131767</v>
      </c>
      <c r="B2389" s="45" t="s">
        <v>35</v>
      </c>
      <c r="C2389" t="s">
        <v>6363</v>
      </c>
      <c r="D2389" t="s">
        <v>232</v>
      </c>
      <c r="E2389" t="s">
        <v>233</v>
      </c>
      <c r="F2389" t="s">
        <v>234</v>
      </c>
      <c r="G2389" s="2">
        <v>45483</v>
      </c>
      <c r="H2389" s="3">
        <v>2400</v>
      </c>
      <c r="I2389" t="s">
        <v>45</v>
      </c>
      <c r="J2389" s="3">
        <v>2400</v>
      </c>
      <c r="K2389" s="2">
        <v>45502</v>
      </c>
      <c r="L2389" s="6">
        <v>0</v>
      </c>
      <c r="M2389" s="246" t="s">
        <v>1465</v>
      </c>
      <c r="N2389" s="8" t="s">
        <v>16068</v>
      </c>
      <c r="O2389" s="13">
        <v>28201027</v>
      </c>
      <c r="P2389" s="45" t="s">
        <v>13028</v>
      </c>
      <c r="Q2389" t="s">
        <v>13026</v>
      </c>
      <c r="R2389" s="45">
        <v>0</v>
      </c>
    </row>
    <row r="2390" spans="1:18" x14ac:dyDescent="0.2">
      <c r="A2390" s="45">
        <v>4500131768</v>
      </c>
      <c r="B2390" s="45" t="s">
        <v>35</v>
      </c>
      <c r="C2390" t="s">
        <v>6364</v>
      </c>
      <c r="D2390" t="s">
        <v>224</v>
      </c>
      <c r="E2390" t="s">
        <v>425</v>
      </c>
      <c r="F2390" t="s">
        <v>426</v>
      </c>
      <c r="G2390" s="2">
        <v>45483</v>
      </c>
      <c r="H2390" s="3">
        <v>4200</v>
      </c>
      <c r="I2390" t="s">
        <v>45</v>
      </c>
      <c r="J2390" s="3">
        <v>4200</v>
      </c>
      <c r="K2390" s="2">
        <v>45503</v>
      </c>
      <c r="L2390" s="6">
        <v>0</v>
      </c>
      <c r="M2390" s="246" t="s">
        <v>1465</v>
      </c>
      <c r="N2390" s="8" t="s">
        <v>16068</v>
      </c>
      <c r="O2390" s="13">
        <v>12948898</v>
      </c>
      <c r="P2390" s="45" t="s">
        <v>13031</v>
      </c>
      <c r="Q2390" t="s">
        <v>13029</v>
      </c>
      <c r="R2390" s="45">
        <v>0</v>
      </c>
    </row>
    <row r="2391" spans="1:18" x14ac:dyDescent="0.2">
      <c r="A2391" s="45">
        <v>4500131768</v>
      </c>
      <c r="B2391" s="45" t="s">
        <v>52</v>
      </c>
      <c r="C2391" t="s">
        <v>6365</v>
      </c>
      <c r="D2391" t="s">
        <v>224</v>
      </c>
      <c r="E2391" t="s">
        <v>428</v>
      </c>
      <c r="F2391" t="s">
        <v>429</v>
      </c>
      <c r="G2391" s="2">
        <v>45483</v>
      </c>
      <c r="H2391" s="3">
        <v>4200</v>
      </c>
      <c r="I2391" t="s">
        <v>45</v>
      </c>
      <c r="J2391" s="3">
        <v>4200</v>
      </c>
      <c r="K2391" s="2">
        <v>45503</v>
      </c>
      <c r="L2391" s="6">
        <v>0</v>
      </c>
      <c r="M2391" s="246" t="s">
        <v>1465</v>
      </c>
      <c r="N2391" s="8" t="s">
        <v>16068</v>
      </c>
      <c r="O2391" s="13">
        <v>12948898</v>
      </c>
      <c r="P2391" s="45" t="s">
        <v>13031</v>
      </c>
      <c r="Q2391" t="s">
        <v>13029</v>
      </c>
      <c r="R2391" s="45">
        <v>0</v>
      </c>
    </row>
    <row r="2392" spans="1:18" x14ac:dyDescent="0.2">
      <c r="A2392" s="45">
        <v>4500131768</v>
      </c>
      <c r="B2392" s="45" t="s">
        <v>56</v>
      </c>
      <c r="C2392" t="s">
        <v>6366</v>
      </c>
      <c r="D2392" t="s">
        <v>224</v>
      </c>
      <c r="E2392" t="s">
        <v>5255</v>
      </c>
      <c r="F2392" t="s">
        <v>5256</v>
      </c>
      <c r="G2392" s="2">
        <v>45483</v>
      </c>
      <c r="H2392" s="3">
        <v>1430</v>
      </c>
      <c r="I2392" t="s">
        <v>45</v>
      </c>
      <c r="J2392" s="3">
        <v>1430</v>
      </c>
      <c r="K2392" s="2">
        <v>45503</v>
      </c>
      <c r="L2392" s="6">
        <v>0</v>
      </c>
      <c r="M2392" s="246" t="s">
        <v>1465</v>
      </c>
      <c r="N2392" s="8" t="s">
        <v>16068</v>
      </c>
      <c r="O2392" s="13">
        <v>17066289</v>
      </c>
      <c r="P2392" s="45" t="s">
        <v>13034</v>
      </c>
      <c r="Q2392" t="s">
        <v>13032</v>
      </c>
      <c r="R2392" s="45">
        <v>0</v>
      </c>
    </row>
    <row r="2393" spans="1:18" x14ac:dyDescent="0.2">
      <c r="A2393" s="45">
        <v>4500131768</v>
      </c>
      <c r="B2393" s="45" t="s">
        <v>133</v>
      </c>
      <c r="C2393" t="s">
        <v>6367</v>
      </c>
      <c r="D2393" t="s">
        <v>224</v>
      </c>
      <c r="E2393" t="s">
        <v>402</v>
      </c>
      <c r="F2393" t="s">
        <v>403</v>
      </c>
      <c r="G2393" s="2">
        <v>45483</v>
      </c>
      <c r="H2393" s="3">
        <v>10800</v>
      </c>
      <c r="I2393" t="s">
        <v>51</v>
      </c>
      <c r="J2393" s="3">
        <v>10800</v>
      </c>
      <c r="K2393" s="2">
        <v>45503</v>
      </c>
      <c r="L2393" s="6">
        <v>0</v>
      </c>
      <c r="M2393" s="246" t="s">
        <v>1465</v>
      </c>
      <c r="N2393" s="8" t="s">
        <v>16068</v>
      </c>
      <c r="O2393" s="13">
        <v>14116771</v>
      </c>
      <c r="P2393" s="45" t="s">
        <v>38</v>
      </c>
      <c r="Q2393" t="s">
        <v>13032</v>
      </c>
      <c r="R2393" s="45">
        <v>0</v>
      </c>
    </row>
    <row r="2394" spans="1:18" x14ac:dyDescent="0.2">
      <c r="A2394" s="45">
        <v>4500131769</v>
      </c>
      <c r="B2394" s="45" t="s">
        <v>35</v>
      </c>
      <c r="C2394" t="s">
        <v>6369</v>
      </c>
      <c r="D2394" t="s">
        <v>224</v>
      </c>
      <c r="E2394" t="s">
        <v>4308</v>
      </c>
      <c r="F2394" t="s">
        <v>4309</v>
      </c>
      <c r="G2394" s="2">
        <v>45483</v>
      </c>
      <c r="H2394" s="3">
        <v>12000</v>
      </c>
      <c r="I2394" t="s">
        <v>51</v>
      </c>
      <c r="J2394" s="3">
        <v>12000</v>
      </c>
      <c r="K2394" s="2">
        <v>45505</v>
      </c>
      <c r="L2394" s="6">
        <v>0</v>
      </c>
      <c r="M2394" s="246" t="s">
        <v>1465</v>
      </c>
      <c r="N2394" s="8" t="s">
        <v>16068</v>
      </c>
      <c r="O2394" s="13">
        <v>13429728</v>
      </c>
      <c r="P2394" s="45" t="s">
        <v>13038</v>
      </c>
      <c r="Q2394" t="s">
        <v>13036</v>
      </c>
      <c r="R2394" s="45">
        <v>0</v>
      </c>
    </row>
    <row r="2395" spans="1:18" x14ac:dyDescent="0.2">
      <c r="A2395" s="45">
        <v>4500131769</v>
      </c>
      <c r="B2395" s="45" t="s">
        <v>52</v>
      </c>
      <c r="C2395" t="s">
        <v>6370</v>
      </c>
      <c r="D2395" t="s">
        <v>224</v>
      </c>
      <c r="E2395" t="s">
        <v>399</v>
      </c>
      <c r="F2395" t="s">
        <v>400</v>
      </c>
      <c r="G2395" s="2">
        <v>45483</v>
      </c>
      <c r="H2395" s="3">
        <v>12000</v>
      </c>
      <c r="I2395" t="s">
        <v>51</v>
      </c>
      <c r="J2395" s="3">
        <v>12000</v>
      </c>
      <c r="K2395" s="2">
        <v>45505</v>
      </c>
      <c r="L2395" s="6">
        <v>0</v>
      </c>
      <c r="M2395" s="246" t="s">
        <v>1465</v>
      </c>
      <c r="N2395" s="8" t="s">
        <v>16068</v>
      </c>
      <c r="O2395" s="13">
        <v>14548872</v>
      </c>
      <c r="P2395" s="45" t="s">
        <v>13038</v>
      </c>
      <c r="Q2395" t="s">
        <v>13036</v>
      </c>
      <c r="R2395" s="45">
        <v>0</v>
      </c>
    </row>
    <row r="2396" spans="1:18" x14ac:dyDescent="0.2">
      <c r="A2396" s="45">
        <v>4500131770</v>
      </c>
      <c r="B2396" s="45" t="s">
        <v>35</v>
      </c>
      <c r="C2396" t="s">
        <v>6371</v>
      </c>
      <c r="D2396" t="s">
        <v>224</v>
      </c>
      <c r="E2396" t="s">
        <v>425</v>
      </c>
      <c r="F2396" t="s">
        <v>426</v>
      </c>
      <c r="G2396" s="2">
        <v>45483</v>
      </c>
      <c r="H2396" s="3">
        <v>8400</v>
      </c>
      <c r="I2396" t="s">
        <v>45</v>
      </c>
      <c r="J2396" s="3">
        <v>8400</v>
      </c>
      <c r="K2396" s="2">
        <v>45507</v>
      </c>
      <c r="L2396" s="6">
        <v>0</v>
      </c>
      <c r="M2396" s="246" t="s">
        <v>1465</v>
      </c>
      <c r="N2396" s="8" t="s">
        <v>16068</v>
      </c>
      <c r="O2396" s="13">
        <v>25481650</v>
      </c>
      <c r="P2396" s="45" t="s">
        <v>13044</v>
      </c>
      <c r="Q2396" t="s">
        <v>13042</v>
      </c>
      <c r="R2396" s="45">
        <v>0</v>
      </c>
    </row>
    <row r="2397" spans="1:18" x14ac:dyDescent="0.2">
      <c r="A2397" s="45">
        <v>4500131770</v>
      </c>
      <c r="B2397" s="45" t="s">
        <v>52</v>
      </c>
      <c r="C2397" t="s">
        <v>6372</v>
      </c>
      <c r="D2397" t="s">
        <v>224</v>
      </c>
      <c r="E2397" t="s">
        <v>4199</v>
      </c>
      <c r="F2397" t="s">
        <v>4200</v>
      </c>
      <c r="G2397" s="2">
        <v>45483</v>
      </c>
      <c r="H2397" s="3">
        <v>1000</v>
      </c>
      <c r="I2397" t="s">
        <v>45</v>
      </c>
      <c r="J2397" s="3">
        <v>1000</v>
      </c>
      <c r="K2397" s="2">
        <v>45507</v>
      </c>
      <c r="L2397" s="6">
        <v>0</v>
      </c>
      <c r="M2397" s="246" t="s">
        <v>1465</v>
      </c>
      <c r="N2397" s="8" t="s">
        <v>16068</v>
      </c>
      <c r="O2397" s="13">
        <v>21696029</v>
      </c>
      <c r="P2397" s="45" t="s">
        <v>13047</v>
      </c>
      <c r="Q2397" t="s">
        <v>13045</v>
      </c>
      <c r="R2397" s="45">
        <v>0</v>
      </c>
    </row>
    <row r="2398" spans="1:18" x14ac:dyDescent="0.2">
      <c r="A2398" s="45">
        <v>4500131770</v>
      </c>
      <c r="B2398" s="45" t="s">
        <v>56</v>
      </c>
      <c r="C2398" t="s">
        <v>6373</v>
      </c>
      <c r="D2398" t="s">
        <v>224</v>
      </c>
      <c r="E2398" t="s">
        <v>2338</v>
      </c>
      <c r="F2398" t="s">
        <v>2339</v>
      </c>
      <c r="G2398" s="2">
        <v>45483</v>
      </c>
      <c r="H2398" s="3">
        <v>2400</v>
      </c>
      <c r="I2398" t="s">
        <v>45</v>
      </c>
      <c r="J2398" s="3">
        <v>2400</v>
      </c>
      <c r="K2398" s="2">
        <v>45507</v>
      </c>
      <c r="L2398" s="6">
        <v>0</v>
      </c>
      <c r="M2398" s="246" t="s">
        <v>1465</v>
      </c>
      <c r="N2398" s="8" t="s">
        <v>16068</v>
      </c>
      <c r="O2398" s="13">
        <v>10065168</v>
      </c>
      <c r="P2398" s="45" t="s">
        <v>13047</v>
      </c>
      <c r="Q2398" t="s">
        <v>13045</v>
      </c>
      <c r="R2398" s="45">
        <v>0</v>
      </c>
    </row>
    <row r="2399" spans="1:18" x14ac:dyDescent="0.2">
      <c r="A2399" s="45">
        <v>4500131770</v>
      </c>
      <c r="B2399" s="45" t="s">
        <v>133</v>
      </c>
      <c r="C2399" t="s">
        <v>6374</v>
      </c>
      <c r="D2399" t="s">
        <v>224</v>
      </c>
      <c r="E2399" t="s">
        <v>380</v>
      </c>
      <c r="F2399" t="s">
        <v>381</v>
      </c>
      <c r="G2399" s="2">
        <v>45483</v>
      </c>
      <c r="H2399" s="3">
        <v>12600</v>
      </c>
      <c r="I2399" t="s">
        <v>45</v>
      </c>
      <c r="J2399" s="3">
        <v>12600</v>
      </c>
      <c r="K2399" s="2">
        <v>45507</v>
      </c>
      <c r="L2399" s="6">
        <v>0</v>
      </c>
      <c r="M2399" s="246" t="s">
        <v>1465</v>
      </c>
      <c r="N2399" s="8" t="s">
        <v>16068</v>
      </c>
      <c r="O2399" s="13">
        <v>24002071</v>
      </c>
      <c r="P2399" s="45" t="s">
        <v>13050</v>
      </c>
      <c r="Q2399" t="s">
        <v>13048</v>
      </c>
      <c r="R2399" s="45">
        <v>0</v>
      </c>
    </row>
    <row r="2400" spans="1:18" x14ac:dyDescent="0.2">
      <c r="A2400" s="45">
        <v>4500131770</v>
      </c>
      <c r="B2400" s="45" t="s">
        <v>165</v>
      </c>
      <c r="C2400" t="s">
        <v>6375</v>
      </c>
      <c r="D2400" t="s">
        <v>224</v>
      </c>
      <c r="E2400" t="s">
        <v>380</v>
      </c>
      <c r="F2400" t="s">
        <v>381</v>
      </c>
      <c r="G2400" s="2">
        <v>45483</v>
      </c>
      <c r="H2400" s="3">
        <v>4200</v>
      </c>
      <c r="I2400" t="s">
        <v>45</v>
      </c>
      <c r="J2400" s="3">
        <v>4200</v>
      </c>
      <c r="K2400" s="2">
        <v>45507</v>
      </c>
      <c r="L2400" s="6">
        <v>0</v>
      </c>
      <c r="M2400" s="246" t="s">
        <v>1465</v>
      </c>
      <c r="N2400" s="8" t="s">
        <v>16068</v>
      </c>
      <c r="O2400" s="13">
        <v>12001035</v>
      </c>
      <c r="P2400" s="45" t="s">
        <v>13052</v>
      </c>
      <c r="Q2400" t="s">
        <v>13048</v>
      </c>
      <c r="R2400" s="45">
        <v>0</v>
      </c>
    </row>
    <row r="2401" spans="1:18" x14ac:dyDescent="0.2">
      <c r="A2401" s="45">
        <v>4500131805</v>
      </c>
      <c r="B2401" s="45" t="s">
        <v>35</v>
      </c>
      <c r="C2401" t="s">
        <v>6376</v>
      </c>
      <c r="D2401" t="s">
        <v>124</v>
      </c>
      <c r="E2401" t="s">
        <v>103</v>
      </c>
      <c r="F2401" t="s">
        <v>104</v>
      </c>
      <c r="G2401" s="2">
        <v>45484</v>
      </c>
      <c r="H2401" s="3">
        <v>8400</v>
      </c>
      <c r="I2401" t="s">
        <v>51</v>
      </c>
      <c r="J2401" s="3">
        <v>0</v>
      </c>
      <c r="K2401" s="2">
        <v>45639</v>
      </c>
      <c r="L2401" s="6">
        <v>8400</v>
      </c>
      <c r="M2401" s="246" t="s">
        <v>1465</v>
      </c>
      <c r="N2401" s="8" t="s">
        <v>1469</v>
      </c>
      <c r="O2401" s="13" t="s">
        <v>16069</v>
      </c>
      <c r="P2401" s="45" t="s">
        <v>16069</v>
      </c>
      <c r="Q2401" t="s">
        <v>16069</v>
      </c>
      <c r="R2401" s="45">
        <v>0</v>
      </c>
    </row>
    <row r="2402" spans="1:18" x14ac:dyDescent="0.2">
      <c r="A2402" s="45">
        <v>4500131805</v>
      </c>
      <c r="B2402" s="45" t="s">
        <v>52</v>
      </c>
      <c r="C2402" t="s">
        <v>6377</v>
      </c>
      <c r="D2402" t="s">
        <v>124</v>
      </c>
      <c r="E2402" t="s">
        <v>103</v>
      </c>
      <c r="F2402" t="s">
        <v>104</v>
      </c>
      <c r="G2402" s="2">
        <v>45484</v>
      </c>
      <c r="H2402" s="3">
        <v>5600</v>
      </c>
      <c r="I2402" t="s">
        <v>51</v>
      </c>
      <c r="J2402" s="3">
        <v>0</v>
      </c>
      <c r="K2402" s="2">
        <v>45639</v>
      </c>
      <c r="L2402" s="6">
        <v>5600</v>
      </c>
      <c r="M2402" s="246" t="s">
        <v>1465</v>
      </c>
      <c r="N2402" s="8" t="s">
        <v>1469</v>
      </c>
      <c r="O2402" s="13" t="s">
        <v>16069</v>
      </c>
      <c r="P2402" s="45" t="s">
        <v>16069</v>
      </c>
      <c r="Q2402" t="s">
        <v>16069</v>
      </c>
      <c r="R2402" s="45">
        <v>0</v>
      </c>
    </row>
    <row r="2403" spans="1:18" x14ac:dyDescent="0.2">
      <c r="A2403" s="45">
        <v>4500131836</v>
      </c>
      <c r="B2403" s="45" t="s">
        <v>35</v>
      </c>
      <c r="C2403" t="s">
        <v>6378</v>
      </c>
      <c r="D2403" t="s">
        <v>6266</v>
      </c>
      <c r="E2403" t="s">
        <v>2386</v>
      </c>
      <c r="F2403" t="s">
        <v>2387</v>
      </c>
      <c r="G2403" s="2">
        <v>45484</v>
      </c>
      <c r="H2403" s="3">
        <v>27000</v>
      </c>
      <c r="I2403" t="s">
        <v>51</v>
      </c>
      <c r="J2403" s="3">
        <v>27000</v>
      </c>
      <c r="K2403" s="2">
        <v>45502</v>
      </c>
      <c r="L2403" s="6">
        <v>0</v>
      </c>
      <c r="M2403" s="246" t="s">
        <v>1465</v>
      </c>
      <c r="N2403" s="8" t="s">
        <v>16068</v>
      </c>
      <c r="O2403" s="13">
        <v>26080299</v>
      </c>
      <c r="P2403" s="45" t="s">
        <v>13055</v>
      </c>
      <c r="Q2403" t="s">
        <v>13053</v>
      </c>
      <c r="R2403" s="45">
        <v>0</v>
      </c>
    </row>
    <row r="2404" spans="1:18" x14ac:dyDescent="0.2">
      <c r="A2404" s="45">
        <v>4500131836</v>
      </c>
      <c r="B2404" s="45" t="s">
        <v>52</v>
      </c>
      <c r="C2404" t="s">
        <v>6379</v>
      </c>
      <c r="D2404" t="s">
        <v>6266</v>
      </c>
      <c r="E2404" t="s">
        <v>2386</v>
      </c>
      <c r="F2404" t="s">
        <v>2387</v>
      </c>
      <c r="G2404" s="2">
        <v>45484</v>
      </c>
      <c r="H2404" s="3">
        <v>1000</v>
      </c>
      <c r="I2404" t="s">
        <v>51</v>
      </c>
      <c r="J2404" s="3">
        <v>1000</v>
      </c>
      <c r="K2404" s="2">
        <v>45625</v>
      </c>
      <c r="L2404" s="6">
        <v>0</v>
      </c>
      <c r="M2404" s="246" t="s">
        <v>1465</v>
      </c>
      <c r="N2404" s="8" t="s">
        <v>16068</v>
      </c>
      <c r="O2404" s="13">
        <v>965937</v>
      </c>
      <c r="P2404" s="45" t="s">
        <v>13055</v>
      </c>
      <c r="Q2404" t="s">
        <v>13053</v>
      </c>
      <c r="R2404" s="45">
        <v>0</v>
      </c>
    </row>
    <row r="2405" spans="1:18" x14ac:dyDescent="0.2">
      <c r="A2405" s="45">
        <v>4500131889</v>
      </c>
      <c r="B2405" s="45" t="s">
        <v>35</v>
      </c>
      <c r="C2405" t="s">
        <v>6380</v>
      </c>
      <c r="D2405" t="s">
        <v>350</v>
      </c>
      <c r="E2405" t="s">
        <v>237</v>
      </c>
      <c r="F2405" t="s">
        <v>238</v>
      </c>
      <c r="G2405" s="2">
        <v>45484</v>
      </c>
      <c r="H2405" s="3">
        <v>107860</v>
      </c>
      <c r="I2405" t="s">
        <v>51</v>
      </c>
      <c r="J2405" s="3">
        <v>107260</v>
      </c>
      <c r="K2405" s="2">
        <v>45504</v>
      </c>
      <c r="L2405" s="6">
        <v>600</v>
      </c>
      <c r="M2405" s="246" t="s">
        <v>1465</v>
      </c>
      <c r="N2405" s="8" t="s">
        <v>16068</v>
      </c>
      <c r="O2405" s="13">
        <v>22375713</v>
      </c>
      <c r="P2405" s="45" t="s">
        <v>13058</v>
      </c>
      <c r="Q2405" t="s">
        <v>13056</v>
      </c>
      <c r="R2405" s="45">
        <v>0</v>
      </c>
    </row>
    <row r="2406" spans="1:18" x14ac:dyDescent="0.2">
      <c r="A2406" s="45">
        <v>4500131902</v>
      </c>
      <c r="B2406" s="45" t="s">
        <v>35</v>
      </c>
      <c r="C2406" t="s">
        <v>6381</v>
      </c>
      <c r="D2406" t="s">
        <v>262</v>
      </c>
      <c r="E2406" t="s">
        <v>263</v>
      </c>
      <c r="F2406" t="s">
        <v>264</v>
      </c>
      <c r="G2406" s="2">
        <v>45485</v>
      </c>
      <c r="H2406" s="3">
        <v>1687</v>
      </c>
      <c r="I2406" t="s">
        <v>45</v>
      </c>
      <c r="J2406" s="3">
        <v>1687</v>
      </c>
      <c r="K2406" s="2">
        <v>45505</v>
      </c>
      <c r="L2406" s="6">
        <v>0</v>
      </c>
      <c r="M2406" s="246" t="s">
        <v>1465</v>
      </c>
      <c r="N2406" s="8" t="s">
        <v>16068</v>
      </c>
      <c r="O2406" s="13">
        <v>30719054</v>
      </c>
      <c r="P2406" s="45" t="s">
        <v>38</v>
      </c>
      <c r="Q2406" t="s">
        <v>13067</v>
      </c>
      <c r="R2406" s="45">
        <v>0</v>
      </c>
    </row>
    <row r="2407" spans="1:18" x14ac:dyDescent="0.2">
      <c r="A2407" s="45">
        <v>4500131910</v>
      </c>
      <c r="B2407" s="45" t="s">
        <v>35</v>
      </c>
      <c r="C2407" t="s">
        <v>6382</v>
      </c>
      <c r="D2407" t="s">
        <v>436</v>
      </c>
      <c r="E2407" t="s">
        <v>4638</v>
      </c>
      <c r="F2407" t="s">
        <v>4639</v>
      </c>
      <c r="G2407" s="2">
        <v>45485</v>
      </c>
      <c r="H2407" s="3">
        <v>4</v>
      </c>
      <c r="I2407" t="s">
        <v>40</v>
      </c>
      <c r="J2407" s="3">
        <v>4</v>
      </c>
      <c r="K2407" s="2">
        <v>45503</v>
      </c>
      <c r="L2407" s="6">
        <v>0</v>
      </c>
      <c r="M2407" s="246" t="s">
        <v>1465</v>
      </c>
      <c r="N2407" s="8" t="s">
        <v>16068</v>
      </c>
      <c r="O2407" s="13">
        <v>2465277</v>
      </c>
      <c r="P2407" s="45" t="s">
        <v>13071</v>
      </c>
      <c r="Q2407" t="s">
        <v>13069</v>
      </c>
      <c r="R2407" s="45">
        <v>0</v>
      </c>
    </row>
    <row r="2408" spans="1:18" x14ac:dyDescent="0.2">
      <c r="A2408" s="45">
        <v>4500131910</v>
      </c>
      <c r="B2408" s="45" t="s">
        <v>52</v>
      </c>
      <c r="C2408" t="s">
        <v>6383</v>
      </c>
      <c r="D2408" t="s">
        <v>436</v>
      </c>
      <c r="E2408" t="s">
        <v>4641</v>
      </c>
      <c r="F2408" t="s">
        <v>4642</v>
      </c>
      <c r="G2408" s="2">
        <v>45485</v>
      </c>
      <c r="H2408" s="3">
        <v>4</v>
      </c>
      <c r="I2408" t="s">
        <v>40</v>
      </c>
      <c r="J2408" s="3">
        <v>4</v>
      </c>
      <c r="K2408" s="2">
        <v>45503</v>
      </c>
      <c r="L2408" s="6">
        <v>0</v>
      </c>
      <c r="M2408" s="246" t="s">
        <v>1465</v>
      </c>
      <c r="N2408" s="8" t="s">
        <v>16068</v>
      </c>
      <c r="O2408" s="13">
        <v>2606041</v>
      </c>
      <c r="P2408" s="45" t="s">
        <v>13071</v>
      </c>
      <c r="Q2408" t="s">
        <v>13069</v>
      </c>
      <c r="R2408" s="45">
        <v>0</v>
      </c>
    </row>
    <row r="2409" spans="1:18" x14ac:dyDescent="0.2">
      <c r="A2409" s="45">
        <v>4500131920</v>
      </c>
      <c r="B2409" s="45" t="s">
        <v>35</v>
      </c>
      <c r="C2409" t="s">
        <v>6384</v>
      </c>
      <c r="D2409" t="s">
        <v>218</v>
      </c>
      <c r="E2409" t="s">
        <v>219</v>
      </c>
      <c r="F2409" t="s">
        <v>220</v>
      </c>
      <c r="G2409" s="2">
        <v>45485</v>
      </c>
      <c r="H2409" s="3">
        <v>1620</v>
      </c>
      <c r="I2409" t="s">
        <v>45</v>
      </c>
      <c r="J2409" s="3">
        <v>1620</v>
      </c>
      <c r="K2409" s="2">
        <v>45585</v>
      </c>
      <c r="L2409" s="6">
        <v>0</v>
      </c>
      <c r="M2409" s="246" t="s">
        <v>1465</v>
      </c>
      <c r="N2409" s="8" t="s">
        <v>16068</v>
      </c>
      <c r="O2409" s="13">
        <v>35915463</v>
      </c>
      <c r="P2409" s="45" t="s">
        <v>38</v>
      </c>
      <c r="Q2409" t="s">
        <v>13072</v>
      </c>
      <c r="R2409" s="45">
        <v>0</v>
      </c>
    </row>
    <row r="2410" spans="1:18" x14ac:dyDescent="0.2">
      <c r="A2410" s="45">
        <v>4500131929</v>
      </c>
      <c r="B2410" s="45" t="s">
        <v>35</v>
      </c>
      <c r="C2410" t="s">
        <v>6385</v>
      </c>
      <c r="D2410" t="s">
        <v>350</v>
      </c>
      <c r="E2410" t="s">
        <v>237</v>
      </c>
      <c r="F2410" t="s">
        <v>238</v>
      </c>
      <c r="G2410" s="2">
        <v>45485</v>
      </c>
      <c r="H2410" s="3">
        <v>107740</v>
      </c>
      <c r="I2410" t="s">
        <v>51</v>
      </c>
      <c r="J2410" s="3">
        <v>107310</v>
      </c>
      <c r="K2410" s="2">
        <v>45534</v>
      </c>
      <c r="L2410" s="6">
        <v>430</v>
      </c>
      <c r="M2410" s="246" t="s">
        <v>1465</v>
      </c>
      <c r="N2410" s="8" t="s">
        <v>16068</v>
      </c>
      <c r="O2410" s="13">
        <v>22624327</v>
      </c>
      <c r="P2410" s="45" t="s">
        <v>13076</v>
      </c>
      <c r="Q2410" t="s">
        <v>13074</v>
      </c>
      <c r="R2410" s="45">
        <v>0</v>
      </c>
    </row>
    <row r="2411" spans="1:18" x14ac:dyDescent="0.2">
      <c r="A2411" s="45">
        <v>4500131980</v>
      </c>
      <c r="B2411" s="45" t="s">
        <v>35</v>
      </c>
      <c r="C2411" t="s">
        <v>6386</v>
      </c>
      <c r="D2411" t="s">
        <v>250</v>
      </c>
      <c r="E2411" t="s">
        <v>294</v>
      </c>
      <c r="F2411" t="s">
        <v>295</v>
      </c>
      <c r="G2411" s="2">
        <v>45485</v>
      </c>
      <c r="H2411" s="3">
        <v>504</v>
      </c>
      <c r="I2411" t="s">
        <v>45</v>
      </c>
      <c r="J2411" s="3">
        <v>504</v>
      </c>
      <c r="K2411" s="2">
        <v>45496</v>
      </c>
      <c r="L2411" s="6">
        <v>0</v>
      </c>
      <c r="M2411" s="246" t="s">
        <v>1465</v>
      </c>
      <c r="N2411" s="8" t="s">
        <v>16068</v>
      </c>
      <c r="O2411" s="13">
        <v>8552202</v>
      </c>
      <c r="P2411" s="45" t="s">
        <v>13087</v>
      </c>
      <c r="Q2411" t="s">
        <v>13085</v>
      </c>
      <c r="R2411" s="45">
        <v>0</v>
      </c>
    </row>
    <row r="2412" spans="1:18" x14ac:dyDescent="0.2">
      <c r="A2412" s="45">
        <v>4500131980</v>
      </c>
      <c r="B2412" s="45" t="s">
        <v>52</v>
      </c>
      <c r="C2412" t="s">
        <v>6387</v>
      </c>
      <c r="D2412" t="s">
        <v>250</v>
      </c>
      <c r="E2412" t="s">
        <v>309</v>
      </c>
      <c r="F2412" t="s">
        <v>310</v>
      </c>
      <c r="G2412" s="2">
        <v>45485</v>
      </c>
      <c r="H2412" s="3">
        <v>2050</v>
      </c>
      <c r="I2412" t="s">
        <v>45</v>
      </c>
      <c r="J2412" s="3">
        <v>2050</v>
      </c>
      <c r="K2412" s="2">
        <v>45496</v>
      </c>
      <c r="L2412" s="6">
        <v>0</v>
      </c>
      <c r="M2412" s="246" t="s">
        <v>1465</v>
      </c>
      <c r="N2412" s="8" t="s">
        <v>16068</v>
      </c>
      <c r="O2412" s="13">
        <v>5311125</v>
      </c>
      <c r="P2412" s="45" t="s">
        <v>13089</v>
      </c>
      <c r="Q2412" t="s">
        <v>13085</v>
      </c>
      <c r="R2412" s="45">
        <v>0</v>
      </c>
    </row>
    <row r="2413" spans="1:18" x14ac:dyDescent="0.2">
      <c r="A2413" s="45">
        <v>4500131980</v>
      </c>
      <c r="B2413" s="45" t="s">
        <v>56</v>
      </c>
      <c r="C2413" t="s">
        <v>6388</v>
      </c>
      <c r="D2413" t="s">
        <v>250</v>
      </c>
      <c r="E2413" t="s">
        <v>802</v>
      </c>
      <c r="F2413" t="s">
        <v>803</v>
      </c>
      <c r="G2413" s="2">
        <v>45485</v>
      </c>
      <c r="H2413" s="3">
        <v>960</v>
      </c>
      <c r="I2413" t="s">
        <v>45</v>
      </c>
      <c r="J2413" s="3">
        <v>960</v>
      </c>
      <c r="K2413" s="2">
        <v>45496</v>
      </c>
      <c r="L2413" s="6">
        <v>0</v>
      </c>
      <c r="M2413" s="246" t="s">
        <v>1465</v>
      </c>
      <c r="N2413" s="8" t="s">
        <v>16068</v>
      </c>
      <c r="O2413" s="13">
        <v>12097140</v>
      </c>
      <c r="P2413" s="45" t="s">
        <v>13089</v>
      </c>
      <c r="Q2413" t="s">
        <v>13085</v>
      </c>
      <c r="R2413" s="45">
        <v>0</v>
      </c>
    </row>
    <row r="2414" spans="1:18" x14ac:dyDescent="0.2">
      <c r="A2414" s="45">
        <v>4500131980</v>
      </c>
      <c r="B2414" s="45" t="s">
        <v>133</v>
      </c>
      <c r="C2414" t="s">
        <v>6389</v>
      </c>
      <c r="D2414" t="s">
        <v>250</v>
      </c>
      <c r="E2414" t="s">
        <v>6390</v>
      </c>
      <c r="F2414" t="s">
        <v>6391</v>
      </c>
      <c r="G2414" s="2">
        <v>45485</v>
      </c>
      <c r="H2414" s="3">
        <v>9600</v>
      </c>
      <c r="I2414" t="s">
        <v>51</v>
      </c>
      <c r="J2414" s="3">
        <v>9600</v>
      </c>
      <c r="K2414" s="2">
        <v>45496</v>
      </c>
      <c r="L2414" s="6">
        <v>0</v>
      </c>
      <c r="M2414" s="246" t="s">
        <v>1465</v>
      </c>
      <c r="N2414" s="8" t="s">
        <v>16068</v>
      </c>
      <c r="O2414" s="13">
        <v>11844639</v>
      </c>
      <c r="P2414" s="45" t="s">
        <v>38</v>
      </c>
      <c r="Q2414" t="s">
        <v>13085</v>
      </c>
      <c r="R2414" s="45">
        <v>0</v>
      </c>
    </row>
    <row r="2415" spans="1:18" x14ac:dyDescent="0.2">
      <c r="A2415" s="45">
        <v>4500132048</v>
      </c>
      <c r="B2415" s="45" t="s">
        <v>35</v>
      </c>
      <c r="C2415" t="s">
        <v>6392</v>
      </c>
      <c r="D2415" t="s">
        <v>257</v>
      </c>
      <c r="E2415" t="s">
        <v>3319</v>
      </c>
      <c r="F2415" t="s">
        <v>3320</v>
      </c>
      <c r="G2415" s="2">
        <v>45488</v>
      </c>
      <c r="H2415" s="3">
        <v>1620</v>
      </c>
      <c r="I2415" t="s">
        <v>45</v>
      </c>
      <c r="J2415" s="3">
        <v>1620</v>
      </c>
      <c r="K2415" s="2">
        <v>45565</v>
      </c>
      <c r="L2415" s="6">
        <v>0</v>
      </c>
      <c r="M2415" s="246" t="s">
        <v>1465</v>
      </c>
      <c r="N2415" s="8" t="s">
        <v>16068</v>
      </c>
      <c r="O2415" s="13">
        <v>107849984</v>
      </c>
      <c r="P2415" s="45" t="s">
        <v>38</v>
      </c>
      <c r="Q2415" t="s">
        <v>13091</v>
      </c>
      <c r="R2415" s="45">
        <v>0</v>
      </c>
    </row>
    <row r="2416" spans="1:18" x14ac:dyDescent="0.2">
      <c r="A2416" s="45">
        <v>4500132100</v>
      </c>
      <c r="B2416" s="45" t="s">
        <v>35</v>
      </c>
      <c r="C2416" t="s">
        <v>6393</v>
      </c>
      <c r="D2416" t="s">
        <v>262</v>
      </c>
      <c r="E2416" t="s">
        <v>263</v>
      </c>
      <c r="F2416" t="s">
        <v>264</v>
      </c>
      <c r="G2416" s="2">
        <v>45488</v>
      </c>
      <c r="H2416" s="3">
        <v>1700</v>
      </c>
      <c r="I2416" t="s">
        <v>45</v>
      </c>
      <c r="J2416" s="3">
        <v>1700</v>
      </c>
      <c r="K2416" s="2">
        <v>45550</v>
      </c>
      <c r="L2416" s="6">
        <v>0</v>
      </c>
      <c r="M2416" s="246" t="s">
        <v>1465</v>
      </c>
      <c r="N2416" s="8" t="s">
        <v>16068</v>
      </c>
      <c r="O2416" s="13">
        <v>30907283</v>
      </c>
      <c r="P2416" s="45" t="s">
        <v>38</v>
      </c>
      <c r="Q2416" t="s">
        <v>13093</v>
      </c>
      <c r="R2416" s="45">
        <v>0</v>
      </c>
    </row>
    <row r="2417" spans="1:18" x14ac:dyDescent="0.2">
      <c r="A2417" s="45">
        <v>4500132101</v>
      </c>
      <c r="B2417" s="45" t="s">
        <v>56</v>
      </c>
      <c r="C2417" t="s">
        <v>6394</v>
      </c>
      <c r="D2417" t="s">
        <v>262</v>
      </c>
      <c r="E2417" t="s">
        <v>263</v>
      </c>
      <c r="F2417" t="s">
        <v>264</v>
      </c>
      <c r="G2417" s="2">
        <v>45509</v>
      </c>
      <c r="H2417" s="3">
        <v>626</v>
      </c>
      <c r="I2417" t="s">
        <v>45</v>
      </c>
      <c r="J2417" s="3">
        <v>626</v>
      </c>
      <c r="K2417" s="2">
        <v>45551</v>
      </c>
      <c r="L2417" s="6">
        <v>0</v>
      </c>
      <c r="M2417" s="246" t="s">
        <v>1465</v>
      </c>
      <c r="N2417" s="8" t="s">
        <v>16068</v>
      </c>
      <c r="O2417" s="13">
        <v>11582402</v>
      </c>
      <c r="P2417" s="45" t="s">
        <v>38</v>
      </c>
      <c r="Q2417" t="s">
        <v>13095</v>
      </c>
      <c r="R2417" s="45">
        <v>0</v>
      </c>
    </row>
    <row r="2418" spans="1:18" x14ac:dyDescent="0.2">
      <c r="A2418" s="45">
        <v>4500132101</v>
      </c>
      <c r="B2418" s="45" t="s">
        <v>133</v>
      </c>
      <c r="C2418" t="s">
        <v>6395</v>
      </c>
      <c r="D2418" t="s">
        <v>262</v>
      </c>
      <c r="E2418" t="s">
        <v>267</v>
      </c>
      <c r="F2418" t="s">
        <v>268</v>
      </c>
      <c r="G2418" s="2">
        <v>45509</v>
      </c>
      <c r="H2418" s="3">
        <v>996</v>
      </c>
      <c r="I2418" t="s">
        <v>45</v>
      </c>
      <c r="J2418" s="3">
        <v>996</v>
      </c>
      <c r="K2418" s="2">
        <v>45520</v>
      </c>
      <c r="L2418" s="6">
        <v>0</v>
      </c>
      <c r="M2418" s="246" t="s">
        <v>1465</v>
      </c>
      <c r="N2418" s="8" t="s">
        <v>16068</v>
      </c>
      <c r="O2418" s="13">
        <v>17257206</v>
      </c>
      <c r="P2418" s="45" t="s">
        <v>38</v>
      </c>
      <c r="Q2418" t="s">
        <v>13097</v>
      </c>
      <c r="R2418" s="45">
        <v>0</v>
      </c>
    </row>
    <row r="2419" spans="1:18" x14ac:dyDescent="0.2">
      <c r="A2419" s="45">
        <v>4500132101</v>
      </c>
      <c r="B2419" s="45" t="s">
        <v>165</v>
      </c>
      <c r="C2419" t="s">
        <v>6396</v>
      </c>
      <c r="D2419" t="s">
        <v>262</v>
      </c>
      <c r="E2419" t="s">
        <v>267</v>
      </c>
      <c r="F2419" t="s">
        <v>268</v>
      </c>
      <c r="G2419" s="2">
        <v>45509</v>
      </c>
      <c r="H2419" s="3">
        <v>123</v>
      </c>
      <c r="I2419" t="s">
        <v>45</v>
      </c>
      <c r="J2419" s="3">
        <v>123</v>
      </c>
      <c r="K2419" s="2">
        <v>45551</v>
      </c>
      <c r="L2419" s="6">
        <v>0</v>
      </c>
      <c r="M2419" s="246" t="s">
        <v>1465</v>
      </c>
      <c r="N2419" s="8" t="s">
        <v>16068</v>
      </c>
      <c r="O2419" s="13">
        <v>2131161</v>
      </c>
      <c r="P2419" s="45" t="s">
        <v>38</v>
      </c>
      <c r="Q2419" t="s">
        <v>13097</v>
      </c>
      <c r="R2419" s="45">
        <v>0</v>
      </c>
    </row>
    <row r="2420" spans="1:18" x14ac:dyDescent="0.2">
      <c r="A2420" s="45">
        <v>4500132102</v>
      </c>
      <c r="B2420" s="45" t="s">
        <v>35</v>
      </c>
      <c r="C2420" t="s">
        <v>6397</v>
      </c>
      <c r="D2420" t="s">
        <v>262</v>
      </c>
      <c r="E2420" t="s">
        <v>263</v>
      </c>
      <c r="F2420" t="s">
        <v>264</v>
      </c>
      <c r="G2420" s="2">
        <v>45488</v>
      </c>
      <c r="H2420" s="3">
        <v>1668</v>
      </c>
      <c r="I2420" t="s">
        <v>45</v>
      </c>
      <c r="J2420" s="3">
        <v>1668</v>
      </c>
      <c r="K2420" s="2">
        <v>45580</v>
      </c>
      <c r="L2420" s="6">
        <v>0</v>
      </c>
      <c r="M2420" s="246" t="s">
        <v>1465</v>
      </c>
      <c r="N2420" s="8" t="s">
        <v>16068</v>
      </c>
      <c r="O2420" s="13">
        <v>30128300</v>
      </c>
      <c r="P2420" s="45" t="s">
        <v>38</v>
      </c>
      <c r="Q2420" t="s">
        <v>13098</v>
      </c>
      <c r="R2420" s="45">
        <v>0</v>
      </c>
    </row>
    <row r="2421" spans="1:18" x14ac:dyDescent="0.2">
      <c r="A2421" s="45">
        <v>4500132115</v>
      </c>
      <c r="B2421" s="45" t="s">
        <v>35</v>
      </c>
      <c r="C2421" t="s">
        <v>6398</v>
      </c>
      <c r="D2421" t="s">
        <v>2968</v>
      </c>
      <c r="E2421" t="s">
        <v>2969</v>
      </c>
      <c r="F2421" t="s">
        <v>2970</v>
      </c>
      <c r="G2421" s="2">
        <v>45488</v>
      </c>
      <c r="H2421" s="3">
        <v>6000</v>
      </c>
      <c r="I2421" t="s">
        <v>51</v>
      </c>
      <c r="J2421" s="3">
        <v>6000</v>
      </c>
      <c r="K2421" s="2">
        <v>45562</v>
      </c>
      <c r="L2421" s="6">
        <v>0</v>
      </c>
      <c r="M2421" s="246" t="s">
        <v>1465</v>
      </c>
      <c r="N2421" s="8" t="s">
        <v>16068</v>
      </c>
      <c r="O2421" s="13">
        <v>54830721</v>
      </c>
      <c r="P2421" s="45" t="s">
        <v>38</v>
      </c>
      <c r="Q2421" t="s">
        <v>13100</v>
      </c>
      <c r="R2421" s="45">
        <v>0</v>
      </c>
    </row>
    <row r="2422" spans="1:18" x14ac:dyDescent="0.2">
      <c r="A2422" s="45">
        <v>4500132153</v>
      </c>
      <c r="B2422" s="45" t="s">
        <v>35</v>
      </c>
      <c r="C2422" t="s">
        <v>6399</v>
      </c>
      <c r="D2422" t="s">
        <v>224</v>
      </c>
      <c r="E2422" t="s">
        <v>402</v>
      </c>
      <c r="F2422" t="s">
        <v>403</v>
      </c>
      <c r="G2422" s="2">
        <v>45488</v>
      </c>
      <c r="H2422" s="3">
        <v>21600</v>
      </c>
      <c r="I2422" t="s">
        <v>51</v>
      </c>
      <c r="J2422" s="3">
        <v>21600</v>
      </c>
      <c r="K2422" s="2">
        <v>45499</v>
      </c>
      <c r="L2422" s="6">
        <v>0</v>
      </c>
      <c r="M2422" s="246" t="s">
        <v>1465</v>
      </c>
      <c r="N2422" s="8" t="s">
        <v>16068</v>
      </c>
      <c r="O2422" s="13">
        <v>27939807</v>
      </c>
      <c r="P2422" s="45" t="s">
        <v>38</v>
      </c>
      <c r="Q2422" t="s">
        <v>13102</v>
      </c>
      <c r="R2422" s="45">
        <v>0</v>
      </c>
    </row>
    <row r="2423" spans="1:18" x14ac:dyDescent="0.2">
      <c r="A2423" s="45">
        <v>4500132154</v>
      </c>
      <c r="B2423" s="45" t="s">
        <v>35</v>
      </c>
      <c r="C2423" t="s">
        <v>6400</v>
      </c>
      <c r="D2423" t="s">
        <v>232</v>
      </c>
      <c r="E2423" t="s">
        <v>4313</v>
      </c>
      <c r="F2423" t="s">
        <v>4314</v>
      </c>
      <c r="G2423" s="2">
        <v>45488</v>
      </c>
      <c r="H2423" s="3">
        <v>20000</v>
      </c>
      <c r="I2423" t="s">
        <v>51</v>
      </c>
      <c r="J2423" s="3">
        <v>20000</v>
      </c>
      <c r="K2423" s="2">
        <v>45502</v>
      </c>
      <c r="L2423" s="6">
        <v>0</v>
      </c>
      <c r="M2423" s="246" t="s">
        <v>1465</v>
      </c>
      <c r="N2423" s="8" t="s">
        <v>16068</v>
      </c>
      <c r="O2423" s="13">
        <v>12754650</v>
      </c>
      <c r="P2423" s="45" t="s">
        <v>38</v>
      </c>
      <c r="Q2423" t="s">
        <v>13104</v>
      </c>
      <c r="R2423" s="45">
        <v>0</v>
      </c>
    </row>
    <row r="2424" spans="1:18" x14ac:dyDescent="0.2">
      <c r="A2424" s="45">
        <v>4500132186</v>
      </c>
      <c r="B2424" s="45" t="s">
        <v>35</v>
      </c>
      <c r="C2424" t="s">
        <v>6401</v>
      </c>
      <c r="D2424" t="s">
        <v>819</v>
      </c>
      <c r="E2424" t="s">
        <v>2965</v>
      </c>
      <c r="F2424" t="s">
        <v>2966</v>
      </c>
      <c r="G2424" s="2">
        <v>45490</v>
      </c>
      <c r="H2424" s="3">
        <v>250000</v>
      </c>
      <c r="I2424" t="s">
        <v>51</v>
      </c>
      <c r="J2424" s="3">
        <v>249050</v>
      </c>
      <c r="K2424" s="2">
        <v>45504</v>
      </c>
      <c r="L2424" s="6">
        <v>950</v>
      </c>
      <c r="M2424" s="246" t="s">
        <v>1465</v>
      </c>
      <c r="N2424" s="8" t="s">
        <v>16068</v>
      </c>
      <c r="O2424" s="13">
        <v>26476297</v>
      </c>
      <c r="P2424" s="45" t="s">
        <v>13108</v>
      </c>
      <c r="Q2424" t="s">
        <v>13106</v>
      </c>
      <c r="R2424" s="45">
        <v>0</v>
      </c>
    </row>
    <row r="2425" spans="1:18" x14ac:dyDescent="0.2">
      <c r="A2425" s="45">
        <v>4500132189</v>
      </c>
      <c r="B2425" s="45" t="s">
        <v>35</v>
      </c>
      <c r="C2425" t="s">
        <v>6402</v>
      </c>
      <c r="D2425" t="s">
        <v>183</v>
      </c>
      <c r="E2425" t="s">
        <v>184</v>
      </c>
      <c r="F2425" t="s">
        <v>185</v>
      </c>
      <c r="G2425" s="2">
        <v>45490</v>
      </c>
      <c r="H2425" s="3">
        <v>750</v>
      </c>
      <c r="I2425" t="s">
        <v>51</v>
      </c>
      <c r="J2425" s="3">
        <v>750</v>
      </c>
      <c r="K2425" s="2">
        <v>45611</v>
      </c>
      <c r="L2425" s="6">
        <v>0</v>
      </c>
      <c r="M2425" s="246" t="s">
        <v>1465</v>
      </c>
      <c r="N2425" s="8" t="s">
        <v>16068</v>
      </c>
      <c r="O2425" s="13">
        <v>4457306</v>
      </c>
      <c r="P2425" s="45" t="s">
        <v>38</v>
      </c>
      <c r="Q2425" t="s">
        <v>13127</v>
      </c>
      <c r="R2425" s="45">
        <v>0</v>
      </c>
    </row>
    <row r="2426" spans="1:18" x14ac:dyDescent="0.2">
      <c r="A2426" s="45">
        <v>4500132189</v>
      </c>
      <c r="B2426" s="45" t="s">
        <v>52</v>
      </c>
      <c r="C2426" t="s">
        <v>6403</v>
      </c>
      <c r="D2426" t="s">
        <v>183</v>
      </c>
      <c r="E2426" t="s">
        <v>184</v>
      </c>
      <c r="F2426" t="s">
        <v>185</v>
      </c>
      <c r="G2426" s="2">
        <v>45490</v>
      </c>
      <c r="H2426" s="3">
        <v>750</v>
      </c>
      <c r="I2426" t="s">
        <v>51</v>
      </c>
      <c r="J2426" s="3">
        <v>750</v>
      </c>
      <c r="K2426" s="2">
        <v>45611</v>
      </c>
      <c r="L2426" s="6">
        <v>0</v>
      </c>
      <c r="M2426" s="246" t="s">
        <v>1465</v>
      </c>
      <c r="N2426" s="8" t="s">
        <v>16068</v>
      </c>
      <c r="O2426" s="13">
        <v>4457306</v>
      </c>
      <c r="P2426" s="45" t="s">
        <v>38</v>
      </c>
      <c r="Q2426" t="s">
        <v>13127</v>
      </c>
      <c r="R2426" s="45">
        <v>0</v>
      </c>
    </row>
    <row r="2427" spans="1:18" x14ac:dyDescent="0.2">
      <c r="A2427" s="45">
        <v>4500132196</v>
      </c>
      <c r="B2427" s="45" t="s">
        <v>35</v>
      </c>
      <c r="C2427" t="s">
        <v>6404</v>
      </c>
      <c r="D2427" t="s">
        <v>990</v>
      </c>
      <c r="E2427" t="s">
        <v>820</v>
      </c>
      <c r="F2427" t="s">
        <v>821</v>
      </c>
      <c r="G2427" s="2">
        <v>45490</v>
      </c>
      <c r="H2427" s="3">
        <v>250000</v>
      </c>
      <c r="I2427" t="s">
        <v>51</v>
      </c>
      <c r="J2427" s="3">
        <v>250180</v>
      </c>
      <c r="K2427" s="2">
        <v>45504</v>
      </c>
      <c r="L2427" s="6">
        <v>-180</v>
      </c>
      <c r="M2427" s="246" t="s">
        <v>1465</v>
      </c>
      <c r="N2427" s="8" t="s">
        <v>16068</v>
      </c>
      <c r="O2427" s="13">
        <v>5198512</v>
      </c>
      <c r="P2427" s="45" t="s">
        <v>13130</v>
      </c>
      <c r="Q2427" t="s">
        <v>13128</v>
      </c>
      <c r="R2427" s="45">
        <v>0</v>
      </c>
    </row>
    <row r="2428" spans="1:18" x14ac:dyDescent="0.2">
      <c r="A2428" s="45">
        <v>4500132241</v>
      </c>
      <c r="B2428" s="45" t="s">
        <v>35</v>
      </c>
      <c r="C2428" t="s">
        <v>6405</v>
      </c>
      <c r="D2428" t="s">
        <v>282</v>
      </c>
      <c r="E2428" t="s">
        <v>5608</v>
      </c>
      <c r="F2428" t="s">
        <v>5609</v>
      </c>
      <c r="G2428" s="2">
        <v>45490</v>
      </c>
      <c r="H2428" s="3">
        <v>10000</v>
      </c>
      <c r="I2428" t="s">
        <v>51</v>
      </c>
      <c r="J2428" s="3">
        <v>10000</v>
      </c>
      <c r="K2428" s="2">
        <v>45580</v>
      </c>
      <c r="L2428" s="6">
        <v>0</v>
      </c>
      <c r="M2428" s="246" t="s">
        <v>1465</v>
      </c>
      <c r="N2428" s="8" t="s">
        <v>16068</v>
      </c>
      <c r="O2428" s="13">
        <v>60764367</v>
      </c>
      <c r="P2428" s="45" t="s">
        <v>13151</v>
      </c>
      <c r="Q2428" t="s">
        <v>13149</v>
      </c>
      <c r="R2428" s="45">
        <v>0</v>
      </c>
    </row>
    <row r="2429" spans="1:18" x14ac:dyDescent="0.2">
      <c r="A2429" s="45">
        <v>4500132241</v>
      </c>
      <c r="B2429" s="45" t="s">
        <v>52</v>
      </c>
      <c r="C2429" t="s">
        <v>6406</v>
      </c>
      <c r="D2429" t="s">
        <v>282</v>
      </c>
      <c r="E2429" t="s">
        <v>5608</v>
      </c>
      <c r="F2429" t="s">
        <v>5609</v>
      </c>
      <c r="G2429" s="2">
        <v>45490</v>
      </c>
      <c r="H2429" s="3">
        <v>10000</v>
      </c>
      <c r="I2429" t="s">
        <v>51</v>
      </c>
      <c r="J2429" s="3">
        <v>10000</v>
      </c>
      <c r="K2429" s="2">
        <v>45580</v>
      </c>
      <c r="L2429" s="6">
        <v>0</v>
      </c>
      <c r="M2429" s="246" t="s">
        <v>1465</v>
      </c>
      <c r="N2429" s="8" t="s">
        <v>16068</v>
      </c>
      <c r="O2429" s="13">
        <v>60764367</v>
      </c>
      <c r="P2429" s="45" t="s">
        <v>13151</v>
      </c>
      <c r="Q2429" t="s">
        <v>13149</v>
      </c>
      <c r="R2429" s="45">
        <v>0</v>
      </c>
    </row>
    <row r="2430" spans="1:18" x14ac:dyDescent="0.2">
      <c r="A2430" s="45">
        <v>4500132241</v>
      </c>
      <c r="B2430" s="45" t="s">
        <v>56</v>
      </c>
      <c r="C2430" t="s">
        <v>6407</v>
      </c>
      <c r="D2430" t="s">
        <v>282</v>
      </c>
      <c r="E2430" t="s">
        <v>5608</v>
      </c>
      <c r="F2430" t="s">
        <v>5609</v>
      </c>
      <c r="G2430" s="2">
        <v>45490</v>
      </c>
      <c r="H2430" s="3">
        <v>1500</v>
      </c>
      <c r="I2430" t="s">
        <v>51</v>
      </c>
      <c r="J2430" s="3">
        <v>1500</v>
      </c>
      <c r="K2430" s="2">
        <v>45517</v>
      </c>
      <c r="L2430" s="6">
        <v>0</v>
      </c>
      <c r="M2430" s="246" t="s">
        <v>1465</v>
      </c>
      <c r="N2430" s="8" t="s">
        <v>16068</v>
      </c>
      <c r="O2430" s="13">
        <v>9114655</v>
      </c>
      <c r="P2430" s="45" t="s">
        <v>13151</v>
      </c>
      <c r="Q2430" t="s">
        <v>13149</v>
      </c>
      <c r="R2430" s="45">
        <v>0</v>
      </c>
    </row>
    <row r="2431" spans="1:18" x14ac:dyDescent="0.2">
      <c r="A2431" s="45">
        <v>4500132258</v>
      </c>
      <c r="B2431" s="45" t="s">
        <v>35</v>
      </c>
      <c r="C2431" t="s">
        <v>6408</v>
      </c>
      <c r="D2431" t="s">
        <v>5043</v>
      </c>
      <c r="E2431" t="s">
        <v>5044</v>
      </c>
      <c r="F2431" t="s">
        <v>5045</v>
      </c>
      <c r="G2431" s="2">
        <v>45490</v>
      </c>
      <c r="H2431" s="3">
        <v>560</v>
      </c>
      <c r="I2431" t="s">
        <v>5046</v>
      </c>
      <c r="J2431" s="3">
        <v>560</v>
      </c>
      <c r="K2431" s="2">
        <v>45611</v>
      </c>
      <c r="L2431" s="6">
        <v>0</v>
      </c>
      <c r="M2431" s="246" t="s">
        <v>1465</v>
      </c>
      <c r="N2431" s="8" t="s">
        <v>16068</v>
      </c>
      <c r="O2431" s="13">
        <v>18873230</v>
      </c>
      <c r="P2431" s="45" t="s">
        <v>38</v>
      </c>
      <c r="Q2431" t="s">
        <v>13152</v>
      </c>
      <c r="R2431" s="45">
        <v>0</v>
      </c>
    </row>
    <row r="2432" spans="1:18" x14ac:dyDescent="0.2">
      <c r="A2432" s="45">
        <v>4500132258</v>
      </c>
      <c r="B2432" s="45" t="s">
        <v>52</v>
      </c>
      <c r="C2432" t="s">
        <v>6409</v>
      </c>
      <c r="D2432" t="s">
        <v>5043</v>
      </c>
      <c r="E2432" t="s">
        <v>5048</v>
      </c>
      <c r="F2432" t="s">
        <v>5049</v>
      </c>
      <c r="G2432" s="2">
        <v>45582</v>
      </c>
      <c r="H2432" s="3">
        <v>1120</v>
      </c>
      <c r="I2432" t="s">
        <v>5046</v>
      </c>
      <c r="J2432" s="3">
        <v>1120</v>
      </c>
      <c r="K2432" s="2">
        <v>45611</v>
      </c>
      <c r="L2432" s="6">
        <v>0</v>
      </c>
      <c r="M2432" s="246" t="s">
        <v>1465</v>
      </c>
      <c r="N2432" s="8" t="s">
        <v>16068</v>
      </c>
      <c r="O2432" s="13">
        <v>36819535</v>
      </c>
      <c r="P2432" s="45" t="s">
        <v>38</v>
      </c>
      <c r="Q2432" t="s">
        <v>13154</v>
      </c>
      <c r="R2432" s="45">
        <v>0</v>
      </c>
    </row>
    <row r="2433" spans="1:18" x14ac:dyDescent="0.2">
      <c r="A2433" s="45">
        <v>4500132408</v>
      </c>
      <c r="B2433" s="45" t="s">
        <v>35</v>
      </c>
      <c r="C2433" t="s">
        <v>6410</v>
      </c>
      <c r="D2433" t="s">
        <v>856</v>
      </c>
      <c r="E2433" t="s">
        <v>860</v>
      </c>
      <c r="F2433" t="s">
        <v>861</v>
      </c>
      <c r="G2433" s="2">
        <v>45492</v>
      </c>
      <c r="H2433" s="3">
        <v>160</v>
      </c>
      <c r="I2433" t="s">
        <v>40</v>
      </c>
      <c r="J2433" s="3">
        <v>160</v>
      </c>
      <c r="K2433" s="2">
        <v>45499</v>
      </c>
      <c r="L2433" s="6">
        <v>0</v>
      </c>
      <c r="M2433" s="246" t="s">
        <v>1465</v>
      </c>
      <c r="N2433" s="8" t="s">
        <v>16068</v>
      </c>
      <c r="O2433" s="13">
        <v>555885</v>
      </c>
      <c r="P2433" s="45" t="s">
        <v>13157</v>
      </c>
      <c r="Q2433" t="s">
        <v>13155</v>
      </c>
      <c r="R2433" s="45">
        <v>0</v>
      </c>
    </row>
    <row r="2434" spans="1:18" x14ac:dyDescent="0.2">
      <c r="A2434" s="45">
        <v>4500132408</v>
      </c>
      <c r="B2434" s="45" t="s">
        <v>52</v>
      </c>
      <c r="C2434" t="s">
        <v>6411</v>
      </c>
      <c r="D2434" t="s">
        <v>856</v>
      </c>
      <c r="E2434" t="s">
        <v>857</v>
      </c>
      <c r="F2434" t="s">
        <v>858</v>
      </c>
      <c r="G2434" s="2">
        <v>45492</v>
      </c>
      <c r="H2434" s="3">
        <v>160</v>
      </c>
      <c r="I2434" t="s">
        <v>40</v>
      </c>
      <c r="J2434" s="3">
        <v>160</v>
      </c>
      <c r="K2434" s="2">
        <v>45499</v>
      </c>
      <c r="L2434" s="6">
        <v>0</v>
      </c>
      <c r="M2434" s="246" t="s">
        <v>1465</v>
      </c>
      <c r="N2434" s="8" t="s">
        <v>16068</v>
      </c>
      <c r="O2434" s="13">
        <v>1162990</v>
      </c>
      <c r="P2434" s="45" t="s">
        <v>13157</v>
      </c>
      <c r="Q2434" t="s">
        <v>13155</v>
      </c>
      <c r="R2434" s="45">
        <v>0</v>
      </c>
    </row>
    <row r="2435" spans="1:18" x14ac:dyDescent="0.2">
      <c r="A2435" s="45">
        <v>4500132452</v>
      </c>
      <c r="B2435" s="45" t="s">
        <v>35</v>
      </c>
      <c r="C2435" t="s">
        <v>6412</v>
      </c>
      <c r="D2435" t="s">
        <v>250</v>
      </c>
      <c r="E2435" t="s">
        <v>309</v>
      </c>
      <c r="F2435" t="s">
        <v>310</v>
      </c>
      <c r="G2435" s="2">
        <v>45492</v>
      </c>
      <c r="H2435" s="3">
        <v>2268</v>
      </c>
      <c r="I2435" t="s">
        <v>45</v>
      </c>
      <c r="J2435" s="3">
        <v>2268</v>
      </c>
      <c r="K2435" s="2">
        <v>45510</v>
      </c>
      <c r="L2435" s="6">
        <v>0</v>
      </c>
      <c r="M2435" s="246" t="s">
        <v>1465</v>
      </c>
      <c r="N2435" s="8" t="s">
        <v>16068</v>
      </c>
      <c r="O2435" s="13">
        <v>28109545</v>
      </c>
      <c r="P2435" s="45" t="s">
        <v>13160</v>
      </c>
      <c r="Q2435" t="s">
        <v>13158</v>
      </c>
      <c r="R2435" s="45">
        <v>0</v>
      </c>
    </row>
    <row r="2436" spans="1:18" x14ac:dyDescent="0.2">
      <c r="A2436" s="45">
        <v>4500132483</v>
      </c>
      <c r="B2436" s="45" t="s">
        <v>35</v>
      </c>
      <c r="C2436" t="s">
        <v>6413</v>
      </c>
      <c r="D2436" t="s">
        <v>250</v>
      </c>
      <c r="E2436" t="s">
        <v>294</v>
      </c>
      <c r="F2436" t="s">
        <v>295</v>
      </c>
      <c r="G2436" s="2">
        <v>45492</v>
      </c>
      <c r="H2436" s="3">
        <v>84</v>
      </c>
      <c r="I2436" t="s">
        <v>45</v>
      </c>
      <c r="J2436" s="3">
        <v>84</v>
      </c>
      <c r="K2436" s="2">
        <v>45510</v>
      </c>
      <c r="L2436" s="6">
        <v>0</v>
      </c>
      <c r="M2436" s="246" t="s">
        <v>1465</v>
      </c>
      <c r="N2436" s="8" t="s">
        <v>16068</v>
      </c>
      <c r="O2436" s="13">
        <v>1410073</v>
      </c>
      <c r="P2436" s="45" t="s">
        <v>13163</v>
      </c>
      <c r="Q2436" t="s">
        <v>13161</v>
      </c>
      <c r="R2436" s="45">
        <v>0</v>
      </c>
    </row>
    <row r="2437" spans="1:18" x14ac:dyDescent="0.2">
      <c r="A2437" s="45">
        <v>4500132483</v>
      </c>
      <c r="B2437" s="45" t="s">
        <v>52</v>
      </c>
      <c r="C2437" t="s">
        <v>6414</v>
      </c>
      <c r="D2437" t="s">
        <v>250</v>
      </c>
      <c r="E2437" t="s">
        <v>802</v>
      </c>
      <c r="F2437" t="s">
        <v>803</v>
      </c>
      <c r="G2437" s="2">
        <v>45492</v>
      </c>
      <c r="H2437" s="3">
        <v>2228</v>
      </c>
      <c r="I2437" t="s">
        <v>45</v>
      </c>
      <c r="J2437" s="3">
        <v>2228</v>
      </c>
      <c r="K2437" s="2">
        <v>45510</v>
      </c>
      <c r="L2437" s="6">
        <v>0</v>
      </c>
      <c r="M2437" s="246" t="s">
        <v>1465</v>
      </c>
      <c r="N2437" s="8" t="s">
        <v>16068</v>
      </c>
      <c r="O2437" s="13">
        <v>29630730</v>
      </c>
      <c r="P2437" s="45" t="s">
        <v>13163</v>
      </c>
      <c r="Q2437" t="s">
        <v>13161</v>
      </c>
      <c r="R2437" s="45">
        <v>0</v>
      </c>
    </row>
    <row r="2438" spans="1:18" x14ac:dyDescent="0.2">
      <c r="A2438" s="45">
        <v>4500132483</v>
      </c>
      <c r="B2438" s="45" t="s">
        <v>56</v>
      </c>
      <c r="C2438" t="s">
        <v>6415</v>
      </c>
      <c r="D2438" t="s">
        <v>250</v>
      </c>
      <c r="E2438" t="s">
        <v>802</v>
      </c>
      <c r="F2438" t="s">
        <v>803</v>
      </c>
      <c r="G2438" s="2">
        <v>45492</v>
      </c>
      <c r="H2438" s="3">
        <v>5040</v>
      </c>
      <c r="I2438" t="s">
        <v>45</v>
      </c>
      <c r="J2438" s="3">
        <v>5040</v>
      </c>
      <c r="K2438" s="2">
        <v>45582</v>
      </c>
      <c r="L2438" s="6">
        <v>0</v>
      </c>
      <c r="M2438" s="246" t="s">
        <v>1465</v>
      </c>
      <c r="N2438" s="8" t="s">
        <v>16068</v>
      </c>
      <c r="O2438" s="13">
        <v>33516548</v>
      </c>
      <c r="P2438" s="45" t="s">
        <v>13165</v>
      </c>
      <c r="Q2438" t="s">
        <v>13161</v>
      </c>
      <c r="R2438" s="45">
        <v>0</v>
      </c>
    </row>
    <row r="2439" spans="1:18" x14ac:dyDescent="0.2">
      <c r="A2439" s="45">
        <v>4500132564</v>
      </c>
      <c r="B2439" s="45" t="s">
        <v>35</v>
      </c>
      <c r="C2439" t="s">
        <v>6416</v>
      </c>
      <c r="D2439" t="s">
        <v>350</v>
      </c>
      <c r="E2439" t="s">
        <v>237</v>
      </c>
      <c r="F2439" t="s">
        <v>238</v>
      </c>
      <c r="G2439" s="2">
        <v>45495</v>
      </c>
      <c r="H2439" s="3">
        <v>19210</v>
      </c>
      <c r="I2439" t="s">
        <v>51</v>
      </c>
      <c r="J2439" s="3">
        <v>19210</v>
      </c>
      <c r="K2439" s="2">
        <v>45504</v>
      </c>
      <c r="L2439" s="6">
        <v>0</v>
      </c>
      <c r="M2439" s="246" t="s">
        <v>1465</v>
      </c>
      <c r="N2439" s="8" t="s">
        <v>16068</v>
      </c>
      <c r="O2439" s="13">
        <v>19961145</v>
      </c>
      <c r="P2439" s="45" t="s">
        <v>13171</v>
      </c>
      <c r="Q2439" t="s">
        <v>13169</v>
      </c>
      <c r="R2439" s="45">
        <v>0</v>
      </c>
    </row>
    <row r="2440" spans="1:18" x14ac:dyDescent="0.2">
      <c r="A2440" s="45">
        <v>4500132564</v>
      </c>
      <c r="B2440" s="45" t="s">
        <v>52</v>
      </c>
      <c r="C2440" t="s">
        <v>6417</v>
      </c>
      <c r="D2440" t="s">
        <v>350</v>
      </c>
      <c r="E2440" t="s">
        <v>237</v>
      </c>
      <c r="F2440" t="s">
        <v>238</v>
      </c>
      <c r="G2440" s="2">
        <v>45495</v>
      </c>
      <c r="H2440" s="3">
        <v>88140</v>
      </c>
      <c r="I2440" t="s">
        <v>51</v>
      </c>
      <c r="J2440" s="3">
        <v>87640</v>
      </c>
      <c r="K2440" s="2">
        <v>45504</v>
      </c>
      <c r="L2440" s="6">
        <v>500</v>
      </c>
      <c r="M2440" s="246" t="s">
        <v>1465</v>
      </c>
      <c r="N2440" s="8" t="s">
        <v>16068</v>
      </c>
      <c r="O2440" s="13">
        <v>2296415</v>
      </c>
      <c r="P2440" s="45" t="s">
        <v>13171</v>
      </c>
      <c r="Q2440" t="s">
        <v>13169</v>
      </c>
      <c r="R2440" s="45">
        <v>0</v>
      </c>
    </row>
    <row r="2441" spans="1:18" x14ac:dyDescent="0.2">
      <c r="A2441" s="45">
        <v>4500132566</v>
      </c>
      <c r="B2441" s="45" t="s">
        <v>35</v>
      </c>
      <c r="C2441" t="s">
        <v>6418</v>
      </c>
      <c r="D2441" t="s">
        <v>350</v>
      </c>
      <c r="E2441" t="s">
        <v>240</v>
      </c>
      <c r="F2441" t="s">
        <v>241</v>
      </c>
      <c r="G2441" s="2">
        <v>45495</v>
      </c>
      <c r="H2441" s="3">
        <v>84840</v>
      </c>
      <c r="I2441" t="s">
        <v>51</v>
      </c>
      <c r="J2441" s="3">
        <v>83730</v>
      </c>
      <c r="K2441" s="2">
        <v>45504</v>
      </c>
      <c r="L2441" s="6">
        <v>1110</v>
      </c>
      <c r="M2441" s="246" t="s">
        <v>1465</v>
      </c>
      <c r="N2441" s="8" t="s">
        <v>16068</v>
      </c>
      <c r="O2441" s="13">
        <v>22045538</v>
      </c>
      <c r="P2441" s="45" t="s">
        <v>13182</v>
      </c>
      <c r="Q2441" t="s">
        <v>13180</v>
      </c>
      <c r="R2441" s="45">
        <v>0</v>
      </c>
    </row>
    <row r="2442" spans="1:18" x14ac:dyDescent="0.2">
      <c r="A2442" s="45">
        <v>4500132568</v>
      </c>
      <c r="B2442" s="45" t="s">
        <v>35</v>
      </c>
      <c r="C2442" t="s">
        <v>6419</v>
      </c>
      <c r="D2442" t="s">
        <v>350</v>
      </c>
      <c r="E2442" t="s">
        <v>240</v>
      </c>
      <c r="F2442" t="s">
        <v>241</v>
      </c>
      <c r="G2442" s="2">
        <v>45495</v>
      </c>
      <c r="H2442" s="3">
        <v>1040</v>
      </c>
      <c r="I2442" t="s">
        <v>51</v>
      </c>
      <c r="J2442" s="3">
        <v>1040</v>
      </c>
      <c r="K2442" s="2">
        <v>45504</v>
      </c>
      <c r="L2442" s="6">
        <v>0</v>
      </c>
      <c r="M2442" s="246" t="s">
        <v>1465</v>
      </c>
      <c r="N2442" s="8" t="s">
        <v>16068</v>
      </c>
      <c r="O2442" s="13">
        <v>1068887</v>
      </c>
      <c r="P2442" s="45" t="s">
        <v>13191</v>
      </c>
      <c r="Q2442" t="s">
        <v>13189</v>
      </c>
      <c r="R2442" s="45">
        <v>0</v>
      </c>
    </row>
    <row r="2443" spans="1:18" x14ac:dyDescent="0.2">
      <c r="A2443" s="45">
        <v>4500132568</v>
      </c>
      <c r="B2443" s="45" t="s">
        <v>52</v>
      </c>
      <c r="C2443" t="s">
        <v>6420</v>
      </c>
      <c r="D2443" t="s">
        <v>350</v>
      </c>
      <c r="E2443" t="s">
        <v>240</v>
      </c>
      <c r="F2443" t="s">
        <v>241</v>
      </c>
      <c r="G2443" s="2">
        <v>45495</v>
      </c>
      <c r="H2443" s="3">
        <v>83450</v>
      </c>
      <c r="I2443" t="s">
        <v>51</v>
      </c>
      <c r="J2443" s="3">
        <v>82150</v>
      </c>
      <c r="K2443" s="2">
        <v>45504</v>
      </c>
      <c r="L2443" s="6">
        <v>1300</v>
      </c>
      <c r="M2443" s="246" t="s">
        <v>1465</v>
      </c>
      <c r="N2443" s="8" t="s">
        <v>16068</v>
      </c>
      <c r="O2443" s="13">
        <v>22085525</v>
      </c>
      <c r="P2443" s="45" t="s">
        <v>13193</v>
      </c>
      <c r="Q2443" t="s">
        <v>13189</v>
      </c>
      <c r="R2443" s="45">
        <v>0</v>
      </c>
    </row>
    <row r="2444" spans="1:18" x14ac:dyDescent="0.2">
      <c r="A2444" s="45">
        <v>4500132570</v>
      </c>
      <c r="B2444" s="45" t="s">
        <v>35</v>
      </c>
      <c r="C2444" t="s">
        <v>6421</v>
      </c>
      <c r="D2444" t="s">
        <v>350</v>
      </c>
      <c r="E2444" t="s">
        <v>240</v>
      </c>
      <c r="F2444" t="s">
        <v>241</v>
      </c>
      <c r="G2444" s="2">
        <v>45495</v>
      </c>
      <c r="H2444" s="3">
        <v>1010</v>
      </c>
      <c r="I2444" t="s">
        <v>51</v>
      </c>
      <c r="J2444" s="3">
        <v>0</v>
      </c>
      <c r="K2444" s="2">
        <v>45504</v>
      </c>
      <c r="L2444" s="6">
        <v>1010</v>
      </c>
      <c r="M2444" s="246" t="s">
        <v>1465</v>
      </c>
      <c r="N2444" s="8" t="s">
        <v>1469</v>
      </c>
      <c r="O2444" s="13" t="s">
        <v>16069</v>
      </c>
      <c r="P2444" s="45" t="s">
        <v>16069</v>
      </c>
      <c r="Q2444" t="s">
        <v>16069</v>
      </c>
      <c r="R2444" s="45">
        <v>0</v>
      </c>
    </row>
    <row r="2445" spans="1:18" x14ac:dyDescent="0.2">
      <c r="A2445" s="45">
        <v>4500132570</v>
      </c>
      <c r="B2445" s="45" t="s">
        <v>52</v>
      </c>
      <c r="C2445" t="s">
        <v>6422</v>
      </c>
      <c r="D2445" t="s">
        <v>350</v>
      </c>
      <c r="E2445" t="s">
        <v>240</v>
      </c>
      <c r="F2445" t="s">
        <v>241</v>
      </c>
      <c r="G2445" s="2">
        <v>45495</v>
      </c>
      <c r="H2445" s="3">
        <v>84000</v>
      </c>
      <c r="I2445" t="s">
        <v>51</v>
      </c>
      <c r="J2445" s="3">
        <v>84230</v>
      </c>
      <c r="K2445" s="2">
        <v>45504</v>
      </c>
      <c r="L2445" s="6">
        <v>-230</v>
      </c>
      <c r="M2445" s="246" t="s">
        <v>1465</v>
      </c>
      <c r="N2445" s="8" t="s">
        <v>16068</v>
      </c>
      <c r="O2445" s="13">
        <v>22249003</v>
      </c>
      <c r="P2445" s="45" t="s">
        <v>13200</v>
      </c>
      <c r="Q2445" t="s">
        <v>13198</v>
      </c>
      <c r="R2445" s="45">
        <v>0</v>
      </c>
    </row>
    <row r="2446" spans="1:18" x14ac:dyDescent="0.2">
      <c r="A2446" s="45">
        <v>4500132655</v>
      </c>
      <c r="B2446" s="45" t="s">
        <v>35</v>
      </c>
      <c r="C2446" t="s">
        <v>6423</v>
      </c>
      <c r="D2446" t="s">
        <v>734</v>
      </c>
      <c r="E2446" t="s">
        <v>5316</v>
      </c>
      <c r="F2446" t="s">
        <v>5317</v>
      </c>
      <c r="G2446" s="2">
        <v>45495</v>
      </c>
      <c r="H2446" s="3">
        <v>24000</v>
      </c>
      <c r="I2446" t="s">
        <v>51</v>
      </c>
      <c r="J2446" s="3">
        <v>0</v>
      </c>
      <c r="K2446" s="2">
        <v>45503</v>
      </c>
      <c r="L2446" s="6">
        <v>24000</v>
      </c>
      <c r="M2446" s="246" t="s">
        <v>1465</v>
      </c>
      <c r="N2446" s="8" t="s">
        <v>1469</v>
      </c>
      <c r="O2446" s="13" t="s">
        <v>16069</v>
      </c>
      <c r="P2446" s="45" t="s">
        <v>16069</v>
      </c>
      <c r="Q2446" t="s">
        <v>16069</v>
      </c>
      <c r="R2446" s="45">
        <v>0</v>
      </c>
    </row>
    <row r="2447" spans="1:18" x14ac:dyDescent="0.2">
      <c r="A2447" s="45">
        <v>4500132666</v>
      </c>
      <c r="B2447" s="45" t="s">
        <v>35</v>
      </c>
      <c r="C2447" t="s">
        <v>6424</v>
      </c>
      <c r="D2447" t="s">
        <v>6425</v>
      </c>
      <c r="E2447" t="s">
        <v>6426</v>
      </c>
      <c r="F2447" t="s">
        <v>6427</v>
      </c>
      <c r="G2447" s="2">
        <v>45495</v>
      </c>
      <c r="H2447" s="3">
        <v>2880</v>
      </c>
      <c r="I2447" t="s">
        <v>45</v>
      </c>
      <c r="J2447" s="3">
        <v>2880</v>
      </c>
      <c r="K2447" s="2">
        <v>45505</v>
      </c>
      <c r="L2447" s="6">
        <v>0</v>
      </c>
      <c r="M2447" s="246" t="s">
        <v>1465</v>
      </c>
      <c r="N2447" s="8" t="s">
        <v>16068</v>
      </c>
      <c r="O2447" s="13">
        <v>62495694</v>
      </c>
      <c r="P2447" s="45" t="s">
        <v>13209</v>
      </c>
      <c r="Q2447" t="s">
        <v>13207</v>
      </c>
      <c r="R2447" s="45">
        <v>0</v>
      </c>
    </row>
    <row r="2448" spans="1:18" x14ac:dyDescent="0.2">
      <c r="A2448" s="45">
        <v>4500132718</v>
      </c>
      <c r="B2448" s="45" t="s">
        <v>35</v>
      </c>
      <c r="C2448" t="s">
        <v>6428</v>
      </c>
      <c r="D2448" t="s">
        <v>5625</v>
      </c>
      <c r="E2448" t="s">
        <v>67</v>
      </c>
      <c r="F2448" t="s">
        <v>68</v>
      </c>
      <c r="G2448" s="2">
        <v>45496</v>
      </c>
      <c r="H2448" s="3">
        <v>246400</v>
      </c>
      <c r="I2448" t="s">
        <v>51</v>
      </c>
      <c r="J2448" s="3">
        <v>235331.6</v>
      </c>
      <c r="K2448" s="2">
        <v>45439</v>
      </c>
      <c r="L2448" s="6">
        <v>11068.399999999994</v>
      </c>
      <c r="M2448" s="246" t="s">
        <v>1465</v>
      </c>
      <c r="N2448" s="8" t="s">
        <v>16068</v>
      </c>
      <c r="O2448" s="13">
        <v>29472200</v>
      </c>
      <c r="P2448" s="45" t="s">
        <v>13212</v>
      </c>
      <c r="Q2448" t="s">
        <v>13210</v>
      </c>
      <c r="R2448" s="45">
        <v>0</v>
      </c>
    </row>
    <row r="2449" spans="1:18" x14ac:dyDescent="0.2">
      <c r="A2449" s="45">
        <v>4500132727</v>
      </c>
      <c r="B2449" s="45" t="s">
        <v>35</v>
      </c>
      <c r="C2449" t="s">
        <v>6429</v>
      </c>
      <c r="D2449" t="s">
        <v>74</v>
      </c>
      <c r="E2449" t="s">
        <v>279</v>
      </c>
      <c r="F2449" t="s">
        <v>280</v>
      </c>
      <c r="G2449" s="2">
        <v>45496</v>
      </c>
      <c r="H2449" s="3">
        <v>1798</v>
      </c>
      <c r="I2449" t="s">
        <v>45</v>
      </c>
      <c r="J2449" s="3">
        <v>1798</v>
      </c>
      <c r="K2449" s="2">
        <v>45586</v>
      </c>
      <c r="L2449" s="6">
        <v>0</v>
      </c>
      <c r="M2449" s="246" t="s">
        <v>1465</v>
      </c>
      <c r="N2449" s="8" t="s">
        <v>16068</v>
      </c>
      <c r="O2449" s="13">
        <v>20917629</v>
      </c>
      <c r="P2449" s="45" t="s">
        <v>38</v>
      </c>
      <c r="Q2449" t="s">
        <v>13252</v>
      </c>
      <c r="R2449" s="45">
        <v>0</v>
      </c>
    </row>
    <row r="2450" spans="1:18" x14ac:dyDescent="0.2">
      <c r="A2450" s="45">
        <v>4500132768</v>
      </c>
      <c r="B2450" s="45" t="s">
        <v>35</v>
      </c>
      <c r="C2450" t="s">
        <v>6430</v>
      </c>
      <c r="D2450" t="s">
        <v>990</v>
      </c>
      <c r="E2450" t="s">
        <v>820</v>
      </c>
      <c r="F2450" t="s">
        <v>821</v>
      </c>
      <c r="G2450" s="2">
        <v>45496</v>
      </c>
      <c r="H2450" s="3">
        <v>250000</v>
      </c>
      <c r="I2450" t="s">
        <v>51</v>
      </c>
      <c r="J2450" s="3">
        <v>233430</v>
      </c>
      <c r="K2450" s="2">
        <v>45526</v>
      </c>
      <c r="L2450" s="6">
        <v>16570</v>
      </c>
      <c r="M2450" s="246" t="s">
        <v>1465</v>
      </c>
      <c r="N2450" s="8" t="s">
        <v>16068</v>
      </c>
      <c r="O2450" s="13">
        <v>25722250</v>
      </c>
      <c r="P2450" s="45" t="s">
        <v>13256</v>
      </c>
      <c r="Q2450" t="s">
        <v>13254</v>
      </c>
      <c r="R2450" s="45">
        <v>0</v>
      </c>
    </row>
    <row r="2451" spans="1:18" x14ac:dyDescent="0.2">
      <c r="A2451" s="45">
        <v>4500132839</v>
      </c>
      <c r="B2451" s="45" t="s">
        <v>35</v>
      </c>
      <c r="C2451" t="s">
        <v>6431</v>
      </c>
      <c r="D2451" t="s">
        <v>61</v>
      </c>
      <c r="E2451" t="s">
        <v>342</v>
      </c>
      <c r="F2451" t="s">
        <v>343</v>
      </c>
      <c r="G2451" s="2">
        <v>45496</v>
      </c>
      <c r="H2451" s="3">
        <v>4</v>
      </c>
      <c r="I2451" t="s">
        <v>40</v>
      </c>
      <c r="J2451" s="3">
        <v>0</v>
      </c>
      <c r="K2451" s="2">
        <v>45497</v>
      </c>
      <c r="L2451" s="6">
        <v>4</v>
      </c>
      <c r="M2451" s="246" t="s">
        <v>1465</v>
      </c>
      <c r="N2451" s="8" t="s">
        <v>1469</v>
      </c>
      <c r="O2451" s="13" t="s">
        <v>16069</v>
      </c>
      <c r="P2451" s="45" t="s">
        <v>16069</v>
      </c>
      <c r="Q2451" t="s">
        <v>16069</v>
      </c>
      <c r="R2451" s="45">
        <v>0</v>
      </c>
    </row>
    <row r="2452" spans="1:18" x14ac:dyDescent="0.2">
      <c r="A2452" s="45">
        <v>4500132859</v>
      </c>
      <c r="B2452" s="45" t="s">
        <v>35</v>
      </c>
      <c r="C2452" t="s">
        <v>6432</v>
      </c>
      <c r="D2452" t="s">
        <v>151</v>
      </c>
      <c r="E2452" t="s">
        <v>152</v>
      </c>
      <c r="F2452" t="s">
        <v>153</v>
      </c>
      <c r="G2452" s="2">
        <v>45497</v>
      </c>
      <c r="H2452" s="3">
        <v>70000</v>
      </c>
      <c r="I2452" t="s">
        <v>40</v>
      </c>
      <c r="J2452" s="3">
        <v>70000</v>
      </c>
      <c r="K2452" s="2">
        <v>45562</v>
      </c>
      <c r="L2452" s="6">
        <v>0</v>
      </c>
      <c r="M2452" s="246" t="s">
        <v>1465</v>
      </c>
      <c r="N2452" s="8" t="s">
        <v>16068</v>
      </c>
      <c r="O2452" s="13">
        <v>53569619</v>
      </c>
      <c r="P2452" s="45" t="s">
        <v>38</v>
      </c>
      <c r="Q2452" t="s">
        <v>13273</v>
      </c>
      <c r="R2452" s="45">
        <v>0</v>
      </c>
    </row>
    <row r="2453" spans="1:18" x14ac:dyDescent="0.2">
      <c r="A2453" s="45">
        <v>4500132859</v>
      </c>
      <c r="B2453" s="45" t="s">
        <v>52</v>
      </c>
      <c r="C2453" t="s">
        <v>6433</v>
      </c>
      <c r="D2453" t="s">
        <v>151</v>
      </c>
      <c r="E2453" t="s">
        <v>152</v>
      </c>
      <c r="F2453" t="s">
        <v>153</v>
      </c>
      <c r="G2453" s="2">
        <v>45497</v>
      </c>
      <c r="H2453" s="3">
        <v>59000</v>
      </c>
      <c r="I2453" t="s">
        <v>40</v>
      </c>
      <c r="J2453" s="3">
        <v>59000</v>
      </c>
      <c r="K2453" s="2">
        <v>45562</v>
      </c>
      <c r="L2453" s="6">
        <v>0</v>
      </c>
      <c r="M2453" s="246" t="s">
        <v>1465</v>
      </c>
      <c r="N2453" s="8" t="s">
        <v>16068</v>
      </c>
      <c r="O2453" s="13">
        <v>45151536</v>
      </c>
      <c r="P2453" s="45" t="s">
        <v>38</v>
      </c>
      <c r="Q2453" t="s">
        <v>13273</v>
      </c>
      <c r="R2453" s="45">
        <v>0</v>
      </c>
    </row>
    <row r="2454" spans="1:18" x14ac:dyDescent="0.2">
      <c r="A2454" s="45">
        <v>4500133026</v>
      </c>
      <c r="B2454" s="45" t="s">
        <v>35</v>
      </c>
      <c r="C2454" t="s">
        <v>6434</v>
      </c>
      <c r="D2454" t="s">
        <v>819</v>
      </c>
      <c r="E2454" t="s">
        <v>2965</v>
      </c>
      <c r="F2454" t="s">
        <v>2966</v>
      </c>
      <c r="G2454" s="2">
        <v>45498</v>
      </c>
      <c r="H2454" s="3">
        <v>250000</v>
      </c>
      <c r="I2454" t="s">
        <v>51</v>
      </c>
      <c r="J2454" s="3">
        <v>249230</v>
      </c>
      <c r="K2454" s="2">
        <v>45520</v>
      </c>
      <c r="L2454" s="6">
        <v>770</v>
      </c>
      <c r="M2454" s="246" t="s">
        <v>1465</v>
      </c>
      <c r="N2454" s="8" t="s">
        <v>16068</v>
      </c>
      <c r="O2454" s="13">
        <v>25226840</v>
      </c>
      <c r="P2454" s="45" t="s">
        <v>13276</v>
      </c>
      <c r="Q2454" t="s">
        <v>13274</v>
      </c>
      <c r="R2454" s="45">
        <v>0</v>
      </c>
    </row>
    <row r="2455" spans="1:18" x14ac:dyDescent="0.2">
      <c r="A2455" s="45">
        <v>4500133030</v>
      </c>
      <c r="B2455" s="45" t="s">
        <v>35</v>
      </c>
      <c r="C2455" t="s">
        <v>6435</v>
      </c>
      <c r="D2455" t="s">
        <v>819</v>
      </c>
      <c r="E2455" t="s">
        <v>820</v>
      </c>
      <c r="F2455" t="s">
        <v>821</v>
      </c>
      <c r="G2455" s="2">
        <v>45498</v>
      </c>
      <c r="H2455" s="3">
        <v>140000</v>
      </c>
      <c r="I2455" t="s">
        <v>51</v>
      </c>
      <c r="J2455" s="3">
        <v>139340</v>
      </c>
      <c r="K2455" s="2">
        <v>45513</v>
      </c>
      <c r="L2455" s="6">
        <v>660</v>
      </c>
      <c r="M2455" s="246" t="s">
        <v>1465</v>
      </c>
      <c r="N2455" s="8" t="s">
        <v>16068</v>
      </c>
      <c r="O2455" s="13">
        <v>24557960</v>
      </c>
      <c r="P2455" s="45" t="s">
        <v>13297</v>
      </c>
      <c r="Q2455" t="s">
        <v>13295</v>
      </c>
      <c r="R2455" s="45">
        <v>0</v>
      </c>
    </row>
    <row r="2456" spans="1:18" x14ac:dyDescent="0.2">
      <c r="A2456" s="45">
        <v>4500133032</v>
      </c>
      <c r="B2456" s="45" t="s">
        <v>35</v>
      </c>
      <c r="C2456" t="s">
        <v>6436</v>
      </c>
      <c r="D2456" t="s">
        <v>6289</v>
      </c>
      <c r="E2456" t="s">
        <v>2349</v>
      </c>
      <c r="F2456" t="s">
        <v>2350</v>
      </c>
      <c r="G2456" s="2">
        <v>45498</v>
      </c>
      <c r="H2456" s="3">
        <v>4000</v>
      </c>
      <c r="I2456" t="s">
        <v>45</v>
      </c>
      <c r="J2456" s="3">
        <v>4000</v>
      </c>
      <c r="K2456" s="2">
        <v>45600</v>
      </c>
      <c r="L2456" s="6">
        <v>0</v>
      </c>
      <c r="M2456" s="246" t="s">
        <v>1465</v>
      </c>
      <c r="N2456" s="8" t="s">
        <v>16068</v>
      </c>
      <c r="O2456" s="13">
        <v>64787112</v>
      </c>
      <c r="P2456" s="45" t="s">
        <v>13308</v>
      </c>
      <c r="Q2456" t="s">
        <v>13306</v>
      </c>
      <c r="R2456" s="45">
        <v>0</v>
      </c>
    </row>
    <row r="2457" spans="1:18" x14ac:dyDescent="0.2">
      <c r="A2457" s="45">
        <v>4500133051</v>
      </c>
      <c r="B2457" s="45" t="s">
        <v>35</v>
      </c>
      <c r="C2457" t="s">
        <v>6437</v>
      </c>
      <c r="D2457" t="s">
        <v>228</v>
      </c>
      <c r="E2457" t="s">
        <v>229</v>
      </c>
      <c r="F2457" t="s">
        <v>230</v>
      </c>
      <c r="G2457" s="2">
        <v>45498</v>
      </c>
      <c r="H2457" s="3">
        <v>4600</v>
      </c>
      <c r="I2457" t="s">
        <v>45</v>
      </c>
      <c r="J2457" s="3">
        <v>4600</v>
      </c>
      <c r="K2457" s="2">
        <v>45510</v>
      </c>
      <c r="L2457" s="6">
        <v>0</v>
      </c>
      <c r="M2457" s="246" t="s">
        <v>1465</v>
      </c>
      <c r="N2457" s="8" t="s">
        <v>16068</v>
      </c>
      <c r="O2457" s="13">
        <v>28718408</v>
      </c>
      <c r="P2457" s="45" t="s">
        <v>13311</v>
      </c>
      <c r="Q2457" t="s">
        <v>13309</v>
      </c>
      <c r="R2457" s="45">
        <v>0</v>
      </c>
    </row>
    <row r="2458" spans="1:18" x14ac:dyDescent="0.2">
      <c r="A2458" s="45">
        <v>4500133054</v>
      </c>
      <c r="B2458" s="45" t="s">
        <v>35</v>
      </c>
      <c r="C2458" t="s">
        <v>6438</v>
      </c>
      <c r="D2458" t="s">
        <v>6439</v>
      </c>
      <c r="E2458" t="s">
        <v>6440</v>
      </c>
      <c r="F2458" t="s">
        <v>6441</v>
      </c>
      <c r="G2458" s="2">
        <v>45498</v>
      </c>
      <c r="H2458" s="3">
        <v>23100</v>
      </c>
      <c r="I2458" t="s">
        <v>51</v>
      </c>
      <c r="J2458" s="3">
        <v>23100</v>
      </c>
      <c r="K2458" s="2">
        <v>45530</v>
      </c>
      <c r="L2458" s="6">
        <v>0</v>
      </c>
      <c r="M2458" s="246" t="s">
        <v>1465</v>
      </c>
      <c r="N2458" s="8" t="s">
        <v>16068</v>
      </c>
      <c r="O2458" s="13">
        <v>32278069</v>
      </c>
      <c r="P2458" s="45" t="s">
        <v>13317</v>
      </c>
      <c r="Q2458" t="s">
        <v>13315</v>
      </c>
      <c r="R2458" s="45">
        <v>0</v>
      </c>
    </row>
    <row r="2459" spans="1:18" x14ac:dyDescent="0.2">
      <c r="A2459" s="45">
        <v>4500133112</v>
      </c>
      <c r="B2459" s="45" t="s">
        <v>35</v>
      </c>
      <c r="C2459" t="s">
        <v>6442</v>
      </c>
      <c r="D2459" t="s">
        <v>6443</v>
      </c>
      <c r="E2459" t="s">
        <v>6444</v>
      </c>
      <c r="F2459" t="s">
        <v>6445</v>
      </c>
      <c r="G2459" s="2">
        <v>45498</v>
      </c>
      <c r="H2459" s="3">
        <v>23904</v>
      </c>
      <c r="I2459" t="s">
        <v>51</v>
      </c>
      <c r="J2459" s="3">
        <v>23904.04</v>
      </c>
      <c r="K2459" s="2">
        <v>45504</v>
      </c>
      <c r="L2459" s="6">
        <v>-4.0000000000873115E-2</v>
      </c>
      <c r="M2459" s="246" t="s">
        <v>1465</v>
      </c>
      <c r="N2459" s="8" t="s">
        <v>16068</v>
      </c>
      <c r="O2459" s="13">
        <v>17332803</v>
      </c>
      <c r="P2459" s="45" t="s">
        <v>38</v>
      </c>
      <c r="Q2459" t="s">
        <v>13318</v>
      </c>
      <c r="R2459" s="45">
        <v>0</v>
      </c>
    </row>
    <row r="2460" spans="1:18" x14ac:dyDescent="0.2">
      <c r="A2460" s="45">
        <v>4500133113</v>
      </c>
      <c r="B2460" s="45" t="s">
        <v>35</v>
      </c>
      <c r="C2460" t="s">
        <v>6446</v>
      </c>
      <c r="D2460" t="s">
        <v>6443</v>
      </c>
      <c r="E2460" t="s">
        <v>6444</v>
      </c>
      <c r="F2460" t="s">
        <v>6445</v>
      </c>
      <c r="G2460" s="2">
        <v>45498</v>
      </c>
      <c r="H2460" s="3">
        <v>23904</v>
      </c>
      <c r="I2460" t="s">
        <v>51</v>
      </c>
      <c r="J2460" s="3">
        <v>23904.04</v>
      </c>
      <c r="K2460" s="2">
        <v>45504</v>
      </c>
      <c r="L2460" s="6">
        <v>-4.0000000000873115E-2</v>
      </c>
      <c r="M2460" s="246" t="s">
        <v>1465</v>
      </c>
      <c r="N2460" s="8" t="s">
        <v>16068</v>
      </c>
      <c r="O2460" s="13">
        <v>21897283</v>
      </c>
      <c r="P2460" s="45" t="s">
        <v>38</v>
      </c>
      <c r="Q2460" t="s">
        <v>13320</v>
      </c>
      <c r="R2460" s="45">
        <v>0</v>
      </c>
    </row>
    <row r="2461" spans="1:18" x14ac:dyDescent="0.2">
      <c r="A2461" s="45">
        <v>4500133128</v>
      </c>
      <c r="B2461" s="45" t="s">
        <v>35</v>
      </c>
      <c r="C2461" t="s">
        <v>6447</v>
      </c>
      <c r="D2461" t="s">
        <v>5203</v>
      </c>
      <c r="E2461" t="s">
        <v>5204</v>
      </c>
      <c r="F2461" t="s">
        <v>5205</v>
      </c>
      <c r="G2461" s="2">
        <v>45498</v>
      </c>
      <c r="H2461" s="3">
        <v>23000</v>
      </c>
      <c r="I2461" t="s">
        <v>51</v>
      </c>
      <c r="J2461" s="3">
        <v>23000</v>
      </c>
      <c r="K2461" s="2">
        <v>45502</v>
      </c>
      <c r="L2461" s="6">
        <v>0</v>
      </c>
      <c r="M2461" s="246" t="s">
        <v>1465</v>
      </c>
      <c r="N2461" s="8" t="s">
        <v>16068</v>
      </c>
      <c r="O2461" s="13">
        <v>951110</v>
      </c>
      <c r="P2461" s="45" t="s">
        <v>38</v>
      </c>
      <c r="Q2461" t="s">
        <v>13322</v>
      </c>
      <c r="R2461" s="45">
        <v>0</v>
      </c>
    </row>
    <row r="2462" spans="1:18" x14ac:dyDescent="0.2">
      <c r="A2462" s="45">
        <v>4500133189</v>
      </c>
      <c r="B2462" s="45" t="s">
        <v>35</v>
      </c>
      <c r="C2462" t="s">
        <v>6448</v>
      </c>
      <c r="D2462" t="s">
        <v>350</v>
      </c>
      <c r="E2462" t="s">
        <v>287</v>
      </c>
      <c r="F2462" t="s">
        <v>288</v>
      </c>
      <c r="G2462" s="2">
        <v>45499</v>
      </c>
      <c r="H2462" s="3">
        <v>19840</v>
      </c>
      <c r="I2462" t="s">
        <v>51</v>
      </c>
      <c r="J2462" s="3">
        <v>19840</v>
      </c>
      <c r="K2462" s="2">
        <v>45544</v>
      </c>
      <c r="L2462" s="6">
        <v>0</v>
      </c>
      <c r="M2462" s="246" t="s">
        <v>1465</v>
      </c>
      <c r="N2462" s="8" t="s">
        <v>16068</v>
      </c>
      <c r="O2462" s="13">
        <v>25571562</v>
      </c>
      <c r="P2462" s="45" t="s">
        <v>13326</v>
      </c>
      <c r="Q2462" t="s">
        <v>13324</v>
      </c>
      <c r="R2462" s="45">
        <v>0</v>
      </c>
    </row>
    <row r="2463" spans="1:18" x14ac:dyDescent="0.2">
      <c r="A2463" s="45">
        <v>4500133189</v>
      </c>
      <c r="B2463" s="45" t="s">
        <v>52</v>
      </c>
      <c r="C2463" t="s">
        <v>6449</v>
      </c>
      <c r="D2463" t="s">
        <v>350</v>
      </c>
      <c r="E2463" t="s">
        <v>287</v>
      </c>
      <c r="F2463" t="s">
        <v>288</v>
      </c>
      <c r="G2463" s="2">
        <v>45499</v>
      </c>
      <c r="H2463" s="3">
        <v>66690</v>
      </c>
      <c r="I2463" t="s">
        <v>51</v>
      </c>
      <c r="J2463" s="3">
        <v>66300</v>
      </c>
      <c r="K2463" s="2">
        <v>45517</v>
      </c>
      <c r="L2463" s="6">
        <v>390</v>
      </c>
      <c r="M2463" s="246" t="s">
        <v>1465</v>
      </c>
      <c r="N2463" s="8" t="s">
        <v>16068</v>
      </c>
      <c r="O2463" s="13">
        <v>2320001</v>
      </c>
      <c r="P2463" s="45" t="s">
        <v>13326</v>
      </c>
      <c r="Q2463" t="s">
        <v>13324</v>
      </c>
      <c r="R2463" s="45">
        <v>0</v>
      </c>
    </row>
    <row r="2464" spans="1:18" x14ac:dyDescent="0.2">
      <c r="A2464" s="45">
        <v>4500133190</v>
      </c>
      <c r="B2464" s="45" t="s">
        <v>35</v>
      </c>
      <c r="C2464" t="s">
        <v>6450</v>
      </c>
      <c r="D2464" t="s">
        <v>6451</v>
      </c>
      <c r="E2464" t="s">
        <v>342</v>
      </c>
      <c r="F2464" t="s">
        <v>343</v>
      </c>
      <c r="G2464" s="2">
        <v>45499</v>
      </c>
      <c r="H2464" s="3">
        <v>1</v>
      </c>
      <c r="I2464" t="s">
        <v>40</v>
      </c>
      <c r="J2464" s="3">
        <v>0</v>
      </c>
      <c r="K2464" s="2">
        <v>45499</v>
      </c>
      <c r="L2464" s="6">
        <v>1</v>
      </c>
      <c r="M2464" s="246" t="s">
        <v>1465</v>
      </c>
      <c r="N2464" s="8" t="s">
        <v>1469</v>
      </c>
      <c r="O2464" s="13" t="s">
        <v>16069</v>
      </c>
      <c r="P2464" s="45" t="s">
        <v>16069</v>
      </c>
      <c r="Q2464" t="s">
        <v>16069</v>
      </c>
      <c r="R2464" s="45">
        <v>0</v>
      </c>
    </row>
    <row r="2465" spans="1:18" x14ac:dyDescent="0.2">
      <c r="A2465" s="45">
        <v>4500133246</v>
      </c>
      <c r="B2465" s="45" t="s">
        <v>35</v>
      </c>
      <c r="C2465" t="s">
        <v>6452</v>
      </c>
      <c r="D2465" t="s">
        <v>61</v>
      </c>
      <c r="E2465" t="s">
        <v>62</v>
      </c>
      <c r="F2465" t="s">
        <v>63</v>
      </c>
      <c r="G2465" s="2">
        <v>45499</v>
      </c>
      <c r="H2465" s="3">
        <v>1374</v>
      </c>
      <c r="I2465" t="s">
        <v>45</v>
      </c>
      <c r="J2465" s="3">
        <v>1374</v>
      </c>
      <c r="K2465" s="2">
        <v>45555</v>
      </c>
      <c r="L2465" s="6">
        <v>0</v>
      </c>
      <c r="M2465" s="246" t="s">
        <v>1465</v>
      </c>
      <c r="N2465" s="8" t="s">
        <v>16068</v>
      </c>
      <c r="O2465" s="13">
        <v>19768143</v>
      </c>
      <c r="P2465" s="45" t="s">
        <v>38</v>
      </c>
      <c r="Q2465" t="s">
        <v>13333</v>
      </c>
      <c r="R2465" s="45">
        <v>0</v>
      </c>
    </row>
    <row r="2466" spans="1:18" x14ac:dyDescent="0.2">
      <c r="A2466" s="45">
        <v>4500133305</v>
      </c>
      <c r="B2466" s="45" t="s">
        <v>35</v>
      </c>
      <c r="C2466" t="s">
        <v>6453</v>
      </c>
      <c r="D2466" t="s">
        <v>6454</v>
      </c>
      <c r="E2466" t="s">
        <v>6455</v>
      </c>
      <c r="F2466" t="s">
        <v>6456</v>
      </c>
      <c r="G2466" s="2">
        <v>45500</v>
      </c>
      <c r="H2466" s="3">
        <v>4</v>
      </c>
      <c r="I2466" t="s">
        <v>40</v>
      </c>
      <c r="J2466" s="3">
        <v>4</v>
      </c>
      <c r="K2466" s="2">
        <v>45532</v>
      </c>
      <c r="L2466" s="6">
        <v>0</v>
      </c>
      <c r="M2466" s="246" t="s">
        <v>1465</v>
      </c>
      <c r="N2466" s="8" t="s">
        <v>16068</v>
      </c>
      <c r="O2466" s="13">
        <v>34859</v>
      </c>
      <c r="P2466" s="45" t="s">
        <v>13337</v>
      </c>
      <c r="Q2466" t="s">
        <v>13335</v>
      </c>
      <c r="R2466" s="45">
        <v>0</v>
      </c>
    </row>
    <row r="2467" spans="1:18" x14ac:dyDescent="0.2">
      <c r="A2467" s="45">
        <v>4500133305</v>
      </c>
      <c r="B2467" s="45" t="s">
        <v>52</v>
      </c>
      <c r="C2467" t="s">
        <v>6457</v>
      </c>
      <c r="D2467" t="s">
        <v>6454</v>
      </c>
      <c r="E2467" t="s">
        <v>6458</v>
      </c>
      <c r="F2467" t="s">
        <v>6459</v>
      </c>
      <c r="G2467" s="2">
        <v>45500</v>
      </c>
      <c r="H2467" s="3">
        <v>4</v>
      </c>
      <c r="I2467" t="s">
        <v>40</v>
      </c>
      <c r="J2467" s="3">
        <v>4</v>
      </c>
      <c r="K2467" s="2">
        <v>45532</v>
      </c>
      <c r="L2467" s="6">
        <v>0</v>
      </c>
      <c r="M2467" s="246" t="s">
        <v>1465</v>
      </c>
      <c r="N2467" s="8" t="s">
        <v>16068</v>
      </c>
      <c r="O2467" s="13">
        <v>42088</v>
      </c>
      <c r="P2467" s="45" t="s">
        <v>13337</v>
      </c>
      <c r="Q2467" t="s">
        <v>13335</v>
      </c>
      <c r="R2467" s="45">
        <v>0</v>
      </c>
    </row>
    <row r="2468" spans="1:18" x14ac:dyDescent="0.2">
      <c r="A2468" s="45">
        <v>4500133305</v>
      </c>
      <c r="B2468" s="45" t="s">
        <v>56</v>
      </c>
      <c r="C2468" t="s">
        <v>6460</v>
      </c>
      <c r="D2468" t="s">
        <v>6454</v>
      </c>
      <c r="E2468" t="s">
        <v>6461</v>
      </c>
      <c r="F2468" t="s">
        <v>6462</v>
      </c>
      <c r="G2468" s="2">
        <v>45500</v>
      </c>
      <c r="H2468" s="3">
        <v>10</v>
      </c>
      <c r="I2468" t="s">
        <v>40</v>
      </c>
      <c r="J2468" s="3">
        <v>10</v>
      </c>
      <c r="K2468" s="2">
        <v>45532</v>
      </c>
      <c r="L2468" s="6">
        <v>0</v>
      </c>
      <c r="M2468" s="246" t="s">
        <v>1465</v>
      </c>
      <c r="N2468" s="8" t="s">
        <v>16068</v>
      </c>
      <c r="O2468" s="13">
        <v>186784</v>
      </c>
      <c r="P2468" s="45" t="s">
        <v>13337</v>
      </c>
      <c r="Q2468" t="s">
        <v>13335</v>
      </c>
      <c r="R2468" s="45">
        <v>0</v>
      </c>
    </row>
    <row r="2469" spans="1:18" x14ac:dyDescent="0.2">
      <c r="A2469" s="45">
        <v>4500133305</v>
      </c>
      <c r="B2469" s="45" t="s">
        <v>133</v>
      </c>
      <c r="C2469" t="s">
        <v>6463</v>
      </c>
      <c r="D2469" t="s">
        <v>6454</v>
      </c>
      <c r="E2469" t="s">
        <v>6464</v>
      </c>
      <c r="F2469" t="s">
        <v>6465</v>
      </c>
      <c r="G2469" s="2">
        <v>45500</v>
      </c>
      <c r="H2469" s="3">
        <v>3</v>
      </c>
      <c r="I2469" t="s">
        <v>40</v>
      </c>
      <c r="J2469" s="3">
        <v>3</v>
      </c>
      <c r="K2469" s="2">
        <v>45532</v>
      </c>
      <c r="L2469" s="6">
        <v>0</v>
      </c>
      <c r="M2469" s="246" t="s">
        <v>1465</v>
      </c>
      <c r="N2469" s="8" t="s">
        <v>16068</v>
      </c>
      <c r="O2469" s="13">
        <v>428694</v>
      </c>
      <c r="P2469" s="45" t="s">
        <v>13337</v>
      </c>
      <c r="Q2469" t="s">
        <v>13335</v>
      </c>
      <c r="R2469" s="45">
        <v>0</v>
      </c>
    </row>
    <row r="2470" spans="1:18" x14ac:dyDescent="0.2">
      <c r="A2470" s="45">
        <v>4500133305</v>
      </c>
      <c r="B2470" s="45" t="s">
        <v>165</v>
      </c>
      <c r="C2470" t="s">
        <v>6466</v>
      </c>
      <c r="D2470" t="s">
        <v>6454</v>
      </c>
      <c r="E2470" t="s">
        <v>6467</v>
      </c>
      <c r="F2470" t="s">
        <v>6468</v>
      </c>
      <c r="G2470" s="2">
        <v>45500</v>
      </c>
      <c r="H2470" s="3">
        <v>10</v>
      </c>
      <c r="I2470" t="s">
        <v>40</v>
      </c>
      <c r="J2470" s="3">
        <v>10</v>
      </c>
      <c r="K2470" s="2">
        <v>45532</v>
      </c>
      <c r="L2470" s="6">
        <v>0</v>
      </c>
      <c r="M2470" s="246" t="s">
        <v>1465</v>
      </c>
      <c r="N2470" s="8" t="s">
        <v>16068</v>
      </c>
      <c r="O2470" s="13">
        <v>89986</v>
      </c>
      <c r="P2470" s="45" t="s">
        <v>13337</v>
      </c>
      <c r="Q2470" t="s">
        <v>13335</v>
      </c>
      <c r="R2470" s="45">
        <v>0</v>
      </c>
    </row>
    <row r="2471" spans="1:18" x14ac:dyDescent="0.2">
      <c r="A2471" s="45">
        <v>4500133305</v>
      </c>
      <c r="B2471" s="45" t="s">
        <v>300</v>
      </c>
      <c r="C2471" t="s">
        <v>6469</v>
      </c>
      <c r="D2471" t="s">
        <v>6454</v>
      </c>
      <c r="E2471" t="s">
        <v>6470</v>
      </c>
      <c r="F2471" t="s">
        <v>6471</v>
      </c>
      <c r="G2471" s="2">
        <v>45500</v>
      </c>
      <c r="H2471" s="3">
        <v>6</v>
      </c>
      <c r="I2471" t="s">
        <v>40</v>
      </c>
      <c r="J2471" s="3">
        <v>6</v>
      </c>
      <c r="K2471" s="2">
        <v>45532</v>
      </c>
      <c r="L2471" s="6">
        <v>0</v>
      </c>
      <c r="M2471" s="246" t="s">
        <v>1465</v>
      </c>
      <c r="N2471" s="8" t="s">
        <v>16068</v>
      </c>
      <c r="O2471" s="13">
        <v>27024</v>
      </c>
      <c r="P2471" s="45" t="s">
        <v>13337</v>
      </c>
      <c r="Q2471" t="s">
        <v>13335</v>
      </c>
      <c r="R2471" s="45">
        <v>0</v>
      </c>
    </row>
    <row r="2472" spans="1:18" x14ac:dyDescent="0.2">
      <c r="A2472" s="45">
        <v>4500133305</v>
      </c>
      <c r="B2472" s="45" t="s">
        <v>169</v>
      </c>
      <c r="C2472" t="s">
        <v>6472</v>
      </c>
      <c r="D2472" t="s">
        <v>6454</v>
      </c>
      <c r="E2472" t="s">
        <v>6473</v>
      </c>
      <c r="F2472" t="s">
        <v>6474</v>
      </c>
      <c r="G2472" s="2">
        <v>45500</v>
      </c>
      <c r="H2472" s="3">
        <v>4</v>
      </c>
      <c r="I2472" t="s">
        <v>40</v>
      </c>
      <c r="J2472" s="3">
        <v>4</v>
      </c>
      <c r="K2472" s="2">
        <v>45532</v>
      </c>
      <c r="L2472" s="6">
        <v>0</v>
      </c>
      <c r="M2472" s="246" t="s">
        <v>1465</v>
      </c>
      <c r="N2472" s="8" t="s">
        <v>16068</v>
      </c>
      <c r="O2472" s="13">
        <v>1875446</v>
      </c>
      <c r="P2472" s="45" t="s">
        <v>13337</v>
      </c>
      <c r="Q2472" t="s">
        <v>13335</v>
      </c>
      <c r="R2472" s="45">
        <v>0</v>
      </c>
    </row>
    <row r="2473" spans="1:18" x14ac:dyDescent="0.2">
      <c r="A2473" s="45">
        <v>4500133305</v>
      </c>
      <c r="B2473" s="45" t="s">
        <v>307</v>
      </c>
      <c r="C2473" t="s">
        <v>6475</v>
      </c>
      <c r="D2473" t="s">
        <v>6454</v>
      </c>
      <c r="E2473" t="s">
        <v>6476</v>
      </c>
      <c r="F2473" t="s">
        <v>6477</v>
      </c>
      <c r="G2473" s="2">
        <v>45500</v>
      </c>
      <c r="H2473" s="3">
        <v>4</v>
      </c>
      <c r="I2473" t="s">
        <v>40</v>
      </c>
      <c r="J2473" s="3">
        <v>4</v>
      </c>
      <c r="K2473" s="2">
        <v>45532</v>
      </c>
      <c r="L2473" s="6">
        <v>0</v>
      </c>
      <c r="M2473" s="246" t="s">
        <v>1465</v>
      </c>
      <c r="N2473" s="8" t="s">
        <v>16068</v>
      </c>
      <c r="O2473" s="13">
        <v>1049472</v>
      </c>
      <c r="P2473" s="45" t="s">
        <v>13337</v>
      </c>
      <c r="Q2473" t="s">
        <v>13335</v>
      </c>
      <c r="R2473" s="45">
        <v>0</v>
      </c>
    </row>
    <row r="2474" spans="1:18" x14ac:dyDescent="0.2">
      <c r="A2474" s="45">
        <v>4500133305</v>
      </c>
      <c r="B2474" s="45" t="s">
        <v>457</v>
      </c>
      <c r="C2474" t="s">
        <v>6478</v>
      </c>
      <c r="D2474" t="s">
        <v>6454</v>
      </c>
      <c r="E2474" t="s">
        <v>6479</v>
      </c>
      <c r="F2474" t="s">
        <v>6480</v>
      </c>
      <c r="G2474" s="2">
        <v>45500</v>
      </c>
      <c r="H2474" s="3">
        <v>2</v>
      </c>
      <c r="I2474" t="s">
        <v>40</v>
      </c>
      <c r="J2474" s="3">
        <v>2</v>
      </c>
      <c r="K2474" s="2">
        <v>45532</v>
      </c>
      <c r="L2474" s="6">
        <v>0</v>
      </c>
      <c r="M2474" s="246" t="s">
        <v>1465</v>
      </c>
      <c r="N2474" s="8" t="s">
        <v>16068</v>
      </c>
      <c r="O2474" s="13">
        <v>251789</v>
      </c>
      <c r="P2474" s="45" t="s">
        <v>13337</v>
      </c>
      <c r="Q2474" t="s">
        <v>13335</v>
      </c>
      <c r="R2474" s="45">
        <v>0</v>
      </c>
    </row>
    <row r="2475" spans="1:18" x14ac:dyDescent="0.2">
      <c r="A2475" s="45">
        <v>4500133305</v>
      </c>
      <c r="B2475" s="45" t="s">
        <v>461</v>
      </c>
      <c r="C2475" t="s">
        <v>6481</v>
      </c>
      <c r="D2475" t="s">
        <v>6454</v>
      </c>
      <c r="E2475" t="s">
        <v>6482</v>
      </c>
      <c r="F2475" t="s">
        <v>6483</v>
      </c>
      <c r="G2475" s="2">
        <v>45500</v>
      </c>
      <c r="H2475" s="3">
        <v>10</v>
      </c>
      <c r="I2475" t="s">
        <v>40</v>
      </c>
      <c r="J2475" s="3">
        <v>10</v>
      </c>
      <c r="K2475" s="2">
        <v>45532</v>
      </c>
      <c r="L2475" s="6">
        <v>0</v>
      </c>
      <c r="M2475" s="246" t="s">
        <v>1465</v>
      </c>
      <c r="N2475" s="8" t="s">
        <v>16068</v>
      </c>
      <c r="O2475" s="13">
        <v>83078</v>
      </c>
      <c r="P2475" s="45" t="s">
        <v>13337</v>
      </c>
      <c r="Q2475" t="s">
        <v>13335</v>
      </c>
      <c r="R2475" s="45">
        <v>0</v>
      </c>
    </row>
    <row r="2476" spans="1:18" x14ac:dyDescent="0.2">
      <c r="A2476" s="45">
        <v>4500133305</v>
      </c>
      <c r="B2476" s="45" t="s">
        <v>465</v>
      </c>
      <c r="C2476" t="s">
        <v>6484</v>
      </c>
      <c r="D2476" t="s">
        <v>6454</v>
      </c>
      <c r="E2476" t="s">
        <v>6485</v>
      </c>
      <c r="F2476" t="s">
        <v>6486</v>
      </c>
      <c r="G2476" s="2">
        <v>45500</v>
      </c>
      <c r="H2476" s="3">
        <v>15</v>
      </c>
      <c r="I2476" t="s">
        <v>40</v>
      </c>
      <c r="J2476" s="3">
        <v>15</v>
      </c>
      <c r="K2476" s="2">
        <v>45532</v>
      </c>
      <c r="L2476" s="6">
        <v>0</v>
      </c>
      <c r="M2476" s="246" t="s">
        <v>1465</v>
      </c>
      <c r="N2476" s="8" t="s">
        <v>16068</v>
      </c>
      <c r="O2476" s="13">
        <v>134978</v>
      </c>
      <c r="P2476" s="45" t="s">
        <v>13337</v>
      </c>
      <c r="Q2476" t="s">
        <v>13335</v>
      </c>
      <c r="R2476" s="45">
        <v>0</v>
      </c>
    </row>
    <row r="2477" spans="1:18" x14ac:dyDescent="0.2">
      <c r="A2477" s="45">
        <v>4500133305</v>
      </c>
      <c r="B2477" s="45" t="s">
        <v>469</v>
      </c>
      <c r="C2477" t="s">
        <v>6487</v>
      </c>
      <c r="D2477" t="s">
        <v>6454</v>
      </c>
      <c r="E2477" t="s">
        <v>6488</v>
      </c>
      <c r="F2477" t="s">
        <v>6489</v>
      </c>
      <c r="G2477" s="2">
        <v>45500</v>
      </c>
      <c r="H2477" s="3">
        <v>2</v>
      </c>
      <c r="I2477" t="s">
        <v>40</v>
      </c>
      <c r="J2477" s="3">
        <v>2</v>
      </c>
      <c r="K2477" s="2">
        <v>45532</v>
      </c>
      <c r="L2477" s="6">
        <v>0</v>
      </c>
      <c r="M2477" s="246" t="s">
        <v>1465</v>
      </c>
      <c r="N2477" s="8" t="s">
        <v>16068</v>
      </c>
      <c r="O2477" s="13">
        <v>1082589</v>
      </c>
      <c r="P2477" s="45" t="s">
        <v>13337</v>
      </c>
      <c r="Q2477" t="s">
        <v>13335</v>
      </c>
      <c r="R2477" s="45">
        <v>0</v>
      </c>
    </row>
    <row r="2478" spans="1:18" x14ac:dyDescent="0.2">
      <c r="A2478" s="45">
        <v>4500133305</v>
      </c>
      <c r="B2478" s="45" t="s">
        <v>473</v>
      </c>
      <c r="C2478" t="s">
        <v>6490</v>
      </c>
      <c r="D2478" t="s">
        <v>6454</v>
      </c>
      <c r="E2478" t="s">
        <v>6491</v>
      </c>
      <c r="F2478" t="s">
        <v>6492</v>
      </c>
      <c r="G2478" s="2">
        <v>45500</v>
      </c>
      <c r="H2478" s="3">
        <v>6</v>
      </c>
      <c r="I2478" t="s">
        <v>40</v>
      </c>
      <c r="J2478" s="3">
        <v>6</v>
      </c>
      <c r="K2478" s="2">
        <v>45532</v>
      </c>
      <c r="L2478" s="6">
        <v>0</v>
      </c>
      <c r="M2478" s="246" t="s">
        <v>1465</v>
      </c>
      <c r="N2478" s="8" t="s">
        <v>16068</v>
      </c>
      <c r="O2478" s="13">
        <v>696039</v>
      </c>
      <c r="P2478" s="45" t="s">
        <v>13337</v>
      </c>
      <c r="Q2478" t="s">
        <v>13335</v>
      </c>
      <c r="R2478" s="45">
        <v>0</v>
      </c>
    </row>
    <row r="2479" spans="1:18" x14ac:dyDescent="0.2">
      <c r="A2479" s="45">
        <v>4500133305</v>
      </c>
      <c r="B2479" s="45" t="s">
        <v>477</v>
      </c>
      <c r="C2479" t="s">
        <v>6493</v>
      </c>
      <c r="D2479" t="s">
        <v>6454</v>
      </c>
      <c r="E2479" t="s">
        <v>587</v>
      </c>
      <c r="F2479" t="s">
        <v>588</v>
      </c>
      <c r="G2479" s="2">
        <v>45500</v>
      </c>
      <c r="H2479" s="3">
        <v>1</v>
      </c>
      <c r="I2479" t="s">
        <v>40</v>
      </c>
      <c r="J2479" s="3">
        <v>1</v>
      </c>
      <c r="K2479" s="2">
        <v>45532</v>
      </c>
      <c r="L2479" s="6">
        <v>0</v>
      </c>
      <c r="M2479" s="246" t="s">
        <v>1465</v>
      </c>
      <c r="N2479" s="8" t="s">
        <v>16068</v>
      </c>
      <c r="O2479" s="13">
        <v>567732</v>
      </c>
      <c r="P2479" s="45" t="s">
        <v>13337</v>
      </c>
      <c r="Q2479" t="s">
        <v>13335</v>
      </c>
      <c r="R2479" s="45">
        <v>0</v>
      </c>
    </row>
    <row r="2480" spans="1:18" x14ac:dyDescent="0.2">
      <c r="A2480" s="45">
        <v>4500133437</v>
      </c>
      <c r="B2480" s="45" t="s">
        <v>35</v>
      </c>
      <c r="C2480" t="s">
        <v>6494</v>
      </c>
      <c r="D2480" t="s">
        <v>124</v>
      </c>
      <c r="E2480" t="s">
        <v>103</v>
      </c>
      <c r="F2480" t="s">
        <v>104</v>
      </c>
      <c r="G2480" s="2">
        <v>45502</v>
      </c>
      <c r="H2480" s="3">
        <v>21000</v>
      </c>
      <c r="I2480" t="s">
        <v>51</v>
      </c>
      <c r="J2480" s="3">
        <v>21000</v>
      </c>
      <c r="K2480" s="2">
        <v>45653</v>
      </c>
      <c r="L2480" s="6">
        <v>0</v>
      </c>
      <c r="M2480" s="246" t="s">
        <v>1465</v>
      </c>
      <c r="N2480" s="8" t="s">
        <v>16068</v>
      </c>
      <c r="O2480" s="13">
        <v>98128895</v>
      </c>
      <c r="P2480" s="45" t="s">
        <v>38</v>
      </c>
      <c r="Q2480" t="s">
        <v>13338</v>
      </c>
      <c r="R2480" s="45">
        <v>0</v>
      </c>
    </row>
    <row r="2481" spans="1:18" x14ac:dyDescent="0.2">
      <c r="A2481" s="45">
        <v>4500133438</v>
      </c>
      <c r="B2481" s="45" t="s">
        <v>35</v>
      </c>
      <c r="C2481" t="s">
        <v>6495</v>
      </c>
      <c r="D2481" t="s">
        <v>124</v>
      </c>
      <c r="E2481" t="s">
        <v>103</v>
      </c>
      <c r="F2481" t="s">
        <v>104</v>
      </c>
      <c r="G2481" s="2">
        <v>45502</v>
      </c>
      <c r="H2481" s="3">
        <v>21000</v>
      </c>
      <c r="I2481" t="s">
        <v>51</v>
      </c>
      <c r="J2481" s="3">
        <v>0</v>
      </c>
      <c r="K2481" s="2">
        <v>45653</v>
      </c>
      <c r="L2481" s="6">
        <v>21000</v>
      </c>
      <c r="M2481" s="246" t="s">
        <v>1465</v>
      </c>
      <c r="N2481" s="8" t="s">
        <v>1469</v>
      </c>
      <c r="O2481" s="13" t="s">
        <v>16069</v>
      </c>
      <c r="P2481" s="45" t="s">
        <v>16069</v>
      </c>
      <c r="Q2481" t="s">
        <v>16069</v>
      </c>
      <c r="R2481" s="45">
        <v>0</v>
      </c>
    </row>
    <row r="2482" spans="1:18" x14ac:dyDescent="0.2">
      <c r="A2482" s="45">
        <v>4500133484</v>
      </c>
      <c r="B2482" s="45" t="s">
        <v>35</v>
      </c>
      <c r="C2482" t="s">
        <v>6496</v>
      </c>
      <c r="D2482" t="s">
        <v>2960</v>
      </c>
      <c r="E2482" t="s">
        <v>342</v>
      </c>
      <c r="F2482" t="s">
        <v>343</v>
      </c>
      <c r="G2482" s="2">
        <v>45503</v>
      </c>
      <c r="H2482" s="3">
        <v>1</v>
      </c>
      <c r="I2482" t="s">
        <v>40</v>
      </c>
      <c r="J2482" s="3">
        <v>1</v>
      </c>
      <c r="K2482" s="2">
        <v>45503</v>
      </c>
      <c r="L2482" s="6">
        <v>0</v>
      </c>
      <c r="M2482" s="246" t="s">
        <v>1465</v>
      </c>
      <c r="N2482" s="8" t="s">
        <v>16068</v>
      </c>
      <c r="O2482" s="13">
        <v>12914</v>
      </c>
      <c r="P2482" s="45" t="s">
        <v>38</v>
      </c>
      <c r="Q2482" t="s">
        <v>9219</v>
      </c>
      <c r="R2482" s="45">
        <v>0</v>
      </c>
    </row>
    <row r="2483" spans="1:18" x14ac:dyDescent="0.2">
      <c r="A2483" s="45">
        <v>4500133486</v>
      </c>
      <c r="B2483" s="45" t="s">
        <v>35</v>
      </c>
      <c r="C2483" t="s">
        <v>6497</v>
      </c>
      <c r="D2483" t="s">
        <v>5366</v>
      </c>
      <c r="E2483" t="s">
        <v>5367</v>
      </c>
      <c r="F2483" t="s">
        <v>5368</v>
      </c>
      <c r="G2483" s="2">
        <v>45503</v>
      </c>
      <c r="H2483" s="3">
        <v>2600</v>
      </c>
      <c r="I2483" t="s">
        <v>45</v>
      </c>
      <c r="J2483" s="3">
        <v>2600</v>
      </c>
      <c r="K2483" s="2">
        <v>45512</v>
      </c>
      <c r="L2483" s="6">
        <v>0</v>
      </c>
      <c r="M2483" s="246" t="s">
        <v>1465</v>
      </c>
      <c r="N2483" s="8" t="s">
        <v>16068</v>
      </c>
      <c r="O2483" s="13">
        <v>47188877</v>
      </c>
      <c r="P2483" s="45" t="s">
        <v>38</v>
      </c>
      <c r="Q2483" t="s">
        <v>13340</v>
      </c>
      <c r="R2483" s="45">
        <v>0</v>
      </c>
    </row>
    <row r="2484" spans="1:18" x14ac:dyDescent="0.2">
      <c r="A2484" s="45">
        <v>4500133486</v>
      </c>
      <c r="B2484" s="45" t="s">
        <v>52</v>
      </c>
      <c r="C2484" t="s">
        <v>6498</v>
      </c>
      <c r="D2484" t="s">
        <v>5366</v>
      </c>
      <c r="E2484" t="s">
        <v>5370</v>
      </c>
      <c r="F2484" t="s">
        <v>5371</v>
      </c>
      <c r="G2484" s="2">
        <v>45503</v>
      </c>
      <c r="H2484" s="3">
        <v>2600</v>
      </c>
      <c r="I2484" t="s">
        <v>45</v>
      </c>
      <c r="J2484" s="3">
        <v>2600</v>
      </c>
      <c r="K2484" s="2">
        <v>45512</v>
      </c>
      <c r="L2484" s="6">
        <v>0</v>
      </c>
      <c r="M2484" s="246" t="s">
        <v>1465</v>
      </c>
      <c r="N2484" s="8" t="s">
        <v>16068</v>
      </c>
      <c r="O2484" s="13">
        <v>41781818</v>
      </c>
      <c r="P2484" s="45" t="s">
        <v>38</v>
      </c>
      <c r="Q2484" t="s">
        <v>13340</v>
      </c>
      <c r="R2484" s="45">
        <v>0</v>
      </c>
    </row>
    <row r="2485" spans="1:18" x14ac:dyDescent="0.2">
      <c r="A2485" s="45">
        <v>4500133487</v>
      </c>
      <c r="B2485" s="45" t="s">
        <v>35</v>
      </c>
      <c r="C2485" t="s">
        <v>6499</v>
      </c>
      <c r="D2485" t="s">
        <v>5366</v>
      </c>
      <c r="E2485" t="s">
        <v>5367</v>
      </c>
      <c r="F2485" t="s">
        <v>5368</v>
      </c>
      <c r="G2485" s="2">
        <v>45503</v>
      </c>
      <c r="H2485" s="3">
        <v>1300</v>
      </c>
      <c r="I2485" t="s">
        <v>45</v>
      </c>
      <c r="J2485" s="3">
        <v>1300</v>
      </c>
      <c r="K2485" s="2">
        <v>45543</v>
      </c>
      <c r="L2485" s="6">
        <v>0</v>
      </c>
      <c r="M2485" s="246" t="s">
        <v>1465</v>
      </c>
      <c r="N2485" s="8" t="s">
        <v>16068</v>
      </c>
      <c r="O2485" s="13">
        <v>24541920</v>
      </c>
      <c r="P2485" s="45" t="s">
        <v>38</v>
      </c>
      <c r="Q2485" t="s">
        <v>13342</v>
      </c>
      <c r="R2485" s="45">
        <v>0</v>
      </c>
    </row>
    <row r="2486" spans="1:18" x14ac:dyDescent="0.2">
      <c r="A2486" s="45">
        <v>4500133487</v>
      </c>
      <c r="B2486" s="45" t="s">
        <v>52</v>
      </c>
      <c r="C2486" t="s">
        <v>6500</v>
      </c>
      <c r="D2486" t="s">
        <v>5366</v>
      </c>
      <c r="E2486" t="s">
        <v>5370</v>
      </c>
      <c r="F2486" t="s">
        <v>5371</v>
      </c>
      <c r="G2486" s="2">
        <v>45503</v>
      </c>
      <c r="H2486" s="3">
        <v>1300</v>
      </c>
      <c r="I2486" t="s">
        <v>45</v>
      </c>
      <c r="J2486" s="3">
        <v>1300</v>
      </c>
      <c r="K2486" s="2">
        <v>45543</v>
      </c>
      <c r="L2486" s="6">
        <v>0</v>
      </c>
      <c r="M2486" s="246" t="s">
        <v>1465</v>
      </c>
      <c r="N2486" s="8" t="s">
        <v>16068</v>
      </c>
      <c r="O2486" s="13">
        <v>21729825</v>
      </c>
      <c r="P2486" s="45" t="s">
        <v>38</v>
      </c>
      <c r="Q2486" t="s">
        <v>13342</v>
      </c>
      <c r="R2486" s="45">
        <v>0</v>
      </c>
    </row>
    <row r="2487" spans="1:18" x14ac:dyDescent="0.2">
      <c r="A2487" s="45">
        <v>4500133489</v>
      </c>
      <c r="B2487" s="45" t="s">
        <v>35</v>
      </c>
      <c r="C2487" t="s">
        <v>6501</v>
      </c>
      <c r="D2487" t="s">
        <v>5366</v>
      </c>
      <c r="E2487" t="s">
        <v>5367</v>
      </c>
      <c r="F2487" t="s">
        <v>5368</v>
      </c>
      <c r="G2487" s="2">
        <v>45503</v>
      </c>
      <c r="H2487" s="3">
        <v>1300</v>
      </c>
      <c r="I2487" t="s">
        <v>45</v>
      </c>
      <c r="J2487" s="3">
        <v>0</v>
      </c>
      <c r="K2487" s="2">
        <v>45543</v>
      </c>
      <c r="L2487" s="6">
        <v>1300</v>
      </c>
      <c r="M2487" s="246" t="s">
        <v>1465</v>
      </c>
      <c r="N2487" s="8" t="s">
        <v>1469</v>
      </c>
      <c r="O2487" s="13" t="s">
        <v>16069</v>
      </c>
      <c r="P2487" s="45" t="s">
        <v>16069</v>
      </c>
      <c r="Q2487" t="s">
        <v>16069</v>
      </c>
      <c r="R2487" s="45">
        <v>0</v>
      </c>
    </row>
    <row r="2488" spans="1:18" x14ac:dyDescent="0.2">
      <c r="A2488" s="45">
        <v>4500133489</v>
      </c>
      <c r="B2488" s="45" t="s">
        <v>52</v>
      </c>
      <c r="C2488" t="s">
        <v>6502</v>
      </c>
      <c r="D2488" t="s">
        <v>5366</v>
      </c>
      <c r="E2488" t="s">
        <v>5370</v>
      </c>
      <c r="F2488" t="s">
        <v>5371</v>
      </c>
      <c r="G2488" s="2">
        <v>45503</v>
      </c>
      <c r="H2488" s="3">
        <v>1300</v>
      </c>
      <c r="I2488" t="s">
        <v>45</v>
      </c>
      <c r="J2488" s="3">
        <v>0</v>
      </c>
      <c r="K2488" s="2">
        <v>45543</v>
      </c>
      <c r="L2488" s="6">
        <v>1300</v>
      </c>
      <c r="M2488" s="246" t="s">
        <v>1465</v>
      </c>
      <c r="N2488" s="8" t="s">
        <v>1469</v>
      </c>
      <c r="O2488" s="13" t="s">
        <v>16069</v>
      </c>
      <c r="P2488" s="45" t="s">
        <v>16069</v>
      </c>
      <c r="Q2488" t="s">
        <v>16069</v>
      </c>
      <c r="R2488" s="45">
        <v>0</v>
      </c>
    </row>
    <row r="2489" spans="1:18" x14ac:dyDescent="0.2">
      <c r="A2489" s="45">
        <v>4500133624</v>
      </c>
      <c r="B2489" s="45" t="s">
        <v>35</v>
      </c>
      <c r="C2489" t="s">
        <v>6503</v>
      </c>
      <c r="D2489" t="s">
        <v>74</v>
      </c>
      <c r="E2489" t="s">
        <v>768</v>
      </c>
      <c r="F2489" t="s">
        <v>769</v>
      </c>
      <c r="G2489" s="2">
        <v>45503</v>
      </c>
      <c r="H2489" s="3">
        <v>2400</v>
      </c>
      <c r="I2489" t="s">
        <v>45</v>
      </c>
      <c r="J2489" s="3">
        <v>2400</v>
      </c>
      <c r="K2489" s="2">
        <v>45565</v>
      </c>
      <c r="L2489" s="6">
        <v>0</v>
      </c>
      <c r="M2489" s="246" t="s">
        <v>1465</v>
      </c>
      <c r="N2489" s="8" t="s">
        <v>16068</v>
      </c>
      <c r="O2489" s="13">
        <v>38450839</v>
      </c>
      <c r="P2489" s="45" t="s">
        <v>38</v>
      </c>
      <c r="Q2489" t="s">
        <v>13344</v>
      </c>
      <c r="R2489" s="45">
        <v>0</v>
      </c>
    </row>
    <row r="2490" spans="1:18" x14ac:dyDescent="0.2">
      <c r="A2490" s="45">
        <v>4500133624</v>
      </c>
      <c r="B2490" s="45" t="s">
        <v>52</v>
      </c>
      <c r="C2490" t="s">
        <v>6504</v>
      </c>
      <c r="D2490" t="s">
        <v>74</v>
      </c>
      <c r="E2490" t="s">
        <v>768</v>
      </c>
      <c r="F2490" t="s">
        <v>769</v>
      </c>
      <c r="G2490" s="2">
        <v>45503</v>
      </c>
      <c r="H2490" s="3">
        <v>150</v>
      </c>
      <c r="I2490" t="s">
        <v>45</v>
      </c>
      <c r="J2490" s="3">
        <v>150</v>
      </c>
      <c r="K2490" s="2">
        <v>45565</v>
      </c>
      <c r="L2490" s="6">
        <v>0</v>
      </c>
      <c r="M2490" s="246" t="s">
        <v>1465</v>
      </c>
      <c r="N2490" s="8" t="s">
        <v>16068</v>
      </c>
      <c r="O2490" s="13">
        <v>2405430</v>
      </c>
      <c r="P2490" s="45" t="s">
        <v>38</v>
      </c>
      <c r="Q2490" t="s">
        <v>13344</v>
      </c>
      <c r="R2490" s="45">
        <v>0</v>
      </c>
    </row>
    <row r="2491" spans="1:18" x14ac:dyDescent="0.2">
      <c r="A2491" s="45">
        <v>4500133655</v>
      </c>
      <c r="B2491" s="45" t="s">
        <v>35</v>
      </c>
      <c r="C2491" t="s">
        <v>6505</v>
      </c>
      <c r="D2491" t="s">
        <v>2578</v>
      </c>
      <c r="E2491" t="s">
        <v>2579</v>
      </c>
      <c r="F2491" t="s">
        <v>2580</v>
      </c>
      <c r="G2491" s="2">
        <v>45503</v>
      </c>
      <c r="H2491" s="3">
        <v>2814000</v>
      </c>
      <c r="I2491" t="s">
        <v>40</v>
      </c>
      <c r="J2491" s="3">
        <v>2814000</v>
      </c>
      <c r="K2491" s="2">
        <v>45544</v>
      </c>
      <c r="L2491" s="6">
        <v>0</v>
      </c>
      <c r="M2491" s="246" t="s">
        <v>1465</v>
      </c>
      <c r="N2491" s="8" t="s">
        <v>16068</v>
      </c>
      <c r="O2491" s="13">
        <v>32724062</v>
      </c>
      <c r="P2491" s="45" t="s">
        <v>13348</v>
      </c>
      <c r="Q2491" t="s">
        <v>13346</v>
      </c>
      <c r="R2491" s="45">
        <v>0</v>
      </c>
    </row>
    <row r="2492" spans="1:18" x14ac:dyDescent="0.2">
      <c r="A2492" s="45">
        <v>4500133720</v>
      </c>
      <c r="B2492" s="45" t="s">
        <v>35</v>
      </c>
      <c r="C2492" t="s">
        <v>6506</v>
      </c>
      <c r="D2492" t="s">
        <v>350</v>
      </c>
      <c r="E2492" t="s">
        <v>237</v>
      </c>
      <c r="F2492" t="s">
        <v>238</v>
      </c>
      <c r="G2492" s="2">
        <v>45503</v>
      </c>
      <c r="H2492" s="3">
        <v>108080</v>
      </c>
      <c r="I2492" t="s">
        <v>51</v>
      </c>
      <c r="J2492" s="3">
        <v>107280</v>
      </c>
      <c r="K2492" s="2">
        <v>45524</v>
      </c>
      <c r="L2492" s="6">
        <v>800</v>
      </c>
      <c r="M2492" s="246" t="s">
        <v>1465</v>
      </c>
      <c r="N2492" s="8" t="s">
        <v>16068</v>
      </c>
      <c r="O2492" s="13">
        <v>22071152</v>
      </c>
      <c r="P2492" s="45" t="s">
        <v>13351</v>
      </c>
      <c r="Q2492" t="s">
        <v>13349</v>
      </c>
      <c r="R2492" s="45">
        <v>0</v>
      </c>
    </row>
    <row r="2493" spans="1:18" x14ac:dyDescent="0.2">
      <c r="A2493" s="45">
        <v>4500133840</v>
      </c>
      <c r="B2493" s="45" t="s">
        <v>35</v>
      </c>
      <c r="C2493" t="s">
        <v>6507</v>
      </c>
      <c r="D2493" t="s">
        <v>282</v>
      </c>
      <c r="E2493" t="s">
        <v>667</v>
      </c>
      <c r="F2493" t="s">
        <v>668</v>
      </c>
      <c r="G2493" s="2">
        <v>45504</v>
      </c>
      <c r="H2493" s="3">
        <v>22000</v>
      </c>
      <c r="I2493" t="s">
        <v>51</v>
      </c>
      <c r="J2493" s="3">
        <v>22000</v>
      </c>
      <c r="K2493" s="2">
        <v>45544</v>
      </c>
      <c r="L2493" s="6">
        <v>0</v>
      </c>
      <c r="M2493" s="246" t="s">
        <v>1465</v>
      </c>
      <c r="N2493" s="8" t="s">
        <v>16068</v>
      </c>
      <c r="O2493" s="13">
        <v>1256030</v>
      </c>
      <c r="P2493" s="45" t="s">
        <v>13362</v>
      </c>
      <c r="Q2493" t="s">
        <v>13360</v>
      </c>
      <c r="R2493" s="45">
        <v>0</v>
      </c>
    </row>
    <row r="2494" spans="1:18" x14ac:dyDescent="0.2">
      <c r="A2494" s="45">
        <v>4500133879</v>
      </c>
      <c r="B2494" s="45" t="s">
        <v>35</v>
      </c>
      <c r="C2494" t="s">
        <v>6508</v>
      </c>
      <c r="D2494" t="s">
        <v>990</v>
      </c>
      <c r="E2494" t="s">
        <v>820</v>
      </c>
      <c r="F2494" t="s">
        <v>821</v>
      </c>
      <c r="G2494" s="2">
        <v>45504</v>
      </c>
      <c r="H2494" s="3">
        <v>224000</v>
      </c>
      <c r="I2494" t="s">
        <v>51</v>
      </c>
      <c r="J2494" s="3">
        <v>222760</v>
      </c>
      <c r="K2494" s="2">
        <v>45534</v>
      </c>
      <c r="L2494" s="6">
        <v>1240</v>
      </c>
      <c r="M2494" s="246" t="s">
        <v>1465</v>
      </c>
      <c r="N2494" s="8" t="s">
        <v>16068</v>
      </c>
      <c r="O2494" s="13">
        <v>25134351</v>
      </c>
      <c r="P2494" s="45" t="s">
        <v>13365</v>
      </c>
      <c r="Q2494" t="s">
        <v>13363</v>
      </c>
      <c r="R2494" s="45">
        <v>0</v>
      </c>
    </row>
    <row r="2495" spans="1:18" x14ac:dyDescent="0.2">
      <c r="A2495" s="45">
        <v>4500133879</v>
      </c>
      <c r="B2495" s="45" t="s">
        <v>52</v>
      </c>
      <c r="C2495" t="s">
        <v>6509</v>
      </c>
      <c r="D2495" t="s">
        <v>990</v>
      </c>
      <c r="E2495" t="s">
        <v>820</v>
      </c>
      <c r="F2495" t="s">
        <v>821</v>
      </c>
      <c r="G2495" s="2">
        <v>45504</v>
      </c>
      <c r="H2495" s="3">
        <v>26000</v>
      </c>
      <c r="I2495" t="s">
        <v>51</v>
      </c>
      <c r="J2495" s="3">
        <v>27270</v>
      </c>
      <c r="K2495" s="2">
        <v>45534</v>
      </c>
      <c r="L2495" s="6">
        <v>-1270</v>
      </c>
      <c r="M2495" s="246" t="s">
        <v>1465</v>
      </c>
      <c r="N2495" s="8" t="s">
        <v>16068</v>
      </c>
      <c r="O2495" s="13">
        <v>24637035</v>
      </c>
      <c r="P2495" s="45" t="s">
        <v>13381</v>
      </c>
      <c r="Q2495" t="s">
        <v>13363</v>
      </c>
      <c r="R2495" s="45">
        <v>0</v>
      </c>
    </row>
    <row r="2496" spans="1:18" x14ac:dyDescent="0.2">
      <c r="A2496" s="45">
        <v>4500133899</v>
      </c>
      <c r="B2496" s="45" t="s">
        <v>35</v>
      </c>
      <c r="C2496" t="s">
        <v>6510</v>
      </c>
      <c r="D2496" t="s">
        <v>250</v>
      </c>
      <c r="E2496" t="s">
        <v>309</v>
      </c>
      <c r="F2496" t="s">
        <v>310</v>
      </c>
      <c r="G2496" s="2">
        <v>45504</v>
      </c>
      <c r="H2496" s="3">
        <v>2268</v>
      </c>
      <c r="I2496" t="s">
        <v>45</v>
      </c>
      <c r="J2496" s="3">
        <v>2268</v>
      </c>
      <c r="K2496" s="2">
        <v>45517</v>
      </c>
      <c r="L2496" s="6">
        <v>0</v>
      </c>
      <c r="M2496" s="246" t="s">
        <v>1465</v>
      </c>
      <c r="N2496" s="8" t="s">
        <v>16068</v>
      </c>
      <c r="O2496" s="13">
        <v>28012819</v>
      </c>
      <c r="P2496" s="45" t="s">
        <v>13384</v>
      </c>
      <c r="Q2496" t="s">
        <v>13382</v>
      </c>
      <c r="R2496" s="45">
        <v>0</v>
      </c>
    </row>
    <row r="2497" spans="1:18" x14ac:dyDescent="0.2">
      <c r="A2497" s="45">
        <v>4500133921</v>
      </c>
      <c r="B2497" s="45" t="s">
        <v>35</v>
      </c>
      <c r="C2497" t="s">
        <v>6511</v>
      </c>
      <c r="D2497" t="s">
        <v>990</v>
      </c>
      <c r="E2497" t="s">
        <v>820</v>
      </c>
      <c r="F2497" t="s">
        <v>821</v>
      </c>
      <c r="G2497" s="2">
        <v>45504</v>
      </c>
      <c r="H2497" s="3">
        <v>250000</v>
      </c>
      <c r="I2497" t="s">
        <v>51</v>
      </c>
      <c r="J2497" s="3">
        <v>231730</v>
      </c>
      <c r="K2497" s="2">
        <v>45534</v>
      </c>
      <c r="L2497" s="6">
        <v>18270</v>
      </c>
      <c r="M2497" s="246" t="s">
        <v>1465</v>
      </c>
      <c r="N2497" s="8" t="s">
        <v>16068</v>
      </c>
      <c r="O2497" s="13">
        <v>25799253</v>
      </c>
      <c r="P2497" s="45" t="s">
        <v>13387</v>
      </c>
      <c r="Q2497" t="s">
        <v>13385</v>
      </c>
      <c r="R2497" s="45">
        <v>0</v>
      </c>
    </row>
    <row r="2498" spans="1:18" x14ac:dyDescent="0.2">
      <c r="A2498" s="45">
        <v>4500133928</v>
      </c>
      <c r="B2498" s="45" t="s">
        <v>35</v>
      </c>
      <c r="C2498" t="s">
        <v>6512</v>
      </c>
      <c r="D2498" t="s">
        <v>2953</v>
      </c>
      <c r="E2498" t="s">
        <v>6513</v>
      </c>
      <c r="F2498" t="s">
        <v>6514</v>
      </c>
      <c r="G2498" s="2">
        <v>45504</v>
      </c>
      <c r="H2498" s="3">
        <v>1040</v>
      </c>
      <c r="I2498" t="s">
        <v>45</v>
      </c>
      <c r="J2498" s="3">
        <v>0</v>
      </c>
      <c r="K2498" s="2">
        <v>45695</v>
      </c>
      <c r="L2498" s="6">
        <v>1040</v>
      </c>
      <c r="M2498" s="246" t="s">
        <v>1465</v>
      </c>
      <c r="N2498" s="8" t="s">
        <v>1469</v>
      </c>
      <c r="O2498" s="13" t="s">
        <v>16069</v>
      </c>
      <c r="P2498" s="45" t="s">
        <v>16069</v>
      </c>
      <c r="Q2498" t="s">
        <v>16069</v>
      </c>
      <c r="R2498" s="45">
        <v>0</v>
      </c>
    </row>
    <row r="2499" spans="1:18" x14ac:dyDescent="0.2">
      <c r="A2499" s="45">
        <v>4500134430</v>
      </c>
      <c r="B2499" s="45" t="s">
        <v>35</v>
      </c>
      <c r="C2499" t="s">
        <v>6515</v>
      </c>
      <c r="D2499" t="s">
        <v>712</v>
      </c>
      <c r="E2499" t="s">
        <v>713</v>
      </c>
      <c r="F2499" t="s">
        <v>714</v>
      </c>
      <c r="G2499" s="2">
        <v>45505</v>
      </c>
      <c r="H2499" s="3">
        <v>30</v>
      </c>
      <c r="I2499" t="s">
        <v>51</v>
      </c>
      <c r="J2499" s="3">
        <v>30</v>
      </c>
      <c r="K2499" s="2">
        <v>45516</v>
      </c>
      <c r="L2499" s="6">
        <v>0</v>
      </c>
      <c r="M2499" s="246" t="s">
        <v>1465</v>
      </c>
      <c r="N2499" s="8" t="s">
        <v>16068</v>
      </c>
      <c r="O2499" s="13">
        <v>1358589</v>
      </c>
      <c r="P2499" s="45" t="s">
        <v>13406</v>
      </c>
      <c r="Q2499" t="s">
        <v>13404</v>
      </c>
      <c r="R2499" s="45">
        <v>0</v>
      </c>
    </row>
    <row r="2500" spans="1:18" x14ac:dyDescent="0.2">
      <c r="A2500" s="45">
        <v>4500134432</v>
      </c>
      <c r="B2500" s="45" t="s">
        <v>35</v>
      </c>
      <c r="C2500" t="s">
        <v>6516</v>
      </c>
      <c r="D2500" t="s">
        <v>4576</v>
      </c>
      <c r="E2500" t="s">
        <v>5892</v>
      </c>
      <c r="F2500" t="s">
        <v>5893</v>
      </c>
      <c r="G2500" s="2">
        <v>45505</v>
      </c>
      <c r="H2500" s="3">
        <v>140</v>
      </c>
      <c r="I2500" t="s">
        <v>45</v>
      </c>
      <c r="J2500" s="3">
        <v>0</v>
      </c>
      <c r="K2500" s="2">
        <v>45474</v>
      </c>
      <c r="L2500" s="6">
        <v>140</v>
      </c>
      <c r="M2500" s="246" t="s">
        <v>1465</v>
      </c>
      <c r="N2500" s="8" t="s">
        <v>1469</v>
      </c>
      <c r="O2500" s="13" t="s">
        <v>16069</v>
      </c>
      <c r="P2500" s="45" t="s">
        <v>16069</v>
      </c>
      <c r="Q2500" t="s">
        <v>16069</v>
      </c>
      <c r="R2500" s="45">
        <v>0</v>
      </c>
    </row>
    <row r="2501" spans="1:18" x14ac:dyDescent="0.2">
      <c r="A2501" s="45">
        <v>4500134434</v>
      </c>
      <c r="B2501" s="45" t="s">
        <v>35</v>
      </c>
      <c r="C2501" t="s">
        <v>6517</v>
      </c>
      <c r="D2501" t="s">
        <v>4576</v>
      </c>
      <c r="E2501" t="s">
        <v>4577</v>
      </c>
      <c r="F2501" t="s">
        <v>4578</v>
      </c>
      <c r="G2501" s="2">
        <v>45505</v>
      </c>
      <c r="H2501" s="3">
        <v>1870</v>
      </c>
      <c r="I2501" t="s">
        <v>45</v>
      </c>
      <c r="J2501" s="3">
        <v>1870</v>
      </c>
      <c r="K2501" s="2">
        <v>45474</v>
      </c>
      <c r="L2501" s="6">
        <v>0</v>
      </c>
      <c r="M2501" s="246" t="s">
        <v>1465</v>
      </c>
      <c r="N2501" s="8" t="s">
        <v>16068</v>
      </c>
      <c r="O2501" s="13">
        <v>54588442</v>
      </c>
      <c r="P2501" s="45" t="s">
        <v>38</v>
      </c>
      <c r="Q2501" t="s">
        <v>13407</v>
      </c>
      <c r="R2501" s="45">
        <v>0</v>
      </c>
    </row>
    <row r="2502" spans="1:18" x14ac:dyDescent="0.2">
      <c r="A2502" s="45">
        <v>4500134449</v>
      </c>
      <c r="B2502" s="45" t="s">
        <v>35</v>
      </c>
      <c r="C2502" t="s">
        <v>6518</v>
      </c>
      <c r="D2502" t="s">
        <v>224</v>
      </c>
      <c r="E2502" t="s">
        <v>413</v>
      </c>
      <c r="F2502" t="s">
        <v>414</v>
      </c>
      <c r="G2502" s="2">
        <v>45505</v>
      </c>
      <c r="H2502" s="3">
        <v>4400</v>
      </c>
      <c r="I2502" t="s">
        <v>45</v>
      </c>
      <c r="J2502" s="3">
        <v>4400</v>
      </c>
      <c r="K2502" s="2">
        <v>45521</v>
      </c>
      <c r="L2502" s="6">
        <v>0</v>
      </c>
      <c r="M2502" s="246" t="s">
        <v>1465</v>
      </c>
      <c r="N2502" s="8" t="s">
        <v>16068</v>
      </c>
      <c r="O2502" s="13">
        <v>23436808</v>
      </c>
      <c r="P2502" s="45" t="s">
        <v>13411</v>
      </c>
      <c r="Q2502" t="s">
        <v>13409</v>
      </c>
      <c r="R2502" s="45">
        <v>0</v>
      </c>
    </row>
    <row r="2503" spans="1:18" x14ac:dyDescent="0.2">
      <c r="A2503" s="45">
        <v>4500134449</v>
      </c>
      <c r="B2503" s="45" t="s">
        <v>52</v>
      </c>
      <c r="C2503" t="s">
        <v>6519</v>
      </c>
      <c r="D2503" t="s">
        <v>224</v>
      </c>
      <c r="E2503" t="s">
        <v>410</v>
      </c>
      <c r="F2503" t="s">
        <v>411</v>
      </c>
      <c r="G2503" s="2">
        <v>45505</v>
      </c>
      <c r="H2503" s="3">
        <v>2470</v>
      </c>
      <c r="I2503" t="s">
        <v>45</v>
      </c>
      <c r="J2503" s="3">
        <v>2470</v>
      </c>
      <c r="K2503" s="2">
        <v>45521</v>
      </c>
      <c r="L2503" s="6">
        <v>0</v>
      </c>
      <c r="M2503" s="246" t="s">
        <v>1465</v>
      </c>
      <c r="N2503" s="8" t="s">
        <v>16068</v>
      </c>
      <c r="O2503" s="13">
        <v>21266787</v>
      </c>
      <c r="P2503" s="45" t="s">
        <v>13416</v>
      </c>
      <c r="Q2503" t="s">
        <v>13414</v>
      </c>
      <c r="R2503" s="45">
        <v>0</v>
      </c>
    </row>
    <row r="2504" spans="1:18" x14ac:dyDescent="0.2">
      <c r="A2504" s="45">
        <v>4500134449</v>
      </c>
      <c r="B2504" s="45" t="s">
        <v>56</v>
      </c>
      <c r="C2504" t="s">
        <v>6520</v>
      </c>
      <c r="D2504" t="s">
        <v>224</v>
      </c>
      <c r="E2504" t="s">
        <v>5578</v>
      </c>
      <c r="F2504" t="s">
        <v>5579</v>
      </c>
      <c r="G2504" s="2">
        <v>45505</v>
      </c>
      <c r="H2504" s="3">
        <v>675</v>
      </c>
      <c r="I2504" t="s">
        <v>51</v>
      </c>
      <c r="J2504" s="3">
        <v>675</v>
      </c>
      <c r="K2504" s="2">
        <v>45521</v>
      </c>
      <c r="L2504" s="6">
        <v>0</v>
      </c>
      <c r="M2504" s="246" t="s">
        <v>1465</v>
      </c>
      <c r="N2504" s="8" t="s">
        <v>16068</v>
      </c>
      <c r="O2504" s="13">
        <v>1138960</v>
      </c>
      <c r="P2504" s="45" t="s">
        <v>38</v>
      </c>
      <c r="Q2504" t="s">
        <v>13414</v>
      </c>
      <c r="R2504" s="45">
        <v>0</v>
      </c>
    </row>
    <row r="2505" spans="1:18" x14ac:dyDescent="0.2">
      <c r="A2505" s="45">
        <v>4500134449</v>
      </c>
      <c r="B2505" s="45" t="s">
        <v>133</v>
      </c>
      <c r="C2505" t="s">
        <v>6521</v>
      </c>
      <c r="D2505" t="s">
        <v>224</v>
      </c>
      <c r="E2505" t="s">
        <v>2344</v>
      </c>
      <c r="F2505" t="s">
        <v>2345</v>
      </c>
      <c r="G2505" s="2">
        <v>45505</v>
      </c>
      <c r="H2505" s="3">
        <v>9600</v>
      </c>
      <c r="I2505" t="s">
        <v>45</v>
      </c>
      <c r="J2505" s="3">
        <v>9600</v>
      </c>
      <c r="K2505" s="2">
        <v>45521</v>
      </c>
      <c r="L2505" s="6">
        <v>0</v>
      </c>
      <c r="M2505" s="246" t="s">
        <v>1465</v>
      </c>
      <c r="N2505" s="8" t="s">
        <v>16068</v>
      </c>
      <c r="O2505" s="13">
        <v>35023872</v>
      </c>
      <c r="P2505" s="45" t="s">
        <v>13420</v>
      </c>
      <c r="Q2505" t="s">
        <v>13418</v>
      </c>
      <c r="R2505" s="45">
        <v>0</v>
      </c>
    </row>
    <row r="2506" spans="1:18" x14ac:dyDescent="0.2">
      <c r="A2506" s="45">
        <v>4500134450</v>
      </c>
      <c r="B2506" s="45" t="s">
        <v>35</v>
      </c>
      <c r="C2506" t="s">
        <v>6522</v>
      </c>
      <c r="D2506" t="s">
        <v>94</v>
      </c>
      <c r="E2506" t="s">
        <v>95</v>
      </c>
      <c r="F2506" t="s">
        <v>96</v>
      </c>
      <c r="G2506" s="2">
        <v>45505</v>
      </c>
      <c r="H2506" s="3">
        <v>48000</v>
      </c>
      <c r="I2506" t="s">
        <v>51</v>
      </c>
      <c r="J2506" s="3">
        <v>48000</v>
      </c>
      <c r="K2506" s="2">
        <v>45583</v>
      </c>
      <c r="L2506" s="6">
        <v>0</v>
      </c>
      <c r="M2506" s="246" t="s">
        <v>1465</v>
      </c>
      <c r="N2506" s="8" t="s">
        <v>16068</v>
      </c>
      <c r="O2506" s="13">
        <v>33322690</v>
      </c>
      <c r="P2506" s="45" t="s">
        <v>38</v>
      </c>
      <c r="Q2506" t="s">
        <v>13423</v>
      </c>
      <c r="R2506" s="45">
        <v>0</v>
      </c>
    </row>
    <row r="2507" spans="1:18" x14ac:dyDescent="0.2">
      <c r="A2507" s="45">
        <v>4500134452</v>
      </c>
      <c r="B2507" s="45" t="s">
        <v>35</v>
      </c>
      <c r="C2507" t="s">
        <v>6523</v>
      </c>
      <c r="D2507" t="s">
        <v>224</v>
      </c>
      <c r="E2507" t="s">
        <v>405</v>
      </c>
      <c r="F2507" t="s">
        <v>406</v>
      </c>
      <c r="G2507" s="2">
        <v>45505</v>
      </c>
      <c r="H2507" s="3">
        <v>1760</v>
      </c>
      <c r="I2507" t="s">
        <v>45</v>
      </c>
      <c r="J2507" s="3">
        <v>1760</v>
      </c>
      <c r="K2507" s="2">
        <v>45521</v>
      </c>
      <c r="L2507" s="6">
        <v>0</v>
      </c>
      <c r="M2507" s="246" t="s">
        <v>1465</v>
      </c>
      <c r="N2507" s="8" t="s">
        <v>16068</v>
      </c>
      <c r="O2507" s="13">
        <v>26178593</v>
      </c>
      <c r="P2507" s="45" t="s">
        <v>13426</v>
      </c>
      <c r="Q2507" t="s">
        <v>13424</v>
      </c>
      <c r="R2507" s="45">
        <v>0</v>
      </c>
    </row>
    <row r="2508" spans="1:18" x14ac:dyDescent="0.2">
      <c r="A2508" s="45">
        <v>4500134452</v>
      </c>
      <c r="B2508" s="45" t="s">
        <v>52</v>
      </c>
      <c r="C2508" t="s">
        <v>6524</v>
      </c>
      <c r="D2508" t="s">
        <v>224</v>
      </c>
      <c r="E2508" t="s">
        <v>405</v>
      </c>
      <c r="F2508" t="s">
        <v>406</v>
      </c>
      <c r="G2508" s="2">
        <v>45505</v>
      </c>
      <c r="H2508" s="3">
        <v>1760</v>
      </c>
      <c r="I2508" t="s">
        <v>45</v>
      </c>
      <c r="J2508" s="3">
        <v>1760</v>
      </c>
      <c r="K2508" s="2">
        <v>45521</v>
      </c>
      <c r="L2508" s="6">
        <v>0</v>
      </c>
      <c r="M2508" s="246" t="s">
        <v>1465</v>
      </c>
      <c r="N2508" s="8" t="s">
        <v>16068</v>
      </c>
      <c r="O2508" s="13">
        <v>26178593</v>
      </c>
      <c r="P2508" s="45" t="s">
        <v>13428</v>
      </c>
      <c r="Q2508" t="s">
        <v>13424</v>
      </c>
      <c r="R2508" s="45">
        <v>0</v>
      </c>
    </row>
    <row r="2509" spans="1:18" x14ac:dyDescent="0.2">
      <c r="A2509" s="45">
        <v>4500134461</v>
      </c>
      <c r="B2509" s="45" t="s">
        <v>35</v>
      </c>
      <c r="C2509" t="s">
        <v>6525</v>
      </c>
      <c r="D2509" t="s">
        <v>224</v>
      </c>
      <c r="E2509" t="s">
        <v>425</v>
      </c>
      <c r="F2509" t="s">
        <v>426</v>
      </c>
      <c r="G2509" s="2">
        <v>45505</v>
      </c>
      <c r="H2509" s="3">
        <v>12600</v>
      </c>
      <c r="I2509" t="s">
        <v>45</v>
      </c>
      <c r="J2509" s="3">
        <v>12600</v>
      </c>
      <c r="K2509" s="2">
        <v>45521</v>
      </c>
      <c r="L2509" s="6">
        <v>0</v>
      </c>
      <c r="M2509" s="246" t="s">
        <v>1465</v>
      </c>
      <c r="N2509" s="8" t="s">
        <v>16068</v>
      </c>
      <c r="O2509" s="13">
        <v>24597527</v>
      </c>
      <c r="P2509" s="45" t="s">
        <v>13431</v>
      </c>
      <c r="Q2509" t="s">
        <v>13429</v>
      </c>
      <c r="R2509" s="45">
        <v>0</v>
      </c>
    </row>
    <row r="2510" spans="1:18" x14ac:dyDescent="0.2">
      <c r="A2510" s="45">
        <v>4500134461</v>
      </c>
      <c r="B2510" s="45" t="s">
        <v>52</v>
      </c>
      <c r="C2510" t="s">
        <v>6526</v>
      </c>
      <c r="D2510" t="s">
        <v>224</v>
      </c>
      <c r="E2510" t="s">
        <v>425</v>
      </c>
      <c r="F2510" t="s">
        <v>426</v>
      </c>
      <c r="G2510" s="2">
        <v>45505</v>
      </c>
      <c r="H2510" s="3">
        <v>12600</v>
      </c>
      <c r="I2510" t="s">
        <v>45</v>
      </c>
      <c r="J2510" s="3">
        <v>12600</v>
      </c>
      <c r="K2510" s="2">
        <v>45521</v>
      </c>
      <c r="L2510" s="6">
        <v>0</v>
      </c>
      <c r="M2510" s="246" t="s">
        <v>1465</v>
      </c>
      <c r="N2510" s="8" t="s">
        <v>16068</v>
      </c>
      <c r="O2510" s="13">
        <v>24597527</v>
      </c>
      <c r="P2510" s="45" t="s">
        <v>13435</v>
      </c>
      <c r="Q2510" t="s">
        <v>13429</v>
      </c>
      <c r="R2510" s="45">
        <v>0</v>
      </c>
    </row>
    <row r="2511" spans="1:18" x14ac:dyDescent="0.2">
      <c r="A2511" s="45">
        <v>4500134461</v>
      </c>
      <c r="B2511" s="45" t="s">
        <v>56</v>
      </c>
      <c r="C2511" t="s">
        <v>6527</v>
      </c>
      <c r="D2511" t="s">
        <v>224</v>
      </c>
      <c r="E2511" t="s">
        <v>5255</v>
      </c>
      <c r="F2511" t="s">
        <v>5256</v>
      </c>
      <c r="G2511" s="2">
        <v>45505</v>
      </c>
      <c r="H2511" s="3">
        <v>5200</v>
      </c>
      <c r="I2511" t="s">
        <v>45</v>
      </c>
      <c r="J2511" s="3">
        <v>5200</v>
      </c>
      <c r="K2511" s="2">
        <v>45521</v>
      </c>
      <c r="L2511" s="6">
        <v>0</v>
      </c>
      <c r="M2511" s="246" t="s">
        <v>1465</v>
      </c>
      <c r="N2511" s="8" t="s">
        <v>16068</v>
      </c>
      <c r="O2511" s="13">
        <v>30554259</v>
      </c>
      <c r="P2511" s="45" t="s">
        <v>13438</v>
      </c>
      <c r="Q2511" t="s">
        <v>13436</v>
      </c>
      <c r="R2511" s="45">
        <v>0</v>
      </c>
    </row>
    <row r="2512" spans="1:18" x14ac:dyDescent="0.2">
      <c r="A2512" s="45">
        <v>4500134475</v>
      </c>
      <c r="B2512" s="45" t="s">
        <v>35</v>
      </c>
      <c r="C2512" t="s">
        <v>6528</v>
      </c>
      <c r="D2512" t="s">
        <v>232</v>
      </c>
      <c r="E2512" t="s">
        <v>233</v>
      </c>
      <c r="F2512" t="s">
        <v>234</v>
      </c>
      <c r="G2512" s="2">
        <v>45505</v>
      </c>
      <c r="H2512" s="3">
        <v>2400</v>
      </c>
      <c r="I2512" t="s">
        <v>45</v>
      </c>
      <c r="J2512" s="3">
        <v>2400</v>
      </c>
      <c r="K2512" s="2">
        <v>45537</v>
      </c>
      <c r="L2512" s="6">
        <v>0</v>
      </c>
      <c r="M2512" s="246" t="s">
        <v>1465</v>
      </c>
      <c r="N2512" s="8" t="s">
        <v>16068</v>
      </c>
      <c r="O2512" s="13">
        <v>28071092</v>
      </c>
      <c r="P2512" s="45" t="s">
        <v>13443</v>
      </c>
      <c r="Q2512" t="s">
        <v>13441</v>
      </c>
      <c r="R2512" s="45">
        <v>0</v>
      </c>
    </row>
    <row r="2513" spans="1:18" x14ac:dyDescent="0.2">
      <c r="A2513" s="45">
        <v>4500134480</v>
      </c>
      <c r="B2513" s="45" t="s">
        <v>35</v>
      </c>
      <c r="C2513" t="s">
        <v>6529</v>
      </c>
      <c r="D2513" t="s">
        <v>232</v>
      </c>
      <c r="E2513" t="s">
        <v>233</v>
      </c>
      <c r="F2513" t="s">
        <v>234</v>
      </c>
      <c r="G2513" s="2">
        <v>45505</v>
      </c>
      <c r="H2513" s="3">
        <v>2400</v>
      </c>
      <c r="I2513" t="s">
        <v>45</v>
      </c>
      <c r="J2513" s="3">
        <v>2400</v>
      </c>
      <c r="K2513" s="2">
        <v>45537</v>
      </c>
      <c r="L2513" s="6">
        <v>0</v>
      </c>
      <c r="M2513" s="246" t="s">
        <v>1465</v>
      </c>
      <c r="N2513" s="8" t="s">
        <v>16068</v>
      </c>
      <c r="O2513" s="13">
        <v>28071092</v>
      </c>
      <c r="P2513" s="45" t="s">
        <v>13446</v>
      </c>
      <c r="Q2513" t="s">
        <v>13444</v>
      </c>
      <c r="R2513" s="45">
        <v>0</v>
      </c>
    </row>
    <row r="2514" spans="1:18" x14ac:dyDescent="0.2">
      <c r="A2514" s="45">
        <v>4500134579</v>
      </c>
      <c r="B2514" s="45" t="s">
        <v>35</v>
      </c>
      <c r="C2514" t="s">
        <v>6530</v>
      </c>
      <c r="D2514" t="s">
        <v>350</v>
      </c>
      <c r="E2514" t="s">
        <v>5058</v>
      </c>
      <c r="F2514" t="s">
        <v>5059</v>
      </c>
      <c r="G2514" s="2">
        <v>45506</v>
      </c>
      <c r="H2514" s="3">
        <v>22020</v>
      </c>
      <c r="I2514" t="s">
        <v>51</v>
      </c>
      <c r="J2514" s="3">
        <v>21930</v>
      </c>
      <c r="K2514" s="2">
        <v>45566</v>
      </c>
      <c r="L2514" s="6">
        <v>90</v>
      </c>
      <c r="M2514" s="246" t="s">
        <v>1465</v>
      </c>
      <c r="N2514" s="8" t="s">
        <v>16068</v>
      </c>
      <c r="O2514" s="13">
        <v>25654281</v>
      </c>
      <c r="P2514" s="45" t="s">
        <v>13449</v>
      </c>
      <c r="Q2514" t="s">
        <v>13447</v>
      </c>
      <c r="R2514" s="45">
        <v>0</v>
      </c>
    </row>
    <row r="2515" spans="1:18" x14ac:dyDescent="0.2">
      <c r="A2515" s="45">
        <v>4500134599</v>
      </c>
      <c r="B2515" s="45" t="s">
        <v>35</v>
      </c>
      <c r="C2515" t="s">
        <v>6531</v>
      </c>
      <c r="D2515" t="s">
        <v>350</v>
      </c>
      <c r="E2515" t="s">
        <v>240</v>
      </c>
      <c r="F2515" t="s">
        <v>241</v>
      </c>
      <c r="G2515" s="2">
        <v>45506</v>
      </c>
      <c r="H2515" s="3">
        <v>2930</v>
      </c>
      <c r="I2515" t="s">
        <v>51</v>
      </c>
      <c r="J2515" s="3">
        <v>0</v>
      </c>
      <c r="K2515" s="2">
        <v>45520</v>
      </c>
      <c r="L2515" s="6">
        <v>2930</v>
      </c>
      <c r="M2515" s="246" t="s">
        <v>1465</v>
      </c>
      <c r="N2515" s="8" t="s">
        <v>1469</v>
      </c>
      <c r="O2515" s="13" t="s">
        <v>16069</v>
      </c>
      <c r="P2515" s="45" t="s">
        <v>16069</v>
      </c>
      <c r="Q2515" t="s">
        <v>16069</v>
      </c>
      <c r="R2515" s="45">
        <v>0</v>
      </c>
    </row>
    <row r="2516" spans="1:18" x14ac:dyDescent="0.2">
      <c r="A2516" s="45">
        <v>4500134599</v>
      </c>
      <c r="B2516" s="45" t="s">
        <v>52</v>
      </c>
      <c r="C2516" t="s">
        <v>6532</v>
      </c>
      <c r="D2516" t="s">
        <v>350</v>
      </c>
      <c r="E2516" t="s">
        <v>240</v>
      </c>
      <c r="F2516" t="s">
        <v>241</v>
      </c>
      <c r="G2516" s="2">
        <v>45506</v>
      </c>
      <c r="H2516" s="3">
        <v>28000</v>
      </c>
      <c r="I2516" t="s">
        <v>51</v>
      </c>
      <c r="J2516" s="3">
        <v>28000</v>
      </c>
      <c r="K2516" s="2">
        <v>45520</v>
      </c>
      <c r="L2516" s="6">
        <v>0</v>
      </c>
      <c r="M2516" s="246" t="s">
        <v>1465</v>
      </c>
      <c r="N2516" s="8" t="s">
        <v>16068</v>
      </c>
      <c r="O2516" s="13">
        <v>21610225</v>
      </c>
      <c r="P2516" s="45" t="s">
        <v>13452</v>
      </c>
      <c r="Q2516" t="s">
        <v>13450</v>
      </c>
      <c r="R2516" s="45">
        <v>0</v>
      </c>
    </row>
    <row r="2517" spans="1:18" x14ac:dyDescent="0.2">
      <c r="A2517" s="45">
        <v>4500134599</v>
      </c>
      <c r="B2517" s="45" t="s">
        <v>56</v>
      </c>
      <c r="C2517" t="s">
        <v>6533</v>
      </c>
      <c r="D2517" t="s">
        <v>350</v>
      </c>
      <c r="E2517" t="s">
        <v>240</v>
      </c>
      <c r="F2517" t="s">
        <v>241</v>
      </c>
      <c r="G2517" s="2">
        <v>45506</v>
      </c>
      <c r="H2517" s="3">
        <v>54120</v>
      </c>
      <c r="I2517" t="s">
        <v>51</v>
      </c>
      <c r="J2517" s="3">
        <v>56280</v>
      </c>
      <c r="K2517" s="2">
        <v>45520</v>
      </c>
      <c r="L2517" s="6">
        <v>-2160</v>
      </c>
      <c r="M2517" s="246" t="s">
        <v>1465</v>
      </c>
      <c r="N2517" s="8" t="s">
        <v>16068</v>
      </c>
      <c r="O2517" s="13">
        <v>14588093</v>
      </c>
      <c r="P2517" s="45" t="s">
        <v>13454</v>
      </c>
      <c r="Q2517" t="s">
        <v>13450</v>
      </c>
      <c r="R2517" s="45">
        <v>0</v>
      </c>
    </row>
    <row r="2518" spans="1:18" x14ac:dyDescent="0.2">
      <c r="A2518" s="45">
        <v>4500134604</v>
      </c>
      <c r="B2518" s="45" t="s">
        <v>35</v>
      </c>
      <c r="C2518" t="s">
        <v>6534</v>
      </c>
      <c r="D2518" t="s">
        <v>350</v>
      </c>
      <c r="E2518" t="s">
        <v>240</v>
      </c>
      <c r="F2518" t="s">
        <v>241</v>
      </c>
      <c r="G2518" s="2">
        <v>45506</v>
      </c>
      <c r="H2518" s="3">
        <v>20730</v>
      </c>
      <c r="I2518" t="s">
        <v>51</v>
      </c>
      <c r="J2518" s="3">
        <v>20680</v>
      </c>
      <c r="K2518" s="2">
        <v>45520</v>
      </c>
      <c r="L2518" s="6">
        <v>50</v>
      </c>
      <c r="M2518" s="246" t="s">
        <v>1465</v>
      </c>
      <c r="N2518" s="8" t="s">
        <v>16068</v>
      </c>
      <c r="O2518" s="13">
        <v>20717527</v>
      </c>
      <c r="P2518" s="45" t="s">
        <v>13461</v>
      </c>
      <c r="Q2518" t="s">
        <v>13459</v>
      </c>
      <c r="R2518" s="45">
        <v>0</v>
      </c>
    </row>
    <row r="2519" spans="1:18" x14ac:dyDescent="0.2">
      <c r="A2519" s="45">
        <v>4500134619</v>
      </c>
      <c r="B2519" s="45" t="s">
        <v>35</v>
      </c>
      <c r="C2519" t="s">
        <v>6535</v>
      </c>
      <c r="D2519" t="s">
        <v>86</v>
      </c>
      <c r="E2519" t="s">
        <v>87</v>
      </c>
      <c r="F2519" t="s">
        <v>88</v>
      </c>
      <c r="G2519" s="2">
        <v>45506</v>
      </c>
      <c r="H2519" s="3">
        <v>12000</v>
      </c>
      <c r="I2519" t="s">
        <v>51</v>
      </c>
      <c r="J2519" s="3">
        <v>12000</v>
      </c>
      <c r="K2519" s="2">
        <v>45604</v>
      </c>
      <c r="L2519" s="6">
        <v>0</v>
      </c>
      <c r="M2519" s="246" t="s">
        <v>1465</v>
      </c>
      <c r="N2519" s="8" t="s">
        <v>16068</v>
      </c>
      <c r="O2519" s="13">
        <v>153168600</v>
      </c>
      <c r="P2519" s="45" t="s">
        <v>38</v>
      </c>
      <c r="Q2519" t="s">
        <v>13462</v>
      </c>
      <c r="R2519" s="45">
        <v>0</v>
      </c>
    </row>
    <row r="2520" spans="1:18" x14ac:dyDescent="0.2">
      <c r="A2520" s="45">
        <v>4500134639</v>
      </c>
      <c r="B2520" s="45" t="s">
        <v>35</v>
      </c>
      <c r="C2520" t="s">
        <v>6536</v>
      </c>
      <c r="D2520" t="s">
        <v>6005</v>
      </c>
      <c r="E2520" t="s">
        <v>2965</v>
      </c>
      <c r="F2520" t="s">
        <v>2966</v>
      </c>
      <c r="G2520" s="2">
        <v>45506</v>
      </c>
      <c r="H2520" s="3">
        <v>84000</v>
      </c>
      <c r="I2520" t="s">
        <v>51</v>
      </c>
      <c r="J2520" s="3">
        <v>84010</v>
      </c>
      <c r="K2520" s="2">
        <v>45527</v>
      </c>
      <c r="L2520" s="6">
        <v>-10</v>
      </c>
      <c r="M2520" s="246" t="s">
        <v>1465</v>
      </c>
      <c r="N2520" s="8" t="s">
        <v>16068</v>
      </c>
      <c r="O2520" s="13">
        <v>24450344</v>
      </c>
      <c r="P2520" s="45" t="s">
        <v>38</v>
      </c>
      <c r="Q2520" t="s">
        <v>13464</v>
      </c>
      <c r="R2520" s="45">
        <v>0</v>
      </c>
    </row>
    <row r="2521" spans="1:18" x14ac:dyDescent="0.2">
      <c r="A2521" s="45">
        <v>4500134653</v>
      </c>
      <c r="B2521" s="45" t="s">
        <v>35</v>
      </c>
      <c r="C2521" t="s">
        <v>6537</v>
      </c>
      <c r="D2521" t="s">
        <v>6538</v>
      </c>
      <c r="E2521" t="s">
        <v>2965</v>
      </c>
      <c r="F2521" t="s">
        <v>2966</v>
      </c>
      <c r="G2521" s="2">
        <v>45506</v>
      </c>
      <c r="H2521" s="3">
        <v>280000</v>
      </c>
      <c r="I2521" t="s">
        <v>51</v>
      </c>
      <c r="J2521" s="3">
        <v>276780</v>
      </c>
      <c r="K2521" s="2">
        <v>45527</v>
      </c>
      <c r="L2521" s="6">
        <v>3220</v>
      </c>
      <c r="M2521" s="246" t="s">
        <v>1465</v>
      </c>
      <c r="N2521" s="8" t="s">
        <v>16068</v>
      </c>
      <c r="O2521" s="13">
        <v>24784428</v>
      </c>
      <c r="P2521" s="45" t="s">
        <v>13472</v>
      </c>
      <c r="Q2521" t="s">
        <v>13470</v>
      </c>
      <c r="R2521" s="45">
        <v>0</v>
      </c>
    </row>
    <row r="2522" spans="1:18" x14ac:dyDescent="0.2">
      <c r="A2522" s="45">
        <v>4500134673</v>
      </c>
      <c r="B2522" s="45" t="s">
        <v>35</v>
      </c>
      <c r="C2522" t="s">
        <v>6539</v>
      </c>
      <c r="D2522" t="s">
        <v>179</v>
      </c>
      <c r="E2522" t="s">
        <v>180</v>
      </c>
      <c r="F2522" t="s">
        <v>181</v>
      </c>
      <c r="G2522" s="2">
        <v>45506</v>
      </c>
      <c r="H2522" s="3">
        <v>15160</v>
      </c>
      <c r="I2522" t="s">
        <v>51</v>
      </c>
      <c r="J2522" s="3">
        <v>15160</v>
      </c>
      <c r="K2522" s="2">
        <v>45576</v>
      </c>
      <c r="L2522" s="6">
        <v>0</v>
      </c>
      <c r="M2522" s="246" t="s">
        <v>1465</v>
      </c>
      <c r="N2522" s="8" t="s">
        <v>16068</v>
      </c>
      <c r="O2522" s="13">
        <v>190000204</v>
      </c>
      <c r="P2522" s="45" t="s">
        <v>13493</v>
      </c>
      <c r="Q2522" t="s">
        <v>13491</v>
      </c>
      <c r="R2522" s="45">
        <v>0</v>
      </c>
    </row>
    <row r="2523" spans="1:18" x14ac:dyDescent="0.2">
      <c r="A2523" s="45">
        <v>4500134673</v>
      </c>
      <c r="B2523" s="45" t="s">
        <v>52</v>
      </c>
      <c r="C2523" t="s">
        <v>6540</v>
      </c>
      <c r="D2523" t="s">
        <v>179</v>
      </c>
      <c r="E2523" t="s">
        <v>3892</v>
      </c>
      <c r="F2523" t="s">
        <v>3893</v>
      </c>
      <c r="G2523" s="2">
        <v>45506</v>
      </c>
      <c r="H2523" s="3">
        <v>5600</v>
      </c>
      <c r="I2523" t="s">
        <v>51</v>
      </c>
      <c r="J2523" s="3">
        <v>5600</v>
      </c>
      <c r="K2523" s="2">
        <v>45576</v>
      </c>
      <c r="L2523" s="6">
        <v>0</v>
      </c>
      <c r="M2523" s="246" t="s">
        <v>1465</v>
      </c>
      <c r="N2523" s="8" t="s">
        <v>16068</v>
      </c>
      <c r="O2523" s="13">
        <v>70207981</v>
      </c>
      <c r="P2523" s="45" t="s">
        <v>13493</v>
      </c>
      <c r="Q2523" t="s">
        <v>13491</v>
      </c>
      <c r="R2523" s="45">
        <v>0</v>
      </c>
    </row>
    <row r="2524" spans="1:18" x14ac:dyDescent="0.2">
      <c r="A2524" s="45">
        <v>4500134791</v>
      </c>
      <c r="B2524" s="45" t="s">
        <v>35</v>
      </c>
      <c r="C2524" t="s">
        <v>6541</v>
      </c>
      <c r="D2524" t="s">
        <v>6542</v>
      </c>
      <c r="E2524" t="s">
        <v>5316</v>
      </c>
      <c r="F2524" t="s">
        <v>5317</v>
      </c>
      <c r="G2524" s="2">
        <v>45509</v>
      </c>
      <c r="H2524" s="3">
        <v>24000</v>
      </c>
      <c r="I2524" t="s">
        <v>51</v>
      </c>
      <c r="J2524" s="3">
        <v>24000</v>
      </c>
      <c r="K2524" s="2">
        <v>45503</v>
      </c>
      <c r="L2524" s="6">
        <v>0</v>
      </c>
      <c r="M2524" s="246" t="s">
        <v>1465</v>
      </c>
      <c r="N2524" s="8" t="s">
        <v>16068</v>
      </c>
      <c r="O2524" s="13">
        <v>53648275</v>
      </c>
      <c r="P2524" s="45" t="s">
        <v>38</v>
      </c>
      <c r="Q2524" t="s">
        <v>13494</v>
      </c>
      <c r="R2524" s="45">
        <v>0</v>
      </c>
    </row>
    <row r="2525" spans="1:18" x14ac:dyDescent="0.2">
      <c r="A2525" s="45">
        <v>4500134876</v>
      </c>
      <c r="B2525" s="45" t="s">
        <v>35</v>
      </c>
      <c r="C2525" t="s">
        <v>6543</v>
      </c>
      <c r="D2525" t="s">
        <v>819</v>
      </c>
      <c r="E2525" t="s">
        <v>2965</v>
      </c>
      <c r="F2525" t="s">
        <v>2966</v>
      </c>
      <c r="G2525" s="2">
        <v>45510</v>
      </c>
      <c r="H2525" s="3">
        <v>250000</v>
      </c>
      <c r="I2525" t="s">
        <v>51</v>
      </c>
      <c r="J2525" s="3">
        <v>249160</v>
      </c>
      <c r="K2525" s="2">
        <v>45527</v>
      </c>
      <c r="L2525" s="6">
        <v>840</v>
      </c>
      <c r="M2525" s="246" t="s">
        <v>1465</v>
      </c>
      <c r="N2525" s="8" t="s">
        <v>16068</v>
      </c>
      <c r="O2525" s="13">
        <v>26518779</v>
      </c>
      <c r="P2525" s="45" t="s">
        <v>13498</v>
      </c>
      <c r="Q2525" t="s">
        <v>13496</v>
      </c>
      <c r="R2525" s="45">
        <v>0</v>
      </c>
    </row>
    <row r="2526" spans="1:18" x14ac:dyDescent="0.2">
      <c r="A2526" s="45">
        <v>4500134878</v>
      </c>
      <c r="B2526" s="45" t="s">
        <v>35</v>
      </c>
      <c r="C2526" t="s">
        <v>6544</v>
      </c>
      <c r="D2526" t="s">
        <v>5203</v>
      </c>
      <c r="E2526" t="s">
        <v>5204</v>
      </c>
      <c r="F2526" t="s">
        <v>5205</v>
      </c>
      <c r="G2526" s="2">
        <v>45510</v>
      </c>
      <c r="H2526" s="3">
        <v>23000</v>
      </c>
      <c r="I2526" t="s">
        <v>51</v>
      </c>
      <c r="J2526" s="3">
        <v>23000</v>
      </c>
      <c r="K2526" s="2">
        <v>45517</v>
      </c>
      <c r="L2526" s="6">
        <v>0</v>
      </c>
      <c r="M2526" s="246" t="s">
        <v>1465</v>
      </c>
      <c r="N2526" s="8" t="s">
        <v>16068</v>
      </c>
      <c r="O2526" s="13">
        <v>4656950</v>
      </c>
      <c r="P2526" s="45" t="s">
        <v>38</v>
      </c>
      <c r="Q2526" t="s">
        <v>13515</v>
      </c>
      <c r="R2526" s="45">
        <v>0</v>
      </c>
    </row>
    <row r="2527" spans="1:18" x14ac:dyDescent="0.2">
      <c r="A2527" s="45">
        <v>4500134884</v>
      </c>
      <c r="B2527" s="45" t="s">
        <v>35</v>
      </c>
      <c r="C2527" t="s">
        <v>6545</v>
      </c>
      <c r="D2527" t="s">
        <v>250</v>
      </c>
      <c r="E2527" t="s">
        <v>309</v>
      </c>
      <c r="F2527" t="s">
        <v>310</v>
      </c>
      <c r="G2527" s="2">
        <v>45510</v>
      </c>
      <c r="H2527" s="3">
        <v>9072</v>
      </c>
      <c r="I2527" t="s">
        <v>45</v>
      </c>
      <c r="J2527" s="3">
        <v>9072</v>
      </c>
      <c r="K2527" s="2">
        <v>45539</v>
      </c>
      <c r="L2527" s="6">
        <v>0</v>
      </c>
      <c r="M2527" s="246" t="s">
        <v>1465</v>
      </c>
      <c r="N2527" s="8" t="s">
        <v>16068</v>
      </c>
      <c r="O2527" s="13">
        <v>27421753</v>
      </c>
      <c r="P2527" s="45" t="s">
        <v>13519</v>
      </c>
      <c r="Q2527" t="s">
        <v>13517</v>
      </c>
      <c r="R2527" s="45">
        <v>0</v>
      </c>
    </row>
    <row r="2528" spans="1:18" x14ac:dyDescent="0.2">
      <c r="A2528" s="45">
        <v>4500135000</v>
      </c>
      <c r="B2528" s="45" t="s">
        <v>35</v>
      </c>
      <c r="C2528" t="s">
        <v>6546</v>
      </c>
      <c r="D2528" t="s">
        <v>6547</v>
      </c>
      <c r="E2528" t="s">
        <v>6548</v>
      </c>
      <c r="F2528" t="s">
        <v>6549</v>
      </c>
      <c r="G2528" s="2">
        <v>45511</v>
      </c>
      <c r="H2528" s="3">
        <v>1360</v>
      </c>
      <c r="I2528" t="s">
        <v>51</v>
      </c>
      <c r="J2528" s="3">
        <v>1360</v>
      </c>
      <c r="K2528" s="2">
        <v>45576</v>
      </c>
      <c r="L2528" s="6">
        <v>0</v>
      </c>
      <c r="M2528" s="246" t="s">
        <v>1465</v>
      </c>
      <c r="N2528" s="8" t="s">
        <v>16068</v>
      </c>
      <c r="O2528" s="13">
        <v>19811983</v>
      </c>
      <c r="P2528" s="45" t="s">
        <v>38</v>
      </c>
      <c r="Q2528" t="s">
        <v>13526</v>
      </c>
      <c r="R2528" s="45">
        <v>0</v>
      </c>
    </row>
    <row r="2529" spans="1:18" x14ac:dyDescent="0.2">
      <c r="A2529" s="45">
        <v>4500135009</v>
      </c>
      <c r="B2529" s="45" t="s">
        <v>35</v>
      </c>
      <c r="C2529" t="s">
        <v>6550</v>
      </c>
      <c r="D2529" t="s">
        <v>5225</v>
      </c>
      <c r="E2529" t="s">
        <v>5226</v>
      </c>
      <c r="F2529" t="s">
        <v>6551</v>
      </c>
      <c r="G2529" s="2">
        <v>45511</v>
      </c>
      <c r="H2529" s="3">
        <v>6840</v>
      </c>
      <c r="I2529" t="s">
        <v>51</v>
      </c>
      <c r="J2529" s="3">
        <v>6840</v>
      </c>
      <c r="K2529" s="2">
        <v>45611</v>
      </c>
      <c r="L2529" s="6">
        <v>0</v>
      </c>
      <c r="M2529" s="246" t="s">
        <v>1465</v>
      </c>
      <c r="N2529" s="8" t="s">
        <v>16068</v>
      </c>
      <c r="O2529" s="13">
        <v>130069993</v>
      </c>
      <c r="P2529" s="45" t="s">
        <v>38</v>
      </c>
      <c r="Q2529" t="s">
        <v>13528</v>
      </c>
      <c r="R2529" s="45">
        <v>0</v>
      </c>
    </row>
    <row r="2530" spans="1:18" x14ac:dyDescent="0.2">
      <c r="A2530" s="45">
        <v>4500135011</v>
      </c>
      <c r="B2530" s="45" t="s">
        <v>35</v>
      </c>
      <c r="C2530" t="s">
        <v>6552</v>
      </c>
      <c r="D2530" t="s">
        <v>5225</v>
      </c>
      <c r="E2530" t="s">
        <v>5226</v>
      </c>
      <c r="F2530" t="s">
        <v>6551</v>
      </c>
      <c r="G2530" s="2">
        <v>45511</v>
      </c>
      <c r="H2530" s="3">
        <v>1080</v>
      </c>
      <c r="I2530" t="s">
        <v>51</v>
      </c>
      <c r="J2530" s="3">
        <v>1080</v>
      </c>
      <c r="K2530" s="2">
        <v>45576</v>
      </c>
      <c r="L2530" s="6">
        <v>0</v>
      </c>
      <c r="M2530" s="246" t="s">
        <v>1465</v>
      </c>
      <c r="N2530" s="8" t="s">
        <v>16068</v>
      </c>
      <c r="O2530" s="13">
        <v>19366306</v>
      </c>
      <c r="P2530" s="45" t="s">
        <v>38</v>
      </c>
      <c r="Q2530" t="s">
        <v>13529</v>
      </c>
      <c r="R2530" s="45">
        <v>0</v>
      </c>
    </row>
    <row r="2531" spans="1:18" x14ac:dyDescent="0.2">
      <c r="A2531" s="45">
        <v>4500135095</v>
      </c>
      <c r="B2531" s="45" t="s">
        <v>35</v>
      </c>
      <c r="C2531" t="s">
        <v>6553</v>
      </c>
      <c r="D2531" t="s">
        <v>743</v>
      </c>
      <c r="E2531" t="s">
        <v>54</v>
      </c>
      <c r="F2531" t="s">
        <v>55</v>
      </c>
      <c r="G2531" s="2">
        <v>45511</v>
      </c>
      <c r="H2531" s="3">
        <v>24000</v>
      </c>
      <c r="I2531" t="s">
        <v>51</v>
      </c>
      <c r="J2531" s="3">
        <v>24000</v>
      </c>
      <c r="K2531" s="2">
        <v>45601</v>
      </c>
      <c r="L2531" s="6">
        <v>0</v>
      </c>
      <c r="M2531" s="246" t="s">
        <v>1465</v>
      </c>
      <c r="N2531" s="8" t="s">
        <v>16068</v>
      </c>
      <c r="O2531" s="13">
        <v>24453965</v>
      </c>
      <c r="P2531" s="45" t="s">
        <v>13532</v>
      </c>
      <c r="Q2531" t="s">
        <v>13530</v>
      </c>
      <c r="R2531" s="45">
        <v>0</v>
      </c>
    </row>
    <row r="2532" spans="1:18" x14ac:dyDescent="0.2">
      <c r="A2532" s="45">
        <v>4500135195</v>
      </c>
      <c r="B2532" s="45" t="s">
        <v>35</v>
      </c>
      <c r="C2532" t="s">
        <v>6554</v>
      </c>
      <c r="D2532" t="s">
        <v>819</v>
      </c>
      <c r="E2532" t="s">
        <v>342</v>
      </c>
      <c r="F2532" t="s">
        <v>343</v>
      </c>
      <c r="G2532" s="2">
        <v>45512</v>
      </c>
      <c r="H2532" s="3">
        <v>6</v>
      </c>
      <c r="I2532" t="s">
        <v>40</v>
      </c>
      <c r="J2532" s="3">
        <v>6</v>
      </c>
      <c r="K2532" s="2">
        <v>45513</v>
      </c>
      <c r="L2532" s="6">
        <v>0</v>
      </c>
      <c r="M2532" s="246" t="s">
        <v>1465</v>
      </c>
      <c r="N2532" s="8" t="s">
        <v>16068</v>
      </c>
      <c r="O2532" s="13">
        <v>35168</v>
      </c>
      <c r="P2532" s="45" t="s">
        <v>38</v>
      </c>
      <c r="Q2532" t="s">
        <v>12687</v>
      </c>
      <c r="R2532" s="45">
        <v>0</v>
      </c>
    </row>
    <row r="2533" spans="1:18" x14ac:dyDescent="0.2">
      <c r="A2533" s="45">
        <v>4500135304</v>
      </c>
      <c r="B2533" s="45" t="s">
        <v>35</v>
      </c>
      <c r="C2533" t="s">
        <v>6555</v>
      </c>
      <c r="D2533" t="s">
        <v>224</v>
      </c>
      <c r="E2533" t="s">
        <v>432</v>
      </c>
      <c r="F2533" t="s">
        <v>433</v>
      </c>
      <c r="G2533" s="2">
        <v>45512</v>
      </c>
      <c r="H2533" s="3">
        <v>2000</v>
      </c>
      <c r="I2533" t="s">
        <v>45</v>
      </c>
      <c r="J2533" s="3">
        <v>2000</v>
      </c>
      <c r="K2533" s="2">
        <v>45531</v>
      </c>
      <c r="L2533" s="6">
        <v>0</v>
      </c>
      <c r="M2533" s="246" t="s">
        <v>1465</v>
      </c>
      <c r="N2533" s="8" t="s">
        <v>16068</v>
      </c>
      <c r="O2533" s="13">
        <v>31111714</v>
      </c>
      <c r="P2533" s="45" t="s">
        <v>13536</v>
      </c>
      <c r="Q2533" t="s">
        <v>13534</v>
      </c>
      <c r="R2533" s="45">
        <v>0</v>
      </c>
    </row>
    <row r="2534" spans="1:18" x14ac:dyDescent="0.2">
      <c r="A2534" s="45">
        <v>4500135304</v>
      </c>
      <c r="B2534" s="45" t="s">
        <v>52</v>
      </c>
      <c r="C2534" t="s">
        <v>6556</v>
      </c>
      <c r="D2534" t="s">
        <v>224</v>
      </c>
      <c r="E2534" t="s">
        <v>432</v>
      </c>
      <c r="F2534" t="s">
        <v>433</v>
      </c>
      <c r="G2534" s="2">
        <v>45512</v>
      </c>
      <c r="H2534" s="3">
        <v>2000</v>
      </c>
      <c r="I2534" t="s">
        <v>45</v>
      </c>
      <c r="J2534" s="3">
        <v>2000</v>
      </c>
      <c r="K2534" s="2">
        <v>45531</v>
      </c>
      <c r="L2534" s="6">
        <v>0</v>
      </c>
      <c r="M2534" s="246" t="s">
        <v>1465</v>
      </c>
      <c r="N2534" s="8" t="s">
        <v>16068</v>
      </c>
      <c r="O2534" s="13">
        <v>31111714</v>
      </c>
      <c r="P2534" s="45" t="s">
        <v>13538</v>
      </c>
      <c r="Q2534" t="s">
        <v>13534</v>
      </c>
      <c r="R2534" s="45">
        <v>0</v>
      </c>
    </row>
    <row r="2535" spans="1:18" x14ac:dyDescent="0.2">
      <c r="A2535" s="45">
        <v>4500135316</v>
      </c>
      <c r="B2535" s="45" t="s">
        <v>35</v>
      </c>
      <c r="C2535" t="s">
        <v>6557</v>
      </c>
      <c r="D2535" t="s">
        <v>224</v>
      </c>
      <c r="E2535" t="s">
        <v>410</v>
      </c>
      <c r="F2535" t="s">
        <v>411</v>
      </c>
      <c r="G2535" s="2">
        <v>45512</v>
      </c>
      <c r="H2535" s="3">
        <v>5200</v>
      </c>
      <c r="I2535" t="s">
        <v>45</v>
      </c>
      <c r="J2535" s="3">
        <v>5200</v>
      </c>
      <c r="K2535" s="2">
        <v>45531</v>
      </c>
      <c r="L2535" s="6">
        <v>0</v>
      </c>
      <c r="M2535" s="246" t="s">
        <v>1465</v>
      </c>
      <c r="N2535" s="8" t="s">
        <v>16068</v>
      </c>
      <c r="O2535" s="13">
        <v>22567085</v>
      </c>
      <c r="P2535" s="45" t="s">
        <v>13541</v>
      </c>
      <c r="Q2535" t="s">
        <v>13539</v>
      </c>
      <c r="R2535" s="45">
        <v>0</v>
      </c>
    </row>
    <row r="2536" spans="1:18" x14ac:dyDescent="0.2">
      <c r="A2536" s="45">
        <v>4500135316</v>
      </c>
      <c r="B2536" s="45" t="s">
        <v>52</v>
      </c>
      <c r="C2536" t="s">
        <v>6558</v>
      </c>
      <c r="D2536" t="s">
        <v>224</v>
      </c>
      <c r="E2536" t="s">
        <v>428</v>
      </c>
      <c r="F2536" t="s">
        <v>429</v>
      </c>
      <c r="G2536" s="2">
        <v>45512</v>
      </c>
      <c r="H2536" s="3">
        <v>4200</v>
      </c>
      <c r="I2536" t="s">
        <v>45</v>
      </c>
      <c r="J2536" s="3">
        <v>4200</v>
      </c>
      <c r="K2536" s="2">
        <v>45531</v>
      </c>
      <c r="L2536" s="6">
        <v>0</v>
      </c>
      <c r="M2536" s="246" t="s">
        <v>1465</v>
      </c>
      <c r="N2536" s="8" t="s">
        <v>16068</v>
      </c>
      <c r="O2536" s="13">
        <v>12232077</v>
      </c>
      <c r="P2536" s="45" t="s">
        <v>13546</v>
      </c>
      <c r="Q2536" t="s">
        <v>13544</v>
      </c>
      <c r="R2536" s="45">
        <v>0</v>
      </c>
    </row>
    <row r="2537" spans="1:18" x14ac:dyDescent="0.2">
      <c r="A2537" s="45">
        <v>4500135316</v>
      </c>
      <c r="B2537" s="45" t="s">
        <v>56</v>
      </c>
      <c r="C2537" t="s">
        <v>6559</v>
      </c>
      <c r="D2537" t="s">
        <v>224</v>
      </c>
      <c r="E2537" t="s">
        <v>377</v>
      </c>
      <c r="F2537" t="s">
        <v>378</v>
      </c>
      <c r="G2537" s="2">
        <v>45512</v>
      </c>
      <c r="H2537" s="3">
        <v>2100</v>
      </c>
      <c r="I2537" t="s">
        <v>45</v>
      </c>
      <c r="J2537" s="3">
        <v>2100</v>
      </c>
      <c r="K2537" s="2">
        <v>45531</v>
      </c>
      <c r="L2537" s="6">
        <v>0</v>
      </c>
      <c r="M2537" s="246" t="s">
        <v>1465</v>
      </c>
      <c r="N2537" s="8" t="s">
        <v>16068</v>
      </c>
      <c r="O2537" s="13">
        <v>11094854</v>
      </c>
      <c r="P2537" s="45" t="s">
        <v>13546</v>
      </c>
      <c r="Q2537" t="s">
        <v>13544</v>
      </c>
      <c r="R2537" s="45">
        <v>0</v>
      </c>
    </row>
    <row r="2538" spans="1:18" x14ac:dyDescent="0.2">
      <c r="A2538" s="45">
        <v>4500135316</v>
      </c>
      <c r="B2538" s="45" t="s">
        <v>133</v>
      </c>
      <c r="C2538" t="s">
        <v>6560</v>
      </c>
      <c r="D2538" t="s">
        <v>224</v>
      </c>
      <c r="E2538" t="s">
        <v>4305</v>
      </c>
      <c r="F2538" t="s">
        <v>4306</v>
      </c>
      <c r="G2538" s="2">
        <v>45512</v>
      </c>
      <c r="H2538" s="3">
        <v>5500</v>
      </c>
      <c r="I2538" t="s">
        <v>51</v>
      </c>
      <c r="J2538" s="3">
        <v>5500</v>
      </c>
      <c r="K2538" s="2">
        <v>45531</v>
      </c>
      <c r="L2538" s="6">
        <v>0</v>
      </c>
      <c r="M2538" s="246" t="s">
        <v>1465</v>
      </c>
      <c r="N2538" s="8" t="s">
        <v>16068</v>
      </c>
      <c r="O2538" s="13">
        <v>6071036</v>
      </c>
      <c r="P2538" s="45" t="s">
        <v>13546</v>
      </c>
      <c r="Q2538" t="s">
        <v>13544</v>
      </c>
      <c r="R2538" s="45">
        <v>0</v>
      </c>
    </row>
    <row r="2539" spans="1:18" x14ac:dyDescent="0.2">
      <c r="A2539" s="45">
        <v>4500135316</v>
      </c>
      <c r="B2539" s="45" t="s">
        <v>165</v>
      </c>
      <c r="C2539" t="s">
        <v>6561</v>
      </c>
      <c r="D2539" t="s">
        <v>224</v>
      </c>
      <c r="E2539" t="s">
        <v>5581</v>
      </c>
      <c r="F2539" t="s">
        <v>5582</v>
      </c>
      <c r="G2539" s="2">
        <v>45512</v>
      </c>
      <c r="H2539" s="3">
        <v>1600</v>
      </c>
      <c r="I2539" t="s">
        <v>45</v>
      </c>
      <c r="J2539" s="3">
        <v>1600</v>
      </c>
      <c r="K2539" s="2">
        <v>45531</v>
      </c>
      <c r="L2539" s="6">
        <v>0</v>
      </c>
      <c r="M2539" s="246" t="s">
        <v>1465</v>
      </c>
      <c r="N2539" s="8" t="s">
        <v>16068</v>
      </c>
      <c r="O2539" s="13">
        <v>18793325</v>
      </c>
      <c r="P2539" s="45" t="s">
        <v>13550</v>
      </c>
      <c r="Q2539" t="s">
        <v>13548</v>
      </c>
      <c r="R2539" s="45">
        <v>0</v>
      </c>
    </row>
    <row r="2540" spans="1:18" x14ac:dyDescent="0.2">
      <c r="A2540" s="45">
        <v>4500135318</v>
      </c>
      <c r="B2540" s="45" t="s">
        <v>35</v>
      </c>
      <c r="C2540" t="s">
        <v>6562</v>
      </c>
      <c r="D2540" t="s">
        <v>224</v>
      </c>
      <c r="E2540" t="s">
        <v>2334</v>
      </c>
      <c r="F2540" t="s">
        <v>2335</v>
      </c>
      <c r="G2540" s="2">
        <v>45512</v>
      </c>
      <c r="H2540" s="3">
        <v>23800</v>
      </c>
      <c r="I2540" t="s">
        <v>51</v>
      </c>
      <c r="J2540" s="3">
        <v>23800</v>
      </c>
      <c r="K2540" s="2">
        <v>45529</v>
      </c>
      <c r="L2540" s="6">
        <v>0</v>
      </c>
      <c r="M2540" s="246" t="s">
        <v>1465</v>
      </c>
      <c r="N2540" s="8" t="s">
        <v>16068</v>
      </c>
      <c r="O2540" s="13">
        <v>29910231</v>
      </c>
      <c r="P2540" s="45" t="s">
        <v>38</v>
      </c>
      <c r="Q2540" t="s">
        <v>13551</v>
      </c>
      <c r="R2540" s="45">
        <v>0</v>
      </c>
    </row>
    <row r="2541" spans="1:18" x14ac:dyDescent="0.2">
      <c r="A2541" s="45">
        <v>4500135337</v>
      </c>
      <c r="B2541" s="45" t="s">
        <v>35</v>
      </c>
      <c r="C2541" t="s">
        <v>6563</v>
      </c>
      <c r="D2541" t="s">
        <v>224</v>
      </c>
      <c r="E2541" t="s">
        <v>405</v>
      </c>
      <c r="F2541" t="s">
        <v>406</v>
      </c>
      <c r="G2541" s="2">
        <v>45512</v>
      </c>
      <c r="H2541" s="3">
        <v>1760</v>
      </c>
      <c r="I2541" t="s">
        <v>45</v>
      </c>
      <c r="J2541" s="3">
        <v>1760</v>
      </c>
      <c r="K2541" s="2">
        <v>45537</v>
      </c>
      <c r="L2541" s="6">
        <v>0</v>
      </c>
      <c r="M2541" s="246" t="s">
        <v>1465</v>
      </c>
      <c r="N2541" s="8" t="s">
        <v>16068</v>
      </c>
      <c r="O2541" s="13">
        <v>25285400</v>
      </c>
      <c r="P2541" s="45" t="s">
        <v>13555</v>
      </c>
      <c r="Q2541" t="s">
        <v>13553</v>
      </c>
      <c r="R2541" s="45">
        <v>0</v>
      </c>
    </row>
    <row r="2542" spans="1:18" x14ac:dyDescent="0.2">
      <c r="A2542" s="45">
        <v>4500135337</v>
      </c>
      <c r="B2542" s="45" t="s">
        <v>52</v>
      </c>
      <c r="C2542" t="s">
        <v>6564</v>
      </c>
      <c r="D2542" t="s">
        <v>224</v>
      </c>
      <c r="E2542" t="s">
        <v>380</v>
      </c>
      <c r="F2542" t="s">
        <v>381</v>
      </c>
      <c r="G2542" s="2">
        <v>45512</v>
      </c>
      <c r="H2542" s="3">
        <v>8400</v>
      </c>
      <c r="I2542" t="s">
        <v>45</v>
      </c>
      <c r="J2542" s="3">
        <v>8400</v>
      </c>
      <c r="K2542" s="2">
        <v>45537</v>
      </c>
      <c r="L2542" s="6">
        <v>0</v>
      </c>
      <c r="M2542" s="246" t="s">
        <v>1465</v>
      </c>
      <c r="N2542" s="8" t="s">
        <v>16068</v>
      </c>
      <c r="O2542" s="13">
        <v>22134235</v>
      </c>
      <c r="P2542" s="45" t="s">
        <v>13558</v>
      </c>
      <c r="Q2542" t="s">
        <v>13556</v>
      </c>
      <c r="R2542" s="45">
        <v>0</v>
      </c>
    </row>
    <row r="2543" spans="1:18" x14ac:dyDescent="0.2">
      <c r="A2543" s="45">
        <v>4500135342</v>
      </c>
      <c r="B2543" s="45" t="s">
        <v>35</v>
      </c>
      <c r="C2543" t="s">
        <v>6565</v>
      </c>
      <c r="D2543" t="s">
        <v>224</v>
      </c>
      <c r="E2543" t="s">
        <v>374</v>
      </c>
      <c r="F2543" t="s">
        <v>375</v>
      </c>
      <c r="G2543" s="2">
        <v>45512</v>
      </c>
      <c r="H2543" s="3">
        <v>4800</v>
      </c>
      <c r="I2543" t="s">
        <v>51</v>
      </c>
      <c r="J2543" s="3">
        <v>4800</v>
      </c>
      <c r="K2543" s="2">
        <v>45538</v>
      </c>
      <c r="L2543" s="6">
        <v>0</v>
      </c>
      <c r="M2543" s="246" t="s">
        <v>38</v>
      </c>
      <c r="N2543" s="8" t="s">
        <v>16068</v>
      </c>
      <c r="O2543" s="13">
        <v>4030376</v>
      </c>
      <c r="P2543" s="45" t="s">
        <v>38</v>
      </c>
      <c r="Q2543" t="s">
        <v>13559</v>
      </c>
      <c r="R2543" s="45">
        <v>0</v>
      </c>
    </row>
    <row r="2544" spans="1:18" x14ac:dyDescent="0.2">
      <c r="A2544" s="45">
        <v>4500135342</v>
      </c>
      <c r="B2544" s="45" t="s">
        <v>52</v>
      </c>
      <c r="C2544" t="s">
        <v>6566</v>
      </c>
      <c r="D2544" t="s">
        <v>224</v>
      </c>
      <c r="E2544" t="s">
        <v>374</v>
      </c>
      <c r="F2544" t="s">
        <v>375</v>
      </c>
      <c r="G2544" s="2">
        <v>45512</v>
      </c>
      <c r="H2544" s="3">
        <v>4800</v>
      </c>
      <c r="I2544" t="s">
        <v>51</v>
      </c>
      <c r="J2544" s="3">
        <v>4800</v>
      </c>
      <c r="K2544" s="2">
        <v>45538</v>
      </c>
      <c r="L2544" s="6">
        <v>0</v>
      </c>
      <c r="M2544" s="246" t="s">
        <v>38</v>
      </c>
      <c r="N2544" s="8" t="s">
        <v>16068</v>
      </c>
      <c r="O2544" s="13">
        <v>4030376</v>
      </c>
      <c r="P2544" s="45" t="s">
        <v>38</v>
      </c>
      <c r="Q2544" t="s">
        <v>13559</v>
      </c>
      <c r="R2544" s="45">
        <v>0</v>
      </c>
    </row>
    <row r="2545" spans="1:18" x14ac:dyDescent="0.2">
      <c r="A2545" s="45">
        <v>4500135342</v>
      </c>
      <c r="B2545" s="45" t="s">
        <v>56</v>
      </c>
      <c r="C2545" t="s">
        <v>6567</v>
      </c>
      <c r="D2545" t="s">
        <v>224</v>
      </c>
      <c r="E2545" t="s">
        <v>374</v>
      </c>
      <c r="F2545" t="s">
        <v>375</v>
      </c>
      <c r="G2545" s="2">
        <v>45512</v>
      </c>
      <c r="H2545" s="3">
        <v>1200</v>
      </c>
      <c r="I2545" t="s">
        <v>51</v>
      </c>
      <c r="J2545" s="3">
        <v>1200</v>
      </c>
      <c r="K2545" s="2">
        <v>45538</v>
      </c>
      <c r="L2545" s="6">
        <v>0</v>
      </c>
      <c r="M2545" s="246" t="s">
        <v>38</v>
      </c>
      <c r="N2545" s="8" t="s">
        <v>16068</v>
      </c>
      <c r="O2545" s="13">
        <v>1007594</v>
      </c>
      <c r="P2545" s="45" t="s">
        <v>38</v>
      </c>
      <c r="Q2545" t="s">
        <v>13559</v>
      </c>
      <c r="R2545" s="45">
        <v>0</v>
      </c>
    </row>
    <row r="2546" spans="1:18" x14ac:dyDescent="0.2">
      <c r="A2546" s="45">
        <v>4500135342</v>
      </c>
      <c r="B2546" s="45" t="s">
        <v>133</v>
      </c>
      <c r="C2546" t="s">
        <v>6568</v>
      </c>
      <c r="D2546" t="s">
        <v>224</v>
      </c>
      <c r="E2546" t="s">
        <v>421</v>
      </c>
      <c r="F2546" t="s">
        <v>422</v>
      </c>
      <c r="G2546" s="2">
        <v>45512</v>
      </c>
      <c r="H2546" s="3">
        <v>4500</v>
      </c>
      <c r="I2546" t="s">
        <v>51</v>
      </c>
      <c r="J2546" s="3">
        <v>4500</v>
      </c>
      <c r="K2546" s="2">
        <v>45538</v>
      </c>
      <c r="L2546" s="6">
        <v>0</v>
      </c>
      <c r="M2546" s="246" t="s">
        <v>38</v>
      </c>
      <c r="N2546" s="8" t="s">
        <v>16068</v>
      </c>
      <c r="O2546" s="13">
        <v>4542664</v>
      </c>
      <c r="P2546" s="45" t="s">
        <v>38</v>
      </c>
      <c r="Q2546" t="s">
        <v>13559</v>
      </c>
      <c r="R2546" s="45">
        <v>0</v>
      </c>
    </row>
    <row r="2547" spans="1:18" x14ac:dyDescent="0.2">
      <c r="A2547" s="45">
        <v>4500135342</v>
      </c>
      <c r="B2547" s="45" t="s">
        <v>165</v>
      </c>
      <c r="C2547" t="s">
        <v>6569</v>
      </c>
      <c r="D2547" t="s">
        <v>224</v>
      </c>
      <c r="E2547" t="s">
        <v>5806</v>
      </c>
      <c r="F2547" t="s">
        <v>5807</v>
      </c>
      <c r="G2547" s="2">
        <v>45512</v>
      </c>
      <c r="H2547" s="3">
        <v>1200</v>
      </c>
      <c r="I2547" t="s">
        <v>51</v>
      </c>
      <c r="J2547" s="3">
        <v>1200</v>
      </c>
      <c r="K2547" s="2">
        <v>45538</v>
      </c>
      <c r="L2547" s="6">
        <v>0</v>
      </c>
      <c r="M2547" s="246" t="s">
        <v>38</v>
      </c>
      <c r="N2547" s="8" t="s">
        <v>16068</v>
      </c>
      <c r="O2547" s="13">
        <v>1052879</v>
      </c>
      <c r="P2547" s="45" t="s">
        <v>38</v>
      </c>
      <c r="Q2547" t="s">
        <v>13559</v>
      </c>
      <c r="R2547" s="45">
        <v>0</v>
      </c>
    </row>
    <row r="2548" spans="1:18" x14ac:dyDescent="0.2">
      <c r="A2548" s="45">
        <v>4500135342</v>
      </c>
      <c r="B2548" s="45" t="s">
        <v>300</v>
      </c>
      <c r="C2548" t="s">
        <v>6570</v>
      </c>
      <c r="D2548" t="s">
        <v>224</v>
      </c>
      <c r="E2548" t="s">
        <v>2981</v>
      </c>
      <c r="F2548" t="s">
        <v>2982</v>
      </c>
      <c r="G2548" s="2">
        <v>45512</v>
      </c>
      <c r="H2548" s="3">
        <v>1200</v>
      </c>
      <c r="I2548" t="s">
        <v>51</v>
      </c>
      <c r="J2548" s="3">
        <v>1200</v>
      </c>
      <c r="K2548" s="2">
        <v>45538</v>
      </c>
      <c r="L2548" s="6">
        <v>0</v>
      </c>
      <c r="M2548" s="246" t="s">
        <v>38</v>
      </c>
      <c r="N2548" s="8" t="s">
        <v>16068</v>
      </c>
      <c r="O2548" s="13">
        <v>1052879</v>
      </c>
      <c r="P2548" s="45" t="s">
        <v>38</v>
      </c>
      <c r="Q2548" t="s">
        <v>13559</v>
      </c>
      <c r="R2548" s="45">
        <v>0</v>
      </c>
    </row>
    <row r="2549" spans="1:18" x14ac:dyDescent="0.2">
      <c r="A2549" s="45">
        <v>4500135342</v>
      </c>
      <c r="B2549" s="45" t="s">
        <v>169</v>
      </c>
      <c r="C2549" t="s">
        <v>6571</v>
      </c>
      <c r="D2549" t="s">
        <v>224</v>
      </c>
      <c r="E2549" t="s">
        <v>6572</v>
      </c>
      <c r="F2549" t="s">
        <v>6573</v>
      </c>
      <c r="G2549" s="2">
        <v>45512</v>
      </c>
      <c r="H2549" s="3">
        <v>2400</v>
      </c>
      <c r="I2549" t="s">
        <v>51</v>
      </c>
      <c r="J2549" s="3">
        <v>2400</v>
      </c>
      <c r="K2549" s="2">
        <v>45538</v>
      </c>
      <c r="L2549" s="6">
        <v>0</v>
      </c>
      <c r="M2549" s="246" t="s">
        <v>38</v>
      </c>
      <c r="N2549" s="8" t="s">
        <v>16068</v>
      </c>
      <c r="O2549" s="13">
        <v>1811405</v>
      </c>
      <c r="P2549" s="45" t="s">
        <v>38</v>
      </c>
      <c r="Q2549" t="s">
        <v>13559</v>
      </c>
      <c r="R2549" s="45">
        <v>0</v>
      </c>
    </row>
    <row r="2550" spans="1:18" x14ac:dyDescent="0.2">
      <c r="A2550" s="45">
        <v>4500135342</v>
      </c>
      <c r="B2550" s="45" t="s">
        <v>307</v>
      </c>
      <c r="C2550" t="s">
        <v>6574</v>
      </c>
      <c r="D2550" t="s">
        <v>224</v>
      </c>
      <c r="E2550" t="s">
        <v>5578</v>
      </c>
      <c r="F2550" t="s">
        <v>5579</v>
      </c>
      <c r="G2550" s="2">
        <v>45512</v>
      </c>
      <c r="H2550" s="3">
        <v>1350</v>
      </c>
      <c r="I2550" t="s">
        <v>51</v>
      </c>
      <c r="J2550" s="3">
        <v>1350</v>
      </c>
      <c r="K2550" s="2">
        <v>45538</v>
      </c>
      <c r="L2550" s="6">
        <v>0</v>
      </c>
      <c r="M2550" s="246" t="s">
        <v>38</v>
      </c>
      <c r="N2550" s="8" t="s">
        <v>16068</v>
      </c>
      <c r="O2550" s="13">
        <v>2216141</v>
      </c>
      <c r="P2550" s="45" t="s">
        <v>38</v>
      </c>
      <c r="Q2550" t="s">
        <v>13559</v>
      </c>
      <c r="R2550" s="45">
        <v>0</v>
      </c>
    </row>
    <row r="2551" spans="1:18" x14ac:dyDescent="0.2">
      <c r="A2551" s="45">
        <v>4500135360</v>
      </c>
      <c r="B2551" s="45" t="s">
        <v>35</v>
      </c>
      <c r="C2551" t="s">
        <v>6575</v>
      </c>
      <c r="D2551" t="s">
        <v>42</v>
      </c>
      <c r="E2551" t="s">
        <v>43</v>
      </c>
      <c r="F2551" t="s">
        <v>44</v>
      </c>
      <c r="G2551" s="2">
        <v>45513</v>
      </c>
      <c r="H2551" s="3">
        <v>3217</v>
      </c>
      <c r="I2551" t="s">
        <v>45</v>
      </c>
      <c r="J2551" s="3">
        <v>3217</v>
      </c>
      <c r="K2551" s="2">
        <v>45586</v>
      </c>
      <c r="L2551" s="6">
        <v>0</v>
      </c>
      <c r="M2551" s="246" t="s">
        <v>1465</v>
      </c>
      <c r="N2551" s="8" t="s">
        <v>16068</v>
      </c>
      <c r="O2551" s="13">
        <v>19293136</v>
      </c>
      <c r="P2551" s="45" t="s">
        <v>38</v>
      </c>
      <c r="Q2551" t="s">
        <v>13561</v>
      </c>
      <c r="R2551" s="45">
        <v>0</v>
      </c>
    </row>
    <row r="2552" spans="1:18" x14ac:dyDescent="0.2">
      <c r="A2552" s="45">
        <v>4500135371</v>
      </c>
      <c r="B2552" s="45" t="s">
        <v>35</v>
      </c>
      <c r="C2552" t="s">
        <v>6576</v>
      </c>
      <c r="D2552" t="s">
        <v>74</v>
      </c>
      <c r="E2552" t="s">
        <v>276</v>
      </c>
      <c r="F2552" t="s">
        <v>277</v>
      </c>
      <c r="G2552" s="2">
        <v>45513</v>
      </c>
      <c r="H2552" s="3">
        <v>2200</v>
      </c>
      <c r="I2552" t="s">
        <v>45</v>
      </c>
      <c r="J2552" s="3">
        <v>2200</v>
      </c>
      <c r="K2552" s="2">
        <v>45561</v>
      </c>
      <c r="L2552" s="6">
        <v>0</v>
      </c>
      <c r="M2552" s="246" t="s">
        <v>1465</v>
      </c>
      <c r="N2552" s="8" t="s">
        <v>16068</v>
      </c>
      <c r="O2552" s="13">
        <v>26585854</v>
      </c>
      <c r="P2552" s="45" t="s">
        <v>38</v>
      </c>
      <c r="Q2552" t="s">
        <v>13563</v>
      </c>
      <c r="R2552" s="45">
        <v>0</v>
      </c>
    </row>
    <row r="2553" spans="1:18" x14ac:dyDescent="0.2">
      <c r="A2553" s="45">
        <v>4500135371</v>
      </c>
      <c r="B2553" s="45" t="s">
        <v>52</v>
      </c>
      <c r="C2553" t="s">
        <v>6577</v>
      </c>
      <c r="D2553" t="s">
        <v>74</v>
      </c>
      <c r="E2553" t="s">
        <v>276</v>
      </c>
      <c r="F2553" t="s">
        <v>277</v>
      </c>
      <c r="G2553" s="2">
        <v>45561</v>
      </c>
      <c r="H2553" s="3">
        <v>1085</v>
      </c>
      <c r="I2553" t="s">
        <v>45</v>
      </c>
      <c r="J2553" s="3">
        <v>1085</v>
      </c>
      <c r="K2553" s="2">
        <v>45561</v>
      </c>
      <c r="L2553" s="6">
        <v>0</v>
      </c>
      <c r="M2553" s="246" t="s">
        <v>1465</v>
      </c>
      <c r="N2553" s="8" t="s">
        <v>16068</v>
      </c>
      <c r="O2553" s="13">
        <v>13110493</v>
      </c>
      <c r="P2553" s="45" t="s">
        <v>38</v>
      </c>
      <c r="Q2553" t="s">
        <v>13563</v>
      </c>
      <c r="R2553" s="45">
        <v>0</v>
      </c>
    </row>
    <row r="2554" spans="1:18" x14ac:dyDescent="0.2">
      <c r="A2554" s="45">
        <v>4500135398</v>
      </c>
      <c r="B2554" s="45" t="s">
        <v>35</v>
      </c>
      <c r="C2554" t="s">
        <v>6578</v>
      </c>
      <c r="D2554" t="s">
        <v>74</v>
      </c>
      <c r="E2554" t="s">
        <v>5094</v>
      </c>
      <c r="F2554" t="s">
        <v>5095</v>
      </c>
      <c r="G2554" s="2">
        <v>45513</v>
      </c>
      <c r="H2554" s="3">
        <v>1800</v>
      </c>
      <c r="I2554" t="s">
        <v>45</v>
      </c>
      <c r="J2554" s="3">
        <v>1800</v>
      </c>
      <c r="K2554" s="2">
        <v>45603</v>
      </c>
      <c r="L2554" s="6">
        <v>0</v>
      </c>
      <c r="M2554" s="246" t="s">
        <v>1465</v>
      </c>
      <c r="N2554" s="8" t="s">
        <v>16068</v>
      </c>
      <c r="O2554" s="13">
        <v>23550040</v>
      </c>
      <c r="P2554" s="45" t="s">
        <v>38</v>
      </c>
      <c r="Q2554" t="s">
        <v>13565</v>
      </c>
      <c r="R2554" s="45">
        <v>0</v>
      </c>
    </row>
    <row r="2555" spans="1:18" x14ac:dyDescent="0.2">
      <c r="A2555" s="45">
        <v>4500135398</v>
      </c>
      <c r="B2555" s="45" t="s">
        <v>52</v>
      </c>
      <c r="C2555" t="s">
        <v>6579</v>
      </c>
      <c r="D2555" t="s">
        <v>74</v>
      </c>
      <c r="E2555" t="s">
        <v>5094</v>
      </c>
      <c r="F2555" t="s">
        <v>5095</v>
      </c>
      <c r="G2555" s="2">
        <v>45513</v>
      </c>
      <c r="H2555" s="3">
        <v>1724</v>
      </c>
      <c r="I2555" t="s">
        <v>45</v>
      </c>
      <c r="J2555" s="3">
        <v>1724</v>
      </c>
      <c r="K2555" s="2">
        <v>45603</v>
      </c>
      <c r="L2555" s="6">
        <v>0</v>
      </c>
      <c r="M2555" s="246" t="s">
        <v>1465</v>
      </c>
      <c r="N2555" s="8" t="s">
        <v>16068</v>
      </c>
      <c r="O2555" s="13">
        <v>22526228</v>
      </c>
      <c r="P2555" s="45" t="s">
        <v>38</v>
      </c>
      <c r="Q2555" t="s">
        <v>13565</v>
      </c>
      <c r="R2555" s="45">
        <v>0</v>
      </c>
    </row>
    <row r="2556" spans="1:18" x14ac:dyDescent="0.2">
      <c r="A2556" s="45">
        <v>4500135398</v>
      </c>
      <c r="B2556" s="45" t="s">
        <v>56</v>
      </c>
      <c r="C2556" t="s">
        <v>6580</v>
      </c>
      <c r="D2556" t="s">
        <v>74</v>
      </c>
      <c r="E2556" t="s">
        <v>279</v>
      </c>
      <c r="F2556" t="s">
        <v>280</v>
      </c>
      <c r="G2556" s="2">
        <v>45513</v>
      </c>
      <c r="H2556" s="3">
        <v>1800</v>
      </c>
      <c r="I2556" t="s">
        <v>45</v>
      </c>
      <c r="J2556" s="3">
        <v>1800</v>
      </c>
      <c r="K2556" s="2">
        <v>45602</v>
      </c>
      <c r="L2556" s="6">
        <v>0</v>
      </c>
      <c r="M2556" s="246" t="s">
        <v>1465</v>
      </c>
      <c r="N2556" s="8" t="s">
        <v>16068</v>
      </c>
      <c r="O2556" s="13">
        <v>19964373</v>
      </c>
      <c r="P2556" s="45" t="s">
        <v>38</v>
      </c>
      <c r="Q2556" t="s">
        <v>13565</v>
      </c>
      <c r="R2556" s="45">
        <v>0</v>
      </c>
    </row>
    <row r="2557" spans="1:18" x14ac:dyDescent="0.2">
      <c r="A2557" s="45">
        <v>4500135398</v>
      </c>
      <c r="B2557" s="45" t="s">
        <v>133</v>
      </c>
      <c r="C2557" t="s">
        <v>6581</v>
      </c>
      <c r="D2557" t="s">
        <v>74</v>
      </c>
      <c r="E2557" t="s">
        <v>279</v>
      </c>
      <c r="F2557" t="s">
        <v>280</v>
      </c>
      <c r="G2557" s="2">
        <v>45513</v>
      </c>
      <c r="H2557" s="3">
        <v>1800</v>
      </c>
      <c r="I2557" t="s">
        <v>45</v>
      </c>
      <c r="J2557" s="3">
        <v>1800</v>
      </c>
      <c r="K2557" s="2">
        <v>45602</v>
      </c>
      <c r="L2557" s="6">
        <v>0</v>
      </c>
      <c r="M2557" s="246" t="s">
        <v>1465</v>
      </c>
      <c r="N2557" s="8" t="s">
        <v>16068</v>
      </c>
      <c r="O2557" s="13">
        <v>19964373</v>
      </c>
      <c r="P2557" s="45" t="s">
        <v>38</v>
      </c>
      <c r="Q2557" t="s">
        <v>13565</v>
      </c>
      <c r="R2557" s="45">
        <v>0</v>
      </c>
    </row>
    <row r="2558" spans="1:18" x14ac:dyDescent="0.2">
      <c r="A2558" s="45">
        <v>4500135419</v>
      </c>
      <c r="B2558" s="45" t="s">
        <v>35</v>
      </c>
      <c r="C2558" t="s">
        <v>6582</v>
      </c>
      <c r="D2558" t="s">
        <v>74</v>
      </c>
      <c r="E2558" t="s">
        <v>318</v>
      </c>
      <c r="F2558" t="s">
        <v>319</v>
      </c>
      <c r="G2558" s="2">
        <v>45513</v>
      </c>
      <c r="H2558" s="3">
        <v>2400</v>
      </c>
      <c r="I2558" t="s">
        <v>45</v>
      </c>
      <c r="J2558" s="3">
        <v>2400</v>
      </c>
      <c r="K2558" s="2">
        <v>45603</v>
      </c>
      <c r="L2558" s="6">
        <v>0</v>
      </c>
      <c r="M2558" s="246" t="s">
        <v>1465</v>
      </c>
      <c r="N2558" s="8" t="s">
        <v>16068</v>
      </c>
      <c r="O2558" s="13">
        <v>34757108</v>
      </c>
      <c r="P2558" s="45" t="s">
        <v>38</v>
      </c>
      <c r="Q2558" t="s">
        <v>13567</v>
      </c>
      <c r="R2558" s="45">
        <v>0</v>
      </c>
    </row>
    <row r="2559" spans="1:18" x14ac:dyDescent="0.2">
      <c r="A2559" s="45">
        <v>4500135419</v>
      </c>
      <c r="B2559" s="45" t="s">
        <v>52</v>
      </c>
      <c r="C2559" t="s">
        <v>6583</v>
      </c>
      <c r="D2559" t="s">
        <v>74</v>
      </c>
      <c r="E2559" t="s">
        <v>318</v>
      </c>
      <c r="F2559" t="s">
        <v>319</v>
      </c>
      <c r="G2559" s="2">
        <v>45513</v>
      </c>
      <c r="H2559" s="3">
        <v>150</v>
      </c>
      <c r="I2559" t="s">
        <v>45</v>
      </c>
      <c r="J2559" s="3">
        <v>150</v>
      </c>
      <c r="K2559" s="2">
        <v>45603</v>
      </c>
      <c r="L2559" s="6">
        <v>0</v>
      </c>
      <c r="M2559" s="246" t="s">
        <v>1465</v>
      </c>
      <c r="N2559" s="8" t="s">
        <v>16068</v>
      </c>
      <c r="O2559" s="13">
        <v>2175698</v>
      </c>
      <c r="P2559" s="45" t="s">
        <v>38</v>
      </c>
      <c r="Q2559" t="s">
        <v>13567</v>
      </c>
      <c r="R2559" s="45">
        <v>0</v>
      </c>
    </row>
    <row r="2560" spans="1:18" x14ac:dyDescent="0.2">
      <c r="A2560" s="45">
        <v>4500135419</v>
      </c>
      <c r="B2560" s="45" t="s">
        <v>56</v>
      </c>
      <c r="C2560" t="s">
        <v>6584</v>
      </c>
      <c r="D2560" t="s">
        <v>74</v>
      </c>
      <c r="E2560" t="s">
        <v>321</v>
      </c>
      <c r="F2560" t="s">
        <v>322</v>
      </c>
      <c r="G2560" s="2">
        <v>45513</v>
      </c>
      <c r="H2560" s="3">
        <v>1275</v>
      </c>
      <c r="I2560" t="s">
        <v>45</v>
      </c>
      <c r="J2560" s="3">
        <v>1275</v>
      </c>
      <c r="K2560" s="2">
        <v>45603</v>
      </c>
      <c r="L2560" s="6">
        <v>0</v>
      </c>
      <c r="M2560" s="246" t="s">
        <v>1465</v>
      </c>
      <c r="N2560" s="8" t="s">
        <v>16068</v>
      </c>
      <c r="O2560" s="13">
        <v>18952894</v>
      </c>
      <c r="P2560" s="45" t="s">
        <v>38</v>
      </c>
      <c r="Q2560" t="s">
        <v>13567</v>
      </c>
      <c r="R2560" s="45">
        <v>0</v>
      </c>
    </row>
    <row r="2561" spans="1:18" x14ac:dyDescent="0.2">
      <c r="A2561" s="45">
        <v>4500135451</v>
      </c>
      <c r="B2561" s="45" t="s">
        <v>35</v>
      </c>
      <c r="C2561" t="s">
        <v>6585</v>
      </c>
      <c r="D2561" t="s">
        <v>147</v>
      </c>
      <c r="E2561" t="s">
        <v>2305</v>
      </c>
      <c r="F2561" t="s">
        <v>2306</v>
      </c>
      <c r="G2561" s="2">
        <v>45513</v>
      </c>
      <c r="H2561" s="3">
        <v>14040</v>
      </c>
      <c r="I2561" t="s">
        <v>40</v>
      </c>
      <c r="J2561" s="3">
        <v>14040</v>
      </c>
      <c r="K2561" s="2">
        <v>45526</v>
      </c>
      <c r="L2561" s="6">
        <v>0</v>
      </c>
      <c r="M2561" s="246" t="s">
        <v>1465</v>
      </c>
      <c r="N2561" s="8" t="s">
        <v>16068</v>
      </c>
      <c r="O2561" s="13">
        <v>2576003</v>
      </c>
      <c r="P2561" s="45" t="s">
        <v>38</v>
      </c>
      <c r="Q2561" t="s">
        <v>13569</v>
      </c>
      <c r="R2561" s="45">
        <v>0</v>
      </c>
    </row>
    <row r="2562" spans="1:18" x14ac:dyDescent="0.2">
      <c r="A2562" s="45">
        <v>4500135451</v>
      </c>
      <c r="B2562" s="45" t="s">
        <v>52</v>
      </c>
      <c r="C2562" t="s">
        <v>6586</v>
      </c>
      <c r="D2562" t="s">
        <v>147</v>
      </c>
      <c r="E2562" t="s">
        <v>3135</v>
      </c>
      <c r="F2562" t="s">
        <v>3136</v>
      </c>
      <c r="G2562" s="2">
        <v>45513</v>
      </c>
      <c r="H2562" s="3">
        <v>35000</v>
      </c>
      <c r="I2562" t="s">
        <v>40</v>
      </c>
      <c r="J2562" s="3">
        <v>38880</v>
      </c>
      <c r="K2562" s="2">
        <v>45526</v>
      </c>
      <c r="L2562" s="6">
        <v>-3880</v>
      </c>
      <c r="M2562" s="246" t="s">
        <v>1465</v>
      </c>
      <c r="N2562" s="8" t="s">
        <v>16068</v>
      </c>
      <c r="O2562" s="13">
        <v>6063515</v>
      </c>
      <c r="P2562" s="45" t="s">
        <v>38</v>
      </c>
      <c r="Q2562" t="s">
        <v>13569</v>
      </c>
      <c r="R2562" s="45">
        <v>0</v>
      </c>
    </row>
    <row r="2563" spans="1:18" x14ac:dyDescent="0.2">
      <c r="A2563" s="45">
        <v>4500135451</v>
      </c>
      <c r="B2563" s="45" t="s">
        <v>56</v>
      </c>
      <c r="C2563" t="s">
        <v>6587</v>
      </c>
      <c r="D2563" t="s">
        <v>147</v>
      </c>
      <c r="E2563" t="s">
        <v>148</v>
      </c>
      <c r="F2563" t="s">
        <v>149</v>
      </c>
      <c r="G2563" s="2">
        <v>45513</v>
      </c>
      <c r="H2563" s="3">
        <v>31320</v>
      </c>
      <c r="I2563" t="s">
        <v>40</v>
      </c>
      <c r="J2563" s="3">
        <v>31320</v>
      </c>
      <c r="K2563" s="2">
        <v>45526</v>
      </c>
      <c r="L2563" s="6">
        <v>0</v>
      </c>
      <c r="M2563" s="246" t="s">
        <v>1465</v>
      </c>
      <c r="N2563" s="8" t="s">
        <v>16068</v>
      </c>
      <c r="O2563" s="13">
        <v>4884498</v>
      </c>
      <c r="P2563" s="45" t="s">
        <v>38</v>
      </c>
      <c r="Q2563" t="s">
        <v>13569</v>
      </c>
      <c r="R2563" s="45">
        <v>0</v>
      </c>
    </row>
    <row r="2564" spans="1:18" x14ac:dyDescent="0.2">
      <c r="A2564" s="45">
        <v>4500135451</v>
      </c>
      <c r="B2564" s="45" t="s">
        <v>133</v>
      </c>
      <c r="C2564" t="s">
        <v>6588</v>
      </c>
      <c r="D2564" t="s">
        <v>147</v>
      </c>
      <c r="E2564" t="s">
        <v>336</v>
      </c>
      <c r="F2564" t="s">
        <v>337</v>
      </c>
      <c r="G2564" s="2">
        <v>45513</v>
      </c>
      <c r="H2564" s="3">
        <v>20000</v>
      </c>
      <c r="I2564" t="s">
        <v>40</v>
      </c>
      <c r="J2564" s="3">
        <v>21888</v>
      </c>
      <c r="K2564" s="2">
        <v>45526</v>
      </c>
      <c r="L2564" s="6">
        <v>-1888</v>
      </c>
      <c r="M2564" s="246" t="s">
        <v>1465</v>
      </c>
      <c r="N2564" s="8" t="s">
        <v>16068</v>
      </c>
      <c r="O2564" s="13">
        <v>5823088</v>
      </c>
      <c r="P2564" s="45" t="s">
        <v>38</v>
      </c>
      <c r="Q2564" t="s">
        <v>13569</v>
      </c>
      <c r="R2564" s="45">
        <v>0</v>
      </c>
    </row>
    <row r="2565" spans="1:18" x14ac:dyDescent="0.2">
      <c r="A2565" s="45">
        <v>4500135451</v>
      </c>
      <c r="B2565" s="45" t="s">
        <v>165</v>
      </c>
      <c r="C2565" t="s">
        <v>6589</v>
      </c>
      <c r="D2565" t="s">
        <v>147</v>
      </c>
      <c r="E2565" t="s">
        <v>327</v>
      </c>
      <c r="F2565" t="s">
        <v>328</v>
      </c>
      <c r="G2565" s="2">
        <v>45513</v>
      </c>
      <c r="H2565" s="3">
        <v>34162</v>
      </c>
      <c r="I2565" t="s">
        <v>40</v>
      </c>
      <c r="J2565" s="3">
        <v>34162</v>
      </c>
      <c r="K2565" s="2">
        <v>45526</v>
      </c>
      <c r="L2565" s="6">
        <v>0</v>
      </c>
      <c r="M2565" s="246" t="s">
        <v>1465</v>
      </c>
      <c r="N2565" s="8" t="s">
        <v>16068</v>
      </c>
      <c r="O2565" s="13">
        <v>6581302</v>
      </c>
      <c r="P2565" s="45" t="s">
        <v>38</v>
      </c>
      <c r="Q2565" t="s">
        <v>13569</v>
      </c>
      <c r="R2565" s="45">
        <v>0</v>
      </c>
    </row>
    <row r="2566" spans="1:18" x14ac:dyDescent="0.2">
      <c r="A2566" s="45">
        <v>4500135451</v>
      </c>
      <c r="B2566" s="45" t="s">
        <v>300</v>
      </c>
      <c r="C2566" t="s">
        <v>6590</v>
      </c>
      <c r="D2566" t="s">
        <v>147</v>
      </c>
      <c r="E2566" t="s">
        <v>333</v>
      </c>
      <c r="F2566" t="s">
        <v>334</v>
      </c>
      <c r="G2566" s="2">
        <v>45513</v>
      </c>
      <c r="H2566" s="3">
        <v>20490</v>
      </c>
      <c r="I2566" t="s">
        <v>40</v>
      </c>
      <c r="J2566" s="3">
        <v>20490</v>
      </c>
      <c r="K2566" s="2">
        <v>45526</v>
      </c>
      <c r="L2566" s="6">
        <v>0</v>
      </c>
      <c r="M2566" s="246" t="s">
        <v>1465</v>
      </c>
      <c r="N2566" s="8" t="s">
        <v>16068</v>
      </c>
      <c r="O2566" s="13">
        <v>3195510</v>
      </c>
      <c r="P2566" s="45" t="s">
        <v>38</v>
      </c>
      <c r="Q2566" t="s">
        <v>13569</v>
      </c>
      <c r="R2566" s="45">
        <v>0</v>
      </c>
    </row>
    <row r="2567" spans="1:18" x14ac:dyDescent="0.2">
      <c r="A2567" s="45">
        <v>4500135451</v>
      </c>
      <c r="B2567" s="45" t="s">
        <v>169</v>
      </c>
      <c r="C2567" t="s">
        <v>6591</v>
      </c>
      <c r="D2567" t="s">
        <v>147</v>
      </c>
      <c r="E2567" t="s">
        <v>392</v>
      </c>
      <c r="F2567" t="s">
        <v>393</v>
      </c>
      <c r="G2567" s="2">
        <v>45513</v>
      </c>
      <c r="H2567" s="3">
        <v>13248</v>
      </c>
      <c r="I2567" t="s">
        <v>40</v>
      </c>
      <c r="J2567" s="3">
        <v>13248</v>
      </c>
      <c r="K2567" s="2">
        <v>45526</v>
      </c>
      <c r="L2567" s="6">
        <v>0</v>
      </c>
      <c r="M2567" s="246" t="s">
        <v>1465</v>
      </c>
      <c r="N2567" s="8" t="s">
        <v>16068</v>
      </c>
      <c r="O2567" s="13">
        <v>3402966</v>
      </c>
      <c r="P2567" s="45" t="s">
        <v>38</v>
      </c>
      <c r="Q2567" t="s">
        <v>13569</v>
      </c>
      <c r="R2567" s="45">
        <v>0</v>
      </c>
    </row>
    <row r="2568" spans="1:18" x14ac:dyDescent="0.2">
      <c r="A2568" s="45">
        <v>4500135465</v>
      </c>
      <c r="B2568" s="45" t="s">
        <v>35</v>
      </c>
      <c r="C2568" t="s">
        <v>6592</v>
      </c>
      <c r="D2568" t="s">
        <v>350</v>
      </c>
      <c r="E2568" t="s">
        <v>237</v>
      </c>
      <c r="F2568" t="s">
        <v>238</v>
      </c>
      <c r="G2568" s="2">
        <v>45513</v>
      </c>
      <c r="H2568" s="3">
        <v>38900</v>
      </c>
      <c r="I2568" t="s">
        <v>51</v>
      </c>
      <c r="J2568" s="3">
        <v>38900</v>
      </c>
      <c r="K2568" s="2">
        <v>45520</v>
      </c>
      <c r="L2568" s="6">
        <v>0</v>
      </c>
      <c r="M2568" s="246" t="s">
        <v>1465</v>
      </c>
      <c r="N2568" s="8" t="s">
        <v>16068</v>
      </c>
      <c r="O2568" s="13">
        <v>20369454</v>
      </c>
      <c r="P2568" s="45" t="s">
        <v>13573</v>
      </c>
      <c r="Q2568" t="s">
        <v>13571</v>
      </c>
      <c r="R2568" s="45">
        <v>0</v>
      </c>
    </row>
    <row r="2569" spans="1:18" x14ac:dyDescent="0.2">
      <c r="A2569" s="45">
        <v>4500135465</v>
      </c>
      <c r="B2569" s="45" t="s">
        <v>52</v>
      </c>
      <c r="C2569" t="s">
        <v>6593</v>
      </c>
      <c r="D2569" t="s">
        <v>350</v>
      </c>
      <c r="E2569" t="s">
        <v>237</v>
      </c>
      <c r="F2569" t="s">
        <v>238</v>
      </c>
      <c r="G2569" s="2">
        <v>45513</v>
      </c>
      <c r="H2569" s="3">
        <v>69050</v>
      </c>
      <c r="I2569" t="s">
        <v>51</v>
      </c>
      <c r="J2569" s="3">
        <v>68500</v>
      </c>
      <c r="K2569" s="2">
        <v>45520</v>
      </c>
      <c r="L2569" s="6">
        <v>550</v>
      </c>
      <c r="M2569" s="246" t="s">
        <v>1465</v>
      </c>
      <c r="N2569" s="8" t="s">
        <v>16068</v>
      </c>
      <c r="O2569" s="13">
        <v>3036937</v>
      </c>
      <c r="P2569" s="45" t="s">
        <v>13575</v>
      </c>
      <c r="Q2569" t="s">
        <v>13571</v>
      </c>
      <c r="R2569" s="45">
        <v>0</v>
      </c>
    </row>
    <row r="2570" spans="1:18" x14ac:dyDescent="0.2">
      <c r="A2570" s="45">
        <v>4500135612</v>
      </c>
      <c r="B2570" s="45" t="s">
        <v>35</v>
      </c>
      <c r="C2570" t="s">
        <v>6594</v>
      </c>
      <c r="D2570" t="s">
        <v>61</v>
      </c>
      <c r="E2570" t="s">
        <v>62</v>
      </c>
      <c r="F2570" t="s">
        <v>63</v>
      </c>
      <c r="G2570" s="2">
        <v>45516</v>
      </c>
      <c r="H2570" s="3">
        <v>1500</v>
      </c>
      <c r="I2570" t="s">
        <v>45</v>
      </c>
      <c r="J2570" s="3">
        <v>0</v>
      </c>
      <c r="K2570" s="2">
        <v>45607</v>
      </c>
      <c r="L2570" s="6">
        <v>1500</v>
      </c>
      <c r="M2570" s="246" t="s">
        <v>1465</v>
      </c>
      <c r="N2570" s="8" t="s">
        <v>1469</v>
      </c>
      <c r="O2570" s="13" t="s">
        <v>16069</v>
      </c>
      <c r="P2570" s="45" t="s">
        <v>16069</v>
      </c>
      <c r="Q2570" t="s">
        <v>16069</v>
      </c>
      <c r="R2570" s="45">
        <v>0</v>
      </c>
    </row>
    <row r="2571" spans="1:18" x14ac:dyDescent="0.2">
      <c r="A2571" s="45">
        <v>4500135644</v>
      </c>
      <c r="B2571" s="45" t="s">
        <v>35</v>
      </c>
      <c r="C2571" t="s">
        <v>6595</v>
      </c>
      <c r="D2571" t="s">
        <v>74</v>
      </c>
      <c r="E2571" t="s">
        <v>318</v>
      </c>
      <c r="F2571" t="s">
        <v>319</v>
      </c>
      <c r="G2571" s="2">
        <v>45517</v>
      </c>
      <c r="H2571" s="3">
        <v>1275</v>
      </c>
      <c r="I2571" t="s">
        <v>45</v>
      </c>
      <c r="J2571" s="3">
        <v>1275</v>
      </c>
      <c r="K2571" s="2">
        <v>45560</v>
      </c>
      <c r="L2571" s="6">
        <v>0</v>
      </c>
      <c r="M2571" s="246" t="s">
        <v>1465</v>
      </c>
      <c r="N2571" s="8" t="s">
        <v>16068</v>
      </c>
      <c r="O2571" s="13">
        <v>20165270</v>
      </c>
      <c r="P2571" s="45" t="s">
        <v>38</v>
      </c>
      <c r="Q2571" t="s">
        <v>13582</v>
      </c>
      <c r="R2571" s="45">
        <v>0</v>
      </c>
    </row>
    <row r="2572" spans="1:18" x14ac:dyDescent="0.2">
      <c r="A2572" s="45">
        <v>4500135644</v>
      </c>
      <c r="B2572" s="45" t="s">
        <v>52</v>
      </c>
      <c r="C2572" t="s">
        <v>6596</v>
      </c>
      <c r="D2572" t="s">
        <v>74</v>
      </c>
      <c r="E2572" t="s">
        <v>321</v>
      </c>
      <c r="F2572" t="s">
        <v>322</v>
      </c>
      <c r="G2572" s="2">
        <v>45517</v>
      </c>
      <c r="H2572" s="3">
        <v>2512</v>
      </c>
      <c r="I2572" t="s">
        <v>45</v>
      </c>
      <c r="J2572" s="3">
        <v>2512</v>
      </c>
      <c r="K2572" s="2">
        <v>45560</v>
      </c>
      <c r="L2572" s="6">
        <v>0</v>
      </c>
      <c r="M2572" s="246" t="s">
        <v>1465</v>
      </c>
      <c r="N2572" s="8" t="s">
        <v>16068</v>
      </c>
      <c r="O2572" s="13">
        <v>40776596</v>
      </c>
      <c r="P2572" s="45" t="s">
        <v>38</v>
      </c>
      <c r="Q2572" t="s">
        <v>13582</v>
      </c>
      <c r="R2572" s="45">
        <v>0</v>
      </c>
    </row>
    <row r="2573" spans="1:18" x14ac:dyDescent="0.2">
      <c r="A2573" s="45">
        <v>4500135663</v>
      </c>
      <c r="B2573" s="45" t="s">
        <v>35</v>
      </c>
      <c r="C2573" t="s">
        <v>6597</v>
      </c>
      <c r="D2573" t="s">
        <v>193</v>
      </c>
      <c r="E2573" t="s">
        <v>197</v>
      </c>
      <c r="F2573" t="s">
        <v>198</v>
      </c>
      <c r="G2573" s="2">
        <v>45517</v>
      </c>
      <c r="H2573" s="3">
        <v>4000</v>
      </c>
      <c r="I2573" t="s">
        <v>51</v>
      </c>
      <c r="J2573" s="3">
        <v>4000</v>
      </c>
      <c r="K2573" s="2">
        <v>45590</v>
      </c>
      <c r="L2573" s="6">
        <v>0</v>
      </c>
      <c r="M2573" s="246" t="s">
        <v>1465</v>
      </c>
      <c r="N2573" s="8" t="s">
        <v>16068</v>
      </c>
      <c r="O2573" s="13">
        <v>61801978</v>
      </c>
      <c r="P2573" s="45" t="s">
        <v>38</v>
      </c>
      <c r="Q2573" t="s">
        <v>13584</v>
      </c>
      <c r="R2573" s="45">
        <v>0</v>
      </c>
    </row>
    <row r="2574" spans="1:18" x14ac:dyDescent="0.2">
      <c r="A2574" s="45">
        <v>4500135663</v>
      </c>
      <c r="B2574" s="45" t="s">
        <v>52</v>
      </c>
      <c r="C2574" t="s">
        <v>6598</v>
      </c>
      <c r="D2574" t="s">
        <v>193</v>
      </c>
      <c r="E2574" t="s">
        <v>200</v>
      </c>
      <c r="F2574" t="s">
        <v>201</v>
      </c>
      <c r="G2574" s="2">
        <v>45517</v>
      </c>
      <c r="H2574" s="3">
        <v>6000</v>
      </c>
      <c r="I2574" t="s">
        <v>51</v>
      </c>
      <c r="J2574" s="3">
        <v>6000</v>
      </c>
      <c r="K2574" s="2">
        <v>45590</v>
      </c>
      <c r="L2574" s="6">
        <v>0</v>
      </c>
      <c r="M2574" s="246" t="s">
        <v>1465</v>
      </c>
      <c r="N2574" s="8" t="s">
        <v>16068</v>
      </c>
      <c r="O2574" s="13">
        <v>94809852</v>
      </c>
      <c r="P2574" s="45" t="s">
        <v>38</v>
      </c>
      <c r="Q2574" t="s">
        <v>13584</v>
      </c>
      <c r="R2574" s="45">
        <v>0</v>
      </c>
    </row>
    <row r="2575" spans="1:18" x14ac:dyDescent="0.2">
      <c r="A2575" s="45">
        <v>4500135672</v>
      </c>
      <c r="B2575" s="45" t="s">
        <v>35</v>
      </c>
      <c r="C2575" t="s">
        <v>6599</v>
      </c>
      <c r="D2575" t="s">
        <v>352</v>
      </c>
      <c r="E2575" t="s">
        <v>624</v>
      </c>
      <c r="F2575" t="s">
        <v>625</v>
      </c>
      <c r="G2575" s="2">
        <v>45517</v>
      </c>
      <c r="H2575" s="3">
        <v>105</v>
      </c>
      <c r="I2575" t="s">
        <v>51</v>
      </c>
      <c r="J2575" s="3">
        <v>105</v>
      </c>
      <c r="K2575" s="2">
        <v>45525</v>
      </c>
      <c r="L2575" s="6">
        <v>0</v>
      </c>
      <c r="M2575" s="246" t="s">
        <v>1465</v>
      </c>
      <c r="N2575" s="8" t="s">
        <v>16068</v>
      </c>
      <c r="O2575" s="13">
        <v>3982558</v>
      </c>
      <c r="P2575" s="45" t="s">
        <v>13587</v>
      </c>
      <c r="Q2575" t="s">
        <v>13585</v>
      </c>
      <c r="R2575" s="45">
        <v>0</v>
      </c>
    </row>
    <row r="2576" spans="1:18" x14ac:dyDescent="0.2">
      <c r="A2576" s="45">
        <v>4500135672</v>
      </c>
      <c r="B2576" s="45" t="s">
        <v>52</v>
      </c>
      <c r="C2576" t="s">
        <v>6600</v>
      </c>
      <c r="D2576" t="s">
        <v>352</v>
      </c>
      <c r="E2576" t="s">
        <v>688</v>
      </c>
      <c r="F2576" t="s">
        <v>689</v>
      </c>
      <c r="G2576" s="2">
        <v>45517</v>
      </c>
      <c r="H2576" s="3">
        <v>103.3</v>
      </c>
      <c r="I2576" t="s">
        <v>51</v>
      </c>
      <c r="J2576" s="3">
        <v>103.3</v>
      </c>
      <c r="K2576" s="2">
        <v>45525</v>
      </c>
      <c r="L2576" s="6">
        <v>0</v>
      </c>
      <c r="M2576" s="246" t="s">
        <v>1465</v>
      </c>
      <c r="N2576" s="8" t="s">
        <v>16068</v>
      </c>
      <c r="O2576" s="13">
        <v>2921214</v>
      </c>
      <c r="P2576" s="45" t="s">
        <v>13587</v>
      </c>
      <c r="Q2576" t="s">
        <v>13585</v>
      </c>
      <c r="R2576" s="45">
        <v>0</v>
      </c>
    </row>
    <row r="2577" spans="1:18" x14ac:dyDescent="0.2">
      <c r="A2577" s="45">
        <v>4500135672</v>
      </c>
      <c r="B2577" s="45" t="s">
        <v>56</v>
      </c>
      <c r="C2577" t="s">
        <v>6601</v>
      </c>
      <c r="D2577" t="s">
        <v>352</v>
      </c>
      <c r="E2577" t="s">
        <v>356</v>
      </c>
      <c r="F2577" t="s">
        <v>357</v>
      </c>
      <c r="G2577" s="2">
        <v>45517</v>
      </c>
      <c r="H2577" s="3">
        <v>210</v>
      </c>
      <c r="I2577" t="s">
        <v>51</v>
      </c>
      <c r="J2577" s="3">
        <v>210</v>
      </c>
      <c r="K2577" s="2">
        <v>45525</v>
      </c>
      <c r="L2577" s="6">
        <v>0</v>
      </c>
      <c r="M2577" s="246" t="s">
        <v>1465</v>
      </c>
      <c r="N2577" s="8" t="s">
        <v>16068</v>
      </c>
      <c r="O2577" s="13">
        <v>3164410</v>
      </c>
      <c r="P2577" s="45" t="s">
        <v>13587</v>
      </c>
      <c r="Q2577" t="s">
        <v>13585</v>
      </c>
      <c r="R2577" s="45">
        <v>0</v>
      </c>
    </row>
    <row r="2578" spans="1:18" x14ac:dyDescent="0.2">
      <c r="A2578" s="45">
        <v>4500135672</v>
      </c>
      <c r="B2578" s="45" t="s">
        <v>133</v>
      </c>
      <c r="C2578" t="s">
        <v>6602</v>
      </c>
      <c r="D2578" t="s">
        <v>352</v>
      </c>
      <c r="E2578" t="s">
        <v>640</v>
      </c>
      <c r="F2578" t="s">
        <v>641</v>
      </c>
      <c r="G2578" s="2">
        <v>45517</v>
      </c>
      <c r="H2578" s="3">
        <v>1975</v>
      </c>
      <c r="I2578" t="s">
        <v>51</v>
      </c>
      <c r="J2578" s="3">
        <v>1975</v>
      </c>
      <c r="K2578" s="2">
        <v>45525</v>
      </c>
      <c r="L2578" s="6">
        <v>0</v>
      </c>
      <c r="M2578" s="246" t="s">
        <v>1465</v>
      </c>
      <c r="N2578" s="8" t="s">
        <v>16068</v>
      </c>
      <c r="O2578" s="13">
        <v>8562341</v>
      </c>
      <c r="P2578" s="45" t="s">
        <v>13587</v>
      </c>
      <c r="Q2578" t="s">
        <v>13585</v>
      </c>
      <c r="R2578" s="45">
        <v>0</v>
      </c>
    </row>
    <row r="2579" spans="1:18" x14ac:dyDescent="0.2">
      <c r="A2579" s="45">
        <v>4500135703</v>
      </c>
      <c r="B2579" s="45" t="s">
        <v>35</v>
      </c>
      <c r="C2579" t="s">
        <v>6603</v>
      </c>
      <c r="D2579" t="s">
        <v>819</v>
      </c>
      <c r="E2579" t="s">
        <v>2965</v>
      </c>
      <c r="F2579" t="s">
        <v>2966</v>
      </c>
      <c r="G2579" s="2">
        <v>45517</v>
      </c>
      <c r="H2579" s="3">
        <v>250000</v>
      </c>
      <c r="I2579" t="s">
        <v>51</v>
      </c>
      <c r="J2579" s="3">
        <v>249020</v>
      </c>
      <c r="K2579" s="2">
        <v>45534</v>
      </c>
      <c r="L2579" s="6">
        <v>980</v>
      </c>
      <c r="M2579" s="246" t="s">
        <v>1465</v>
      </c>
      <c r="N2579" s="8" t="s">
        <v>16068</v>
      </c>
      <c r="O2579" s="13">
        <v>25685317</v>
      </c>
      <c r="P2579" s="45" t="s">
        <v>13591</v>
      </c>
      <c r="Q2579" t="s">
        <v>13589</v>
      </c>
      <c r="R2579" s="45">
        <v>0</v>
      </c>
    </row>
    <row r="2580" spans="1:18" x14ac:dyDescent="0.2">
      <c r="A2580" s="45">
        <v>4500135704</v>
      </c>
      <c r="B2580" s="45" t="s">
        <v>35</v>
      </c>
      <c r="C2580" t="s">
        <v>6604</v>
      </c>
      <c r="D2580" t="s">
        <v>250</v>
      </c>
      <c r="E2580" t="s">
        <v>294</v>
      </c>
      <c r="F2580" t="s">
        <v>295</v>
      </c>
      <c r="G2580" s="2">
        <v>45517</v>
      </c>
      <c r="H2580" s="3">
        <v>3524</v>
      </c>
      <c r="I2580" t="s">
        <v>45</v>
      </c>
      <c r="J2580" s="3">
        <v>3441</v>
      </c>
      <c r="K2580" s="2">
        <v>45545</v>
      </c>
      <c r="L2580" s="6">
        <v>83</v>
      </c>
      <c r="M2580" s="246" t="s">
        <v>1465</v>
      </c>
      <c r="N2580" s="8" t="s">
        <v>16068</v>
      </c>
      <c r="O2580" s="13">
        <v>29491794</v>
      </c>
      <c r="P2580" s="45" t="s">
        <v>13612</v>
      </c>
      <c r="Q2580" t="s">
        <v>13610</v>
      </c>
      <c r="R2580" s="45">
        <v>0</v>
      </c>
    </row>
    <row r="2581" spans="1:18" x14ac:dyDescent="0.2">
      <c r="A2581" s="45">
        <v>4500135704</v>
      </c>
      <c r="B2581" s="45" t="s">
        <v>52</v>
      </c>
      <c r="C2581" t="s">
        <v>6605</v>
      </c>
      <c r="D2581" t="s">
        <v>250</v>
      </c>
      <c r="E2581" t="s">
        <v>309</v>
      </c>
      <c r="F2581" t="s">
        <v>310</v>
      </c>
      <c r="G2581" s="2">
        <v>45517</v>
      </c>
      <c r="H2581" s="3">
        <v>4536</v>
      </c>
      <c r="I2581" t="s">
        <v>45</v>
      </c>
      <c r="J2581" s="3">
        <v>4536</v>
      </c>
      <c r="K2581" s="2">
        <v>45545</v>
      </c>
      <c r="L2581" s="6">
        <v>0</v>
      </c>
      <c r="M2581" s="246" t="s">
        <v>1465</v>
      </c>
      <c r="N2581" s="8" t="s">
        <v>16068</v>
      </c>
      <c r="O2581" s="13">
        <v>1347658</v>
      </c>
      <c r="P2581" s="45" t="s">
        <v>13614</v>
      </c>
      <c r="Q2581" t="s">
        <v>13610</v>
      </c>
      <c r="R2581" s="45">
        <v>0</v>
      </c>
    </row>
    <row r="2582" spans="1:18" x14ac:dyDescent="0.2">
      <c r="A2582" s="45">
        <v>4500135704</v>
      </c>
      <c r="B2582" s="45" t="s">
        <v>56</v>
      </c>
      <c r="C2582" t="s">
        <v>6606</v>
      </c>
      <c r="D2582" t="s">
        <v>250</v>
      </c>
      <c r="E2582" t="s">
        <v>309</v>
      </c>
      <c r="F2582" t="s">
        <v>310</v>
      </c>
      <c r="G2582" s="2">
        <v>45517</v>
      </c>
      <c r="H2582" s="3">
        <v>9068</v>
      </c>
      <c r="I2582" t="s">
        <v>45</v>
      </c>
      <c r="J2582" s="3">
        <v>9068</v>
      </c>
      <c r="K2582" s="2">
        <v>45545</v>
      </c>
      <c r="L2582" s="6">
        <v>0</v>
      </c>
      <c r="M2582" s="246" t="s">
        <v>1465</v>
      </c>
      <c r="N2582" s="8" t="s">
        <v>16068</v>
      </c>
      <c r="O2582" s="13">
        <v>1335089</v>
      </c>
      <c r="P2582" s="45" t="s">
        <v>13618</v>
      </c>
      <c r="Q2582" t="s">
        <v>13610</v>
      </c>
      <c r="R2582" s="45">
        <v>0</v>
      </c>
    </row>
    <row r="2583" spans="1:18" x14ac:dyDescent="0.2">
      <c r="A2583" s="45">
        <v>4500135704</v>
      </c>
      <c r="B2583" s="45" t="s">
        <v>133</v>
      </c>
      <c r="C2583" t="s">
        <v>6607</v>
      </c>
      <c r="D2583" t="s">
        <v>250</v>
      </c>
      <c r="E2583" t="s">
        <v>309</v>
      </c>
      <c r="F2583" t="s">
        <v>310</v>
      </c>
      <c r="G2583" s="2">
        <v>45587</v>
      </c>
      <c r="H2583" s="3">
        <v>111</v>
      </c>
      <c r="I2583" t="s">
        <v>45</v>
      </c>
      <c r="J2583" s="3">
        <v>111</v>
      </c>
      <c r="K2583" s="2">
        <v>45545</v>
      </c>
      <c r="L2583" s="6">
        <v>0</v>
      </c>
      <c r="M2583" s="246" t="s">
        <v>1465</v>
      </c>
      <c r="N2583" s="8" t="s">
        <v>16068</v>
      </c>
      <c r="O2583" s="13">
        <v>1380320</v>
      </c>
      <c r="P2583" s="45" t="s">
        <v>13628</v>
      </c>
      <c r="Q2583" t="s">
        <v>13610</v>
      </c>
      <c r="R2583" s="45">
        <v>0</v>
      </c>
    </row>
    <row r="2584" spans="1:18" x14ac:dyDescent="0.2">
      <c r="A2584" s="45">
        <v>4500135708</v>
      </c>
      <c r="B2584" s="45" t="s">
        <v>35</v>
      </c>
      <c r="C2584" t="s">
        <v>6608</v>
      </c>
      <c r="D2584" t="s">
        <v>4250</v>
      </c>
      <c r="E2584" t="s">
        <v>4251</v>
      </c>
      <c r="F2584" t="s">
        <v>4252</v>
      </c>
      <c r="G2584" s="2">
        <v>45517</v>
      </c>
      <c r="H2584" s="3">
        <v>17041</v>
      </c>
      <c r="I2584" t="s">
        <v>51</v>
      </c>
      <c r="J2584" s="3">
        <v>17041</v>
      </c>
      <c r="K2584" s="2">
        <v>45623</v>
      </c>
      <c r="L2584" s="6">
        <v>0</v>
      </c>
      <c r="M2584" s="246" t="s">
        <v>1465</v>
      </c>
      <c r="N2584" s="8" t="s">
        <v>16068</v>
      </c>
      <c r="O2584" s="13">
        <v>13009653</v>
      </c>
      <c r="P2584" s="45" t="s">
        <v>38</v>
      </c>
      <c r="Q2584" t="s">
        <v>13629</v>
      </c>
      <c r="R2584" s="45">
        <v>0</v>
      </c>
    </row>
    <row r="2585" spans="1:18" x14ac:dyDescent="0.2">
      <c r="A2585" s="45">
        <v>4500135708</v>
      </c>
      <c r="B2585" s="45" t="s">
        <v>52</v>
      </c>
      <c r="C2585" t="s">
        <v>6609</v>
      </c>
      <c r="D2585" t="s">
        <v>4250</v>
      </c>
      <c r="E2585" t="s">
        <v>4251</v>
      </c>
      <c r="F2585" t="s">
        <v>4252</v>
      </c>
      <c r="G2585" s="2">
        <v>45517</v>
      </c>
      <c r="H2585" s="3">
        <v>17078</v>
      </c>
      <c r="I2585" t="s">
        <v>51</v>
      </c>
      <c r="J2585" s="3">
        <v>17078</v>
      </c>
      <c r="K2585" s="2">
        <v>45566</v>
      </c>
      <c r="L2585" s="6">
        <v>0</v>
      </c>
      <c r="M2585" s="246" t="s">
        <v>1465</v>
      </c>
      <c r="N2585" s="8" t="s">
        <v>16068</v>
      </c>
      <c r="O2585" s="13">
        <v>13037900</v>
      </c>
      <c r="P2585" s="45" t="s">
        <v>38</v>
      </c>
      <c r="Q2585" t="s">
        <v>13631</v>
      </c>
      <c r="R2585" s="45">
        <v>0</v>
      </c>
    </row>
    <row r="2586" spans="1:18" x14ac:dyDescent="0.2">
      <c r="A2586" s="45">
        <v>4500135708</v>
      </c>
      <c r="B2586" s="45" t="s">
        <v>56</v>
      </c>
      <c r="C2586" t="s">
        <v>6610</v>
      </c>
      <c r="D2586" t="s">
        <v>4250</v>
      </c>
      <c r="E2586" t="s">
        <v>4251</v>
      </c>
      <c r="F2586" t="s">
        <v>4252</v>
      </c>
      <c r="G2586" s="2">
        <v>45517</v>
      </c>
      <c r="H2586" s="3">
        <v>17072</v>
      </c>
      <c r="I2586" t="s">
        <v>51</v>
      </c>
      <c r="J2586" s="3">
        <v>17072</v>
      </c>
      <c r="K2586" s="2">
        <v>45637</v>
      </c>
      <c r="L2586" s="6">
        <v>0</v>
      </c>
      <c r="M2586" s="246" t="s">
        <v>1465</v>
      </c>
      <c r="N2586" s="8" t="s">
        <v>16068</v>
      </c>
      <c r="O2586" s="13">
        <v>13033320</v>
      </c>
      <c r="P2586" s="45" t="s">
        <v>38</v>
      </c>
      <c r="Q2586" t="s">
        <v>13632</v>
      </c>
      <c r="R2586" s="45">
        <v>0</v>
      </c>
    </row>
    <row r="2587" spans="1:18" x14ac:dyDescent="0.2">
      <c r="A2587" s="45">
        <v>4500135823</v>
      </c>
      <c r="B2587" s="45" t="s">
        <v>35</v>
      </c>
      <c r="C2587" t="s">
        <v>6611</v>
      </c>
      <c r="D2587" t="s">
        <v>875</v>
      </c>
      <c r="E2587" t="s">
        <v>6612</v>
      </c>
      <c r="F2587" t="s">
        <v>6613</v>
      </c>
      <c r="G2587" s="2">
        <v>45518</v>
      </c>
      <c r="H2587" s="3">
        <v>100</v>
      </c>
      <c r="I2587" t="s">
        <v>40</v>
      </c>
      <c r="J2587" s="3">
        <v>99</v>
      </c>
      <c r="K2587" s="2">
        <v>45525</v>
      </c>
      <c r="L2587" s="6">
        <v>1</v>
      </c>
      <c r="M2587" s="246" t="s">
        <v>1465</v>
      </c>
      <c r="N2587" s="8" t="s">
        <v>16068</v>
      </c>
      <c r="O2587" s="13">
        <v>2918199</v>
      </c>
      <c r="P2587" s="45" t="s">
        <v>13635</v>
      </c>
      <c r="Q2587" t="s">
        <v>13633</v>
      </c>
      <c r="R2587" s="45">
        <v>0</v>
      </c>
    </row>
    <row r="2588" spans="1:18" x14ac:dyDescent="0.2">
      <c r="A2588" s="45">
        <v>4500135823</v>
      </c>
      <c r="B2588" s="45" t="s">
        <v>52</v>
      </c>
      <c r="C2588" t="s">
        <v>6614</v>
      </c>
      <c r="D2588" t="s">
        <v>875</v>
      </c>
      <c r="E2588" t="s">
        <v>6615</v>
      </c>
      <c r="F2588" t="s">
        <v>6616</v>
      </c>
      <c r="G2588" s="2">
        <v>45518</v>
      </c>
      <c r="H2588" s="3">
        <v>100</v>
      </c>
      <c r="I2588" t="s">
        <v>40</v>
      </c>
      <c r="J2588" s="3">
        <v>90</v>
      </c>
      <c r="K2588" s="2">
        <v>45525</v>
      </c>
      <c r="L2588" s="6">
        <v>10</v>
      </c>
      <c r="M2588" s="246" t="s">
        <v>1465</v>
      </c>
      <c r="N2588" s="8" t="s">
        <v>16068</v>
      </c>
      <c r="O2588" s="13">
        <v>315605</v>
      </c>
      <c r="P2588" s="45" t="s">
        <v>13635</v>
      </c>
      <c r="Q2588" t="s">
        <v>13633</v>
      </c>
      <c r="R2588" s="45">
        <v>0</v>
      </c>
    </row>
    <row r="2589" spans="1:18" x14ac:dyDescent="0.2">
      <c r="A2589" s="45">
        <v>4500135823</v>
      </c>
      <c r="B2589" s="45" t="s">
        <v>56</v>
      </c>
      <c r="C2589" t="s">
        <v>6617</v>
      </c>
      <c r="D2589" t="s">
        <v>875</v>
      </c>
      <c r="E2589" t="s">
        <v>6618</v>
      </c>
      <c r="F2589" t="s">
        <v>6619</v>
      </c>
      <c r="G2589" s="2">
        <v>45518</v>
      </c>
      <c r="H2589" s="3">
        <v>100</v>
      </c>
      <c r="I2589" t="s">
        <v>40</v>
      </c>
      <c r="J2589" s="3">
        <v>100</v>
      </c>
      <c r="K2589" s="2">
        <v>45525</v>
      </c>
      <c r="L2589" s="6">
        <v>0</v>
      </c>
      <c r="M2589" s="246" t="s">
        <v>1465</v>
      </c>
      <c r="N2589" s="8" t="s">
        <v>16068</v>
      </c>
      <c r="O2589" s="13">
        <v>507204</v>
      </c>
      <c r="P2589" s="45" t="s">
        <v>13635</v>
      </c>
      <c r="Q2589" t="s">
        <v>13633</v>
      </c>
      <c r="R2589" s="45">
        <v>0</v>
      </c>
    </row>
    <row r="2590" spans="1:18" x14ac:dyDescent="0.2">
      <c r="A2590" s="45">
        <v>4500135825</v>
      </c>
      <c r="B2590" s="45" t="s">
        <v>35</v>
      </c>
      <c r="C2590" t="s">
        <v>6620</v>
      </c>
      <c r="D2590" t="s">
        <v>5219</v>
      </c>
      <c r="E2590" t="s">
        <v>5220</v>
      </c>
      <c r="F2590" t="s">
        <v>5221</v>
      </c>
      <c r="G2590" s="2">
        <v>45518</v>
      </c>
      <c r="H2590" s="3">
        <v>1</v>
      </c>
      <c r="I2590" t="s">
        <v>40</v>
      </c>
      <c r="J2590" s="3">
        <v>1</v>
      </c>
      <c r="K2590" s="2">
        <v>45530</v>
      </c>
      <c r="L2590" s="6">
        <v>0</v>
      </c>
      <c r="M2590" s="246" t="s">
        <v>1465</v>
      </c>
      <c r="N2590" s="8" t="s">
        <v>16068</v>
      </c>
      <c r="O2590" s="13">
        <v>4257976</v>
      </c>
      <c r="P2590" s="45" t="s">
        <v>13638</v>
      </c>
      <c r="Q2590" t="s">
        <v>13636</v>
      </c>
      <c r="R2590" s="45">
        <v>0</v>
      </c>
    </row>
    <row r="2591" spans="1:18" x14ac:dyDescent="0.2">
      <c r="A2591" s="45">
        <v>4500135845</v>
      </c>
      <c r="B2591" s="45" t="s">
        <v>35</v>
      </c>
      <c r="C2591" t="s">
        <v>6621</v>
      </c>
      <c r="D2591" t="s">
        <v>5203</v>
      </c>
      <c r="E2591" t="s">
        <v>5204</v>
      </c>
      <c r="F2591" t="s">
        <v>5205</v>
      </c>
      <c r="G2591" s="2">
        <v>45518</v>
      </c>
      <c r="H2591" s="3">
        <v>23000</v>
      </c>
      <c r="I2591" t="s">
        <v>51</v>
      </c>
      <c r="J2591" s="3">
        <v>23000</v>
      </c>
      <c r="K2591" s="2">
        <v>45523</v>
      </c>
      <c r="L2591" s="6">
        <v>0</v>
      </c>
      <c r="M2591" s="246" t="s">
        <v>1465</v>
      </c>
      <c r="N2591" s="8" t="s">
        <v>16068</v>
      </c>
      <c r="O2591" s="13">
        <v>13799100</v>
      </c>
      <c r="P2591" s="45" t="s">
        <v>38</v>
      </c>
      <c r="Q2591" t="s">
        <v>13639</v>
      </c>
      <c r="R2591" s="45">
        <v>0</v>
      </c>
    </row>
    <row r="2592" spans="1:18" x14ac:dyDescent="0.2">
      <c r="A2592" s="45">
        <v>4500135850</v>
      </c>
      <c r="B2592" s="45" t="s">
        <v>35</v>
      </c>
      <c r="C2592" t="s">
        <v>6622</v>
      </c>
      <c r="D2592" t="s">
        <v>352</v>
      </c>
      <c r="E2592" t="s">
        <v>653</v>
      </c>
      <c r="F2592" t="s">
        <v>654</v>
      </c>
      <c r="G2592" s="2">
        <v>45518</v>
      </c>
      <c r="H2592" s="3">
        <v>300</v>
      </c>
      <c r="I2592" t="s">
        <v>51</v>
      </c>
      <c r="J2592" s="3">
        <v>300</v>
      </c>
      <c r="K2592" s="2">
        <v>45532</v>
      </c>
      <c r="L2592" s="6">
        <v>0</v>
      </c>
      <c r="M2592" s="246" t="s">
        <v>1465</v>
      </c>
      <c r="N2592" s="8" t="s">
        <v>16068</v>
      </c>
      <c r="O2592" s="13">
        <v>10870953</v>
      </c>
      <c r="P2592" s="45" t="s">
        <v>13643</v>
      </c>
      <c r="Q2592" t="s">
        <v>13641</v>
      </c>
      <c r="R2592" s="45">
        <v>0</v>
      </c>
    </row>
    <row r="2593" spans="1:18" x14ac:dyDescent="0.2">
      <c r="A2593" s="45">
        <v>4500135850</v>
      </c>
      <c r="B2593" s="45" t="s">
        <v>52</v>
      </c>
      <c r="C2593" t="s">
        <v>6623</v>
      </c>
      <c r="D2593" t="s">
        <v>352</v>
      </c>
      <c r="E2593" t="s">
        <v>353</v>
      </c>
      <c r="F2593" t="s">
        <v>354</v>
      </c>
      <c r="G2593" s="2">
        <v>45518</v>
      </c>
      <c r="H2593" s="3">
        <v>210</v>
      </c>
      <c r="I2593" t="s">
        <v>51</v>
      </c>
      <c r="J2593" s="3">
        <v>210</v>
      </c>
      <c r="K2593" s="2">
        <v>45532</v>
      </c>
      <c r="L2593" s="6">
        <v>0</v>
      </c>
      <c r="M2593" s="246" t="s">
        <v>1465</v>
      </c>
      <c r="N2593" s="8" t="s">
        <v>16068</v>
      </c>
      <c r="O2593" s="13">
        <v>4550388</v>
      </c>
      <c r="P2593" s="45" t="s">
        <v>13643</v>
      </c>
      <c r="Q2593" t="s">
        <v>13641</v>
      </c>
      <c r="R2593" s="45">
        <v>0</v>
      </c>
    </row>
    <row r="2594" spans="1:18" x14ac:dyDescent="0.2">
      <c r="A2594" s="45">
        <v>4500135850</v>
      </c>
      <c r="B2594" s="45" t="s">
        <v>56</v>
      </c>
      <c r="C2594" t="s">
        <v>6624</v>
      </c>
      <c r="D2594" t="s">
        <v>352</v>
      </c>
      <c r="E2594" t="s">
        <v>643</v>
      </c>
      <c r="F2594" t="s">
        <v>644</v>
      </c>
      <c r="G2594" s="2">
        <v>45518</v>
      </c>
      <c r="H2594" s="3">
        <v>45</v>
      </c>
      <c r="I2594" t="s">
        <v>51</v>
      </c>
      <c r="J2594" s="3">
        <v>45</v>
      </c>
      <c r="K2594" s="2">
        <v>45532</v>
      </c>
      <c r="L2594" s="6">
        <v>0</v>
      </c>
      <c r="M2594" s="246" t="s">
        <v>1465</v>
      </c>
      <c r="N2594" s="8" t="s">
        <v>16068</v>
      </c>
      <c r="O2594" s="13">
        <v>760003</v>
      </c>
      <c r="P2594" s="45" t="s">
        <v>13643</v>
      </c>
      <c r="Q2594" t="s">
        <v>13641</v>
      </c>
      <c r="R2594" s="45">
        <v>0</v>
      </c>
    </row>
    <row r="2595" spans="1:18" x14ac:dyDescent="0.2">
      <c r="A2595" s="45">
        <v>4500135850</v>
      </c>
      <c r="B2595" s="45" t="s">
        <v>133</v>
      </c>
      <c r="C2595" t="s">
        <v>6625</v>
      </c>
      <c r="D2595" t="s">
        <v>352</v>
      </c>
      <c r="E2595" t="s">
        <v>650</v>
      </c>
      <c r="F2595" t="s">
        <v>651</v>
      </c>
      <c r="G2595" s="2">
        <v>45518</v>
      </c>
      <c r="H2595" s="3">
        <v>125</v>
      </c>
      <c r="I2595" t="s">
        <v>51</v>
      </c>
      <c r="J2595" s="3">
        <v>125</v>
      </c>
      <c r="K2595" s="2">
        <v>45608</v>
      </c>
      <c r="L2595" s="6">
        <v>0</v>
      </c>
      <c r="M2595" s="246" t="s">
        <v>1465</v>
      </c>
      <c r="N2595" s="8" t="s">
        <v>16068</v>
      </c>
      <c r="O2595" s="13">
        <v>3458523</v>
      </c>
      <c r="P2595" s="45" t="s">
        <v>13643</v>
      </c>
      <c r="Q2595" t="s">
        <v>13641</v>
      </c>
      <c r="R2595" s="45">
        <v>0</v>
      </c>
    </row>
    <row r="2596" spans="1:18" x14ac:dyDescent="0.2">
      <c r="A2596" s="45">
        <v>4500135852</v>
      </c>
      <c r="B2596" s="45" t="s">
        <v>35</v>
      </c>
      <c r="C2596" t="s">
        <v>6626</v>
      </c>
      <c r="D2596" t="s">
        <v>232</v>
      </c>
      <c r="E2596" t="s">
        <v>246</v>
      </c>
      <c r="F2596" t="s">
        <v>247</v>
      </c>
      <c r="G2596" s="2">
        <v>45518</v>
      </c>
      <c r="H2596" s="3">
        <v>24000</v>
      </c>
      <c r="I2596" t="s">
        <v>51</v>
      </c>
      <c r="J2596" s="3">
        <v>24000</v>
      </c>
      <c r="K2596" s="2">
        <v>45537</v>
      </c>
      <c r="L2596" s="6">
        <v>0</v>
      </c>
      <c r="M2596" s="246" t="s">
        <v>1465</v>
      </c>
      <c r="N2596" s="8" t="s">
        <v>16068</v>
      </c>
      <c r="O2596" s="13">
        <v>27128243</v>
      </c>
      <c r="P2596" s="45" t="s">
        <v>38</v>
      </c>
      <c r="Q2596" t="s">
        <v>13644</v>
      </c>
      <c r="R2596" s="45">
        <v>0</v>
      </c>
    </row>
    <row r="2597" spans="1:18" x14ac:dyDescent="0.2">
      <c r="A2597" s="45">
        <v>4500136053</v>
      </c>
      <c r="B2597" s="45" t="s">
        <v>35</v>
      </c>
      <c r="C2597" t="s">
        <v>6627</v>
      </c>
      <c r="D2597" t="s">
        <v>350</v>
      </c>
      <c r="E2597" t="s">
        <v>240</v>
      </c>
      <c r="F2597" t="s">
        <v>241</v>
      </c>
      <c r="G2597" s="2">
        <v>45520</v>
      </c>
      <c r="H2597" s="3">
        <v>63830</v>
      </c>
      <c r="I2597" t="s">
        <v>51</v>
      </c>
      <c r="J2597" s="3">
        <v>63580</v>
      </c>
      <c r="K2597" s="2">
        <v>45534</v>
      </c>
      <c r="L2597" s="6">
        <v>250</v>
      </c>
      <c r="M2597" s="246" t="s">
        <v>1465</v>
      </c>
      <c r="N2597" s="8" t="s">
        <v>16068</v>
      </c>
      <c r="O2597" s="13">
        <v>20689845</v>
      </c>
      <c r="P2597" s="45" t="s">
        <v>13648</v>
      </c>
      <c r="Q2597" t="s">
        <v>13646</v>
      </c>
      <c r="R2597" s="45">
        <v>0</v>
      </c>
    </row>
    <row r="2598" spans="1:18" x14ac:dyDescent="0.2">
      <c r="A2598" s="45">
        <v>4500136214</v>
      </c>
      <c r="B2598" s="45" t="s">
        <v>35</v>
      </c>
      <c r="C2598" t="s">
        <v>6628</v>
      </c>
      <c r="D2598" t="s">
        <v>570</v>
      </c>
      <c r="E2598" t="s">
        <v>6629</v>
      </c>
      <c r="F2598" t="s">
        <v>6630</v>
      </c>
      <c r="G2598" s="2">
        <v>45523</v>
      </c>
      <c r="H2598" s="3">
        <v>2</v>
      </c>
      <c r="I2598" t="s">
        <v>40</v>
      </c>
      <c r="J2598" s="3">
        <v>2</v>
      </c>
      <c r="K2598" s="2">
        <v>45558</v>
      </c>
      <c r="L2598" s="6">
        <v>0</v>
      </c>
      <c r="M2598" s="246" t="s">
        <v>1465</v>
      </c>
      <c r="N2598" s="8" t="s">
        <v>16068</v>
      </c>
      <c r="O2598" s="13">
        <v>784290</v>
      </c>
      <c r="P2598" s="45" t="s">
        <v>13655</v>
      </c>
      <c r="Q2598" t="s">
        <v>13653</v>
      </c>
      <c r="R2598" s="45">
        <v>0</v>
      </c>
    </row>
    <row r="2599" spans="1:18" x14ac:dyDescent="0.2">
      <c r="A2599" s="45">
        <v>4500136214</v>
      </c>
      <c r="B2599" s="45" t="s">
        <v>52</v>
      </c>
      <c r="C2599" t="s">
        <v>6631</v>
      </c>
      <c r="D2599" t="s">
        <v>570</v>
      </c>
      <c r="E2599" t="s">
        <v>6632</v>
      </c>
      <c r="F2599" t="s">
        <v>6633</v>
      </c>
      <c r="G2599" s="2">
        <v>45523</v>
      </c>
      <c r="H2599" s="3">
        <v>1</v>
      </c>
      <c r="I2599" t="s">
        <v>40</v>
      </c>
      <c r="J2599" s="3">
        <v>1</v>
      </c>
      <c r="K2599" s="2">
        <v>45558</v>
      </c>
      <c r="L2599" s="6">
        <v>0</v>
      </c>
      <c r="M2599" s="246" t="s">
        <v>1465</v>
      </c>
      <c r="N2599" s="8" t="s">
        <v>16068</v>
      </c>
      <c r="O2599" s="13">
        <v>1246608</v>
      </c>
      <c r="P2599" s="45" t="s">
        <v>13655</v>
      </c>
      <c r="Q2599" t="s">
        <v>13653</v>
      </c>
      <c r="R2599" s="45">
        <v>0</v>
      </c>
    </row>
    <row r="2600" spans="1:18" x14ac:dyDescent="0.2">
      <c r="A2600" s="45">
        <v>4500136214</v>
      </c>
      <c r="B2600" s="45" t="s">
        <v>56</v>
      </c>
      <c r="C2600" t="s">
        <v>6634</v>
      </c>
      <c r="D2600" t="s">
        <v>570</v>
      </c>
      <c r="E2600" t="s">
        <v>6635</v>
      </c>
      <c r="F2600" t="s">
        <v>6636</v>
      </c>
      <c r="G2600" s="2">
        <v>45523</v>
      </c>
      <c r="H2600" s="3">
        <v>6</v>
      </c>
      <c r="I2600" t="s">
        <v>40</v>
      </c>
      <c r="J2600" s="3">
        <v>6</v>
      </c>
      <c r="K2600" s="2">
        <v>45558</v>
      </c>
      <c r="L2600" s="6">
        <v>0</v>
      </c>
      <c r="M2600" s="246" t="s">
        <v>1465</v>
      </c>
      <c r="N2600" s="8" t="s">
        <v>16068</v>
      </c>
      <c r="O2600" s="13">
        <v>1692827</v>
      </c>
      <c r="P2600" s="45" t="s">
        <v>13655</v>
      </c>
      <c r="Q2600" t="s">
        <v>13653</v>
      </c>
      <c r="R2600" s="45">
        <v>0</v>
      </c>
    </row>
    <row r="2601" spans="1:18" x14ac:dyDescent="0.2">
      <c r="A2601" s="45">
        <v>4500136214</v>
      </c>
      <c r="B2601" s="45" t="s">
        <v>133</v>
      </c>
      <c r="C2601" t="s">
        <v>6637</v>
      </c>
      <c r="D2601" t="s">
        <v>570</v>
      </c>
      <c r="E2601" t="s">
        <v>6638</v>
      </c>
      <c r="F2601" t="s">
        <v>6639</v>
      </c>
      <c r="G2601" s="2">
        <v>45523</v>
      </c>
      <c r="H2601" s="3">
        <v>6</v>
      </c>
      <c r="I2601" t="s">
        <v>40</v>
      </c>
      <c r="J2601" s="3">
        <v>6</v>
      </c>
      <c r="K2601" s="2">
        <v>45558</v>
      </c>
      <c r="L2601" s="6">
        <v>0</v>
      </c>
      <c r="M2601" s="246" t="s">
        <v>1465</v>
      </c>
      <c r="N2601" s="8" t="s">
        <v>16068</v>
      </c>
      <c r="O2601" s="13">
        <v>228476</v>
      </c>
      <c r="P2601" s="45" t="s">
        <v>13655</v>
      </c>
      <c r="Q2601" t="s">
        <v>13653</v>
      </c>
      <c r="R2601" s="45">
        <v>0</v>
      </c>
    </row>
    <row r="2602" spans="1:18" x14ac:dyDescent="0.2">
      <c r="A2602" s="45">
        <v>4500136401</v>
      </c>
      <c r="B2602" s="45" t="s">
        <v>35</v>
      </c>
      <c r="C2602" t="s">
        <v>6640</v>
      </c>
      <c r="D2602" t="s">
        <v>6641</v>
      </c>
      <c r="E2602" t="s">
        <v>6642</v>
      </c>
      <c r="F2602" t="s">
        <v>6643</v>
      </c>
      <c r="G2602" s="2">
        <v>45525</v>
      </c>
      <c r="H2602" s="3">
        <v>2</v>
      </c>
      <c r="I2602" t="s">
        <v>40</v>
      </c>
      <c r="J2602" s="3">
        <v>2</v>
      </c>
      <c r="K2602" s="2">
        <v>45532</v>
      </c>
      <c r="L2602" s="6">
        <v>0</v>
      </c>
      <c r="M2602" s="246" t="s">
        <v>1465</v>
      </c>
      <c r="N2602" s="8" t="s">
        <v>16068</v>
      </c>
      <c r="O2602" s="13">
        <v>309929</v>
      </c>
      <c r="P2602" s="45" t="s">
        <v>13658</v>
      </c>
      <c r="Q2602" t="s">
        <v>13656</v>
      </c>
      <c r="R2602" s="45">
        <v>0</v>
      </c>
    </row>
    <row r="2603" spans="1:18" x14ac:dyDescent="0.2">
      <c r="A2603" s="45">
        <v>4500136401</v>
      </c>
      <c r="B2603" s="45" t="s">
        <v>52</v>
      </c>
      <c r="C2603" t="s">
        <v>6644</v>
      </c>
      <c r="D2603" t="s">
        <v>6641</v>
      </c>
      <c r="E2603" t="s">
        <v>6645</v>
      </c>
      <c r="F2603" t="s">
        <v>6646</v>
      </c>
      <c r="G2603" s="2">
        <v>45525</v>
      </c>
      <c r="H2603" s="3">
        <v>15</v>
      </c>
      <c r="I2603" t="s">
        <v>40</v>
      </c>
      <c r="J2603" s="3">
        <v>15</v>
      </c>
      <c r="K2603" s="2">
        <v>45532</v>
      </c>
      <c r="L2603" s="6">
        <v>0</v>
      </c>
      <c r="M2603" s="246" t="s">
        <v>1465</v>
      </c>
      <c r="N2603" s="8" t="s">
        <v>16068</v>
      </c>
      <c r="O2603" s="13">
        <v>911274</v>
      </c>
      <c r="P2603" s="45" t="s">
        <v>13658</v>
      </c>
      <c r="Q2603" t="s">
        <v>13656</v>
      </c>
      <c r="R2603" s="45">
        <v>0</v>
      </c>
    </row>
    <row r="2604" spans="1:18" x14ac:dyDescent="0.2">
      <c r="A2604" s="45">
        <v>4500136401</v>
      </c>
      <c r="B2604" s="45" t="s">
        <v>56</v>
      </c>
      <c r="C2604" t="s">
        <v>6647</v>
      </c>
      <c r="D2604" t="s">
        <v>6641</v>
      </c>
      <c r="E2604" t="s">
        <v>6648</v>
      </c>
      <c r="F2604" t="s">
        <v>6649</v>
      </c>
      <c r="G2604" s="2">
        <v>45525</v>
      </c>
      <c r="H2604" s="3">
        <v>5</v>
      </c>
      <c r="I2604" t="s">
        <v>40</v>
      </c>
      <c r="J2604" s="3">
        <v>5</v>
      </c>
      <c r="K2604" s="2">
        <v>45532</v>
      </c>
      <c r="L2604" s="6">
        <v>0</v>
      </c>
      <c r="M2604" s="246" t="s">
        <v>1465</v>
      </c>
      <c r="N2604" s="8" t="s">
        <v>16068</v>
      </c>
      <c r="O2604" s="13">
        <v>240761</v>
      </c>
      <c r="P2604" s="45" t="s">
        <v>13658</v>
      </c>
      <c r="Q2604" t="s">
        <v>13656</v>
      </c>
      <c r="R2604" s="45">
        <v>0</v>
      </c>
    </row>
    <row r="2605" spans="1:18" x14ac:dyDescent="0.2">
      <c r="A2605" s="45">
        <v>4500136401</v>
      </c>
      <c r="B2605" s="45" t="s">
        <v>133</v>
      </c>
      <c r="C2605" t="s">
        <v>6650</v>
      </c>
      <c r="D2605" t="s">
        <v>6641</v>
      </c>
      <c r="E2605" t="s">
        <v>6651</v>
      </c>
      <c r="F2605" t="s">
        <v>6652</v>
      </c>
      <c r="G2605" s="2">
        <v>45525</v>
      </c>
      <c r="H2605" s="3">
        <v>5</v>
      </c>
      <c r="I2605" t="s">
        <v>40</v>
      </c>
      <c r="J2605" s="3">
        <v>5</v>
      </c>
      <c r="K2605" s="2">
        <v>45532</v>
      </c>
      <c r="L2605" s="6">
        <v>0</v>
      </c>
      <c r="M2605" s="246" t="s">
        <v>1465</v>
      </c>
      <c r="N2605" s="8" t="s">
        <v>16068</v>
      </c>
      <c r="O2605" s="13">
        <v>18607</v>
      </c>
      <c r="P2605" s="45" t="s">
        <v>13658</v>
      </c>
      <c r="Q2605" t="s">
        <v>13656</v>
      </c>
      <c r="R2605" s="45">
        <v>0</v>
      </c>
    </row>
    <row r="2606" spans="1:18" x14ac:dyDescent="0.2">
      <c r="A2606" s="45">
        <v>4500136401</v>
      </c>
      <c r="B2606" s="45" t="s">
        <v>165</v>
      </c>
      <c r="C2606" t="s">
        <v>6653</v>
      </c>
      <c r="D2606" t="s">
        <v>6641</v>
      </c>
      <c r="E2606" t="s">
        <v>6654</v>
      </c>
      <c r="F2606" t="s">
        <v>6655</v>
      </c>
      <c r="G2606" s="2">
        <v>45525</v>
      </c>
      <c r="H2606" s="3">
        <v>10</v>
      </c>
      <c r="I2606" t="s">
        <v>40</v>
      </c>
      <c r="J2606" s="3">
        <v>10</v>
      </c>
      <c r="K2606" s="2">
        <v>45532</v>
      </c>
      <c r="L2606" s="6">
        <v>0</v>
      </c>
      <c r="M2606" s="246" t="s">
        <v>1465</v>
      </c>
      <c r="N2606" s="8" t="s">
        <v>16068</v>
      </c>
      <c r="O2606" s="13">
        <v>183813</v>
      </c>
      <c r="P2606" s="45" t="s">
        <v>13658</v>
      </c>
      <c r="Q2606" t="s">
        <v>13656</v>
      </c>
      <c r="R2606" s="45">
        <v>0</v>
      </c>
    </row>
    <row r="2607" spans="1:18" x14ac:dyDescent="0.2">
      <c r="A2607" s="45">
        <v>4500136401</v>
      </c>
      <c r="B2607" s="45" t="s">
        <v>300</v>
      </c>
      <c r="C2607" t="s">
        <v>6656</v>
      </c>
      <c r="D2607" t="s">
        <v>6641</v>
      </c>
      <c r="E2607" t="s">
        <v>6657</v>
      </c>
      <c r="F2607" t="s">
        <v>6658</v>
      </c>
      <c r="G2607" s="2">
        <v>45525</v>
      </c>
      <c r="H2607" s="3">
        <v>1</v>
      </c>
      <c r="I2607" t="s">
        <v>40</v>
      </c>
      <c r="J2607" s="3">
        <v>1</v>
      </c>
      <c r="K2607" s="2">
        <v>45532</v>
      </c>
      <c r="L2607" s="6">
        <v>0</v>
      </c>
      <c r="M2607" s="246" t="s">
        <v>1465</v>
      </c>
      <c r="N2607" s="8" t="s">
        <v>16068</v>
      </c>
      <c r="O2607" s="13">
        <v>1076429</v>
      </c>
      <c r="P2607" s="45" t="s">
        <v>13658</v>
      </c>
      <c r="Q2607" t="s">
        <v>13656</v>
      </c>
      <c r="R2607" s="45">
        <v>0</v>
      </c>
    </row>
    <row r="2608" spans="1:18" x14ac:dyDescent="0.2">
      <c r="A2608" s="45">
        <v>4500136401</v>
      </c>
      <c r="B2608" s="45" t="s">
        <v>169</v>
      </c>
      <c r="C2608" t="s">
        <v>6659</v>
      </c>
      <c r="D2608" t="s">
        <v>6641</v>
      </c>
      <c r="E2608" t="s">
        <v>6660</v>
      </c>
      <c r="F2608" t="s">
        <v>6661</v>
      </c>
      <c r="G2608" s="2">
        <v>45525</v>
      </c>
      <c r="H2608" s="3">
        <v>50</v>
      </c>
      <c r="I2608" t="s">
        <v>40</v>
      </c>
      <c r="J2608" s="3">
        <v>50</v>
      </c>
      <c r="K2608" s="2">
        <v>45532</v>
      </c>
      <c r="L2608" s="6">
        <v>0</v>
      </c>
      <c r="M2608" s="246" t="s">
        <v>1465</v>
      </c>
      <c r="N2608" s="8" t="s">
        <v>16068</v>
      </c>
      <c r="O2608" s="13">
        <v>1001591</v>
      </c>
      <c r="P2608" s="45" t="s">
        <v>13658</v>
      </c>
      <c r="Q2608" t="s">
        <v>13656</v>
      </c>
      <c r="R2608" s="45">
        <v>0</v>
      </c>
    </row>
    <row r="2609" spans="1:18" x14ac:dyDescent="0.2">
      <c r="A2609" s="45">
        <v>4500136401</v>
      </c>
      <c r="B2609" s="45" t="s">
        <v>307</v>
      </c>
      <c r="C2609" t="s">
        <v>6662</v>
      </c>
      <c r="D2609" t="s">
        <v>6641</v>
      </c>
      <c r="E2609" t="s">
        <v>6663</v>
      </c>
      <c r="F2609" t="s">
        <v>6664</v>
      </c>
      <c r="G2609" s="2">
        <v>45525</v>
      </c>
      <c r="H2609" s="3">
        <v>100</v>
      </c>
      <c r="I2609" t="s">
        <v>40</v>
      </c>
      <c r="J2609" s="3">
        <v>100</v>
      </c>
      <c r="K2609" s="2">
        <v>45532</v>
      </c>
      <c r="L2609" s="6">
        <v>0</v>
      </c>
      <c r="M2609" s="246" t="s">
        <v>1465</v>
      </c>
      <c r="N2609" s="8" t="s">
        <v>16068</v>
      </c>
      <c r="O2609" s="13">
        <v>22554</v>
      </c>
      <c r="P2609" s="45" t="s">
        <v>13658</v>
      </c>
      <c r="Q2609" t="s">
        <v>13656</v>
      </c>
      <c r="R2609" s="45">
        <v>0</v>
      </c>
    </row>
    <row r="2610" spans="1:18" x14ac:dyDescent="0.2">
      <c r="A2610" s="45">
        <v>4500136401</v>
      </c>
      <c r="B2610" s="45" t="s">
        <v>457</v>
      </c>
      <c r="C2610" t="s">
        <v>6665</v>
      </c>
      <c r="D2610" t="s">
        <v>6641</v>
      </c>
      <c r="E2610" t="s">
        <v>6666</v>
      </c>
      <c r="F2610" t="s">
        <v>6667</v>
      </c>
      <c r="G2610" s="2">
        <v>45525</v>
      </c>
      <c r="H2610" s="3">
        <v>100</v>
      </c>
      <c r="I2610" t="s">
        <v>40</v>
      </c>
      <c r="J2610" s="3">
        <v>100</v>
      </c>
      <c r="K2610" s="2">
        <v>45532</v>
      </c>
      <c r="L2610" s="6">
        <v>0</v>
      </c>
      <c r="M2610" s="246" t="s">
        <v>1465</v>
      </c>
      <c r="N2610" s="8" t="s">
        <v>16068</v>
      </c>
      <c r="O2610" s="13">
        <v>26654</v>
      </c>
      <c r="P2610" s="45" t="s">
        <v>13658</v>
      </c>
      <c r="Q2610" t="s">
        <v>13656</v>
      </c>
      <c r="R2610" s="45">
        <v>0</v>
      </c>
    </row>
    <row r="2611" spans="1:18" x14ac:dyDescent="0.2">
      <c r="A2611" s="45">
        <v>4500136401</v>
      </c>
      <c r="B2611" s="45" t="s">
        <v>461</v>
      </c>
      <c r="C2611" t="s">
        <v>6668</v>
      </c>
      <c r="D2611" t="s">
        <v>6641</v>
      </c>
      <c r="E2611" t="s">
        <v>6669</v>
      </c>
      <c r="F2611" t="s">
        <v>6670</v>
      </c>
      <c r="G2611" s="2">
        <v>45525</v>
      </c>
      <c r="H2611" s="3">
        <v>50</v>
      </c>
      <c r="I2611" t="s">
        <v>40</v>
      </c>
      <c r="J2611" s="3">
        <v>50</v>
      </c>
      <c r="K2611" s="2">
        <v>45532</v>
      </c>
      <c r="L2611" s="6">
        <v>0</v>
      </c>
      <c r="M2611" s="246" t="s">
        <v>1465</v>
      </c>
      <c r="N2611" s="8" t="s">
        <v>16068</v>
      </c>
      <c r="O2611" s="13">
        <v>507459</v>
      </c>
      <c r="P2611" s="45" t="s">
        <v>13658</v>
      </c>
      <c r="Q2611" t="s">
        <v>13656</v>
      </c>
      <c r="R2611" s="45">
        <v>0</v>
      </c>
    </row>
    <row r="2612" spans="1:18" x14ac:dyDescent="0.2">
      <c r="A2612" s="45">
        <v>4500136401</v>
      </c>
      <c r="B2612" s="45" t="s">
        <v>465</v>
      </c>
      <c r="C2612" t="s">
        <v>6671</v>
      </c>
      <c r="D2612" t="s">
        <v>6641</v>
      </c>
      <c r="E2612" t="s">
        <v>6672</v>
      </c>
      <c r="F2612" t="s">
        <v>6673</v>
      </c>
      <c r="G2612" s="2">
        <v>45525</v>
      </c>
      <c r="H2612" s="3">
        <v>10</v>
      </c>
      <c r="I2612" t="s">
        <v>40</v>
      </c>
      <c r="J2612" s="3">
        <v>10</v>
      </c>
      <c r="K2612" s="2">
        <v>45532</v>
      </c>
      <c r="L2612" s="6">
        <v>0</v>
      </c>
      <c r="M2612" s="246" t="s">
        <v>1465</v>
      </c>
      <c r="N2612" s="8" t="s">
        <v>16068</v>
      </c>
      <c r="O2612" s="13">
        <v>584347</v>
      </c>
      <c r="P2612" s="45" t="s">
        <v>13658</v>
      </c>
      <c r="Q2612" t="s">
        <v>13656</v>
      </c>
      <c r="R2612" s="45">
        <v>0</v>
      </c>
    </row>
    <row r="2613" spans="1:18" x14ac:dyDescent="0.2">
      <c r="A2613" s="45">
        <v>4500136401</v>
      </c>
      <c r="B2613" s="45" t="s">
        <v>469</v>
      </c>
      <c r="C2613" t="s">
        <v>6674</v>
      </c>
      <c r="D2613" t="s">
        <v>6641</v>
      </c>
      <c r="E2613" t="s">
        <v>6675</v>
      </c>
      <c r="F2613" t="s">
        <v>6676</v>
      </c>
      <c r="G2613" s="2">
        <v>45525</v>
      </c>
      <c r="H2613" s="3">
        <v>20</v>
      </c>
      <c r="I2613" t="s">
        <v>40</v>
      </c>
      <c r="J2613" s="3">
        <v>20</v>
      </c>
      <c r="K2613" s="2">
        <v>45517</v>
      </c>
      <c r="L2613" s="6">
        <v>0</v>
      </c>
      <c r="M2613" s="246" t="s">
        <v>1465</v>
      </c>
      <c r="N2613" s="8" t="s">
        <v>16068</v>
      </c>
      <c r="O2613" s="13">
        <v>1420476</v>
      </c>
      <c r="P2613" s="45" t="s">
        <v>13658</v>
      </c>
      <c r="Q2613" t="s">
        <v>13656</v>
      </c>
      <c r="R2613" s="45">
        <v>0</v>
      </c>
    </row>
    <row r="2614" spans="1:18" x14ac:dyDescent="0.2">
      <c r="A2614" s="45">
        <v>4500136401</v>
      </c>
      <c r="B2614" s="45" t="s">
        <v>473</v>
      </c>
      <c r="C2614" t="s">
        <v>6677</v>
      </c>
      <c r="D2614" t="s">
        <v>6641</v>
      </c>
      <c r="E2614" t="s">
        <v>6678</v>
      </c>
      <c r="F2614" t="s">
        <v>6679</v>
      </c>
      <c r="G2614" s="2">
        <v>45525</v>
      </c>
      <c r="H2614" s="3">
        <v>20</v>
      </c>
      <c r="I2614" t="s">
        <v>40</v>
      </c>
      <c r="J2614" s="3">
        <v>20</v>
      </c>
      <c r="K2614" s="2">
        <v>45532</v>
      </c>
      <c r="L2614" s="6">
        <v>0</v>
      </c>
      <c r="M2614" s="246" t="s">
        <v>1465</v>
      </c>
      <c r="N2614" s="8" t="s">
        <v>16068</v>
      </c>
      <c r="O2614" s="13">
        <v>1264650</v>
      </c>
      <c r="P2614" s="45" t="s">
        <v>13658</v>
      </c>
      <c r="Q2614" t="s">
        <v>13656</v>
      </c>
      <c r="R2614" s="45">
        <v>0</v>
      </c>
    </row>
    <row r="2615" spans="1:18" x14ac:dyDescent="0.2">
      <c r="A2615" s="45">
        <v>4500136401</v>
      </c>
      <c r="B2615" s="45" t="s">
        <v>477</v>
      </c>
      <c r="C2615" t="s">
        <v>6680</v>
      </c>
      <c r="D2615" t="s">
        <v>6641</v>
      </c>
      <c r="E2615" t="s">
        <v>6681</v>
      </c>
      <c r="F2615" t="s">
        <v>6682</v>
      </c>
      <c r="G2615" s="2">
        <v>45525</v>
      </c>
      <c r="H2615" s="3">
        <v>8</v>
      </c>
      <c r="I2615" t="s">
        <v>40</v>
      </c>
      <c r="J2615" s="3">
        <v>8</v>
      </c>
      <c r="K2615" s="2">
        <v>45532</v>
      </c>
      <c r="L2615" s="6">
        <v>0</v>
      </c>
      <c r="M2615" s="246" t="s">
        <v>1465</v>
      </c>
      <c r="N2615" s="8" t="s">
        <v>16068</v>
      </c>
      <c r="O2615" s="13">
        <v>351838</v>
      </c>
      <c r="P2615" s="45" t="s">
        <v>13658</v>
      </c>
      <c r="Q2615" t="s">
        <v>13656</v>
      </c>
      <c r="R2615" s="45">
        <v>0</v>
      </c>
    </row>
    <row r="2616" spans="1:18" x14ac:dyDescent="0.2">
      <c r="A2616" s="45">
        <v>4500136401</v>
      </c>
      <c r="B2616" s="45" t="s">
        <v>481</v>
      </c>
      <c r="C2616" t="s">
        <v>6683</v>
      </c>
      <c r="D2616" t="s">
        <v>6641</v>
      </c>
      <c r="E2616" t="s">
        <v>6684</v>
      </c>
      <c r="F2616" t="s">
        <v>6685</v>
      </c>
      <c r="G2616" s="2">
        <v>45525</v>
      </c>
      <c r="H2616" s="3">
        <v>4</v>
      </c>
      <c r="I2616" t="s">
        <v>40</v>
      </c>
      <c r="J2616" s="3">
        <v>4</v>
      </c>
      <c r="K2616" s="2">
        <v>45532</v>
      </c>
      <c r="L2616" s="6">
        <v>0</v>
      </c>
      <c r="M2616" s="246" t="s">
        <v>1465</v>
      </c>
      <c r="N2616" s="8" t="s">
        <v>16068</v>
      </c>
      <c r="O2616" s="13">
        <v>561055</v>
      </c>
      <c r="P2616" s="45" t="s">
        <v>13658</v>
      </c>
      <c r="Q2616" t="s">
        <v>13656</v>
      </c>
      <c r="R2616" s="45">
        <v>0</v>
      </c>
    </row>
    <row r="2617" spans="1:18" x14ac:dyDescent="0.2">
      <c r="A2617" s="45">
        <v>4500136401</v>
      </c>
      <c r="B2617" s="45" t="s">
        <v>485</v>
      </c>
      <c r="C2617" t="s">
        <v>6686</v>
      </c>
      <c r="D2617" t="s">
        <v>6641</v>
      </c>
      <c r="E2617" t="s">
        <v>6687</v>
      </c>
      <c r="F2617" t="s">
        <v>6688</v>
      </c>
      <c r="G2617" s="2">
        <v>45525</v>
      </c>
      <c r="H2617" s="3">
        <v>8</v>
      </c>
      <c r="I2617" t="s">
        <v>40</v>
      </c>
      <c r="J2617" s="3">
        <v>8</v>
      </c>
      <c r="K2617" s="2">
        <v>45532</v>
      </c>
      <c r="L2617" s="6">
        <v>0</v>
      </c>
      <c r="M2617" s="246" t="s">
        <v>1465</v>
      </c>
      <c r="N2617" s="8" t="s">
        <v>16068</v>
      </c>
      <c r="O2617" s="13">
        <v>614610</v>
      </c>
      <c r="P2617" s="45" t="s">
        <v>13658</v>
      </c>
      <c r="Q2617" t="s">
        <v>13656</v>
      </c>
      <c r="R2617" s="45">
        <v>0</v>
      </c>
    </row>
    <row r="2618" spans="1:18" x14ac:dyDescent="0.2">
      <c r="A2618" s="45">
        <v>4500136401</v>
      </c>
      <c r="B2618" s="45" t="s">
        <v>489</v>
      </c>
      <c r="C2618" t="s">
        <v>6689</v>
      </c>
      <c r="D2618" t="s">
        <v>6641</v>
      </c>
      <c r="E2618" t="s">
        <v>6690</v>
      </c>
      <c r="F2618" t="s">
        <v>6691</v>
      </c>
      <c r="G2618" s="2">
        <v>45525</v>
      </c>
      <c r="H2618" s="3">
        <v>2</v>
      </c>
      <c r="I2618" t="s">
        <v>40</v>
      </c>
      <c r="J2618" s="3">
        <v>2</v>
      </c>
      <c r="K2618" s="2">
        <v>45517</v>
      </c>
      <c r="L2618" s="6">
        <v>0</v>
      </c>
      <c r="M2618" s="246" t="s">
        <v>1465</v>
      </c>
      <c r="N2618" s="8" t="s">
        <v>16068</v>
      </c>
      <c r="O2618" s="13">
        <v>1403663</v>
      </c>
      <c r="P2618" s="45" t="s">
        <v>13658</v>
      </c>
      <c r="Q2618" t="s">
        <v>13656</v>
      </c>
      <c r="R2618" s="45">
        <v>0</v>
      </c>
    </row>
    <row r="2619" spans="1:18" x14ac:dyDescent="0.2">
      <c r="A2619" s="45">
        <v>4500136404</v>
      </c>
      <c r="B2619" s="45" t="s">
        <v>35</v>
      </c>
      <c r="C2619" t="s">
        <v>6692</v>
      </c>
      <c r="D2619" t="s">
        <v>350</v>
      </c>
      <c r="E2619" t="s">
        <v>237</v>
      </c>
      <c r="F2619" t="s">
        <v>238</v>
      </c>
      <c r="G2619" s="2">
        <v>45525</v>
      </c>
      <c r="H2619" s="3">
        <v>108410</v>
      </c>
      <c r="I2619" t="s">
        <v>51</v>
      </c>
      <c r="J2619" s="3">
        <v>107920</v>
      </c>
      <c r="K2619" s="2">
        <v>45558</v>
      </c>
      <c r="L2619" s="6">
        <v>490</v>
      </c>
      <c r="M2619" s="246" t="s">
        <v>1465</v>
      </c>
      <c r="N2619" s="8" t="s">
        <v>16068</v>
      </c>
      <c r="O2619" s="13">
        <v>22561957</v>
      </c>
      <c r="P2619" s="45" t="s">
        <v>13661</v>
      </c>
      <c r="Q2619" t="s">
        <v>13659</v>
      </c>
      <c r="R2619" s="45">
        <v>0</v>
      </c>
    </row>
    <row r="2620" spans="1:18" x14ac:dyDescent="0.2">
      <c r="A2620" s="45">
        <v>4500136534</v>
      </c>
      <c r="B2620" s="45" t="s">
        <v>35</v>
      </c>
      <c r="C2620" t="s">
        <v>6693</v>
      </c>
      <c r="D2620" t="s">
        <v>352</v>
      </c>
      <c r="E2620" t="s">
        <v>637</v>
      </c>
      <c r="F2620" t="s">
        <v>638</v>
      </c>
      <c r="G2620" s="2">
        <v>45526</v>
      </c>
      <c r="H2620" s="3">
        <v>250</v>
      </c>
      <c r="I2620" t="s">
        <v>51</v>
      </c>
      <c r="J2620" s="3">
        <v>250</v>
      </c>
      <c r="K2620" s="2">
        <v>45601</v>
      </c>
      <c r="L2620" s="6">
        <v>0</v>
      </c>
      <c r="M2620" s="246" t="s">
        <v>1465</v>
      </c>
      <c r="N2620" s="8" t="s">
        <v>16068</v>
      </c>
      <c r="O2620" s="13">
        <v>8039394</v>
      </c>
      <c r="P2620" s="45" t="s">
        <v>13672</v>
      </c>
      <c r="Q2620" t="s">
        <v>13670</v>
      </c>
      <c r="R2620" s="45">
        <v>0</v>
      </c>
    </row>
    <row r="2621" spans="1:18" x14ac:dyDescent="0.2">
      <c r="A2621" s="45">
        <v>4500136534</v>
      </c>
      <c r="B2621" s="45" t="s">
        <v>52</v>
      </c>
      <c r="C2621" t="s">
        <v>6694</v>
      </c>
      <c r="D2621" t="s">
        <v>352</v>
      </c>
      <c r="E2621" t="s">
        <v>640</v>
      </c>
      <c r="F2621" t="s">
        <v>641</v>
      </c>
      <c r="G2621" s="2">
        <v>45526</v>
      </c>
      <c r="H2621" s="3">
        <v>750</v>
      </c>
      <c r="I2621" t="s">
        <v>51</v>
      </c>
      <c r="J2621" s="3">
        <v>750</v>
      </c>
      <c r="K2621" s="2">
        <v>45601</v>
      </c>
      <c r="L2621" s="6">
        <v>0</v>
      </c>
      <c r="M2621" s="246" t="s">
        <v>1465</v>
      </c>
      <c r="N2621" s="8" t="s">
        <v>16068</v>
      </c>
      <c r="O2621" s="13">
        <v>9664608</v>
      </c>
      <c r="P2621" s="45" t="s">
        <v>13672</v>
      </c>
      <c r="Q2621" t="s">
        <v>13670</v>
      </c>
      <c r="R2621" s="45">
        <v>0</v>
      </c>
    </row>
    <row r="2622" spans="1:18" x14ac:dyDescent="0.2">
      <c r="A2622" s="45">
        <v>4500136534</v>
      </c>
      <c r="B2622" s="45" t="s">
        <v>56</v>
      </c>
      <c r="C2622" t="s">
        <v>6695</v>
      </c>
      <c r="D2622" t="s">
        <v>352</v>
      </c>
      <c r="E2622" t="s">
        <v>637</v>
      </c>
      <c r="F2622" t="s">
        <v>638</v>
      </c>
      <c r="G2622" s="2">
        <v>45526</v>
      </c>
      <c r="H2622" s="3">
        <v>50</v>
      </c>
      <c r="I2622" t="s">
        <v>51</v>
      </c>
      <c r="J2622" s="3">
        <v>0</v>
      </c>
      <c r="K2622" s="2">
        <v>45575</v>
      </c>
      <c r="L2622" s="6">
        <v>50</v>
      </c>
      <c r="M2622" s="246" t="s">
        <v>1465</v>
      </c>
      <c r="N2622" s="8" t="s">
        <v>1469</v>
      </c>
      <c r="O2622" s="13" t="s">
        <v>16069</v>
      </c>
      <c r="P2622" s="45" t="s">
        <v>16069</v>
      </c>
      <c r="Q2622" t="s">
        <v>16069</v>
      </c>
      <c r="R2622" s="45">
        <v>0</v>
      </c>
    </row>
    <row r="2623" spans="1:18" x14ac:dyDescent="0.2">
      <c r="A2623" s="45">
        <v>4500136534</v>
      </c>
      <c r="B2623" s="45" t="s">
        <v>133</v>
      </c>
      <c r="C2623" t="s">
        <v>6696</v>
      </c>
      <c r="D2623" t="s">
        <v>352</v>
      </c>
      <c r="E2623" t="s">
        <v>650</v>
      </c>
      <c r="F2623" t="s">
        <v>651</v>
      </c>
      <c r="G2623" s="2">
        <v>45593</v>
      </c>
      <c r="H2623" s="3">
        <v>200</v>
      </c>
      <c r="I2623" t="s">
        <v>51</v>
      </c>
      <c r="J2623" s="3">
        <v>200</v>
      </c>
      <c r="K2623" s="2">
        <v>45601</v>
      </c>
      <c r="L2623" s="6">
        <v>0</v>
      </c>
      <c r="M2623" s="246" t="s">
        <v>1465</v>
      </c>
      <c r="N2623" s="8" t="s">
        <v>16068</v>
      </c>
      <c r="O2623" s="13">
        <v>5809359</v>
      </c>
      <c r="P2623" s="45" t="s">
        <v>13672</v>
      </c>
      <c r="Q2623" t="s">
        <v>13670</v>
      </c>
      <c r="R2623" s="45">
        <v>0</v>
      </c>
    </row>
    <row r="2624" spans="1:18" x14ac:dyDescent="0.2">
      <c r="A2624" s="45">
        <v>4500136534</v>
      </c>
      <c r="B2624" s="45" t="s">
        <v>165</v>
      </c>
      <c r="C2624" t="s">
        <v>6697</v>
      </c>
      <c r="D2624" t="s">
        <v>352</v>
      </c>
      <c r="E2624" t="s">
        <v>653</v>
      </c>
      <c r="F2624" t="s">
        <v>654</v>
      </c>
      <c r="G2624" s="2">
        <v>45593</v>
      </c>
      <c r="H2624" s="3">
        <v>105</v>
      </c>
      <c r="I2624" t="s">
        <v>51</v>
      </c>
      <c r="J2624" s="3">
        <v>105</v>
      </c>
      <c r="K2624" s="2">
        <v>45601</v>
      </c>
      <c r="L2624" s="6">
        <v>0</v>
      </c>
      <c r="M2624" s="246" t="s">
        <v>1465</v>
      </c>
      <c r="N2624" s="8" t="s">
        <v>16068</v>
      </c>
      <c r="O2624" s="13">
        <v>4433296</v>
      </c>
      <c r="P2624" s="45" t="s">
        <v>13672</v>
      </c>
      <c r="Q2624" t="s">
        <v>13670</v>
      </c>
      <c r="R2624" s="45">
        <v>0</v>
      </c>
    </row>
    <row r="2625" spans="1:18" x14ac:dyDescent="0.2">
      <c r="A2625" s="45">
        <v>4500136534</v>
      </c>
      <c r="B2625" s="45" t="s">
        <v>300</v>
      </c>
      <c r="C2625" t="s">
        <v>6698</v>
      </c>
      <c r="D2625" t="s">
        <v>352</v>
      </c>
      <c r="E2625" t="s">
        <v>640</v>
      </c>
      <c r="F2625" t="s">
        <v>641</v>
      </c>
      <c r="G2625" s="2">
        <v>45593</v>
      </c>
      <c r="H2625" s="3">
        <v>1500</v>
      </c>
      <c r="I2625" t="s">
        <v>51</v>
      </c>
      <c r="J2625" s="3">
        <v>1500</v>
      </c>
      <c r="K2625" s="2">
        <v>45601</v>
      </c>
      <c r="L2625" s="6">
        <v>0</v>
      </c>
      <c r="M2625" s="246" t="s">
        <v>1465</v>
      </c>
      <c r="N2625" s="8" t="s">
        <v>16068</v>
      </c>
      <c r="O2625" s="13">
        <v>8963960</v>
      </c>
      <c r="P2625" s="45" t="s">
        <v>13672</v>
      </c>
      <c r="Q2625" t="s">
        <v>13670</v>
      </c>
      <c r="R2625" s="45">
        <v>0</v>
      </c>
    </row>
    <row r="2626" spans="1:18" x14ac:dyDescent="0.2">
      <c r="A2626" s="45">
        <v>4500136538</v>
      </c>
      <c r="B2626" s="45" t="s">
        <v>35</v>
      </c>
      <c r="C2626" t="s">
        <v>6699</v>
      </c>
      <c r="D2626" t="s">
        <v>352</v>
      </c>
      <c r="E2626" t="s">
        <v>640</v>
      </c>
      <c r="F2626" t="s">
        <v>641</v>
      </c>
      <c r="G2626" s="2">
        <v>45526</v>
      </c>
      <c r="H2626" s="3">
        <v>500</v>
      </c>
      <c r="I2626" t="s">
        <v>51</v>
      </c>
      <c r="J2626" s="3">
        <v>0</v>
      </c>
      <c r="K2626" s="2">
        <v>45606</v>
      </c>
      <c r="L2626" s="6">
        <v>500</v>
      </c>
      <c r="M2626" s="246" t="s">
        <v>1465</v>
      </c>
      <c r="N2626" s="8" t="s">
        <v>1469</v>
      </c>
      <c r="O2626" s="13" t="s">
        <v>16069</v>
      </c>
      <c r="P2626" s="45" t="s">
        <v>16069</v>
      </c>
      <c r="Q2626" t="s">
        <v>16069</v>
      </c>
      <c r="R2626" s="45">
        <v>0</v>
      </c>
    </row>
    <row r="2627" spans="1:18" x14ac:dyDescent="0.2">
      <c r="A2627" s="45">
        <v>4500136538</v>
      </c>
      <c r="B2627" s="45" t="s">
        <v>52</v>
      </c>
      <c r="C2627" t="s">
        <v>6700</v>
      </c>
      <c r="D2627" t="s">
        <v>352</v>
      </c>
      <c r="E2627" t="s">
        <v>646</v>
      </c>
      <c r="F2627" t="s">
        <v>647</v>
      </c>
      <c r="G2627" s="2">
        <v>45526</v>
      </c>
      <c r="H2627" s="3">
        <v>210</v>
      </c>
      <c r="I2627" t="s">
        <v>51</v>
      </c>
      <c r="J2627" s="3">
        <v>210</v>
      </c>
      <c r="K2627" s="2">
        <v>45614</v>
      </c>
      <c r="L2627" s="6">
        <v>0</v>
      </c>
      <c r="M2627" s="246" t="s">
        <v>1465</v>
      </c>
      <c r="N2627" s="8" t="s">
        <v>16068</v>
      </c>
      <c r="O2627" s="13">
        <v>6534367</v>
      </c>
      <c r="P2627" s="45" t="s">
        <v>13675</v>
      </c>
      <c r="Q2627" t="s">
        <v>13673</v>
      </c>
      <c r="R2627" s="45">
        <v>0</v>
      </c>
    </row>
    <row r="2628" spans="1:18" x14ac:dyDescent="0.2">
      <c r="A2628" s="45">
        <v>4500136538</v>
      </c>
      <c r="B2628" s="45" t="s">
        <v>56</v>
      </c>
      <c r="C2628" t="s">
        <v>6701</v>
      </c>
      <c r="D2628" t="s">
        <v>352</v>
      </c>
      <c r="E2628" t="s">
        <v>643</v>
      </c>
      <c r="F2628" t="s">
        <v>644</v>
      </c>
      <c r="G2628" s="2">
        <v>45526</v>
      </c>
      <c r="H2628" s="3">
        <v>60</v>
      </c>
      <c r="I2628" t="s">
        <v>51</v>
      </c>
      <c r="J2628" s="3">
        <v>60</v>
      </c>
      <c r="K2628" s="2">
        <v>45614</v>
      </c>
      <c r="L2628" s="6">
        <v>0</v>
      </c>
      <c r="M2628" s="246" t="s">
        <v>1465</v>
      </c>
      <c r="N2628" s="8" t="s">
        <v>16068</v>
      </c>
      <c r="O2628" s="13">
        <v>1074422</v>
      </c>
      <c r="P2628" s="45" t="s">
        <v>13675</v>
      </c>
      <c r="Q2628" t="s">
        <v>13673</v>
      </c>
      <c r="R2628" s="45">
        <v>0</v>
      </c>
    </row>
    <row r="2629" spans="1:18" x14ac:dyDescent="0.2">
      <c r="A2629" s="45">
        <v>4500136538</v>
      </c>
      <c r="B2629" s="45" t="s">
        <v>133</v>
      </c>
      <c r="C2629" t="s">
        <v>6702</v>
      </c>
      <c r="D2629" t="s">
        <v>352</v>
      </c>
      <c r="E2629" t="s">
        <v>631</v>
      </c>
      <c r="F2629" t="s">
        <v>632</v>
      </c>
      <c r="G2629" s="2">
        <v>45526</v>
      </c>
      <c r="H2629" s="3">
        <v>500</v>
      </c>
      <c r="I2629" t="s">
        <v>51</v>
      </c>
      <c r="J2629" s="3">
        <v>0</v>
      </c>
      <c r="K2629" s="2">
        <v>45606</v>
      </c>
      <c r="L2629" s="6">
        <v>500</v>
      </c>
      <c r="M2629" s="246" t="s">
        <v>1465</v>
      </c>
      <c r="N2629" s="8" t="s">
        <v>1469</v>
      </c>
      <c r="O2629" s="13" t="s">
        <v>16069</v>
      </c>
      <c r="P2629" s="45" t="s">
        <v>16069</v>
      </c>
      <c r="Q2629" t="s">
        <v>16069</v>
      </c>
      <c r="R2629" s="45">
        <v>0</v>
      </c>
    </row>
    <row r="2630" spans="1:18" x14ac:dyDescent="0.2">
      <c r="A2630" s="45">
        <v>4500136538</v>
      </c>
      <c r="B2630" s="45" t="s">
        <v>165</v>
      </c>
      <c r="C2630" t="s">
        <v>6703</v>
      </c>
      <c r="D2630" t="s">
        <v>352</v>
      </c>
      <c r="E2630" t="s">
        <v>640</v>
      </c>
      <c r="F2630" t="s">
        <v>641</v>
      </c>
      <c r="G2630" s="2">
        <v>45526</v>
      </c>
      <c r="H2630" s="3">
        <v>1000</v>
      </c>
      <c r="I2630" t="s">
        <v>51</v>
      </c>
      <c r="J2630" s="3">
        <v>0</v>
      </c>
      <c r="K2630" s="2">
        <v>45606</v>
      </c>
      <c r="L2630" s="6">
        <v>1000</v>
      </c>
      <c r="M2630" s="246" t="s">
        <v>1465</v>
      </c>
      <c r="N2630" s="8" t="s">
        <v>1469</v>
      </c>
      <c r="O2630" s="13" t="s">
        <v>16069</v>
      </c>
      <c r="P2630" s="45" t="s">
        <v>16069</v>
      </c>
      <c r="Q2630" t="s">
        <v>16069</v>
      </c>
      <c r="R2630" s="45">
        <v>0</v>
      </c>
    </row>
    <row r="2631" spans="1:18" x14ac:dyDescent="0.2">
      <c r="A2631" s="45">
        <v>4500136538</v>
      </c>
      <c r="B2631" s="45" t="s">
        <v>300</v>
      </c>
      <c r="C2631" t="s">
        <v>6704</v>
      </c>
      <c r="D2631" t="s">
        <v>352</v>
      </c>
      <c r="E2631" t="s">
        <v>681</v>
      </c>
      <c r="F2631" t="s">
        <v>682</v>
      </c>
      <c r="G2631" s="2">
        <v>45604</v>
      </c>
      <c r="H2631" s="3">
        <v>105</v>
      </c>
      <c r="I2631" t="s">
        <v>51</v>
      </c>
      <c r="J2631" s="3">
        <v>105</v>
      </c>
      <c r="K2631" s="2">
        <v>45614</v>
      </c>
      <c r="L2631" s="6">
        <v>0</v>
      </c>
      <c r="M2631" s="246" t="s">
        <v>1465</v>
      </c>
      <c r="N2631" s="8" t="s">
        <v>16068</v>
      </c>
      <c r="O2631" s="13">
        <v>1690275</v>
      </c>
      <c r="P2631" s="45" t="s">
        <v>13675</v>
      </c>
      <c r="Q2631" t="s">
        <v>13673</v>
      </c>
      <c r="R2631" s="45">
        <v>0</v>
      </c>
    </row>
    <row r="2632" spans="1:18" x14ac:dyDescent="0.2">
      <c r="A2632" s="45">
        <v>4500136538</v>
      </c>
      <c r="B2632" s="45" t="s">
        <v>169</v>
      </c>
      <c r="C2632" t="s">
        <v>6705</v>
      </c>
      <c r="D2632" t="s">
        <v>352</v>
      </c>
      <c r="E2632" t="s">
        <v>627</v>
      </c>
      <c r="F2632" t="s">
        <v>628</v>
      </c>
      <c r="G2632" s="2">
        <v>45604</v>
      </c>
      <c r="H2632" s="3">
        <v>1005</v>
      </c>
      <c r="I2632" t="s">
        <v>51</v>
      </c>
      <c r="J2632" s="3">
        <v>1005</v>
      </c>
      <c r="K2632" s="2">
        <v>45614</v>
      </c>
      <c r="L2632" s="6">
        <v>0</v>
      </c>
      <c r="M2632" s="246" t="s">
        <v>1465</v>
      </c>
      <c r="N2632" s="8" t="s">
        <v>16068</v>
      </c>
      <c r="O2632" s="13">
        <v>15679796</v>
      </c>
      <c r="P2632" s="45" t="s">
        <v>13675</v>
      </c>
      <c r="Q2632" t="s">
        <v>13673</v>
      </c>
      <c r="R2632" s="45">
        <v>0</v>
      </c>
    </row>
    <row r="2633" spans="1:18" x14ac:dyDescent="0.2">
      <c r="A2633" s="45">
        <v>4500136538</v>
      </c>
      <c r="B2633" s="45" t="s">
        <v>307</v>
      </c>
      <c r="C2633" t="s">
        <v>6706</v>
      </c>
      <c r="D2633" t="s">
        <v>352</v>
      </c>
      <c r="E2633" t="s">
        <v>356</v>
      </c>
      <c r="F2633" t="s">
        <v>357</v>
      </c>
      <c r="G2633" s="2">
        <v>45604</v>
      </c>
      <c r="H2633" s="3">
        <v>210</v>
      </c>
      <c r="I2633" t="s">
        <v>51</v>
      </c>
      <c r="J2633" s="3">
        <v>210</v>
      </c>
      <c r="K2633" s="2">
        <v>45614</v>
      </c>
      <c r="L2633" s="6">
        <v>0</v>
      </c>
      <c r="M2633" s="246" t="s">
        <v>1465</v>
      </c>
      <c r="N2633" s="8" t="s">
        <v>16068</v>
      </c>
      <c r="O2633" s="13">
        <v>3345825</v>
      </c>
      <c r="P2633" s="45" t="s">
        <v>13675</v>
      </c>
      <c r="Q2633" t="s">
        <v>13673</v>
      </c>
      <c r="R2633" s="45">
        <v>0</v>
      </c>
    </row>
    <row r="2634" spans="1:18" x14ac:dyDescent="0.2">
      <c r="A2634" s="45">
        <v>4500136584</v>
      </c>
      <c r="B2634" s="45" t="s">
        <v>35</v>
      </c>
      <c r="C2634" t="s">
        <v>6707</v>
      </c>
      <c r="D2634" t="s">
        <v>352</v>
      </c>
      <c r="E2634" t="s">
        <v>356</v>
      </c>
      <c r="F2634" t="s">
        <v>357</v>
      </c>
      <c r="G2634" s="2">
        <v>45526</v>
      </c>
      <c r="H2634" s="3">
        <v>210</v>
      </c>
      <c r="I2634" t="s">
        <v>51</v>
      </c>
      <c r="J2634" s="3">
        <v>0</v>
      </c>
      <c r="K2634" s="2">
        <v>45641</v>
      </c>
      <c r="L2634" s="6">
        <v>210</v>
      </c>
      <c r="M2634" s="246" t="s">
        <v>1465</v>
      </c>
      <c r="N2634" s="8" t="s">
        <v>1469</v>
      </c>
      <c r="O2634" s="13" t="s">
        <v>16069</v>
      </c>
      <c r="P2634" s="45" t="s">
        <v>16069</v>
      </c>
      <c r="Q2634" t="s">
        <v>16069</v>
      </c>
      <c r="R2634" s="45">
        <v>0</v>
      </c>
    </row>
    <row r="2635" spans="1:18" x14ac:dyDescent="0.2">
      <c r="A2635" s="45">
        <v>4500136584</v>
      </c>
      <c r="B2635" s="45" t="s">
        <v>56</v>
      </c>
      <c r="C2635" t="s">
        <v>6708</v>
      </c>
      <c r="D2635" t="s">
        <v>352</v>
      </c>
      <c r="E2635" t="s">
        <v>353</v>
      </c>
      <c r="F2635" t="s">
        <v>354</v>
      </c>
      <c r="G2635" s="2">
        <v>45526</v>
      </c>
      <c r="H2635" s="3">
        <v>105</v>
      </c>
      <c r="I2635" t="s">
        <v>51</v>
      </c>
      <c r="J2635" s="3">
        <v>0</v>
      </c>
      <c r="K2635" s="2">
        <v>45641</v>
      </c>
      <c r="L2635" s="6">
        <v>105</v>
      </c>
      <c r="M2635" s="246" t="s">
        <v>1465</v>
      </c>
      <c r="N2635" s="8" t="s">
        <v>1469</v>
      </c>
      <c r="O2635" s="13" t="s">
        <v>16069</v>
      </c>
      <c r="P2635" s="45" t="s">
        <v>16069</v>
      </c>
      <c r="Q2635" t="s">
        <v>16069</v>
      </c>
      <c r="R2635" s="45">
        <v>0</v>
      </c>
    </row>
    <row r="2636" spans="1:18" x14ac:dyDescent="0.2">
      <c r="A2636" s="45">
        <v>4500136590</v>
      </c>
      <c r="B2636" s="45" t="s">
        <v>35</v>
      </c>
      <c r="C2636" t="s">
        <v>6709</v>
      </c>
      <c r="D2636" t="s">
        <v>6300</v>
      </c>
      <c r="E2636" t="s">
        <v>6301</v>
      </c>
      <c r="F2636" t="s">
        <v>6302</v>
      </c>
      <c r="G2636" s="2">
        <v>45526</v>
      </c>
      <c r="H2636" s="3">
        <v>2000000</v>
      </c>
      <c r="I2636" t="s">
        <v>40</v>
      </c>
      <c r="J2636" s="3">
        <v>2000000</v>
      </c>
      <c r="K2636" s="2">
        <v>45631</v>
      </c>
      <c r="L2636" s="6">
        <v>0</v>
      </c>
      <c r="M2636" s="246" t="s">
        <v>1465</v>
      </c>
      <c r="N2636" s="8" t="s">
        <v>16068</v>
      </c>
      <c r="O2636" s="13">
        <v>45837160</v>
      </c>
      <c r="P2636" s="45" t="s">
        <v>38</v>
      </c>
      <c r="Q2636" t="s">
        <v>13676</v>
      </c>
      <c r="R2636" s="45">
        <v>0</v>
      </c>
    </row>
    <row r="2637" spans="1:18" x14ac:dyDescent="0.2">
      <c r="A2637" s="45">
        <v>4500136621</v>
      </c>
      <c r="B2637" s="45" t="s">
        <v>35</v>
      </c>
      <c r="C2637" t="s">
        <v>6710</v>
      </c>
      <c r="D2637" t="s">
        <v>350</v>
      </c>
      <c r="E2637" t="s">
        <v>240</v>
      </c>
      <c r="F2637" t="s">
        <v>241</v>
      </c>
      <c r="G2637" s="2">
        <v>45526</v>
      </c>
      <c r="H2637" s="3">
        <v>21470</v>
      </c>
      <c r="I2637" t="s">
        <v>51</v>
      </c>
      <c r="J2637" s="3">
        <v>21410</v>
      </c>
      <c r="K2637" s="2">
        <v>45541</v>
      </c>
      <c r="L2637" s="6">
        <v>60</v>
      </c>
      <c r="M2637" s="246" t="s">
        <v>1465</v>
      </c>
      <c r="N2637" s="8" t="s">
        <v>16068</v>
      </c>
      <c r="O2637" s="13">
        <v>22658010</v>
      </c>
      <c r="P2637" s="45" t="s">
        <v>13680</v>
      </c>
      <c r="Q2637" t="s">
        <v>13678</v>
      </c>
      <c r="R2637" s="45">
        <v>0</v>
      </c>
    </row>
    <row r="2638" spans="1:18" x14ac:dyDescent="0.2">
      <c r="A2638" s="45">
        <v>4500136676</v>
      </c>
      <c r="B2638" s="45" t="s">
        <v>35</v>
      </c>
      <c r="C2638" t="s">
        <v>6711</v>
      </c>
      <c r="D2638" t="s">
        <v>151</v>
      </c>
      <c r="E2638" t="s">
        <v>152</v>
      </c>
      <c r="F2638" t="s">
        <v>153</v>
      </c>
      <c r="G2638" s="2">
        <v>45527</v>
      </c>
      <c r="H2638" s="3">
        <v>129500</v>
      </c>
      <c r="I2638" t="s">
        <v>40</v>
      </c>
      <c r="J2638" s="3">
        <v>129500</v>
      </c>
      <c r="K2638" s="2">
        <v>45618</v>
      </c>
      <c r="L2638" s="6">
        <v>0</v>
      </c>
      <c r="M2638" s="246" t="s">
        <v>1465</v>
      </c>
      <c r="N2638" s="8" t="s">
        <v>16068</v>
      </c>
      <c r="O2638" s="13">
        <v>105608473</v>
      </c>
      <c r="P2638" s="45" t="s">
        <v>38</v>
      </c>
      <c r="Q2638" t="s">
        <v>13681</v>
      </c>
      <c r="R2638" s="45">
        <v>0</v>
      </c>
    </row>
    <row r="2639" spans="1:18" x14ac:dyDescent="0.2">
      <c r="A2639" s="45">
        <v>4500136678</v>
      </c>
      <c r="B2639" s="45" t="s">
        <v>35</v>
      </c>
      <c r="C2639" t="s">
        <v>6712</v>
      </c>
      <c r="D2639" t="s">
        <v>736</v>
      </c>
      <c r="E2639" t="s">
        <v>740</v>
      </c>
      <c r="F2639" t="s">
        <v>741</v>
      </c>
      <c r="G2639" s="2">
        <v>45527</v>
      </c>
      <c r="H2639" s="3">
        <v>35200</v>
      </c>
      <c r="I2639" t="s">
        <v>40</v>
      </c>
      <c r="J2639" s="3">
        <v>35200</v>
      </c>
      <c r="K2639" s="2">
        <v>45546</v>
      </c>
      <c r="L2639" s="6">
        <v>0</v>
      </c>
      <c r="M2639" s="246" t="s">
        <v>1465</v>
      </c>
      <c r="N2639" s="8" t="s">
        <v>16068</v>
      </c>
      <c r="O2639" s="13">
        <v>40060305</v>
      </c>
      <c r="P2639" s="45" t="s">
        <v>38</v>
      </c>
      <c r="Q2639" t="s">
        <v>13682</v>
      </c>
      <c r="R2639" s="45">
        <v>0</v>
      </c>
    </row>
    <row r="2640" spans="1:18" x14ac:dyDescent="0.2">
      <c r="A2640" s="45">
        <v>4500136678</v>
      </c>
      <c r="B2640" s="45" t="s">
        <v>52</v>
      </c>
      <c r="C2640" t="s">
        <v>6713</v>
      </c>
      <c r="D2640" t="s">
        <v>736</v>
      </c>
      <c r="E2640" t="s">
        <v>2989</v>
      </c>
      <c r="F2640" t="s">
        <v>2990</v>
      </c>
      <c r="G2640" s="2">
        <v>45527</v>
      </c>
      <c r="H2640" s="3">
        <v>34960</v>
      </c>
      <c r="I2640" t="s">
        <v>40</v>
      </c>
      <c r="J2640" s="3">
        <v>34960</v>
      </c>
      <c r="K2640" s="2">
        <v>45546</v>
      </c>
      <c r="L2640" s="6">
        <v>0</v>
      </c>
      <c r="M2640" s="246" t="s">
        <v>1465</v>
      </c>
      <c r="N2640" s="8" t="s">
        <v>16068</v>
      </c>
      <c r="O2640" s="13">
        <v>33981314</v>
      </c>
      <c r="P2640" s="45" t="s">
        <v>38</v>
      </c>
      <c r="Q2640" t="s">
        <v>13682</v>
      </c>
      <c r="R2640" s="45">
        <v>0</v>
      </c>
    </row>
    <row r="2641" spans="1:18" x14ac:dyDescent="0.2">
      <c r="A2641" s="45">
        <v>4500136719</v>
      </c>
      <c r="B2641" s="45" t="s">
        <v>35</v>
      </c>
      <c r="C2641" t="s">
        <v>6714</v>
      </c>
      <c r="D2641" t="s">
        <v>990</v>
      </c>
      <c r="E2641" t="s">
        <v>820</v>
      </c>
      <c r="F2641" t="s">
        <v>821</v>
      </c>
      <c r="G2641" s="2">
        <v>45527</v>
      </c>
      <c r="H2641" s="3">
        <v>250000</v>
      </c>
      <c r="I2641" t="s">
        <v>51</v>
      </c>
      <c r="J2641" s="3">
        <v>250400</v>
      </c>
      <c r="K2641" s="2">
        <v>45534</v>
      </c>
      <c r="L2641" s="6">
        <v>-400</v>
      </c>
      <c r="M2641" s="246" t="s">
        <v>1465</v>
      </c>
      <c r="N2641" s="8" t="s">
        <v>16068</v>
      </c>
      <c r="O2641" s="13">
        <v>24493088</v>
      </c>
      <c r="P2641" s="45" t="s">
        <v>13685</v>
      </c>
      <c r="Q2641" t="s">
        <v>13683</v>
      </c>
      <c r="R2641" s="45">
        <v>0</v>
      </c>
    </row>
    <row r="2642" spans="1:18" x14ac:dyDescent="0.2">
      <c r="A2642" s="45">
        <v>4500136721</v>
      </c>
      <c r="B2642" s="45" t="s">
        <v>35</v>
      </c>
      <c r="C2642" t="s">
        <v>6715</v>
      </c>
      <c r="D2642" t="s">
        <v>151</v>
      </c>
      <c r="E2642" t="s">
        <v>152</v>
      </c>
      <c r="F2642" t="s">
        <v>153</v>
      </c>
      <c r="G2642" s="2">
        <v>45527</v>
      </c>
      <c r="H2642" s="3">
        <v>94000</v>
      </c>
      <c r="I2642" t="s">
        <v>40</v>
      </c>
      <c r="J2642" s="3">
        <v>94000</v>
      </c>
      <c r="K2642" s="2">
        <v>45669</v>
      </c>
      <c r="L2642" s="6">
        <v>0</v>
      </c>
      <c r="M2642" s="246" t="s">
        <v>1465</v>
      </c>
      <c r="N2642" s="8" t="s">
        <v>16068</v>
      </c>
      <c r="O2642" s="13">
        <v>78639079</v>
      </c>
      <c r="P2642" s="45" t="s">
        <v>38</v>
      </c>
      <c r="Q2642" t="s">
        <v>13701</v>
      </c>
      <c r="R2642" s="45">
        <v>0</v>
      </c>
    </row>
    <row r="2643" spans="1:18" x14ac:dyDescent="0.2">
      <c r="A2643" s="45">
        <v>4500136721</v>
      </c>
      <c r="B2643" s="45" t="s">
        <v>52</v>
      </c>
      <c r="C2643" t="s">
        <v>6716</v>
      </c>
      <c r="D2643" t="s">
        <v>151</v>
      </c>
      <c r="E2643" t="s">
        <v>152</v>
      </c>
      <c r="F2643" t="s">
        <v>153</v>
      </c>
      <c r="G2643" s="2">
        <v>45527</v>
      </c>
      <c r="H2643" s="3">
        <v>35000</v>
      </c>
      <c r="I2643" t="s">
        <v>40</v>
      </c>
      <c r="J2643" s="3">
        <v>35000</v>
      </c>
      <c r="K2643" s="2">
        <v>45669</v>
      </c>
      <c r="L2643" s="6">
        <v>0</v>
      </c>
      <c r="M2643" s="246" t="s">
        <v>1465</v>
      </c>
      <c r="N2643" s="8" t="s">
        <v>16068</v>
      </c>
      <c r="O2643" s="13">
        <v>29280508</v>
      </c>
      <c r="P2643" s="45" t="s">
        <v>38</v>
      </c>
      <c r="Q2643" t="s">
        <v>13701</v>
      </c>
      <c r="R2643" s="45">
        <v>0</v>
      </c>
    </row>
    <row r="2644" spans="1:18" x14ac:dyDescent="0.2">
      <c r="A2644" s="45">
        <v>4500136721</v>
      </c>
      <c r="B2644" s="45" t="s">
        <v>56</v>
      </c>
      <c r="C2644" t="s">
        <v>6717</v>
      </c>
      <c r="D2644" t="s">
        <v>151</v>
      </c>
      <c r="E2644" t="s">
        <v>152</v>
      </c>
      <c r="F2644" t="s">
        <v>153</v>
      </c>
      <c r="G2644" s="2">
        <v>45527</v>
      </c>
      <c r="H2644" s="3">
        <v>129000</v>
      </c>
      <c r="I2644" t="s">
        <v>40</v>
      </c>
      <c r="J2644" s="3">
        <v>0</v>
      </c>
      <c r="K2644" s="2">
        <v>45695</v>
      </c>
      <c r="L2644" s="6">
        <v>129000</v>
      </c>
      <c r="M2644" s="246" t="s">
        <v>1465</v>
      </c>
      <c r="N2644" s="8" t="s">
        <v>1469</v>
      </c>
      <c r="O2644" s="13" t="s">
        <v>16069</v>
      </c>
      <c r="P2644" s="45" t="s">
        <v>16069</v>
      </c>
      <c r="Q2644" t="s">
        <v>16069</v>
      </c>
      <c r="R2644" s="45">
        <v>0</v>
      </c>
    </row>
    <row r="2645" spans="1:18" x14ac:dyDescent="0.2">
      <c r="A2645" s="45">
        <v>4500136750</v>
      </c>
      <c r="B2645" s="45" t="s">
        <v>35</v>
      </c>
      <c r="C2645" t="s">
        <v>6718</v>
      </c>
      <c r="D2645" t="s">
        <v>5203</v>
      </c>
      <c r="E2645" t="s">
        <v>6719</v>
      </c>
      <c r="F2645" t="s">
        <v>6720</v>
      </c>
      <c r="G2645" s="2">
        <v>45527</v>
      </c>
      <c r="H2645" s="3">
        <v>2300</v>
      </c>
      <c r="I2645" t="s">
        <v>45</v>
      </c>
      <c r="J2645" s="3">
        <v>2300</v>
      </c>
      <c r="K2645" s="2">
        <v>45531</v>
      </c>
      <c r="L2645" s="6">
        <v>0</v>
      </c>
      <c r="M2645" s="246" t="s">
        <v>1465</v>
      </c>
      <c r="N2645" s="8" t="s">
        <v>16068</v>
      </c>
      <c r="O2645" s="13">
        <v>7848232</v>
      </c>
      <c r="P2645" s="45" t="s">
        <v>13704</v>
      </c>
      <c r="Q2645" t="s">
        <v>13702</v>
      </c>
      <c r="R2645" s="45">
        <v>0</v>
      </c>
    </row>
    <row r="2646" spans="1:18" x14ac:dyDescent="0.2">
      <c r="A2646" s="45">
        <v>4500136890</v>
      </c>
      <c r="B2646" s="45" t="s">
        <v>35</v>
      </c>
      <c r="C2646" t="s">
        <v>6721</v>
      </c>
      <c r="D2646" t="s">
        <v>352</v>
      </c>
      <c r="E2646" t="s">
        <v>5753</v>
      </c>
      <c r="F2646" t="s">
        <v>5754</v>
      </c>
      <c r="G2646" s="2">
        <v>45530</v>
      </c>
      <c r="H2646" s="3">
        <v>7908</v>
      </c>
      <c r="I2646" t="s">
        <v>40</v>
      </c>
      <c r="J2646" s="3">
        <v>0</v>
      </c>
      <c r="K2646" s="2">
        <v>45545</v>
      </c>
      <c r="L2646" s="6">
        <v>7908</v>
      </c>
      <c r="M2646" s="246" t="s">
        <v>1465</v>
      </c>
      <c r="N2646" s="8" t="s">
        <v>1469</v>
      </c>
      <c r="O2646" s="13" t="s">
        <v>16069</v>
      </c>
      <c r="P2646" s="45" t="s">
        <v>16069</v>
      </c>
      <c r="Q2646" t="s">
        <v>16069</v>
      </c>
      <c r="R2646" s="45">
        <v>0</v>
      </c>
    </row>
    <row r="2647" spans="1:18" x14ac:dyDescent="0.2">
      <c r="A2647" s="45">
        <v>4500136890</v>
      </c>
      <c r="B2647" s="45" t="s">
        <v>52</v>
      </c>
      <c r="C2647" t="s">
        <v>6722</v>
      </c>
      <c r="D2647" t="s">
        <v>352</v>
      </c>
      <c r="E2647" t="s">
        <v>3135</v>
      </c>
      <c r="F2647" t="s">
        <v>3136</v>
      </c>
      <c r="G2647" s="2">
        <v>45530</v>
      </c>
      <c r="H2647" s="3">
        <v>35000</v>
      </c>
      <c r="I2647" t="s">
        <v>40</v>
      </c>
      <c r="J2647" s="3">
        <v>0</v>
      </c>
      <c r="K2647" s="2">
        <v>45545</v>
      </c>
      <c r="L2647" s="6">
        <v>35000</v>
      </c>
      <c r="M2647" s="246" t="s">
        <v>1465</v>
      </c>
      <c r="N2647" s="8" t="s">
        <v>1469</v>
      </c>
      <c r="O2647" s="13" t="s">
        <v>16069</v>
      </c>
      <c r="P2647" s="45" t="s">
        <v>16069</v>
      </c>
      <c r="Q2647" t="s">
        <v>16069</v>
      </c>
      <c r="R2647" s="45">
        <v>0</v>
      </c>
    </row>
    <row r="2648" spans="1:18" x14ac:dyDescent="0.2">
      <c r="A2648" s="45">
        <v>4500136890</v>
      </c>
      <c r="B2648" s="45" t="s">
        <v>56</v>
      </c>
      <c r="C2648" t="s">
        <v>6723</v>
      </c>
      <c r="D2648" t="s">
        <v>352</v>
      </c>
      <c r="E2648" t="s">
        <v>333</v>
      </c>
      <c r="F2648" t="s">
        <v>334</v>
      </c>
      <c r="G2648" s="2">
        <v>45530</v>
      </c>
      <c r="H2648" s="3">
        <v>12960</v>
      </c>
      <c r="I2648" t="s">
        <v>40</v>
      </c>
      <c r="J2648" s="3">
        <v>0</v>
      </c>
      <c r="K2648" s="2">
        <v>45545</v>
      </c>
      <c r="L2648" s="6">
        <v>12960</v>
      </c>
      <c r="M2648" s="246" t="s">
        <v>1465</v>
      </c>
      <c r="N2648" s="8" t="s">
        <v>1469</v>
      </c>
      <c r="O2648" s="13" t="s">
        <v>16069</v>
      </c>
      <c r="P2648" s="45" t="s">
        <v>16069</v>
      </c>
      <c r="Q2648" t="s">
        <v>16069</v>
      </c>
      <c r="R2648" s="45">
        <v>0</v>
      </c>
    </row>
    <row r="2649" spans="1:18" x14ac:dyDescent="0.2">
      <c r="A2649" s="45">
        <v>4500136890</v>
      </c>
      <c r="B2649" s="45" t="s">
        <v>133</v>
      </c>
      <c r="C2649" t="s">
        <v>6724</v>
      </c>
      <c r="D2649" t="s">
        <v>352</v>
      </c>
      <c r="E2649" t="s">
        <v>392</v>
      </c>
      <c r="F2649" t="s">
        <v>393</v>
      </c>
      <c r="G2649" s="2">
        <v>45530</v>
      </c>
      <c r="H2649" s="3">
        <v>6336</v>
      </c>
      <c r="I2649" t="s">
        <v>40</v>
      </c>
      <c r="J2649" s="3">
        <v>0</v>
      </c>
      <c r="K2649" s="2">
        <v>45545</v>
      </c>
      <c r="L2649" s="6">
        <v>6336</v>
      </c>
      <c r="M2649" s="246" t="s">
        <v>1465</v>
      </c>
      <c r="N2649" s="8" t="s">
        <v>1469</v>
      </c>
      <c r="O2649" s="13" t="s">
        <v>16069</v>
      </c>
      <c r="P2649" s="45" t="s">
        <v>16069</v>
      </c>
      <c r="Q2649" t="s">
        <v>16069</v>
      </c>
      <c r="R2649" s="45">
        <v>0</v>
      </c>
    </row>
    <row r="2650" spans="1:18" x14ac:dyDescent="0.2">
      <c r="A2650" s="45">
        <v>4500136890</v>
      </c>
      <c r="B2650" s="45" t="s">
        <v>165</v>
      </c>
      <c r="C2650" t="s">
        <v>6725</v>
      </c>
      <c r="D2650" t="s">
        <v>352</v>
      </c>
      <c r="E2650" t="s">
        <v>148</v>
      </c>
      <c r="F2650" t="s">
        <v>149</v>
      </c>
      <c r="G2650" s="2">
        <v>45530</v>
      </c>
      <c r="H2650" s="3">
        <v>142560</v>
      </c>
      <c r="I2650" t="s">
        <v>40</v>
      </c>
      <c r="J2650" s="3">
        <v>0</v>
      </c>
      <c r="K2650" s="2">
        <v>45545</v>
      </c>
      <c r="L2650" s="6">
        <v>142560</v>
      </c>
      <c r="M2650" s="246" t="s">
        <v>1465</v>
      </c>
      <c r="N2650" s="8" t="s">
        <v>1469</v>
      </c>
      <c r="O2650" s="13" t="s">
        <v>16069</v>
      </c>
      <c r="P2650" s="45" t="s">
        <v>16069</v>
      </c>
      <c r="Q2650" t="s">
        <v>16069</v>
      </c>
      <c r="R2650" s="45">
        <v>0</v>
      </c>
    </row>
    <row r="2651" spans="1:18" x14ac:dyDescent="0.2">
      <c r="A2651" s="45">
        <v>4500136896</v>
      </c>
      <c r="B2651" s="45" t="s">
        <v>35</v>
      </c>
      <c r="C2651" t="s">
        <v>6726</v>
      </c>
      <c r="D2651" t="s">
        <v>151</v>
      </c>
      <c r="E2651" t="s">
        <v>4363</v>
      </c>
      <c r="F2651" t="s">
        <v>4364</v>
      </c>
      <c r="G2651" s="2">
        <v>45530</v>
      </c>
      <c r="H2651" s="3">
        <v>10</v>
      </c>
      <c r="I2651" t="s">
        <v>40</v>
      </c>
      <c r="J2651" s="3">
        <v>10</v>
      </c>
      <c r="K2651" s="2">
        <v>45548</v>
      </c>
      <c r="L2651" s="6">
        <v>0</v>
      </c>
      <c r="M2651" s="246" t="s">
        <v>1465</v>
      </c>
      <c r="N2651" s="8" t="s">
        <v>16068</v>
      </c>
      <c r="O2651" s="13">
        <v>3976722</v>
      </c>
      <c r="P2651" s="45" t="s">
        <v>13708</v>
      </c>
      <c r="Q2651" t="s">
        <v>13706</v>
      </c>
      <c r="R2651" s="45">
        <v>0</v>
      </c>
    </row>
    <row r="2652" spans="1:18" x14ac:dyDescent="0.2">
      <c r="A2652" s="45">
        <v>4500136896</v>
      </c>
      <c r="B2652" s="45" t="s">
        <v>52</v>
      </c>
      <c r="C2652" t="s">
        <v>6727</v>
      </c>
      <c r="D2652" t="s">
        <v>151</v>
      </c>
      <c r="E2652" t="s">
        <v>6728</v>
      </c>
      <c r="F2652" t="s">
        <v>6729</v>
      </c>
      <c r="G2652" s="2">
        <v>45530</v>
      </c>
      <c r="H2652" s="3">
        <v>40</v>
      </c>
      <c r="I2652" t="s">
        <v>40</v>
      </c>
      <c r="J2652" s="3">
        <v>40</v>
      </c>
      <c r="K2652" s="2">
        <v>45548</v>
      </c>
      <c r="L2652" s="6">
        <v>0</v>
      </c>
      <c r="M2652" s="246" t="s">
        <v>1465</v>
      </c>
      <c r="N2652" s="8" t="s">
        <v>16068</v>
      </c>
      <c r="O2652" s="13">
        <v>1077216</v>
      </c>
      <c r="P2652" s="45" t="s">
        <v>13708</v>
      </c>
      <c r="Q2652" t="s">
        <v>13706</v>
      </c>
      <c r="R2652" s="45">
        <v>0</v>
      </c>
    </row>
    <row r="2653" spans="1:18" x14ac:dyDescent="0.2">
      <c r="A2653" s="45">
        <v>4500136896</v>
      </c>
      <c r="B2653" s="45" t="s">
        <v>56</v>
      </c>
      <c r="C2653" t="s">
        <v>6730</v>
      </c>
      <c r="D2653" t="s">
        <v>151</v>
      </c>
      <c r="E2653" t="s">
        <v>1008</v>
      </c>
      <c r="F2653" t="s">
        <v>1009</v>
      </c>
      <c r="G2653" s="2">
        <v>45530</v>
      </c>
      <c r="H2653" s="3">
        <v>50</v>
      </c>
      <c r="I2653" t="s">
        <v>40</v>
      </c>
      <c r="J2653" s="3">
        <v>50</v>
      </c>
      <c r="K2653" s="2">
        <v>45548</v>
      </c>
      <c r="L2653" s="6">
        <v>0</v>
      </c>
      <c r="M2653" s="246" t="s">
        <v>1465</v>
      </c>
      <c r="N2653" s="8" t="s">
        <v>16068</v>
      </c>
      <c r="O2653" s="13">
        <v>895436</v>
      </c>
      <c r="P2653" s="45" t="s">
        <v>13708</v>
      </c>
      <c r="Q2653" t="s">
        <v>13706</v>
      </c>
      <c r="R2653" s="45">
        <v>0</v>
      </c>
    </row>
    <row r="2654" spans="1:18" x14ac:dyDescent="0.2">
      <c r="A2654" s="45">
        <v>4500136896</v>
      </c>
      <c r="B2654" s="45" t="s">
        <v>133</v>
      </c>
      <c r="C2654" t="s">
        <v>6731</v>
      </c>
      <c r="D2654" t="s">
        <v>151</v>
      </c>
      <c r="E2654" t="s">
        <v>5681</v>
      </c>
      <c r="F2654" t="s">
        <v>5682</v>
      </c>
      <c r="G2654" s="2">
        <v>45530</v>
      </c>
      <c r="H2654" s="3">
        <v>20</v>
      </c>
      <c r="I2654" t="s">
        <v>40</v>
      </c>
      <c r="J2654" s="3">
        <v>20</v>
      </c>
      <c r="K2654" s="2">
        <v>45548</v>
      </c>
      <c r="L2654" s="6">
        <v>0</v>
      </c>
      <c r="M2654" s="246" t="s">
        <v>1465</v>
      </c>
      <c r="N2654" s="8" t="s">
        <v>16068</v>
      </c>
      <c r="O2654" s="13">
        <v>2319605</v>
      </c>
      <c r="P2654" s="45" t="s">
        <v>13708</v>
      </c>
      <c r="Q2654" t="s">
        <v>13706</v>
      </c>
      <c r="R2654" s="45">
        <v>0</v>
      </c>
    </row>
    <row r="2655" spans="1:18" x14ac:dyDescent="0.2">
      <c r="A2655" s="45">
        <v>4500136896</v>
      </c>
      <c r="B2655" s="45" t="s">
        <v>165</v>
      </c>
      <c r="C2655" t="s">
        <v>6732</v>
      </c>
      <c r="D2655" t="s">
        <v>151</v>
      </c>
      <c r="E2655" t="s">
        <v>5678</v>
      </c>
      <c r="F2655" t="s">
        <v>5679</v>
      </c>
      <c r="G2655" s="2">
        <v>45530</v>
      </c>
      <c r="H2655" s="3">
        <v>20</v>
      </c>
      <c r="I2655" t="s">
        <v>40</v>
      </c>
      <c r="J2655" s="3">
        <v>20</v>
      </c>
      <c r="K2655" s="2">
        <v>45548</v>
      </c>
      <c r="L2655" s="6">
        <v>0</v>
      </c>
      <c r="M2655" s="246" t="s">
        <v>1465</v>
      </c>
      <c r="N2655" s="8" t="s">
        <v>16068</v>
      </c>
      <c r="O2655" s="13">
        <v>1755862</v>
      </c>
      <c r="P2655" s="45" t="s">
        <v>13708</v>
      </c>
      <c r="Q2655" t="s">
        <v>13706</v>
      </c>
      <c r="R2655" s="45">
        <v>0</v>
      </c>
    </row>
    <row r="2656" spans="1:18" x14ac:dyDescent="0.2">
      <c r="A2656" s="45">
        <v>4500136896</v>
      </c>
      <c r="B2656" s="45" t="s">
        <v>300</v>
      </c>
      <c r="C2656" t="s">
        <v>6733</v>
      </c>
      <c r="D2656" t="s">
        <v>151</v>
      </c>
      <c r="E2656" t="s">
        <v>6734</v>
      </c>
      <c r="F2656" t="s">
        <v>6735</v>
      </c>
      <c r="G2656" s="2">
        <v>45530</v>
      </c>
      <c r="H2656" s="3">
        <v>20</v>
      </c>
      <c r="I2656" t="s">
        <v>40</v>
      </c>
      <c r="J2656" s="3">
        <v>20</v>
      </c>
      <c r="K2656" s="2">
        <v>45548</v>
      </c>
      <c r="L2656" s="6">
        <v>0</v>
      </c>
      <c r="M2656" s="246" t="s">
        <v>1465</v>
      </c>
      <c r="N2656" s="8" t="s">
        <v>16068</v>
      </c>
      <c r="O2656" s="13">
        <v>2544025</v>
      </c>
      <c r="P2656" s="45" t="s">
        <v>13708</v>
      </c>
      <c r="Q2656" t="s">
        <v>13706</v>
      </c>
      <c r="R2656" s="45">
        <v>0</v>
      </c>
    </row>
    <row r="2657" spans="1:18" x14ac:dyDescent="0.2">
      <c r="A2657" s="45">
        <v>4500136896</v>
      </c>
      <c r="B2657" s="45" t="s">
        <v>169</v>
      </c>
      <c r="C2657" t="s">
        <v>6736</v>
      </c>
      <c r="D2657" t="s">
        <v>151</v>
      </c>
      <c r="E2657" t="s">
        <v>6737</v>
      </c>
      <c r="F2657" t="s">
        <v>6738</v>
      </c>
      <c r="G2657" s="2">
        <v>45530</v>
      </c>
      <c r="H2657" s="3">
        <v>5</v>
      </c>
      <c r="I2657" t="s">
        <v>40</v>
      </c>
      <c r="J2657" s="3">
        <v>5</v>
      </c>
      <c r="K2657" s="2">
        <v>45548</v>
      </c>
      <c r="L2657" s="6">
        <v>0</v>
      </c>
      <c r="M2657" s="246" t="s">
        <v>1465</v>
      </c>
      <c r="N2657" s="8" t="s">
        <v>16068</v>
      </c>
      <c r="O2657" s="13">
        <v>159697</v>
      </c>
      <c r="P2657" s="45" t="s">
        <v>13708</v>
      </c>
      <c r="Q2657" t="s">
        <v>13706</v>
      </c>
      <c r="R2657" s="45">
        <v>0</v>
      </c>
    </row>
    <row r="2658" spans="1:18" x14ac:dyDescent="0.2">
      <c r="A2658" s="45">
        <v>4500136896</v>
      </c>
      <c r="B2658" s="45" t="s">
        <v>307</v>
      </c>
      <c r="C2658" t="s">
        <v>6739</v>
      </c>
      <c r="D2658" t="s">
        <v>151</v>
      </c>
      <c r="E2658" t="s">
        <v>6740</v>
      </c>
      <c r="F2658" t="s">
        <v>6741</v>
      </c>
      <c r="G2658" s="2">
        <v>45530</v>
      </c>
      <c r="H2658" s="3">
        <v>10</v>
      </c>
      <c r="I2658" t="s">
        <v>40</v>
      </c>
      <c r="J2658" s="3">
        <v>10</v>
      </c>
      <c r="K2658" s="2">
        <v>45548</v>
      </c>
      <c r="L2658" s="6">
        <v>0</v>
      </c>
      <c r="M2658" s="246" t="s">
        <v>1465</v>
      </c>
      <c r="N2658" s="8" t="s">
        <v>16068</v>
      </c>
      <c r="O2658" s="13">
        <v>297581</v>
      </c>
      <c r="P2658" s="45" t="s">
        <v>13708</v>
      </c>
      <c r="Q2658" t="s">
        <v>13706</v>
      </c>
      <c r="R2658" s="45">
        <v>0</v>
      </c>
    </row>
    <row r="2659" spans="1:18" x14ac:dyDescent="0.2">
      <c r="A2659" s="45">
        <v>4500136896</v>
      </c>
      <c r="B2659" s="45" t="s">
        <v>457</v>
      </c>
      <c r="C2659" t="s">
        <v>6742</v>
      </c>
      <c r="D2659" t="s">
        <v>151</v>
      </c>
      <c r="E2659" t="s">
        <v>6743</v>
      </c>
      <c r="F2659" t="s">
        <v>6744</v>
      </c>
      <c r="G2659" s="2">
        <v>45530</v>
      </c>
      <c r="H2659" s="3">
        <v>15</v>
      </c>
      <c r="I2659" t="s">
        <v>40</v>
      </c>
      <c r="J2659" s="3">
        <v>15</v>
      </c>
      <c r="K2659" s="2">
        <v>45548</v>
      </c>
      <c r="L2659" s="6">
        <v>0</v>
      </c>
      <c r="M2659" s="246" t="s">
        <v>1465</v>
      </c>
      <c r="N2659" s="8" t="s">
        <v>16068</v>
      </c>
      <c r="O2659" s="13">
        <v>403956</v>
      </c>
      <c r="P2659" s="45" t="s">
        <v>13708</v>
      </c>
      <c r="Q2659" t="s">
        <v>13706</v>
      </c>
      <c r="R2659" s="45">
        <v>0</v>
      </c>
    </row>
    <row r="2660" spans="1:18" x14ac:dyDescent="0.2">
      <c r="A2660" s="45">
        <v>4500136896</v>
      </c>
      <c r="B2660" s="45" t="s">
        <v>461</v>
      </c>
      <c r="C2660" t="s">
        <v>6745</v>
      </c>
      <c r="D2660" t="s">
        <v>151</v>
      </c>
      <c r="E2660" t="s">
        <v>6746</v>
      </c>
      <c r="F2660" t="s">
        <v>6747</v>
      </c>
      <c r="G2660" s="2">
        <v>45530</v>
      </c>
      <c r="H2660" s="3">
        <v>20</v>
      </c>
      <c r="I2660" t="s">
        <v>40</v>
      </c>
      <c r="J2660" s="3">
        <v>20</v>
      </c>
      <c r="K2660" s="2">
        <v>45548</v>
      </c>
      <c r="L2660" s="6">
        <v>0</v>
      </c>
      <c r="M2660" s="246" t="s">
        <v>1465</v>
      </c>
      <c r="N2660" s="8" t="s">
        <v>16068</v>
      </c>
      <c r="O2660" s="13">
        <v>660692</v>
      </c>
      <c r="P2660" s="45" t="s">
        <v>13708</v>
      </c>
      <c r="Q2660" t="s">
        <v>13706</v>
      </c>
      <c r="R2660" s="45">
        <v>0</v>
      </c>
    </row>
    <row r="2661" spans="1:18" x14ac:dyDescent="0.2">
      <c r="A2661" s="45">
        <v>4500136910</v>
      </c>
      <c r="B2661" s="45" t="s">
        <v>35</v>
      </c>
      <c r="C2661" t="s">
        <v>6748</v>
      </c>
      <c r="D2661" t="s">
        <v>5139</v>
      </c>
      <c r="E2661" t="s">
        <v>6749</v>
      </c>
      <c r="F2661" t="s">
        <v>6750</v>
      </c>
      <c r="G2661" s="2">
        <v>45530</v>
      </c>
      <c r="H2661" s="3">
        <v>2</v>
      </c>
      <c r="I2661" t="s">
        <v>40</v>
      </c>
      <c r="J2661" s="3">
        <v>2</v>
      </c>
      <c r="K2661" s="2">
        <v>45531</v>
      </c>
      <c r="L2661" s="6">
        <v>0</v>
      </c>
      <c r="M2661" s="246" t="s">
        <v>1465</v>
      </c>
      <c r="N2661" s="8" t="s">
        <v>16068</v>
      </c>
      <c r="O2661" s="13">
        <v>3306050</v>
      </c>
      <c r="P2661" s="45" t="s">
        <v>13711</v>
      </c>
      <c r="Q2661" t="s">
        <v>13709</v>
      </c>
      <c r="R2661" s="45">
        <v>0</v>
      </c>
    </row>
    <row r="2662" spans="1:18" x14ac:dyDescent="0.2">
      <c r="A2662" s="45">
        <v>4500136941</v>
      </c>
      <c r="B2662" s="45" t="s">
        <v>35</v>
      </c>
      <c r="C2662" t="s">
        <v>6751</v>
      </c>
      <c r="D2662" t="s">
        <v>74</v>
      </c>
      <c r="E2662" t="s">
        <v>276</v>
      </c>
      <c r="F2662" t="s">
        <v>277</v>
      </c>
      <c r="G2662" s="2">
        <v>45531</v>
      </c>
      <c r="H2662" s="3">
        <v>2200</v>
      </c>
      <c r="I2662" t="s">
        <v>45</v>
      </c>
      <c r="J2662" s="3">
        <v>2200</v>
      </c>
      <c r="K2662" s="2">
        <v>45585</v>
      </c>
      <c r="L2662" s="6">
        <v>0</v>
      </c>
      <c r="M2662" s="246" t="s">
        <v>1465</v>
      </c>
      <c r="N2662" s="8" t="s">
        <v>16068</v>
      </c>
      <c r="O2662" s="13">
        <v>24295240</v>
      </c>
      <c r="P2662" s="45" t="s">
        <v>38</v>
      </c>
      <c r="Q2662" t="s">
        <v>13712</v>
      </c>
      <c r="R2662" s="45">
        <v>0</v>
      </c>
    </row>
    <row r="2663" spans="1:18" x14ac:dyDescent="0.2">
      <c r="A2663" s="45">
        <v>4500136941</v>
      </c>
      <c r="B2663" s="45" t="s">
        <v>52</v>
      </c>
      <c r="C2663" t="s">
        <v>6752</v>
      </c>
      <c r="D2663" t="s">
        <v>74</v>
      </c>
      <c r="E2663" t="s">
        <v>276</v>
      </c>
      <c r="F2663" t="s">
        <v>277</v>
      </c>
      <c r="G2663" s="2">
        <v>45531</v>
      </c>
      <c r="H2663" s="3">
        <v>1098</v>
      </c>
      <c r="I2663" t="s">
        <v>45</v>
      </c>
      <c r="J2663" s="3">
        <v>1098</v>
      </c>
      <c r="K2663" s="2">
        <v>45585</v>
      </c>
      <c r="L2663" s="6">
        <v>0</v>
      </c>
      <c r="M2663" s="246" t="s">
        <v>1465</v>
      </c>
      <c r="N2663" s="8" t="s">
        <v>16068</v>
      </c>
      <c r="O2663" s="13">
        <v>12113007</v>
      </c>
      <c r="P2663" s="45" t="s">
        <v>38</v>
      </c>
      <c r="Q2663" t="s">
        <v>13712</v>
      </c>
      <c r="R2663" s="45">
        <v>0</v>
      </c>
    </row>
    <row r="2664" spans="1:18" x14ac:dyDescent="0.2">
      <c r="A2664" s="45">
        <v>4500136942</v>
      </c>
      <c r="B2664" s="45" t="s">
        <v>35</v>
      </c>
      <c r="C2664" t="s">
        <v>6753</v>
      </c>
      <c r="D2664" t="s">
        <v>992</v>
      </c>
      <c r="E2664" t="s">
        <v>6754</v>
      </c>
      <c r="F2664" t="s">
        <v>6755</v>
      </c>
      <c r="G2664" s="2">
        <v>45531</v>
      </c>
      <c r="H2664" s="3">
        <v>2</v>
      </c>
      <c r="I2664" t="s">
        <v>40</v>
      </c>
      <c r="J2664" s="3">
        <v>2</v>
      </c>
      <c r="K2664" s="2">
        <v>45573</v>
      </c>
      <c r="L2664" s="6">
        <v>0</v>
      </c>
      <c r="M2664" s="246" t="s">
        <v>1465</v>
      </c>
      <c r="N2664" s="8" t="s">
        <v>16068</v>
      </c>
      <c r="O2664" s="13">
        <v>559042</v>
      </c>
      <c r="P2664" s="45" t="s">
        <v>13716</v>
      </c>
      <c r="Q2664" t="s">
        <v>13714</v>
      </c>
      <c r="R2664" s="45">
        <v>0</v>
      </c>
    </row>
    <row r="2665" spans="1:18" x14ac:dyDescent="0.2">
      <c r="A2665" s="45">
        <v>4500136942</v>
      </c>
      <c r="B2665" s="45" t="s">
        <v>52</v>
      </c>
      <c r="C2665" t="s">
        <v>6756</v>
      </c>
      <c r="D2665" t="s">
        <v>992</v>
      </c>
      <c r="E2665" t="s">
        <v>6757</v>
      </c>
      <c r="F2665" t="s">
        <v>6758</v>
      </c>
      <c r="G2665" s="2">
        <v>45531</v>
      </c>
      <c r="H2665" s="3">
        <v>15</v>
      </c>
      <c r="I2665" t="s">
        <v>40</v>
      </c>
      <c r="J2665" s="3">
        <v>15</v>
      </c>
      <c r="K2665" s="2">
        <v>45573</v>
      </c>
      <c r="L2665" s="6">
        <v>0</v>
      </c>
      <c r="M2665" s="246" t="s">
        <v>1465</v>
      </c>
      <c r="N2665" s="8" t="s">
        <v>16068</v>
      </c>
      <c r="O2665" s="13">
        <v>1204481</v>
      </c>
      <c r="P2665" s="45" t="s">
        <v>13716</v>
      </c>
      <c r="Q2665" t="s">
        <v>13714</v>
      </c>
      <c r="R2665" s="45">
        <v>0</v>
      </c>
    </row>
    <row r="2666" spans="1:18" x14ac:dyDescent="0.2">
      <c r="A2666" s="45">
        <v>4500136942</v>
      </c>
      <c r="B2666" s="45" t="s">
        <v>56</v>
      </c>
      <c r="C2666" t="s">
        <v>6759</v>
      </c>
      <c r="D2666" t="s">
        <v>992</v>
      </c>
      <c r="E2666" t="s">
        <v>6760</v>
      </c>
      <c r="F2666" t="s">
        <v>6761</v>
      </c>
      <c r="G2666" s="2">
        <v>45531</v>
      </c>
      <c r="H2666" s="3">
        <v>1</v>
      </c>
      <c r="I2666" t="s">
        <v>40</v>
      </c>
      <c r="J2666" s="3">
        <v>1</v>
      </c>
      <c r="K2666" s="2">
        <v>45573</v>
      </c>
      <c r="L2666" s="6">
        <v>0</v>
      </c>
      <c r="M2666" s="246" t="s">
        <v>1465</v>
      </c>
      <c r="N2666" s="8" t="s">
        <v>16068</v>
      </c>
      <c r="O2666" s="13">
        <v>2007469</v>
      </c>
      <c r="P2666" s="45" t="s">
        <v>13716</v>
      </c>
      <c r="Q2666" t="s">
        <v>13714</v>
      </c>
      <c r="R2666" s="45">
        <v>0</v>
      </c>
    </row>
    <row r="2667" spans="1:18" x14ac:dyDescent="0.2">
      <c r="A2667" s="45">
        <v>4500136942</v>
      </c>
      <c r="B2667" s="45" t="s">
        <v>133</v>
      </c>
      <c r="C2667" t="s">
        <v>6762</v>
      </c>
      <c r="D2667" t="s">
        <v>992</v>
      </c>
      <c r="E2667" t="s">
        <v>6763</v>
      </c>
      <c r="F2667" t="s">
        <v>6764</v>
      </c>
      <c r="G2667" s="2">
        <v>45531</v>
      </c>
      <c r="H2667" s="3">
        <v>1</v>
      </c>
      <c r="I2667" t="s">
        <v>40</v>
      </c>
      <c r="J2667" s="3">
        <v>1</v>
      </c>
      <c r="K2667" s="2">
        <v>45573</v>
      </c>
      <c r="L2667" s="6">
        <v>0</v>
      </c>
      <c r="M2667" s="246" t="s">
        <v>1465</v>
      </c>
      <c r="N2667" s="8" t="s">
        <v>16068</v>
      </c>
      <c r="O2667" s="13">
        <v>686097</v>
      </c>
      <c r="P2667" s="45" t="s">
        <v>13716</v>
      </c>
      <c r="Q2667" t="s">
        <v>13714</v>
      </c>
      <c r="R2667" s="45">
        <v>0</v>
      </c>
    </row>
    <row r="2668" spans="1:18" x14ac:dyDescent="0.2">
      <c r="A2668" s="45">
        <v>4500136942</v>
      </c>
      <c r="B2668" s="45" t="s">
        <v>165</v>
      </c>
      <c r="C2668" t="s">
        <v>6765</v>
      </c>
      <c r="D2668" t="s">
        <v>992</v>
      </c>
      <c r="E2668" t="s">
        <v>587</v>
      </c>
      <c r="F2668" t="s">
        <v>6766</v>
      </c>
      <c r="G2668" s="2">
        <v>45531</v>
      </c>
      <c r="H2668" s="3">
        <v>1</v>
      </c>
      <c r="I2668" t="s">
        <v>40</v>
      </c>
      <c r="J2668" s="3">
        <v>1</v>
      </c>
      <c r="K2668" s="2">
        <v>45544</v>
      </c>
      <c r="L2668" s="6">
        <v>0</v>
      </c>
      <c r="M2668" s="246" t="s">
        <v>1465</v>
      </c>
      <c r="N2668" s="8" t="s">
        <v>16068</v>
      </c>
      <c r="O2668" s="13">
        <v>447234</v>
      </c>
      <c r="P2668" s="45" t="s">
        <v>13716</v>
      </c>
      <c r="Q2668" t="s">
        <v>13714</v>
      </c>
      <c r="R2668" s="45">
        <v>0</v>
      </c>
    </row>
    <row r="2669" spans="1:18" x14ac:dyDescent="0.2">
      <c r="A2669" s="45">
        <v>4500136944</v>
      </c>
      <c r="B2669" s="45" t="s">
        <v>52</v>
      </c>
      <c r="C2669" t="s">
        <v>6767</v>
      </c>
      <c r="D2669" t="s">
        <v>74</v>
      </c>
      <c r="E2669" t="s">
        <v>3883</v>
      </c>
      <c r="F2669" t="s">
        <v>3884</v>
      </c>
      <c r="G2669" s="2">
        <v>45531</v>
      </c>
      <c r="H2669" s="3">
        <v>1000</v>
      </c>
      <c r="I2669" t="s">
        <v>45</v>
      </c>
      <c r="J2669" s="3">
        <v>1000</v>
      </c>
      <c r="K2669" s="2">
        <v>45617</v>
      </c>
      <c r="L2669" s="6">
        <v>0</v>
      </c>
      <c r="M2669" s="246" t="s">
        <v>1465</v>
      </c>
      <c r="N2669" s="8" t="s">
        <v>16068</v>
      </c>
      <c r="O2669" s="13">
        <v>22612164</v>
      </c>
      <c r="P2669" s="45" t="s">
        <v>38</v>
      </c>
      <c r="Q2669" t="s">
        <v>13717</v>
      </c>
      <c r="R2669" s="45">
        <v>0</v>
      </c>
    </row>
    <row r="2670" spans="1:18" x14ac:dyDescent="0.2">
      <c r="A2670" s="45">
        <v>4500136944</v>
      </c>
      <c r="B2670" s="45" t="s">
        <v>56</v>
      </c>
      <c r="C2670" t="s">
        <v>6768</v>
      </c>
      <c r="D2670" t="s">
        <v>74</v>
      </c>
      <c r="E2670" t="s">
        <v>273</v>
      </c>
      <c r="F2670" t="s">
        <v>274</v>
      </c>
      <c r="G2670" s="2">
        <v>45548</v>
      </c>
      <c r="H2670" s="3">
        <v>1080</v>
      </c>
      <c r="I2670" t="s">
        <v>45</v>
      </c>
      <c r="J2670" s="3">
        <v>1080</v>
      </c>
      <c r="K2670" s="2">
        <v>45637</v>
      </c>
      <c r="L2670" s="6">
        <v>0</v>
      </c>
      <c r="M2670" s="246" t="s">
        <v>1465</v>
      </c>
      <c r="N2670" s="8" t="s">
        <v>16068</v>
      </c>
      <c r="O2670" s="13">
        <v>24559587</v>
      </c>
      <c r="P2670" s="45" t="s">
        <v>38</v>
      </c>
      <c r="Q2670" t="s">
        <v>13717</v>
      </c>
      <c r="R2670" s="45">
        <v>0</v>
      </c>
    </row>
    <row r="2671" spans="1:18" x14ac:dyDescent="0.2">
      <c r="A2671" s="45">
        <v>4500136964</v>
      </c>
      <c r="B2671" s="45" t="s">
        <v>35</v>
      </c>
      <c r="C2671" t="s">
        <v>6769</v>
      </c>
      <c r="D2671" t="s">
        <v>156</v>
      </c>
      <c r="E2671" t="s">
        <v>6313</v>
      </c>
      <c r="F2671" t="s">
        <v>6314</v>
      </c>
      <c r="G2671" s="2">
        <v>45531</v>
      </c>
      <c r="H2671" s="3">
        <v>36428</v>
      </c>
      <c r="I2671" t="s">
        <v>2436</v>
      </c>
      <c r="J2671" s="3">
        <v>36430</v>
      </c>
      <c r="K2671" s="2">
        <v>45635</v>
      </c>
      <c r="L2671" s="6">
        <v>-2</v>
      </c>
      <c r="M2671" s="246" t="s">
        <v>1465</v>
      </c>
      <c r="N2671" s="8" t="s">
        <v>16068</v>
      </c>
      <c r="O2671" s="13">
        <v>6022550</v>
      </c>
      <c r="P2671" s="45" t="s">
        <v>13721</v>
      </c>
      <c r="Q2671" t="s">
        <v>13719</v>
      </c>
      <c r="R2671" s="45">
        <v>0</v>
      </c>
    </row>
    <row r="2672" spans="1:18" x14ac:dyDescent="0.2">
      <c r="A2672" s="45">
        <v>4500136968</v>
      </c>
      <c r="B2672" s="45" t="s">
        <v>35</v>
      </c>
      <c r="C2672" t="s">
        <v>6770</v>
      </c>
      <c r="D2672" t="s">
        <v>139</v>
      </c>
      <c r="E2672" t="s">
        <v>140</v>
      </c>
      <c r="F2672" t="s">
        <v>141</v>
      </c>
      <c r="G2672" s="2">
        <v>45531</v>
      </c>
      <c r="H2672" s="3">
        <v>1000</v>
      </c>
      <c r="I2672" t="s">
        <v>51</v>
      </c>
      <c r="J2672" s="3">
        <v>1000</v>
      </c>
      <c r="K2672" s="2">
        <v>45639</v>
      </c>
      <c r="L2672" s="6">
        <v>0</v>
      </c>
      <c r="M2672" s="246" t="s">
        <v>1465</v>
      </c>
      <c r="N2672" s="8" t="s">
        <v>16068</v>
      </c>
      <c r="O2672" s="13">
        <v>6586603</v>
      </c>
      <c r="P2672" s="45" t="s">
        <v>38</v>
      </c>
      <c r="Q2672" t="s">
        <v>13722</v>
      </c>
      <c r="R2672" s="45">
        <v>0</v>
      </c>
    </row>
    <row r="2673" spans="1:18" x14ac:dyDescent="0.2">
      <c r="A2673" s="45">
        <v>4500136969</v>
      </c>
      <c r="B2673" s="45" t="s">
        <v>35</v>
      </c>
      <c r="C2673" t="s">
        <v>6771</v>
      </c>
      <c r="D2673" t="s">
        <v>209</v>
      </c>
      <c r="E2673" t="s">
        <v>210</v>
      </c>
      <c r="F2673" t="s">
        <v>211</v>
      </c>
      <c r="G2673" s="2">
        <v>45531</v>
      </c>
      <c r="H2673" s="3">
        <v>2000</v>
      </c>
      <c r="I2673" t="s">
        <v>51</v>
      </c>
      <c r="J2673" s="3">
        <v>2000</v>
      </c>
      <c r="K2673" s="2">
        <v>45639</v>
      </c>
      <c r="L2673" s="6">
        <v>0</v>
      </c>
      <c r="M2673" s="246" t="s">
        <v>1465</v>
      </c>
      <c r="N2673" s="8" t="s">
        <v>16068</v>
      </c>
      <c r="O2673" s="13">
        <v>17570832</v>
      </c>
      <c r="P2673" s="45" t="s">
        <v>38</v>
      </c>
      <c r="Q2673" t="s">
        <v>13724</v>
      </c>
      <c r="R2673" s="45">
        <v>0</v>
      </c>
    </row>
    <row r="2674" spans="1:18" x14ac:dyDescent="0.2">
      <c r="A2674" s="45">
        <v>4500136970</v>
      </c>
      <c r="B2674" s="45" t="s">
        <v>35</v>
      </c>
      <c r="C2674" t="s">
        <v>6772</v>
      </c>
      <c r="D2674" t="s">
        <v>204</v>
      </c>
      <c r="E2674" t="s">
        <v>205</v>
      </c>
      <c r="F2674" t="s">
        <v>206</v>
      </c>
      <c r="G2674" s="2">
        <v>45531</v>
      </c>
      <c r="H2674" s="3">
        <v>1600</v>
      </c>
      <c r="I2674" t="s">
        <v>51</v>
      </c>
      <c r="J2674" s="3">
        <v>1600</v>
      </c>
      <c r="K2674" s="2">
        <v>45639</v>
      </c>
      <c r="L2674" s="6">
        <v>0</v>
      </c>
      <c r="M2674" s="246" t="s">
        <v>1465</v>
      </c>
      <c r="N2674" s="8" t="s">
        <v>16068</v>
      </c>
      <c r="O2674" s="13">
        <v>8394606</v>
      </c>
      <c r="P2674" s="45" t="s">
        <v>38</v>
      </c>
      <c r="Q2674" t="s">
        <v>13725</v>
      </c>
      <c r="R2674" s="45">
        <v>0</v>
      </c>
    </row>
    <row r="2675" spans="1:18" x14ac:dyDescent="0.2">
      <c r="A2675" s="45">
        <v>4500136970</v>
      </c>
      <c r="B2675" s="45" t="s">
        <v>52</v>
      </c>
      <c r="C2675" t="s">
        <v>6773</v>
      </c>
      <c r="D2675" t="s">
        <v>204</v>
      </c>
      <c r="E2675" t="s">
        <v>205</v>
      </c>
      <c r="F2675" t="s">
        <v>206</v>
      </c>
      <c r="G2675" s="2">
        <v>45531</v>
      </c>
      <c r="H2675" s="3">
        <v>4800</v>
      </c>
      <c r="I2675" t="s">
        <v>51</v>
      </c>
      <c r="J2675" s="3">
        <v>4800</v>
      </c>
      <c r="K2675" s="2">
        <v>45639</v>
      </c>
      <c r="L2675" s="6">
        <v>0</v>
      </c>
      <c r="M2675" s="246" t="s">
        <v>1465</v>
      </c>
      <c r="N2675" s="8" t="s">
        <v>16068</v>
      </c>
      <c r="O2675" s="13">
        <v>25183819</v>
      </c>
      <c r="P2675" s="45" t="s">
        <v>38</v>
      </c>
      <c r="Q2675" t="s">
        <v>13725</v>
      </c>
      <c r="R2675" s="45">
        <v>0</v>
      </c>
    </row>
    <row r="2676" spans="1:18" x14ac:dyDescent="0.2">
      <c r="A2676" s="45">
        <v>4500137005</v>
      </c>
      <c r="B2676" s="45" t="s">
        <v>35</v>
      </c>
      <c r="C2676" t="s">
        <v>6774</v>
      </c>
      <c r="D2676" t="s">
        <v>4576</v>
      </c>
      <c r="E2676" t="s">
        <v>5892</v>
      </c>
      <c r="F2676" t="s">
        <v>5893</v>
      </c>
      <c r="G2676" s="2">
        <v>45531</v>
      </c>
      <c r="H2676" s="3">
        <v>1870</v>
      </c>
      <c r="I2676" t="s">
        <v>45</v>
      </c>
      <c r="J2676" s="3">
        <v>1870</v>
      </c>
      <c r="K2676" s="2">
        <v>45593</v>
      </c>
      <c r="L2676" s="6">
        <v>0</v>
      </c>
      <c r="M2676" s="246" t="s">
        <v>1465</v>
      </c>
      <c r="N2676" s="8" t="s">
        <v>16068</v>
      </c>
      <c r="O2676" s="13">
        <v>20470666</v>
      </c>
      <c r="P2676" s="45" t="s">
        <v>38</v>
      </c>
      <c r="Q2676" t="s">
        <v>13726</v>
      </c>
      <c r="R2676" s="45">
        <v>0</v>
      </c>
    </row>
    <row r="2677" spans="1:18" x14ac:dyDescent="0.2">
      <c r="A2677" s="45">
        <v>4500137008</v>
      </c>
      <c r="B2677" s="45" t="s">
        <v>35</v>
      </c>
      <c r="C2677" t="s">
        <v>6775</v>
      </c>
      <c r="D2677" t="s">
        <v>4576</v>
      </c>
      <c r="E2677" t="s">
        <v>5892</v>
      </c>
      <c r="F2677" t="s">
        <v>5893</v>
      </c>
      <c r="G2677" s="2">
        <v>45531</v>
      </c>
      <c r="H2677" s="3">
        <v>1870</v>
      </c>
      <c r="I2677" t="s">
        <v>45</v>
      </c>
      <c r="J2677" s="3">
        <v>1870</v>
      </c>
      <c r="K2677" s="2">
        <v>45593</v>
      </c>
      <c r="L2677" s="6">
        <v>0</v>
      </c>
      <c r="M2677" s="246" t="s">
        <v>1465</v>
      </c>
      <c r="N2677" s="8" t="s">
        <v>16068</v>
      </c>
      <c r="O2677" s="13">
        <v>20633356</v>
      </c>
      <c r="P2677" s="45" t="s">
        <v>38</v>
      </c>
      <c r="Q2677" t="s">
        <v>13728</v>
      </c>
      <c r="R2677" s="45">
        <v>0</v>
      </c>
    </row>
    <row r="2678" spans="1:18" x14ac:dyDescent="0.2">
      <c r="A2678" s="45">
        <v>4500137010</v>
      </c>
      <c r="B2678" s="45" t="s">
        <v>35</v>
      </c>
      <c r="C2678" t="s">
        <v>6776</v>
      </c>
      <c r="D2678" t="s">
        <v>4576</v>
      </c>
      <c r="E2678" t="s">
        <v>5892</v>
      </c>
      <c r="F2678" t="s">
        <v>5893</v>
      </c>
      <c r="G2678" s="2">
        <v>45531</v>
      </c>
      <c r="H2678" s="3">
        <v>1660</v>
      </c>
      <c r="I2678" t="s">
        <v>45</v>
      </c>
      <c r="J2678" s="3">
        <v>1660</v>
      </c>
      <c r="K2678" s="2">
        <v>45593</v>
      </c>
      <c r="L2678" s="6">
        <v>0</v>
      </c>
      <c r="M2678" s="246" t="s">
        <v>1465</v>
      </c>
      <c r="N2678" s="8" t="s">
        <v>16068</v>
      </c>
      <c r="O2678" s="13">
        <v>18316241</v>
      </c>
      <c r="P2678" s="45" t="s">
        <v>38</v>
      </c>
      <c r="Q2678" t="s">
        <v>13730</v>
      </c>
      <c r="R2678" s="45">
        <v>0</v>
      </c>
    </row>
    <row r="2679" spans="1:18" x14ac:dyDescent="0.2">
      <c r="A2679" s="45">
        <v>4500137010</v>
      </c>
      <c r="B2679" s="45" t="s">
        <v>52</v>
      </c>
      <c r="C2679" t="s">
        <v>6777</v>
      </c>
      <c r="D2679" t="s">
        <v>4576</v>
      </c>
      <c r="E2679" t="s">
        <v>5892</v>
      </c>
      <c r="F2679" t="s">
        <v>5893</v>
      </c>
      <c r="G2679" s="2">
        <v>45531</v>
      </c>
      <c r="H2679" s="3">
        <v>210</v>
      </c>
      <c r="I2679" t="s">
        <v>45</v>
      </c>
      <c r="J2679" s="3">
        <v>210</v>
      </c>
      <c r="K2679" s="2">
        <v>45474</v>
      </c>
      <c r="L2679" s="6">
        <v>0</v>
      </c>
      <c r="M2679" s="246" t="s">
        <v>1465</v>
      </c>
      <c r="N2679" s="8" t="s">
        <v>16068</v>
      </c>
      <c r="O2679" s="13">
        <v>2317115</v>
      </c>
      <c r="P2679" s="45" t="s">
        <v>38</v>
      </c>
      <c r="Q2679" t="s">
        <v>13730</v>
      </c>
      <c r="R2679" s="45">
        <v>0</v>
      </c>
    </row>
    <row r="2680" spans="1:18" x14ac:dyDescent="0.2">
      <c r="A2680" s="45">
        <v>4500137145</v>
      </c>
      <c r="B2680" s="45" t="s">
        <v>35</v>
      </c>
      <c r="C2680" t="s">
        <v>6778</v>
      </c>
      <c r="D2680" t="s">
        <v>819</v>
      </c>
      <c r="E2680" t="s">
        <v>820</v>
      </c>
      <c r="F2680" t="s">
        <v>821</v>
      </c>
      <c r="G2680" s="2">
        <v>45532</v>
      </c>
      <c r="H2680" s="3">
        <v>140000</v>
      </c>
      <c r="I2680" t="s">
        <v>51</v>
      </c>
      <c r="J2680" s="3">
        <v>139020</v>
      </c>
      <c r="K2680" s="2">
        <v>45534</v>
      </c>
      <c r="L2680" s="6">
        <v>980</v>
      </c>
      <c r="M2680" s="246" t="s">
        <v>1465</v>
      </c>
      <c r="N2680" s="8" t="s">
        <v>16068</v>
      </c>
      <c r="O2680" s="13">
        <v>23871427</v>
      </c>
      <c r="P2680" s="45" t="s">
        <v>13734</v>
      </c>
      <c r="Q2680" t="s">
        <v>13732</v>
      </c>
      <c r="R2680" s="45">
        <v>0</v>
      </c>
    </row>
    <row r="2681" spans="1:18" x14ac:dyDescent="0.2">
      <c r="A2681" s="45">
        <v>4500137408</v>
      </c>
      <c r="B2681" s="45" t="s">
        <v>35</v>
      </c>
      <c r="C2681" t="s">
        <v>6779</v>
      </c>
      <c r="D2681" t="s">
        <v>6306</v>
      </c>
      <c r="E2681" t="s">
        <v>6780</v>
      </c>
      <c r="F2681" t="s">
        <v>6781</v>
      </c>
      <c r="G2681" s="2">
        <v>45533</v>
      </c>
      <c r="H2681" s="3">
        <v>24000</v>
      </c>
      <c r="I2681" t="s">
        <v>51</v>
      </c>
      <c r="J2681" s="3">
        <v>20000</v>
      </c>
      <c r="K2681" s="2">
        <v>45545</v>
      </c>
      <c r="L2681" s="6">
        <v>4000</v>
      </c>
      <c r="M2681" s="246" t="s">
        <v>1465</v>
      </c>
      <c r="N2681" s="8" t="s">
        <v>16068</v>
      </c>
      <c r="O2681" s="13">
        <v>62517156</v>
      </c>
      <c r="P2681" s="45" t="s">
        <v>13745</v>
      </c>
      <c r="Q2681" t="s">
        <v>13743</v>
      </c>
      <c r="R2681" s="45">
        <v>0</v>
      </c>
    </row>
    <row r="2682" spans="1:18" x14ac:dyDescent="0.2">
      <c r="A2682" s="45">
        <v>4500137436</v>
      </c>
      <c r="B2682" s="45" t="s">
        <v>35</v>
      </c>
      <c r="C2682" t="s">
        <v>6782</v>
      </c>
      <c r="D2682" t="s">
        <v>6031</v>
      </c>
      <c r="E2682" t="s">
        <v>5300</v>
      </c>
      <c r="F2682" t="s">
        <v>5301</v>
      </c>
      <c r="G2682" s="2">
        <v>45533</v>
      </c>
      <c r="H2682" s="3">
        <v>22000</v>
      </c>
      <c r="I2682" t="s">
        <v>51</v>
      </c>
      <c r="J2682" s="3">
        <v>22000</v>
      </c>
      <c r="K2682" s="2">
        <v>45549</v>
      </c>
      <c r="L2682" s="6">
        <v>0</v>
      </c>
      <c r="M2682" s="246" t="s">
        <v>1465</v>
      </c>
      <c r="N2682" s="8" t="s">
        <v>16068</v>
      </c>
      <c r="O2682" s="13">
        <v>35605185</v>
      </c>
      <c r="P2682" s="45" t="s">
        <v>38</v>
      </c>
      <c r="Q2682" t="s">
        <v>13746</v>
      </c>
      <c r="R2682" s="45">
        <v>0</v>
      </c>
    </row>
    <row r="2683" spans="1:18" x14ac:dyDescent="0.2">
      <c r="A2683" s="45">
        <v>4500137445</v>
      </c>
      <c r="B2683" s="45" t="s">
        <v>35</v>
      </c>
      <c r="C2683" t="s">
        <v>6783</v>
      </c>
      <c r="D2683" t="s">
        <v>5298</v>
      </c>
      <c r="E2683" t="s">
        <v>5086</v>
      </c>
      <c r="F2683" t="s">
        <v>5087</v>
      </c>
      <c r="G2683" s="2">
        <v>45533</v>
      </c>
      <c r="H2683" s="3">
        <v>32000</v>
      </c>
      <c r="I2683" t="s">
        <v>51</v>
      </c>
      <c r="J2683" s="3">
        <v>32000</v>
      </c>
      <c r="K2683" s="2">
        <v>45551</v>
      </c>
      <c r="L2683" s="6">
        <v>0</v>
      </c>
      <c r="M2683" s="246" t="s">
        <v>1465</v>
      </c>
      <c r="N2683" s="8" t="s">
        <v>16068</v>
      </c>
      <c r="O2683" s="13">
        <v>19607175</v>
      </c>
      <c r="P2683" s="45" t="s">
        <v>13750</v>
      </c>
      <c r="Q2683" t="s">
        <v>13748</v>
      </c>
      <c r="R2683" s="45">
        <v>0</v>
      </c>
    </row>
    <row r="2684" spans="1:18" x14ac:dyDescent="0.2">
      <c r="A2684" s="45">
        <v>4500137479</v>
      </c>
      <c r="B2684" s="45" t="s">
        <v>35</v>
      </c>
      <c r="C2684" t="s">
        <v>6784</v>
      </c>
      <c r="D2684" t="s">
        <v>232</v>
      </c>
      <c r="E2684" t="s">
        <v>5086</v>
      </c>
      <c r="F2684" t="s">
        <v>5087</v>
      </c>
      <c r="G2684" s="2">
        <v>45533</v>
      </c>
      <c r="H2684" s="3">
        <v>16800</v>
      </c>
      <c r="I2684" t="s">
        <v>51</v>
      </c>
      <c r="J2684" s="3">
        <v>16800</v>
      </c>
      <c r="K2684" s="2">
        <v>45537</v>
      </c>
      <c r="L2684" s="6">
        <v>0</v>
      </c>
      <c r="M2684" s="246" t="s">
        <v>1465</v>
      </c>
      <c r="N2684" s="8" t="s">
        <v>16068</v>
      </c>
      <c r="O2684" s="13">
        <v>13974409</v>
      </c>
      <c r="P2684" s="45" t="s">
        <v>38</v>
      </c>
      <c r="Q2684" t="s">
        <v>13752</v>
      </c>
      <c r="R2684" s="45">
        <v>0</v>
      </c>
    </row>
    <row r="2685" spans="1:18" x14ac:dyDescent="0.2">
      <c r="A2685" s="45">
        <v>4500137481</v>
      </c>
      <c r="B2685" s="45" t="s">
        <v>35</v>
      </c>
      <c r="C2685" t="s">
        <v>6785</v>
      </c>
      <c r="D2685" t="s">
        <v>819</v>
      </c>
      <c r="E2685" t="s">
        <v>2965</v>
      </c>
      <c r="F2685" t="s">
        <v>2966</v>
      </c>
      <c r="G2685" s="2">
        <v>45533</v>
      </c>
      <c r="H2685" s="3">
        <v>290000</v>
      </c>
      <c r="I2685" t="s">
        <v>51</v>
      </c>
      <c r="J2685" s="3">
        <v>283250</v>
      </c>
      <c r="K2685" s="2">
        <v>45565</v>
      </c>
      <c r="L2685" s="6">
        <v>6750</v>
      </c>
      <c r="M2685" s="246" t="s">
        <v>1465</v>
      </c>
      <c r="N2685" s="8" t="s">
        <v>16068</v>
      </c>
      <c r="O2685" s="13">
        <v>25261965</v>
      </c>
      <c r="P2685" s="45" t="s">
        <v>13756</v>
      </c>
      <c r="Q2685" t="s">
        <v>13754</v>
      </c>
      <c r="R2685" s="45">
        <v>0</v>
      </c>
    </row>
    <row r="2686" spans="1:18" x14ac:dyDescent="0.2">
      <c r="A2686" s="45">
        <v>4500137535</v>
      </c>
      <c r="B2686" s="45" t="s">
        <v>35</v>
      </c>
      <c r="C2686" t="s">
        <v>6786</v>
      </c>
      <c r="D2686" t="s">
        <v>218</v>
      </c>
      <c r="E2686" t="s">
        <v>219</v>
      </c>
      <c r="F2686" t="s">
        <v>220</v>
      </c>
      <c r="G2686" s="2">
        <v>45534</v>
      </c>
      <c r="H2686" s="3">
        <v>1440</v>
      </c>
      <c r="I2686" t="s">
        <v>45</v>
      </c>
      <c r="J2686" s="3">
        <v>1440</v>
      </c>
      <c r="K2686" s="2">
        <v>45634</v>
      </c>
      <c r="L2686" s="6">
        <v>0</v>
      </c>
      <c r="M2686" s="246" t="s">
        <v>1465</v>
      </c>
      <c r="N2686" s="8" t="s">
        <v>16068</v>
      </c>
      <c r="O2686" s="13">
        <v>32500658</v>
      </c>
      <c r="P2686" s="45" t="s">
        <v>38</v>
      </c>
      <c r="Q2686" t="s">
        <v>13775</v>
      </c>
      <c r="R2686" s="45">
        <v>0</v>
      </c>
    </row>
    <row r="2687" spans="1:18" x14ac:dyDescent="0.2">
      <c r="A2687" s="45">
        <v>4500137535</v>
      </c>
      <c r="B2687" s="45" t="s">
        <v>52</v>
      </c>
      <c r="C2687" t="s">
        <v>6787</v>
      </c>
      <c r="D2687" t="s">
        <v>218</v>
      </c>
      <c r="E2687" t="s">
        <v>342</v>
      </c>
      <c r="F2687" t="s">
        <v>343</v>
      </c>
      <c r="G2687" s="2">
        <v>45611</v>
      </c>
      <c r="H2687" s="3">
        <v>1680</v>
      </c>
      <c r="I2687" t="s">
        <v>40</v>
      </c>
      <c r="J2687" s="3">
        <v>1680</v>
      </c>
      <c r="K2687" s="2">
        <v>45634</v>
      </c>
      <c r="L2687" s="6">
        <v>0</v>
      </c>
      <c r="M2687" s="246" t="s">
        <v>1465</v>
      </c>
      <c r="N2687" s="8" t="s">
        <v>16068</v>
      </c>
      <c r="O2687" s="13">
        <v>3982543</v>
      </c>
      <c r="P2687" s="45" t="s">
        <v>38</v>
      </c>
      <c r="Q2687" t="s">
        <v>13777</v>
      </c>
      <c r="R2687" s="45">
        <v>0</v>
      </c>
    </row>
    <row r="2688" spans="1:18" x14ac:dyDescent="0.2">
      <c r="A2688" s="45">
        <v>4500137535</v>
      </c>
      <c r="B2688" s="45" t="s">
        <v>56</v>
      </c>
      <c r="C2688" t="s">
        <v>6788</v>
      </c>
      <c r="D2688" t="s">
        <v>218</v>
      </c>
      <c r="E2688" t="s">
        <v>6789</v>
      </c>
      <c r="F2688" t="s">
        <v>6790</v>
      </c>
      <c r="G2688" s="2">
        <v>45652</v>
      </c>
      <c r="H2688" s="3">
        <v>140</v>
      </c>
      <c r="I2688" t="s">
        <v>45</v>
      </c>
      <c r="J2688" s="3">
        <v>0</v>
      </c>
      <c r="K2688" s="2">
        <v>45634</v>
      </c>
      <c r="L2688" s="6">
        <v>140</v>
      </c>
      <c r="M2688" s="246" t="s">
        <v>1465</v>
      </c>
      <c r="N2688" s="8" t="s">
        <v>1469</v>
      </c>
      <c r="O2688" s="13" t="s">
        <v>16069</v>
      </c>
      <c r="P2688" s="45" t="s">
        <v>16069</v>
      </c>
      <c r="Q2688" t="s">
        <v>16069</v>
      </c>
      <c r="R2688" s="45">
        <v>0</v>
      </c>
    </row>
    <row r="2689" spans="1:18" x14ac:dyDescent="0.2">
      <c r="A2689" s="45">
        <v>4500137561</v>
      </c>
      <c r="B2689" s="45" t="s">
        <v>35</v>
      </c>
      <c r="C2689" t="s">
        <v>6791</v>
      </c>
      <c r="D2689" t="s">
        <v>6538</v>
      </c>
      <c r="E2689" t="s">
        <v>2965</v>
      </c>
      <c r="F2689" t="s">
        <v>2966</v>
      </c>
      <c r="G2689" s="2">
        <v>45534</v>
      </c>
      <c r="H2689" s="3">
        <v>364000</v>
      </c>
      <c r="I2689" t="s">
        <v>51</v>
      </c>
      <c r="J2689" s="3">
        <v>361220</v>
      </c>
      <c r="K2689" s="2">
        <v>45565</v>
      </c>
      <c r="L2689" s="6">
        <v>2780</v>
      </c>
      <c r="M2689" s="246" t="s">
        <v>1465</v>
      </c>
      <c r="N2689" s="8" t="s">
        <v>16068</v>
      </c>
      <c r="O2689" s="13">
        <v>24334004</v>
      </c>
      <c r="P2689" s="45" t="s">
        <v>13780</v>
      </c>
      <c r="Q2689" t="s">
        <v>13778</v>
      </c>
      <c r="R2689" s="45">
        <v>0</v>
      </c>
    </row>
    <row r="2690" spans="1:18" x14ac:dyDescent="0.2">
      <c r="A2690" s="45">
        <v>4500137623</v>
      </c>
      <c r="B2690" s="45" t="s">
        <v>35</v>
      </c>
      <c r="C2690" t="s">
        <v>6792</v>
      </c>
      <c r="D2690" t="s">
        <v>250</v>
      </c>
      <c r="E2690" t="s">
        <v>305</v>
      </c>
      <c r="F2690" t="s">
        <v>306</v>
      </c>
      <c r="G2690" s="2">
        <v>45534</v>
      </c>
      <c r="H2690" s="3">
        <v>4032</v>
      </c>
      <c r="I2690" t="s">
        <v>45</v>
      </c>
      <c r="J2690" s="3">
        <v>4032</v>
      </c>
      <c r="K2690" s="2">
        <v>45552</v>
      </c>
      <c r="L2690" s="6">
        <v>0</v>
      </c>
      <c r="M2690" s="246" t="s">
        <v>1465</v>
      </c>
      <c r="N2690" s="8" t="s">
        <v>16068</v>
      </c>
      <c r="O2690" s="13">
        <v>29841581</v>
      </c>
      <c r="P2690" s="45" t="s">
        <v>13807</v>
      </c>
      <c r="Q2690" t="s">
        <v>13805</v>
      </c>
      <c r="R2690" s="45">
        <v>0</v>
      </c>
    </row>
    <row r="2691" spans="1:18" x14ac:dyDescent="0.2">
      <c r="A2691" s="45">
        <v>4500137623</v>
      </c>
      <c r="B2691" s="45" t="s">
        <v>52</v>
      </c>
      <c r="C2691" t="s">
        <v>6793</v>
      </c>
      <c r="D2691" t="s">
        <v>250</v>
      </c>
      <c r="E2691" t="s">
        <v>298</v>
      </c>
      <c r="F2691" t="s">
        <v>299</v>
      </c>
      <c r="G2691" s="2">
        <v>45534</v>
      </c>
      <c r="H2691" s="3">
        <v>2520</v>
      </c>
      <c r="I2691" t="s">
        <v>45</v>
      </c>
      <c r="J2691" s="3">
        <v>2520</v>
      </c>
      <c r="K2691" s="2">
        <v>45552</v>
      </c>
      <c r="L2691" s="6">
        <v>0</v>
      </c>
      <c r="M2691" s="246" t="s">
        <v>1465</v>
      </c>
      <c r="N2691" s="8" t="s">
        <v>16068</v>
      </c>
      <c r="O2691" s="13">
        <v>33713015</v>
      </c>
      <c r="P2691" s="45" t="s">
        <v>13811</v>
      </c>
      <c r="Q2691" t="s">
        <v>13805</v>
      </c>
      <c r="R2691" s="45">
        <v>0</v>
      </c>
    </row>
    <row r="2692" spans="1:18" x14ac:dyDescent="0.2">
      <c r="A2692" s="45">
        <v>4500137629</v>
      </c>
      <c r="B2692" s="45" t="s">
        <v>35</v>
      </c>
      <c r="C2692" t="s">
        <v>6794</v>
      </c>
      <c r="D2692" t="s">
        <v>250</v>
      </c>
      <c r="E2692" t="s">
        <v>309</v>
      </c>
      <c r="F2692" t="s">
        <v>310</v>
      </c>
      <c r="G2692" s="2">
        <v>45534</v>
      </c>
      <c r="H2692" s="3">
        <v>9072</v>
      </c>
      <c r="I2692" t="s">
        <v>45</v>
      </c>
      <c r="J2692" s="3">
        <v>9071</v>
      </c>
      <c r="K2692" s="2">
        <v>45553</v>
      </c>
      <c r="L2692" s="6">
        <v>1</v>
      </c>
      <c r="M2692" s="246" t="s">
        <v>1465</v>
      </c>
      <c r="N2692" s="8" t="s">
        <v>16068</v>
      </c>
      <c r="O2692" s="13">
        <v>27421526</v>
      </c>
      <c r="P2692" s="45" t="s">
        <v>13814</v>
      </c>
      <c r="Q2692" t="s">
        <v>13812</v>
      </c>
      <c r="R2692" s="45">
        <v>0</v>
      </c>
    </row>
    <row r="2693" spans="1:18" x14ac:dyDescent="0.2">
      <c r="A2693" s="45">
        <v>4500137632</v>
      </c>
      <c r="B2693" s="45" t="s">
        <v>35</v>
      </c>
      <c r="C2693" t="s">
        <v>6795</v>
      </c>
      <c r="D2693" t="s">
        <v>250</v>
      </c>
      <c r="E2693" t="s">
        <v>805</v>
      </c>
      <c r="F2693" t="s">
        <v>806</v>
      </c>
      <c r="G2693" s="2">
        <v>45534</v>
      </c>
      <c r="H2693" s="3">
        <v>2515</v>
      </c>
      <c r="I2693" t="s">
        <v>45</v>
      </c>
      <c r="J2693" s="3">
        <v>2515</v>
      </c>
      <c r="K2693" s="2">
        <v>45559</v>
      </c>
      <c r="L2693" s="6">
        <v>0</v>
      </c>
      <c r="M2693" s="246" t="s">
        <v>1465</v>
      </c>
      <c r="N2693" s="8" t="s">
        <v>16068</v>
      </c>
      <c r="O2693" s="13">
        <v>32988723</v>
      </c>
      <c r="P2693" s="45" t="s">
        <v>13823</v>
      </c>
      <c r="Q2693" t="s">
        <v>13821</v>
      </c>
      <c r="R2693" s="45">
        <v>0</v>
      </c>
    </row>
    <row r="2694" spans="1:18" x14ac:dyDescent="0.2">
      <c r="A2694" s="45">
        <v>4500138100</v>
      </c>
      <c r="B2694" s="45" t="s">
        <v>35</v>
      </c>
      <c r="C2694" t="s">
        <v>6796</v>
      </c>
      <c r="D2694" t="s">
        <v>282</v>
      </c>
      <c r="E2694" t="s">
        <v>667</v>
      </c>
      <c r="F2694" t="s">
        <v>668</v>
      </c>
      <c r="G2694" s="2">
        <v>45537</v>
      </c>
      <c r="H2694" s="3">
        <v>44000</v>
      </c>
      <c r="I2694" t="s">
        <v>51</v>
      </c>
      <c r="J2694" s="3">
        <v>44000</v>
      </c>
      <c r="K2694" s="2">
        <v>45580</v>
      </c>
      <c r="L2694" s="6">
        <v>0</v>
      </c>
      <c r="M2694" s="246" t="s">
        <v>1465</v>
      </c>
      <c r="N2694" s="8" t="s">
        <v>16068</v>
      </c>
      <c r="O2694" s="13">
        <v>110180347</v>
      </c>
      <c r="P2694" s="45" t="s">
        <v>13826</v>
      </c>
      <c r="Q2694" t="s">
        <v>13824</v>
      </c>
      <c r="R2694" s="45">
        <v>0</v>
      </c>
    </row>
    <row r="2695" spans="1:18" x14ac:dyDescent="0.2">
      <c r="A2695" s="45">
        <v>4500138229</v>
      </c>
      <c r="B2695" s="45" t="s">
        <v>35</v>
      </c>
      <c r="C2695" t="s">
        <v>6797</v>
      </c>
      <c r="D2695" t="s">
        <v>819</v>
      </c>
      <c r="E2695" t="s">
        <v>2965</v>
      </c>
      <c r="F2695" t="s">
        <v>2966</v>
      </c>
      <c r="G2695" s="2">
        <v>45537</v>
      </c>
      <c r="H2695" s="3">
        <v>250000</v>
      </c>
      <c r="I2695" t="s">
        <v>51</v>
      </c>
      <c r="J2695" s="3">
        <v>233680</v>
      </c>
      <c r="K2695" s="2">
        <v>45562</v>
      </c>
      <c r="L2695" s="6">
        <v>16320</v>
      </c>
      <c r="M2695" s="246" t="s">
        <v>1465</v>
      </c>
      <c r="N2695" s="8" t="s">
        <v>16068</v>
      </c>
      <c r="O2695" s="13">
        <v>27059306</v>
      </c>
      <c r="P2695" s="45" t="s">
        <v>13831</v>
      </c>
      <c r="Q2695" t="s">
        <v>13829</v>
      </c>
      <c r="R2695" s="45">
        <v>0</v>
      </c>
    </row>
    <row r="2696" spans="1:18" x14ac:dyDescent="0.2">
      <c r="A2696" s="45">
        <v>4500138251</v>
      </c>
      <c r="B2696" s="45" t="s">
        <v>35</v>
      </c>
      <c r="C2696" t="s">
        <v>6798</v>
      </c>
      <c r="D2696" t="s">
        <v>282</v>
      </c>
      <c r="E2696" t="s">
        <v>667</v>
      </c>
      <c r="F2696" t="s">
        <v>668</v>
      </c>
      <c r="G2696" s="2">
        <v>45538</v>
      </c>
      <c r="H2696" s="3">
        <v>44000</v>
      </c>
      <c r="I2696" t="s">
        <v>51</v>
      </c>
      <c r="J2696" s="3">
        <v>0</v>
      </c>
      <c r="K2696" s="2">
        <v>45628</v>
      </c>
      <c r="L2696" s="6">
        <v>44000</v>
      </c>
      <c r="M2696" s="246" t="s">
        <v>1465</v>
      </c>
      <c r="N2696" s="8" t="s">
        <v>1469</v>
      </c>
      <c r="O2696" s="13" t="s">
        <v>16069</v>
      </c>
      <c r="P2696" s="45" t="s">
        <v>16069</v>
      </c>
      <c r="Q2696" t="s">
        <v>16069</v>
      </c>
      <c r="R2696" s="45">
        <v>0</v>
      </c>
    </row>
    <row r="2697" spans="1:18" x14ac:dyDescent="0.2">
      <c r="A2697" s="45">
        <v>4500138264</v>
      </c>
      <c r="B2697" s="45" t="s">
        <v>35</v>
      </c>
      <c r="C2697" t="s">
        <v>6799</v>
      </c>
      <c r="D2697" t="s">
        <v>350</v>
      </c>
      <c r="E2697" t="s">
        <v>287</v>
      </c>
      <c r="F2697" t="s">
        <v>288</v>
      </c>
      <c r="G2697" s="2">
        <v>45538</v>
      </c>
      <c r="H2697" s="3">
        <v>44460</v>
      </c>
      <c r="I2697" t="s">
        <v>51</v>
      </c>
      <c r="J2697" s="3">
        <v>44460</v>
      </c>
      <c r="K2697" s="2">
        <v>45562</v>
      </c>
      <c r="L2697" s="6">
        <v>0</v>
      </c>
      <c r="M2697" s="246" t="s">
        <v>1465</v>
      </c>
      <c r="N2697" s="8" t="s">
        <v>16068</v>
      </c>
      <c r="O2697" s="13">
        <v>32395906</v>
      </c>
      <c r="P2697" s="45" t="s">
        <v>13850</v>
      </c>
      <c r="Q2697" t="s">
        <v>13848</v>
      </c>
      <c r="R2697" s="45">
        <v>0</v>
      </c>
    </row>
    <row r="2698" spans="1:18" x14ac:dyDescent="0.2">
      <c r="A2698" s="45">
        <v>4500138264</v>
      </c>
      <c r="B2698" s="45" t="s">
        <v>52</v>
      </c>
      <c r="C2698" t="s">
        <v>6800</v>
      </c>
      <c r="D2698" t="s">
        <v>350</v>
      </c>
      <c r="E2698" t="s">
        <v>287</v>
      </c>
      <c r="F2698" t="s">
        <v>288</v>
      </c>
      <c r="G2698" s="2">
        <v>45538</v>
      </c>
      <c r="H2698" s="3">
        <v>88330</v>
      </c>
      <c r="I2698" t="s">
        <v>51</v>
      </c>
      <c r="J2698" s="3">
        <v>87860</v>
      </c>
      <c r="K2698" s="2">
        <v>45562</v>
      </c>
      <c r="L2698" s="6">
        <v>470</v>
      </c>
      <c r="M2698" s="246" t="s">
        <v>1465</v>
      </c>
      <c r="N2698" s="8" t="s">
        <v>16068</v>
      </c>
      <c r="O2698" s="13">
        <v>26346542</v>
      </c>
      <c r="P2698" s="45" t="s">
        <v>13854</v>
      </c>
      <c r="Q2698" t="s">
        <v>13855</v>
      </c>
      <c r="R2698" s="45">
        <v>0</v>
      </c>
    </row>
    <row r="2699" spans="1:18" x14ac:dyDescent="0.2">
      <c r="A2699" s="45">
        <v>4500138288</v>
      </c>
      <c r="B2699" s="45" t="s">
        <v>35</v>
      </c>
      <c r="C2699" t="s">
        <v>6801</v>
      </c>
      <c r="D2699" t="s">
        <v>262</v>
      </c>
      <c r="E2699" t="s">
        <v>263</v>
      </c>
      <c r="F2699" t="s">
        <v>264</v>
      </c>
      <c r="G2699" s="2">
        <v>45538</v>
      </c>
      <c r="H2699" s="3">
        <v>1700</v>
      </c>
      <c r="I2699" t="s">
        <v>45</v>
      </c>
      <c r="J2699" s="3">
        <v>1700</v>
      </c>
      <c r="K2699" s="2">
        <v>45600</v>
      </c>
      <c r="L2699" s="6">
        <v>0</v>
      </c>
      <c r="M2699" s="246" t="s">
        <v>1465</v>
      </c>
      <c r="N2699" s="8" t="s">
        <v>16068</v>
      </c>
      <c r="O2699" s="13">
        <v>31420869</v>
      </c>
      <c r="P2699" s="45" t="s">
        <v>38</v>
      </c>
      <c r="Q2699" t="s">
        <v>13862</v>
      </c>
      <c r="R2699" s="45">
        <v>0</v>
      </c>
    </row>
    <row r="2700" spans="1:18" x14ac:dyDescent="0.2">
      <c r="A2700" s="45">
        <v>4500138315</v>
      </c>
      <c r="B2700" s="45" t="s">
        <v>35</v>
      </c>
      <c r="C2700" t="s">
        <v>6802</v>
      </c>
      <c r="D2700" t="s">
        <v>350</v>
      </c>
      <c r="E2700" t="s">
        <v>240</v>
      </c>
      <c r="F2700" t="s">
        <v>241</v>
      </c>
      <c r="G2700" s="2">
        <v>45538</v>
      </c>
      <c r="H2700" s="3">
        <v>64820</v>
      </c>
      <c r="I2700" t="s">
        <v>51</v>
      </c>
      <c r="J2700" s="3">
        <v>64130</v>
      </c>
      <c r="K2700" s="2">
        <v>45562</v>
      </c>
      <c r="L2700" s="6">
        <v>690</v>
      </c>
      <c r="M2700" s="246" t="s">
        <v>1465</v>
      </c>
      <c r="N2700" s="8" t="s">
        <v>16068</v>
      </c>
      <c r="O2700" s="13">
        <v>22311785</v>
      </c>
      <c r="P2700" s="45" t="s">
        <v>13866</v>
      </c>
      <c r="Q2700" t="s">
        <v>13864</v>
      </c>
      <c r="R2700" s="45">
        <v>0</v>
      </c>
    </row>
    <row r="2701" spans="1:18" x14ac:dyDescent="0.2">
      <c r="A2701" s="45">
        <v>4500138327</v>
      </c>
      <c r="B2701" s="45" t="s">
        <v>35</v>
      </c>
      <c r="C2701" t="s">
        <v>6803</v>
      </c>
      <c r="D2701" t="s">
        <v>42</v>
      </c>
      <c r="E2701" t="s">
        <v>43</v>
      </c>
      <c r="F2701" t="s">
        <v>44</v>
      </c>
      <c r="G2701" s="2">
        <v>45538</v>
      </c>
      <c r="H2701" s="3">
        <v>2421</v>
      </c>
      <c r="I2701" t="s">
        <v>45</v>
      </c>
      <c r="J2701" s="3">
        <v>2421</v>
      </c>
      <c r="K2701" s="2">
        <v>45607</v>
      </c>
      <c r="L2701" s="6">
        <v>0</v>
      </c>
      <c r="M2701" s="246" t="s">
        <v>1465</v>
      </c>
      <c r="N2701" s="8" t="s">
        <v>16068</v>
      </c>
      <c r="O2701" s="13">
        <v>14605439</v>
      </c>
      <c r="P2701" s="45" t="s">
        <v>38</v>
      </c>
      <c r="Q2701" t="s">
        <v>13871</v>
      </c>
      <c r="R2701" s="45">
        <v>0</v>
      </c>
    </row>
    <row r="2702" spans="1:18" x14ac:dyDescent="0.2">
      <c r="A2702" s="45">
        <v>4500138394</v>
      </c>
      <c r="B2702" s="45" t="s">
        <v>35</v>
      </c>
      <c r="C2702" t="s">
        <v>6804</v>
      </c>
      <c r="D2702" t="s">
        <v>147</v>
      </c>
      <c r="E2702" t="s">
        <v>333</v>
      </c>
      <c r="F2702" t="s">
        <v>334</v>
      </c>
      <c r="G2702" s="2">
        <v>45539</v>
      </c>
      <c r="H2702" s="3">
        <v>12960</v>
      </c>
      <c r="I2702" t="s">
        <v>40</v>
      </c>
      <c r="J2702" s="3">
        <v>12960</v>
      </c>
      <c r="K2702" s="2">
        <v>45545</v>
      </c>
      <c r="L2702" s="6">
        <v>0</v>
      </c>
      <c r="M2702" s="246" t="s">
        <v>1465</v>
      </c>
      <c r="N2702" s="8" t="s">
        <v>16068</v>
      </c>
      <c r="O2702" s="13">
        <v>2499300</v>
      </c>
      <c r="P2702" s="45" t="s">
        <v>38</v>
      </c>
      <c r="Q2702" t="s">
        <v>13873</v>
      </c>
      <c r="R2702" s="45">
        <v>0</v>
      </c>
    </row>
    <row r="2703" spans="1:18" x14ac:dyDescent="0.2">
      <c r="A2703" s="45">
        <v>4500138394</v>
      </c>
      <c r="B2703" s="45" t="s">
        <v>52</v>
      </c>
      <c r="C2703" t="s">
        <v>6805</v>
      </c>
      <c r="D2703" t="s">
        <v>147</v>
      </c>
      <c r="E2703" t="s">
        <v>392</v>
      </c>
      <c r="F2703" t="s">
        <v>393</v>
      </c>
      <c r="G2703" s="2">
        <v>45539</v>
      </c>
      <c r="H2703" s="3">
        <v>6336</v>
      </c>
      <c r="I2703" t="s">
        <v>40</v>
      </c>
      <c r="J2703" s="3">
        <v>6336</v>
      </c>
      <c r="K2703" s="2">
        <v>45545</v>
      </c>
      <c r="L2703" s="6">
        <v>0</v>
      </c>
      <c r="M2703" s="246" t="s">
        <v>1465</v>
      </c>
      <c r="N2703" s="8" t="s">
        <v>16068</v>
      </c>
      <c r="O2703" s="13">
        <v>1691836</v>
      </c>
      <c r="P2703" s="45" t="s">
        <v>38</v>
      </c>
      <c r="Q2703" t="s">
        <v>13873</v>
      </c>
      <c r="R2703" s="45">
        <v>0</v>
      </c>
    </row>
    <row r="2704" spans="1:18" x14ac:dyDescent="0.2">
      <c r="A2704" s="45">
        <v>4500138394</v>
      </c>
      <c r="B2704" s="45" t="s">
        <v>56</v>
      </c>
      <c r="C2704" t="s">
        <v>6806</v>
      </c>
      <c r="D2704" t="s">
        <v>147</v>
      </c>
      <c r="E2704" t="s">
        <v>3135</v>
      </c>
      <c r="F2704" t="s">
        <v>3136</v>
      </c>
      <c r="G2704" s="2">
        <v>45539</v>
      </c>
      <c r="H2704" s="3">
        <v>38880</v>
      </c>
      <c r="I2704" t="s">
        <v>40</v>
      </c>
      <c r="J2704" s="3">
        <v>38880</v>
      </c>
      <c r="K2704" s="2">
        <v>45545</v>
      </c>
      <c r="L2704" s="6">
        <v>0</v>
      </c>
      <c r="M2704" s="246" t="s">
        <v>1465</v>
      </c>
      <c r="N2704" s="8" t="s">
        <v>16068</v>
      </c>
      <c r="O2704" s="13">
        <v>6092043</v>
      </c>
      <c r="P2704" s="45" t="s">
        <v>38</v>
      </c>
      <c r="Q2704" t="s">
        <v>13873</v>
      </c>
      <c r="R2704" s="45">
        <v>0</v>
      </c>
    </row>
    <row r="2705" spans="1:18" x14ac:dyDescent="0.2">
      <c r="A2705" s="45">
        <v>4500138394</v>
      </c>
      <c r="B2705" s="45" t="s">
        <v>133</v>
      </c>
      <c r="C2705" t="s">
        <v>6807</v>
      </c>
      <c r="D2705" t="s">
        <v>147</v>
      </c>
      <c r="E2705" t="s">
        <v>148</v>
      </c>
      <c r="F2705" t="s">
        <v>149</v>
      </c>
      <c r="G2705" s="2">
        <v>45539</v>
      </c>
      <c r="H2705" s="3">
        <v>142560</v>
      </c>
      <c r="I2705" t="s">
        <v>40</v>
      </c>
      <c r="J2705" s="3">
        <v>142560</v>
      </c>
      <c r="K2705" s="2">
        <v>45545</v>
      </c>
      <c r="L2705" s="6">
        <v>0</v>
      </c>
      <c r="M2705" s="246" t="s">
        <v>1465</v>
      </c>
      <c r="N2705" s="8" t="s">
        <v>16068</v>
      </c>
      <c r="O2705" s="13">
        <v>21940968</v>
      </c>
      <c r="P2705" s="45" t="s">
        <v>38</v>
      </c>
      <c r="Q2705" t="s">
        <v>13873</v>
      </c>
      <c r="R2705" s="45">
        <v>0</v>
      </c>
    </row>
    <row r="2706" spans="1:18" x14ac:dyDescent="0.2">
      <c r="A2706" s="45">
        <v>4500138394</v>
      </c>
      <c r="B2706" s="45" t="s">
        <v>165</v>
      </c>
      <c r="C2706" t="s">
        <v>6808</v>
      </c>
      <c r="D2706" t="s">
        <v>147</v>
      </c>
      <c r="E2706" t="s">
        <v>389</v>
      </c>
      <c r="F2706" t="s">
        <v>390</v>
      </c>
      <c r="G2706" s="2">
        <v>45539</v>
      </c>
      <c r="H2706" s="3">
        <v>12768</v>
      </c>
      <c r="I2706" t="s">
        <v>40</v>
      </c>
      <c r="J2706" s="3">
        <v>12768</v>
      </c>
      <c r="K2706" s="2">
        <v>45545</v>
      </c>
      <c r="L2706" s="6">
        <v>0</v>
      </c>
      <c r="M2706" s="246" t="s">
        <v>1465</v>
      </c>
      <c r="N2706" s="8" t="s">
        <v>16068</v>
      </c>
      <c r="O2706" s="13">
        <v>3409297</v>
      </c>
      <c r="P2706" s="45" t="s">
        <v>38</v>
      </c>
      <c r="Q2706" t="s">
        <v>13875</v>
      </c>
      <c r="R2706" s="45">
        <v>0</v>
      </c>
    </row>
    <row r="2707" spans="1:18" x14ac:dyDescent="0.2">
      <c r="A2707" s="45">
        <v>4500138394</v>
      </c>
      <c r="B2707" s="45" t="s">
        <v>300</v>
      </c>
      <c r="C2707" t="s">
        <v>6809</v>
      </c>
      <c r="D2707" t="s">
        <v>147</v>
      </c>
      <c r="E2707" t="s">
        <v>3135</v>
      </c>
      <c r="F2707" t="s">
        <v>3136</v>
      </c>
      <c r="G2707" s="2">
        <v>45539</v>
      </c>
      <c r="H2707" s="3">
        <v>12960</v>
      </c>
      <c r="I2707" t="s">
        <v>40</v>
      </c>
      <c r="J2707" s="3">
        <v>12960</v>
      </c>
      <c r="K2707" s="2">
        <v>45545</v>
      </c>
      <c r="L2707" s="6">
        <v>0</v>
      </c>
      <c r="M2707" s="246" t="s">
        <v>1465</v>
      </c>
      <c r="N2707" s="8" t="s">
        <v>16068</v>
      </c>
      <c r="O2707" s="13">
        <v>2030681</v>
      </c>
      <c r="P2707" s="45" t="s">
        <v>38</v>
      </c>
      <c r="Q2707" t="s">
        <v>13876</v>
      </c>
      <c r="R2707" s="45">
        <v>0</v>
      </c>
    </row>
    <row r="2708" spans="1:18" x14ac:dyDescent="0.2">
      <c r="A2708" s="45">
        <v>4500138394</v>
      </c>
      <c r="B2708" s="45" t="s">
        <v>169</v>
      </c>
      <c r="C2708" t="s">
        <v>6810</v>
      </c>
      <c r="D2708" t="s">
        <v>147</v>
      </c>
      <c r="E2708" t="s">
        <v>5753</v>
      </c>
      <c r="F2708" t="s">
        <v>5754</v>
      </c>
      <c r="G2708" s="2">
        <v>45540</v>
      </c>
      <c r="H2708" s="3">
        <v>7908</v>
      </c>
      <c r="I2708" t="s">
        <v>40</v>
      </c>
      <c r="J2708" s="3">
        <v>7908</v>
      </c>
      <c r="K2708" s="2">
        <v>45545</v>
      </c>
      <c r="L2708" s="6">
        <v>0</v>
      </c>
      <c r="M2708" s="246" t="s">
        <v>1465</v>
      </c>
      <c r="N2708" s="8" t="s">
        <v>16068</v>
      </c>
      <c r="O2708" s="13">
        <v>2111584</v>
      </c>
      <c r="P2708" s="45" t="s">
        <v>38</v>
      </c>
      <c r="Q2708" t="s">
        <v>13873</v>
      </c>
      <c r="R2708" s="45">
        <v>0</v>
      </c>
    </row>
    <row r="2709" spans="1:18" x14ac:dyDescent="0.2">
      <c r="A2709" s="45">
        <v>4500138400</v>
      </c>
      <c r="B2709" s="45" t="s">
        <v>35</v>
      </c>
      <c r="C2709" t="s">
        <v>6811</v>
      </c>
      <c r="D2709" t="s">
        <v>5309</v>
      </c>
      <c r="E2709" t="s">
        <v>6812</v>
      </c>
      <c r="F2709" t="s">
        <v>6813</v>
      </c>
      <c r="G2709" s="2">
        <v>45539</v>
      </c>
      <c r="H2709" s="3">
        <v>3</v>
      </c>
      <c r="I2709" t="s">
        <v>40</v>
      </c>
      <c r="J2709" s="3">
        <v>3</v>
      </c>
      <c r="K2709" s="2">
        <v>45541</v>
      </c>
      <c r="L2709" s="6">
        <v>0</v>
      </c>
      <c r="M2709" s="246" t="s">
        <v>1465</v>
      </c>
      <c r="N2709" s="8" t="s">
        <v>16068</v>
      </c>
      <c r="O2709" s="13">
        <v>60500</v>
      </c>
      <c r="P2709" s="45" t="s">
        <v>13879</v>
      </c>
      <c r="Q2709" t="s">
        <v>13877</v>
      </c>
      <c r="R2709" s="45">
        <v>0</v>
      </c>
    </row>
    <row r="2710" spans="1:18" x14ac:dyDescent="0.2">
      <c r="A2710" s="45">
        <v>4500138400</v>
      </c>
      <c r="B2710" s="45" t="s">
        <v>52</v>
      </c>
      <c r="C2710" t="s">
        <v>6814</v>
      </c>
      <c r="D2710" t="s">
        <v>5309</v>
      </c>
      <c r="E2710" t="s">
        <v>6815</v>
      </c>
      <c r="F2710" t="s">
        <v>6816</v>
      </c>
      <c r="G2710" s="2">
        <v>45539</v>
      </c>
      <c r="H2710" s="3">
        <v>3</v>
      </c>
      <c r="I2710" t="s">
        <v>40</v>
      </c>
      <c r="J2710" s="3">
        <v>3</v>
      </c>
      <c r="K2710" s="2">
        <v>45541</v>
      </c>
      <c r="L2710" s="6">
        <v>0</v>
      </c>
      <c r="M2710" s="246" t="s">
        <v>1465</v>
      </c>
      <c r="N2710" s="8" t="s">
        <v>16068</v>
      </c>
      <c r="O2710" s="13">
        <v>12699</v>
      </c>
      <c r="P2710" s="45" t="s">
        <v>13879</v>
      </c>
      <c r="Q2710" t="s">
        <v>13877</v>
      </c>
      <c r="R2710" s="45">
        <v>0</v>
      </c>
    </row>
    <row r="2711" spans="1:18" x14ac:dyDescent="0.2">
      <c r="A2711" s="45">
        <v>4500138400</v>
      </c>
      <c r="B2711" s="45" t="s">
        <v>56</v>
      </c>
      <c r="C2711" t="s">
        <v>6817</v>
      </c>
      <c r="D2711" t="s">
        <v>5309</v>
      </c>
      <c r="E2711" t="s">
        <v>6818</v>
      </c>
      <c r="F2711" t="s">
        <v>6819</v>
      </c>
      <c r="G2711" s="2">
        <v>45539</v>
      </c>
      <c r="H2711" s="3">
        <v>3</v>
      </c>
      <c r="I2711" t="s">
        <v>40</v>
      </c>
      <c r="J2711" s="3">
        <v>3</v>
      </c>
      <c r="K2711" s="2">
        <v>45541</v>
      </c>
      <c r="L2711" s="6">
        <v>0</v>
      </c>
      <c r="M2711" s="246" t="s">
        <v>1465</v>
      </c>
      <c r="N2711" s="8" t="s">
        <v>16068</v>
      </c>
      <c r="O2711" s="13">
        <v>11680</v>
      </c>
      <c r="P2711" s="45" t="s">
        <v>13879</v>
      </c>
      <c r="Q2711" t="s">
        <v>13877</v>
      </c>
      <c r="R2711" s="45">
        <v>0</v>
      </c>
    </row>
    <row r="2712" spans="1:18" x14ac:dyDescent="0.2">
      <c r="A2712" s="45">
        <v>4500138400</v>
      </c>
      <c r="B2712" s="45" t="s">
        <v>133</v>
      </c>
      <c r="C2712" t="s">
        <v>6820</v>
      </c>
      <c r="D2712" t="s">
        <v>5309</v>
      </c>
      <c r="E2712" t="s">
        <v>6821</v>
      </c>
      <c r="F2712" t="s">
        <v>6822</v>
      </c>
      <c r="G2712" s="2">
        <v>45539</v>
      </c>
      <c r="H2712" s="3">
        <v>3</v>
      </c>
      <c r="I2712" t="s">
        <v>40</v>
      </c>
      <c r="J2712" s="3">
        <v>3</v>
      </c>
      <c r="K2712" s="2">
        <v>45541</v>
      </c>
      <c r="L2712" s="6">
        <v>0</v>
      </c>
      <c r="M2712" s="246" t="s">
        <v>1465</v>
      </c>
      <c r="N2712" s="8" t="s">
        <v>16068</v>
      </c>
      <c r="O2712" s="13">
        <v>150045</v>
      </c>
      <c r="P2712" s="45" t="s">
        <v>13879</v>
      </c>
      <c r="Q2712" t="s">
        <v>13877</v>
      </c>
      <c r="R2712" s="45">
        <v>0</v>
      </c>
    </row>
    <row r="2713" spans="1:18" x14ac:dyDescent="0.2">
      <c r="A2713" s="45">
        <v>4500138400</v>
      </c>
      <c r="B2713" s="45" t="s">
        <v>165</v>
      </c>
      <c r="C2713" t="s">
        <v>6823</v>
      </c>
      <c r="D2713" t="s">
        <v>5309</v>
      </c>
      <c r="E2713" t="s">
        <v>6824</v>
      </c>
      <c r="F2713" t="s">
        <v>6825</v>
      </c>
      <c r="G2713" s="2">
        <v>45539</v>
      </c>
      <c r="H2713" s="3">
        <v>5</v>
      </c>
      <c r="I2713" t="s">
        <v>40</v>
      </c>
      <c r="J2713" s="3">
        <v>5</v>
      </c>
      <c r="K2713" s="2">
        <v>45541</v>
      </c>
      <c r="L2713" s="6">
        <v>0</v>
      </c>
      <c r="M2713" s="246" t="s">
        <v>1465</v>
      </c>
      <c r="N2713" s="8" t="s">
        <v>16068</v>
      </c>
      <c r="O2713" s="13">
        <v>18179</v>
      </c>
      <c r="P2713" s="45" t="s">
        <v>13879</v>
      </c>
      <c r="Q2713" t="s">
        <v>13877</v>
      </c>
      <c r="R2713" s="45">
        <v>0</v>
      </c>
    </row>
    <row r="2714" spans="1:18" x14ac:dyDescent="0.2">
      <c r="A2714" s="45">
        <v>4500138400</v>
      </c>
      <c r="B2714" s="45" t="s">
        <v>300</v>
      </c>
      <c r="C2714" t="s">
        <v>6826</v>
      </c>
      <c r="D2714" t="s">
        <v>5309</v>
      </c>
      <c r="E2714" t="s">
        <v>6827</v>
      </c>
      <c r="F2714" t="s">
        <v>6828</v>
      </c>
      <c r="G2714" s="2">
        <v>45539</v>
      </c>
      <c r="H2714" s="3">
        <v>3</v>
      </c>
      <c r="I2714" t="s">
        <v>40</v>
      </c>
      <c r="J2714" s="3">
        <v>3</v>
      </c>
      <c r="K2714" s="2">
        <v>45541</v>
      </c>
      <c r="L2714" s="6">
        <v>0</v>
      </c>
      <c r="M2714" s="246" t="s">
        <v>1465</v>
      </c>
      <c r="N2714" s="8" t="s">
        <v>16068</v>
      </c>
      <c r="O2714" s="13">
        <v>99989</v>
      </c>
      <c r="P2714" s="45" t="s">
        <v>13879</v>
      </c>
      <c r="Q2714" t="s">
        <v>13877</v>
      </c>
      <c r="R2714" s="45">
        <v>0</v>
      </c>
    </row>
    <row r="2715" spans="1:18" x14ac:dyDescent="0.2">
      <c r="A2715" s="45">
        <v>4500138400</v>
      </c>
      <c r="B2715" s="45" t="s">
        <v>169</v>
      </c>
      <c r="C2715" t="s">
        <v>6829</v>
      </c>
      <c r="D2715" t="s">
        <v>5309</v>
      </c>
      <c r="E2715" t="s">
        <v>6830</v>
      </c>
      <c r="F2715" t="s">
        <v>6831</v>
      </c>
      <c r="G2715" s="2">
        <v>45539</v>
      </c>
      <c r="H2715" s="3">
        <v>3</v>
      </c>
      <c r="I2715" t="s">
        <v>40</v>
      </c>
      <c r="J2715" s="3">
        <v>3</v>
      </c>
      <c r="K2715" s="2">
        <v>45541</v>
      </c>
      <c r="L2715" s="6">
        <v>0</v>
      </c>
      <c r="M2715" s="246" t="s">
        <v>1465</v>
      </c>
      <c r="N2715" s="8" t="s">
        <v>16068</v>
      </c>
      <c r="O2715" s="13">
        <v>318319</v>
      </c>
      <c r="P2715" s="45" t="s">
        <v>13879</v>
      </c>
      <c r="Q2715" t="s">
        <v>13877</v>
      </c>
      <c r="R2715" s="45">
        <v>0</v>
      </c>
    </row>
    <row r="2716" spans="1:18" x14ac:dyDescent="0.2">
      <c r="A2716" s="45">
        <v>4500138400</v>
      </c>
      <c r="B2716" s="45" t="s">
        <v>307</v>
      </c>
      <c r="C2716" t="s">
        <v>6832</v>
      </c>
      <c r="D2716" t="s">
        <v>5309</v>
      </c>
      <c r="E2716" t="s">
        <v>6833</v>
      </c>
      <c r="F2716" t="s">
        <v>6834</v>
      </c>
      <c r="G2716" s="2">
        <v>45539</v>
      </c>
      <c r="H2716" s="3">
        <v>1</v>
      </c>
      <c r="I2716" t="s">
        <v>40</v>
      </c>
      <c r="J2716" s="3">
        <v>1</v>
      </c>
      <c r="K2716" s="2">
        <v>45541</v>
      </c>
      <c r="L2716" s="6">
        <v>0</v>
      </c>
      <c r="M2716" s="246" t="s">
        <v>1465</v>
      </c>
      <c r="N2716" s="8" t="s">
        <v>16068</v>
      </c>
      <c r="O2716" s="13">
        <v>37295</v>
      </c>
      <c r="P2716" s="45" t="s">
        <v>13879</v>
      </c>
      <c r="Q2716" t="s">
        <v>13877</v>
      </c>
      <c r="R2716" s="45">
        <v>0</v>
      </c>
    </row>
    <row r="2717" spans="1:18" x14ac:dyDescent="0.2">
      <c r="A2717" s="45">
        <v>4500138400</v>
      </c>
      <c r="B2717" s="45" t="s">
        <v>457</v>
      </c>
      <c r="C2717" t="s">
        <v>6835</v>
      </c>
      <c r="D2717" t="s">
        <v>5309</v>
      </c>
      <c r="E2717" t="s">
        <v>6836</v>
      </c>
      <c r="F2717" t="s">
        <v>6837</v>
      </c>
      <c r="G2717" s="2">
        <v>45539</v>
      </c>
      <c r="H2717" s="3">
        <v>3</v>
      </c>
      <c r="I2717" t="s">
        <v>40</v>
      </c>
      <c r="J2717" s="3">
        <v>3</v>
      </c>
      <c r="K2717" s="2">
        <v>45541</v>
      </c>
      <c r="L2717" s="6">
        <v>0</v>
      </c>
      <c r="M2717" s="246" t="s">
        <v>1465</v>
      </c>
      <c r="N2717" s="8" t="s">
        <v>16068</v>
      </c>
      <c r="O2717" s="13">
        <v>187432</v>
      </c>
      <c r="P2717" s="45" t="s">
        <v>13879</v>
      </c>
      <c r="Q2717" t="s">
        <v>13877</v>
      </c>
      <c r="R2717" s="45">
        <v>0</v>
      </c>
    </row>
    <row r="2718" spans="1:18" x14ac:dyDescent="0.2">
      <c r="A2718" s="45">
        <v>4500138400</v>
      </c>
      <c r="B2718" s="45" t="s">
        <v>461</v>
      </c>
      <c r="C2718" t="s">
        <v>6838</v>
      </c>
      <c r="D2718" t="s">
        <v>5309</v>
      </c>
      <c r="E2718" t="s">
        <v>6839</v>
      </c>
      <c r="F2718" t="s">
        <v>6840</v>
      </c>
      <c r="G2718" s="2">
        <v>45539</v>
      </c>
      <c r="H2718" s="3">
        <v>1</v>
      </c>
      <c r="I2718" t="s">
        <v>40</v>
      </c>
      <c r="J2718" s="3">
        <v>1</v>
      </c>
      <c r="K2718" s="2">
        <v>45541</v>
      </c>
      <c r="L2718" s="6">
        <v>0</v>
      </c>
      <c r="M2718" s="246" t="s">
        <v>1465</v>
      </c>
      <c r="N2718" s="8" t="s">
        <v>16068</v>
      </c>
      <c r="O2718" s="13">
        <v>46575</v>
      </c>
      <c r="P2718" s="45" t="s">
        <v>13879</v>
      </c>
      <c r="Q2718" t="s">
        <v>13877</v>
      </c>
      <c r="R2718" s="45">
        <v>0</v>
      </c>
    </row>
    <row r="2719" spans="1:18" x14ac:dyDescent="0.2">
      <c r="A2719" s="45">
        <v>4500138400</v>
      </c>
      <c r="B2719" s="45" t="s">
        <v>465</v>
      </c>
      <c r="C2719" t="s">
        <v>6841</v>
      </c>
      <c r="D2719" t="s">
        <v>5309</v>
      </c>
      <c r="E2719" t="s">
        <v>6842</v>
      </c>
      <c r="F2719" t="s">
        <v>6843</v>
      </c>
      <c r="G2719" s="2">
        <v>45539</v>
      </c>
      <c r="H2719" s="3">
        <v>6</v>
      </c>
      <c r="I2719" t="s">
        <v>40</v>
      </c>
      <c r="J2719" s="3">
        <v>6</v>
      </c>
      <c r="K2719" s="2">
        <v>45541</v>
      </c>
      <c r="L2719" s="6">
        <v>0</v>
      </c>
      <c r="M2719" s="246" t="s">
        <v>1465</v>
      </c>
      <c r="N2719" s="8" t="s">
        <v>16068</v>
      </c>
      <c r="O2719" s="13">
        <v>13163</v>
      </c>
      <c r="P2719" s="45" t="s">
        <v>13879</v>
      </c>
      <c r="Q2719" t="s">
        <v>13877</v>
      </c>
      <c r="R2719" s="45">
        <v>0</v>
      </c>
    </row>
    <row r="2720" spans="1:18" x14ac:dyDescent="0.2">
      <c r="A2720" s="45">
        <v>4500138400</v>
      </c>
      <c r="B2720" s="45" t="s">
        <v>469</v>
      </c>
      <c r="C2720" t="s">
        <v>6844</v>
      </c>
      <c r="D2720" t="s">
        <v>5309</v>
      </c>
      <c r="E2720" t="s">
        <v>6845</v>
      </c>
      <c r="F2720" t="s">
        <v>6846</v>
      </c>
      <c r="G2720" s="2">
        <v>45539</v>
      </c>
      <c r="H2720" s="3">
        <v>1</v>
      </c>
      <c r="I2720" t="s">
        <v>40</v>
      </c>
      <c r="J2720" s="3">
        <v>1</v>
      </c>
      <c r="K2720" s="2">
        <v>45541</v>
      </c>
      <c r="L2720" s="6">
        <v>0</v>
      </c>
      <c r="M2720" s="246" t="s">
        <v>1465</v>
      </c>
      <c r="N2720" s="8" t="s">
        <v>16068</v>
      </c>
      <c r="O2720" s="13">
        <v>175824</v>
      </c>
      <c r="P2720" s="45" t="s">
        <v>13879</v>
      </c>
      <c r="Q2720" t="s">
        <v>13877</v>
      </c>
      <c r="R2720" s="45">
        <v>0</v>
      </c>
    </row>
    <row r="2721" spans="1:18" x14ac:dyDescent="0.2">
      <c r="A2721" s="45">
        <v>4500138400</v>
      </c>
      <c r="B2721" s="45" t="s">
        <v>473</v>
      </c>
      <c r="C2721" t="s">
        <v>6847</v>
      </c>
      <c r="D2721" t="s">
        <v>5309</v>
      </c>
      <c r="E2721" t="s">
        <v>6848</v>
      </c>
      <c r="F2721" t="s">
        <v>6849</v>
      </c>
      <c r="G2721" s="2">
        <v>45539</v>
      </c>
      <c r="H2721" s="3">
        <v>1</v>
      </c>
      <c r="I2721" t="s">
        <v>40</v>
      </c>
      <c r="J2721" s="3">
        <v>1</v>
      </c>
      <c r="K2721" s="2">
        <v>45541</v>
      </c>
      <c r="L2721" s="6">
        <v>0</v>
      </c>
      <c r="M2721" s="246" t="s">
        <v>1465</v>
      </c>
      <c r="N2721" s="8" t="s">
        <v>16068</v>
      </c>
      <c r="O2721" s="13">
        <v>5511676</v>
      </c>
      <c r="P2721" s="45" t="s">
        <v>13879</v>
      </c>
      <c r="Q2721" t="s">
        <v>13877</v>
      </c>
      <c r="R2721" s="45">
        <v>0</v>
      </c>
    </row>
    <row r="2722" spans="1:18" x14ac:dyDescent="0.2">
      <c r="A2722" s="45">
        <v>4500138400</v>
      </c>
      <c r="B2722" s="45" t="s">
        <v>477</v>
      </c>
      <c r="C2722" t="s">
        <v>6850</v>
      </c>
      <c r="D2722" t="s">
        <v>5309</v>
      </c>
      <c r="E2722" t="s">
        <v>6851</v>
      </c>
      <c r="F2722" t="s">
        <v>6852</v>
      </c>
      <c r="G2722" s="2">
        <v>45539</v>
      </c>
      <c r="H2722" s="3">
        <v>1</v>
      </c>
      <c r="I2722" t="s">
        <v>40</v>
      </c>
      <c r="J2722" s="3">
        <v>1</v>
      </c>
      <c r="K2722" s="2">
        <v>45541</v>
      </c>
      <c r="L2722" s="6">
        <v>0</v>
      </c>
      <c r="M2722" s="246" t="s">
        <v>1465</v>
      </c>
      <c r="N2722" s="8" t="s">
        <v>16068</v>
      </c>
      <c r="O2722" s="13">
        <v>173136</v>
      </c>
      <c r="P2722" s="45" t="s">
        <v>13879</v>
      </c>
      <c r="Q2722" t="s">
        <v>13877</v>
      </c>
      <c r="R2722" s="45">
        <v>0</v>
      </c>
    </row>
    <row r="2723" spans="1:18" x14ac:dyDescent="0.2">
      <c r="A2723" s="45">
        <v>4500138400</v>
      </c>
      <c r="B2723" s="45" t="s">
        <v>481</v>
      </c>
      <c r="C2723" t="s">
        <v>6853</v>
      </c>
      <c r="D2723" t="s">
        <v>5309</v>
      </c>
      <c r="E2723" t="s">
        <v>6854</v>
      </c>
      <c r="F2723" t="s">
        <v>6855</v>
      </c>
      <c r="G2723" s="2">
        <v>45539</v>
      </c>
      <c r="H2723" s="3">
        <v>1</v>
      </c>
      <c r="I2723" t="s">
        <v>40</v>
      </c>
      <c r="J2723" s="3">
        <v>1</v>
      </c>
      <c r="K2723" s="2">
        <v>45541</v>
      </c>
      <c r="L2723" s="6">
        <v>0</v>
      </c>
      <c r="M2723" s="246" t="s">
        <v>1465</v>
      </c>
      <c r="N2723" s="8" t="s">
        <v>16068</v>
      </c>
      <c r="O2723" s="13">
        <v>63847</v>
      </c>
      <c r="P2723" s="45" t="s">
        <v>13879</v>
      </c>
      <c r="Q2723" t="s">
        <v>13877</v>
      </c>
      <c r="R2723" s="45">
        <v>0</v>
      </c>
    </row>
    <row r="2724" spans="1:18" x14ac:dyDescent="0.2">
      <c r="A2724" s="45">
        <v>4500138400</v>
      </c>
      <c r="B2724" s="45" t="s">
        <v>485</v>
      </c>
      <c r="C2724" t="s">
        <v>6856</v>
      </c>
      <c r="D2724" t="s">
        <v>5309</v>
      </c>
      <c r="E2724" t="s">
        <v>6857</v>
      </c>
      <c r="F2724" t="s">
        <v>6858</v>
      </c>
      <c r="G2724" s="2">
        <v>45539</v>
      </c>
      <c r="H2724" s="3">
        <v>12</v>
      </c>
      <c r="I2724" t="s">
        <v>40</v>
      </c>
      <c r="J2724" s="3">
        <v>12</v>
      </c>
      <c r="K2724" s="2">
        <v>45541</v>
      </c>
      <c r="L2724" s="6">
        <v>0</v>
      </c>
      <c r="M2724" s="246" t="s">
        <v>1465</v>
      </c>
      <c r="N2724" s="8" t="s">
        <v>16068</v>
      </c>
      <c r="O2724" s="13">
        <v>95910</v>
      </c>
      <c r="P2724" s="45" t="s">
        <v>13879</v>
      </c>
      <c r="Q2724" t="s">
        <v>13877</v>
      </c>
      <c r="R2724" s="45">
        <v>0</v>
      </c>
    </row>
    <row r="2725" spans="1:18" x14ac:dyDescent="0.2">
      <c r="A2725" s="45">
        <v>4500138400</v>
      </c>
      <c r="B2725" s="45" t="s">
        <v>489</v>
      </c>
      <c r="C2725" t="s">
        <v>6859</v>
      </c>
      <c r="D2725" t="s">
        <v>5309</v>
      </c>
      <c r="E2725" t="s">
        <v>6860</v>
      </c>
      <c r="F2725" t="s">
        <v>6861</v>
      </c>
      <c r="G2725" s="2">
        <v>45539</v>
      </c>
      <c r="H2725" s="3">
        <v>4</v>
      </c>
      <c r="I2725" t="s">
        <v>40</v>
      </c>
      <c r="J2725" s="3">
        <v>4</v>
      </c>
      <c r="K2725" s="2">
        <v>45541</v>
      </c>
      <c r="L2725" s="6">
        <v>0</v>
      </c>
      <c r="M2725" s="246" t="s">
        <v>1465</v>
      </c>
      <c r="N2725" s="8" t="s">
        <v>16068</v>
      </c>
      <c r="O2725" s="13">
        <v>228074</v>
      </c>
      <c r="P2725" s="45" t="s">
        <v>13879</v>
      </c>
      <c r="Q2725" t="s">
        <v>13877</v>
      </c>
      <c r="R2725" s="45">
        <v>0</v>
      </c>
    </row>
    <row r="2726" spans="1:18" x14ac:dyDescent="0.2">
      <c r="A2726" s="45">
        <v>4500138400</v>
      </c>
      <c r="B2726" s="45" t="s">
        <v>493</v>
      </c>
      <c r="C2726" t="s">
        <v>6862</v>
      </c>
      <c r="D2726" t="s">
        <v>5309</v>
      </c>
      <c r="E2726" t="s">
        <v>6863</v>
      </c>
      <c r="F2726" t="s">
        <v>6864</v>
      </c>
      <c r="G2726" s="2">
        <v>45539</v>
      </c>
      <c r="H2726" s="3">
        <v>4</v>
      </c>
      <c r="I2726" t="s">
        <v>40</v>
      </c>
      <c r="J2726" s="3">
        <v>4</v>
      </c>
      <c r="K2726" s="2">
        <v>45541</v>
      </c>
      <c r="L2726" s="6">
        <v>0</v>
      </c>
      <c r="M2726" s="246" t="s">
        <v>1465</v>
      </c>
      <c r="N2726" s="8" t="s">
        <v>16068</v>
      </c>
      <c r="O2726" s="13">
        <v>224243</v>
      </c>
      <c r="P2726" s="45" t="s">
        <v>13879</v>
      </c>
      <c r="Q2726" t="s">
        <v>13877</v>
      </c>
      <c r="R2726" s="45">
        <v>0</v>
      </c>
    </row>
    <row r="2727" spans="1:18" x14ac:dyDescent="0.2">
      <c r="A2727" s="45">
        <v>4500138400</v>
      </c>
      <c r="B2727" s="45" t="s">
        <v>497</v>
      </c>
      <c r="C2727" t="s">
        <v>6865</v>
      </c>
      <c r="D2727" t="s">
        <v>5309</v>
      </c>
      <c r="E2727" t="s">
        <v>6866</v>
      </c>
      <c r="F2727" t="s">
        <v>6867</v>
      </c>
      <c r="G2727" s="2">
        <v>45539</v>
      </c>
      <c r="H2727" s="3">
        <v>8</v>
      </c>
      <c r="I2727" t="s">
        <v>40</v>
      </c>
      <c r="J2727" s="3">
        <v>8</v>
      </c>
      <c r="K2727" s="2">
        <v>45541</v>
      </c>
      <c r="L2727" s="6">
        <v>0</v>
      </c>
      <c r="M2727" s="246" t="s">
        <v>1465</v>
      </c>
      <c r="N2727" s="8" t="s">
        <v>16068</v>
      </c>
      <c r="O2727" s="13">
        <v>520501</v>
      </c>
      <c r="P2727" s="45" t="s">
        <v>13879</v>
      </c>
      <c r="Q2727" t="s">
        <v>13877</v>
      </c>
      <c r="R2727" s="45">
        <v>0</v>
      </c>
    </row>
    <row r="2728" spans="1:18" x14ac:dyDescent="0.2">
      <c r="A2728" s="45">
        <v>4500138400</v>
      </c>
      <c r="B2728" s="45" t="s">
        <v>501</v>
      </c>
      <c r="C2728" t="s">
        <v>6868</v>
      </c>
      <c r="D2728" t="s">
        <v>5309</v>
      </c>
      <c r="E2728" t="s">
        <v>6869</v>
      </c>
      <c r="F2728" t="s">
        <v>6870</v>
      </c>
      <c r="G2728" s="2">
        <v>45539</v>
      </c>
      <c r="H2728" s="3">
        <v>6</v>
      </c>
      <c r="I2728" t="s">
        <v>40</v>
      </c>
      <c r="J2728" s="3">
        <v>6</v>
      </c>
      <c r="K2728" s="2">
        <v>45541</v>
      </c>
      <c r="L2728" s="6">
        <v>0</v>
      </c>
      <c r="M2728" s="246" t="s">
        <v>1465</v>
      </c>
      <c r="N2728" s="8" t="s">
        <v>16068</v>
      </c>
      <c r="O2728" s="13">
        <v>98629</v>
      </c>
      <c r="P2728" s="45" t="s">
        <v>13879</v>
      </c>
      <c r="Q2728" t="s">
        <v>13877</v>
      </c>
      <c r="R2728" s="45">
        <v>0</v>
      </c>
    </row>
    <row r="2729" spans="1:18" x14ac:dyDescent="0.2">
      <c r="A2729" s="45">
        <v>4500138400</v>
      </c>
      <c r="B2729" s="45" t="s">
        <v>505</v>
      </c>
      <c r="C2729" t="s">
        <v>6871</v>
      </c>
      <c r="D2729" t="s">
        <v>5309</v>
      </c>
      <c r="E2729" t="s">
        <v>6872</v>
      </c>
      <c r="F2729" t="s">
        <v>6873</v>
      </c>
      <c r="G2729" s="2">
        <v>45539</v>
      </c>
      <c r="H2729" s="3">
        <v>6</v>
      </c>
      <c r="I2729" t="s">
        <v>40</v>
      </c>
      <c r="J2729" s="3">
        <v>6</v>
      </c>
      <c r="K2729" s="2">
        <v>45541</v>
      </c>
      <c r="L2729" s="6">
        <v>0</v>
      </c>
      <c r="M2729" s="246" t="s">
        <v>1465</v>
      </c>
      <c r="N2729" s="8" t="s">
        <v>16068</v>
      </c>
      <c r="O2729" s="13">
        <v>13163</v>
      </c>
      <c r="P2729" s="45" t="s">
        <v>13879</v>
      </c>
      <c r="Q2729" t="s">
        <v>13877</v>
      </c>
      <c r="R2729" s="45">
        <v>0</v>
      </c>
    </row>
    <row r="2730" spans="1:18" x14ac:dyDescent="0.2">
      <c r="A2730" s="45">
        <v>4500138400</v>
      </c>
      <c r="B2730" s="45" t="s">
        <v>509</v>
      </c>
      <c r="C2730" t="s">
        <v>6874</v>
      </c>
      <c r="D2730" t="s">
        <v>5309</v>
      </c>
      <c r="E2730" t="s">
        <v>6875</v>
      </c>
      <c r="F2730" t="s">
        <v>6876</v>
      </c>
      <c r="G2730" s="2">
        <v>45539</v>
      </c>
      <c r="H2730" s="3">
        <v>6</v>
      </c>
      <c r="I2730" t="s">
        <v>40</v>
      </c>
      <c r="J2730" s="3">
        <v>6</v>
      </c>
      <c r="K2730" s="2">
        <v>45541</v>
      </c>
      <c r="L2730" s="6">
        <v>0</v>
      </c>
      <c r="M2730" s="246" t="s">
        <v>1465</v>
      </c>
      <c r="N2730" s="8" t="s">
        <v>16068</v>
      </c>
      <c r="O2730" s="13">
        <v>3074245</v>
      </c>
      <c r="P2730" s="45" t="s">
        <v>13879</v>
      </c>
      <c r="Q2730" t="s">
        <v>13877</v>
      </c>
      <c r="R2730" s="45">
        <v>0</v>
      </c>
    </row>
    <row r="2731" spans="1:18" x14ac:dyDescent="0.2">
      <c r="A2731" s="45">
        <v>4500138521</v>
      </c>
      <c r="B2731" s="45" t="s">
        <v>35</v>
      </c>
      <c r="C2731" t="s">
        <v>6877</v>
      </c>
      <c r="D2731" t="s">
        <v>224</v>
      </c>
      <c r="E2731" t="s">
        <v>371</v>
      </c>
      <c r="F2731" t="s">
        <v>372</v>
      </c>
      <c r="G2731" s="2">
        <v>45539</v>
      </c>
      <c r="H2731" s="3">
        <v>4800</v>
      </c>
      <c r="I2731" t="s">
        <v>45</v>
      </c>
      <c r="J2731" s="3">
        <v>4800</v>
      </c>
      <c r="K2731" s="2">
        <v>45549</v>
      </c>
      <c r="L2731" s="6">
        <v>0</v>
      </c>
      <c r="M2731" s="246" t="s">
        <v>1465</v>
      </c>
      <c r="N2731" s="8" t="s">
        <v>16068</v>
      </c>
      <c r="O2731" s="13">
        <v>22506176</v>
      </c>
      <c r="P2731" s="45" t="s">
        <v>13882</v>
      </c>
      <c r="Q2731" t="s">
        <v>13880</v>
      </c>
      <c r="R2731" s="45">
        <v>0</v>
      </c>
    </row>
    <row r="2732" spans="1:18" x14ac:dyDescent="0.2">
      <c r="A2732" s="45">
        <v>4500138521</v>
      </c>
      <c r="B2732" s="45" t="s">
        <v>52</v>
      </c>
      <c r="C2732" t="s">
        <v>6878</v>
      </c>
      <c r="D2732" t="s">
        <v>224</v>
      </c>
      <c r="E2732" t="s">
        <v>5255</v>
      </c>
      <c r="F2732" t="s">
        <v>5256</v>
      </c>
      <c r="G2732" s="2">
        <v>45539</v>
      </c>
      <c r="H2732" s="3">
        <v>2600</v>
      </c>
      <c r="I2732" t="s">
        <v>45</v>
      </c>
      <c r="J2732" s="3">
        <v>2600</v>
      </c>
      <c r="K2732" s="2">
        <v>45549</v>
      </c>
      <c r="L2732" s="6">
        <v>0</v>
      </c>
      <c r="M2732" s="246" t="s">
        <v>1465</v>
      </c>
      <c r="N2732" s="8" t="s">
        <v>16068</v>
      </c>
      <c r="O2732" s="13">
        <v>28276991</v>
      </c>
      <c r="P2732" s="45" t="s">
        <v>13885</v>
      </c>
      <c r="Q2732" t="s">
        <v>13883</v>
      </c>
      <c r="R2732" s="45">
        <v>0</v>
      </c>
    </row>
    <row r="2733" spans="1:18" x14ac:dyDescent="0.2">
      <c r="A2733" s="45">
        <v>4500138522</v>
      </c>
      <c r="B2733" s="45" t="s">
        <v>35</v>
      </c>
      <c r="C2733" t="s">
        <v>6879</v>
      </c>
      <c r="D2733" t="s">
        <v>224</v>
      </c>
      <c r="E2733" t="s">
        <v>405</v>
      </c>
      <c r="F2733" t="s">
        <v>406</v>
      </c>
      <c r="G2733" s="2">
        <v>45539</v>
      </c>
      <c r="H2733" s="3">
        <v>880</v>
      </c>
      <c r="I2733" t="s">
        <v>45</v>
      </c>
      <c r="J2733" s="3">
        <v>880</v>
      </c>
      <c r="K2733" s="2">
        <v>45549</v>
      </c>
      <c r="L2733" s="6">
        <v>0</v>
      </c>
      <c r="M2733" s="246" t="s">
        <v>1465</v>
      </c>
      <c r="N2733" s="8" t="s">
        <v>16068</v>
      </c>
      <c r="O2733" s="13">
        <v>11953576</v>
      </c>
      <c r="P2733" s="45" t="s">
        <v>13888</v>
      </c>
      <c r="Q2733" t="s">
        <v>13886</v>
      </c>
      <c r="R2733" s="45">
        <v>0</v>
      </c>
    </row>
    <row r="2734" spans="1:18" x14ac:dyDescent="0.2">
      <c r="A2734" s="45">
        <v>4500138522</v>
      </c>
      <c r="B2734" s="45" t="s">
        <v>52</v>
      </c>
      <c r="C2734" t="s">
        <v>6880</v>
      </c>
      <c r="D2734" t="s">
        <v>224</v>
      </c>
      <c r="E2734" t="s">
        <v>405</v>
      </c>
      <c r="F2734" t="s">
        <v>406</v>
      </c>
      <c r="G2734" s="2">
        <v>45539</v>
      </c>
      <c r="H2734" s="3">
        <v>880</v>
      </c>
      <c r="I2734" t="s">
        <v>45</v>
      </c>
      <c r="J2734" s="3">
        <v>880</v>
      </c>
      <c r="K2734" s="2">
        <v>45549</v>
      </c>
      <c r="L2734" s="6">
        <v>0</v>
      </c>
      <c r="M2734" s="246" t="s">
        <v>1465</v>
      </c>
      <c r="N2734" s="8" t="s">
        <v>16068</v>
      </c>
      <c r="O2734" s="13">
        <v>11953576</v>
      </c>
      <c r="P2734" s="45" t="s">
        <v>13888</v>
      </c>
      <c r="Q2734" t="s">
        <v>13886</v>
      </c>
      <c r="R2734" s="45">
        <v>0</v>
      </c>
    </row>
    <row r="2735" spans="1:18" x14ac:dyDescent="0.2">
      <c r="A2735" s="45">
        <v>4500138522</v>
      </c>
      <c r="B2735" s="45" t="s">
        <v>56</v>
      </c>
      <c r="C2735" t="s">
        <v>6881</v>
      </c>
      <c r="D2735" t="s">
        <v>224</v>
      </c>
      <c r="E2735" t="s">
        <v>4199</v>
      </c>
      <c r="F2735" t="s">
        <v>4200</v>
      </c>
      <c r="G2735" s="2">
        <v>45539</v>
      </c>
      <c r="H2735" s="3">
        <v>500</v>
      </c>
      <c r="I2735" t="s">
        <v>45</v>
      </c>
      <c r="J2735" s="3">
        <v>500</v>
      </c>
      <c r="K2735" s="2">
        <v>45549</v>
      </c>
      <c r="L2735" s="6">
        <v>0</v>
      </c>
      <c r="M2735" s="246" t="s">
        <v>1465</v>
      </c>
      <c r="N2735" s="8" t="s">
        <v>16068</v>
      </c>
      <c r="O2735" s="13">
        <v>8434267</v>
      </c>
      <c r="P2735" s="45" t="s">
        <v>13891</v>
      </c>
      <c r="Q2735" t="s">
        <v>13889</v>
      </c>
      <c r="R2735" s="45">
        <v>0</v>
      </c>
    </row>
    <row r="2736" spans="1:18" x14ac:dyDescent="0.2">
      <c r="A2736" s="45">
        <v>4500138522</v>
      </c>
      <c r="B2736" s="45" t="s">
        <v>133</v>
      </c>
      <c r="C2736" t="s">
        <v>6882</v>
      </c>
      <c r="D2736" t="s">
        <v>224</v>
      </c>
      <c r="E2736" t="s">
        <v>432</v>
      </c>
      <c r="F2736" t="s">
        <v>433</v>
      </c>
      <c r="G2736" s="2">
        <v>45539</v>
      </c>
      <c r="H2736" s="3">
        <v>1500</v>
      </c>
      <c r="I2736" t="s">
        <v>45</v>
      </c>
      <c r="J2736" s="3">
        <v>1500</v>
      </c>
      <c r="K2736" s="2">
        <v>45549</v>
      </c>
      <c r="L2736" s="6">
        <v>0</v>
      </c>
      <c r="M2736" s="246" t="s">
        <v>1465</v>
      </c>
      <c r="N2736" s="8" t="s">
        <v>16068</v>
      </c>
      <c r="O2736" s="13">
        <v>21307622</v>
      </c>
      <c r="P2736" s="45" t="s">
        <v>13891</v>
      </c>
      <c r="Q2736" t="s">
        <v>13889</v>
      </c>
      <c r="R2736" s="45">
        <v>0</v>
      </c>
    </row>
    <row r="2737" spans="1:18" x14ac:dyDescent="0.2">
      <c r="A2737" s="45">
        <v>4500138525</v>
      </c>
      <c r="B2737" s="45" t="s">
        <v>35</v>
      </c>
      <c r="C2737" t="s">
        <v>6883</v>
      </c>
      <c r="D2737" t="s">
        <v>262</v>
      </c>
      <c r="E2737" t="s">
        <v>263</v>
      </c>
      <c r="F2737" t="s">
        <v>264</v>
      </c>
      <c r="G2737" s="2">
        <v>45540</v>
      </c>
      <c r="H2737" s="3">
        <v>1646</v>
      </c>
      <c r="I2737" t="s">
        <v>45</v>
      </c>
      <c r="J2737" s="3">
        <v>1646</v>
      </c>
      <c r="K2737" s="2">
        <v>45581</v>
      </c>
      <c r="L2737" s="6">
        <v>0</v>
      </c>
      <c r="M2737" s="246" t="s">
        <v>1465</v>
      </c>
      <c r="N2737" s="8" t="s">
        <v>16068</v>
      </c>
      <c r="O2737" s="13">
        <v>30792501</v>
      </c>
      <c r="P2737" s="45" t="s">
        <v>38</v>
      </c>
      <c r="Q2737" t="s">
        <v>13892</v>
      </c>
      <c r="R2737" s="45">
        <v>0</v>
      </c>
    </row>
    <row r="2738" spans="1:18" x14ac:dyDescent="0.2">
      <c r="A2738" s="45">
        <v>4500138531</v>
      </c>
      <c r="B2738" s="45" t="s">
        <v>35</v>
      </c>
      <c r="C2738" t="s">
        <v>6884</v>
      </c>
      <c r="D2738" t="s">
        <v>74</v>
      </c>
      <c r="E2738" t="s">
        <v>279</v>
      </c>
      <c r="F2738" t="s">
        <v>280</v>
      </c>
      <c r="G2738" s="2">
        <v>45540</v>
      </c>
      <c r="H2738" s="3">
        <v>1800</v>
      </c>
      <c r="I2738" t="s">
        <v>45</v>
      </c>
      <c r="J2738" s="3">
        <v>1800</v>
      </c>
      <c r="K2738" s="2">
        <v>45585</v>
      </c>
      <c r="L2738" s="6">
        <v>0</v>
      </c>
      <c r="M2738" s="246" t="s">
        <v>1465</v>
      </c>
      <c r="N2738" s="8" t="s">
        <v>16068</v>
      </c>
      <c r="O2738" s="13">
        <v>20895062</v>
      </c>
      <c r="P2738" s="45" t="s">
        <v>38</v>
      </c>
      <c r="Q2738" t="s">
        <v>13894</v>
      </c>
      <c r="R2738" s="45">
        <v>0</v>
      </c>
    </row>
    <row r="2739" spans="1:18" x14ac:dyDescent="0.2">
      <c r="A2739" s="45">
        <v>4500138593</v>
      </c>
      <c r="B2739" s="45" t="s">
        <v>35</v>
      </c>
      <c r="C2739" t="s">
        <v>6885</v>
      </c>
      <c r="D2739" t="s">
        <v>990</v>
      </c>
      <c r="E2739" t="s">
        <v>820</v>
      </c>
      <c r="F2739" t="s">
        <v>821</v>
      </c>
      <c r="G2739" s="2">
        <v>45540</v>
      </c>
      <c r="H2739" s="3">
        <v>250000</v>
      </c>
      <c r="I2739" t="s">
        <v>51</v>
      </c>
      <c r="J2739" s="3">
        <v>249180</v>
      </c>
      <c r="K2739" s="2">
        <v>45546</v>
      </c>
      <c r="L2739" s="6">
        <v>820</v>
      </c>
      <c r="M2739" s="246" t="s">
        <v>1465</v>
      </c>
      <c r="N2739" s="8" t="s">
        <v>16068</v>
      </c>
      <c r="O2739" s="13">
        <v>23033965</v>
      </c>
      <c r="P2739" s="45" t="s">
        <v>13898</v>
      </c>
      <c r="Q2739" t="s">
        <v>13896</v>
      </c>
      <c r="R2739" s="45">
        <v>0</v>
      </c>
    </row>
    <row r="2740" spans="1:18" x14ac:dyDescent="0.2">
      <c r="A2740" s="45">
        <v>4500138647</v>
      </c>
      <c r="B2740" s="45" t="s">
        <v>35</v>
      </c>
      <c r="C2740" t="s">
        <v>6886</v>
      </c>
      <c r="D2740" t="s">
        <v>352</v>
      </c>
      <c r="E2740" t="s">
        <v>631</v>
      </c>
      <c r="F2740" t="s">
        <v>632</v>
      </c>
      <c r="G2740" s="2">
        <v>45540</v>
      </c>
      <c r="H2740" s="3">
        <v>90</v>
      </c>
      <c r="I2740" t="s">
        <v>51</v>
      </c>
      <c r="J2740" s="3">
        <v>90</v>
      </c>
      <c r="K2740" s="2">
        <v>45546</v>
      </c>
      <c r="L2740" s="6">
        <v>0</v>
      </c>
      <c r="M2740" s="246" t="s">
        <v>1465</v>
      </c>
      <c r="N2740" s="8" t="s">
        <v>16068</v>
      </c>
      <c r="O2740" s="13">
        <v>2246730</v>
      </c>
      <c r="P2740" s="45" t="s">
        <v>13919</v>
      </c>
      <c r="Q2740" t="s">
        <v>13917</v>
      </c>
      <c r="R2740" s="45">
        <v>0</v>
      </c>
    </row>
    <row r="2741" spans="1:18" x14ac:dyDescent="0.2">
      <c r="A2741" s="45">
        <v>4500138647</v>
      </c>
      <c r="B2741" s="45" t="s">
        <v>52</v>
      </c>
      <c r="C2741" t="s">
        <v>6887</v>
      </c>
      <c r="D2741" t="s">
        <v>352</v>
      </c>
      <c r="E2741" t="s">
        <v>631</v>
      </c>
      <c r="F2741" t="s">
        <v>632</v>
      </c>
      <c r="G2741" s="2">
        <v>45540</v>
      </c>
      <c r="H2741" s="3">
        <v>720</v>
      </c>
      <c r="I2741" t="s">
        <v>51</v>
      </c>
      <c r="J2741" s="3">
        <v>720</v>
      </c>
      <c r="K2741" s="2">
        <v>45546</v>
      </c>
      <c r="L2741" s="6">
        <v>0</v>
      </c>
      <c r="M2741" s="246" t="s">
        <v>1465</v>
      </c>
      <c r="N2741" s="8" t="s">
        <v>16068</v>
      </c>
      <c r="O2741" s="13">
        <v>17973836</v>
      </c>
      <c r="P2741" s="45" t="s">
        <v>13919</v>
      </c>
      <c r="Q2741" t="s">
        <v>13917</v>
      </c>
      <c r="R2741" s="45">
        <v>0</v>
      </c>
    </row>
    <row r="2742" spans="1:18" x14ac:dyDescent="0.2">
      <c r="A2742" s="45">
        <v>4500138647</v>
      </c>
      <c r="B2742" s="45" t="s">
        <v>56</v>
      </c>
      <c r="C2742" t="s">
        <v>6888</v>
      </c>
      <c r="D2742" t="s">
        <v>352</v>
      </c>
      <c r="E2742" t="s">
        <v>627</v>
      </c>
      <c r="F2742" t="s">
        <v>628</v>
      </c>
      <c r="G2742" s="2">
        <v>45540</v>
      </c>
      <c r="H2742" s="3">
        <v>1005</v>
      </c>
      <c r="I2742" t="s">
        <v>51</v>
      </c>
      <c r="J2742" s="3">
        <v>1005</v>
      </c>
      <c r="K2742" s="2">
        <v>45546</v>
      </c>
      <c r="L2742" s="6">
        <v>0</v>
      </c>
      <c r="M2742" s="246" t="s">
        <v>1465</v>
      </c>
      <c r="N2742" s="8" t="s">
        <v>16068</v>
      </c>
      <c r="O2742" s="13">
        <v>15049335</v>
      </c>
      <c r="P2742" s="45" t="s">
        <v>13919</v>
      </c>
      <c r="Q2742" t="s">
        <v>13917</v>
      </c>
      <c r="R2742" s="45">
        <v>0</v>
      </c>
    </row>
    <row r="2743" spans="1:18" x14ac:dyDescent="0.2">
      <c r="A2743" s="45">
        <v>4500138647</v>
      </c>
      <c r="B2743" s="45" t="s">
        <v>133</v>
      </c>
      <c r="C2743" t="s">
        <v>6889</v>
      </c>
      <c r="D2743" t="s">
        <v>352</v>
      </c>
      <c r="E2743" t="s">
        <v>646</v>
      </c>
      <c r="F2743" t="s">
        <v>647</v>
      </c>
      <c r="G2743" s="2">
        <v>45540</v>
      </c>
      <c r="H2743" s="3">
        <v>105</v>
      </c>
      <c r="I2743" t="s">
        <v>51</v>
      </c>
      <c r="J2743" s="3">
        <v>105</v>
      </c>
      <c r="K2743" s="2">
        <v>45546</v>
      </c>
      <c r="L2743" s="6">
        <v>0</v>
      </c>
      <c r="M2743" s="246" t="s">
        <v>1465</v>
      </c>
      <c r="N2743" s="8" t="s">
        <v>16068</v>
      </c>
      <c r="O2743" s="13">
        <v>3321082</v>
      </c>
      <c r="P2743" s="45" t="s">
        <v>13919</v>
      </c>
      <c r="Q2743" t="s">
        <v>13917</v>
      </c>
      <c r="R2743" s="45">
        <v>0</v>
      </c>
    </row>
    <row r="2744" spans="1:18" x14ac:dyDescent="0.2">
      <c r="A2744" s="45">
        <v>4500138747</v>
      </c>
      <c r="B2744" s="45" t="s">
        <v>35</v>
      </c>
      <c r="C2744" t="s">
        <v>6890</v>
      </c>
      <c r="D2744" t="s">
        <v>6289</v>
      </c>
      <c r="E2744" t="s">
        <v>2349</v>
      </c>
      <c r="F2744" t="s">
        <v>2350</v>
      </c>
      <c r="G2744" s="2">
        <v>45541</v>
      </c>
      <c r="H2744" s="3">
        <v>4000</v>
      </c>
      <c r="I2744" t="s">
        <v>45</v>
      </c>
      <c r="J2744" s="3">
        <v>4000</v>
      </c>
      <c r="K2744" s="2">
        <v>45549</v>
      </c>
      <c r="L2744" s="6">
        <v>0</v>
      </c>
      <c r="M2744" s="246" t="s">
        <v>1465</v>
      </c>
      <c r="N2744" s="8" t="s">
        <v>16068</v>
      </c>
      <c r="O2744" s="13">
        <v>71210370</v>
      </c>
      <c r="P2744" s="45" t="s">
        <v>13922</v>
      </c>
      <c r="Q2744" t="s">
        <v>13920</v>
      </c>
      <c r="R2744" s="45">
        <v>0</v>
      </c>
    </row>
    <row r="2745" spans="1:18" x14ac:dyDescent="0.2">
      <c r="A2745" s="45">
        <v>4500138817</v>
      </c>
      <c r="B2745" s="45" t="s">
        <v>35</v>
      </c>
      <c r="C2745" t="s">
        <v>6891</v>
      </c>
      <c r="D2745" t="s">
        <v>350</v>
      </c>
      <c r="E2745" t="s">
        <v>237</v>
      </c>
      <c r="F2745" t="s">
        <v>238</v>
      </c>
      <c r="G2745" s="2">
        <v>45541</v>
      </c>
      <c r="H2745" s="3">
        <v>109990</v>
      </c>
      <c r="I2745" t="s">
        <v>51</v>
      </c>
      <c r="J2745" s="3">
        <v>109260</v>
      </c>
      <c r="K2745" s="2">
        <v>45565</v>
      </c>
      <c r="L2745" s="6">
        <v>730</v>
      </c>
      <c r="M2745" s="246" t="s">
        <v>1465</v>
      </c>
      <c r="N2745" s="8" t="s">
        <v>16068</v>
      </c>
      <c r="O2745" s="13">
        <v>22543146</v>
      </c>
      <c r="P2745" s="45" t="s">
        <v>13925</v>
      </c>
      <c r="Q2745" t="s">
        <v>13923</v>
      </c>
      <c r="R2745" s="45">
        <v>0</v>
      </c>
    </row>
    <row r="2746" spans="1:18" x14ac:dyDescent="0.2">
      <c r="A2746" s="45">
        <v>4500138848</v>
      </c>
      <c r="B2746" s="45" t="s">
        <v>35</v>
      </c>
      <c r="C2746" t="s">
        <v>6892</v>
      </c>
      <c r="D2746" t="s">
        <v>224</v>
      </c>
      <c r="E2746" t="s">
        <v>371</v>
      </c>
      <c r="F2746" t="s">
        <v>372</v>
      </c>
      <c r="G2746" s="2">
        <v>45543</v>
      </c>
      <c r="H2746" s="3">
        <v>4800</v>
      </c>
      <c r="I2746" t="s">
        <v>45</v>
      </c>
      <c r="J2746" s="3">
        <v>4800</v>
      </c>
      <c r="K2746" s="2">
        <v>45565</v>
      </c>
      <c r="L2746" s="6">
        <v>0</v>
      </c>
      <c r="M2746" s="246" t="s">
        <v>1465</v>
      </c>
      <c r="N2746" s="8" t="s">
        <v>16068</v>
      </c>
      <c r="O2746" s="13">
        <v>22750266</v>
      </c>
      <c r="P2746" s="45" t="s">
        <v>13936</v>
      </c>
      <c r="Q2746" t="s">
        <v>13934</v>
      </c>
      <c r="R2746" s="45">
        <v>0</v>
      </c>
    </row>
    <row r="2747" spans="1:18" x14ac:dyDescent="0.2">
      <c r="A2747" s="45">
        <v>4500138848</v>
      </c>
      <c r="B2747" s="45" t="s">
        <v>52</v>
      </c>
      <c r="C2747" t="s">
        <v>6893</v>
      </c>
      <c r="D2747" t="s">
        <v>224</v>
      </c>
      <c r="E2747" t="s">
        <v>413</v>
      </c>
      <c r="F2747" t="s">
        <v>414</v>
      </c>
      <c r="G2747" s="2">
        <v>45543</v>
      </c>
      <c r="H2747" s="3">
        <v>1100</v>
      </c>
      <c r="I2747" t="s">
        <v>45</v>
      </c>
      <c r="J2747" s="3">
        <v>1100</v>
      </c>
      <c r="K2747" s="2">
        <v>45544</v>
      </c>
      <c r="L2747" s="6">
        <v>0</v>
      </c>
      <c r="M2747" s="246" t="s">
        <v>1465</v>
      </c>
      <c r="N2747" s="8" t="s">
        <v>16068</v>
      </c>
      <c r="O2747" s="13">
        <v>10776836</v>
      </c>
      <c r="P2747" s="45" t="s">
        <v>13939</v>
      </c>
      <c r="Q2747" t="s">
        <v>13937</v>
      </c>
      <c r="R2747" s="45">
        <v>0</v>
      </c>
    </row>
    <row r="2748" spans="1:18" x14ac:dyDescent="0.2">
      <c r="A2748" s="45">
        <v>4500138848</v>
      </c>
      <c r="B2748" s="45" t="s">
        <v>56</v>
      </c>
      <c r="C2748" t="s">
        <v>6894</v>
      </c>
      <c r="D2748" t="s">
        <v>224</v>
      </c>
      <c r="E2748" t="s">
        <v>413</v>
      </c>
      <c r="F2748" t="s">
        <v>414</v>
      </c>
      <c r="G2748" s="2">
        <v>45543</v>
      </c>
      <c r="H2748" s="3">
        <v>1100</v>
      </c>
      <c r="I2748" t="s">
        <v>45</v>
      </c>
      <c r="J2748" s="3">
        <v>1100</v>
      </c>
      <c r="K2748" s="2">
        <v>45544</v>
      </c>
      <c r="L2748" s="6">
        <v>0</v>
      </c>
      <c r="M2748" s="246" t="s">
        <v>1465</v>
      </c>
      <c r="N2748" s="8" t="s">
        <v>16068</v>
      </c>
      <c r="O2748" s="13">
        <v>10776836</v>
      </c>
      <c r="P2748" s="45" t="s">
        <v>13939</v>
      </c>
      <c r="Q2748" t="s">
        <v>13937</v>
      </c>
      <c r="R2748" s="45">
        <v>0</v>
      </c>
    </row>
    <row r="2749" spans="1:18" x14ac:dyDescent="0.2">
      <c r="A2749" s="45">
        <v>4500138849</v>
      </c>
      <c r="B2749" s="45" t="s">
        <v>35</v>
      </c>
      <c r="C2749" t="s">
        <v>6895</v>
      </c>
      <c r="D2749" t="s">
        <v>224</v>
      </c>
      <c r="E2749" t="s">
        <v>383</v>
      </c>
      <c r="F2749" t="s">
        <v>384</v>
      </c>
      <c r="G2749" s="2">
        <v>45543</v>
      </c>
      <c r="H2749" s="3">
        <v>120000</v>
      </c>
      <c r="I2749" t="s">
        <v>51</v>
      </c>
      <c r="J2749" s="3">
        <v>120000</v>
      </c>
      <c r="K2749" s="2">
        <v>45561</v>
      </c>
      <c r="L2749" s="6">
        <v>0</v>
      </c>
      <c r="M2749" s="246" t="s">
        <v>1465</v>
      </c>
      <c r="N2749" s="8" t="s">
        <v>16068</v>
      </c>
      <c r="O2749" s="13">
        <v>24664910</v>
      </c>
      <c r="P2749" s="45" t="s">
        <v>13942</v>
      </c>
      <c r="Q2749" t="s">
        <v>13940</v>
      </c>
      <c r="R2749" s="45">
        <v>0</v>
      </c>
    </row>
    <row r="2750" spans="1:18" x14ac:dyDescent="0.2">
      <c r="A2750" s="45">
        <v>4500138849</v>
      </c>
      <c r="B2750" s="45" t="s">
        <v>52</v>
      </c>
      <c r="C2750" t="s">
        <v>6896</v>
      </c>
      <c r="D2750" t="s">
        <v>224</v>
      </c>
      <c r="E2750" t="s">
        <v>428</v>
      </c>
      <c r="F2750" t="s">
        <v>429</v>
      </c>
      <c r="G2750" s="2">
        <v>45543</v>
      </c>
      <c r="H2750" s="3">
        <v>4200</v>
      </c>
      <c r="I2750" t="s">
        <v>45</v>
      </c>
      <c r="J2750" s="3">
        <v>4200</v>
      </c>
      <c r="K2750" s="2">
        <v>45561</v>
      </c>
      <c r="L2750" s="6">
        <v>0</v>
      </c>
      <c r="M2750" s="246" t="s">
        <v>1465</v>
      </c>
      <c r="N2750" s="8" t="s">
        <v>16068</v>
      </c>
      <c r="O2750" s="13">
        <v>10752135</v>
      </c>
      <c r="P2750" s="45" t="s">
        <v>13952</v>
      </c>
      <c r="Q2750" t="s">
        <v>13950</v>
      </c>
      <c r="R2750" s="45">
        <v>0</v>
      </c>
    </row>
    <row r="2751" spans="1:18" x14ac:dyDescent="0.2">
      <c r="A2751" s="45">
        <v>4500138849</v>
      </c>
      <c r="B2751" s="45" t="s">
        <v>56</v>
      </c>
      <c r="C2751" t="s">
        <v>6897</v>
      </c>
      <c r="D2751" t="s">
        <v>224</v>
      </c>
      <c r="E2751" t="s">
        <v>5243</v>
      </c>
      <c r="F2751" t="s">
        <v>5244</v>
      </c>
      <c r="G2751" s="2">
        <v>45543</v>
      </c>
      <c r="H2751" s="3">
        <v>6000</v>
      </c>
      <c r="I2751" t="s">
        <v>51</v>
      </c>
      <c r="J2751" s="3">
        <v>6000</v>
      </c>
      <c r="K2751" s="2">
        <v>45561</v>
      </c>
      <c r="L2751" s="6">
        <v>0</v>
      </c>
      <c r="M2751" s="246" t="s">
        <v>1465</v>
      </c>
      <c r="N2751" s="8" t="s">
        <v>16068</v>
      </c>
      <c r="O2751" s="13">
        <v>7610569</v>
      </c>
      <c r="P2751" s="45" t="s">
        <v>13942</v>
      </c>
      <c r="Q2751" t="s">
        <v>13950</v>
      </c>
      <c r="R2751" s="45">
        <v>0</v>
      </c>
    </row>
    <row r="2752" spans="1:18" x14ac:dyDescent="0.2">
      <c r="A2752" s="45">
        <v>4500138849</v>
      </c>
      <c r="B2752" s="45" t="s">
        <v>133</v>
      </c>
      <c r="C2752" t="s">
        <v>6898</v>
      </c>
      <c r="D2752" t="s">
        <v>224</v>
      </c>
      <c r="E2752" t="s">
        <v>4305</v>
      </c>
      <c r="F2752" t="s">
        <v>4306</v>
      </c>
      <c r="G2752" s="2">
        <v>45543</v>
      </c>
      <c r="H2752" s="3">
        <v>5500</v>
      </c>
      <c r="I2752" t="s">
        <v>51</v>
      </c>
      <c r="J2752" s="3">
        <v>5500</v>
      </c>
      <c r="K2752" s="2">
        <v>45561</v>
      </c>
      <c r="L2752" s="6">
        <v>0</v>
      </c>
      <c r="M2752" s="246" t="s">
        <v>1465</v>
      </c>
      <c r="N2752" s="8" t="s">
        <v>16068</v>
      </c>
      <c r="O2752" s="13">
        <v>5041308</v>
      </c>
      <c r="P2752" s="45" t="s">
        <v>13942</v>
      </c>
      <c r="Q2752" t="s">
        <v>13950</v>
      </c>
      <c r="R2752" s="45">
        <v>0</v>
      </c>
    </row>
    <row r="2753" spans="1:18" x14ac:dyDescent="0.2">
      <c r="A2753" s="45">
        <v>4500138849</v>
      </c>
      <c r="B2753" s="45" t="s">
        <v>165</v>
      </c>
      <c r="C2753" t="s">
        <v>6899</v>
      </c>
      <c r="D2753" t="s">
        <v>224</v>
      </c>
      <c r="E2753" t="s">
        <v>399</v>
      </c>
      <c r="F2753" t="s">
        <v>400</v>
      </c>
      <c r="G2753" s="2">
        <v>45543</v>
      </c>
      <c r="H2753" s="3">
        <v>12000</v>
      </c>
      <c r="I2753" t="s">
        <v>51</v>
      </c>
      <c r="J2753" s="3">
        <v>12000</v>
      </c>
      <c r="K2753" s="2">
        <v>45561</v>
      </c>
      <c r="L2753" s="6">
        <v>0</v>
      </c>
      <c r="M2753" s="246" t="s">
        <v>1465</v>
      </c>
      <c r="N2753" s="8" t="s">
        <v>16068</v>
      </c>
      <c r="O2753" s="13">
        <v>12883956</v>
      </c>
      <c r="P2753" s="45" t="s">
        <v>13956</v>
      </c>
      <c r="Q2753" t="s">
        <v>13954</v>
      </c>
      <c r="R2753" s="45">
        <v>0</v>
      </c>
    </row>
    <row r="2754" spans="1:18" x14ac:dyDescent="0.2">
      <c r="A2754" s="45">
        <v>4500138849</v>
      </c>
      <c r="B2754" s="45" t="s">
        <v>300</v>
      </c>
      <c r="C2754" t="s">
        <v>6900</v>
      </c>
      <c r="D2754" t="s">
        <v>224</v>
      </c>
      <c r="E2754" t="s">
        <v>2330</v>
      </c>
      <c r="F2754" t="s">
        <v>2331</v>
      </c>
      <c r="G2754" s="2">
        <v>45543</v>
      </c>
      <c r="H2754" s="3">
        <v>10500</v>
      </c>
      <c r="I2754" t="s">
        <v>51</v>
      </c>
      <c r="J2754" s="3">
        <v>10500</v>
      </c>
      <c r="K2754" s="2">
        <v>45561</v>
      </c>
      <c r="L2754" s="6">
        <v>0</v>
      </c>
      <c r="M2754" s="246" t="s">
        <v>1465</v>
      </c>
      <c r="N2754" s="8" t="s">
        <v>16068</v>
      </c>
      <c r="O2754" s="13">
        <v>8038468</v>
      </c>
      <c r="P2754" s="45" t="s">
        <v>13956</v>
      </c>
      <c r="Q2754" t="s">
        <v>13954</v>
      </c>
      <c r="R2754" s="45">
        <v>0</v>
      </c>
    </row>
    <row r="2755" spans="1:18" x14ac:dyDescent="0.2">
      <c r="A2755" s="45">
        <v>4500138856</v>
      </c>
      <c r="B2755" s="45" t="s">
        <v>35</v>
      </c>
      <c r="C2755" t="s">
        <v>6901</v>
      </c>
      <c r="D2755" t="s">
        <v>224</v>
      </c>
      <c r="E2755" t="s">
        <v>405</v>
      </c>
      <c r="F2755" t="s">
        <v>406</v>
      </c>
      <c r="G2755" s="2">
        <v>45544</v>
      </c>
      <c r="H2755" s="3">
        <v>3520</v>
      </c>
      <c r="I2755" t="s">
        <v>45</v>
      </c>
      <c r="J2755" s="3">
        <v>3520</v>
      </c>
      <c r="K2755" s="2">
        <v>45563</v>
      </c>
      <c r="L2755" s="6">
        <v>0</v>
      </c>
      <c r="M2755" s="246" t="s">
        <v>1465</v>
      </c>
      <c r="N2755" s="8" t="s">
        <v>16068</v>
      </c>
      <c r="O2755" s="13">
        <v>23245296</v>
      </c>
      <c r="P2755" s="45" t="s">
        <v>13959</v>
      </c>
      <c r="Q2755" t="s">
        <v>13957</v>
      </c>
      <c r="R2755" s="45">
        <v>0</v>
      </c>
    </row>
    <row r="2756" spans="1:18" x14ac:dyDescent="0.2">
      <c r="A2756" s="45">
        <v>4500138856</v>
      </c>
      <c r="B2756" s="45" t="s">
        <v>52</v>
      </c>
      <c r="C2756" t="s">
        <v>6902</v>
      </c>
      <c r="D2756" t="s">
        <v>224</v>
      </c>
      <c r="E2756" t="s">
        <v>405</v>
      </c>
      <c r="F2756" t="s">
        <v>406</v>
      </c>
      <c r="G2756" s="2">
        <v>45544</v>
      </c>
      <c r="H2756" s="3">
        <v>3520</v>
      </c>
      <c r="I2756" t="s">
        <v>45</v>
      </c>
      <c r="J2756" s="3">
        <v>3520</v>
      </c>
      <c r="K2756" s="2">
        <v>45563</v>
      </c>
      <c r="L2756" s="6">
        <v>0</v>
      </c>
      <c r="M2756" s="246" t="s">
        <v>1465</v>
      </c>
      <c r="N2756" s="8" t="s">
        <v>16068</v>
      </c>
      <c r="O2756" s="13">
        <v>23245296</v>
      </c>
      <c r="P2756" s="45" t="s">
        <v>13963</v>
      </c>
      <c r="Q2756" t="s">
        <v>13957</v>
      </c>
      <c r="R2756" s="45">
        <v>0</v>
      </c>
    </row>
    <row r="2757" spans="1:18" x14ac:dyDescent="0.2">
      <c r="A2757" s="45">
        <v>4500138880</v>
      </c>
      <c r="B2757" s="45" t="s">
        <v>35</v>
      </c>
      <c r="C2757" t="s">
        <v>6903</v>
      </c>
      <c r="D2757" t="s">
        <v>224</v>
      </c>
      <c r="E2757" t="s">
        <v>410</v>
      </c>
      <c r="F2757" t="s">
        <v>411</v>
      </c>
      <c r="G2757" s="2">
        <v>45544</v>
      </c>
      <c r="H2757" s="3">
        <v>2600</v>
      </c>
      <c r="I2757" t="s">
        <v>45</v>
      </c>
      <c r="J2757" s="3">
        <v>2600</v>
      </c>
      <c r="K2757" s="2">
        <v>45563</v>
      </c>
      <c r="L2757" s="6">
        <v>0</v>
      </c>
      <c r="M2757" s="246" t="s">
        <v>1465</v>
      </c>
      <c r="N2757" s="8" t="s">
        <v>16068</v>
      </c>
      <c r="O2757" s="13">
        <v>19316646</v>
      </c>
      <c r="P2757" s="45" t="s">
        <v>13968</v>
      </c>
      <c r="Q2757" t="s">
        <v>13966</v>
      </c>
      <c r="R2757" s="45">
        <v>0</v>
      </c>
    </row>
    <row r="2758" spans="1:18" x14ac:dyDescent="0.2">
      <c r="A2758" s="45">
        <v>4500138880</v>
      </c>
      <c r="B2758" s="45" t="s">
        <v>52</v>
      </c>
      <c r="C2758" t="s">
        <v>6904</v>
      </c>
      <c r="D2758" t="s">
        <v>224</v>
      </c>
      <c r="E2758" t="s">
        <v>425</v>
      </c>
      <c r="F2758" t="s">
        <v>426</v>
      </c>
      <c r="G2758" s="2">
        <v>45544</v>
      </c>
      <c r="H2758" s="3">
        <v>8400</v>
      </c>
      <c r="I2758" t="s">
        <v>45</v>
      </c>
      <c r="J2758" s="3">
        <v>8400</v>
      </c>
      <c r="K2758" s="2">
        <v>45563</v>
      </c>
      <c r="L2758" s="6">
        <v>0</v>
      </c>
      <c r="M2758" s="246" t="s">
        <v>1465</v>
      </c>
      <c r="N2758" s="8" t="s">
        <v>16068</v>
      </c>
      <c r="O2758" s="13">
        <v>21572339</v>
      </c>
      <c r="P2758" s="45" t="s">
        <v>13971</v>
      </c>
      <c r="Q2758" t="s">
        <v>13969</v>
      </c>
      <c r="R2758" s="45">
        <v>0</v>
      </c>
    </row>
    <row r="2759" spans="1:18" x14ac:dyDescent="0.2">
      <c r="A2759" s="45">
        <v>4500138880</v>
      </c>
      <c r="B2759" s="45" t="s">
        <v>56</v>
      </c>
      <c r="C2759" t="s">
        <v>6905</v>
      </c>
      <c r="D2759" t="s">
        <v>224</v>
      </c>
      <c r="E2759" t="s">
        <v>418</v>
      </c>
      <c r="F2759" t="s">
        <v>419</v>
      </c>
      <c r="G2759" s="2">
        <v>45544</v>
      </c>
      <c r="H2759" s="3">
        <v>2000</v>
      </c>
      <c r="I2759" t="s">
        <v>45</v>
      </c>
      <c r="J2759" s="3">
        <v>2000</v>
      </c>
      <c r="K2759" s="2">
        <v>45563</v>
      </c>
      <c r="L2759" s="6">
        <v>0</v>
      </c>
      <c r="M2759" s="246" t="s">
        <v>1465</v>
      </c>
      <c r="N2759" s="8" t="s">
        <v>16068</v>
      </c>
      <c r="O2759" s="13">
        <v>18095563</v>
      </c>
      <c r="P2759" s="45" t="s">
        <v>13974</v>
      </c>
      <c r="Q2759" t="s">
        <v>13972</v>
      </c>
      <c r="R2759" s="45">
        <v>0</v>
      </c>
    </row>
    <row r="2760" spans="1:18" x14ac:dyDescent="0.2">
      <c r="A2760" s="45">
        <v>4500138937</v>
      </c>
      <c r="B2760" s="45" t="s">
        <v>52</v>
      </c>
      <c r="C2760" t="s">
        <v>6907</v>
      </c>
      <c r="D2760" t="s">
        <v>224</v>
      </c>
      <c r="E2760" t="s">
        <v>2334</v>
      </c>
      <c r="F2760" t="s">
        <v>2335</v>
      </c>
      <c r="G2760" s="2">
        <v>45544</v>
      </c>
      <c r="H2760" s="3">
        <v>71400</v>
      </c>
      <c r="I2760" t="s">
        <v>51</v>
      </c>
      <c r="J2760" s="3">
        <v>71400</v>
      </c>
      <c r="K2760" s="2">
        <v>45561</v>
      </c>
      <c r="L2760" s="6">
        <v>0</v>
      </c>
      <c r="M2760" s="246" t="s">
        <v>1465</v>
      </c>
      <c r="N2760" s="8" t="s">
        <v>16068</v>
      </c>
      <c r="O2760" s="13">
        <v>26219784</v>
      </c>
      <c r="P2760" s="45" t="s">
        <v>38</v>
      </c>
      <c r="Q2760" t="s">
        <v>13975</v>
      </c>
      <c r="R2760" s="45">
        <v>0</v>
      </c>
    </row>
    <row r="2761" spans="1:18" x14ac:dyDescent="0.2">
      <c r="A2761" s="45">
        <v>4500138937</v>
      </c>
      <c r="B2761" s="45" t="s">
        <v>56</v>
      </c>
      <c r="C2761" t="s">
        <v>6908</v>
      </c>
      <c r="D2761" t="s">
        <v>224</v>
      </c>
      <c r="E2761" t="s">
        <v>4199</v>
      </c>
      <c r="F2761" t="s">
        <v>4200</v>
      </c>
      <c r="G2761" s="2">
        <v>45544</v>
      </c>
      <c r="H2761" s="3">
        <v>500</v>
      </c>
      <c r="I2761" t="s">
        <v>45</v>
      </c>
      <c r="J2761" s="3">
        <v>500</v>
      </c>
      <c r="K2761" s="2">
        <v>45561</v>
      </c>
      <c r="L2761" s="6">
        <v>0</v>
      </c>
      <c r="M2761" s="246" t="s">
        <v>1465</v>
      </c>
      <c r="N2761" s="8" t="s">
        <v>16068</v>
      </c>
      <c r="O2761" s="13">
        <v>8379373</v>
      </c>
      <c r="P2761" s="45" t="s">
        <v>38</v>
      </c>
      <c r="Q2761" t="s">
        <v>13981</v>
      </c>
      <c r="R2761" s="45">
        <v>0</v>
      </c>
    </row>
    <row r="2762" spans="1:18" x14ac:dyDescent="0.2">
      <c r="A2762" s="45">
        <v>4500138937</v>
      </c>
      <c r="B2762" s="45" t="s">
        <v>133</v>
      </c>
      <c r="C2762" t="s">
        <v>6909</v>
      </c>
      <c r="D2762" t="s">
        <v>224</v>
      </c>
      <c r="E2762" t="s">
        <v>5243</v>
      </c>
      <c r="F2762" t="s">
        <v>5244</v>
      </c>
      <c r="G2762" s="2">
        <v>45544</v>
      </c>
      <c r="H2762" s="3">
        <v>6000</v>
      </c>
      <c r="I2762" t="s">
        <v>51</v>
      </c>
      <c r="J2762" s="3">
        <v>6000</v>
      </c>
      <c r="K2762" s="2">
        <v>45561</v>
      </c>
      <c r="L2762" s="6">
        <v>0</v>
      </c>
      <c r="M2762" s="246" t="s">
        <v>1465</v>
      </c>
      <c r="N2762" s="8" t="s">
        <v>16068</v>
      </c>
      <c r="O2762" s="13">
        <v>7443914</v>
      </c>
      <c r="P2762" s="45" t="s">
        <v>6906</v>
      </c>
      <c r="Q2762" t="s">
        <v>13981</v>
      </c>
      <c r="R2762" s="45">
        <v>0</v>
      </c>
    </row>
    <row r="2763" spans="1:18" x14ac:dyDescent="0.2">
      <c r="A2763" s="45">
        <v>4500138937</v>
      </c>
      <c r="B2763" s="45" t="s">
        <v>165</v>
      </c>
      <c r="C2763" t="s">
        <v>6910</v>
      </c>
      <c r="D2763" t="s">
        <v>224</v>
      </c>
      <c r="E2763" t="s">
        <v>5806</v>
      </c>
      <c r="F2763" t="s">
        <v>5807</v>
      </c>
      <c r="G2763" s="2">
        <v>45544</v>
      </c>
      <c r="H2763" s="3">
        <v>6000</v>
      </c>
      <c r="I2763" t="s">
        <v>51</v>
      </c>
      <c r="J2763" s="3">
        <v>6000</v>
      </c>
      <c r="K2763" s="2">
        <v>45561</v>
      </c>
      <c r="L2763" s="6">
        <v>0</v>
      </c>
      <c r="M2763" s="246" t="s">
        <v>1465</v>
      </c>
      <c r="N2763" s="8" t="s">
        <v>16068</v>
      </c>
      <c r="O2763" s="13">
        <v>4666334</v>
      </c>
      <c r="P2763" s="45" t="s">
        <v>6906</v>
      </c>
      <c r="Q2763" t="s">
        <v>13981</v>
      </c>
      <c r="R2763" s="45">
        <v>0</v>
      </c>
    </row>
    <row r="2764" spans="1:18" x14ac:dyDescent="0.2">
      <c r="A2764" s="45">
        <v>4500138937</v>
      </c>
      <c r="B2764" s="45" t="s">
        <v>300</v>
      </c>
      <c r="C2764" t="s">
        <v>6911</v>
      </c>
      <c r="D2764" t="s">
        <v>224</v>
      </c>
      <c r="E2764" t="s">
        <v>4305</v>
      </c>
      <c r="F2764" t="s">
        <v>4306</v>
      </c>
      <c r="G2764" s="2">
        <v>45544</v>
      </c>
      <c r="H2764" s="3">
        <v>5500</v>
      </c>
      <c r="I2764" t="s">
        <v>51</v>
      </c>
      <c r="J2764" s="3">
        <v>5500</v>
      </c>
      <c r="K2764" s="2">
        <v>45561</v>
      </c>
      <c r="L2764" s="6">
        <v>0</v>
      </c>
      <c r="M2764" s="246" t="s">
        <v>1465</v>
      </c>
      <c r="N2764" s="8" t="s">
        <v>16068</v>
      </c>
      <c r="O2764" s="13">
        <v>4888541</v>
      </c>
      <c r="P2764" s="45" t="s">
        <v>6906</v>
      </c>
      <c r="Q2764" t="s">
        <v>13981</v>
      </c>
      <c r="R2764" s="45">
        <v>0</v>
      </c>
    </row>
    <row r="2765" spans="1:18" x14ac:dyDescent="0.2">
      <c r="A2765" s="45">
        <v>4500138943</v>
      </c>
      <c r="B2765" s="45" t="s">
        <v>35</v>
      </c>
      <c r="C2765" t="s">
        <v>6912</v>
      </c>
      <c r="D2765" t="s">
        <v>232</v>
      </c>
      <c r="E2765" t="s">
        <v>246</v>
      </c>
      <c r="F2765" t="s">
        <v>247</v>
      </c>
      <c r="G2765" s="2">
        <v>45544</v>
      </c>
      <c r="H2765" s="3">
        <v>24000</v>
      </c>
      <c r="I2765" t="s">
        <v>51</v>
      </c>
      <c r="J2765" s="3">
        <v>24000</v>
      </c>
      <c r="K2765" s="2">
        <v>45566</v>
      </c>
      <c r="L2765" s="6">
        <v>0</v>
      </c>
      <c r="M2765" s="246" t="s">
        <v>1465</v>
      </c>
      <c r="N2765" s="8" t="s">
        <v>16068</v>
      </c>
      <c r="O2765" s="13">
        <v>26983308</v>
      </c>
      <c r="P2765" s="45" t="s">
        <v>38</v>
      </c>
      <c r="Q2765" t="s">
        <v>13984</v>
      </c>
      <c r="R2765" s="45">
        <v>0</v>
      </c>
    </row>
    <row r="2766" spans="1:18" x14ac:dyDescent="0.2">
      <c r="A2766" s="45">
        <v>4500138945</v>
      </c>
      <c r="B2766" s="45" t="s">
        <v>35</v>
      </c>
      <c r="C2766" t="s">
        <v>6913</v>
      </c>
      <c r="D2766" t="s">
        <v>232</v>
      </c>
      <c r="E2766" t="s">
        <v>233</v>
      </c>
      <c r="F2766" t="s">
        <v>234</v>
      </c>
      <c r="G2766" s="2">
        <v>45544</v>
      </c>
      <c r="H2766" s="3">
        <v>2345</v>
      </c>
      <c r="I2766" t="s">
        <v>45</v>
      </c>
      <c r="J2766" s="3">
        <v>2345</v>
      </c>
      <c r="K2766" s="2">
        <v>45565</v>
      </c>
      <c r="L2766" s="6">
        <v>0</v>
      </c>
      <c r="M2766" s="246" t="s">
        <v>1465</v>
      </c>
      <c r="N2766" s="8" t="s">
        <v>16068</v>
      </c>
      <c r="O2766" s="13">
        <v>27053313</v>
      </c>
      <c r="P2766" s="45" t="s">
        <v>13988</v>
      </c>
      <c r="Q2766" t="s">
        <v>13986</v>
      </c>
      <c r="R2766" s="45">
        <v>0</v>
      </c>
    </row>
    <row r="2767" spans="1:18" x14ac:dyDescent="0.2">
      <c r="A2767" s="45">
        <v>4500138946</v>
      </c>
      <c r="B2767" s="45" t="s">
        <v>35</v>
      </c>
      <c r="C2767" t="s">
        <v>6914</v>
      </c>
      <c r="D2767" t="s">
        <v>232</v>
      </c>
      <c r="E2767" t="s">
        <v>233</v>
      </c>
      <c r="F2767" t="s">
        <v>234</v>
      </c>
      <c r="G2767" s="2">
        <v>45544</v>
      </c>
      <c r="H2767" s="3">
        <v>2345</v>
      </c>
      <c r="I2767" t="s">
        <v>45</v>
      </c>
      <c r="J2767" s="3">
        <v>2345</v>
      </c>
      <c r="K2767" s="2">
        <v>45565</v>
      </c>
      <c r="L2767" s="6">
        <v>0</v>
      </c>
      <c r="M2767" s="246" t="s">
        <v>1465</v>
      </c>
      <c r="N2767" s="8" t="s">
        <v>16068</v>
      </c>
      <c r="O2767" s="13">
        <v>27216734</v>
      </c>
      <c r="P2767" s="45" t="s">
        <v>13991</v>
      </c>
      <c r="Q2767" t="s">
        <v>13989</v>
      </c>
      <c r="R2767" s="45">
        <v>0</v>
      </c>
    </row>
    <row r="2768" spans="1:18" x14ac:dyDescent="0.2">
      <c r="A2768" s="45">
        <v>4500138948</v>
      </c>
      <c r="B2768" s="45" t="s">
        <v>35</v>
      </c>
      <c r="C2768" t="s">
        <v>6915</v>
      </c>
      <c r="D2768" t="s">
        <v>232</v>
      </c>
      <c r="E2768" t="s">
        <v>5086</v>
      </c>
      <c r="F2768" t="s">
        <v>5087</v>
      </c>
      <c r="G2768" s="2">
        <v>45544</v>
      </c>
      <c r="H2768" s="3">
        <v>16800</v>
      </c>
      <c r="I2768" t="s">
        <v>51</v>
      </c>
      <c r="J2768" s="3">
        <v>16800</v>
      </c>
      <c r="K2768" s="2">
        <v>45565</v>
      </c>
      <c r="L2768" s="6">
        <v>0</v>
      </c>
      <c r="M2768" s="246" t="s">
        <v>1465</v>
      </c>
      <c r="N2768" s="8" t="s">
        <v>16068</v>
      </c>
      <c r="O2768" s="13">
        <v>1065229</v>
      </c>
      <c r="P2768" s="45" t="s">
        <v>13994</v>
      </c>
      <c r="Q2768" t="s">
        <v>13992</v>
      </c>
      <c r="R2768" s="45">
        <v>0</v>
      </c>
    </row>
    <row r="2769" spans="1:18" x14ac:dyDescent="0.2">
      <c r="A2769" s="45">
        <v>4500138951</v>
      </c>
      <c r="B2769" s="45" t="s">
        <v>35</v>
      </c>
      <c r="C2769" t="s">
        <v>6916</v>
      </c>
      <c r="D2769" t="s">
        <v>436</v>
      </c>
      <c r="E2769" t="s">
        <v>440</v>
      </c>
      <c r="F2769" t="s">
        <v>441</v>
      </c>
      <c r="G2769" s="2">
        <v>45544</v>
      </c>
      <c r="H2769" s="3">
        <v>8</v>
      </c>
      <c r="I2769" t="s">
        <v>40</v>
      </c>
      <c r="J2769" s="3">
        <v>8</v>
      </c>
      <c r="K2769" s="2">
        <v>45609</v>
      </c>
      <c r="L2769" s="6">
        <v>0</v>
      </c>
      <c r="M2769" s="246" t="s">
        <v>1465</v>
      </c>
      <c r="N2769" s="8" t="s">
        <v>16068</v>
      </c>
      <c r="O2769" s="13">
        <v>951685</v>
      </c>
      <c r="P2769" s="45" t="s">
        <v>13997</v>
      </c>
      <c r="Q2769" t="s">
        <v>13995</v>
      </c>
      <c r="R2769" s="45">
        <v>0</v>
      </c>
    </row>
    <row r="2770" spans="1:18" x14ac:dyDescent="0.2">
      <c r="A2770" s="45">
        <v>4500138951</v>
      </c>
      <c r="B2770" s="45" t="s">
        <v>52</v>
      </c>
      <c r="C2770" t="s">
        <v>6917</v>
      </c>
      <c r="D2770" t="s">
        <v>436</v>
      </c>
      <c r="E2770" t="s">
        <v>437</v>
      </c>
      <c r="F2770" t="s">
        <v>438</v>
      </c>
      <c r="G2770" s="2">
        <v>45544</v>
      </c>
      <c r="H2770" s="3">
        <v>100</v>
      </c>
      <c r="I2770" t="s">
        <v>40</v>
      </c>
      <c r="J2770" s="3">
        <v>100</v>
      </c>
      <c r="K2770" s="2">
        <v>45609</v>
      </c>
      <c r="L2770" s="6">
        <v>0</v>
      </c>
      <c r="M2770" s="246" t="s">
        <v>1465</v>
      </c>
      <c r="N2770" s="8" t="s">
        <v>16068</v>
      </c>
      <c r="O2770" s="13">
        <v>587460</v>
      </c>
      <c r="P2770" s="45" t="s">
        <v>13997</v>
      </c>
      <c r="Q2770" t="s">
        <v>13995</v>
      </c>
      <c r="R2770" s="45">
        <v>0</v>
      </c>
    </row>
    <row r="2771" spans="1:18" x14ac:dyDescent="0.2">
      <c r="A2771" s="45">
        <v>4500138951</v>
      </c>
      <c r="B2771" s="45" t="s">
        <v>56</v>
      </c>
      <c r="C2771" t="s">
        <v>6918</v>
      </c>
      <c r="D2771" t="s">
        <v>436</v>
      </c>
      <c r="E2771" t="s">
        <v>6919</v>
      </c>
      <c r="F2771" t="s">
        <v>6920</v>
      </c>
      <c r="G2771" s="2">
        <v>45544</v>
      </c>
      <c r="H2771" s="3">
        <v>1</v>
      </c>
      <c r="I2771" t="s">
        <v>40</v>
      </c>
      <c r="J2771" s="3">
        <v>1</v>
      </c>
      <c r="K2771" s="2">
        <v>45609</v>
      </c>
      <c r="L2771" s="6">
        <v>0</v>
      </c>
      <c r="M2771" s="246" t="s">
        <v>1465</v>
      </c>
      <c r="N2771" s="8" t="s">
        <v>16068</v>
      </c>
      <c r="O2771" s="13">
        <v>574732</v>
      </c>
      <c r="P2771" s="45" t="s">
        <v>13997</v>
      </c>
      <c r="Q2771" t="s">
        <v>13995</v>
      </c>
      <c r="R2771" s="45">
        <v>0</v>
      </c>
    </row>
    <row r="2772" spans="1:18" x14ac:dyDescent="0.2">
      <c r="A2772" s="45">
        <v>4500138951</v>
      </c>
      <c r="B2772" s="45" t="s">
        <v>133</v>
      </c>
      <c r="C2772" t="s">
        <v>6921</v>
      </c>
      <c r="D2772" t="s">
        <v>436</v>
      </c>
      <c r="E2772" t="s">
        <v>6922</v>
      </c>
      <c r="F2772" t="s">
        <v>6923</v>
      </c>
      <c r="G2772" s="2">
        <v>45544</v>
      </c>
      <c r="H2772" s="3">
        <v>3</v>
      </c>
      <c r="I2772" t="s">
        <v>40</v>
      </c>
      <c r="J2772" s="3">
        <v>3</v>
      </c>
      <c r="K2772" s="2">
        <v>45609</v>
      </c>
      <c r="L2772" s="6">
        <v>0</v>
      </c>
      <c r="M2772" s="246" t="s">
        <v>1465</v>
      </c>
      <c r="N2772" s="8" t="s">
        <v>16068</v>
      </c>
      <c r="O2772" s="13">
        <v>367163</v>
      </c>
      <c r="P2772" s="45" t="s">
        <v>13997</v>
      </c>
      <c r="Q2772" t="s">
        <v>13995</v>
      </c>
      <c r="R2772" s="45">
        <v>0</v>
      </c>
    </row>
    <row r="2773" spans="1:18" x14ac:dyDescent="0.2">
      <c r="A2773" s="45">
        <v>4500138951</v>
      </c>
      <c r="B2773" s="45" t="s">
        <v>165</v>
      </c>
      <c r="C2773" t="s">
        <v>6924</v>
      </c>
      <c r="D2773" t="s">
        <v>436</v>
      </c>
      <c r="E2773" t="s">
        <v>449</v>
      </c>
      <c r="F2773" t="s">
        <v>450</v>
      </c>
      <c r="G2773" s="2">
        <v>45544</v>
      </c>
      <c r="H2773" s="3">
        <v>2</v>
      </c>
      <c r="I2773" t="s">
        <v>40</v>
      </c>
      <c r="J2773" s="3">
        <v>2</v>
      </c>
      <c r="K2773" s="2">
        <v>45609</v>
      </c>
      <c r="L2773" s="6">
        <v>0</v>
      </c>
      <c r="M2773" s="246" t="s">
        <v>1465</v>
      </c>
      <c r="N2773" s="8" t="s">
        <v>16068</v>
      </c>
      <c r="O2773" s="13">
        <v>191904</v>
      </c>
      <c r="P2773" s="45" t="s">
        <v>13997</v>
      </c>
      <c r="Q2773" t="s">
        <v>13995</v>
      </c>
      <c r="R2773" s="45">
        <v>0</v>
      </c>
    </row>
    <row r="2774" spans="1:18" x14ac:dyDescent="0.2">
      <c r="A2774" s="45">
        <v>4500138951</v>
      </c>
      <c r="B2774" s="45" t="s">
        <v>300</v>
      </c>
      <c r="C2774" t="s">
        <v>6925</v>
      </c>
      <c r="D2774" t="s">
        <v>436</v>
      </c>
      <c r="E2774" t="s">
        <v>452</v>
      </c>
      <c r="F2774" t="s">
        <v>453</v>
      </c>
      <c r="G2774" s="2">
        <v>45544</v>
      </c>
      <c r="H2774" s="3">
        <v>2</v>
      </c>
      <c r="I2774" t="s">
        <v>40</v>
      </c>
      <c r="J2774" s="3">
        <v>2</v>
      </c>
      <c r="K2774" s="2">
        <v>45609</v>
      </c>
      <c r="L2774" s="6">
        <v>0</v>
      </c>
      <c r="M2774" s="246" t="s">
        <v>1465</v>
      </c>
      <c r="N2774" s="8" t="s">
        <v>16068</v>
      </c>
      <c r="O2774" s="13">
        <v>283939</v>
      </c>
      <c r="P2774" s="45" t="s">
        <v>13997</v>
      </c>
      <c r="Q2774" t="s">
        <v>13995</v>
      </c>
      <c r="R2774" s="45">
        <v>0</v>
      </c>
    </row>
    <row r="2775" spans="1:18" x14ac:dyDescent="0.2">
      <c r="A2775" s="45">
        <v>4500138951</v>
      </c>
      <c r="B2775" s="45" t="s">
        <v>169</v>
      </c>
      <c r="C2775" t="s">
        <v>6926</v>
      </c>
      <c r="D2775" t="s">
        <v>436</v>
      </c>
      <c r="E2775" t="s">
        <v>479</v>
      </c>
      <c r="F2775" t="s">
        <v>480</v>
      </c>
      <c r="G2775" s="2">
        <v>45544</v>
      </c>
      <c r="H2775" s="3">
        <v>30</v>
      </c>
      <c r="I2775" t="s">
        <v>40</v>
      </c>
      <c r="J2775" s="3">
        <v>30</v>
      </c>
      <c r="K2775" s="2">
        <v>45609</v>
      </c>
      <c r="L2775" s="6">
        <v>0</v>
      </c>
      <c r="M2775" s="246" t="s">
        <v>1465</v>
      </c>
      <c r="N2775" s="8" t="s">
        <v>16068</v>
      </c>
      <c r="O2775" s="13">
        <v>123367</v>
      </c>
      <c r="P2775" s="45" t="s">
        <v>13997</v>
      </c>
      <c r="Q2775" t="s">
        <v>13995</v>
      </c>
      <c r="R2775" s="45">
        <v>0</v>
      </c>
    </row>
    <row r="2776" spans="1:18" x14ac:dyDescent="0.2">
      <c r="A2776" s="45">
        <v>4500138951</v>
      </c>
      <c r="B2776" s="45" t="s">
        <v>307</v>
      </c>
      <c r="C2776" t="s">
        <v>6927</v>
      </c>
      <c r="D2776" t="s">
        <v>436</v>
      </c>
      <c r="E2776" t="s">
        <v>459</v>
      </c>
      <c r="F2776" t="s">
        <v>460</v>
      </c>
      <c r="G2776" s="2">
        <v>45544</v>
      </c>
      <c r="H2776" s="3">
        <v>2</v>
      </c>
      <c r="I2776" t="s">
        <v>40</v>
      </c>
      <c r="J2776" s="3">
        <v>2</v>
      </c>
      <c r="K2776" s="2">
        <v>45609</v>
      </c>
      <c r="L2776" s="6">
        <v>0</v>
      </c>
      <c r="M2776" s="246" t="s">
        <v>1465</v>
      </c>
      <c r="N2776" s="8" t="s">
        <v>16068</v>
      </c>
      <c r="O2776" s="13">
        <v>19582</v>
      </c>
      <c r="P2776" s="45" t="s">
        <v>13997</v>
      </c>
      <c r="Q2776" t="s">
        <v>13995</v>
      </c>
      <c r="R2776" s="45">
        <v>0</v>
      </c>
    </row>
    <row r="2777" spans="1:18" x14ac:dyDescent="0.2">
      <c r="A2777" s="45">
        <v>4500138951</v>
      </c>
      <c r="B2777" s="45" t="s">
        <v>457</v>
      </c>
      <c r="C2777" t="s">
        <v>6928</v>
      </c>
      <c r="D2777" t="s">
        <v>436</v>
      </c>
      <c r="E2777" t="s">
        <v>463</v>
      </c>
      <c r="F2777" t="s">
        <v>464</v>
      </c>
      <c r="G2777" s="2">
        <v>45544</v>
      </c>
      <c r="H2777" s="3">
        <v>2</v>
      </c>
      <c r="I2777" t="s">
        <v>40</v>
      </c>
      <c r="J2777" s="3">
        <v>2</v>
      </c>
      <c r="K2777" s="2">
        <v>45609</v>
      </c>
      <c r="L2777" s="6">
        <v>0</v>
      </c>
      <c r="M2777" s="246" t="s">
        <v>1465</v>
      </c>
      <c r="N2777" s="8" t="s">
        <v>16068</v>
      </c>
      <c r="O2777" s="13">
        <v>268273</v>
      </c>
      <c r="P2777" s="45" t="s">
        <v>13997</v>
      </c>
      <c r="Q2777" t="s">
        <v>13995</v>
      </c>
      <c r="R2777" s="45">
        <v>0</v>
      </c>
    </row>
    <row r="2778" spans="1:18" x14ac:dyDescent="0.2">
      <c r="A2778" s="45">
        <v>4500138951</v>
      </c>
      <c r="B2778" s="45" t="s">
        <v>461</v>
      </c>
      <c r="C2778" t="s">
        <v>6929</v>
      </c>
      <c r="D2778" t="s">
        <v>436</v>
      </c>
      <c r="E2778" t="s">
        <v>471</v>
      </c>
      <c r="F2778" t="s">
        <v>472</v>
      </c>
      <c r="G2778" s="2">
        <v>45544</v>
      </c>
      <c r="H2778" s="3">
        <v>100</v>
      </c>
      <c r="I2778" t="s">
        <v>40</v>
      </c>
      <c r="J2778" s="3">
        <v>100</v>
      </c>
      <c r="K2778" s="2">
        <v>45609</v>
      </c>
      <c r="L2778" s="6">
        <v>0</v>
      </c>
      <c r="M2778" s="246" t="s">
        <v>1465</v>
      </c>
      <c r="N2778" s="8" t="s">
        <v>16068</v>
      </c>
      <c r="O2778" s="13">
        <v>988891</v>
      </c>
      <c r="P2778" s="45" t="s">
        <v>13997</v>
      </c>
      <c r="Q2778" t="s">
        <v>13995</v>
      </c>
      <c r="R2778" s="45">
        <v>0</v>
      </c>
    </row>
    <row r="2779" spans="1:18" x14ac:dyDescent="0.2">
      <c r="A2779" s="45">
        <v>4500138951</v>
      </c>
      <c r="B2779" s="45" t="s">
        <v>465</v>
      </c>
      <c r="C2779" t="s">
        <v>6930</v>
      </c>
      <c r="D2779" t="s">
        <v>436</v>
      </c>
      <c r="E2779" t="s">
        <v>475</v>
      </c>
      <c r="F2779" t="s">
        <v>476</v>
      </c>
      <c r="G2779" s="2">
        <v>45544</v>
      </c>
      <c r="H2779" s="3">
        <v>100</v>
      </c>
      <c r="I2779" t="s">
        <v>40</v>
      </c>
      <c r="J2779" s="3">
        <v>100</v>
      </c>
      <c r="K2779" s="2">
        <v>45609</v>
      </c>
      <c r="L2779" s="6">
        <v>0</v>
      </c>
      <c r="M2779" s="246" t="s">
        <v>1465</v>
      </c>
      <c r="N2779" s="8" t="s">
        <v>16068</v>
      </c>
      <c r="O2779" s="13">
        <v>2888345</v>
      </c>
      <c r="P2779" s="45" t="s">
        <v>13997</v>
      </c>
      <c r="Q2779" t="s">
        <v>13995</v>
      </c>
      <c r="R2779" s="45">
        <v>0</v>
      </c>
    </row>
    <row r="2780" spans="1:18" x14ac:dyDescent="0.2">
      <c r="A2780" s="45">
        <v>4500138951</v>
      </c>
      <c r="B2780" s="45" t="s">
        <v>469</v>
      </c>
      <c r="C2780" t="s">
        <v>6931</v>
      </c>
      <c r="D2780" t="s">
        <v>436</v>
      </c>
      <c r="E2780" t="s">
        <v>483</v>
      </c>
      <c r="F2780" t="s">
        <v>484</v>
      </c>
      <c r="G2780" s="2">
        <v>45544</v>
      </c>
      <c r="H2780" s="3">
        <v>10</v>
      </c>
      <c r="I2780" t="s">
        <v>40</v>
      </c>
      <c r="J2780" s="3">
        <v>10</v>
      </c>
      <c r="K2780" s="2">
        <v>45609</v>
      </c>
      <c r="L2780" s="6">
        <v>0</v>
      </c>
      <c r="M2780" s="246" t="s">
        <v>1465</v>
      </c>
      <c r="N2780" s="8" t="s">
        <v>16068</v>
      </c>
      <c r="O2780" s="13">
        <v>1077010</v>
      </c>
      <c r="P2780" s="45" t="s">
        <v>13997</v>
      </c>
      <c r="Q2780" t="s">
        <v>13995</v>
      </c>
      <c r="R2780" s="45">
        <v>0</v>
      </c>
    </row>
    <row r="2781" spans="1:18" x14ac:dyDescent="0.2">
      <c r="A2781" s="45">
        <v>4500138951</v>
      </c>
      <c r="B2781" s="45" t="s">
        <v>473</v>
      </c>
      <c r="C2781" t="s">
        <v>6932</v>
      </c>
      <c r="D2781" t="s">
        <v>436</v>
      </c>
      <c r="E2781" t="s">
        <v>487</v>
      </c>
      <c r="F2781" t="s">
        <v>488</v>
      </c>
      <c r="G2781" s="2">
        <v>45544</v>
      </c>
      <c r="H2781" s="3">
        <v>10</v>
      </c>
      <c r="I2781" t="s">
        <v>40</v>
      </c>
      <c r="J2781" s="3">
        <v>10</v>
      </c>
      <c r="K2781" s="2">
        <v>45609</v>
      </c>
      <c r="L2781" s="6">
        <v>0</v>
      </c>
      <c r="M2781" s="246" t="s">
        <v>1465</v>
      </c>
      <c r="N2781" s="8" t="s">
        <v>16068</v>
      </c>
      <c r="O2781" s="13">
        <v>1664470</v>
      </c>
      <c r="P2781" s="45" t="s">
        <v>13997</v>
      </c>
      <c r="Q2781" t="s">
        <v>13995</v>
      </c>
      <c r="R2781" s="45">
        <v>0</v>
      </c>
    </row>
    <row r="2782" spans="1:18" x14ac:dyDescent="0.2">
      <c r="A2782" s="45">
        <v>4500138951</v>
      </c>
      <c r="B2782" s="45" t="s">
        <v>477</v>
      </c>
      <c r="C2782" t="s">
        <v>6933</v>
      </c>
      <c r="D2782" t="s">
        <v>436</v>
      </c>
      <c r="E2782" t="s">
        <v>491</v>
      </c>
      <c r="F2782" t="s">
        <v>492</v>
      </c>
      <c r="G2782" s="2">
        <v>45544</v>
      </c>
      <c r="H2782" s="3">
        <v>192</v>
      </c>
      <c r="I2782" t="s">
        <v>40</v>
      </c>
      <c r="J2782" s="3">
        <v>192</v>
      </c>
      <c r="K2782" s="2">
        <v>45609</v>
      </c>
      <c r="L2782" s="6">
        <v>0</v>
      </c>
      <c r="M2782" s="246" t="s">
        <v>1465</v>
      </c>
      <c r="N2782" s="8" t="s">
        <v>16068</v>
      </c>
      <c r="O2782" s="13">
        <v>1424943</v>
      </c>
      <c r="P2782" s="45" t="s">
        <v>13997</v>
      </c>
      <c r="Q2782" t="s">
        <v>13995</v>
      </c>
      <c r="R2782" s="45">
        <v>0</v>
      </c>
    </row>
    <row r="2783" spans="1:18" x14ac:dyDescent="0.2">
      <c r="A2783" s="45">
        <v>4500138951</v>
      </c>
      <c r="B2783" s="45" t="s">
        <v>481</v>
      </c>
      <c r="C2783" t="s">
        <v>6934</v>
      </c>
      <c r="D2783" t="s">
        <v>436</v>
      </c>
      <c r="E2783" t="s">
        <v>499</v>
      </c>
      <c r="F2783" t="s">
        <v>500</v>
      </c>
      <c r="G2783" s="2">
        <v>45544</v>
      </c>
      <c r="H2783" s="3">
        <v>3</v>
      </c>
      <c r="I2783" t="s">
        <v>40</v>
      </c>
      <c r="J2783" s="3">
        <v>3</v>
      </c>
      <c r="K2783" s="2">
        <v>45609</v>
      </c>
      <c r="L2783" s="6">
        <v>0</v>
      </c>
      <c r="M2783" s="246" t="s">
        <v>1465</v>
      </c>
      <c r="N2783" s="8" t="s">
        <v>16068</v>
      </c>
      <c r="O2783" s="13">
        <v>77545</v>
      </c>
      <c r="P2783" s="45" t="s">
        <v>13997</v>
      </c>
      <c r="Q2783" t="s">
        <v>13995</v>
      </c>
      <c r="R2783" s="45">
        <v>0</v>
      </c>
    </row>
    <row r="2784" spans="1:18" x14ac:dyDescent="0.2">
      <c r="A2784" s="45">
        <v>4500138951</v>
      </c>
      <c r="B2784" s="45" t="s">
        <v>485</v>
      </c>
      <c r="C2784" t="s">
        <v>6935</v>
      </c>
      <c r="D2784" t="s">
        <v>436</v>
      </c>
      <c r="E2784" t="s">
        <v>507</v>
      </c>
      <c r="F2784" t="s">
        <v>508</v>
      </c>
      <c r="G2784" s="2">
        <v>45544</v>
      </c>
      <c r="H2784" s="3">
        <v>4</v>
      </c>
      <c r="I2784" t="s">
        <v>40</v>
      </c>
      <c r="J2784" s="3">
        <v>4</v>
      </c>
      <c r="K2784" s="2">
        <v>45609</v>
      </c>
      <c r="L2784" s="6">
        <v>0</v>
      </c>
      <c r="M2784" s="246" t="s">
        <v>1465</v>
      </c>
      <c r="N2784" s="8" t="s">
        <v>16068</v>
      </c>
      <c r="O2784" s="13">
        <v>254566</v>
      </c>
      <c r="P2784" s="45" t="s">
        <v>13997</v>
      </c>
      <c r="Q2784" t="s">
        <v>13995</v>
      </c>
      <c r="R2784" s="45">
        <v>0</v>
      </c>
    </row>
    <row r="2785" spans="1:18" x14ac:dyDescent="0.2">
      <c r="A2785" s="45">
        <v>4500138951</v>
      </c>
      <c r="B2785" s="45" t="s">
        <v>489</v>
      </c>
      <c r="C2785" t="s">
        <v>6936</v>
      </c>
      <c r="D2785" t="s">
        <v>436</v>
      </c>
      <c r="E2785" t="s">
        <v>555</v>
      </c>
      <c r="F2785" t="s">
        <v>556</v>
      </c>
      <c r="G2785" s="2">
        <v>45544</v>
      </c>
      <c r="H2785" s="3">
        <v>10</v>
      </c>
      <c r="I2785" t="s">
        <v>40</v>
      </c>
      <c r="J2785" s="3">
        <v>10</v>
      </c>
      <c r="K2785" s="2">
        <v>45609</v>
      </c>
      <c r="L2785" s="6">
        <v>0</v>
      </c>
      <c r="M2785" s="246" t="s">
        <v>1465</v>
      </c>
      <c r="N2785" s="8" t="s">
        <v>16068</v>
      </c>
      <c r="O2785" s="13">
        <v>230089</v>
      </c>
      <c r="P2785" s="45" t="s">
        <v>13997</v>
      </c>
      <c r="Q2785" t="s">
        <v>13995</v>
      </c>
      <c r="R2785" s="45">
        <v>0</v>
      </c>
    </row>
    <row r="2786" spans="1:18" x14ac:dyDescent="0.2">
      <c r="A2786" s="45">
        <v>4500138951</v>
      </c>
      <c r="B2786" s="45" t="s">
        <v>493</v>
      </c>
      <c r="C2786" t="s">
        <v>6937</v>
      </c>
      <c r="D2786" t="s">
        <v>436</v>
      </c>
      <c r="E2786" t="s">
        <v>511</v>
      </c>
      <c r="F2786" t="s">
        <v>512</v>
      </c>
      <c r="G2786" s="2">
        <v>45544</v>
      </c>
      <c r="H2786" s="3">
        <v>1</v>
      </c>
      <c r="I2786" t="s">
        <v>40</v>
      </c>
      <c r="J2786" s="3">
        <v>1</v>
      </c>
      <c r="K2786" s="2">
        <v>45609</v>
      </c>
      <c r="L2786" s="6">
        <v>0</v>
      </c>
      <c r="M2786" s="246" t="s">
        <v>1465</v>
      </c>
      <c r="N2786" s="8" t="s">
        <v>16068</v>
      </c>
      <c r="O2786" s="13">
        <v>43178</v>
      </c>
      <c r="P2786" s="45" t="s">
        <v>13997</v>
      </c>
      <c r="Q2786" t="s">
        <v>13995</v>
      </c>
      <c r="R2786" s="45">
        <v>0</v>
      </c>
    </row>
    <row r="2787" spans="1:18" x14ac:dyDescent="0.2">
      <c r="A2787" s="45">
        <v>4500138951</v>
      </c>
      <c r="B2787" s="45" t="s">
        <v>497</v>
      </c>
      <c r="C2787" t="s">
        <v>6938</v>
      </c>
      <c r="D2787" t="s">
        <v>436</v>
      </c>
      <c r="E2787" t="s">
        <v>4951</v>
      </c>
      <c r="F2787" t="s">
        <v>4952</v>
      </c>
      <c r="G2787" s="2">
        <v>45544</v>
      </c>
      <c r="H2787" s="3">
        <v>2</v>
      </c>
      <c r="I2787" t="s">
        <v>40</v>
      </c>
      <c r="J2787" s="3">
        <v>2</v>
      </c>
      <c r="K2787" s="2">
        <v>45609</v>
      </c>
      <c r="L2787" s="6">
        <v>0</v>
      </c>
      <c r="M2787" s="246" t="s">
        <v>1465</v>
      </c>
      <c r="N2787" s="8" t="s">
        <v>16068</v>
      </c>
      <c r="O2787" s="13">
        <v>338769</v>
      </c>
      <c r="P2787" s="45" t="s">
        <v>13997</v>
      </c>
      <c r="Q2787" t="s">
        <v>13995</v>
      </c>
      <c r="R2787" s="45">
        <v>0</v>
      </c>
    </row>
    <row r="2788" spans="1:18" x14ac:dyDescent="0.2">
      <c r="A2788" s="45">
        <v>4500138951</v>
      </c>
      <c r="B2788" s="45" t="s">
        <v>501</v>
      </c>
      <c r="C2788" t="s">
        <v>6939</v>
      </c>
      <c r="D2788" t="s">
        <v>436</v>
      </c>
      <c r="E2788" t="s">
        <v>6940</v>
      </c>
      <c r="F2788" t="s">
        <v>6941</v>
      </c>
      <c r="G2788" s="2">
        <v>45544</v>
      </c>
      <c r="H2788" s="3">
        <v>6</v>
      </c>
      <c r="I2788" t="s">
        <v>40</v>
      </c>
      <c r="J2788" s="3">
        <v>6</v>
      </c>
      <c r="K2788" s="2">
        <v>45609</v>
      </c>
      <c r="L2788" s="6">
        <v>0</v>
      </c>
      <c r="M2788" s="246" t="s">
        <v>1465</v>
      </c>
      <c r="N2788" s="8" t="s">
        <v>16068</v>
      </c>
      <c r="O2788" s="13">
        <v>78720</v>
      </c>
      <c r="P2788" s="45" t="s">
        <v>13997</v>
      </c>
      <c r="Q2788" t="s">
        <v>13995</v>
      </c>
      <c r="R2788" s="45">
        <v>0</v>
      </c>
    </row>
    <row r="2789" spans="1:18" x14ac:dyDescent="0.2">
      <c r="A2789" s="45">
        <v>4500138951</v>
      </c>
      <c r="B2789" s="45" t="s">
        <v>505</v>
      </c>
      <c r="C2789" t="s">
        <v>6942</v>
      </c>
      <c r="D2789" t="s">
        <v>436</v>
      </c>
      <c r="E2789" t="s">
        <v>527</v>
      </c>
      <c r="F2789" t="s">
        <v>528</v>
      </c>
      <c r="G2789" s="2">
        <v>45544</v>
      </c>
      <c r="H2789" s="3">
        <v>5</v>
      </c>
      <c r="I2789" t="s">
        <v>40</v>
      </c>
      <c r="J2789" s="3">
        <v>5</v>
      </c>
      <c r="K2789" s="2">
        <v>45609</v>
      </c>
      <c r="L2789" s="6">
        <v>0</v>
      </c>
      <c r="M2789" s="246" t="s">
        <v>1465</v>
      </c>
      <c r="N2789" s="8" t="s">
        <v>16068</v>
      </c>
      <c r="O2789" s="13">
        <v>213444</v>
      </c>
      <c r="P2789" s="45" t="s">
        <v>13997</v>
      </c>
      <c r="Q2789" t="s">
        <v>13995</v>
      </c>
      <c r="R2789" s="45">
        <v>0</v>
      </c>
    </row>
    <row r="2790" spans="1:18" x14ac:dyDescent="0.2">
      <c r="A2790" s="45">
        <v>4500138951</v>
      </c>
      <c r="B2790" s="45" t="s">
        <v>509</v>
      </c>
      <c r="C2790" t="s">
        <v>6943</v>
      </c>
      <c r="D2790" t="s">
        <v>436</v>
      </c>
      <c r="E2790" t="s">
        <v>531</v>
      </c>
      <c r="F2790" t="s">
        <v>532</v>
      </c>
      <c r="G2790" s="2">
        <v>45544</v>
      </c>
      <c r="H2790" s="3">
        <v>10</v>
      </c>
      <c r="I2790" t="s">
        <v>40</v>
      </c>
      <c r="J2790" s="3">
        <v>10</v>
      </c>
      <c r="K2790" s="2">
        <v>45609</v>
      </c>
      <c r="L2790" s="6">
        <v>0</v>
      </c>
      <c r="M2790" s="246" t="s">
        <v>1465</v>
      </c>
      <c r="N2790" s="8" t="s">
        <v>16068</v>
      </c>
      <c r="O2790" s="13">
        <v>204632</v>
      </c>
      <c r="P2790" s="45" t="s">
        <v>13997</v>
      </c>
      <c r="Q2790" t="s">
        <v>13995</v>
      </c>
      <c r="R2790" s="45">
        <v>0</v>
      </c>
    </row>
    <row r="2791" spans="1:18" x14ac:dyDescent="0.2">
      <c r="A2791" s="45">
        <v>4500138951</v>
      </c>
      <c r="B2791" s="45" t="s">
        <v>513</v>
      </c>
      <c r="C2791" t="s">
        <v>6944</v>
      </c>
      <c r="D2791" t="s">
        <v>436</v>
      </c>
      <c r="E2791" t="s">
        <v>6945</v>
      </c>
      <c r="F2791" t="s">
        <v>6946</v>
      </c>
      <c r="G2791" s="2">
        <v>45544</v>
      </c>
      <c r="H2791" s="3">
        <v>10</v>
      </c>
      <c r="I2791" t="s">
        <v>40</v>
      </c>
      <c r="J2791" s="3">
        <v>10</v>
      </c>
      <c r="K2791" s="2">
        <v>45555</v>
      </c>
      <c r="L2791" s="6">
        <v>0</v>
      </c>
      <c r="M2791" s="246" t="s">
        <v>1465</v>
      </c>
      <c r="N2791" s="8" t="s">
        <v>16068</v>
      </c>
      <c r="O2791" s="13">
        <v>199736</v>
      </c>
      <c r="P2791" s="45" t="s">
        <v>13997</v>
      </c>
      <c r="Q2791" t="s">
        <v>13995</v>
      </c>
      <c r="R2791" s="45">
        <v>0</v>
      </c>
    </row>
    <row r="2792" spans="1:18" x14ac:dyDescent="0.2">
      <c r="A2792" s="45">
        <v>4500138951</v>
      </c>
      <c r="B2792" s="45" t="s">
        <v>517</v>
      </c>
      <c r="C2792" t="s">
        <v>6947</v>
      </c>
      <c r="D2792" t="s">
        <v>436</v>
      </c>
      <c r="E2792" t="s">
        <v>535</v>
      </c>
      <c r="F2792" t="s">
        <v>536</v>
      </c>
      <c r="G2792" s="2">
        <v>45544</v>
      </c>
      <c r="H2792" s="3">
        <v>2</v>
      </c>
      <c r="I2792" t="s">
        <v>40</v>
      </c>
      <c r="J2792" s="3">
        <v>2</v>
      </c>
      <c r="K2792" s="2">
        <v>45609</v>
      </c>
      <c r="L2792" s="6">
        <v>0</v>
      </c>
      <c r="M2792" s="246" t="s">
        <v>1465</v>
      </c>
      <c r="N2792" s="8" t="s">
        <v>16068</v>
      </c>
      <c r="O2792" s="13">
        <v>773489</v>
      </c>
      <c r="P2792" s="45" t="s">
        <v>13997</v>
      </c>
      <c r="Q2792" t="s">
        <v>13995</v>
      </c>
      <c r="R2792" s="45">
        <v>0</v>
      </c>
    </row>
    <row r="2793" spans="1:18" x14ac:dyDescent="0.2">
      <c r="A2793" s="45">
        <v>4500138951</v>
      </c>
      <c r="B2793" s="45" t="s">
        <v>521</v>
      </c>
      <c r="C2793" t="s">
        <v>6948</v>
      </c>
      <c r="D2793" t="s">
        <v>436</v>
      </c>
      <c r="E2793" t="s">
        <v>6949</v>
      </c>
      <c r="F2793" t="s">
        <v>6950</v>
      </c>
      <c r="G2793" s="2">
        <v>45544</v>
      </c>
      <c r="H2793" s="3">
        <v>6</v>
      </c>
      <c r="I2793" t="s">
        <v>40</v>
      </c>
      <c r="J2793" s="3">
        <v>6</v>
      </c>
      <c r="K2793" s="2">
        <v>45609</v>
      </c>
      <c r="L2793" s="6">
        <v>0</v>
      </c>
      <c r="M2793" s="246" t="s">
        <v>1465</v>
      </c>
      <c r="N2793" s="8" t="s">
        <v>16068</v>
      </c>
      <c r="O2793" s="13">
        <v>92231</v>
      </c>
      <c r="P2793" s="45" t="s">
        <v>13997</v>
      </c>
      <c r="Q2793" t="s">
        <v>13995</v>
      </c>
      <c r="R2793" s="45">
        <v>0</v>
      </c>
    </row>
    <row r="2794" spans="1:18" x14ac:dyDescent="0.2">
      <c r="A2794" s="45">
        <v>4500138951</v>
      </c>
      <c r="B2794" s="45" t="s">
        <v>525</v>
      </c>
      <c r="C2794" t="s">
        <v>6951</v>
      </c>
      <c r="D2794" t="s">
        <v>436</v>
      </c>
      <c r="E2794" t="s">
        <v>539</v>
      </c>
      <c r="F2794" t="s">
        <v>540</v>
      </c>
      <c r="G2794" s="2">
        <v>45544</v>
      </c>
      <c r="H2794" s="3">
        <v>2</v>
      </c>
      <c r="I2794" t="s">
        <v>40</v>
      </c>
      <c r="J2794" s="3">
        <v>2</v>
      </c>
      <c r="K2794" s="2">
        <v>45609</v>
      </c>
      <c r="L2794" s="6">
        <v>0</v>
      </c>
      <c r="M2794" s="246" t="s">
        <v>1465</v>
      </c>
      <c r="N2794" s="8" t="s">
        <v>16068</v>
      </c>
      <c r="O2794" s="13">
        <v>174280</v>
      </c>
      <c r="P2794" s="45" t="s">
        <v>13997</v>
      </c>
      <c r="Q2794" t="s">
        <v>13995</v>
      </c>
      <c r="R2794" s="45">
        <v>0</v>
      </c>
    </row>
    <row r="2795" spans="1:18" x14ac:dyDescent="0.2">
      <c r="A2795" s="45">
        <v>4500138951</v>
      </c>
      <c r="B2795" s="45" t="s">
        <v>529</v>
      </c>
      <c r="C2795" t="s">
        <v>6952</v>
      </c>
      <c r="D2795" t="s">
        <v>436</v>
      </c>
      <c r="E2795" t="s">
        <v>543</v>
      </c>
      <c r="F2795" t="s">
        <v>544</v>
      </c>
      <c r="G2795" s="2">
        <v>45544</v>
      </c>
      <c r="H2795" s="3">
        <v>12</v>
      </c>
      <c r="I2795" t="s">
        <v>40</v>
      </c>
      <c r="J2795" s="3">
        <v>12</v>
      </c>
      <c r="K2795" s="2">
        <v>45609</v>
      </c>
      <c r="L2795" s="6">
        <v>0</v>
      </c>
      <c r="M2795" s="246" t="s">
        <v>1465</v>
      </c>
      <c r="N2795" s="8" t="s">
        <v>16068</v>
      </c>
      <c r="O2795" s="13">
        <v>408872</v>
      </c>
      <c r="P2795" s="45" t="s">
        <v>13997</v>
      </c>
      <c r="Q2795" t="s">
        <v>13995</v>
      </c>
      <c r="R2795" s="45">
        <v>0</v>
      </c>
    </row>
    <row r="2796" spans="1:18" x14ac:dyDescent="0.2">
      <c r="A2796" s="45">
        <v>4500138951</v>
      </c>
      <c r="B2796" s="45" t="s">
        <v>533</v>
      </c>
      <c r="C2796" t="s">
        <v>6953</v>
      </c>
      <c r="D2796" t="s">
        <v>436</v>
      </c>
      <c r="E2796" t="s">
        <v>547</v>
      </c>
      <c r="F2796" t="s">
        <v>548</v>
      </c>
      <c r="G2796" s="2">
        <v>45544</v>
      </c>
      <c r="H2796" s="3">
        <v>24</v>
      </c>
      <c r="I2796" t="s">
        <v>40</v>
      </c>
      <c r="J2796" s="3">
        <v>24</v>
      </c>
      <c r="K2796" s="2">
        <v>45609</v>
      </c>
      <c r="L2796" s="6">
        <v>0</v>
      </c>
      <c r="M2796" s="246" t="s">
        <v>1465</v>
      </c>
      <c r="N2796" s="8" t="s">
        <v>16068</v>
      </c>
      <c r="O2796" s="13">
        <v>179058</v>
      </c>
      <c r="P2796" s="45" t="s">
        <v>13997</v>
      </c>
      <c r="Q2796" t="s">
        <v>13995</v>
      </c>
      <c r="R2796" s="45">
        <v>0</v>
      </c>
    </row>
    <row r="2797" spans="1:18" x14ac:dyDescent="0.2">
      <c r="A2797" s="45">
        <v>4500138951</v>
      </c>
      <c r="B2797" s="45" t="s">
        <v>537</v>
      </c>
      <c r="C2797" t="s">
        <v>6954</v>
      </c>
      <c r="D2797" t="s">
        <v>436</v>
      </c>
      <c r="E2797" t="s">
        <v>551</v>
      </c>
      <c r="F2797" t="s">
        <v>552</v>
      </c>
      <c r="G2797" s="2">
        <v>45544</v>
      </c>
      <c r="H2797" s="3">
        <v>1</v>
      </c>
      <c r="I2797" t="s">
        <v>40</v>
      </c>
      <c r="J2797" s="3">
        <v>1</v>
      </c>
      <c r="K2797" s="2">
        <v>45609</v>
      </c>
      <c r="L2797" s="6">
        <v>0</v>
      </c>
      <c r="M2797" s="246" t="s">
        <v>1465</v>
      </c>
      <c r="N2797" s="8" t="s">
        <v>16068</v>
      </c>
      <c r="O2797" s="13">
        <v>96931</v>
      </c>
      <c r="P2797" s="45" t="s">
        <v>13997</v>
      </c>
      <c r="Q2797" t="s">
        <v>13995</v>
      </c>
      <c r="R2797" s="45">
        <v>0</v>
      </c>
    </row>
    <row r="2798" spans="1:18" x14ac:dyDescent="0.2">
      <c r="A2798" s="45">
        <v>4500138951</v>
      </c>
      <c r="B2798" s="45" t="s">
        <v>541</v>
      </c>
      <c r="C2798" t="s">
        <v>6955</v>
      </c>
      <c r="D2798" t="s">
        <v>436</v>
      </c>
      <c r="E2798" t="s">
        <v>555</v>
      </c>
      <c r="F2798" t="s">
        <v>556</v>
      </c>
      <c r="G2798" s="2">
        <v>45544</v>
      </c>
      <c r="H2798" s="3">
        <v>10</v>
      </c>
      <c r="I2798" t="s">
        <v>40</v>
      </c>
      <c r="J2798" s="3">
        <v>10</v>
      </c>
      <c r="K2798" s="2">
        <v>45609</v>
      </c>
      <c r="L2798" s="6">
        <v>0</v>
      </c>
      <c r="M2798" s="246" t="s">
        <v>1465</v>
      </c>
      <c r="N2798" s="8" t="s">
        <v>16068</v>
      </c>
      <c r="O2798" s="13">
        <v>230089</v>
      </c>
      <c r="P2798" s="45" t="s">
        <v>13997</v>
      </c>
      <c r="Q2798" t="s">
        <v>13995</v>
      </c>
      <c r="R2798" s="45">
        <v>0</v>
      </c>
    </row>
    <row r="2799" spans="1:18" x14ac:dyDescent="0.2">
      <c r="A2799" s="45">
        <v>4500138951</v>
      </c>
      <c r="B2799" s="45" t="s">
        <v>545</v>
      </c>
      <c r="C2799" t="s">
        <v>6956</v>
      </c>
      <c r="D2799" t="s">
        <v>436</v>
      </c>
      <c r="E2799" t="s">
        <v>559</v>
      </c>
      <c r="F2799" t="s">
        <v>560</v>
      </c>
      <c r="G2799" s="2">
        <v>45544</v>
      </c>
      <c r="H2799" s="3">
        <v>2</v>
      </c>
      <c r="I2799" t="s">
        <v>40</v>
      </c>
      <c r="J2799" s="3">
        <v>2</v>
      </c>
      <c r="K2799" s="2">
        <v>45609</v>
      </c>
      <c r="L2799" s="6">
        <v>0</v>
      </c>
      <c r="M2799" s="246" t="s">
        <v>1465</v>
      </c>
      <c r="N2799" s="8" t="s">
        <v>16068</v>
      </c>
      <c r="O2799" s="13">
        <v>417097</v>
      </c>
      <c r="P2799" s="45" t="s">
        <v>13997</v>
      </c>
      <c r="Q2799" t="s">
        <v>13995</v>
      </c>
      <c r="R2799" s="45">
        <v>0</v>
      </c>
    </row>
    <row r="2800" spans="1:18" x14ac:dyDescent="0.2">
      <c r="A2800" s="45">
        <v>4500138951</v>
      </c>
      <c r="B2800" s="45" t="s">
        <v>549</v>
      </c>
      <c r="C2800" t="s">
        <v>6957</v>
      </c>
      <c r="D2800" t="s">
        <v>436</v>
      </c>
      <c r="E2800" t="s">
        <v>6958</v>
      </c>
      <c r="F2800" t="s">
        <v>6959</v>
      </c>
      <c r="G2800" s="2">
        <v>45544</v>
      </c>
      <c r="H2800" s="3">
        <v>4</v>
      </c>
      <c r="I2800" t="s">
        <v>40</v>
      </c>
      <c r="J2800" s="3">
        <v>4</v>
      </c>
      <c r="K2800" s="2">
        <v>45609</v>
      </c>
      <c r="L2800" s="6">
        <v>0</v>
      </c>
      <c r="M2800" s="246" t="s">
        <v>1465</v>
      </c>
      <c r="N2800" s="8" t="s">
        <v>16068</v>
      </c>
      <c r="O2800" s="13">
        <v>603126</v>
      </c>
      <c r="P2800" s="45" t="s">
        <v>13997</v>
      </c>
      <c r="Q2800" t="s">
        <v>13995</v>
      </c>
      <c r="R2800" s="45">
        <v>0</v>
      </c>
    </row>
    <row r="2801" spans="1:18" x14ac:dyDescent="0.2">
      <c r="A2801" s="45">
        <v>4500138951</v>
      </c>
      <c r="B2801" s="45" t="s">
        <v>553</v>
      </c>
      <c r="C2801" t="s">
        <v>6960</v>
      </c>
      <c r="D2801" t="s">
        <v>436</v>
      </c>
      <c r="E2801" t="s">
        <v>563</v>
      </c>
      <c r="F2801" t="s">
        <v>564</v>
      </c>
      <c r="G2801" s="2">
        <v>45544</v>
      </c>
      <c r="H2801" s="3">
        <v>1</v>
      </c>
      <c r="I2801" t="s">
        <v>40</v>
      </c>
      <c r="J2801" s="3">
        <v>1</v>
      </c>
      <c r="K2801" s="2">
        <v>45609</v>
      </c>
      <c r="L2801" s="6">
        <v>0</v>
      </c>
      <c r="M2801" s="246" t="s">
        <v>1465</v>
      </c>
      <c r="N2801" s="8" t="s">
        <v>16068</v>
      </c>
      <c r="O2801" s="13">
        <v>125325</v>
      </c>
      <c r="P2801" s="45" t="s">
        <v>13997</v>
      </c>
      <c r="Q2801" t="s">
        <v>13995</v>
      </c>
      <c r="R2801" s="45">
        <v>0</v>
      </c>
    </row>
    <row r="2802" spans="1:18" x14ac:dyDescent="0.2">
      <c r="A2802" s="45">
        <v>4500138951</v>
      </c>
      <c r="B2802" s="45" t="s">
        <v>557</v>
      </c>
      <c r="C2802" t="s">
        <v>6961</v>
      </c>
      <c r="D2802" t="s">
        <v>436</v>
      </c>
      <c r="E2802" t="s">
        <v>567</v>
      </c>
      <c r="F2802" t="s">
        <v>568</v>
      </c>
      <c r="G2802" s="2">
        <v>45544</v>
      </c>
      <c r="H2802" s="3">
        <v>4</v>
      </c>
      <c r="I2802" t="s">
        <v>40</v>
      </c>
      <c r="J2802" s="3">
        <v>4</v>
      </c>
      <c r="K2802" s="2">
        <v>45609</v>
      </c>
      <c r="L2802" s="6">
        <v>0</v>
      </c>
      <c r="M2802" s="246" t="s">
        <v>1465</v>
      </c>
      <c r="N2802" s="8" t="s">
        <v>16068</v>
      </c>
      <c r="O2802" s="13">
        <v>124933</v>
      </c>
      <c r="P2802" s="45" t="s">
        <v>13997</v>
      </c>
      <c r="Q2802" t="s">
        <v>13995</v>
      </c>
      <c r="R2802" s="45">
        <v>0</v>
      </c>
    </row>
    <row r="2803" spans="1:18" x14ac:dyDescent="0.2">
      <c r="A2803" s="45">
        <v>4500138951</v>
      </c>
      <c r="B2803" s="45" t="s">
        <v>561</v>
      </c>
      <c r="C2803" t="s">
        <v>6962</v>
      </c>
      <c r="D2803" t="s">
        <v>436</v>
      </c>
      <c r="E2803" t="s">
        <v>6963</v>
      </c>
      <c r="F2803" t="s">
        <v>6964</v>
      </c>
      <c r="G2803" s="2">
        <v>45544</v>
      </c>
      <c r="H2803" s="3">
        <v>3</v>
      </c>
      <c r="I2803" t="s">
        <v>40</v>
      </c>
      <c r="J2803" s="3">
        <v>3</v>
      </c>
      <c r="K2803" s="2">
        <v>45609</v>
      </c>
      <c r="L2803" s="6">
        <v>0</v>
      </c>
      <c r="M2803" s="246" t="s">
        <v>1465</v>
      </c>
      <c r="N2803" s="8" t="s">
        <v>16068</v>
      </c>
      <c r="O2803" s="13">
        <v>1233666</v>
      </c>
      <c r="P2803" s="45" t="s">
        <v>13997</v>
      </c>
      <c r="Q2803" t="s">
        <v>13995</v>
      </c>
      <c r="R2803" s="45">
        <v>0</v>
      </c>
    </row>
    <row r="2804" spans="1:18" x14ac:dyDescent="0.2">
      <c r="A2804" s="45">
        <v>4500138951</v>
      </c>
      <c r="B2804" s="45" t="s">
        <v>565</v>
      </c>
      <c r="C2804" t="s">
        <v>6965</v>
      </c>
      <c r="D2804" t="s">
        <v>436</v>
      </c>
      <c r="E2804" t="s">
        <v>6966</v>
      </c>
      <c r="F2804" t="s">
        <v>6967</v>
      </c>
      <c r="G2804" s="2">
        <v>45544</v>
      </c>
      <c r="H2804" s="3">
        <v>2</v>
      </c>
      <c r="I2804" t="s">
        <v>40</v>
      </c>
      <c r="J2804" s="3">
        <v>2</v>
      </c>
      <c r="K2804" s="2">
        <v>45609</v>
      </c>
      <c r="L2804" s="6">
        <v>0</v>
      </c>
      <c r="M2804" s="246" t="s">
        <v>1465</v>
      </c>
      <c r="N2804" s="8" t="s">
        <v>16068</v>
      </c>
      <c r="O2804" s="13">
        <v>1125965</v>
      </c>
      <c r="P2804" s="45" t="s">
        <v>13997</v>
      </c>
      <c r="Q2804" t="s">
        <v>13995</v>
      </c>
      <c r="R2804" s="45">
        <v>0</v>
      </c>
    </row>
    <row r="2805" spans="1:18" x14ac:dyDescent="0.2">
      <c r="A2805" s="45">
        <v>4500138951</v>
      </c>
      <c r="B2805" s="45" t="s">
        <v>2530</v>
      </c>
      <c r="C2805" t="s">
        <v>6968</v>
      </c>
      <c r="D2805" t="s">
        <v>436</v>
      </c>
      <c r="E2805" t="s">
        <v>6969</v>
      </c>
      <c r="F2805" t="s">
        <v>6970</v>
      </c>
      <c r="G2805" s="2">
        <v>45544</v>
      </c>
      <c r="H2805" s="3">
        <v>10</v>
      </c>
      <c r="I2805" t="s">
        <v>40</v>
      </c>
      <c r="J2805" s="3">
        <v>10</v>
      </c>
      <c r="K2805" s="2">
        <v>45609</v>
      </c>
      <c r="L2805" s="6">
        <v>0</v>
      </c>
      <c r="M2805" s="246" t="s">
        <v>1465</v>
      </c>
      <c r="N2805" s="8" t="s">
        <v>16068</v>
      </c>
      <c r="O2805" s="13">
        <v>979100</v>
      </c>
      <c r="P2805" s="45" t="s">
        <v>13997</v>
      </c>
      <c r="Q2805" t="s">
        <v>13995</v>
      </c>
      <c r="R2805" s="45">
        <v>0</v>
      </c>
    </row>
    <row r="2806" spans="1:18" x14ac:dyDescent="0.2">
      <c r="A2806" s="45">
        <v>4500139015</v>
      </c>
      <c r="B2806" s="45" t="s">
        <v>35</v>
      </c>
      <c r="C2806" t="s">
        <v>6971</v>
      </c>
      <c r="D2806" t="s">
        <v>6542</v>
      </c>
      <c r="E2806" t="s">
        <v>5316</v>
      </c>
      <c r="F2806" t="s">
        <v>5317</v>
      </c>
      <c r="G2806" s="2">
        <v>45544</v>
      </c>
      <c r="H2806" s="3">
        <v>3055</v>
      </c>
      <c r="I2806" t="s">
        <v>51</v>
      </c>
      <c r="J2806" s="3">
        <v>3055</v>
      </c>
      <c r="K2806" s="2">
        <v>45564</v>
      </c>
      <c r="L2806" s="6">
        <v>0</v>
      </c>
      <c r="M2806" s="246" t="s">
        <v>1465</v>
      </c>
      <c r="N2806" s="8" t="s">
        <v>16068</v>
      </c>
      <c r="O2806" s="13">
        <v>6503037</v>
      </c>
      <c r="P2806" s="45" t="s">
        <v>14000</v>
      </c>
      <c r="Q2806" t="s">
        <v>13998</v>
      </c>
      <c r="R2806" s="45">
        <v>0</v>
      </c>
    </row>
    <row r="2807" spans="1:18" x14ac:dyDescent="0.2">
      <c r="A2807" s="45">
        <v>4500139015</v>
      </c>
      <c r="B2807" s="45" t="s">
        <v>52</v>
      </c>
      <c r="C2807" t="s">
        <v>6972</v>
      </c>
      <c r="D2807" t="s">
        <v>6542</v>
      </c>
      <c r="E2807" t="s">
        <v>5316</v>
      </c>
      <c r="F2807" t="s">
        <v>5317</v>
      </c>
      <c r="G2807" s="2">
        <v>45544</v>
      </c>
      <c r="H2807" s="3">
        <v>9337</v>
      </c>
      <c r="I2807" t="s">
        <v>51</v>
      </c>
      <c r="J2807" s="3">
        <v>9337</v>
      </c>
      <c r="K2807" s="2">
        <v>45564</v>
      </c>
      <c r="L2807" s="6">
        <v>0</v>
      </c>
      <c r="M2807" s="246" t="s">
        <v>1465</v>
      </c>
      <c r="N2807" s="8" t="s">
        <v>16068</v>
      </c>
      <c r="O2807" s="13">
        <v>19875239</v>
      </c>
      <c r="P2807" s="45" t="s">
        <v>14000</v>
      </c>
      <c r="Q2807" t="s">
        <v>13998</v>
      </c>
      <c r="R2807" s="45">
        <v>0</v>
      </c>
    </row>
    <row r="2808" spans="1:18" x14ac:dyDescent="0.2">
      <c r="A2808" s="45">
        <v>4500139015</v>
      </c>
      <c r="B2808" s="45" t="s">
        <v>56</v>
      </c>
      <c r="C2808" t="s">
        <v>6973</v>
      </c>
      <c r="D2808" t="s">
        <v>6542</v>
      </c>
      <c r="E2808" t="s">
        <v>5316</v>
      </c>
      <c r="F2808" t="s">
        <v>5317</v>
      </c>
      <c r="G2808" s="2">
        <v>45544</v>
      </c>
      <c r="H2808" s="3">
        <v>9337</v>
      </c>
      <c r="I2808" t="s">
        <v>51</v>
      </c>
      <c r="J2808" s="3">
        <v>9337</v>
      </c>
      <c r="K2808" s="2">
        <v>45564</v>
      </c>
      <c r="L2808" s="6">
        <v>0</v>
      </c>
      <c r="M2808" s="246" t="s">
        <v>1465</v>
      </c>
      <c r="N2808" s="8" t="s">
        <v>16068</v>
      </c>
      <c r="O2808" s="13">
        <v>19875239</v>
      </c>
      <c r="P2808" s="45" t="s">
        <v>14000</v>
      </c>
      <c r="Q2808" t="s">
        <v>13998</v>
      </c>
      <c r="R2808" s="45">
        <v>0</v>
      </c>
    </row>
    <row r="2809" spans="1:18" x14ac:dyDescent="0.2">
      <c r="A2809" s="45">
        <v>4500139015</v>
      </c>
      <c r="B2809" s="45" t="s">
        <v>133</v>
      </c>
      <c r="C2809" t="s">
        <v>6974</v>
      </c>
      <c r="D2809" t="s">
        <v>6542</v>
      </c>
      <c r="E2809" t="s">
        <v>5316</v>
      </c>
      <c r="F2809" t="s">
        <v>5317</v>
      </c>
      <c r="G2809" s="2">
        <v>45544</v>
      </c>
      <c r="H2809" s="3">
        <v>2271</v>
      </c>
      <c r="I2809" t="s">
        <v>51</v>
      </c>
      <c r="J2809" s="3">
        <v>2271</v>
      </c>
      <c r="K2809" s="2">
        <v>45564</v>
      </c>
      <c r="L2809" s="6">
        <v>0</v>
      </c>
      <c r="M2809" s="246" t="s">
        <v>1465</v>
      </c>
      <c r="N2809" s="8" t="s">
        <v>16068</v>
      </c>
      <c r="O2809" s="13">
        <v>4834172</v>
      </c>
      <c r="P2809" s="45" t="s">
        <v>14000</v>
      </c>
      <c r="Q2809" t="s">
        <v>13998</v>
      </c>
      <c r="R2809" s="45">
        <v>0</v>
      </c>
    </row>
    <row r="2810" spans="1:18" x14ac:dyDescent="0.2">
      <c r="A2810" s="45">
        <v>4500139150</v>
      </c>
      <c r="B2810" s="45" t="s">
        <v>35</v>
      </c>
      <c r="C2810" t="s">
        <v>6975</v>
      </c>
      <c r="D2810" t="s">
        <v>94</v>
      </c>
      <c r="E2810" t="s">
        <v>95</v>
      </c>
      <c r="F2810" t="s">
        <v>96</v>
      </c>
      <c r="G2810" s="2">
        <v>45546</v>
      </c>
      <c r="H2810" s="3">
        <v>24000</v>
      </c>
      <c r="I2810" t="s">
        <v>51</v>
      </c>
      <c r="J2810" s="3">
        <v>24000</v>
      </c>
      <c r="K2810" s="2">
        <v>45611</v>
      </c>
      <c r="L2810" s="6">
        <v>0</v>
      </c>
      <c r="M2810" s="246" t="s">
        <v>1465</v>
      </c>
      <c r="N2810" s="8" t="s">
        <v>16068</v>
      </c>
      <c r="O2810" s="13">
        <v>16661345</v>
      </c>
      <c r="P2810" s="45" t="s">
        <v>38</v>
      </c>
      <c r="Q2810" t="s">
        <v>14001</v>
      </c>
      <c r="R2810" s="45">
        <v>0</v>
      </c>
    </row>
    <row r="2811" spans="1:18" x14ac:dyDescent="0.2">
      <c r="A2811" s="45">
        <v>4500139154</v>
      </c>
      <c r="B2811" s="45" t="s">
        <v>35</v>
      </c>
      <c r="C2811" t="s">
        <v>6976</v>
      </c>
      <c r="D2811" t="s">
        <v>6641</v>
      </c>
      <c r="E2811" t="s">
        <v>6977</v>
      </c>
      <c r="F2811" t="s">
        <v>6978</v>
      </c>
      <c r="G2811" s="2">
        <v>45546</v>
      </c>
      <c r="H2811" s="3">
        <v>1</v>
      </c>
      <c r="I2811" t="s">
        <v>40</v>
      </c>
      <c r="J2811" s="3">
        <v>1</v>
      </c>
      <c r="K2811" s="2">
        <v>45572</v>
      </c>
      <c r="L2811" s="6">
        <v>0</v>
      </c>
      <c r="M2811" s="246" t="s">
        <v>1465</v>
      </c>
      <c r="N2811" s="8" t="s">
        <v>16068</v>
      </c>
      <c r="O2811" s="13">
        <v>3231336</v>
      </c>
      <c r="P2811" s="45" t="s">
        <v>13658</v>
      </c>
      <c r="Q2811" t="s">
        <v>13656</v>
      </c>
      <c r="R2811" s="45">
        <v>0</v>
      </c>
    </row>
    <row r="2812" spans="1:18" x14ac:dyDescent="0.2">
      <c r="A2812" s="45">
        <v>4500139159</v>
      </c>
      <c r="B2812" s="45" t="s">
        <v>35</v>
      </c>
      <c r="C2812" t="s">
        <v>6979</v>
      </c>
      <c r="D2812" t="s">
        <v>2355</v>
      </c>
      <c r="E2812" t="s">
        <v>6980</v>
      </c>
      <c r="F2812" t="s">
        <v>6981</v>
      </c>
      <c r="G2812" s="2">
        <v>45546</v>
      </c>
      <c r="H2812" s="3">
        <v>1</v>
      </c>
      <c r="I2812" t="s">
        <v>40</v>
      </c>
      <c r="J2812" s="3">
        <v>1</v>
      </c>
      <c r="K2812" s="2">
        <v>45573</v>
      </c>
      <c r="L2812" s="6">
        <v>0</v>
      </c>
      <c r="M2812" s="246" t="s">
        <v>1465</v>
      </c>
      <c r="N2812" s="8" t="s">
        <v>16068</v>
      </c>
      <c r="O2812" s="13">
        <v>2366137</v>
      </c>
      <c r="P2812" s="45" t="s">
        <v>14005</v>
      </c>
      <c r="Q2812" t="s">
        <v>14003</v>
      </c>
      <c r="R2812" s="45">
        <v>0</v>
      </c>
    </row>
    <row r="2813" spans="1:18" x14ac:dyDescent="0.2">
      <c r="A2813" s="45">
        <v>4500139159</v>
      </c>
      <c r="B2813" s="45" t="s">
        <v>52</v>
      </c>
      <c r="C2813" t="s">
        <v>6982</v>
      </c>
      <c r="D2813" t="s">
        <v>2355</v>
      </c>
      <c r="E2813" t="s">
        <v>6983</v>
      </c>
      <c r="F2813" t="s">
        <v>6984</v>
      </c>
      <c r="G2813" s="2">
        <v>45546</v>
      </c>
      <c r="H2813" s="3">
        <v>2</v>
      </c>
      <c r="I2813" t="s">
        <v>40</v>
      </c>
      <c r="J2813" s="3">
        <v>2</v>
      </c>
      <c r="K2813" s="2">
        <v>45573</v>
      </c>
      <c r="L2813" s="6">
        <v>0</v>
      </c>
      <c r="M2813" s="246" t="s">
        <v>1465</v>
      </c>
      <c r="N2813" s="8" t="s">
        <v>16068</v>
      </c>
      <c r="O2813" s="13">
        <v>1361323</v>
      </c>
      <c r="P2813" s="45" t="s">
        <v>14005</v>
      </c>
      <c r="Q2813" t="s">
        <v>14003</v>
      </c>
      <c r="R2813" s="45">
        <v>0</v>
      </c>
    </row>
    <row r="2814" spans="1:18" x14ac:dyDescent="0.2">
      <c r="A2814" s="45">
        <v>4500139159</v>
      </c>
      <c r="B2814" s="45" t="s">
        <v>56</v>
      </c>
      <c r="C2814" t="s">
        <v>6985</v>
      </c>
      <c r="D2814" t="s">
        <v>2355</v>
      </c>
      <c r="E2814" t="s">
        <v>6986</v>
      </c>
      <c r="F2814" t="s">
        <v>6987</v>
      </c>
      <c r="G2814" s="2">
        <v>45546</v>
      </c>
      <c r="H2814" s="3">
        <v>1</v>
      </c>
      <c r="I2814" t="s">
        <v>40</v>
      </c>
      <c r="J2814" s="3">
        <v>1</v>
      </c>
      <c r="K2814" s="2">
        <v>45573</v>
      </c>
      <c r="L2814" s="6">
        <v>0</v>
      </c>
      <c r="M2814" s="246" t="s">
        <v>1465</v>
      </c>
      <c r="N2814" s="8" t="s">
        <v>16068</v>
      </c>
      <c r="O2814" s="13">
        <v>680661</v>
      </c>
      <c r="P2814" s="45" t="s">
        <v>14005</v>
      </c>
      <c r="Q2814" t="s">
        <v>14003</v>
      </c>
      <c r="R2814" s="45">
        <v>0</v>
      </c>
    </row>
    <row r="2815" spans="1:18" x14ac:dyDescent="0.2">
      <c r="A2815" s="45">
        <v>4500139159</v>
      </c>
      <c r="B2815" s="45" t="s">
        <v>133</v>
      </c>
      <c r="C2815" t="s">
        <v>6988</v>
      </c>
      <c r="D2815" t="s">
        <v>2355</v>
      </c>
      <c r="E2815" t="s">
        <v>6989</v>
      </c>
      <c r="F2815" t="s">
        <v>6990</v>
      </c>
      <c r="G2815" s="2">
        <v>45546</v>
      </c>
      <c r="H2815" s="3">
        <v>2</v>
      </c>
      <c r="I2815" t="s">
        <v>40</v>
      </c>
      <c r="J2815" s="3">
        <v>2</v>
      </c>
      <c r="K2815" s="2">
        <v>45573</v>
      </c>
      <c r="L2815" s="6">
        <v>0</v>
      </c>
      <c r="M2815" s="246" t="s">
        <v>1465</v>
      </c>
      <c r="N2815" s="8" t="s">
        <v>16068</v>
      </c>
      <c r="O2815" s="13">
        <v>889027</v>
      </c>
      <c r="P2815" s="45" t="s">
        <v>14005</v>
      </c>
      <c r="Q2815" t="s">
        <v>14003</v>
      </c>
      <c r="R2815" s="45">
        <v>0</v>
      </c>
    </row>
    <row r="2816" spans="1:18" x14ac:dyDescent="0.2">
      <c r="A2816" s="45">
        <v>4500139159</v>
      </c>
      <c r="B2816" s="45" t="s">
        <v>165</v>
      </c>
      <c r="C2816" t="s">
        <v>6991</v>
      </c>
      <c r="D2816" t="s">
        <v>2355</v>
      </c>
      <c r="E2816" t="s">
        <v>6992</v>
      </c>
      <c r="F2816" t="s">
        <v>6993</v>
      </c>
      <c r="G2816" s="2">
        <v>45546</v>
      </c>
      <c r="H2816" s="3">
        <v>6</v>
      </c>
      <c r="I2816" t="s">
        <v>40</v>
      </c>
      <c r="J2816" s="3">
        <v>6</v>
      </c>
      <c r="K2816" s="2">
        <v>45573</v>
      </c>
      <c r="L2816" s="6">
        <v>0</v>
      </c>
      <c r="M2816" s="246" t="s">
        <v>1465</v>
      </c>
      <c r="N2816" s="8" t="s">
        <v>16068</v>
      </c>
      <c r="O2816" s="13">
        <v>250039</v>
      </c>
      <c r="P2816" s="45" t="s">
        <v>14005</v>
      </c>
      <c r="Q2816" t="s">
        <v>14003</v>
      </c>
      <c r="R2816" s="45">
        <v>0</v>
      </c>
    </row>
    <row r="2817" spans="1:18" x14ac:dyDescent="0.2">
      <c r="A2817" s="45">
        <v>4500139159</v>
      </c>
      <c r="B2817" s="45" t="s">
        <v>300</v>
      </c>
      <c r="C2817" t="s">
        <v>6994</v>
      </c>
      <c r="D2817" t="s">
        <v>2355</v>
      </c>
      <c r="E2817" t="s">
        <v>6995</v>
      </c>
      <c r="F2817" t="s">
        <v>6996</v>
      </c>
      <c r="G2817" s="2">
        <v>45546</v>
      </c>
      <c r="H2817" s="3">
        <v>4</v>
      </c>
      <c r="I2817" t="s">
        <v>40</v>
      </c>
      <c r="J2817" s="3">
        <v>4</v>
      </c>
      <c r="K2817" s="2">
        <v>45573</v>
      </c>
      <c r="L2817" s="6">
        <v>0</v>
      </c>
      <c r="M2817" s="246" t="s">
        <v>1465</v>
      </c>
      <c r="N2817" s="8" t="s">
        <v>16068</v>
      </c>
      <c r="O2817" s="13">
        <v>472296</v>
      </c>
      <c r="P2817" s="45" t="s">
        <v>14005</v>
      </c>
      <c r="Q2817" t="s">
        <v>14003</v>
      </c>
      <c r="R2817" s="45">
        <v>0</v>
      </c>
    </row>
    <row r="2818" spans="1:18" x14ac:dyDescent="0.2">
      <c r="A2818" s="45">
        <v>4500139159</v>
      </c>
      <c r="B2818" s="45" t="s">
        <v>169</v>
      </c>
      <c r="C2818" t="s">
        <v>6997</v>
      </c>
      <c r="D2818" t="s">
        <v>2355</v>
      </c>
      <c r="E2818" t="s">
        <v>6998</v>
      </c>
      <c r="F2818" t="s">
        <v>6999</v>
      </c>
      <c r="G2818" s="2">
        <v>45546</v>
      </c>
      <c r="H2818" s="3">
        <v>4</v>
      </c>
      <c r="I2818" t="s">
        <v>40</v>
      </c>
      <c r="J2818" s="3">
        <v>4</v>
      </c>
      <c r="K2818" s="2">
        <v>45573</v>
      </c>
      <c r="L2818" s="6">
        <v>0</v>
      </c>
      <c r="M2818" s="246" t="s">
        <v>1465</v>
      </c>
      <c r="N2818" s="8" t="s">
        <v>16068</v>
      </c>
      <c r="O2818" s="13">
        <v>527860</v>
      </c>
      <c r="P2818" s="45" t="s">
        <v>14005</v>
      </c>
      <c r="Q2818" t="s">
        <v>14003</v>
      </c>
      <c r="R2818" s="45">
        <v>0</v>
      </c>
    </row>
    <row r="2819" spans="1:18" x14ac:dyDescent="0.2">
      <c r="A2819" s="45">
        <v>4500139159</v>
      </c>
      <c r="B2819" s="45" t="s">
        <v>307</v>
      </c>
      <c r="C2819" t="s">
        <v>7000</v>
      </c>
      <c r="D2819" t="s">
        <v>2355</v>
      </c>
      <c r="E2819" t="s">
        <v>7001</v>
      </c>
      <c r="F2819" t="s">
        <v>7002</v>
      </c>
      <c r="G2819" s="2">
        <v>45546</v>
      </c>
      <c r="H2819" s="3">
        <v>1</v>
      </c>
      <c r="I2819" t="s">
        <v>40</v>
      </c>
      <c r="J2819" s="3">
        <v>1</v>
      </c>
      <c r="K2819" s="2">
        <v>45573</v>
      </c>
      <c r="L2819" s="6">
        <v>0</v>
      </c>
      <c r="M2819" s="246" t="s">
        <v>1465</v>
      </c>
      <c r="N2819" s="8" t="s">
        <v>16068</v>
      </c>
      <c r="O2819" s="13">
        <v>1180739</v>
      </c>
      <c r="P2819" s="45" t="s">
        <v>14005</v>
      </c>
      <c r="Q2819" t="s">
        <v>14003</v>
      </c>
      <c r="R2819" s="45">
        <v>0</v>
      </c>
    </row>
    <row r="2820" spans="1:18" x14ac:dyDescent="0.2">
      <c r="A2820" s="45">
        <v>4500139159</v>
      </c>
      <c r="B2820" s="45" t="s">
        <v>457</v>
      </c>
      <c r="C2820" t="s">
        <v>7003</v>
      </c>
      <c r="D2820" t="s">
        <v>2355</v>
      </c>
      <c r="E2820" t="s">
        <v>7004</v>
      </c>
      <c r="F2820" t="s">
        <v>7005</v>
      </c>
      <c r="G2820" s="2">
        <v>45546</v>
      </c>
      <c r="H2820" s="3">
        <v>1</v>
      </c>
      <c r="I2820" t="s">
        <v>40</v>
      </c>
      <c r="J2820" s="3">
        <v>1</v>
      </c>
      <c r="K2820" s="2">
        <v>45573</v>
      </c>
      <c r="L2820" s="6">
        <v>0</v>
      </c>
      <c r="M2820" s="246" t="s">
        <v>1465</v>
      </c>
      <c r="N2820" s="8" t="s">
        <v>16068</v>
      </c>
      <c r="O2820" s="13">
        <v>1041829</v>
      </c>
      <c r="P2820" s="45" t="s">
        <v>14005</v>
      </c>
      <c r="Q2820" t="s">
        <v>14003</v>
      </c>
      <c r="R2820" s="45">
        <v>0</v>
      </c>
    </row>
    <row r="2821" spans="1:18" x14ac:dyDescent="0.2">
      <c r="A2821" s="45">
        <v>4500139159</v>
      </c>
      <c r="B2821" s="45" t="s">
        <v>461</v>
      </c>
      <c r="C2821" t="s">
        <v>7006</v>
      </c>
      <c r="D2821" t="s">
        <v>2355</v>
      </c>
      <c r="E2821" t="s">
        <v>7007</v>
      </c>
      <c r="F2821" t="s">
        <v>7008</v>
      </c>
      <c r="G2821" s="2">
        <v>45546</v>
      </c>
      <c r="H2821" s="3">
        <v>1</v>
      </c>
      <c r="I2821" t="s">
        <v>40</v>
      </c>
      <c r="J2821" s="3">
        <v>1</v>
      </c>
      <c r="K2821" s="2">
        <v>45573</v>
      </c>
      <c r="L2821" s="6">
        <v>0</v>
      </c>
      <c r="M2821" s="246" t="s">
        <v>1465</v>
      </c>
      <c r="N2821" s="8" t="s">
        <v>16068</v>
      </c>
      <c r="O2821" s="13">
        <v>388949</v>
      </c>
      <c r="P2821" s="45" t="s">
        <v>14005</v>
      </c>
      <c r="Q2821" t="s">
        <v>14003</v>
      </c>
      <c r="R2821" s="45">
        <v>0</v>
      </c>
    </row>
    <row r="2822" spans="1:18" x14ac:dyDescent="0.2">
      <c r="A2822" s="45">
        <v>4500139159</v>
      </c>
      <c r="B2822" s="45" t="s">
        <v>465</v>
      </c>
      <c r="C2822" t="s">
        <v>7009</v>
      </c>
      <c r="D2822" t="s">
        <v>2355</v>
      </c>
      <c r="E2822" t="s">
        <v>7010</v>
      </c>
      <c r="F2822" t="s">
        <v>7008</v>
      </c>
      <c r="G2822" s="2">
        <v>45546</v>
      </c>
      <c r="H2822" s="3">
        <v>1</v>
      </c>
      <c r="I2822" t="s">
        <v>40</v>
      </c>
      <c r="J2822" s="3">
        <v>1</v>
      </c>
      <c r="K2822" s="2">
        <v>45573</v>
      </c>
      <c r="L2822" s="6">
        <v>0</v>
      </c>
      <c r="M2822" s="246" t="s">
        <v>1465</v>
      </c>
      <c r="N2822" s="8" t="s">
        <v>16068</v>
      </c>
      <c r="O2822" s="13">
        <v>541751</v>
      </c>
      <c r="P2822" s="45" t="s">
        <v>14005</v>
      </c>
      <c r="Q2822" t="s">
        <v>14003</v>
      </c>
      <c r="R2822" s="45">
        <v>0</v>
      </c>
    </row>
    <row r="2823" spans="1:18" x14ac:dyDescent="0.2">
      <c r="A2823" s="45">
        <v>4500139159</v>
      </c>
      <c r="B2823" s="45" t="s">
        <v>469</v>
      </c>
      <c r="C2823" t="s">
        <v>7011</v>
      </c>
      <c r="D2823" t="s">
        <v>2355</v>
      </c>
      <c r="E2823" t="s">
        <v>7012</v>
      </c>
      <c r="F2823" t="s">
        <v>7013</v>
      </c>
      <c r="G2823" s="2">
        <v>45546</v>
      </c>
      <c r="H2823" s="3">
        <v>1</v>
      </c>
      <c r="I2823" t="s">
        <v>40</v>
      </c>
      <c r="J2823" s="3">
        <v>1</v>
      </c>
      <c r="K2823" s="2">
        <v>45573</v>
      </c>
      <c r="L2823" s="6">
        <v>0</v>
      </c>
      <c r="M2823" s="246" t="s">
        <v>1465</v>
      </c>
      <c r="N2823" s="8" t="s">
        <v>16068</v>
      </c>
      <c r="O2823" s="13">
        <v>1041829</v>
      </c>
      <c r="P2823" s="45" t="s">
        <v>14005</v>
      </c>
      <c r="Q2823" t="s">
        <v>14003</v>
      </c>
      <c r="R2823" s="45">
        <v>0</v>
      </c>
    </row>
    <row r="2824" spans="1:18" x14ac:dyDescent="0.2">
      <c r="A2824" s="45">
        <v>4500139159</v>
      </c>
      <c r="B2824" s="45" t="s">
        <v>473</v>
      </c>
      <c r="C2824" t="s">
        <v>7014</v>
      </c>
      <c r="D2824" t="s">
        <v>2355</v>
      </c>
      <c r="E2824" t="s">
        <v>7015</v>
      </c>
      <c r="F2824" t="s">
        <v>7016</v>
      </c>
      <c r="G2824" s="2">
        <v>45546</v>
      </c>
      <c r="H2824" s="3">
        <v>2</v>
      </c>
      <c r="I2824" t="s">
        <v>40</v>
      </c>
      <c r="J2824" s="3">
        <v>2</v>
      </c>
      <c r="K2824" s="2">
        <v>45573</v>
      </c>
      <c r="L2824" s="6">
        <v>0</v>
      </c>
      <c r="M2824" s="246" t="s">
        <v>1465</v>
      </c>
      <c r="N2824" s="8" t="s">
        <v>16068</v>
      </c>
      <c r="O2824" s="13">
        <v>66677</v>
      </c>
      <c r="P2824" s="45" t="s">
        <v>14005</v>
      </c>
      <c r="Q2824" t="s">
        <v>14003</v>
      </c>
      <c r="R2824" s="45">
        <v>0</v>
      </c>
    </row>
    <row r="2825" spans="1:18" x14ac:dyDescent="0.2">
      <c r="A2825" s="45">
        <v>4500139159</v>
      </c>
      <c r="B2825" s="45" t="s">
        <v>477</v>
      </c>
      <c r="C2825" t="s">
        <v>7017</v>
      </c>
      <c r="D2825" t="s">
        <v>2355</v>
      </c>
      <c r="E2825" t="s">
        <v>7018</v>
      </c>
      <c r="F2825" t="s">
        <v>7019</v>
      </c>
      <c r="G2825" s="2">
        <v>45546</v>
      </c>
      <c r="H2825" s="3">
        <v>2</v>
      </c>
      <c r="I2825" t="s">
        <v>40</v>
      </c>
      <c r="J2825" s="3">
        <v>2</v>
      </c>
      <c r="K2825" s="2">
        <v>45573</v>
      </c>
      <c r="L2825" s="6">
        <v>0</v>
      </c>
      <c r="M2825" s="246" t="s">
        <v>1465</v>
      </c>
      <c r="N2825" s="8" t="s">
        <v>16068</v>
      </c>
      <c r="O2825" s="13">
        <v>8335</v>
      </c>
      <c r="P2825" s="45" t="s">
        <v>14005</v>
      </c>
      <c r="Q2825" t="s">
        <v>14003</v>
      </c>
      <c r="R2825" s="45">
        <v>0</v>
      </c>
    </row>
    <row r="2826" spans="1:18" x14ac:dyDescent="0.2">
      <c r="A2826" s="45">
        <v>4500139159</v>
      </c>
      <c r="B2826" s="45" t="s">
        <v>481</v>
      </c>
      <c r="C2826" t="s">
        <v>7020</v>
      </c>
      <c r="D2826" t="s">
        <v>2355</v>
      </c>
      <c r="E2826" t="s">
        <v>2356</v>
      </c>
      <c r="F2826" t="s">
        <v>2357</v>
      </c>
      <c r="G2826" s="2">
        <v>45546</v>
      </c>
      <c r="H2826" s="3">
        <v>6</v>
      </c>
      <c r="I2826" t="s">
        <v>40</v>
      </c>
      <c r="J2826" s="3">
        <v>6</v>
      </c>
      <c r="K2826" s="2">
        <v>45573</v>
      </c>
      <c r="L2826" s="6">
        <v>0</v>
      </c>
      <c r="M2826" s="246" t="s">
        <v>1465</v>
      </c>
      <c r="N2826" s="8" t="s">
        <v>16068</v>
      </c>
      <c r="O2826" s="13">
        <v>233370</v>
      </c>
      <c r="P2826" s="45" t="s">
        <v>14005</v>
      </c>
      <c r="Q2826" t="s">
        <v>14003</v>
      </c>
      <c r="R2826" s="45">
        <v>0</v>
      </c>
    </row>
    <row r="2827" spans="1:18" x14ac:dyDescent="0.2">
      <c r="A2827" s="45">
        <v>4500139159</v>
      </c>
      <c r="B2827" s="45" t="s">
        <v>485</v>
      </c>
      <c r="C2827" t="s">
        <v>7021</v>
      </c>
      <c r="D2827" t="s">
        <v>2355</v>
      </c>
      <c r="E2827" t="s">
        <v>7022</v>
      </c>
      <c r="F2827" t="s">
        <v>7023</v>
      </c>
      <c r="G2827" s="2">
        <v>45546</v>
      </c>
      <c r="H2827" s="3">
        <v>1</v>
      </c>
      <c r="I2827" t="s">
        <v>40</v>
      </c>
      <c r="J2827" s="3">
        <v>1</v>
      </c>
      <c r="K2827" s="2">
        <v>45573</v>
      </c>
      <c r="L2827" s="6">
        <v>0</v>
      </c>
      <c r="M2827" s="246" t="s">
        <v>1465</v>
      </c>
      <c r="N2827" s="8" t="s">
        <v>16068</v>
      </c>
      <c r="O2827" s="13">
        <v>1472451</v>
      </c>
      <c r="P2827" s="45" t="s">
        <v>14005</v>
      </c>
      <c r="Q2827" t="s">
        <v>14003</v>
      </c>
      <c r="R2827" s="45">
        <v>0</v>
      </c>
    </row>
    <row r="2828" spans="1:18" x14ac:dyDescent="0.2">
      <c r="A2828" s="45">
        <v>4500139159</v>
      </c>
      <c r="B2828" s="45" t="s">
        <v>489</v>
      </c>
      <c r="C2828" t="s">
        <v>7024</v>
      </c>
      <c r="D2828" t="s">
        <v>2355</v>
      </c>
      <c r="E2828" t="s">
        <v>5263</v>
      </c>
      <c r="F2828" t="s">
        <v>5264</v>
      </c>
      <c r="G2828" s="2">
        <v>45546</v>
      </c>
      <c r="H2828" s="3">
        <v>8</v>
      </c>
      <c r="I2828" t="s">
        <v>40</v>
      </c>
      <c r="J2828" s="3">
        <v>8</v>
      </c>
      <c r="K2828" s="2">
        <v>45573</v>
      </c>
      <c r="L2828" s="6">
        <v>0</v>
      </c>
      <c r="M2828" s="246" t="s">
        <v>1465</v>
      </c>
      <c r="N2828" s="8" t="s">
        <v>16068</v>
      </c>
      <c r="O2828" s="13">
        <v>455626</v>
      </c>
      <c r="P2828" s="45" t="s">
        <v>14005</v>
      </c>
      <c r="Q2828" t="s">
        <v>14003</v>
      </c>
      <c r="R2828" s="45">
        <v>0</v>
      </c>
    </row>
    <row r="2829" spans="1:18" x14ac:dyDescent="0.2">
      <c r="A2829" s="45">
        <v>4500139159</v>
      </c>
      <c r="B2829" s="45" t="s">
        <v>493</v>
      </c>
      <c r="C2829" t="s">
        <v>7025</v>
      </c>
      <c r="D2829" t="s">
        <v>2355</v>
      </c>
      <c r="E2829" t="s">
        <v>5266</v>
      </c>
      <c r="F2829" t="s">
        <v>5267</v>
      </c>
      <c r="G2829" s="2">
        <v>45546</v>
      </c>
      <c r="H2829" s="3">
        <v>12</v>
      </c>
      <c r="I2829" t="s">
        <v>40</v>
      </c>
      <c r="J2829" s="3">
        <v>12</v>
      </c>
      <c r="K2829" s="2">
        <v>45573</v>
      </c>
      <c r="L2829" s="6">
        <v>0</v>
      </c>
      <c r="M2829" s="246" t="s">
        <v>1465</v>
      </c>
      <c r="N2829" s="8" t="s">
        <v>16068</v>
      </c>
      <c r="O2829" s="13">
        <v>200031</v>
      </c>
      <c r="P2829" s="45" t="s">
        <v>14005</v>
      </c>
      <c r="Q2829" t="s">
        <v>14003</v>
      </c>
      <c r="R2829" s="45">
        <v>0</v>
      </c>
    </row>
    <row r="2830" spans="1:18" x14ac:dyDescent="0.2">
      <c r="A2830" s="45">
        <v>4500139159</v>
      </c>
      <c r="B2830" s="45" t="s">
        <v>497</v>
      </c>
      <c r="C2830" t="s">
        <v>7026</v>
      </c>
      <c r="D2830" t="s">
        <v>2355</v>
      </c>
      <c r="E2830" t="s">
        <v>5061</v>
      </c>
      <c r="F2830" t="s">
        <v>5062</v>
      </c>
      <c r="G2830" s="2">
        <v>45546</v>
      </c>
      <c r="H2830" s="3">
        <v>1</v>
      </c>
      <c r="I2830" t="s">
        <v>40</v>
      </c>
      <c r="J2830" s="3">
        <v>1</v>
      </c>
      <c r="K2830" s="2">
        <v>45573</v>
      </c>
      <c r="L2830" s="6">
        <v>0</v>
      </c>
      <c r="M2830" s="246" t="s">
        <v>1465</v>
      </c>
      <c r="N2830" s="8" t="s">
        <v>16068</v>
      </c>
      <c r="O2830" s="13">
        <v>208366</v>
      </c>
      <c r="P2830" s="45" t="s">
        <v>14005</v>
      </c>
      <c r="Q2830" t="s">
        <v>14003</v>
      </c>
      <c r="R2830" s="45">
        <v>0</v>
      </c>
    </row>
    <row r="2831" spans="1:18" x14ac:dyDescent="0.2">
      <c r="A2831" s="45">
        <v>4500139159</v>
      </c>
      <c r="B2831" s="45" t="s">
        <v>501</v>
      </c>
      <c r="C2831" t="s">
        <v>7027</v>
      </c>
      <c r="D2831" t="s">
        <v>2355</v>
      </c>
      <c r="E2831" t="s">
        <v>2365</v>
      </c>
      <c r="F2831" t="s">
        <v>7028</v>
      </c>
      <c r="G2831" s="2">
        <v>45546</v>
      </c>
      <c r="H2831" s="3">
        <v>3</v>
      </c>
      <c r="I2831" t="s">
        <v>40</v>
      </c>
      <c r="J2831" s="3">
        <v>3</v>
      </c>
      <c r="K2831" s="2">
        <v>45573</v>
      </c>
      <c r="L2831" s="6">
        <v>0</v>
      </c>
      <c r="M2831" s="246" t="s">
        <v>1465</v>
      </c>
      <c r="N2831" s="8" t="s">
        <v>16068</v>
      </c>
      <c r="O2831" s="13">
        <v>520914</v>
      </c>
      <c r="P2831" s="45" t="s">
        <v>14005</v>
      </c>
      <c r="Q2831" t="s">
        <v>14003</v>
      </c>
      <c r="R2831" s="45">
        <v>0</v>
      </c>
    </row>
    <row r="2832" spans="1:18" x14ac:dyDescent="0.2">
      <c r="A2832" s="45">
        <v>4500139159</v>
      </c>
      <c r="B2832" s="45" t="s">
        <v>505</v>
      </c>
      <c r="C2832" t="s">
        <v>7029</v>
      </c>
      <c r="D2832" t="s">
        <v>2355</v>
      </c>
      <c r="E2832" t="s">
        <v>7030</v>
      </c>
      <c r="F2832" t="s">
        <v>7031</v>
      </c>
      <c r="G2832" s="2">
        <v>45546</v>
      </c>
      <c r="H2832" s="3">
        <v>2</v>
      </c>
      <c r="I2832" t="s">
        <v>40</v>
      </c>
      <c r="J2832" s="3">
        <v>2</v>
      </c>
      <c r="K2832" s="2">
        <v>45573</v>
      </c>
      <c r="L2832" s="6">
        <v>0</v>
      </c>
      <c r="M2832" s="246" t="s">
        <v>1465</v>
      </c>
      <c r="N2832" s="8" t="s">
        <v>16068</v>
      </c>
      <c r="O2832" s="13">
        <v>555642</v>
      </c>
      <c r="P2832" s="45" t="s">
        <v>14005</v>
      </c>
      <c r="Q2832" t="s">
        <v>14003</v>
      </c>
      <c r="R2832" s="45">
        <v>0</v>
      </c>
    </row>
    <row r="2833" spans="1:18" x14ac:dyDescent="0.2">
      <c r="A2833" s="45">
        <v>4500139159</v>
      </c>
      <c r="B2833" s="45" t="s">
        <v>509</v>
      </c>
      <c r="C2833" t="s">
        <v>7032</v>
      </c>
      <c r="D2833" t="s">
        <v>2355</v>
      </c>
      <c r="E2833" t="s">
        <v>7033</v>
      </c>
      <c r="F2833" t="s">
        <v>5273</v>
      </c>
      <c r="G2833" s="2">
        <v>45546</v>
      </c>
      <c r="H2833" s="3">
        <v>4</v>
      </c>
      <c r="I2833" t="s">
        <v>40</v>
      </c>
      <c r="J2833" s="3">
        <v>4</v>
      </c>
      <c r="K2833" s="2">
        <v>45573</v>
      </c>
      <c r="L2833" s="6">
        <v>0</v>
      </c>
      <c r="M2833" s="246" t="s">
        <v>1465</v>
      </c>
      <c r="N2833" s="8" t="s">
        <v>16068</v>
      </c>
      <c r="O2833" s="13">
        <v>144467</v>
      </c>
      <c r="P2833" s="45" t="s">
        <v>14005</v>
      </c>
      <c r="Q2833" t="s">
        <v>14003</v>
      </c>
      <c r="R2833" s="45">
        <v>0</v>
      </c>
    </row>
    <row r="2834" spans="1:18" x14ac:dyDescent="0.2">
      <c r="A2834" s="45">
        <v>4500139159</v>
      </c>
      <c r="B2834" s="45" t="s">
        <v>513</v>
      </c>
      <c r="C2834" t="s">
        <v>7034</v>
      </c>
      <c r="D2834" t="s">
        <v>2355</v>
      </c>
      <c r="E2834" t="s">
        <v>5272</v>
      </c>
      <c r="F2834" t="s">
        <v>5273</v>
      </c>
      <c r="G2834" s="2">
        <v>45546</v>
      </c>
      <c r="H2834" s="3">
        <v>6</v>
      </c>
      <c r="I2834" t="s">
        <v>40</v>
      </c>
      <c r="J2834" s="3">
        <v>6</v>
      </c>
      <c r="K2834" s="2">
        <v>45573</v>
      </c>
      <c r="L2834" s="6">
        <v>0</v>
      </c>
      <c r="M2834" s="246" t="s">
        <v>1465</v>
      </c>
      <c r="N2834" s="8" t="s">
        <v>16068</v>
      </c>
      <c r="O2834" s="13">
        <v>133354</v>
      </c>
      <c r="P2834" s="45" t="s">
        <v>14005</v>
      </c>
      <c r="Q2834" t="s">
        <v>14003</v>
      </c>
      <c r="R2834" s="45">
        <v>0</v>
      </c>
    </row>
    <row r="2835" spans="1:18" x14ac:dyDescent="0.2">
      <c r="A2835" s="45">
        <v>4500139159</v>
      </c>
      <c r="B2835" s="45" t="s">
        <v>517</v>
      </c>
      <c r="C2835" t="s">
        <v>7035</v>
      </c>
      <c r="D2835" t="s">
        <v>2355</v>
      </c>
      <c r="E2835" t="s">
        <v>7036</v>
      </c>
      <c r="F2835" t="s">
        <v>7037</v>
      </c>
      <c r="G2835" s="2">
        <v>45546</v>
      </c>
      <c r="H2835" s="3">
        <v>6</v>
      </c>
      <c r="I2835" t="s">
        <v>40</v>
      </c>
      <c r="J2835" s="3">
        <v>6</v>
      </c>
      <c r="K2835" s="2">
        <v>45573</v>
      </c>
      <c r="L2835" s="6">
        <v>0</v>
      </c>
      <c r="M2835" s="246" t="s">
        <v>1465</v>
      </c>
      <c r="N2835" s="8" t="s">
        <v>16068</v>
      </c>
      <c r="O2835" s="13">
        <v>62510</v>
      </c>
      <c r="P2835" s="45" t="s">
        <v>14005</v>
      </c>
      <c r="Q2835" t="s">
        <v>14003</v>
      </c>
      <c r="R2835" s="45">
        <v>0</v>
      </c>
    </row>
    <row r="2836" spans="1:18" x14ac:dyDescent="0.2">
      <c r="A2836" s="45">
        <v>4500139159</v>
      </c>
      <c r="B2836" s="45" t="s">
        <v>521</v>
      </c>
      <c r="C2836" t="s">
        <v>7038</v>
      </c>
      <c r="D2836" t="s">
        <v>2355</v>
      </c>
      <c r="E2836" t="s">
        <v>7039</v>
      </c>
      <c r="F2836" t="s">
        <v>7040</v>
      </c>
      <c r="G2836" s="2">
        <v>45546</v>
      </c>
      <c r="H2836" s="3">
        <v>4</v>
      </c>
      <c r="I2836" t="s">
        <v>40</v>
      </c>
      <c r="J2836" s="3">
        <v>0</v>
      </c>
      <c r="K2836" s="2">
        <v>45573</v>
      </c>
      <c r="L2836" s="6">
        <v>4</v>
      </c>
      <c r="M2836" s="246" t="s">
        <v>1465</v>
      </c>
      <c r="N2836" s="8" t="s">
        <v>1469</v>
      </c>
      <c r="O2836" s="13" t="s">
        <v>16069</v>
      </c>
      <c r="P2836" s="45" t="s">
        <v>16069</v>
      </c>
      <c r="Q2836" t="s">
        <v>16069</v>
      </c>
      <c r="R2836" s="45">
        <v>0</v>
      </c>
    </row>
    <row r="2837" spans="1:18" x14ac:dyDescent="0.2">
      <c r="A2837" s="45">
        <v>4500139159</v>
      </c>
      <c r="B2837" s="45" t="s">
        <v>525</v>
      </c>
      <c r="C2837" t="s">
        <v>7041</v>
      </c>
      <c r="D2837" t="s">
        <v>2355</v>
      </c>
      <c r="E2837" t="s">
        <v>7042</v>
      </c>
      <c r="F2837" t="s">
        <v>7043</v>
      </c>
      <c r="G2837" s="2">
        <v>45546</v>
      </c>
      <c r="H2837" s="3">
        <v>2</v>
      </c>
      <c r="I2837" t="s">
        <v>40</v>
      </c>
      <c r="J2837" s="3">
        <v>2</v>
      </c>
      <c r="K2837" s="2">
        <v>45573</v>
      </c>
      <c r="L2837" s="6">
        <v>0</v>
      </c>
      <c r="M2837" s="246" t="s">
        <v>1465</v>
      </c>
      <c r="N2837" s="8" t="s">
        <v>16068</v>
      </c>
      <c r="O2837" s="13">
        <v>61121</v>
      </c>
      <c r="P2837" s="45" t="s">
        <v>14005</v>
      </c>
      <c r="Q2837" t="s">
        <v>14003</v>
      </c>
      <c r="R2837" s="45">
        <v>0</v>
      </c>
    </row>
    <row r="2838" spans="1:18" x14ac:dyDescent="0.2">
      <c r="A2838" s="45">
        <v>4500139195</v>
      </c>
      <c r="B2838" s="45" t="s">
        <v>35</v>
      </c>
      <c r="C2838" t="s">
        <v>7044</v>
      </c>
      <c r="D2838" t="s">
        <v>250</v>
      </c>
      <c r="E2838" t="s">
        <v>290</v>
      </c>
      <c r="F2838" t="s">
        <v>291</v>
      </c>
      <c r="G2838" s="2">
        <v>45546</v>
      </c>
      <c r="H2838" s="3">
        <v>2520</v>
      </c>
      <c r="I2838" t="s">
        <v>45</v>
      </c>
      <c r="J2838" s="3">
        <v>2520</v>
      </c>
      <c r="K2838" s="2">
        <v>45561</v>
      </c>
      <c r="L2838" s="6">
        <v>0</v>
      </c>
      <c r="M2838" s="246" t="s">
        <v>1465</v>
      </c>
      <c r="N2838" s="8" t="s">
        <v>16068</v>
      </c>
      <c r="O2838" s="13">
        <v>22194258</v>
      </c>
      <c r="P2838" s="45" t="s">
        <v>14008</v>
      </c>
      <c r="Q2838" t="s">
        <v>14006</v>
      </c>
      <c r="R2838" s="45">
        <v>0</v>
      </c>
    </row>
    <row r="2839" spans="1:18" x14ac:dyDescent="0.2">
      <c r="A2839" s="45">
        <v>4500139282</v>
      </c>
      <c r="B2839" s="45" t="s">
        <v>35</v>
      </c>
      <c r="C2839" t="s">
        <v>7045</v>
      </c>
      <c r="D2839" t="s">
        <v>250</v>
      </c>
      <c r="E2839" t="s">
        <v>294</v>
      </c>
      <c r="F2839" t="s">
        <v>295</v>
      </c>
      <c r="G2839" s="2">
        <v>45546</v>
      </c>
      <c r="H2839" s="3">
        <v>491</v>
      </c>
      <c r="I2839" t="s">
        <v>45</v>
      </c>
      <c r="J2839" s="3">
        <v>488</v>
      </c>
      <c r="K2839" s="2">
        <v>45566</v>
      </c>
      <c r="L2839" s="6">
        <v>3</v>
      </c>
      <c r="M2839" s="246" t="s">
        <v>1465</v>
      </c>
      <c r="N2839" s="8" t="s">
        <v>16068</v>
      </c>
      <c r="O2839" s="13">
        <v>8167963</v>
      </c>
      <c r="P2839" s="45" t="s">
        <v>14012</v>
      </c>
      <c r="Q2839" t="s">
        <v>14010</v>
      </c>
      <c r="R2839" s="45">
        <v>0</v>
      </c>
    </row>
    <row r="2840" spans="1:18" x14ac:dyDescent="0.2">
      <c r="A2840" s="45">
        <v>4500139282</v>
      </c>
      <c r="B2840" s="45" t="s">
        <v>52</v>
      </c>
      <c r="C2840" t="s">
        <v>7046</v>
      </c>
      <c r="D2840" t="s">
        <v>250</v>
      </c>
      <c r="E2840" t="s">
        <v>298</v>
      </c>
      <c r="F2840" t="s">
        <v>299</v>
      </c>
      <c r="G2840" s="2">
        <v>45546</v>
      </c>
      <c r="H2840" s="3">
        <v>585</v>
      </c>
      <c r="I2840" t="s">
        <v>45</v>
      </c>
      <c r="J2840" s="3">
        <v>585</v>
      </c>
      <c r="K2840" s="2">
        <v>45566</v>
      </c>
      <c r="L2840" s="6">
        <v>0</v>
      </c>
      <c r="M2840" s="246" t="s">
        <v>1465</v>
      </c>
      <c r="N2840" s="8" t="s">
        <v>16068</v>
      </c>
      <c r="O2840" s="13">
        <v>1529830</v>
      </c>
      <c r="P2840" s="45" t="s">
        <v>14012</v>
      </c>
      <c r="Q2840" t="s">
        <v>14010</v>
      </c>
      <c r="R2840" s="45">
        <v>0</v>
      </c>
    </row>
    <row r="2841" spans="1:18" x14ac:dyDescent="0.2">
      <c r="A2841" s="45">
        <v>4500139282</v>
      </c>
      <c r="B2841" s="45" t="s">
        <v>56</v>
      </c>
      <c r="C2841" t="s">
        <v>7047</v>
      </c>
      <c r="D2841" t="s">
        <v>250</v>
      </c>
      <c r="E2841" t="s">
        <v>309</v>
      </c>
      <c r="F2841" t="s">
        <v>310</v>
      </c>
      <c r="G2841" s="2">
        <v>45546</v>
      </c>
      <c r="H2841" s="3">
        <v>887</v>
      </c>
      <c r="I2841" t="s">
        <v>45</v>
      </c>
      <c r="J2841" s="3">
        <v>863</v>
      </c>
      <c r="K2841" s="2">
        <v>45566</v>
      </c>
      <c r="L2841" s="6">
        <v>24</v>
      </c>
      <c r="M2841" s="246" t="s">
        <v>1465</v>
      </c>
      <c r="N2841" s="8" t="s">
        <v>16068</v>
      </c>
      <c r="O2841" s="13">
        <v>10665881</v>
      </c>
      <c r="P2841" s="45" t="s">
        <v>14012</v>
      </c>
      <c r="Q2841" t="s">
        <v>14010</v>
      </c>
      <c r="R2841" s="45">
        <v>0</v>
      </c>
    </row>
    <row r="2842" spans="1:18" x14ac:dyDescent="0.2">
      <c r="A2842" s="45">
        <v>4500139282</v>
      </c>
      <c r="B2842" s="45" t="s">
        <v>133</v>
      </c>
      <c r="C2842" t="s">
        <v>7048</v>
      </c>
      <c r="D2842" t="s">
        <v>250</v>
      </c>
      <c r="E2842" t="s">
        <v>7049</v>
      </c>
      <c r="F2842" t="s">
        <v>7050</v>
      </c>
      <c r="G2842" s="2">
        <v>45546</v>
      </c>
      <c r="H2842" s="3">
        <v>2016</v>
      </c>
      <c r="I2842" t="s">
        <v>45</v>
      </c>
      <c r="J2842" s="3">
        <v>2016</v>
      </c>
      <c r="K2842" s="2">
        <v>45566</v>
      </c>
      <c r="L2842" s="6">
        <v>0</v>
      </c>
      <c r="M2842" s="246" t="s">
        <v>1465</v>
      </c>
      <c r="N2842" s="8" t="s">
        <v>16068</v>
      </c>
      <c r="O2842" s="13">
        <v>33490092</v>
      </c>
      <c r="P2842" s="45" t="s">
        <v>14016</v>
      </c>
      <c r="Q2842" t="s">
        <v>14010</v>
      </c>
      <c r="R2842" s="45">
        <v>0</v>
      </c>
    </row>
    <row r="2843" spans="1:18" x14ac:dyDescent="0.2">
      <c r="A2843" s="45">
        <v>4500139282</v>
      </c>
      <c r="B2843" s="45" t="s">
        <v>165</v>
      </c>
      <c r="C2843" t="s">
        <v>7051</v>
      </c>
      <c r="D2843" t="s">
        <v>250</v>
      </c>
      <c r="E2843" t="s">
        <v>7052</v>
      </c>
      <c r="F2843" t="s">
        <v>7053</v>
      </c>
      <c r="G2843" s="2">
        <v>45546</v>
      </c>
      <c r="H2843" s="3">
        <v>1716</v>
      </c>
      <c r="I2843" t="s">
        <v>45</v>
      </c>
      <c r="J2843" s="3">
        <v>1704</v>
      </c>
      <c r="K2843" s="2">
        <v>45566</v>
      </c>
      <c r="L2843" s="6">
        <v>12</v>
      </c>
      <c r="M2843" s="246" t="s">
        <v>1465</v>
      </c>
      <c r="N2843" s="8" t="s">
        <v>16068</v>
      </c>
      <c r="O2843" s="13">
        <v>2962074</v>
      </c>
      <c r="P2843" s="45" t="s">
        <v>14012</v>
      </c>
      <c r="Q2843" t="s">
        <v>14010</v>
      </c>
      <c r="R2843" s="45">
        <v>0</v>
      </c>
    </row>
    <row r="2844" spans="1:18" x14ac:dyDescent="0.2">
      <c r="A2844" s="45">
        <v>4500139282</v>
      </c>
      <c r="B2844" s="45" t="s">
        <v>300</v>
      </c>
      <c r="C2844" t="s">
        <v>7054</v>
      </c>
      <c r="D2844" t="s">
        <v>250</v>
      </c>
      <c r="E2844" t="s">
        <v>751</v>
      </c>
      <c r="F2844" t="s">
        <v>752</v>
      </c>
      <c r="G2844" s="2">
        <v>45546</v>
      </c>
      <c r="H2844" s="3">
        <v>336</v>
      </c>
      <c r="I2844" t="s">
        <v>45</v>
      </c>
      <c r="J2844" s="3">
        <v>336</v>
      </c>
      <c r="K2844" s="2">
        <v>45566</v>
      </c>
      <c r="L2844" s="6">
        <v>0</v>
      </c>
      <c r="M2844" s="246" t="s">
        <v>1465</v>
      </c>
      <c r="N2844" s="8" t="s">
        <v>16068</v>
      </c>
      <c r="O2844" s="13">
        <v>6473484</v>
      </c>
      <c r="P2844" s="45" t="s">
        <v>14012</v>
      </c>
      <c r="Q2844" t="s">
        <v>14010</v>
      </c>
      <c r="R2844" s="45">
        <v>0</v>
      </c>
    </row>
    <row r="2845" spans="1:18" x14ac:dyDescent="0.2">
      <c r="A2845" s="45">
        <v>4500139290</v>
      </c>
      <c r="B2845" s="45" t="s">
        <v>56</v>
      </c>
      <c r="C2845" t="s">
        <v>7055</v>
      </c>
      <c r="D2845" t="s">
        <v>74</v>
      </c>
      <c r="E2845" t="s">
        <v>5094</v>
      </c>
      <c r="F2845" t="s">
        <v>5095</v>
      </c>
      <c r="G2845" s="2">
        <v>45574</v>
      </c>
      <c r="H2845" s="3">
        <v>1800</v>
      </c>
      <c r="I2845" t="s">
        <v>45</v>
      </c>
      <c r="J2845" s="3">
        <v>1800</v>
      </c>
      <c r="K2845" s="2">
        <v>45664</v>
      </c>
      <c r="L2845" s="6">
        <v>0</v>
      </c>
      <c r="M2845" s="246" t="s">
        <v>1465</v>
      </c>
      <c r="N2845" s="8" t="s">
        <v>16068</v>
      </c>
      <c r="O2845" s="13">
        <v>24382240</v>
      </c>
      <c r="P2845" s="45" t="s">
        <v>38</v>
      </c>
      <c r="Q2845" t="s">
        <v>14018</v>
      </c>
      <c r="R2845" s="45">
        <v>0</v>
      </c>
    </row>
    <row r="2846" spans="1:18" x14ac:dyDescent="0.2">
      <c r="A2846" s="45">
        <v>4500139296</v>
      </c>
      <c r="B2846" s="45" t="s">
        <v>35</v>
      </c>
      <c r="C2846" t="s">
        <v>7056</v>
      </c>
      <c r="D2846" t="s">
        <v>74</v>
      </c>
      <c r="E2846" t="s">
        <v>768</v>
      </c>
      <c r="F2846" t="s">
        <v>769</v>
      </c>
      <c r="G2846" s="2">
        <v>45547</v>
      </c>
      <c r="H2846" s="3">
        <v>1050</v>
      </c>
      <c r="I2846" t="s">
        <v>45</v>
      </c>
      <c r="J2846" s="3">
        <v>1050</v>
      </c>
      <c r="K2846" s="2">
        <v>45595</v>
      </c>
      <c r="L2846" s="6">
        <v>0</v>
      </c>
      <c r="M2846" s="246" t="s">
        <v>1465</v>
      </c>
      <c r="N2846" s="8" t="s">
        <v>16068</v>
      </c>
      <c r="O2846" s="13">
        <v>15890784</v>
      </c>
      <c r="P2846" s="45" t="s">
        <v>38</v>
      </c>
      <c r="Q2846" t="s">
        <v>14020</v>
      </c>
      <c r="R2846" s="45">
        <v>0</v>
      </c>
    </row>
    <row r="2847" spans="1:18" x14ac:dyDescent="0.2">
      <c r="A2847" s="45">
        <v>4500139296</v>
      </c>
      <c r="B2847" s="45" t="s">
        <v>52</v>
      </c>
      <c r="C2847" t="s">
        <v>7057</v>
      </c>
      <c r="D2847" t="s">
        <v>74</v>
      </c>
      <c r="E2847" t="s">
        <v>768</v>
      </c>
      <c r="F2847" t="s">
        <v>769</v>
      </c>
      <c r="G2847" s="2">
        <v>45547</v>
      </c>
      <c r="H2847" s="3">
        <v>225</v>
      </c>
      <c r="I2847" t="s">
        <v>45</v>
      </c>
      <c r="J2847" s="3">
        <v>225</v>
      </c>
      <c r="K2847" s="2">
        <v>45595</v>
      </c>
      <c r="L2847" s="6">
        <v>0</v>
      </c>
      <c r="M2847" s="246" t="s">
        <v>1465</v>
      </c>
      <c r="N2847" s="8" t="s">
        <v>16068</v>
      </c>
      <c r="O2847" s="13">
        <v>3405168</v>
      </c>
      <c r="P2847" s="45" t="s">
        <v>38</v>
      </c>
      <c r="Q2847" t="s">
        <v>14020</v>
      </c>
      <c r="R2847" s="45">
        <v>0</v>
      </c>
    </row>
    <row r="2848" spans="1:18" x14ac:dyDescent="0.2">
      <c r="A2848" s="45">
        <v>4500139320</v>
      </c>
      <c r="B2848" s="45" t="s">
        <v>35</v>
      </c>
      <c r="C2848" t="s">
        <v>7058</v>
      </c>
      <c r="D2848" t="s">
        <v>74</v>
      </c>
      <c r="E2848" t="s">
        <v>318</v>
      </c>
      <c r="F2848" t="s">
        <v>319</v>
      </c>
      <c r="G2848" s="2">
        <v>45547</v>
      </c>
      <c r="H2848" s="3">
        <v>2400</v>
      </c>
      <c r="I2848" t="s">
        <v>45</v>
      </c>
      <c r="J2848" s="3">
        <v>2400</v>
      </c>
      <c r="K2848" s="2">
        <v>45590</v>
      </c>
      <c r="L2848" s="6">
        <v>0</v>
      </c>
      <c r="M2848" s="246" t="s">
        <v>1465</v>
      </c>
      <c r="N2848" s="8" t="s">
        <v>16068</v>
      </c>
      <c r="O2848" s="13">
        <v>35300242</v>
      </c>
      <c r="P2848" s="45" t="s">
        <v>38</v>
      </c>
      <c r="Q2848" t="s">
        <v>14025</v>
      </c>
      <c r="R2848" s="45">
        <v>0</v>
      </c>
    </row>
    <row r="2849" spans="1:18" x14ac:dyDescent="0.2">
      <c r="A2849" s="45">
        <v>4500139320</v>
      </c>
      <c r="B2849" s="45" t="s">
        <v>52</v>
      </c>
      <c r="C2849" t="s">
        <v>7059</v>
      </c>
      <c r="D2849" t="s">
        <v>74</v>
      </c>
      <c r="E2849" t="s">
        <v>318</v>
      </c>
      <c r="F2849" t="s">
        <v>319</v>
      </c>
      <c r="G2849" s="2">
        <v>45547</v>
      </c>
      <c r="H2849" s="3">
        <v>1200</v>
      </c>
      <c r="I2849" t="s">
        <v>45</v>
      </c>
      <c r="J2849" s="3">
        <v>1200</v>
      </c>
      <c r="K2849" s="2">
        <v>45590</v>
      </c>
      <c r="L2849" s="6">
        <v>0</v>
      </c>
      <c r="M2849" s="246" t="s">
        <v>1465</v>
      </c>
      <c r="N2849" s="8" t="s">
        <v>16068</v>
      </c>
      <c r="O2849" s="13">
        <v>17650121</v>
      </c>
      <c r="P2849" s="45" t="s">
        <v>38</v>
      </c>
      <c r="Q2849" t="s">
        <v>14025</v>
      </c>
      <c r="R2849" s="45">
        <v>0</v>
      </c>
    </row>
    <row r="2850" spans="1:18" x14ac:dyDescent="0.2">
      <c r="A2850" s="45">
        <v>4500139320</v>
      </c>
      <c r="B2850" s="45" t="s">
        <v>56</v>
      </c>
      <c r="C2850" t="s">
        <v>7060</v>
      </c>
      <c r="D2850" t="s">
        <v>74</v>
      </c>
      <c r="E2850" t="s">
        <v>321</v>
      </c>
      <c r="F2850" t="s">
        <v>322</v>
      </c>
      <c r="G2850" s="2">
        <v>45547</v>
      </c>
      <c r="H2850" s="3">
        <v>3600</v>
      </c>
      <c r="I2850" t="s">
        <v>45</v>
      </c>
      <c r="J2850" s="3">
        <v>3600</v>
      </c>
      <c r="K2850" s="2">
        <v>45590</v>
      </c>
      <c r="L2850" s="6">
        <v>0</v>
      </c>
      <c r="M2850" s="246" t="s">
        <v>1465</v>
      </c>
      <c r="N2850" s="8" t="s">
        <v>16068</v>
      </c>
      <c r="O2850" s="13">
        <v>54312430</v>
      </c>
      <c r="P2850" s="45" t="s">
        <v>38</v>
      </c>
      <c r="Q2850" t="s">
        <v>14025</v>
      </c>
      <c r="R2850" s="45">
        <v>0</v>
      </c>
    </row>
    <row r="2851" spans="1:18" x14ac:dyDescent="0.2">
      <c r="A2851" s="45">
        <v>4500139320</v>
      </c>
      <c r="B2851" s="45" t="s">
        <v>133</v>
      </c>
      <c r="C2851" t="s">
        <v>7061</v>
      </c>
      <c r="D2851" t="s">
        <v>74</v>
      </c>
      <c r="E2851" t="s">
        <v>321</v>
      </c>
      <c r="F2851" t="s">
        <v>322</v>
      </c>
      <c r="G2851" s="2">
        <v>45547</v>
      </c>
      <c r="H2851" s="3">
        <v>225</v>
      </c>
      <c r="I2851" t="s">
        <v>45</v>
      </c>
      <c r="J2851" s="3">
        <v>225</v>
      </c>
      <c r="K2851" s="2">
        <v>45590</v>
      </c>
      <c r="L2851" s="6">
        <v>0</v>
      </c>
      <c r="M2851" s="246" t="s">
        <v>1465</v>
      </c>
      <c r="N2851" s="8" t="s">
        <v>16068</v>
      </c>
      <c r="O2851" s="13">
        <v>3398074</v>
      </c>
      <c r="P2851" s="45" t="s">
        <v>38</v>
      </c>
      <c r="Q2851" t="s">
        <v>14025</v>
      </c>
      <c r="R2851" s="45">
        <v>0</v>
      </c>
    </row>
    <row r="2852" spans="1:18" x14ac:dyDescent="0.2">
      <c r="A2852" s="45">
        <v>4500139320</v>
      </c>
      <c r="B2852" s="45" t="s">
        <v>165</v>
      </c>
      <c r="C2852" t="s">
        <v>7062</v>
      </c>
      <c r="D2852" t="s">
        <v>74</v>
      </c>
      <c r="E2852" t="s">
        <v>75</v>
      </c>
      <c r="F2852" t="s">
        <v>76</v>
      </c>
      <c r="G2852" s="2">
        <v>45547</v>
      </c>
      <c r="H2852" s="3">
        <v>1000</v>
      </c>
      <c r="I2852" t="s">
        <v>45</v>
      </c>
      <c r="J2852" s="3">
        <v>1000</v>
      </c>
      <c r="K2852" s="2">
        <v>45590</v>
      </c>
      <c r="L2852" s="6">
        <v>0</v>
      </c>
      <c r="M2852" s="246" t="s">
        <v>1465</v>
      </c>
      <c r="N2852" s="8" t="s">
        <v>16068</v>
      </c>
      <c r="O2852" s="13">
        <v>16193466</v>
      </c>
      <c r="P2852" s="45" t="s">
        <v>38</v>
      </c>
      <c r="Q2852" t="s">
        <v>14025</v>
      </c>
      <c r="R2852" s="45">
        <v>0</v>
      </c>
    </row>
    <row r="2853" spans="1:18" x14ac:dyDescent="0.2">
      <c r="A2853" s="45">
        <v>4500139320</v>
      </c>
      <c r="B2853" s="45" t="s">
        <v>300</v>
      </c>
      <c r="C2853" t="s">
        <v>7063</v>
      </c>
      <c r="D2853" t="s">
        <v>74</v>
      </c>
      <c r="E2853" t="s">
        <v>75</v>
      </c>
      <c r="F2853" t="s">
        <v>76</v>
      </c>
      <c r="G2853" s="2">
        <v>45547</v>
      </c>
      <c r="H2853" s="3">
        <v>1000</v>
      </c>
      <c r="I2853" t="s">
        <v>45</v>
      </c>
      <c r="J2853" s="3">
        <v>1000</v>
      </c>
      <c r="K2853" s="2">
        <v>45590</v>
      </c>
      <c r="L2853" s="6">
        <v>0</v>
      </c>
      <c r="M2853" s="246" t="s">
        <v>1465</v>
      </c>
      <c r="N2853" s="8" t="s">
        <v>16068</v>
      </c>
      <c r="O2853" s="13">
        <v>16193466</v>
      </c>
      <c r="P2853" s="45" t="s">
        <v>38</v>
      </c>
      <c r="Q2853" t="s">
        <v>14025</v>
      </c>
      <c r="R2853" s="45">
        <v>0</v>
      </c>
    </row>
    <row r="2854" spans="1:18" x14ac:dyDescent="0.2">
      <c r="A2854" s="45">
        <v>4500139320</v>
      </c>
      <c r="B2854" s="45" t="s">
        <v>169</v>
      </c>
      <c r="C2854" t="s">
        <v>7064</v>
      </c>
      <c r="D2854" t="s">
        <v>74</v>
      </c>
      <c r="E2854" t="s">
        <v>78</v>
      </c>
      <c r="F2854" t="s">
        <v>79</v>
      </c>
      <c r="G2854" s="2">
        <v>45547</v>
      </c>
      <c r="H2854" s="3">
        <v>1000</v>
      </c>
      <c r="I2854" t="s">
        <v>45</v>
      </c>
      <c r="J2854" s="3">
        <v>1000</v>
      </c>
      <c r="K2854" s="2">
        <v>45590</v>
      </c>
      <c r="L2854" s="6">
        <v>0</v>
      </c>
      <c r="M2854" s="246" t="s">
        <v>1465</v>
      </c>
      <c r="N2854" s="8" t="s">
        <v>16068</v>
      </c>
      <c r="O2854" s="13">
        <v>16477230</v>
      </c>
      <c r="P2854" s="45" t="s">
        <v>38</v>
      </c>
      <c r="Q2854" t="s">
        <v>14025</v>
      </c>
      <c r="R2854" s="45">
        <v>0</v>
      </c>
    </row>
    <row r="2855" spans="1:18" x14ac:dyDescent="0.2">
      <c r="A2855" s="45">
        <v>4500139320</v>
      </c>
      <c r="B2855" s="45" t="s">
        <v>307</v>
      </c>
      <c r="C2855" t="s">
        <v>7065</v>
      </c>
      <c r="D2855" t="s">
        <v>74</v>
      </c>
      <c r="E2855" t="s">
        <v>78</v>
      </c>
      <c r="F2855" t="s">
        <v>79</v>
      </c>
      <c r="G2855" s="2">
        <v>45547</v>
      </c>
      <c r="H2855" s="3">
        <v>1000</v>
      </c>
      <c r="I2855" t="s">
        <v>45</v>
      </c>
      <c r="J2855" s="3">
        <v>1000</v>
      </c>
      <c r="K2855" s="2">
        <v>45590</v>
      </c>
      <c r="L2855" s="6">
        <v>0</v>
      </c>
      <c r="M2855" s="246" t="s">
        <v>1465</v>
      </c>
      <c r="N2855" s="8" t="s">
        <v>16068</v>
      </c>
      <c r="O2855" s="13">
        <v>16477230</v>
      </c>
      <c r="P2855" s="45" t="s">
        <v>38</v>
      </c>
      <c r="Q2855" t="s">
        <v>14025</v>
      </c>
      <c r="R2855" s="45">
        <v>0</v>
      </c>
    </row>
    <row r="2856" spans="1:18" x14ac:dyDescent="0.2">
      <c r="A2856" s="45">
        <v>4500139320</v>
      </c>
      <c r="B2856" s="45" t="s">
        <v>457</v>
      </c>
      <c r="C2856" t="s">
        <v>7066</v>
      </c>
      <c r="D2856" t="s">
        <v>74</v>
      </c>
      <c r="E2856" t="s">
        <v>318</v>
      </c>
      <c r="F2856" t="s">
        <v>319</v>
      </c>
      <c r="G2856" s="2">
        <v>45547</v>
      </c>
      <c r="H2856" s="3">
        <v>225</v>
      </c>
      <c r="I2856" t="s">
        <v>45</v>
      </c>
      <c r="J2856" s="3">
        <v>225</v>
      </c>
      <c r="K2856" s="2">
        <v>45590</v>
      </c>
      <c r="L2856" s="6">
        <v>0</v>
      </c>
      <c r="M2856" s="246" t="s">
        <v>1465</v>
      </c>
      <c r="N2856" s="8" t="s">
        <v>16068</v>
      </c>
      <c r="O2856" s="13">
        <v>3312945</v>
      </c>
      <c r="P2856" s="45" t="s">
        <v>38</v>
      </c>
      <c r="Q2856" t="s">
        <v>14025</v>
      </c>
      <c r="R2856" s="45">
        <v>0</v>
      </c>
    </row>
    <row r="2857" spans="1:18" x14ac:dyDescent="0.2">
      <c r="A2857" s="45">
        <v>4500139409</v>
      </c>
      <c r="B2857" s="45" t="s">
        <v>35</v>
      </c>
      <c r="C2857" t="s">
        <v>7067</v>
      </c>
      <c r="D2857" t="s">
        <v>124</v>
      </c>
      <c r="E2857" t="s">
        <v>131</v>
      </c>
      <c r="F2857" t="s">
        <v>132</v>
      </c>
      <c r="G2857" s="2">
        <v>45547</v>
      </c>
      <c r="H2857" s="3">
        <v>5600</v>
      </c>
      <c r="I2857" t="s">
        <v>51</v>
      </c>
      <c r="J2857" s="3">
        <v>0</v>
      </c>
      <c r="K2857" s="2">
        <v>45646</v>
      </c>
      <c r="L2857" s="6">
        <v>5600</v>
      </c>
      <c r="M2857" s="246" t="s">
        <v>1465</v>
      </c>
      <c r="N2857" s="8" t="s">
        <v>1469</v>
      </c>
      <c r="O2857" s="13" t="s">
        <v>16069</v>
      </c>
      <c r="P2857" s="45" t="s">
        <v>16069</v>
      </c>
      <c r="Q2857" t="s">
        <v>16069</v>
      </c>
      <c r="R2857" s="45">
        <v>0</v>
      </c>
    </row>
    <row r="2858" spans="1:18" x14ac:dyDescent="0.2">
      <c r="A2858" s="45">
        <v>4500139409</v>
      </c>
      <c r="B2858" s="45" t="s">
        <v>52</v>
      </c>
      <c r="C2858" t="s">
        <v>7068</v>
      </c>
      <c r="D2858" t="s">
        <v>124</v>
      </c>
      <c r="E2858" t="s">
        <v>905</v>
      </c>
      <c r="F2858" t="s">
        <v>906</v>
      </c>
      <c r="G2858" s="2">
        <v>45547</v>
      </c>
      <c r="H2858" s="3">
        <v>1400</v>
      </c>
      <c r="I2858" t="s">
        <v>51</v>
      </c>
      <c r="J2858" s="3">
        <v>0</v>
      </c>
      <c r="K2858" s="2">
        <v>45646</v>
      </c>
      <c r="L2858" s="6">
        <v>1400</v>
      </c>
      <c r="M2858" s="246" t="s">
        <v>1465</v>
      </c>
      <c r="N2858" s="8" t="s">
        <v>1469</v>
      </c>
      <c r="O2858" s="13" t="s">
        <v>16069</v>
      </c>
      <c r="P2858" s="45" t="s">
        <v>16069</v>
      </c>
      <c r="Q2858" t="s">
        <v>16069</v>
      </c>
      <c r="R2858" s="45">
        <v>0</v>
      </c>
    </row>
    <row r="2859" spans="1:18" x14ac:dyDescent="0.2">
      <c r="A2859" s="45">
        <v>4500139409</v>
      </c>
      <c r="B2859" s="45" t="s">
        <v>56</v>
      </c>
      <c r="C2859" t="s">
        <v>7069</v>
      </c>
      <c r="D2859" t="s">
        <v>124</v>
      </c>
      <c r="E2859" t="s">
        <v>131</v>
      </c>
      <c r="F2859" t="s">
        <v>132</v>
      </c>
      <c r="G2859" s="2">
        <v>45547</v>
      </c>
      <c r="H2859" s="3">
        <v>700</v>
      </c>
      <c r="I2859" t="s">
        <v>51</v>
      </c>
      <c r="J2859" s="3">
        <v>0</v>
      </c>
      <c r="K2859" s="2">
        <v>45646</v>
      </c>
      <c r="L2859" s="6">
        <v>700</v>
      </c>
      <c r="M2859" s="246" t="s">
        <v>1465</v>
      </c>
      <c r="N2859" s="8" t="s">
        <v>1469</v>
      </c>
      <c r="O2859" s="13" t="s">
        <v>16069</v>
      </c>
      <c r="P2859" s="45" t="s">
        <v>16069</v>
      </c>
      <c r="Q2859" t="s">
        <v>16069</v>
      </c>
      <c r="R2859" s="45">
        <v>0</v>
      </c>
    </row>
    <row r="2860" spans="1:18" x14ac:dyDescent="0.2">
      <c r="A2860" s="45">
        <v>4500139415</v>
      </c>
      <c r="B2860" s="45" t="s">
        <v>35</v>
      </c>
      <c r="C2860" t="s">
        <v>7070</v>
      </c>
      <c r="D2860" t="s">
        <v>7071</v>
      </c>
      <c r="E2860" t="s">
        <v>7072</v>
      </c>
      <c r="F2860" t="s">
        <v>7073</v>
      </c>
      <c r="G2860" s="2">
        <v>45548</v>
      </c>
      <c r="H2860" s="3">
        <v>21450</v>
      </c>
      <c r="I2860" t="s">
        <v>51</v>
      </c>
      <c r="J2860" s="3">
        <v>21450</v>
      </c>
      <c r="K2860" s="2">
        <v>45559</v>
      </c>
      <c r="L2860" s="6">
        <v>0</v>
      </c>
      <c r="M2860" s="246" t="s">
        <v>1465</v>
      </c>
      <c r="N2860" s="8" t="s">
        <v>16068</v>
      </c>
      <c r="O2860" s="13">
        <v>8809831</v>
      </c>
      <c r="P2860" s="45" t="s">
        <v>38</v>
      </c>
      <c r="Q2860" t="s">
        <v>14030</v>
      </c>
      <c r="R2860" s="45">
        <v>0</v>
      </c>
    </row>
    <row r="2861" spans="1:18" x14ac:dyDescent="0.2">
      <c r="A2861" s="45">
        <v>4500139453</v>
      </c>
      <c r="B2861" s="45" t="s">
        <v>35</v>
      </c>
      <c r="C2861" t="s">
        <v>7074</v>
      </c>
      <c r="D2861" t="s">
        <v>4576</v>
      </c>
      <c r="E2861" t="s">
        <v>5892</v>
      </c>
      <c r="F2861" t="s">
        <v>5893</v>
      </c>
      <c r="G2861" s="2">
        <v>45548</v>
      </c>
      <c r="H2861" s="3">
        <v>5000</v>
      </c>
      <c r="I2861" t="s">
        <v>45</v>
      </c>
      <c r="J2861" s="3">
        <v>0</v>
      </c>
      <c r="K2861" s="2">
        <v>45608</v>
      </c>
      <c r="L2861" s="6">
        <v>5000</v>
      </c>
      <c r="M2861" s="246" t="s">
        <v>1465</v>
      </c>
      <c r="N2861" s="8" t="s">
        <v>1469</v>
      </c>
      <c r="O2861" s="13" t="s">
        <v>16069</v>
      </c>
      <c r="P2861" s="45" t="s">
        <v>16069</v>
      </c>
      <c r="Q2861" t="s">
        <v>16069</v>
      </c>
      <c r="R2861" s="45">
        <v>0</v>
      </c>
    </row>
    <row r="2862" spans="1:18" x14ac:dyDescent="0.2">
      <c r="A2862" s="45">
        <v>4500139463</v>
      </c>
      <c r="B2862" s="45" t="s">
        <v>35</v>
      </c>
      <c r="C2862" t="s">
        <v>7075</v>
      </c>
      <c r="D2862" t="s">
        <v>5891</v>
      </c>
      <c r="E2862" t="s">
        <v>5892</v>
      </c>
      <c r="F2862" t="s">
        <v>5893</v>
      </c>
      <c r="G2862" s="2">
        <v>45548</v>
      </c>
      <c r="H2862" s="3">
        <v>3600</v>
      </c>
      <c r="I2862" t="s">
        <v>45</v>
      </c>
      <c r="J2862" s="3">
        <v>3600</v>
      </c>
      <c r="K2862" s="2">
        <v>45663</v>
      </c>
      <c r="L2862" s="6">
        <v>0</v>
      </c>
      <c r="M2862" s="246" t="s">
        <v>1465</v>
      </c>
      <c r="N2862" s="8" t="s">
        <v>16068</v>
      </c>
      <c r="O2862" s="13">
        <v>25237298</v>
      </c>
      <c r="P2862" s="45" t="s">
        <v>38</v>
      </c>
      <c r="Q2862" t="s">
        <v>14032</v>
      </c>
      <c r="R2862" s="45">
        <v>0</v>
      </c>
    </row>
    <row r="2863" spans="1:18" x14ac:dyDescent="0.2">
      <c r="A2863" s="45">
        <v>4500139463</v>
      </c>
      <c r="B2863" s="45" t="s">
        <v>52</v>
      </c>
      <c r="C2863" t="s">
        <v>7076</v>
      </c>
      <c r="D2863" t="s">
        <v>5891</v>
      </c>
      <c r="E2863" t="s">
        <v>5892</v>
      </c>
      <c r="F2863" t="s">
        <v>5893</v>
      </c>
      <c r="G2863" s="2">
        <v>45548</v>
      </c>
      <c r="H2863" s="3">
        <v>1800</v>
      </c>
      <c r="I2863" t="s">
        <v>45</v>
      </c>
      <c r="J2863" s="3">
        <v>1800</v>
      </c>
      <c r="K2863" s="2">
        <v>45608</v>
      </c>
      <c r="L2863" s="6">
        <v>0</v>
      </c>
      <c r="M2863" s="246" t="s">
        <v>1465</v>
      </c>
      <c r="N2863" s="8" t="s">
        <v>16068</v>
      </c>
      <c r="O2863" s="13">
        <v>25237298</v>
      </c>
      <c r="P2863" s="45" t="s">
        <v>38</v>
      </c>
      <c r="Q2863" t="s">
        <v>14035</v>
      </c>
      <c r="R2863" s="45">
        <v>0</v>
      </c>
    </row>
    <row r="2864" spans="1:18" x14ac:dyDescent="0.2">
      <c r="A2864" s="45">
        <v>4500139490</v>
      </c>
      <c r="B2864" s="45" t="s">
        <v>35</v>
      </c>
      <c r="C2864" t="s">
        <v>7077</v>
      </c>
      <c r="D2864" t="s">
        <v>6005</v>
      </c>
      <c r="E2864" t="s">
        <v>2965</v>
      </c>
      <c r="F2864" t="s">
        <v>2966</v>
      </c>
      <c r="G2864" s="2">
        <v>45548</v>
      </c>
      <c r="H2864" s="3">
        <v>84000</v>
      </c>
      <c r="I2864" t="s">
        <v>51</v>
      </c>
      <c r="J2864" s="3">
        <v>84510</v>
      </c>
      <c r="K2864" s="2">
        <v>45565</v>
      </c>
      <c r="L2864" s="6">
        <v>-510</v>
      </c>
      <c r="M2864" s="246" t="s">
        <v>1465</v>
      </c>
      <c r="N2864" s="8" t="s">
        <v>16068</v>
      </c>
      <c r="O2864" s="13">
        <v>24102000</v>
      </c>
      <c r="P2864" s="45" t="s">
        <v>14038</v>
      </c>
      <c r="Q2864" t="s">
        <v>14036</v>
      </c>
      <c r="R2864" s="45">
        <v>0</v>
      </c>
    </row>
    <row r="2865" spans="1:18" x14ac:dyDescent="0.2">
      <c r="A2865" s="45">
        <v>4500139508</v>
      </c>
      <c r="B2865" s="45" t="s">
        <v>35</v>
      </c>
      <c r="C2865" t="s">
        <v>7078</v>
      </c>
      <c r="D2865" t="s">
        <v>2348</v>
      </c>
      <c r="E2865" t="s">
        <v>2349</v>
      </c>
      <c r="F2865" t="s">
        <v>2350</v>
      </c>
      <c r="G2865" s="2">
        <v>45548</v>
      </c>
      <c r="H2865" s="3">
        <v>4620</v>
      </c>
      <c r="I2865" t="s">
        <v>45</v>
      </c>
      <c r="J2865" s="3">
        <v>4620</v>
      </c>
      <c r="K2865" s="2">
        <v>45568</v>
      </c>
      <c r="L2865" s="6">
        <v>0</v>
      </c>
      <c r="M2865" s="246" t="s">
        <v>1465</v>
      </c>
      <c r="N2865" s="8" t="s">
        <v>16068</v>
      </c>
      <c r="O2865" s="13">
        <v>81774843</v>
      </c>
      <c r="P2865" s="45" t="s">
        <v>14045</v>
      </c>
      <c r="Q2865" t="s">
        <v>14043</v>
      </c>
      <c r="R2865" s="45">
        <v>0</v>
      </c>
    </row>
    <row r="2866" spans="1:18" x14ac:dyDescent="0.2">
      <c r="A2866" s="45">
        <v>4500139539</v>
      </c>
      <c r="B2866" s="45" t="s">
        <v>35</v>
      </c>
      <c r="C2866" t="s">
        <v>7079</v>
      </c>
      <c r="D2866" t="s">
        <v>350</v>
      </c>
      <c r="E2866" t="s">
        <v>237</v>
      </c>
      <c r="F2866" t="s">
        <v>238</v>
      </c>
      <c r="G2866" s="2">
        <v>45548</v>
      </c>
      <c r="H2866" s="3">
        <v>110190</v>
      </c>
      <c r="I2866" t="s">
        <v>51</v>
      </c>
      <c r="J2866" s="3">
        <v>109660</v>
      </c>
      <c r="K2866" s="2">
        <v>45586</v>
      </c>
      <c r="L2866" s="6">
        <v>530</v>
      </c>
      <c r="M2866" s="246" t="s">
        <v>1465</v>
      </c>
      <c r="N2866" s="8" t="s">
        <v>16068</v>
      </c>
      <c r="O2866" s="13">
        <v>22404881</v>
      </c>
      <c r="P2866" s="45" t="s">
        <v>14048</v>
      </c>
      <c r="Q2866" t="s">
        <v>14046</v>
      </c>
      <c r="R2866" s="45">
        <v>0</v>
      </c>
    </row>
    <row r="2867" spans="1:18" x14ac:dyDescent="0.2">
      <c r="A2867" s="45">
        <v>4500139575</v>
      </c>
      <c r="B2867" s="45" t="s">
        <v>35</v>
      </c>
      <c r="C2867" t="s">
        <v>7080</v>
      </c>
      <c r="D2867" t="s">
        <v>819</v>
      </c>
      <c r="E2867" t="s">
        <v>820</v>
      </c>
      <c r="F2867" t="s">
        <v>821</v>
      </c>
      <c r="G2867" s="2">
        <v>45551</v>
      </c>
      <c r="H2867" s="3">
        <v>140000</v>
      </c>
      <c r="I2867" t="s">
        <v>51</v>
      </c>
      <c r="J2867" s="3">
        <v>137860</v>
      </c>
      <c r="K2867" s="2">
        <v>45565</v>
      </c>
      <c r="L2867" s="6">
        <v>2140</v>
      </c>
      <c r="M2867" s="246" t="s">
        <v>1465</v>
      </c>
      <c r="N2867" s="8" t="s">
        <v>16068</v>
      </c>
      <c r="O2867" s="13">
        <v>23644203</v>
      </c>
      <c r="P2867" s="45" t="s">
        <v>14059</v>
      </c>
      <c r="Q2867" t="s">
        <v>14057</v>
      </c>
      <c r="R2867" s="45">
        <v>0</v>
      </c>
    </row>
    <row r="2868" spans="1:18" x14ac:dyDescent="0.2">
      <c r="A2868" s="45">
        <v>4500139590</v>
      </c>
      <c r="B2868" s="45" t="s">
        <v>35</v>
      </c>
      <c r="C2868" t="s">
        <v>7081</v>
      </c>
      <c r="D2868" t="s">
        <v>204</v>
      </c>
      <c r="E2868" t="s">
        <v>4570</v>
      </c>
      <c r="F2868" t="s">
        <v>4571</v>
      </c>
      <c r="G2868" s="2">
        <v>45551</v>
      </c>
      <c r="H2868" s="3">
        <v>200</v>
      </c>
      <c r="I2868" t="s">
        <v>51</v>
      </c>
      <c r="J2868" s="3">
        <v>200</v>
      </c>
      <c r="K2868" s="2">
        <v>45632</v>
      </c>
      <c r="L2868" s="6">
        <v>0</v>
      </c>
      <c r="M2868" s="246" t="s">
        <v>1465</v>
      </c>
      <c r="N2868" s="8" t="s">
        <v>16068</v>
      </c>
      <c r="O2868" s="13">
        <v>5929681</v>
      </c>
      <c r="P2868" s="45" t="s">
        <v>38</v>
      </c>
      <c r="Q2868" t="s">
        <v>14068</v>
      </c>
      <c r="R2868" s="45">
        <v>0</v>
      </c>
    </row>
    <row r="2869" spans="1:18" x14ac:dyDescent="0.2">
      <c r="A2869" s="45">
        <v>4500139788</v>
      </c>
      <c r="B2869" s="45" t="s">
        <v>35</v>
      </c>
      <c r="C2869" t="s">
        <v>7082</v>
      </c>
      <c r="D2869" t="s">
        <v>350</v>
      </c>
      <c r="E2869" t="s">
        <v>237</v>
      </c>
      <c r="F2869" t="s">
        <v>238</v>
      </c>
      <c r="G2869" s="2">
        <v>45558</v>
      </c>
      <c r="H2869" s="3">
        <v>109830</v>
      </c>
      <c r="I2869" t="s">
        <v>51</v>
      </c>
      <c r="J2869" s="3">
        <v>109190</v>
      </c>
      <c r="K2869" s="2">
        <v>45576</v>
      </c>
      <c r="L2869" s="6">
        <v>640</v>
      </c>
      <c r="M2869" s="246" t="s">
        <v>1465</v>
      </c>
      <c r="N2869" s="8" t="s">
        <v>16068</v>
      </c>
      <c r="O2869" s="13">
        <v>22719737</v>
      </c>
      <c r="P2869" s="45" t="s">
        <v>14071</v>
      </c>
      <c r="Q2869" t="s">
        <v>14069</v>
      </c>
      <c r="R2869" s="45">
        <v>0</v>
      </c>
    </row>
    <row r="2870" spans="1:18" x14ac:dyDescent="0.2">
      <c r="A2870" s="45">
        <v>4500139796</v>
      </c>
      <c r="B2870" s="45" t="s">
        <v>35</v>
      </c>
      <c r="C2870" t="s">
        <v>7083</v>
      </c>
      <c r="D2870" t="s">
        <v>147</v>
      </c>
      <c r="E2870" t="s">
        <v>148</v>
      </c>
      <c r="F2870" t="s">
        <v>149</v>
      </c>
      <c r="G2870" s="2">
        <v>45558</v>
      </c>
      <c r="H2870" s="3">
        <v>104544</v>
      </c>
      <c r="I2870" t="s">
        <v>40</v>
      </c>
      <c r="J2870" s="3">
        <v>104544</v>
      </c>
      <c r="K2870" s="2">
        <v>45568</v>
      </c>
      <c r="L2870" s="6">
        <v>0</v>
      </c>
      <c r="M2870" s="246" t="s">
        <v>1465</v>
      </c>
      <c r="N2870" s="8" t="s">
        <v>16068</v>
      </c>
      <c r="O2870" s="13">
        <v>2270605</v>
      </c>
      <c r="P2870" s="45" t="s">
        <v>14082</v>
      </c>
      <c r="Q2870" t="s">
        <v>14080</v>
      </c>
      <c r="R2870" s="45">
        <v>0</v>
      </c>
    </row>
    <row r="2871" spans="1:18" x14ac:dyDescent="0.2">
      <c r="A2871" s="45">
        <v>4500139796</v>
      </c>
      <c r="B2871" s="45" t="s">
        <v>52</v>
      </c>
      <c r="C2871" t="s">
        <v>7084</v>
      </c>
      <c r="D2871" t="s">
        <v>147</v>
      </c>
      <c r="E2871" t="s">
        <v>333</v>
      </c>
      <c r="F2871" t="s">
        <v>334</v>
      </c>
      <c r="G2871" s="2">
        <v>45558</v>
      </c>
      <c r="H2871" s="3">
        <v>35000</v>
      </c>
      <c r="I2871" t="s">
        <v>40</v>
      </c>
      <c r="J2871" s="3">
        <v>35928</v>
      </c>
      <c r="K2871" s="2">
        <v>45568</v>
      </c>
      <c r="L2871" s="6">
        <v>-928</v>
      </c>
      <c r="M2871" s="246" t="s">
        <v>1465</v>
      </c>
      <c r="N2871" s="8" t="s">
        <v>16068</v>
      </c>
      <c r="O2871" s="13">
        <v>2426700</v>
      </c>
      <c r="P2871" s="45" t="s">
        <v>14082</v>
      </c>
      <c r="Q2871" t="s">
        <v>14080</v>
      </c>
      <c r="R2871" s="45">
        <v>0</v>
      </c>
    </row>
    <row r="2872" spans="1:18" x14ac:dyDescent="0.2">
      <c r="A2872" s="45">
        <v>4500139796</v>
      </c>
      <c r="B2872" s="45" t="s">
        <v>56</v>
      </c>
      <c r="C2872" t="s">
        <v>7085</v>
      </c>
      <c r="D2872" t="s">
        <v>147</v>
      </c>
      <c r="E2872" t="s">
        <v>2305</v>
      </c>
      <c r="F2872" t="s">
        <v>2306</v>
      </c>
      <c r="G2872" s="2">
        <v>45574</v>
      </c>
      <c r="H2872" s="3">
        <v>29376</v>
      </c>
      <c r="I2872" t="s">
        <v>40</v>
      </c>
      <c r="J2872" s="3">
        <v>29376</v>
      </c>
      <c r="K2872" s="2">
        <v>45568</v>
      </c>
      <c r="L2872" s="6">
        <v>0</v>
      </c>
      <c r="M2872" s="246" t="s">
        <v>1465</v>
      </c>
      <c r="N2872" s="8" t="s">
        <v>16068</v>
      </c>
      <c r="O2872" s="13">
        <v>5690194</v>
      </c>
      <c r="P2872" s="45" t="s">
        <v>14082</v>
      </c>
      <c r="Q2872" t="s">
        <v>14083</v>
      </c>
      <c r="R2872" s="45">
        <v>0</v>
      </c>
    </row>
    <row r="2873" spans="1:18" x14ac:dyDescent="0.2">
      <c r="A2873" s="45">
        <v>4500139798</v>
      </c>
      <c r="B2873" s="45" t="s">
        <v>35</v>
      </c>
      <c r="C2873" t="s">
        <v>7086</v>
      </c>
      <c r="D2873" t="s">
        <v>42</v>
      </c>
      <c r="E2873" t="s">
        <v>43</v>
      </c>
      <c r="F2873" t="s">
        <v>44</v>
      </c>
      <c r="G2873" s="2">
        <v>45558</v>
      </c>
      <c r="H2873" s="3">
        <v>3255</v>
      </c>
      <c r="I2873" t="s">
        <v>45</v>
      </c>
      <c r="J2873" s="3">
        <v>3255</v>
      </c>
      <c r="K2873" s="2">
        <v>46007</v>
      </c>
      <c r="L2873" s="6">
        <v>0</v>
      </c>
      <c r="M2873" s="246" t="s">
        <v>1465</v>
      </c>
      <c r="N2873" s="8" t="s">
        <v>16068</v>
      </c>
      <c r="O2873" s="13">
        <v>19680982</v>
      </c>
      <c r="P2873" s="45" t="s">
        <v>38</v>
      </c>
      <c r="Q2873" t="s">
        <v>14084</v>
      </c>
      <c r="R2873" s="45">
        <v>0</v>
      </c>
    </row>
    <row r="2874" spans="1:18" x14ac:dyDescent="0.2">
      <c r="A2874" s="45">
        <v>4500139801</v>
      </c>
      <c r="B2874" s="45" t="s">
        <v>35</v>
      </c>
      <c r="C2874" t="s">
        <v>7087</v>
      </c>
      <c r="D2874" t="s">
        <v>350</v>
      </c>
      <c r="E2874" t="s">
        <v>240</v>
      </c>
      <c r="F2874" t="s">
        <v>241</v>
      </c>
      <c r="G2874" s="2">
        <v>45558</v>
      </c>
      <c r="H2874" s="3">
        <v>41810</v>
      </c>
      <c r="I2874" t="s">
        <v>51</v>
      </c>
      <c r="J2874" s="3">
        <v>41570</v>
      </c>
      <c r="K2874" s="2">
        <v>45576</v>
      </c>
      <c r="L2874" s="6">
        <v>240</v>
      </c>
      <c r="M2874" s="246" t="s">
        <v>1465</v>
      </c>
      <c r="N2874" s="8" t="s">
        <v>16068</v>
      </c>
      <c r="O2874" s="13">
        <v>21325567</v>
      </c>
      <c r="P2874" s="45" t="s">
        <v>14088</v>
      </c>
      <c r="Q2874" t="s">
        <v>14086</v>
      </c>
      <c r="R2874" s="45">
        <v>0</v>
      </c>
    </row>
    <row r="2875" spans="1:18" x14ac:dyDescent="0.2">
      <c r="A2875" s="45">
        <v>4500139804</v>
      </c>
      <c r="B2875" s="45" t="s">
        <v>35</v>
      </c>
      <c r="C2875" t="s">
        <v>7088</v>
      </c>
      <c r="D2875" t="s">
        <v>350</v>
      </c>
      <c r="E2875" t="s">
        <v>240</v>
      </c>
      <c r="F2875" t="s">
        <v>241</v>
      </c>
      <c r="G2875" s="2">
        <v>45558</v>
      </c>
      <c r="H2875" s="3">
        <v>41140</v>
      </c>
      <c r="I2875" t="s">
        <v>51</v>
      </c>
      <c r="J2875" s="3">
        <v>40890</v>
      </c>
      <c r="K2875" s="2">
        <v>45576</v>
      </c>
      <c r="L2875" s="6">
        <v>250</v>
      </c>
      <c r="M2875" s="246" t="s">
        <v>1465</v>
      </c>
      <c r="N2875" s="8" t="s">
        <v>16068</v>
      </c>
      <c r="O2875" s="13">
        <v>21294942</v>
      </c>
      <c r="P2875" s="45" t="s">
        <v>14093</v>
      </c>
      <c r="Q2875" t="s">
        <v>14091</v>
      </c>
      <c r="R2875" s="45">
        <v>0</v>
      </c>
    </row>
    <row r="2876" spans="1:18" x14ac:dyDescent="0.2">
      <c r="A2876" s="45">
        <v>4500139887</v>
      </c>
      <c r="B2876" s="45" t="s">
        <v>35</v>
      </c>
      <c r="C2876" t="s">
        <v>7089</v>
      </c>
      <c r="D2876" t="s">
        <v>236</v>
      </c>
      <c r="E2876" t="s">
        <v>237</v>
      </c>
      <c r="F2876" t="s">
        <v>238</v>
      </c>
      <c r="G2876" s="2">
        <v>45558</v>
      </c>
      <c r="H2876" s="3">
        <v>107080</v>
      </c>
      <c r="I2876" t="s">
        <v>51</v>
      </c>
      <c r="J2876" s="3">
        <v>106300</v>
      </c>
      <c r="K2876" s="2">
        <v>45596</v>
      </c>
      <c r="L2876" s="6">
        <v>780</v>
      </c>
      <c r="M2876" s="246" t="s">
        <v>1465</v>
      </c>
      <c r="N2876" s="8" t="s">
        <v>16068</v>
      </c>
      <c r="O2876" s="13">
        <v>19503810</v>
      </c>
      <c r="P2876" s="45" t="s">
        <v>14100</v>
      </c>
      <c r="Q2876" t="s">
        <v>14098</v>
      </c>
      <c r="R2876" s="45">
        <v>0</v>
      </c>
    </row>
    <row r="2877" spans="1:18" x14ac:dyDescent="0.2">
      <c r="A2877" s="45">
        <v>4500139891</v>
      </c>
      <c r="B2877" s="45" t="s">
        <v>52</v>
      </c>
      <c r="C2877" t="s">
        <v>7090</v>
      </c>
      <c r="D2877" t="s">
        <v>236</v>
      </c>
      <c r="E2877" t="s">
        <v>287</v>
      </c>
      <c r="F2877" t="s">
        <v>288</v>
      </c>
      <c r="G2877" s="2">
        <v>45558</v>
      </c>
      <c r="H2877" s="3">
        <v>1650</v>
      </c>
      <c r="I2877" t="s">
        <v>51</v>
      </c>
      <c r="J2877" s="3">
        <v>1650</v>
      </c>
      <c r="K2877" s="2">
        <v>45596</v>
      </c>
      <c r="L2877" s="6">
        <v>0</v>
      </c>
      <c r="M2877" s="246" t="s">
        <v>1465</v>
      </c>
      <c r="N2877" s="8" t="s">
        <v>16068</v>
      </c>
      <c r="O2877" s="13">
        <v>2414214000</v>
      </c>
      <c r="P2877" s="45" t="s">
        <v>14111</v>
      </c>
      <c r="Q2877" t="s">
        <v>14109</v>
      </c>
      <c r="R2877" s="45">
        <v>0</v>
      </c>
    </row>
    <row r="2878" spans="1:18" x14ac:dyDescent="0.2">
      <c r="A2878" s="45">
        <v>4500139891</v>
      </c>
      <c r="B2878" s="45" t="s">
        <v>56</v>
      </c>
      <c r="C2878" t="s">
        <v>7091</v>
      </c>
      <c r="D2878" t="s">
        <v>236</v>
      </c>
      <c r="E2878" t="s">
        <v>287</v>
      </c>
      <c r="F2878" t="s">
        <v>288</v>
      </c>
      <c r="G2878" s="2">
        <v>45558</v>
      </c>
      <c r="H2878" s="3">
        <v>84000</v>
      </c>
      <c r="I2878" t="s">
        <v>51</v>
      </c>
      <c r="J2878" s="3">
        <v>83410</v>
      </c>
      <c r="K2878" s="2">
        <v>45596</v>
      </c>
      <c r="L2878" s="6">
        <v>590</v>
      </c>
      <c r="M2878" s="246" t="s">
        <v>1465</v>
      </c>
      <c r="N2878" s="8" t="s">
        <v>16068</v>
      </c>
      <c r="O2878" s="13">
        <v>28692567600</v>
      </c>
      <c r="P2878" s="45" t="s">
        <v>14111</v>
      </c>
      <c r="Q2878" t="s">
        <v>14109</v>
      </c>
      <c r="R2878" s="45">
        <v>0</v>
      </c>
    </row>
    <row r="2879" spans="1:18" x14ac:dyDescent="0.2">
      <c r="A2879" s="45">
        <v>4500139895</v>
      </c>
      <c r="B2879" s="45" t="s">
        <v>35</v>
      </c>
      <c r="C2879" t="s">
        <v>7092</v>
      </c>
      <c r="D2879" t="s">
        <v>236</v>
      </c>
      <c r="E2879" t="s">
        <v>240</v>
      </c>
      <c r="F2879" t="s">
        <v>241</v>
      </c>
      <c r="G2879" s="2">
        <v>45558</v>
      </c>
      <c r="H2879" s="3">
        <v>56000</v>
      </c>
      <c r="I2879" t="s">
        <v>51</v>
      </c>
      <c r="J2879" s="3">
        <v>56000</v>
      </c>
      <c r="K2879" s="2">
        <v>45611</v>
      </c>
      <c r="L2879" s="6">
        <v>0</v>
      </c>
      <c r="M2879" s="246" t="s">
        <v>1465</v>
      </c>
      <c r="N2879" s="8" t="s">
        <v>16068</v>
      </c>
      <c r="O2879" s="13">
        <v>19580727</v>
      </c>
      <c r="P2879" s="45" t="s">
        <v>14120</v>
      </c>
      <c r="Q2879" t="s">
        <v>14118</v>
      </c>
      <c r="R2879" s="45">
        <v>0</v>
      </c>
    </row>
    <row r="2880" spans="1:18" x14ac:dyDescent="0.2">
      <c r="A2880" s="45">
        <v>4500139895</v>
      </c>
      <c r="B2880" s="45" t="s">
        <v>52</v>
      </c>
      <c r="C2880" t="s">
        <v>7093</v>
      </c>
      <c r="D2880" t="s">
        <v>236</v>
      </c>
      <c r="E2880" t="s">
        <v>240</v>
      </c>
      <c r="F2880" t="s">
        <v>241</v>
      </c>
      <c r="G2880" s="2">
        <v>45558</v>
      </c>
      <c r="H2880" s="3">
        <v>29650</v>
      </c>
      <c r="I2880" t="s">
        <v>51</v>
      </c>
      <c r="J2880" s="3">
        <v>28910</v>
      </c>
      <c r="K2880" s="2">
        <v>45611</v>
      </c>
      <c r="L2880" s="6">
        <v>740</v>
      </c>
      <c r="M2880" s="246" t="s">
        <v>1465</v>
      </c>
      <c r="N2880" s="8" t="s">
        <v>16068</v>
      </c>
      <c r="O2880" s="13">
        <v>19818313</v>
      </c>
      <c r="P2880" s="45" t="s">
        <v>14126</v>
      </c>
      <c r="Q2880" t="s">
        <v>14118</v>
      </c>
      <c r="R2880" s="45">
        <v>0</v>
      </c>
    </row>
    <row r="2881" spans="1:18" x14ac:dyDescent="0.2">
      <c r="A2881" s="45">
        <v>4500139931</v>
      </c>
      <c r="B2881" s="45" t="s">
        <v>35</v>
      </c>
      <c r="C2881" t="s">
        <v>7094</v>
      </c>
      <c r="D2881" t="s">
        <v>712</v>
      </c>
      <c r="E2881" t="s">
        <v>716</v>
      </c>
      <c r="F2881" t="s">
        <v>717</v>
      </c>
      <c r="G2881" s="2">
        <v>45559</v>
      </c>
      <c r="H2881" s="3">
        <v>50</v>
      </c>
      <c r="I2881" t="s">
        <v>51</v>
      </c>
      <c r="J2881" s="3">
        <v>50</v>
      </c>
      <c r="K2881" s="2">
        <v>45580</v>
      </c>
      <c r="L2881" s="6">
        <v>0</v>
      </c>
      <c r="M2881" s="246" t="s">
        <v>1465</v>
      </c>
      <c r="N2881" s="8" t="s">
        <v>16068</v>
      </c>
      <c r="O2881" s="13">
        <v>2815253</v>
      </c>
      <c r="P2881" s="45" t="s">
        <v>14129</v>
      </c>
      <c r="Q2881" t="s">
        <v>14127</v>
      </c>
      <c r="R2881" s="45">
        <v>0</v>
      </c>
    </row>
    <row r="2882" spans="1:18" x14ac:dyDescent="0.2">
      <c r="A2882" s="45">
        <v>4500140009</v>
      </c>
      <c r="B2882" s="45" t="s">
        <v>35</v>
      </c>
      <c r="C2882" t="s">
        <v>7095</v>
      </c>
      <c r="D2882" t="s">
        <v>6064</v>
      </c>
      <c r="E2882" t="s">
        <v>6065</v>
      </c>
      <c r="F2882" t="s">
        <v>6066</v>
      </c>
      <c r="G2882" s="2">
        <v>45559</v>
      </c>
      <c r="H2882" s="3">
        <v>13500</v>
      </c>
      <c r="I2882" t="s">
        <v>51</v>
      </c>
      <c r="J2882" s="3">
        <v>13500</v>
      </c>
      <c r="K2882" s="2">
        <v>45604</v>
      </c>
      <c r="L2882" s="6">
        <v>0</v>
      </c>
      <c r="M2882" s="246" t="s">
        <v>1465</v>
      </c>
      <c r="N2882" s="8" t="s">
        <v>16068</v>
      </c>
      <c r="O2882" s="13">
        <v>98915801</v>
      </c>
      <c r="P2882" s="45" t="s">
        <v>14132</v>
      </c>
      <c r="Q2882" t="s">
        <v>14130</v>
      </c>
      <c r="R2882" s="45">
        <v>0</v>
      </c>
    </row>
    <row r="2883" spans="1:18" x14ac:dyDescent="0.2">
      <c r="A2883" s="45">
        <v>4500140021</v>
      </c>
      <c r="B2883" s="45" t="s">
        <v>35</v>
      </c>
      <c r="C2883" t="s">
        <v>7096</v>
      </c>
      <c r="D2883" t="s">
        <v>7097</v>
      </c>
      <c r="E2883" t="s">
        <v>3919</v>
      </c>
      <c r="F2883" t="s">
        <v>3920</v>
      </c>
      <c r="G2883" s="2">
        <v>45559</v>
      </c>
      <c r="H2883" s="3">
        <v>22679</v>
      </c>
      <c r="I2883" t="s">
        <v>51</v>
      </c>
      <c r="J2883" s="3">
        <v>0</v>
      </c>
      <c r="K2883" s="2">
        <v>45656</v>
      </c>
      <c r="L2883" s="6">
        <v>22679</v>
      </c>
      <c r="M2883" s="246" t="s">
        <v>1465</v>
      </c>
      <c r="N2883" s="8" t="s">
        <v>1469</v>
      </c>
      <c r="O2883" s="13" t="s">
        <v>16069</v>
      </c>
      <c r="P2883" s="45" t="s">
        <v>16069</v>
      </c>
      <c r="Q2883" t="s">
        <v>16069</v>
      </c>
      <c r="R2883" s="45">
        <v>0</v>
      </c>
    </row>
    <row r="2884" spans="1:18" x14ac:dyDescent="0.2">
      <c r="A2884" s="45">
        <v>4500140021</v>
      </c>
      <c r="B2884" s="45" t="s">
        <v>52</v>
      </c>
      <c r="C2884" t="s">
        <v>7098</v>
      </c>
      <c r="D2884" t="s">
        <v>7097</v>
      </c>
      <c r="E2884" t="s">
        <v>3919</v>
      </c>
      <c r="F2884" t="s">
        <v>3920</v>
      </c>
      <c r="G2884" s="2">
        <v>45559</v>
      </c>
      <c r="H2884" s="3">
        <v>22679</v>
      </c>
      <c r="I2884" t="s">
        <v>51</v>
      </c>
      <c r="J2884" s="3">
        <v>0</v>
      </c>
      <c r="K2884" s="2">
        <v>45656</v>
      </c>
      <c r="L2884" s="6">
        <v>22679</v>
      </c>
      <c r="M2884" s="246" t="s">
        <v>1465</v>
      </c>
      <c r="N2884" s="8" t="s">
        <v>1469</v>
      </c>
      <c r="O2884" s="13" t="s">
        <v>16069</v>
      </c>
      <c r="P2884" s="45" t="s">
        <v>16069</v>
      </c>
      <c r="Q2884" t="s">
        <v>16069</v>
      </c>
      <c r="R2884" s="45">
        <v>0</v>
      </c>
    </row>
    <row r="2885" spans="1:18" x14ac:dyDescent="0.2">
      <c r="A2885" s="45">
        <v>4500140021</v>
      </c>
      <c r="B2885" s="45" t="s">
        <v>56</v>
      </c>
      <c r="C2885" t="s">
        <v>7099</v>
      </c>
      <c r="D2885" t="s">
        <v>7097</v>
      </c>
      <c r="E2885" t="s">
        <v>54</v>
      </c>
      <c r="F2885" t="s">
        <v>55</v>
      </c>
      <c r="G2885" s="2">
        <v>45624</v>
      </c>
      <c r="H2885" s="4">
        <v>234</v>
      </c>
      <c r="I2885" t="s">
        <v>51</v>
      </c>
      <c r="J2885" s="4">
        <v>0</v>
      </c>
      <c r="K2885" s="2">
        <v>45754</v>
      </c>
      <c r="L2885" s="6">
        <v>234</v>
      </c>
      <c r="M2885" s="246" t="s">
        <v>1465</v>
      </c>
      <c r="N2885" s="8" t="s">
        <v>1469</v>
      </c>
      <c r="O2885" s="13" t="s">
        <v>16069</v>
      </c>
      <c r="P2885" s="45" t="s">
        <v>16069</v>
      </c>
      <c r="Q2885" t="s">
        <v>16069</v>
      </c>
      <c r="R2885" s="45">
        <v>0</v>
      </c>
    </row>
    <row r="2886" spans="1:18" x14ac:dyDescent="0.2">
      <c r="A2886" s="45">
        <v>4500140021</v>
      </c>
      <c r="B2886" s="45" t="s">
        <v>133</v>
      </c>
      <c r="C2886" t="s">
        <v>7100</v>
      </c>
      <c r="D2886" t="s">
        <v>7097</v>
      </c>
      <c r="E2886" t="s">
        <v>49</v>
      </c>
      <c r="F2886" t="s">
        <v>50</v>
      </c>
      <c r="G2886" s="2">
        <v>45624</v>
      </c>
      <c r="H2886" s="3">
        <v>213</v>
      </c>
      <c r="I2886" t="s">
        <v>51</v>
      </c>
      <c r="J2886" s="3">
        <v>0</v>
      </c>
      <c r="K2886" s="2">
        <v>45629</v>
      </c>
      <c r="L2886" s="6">
        <v>213</v>
      </c>
      <c r="M2886" s="246" t="s">
        <v>1465</v>
      </c>
      <c r="N2886" s="8" t="s">
        <v>1469</v>
      </c>
      <c r="O2886" s="13" t="s">
        <v>16069</v>
      </c>
      <c r="P2886" s="45" t="s">
        <v>16069</v>
      </c>
      <c r="Q2886" t="s">
        <v>16069</v>
      </c>
      <c r="R2886" s="45">
        <v>0</v>
      </c>
    </row>
    <row r="2887" spans="1:18" x14ac:dyDescent="0.2">
      <c r="A2887" s="45">
        <v>4500140021</v>
      </c>
      <c r="B2887" s="45" t="s">
        <v>165</v>
      </c>
      <c r="C2887" t="s">
        <v>7101</v>
      </c>
      <c r="D2887" t="s">
        <v>7097</v>
      </c>
      <c r="E2887" t="s">
        <v>3919</v>
      </c>
      <c r="F2887" t="s">
        <v>3920</v>
      </c>
      <c r="G2887" s="2">
        <v>45665</v>
      </c>
      <c r="H2887" s="3">
        <v>15</v>
      </c>
      <c r="I2887" t="s">
        <v>51</v>
      </c>
      <c r="J2887" s="3">
        <v>0</v>
      </c>
      <c r="K2887" s="2">
        <v>45656</v>
      </c>
      <c r="L2887" s="6">
        <v>15</v>
      </c>
      <c r="M2887" s="246" t="s">
        <v>1465</v>
      </c>
      <c r="N2887" s="8" t="s">
        <v>1469</v>
      </c>
      <c r="O2887" s="13" t="s">
        <v>16069</v>
      </c>
      <c r="P2887" s="45" t="s">
        <v>16069</v>
      </c>
      <c r="Q2887" t="s">
        <v>16069</v>
      </c>
      <c r="R2887" s="45">
        <v>0</v>
      </c>
    </row>
    <row r="2888" spans="1:18" x14ac:dyDescent="0.2">
      <c r="A2888" s="45">
        <v>4500140083</v>
      </c>
      <c r="B2888" s="45" t="s">
        <v>35</v>
      </c>
      <c r="C2888" t="s">
        <v>7102</v>
      </c>
      <c r="D2888" t="s">
        <v>2578</v>
      </c>
      <c r="E2888" t="s">
        <v>2579</v>
      </c>
      <c r="F2888" t="s">
        <v>2580</v>
      </c>
      <c r="G2888" s="2">
        <v>45560</v>
      </c>
      <c r="H2888" s="3">
        <v>2814000</v>
      </c>
      <c r="I2888" t="s">
        <v>40</v>
      </c>
      <c r="J2888" s="3">
        <v>2814000</v>
      </c>
      <c r="K2888" s="2">
        <v>45590</v>
      </c>
      <c r="L2888" s="6">
        <v>0</v>
      </c>
      <c r="M2888" s="246" t="s">
        <v>1465</v>
      </c>
      <c r="N2888" s="8" t="s">
        <v>16068</v>
      </c>
      <c r="O2888" s="13">
        <v>16968378</v>
      </c>
      <c r="P2888" s="45" t="s">
        <v>14135</v>
      </c>
      <c r="Q2888" t="s">
        <v>14133</v>
      </c>
      <c r="R2888" s="45">
        <v>0</v>
      </c>
    </row>
    <row r="2889" spans="1:18" x14ac:dyDescent="0.2">
      <c r="A2889" s="45">
        <v>4500140134</v>
      </c>
      <c r="B2889" s="45" t="s">
        <v>35</v>
      </c>
      <c r="C2889" t="s">
        <v>7103</v>
      </c>
      <c r="D2889" t="s">
        <v>124</v>
      </c>
      <c r="E2889" t="s">
        <v>902</v>
      </c>
      <c r="F2889" t="s">
        <v>903</v>
      </c>
      <c r="G2889" s="2">
        <v>45560</v>
      </c>
      <c r="H2889" s="3">
        <v>8000</v>
      </c>
      <c r="I2889" t="s">
        <v>51</v>
      </c>
      <c r="J2889" s="3">
        <v>0</v>
      </c>
      <c r="K2889" s="2">
        <v>45674</v>
      </c>
      <c r="L2889" s="6">
        <v>8000</v>
      </c>
      <c r="M2889" s="246" t="s">
        <v>1465</v>
      </c>
      <c r="N2889" s="8" t="s">
        <v>1469</v>
      </c>
      <c r="O2889" s="13" t="s">
        <v>16069</v>
      </c>
      <c r="P2889" s="45" t="s">
        <v>16069</v>
      </c>
      <c r="Q2889" t="s">
        <v>16069</v>
      </c>
      <c r="R2889" s="45">
        <v>0</v>
      </c>
    </row>
    <row r="2890" spans="1:18" x14ac:dyDescent="0.2">
      <c r="A2890" s="45">
        <v>4500140134</v>
      </c>
      <c r="B2890" s="45" t="s">
        <v>52</v>
      </c>
      <c r="C2890" t="s">
        <v>7104</v>
      </c>
      <c r="D2890" t="s">
        <v>124</v>
      </c>
      <c r="E2890" t="s">
        <v>128</v>
      </c>
      <c r="F2890" t="s">
        <v>129</v>
      </c>
      <c r="G2890" s="2">
        <v>45560</v>
      </c>
      <c r="H2890" s="3">
        <v>4000</v>
      </c>
      <c r="I2890" t="s">
        <v>51</v>
      </c>
      <c r="J2890" s="3">
        <v>0</v>
      </c>
      <c r="K2890" s="2">
        <v>45674</v>
      </c>
      <c r="L2890" s="6">
        <v>4000</v>
      </c>
      <c r="M2890" s="246" t="s">
        <v>1465</v>
      </c>
      <c r="N2890" s="8" t="s">
        <v>1469</v>
      </c>
      <c r="O2890" s="13" t="s">
        <v>16069</v>
      </c>
      <c r="P2890" s="45" t="s">
        <v>16069</v>
      </c>
      <c r="Q2890" t="s">
        <v>16069</v>
      </c>
      <c r="R2890" s="45">
        <v>0</v>
      </c>
    </row>
    <row r="2891" spans="1:18" x14ac:dyDescent="0.2">
      <c r="A2891" s="45">
        <v>4500140136</v>
      </c>
      <c r="B2891" s="45" t="s">
        <v>35</v>
      </c>
      <c r="C2891" t="s">
        <v>7105</v>
      </c>
      <c r="D2891" t="s">
        <v>102</v>
      </c>
      <c r="E2891" t="s">
        <v>893</v>
      </c>
      <c r="F2891" t="s">
        <v>894</v>
      </c>
      <c r="G2891" s="2">
        <v>45560</v>
      </c>
      <c r="H2891" s="3">
        <v>1400</v>
      </c>
      <c r="I2891" t="s">
        <v>51</v>
      </c>
      <c r="J2891" s="3">
        <v>0</v>
      </c>
      <c r="K2891" s="2">
        <v>45653</v>
      </c>
      <c r="L2891" s="6">
        <v>1400</v>
      </c>
      <c r="M2891" s="246" t="s">
        <v>1465</v>
      </c>
      <c r="N2891" s="8" t="s">
        <v>1469</v>
      </c>
      <c r="O2891" s="13" t="s">
        <v>16069</v>
      </c>
      <c r="P2891" s="45" t="s">
        <v>16069</v>
      </c>
      <c r="Q2891" t="s">
        <v>16069</v>
      </c>
      <c r="R2891" s="45">
        <v>0</v>
      </c>
    </row>
    <row r="2892" spans="1:18" x14ac:dyDescent="0.2">
      <c r="A2892" s="45">
        <v>4500140136</v>
      </c>
      <c r="B2892" s="45" t="s">
        <v>52</v>
      </c>
      <c r="C2892" t="s">
        <v>7106</v>
      </c>
      <c r="D2892" t="s">
        <v>102</v>
      </c>
      <c r="E2892" t="s">
        <v>103</v>
      </c>
      <c r="F2892" t="s">
        <v>104</v>
      </c>
      <c r="G2892" s="2">
        <v>45576</v>
      </c>
      <c r="H2892" s="3">
        <v>10500</v>
      </c>
      <c r="I2892" t="s">
        <v>51</v>
      </c>
      <c r="J2892" s="3">
        <v>0</v>
      </c>
      <c r="K2892" s="2">
        <v>45653</v>
      </c>
      <c r="L2892" s="6">
        <v>10500</v>
      </c>
      <c r="M2892" s="246" t="s">
        <v>1465</v>
      </c>
      <c r="N2892" s="8" t="s">
        <v>1469</v>
      </c>
      <c r="O2892" s="13" t="s">
        <v>16069</v>
      </c>
      <c r="P2892" s="45" t="s">
        <v>16069</v>
      </c>
      <c r="Q2892" t="s">
        <v>16069</v>
      </c>
      <c r="R2892" s="45">
        <v>0</v>
      </c>
    </row>
    <row r="2893" spans="1:18" x14ac:dyDescent="0.2">
      <c r="A2893" s="45">
        <v>4500140155</v>
      </c>
      <c r="B2893" s="45" t="s">
        <v>35</v>
      </c>
      <c r="C2893" t="s">
        <v>7107</v>
      </c>
      <c r="D2893" t="s">
        <v>282</v>
      </c>
      <c r="E2893" t="s">
        <v>667</v>
      </c>
      <c r="F2893" t="s">
        <v>668</v>
      </c>
      <c r="G2893" s="2">
        <v>45560</v>
      </c>
      <c r="H2893" s="3">
        <v>44000</v>
      </c>
      <c r="I2893" t="s">
        <v>51</v>
      </c>
      <c r="J2893" s="3">
        <v>44000</v>
      </c>
      <c r="K2893" s="2">
        <v>45575</v>
      </c>
      <c r="L2893" s="6">
        <v>0</v>
      </c>
      <c r="M2893" s="246" t="s">
        <v>1465</v>
      </c>
      <c r="N2893" s="8" t="s">
        <v>16068</v>
      </c>
      <c r="O2893" s="13">
        <v>114377452</v>
      </c>
      <c r="P2893" s="45" t="s">
        <v>14138</v>
      </c>
      <c r="Q2893" t="s">
        <v>14136</v>
      </c>
      <c r="R2893" s="45">
        <v>0</v>
      </c>
    </row>
    <row r="2894" spans="1:18" x14ac:dyDescent="0.2">
      <c r="A2894" s="45">
        <v>4500140162</v>
      </c>
      <c r="B2894" s="45" t="s">
        <v>35</v>
      </c>
      <c r="C2894" t="s">
        <v>7108</v>
      </c>
      <c r="D2894" t="s">
        <v>124</v>
      </c>
      <c r="E2894" t="s">
        <v>899</v>
      </c>
      <c r="F2894" t="s">
        <v>900</v>
      </c>
      <c r="G2894" s="2">
        <v>45560</v>
      </c>
      <c r="H2894" s="3">
        <v>5600</v>
      </c>
      <c r="I2894" t="s">
        <v>51</v>
      </c>
      <c r="J2894" s="3">
        <v>0</v>
      </c>
      <c r="K2894" s="2">
        <v>45702</v>
      </c>
      <c r="L2894" s="6">
        <v>5600</v>
      </c>
      <c r="M2894" s="246" t="s">
        <v>1465</v>
      </c>
      <c r="N2894" s="8" t="s">
        <v>1469</v>
      </c>
      <c r="O2894" s="13" t="s">
        <v>16069</v>
      </c>
      <c r="P2894" s="45" t="s">
        <v>16069</v>
      </c>
      <c r="Q2894" t="s">
        <v>16069</v>
      </c>
      <c r="R2894" s="45">
        <v>0</v>
      </c>
    </row>
    <row r="2895" spans="1:18" x14ac:dyDescent="0.2">
      <c r="A2895" s="45">
        <v>4500140162</v>
      </c>
      <c r="B2895" s="45" t="s">
        <v>52</v>
      </c>
      <c r="C2895" t="s">
        <v>7109</v>
      </c>
      <c r="D2895" t="s">
        <v>124</v>
      </c>
      <c r="E2895" t="s">
        <v>131</v>
      </c>
      <c r="F2895" t="s">
        <v>132</v>
      </c>
      <c r="G2895" s="2">
        <v>45560</v>
      </c>
      <c r="H2895" s="3">
        <v>3500</v>
      </c>
      <c r="I2895" t="s">
        <v>51</v>
      </c>
      <c r="J2895" s="3">
        <v>0</v>
      </c>
      <c r="K2895" s="2">
        <v>45702</v>
      </c>
      <c r="L2895" s="6">
        <v>3500</v>
      </c>
      <c r="M2895" s="246" t="s">
        <v>1465</v>
      </c>
      <c r="N2895" s="8" t="s">
        <v>1469</v>
      </c>
      <c r="O2895" s="13" t="s">
        <v>16069</v>
      </c>
      <c r="P2895" s="45" t="s">
        <v>16069</v>
      </c>
      <c r="Q2895" t="s">
        <v>16069</v>
      </c>
      <c r="R2895" s="45">
        <v>0</v>
      </c>
    </row>
    <row r="2896" spans="1:18" x14ac:dyDescent="0.2">
      <c r="A2896" s="45">
        <v>4500140162</v>
      </c>
      <c r="B2896" s="45" t="s">
        <v>56</v>
      </c>
      <c r="C2896" t="s">
        <v>7110</v>
      </c>
      <c r="D2896" t="s">
        <v>124</v>
      </c>
      <c r="E2896" t="s">
        <v>125</v>
      </c>
      <c r="F2896" t="s">
        <v>126</v>
      </c>
      <c r="G2896" s="2">
        <v>45560</v>
      </c>
      <c r="H2896" s="3">
        <v>2400</v>
      </c>
      <c r="I2896" t="s">
        <v>51</v>
      </c>
      <c r="J2896" s="3">
        <v>0</v>
      </c>
      <c r="K2896" s="2">
        <v>45702</v>
      </c>
      <c r="L2896" s="6">
        <v>2400</v>
      </c>
      <c r="M2896" s="246" t="s">
        <v>1465</v>
      </c>
      <c r="N2896" s="8" t="s">
        <v>1469</v>
      </c>
      <c r="O2896" s="13" t="s">
        <v>16069</v>
      </c>
      <c r="P2896" s="45" t="s">
        <v>16069</v>
      </c>
      <c r="Q2896" t="s">
        <v>16069</v>
      </c>
      <c r="R2896" s="45">
        <v>0</v>
      </c>
    </row>
    <row r="2897" spans="1:18" x14ac:dyDescent="0.2">
      <c r="A2897" s="45">
        <v>4500140162</v>
      </c>
      <c r="B2897" s="45" t="s">
        <v>165</v>
      </c>
      <c r="C2897" t="s">
        <v>7111</v>
      </c>
      <c r="D2897" t="s">
        <v>124</v>
      </c>
      <c r="E2897" t="s">
        <v>905</v>
      </c>
      <c r="F2897" t="s">
        <v>906</v>
      </c>
      <c r="G2897" s="2">
        <v>45560</v>
      </c>
      <c r="H2897" s="3">
        <v>1400</v>
      </c>
      <c r="I2897" t="s">
        <v>51</v>
      </c>
      <c r="J2897" s="3">
        <v>0</v>
      </c>
      <c r="K2897" s="2">
        <v>45702</v>
      </c>
      <c r="L2897" s="6">
        <v>1400</v>
      </c>
      <c r="M2897" s="246" t="s">
        <v>1465</v>
      </c>
      <c r="N2897" s="8" t="s">
        <v>1469</v>
      </c>
      <c r="O2897" s="13" t="s">
        <v>16069</v>
      </c>
      <c r="P2897" s="45" t="s">
        <v>16069</v>
      </c>
      <c r="Q2897" t="s">
        <v>16069</v>
      </c>
      <c r="R2897" s="45">
        <v>0</v>
      </c>
    </row>
    <row r="2898" spans="1:18" x14ac:dyDescent="0.2">
      <c r="A2898" s="45">
        <v>4500140193</v>
      </c>
      <c r="B2898" s="45" t="s">
        <v>35</v>
      </c>
      <c r="C2898" t="s">
        <v>7112</v>
      </c>
      <c r="D2898" t="s">
        <v>352</v>
      </c>
      <c r="E2898" t="s">
        <v>356</v>
      </c>
      <c r="F2898" t="s">
        <v>357</v>
      </c>
      <c r="G2898" s="2">
        <v>45560</v>
      </c>
      <c r="H2898" s="3">
        <v>209</v>
      </c>
      <c r="I2898" t="s">
        <v>51</v>
      </c>
      <c r="J2898" s="3">
        <v>209</v>
      </c>
      <c r="K2898" s="2">
        <v>45566</v>
      </c>
      <c r="L2898" s="6">
        <v>0</v>
      </c>
      <c r="M2898" s="246" t="s">
        <v>1465</v>
      </c>
      <c r="N2898" s="8" t="s">
        <v>16068</v>
      </c>
      <c r="O2898" s="13">
        <v>3109253</v>
      </c>
      <c r="P2898" s="45" t="s">
        <v>14143</v>
      </c>
      <c r="Q2898" t="s">
        <v>14141</v>
      </c>
      <c r="R2898" s="45">
        <v>0</v>
      </c>
    </row>
    <row r="2899" spans="1:18" x14ac:dyDescent="0.2">
      <c r="A2899" s="45">
        <v>4500140193</v>
      </c>
      <c r="B2899" s="45" t="s">
        <v>52</v>
      </c>
      <c r="C2899" t="s">
        <v>7113</v>
      </c>
      <c r="D2899" t="s">
        <v>352</v>
      </c>
      <c r="E2899" t="s">
        <v>353</v>
      </c>
      <c r="F2899" t="s">
        <v>354</v>
      </c>
      <c r="G2899" s="2">
        <v>45560</v>
      </c>
      <c r="H2899" s="3">
        <v>105</v>
      </c>
      <c r="I2899" t="s">
        <v>51</v>
      </c>
      <c r="J2899" s="3">
        <v>105</v>
      </c>
      <c r="K2899" s="2">
        <v>45566</v>
      </c>
      <c r="L2899" s="6">
        <v>0</v>
      </c>
      <c r="M2899" s="246" t="s">
        <v>1465</v>
      </c>
      <c r="N2899" s="8" t="s">
        <v>16068</v>
      </c>
      <c r="O2899" s="13">
        <v>2252501</v>
      </c>
      <c r="P2899" s="45" t="s">
        <v>14143</v>
      </c>
      <c r="Q2899" t="s">
        <v>14141</v>
      </c>
      <c r="R2899" s="45">
        <v>0</v>
      </c>
    </row>
    <row r="2900" spans="1:18" x14ac:dyDescent="0.2">
      <c r="A2900" s="45">
        <v>4500140193</v>
      </c>
      <c r="B2900" s="45" t="s">
        <v>56</v>
      </c>
      <c r="C2900" t="s">
        <v>7114</v>
      </c>
      <c r="D2900" t="s">
        <v>352</v>
      </c>
      <c r="E2900" t="s">
        <v>653</v>
      </c>
      <c r="F2900" t="s">
        <v>654</v>
      </c>
      <c r="G2900" s="2">
        <v>45560</v>
      </c>
      <c r="H2900" s="3">
        <v>210</v>
      </c>
      <c r="I2900" t="s">
        <v>51</v>
      </c>
      <c r="J2900" s="3">
        <v>210</v>
      </c>
      <c r="K2900" s="2">
        <v>45566</v>
      </c>
      <c r="L2900" s="6">
        <v>0</v>
      </c>
      <c r="M2900" s="246" t="s">
        <v>1465</v>
      </c>
      <c r="N2900" s="8" t="s">
        <v>16068</v>
      </c>
      <c r="O2900" s="13">
        <v>7533768</v>
      </c>
      <c r="P2900" s="45" t="s">
        <v>14143</v>
      </c>
      <c r="Q2900" t="s">
        <v>14141</v>
      </c>
      <c r="R2900" s="45">
        <v>0</v>
      </c>
    </row>
    <row r="2901" spans="1:18" x14ac:dyDescent="0.2">
      <c r="A2901" s="45">
        <v>4500140193</v>
      </c>
      <c r="B2901" s="45" t="s">
        <v>133</v>
      </c>
      <c r="C2901" t="s">
        <v>7115</v>
      </c>
      <c r="D2901" t="s">
        <v>352</v>
      </c>
      <c r="E2901" t="s">
        <v>5667</v>
      </c>
      <c r="F2901" t="s">
        <v>5668</v>
      </c>
      <c r="G2901" s="2">
        <v>45560</v>
      </c>
      <c r="H2901" s="3">
        <v>25</v>
      </c>
      <c r="I2901" t="s">
        <v>51</v>
      </c>
      <c r="J2901" s="3">
        <v>25</v>
      </c>
      <c r="K2901" s="2">
        <v>45566</v>
      </c>
      <c r="L2901" s="6">
        <v>0</v>
      </c>
      <c r="M2901" s="246" t="s">
        <v>1465</v>
      </c>
      <c r="N2901" s="8" t="s">
        <v>16068</v>
      </c>
      <c r="O2901" s="13">
        <v>653017</v>
      </c>
      <c r="P2901" s="45" t="s">
        <v>14143</v>
      </c>
      <c r="Q2901" t="s">
        <v>14141</v>
      </c>
      <c r="R2901" s="45">
        <v>0</v>
      </c>
    </row>
    <row r="2902" spans="1:18" x14ac:dyDescent="0.2">
      <c r="A2902" s="45">
        <v>4500140193</v>
      </c>
      <c r="B2902" s="45" t="s">
        <v>165</v>
      </c>
      <c r="C2902" t="s">
        <v>7116</v>
      </c>
      <c r="D2902" t="s">
        <v>352</v>
      </c>
      <c r="E2902" t="s">
        <v>637</v>
      </c>
      <c r="F2902" t="s">
        <v>638</v>
      </c>
      <c r="G2902" s="2">
        <v>45560</v>
      </c>
      <c r="H2902" s="3">
        <v>150</v>
      </c>
      <c r="I2902" t="s">
        <v>51</v>
      </c>
      <c r="J2902" s="3">
        <v>150</v>
      </c>
      <c r="K2902" s="2">
        <v>45566</v>
      </c>
      <c r="L2902" s="6">
        <v>0</v>
      </c>
      <c r="M2902" s="246" t="s">
        <v>1465</v>
      </c>
      <c r="N2902" s="8" t="s">
        <v>16068</v>
      </c>
      <c r="O2902" s="13">
        <v>4548870</v>
      </c>
      <c r="P2902" s="45" t="s">
        <v>14143</v>
      </c>
      <c r="Q2902" t="s">
        <v>14141</v>
      </c>
      <c r="R2902" s="45">
        <v>0</v>
      </c>
    </row>
    <row r="2903" spans="1:18" x14ac:dyDescent="0.2">
      <c r="A2903" s="45">
        <v>4500140193</v>
      </c>
      <c r="B2903" s="45" t="s">
        <v>300</v>
      </c>
      <c r="C2903" t="s">
        <v>7117</v>
      </c>
      <c r="D2903" t="s">
        <v>352</v>
      </c>
      <c r="E2903" t="s">
        <v>640</v>
      </c>
      <c r="F2903" t="s">
        <v>641</v>
      </c>
      <c r="G2903" s="2">
        <v>45560</v>
      </c>
      <c r="H2903" s="3">
        <v>2000</v>
      </c>
      <c r="I2903" t="s">
        <v>51</v>
      </c>
      <c r="J2903" s="3">
        <v>2000</v>
      </c>
      <c r="K2903" s="2">
        <v>45566</v>
      </c>
      <c r="L2903" s="6">
        <v>0</v>
      </c>
      <c r="M2903" s="246" t="s">
        <v>1465</v>
      </c>
      <c r="N2903" s="8" t="s">
        <v>16068</v>
      </c>
      <c r="O2903" s="13">
        <v>9114088</v>
      </c>
      <c r="P2903" s="45" t="s">
        <v>14143</v>
      </c>
      <c r="Q2903" t="s">
        <v>14141</v>
      </c>
      <c r="R2903" s="45">
        <v>0</v>
      </c>
    </row>
    <row r="2904" spans="1:18" x14ac:dyDescent="0.2">
      <c r="A2904" s="45">
        <v>4500140193</v>
      </c>
      <c r="B2904" s="45" t="s">
        <v>169</v>
      </c>
      <c r="C2904" t="s">
        <v>7118</v>
      </c>
      <c r="D2904" t="s">
        <v>352</v>
      </c>
      <c r="E2904" t="s">
        <v>646</v>
      </c>
      <c r="F2904" t="s">
        <v>647</v>
      </c>
      <c r="G2904" s="2">
        <v>45560</v>
      </c>
      <c r="H2904" s="3">
        <v>150</v>
      </c>
      <c r="I2904" t="s">
        <v>51</v>
      </c>
      <c r="J2904" s="3">
        <v>150</v>
      </c>
      <c r="K2904" s="2">
        <v>45566</v>
      </c>
      <c r="L2904" s="6">
        <v>0</v>
      </c>
      <c r="M2904" s="246" t="s">
        <v>1465</v>
      </c>
      <c r="N2904" s="8" t="s">
        <v>16068</v>
      </c>
      <c r="O2904" s="13">
        <v>4615625</v>
      </c>
      <c r="P2904" s="45" t="s">
        <v>14143</v>
      </c>
      <c r="Q2904" t="s">
        <v>14141</v>
      </c>
      <c r="R2904" s="45">
        <v>0</v>
      </c>
    </row>
    <row r="2905" spans="1:18" x14ac:dyDescent="0.2">
      <c r="A2905" s="45">
        <v>4500140218</v>
      </c>
      <c r="B2905" s="45" t="s">
        <v>35</v>
      </c>
      <c r="C2905" t="s">
        <v>7119</v>
      </c>
      <c r="D2905" t="s">
        <v>224</v>
      </c>
      <c r="E2905" t="s">
        <v>405</v>
      </c>
      <c r="F2905" t="s">
        <v>406</v>
      </c>
      <c r="G2905" s="2">
        <v>45560</v>
      </c>
      <c r="H2905" s="3">
        <v>1760</v>
      </c>
      <c r="I2905" t="s">
        <v>45</v>
      </c>
      <c r="J2905" s="3">
        <v>1760</v>
      </c>
      <c r="K2905" s="2">
        <v>45577</v>
      </c>
      <c r="L2905" s="6">
        <v>0</v>
      </c>
      <c r="M2905" s="246" t="s">
        <v>1465</v>
      </c>
      <c r="N2905" s="8" t="s">
        <v>16068</v>
      </c>
      <c r="O2905" s="13">
        <v>23796666</v>
      </c>
      <c r="P2905" s="45" t="s">
        <v>14146</v>
      </c>
      <c r="Q2905" t="s">
        <v>14144</v>
      </c>
      <c r="R2905" s="45">
        <v>0</v>
      </c>
    </row>
    <row r="2906" spans="1:18" x14ac:dyDescent="0.2">
      <c r="A2906" s="45">
        <v>4500140218</v>
      </c>
      <c r="B2906" s="45" t="s">
        <v>52</v>
      </c>
      <c r="C2906" t="s">
        <v>7120</v>
      </c>
      <c r="D2906" t="s">
        <v>224</v>
      </c>
      <c r="E2906" t="s">
        <v>425</v>
      </c>
      <c r="F2906" t="s">
        <v>426</v>
      </c>
      <c r="G2906" s="2">
        <v>45560</v>
      </c>
      <c r="H2906" s="3">
        <v>8400</v>
      </c>
      <c r="I2906" t="s">
        <v>45</v>
      </c>
      <c r="J2906" s="3">
        <v>8400</v>
      </c>
      <c r="K2906" s="2">
        <v>45577</v>
      </c>
      <c r="L2906" s="6">
        <v>0</v>
      </c>
      <c r="M2906" s="246" t="s">
        <v>1465</v>
      </c>
      <c r="N2906" s="8" t="s">
        <v>16068</v>
      </c>
      <c r="O2906" s="13">
        <v>22084028</v>
      </c>
      <c r="P2906" s="45" t="s">
        <v>14149</v>
      </c>
      <c r="Q2906" t="s">
        <v>14147</v>
      </c>
      <c r="R2906" s="45">
        <v>0</v>
      </c>
    </row>
    <row r="2907" spans="1:18" x14ac:dyDescent="0.2">
      <c r="A2907" s="45">
        <v>4500140218</v>
      </c>
      <c r="B2907" s="45" t="s">
        <v>56</v>
      </c>
      <c r="C2907" t="s">
        <v>7121</v>
      </c>
      <c r="D2907" t="s">
        <v>224</v>
      </c>
      <c r="E2907" t="s">
        <v>371</v>
      </c>
      <c r="F2907" t="s">
        <v>372</v>
      </c>
      <c r="G2907" s="2">
        <v>45560</v>
      </c>
      <c r="H2907" s="3">
        <v>4800</v>
      </c>
      <c r="I2907" t="s">
        <v>45</v>
      </c>
      <c r="J2907" s="3">
        <v>4800</v>
      </c>
      <c r="K2907" s="2">
        <v>45577</v>
      </c>
      <c r="L2907" s="6">
        <v>0</v>
      </c>
      <c r="M2907" s="246" t="s">
        <v>1465</v>
      </c>
      <c r="N2907" s="8" t="s">
        <v>16068</v>
      </c>
      <c r="O2907" s="13">
        <v>22229741</v>
      </c>
      <c r="P2907" s="45" t="s">
        <v>14154</v>
      </c>
      <c r="Q2907" t="s">
        <v>14152</v>
      </c>
      <c r="R2907" s="45">
        <v>0</v>
      </c>
    </row>
    <row r="2908" spans="1:18" x14ac:dyDescent="0.2">
      <c r="A2908" s="45">
        <v>4500140398</v>
      </c>
      <c r="B2908" s="45" t="s">
        <v>35</v>
      </c>
      <c r="C2908" t="s">
        <v>7122</v>
      </c>
      <c r="D2908" t="s">
        <v>193</v>
      </c>
      <c r="E2908" t="s">
        <v>200</v>
      </c>
      <c r="F2908" t="s">
        <v>201</v>
      </c>
      <c r="G2908" s="2">
        <v>45561</v>
      </c>
      <c r="H2908" s="3">
        <v>2000</v>
      </c>
      <c r="I2908" t="s">
        <v>51</v>
      </c>
      <c r="J2908" s="3">
        <v>2000</v>
      </c>
      <c r="K2908" s="2">
        <v>45569</v>
      </c>
      <c r="L2908" s="6">
        <v>0</v>
      </c>
      <c r="M2908" s="246" t="s">
        <v>1465</v>
      </c>
      <c r="N2908" s="8" t="s">
        <v>16068</v>
      </c>
      <c r="O2908" s="13">
        <v>28480200</v>
      </c>
      <c r="P2908" s="45" t="s">
        <v>38</v>
      </c>
      <c r="Q2908" t="s">
        <v>14155</v>
      </c>
      <c r="R2908" s="45">
        <v>0</v>
      </c>
    </row>
    <row r="2909" spans="1:18" x14ac:dyDescent="0.2">
      <c r="A2909" s="45">
        <v>4500140480</v>
      </c>
      <c r="B2909" s="45" t="s">
        <v>35</v>
      </c>
      <c r="C2909" t="s">
        <v>7123</v>
      </c>
      <c r="D2909" t="s">
        <v>4215</v>
      </c>
      <c r="E2909" t="s">
        <v>7124</v>
      </c>
      <c r="F2909" t="s">
        <v>7125</v>
      </c>
      <c r="G2909" s="2">
        <v>45562</v>
      </c>
      <c r="H2909" s="3">
        <v>4045</v>
      </c>
      <c r="I2909" t="s">
        <v>51</v>
      </c>
      <c r="J2909" s="3">
        <v>4045</v>
      </c>
      <c r="K2909" s="2">
        <v>45616</v>
      </c>
      <c r="L2909" s="6">
        <v>0</v>
      </c>
      <c r="M2909" s="246" t="s">
        <v>38</v>
      </c>
      <c r="N2909" s="8" t="s">
        <v>16068</v>
      </c>
      <c r="O2909" s="13">
        <v>9171562</v>
      </c>
      <c r="P2909" s="45" t="s">
        <v>38</v>
      </c>
      <c r="Q2909" t="s">
        <v>14156</v>
      </c>
      <c r="R2909" s="45">
        <v>0</v>
      </c>
    </row>
    <row r="2910" spans="1:18" x14ac:dyDescent="0.2">
      <c r="A2910" s="45">
        <v>4500140480</v>
      </c>
      <c r="B2910" s="45" t="s">
        <v>52</v>
      </c>
      <c r="C2910" t="s">
        <v>7126</v>
      </c>
      <c r="D2910" t="s">
        <v>4215</v>
      </c>
      <c r="E2910" t="s">
        <v>7127</v>
      </c>
      <c r="F2910" t="s">
        <v>7128</v>
      </c>
      <c r="G2910" s="2">
        <v>45562</v>
      </c>
      <c r="H2910" s="3">
        <v>2300</v>
      </c>
      <c r="I2910" t="s">
        <v>51</v>
      </c>
      <c r="J2910" s="3">
        <v>2300</v>
      </c>
      <c r="K2910" s="2">
        <v>45616</v>
      </c>
      <c r="L2910" s="6">
        <v>0</v>
      </c>
      <c r="M2910" s="246" t="s">
        <v>38</v>
      </c>
      <c r="N2910" s="8" t="s">
        <v>16068</v>
      </c>
      <c r="O2910" s="13">
        <v>5214980</v>
      </c>
      <c r="P2910" s="45" t="s">
        <v>38</v>
      </c>
      <c r="Q2910" t="s">
        <v>14156</v>
      </c>
      <c r="R2910" s="45">
        <v>0</v>
      </c>
    </row>
    <row r="2911" spans="1:18" x14ac:dyDescent="0.2">
      <c r="A2911" s="45">
        <v>4500140480</v>
      </c>
      <c r="B2911" s="45" t="s">
        <v>56</v>
      </c>
      <c r="C2911" t="s">
        <v>7129</v>
      </c>
      <c r="D2911" t="s">
        <v>4215</v>
      </c>
      <c r="E2911" t="s">
        <v>4219</v>
      </c>
      <c r="F2911" t="s">
        <v>4220</v>
      </c>
      <c r="G2911" s="2">
        <v>45562</v>
      </c>
      <c r="H2911" s="3">
        <v>1000</v>
      </c>
      <c r="I2911" t="s">
        <v>51</v>
      </c>
      <c r="J2911" s="3">
        <v>1000</v>
      </c>
      <c r="K2911" s="2">
        <v>45616</v>
      </c>
      <c r="L2911" s="6">
        <v>0</v>
      </c>
      <c r="M2911" s="246" t="s">
        <v>38</v>
      </c>
      <c r="N2911" s="8" t="s">
        <v>16068</v>
      </c>
      <c r="O2911" s="13">
        <v>2267382</v>
      </c>
      <c r="P2911" s="45" t="s">
        <v>38</v>
      </c>
      <c r="Q2911" t="s">
        <v>14156</v>
      </c>
      <c r="R2911" s="45">
        <v>0</v>
      </c>
    </row>
    <row r="2912" spans="1:18" x14ac:dyDescent="0.2">
      <c r="A2912" s="45">
        <v>4500140480</v>
      </c>
      <c r="B2912" s="45" t="s">
        <v>133</v>
      </c>
      <c r="C2912" t="s">
        <v>7130</v>
      </c>
      <c r="D2912" t="s">
        <v>4215</v>
      </c>
      <c r="E2912" t="s">
        <v>4216</v>
      </c>
      <c r="F2912" t="s">
        <v>4217</v>
      </c>
      <c r="G2912" s="2">
        <v>45562</v>
      </c>
      <c r="H2912" s="3">
        <v>2117</v>
      </c>
      <c r="I2912" t="s">
        <v>51</v>
      </c>
      <c r="J2912" s="3">
        <v>2117</v>
      </c>
      <c r="K2912" s="2">
        <v>45616</v>
      </c>
      <c r="L2912" s="6">
        <v>0</v>
      </c>
      <c r="M2912" s="246" t="s">
        <v>38</v>
      </c>
      <c r="N2912" s="8" t="s">
        <v>16068</v>
      </c>
      <c r="O2912" s="13">
        <v>4800049</v>
      </c>
      <c r="P2912" s="45" t="s">
        <v>38</v>
      </c>
      <c r="Q2912" t="s">
        <v>14156</v>
      </c>
      <c r="R2912" s="45">
        <v>0</v>
      </c>
    </row>
    <row r="2913" spans="1:18" x14ac:dyDescent="0.2">
      <c r="A2913" s="45">
        <v>4500140480</v>
      </c>
      <c r="B2913" s="45" t="s">
        <v>165</v>
      </c>
      <c r="C2913" t="s">
        <v>7131</v>
      </c>
      <c r="D2913" t="s">
        <v>4215</v>
      </c>
      <c r="E2913" t="s">
        <v>4216</v>
      </c>
      <c r="F2913" t="s">
        <v>4217</v>
      </c>
      <c r="G2913" s="2">
        <v>45610</v>
      </c>
      <c r="H2913" s="3">
        <v>580</v>
      </c>
      <c r="I2913" t="s">
        <v>51</v>
      </c>
      <c r="J2913" s="3">
        <v>580</v>
      </c>
      <c r="K2913" s="2">
        <v>45616</v>
      </c>
      <c r="L2913" s="6">
        <v>0</v>
      </c>
      <c r="M2913" s="246" t="s">
        <v>38</v>
      </c>
      <c r="N2913" s="8" t="s">
        <v>16068</v>
      </c>
      <c r="O2913" s="13">
        <v>1311300</v>
      </c>
      <c r="P2913" s="45" t="s">
        <v>14160</v>
      </c>
      <c r="Q2913" t="s">
        <v>14158</v>
      </c>
      <c r="R2913" s="45">
        <v>0</v>
      </c>
    </row>
    <row r="2914" spans="1:18" x14ac:dyDescent="0.2">
      <c r="A2914" s="45">
        <v>4500140543</v>
      </c>
      <c r="B2914" s="45" t="s">
        <v>35</v>
      </c>
      <c r="C2914" t="s">
        <v>7132</v>
      </c>
      <c r="D2914" t="s">
        <v>350</v>
      </c>
      <c r="E2914" t="s">
        <v>287</v>
      </c>
      <c r="F2914" t="s">
        <v>288</v>
      </c>
      <c r="G2914" s="2">
        <v>45562</v>
      </c>
      <c r="H2914" s="3">
        <v>84000</v>
      </c>
      <c r="I2914" t="s">
        <v>51</v>
      </c>
      <c r="J2914" s="3">
        <v>84000</v>
      </c>
      <c r="K2914" s="2">
        <v>45596</v>
      </c>
      <c r="L2914" s="6">
        <v>0</v>
      </c>
      <c r="M2914" s="246" t="s">
        <v>1465</v>
      </c>
      <c r="N2914" s="8" t="s">
        <v>16068</v>
      </c>
      <c r="O2914" s="13">
        <v>27115291</v>
      </c>
      <c r="P2914" s="45" t="s">
        <v>14163</v>
      </c>
      <c r="Q2914" t="s">
        <v>14161</v>
      </c>
      <c r="R2914" s="45">
        <v>0</v>
      </c>
    </row>
    <row r="2915" spans="1:18" x14ac:dyDescent="0.2">
      <c r="A2915" s="45">
        <v>4500140543</v>
      </c>
      <c r="B2915" s="45" t="s">
        <v>52</v>
      </c>
      <c r="C2915" t="s">
        <v>7133</v>
      </c>
      <c r="D2915" t="s">
        <v>350</v>
      </c>
      <c r="E2915" t="s">
        <v>287</v>
      </c>
      <c r="F2915" t="s">
        <v>288</v>
      </c>
      <c r="G2915" s="2">
        <v>45562</v>
      </c>
      <c r="H2915" s="3">
        <v>4070</v>
      </c>
      <c r="I2915" t="s">
        <v>51</v>
      </c>
      <c r="J2915" s="3">
        <v>3380</v>
      </c>
      <c r="K2915" s="2">
        <v>45596</v>
      </c>
      <c r="L2915" s="6">
        <v>690</v>
      </c>
      <c r="M2915" s="246" t="s">
        <v>1465</v>
      </c>
      <c r="N2915" s="8" t="s">
        <v>16068</v>
      </c>
      <c r="O2915" s="13">
        <v>4202479</v>
      </c>
      <c r="P2915" s="45" t="s">
        <v>14169</v>
      </c>
      <c r="Q2915" t="s">
        <v>14161</v>
      </c>
      <c r="R2915" s="45">
        <v>0</v>
      </c>
    </row>
    <row r="2916" spans="1:18" x14ac:dyDescent="0.2">
      <c r="A2916" s="45">
        <v>4500140550</v>
      </c>
      <c r="B2916" s="45" t="s">
        <v>35</v>
      </c>
      <c r="C2916" t="s">
        <v>7134</v>
      </c>
      <c r="D2916" t="s">
        <v>350</v>
      </c>
      <c r="E2916" t="s">
        <v>237</v>
      </c>
      <c r="F2916" t="s">
        <v>238</v>
      </c>
      <c r="G2916" s="2">
        <v>45562</v>
      </c>
      <c r="H2916" s="3">
        <v>56000</v>
      </c>
      <c r="I2916" t="s">
        <v>51</v>
      </c>
      <c r="J2916" s="3">
        <v>56000</v>
      </c>
      <c r="K2916" s="2">
        <v>45596</v>
      </c>
      <c r="L2916" s="6">
        <v>0</v>
      </c>
      <c r="M2916" s="246" t="s">
        <v>1465</v>
      </c>
      <c r="N2916" s="8" t="s">
        <v>16068</v>
      </c>
      <c r="O2916" s="13">
        <v>23524423</v>
      </c>
      <c r="P2916" s="45" t="s">
        <v>14172</v>
      </c>
      <c r="Q2916" t="s">
        <v>14170</v>
      </c>
      <c r="R2916" s="45">
        <v>0</v>
      </c>
    </row>
    <row r="2917" spans="1:18" x14ac:dyDescent="0.2">
      <c r="A2917" s="45">
        <v>4500140550</v>
      </c>
      <c r="B2917" s="45" t="s">
        <v>52</v>
      </c>
      <c r="C2917" t="s">
        <v>7135</v>
      </c>
      <c r="D2917" t="s">
        <v>350</v>
      </c>
      <c r="E2917" t="s">
        <v>237</v>
      </c>
      <c r="F2917" t="s">
        <v>238</v>
      </c>
      <c r="G2917" s="2">
        <v>45562</v>
      </c>
      <c r="H2917" s="3">
        <v>76170</v>
      </c>
      <c r="I2917" t="s">
        <v>51</v>
      </c>
      <c r="J2917" s="3">
        <v>75210</v>
      </c>
      <c r="K2917" s="2">
        <v>45596</v>
      </c>
      <c r="L2917" s="6">
        <v>960</v>
      </c>
      <c r="M2917" s="246" t="s">
        <v>1465</v>
      </c>
      <c r="N2917" s="8" t="s">
        <v>16068</v>
      </c>
      <c r="O2917" s="13">
        <v>10493719</v>
      </c>
      <c r="P2917" s="45" t="s">
        <v>14176</v>
      </c>
      <c r="Q2917" t="s">
        <v>14170</v>
      </c>
      <c r="R2917" s="45">
        <v>0</v>
      </c>
    </row>
    <row r="2918" spans="1:18" x14ac:dyDescent="0.2">
      <c r="A2918" s="45">
        <v>4500140755</v>
      </c>
      <c r="B2918" s="45" t="s">
        <v>35</v>
      </c>
      <c r="C2918" t="s">
        <v>7136</v>
      </c>
      <c r="D2918" t="s">
        <v>5404</v>
      </c>
      <c r="E2918" t="s">
        <v>5405</v>
      </c>
      <c r="F2918" t="s">
        <v>5406</v>
      </c>
      <c r="G2918" s="2">
        <v>45565</v>
      </c>
      <c r="H2918" s="3">
        <v>2</v>
      </c>
      <c r="I2918" t="s">
        <v>40</v>
      </c>
      <c r="J2918" s="3">
        <v>2</v>
      </c>
      <c r="K2918" s="2">
        <v>45568</v>
      </c>
      <c r="L2918" s="6">
        <v>0</v>
      </c>
      <c r="M2918" s="246" t="s">
        <v>1465</v>
      </c>
      <c r="N2918" s="8" t="s">
        <v>16068</v>
      </c>
      <c r="O2918" s="13">
        <v>12043277</v>
      </c>
      <c r="P2918" s="45" t="s">
        <v>14185</v>
      </c>
      <c r="Q2918" t="s">
        <v>14183</v>
      </c>
      <c r="R2918" s="45">
        <v>0</v>
      </c>
    </row>
    <row r="2919" spans="1:18" x14ac:dyDescent="0.2">
      <c r="A2919" s="45">
        <v>4500140755</v>
      </c>
      <c r="B2919" s="45" t="s">
        <v>52</v>
      </c>
      <c r="C2919" t="s">
        <v>7137</v>
      </c>
      <c r="D2919" t="s">
        <v>5404</v>
      </c>
      <c r="E2919" t="s">
        <v>5408</v>
      </c>
      <c r="F2919" t="s">
        <v>5409</v>
      </c>
      <c r="G2919" s="2">
        <v>45565</v>
      </c>
      <c r="H2919" s="3">
        <v>20</v>
      </c>
      <c r="I2919" t="s">
        <v>40</v>
      </c>
      <c r="J2919" s="3">
        <v>20</v>
      </c>
      <c r="K2919" s="2">
        <v>45568</v>
      </c>
      <c r="L2919" s="6">
        <v>0</v>
      </c>
      <c r="M2919" s="246" t="s">
        <v>1465</v>
      </c>
      <c r="N2919" s="8" t="s">
        <v>16068</v>
      </c>
      <c r="O2919" s="13">
        <v>5036993</v>
      </c>
      <c r="P2919" s="45" t="s">
        <v>14185</v>
      </c>
      <c r="Q2919" t="s">
        <v>14183</v>
      </c>
      <c r="R2919" s="45">
        <v>0</v>
      </c>
    </row>
    <row r="2920" spans="1:18" x14ac:dyDescent="0.2">
      <c r="A2920" s="45">
        <v>4500140755</v>
      </c>
      <c r="B2920" s="45" t="s">
        <v>56</v>
      </c>
      <c r="C2920" t="s">
        <v>7138</v>
      </c>
      <c r="D2920" t="s">
        <v>5404</v>
      </c>
      <c r="E2920" t="s">
        <v>5411</v>
      </c>
      <c r="F2920" t="s">
        <v>5412</v>
      </c>
      <c r="G2920" s="2">
        <v>45565</v>
      </c>
      <c r="H2920" s="3">
        <v>20</v>
      </c>
      <c r="I2920" t="s">
        <v>40</v>
      </c>
      <c r="J2920" s="3">
        <v>20</v>
      </c>
      <c r="K2920" s="2">
        <v>45568</v>
      </c>
      <c r="L2920" s="6">
        <v>0</v>
      </c>
      <c r="M2920" s="246" t="s">
        <v>1465</v>
      </c>
      <c r="N2920" s="8" t="s">
        <v>16068</v>
      </c>
      <c r="O2920" s="13">
        <v>57682</v>
      </c>
      <c r="P2920" s="45" t="s">
        <v>14185</v>
      </c>
      <c r="Q2920" t="s">
        <v>14183</v>
      </c>
      <c r="R2920" s="45">
        <v>0</v>
      </c>
    </row>
    <row r="2921" spans="1:18" x14ac:dyDescent="0.2">
      <c r="A2921" s="45">
        <v>4500140755</v>
      </c>
      <c r="B2921" s="45" t="s">
        <v>133</v>
      </c>
      <c r="C2921" t="s">
        <v>7139</v>
      </c>
      <c r="D2921" t="s">
        <v>5404</v>
      </c>
      <c r="E2921" t="s">
        <v>5414</v>
      </c>
      <c r="F2921" t="s">
        <v>5415</v>
      </c>
      <c r="G2921" s="2">
        <v>45565</v>
      </c>
      <c r="H2921" s="3">
        <v>16</v>
      </c>
      <c r="I2921" t="s">
        <v>40</v>
      </c>
      <c r="J2921" s="3">
        <v>16</v>
      </c>
      <c r="K2921" s="2">
        <v>45568</v>
      </c>
      <c r="L2921" s="6">
        <v>0</v>
      </c>
      <c r="M2921" s="246" t="s">
        <v>1465</v>
      </c>
      <c r="N2921" s="8" t="s">
        <v>16068</v>
      </c>
      <c r="O2921" s="13">
        <v>23073</v>
      </c>
      <c r="P2921" s="45" t="s">
        <v>14185</v>
      </c>
      <c r="Q2921" t="s">
        <v>14183</v>
      </c>
      <c r="R2921" s="45">
        <v>0</v>
      </c>
    </row>
    <row r="2922" spans="1:18" x14ac:dyDescent="0.2">
      <c r="A2922" s="45">
        <v>4500140755</v>
      </c>
      <c r="B2922" s="45" t="s">
        <v>165</v>
      </c>
      <c r="C2922" t="s">
        <v>7140</v>
      </c>
      <c r="D2922" t="s">
        <v>5404</v>
      </c>
      <c r="E2922" t="s">
        <v>5417</v>
      </c>
      <c r="F2922" t="s">
        <v>5418</v>
      </c>
      <c r="G2922" s="2">
        <v>45565</v>
      </c>
      <c r="H2922" s="3">
        <v>20</v>
      </c>
      <c r="I2922" t="s">
        <v>40</v>
      </c>
      <c r="J2922" s="3">
        <v>20</v>
      </c>
      <c r="K2922" s="2">
        <v>45568</v>
      </c>
      <c r="L2922" s="6">
        <v>0</v>
      </c>
      <c r="M2922" s="246" t="s">
        <v>1465</v>
      </c>
      <c r="N2922" s="8" t="s">
        <v>16068</v>
      </c>
      <c r="O2922" s="13">
        <v>1078340</v>
      </c>
      <c r="P2922" s="45" t="s">
        <v>14185</v>
      </c>
      <c r="Q2922" t="s">
        <v>14183</v>
      </c>
      <c r="R2922" s="45">
        <v>0</v>
      </c>
    </row>
    <row r="2923" spans="1:18" x14ac:dyDescent="0.2">
      <c r="A2923" s="45">
        <v>4500140755</v>
      </c>
      <c r="B2923" s="45" t="s">
        <v>300</v>
      </c>
      <c r="C2923" t="s">
        <v>7141</v>
      </c>
      <c r="D2923" t="s">
        <v>5404</v>
      </c>
      <c r="E2923" t="s">
        <v>5420</v>
      </c>
      <c r="F2923" t="s">
        <v>5421</v>
      </c>
      <c r="G2923" s="2">
        <v>45565</v>
      </c>
      <c r="H2923" s="3">
        <v>10</v>
      </c>
      <c r="I2923" t="s">
        <v>40</v>
      </c>
      <c r="J2923" s="3">
        <v>10</v>
      </c>
      <c r="K2923" s="2">
        <v>45568</v>
      </c>
      <c r="L2923" s="6">
        <v>0</v>
      </c>
      <c r="M2923" s="246" t="s">
        <v>1465</v>
      </c>
      <c r="N2923" s="8" t="s">
        <v>16068</v>
      </c>
      <c r="O2923" s="13">
        <v>2526107</v>
      </c>
      <c r="P2923" s="45" t="s">
        <v>14185</v>
      </c>
      <c r="Q2923" t="s">
        <v>14183</v>
      </c>
      <c r="R2923" s="45">
        <v>0</v>
      </c>
    </row>
    <row r="2924" spans="1:18" x14ac:dyDescent="0.2">
      <c r="A2924" s="45">
        <v>4500140755</v>
      </c>
      <c r="B2924" s="45" t="s">
        <v>169</v>
      </c>
      <c r="C2924" t="s">
        <v>7142</v>
      </c>
      <c r="D2924" t="s">
        <v>5404</v>
      </c>
      <c r="E2924" t="s">
        <v>5423</v>
      </c>
      <c r="F2924" t="s">
        <v>5424</v>
      </c>
      <c r="G2924" s="2">
        <v>45565</v>
      </c>
      <c r="H2924" s="3">
        <v>10</v>
      </c>
      <c r="I2924" t="s">
        <v>40</v>
      </c>
      <c r="J2924" s="3">
        <v>10</v>
      </c>
      <c r="K2924" s="2">
        <v>45568</v>
      </c>
      <c r="L2924" s="6">
        <v>0</v>
      </c>
      <c r="M2924" s="246" t="s">
        <v>1465</v>
      </c>
      <c r="N2924" s="8" t="s">
        <v>16068</v>
      </c>
      <c r="O2924" s="13">
        <v>2935992</v>
      </c>
      <c r="P2924" s="45" t="s">
        <v>14185</v>
      </c>
      <c r="Q2924" t="s">
        <v>14183</v>
      </c>
      <c r="R2924" s="45">
        <v>0</v>
      </c>
    </row>
    <row r="2925" spans="1:18" x14ac:dyDescent="0.2">
      <c r="A2925" s="45">
        <v>4500140755</v>
      </c>
      <c r="B2925" s="45" t="s">
        <v>307</v>
      </c>
      <c r="C2925" t="s">
        <v>7143</v>
      </c>
      <c r="D2925" t="s">
        <v>5404</v>
      </c>
      <c r="E2925" t="s">
        <v>5426</v>
      </c>
      <c r="F2925" t="s">
        <v>5427</v>
      </c>
      <c r="G2925" s="2">
        <v>45565</v>
      </c>
      <c r="H2925" s="3">
        <v>8</v>
      </c>
      <c r="I2925" t="s">
        <v>40</v>
      </c>
      <c r="J2925" s="3">
        <v>8</v>
      </c>
      <c r="K2925" s="2">
        <v>45568</v>
      </c>
      <c r="L2925" s="6">
        <v>0</v>
      </c>
      <c r="M2925" s="246" t="s">
        <v>1465</v>
      </c>
      <c r="N2925" s="8" t="s">
        <v>16068</v>
      </c>
      <c r="O2925" s="13">
        <v>6249</v>
      </c>
      <c r="P2925" s="45" t="s">
        <v>14185</v>
      </c>
      <c r="Q2925" t="s">
        <v>14183</v>
      </c>
      <c r="R2925" s="45">
        <v>0</v>
      </c>
    </row>
    <row r="2926" spans="1:18" x14ac:dyDescent="0.2">
      <c r="A2926" s="45">
        <v>4500140755</v>
      </c>
      <c r="B2926" s="45" t="s">
        <v>457</v>
      </c>
      <c r="C2926" t="s">
        <v>7144</v>
      </c>
      <c r="D2926" t="s">
        <v>5404</v>
      </c>
      <c r="E2926" t="s">
        <v>5429</v>
      </c>
      <c r="F2926" t="s">
        <v>5430</v>
      </c>
      <c r="G2926" s="2">
        <v>45565</v>
      </c>
      <c r="H2926" s="3">
        <v>6</v>
      </c>
      <c r="I2926" t="s">
        <v>40</v>
      </c>
      <c r="J2926" s="3">
        <v>6</v>
      </c>
      <c r="K2926" s="2">
        <v>45568</v>
      </c>
      <c r="L2926" s="6">
        <v>0</v>
      </c>
      <c r="M2926" s="246" t="s">
        <v>1465</v>
      </c>
      <c r="N2926" s="8" t="s">
        <v>16068</v>
      </c>
      <c r="O2926" s="13">
        <v>17124</v>
      </c>
      <c r="P2926" s="45" t="s">
        <v>14185</v>
      </c>
      <c r="Q2926" t="s">
        <v>14183</v>
      </c>
      <c r="R2926" s="45">
        <v>0</v>
      </c>
    </row>
    <row r="2927" spans="1:18" x14ac:dyDescent="0.2">
      <c r="A2927" s="45">
        <v>4500140755</v>
      </c>
      <c r="B2927" s="45" t="s">
        <v>461</v>
      </c>
      <c r="C2927" t="s">
        <v>7145</v>
      </c>
      <c r="D2927" t="s">
        <v>5404</v>
      </c>
      <c r="E2927" t="s">
        <v>5432</v>
      </c>
      <c r="F2927" t="s">
        <v>5433</v>
      </c>
      <c r="G2927" s="2">
        <v>45565</v>
      </c>
      <c r="H2927" s="3">
        <v>24</v>
      </c>
      <c r="I2927" t="s">
        <v>40</v>
      </c>
      <c r="J2927" s="3">
        <v>24</v>
      </c>
      <c r="K2927" s="2">
        <v>45568</v>
      </c>
      <c r="L2927" s="6">
        <v>0</v>
      </c>
      <c r="M2927" s="246" t="s">
        <v>1465</v>
      </c>
      <c r="N2927" s="8" t="s">
        <v>16068</v>
      </c>
      <c r="O2927" s="13">
        <v>30524</v>
      </c>
      <c r="P2927" s="45" t="s">
        <v>14185</v>
      </c>
      <c r="Q2927" t="s">
        <v>14183</v>
      </c>
      <c r="R2927" s="45">
        <v>0</v>
      </c>
    </row>
    <row r="2928" spans="1:18" x14ac:dyDescent="0.2">
      <c r="A2928" s="45">
        <v>4500140755</v>
      </c>
      <c r="B2928" s="45" t="s">
        <v>465</v>
      </c>
      <c r="C2928" t="s">
        <v>7146</v>
      </c>
      <c r="D2928" t="s">
        <v>5404</v>
      </c>
      <c r="E2928" t="s">
        <v>5435</v>
      </c>
      <c r="F2928" t="s">
        <v>5436</v>
      </c>
      <c r="G2928" s="2">
        <v>45565</v>
      </c>
      <c r="H2928" s="3">
        <v>10</v>
      </c>
      <c r="I2928" t="s">
        <v>40</v>
      </c>
      <c r="J2928" s="3">
        <v>10</v>
      </c>
      <c r="K2928" s="2">
        <v>45568</v>
      </c>
      <c r="L2928" s="6">
        <v>0</v>
      </c>
      <c r="M2928" s="246" t="s">
        <v>1465</v>
      </c>
      <c r="N2928" s="8" t="s">
        <v>16068</v>
      </c>
      <c r="O2928" s="13">
        <v>12017</v>
      </c>
      <c r="P2928" s="45" t="s">
        <v>14185</v>
      </c>
      <c r="Q2928" t="s">
        <v>14183</v>
      </c>
      <c r="R2928" s="45">
        <v>0</v>
      </c>
    </row>
    <row r="2929" spans="1:18" x14ac:dyDescent="0.2">
      <c r="A2929" s="45">
        <v>4500140755</v>
      </c>
      <c r="B2929" s="45" t="s">
        <v>469</v>
      </c>
      <c r="C2929" t="s">
        <v>7147</v>
      </c>
      <c r="D2929" t="s">
        <v>5404</v>
      </c>
      <c r="E2929" t="s">
        <v>5438</v>
      </c>
      <c r="F2929" t="s">
        <v>5439</v>
      </c>
      <c r="G2929" s="2">
        <v>45565</v>
      </c>
      <c r="H2929" s="3">
        <v>2</v>
      </c>
      <c r="I2929" t="s">
        <v>40</v>
      </c>
      <c r="J2929" s="3">
        <v>2</v>
      </c>
      <c r="K2929" s="2">
        <v>45568</v>
      </c>
      <c r="L2929" s="6">
        <v>0</v>
      </c>
      <c r="M2929" s="246" t="s">
        <v>1465</v>
      </c>
      <c r="N2929" s="8" t="s">
        <v>16068</v>
      </c>
      <c r="O2929" s="13">
        <v>3393165</v>
      </c>
      <c r="P2929" s="45" t="s">
        <v>14185</v>
      </c>
      <c r="Q2929" t="s">
        <v>14183</v>
      </c>
      <c r="R2929" s="45">
        <v>0</v>
      </c>
    </row>
    <row r="2930" spans="1:18" x14ac:dyDescent="0.2">
      <c r="A2930" s="45">
        <v>4500140759</v>
      </c>
      <c r="B2930" s="45" t="s">
        <v>35</v>
      </c>
      <c r="C2930" t="s">
        <v>7148</v>
      </c>
      <c r="D2930" t="s">
        <v>228</v>
      </c>
      <c r="E2930" t="s">
        <v>229</v>
      </c>
      <c r="F2930" t="s">
        <v>230</v>
      </c>
      <c r="G2930" s="2">
        <v>45565</v>
      </c>
      <c r="H2930" s="3">
        <v>2310</v>
      </c>
      <c r="I2930" t="s">
        <v>45</v>
      </c>
      <c r="J2930" s="3">
        <v>2310</v>
      </c>
      <c r="K2930" s="2">
        <v>45573</v>
      </c>
      <c r="L2930" s="6">
        <v>0</v>
      </c>
      <c r="M2930" s="246" t="s">
        <v>1465</v>
      </c>
      <c r="N2930" s="8" t="s">
        <v>16068</v>
      </c>
      <c r="O2930" s="13">
        <v>28843978</v>
      </c>
      <c r="P2930" s="45" t="s">
        <v>14188</v>
      </c>
      <c r="Q2930" t="s">
        <v>14186</v>
      </c>
      <c r="R2930" s="45">
        <v>0</v>
      </c>
    </row>
    <row r="2931" spans="1:18" x14ac:dyDescent="0.2">
      <c r="A2931" s="45">
        <v>4500140784</v>
      </c>
      <c r="B2931" s="45" t="s">
        <v>35</v>
      </c>
      <c r="C2931" t="s">
        <v>7149</v>
      </c>
      <c r="D2931" t="s">
        <v>224</v>
      </c>
      <c r="E2931" t="s">
        <v>402</v>
      </c>
      <c r="F2931" t="s">
        <v>403</v>
      </c>
      <c r="G2931" s="2">
        <v>45565</v>
      </c>
      <c r="H2931" s="3">
        <v>42000</v>
      </c>
      <c r="I2931" t="s">
        <v>51</v>
      </c>
      <c r="J2931" s="3">
        <v>42000</v>
      </c>
      <c r="K2931" s="2">
        <v>45575</v>
      </c>
      <c r="L2931" s="6">
        <v>0</v>
      </c>
      <c r="M2931" s="246" t="s">
        <v>1465</v>
      </c>
      <c r="N2931" s="8" t="s">
        <v>16068</v>
      </c>
      <c r="O2931" s="13">
        <v>23226046</v>
      </c>
      <c r="P2931" s="45" t="s">
        <v>14191</v>
      </c>
      <c r="Q2931" t="s">
        <v>14189</v>
      </c>
      <c r="R2931" s="45">
        <v>0</v>
      </c>
    </row>
    <row r="2932" spans="1:18" x14ac:dyDescent="0.2">
      <c r="A2932" s="45">
        <v>4500140784</v>
      </c>
      <c r="B2932" s="45" t="s">
        <v>52</v>
      </c>
      <c r="C2932" t="s">
        <v>7150</v>
      </c>
      <c r="D2932" t="s">
        <v>224</v>
      </c>
      <c r="E2932" t="s">
        <v>399</v>
      </c>
      <c r="F2932" t="s">
        <v>400</v>
      </c>
      <c r="G2932" s="2">
        <v>45565</v>
      </c>
      <c r="H2932" s="3">
        <v>12000</v>
      </c>
      <c r="I2932" t="s">
        <v>51</v>
      </c>
      <c r="J2932" s="3">
        <v>12000</v>
      </c>
      <c r="K2932" s="2">
        <v>45575</v>
      </c>
      <c r="L2932" s="6">
        <v>0</v>
      </c>
      <c r="M2932" s="246" t="s">
        <v>1465</v>
      </c>
      <c r="N2932" s="8" t="s">
        <v>16068</v>
      </c>
      <c r="O2932" s="13">
        <v>12934602</v>
      </c>
      <c r="P2932" s="45" t="s">
        <v>14191</v>
      </c>
      <c r="Q2932" t="s">
        <v>14193</v>
      </c>
      <c r="R2932" s="45">
        <v>0</v>
      </c>
    </row>
    <row r="2933" spans="1:18" x14ac:dyDescent="0.2">
      <c r="A2933" s="45">
        <v>4500140784</v>
      </c>
      <c r="B2933" s="45" t="s">
        <v>56</v>
      </c>
      <c r="C2933" t="s">
        <v>7151</v>
      </c>
      <c r="D2933" t="s">
        <v>224</v>
      </c>
      <c r="E2933" t="s">
        <v>2330</v>
      </c>
      <c r="F2933" t="s">
        <v>2331</v>
      </c>
      <c r="G2933" s="2">
        <v>45565</v>
      </c>
      <c r="H2933" s="3">
        <v>10500</v>
      </c>
      <c r="I2933" t="s">
        <v>51</v>
      </c>
      <c r="J2933" s="3">
        <v>10500</v>
      </c>
      <c r="K2933" s="2">
        <v>45575</v>
      </c>
      <c r="L2933" s="6">
        <v>0</v>
      </c>
      <c r="M2933" s="246" t="s">
        <v>1465</v>
      </c>
      <c r="N2933" s="8" t="s">
        <v>16068</v>
      </c>
      <c r="O2933" s="13">
        <v>8070067</v>
      </c>
      <c r="P2933" s="45" t="s">
        <v>14191</v>
      </c>
      <c r="Q2933" t="s">
        <v>14193</v>
      </c>
      <c r="R2933" s="45">
        <v>0</v>
      </c>
    </row>
    <row r="2934" spans="1:18" x14ac:dyDescent="0.2">
      <c r="A2934" s="45">
        <v>4500140784</v>
      </c>
      <c r="B2934" s="45" t="s">
        <v>133</v>
      </c>
      <c r="C2934" t="s">
        <v>7152</v>
      </c>
      <c r="D2934" t="s">
        <v>224</v>
      </c>
      <c r="E2934" t="s">
        <v>2334</v>
      </c>
      <c r="F2934" t="s">
        <v>2335</v>
      </c>
      <c r="G2934" s="2">
        <v>45565</v>
      </c>
      <c r="H2934" s="3">
        <v>23800</v>
      </c>
      <c r="I2934" t="s">
        <v>51</v>
      </c>
      <c r="J2934" s="3">
        <v>23800</v>
      </c>
      <c r="K2934" s="2">
        <v>45575</v>
      </c>
      <c r="L2934" s="6">
        <v>0</v>
      </c>
      <c r="M2934" s="246" t="s">
        <v>1465</v>
      </c>
      <c r="N2934" s="8" t="s">
        <v>16068</v>
      </c>
      <c r="O2934" s="13">
        <v>26322852</v>
      </c>
      <c r="P2934" s="45" t="s">
        <v>14197</v>
      </c>
      <c r="Q2934" t="s">
        <v>14195</v>
      </c>
      <c r="R2934" s="45">
        <v>0</v>
      </c>
    </row>
    <row r="2935" spans="1:18" x14ac:dyDescent="0.2">
      <c r="A2935" s="45">
        <v>4500140788</v>
      </c>
      <c r="B2935" s="45" t="s">
        <v>35</v>
      </c>
      <c r="C2935" t="s">
        <v>7153</v>
      </c>
      <c r="D2935" t="s">
        <v>224</v>
      </c>
      <c r="E2935" t="s">
        <v>425</v>
      </c>
      <c r="F2935" t="s">
        <v>426</v>
      </c>
      <c r="G2935" s="2">
        <v>45565</v>
      </c>
      <c r="H2935" s="3">
        <v>4200</v>
      </c>
      <c r="I2935" t="s">
        <v>45</v>
      </c>
      <c r="J2935" s="3">
        <v>4200</v>
      </c>
      <c r="K2935" s="2">
        <v>45582</v>
      </c>
      <c r="L2935" s="6">
        <v>0</v>
      </c>
      <c r="M2935" s="246" t="s">
        <v>1465</v>
      </c>
      <c r="N2935" s="8" t="s">
        <v>16068</v>
      </c>
      <c r="O2935" s="13">
        <v>11373849</v>
      </c>
      <c r="P2935" s="45" t="s">
        <v>14200</v>
      </c>
      <c r="Q2935" t="s">
        <v>14198</v>
      </c>
      <c r="R2935" s="45">
        <v>0</v>
      </c>
    </row>
    <row r="2936" spans="1:18" x14ac:dyDescent="0.2">
      <c r="A2936" s="45">
        <v>4500140788</v>
      </c>
      <c r="B2936" s="45" t="s">
        <v>52</v>
      </c>
      <c r="C2936" t="s">
        <v>7154</v>
      </c>
      <c r="D2936" t="s">
        <v>224</v>
      </c>
      <c r="E2936" t="s">
        <v>425</v>
      </c>
      <c r="F2936" t="s">
        <v>426</v>
      </c>
      <c r="G2936" s="2">
        <v>45565</v>
      </c>
      <c r="H2936" s="3">
        <v>4200</v>
      </c>
      <c r="I2936" t="s">
        <v>45</v>
      </c>
      <c r="J2936" s="3">
        <v>4200</v>
      </c>
      <c r="K2936" s="2">
        <v>45582</v>
      </c>
      <c r="L2936" s="6">
        <v>0</v>
      </c>
      <c r="M2936" s="246" t="s">
        <v>1465</v>
      </c>
      <c r="N2936" s="8" t="s">
        <v>16068</v>
      </c>
      <c r="O2936" s="13">
        <v>11373849</v>
      </c>
      <c r="P2936" s="45" t="s">
        <v>14200</v>
      </c>
      <c r="Q2936" t="s">
        <v>14198</v>
      </c>
      <c r="R2936" s="45">
        <v>0</v>
      </c>
    </row>
    <row r="2937" spans="1:18" x14ac:dyDescent="0.2">
      <c r="A2937" s="45">
        <v>4500140788</v>
      </c>
      <c r="B2937" s="45" t="s">
        <v>56</v>
      </c>
      <c r="C2937" t="s">
        <v>7155</v>
      </c>
      <c r="D2937" t="s">
        <v>224</v>
      </c>
      <c r="E2937" t="s">
        <v>428</v>
      </c>
      <c r="F2937" t="s">
        <v>429</v>
      </c>
      <c r="G2937" s="2">
        <v>45565</v>
      </c>
      <c r="H2937" s="3">
        <v>4200</v>
      </c>
      <c r="I2937" t="s">
        <v>45</v>
      </c>
      <c r="J2937" s="3">
        <v>4200</v>
      </c>
      <c r="K2937" s="2">
        <v>45582</v>
      </c>
      <c r="L2937" s="6">
        <v>0</v>
      </c>
      <c r="M2937" s="246" t="s">
        <v>1465</v>
      </c>
      <c r="N2937" s="8" t="s">
        <v>16068</v>
      </c>
      <c r="O2937" s="13">
        <v>11457480</v>
      </c>
      <c r="P2937" s="45" t="s">
        <v>14203</v>
      </c>
      <c r="Q2937" t="s">
        <v>14201</v>
      </c>
      <c r="R2937" s="45">
        <v>0</v>
      </c>
    </row>
    <row r="2938" spans="1:18" x14ac:dyDescent="0.2">
      <c r="A2938" s="45">
        <v>4500140788</v>
      </c>
      <c r="B2938" s="45" t="s">
        <v>133</v>
      </c>
      <c r="C2938" t="s">
        <v>7156</v>
      </c>
      <c r="D2938" t="s">
        <v>224</v>
      </c>
      <c r="E2938" t="s">
        <v>377</v>
      </c>
      <c r="F2938" t="s">
        <v>378</v>
      </c>
      <c r="G2938" s="2">
        <v>45565</v>
      </c>
      <c r="H2938" s="3">
        <v>4200</v>
      </c>
      <c r="I2938" t="s">
        <v>45</v>
      </c>
      <c r="J2938" s="3">
        <v>4200</v>
      </c>
      <c r="K2938" s="2">
        <v>45582</v>
      </c>
      <c r="L2938" s="6">
        <v>0</v>
      </c>
      <c r="M2938" s="246" t="s">
        <v>1465</v>
      </c>
      <c r="N2938" s="8" t="s">
        <v>16068</v>
      </c>
      <c r="O2938" s="13">
        <v>21505176</v>
      </c>
      <c r="P2938" s="45" t="s">
        <v>14203</v>
      </c>
      <c r="Q2938" t="s">
        <v>14201</v>
      </c>
      <c r="R2938" s="45">
        <v>0</v>
      </c>
    </row>
    <row r="2939" spans="1:18" x14ac:dyDescent="0.2">
      <c r="A2939" s="45">
        <v>4500140789</v>
      </c>
      <c r="B2939" s="45" t="s">
        <v>35</v>
      </c>
      <c r="C2939" t="s">
        <v>7157</v>
      </c>
      <c r="D2939" t="s">
        <v>224</v>
      </c>
      <c r="E2939" t="s">
        <v>421</v>
      </c>
      <c r="F2939" t="s">
        <v>422</v>
      </c>
      <c r="G2939" s="2">
        <v>45565</v>
      </c>
      <c r="H2939" s="3">
        <v>9000</v>
      </c>
      <c r="I2939" t="s">
        <v>51</v>
      </c>
      <c r="J2939" s="3">
        <v>9000</v>
      </c>
      <c r="K2939" s="2">
        <v>45582</v>
      </c>
      <c r="L2939" s="6">
        <v>0</v>
      </c>
      <c r="M2939" s="246" t="s">
        <v>1465</v>
      </c>
      <c r="N2939" s="8" t="s">
        <v>16068</v>
      </c>
      <c r="O2939" s="13">
        <v>9142144</v>
      </c>
      <c r="P2939" s="45" t="s">
        <v>38</v>
      </c>
      <c r="Q2939" t="s">
        <v>14204</v>
      </c>
      <c r="R2939" s="45">
        <v>0</v>
      </c>
    </row>
    <row r="2940" spans="1:18" x14ac:dyDescent="0.2">
      <c r="A2940" s="45">
        <v>4500140789</v>
      </c>
      <c r="B2940" s="45" t="s">
        <v>56</v>
      </c>
      <c r="C2940" t="s">
        <v>7158</v>
      </c>
      <c r="D2940" t="s">
        <v>224</v>
      </c>
      <c r="E2940" t="s">
        <v>5255</v>
      </c>
      <c r="F2940" t="s">
        <v>5256</v>
      </c>
      <c r="G2940" s="2">
        <v>45565</v>
      </c>
      <c r="H2940" s="3">
        <v>1300</v>
      </c>
      <c r="I2940" t="s">
        <v>45</v>
      </c>
      <c r="J2940" s="3">
        <v>1300</v>
      </c>
      <c r="K2940" s="2">
        <v>45582</v>
      </c>
      <c r="L2940" s="6">
        <v>0</v>
      </c>
      <c r="M2940" s="246" t="s">
        <v>1465</v>
      </c>
      <c r="N2940" s="8" t="s">
        <v>16068</v>
      </c>
      <c r="O2940" s="13">
        <v>14167950</v>
      </c>
      <c r="P2940" s="45" t="s">
        <v>14209</v>
      </c>
      <c r="Q2940" t="s">
        <v>14204</v>
      </c>
      <c r="R2940" s="45">
        <v>0</v>
      </c>
    </row>
    <row r="2941" spans="1:18" x14ac:dyDescent="0.2">
      <c r="A2941" s="45">
        <v>4500140792</v>
      </c>
      <c r="B2941" s="45" t="s">
        <v>35</v>
      </c>
      <c r="C2941" t="s">
        <v>7159</v>
      </c>
      <c r="D2941" t="s">
        <v>3294</v>
      </c>
      <c r="E2941" t="s">
        <v>3295</v>
      </c>
      <c r="F2941" t="s">
        <v>3296</v>
      </c>
      <c r="G2941" s="2">
        <v>45565</v>
      </c>
      <c r="H2941" s="3">
        <v>924</v>
      </c>
      <c r="I2941" t="s">
        <v>45</v>
      </c>
      <c r="J2941" s="3">
        <v>924</v>
      </c>
      <c r="K2941" s="2">
        <v>45580</v>
      </c>
      <c r="L2941" s="6">
        <v>0</v>
      </c>
      <c r="M2941" s="246" t="s">
        <v>1465</v>
      </c>
      <c r="N2941" s="8" t="s">
        <v>16068</v>
      </c>
      <c r="O2941" s="13">
        <v>15118223</v>
      </c>
      <c r="P2941" s="45" t="s">
        <v>14212</v>
      </c>
      <c r="Q2941" t="s">
        <v>14210</v>
      </c>
      <c r="R2941" s="45">
        <v>0</v>
      </c>
    </row>
    <row r="2942" spans="1:18" x14ac:dyDescent="0.2">
      <c r="A2942" s="45">
        <v>4500140792</v>
      </c>
      <c r="B2942" s="45" t="s">
        <v>52</v>
      </c>
      <c r="C2942" t="s">
        <v>7160</v>
      </c>
      <c r="D2942" t="s">
        <v>3294</v>
      </c>
      <c r="E2942" t="s">
        <v>3298</v>
      </c>
      <c r="F2942" t="s">
        <v>3299</v>
      </c>
      <c r="G2942" s="2">
        <v>45565</v>
      </c>
      <c r="H2942" s="3">
        <v>960</v>
      </c>
      <c r="I2942" t="s">
        <v>45</v>
      </c>
      <c r="J2942" s="3">
        <v>960</v>
      </c>
      <c r="K2942" s="2">
        <v>45580</v>
      </c>
      <c r="L2942" s="6">
        <v>0</v>
      </c>
      <c r="M2942" s="246" t="s">
        <v>1465</v>
      </c>
      <c r="N2942" s="8" t="s">
        <v>16068</v>
      </c>
      <c r="O2942" s="13">
        <v>12794122</v>
      </c>
      <c r="P2942" s="45" t="s">
        <v>14212</v>
      </c>
      <c r="Q2942" t="s">
        <v>14210</v>
      </c>
      <c r="R2942" s="45">
        <v>0</v>
      </c>
    </row>
    <row r="2943" spans="1:18" x14ac:dyDescent="0.2">
      <c r="A2943" s="45">
        <v>4500140793</v>
      </c>
      <c r="B2943" s="45" t="s">
        <v>35</v>
      </c>
      <c r="C2943" t="s">
        <v>7161</v>
      </c>
      <c r="D2943" t="s">
        <v>367</v>
      </c>
      <c r="E2943" t="s">
        <v>368</v>
      </c>
      <c r="F2943" t="s">
        <v>369</v>
      </c>
      <c r="G2943" s="2">
        <v>45565</v>
      </c>
      <c r="H2943" s="3">
        <v>23100</v>
      </c>
      <c r="I2943" t="s">
        <v>51</v>
      </c>
      <c r="J2943" s="3">
        <v>23100</v>
      </c>
      <c r="K2943" s="2">
        <v>45582</v>
      </c>
      <c r="L2943" s="6">
        <v>0</v>
      </c>
      <c r="M2943" s="246" t="s">
        <v>1465</v>
      </c>
      <c r="N2943" s="8" t="s">
        <v>16068</v>
      </c>
      <c r="O2943" s="13">
        <v>5794177</v>
      </c>
      <c r="P2943" s="45" t="s">
        <v>14215</v>
      </c>
      <c r="Q2943" t="s">
        <v>14213</v>
      </c>
      <c r="R2943" s="45">
        <v>0</v>
      </c>
    </row>
    <row r="2944" spans="1:18" x14ac:dyDescent="0.2">
      <c r="A2944" s="45">
        <v>4500140795</v>
      </c>
      <c r="B2944" s="45" t="s">
        <v>35</v>
      </c>
      <c r="C2944" t="s">
        <v>7162</v>
      </c>
      <c r="D2944" t="s">
        <v>2348</v>
      </c>
      <c r="E2944" t="s">
        <v>2349</v>
      </c>
      <c r="F2944" t="s">
        <v>2350</v>
      </c>
      <c r="G2944" s="2">
        <v>45565</v>
      </c>
      <c r="H2944" s="3">
        <v>4600</v>
      </c>
      <c r="I2944" t="s">
        <v>45</v>
      </c>
      <c r="J2944" s="3">
        <v>4600</v>
      </c>
      <c r="K2944" s="2">
        <v>45566</v>
      </c>
      <c r="L2944" s="6">
        <v>0</v>
      </c>
      <c r="M2944" s="246" t="s">
        <v>1465</v>
      </c>
      <c r="N2944" s="8" t="s">
        <v>16068</v>
      </c>
      <c r="O2944" s="13">
        <v>83963110</v>
      </c>
      <c r="P2944" s="45" t="s">
        <v>14218</v>
      </c>
      <c r="Q2944" t="s">
        <v>14216</v>
      </c>
      <c r="R2944" s="45">
        <v>0</v>
      </c>
    </row>
    <row r="2945" spans="1:18" x14ac:dyDescent="0.2">
      <c r="A2945" s="45">
        <v>4500143112</v>
      </c>
      <c r="B2945" s="45" t="s">
        <v>35</v>
      </c>
      <c r="C2945" t="s">
        <v>7163</v>
      </c>
      <c r="D2945" t="s">
        <v>350</v>
      </c>
      <c r="E2945" t="s">
        <v>7164</v>
      </c>
      <c r="F2945" t="s">
        <v>7165</v>
      </c>
      <c r="G2945" s="2">
        <v>45566</v>
      </c>
      <c r="H2945" s="3">
        <v>3</v>
      </c>
      <c r="I2945" t="s">
        <v>51</v>
      </c>
      <c r="J2945" s="3">
        <v>0</v>
      </c>
      <c r="K2945" s="2">
        <v>45569</v>
      </c>
      <c r="L2945" s="6">
        <v>3</v>
      </c>
      <c r="M2945" s="246" t="s">
        <v>1465</v>
      </c>
      <c r="N2945" s="8" t="s">
        <v>1469</v>
      </c>
      <c r="O2945" s="13" t="s">
        <v>16069</v>
      </c>
      <c r="P2945" s="45" t="s">
        <v>16069</v>
      </c>
      <c r="Q2945" t="s">
        <v>16069</v>
      </c>
      <c r="R2945" s="45">
        <v>0</v>
      </c>
    </row>
    <row r="2946" spans="1:18" x14ac:dyDescent="0.2">
      <c r="A2946" s="45">
        <v>4500143138</v>
      </c>
      <c r="B2946" s="45" t="s">
        <v>35</v>
      </c>
      <c r="C2946" t="s">
        <v>7166</v>
      </c>
      <c r="D2946" t="s">
        <v>712</v>
      </c>
      <c r="E2946" t="s">
        <v>713</v>
      </c>
      <c r="F2946" t="s">
        <v>714</v>
      </c>
      <c r="G2946" s="2">
        <v>45566</v>
      </c>
      <c r="H2946" s="3">
        <v>50</v>
      </c>
      <c r="I2946" t="s">
        <v>51</v>
      </c>
      <c r="J2946" s="3">
        <v>50</v>
      </c>
      <c r="K2946" s="2">
        <v>45611</v>
      </c>
      <c r="L2946" s="6">
        <v>0</v>
      </c>
      <c r="M2946" s="246" t="s">
        <v>1465</v>
      </c>
      <c r="N2946" s="8" t="s">
        <v>16068</v>
      </c>
      <c r="O2946" s="13">
        <v>2428060</v>
      </c>
      <c r="P2946" s="45" t="s">
        <v>14221</v>
      </c>
      <c r="Q2946" t="s">
        <v>14219</v>
      </c>
      <c r="R2946" s="45">
        <v>0</v>
      </c>
    </row>
    <row r="2947" spans="1:18" x14ac:dyDescent="0.2">
      <c r="A2947" s="45">
        <v>4500143256</v>
      </c>
      <c r="B2947" s="45" t="s">
        <v>35</v>
      </c>
      <c r="C2947" t="s">
        <v>7167</v>
      </c>
      <c r="D2947" t="s">
        <v>2385</v>
      </c>
      <c r="E2947" t="s">
        <v>49</v>
      </c>
      <c r="F2947" t="s">
        <v>50</v>
      </c>
      <c r="G2947" s="2">
        <v>45567</v>
      </c>
      <c r="H2947" s="3">
        <v>21319</v>
      </c>
      <c r="I2947" t="s">
        <v>51</v>
      </c>
      <c r="J2947" s="3">
        <v>21319</v>
      </c>
      <c r="K2947" s="2">
        <v>45641</v>
      </c>
      <c r="L2947" s="6">
        <v>0</v>
      </c>
      <c r="M2947" s="246" t="s">
        <v>1465</v>
      </c>
      <c r="N2947" s="8" t="s">
        <v>16068</v>
      </c>
      <c r="O2947" s="13">
        <v>36582167</v>
      </c>
      <c r="P2947" s="45" t="s">
        <v>38</v>
      </c>
      <c r="Q2947" t="s">
        <v>14222</v>
      </c>
      <c r="R2947" s="45">
        <v>0</v>
      </c>
    </row>
    <row r="2948" spans="1:18" x14ac:dyDescent="0.2">
      <c r="A2948" s="45">
        <v>4500143316</v>
      </c>
      <c r="B2948" s="45" t="s">
        <v>35</v>
      </c>
      <c r="C2948" t="s">
        <v>7168</v>
      </c>
      <c r="D2948" t="s">
        <v>5203</v>
      </c>
      <c r="E2948" t="s">
        <v>6719</v>
      </c>
      <c r="F2948" t="s">
        <v>6720</v>
      </c>
      <c r="G2948" s="2">
        <v>45567</v>
      </c>
      <c r="H2948" s="3">
        <v>2095</v>
      </c>
      <c r="I2948" t="s">
        <v>45</v>
      </c>
      <c r="J2948" s="3">
        <v>2095</v>
      </c>
      <c r="K2948" s="2">
        <v>45572</v>
      </c>
      <c r="L2948" s="6">
        <v>0</v>
      </c>
      <c r="M2948" s="246" t="s">
        <v>1465</v>
      </c>
      <c r="N2948" s="8" t="s">
        <v>16068</v>
      </c>
      <c r="O2948" s="13">
        <v>23306029</v>
      </c>
      <c r="P2948" s="45" t="s">
        <v>14226</v>
      </c>
      <c r="Q2948" t="s">
        <v>14224</v>
      </c>
      <c r="R2948" s="45">
        <v>0</v>
      </c>
    </row>
    <row r="2949" spans="1:18" x14ac:dyDescent="0.2">
      <c r="A2949" s="45">
        <v>4500143321</v>
      </c>
      <c r="B2949" s="45" t="s">
        <v>35</v>
      </c>
      <c r="C2949" t="s">
        <v>7169</v>
      </c>
      <c r="D2949" t="s">
        <v>224</v>
      </c>
      <c r="E2949" t="s">
        <v>425</v>
      </c>
      <c r="F2949" t="s">
        <v>426</v>
      </c>
      <c r="G2949" s="2">
        <v>45568</v>
      </c>
      <c r="H2949" s="3">
        <v>4200</v>
      </c>
      <c r="I2949" t="s">
        <v>45</v>
      </c>
      <c r="J2949" s="3">
        <v>4200</v>
      </c>
      <c r="K2949" s="2">
        <v>45583</v>
      </c>
      <c r="L2949" s="6">
        <v>0</v>
      </c>
      <c r="M2949" s="246" t="s">
        <v>1465</v>
      </c>
      <c r="N2949" s="8" t="s">
        <v>16068</v>
      </c>
      <c r="O2949" s="13">
        <v>11106937</v>
      </c>
      <c r="P2949" s="45" t="s">
        <v>14229</v>
      </c>
      <c r="Q2949" t="s">
        <v>14227</v>
      </c>
      <c r="R2949" s="45">
        <v>0</v>
      </c>
    </row>
    <row r="2950" spans="1:18" x14ac:dyDescent="0.2">
      <c r="A2950" s="45">
        <v>4500143321</v>
      </c>
      <c r="B2950" s="45" t="s">
        <v>52</v>
      </c>
      <c r="C2950" t="s">
        <v>7170</v>
      </c>
      <c r="D2950" t="s">
        <v>224</v>
      </c>
      <c r="E2950" t="s">
        <v>5581</v>
      </c>
      <c r="F2950" t="s">
        <v>5582</v>
      </c>
      <c r="G2950" s="2">
        <v>45568</v>
      </c>
      <c r="H2950" s="3">
        <v>800</v>
      </c>
      <c r="I2950" t="s">
        <v>45</v>
      </c>
      <c r="J2950" s="3">
        <v>800</v>
      </c>
      <c r="K2950" s="2">
        <v>45583</v>
      </c>
      <c r="L2950" s="6">
        <v>0</v>
      </c>
      <c r="M2950" s="246" t="s">
        <v>1465</v>
      </c>
      <c r="N2950" s="8" t="s">
        <v>16068</v>
      </c>
      <c r="O2950" s="13">
        <v>8766965</v>
      </c>
      <c r="P2950" s="45" t="s">
        <v>14229</v>
      </c>
      <c r="Q2950" t="s">
        <v>14227</v>
      </c>
      <c r="R2950" s="45">
        <v>0</v>
      </c>
    </row>
    <row r="2951" spans="1:18" x14ac:dyDescent="0.2">
      <c r="A2951" s="45">
        <v>4500143328</v>
      </c>
      <c r="B2951" s="45" t="s">
        <v>35</v>
      </c>
      <c r="C2951" t="s">
        <v>7171</v>
      </c>
      <c r="D2951" t="s">
        <v>2355</v>
      </c>
      <c r="E2951" t="s">
        <v>6986</v>
      </c>
      <c r="F2951" t="s">
        <v>6987</v>
      </c>
      <c r="G2951" s="2">
        <v>45568</v>
      </c>
      <c r="H2951" s="3">
        <v>7</v>
      </c>
      <c r="I2951" t="s">
        <v>40</v>
      </c>
      <c r="J2951" s="3">
        <v>7</v>
      </c>
      <c r="K2951" s="2">
        <v>45595</v>
      </c>
      <c r="L2951" s="6">
        <v>0</v>
      </c>
      <c r="M2951" s="246" t="s">
        <v>1465</v>
      </c>
      <c r="N2951" s="8" t="s">
        <v>16068</v>
      </c>
      <c r="O2951" s="13">
        <v>5050383</v>
      </c>
      <c r="P2951" s="45" t="s">
        <v>14232</v>
      </c>
      <c r="Q2951" t="s">
        <v>14230</v>
      </c>
      <c r="R2951" s="45">
        <v>0</v>
      </c>
    </row>
    <row r="2952" spans="1:18" x14ac:dyDescent="0.2">
      <c r="A2952" s="45">
        <v>4500143339</v>
      </c>
      <c r="B2952" s="45" t="s">
        <v>35</v>
      </c>
      <c r="C2952" t="s">
        <v>7172</v>
      </c>
      <c r="D2952" t="s">
        <v>224</v>
      </c>
      <c r="E2952" t="s">
        <v>4308</v>
      </c>
      <c r="F2952" t="s">
        <v>4309</v>
      </c>
      <c r="G2952" s="2">
        <v>45568</v>
      </c>
      <c r="H2952" s="3">
        <v>9600</v>
      </c>
      <c r="I2952" t="s">
        <v>51</v>
      </c>
      <c r="J2952" s="3">
        <v>9600</v>
      </c>
      <c r="K2952" s="2">
        <v>45585</v>
      </c>
      <c r="L2952" s="6">
        <v>0</v>
      </c>
      <c r="M2952" s="246" t="s">
        <v>1465</v>
      </c>
      <c r="N2952" s="8" t="s">
        <v>16068</v>
      </c>
      <c r="O2952" s="13">
        <v>9676257</v>
      </c>
      <c r="P2952" s="45" t="s">
        <v>38</v>
      </c>
      <c r="Q2952" t="s">
        <v>14233</v>
      </c>
      <c r="R2952" s="45">
        <v>0</v>
      </c>
    </row>
    <row r="2953" spans="1:18" x14ac:dyDescent="0.2">
      <c r="A2953" s="45">
        <v>4500143339</v>
      </c>
      <c r="B2953" s="45" t="s">
        <v>52</v>
      </c>
      <c r="C2953" t="s">
        <v>7173</v>
      </c>
      <c r="D2953" t="s">
        <v>224</v>
      </c>
      <c r="E2953" t="s">
        <v>4308</v>
      </c>
      <c r="F2953" t="s">
        <v>4309</v>
      </c>
      <c r="G2953" s="2">
        <v>45568</v>
      </c>
      <c r="H2953" s="3">
        <v>8400</v>
      </c>
      <c r="I2953" t="s">
        <v>51</v>
      </c>
      <c r="J2953" s="3">
        <v>8400</v>
      </c>
      <c r="K2953" s="2">
        <v>45585</v>
      </c>
      <c r="L2953" s="6">
        <v>0</v>
      </c>
      <c r="M2953" s="246" t="s">
        <v>1465</v>
      </c>
      <c r="N2953" s="8" t="s">
        <v>16068</v>
      </c>
      <c r="O2953" s="13">
        <v>8466725</v>
      </c>
      <c r="P2953" s="45" t="s">
        <v>38</v>
      </c>
      <c r="Q2953" t="s">
        <v>14233</v>
      </c>
      <c r="R2953" s="45">
        <v>0</v>
      </c>
    </row>
    <row r="2954" spans="1:18" x14ac:dyDescent="0.2">
      <c r="A2954" s="45">
        <v>4500143339</v>
      </c>
      <c r="B2954" s="45" t="s">
        <v>56</v>
      </c>
      <c r="C2954" t="s">
        <v>7174</v>
      </c>
      <c r="D2954" t="s">
        <v>224</v>
      </c>
      <c r="E2954" t="s">
        <v>5243</v>
      </c>
      <c r="F2954" t="s">
        <v>5244</v>
      </c>
      <c r="G2954" s="2">
        <v>45568</v>
      </c>
      <c r="H2954" s="3">
        <v>6000</v>
      </c>
      <c r="I2954" t="s">
        <v>51</v>
      </c>
      <c r="J2954" s="3">
        <v>6000</v>
      </c>
      <c r="K2954" s="2">
        <v>45585</v>
      </c>
      <c r="L2954" s="6">
        <v>0</v>
      </c>
      <c r="M2954" s="246" t="s">
        <v>1465</v>
      </c>
      <c r="N2954" s="8" t="s">
        <v>16068</v>
      </c>
      <c r="O2954" s="13">
        <v>7759262</v>
      </c>
      <c r="P2954" s="45" t="s">
        <v>38</v>
      </c>
      <c r="Q2954" t="s">
        <v>14233</v>
      </c>
      <c r="R2954" s="45">
        <v>0</v>
      </c>
    </row>
    <row r="2955" spans="1:18" x14ac:dyDescent="0.2">
      <c r="A2955" s="45">
        <v>4500143339</v>
      </c>
      <c r="B2955" s="45" t="s">
        <v>133</v>
      </c>
      <c r="C2955" t="s">
        <v>7175</v>
      </c>
      <c r="D2955" t="s">
        <v>224</v>
      </c>
      <c r="E2955" t="s">
        <v>399</v>
      </c>
      <c r="F2955" t="s">
        <v>400</v>
      </c>
      <c r="G2955" s="2">
        <v>45568</v>
      </c>
      <c r="H2955" s="3">
        <v>4800</v>
      </c>
      <c r="I2955" t="s">
        <v>51</v>
      </c>
      <c r="J2955" s="3">
        <v>4800</v>
      </c>
      <c r="K2955" s="2">
        <v>45585</v>
      </c>
      <c r="L2955" s="6">
        <v>0</v>
      </c>
      <c r="M2955" s="246" t="s">
        <v>1465</v>
      </c>
      <c r="N2955" s="8" t="s">
        <v>16068</v>
      </c>
      <c r="O2955" s="13">
        <v>5385841</v>
      </c>
      <c r="P2955" s="45" t="s">
        <v>38</v>
      </c>
      <c r="Q2955" t="s">
        <v>14235</v>
      </c>
      <c r="R2955" s="45">
        <v>0</v>
      </c>
    </row>
    <row r="2956" spans="1:18" x14ac:dyDescent="0.2">
      <c r="A2956" s="45">
        <v>4500143339</v>
      </c>
      <c r="B2956" s="45" t="s">
        <v>165</v>
      </c>
      <c r="C2956" t="s">
        <v>7176</v>
      </c>
      <c r="D2956" t="s">
        <v>224</v>
      </c>
      <c r="E2956" t="s">
        <v>399</v>
      </c>
      <c r="F2956" t="s">
        <v>400</v>
      </c>
      <c r="G2956" s="2">
        <v>45568</v>
      </c>
      <c r="H2956" s="3">
        <v>4800</v>
      </c>
      <c r="I2956" t="s">
        <v>51</v>
      </c>
      <c r="J2956" s="3">
        <v>4800</v>
      </c>
      <c r="K2956" s="2">
        <v>45585</v>
      </c>
      <c r="L2956" s="6">
        <v>0</v>
      </c>
      <c r="M2956" s="246" t="s">
        <v>1465</v>
      </c>
      <c r="N2956" s="8" t="s">
        <v>16068</v>
      </c>
      <c r="O2956" s="13">
        <v>5385841</v>
      </c>
      <c r="P2956" s="45" t="s">
        <v>38</v>
      </c>
      <c r="Q2956" t="s">
        <v>14235</v>
      </c>
      <c r="R2956" s="45">
        <v>0</v>
      </c>
    </row>
    <row r="2957" spans="1:18" x14ac:dyDescent="0.2">
      <c r="A2957" s="45">
        <v>4500143339</v>
      </c>
      <c r="B2957" s="45" t="s">
        <v>300</v>
      </c>
      <c r="C2957" t="s">
        <v>7177</v>
      </c>
      <c r="D2957" t="s">
        <v>224</v>
      </c>
      <c r="E2957" t="s">
        <v>399</v>
      </c>
      <c r="F2957" t="s">
        <v>400</v>
      </c>
      <c r="G2957" s="2">
        <v>45568</v>
      </c>
      <c r="H2957" s="3">
        <v>4800</v>
      </c>
      <c r="I2957" t="s">
        <v>51</v>
      </c>
      <c r="J2957" s="3">
        <v>2400</v>
      </c>
      <c r="K2957" s="2">
        <v>45585</v>
      </c>
      <c r="L2957" s="6">
        <v>2400</v>
      </c>
      <c r="M2957" s="246" t="s">
        <v>1465</v>
      </c>
      <c r="N2957" s="8" t="s">
        <v>16068</v>
      </c>
      <c r="O2957" s="13">
        <v>2692921</v>
      </c>
      <c r="P2957" s="45" t="s">
        <v>38</v>
      </c>
      <c r="Q2957" t="s">
        <v>14235</v>
      </c>
      <c r="R2957" s="45">
        <v>0</v>
      </c>
    </row>
    <row r="2958" spans="1:18" x14ac:dyDescent="0.2">
      <c r="A2958" s="45">
        <v>4500143339</v>
      </c>
      <c r="B2958" s="45" t="s">
        <v>169</v>
      </c>
      <c r="C2958" t="s">
        <v>7178</v>
      </c>
      <c r="D2958" t="s">
        <v>224</v>
      </c>
      <c r="E2958" t="s">
        <v>2330</v>
      </c>
      <c r="F2958" t="s">
        <v>2331</v>
      </c>
      <c r="G2958" s="2">
        <v>45568</v>
      </c>
      <c r="H2958" s="3">
        <v>3900</v>
      </c>
      <c r="I2958" t="s">
        <v>51</v>
      </c>
      <c r="J2958" s="3">
        <v>3900</v>
      </c>
      <c r="K2958" s="2">
        <v>45585</v>
      </c>
      <c r="L2958" s="6">
        <v>0</v>
      </c>
      <c r="M2958" s="246" t="s">
        <v>1465</v>
      </c>
      <c r="N2958" s="8" t="s">
        <v>16068</v>
      </c>
      <c r="O2958" s="13">
        <v>3152200</v>
      </c>
      <c r="P2958" s="45" t="s">
        <v>38</v>
      </c>
      <c r="Q2958" t="s">
        <v>14235</v>
      </c>
      <c r="R2958" s="45">
        <v>0</v>
      </c>
    </row>
    <row r="2959" spans="1:18" x14ac:dyDescent="0.2">
      <c r="A2959" s="45">
        <v>4500143339</v>
      </c>
      <c r="B2959" s="45" t="s">
        <v>307</v>
      </c>
      <c r="C2959" t="s">
        <v>7179</v>
      </c>
      <c r="D2959" t="s">
        <v>224</v>
      </c>
      <c r="E2959" t="s">
        <v>2330</v>
      </c>
      <c r="F2959" t="s">
        <v>2331</v>
      </c>
      <c r="G2959" s="2">
        <v>45568</v>
      </c>
      <c r="H2959" s="3">
        <v>6600</v>
      </c>
      <c r="I2959" t="s">
        <v>51</v>
      </c>
      <c r="J2959" s="3">
        <v>6600</v>
      </c>
      <c r="K2959" s="2">
        <v>45585</v>
      </c>
      <c r="L2959" s="6">
        <v>0</v>
      </c>
      <c r="M2959" s="246" t="s">
        <v>1465</v>
      </c>
      <c r="N2959" s="8" t="s">
        <v>16068</v>
      </c>
      <c r="O2959" s="13">
        <v>5334493</v>
      </c>
      <c r="P2959" s="45" t="s">
        <v>38</v>
      </c>
      <c r="Q2959" t="s">
        <v>14235</v>
      </c>
      <c r="R2959" s="45">
        <v>0</v>
      </c>
    </row>
    <row r="2960" spans="1:18" x14ac:dyDescent="0.2">
      <c r="A2960" s="45">
        <v>4500143339</v>
      </c>
      <c r="B2960" s="45" t="s">
        <v>457</v>
      </c>
      <c r="C2960" t="s">
        <v>7180</v>
      </c>
      <c r="D2960" t="s">
        <v>224</v>
      </c>
      <c r="E2960" t="s">
        <v>402</v>
      </c>
      <c r="F2960" t="s">
        <v>403</v>
      </c>
      <c r="G2960" s="2">
        <v>45568</v>
      </c>
      <c r="H2960" s="3">
        <v>12600</v>
      </c>
      <c r="I2960" t="s">
        <v>51</v>
      </c>
      <c r="J2960" s="3">
        <v>12600</v>
      </c>
      <c r="K2960" s="2">
        <v>45585</v>
      </c>
      <c r="L2960" s="6">
        <v>0</v>
      </c>
      <c r="M2960" s="246" t="s">
        <v>1465</v>
      </c>
      <c r="N2960" s="8" t="s">
        <v>16068</v>
      </c>
      <c r="O2960" s="13">
        <v>14497269</v>
      </c>
      <c r="P2960" s="45" t="s">
        <v>38</v>
      </c>
      <c r="Q2960" t="s">
        <v>14237</v>
      </c>
      <c r="R2960" s="45">
        <v>0</v>
      </c>
    </row>
    <row r="2961" spans="1:18" x14ac:dyDescent="0.2">
      <c r="A2961" s="45">
        <v>4500143339</v>
      </c>
      <c r="B2961" s="45" t="s">
        <v>461</v>
      </c>
      <c r="C2961" t="s">
        <v>7181</v>
      </c>
      <c r="D2961" t="s">
        <v>224</v>
      </c>
      <c r="E2961" t="s">
        <v>6572</v>
      </c>
      <c r="F2961" t="s">
        <v>6573</v>
      </c>
      <c r="G2961" s="2">
        <v>45568</v>
      </c>
      <c r="H2961" s="3">
        <v>4800</v>
      </c>
      <c r="I2961" t="s">
        <v>51</v>
      </c>
      <c r="J2961" s="3">
        <v>4800</v>
      </c>
      <c r="K2961" s="2">
        <v>45585</v>
      </c>
      <c r="L2961" s="6">
        <v>0</v>
      </c>
      <c r="M2961" s="246" t="s">
        <v>1465</v>
      </c>
      <c r="N2961" s="8" t="s">
        <v>16068</v>
      </c>
      <c r="O2961" s="13">
        <v>3468847</v>
      </c>
      <c r="P2961" s="45" t="s">
        <v>38</v>
      </c>
      <c r="Q2961" t="s">
        <v>14237</v>
      </c>
      <c r="R2961" s="45">
        <v>0</v>
      </c>
    </row>
    <row r="2962" spans="1:18" x14ac:dyDescent="0.2">
      <c r="A2962" s="45">
        <v>4500143339</v>
      </c>
      <c r="B2962" s="45" t="s">
        <v>465</v>
      </c>
      <c r="C2962" t="s">
        <v>7182</v>
      </c>
      <c r="D2962" t="s">
        <v>224</v>
      </c>
      <c r="E2962" t="s">
        <v>5578</v>
      </c>
      <c r="F2962" t="s">
        <v>5579</v>
      </c>
      <c r="G2962" s="2">
        <v>45568</v>
      </c>
      <c r="H2962" s="3">
        <v>427.57400000000001</v>
      </c>
      <c r="I2962" t="s">
        <v>51</v>
      </c>
      <c r="J2962" s="3">
        <v>427.57400000000001</v>
      </c>
      <c r="K2962" s="2">
        <v>45585</v>
      </c>
      <c r="L2962" s="6">
        <v>0</v>
      </c>
      <c r="M2962" s="246" t="s">
        <v>1465</v>
      </c>
      <c r="N2962" s="8" t="s">
        <v>16068</v>
      </c>
      <c r="O2962" s="13">
        <v>691183</v>
      </c>
      <c r="P2962" s="45" t="s">
        <v>38</v>
      </c>
      <c r="Q2962" t="s">
        <v>14237</v>
      </c>
      <c r="R2962" s="45">
        <v>0</v>
      </c>
    </row>
    <row r="2963" spans="1:18" x14ac:dyDescent="0.2">
      <c r="A2963" s="45">
        <v>4500143339</v>
      </c>
      <c r="B2963" s="45" t="s">
        <v>469</v>
      </c>
      <c r="C2963" t="s">
        <v>7183</v>
      </c>
      <c r="D2963" t="s">
        <v>224</v>
      </c>
      <c r="E2963" t="s">
        <v>5578</v>
      </c>
      <c r="F2963" t="s">
        <v>5579</v>
      </c>
      <c r="G2963" s="2">
        <v>45568</v>
      </c>
      <c r="H2963" s="3">
        <v>1482.0740000000001</v>
      </c>
      <c r="I2963" t="s">
        <v>51</v>
      </c>
      <c r="J2963" s="3">
        <v>1482</v>
      </c>
      <c r="K2963" s="2">
        <v>45585</v>
      </c>
      <c r="L2963" s="6">
        <v>7.4000000000069122E-2</v>
      </c>
      <c r="M2963" s="246" t="s">
        <v>1465</v>
      </c>
      <c r="N2963" s="8" t="s">
        <v>16068</v>
      </c>
      <c r="O2963" s="13">
        <v>2395676</v>
      </c>
      <c r="P2963" s="45" t="s">
        <v>38</v>
      </c>
      <c r="Q2963" t="s">
        <v>14237</v>
      </c>
      <c r="R2963" s="45">
        <v>0</v>
      </c>
    </row>
    <row r="2964" spans="1:18" x14ac:dyDescent="0.2">
      <c r="A2964" s="45">
        <v>4500143339</v>
      </c>
      <c r="B2964" s="45" t="s">
        <v>473</v>
      </c>
      <c r="C2964" t="s">
        <v>7184</v>
      </c>
      <c r="D2964" t="s">
        <v>224</v>
      </c>
      <c r="E2964" t="s">
        <v>5578</v>
      </c>
      <c r="F2964" t="s">
        <v>5579</v>
      </c>
      <c r="G2964" s="2">
        <v>45568</v>
      </c>
      <c r="H2964" s="3">
        <v>943.13800000000003</v>
      </c>
      <c r="I2964" t="s">
        <v>51</v>
      </c>
      <c r="J2964" s="3">
        <v>943.12599999999998</v>
      </c>
      <c r="K2964" s="2">
        <v>45585</v>
      </c>
      <c r="L2964" s="6">
        <v>1.2000000000057298E-2</v>
      </c>
      <c r="M2964" s="246" t="s">
        <v>1465</v>
      </c>
      <c r="N2964" s="8" t="s">
        <v>16068</v>
      </c>
      <c r="O2964" s="13">
        <v>1524571</v>
      </c>
      <c r="P2964" s="45" t="s">
        <v>38</v>
      </c>
      <c r="Q2964" t="s">
        <v>14237</v>
      </c>
      <c r="R2964" s="45">
        <v>0</v>
      </c>
    </row>
    <row r="2965" spans="1:18" x14ac:dyDescent="0.2">
      <c r="A2965" s="45">
        <v>4500143339</v>
      </c>
      <c r="B2965" s="45" t="s">
        <v>477</v>
      </c>
      <c r="C2965" t="s">
        <v>7185</v>
      </c>
      <c r="D2965" t="s">
        <v>224</v>
      </c>
      <c r="E2965" t="s">
        <v>5578</v>
      </c>
      <c r="F2965" t="s">
        <v>5579</v>
      </c>
      <c r="G2965" s="2">
        <v>45568</v>
      </c>
      <c r="H2965" s="3">
        <v>1347.3</v>
      </c>
      <c r="I2965" t="s">
        <v>51</v>
      </c>
      <c r="J2965" s="3">
        <v>1347.3</v>
      </c>
      <c r="K2965" s="2">
        <v>45585</v>
      </c>
      <c r="L2965" s="6">
        <v>0</v>
      </c>
      <c r="M2965" s="246" t="s">
        <v>1465</v>
      </c>
      <c r="N2965" s="8" t="s">
        <v>16068</v>
      </c>
      <c r="O2965" s="13">
        <v>2177928</v>
      </c>
      <c r="P2965" s="45" t="s">
        <v>38</v>
      </c>
      <c r="Q2965" t="s">
        <v>14237</v>
      </c>
      <c r="R2965" s="45">
        <v>0</v>
      </c>
    </row>
    <row r="2966" spans="1:18" x14ac:dyDescent="0.2">
      <c r="A2966" s="45">
        <v>4500143343</v>
      </c>
      <c r="B2966" s="45" t="s">
        <v>35</v>
      </c>
      <c r="C2966" t="s">
        <v>7186</v>
      </c>
      <c r="D2966" t="s">
        <v>262</v>
      </c>
      <c r="E2966" t="s">
        <v>263</v>
      </c>
      <c r="F2966" t="s">
        <v>264</v>
      </c>
      <c r="G2966" s="2">
        <v>45568</v>
      </c>
      <c r="H2966" s="3">
        <v>647</v>
      </c>
      <c r="I2966" t="s">
        <v>45</v>
      </c>
      <c r="J2966" s="3">
        <v>647</v>
      </c>
      <c r="K2966" s="2">
        <v>45580</v>
      </c>
      <c r="L2966" s="6">
        <v>0</v>
      </c>
      <c r="M2966" s="246" t="s">
        <v>1465</v>
      </c>
      <c r="N2966" s="8" t="s">
        <v>16068</v>
      </c>
      <c r="O2966" s="13">
        <v>12103735</v>
      </c>
      <c r="P2966" s="45" t="s">
        <v>38</v>
      </c>
      <c r="Q2966" t="s">
        <v>14239</v>
      </c>
      <c r="R2966" s="45">
        <v>0</v>
      </c>
    </row>
    <row r="2967" spans="1:18" x14ac:dyDescent="0.2">
      <c r="A2967" s="45">
        <v>4500143343</v>
      </c>
      <c r="B2967" s="45" t="s">
        <v>52</v>
      </c>
      <c r="C2967" t="s">
        <v>7187</v>
      </c>
      <c r="D2967" t="s">
        <v>262</v>
      </c>
      <c r="E2967" t="s">
        <v>267</v>
      </c>
      <c r="F2967" t="s">
        <v>268</v>
      </c>
      <c r="G2967" s="2">
        <v>45568</v>
      </c>
      <c r="H2967" s="3">
        <v>994</v>
      </c>
      <c r="I2967" t="s">
        <v>45</v>
      </c>
      <c r="J2967" s="3">
        <v>994</v>
      </c>
      <c r="K2967" s="2">
        <v>45635</v>
      </c>
      <c r="L2967" s="6">
        <v>0</v>
      </c>
      <c r="M2967" s="246" t="s">
        <v>1465</v>
      </c>
      <c r="N2967" s="8" t="s">
        <v>16068</v>
      </c>
      <c r="O2967" s="13">
        <v>17413592</v>
      </c>
      <c r="P2967" s="45" t="s">
        <v>38</v>
      </c>
      <c r="Q2967" t="s">
        <v>14241</v>
      </c>
      <c r="R2967" s="45">
        <v>0</v>
      </c>
    </row>
    <row r="2968" spans="1:18" x14ac:dyDescent="0.2">
      <c r="A2968" s="45">
        <v>4500143354</v>
      </c>
      <c r="B2968" s="45" t="s">
        <v>35</v>
      </c>
      <c r="C2968" t="s">
        <v>7188</v>
      </c>
      <c r="D2968" t="s">
        <v>4576</v>
      </c>
      <c r="E2968" t="s">
        <v>5892</v>
      </c>
      <c r="F2968" t="s">
        <v>5893</v>
      </c>
      <c r="G2968" s="2">
        <v>45568</v>
      </c>
      <c r="H2968" s="3">
        <v>1870</v>
      </c>
      <c r="I2968" t="s">
        <v>45</v>
      </c>
      <c r="J2968" s="3">
        <v>1870</v>
      </c>
      <c r="K2968" s="2">
        <v>45611</v>
      </c>
      <c r="L2968" s="6">
        <v>0</v>
      </c>
      <c r="M2968" s="246" t="s">
        <v>1465</v>
      </c>
      <c r="N2968" s="8" t="s">
        <v>16068</v>
      </c>
      <c r="O2968" s="13">
        <v>29383834</v>
      </c>
      <c r="P2968" s="45" t="s">
        <v>38</v>
      </c>
      <c r="Q2968" t="s">
        <v>14242</v>
      </c>
      <c r="R2968" s="45">
        <v>0</v>
      </c>
    </row>
    <row r="2969" spans="1:18" x14ac:dyDescent="0.2">
      <c r="A2969" s="45">
        <v>4500143444</v>
      </c>
      <c r="B2969" s="45" t="s">
        <v>35</v>
      </c>
      <c r="C2969" t="s">
        <v>7189</v>
      </c>
      <c r="D2969" t="s">
        <v>350</v>
      </c>
      <c r="E2969" t="s">
        <v>240</v>
      </c>
      <c r="F2969" t="s">
        <v>241</v>
      </c>
      <c r="G2969" s="2">
        <v>45568</v>
      </c>
      <c r="H2969" s="3">
        <v>83120</v>
      </c>
      <c r="I2969" t="s">
        <v>51</v>
      </c>
      <c r="J2969" s="3">
        <v>82480</v>
      </c>
      <c r="K2969" s="2">
        <v>45568</v>
      </c>
      <c r="L2969" s="6">
        <v>640</v>
      </c>
      <c r="M2969" s="246" t="s">
        <v>1465</v>
      </c>
      <c r="N2969" s="8" t="s">
        <v>16068</v>
      </c>
      <c r="O2969" s="13">
        <v>24059021</v>
      </c>
      <c r="P2969" s="45" t="s">
        <v>14246</v>
      </c>
      <c r="Q2969" t="s">
        <v>14244</v>
      </c>
      <c r="R2969" s="45">
        <v>0</v>
      </c>
    </row>
    <row r="2970" spans="1:18" x14ac:dyDescent="0.2">
      <c r="A2970" s="45">
        <v>4500143446</v>
      </c>
      <c r="B2970" s="45" t="s">
        <v>35</v>
      </c>
      <c r="C2970" t="s">
        <v>7190</v>
      </c>
      <c r="D2970" t="s">
        <v>350</v>
      </c>
      <c r="E2970" t="s">
        <v>237</v>
      </c>
      <c r="F2970" t="s">
        <v>238</v>
      </c>
      <c r="G2970" s="2">
        <v>45568</v>
      </c>
      <c r="H2970" s="3">
        <v>61080</v>
      </c>
      <c r="I2970" t="s">
        <v>51</v>
      </c>
      <c r="J2970" s="3">
        <v>60370</v>
      </c>
      <c r="K2970" s="2">
        <v>45596</v>
      </c>
      <c r="L2970" s="6">
        <v>710</v>
      </c>
      <c r="M2970" s="246" t="s">
        <v>1465</v>
      </c>
      <c r="N2970" s="8" t="s">
        <v>16068</v>
      </c>
      <c r="O2970" s="13">
        <v>22146351</v>
      </c>
      <c r="P2970" s="45" t="s">
        <v>14255</v>
      </c>
      <c r="Q2970" t="s">
        <v>14253</v>
      </c>
      <c r="R2970" s="45">
        <v>0</v>
      </c>
    </row>
    <row r="2971" spans="1:18" x14ac:dyDescent="0.2">
      <c r="A2971" s="45">
        <v>4500143448</v>
      </c>
      <c r="B2971" s="45" t="s">
        <v>35</v>
      </c>
      <c r="C2971" t="s">
        <v>7191</v>
      </c>
      <c r="D2971" t="s">
        <v>350</v>
      </c>
      <c r="E2971" t="s">
        <v>237</v>
      </c>
      <c r="F2971" t="s">
        <v>238</v>
      </c>
      <c r="G2971" s="2">
        <v>45568</v>
      </c>
      <c r="H2971" s="3">
        <v>129350</v>
      </c>
      <c r="I2971" t="s">
        <v>51</v>
      </c>
      <c r="J2971" s="3">
        <v>128340</v>
      </c>
      <c r="K2971" s="2">
        <v>45660</v>
      </c>
      <c r="L2971" s="6">
        <v>1010</v>
      </c>
      <c r="M2971" s="246" t="s">
        <v>1465</v>
      </c>
      <c r="N2971" s="8" t="s">
        <v>16068</v>
      </c>
      <c r="O2971" s="13">
        <v>24713648</v>
      </c>
      <c r="P2971" s="45" t="s">
        <v>14262</v>
      </c>
      <c r="Q2971" t="s">
        <v>14260</v>
      </c>
      <c r="R2971" s="45">
        <v>0</v>
      </c>
    </row>
    <row r="2972" spans="1:18" x14ac:dyDescent="0.2">
      <c r="A2972" s="45">
        <v>4500143491</v>
      </c>
      <c r="B2972" s="45" t="s">
        <v>35</v>
      </c>
      <c r="C2972" t="s">
        <v>7192</v>
      </c>
      <c r="D2972" t="s">
        <v>819</v>
      </c>
      <c r="E2972" t="s">
        <v>2965</v>
      </c>
      <c r="F2972" t="s">
        <v>2966</v>
      </c>
      <c r="G2972" s="2">
        <v>45569</v>
      </c>
      <c r="H2972" s="3">
        <v>250000</v>
      </c>
      <c r="I2972" t="s">
        <v>51</v>
      </c>
      <c r="J2972" s="3">
        <v>227690</v>
      </c>
      <c r="K2972" s="2">
        <v>45596</v>
      </c>
      <c r="L2972" s="6">
        <v>22310</v>
      </c>
      <c r="M2972" s="246" t="s">
        <v>1465</v>
      </c>
      <c r="N2972" s="8" t="s">
        <v>16068</v>
      </c>
      <c r="O2972" s="13">
        <v>27081983</v>
      </c>
      <c r="P2972" s="45" t="s">
        <v>14275</v>
      </c>
      <c r="Q2972" t="s">
        <v>14273</v>
      </c>
      <c r="R2972" s="45">
        <v>0</v>
      </c>
    </row>
    <row r="2973" spans="1:18" x14ac:dyDescent="0.2">
      <c r="A2973" s="45">
        <v>4500143514</v>
      </c>
      <c r="B2973" s="45" t="s">
        <v>35</v>
      </c>
      <c r="C2973" t="s">
        <v>7193</v>
      </c>
      <c r="D2973" t="s">
        <v>204</v>
      </c>
      <c r="E2973" t="s">
        <v>1088</v>
      </c>
      <c r="F2973" t="s">
        <v>1089</v>
      </c>
      <c r="G2973" s="2">
        <v>45569</v>
      </c>
      <c r="H2973" s="3">
        <v>1000</v>
      </c>
      <c r="I2973" t="s">
        <v>51</v>
      </c>
      <c r="J2973" s="3">
        <v>1000</v>
      </c>
      <c r="K2973" s="2">
        <v>45632</v>
      </c>
      <c r="L2973" s="6">
        <v>0</v>
      </c>
      <c r="M2973" s="246" t="s">
        <v>1465</v>
      </c>
      <c r="N2973" s="8" t="s">
        <v>16068</v>
      </c>
      <c r="O2973" s="13">
        <v>19749104</v>
      </c>
      <c r="P2973" s="45" t="s">
        <v>38</v>
      </c>
      <c r="Q2973" t="s">
        <v>14290</v>
      </c>
      <c r="R2973" s="45">
        <v>0</v>
      </c>
    </row>
    <row r="2974" spans="1:18" x14ac:dyDescent="0.2">
      <c r="A2974" s="45">
        <v>4500143560</v>
      </c>
      <c r="B2974" s="45" t="s">
        <v>35</v>
      </c>
      <c r="C2974" t="s">
        <v>7194</v>
      </c>
      <c r="D2974" t="s">
        <v>250</v>
      </c>
      <c r="E2974" t="s">
        <v>254</v>
      </c>
      <c r="F2974" t="s">
        <v>255</v>
      </c>
      <c r="G2974" s="2">
        <v>45569</v>
      </c>
      <c r="H2974" s="3">
        <v>10080</v>
      </c>
      <c r="I2974" t="s">
        <v>45</v>
      </c>
      <c r="J2974" s="3">
        <v>10079</v>
      </c>
      <c r="K2974" s="2">
        <v>45580</v>
      </c>
      <c r="L2974" s="6">
        <v>1</v>
      </c>
      <c r="M2974" s="246" t="s">
        <v>1465</v>
      </c>
      <c r="N2974" s="8" t="s">
        <v>16068</v>
      </c>
      <c r="O2974" s="13">
        <v>31621886</v>
      </c>
      <c r="P2974" s="45" t="s">
        <v>14293</v>
      </c>
      <c r="Q2974" t="s">
        <v>14291</v>
      </c>
      <c r="R2974" s="45">
        <v>0</v>
      </c>
    </row>
    <row r="2975" spans="1:18" x14ac:dyDescent="0.2">
      <c r="A2975" s="45">
        <v>4500143560</v>
      </c>
      <c r="B2975" s="45" t="s">
        <v>52</v>
      </c>
      <c r="C2975" t="s">
        <v>7195</v>
      </c>
      <c r="D2975" t="s">
        <v>250</v>
      </c>
      <c r="E2975" t="s">
        <v>254</v>
      </c>
      <c r="F2975" t="s">
        <v>255</v>
      </c>
      <c r="G2975" s="2">
        <v>45569</v>
      </c>
      <c r="H2975" s="3">
        <v>3120</v>
      </c>
      <c r="I2975" t="s">
        <v>45</v>
      </c>
      <c r="J2975" s="3">
        <v>3120</v>
      </c>
      <c r="K2975" s="2">
        <v>45580</v>
      </c>
      <c r="L2975" s="6">
        <v>0</v>
      </c>
      <c r="M2975" s="246" t="s">
        <v>1465</v>
      </c>
      <c r="N2975" s="8" t="s">
        <v>16068</v>
      </c>
      <c r="O2975" s="13">
        <v>31620319</v>
      </c>
      <c r="P2975" s="45" t="s">
        <v>14301</v>
      </c>
      <c r="Q2975" t="s">
        <v>14291</v>
      </c>
      <c r="R2975" s="45">
        <v>0</v>
      </c>
    </row>
    <row r="2976" spans="1:18" x14ac:dyDescent="0.2">
      <c r="A2976" s="45">
        <v>4500143560</v>
      </c>
      <c r="B2976" s="45" t="s">
        <v>56</v>
      </c>
      <c r="C2976" t="s">
        <v>7196</v>
      </c>
      <c r="D2976" t="s">
        <v>250</v>
      </c>
      <c r="E2976" t="s">
        <v>251</v>
      </c>
      <c r="F2976" t="s">
        <v>252</v>
      </c>
      <c r="G2976" s="2">
        <v>45569</v>
      </c>
      <c r="H2976" s="3">
        <v>7560</v>
      </c>
      <c r="I2976" t="s">
        <v>45</v>
      </c>
      <c r="J2976" s="3">
        <v>7560</v>
      </c>
      <c r="K2976" s="2">
        <v>45580</v>
      </c>
      <c r="L2976" s="6">
        <v>0</v>
      </c>
      <c r="M2976" s="246" t="s">
        <v>1465</v>
      </c>
      <c r="N2976" s="8" t="s">
        <v>16068</v>
      </c>
      <c r="O2976" s="13">
        <v>29028950</v>
      </c>
      <c r="P2976" s="45" t="s">
        <v>14305</v>
      </c>
      <c r="Q2976" t="s">
        <v>14291</v>
      </c>
      <c r="R2976" s="45">
        <v>0</v>
      </c>
    </row>
    <row r="2977" spans="1:18" x14ac:dyDescent="0.2">
      <c r="A2977" s="45">
        <v>4500143560</v>
      </c>
      <c r="B2977" s="45" t="s">
        <v>133</v>
      </c>
      <c r="C2977" t="s">
        <v>7197</v>
      </c>
      <c r="D2977" t="s">
        <v>250</v>
      </c>
      <c r="E2977" t="s">
        <v>305</v>
      </c>
      <c r="F2977" t="s">
        <v>306</v>
      </c>
      <c r="G2977" s="2">
        <v>45569</v>
      </c>
      <c r="H2977" s="3">
        <v>1536</v>
      </c>
      <c r="I2977" t="s">
        <v>45</v>
      </c>
      <c r="J2977" s="3">
        <v>1536</v>
      </c>
      <c r="K2977" s="2">
        <v>45580</v>
      </c>
      <c r="L2977" s="6">
        <v>0</v>
      </c>
      <c r="M2977" s="246" t="s">
        <v>1465</v>
      </c>
      <c r="N2977" s="8" t="s">
        <v>16068</v>
      </c>
      <c r="O2977" s="13">
        <v>24882137</v>
      </c>
      <c r="P2977" s="45" t="s">
        <v>14303</v>
      </c>
      <c r="Q2977" t="s">
        <v>14291</v>
      </c>
      <c r="R2977" s="45">
        <v>0</v>
      </c>
    </row>
    <row r="2978" spans="1:18" x14ac:dyDescent="0.2">
      <c r="A2978" s="45">
        <v>4500143570</v>
      </c>
      <c r="B2978" s="45" t="s">
        <v>35</v>
      </c>
      <c r="C2978" t="s">
        <v>7198</v>
      </c>
      <c r="D2978" t="s">
        <v>250</v>
      </c>
      <c r="E2978" t="s">
        <v>254</v>
      </c>
      <c r="F2978" t="s">
        <v>255</v>
      </c>
      <c r="G2978" s="2">
        <v>45569</v>
      </c>
      <c r="H2978" s="3">
        <v>7560</v>
      </c>
      <c r="I2978" t="s">
        <v>45</v>
      </c>
      <c r="J2978" s="3">
        <v>7559</v>
      </c>
      <c r="K2978" s="2">
        <v>45588</v>
      </c>
      <c r="L2978" s="6">
        <v>1</v>
      </c>
      <c r="M2978" s="246" t="s">
        <v>1465</v>
      </c>
      <c r="N2978" s="8" t="s">
        <v>16068</v>
      </c>
      <c r="O2978" s="13">
        <v>32172835</v>
      </c>
      <c r="P2978" s="45" t="s">
        <v>14309</v>
      </c>
      <c r="Q2978" t="s">
        <v>14307</v>
      </c>
      <c r="R2978" s="45">
        <v>0</v>
      </c>
    </row>
    <row r="2979" spans="1:18" x14ac:dyDescent="0.2">
      <c r="A2979" s="45">
        <v>4500143570</v>
      </c>
      <c r="B2979" s="45" t="s">
        <v>52</v>
      </c>
      <c r="C2979" t="s">
        <v>7199</v>
      </c>
      <c r="D2979" t="s">
        <v>250</v>
      </c>
      <c r="E2979" t="s">
        <v>254</v>
      </c>
      <c r="F2979" t="s">
        <v>255</v>
      </c>
      <c r="G2979" s="2">
        <v>45569</v>
      </c>
      <c r="H2979" s="3">
        <v>2389</v>
      </c>
      <c r="I2979" t="s">
        <v>45</v>
      </c>
      <c r="J2979" s="3">
        <v>2389</v>
      </c>
      <c r="K2979" s="2">
        <v>45588</v>
      </c>
      <c r="L2979" s="6">
        <v>0</v>
      </c>
      <c r="M2979" s="246" t="s">
        <v>1465</v>
      </c>
      <c r="N2979" s="8" t="s">
        <v>16068</v>
      </c>
      <c r="O2979" s="13">
        <v>30514166</v>
      </c>
      <c r="P2979" s="45" t="s">
        <v>14315</v>
      </c>
      <c r="Q2979" t="s">
        <v>14307</v>
      </c>
      <c r="R2979" s="45">
        <v>0</v>
      </c>
    </row>
    <row r="2980" spans="1:18" x14ac:dyDescent="0.2">
      <c r="A2980" s="45">
        <v>4500143570</v>
      </c>
      <c r="B2980" s="45" t="s">
        <v>56</v>
      </c>
      <c r="C2980" t="s">
        <v>7200</v>
      </c>
      <c r="D2980" t="s">
        <v>250</v>
      </c>
      <c r="E2980" t="s">
        <v>294</v>
      </c>
      <c r="F2980" t="s">
        <v>295</v>
      </c>
      <c r="G2980" s="2">
        <v>45569</v>
      </c>
      <c r="H2980" s="3">
        <v>84</v>
      </c>
      <c r="I2980" t="s">
        <v>45</v>
      </c>
      <c r="J2980" s="3">
        <v>84</v>
      </c>
      <c r="K2980" s="2">
        <v>45588</v>
      </c>
      <c r="L2980" s="6">
        <v>0</v>
      </c>
      <c r="M2980" s="246" t="s">
        <v>1465</v>
      </c>
      <c r="N2980" s="8" t="s">
        <v>16068</v>
      </c>
      <c r="O2980" s="13">
        <v>1426943</v>
      </c>
      <c r="P2980" s="45" t="s">
        <v>14317</v>
      </c>
      <c r="Q2980" t="s">
        <v>14307</v>
      </c>
      <c r="R2980" s="45">
        <v>0</v>
      </c>
    </row>
    <row r="2981" spans="1:18" x14ac:dyDescent="0.2">
      <c r="A2981" s="45">
        <v>4500143570</v>
      </c>
      <c r="B2981" s="45" t="s">
        <v>133</v>
      </c>
      <c r="C2981" t="s">
        <v>7201</v>
      </c>
      <c r="D2981" t="s">
        <v>250</v>
      </c>
      <c r="E2981" t="s">
        <v>251</v>
      </c>
      <c r="F2981" t="s">
        <v>252</v>
      </c>
      <c r="G2981" s="2">
        <v>45569</v>
      </c>
      <c r="H2981" s="3">
        <v>7560</v>
      </c>
      <c r="I2981" t="s">
        <v>45</v>
      </c>
      <c r="J2981" s="3">
        <v>7560</v>
      </c>
      <c r="K2981" s="2">
        <v>45588</v>
      </c>
      <c r="L2981" s="6">
        <v>0</v>
      </c>
      <c r="M2981" s="246" t="s">
        <v>1465</v>
      </c>
      <c r="N2981" s="8" t="s">
        <v>16068</v>
      </c>
      <c r="O2981" s="13">
        <v>29527464</v>
      </c>
      <c r="P2981" s="45" t="s">
        <v>14319</v>
      </c>
      <c r="Q2981" t="s">
        <v>14307</v>
      </c>
      <c r="R2981" s="45">
        <v>0</v>
      </c>
    </row>
    <row r="2982" spans="1:18" x14ac:dyDescent="0.2">
      <c r="A2982" s="45">
        <v>4500143570</v>
      </c>
      <c r="B2982" s="45" t="s">
        <v>165</v>
      </c>
      <c r="C2982" t="s">
        <v>7202</v>
      </c>
      <c r="D2982" t="s">
        <v>250</v>
      </c>
      <c r="E2982" t="s">
        <v>251</v>
      </c>
      <c r="F2982" t="s">
        <v>252</v>
      </c>
      <c r="G2982" s="2">
        <v>45569</v>
      </c>
      <c r="H2982" s="3">
        <v>2760</v>
      </c>
      <c r="I2982" t="s">
        <v>45</v>
      </c>
      <c r="J2982" s="3">
        <v>2760</v>
      </c>
      <c r="K2982" s="2">
        <v>45588</v>
      </c>
      <c r="L2982" s="6">
        <v>0</v>
      </c>
      <c r="M2982" s="246" t="s">
        <v>1465</v>
      </c>
      <c r="N2982" s="8" t="s">
        <v>16068</v>
      </c>
      <c r="O2982" s="13">
        <v>18280095</v>
      </c>
      <c r="P2982" s="45" t="s">
        <v>14317</v>
      </c>
      <c r="Q2982" t="s">
        <v>14307</v>
      </c>
      <c r="R2982" s="45">
        <v>0</v>
      </c>
    </row>
    <row r="2983" spans="1:18" x14ac:dyDescent="0.2">
      <c r="A2983" s="45">
        <v>4500143570</v>
      </c>
      <c r="B2983" s="45" t="s">
        <v>300</v>
      </c>
      <c r="C2983" t="s">
        <v>7203</v>
      </c>
      <c r="D2983" t="s">
        <v>250</v>
      </c>
      <c r="E2983" t="s">
        <v>305</v>
      </c>
      <c r="F2983" t="s">
        <v>306</v>
      </c>
      <c r="G2983" s="2">
        <v>45569</v>
      </c>
      <c r="H2983" s="3">
        <v>1055</v>
      </c>
      <c r="I2983" t="s">
        <v>45</v>
      </c>
      <c r="J2983" s="3">
        <v>1055</v>
      </c>
      <c r="K2983" s="2">
        <v>45588</v>
      </c>
      <c r="L2983" s="6">
        <v>0</v>
      </c>
      <c r="M2983" s="246" t="s">
        <v>1465</v>
      </c>
      <c r="N2983" s="8" t="s">
        <v>16068</v>
      </c>
      <c r="O2983" s="13">
        <v>17381390</v>
      </c>
      <c r="P2983" s="45" t="s">
        <v>14326</v>
      </c>
      <c r="Q2983" t="s">
        <v>14307</v>
      </c>
      <c r="R2983" s="45">
        <v>0</v>
      </c>
    </row>
    <row r="2984" spans="1:18" x14ac:dyDescent="0.2">
      <c r="A2984" s="45">
        <v>4500143570</v>
      </c>
      <c r="B2984" s="45" t="s">
        <v>169</v>
      </c>
      <c r="C2984" t="s">
        <v>7204</v>
      </c>
      <c r="D2984" t="s">
        <v>250</v>
      </c>
      <c r="E2984" t="s">
        <v>7052</v>
      </c>
      <c r="F2984" t="s">
        <v>7053</v>
      </c>
      <c r="G2984" s="2">
        <v>45569</v>
      </c>
      <c r="H2984" s="3">
        <v>672</v>
      </c>
      <c r="I2984" t="s">
        <v>45</v>
      </c>
      <c r="J2984" s="3">
        <v>672</v>
      </c>
      <c r="K2984" s="2">
        <v>45588</v>
      </c>
      <c r="L2984" s="6">
        <v>0</v>
      </c>
      <c r="M2984" s="246" t="s">
        <v>1465</v>
      </c>
      <c r="N2984" s="8" t="s">
        <v>16068</v>
      </c>
      <c r="O2984" s="13">
        <v>11337576</v>
      </c>
      <c r="P2984" s="45" t="s">
        <v>14317</v>
      </c>
      <c r="Q2984" t="s">
        <v>14307</v>
      </c>
      <c r="R2984" s="45">
        <v>0</v>
      </c>
    </row>
    <row r="2985" spans="1:18" x14ac:dyDescent="0.2">
      <c r="A2985" s="45">
        <v>4500143573</v>
      </c>
      <c r="B2985" s="45" t="s">
        <v>35</v>
      </c>
      <c r="C2985" t="s">
        <v>7205</v>
      </c>
      <c r="D2985" t="s">
        <v>990</v>
      </c>
      <c r="E2985" t="s">
        <v>820</v>
      </c>
      <c r="F2985" t="s">
        <v>821</v>
      </c>
      <c r="G2985" s="2">
        <v>45569</v>
      </c>
      <c r="H2985" s="3">
        <v>250000</v>
      </c>
      <c r="I2985" t="s">
        <v>51</v>
      </c>
      <c r="J2985" s="3">
        <v>250120</v>
      </c>
      <c r="K2985" s="2">
        <v>45596</v>
      </c>
      <c r="L2985" s="6">
        <v>-120</v>
      </c>
      <c r="M2985" s="246" t="s">
        <v>1465</v>
      </c>
      <c r="N2985" s="8" t="s">
        <v>16068</v>
      </c>
      <c r="O2985" s="13">
        <v>23236986</v>
      </c>
      <c r="P2985" s="45" t="s">
        <v>14329</v>
      </c>
      <c r="Q2985" t="s">
        <v>14327</v>
      </c>
      <c r="R2985" s="45">
        <v>0</v>
      </c>
    </row>
    <row r="2986" spans="1:18" x14ac:dyDescent="0.2">
      <c r="A2986" s="45">
        <v>4500143575</v>
      </c>
      <c r="B2986" s="45" t="s">
        <v>35</v>
      </c>
      <c r="C2986" t="s">
        <v>7206</v>
      </c>
      <c r="D2986" t="s">
        <v>7207</v>
      </c>
      <c r="E2986" t="s">
        <v>7208</v>
      </c>
      <c r="F2986" t="s">
        <v>7209</v>
      </c>
      <c r="G2986" s="2">
        <v>45569</v>
      </c>
      <c r="H2986" s="3">
        <v>1</v>
      </c>
      <c r="I2986" t="s">
        <v>40</v>
      </c>
      <c r="J2986" s="3">
        <v>1</v>
      </c>
      <c r="K2986" s="2">
        <v>45583</v>
      </c>
      <c r="L2986" s="6">
        <v>0</v>
      </c>
      <c r="M2986" s="246" t="s">
        <v>1465</v>
      </c>
      <c r="N2986" s="8" t="s">
        <v>16068</v>
      </c>
      <c r="O2986" s="13">
        <v>21540</v>
      </c>
      <c r="P2986" s="45" t="s">
        <v>38</v>
      </c>
      <c r="Q2986" t="s">
        <v>14346</v>
      </c>
      <c r="R2986" s="45">
        <v>0</v>
      </c>
    </row>
    <row r="2987" spans="1:18" x14ac:dyDescent="0.2">
      <c r="A2987" s="45">
        <v>4500143575</v>
      </c>
      <c r="B2987" s="45" t="s">
        <v>52</v>
      </c>
      <c r="C2987" t="s">
        <v>7210</v>
      </c>
      <c r="D2987" t="s">
        <v>7207</v>
      </c>
      <c r="E2987" t="s">
        <v>7211</v>
      </c>
      <c r="F2987" t="s">
        <v>7212</v>
      </c>
      <c r="G2987" s="2">
        <v>45569</v>
      </c>
      <c r="H2987" s="3">
        <v>4</v>
      </c>
      <c r="I2987" t="s">
        <v>40</v>
      </c>
      <c r="J2987" s="3">
        <v>4</v>
      </c>
      <c r="K2987" s="2">
        <v>45583</v>
      </c>
      <c r="L2987" s="6">
        <v>0</v>
      </c>
      <c r="M2987" s="246" t="s">
        <v>1465</v>
      </c>
      <c r="N2987" s="8" t="s">
        <v>16068</v>
      </c>
      <c r="O2987" s="13">
        <v>1050686</v>
      </c>
      <c r="P2987" s="45" t="s">
        <v>38</v>
      </c>
      <c r="Q2987" t="s">
        <v>14346</v>
      </c>
      <c r="R2987" s="45">
        <v>0</v>
      </c>
    </row>
    <row r="2988" spans="1:18" x14ac:dyDescent="0.2">
      <c r="A2988" s="45">
        <v>4500143575</v>
      </c>
      <c r="B2988" s="45" t="s">
        <v>56</v>
      </c>
      <c r="C2988" t="s">
        <v>7213</v>
      </c>
      <c r="D2988" t="s">
        <v>7207</v>
      </c>
      <c r="E2988" t="s">
        <v>7214</v>
      </c>
      <c r="F2988" t="s">
        <v>7215</v>
      </c>
      <c r="G2988" s="2">
        <v>45569</v>
      </c>
      <c r="H2988" s="3">
        <v>4</v>
      </c>
      <c r="I2988" t="s">
        <v>40</v>
      </c>
      <c r="J2988" s="3">
        <v>4</v>
      </c>
      <c r="K2988" s="2">
        <v>45583</v>
      </c>
      <c r="L2988" s="6">
        <v>0</v>
      </c>
      <c r="M2988" s="246" t="s">
        <v>1465</v>
      </c>
      <c r="N2988" s="8" t="s">
        <v>16068</v>
      </c>
      <c r="O2988" s="13">
        <v>386886</v>
      </c>
      <c r="P2988" s="45" t="s">
        <v>38</v>
      </c>
      <c r="Q2988" t="s">
        <v>14346</v>
      </c>
      <c r="R2988" s="45">
        <v>0</v>
      </c>
    </row>
    <row r="2989" spans="1:18" x14ac:dyDescent="0.2">
      <c r="A2989" s="45">
        <v>4500143575</v>
      </c>
      <c r="B2989" s="45" t="s">
        <v>133</v>
      </c>
      <c r="C2989" t="s">
        <v>7216</v>
      </c>
      <c r="D2989" t="s">
        <v>7207</v>
      </c>
      <c r="E2989" t="s">
        <v>7217</v>
      </c>
      <c r="F2989" t="s">
        <v>7218</v>
      </c>
      <c r="G2989" s="2">
        <v>45569</v>
      </c>
      <c r="H2989" s="3">
        <v>1</v>
      </c>
      <c r="I2989" t="s">
        <v>40</v>
      </c>
      <c r="J2989" s="3">
        <v>1</v>
      </c>
      <c r="K2989" s="2">
        <v>45583</v>
      </c>
      <c r="L2989" s="6">
        <v>0</v>
      </c>
      <c r="M2989" s="246" t="s">
        <v>1465</v>
      </c>
      <c r="N2989" s="8" t="s">
        <v>16068</v>
      </c>
      <c r="O2989" s="13">
        <v>1070706</v>
      </c>
      <c r="P2989" s="45" t="s">
        <v>38</v>
      </c>
      <c r="Q2989" t="s">
        <v>14346</v>
      </c>
      <c r="R2989" s="45">
        <v>0</v>
      </c>
    </row>
    <row r="2990" spans="1:18" x14ac:dyDescent="0.2">
      <c r="A2990" s="45">
        <v>4500143575</v>
      </c>
      <c r="B2990" s="45" t="s">
        <v>165</v>
      </c>
      <c r="C2990" t="s">
        <v>7219</v>
      </c>
      <c r="D2990" t="s">
        <v>7207</v>
      </c>
      <c r="E2990" t="s">
        <v>7220</v>
      </c>
      <c r="F2990" t="s">
        <v>7221</v>
      </c>
      <c r="G2990" s="2">
        <v>45569</v>
      </c>
      <c r="H2990" s="3">
        <v>1</v>
      </c>
      <c r="I2990" t="s">
        <v>40</v>
      </c>
      <c r="J2990" s="3">
        <v>1</v>
      </c>
      <c r="K2990" s="2">
        <v>45583</v>
      </c>
      <c r="L2990" s="6">
        <v>0</v>
      </c>
      <c r="M2990" s="246" t="s">
        <v>1465</v>
      </c>
      <c r="N2990" s="8" t="s">
        <v>16068</v>
      </c>
      <c r="O2990" s="13">
        <v>285916</v>
      </c>
      <c r="P2990" s="45" t="s">
        <v>38</v>
      </c>
      <c r="Q2990" t="s">
        <v>14346</v>
      </c>
      <c r="R2990" s="45">
        <v>0</v>
      </c>
    </row>
    <row r="2991" spans="1:18" x14ac:dyDescent="0.2">
      <c r="A2991" s="45">
        <v>4500143575</v>
      </c>
      <c r="B2991" s="45" t="s">
        <v>300</v>
      </c>
      <c r="C2991" t="s">
        <v>7222</v>
      </c>
      <c r="D2991" t="s">
        <v>7207</v>
      </c>
      <c r="E2991" t="s">
        <v>7223</v>
      </c>
      <c r="F2991" t="s">
        <v>7224</v>
      </c>
      <c r="G2991" s="2">
        <v>45569</v>
      </c>
      <c r="H2991" s="3">
        <v>1</v>
      </c>
      <c r="I2991" t="s">
        <v>40</v>
      </c>
      <c r="J2991" s="3">
        <v>1</v>
      </c>
      <c r="K2991" s="2">
        <v>45583</v>
      </c>
      <c r="L2991" s="6">
        <v>0</v>
      </c>
      <c r="M2991" s="246" t="s">
        <v>1465</v>
      </c>
      <c r="N2991" s="8" t="s">
        <v>16068</v>
      </c>
      <c r="O2991" s="13">
        <v>368571</v>
      </c>
      <c r="P2991" s="45" t="s">
        <v>38</v>
      </c>
      <c r="Q2991" t="s">
        <v>14346</v>
      </c>
      <c r="R2991" s="45">
        <v>0</v>
      </c>
    </row>
    <row r="2992" spans="1:18" x14ac:dyDescent="0.2">
      <c r="A2992" s="45">
        <v>4500143575</v>
      </c>
      <c r="B2992" s="45" t="s">
        <v>169</v>
      </c>
      <c r="C2992" t="s">
        <v>7225</v>
      </c>
      <c r="D2992" t="s">
        <v>7207</v>
      </c>
      <c r="E2992" t="s">
        <v>7226</v>
      </c>
      <c r="F2992" t="s">
        <v>7227</v>
      </c>
      <c r="G2992" s="2">
        <v>45569</v>
      </c>
      <c r="H2992" s="3">
        <v>1</v>
      </c>
      <c r="I2992" t="s">
        <v>40</v>
      </c>
      <c r="J2992" s="3">
        <v>1</v>
      </c>
      <c r="K2992" s="2">
        <v>45583</v>
      </c>
      <c r="L2992" s="6">
        <v>0</v>
      </c>
      <c r="M2992" s="246" t="s">
        <v>1465</v>
      </c>
      <c r="N2992" s="8" t="s">
        <v>16068</v>
      </c>
      <c r="O2992" s="13">
        <v>46149</v>
      </c>
      <c r="P2992" s="45" t="s">
        <v>38</v>
      </c>
      <c r="Q2992" t="s">
        <v>14346</v>
      </c>
      <c r="R2992" s="45">
        <v>0</v>
      </c>
    </row>
    <row r="2993" spans="1:18" x14ac:dyDescent="0.2">
      <c r="A2993" s="45">
        <v>4500143575</v>
      </c>
      <c r="B2993" s="45" t="s">
        <v>307</v>
      </c>
      <c r="C2993" t="s">
        <v>7228</v>
      </c>
      <c r="D2993" t="s">
        <v>7207</v>
      </c>
      <c r="E2993" t="s">
        <v>7229</v>
      </c>
      <c r="F2993" t="s">
        <v>7230</v>
      </c>
      <c r="G2993" s="2">
        <v>45569</v>
      </c>
      <c r="H2993" s="3">
        <v>1</v>
      </c>
      <c r="I2993" t="s">
        <v>40</v>
      </c>
      <c r="J2993" s="3">
        <v>1</v>
      </c>
      <c r="K2993" s="2">
        <v>45583</v>
      </c>
      <c r="L2993" s="6">
        <v>0</v>
      </c>
      <c r="M2993" s="246" t="s">
        <v>1465</v>
      </c>
      <c r="N2993" s="8" t="s">
        <v>16068</v>
      </c>
      <c r="O2993" s="13">
        <v>902865</v>
      </c>
      <c r="P2993" s="45" t="s">
        <v>38</v>
      </c>
      <c r="Q2993" t="s">
        <v>14346</v>
      </c>
      <c r="R2993" s="45">
        <v>0</v>
      </c>
    </row>
    <row r="2994" spans="1:18" x14ac:dyDescent="0.2">
      <c r="A2994" s="45">
        <v>4500143575</v>
      </c>
      <c r="B2994" s="45" t="s">
        <v>457</v>
      </c>
      <c r="C2994" t="s">
        <v>7231</v>
      </c>
      <c r="D2994" t="s">
        <v>7207</v>
      </c>
      <c r="E2994" t="s">
        <v>7232</v>
      </c>
      <c r="F2994" t="s">
        <v>7233</v>
      </c>
      <c r="G2994" s="2">
        <v>45569</v>
      </c>
      <c r="H2994" s="3">
        <v>1</v>
      </c>
      <c r="I2994" t="s">
        <v>40</v>
      </c>
      <c r="J2994" s="3">
        <v>1</v>
      </c>
      <c r="K2994" s="2">
        <v>45583</v>
      </c>
      <c r="L2994" s="6">
        <v>0</v>
      </c>
      <c r="M2994" s="246" t="s">
        <v>1465</v>
      </c>
      <c r="N2994" s="8" t="s">
        <v>16068</v>
      </c>
      <c r="O2994" s="13">
        <v>19390</v>
      </c>
      <c r="P2994" s="45" t="s">
        <v>38</v>
      </c>
      <c r="Q2994" t="s">
        <v>14346</v>
      </c>
      <c r="R2994" s="45">
        <v>0</v>
      </c>
    </row>
    <row r="2995" spans="1:18" x14ac:dyDescent="0.2">
      <c r="A2995" s="45">
        <v>4500143575</v>
      </c>
      <c r="B2995" s="45" t="s">
        <v>461</v>
      </c>
      <c r="C2995" t="s">
        <v>7234</v>
      </c>
      <c r="D2995" t="s">
        <v>7207</v>
      </c>
      <c r="E2995" t="s">
        <v>7235</v>
      </c>
      <c r="F2995" t="s">
        <v>7236</v>
      </c>
      <c r="G2995" s="2">
        <v>45569</v>
      </c>
      <c r="H2995" s="3">
        <v>1</v>
      </c>
      <c r="I2995" t="s">
        <v>40</v>
      </c>
      <c r="J2995" s="3">
        <v>1</v>
      </c>
      <c r="K2995" s="2">
        <v>45583</v>
      </c>
      <c r="L2995" s="6">
        <v>0</v>
      </c>
      <c r="M2995" s="246" t="s">
        <v>1465</v>
      </c>
      <c r="N2995" s="8" t="s">
        <v>16068</v>
      </c>
      <c r="O2995" s="13">
        <v>381832</v>
      </c>
      <c r="P2995" s="45" t="s">
        <v>38</v>
      </c>
      <c r="Q2995" t="s">
        <v>14346</v>
      </c>
      <c r="R2995" s="45">
        <v>0</v>
      </c>
    </row>
    <row r="2996" spans="1:18" x14ac:dyDescent="0.2">
      <c r="A2996" s="45">
        <v>4500143575</v>
      </c>
      <c r="B2996" s="45" t="s">
        <v>465</v>
      </c>
      <c r="C2996" t="s">
        <v>7237</v>
      </c>
      <c r="D2996" t="s">
        <v>7207</v>
      </c>
      <c r="E2996" t="s">
        <v>7238</v>
      </c>
      <c r="F2996" t="s">
        <v>7239</v>
      </c>
      <c r="G2996" s="2">
        <v>45569</v>
      </c>
      <c r="H2996" s="3">
        <v>2</v>
      </c>
      <c r="I2996" t="s">
        <v>40</v>
      </c>
      <c r="J2996" s="3">
        <v>2</v>
      </c>
      <c r="K2996" s="2">
        <v>45583</v>
      </c>
      <c r="L2996" s="6">
        <v>0</v>
      </c>
      <c r="M2996" s="246" t="s">
        <v>1465</v>
      </c>
      <c r="N2996" s="8" t="s">
        <v>16068</v>
      </c>
      <c r="O2996" s="13">
        <v>189598</v>
      </c>
      <c r="P2996" s="45" t="s">
        <v>38</v>
      </c>
      <c r="Q2996" t="s">
        <v>14348</v>
      </c>
      <c r="R2996" s="45">
        <v>0</v>
      </c>
    </row>
    <row r="2997" spans="1:18" x14ac:dyDescent="0.2">
      <c r="A2997" s="45">
        <v>4500143575</v>
      </c>
      <c r="B2997" s="45" t="s">
        <v>469</v>
      </c>
      <c r="C2997" t="s">
        <v>7240</v>
      </c>
      <c r="D2997" t="s">
        <v>7207</v>
      </c>
      <c r="E2997" t="s">
        <v>7241</v>
      </c>
      <c r="F2997" t="s">
        <v>7242</v>
      </c>
      <c r="G2997" s="2">
        <v>45569</v>
      </c>
      <c r="H2997" s="3">
        <v>3</v>
      </c>
      <c r="I2997" t="s">
        <v>40</v>
      </c>
      <c r="J2997" s="3">
        <v>3</v>
      </c>
      <c r="K2997" s="2">
        <v>45583</v>
      </c>
      <c r="L2997" s="6">
        <v>0</v>
      </c>
      <c r="M2997" s="246" t="s">
        <v>1465</v>
      </c>
      <c r="N2997" s="8" t="s">
        <v>16068</v>
      </c>
      <c r="O2997" s="13">
        <v>271188</v>
      </c>
      <c r="P2997" s="45" t="s">
        <v>38</v>
      </c>
      <c r="Q2997" t="s">
        <v>14348</v>
      </c>
      <c r="R2997" s="45">
        <v>0</v>
      </c>
    </row>
    <row r="2998" spans="1:18" x14ac:dyDescent="0.2">
      <c r="A2998" s="45">
        <v>4500143575</v>
      </c>
      <c r="B2998" s="45" t="s">
        <v>473</v>
      </c>
      <c r="C2998" t="s">
        <v>7243</v>
      </c>
      <c r="D2998" t="s">
        <v>7207</v>
      </c>
      <c r="E2998" t="s">
        <v>7244</v>
      </c>
      <c r="F2998" t="s">
        <v>7245</v>
      </c>
      <c r="G2998" s="2">
        <v>45569</v>
      </c>
      <c r="H2998" s="3">
        <v>1</v>
      </c>
      <c r="I2998" t="s">
        <v>40</v>
      </c>
      <c r="J2998" s="3">
        <v>1</v>
      </c>
      <c r="K2998" s="2">
        <v>45583</v>
      </c>
      <c r="L2998" s="6">
        <v>0</v>
      </c>
      <c r="M2998" s="246" t="s">
        <v>1465</v>
      </c>
      <c r="N2998" s="8" t="s">
        <v>16068</v>
      </c>
      <c r="O2998" s="13">
        <v>131408</v>
      </c>
      <c r="P2998" s="45" t="s">
        <v>38</v>
      </c>
      <c r="Q2998" t="s">
        <v>14348</v>
      </c>
      <c r="R2998" s="45">
        <v>0</v>
      </c>
    </row>
    <row r="2999" spans="1:18" x14ac:dyDescent="0.2">
      <c r="A2999" s="45">
        <v>4500143576</v>
      </c>
      <c r="B2999" s="45" t="s">
        <v>35</v>
      </c>
      <c r="C2999" t="s">
        <v>7246</v>
      </c>
      <c r="D2999" t="s">
        <v>7207</v>
      </c>
      <c r="E2999" t="s">
        <v>7247</v>
      </c>
      <c r="F2999" t="s">
        <v>7248</v>
      </c>
      <c r="G2999" s="2">
        <v>45569</v>
      </c>
      <c r="H2999" s="3">
        <v>2</v>
      </c>
      <c r="I2999" t="s">
        <v>40</v>
      </c>
      <c r="J2999" s="3">
        <v>2</v>
      </c>
      <c r="K2999" s="2">
        <v>45583</v>
      </c>
      <c r="L2999" s="6">
        <v>0</v>
      </c>
      <c r="M2999" s="246" t="s">
        <v>1465</v>
      </c>
      <c r="N2999" s="8" t="s">
        <v>16068</v>
      </c>
      <c r="O2999" s="13">
        <v>17715</v>
      </c>
      <c r="P2999" s="45" t="s">
        <v>38</v>
      </c>
      <c r="Q2999" t="s">
        <v>14350</v>
      </c>
      <c r="R2999" s="45">
        <v>0</v>
      </c>
    </row>
    <row r="3000" spans="1:18" x14ac:dyDescent="0.2">
      <c r="A3000" s="45">
        <v>4500143576</v>
      </c>
      <c r="B3000" s="45" t="s">
        <v>52</v>
      </c>
      <c r="C3000" t="s">
        <v>7249</v>
      </c>
      <c r="D3000" t="s">
        <v>7207</v>
      </c>
      <c r="E3000" t="s">
        <v>7250</v>
      </c>
      <c r="F3000" t="s">
        <v>7251</v>
      </c>
      <c r="G3000" s="2">
        <v>45569</v>
      </c>
      <c r="H3000" s="3">
        <v>2</v>
      </c>
      <c r="I3000" t="s">
        <v>40</v>
      </c>
      <c r="J3000" s="3">
        <v>2</v>
      </c>
      <c r="K3000" s="2">
        <v>45583</v>
      </c>
      <c r="L3000" s="6">
        <v>0</v>
      </c>
      <c r="M3000" s="246" t="s">
        <v>1465</v>
      </c>
      <c r="N3000" s="8" t="s">
        <v>16068</v>
      </c>
      <c r="O3000" s="13">
        <v>81445</v>
      </c>
      <c r="P3000" s="45" t="s">
        <v>38</v>
      </c>
      <c r="Q3000" t="s">
        <v>14350</v>
      </c>
      <c r="R3000" s="45">
        <v>0</v>
      </c>
    </row>
    <row r="3001" spans="1:18" x14ac:dyDescent="0.2">
      <c r="A3001" s="45">
        <v>4500143576</v>
      </c>
      <c r="B3001" s="45" t="s">
        <v>56</v>
      </c>
      <c r="C3001" t="s">
        <v>7252</v>
      </c>
      <c r="D3001" t="s">
        <v>7207</v>
      </c>
      <c r="E3001" t="s">
        <v>7253</v>
      </c>
      <c r="F3001" t="s">
        <v>7254</v>
      </c>
      <c r="G3001" s="2">
        <v>45569</v>
      </c>
      <c r="H3001" s="3">
        <v>2</v>
      </c>
      <c r="I3001" t="s">
        <v>40</v>
      </c>
      <c r="J3001" s="3">
        <v>2</v>
      </c>
      <c r="K3001" s="2">
        <v>45583</v>
      </c>
      <c r="L3001" s="6">
        <v>0</v>
      </c>
      <c r="M3001" s="246" t="s">
        <v>1465</v>
      </c>
      <c r="N3001" s="8" t="s">
        <v>16068</v>
      </c>
      <c r="O3001" s="13">
        <v>20382</v>
      </c>
      <c r="P3001" s="45" t="s">
        <v>38</v>
      </c>
      <c r="Q3001" t="s">
        <v>14350</v>
      </c>
      <c r="R3001" s="45">
        <v>0</v>
      </c>
    </row>
    <row r="3002" spans="1:18" x14ac:dyDescent="0.2">
      <c r="A3002" s="45">
        <v>4500143576</v>
      </c>
      <c r="B3002" s="45" t="s">
        <v>133</v>
      </c>
      <c r="C3002" t="s">
        <v>7255</v>
      </c>
      <c r="D3002" t="s">
        <v>7207</v>
      </c>
      <c r="E3002" t="s">
        <v>7256</v>
      </c>
      <c r="F3002" t="s">
        <v>7257</v>
      </c>
      <c r="G3002" s="2">
        <v>45569</v>
      </c>
      <c r="H3002" s="3">
        <v>2</v>
      </c>
      <c r="I3002" t="s">
        <v>40</v>
      </c>
      <c r="J3002" s="3">
        <v>2</v>
      </c>
      <c r="K3002" s="2">
        <v>45583</v>
      </c>
      <c r="L3002" s="6">
        <v>0</v>
      </c>
      <c r="M3002" s="246" t="s">
        <v>1465</v>
      </c>
      <c r="N3002" s="8" t="s">
        <v>16068</v>
      </c>
      <c r="O3002" s="13">
        <v>45642</v>
      </c>
      <c r="P3002" s="45" t="s">
        <v>38</v>
      </c>
      <c r="Q3002" t="s">
        <v>14350</v>
      </c>
      <c r="R3002" s="45">
        <v>0</v>
      </c>
    </row>
    <row r="3003" spans="1:18" x14ac:dyDescent="0.2">
      <c r="A3003" s="45">
        <v>4500143576</v>
      </c>
      <c r="B3003" s="45" t="s">
        <v>165</v>
      </c>
      <c r="C3003" t="s">
        <v>7258</v>
      </c>
      <c r="D3003" t="s">
        <v>7207</v>
      </c>
      <c r="E3003" t="s">
        <v>7259</v>
      </c>
      <c r="F3003" t="s">
        <v>7260</v>
      </c>
      <c r="G3003" s="2">
        <v>45569</v>
      </c>
      <c r="H3003" s="3">
        <v>2</v>
      </c>
      <c r="I3003" t="s">
        <v>40</v>
      </c>
      <c r="J3003" s="3">
        <v>2</v>
      </c>
      <c r="K3003" s="2">
        <v>45583</v>
      </c>
      <c r="L3003" s="6">
        <v>0</v>
      </c>
      <c r="M3003" s="246" t="s">
        <v>1465</v>
      </c>
      <c r="N3003" s="8" t="s">
        <v>16068</v>
      </c>
      <c r="O3003" s="13">
        <v>289</v>
      </c>
      <c r="P3003" s="45" t="s">
        <v>38</v>
      </c>
      <c r="Q3003" t="s">
        <v>14350</v>
      </c>
      <c r="R3003" s="45">
        <v>0</v>
      </c>
    </row>
    <row r="3004" spans="1:18" x14ac:dyDescent="0.2">
      <c r="A3004" s="45">
        <v>4500143576</v>
      </c>
      <c r="B3004" s="45" t="s">
        <v>300</v>
      </c>
      <c r="C3004" t="s">
        <v>7261</v>
      </c>
      <c r="D3004" t="s">
        <v>7207</v>
      </c>
      <c r="E3004" t="s">
        <v>7262</v>
      </c>
      <c r="F3004" t="s">
        <v>7263</v>
      </c>
      <c r="G3004" s="2">
        <v>45569</v>
      </c>
      <c r="H3004" s="3">
        <v>10</v>
      </c>
      <c r="I3004" t="s">
        <v>40</v>
      </c>
      <c r="J3004" s="3">
        <v>10</v>
      </c>
      <c r="K3004" s="2">
        <v>45583</v>
      </c>
      <c r="L3004" s="6">
        <v>0</v>
      </c>
      <c r="M3004" s="246" t="s">
        <v>1465</v>
      </c>
      <c r="N3004" s="8" t="s">
        <v>16068</v>
      </c>
      <c r="O3004" s="13">
        <v>10129</v>
      </c>
      <c r="P3004" s="45" t="s">
        <v>38</v>
      </c>
      <c r="Q3004" t="s">
        <v>14350</v>
      </c>
      <c r="R3004" s="45">
        <v>0</v>
      </c>
    </row>
    <row r="3005" spans="1:18" x14ac:dyDescent="0.2">
      <c r="A3005" s="45">
        <v>4500143576</v>
      </c>
      <c r="B3005" s="45" t="s">
        <v>169</v>
      </c>
      <c r="C3005" t="s">
        <v>7264</v>
      </c>
      <c r="D3005" t="s">
        <v>7207</v>
      </c>
      <c r="E3005" t="s">
        <v>7265</v>
      </c>
      <c r="F3005" t="s">
        <v>7266</v>
      </c>
      <c r="G3005" s="2">
        <v>45569</v>
      </c>
      <c r="H3005" s="3">
        <v>2</v>
      </c>
      <c r="I3005" t="s">
        <v>40</v>
      </c>
      <c r="J3005" s="3">
        <v>2</v>
      </c>
      <c r="K3005" s="2">
        <v>45583</v>
      </c>
      <c r="L3005" s="6">
        <v>0</v>
      </c>
      <c r="M3005" s="246" t="s">
        <v>1465</v>
      </c>
      <c r="N3005" s="8" t="s">
        <v>16068</v>
      </c>
      <c r="O3005" s="13">
        <v>123078</v>
      </c>
      <c r="P3005" s="45" t="s">
        <v>38</v>
      </c>
      <c r="Q3005" t="s">
        <v>14350</v>
      </c>
      <c r="R3005" s="45">
        <v>0</v>
      </c>
    </row>
    <row r="3006" spans="1:18" x14ac:dyDescent="0.2">
      <c r="A3006" s="45">
        <v>4500143576</v>
      </c>
      <c r="B3006" s="45" t="s">
        <v>307</v>
      </c>
      <c r="C3006" t="s">
        <v>7267</v>
      </c>
      <c r="D3006" t="s">
        <v>7207</v>
      </c>
      <c r="E3006" t="s">
        <v>7268</v>
      </c>
      <c r="F3006" t="s">
        <v>7269</v>
      </c>
      <c r="G3006" s="2">
        <v>45569</v>
      </c>
      <c r="H3006" s="3">
        <v>8</v>
      </c>
      <c r="I3006" t="s">
        <v>40</v>
      </c>
      <c r="J3006" s="3">
        <v>8</v>
      </c>
      <c r="K3006" s="2">
        <v>45583</v>
      </c>
      <c r="L3006" s="6">
        <v>0</v>
      </c>
      <c r="M3006" s="246" t="s">
        <v>1465</v>
      </c>
      <c r="N3006" s="8" t="s">
        <v>16068</v>
      </c>
      <c r="O3006" s="13">
        <v>39193</v>
      </c>
      <c r="P3006" s="45" t="s">
        <v>38</v>
      </c>
      <c r="Q3006" t="s">
        <v>14350</v>
      </c>
      <c r="R3006" s="45">
        <v>0</v>
      </c>
    </row>
    <row r="3007" spans="1:18" x14ac:dyDescent="0.2">
      <c r="A3007" s="45">
        <v>4500143576</v>
      </c>
      <c r="B3007" s="45" t="s">
        <v>457</v>
      </c>
      <c r="C3007" t="s">
        <v>7270</v>
      </c>
      <c r="D3007" t="s">
        <v>7207</v>
      </c>
      <c r="E3007" t="s">
        <v>7271</v>
      </c>
      <c r="F3007" t="s">
        <v>7272</v>
      </c>
      <c r="G3007" s="2">
        <v>45569</v>
      </c>
      <c r="H3007" s="3">
        <v>2</v>
      </c>
      <c r="I3007" t="s">
        <v>40</v>
      </c>
      <c r="J3007" s="3">
        <v>2</v>
      </c>
      <c r="K3007" s="2">
        <v>45583</v>
      </c>
      <c r="L3007" s="6">
        <v>0</v>
      </c>
      <c r="M3007" s="246" t="s">
        <v>1465</v>
      </c>
      <c r="N3007" s="8" t="s">
        <v>16068</v>
      </c>
      <c r="O3007" s="13">
        <v>93972</v>
      </c>
      <c r="P3007" s="45" t="s">
        <v>38</v>
      </c>
      <c r="Q3007" t="s">
        <v>14350</v>
      </c>
      <c r="R3007" s="45">
        <v>0</v>
      </c>
    </row>
    <row r="3008" spans="1:18" x14ac:dyDescent="0.2">
      <c r="A3008" s="45">
        <v>4500143576</v>
      </c>
      <c r="B3008" s="45" t="s">
        <v>461</v>
      </c>
      <c r="C3008" t="s">
        <v>7273</v>
      </c>
      <c r="D3008" t="s">
        <v>7207</v>
      </c>
      <c r="E3008" t="s">
        <v>7274</v>
      </c>
      <c r="F3008" t="s">
        <v>7275</v>
      </c>
      <c r="G3008" s="2">
        <v>45569</v>
      </c>
      <c r="H3008" s="3">
        <v>2</v>
      </c>
      <c r="I3008" t="s">
        <v>40</v>
      </c>
      <c r="J3008" s="3">
        <v>2</v>
      </c>
      <c r="K3008" s="2">
        <v>45583</v>
      </c>
      <c r="L3008" s="6">
        <v>0</v>
      </c>
      <c r="M3008" s="246" t="s">
        <v>1465</v>
      </c>
      <c r="N3008" s="8" t="s">
        <v>16068</v>
      </c>
      <c r="O3008" s="13">
        <v>40723</v>
      </c>
      <c r="P3008" s="45" t="s">
        <v>38</v>
      </c>
      <c r="Q3008" t="s">
        <v>14350</v>
      </c>
      <c r="R3008" s="45">
        <v>0</v>
      </c>
    </row>
    <row r="3009" spans="1:18" x14ac:dyDescent="0.2">
      <c r="A3009" s="45">
        <v>4500143576</v>
      </c>
      <c r="B3009" s="45" t="s">
        <v>465</v>
      </c>
      <c r="C3009" t="s">
        <v>7276</v>
      </c>
      <c r="D3009" t="s">
        <v>7207</v>
      </c>
      <c r="E3009" t="s">
        <v>7277</v>
      </c>
      <c r="F3009" t="s">
        <v>7278</v>
      </c>
      <c r="G3009" s="2">
        <v>45569</v>
      </c>
      <c r="H3009" s="3">
        <v>1</v>
      </c>
      <c r="I3009" t="s">
        <v>40</v>
      </c>
      <c r="J3009" s="3">
        <v>1</v>
      </c>
      <c r="K3009" s="2">
        <v>45583</v>
      </c>
      <c r="L3009" s="6">
        <v>0</v>
      </c>
      <c r="M3009" s="246" t="s">
        <v>1465</v>
      </c>
      <c r="N3009" s="8" t="s">
        <v>16068</v>
      </c>
      <c r="O3009" s="13">
        <v>117682</v>
      </c>
      <c r="P3009" s="45" t="s">
        <v>38</v>
      </c>
      <c r="Q3009" t="s">
        <v>14352</v>
      </c>
      <c r="R3009" s="45">
        <v>0</v>
      </c>
    </row>
    <row r="3010" spans="1:18" x14ac:dyDescent="0.2">
      <c r="A3010" s="45">
        <v>4500143576</v>
      </c>
      <c r="B3010" s="45" t="s">
        <v>469</v>
      </c>
      <c r="C3010" t="s">
        <v>7279</v>
      </c>
      <c r="D3010" t="s">
        <v>7207</v>
      </c>
      <c r="E3010" t="s">
        <v>7280</v>
      </c>
      <c r="F3010" t="s">
        <v>7281</v>
      </c>
      <c r="G3010" s="2">
        <v>45569</v>
      </c>
      <c r="H3010" s="3">
        <v>1</v>
      </c>
      <c r="I3010" t="s">
        <v>40</v>
      </c>
      <c r="J3010" s="3">
        <v>1</v>
      </c>
      <c r="K3010" s="2">
        <v>45583</v>
      </c>
      <c r="L3010" s="6">
        <v>0</v>
      </c>
      <c r="M3010" s="246" t="s">
        <v>1465</v>
      </c>
      <c r="N3010" s="8" t="s">
        <v>16068</v>
      </c>
      <c r="O3010" s="13">
        <v>25488</v>
      </c>
      <c r="P3010" s="45" t="s">
        <v>38</v>
      </c>
      <c r="Q3010" t="s">
        <v>14352</v>
      </c>
      <c r="R3010" s="45">
        <v>0</v>
      </c>
    </row>
    <row r="3011" spans="1:18" x14ac:dyDescent="0.2">
      <c r="A3011" s="45">
        <v>4500143576</v>
      </c>
      <c r="B3011" s="45" t="s">
        <v>473</v>
      </c>
      <c r="C3011" t="s">
        <v>7282</v>
      </c>
      <c r="D3011" t="s">
        <v>7207</v>
      </c>
      <c r="E3011" t="s">
        <v>7283</v>
      </c>
      <c r="F3011" t="s">
        <v>7284</v>
      </c>
      <c r="G3011" s="2">
        <v>45569</v>
      </c>
      <c r="H3011" s="3">
        <v>13</v>
      </c>
      <c r="I3011" t="s">
        <v>40</v>
      </c>
      <c r="J3011" s="3">
        <v>13</v>
      </c>
      <c r="K3011" s="2">
        <v>45583</v>
      </c>
      <c r="L3011" s="6">
        <v>0</v>
      </c>
      <c r="M3011" s="246" t="s">
        <v>1465</v>
      </c>
      <c r="N3011" s="8" t="s">
        <v>16068</v>
      </c>
      <c r="O3011" s="13">
        <v>1473168</v>
      </c>
      <c r="P3011" s="45" t="s">
        <v>38</v>
      </c>
      <c r="Q3011" t="s">
        <v>14352</v>
      </c>
      <c r="R3011" s="45">
        <v>0</v>
      </c>
    </row>
    <row r="3012" spans="1:18" x14ac:dyDescent="0.2">
      <c r="A3012" s="45">
        <v>4500143576</v>
      </c>
      <c r="B3012" s="45" t="s">
        <v>477</v>
      </c>
      <c r="C3012" t="s">
        <v>7285</v>
      </c>
      <c r="D3012" t="s">
        <v>7207</v>
      </c>
      <c r="E3012" t="s">
        <v>7286</v>
      </c>
      <c r="F3012" t="s">
        <v>7287</v>
      </c>
      <c r="G3012" s="2">
        <v>45569</v>
      </c>
      <c r="H3012" s="3">
        <v>1</v>
      </c>
      <c r="I3012" t="s">
        <v>40</v>
      </c>
      <c r="J3012" s="3">
        <v>1</v>
      </c>
      <c r="K3012" s="2">
        <v>45583</v>
      </c>
      <c r="L3012" s="6">
        <v>0</v>
      </c>
      <c r="M3012" s="246" t="s">
        <v>1465</v>
      </c>
      <c r="N3012" s="8" t="s">
        <v>16068</v>
      </c>
      <c r="O3012" s="13">
        <v>1120721</v>
      </c>
      <c r="P3012" s="45" t="s">
        <v>38</v>
      </c>
      <c r="Q3012" t="s">
        <v>14352</v>
      </c>
      <c r="R3012" s="45">
        <v>0</v>
      </c>
    </row>
    <row r="3013" spans="1:18" x14ac:dyDescent="0.2">
      <c r="A3013" s="45">
        <v>4500143576</v>
      </c>
      <c r="B3013" s="45" t="s">
        <v>481</v>
      </c>
      <c r="C3013" t="s">
        <v>7288</v>
      </c>
      <c r="D3013" t="s">
        <v>7207</v>
      </c>
      <c r="E3013" t="s">
        <v>7289</v>
      </c>
      <c r="F3013" t="s">
        <v>7290</v>
      </c>
      <c r="G3013" s="2">
        <v>45569</v>
      </c>
      <c r="H3013" s="3">
        <v>6</v>
      </c>
      <c r="I3013" t="s">
        <v>40</v>
      </c>
      <c r="J3013" s="3">
        <v>6</v>
      </c>
      <c r="K3013" s="2">
        <v>45583</v>
      </c>
      <c r="L3013" s="6">
        <v>0</v>
      </c>
      <c r="M3013" s="246" t="s">
        <v>1465</v>
      </c>
      <c r="N3013" s="8" t="s">
        <v>16068</v>
      </c>
      <c r="O3013" s="13">
        <v>71006</v>
      </c>
      <c r="P3013" s="45" t="s">
        <v>38</v>
      </c>
      <c r="Q3013" t="s">
        <v>14352</v>
      </c>
      <c r="R3013" s="45">
        <v>0</v>
      </c>
    </row>
    <row r="3014" spans="1:18" x14ac:dyDescent="0.2">
      <c r="A3014" s="45">
        <v>4500143576</v>
      </c>
      <c r="B3014" s="45" t="s">
        <v>485</v>
      </c>
      <c r="C3014" t="s">
        <v>7291</v>
      </c>
      <c r="D3014" t="s">
        <v>7207</v>
      </c>
      <c r="E3014" t="s">
        <v>7292</v>
      </c>
      <c r="F3014" t="s">
        <v>7293</v>
      </c>
      <c r="G3014" s="2">
        <v>45569</v>
      </c>
      <c r="H3014" s="3">
        <v>2</v>
      </c>
      <c r="I3014" t="s">
        <v>40</v>
      </c>
      <c r="J3014" s="3">
        <v>2</v>
      </c>
      <c r="K3014" s="2">
        <v>45583</v>
      </c>
      <c r="L3014" s="6">
        <v>0</v>
      </c>
      <c r="M3014" s="246" t="s">
        <v>1465</v>
      </c>
      <c r="N3014" s="8" t="s">
        <v>16068</v>
      </c>
      <c r="O3014" s="13">
        <v>65962</v>
      </c>
      <c r="P3014" s="45" t="s">
        <v>38</v>
      </c>
      <c r="Q3014" t="s">
        <v>14352</v>
      </c>
      <c r="R3014" s="45">
        <v>0</v>
      </c>
    </row>
    <row r="3015" spans="1:18" x14ac:dyDescent="0.2">
      <c r="A3015" s="45">
        <v>4500143581</v>
      </c>
      <c r="B3015" s="45" t="s">
        <v>35</v>
      </c>
      <c r="C3015" t="s">
        <v>7294</v>
      </c>
      <c r="D3015" t="s">
        <v>352</v>
      </c>
      <c r="E3015" t="s">
        <v>7295</v>
      </c>
      <c r="F3015" t="s">
        <v>7296</v>
      </c>
      <c r="G3015" s="2">
        <v>45569</v>
      </c>
      <c r="H3015" s="3">
        <v>30</v>
      </c>
      <c r="I3015" t="s">
        <v>51</v>
      </c>
      <c r="J3015" s="3">
        <v>30</v>
      </c>
      <c r="K3015" s="2">
        <v>45649</v>
      </c>
      <c r="L3015" s="6">
        <v>0</v>
      </c>
      <c r="M3015" s="246" t="s">
        <v>1465</v>
      </c>
      <c r="N3015" s="8" t="s">
        <v>16068</v>
      </c>
      <c r="O3015" s="13">
        <v>1011367</v>
      </c>
      <c r="P3015" s="45" t="s">
        <v>14356</v>
      </c>
      <c r="Q3015" t="s">
        <v>14354</v>
      </c>
      <c r="R3015" s="45">
        <v>0</v>
      </c>
    </row>
    <row r="3016" spans="1:18" x14ac:dyDescent="0.2">
      <c r="A3016" s="45">
        <v>4500143581</v>
      </c>
      <c r="B3016" s="45" t="s">
        <v>52</v>
      </c>
      <c r="C3016" t="s">
        <v>7297</v>
      </c>
      <c r="D3016" t="s">
        <v>352</v>
      </c>
      <c r="E3016" t="s">
        <v>656</v>
      </c>
      <c r="F3016" t="s">
        <v>657</v>
      </c>
      <c r="G3016" s="2">
        <v>45643</v>
      </c>
      <c r="H3016" s="3">
        <v>60</v>
      </c>
      <c r="I3016" t="s">
        <v>51</v>
      </c>
      <c r="J3016" s="3">
        <v>60</v>
      </c>
      <c r="K3016" s="2">
        <v>45649</v>
      </c>
      <c r="L3016" s="6">
        <v>0</v>
      </c>
      <c r="M3016" s="246" t="s">
        <v>1465</v>
      </c>
      <c r="N3016" s="8" t="s">
        <v>16068</v>
      </c>
      <c r="O3016" s="13">
        <v>2763848</v>
      </c>
      <c r="P3016" s="45" t="s">
        <v>14356</v>
      </c>
      <c r="Q3016" t="s">
        <v>14354</v>
      </c>
      <c r="R3016" s="45">
        <v>0</v>
      </c>
    </row>
    <row r="3017" spans="1:18" x14ac:dyDescent="0.2">
      <c r="A3017" s="45">
        <v>4500143581</v>
      </c>
      <c r="B3017" s="45" t="s">
        <v>56</v>
      </c>
      <c r="C3017" t="s">
        <v>7298</v>
      </c>
      <c r="D3017" t="s">
        <v>352</v>
      </c>
      <c r="E3017" t="s">
        <v>356</v>
      </c>
      <c r="F3017" t="s">
        <v>357</v>
      </c>
      <c r="G3017" s="2">
        <v>45643</v>
      </c>
      <c r="H3017" s="3">
        <v>405</v>
      </c>
      <c r="I3017" t="s">
        <v>51</v>
      </c>
      <c r="J3017" s="3">
        <v>405</v>
      </c>
      <c r="K3017" s="2">
        <v>45649</v>
      </c>
      <c r="L3017" s="6">
        <v>0</v>
      </c>
      <c r="M3017" s="246" t="s">
        <v>1465</v>
      </c>
      <c r="N3017" s="8" t="s">
        <v>16068</v>
      </c>
      <c r="O3017" s="13">
        <v>6581625</v>
      </c>
      <c r="P3017" s="45" t="s">
        <v>14356</v>
      </c>
      <c r="Q3017" t="s">
        <v>14354</v>
      </c>
      <c r="R3017" s="45">
        <v>0</v>
      </c>
    </row>
    <row r="3018" spans="1:18" x14ac:dyDescent="0.2">
      <c r="A3018" s="45">
        <v>4500143581</v>
      </c>
      <c r="B3018" s="45" t="s">
        <v>133</v>
      </c>
      <c r="C3018" t="s">
        <v>7299</v>
      </c>
      <c r="D3018" t="s">
        <v>352</v>
      </c>
      <c r="E3018" t="s">
        <v>356</v>
      </c>
      <c r="F3018" t="s">
        <v>357</v>
      </c>
      <c r="G3018" s="2">
        <v>45643</v>
      </c>
      <c r="H3018" s="3">
        <v>15</v>
      </c>
      <c r="I3018" t="s">
        <v>51</v>
      </c>
      <c r="J3018" s="3">
        <v>15</v>
      </c>
      <c r="K3018" s="2">
        <v>45649</v>
      </c>
      <c r="L3018" s="6">
        <v>0</v>
      </c>
      <c r="M3018" s="246" t="s">
        <v>1465</v>
      </c>
      <c r="N3018" s="8" t="s">
        <v>16068</v>
      </c>
      <c r="O3018" s="13">
        <v>243764</v>
      </c>
      <c r="P3018" s="45" t="s">
        <v>14356</v>
      </c>
      <c r="Q3018" t="s">
        <v>14354</v>
      </c>
      <c r="R3018" s="45">
        <v>0</v>
      </c>
    </row>
    <row r="3019" spans="1:18" x14ac:dyDescent="0.2">
      <c r="A3019" s="45">
        <v>4500143581</v>
      </c>
      <c r="B3019" s="45" t="s">
        <v>165</v>
      </c>
      <c r="C3019" t="s">
        <v>7300</v>
      </c>
      <c r="D3019" t="s">
        <v>352</v>
      </c>
      <c r="E3019" t="s">
        <v>631</v>
      </c>
      <c r="F3019" t="s">
        <v>632</v>
      </c>
      <c r="G3019" s="2">
        <v>45643</v>
      </c>
      <c r="H3019" s="3">
        <v>225</v>
      </c>
      <c r="I3019" t="s">
        <v>51</v>
      </c>
      <c r="J3019" s="3">
        <v>225</v>
      </c>
      <c r="K3019" s="2">
        <v>45649</v>
      </c>
      <c r="L3019" s="6">
        <v>0</v>
      </c>
      <c r="M3019" s="246" t="s">
        <v>1465</v>
      </c>
      <c r="N3019" s="8" t="s">
        <v>16068</v>
      </c>
      <c r="O3019" s="13">
        <v>6766010</v>
      </c>
      <c r="P3019" s="45" t="s">
        <v>14356</v>
      </c>
      <c r="Q3019" t="s">
        <v>14354</v>
      </c>
      <c r="R3019" s="45">
        <v>0</v>
      </c>
    </row>
    <row r="3020" spans="1:18" x14ac:dyDescent="0.2">
      <c r="A3020" s="45">
        <v>4500143618</v>
      </c>
      <c r="B3020" s="45" t="s">
        <v>35</v>
      </c>
      <c r="C3020" t="s">
        <v>7301</v>
      </c>
      <c r="D3020" t="s">
        <v>3301</v>
      </c>
      <c r="E3020" t="s">
        <v>3302</v>
      </c>
      <c r="F3020" t="s">
        <v>3303</v>
      </c>
      <c r="G3020" s="2">
        <v>45569</v>
      </c>
      <c r="H3020" s="3">
        <v>25000</v>
      </c>
      <c r="I3020" t="s">
        <v>51</v>
      </c>
      <c r="J3020" s="3">
        <v>25000</v>
      </c>
      <c r="K3020" s="2">
        <v>45639</v>
      </c>
      <c r="L3020" s="6">
        <v>0</v>
      </c>
      <c r="M3020" s="246" t="s">
        <v>1465</v>
      </c>
      <c r="N3020" s="8" t="s">
        <v>16068</v>
      </c>
      <c r="O3020" s="13">
        <v>24490480</v>
      </c>
      <c r="P3020" s="45" t="s">
        <v>38</v>
      </c>
      <c r="Q3020" t="s">
        <v>14357</v>
      </c>
      <c r="R3020" s="45">
        <v>0</v>
      </c>
    </row>
    <row r="3021" spans="1:18" x14ac:dyDescent="0.2">
      <c r="A3021" s="45">
        <v>4500143640</v>
      </c>
      <c r="B3021" s="45" t="s">
        <v>35</v>
      </c>
      <c r="C3021" t="s">
        <v>7302</v>
      </c>
      <c r="D3021" t="s">
        <v>6538</v>
      </c>
      <c r="E3021" t="s">
        <v>2965</v>
      </c>
      <c r="F3021" t="s">
        <v>2966</v>
      </c>
      <c r="G3021" s="2">
        <v>45572</v>
      </c>
      <c r="H3021" s="3">
        <v>364000</v>
      </c>
      <c r="I3021" t="s">
        <v>51</v>
      </c>
      <c r="J3021" s="3">
        <v>359260</v>
      </c>
      <c r="K3021" s="2">
        <v>45628</v>
      </c>
      <c r="L3021" s="6">
        <v>4740</v>
      </c>
      <c r="M3021" s="246" t="s">
        <v>1465</v>
      </c>
      <c r="N3021" s="8" t="s">
        <v>16068</v>
      </c>
      <c r="O3021" s="13">
        <v>30905930</v>
      </c>
      <c r="P3021" s="45" t="s">
        <v>14360</v>
      </c>
      <c r="Q3021" t="s">
        <v>14358</v>
      </c>
      <c r="R3021" s="45">
        <v>0</v>
      </c>
    </row>
    <row r="3022" spans="1:18" x14ac:dyDescent="0.2">
      <c r="A3022" s="45">
        <v>4500143934</v>
      </c>
      <c r="B3022" s="45" t="s">
        <v>35</v>
      </c>
      <c r="C3022" t="s">
        <v>7303</v>
      </c>
      <c r="D3022" t="s">
        <v>4250</v>
      </c>
      <c r="E3022" t="s">
        <v>4251</v>
      </c>
      <c r="F3022" t="s">
        <v>4252</v>
      </c>
      <c r="G3022" s="2">
        <v>45573</v>
      </c>
      <c r="H3022" s="3">
        <v>16806</v>
      </c>
      <c r="I3022" t="s">
        <v>51</v>
      </c>
      <c r="J3022" s="3">
        <v>16806</v>
      </c>
      <c r="K3022" s="2">
        <v>45626</v>
      </c>
      <c r="L3022" s="6">
        <v>0</v>
      </c>
      <c r="M3022" s="246" t="s">
        <v>1465</v>
      </c>
      <c r="N3022" s="8" t="s">
        <v>16068</v>
      </c>
      <c r="O3022" s="13">
        <v>13005449</v>
      </c>
      <c r="P3022" s="45" t="s">
        <v>38</v>
      </c>
      <c r="Q3022" t="s">
        <v>14385</v>
      </c>
      <c r="R3022" s="45">
        <v>0</v>
      </c>
    </row>
    <row r="3023" spans="1:18" x14ac:dyDescent="0.2">
      <c r="A3023" s="45">
        <v>4500143934</v>
      </c>
      <c r="B3023" s="45" t="s">
        <v>52</v>
      </c>
      <c r="C3023" t="s">
        <v>7304</v>
      </c>
      <c r="D3023" t="s">
        <v>4250</v>
      </c>
      <c r="E3023" t="s">
        <v>4251</v>
      </c>
      <c r="F3023" t="s">
        <v>4252</v>
      </c>
      <c r="G3023" s="2">
        <v>45573</v>
      </c>
      <c r="H3023" s="3">
        <v>16858</v>
      </c>
      <c r="I3023" t="s">
        <v>51</v>
      </c>
      <c r="J3023" s="3">
        <v>16858</v>
      </c>
      <c r="K3023" s="2">
        <v>45626</v>
      </c>
      <c r="L3023" s="6">
        <v>0</v>
      </c>
      <c r="M3023" s="246" t="s">
        <v>1465</v>
      </c>
      <c r="N3023" s="8" t="s">
        <v>16068</v>
      </c>
      <c r="O3023" s="13">
        <v>13045690</v>
      </c>
      <c r="P3023" s="45" t="s">
        <v>38</v>
      </c>
      <c r="Q3023" t="s">
        <v>14385</v>
      </c>
      <c r="R3023" s="45">
        <v>0</v>
      </c>
    </row>
    <row r="3024" spans="1:18" x14ac:dyDescent="0.2">
      <c r="A3024" s="45">
        <v>4500144000</v>
      </c>
      <c r="B3024" s="45" t="s">
        <v>35</v>
      </c>
      <c r="C3024" t="s">
        <v>7305</v>
      </c>
      <c r="D3024" t="s">
        <v>7306</v>
      </c>
      <c r="E3024" t="s">
        <v>7307</v>
      </c>
      <c r="F3024" t="s">
        <v>7308</v>
      </c>
      <c r="G3024" s="2">
        <v>45574</v>
      </c>
      <c r="H3024" s="3">
        <v>1</v>
      </c>
      <c r="I3024" t="s">
        <v>40</v>
      </c>
      <c r="J3024" s="3">
        <v>0</v>
      </c>
      <c r="K3024" s="2">
        <v>45581</v>
      </c>
      <c r="L3024" s="6">
        <v>1</v>
      </c>
      <c r="M3024" s="246" t="s">
        <v>1465</v>
      </c>
      <c r="N3024" s="8" t="s">
        <v>1469</v>
      </c>
      <c r="O3024" s="13" t="s">
        <v>16069</v>
      </c>
      <c r="P3024" s="45" t="s">
        <v>16069</v>
      </c>
      <c r="Q3024" t="s">
        <v>16069</v>
      </c>
      <c r="R3024" s="45">
        <v>0</v>
      </c>
    </row>
    <row r="3025" spans="1:18" x14ac:dyDescent="0.2">
      <c r="A3025" s="45">
        <v>4500144000</v>
      </c>
      <c r="B3025" s="45" t="s">
        <v>52</v>
      </c>
      <c r="C3025" t="s">
        <v>7309</v>
      </c>
      <c r="D3025" t="s">
        <v>7306</v>
      </c>
      <c r="E3025" t="s">
        <v>7310</v>
      </c>
      <c r="F3025" t="s">
        <v>7311</v>
      </c>
      <c r="G3025" s="2">
        <v>45574</v>
      </c>
      <c r="H3025" s="3">
        <v>1</v>
      </c>
      <c r="I3025" t="s">
        <v>40</v>
      </c>
      <c r="J3025" s="3">
        <v>0</v>
      </c>
      <c r="K3025" s="2">
        <v>45581</v>
      </c>
      <c r="L3025" s="6">
        <v>1</v>
      </c>
      <c r="M3025" s="246" t="s">
        <v>1465</v>
      </c>
      <c r="N3025" s="8" t="s">
        <v>1469</v>
      </c>
      <c r="O3025" s="13" t="s">
        <v>16069</v>
      </c>
      <c r="P3025" s="45" t="s">
        <v>16069</v>
      </c>
      <c r="Q3025" t="s">
        <v>16069</v>
      </c>
      <c r="R3025" s="45">
        <v>0</v>
      </c>
    </row>
    <row r="3026" spans="1:18" x14ac:dyDescent="0.2">
      <c r="A3026" s="45">
        <v>4500144000</v>
      </c>
      <c r="B3026" s="45" t="s">
        <v>56</v>
      </c>
      <c r="C3026" t="s">
        <v>7312</v>
      </c>
      <c r="D3026" t="s">
        <v>7306</v>
      </c>
      <c r="E3026" t="s">
        <v>7313</v>
      </c>
      <c r="F3026" t="s">
        <v>7314</v>
      </c>
      <c r="G3026" s="2">
        <v>45574</v>
      </c>
      <c r="H3026" s="3">
        <v>2</v>
      </c>
      <c r="I3026" t="s">
        <v>40</v>
      </c>
      <c r="J3026" s="3">
        <v>0</v>
      </c>
      <c r="K3026" s="2">
        <v>45581</v>
      </c>
      <c r="L3026" s="6">
        <v>2</v>
      </c>
      <c r="M3026" s="246" t="s">
        <v>1465</v>
      </c>
      <c r="N3026" s="8" t="s">
        <v>1469</v>
      </c>
      <c r="O3026" s="13" t="s">
        <v>16069</v>
      </c>
      <c r="P3026" s="45" t="s">
        <v>16069</v>
      </c>
      <c r="Q3026" t="s">
        <v>16069</v>
      </c>
      <c r="R3026" s="45">
        <v>0</v>
      </c>
    </row>
    <row r="3027" spans="1:18" x14ac:dyDescent="0.2">
      <c r="A3027" s="45">
        <v>4500144002</v>
      </c>
      <c r="B3027" s="45" t="s">
        <v>35</v>
      </c>
      <c r="C3027" t="s">
        <v>7315</v>
      </c>
      <c r="D3027" t="s">
        <v>5309</v>
      </c>
      <c r="E3027" t="s">
        <v>7316</v>
      </c>
      <c r="F3027" t="s">
        <v>7317</v>
      </c>
      <c r="G3027" s="2">
        <v>45574</v>
      </c>
      <c r="H3027" s="3">
        <v>1</v>
      </c>
      <c r="I3027" t="s">
        <v>40</v>
      </c>
      <c r="J3027" s="3">
        <v>0</v>
      </c>
      <c r="K3027" s="2">
        <v>45581</v>
      </c>
      <c r="L3027" s="6">
        <v>1</v>
      </c>
      <c r="M3027" s="246" t="s">
        <v>1465</v>
      </c>
      <c r="N3027" s="8" t="s">
        <v>1469</v>
      </c>
      <c r="O3027" s="13" t="s">
        <v>16069</v>
      </c>
      <c r="P3027" s="45" t="s">
        <v>16069</v>
      </c>
      <c r="Q3027" t="s">
        <v>16069</v>
      </c>
      <c r="R3027" s="45">
        <v>0</v>
      </c>
    </row>
    <row r="3028" spans="1:18" x14ac:dyDescent="0.2">
      <c r="A3028" s="45">
        <v>4500144043</v>
      </c>
      <c r="B3028" s="45" t="s">
        <v>35</v>
      </c>
      <c r="C3028" t="s">
        <v>7318</v>
      </c>
      <c r="D3028" t="s">
        <v>98</v>
      </c>
      <c r="E3028" t="s">
        <v>99</v>
      </c>
      <c r="F3028" t="s">
        <v>100</v>
      </c>
      <c r="G3028" s="2">
        <v>45574</v>
      </c>
      <c r="H3028" s="3">
        <v>5250</v>
      </c>
      <c r="I3028" t="s">
        <v>51</v>
      </c>
      <c r="J3028" s="3">
        <v>5250</v>
      </c>
      <c r="K3028" s="2">
        <v>45663</v>
      </c>
      <c r="L3028" s="6">
        <v>0</v>
      </c>
      <c r="M3028" s="246" t="s">
        <v>1465</v>
      </c>
      <c r="N3028" s="8" t="s">
        <v>16068</v>
      </c>
      <c r="O3028" s="13">
        <v>78946647</v>
      </c>
      <c r="P3028" s="45" t="s">
        <v>38</v>
      </c>
      <c r="Q3028" t="s">
        <v>14387</v>
      </c>
      <c r="R3028" s="45">
        <v>0</v>
      </c>
    </row>
    <row r="3029" spans="1:18" x14ac:dyDescent="0.2">
      <c r="A3029" s="45">
        <v>4500144061</v>
      </c>
      <c r="B3029" s="45" t="s">
        <v>35</v>
      </c>
      <c r="C3029" t="s">
        <v>7319</v>
      </c>
      <c r="D3029" t="s">
        <v>350</v>
      </c>
      <c r="E3029" t="s">
        <v>5058</v>
      </c>
      <c r="F3029" t="s">
        <v>5059</v>
      </c>
      <c r="G3029" s="2">
        <v>45574</v>
      </c>
      <c r="H3029" s="3">
        <v>2</v>
      </c>
      <c r="I3029" t="s">
        <v>51</v>
      </c>
      <c r="J3029" s="3">
        <v>0</v>
      </c>
      <c r="K3029" s="2">
        <v>45595</v>
      </c>
      <c r="L3029" s="6">
        <v>2</v>
      </c>
      <c r="M3029" s="246" t="s">
        <v>1465</v>
      </c>
      <c r="N3029" s="8" t="s">
        <v>1469</v>
      </c>
      <c r="O3029" s="13" t="s">
        <v>16069</v>
      </c>
      <c r="P3029" s="45" t="s">
        <v>16069</v>
      </c>
      <c r="Q3029" t="s">
        <v>16069</v>
      </c>
      <c r="R3029" s="45">
        <v>0</v>
      </c>
    </row>
    <row r="3030" spans="1:18" x14ac:dyDescent="0.2">
      <c r="A3030" s="45">
        <v>4500144064</v>
      </c>
      <c r="B3030" s="45" t="s">
        <v>35</v>
      </c>
      <c r="C3030" t="s">
        <v>7320</v>
      </c>
      <c r="D3030" t="s">
        <v>352</v>
      </c>
      <c r="E3030" t="s">
        <v>656</v>
      </c>
      <c r="F3030" t="s">
        <v>657</v>
      </c>
      <c r="G3030" s="2">
        <v>45574</v>
      </c>
      <c r="H3030" s="3">
        <v>30</v>
      </c>
      <c r="I3030" t="s">
        <v>51</v>
      </c>
      <c r="J3030" s="3">
        <v>30</v>
      </c>
      <c r="K3030" s="2">
        <v>45580</v>
      </c>
      <c r="L3030" s="6">
        <v>0</v>
      </c>
      <c r="M3030" s="246" t="s">
        <v>1465</v>
      </c>
      <c r="N3030" s="8" t="s">
        <v>16068</v>
      </c>
      <c r="O3030" s="13">
        <v>1316304</v>
      </c>
      <c r="P3030" s="45" t="s">
        <v>14391</v>
      </c>
      <c r="Q3030" t="s">
        <v>14389</v>
      </c>
      <c r="R3030" s="45">
        <v>0</v>
      </c>
    </row>
    <row r="3031" spans="1:18" x14ac:dyDescent="0.2">
      <c r="A3031" s="45">
        <v>4500144064</v>
      </c>
      <c r="B3031" s="45" t="s">
        <v>52</v>
      </c>
      <c r="C3031" t="s">
        <v>7321</v>
      </c>
      <c r="D3031" t="s">
        <v>352</v>
      </c>
      <c r="E3031" t="s">
        <v>656</v>
      </c>
      <c r="F3031" t="s">
        <v>657</v>
      </c>
      <c r="G3031" s="2">
        <v>45574</v>
      </c>
      <c r="H3031" s="3">
        <v>30</v>
      </c>
      <c r="I3031" t="s">
        <v>51</v>
      </c>
      <c r="J3031" s="3">
        <v>30</v>
      </c>
      <c r="K3031" s="2">
        <v>45580</v>
      </c>
      <c r="L3031" s="6">
        <v>0</v>
      </c>
      <c r="M3031" s="246" t="s">
        <v>1465</v>
      </c>
      <c r="N3031" s="8" t="s">
        <v>16068</v>
      </c>
      <c r="O3031" s="13">
        <v>1316304</v>
      </c>
      <c r="P3031" s="45" t="s">
        <v>14391</v>
      </c>
      <c r="Q3031" t="s">
        <v>14389</v>
      </c>
      <c r="R3031" s="45">
        <v>0</v>
      </c>
    </row>
    <row r="3032" spans="1:18" x14ac:dyDescent="0.2">
      <c r="A3032" s="45">
        <v>4500144064</v>
      </c>
      <c r="B3032" s="45" t="s">
        <v>56</v>
      </c>
      <c r="C3032" t="s">
        <v>7322</v>
      </c>
      <c r="D3032" t="s">
        <v>352</v>
      </c>
      <c r="E3032" t="s">
        <v>353</v>
      </c>
      <c r="F3032" t="s">
        <v>354</v>
      </c>
      <c r="G3032" s="2">
        <v>45574</v>
      </c>
      <c r="H3032" s="3">
        <v>150</v>
      </c>
      <c r="I3032" t="s">
        <v>51</v>
      </c>
      <c r="J3032" s="3">
        <v>150</v>
      </c>
      <c r="K3032" s="2">
        <v>45580</v>
      </c>
      <c r="L3032" s="6">
        <v>0</v>
      </c>
      <c r="M3032" s="246" t="s">
        <v>1465</v>
      </c>
      <c r="N3032" s="8" t="s">
        <v>16068</v>
      </c>
      <c r="O3032" s="13">
        <v>3348170</v>
      </c>
      <c r="P3032" s="45" t="s">
        <v>14391</v>
      </c>
      <c r="Q3032" t="s">
        <v>14389</v>
      </c>
      <c r="R3032" s="45">
        <v>0</v>
      </c>
    </row>
    <row r="3033" spans="1:18" x14ac:dyDescent="0.2">
      <c r="A3033" s="45">
        <v>4500144153</v>
      </c>
      <c r="B3033" s="45" t="s">
        <v>35</v>
      </c>
      <c r="C3033" t="s">
        <v>7323</v>
      </c>
      <c r="D3033" t="s">
        <v>42</v>
      </c>
      <c r="E3033" t="s">
        <v>43</v>
      </c>
      <c r="F3033" t="s">
        <v>44</v>
      </c>
      <c r="G3033" s="2">
        <v>45575</v>
      </c>
      <c r="H3033" s="3">
        <v>2958</v>
      </c>
      <c r="I3033" t="s">
        <v>45</v>
      </c>
      <c r="J3033" s="3">
        <v>2958</v>
      </c>
      <c r="K3033" s="2">
        <v>45636</v>
      </c>
      <c r="L3033" s="6">
        <v>0</v>
      </c>
      <c r="M3033" s="246" t="s">
        <v>1465</v>
      </c>
      <c r="N3033" s="8" t="s">
        <v>16068</v>
      </c>
      <c r="O3033" s="13">
        <v>17463500</v>
      </c>
      <c r="P3033" s="45" t="s">
        <v>38</v>
      </c>
      <c r="Q3033" t="s">
        <v>14392</v>
      </c>
      <c r="R3033" s="45">
        <v>0</v>
      </c>
    </row>
    <row r="3034" spans="1:18" x14ac:dyDescent="0.2">
      <c r="A3034" s="45">
        <v>4500144158</v>
      </c>
      <c r="B3034" s="45" t="s">
        <v>35</v>
      </c>
      <c r="C3034" t="s">
        <v>7324</v>
      </c>
      <c r="D3034" t="s">
        <v>74</v>
      </c>
      <c r="E3034" t="s">
        <v>279</v>
      </c>
      <c r="F3034" t="s">
        <v>280</v>
      </c>
      <c r="G3034" s="2">
        <v>45575</v>
      </c>
      <c r="H3034" s="3">
        <v>1800</v>
      </c>
      <c r="I3034" t="s">
        <v>45</v>
      </c>
      <c r="J3034" s="3">
        <v>1800</v>
      </c>
      <c r="K3034" s="2">
        <v>45665</v>
      </c>
      <c r="L3034" s="6">
        <v>0</v>
      </c>
      <c r="M3034" s="246" t="s">
        <v>1465</v>
      </c>
      <c r="N3034" s="8" t="s">
        <v>16068</v>
      </c>
      <c r="O3034" s="13">
        <v>20670980</v>
      </c>
      <c r="P3034" s="45" t="s">
        <v>38</v>
      </c>
      <c r="Q3034" t="s">
        <v>14394</v>
      </c>
      <c r="R3034" s="45">
        <v>0</v>
      </c>
    </row>
    <row r="3035" spans="1:18" x14ac:dyDescent="0.2">
      <c r="A3035" s="45">
        <v>4500144162</v>
      </c>
      <c r="B3035" s="45" t="s">
        <v>35</v>
      </c>
      <c r="C3035" t="s">
        <v>7325</v>
      </c>
      <c r="D3035" t="s">
        <v>250</v>
      </c>
      <c r="E3035" t="s">
        <v>305</v>
      </c>
      <c r="F3035" t="s">
        <v>306</v>
      </c>
      <c r="G3035" s="2">
        <v>45575</v>
      </c>
      <c r="H3035" s="3">
        <v>2015</v>
      </c>
      <c r="I3035" t="s">
        <v>45</v>
      </c>
      <c r="J3035" s="3">
        <v>2015</v>
      </c>
      <c r="K3035" s="2">
        <v>45588</v>
      </c>
      <c r="L3035" s="6">
        <v>0</v>
      </c>
      <c r="M3035" s="246" t="s">
        <v>1465</v>
      </c>
      <c r="N3035" s="8" t="s">
        <v>16068</v>
      </c>
      <c r="O3035" s="13">
        <v>33267537</v>
      </c>
      <c r="P3035" s="45" t="s">
        <v>14398</v>
      </c>
      <c r="Q3035" t="s">
        <v>14396</v>
      </c>
      <c r="R3035" s="45">
        <v>0</v>
      </c>
    </row>
    <row r="3036" spans="1:18" x14ac:dyDescent="0.2">
      <c r="A3036" s="45">
        <v>4500144198</v>
      </c>
      <c r="B3036" s="45" t="s">
        <v>35</v>
      </c>
      <c r="C3036" t="s">
        <v>7326</v>
      </c>
      <c r="D3036" t="s">
        <v>712</v>
      </c>
      <c r="E3036" t="s">
        <v>716</v>
      </c>
      <c r="F3036" t="s">
        <v>717</v>
      </c>
      <c r="G3036" s="2">
        <v>45575</v>
      </c>
      <c r="H3036" s="3">
        <v>50</v>
      </c>
      <c r="I3036" t="s">
        <v>51</v>
      </c>
      <c r="J3036" s="3">
        <v>0</v>
      </c>
      <c r="K3036" s="2">
        <v>45641</v>
      </c>
      <c r="L3036" s="6">
        <v>50</v>
      </c>
      <c r="M3036" s="246" t="s">
        <v>1465</v>
      </c>
      <c r="N3036" s="8" t="s">
        <v>1469</v>
      </c>
      <c r="O3036" s="13" t="s">
        <v>16069</v>
      </c>
      <c r="P3036" s="45" t="s">
        <v>16069</v>
      </c>
      <c r="Q3036" t="s">
        <v>16069</v>
      </c>
      <c r="R3036" s="45">
        <v>0</v>
      </c>
    </row>
    <row r="3037" spans="1:18" x14ac:dyDescent="0.2">
      <c r="A3037" s="45">
        <v>4500144210</v>
      </c>
      <c r="B3037" s="45" t="s">
        <v>35</v>
      </c>
      <c r="C3037" t="s">
        <v>7327</v>
      </c>
      <c r="D3037" t="s">
        <v>156</v>
      </c>
      <c r="E3037" t="s">
        <v>171</v>
      </c>
      <c r="F3037" t="s">
        <v>172</v>
      </c>
      <c r="G3037" s="2">
        <v>45575</v>
      </c>
      <c r="H3037" s="3">
        <v>198000</v>
      </c>
      <c r="I3037" t="s">
        <v>40</v>
      </c>
      <c r="J3037" s="3">
        <v>0</v>
      </c>
      <c r="K3037" s="2">
        <v>45667</v>
      </c>
      <c r="L3037" s="6">
        <v>198000</v>
      </c>
      <c r="M3037" s="246" t="s">
        <v>38</v>
      </c>
      <c r="N3037" s="8" t="s">
        <v>1469</v>
      </c>
      <c r="O3037" s="13" t="s">
        <v>16069</v>
      </c>
      <c r="P3037" s="45" t="s">
        <v>16069</v>
      </c>
      <c r="Q3037" t="s">
        <v>16069</v>
      </c>
      <c r="R3037" s="45">
        <v>0</v>
      </c>
    </row>
    <row r="3038" spans="1:18" x14ac:dyDescent="0.2">
      <c r="A3038" s="45">
        <v>4500144210</v>
      </c>
      <c r="B3038" s="45" t="s">
        <v>52</v>
      </c>
      <c r="C3038" t="s">
        <v>7328</v>
      </c>
      <c r="D3038" t="s">
        <v>156</v>
      </c>
      <c r="E3038" t="s">
        <v>171</v>
      </c>
      <c r="F3038" t="s">
        <v>172</v>
      </c>
      <c r="G3038" s="2">
        <v>45575</v>
      </c>
      <c r="H3038" s="3">
        <v>102000</v>
      </c>
      <c r="I3038" t="s">
        <v>40</v>
      </c>
      <c r="J3038" s="3">
        <v>0</v>
      </c>
      <c r="K3038" s="2">
        <v>45667</v>
      </c>
      <c r="L3038" s="6">
        <v>102000</v>
      </c>
      <c r="M3038" s="246" t="s">
        <v>38</v>
      </c>
      <c r="N3038" s="8" t="s">
        <v>1469</v>
      </c>
      <c r="O3038" s="13" t="s">
        <v>16069</v>
      </c>
      <c r="P3038" s="45" t="s">
        <v>16069</v>
      </c>
      <c r="Q3038" t="s">
        <v>16069</v>
      </c>
      <c r="R3038" s="45">
        <v>0</v>
      </c>
    </row>
    <row r="3039" spans="1:18" x14ac:dyDescent="0.2">
      <c r="A3039" s="45">
        <v>4500144210</v>
      </c>
      <c r="B3039" s="45" t="s">
        <v>56</v>
      </c>
      <c r="C3039" t="s">
        <v>7329</v>
      </c>
      <c r="D3039" t="s">
        <v>156</v>
      </c>
      <c r="E3039" t="s">
        <v>6313</v>
      </c>
      <c r="F3039" t="s">
        <v>6314</v>
      </c>
      <c r="G3039" s="2">
        <v>45575</v>
      </c>
      <c r="H3039" s="3">
        <v>23996</v>
      </c>
      <c r="I3039" t="s">
        <v>2436</v>
      </c>
      <c r="J3039" s="3">
        <v>24000</v>
      </c>
      <c r="K3039" s="2">
        <v>45625</v>
      </c>
      <c r="L3039" s="6">
        <v>-4</v>
      </c>
      <c r="M3039" s="246" t="s">
        <v>38</v>
      </c>
      <c r="N3039" s="8" t="s">
        <v>16068</v>
      </c>
      <c r="O3039" s="13">
        <v>3905273</v>
      </c>
      <c r="P3039" s="45" t="s">
        <v>14401</v>
      </c>
      <c r="Q3039" t="s">
        <v>14399</v>
      </c>
      <c r="R3039" s="45">
        <v>0</v>
      </c>
    </row>
    <row r="3040" spans="1:18" x14ac:dyDescent="0.2">
      <c r="A3040" s="45">
        <v>4500144288</v>
      </c>
      <c r="B3040" s="45" t="s">
        <v>35</v>
      </c>
      <c r="C3040" t="s">
        <v>7330</v>
      </c>
      <c r="D3040" t="s">
        <v>74</v>
      </c>
      <c r="E3040" t="s">
        <v>768</v>
      </c>
      <c r="F3040" t="s">
        <v>769</v>
      </c>
      <c r="G3040" s="2">
        <v>45576</v>
      </c>
      <c r="H3040" s="3">
        <v>2175</v>
      </c>
      <c r="I3040" t="s">
        <v>45</v>
      </c>
      <c r="J3040" s="3">
        <v>2175</v>
      </c>
      <c r="K3040" s="2">
        <v>45621</v>
      </c>
      <c r="L3040" s="6">
        <v>0</v>
      </c>
      <c r="M3040" s="246" t="s">
        <v>1465</v>
      </c>
      <c r="N3040" s="8" t="s">
        <v>16068</v>
      </c>
      <c r="O3040" s="13">
        <v>33912948</v>
      </c>
      <c r="P3040" s="45" t="s">
        <v>38</v>
      </c>
      <c r="Q3040" t="s">
        <v>14402</v>
      </c>
      <c r="R3040" s="45">
        <v>0</v>
      </c>
    </row>
    <row r="3041" spans="1:18" x14ac:dyDescent="0.2">
      <c r="A3041" s="45">
        <v>4500144288</v>
      </c>
      <c r="B3041" s="45" t="s">
        <v>52</v>
      </c>
      <c r="C3041" t="s">
        <v>7331</v>
      </c>
      <c r="D3041" t="s">
        <v>74</v>
      </c>
      <c r="E3041" t="s">
        <v>768</v>
      </c>
      <c r="F3041" t="s">
        <v>769</v>
      </c>
      <c r="G3041" s="2">
        <v>45576</v>
      </c>
      <c r="H3041" s="3">
        <v>375</v>
      </c>
      <c r="I3041" t="s">
        <v>45</v>
      </c>
      <c r="J3041" s="3">
        <v>375</v>
      </c>
      <c r="K3041" s="2">
        <v>45666</v>
      </c>
      <c r="L3041" s="6">
        <v>0</v>
      </c>
      <c r="M3041" s="246" t="s">
        <v>1465</v>
      </c>
      <c r="N3041" s="8" t="s">
        <v>16068</v>
      </c>
      <c r="O3041" s="13">
        <v>5847060</v>
      </c>
      <c r="P3041" s="45" t="s">
        <v>38</v>
      </c>
      <c r="Q3041" t="s">
        <v>14402</v>
      </c>
      <c r="R3041" s="45">
        <v>0</v>
      </c>
    </row>
    <row r="3042" spans="1:18" x14ac:dyDescent="0.2">
      <c r="A3042" s="45">
        <v>4500144308</v>
      </c>
      <c r="B3042" s="45" t="s">
        <v>35</v>
      </c>
      <c r="C3042" t="s">
        <v>7332</v>
      </c>
      <c r="D3042" t="s">
        <v>990</v>
      </c>
      <c r="E3042" t="s">
        <v>820</v>
      </c>
      <c r="F3042" t="s">
        <v>821</v>
      </c>
      <c r="G3042" s="2">
        <v>45576</v>
      </c>
      <c r="H3042" s="3">
        <v>250000</v>
      </c>
      <c r="I3042" t="s">
        <v>51</v>
      </c>
      <c r="J3042" s="3">
        <v>227630</v>
      </c>
      <c r="K3042" s="2">
        <v>45596</v>
      </c>
      <c r="L3042" s="6">
        <v>22370</v>
      </c>
      <c r="M3042" s="246" t="s">
        <v>1465</v>
      </c>
      <c r="N3042" s="8" t="s">
        <v>16068</v>
      </c>
      <c r="O3042" s="13">
        <v>716464</v>
      </c>
      <c r="P3042" s="45" t="s">
        <v>14406</v>
      </c>
      <c r="Q3042" t="s">
        <v>14404</v>
      </c>
      <c r="R3042" s="45">
        <v>0</v>
      </c>
    </row>
    <row r="3043" spans="1:18" x14ac:dyDescent="0.2">
      <c r="A3043" s="45">
        <v>4500144313</v>
      </c>
      <c r="B3043" s="45" t="s">
        <v>35</v>
      </c>
      <c r="C3043" t="s">
        <v>7333</v>
      </c>
      <c r="D3043" t="s">
        <v>74</v>
      </c>
      <c r="E3043" t="s">
        <v>318</v>
      </c>
      <c r="F3043" t="s">
        <v>319</v>
      </c>
      <c r="G3043" s="2">
        <v>45576</v>
      </c>
      <c r="H3043" s="3">
        <v>1050</v>
      </c>
      <c r="I3043" t="s">
        <v>45</v>
      </c>
      <c r="J3043" s="3">
        <v>1050</v>
      </c>
      <c r="K3043" s="2">
        <v>45603</v>
      </c>
      <c r="L3043" s="6">
        <v>0</v>
      </c>
      <c r="M3043" s="246" t="s">
        <v>1465</v>
      </c>
      <c r="N3043" s="8" t="s">
        <v>16068</v>
      </c>
      <c r="O3043" s="13">
        <v>15881433</v>
      </c>
      <c r="P3043" s="45" t="s">
        <v>38</v>
      </c>
      <c r="Q3043" t="s">
        <v>14423</v>
      </c>
      <c r="R3043" s="45">
        <v>0</v>
      </c>
    </row>
    <row r="3044" spans="1:18" x14ac:dyDescent="0.2">
      <c r="A3044" s="45">
        <v>4500144313</v>
      </c>
      <c r="B3044" s="45" t="s">
        <v>52</v>
      </c>
      <c r="C3044" t="s">
        <v>7334</v>
      </c>
      <c r="D3044" t="s">
        <v>74</v>
      </c>
      <c r="E3044" t="s">
        <v>318</v>
      </c>
      <c r="F3044" t="s">
        <v>319</v>
      </c>
      <c r="G3044" s="2">
        <v>45576</v>
      </c>
      <c r="H3044" s="3">
        <v>300</v>
      </c>
      <c r="I3044" t="s">
        <v>45</v>
      </c>
      <c r="J3044" s="3">
        <v>300</v>
      </c>
      <c r="K3044" s="2">
        <v>45607</v>
      </c>
      <c r="L3044" s="6">
        <v>0</v>
      </c>
      <c r="M3044" s="246" t="s">
        <v>1465</v>
      </c>
      <c r="N3044" s="8" t="s">
        <v>16068</v>
      </c>
      <c r="O3044" s="13">
        <v>4537552</v>
      </c>
      <c r="P3044" s="45" t="s">
        <v>38</v>
      </c>
      <c r="Q3044" t="s">
        <v>14423</v>
      </c>
      <c r="R3044" s="45">
        <v>0</v>
      </c>
    </row>
    <row r="3045" spans="1:18" x14ac:dyDescent="0.2">
      <c r="A3045" s="45">
        <v>4500144313</v>
      </c>
      <c r="B3045" s="45" t="s">
        <v>56</v>
      </c>
      <c r="C3045" t="s">
        <v>7335</v>
      </c>
      <c r="D3045" t="s">
        <v>74</v>
      </c>
      <c r="E3045" t="s">
        <v>318</v>
      </c>
      <c r="F3045" t="s">
        <v>319</v>
      </c>
      <c r="G3045" s="2">
        <v>45576</v>
      </c>
      <c r="H3045" s="3">
        <v>1200</v>
      </c>
      <c r="I3045" t="s">
        <v>45</v>
      </c>
      <c r="J3045" s="3">
        <v>1200</v>
      </c>
      <c r="K3045" s="2">
        <v>45666</v>
      </c>
      <c r="L3045" s="6">
        <v>0</v>
      </c>
      <c r="M3045" s="246" t="s">
        <v>1465</v>
      </c>
      <c r="N3045" s="8" t="s">
        <v>16068</v>
      </c>
      <c r="O3045" s="13">
        <v>18150209</v>
      </c>
      <c r="P3045" s="45" t="s">
        <v>38</v>
      </c>
      <c r="Q3045" t="s">
        <v>14423</v>
      </c>
      <c r="R3045" s="45">
        <v>0</v>
      </c>
    </row>
    <row r="3046" spans="1:18" x14ac:dyDescent="0.2">
      <c r="A3046" s="45">
        <v>4500144313</v>
      </c>
      <c r="B3046" s="45" t="s">
        <v>133</v>
      </c>
      <c r="C3046" t="s">
        <v>7336</v>
      </c>
      <c r="D3046" t="s">
        <v>74</v>
      </c>
      <c r="E3046" t="s">
        <v>321</v>
      </c>
      <c r="F3046" t="s">
        <v>322</v>
      </c>
      <c r="G3046" s="2">
        <v>45576</v>
      </c>
      <c r="H3046" s="3">
        <v>2550</v>
      </c>
      <c r="I3046" t="s">
        <v>45</v>
      </c>
      <c r="J3046" s="3">
        <v>2550</v>
      </c>
      <c r="K3046" s="2">
        <v>45666</v>
      </c>
      <c r="L3046" s="6">
        <v>0</v>
      </c>
      <c r="M3046" s="246" t="s">
        <v>1465</v>
      </c>
      <c r="N3046" s="8" t="s">
        <v>16068</v>
      </c>
      <c r="O3046" s="13">
        <v>38941244</v>
      </c>
      <c r="P3046" s="45" t="s">
        <v>38</v>
      </c>
      <c r="Q3046" t="s">
        <v>14423</v>
      </c>
      <c r="R3046" s="45">
        <v>0</v>
      </c>
    </row>
    <row r="3047" spans="1:18" x14ac:dyDescent="0.2">
      <c r="A3047" s="45">
        <v>4500144313</v>
      </c>
      <c r="B3047" s="45" t="s">
        <v>169</v>
      </c>
      <c r="C3047" t="s">
        <v>7337</v>
      </c>
      <c r="D3047" t="s">
        <v>74</v>
      </c>
      <c r="E3047" t="s">
        <v>321</v>
      </c>
      <c r="F3047" t="s">
        <v>322</v>
      </c>
      <c r="G3047" s="2">
        <v>45576</v>
      </c>
      <c r="H3047" s="3">
        <v>1275</v>
      </c>
      <c r="I3047" t="s">
        <v>45</v>
      </c>
      <c r="J3047" s="3">
        <v>1275</v>
      </c>
      <c r="K3047" s="2">
        <v>45666</v>
      </c>
      <c r="L3047" s="6">
        <v>0</v>
      </c>
      <c r="M3047" s="246" t="s">
        <v>1465</v>
      </c>
      <c r="N3047" s="8" t="s">
        <v>16068</v>
      </c>
      <c r="O3047" s="13">
        <v>19780664</v>
      </c>
      <c r="P3047" s="45" t="s">
        <v>38</v>
      </c>
      <c r="Q3047" t="s">
        <v>14423</v>
      </c>
      <c r="R3047" s="45">
        <v>0</v>
      </c>
    </row>
    <row r="3048" spans="1:18" x14ac:dyDescent="0.2">
      <c r="A3048" s="45">
        <v>4500144313</v>
      </c>
      <c r="B3048" s="45" t="s">
        <v>307</v>
      </c>
      <c r="C3048" t="s">
        <v>7338</v>
      </c>
      <c r="D3048" t="s">
        <v>74</v>
      </c>
      <c r="E3048" t="s">
        <v>75</v>
      </c>
      <c r="F3048" t="s">
        <v>76</v>
      </c>
      <c r="G3048" s="2">
        <v>45576</v>
      </c>
      <c r="H3048" s="3">
        <v>1000</v>
      </c>
      <c r="I3048" t="s">
        <v>45</v>
      </c>
      <c r="J3048" s="3">
        <v>1000</v>
      </c>
      <c r="K3048" s="2">
        <v>45665</v>
      </c>
      <c r="L3048" s="6">
        <v>0</v>
      </c>
      <c r="M3048" s="246" t="s">
        <v>1465</v>
      </c>
      <c r="N3048" s="8" t="s">
        <v>16068</v>
      </c>
      <c r="O3048" s="13">
        <v>16389658</v>
      </c>
      <c r="P3048" s="45" t="s">
        <v>38</v>
      </c>
      <c r="Q3048" t="s">
        <v>14423</v>
      </c>
      <c r="R3048" s="45">
        <v>0</v>
      </c>
    </row>
    <row r="3049" spans="1:18" x14ac:dyDescent="0.2">
      <c r="A3049" s="45">
        <v>4500144313</v>
      </c>
      <c r="B3049" s="45" t="s">
        <v>457</v>
      </c>
      <c r="C3049" t="s">
        <v>7339</v>
      </c>
      <c r="D3049" t="s">
        <v>74</v>
      </c>
      <c r="E3049" t="s">
        <v>78</v>
      </c>
      <c r="F3049" t="s">
        <v>79</v>
      </c>
      <c r="G3049" s="2">
        <v>45576</v>
      </c>
      <c r="H3049" s="3">
        <v>1000</v>
      </c>
      <c r="I3049" t="s">
        <v>45</v>
      </c>
      <c r="J3049" s="3">
        <v>1000</v>
      </c>
      <c r="K3049" s="2">
        <v>45665</v>
      </c>
      <c r="L3049" s="6">
        <v>0</v>
      </c>
      <c r="M3049" s="246" t="s">
        <v>1465</v>
      </c>
      <c r="N3049" s="8" t="s">
        <v>16068</v>
      </c>
      <c r="O3049" s="13">
        <v>16681462</v>
      </c>
      <c r="P3049" s="45" t="s">
        <v>38</v>
      </c>
      <c r="Q3049" t="s">
        <v>14423</v>
      </c>
      <c r="R3049" s="45">
        <v>0</v>
      </c>
    </row>
    <row r="3050" spans="1:18" x14ac:dyDescent="0.2">
      <c r="A3050" s="45">
        <v>4500144318</v>
      </c>
      <c r="B3050" s="45" t="s">
        <v>35</v>
      </c>
      <c r="C3050" t="s">
        <v>7340</v>
      </c>
      <c r="D3050" t="s">
        <v>86</v>
      </c>
      <c r="E3050" t="s">
        <v>342</v>
      </c>
      <c r="F3050" t="s">
        <v>7341</v>
      </c>
      <c r="G3050" s="2">
        <v>45576</v>
      </c>
      <c r="H3050" s="3">
        <v>1</v>
      </c>
      <c r="I3050" t="s">
        <v>40</v>
      </c>
      <c r="J3050" s="3">
        <v>1</v>
      </c>
      <c r="K3050" s="2">
        <v>45581</v>
      </c>
      <c r="L3050" s="6">
        <v>0</v>
      </c>
      <c r="M3050" s="246" t="s">
        <v>1465</v>
      </c>
      <c r="N3050" s="8" t="s">
        <v>16068</v>
      </c>
      <c r="O3050" s="13">
        <v>5272</v>
      </c>
      <c r="P3050" s="45" t="s">
        <v>14426</v>
      </c>
      <c r="Q3050" t="s">
        <v>12687</v>
      </c>
      <c r="R3050" s="45">
        <v>0</v>
      </c>
    </row>
    <row r="3051" spans="1:18" x14ac:dyDescent="0.2">
      <c r="A3051" s="45">
        <v>4500144405</v>
      </c>
      <c r="B3051" s="45" t="s">
        <v>35</v>
      </c>
      <c r="C3051" t="s">
        <v>7342</v>
      </c>
      <c r="D3051" t="s">
        <v>224</v>
      </c>
      <c r="E3051" t="s">
        <v>425</v>
      </c>
      <c r="F3051" t="s">
        <v>426</v>
      </c>
      <c r="G3051" s="2">
        <v>45579</v>
      </c>
      <c r="H3051" s="3">
        <v>16800</v>
      </c>
      <c r="I3051" t="s">
        <v>45</v>
      </c>
      <c r="J3051" s="3">
        <v>16800</v>
      </c>
      <c r="K3051" s="2">
        <v>45597</v>
      </c>
      <c r="L3051" s="6">
        <v>0</v>
      </c>
      <c r="M3051" s="246" t="s">
        <v>1465</v>
      </c>
      <c r="N3051" s="8" t="s">
        <v>16068</v>
      </c>
      <c r="O3051" s="13">
        <v>23229128</v>
      </c>
      <c r="P3051" s="45" t="s">
        <v>14429</v>
      </c>
      <c r="Q3051" t="s">
        <v>14427</v>
      </c>
      <c r="R3051" s="45">
        <v>0</v>
      </c>
    </row>
    <row r="3052" spans="1:18" x14ac:dyDescent="0.2">
      <c r="A3052" s="45">
        <v>4500144405</v>
      </c>
      <c r="B3052" s="45" t="s">
        <v>52</v>
      </c>
      <c r="C3052" t="s">
        <v>7343</v>
      </c>
      <c r="D3052" t="s">
        <v>224</v>
      </c>
      <c r="E3052" t="s">
        <v>371</v>
      </c>
      <c r="F3052" t="s">
        <v>372</v>
      </c>
      <c r="G3052" s="2">
        <v>45579</v>
      </c>
      <c r="H3052" s="3">
        <v>4800</v>
      </c>
      <c r="I3052" t="s">
        <v>45</v>
      </c>
      <c r="J3052" s="3">
        <v>4800</v>
      </c>
      <c r="K3052" s="2">
        <v>45597</v>
      </c>
      <c r="L3052" s="6">
        <v>0</v>
      </c>
      <c r="M3052" s="246" t="s">
        <v>1465</v>
      </c>
      <c r="N3052" s="8" t="s">
        <v>16068</v>
      </c>
      <c r="O3052" s="13">
        <v>23597844</v>
      </c>
      <c r="P3052" s="45" t="s">
        <v>14434</v>
      </c>
      <c r="Q3052" t="s">
        <v>14432</v>
      </c>
      <c r="R3052" s="45">
        <v>0</v>
      </c>
    </row>
    <row r="3053" spans="1:18" x14ac:dyDescent="0.2">
      <c r="A3053" s="45">
        <v>4500144405</v>
      </c>
      <c r="B3053" s="45" t="s">
        <v>56</v>
      </c>
      <c r="C3053" t="s">
        <v>7344</v>
      </c>
      <c r="D3053" t="s">
        <v>224</v>
      </c>
      <c r="E3053" t="s">
        <v>410</v>
      </c>
      <c r="F3053" t="s">
        <v>411</v>
      </c>
      <c r="G3053" s="2">
        <v>45579</v>
      </c>
      <c r="H3053" s="3">
        <v>2600</v>
      </c>
      <c r="I3053" t="s">
        <v>45</v>
      </c>
      <c r="J3053" s="3">
        <v>2600</v>
      </c>
      <c r="K3053" s="2">
        <v>45597</v>
      </c>
      <c r="L3053" s="6">
        <v>0</v>
      </c>
      <c r="M3053" s="246" t="s">
        <v>1465</v>
      </c>
      <c r="N3053" s="8" t="s">
        <v>16068</v>
      </c>
      <c r="O3053" s="13">
        <v>20897827</v>
      </c>
      <c r="P3053" s="45" t="s">
        <v>14437</v>
      </c>
      <c r="Q3053" t="s">
        <v>14435</v>
      </c>
      <c r="R3053" s="45">
        <v>0</v>
      </c>
    </row>
    <row r="3054" spans="1:18" x14ac:dyDescent="0.2">
      <c r="A3054" s="45">
        <v>4500144405</v>
      </c>
      <c r="B3054" s="45" t="s">
        <v>133</v>
      </c>
      <c r="C3054" t="s">
        <v>7345</v>
      </c>
      <c r="D3054" t="s">
        <v>224</v>
      </c>
      <c r="E3054" t="s">
        <v>2344</v>
      </c>
      <c r="F3054" t="s">
        <v>2345</v>
      </c>
      <c r="G3054" s="2">
        <v>45579</v>
      </c>
      <c r="H3054" s="3">
        <v>9600</v>
      </c>
      <c r="I3054" t="s">
        <v>45</v>
      </c>
      <c r="J3054" s="3">
        <v>9600</v>
      </c>
      <c r="K3054" s="2">
        <v>45597</v>
      </c>
      <c r="L3054" s="6">
        <v>0</v>
      </c>
      <c r="M3054" s="246" t="s">
        <v>1465</v>
      </c>
      <c r="N3054" s="8" t="s">
        <v>16068</v>
      </c>
      <c r="O3054" s="13">
        <v>33477101</v>
      </c>
      <c r="P3054" s="45" t="s">
        <v>14440</v>
      </c>
      <c r="Q3054" t="s">
        <v>14438</v>
      </c>
      <c r="R3054" s="45">
        <v>0</v>
      </c>
    </row>
    <row r="3055" spans="1:18" x14ac:dyDescent="0.2">
      <c r="A3055" s="45">
        <v>4500144406</v>
      </c>
      <c r="B3055" s="45" t="s">
        <v>35</v>
      </c>
      <c r="C3055" t="s">
        <v>7346</v>
      </c>
      <c r="D3055" t="s">
        <v>224</v>
      </c>
      <c r="E3055" t="s">
        <v>425</v>
      </c>
      <c r="F3055" t="s">
        <v>426</v>
      </c>
      <c r="G3055" s="2">
        <v>45579</v>
      </c>
      <c r="H3055" s="3">
        <v>4200</v>
      </c>
      <c r="I3055" t="s">
        <v>45</v>
      </c>
      <c r="J3055" s="3">
        <v>4200</v>
      </c>
      <c r="K3055" s="2">
        <v>45600</v>
      </c>
      <c r="L3055" s="6">
        <v>0</v>
      </c>
      <c r="M3055" s="246" t="s">
        <v>1465</v>
      </c>
      <c r="N3055" s="8" t="s">
        <v>16068</v>
      </c>
      <c r="O3055" s="13">
        <v>11713630</v>
      </c>
      <c r="P3055" s="45" t="s">
        <v>14445</v>
      </c>
      <c r="Q3055" t="s">
        <v>14443</v>
      </c>
      <c r="R3055" s="45">
        <v>0</v>
      </c>
    </row>
    <row r="3056" spans="1:18" x14ac:dyDescent="0.2">
      <c r="A3056" s="45">
        <v>4500144406</v>
      </c>
      <c r="B3056" s="45" t="s">
        <v>52</v>
      </c>
      <c r="C3056" t="s">
        <v>7347</v>
      </c>
      <c r="D3056" t="s">
        <v>224</v>
      </c>
      <c r="E3056" t="s">
        <v>425</v>
      </c>
      <c r="F3056" t="s">
        <v>426</v>
      </c>
      <c r="G3056" s="2">
        <v>45579</v>
      </c>
      <c r="H3056" s="3">
        <v>4200</v>
      </c>
      <c r="I3056" t="s">
        <v>45</v>
      </c>
      <c r="J3056" s="3">
        <v>4200</v>
      </c>
      <c r="K3056" s="2">
        <v>45600</v>
      </c>
      <c r="L3056" s="6">
        <v>0</v>
      </c>
      <c r="M3056" s="246" t="s">
        <v>1465</v>
      </c>
      <c r="N3056" s="8" t="s">
        <v>16068</v>
      </c>
      <c r="O3056" s="13">
        <v>11713630</v>
      </c>
      <c r="P3056" s="45" t="s">
        <v>14445</v>
      </c>
      <c r="Q3056" t="s">
        <v>14443</v>
      </c>
      <c r="R3056" s="45">
        <v>0</v>
      </c>
    </row>
    <row r="3057" spans="1:18" x14ac:dyDescent="0.2">
      <c r="A3057" s="45">
        <v>4500144406</v>
      </c>
      <c r="B3057" s="45" t="s">
        <v>56</v>
      </c>
      <c r="C3057" t="s">
        <v>7348</v>
      </c>
      <c r="D3057" t="s">
        <v>224</v>
      </c>
      <c r="E3057" t="s">
        <v>405</v>
      </c>
      <c r="F3057" t="s">
        <v>406</v>
      </c>
      <c r="G3057" s="2">
        <v>45579</v>
      </c>
      <c r="H3057" s="3">
        <v>1760</v>
      </c>
      <c r="I3057" t="s">
        <v>45</v>
      </c>
      <c r="J3057" s="3">
        <v>1760</v>
      </c>
      <c r="K3057" s="2">
        <v>45600</v>
      </c>
      <c r="L3057" s="6">
        <v>0</v>
      </c>
      <c r="M3057" s="246" t="s">
        <v>1465</v>
      </c>
      <c r="N3057" s="8" t="s">
        <v>16068</v>
      </c>
      <c r="O3057" s="13">
        <v>25244069</v>
      </c>
      <c r="P3057" s="45" t="s">
        <v>14448</v>
      </c>
      <c r="Q3057" t="s">
        <v>14446</v>
      </c>
      <c r="R3057" s="45">
        <v>0</v>
      </c>
    </row>
    <row r="3058" spans="1:18" x14ac:dyDescent="0.2">
      <c r="A3058" s="45">
        <v>4500144406</v>
      </c>
      <c r="B3058" s="45" t="s">
        <v>133</v>
      </c>
      <c r="C3058" t="s">
        <v>7349</v>
      </c>
      <c r="D3058" t="s">
        <v>224</v>
      </c>
      <c r="E3058" t="s">
        <v>371</v>
      </c>
      <c r="F3058" t="s">
        <v>372</v>
      </c>
      <c r="G3058" s="2">
        <v>45579</v>
      </c>
      <c r="H3058" s="3">
        <v>4800</v>
      </c>
      <c r="I3058" t="s">
        <v>45</v>
      </c>
      <c r="J3058" s="3">
        <v>4800</v>
      </c>
      <c r="K3058" s="2">
        <v>45600</v>
      </c>
      <c r="L3058" s="6">
        <v>0</v>
      </c>
      <c r="M3058" s="246" t="s">
        <v>1465</v>
      </c>
      <c r="N3058" s="8" t="s">
        <v>16068</v>
      </c>
      <c r="O3058" s="13">
        <v>23657460</v>
      </c>
      <c r="P3058" s="45" t="s">
        <v>14451</v>
      </c>
      <c r="Q3058" t="s">
        <v>14449</v>
      </c>
      <c r="R3058" s="45">
        <v>0</v>
      </c>
    </row>
    <row r="3059" spans="1:18" x14ac:dyDescent="0.2">
      <c r="A3059" s="45">
        <v>4500144407</v>
      </c>
      <c r="B3059" s="45" t="s">
        <v>35</v>
      </c>
      <c r="C3059" t="s">
        <v>7350</v>
      </c>
      <c r="D3059" t="s">
        <v>224</v>
      </c>
      <c r="E3059" t="s">
        <v>413</v>
      </c>
      <c r="F3059" t="s">
        <v>414</v>
      </c>
      <c r="G3059" s="2">
        <v>45579</v>
      </c>
      <c r="H3059" s="3">
        <v>3300</v>
      </c>
      <c r="I3059" t="s">
        <v>45</v>
      </c>
      <c r="J3059" s="3">
        <v>3300</v>
      </c>
      <c r="K3059" s="2">
        <v>45601</v>
      </c>
      <c r="L3059" s="6">
        <v>0</v>
      </c>
      <c r="M3059" s="246" t="s">
        <v>1465</v>
      </c>
      <c r="N3059" s="8" t="s">
        <v>16068</v>
      </c>
      <c r="O3059" s="13">
        <v>21591277</v>
      </c>
      <c r="P3059" s="45" t="s">
        <v>14454</v>
      </c>
      <c r="Q3059" t="s">
        <v>14452</v>
      </c>
      <c r="R3059" s="45">
        <v>0</v>
      </c>
    </row>
    <row r="3060" spans="1:18" x14ac:dyDescent="0.2">
      <c r="A3060" s="45">
        <v>4500144407</v>
      </c>
      <c r="B3060" s="45" t="s">
        <v>52</v>
      </c>
      <c r="C3060" t="s">
        <v>7351</v>
      </c>
      <c r="D3060" t="s">
        <v>224</v>
      </c>
      <c r="E3060" t="s">
        <v>4199</v>
      </c>
      <c r="F3060" t="s">
        <v>4200</v>
      </c>
      <c r="G3060" s="2">
        <v>45579</v>
      </c>
      <c r="H3060" s="3">
        <v>500</v>
      </c>
      <c r="I3060" t="s">
        <v>45</v>
      </c>
      <c r="J3060" s="3">
        <v>500</v>
      </c>
      <c r="K3060" s="2">
        <v>45601</v>
      </c>
      <c r="L3060" s="6">
        <v>0</v>
      </c>
      <c r="M3060" s="246" t="s">
        <v>1465</v>
      </c>
      <c r="N3060" s="8" t="s">
        <v>16068</v>
      </c>
      <c r="O3060" s="13">
        <v>8558910</v>
      </c>
      <c r="P3060" s="45" t="s">
        <v>14460</v>
      </c>
      <c r="Q3060" t="s">
        <v>14458</v>
      </c>
      <c r="R3060" s="45">
        <v>0</v>
      </c>
    </row>
    <row r="3061" spans="1:18" x14ac:dyDescent="0.2">
      <c r="A3061" s="45">
        <v>4500144407</v>
      </c>
      <c r="B3061" s="45" t="s">
        <v>56</v>
      </c>
      <c r="C3061" t="s">
        <v>7352</v>
      </c>
      <c r="D3061" t="s">
        <v>224</v>
      </c>
      <c r="E3061" t="s">
        <v>4199</v>
      </c>
      <c r="F3061" t="s">
        <v>4200</v>
      </c>
      <c r="G3061" s="2">
        <v>45579</v>
      </c>
      <c r="H3061" s="3">
        <v>1500</v>
      </c>
      <c r="I3061" t="s">
        <v>45</v>
      </c>
      <c r="J3061" s="3">
        <v>1500</v>
      </c>
      <c r="K3061" s="2">
        <v>45601</v>
      </c>
      <c r="L3061" s="6">
        <v>0</v>
      </c>
      <c r="M3061" s="246" t="s">
        <v>1465</v>
      </c>
      <c r="N3061" s="8" t="s">
        <v>16068</v>
      </c>
      <c r="O3061" s="13">
        <v>25676730</v>
      </c>
      <c r="P3061" s="45" t="s">
        <v>14460</v>
      </c>
      <c r="Q3061" t="s">
        <v>14458</v>
      </c>
      <c r="R3061" s="45">
        <v>0</v>
      </c>
    </row>
    <row r="3062" spans="1:18" x14ac:dyDescent="0.2">
      <c r="A3062" s="45">
        <v>4500144407</v>
      </c>
      <c r="B3062" s="45" t="s">
        <v>133</v>
      </c>
      <c r="C3062" t="s">
        <v>7353</v>
      </c>
      <c r="D3062" t="s">
        <v>224</v>
      </c>
      <c r="E3062" t="s">
        <v>428</v>
      </c>
      <c r="F3062" t="s">
        <v>429</v>
      </c>
      <c r="G3062" s="2">
        <v>45579</v>
      </c>
      <c r="H3062" s="3">
        <v>4200</v>
      </c>
      <c r="I3062" t="s">
        <v>45</v>
      </c>
      <c r="J3062" s="3">
        <v>4200</v>
      </c>
      <c r="K3062" s="2">
        <v>45601</v>
      </c>
      <c r="L3062" s="6">
        <v>0</v>
      </c>
      <c r="M3062" s="246" t="s">
        <v>1465</v>
      </c>
      <c r="N3062" s="8" t="s">
        <v>16068</v>
      </c>
      <c r="O3062" s="13">
        <v>11323438</v>
      </c>
      <c r="P3062" s="45" t="s">
        <v>14457</v>
      </c>
      <c r="Q3062" t="s">
        <v>14455</v>
      </c>
      <c r="R3062" s="45">
        <v>0</v>
      </c>
    </row>
    <row r="3063" spans="1:18" x14ac:dyDescent="0.2">
      <c r="A3063" s="45">
        <v>4500144409</v>
      </c>
      <c r="B3063" s="45" t="s">
        <v>35</v>
      </c>
      <c r="C3063" t="s">
        <v>7354</v>
      </c>
      <c r="D3063" t="s">
        <v>6542</v>
      </c>
      <c r="E3063" t="s">
        <v>5560</v>
      </c>
      <c r="F3063" t="s">
        <v>5561</v>
      </c>
      <c r="G3063" s="2">
        <v>45579</v>
      </c>
      <c r="H3063" s="3">
        <v>22000</v>
      </c>
      <c r="I3063" t="s">
        <v>51</v>
      </c>
      <c r="J3063" s="3">
        <v>22560</v>
      </c>
      <c r="K3063" s="2">
        <v>45598</v>
      </c>
      <c r="L3063" s="6">
        <v>-560</v>
      </c>
      <c r="M3063" s="246" t="s">
        <v>1465</v>
      </c>
      <c r="N3063" s="8" t="s">
        <v>16068</v>
      </c>
      <c r="O3063" s="13">
        <v>33025512</v>
      </c>
      <c r="P3063" s="45" t="s">
        <v>38</v>
      </c>
      <c r="Q3063" t="s">
        <v>14461</v>
      </c>
      <c r="R3063" s="45">
        <v>0</v>
      </c>
    </row>
    <row r="3064" spans="1:18" x14ac:dyDescent="0.2">
      <c r="A3064" s="45">
        <v>4500144413</v>
      </c>
      <c r="B3064" s="45" t="s">
        <v>35</v>
      </c>
      <c r="C3064" t="s">
        <v>7355</v>
      </c>
      <c r="D3064" t="s">
        <v>350</v>
      </c>
      <c r="E3064" t="s">
        <v>287</v>
      </c>
      <c r="F3064" t="s">
        <v>288</v>
      </c>
      <c r="G3064" s="2">
        <v>45579</v>
      </c>
      <c r="H3064" s="3">
        <v>84000</v>
      </c>
      <c r="I3064" t="s">
        <v>51</v>
      </c>
      <c r="J3064" s="3">
        <v>84000</v>
      </c>
      <c r="K3064" s="2">
        <v>45688</v>
      </c>
      <c r="L3064" s="6">
        <v>0</v>
      </c>
      <c r="M3064" s="246" t="s">
        <v>1465</v>
      </c>
      <c r="N3064" s="8" t="s">
        <v>16068</v>
      </c>
      <c r="O3064" s="13">
        <v>35386088</v>
      </c>
      <c r="P3064" s="45" t="s">
        <v>14465</v>
      </c>
      <c r="Q3064" t="s">
        <v>14463</v>
      </c>
      <c r="R3064" s="45">
        <v>0</v>
      </c>
    </row>
    <row r="3065" spans="1:18" x14ac:dyDescent="0.2">
      <c r="A3065" s="45">
        <v>4500144413</v>
      </c>
      <c r="B3065" s="45" t="s">
        <v>52</v>
      </c>
      <c r="C3065" t="s">
        <v>7356</v>
      </c>
      <c r="D3065" t="s">
        <v>350</v>
      </c>
      <c r="E3065" t="s">
        <v>287</v>
      </c>
      <c r="F3065" t="s">
        <v>288</v>
      </c>
      <c r="G3065" s="2">
        <v>45579</v>
      </c>
      <c r="H3065" s="3">
        <v>84000</v>
      </c>
      <c r="I3065" t="s">
        <v>51</v>
      </c>
      <c r="J3065" s="3">
        <v>82620</v>
      </c>
      <c r="K3065" s="2">
        <v>45660</v>
      </c>
      <c r="L3065" s="6">
        <v>1380</v>
      </c>
      <c r="M3065" s="246" t="s">
        <v>1465</v>
      </c>
      <c r="N3065" s="8" t="s">
        <v>16068</v>
      </c>
      <c r="O3065" s="13">
        <v>28520543</v>
      </c>
      <c r="P3065" s="45" t="s">
        <v>14473</v>
      </c>
      <c r="Q3065" t="s">
        <v>14463</v>
      </c>
      <c r="R3065" s="45">
        <v>0</v>
      </c>
    </row>
    <row r="3066" spans="1:18" x14ac:dyDescent="0.2">
      <c r="A3066" s="45">
        <v>4500144413</v>
      </c>
      <c r="B3066" s="45" t="s">
        <v>56</v>
      </c>
      <c r="C3066" t="s">
        <v>7357</v>
      </c>
      <c r="D3066" t="s">
        <v>350</v>
      </c>
      <c r="E3066" t="s">
        <v>287</v>
      </c>
      <c r="F3066" t="s">
        <v>288</v>
      </c>
      <c r="G3066" s="2">
        <v>45579</v>
      </c>
      <c r="H3066" s="3">
        <v>8300</v>
      </c>
      <c r="I3066" t="s">
        <v>51</v>
      </c>
      <c r="J3066" s="3">
        <v>8300</v>
      </c>
      <c r="K3066" s="2">
        <v>45603</v>
      </c>
      <c r="L3066" s="6">
        <v>0</v>
      </c>
      <c r="M3066" s="246" t="s">
        <v>1465</v>
      </c>
      <c r="N3066" s="8" t="s">
        <v>16068</v>
      </c>
      <c r="O3066" s="13">
        <v>13699104</v>
      </c>
      <c r="P3066" s="45" t="s">
        <v>14471</v>
      </c>
      <c r="Q3066" t="s">
        <v>14463</v>
      </c>
      <c r="R3066" s="45">
        <v>0</v>
      </c>
    </row>
    <row r="3067" spans="1:18" x14ac:dyDescent="0.2">
      <c r="A3067" s="45">
        <v>4500144437</v>
      </c>
      <c r="B3067" s="45" t="s">
        <v>35</v>
      </c>
      <c r="C3067" t="s">
        <v>7358</v>
      </c>
      <c r="D3067" t="s">
        <v>819</v>
      </c>
      <c r="E3067" t="s">
        <v>820</v>
      </c>
      <c r="F3067" t="s">
        <v>821</v>
      </c>
      <c r="G3067" s="2">
        <v>45579</v>
      </c>
      <c r="H3067" s="3">
        <v>90000</v>
      </c>
      <c r="I3067" t="s">
        <v>51</v>
      </c>
      <c r="J3067" s="3">
        <v>86680</v>
      </c>
      <c r="K3067" s="2">
        <v>45596</v>
      </c>
      <c r="L3067" s="6">
        <v>3320</v>
      </c>
      <c r="M3067" s="246" t="s">
        <v>1465</v>
      </c>
      <c r="N3067" s="8" t="s">
        <v>16068</v>
      </c>
      <c r="O3067" s="13">
        <v>26160212</v>
      </c>
      <c r="P3067" s="45" t="s">
        <v>14482</v>
      </c>
      <c r="Q3067" t="s">
        <v>14480</v>
      </c>
      <c r="R3067" s="45">
        <v>0</v>
      </c>
    </row>
    <row r="3068" spans="1:18" x14ac:dyDescent="0.2">
      <c r="A3068" s="45">
        <v>4500144507</v>
      </c>
      <c r="B3068" s="45" t="s">
        <v>35</v>
      </c>
      <c r="C3068" t="s">
        <v>7359</v>
      </c>
      <c r="D3068" t="s">
        <v>7207</v>
      </c>
      <c r="E3068" t="s">
        <v>7360</v>
      </c>
      <c r="F3068" t="s">
        <v>7361</v>
      </c>
      <c r="G3068" s="2">
        <v>45580</v>
      </c>
      <c r="H3068" s="3">
        <v>1</v>
      </c>
      <c r="I3068" t="s">
        <v>40</v>
      </c>
      <c r="J3068" s="3">
        <v>1</v>
      </c>
      <c r="K3068" s="2">
        <v>45589</v>
      </c>
      <c r="L3068" s="6">
        <v>0</v>
      </c>
      <c r="M3068" s="246" t="s">
        <v>1465</v>
      </c>
      <c r="N3068" s="8" t="s">
        <v>16068</v>
      </c>
      <c r="O3068" s="13">
        <v>967208</v>
      </c>
      <c r="P3068" s="45" t="s">
        <v>38</v>
      </c>
      <c r="Q3068" t="s">
        <v>14487</v>
      </c>
      <c r="R3068" s="45">
        <v>0</v>
      </c>
    </row>
    <row r="3069" spans="1:18" x14ac:dyDescent="0.2">
      <c r="A3069" s="45">
        <v>4500144507</v>
      </c>
      <c r="B3069" s="45" t="s">
        <v>52</v>
      </c>
      <c r="C3069" t="s">
        <v>7362</v>
      </c>
      <c r="D3069" t="s">
        <v>7207</v>
      </c>
      <c r="E3069" t="s">
        <v>7363</v>
      </c>
      <c r="F3069" t="s">
        <v>7364</v>
      </c>
      <c r="G3069" s="2">
        <v>45580</v>
      </c>
      <c r="H3069" s="3">
        <v>3</v>
      </c>
      <c r="I3069" t="s">
        <v>40</v>
      </c>
      <c r="J3069" s="3">
        <v>3</v>
      </c>
      <c r="K3069" s="2">
        <v>45589</v>
      </c>
      <c r="L3069" s="6">
        <v>0</v>
      </c>
      <c r="M3069" s="246" t="s">
        <v>1465</v>
      </c>
      <c r="N3069" s="8" t="s">
        <v>16068</v>
      </c>
      <c r="O3069" s="13">
        <v>228472</v>
      </c>
      <c r="P3069" s="45" t="s">
        <v>38</v>
      </c>
      <c r="Q3069" t="s">
        <v>14487</v>
      </c>
      <c r="R3069" s="45">
        <v>0</v>
      </c>
    </row>
    <row r="3070" spans="1:18" x14ac:dyDescent="0.2">
      <c r="A3070" s="45">
        <v>4500144507</v>
      </c>
      <c r="B3070" s="45" t="s">
        <v>56</v>
      </c>
      <c r="C3070" t="s">
        <v>7365</v>
      </c>
      <c r="D3070" t="s">
        <v>7207</v>
      </c>
      <c r="E3070" t="s">
        <v>7366</v>
      </c>
      <c r="F3070" t="s">
        <v>7367</v>
      </c>
      <c r="G3070" s="2">
        <v>45580</v>
      </c>
      <c r="H3070" s="3">
        <v>3</v>
      </c>
      <c r="I3070" t="s">
        <v>40</v>
      </c>
      <c r="J3070" s="3">
        <v>3</v>
      </c>
      <c r="K3070" s="2">
        <v>45589</v>
      </c>
      <c r="L3070" s="6">
        <v>0</v>
      </c>
      <c r="M3070" s="246" t="s">
        <v>1465</v>
      </c>
      <c r="N3070" s="8" t="s">
        <v>16068</v>
      </c>
      <c r="O3070" s="13">
        <v>165749</v>
      </c>
      <c r="P3070" s="45" t="s">
        <v>38</v>
      </c>
      <c r="Q3070" t="s">
        <v>14487</v>
      </c>
      <c r="R3070" s="45">
        <v>0</v>
      </c>
    </row>
    <row r="3071" spans="1:18" x14ac:dyDescent="0.2">
      <c r="A3071" s="45">
        <v>4500144511</v>
      </c>
      <c r="B3071" s="45" t="s">
        <v>35</v>
      </c>
      <c r="C3071" t="s">
        <v>7368</v>
      </c>
      <c r="D3071" t="s">
        <v>7369</v>
      </c>
      <c r="E3071" t="s">
        <v>7370</v>
      </c>
      <c r="F3071" t="s">
        <v>7371</v>
      </c>
      <c r="G3071" s="2">
        <v>45580</v>
      </c>
      <c r="H3071" s="3">
        <v>8560</v>
      </c>
      <c r="I3071" t="s">
        <v>51</v>
      </c>
      <c r="J3071" s="3">
        <v>8560</v>
      </c>
      <c r="K3071" s="2">
        <v>45664</v>
      </c>
      <c r="L3071" s="6">
        <v>0</v>
      </c>
      <c r="M3071" s="246" t="s">
        <v>1465</v>
      </c>
      <c r="N3071" s="8" t="s">
        <v>16068</v>
      </c>
      <c r="O3071" s="13">
        <v>40603901</v>
      </c>
      <c r="P3071" s="45" t="s">
        <v>14491</v>
      </c>
      <c r="Q3071" t="s">
        <v>14489</v>
      </c>
      <c r="R3071" s="45">
        <v>0</v>
      </c>
    </row>
    <row r="3072" spans="1:18" x14ac:dyDescent="0.2">
      <c r="A3072" s="45">
        <v>4500144542</v>
      </c>
      <c r="B3072" s="45" t="s">
        <v>35</v>
      </c>
      <c r="C3072" t="s">
        <v>7372</v>
      </c>
      <c r="D3072" t="s">
        <v>2348</v>
      </c>
      <c r="E3072" t="s">
        <v>2349</v>
      </c>
      <c r="F3072" t="s">
        <v>2350</v>
      </c>
      <c r="G3072" s="2">
        <v>45580</v>
      </c>
      <c r="H3072" s="3">
        <v>4560</v>
      </c>
      <c r="I3072" t="s">
        <v>45</v>
      </c>
      <c r="J3072" s="3">
        <v>4620</v>
      </c>
      <c r="K3072" s="2">
        <v>45601</v>
      </c>
      <c r="L3072" s="6">
        <v>-60</v>
      </c>
      <c r="M3072" s="246" t="s">
        <v>1465</v>
      </c>
      <c r="N3072" s="8" t="s">
        <v>16068</v>
      </c>
      <c r="O3072" s="13">
        <v>76608701</v>
      </c>
      <c r="P3072" s="45" t="s">
        <v>14494</v>
      </c>
      <c r="Q3072" t="s">
        <v>14492</v>
      </c>
      <c r="R3072" s="45">
        <v>0</v>
      </c>
    </row>
    <row r="3073" spans="1:18" x14ac:dyDescent="0.2">
      <c r="A3073" s="45">
        <v>4500144758</v>
      </c>
      <c r="B3073" s="45" t="s">
        <v>35</v>
      </c>
      <c r="C3073" t="s">
        <v>7373</v>
      </c>
      <c r="D3073" t="s">
        <v>151</v>
      </c>
      <c r="E3073" t="s">
        <v>152</v>
      </c>
      <c r="F3073" t="s">
        <v>153</v>
      </c>
      <c r="G3073" s="2">
        <v>45581</v>
      </c>
      <c r="H3073" s="3">
        <v>129000</v>
      </c>
      <c r="I3073" t="s">
        <v>40</v>
      </c>
      <c r="J3073" s="3">
        <v>0</v>
      </c>
      <c r="K3073" s="2">
        <v>45334</v>
      </c>
      <c r="L3073" s="6">
        <v>129000</v>
      </c>
      <c r="M3073" s="246" t="s">
        <v>1465</v>
      </c>
      <c r="N3073" s="8" t="s">
        <v>1469</v>
      </c>
      <c r="O3073" s="13" t="s">
        <v>16069</v>
      </c>
      <c r="P3073" s="45" t="s">
        <v>16069</v>
      </c>
      <c r="Q3073" t="s">
        <v>16069</v>
      </c>
      <c r="R3073" s="45">
        <v>0</v>
      </c>
    </row>
    <row r="3074" spans="1:18" x14ac:dyDescent="0.2">
      <c r="A3074" s="45">
        <v>4500144772</v>
      </c>
      <c r="B3074" s="45" t="s">
        <v>35</v>
      </c>
      <c r="C3074" t="s">
        <v>7374</v>
      </c>
      <c r="D3074" t="s">
        <v>282</v>
      </c>
      <c r="E3074" t="s">
        <v>667</v>
      </c>
      <c r="F3074" t="s">
        <v>668</v>
      </c>
      <c r="G3074" s="2">
        <v>45581</v>
      </c>
      <c r="H3074" s="3">
        <v>22000</v>
      </c>
      <c r="I3074" t="s">
        <v>51</v>
      </c>
      <c r="J3074" s="3">
        <v>22000</v>
      </c>
      <c r="K3074" s="2">
        <v>45975</v>
      </c>
      <c r="L3074" s="6">
        <v>0</v>
      </c>
      <c r="M3074" s="246" t="s">
        <v>1465</v>
      </c>
      <c r="N3074" s="8" t="s">
        <v>16068</v>
      </c>
      <c r="O3074" s="13">
        <v>116322010</v>
      </c>
      <c r="P3074" s="45" t="s">
        <v>14497</v>
      </c>
      <c r="Q3074" t="s">
        <v>14495</v>
      </c>
      <c r="R3074" s="45">
        <v>0</v>
      </c>
    </row>
    <row r="3075" spans="1:18" x14ac:dyDescent="0.2">
      <c r="A3075" s="45">
        <v>4500144806</v>
      </c>
      <c r="B3075" s="45" t="s">
        <v>35</v>
      </c>
      <c r="C3075" t="s">
        <v>7375</v>
      </c>
      <c r="D3075" t="s">
        <v>2348</v>
      </c>
      <c r="E3075" t="s">
        <v>2349</v>
      </c>
      <c r="F3075" t="s">
        <v>2350</v>
      </c>
      <c r="G3075" s="2">
        <v>45582</v>
      </c>
      <c r="H3075" s="3">
        <v>4620</v>
      </c>
      <c r="I3075" t="s">
        <v>45</v>
      </c>
      <c r="J3075" s="3">
        <v>4620</v>
      </c>
      <c r="K3075" s="2">
        <v>45603</v>
      </c>
      <c r="L3075" s="6">
        <v>0</v>
      </c>
      <c r="M3075" s="246" t="s">
        <v>1465</v>
      </c>
      <c r="N3075" s="8" t="s">
        <v>16068</v>
      </c>
      <c r="O3075" s="13">
        <v>76608701</v>
      </c>
      <c r="P3075" s="45" t="s">
        <v>14500</v>
      </c>
      <c r="Q3075" t="s">
        <v>14498</v>
      </c>
      <c r="R3075" s="45">
        <v>0</v>
      </c>
    </row>
    <row r="3076" spans="1:18" x14ac:dyDescent="0.2">
      <c r="A3076" s="45">
        <v>4500144830</v>
      </c>
      <c r="B3076" s="45" t="s">
        <v>35</v>
      </c>
      <c r="C3076" t="s">
        <v>7376</v>
      </c>
      <c r="D3076" t="s">
        <v>5875</v>
      </c>
      <c r="E3076" t="s">
        <v>5892</v>
      </c>
      <c r="F3076" t="s">
        <v>5893</v>
      </c>
      <c r="G3076" s="2">
        <v>45582</v>
      </c>
      <c r="H3076" s="3">
        <v>1870</v>
      </c>
      <c r="I3076" t="s">
        <v>45</v>
      </c>
      <c r="J3076" s="3">
        <v>1870</v>
      </c>
      <c r="K3076" s="2">
        <v>45603</v>
      </c>
      <c r="L3076" s="6">
        <v>0</v>
      </c>
      <c r="M3076" s="246" t="s">
        <v>1465</v>
      </c>
      <c r="N3076" s="8" t="s">
        <v>16068</v>
      </c>
      <c r="O3076" s="13">
        <v>29185165</v>
      </c>
      <c r="P3076" s="45" t="s">
        <v>38</v>
      </c>
      <c r="Q3076" t="s">
        <v>14501</v>
      </c>
      <c r="R3076" s="45">
        <v>0</v>
      </c>
    </row>
    <row r="3077" spans="1:18" x14ac:dyDescent="0.2">
      <c r="A3077" s="45">
        <v>4500144841</v>
      </c>
      <c r="B3077" s="45" t="s">
        <v>35</v>
      </c>
      <c r="C3077" t="s">
        <v>7377</v>
      </c>
      <c r="D3077" t="s">
        <v>147</v>
      </c>
      <c r="E3077" t="s">
        <v>389</v>
      </c>
      <c r="F3077" t="s">
        <v>390</v>
      </c>
      <c r="G3077" s="2">
        <v>45582</v>
      </c>
      <c r="H3077" s="3">
        <v>19972</v>
      </c>
      <c r="I3077" t="s">
        <v>40</v>
      </c>
      <c r="J3077" s="3">
        <v>19972</v>
      </c>
      <c r="K3077" s="2">
        <v>45667</v>
      </c>
      <c r="L3077" s="6">
        <v>0</v>
      </c>
      <c r="M3077" s="246" t="s">
        <v>1465</v>
      </c>
      <c r="N3077" s="8" t="s">
        <v>16068</v>
      </c>
      <c r="O3077" s="13">
        <v>5795137</v>
      </c>
      <c r="P3077" s="45" t="s">
        <v>38</v>
      </c>
      <c r="Q3077" t="s">
        <v>14503</v>
      </c>
      <c r="R3077" s="45">
        <v>0</v>
      </c>
    </row>
    <row r="3078" spans="1:18" x14ac:dyDescent="0.2">
      <c r="A3078" s="45">
        <v>4500144841</v>
      </c>
      <c r="B3078" s="45" t="s">
        <v>52</v>
      </c>
      <c r="C3078" t="s">
        <v>7378</v>
      </c>
      <c r="D3078" t="s">
        <v>147</v>
      </c>
      <c r="E3078" t="s">
        <v>327</v>
      </c>
      <c r="F3078" t="s">
        <v>328</v>
      </c>
      <c r="G3078" s="2">
        <v>45582</v>
      </c>
      <c r="H3078" s="3">
        <v>17508</v>
      </c>
      <c r="I3078" t="s">
        <v>40</v>
      </c>
      <c r="J3078" s="3">
        <v>17508</v>
      </c>
      <c r="K3078" s="2">
        <v>45667</v>
      </c>
      <c r="L3078" s="6">
        <v>0</v>
      </c>
      <c r="M3078" s="246" t="s">
        <v>1465</v>
      </c>
      <c r="N3078" s="8" t="s">
        <v>16068</v>
      </c>
      <c r="O3078" s="13">
        <v>3669009</v>
      </c>
      <c r="P3078" s="45" t="s">
        <v>38</v>
      </c>
      <c r="Q3078" t="s">
        <v>14503</v>
      </c>
      <c r="R3078" s="45">
        <v>0</v>
      </c>
    </row>
    <row r="3079" spans="1:18" x14ac:dyDescent="0.2">
      <c r="A3079" s="45">
        <v>4500144841</v>
      </c>
      <c r="B3079" s="45" t="s">
        <v>56</v>
      </c>
      <c r="C3079" t="s">
        <v>7379</v>
      </c>
      <c r="D3079" t="s">
        <v>147</v>
      </c>
      <c r="E3079" t="s">
        <v>3135</v>
      </c>
      <c r="F3079" t="s">
        <v>3136</v>
      </c>
      <c r="G3079" s="2">
        <v>45653</v>
      </c>
      <c r="H3079" s="3">
        <v>64862</v>
      </c>
      <c r="I3079" t="s">
        <v>40</v>
      </c>
      <c r="J3079" s="3">
        <v>64862</v>
      </c>
      <c r="K3079" s="2">
        <v>45667</v>
      </c>
      <c r="L3079" s="6">
        <v>0</v>
      </c>
      <c r="M3079" s="246" t="s">
        <v>1465</v>
      </c>
      <c r="N3079" s="8" t="s">
        <v>16068</v>
      </c>
      <c r="O3079" s="13">
        <v>12612383</v>
      </c>
      <c r="P3079" s="45" t="s">
        <v>38</v>
      </c>
      <c r="Q3079" t="s">
        <v>14505</v>
      </c>
      <c r="R3079" s="45">
        <v>0</v>
      </c>
    </row>
    <row r="3080" spans="1:18" x14ac:dyDescent="0.2">
      <c r="A3080" s="45">
        <v>4500144841</v>
      </c>
      <c r="B3080" s="45" t="s">
        <v>133</v>
      </c>
      <c r="C3080" t="s">
        <v>7380</v>
      </c>
      <c r="D3080" t="s">
        <v>147</v>
      </c>
      <c r="E3080" t="s">
        <v>2305</v>
      </c>
      <c r="F3080" t="s">
        <v>2306</v>
      </c>
      <c r="G3080" s="2">
        <v>45653</v>
      </c>
      <c r="H3080" s="3">
        <v>51387</v>
      </c>
      <c r="I3080" t="s">
        <v>40</v>
      </c>
      <c r="J3080" s="3">
        <v>51387</v>
      </c>
      <c r="K3080" s="2">
        <v>45667</v>
      </c>
      <c r="L3080" s="6">
        <v>0</v>
      </c>
      <c r="M3080" s="246" t="s">
        <v>1465</v>
      </c>
      <c r="N3080" s="8" t="s">
        <v>16068</v>
      </c>
      <c r="O3080" s="13">
        <v>9060265</v>
      </c>
      <c r="P3080" s="45" t="s">
        <v>38</v>
      </c>
      <c r="Q3080" t="s">
        <v>14505</v>
      </c>
      <c r="R3080" s="45">
        <v>0</v>
      </c>
    </row>
    <row r="3081" spans="1:18" x14ac:dyDescent="0.2">
      <c r="A3081" s="45">
        <v>4500144853</v>
      </c>
      <c r="B3081" s="45" t="s">
        <v>35</v>
      </c>
      <c r="C3081" t="s">
        <v>7381</v>
      </c>
      <c r="D3081" t="s">
        <v>352</v>
      </c>
      <c r="E3081" t="s">
        <v>653</v>
      </c>
      <c r="F3081" t="s">
        <v>654</v>
      </c>
      <c r="G3081" s="2">
        <v>45582</v>
      </c>
      <c r="H3081" s="3">
        <v>105</v>
      </c>
      <c r="I3081" t="s">
        <v>51</v>
      </c>
      <c r="J3081" s="3">
        <v>105</v>
      </c>
      <c r="K3081" s="2">
        <v>45646</v>
      </c>
      <c r="L3081" s="6">
        <v>0</v>
      </c>
      <c r="M3081" s="246" t="s">
        <v>1465</v>
      </c>
      <c r="N3081" s="8" t="s">
        <v>16068</v>
      </c>
      <c r="O3081" s="13">
        <v>4569965</v>
      </c>
      <c r="P3081" s="45" t="s">
        <v>14508</v>
      </c>
      <c r="Q3081" t="s">
        <v>14506</v>
      </c>
      <c r="R3081" s="45">
        <v>0</v>
      </c>
    </row>
    <row r="3082" spans="1:18" x14ac:dyDescent="0.2">
      <c r="A3082" s="45">
        <v>4500144853</v>
      </c>
      <c r="B3082" s="45" t="s">
        <v>52</v>
      </c>
      <c r="C3082" t="s">
        <v>7382</v>
      </c>
      <c r="D3082" t="s">
        <v>352</v>
      </c>
      <c r="E3082" t="s">
        <v>663</v>
      </c>
      <c r="F3082" t="s">
        <v>664</v>
      </c>
      <c r="G3082" s="2">
        <v>45582</v>
      </c>
      <c r="H3082" s="3">
        <v>25</v>
      </c>
      <c r="I3082" t="s">
        <v>51</v>
      </c>
      <c r="J3082" s="3">
        <v>25</v>
      </c>
      <c r="K3082" s="2">
        <v>45646</v>
      </c>
      <c r="L3082" s="6">
        <v>0</v>
      </c>
      <c r="M3082" s="246" t="s">
        <v>1465</v>
      </c>
      <c r="N3082" s="8" t="s">
        <v>16068</v>
      </c>
      <c r="O3082" s="13">
        <v>1108191</v>
      </c>
      <c r="P3082" s="45" t="s">
        <v>14508</v>
      </c>
      <c r="Q3082" t="s">
        <v>14506</v>
      </c>
      <c r="R3082" s="45">
        <v>0</v>
      </c>
    </row>
    <row r="3083" spans="1:18" x14ac:dyDescent="0.2">
      <c r="A3083" s="45">
        <v>4500144853</v>
      </c>
      <c r="B3083" s="45" t="s">
        <v>56</v>
      </c>
      <c r="C3083" t="s">
        <v>7383</v>
      </c>
      <c r="D3083" t="s">
        <v>352</v>
      </c>
      <c r="E3083" t="s">
        <v>643</v>
      </c>
      <c r="F3083" t="s">
        <v>644</v>
      </c>
      <c r="G3083" s="2">
        <v>45582</v>
      </c>
      <c r="H3083" s="3">
        <v>60</v>
      </c>
      <c r="I3083" t="s">
        <v>51</v>
      </c>
      <c r="J3083" s="3">
        <v>60</v>
      </c>
      <c r="K3083" s="2">
        <v>45646</v>
      </c>
      <c r="L3083" s="6">
        <v>0</v>
      </c>
      <c r="M3083" s="246" t="s">
        <v>1465</v>
      </c>
      <c r="N3083" s="8" t="s">
        <v>16068</v>
      </c>
      <c r="O3083" s="13">
        <v>1096625</v>
      </c>
      <c r="P3083" s="45" t="s">
        <v>14508</v>
      </c>
      <c r="Q3083" t="s">
        <v>14506</v>
      </c>
      <c r="R3083" s="45">
        <v>0</v>
      </c>
    </row>
    <row r="3084" spans="1:18" x14ac:dyDescent="0.2">
      <c r="A3084" s="45">
        <v>4500144853</v>
      </c>
      <c r="B3084" s="45" t="s">
        <v>133</v>
      </c>
      <c r="C3084" t="s">
        <v>7384</v>
      </c>
      <c r="D3084" t="s">
        <v>352</v>
      </c>
      <c r="E3084" t="s">
        <v>688</v>
      </c>
      <c r="F3084" t="s">
        <v>689</v>
      </c>
      <c r="G3084" s="2">
        <v>45631</v>
      </c>
      <c r="H3084" s="3">
        <v>60</v>
      </c>
      <c r="I3084" t="s">
        <v>51</v>
      </c>
      <c r="J3084" s="3">
        <v>60</v>
      </c>
      <c r="K3084" s="2">
        <v>45646</v>
      </c>
      <c r="L3084" s="6">
        <v>0</v>
      </c>
      <c r="M3084" s="246" t="s">
        <v>1465</v>
      </c>
      <c r="N3084" s="8" t="s">
        <v>16068</v>
      </c>
      <c r="O3084" s="13">
        <v>1882907</v>
      </c>
      <c r="P3084" s="45" t="s">
        <v>14508</v>
      </c>
      <c r="Q3084" t="s">
        <v>14506</v>
      </c>
      <c r="R3084" s="45">
        <v>0</v>
      </c>
    </row>
    <row r="3085" spans="1:18" x14ac:dyDescent="0.2">
      <c r="A3085" s="45">
        <v>4500144853</v>
      </c>
      <c r="B3085" s="45" t="s">
        <v>165</v>
      </c>
      <c r="C3085" t="s">
        <v>7385</v>
      </c>
      <c r="D3085" t="s">
        <v>352</v>
      </c>
      <c r="E3085" t="s">
        <v>640</v>
      </c>
      <c r="F3085" t="s">
        <v>641</v>
      </c>
      <c r="G3085" s="2">
        <v>45631</v>
      </c>
      <c r="H3085" s="3">
        <v>175</v>
      </c>
      <c r="I3085" t="s">
        <v>51</v>
      </c>
      <c r="J3085" s="3">
        <v>175</v>
      </c>
      <c r="K3085" s="2">
        <v>45646</v>
      </c>
      <c r="L3085" s="6">
        <v>0</v>
      </c>
      <c r="M3085" s="246" t="s">
        <v>1465</v>
      </c>
      <c r="N3085" s="8" t="s">
        <v>16068</v>
      </c>
      <c r="O3085" s="13">
        <v>2324594</v>
      </c>
      <c r="P3085" s="45" t="s">
        <v>14508</v>
      </c>
      <c r="Q3085" t="s">
        <v>14506</v>
      </c>
      <c r="R3085" s="45">
        <v>0</v>
      </c>
    </row>
    <row r="3086" spans="1:18" x14ac:dyDescent="0.2">
      <c r="A3086" s="45">
        <v>4500144853</v>
      </c>
      <c r="B3086" s="45" t="s">
        <v>300</v>
      </c>
      <c r="C3086" t="s">
        <v>7386</v>
      </c>
      <c r="D3086" t="s">
        <v>352</v>
      </c>
      <c r="E3086" t="s">
        <v>631</v>
      </c>
      <c r="F3086" t="s">
        <v>632</v>
      </c>
      <c r="G3086" s="2">
        <v>45631</v>
      </c>
      <c r="H3086" s="3">
        <v>495</v>
      </c>
      <c r="I3086" t="s">
        <v>51</v>
      </c>
      <c r="J3086" s="3">
        <v>495</v>
      </c>
      <c r="K3086" s="2">
        <v>45646</v>
      </c>
      <c r="L3086" s="6">
        <v>0</v>
      </c>
      <c r="M3086" s="246" t="s">
        <v>1465</v>
      </c>
      <c r="N3086" s="8" t="s">
        <v>16068</v>
      </c>
      <c r="O3086" s="13">
        <v>14895125</v>
      </c>
      <c r="P3086" s="45" t="s">
        <v>14508</v>
      </c>
      <c r="Q3086" t="s">
        <v>14506</v>
      </c>
      <c r="R3086" s="45">
        <v>0</v>
      </c>
    </row>
    <row r="3087" spans="1:18" x14ac:dyDescent="0.2">
      <c r="A3087" s="45">
        <v>4500144853</v>
      </c>
      <c r="B3087" s="45" t="s">
        <v>169</v>
      </c>
      <c r="C3087" t="s">
        <v>7387</v>
      </c>
      <c r="D3087" t="s">
        <v>352</v>
      </c>
      <c r="E3087" t="s">
        <v>353</v>
      </c>
      <c r="F3087" t="s">
        <v>354</v>
      </c>
      <c r="G3087" s="2">
        <v>45631</v>
      </c>
      <c r="H3087" s="3">
        <v>105</v>
      </c>
      <c r="I3087" t="s">
        <v>51</v>
      </c>
      <c r="J3087" s="3">
        <v>105</v>
      </c>
      <c r="K3087" s="2">
        <v>45646</v>
      </c>
      <c r="L3087" s="6">
        <v>0</v>
      </c>
      <c r="M3087" s="246" t="s">
        <v>1465</v>
      </c>
      <c r="N3087" s="8" t="s">
        <v>16068</v>
      </c>
      <c r="O3087" s="13">
        <v>2462194</v>
      </c>
      <c r="P3087" s="45" t="s">
        <v>14508</v>
      </c>
      <c r="Q3087" t="s">
        <v>14506</v>
      </c>
      <c r="R3087" s="45">
        <v>0</v>
      </c>
    </row>
    <row r="3088" spans="1:18" x14ac:dyDescent="0.2">
      <c r="A3088" s="45">
        <v>4500144853</v>
      </c>
      <c r="B3088" s="45" t="s">
        <v>307</v>
      </c>
      <c r="C3088" t="s">
        <v>7388</v>
      </c>
      <c r="D3088" t="s">
        <v>352</v>
      </c>
      <c r="E3088" t="s">
        <v>627</v>
      </c>
      <c r="F3088" t="s">
        <v>628</v>
      </c>
      <c r="G3088" s="2">
        <v>45631</v>
      </c>
      <c r="H3088" s="3">
        <v>1400</v>
      </c>
      <c r="I3088" t="s">
        <v>51</v>
      </c>
      <c r="J3088" s="3">
        <v>1400</v>
      </c>
      <c r="K3088" s="2">
        <v>45646</v>
      </c>
      <c r="L3088" s="6">
        <v>0</v>
      </c>
      <c r="M3088" s="246" t="s">
        <v>1465</v>
      </c>
      <c r="N3088" s="8" t="s">
        <v>16068</v>
      </c>
      <c r="O3088" s="13">
        <v>22293868</v>
      </c>
      <c r="P3088" s="45" t="s">
        <v>14508</v>
      </c>
      <c r="Q3088" t="s">
        <v>14506</v>
      </c>
      <c r="R3088" s="45">
        <v>0</v>
      </c>
    </row>
    <row r="3089" spans="1:18" x14ac:dyDescent="0.2">
      <c r="A3089" s="45">
        <v>4500144853</v>
      </c>
      <c r="B3089" s="45" t="s">
        <v>457</v>
      </c>
      <c r="C3089" t="s">
        <v>7389</v>
      </c>
      <c r="D3089" t="s">
        <v>352</v>
      </c>
      <c r="E3089" t="s">
        <v>627</v>
      </c>
      <c r="F3089" t="s">
        <v>628</v>
      </c>
      <c r="G3089" s="2">
        <v>45631</v>
      </c>
      <c r="H3089" s="3">
        <v>610</v>
      </c>
      <c r="I3089" t="s">
        <v>51</v>
      </c>
      <c r="J3089" s="3">
        <v>610</v>
      </c>
      <c r="K3089" s="2">
        <v>45646</v>
      </c>
      <c r="L3089" s="6">
        <v>0</v>
      </c>
      <c r="M3089" s="246" t="s">
        <v>1465</v>
      </c>
      <c r="N3089" s="8" t="s">
        <v>16068</v>
      </c>
      <c r="O3089" s="13">
        <v>9713757</v>
      </c>
      <c r="P3089" s="45" t="s">
        <v>14508</v>
      </c>
      <c r="Q3089" t="s">
        <v>14506</v>
      </c>
      <c r="R3089" s="45">
        <v>0</v>
      </c>
    </row>
    <row r="3090" spans="1:18" x14ac:dyDescent="0.2">
      <c r="A3090" s="45">
        <v>4500144857</v>
      </c>
      <c r="B3090" s="45" t="s">
        <v>35</v>
      </c>
      <c r="C3090" t="s">
        <v>7390</v>
      </c>
      <c r="D3090" t="s">
        <v>74</v>
      </c>
      <c r="E3090" t="s">
        <v>276</v>
      </c>
      <c r="F3090" t="s">
        <v>277</v>
      </c>
      <c r="G3090" s="2">
        <v>45582</v>
      </c>
      <c r="H3090" s="3">
        <v>1100</v>
      </c>
      <c r="I3090" t="s">
        <v>45</v>
      </c>
      <c r="J3090" s="3">
        <v>0</v>
      </c>
      <c r="K3090" s="2">
        <v>45595</v>
      </c>
      <c r="L3090" s="6">
        <v>1100</v>
      </c>
      <c r="M3090" s="246" t="s">
        <v>1465</v>
      </c>
      <c r="N3090" s="8" t="s">
        <v>1469</v>
      </c>
      <c r="O3090" s="13" t="s">
        <v>16069</v>
      </c>
      <c r="P3090" s="45" t="s">
        <v>16069</v>
      </c>
      <c r="Q3090" t="s">
        <v>16069</v>
      </c>
      <c r="R3090" s="45">
        <v>0</v>
      </c>
    </row>
    <row r="3091" spans="1:18" x14ac:dyDescent="0.2">
      <c r="A3091" s="45">
        <v>4500144860</v>
      </c>
      <c r="B3091" s="45" t="s">
        <v>35</v>
      </c>
      <c r="C3091" t="s">
        <v>7391</v>
      </c>
      <c r="D3091" t="s">
        <v>74</v>
      </c>
      <c r="E3091" t="s">
        <v>279</v>
      </c>
      <c r="F3091" t="s">
        <v>280</v>
      </c>
      <c r="G3091" s="2">
        <v>45582</v>
      </c>
      <c r="H3091" s="3">
        <v>1800</v>
      </c>
      <c r="I3091" t="s">
        <v>45</v>
      </c>
      <c r="J3091" s="3">
        <v>0</v>
      </c>
      <c r="K3091" s="2">
        <v>45672</v>
      </c>
      <c r="L3091" s="6">
        <v>1800</v>
      </c>
      <c r="M3091" s="246" t="s">
        <v>1465</v>
      </c>
      <c r="N3091" s="8" t="s">
        <v>1469</v>
      </c>
      <c r="O3091" s="13" t="s">
        <v>16069</v>
      </c>
      <c r="P3091" s="45" t="s">
        <v>16069</v>
      </c>
      <c r="Q3091" t="s">
        <v>16069</v>
      </c>
      <c r="R3091" s="45">
        <v>0</v>
      </c>
    </row>
    <row r="3092" spans="1:18" x14ac:dyDescent="0.2">
      <c r="A3092" s="45">
        <v>4500144862</v>
      </c>
      <c r="B3092" s="45" t="s">
        <v>35</v>
      </c>
      <c r="C3092" t="s">
        <v>7392</v>
      </c>
      <c r="D3092" t="s">
        <v>74</v>
      </c>
      <c r="E3092" t="s">
        <v>768</v>
      </c>
      <c r="F3092" t="s">
        <v>769</v>
      </c>
      <c r="G3092" s="2">
        <v>45582</v>
      </c>
      <c r="H3092" s="3">
        <v>1200</v>
      </c>
      <c r="I3092" t="s">
        <v>45</v>
      </c>
      <c r="J3092" s="3">
        <v>0</v>
      </c>
      <c r="K3092" s="2">
        <v>45595</v>
      </c>
      <c r="L3092" s="6">
        <v>1200</v>
      </c>
      <c r="M3092" s="246" t="s">
        <v>1465</v>
      </c>
      <c r="N3092" s="8" t="s">
        <v>1469</v>
      </c>
      <c r="O3092" s="13" t="s">
        <v>16069</v>
      </c>
      <c r="P3092" s="45" t="s">
        <v>16069</v>
      </c>
      <c r="Q3092" t="s">
        <v>16069</v>
      </c>
      <c r="R3092" s="45">
        <v>0</v>
      </c>
    </row>
    <row r="3093" spans="1:18" x14ac:dyDescent="0.2">
      <c r="A3093" s="45">
        <v>4500144862</v>
      </c>
      <c r="B3093" s="45" t="s">
        <v>52</v>
      </c>
      <c r="C3093" t="s">
        <v>7393</v>
      </c>
      <c r="D3093" t="s">
        <v>74</v>
      </c>
      <c r="E3093" t="s">
        <v>768</v>
      </c>
      <c r="F3093" t="s">
        <v>769</v>
      </c>
      <c r="G3093" s="2">
        <v>45582</v>
      </c>
      <c r="H3093" s="3">
        <v>75</v>
      </c>
      <c r="I3093" t="s">
        <v>45</v>
      </c>
      <c r="J3093" s="3">
        <v>0</v>
      </c>
      <c r="K3093" s="2">
        <v>45595</v>
      </c>
      <c r="L3093" s="6">
        <v>75</v>
      </c>
      <c r="M3093" s="246" t="s">
        <v>1465</v>
      </c>
      <c r="N3093" s="8" t="s">
        <v>1469</v>
      </c>
      <c r="O3093" s="13" t="s">
        <v>16069</v>
      </c>
      <c r="P3093" s="45" t="s">
        <v>16069</v>
      </c>
      <c r="Q3093" t="s">
        <v>16069</v>
      </c>
      <c r="R3093" s="45">
        <v>0</v>
      </c>
    </row>
    <row r="3094" spans="1:18" x14ac:dyDescent="0.2">
      <c r="A3094" s="45">
        <v>4500144864</v>
      </c>
      <c r="B3094" s="45" t="s">
        <v>35</v>
      </c>
      <c r="C3094" t="s">
        <v>7394</v>
      </c>
      <c r="D3094" t="s">
        <v>74</v>
      </c>
      <c r="E3094" t="s">
        <v>318</v>
      </c>
      <c r="F3094" t="s">
        <v>319</v>
      </c>
      <c r="G3094" s="2">
        <v>45582</v>
      </c>
      <c r="H3094" s="3">
        <v>2400</v>
      </c>
      <c r="I3094" t="s">
        <v>45</v>
      </c>
      <c r="J3094" s="3">
        <v>0</v>
      </c>
      <c r="K3094" s="2">
        <v>45595</v>
      </c>
      <c r="L3094" s="6">
        <v>2400</v>
      </c>
      <c r="M3094" s="246" t="s">
        <v>1465</v>
      </c>
      <c r="N3094" s="8" t="s">
        <v>1469</v>
      </c>
      <c r="O3094" s="13" t="s">
        <v>16069</v>
      </c>
      <c r="P3094" s="45" t="s">
        <v>16069</v>
      </c>
      <c r="Q3094" t="s">
        <v>16069</v>
      </c>
      <c r="R3094" s="45">
        <v>0</v>
      </c>
    </row>
    <row r="3095" spans="1:18" x14ac:dyDescent="0.2">
      <c r="A3095" s="45">
        <v>4500144864</v>
      </c>
      <c r="B3095" s="45" t="s">
        <v>52</v>
      </c>
      <c r="C3095" t="s">
        <v>7395</v>
      </c>
      <c r="D3095" t="s">
        <v>74</v>
      </c>
      <c r="E3095" t="s">
        <v>318</v>
      </c>
      <c r="F3095" t="s">
        <v>319</v>
      </c>
      <c r="G3095" s="2">
        <v>45582</v>
      </c>
      <c r="H3095" s="3">
        <v>150</v>
      </c>
      <c r="I3095" t="s">
        <v>45</v>
      </c>
      <c r="J3095" s="3">
        <v>0</v>
      </c>
      <c r="K3095" s="2">
        <v>45595</v>
      </c>
      <c r="L3095" s="6">
        <v>150</v>
      </c>
      <c r="M3095" s="246" t="s">
        <v>1465</v>
      </c>
      <c r="N3095" s="8" t="s">
        <v>1469</v>
      </c>
      <c r="O3095" s="13" t="s">
        <v>16069</v>
      </c>
      <c r="P3095" s="45" t="s">
        <v>16069</v>
      </c>
      <c r="Q3095" t="s">
        <v>16069</v>
      </c>
      <c r="R3095" s="45">
        <v>0</v>
      </c>
    </row>
    <row r="3096" spans="1:18" x14ac:dyDescent="0.2">
      <c r="A3096" s="45">
        <v>4500144871</v>
      </c>
      <c r="B3096" s="45" t="s">
        <v>35</v>
      </c>
      <c r="C3096" t="s">
        <v>7396</v>
      </c>
      <c r="D3096" t="s">
        <v>74</v>
      </c>
      <c r="E3096" t="s">
        <v>321</v>
      </c>
      <c r="F3096" t="s">
        <v>322</v>
      </c>
      <c r="G3096" s="2">
        <v>45582</v>
      </c>
      <c r="H3096" s="3">
        <v>1125</v>
      </c>
      <c r="I3096" t="s">
        <v>45</v>
      </c>
      <c r="J3096" s="3">
        <v>0</v>
      </c>
      <c r="K3096" s="2">
        <v>45603</v>
      </c>
      <c r="L3096" s="6">
        <v>1125</v>
      </c>
      <c r="M3096" s="246" t="s">
        <v>1465</v>
      </c>
      <c r="N3096" s="8" t="s">
        <v>1469</v>
      </c>
      <c r="O3096" s="13" t="s">
        <v>16069</v>
      </c>
      <c r="P3096" s="45" t="s">
        <v>16069</v>
      </c>
      <c r="Q3096" t="s">
        <v>16069</v>
      </c>
      <c r="R3096" s="45">
        <v>0</v>
      </c>
    </row>
    <row r="3097" spans="1:18" x14ac:dyDescent="0.2">
      <c r="A3097" s="45">
        <v>4500144871</v>
      </c>
      <c r="B3097" s="45" t="s">
        <v>52</v>
      </c>
      <c r="C3097" t="s">
        <v>7397</v>
      </c>
      <c r="D3097" t="s">
        <v>74</v>
      </c>
      <c r="E3097" t="s">
        <v>321</v>
      </c>
      <c r="F3097" t="s">
        <v>322</v>
      </c>
      <c r="G3097" s="2">
        <v>45582</v>
      </c>
      <c r="H3097" s="3">
        <v>1050</v>
      </c>
      <c r="I3097" t="s">
        <v>45</v>
      </c>
      <c r="J3097" s="3">
        <v>0</v>
      </c>
      <c r="K3097" s="2">
        <v>45666</v>
      </c>
      <c r="L3097" s="6">
        <v>1050</v>
      </c>
      <c r="M3097" s="246" t="s">
        <v>1465</v>
      </c>
      <c r="N3097" s="8" t="s">
        <v>1469</v>
      </c>
      <c r="O3097" s="13" t="s">
        <v>16069</v>
      </c>
      <c r="P3097" s="45" t="s">
        <v>16069</v>
      </c>
      <c r="Q3097" t="s">
        <v>16069</v>
      </c>
      <c r="R3097" s="45">
        <v>0</v>
      </c>
    </row>
    <row r="3098" spans="1:18" x14ac:dyDescent="0.2">
      <c r="A3098" s="45">
        <v>4500144871</v>
      </c>
      <c r="B3098" s="45" t="s">
        <v>56</v>
      </c>
      <c r="C3098" t="s">
        <v>7398</v>
      </c>
      <c r="D3098" t="s">
        <v>74</v>
      </c>
      <c r="E3098" t="s">
        <v>321</v>
      </c>
      <c r="F3098" t="s">
        <v>322</v>
      </c>
      <c r="G3098" s="2">
        <v>45582</v>
      </c>
      <c r="H3098" s="3">
        <v>1650</v>
      </c>
      <c r="I3098" t="s">
        <v>45</v>
      </c>
      <c r="J3098" s="3">
        <v>0</v>
      </c>
      <c r="K3098" s="2">
        <v>45666</v>
      </c>
      <c r="L3098" s="6">
        <v>1650</v>
      </c>
      <c r="M3098" s="246" t="s">
        <v>1465</v>
      </c>
      <c r="N3098" s="8" t="s">
        <v>1469</v>
      </c>
      <c r="O3098" s="13" t="s">
        <v>16069</v>
      </c>
      <c r="P3098" s="45" t="s">
        <v>16069</v>
      </c>
      <c r="Q3098" t="s">
        <v>16069</v>
      </c>
      <c r="R3098" s="45">
        <v>0</v>
      </c>
    </row>
    <row r="3099" spans="1:18" x14ac:dyDescent="0.2">
      <c r="A3099" s="45">
        <v>4500144875</v>
      </c>
      <c r="B3099" s="45" t="s">
        <v>35</v>
      </c>
      <c r="C3099" t="s">
        <v>7399</v>
      </c>
      <c r="D3099" t="s">
        <v>74</v>
      </c>
      <c r="E3099" t="s">
        <v>75</v>
      </c>
      <c r="F3099" t="s">
        <v>76</v>
      </c>
      <c r="G3099" s="2">
        <v>45582</v>
      </c>
      <c r="H3099" s="3">
        <v>1000</v>
      </c>
      <c r="I3099" t="s">
        <v>45</v>
      </c>
      <c r="J3099" s="3">
        <v>0</v>
      </c>
      <c r="K3099" s="2">
        <v>45672</v>
      </c>
      <c r="L3099" s="6">
        <v>1000</v>
      </c>
      <c r="M3099" s="246" t="s">
        <v>1465</v>
      </c>
      <c r="N3099" s="8" t="s">
        <v>1469</v>
      </c>
      <c r="O3099" s="13" t="s">
        <v>16069</v>
      </c>
      <c r="P3099" s="45" t="s">
        <v>16069</v>
      </c>
      <c r="Q3099" t="s">
        <v>16069</v>
      </c>
      <c r="R3099" s="45">
        <v>0</v>
      </c>
    </row>
    <row r="3100" spans="1:18" x14ac:dyDescent="0.2">
      <c r="A3100" s="45">
        <v>4500144879</v>
      </c>
      <c r="B3100" s="45" t="s">
        <v>35</v>
      </c>
      <c r="C3100" t="s">
        <v>7400</v>
      </c>
      <c r="D3100" t="s">
        <v>74</v>
      </c>
      <c r="E3100" t="s">
        <v>78</v>
      </c>
      <c r="F3100" t="s">
        <v>79</v>
      </c>
      <c r="G3100" s="2">
        <v>45582</v>
      </c>
      <c r="H3100" s="3">
        <v>1000</v>
      </c>
      <c r="I3100" t="s">
        <v>45</v>
      </c>
      <c r="J3100" s="3">
        <v>0</v>
      </c>
      <c r="K3100" s="2">
        <v>45595</v>
      </c>
      <c r="L3100" s="6">
        <v>1000</v>
      </c>
      <c r="M3100" s="246" t="s">
        <v>1465</v>
      </c>
      <c r="N3100" s="8" t="s">
        <v>1469</v>
      </c>
      <c r="O3100" s="13" t="s">
        <v>16069</v>
      </c>
      <c r="P3100" s="45" t="s">
        <v>16069</v>
      </c>
      <c r="Q3100" t="s">
        <v>16069</v>
      </c>
      <c r="R3100" s="45">
        <v>0</v>
      </c>
    </row>
    <row r="3101" spans="1:18" x14ac:dyDescent="0.2">
      <c r="A3101" s="45">
        <v>4500144904</v>
      </c>
      <c r="B3101" s="45" t="s">
        <v>35</v>
      </c>
      <c r="C3101" t="s">
        <v>7401</v>
      </c>
      <c r="D3101" t="s">
        <v>2385</v>
      </c>
      <c r="E3101" t="s">
        <v>2389</v>
      </c>
      <c r="F3101" t="s">
        <v>2390</v>
      </c>
      <c r="G3101" s="2">
        <v>45583</v>
      </c>
      <c r="H3101" s="3">
        <v>24625</v>
      </c>
      <c r="I3101" t="s">
        <v>51</v>
      </c>
      <c r="J3101" s="3">
        <v>0</v>
      </c>
      <c r="K3101" s="2">
        <v>45718</v>
      </c>
      <c r="L3101" s="6">
        <v>24625</v>
      </c>
      <c r="M3101" s="246" t="s">
        <v>1465</v>
      </c>
      <c r="N3101" s="8" t="s">
        <v>1469</v>
      </c>
      <c r="O3101" s="13" t="s">
        <v>16069</v>
      </c>
      <c r="P3101" s="45" t="s">
        <v>16069</v>
      </c>
      <c r="Q3101" t="s">
        <v>16069</v>
      </c>
      <c r="R3101" s="45">
        <v>0</v>
      </c>
    </row>
    <row r="3102" spans="1:18" x14ac:dyDescent="0.2">
      <c r="A3102" s="45">
        <v>4500144907</v>
      </c>
      <c r="B3102" s="45" t="s">
        <v>35</v>
      </c>
      <c r="C3102" t="s">
        <v>7402</v>
      </c>
      <c r="D3102" t="s">
        <v>214</v>
      </c>
      <c r="E3102" t="s">
        <v>215</v>
      </c>
      <c r="F3102" t="s">
        <v>216</v>
      </c>
      <c r="G3102" s="2">
        <v>45583</v>
      </c>
      <c r="H3102" s="3">
        <v>3400000</v>
      </c>
      <c r="I3102" t="s">
        <v>40</v>
      </c>
      <c r="J3102" s="3">
        <v>0</v>
      </c>
      <c r="K3102" s="2">
        <v>45625</v>
      </c>
      <c r="L3102" s="6">
        <v>3400000</v>
      </c>
      <c r="M3102" s="246" t="s">
        <v>1465</v>
      </c>
      <c r="N3102" s="8" t="s">
        <v>1469</v>
      </c>
      <c r="O3102" s="13" t="s">
        <v>16069</v>
      </c>
      <c r="P3102" s="45" t="s">
        <v>16069</v>
      </c>
      <c r="Q3102" t="s">
        <v>16069</v>
      </c>
      <c r="R3102" s="45">
        <v>0</v>
      </c>
    </row>
    <row r="3103" spans="1:18" x14ac:dyDescent="0.2">
      <c r="A3103" s="45">
        <v>4500144907</v>
      </c>
      <c r="B3103" s="45" t="s">
        <v>52</v>
      </c>
      <c r="C3103" t="s">
        <v>7403</v>
      </c>
      <c r="D3103" t="s">
        <v>214</v>
      </c>
      <c r="E3103" t="s">
        <v>4206</v>
      </c>
      <c r="F3103" t="s">
        <v>4207</v>
      </c>
      <c r="G3103" s="2">
        <v>45583</v>
      </c>
      <c r="H3103" s="3">
        <v>6000000</v>
      </c>
      <c r="I3103" t="s">
        <v>40</v>
      </c>
      <c r="J3103" s="3">
        <v>0</v>
      </c>
      <c r="K3103" s="2">
        <v>45678</v>
      </c>
      <c r="L3103" s="6">
        <v>6000000</v>
      </c>
      <c r="M3103" s="246" t="s">
        <v>1465</v>
      </c>
      <c r="N3103" s="8" t="s">
        <v>1469</v>
      </c>
      <c r="O3103" s="13" t="s">
        <v>16069</v>
      </c>
      <c r="P3103" s="45" t="s">
        <v>16069</v>
      </c>
      <c r="Q3103" t="s">
        <v>16069</v>
      </c>
      <c r="R3103" s="45">
        <v>0</v>
      </c>
    </row>
    <row r="3104" spans="1:18" x14ac:dyDescent="0.2">
      <c r="A3104" s="45">
        <v>4500144907</v>
      </c>
      <c r="B3104" s="45" t="s">
        <v>56</v>
      </c>
      <c r="C3104" t="s">
        <v>7404</v>
      </c>
      <c r="D3104" t="s">
        <v>214</v>
      </c>
      <c r="E3104" t="s">
        <v>215</v>
      </c>
      <c r="F3104" t="s">
        <v>216</v>
      </c>
      <c r="G3104" s="2">
        <v>45656</v>
      </c>
      <c r="H3104" s="3">
        <v>3400000</v>
      </c>
      <c r="I3104" t="s">
        <v>40</v>
      </c>
      <c r="J3104" s="3">
        <v>0</v>
      </c>
      <c r="K3104" s="2">
        <v>45747</v>
      </c>
      <c r="L3104" s="6">
        <v>3400000</v>
      </c>
      <c r="M3104" s="246" t="s">
        <v>1465</v>
      </c>
      <c r="N3104" s="8" t="s">
        <v>1469</v>
      </c>
      <c r="O3104" s="13" t="s">
        <v>16069</v>
      </c>
      <c r="P3104" s="45" t="s">
        <v>16069</v>
      </c>
      <c r="Q3104" t="s">
        <v>16069</v>
      </c>
      <c r="R3104" s="45">
        <v>0</v>
      </c>
    </row>
    <row r="3105" spans="1:18" x14ac:dyDescent="0.2">
      <c r="A3105" s="45">
        <v>4500144915</v>
      </c>
      <c r="B3105" s="45" t="s">
        <v>35</v>
      </c>
      <c r="C3105" t="s">
        <v>7405</v>
      </c>
      <c r="D3105" t="s">
        <v>214</v>
      </c>
      <c r="E3105" t="s">
        <v>215</v>
      </c>
      <c r="F3105" t="s">
        <v>216</v>
      </c>
      <c r="G3105" s="2">
        <v>45583</v>
      </c>
      <c r="H3105" s="3">
        <v>14688000</v>
      </c>
      <c r="I3105" t="s">
        <v>40</v>
      </c>
      <c r="J3105" s="3">
        <v>0</v>
      </c>
      <c r="K3105" s="2">
        <v>45677</v>
      </c>
      <c r="L3105" s="6">
        <v>14688000</v>
      </c>
      <c r="M3105" s="246" t="s">
        <v>1465</v>
      </c>
      <c r="N3105" s="8" t="s">
        <v>1469</v>
      </c>
      <c r="O3105" s="13" t="s">
        <v>16069</v>
      </c>
      <c r="P3105" s="45" t="s">
        <v>16069</v>
      </c>
      <c r="Q3105" t="s">
        <v>16069</v>
      </c>
      <c r="R3105" s="45">
        <v>0</v>
      </c>
    </row>
    <row r="3106" spans="1:18" x14ac:dyDescent="0.2">
      <c r="A3106" s="45">
        <v>4500144915</v>
      </c>
      <c r="B3106" s="45" t="s">
        <v>52</v>
      </c>
      <c r="C3106" t="s">
        <v>7406</v>
      </c>
      <c r="D3106" t="s">
        <v>214</v>
      </c>
      <c r="E3106" t="s">
        <v>215</v>
      </c>
      <c r="F3106" t="s">
        <v>216</v>
      </c>
      <c r="G3106" s="2">
        <v>45583</v>
      </c>
      <c r="H3106" s="3">
        <v>14688000</v>
      </c>
      <c r="I3106" t="s">
        <v>40</v>
      </c>
      <c r="J3106" s="3">
        <v>0</v>
      </c>
      <c r="K3106" s="2">
        <v>45677</v>
      </c>
      <c r="L3106" s="6">
        <v>14688000</v>
      </c>
      <c r="M3106" s="246" t="s">
        <v>1465</v>
      </c>
      <c r="N3106" s="8" t="s">
        <v>1469</v>
      </c>
      <c r="O3106" s="13" t="s">
        <v>16069</v>
      </c>
      <c r="P3106" s="45" t="s">
        <v>16069</v>
      </c>
      <c r="Q3106" t="s">
        <v>16069</v>
      </c>
      <c r="R3106" s="45">
        <v>0</v>
      </c>
    </row>
    <row r="3107" spans="1:18" x14ac:dyDescent="0.2">
      <c r="A3107" s="45">
        <v>4500144925</v>
      </c>
      <c r="B3107" s="45" t="s">
        <v>35</v>
      </c>
      <c r="C3107" t="s">
        <v>7407</v>
      </c>
      <c r="D3107" t="s">
        <v>875</v>
      </c>
      <c r="E3107" t="s">
        <v>7408</v>
      </c>
      <c r="F3107" t="s">
        <v>7409</v>
      </c>
      <c r="G3107" s="2">
        <v>45583</v>
      </c>
      <c r="H3107" s="3">
        <v>1</v>
      </c>
      <c r="I3107" t="s">
        <v>40</v>
      </c>
      <c r="J3107" s="3">
        <v>1</v>
      </c>
      <c r="K3107" s="2">
        <v>45595</v>
      </c>
      <c r="L3107" s="6">
        <v>0</v>
      </c>
      <c r="M3107" s="246" t="s">
        <v>1465</v>
      </c>
      <c r="N3107" s="8" t="s">
        <v>16068</v>
      </c>
      <c r="O3107" s="13">
        <v>226241</v>
      </c>
      <c r="P3107" s="45" t="s">
        <v>14511</v>
      </c>
      <c r="Q3107" t="s">
        <v>14509</v>
      </c>
      <c r="R3107" s="45">
        <v>0</v>
      </c>
    </row>
    <row r="3108" spans="1:18" x14ac:dyDescent="0.2">
      <c r="A3108" s="45">
        <v>4500144925</v>
      </c>
      <c r="B3108" s="45" t="s">
        <v>52</v>
      </c>
      <c r="C3108" t="s">
        <v>7410</v>
      </c>
      <c r="D3108" t="s">
        <v>875</v>
      </c>
      <c r="E3108" t="s">
        <v>885</v>
      </c>
      <c r="F3108" t="s">
        <v>886</v>
      </c>
      <c r="G3108" s="2">
        <v>45583</v>
      </c>
      <c r="H3108" s="3">
        <v>100</v>
      </c>
      <c r="I3108" t="s">
        <v>40</v>
      </c>
      <c r="J3108" s="3">
        <v>100</v>
      </c>
      <c r="K3108" s="2">
        <v>45595</v>
      </c>
      <c r="L3108" s="6">
        <v>0</v>
      </c>
      <c r="M3108" s="246" t="s">
        <v>1465</v>
      </c>
      <c r="N3108" s="8" t="s">
        <v>16068</v>
      </c>
      <c r="O3108" s="13">
        <v>723082</v>
      </c>
      <c r="P3108" s="45" t="s">
        <v>14511</v>
      </c>
      <c r="Q3108" t="s">
        <v>14509</v>
      </c>
      <c r="R3108" s="45">
        <v>0</v>
      </c>
    </row>
    <row r="3109" spans="1:18" x14ac:dyDescent="0.2">
      <c r="A3109" s="45">
        <v>4500144937</v>
      </c>
      <c r="B3109" s="45" t="s">
        <v>35</v>
      </c>
      <c r="C3109" t="s">
        <v>7411</v>
      </c>
      <c r="D3109" t="s">
        <v>156</v>
      </c>
      <c r="E3109" t="s">
        <v>167</v>
      </c>
      <c r="F3109" t="s">
        <v>168</v>
      </c>
      <c r="G3109" s="2">
        <v>45583</v>
      </c>
      <c r="H3109" s="3">
        <v>2000000</v>
      </c>
      <c r="I3109" t="s">
        <v>40</v>
      </c>
      <c r="J3109" s="3">
        <v>0</v>
      </c>
      <c r="K3109" s="2">
        <v>45693</v>
      </c>
      <c r="L3109" s="6">
        <v>2000000</v>
      </c>
      <c r="M3109" s="246" t="s">
        <v>1465</v>
      </c>
      <c r="N3109" s="8" t="s">
        <v>1469</v>
      </c>
      <c r="O3109" s="13" t="s">
        <v>16069</v>
      </c>
      <c r="P3109" s="45" t="s">
        <v>16069</v>
      </c>
      <c r="Q3109" t="s">
        <v>16069</v>
      </c>
      <c r="R3109" s="45">
        <v>0</v>
      </c>
    </row>
    <row r="3110" spans="1:18" x14ac:dyDescent="0.2">
      <c r="A3110" s="45">
        <v>4500144937</v>
      </c>
      <c r="B3110" s="45" t="s">
        <v>52</v>
      </c>
      <c r="C3110" t="s">
        <v>7412</v>
      </c>
      <c r="D3110" t="s">
        <v>156</v>
      </c>
      <c r="E3110" t="s">
        <v>157</v>
      </c>
      <c r="F3110" t="s">
        <v>158</v>
      </c>
      <c r="G3110" s="2">
        <v>45583</v>
      </c>
      <c r="H3110" s="3">
        <v>500000</v>
      </c>
      <c r="I3110" t="s">
        <v>40</v>
      </c>
      <c r="J3110" s="3">
        <v>0</v>
      </c>
      <c r="K3110" s="2">
        <v>45693</v>
      </c>
      <c r="L3110" s="6">
        <v>500000</v>
      </c>
      <c r="M3110" s="246" t="s">
        <v>1465</v>
      </c>
      <c r="N3110" s="8" t="s">
        <v>1469</v>
      </c>
      <c r="O3110" s="13" t="s">
        <v>16069</v>
      </c>
      <c r="P3110" s="45" t="s">
        <v>16069</v>
      </c>
      <c r="Q3110" t="s">
        <v>16069</v>
      </c>
      <c r="R3110" s="45">
        <v>0</v>
      </c>
    </row>
    <row r="3111" spans="1:18" x14ac:dyDescent="0.2">
      <c r="A3111" s="45">
        <v>4500144937</v>
      </c>
      <c r="B3111" s="45" t="s">
        <v>56</v>
      </c>
      <c r="C3111" t="s">
        <v>7413</v>
      </c>
      <c r="D3111" t="s">
        <v>156</v>
      </c>
      <c r="E3111" t="s">
        <v>157</v>
      </c>
      <c r="F3111" t="s">
        <v>158</v>
      </c>
      <c r="G3111" s="2">
        <v>45583</v>
      </c>
      <c r="H3111" s="3">
        <v>500000</v>
      </c>
      <c r="I3111" t="s">
        <v>40</v>
      </c>
      <c r="J3111" s="3">
        <v>0</v>
      </c>
      <c r="K3111" s="2">
        <v>45693</v>
      </c>
      <c r="L3111" s="6">
        <v>500000</v>
      </c>
      <c r="M3111" s="246" t="s">
        <v>1465</v>
      </c>
      <c r="N3111" s="8" t="s">
        <v>1469</v>
      </c>
      <c r="O3111" s="13" t="s">
        <v>16069</v>
      </c>
      <c r="P3111" s="45" t="s">
        <v>16069</v>
      </c>
      <c r="Q3111" t="s">
        <v>16069</v>
      </c>
      <c r="R3111" s="45">
        <v>0</v>
      </c>
    </row>
    <row r="3112" spans="1:18" x14ac:dyDescent="0.2">
      <c r="A3112" s="45">
        <v>4500144937</v>
      </c>
      <c r="B3112" s="45" t="s">
        <v>133</v>
      </c>
      <c r="C3112" t="s">
        <v>7414</v>
      </c>
      <c r="D3112" t="s">
        <v>156</v>
      </c>
      <c r="E3112" t="s">
        <v>163</v>
      </c>
      <c r="F3112" t="s">
        <v>164</v>
      </c>
      <c r="G3112" s="2">
        <v>45583</v>
      </c>
      <c r="H3112" s="3">
        <v>1200000</v>
      </c>
      <c r="I3112" t="s">
        <v>40</v>
      </c>
      <c r="J3112" s="3">
        <v>0</v>
      </c>
      <c r="K3112" s="2">
        <v>45693</v>
      </c>
      <c r="L3112" s="6">
        <v>1200000</v>
      </c>
      <c r="M3112" s="246" t="s">
        <v>1465</v>
      </c>
      <c r="N3112" s="8" t="s">
        <v>1469</v>
      </c>
      <c r="O3112" s="13" t="s">
        <v>16069</v>
      </c>
      <c r="P3112" s="45" t="s">
        <v>16069</v>
      </c>
      <c r="Q3112" t="s">
        <v>16069</v>
      </c>
      <c r="R3112" s="45">
        <v>0</v>
      </c>
    </row>
    <row r="3113" spans="1:18" x14ac:dyDescent="0.2">
      <c r="A3113" s="45">
        <v>4500144937</v>
      </c>
      <c r="B3113" s="45" t="s">
        <v>165</v>
      </c>
      <c r="C3113" t="s">
        <v>7415</v>
      </c>
      <c r="D3113" t="s">
        <v>156</v>
      </c>
      <c r="E3113" t="s">
        <v>2322</v>
      </c>
      <c r="F3113" t="s">
        <v>2323</v>
      </c>
      <c r="G3113" s="2">
        <v>45583</v>
      </c>
      <c r="H3113" s="3">
        <v>147049</v>
      </c>
      <c r="I3113" t="s">
        <v>40</v>
      </c>
      <c r="J3113" s="3">
        <v>0</v>
      </c>
      <c r="K3113" s="2">
        <v>45693</v>
      </c>
      <c r="L3113" s="6">
        <v>147049</v>
      </c>
      <c r="M3113" s="246" t="s">
        <v>1465</v>
      </c>
      <c r="N3113" s="8" t="s">
        <v>1469</v>
      </c>
      <c r="O3113" s="13" t="s">
        <v>16069</v>
      </c>
      <c r="P3113" s="45" t="s">
        <v>16069</v>
      </c>
      <c r="Q3113" t="s">
        <v>16069</v>
      </c>
      <c r="R3113" s="45">
        <v>0</v>
      </c>
    </row>
    <row r="3114" spans="1:18" x14ac:dyDescent="0.2">
      <c r="A3114" s="45">
        <v>4500144937</v>
      </c>
      <c r="B3114" s="45" t="s">
        <v>300</v>
      </c>
      <c r="C3114" t="s">
        <v>7416</v>
      </c>
      <c r="D3114" t="s">
        <v>156</v>
      </c>
      <c r="E3114" t="s">
        <v>2322</v>
      </c>
      <c r="F3114" t="s">
        <v>2323</v>
      </c>
      <c r="G3114" s="2">
        <v>45583</v>
      </c>
      <c r="H3114" s="3">
        <v>150000</v>
      </c>
      <c r="I3114" t="s">
        <v>40</v>
      </c>
      <c r="J3114" s="3">
        <v>0</v>
      </c>
      <c r="K3114" s="2">
        <v>45693</v>
      </c>
      <c r="L3114" s="6">
        <v>150000</v>
      </c>
      <c r="M3114" s="246" t="s">
        <v>1465</v>
      </c>
      <c r="N3114" s="8" t="s">
        <v>1469</v>
      </c>
      <c r="O3114" s="13" t="s">
        <v>16069</v>
      </c>
      <c r="P3114" s="45" t="s">
        <v>16069</v>
      </c>
      <c r="Q3114" t="s">
        <v>16069</v>
      </c>
      <c r="R3114" s="45">
        <v>0</v>
      </c>
    </row>
    <row r="3115" spans="1:18" x14ac:dyDescent="0.2">
      <c r="A3115" s="45">
        <v>4500144937</v>
      </c>
      <c r="B3115" s="45" t="s">
        <v>169</v>
      </c>
      <c r="C3115" t="s">
        <v>7417</v>
      </c>
      <c r="D3115" t="s">
        <v>156</v>
      </c>
      <c r="E3115" t="s">
        <v>171</v>
      </c>
      <c r="F3115" t="s">
        <v>172</v>
      </c>
      <c r="G3115" s="2">
        <v>45629</v>
      </c>
      <c r="H3115" s="3">
        <v>99049</v>
      </c>
      <c r="I3115" t="s">
        <v>40</v>
      </c>
      <c r="J3115" s="3">
        <v>0</v>
      </c>
      <c r="K3115" s="2">
        <v>45693</v>
      </c>
      <c r="L3115" s="6">
        <v>99049</v>
      </c>
      <c r="M3115" s="246" t="s">
        <v>1465</v>
      </c>
      <c r="N3115" s="8" t="s">
        <v>1469</v>
      </c>
      <c r="O3115" s="13" t="s">
        <v>16069</v>
      </c>
      <c r="P3115" s="45" t="s">
        <v>16069</v>
      </c>
      <c r="Q3115" t="s">
        <v>16069</v>
      </c>
      <c r="R3115" s="45">
        <v>0</v>
      </c>
    </row>
    <row r="3116" spans="1:18" x14ac:dyDescent="0.2">
      <c r="A3116" s="45">
        <v>4500144937</v>
      </c>
      <c r="B3116" s="45" t="s">
        <v>307</v>
      </c>
      <c r="C3116" t="s">
        <v>7418</v>
      </c>
      <c r="D3116" t="s">
        <v>156</v>
      </c>
      <c r="E3116" t="s">
        <v>171</v>
      </c>
      <c r="F3116" t="s">
        <v>172</v>
      </c>
      <c r="G3116" s="2">
        <v>45629</v>
      </c>
      <c r="H3116" s="3">
        <v>198000</v>
      </c>
      <c r="I3116" t="s">
        <v>40</v>
      </c>
      <c r="J3116" s="3">
        <v>0</v>
      </c>
      <c r="K3116" s="2">
        <v>45693</v>
      </c>
      <c r="L3116" s="6">
        <v>198000</v>
      </c>
      <c r="M3116" s="246" t="s">
        <v>1465</v>
      </c>
      <c r="N3116" s="8" t="s">
        <v>1469</v>
      </c>
      <c r="O3116" s="13" t="s">
        <v>16069</v>
      </c>
      <c r="P3116" s="45" t="s">
        <v>16069</v>
      </c>
      <c r="Q3116" t="s">
        <v>16069</v>
      </c>
      <c r="R3116" s="45">
        <v>0</v>
      </c>
    </row>
    <row r="3117" spans="1:18" x14ac:dyDescent="0.2">
      <c r="A3117" s="45">
        <v>4500144937</v>
      </c>
      <c r="B3117" s="45" t="s">
        <v>457</v>
      </c>
      <c r="C3117" t="s">
        <v>7419</v>
      </c>
      <c r="D3117" t="s">
        <v>156</v>
      </c>
      <c r="E3117" t="s">
        <v>6313</v>
      </c>
      <c r="F3117" t="s">
        <v>6314</v>
      </c>
      <c r="G3117" s="2">
        <v>45629</v>
      </c>
      <c r="H3117" s="3">
        <v>10779.4</v>
      </c>
      <c r="I3117" t="s">
        <v>2436</v>
      </c>
      <c r="J3117" s="3">
        <v>0</v>
      </c>
      <c r="K3117" s="2">
        <v>45693</v>
      </c>
      <c r="L3117" s="6">
        <v>10779.4</v>
      </c>
      <c r="M3117" s="246" t="s">
        <v>1465</v>
      </c>
      <c r="N3117" s="8" t="s">
        <v>1469</v>
      </c>
      <c r="O3117" s="13" t="s">
        <v>16069</v>
      </c>
      <c r="P3117" s="45" t="s">
        <v>16069</v>
      </c>
      <c r="Q3117" t="s">
        <v>16069</v>
      </c>
      <c r="R3117" s="45">
        <v>0</v>
      </c>
    </row>
    <row r="3118" spans="1:18" x14ac:dyDescent="0.2">
      <c r="A3118" s="45">
        <v>4500145002</v>
      </c>
      <c r="B3118" s="45" t="s">
        <v>35</v>
      </c>
      <c r="C3118" t="s">
        <v>7420</v>
      </c>
      <c r="D3118" t="s">
        <v>2385</v>
      </c>
      <c r="E3118" t="s">
        <v>2389</v>
      </c>
      <c r="F3118" t="s">
        <v>2390</v>
      </c>
      <c r="G3118" s="2">
        <v>45583</v>
      </c>
      <c r="H3118" s="3">
        <v>25000</v>
      </c>
      <c r="I3118" t="s">
        <v>51</v>
      </c>
      <c r="J3118" s="3">
        <v>0</v>
      </c>
      <c r="K3118" s="2">
        <v>45746</v>
      </c>
      <c r="L3118" s="6">
        <v>25000</v>
      </c>
      <c r="M3118" s="246" t="s">
        <v>1465</v>
      </c>
      <c r="N3118" s="8" t="s">
        <v>1469</v>
      </c>
      <c r="O3118" s="13" t="s">
        <v>16069</v>
      </c>
      <c r="P3118" s="45" t="s">
        <v>16069</v>
      </c>
      <c r="Q3118" t="s">
        <v>16069</v>
      </c>
      <c r="R3118" s="45">
        <v>0</v>
      </c>
    </row>
    <row r="3119" spans="1:18" x14ac:dyDescent="0.2">
      <c r="A3119" s="45">
        <v>4500145003</v>
      </c>
      <c r="B3119" s="45" t="s">
        <v>35</v>
      </c>
      <c r="C3119" t="s">
        <v>7421</v>
      </c>
      <c r="D3119" t="s">
        <v>2385</v>
      </c>
      <c r="E3119" t="s">
        <v>2389</v>
      </c>
      <c r="F3119" t="s">
        <v>2390</v>
      </c>
      <c r="G3119" s="2">
        <v>45583</v>
      </c>
      <c r="H3119" s="3">
        <v>25000</v>
      </c>
      <c r="I3119" t="s">
        <v>51</v>
      </c>
      <c r="J3119" s="3">
        <v>0</v>
      </c>
      <c r="K3119" s="2">
        <v>45839</v>
      </c>
      <c r="L3119" s="6">
        <v>25000</v>
      </c>
      <c r="M3119" s="246" t="s">
        <v>1465</v>
      </c>
      <c r="N3119" s="8" t="s">
        <v>1469</v>
      </c>
      <c r="O3119" s="13" t="s">
        <v>16069</v>
      </c>
      <c r="P3119" s="45" t="s">
        <v>16069</v>
      </c>
      <c r="Q3119" t="s">
        <v>16069</v>
      </c>
      <c r="R3119" s="45">
        <v>0</v>
      </c>
    </row>
    <row r="3120" spans="1:18" x14ac:dyDescent="0.2">
      <c r="A3120" s="45">
        <v>4500145004</v>
      </c>
      <c r="B3120" s="45" t="s">
        <v>35</v>
      </c>
      <c r="C3120" t="s">
        <v>7422</v>
      </c>
      <c r="D3120" t="s">
        <v>2385</v>
      </c>
      <c r="E3120" t="s">
        <v>2389</v>
      </c>
      <c r="F3120" t="s">
        <v>2390</v>
      </c>
      <c r="G3120" s="2">
        <v>45583</v>
      </c>
      <c r="H3120" s="3">
        <v>25000</v>
      </c>
      <c r="I3120" t="s">
        <v>51</v>
      </c>
      <c r="J3120" s="3">
        <v>0</v>
      </c>
      <c r="K3120" s="2">
        <v>45869</v>
      </c>
      <c r="L3120" s="6">
        <v>25000</v>
      </c>
      <c r="M3120" s="246" t="s">
        <v>1465</v>
      </c>
      <c r="N3120" s="8" t="s">
        <v>1469</v>
      </c>
      <c r="O3120" s="13" t="s">
        <v>16069</v>
      </c>
      <c r="P3120" s="45" t="s">
        <v>16069</v>
      </c>
      <c r="Q3120" t="s">
        <v>16069</v>
      </c>
      <c r="R3120" s="45">
        <v>0</v>
      </c>
    </row>
    <row r="3121" spans="1:18" x14ac:dyDescent="0.2">
      <c r="A3121" s="45">
        <v>4500145006</v>
      </c>
      <c r="B3121" s="45" t="s">
        <v>35</v>
      </c>
      <c r="C3121" t="s">
        <v>7423</v>
      </c>
      <c r="D3121" t="s">
        <v>2385</v>
      </c>
      <c r="E3121" t="s">
        <v>2386</v>
      </c>
      <c r="F3121" t="s">
        <v>2387</v>
      </c>
      <c r="G3121" s="2">
        <v>45583</v>
      </c>
      <c r="H3121" s="3">
        <v>24625</v>
      </c>
      <c r="I3121" t="s">
        <v>51</v>
      </c>
      <c r="J3121" s="3">
        <v>0</v>
      </c>
      <c r="K3121" s="2">
        <v>45712</v>
      </c>
      <c r="L3121" s="6">
        <v>24625</v>
      </c>
      <c r="M3121" s="246" t="s">
        <v>1465</v>
      </c>
      <c r="N3121" s="8" t="s">
        <v>1469</v>
      </c>
      <c r="O3121" s="13" t="s">
        <v>16069</v>
      </c>
      <c r="P3121" s="45" t="s">
        <v>16069</v>
      </c>
      <c r="Q3121" t="s">
        <v>16069</v>
      </c>
      <c r="R3121" s="45">
        <v>0</v>
      </c>
    </row>
    <row r="3122" spans="1:18" x14ac:dyDescent="0.2">
      <c r="A3122" s="45">
        <v>4500145006</v>
      </c>
      <c r="B3122" s="45" t="s">
        <v>52</v>
      </c>
      <c r="C3122" t="s">
        <v>7424</v>
      </c>
      <c r="D3122" t="s">
        <v>2385</v>
      </c>
      <c r="E3122" t="s">
        <v>2386</v>
      </c>
      <c r="F3122" t="s">
        <v>2387</v>
      </c>
      <c r="G3122" s="2">
        <v>45583</v>
      </c>
      <c r="H3122" s="3">
        <v>24625</v>
      </c>
      <c r="I3122" t="s">
        <v>51</v>
      </c>
      <c r="J3122" s="3">
        <v>0</v>
      </c>
      <c r="K3122" s="2">
        <v>45712</v>
      </c>
      <c r="L3122" s="6">
        <v>24625</v>
      </c>
      <c r="M3122" s="246" t="s">
        <v>1465</v>
      </c>
      <c r="N3122" s="8" t="s">
        <v>1469</v>
      </c>
      <c r="O3122" s="13" t="s">
        <v>16069</v>
      </c>
      <c r="P3122" s="45" t="s">
        <v>16069</v>
      </c>
      <c r="Q3122" t="s">
        <v>16069</v>
      </c>
      <c r="R3122" s="45">
        <v>0</v>
      </c>
    </row>
    <row r="3123" spans="1:18" x14ac:dyDescent="0.2">
      <c r="A3123" s="45">
        <v>4500145008</v>
      </c>
      <c r="B3123" s="45" t="s">
        <v>35</v>
      </c>
      <c r="C3123" t="s">
        <v>7425</v>
      </c>
      <c r="D3123" t="s">
        <v>2385</v>
      </c>
      <c r="E3123" t="s">
        <v>2386</v>
      </c>
      <c r="F3123" t="s">
        <v>2387</v>
      </c>
      <c r="G3123" s="2">
        <v>45583</v>
      </c>
      <c r="H3123" s="3">
        <v>24625</v>
      </c>
      <c r="I3123" t="s">
        <v>51</v>
      </c>
      <c r="J3123" s="3">
        <v>0</v>
      </c>
      <c r="K3123" s="2">
        <v>45719</v>
      </c>
      <c r="L3123" s="6">
        <v>24625</v>
      </c>
      <c r="M3123" s="246" t="s">
        <v>1465</v>
      </c>
      <c r="N3123" s="8" t="s">
        <v>1469</v>
      </c>
      <c r="O3123" s="13" t="s">
        <v>16069</v>
      </c>
      <c r="P3123" s="45" t="s">
        <v>16069</v>
      </c>
      <c r="Q3123" t="s">
        <v>16069</v>
      </c>
      <c r="R3123" s="45">
        <v>0</v>
      </c>
    </row>
    <row r="3124" spans="1:18" x14ac:dyDescent="0.2">
      <c r="A3124" s="45">
        <v>4500145008</v>
      </c>
      <c r="B3124" s="45" t="s">
        <v>52</v>
      </c>
      <c r="C3124" t="s">
        <v>7426</v>
      </c>
      <c r="D3124" t="s">
        <v>2385</v>
      </c>
      <c r="E3124" t="s">
        <v>2386</v>
      </c>
      <c r="F3124" t="s">
        <v>2387</v>
      </c>
      <c r="G3124" s="2">
        <v>45583</v>
      </c>
      <c r="H3124" s="3">
        <v>24625</v>
      </c>
      <c r="I3124" t="s">
        <v>51</v>
      </c>
      <c r="J3124" s="3">
        <v>0</v>
      </c>
      <c r="K3124" s="2">
        <v>45719</v>
      </c>
      <c r="L3124" s="6">
        <v>24625</v>
      </c>
      <c r="M3124" s="246" t="s">
        <v>1465</v>
      </c>
      <c r="N3124" s="8" t="s">
        <v>1469</v>
      </c>
      <c r="O3124" s="13" t="s">
        <v>16069</v>
      </c>
      <c r="P3124" s="45" t="s">
        <v>16069</v>
      </c>
      <c r="Q3124" t="s">
        <v>16069</v>
      </c>
      <c r="R3124" s="45">
        <v>0</v>
      </c>
    </row>
    <row r="3125" spans="1:18" x14ac:dyDescent="0.2">
      <c r="A3125" s="45">
        <v>4500145010</v>
      </c>
      <c r="B3125" s="45" t="s">
        <v>35</v>
      </c>
      <c r="C3125" t="s">
        <v>7427</v>
      </c>
      <c r="D3125" t="s">
        <v>250</v>
      </c>
      <c r="E3125" t="s">
        <v>254</v>
      </c>
      <c r="F3125" t="s">
        <v>255</v>
      </c>
      <c r="G3125" s="2">
        <v>45583</v>
      </c>
      <c r="H3125" s="3">
        <v>2520</v>
      </c>
      <c r="I3125" t="s">
        <v>45</v>
      </c>
      <c r="J3125" s="3">
        <v>2520</v>
      </c>
      <c r="K3125" s="2">
        <v>45602</v>
      </c>
      <c r="L3125" s="6">
        <v>0</v>
      </c>
      <c r="M3125" s="246" t="s">
        <v>1465</v>
      </c>
      <c r="N3125" s="8" t="s">
        <v>16068</v>
      </c>
      <c r="O3125" s="13">
        <v>31756551</v>
      </c>
      <c r="P3125" s="45" t="s">
        <v>14514</v>
      </c>
      <c r="Q3125" t="s">
        <v>14512</v>
      </c>
      <c r="R3125" s="45">
        <v>0</v>
      </c>
    </row>
    <row r="3126" spans="1:18" x14ac:dyDescent="0.2">
      <c r="A3126" s="45">
        <v>4500145010</v>
      </c>
      <c r="B3126" s="45" t="s">
        <v>52</v>
      </c>
      <c r="C3126" t="s">
        <v>7428</v>
      </c>
      <c r="D3126" t="s">
        <v>250</v>
      </c>
      <c r="E3126" t="s">
        <v>298</v>
      </c>
      <c r="F3126" t="s">
        <v>299</v>
      </c>
      <c r="G3126" s="2">
        <v>45583</v>
      </c>
      <c r="H3126" s="3">
        <v>2400</v>
      </c>
      <c r="I3126" t="s">
        <v>45</v>
      </c>
      <c r="J3126" s="3">
        <v>2400</v>
      </c>
      <c r="K3126" s="2">
        <v>45602</v>
      </c>
      <c r="L3126" s="6">
        <v>0</v>
      </c>
      <c r="M3126" s="246" t="s">
        <v>1465</v>
      </c>
      <c r="N3126" s="8" t="s">
        <v>16068</v>
      </c>
      <c r="O3126" s="13">
        <v>35138301</v>
      </c>
      <c r="P3126" s="45" t="s">
        <v>14516</v>
      </c>
      <c r="Q3126" t="s">
        <v>14512</v>
      </c>
      <c r="R3126" s="45">
        <v>0</v>
      </c>
    </row>
    <row r="3127" spans="1:18" x14ac:dyDescent="0.2">
      <c r="A3127" s="45">
        <v>4500145010</v>
      </c>
      <c r="B3127" s="45" t="s">
        <v>56</v>
      </c>
      <c r="C3127" t="s">
        <v>7429</v>
      </c>
      <c r="D3127" t="s">
        <v>250</v>
      </c>
      <c r="E3127" t="s">
        <v>305</v>
      </c>
      <c r="F3127" t="s">
        <v>306</v>
      </c>
      <c r="G3127" s="2">
        <v>45583</v>
      </c>
      <c r="H3127" s="3">
        <v>2016</v>
      </c>
      <c r="I3127" t="s">
        <v>45</v>
      </c>
      <c r="J3127" s="3">
        <v>2016</v>
      </c>
      <c r="K3127" s="2">
        <v>45602</v>
      </c>
      <c r="L3127" s="6">
        <v>0</v>
      </c>
      <c r="M3127" s="246" t="s">
        <v>1465</v>
      </c>
      <c r="N3127" s="8" t="s">
        <v>16068</v>
      </c>
      <c r="O3127" s="13">
        <v>32797284</v>
      </c>
      <c r="P3127" s="45" t="s">
        <v>14518</v>
      </c>
      <c r="Q3127" t="s">
        <v>14512</v>
      </c>
      <c r="R3127" s="45">
        <v>0</v>
      </c>
    </row>
    <row r="3128" spans="1:18" x14ac:dyDescent="0.2">
      <c r="A3128" s="45">
        <v>4500145014</v>
      </c>
      <c r="B3128" s="45" t="s">
        <v>35</v>
      </c>
      <c r="C3128" t="s">
        <v>7430</v>
      </c>
      <c r="D3128" t="s">
        <v>2385</v>
      </c>
      <c r="E3128" t="s">
        <v>2386</v>
      </c>
      <c r="F3128" t="s">
        <v>2387</v>
      </c>
      <c r="G3128" s="2">
        <v>45583</v>
      </c>
      <c r="H3128" s="3">
        <v>25001</v>
      </c>
      <c r="I3128" t="s">
        <v>51</v>
      </c>
      <c r="J3128" s="3">
        <v>0</v>
      </c>
      <c r="K3128" s="2">
        <v>45746</v>
      </c>
      <c r="L3128" s="6">
        <v>25001</v>
      </c>
      <c r="M3128" s="246" t="s">
        <v>1465</v>
      </c>
      <c r="N3128" s="8" t="s">
        <v>1469</v>
      </c>
      <c r="O3128" s="13" t="s">
        <v>16069</v>
      </c>
      <c r="P3128" s="45" t="s">
        <v>16069</v>
      </c>
      <c r="Q3128" t="s">
        <v>16069</v>
      </c>
      <c r="R3128" s="45">
        <v>0</v>
      </c>
    </row>
    <row r="3129" spans="1:18" x14ac:dyDescent="0.2">
      <c r="A3129" s="45">
        <v>4500145014</v>
      </c>
      <c r="B3129" s="45" t="s">
        <v>52</v>
      </c>
      <c r="C3129" t="s">
        <v>7431</v>
      </c>
      <c r="D3129" t="s">
        <v>2385</v>
      </c>
      <c r="E3129" t="s">
        <v>2386</v>
      </c>
      <c r="F3129" t="s">
        <v>2387</v>
      </c>
      <c r="G3129" s="2">
        <v>45583</v>
      </c>
      <c r="H3129" s="3">
        <v>25000</v>
      </c>
      <c r="I3129" t="s">
        <v>51</v>
      </c>
      <c r="J3129" s="3">
        <v>0</v>
      </c>
      <c r="K3129" s="2">
        <v>45746</v>
      </c>
      <c r="L3129" s="6">
        <v>25000</v>
      </c>
      <c r="M3129" s="246" t="s">
        <v>1465</v>
      </c>
      <c r="N3129" s="8" t="s">
        <v>1469</v>
      </c>
      <c r="O3129" s="13" t="s">
        <v>16069</v>
      </c>
      <c r="P3129" s="45" t="s">
        <v>16069</v>
      </c>
      <c r="Q3129" t="s">
        <v>16069</v>
      </c>
      <c r="R3129" s="45">
        <v>0</v>
      </c>
    </row>
    <row r="3130" spans="1:18" x14ac:dyDescent="0.2">
      <c r="A3130" s="45">
        <v>4500145017</v>
      </c>
      <c r="B3130" s="45" t="s">
        <v>35</v>
      </c>
      <c r="C3130" t="s">
        <v>7432</v>
      </c>
      <c r="D3130" t="s">
        <v>2385</v>
      </c>
      <c r="E3130" t="s">
        <v>2386</v>
      </c>
      <c r="F3130" t="s">
        <v>2387</v>
      </c>
      <c r="G3130" s="2">
        <v>45583</v>
      </c>
      <c r="H3130" s="3">
        <v>25000</v>
      </c>
      <c r="I3130" t="s">
        <v>51</v>
      </c>
      <c r="J3130" s="3">
        <v>0</v>
      </c>
      <c r="K3130" s="2">
        <v>45869</v>
      </c>
      <c r="L3130" s="6">
        <v>25000</v>
      </c>
      <c r="M3130" s="246" t="s">
        <v>1465</v>
      </c>
      <c r="N3130" s="8" t="s">
        <v>1469</v>
      </c>
      <c r="O3130" s="13" t="s">
        <v>16069</v>
      </c>
      <c r="P3130" s="45" t="s">
        <v>16069</v>
      </c>
      <c r="Q3130" t="s">
        <v>16069</v>
      </c>
      <c r="R3130" s="45">
        <v>0</v>
      </c>
    </row>
    <row r="3131" spans="1:18" x14ac:dyDescent="0.2">
      <c r="A3131" s="45">
        <v>4500145017</v>
      </c>
      <c r="B3131" s="45" t="s">
        <v>52</v>
      </c>
      <c r="C3131" t="s">
        <v>7433</v>
      </c>
      <c r="D3131" t="s">
        <v>2385</v>
      </c>
      <c r="E3131" t="s">
        <v>2386</v>
      </c>
      <c r="F3131" t="s">
        <v>2387</v>
      </c>
      <c r="G3131" s="2">
        <v>45583</v>
      </c>
      <c r="H3131" s="3">
        <v>25000</v>
      </c>
      <c r="I3131" t="s">
        <v>51</v>
      </c>
      <c r="J3131" s="3">
        <v>0</v>
      </c>
      <c r="K3131" s="2">
        <v>45869</v>
      </c>
      <c r="L3131" s="6">
        <v>25000</v>
      </c>
      <c r="M3131" s="246" t="s">
        <v>1465</v>
      </c>
      <c r="N3131" s="8" t="s">
        <v>1469</v>
      </c>
      <c r="O3131" s="13" t="s">
        <v>16069</v>
      </c>
      <c r="P3131" s="45" t="s">
        <v>16069</v>
      </c>
      <c r="Q3131" t="s">
        <v>16069</v>
      </c>
      <c r="R3131" s="45">
        <v>0</v>
      </c>
    </row>
    <row r="3132" spans="1:18" x14ac:dyDescent="0.2">
      <c r="A3132" s="45">
        <v>4500145018</v>
      </c>
      <c r="B3132" s="45" t="s">
        <v>35</v>
      </c>
      <c r="C3132" t="s">
        <v>7434</v>
      </c>
      <c r="D3132" t="s">
        <v>250</v>
      </c>
      <c r="E3132" t="s">
        <v>254</v>
      </c>
      <c r="F3132" t="s">
        <v>255</v>
      </c>
      <c r="G3132" s="2">
        <v>45583</v>
      </c>
      <c r="H3132" s="3">
        <v>9480</v>
      </c>
      <c r="I3132" t="s">
        <v>45</v>
      </c>
      <c r="J3132" s="3">
        <v>9480</v>
      </c>
      <c r="K3132" s="2">
        <v>45602</v>
      </c>
      <c r="L3132" s="6">
        <v>0</v>
      </c>
      <c r="M3132" s="246" t="s">
        <v>1465</v>
      </c>
      <c r="N3132" s="8" t="s">
        <v>16068</v>
      </c>
      <c r="O3132" s="13">
        <v>31622793</v>
      </c>
      <c r="P3132" s="45" t="s">
        <v>14521</v>
      </c>
      <c r="Q3132" t="s">
        <v>14519</v>
      </c>
      <c r="R3132" s="45">
        <v>0</v>
      </c>
    </row>
    <row r="3133" spans="1:18" x14ac:dyDescent="0.2">
      <c r="A3133" s="45">
        <v>4500145018</v>
      </c>
      <c r="B3133" s="45" t="s">
        <v>52</v>
      </c>
      <c r="C3133" t="s">
        <v>7435</v>
      </c>
      <c r="D3133" t="s">
        <v>250</v>
      </c>
      <c r="E3133" t="s">
        <v>251</v>
      </c>
      <c r="F3133" t="s">
        <v>252</v>
      </c>
      <c r="G3133" s="2">
        <v>45583</v>
      </c>
      <c r="H3133" s="3">
        <v>5040</v>
      </c>
      <c r="I3133" t="s">
        <v>45</v>
      </c>
      <c r="J3133" s="3">
        <v>5040</v>
      </c>
      <c r="K3133" s="2">
        <v>45602</v>
      </c>
      <c r="L3133" s="6">
        <v>0</v>
      </c>
      <c r="M3133" s="246" t="s">
        <v>1465</v>
      </c>
      <c r="N3133" s="8" t="s">
        <v>16068</v>
      </c>
      <c r="O3133" s="13">
        <v>28999691</v>
      </c>
      <c r="P3133" s="45" t="s">
        <v>14531</v>
      </c>
      <c r="Q3133" t="s">
        <v>14519</v>
      </c>
      <c r="R3133" s="45">
        <v>0</v>
      </c>
    </row>
    <row r="3134" spans="1:18" x14ac:dyDescent="0.2">
      <c r="A3134" s="45">
        <v>4500145018</v>
      </c>
      <c r="B3134" s="45" t="s">
        <v>56</v>
      </c>
      <c r="C3134" t="s">
        <v>7436</v>
      </c>
      <c r="D3134" t="s">
        <v>250</v>
      </c>
      <c r="E3134" t="s">
        <v>305</v>
      </c>
      <c r="F3134" t="s">
        <v>306</v>
      </c>
      <c r="G3134" s="2">
        <v>45583</v>
      </c>
      <c r="H3134" s="3">
        <v>3068</v>
      </c>
      <c r="I3134" t="s">
        <v>45</v>
      </c>
      <c r="J3134" s="3">
        <v>3068</v>
      </c>
      <c r="K3134" s="2">
        <v>45602</v>
      </c>
      <c r="L3134" s="6">
        <v>0</v>
      </c>
      <c r="M3134" s="246" t="s">
        <v>1465</v>
      </c>
      <c r="N3134" s="8" t="s">
        <v>16068</v>
      </c>
      <c r="O3134" s="13">
        <v>17088495</v>
      </c>
      <c r="P3134" s="45" t="s">
        <v>14527</v>
      </c>
      <c r="Q3134" t="s">
        <v>14519</v>
      </c>
      <c r="R3134" s="45">
        <v>0</v>
      </c>
    </row>
    <row r="3135" spans="1:18" x14ac:dyDescent="0.2">
      <c r="A3135" s="45">
        <v>4500145018</v>
      </c>
      <c r="B3135" s="45" t="s">
        <v>133</v>
      </c>
      <c r="C3135" t="s">
        <v>7437</v>
      </c>
      <c r="D3135" t="s">
        <v>250</v>
      </c>
      <c r="E3135" t="s">
        <v>309</v>
      </c>
      <c r="F3135" t="s">
        <v>310</v>
      </c>
      <c r="G3135" s="2">
        <v>45583</v>
      </c>
      <c r="H3135" s="3">
        <v>1512</v>
      </c>
      <c r="I3135" t="s">
        <v>45</v>
      </c>
      <c r="J3135" s="3">
        <v>1512</v>
      </c>
      <c r="K3135" s="2">
        <v>45602</v>
      </c>
      <c r="L3135" s="6">
        <v>0</v>
      </c>
      <c r="M3135" s="246" t="s">
        <v>1465</v>
      </c>
      <c r="N3135" s="8" t="s">
        <v>16068</v>
      </c>
      <c r="O3135" s="13">
        <v>18727487</v>
      </c>
      <c r="P3135" s="45" t="s">
        <v>14529</v>
      </c>
      <c r="Q3135" t="s">
        <v>14519</v>
      </c>
      <c r="R3135" s="45">
        <v>0</v>
      </c>
    </row>
    <row r="3136" spans="1:18" x14ac:dyDescent="0.2">
      <c r="A3136" s="45">
        <v>4500145019</v>
      </c>
      <c r="B3136" s="45" t="s">
        <v>35</v>
      </c>
      <c r="C3136" t="s">
        <v>7438</v>
      </c>
      <c r="D3136" t="s">
        <v>2385</v>
      </c>
      <c r="E3136" t="s">
        <v>2386</v>
      </c>
      <c r="F3136" t="s">
        <v>2387</v>
      </c>
      <c r="G3136" s="2">
        <v>45583</v>
      </c>
      <c r="H3136" s="3">
        <v>24625</v>
      </c>
      <c r="I3136" t="s">
        <v>51</v>
      </c>
      <c r="J3136" s="3">
        <v>0</v>
      </c>
      <c r="K3136" s="2">
        <v>45898</v>
      </c>
      <c r="L3136" s="6">
        <v>24625</v>
      </c>
      <c r="M3136" s="246" t="s">
        <v>1465</v>
      </c>
      <c r="N3136" s="8" t="s">
        <v>1469</v>
      </c>
      <c r="O3136" s="13" t="s">
        <v>16069</v>
      </c>
      <c r="P3136" s="45" t="s">
        <v>16069</v>
      </c>
      <c r="Q3136" t="s">
        <v>16069</v>
      </c>
      <c r="R3136" s="45">
        <v>0</v>
      </c>
    </row>
    <row r="3137" spans="1:18" x14ac:dyDescent="0.2">
      <c r="A3137" s="45">
        <v>4500145019</v>
      </c>
      <c r="B3137" s="45" t="s">
        <v>52</v>
      </c>
      <c r="C3137" t="s">
        <v>7439</v>
      </c>
      <c r="D3137" t="s">
        <v>2385</v>
      </c>
      <c r="E3137" t="s">
        <v>2386</v>
      </c>
      <c r="F3137" t="s">
        <v>2387</v>
      </c>
      <c r="G3137" s="2">
        <v>45583</v>
      </c>
      <c r="H3137" s="3">
        <v>24625</v>
      </c>
      <c r="I3137" t="s">
        <v>51</v>
      </c>
      <c r="J3137" s="3">
        <v>0</v>
      </c>
      <c r="K3137" s="2">
        <v>45898</v>
      </c>
      <c r="L3137" s="6">
        <v>24625</v>
      </c>
      <c r="M3137" s="246" t="s">
        <v>1465</v>
      </c>
      <c r="N3137" s="8" t="s">
        <v>1469</v>
      </c>
      <c r="O3137" s="13" t="s">
        <v>16069</v>
      </c>
      <c r="P3137" s="45" t="s">
        <v>16069</v>
      </c>
      <c r="Q3137" t="s">
        <v>16069</v>
      </c>
      <c r="R3137" s="45">
        <v>0</v>
      </c>
    </row>
    <row r="3138" spans="1:18" x14ac:dyDescent="0.2">
      <c r="A3138" s="45">
        <v>4500145021</v>
      </c>
      <c r="B3138" s="45" t="s">
        <v>35</v>
      </c>
      <c r="C3138" t="s">
        <v>7440</v>
      </c>
      <c r="D3138" t="s">
        <v>2385</v>
      </c>
      <c r="E3138" t="s">
        <v>2386</v>
      </c>
      <c r="F3138" t="s">
        <v>2387</v>
      </c>
      <c r="G3138" s="2">
        <v>45583</v>
      </c>
      <c r="H3138" s="3">
        <v>24625</v>
      </c>
      <c r="I3138" t="s">
        <v>51</v>
      </c>
      <c r="J3138" s="3">
        <v>0</v>
      </c>
      <c r="K3138" s="2">
        <v>45873</v>
      </c>
      <c r="L3138" s="6">
        <v>24625</v>
      </c>
      <c r="M3138" s="246" t="s">
        <v>1465</v>
      </c>
      <c r="N3138" s="8" t="s">
        <v>1469</v>
      </c>
      <c r="O3138" s="13" t="s">
        <v>16069</v>
      </c>
      <c r="P3138" s="45" t="s">
        <v>16069</v>
      </c>
      <c r="Q3138" t="s">
        <v>16069</v>
      </c>
      <c r="R3138" s="45">
        <v>0</v>
      </c>
    </row>
    <row r="3139" spans="1:18" x14ac:dyDescent="0.2">
      <c r="A3139" s="45">
        <v>4500145021</v>
      </c>
      <c r="B3139" s="45" t="s">
        <v>52</v>
      </c>
      <c r="C3139" t="s">
        <v>7441</v>
      </c>
      <c r="D3139" t="s">
        <v>2385</v>
      </c>
      <c r="E3139" t="s">
        <v>2386</v>
      </c>
      <c r="F3139" t="s">
        <v>2387</v>
      </c>
      <c r="G3139" s="2">
        <v>45583</v>
      </c>
      <c r="H3139" s="3">
        <v>24625</v>
      </c>
      <c r="I3139" t="s">
        <v>51</v>
      </c>
      <c r="J3139" s="3">
        <v>0</v>
      </c>
      <c r="K3139" s="2">
        <v>45873</v>
      </c>
      <c r="L3139" s="6">
        <v>24625</v>
      </c>
      <c r="M3139" s="246" t="s">
        <v>1465</v>
      </c>
      <c r="N3139" s="8" t="s">
        <v>1469</v>
      </c>
      <c r="O3139" s="13" t="s">
        <v>16069</v>
      </c>
      <c r="P3139" s="45" t="s">
        <v>16069</v>
      </c>
      <c r="Q3139" t="s">
        <v>16069</v>
      </c>
      <c r="R3139" s="45">
        <v>0</v>
      </c>
    </row>
    <row r="3140" spans="1:18" x14ac:dyDescent="0.2">
      <c r="A3140" s="45">
        <v>4500145022</v>
      </c>
      <c r="B3140" s="45" t="s">
        <v>35</v>
      </c>
      <c r="C3140" t="s">
        <v>7442</v>
      </c>
      <c r="D3140" t="s">
        <v>2385</v>
      </c>
      <c r="E3140" t="s">
        <v>2386</v>
      </c>
      <c r="F3140" t="s">
        <v>2387</v>
      </c>
      <c r="G3140" s="2">
        <v>45583</v>
      </c>
      <c r="H3140" s="3">
        <v>24625</v>
      </c>
      <c r="I3140" t="s">
        <v>51</v>
      </c>
      <c r="J3140" s="3">
        <v>0</v>
      </c>
      <c r="K3140" s="2">
        <v>45905</v>
      </c>
      <c r="L3140" s="6">
        <v>24625</v>
      </c>
      <c r="M3140" s="246" t="s">
        <v>1465</v>
      </c>
      <c r="N3140" s="8" t="s">
        <v>1469</v>
      </c>
      <c r="O3140" s="13" t="s">
        <v>16069</v>
      </c>
      <c r="P3140" s="45" t="s">
        <v>16069</v>
      </c>
      <c r="Q3140" t="s">
        <v>16069</v>
      </c>
      <c r="R3140" s="45">
        <v>0</v>
      </c>
    </row>
    <row r="3141" spans="1:18" x14ac:dyDescent="0.2">
      <c r="A3141" s="45">
        <v>4500145022</v>
      </c>
      <c r="B3141" s="45" t="s">
        <v>52</v>
      </c>
      <c r="C3141" t="s">
        <v>7443</v>
      </c>
      <c r="D3141" t="s">
        <v>2385</v>
      </c>
      <c r="E3141" t="s">
        <v>2386</v>
      </c>
      <c r="F3141" t="s">
        <v>2387</v>
      </c>
      <c r="G3141" s="2">
        <v>45583</v>
      </c>
      <c r="H3141" s="3">
        <v>24625</v>
      </c>
      <c r="I3141" t="s">
        <v>51</v>
      </c>
      <c r="J3141" s="3">
        <v>0</v>
      </c>
      <c r="K3141" s="2">
        <v>45905</v>
      </c>
      <c r="L3141" s="6">
        <v>24625</v>
      </c>
      <c r="M3141" s="246" t="s">
        <v>1465</v>
      </c>
      <c r="N3141" s="8" t="s">
        <v>1469</v>
      </c>
      <c r="O3141" s="13" t="s">
        <v>16069</v>
      </c>
      <c r="P3141" s="45" t="s">
        <v>16069</v>
      </c>
      <c r="Q3141" t="s">
        <v>16069</v>
      </c>
      <c r="R3141" s="45">
        <v>0</v>
      </c>
    </row>
    <row r="3142" spans="1:18" x14ac:dyDescent="0.2">
      <c r="A3142" s="45">
        <v>4500145025</v>
      </c>
      <c r="B3142" s="45" t="s">
        <v>35</v>
      </c>
      <c r="C3142" t="s">
        <v>7444</v>
      </c>
      <c r="D3142" t="s">
        <v>250</v>
      </c>
      <c r="E3142" t="s">
        <v>254</v>
      </c>
      <c r="F3142" t="s">
        <v>255</v>
      </c>
      <c r="G3142" s="2">
        <v>45583</v>
      </c>
      <c r="H3142" s="3">
        <v>131</v>
      </c>
      <c r="I3142" t="s">
        <v>45</v>
      </c>
      <c r="J3142" s="3">
        <v>131</v>
      </c>
      <c r="K3142" s="2">
        <v>45608</v>
      </c>
      <c r="L3142" s="6">
        <v>0</v>
      </c>
      <c r="M3142" s="246" t="s">
        <v>1465</v>
      </c>
      <c r="N3142" s="8" t="s">
        <v>16068</v>
      </c>
      <c r="O3142" s="13">
        <v>1640768</v>
      </c>
      <c r="P3142" s="45" t="s">
        <v>14538</v>
      </c>
      <c r="Q3142" t="s">
        <v>14536</v>
      </c>
      <c r="R3142" s="45">
        <v>0</v>
      </c>
    </row>
    <row r="3143" spans="1:18" x14ac:dyDescent="0.2">
      <c r="A3143" s="45">
        <v>4500145025</v>
      </c>
      <c r="B3143" s="45" t="s">
        <v>52</v>
      </c>
      <c r="C3143" t="s">
        <v>7445</v>
      </c>
      <c r="D3143" t="s">
        <v>250</v>
      </c>
      <c r="E3143" t="s">
        <v>254</v>
      </c>
      <c r="F3143" t="s">
        <v>255</v>
      </c>
      <c r="G3143" s="2">
        <v>45583</v>
      </c>
      <c r="H3143" s="3">
        <v>600</v>
      </c>
      <c r="I3143" t="s">
        <v>45</v>
      </c>
      <c r="J3143" s="3">
        <v>600</v>
      </c>
      <c r="K3143" s="2">
        <v>45608</v>
      </c>
      <c r="L3143" s="6">
        <v>0</v>
      </c>
      <c r="M3143" s="246" t="s">
        <v>1465</v>
      </c>
      <c r="N3143" s="8" t="s">
        <v>16068</v>
      </c>
      <c r="O3143" s="13">
        <v>7519635</v>
      </c>
      <c r="P3143" s="45" t="s">
        <v>14540</v>
      </c>
      <c r="Q3143" t="s">
        <v>14536</v>
      </c>
      <c r="R3143" s="45">
        <v>0</v>
      </c>
    </row>
    <row r="3144" spans="1:18" x14ac:dyDescent="0.2">
      <c r="A3144" s="45">
        <v>4500145025</v>
      </c>
      <c r="B3144" s="45" t="s">
        <v>56</v>
      </c>
      <c r="C3144" t="s">
        <v>7446</v>
      </c>
      <c r="D3144" t="s">
        <v>250</v>
      </c>
      <c r="E3144" t="s">
        <v>254</v>
      </c>
      <c r="F3144" t="s">
        <v>255</v>
      </c>
      <c r="G3144" s="2">
        <v>45583</v>
      </c>
      <c r="H3144" s="3">
        <v>2388</v>
      </c>
      <c r="I3144" t="s">
        <v>45</v>
      </c>
      <c r="J3144" s="3">
        <v>2388</v>
      </c>
      <c r="K3144" s="2">
        <v>45608</v>
      </c>
      <c r="L3144" s="6">
        <v>0</v>
      </c>
      <c r="M3144" s="246" t="s">
        <v>1465</v>
      </c>
      <c r="N3144" s="8" t="s">
        <v>16068</v>
      </c>
      <c r="O3144" s="13">
        <v>29931815</v>
      </c>
      <c r="P3144" s="45" t="s">
        <v>14538</v>
      </c>
      <c r="Q3144" t="s">
        <v>14536</v>
      </c>
      <c r="R3144" s="45">
        <v>0</v>
      </c>
    </row>
    <row r="3145" spans="1:18" x14ac:dyDescent="0.2">
      <c r="A3145" s="45">
        <v>4500145025</v>
      </c>
      <c r="B3145" s="45" t="s">
        <v>133</v>
      </c>
      <c r="C3145" t="s">
        <v>7447</v>
      </c>
      <c r="D3145" t="s">
        <v>250</v>
      </c>
      <c r="E3145" t="s">
        <v>251</v>
      </c>
      <c r="F3145" t="s">
        <v>252</v>
      </c>
      <c r="G3145" s="2">
        <v>45583</v>
      </c>
      <c r="H3145" s="3">
        <v>2520</v>
      </c>
      <c r="I3145" t="s">
        <v>45</v>
      </c>
      <c r="J3145" s="3">
        <v>2520</v>
      </c>
      <c r="K3145" s="2">
        <v>45608</v>
      </c>
      <c r="L3145" s="6">
        <v>0</v>
      </c>
      <c r="M3145" s="246" t="s">
        <v>1465</v>
      </c>
      <c r="N3145" s="8" t="s">
        <v>16068</v>
      </c>
      <c r="O3145" s="13">
        <v>28996003</v>
      </c>
      <c r="P3145" s="45" t="s">
        <v>14542</v>
      </c>
      <c r="Q3145" t="s">
        <v>14536</v>
      </c>
      <c r="R3145" s="45">
        <v>0</v>
      </c>
    </row>
    <row r="3146" spans="1:18" x14ac:dyDescent="0.2">
      <c r="A3146" s="45">
        <v>4500145025</v>
      </c>
      <c r="B3146" s="45" t="s">
        <v>165</v>
      </c>
      <c r="C3146" t="s">
        <v>7448</v>
      </c>
      <c r="D3146" t="s">
        <v>250</v>
      </c>
      <c r="E3146" t="s">
        <v>251</v>
      </c>
      <c r="F3146" t="s">
        <v>252</v>
      </c>
      <c r="G3146" s="2">
        <v>45583</v>
      </c>
      <c r="H3146" s="3">
        <v>2520</v>
      </c>
      <c r="I3146" t="s">
        <v>45</v>
      </c>
      <c r="J3146" s="3">
        <v>2520</v>
      </c>
      <c r="K3146" s="2">
        <v>45608</v>
      </c>
      <c r="L3146" s="6">
        <v>0</v>
      </c>
      <c r="M3146" s="246" t="s">
        <v>1465</v>
      </c>
      <c r="N3146" s="8" t="s">
        <v>16068</v>
      </c>
      <c r="O3146" s="13">
        <v>28996003</v>
      </c>
      <c r="P3146" s="45" t="s">
        <v>14544</v>
      </c>
      <c r="Q3146" t="s">
        <v>14536</v>
      </c>
      <c r="R3146" s="45">
        <v>0</v>
      </c>
    </row>
    <row r="3147" spans="1:18" x14ac:dyDescent="0.2">
      <c r="A3147" s="45">
        <v>4500145025</v>
      </c>
      <c r="B3147" s="45" t="s">
        <v>300</v>
      </c>
      <c r="C3147" t="s">
        <v>7449</v>
      </c>
      <c r="D3147" t="s">
        <v>250</v>
      </c>
      <c r="E3147" t="s">
        <v>305</v>
      </c>
      <c r="F3147" t="s">
        <v>306</v>
      </c>
      <c r="G3147" s="2">
        <v>45583</v>
      </c>
      <c r="H3147" s="3">
        <v>1530</v>
      </c>
      <c r="I3147" t="s">
        <v>45</v>
      </c>
      <c r="J3147" s="3">
        <v>1529</v>
      </c>
      <c r="K3147" s="2">
        <v>45608</v>
      </c>
      <c r="L3147" s="6">
        <v>1</v>
      </c>
      <c r="M3147" s="246" t="s">
        <v>1465</v>
      </c>
      <c r="N3147" s="8" t="s">
        <v>16068</v>
      </c>
      <c r="O3147" s="13">
        <v>24742820</v>
      </c>
      <c r="P3147" s="45" t="s">
        <v>14540</v>
      </c>
      <c r="Q3147" t="s">
        <v>14536</v>
      </c>
      <c r="R3147" s="45">
        <v>0</v>
      </c>
    </row>
    <row r="3148" spans="1:18" x14ac:dyDescent="0.2">
      <c r="A3148" s="45">
        <v>4500145027</v>
      </c>
      <c r="B3148" s="45" t="s">
        <v>35</v>
      </c>
      <c r="C3148" t="s">
        <v>7450</v>
      </c>
      <c r="D3148" t="s">
        <v>250</v>
      </c>
      <c r="E3148" t="s">
        <v>298</v>
      </c>
      <c r="F3148" t="s">
        <v>299</v>
      </c>
      <c r="G3148" s="2">
        <v>45583</v>
      </c>
      <c r="H3148" s="3">
        <v>2280</v>
      </c>
      <c r="I3148" t="s">
        <v>45</v>
      </c>
      <c r="J3148" s="3">
        <v>2280</v>
      </c>
      <c r="K3148" s="2">
        <v>45609</v>
      </c>
      <c r="L3148" s="6">
        <v>0</v>
      </c>
      <c r="M3148" s="246" t="s">
        <v>1465</v>
      </c>
      <c r="N3148" s="8" t="s">
        <v>16068</v>
      </c>
      <c r="O3148" s="13">
        <v>33082817</v>
      </c>
      <c r="P3148" s="45" t="s">
        <v>14547</v>
      </c>
      <c r="Q3148" t="s">
        <v>14545</v>
      </c>
      <c r="R3148" s="45">
        <v>0</v>
      </c>
    </row>
    <row r="3149" spans="1:18" x14ac:dyDescent="0.2">
      <c r="A3149" s="45">
        <v>4500145027</v>
      </c>
      <c r="B3149" s="45" t="s">
        <v>52</v>
      </c>
      <c r="C3149" t="s">
        <v>7451</v>
      </c>
      <c r="D3149" t="s">
        <v>250</v>
      </c>
      <c r="E3149" t="s">
        <v>298</v>
      </c>
      <c r="F3149" t="s">
        <v>299</v>
      </c>
      <c r="G3149" s="2">
        <v>45583</v>
      </c>
      <c r="H3149" s="3">
        <v>240</v>
      </c>
      <c r="I3149" t="s">
        <v>45</v>
      </c>
      <c r="J3149" s="3">
        <v>239</v>
      </c>
      <c r="K3149" s="2">
        <v>45609</v>
      </c>
      <c r="L3149" s="6">
        <v>1</v>
      </c>
      <c r="M3149" s="246" t="s">
        <v>1465</v>
      </c>
      <c r="N3149" s="8" t="s">
        <v>16068</v>
      </c>
      <c r="O3149" s="13">
        <v>3468931</v>
      </c>
      <c r="P3149" s="45" t="s">
        <v>14547</v>
      </c>
      <c r="Q3149" t="s">
        <v>14545</v>
      </c>
      <c r="R3149" s="45">
        <v>0</v>
      </c>
    </row>
    <row r="3150" spans="1:18" x14ac:dyDescent="0.2">
      <c r="A3150" s="45">
        <v>4500145037</v>
      </c>
      <c r="B3150" s="45" t="s">
        <v>52</v>
      </c>
      <c r="C3150" t="s">
        <v>7452</v>
      </c>
      <c r="D3150" t="s">
        <v>2385</v>
      </c>
      <c r="E3150" t="s">
        <v>3919</v>
      </c>
      <c r="F3150" t="s">
        <v>3920</v>
      </c>
      <c r="G3150" s="2">
        <v>45586</v>
      </c>
      <c r="H3150" s="3">
        <v>19958</v>
      </c>
      <c r="I3150" t="s">
        <v>51</v>
      </c>
      <c r="J3150" s="3">
        <v>0</v>
      </c>
      <c r="K3150" s="2">
        <v>45708</v>
      </c>
      <c r="L3150" s="6">
        <v>19958</v>
      </c>
      <c r="M3150" s="246" t="s">
        <v>1465</v>
      </c>
      <c r="N3150" s="8" t="s">
        <v>1469</v>
      </c>
      <c r="O3150" s="13" t="s">
        <v>16069</v>
      </c>
      <c r="P3150" s="45" t="s">
        <v>16069</v>
      </c>
      <c r="Q3150" t="s">
        <v>16069</v>
      </c>
      <c r="R3150" s="45">
        <v>0</v>
      </c>
    </row>
    <row r="3151" spans="1:18" x14ac:dyDescent="0.2">
      <c r="A3151" s="45">
        <v>4500145046</v>
      </c>
      <c r="B3151" s="45" t="s">
        <v>35</v>
      </c>
      <c r="C3151" t="s">
        <v>7453</v>
      </c>
      <c r="D3151" t="s">
        <v>94</v>
      </c>
      <c r="E3151" t="s">
        <v>95</v>
      </c>
      <c r="F3151" t="s">
        <v>96</v>
      </c>
      <c r="G3151" s="2">
        <v>45586</v>
      </c>
      <c r="H3151" s="3">
        <v>24000</v>
      </c>
      <c r="I3151" t="s">
        <v>51</v>
      </c>
      <c r="J3151" s="3">
        <v>24000</v>
      </c>
      <c r="K3151" s="2">
        <v>45624</v>
      </c>
      <c r="L3151" s="6">
        <v>0</v>
      </c>
      <c r="M3151" s="246" t="s">
        <v>1465</v>
      </c>
      <c r="N3151" s="8" t="s">
        <v>16068</v>
      </c>
      <c r="O3151" s="13">
        <v>17115113</v>
      </c>
      <c r="P3151" s="45" t="s">
        <v>38</v>
      </c>
      <c r="Q3151" t="s">
        <v>14548</v>
      </c>
      <c r="R3151" s="45">
        <v>0</v>
      </c>
    </row>
    <row r="3152" spans="1:18" x14ac:dyDescent="0.2">
      <c r="A3152" s="45">
        <v>4500145053</v>
      </c>
      <c r="B3152" s="45" t="s">
        <v>35</v>
      </c>
      <c r="C3152" t="s">
        <v>7454</v>
      </c>
      <c r="D3152" t="s">
        <v>897</v>
      </c>
      <c r="E3152" t="s">
        <v>2311</v>
      </c>
      <c r="F3152" t="s">
        <v>2312</v>
      </c>
      <c r="G3152" s="2">
        <v>45586</v>
      </c>
      <c r="H3152" s="3">
        <v>3500</v>
      </c>
      <c r="I3152" t="s">
        <v>51</v>
      </c>
      <c r="J3152" s="3">
        <v>0</v>
      </c>
      <c r="K3152" s="2">
        <v>45702</v>
      </c>
      <c r="L3152" s="6">
        <v>3500</v>
      </c>
      <c r="M3152" s="246" t="s">
        <v>1465</v>
      </c>
      <c r="N3152" s="8" t="s">
        <v>1469</v>
      </c>
      <c r="O3152" s="13" t="s">
        <v>16069</v>
      </c>
      <c r="P3152" s="45" t="s">
        <v>16069</v>
      </c>
      <c r="Q3152" t="s">
        <v>16069</v>
      </c>
      <c r="R3152" s="45">
        <v>0</v>
      </c>
    </row>
    <row r="3153" spans="1:18" x14ac:dyDescent="0.2">
      <c r="A3153" s="45">
        <v>4500145078</v>
      </c>
      <c r="B3153" s="45" t="s">
        <v>35</v>
      </c>
      <c r="C3153" t="s">
        <v>7455</v>
      </c>
      <c r="D3153" t="s">
        <v>286</v>
      </c>
      <c r="E3153" t="s">
        <v>287</v>
      </c>
      <c r="F3153" t="s">
        <v>288</v>
      </c>
      <c r="G3153" s="2">
        <v>45586</v>
      </c>
      <c r="H3153" s="3">
        <v>64575</v>
      </c>
      <c r="I3153" t="s">
        <v>51</v>
      </c>
      <c r="J3153" s="3">
        <v>64350</v>
      </c>
      <c r="K3153" s="2">
        <v>45716</v>
      </c>
      <c r="L3153" s="6">
        <v>225</v>
      </c>
      <c r="M3153" s="246" t="s">
        <v>1465</v>
      </c>
      <c r="N3153" s="8" t="s">
        <v>16068</v>
      </c>
      <c r="O3153" s="13">
        <v>39744407</v>
      </c>
      <c r="P3153" s="45" t="s">
        <v>14551</v>
      </c>
      <c r="Q3153" t="s">
        <v>14549</v>
      </c>
      <c r="R3153" s="45">
        <v>0</v>
      </c>
    </row>
    <row r="3154" spans="1:18" x14ac:dyDescent="0.2">
      <c r="A3154" s="45">
        <v>4500145083</v>
      </c>
      <c r="B3154" s="45" t="s">
        <v>35</v>
      </c>
      <c r="C3154" t="s">
        <v>7456</v>
      </c>
      <c r="D3154" t="s">
        <v>5366</v>
      </c>
      <c r="E3154" t="s">
        <v>5367</v>
      </c>
      <c r="F3154" t="s">
        <v>5368</v>
      </c>
      <c r="G3154" s="2">
        <v>45586</v>
      </c>
      <c r="H3154" s="3">
        <v>1300</v>
      </c>
      <c r="I3154" t="s">
        <v>45</v>
      </c>
      <c r="J3154" s="3">
        <v>0</v>
      </c>
      <c r="K3154" s="2">
        <v>45634</v>
      </c>
      <c r="L3154" s="6">
        <v>1300</v>
      </c>
      <c r="M3154" s="246" t="s">
        <v>1465</v>
      </c>
      <c r="N3154" s="8" t="s">
        <v>1469</v>
      </c>
      <c r="O3154" s="13" t="s">
        <v>16069</v>
      </c>
      <c r="P3154" s="45" t="s">
        <v>16069</v>
      </c>
      <c r="Q3154" t="s">
        <v>16069</v>
      </c>
      <c r="R3154" s="45">
        <v>0</v>
      </c>
    </row>
    <row r="3155" spans="1:18" x14ac:dyDescent="0.2">
      <c r="A3155" s="45">
        <v>4500145083</v>
      </c>
      <c r="B3155" s="45" t="s">
        <v>52</v>
      </c>
      <c r="C3155" t="s">
        <v>7457</v>
      </c>
      <c r="D3155" t="s">
        <v>5366</v>
      </c>
      <c r="E3155" t="s">
        <v>5370</v>
      </c>
      <c r="F3155" t="s">
        <v>5371</v>
      </c>
      <c r="G3155" s="2">
        <v>45586</v>
      </c>
      <c r="H3155" s="3">
        <v>2600</v>
      </c>
      <c r="I3155" t="s">
        <v>45</v>
      </c>
      <c r="J3155" s="3">
        <v>0</v>
      </c>
      <c r="K3155" s="2">
        <v>45512</v>
      </c>
      <c r="L3155" s="6">
        <v>2600</v>
      </c>
      <c r="M3155" s="246" t="s">
        <v>1465</v>
      </c>
      <c r="N3155" s="8" t="s">
        <v>1469</v>
      </c>
      <c r="O3155" s="13" t="s">
        <v>16069</v>
      </c>
      <c r="P3155" s="45" t="s">
        <v>16069</v>
      </c>
      <c r="Q3155" t="s">
        <v>16069</v>
      </c>
      <c r="R3155" s="45">
        <v>0</v>
      </c>
    </row>
    <row r="3156" spans="1:18" x14ac:dyDescent="0.2">
      <c r="A3156" s="45">
        <v>4500145092</v>
      </c>
      <c r="B3156" s="45" t="s">
        <v>35</v>
      </c>
      <c r="C3156" t="s">
        <v>7458</v>
      </c>
      <c r="D3156" t="s">
        <v>5366</v>
      </c>
      <c r="E3156" t="s">
        <v>5367</v>
      </c>
      <c r="F3156" t="s">
        <v>5368</v>
      </c>
      <c r="G3156" s="2">
        <v>45586</v>
      </c>
      <c r="H3156" s="3">
        <v>2600</v>
      </c>
      <c r="I3156" t="s">
        <v>45</v>
      </c>
      <c r="J3156" s="3">
        <v>0</v>
      </c>
      <c r="K3156" s="2">
        <v>45604</v>
      </c>
      <c r="L3156" s="6">
        <v>2600</v>
      </c>
      <c r="M3156" s="246" t="s">
        <v>1465</v>
      </c>
      <c r="N3156" s="8" t="s">
        <v>1469</v>
      </c>
      <c r="O3156" s="13" t="s">
        <v>16069</v>
      </c>
      <c r="P3156" s="45" t="s">
        <v>16069</v>
      </c>
      <c r="Q3156" t="s">
        <v>16069</v>
      </c>
      <c r="R3156" s="45">
        <v>0</v>
      </c>
    </row>
    <row r="3157" spans="1:18" x14ac:dyDescent="0.2">
      <c r="A3157" s="45">
        <v>4500145097</v>
      </c>
      <c r="B3157" s="45" t="s">
        <v>35</v>
      </c>
      <c r="C3157" t="s">
        <v>7459</v>
      </c>
      <c r="D3157" t="s">
        <v>5366</v>
      </c>
      <c r="E3157" t="s">
        <v>5367</v>
      </c>
      <c r="F3157" t="s">
        <v>5368</v>
      </c>
      <c r="G3157" s="2">
        <v>45586</v>
      </c>
      <c r="H3157" s="3">
        <v>1300</v>
      </c>
      <c r="I3157" t="s">
        <v>45</v>
      </c>
      <c r="J3157" s="3">
        <v>0</v>
      </c>
      <c r="K3157" s="2">
        <v>45658</v>
      </c>
      <c r="L3157" s="6">
        <v>1300</v>
      </c>
      <c r="M3157" s="246" t="s">
        <v>1465</v>
      </c>
      <c r="N3157" s="8" t="s">
        <v>1469</v>
      </c>
      <c r="O3157" s="13" t="s">
        <v>16069</v>
      </c>
      <c r="P3157" s="45" t="s">
        <v>16069</v>
      </c>
      <c r="Q3157" t="s">
        <v>16069</v>
      </c>
      <c r="R3157" s="45">
        <v>0</v>
      </c>
    </row>
    <row r="3158" spans="1:18" x14ac:dyDescent="0.2">
      <c r="A3158" s="45">
        <v>4500145097</v>
      </c>
      <c r="B3158" s="45" t="s">
        <v>52</v>
      </c>
      <c r="C3158" t="s">
        <v>7460</v>
      </c>
      <c r="D3158" t="s">
        <v>5366</v>
      </c>
      <c r="E3158" t="s">
        <v>5370</v>
      </c>
      <c r="F3158" t="s">
        <v>5371</v>
      </c>
      <c r="G3158" s="2">
        <v>45586</v>
      </c>
      <c r="H3158" s="3">
        <v>1300</v>
      </c>
      <c r="I3158" t="s">
        <v>45</v>
      </c>
      <c r="J3158" s="3">
        <v>0</v>
      </c>
      <c r="K3158" s="2">
        <v>45658</v>
      </c>
      <c r="L3158" s="6">
        <v>1300</v>
      </c>
      <c r="M3158" s="246" t="s">
        <v>1465</v>
      </c>
      <c r="N3158" s="8" t="s">
        <v>1469</v>
      </c>
      <c r="O3158" s="13" t="s">
        <v>16069</v>
      </c>
      <c r="P3158" s="45" t="s">
        <v>16069</v>
      </c>
      <c r="Q3158" t="s">
        <v>16069</v>
      </c>
      <c r="R3158" s="45">
        <v>0</v>
      </c>
    </row>
    <row r="3159" spans="1:18" x14ac:dyDescent="0.2">
      <c r="A3159" s="45">
        <v>4500145102</v>
      </c>
      <c r="B3159" s="45" t="s">
        <v>35</v>
      </c>
      <c r="C3159" t="s">
        <v>7461</v>
      </c>
      <c r="D3159" t="s">
        <v>5366</v>
      </c>
      <c r="E3159" t="s">
        <v>5367</v>
      </c>
      <c r="F3159" t="s">
        <v>5368</v>
      </c>
      <c r="G3159" s="2">
        <v>45586</v>
      </c>
      <c r="H3159" s="3">
        <v>1300</v>
      </c>
      <c r="I3159" t="s">
        <v>45</v>
      </c>
      <c r="J3159" s="3">
        <v>0</v>
      </c>
      <c r="K3159" s="2">
        <v>45323</v>
      </c>
      <c r="L3159" s="6">
        <v>1300</v>
      </c>
      <c r="M3159" s="246" t="s">
        <v>1465</v>
      </c>
      <c r="N3159" s="8" t="s">
        <v>1469</v>
      </c>
      <c r="O3159" s="13" t="s">
        <v>16069</v>
      </c>
      <c r="P3159" s="45" t="s">
        <v>16069</v>
      </c>
      <c r="Q3159" t="s">
        <v>16069</v>
      </c>
      <c r="R3159" s="45">
        <v>0</v>
      </c>
    </row>
    <row r="3160" spans="1:18" x14ac:dyDescent="0.2">
      <c r="A3160" s="45">
        <v>4500145102</v>
      </c>
      <c r="B3160" s="45" t="s">
        <v>52</v>
      </c>
      <c r="C3160" t="s">
        <v>7462</v>
      </c>
      <c r="D3160" t="s">
        <v>5366</v>
      </c>
      <c r="E3160" t="s">
        <v>5370</v>
      </c>
      <c r="F3160" t="s">
        <v>5371</v>
      </c>
      <c r="G3160" s="2">
        <v>45586</v>
      </c>
      <c r="H3160" s="3">
        <v>1300</v>
      </c>
      <c r="I3160" t="s">
        <v>45</v>
      </c>
      <c r="J3160" s="3">
        <v>0</v>
      </c>
      <c r="K3160" s="2">
        <v>45323</v>
      </c>
      <c r="L3160" s="6">
        <v>1300</v>
      </c>
      <c r="M3160" s="246" t="s">
        <v>1465</v>
      </c>
      <c r="N3160" s="8" t="s">
        <v>1469</v>
      </c>
      <c r="O3160" s="13" t="s">
        <v>16069</v>
      </c>
      <c r="P3160" s="45" t="s">
        <v>16069</v>
      </c>
      <c r="Q3160" t="s">
        <v>16069</v>
      </c>
      <c r="R3160" s="45">
        <v>0</v>
      </c>
    </row>
    <row r="3161" spans="1:18" x14ac:dyDescent="0.2">
      <c r="A3161" s="45">
        <v>4500145103</v>
      </c>
      <c r="B3161" s="45" t="s">
        <v>35</v>
      </c>
      <c r="C3161" t="s">
        <v>7463</v>
      </c>
      <c r="D3161" t="s">
        <v>7464</v>
      </c>
      <c r="E3161" t="s">
        <v>7465</v>
      </c>
      <c r="F3161" t="s">
        <v>7466</v>
      </c>
      <c r="G3161" s="2">
        <v>45586</v>
      </c>
      <c r="H3161" s="3">
        <v>1220</v>
      </c>
      <c r="I3161" t="s">
        <v>40</v>
      </c>
      <c r="J3161" s="3">
        <v>0</v>
      </c>
      <c r="K3161" s="2">
        <v>45686</v>
      </c>
      <c r="L3161" s="6">
        <v>1220</v>
      </c>
      <c r="M3161" s="246" t="s">
        <v>1465</v>
      </c>
      <c r="N3161" s="8" t="s">
        <v>1469</v>
      </c>
      <c r="O3161" s="13" t="s">
        <v>16069</v>
      </c>
      <c r="P3161" s="45" t="s">
        <v>16069</v>
      </c>
      <c r="Q3161" t="s">
        <v>16069</v>
      </c>
      <c r="R3161" s="45">
        <v>0</v>
      </c>
    </row>
    <row r="3162" spans="1:18" x14ac:dyDescent="0.2">
      <c r="A3162" s="45">
        <v>4500145103</v>
      </c>
      <c r="B3162" s="45" t="s">
        <v>52</v>
      </c>
      <c r="C3162" t="s">
        <v>7467</v>
      </c>
      <c r="D3162" t="s">
        <v>7464</v>
      </c>
      <c r="E3162" t="s">
        <v>7465</v>
      </c>
      <c r="F3162" t="s">
        <v>7466</v>
      </c>
      <c r="G3162" s="2">
        <v>45586</v>
      </c>
      <c r="H3162" s="3">
        <v>4000</v>
      </c>
      <c r="I3162" t="s">
        <v>40</v>
      </c>
      <c r="J3162" s="3">
        <v>0</v>
      </c>
      <c r="K3162" s="2">
        <v>45686</v>
      </c>
      <c r="L3162" s="6">
        <v>4000</v>
      </c>
      <c r="M3162" s="246" t="s">
        <v>1465</v>
      </c>
      <c r="N3162" s="8" t="s">
        <v>1469</v>
      </c>
      <c r="O3162" s="13" t="s">
        <v>16069</v>
      </c>
      <c r="P3162" s="45" t="s">
        <v>16069</v>
      </c>
      <c r="Q3162" t="s">
        <v>16069</v>
      </c>
      <c r="R3162" s="45">
        <v>0</v>
      </c>
    </row>
    <row r="3163" spans="1:18" x14ac:dyDescent="0.2">
      <c r="A3163" s="45">
        <v>4500145104</v>
      </c>
      <c r="B3163" s="45" t="s">
        <v>35</v>
      </c>
      <c r="C3163" t="s">
        <v>7468</v>
      </c>
      <c r="D3163" t="s">
        <v>5366</v>
      </c>
      <c r="E3163" t="s">
        <v>5367</v>
      </c>
      <c r="F3163" t="s">
        <v>5368</v>
      </c>
      <c r="G3163" s="2">
        <v>45586</v>
      </c>
      <c r="H3163" s="3">
        <v>1300</v>
      </c>
      <c r="I3163" t="s">
        <v>45</v>
      </c>
      <c r="J3163" s="3">
        <v>0</v>
      </c>
      <c r="K3163" s="2">
        <v>45352</v>
      </c>
      <c r="L3163" s="6">
        <v>1300</v>
      </c>
      <c r="M3163" s="246" t="s">
        <v>1465</v>
      </c>
      <c r="N3163" s="8" t="s">
        <v>1469</v>
      </c>
      <c r="O3163" s="13" t="s">
        <v>16069</v>
      </c>
      <c r="P3163" s="45" t="s">
        <v>16069</v>
      </c>
      <c r="Q3163" t="s">
        <v>16069</v>
      </c>
      <c r="R3163" s="45">
        <v>0</v>
      </c>
    </row>
    <row r="3164" spans="1:18" x14ac:dyDescent="0.2">
      <c r="A3164" s="45">
        <v>4500145104</v>
      </c>
      <c r="B3164" s="45" t="s">
        <v>52</v>
      </c>
      <c r="C3164" t="s">
        <v>7469</v>
      </c>
      <c r="D3164" t="s">
        <v>5366</v>
      </c>
      <c r="E3164" t="s">
        <v>5370</v>
      </c>
      <c r="F3164" t="s">
        <v>5371</v>
      </c>
      <c r="G3164" s="2">
        <v>45586</v>
      </c>
      <c r="H3164" s="3">
        <v>1300</v>
      </c>
      <c r="I3164" t="s">
        <v>45</v>
      </c>
      <c r="J3164" s="3">
        <v>0</v>
      </c>
      <c r="K3164" s="2">
        <v>45352</v>
      </c>
      <c r="L3164" s="6">
        <v>1300</v>
      </c>
      <c r="M3164" s="246" t="s">
        <v>1465</v>
      </c>
      <c r="N3164" s="8" t="s">
        <v>1469</v>
      </c>
      <c r="O3164" s="13" t="s">
        <v>16069</v>
      </c>
      <c r="P3164" s="45" t="s">
        <v>16069</v>
      </c>
      <c r="Q3164" t="s">
        <v>16069</v>
      </c>
      <c r="R3164" s="45">
        <v>0</v>
      </c>
    </row>
    <row r="3165" spans="1:18" x14ac:dyDescent="0.2">
      <c r="A3165" s="45">
        <v>4500145128</v>
      </c>
      <c r="B3165" s="45" t="s">
        <v>35</v>
      </c>
      <c r="C3165" t="s">
        <v>7470</v>
      </c>
      <c r="D3165" t="s">
        <v>262</v>
      </c>
      <c r="E3165" t="s">
        <v>263</v>
      </c>
      <c r="F3165" t="s">
        <v>264</v>
      </c>
      <c r="G3165" s="2">
        <v>45586</v>
      </c>
      <c r="H3165" s="3">
        <v>780</v>
      </c>
      <c r="I3165" t="s">
        <v>45</v>
      </c>
      <c r="J3165" s="3">
        <v>780</v>
      </c>
      <c r="K3165" s="2">
        <v>45610</v>
      </c>
      <c r="L3165" s="6">
        <v>0</v>
      </c>
      <c r="M3165" s="246" t="s">
        <v>1465</v>
      </c>
      <c r="N3165" s="8" t="s">
        <v>16068</v>
      </c>
      <c r="O3165" s="13">
        <v>14438324</v>
      </c>
      <c r="P3165" s="45" t="s">
        <v>38</v>
      </c>
      <c r="Q3165" t="s">
        <v>14558</v>
      </c>
      <c r="R3165" s="45">
        <v>0</v>
      </c>
    </row>
    <row r="3166" spans="1:18" x14ac:dyDescent="0.2">
      <c r="A3166" s="45">
        <v>4500145128</v>
      </c>
      <c r="B3166" s="45" t="s">
        <v>52</v>
      </c>
      <c r="C3166" t="s">
        <v>7471</v>
      </c>
      <c r="D3166" t="s">
        <v>262</v>
      </c>
      <c r="E3166" t="s">
        <v>263</v>
      </c>
      <c r="F3166" t="s">
        <v>264</v>
      </c>
      <c r="G3166" s="2">
        <v>45586</v>
      </c>
      <c r="H3166" s="3">
        <v>613</v>
      </c>
      <c r="I3166" t="s">
        <v>45</v>
      </c>
      <c r="J3166" s="3">
        <v>613</v>
      </c>
      <c r="K3166" s="2">
        <v>45610</v>
      </c>
      <c r="L3166" s="6">
        <v>0</v>
      </c>
      <c r="M3166" s="246" t="s">
        <v>1465</v>
      </c>
      <c r="N3166" s="8" t="s">
        <v>16068</v>
      </c>
      <c r="O3166" s="13">
        <v>11347042</v>
      </c>
      <c r="P3166" s="45" t="s">
        <v>38</v>
      </c>
      <c r="Q3166" t="s">
        <v>14558</v>
      </c>
      <c r="R3166" s="45">
        <v>0</v>
      </c>
    </row>
    <row r="3167" spans="1:18" x14ac:dyDescent="0.2">
      <c r="A3167" s="45">
        <v>4500145128</v>
      </c>
      <c r="B3167" s="45" t="s">
        <v>56</v>
      </c>
      <c r="C3167" t="s">
        <v>7472</v>
      </c>
      <c r="D3167" t="s">
        <v>262</v>
      </c>
      <c r="E3167" t="s">
        <v>263</v>
      </c>
      <c r="F3167" t="s">
        <v>264</v>
      </c>
      <c r="G3167" s="2">
        <v>45586</v>
      </c>
      <c r="H3167" s="3">
        <v>307</v>
      </c>
      <c r="I3167" t="s">
        <v>45</v>
      </c>
      <c r="J3167" s="3">
        <v>307</v>
      </c>
      <c r="K3167" s="2">
        <v>45610</v>
      </c>
      <c r="L3167" s="6">
        <v>0</v>
      </c>
      <c r="M3167" s="246" t="s">
        <v>1465</v>
      </c>
      <c r="N3167" s="8" t="s">
        <v>16068</v>
      </c>
      <c r="O3167" s="13">
        <v>5682776</v>
      </c>
      <c r="P3167" s="45" t="s">
        <v>38</v>
      </c>
      <c r="Q3167" t="s">
        <v>14558</v>
      </c>
      <c r="R3167" s="45">
        <v>0</v>
      </c>
    </row>
    <row r="3168" spans="1:18" x14ac:dyDescent="0.2">
      <c r="A3168" s="45">
        <v>4500145132</v>
      </c>
      <c r="B3168" s="45" t="s">
        <v>35</v>
      </c>
      <c r="C3168" t="s">
        <v>7473</v>
      </c>
      <c r="D3168" t="s">
        <v>262</v>
      </c>
      <c r="E3168" t="s">
        <v>263</v>
      </c>
      <c r="F3168" t="s">
        <v>264</v>
      </c>
      <c r="G3168" s="2">
        <v>45586</v>
      </c>
      <c r="H3168" s="3">
        <v>647</v>
      </c>
      <c r="I3168" t="s">
        <v>45</v>
      </c>
      <c r="J3168" s="3">
        <v>0</v>
      </c>
      <c r="K3168" s="2">
        <v>45614</v>
      </c>
      <c r="L3168" s="6">
        <v>647</v>
      </c>
      <c r="M3168" s="246" t="s">
        <v>1465</v>
      </c>
      <c r="N3168" s="8" t="s">
        <v>1469</v>
      </c>
      <c r="O3168" s="13" t="s">
        <v>16069</v>
      </c>
      <c r="P3168" s="45" t="s">
        <v>16069</v>
      </c>
      <c r="Q3168" t="s">
        <v>16069</v>
      </c>
      <c r="R3168" s="45">
        <v>0</v>
      </c>
    </row>
    <row r="3169" spans="1:18" x14ac:dyDescent="0.2">
      <c r="A3169" s="45">
        <v>4500145132</v>
      </c>
      <c r="B3169" s="45" t="s">
        <v>52</v>
      </c>
      <c r="C3169" t="s">
        <v>7474</v>
      </c>
      <c r="D3169" t="s">
        <v>262</v>
      </c>
      <c r="E3169" t="s">
        <v>267</v>
      </c>
      <c r="F3169" t="s">
        <v>268</v>
      </c>
      <c r="G3169" s="2">
        <v>45586</v>
      </c>
      <c r="H3169" s="3">
        <v>877</v>
      </c>
      <c r="I3169" t="s">
        <v>45</v>
      </c>
      <c r="J3169" s="3">
        <v>0</v>
      </c>
      <c r="K3169" s="2">
        <v>45551</v>
      </c>
      <c r="L3169" s="6">
        <v>877</v>
      </c>
      <c r="M3169" s="246" t="s">
        <v>1465</v>
      </c>
      <c r="N3169" s="8" t="s">
        <v>1469</v>
      </c>
      <c r="O3169" s="13" t="s">
        <v>16069</v>
      </c>
      <c r="P3169" s="45" t="s">
        <v>16069</v>
      </c>
      <c r="Q3169" t="s">
        <v>16069</v>
      </c>
      <c r="R3169" s="45">
        <v>0</v>
      </c>
    </row>
    <row r="3170" spans="1:18" x14ac:dyDescent="0.2">
      <c r="A3170" s="45">
        <v>4500145151</v>
      </c>
      <c r="B3170" s="45" t="s">
        <v>35</v>
      </c>
      <c r="C3170" t="s">
        <v>7475</v>
      </c>
      <c r="D3170" t="s">
        <v>3144</v>
      </c>
      <c r="E3170" t="s">
        <v>7476</v>
      </c>
      <c r="F3170" t="s">
        <v>7477</v>
      </c>
      <c r="G3170" s="2">
        <v>45586</v>
      </c>
      <c r="H3170" s="3">
        <v>3</v>
      </c>
      <c r="I3170" t="s">
        <v>40</v>
      </c>
      <c r="J3170" s="3">
        <v>0</v>
      </c>
      <c r="K3170" s="2">
        <v>45623</v>
      </c>
      <c r="L3170" s="6">
        <v>3</v>
      </c>
      <c r="M3170" s="246" t="s">
        <v>1465</v>
      </c>
      <c r="N3170" s="8" t="s">
        <v>1469</v>
      </c>
      <c r="O3170" s="13" t="s">
        <v>16069</v>
      </c>
      <c r="P3170" s="45" t="s">
        <v>16069</v>
      </c>
      <c r="Q3170" t="s">
        <v>16069</v>
      </c>
      <c r="R3170" s="45">
        <v>0</v>
      </c>
    </row>
    <row r="3171" spans="1:18" x14ac:dyDescent="0.2">
      <c r="A3171" s="45">
        <v>4500145151</v>
      </c>
      <c r="B3171" s="45" t="s">
        <v>52</v>
      </c>
      <c r="C3171" t="s">
        <v>7478</v>
      </c>
      <c r="D3171" t="s">
        <v>3144</v>
      </c>
      <c r="E3171" t="s">
        <v>7479</v>
      </c>
      <c r="F3171" t="s">
        <v>7480</v>
      </c>
      <c r="G3171" s="2">
        <v>45586</v>
      </c>
      <c r="H3171" s="3">
        <v>3</v>
      </c>
      <c r="I3171" t="s">
        <v>40</v>
      </c>
      <c r="J3171" s="3">
        <v>0</v>
      </c>
      <c r="K3171" s="2">
        <v>45623</v>
      </c>
      <c r="L3171" s="6">
        <v>3</v>
      </c>
      <c r="M3171" s="246" t="s">
        <v>1465</v>
      </c>
      <c r="N3171" s="8" t="s">
        <v>1469</v>
      </c>
      <c r="O3171" s="13" t="s">
        <v>16069</v>
      </c>
      <c r="P3171" s="45" t="s">
        <v>16069</v>
      </c>
      <c r="Q3171" t="s">
        <v>16069</v>
      </c>
      <c r="R3171" s="45">
        <v>0</v>
      </c>
    </row>
    <row r="3172" spans="1:18" x14ac:dyDescent="0.2">
      <c r="A3172" s="45">
        <v>4500145151</v>
      </c>
      <c r="B3172" s="45" t="s">
        <v>56</v>
      </c>
      <c r="C3172" t="s">
        <v>7481</v>
      </c>
      <c r="D3172" t="s">
        <v>3144</v>
      </c>
      <c r="E3172" t="s">
        <v>7482</v>
      </c>
      <c r="F3172" t="s">
        <v>7483</v>
      </c>
      <c r="G3172" s="2">
        <v>45586</v>
      </c>
      <c r="H3172" s="3">
        <v>6</v>
      </c>
      <c r="I3172" t="s">
        <v>40</v>
      </c>
      <c r="J3172" s="3">
        <v>0</v>
      </c>
      <c r="K3172" s="2">
        <v>45623</v>
      </c>
      <c r="L3172" s="6">
        <v>6</v>
      </c>
      <c r="M3172" s="246" t="s">
        <v>1465</v>
      </c>
      <c r="N3172" s="8" t="s">
        <v>1469</v>
      </c>
      <c r="O3172" s="13" t="s">
        <v>16069</v>
      </c>
      <c r="P3172" s="45" t="s">
        <v>16069</v>
      </c>
      <c r="Q3172" t="s">
        <v>16069</v>
      </c>
      <c r="R3172" s="45">
        <v>0</v>
      </c>
    </row>
    <row r="3173" spans="1:18" x14ac:dyDescent="0.2">
      <c r="A3173" s="45">
        <v>4500145151</v>
      </c>
      <c r="B3173" s="45" t="s">
        <v>133</v>
      </c>
      <c r="C3173" t="s">
        <v>7484</v>
      </c>
      <c r="D3173" t="s">
        <v>3144</v>
      </c>
      <c r="E3173" t="s">
        <v>7485</v>
      </c>
      <c r="F3173" t="s">
        <v>7486</v>
      </c>
      <c r="G3173" s="2">
        <v>45586</v>
      </c>
      <c r="H3173" s="3">
        <v>2</v>
      </c>
      <c r="I3173" t="s">
        <v>40</v>
      </c>
      <c r="J3173" s="3">
        <v>0</v>
      </c>
      <c r="K3173" s="2">
        <v>45623</v>
      </c>
      <c r="L3173" s="6">
        <v>2</v>
      </c>
      <c r="M3173" s="246" t="s">
        <v>1465</v>
      </c>
      <c r="N3173" s="8" t="s">
        <v>1469</v>
      </c>
      <c r="O3173" s="13" t="s">
        <v>16069</v>
      </c>
      <c r="P3173" s="45" t="s">
        <v>16069</v>
      </c>
      <c r="Q3173" t="s">
        <v>16069</v>
      </c>
      <c r="R3173" s="45">
        <v>0</v>
      </c>
    </row>
    <row r="3174" spans="1:18" x14ac:dyDescent="0.2">
      <c r="A3174" s="45">
        <v>4500145151</v>
      </c>
      <c r="B3174" s="45" t="s">
        <v>165</v>
      </c>
      <c r="C3174" t="s">
        <v>7487</v>
      </c>
      <c r="D3174" t="s">
        <v>3144</v>
      </c>
      <c r="E3174" t="s">
        <v>7488</v>
      </c>
      <c r="F3174" t="s">
        <v>7489</v>
      </c>
      <c r="G3174" s="2">
        <v>45586</v>
      </c>
      <c r="H3174" s="3">
        <v>6</v>
      </c>
      <c r="I3174" t="s">
        <v>40</v>
      </c>
      <c r="J3174" s="3">
        <v>0</v>
      </c>
      <c r="K3174" s="2">
        <v>45623</v>
      </c>
      <c r="L3174" s="6">
        <v>6</v>
      </c>
      <c r="M3174" s="246" t="s">
        <v>1465</v>
      </c>
      <c r="N3174" s="8" t="s">
        <v>1469</v>
      </c>
      <c r="O3174" s="13" t="s">
        <v>16069</v>
      </c>
      <c r="P3174" s="45" t="s">
        <v>16069</v>
      </c>
      <c r="Q3174" t="s">
        <v>16069</v>
      </c>
      <c r="R3174" s="45">
        <v>0</v>
      </c>
    </row>
    <row r="3175" spans="1:18" x14ac:dyDescent="0.2">
      <c r="A3175" s="45">
        <v>4500145151</v>
      </c>
      <c r="B3175" s="45" t="s">
        <v>300</v>
      </c>
      <c r="C3175" t="s">
        <v>7490</v>
      </c>
      <c r="D3175" t="s">
        <v>3144</v>
      </c>
      <c r="E3175" t="s">
        <v>7491</v>
      </c>
      <c r="F3175" t="s">
        <v>7492</v>
      </c>
      <c r="G3175" s="2">
        <v>45586</v>
      </c>
      <c r="H3175" s="3">
        <v>6</v>
      </c>
      <c r="I3175" t="s">
        <v>40</v>
      </c>
      <c r="J3175" s="3">
        <v>0</v>
      </c>
      <c r="K3175" s="2">
        <v>45623</v>
      </c>
      <c r="L3175" s="6">
        <v>6</v>
      </c>
      <c r="M3175" s="246" t="s">
        <v>1465</v>
      </c>
      <c r="N3175" s="8" t="s">
        <v>1469</v>
      </c>
      <c r="O3175" s="13" t="s">
        <v>16069</v>
      </c>
      <c r="P3175" s="45" t="s">
        <v>16069</v>
      </c>
      <c r="Q3175" t="s">
        <v>16069</v>
      </c>
      <c r="R3175" s="45">
        <v>0</v>
      </c>
    </row>
    <row r="3176" spans="1:18" x14ac:dyDescent="0.2">
      <c r="A3176" s="45">
        <v>4500145151</v>
      </c>
      <c r="B3176" s="45" t="s">
        <v>169</v>
      </c>
      <c r="C3176" t="s">
        <v>7493</v>
      </c>
      <c r="D3176" t="s">
        <v>3144</v>
      </c>
      <c r="E3176" t="s">
        <v>7488</v>
      </c>
      <c r="F3176" t="s">
        <v>7489</v>
      </c>
      <c r="G3176" s="2">
        <v>45586</v>
      </c>
      <c r="H3176" s="3">
        <v>10</v>
      </c>
      <c r="I3176" t="s">
        <v>40</v>
      </c>
      <c r="J3176" s="3">
        <v>0</v>
      </c>
      <c r="K3176" s="2">
        <v>45623</v>
      </c>
      <c r="L3176" s="6">
        <v>10</v>
      </c>
      <c r="M3176" s="246" t="s">
        <v>1465</v>
      </c>
      <c r="N3176" s="8" t="s">
        <v>1469</v>
      </c>
      <c r="O3176" s="13" t="s">
        <v>16069</v>
      </c>
      <c r="P3176" s="45" t="s">
        <v>16069</v>
      </c>
      <c r="Q3176" t="s">
        <v>16069</v>
      </c>
      <c r="R3176" s="45">
        <v>0</v>
      </c>
    </row>
    <row r="3177" spans="1:18" x14ac:dyDescent="0.2">
      <c r="A3177" s="45">
        <v>4500145151</v>
      </c>
      <c r="B3177" s="45" t="s">
        <v>307</v>
      </c>
      <c r="C3177" t="s">
        <v>7494</v>
      </c>
      <c r="D3177" t="s">
        <v>3144</v>
      </c>
      <c r="E3177" t="s">
        <v>7495</v>
      </c>
      <c r="F3177" t="s">
        <v>7496</v>
      </c>
      <c r="G3177" s="2">
        <v>45586</v>
      </c>
      <c r="H3177" s="3">
        <v>1</v>
      </c>
      <c r="I3177" t="s">
        <v>40</v>
      </c>
      <c r="J3177" s="3">
        <v>0</v>
      </c>
      <c r="K3177" s="2">
        <v>45623</v>
      </c>
      <c r="L3177" s="6">
        <v>1</v>
      </c>
      <c r="M3177" s="246" t="s">
        <v>1465</v>
      </c>
      <c r="N3177" s="8" t="s">
        <v>1469</v>
      </c>
      <c r="O3177" s="13" t="s">
        <v>16069</v>
      </c>
      <c r="P3177" s="45" t="s">
        <v>16069</v>
      </c>
      <c r="Q3177" t="s">
        <v>16069</v>
      </c>
      <c r="R3177" s="45">
        <v>0</v>
      </c>
    </row>
    <row r="3178" spans="1:18" x14ac:dyDescent="0.2">
      <c r="A3178" s="45">
        <v>4500145151</v>
      </c>
      <c r="B3178" s="45" t="s">
        <v>457</v>
      </c>
      <c r="C3178" t="s">
        <v>7497</v>
      </c>
      <c r="D3178" t="s">
        <v>3144</v>
      </c>
      <c r="E3178" t="s">
        <v>7498</v>
      </c>
      <c r="F3178" t="s">
        <v>7499</v>
      </c>
      <c r="G3178" s="2">
        <v>45586</v>
      </c>
      <c r="H3178" s="3">
        <v>2</v>
      </c>
      <c r="I3178" t="s">
        <v>40</v>
      </c>
      <c r="J3178" s="3">
        <v>0</v>
      </c>
      <c r="K3178" s="2">
        <v>45623</v>
      </c>
      <c r="L3178" s="6">
        <v>2</v>
      </c>
      <c r="M3178" s="246" t="s">
        <v>1465</v>
      </c>
      <c r="N3178" s="8" t="s">
        <v>1469</v>
      </c>
      <c r="O3178" s="13" t="s">
        <v>16069</v>
      </c>
      <c r="P3178" s="45" t="s">
        <v>16069</v>
      </c>
      <c r="Q3178" t="s">
        <v>16069</v>
      </c>
      <c r="R3178" s="45">
        <v>0</v>
      </c>
    </row>
    <row r="3179" spans="1:18" x14ac:dyDescent="0.2">
      <c r="A3179" s="45">
        <v>4500145151</v>
      </c>
      <c r="B3179" s="45" t="s">
        <v>461</v>
      </c>
      <c r="C3179" t="s">
        <v>7500</v>
      </c>
      <c r="D3179" t="s">
        <v>3144</v>
      </c>
      <c r="E3179" t="s">
        <v>7501</v>
      </c>
      <c r="F3179" t="s">
        <v>7502</v>
      </c>
      <c r="G3179" s="2">
        <v>45586</v>
      </c>
      <c r="H3179" s="3">
        <v>1</v>
      </c>
      <c r="I3179" t="s">
        <v>40</v>
      </c>
      <c r="J3179" s="3">
        <v>0</v>
      </c>
      <c r="K3179" s="2">
        <v>45623</v>
      </c>
      <c r="L3179" s="6">
        <v>1</v>
      </c>
      <c r="M3179" s="246" t="s">
        <v>1465</v>
      </c>
      <c r="N3179" s="8" t="s">
        <v>1469</v>
      </c>
      <c r="O3179" s="13" t="s">
        <v>16069</v>
      </c>
      <c r="P3179" s="45" t="s">
        <v>16069</v>
      </c>
      <c r="Q3179" t="s">
        <v>16069</v>
      </c>
      <c r="R3179" s="45">
        <v>0</v>
      </c>
    </row>
    <row r="3180" spans="1:18" x14ac:dyDescent="0.2">
      <c r="A3180" s="45">
        <v>4500145151</v>
      </c>
      <c r="B3180" s="45" t="s">
        <v>465</v>
      </c>
      <c r="C3180" t="s">
        <v>7503</v>
      </c>
      <c r="D3180" t="s">
        <v>3144</v>
      </c>
      <c r="E3180" t="s">
        <v>7504</v>
      </c>
      <c r="F3180" t="s">
        <v>7505</v>
      </c>
      <c r="G3180" s="2">
        <v>45586</v>
      </c>
      <c r="H3180" s="3">
        <v>5</v>
      </c>
      <c r="I3180" t="s">
        <v>40</v>
      </c>
      <c r="J3180" s="3">
        <v>0</v>
      </c>
      <c r="K3180" s="2">
        <v>45623</v>
      </c>
      <c r="L3180" s="6">
        <v>5</v>
      </c>
      <c r="M3180" s="246" t="s">
        <v>1465</v>
      </c>
      <c r="N3180" s="8" t="s">
        <v>1469</v>
      </c>
      <c r="O3180" s="13" t="s">
        <v>16069</v>
      </c>
      <c r="P3180" s="45" t="s">
        <v>16069</v>
      </c>
      <c r="Q3180" t="s">
        <v>16069</v>
      </c>
      <c r="R3180" s="45">
        <v>0</v>
      </c>
    </row>
    <row r="3181" spans="1:18" x14ac:dyDescent="0.2">
      <c r="A3181" s="45">
        <v>4500145151</v>
      </c>
      <c r="B3181" s="45" t="s">
        <v>469</v>
      </c>
      <c r="C3181" t="s">
        <v>7506</v>
      </c>
      <c r="D3181" t="s">
        <v>3144</v>
      </c>
      <c r="E3181" t="s">
        <v>7507</v>
      </c>
      <c r="F3181" t="s">
        <v>7508</v>
      </c>
      <c r="G3181" s="2">
        <v>45586</v>
      </c>
      <c r="H3181" s="3">
        <v>10</v>
      </c>
      <c r="I3181" t="s">
        <v>40</v>
      </c>
      <c r="J3181" s="3">
        <v>0</v>
      </c>
      <c r="K3181" s="2">
        <v>45623</v>
      </c>
      <c r="L3181" s="6">
        <v>10</v>
      </c>
      <c r="M3181" s="246" t="s">
        <v>1465</v>
      </c>
      <c r="N3181" s="8" t="s">
        <v>1469</v>
      </c>
      <c r="O3181" s="13" t="s">
        <v>16069</v>
      </c>
      <c r="P3181" s="45" t="s">
        <v>16069</v>
      </c>
      <c r="Q3181" t="s">
        <v>16069</v>
      </c>
      <c r="R3181" s="45">
        <v>0</v>
      </c>
    </row>
    <row r="3182" spans="1:18" x14ac:dyDescent="0.2">
      <c r="A3182" s="45">
        <v>4500145153</v>
      </c>
      <c r="B3182" s="45" t="s">
        <v>35</v>
      </c>
      <c r="C3182" t="s">
        <v>7509</v>
      </c>
      <c r="D3182" t="s">
        <v>262</v>
      </c>
      <c r="E3182" t="s">
        <v>263</v>
      </c>
      <c r="F3182" t="s">
        <v>264</v>
      </c>
      <c r="G3182" s="2">
        <v>45586</v>
      </c>
      <c r="H3182" s="3">
        <v>1685</v>
      </c>
      <c r="I3182" t="s">
        <v>45</v>
      </c>
      <c r="J3182" s="3">
        <v>0</v>
      </c>
      <c r="K3182" s="2">
        <v>45631</v>
      </c>
      <c r="L3182" s="6">
        <v>1685</v>
      </c>
      <c r="M3182" s="246" t="s">
        <v>1465</v>
      </c>
      <c r="N3182" s="8" t="s">
        <v>1469</v>
      </c>
      <c r="O3182" s="13" t="s">
        <v>16069</v>
      </c>
      <c r="P3182" s="45" t="s">
        <v>16069</v>
      </c>
      <c r="Q3182" t="s">
        <v>16069</v>
      </c>
      <c r="R3182" s="45">
        <v>0</v>
      </c>
    </row>
    <row r="3183" spans="1:18" x14ac:dyDescent="0.2">
      <c r="A3183" s="45">
        <v>4500145153</v>
      </c>
      <c r="B3183" s="45" t="s">
        <v>52</v>
      </c>
      <c r="C3183" t="s">
        <v>7510</v>
      </c>
      <c r="D3183" t="s">
        <v>262</v>
      </c>
      <c r="E3183" t="s">
        <v>263</v>
      </c>
      <c r="F3183" t="s">
        <v>264</v>
      </c>
      <c r="G3183" s="2">
        <v>45586</v>
      </c>
      <c r="H3183" s="3">
        <v>15</v>
      </c>
      <c r="I3183" t="s">
        <v>45</v>
      </c>
      <c r="J3183" s="3">
        <v>0</v>
      </c>
      <c r="K3183" s="2">
        <v>45631</v>
      </c>
      <c r="L3183" s="6">
        <v>15</v>
      </c>
      <c r="M3183" s="246" t="s">
        <v>1465</v>
      </c>
      <c r="N3183" s="8" t="s">
        <v>1469</v>
      </c>
      <c r="O3183" s="13" t="s">
        <v>16069</v>
      </c>
      <c r="P3183" s="45" t="s">
        <v>16069</v>
      </c>
      <c r="Q3183" t="s">
        <v>16069</v>
      </c>
      <c r="R3183" s="45">
        <v>0</v>
      </c>
    </row>
    <row r="3184" spans="1:18" x14ac:dyDescent="0.2">
      <c r="A3184" s="45">
        <v>4500145160</v>
      </c>
      <c r="B3184" s="45" t="s">
        <v>35</v>
      </c>
      <c r="C3184" t="s">
        <v>7511</v>
      </c>
      <c r="D3184" t="s">
        <v>2385</v>
      </c>
      <c r="E3184" t="s">
        <v>3919</v>
      </c>
      <c r="F3184" t="s">
        <v>3920</v>
      </c>
      <c r="G3184" s="2">
        <v>45586</v>
      </c>
      <c r="H3184" s="3">
        <v>19958</v>
      </c>
      <c r="I3184" t="s">
        <v>51</v>
      </c>
      <c r="J3184" s="3">
        <v>0</v>
      </c>
      <c r="K3184" s="2">
        <v>45748</v>
      </c>
      <c r="L3184" s="6">
        <v>19958</v>
      </c>
      <c r="M3184" s="246" t="s">
        <v>1465</v>
      </c>
      <c r="N3184" s="8" t="s">
        <v>1469</v>
      </c>
      <c r="O3184" s="13" t="s">
        <v>16069</v>
      </c>
      <c r="P3184" s="45" t="s">
        <v>16069</v>
      </c>
      <c r="Q3184" t="s">
        <v>16069</v>
      </c>
      <c r="R3184" s="45">
        <v>0</v>
      </c>
    </row>
    <row r="3185" spans="1:18" x14ac:dyDescent="0.2">
      <c r="A3185" s="45">
        <v>4500145162</v>
      </c>
      <c r="B3185" s="45" t="s">
        <v>35</v>
      </c>
      <c r="C3185" t="s">
        <v>7512</v>
      </c>
      <c r="D3185" t="s">
        <v>2385</v>
      </c>
      <c r="E3185" t="s">
        <v>3919</v>
      </c>
      <c r="F3185" t="s">
        <v>3920</v>
      </c>
      <c r="G3185" s="2">
        <v>45586</v>
      </c>
      <c r="H3185" s="3">
        <v>19958</v>
      </c>
      <c r="I3185" t="s">
        <v>51</v>
      </c>
      <c r="J3185" s="3">
        <v>0</v>
      </c>
      <c r="K3185" s="2">
        <v>46011</v>
      </c>
      <c r="L3185" s="6">
        <v>19958</v>
      </c>
      <c r="M3185" s="246" t="s">
        <v>1465</v>
      </c>
      <c r="N3185" s="8" t="s">
        <v>1469</v>
      </c>
      <c r="O3185" s="13" t="s">
        <v>16069</v>
      </c>
      <c r="P3185" s="45" t="s">
        <v>16069</v>
      </c>
      <c r="Q3185" t="s">
        <v>16069</v>
      </c>
      <c r="R3185" s="45">
        <v>0</v>
      </c>
    </row>
    <row r="3186" spans="1:18" x14ac:dyDescent="0.2">
      <c r="A3186" s="45">
        <v>4500145164</v>
      </c>
      <c r="B3186" s="45" t="s">
        <v>35</v>
      </c>
      <c r="C3186" t="s">
        <v>7513</v>
      </c>
      <c r="D3186" t="s">
        <v>2385</v>
      </c>
      <c r="E3186" t="s">
        <v>3919</v>
      </c>
      <c r="F3186" t="s">
        <v>3920</v>
      </c>
      <c r="G3186" s="2">
        <v>45586</v>
      </c>
      <c r="H3186" s="3">
        <v>25000</v>
      </c>
      <c r="I3186" t="s">
        <v>51</v>
      </c>
      <c r="J3186" s="3">
        <v>0</v>
      </c>
      <c r="K3186" s="2">
        <v>45841</v>
      </c>
      <c r="L3186" s="6">
        <v>25000</v>
      </c>
      <c r="M3186" s="246" t="s">
        <v>1465</v>
      </c>
      <c r="N3186" s="8" t="s">
        <v>1469</v>
      </c>
      <c r="O3186" s="13" t="s">
        <v>16069</v>
      </c>
      <c r="P3186" s="45" t="s">
        <v>16069</v>
      </c>
      <c r="Q3186" t="s">
        <v>16069</v>
      </c>
      <c r="R3186" s="45">
        <v>0</v>
      </c>
    </row>
    <row r="3187" spans="1:18" x14ac:dyDescent="0.2">
      <c r="A3187" s="45">
        <v>4500145167</v>
      </c>
      <c r="B3187" s="45" t="s">
        <v>35</v>
      </c>
      <c r="C3187" t="s">
        <v>7514</v>
      </c>
      <c r="D3187" t="s">
        <v>2385</v>
      </c>
      <c r="E3187" t="s">
        <v>3919</v>
      </c>
      <c r="F3187" t="s">
        <v>3920</v>
      </c>
      <c r="G3187" s="2">
        <v>45586</v>
      </c>
      <c r="H3187" s="3">
        <v>19958</v>
      </c>
      <c r="I3187" t="s">
        <v>51</v>
      </c>
      <c r="J3187" s="3">
        <v>0</v>
      </c>
      <c r="K3187" s="2">
        <v>45872</v>
      </c>
      <c r="L3187" s="6">
        <v>19958</v>
      </c>
      <c r="M3187" s="246" t="s">
        <v>1465</v>
      </c>
      <c r="N3187" s="8" t="s">
        <v>1469</v>
      </c>
      <c r="O3187" s="13" t="s">
        <v>16069</v>
      </c>
      <c r="P3187" s="45" t="s">
        <v>16069</v>
      </c>
      <c r="Q3187" t="s">
        <v>16069</v>
      </c>
      <c r="R3187" s="45">
        <v>0</v>
      </c>
    </row>
    <row r="3188" spans="1:18" x14ac:dyDescent="0.2">
      <c r="A3188" s="45">
        <v>4500145177</v>
      </c>
      <c r="B3188" s="45" t="s">
        <v>35</v>
      </c>
      <c r="C3188" t="s">
        <v>7515</v>
      </c>
      <c r="D3188" t="s">
        <v>74</v>
      </c>
      <c r="E3188" t="s">
        <v>276</v>
      </c>
      <c r="F3188" t="s">
        <v>277</v>
      </c>
      <c r="G3188" s="2">
        <v>45586</v>
      </c>
      <c r="H3188" s="3">
        <v>1100</v>
      </c>
      <c r="I3188" t="s">
        <v>45</v>
      </c>
      <c r="J3188" s="3">
        <v>1100</v>
      </c>
      <c r="K3188" s="2">
        <v>45612</v>
      </c>
      <c r="L3188" s="6">
        <v>0</v>
      </c>
      <c r="M3188" s="246" t="s">
        <v>1465</v>
      </c>
      <c r="N3188" s="8" t="s">
        <v>16068</v>
      </c>
      <c r="O3188" s="13">
        <v>11559082</v>
      </c>
      <c r="P3188" s="45" t="s">
        <v>38</v>
      </c>
      <c r="Q3188" t="s">
        <v>14560</v>
      </c>
      <c r="R3188" s="45">
        <v>0</v>
      </c>
    </row>
    <row r="3189" spans="1:18" x14ac:dyDescent="0.2">
      <c r="A3189" s="45">
        <v>4500145177</v>
      </c>
      <c r="B3189" s="45" t="s">
        <v>52</v>
      </c>
      <c r="C3189" t="s">
        <v>7516</v>
      </c>
      <c r="D3189" t="s">
        <v>74</v>
      </c>
      <c r="E3189" t="s">
        <v>342</v>
      </c>
      <c r="F3189" t="s">
        <v>343</v>
      </c>
      <c r="G3189" s="2">
        <v>45586</v>
      </c>
      <c r="H3189" s="3">
        <v>1</v>
      </c>
      <c r="I3189" t="s">
        <v>40</v>
      </c>
      <c r="J3189" s="3">
        <v>1</v>
      </c>
      <c r="K3189" s="2">
        <v>45586</v>
      </c>
      <c r="L3189" s="6">
        <v>0</v>
      </c>
      <c r="M3189" s="246" t="s">
        <v>1465</v>
      </c>
      <c r="N3189" s="8" t="s">
        <v>16068</v>
      </c>
      <c r="O3189" s="13">
        <v>1473</v>
      </c>
      <c r="P3189" s="45" t="s">
        <v>38</v>
      </c>
      <c r="Q3189" t="s">
        <v>14560</v>
      </c>
      <c r="R3189" s="45">
        <v>0</v>
      </c>
    </row>
    <row r="3190" spans="1:18" x14ac:dyDescent="0.2">
      <c r="A3190" s="45">
        <v>4500145177</v>
      </c>
      <c r="B3190" s="45" t="s">
        <v>56</v>
      </c>
      <c r="C3190" t="s">
        <v>7517</v>
      </c>
      <c r="D3190" t="s">
        <v>74</v>
      </c>
      <c r="E3190" t="s">
        <v>342</v>
      </c>
      <c r="F3190" t="s">
        <v>7518</v>
      </c>
      <c r="G3190" s="2">
        <v>45586</v>
      </c>
      <c r="H3190" s="3">
        <v>1</v>
      </c>
      <c r="I3190" t="s">
        <v>40</v>
      </c>
      <c r="J3190" s="3">
        <v>1</v>
      </c>
      <c r="K3190" s="2">
        <v>45586</v>
      </c>
      <c r="L3190" s="6">
        <v>0</v>
      </c>
      <c r="M3190" s="246" t="s">
        <v>1465</v>
      </c>
      <c r="N3190" s="8" t="s">
        <v>16068</v>
      </c>
      <c r="O3190" s="13">
        <v>1964</v>
      </c>
      <c r="P3190" s="45" t="s">
        <v>38</v>
      </c>
      <c r="Q3190" t="s">
        <v>14560</v>
      </c>
      <c r="R3190" s="45">
        <v>0</v>
      </c>
    </row>
    <row r="3191" spans="1:18" x14ac:dyDescent="0.2">
      <c r="A3191" s="45">
        <v>4500145193</v>
      </c>
      <c r="B3191" s="45" t="s">
        <v>35</v>
      </c>
      <c r="C3191" t="s">
        <v>7519</v>
      </c>
      <c r="D3191" t="s">
        <v>5612</v>
      </c>
      <c r="E3191" t="s">
        <v>5613</v>
      </c>
      <c r="F3191" t="s">
        <v>5614</v>
      </c>
      <c r="G3191" s="2">
        <v>45587</v>
      </c>
      <c r="H3191" s="3">
        <v>1</v>
      </c>
      <c r="I3191" t="s">
        <v>40</v>
      </c>
      <c r="J3191" s="3">
        <v>1</v>
      </c>
      <c r="K3191" s="2">
        <v>45586</v>
      </c>
      <c r="L3191" s="6">
        <v>0</v>
      </c>
      <c r="M3191" s="246" t="s">
        <v>1465</v>
      </c>
      <c r="N3191" s="8" t="s">
        <v>16068</v>
      </c>
      <c r="O3191" s="13">
        <v>545940</v>
      </c>
      <c r="P3191" s="45" t="s">
        <v>38</v>
      </c>
      <c r="Q3191" t="s">
        <v>14562</v>
      </c>
      <c r="R3191" s="45">
        <v>0</v>
      </c>
    </row>
    <row r="3192" spans="1:18" x14ac:dyDescent="0.2">
      <c r="A3192" s="45">
        <v>4500145193</v>
      </c>
      <c r="B3192" s="45" t="s">
        <v>52</v>
      </c>
      <c r="C3192" t="s">
        <v>7520</v>
      </c>
      <c r="D3192" t="s">
        <v>5612</v>
      </c>
      <c r="E3192" t="s">
        <v>5613</v>
      </c>
      <c r="F3192" t="s">
        <v>5614</v>
      </c>
      <c r="G3192" s="2">
        <v>45587</v>
      </c>
      <c r="H3192" s="3">
        <v>1</v>
      </c>
      <c r="I3192" t="s">
        <v>40</v>
      </c>
      <c r="J3192" s="3">
        <v>1</v>
      </c>
      <c r="K3192" s="2">
        <v>45586</v>
      </c>
      <c r="L3192" s="6">
        <v>0</v>
      </c>
      <c r="M3192" s="246" t="s">
        <v>1465</v>
      </c>
      <c r="N3192" s="8" t="s">
        <v>16068</v>
      </c>
      <c r="O3192" s="13">
        <v>124728</v>
      </c>
      <c r="P3192" s="45" t="s">
        <v>38</v>
      </c>
      <c r="Q3192" t="s">
        <v>14562</v>
      </c>
      <c r="R3192" s="45">
        <v>0</v>
      </c>
    </row>
    <row r="3193" spans="1:18" x14ac:dyDescent="0.2">
      <c r="A3193" s="45">
        <v>4500145196</v>
      </c>
      <c r="B3193" s="45" t="s">
        <v>35</v>
      </c>
      <c r="C3193" t="s">
        <v>7521</v>
      </c>
      <c r="D3193" t="s">
        <v>2385</v>
      </c>
      <c r="E3193" t="s">
        <v>3915</v>
      </c>
      <c r="F3193" t="s">
        <v>3916</v>
      </c>
      <c r="G3193" s="2">
        <v>45587</v>
      </c>
      <c r="H3193" s="3">
        <v>24625</v>
      </c>
      <c r="I3193" t="s">
        <v>51</v>
      </c>
      <c r="J3193" s="3">
        <v>0</v>
      </c>
      <c r="K3193" s="2">
        <v>45687</v>
      </c>
      <c r="L3193" s="6">
        <v>24625</v>
      </c>
      <c r="M3193" s="246" t="s">
        <v>1465</v>
      </c>
      <c r="N3193" s="8" t="s">
        <v>1469</v>
      </c>
      <c r="O3193" s="13" t="s">
        <v>16069</v>
      </c>
      <c r="P3193" s="45" t="s">
        <v>16069</v>
      </c>
      <c r="Q3193" t="s">
        <v>16069</v>
      </c>
      <c r="R3193" s="45">
        <v>0</v>
      </c>
    </row>
    <row r="3194" spans="1:18" x14ac:dyDescent="0.2">
      <c r="A3194" s="45">
        <v>4500145197</v>
      </c>
      <c r="B3194" s="45" t="s">
        <v>35</v>
      </c>
      <c r="C3194" t="s">
        <v>7522</v>
      </c>
      <c r="D3194" t="s">
        <v>2385</v>
      </c>
      <c r="E3194" t="s">
        <v>3915</v>
      </c>
      <c r="F3194" t="s">
        <v>3916</v>
      </c>
      <c r="G3194" s="2">
        <v>45587</v>
      </c>
      <c r="H3194" s="3">
        <v>24625</v>
      </c>
      <c r="I3194" t="s">
        <v>51</v>
      </c>
      <c r="J3194" s="3">
        <v>0</v>
      </c>
      <c r="K3194" s="2">
        <v>45746</v>
      </c>
      <c r="L3194" s="6">
        <v>24625</v>
      </c>
      <c r="M3194" s="246" t="s">
        <v>1465</v>
      </c>
      <c r="N3194" s="8" t="s">
        <v>1469</v>
      </c>
      <c r="O3194" s="13" t="s">
        <v>16069</v>
      </c>
      <c r="P3194" s="45" t="s">
        <v>16069</v>
      </c>
      <c r="Q3194" t="s">
        <v>16069</v>
      </c>
      <c r="R3194" s="45">
        <v>0</v>
      </c>
    </row>
    <row r="3195" spans="1:18" x14ac:dyDescent="0.2">
      <c r="A3195" s="45">
        <v>4500145199</v>
      </c>
      <c r="B3195" s="45" t="s">
        <v>35</v>
      </c>
      <c r="C3195" t="s">
        <v>7523</v>
      </c>
      <c r="D3195" t="s">
        <v>2385</v>
      </c>
      <c r="E3195" t="s">
        <v>3915</v>
      </c>
      <c r="F3195" t="s">
        <v>3916</v>
      </c>
      <c r="G3195" s="2">
        <v>45587</v>
      </c>
      <c r="H3195" s="3">
        <v>24625</v>
      </c>
      <c r="I3195" t="s">
        <v>51</v>
      </c>
      <c r="J3195" s="3">
        <v>0</v>
      </c>
      <c r="K3195" s="2">
        <v>45745</v>
      </c>
      <c r="L3195" s="6">
        <v>24625</v>
      </c>
      <c r="M3195" s="246" t="s">
        <v>1465</v>
      </c>
      <c r="N3195" s="8" t="s">
        <v>1469</v>
      </c>
      <c r="O3195" s="13" t="s">
        <v>16069</v>
      </c>
      <c r="P3195" s="45" t="s">
        <v>16069</v>
      </c>
      <c r="Q3195" t="s">
        <v>16069</v>
      </c>
      <c r="R3195" s="45">
        <v>0</v>
      </c>
    </row>
    <row r="3196" spans="1:18" x14ac:dyDescent="0.2">
      <c r="A3196" s="45">
        <v>4500145200</v>
      </c>
      <c r="B3196" s="45" t="s">
        <v>35</v>
      </c>
      <c r="C3196" t="s">
        <v>7524</v>
      </c>
      <c r="D3196" t="s">
        <v>2385</v>
      </c>
      <c r="E3196" t="s">
        <v>3915</v>
      </c>
      <c r="F3196" t="s">
        <v>3916</v>
      </c>
      <c r="G3196" s="2">
        <v>45587</v>
      </c>
      <c r="H3196" s="3">
        <v>24625</v>
      </c>
      <c r="I3196" t="s">
        <v>51</v>
      </c>
      <c r="J3196" s="3">
        <v>0</v>
      </c>
      <c r="K3196" s="2">
        <v>45809</v>
      </c>
      <c r="L3196" s="6">
        <v>24625</v>
      </c>
      <c r="M3196" s="246" t="s">
        <v>1465</v>
      </c>
      <c r="N3196" s="8" t="s">
        <v>1469</v>
      </c>
      <c r="O3196" s="13" t="s">
        <v>16069</v>
      </c>
      <c r="P3196" s="45" t="s">
        <v>16069</v>
      </c>
      <c r="Q3196" t="s">
        <v>16069</v>
      </c>
      <c r="R3196" s="45">
        <v>0</v>
      </c>
    </row>
    <row r="3197" spans="1:18" x14ac:dyDescent="0.2">
      <c r="A3197" s="45">
        <v>4500145202</v>
      </c>
      <c r="B3197" s="45" t="s">
        <v>35</v>
      </c>
      <c r="C3197" t="s">
        <v>7525</v>
      </c>
      <c r="D3197" t="s">
        <v>2385</v>
      </c>
      <c r="E3197" t="s">
        <v>3915</v>
      </c>
      <c r="F3197" t="s">
        <v>3916</v>
      </c>
      <c r="G3197" s="2">
        <v>45587</v>
      </c>
      <c r="H3197" s="3">
        <v>24625</v>
      </c>
      <c r="I3197" t="s">
        <v>51</v>
      </c>
      <c r="J3197" s="3">
        <v>0</v>
      </c>
      <c r="K3197" s="2">
        <v>45841</v>
      </c>
      <c r="L3197" s="6">
        <v>24625</v>
      </c>
      <c r="M3197" s="246" t="s">
        <v>1465</v>
      </c>
      <c r="N3197" s="8" t="s">
        <v>1469</v>
      </c>
      <c r="O3197" s="13" t="s">
        <v>16069</v>
      </c>
      <c r="P3197" s="45" t="s">
        <v>16069</v>
      </c>
      <c r="Q3197" t="s">
        <v>16069</v>
      </c>
      <c r="R3197" s="45">
        <v>0</v>
      </c>
    </row>
    <row r="3198" spans="1:18" x14ac:dyDescent="0.2">
      <c r="A3198" s="45">
        <v>4500145203</v>
      </c>
      <c r="B3198" s="45" t="s">
        <v>35</v>
      </c>
      <c r="C3198" t="s">
        <v>7526</v>
      </c>
      <c r="D3198" t="s">
        <v>2385</v>
      </c>
      <c r="E3198" t="s">
        <v>3915</v>
      </c>
      <c r="F3198" t="s">
        <v>3916</v>
      </c>
      <c r="G3198" s="2">
        <v>45587</v>
      </c>
      <c r="H3198" s="3">
        <v>19000</v>
      </c>
      <c r="I3198" t="s">
        <v>51</v>
      </c>
      <c r="J3198" s="3">
        <v>0</v>
      </c>
      <c r="K3198" s="2">
        <v>45960</v>
      </c>
      <c r="L3198" s="6">
        <v>19000</v>
      </c>
      <c r="M3198" s="246" t="s">
        <v>1465</v>
      </c>
      <c r="N3198" s="8" t="s">
        <v>1469</v>
      </c>
      <c r="O3198" s="13" t="s">
        <v>16069</v>
      </c>
      <c r="P3198" s="45" t="s">
        <v>16069</v>
      </c>
      <c r="Q3198" t="s">
        <v>16069</v>
      </c>
      <c r="R3198" s="45">
        <v>0</v>
      </c>
    </row>
    <row r="3199" spans="1:18" x14ac:dyDescent="0.2">
      <c r="A3199" s="45">
        <v>4500145208</v>
      </c>
      <c r="B3199" s="45" t="s">
        <v>35</v>
      </c>
      <c r="C3199" t="s">
        <v>7527</v>
      </c>
      <c r="D3199" t="s">
        <v>6439</v>
      </c>
      <c r="E3199" t="s">
        <v>6440</v>
      </c>
      <c r="F3199" t="s">
        <v>6441</v>
      </c>
      <c r="G3199" s="2">
        <v>45587</v>
      </c>
      <c r="H3199" s="3">
        <v>23100</v>
      </c>
      <c r="I3199" t="s">
        <v>51</v>
      </c>
      <c r="J3199" s="3">
        <v>23100</v>
      </c>
      <c r="K3199" s="2">
        <v>45692</v>
      </c>
      <c r="L3199" s="6">
        <v>0</v>
      </c>
      <c r="M3199" s="246" t="s">
        <v>1465</v>
      </c>
      <c r="N3199" s="8" t="s">
        <v>16068</v>
      </c>
      <c r="O3199" s="13">
        <v>34889267</v>
      </c>
      <c r="P3199" s="45" t="s">
        <v>14566</v>
      </c>
      <c r="Q3199" t="s">
        <v>14564</v>
      </c>
      <c r="R3199" s="45">
        <v>0</v>
      </c>
    </row>
    <row r="3200" spans="1:18" x14ac:dyDescent="0.2">
      <c r="A3200" s="45">
        <v>4500145208</v>
      </c>
      <c r="B3200" s="45" t="s">
        <v>52</v>
      </c>
      <c r="C3200" t="s">
        <v>7528</v>
      </c>
      <c r="D3200" t="s">
        <v>6439</v>
      </c>
      <c r="E3200" t="s">
        <v>6440</v>
      </c>
      <c r="F3200" t="s">
        <v>6441</v>
      </c>
      <c r="G3200" s="2">
        <v>45603</v>
      </c>
      <c r="H3200" s="3">
        <v>23100</v>
      </c>
      <c r="I3200" t="s">
        <v>51</v>
      </c>
      <c r="J3200" s="3">
        <v>23100</v>
      </c>
      <c r="K3200" s="2">
        <v>45692</v>
      </c>
      <c r="L3200" s="6">
        <v>0</v>
      </c>
      <c r="M3200" s="246" t="s">
        <v>1465</v>
      </c>
      <c r="N3200" s="8" t="s">
        <v>16068</v>
      </c>
      <c r="O3200" s="13">
        <v>34791872</v>
      </c>
      <c r="P3200" s="45" t="s">
        <v>14568</v>
      </c>
      <c r="Q3200" t="s">
        <v>14564</v>
      </c>
      <c r="R3200" s="45">
        <v>0</v>
      </c>
    </row>
    <row r="3201" spans="1:18" x14ac:dyDescent="0.2">
      <c r="A3201" s="45">
        <v>4500145344</v>
      </c>
      <c r="B3201" s="45" t="s">
        <v>35</v>
      </c>
      <c r="C3201" t="s">
        <v>7529</v>
      </c>
      <c r="D3201" t="s">
        <v>7530</v>
      </c>
      <c r="E3201" t="s">
        <v>3208</v>
      </c>
      <c r="F3201" t="s">
        <v>3209</v>
      </c>
      <c r="G3201" s="2">
        <v>45588</v>
      </c>
      <c r="H3201" s="3">
        <v>6</v>
      </c>
      <c r="I3201" t="s">
        <v>40</v>
      </c>
      <c r="J3201" s="3">
        <v>6</v>
      </c>
      <c r="K3201" s="2">
        <v>45595</v>
      </c>
      <c r="L3201" s="6">
        <v>0</v>
      </c>
      <c r="M3201" s="246" t="s">
        <v>1465</v>
      </c>
      <c r="N3201" s="8" t="s">
        <v>16068</v>
      </c>
      <c r="O3201" s="13" t="s">
        <v>16069</v>
      </c>
      <c r="P3201" s="45" t="s">
        <v>16069</v>
      </c>
      <c r="Q3201" t="s">
        <v>16069</v>
      </c>
      <c r="R3201" s="45">
        <v>0</v>
      </c>
    </row>
    <row r="3202" spans="1:18" x14ac:dyDescent="0.2">
      <c r="A3202" s="45">
        <v>4500145344</v>
      </c>
      <c r="B3202" s="45" t="s">
        <v>52</v>
      </c>
      <c r="C3202" t="s">
        <v>7531</v>
      </c>
      <c r="D3202" t="s">
        <v>7530</v>
      </c>
      <c r="E3202" t="s">
        <v>2724</v>
      </c>
      <c r="F3202" t="s">
        <v>2725</v>
      </c>
      <c r="G3202" s="2">
        <v>45588</v>
      </c>
      <c r="H3202" s="3">
        <v>30</v>
      </c>
      <c r="I3202" t="s">
        <v>40</v>
      </c>
      <c r="J3202" s="3">
        <v>30</v>
      </c>
      <c r="K3202" s="2">
        <v>45595</v>
      </c>
      <c r="L3202" s="6">
        <v>0</v>
      </c>
      <c r="M3202" s="246" t="s">
        <v>1465</v>
      </c>
      <c r="N3202" s="8" t="s">
        <v>16068</v>
      </c>
      <c r="O3202" s="13" t="s">
        <v>16069</v>
      </c>
      <c r="P3202" s="45" t="s">
        <v>16069</v>
      </c>
      <c r="Q3202" t="s">
        <v>16069</v>
      </c>
      <c r="R3202" s="45">
        <v>0</v>
      </c>
    </row>
    <row r="3203" spans="1:18" x14ac:dyDescent="0.2">
      <c r="A3203" s="45">
        <v>4500145344</v>
      </c>
      <c r="B3203" s="45" t="s">
        <v>56</v>
      </c>
      <c r="C3203" t="s">
        <v>7532</v>
      </c>
      <c r="D3203" t="s">
        <v>7530</v>
      </c>
      <c r="E3203" t="s">
        <v>7533</v>
      </c>
      <c r="F3203" t="s">
        <v>7534</v>
      </c>
      <c r="G3203" s="2">
        <v>45588</v>
      </c>
      <c r="H3203" s="3">
        <v>12</v>
      </c>
      <c r="I3203" t="s">
        <v>40</v>
      </c>
      <c r="J3203" s="3">
        <v>12</v>
      </c>
      <c r="K3203" s="2">
        <v>45595</v>
      </c>
      <c r="L3203" s="6">
        <v>0</v>
      </c>
      <c r="M3203" s="246" t="s">
        <v>1465</v>
      </c>
      <c r="N3203" s="8" t="s">
        <v>16068</v>
      </c>
      <c r="O3203" s="13" t="s">
        <v>16069</v>
      </c>
      <c r="P3203" s="45" t="s">
        <v>16069</v>
      </c>
      <c r="Q3203" t="s">
        <v>16069</v>
      </c>
      <c r="R3203" s="45">
        <v>0</v>
      </c>
    </row>
    <row r="3204" spans="1:18" x14ac:dyDescent="0.2">
      <c r="A3204" s="45">
        <v>4500145344</v>
      </c>
      <c r="B3204" s="45" t="s">
        <v>133</v>
      </c>
      <c r="C3204" t="s">
        <v>7535</v>
      </c>
      <c r="D3204" t="s">
        <v>7530</v>
      </c>
      <c r="E3204" t="s">
        <v>7536</v>
      </c>
      <c r="F3204" t="s">
        <v>7537</v>
      </c>
      <c r="G3204" s="2">
        <v>45588</v>
      </c>
      <c r="H3204" s="3">
        <v>22</v>
      </c>
      <c r="I3204" t="s">
        <v>40</v>
      </c>
      <c r="J3204" s="3">
        <v>22</v>
      </c>
      <c r="K3204" s="2">
        <v>45595</v>
      </c>
      <c r="L3204" s="6">
        <v>0</v>
      </c>
      <c r="M3204" s="246" t="s">
        <v>1465</v>
      </c>
      <c r="N3204" s="8" t="s">
        <v>16068</v>
      </c>
      <c r="O3204" s="13" t="s">
        <v>16069</v>
      </c>
      <c r="P3204" s="45" t="s">
        <v>16069</v>
      </c>
      <c r="Q3204" t="s">
        <v>16069</v>
      </c>
      <c r="R3204" s="45">
        <v>0</v>
      </c>
    </row>
    <row r="3205" spans="1:18" x14ac:dyDescent="0.2">
      <c r="A3205" s="45">
        <v>4500145344</v>
      </c>
      <c r="B3205" s="45" t="s">
        <v>165</v>
      </c>
      <c r="C3205" t="s">
        <v>7538</v>
      </c>
      <c r="D3205" t="s">
        <v>7530</v>
      </c>
      <c r="E3205" t="s">
        <v>2743</v>
      </c>
      <c r="F3205" t="s">
        <v>2744</v>
      </c>
      <c r="G3205" s="2">
        <v>45588</v>
      </c>
      <c r="H3205" s="3">
        <v>20</v>
      </c>
      <c r="I3205" t="s">
        <v>40</v>
      </c>
      <c r="J3205" s="3">
        <v>20</v>
      </c>
      <c r="K3205" s="2">
        <v>45595</v>
      </c>
      <c r="L3205" s="6">
        <v>0</v>
      </c>
      <c r="M3205" s="246" t="s">
        <v>1465</v>
      </c>
      <c r="N3205" s="8" t="s">
        <v>16068</v>
      </c>
      <c r="O3205" s="13" t="s">
        <v>16069</v>
      </c>
      <c r="P3205" s="45" t="s">
        <v>16069</v>
      </c>
      <c r="Q3205" t="s">
        <v>16069</v>
      </c>
      <c r="R3205" s="45">
        <v>0</v>
      </c>
    </row>
    <row r="3206" spans="1:18" x14ac:dyDescent="0.2">
      <c r="A3206" s="45">
        <v>4500145344</v>
      </c>
      <c r="B3206" s="45" t="s">
        <v>300</v>
      </c>
      <c r="C3206" t="s">
        <v>7539</v>
      </c>
      <c r="D3206" t="s">
        <v>7530</v>
      </c>
      <c r="E3206" t="s">
        <v>2731</v>
      </c>
      <c r="F3206" t="s">
        <v>2732</v>
      </c>
      <c r="G3206" s="2">
        <v>45588</v>
      </c>
      <c r="H3206" s="3">
        <v>12</v>
      </c>
      <c r="I3206" t="s">
        <v>40</v>
      </c>
      <c r="J3206" s="3">
        <v>12</v>
      </c>
      <c r="K3206" s="2">
        <v>45595</v>
      </c>
      <c r="L3206" s="6">
        <v>0</v>
      </c>
      <c r="M3206" s="246" t="s">
        <v>1465</v>
      </c>
      <c r="N3206" s="8" t="s">
        <v>16068</v>
      </c>
      <c r="O3206" s="13" t="s">
        <v>16069</v>
      </c>
      <c r="P3206" s="45" t="s">
        <v>16069</v>
      </c>
      <c r="Q3206" t="s">
        <v>16069</v>
      </c>
      <c r="R3206" s="45">
        <v>0</v>
      </c>
    </row>
    <row r="3207" spans="1:18" x14ac:dyDescent="0.2">
      <c r="A3207" s="45">
        <v>4500145344</v>
      </c>
      <c r="B3207" s="45" t="s">
        <v>169</v>
      </c>
      <c r="C3207" t="s">
        <v>7540</v>
      </c>
      <c r="D3207" t="s">
        <v>7530</v>
      </c>
      <c r="E3207" t="s">
        <v>7541</v>
      </c>
      <c r="F3207" t="s">
        <v>7542</v>
      </c>
      <c r="G3207" s="2">
        <v>45588</v>
      </c>
      <c r="H3207" s="3">
        <v>2</v>
      </c>
      <c r="I3207" t="s">
        <v>40</v>
      </c>
      <c r="J3207" s="3">
        <v>2</v>
      </c>
      <c r="K3207" s="2">
        <v>45595</v>
      </c>
      <c r="L3207" s="6">
        <v>0</v>
      </c>
      <c r="M3207" s="246" t="s">
        <v>1465</v>
      </c>
      <c r="N3207" s="8" t="s">
        <v>16068</v>
      </c>
      <c r="O3207" s="13" t="s">
        <v>16069</v>
      </c>
      <c r="P3207" s="45" t="s">
        <v>16069</v>
      </c>
      <c r="Q3207" t="s">
        <v>16069</v>
      </c>
      <c r="R3207" s="45">
        <v>0</v>
      </c>
    </row>
    <row r="3208" spans="1:18" x14ac:dyDescent="0.2">
      <c r="A3208" s="45">
        <v>4500145344</v>
      </c>
      <c r="B3208" s="45" t="s">
        <v>307</v>
      </c>
      <c r="C3208" t="s">
        <v>7543</v>
      </c>
      <c r="D3208" t="s">
        <v>7530</v>
      </c>
      <c r="E3208" t="s">
        <v>7544</v>
      </c>
      <c r="F3208" t="s">
        <v>7545</v>
      </c>
      <c r="G3208" s="2">
        <v>45588</v>
      </c>
      <c r="H3208" s="3">
        <v>2</v>
      </c>
      <c r="I3208" t="s">
        <v>40</v>
      </c>
      <c r="J3208" s="3">
        <v>2</v>
      </c>
      <c r="K3208" s="2">
        <v>45595</v>
      </c>
      <c r="L3208" s="6">
        <v>0</v>
      </c>
      <c r="M3208" s="246" t="s">
        <v>1465</v>
      </c>
      <c r="N3208" s="8" t="s">
        <v>16068</v>
      </c>
      <c r="O3208" s="13" t="s">
        <v>16069</v>
      </c>
      <c r="P3208" s="45" t="s">
        <v>16069</v>
      </c>
      <c r="Q3208" t="s">
        <v>16069</v>
      </c>
      <c r="R3208" s="45">
        <v>0</v>
      </c>
    </row>
    <row r="3209" spans="1:18" x14ac:dyDescent="0.2">
      <c r="A3209" s="45">
        <v>4500145344</v>
      </c>
      <c r="B3209" s="45" t="s">
        <v>457</v>
      </c>
      <c r="C3209" t="s">
        <v>7546</v>
      </c>
      <c r="D3209" t="s">
        <v>7530</v>
      </c>
      <c r="E3209" t="s">
        <v>2737</v>
      </c>
      <c r="F3209" t="s">
        <v>2738</v>
      </c>
      <c r="G3209" s="2">
        <v>45588</v>
      </c>
      <c r="H3209" s="3">
        <v>8</v>
      </c>
      <c r="I3209" t="s">
        <v>40</v>
      </c>
      <c r="J3209" s="3">
        <v>8</v>
      </c>
      <c r="K3209" s="2">
        <v>45595</v>
      </c>
      <c r="L3209" s="6">
        <v>0</v>
      </c>
      <c r="M3209" s="246" t="s">
        <v>1465</v>
      </c>
      <c r="N3209" s="8" t="s">
        <v>16068</v>
      </c>
      <c r="O3209" s="13" t="s">
        <v>16069</v>
      </c>
      <c r="P3209" s="45" t="s">
        <v>16069</v>
      </c>
      <c r="Q3209" t="s">
        <v>16069</v>
      </c>
      <c r="R3209" s="45">
        <v>0</v>
      </c>
    </row>
    <row r="3210" spans="1:18" x14ac:dyDescent="0.2">
      <c r="A3210" s="45">
        <v>4500145344</v>
      </c>
      <c r="B3210" s="45" t="s">
        <v>461</v>
      </c>
      <c r="C3210" t="s">
        <v>7547</v>
      </c>
      <c r="D3210" t="s">
        <v>7530</v>
      </c>
      <c r="E3210" t="s">
        <v>7548</v>
      </c>
      <c r="F3210" t="s">
        <v>7549</v>
      </c>
      <c r="G3210" s="2">
        <v>45588</v>
      </c>
      <c r="H3210" s="3">
        <v>4</v>
      </c>
      <c r="I3210" t="s">
        <v>40</v>
      </c>
      <c r="J3210" s="3">
        <v>4</v>
      </c>
      <c r="K3210" s="2">
        <v>45595</v>
      </c>
      <c r="L3210" s="6">
        <v>0</v>
      </c>
      <c r="M3210" s="246" t="s">
        <v>1465</v>
      </c>
      <c r="N3210" s="8" t="s">
        <v>16068</v>
      </c>
      <c r="O3210" s="13" t="s">
        <v>16069</v>
      </c>
      <c r="P3210" s="45" t="s">
        <v>16069</v>
      </c>
      <c r="Q3210" t="s">
        <v>16069</v>
      </c>
      <c r="R3210" s="45">
        <v>0</v>
      </c>
    </row>
    <row r="3211" spans="1:18" x14ac:dyDescent="0.2">
      <c r="A3211" s="45">
        <v>4500145344</v>
      </c>
      <c r="B3211" s="45" t="s">
        <v>465</v>
      </c>
      <c r="C3211" t="s">
        <v>7550</v>
      </c>
      <c r="D3211" t="s">
        <v>7530</v>
      </c>
      <c r="E3211" t="s">
        <v>2743</v>
      </c>
      <c r="F3211" t="s">
        <v>2744</v>
      </c>
      <c r="G3211" s="2">
        <v>45588</v>
      </c>
      <c r="H3211" s="3">
        <v>10</v>
      </c>
      <c r="I3211" t="s">
        <v>40</v>
      </c>
      <c r="J3211" s="3">
        <v>10</v>
      </c>
      <c r="K3211" s="2">
        <v>45595</v>
      </c>
      <c r="L3211" s="6">
        <v>0</v>
      </c>
      <c r="M3211" s="246" t="s">
        <v>1465</v>
      </c>
      <c r="N3211" s="8" t="s">
        <v>16068</v>
      </c>
      <c r="O3211" s="13" t="s">
        <v>16069</v>
      </c>
      <c r="P3211" s="45" t="s">
        <v>16069</v>
      </c>
      <c r="Q3211" t="s">
        <v>16069</v>
      </c>
      <c r="R3211" s="45">
        <v>0</v>
      </c>
    </row>
    <row r="3212" spans="1:18" x14ac:dyDescent="0.2">
      <c r="A3212" s="45">
        <v>4500145344</v>
      </c>
      <c r="B3212" s="45" t="s">
        <v>469</v>
      </c>
      <c r="C3212" t="s">
        <v>7551</v>
      </c>
      <c r="D3212" t="s">
        <v>7530</v>
      </c>
      <c r="E3212" t="s">
        <v>2746</v>
      </c>
      <c r="F3212" t="s">
        <v>2747</v>
      </c>
      <c r="G3212" s="2">
        <v>45588</v>
      </c>
      <c r="H3212" s="3">
        <v>1</v>
      </c>
      <c r="I3212" t="s">
        <v>40</v>
      </c>
      <c r="J3212" s="3">
        <v>0</v>
      </c>
      <c r="K3212" s="2">
        <v>45595</v>
      </c>
      <c r="L3212" s="6">
        <v>1</v>
      </c>
      <c r="M3212" s="246" t="s">
        <v>1465</v>
      </c>
      <c r="N3212" s="8" t="s">
        <v>1469</v>
      </c>
      <c r="O3212" s="13" t="s">
        <v>16069</v>
      </c>
      <c r="P3212" s="45" t="s">
        <v>16069</v>
      </c>
      <c r="Q3212" t="s">
        <v>16069</v>
      </c>
      <c r="R3212" s="45">
        <v>0</v>
      </c>
    </row>
    <row r="3213" spans="1:18" x14ac:dyDescent="0.2">
      <c r="A3213" s="45">
        <v>4500145344</v>
      </c>
      <c r="B3213" s="45" t="s">
        <v>473</v>
      </c>
      <c r="C3213" t="s">
        <v>7552</v>
      </c>
      <c r="D3213" t="s">
        <v>7530</v>
      </c>
      <c r="E3213" t="s">
        <v>7553</v>
      </c>
      <c r="F3213" t="s">
        <v>7554</v>
      </c>
      <c r="G3213" s="2">
        <v>45588</v>
      </c>
      <c r="H3213" s="3">
        <v>2</v>
      </c>
      <c r="I3213" t="s">
        <v>40</v>
      </c>
      <c r="J3213" s="3">
        <v>2</v>
      </c>
      <c r="K3213" s="2">
        <v>45595</v>
      </c>
      <c r="L3213" s="6">
        <v>0</v>
      </c>
      <c r="M3213" s="246" t="s">
        <v>1465</v>
      </c>
      <c r="N3213" s="8" t="s">
        <v>16068</v>
      </c>
      <c r="O3213" s="13" t="s">
        <v>16069</v>
      </c>
      <c r="P3213" s="45" t="s">
        <v>16069</v>
      </c>
      <c r="Q3213" t="s">
        <v>16069</v>
      </c>
      <c r="R3213" s="45">
        <v>0</v>
      </c>
    </row>
    <row r="3214" spans="1:18" x14ac:dyDescent="0.2">
      <c r="A3214" s="45">
        <v>4500145344</v>
      </c>
      <c r="B3214" s="45" t="s">
        <v>477</v>
      </c>
      <c r="C3214" t="s">
        <v>7555</v>
      </c>
      <c r="D3214" t="s">
        <v>7530</v>
      </c>
      <c r="E3214" t="s">
        <v>2749</v>
      </c>
      <c r="F3214" t="s">
        <v>2750</v>
      </c>
      <c r="G3214" s="2">
        <v>45588</v>
      </c>
      <c r="H3214" s="3">
        <v>12</v>
      </c>
      <c r="I3214" t="s">
        <v>40</v>
      </c>
      <c r="J3214" s="3">
        <v>12</v>
      </c>
      <c r="K3214" s="2">
        <v>45595</v>
      </c>
      <c r="L3214" s="6">
        <v>0</v>
      </c>
      <c r="M3214" s="246" t="s">
        <v>1465</v>
      </c>
      <c r="N3214" s="8" t="s">
        <v>16068</v>
      </c>
      <c r="O3214" s="13" t="s">
        <v>16069</v>
      </c>
      <c r="P3214" s="45" t="s">
        <v>16069</v>
      </c>
      <c r="Q3214" t="s">
        <v>16069</v>
      </c>
      <c r="R3214" s="45">
        <v>0</v>
      </c>
    </row>
    <row r="3215" spans="1:18" x14ac:dyDescent="0.2">
      <c r="A3215" s="45">
        <v>4500145344</v>
      </c>
      <c r="B3215" s="45" t="s">
        <v>481</v>
      </c>
      <c r="C3215" t="s">
        <v>7556</v>
      </c>
      <c r="D3215" t="s">
        <v>7530</v>
      </c>
      <c r="E3215" t="s">
        <v>2752</v>
      </c>
      <c r="F3215" t="s">
        <v>2753</v>
      </c>
      <c r="G3215" s="2">
        <v>45588</v>
      </c>
      <c r="H3215" s="3">
        <v>24</v>
      </c>
      <c r="I3215" t="s">
        <v>40</v>
      </c>
      <c r="J3215" s="3">
        <v>24</v>
      </c>
      <c r="K3215" s="2">
        <v>45595</v>
      </c>
      <c r="L3215" s="6">
        <v>0</v>
      </c>
      <c r="M3215" s="246" t="s">
        <v>1465</v>
      </c>
      <c r="N3215" s="8" t="s">
        <v>16068</v>
      </c>
      <c r="O3215" s="13" t="s">
        <v>16069</v>
      </c>
      <c r="P3215" s="45" t="s">
        <v>16069</v>
      </c>
      <c r="Q3215" t="s">
        <v>16069</v>
      </c>
      <c r="R3215" s="45">
        <v>0</v>
      </c>
    </row>
    <row r="3216" spans="1:18" x14ac:dyDescent="0.2">
      <c r="A3216" s="45">
        <v>4500145344</v>
      </c>
      <c r="B3216" s="45" t="s">
        <v>485</v>
      </c>
      <c r="C3216" t="s">
        <v>7557</v>
      </c>
      <c r="D3216" t="s">
        <v>7530</v>
      </c>
      <c r="E3216" t="s">
        <v>2758</v>
      </c>
      <c r="F3216" t="s">
        <v>2759</v>
      </c>
      <c r="G3216" s="2">
        <v>45588</v>
      </c>
      <c r="H3216" s="3">
        <v>6</v>
      </c>
      <c r="I3216" t="s">
        <v>40</v>
      </c>
      <c r="J3216" s="3">
        <v>6</v>
      </c>
      <c r="K3216" s="2">
        <v>45595</v>
      </c>
      <c r="L3216" s="6">
        <v>0</v>
      </c>
      <c r="M3216" s="246" t="s">
        <v>1465</v>
      </c>
      <c r="N3216" s="8" t="s">
        <v>16068</v>
      </c>
      <c r="O3216" s="13" t="s">
        <v>16069</v>
      </c>
      <c r="P3216" s="45" t="s">
        <v>16069</v>
      </c>
      <c r="Q3216" t="s">
        <v>16069</v>
      </c>
      <c r="R3216" s="45">
        <v>0</v>
      </c>
    </row>
    <row r="3217" spans="1:18" x14ac:dyDescent="0.2">
      <c r="A3217" s="45">
        <v>4500145344</v>
      </c>
      <c r="B3217" s="45" t="s">
        <v>489</v>
      </c>
      <c r="C3217" t="s">
        <v>7558</v>
      </c>
      <c r="D3217" t="s">
        <v>7530</v>
      </c>
      <c r="E3217" t="s">
        <v>7559</v>
      </c>
      <c r="F3217" t="s">
        <v>7560</v>
      </c>
      <c r="G3217" s="2">
        <v>45588</v>
      </c>
      <c r="H3217" s="3">
        <v>6</v>
      </c>
      <c r="I3217" t="s">
        <v>40</v>
      </c>
      <c r="J3217" s="3">
        <v>6</v>
      </c>
      <c r="K3217" s="2">
        <v>45595</v>
      </c>
      <c r="L3217" s="6">
        <v>0</v>
      </c>
      <c r="M3217" s="246" t="s">
        <v>1465</v>
      </c>
      <c r="N3217" s="8" t="s">
        <v>16068</v>
      </c>
      <c r="O3217" s="13" t="s">
        <v>16069</v>
      </c>
      <c r="P3217" s="45" t="s">
        <v>16069</v>
      </c>
      <c r="Q3217" t="s">
        <v>16069</v>
      </c>
      <c r="R3217" s="45">
        <v>0</v>
      </c>
    </row>
    <row r="3218" spans="1:18" x14ac:dyDescent="0.2">
      <c r="A3218" s="45">
        <v>4500145344</v>
      </c>
      <c r="B3218" s="45" t="s">
        <v>493</v>
      </c>
      <c r="C3218" t="s">
        <v>7561</v>
      </c>
      <c r="D3218" t="s">
        <v>7530</v>
      </c>
      <c r="E3218" t="s">
        <v>2743</v>
      </c>
      <c r="F3218" t="s">
        <v>2744</v>
      </c>
      <c r="G3218" s="2">
        <v>45588</v>
      </c>
      <c r="H3218" s="3">
        <v>6</v>
      </c>
      <c r="I3218" t="s">
        <v>40</v>
      </c>
      <c r="J3218" s="3">
        <v>6</v>
      </c>
      <c r="K3218" s="2">
        <v>45595</v>
      </c>
      <c r="L3218" s="6">
        <v>0</v>
      </c>
      <c r="M3218" s="246" t="s">
        <v>1465</v>
      </c>
      <c r="N3218" s="8" t="s">
        <v>16068</v>
      </c>
      <c r="O3218" s="13" t="s">
        <v>16069</v>
      </c>
      <c r="P3218" s="45" t="s">
        <v>16069</v>
      </c>
      <c r="Q3218" t="s">
        <v>16069</v>
      </c>
      <c r="R3218" s="45">
        <v>0</v>
      </c>
    </row>
    <row r="3219" spans="1:18" x14ac:dyDescent="0.2">
      <c r="A3219" s="45">
        <v>4500145344</v>
      </c>
      <c r="B3219" s="45" t="s">
        <v>497</v>
      </c>
      <c r="C3219" t="s">
        <v>7562</v>
      </c>
      <c r="D3219" t="s">
        <v>7530</v>
      </c>
      <c r="E3219" t="s">
        <v>2868</v>
      </c>
      <c r="F3219" t="s">
        <v>2869</v>
      </c>
      <c r="G3219" s="2">
        <v>45588</v>
      </c>
      <c r="H3219" s="3">
        <v>40</v>
      </c>
      <c r="I3219" t="s">
        <v>40</v>
      </c>
      <c r="J3219" s="3">
        <v>40</v>
      </c>
      <c r="K3219" s="2">
        <v>45595</v>
      </c>
      <c r="L3219" s="6">
        <v>0</v>
      </c>
      <c r="M3219" s="246" t="s">
        <v>1465</v>
      </c>
      <c r="N3219" s="8" t="s">
        <v>16068</v>
      </c>
      <c r="O3219" s="13" t="s">
        <v>16069</v>
      </c>
      <c r="P3219" s="45" t="s">
        <v>16069</v>
      </c>
      <c r="Q3219" t="s">
        <v>16069</v>
      </c>
      <c r="R3219" s="45">
        <v>0</v>
      </c>
    </row>
    <row r="3220" spans="1:18" x14ac:dyDescent="0.2">
      <c r="A3220" s="45">
        <v>4500145344</v>
      </c>
      <c r="B3220" s="45" t="s">
        <v>501</v>
      </c>
      <c r="C3220" t="s">
        <v>7563</v>
      </c>
      <c r="D3220" t="s">
        <v>7530</v>
      </c>
      <c r="E3220" t="s">
        <v>3249</v>
      </c>
      <c r="F3220" t="s">
        <v>3250</v>
      </c>
      <c r="G3220" s="2">
        <v>45588</v>
      </c>
      <c r="H3220" s="3">
        <v>39</v>
      </c>
      <c r="I3220" t="s">
        <v>40</v>
      </c>
      <c r="J3220" s="3">
        <v>39</v>
      </c>
      <c r="K3220" s="2">
        <v>45595</v>
      </c>
      <c r="L3220" s="6">
        <v>0</v>
      </c>
      <c r="M3220" s="246" t="s">
        <v>1465</v>
      </c>
      <c r="N3220" s="8" t="s">
        <v>16068</v>
      </c>
      <c r="O3220" s="13" t="s">
        <v>16069</v>
      </c>
      <c r="P3220" s="45" t="s">
        <v>16069</v>
      </c>
      <c r="Q3220" t="s">
        <v>16069</v>
      </c>
      <c r="R3220" s="45">
        <v>0</v>
      </c>
    </row>
    <row r="3221" spans="1:18" x14ac:dyDescent="0.2">
      <c r="A3221" s="45">
        <v>4500145347</v>
      </c>
      <c r="B3221" s="45" t="s">
        <v>35</v>
      </c>
      <c r="C3221" t="s">
        <v>7564</v>
      </c>
      <c r="D3221" t="s">
        <v>2588</v>
      </c>
      <c r="E3221" t="s">
        <v>2871</v>
      </c>
      <c r="F3221" t="s">
        <v>2872</v>
      </c>
      <c r="G3221" s="2">
        <v>45588</v>
      </c>
      <c r="H3221" s="3">
        <v>160</v>
      </c>
      <c r="I3221" t="s">
        <v>40</v>
      </c>
      <c r="J3221" s="3">
        <v>160</v>
      </c>
      <c r="K3221" s="2">
        <v>45595</v>
      </c>
      <c r="L3221" s="6">
        <v>0</v>
      </c>
      <c r="M3221" s="246" t="s">
        <v>1465</v>
      </c>
      <c r="N3221" s="8" t="s">
        <v>16068</v>
      </c>
      <c r="O3221" s="13" t="s">
        <v>16069</v>
      </c>
      <c r="P3221" s="45" t="s">
        <v>16069</v>
      </c>
      <c r="Q3221" t="s">
        <v>16069</v>
      </c>
      <c r="R3221" s="45">
        <v>0</v>
      </c>
    </row>
    <row r="3222" spans="1:18" x14ac:dyDescent="0.2">
      <c r="A3222" s="45">
        <v>4500145347</v>
      </c>
      <c r="B3222" s="45" t="s">
        <v>52</v>
      </c>
      <c r="C3222" t="s">
        <v>7565</v>
      </c>
      <c r="D3222" t="s">
        <v>2588</v>
      </c>
      <c r="E3222" t="s">
        <v>2895</v>
      </c>
      <c r="F3222" t="s">
        <v>2896</v>
      </c>
      <c r="G3222" s="2">
        <v>45588</v>
      </c>
      <c r="H3222" s="3">
        <v>150</v>
      </c>
      <c r="I3222" t="s">
        <v>40</v>
      </c>
      <c r="J3222" s="3">
        <v>150</v>
      </c>
      <c r="K3222" s="2">
        <v>45595</v>
      </c>
      <c r="L3222" s="6">
        <v>0</v>
      </c>
      <c r="M3222" s="246" t="s">
        <v>1465</v>
      </c>
      <c r="N3222" s="8" t="s">
        <v>16068</v>
      </c>
      <c r="O3222" s="13" t="s">
        <v>16069</v>
      </c>
      <c r="P3222" s="45" t="s">
        <v>16069</v>
      </c>
      <c r="Q3222" t="s">
        <v>16069</v>
      </c>
      <c r="R3222" s="45">
        <v>0</v>
      </c>
    </row>
    <row r="3223" spans="1:18" x14ac:dyDescent="0.2">
      <c r="A3223" s="45">
        <v>4500145347</v>
      </c>
      <c r="B3223" s="45" t="s">
        <v>56</v>
      </c>
      <c r="C3223" t="s">
        <v>7566</v>
      </c>
      <c r="D3223" t="s">
        <v>2588</v>
      </c>
      <c r="E3223" t="s">
        <v>2883</v>
      </c>
      <c r="F3223" t="s">
        <v>2884</v>
      </c>
      <c r="G3223" s="2">
        <v>45588</v>
      </c>
      <c r="H3223" s="3">
        <v>15</v>
      </c>
      <c r="I3223" t="s">
        <v>40</v>
      </c>
      <c r="J3223" s="3">
        <v>15</v>
      </c>
      <c r="K3223" s="2">
        <v>45595</v>
      </c>
      <c r="L3223" s="6">
        <v>0</v>
      </c>
      <c r="M3223" s="246" t="s">
        <v>1465</v>
      </c>
      <c r="N3223" s="8" t="s">
        <v>16068</v>
      </c>
      <c r="O3223" s="13" t="s">
        <v>16069</v>
      </c>
      <c r="P3223" s="45" t="s">
        <v>16069</v>
      </c>
      <c r="Q3223" t="s">
        <v>16069</v>
      </c>
      <c r="R3223" s="45">
        <v>0</v>
      </c>
    </row>
    <row r="3224" spans="1:18" x14ac:dyDescent="0.2">
      <c r="A3224" s="45">
        <v>4500145347</v>
      </c>
      <c r="B3224" s="45" t="s">
        <v>133</v>
      </c>
      <c r="C3224" t="s">
        <v>7567</v>
      </c>
      <c r="D3224" t="s">
        <v>2588</v>
      </c>
      <c r="E3224" t="s">
        <v>2874</v>
      </c>
      <c r="F3224" t="s">
        <v>2875</v>
      </c>
      <c r="G3224" s="2">
        <v>45588</v>
      </c>
      <c r="H3224" s="3">
        <v>15</v>
      </c>
      <c r="I3224" t="s">
        <v>40</v>
      </c>
      <c r="J3224" s="3">
        <v>15</v>
      </c>
      <c r="K3224" s="2">
        <v>45595</v>
      </c>
      <c r="L3224" s="6">
        <v>0</v>
      </c>
      <c r="M3224" s="246" t="s">
        <v>1465</v>
      </c>
      <c r="N3224" s="8" t="s">
        <v>16068</v>
      </c>
      <c r="O3224" s="13" t="s">
        <v>16069</v>
      </c>
      <c r="P3224" s="45" t="s">
        <v>16069</v>
      </c>
      <c r="Q3224" t="s">
        <v>16069</v>
      </c>
      <c r="R3224" s="45">
        <v>0</v>
      </c>
    </row>
    <row r="3225" spans="1:18" x14ac:dyDescent="0.2">
      <c r="A3225" s="45">
        <v>4500145347</v>
      </c>
      <c r="B3225" s="45" t="s">
        <v>165</v>
      </c>
      <c r="C3225" t="s">
        <v>7568</v>
      </c>
      <c r="D3225" t="s">
        <v>2588</v>
      </c>
      <c r="E3225" t="s">
        <v>7569</v>
      </c>
      <c r="F3225" t="s">
        <v>7570</v>
      </c>
      <c r="G3225" s="2">
        <v>45588</v>
      </c>
      <c r="H3225" s="3">
        <v>245</v>
      </c>
      <c r="I3225" t="s">
        <v>40</v>
      </c>
      <c r="J3225" s="3">
        <v>245</v>
      </c>
      <c r="K3225" s="2">
        <v>45595</v>
      </c>
      <c r="L3225" s="6">
        <v>0</v>
      </c>
      <c r="M3225" s="246" t="s">
        <v>1465</v>
      </c>
      <c r="N3225" s="8" t="s">
        <v>16068</v>
      </c>
      <c r="O3225" s="13" t="s">
        <v>16069</v>
      </c>
      <c r="P3225" s="45" t="s">
        <v>16069</v>
      </c>
      <c r="Q3225" t="s">
        <v>16069</v>
      </c>
      <c r="R3225" s="45">
        <v>0</v>
      </c>
    </row>
    <row r="3226" spans="1:18" x14ac:dyDescent="0.2">
      <c r="A3226" s="45">
        <v>4500145347</v>
      </c>
      <c r="B3226" s="45" t="s">
        <v>300</v>
      </c>
      <c r="C3226" t="s">
        <v>7571</v>
      </c>
      <c r="D3226" t="s">
        <v>2588</v>
      </c>
      <c r="E3226" t="s">
        <v>3258</v>
      </c>
      <c r="F3226" t="s">
        <v>3259</v>
      </c>
      <c r="G3226" s="2">
        <v>45588</v>
      </c>
      <c r="H3226" s="3">
        <v>31</v>
      </c>
      <c r="I3226" t="s">
        <v>40</v>
      </c>
      <c r="J3226" s="3">
        <v>31</v>
      </c>
      <c r="K3226" s="2">
        <v>45595</v>
      </c>
      <c r="L3226" s="6">
        <v>0</v>
      </c>
      <c r="M3226" s="246" t="s">
        <v>1465</v>
      </c>
      <c r="N3226" s="8" t="s">
        <v>16068</v>
      </c>
      <c r="O3226" s="13" t="s">
        <v>16069</v>
      </c>
      <c r="P3226" s="45" t="s">
        <v>16069</v>
      </c>
      <c r="Q3226" t="s">
        <v>16069</v>
      </c>
      <c r="R3226" s="45">
        <v>0</v>
      </c>
    </row>
    <row r="3227" spans="1:18" x14ac:dyDescent="0.2">
      <c r="A3227" s="45">
        <v>4500145347</v>
      </c>
      <c r="B3227" s="45" t="s">
        <v>169</v>
      </c>
      <c r="C3227" t="s">
        <v>7572</v>
      </c>
      <c r="D3227" t="s">
        <v>2588</v>
      </c>
      <c r="E3227" t="s">
        <v>3246</v>
      </c>
      <c r="F3227" t="s">
        <v>3247</v>
      </c>
      <c r="G3227" s="2">
        <v>45588</v>
      </c>
      <c r="H3227" s="3">
        <v>36</v>
      </c>
      <c r="I3227" t="s">
        <v>40</v>
      </c>
      <c r="J3227" s="3">
        <v>36</v>
      </c>
      <c r="K3227" s="2">
        <v>45595</v>
      </c>
      <c r="L3227" s="6">
        <v>0</v>
      </c>
      <c r="M3227" s="246" t="s">
        <v>1465</v>
      </c>
      <c r="N3227" s="8" t="s">
        <v>16068</v>
      </c>
      <c r="O3227" s="13" t="s">
        <v>16069</v>
      </c>
      <c r="P3227" s="45" t="s">
        <v>16069</v>
      </c>
      <c r="Q3227" t="s">
        <v>16069</v>
      </c>
      <c r="R3227" s="45">
        <v>0</v>
      </c>
    </row>
    <row r="3228" spans="1:18" x14ac:dyDescent="0.2">
      <c r="A3228" s="45">
        <v>4500145347</v>
      </c>
      <c r="B3228" s="45" t="s">
        <v>307</v>
      </c>
      <c r="C3228" t="s">
        <v>7573</v>
      </c>
      <c r="D3228" t="s">
        <v>2588</v>
      </c>
      <c r="E3228" t="s">
        <v>3252</v>
      </c>
      <c r="F3228" t="s">
        <v>3253</v>
      </c>
      <c r="G3228" s="2">
        <v>45588</v>
      </c>
      <c r="H3228" s="3">
        <v>605</v>
      </c>
      <c r="I3228" t="s">
        <v>40</v>
      </c>
      <c r="J3228" s="3">
        <v>605</v>
      </c>
      <c r="K3228" s="2">
        <v>45595</v>
      </c>
      <c r="L3228" s="6">
        <v>0</v>
      </c>
      <c r="M3228" s="246" t="s">
        <v>1465</v>
      </c>
      <c r="N3228" s="8" t="s">
        <v>16068</v>
      </c>
      <c r="O3228" s="13" t="s">
        <v>16069</v>
      </c>
      <c r="P3228" s="45" t="s">
        <v>16069</v>
      </c>
      <c r="Q3228" t="s">
        <v>16069</v>
      </c>
      <c r="R3228" s="45">
        <v>0</v>
      </c>
    </row>
    <row r="3229" spans="1:18" x14ac:dyDescent="0.2">
      <c r="A3229" s="45">
        <v>4500145347</v>
      </c>
      <c r="B3229" s="45" t="s">
        <v>457</v>
      </c>
      <c r="C3229" t="s">
        <v>7574</v>
      </c>
      <c r="D3229" t="s">
        <v>2588</v>
      </c>
      <c r="E3229" t="s">
        <v>2898</v>
      </c>
      <c r="F3229" t="s">
        <v>2899</v>
      </c>
      <c r="G3229" s="2">
        <v>45588</v>
      </c>
      <c r="H3229" s="3">
        <v>389</v>
      </c>
      <c r="I3229" t="s">
        <v>40</v>
      </c>
      <c r="J3229" s="3">
        <v>389</v>
      </c>
      <c r="K3229" s="2">
        <v>45595</v>
      </c>
      <c r="L3229" s="6">
        <v>0</v>
      </c>
      <c r="M3229" s="246" t="s">
        <v>1465</v>
      </c>
      <c r="N3229" s="8" t="s">
        <v>16068</v>
      </c>
      <c r="O3229" s="13" t="s">
        <v>16069</v>
      </c>
      <c r="P3229" s="45" t="s">
        <v>16069</v>
      </c>
      <c r="Q3229" t="s">
        <v>16069</v>
      </c>
      <c r="R3229" s="45">
        <v>0</v>
      </c>
    </row>
    <row r="3230" spans="1:18" x14ac:dyDescent="0.2">
      <c r="A3230" s="45">
        <v>4500145347</v>
      </c>
      <c r="B3230" s="45" t="s">
        <v>461</v>
      </c>
      <c r="C3230" t="s">
        <v>7575</v>
      </c>
      <c r="D3230" t="s">
        <v>2588</v>
      </c>
      <c r="E3230" t="s">
        <v>7576</v>
      </c>
      <c r="F3230" t="s">
        <v>7577</v>
      </c>
      <c r="G3230" s="2">
        <v>45588</v>
      </c>
      <c r="H3230" s="3">
        <v>100</v>
      </c>
      <c r="I3230" t="s">
        <v>40</v>
      </c>
      <c r="J3230" s="3">
        <v>0</v>
      </c>
      <c r="K3230" s="2">
        <v>45595</v>
      </c>
      <c r="L3230" s="6">
        <v>100</v>
      </c>
      <c r="M3230" s="246" t="s">
        <v>1465</v>
      </c>
      <c r="N3230" s="8" t="s">
        <v>1469</v>
      </c>
      <c r="O3230" s="13" t="s">
        <v>16069</v>
      </c>
      <c r="P3230" s="45" t="s">
        <v>16069</v>
      </c>
      <c r="Q3230" t="s">
        <v>16069</v>
      </c>
      <c r="R3230" s="45">
        <v>0</v>
      </c>
    </row>
    <row r="3231" spans="1:18" x14ac:dyDescent="0.2">
      <c r="A3231" s="45">
        <v>4500145347</v>
      </c>
      <c r="B3231" s="45" t="s">
        <v>465</v>
      </c>
      <c r="C3231" t="s">
        <v>7578</v>
      </c>
      <c r="D3231" t="s">
        <v>2588</v>
      </c>
      <c r="E3231" t="s">
        <v>7579</v>
      </c>
      <c r="F3231" t="s">
        <v>7580</v>
      </c>
      <c r="G3231" s="2">
        <v>45588</v>
      </c>
      <c r="H3231" s="3">
        <v>10</v>
      </c>
      <c r="I3231" t="s">
        <v>40</v>
      </c>
      <c r="J3231" s="3">
        <v>10</v>
      </c>
      <c r="K3231" s="2">
        <v>45595</v>
      </c>
      <c r="L3231" s="6">
        <v>0</v>
      </c>
      <c r="M3231" s="246" t="s">
        <v>1465</v>
      </c>
      <c r="N3231" s="8" t="s">
        <v>16068</v>
      </c>
      <c r="O3231" s="13" t="s">
        <v>16069</v>
      </c>
      <c r="P3231" s="45" t="s">
        <v>16069</v>
      </c>
      <c r="Q3231" t="s">
        <v>16069</v>
      </c>
      <c r="R3231" s="45">
        <v>0</v>
      </c>
    </row>
    <row r="3232" spans="1:18" x14ac:dyDescent="0.2">
      <c r="A3232" s="45">
        <v>4500145347</v>
      </c>
      <c r="B3232" s="45" t="s">
        <v>469</v>
      </c>
      <c r="C3232" t="s">
        <v>7581</v>
      </c>
      <c r="D3232" t="s">
        <v>2588</v>
      </c>
      <c r="E3232" t="s">
        <v>7582</v>
      </c>
      <c r="F3232" t="s">
        <v>7583</v>
      </c>
      <c r="G3232" s="2">
        <v>45588</v>
      </c>
      <c r="H3232" s="3">
        <v>10</v>
      </c>
      <c r="I3232" t="s">
        <v>40</v>
      </c>
      <c r="J3232" s="3">
        <v>10</v>
      </c>
      <c r="K3232" s="2">
        <v>45595</v>
      </c>
      <c r="L3232" s="6">
        <v>0</v>
      </c>
      <c r="M3232" s="246" t="s">
        <v>1465</v>
      </c>
      <c r="N3232" s="8" t="s">
        <v>16068</v>
      </c>
      <c r="O3232" s="13" t="s">
        <v>16069</v>
      </c>
      <c r="P3232" s="45" t="s">
        <v>16069</v>
      </c>
      <c r="Q3232" t="s">
        <v>16069</v>
      </c>
      <c r="R3232" s="45">
        <v>0</v>
      </c>
    </row>
    <row r="3233" spans="1:18" x14ac:dyDescent="0.2">
      <c r="A3233" s="45">
        <v>4500145347</v>
      </c>
      <c r="B3233" s="45" t="s">
        <v>473</v>
      </c>
      <c r="C3233" t="s">
        <v>7584</v>
      </c>
      <c r="D3233" t="s">
        <v>2588</v>
      </c>
      <c r="E3233" t="s">
        <v>2892</v>
      </c>
      <c r="F3233" t="s">
        <v>2893</v>
      </c>
      <c r="G3233" s="2">
        <v>45588</v>
      </c>
      <c r="H3233" s="3">
        <v>50</v>
      </c>
      <c r="I3233" t="s">
        <v>40</v>
      </c>
      <c r="J3233" s="3">
        <v>50</v>
      </c>
      <c r="K3233" s="2">
        <v>45595</v>
      </c>
      <c r="L3233" s="6">
        <v>0</v>
      </c>
      <c r="M3233" s="246" t="s">
        <v>1465</v>
      </c>
      <c r="N3233" s="8" t="s">
        <v>16068</v>
      </c>
      <c r="O3233" s="13" t="s">
        <v>16069</v>
      </c>
      <c r="P3233" s="45" t="s">
        <v>16069</v>
      </c>
      <c r="Q3233" t="s">
        <v>16069</v>
      </c>
      <c r="R3233" s="45">
        <v>0</v>
      </c>
    </row>
    <row r="3234" spans="1:18" x14ac:dyDescent="0.2">
      <c r="A3234" s="45">
        <v>4500145347</v>
      </c>
      <c r="B3234" s="45" t="s">
        <v>477</v>
      </c>
      <c r="C3234" t="s">
        <v>7585</v>
      </c>
      <c r="D3234" t="s">
        <v>2588</v>
      </c>
      <c r="E3234" t="s">
        <v>7586</v>
      </c>
      <c r="F3234" t="s">
        <v>7587</v>
      </c>
      <c r="G3234" s="2">
        <v>45588</v>
      </c>
      <c r="H3234" s="3">
        <v>20</v>
      </c>
      <c r="I3234" t="s">
        <v>40</v>
      </c>
      <c r="J3234" s="3">
        <v>20</v>
      </c>
      <c r="K3234" s="2">
        <v>45595</v>
      </c>
      <c r="L3234" s="6">
        <v>0</v>
      </c>
      <c r="M3234" s="246" t="s">
        <v>1465</v>
      </c>
      <c r="N3234" s="8" t="s">
        <v>16068</v>
      </c>
      <c r="O3234" s="13" t="s">
        <v>16069</v>
      </c>
      <c r="P3234" s="45" t="s">
        <v>16069</v>
      </c>
      <c r="Q3234" t="s">
        <v>16069</v>
      </c>
      <c r="R3234" s="45">
        <v>0</v>
      </c>
    </row>
    <row r="3235" spans="1:18" x14ac:dyDescent="0.2">
      <c r="A3235" s="45">
        <v>4500145347</v>
      </c>
      <c r="B3235" s="45" t="s">
        <v>481</v>
      </c>
      <c r="C3235" t="s">
        <v>7588</v>
      </c>
      <c r="D3235" t="s">
        <v>2588</v>
      </c>
      <c r="E3235" t="s">
        <v>7589</v>
      </c>
      <c r="F3235" t="s">
        <v>7590</v>
      </c>
      <c r="G3235" s="2">
        <v>45588</v>
      </c>
      <c r="H3235" s="3">
        <v>6</v>
      </c>
      <c r="I3235" t="s">
        <v>40</v>
      </c>
      <c r="J3235" s="3">
        <v>6</v>
      </c>
      <c r="K3235" s="2">
        <v>45595</v>
      </c>
      <c r="L3235" s="6">
        <v>0</v>
      </c>
      <c r="M3235" s="246" t="s">
        <v>1465</v>
      </c>
      <c r="N3235" s="8" t="s">
        <v>16068</v>
      </c>
      <c r="O3235" s="13" t="s">
        <v>16069</v>
      </c>
      <c r="P3235" s="45" t="s">
        <v>16069</v>
      </c>
      <c r="Q3235" t="s">
        <v>16069</v>
      </c>
      <c r="R3235" s="45">
        <v>0</v>
      </c>
    </row>
    <row r="3236" spans="1:18" x14ac:dyDescent="0.2">
      <c r="A3236" s="45">
        <v>4500145347</v>
      </c>
      <c r="B3236" s="45" t="s">
        <v>485</v>
      </c>
      <c r="C3236" t="s">
        <v>7591</v>
      </c>
      <c r="D3236" t="s">
        <v>2588</v>
      </c>
      <c r="E3236" t="s">
        <v>2904</v>
      </c>
      <c r="F3236" t="s">
        <v>2905</v>
      </c>
      <c r="G3236" s="2">
        <v>45588</v>
      </c>
      <c r="H3236" s="3">
        <v>3</v>
      </c>
      <c r="I3236" t="s">
        <v>40</v>
      </c>
      <c r="J3236" s="3">
        <v>3</v>
      </c>
      <c r="K3236" s="2">
        <v>45595</v>
      </c>
      <c r="L3236" s="6">
        <v>0</v>
      </c>
      <c r="M3236" s="246" t="s">
        <v>1465</v>
      </c>
      <c r="N3236" s="8" t="s">
        <v>16068</v>
      </c>
      <c r="O3236" s="13" t="s">
        <v>16069</v>
      </c>
      <c r="P3236" s="45" t="s">
        <v>16069</v>
      </c>
      <c r="Q3236" t="s">
        <v>16069</v>
      </c>
      <c r="R3236" s="45">
        <v>0</v>
      </c>
    </row>
    <row r="3237" spans="1:18" x14ac:dyDescent="0.2">
      <c r="A3237" s="45">
        <v>4500145347</v>
      </c>
      <c r="B3237" s="45" t="s">
        <v>489</v>
      </c>
      <c r="C3237" t="s">
        <v>7592</v>
      </c>
      <c r="D3237" t="s">
        <v>2588</v>
      </c>
      <c r="E3237" t="s">
        <v>7593</v>
      </c>
      <c r="F3237" t="s">
        <v>7594</v>
      </c>
      <c r="G3237" s="2">
        <v>45588</v>
      </c>
      <c r="H3237" s="3">
        <v>60</v>
      </c>
      <c r="I3237" t="s">
        <v>40</v>
      </c>
      <c r="J3237" s="3">
        <v>60</v>
      </c>
      <c r="K3237" s="2">
        <v>45595</v>
      </c>
      <c r="L3237" s="6">
        <v>0</v>
      </c>
      <c r="M3237" s="246" t="s">
        <v>1465</v>
      </c>
      <c r="N3237" s="8" t="s">
        <v>16068</v>
      </c>
      <c r="O3237" s="13" t="s">
        <v>16069</v>
      </c>
      <c r="P3237" s="45" t="s">
        <v>16069</v>
      </c>
      <c r="Q3237" t="s">
        <v>16069</v>
      </c>
      <c r="R3237" s="45">
        <v>0</v>
      </c>
    </row>
    <row r="3238" spans="1:18" x14ac:dyDescent="0.2">
      <c r="A3238" s="45">
        <v>4500145347</v>
      </c>
      <c r="B3238" s="45" t="s">
        <v>493</v>
      </c>
      <c r="C3238" t="s">
        <v>7595</v>
      </c>
      <c r="D3238" t="s">
        <v>2588</v>
      </c>
      <c r="E3238" t="s">
        <v>7596</v>
      </c>
      <c r="F3238" t="s">
        <v>7597</v>
      </c>
      <c r="G3238" s="2">
        <v>45588</v>
      </c>
      <c r="H3238" s="3">
        <v>50</v>
      </c>
      <c r="I3238" t="s">
        <v>40</v>
      </c>
      <c r="J3238" s="3">
        <v>50</v>
      </c>
      <c r="K3238" s="2">
        <v>45595</v>
      </c>
      <c r="L3238" s="6">
        <v>0</v>
      </c>
      <c r="M3238" s="246" t="s">
        <v>1465</v>
      </c>
      <c r="N3238" s="8" t="s">
        <v>16068</v>
      </c>
      <c r="O3238" s="13" t="s">
        <v>16069</v>
      </c>
      <c r="P3238" s="45" t="s">
        <v>16069</v>
      </c>
      <c r="Q3238" t="s">
        <v>16069</v>
      </c>
      <c r="R3238" s="45">
        <v>0</v>
      </c>
    </row>
    <row r="3239" spans="1:18" x14ac:dyDescent="0.2">
      <c r="A3239" s="45">
        <v>4500145347</v>
      </c>
      <c r="B3239" s="45" t="s">
        <v>497</v>
      </c>
      <c r="C3239" t="s">
        <v>7598</v>
      </c>
      <c r="D3239" t="s">
        <v>2588</v>
      </c>
      <c r="E3239" t="s">
        <v>7599</v>
      </c>
      <c r="F3239" t="s">
        <v>7600</v>
      </c>
      <c r="G3239" s="2">
        <v>45588</v>
      </c>
      <c r="H3239" s="3">
        <v>50</v>
      </c>
      <c r="I3239" t="s">
        <v>40</v>
      </c>
      <c r="J3239" s="3">
        <v>50</v>
      </c>
      <c r="K3239" s="2">
        <v>45595</v>
      </c>
      <c r="L3239" s="6">
        <v>0</v>
      </c>
      <c r="M3239" s="246" t="s">
        <v>1465</v>
      </c>
      <c r="N3239" s="8" t="s">
        <v>16068</v>
      </c>
      <c r="O3239" s="13" t="s">
        <v>16069</v>
      </c>
      <c r="P3239" s="45" t="s">
        <v>16069</v>
      </c>
      <c r="Q3239" t="s">
        <v>16069</v>
      </c>
      <c r="R3239" s="45">
        <v>0</v>
      </c>
    </row>
    <row r="3240" spans="1:18" x14ac:dyDescent="0.2">
      <c r="A3240" s="45">
        <v>4500145347</v>
      </c>
      <c r="B3240" s="45" t="s">
        <v>501</v>
      </c>
      <c r="C3240" t="s">
        <v>7601</v>
      </c>
      <c r="D3240" t="s">
        <v>2588</v>
      </c>
      <c r="E3240" t="s">
        <v>7602</v>
      </c>
      <c r="F3240" t="s">
        <v>7603</v>
      </c>
      <c r="G3240" s="2">
        <v>45588</v>
      </c>
      <c r="H3240" s="3">
        <v>19</v>
      </c>
      <c r="I3240" t="s">
        <v>40</v>
      </c>
      <c r="J3240" s="3">
        <v>19</v>
      </c>
      <c r="K3240" s="2">
        <v>45595</v>
      </c>
      <c r="L3240" s="6">
        <v>0</v>
      </c>
      <c r="M3240" s="246" t="s">
        <v>1465</v>
      </c>
      <c r="N3240" s="8" t="s">
        <v>16068</v>
      </c>
      <c r="O3240" s="13" t="s">
        <v>16069</v>
      </c>
      <c r="P3240" s="45" t="s">
        <v>16069</v>
      </c>
      <c r="Q3240" t="s">
        <v>16069</v>
      </c>
      <c r="R3240" s="45">
        <v>0</v>
      </c>
    </row>
    <row r="3241" spans="1:18" x14ac:dyDescent="0.2">
      <c r="A3241" s="45">
        <v>4500145357</v>
      </c>
      <c r="B3241" s="45" t="s">
        <v>35</v>
      </c>
      <c r="C3241" t="s">
        <v>7604</v>
      </c>
      <c r="D3241" t="s">
        <v>2588</v>
      </c>
      <c r="E3241" t="s">
        <v>7605</v>
      </c>
      <c r="F3241" t="s">
        <v>7606</v>
      </c>
      <c r="G3241" s="2">
        <v>45588</v>
      </c>
      <c r="H3241" s="3">
        <v>12</v>
      </c>
      <c r="I3241" t="s">
        <v>40</v>
      </c>
      <c r="J3241" s="3">
        <v>12</v>
      </c>
      <c r="K3241" s="2">
        <v>45600</v>
      </c>
      <c r="L3241" s="6">
        <v>0</v>
      </c>
      <c r="M3241" s="246" t="s">
        <v>1465</v>
      </c>
      <c r="N3241" s="8" t="s">
        <v>16068</v>
      </c>
      <c r="O3241" s="13" t="s">
        <v>16069</v>
      </c>
      <c r="P3241" s="45" t="s">
        <v>16069</v>
      </c>
      <c r="Q3241" t="s">
        <v>16069</v>
      </c>
      <c r="R3241" s="45">
        <v>0</v>
      </c>
    </row>
    <row r="3242" spans="1:18" x14ac:dyDescent="0.2">
      <c r="A3242" s="45">
        <v>4500145357</v>
      </c>
      <c r="B3242" s="45" t="s">
        <v>52</v>
      </c>
      <c r="C3242" t="s">
        <v>7607</v>
      </c>
      <c r="D3242" t="s">
        <v>2588</v>
      </c>
      <c r="E3242" t="s">
        <v>7608</v>
      </c>
      <c r="F3242" t="s">
        <v>7609</v>
      </c>
      <c r="G3242" s="2">
        <v>45588</v>
      </c>
      <c r="H3242" s="3">
        <v>11</v>
      </c>
      <c r="I3242" t="s">
        <v>40</v>
      </c>
      <c r="J3242" s="3">
        <v>11</v>
      </c>
      <c r="K3242" s="2">
        <v>45600</v>
      </c>
      <c r="L3242" s="6">
        <v>0</v>
      </c>
      <c r="M3242" s="246" t="s">
        <v>1465</v>
      </c>
      <c r="N3242" s="8" t="s">
        <v>16068</v>
      </c>
      <c r="O3242" s="13" t="s">
        <v>16069</v>
      </c>
      <c r="P3242" s="45" t="s">
        <v>16069</v>
      </c>
      <c r="Q3242" t="s">
        <v>16069</v>
      </c>
      <c r="R3242" s="45">
        <v>0</v>
      </c>
    </row>
    <row r="3243" spans="1:18" x14ac:dyDescent="0.2">
      <c r="A3243" s="45">
        <v>4500145357</v>
      </c>
      <c r="B3243" s="45" t="s">
        <v>56</v>
      </c>
      <c r="C3243" t="s">
        <v>7610</v>
      </c>
      <c r="D3243" t="s">
        <v>2588</v>
      </c>
      <c r="E3243" t="s">
        <v>3272</v>
      </c>
      <c r="F3243" t="s">
        <v>3273</v>
      </c>
      <c r="G3243" s="2">
        <v>45588</v>
      </c>
      <c r="H3243" s="3">
        <v>10</v>
      </c>
      <c r="I3243" t="s">
        <v>40</v>
      </c>
      <c r="J3243" s="3">
        <v>10</v>
      </c>
      <c r="K3243" s="2">
        <v>45600</v>
      </c>
      <c r="L3243" s="6">
        <v>0</v>
      </c>
      <c r="M3243" s="246" t="s">
        <v>1465</v>
      </c>
      <c r="N3243" s="8" t="s">
        <v>16068</v>
      </c>
      <c r="O3243" s="13" t="s">
        <v>16069</v>
      </c>
      <c r="P3243" s="45" t="s">
        <v>16069</v>
      </c>
      <c r="Q3243" t="s">
        <v>16069</v>
      </c>
      <c r="R3243" s="45">
        <v>0</v>
      </c>
    </row>
    <row r="3244" spans="1:18" x14ac:dyDescent="0.2">
      <c r="A3244" s="45">
        <v>4500145357</v>
      </c>
      <c r="B3244" s="45" t="s">
        <v>133</v>
      </c>
      <c r="C3244" t="s">
        <v>7611</v>
      </c>
      <c r="D3244" t="s">
        <v>2588</v>
      </c>
      <c r="E3244" t="s">
        <v>2919</v>
      </c>
      <c r="F3244" t="s">
        <v>2920</v>
      </c>
      <c r="G3244" s="2">
        <v>45588</v>
      </c>
      <c r="H3244" s="3">
        <v>8</v>
      </c>
      <c r="I3244" t="s">
        <v>40</v>
      </c>
      <c r="J3244" s="3">
        <v>8</v>
      </c>
      <c r="K3244" s="2">
        <v>45600</v>
      </c>
      <c r="L3244" s="6">
        <v>0</v>
      </c>
      <c r="M3244" s="246" t="s">
        <v>1465</v>
      </c>
      <c r="N3244" s="8" t="s">
        <v>16068</v>
      </c>
      <c r="O3244" s="13" t="s">
        <v>16069</v>
      </c>
      <c r="P3244" s="45" t="s">
        <v>16069</v>
      </c>
      <c r="Q3244" t="s">
        <v>16069</v>
      </c>
      <c r="R3244" s="45">
        <v>0</v>
      </c>
    </row>
    <row r="3245" spans="1:18" x14ac:dyDescent="0.2">
      <c r="A3245" s="45">
        <v>4500145357</v>
      </c>
      <c r="B3245" s="45" t="s">
        <v>165</v>
      </c>
      <c r="C3245" t="s">
        <v>7612</v>
      </c>
      <c r="D3245" t="s">
        <v>2588</v>
      </c>
      <c r="E3245" t="s">
        <v>7613</v>
      </c>
      <c r="F3245" t="s">
        <v>7614</v>
      </c>
      <c r="G3245" s="2">
        <v>45588</v>
      </c>
      <c r="H3245" s="3">
        <v>3</v>
      </c>
      <c r="I3245" t="s">
        <v>40</v>
      </c>
      <c r="J3245" s="3">
        <v>3</v>
      </c>
      <c r="K3245" s="2">
        <v>45600</v>
      </c>
      <c r="L3245" s="6">
        <v>0</v>
      </c>
      <c r="M3245" s="246" t="s">
        <v>1465</v>
      </c>
      <c r="N3245" s="8" t="s">
        <v>16068</v>
      </c>
      <c r="O3245" s="13" t="s">
        <v>16069</v>
      </c>
      <c r="P3245" s="45" t="s">
        <v>16069</v>
      </c>
      <c r="Q3245" t="s">
        <v>16069</v>
      </c>
      <c r="R3245" s="45">
        <v>0</v>
      </c>
    </row>
    <row r="3246" spans="1:18" x14ac:dyDescent="0.2">
      <c r="A3246" s="45">
        <v>4500145357</v>
      </c>
      <c r="B3246" s="45" t="s">
        <v>300</v>
      </c>
      <c r="C3246" t="s">
        <v>7615</v>
      </c>
      <c r="D3246" t="s">
        <v>2588</v>
      </c>
      <c r="E3246" t="s">
        <v>2922</v>
      </c>
      <c r="F3246" t="s">
        <v>2923</v>
      </c>
      <c r="G3246" s="2">
        <v>45588</v>
      </c>
      <c r="H3246" s="3">
        <v>6</v>
      </c>
      <c r="I3246" t="s">
        <v>40</v>
      </c>
      <c r="J3246" s="3">
        <v>6</v>
      </c>
      <c r="K3246" s="2">
        <v>45600</v>
      </c>
      <c r="L3246" s="6">
        <v>0</v>
      </c>
      <c r="M3246" s="246" t="s">
        <v>1465</v>
      </c>
      <c r="N3246" s="8" t="s">
        <v>16068</v>
      </c>
      <c r="O3246" s="13" t="s">
        <v>16069</v>
      </c>
      <c r="P3246" s="45" t="s">
        <v>16069</v>
      </c>
      <c r="Q3246" t="s">
        <v>16069</v>
      </c>
      <c r="R3246" s="45">
        <v>0</v>
      </c>
    </row>
    <row r="3247" spans="1:18" x14ac:dyDescent="0.2">
      <c r="A3247" s="45">
        <v>4500145357</v>
      </c>
      <c r="B3247" s="45" t="s">
        <v>169</v>
      </c>
      <c r="C3247" t="s">
        <v>7616</v>
      </c>
      <c r="D3247" t="s">
        <v>2588</v>
      </c>
      <c r="E3247" t="s">
        <v>7617</v>
      </c>
      <c r="F3247" t="s">
        <v>7618</v>
      </c>
      <c r="G3247" s="2">
        <v>45588</v>
      </c>
      <c r="H3247" s="3">
        <v>13</v>
      </c>
      <c r="I3247" t="s">
        <v>40</v>
      </c>
      <c r="J3247" s="3">
        <v>13</v>
      </c>
      <c r="K3247" s="2">
        <v>45600</v>
      </c>
      <c r="L3247" s="6">
        <v>0</v>
      </c>
      <c r="M3247" s="246" t="s">
        <v>1465</v>
      </c>
      <c r="N3247" s="8" t="s">
        <v>16068</v>
      </c>
      <c r="O3247" s="13" t="s">
        <v>16069</v>
      </c>
      <c r="P3247" s="45" t="s">
        <v>16069</v>
      </c>
      <c r="Q3247" t="s">
        <v>16069</v>
      </c>
      <c r="R3247" s="45">
        <v>0</v>
      </c>
    </row>
    <row r="3248" spans="1:18" x14ac:dyDescent="0.2">
      <c r="A3248" s="45">
        <v>4500145357</v>
      </c>
      <c r="B3248" s="45" t="s">
        <v>307</v>
      </c>
      <c r="C3248" t="s">
        <v>7619</v>
      </c>
      <c r="D3248" t="s">
        <v>2588</v>
      </c>
      <c r="E3248" t="s">
        <v>2782</v>
      </c>
      <c r="F3248" t="s">
        <v>2783</v>
      </c>
      <c r="G3248" s="2">
        <v>45588</v>
      </c>
      <c r="H3248" s="3">
        <v>23</v>
      </c>
      <c r="I3248" t="s">
        <v>40</v>
      </c>
      <c r="J3248" s="3">
        <v>23</v>
      </c>
      <c r="K3248" s="2">
        <v>45600</v>
      </c>
      <c r="L3248" s="6">
        <v>0</v>
      </c>
      <c r="M3248" s="246" t="s">
        <v>1465</v>
      </c>
      <c r="N3248" s="8" t="s">
        <v>16068</v>
      </c>
      <c r="O3248" s="13" t="s">
        <v>16069</v>
      </c>
      <c r="P3248" s="45" t="s">
        <v>16069</v>
      </c>
      <c r="Q3248" t="s">
        <v>16069</v>
      </c>
      <c r="R3248" s="45">
        <v>0</v>
      </c>
    </row>
    <row r="3249" spans="1:18" x14ac:dyDescent="0.2">
      <c r="A3249" s="45">
        <v>4500145357</v>
      </c>
      <c r="B3249" s="45" t="s">
        <v>457</v>
      </c>
      <c r="C3249" t="s">
        <v>7620</v>
      </c>
      <c r="D3249" t="s">
        <v>2588</v>
      </c>
      <c r="E3249" t="s">
        <v>7621</v>
      </c>
      <c r="F3249" t="s">
        <v>7622</v>
      </c>
      <c r="G3249" s="2">
        <v>45588</v>
      </c>
      <c r="H3249" s="3">
        <v>10</v>
      </c>
      <c r="I3249" t="s">
        <v>40</v>
      </c>
      <c r="J3249" s="3">
        <v>10</v>
      </c>
      <c r="K3249" s="2">
        <v>45600</v>
      </c>
      <c r="L3249" s="6">
        <v>0</v>
      </c>
      <c r="M3249" s="246" t="s">
        <v>1465</v>
      </c>
      <c r="N3249" s="8" t="s">
        <v>16068</v>
      </c>
      <c r="O3249" s="13" t="s">
        <v>16069</v>
      </c>
      <c r="P3249" s="45" t="s">
        <v>16069</v>
      </c>
      <c r="Q3249" t="s">
        <v>16069</v>
      </c>
      <c r="R3249" s="45">
        <v>0</v>
      </c>
    </row>
    <row r="3250" spans="1:18" x14ac:dyDescent="0.2">
      <c r="A3250" s="45">
        <v>4500145357</v>
      </c>
      <c r="B3250" s="45" t="s">
        <v>461</v>
      </c>
      <c r="C3250" t="s">
        <v>7623</v>
      </c>
      <c r="D3250" t="s">
        <v>2588</v>
      </c>
      <c r="E3250" t="s">
        <v>7624</v>
      </c>
      <c r="F3250" t="s">
        <v>7625</v>
      </c>
      <c r="G3250" s="2">
        <v>45588</v>
      </c>
      <c r="H3250" s="3">
        <v>11</v>
      </c>
      <c r="I3250" t="s">
        <v>40</v>
      </c>
      <c r="J3250" s="3">
        <v>11</v>
      </c>
      <c r="K3250" s="2">
        <v>45600</v>
      </c>
      <c r="L3250" s="6">
        <v>0</v>
      </c>
      <c r="M3250" s="246" t="s">
        <v>1465</v>
      </c>
      <c r="N3250" s="8" t="s">
        <v>16068</v>
      </c>
      <c r="O3250" s="13" t="s">
        <v>16069</v>
      </c>
      <c r="P3250" s="45" t="s">
        <v>16069</v>
      </c>
      <c r="Q3250" t="s">
        <v>16069</v>
      </c>
      <c r="R3250" s="45">
        <v>0</v>
      </c>
    </row>
    <row r="3251" spans="1:18" x14ac:dyDescent="0.2">
      <c r="A3251" s="45">
        <v>4500145357</v>
      </c>
      <c r="B3251" s="45" t="s">
        <v>465</v>
      </c>
      <c r="C3251" t="s">
        <v>7626</v>
      </c>
      <c r="D3251" t="s">
        <v>2588</v>
      </c>
      <c r="E3251" t="s">
        <v>2788</v>
      </c>
      <c r="F3251" t="s">
        <v>2789</v>
      </c>
      <c r="G3251" s="2">
        <v>45588</v>
      </c>
      <c r="H3251" s="3">
        <v>21</v>
      </c>
      <c r="I3251" t="s">
        <v>40</v>
      </c>
      <c r="J3251" s="3">
        <v>21</v>
      </c>
      <c r="K3251" s="2">
        <v>45600</v>
      </c>
      <c r="L3251" s="6">
        <v>0</v>
      </c>
      <c r="M3251" s="246" t="s">
        <v>1465</v>
      </c>
      <c r="N3251" s="8" t="s">
        <v>16068</v>
      </c>
      <c r="O3251" s="13" t="s">
        <v>16069</v>
      </c>
      <c r="P3251" s="45" t="s">
        <v>16069</v>
      </c>
      <c r="Q3251" t="s">
        <v>16069</v>
      </c>
      <c r="R3251" s="45">
        <v>0</v>
      </c>
    </row>
    <row r="3252" spans="1:18" x14ac:dyDescent="0.2">
      <c r="A3252" s="45">
        <v>4500145357</v>
      </c>
      <c r="B3252" s="45" t="s">
        <v>469</v>
      </c>
      <c r="C3252" t="s">
        <v>7627</v>
      </c>
      <c r="D3252" t="s">
        <v>2588</v>
      </c>
      <c r="E3252" t="s">
        <v>2794</v>
      </c>
      <c r="F3252" t="s">
        <v>2795</v>
      </c>
      <c r="G3252" s="2">
        <v>45588</v>
      </c>
      <c r="H3252" s="3">
        <v>50</v>
      </c>
      <c r="I3252" t="s">
        <v>40</v>
      </c>
      <c r="J3252" s="3">
        <v>50</v>
      </c>
      <c r="K3252" s="2">
        <v>45600</v>
      </c>
      <c r="L3252" s="6">
        <v>0</v>
      </c>
      <c r="M3252" s="246" t="s">
        <v>1465</v>
      </c>
      <c r="N3252" s="8" t="s">
        <v>16068</v>
      </c>
      <c r="O3252" s="13" t="s">
        <v>16069</v>
      </c>
      <c r="P3252" s="45" t="s">
        <v>16069</v>
      </c>
      <c r="Q3252" t="s">
        <v>16069</v>
      </c>
      <c r="R3252" s="45">
        <v>0</v>
      </c>
    </row>
    <row r="3253" spans="1:18" x14ac:dyDescent="0.2">
      <c r="A3253" s="45">
        <v>4500145357</v>
      </c>
      <c r="B3253" s="45" t="s">
        <v>473</v>
      </c>
      <c r="C3253" t="s">
        <v>7628</v>
      </c>
      <c r="D3253" t="s">
        <v>2588</v>
      </c>
      <c r="E3253" t="s">
        <v>7629</v>
      </c>
      <c r="F3253" t="s">
        <v>7630</v>
      </c>
      <c r="G3253" s="2">
        <v>45588</v>
      </c>
      <c r="H3253" s="3">
        <v>13</v>
      </c>
      <c r="I3253" t="s">
        <v>40</v>
      </c>
      <c r="J3253" s="3">
        <v>13</v>
      </c>
      <c r="K3253" s="2">
        <v>45600</v>
      </c>
      <c r="L3253" s="6">
        <v>0</v>
      </c>
      <c r="M3253" s="246" t="s">
        <v>1465</v>
      </c>
      <c r="N3253" s="8" t="s">
        <v>16068</v>
      </c>
      <c r="O3253" s="13" t="s">
        <v>16069</v>
      </c>
      <c r="P3253" s="45" t="s">
        <v>16069</v>
      </c>
      <c r="Q3253" t="s">
        <v>16069</v>
      </c>
      <c r="R3253" s="45">
        <v>0</v>
      </c>
    </row>
    <row r="3254" spans="1:18" x14ac:dyDescent="0.2">
      <c r="A3254" s="45">
        <v>4500145357</v>
      </c>
      <c r="B3254" s="45" t="s">
        <v>477</v>
      </c>
      <c r="C3254" t="s">
        <v>7631</v>
      </c>
      <c r="D3254" t="s">
        <v>2588</v>
      </c>
      <c r="E3254" t="s">
        <v>2799</v>
      </c>
      <c r="F3254" t="s">
        <v>2800</v>
      </c>
      <c r="G3254" s="2">
        <v>45588</v>
      </c>
      <c r="H3254" s="3">
        <v>2</v>
      </c>
      <c r="I3254" t="s">
        <v>40</v>
      </c>
      <c r="J3254" s="3">
        <v>2</v>
      </c>
      <c r="K3254" s="2">
        <v>45600</v>
      </c>
      <c r="L3254" s="6">
        <v>0</v>
      </c>
      <c r="M3254" s="246" t="s">
        <v>1465</v>
      </c>
      <c r="N3254" s="8" t="s">
        <v>16068</v>
      </c>
      <c r="O3254" s="13" t="s">
        <v>16069</v>
      </c>
      <c r="P3254" s="45" t="s">
        <v>16069</v>
      </c>
      <c r="Q3254" t="s">
        <v>16069</v>
      </c>
      <c r="R3254" s="45">
        <v>0</v>
      </c>
    </row>
    <row r="3255" spans="1:18" x14ac:dyDescent="0.2">
      <c r="A3255" s="45">
        <v>4500145357</v>
      </c>
      <c r="B3255" s="45" t="s">
        <v>481</v>
      </c>
      <c r="C3255" t="s">
        <v>7632</v>
      </c>
      <c r="D3255" t="s">
        <v>2588</v>
      </c>
      <c r="E3255" t="s">
        <v>2802</v>
      </c>
      <c r="F3255" t="s">
        <v>2803</v>
      </c>
      <c r="G3255" s="2">
        <v>45588</v>
      </c>
      <c r="H3255" s="3">
        <v>44</v>
      </c>
      <c r="I3255" t="s">
        <v>40</v>
      </c>
      <c r="J3255" s="3">
        <v>44</v>
      </c>
      <c r="K3255" s="2">
        <v>45600</v>
      </c>
      <c r="L3255" s="6">
        <v>0</v>
      </c>
      <c r="M3255" s="246" t="s">
        <v>1465</v>
      </c>
      <c r="N3255" s="8" t="s">
        <v>16068</v>
      </c>
      <c r="O3255" s="13" t="s">
        <v>16069</v>
      </c>
      <c r="P3255" s="45" t="s">
        <v>16069</v>
      </c>
      <c r="Q3255" t="s">
        <v>16069</v>
      </c>
      <c r="R3255" s="45">
        <v>0</v>
      </c>
    </row>
    <row r="3256" spans="1:18" x14ac:dyDescent="0.2">
      <c r="A3256" s="45">
        <v>4500145357</v>
      </c>
      <c r="B3256" s="45" t="s">
        <v>485</v>
      </c>
      <c r="C3256" t="s">
        <v>7633</v>
      </c>
      <c r="D3256" t="s">
        <v>2588</v>
      </c>
      <c r="E3256" t="s">
        <v>7634</v>
      </c>
      <c r="F3256" t="s">
        <v>7635</v>
      </c>
      <c r="G3256" s="2">
        <v>45588</v>
      </c>
      <c r="H3256" s="3">
        <v>11</v>
      </c>
      <c r="I3256" t="s">
        <v>40</v>
      </c>
      <c r="J3256" s="3">
        <v>11</v>
      </c>
      <c r="K3256" s="2">
        <v>45600</v>
      </c>
      <c r="L3256" s="6">
        <v>0</v>
      </c>
      <c r="M3256" s="246" t="s">
        <v>1465</v>
      </c>
      <c r="N3256" s="8" t="s">
        <v>16068</v>
      </c>
      <c r="O3256" s="13" t="s">
        <v>16069</v>
      </c>
      <c r="P3256" s="45" t="s">
        <v>16069</v>
      </c>
      <c r="Q3256" t="s">
        <v>16069</v>
      </c>
      <c r="R3256" s="45">
        <v>0</v>
      </c>
    </row>
    <row r="3257" spans="1:18" s="175" customFormat="1" x14ac:dyDescent="0.2">
      <c r="A3257" s="45">
        <v>4500145357</v>
      </c>
      <c r="B3257" s="45" t="s">
        <v>489</v>
      </c>
      <c r="C3257" t="s">
        <v>7636</v>
      </c>
      <c r="D3257" t="s">
        <v>2588</v>
      </c>
      <c r="E3257" t="s">
        <v>2813</v>
      </c>
      <c r="F3257" t="s">
        <v>2814</v>
      </c>
      <c r="G3257" s="2">
        <v>45588</v>
      </c>
      <c r="H3257" s="3">
        <v>50</v>
      </c>
      <c r="I3257" t="s">
        <v>40</v>
      </c>
      <c r="J3257" s="3">
        <v>50</v>
      </c>
      <c r="K3257" s="2">
        <v>45600</v>
      </c>
      <c r="L3257" s="6">
        <v>0</v>
      </c>
      <c r="M3257" s="246" t="s">
        <v>1465</v>
      </c>
      <c r="N3257" s="8" t="s">
        <v>16068</v>
      </c>
      <c r="O3257" s="13" t="s">
        <v>16069</v>
      </c>
      <c r="P3257" s="45" t="s">
        <v>16069</v>
      </c>
      <c r="Q3257" t="s">
        <v>16069</v>
      </c>
      <c r="R3257" s="45">
        <v>0</v>
      </c>
    </row>
    <row r="3258" spans="1:18" s="175" customFormat="1" x14ac:dyDescent="0.2">
      <c r="A3258" s="45">
        <v>4500145357</v>
      </c>
      <c r="B3258" s="45" t="s">
        <v>493</v>
      </c>
      <c r="C3258" t="s">
        <v>7637</v>
      </c>
      <c r="D3258" t="s">
        <v>2588</v>
      </c>
      <c r="E3258" t="s">
        <v>2816</v>
      </c>
      <c r="F3258" t="s">
        <v>2817</v>
      </c>
      <c r="G3258" s="2">
        <v>45588</v>
      </c>
      <c r="H3258" s="3">
        <v>1</v>
      </c>
      <c r="I3258" t="s">
        <v>40</v>
      </c>
      <c r="J3258" s="3">
        <v>1</v>
      </c>
      <c r="K3258" s="2">
        <v>45600</v>
      </c>
      <c r="L3258" s="6">
        <v>0</v>
      </c>
      <c r="M3258" s="246" t="s">
        <v>1465</v>
      </c>
      <c r="N3258" s="8" t="s">
        <v>16068</v>
      </c>
      <c r="O3258" s="13" t="s">
        <v>16069</v>
      </c>
      <c r="P3258" s="45" t="s">
        <v>16069</v>
      </c>
      <c r="Q3258" t="s">
        <v>16069</v>
      </c>
      <c r="R3258" s="45">
        <v>0</v>
      </c>
    </row>
    <row r="3259" spans="1:18" s="175" customFormat="1" x14ac:dyDescent="0.2">
      <c r="A3259" s="45">
        <v>4500145357</v>
      </c>
      <c r="B3259" s="45" t="s">
        <v>497</v>
      </c>
      <c r="C3259" t="s">
        <v>7638</v>
      </c>
      <c r="D3259" t="s">
        <v>2588</v>
      </c>
      <c r="E3259" t="s">
        <v>7639</v>
      </c>
      <c r="F3259" t="s">
        <v>7640</v>
      </c>
      <c r="G3259" s="2">
        <v>45588</v>
      </c>
      <c r="H3259" s="3">
        <v>1</v>
      </c>
      <c r="I3259" t="s">
        <v>40</v>
      </c>
      <c r="J3259" s="3">
        <v>1</v>
      </c>
      <c r="K3259" s="2">
        <v>45600</v>
      </c>
      <c r="L3259" s="6">
        <v>0</v>
      </c>
      <c r="M3259" s="246" t="s">
        <v>1465</v>
      </c>
      <c r="N3259" s="8" t="s">
        <v>16068</v>
      </c>
      <c r="O3259" s="13" t="s">
        <v>16069</v>
      </c>
      <c r="P3259" s="45" t="s">
        <v>16069</v>
      </c>
      <c r="Q3259" t="s">
        <v>16069</v>
      </c>
      <c r="R3259" s="45">
        <v>0</v>
      </c>
    </row>
    <row r="3260" spans="1:18" s="175" customFormat="1" x14ac:dyDescent="0.2">
      <c r="A3260" s="45">
        <v>4500145357</v>
      </c>
      <c r="B3260" s="45" t="s">
        <v>501</v>
      </c>
      <c r="C3260" t="s">
        <v>7641</v>
      </c>
      <c r="D3260" t="s">
        <v>2588</v>
      </c>
      <c r="E3260" t="s">
        <v>2819</v>
      </c>
      <c r="F3260" t="s">
        <v>2820</v>
      </c>
      <c r="G3260" s="2">
        <v>45588</v>
      </c>
      <c r="H3260" s="3">
        <v>84</v>
      </c>
      <c r="I3260" t="s">
        <v>40</v>
      </c>
      <c r="J3260" s="3">
        <v>84</v>
      </c>
      <c r="K3260" s="2">
        <v>45600</v>
      </c>
      <c r="L3260" s="6">
        <v>0</v>
      </c>
      <c r="M3260" s="246" t="s">
        <v>1465</v>
      </c>
      <c r="N3260" s="8" t="s">
        <v>16068</v>
      </c>
      <c r="O3260" s="13" t="s">
        <v>16069</v>
      </c>
      <c r="P3260" s="45" t="s">
        <v>16069</v>
      </c>
      <c r="Q3260" t="s">
        <v>16069</v>
      </c>
      <c r="R3260" s="45">
        <v>0</v>
      </c>
    </row>
    <row r="3261" spans="1:18" s="175" customFormat="1" x14ac:dyDescent="0.2">
      <c r="A3261" s="45">
        <v>4500145378</v>
      </c>
      <c r="B3261" s="45" t="s">
        <v>35</v>
      </c>
      <c r="C3261" t="s">
        <v>7642</v>
      </c>
      <c r="D3261" t="s">
        <v>819</v>
      </c>
      <c r="E3261" t="s">
        <v>820</v>
      </c>
      <c r="F3261" t="s">
        <v>821</v>
      </c>
      <c r="G3261" s="2">
        <v>45588</v>
      </c>
      <c r="H3261" s="3">
        <v>145000</v>
      </c>
      <c r="I3261" t="s">
        <v>51</v>
      </c>
      <c r="J3261" s="3">
        <v>144080</v>
      </c>
      <c r="K3261" s="2">
        <v>45604</v>
      </c>
      <c r="L3261" s="6">
        <v>920</v>
      </c>
      <c r="M3261" s="246" t="s">
        <v>1465</v>
      </c>
      <c r="N3261" s="8" t="s">
        <v>16068</v>
      </c>
      <c r="O3261" s="13">
        <v>28439206</v>
      </c>
      <c r="P3261" s="45" t="s">
        <v>14571</v>
      </c>
      <c r="Q3261" t="s">
        <v>14569</v>
      </c>
      <c r="R3261" s="45">
        <v>0</v>
      </c>
    </row>
    <row r="3262" spans="1:18" s="175" customFormat="1" x14ac:dyDescent="0.2">
      <c r="A3262" s="45">
        <v>4500145442</v>
      </c>
      <c r="B3262" s="45" t="s">
        <v>35</v>
      </c>
      <c r="C3262" t="s">
        <v>7643</v>
      </c>
      <c r="D3262" t="s">
        <v>352</v>
      </c>
      <c r="E3262" t="s">
        <v>627</v>
      </c>
      <c r="F3262" t="s">
        <v>628</v>
      </c>
      <c r="G3262" s="2">
        <v>45588</v>
      </c>
      <c r="H3262" s="3">
        <v>1505</v>
      </c>
      <c r="I3262" t="s">
        <v>51</v>
      </c>
      <c r="J3262" s="3">
        <v>0</v>
      </c>
      <c r="K3262" s="2">
        <v>45641</v>
      </c>
      <c r="L3262" s="6">
        <v>1505</v>
      </c>
      <c r="M3262" s="246" t="s">
        <v>1465</v>
      </c>
      <c r="N3262" s="8" t="s">
        <v>1469</v>
      </c>
      <c r="O3262" s="13" t="s">
        <v>16069</v>
      </c>
      <c r="P3262" s="45" t="s">
        <v>16069</v>
      </c>
      <c r="Q3262" t="s">
        <v>16069</v>
      </c>
      <c r="R3262" s="45">
        <v>0</v>
      </c>
    </row>
    <row r="3263" spans="1:18" s="175" customFormat="1" x14ac:dyDescent="0.2">
      <c r="A3263" s="45">
        <v>4500145442</v>
      </c>
      <c r="B3263" s="45" t="s">
        <v>52</v>
      </c>
      <c r="C3263" t="s">
        <v>7644</v>
      </c>
      <c r="D3263" t="s">
        <v>352</v>
      </c>
      <c r="E3263" t="s">
        <v>627</v>
      </c>
      <c r="F3263" t="s">
        <v>628</v>
      </c>
      <c r="G3263" s="2">
        <v>45588</v>
      </c>
      <c r="H3263" s="3">
        <v>505</v>
      </c>
      <c r="I3263" t="s">
        <v>51</v>
      </c>
      <c r="J3263" s="3">
        <v>0</v>
      </c>
      <c r="K3263" s="2">
        <v>45641</v>
      </c>
      <c r="L3263" s="6">
        <v>505</v>
      </c>
      <c r="M3263" s="246" t="s">
        <v>1465</v>
      </c>
      <c r="N3263" s="8" t="s">
        <v>1469</v>
      </c>
      <c r="O3263" s="13" t="s">
        <v>16069</v>
      </c>
      <c r="P3263" s="45" t="s">
        <v>16069</v>
      </c>
      <c r="Q3263" t="s">
        <v>16069</v>
      </c>
      <c r="R3263" s="45">
        <v>0</v>
      </c>
    </row>
    <row r="3264" spans="1:18" s="175" customFormat="1" x14ac:dyDescent="0.2">
      <c r="A3264" s="45">
        <v>4500145442</v>
      </c>
      <c r="B3264" s="45" t="s">
        <v>56</v>
      </c>
      <c r="C3264" t="s">
        <v>7645</v>
      </c>
      <c r="D3264" t="s">
        <v>352</v>
      </c>
      <c r="E3264" t="s">
        <v>631</v>
      </c>
      <c r="F3264" t="s">
        <v>632</v>
      </c>
      <c r="G3264" s="2">
        <v>45588</v>
      </c>
      <c r="H3264" s="3">
        <v>210</v>
      </c>
      <c r="I3264" t="s">
        <v>51</v>
      </c>
      <c r="J3264" s="3">
        <v>0</v>
      </c>
      <c r="K3264" s="2">
        <v>45641</v>
      </c>
      <c r="L3264" s="6">
        <v>210</v>
      </c>
      <c r="M3264" s="246" t="s">
        <v>1465</v>
      </c>
      <c r="N3264" s="8" t="s">
        <v>1469</v>
      </c>
      <c r="O3264" s="13" t="s">
        <v>16069</v>
      </c>
      <c r="P3264" s="45" t="s">
        <v>16069</v>
      </c>
      <c r="Q3264" t="s">
        <v>16069</v>
      </c>
      <c r="R3264" s="45">
        <v>0</v>
      </c>
    </row>
    <row r="3265" spans="1:18" s="175" customFormat="1" x14ac:dyDescent="0.2">
      <c r="A3265" s="45">
        <v>4500145444</v>
      </c>
      <c r="B3265" s="45" t="s">
        <v>35</v>
      </c>
      <c r="C3265" t="s">
        <v>7646</v>
      </c>
      <c r="D3265" t="s">
        <v>352</v>
      </c>
      <c r="E3265" t="s">
        <v>353</v>
      </c>
      <c r="F3265" t="s">
        <v>354</v>
      </c>
      <c r="G3265" s="2">
        <v>45588</v>
      </c>
      <c r="H3265" s="3">
        <v>210</v>
      </c>
      <c r="I3265" t="s">
        <v>51</v>
      </c>
      <c r="J3265" s="3">
        <v>0</v>
      </c>
      <c r="K3265" s="2">
        <v>45698</v>
      </c>
      <c r="L3265" s="6">
        <v>210</v>
      </c>
      <c r="M3265" s="246" t="s">
        <v>1465</v>
      </c>
      <c r="N3265" s="8" t="s">
        <v>1469</v>
      </c>
      <c r="O3265" s="13" t="s">
        <v>16069</v>
      </c>
      <c r="P3265" s="45" t="s">
        <v>16069</v>
      </c>
      <c r="Q3265" t="s">
        <v>16069</v>
      </c>
      <c r="R3265" s="45">
        <v>0</v>
      </c>
    </row>
    <row r="3266" spans="1:18" s="175" customFormat="1" x14ac:dyDescent="0.2">
      <c r="A3266" s="45">
        <v>4500145445</v>
      </c>
      <c r="B3266" s="45" t="s">
        <v>35</v>
      </c>
      <c r="C3266" t="s">
        <v>7647</v>
      </c>
      <c r="D3266" t="s">
        <v>736</v>
      </c>
      <c r="E3266" t="s">
        <v>737</v>
      </c>
      <c r="F3266" t="s">
        <v>738</v>
      </c>
      <c r="G3266" s="2">
        <v>45588</v>
      </c>
      <c r="H3266" s="3">
        <v>70400</v>
      </c>
      <c r="I3266" t="s">
        <v>40</v>
      </c>
      <c r="J3266" s="3">
        <v>70460</v>
      </c>
      <c r="K3266" s="2">
        <v>45588</v>
      </c>
      <c r="L3266" s="6">
        <v>-60</v>
      </c>
      <c r="M3266" s="246" t="s">
        <v>1465</v>
      </c>
      <c r="N3266" s="8" t="s">
        <v>16068</v>
      </c>
      <c r="O3266" s="13">
        <v>87943825</v>
      </c>
      <c r="P3266" s="45" t="s">
        <v>38</v>
      </c>
      <c r="Q3266" t="s">
        <v>14580</v>
      </c>
      <c r="R3266" s="45">
        <v>0</v>
      </c>
    </row>
    <row r="3267" spans="1:18" s="175" customFormat="1" x14ac:dyDescent="0.2">
      <c r="A3267" s="45">
        <v>4500145446</v>
      </c>
      <c r="B3267" s="45" t="s">
        <v>35</v>
      </c>
      <c r="C3267" t="s">
        <v>7648</v>
      </c>
      <c r="D3267" t="s">
        <v>712</v>
      </c>
      <c r="E3267" t="s">
        <v>716</v>
      </c>
      <c r="F3267" t="s">
        <v>717</v>
      </c>
      <c r="G3267" s="2">
        <v>45588</v>
      </c>
      <c r="H3267" s="3">
        <v>50</v>
      </c>
      <c r="I3267" t="s">
        <v>51</v>
      </c>
      <c r="J3267" s="3">
        <v>0</v>
      </c>
      <c r="K3267" s="2">
        <v>45703</v>
      </c>
      <c r="L3267" s="6">
        <v>50</v>
      </c>
      <c r="M3267" s="246" t="s">
        <v>1465</v>
      </c>
      <c r="N3267" s="8" t="s">
        <v>1469</v>
      </c>
      <c r="O3267" s="13" t="s">
        <v>16069</v>
      </c>
      <c r="P3267" s="45" t="s">
        <v>16069</v>
      </c>
      <c r="Q3267" t="s">
        <v>16069</v>
      </c>
      <c r="R3267" s="45">
        <v>0</v>
      </c>
    </row>
    <row r="3268" spans="1:18" s="175" customFormat="1" x14ac:dyDescent="0.2">
      <c r="A3268" s="45">
        <v>4500145472</v>
      </c>
      <c r="B3268" s="45" t="s">
        <v>35</v>
      </c>
      <c r="C3268" t="s">
        <v>7649</v>
      </c>
      <c r="D3268" t="s">
        <v>2588</v>
      </c>
      <c r="E3268" t="s">
        <v>2822</v>
      </c>
      <c r="F3268" t="s">
        <v>2823</v>
      </c>
      <c r="G3268" s="2">
        <v>45589</v>
      </c>
      <c r="H3268" s="3">
        <v>60</v>
      </c>
      <c r="I3268" t="s">
        <v>40</v>
      </c>
      <c r="J3268" s="3">
        <v>60</v>
      </c>
      <c r="K3268" s="2">
        <v>45603</v>
      </c>
      <c r="L3268" s="6">
        <v>0</v>
      </c>
      <c r="M3268" s="246" t="s">
        <v>1465</v>
      </c>
      <c r="N3268" s="8" t="s">
        <v>16068</v>
      </c>
      <c r="O3268" s="13" t="s">
        <v>16069</v>
      </c>
      <c r="P3268" s="45" t="s">
        <v>16069</v>
      </c>
      <c r="Q3268" t="s">
        <v>16069</v>
      </c>
      <c r="R3268" s="45">
        <v>0</v>
      </c>
    </row>
    <row r="3269" spans="1:18" s="175" customFormat="1" x14ac:dyDescent="0.2">
      <c r="A3269" s="45">
        <v>4500145472</v>
      </c>
      <c r="B3269" s="45" t="s">
        <v>52</v>
      </c>
      <c r="C3269" t="s">
        <v>7650</v>
      </c>
      <c r="D3269" t="s">
        <v>2588</v>
      </c>
      <c r="E3269" t="s">
        <v>2825</v>
      </c>
      <c r="F3269" t="s">
        <v>2826</v>
      </c>
      <c r="G3269" s="2">
        <v>45589</v>
      </c>
      <c r="H3269" s="3">
        <v>6</v>
      </c>
      <c r="I3269" t="s">
        <v>40</v>
      </c>
      <c r="J3269" s="3">
        <v>0</v>
      </c>
      <c r="K3269" s="2">
        <v>45603</v>
      </c>
      <c r="L3269" s="6">
        <v>6</v>
      </c>
      <c r="M3269" s="246" t="s">
        <v>1465</v>
      </c>
      <c r="N3269" s="8" t="s">
        <v>1469</v>
      </c>
      <c r="O3269" s="13" t="s">
        <v>16069</v>
      </c>
      <c r="P3269" s="45" t="s">
        <v>16069</v>
      </c>
      <c r="Q3269" t="s">
        <v>16069</v>
      </c>
      <c r="R3269" s="45">
        <v>0</v>
      </c>
    </row>
    <row r="3270" spans="1:18" s="175" customFormat="1" x14ac:dyDescent="0.2">
      <c r="A3270" s="45">
        <v>4500145472</v>
      </c>
      <c r="B3270" s="45" t="s">
        <v>56</v>
      </c>
      <c r="C3270" t="s">
        <v>7651</v>
      </c>
      <c r="D3270" t="s">
        <v>2588</v>
      </c>
      <c r="E3270" t="s">
        <v>7652</v>
      </c>
      <c r="F3270" t="s">
        <v>7653</v>
      </c>
      <c r="G3270" s="2">
        <v>45589</v>
      </c>
      <c r="H3270" s="3">
        <v>6</v>
      </c>
      <c r="I3270" t="s">
        <v>40</v>
      </c>
      <c r="J3270" s="3">
        <v>6</v>
      </c>
      <c r="K3270" s="2">
        <v>45603</v>
      </c>
      <c r="L3270" s="6">
        <v>0</v>
      </c>
      <c r="M3270" s="246" t="s">
        <v>1465</v>
      </c>
      <c r="N3270" s="8" t="s">
        <v>16068</v>
      </c>
      <c r="O3270" s="13" t="s">
        <v>16069</v>
      </c>
      <c r="P3270" s="45" t="s">
        <v>16069</v>
      </c>
      <c r="Q3270" t="s">
        <v>16069</v>
      </c>
      <c r="R3270" s="45">
        <v>0</v>
      </c>
    </row>
    <row r="3271" spans="1:18" s="175" customFormat="1" x14ac:dyDescent="0.2">
      <c r="A3271" s="45">
        <v>4500145472</v>
      </c>
      <c r="B3271" s="45" t="s">
        <v>133</v>
      </c>
      <c r="C3271" t="s">
        <v>7654</v>
      </c>
      <c r="D3271" t="s">
        <v>2588</v>
      </c>
      <c r="E3271" t="s">
        <v>7655</v>
      </c>
      <c r="F3271" t="s">
        <v>7656</v>
      </c>
      <c r="G3271" s="2">
        <v>45589</v>
      </c>
      <c r="H3271" s="3">
        <v>100</v>
      </c>
      <c r="I3271" t="s">
        <v>40</v>
      </c>
      <c r="J3271" s="3">
        <v>100</v>
      </c>
      <c r="K3271" s="2">
        <v>45603</v>
      </c>
      <c r="L3271" s="6">
        <v>0</v>
      </c>
      <c r="M3271" s="246" t="s">
        <v>1465</v>
      </c>
      <c r="N3271" s="8" t="s">
        <v>16068</v>
      </c>
      <c r="O3271" s="13" t="s">
        <v>16069</v>
      </c>
      <c r="P3271" s="45" t="s">
        <v>16069</v>
      </c>
      <c r="Q3271" t="s">
        <v>16069</v>
      </c>
      <c r="R3271" s="45">
        <v>0</v>
      </c>
    </row>
    <row r="3272" spans="1:18" s="175" customFormat="1" x14ac:dyDescent="0.2">
      <c r="A3272" s="45">
        <v>4500145472</v>
      </c>
      <c r="B3272" s="45" t="s">
        <v>165</v>
      </c>
      <c r="C3272" t="s">
        <v>7657</v>
      </c>
      <c r="D3272" t="s">
        <v>2588</v>
      </c>
      <c r="E3272" t="s">
        <v>3233</v>
      </c>
      <c r="F3272" t="s">
        <v>3234</v>
      </c>
      <c r="G3272" s="2">
        <v>45589</v>
      </c>
      <c r="H3272" s="3">
        <v>2</v>
      </c>
      <c r="I3272" t="s">
        <v>40</v>
      </c>
      <c r="J3272" s="3">
        <v>0</v>
      </c>
      <c r="K3272" s="2">
        <v>45603</v>
      </c>
      <c r="L3272" s="6">
        <v>2</v>
      </c>
      <c r="M3272" s="246" t="s">
        <v>1465</v>
      </c>
      <c r="N3272" s="8" t="s">
        <v>1469</v>
      </c>
      <c r="O3272" s="13" t="s">
        <v>16069</v>
      </c>
      <c r="P3272" s="45" t="s">
        <v>16069</v>
      </c>
      <c r="Q3272" t="s">
        <v>16069</v>
      </c>
      <c r="R3272" s="45">
        <v>0</v>
      </c>
    </row>
    <row r="3273" spans="1:18" s="175" customFormat="1" x14ac:dyDescent="0.2">
      <c r="A3273" s="45">
        <v>4500145472</v>
      </c>
      <c r="B3273" s="45" t="s">
        <v>300</v>
      </c>
      <c r="C3273" t="s">
        <v>7658</v>
      </c>
      <c r="D3273" t="s">
        <v>2588</v>
      </c>
      <c r="E3273" t="s">
        <v>3272</v>
      </c>
      <c r="F3273" t="s">
        <v>3273</v>
      </c>
      <c r="G3273" s="2">
        <v>45589</v>
      </c>
      <c r="H3273" s="3">
        <v>15</v>
      </c>
      <c r="I3273" t="s">
        <v>40</v>
      </c>
      <c r="J3273" s="3">
        <v>15</v>
      </c>
      <c r="K3273" s="2">
        <v>45603</v>
      </c>
      <c r="L3273" s="6">
        <v>0</v>
      </c>
      <c r="M3273" s="246" t="s">
        <v>1465</v>
      </c>
      <c r="N3273" s="8" t="s">
        <v>16068</v>
      </c>
      <c r="O3273" s="13" t="s">
        <v>16069</v>
      </c>
      <c r="P3273" s="45" t="s">
        <v>16069</v>
      </c>
      <c r="Q3273" t="s">
        <v>16069</v>
      </c>
      <c r="R3273" s="45">
        <v>0</v>
      </c>
    </row>
    <row r="3274" spans="1:18" s="175" customFormat="1" x14ac:dyDescent="0.2">
      <c r="A3274" s="45">
        <v>4500145472</v>
      </c>
      <c r="B3274" s="45" t="s">
        <v>169</v>
      </c>
      <c r="C3274" t="s">
        <v>7659</v>
      </c>
      <c r="D3274" t="s">
        <v>2588</v>
      </c>
      <c r="E3274" t="s">
        <v>3275</v>
      </c>
      <c r="F3274" t="s">
        <v>3276</v>
      </c>
      <c r="G3274" s="2">
        <v>45589</v>
      </c>
      <c r="H3274" s="3">
        <v>28</v>
      </c>
      <c r="I3274" t="s">
        <v>40</v>
      </c>
      <c r="J3274" s="3">
        <v>28</v>
      </c>
      <c r="K3274" s="2">
        <v>45603</v>
      </c>
      <c r="L3274" s="6">
        <v>0</v>
      </c>
      <c r="M3274" s="246" t="s">
        <v>1465</v>
      </c>
      <c r="N3274" s="8" t="s">
        <v>16068</v>
      </c>
      <c r="O3274" s="13" t="s">
        <v>16069</v>
      </c>
      <c r="P3274" s="45" t="s">
        <v>16069</v>
      </c>
      <c r="Q3274" t="s">
        <v>16069</v>
      </c>
      <c r="R3274" s="45">
        <v>0</v>
      </c>
    </row>
    <row r="3275" spans="1:18" x14ac:dyDescent="0.2">
      <c r="A3275" s="45">
        <v>4500145472</v>
      </c>
      <c r="B3275" s="45" t="s">
        <v>307</v>
      </c>
      <c r="C3275" t="s">
        <v>7660</v>
      </c>
      <c r="D3275" t="s">
        <v>2588</v>
      </c>
      <c r="E3275" t="s">
        <v>7661</v>
      </c>
      <c r="F3275" t="s">
        <v>7662</v>
      </c>
      <c r="G3275" s="2">
        <v>45589</v>
      </c>
      <c r="H3275" s="3">
        <v>2</v>
      </c>
      <c r="I3275" t="s">
        <v>40</v>
      </c>
      <c r="J3275" s="3">
        <v>2</v>
      </c>
      <c r="K3275" s="2">
        <v>45603</v>
      </c>
      <c r="L3275" s="6">
        <v>0</v>
      </c>
      <c r="M3275" s="246" t="s">
        <v>1465</v>
      </c>
      <c r="N3275" s="8" t="s">
        <v>16068</v>
      </c>
      <c r="O3275" s="13" t="s">
        <v>16069</v>
      </c>
      <c r="P3275" s="45" t="s">
        <v>16069</v>
      </c>
      <c r="Q3275" t="s">
        <v>16069</v>
      </c>
      <c r="R3275" s="45">
        <v>0</v>
      </c>
    </row>
    <row r="3276" spans="1:18" x14ac:dyDescent="0.2">
      <c r="A3276" s="45">
        <v>4500145472</v>
      </c>
      <c r="B3276" s="45" t="s">
        <v>457</v>
      </c>
      <c r="C3276" t="s">
        <v>7663</v>
      </c>
      <c r="D3276" t="s">
        <v>2588</v>
      </c>
      <c r="E3276" t="s">
        <v>3278</v>
      </c>
      <c r="F3276" t="s">
        <v>3279</v>
      </c>
      <c r="G3276" s="2">
        <v>45589</v>
      </c>
      <c r="H3276" s="3">
        <v>6</v>
      </c>
      <c r="I3276" t="s">
        <v>40</v>
      </c>
      <c r="J3276" s="3">
        <v>6</v>
      </c>
      <c r="K3276" s="2">
        <v>45603</v>
      </c>
      <c r="L3276" s="6">
        <v>0</v>
      </c>
      <c r="M3276" s="246" t="s">
        <v>1465</v>
      </c>
      <c r="N3276" s="8" t="s">
        <v>16068</v>
      </c>
      <c r="O3276" s="13" t="s">
        <v>16069</v>
      </c>
      <c r="P3276" s="45" t="s">
        <v>16069</v>
      </c>
      <c r="Q3276" t="s">
        <v>16069</v>
      </c>
      <c r="R3276" s="45">
        <v>0</v>
      </c>
    </row>
    <row r="3277" spans="1:18" x14ac:dyDescent="0.2">
      <c r="A3277" s="45">
        <v>4500145472</v>
      </c>
      <c r="B3277" s="45" t="s">
        <v>461</v>
      </c>
      <c r="C3277" t="s">
        <v>7664</v>
      </c>
      <c r="D3277" t="s">
        <v>2588</v>
      </c>
      <c r="E3277" t="s">
        <v>7665</v>
      </c>
      <c r="F3277" t="s">
        <v>7666</v>
      </c>
      <c r="G3277" s="2">
        <v>45589</v>
      </c>
      <c r="H3277" s="3">
        <v>1</v>
      </c>
      <c r="I3277" t="s">
        <v>40</v>
      </c>
      <c r="J3277" s="3">
        <v>1</v>
      </c>
      <c r="K3277" s="2">
        <v>45603</v>
      </c>
      <c r="L3277" s="6">
        <v>0</v>
      </c>
      <c r="M3277" s="246" t="s">
        <v>1465</v>
      </c>
      <c r="N3277" s="8" t="s">
        <v>16068</v>
      </c>
      <c r="O3277" s="13" t="s">
        <v>16069</v>
      </c>
      <c r="P3277" s="45" t="s">
        <v>16069</v>
      </c>
      <c r="Q3277" t="s">
        <v>16069</v>
      </c>
      <c r="R3277" s="45">
        <v>0</v>
      </c>
    </row>
    <row r="3278" spans="1:18" x14ac:dyDescent="0.2">
      <c r="A3278" s="45">
        <v>4500145472</v>
      </c>
      <c r="B3278" s="45" t="s">
        <v>465</v>
      </c>
      <c r="C3278" t="s">
        <v>7667</v>
      </c>
      <c r="D3278" t="s">
        <v>2588</v>
      </c>
      <c r="E3278" t="s">
        <v>7668</v>
      </c>
      <c r="F3278" t="s">
        <v>7669</v>
      </c>
      <c r="G3278" s="2">
        <v>45589</v>
      </c>
      <c r="H3278" s="3">
        <v>11</v>
      </c>
      <c r="I3278" t="s">
        <v>40</v>
      </c>
      <c r="J3278" s="3">
        <v>11</v>
      </c>
      <c r="K3278" s="2">
        <v>45603</v>
      </c>
      <c r="L3278" s="6">
        <v>0</v>
      </c>
      <c r="M3278" s="246" t="s">
        <v>1465</v>
      </c>
      <c r="N3278" s="8" t="s">
        <v>16068</v>
      </c>
      <c r="O3278" s="13" t="s">
        <v>16069</v>
      </c>
      <c r="P3278" s="45" t="s">
        <v>16069</v>
      </c>
      <c r="Q3278" t="s">
        <v>16069</v>
      </c>
      <c r="R3278" s="45">
        <v>0</v>
      </c>
    </row>
    <row r="3279" spans="1:18" x14ac:dyDescent="0.2">
      <c r="A3279" s="45">
        <v>4500145472</v>
      </c>
      <c r="B3279" s="45" t="s">
        <v>469</v>
      </c>
      <c r="C3279" t="s">
        <v>7670</v>
      </c>
      <c r="D3279" t="s">
        <v>2588</v>
      </c>
      <c r="E3279" t="s">
        <v>7671</v>
      </c>
      <c r="F3279" t="s">
        <v>7672</v>
      </c>
      <c r="G3279" s="2">
        <v>45589</v>
      </c>
      <c r="H3279" s="3">
        <v>12</v>
      </c>
      <c r="I3279" t="s">
        <v>40</v>
      </c>
      <c r="J3279" s="3">
        <v>12</v>
      </c>
      <c r="K3279" s="2">
        <v>45603</v>
      </c>
      <c r="L3279" s="6">
        <v>0</v>
      </c>
      <c r="M3279" s="246" t="s">
        <v>1465</v>
      </c>
      <c r="N3279" s="8" t="s">
        <v>16068</v>
      </c>
      <c r="O3279" s="13" t="s">
        <v>16069</v>
      </c>
      <c r="P3279" s="45" t="s">
        <v>16069</v>
      </c>
      <c r="Q3279" t="s">
        <v>16069</v>
      </c>
      <c r="R3279" s="45">
        <v>0</v>
      </c>
    </row>
    <row r="3280" spans="1:18" x14ac:dyDescent="0.2">
      <c r="A3280" s="45">
        <v>4500145472</v>
      </c>
      <c r="B3280" s="45" t="s">
        <v>473</v>
      </c>
      <c r="C3280" t="s">
        <v>7673</v>
      </c>
      <c r="D3280" t="s">
        <v>2588</v>
      </c>
      <c r="E3280" t="s">
        <v>7674</v>
      </c>
      <c r="F3280" t="s">
        <v>7675</v>
      </c>
      <c r="G3280" s="2">
        <v>45589</v>
      </c>
      <c r="H3280" s="3">
        <v>1</v>
      </c>
      <c r="I3280" t="s">
        <v>40</v>
      </c>
      <c r="J3280" s="3">
        <v>1</v>
      </c>
      <c r="K3280" s="2">
        <v>45603</v>
      </c>
      <c r="L3280" s="6">
        <v>0</v>
      </c>
      <c r="M3280" s="246" t="s">
        <v>1465</v>
      </c>
      <c r="N3280" s="8" t="s">
        <v>16068</v>
      </c>
      <c r="O3280" s="13" t="s">
        <v>16069</v>
      </c>
      <c r="P3280" s="45" t="s">
        <v>16069</v>
      </c>
      <c r="Q3280" t="s">
        <v>16069</v>
      </c>
      <c r="R3280" s="45">
        <v>0</v>
      </c>
    </row>
    <row r="3281" spans="1:18" x14ac:dyDescent="0.2">
      <c r="A3281" s="45">
        <v>4500145472</v>
      </c>
      <c r="B3281" s="45" t="s">
        <v>477</v>
      </c>
      <c r="C3281" t="s">
        <v>7676</v>
      </c>
      <c r="D3281" t="s">
        <v>2588</v>
      </c>
      <c r="E3281" t="s">
        <v>3281</v>
      </c>
      <c r="F3281" t="s">
        <v>3282</v>
      </c>
      <c r="G3281" s="2">
        <v>45589</v>
      </c>
      <c r="H3281" s="3">
        <v>5</v>
      </c>
      <c r="I3281" t="s">
        <v>40</v>
      </c>
      <c r="J3281" s="3">
        <v>5</v>
      </c>
      <c r="K3281" s="2">
        <v>45603</v>
      </c>
      <c r="L3281" s="6">
        <v>0</v>
      </c>
      <c r="M3281" s="246" t="s">
        <v>1465</v>
      </c>
      <c r="N3281" s="8" t="s">
        <v>16068</v>
      </c>
      <c r="O3281" s="13" t="s">
        <v>16069</v>
      </c>
      <c r="P3281" s="45" t="s">
        <v>16069</v>
      </c>
      <c r="Q3281" t="s">
        <v>16069</v>
      </c>
      <c r="R3281" s="45">
        <v>0</v>
      </c>
    </row>
    <row r="3282" spans="1:18" x14ac:dyDescent="0.2">
      <c r="A3282" s="45">
        <v>4500145472</v>
      </c>
      <c r="B3282" s="45" t="s">
        <v>481</v>
      </c>
      <c r="C3282" t="s">
        <v>7677</v>
      </c>
      <c r="D3282" t="s">
        <v>2588</v>
      </c>
      <c r="E3282" t="s">
        <v>7678</v>
      </c>
      <c r="F3282" t="s">
        <v>7679</v>
      </c>
      <c r="G3282" s="2">
        <v>45589</v>
      </c>
      <c r="H3282" s="3">
        <v>3</v>
      </c>
      <c r="I3282" t="s">
        <v>40</v>
      </c>
      <c r="J3282" s="3">
        <v>3</v>
      </c>
      <c r="K3282" s="2">
        <v>45603</v>
      </c>
      <c r="L3282" s="6">
        <v>0</v>
      </c>
      <c r="M3282" s="246" t="s">
        <v>1465</v>
      </c>
      <c r="N3282" s="8" t="s">
        <v>16068</v>
      </c>
      <c r="O3282" s="13" t="s">
        <v>16069</v>
      </c>
      <c r="P3282" s="45" t="s">
        <v>16069</v>
      </c>
      <c r="Q3282" t="s">
        <v>16069</v>
      </c>
      <c r="R3282" s="45">
        <v>0</v>
      </c>
    </row>
    <row r="3283" spans="1:18" x14ac:dyDescent="0.2">
      <c r="A3283" s="45">
        <v>4500145472</v>
      </c>
      <c r="B3283" s="45" t="s">
        <v>485</v>
      </c>
      <c r="C3283" t="s">
        <v>7680</v>
      </c>
      <c r="D3283" t="s">
        <v>2588</v>
      </c>
      <c r="E3283" t="s">
        <v>3287</v>
      </c>
      <c r="F3283" t="s">
        <v>3288</v>
      </c>
      <c r="G3283" s="2">
        <v>45589</v>
      </c>
      <c r="H3283" s="3">
        <v>50</v>
      </c>
      <c r="I3283" t="s">
        <v>40</v>
      </c>
      <c r="J3283" s="3">
        <v>50</v>
      </c>
      <c r="K3283" s="2">
        <v>45603</v>
      </c>
      <c r="L3283" s="6">
        <v>0</v>
      </c>
      <c r="M3283" s="246" t="s">
        <v>1465</v>
      </c>
      <c r="N3283" s="8" t="s">
        <v>16068</v>
      </c>
      <c r="O3283" s="13" t="s">
        <v>16069</v>
      </c>
      <c r="P3283" s="45" t="s">
        <v>16069</v>
      </c>
      <c r="Q3283" t="s">
        <v>16069</v>
      </c>
      <c r="R3283" s="45">
        <v>0</v>
      </c>
    </row>
    <row r="3284" spans="1:18" x14ac:dyDescent="0.2">
      <c r="A3284" s="45">
        <v>4500145472</v>
      </c>
      <c r="B3284" s="45" t="s">
        <v>489</v>
      </c>
      <c r="C3284" t="s">
        <v>7681</v>
      </c>
      <c r="D3284" t="s">
        <v>2588</v>
      </c>
      <c r="E3284" t="s">
        <v>2832</v>
      </c>
      <c r="F3284" t="s">
        <v>2833</v>
      </c>
      <c r="G3284" s="2">
        <v>45589</v>
      </c>
      <c r="H3284" s="3">
        <v>30</v>
      </c>
      <c r="I3284" t="s">
        <v>40</v>
      </c>
      <c r="J3284" s="3">
        <v>30</v>
      </c>
      <c r="K3284" s="2">
        <v>45603</v>
      </c>
      <c r="L3284" s="6">
        <v>0</v>
      </c>
      <c r="M3284" s="246" t="s">
        <v>1465</v>
      </c>
      <c r="N3284" s="8" t="s">
        <v>16068</v>
      </c>
      <c r="O3284" s="13" t="s">
        <v>16069</v>
      </c>
      <c r="P3284" s="45" t="s">
        <v>16069</v>
      </c>
      <c r="Q3284" t="s">
        <v>16069</v>
      </c>
      <c r="R3284" s="45">
        <v>0</v>
      </c>
    </row>
    <row r="3285" spans="1:18" x14ac:dyDescent="0.2">
      <c r="A3285" s="45">
        <v>4500145472</v>
      </c>
      <c r="B3285" s="45" t="s">
        <v>493</v>
      </c>
      <c r="C3285" t="s">
        <v>7682</v>
      </c>
      <c r="D3285" t="s">
        <v>2588</v>
      </c>
      <c r="E3285" t="s">
        <v>7683</v>
      </c>
      <c r="F3285" t="s">
        <v>7684</v>
      </c>
      <c r="G3285" s="2">
        <v>45589</v>
      </c>
      <c r="H3285" s="3">
        <v>5</v>
      </c>
      <c r="I3285" t="s">
        <v>40</v>
      </c>
      <c r="J3285" s="3">
        <v>5</v>
      </c>
      <c r="K3285" s="2">
        <v>45603</v>
      </c>
      <c r="L3285" s="6">
        <v>0</v>
      </c>
      <c r="M3285" s="246" t="s">
        <v>1465</v>
      </c>
      <c r="N3285" s="8" t="s">
        <v>16068</v>
      </c>
      <c r="O3285" s="13" t="s">
        <v>16069</v>
      </c>
      <c r="P3285" s="45" t="s">
        <v>16069</v>
      </c>
      <c r="Q3285" t="s">
        <v>16069</v>
      </c>
      <c r="R3285" s="45">
        <v>0</v>
      </c>
    </row>
    <row r="3286" spans="1:18" x14ac:dyDescent="0.2">
      <c r="A3286" s="45">
        <v>4500145472</v>
      </c>
      <c r="B3286" s="45" t="s">
        <v>497</v>
      </c>
      <c r="C3286" t="s">
        <v>7685</v>
      </c>
      <c r="D3286" t="s">
        <v>2588</v>
      </c>
      <c r="E3286" t="s">
        <v>7686</v>
      </c>
      <c r="F3286" t="s">
        <v>7687</v>
      </c>
      <c r="G3286" s="2">
        <v>45589</v>
      </c>
      <c r="H3286" s="3">
        <v>35</v>
      </c>
      <c r="I3286" t="s">
        <v>40</v>
      </c>
      <c r="J3286" s="3">
        <v>35</v>
      </c>
      <c r="K3286" s="2">
        <v>45603</v>
      </c>
      <c r="L3286" s="6">
        <v>0</v>
      </c>
      <c r="M3286" s="246" t="s">
        <v>1465</v>
      </c>
      <c r="N3286" s="8" t="s">
        <v>16068</v>
      </c>
      <c r="O3286" s="13" t="s">
        <v>16069</v>
      </c>
      <c r="P3286" s="45" t="s">
        <v>16069</v>
      </c>
      <c r="Q3286" t="s">
        <v>16069</v>
      </c>
      <c r="R3286" s="45">
        <v>0</v>
      </c>
    </row>
    <row r="3287" spans="1:18" x14ac:dyDescent="0.2">
      <c r="A3287" s="45">
        <v>4500145472</v>
      </c>
      <c r="B3287" s="45" t="s">
        <v>501</v>
      </c>
      <c r="C3287" t="s">
        <v>7688</v>
      </c>
      <c r="D3287" t="s">
        <v>2588</v>
      </c>
      <c r="E3287" t="s">
        <v>7689</v>
      </c>
      <c r="F3287" t="s">
        <v>7690</v>
      </c>
      <c r="G3287" s="2">
        <v>45589</v>
      </c>
      <c r="H3287" s="3">
        <v>25</v>
      </c>
      <c r="I3287" t="s">
        <v>40</v>
      </c>
      <c r="J3287" s="3">
        <v>25</v>
      </c>
      <c r="K3287" s="2">
        <v>45603</v>
      </c>
      <c r="L3287" s="6">
        <v>0</v>
      </c>
      <c r="M3287" s="246" t="s">
        <v>1465</v>
      </c>
      <c r="N3287" s="8" t="s">
        <v>16068</v>
      </c>
      <c r="O3287" s="13" t="s">
        <v>16069</v>
      </c>
      <c r="P3287" s="45" t="s">
        <v>16069</v>
      </c>
      <c r="Q3287" t="s">
        <v>16069</v>
      </c>
      <c r="R3287" s="45">
        <v>0</v>
      </c>
    </row>
    <row r="3288" spans="1:18" x14ac:dyDescent="0.2">
      <c r="A3288" s="45">
        <v>4500145473</v>
      </c>
      <c r="B3288" s="45" t="s">
        <v>52</v>
      </c>
      <c r="C3288" t="s">
        <v>7691</v>
      </c>
      <c r="D3288" t="s">
        <v>2299</v>
      </c>
      <c r="E3288" t="s">
        <v>2303</v>
      </c>
      <c r="F3288" t="s">
        <v>2304</v>
      </c>
      <c r="G3288" s="2">
        <v>45589</v>
      </c>
      <c r="H3288" s="3">
        <v>9000</v>
      </c>
      <c r="I3288" t="s">
        <v>51</v>
      </c>
      <c r="J3288" s="3">
        <v>0</v>
      </c>
      <c r="K3288" s="2">
        <v>45642</v>
      </c>
      <c r="L3288" s="6">
        <v>9000</v>
      </c>
      <c r="M3288" s="246" t="s">
        <v>1465</v>
      </c>
      <c r="N3288" s="8" t="s">
        <v>1469</v>
      </c>
      <c r="O3288" s="13">
        <v>33410138</v>
      </c>
      <c r="P3288" s="45" t="s">
        <v>14583</v>
      </c>
      <c r="Q3288" t="s">
        <v>14581</v>
      </c>
      <c r="R3288" s="45">
        <v>0</v>
      </c>
    </row>
    <row r="3289" spans="1:18" x14ac:dyDescent="0.2">
      <c r="A3289" s="45">
        <v>4500145473</v>
      </c>
      <c r="B3289" s="45" t="s">
        <v>56</v>
      </c>
      <c r="C3289" t="s">
        <v>7692</v>
      </c>
      <c r="D3289" t="s">
        <v>2299</v>
      </c>
      <c r="E3289" t="s">
        <v>2300</v>
      </c>
      <c r="F3289" t="s">
        <v>5114</v>
      </c>
      <c r="G3289" s="2">
        <v>45589</v>
      </c>
      <c r="H3289" s="3">
        <v>4040</v>
      </c>
      <c r="I3289" t="s">
        <v>51</v>
      </c>
      <c r="J3289" s="3">
        <v>0</v>
      </c>
      <c r="K3289" s="2">
        <v>45642</v>
      </c>
      <c r="L3289" s="6">
        <v>4040</v>
      </c>
      <c r="M3289" s="246" t="s">
        <v>1465</v>
      </c>
      <c r="N3289" s="8" t="s">
        <v>1469</v>
      </c>
      <c r="O3289" s="13">
        <v>14997440</v>
      </c>
      <c r="P3289" s="45" t="s">
        <v>14583</v>
      </c>
      <c r="Q3289" t="s">
        <v>14581</v>
      </c>
      <c r="R3289" s="45">
        <v>0</v>
      </c>
    </row>
    <row r="3290" spans="1:18" x14ac:dyDescent="0.2">
      <c r="A3290" s="45">
        <v>4500145473</v>
      </c>
      <c r="B3290" s="45" t="s">
        <v>133</v>
      </c>
      <c r="C3290" t="s">
        <v>7693</v>
      </c>
      <c r="D3290" t="s">
        <v>2299</v>
      </c>
      <c r="E3290" t="s">
        <v>342</v>
      </c>
      <c r="F3290" t="s">
        <v>7694</v>
      </c>
      <c r="G3290" s="2">
        <v>45642</v>
      </c>
      <c r="H3290" s="3">
        <v>1</v>
      </c>
      <c r="I3290" t="s">
        <v>40</v>
      </c>
      <c r="J3290" s="3">
        <v>0</v>
      </c>
      <c r="K3290" s="2">
        <v>45642</v>
      </c>
      <c r="L3290" s="6">
        <v>1</v>
      </c>
      <c r="M3290" s="246" t="s">
        <v>1465</v>
      </c>
      <c r="N3290" s="8" t="s">
        <v>1469</v>
      </c>
      <c r="O3290" s="13">
        <v>990</v>
      </c>
      <c r="P3290" s="45" t="s">
        <v>14583</v>
      </c>
      <c r="Q3290" t="s">
        <v>14581</v>
      </c>
      <c r="R3290" s="45">
        <v>0</v>
      </c>
    </row>
    <row r="3291" spans="1:18" x14ac:dyDescent="0.2">
      <c r="A3291" s="45">
        <v>4500145473</v>
      </c>
      <c r="B3291" s="45" t="s">
        <v>165</v>
      </c>
      <c r="C3291" t="s">
        <v>7695</v>
      </c>
      <c r="D3291" t="s">
        <v>2299</v>
      </c>
      <c r="E3291" t="s">
        <v>2303</v>
      </c>
      <c r="F3291" t="s">
        <v>2304</v>
      </c>
      <c r="G3291" s="2">
        <v>45642</v>
      </c>
      <c r="H3291" s="3">
        <v>3520</v>
      </c>
      <c r="I3291" t="s">
        <v>51</v>
      </c>
      <c r="J3291" s="3">
        <v>0</v>
      </c>
      <c r="K3291" s="2">
        <v>45642</v>
      </c>
      <c r="L3291" s="6">
        <v>3520</v>
      </c>
      <c r="M3291" s="246" t="s">
        <v>1465</v>
      </c>
      <c r="N3291" s="8" t="s">
        <v>1469</v>
      </c>
      <c r="O3291" s="13">
        <v>13067076</v>
      </c>
      <c r="P3291" s="45" t="s">
        <v>14583</v>
      </c>
      <c r="Q3291" t="s">
        <v>14581</v>
      </c>
      <c r="R3291" s="45">
        <v>0</v>
      </c>
    </row>
    <row r="3292" spans="1:18" x14ac:dyDescent="0.2">
      <c r="A3292" s="45">
        <v>4500145483</v>
      </c>
      <c r="B3292" s="45" t="s">
        <v>35</v>
      </c>
      <c r="C3292" t="s">
        <v>7696</v>
      </c>
      <c r="D3292" t="s">
        <v>2588</v>
      </c>
      <c r="E3292" t="s">
        <v>3187</v>
      </c>
      <c r="F3292" t="s">
        <v>3188</v>
      </c>
      <c r="G3292" s="2">
        <v>45589</v>
      </c>
      <c r="H3292" s="3">
        <v>1</v>
      </c>
      <c r="I3292" t="s">
        <v>40</v>
      </c>
      <c r="J3292" s="3">
        <v>1</v>
      </c>
      <c r="K3292" s="2">
        <v>45603</v>
      </c>
      <c r="L3292" s="6">
        <v>0</v>
      </c>
      <c r="M3292" s="246" t="s">
        <v>1465</v>
      </c>
      <c r="N3292" s="8" t="s">
        <v>16068</v>
      </c>
      <c r="O3292" s="13" t="s">
        <v>16069</v>
      </c>
      <c r="P3292" s="45" t="s">
        <v>16069</v>
      </c>
      <c r="Q3292" t="s">
        <v>16069</v>
      </c>
      <c r="R3292" s="45">
        <v>0</v>
      </c>
    </row>
    <row r="3293" spans="1:18" x14ac:dyDescent="0.2">
      <c r="A3293" s="45">
        <v>4500145483</v>
      </c>
      <c r="B3293" s="45" t="s">
        <v>52</v>
      </c>
      <c r="C3293" t="s">
        <v>7697</v>
      </c>
      <c r="D3293" t="s">
        <v>2588</v>
      </c>
      <c r="E3293" t="s">
        <v>7698</v>
      </c>
      <c r="F3293" t="s">
        <v>7699</v>
      </c>
      <c r="G3293" s="2">
        <v>45589</v>
      </c>
      <c r="H3293" s="3">
        <v>2</v>
      </c>
      <c r="I3293" t="s">
        <v>40</v>
      </c>
      <c r="J3293" s="3">
        <v>2</v>
      </c>
      <c r="K3293" s="2">
        <v>45603</v>
      </c>
      <c r="L3293" s="6">
        <v>0</v>
      </c>
      <c r="M3293" s="246" t="s">
        <v>1465</v>
      </c>
      <c r="N3293" s="8" t="s">
        <v>16068</v>
      </c>
      <c r="O3293" s="13" t="s">
        <v>16069</v>
      </c>
      <c r="P3293" s="45" t="s">
        <v>16069</v>
      </c>
      <c r="Q3293" t="s">
        <v>16069</v>
      </c>
      <c r="R3293" s="45">
        <v>0</v>
      </c>
    </row>
    <row r="3294" spans="1:18" x14ac:dyDescent="0.2">
      <c r="A3294" s="45">
        <v>4500145483</v>
      </c>
      <c r="B3294" s="45" t="s">
        <v>56</v>
      </c>
      <c r="C3294" t="s">
        <v>7700</v>
      </c>
      <c r="D3294" t="s">
        <v>2588</v>
      </c>
      <c r="E3294" t="s">
        <v>7701</v>
      </c>
      <c r="F3294" t="s">
        <v>7702</v>
      </c>
      <c r="G3294" s="2">
        <v>45589</v>
      </c>
      <c r="H3294" s="3">
        <v>2</v>
      </c>
      <c r="I3294" t="s">
        <v>40</v>
      </c>
      <c r="J3294" s="3">
        <v>2</v>
      </c>
      <c r="K3294" s="2">
        <v>45603</v>
      </c>
      <c r="L3294" s="6">
        <v>0</v>
      </c>
      <c r="M3294" s="246" t="s">
        <v>1465</v>
      </c>
      <c r="N3294" s="8" t="s">
        <v>16068</v>
      </c>
      <c r="O3294" s="13" t="s">
        <v>16069</v>
      </c>
      <c r="P3294" s="45" t="s">
        <v>16069</v>
      </c>
      <c r="Q3294" t="s">
        <v>16069</v>
      </c>
      <c r="R3294" s="45">
        <v>0</v>
      </c>
    </row>
    <row r="3295" spans="1:18" x14ac:dyDescent="0.2">
      <c r="A3295" s="45">
        <v>4500145483</v>
      </c>
      <c r="B3295" s="45" t="s">
        <v>133</v>
      </c>
      <c r="C3295" t="s">
        <v>7703</v>
      </c>
      <c r="D3295" t="s">
        <v>2588</v>
      </c>
      <c r="E3295" t="s">
        <v>3193</v>
      </c>
      <c r="F3295" t="s">
        <v>3194</v>
      </c>
      <c r="G3295" s="2">
        <v>45589</v>
      </c>
      <c r="H3295" s="3">
        <v>11</v>
      </c>
      <c r="I3295" t="s">
        <v>40</v>
      </c>
      <c r="J3295" s="3">
        <v>11</v>
      </c>
      <c r="K3295" s="2">
        <v>45603</v>
      </c>
      <c r="L3295" s="6">
        <v>0</v>
      </c>
      <c r="M3295" s="246" t="s">
        <v>1465</v>
      </c>
      <c r="N3295" s="8" t="s">
        <v>16068</v>
      </c>
      <c r="O3295" s="13" t="s">
        <v>16069</v>
      </c>
      <c r="P3295" s="45" t="s">
        <v>16069</v>
      </c>
      <c r="Q3295" t="s">
        <v>16069</v>
      </c>
      <c r="R3295" s="45">
        <v>0</v>
      </c>
    </row>
    <row r="3296" spans="1:18" x14ac:dyDescent="0.2">
      <c r="A3296" s="45">
        <v>4500145483</v>
      </c>
      <c r="B3296" s="45" t="s">
        <v>165</v>
      </c>
      <c r="C3296" t="s">
        <v>7704</v>
      </c>
      <c r="D3296" t="s">
        <v>2588</v>
      </c>
      <c r="E3296" t="s">
        <v>7705</v>
      </c>
      <c r="F3296" t="s">
        <v>7706</v>
      </c>
      <c r="G3296" s="2">
        <v>45589</v>
      </c>
      <c r="H3296" s="3">
        <v>6</v>
      </c>
      <c r="I3296" t="s">
        <v>40</v>
      </c>
      <c r="J3296" s="3">
        <v>6</v>
      </c>
      <c r="K3296" s="2">
        <v>45603</v>
      </c>
      <c r="L3296" s="6">
        <v>0</v>
      </c>
      <c r="M3296" s="246" t="s">
        <v>1465</v>
      </c>
      <c r="N3296" s="8" t="s">
        <v>16068</v>
      </c>
      <c r="O3296" s="13" t="s">
        <v>16069</v>
      </c>
      <c r="P3296" s="45" t="s">
        <v>16069</v>
      </c>
      <c r="Q3296" t="s">
        <v>16069</v>
      </c>
      <c r="R3296" s="45">
        <v>0</v>
      </c>
    </row>
    <row r="3297" spans="1:18" x14ac:dyDescent="0.2">
      <c r="A3297" s="45">
        <v>4500145483</v>
      </c>
      <c r="B3297" s="45" t="s">
        <v>300</v>
      </c>
      <c r="C3297" t="s">
        <v>7707</v>
      </c>
      <c r="D3297" t="s">
        <v>2588</v>
      </c>
      <c r="E3297" t="s">
        <v>7708</v>
      </c>
      <c r="F3297" t="s">
        <v>7709</v>
      </c>
      <c r="G3297" s="2">
        <v>45589</v>
      </c>
      <c r="H3297" s="3">
        <v>4</v>
      </c>
      <c r="I3297" t="s">
        <v>40</v>
      </c>
      <c r="J3297" s="3">
        <v>4</v>
      </c>
      <c r="K3297" s="2">
        <v>45603</v>
      </c>
      <c r="L3297" s="6">
        <v>0</v>
      </c>
      <c r="M3297" s="246" t="s">
        <v>1465</v>
      </c>
      <c r="N3297" s="8" t="s">
        <v>16068</v>
      </c>
      <c r="O3297" s="13" t="s">
        <v>16069</v>
      </c>
      <c r="P3297" s="45" t="s">
        <v>16069</v>
      </c>
      <c r="Q3297" t="s">
        <v>16069</v>
      </c>
      <c r="R3297" s="45">
        <v>0</v>
      </c>
    </row>
    <row r="3298" spans="1:18" x14ac:dyDescent="0.2">
      <c r="A3298" s="45">
        <v>4500145483</v>
      </c>
      <c r="B3298" s="45" t="s">
        <v>169</v>
      </c>
      <c r="C3298" t="s">
        <v>7710</v>
      </c>
      <c r="D3298" t="s">
        <v>2588</v>
      </c>
      <c r="E3298" t="s">
        <v>7711</v>
      </c>
      <c r="F3298" t="s">
        <v>7712</v>
      </c>
      <c r="G3298" s="2">
        <v>45589</v>
      </c>
      <c r="H3298" s="3">
        <v>9</v>
      </c>
      <c r="I3298" t="s">
        <v>40</v>
      </c>
      <c r="J3298" s="3">
        <v>9</v>
      </c>
      <c r="K3298" s="2">
        <v>45603</v>
      </c>
      <c r="L3298" s="6">
        <v>0</v>
      </c>
      <c r="M3298" s="246" t="s">
        <v>1465</v>
      </c>
      <c r="N3298" s="8" t="s">
        <v>16068</v>
      </c>
      <c r="O3298" s="13" t="s">
        <v>16069</v>
      </c>
      <c r="P3298" s="45" t="s">
        <v>16069</v>
      </c>
      <c r="Q3298" t="s">
        <v>16069</v>
      </c>
      <c r="R3298" s="45">
        <v>0</v>
      </c>
    </row>
    <row r="3299" spans="1:18" x14ac:dyDescent="0.2">
      <c r="A3299" s="45">
        <v>4500145483</v>
      </c>
      <c r="B3299" s="45" t="s">
        <v>307</v>
      </c>
      <c r="C3299" t="s">
        <v>7713</v>
      </c>
      <c r="D3299" t="s">
        <v>2588</v>
      </c>
      <c r="E3299" t="s">
        <v>7708</v>
      </c>
      <c r="F3299" t="s">
        <v>7709</v>
      </c>
      <c r="G3299" s="2">
        <v>45589</v>
      </c>
      <c r="H3299" s="3">
        <v>2</v>
      </c>
      <c r="I3299" t="s">
        <v>40</v>
      </c>
      <c r="J3299" s="3">
        <v>2</v>
      </c>
      <c r="K3299" s="2">
        <v>45603</v>
      </c>
      <c r="L3299" s="6">
        <v>0</v>
      </c>
      <c r="M3299" s="246" t="s">
        <v>1465</v>
      </c>
      <c r="N3299" s="8" t="s">
        <v>16068</v>
      </c>
      <c r="O3299" s="13" t="s">
        <v>16069</v>
      </c>
      <c r="P3299" s="45" t="s">
        <v>16069</v>
      </c>
      <c r="Q3299" t="s">
        <v>16069</v>
      </c>
      <c r="R3299" s="45">
        <v>0</v>
      </c>
    </row>
    <row r="3300" spans="1:18" x14ac:dyDescent="0.2">
      <c r="A3300" s="45">
        <v>4500145483</v>
      </c>
      <c r="B3300" s="45" t="s">
        <v>457</v>
      </c>
      <c r="C3300" t="s">
        <v>7714</v>
      </c>
      <c r="D3300" t="s">
        <v>2588</v>
      </c>
      <c r="E3300" t="s">
        <v>3202</v>
      </c>
      <c r="F3300" t="s">
        <v>3203</v>
      </c>
      <c r="G3300" s="2">
        <v>45589</v>
      </c>
      <c r="H3300" s="3">
        <v>4</v>
      </c>
      <c r="I3300" t="s">
        <v>40</v>
      </c>
      <c r="J3300" s="3">
        <v>4</v>
      </c>
      <c r="K3300" s="2">
        <v>45603</v>
      </c>
      <c r="L3300" s="6">
        <v>0</v>
      </c>
      <c r="M3300" s="246" t="s">
        <v>1465</v>
      </c>
      <c r="N3300" s="8" t="s">
        <v>16068</v>
      </c>
      <c r="O3300" s="13" t="s">
        <v>16069</v>
      </c>
      <c r="P3300" s="45" t="s">
        <v>16069</v>
      </c>
      <c r="Q3300" t="s">
        <v>16069</v>
      </c>
      <c r="R3300" s="45">
        <v>0</v>
      </c>
    </row>
    <row r="3301" spans="1:18" x14ac:dyDescent="0.2">
      <c r="A3301" s="45">
        <v>4500145483</v>
      </c>
      <c r="B3301" s="45" t="s">
        <v>461</v>
      </c>
      <c r="C3301" t="s">
        <v>7715</v>
      </c>
      <c r="D3301" t="s">
        <v>2588</v>
      </c>
      <c r="E3301" t="s">
        <v>3205</v>
      </c>
      <c r="F3301" t="s">
        <v>3206</v>
      </c>
      <c r="G3301" s="2">
        <v>45589</v>
      </c>
      <c r="H3301" s="3">
        <v>6</v>
      </c>
      <c r="I3301" t="s">
        <v>40</v>
      </c>
      <c r="J3301" s="3">
        <v>6</v>
      </c>
      <c r="K3301" s="2">
        <v>45603</v>
      </c>
      <c r="L3301" s="6">
        <v>0</v>
      </c>
      <c r="M3301" s="246" t="s">
        <v>1465</v>
      </c>
      <c r="N3301" s="8" t="s">
        <v>16068</v>
      </c>
      <c r="O3301" s="13" t="s">
        <v>16069</v>
      </c>
      <c r="P3301" s="45" t="s">
        <v>16069</v>
      </c>
      <c r="Q3301" t="s">
        <v>16069</v>
      </c>
      <c r="R3301" s="45">
        <v>0</v>
      </c>
    </row>
    <row r="3302" spans="1:18" x14ac:dyDescent="0.2">
      <c r="A3302" s="45">
        <v>4500145483</v>
      </c>
      <c r="B3302" s="45" t="s">
        <v>465</v>
      </c>
      <c r="C3302" t="s">
        <v>7716</v>
      </c>
      <c r="D3302" t="s">
        <v>2588</v>
      </c>
      <c r="E3302" t="s">
        <v>2715</v>
      </c>
      <c r="F3302" t="s">
        <v>2716</v>
      </c>
      <c r="G3302" s="2">
        <v>45589</v>
      </c>
      <c r="H3302" s="3">
        <v>120</v>
      </c>
      <c r="I3302" t="s">
        <v>40</v>
      </c>
      <c r="J3302" s="3">
        <v>120</v>
      </c>
      <c r="K3302" s="2">
        <v>45603</v>
      </c>
      <c r="L3302" s="6">
        <v>0</v>
      </c>
      <c r="M3302" s="246" t="s">
        <v>1465</v>
      </c>
      <c r="N3302" s="8" t="s">
        <v>16068</v>
      </c>
      <c r="O3302" s="13" t="s">
        <v>16069</v>
      </c>
      <c r="P3302" s="45" t="s">
        <v>16069</v>
      </c>
      <c r="Q3302" t="s">
        <v>16069</v>
      </c>
      <c r="R3302" s="45">
        <v>0</v>
      </c>
    </row>
    <row r="3303" spans="1:18" x14ac:dyDescent="0.2">
      <c r="A3303" s="45">
        <v>4500145483</v>
      </c>
      <c r="B3303" s="45" t="s">
        <v>469</v>
      </c>
      <c r="C3303" t="s">
        <v>7717</v>
      </c>
      <c r="D3303" t="s">
        <v>2588</v>
      </c>
      <c r="E3303" t="s">
        <v>7718</v>
      </c>
      <c r="F3303" t="s">
        <v>7719</v>
      </c>
      <c r="G3303" s="2">
        <v>45589</v>
      </c>
      <c r="H3303" s="3">
        <v>1</v>
      </c>
      <c r="I3303" t="s">
        <v>40</v>
      </c>
      <c r="J3303" s="3">
        <v>1</v>
      </c>
      <c r="K3303" s="2">
        <v>45603</v>
      </c>
      <c r="L3303" s="6">
        <v>0</v>
      </c>
      <c r="M3303" s="246" t="s">
        <v>1465</v>
      </c>
      <c r="N3303" s="8" t="s">
        <v>16068</v>
      </c>
      <c r="O3303" s="13" t="s">
        <v>16069</v>
      </c>
      <c r="P3303" s="45" t="s">
        <v>16069</v>
      </c>
      <c r="Q3303" t="s">
        <v>16069</v>
      </c>
      <c r="R3303" s="45">
        <v>0</v>
      </c>
    </row>
    <row r="3304" spans="1:18" x14ac:dyDescent="0.2">
      <c r="A3304" s="45">
        <v>4500145483</v>
      </c>
      <c r="B3304" s="45" t="s">
        <v>473</v>
      </c>
      <c r="C3304" t="s">
        <v>7720</v>
      </c>
      <c r="D3304" t="s">
        <v>2588</v>
      </c>
      <c r="E3304" t="s">
        <v>3224</v>
      </c>
      <c r="F3304" t="s">
        <v>3225</v>
      </c>
      <c r="G3304" s="2">
        <v>45589</v>
      </c>
      <c r="H3304" s="3">
        <v>1</v>
      </c>
      <c r="I3304" t="s">
        <v>40</v>
      </c>
      <c r="J3304" s="3">
        <v>1</v>
      </c>
      <c r="K3304" s="2">
        <v>45603</v>
      </c>
      <c r="L3304" s="6">
        <v>0</v>
      </c>
      <c r="M3304" s="246" t="s">
        <v>1465</v>
      </c>
      <c r="N3304" s="8" t="s">
        <v>16068</v>
      </c>
      <c r="O3304" s="13" t="s">
        <v>16069</v>
      </c>
      <c r="P3304" s="45" t="s">
        <v>16069</v>
      </c>
      <c r="Q3304" t="s">
        <v>16069</v>
      </c>
      <c r="R3304" s="45">
        <v>0</v>
      </c>
    </row>
    <row r="3305" spans="1:18" x14ac:dyDescent="0.2">
      <c r="A3305" s="45">
        <v>4500145483</v>
      </c>
      <c r="B3305" s="45" t="s">
        <v>477</v>
      </c>
      <c r="C3305" t="s">
        <v>7721</v>
      </c>
      <c r="D3305" t="s">
        <v>2588</v>
      </c>
      <c r="E3305" t="s">
        <v>3227</v>
      </c>
      <c r="F3305" t="s">
        <v>3228</v>
      </c>
      <c r="G3305" s="2">
        <v>45589</v>
      </c>
      <c r="H3305" s="3">
        <v>1</v>
      </c>
      <c r="I3305" t="s">
        <v>40</v>
      </c>
      <c r="J3305" s="3">
        <v>1</v>
      </c>
      <c r="K3305" s="2">
        <v>45603</v>
      </c>
      <c r="L3305" s="6">
        <v>0</v>
      </c>
      <c r="M3305" s="246" t="s">
        <v>1465</v>
      </c>
      <c r="N3305" s="8" t="s">
        <v>16068</v>
      </c>
      <c r="O3305" s="13" t="s">
        <v>16069</v>
      </c>
      <c r="P3305" s="45" t="s">
        <v>16069</v>
      </c>
      <c r="Q3305" t="s">
        <v>16069</v>
      </c>
      <c r="R3305" s="45">
        <v>0</v>
      </c>
    </row>
    <row r="3306" spans="1:18" x14ac:dyDescent="0.2">
      <c r="A3306" s="45">
        <v>4500145483</v>
      </c>
      <c r="B3306" s="45" t="s">
        <v>481</v>
      </c>
      <c r="C3306" t="s">
        <v>7722</v>
      </c>
      <c r="D3306" t="s">
        <v>2588</v>
      </c>
      <c r="E3306" t="s">
        <v>3218</v>
      </c>
      <c r="F3306" t="s">
        <v>3219</v>
      </c>
      <c r="G3306" s="2">
        <v>45589</v>
      </c>
      <c r="H3306" s="3">
        <v>8</v>
      </c>
      <c r="I3306" t="s">
        <v>40</v>
      </c>
      <c r="J3306" s="3">
        <v>8</v>
      </c>
      <c r="K3306" s="2">
        <v>45603</v>
      </c>
      <c r="L3306" s="6">
        <v>0</v>
      </c>
      <c r="M3306" s="246" t="s">
        <v>1465</v>
      </c>
      <c r="N3306" s="8" t="s">
        <v>16068</v>
      </c>
      <c r="O3306" s="13" t="s">
        <v>16069</v>
      </c>
      <c r="P3306" s="45" t="s">
        <v>16069</v>
      </c>
      <c r="Q3306" t="s">
        <v>16069</v>
      </c>
      <c r="R3306" s="45">
        <v>0</v>
      </c>
    </row>
    <row r="3307" spans="1:18" x14ac:dyDescent="0.2">
      <c r="A3307" s="45">
        <v>4500145483</v>
      </c>
      <c r="B3307" s="45" t="s">
        <v>485</v>
      </c>
      <c r="C3307" t="s">
        <v>7723</v>
      </c>
      <c r="D3307" t="s">
        <v>2588</v>
      </c>
      <c r="E3307" t="s">
        <v>3221</v>
      </c>
      <c r="F3307" t="s">
        <v>3222</v>
      </c>
      <c r="G3307" s="2">
        <v>45589</v>
      </c>
      <c r="H3307" s="3">
        <v>19</v>
      </c>
      <c r="I3307" t="s">
        <v>40</v>
      </c>
      <c r="J3307" s="3">
        <v>19</v>
      </c>
      <c r="K3307" s="2">
        <v>45603</v>
      </c>
      <c r="L3307" s="6">
        <v>0</v>
      </c>
      <c r="M3307" s="246" t="s">
        <v>1465</v>
      </c>
      <c r="N3307" s="8" t="s">
        <v>16068</v>
      </c>
      <c r="O3307" s="13" t="s">
        <v>16069</v>
      </c>
      <c r="P3307" s="45" t="s">
        <v>16069</v>
      </c>
      <c r="Q3307" t="s">
        <v>16069</v>
      </c>
      <c r="R3307" s="45">
        <v>0</v>
      </c>
    </row>
    <row r="3308" spans="1:18" x14ac:dyDescent="0.2">
      <c r="A3308" s="45">
        <v>4500145483</v>
      </c>
      <c r="B3308" s="45" t="s">
        <v>489</v>
      </c>
      <c r="C3308" t="s">
        <v>7724</v>
      </c>
      <c r="D3308" t="s">
        <v>2588</v>
      </c>
      <c r="E3308" t="s">
        <v>7725</v>
      </c>
      <c r="F3308" t="s">
        <v>7726</v>
      </c>
      <c r="G3308" s="2">
        <v>45589</v>
      </c>
      <c r="H3308" s="3">
        <v>22</v>
      </c>
      <c r="I3308" t="s">
        <v>40</v>
      </c>
      <c r="J3308" s="3">
        <v>22</v>
      </c>
      <c r="K3308" s="2">
        <v>45603</v>
      </c>
      <c r="L3308" s="6">
        <v>0</v>
      </c>
      <c r="M3308" s="246" t="s">
        <v>1465</v>
      </c>
      <c r="N3308" s="8" t="s">
        <v>16068</v>
      </c>
      <c r="O3308" s="13" t="s">
        <v>16069</v>
      </c>
      <c r="P3308" s="45" t="s">
        <v>16069</v>
      </c>
      <c r="Q3308" t="s">
        <v>16069</v>
      </c>
      <c r="R3308" s="45">
        <v>0</v>
      </c>
    </row>
    <row r="3309" spans="1:18" x14ac:dyDescent="0.2">
      <c r="A3309" s="45">
        <v>4500145483</v>
      </c>
      <c r="B3309" s="45" t="s">
        <v>493</v>
      </c>
      <c r="C3309" t="s">
        <v>7727</v>
      </c>
      <c r="D3309" t="s">
        <v>2588</v>
      </c>
      <c r="E3309" t="s">
        <v>3230</v>
      </c>
      <c r="F3309" t="s">
        <v>3231</v>
      </c>
      <c r="G3309" s="2">
        <v>45589</v>
      </c>
      <c r="H3309" s="3">
        <v>44</v>
      </c>
      <c r="I3309" t="s">
        <v>40</v>
      </c>
      <c r="J3309" s="3">
        <v>44</v>
      </c>
      <c r="K3309" s="2">
        <v>45603</v>
      </c>
      <c r="L3309" s="6">
        <v>0</v>
      </c>
      <c r="M3309" s="246" t="s">
        <v>1465</v>
      </c>
      <c r="N3309" s="8" t="s">
        <v>16068</v>
      </c>
      <c r="O3309" s="13" t="s">
        <v>16069</v>
      </c>
      <c r="P3309" s="45" t="s">
        <v>16069</v>
      </c>
      <c r="Q3309" t="s">
        <v>16069</v>
      </c>
      <c r="R3309" s="45">
        <v>0</v>
      </c>
    </row>
    <row r="3310" spans="1:18" x14ac:dyDescent="0.2">
      <c r="A3310" s="45">
        <v>4500145483</v>
      </c>
      <c r="B3310" s="45" t="s">
        <v>497</v>
      </c>
      <c r="C3310" t="s">
        <v>7728</v>
      </c>
      <c r="D3310" t="s">
        <v>2588</v>
      </c>
      <c r="E3310" t="s">
        <v>3233</v>
      </c>
      <c r="F3310" t="s">
        <v>3234</v>
      </c>
      <c r="G3310" s="2">
        <v>45589</v>
      </c>
      <c r="H3310" s="3">
        <v>22</v>
      </c>
      <c r="I3310" t="s">
        <v>40</v>
      </c>
      <c r="J3310" s="3">
        <v>0</v>
      </c>
      <c r="K3310" s="2">
        <v>45603</v>
      </c>
      <c r="L3310" s="6">
        <v>22</v>
      </c>
      <c r="M3310" s="246" t="s">
        <v>1465</v>
      </c>
      <c r="N3310" s="8" t="s">
        <v>1469</v>
      </c>
      <c r="O3310" s="13" t="s">
        <v>16069</v>
      </c>
      <c r="P3310" s="45" t="s">
        <v>16069</v>
      </c>
      <c r="Q3310" t="s">
        <v>16069</v>
      </c>
      <c r="R3310" s="45">
        <v>0</v>
      </c>
    </row>
    <row r="3311" spans="1:18" x14ac:dyDescent="0.2">
      <c r="A3311" s="45">
        <v>4500145483</v>
      </c>
      <c r="B3311" s="45" t="s">
        <v>501</v>
      </c>
      <c r="C3311" t="s">
        <v>7729</v>
      </c>
      <c r="D3311" t="s">
        <v>2588</v>
      </c>
      <c r="E3311" t="s">
        <v>3236</v>
      </c>
      <c r="F3311" t="s">
        <v>3237</v>
      </c>
      <c r="G3311" s="2">
        <v>45589</v>
      </c>
      <c r="H3311" s="3">
        <v>6</v>
      </c>
      <c r="I3311" t="s">
        <v>40</v>
      </c>
      <c r="J3311" s="3">
        <v>6</v>
      </c>
      <c r="K3311" s="2">
        <v>45603</v>
      </c>
      <c r="L3311" s="6">
        <v>0</v>
      </c>
      <c r="M3311" s="246" t="s">
        <v>1465</v>
      </c>
      <c r="N3311" s="8" t="s">
        <v>16068</v>
      </c>
      <c r="O3311" s="13" t="s">
        <v>16069</v>
      </c>
      <c r="P3311" s="45" t="s">
        <v>16069</v>
      </c>
      <c r="Q3311" t="s">
        <v>16069</v>
      </c>
      <c r="R3311" s="45">
        <v>0</v>
      </c>
    </row>
    <row r="3312" spans="1:18" x14ac:dyDescent="0.2">
      <c r="A3312" s="45">
        <v>4500145488</v>
      </c>
      <c r="B3312" s="45" t="s">
        <v>35</v>
      </c>
      <c r="C3312" t="s">
        <v>7730</v>
      </c>
      <c r="D3312" t="s">
        <v>2588</v>
      </c>
      <c r="E3312" t="s">
        <v>7731</v>
      </c>
      <c r="F3312" t="s">
        <v>7732</v>
      </c>
      <c r="G3312" s="2">
        <v>45589</v>
      </c>
      <c r="H3312" s="3">
        <v>1</v>
      </c>
      <c r="I3312" t="s">
        <v>40</v>
      </c>
      <c r="J3312" s="3">
        <v>1</v>
      </c>
      <c r="K3312" s="2">
        <v>45603</v>
      </c>
      <c r="L3312" s="6">
        <v>0</v>
      </c>
      <c r="M3312" s="246" t="s">
        <v>1465</v>
      </c>
      <c r="N3312" s="8" t="s">
        <v>16068</v>
      </c>
      <c r="O3312" s="13" t="s">
        <v>16069</v>
      </c>
      <c r="P3312" s="45" t="s">
        <v>16069</v>
      </c>
      <c r="Q3312" t="s">
        <v>16069</v>
      </c>
      <c r="R3312" s="45">
        <v>0</v>
      </c>
    </row>
    <row r="3313" spans="1:18" x14ac:dyDescent="0.2">
      <c r="A3313" s="45">
        <v>4500145488</v>
      </c>
      <c r="B3313" s="45" t="s">
        <v>52</v>
      </c>
      <c r="C3313" t="s">
        <v>7733</v>
      </c>
      <c r="D3313" t="s">
        <v>2588</v>
      </c>
      <c r="E3313" t="s">
        <v>7734</v>
      </c>
      <c r="F3313" t="s">
        <v>7735</v>
      </c>
      <c r="G3313" s="2">
        <v>45589</v>
      </c>
      <c r="H3313" s="3">
        <v>1</v>
      </c>
      <c r="I3313" t="s">
        <v>40</v>
      </c>
      <c r="J3313" s="3">
        <v>0</v>
      </c>
      <c r="K3313" s="2">
        <v>45603</v>
      </c>
      <c r="L3313" s="6">
        <v>1</v>
      </c>
      <c r="M3313" s="246" t="s">
        <v>1465</v>
      </c>
      <c r="N3313" s="8" t="s">
        <v>1469</v>
      </c>
      <c r="O3313" s="13" t="s">
        <v>16069</v>
      </c>
      <c r="P3313" s="45" t="s">
        <v>16069</v>
      </c>
      <c r="Q3313" t="s">
        <v>16069</v>
      </c>
      <c r="R3313" s="45">
        <v>0</v>
      </c>
    </row>
    <row r="3314" spans="1:18" x14ac:dyDescent="0.2">
      <c r="A3314" s="45">
        <v>4500145488</v>
      </c>
      <c r="B3314" s="45" t="s">
        <v>56</v>
      </c>
      <c r="C3314" t="s">
        <v>7736</v>
      </c>
      <c r="D3314" t="s">
        <v>2588</v>
      </c>
      <c r="E3314" t="s">
        <v>2589</v>
      </c>
      <c r="F3314" t="s">
        <v>2590</v>
      </c>
      <c r="G3314" s="2">
        <v>45589</v>
      </c>
      <c r="H3314" s="3">
        <v>14</v>
      </c>
      <c r="I3314" t="s">
        <v>40</v>
      </c>
      <c r="J3314" s="3">
        <v>14</v>
      </c>
      <c r="K3314" s="2">
        <v>45603</v>
      </c>
      <c r="L3314" s="6">
        <v>0</v>
      </c>
      <c r="M3314" s="246" t="s">
        <v>1465</v>
      </c>
      <c r="N3314" s="8" t="s">
        <v>16068</v>
      </c>
      <c r="O3314" s="13" t="s">
        <v>16069</v>
      </c>
      <c r="P3314" s="45" t="s">
        <v>16069</v>
      </c>
      <c r="Q3314" t="s">
        <v>16069</v>
      </c>
      <c r="R3314" s="45">
        <v>0</v>
      </c>
    </row>
    <row r="3315" spans="1:18" x14ac:dyDescent="0.2">
      <c r="A3315" s="45">
        <v>4500145488</v>
      </c>
      <c r="B3315" s="45" t="s">
        <v>133</v>
      </c>
      <c r="C3315" t="s">
        <v>7737</v>
      </c>
      <c r="D3315" t="s">
        <v>2588</v>
      </c>
      <c r="E3315" t="s">
        <v>7738</v>
      </c>
      <c r="F3315" t="s">
        <v>7739</v>
      </c>
      <c r="G3315" s="2">
        <v>45589</v>
      </c>
      <c r="H3315" s="3">
        <v>2</v>
      </c>
      <c r="I3315" t="s">
        <v>40</v>
      </c>
      <c r="J3315" s="3">
        <v>2</v>
      </c>
      <c r="K3315" s="2">
        <v>45603</v>
      </c>
      <c r="L3315" s="6">
        <v>0</v>
      </c>
      <c r="M3315" s="246" t="s">
        <v>1465</v>
      </c>
      <c r="N3315" s="8" t="s">
        <v>16068</v>
      </c>
      <c r="O3315" s="13" t="s">
        <v>16069</v>
      </c>
      <c r="P3315" s="45" t="s">
        <v>16069</v>
      </c>
      <c r="Q3315" t="s">
        <v>16069</v>
      </c>
      <c r="R3315" s="45">
        <v>0</v>
      </c>
    </row>
    <row r="3316" spans="1:18" x14ac:dyDescent="0.2">
      <c r="A3316" s="45">
        <v>4500145488</v>
      </c>
      <c r="B3316" s="45" t="s">
        <v>165</v>
      </c>
      <c r="C3316" t="s">
        <v>7740</v>
      </c>
      <c r="D3316" t="s">
        <v>2588</v>
      </c>
      <c r="E3316" t="s">
        <v>7741</v>
      </c>
      <c r="F3316" t="s">
        <v>7742</v>
      </c>
      <c r="G3316" s="2">
        <v>45589</v>
      </c>
      <c r="H3316" s="3">
        <v>21</v>
      </c>
      <c r="I3316" t="s">
        <v>40</v>
      </c>
      <c r="J3316" s="3">
        <v>21</v>
      </c>
      <c r="K3316" s="2">
        <v>45603</v>
      </c>
      <c r="L3316" s="6">
        <v>0</v>
      </c>
      <c r="M3316" s="246" t="s">
        <v>1465</v>
      </c>
      <c r="N3316" s="8" t="s">
        <v>16068</v>
      </c>
      <c r="O3316" s="13" t="s">
        <v>16069</v>
      </c>
      <c r="P3316" s="45" t="s">
        <v>16069</v>
      </c>
      <c r="Q3316" t="s">
        <v>16069</v>
      </c>
      <c r="R3316" s="45">
        <v>0</v>
      </c>
    </row>
    <row r="3317" spans="1:18" x14ac:dyDescent="0.2">
      <c r="A3317" s="45">
        <v>4500145488</v>
      </c>
      <c r="B3317" s="45" t="s">
        <v>300</v>
      </c>
      <c r="C3317" t="s">
        <v>7743</v>
      </c>
      <c r="D3317" t="s">
        <v>2588</v>
      </c>
      <c r="E3317" t="s">
        <v>7744</v>
      </c>
      <c r="F3317" t="s">
        <v>7745</v>
      </c>
      <c r="G3317" s="2">
        <v>45589</v>
      </c>
      <c r="H3317" s="3">
        <v>20</v>
      </c>
      <c r="I3317" t="s">
        <v>40</v>
      </c>
      <c r="J3317" s="3">
        <v>20</v>
      </c>
      <c r="K3317" s="2">
        <v>45603</v>
      </c>
      <c r="L3317" s="6">
        <v>0</v>
      </c>
      <c r="M3317" s="246" t="s">
        <v>1465</v>
      </c>
      <c r="N3317" s="8" t="s">
        <v>16068</v>
      </c>
      <c r="O3317" s="13" t="s">
        <v>16069</v>
      </c>
      <c r="P3317" s="45" t="s">
        <v>16069</v>
      </c>
      <c r="Q3317" t="s">
        <v>16069</v>
      </c>
      <c r="R3317" s="45">
        <v>0</v>
      </c>
    </row>
    <row r="3318" spans="1:18" x14ac:dyDescent="0.2">
      <c r="A3318" s="45">
        <v>4500145488</v>
      </c>
      <c r="B3318" s="45" t="s">
        <v>169</v>
      </c>
      <c r="C3318" t="s">
        <v>7746</v>
      </c>
      <c r="D3318" t="s">
        <v>2588</v>
      </c>
      <c r="E3318" t="s">
        <v>2613</v>
      </c>
      <c r="F3318" t="s">
        <v>2614</v>
      </c>
      <c r="G3318" s="2">
        <v>45589</v>
      </c>
      <c r="H3318" s="3">
        <v>256</v>
      </c>
      <c r="I3318" t="s">
        <v>40</v>
      </c>
      <c r="J3318" s="3">
        <v>256</v>
      </c>
      <c r="K3318" s="2">
        <v>45603</v>
      </c>
      <c r="L3318" s="6">
        <v>0</v>
      </c>
      <c r="M3318" s="246" t="s">
        <v>1465</v>
      </c>
      <c r="N3318" s="8" t="s">
        <v>16068</v>
      </c>
      <c r="O3318" s="13" t="s">
        <v>16069</v>
      </c>
      <c r="P3318" s="45" t="s">
        <v>16069</v>
      </c>
      <c r="Q3318" t="s">
        <v>16069</v>
      </c>
      <c r="R3318" s="45">
        <v>0</v>
      </c>
    </row>
    <row r="3319" spans="1:18" x14ac:dyDescent="0.2">
      <c r="A3319" s="45">
        <v>4500145488</v>
      </c>
      <c r="B3319" s="45" t="s">
        <v>307</v>
      </c>
      <c r="C3319" t="s">
        <v>7747</v>
      </c>
      <c r="D3319" t="s">
        <v>2588</v>
      </c>
      <c r="E3319" t="s">
        <v>2616</v>
      </c>
      <c r="F3319" t="s">
        <v>2617</v>
      </c>
      <c r="G3319" s="2">
        <v>45589</v>
      </c>
      <c r="H3319" s="3">
        <v>10</v>
      </c>
      <c r="I3319" t="s">
        <v>40</v>
      </c>
      <c r="J3319" s="3">
        <v>0</v>
      </c>
      <c r="K3319" s="2">
        <v>45603</v>
      </c>
      <c r="L3319" s="6">
        <v>10</v>
      </c>
      <c r="M3319" s="246" t="s">
        <v>1465</v>
      </c>
      <c r="N3319" s="8" t="s">
        <v>1469</v>
      </c>
      <c r="O3319" s="13" t="s">
        <v>16069</v>
      </c>
      <c r="P3319" s="45" t="s">
        <v>16069</v>
      </c>
      <c r="Q3319" t="s">
        <v>16069</v>
      </c>
      <c r="R3319" s="45">
        <v>0</v>
      </c>
    </row>
    <row r="3320" spans="1:18" x14ac:dyDescent="0.2">
      <c r="A3320" s="45">
        <v>4500145488</v>
      </c>
      <c r="B3320" s="45" t="s">
        <v>457</v>
      </c>
      <c r="C3320" t="s">
        <v>7748</v>
      </c>
      <c r="D3320" t="s">
        <v>2588</v>
      </c>
      <c r="E3320" t="s">
        <v>2619</v>
      </c>
      <c r="F3320" t="s">
        <v>2620</v>
      </c>
      <c r="G3320" s="2">
        <v>45589</v>
      </c>
      <c r="H3320" s="3">
        <v>150</v>
      </c>
      <c r="I3320" t="s">
        <v>40</v>
      </c>
      <c r="J3320" s="3">
        <v>150</v>
      </c>
      <c r="K3320" s="2">
        <v>45603</v>
      </c>
      <c r="L3320" s="6">
        <v>0</v>
      </c>
      <c r="M3320" s="246" t="s">
        <v>1465</v>
      </c>
      <c r="N3320" s="8" t="s">
        <v>16068</v>
      </c>
      <c r="O3320" s="13" t="s">
        <v>16069</v>
      </c>
      <c r="P3320" s="45" t="s">
        <v>16069</v>
      </c>
      <c r="Q3320" t="s">
        <v>16069</v>
      </c>
      <c r="R3320" s="45">
        <v>0</v>
      </c>
    </row>
    <row r="3321" spans="1:18" x14ac:dyDescent="0.2">
      <c r="A3321" s="45">
        <v>4500145488</v>
      </c>
      <c r="B3321" s="45" t="s">
        <v>461</v>
      </c>
      <c r="C3321" t="s">
        <v>7749</v>
      </c>
      <c r="D3321" t="s">
        <v>2588</v>
      </c>
      <c r="E3321" t="s">
        <v>2625</v>
      </c>
      <c r="F3321" t="s">
        <v>2626</v>
      </c>
      <c r="G3321" s="2">
        <v>45589</v>
      </c>
      <c r="H3321" s="3">
        <v>200</v>
      </c>
      <c r="I3321" t="s">
        <v>40</v>
      </c>
      <c r="J3321" s="3">
        <v>0</v>
      </c>
      <c r="K3321" s="2">
        <v>45603</v>
      </c>
      <c r="L3321" s="6">
        <v>200</v>
      </c>
      <c r="M3321" s="246" t="s">
        <v>1465</v>
      </c>
      <c r="N3321" s="8" t="s">
        <v>1469</v>
      </c>
      <c r="O3321" s="13" t="s">
        <v>16069</v>
      </c>
      <c r="P3321" s="45" t="s">
        <v>16069</v>
      </c>
      <c r="Q3321" t="s">
        <v>16069</v>
      </c>
      <c r="R3321" s="45">
        <v>0</v>
      </c>
    </row>
    <row r="3322" spans="1:18" x14ac:dyDescent="0.2">
      <c r="A3322" s="45">
        <v>4500145488</v>
      </c>
      <c r="B3322" s="45" t="s">
        <v>465</v>
      </c>
      <c r="C3322" t="s">
        <v>7750</v>
      </c>
      <c r="D3322" t="s">
        <v>2588</v>
      </c>
      <c r="E3322" t="s">
        <v>2613</v>
      </c>
      <c r="F3322" t="s">
        <v>2614</v>
      </c>
      <c r="G3322" s="2">
        <v>45589</v>
      </c>
      <c r="H3322" s="3">
        <v>50</v>
      </c>
      <c r="I3322" t="s">
        <v>40</v>
      </c>
      <c r="J3322" s="3">
        <v>50</v>
      </c>
      <c r="K3322" s="2">
        <v>45603</v>
      </c>
      <c r="L3322" s="6">
        <v>0</v>
      </c>
      <c r="M3322" s="246" t="s">
        <v>1465</v>
      </c>
      <c r="N3322" s="8" t="s">
        <v>16068</v>
      </c>
      <c r="O3322" s="13" t="s">
        <v>16069</v>
      </c>
      <c r="P3322" s="45" t="s">
        <v>16069</v>
      </c>
      <c r="Q3322" t="s">
        <v>16069</v>
      </c>
      <c r="R3322" s="45">
        <v>0</v>
      </c>
    </row>
    <row r="3323" spans="1:18" x14ac:dyDescent="0.2">
      <c r="A3323" s="45">
        <v>4500145488</v>
      </c>
      <c r="B3323" s="45" t="s">
        <v>469</v>
      </c>
      <c r="C3323" t="s">
        <v>7751</v>
      </c>
      <c r="D3323" t="s">
        <v>2588</v>
      </c>
      <c r="E3323" t="s">
        <v>2629</v>
      </c>
      <c r="F3323" t="s">
        <v>2630</v>
      </c>
      <c r="G3323" s="2">
        <v>45589</v>
      </c>
      <c r="H3323" s="3">
        <v>32</v>
      </c>
      <c r="I3323" t="s">
        <v>40</v>
      </c>
      <c r="J3323" s="3">
        <v>32</v>
      </c>
      <c r="K3323" s="2">
        <v>45603</v>
      </c>
      <c r="L3323" s="6">
        <v>0</v>
      </c>
      <c r="M3323" s="246" t="s">
        <v>1465</v>
      </c>
      <c r="N3323" s="8" t="s">
        <v>16068</v>
      </c>
      <c r="O3323" s="13" t="s">
        <v>16069</v>
      </c>
      <c r="P3323" s="45" t="s">
        <v>16069</v>
      </c>
      <c r="Q3323" t="s">
        <v>16069</v>
      </c>
      <c r="R3323" s="45">
        <v>0</v>
      </c>
    </row>
    <row r="3324" spans="1:18" x14ac:dyDescent="0.2">
      <c r="A3324" s="45">
        <v>4500145488</v>
      </c>
      <c r="B3324" s="45" t="s">
        <v>473</v>
      </c>
      <c r="C3324" t="s">
        <v>7752</v>
      </c>
      <c r="D3324" t="s">
        <v>2588</v>
      </c>
      <c r="E3324" t="s">
        <v>7753</v>
      </c>
      <c r="F3324" t="s">
        <v>7754</v>
      </c>
      <c r="G3324" s="2">
        <v>45589</v>
      </c>
      <c r="H3324" s="3">
        <v>5</v>
      </c>
      <c r="I3324" t="s">
        <v>40</v>
      </c>
      <c r="J3324" s="3">
        <v>5</v>
      </c>
      <c r="K3324" s="2">
        <v>45603</v>
      </c>
      <c r="L3324" s="6">
        <v>0</v>
      </c>
      <c r="M3324" s="246" t="s">
        <v>1465</v>
      </c>
      <c r="N3324" s="8" t="s">
        <v>16068</v>
      </c>
      <c r="O3324" s="13" t="s">
        <v>16069</v>
      </c>
      <c r="P3324" s="45" t="s">
        <v>16069</v>
      </c>
      <c r="Q3324" t="s">
        <v>16069</v>
      </c>
      <c r="R3324" s="45">
        <v>0</v>
      </c>
    </row>
    <row r="3325" spans="1:18" x14ac:dyDescent="0.2">
      <c r="A3325" s="45">
        <v>4500145488</v>
      </c>
      <c r="B3325" s="45" t="s">
        <v>477</v>
      </c>
      <c r="C3325" t="s">
        <v>7755</v>
      </c>
      <c r="D3325" t="s">
        <v>2588</v>
      </c>
      <c r="E3325" t="s">
        <v>7756</v>
      </c>
      <c r="F3325" t="s">
        <v>7757</v>
      </c>
      <c r="G3325" s="2">
        <v>45589</v>
      </c>
      <c r="H3325" s="3">
        <v>5</v>
      </c>
      <c r="I3325" t="s">
        <v>40</v>
      </c>
      <c r="J3325" s="3">
        <v>5</v>
      </c>
      <c r="K3325" s="2">
        <v>45603</v>
      </c>
      <c r="L3325" s="6">
        <v>0</v>
      </c>
      <c r="M3325" s="246" t="s">
        <v>1465</v>
      </c>
      <c r="N3325" s="8" t="s">
        <v>16068</v>
      </c>
      <c r="O3325" s="13" t="s">
        <v>16069</v>
      </c>
      <c r="P3325" s="45" t="s">
        <v>16069</v>
      </c>
      <c r="Q3325" t="s">
        <v>16069</v>
      </c>
      <c r="R3325" s="45">
        <v>0</v>
      </c>
    </row>
    <row r="3326" spans="1:18" x14ac:dyDescent="0.2">
      <c r="A3326" s="45">
        <v>4500145488</v>
      </c>
      <c r="B3326" s="45" t="s">
        <v>481</v>
      </c>
      <c r="C3326" t="s">
        <v>7758</v>
      </c>
      <c r="D3326" t="s">
        <v>2588</v>
      </c>
      <c r="E3326" t="s">
        <v>2638</v>
      </c>
      <c r="F3326" t="s">
        <v>2639</v>
      </c>
      <c r="G3326" s="2">
        <v>45589</v>
      </c>
      <c r="H3326" s="3">
        <v>60</v>
      </c>
      <c r="I3326" t="s">
        <v>40</v>
      </c>
      <c r="J3326" s="3">
        <v>60</v>
      </c>
      <c r="K3326" s="2">
        <v>45603</v>
      </c>
      <c r="L3326" s="6">
        <v>0</v>
      </c>
      <c r="M3326" s="246" t="s">
        <v>1465</v>
      </c>
      <c r="N3326" s="8" t="s">
        <v>16068</v>
      </c>
      <c r="O3326" s="13" t="s">
        <v>16069</v>
      </c>
      <c r="P3326" s="45" t="s">
        <v>16069</v>
      </c>
      <c r="Q3326" t="s">
        <v>16069</v>
      </c>
      <c r="R3326" s="45">
        <v>0</v>
      </c>
    </row>
    <row r="3327" spans="1:18" x14ac:dyDescent="0.2">
      <c r="A3327" s="45">
        <v>4500145488</v>
      </c>
      <c r="B3327" s="45" t="s">
        <v>485</v>
      </c>
      <c r="C3327" t="s">
        <v>7759</v>
      </c>
      <c r="D3327" t="s">
        <v>2588</v>
      </c>
      <c r="E3327" t="s">
        <v>2641</v>
      </c>
      <c r="F3327" t="s">
        <v>2642</v>
      </c>
      <c r="G3327" s="2">
        <v>45589</v>
      </c>
      <c r="H3327" s="3">
        <v>40</v>
      </c>
      <c r="I3327" t="s">
        <v>40</v>
      </c>
      <c r="J3327" s="3">
        <v>40</v>
      </c>
      <c r="K3327" s="2">
        <v>45603</v>
      </c>
      <c r="L3327" s="6">
        <v>0</v>
      </c>
      <c r="M3327" s="246" t="s">
        <v>1465</v>
      </c>
      <c r="N3327" s="8" t="s">
        <v>16068</v>
      </c>
      <c r="O3327" s="13" t="s">
        <v>16069</v>
      </c>
      <c r="P3327" s="45" t="s">
        <v>16069</v>
      </c>
      <c r="Q3327" t="s">
        <v>16069</v>
      </c>
      <c r="R3327" s="45">
        <v>0</v>
      </c>
    </row>
    <row r="3328" spans="1:18" x14ac:dyDescent="0.2">
      <c r="A3328" s="45">
        <v>4500145488</v>
      </c>
      <c r="B3328" s="45" t="s">
        <v>489</v>
      </c>
      <c r="C3328" t="s">
        <v>7760</v>
      </c>
      <c r="D3328" t="s">
        <v>2588</v>
      </c>
      <c r="E3328" t="s">
        <v>7761</v>
      </c>
      <c r="F3328" t="s">
        <v>7762</v>
      </c>
      <c r="G3328" s="2">
        <v>45589</v>
      </c>
      <c r="H3328" s="3">
        <v>40</v>
      </c>
      <c r="I3328" t="s">
        <v>40</v>
      </c>
      <c r="J3328" s="3">
        <v>40</v>
      </c>
      <c r="K3328" s="2">
        <v>45603</v>
      </c>
      <c r="L3328" s="6">
        <v>0</v>
      </c>
      <c r="M3328" s="246" t="s">
        <v>1465</v>
      </c>
      <c r="N3328" s="8" t="s">
        <v>16068</v>
      </c>
      <c r="O3328" s="13" t="s">
        <v>16069</v>
      </c>
      <c r="P3328" s="45" t="s">
        <v>16069</v>
      </c>
      <c r="Q3328" t="s">
        <v>16069</v>
      </c>
      <c r="R3328" s="45">
        <v>0</v>
      </c>
    </row>
    <row r="3329" spans="1:18" x14ac:dyDescent="0.2">
      <c r="A3329" s="45">
        <v>4500145488</v>
      </c>
      <c r="B3329" s="45" t="s">
        <v>493</v>
      </c>
      <c r="C3329" t="s">
        <v>7763</v>
      </c>
      <c r="D3329" t="s">
        <v>2588</v>
      </c>
      <c r="E3329" t="s">
        <v>7764</v>
      </c>
      <c r="F3329" t="s">
        <v>7765</v>
      </c>
      <c r="G3329" s="2">
        <v>45589</v>
      </c>
      <c r="H3329" s="3">
        <v>33</v>
      </c>
      <c r="I3329" t="s">
        <v>40</v>
      </c>
      <c r="J3329" s="3">
        <v>0</v>
      </c>
      <c r="K3329" s="2">
        <v>45603</v>
      </c>
      <c r="L3329" s="6">
        <v>33</v>
      </c>
      <c r="M3329" s="246" t="s">
        <v>1465</v>
      </c>
      <c r="N3329" s="8" t="s">
        <v>1469</v>
      </c>
      <c r="O3329" s="13" t="s">
        <v>16069</v>
      </c>
      <c r="P3329" s="45" t="s">
        <v>16069</v>
      </c>
      <c r="Q3329" t="s">
        <v>16069</v>
      </c>
      <c r="R3329" s="45">
        <v>0</v>
      </c>
    </row>
    <row r="3330" spans="1:18" x14ac:dyDescent="0.2">
      <c r="A3330" s="45">
        <v>4500145488</v>
      </c>
      <c r="B3330" s="45" t="s">
        <v>497</v>
      </c>
      <c r="C3330" t="s">
        <v>7766</v>
      </c>
      <c r="D3330" t="s">
        <v>2588</v>
      </c>
      <c r="E3330" t="s">
        <v>2650</v>
      </c>
      <c r="F3330" t="s">
        <v>2651</v>
      </c>
      <c r="G3330" s="2">
        <v>45589</v>
      </c>
      <c r="H3330" s="3">
        <v>30</v>
      </c>
      <c r="I3330" t="s">
        <v>40</v>
      </c>
      <c r="J3330" s="3">
        <v>30</v>
      </c>
      <c r="K3330" s="2">
        <v>45603</v>
      </c>
      <c r="L3330" s="6">
        <v>0</v>
      </c>
      <c r="M3330" s="246" t="s">
        <v>1465</v>
      </c>
      <c r="N3330" s="8" t="s">
        <v>16068</v>
      </c>
      <c r="O3330" s="13" t="s">
        <v>16069</v>
      </c>
      <c r="P3330" s="45" t="s">
        <v>16069</v>
      </c>
      <c r="Q3330" t="s">
        <v>16069</v>
      </c>
      <c r="R3330" s="45">
        <v>0</v>
      </c>
    </row>
    <row r="3331" spans="1:18" x14ac:dyDescent="0.2">
      <c r="A3331" s="45">
        <v>4500145488</v>
      </c>
      <c r="B3331" s="45" t="s">
        <v>501</v>
      </c>
      <c r="C3331" t="s">
        <v>7767</v>
      </c>
      <c r="D3331" t="s">
        <v>2588</v>
      </c>
      <c r="E3331" t="s">
        <v>2662</v>
      </c>
      <c r="F3331" t="s">
        <v>2663</v>
      </c>
      <c r="G3331" s="2">
        <v>45589</v>
      </c>
      <c r="H3331" s="3">
        <v>70</v>
      </c>
      <c r="I3331" t="s">
        <v>40</v>
      </c>
      <c r="J3331" s="3">
        <v>70</v>
      </c>
      <c r="K3331" s="2">
        <v>45603</v>
      </c>
      <c r="L3331" s="6">
        <v>0</v>
      </c>
      <c r="M3331" s="246" t="s">
        <v>1465</v>
      </c>
      <c r="N3331" s="8" t="s">
        <v>16068</v>
      </c>
      <c r="O3331" s="13" t="s">
        <v>16069</v>
      </c>
      <c r="P3331" s="45" t="s">
        <v>16069</v>
      </c>
      <c r="Q3331" t="s">
        <v>16069</v>
      </c>
      <c r="R3331" s="45">
        <v>0</v>
      </c>
    </row>
    <row r="3332" spans="1:18" x14ac:dyDescent="0.2">
      <c r="A3332" s="45">
        <v>4500145491</v>
      </c>
      <c r="B3332" s="45" t="s">
        <v>35</v>
      </c>
      <c r="C3332" t="s">
        <v>7768</v>
      </c>
      <c r="D3332" t="s">
        <v>2588</v>
      </c>
      <c r="E3332" t="s">
        <v>7769</v>
      </c>
      <c r="F3332" t="s">
        <v>7770</v>
      </c>
      <c r="G3332" s="2">
        <v>45589</v>
      </c>
      <c r="H3332" s="3">
        <v>6</v>
      </c>
      <c r="I3332" t="s">
        <v>40</v>
      </c>
      <c r="J3332" s="3">
        <v>6</v>
      </c>
      <c r="K3332" s="2">
        <v>45603</v>
      </c>
      <c r="L3332" s="6">
        <v>0</v>
      </c>
      <c r="M3332" s="246" t="s">
        <v>1465</v>
      </c>
      <c r="N3332" s="8" t="s">
        <v>16068</v>
      </c>
      <c r="O3332" s="13" t="s">
        <v>16069</v>
      </c>
      <c r="P3332" s="45" t="s">
        <v>16069</v>
      </c>
      <c r="Q3332" t="s">
        <v>16069</v>
      </c>
      <c r="R3332" s="45">
        <v>0</v>
      </c>
    </row>
    <row r="3333" spans="1:18" x14ac:dyDescent="0.2">
      <c r="A3333" s="45">
        <v>4500145491</v>
      </c>
      <c r="B3333" s="45" t="s">
        <v>52</v>
      </c>
      <c r="C3333" t="s">
        <v>7771</v>
      </c>
      <c r="D3333" t="s">
        <v>2588</v>
      </c>
      <c r="E3333" t="s">
        <v>7772</v>
      </c>
      <c r="F3333" t="s">
        <v>7773</v>
      </c>
      <c r="G3333" s="2">
        <v>45589</v>
      </c>
      <c r="H3333" s="3">
        <v>6</v>
      </c>
      <c r="I3333" t="s">
        <v>40</v>
      </c>
      <c r="J3333" s="3">
        <v>6</v>
      </c>
      <c r="K3333" s="2">
        <v>45603</v>
      </c>
      <c r="L3333" s="6">
        <v>0</v>
      </c>
      <c r="M3333" s="246" t="s">
        <v>1465</v>
      </c>
      <c r="N3333" s="8" t="s">
        <v>16068</v>
      </c>
      <c r="O3333" s="13" t="s">
        <v>16069</v>
      </c>
      <c r="P3333" s="45" t="s">
        <v>16069</v>
      </c>
      <c r="Q3333" t="s">
        <v>16069</v>
      </c>
      <c r="R3333" s="45">
        <v>0</v>
      </c>
    </row>
    <row r="3334" spans="1:18" x14ac:dyDescent="0.2">
      <c r="A3334" s="45">
        <v>4500145491</v>
      </c>
      <c r="B3334" s="45" t="s">
        <v>56</v>
      </c>
      <c r="C3334" t="s">
        <v>7774</v>
      </c>
      <c r="D3334" t="s">
        <v>2588</v>
      </c>
      <c r="E3334" t="s">
        <v>2743</v>
      </c>
      <c r="F3334" t="s">
        <v>2744</v>
      </c>
      <c r="G3334" s="2">
        <v>45589</v>
      </c>
      <c r="H3334" s="3">
        <v>6</v>
      </c>
      <c r="I3334" t="s">
        <v>40</v>
      </c>
      <c r="J3334" s="3">
        <v>6</v>
      </c>
      <c r="K3334" s="2">
        <v>45603</v>
      </c>
      <c r="L3334" s="6">
        <v>0</v>
      </c>
      <c r="M3334" s="246" t="s">
        <v>1465</v>
      </c>
      <c r="N3334" s="8" t="s">
        <v>16068</v>
      </c>
      <c r="O3334" s="13" t="s">
        <v>16069</v>
      </c>
      <c r="P3334" s="45" t="s">
        <v>16069</v>
      </c>
      <c r="Q3334" t="s">
        <v>16069</v>
      </c>
      <c r="R3334" s="45">
        <v>0</v>
      </c>
    </row>
    <row r="3335" spans="1:18" x14ac:dyDescent="0.2">
      <c r="A3335" s="45">
        <v>4500145491</v>
      </c>
      <c r="B3335" s="45" t="s">
        <v>133</v>
      </c>
      <c r="C3335" t="s">
        <v>7775</v>
      </c>
      <c r="D3335" t="s">
        <v>2588</v>
      </c>
      <c r="E3335" t="s">
        <v>2844</v>
      </c>
      <c r="F3335" t="s">
        <v>2845</v>
      </c>
      <c r="G3335" s="2">
        <v>45589</v>
      </c>
      <c r="H3335" s="3">
        <v>2</v>
      </c>
      <c r="I3335" t="s">
        <v>40</v>
      </c>
      <c r="J3335" s="3">
        <v>2</v>
      </c>
      <c r="K3335" s="2">
        <v>45603</v>
      </c>
      <c r="L3335" s="6">
        <v>0</v>
      </c>
      <c r="M3335" s="246" t="s">
        <v>1465</v>
      </c>
      <c r="N3335" s="8" t="s">
        <v>16068</v>
      </c>
      <c r="O3335" s="13" t="s">
        <v>16069</v>
      </c>
      <c r="P3335" s="45" t="s">
        <v>16069</v>
      </c>
      <c r="Q3335" t="s">
        <v>16069</v>
      </c>
      <c r="R3335" s="45">
        <v>0</v>
      </c>
    </row>
    <row r="3336" spans="1:18" x14ac:dyDescent="0.2">
      <c r="A3336" s="45">
        <v>4500145491</v>
      </c>
      <c r="B3336" s="45" t="s">
        <v>165</v>
      </c>
      <c r="C3336" t="s">
        <v>7776</v>
      </c>
      <c r="D3336" t="s">
        <v>2588</v>
      </c>
      <c r="E3336" t="s">
        <v>7777</v>
      </c>
      <c r="F3336" t="s">
        <v>7778</v>
      </c>
      <c r="G3336" s="2">
        <v>45589</v>
      </c>
      <c r="H3336" s="3">
        <v>11</v>
      </c>
      <c r="I3336" t="s">
        <v>40</v>
      </c>
      <c r="J3336" s="3">
        <v>11</v>
      </c>
      <c r="K3336" s="2">
        <v>45603</v>
      </c>
      <c r="L3336" s="6">
        <v>0</v>
      </c>
      <c r="M3336" s="246" t="s">
        <v>1465</v>
      </c>
      <c r="N3336" s="8" t="s">
        <v>16068</v>
      </c>
      <c r="O3336" s="13" t="s">
        <v>16069</v>
      </c>
      <c r="P3336" s="45" t="s">
        <v>16069</v>
      </c>
      <c r="Q3336" t="s">
        <v>16069</v>
      </c>
      <c r="R3336" s="45">
        <v>0</v>
      </c>
    </row>
    <row r="3337" spans="1:18" x14ac:dyDescent="0.2">
      <c r="A3337" s="45">
        <v>4500145491</v>
      </c>
      <c r="B3337" s="45" t="s">
        <v>300</v>
      </c>
      <c r="C3337" t="s">
        <v>7779</v>
      </c>
      <c r="D3337" t="s">
        <v>2588</v>
      </c>
      <c r="E3337" t="s">
        <v>7780</v>
      </c>
      <c r="F3337" t="s">
        <v>7781</v>
      </c>
      <c r="G3337" s="2">
        <v>45589</v>
      </c>
      <c r="H3337" s="3">
        <v>11</v>
      </c>
      <c r="I3337" t="s">
        <v>40</v>
      </c>
      <c r="J3337" s="3">
        <v>11</v>
      </c>
      <c r="K3337" s="2">
        <v>45603</v>
      </c>
      <c r="L3337" s="6">
        <v>0</v>
      </c>
      <c r="M3337" s="246" t="s">
        <v>1465</v>
      </c>
      <c r="N3337" s="8" t="s">
        <v>16068</v>
      </c>
      <c r="O3337" s="13" t="s">
        <v>16069</v>
      </c>
      <c r="P3337" s="45" t="s">
        <v>16069</v>
      </c>
      <c r="Q3337" t="s">
        <v>16069</v>
      </c>
      <c r="R3337" s="45">
        <v>0</v>
      </c>
    </row>
    <row r="3338" spans="1:18" x14ac:dyDescent="0.2">
      <c r="A3338" s="45">
        <v>4500145491</v>
      </c>
      <c r="B3338" s="45" t="s">
        <v>169</v>
      </c>
      <c r="C3338" t="s">
        <v>7782</v>
      </c>
      <c r="D3338" t="s">
        <v>2588</v>
      </c>
      <c r="E3338" t="s">
        <v>2850</v>
      </c>
      <c r="F3338" t="s">
        <v>2851</v>
      </c>
      <c r="G3338" s="2">
        <v>45589</v>
      </c>
      <c r="H3338" s="3">
        <v>4</v>
      </c>
      <c r="I3338" t="s">
        <v>40</v>
      </c>
      <c r="J3338" s="3">
        <v>4</v>
      </c>
      <c r="K3338" s="2">
        <v>45603</v>
      </c>
      <c r="L3338" s="6">
        <v>0</v>
      </c>
      <c r="M3338" s="246" t="s">
        <v>1465</v>
      </c>
      <c r="N3338" s="8" t="s">
        <v>16068</v>
      </c>
      <c r="O3338" s="13" t="s">
        <v>16069</v>
      </c>
      <c r="P3338" s="45" t="s">
        <v>16069</v>
      </c>
      <c r="Q3338" t="s">
        <v>16069</v>
      </c>
      <c r="R3338" s="45">
        <v>0</v>
      </c>
    </row>
    <row r="3339" spans="1:18" x14ac:dyDescent="0.2">
      <c r="A3339" s="45">
        <v>4500145491</v>
      </c>
      <c r="B3339" s="45" t="s">
        <v>307</v>
      </c>
      <c r="C3339" t="s">
        <v>7783</v>
      </c>
      <c r="D3339" t="s">
        <v>2588</v>
      </c>
      <c r="E3339" t="s">
        <v>2850</v>
      </c>
      <c r="F3339" t="s">
        <v>2851</v>
      </c>
      <c r="G3339" s="2">
        <v>45589</v>
      </c>
      <c r="H3339" s="3">
        <v>3</v>
      </c>
      <c r="I3339" t="s">
        <v>40</v>
      </c>
      <c r="J3339" s="3">
        <v>3</v>
      </c>
      <c r="K3339" s="2">
        <v>45603</v>
      </c>
      <c r="L3339" s="6">
        <v>0</v>
      </c>
      <c r="M3339" s="246" t="s">
        <v>1465</v>
      </c>
      <c r="N3339" s="8" t="s">
        <v>16068</v>
      </c>
      <c r="O3339" s="13" t="s">
        <v>16069</v>
      </c>
      <c r="P3339" s="45" t="s">
        <v>16069</v>
      </c>
      <c r="Q3339" t="s">
        <v>16069</v>
      </c>
      <c r="R3339" s="45">
        <v>0</v>
      </c>
    </row>
    <row r="3340" spans="1:18" x14ac:dyDescent="0.2">
      <c r="A3340" s="45">
        <v>4500145491</v>
      </c>
      <c r="B3340" s="45" t="s">
        <v>457</v>
      </c>
      <c r="C3340" t="s">
        <v>7784</v>
      </c>
      <c r="D3340" t="s">
        <v>2588</v>
      </c>
      <c r="E3340" t="s">
        <v>7785</v>
      </c>
      <c r="F3340" t="s">
        <v>7786</v>
      </c>
      <c r="G3340" s="2">
        <v>45589</v>
      </c>
      <c r="H3340" s="3">
        <v>2</v>
      </c>
      <c r="I3340" t="s">
        <v>40</v>
      </c>
      <c r="J3340" s="3">
        <v>2</v>
      </c>
      <c r="K3340" s="2">
        <v>45603</v>
      </c>
      <c r="L3340" s="6">
        <v>0</v>
      </c>
      <c r="M3340" s="246" t="s">
        <v>1465</v>
      </c>
      <c r="N3340" s="8" t="s">
        <v>16068</v>
      </c>
      <c r="O3340" s="13" t="s">
        <v>16069</v>
      </c>
      <c r="P3340" s="45" t="s">
        <v>16069</v>
      </c>
      <c r="Q3340" t="s">
        <v>16069</v>
      </c>
      <c r="R3340" s="45">
        <v>0</v>
      </c>
    </row>
    <row r="3341" spans="1:18" x14ac:dyDescent="0.2">
      <c r="A3341" s="45">
        <v>4500145491</v>
      </c>
      <c r="B3341" s="45" t="s">
        <v>461</v>
      </c>
      <c r="C3341" t="s">
        <v>7787</v>
      </c>
      <c r="D3341" t="s">
        <v>2588</v>
      </c>
      <c r="E3341" t="s">
        <v>2856</v>
      </c>
      <c r="F3341" t="s">
        <v>2857</v>
      </c>
      <c r="G3341" s="2">
        <v>45589</v>
      </c>
      <c r="H3341" s="3">
        <v>1</v>
      </c>
      <c r="I3341" t="s">
        <v>40</v>
      </c>
      <c r="J3341" s="3">
        <v>1</v>
      </c>
      <c r="K3341" s="2">
        <v>45603</v>
      </c>
      <c r="L3341" s="6">
        <v>0</v>
      </c>
      <c r="M3341" s="246" t="s">
        <v>1465</v>
      </c>
      <c r="N3341" s="8" t="s">
        <v>16068</v>
      </c>
      <c r="O3341" s="13" t="s">
        <v>16069</v>
      </c>
      <c r="P3341" s="45" t="s">
        <v>16069</v>
      </c>
      <c r="Q3341" t="s">
        <v>16069</v>
      </c>
      <c r="R3341" s="45">
        <v>0</v>
      </c>
    </row>
    <row r="3342" spans="1:18" x14ac:dyDescent="0.2">
      <c r="A3342" s="45">
        <v>4500145491</v>
      </c>
      <c r="B3342" s="45" t="s">
        <v>465</v>
      </c>
      <c r="C3342" t="s">
        <v>7788</v>
      </c>
      <c r="D3342" t="s">
        <v>2588</v>
      </c>
      <c r="E3342" t="s">
        <v>2865</v>
      </c>
      <c r="F3342" t="s">
        <v>2866</v>
      </c>
      <c r="G3342" s="2">
        <v>45589</v>
      </c>
      <c r="H3342" s="3">
        <v>10</v>
      </c>
      <c r="I3342" t="s">
        <v>40</v>
      </c>
      <c r="J3342" s="3">
        <v>10</v>
      </c>
      <c r="K3342" s="2">
        <v>45603</v>
      </c>
      <c r="L3342" s="6">
        <v>0</v>
      </c>
      <c r="M3342" s="246" t="s">
        <v>1465</v>
      </c>
      <c r="N3342" s="8" t="s">
        <v>16068</v>
      </c>
      <c r="O3342" s="13" t="s">
        <v>16069</v>
      </c>
      <c r="P3342" s="45" t="s">
        <v>16069</v>
      </c>
      <c r="Q3342" t="s">
        <v>16069</v>
      </c>
      <c r="R3342" s="45">
        <v>0</v>
      </c>
    </row>
    <row r="3343" spans="1:18" x14ac:dyDescent="0.2">
      <c r="A3343" s="45">
        <v>4500145496</v>
      </c>
      <c r="B3343" s="45" t="s">
        <v>35</v>
      </c>
      <c r="C3343" t="s">
        <v>7789</v>
      </c>
      <c r="D3343" t="s">
        <v>2299</v>
      </c>
      <c r="E3343" t="s">
        <v>2303</v>
      </c>
      <c r="F3343" t="s">
        <v>2304</v>
      </c>
      <c r="G3343" s="2">
        <v>45589</v>
      </c>
      <c r="H3343" s="3">
        <v>9000</v>
      </c>
      <c r="I3343" t="s">
        <v>51</v>
      </c>
      <c r="J3343" s="3">
        <v>0</v>
      </c>
      <c r="K3343" s="2">
        <v>45641</v>
      </c>
      <c r="L3343" s="6">
        <v>9000</v>
      </c>
      <c r="M3343" s="246" t="s">
        <v>1465</v>
      </c>
      <c r="N3343" s="8" t="s">
        <v>1469</v>
      </c>
      <c r="O3343" s="13" t="s">
        <v>16069</v>
      </c>
      <c r="P3343" s="45" t="s">
        <v>16069</v>
      </c>
      <c r="Q3343" t="s">
        <v>16069</v>
      </c>
      <c r="R3343" s="45">
        <v>0</v>
      </c>
    </row>
    <row r="3344" spans="1:18" x14ac:dyDescent="0.2">
      <c r="A3344" s="45">
        <v>4500145496</v>
      </c>
      <c r="B3344" s="45" t="s">
        <v>52</v>
      </c>
      <c r="C3344" t="s">
        <v>7790</v>
      </c>
      <c r="D3344" t="s">
        <v>2299</v>
      </c>
      <c r="E3344" t="s">
        <v>2303</v>
      </c>
      <c r="F3344" t="s">
        <v>2304</v>
      </c>
      <c r="G3344" s="2">
        <v>45589</v>
      </c>
      <c r="H3344" s="3">
        <v>9000</v>
      </c>
      <c r="I3344" t="s">
        <v>51</v>
      </c>
      <c r="J3344" s="3">
        <v>0</v>
      </c>
      <c r="K3344" s="2">
        <v>45641</v>
      </c>
      <c r="L3344" s="6">
        <v>9000</v>
      </c>
      <c r="M3344" s="246" t="s">
        <v>1465</v>
      </c>
      <c r="N3344" s="8" t="s">
        <v>1469</v>
      </c>
      <c r="O3344" s="13" t="s">
        <v>16069</v>
      </c>
      <c r="P3344" s="45" t="s">
        <v>16069</v>
      </c>
      <c r="Q3344" t="s">
        <v>16069</v>
      </c>
      <c r="R3344" s="45">
        <v>0</v>
      </c>
    </row>
    <row r="3345" spans="1:18" x14ac:dyDescent="0.2">
      <c r="A3345" s="45">
        <v>4500145498</v>
      </c>
      <c r="B3345" s="45" t="s">
        <v>35</v>
      </c>
      <c r="C3345" t="s">
        <v>7791</v>
      </c>
      <c r="D3345" t="s">
        <v>2299</v>
      </c>
      <c r="E3345" t="s">
        <v>2300</v>
      </c>
      <c r="F3345" t="s">
        <v>5114</v>
      </c>
      <c r="G3345" s="2">
        <v>45589</v>
      </c>
      <c r="H3345" s="3">
        <v>18000</v>
      </c>
      <c r="I3345" t="s">
        <v>51</v>
      </c>
      <c r="J3345" s="3">
        <v>0</v>
      </c>
      <c r="K3345" s="2">
        <v>45616</v>
      </c>
      <c r="L3345" s="6">
        <v>18000</v>
      </c>
      <c r="M3345" s="246" t="s">
        <v>1465</v>
      </c>
      <c r="N3345" s="8" t="s">
        <v>1469</v>
      </c>
      <c r="O3345" s="13" t="s">
        <v>16069</v>
      </c>
      <c r="P3345" s="45" t="s">
        <v>16069</v>
      </c>
      <c r="Q3345" t="s">
        <v>16069</v>
      </c>
      <c r="R3345" s="45">
        <v>0</v>
      </c>
    </row>
    <row r="3346" spans="1:18" x14ac:dyDescent="0.2">
      <c r="A3346" s="45">
        <v>4500145677</v>
      </c>
      <c r="B3346" s="45" t="s">
        <v>35</v>
      </c>
      <c r="C3346" t="s">
        <v>7792</v>
      </c>
      <c r="D3346" t="s">
        <v>74</v>
      </c>
      <c r="E3346" t="s">
        <v>276</v>
      </c>
      <c r="F3346" t="s">
        <v>277</v>
      </c>
      <c r="G3346" s="2">
        <v>45590</v>
      </c>
      <c r="H3346" s="3">
        <v>1100</v>
      </c>
      <c r="I3346" t="s">
        <v>45</v>
      </c>
      <c r="J3346" s="3">
        <v>1100</v>
      </c>
      <c r="K3346" s="2">
        <v>45610</v>
      </c>
      <c r="L3346" s="6">
        <v>0</v>
      </c>
      <c r="M3346" s="246" t="s">
        <v>1465</v>
      </c>
      <c r="N3346" s="8" t="s">
        <v>16068</v>
      </c>
      <c r="O3346" s="13">
        <v>11816138</v>
      </c>
      <c r="P3346" s="45" t="s">
        <v>38</v>
      </c>
      <c r="Q3346" t="s">
        <v>14585</v>
      </c>
      <c r="R3346" s="45">
        <v>0</v>
      </c>
    </row>
    <row r="3347" spans="1:18" x14ac:dyDescent="0.2">
      <c r="A3347" s="45">
        <v>4500145680</v>
      </c>
      <c r="B3347" s="45" t="s">
        <v>35</v>
      </c>
      <c r="C3347" t="s">
        <v>7793</v>
      </c>
      <c r="D3347" t="s">
        <v>74</v>
      </c>
      <c r="E3347" t="s">
        <v>279</v>
      </c>
      <c r="F3347" t="s">
        <v>280</v>
      </c>
      <c r="G3347" s="2">
        <v>45590</v>
      </c>
      <c r="H3347" s="3">
        <v>1800</v>
      </c>
      <c r="I3347" t="s">
        <v>45</v>
      </c>
      <c r="J3347" s="3">
        <v>1800</v>
      </c>
      <c r="K3347" s="2">
        <v>45610</v>
      </c>
      <c r="L3347" s="6">
        <v>0</v>
      </c>
      <c r="M3347" s="246" t="s">
        <v>1465</v>
      </c>
      <c r="N3347" s="8" t="s">
        <v>16068</v>
      </c>
      <c r="O3347" s="13">
        <v>21323261</v>
      </c>
      <c r="P3347" s="45" t="s">
        <v>38</v>
      </c>
      <c r="Q3347" t="s">
        <v>14587</v>
      </c>
      <c r="R3347" s="45">
        <v>0</v>
      </c>
    </row>
    <row r="3348" spans="1:18" x14ac:dyDescent="0.2">
      <c r="A3348" s="45">
        <v>4500145683</v>
      </c>
      <c r="B3348" s="45" t="s">
        <v>35</v>
      </c>
      <c r="C3348" t="s">
        <v>7794</v>
      </c>
      <c r="D3348" t="s">
        <v>74</v>
      </c>
      <c r="E3348" t="s">
        <v>768</v>
      </c>
      <c r="F3348" t="s">
        <v>769</v>
      </c>
      <c r="G3348" s="2">
        <v>45590</v>
      </c>
      <c r="H3348" s="3">
        <v>1200</v>
      </c>
      <c r="I3348" t="s">
        <v>45</v>
      </c>
      <c r="J3348" s="3">
        <v>1200</v>
      </c>
      <c r="K3348" s="2">
        <v>45953</v>
      </c>
      <c r="L3348" s="6">
        <v>0</v>
      </c>
      <c r="M3348" s="246" t="s">
        <v>1465</v>
      </c>
      <c r="N3348" s="8" t="s">
        <v>16068</v>
      </c>
      <c r="O3348" s="13">
        <v>18721152</v>
      </c>
      <c r="P3348" s="45" t="s">
        <v>38</v>
      </c>
      <c r="Q3348" t="s">
        <v>14590</v>
      </c>
      <c r="R3348" s="45">
        <v>0</v>
      </c>
    </row>
    <row r="3349" spans="1:18" x14ac:dyDescent="0.2">
      <c r="A3349" s="45">
        <v>4500145683</v>
      </c>
      <c r="B3349" s="45" t="s">
        <v>52</v>
      </c>
      <c r="C3349" t="s">
        <v>7795</v>
      </c>
      <c r="D3349" t="s">
        <v>74</v>
      </c>
      <c r="E3349" t="s">
        <v>768</v>
      </c>
      <c r="F3349" t="s">
        <v>769</v>
      </c>
      <c r="G3349" s="2">
        <v>45590</v>
      </c>
      <c r="H3349" s="3">
        <v>75</v>
      </c>
      <c r="I3349" t="s">
        <v>45</v>
      </c>
      <c r="J3349" s="3">
        <v>75</v>
      </c>
      <c r="K3349" s="2">
        <v>45953</v>
      </c>
      <c r="L3349" s="6">
        <v>0</v>
      </c>
      <c r="M3349" s="246" t="s">
        <v>1465</v>
      </c>
      <c r="N3349" s="8" t="s">
        <v>16068</v>
      </c>
      <c r="O3349" s="13">
        <v>1170072</v>
      </c>
      <c r="P3349" s="45" t="s">
        <v>38</v>
      </c>
      <c r="Q3349" t="s">
        <v>14590</v>
      </c>
      <c r="R3349" s="45">
        <v>0</v>
      </c>
    </row>
    <row r="3350" spans="1:18" x14ac:dyDescent="0.2">
      <c r="A3350" s="45">
        <v>4500145820</v>
      </c>
      <c r="B3350" s="45" t="s">
        <v>35</v>
      </c>
      <c r="C3350" t="s">
        <v>7796</v>
      </c>
      <c r="D3350" t="s">
        <v>74</v>
      </c>
      <c r="E3350" t="s">
        <v>318</v>
      </c>
      <c r="F3350" t="s">
        <v>319</v>
      </c>
      <c r="G3350" s="2">
        <v>45590</v>
      </c>
      <c r="H3350" s="3">
        <v>2400</v>
      </c>
      <c r="I3350" t="s">
        <v>45</v>
      </c>
      <c r="J3350" s="3">
        <v>2400</v>
      </c>
      <c r="K3350" s="2">
        <v>45680</v>
      </c>
      <c r="L3350" s="6">
        <v>0</v>
      </c>
      <c r="M3350" s="246" t="s">
        <v>1465</v>
      </c>
      <c r="N3350" s="8" t="s">
        <v>16068</v>
      </c>
      <c r="O3350" s="13">
        <v>36389239</v>
      </c>
      <c r="P3350" s="45" t="s">
        <v>38</v>
      </c>
      <c r="Q3350" t="s">
        <v>14592</v>
      </c>
      <c r="R3350" s="45">
        <v>0</v>
      </c>
    </row>
    <row r="3351" spans="1:18" x14ac:dyDescent="0.2">
      <c r="A3351" s="45">
        <v>4500145820</v>
      </c>
      <c r="B3351" s="45" t="s">
        <v>52</v>
      </c>
      <c r="C3351" t="s">
        <v>7797</v>
      </c>
      <c r="D3351" t="s">
        <v>74</v>
      </c>
      <c r="E3351" t="s">
        <v>318</v>
      </c>
      <c r="F3351" t="s">
        <v>319</v>
      </c>
      <c r="G3351" s="2">
        <v>45590</v>
      </c>
      <c r="H3351" s="3">
        <v>150</v>
      </c>
      <c r="I3351" t="s">
        <v>45</v>
      </c>
      <c r="J3351" s="3">
        <v>150</v>
      </c>
      <c r="K3351" s="2">
        <v>45607</v>
      </c>
      <c r="L3351" s="6">
        <v>0</v>
      </c>
      <c r="M3351" s="246" t="s">
        <v>1465</v>
      </c>
      <c r="N3351" s="8" t="s">
        <v>16068</v>
      </c>
      <c r="O3351" s="13">
        <v>2274327</v>
      </c>
      <c r="P3351" s="45" t="s">
        <v>38</v>
      </c>
      <c r="Q3351" t="s">
        <v>14592</v>
      </c>
      <c r="R3351" s="45">
        <v>0</v>
      </c>
    </row>
    <row r="3352" spans="1:18" x14ac:dyDescent="0.2">
      <c r="A3352" s="45">
        <v>4500145820</v>
      </c>
      <c r="B3352" s="45" t="s">
        <v>56</v>
      </c>
      <c r="C3352" t="s">
        <v>7798</v>
      </c>
      <c r="D3352" t="s">
        <v>74</v>
      </c>
      <c r="E3352" t="s">
        <v>321</v>
      </c>
      <c r="F3352" t="s">
        <v>322</v>
      </c>
      <c r="G3352" s="2">
        <v>45590</v>
      </c>
      <c r="H3352" s="3">
        <v>3600</v>
      </c>
      <c r="I3352" t="s">
        <v>45</v>
      </c>
      <c r="J3352" s="3">
        <v>3600</v>
      </c>
      <c r="K3352" s="2">
        <v>45680</v>
      </c>
      <c r="L3352" s="6">
        <v>0</v>
      </c>
      <c r="M3352" s="246" t="s">
        <v>1465</v>
      </c>
      <c r="N3352" s="8" t="s">
        <v>16068</v>
      </c>
      <c r="O3352" s="13">
        <v>55987945</v>
      </c>
      <c r="P3352" s="45" t="s">
        <v>38</v>
      </c>
      <c r="Q3352" t="s">
        <v>14592</v>
      </c>
      <c r="R3352" s="45">
        <v>0</v>
      </c>
    </row>
    <row r="3353" spans="1:18" x14ac:dyDescent="0.2">
      <c r="A3353" s="45">
        <v>4500145820</v>
      </c>
      <c r="B3353" s="45" t="s">
        <v>133</v>
      </c>
      <c r="C3353" t="s">
        <v>7799</v>
      </c>
      <c r="D3353" t="s">
        <v>74</v>
      </c>
      <c r="E3353" t="s">
        <v>321</v>
      </c>
      <c r="F3353" t="s">
        <v>322</v>
      </c>
      <c r="G3353" s="2">
        <v>45590</v>
      </c>
      <c r="H3353" s="3">
        <v>225</v>
      </c>
      <c r="I3353" t="s">
        <v>45</v>
      </c>
      <c r="J3353" s="3">
        <v>225</v>
      </c>
      <c r="K3353" s="2">
        <v>45666</v>
      </c>
      <c r="L3353" s="6">
        <v>0</v>
      </c>
      <c r="M3353" s="246" t="s">
        <v>1465</v>
      </c>
      <c r="N3353" s="8" t="s">
        <v>16068</v>
      </c>
      <c r="O3353" s="13">
        <v>3499247</v>
      </c>
      <c r="P3353" s="45" t="s">
        <v>38</v>
      </c>
      <c r="Q3353" t="s">
        <v>14592</v>
      </c>
      <c r="R3353" s="45">
        <v>0</v>
      </c>
    </row>
    <row r="3354" spans="1:18" x14ac:dyDescent="0.2">
      <c r="A3354" s="45">
        <v>4500145820</v>
      </c>
      <c r="B3354" s="45" t="s">
        <v>165</v>
      </c>
      <c r="C3354" t="s">
        <v>7800</v>
      </c>
      <c r="D3354" t="s">
        <v>74</v>
      </c>
      <c r="E3354" t="s">
        <v>75</v>
      </c>
      <c r="F3354" t="s">
        <v>76</v>
      </c>
      <c r="G3354" s="2">
        <v>45590</v>
      </c>
      <c r="H3354" s="3">
        <v>1000</v>
      </c>
      <c r="I3354" t="s">
        <v>45</v>
      </c>
      <c r="J3354" s="3">
        <v>1000</v>
      </c>
      <c r="K3354" s="2">
        <v>45678</v>
      </c>
      <c r="L3354" s="6">
        <v>0</v>
      </c>
      <c r="M3354" s="246" t="s">
        <v>1465</v>
      </c>
      <c r="N3354" s="8" t="s">
        <v>16068</v>
      </c>
      <c r="O3354" s="13">
        <v>16771032</v>
      </c>
      <c r="P3354" s="45" t="s">
        <v>38</v>
      </c>
      <c r="Q3354" t="s">
        <v>14592</v>
      </c>
      <c r="R3354" s="45">
        <v>0</v>
      </c>
    </row>
    <row r="3355" spans="1:18" x14ac:dyDescent="0.2">
      <c r="A3355" s="45">
        <v>4500145820</v>
      </c>
      <c r="B3355" s="45" t="s">
        <v>300</v>
      </c>
      <c r="C3355" t="s">
        <v>7801</v>
      </c>
      <c r="D3355" t="s">
        <v>74</v>
      </c>
      <c r="E3355" t="s">
        <v>78</v>
      </c>
      <c r="F3355" t="s">
        <v>79</v>
      </c>
      <c r="G3355" s="2">
        <v>45590</v>
      </c>
      <c r="H3355" s="3">
        <v>1000</v>
      </c>
      <c r="I3355" t="s">
        <v>45</v>
      </c>
      <c r="J3355" s="3">
        <v>1000</v>
      </c>
      <c r="K3355" s="2">
        <v>45678</v>
      </c>
      <c r="L3355" s="6">
        <v>0</v>
      </c>
      <c r="M3355" s="246" t="s">
        <v>1465</v>
      </c>
      <c r="N3355" s="8" t="s">
        <v>16068</v>
      </c>
      <c r="O3355" s="13">
        <v>17063550</v>
      </c>
      <c r="P3355" s="45" t="s">
        <v>38</v>
      </c>
      <c r="Q3355" t="s">
        <v>14592</v>
      </c>
      <c r="R3355" s="45">
        <v>0</v>
      </c>
    </row>
    <row r="3356" spans="1:18" x14ac:dyDescent="0.2">
      <c r="A3356" s="45">
        <v>4500145823</v>
      </c>
      <c r="B3356" s="45" t="s">
        <v>52</v>
      </c>
      <c r="C3356" t="s">
        <v>7802</v>
      </c>
      <c r="D3356" t="s">
        <v>350</v>
      </c>
      <c r="E3356" t="s">
        <v>342</v>
      </c>
      <c r="F3356" t="s">
        <v>7803</v>
      </c>
      <c r="G3356" s="2">
        <v>45652</v>
      </c>
      <c r="H3356" s="3">
        <v>1</v>
      </c>
      <c r="I3356" t="s">
        <v>40</v>
      </c>
      <c r="J3356" s="3">
        <v>1</v>
      </c>
      <c r="K3356" s="2">
        <v>45652</v>
      </c>
      <c r="L3356" s="6">
        <v>0</v>
      </c>
      <c r="M3356" s="246" t="s">
        <v>1465</v>
      </c>
      <c r="N3356" s="8" t="s">
        <v>16068</v>
      </c>
      <c r="O3356" s="13">
        <v>1484</v>
      </c>
      <c r="P3356" s="45" t="s">
        <v>38</v>
      </c>
      <c r="Q3356" t="s">
        <v>12687</v>
      </c>
      <c r="R3356" s="45">
        <v>0</v>
      </c>
    </row>
    <row r="3357" spans="1:18" x14ac:dyDescent="0.2">
      <c r="A3357" s="45">
        <v>4500145843</v>
      </c>
      <c r="B3357" s="45" t="s">
        <v>35</v>
      </c>
      <c r="C3357" t="s">
        <v>7804</v>
      </c>
      <c r="D3357" t="s">
        <v>42</v>
      </c>
      <c r="E3357" t="s">
        <v>43</v>
      </c>
      <c r="F3357" t="s">
        <v>44</v>
      </c>
      <c r="G3357" s="2">
        <v>45593</v>
      </c>
      <c r="H3357" s="3">
        <v>2635</v>
      </c>
      <c r="I3357" t="s">
        <v>45</v>
      </c>
      <c r="J3357" s="3">
        <v>0</v>
      </c>
      <c r="K3357" s="2">
        <v>45645</v>
      </c>
      <c r="L3357" s="6">
        <v>2635</v>
      </c>
      <c r="M3357" s="246" t="s">
        <v>1465</v>
      </c>
      <c r="N3357" s="8" t="s">
        <v>1469</v>
      </c>
      <c r="O3357" s="13" t="s">
        <v>16069</v>
      </c>
      <c r="P3357" s="45" t="s">
        <v>16069</v>
      </c>
      <c r="Q3357" t="s">
        <v>16069</v>
      </c>
      <c r="R3357" s="45">
        <v>0</v>
      </c>
    </row>
    <row r="3358" spans="1:18" x14ac:dyDescent="0.2">
      <c r="A3358" s="45">
        <v>4500145847</v>
      </c>
      <c r="B3358" s="45" t="s">
        <v>35</v>
      </c>
      <c r="C3358" t="s">
        <v>7805</v>
      </c>
      <c r="D3358" t="s">
        <v>232</v>
      </c>
      <c r="E3358" t="s">
        <v>5717</v>
      </c>
      <c r="F3358" t="s">
        <v>5718</v>
      </c>
      <c r="G3358" s="2">
        <v>45593</v>
      </c>
      <c r="H3358" s="3">
        <v>3390</v>
      </c>
      <c r="I3358" t="s">
        <v>51</v>
      </c>
      <c r="J3358" s="3">
        <v>3390</v>
      </c>
      <c r="K3358" s="2">
        <v>45613</v>
      </c>
      <c r="L3358" s="6">
        <v>0</v>
      </c>
      <c r="M3358" s="246" t="s">
        <v>1465</v>
      </c>
      <c r="N3358" s="8" t="s">
        <v>16068</v>
      </c>
      <c r="O3358" s="13">
        <v>3751562</v>
      </c>
      <c r="P3358" s="45" t="s">
        <v>14597</v>
      </c>
      <c r="Q3358" t="s">
        <v>14595</v>
      </c>
      <c r="R3358" s="45">
        <v>0</v>
      </c>
    </row>
    <row r="3359" spans="1:18" x14ac:dyDescent="0.2">
      <c r="A3359" s="45">
        <v>4500145847</v>
      </c>
      <c r="B3359" s="45" t="s">
        <v>52</v>
      </c>
      <c r="C3359" t="s">
        <v>7806</v>
      </c>
      <c r="D3359" t="s">
        <v>232</v>
      </c>
      <c r="E3359" t="s">
        <v>4316</v>
      </c>
      <c r="F3359" t="s">
        <v>4317</v>
      </c>
      <c r="G3359" s="2">
        <v>45593</v>
      </c>
      <c r="H3359" s="3">
        <v>2400</v>
      </c>
      <c r="I3359" t="s">
        <v>51</v>
      </c>
      <c r="J3359" s="3">
        <v>2400</v>
      </c>
      <c r="K3359" s="2">
        <v>45613</v>
      </c>
      <c r="L3359" s="6">
        <v>0</v>
      </c>
      <c r="M3359" s="246" t="s">
        <v>1465</v>
      </c>
      <c r="N3359" s="8" t="s">
        <v>16068</v>
      </c>
      <c r="O3359" s="13">
        <v>2303150</v>
      </c>
      <c r="P3359" s="45" t="s">
        <v>14597</v>
      </c>
      <c r="Q3359" t="s">
        <v>14595</v>
      </c>
      <c r="R3359" s="45">
        <v>0</v>
      </c>
    </row>
    <row r="3360" spans="1:18" x14ac:dyDescent="0.2">
      <c r="A3360" s="45">
        <v>4500145847</v>
      </c>
      <c r="B3360" s="45" t="s">
        <v>56</v>
      </c>
      <c r="C3360" t="s">
        <v>7807</v>
      </c>
      <c r="D3360" t="s">
        <v>232</v>
      </c>
      <c r="E3360" t="s">
        <v>4316</v>
      </c>
      <c r="F3360" t="s">
        <v>4317</v>
      </c>
      <c r="G3360" s="2">
        <v>45593</v>
      </c>
      <c r="H3360" s="3">
        <v>4800</v>
      </c>
      <c r="I3360" t="s">
        <v>51</v>
      </c>
      <c r="J3360" s="3">
        <v>4800</v>
      </c>
      <c r="K3360" s="2">
        <v>45613</v>
      </c>
      <c r="L3360" s="6">
        <v>0</v>
      </c>
      <c r="M3360" s="246" t="s">
        <v>1465</v>
      </c>
      <c r="N3360" s="8" t="s">
        <v>16068</v>
      </c>
      <c r="O3360" s="13">
        <v>4606301</v>
      </c>
      <c r="P3360" s="45" t="s">
        <v>14597</v>
      </c>
      <c r="Q3360" t="s">
        <v>14595</v>
      </c>
      <c r="R3360" s="45">
        <v>0</v>
      </c>
    </row>
    <row r="3361" spans="1:18" x14ac:dyDescent="0.2">
      <c r="A3361" s="45">
        <v>4500145847</v>
      </c>
      <c r="B3361" s="45" t="s">
        <v>133</v>
      </c>
      <c r="C3361" t="s">
        <v>7808</v>
      </c>
      <c r="D3361" t="s">
        <v>232</v>
      </c>
      <c r="E3361" t="s">
        <v>5086</v>
      </c>
      <c r="F3361" t="s">
        <v>5087</v>
      </c>
      <c r="G3361" s="2">
        <v>45593</v>
      </c>
      <c r="H3361" s="3">
        <v>5400</v>
      </c>
      <c r="I3361" t="s">
        <v>51</v>
      </c>
      <c r="J3361" s="3">
        <v>5400</v>
      </c>
      <c r="K3361" s="2">
        <v>45613</v>
      </c>
      <c r="L3361" s="6">
        <v>0</v>
      </c>
      <c r="M3361" s="246" t="s">
        <v>1465</v>
      </c>
      <c r="N3361" s="8" t="s">
        <v>16068</v>
      </c>
      <c r="O3361" s="13">
        <v>7221847</v>
      </c>
      <c r="P3361" s="45" t="s">
        <v>14597</v>
      </c>
      <c r="Q3361" t="s">
        <v>14595</v>
      </c>
      <c r="R3361" s="45">
        <v>0</v>
      </c>
    </row>
    <row r="3362" spans="1:18" x14ac:dyDescent="0.2">
      <c r="A3362" s="45">
        <v>4500145853</v>
      </c>
      <c r="B3362" s="45" t="s">
        <v>35</v>
      </c>
      <c r="C3362" t="s">
        <v>7809</v>
      </c>
      <c r="D3362" t="s">
        <v>7810</v>
      </c>
      <c r="E3362" t="s">
        <v>2965</v>
      </c>
      <c r="F3362" t="s">
        <v>2966</v>
      </c>
      <c r="G3362" s="2">
        <v>45593</v>
      </c>
      <c r="H3362" s="3">
        <v>90000</v>
      </c>
      <c r="I3362" t="s">
        <v>51</v>
      </c>
      <c r="J3362" s="3">
        <v>82010</v>
      </c>
      <c r="K3362" s="2">
        <v>45611</v>
      </c>
      <c r="L3362" s="6">
        <v>7990</v>
      </c>
      <c r="M3362" s="246" t="s">
        <v>1465</v>
      </c>
      <c r="N3362" s="8" t="s">
        <v>16068</v>
      </c>
      <c r="O3362" s="13">
        <v>29078975</v>
      </c>
      <c r="P3362" s="45" t="s">
        <v>14600</v>
      </c>
      <c r="Q3362" t="s">
        <v>14598</v>
      </c>
      <c r="R3362" s="45">
        <v>0</v>
      </c>
    </row>
    <row r="3363" spans="1:18" x14ac:dyDescent="0.2">
      <c r="A3363" s="45">
        <v>4500145864</v>
      </c>
      <c r="B3363" s="45" t="s">
        <v>35</v>
      </c>
      <c r="C3363" t="s">
        <v>7811</v>
      </c>
      <c r="D3363" t="s">
        <v>250</v>
      </c>
      <c r="E3363" t="s">
        <v>305</v>
      </c>
      <c r="F3363" t="s">
        <v>306</v>
      </c>
      <c r="G3363" s="2">
        <v>45593</v>
      </c>
      <c r="H3363" s="3">
        <v>2016</v>
      </c>
      <c r="I3363" t="s">
        <v>45</v>
      </c>
      <c r="J3363" s="3">
        <v>2016</v>
      </c>
      <c r="K3363" s="2">
        <v>45615</v>
      </c>
      <c r="L3363" s="6">
        <v>0</v>
      </c>
      <c r="M3363" s="246" t="s">
        <v>1465</v>
      </c>
      <c r="N3363" s="8" t="s">
        <v>16068</v>
      </c>
      <c r="O3363" s="13">
        <v>32757025</v>
      </c>
      <c r="P3363" s="45" t="s">
        <v>14607</v>
      </c>
      <c r="Q3363" t="s">
        <v>14605</v>
      </c>
      <c r="R3363" s="45">
        <v>0</v>
      </c>
    </row>
    <row r="3364" spans="1:18" x14ac:dyDescent="0.2">
      <c r="A3364" s="45">
        <v>4500145870</v>
      </c>
      <c r="B3364" s="45" t="s">
        <v>35</v>
      </c>
      <c r="C3364" t="s">
        <v>7812</v>
      </c>
      <c r="D3364" t="s">
        <v>250</v>
      </c>
      <c r="E3364" t="s">
        <v>254</v>
      </c>
      <c r="F3364" t="s">
        <v>255</v>
      </c>
      <c r="G3364" s="2">
        <v>45593</v>
      </c>
      <c r="H3364" s="3">
        <v>840</v>
      </c>
      <c r="I3364" t="s">
        <v>45</v>
      </c>
      <c r="J3364" s="3">
        <v>840</v>
      </c>
      <c r="K3364" s="2">
        <v>45622</v>
      </c>
      <c r="L3364" s="6">
        <v>0</v>
      </c>
      <c r="M3364" s="246" t="s">
        <v>1465</v>
      </c>
      <c r="N3364" s="8" t="s">
        <v>16068</v>
      </c>
      <c r="O3364" s="13">
        <v>10575231</v>
      </c>
      <c r="P3364" s="45" t="s">
        <v>14610</v>
      </c>
      <c r="Q3364" t="s">
        <v>14608</v>
      </c>
      <c r="R3364" s="45">
        <v>0</v>
      </c>
    </row>
    <row r="3365" spans="1:18" x14ac:dyDescent="0.2">
      <c r="A3365" s="45">
        <v>4500145870</v>
      </c>
      <c r="B3365" s="45" t="s">
        <v>52</v>
      </c>
      <c r="C3365" t="s">
        <v>7813</v>
      </c>
      <c r="D3365" t="s">
        <v>250</v>
      </c>
      <c r="E3365" t="s">
        <v>294</v>
      </c>
      <c r="F3365" t="s">
        <v>295</v>
      </c>
      <c r="G3365" s="2">
        <v>45593</v>
      </c>
      <c r="H3365" s="3">
        <v>4</v>
      </c>
      <c r="I3365" t="s">
        <v>45</v>
      </c>
      <c r="J3365" s="3">
        <v>4</v>
      </c>
      <c r="K3365" s="2">
        <v>45622</v>
      </c>
      <c r="L3365" s="6">
        <v>0</v>
      </c>
      <c r="M3365" s="246" t="s">
        <v>1465</v>
      </c>
      <c r="N3365" s="8" t="s">
        <v>16068</v>
      </c>
      <c r="O3365" s="13">
        <v>67162</v>
      </c>
      <c r="P3365" s="45" t="s">
        <v>14612</v>
      </c>
      <c r="Q3365" t="s">
        <v>14608</v>
      </c>
      <c r="R3365" s="45">
        <v>0</v>
      </c>
    </row>
    <row r="3366" spans="1:18" x14ac:dyDescent="0.2">
      <c r="A3366" s="45">
        <v>4500145870</v>
      </c>
      <c r="B3366" s="45" t="s">
        <v>56</v>
      </c>
      <c r="C3366" t="s">
        <v>7814</v>
      </c>
      <c r="D3366" t="s">
        <v>250</v>
      </c>
      <c r="E3366" t="s">
        <v>294</v>
      </c>
      <c r="F3366" t="s">
        <v>295</v>
      </c>
      <c r="G3366" s="2">
        <v>45593</v>
      </c>
      <c r="H3366" s="3">
        <v>1004</v>
      </c>
      <c r="I3366" t="s">
        <v>45</v>
      </c>
      <c r="J3366" s="3">
        <v>1004</v>
      </c>
      <c r="K3366" s="2">
        <v>45622</v>
      </c>
      <c r="L3366" s="6">
        <v>0</v>
      </c>
      <c r="M3366" s="246" t="s">
        <v>1465</v>
      </c>
      <c r="N3366" s="8" t="s">
        <v>16068</v>
      </c>
      <c r="O3366" s="13">
        <v>16922519</v>
      </c>
      <c r="P3366" s="45" t="s">
        <v>14612</v>
      </c>
      <c r="Q3366" t="s">
        <v>14608</v>
      </c>
      <c r="R3366" s="45">
        <v>0</v>
      </c>
    </row>
    <row r="3367" spans="1:18" x14ac:dyDescent="0.2">
      <c r="A3367" s="45">
        <v>4500145870</v>
      </c>
      <c r="B3367" s="45" t="s">
        <v>133</v>
      </c>
      <c r="C3367" t="s">
        <v>7815</v>
      </c>
      <c r="D3367" t="s">
        <v>250</v>
      </c>
      <c r="E3367" t="s">
        <v>251</v>
      </c>
      <c r="F3367" t="s">
        <v>252</v>
      </c>
      <c r="G3367" s="2">
        <v>45593</v>
      </c>
      <c r="H3367" s="3">
        <v>840</v>
      </c>
      <c r="I3367" t="s">
        <v>45</v>
      </c>
      <c r="J3367" s="3">
        <v>840</v>
      </c>
      <c r="K3367" s="2">
        <v>45622</v>
      </c>
      <c r="L3367" s="6">
        <v>0</v>
      </c>
      <c r="M3367" s="246" t="s">
        <v>1465</v>
      </c>
      <c r="N3367" s="8" t="s">
        <v>16068</v>
      </c>
      <c r="O3367" s="13">
        <v>9711761</v>
      </c>
      <c r="P3367" s="45" t="s">
        <v>14610</v>
      </c>
      <c r="Q3367" t="s">
        <v>14608</v>
      </c>
      <c r="R3367" s="45">
        <v>0</v>
      </c>
    </row>
    <row r="3368" spans="1:18" x14ac:dyDescent="0.2">
      <c r="A3368" s="45">
        <v>4500145870</v>
      </c>
      <c r="B3368" s="45" t="s">
        <v>165</v>
      </c>
      <c r="C3368" t="s">
        <v>7816</v>
      </c>
      <c r="D3368" t="s">
        <v>250</v>
      </c>
      <c r="E3368" t="s">
        <v>302</v>
      </c>
      <c r="F3368" t="s">
        <v>303</v>
      </c>
      <c r="G3368" s="2">
        <v>45593</v>
      </c>
      <c r="H3368" s="3">
        <v>3840</v>
      </c>
      <c r="I3368" t="s">
        <v>45</v>
      </c>
      <c r="J3368" s="3">
        <v>3840</v>
      </c>
      <c r="K3368" s="2">
        <v>45622</v>
      </c>
      <c r="L3368" s="6">
        <v>0</v>
      </c>
      <c r="M3368" s="246" t="s">
        <v>1465</v>
      </c>
      <c r="N3368" s="8" t="s">
        <v>16068</v>
      </c>
      <c r="O3368" s="13">
        <v>24776326</v>
      </c>
      <c r="P3368" s="45" t="s">
        <v>14614</v>
      </c>
      <c r="Q3368" t="s">
        <v>14608</v>
      </c>
      <c r="R3368" s="45">
        <v>0</v>
      </c>
    </row>
    <row r="3369" spans="1:18" x14ac:dyDescent="0.2">
      <c r="A3369" s="45">
        <v>4500145870</v>
      </c>
      <c r="B3369" s="45" t="s">
        <v>300</v>
      </c>
      <c r="C3369" t="s">
        <v>7817</v>
      </c>
      <c r="D3369" t="s">
        <v>250</v>
      </c>
      <c r="E3369" t="s">
        <v>302</v>
      </c>
      <c r="F3369" t="s">
        <v>303</v>
      </c>
      <c r="G3369" s="2">
        <v>45593</v>
      </c>
      <c r="H3369" s="3">
        <v>1728</v>
      </c>
      <c r="I3369" t="s">
        <v>45</v>
      </c>
      <c r="J3369" s="3">
        <v>1728</v>
      </c>
      <c r="K3369" s="2">
        <v>45622</v>
      </c>
      <c r="L3369" s="6">
        <v>0</v>
      </c>
      <c r="M3369" s="246" t="s">
        <v>1465</v>
      </c>
      <c r="N3369" s="8" t="s">
        <v>16068</v>
      </c>
      <c r="O3369" s="13">
        <v>21235858</v>
      </c>
      <c r="P3369" s="45" t="s">
        <v>14616</v>
      </c>
      <c r="Q3369" t="s">
        <v>14608</v>
      </c>
      <c r="R3369" s="45">
        <v>0</v>
      </c>
    </row>
    <row r="3370" spans="1:18" x14ac:dyDescent="0.2">
      <c r="A3370" s="45">
        <v>4500145879</v>
      </c>
      <c r="B3370" s="45" t="s">
        <v>35</v>
      </c>
      <c r="C3370" t="s">
        <v>7818</v>
      </c>
      <c r="D3370" t="s">
        <v>250</v>
      </c>
      <c r="E3370" t="s">
        <v>254</v>
      </c>
      <c r="F3370" t="s">
        <v>255</v>
      </c>
      <c r="G3370" s="2">
        <v>45593</v>
      </c>
      <c r="H3370" s="3">
        <v>6120</v>
      </c>
      <c r="I3370" t="s">
        <v>45</v>
      </c>
      <c r="J3370" s="3">
        <v>6120</v>
      </c>
      <c r="K3370" s="2">
        <v>45616</v>
      </c>
      <c r="L3370" s="6">
        <v>0</v>
      </c>
      <c r="M3370" s="246" t="s">
        <v>1465</v>
      </c>
      <c r="N3370" s="8" t="s">
        <v>16068</v>
      </c>
      <c r="O3370" s="13">
        <v>31584844</v>
      </c>
      <c r="P3370" s="45" t="s">
        <v>14619</v>
      </c>
      <c r="Q3370" t="s">
        <v>14617</v>
      </c>
      <c r="R3370" s="45">
        <v>0</v>
      </c>
    </row>
    <row r="3371" spans="1:18" x14ac:dyDescent="0.2">
      <c r="A3371" s="45">
        <v>4500145879</v>
      </c>
      <c r="B3371" s="45" t="s">
        <v>52</v>
      </c>
      <c r="C3371" t="s">
        <v>7819</v>
      </c>
      <c r="D3371" t="s">
        <v>250</v>
      </c>
      <c r="E3371" t="s">
        <v>254</v>
      </c>
      <c r="F3371" t="s">
        <v>255</v>
      </c>
      <c r="G3371" s="2">
        <v>45593</v>
      </c>
      <c r="H3371" s="3">
        <v>4800</v>
      </c>
      <c r="I3371" t="s">
        <v>45</v>
      </c>
      <c r="J3371" s="3">
        <v>4800</v>
      </c>
      <c r="K3371" s="2">
        <v>45616</v>
      </c>
      <c r="L3371" s="6">
        <v>0</v>
      </c>
      <c r="M3371" s="246" t="s">
        <v>1465</v>
      </c>
      <c r="N3371" s="8" t="s">
        <v>16068</v>
      </c>
      <c r="O3371" s="13">
        <v>31588008</v>
      </c>
      <c r="P3371" s="45" t="s">
        <v>14625</v>
      </c>
      <c r="Q3371" t="s">
        <v>14617</v>
      </c>
      <c r="R3371" s="45">
        <v>0</v>
      </c>
    </row>
    <row r="3372" spans="1:18" x14ac:dyDescent="0.2">
      <c r="A3372" s="45">
        <v>4500145879</v>
      </c>
      <c r="B3372" s="45" t="s">
        <v>56</v>
      </c>
      <c r="C3372" t="s">
        <v>7820</v>
      </c>
      <c r="D3372" t="s">
        <v>250</v>
      </c>
      <c r="E3372" t="s">
        <v>251</v>
      </c>
      <c r="F3372" t="s">
        <v>252</v>
      </c>
      <c r="G3372" s="2">
        <v>45593</v>
      </c>
      <c r="H3372" s="3">
        <v>1440</v>
      </c>
      <c r="I3372" t="s">
        <v>45</v>
      </c>
      <c r="J3372" s="3">
        <v>1440</v>
      </c>
      <c r="K3372" s="2">
        <v>45616</v>
      </c>
      <c r="L3372" s="6">
        <v>0</v>
      </c>
      <c r="M3372" s="246" t="s">
        <v>1465</v>
      </c>
      <c r="N3372" s="8" t="s">
        <v>16068</v>
      </c>
      <c r="O3372" s="13">
        <v>5524132</v>
      </c>
      <c r="P3372" s="45" t="s">
        <v>14627</v>
      </c>
      <c r="Q3372" t="s">
        <v>14617</v>
      </c>
      <c r="R3372" s="45">
        <v>0</v>
      </c>
    </row>
    <row r="3373" spans="1:18" x14ac:dyDescent="0.2">
      <c r="A3373" s="45">
        <v>4500145879</v>
      </c>
      <c r="B3373" s="45" t="s">
        <v>133</v>
      </c>
      <c r="C3373" t="s">
        <v>7821</v>
      </c>
      <c r="D3373" t="s">
        <v>250</v>
      </c>
      <c r="E3373" t="s">
        <v>251</v>
      </c>
      <c r="F3373" t="s">
        <v>252</v>
      </c>
      <c r="G3373" s="2">
        <v>45593</v>
      </c>
      <c r="H3373" s="3">
        <v>240</v>
      </c>
      <c r="I3373" t="s">
        <v>45</v>
      </c>
      <c r="J3373" s="3">
        <v>240</v>
      </c>
      <c r="K3373" s="2">
        <v>45684</v>
      </c>
      <c r="L3373" s="6">
        <v>0</v>
      </c>
      <c r="M3373" s="246" t="s">
        <v>1465</v>
      </c>
      <c r="N3373" s="8" t="s">
        <v>16068</v>
      </c>
      <c r="O3373" s="13">
        <v>2762808</v>
      </c>
      <c r="P3373" s="45" t="s">
        <v>14623</v>
      </c>
      <c r="Q3373" t="s">
        <v>14617</v>
      </c>
      <c r="R3373" s="45">
        <v>0</v>
      </c>
    </row>
    <row r="3374" spans="1:18" x14ac:dyDescent="0.2">
      <c r="A3374" s="45">
        <v>4500146158</v>
      </c>
      <c r="B3374" s="45" t="s">
        <v>35</v>
      </c>
      <c r="C3374" t="s">
        <v>7822</v>
      </c>
      <c r="D3374" t="s">
        <v>5707</v>
      </c>
      <c r="E3374" t="s">
        <v>5708</v>
      </c>
      <c r="F3374" t="s">
        <v>5709</v>
      </c>
      <c r="G3374" s="2">
        <v>45595</v>
      </c>
      <c r="H3374" s="3">
        <v>2243</v>
      </c>
      <c r="I3374" t="s">
        <v>45</v>
      </c>
      <c r="J3374" s="3">
        <v>2243</v>
      </c>
      <c r="K3374" s="2">
        <v>45519</v>
      </c>
      <c r="L3374" s="6">
        <v>0</v>
      </c>
      <c r="M3374" s="246" t="s">
        <v>1465</v>
      </c>
      <c r="N3374" s="8" t="s">
        <v>16068</v>
      </c>
      <c r="O3374" s="13">
        <v>124545465</v>
      </c>
      <c r="P3374" s="45" t="s">
        <v>38</v>
      </c>
      <c r="Q3374" t="s">
        <v>14628</v>
      </c>
      <c r="R3374" s="45">
        <v>0</v>
      </c>
    </row>
    <row r="3375" spans="1:18" x14ac:dyDescent="0.2">
      <c r="A3375" s="45">
        <v>4500146168</v>
      </c>
      <c r="B3375" s="45" t="s">
        <v>35</v>
      </c>
      <c r="C3375" t="s">
        <v>7823</v>
      </c>
      <c r="D3375" t="s">
        <v>236</v>
      </c>
      <c r="E3375" t="s">
        <v>287</v>
      </c>
      <c r="F3375" t="s">
        <v>288</v>
      </c>
      <c r="G3375" s="2">
        <v>45595</v>
      </c>
      <c r="H3375" s="3">
        <v>84000</v>
      </c>
      <c r="I3375" t="s">
        <v>51</v>
      </c>
      <c r="J3375" s="3">
        <v>85190</v>
      </c>
      <c r="K3375" s="2">
        <v>45657</v>
      </c>
      <c r="L3375" s="6">
        <v>-1190</v>
      </c>
      <c r="M3375" s="246" t="s">
        <v>1465</v>
      </c>
      <c r="N3375" s="8" t="s">
        <v>16068</v>
      </c>
      <c r="O3375" s="13">
        <v>31631124</v>
      </c>
      <c r="P3375" s="45" t="s">
        <v>14632</v>
      </c>
      <c r="Q3375" t="s">
        <v>14630</v>
      </c>
      <c r="R3375" s="45">
        <v>0</v>
      </c>
    </row>
    <row r="3376" spans="1:18" x14ac:dyDescent="0.2">
      <c r="A3376" s="45">
        <v>4500146168</v>
      </c>
      <c r="B3376" s="45" t="s">
        <v>52</v>
      </c>
      <c r="C3376" t="s">
        <v>7824</v>
      </c>
      <c r="D3376" t="s">
        <v>236</v>
      </c>
      <c r="E3376" t="s">
        <v>287</v>
      </c>
      <c r="F3376" t="s">
        <v>288</v>
      </c>
      <c r="G3376" s="2">
        <v>45595</v>
      </c>
      <c r="H3376" s="3">
        <v>1480</v>
      </c>
      <c r="I3376" t="s">
        <v>51</v>
      </c>
      <c r="J3376" s="3">
        <v>0</v>
      </c>
      <c r="K3376" s="2">
        <v>45657</v>
      </c>
      <c r="L3376" s="6">
        <v>1480</v>
      </c>
      <c r="M3376" s="246" t="s">
        <v>1465</v>
      </c>
      <c r="N3376" s="8" t="s">
        <v>1469</v>
      </c>
      <c r="O3376" s="13" t="s">
        <v>16069</v>
      </c>
      <c r="P3376" s="45" t="s">
        <v>16069</v>
      </c>
      <c r="Q3376" t="s">
        <v>16069</v>
      </c>
      <c r="R3376" s="45">
        <v>0</v>
      </c>
    </row>
    <row r="3377" spans="1:18" x14ac:dyDescent="0.2">
      <c r="A3377" s="45">
        <v>4500146207</v>
      </c>
      <c r="B3377" s="45" t="s">
        <v>35</v>
      </c>
      <c r="C3377" t="s">
        <v>7825</v>
      </c>
      <c r="D3377" t="s">
        <v>819</v>
      </c>
      <c r="E3377" t="s">
        <v>820</v>
      </c>
      <c r="F3377" t="s">
        <v>821</v>
      </c>
      <c r="G3377" s="2">
        <v>45595</v>
      </c>
      <c r="H3377" s="3">
        <v>145000</v>
      </c>
      <c r="I3377" t="s">
        <v>51</v>
      </c>
      <c r="J3377" s="3">
        <v>144190</v>
      </c>
      <c r="K3377" s="2">
        <v>45626</v>
      </c>
      <c r="L3377" s="6">
        <v>810</v>
      </c>
      <c r="M3377" s="246" t="s">
        <v>1465</v>
      </c>
      <c r="N3377" s="8" t="s">
        <v>16068</v>
      </c>
      <c r="O3377" s="13">
        <v>28479908</v>
      </c>
      <c r="P3377" s="45" t="s">
        <v>14641</v>
      </c>
      <c r="Q3377" t="s">
        <v>14639</v>
      </c>
      <c r="R3377" s="45">
        <v>0</v>
      </c>
    </row>
    <row r="3378" spans="1:18" x14ac:dyDescent="0.2">
      <c r="A3378" s="45">
        <v>4500146213</v>
      </c>
      <c r="B3378" s="45" t="s">
        <v>35</v>
      </c>
      <c r="C3378" t="s">
        <v>7826</v>
      </c>
      <c r="D3378" t="s">
        <v>819</v>
      </c>
      <c r="E3378" t="s">
        <v>2965</v>
      </c>
      <c r="F3378" t="s">
        <v>2966</v>
      </c>
      <c r="G3378" s="2">
        <v>45595</v>
      </c>
      <c r="H3378" s="3">
        <v>250000</v>
      </c>
      <c r="I3378" t="s">
        <v>51</v>
      </c>
      <c r="J3378" s="3">
        <v>249020</v>
      </c>
      <c r="K3378" s="2">
        <v>45618</v>
      </c>
      <c r="L3378" s="6">
        <v>980</v>
      </c>
      <c r="M3378" s="246" t="s">
        <v>1465</v>
      </c>
      <c r="N3378" s="8" t="s">
        <v>16068</v>
      </c>
      <c r="O3378" s="13">
        <v>28625733</v>
      </c>
      <c r="P3378" s="45" t="s">
        <v>14652</v>
      </c>
      <c r="Q3378" t="s">
        <v>14650</v>
      </c>
      <c r="R3378" s="45">
        <v>0</v>
      </c>
    </row>
    <row r="3379" spans="1:18" x14ac:dyDescent="0.2">
      <c r="A3379" s="45">
        <v>4500146241</v>
      </c>
      <c r="B3379" s="45" t="s">
        <v>35</v>
      </c>
      <c r="C3379" t="s">
        <v>7827</v>
      </c>
      <c r="D3379" t="s">
        <v>350</v>
      </c>
      <c r="E3379" t="s">
        <v>237</v>
      </c>
      <c r="F3379" t="s">
        <v>238</v>
      </c>
      <c r="G3379" s="2">
        <v>45595</v>
      </c>
      <c r="H3379" s="3">
        <v>130750</v>
      </c>
      <c r="I3379" t="s">
        <v>51</v>
      </c>
      <c r="J3379" s="3">
        <v>129940</v>
      </c>
      <c r="K3379" s="2">
        <v>45626</v>
      </c>
      <c r="L3379" s="6">
        <v>810</v>
      </c>
      <c r="M3379" s="246" t="s">
        <v>1465</v>
      </c>
      <c r="N3379" s="8" t="s">
        <v>16068</v>
      </c>
      <c r="O3379" s="13">
        <v>25253515</v>
      </c>
      <c r="P3379" s="45" t="s">
        <v>14671</v>
      </c>
      <c r="Q3379" t="s">
        <v>14669</v>
      </c>
      <c r="R3379" s="45">
        <v>0</v>
      </c>
    </row>
    <row r="3380" spans="1:18" x14ac:dyDescent="0.2">
      <c r="A3380" s="45">
        <v>4500146242</v>
      </c>
      <c r="B3380" s="45" t="s">
        <v>35</v>
      </c>
      <c r="C3380" t="s">
        <v>7828</v>
      </c>
      <c r="D3380" t="s">
        <v>350</v>
      </c>
      <c r="E3380" t="s">
        <v>240</v>
      </c>
      <c r="F3380" t="s">
        <v>241</v>
      </c>
      <c r="G3380" s="2">
        <v>45595</v>
      </c>
      <c r="H3380" s="3">
        <v>82760</v>
      </c>
      <c r="I3380" t="s">
        <v>51</v>
      </c>
      <c r="J3380" s="3">
        <v>82150</v>
      </c>
      <c r="K3380" s="2">
        <v>45626</v>
      </c>
      <c r="L3380" s="6">
        <v>610</v>
      </c>
      <c r="M3380" s="246" t="s">
        <v>1465</v>
      </c>
      <c r="N3380" s="8" t="s">
        <v>16068</v>
      </c>
      <c r="O3380" s="13">
        <v>23287054</v>
      </c>
      <c r="P3380" s="45" t="s">
        <v>14684</v>
      </c>
      <c r="Q3380" t="s">
        <v>14682</v>
      </c>
      <c r="R3380" s="45">
        <v>0</v>
      </c>
    </row>
    <row r="3381" spans="1:18" x14ac:dyDescent="0.2">
      <c r="A3381" s="45">
        <v>4500146258</v>
      </c>
      <c r="B3381" s="45" t="s">
        <v>35</v>
      </c>
      <c r="C3381" t="s">
        <v>7829</v>
      </c>
      <c r="D3381" t="s">
        <v>352</v>
      </c>
      <c r="E3381" t="s">
        <v>681</v>
      </c>
      <c r="F3381" t="s">
        <v>682</v>
      </c>
      <c r="G3381" s="2">
        <v>45595</v>
      </c>
      <c r="H3381" s="3">
        <v>510</v>
      </c>
      <c r="I3381" t="s">
        <v>51</v>
      </c>
      <c r="J3381" s="3">
        <v>0</v>
      </c>
      <c r="K3381" s="2">
        <v>45643</v>
      </c>
      <c r="L3381" s="6">
        <v>510</v>
      </c>
      <c r="M3381" s="246" t="s">
        <v>1465</v>
      </c>
      <c r="N3381" s="8" t="s">
        <v>1469</v>
      </c>
      <c r="O3381" s="13" t="s">
        <v>16069</v>
      </c>
      <c r="P3381" s="45" t="s">
        <v>16069</v>
      </c>
      <c r="Q3381" t="s">
        <v>16069</v>
      </c>
      <c r="R3381" s="45">
        <v>0</v>
      </c>
    </row>
    <row r="3382" spans="1:18" x14ac:dyDescent="0.2">
      <c r="A3382" s="45">
        <v>4500146258</v>
      </c>
      <c r="B3382" s="45" t="s">
        <v>52</v>
      </c>
      <c r="C3382" t="s">
        <v>7830</v>
      </c>
      <c r="D3382" t="s">
        <v>352</v>
      </c>
      <c r="E3382" t="s">
        <v>356</v>
      </c>
      <c r="F3382" t="s">
        <v>357</v>
      </c>
      <c r="G3382" s="2">
        <v>45595</v>
      </c>
      <c r="H3382" s="3">
        <v>420</v>
      </c>
      <c r="I3382" t="s">
        <v>51</v>
      </c>
      <c r="J3382" s="3">
        <v>0</v>
      </c>
      <c r="K3382" s="2">
        <v>45643</v>
      </c>
      <c r="L3382" s="6">
        <v>420</v>
      </c>
      <c r="M3382" s="246" t="s">
        <v>1465</v>
      </c>
      <c r="N3382" s="8" t="s">
        <v>1469</v>
      </c>
      <c r="O3382" s="13" t="s">
        <v>16069</v>
      </c>
      <c r="P3382" s="45" t="s">
        <v>16069</v>
      </c>
      <c r="Q3382" t="s">
        <v>16069</v>
      </c>
      <c r="R3382" s="45">
        <v>0</v>
      </c>
    </row>
    <row r="3383" spans="1:18" x14ac:dyDescent="0.2">
      <c r="A3383" s="45">
        <v>4500146280</v>
      </c>
      <c r="B3383" s="45" t="s">
        <v>35</v>
      </c>
      <c r="C3383" t="s">
        <v>7831</v>
      </c>
      <c r="D3383" t="s">
        <v>2953</v>
      </c>
      <c r="E3383" t="s">
        <v>342</v>
      </c>
      <c r="F3383" t="s">
        <v>7832</v>
      </c>
      <c r="G3383" s="2">
        <v>45595</v>
      </c>
      <c r="H3383" s="3">
        <v>2</v>
      </c>
      <c r="I3383" t="s">
        <v>40</v>
      </c>
      <c r="J3383" s="3">
        <v>2</v>
      </c>
      <c r="K3383" s="2">
        <v>45607</v>
      </c>
      <c r="L3383" s="6">
        <v>0</v>
      </c>
      <c r="M3383" s="246" t="s">
        <v>1465</v>
      </c>
      <c r="N3383" s="8" t="s">
        <v>16068</v>
      </c>
      <c r="O3383" s="13">
        <v>21801</v>
      </c>
      <c r="P3383" s="45" t="s">
        <v>38</v>
      </c>
      <c r="Q3383" t="s">
        <v>12687</v>
      </c>
      <c r="R3383" s="45">
        <v>0</v>
      </c>
    </row>
    <row r="3384" spans="1:18" x14ac:dyDescent="0.2">
      <c r="A3384" s="45">
        <v>4500146289</v>
      </c>
      <c r="B3384" s="45" t="s">
        <v>35</v>
      </c>
      <c r="C3384" t="s">
        <v>7833</v>
      </c>
      <c r="D3384" t="s">
        <v>61</v>
      </c>
      <c r="E3384" t="s">
        <v>342</v>
      </c>
      <c r="F3384" t="s">
        <v>7834</v>
      </c>
      <c r="G3384" s="2">
        <v>45595</v>
      </c>
      <c r="H3384" s="3">
        <v>12</v>
      </c>
      <c r="I3384" t="s">
        <v>40</v>
      </c>
      <c r="J3384" s="3">
        <v>12</v>
      </c>
      <c r="K3384" s="2">
        <v>45555</v>
      </c>
      <c r="L3384" s="6">
        <v>0</v>
      </c>
      <c r="M3384" s="246" t="s">
        <v>1465</v>
      </c>
      <c r="N3384" s="8" t="s">
        <v>16068</v>
      </c>
      <c r="O3384" s="13">
        <v>6191</v>
      </c>
      <c r="P3384" s="45" t="s">
        <v>38</v>
      </c>
      <c r="Q3384" t="s">
        <v>12687</v>
      </c>
      <c r="R3384" s="45">
        <v>0</v>
      </c>
    </row>
    <row r="3385" spans="1:18" x14ac:dyDescent="0.2">
      <c r="A3385" s="45">
        <v>4500146451</v>
      </c>
      <c r="B3385" s="45" t="s">
        <v>35</v>
      </c>
      <c r="C3385" t="s">
        <v>7835</v>
      </c>
      <c r="D3385" t="s">
        <v>350</v>
      </c>
      <c r="E3385" t="s">
        <v>5058</v>
      </c>
      <c r="F3385" t="s">
        <v>5059</v>
      </c>
      <c r="G3385" s="2">
        <v>45600</v>
      </c>
      <c r="H3385" s="3">
        <v>21970</v>
      </c>
      <c r="I3385" t="s">
        <v>51</v>
      </c>
      <c r="J3385" s="3">
        <v>21860</v>
      </c>
      <c r="K3385" s="2">
        <v>45660</v>
      </c>
      <c r="L3385" s="6">
        <v>110</v>
      </c>
      <c r="M3385" s="246" t="s">
        <v>1465</v>
      </c>
      <c r="N3385" s="8" t="s">
        <v>16068</v>
      </c>
      <c r="O3385" s="13">
        <v>31272494</v>
      </c>
      <c r="P3385" s="45" t="s">
        <v>14695</v>
      </c>
      <c r="Q3385" t="s">
        <v>14693</v>
      </c>
      <c r="R3385" s="45">
        <v>0</v>
      </c>
    </row>
    <row r="3386" spans="1:18" x14ac:dyDescent="0.2">
      <c r="A3386" s="45">
        <v>4500146464</v>
      </c>
      <c r="B3386" s="45" t="s">
        <v>35</v>
      </c>
      <c r="C3386" t="s">
        <v>7836</v>
      </c>
      <c r="D3386" t="s">
        <v>4576</v>
      </c>
      <c r="E3386" t="s">
        <v>5892</v>
      </c>
      <c r="F3386" t="s">
        <v>5893</v>
      </c>
      <c r="G3386" s="2">
        <v>45600</v>
      </c>
      <c r="H3386" s="3">
        <v>1870</v>
      </c>
      <c r="I3386" t="s">
        <v>45</v>
      </c>
      <c r="J3386" s="3">
        <v>1870</v>
      </c>
      <c r="K3386" s="2">
        <v>45474</v>
      </c>
      <c r="L3386" s="6">
        <v>0</v>
      </c>
      <c r="M3386" s="246" t="s">
        <v>1465</v>
      </c>
      <c r="N3386" s="8" t="s">
        <v>16068</v>
      </c>
      <c r="O3386" s="13">
        <v>29383834</v>
      </c>
      <c r="P3386" s="45" t="s">
        <v>38</v>
      </c>
      <c r="Q3386" t="s">
        <v>14696</v>
      </c>
      <c r="R3386" s="45">
        <v>0</v>
      </c>
    </row>
    <row r="3387" spans="1:18" x14ac:dyDescent="0.2">
      <c r="A3387" s="45">
        <v>4500146466</v>
      </c>
      <c r="B3387" s="45" t="s">
        <v>35</v>
      </c>
      <c r="C3387" t="s">
        <v>7837</v>
      </c>
      <c r="D3387" t="s">
        <v>4576</v>
      </c>
      <c r="E3387" t="s">
        <v>5892</v>
      </c>
      <c r="F3387" t="s">
        <v>5893</v>
      </c>
      <c r="G3387" s="2">
        <v>45600</v>
      </c>
      <c r="H3387" s="3">
        <v>1870</v>
      </c>
      <c r="I3387" t="s">
        <v>45</v>
      </c>
      <c r="J3387" s="3">
        <v>1870</v>
      </c>
      <c r="K3387" s="2">
        <v>45606</v>
      </c>
      <c r="L3387" s="6">
        <v>0</v>
      </c>
      <c r="M3387" s="246" t="s">
        <v>1465</v>
      </c>
      <c r="N3387" s="8" t="s">
        <v>16068</v>
      </c>
      <c r="O3387" s="13">
        <v>29060997</v>
      </c>
      <c r="P3387" s="45" t="s">
        <v>38</v>
      </c>
      <c r="Q3387" t="s">
        <v>14698</v>
      </c>
      <c r="R3387" s="45">
        <v>0</v>
      </c>
    </row>
    <row r="3388" spans="1:18" x14ac:dyDescent="0.2">
      <c r="A3388" s="45">
        <v>4500146571</v>
      </c>
      <c r="B3388" s="45" t="s">
        <v>35</v>
      </c>
      <c r="C3388" t="s">
        <v>7838</v>
      </c>
      <c r="D3388" t="s">
        <v>5875</v>
      </c>
      <c r="E3388" t="s">
        <v>5892</v>
      </c>
      <c r="F3388" t="s">
        <v>5893</v>
      </c>
      <c r="G3388" s="2">
        <v>45601</v>
      </c>
      <c r="H3388" s="3">
        <v>3740</v>
      </c>
      <c r="I3388" t="s">
        <v>45</v>
      </c>
      <c r="J3388" s="3">
        <v>3740</v>
      </c>
      <c r="K3388" s="2">
        <v>45474</v>
      </c>
      <c r="L3388" s="6">
        <v>0</v>
      </c>
      <c r="M3388" s="246" t="s">
        <v>1465</v>
      </c>
      <c r="N3388" s="8" t="s">
        <v>16068</v>
      </c>
      <c r="O3388" s="13">
        <v>29383834</v>
      </c>
      <c r="P3388" s="45" t="s">
        <v>38</v>
      </c>
      <c r="Q3388" t="s">
        <v>14700</v>
      </c>
      <c r="R3388" s="45">
        <v>0</v>
      </c>
    </row>
    <row r="3389" spans="1:18" x14ac:dyDescent="0.2">
      <c r="A3389" s="45">
        <v>4500146618</v>
      </c>
      <c r="B3389" s="45" t="s">
        <v>35</v>
      </c>
      <c r="C3389" t="s">
        <v>7839</v>
      </c>
      <c r="D3389" t="s">
        <v>286</v>
      </c>
      <c r="E3389" t="s">
        <v>237</v>
      </c>
      <c r="F3389" t="s">
        <v>238</v>
      </c>
      <c r="G3389" s="2">
        <v>45601</v>
      </c>
      <c r="H3389" s="3">
        <v>62790</v>
      </c>
      <c r="I3389" t="s">
        <v>51</v>
      </c>
      <c r="J3389" s="3">
        <v>62480</v>
      </c>
      <c r="K3389" s="2">
        <v>45626</v>
      </c>
      <c r="L3389" s="6">
        <v>310</v>
      </c>
      <c r="M3389" s="246" t="s">
        <v>1465</v>
      </c>
      <c r="N3389" s="8" t="s">
        <v>16068</v>
      </c>
      <c r="O3389" s="13">
        <v>29554441</v>
      </c>
      <c r="P3389" s="45" t="s">
        <v>14705</v>
      </c>
      <c r="Q3389" t="s">
        <v>14703</v>
      </c>
      <c r="R3389" s="45">
        <v>0</v>
      </c>
    </row>
    <row r="3390" spans="1:18" x14ac:dyDescent="0.2">
      <c r="A3390" s="45">
        <v>4500146646</v>
      </c>
      <c r="B3390" s="45" t="s">
        <v>35</v>
      </c>
      <c r="C3390" t="s">
        <v>7840</v>
      </c>
      <c r="D3390" t="s">
        <v>350</v>
      </c>
      <c r="E3390" t="s">
        <v>237</v>
      </c>
      <c r="F3390" t="s">
        <v>238</v>
      </c>
      <c r="G3390" s="2">
        <v>45601</v>
      </c>
      <c r="H3390" s="3">
        <v>24820</v>
      </c>
      <c r="I3390" t="s">
        <v>51</v>
      </c>
      <c r="J3390" s="3">
        <v>24820</v>
      </c>
      <c r="K3390" s="2">
        <v>45626</v>
      </c>
      <c r="L3390" s="6">
        <v>0</v>
      </c>
      <c r="M3390" s="246" t="s">
        <v>1465</v>
      </c>
      <c r="N3390" s="8" t="s">
        <v>16068</v>
      </c>
      <c r="O3390" s="13">
        <v>25170469</v>
      </c>
      <c r="P3390" s="45" t="s">
        <v>14712</v>
      </c>
      <c r="Q3390" t="s">
        <v>14710</v>
      </c>
      <c r="R3390" s="45">
        <v>0</v>
      </c>
    </row>
    <row r="3391" spans="1:18" x14ac:dyDescent="0.2">
      <c r="A3391" s="45">
        <v>4500146646</v>
      </c>
      <c r="B3391" s="45" t="s">
        <v>52</v>
      </c>
      <c r="C3391" t="s">
        <v>7841</v>
      </c>
      <c r="D3391" t="s">
        <v>350</v>
      </c>
      <c r="E3391" t="s">
        <v>237</v>
      </c>
      <c r="F3391" t="s">
        <v>238</v>
      </c>
      <c r="G3391" s="2">
        <v>45601</v>
      </c>
      <c r="H3391" s="3">
        <v>106920</v>
      </c>
      <c r="I3391" t="s">
        <v>51</v>
      </c>
      <c r="J3391" s="3">
        <v>105820</v>
      </c>
      <c r="K3391" s="2">
        <v>45626</v>
      </c>
      <c r="L3391" s="6">
        <v>1100</v>
      </c>
      <c r="M3391" s="246" t="s">
        <v>1465</v>
      </c>
      <c r="N3391" s="8" t="s">
        <v>16068</v>
      </c>
      <c r="O3391" s="13">
        <v>21646846</v>
      </c>
      <c r="P3391" s="45" t="s">
        <v>14714</v>
      </c>
      <c r="Q3391" t="s">
        <v>14710</v>
      </c>
      <c r="R3391" s="45">
        <v>0</v>
      </c>
    </row>
    <row r="3392" spans="1:18" x14ac:dyDescent="0.2">
      <c r="A3392" s="45">
        <v>4500146742</v>
      </c>
      <c r="B3392" s="45" t="s">
        <v>35</v>
      </c>
      <c r="C3392" t="s">
        <v>7842</v>
      </c>
      <c r="D3392" t="s">
        <v>4215</v>
      </c>
      <c r="E3392" t="s">
        <v>7124</v>
      </c>
      <c r="F3392" t="s">
        <v>7125</v>
      </c>
      <c r="G3392" s="2">
        <v>45601</v>
      </c>
      <c r="H3392" s="3">
        <v>3000</v>
      </c>
      <c r="I3392" t="s">
        <v>51</v>
      </c>
      <c r="J3392" s="3">
        <v>3013</v>
      </c>
      <c r="K3392" s="2">
        <v>45653</v>
      </c>
      <c r="L3392" s="6">
        <v>-13</v>
      </c>
      <c r="M3392" s="246" t="s">
        <v>1465</v>
      </c>
      <c r="N3392" s="8" t="s">
        <v>16068</v>
      </c>
      <c r="O3392" s="13">
        <v>6926899</v>
      </c>
      <c r="P3392" s="45" t="s">
        <v>38</v>
      </c>
      <c r="Q3392" t="s">
        <v>14723</v>
      </c>
      <c r="R3392" s="45">
        <v>0</v>
      </c>
    </row>
    <row r="3393" spans="1:18" x14ac:dyDescent="0.2">
      <c r="A3393" s="45">
        <v>4500146742</v>
      </c>
      <c r="B3393" s="45" t="s">
        <v>52</v>
      </c>
      <c r="C3393" t="s">
        <v>7843</v>
      </c>
      <c r="D3393" t="s">
        <v>4215</v>
      </c>
      <c r="E3393" t="s">
        <v>7127</v>
      </c>
      <c r="F3393" t="s">
        <v>7128</v>
      </c>
      <c r="G3393" s="2">
        <v>45601</v>
      </c>
      <c r="H3393" s="3">
        <v>1000</v>
      </c>
      <c r="I3393" t="s">
        <v>51</v>
      </c>
      <c r="J3393" s="3">
        <v>1001</v>
      </c>
      <c r="K3393" s="2">
        <v>45653</v>
      </c>
      <c r="L3393" s="6">
        <v>-1</v>
      </c>
      <c r="M3393" s="246" t="s">
        <v>1465</v>
      </c>
      <c r="N3393" s="8" t="s">
        <v>16068</v>
      </c>
      <c r="O3393" s="13">
        <v>2301303</v>
      </c>
      <c r="P3393" s="45" t="s">
        <v>38</v>
      </c>
      <c r="Q3393" t="s">
        <v>14723</v>
      </c>
      <c r="R3393" s="45">
        <v>0</v>
      </c>
    </row>
    <row r="3394" spans="1:18" x14ac:dyDescent="0.2">
      <c r="A3394" s="45">
        <v>4500146742</v>
      </c>
      <c r="B3394" s="45" t="s">
        <v>56</v>
      </c>
      <c r="C3394" t="s">
        <v>7844</v>
      </c>
      <c r="D3394" t="s">
        <v>4215</v>
      </c>
      <c r="E3394" t="s">
        <v>4222</v>
      </c>
      <c r="F3394" t="s">
        <v>4223</v>
      </c>
      <c r="G3394" s="2">
        <v>45601</v>
      </c>
      <c r="H3394" s="3">
        <v>1000</v>
      </c>
      <c r="I3394" t="s">
        <v>51</v>
      </c>
      <c r="J3394" s="3">
        <v>972</v>
      </c>
      <c r="K3394" s="2">
        <v>45653</v>
      </c>
      <c r="L3394" s="6">
        <v>28</v>
      </c>
      <c r="M3394" s="246" t="s">
        <v>1465</v>
      </c>
      <c r="N3394" s="8" t="s">
        <v>16068</v>
      </c>
      <c r="O3394" s="13">
        <v>2234632</v>
      </c>
      <c r="P3394" s="45" t="s">
        <v>38</v>
      </c>
      <c r="Q3394" t="s">
        <v>14723</v>
      </c>
      <c r="R3394" s="45">
        <v>0</v>
      </c>
    </row>
    <row r="3395" spans="1:18" x14ac:dyDescent="0.2">
      <c r="A3395" s="45">
        <v>4500146742</v>
      </c>
      <c r="B3395" s="45" t="s">
        <v>133</v>
      </c>
      <c r="C3395" t="s">
        <v>7845</v>
      </c>
      <c r="D3395" t="s">
        <v>4215</v>
      </c>
      <c r="E3395" t="s">
        <v>4216</v>
      </c>
      <c r="F3395" t="s">
        <v>4217</v>
      </c>
      <c r="G3395" s="2">
        <v>45601</v>
      </c>
      <c r="H3395" s="3">
        <v>5400</v>
      </c>
      <c r="I3395" t="s">
        <v>51</v>
      </c>
      <c r="J3395" s="3">
        <v>5401</v>
      </c>
      <c r="K3395" s="2">
        <v>45653</v>
      </c>
      <c r="L3395" s="6">
        <v>-1</v>
      </c>
      <c r="M3395" s="246" t="s">
        <v>1465</v>
      </c>
      <c r="N3395" s="8" t="s">
        <v>16068</v>
      </c>
      <c r="O3395" s="13">
        <v>12416921</v>
      </c>
      <c r="P3395" s="45" t="s">
        <v>38</v>
      </c>
      <c r="Q3395" t="s">
        <v>14723</v>
      </c>
      <c r="R3395" s="45">
        <v>0</v>
      </c>
    </row>
    <row r="3396" spans="1:18" x14ac:dyDescent="0.2">
      <c r="A3396" s="45">
        <v>4500146878</v>
      </c>
      <c r="B3396" s="45" t="s">
        <v>35</v>
      </c>
      <c r="C3396" t="s">
        <v>7846</v>
      </c>
      <c r="D3396" t="s">
        <v>350</v>
      </c>
      <c r="E3396" t="s">
        <v>240</v>
      </c>
      <c r="F3396" t="s">
        <v>241</v>
      </c>
      <c r="G3396" s="2">
        <v>45602</v>
      </c>
      <c r="H3396" s="3">
        <v>85540</v>
      </c>
      <c r="I3396" t="s">
        <v>51</v>
      </c>
      <c r="J3396" s="3">
        <v>84880</v>
      </c>
      <c r="K3396" s="2">
        <v>45657</v>
      </c>
      <c r="L3396" s="6">
        <v>660</v>
      </c>
      <c r="M3396" s="246" t="s">
        <v>1465</v>
      </c>
      <c r="N3396" s="8" t="s">
        <v>16068</v>
      </c>
      <c r="O3396" s="13" t="s">
        <v>16069</v>
      </c>
      <c r="P3396" s="45" t="s">
        <v>16069</v>
      </c>
      <c r="Q3396" t="s">
        <v>16069</v>
      </c>
      <c r="R3396" s="45">
        <v>0</v>
      </c>
    </row>
    <row r="3397" spans="1:18" x14ac:dyDescent="0.2">
      <c r="A3397" s="45">
        <v>4500146890</v>
      </c>
      <c r="B3397" s="45" t="s">
        <v>35</v>
      </c>
      <c r="C3397" t="s">
        <v>7847</v>
      </c>
      <c r="D3397" t="s">
        <v>5298</v>
      </c>
      <c r="E3397" t="s">
        <v>5086</v>
      </c>
      <c r="F3397" t="s">
        <v>5087</v>
      </c>
      <c r="G3397" s="2">
        <v>45602</v>
      </c>
      <c r="H3397" s="3">
        <v>11400</v>
      </c>
      <c r="I3397" t="s">
        <v>51</v>
      </c>
      <c r="J3397" s="3">
        <v>11400</v>
      </c>
      <c r="K3397" s="2">
        <v>45617</v>
      </c>
      <c r="L3397" s="6">
        <v>0</v>
      </c>
      <c r="M3397" s="246" t="s">
        <v>1465</v>
      </c>
      <c r="N3397" s="8" t="s">
        <v>16068</v>
      </c>
      <c r="O3397" s="13">
        <v>14677970</v>
      </c>
      <c r="P3397" s="45" t="s">
        <v>14727</v>
      </c>
      <c r="Q3397" t="s">
        <v>14725</v>
      </c>
      <c r="R3397" s="45">
        <v>0</v>
      </c>
    </row>
    <row r="3398" spans="1:18" x14ac:dyDescent="0.2">
      <c r="A3398" s="45">
        <v>4500146890</v>
      </c>
      <c r="B3398" s="45" t="s">
        <v>52</v>
      </c>
      <c r="C3398" t="s">
        <v>7848</v>
      </c>
      <c r="D3398" t="s">
        <v>5298</v>
      </c>
      <c r="E3398" t="s">
        <v>5086</v>
      </c>
      <c r="F3398" t="s">
        <v>5087</v>
      </c>
      <c r="G3398" s="2">
        <v>45602</v>
      </c>
      <c r="H3398" s="3">
        <v>1600</v>
      </c>
      <c r="I3398" t="s">
        <v>51</v>
      </c>
      <c r="J3398" s="3">
        <v>1600</v>
      </c>
      <c r="K3398" s="2">
        <v>45617</v>
      </c>
      <c r="L3398" s="6">
        <v>0</v>
      </c>
      <c r="M3398" s="246" t="s">
        <v>1465</v>
      </c>
      <c r="N3398" s="8" t="s">
        <v>16068</v>
      </c>
      <c r="O3398" s="13">
        <v>2060066</v>
      </c>
      <c r="P3398" s="45" t="s">
        <v>14727</v>
      </c>
      <c r="Q3398" t="s">
        <v>14725</v>
      </c>
      <c r="R3398" s="45">
        <v>0</v>
      </c>
    </row>
    <row r="3399" spans="1:18" x14ac:dyDescent="0.2">
      <c r="A3399" s="45">
        <v>4500146890</v>
      </c>
      <c r="B3399" s="45" t="s">
        <v>56</v>
      </c>
      <c r="C3399" t="s">
        <v>7849</v>
      </c>
      <c r="D3399" t="s">
        <v>5298</v>
      </c>
      <c r="E3399" t="s">
        <v>5086</v>
      </c>
      <c r="F3399" t="s">
        <v>5087</v>
      </c>
      <c r="G3399" s="2">
        <v>45602</v>
      </c>
      <c r="H3399" s="3">
        <v>19000</v>
      </c>
      <c r="I3399" t="s">
        <v>51</v>
      </c>
      <c r="J3399" s="3">
        <v>19000</v>
      </c>
      <c r="K3399" s="2">
        <v>45617</v>
      </c>
      <c r="L3399" s="6">
        <v>0</v>
      </c>
      <c r="M3399" s="246" t="s">
        <v>1465</v>
      </c>
      <c r="N3399" s="8" t="s">
        <v>16068</v>
      </c>
      <c r="O3399" s="13">
        <v>20600659</v>
      </c>
      <c r="P3399" s="45" t="s">
        <v>14727</v>
      </c>
      <c r="Q3399" t="s">
        <v>14725</v>
      </c>
      <c r="R3399" s="45">
        <v>0</v>
      </c>
    </row>
    <row r="3400" spans="1:18" x14ac:dyDescent="0.2">
      <c r="A3400" s="45">
        <v>4500146895</v>
      </c>
      <c r="B3400" s="45" t="s">
        <v>35</v>
      </c>
      <c r="C3400" t="s">
        <v>7850</v>
      </c>
      <c r="D3400" t="s">
        <v>350</v>
      </c>
      <c r="E3400" t="s">
        <v>287</v>
      </c>
      <c r="F3400" t="s">
        <v>288</v>
      </c>
      <c r="G3400" s="2">
        <v>45602</v>
      </c>
      <c r="H3400" s="3">
        <v>64790</v>
      </c>
      <c r="I3400" t="s">
        <v>51</v>
      </c>
      <c r="J3400" s="3">
        <v>64450</v>
      </c>
      <c r="K3400" s="2">
        <v>45779</v>
      </c>
      <c r="L3400" s="6">
        <v>340</v>
      </c>
      <c r="M3400" s="246" t="s">
        <v>1465</v>
      </c>
      <c r="N3400" s="8" t="s">
        <v>16068</v>
      </c>
      <c r="O3400" s="13">
        <v>34784674</v>
      </c>
      <c r="P3400" s="45" t="s">
        <v>14731</v>
      </c>
      <c r="Q3400" t="s">
        <v>14729</v>
      </c>
      <c r="R3400" s="45">
        <v>0</v>
      </c>
    </row>
    <row r="3401" spans="1:18" x14ac:dyDescent="0.2">
      <c r="A3401" s="45">
        <v>4500146984</v>
      </c>
      <c r="B3401" s="45" t="s">
        <v>35</v>
      </c>
      <c r="C3401" t="s">
        <v>7851</v>
      </c>
      <c r="D3401" t="s">
        <v>224</v>
      </c>
      <c r="E3401" t="s">
        <v>380</v>
      </c>
      <c r="F3401" t="s">
        <v>381</v>
      </c>
      <c r="G3401" s="2">
        <v>45602</v>
      </c>
      <c r="H3401" s="3">
        <v>8400</v>
      </c>
      <c r="I3401" t="s">
        <v>45</v>
      </c>
      <c r="J3401" s="3">
        <v>8400</v>
      </c>
      <c r="K3401" s="2">
        <v>45618</v>
      </c>
      <c r="L3401" s="6">
        <v>0</v>
      </c>
      <c r="M3401" s="246" t="s">
        <v>1465</v>
      </c>
      <c r="N3401" s="8" t="s">
        <v>16068</v>
      </c>
      <c r="O3401" s="13">
        <v>21540425</v>
      </c>
      <c r="P3401" s="45" t="s">
        <v>14738</v>
      </c>
      <c r="Q3401" t="s">
        <v>14736</v>
      </c>
      <c r="R3401" s="45">
        <v>0</v>
      </c>
    </row>
    <row r="3402" spans="1:18" x14ac:dyDescent="0.2">
      <c r="A3402" s="45">
        <v>4500146989</v>
      </c>
      <c r="B3402" s="45" t="s">
        <v>35</v>
      </c>
      <c r="C3402" t="s">
        <v>7852</v>
      </c>
      <c r="D3402" t="s">
        <v>224</v>
      </c>
      <c r="E3402" t="s">
        <v>7853</v>
      </c>
      <c r="F3402" t="s">
        <v>7854</v>
      </c>
      <c r="G3402" s="2">
        <v>45602</v>
      </c>
      <c r="H3402" s="3">
        <v>17600</v>
      </c>
      <c r="I3402" t="s">
        <v>45</v>
      </c>
      <c r="J3402" s="3">
        <v>17600</v>
      </c>
      <c r="K3402" s="2">
        <v>45619</v>
      </c>
      <c r="L3402" s="6">
        <v>0</v>
      </c>
      <c r="M3402" s="246" t="s">
        <v>1465</v>
      </c>
      <c r="N3402" s="8" t="s">
        <v>16068</v>
      </c>
      <c r="O3402" s="13">
        <v>29553155</v>
      </c>
      <c r="P3402" s="45" t="s">
        <v>14741</v>
      </c>
      <c r="Q3402" t="s">
        <v>14739</v>
      </c>
      <c r="R3402" s="45">
        <v>0</v>
      </c>
    </row>
    <row r="3403" spans="1:18" x14ac:dyDescent="0.2">
      <c r="A3403" s="45">
        <v>4500147013</v>
      </c>
      <c r="B3403" s="45" t="s">
        <v>35</v>
      </c>
      <c r="C3403" t="s">
        <v>7855</v>
      </c>
      <c r="D3403" t="s">
        <v>2348</v>
      </c>
      <c r="E3403" t="s">
        <v>2349</v>
      </c>
      <c r="F3403" t="s">
        <v>2350</v>
      </c>
      <c r="G3403" s="2">
        <v>45602</v>
      </c>
      <c r="H3403" s="3">
        <v>4620</v>
      </c>
      <c r="I3403" t="s">
        <v>45</v>
      </c>
      <c r="J3403" s="3">
        <v>4620</v>
      </c>
      <c r="K3403" s="2">
        <v>45624</v>
      </c>
      <c r="L3403" s="6">
        <v>0</v>
      </c>
      <c r="M3403" s="246" t="s">
        <v>1465</v>
      </c>
      <c r="N3403" s="8" t="s">
        <v>16068</v>
      </c>
      <c r="O3403" s="13">
        <v>76527020</v>
      </c>
      <c r="P3403" s="45" t="s">
        <v>14746</v>
      </c>
      <c r="Q3403" t="s">
        <v>14744</v>
      </c>
      <c r="R3403" s="45">
        <v>0</v>
      </c>
    </row>
    <row r="3404" spans="1:18" x14ac:dyDescent="0.2">
      <c r="A3404" s="45">
        <v>4500147133</v>
      </c>
      <c r="B3404" s="45" t="s">
        <v>35</v>
      </c>
      <c r="C3404" t="s">
        <v>7856</v>
      </c>
      <c r="D3404" t="s">
        <v>6542</v>
      </c>
      <c r="E3404" t="s">
        <v>5717</v>
      </c>
      <c r="F3404" t="s">
        <v>5718</v>
      </c>
      <c r="G3404" s="2">
        <v>45604</v>
      </c>
      <c r="H3404" s="3">
        <v>22000</v>
      </c>
      <c r="I3404" t="s">
        <v>51</v>
      </c>
      <c r="J3404" s="3">
        <v>22000</v>
      </c>
      <c r="K3404" s="2">
        <v>45638</v>
      </c>
      <c r="L3404" s="6">
        <v>0</v>
      </c>
      <c r="M3404" s="246" t="s">
        <v>1465</v>
      </c>
      <c r="N3404" s="8" t="s">
        <v>16068</v>
      </c>
      <c r="O3404" s="13">
        <v>20823715</v>
      </c>
      <c r="P3404" s="45" t="s">
        <v>14749</v>
      </c>
      <c r="Q3404" t="s">
        <v>14747</v>
      </c>
      <c r="R3404" s="45">
        <v>0</v>
      </c>
    </row>
    <row r="3405" spans="1:18" x14ac:dyDescent="0.2">
      <c r="A3405" s="45">
        <v>4500147133</v>
      </c>
      <c r="B3405" s="45" t="s">
        <v>52</v>
      </c>
      <c r="C3405" t="s">
        <v>7857</v>
      </c>
      <c r="D3405" t="s">
        <v>6542</v>
      </c>
      <c r="E3405" t="s">
        <v>432</v>
      </c>
      <c r="F3405" t="s">
        <v>433</v>
      </c>
      <c r="G3405" s="2">
        <v>45604</v>
      </c>
      <c r="H3405" s="3">
        <v>2000</v>
      </c>
      <c r="I3405" t="s">
        <v>45</v>
      </c>
      <c r="J3405" s="3">
        <v>2000</v>
      </c>
      <c r="K3405" s="2">
        <v>45638</v>
      </c>
      <c r="L3405" s="6">
        <v>0</v>
      </c>
      <c r="M3405" s="246" t="s">
        <v>1465</v>
      </c>
      <c r="N3405" s="8" t="s">
        <v>16068</v>
      </c>
      <c r="O3405" s="13">
        <v>26064516</v>
      </c>
      <c r="P3405" s="45" t="s">
        <v>14751</v>
      </c>
      <c r="Q3405" t="s">
        <v>14747</v>
      </c>
      <c r="R3405" s="45">
        <v>0</v>
      </c>
    </row>
    <row r="3406" spans="1:18" x14ac:dyDescent="0.2">
      <c r="A3406" s="45">
        <v>4500147138</v>
      </c>
      <c r="B3406" s="45" t="s">
        <v>35</v>
      </c>
      <c r="C3406" t="s">
        <v>7858</v>
      </c>
      <c r="D3406" t="s">
        <v>6542</v>
      </c>
      <c r="E3406" t="s">
        <v>5717</v>
      </c>
      <c r="F3406" t="s">
        <v>5718</v>
      </c>
      <c r="G3406" s="2">
        <v>45604</v>
      </c>
      <c r="H3406" s="3">
        <v>14400</v>
      </c>
      <c r="I3406" t="s">
        <v>51</v>
      </c>
      <c r="J3406" s="3">
        <v>14400</v>
      </c>
      <c r="K3406" s="2">
        <v>45625</v>
      </c>
      <c r="L3406" s="6">
        <v>0</v>
      </c>
      <c r="M3406" s="246" t="s">
        <v>1465</v>
      </c>
      <c r="N3406" s="8" t="s">
        <v>16068</v>
      </c>
      <c r="O3406" s="13">
        <v>13408174</v>
      </c>
      <c r="P3406" s="45" t="s">
        <v>14754</v>
      </c>
      <c r="Q3406" t="s">
        <v>14752</v>
      </c>
      <c r="R3406" s="45">
        <v>0</v>
      </c>
    </row>
    <row r="3407" spans="1:18" x14ac:dyDescent="0.2">
      <c r="A3407" s="45">
        <v>4500147138</v>
      </c>
      <c r="B3407" s="45" t="s">
        <v>52</v>
      </c>
      <c r="C3407" t="s">
        <v>7859</v>
      </c>
      <c r="D3407" t="s">
        <v>6542</v>
      </c>
      <c r="E3407" t="s">
        <v>5717</v>
      </c>
      <c r="F3407" t="s">
        <v>5718</v>
      </c>
      <c r="G3407" s="2">
        <v>45604</v>
      </c>
      <c r="H3407" s="3">
        <v>7600</v>
      </c>
      <c r="I3407" t="s">
        <v>51</v>
      </c>
      <c r="J3407" s="3">
        <v>5600</v>
      </c>
      <c r="K3407" s="2">
        <v>45625</v>
      </c>
      <c r="L3407" s="6">
        <v>2000</v>
      </c>
      <c r="M3407" s="246" t="s">
        <v>1465</v>
      </c>
      <c r="N3407" s="8" t="s">
        <v>16068</v>
      </c>
      <c r="O3407" s="13">
        <v>5214290</v>
      </c>
      <c r="P3407" s="45" t="s">
        <v>14754</v>
      </c>
      <c r="Q3407" t="s">
        <v>14752</v>
      </c>
      <c r="R3407" s="45">
        <v>0</v>
      </c>
    </row>
    <row r="3408" spans="1:18" x14ac:dyDescent="0.2">
      <c r="A3408" s="45">
        <v>4500147272</v>
      </c>
      <c r="B3408" s="45" t="s">
        <v>35</v>
      </c>
      <c r="C3408" t="s">
        <v>7860</v>
      </c>
      <c r="D3408" t="s">
        <v>250</v>
      </c>
      <c r="E3408" t="s">
        <v>254</v>
      </c>
      <c r="F3408" t="s">
        <v>255</v>
      </c>
      <c r="G3408" s="2">
        <v>45606</v>
      </c>
      <c r="H3408" s="3">
        <v>720</v>
      </c>
      <c r="I3408" t="s">
        <v>45</v>
      </c>
      <c r="J3408" s="3">
        <v>720</v>
      </c>
      <c r="K3408" s="2">
        <v>45629</v>
      </c>
      <c r="L3408" s="6">
        <v>0</v>
      </c>
      <c r="M3408" s="246" t="s">
        <v>1465</v>
      </c>
      <c r="N3408" s="8" t="s">
        <v>16068</v>
      </c>
      <c r="O3408" s="13">
        <v>9054807</v>
      </c>
      <c r="P3408" s="45" t="s">
        <v>14757</v>
      </c>
      <c r="Q3408" t="s">
        <v>14755</v>
      </c>
      <c r="R3408" s="45">
        <v>0</v>
      </c>
    </row>
    <row r="3409" spans="1:18" x14ac:dyDescent="0.2">
      <c r="A3409" s="45">
        <v>4500147272</v>
      </c>
      <c r="B3409" s="45" t="s">
        <v>52</v>
      </c>
      <c r="C3409" t="s">
        <v>7861</v>
      </c>
      <c r="D3409" t="s">
        <v>250</v>
      </c>
      <c r="E3409" t="s">
        <v>294</v>
      </c>
      <c r="F3409" t="s">
        <v>295</v>
      </c>
      <c r="G3409" s="2">
        <v>45606</v>
      </c>
      <c r="H3409" s="3">
        <v>269</v>
      </c>
      <c r="I3409" t="s">
        <v>45</v>
      </c>
      <c r="J3409" s="3">
        <v>269</v>
      </c>
      <c r="K3409" s="2">
        <v>45629</v>
      </c>
      <c r="L3409" s="6">
        <v>0</v>
      </c>
      <c r="M3409" s="246" t="s">
        <v>1465</v>
      </c>
      <c r="N3409" s="8" t="s">
        <v>16068</v>
      </c>
      <c r="O3409" s="13">
        <v>4514863</v>
      </c>
      <c r="P3409" s="45" t="s">
        <v>14757</v>
      </c>
      <c r="Q3409" t="s">
        <v>14755</v>
      </c>
      <c r="R3409" s="45">
        <v>0</v>
      </c>
    </row>
    <row r="3410" spans="1:18" x14ac:dyDescent="0.2">
      <c r="A3410" s="45">
        <v>4500147272</v>
      </c>
      <c r="B3410" s="45" t="s">
        <v>56</v>
      </c>
      <c r="C3410" t="s">
        <v>7862</v>
      </c>
      <c r="D3410" t="s">
        <v>250</v>
      </c>
      <c r="E3410" t="s">
        <v>294</v>
      </c>
      <c r="F3410" t="s">
        <v>295</v>
      </c>
      <c r="G3410" s="2">
        <v>45606</v>
      </c>
      <c r="H3410" s="3">
        <v>2333</v>
      </c>
      <c r="I3410" t="s">
        <v>45</v>
      </c>
      <c r="J3410" s="3">
        <v>2335</v>
      </c>
      <c r="K3410" s="2">
        <v>45629</v>
      </c>
      <c r="L3410" s="6">
        <v>-2</v>
      </c>
      <c r="M3410" s="246" t="s">
        <v>1465</v>
      </c>
      <c r="N3410" s="8" t="s">
        <v>16068</v>
      </c>
      <c r="O3410" s="13">
        <v>29611879</v>
      </c>
      <c r="P3410" s="45" t="s">
        <v>14759</v>
      </c>
      <c r="Q3410" t="s">
        <v>14755</v>
      </c>
      <c r="R3410" s="45">
        <v>0</v>
      </c>
    </row>
    <row r="3411" spans="1:18" x14ac:dyDescent="0.2">
      <c r="A3411" s="45">
        <v>4500147272</v>
      </c>
      <c r="B3411" s="45" t="s">
        <v>133</v>
      </c>
      <c r="C3411" t="s">
        <v>7863</v>
      </c>
      <c r="D3411" t="s">
        <v>250</v>
      </c>
      <c r="E3411" t="s">
        <v>7864</v>
      </c>
      <c r="F3411" t="s">
        <v>7865</v>
      </c>
      <c r="G3411" s="2">
        <v>45606</v>
      </c>
      <c r="H3411" s="3">
        <v>4800</v>
      </c>
      <c r="I3411" t="s">
        <v>51</v>
      </c>
      <c r="J3411" s="3">
        <v>4800</v>
      </c>
      <c r="K3411" s="2">
        <v>45629</v>
      </c>
      <c r="L3411" s="6">
        <v>0</v>
      </c>
      <c r="M3411" s="246" t="s">
        <v>1465</v>
      </c>
      <c r="N3411" s="8" t="s">
        <v>16068</v>
      </c>
      <c r="O3411" s="13">
        <v>6382718</v>
      </c>
      <c r="P3411" s="45" t="s">
        <v>14761</v>
      </c>
      <c r="Q3411" t="s">
        <v>14755</v>
      </c>
      <c r="R3411" s="45">
        <v>0</v>
      </c>
    </row>
    <row r="3412" spans="1:18" x14ac:dyDescent="0.2">
      <c r="A3412" s="45">
        <v>4500147272</v>
      </c>
      <c r="B3412" s="45" t="s">
        <v>165</v>
      </c>
      <c r="C3412" t="s">
        <v>7866</v>
      </c>
      <c r="D3412" t="s">
        <v>250</v>
      </c>
      <c r="E3412" t="s">
        <v>7864</v>
      </c>
      <c r="F3412" t="s">
        <v>7865</v>
      </c>
      <c r="G3412" s="2">
        <v>45607</v>
      </c>
      <c r="H3412" s="3">
        <v>1200</v>
      </c>
      <c r="I3412" t="s">
        <v>51</v>
      </c>
      <c r="J3412" s="3">
        <v>1200</v>
      </c>
      <c r="K3412" s="2">
        <v>45629</v>
      </c>
      <c r="L3412" s="6">
        <v>0</v>
      </c>
      <c r="M3412" s="246" t="s">
        <v>1465</v>
      </c>
      <c r="N3412" s="8" t="s">
        <v>16068</v>
      </c>
      <c r="O3412" s="13">
        <v>1596189</v>
      </c>
      <c r="P3412" s="45" t="s">
        <v>14761</v>
      </c>
      <c r="Q3412" t="s">
        <v>14755</v>
      </c>
      <c r="R3412" s="45">
        <v>0</v>
      </c>
    </row>
    <row r="3413" spans="1:18" x14ac:dyDescent="0.2">
      <c r="A3413" s="45">
        <v>4500147273</v>
      </c>
      <c r="B3413" s="45" t="s">
        <v>35</v>
      </c>
      <c r="C3413" t="s">
        <v>7867</v>
      </c>
      <c r="D3413" t="s">
        <v>250</v>
      </c>
      <c r="E3413" t="s">
        <v>294</v>
      </c>
      <c r="F3413" t="s">
        <v>295</v>
      </c>
      <c r="G3413" s="2">
        <v>45606</v>
      </c>
      <c r="H3413" s="3">
        <v>1764</v>
      </c>
      <c r="I3413" t="s">
        <v>45</v>
      </c>
      <c r="J3413" s="3">
        <v>1764</v>
      </c>
      <c r="K3413" s="2">
        <v>45638</v>
      </c>
      <c r="L3413" s="6">
        <v>0</v>
      </c>
      <c r="M3413" s="246" t="s">
        <v>1465</v>
      </c>
      <c r="N3413" s="8" t="s">
        <v>16068</v>
      </c>
      <c r="O3413" s="13">
        <v>31020999</v>
      </c>
      <c r="P3413" s="45" t="s">
        <v>14764</v>
      </c>
      <c r="Q3413" t="s">
        <v>14762</v>
      </c>
      <c r="R3413" s="45">
        <v>0</v>
      </c>
    </row>
    <row r="3414" spans="1:18" x14ac:dyDescent="0.2">
      <c r="A3414" s="45">
        <v>4500147273</v>
      </c>
      <c r="B3414" s="45" t="s">
        <v>52</v>
      </c>
      <c r="C3414" t="s">
        <v>7868</v>
      </c>
      <c r="D3414" t="s">
        <v>250</v>
      </c>
      <c r="E3414" t="s">
        <v>808</v>
      </c>
      <c r="F3414" t="s">
        <v>809</v>
      </c>
      <c r="G3414" s="2">
        <v>45606</v>
      </c>
      <c r="H3414" s="3">
        <v>1762</v>
      </c>
      <c r="I3414" t="s">
        <v>45</v>
      </c>
      <c r="J3414" s="3">
        <v>1762</v>
      </c>
      <c r="K3414" s="2">
        <v>45638</v>
      </c>
      <c r="L3414" s="6">
        <v>0</v>
      </c>
      <c r="M3414" s="246" t="s">
        <v>1465</v>
      </c>
      <c r="N3414" s="8" t="s">
        <v>16068</v>
      </c>
      <c r="O3414" s="13">
        <v>33944284</v>
      </c>
      <c r="P3414" s="45" t="s">
        <v>14766</v>
      </c>
      <c r="Q3414" t="s">
        <v>14762</v>
      </c>
      <c r="R3414" s="45">
        <v>0</v>
      </c>
    </row>
    <row r="3415" spans="1:18" x14ac:dyDescent="0.2">
      <c r="A3415" s="45">
        <v>4500147274</v>
      </c>
      <c r="B3415" s="45" t="s">
        <v>35</v>
      </c>
      <c r="C3415" t="s">
        <v>7869</v>
      </c>
      <c r="D3415" t="s">
        <v>250</v>
      </c>
      <c r="E3415" t="s">
        <v>294</v>
      </c>
      <c r="F3415" t="s">
        <v>295</v>
      </c>
      <c r="G3415" s="2">
        <v>45606</v>
      </c>
      <c r="H3415" s="3">
        <v>1680</v>
      </c>
      <c r="I3415" t="s">
        <v>45</v>
      </c>
      <c r="J3415" s="3">
        <v>1680</v>
      </c>
      <c r="K3415" s="2">
        <v>45638</v>
      </c>
      <c r="L3415" s="6">
        <v>0</v>
      </c>
      <c r="M3415" s="246" t="s">
        <v>1465</v>
      </c>
      <c r="N3415" s="8" t="s">
        <v>16068</v>
      </c>
      <c r="O3415" s="13">
        <v>29608468</v>
      </c>
      <c r="P3415" s="45" t="s">
        <v>14769</v>
      </c>
      <c r="Q3415" t="s">
        <v>14767</v>
      </c>
      <c r="R3415" s="45">
        <v>0</v>
      </c>
    </row>
    <row r="3416" spans="1:18" x14ac:dyDescent="0.2">
      <c r="A3416" s="45">
        <v>4500147274</v>
      </c>
      <c r="B3416" s="45" t="s">
        <v>52</v>
      </c>
      <c r="C3416" t="s">
        <v>7870</v>
      </c>
      <c r="D3416" t="s">
        <v>250</v>
      </c>
      <c r="E3416" t="s">
        <v>294</v>
      </c>
      <c r="F3416" t="s">
        <v>295</v>
      </c>
      <c r="G3416" s="2">
        <v>45606</v>
      </c>
      <c r="H3416" s="3">
        <v>84</v>
      </c>
      <c r="I3416" t="s">
        <v>45</v>
      </c>
      <c r="J3416" s="3">
        <v>84</v>
      </c>
      <c r="K3416" s="2">
        <v>45638</v>
      </c>
      <c r="L3416" s="6">
        <v>0</v>
      </c>
      <c r="M3416" s="246" t="s">
        <v>1465</v>
      </c>
      <c r="N3416" s="8" t="s">
        <v>16068</v>
      </c>
      <c r="O3416" s="13">
        <v>1480423</v>
      </c>
      <c r="P3416" s="45" t="s">
        <v>14769</v>
      </c>
      <c r="Q3416" t="s">
        <v>14767</v>
      </c>
      <c r="R3416" s="45">
        <v>0</v>
      </c>
    </row>
    <row r="3417" spans="1:18" x14ac:dyDescent="0.2">
      <c r="A3417" s="45">
        <v>4500147274</v>
      </c>
      <c r="B3417" s="45" t="s">
        <v>56</v>
      </c>
      <c r="C3417" t="s">
        <v>7871</v>
      </c>
      <c r="D3417" t="s">
        <v>250</v>
      </c>
      <c r="E3417" t="s">
        <v>309</v>
      </c>
      <c r="F3417" t="s">
        <v>310</v>
      </c>
      <c r="G3417" s="2">
        <v>45606</v>
      </c>
      <c r="H3417" s="3">
        <v>7884</v>
      </c>
      <c r="I3417" t="s">
        <v>45</v>
      </c>
      <c r="J3417" s="3">
        <v>7884</v>
      </c>
      <c r="K3417" s="2">
        <v>45638</v>
      </c>
      <c r="L3417" s="6">
        <v>0</v>
      </c>
      <c r="M3417" s="246" t="s">
        <v>1465</v>
      </c>
      <c r="N3417" s="8" t="s">
        <v>16068</v>
      </c>
      <c r="O3417" s="13">
        <v>29582943</v>
      </c>
      <c r="P3417" s="45" t="s">
        <v>14771</v>
      </c>
      <c r="Q3417" t="s">
        <v>14767</v>
      </c>
      <c r="R3417" s="45">
        <v>0</v>
      </c>
    </row>
    <row r="3418" spans="1:18" x14ac:dyDescent="0.2">
      <c r="A3418" s="45">
        <v>4500147274</v>
      </c>
      <c r="B3418" s="45" t="s">
        <v>133</v>
      </c>
      <c r="C3418" t="s">
        <v>7872</v>
      </c>
      <c r="D3418" t="s">
        <v>250</v>
      </c>
      <c r="E3418" t="s">
        <v>309</v>
      </c>
      <c r="F3418" t="s">
        <v>310</v>
      </c>
      <c r="G3418" s="2">
        <v>45606</v>
      </c>
      <c r="H3418" s="3">
        <v>1188</v>
      </c>
      <c r="I3418" t="s">
        <v>45</v>
      </c>
      <c r="J3418" s="3">
        <v>1188</v>
      </c>
      <c r="K3418" s="2">
        <v>45638</v>
      </c>
      <c r="L3418" s="6">
        <v>0</v>
      </c>
      <c r="M3418" s="246" t="s">
        <v>1465</v>
      </c>
      <c r="N3418" s="8" t="s">
        <v>16068</v>
      </c>
      <c r="O3418" s="13">
        <v>15494106</v>
      </c>
      <c r="P3418" s="45" t="s">
        <v>14777</v>
      </c>
      <c r="Q3418" t="s">
        <v>14767</v>
      </c>
      <c r="R3418" s="45">
        <v>0</v>
      </c>
    </row>
    <row r="3419" spans="1:18" x14ac:dyDescent="0.2">
      <c r="A3419" s="45">
        <v>4500147292</v>
      </c>
      <c r="B3419" s="45" t="s">
        <v>35</v>
      </c>
      <c r="C3419" t="s">
        <v>7873</v>
      </c>
      <c r="D3419" t="s">
        <v>74</v>
      </c>
      <c r="E3419" t="s">
        <v>276</v>
      </c>
      <c r="F3419" t="s">
        <v>277</v>
      </c>
      <c r="G3419" s="2">
        <v>45607</v>
      </c>
      <c r="H3419" s="3">
        <v>1100</v>
      </c>
      <c r="I3419" t="s">
        <v>45</v>
      </c>
      <c r="J3419" s="3">
        <v>0</v>
      </c>
      <c r="K3419" s="2">
        <v>45680</v>
      </c>
      <c r="L3419" s="6">
        <v>1100</v>
      </c>
      <c r="M3419" s="246" t="s">
        <v>1465</v>
      </c>
      <c r="N3419" s="8" t="s">
        <v>1469</v>
      </c>
      <c r="O3419" s="13" t="s">
        <v>16069</v>
      </c>
      <c r="P3419" s="45" t="s">
        <v>16069</v>
      </c>
      <c r="Q3419" t="s">
        <v>16069</v>
      </c>
      <c r="R3419" s="45">
        <v>0</v>
      </c>
    </row>
    <row r="3420" spans="1:18" x14ac:dyDescent="0.2">
      <c r="A3420" s="45">
        <v>4500147292</v>
      </c>
      <c r="B3420" s="45" t="s">
        <v>52</v>
      </c>
      <c r="C3420" t="s">
        <v>7874</v>
      </c>
      <c r="D3420" t="s">
        <v>74</v>
      </c>
      <c r="E3420" t="s">
        <v>276</v>
      </c>
      <c r="F3420" t="s">
        <v>277</v>
      </c>
      <c r="G3420" s="2">
        <v>45607</v>
      </c>
      <c r="H3420" s="3">
        <v>1100</v>
      </c>
      <c r="I3420" t="s">
        <v>45</v>
      </c>
      <c r="J3420" s="3">
        <v>0</v>
      </c>
      <c r="K3420" s="2">
        <v>45680</v>
      </c>
      <c r="L3420" s="6">
        <v>1100</v>
      </c>
      <c r="M3420" s="246" t="s">
        <v>1465</v>
      </c>
      <c r="N3420" s="8" t="s">
        <v>1469</v>
      </c>
      <c r="O3420" s="13" t="s">
        <v>16069</v>
      </c>
      <c r="P3420" s="45" t="s">
        <v>16069</v>
      </c>
      <c r="Q3420" t="s">
        <v>16069</v>
      </c>
      <c r="R3420" s="45">
        <v>0</v>
      </c>
    </row>
    <row r="3421" spans="1:18" x14ac:dyDescent="0.2">
      <c r="A3421" s="45">
        <v>4500147295</v>
      </c>
      <c r="B3421" s="45" t="s">
        <v>52</v>
      </c>
      <c r="C3421" t="s">
        <v>7875</v>
      </c>
      <c r="D3421" t="s">
        <v>74</v>
      </c>
      <c r="E3421" t="s">
        <v>768</v>
      </c>
      <c r="F3421" t="s">
        <v>769</v>
      </c>
      <c r="G3421" s="2">
        <v>45607</v>
      </c>
      <c r="H3421" s="3">
        <v>1200</v>
      </c>
      <c r="I3421" t="s">
        <v>45</v>
      </c>
      <c r="J3421" s="3">
        <v>1200</v>
      </c>
      <c r="K3421" s="2">
        <v>45667</v>
      </c>
      <c r="L3421" s="6">
        <v>0</v>
      </c>
      <c r="M3421" s="246" t="s">
        <v>1465</v>
      </c>
      <c r="N3421" s="8" t="s">
        <v>16068</v>
      </c>
      <c r="O3421" s="13">
        <v>18990144</v>
      </c>
      <c r="P3421" s="45" t="s">
        <v>38</v>
      </c>
      <c r="Q3421" t="s">
        <v>14778</v>
      </c>
      <c r="R3421" s="45">
        <v>0</v>
      </c>
    </row>
    <row r="3422" spans="1:18" x14ac:dyDescent="0.2">
      <c r="A3422" s="45">
        <v>4500147295</v>
      </c>
      <c r="B3422" s="45" t="s">
        <v>56</v>
      </c>
      <c r="C3422" t="s">
        <v>7876</v>
      </c>
      <c r="D3422" t="s">
        <v>74</v>
      </c>
      <c r="E3422" t="s">
        <v>768</v>
      </c>
      <c r="F3422" t="s">
        <v>769</v>
      </c>
      <c r="G3422" s="2">
        <v>45607</v>
      </c>
      <c r="H3422" s="3">
        <v>75</v>
      </c>
      <c r="I3422" t="s">
        <v>45</v>
      </c>
      <c r="J3422" s="3">
        <v>75</v>
      </c>
      <c r="K3422" s="2">
        <v>45667</v>
      </c>
      <c r="L3422" s="6">
        <v>0</v>
      </c>
      <c r="M3422" s="246" t="s">
        <v>1465</v>
      </c>
      <c r="N3422" s="8" t="s">
        <v>16068</v>
      </c>
      <c r="O3422" s="13">
        <v>1186884</v>
      </c>
      <c r="P3422" s="45" t="s">
        <v>38</v>
      </c>
      <c r="Q3422" t="s">
        <v>14778</v>
      </c>
      <c r="R3422" s="45">
        <v>0</v>
      </c>
    </row>
    <row r="3423" spans="1:18" x14ac:dyDescent="0.2">
      <c r="A3423" s="45">
        <v>4500147296</v>
      </c>
      <c r="B3423" s="45" t="s">
        <v>35</v>
      </c>
      <c r="C3423" t="s">
        <v>7877</v>
      </c>
      <c r="D3423" t="s">
        <v>74</v>
      </c>
      <c r="E3423" t="s">
        <v>318</v>
      </c>
      <c r="F3423" t="s">
        <v>319</v>
      </c>
      <c r="G3423" s="2">
        <v>45607</v>
      </c>
      <c r="H3423" s="3">
        <v>2400</v>
      </c>
      <c r="I3423" t="s">
        <v>45</v>
      </c>
      <c r="J3423" s="3">
        <v>2400</v>
      </c>
      <c r="K3423" s="2">
        <v>45668</v>
      </c>
      <c r="L3423" s="6">
        <v>0</v>
      </c>
      <c r="M3423" s="246" t="s">
        <v>1465</v>
      </c>
      <c r="N3423" s="8" t="s">
        <v>16068</v>
      </c>
      <c r="O3423" s="13">
        <v>36912092</v>
      </c>
      <c r="P3423" s="45" t="s">
        <v>38</v>
      </c>
      <c r="Q3423" t="s">
        <v>14780</v>
      </c>
      <c r="R3423" s="45">
        <v>0</v>
      </c>
    </row>
    <row r="3424" spans="1:18" x14ac:dyDescent="0.2">
      <c r="A3424" s="45">
        <v>4500147296</v>
      </c>
      <c r="B3424" s="45" t="s">
        <v>52</v>
      </c>
      <c r="C3424" t="s">
        <v>7878</v>
      </c>
      <c r="D3424" t="s">
        <v>74</v>
      </c>
      <c r="E3424" t="s">
        <v>318</v>
      </c>
      <c r="F3424" t="s">
        <v>319</v>
      </c>
      <c r="G3424" s="2">
        <v>45607</v>
      </c>
      <c r="H3424" s="3">
        <v>150</v>
      </c>
      <c r="I3424" t="s">
        <v>45</v>
      </c>
      <c r="J3424" s="3">
        <v>150</v>
      </c>
      <c r="K3424" s="2">
        <v>45668</v>
      </c>
      <c r="L3424" s="6">
        <v>0</v>
      </c>
      <c r="M3424" s="246" t="s">
        <v>1465</v>
      </c>
      <c r="N3424" s="8" t="s">
        <v>16068</v>
      </c>
      <c r="O3424" s="13">
        <v>2307006</v>
      </c>
      <c r="P3424" s="45" t="s">
        <v>38</v>
      </c>
      <c r="Q3424" t="s">
        <v>14780</v>
      </c>
      <c r="R3424" s="45">
        <v>0</v>
      </c>
    </row>
    <row r="3425" spans="1:18" x14ac:dyDescent="0.2">
      <c r="A3425" s="45">
        <v>4500147296</v>
      </c>
      <c r="B3425" s="45" t="s">
        <v>56</v>
      </c>
      <c r="C3425" t="s">
        <v>7879</v>
      </c>
      <c r="D3425" t="s">
        <v>74</v>
      </c>
      <c r="E3425" t="s">
        <v>321</v>
      </c>
      <c r="F3425" t="s">
        <v>322</v>
      </c>
      <c r="G3425" s="2">
        <v>45650</v>
      </c>
      <c r="H3425" s="3">
        <v>2550</v>
      </c>
      <c r="I3425" t="s">
        <v>45</v>
      </c>
      <c r="J3425" s="3">
        <v>2550</v>
      </c>
      <c r="K3425" s="2">
        <v>45668</v>
      </c>
      <c r="L3425" s="6">
        <v>0</v>
      </c>
      <c r="M3425" s="246" t="s">
        <v>1465</v>
      </c>
      <c r="N3425" s="8" t="s">
        <v>16068</v>
      </c>
      <c r="O3425" s="13">
        <v>40227950</v>
      </c>
      <c r="P3425" s="45" t="s">
        <v>38</v>
      </c>
      <c r="Q3425" t="s">
        <v>14780</v>
      </c>
      <c r="R3425" s="45">
        <v>0</v>
      </c>
    </row>
    <row r="3426" spans="1:18" x14ac:dyDescent="0.2">
      <c r="A3426" s="45">
        <v>4500147299</v>
      </c>
      <c r="B3426" s="45" t="s">
        <v>35</v>
      </c>
      <c r="C3426" t="s">
        <v>7880</v>
      </c>
      <c r="D3426" t="s">
        <v>74</v>
      </c>
      <c r="E3426" t="s">
        <v>321</v>
      </c>
      <c r="F3426" t="s">
        <v>322</v>
      </c>
      <c r="G3426" s="2">
        <v>45607</v>
      </c>
      <c r="H3426" s="3">
        <v>2550</v>
      </c>
      <c r="I3426" t="s">
        <v>45</v>
      </c>
      <c r="J3426" s="3">
        <v>0</v>
      </c>
      <c r="K3426" s="2">
        <v>45667</v>
      </c>
      <c r="L3426" s="6">
        <v>2550</v>
      </c>
      <c r="M3426" s="246" t="s">
        <v>1465</v>
      </c>
      <c r="N3426" s="8" t="s">
        <v>1469</v>
      </c>
      <c r="O3426" s="13" t="s">
        <v>16069</v>
      </c>
      <c r="P3426" s="45" t="s">
        <v>16069</v>
      </c>
      <c r="Q3426" t="s">
        <v>16069</v>
      </c>
      <c r="R3426" s="45">
        <v>0</v>
      </c>
    </row>
    <row r="3427" spans="1:18" x14ac:dyDescent="0.2">
      <c r="A3427" s="45">
        <v>4500147307</v>
      </c>
      <c r="B3427" s="45" t="s">
        <v>35</v>
      </c>
      <c r="C3427" t="s">
        <v>7881</v>
      </c>
      <c r="D3427" t="s">
        <v>6439</v>
      </c>
      <c r="E3427" t="s">
        <v>6440</v>
      </c>
      <c r="F3427" t="s">
        <v>6441</v>
      </c>
      <c r="G3427" s="2">
        <v>45607</v>
      </c>
      <c r="H3427" s="3">
        <v>23100</v>
      </c>
      <c r="I3427" t="s">
        <v>51</v>
      </c>
      <c r="J3427" s="3">
        <v>23100</v>
      </c>
      <c r="K3427" s="2">
        <v>45698</v>
      </c>
      <c r="L3427" s="6">
        <v>0</v>
      </c>
      <c r="M3427" s="246" t="s">
        <v>1465</v>
      </c>
      <c r="N3427" s="8" t="s">
        <v>16068</v>
      </c>
      <c r="O3427" s="13">
        <v>34593225</v>
      </c>
      <c r="P3427" s="45" t="s">
        <v>14784</v>
      </c>
      <c r="Q3427" t="s">
        <v>14782</v>
      </c>
      <c r="R3427" s="45">
        <v>0</v>
      </c>
    </row>
    <row r="3428" spans="1:18" x14ac:dyDescent="0.2">
      <c r="A3428" s="45">
        <v>4500147307</v>
      </c>
      <c r="B3428" s="45" t="s">
        <v>52</v>
      </c>
      <c r="C3428" t="s">
        <v>7882</v>
      </c>
      <c r="D3428" t="s">
        <v>6439</v>
      </c>
      <c r="E3428" t="s">
        <v>6440</v>
      </c>
      <c r="F3428" t="s">
        <v>6441</v>
      </c>
      <c r="G3428" s="2">
        <v>45607</v>
      </c>
      <c r="H3428" s="3">
        <v>23100</v>
      </c>
      <c r="I3428" t="s">
        <v>51</v>
      </c>
      <c r="J3428" s="3">
        <v>23100</v>
      </c>
      <c r="K3428" s="2">
        <v>45530</v>
      </c>
      <c r="L3428" s="6">
        <v>0</v>
      </c>
      <c r="M3428" s="246" t="s">
        <v>1465</v>
      </c>
      <c r="N3428" s="8" t="s">
        <v>16068</v>
      </c>
      <c r="O3428" s="13">
        <v>34593225</v>
      </c>
      <c r="P3428" s="45" t="s">
        <v>14786</v>
      </c>
      <c r="Q3428" t="s">
        <v>14782</v>
      </c>
      <c r="R3428" s="45">
        <v>0</v>
      </c>
    </row>
    <row r="3429" spans="1:18" x14ac:dyDescent="0.2">
      <c r="A3429" s="45">
        <v>4500147307</v>
      </c>
      <c r="B3429" s="45" t="s">
        <v>56</v>
      </c>
      <c r="C3429" t="s">
        <v>7883</v>
      </c>
      <c r="D3429" t="s">
        <v>6439</v>
      </c>
      <c r="E3429" t="s">
        <v>6440</v>
      </c>
      <c r="F3429" t="s">
        <v>6441</v>
      </c>
      <c r="G3429" s="2">
        <v>45607</v>
      </c>
      <c r="H3429" s="3">
        <v>23100</v>
      </c>
      <c r="I3429" t="s">
        <v>51</v>
      </c>
      <c r="J3429" s="3">
        <v>23100</v>
      </c>
      <c r="K3429" s="2">
        <v>45698</v>
      </c>
      <c r="L3429" s="6">
        <v>0</v>
      </c>
      <c r="M3429" s="246" t="s">
        <v>1465</v>
      </c>
      <c r="N3429" s="8" t="s">
        <v>16068</v>
      </c>
      <c r="O3429" s="13">
        <v>34593225</v>
      </c>
      <c r="P3429" s="45" t="s">
        <v>14788</v>
      </c>
      <c r="Q3429" t="s">
        <v>14782</v>
      </c>
      <c r="R3429" s="45">
        <v>0</v>
      </c>
    </row>
    <row r="3430" spans="1:18" x14ac:dyDescent="0.2">
      <c r="A3430" s="45">
        <v>4500147307</v>
      </c>
      <c r="B3430" s="45" t="s">
        <v>133</v>
      </c>
      <c r="C3430" t="s">
        <v>7884</v>
      </c>
      <c r="D3430" t="s">
        <v>6439</v>
      </c>
      <c r="E3430" t="s">
        <v>6440</v>
      </c>
      <c r="F3430" t="s">
        <v>6441</v>
      </c>
      <c r="G3430" s="2">
        <v>45607</v>
      </c>
      <c r="H3430" s="3">
        <v>23100</v>
      </c>
      <c r="I3430" t="s">
        <v>51</v>
      </c>
      <c r="J3430" s="3">
        <v>23100</v>
      </c>
      <c r="K3430" s="2">
        <v>45698</v>
      </c>
      <c r="L3430" s="6">
        <v>0</v>
      </c>
      <c r="M3430" s="246" t="s">
        <v>1465</v>
      </c>
      <c r="N3430" s="8" t="s">
        <v>16068</v>
      </c>
      <c r="O3430" s="13">
        <v>34593225</v>
      </c>
      <c r="P3430" s="45" t="s">
        <v>14790</v>
      </c>
      <c r="Q3430" t="s">
        <v>14782</v>
      </c>
      <c r="R3430" s="45">
        <v>0</v>
      </c>
    </row>
    <row r="3431" spans="1:18" x14ac:dyDescent="0.2">
      <c r="A3431" s="45">
        <v>4500147349</v>
      </c>
      <c r="B3431" s="45" t="s">
        <v>35</v>
      </c>
      <c r="C3431" t="s">
        <v>7885</v>
      </c>
      <c r="D3431" t="s">
        <v>570</v>
      </c>
      <c r="E3431" t="s">
        <v>7886</v>
      </c>
      <c r="F3431" t="s">
        <v>7887</v>
      </c>
      <c r="G3431" s="2">
        <v>45607</v>
      </c>
      <c r="H3431" s="3">
        <v>5</v>
      </c>
      <c r="I3431" t="s">
        <v>40</v>
      </c>
      <c r="J3431" s="3">
        <v>5</v>
      </c>
      <c r="K3431" s="2">
        <v>45644</v>
      </c>
      <c r="L3431" s="6">
        <v>0</v>
      </c>
      <c r="M3431" s="246" t="s">
        <v>1465</v>
      </c>
      <c r="N3431" s="8" t="s">
        <v>16068</v>
      </c>
      <c r="O3431" s="13">
        <v>7739700</v>
      </c>
      <c r="P3431" s="45" t="s">
        <v>13655</v>
      </c>
      <c r="Q3431" t="s">
        <v>13653</v>
      </c>
      <c r="R3431" s="45">
        <v>0</v>
      </c>
    </row>
    <row r="3432" spans="1:18" x14ac:dyDescent="0.2">
      <c r="A3432" s="45">
        <v>4500147350</v>
      </c>
      <c r="B3432" s="45" t="s">
        <v>35</v>
      </c>
      <c r="C3432" t="s">
        <v>7888</v>
      </c>
      <c r="D3432" t="s">
        <v>570</v>
      </c>
      <c r="E3432" t="s">
        <v>7889</v>
      </c>
      <c r="F3432" t="s">
        <v>7890</v>
      </c>
      <c r="G3432" s="2">
        <v>45607</v>
      </c>
      <c r="H3432" s="3">
        <v>1</v>
      </c>
      <c r="I3432" t="s">
        <v>40</v>
      </c>
      <c r="J3432" s="3">
        <v>1</v>
      </c>
      <c r="K3432" s="2">
        <v>45625</v>
      </c>
      <c r="L3432" s="6">
        <v>0</v>
      </c>
      <c r="M3432" s="246" t="s">
        <v>1465</v>
      </c>
      <c r="N3432" s="8" t="s">
        <v>16068</v>
      </c>
      <c r="O3432" s="13">
        <v>740947</v>
      </c>
      <c r="P3432" s="45" t="s">
        <v>13655</v>
      </c>
      <c r="Q3432" t="s">
        <v>13653</v>
      </c>
      <c r="R3432" s="45">
        <v>0</v>
      </c>
    </row>
    <row r="3433" spans="1:18" x14ac:dyDescent="0.2">
      <c r="A3433" s="45">
        <v>4500147442</v>
      </c>
      <c r="B3433" s="45" t="s">
        <v>35</v>
      </c>
      <c r="C3433" t="s">
        <v>7891</v>
      </c>
      <c r="D3433" t="s">
        <v>819</v>
      </c>
      <c r="E3433" t="s">
        <v>2965</v>
      </c>
      <c r="F3433" t="s">
        <v>2966</v>
      </c>
      <c r="G3433" s="2">
        <v>45608</v>
      </c>
      <c r="H3433" s="3">
        <v>250000</v>
      </c>
      <c r="I3433" t="s">
        <v>51</v>
      </c>
      <c r="J3433" s="3">
        <v>248730</v>
      </c>
      <c r="K3433" s="2">
        <v>45626</v>
      </c>
      <c r="L3433" s="6">
        <v>1270</v>
      </c>
      <c r="M3433" s="246" t="s">
        <v>1465</v>
      </c>
      <c r="N3433" s="8" t="s">
        <v>16068</v>
      </c>
      <c r="O3433" s="13">
        <v>28324782</v>
      </c>
      <c r="P3433" s="45" t="s">
        <v>14795</v>
      </c>
      <c r="Q3433" t="s">
        <v>14793</v>
      </c>
      <c r="R3433" s="45">
        <v>0</v>
      </c>
    </row>
    <row r="3434" spans="1:18" x14ac:dyDescent="0.2">
      <c r="A3434" s="45">
        <v>4500147503</v>
      </c>
      <c r="B3434" s="45" t="s">
        <v>35</v>
      </c>
      <c r="C3434" t="s">
        <v>7892</v>
      </c>
      <c r="D3434" t="s">
        <v>570</v>
      </c>
      <c r="E3434" t="s">
        <v>7893</v>
      </c>
      <c r="F3434" t="s">
        <v>7894</v>
      </c>
      <c r="G3434" s="2">
        <v>45608</v>
      </c>
      <c r="H3434" s="3">
        <v>1</v>
      </c>
      <c r="I3434" t="s">
        <v>40</v>
      </c>
      <c r="J3434" s="3">
        <v>1</v>
      </c>
      <c r="K3434" s="2">
        <v>45616</v>
      </c>
      <c r="L3434" s="6">
        <v>0</v>
      </c>
      <c r="M3434" s="246" t="s">
        <v>1465</v>
      </c>
      <c r="N3434" s="8" t="s">
        <v>16068</v>
      </c>
      <c r="O3434" s="13">
        <v>990682</v>
      </c>
      <c r="P3434" s="45" t="s">
        <v>13655</v>
      </c>
      <c r="Q3434" t="s">
        <v>13653</v>
      </c>
      <c r="R3434" s="45">
        <v>0</v>
      </c>
    </row>
    <row r="3435" spans="1:18" x14ac:dyDescent="0.2">
      <c r="A3435" s="45">
        <v>4500147515</v>
      </c>
      <c r="B3435" s="45" t="s">
        <v>35</v>
      </c>
      <c r="C3435" t="s">
        <v>7895</v>
      </c>
      <c r="D3435" t="s">
        <v>2953</v>
      </c>
      <c r="E3435" t="s">
        <v>342</v>
      </c>
      <c r="F3435" t="s">
        <v>7832</v>
      </c>
      <c r="G3435" s="2">
        <v>45608</v>
      </c>
      <c r="H3435" s="3">
        <v>2</v>
      </c>
      <c r="I3435" t="s">
        <v>40</v>
      </c>
      <c r="J3435" s="3">
        <v>2</v>
      </c>
      <c r="K3435" s="2">
        <v>45607</v>
      </c>
      <c r="L3435" s="6">
        <v>0</v>
      </c>
      <c r="M3435" s="246" t="s">
        <v>1465</v>
      </c>
      <c r="N3435" s="8" t="s">
        <v>16068</v>
      </c>
      <c r="O3435" s="13">
        <v>21801</v>
      </c>
      <c r="P3435" s="45" t="s">
        <v>38</v>
      </c>
      <c r="Q3435" t="s">
        <v>12687</v>
      </c>
      <c r="R3435" s="45">
        <v>0</v>
      </c>
    </row>
    <row r="3436" spans="1:18" x14ac:dyDescent="0.2">
      <c r="A3436" s="45">
        <v>4500147531</v>
      </c>
      <c r="B3436" s="45" t="s">
        <v>35</v>
      </c>
      <c r="C3436" t="s">
        <v>7896</v>
      </c>
      <c r="D3436" t="s">
        <v>61</v>
      </c>
      <c r="E3436" t="s">
        <v>342</v>
      </c>
      <c r="F3436" t="s">
        <v>7897</v>
      </c>
      <c r="G3436" s="2">
        <v>45608</v>
      </c>
      <c r="H3436" s="3">
        <v>12</v>
      </c>
      <c r="I3436" t="s">
        <v>40</v>
      </c>
      <c r="J3436" s="3">
        <v>0</v>
      </c>
      <c r="K3436" s="2">
        <v>45608</v>
      </c>
      <c r="L3436" s="6">
        <v>12</v>
      </c>
      <c r="M3436" s="246" t="s">
        <v>1465</v>
      </c>
      <c r="N3436" s="8" t="s">
        <v>1469</v>
      </c>
      <c r="O3436" s="13" t="s">
        <v>16069</v>
      </c>
      <c r="P3436" s="45" t="s">
        <v>16069</v>
      </c>
      <c r="Q3436" t="s">
        <v>16069</v>
      </c>
      <c r="R3436" s="45">
        <v>0</v>
      </c>
    </row>
    <row r="3437" spans="1:18" x14ac:dyDescent="0.2">
      <c r="A3437" s="45">
        <v>4500147543</v>
      </c>
      <c r="B3437" s="45" t="s">
        <v>35</v>
      </c>
      <c r="C3437" t="s">
        <v>7898</v>
      </c>
      <c r="D3437" t="s">
        <v>61</v>
      </c>
      <c r="E3437" t="s">
        <v>62</v>
      </c>
      <c r="F3437" t="s">
        <v>63</v>
      </c>
      <c r="G3437" s="2">
        <v>45608</v>
      </c>
      <c r="H3437" s="3">
        <v>342</v>
      </c>
      <c r="I3437" t="s">
        <v>45</v>
      </c>
      <c r="J3437" s="3">
        <v>342</v>
      </c>
      <c r="K3437" s="2">
        <v>45532</v>
      </c>
      <c r="L3437" s="6">
        <v>0</v>
      </c>
      <c r="M3437" s="246" t="s">
        <v>1465</v>
      </c>
      <c r="N3437" s="8" t="s">
        <v>16068</v>
      </c>
      <c r="O3437" s="13">
        <v>4871039</v>
      </c>
      <c r="P3437" s="45" t="s">
        <v>38</v>
      </c>
      <c r="Q3437" t="s">
        <v>14814</v>
      </c>
      <c r="R3437" s="45">
        <v>0</v>
      </c>
    </row>
    <row r="3438" spans="1:18" x14ac:dyDescent="0.2">
      <c r="A3438" s="45">
        <v>4500147582</v>
      </c>
      <c r="B3438" s="45" t="s">
        <v>35</v>
      </c>
      <c r="C3438" t="s">
        <v>7900</v>
      </c>
      <c r="D3438" t="s">
        <v>773</v>
      </c>
      <c r="E3438" t="s">
        <v>774</v>
      </c>
      <c r="F3438" t="s">
        <v>775</v>
      </c>
      <c r="G3438" s="2">
        <v>45609</v>
      </c>
      <c r="H3438" s="3">
        <v>22000</v>
      </c>
      <c r="I3438" t="s">
        <v>51</v>
      </c>
      <c r="J3438" s="3">
        <v>22000</v>
      </c>
      <c r="K3438" s="2">
        <v>45614</v>
      </c>
      <c r="L3438" s="6">
        <v>0</v>
      </c>
      <c r="M3438" s="246" t="s">
        <v>1465</v>
      </c>
      <c r="N3438" s="8" t="s">
        <v>16068</v>
      </c>
      <c r="O3438" s="13">
        <v>38406177</v>
      </c>
      <c r="P3438" s="45" t="s">
        <v>7899</v>
      </c>
      <c r="Q3438" t="s">
        <v>14817</v>
      </c>
      <c r="R3438" s="45">
        <v>0</v>
      </c>
    </row>
    <row r="3439" spans="1:18" x14ac:dyDescent="0.2">
      <c r="A3439" s="45">
        <v>4500147588</v>
      </c>
      <c r="B3439" s="45" t="s">
        <v>35</v>
      </c>
      <c r="C3439" t="s">
        <v>7901</v>
      </c>
      <c r="D3439" t="s">
        <v>436</v>
      </c>
      <c r="E3439" t="s">
        <v>7902</v>
      </c>
      <c r="F3439" t="s">
        <v>7903</v>
      </c>
      <c r="G3439" s="2">
        <v>45609</v>
      </c>
      <c r="H3439" s="3">
        <v>1</v>
      </c>
      <c r="I3439" t="s">
        <v>40</v>
      </c>
      <c r="J3439" s="3">
        <v>1</v>
      </c>
      <c r="K3439" s="2">
        <v>45603</v>
      </c>
      <c r="L3439" s="6">
        <v>0</v>
      </c>
      <c r="M3439" s="246" t="s">
        <v>1465</v>
      </c>
      <c r="N3439" s="8" t="s">
        <v>16068</v>
      </c>
      <c r="O3439" s="13">
        <v>10325</v>
      </c>
      <c r="P3439" s="45" t="s">
        <v>14821</v>
      </c>
      <c r="Q3439" t="s">
        <v>14819</v>
      </c>
      <c r="R3439" s="45">
        <v>0</v>
      </c>
    </row>
    <row r="3440" spans="1:18" x14ac:dyDescent="0.2">
      <c r="A3440" s="45">
        <v>4500147588</v>
      </c>
      <c r="B3440" s="45" t="s">
        <v>52</v>
      </c>
      <c r="C3440" t="s">
        <v>7904</v>
      </c>
      <c r="D3440" t="s">
        <v>436</v>
      </c>
      <c r="E3440" t="s">
        <v>7905</v>
      </c>
      <c r="F3440" t="s">
        <v>7906</v>
      </c>
      <c r="G3440" s="2">
        <v>45609</v>
      </c>
      <c r="H3440" s="3">
        <v>1</v>
      </c>
      <c r="I3440" t="s">
        <v>40</v>
      </c>
      <c r="J3440" s="3">
        <v>1</v>
      </c>
      <c r="K3440" s="2">
        <v>45603</v>
      </c>
      <c r="L3440" s="6">
        <v>0</v>
      </c>
      <c r="M3440" s="246" t="s">
        <v>1465</v>
      </c>
      <c r="N3440" s="8" t="s">
        <v>16068</v>
      </c>
      <c r="O3440" s="13">
        <v>1340</v>
      </c>
      <c r="P3440" s="45" t="s">
        <v>14821</v>
      </c>
      <c r="Q3440" t="s">
        <v>14819</v>
      </c>
      <c r="R3440" s="45">
        <v>0</v>
      </c>
    </row>
    <row r="3441" spans="1:18" x14ac:dyDescent="0.2">
      <c r="A3441" s="45">
        <v>4500147588</v>
      </c>
      <c r="B3441" s="45" t="s">
        <v>56</v>
      </c>
      <c r="C3441" t="s">
        <v>7907</v>
      </c>
      <c r="D3441" t="s">
        <v>436</v>
      </c>
      <c r="E3441" t="s">
        <v>7908</v>
      </c>
      <c r="F3441" t="s">
        <v>7909</v>
      </c>
      <c r="G3441" s="2">
        <v>45609</v>
      </c>
      <c r="H3441" s="3">
        <v>2</v>
      </c>
      <c r="I3441" t="s">
        <v>40</v>
      </c>
      <c r="J3441" s="3">
        <v>2</v>
      </c>
      <c r="K3441" s="2">
        <v>45603</v>
      </c>
      <c r="L3441" s="6">
        <v>0</v>
      </c>
      <c r="M3441" s="246" t="s">
        <v>1465</v>
      </c>
      <c r="N3441" s="8" t="s">
        <v>16068</v>
      </c>
      <c r="O3441" s="13">
        <v>516</v>
      </c>
      <c r="P3441" s="45" t="s">
        <v>14821</v>
      </c>
      <c r="Q3441" t="s">
        <v>14819</v>
      </c>
      <c r="R3441" s="45">
        <v>0</v>
      </c>
    </row>
    <row r="3442" spans="1:18" x14ac:dyDescent="0.2">
      <c r="A3442" s="45">
        <v>4500147588</v>
      </c>
      <c r="B3442" s="45" t="s">
        <v>133</v>
      </c>
      <c r="C3442" t="s">
        <v>7910</v>
      </c>
      <c r="D3442" t="s">
        <v>436</v>
      </c>
      <c r="E3442" t="s">
        <v>7911</v>
      </c>
      <c r="F3442" t="s">
        <v>7912</v>
      </c>
      <c r="G3442" s="2">
        <v>45609</v>
      </c>
      <c r="H3442" s="3">
        <v>4</v>
      </c>
      <c r="I3442" t="s">
        <v>40</v>
      </c>
      <c r="J3442" s="3">
        <v>4</v>
      </c>
      <c r="K3442" s="2">
        <v>45603</v>
      </c>
      <c r="L3442" s="6">
        <v>0</v>
      </c>
      <c r="M3442" s="246" t="s">
        <v>1465</v>
      </c>
      <c r="N3442" s="8" t="s">
        <v>16068</v>
      </c>
      <c r="O3442" s="13">
        <v>4527</v>
      </c>
      <c r="P3442" s="45" t="s">
        <v>14821</v>
      </c>
      <c r="Q3442" t="s">
        <v>14819</v>
      </c>
      <c r="R3442" s="45">
        <v>0</v>
      </c>
    </row>
    <row r="3443" spans="1:18" x14ac:dyDescent="0.2">
      <c r="A3443" s="45">
        <v>4500147588</v>
      </c>
      <c r="B3443" s="45" t="s">
        <v>165</v>
      </c>
      <c r="C3443" t="s">
        <v>7913</v>
      </c>
      <c r="D3443" t="s">
        <v>436</v>
      </c>
      <c r="E3443" t="s">
        <v>7914</v>
      </c>
      <c r="F3443" t="s">
        <v>7915</v>
      </c>
      <c r="G3443" s="2">
        <v>45609</v>
      </c>
      <c r="H3443" s="3">
        <v>2</v>
      </c>
      <c r="I3443" t="s">
        <v>40</v>
      </c>
      <c r="J3443" s="3">
        <v>2</v>
      </c>
      <c r="K3443" s="2">
        <v>45603</v>
      </c>
      <c r="L3443" s="6">
        <v>0</v>
      </c>
      <c r="M3443" s="246" t="s">
        <v>1465</v>
      </c>
      <c r="N3443" s="8" t="s">
        <v>16068</v>
      </c>
      <c r="O3443" s="13">
        <v>182672</v>
      </c>
      <c r="P3443" s="45" t="s">
        <v>14821</v>
      </c>
      <c r="Q3443" t="s">
        <v>14819</v>
      </c>
      <c r="R3443" s="45">
        <v>0</v>
      </c>
    </row>
    <row r="3444" spans="1:18" x14ac:dyDescent="0.2">
      <c r="A3444" s="45">
        <v>4500147588</v>
      </c>
      <c r="B3444" s="45" t="s">
        <v>300</v>
      </c>
      <c r="C3444" t="s">
        <v>7916</v>
      </c>
      <c r="D3444" t="s">
        <v>436</v>
      </c>
      <c r="E3444" t="s">
        <v>7917</v>
      </c>
      <c r="F3444" t="s">
        <v>7918</v>
      </c>
      <c r="G3444" s="2">
        <v>45609</v>
      </c>
      <c r="H3444" s="3">
        <v>1</v>
      </c>
      <c r="I3444" t="s">
        <v>40</v>
      </c>
      <c r="J3444" s="3">
        <v>1</v>
      </c>
      <c r="K3444" s="2">
        <v>45603</v>
      </c>
      <c r="L3444" s="6">
        <v>0</v>
      </c>
      <c r="M3444" s="246" t="s">
        <v>1465</v>
      </c>
      <c r="N3444" s="8" t="s">
        <v>16068</v>
      </c>
      <c r="O3444" s="13">
        <v>4964</v>
      </c>
      <c r="P3444" s="45" t="s">
        <v>14821</v>
      </c>
      <c r="Q3444" t="s">
        <v>14819</v>
      </c>
      <c r="R3444" s="45">
        <v>0</v>
      </c>
    </row>
    <row r="3445" spans="1:18" x14ac:dyDescent="0.2">
      <c r="A3445" s="45">
        <v>4500147588</v>
      </c>
      <c r="B3445" s="45" t="s">
        <v>169</v>
      </c>
      <c r="C3445" t="s">
        <v>7919</v>
      </c>
      <c r="D3445" t="s">
        <v>436</v>
      </c>
      <c r="E3445" t="s">
        <v>7920</v>
      </c>
      <c r="F3445" t="s">
        <v>7921</v>
      </c>
      <c r="G3445" s="2">
        <v>45609</v>
      </c>
      <c r="H3445" s="3">
        <v>1</v>
      </c>
      <c r="I3445" t="s">
        <v>40</v>
      </c>
      <c r="J3445" s="3">
        <v>1</v>
      </c>
      <c r="K3445" s="2">
        <v>45603</v>
      </c>
      <c r="L3445" s="6">
        <v>0</v>
      </c>
      <c r="M3445" s="246" t="s">
        <v>1465</v>
      </c>
      <c r="N3445" s="8" t="s">
        <v>16068</v>
      </c>
      <c r="O3445" s="13">
        <v>447744</v>
      </c>
      <c r="P3445" s="45" t="s">
        <v>14821</v>
      </c>
      <c r="Q3445" t="s">
        <v>14819</v>
      </c>
      <c r="R3445" s="45">
        <v>0</v>
      </c>
    </row>
    <row r="3446" spans="1:18" x14ac:dyDescent="0.2">
      <c r="A3446" s="45">
        <v>4500147588</v>
      </c>
      <c r="B3446" s="45" t="s">
        <v>307</v>
      </c>
      <c r="C3446" t="s">
        <v>7922</v>
      </c>
      <c r="D3446" t="s">
        <v>436</v>
      </c>
      <c r="E3446" t="s">
        <v>7923</v>
      </c>
      <c r="F3446" t="s">
        <v>7924</v>
      </c>
      <c r="G3446" s="2">
        <v>45609</v>
      </c>
      <c r="H3446" s="3">
        <v>3</v>
      </c>
      <c r="I3446" t="s">
        <v>40</v>
      </c>
      <c r="J3446" s="3">
        <v>3</v>
      </c>
      <c r="K3446" s="2">
        <v>45603</v>
      </c>
      <c r="L3446" s="6">
        <v>0</v>
      </c>
      <c r="M3446" s="246" t="s">
        <v>1465</v>
      </c>
      <c r="N3446" s="8" t="s">
        <v>16068</v>
      </c>
      <c r="O3446" s="13">
        <v>129856</v>
      </c>
      <c r="P3446" s="45" t="s">
        <v>14821</v>
      </c>
      <c r="Q3446" t="s">
        <v>14819</v>
      </c>
      <c r="R3446" s="45">
        <v>0</v>
      </c>
    </row>
    <row r="3447" spans="1:18" x14ac:dyDescent="0.2">
      <c r="A3447" s="45">
        <v>4500147588</v>
      </c>
      <c r="B3447" s="45" t="s">
        <v>457</v>
      </c>
      <c r="C3447" t="s">
        <v>7925</v>
      </c>
      <c r="D3447" t="s">
        <v>436</v>
      </c>
      <c r="E3447" t="s">
        <v>7926</v>
      </c>
      <c r="F3447" t="s">
        <v>7927</v>
      </c>
      <c r="G3447" s="2">
        <v>45609</v>
      </c>
      <c r="H3447" s="3">
        <v>6</v>
      </c>
      <c r="I3447" t="s">
        <v>40</v>
      </c>
      <c r="J3447" s="3">
        <v>6</v>
      </c>
      <c r="K3447" s="2">
        <v>45603</v>
      </c>
      <c r="L3447" s="6">
        <v>0</v>
      </c>
      <c r="M3447" s="246" t="s">
        <v>1465</v>
      </c>
      <c r="N3447" s="8" t="s">
        <v>16068</v>
      </c>
      <c r="O3447" s="13">
        <v>399098</v>
      </c>
      <c r="P3447" s="45" t="s">
        <v>14821</v>
      </c>
      <c r="Q3447" t="s">
        <v>14819</v>
      </c>
      <c r="R3447" s="45">
        <v>0</v>
      </c>
    </row>
    <row r="3448" spans="1:18" x14ac:dyDescent="0.2">
      <c r="A3448" s="45">
        <v>4500147588</v>
      </c>
      <c r="B3448" s="45" t="s">
        <v>461</v>
      </c>
      <c r="C3448" t="s">
        <v>7928</v>
      </c>
      <c r="D3448" t="s">
        <v>436</v>
      </c>
      <c r="E3448" t="s">
        <v>7929</v>
      </c>
      <c r="F3448" t="s">
        <v>7930</v>
      </c>
      <c r="G3448" s="2">
        <v>45609</v>
      </c>
      <c r="H3448" s="3">
        <v>2</v>
      </c>
      <c r="I3448" t="s">
        <v>40</v>
      </c>
      <c r="J3448" s="3">
        <v>2</v>
      </c>
      <c r="K3448" s="2">
        <v>45603</v>
      </c>
      <c r="L3448" s="6">
        <v>0</v>
      </c>
      <c r="M3448" s="246" t="s">
        <v>1465</v>
      </c>
      <c r="N3448" s="8" t="s">
        <v>16068</v>
      </c>
      <c r="O3448" s="13">
        <v>111191</v>
      </c>
      <c r="P3448" s="45" t="s">
        <v>14821</v>
      </c>
      <c r="Q3448" t="s">
        <v>14819</v>
      </c>
      <c r="R3448" s="45">
        <v>0</v>
      </c>
    </row>
    <row r="3449" spans="1:18" x14ac:dyDescent="0.2">
      <c r="A3449" s="45">
        <v>4500147588</v>
      </c>
      <c r="B3449" s="45" t="s">
        <v>465</v>
      </c>
      <c r="C3449" t="s">
        <v>7931</v>
      </c>
      <c r="D3449" t="s">
        <v>436</v>
      </c>
      <c r="E3449" t="s">
        <v>7932</v>
      </c>
      <c r="F3449" t="s">
        <v>7933</v>
      </c>
      <c r="G3449" s="2">
        <v>45609</v>
      </c>
      <c r="H3449" s="3">
        <v>2</v>
      </c>
      <c r="I3449" t="s">
        <v>40</v>
      </c>
      <c r="J3449" s="3">
        <v>2</v>
      </c>
      <c r="K3449" s="2">
        <v>45603</v>
      </c>
      <c r="L3449" s="6">
        <v>0</v>
      </c>
      <c r="M3449" s="246" t="s">
        <v>1465</v>
      </c>
      <c r="N3449" s="8" t="s">
        <v>16068</v>
      </c>
      <c r="O3449" s="13">
        <v>516</v>
      </c>
      <c r="P3449" s="45" t="s">
        <v>14821</v>
      </c>
      <c r="Q3449" t="s">
        <v>14819</v>
      </c>
      <c r="R3449" s="45">
        <v>0</v>
      </c>
    </row>
    <row r="3450" spans="1:18" x14ac:dyDescent="0.2">
      <c r="A3450" s="45">
        <v>4500147588</v>
      </c>
      <c r="B3450" s="45" t="s">
        <v>469</v>
      </c>
      <c r="C3450" t="s">
        <v>7934</v>
      </c>
      <c r="D3450" t="s">
        <v>436</v>
      </c>
      <c r="E3450" t="s">
        <v>7935</v>
      </c>
      <c r="F3450" t="s">
        <v>7936</v>
      </c>
      <c r="G3450" s="2">
        <v>45609</v>
      </c>
      <c r="H3450" s="3">
        <v>5</v>
      </c>
      <c r="I3450" t="s">
        <v>40</v>
      </c>
      <c r="J3450" s="3">
        <v>5</v>
      </c>
      <c r="K3450" s="2">
        <v>45603</v>
      </c>
      <c r="L3450" s="6">
        <v>0</v>
      </c>
      <c r="M3450" s="246" t="s">
        <v>1465</v>
      </c>
      <c r="N3450" s="8" t="s">
        <v>16068</v>
      </c>
      <c r="O3450" s="13">
        <v>32265</v>
      </c>
      <c r="P3450" s="45" t="s">
        <v>14821</v>
      </c>
      <c r="Q3450" t="s">
        <v>14819</v>
      </c>
      <c r="R3450" s="45">
        <v>0</v>
      </c>
    </row>
    <row r="3451" spans="1:18" x14ac:dyDescent="0.2">
      <c r="A3451" s="45">
        <v>4500147588</v>
      </c>
      <c r="B3451" s="45" t="s">
        <v>473</v>
      </c>
      <c r="C3451" t="s">
        <v>7937</v>
      </c>
      <c r="D3451" t="s">
        <v>436</v>
      </c>
      <c r="E3451" t="s">
        <v>7938</v>
      </c>
      <c r="F3451" t="s">
        <v>7939</v>
      </c>
      <c r="G3451" s="2">
        <v>45609</v>
      </c>
      <c r="H3451" s="3">
        <v>37</v>
      </c>
      <c r="I3451" t="s">
        <v>40</v>
      </c>
      <c r="J3451" s="3">
        <v>37</v>
      </c>
      <c r="K3451" s="2">
        <v>45603</v>
      </c>
      <c r="L3451" s="6">
        <v>0</v>
      </c>
      <c r="M3451" s="246" t="s">
        <v>1465</v>
      </c>
      <c r="N3451" s="8" t="s">
        <v>16068</v>
      </c>
      <c r="O3451" s="13">
        <v>204235</v>
      </c>
      <c r="P3451" s="45" t="s">
        <v>14821</v>
      </c>
      <c r="Q3451" t="s">
        <v>14819</v>
      </c>
      <c r="R3451" s="45">
        <v>0</v>
      </c>
    </row>
    <row r="3452" spans="1:18" x14ac:dyDescent="0.2">
      <c r="A3452" s="45">
        <v>4500147588</v>
      </c>
      <c r="B3452" s="45" t="s">
        <v>477</v>
      </c>
      <c r="C3452" t="s">
        <v>7940</v>
      </c>
      <c r="D3452" t="s">
        <v>436</v>
      </c>
      <c r="E3452" t="s">
        <v>7941</v>
      </c>
      <c r="F3452" t="s">
        <v>7942</v>
      </c>
      <c r="G3452" s="2">
        <v>45609</v>
      </c>
      <c r="H3452" s="3">
        <v>42</v>
      </c>
      <c r="I3452" t="s">
        <v>40</v>
      </c>
      <c r="J3452" s="3">
        <v>42</v>
      </c>
      <c r="K3452" s="2">
        <v>45603</v>
      </c>
      <c r="L3452" s="6">
        <v>0</v>
      </c>
      <c r="M3452" s="246" t="s">
        <v>1465</v>
      </c>
      <c r="N3452" s="8" t="s">
        <v>16068</v>
      </c>
      <c r="O3452" s="13">
        <v>254767</v>
      </c>
      <c r="P3452" s="45" t="s">
        <v>14821</v>
      </c>
      <c r="Q3452" t="s">
        <v>14819</v>
      </c>
      <c r="R3452" s="45">
        <v>0</v>
      </c>
    </row>
    <row r="3453" spans="1:18" x14ac:dyDescent="0.2">
      <c r="A3453" s="45">
        <v>4500147588</v>
      </c>
      <c r="B3453" s="45" t="s">
        <v>481</v>
      </c>
      <c r="C3453" t="s">
        <v>7943</v>
      </c>
      <c r="D3453" t="s">
        <v>436</v>
      </c>
      <c r="E3453" t="s">
        <v>7944</v>
      </c>
      <c r="F3453" t="s">
        <v>7945</v>
      </c>
      <c r="G3453" s="2">
        <v>45609</v>
      </c>
      <c r="H3453" s="3">
        <v>7</v>
      </c>
      <c r="I3453" t="s">
        <v>40</v>
      </c>
      <c r="J3453" s="3">
        <v>7</v>
      </c>
      <c r="K3453" s="2">
        <v>45603</v>
      </c>
      <c r="L3453" s="6">
        <v>0</v>
      </c>
      <c r="M3453" s="246" t="s">
        <v>1465</v>
      </c>
      <c r="N3453" s="8" t="s">
        <v>16068</v>
      </c>
      <c r="O3453" s="13">
        <v>3191887</v>
      </c>
      <c r="P3453" s="45" t="s">
        <v>14821</v>
      </c>
      <c r="Q3453" t="s">
        <v>14819</v>
      </c>
      <c r="R3453" s="45">
        <v>0</v>
      </c>
    </row>
    <row r="3454" spans="1:18" x14ac:dyDescent="0.2">
      <c r="A3454" s="45">
        <v>4500147594</v>
      </c>
      <c r="B3454" s="45" t="s">
        <v>35</v>
      </c>
      <c r="C3454" t="s">
        <v>7946</v>
      </c>
      <c r="D3454" t="s">
        <v>436</v>
      </c>
      <c r="E3454" t="s">
        <v>7947</v>
      </c>
      <c r="F3454" t="s">
        <v>7948</v>
      </c>
      <c r="G3454" s="2">
        <v>45609</v>
      </c>
      <c r="H3454" s="3">
        <v>1000</v>
      </c>
      <c r="I3454" t="s">
        <v>40</v>
      </c>
      <c r="J3454" s="3">
        <v>1000</v>
      </c>
      <c r="K3454" s="2">
        <v>45588</v>
      </c>
      <c r="L3454" s="6">
        <v>0</v>
      </c>
      <c r="M3454" s="246" t="s">
        <v>1465</v>
      </c>
      <c r="N3454" s="8" t="s">
        <v>16068</v>
      </c>
      <c r="O3454" s="13">
        <v>10159085</v>
      </c>
      <c r="P3454" s="45" t="s">
        <v>38</v>
      </c>
      <c r="Q3454" t="s">
        <v>14822</v>
      </c>
      <c r="R3454" s="45">
        <v>0</v>
      </c>
    </row>
    <row r="3455" spans="1:18" x14ac:dyDescent="0.2">
      <c r="A3455" s="45">
        <v>4500147594</v>
      </c>
      <c r="B3455" s="45" t="s">
        <v>52</v>
      </c>
      <c r="C3455" t="s">
        <v>7949</v>
      </c>
      <c r="D3455" t="s">
        <v>436</v>
      </c>
      <c r="E3455" t="s">
        <v>7950</v>
      </c>
      <c r="F3455" t="s">
        <v>7951</v>
      </c>
      <c r="G3455" s="2">
        <v>45609</v>
      </c>
      <c r="H3455" s="3">
        <v>2</v>
      </c>
      <c r="I3455" t="s">
        <v>40</v>
      </c>
      <c r="J3455" s="3">
        <v>2</v>
      </c>
      <c r="K3455" s="2">
        <v>45603</v>
      </c>
      <c r="L3455" s="6">
        <v>0</v>
      </c>
      <c r="M3455" s="246" t="s">
        <v>1465</v>
      </c>
      <c r="N3455" s="8" t="s">
        <v>16068</v>
      </c>
      <c r="O3455" s="13">
        <v>160936</v>
      </c>
      <c r="P3455" s="45" t="s">
        <v>38</v>
      </c>
      <c r="Q3455" t="s">
        <v>14822</v>
      </c>
      <c r="R3455" s="45">
        <v>0</v>
      </c>
    </row>
    <row r="3456" spans="1:18" x14ac:dyDescent="0.2">
      <c r="A3456" s="45">
        <v>4500147594</v>
      </c>
      <c r="B3456" s="45" t="s">
        <v>56</v>
      </c>
      <c r="C3456" t="s">
        <v>7952</v>
      </c>
      <c r="D3456" t="s">
        <v>436</v>
      </c>
      <c r="E3456" t="s">
        <v>7953</v>
      </c>
      <c r="F3456" t="s">
        <v>7954</v>
      </c>
      <c r="G3456" s="2">
        <v>45609</v>
      </c>
      <c r="H3456" s="3">
        <v>20</v>
      </c>
      <c r="I3456" t="s">
        <v>40</v>
      </c>
      <c r="J3456" s="3">
        <v>20</v>
      </c>
      <c r="K3456" s="2">
        <v>45588</v>
      </c>
      <c r="L3456" s="6">
        <v>0</v>
      </c>
      <c r="M3456" s="246" t="s">
        <v>1465</v>
      </c>
      <c r="N3456" s="8" t="s">
        <v>16068</v>
      </c>
      <c r="O3456" s="13">
        <v>341989</v>
      </c>
      <c r="P3456" s="45" t="s">
        <v>38</v>
      </c>
      <c r="Q3456" t="s">
        <v>14822</v>
      </c>
      <c r="R3456" s="45">
        <v>0</v>
      </c>
    </row>
    <row r="3457" spans="1:18" x14ac:dyDescent="0.2">
      <c r="A3457" s="45">
        <v>4500147594</v>
      </c>
      <c r="B3457" s="45" t="s">
        <v>133</v>
      </c>
      <c r="C3457" t="s">
        <v>7955</v>
      </c>
      <c r="D3457" t="s">
        <v>436</v>
      </c>
      <c r="E3457" t="s">
        <v>7956</v>
      </c>
      <c r="F3457" t="s">
        <v>7957</v>
      </c>
      <c r="G3457" s="2">
        <v>45609</v>
      </c>
      <c r="H3457" s="3">
        <v>21</v>
      </c>
      <c r="I3457" t="s">
        <v>40</v>
      </c>
      <c r="J3457" s="3">
        <v>21</v>
      </c>
      <c r="K3457" s="2">
        <v>45603</v>
      </c>
      <c r="L3457" s="6">
        <v>0</v>
      </c>
      <c r="M3457" s="246" t="s">
        <v>1465</v>
      </c>
      <c r="N3457" s="8" t="s">
        <v>16068</v>
      </c>
      <c r="O3457" s="13">
        <v>4625904</v>
      </c>
      <c r="P3457" s="45" t="s">
        <v>38</v>
      </c>
      <c r="Q3457" t="s">
        <v>14822</v>
      </c>
      <c r="R3457" s="45">
        <v>0</v>
      </c>
    </row>
    <row r="3458" spans="1:18" x14ac:dyDescent="0.2">
      <c r="A3458" s="45">
        <v>4500147594</v>
      </c>
      <c r="B3458" s="45" t="s">
        <v>165</v>
      </c>
      <c r="C3458" t="s">
        <v>7958</v>
      </c>
      <c r="D3458" t="s">
        <v>436</v>
      </c>
      <c r="E3458" t="s">
        <v>7959</v>
      </c>
      <c r="F3458" t="s">
        <v>7960</v>
      </c>
      <c r="G3458" s="2">
        <v>45609</v>
      </c>
      <c r="H3458" s="3">
        <v>1</v>
      </c>
      <c r="I3458" t="s">
        <v>40</v>
      </c>
      <c r="J3458" s="3">
        <v>1</v>
      </c>
      <c r="K3458" s="2">
        <v>45603</v>
      </c>
      <c r="L3458" s="6">
        <v>0</v>
      </c>
      <c r="M3458" s="246" t="s">
        <v>1465</v>
      </c>
      <c r="N3458" s="8" t="s">
        <v>16068</v>
      </c>
      <c r="O3458" s="13">
        <v>2111279</v>
      </c>
      <c r="P3458" s="45" t="s">
        <v>38</v>
      </c>
      <c r="Q3458" t="s">
        <v>14822</v>
      </c>
      <c r="R3458" s="45">
        <v>0</v>
      </c>
    </row>
    <row r="3459" spans="1:18" x14ac:dyDescent="0.2">
      <c r="A3459" s="45">
        <v>4500147594</v>
      </c>
      <c r="B3459" s="45" t="s">
        <v>300</v>
      </c>
      <c r="C3459" t="s">
        <v>7961</v>
      </c>
      <c r="D3459" t="s">
        <v>436</v>
      </c>
      <c r="E3459" t="s">
        <v>7962</v>
      </c>
      <c r="F3459" t="s">
        <v>7963</v>
      </c>
      <c r="G3459" s="2">
        <v>45609</v>
      </c>
      <c r="H3459" s="3">
        <v>10</v>
      </c>
      <c r="I3459" t="s">
        <v>40</v>
      </c>
      <c r="J3459" s="3">
        <v>10</v>
      </c>
      <c r="K3459" s="2">
        <v>45603</v>
      </c>
      <c r="L3459" s="6">
        <v>0</v>
      </c>
      <c r="M3459" s="246" t="s">
        <v>1465</v>
      </c>
      <c r="N3459" s="8" t="s">
        <v>16068</v>
      </c>
      <c r="O3459" s="13">
        <v>734271</v>
      </c>
      <c r="P3459" s="45" t="s">
        <v>38</v>
      </c>
      <c r="Q3459" t="s">
        <v>14822</v>
      </c>
      <c r="R3459" s="45">
        <v>0</v>
      </c>
    </row>
    <row r="3460" spans="1:18" x14ac:dyDescent="0.2">
      <c r="A3460" s="45">
        <v>4500147594</v>
      </c>
      <c r="B3460" s="45" t="s">
        <v>169</v>
      </c>
      <c r="C3460" t="s">
        <v>7964</v>
      </c>
      <c r="D3460" t="s">
        <v>436</v>
      </c>
      <c r="E3460" t="s">
        <v>7965</v>
      </c>
      <c r="F3460" t="s">
        <v>7966</v>
      </c>
      <c r="G3460" s="2">
        <v>45609</v>
      </c>
      <c r="H3460" s="3">
        <v>1</v>
      </c>
      <c r="I3460" t="s">
        <v>40</v>
      </c>
      <c r="J3460" s="3">
        <v>1</v>
      </c>
      <c r="K3460" s="2">
        <v>45603</v>
      </c>
      <c r="L3460" s="6">
        <v>0</v>
      </c>
      <c r="M3460" s="246" t="s">
        <v>1465</v>
      </c>
      <c r="N3460" s="8" t="s">
        <v>16068</v>
      </c>
      <c r="O3460" s="13">
        <v>311814</v>
      </c>
      <c r="P3460" s="45" t="s">
        <v>38</v>
      </c>
      <c r="Q3460" t="s">
        <v>14822</v>
      </c>
      <c r="R3460" s="45">
        <v>0</v>
      </c>
    </row>
    <row r="3461" spans="1:18" x14ac:dyDescent="0.2">
      <c r="A3461" s="45">
        <v>4500147594</v>
      </c>
      <c r="B3461" s="45" t="s">
        <v>307</v>
      </c>
      <c r="C3461" t="s">
        <v>7967</v>
      </c>
      <c r="D3461" t="s">
        <v>436</v>
      </c>
      <c r="E3461" t="s">
        <v>7968</v>
      </c>
      <c r="F3461" t="s">
        <v>7969</v>
      </c>
      <c r="G3461" s="2">
        <v>45609</v>
      </c>
      <c r="H3461" s="3">
        <v>20</v>
      </c>
      <c r="I3461" t="s">
        <v>40</v>
      </c>
      <c r="J3461" s="3">
        <v>20</v>
      </c>
      <c r="K3461" s="2">
        <v>45603</v>
      </c>
      <c r="L3461" s="6">
        <v>0</v>
      </c>
      <c r="M3461" s="246" t="s">
        <v>1465</v>
      </c>
      <c r="N3461" s="8" t="s">
        <v>16068</v>
      </c>
      <c r="O3461" s="13">
        <v>2152519</v>
      </c>
      <c r="P3461" s="45" t="s">
        <v>38</v>
      </c>
      <c r="Q3461" t="s">
        <v>14822</v>
      </c>
      <c r="R3461" s="45">
        <v>0</v>
      </c>
    </row>
    <row r="3462" spans="1:18" x14ac:dyDescent="0.2">
      <c r="A3462" s="45">
        <v>4500147594</v>
      </c>
      <c r="B3462" s="45" t="s">
        <v>457</v>
      </c>
      <c r="C3462" t="s">
        <v>7970</v>
      </c>
      <c r="D3462" t="s">
        <v>436</v>
      </c>
      <c r="E3462" t="s">
        <v>567</v>
      </c>
      <c r="F3462" t="s">
        <v>568</v>
      </c>
      <c r="G3462" s="2">
        <v>45609</v>
      </c>
      <c r="H3462" s="3">
        <v>32</v>
      </c>
      <c r="I3462" t="s">
        <v>40</v>
      </c>
      <c r="J3462" s="3">
        <v>32</v>
      </c>
      <c r="K3462" s="2">
        <v>45603</v>
      </c>
      <c r="L3462" s="6">
        <v>0</v>
      </c>
      <c r="M3462" s="246" t="s">
        <v>1465</v>
      </c>
      <c r="N3462" s="8" t="s">
        <v>16068</v>
      </c>
      <c r="O3462" s="13">
        <v>1026772</v>
      </c>
      <c r="P3462" s="45" t="s">
        <v>38</v>
      </c>
      <c r="Q3462" t="s">
        <v>14822</v>
      </c>
      <c r="R3462" s="45">
        <v>0</v>
      </c>
    </row>
    <row r="3463" spans="1:18" x14ac:dyDescent="0.2">
      <c r="A3463" s="45">
        <v>4500147594</v>
      </c>
      <c r="B3463" s="45" t="s">
        <v>461</v>
      </c>
      <c r="C3463" t="s">
        <v>7971</v>
      </c>
      <c r="D3463" t="s">
        <v>436</v>
      </c>
      <c r="E3463" t="s">
        <v>7972</v>
      </c>
      <c r="F3463" t="s">
        <v>7973</v>
      </c>
      <c r="G3463" s="2">
        <v>45609</v>
      </c>
      <c r="H3463" s="3">
        <v>4</v>
      </c>
      <c r="I3463" t="s">
        <v>40</v>
      </c>
      <c r="J3463" s="3">
        <v>4</v>
      </c>
      <c r="K3463" s="2">
        <v>45603</v>
      </c>
      <c r="L3463" s="6">
        <v>0</v>
      </c>
      <c r="M3463" s="246" t="s">
        <v>1465</v>
      </c>
      <c r="N3463" s="8" t="s">
        <v>16068</v>
      </c>
      <c r="O3463" s="13">
        <v>724212</v>
      </c>
      <c r="P3463" s="45" t="s">
        <v>38</v>
      </c>
      <c r="Q3463" t="s">
        <v>14822</v>
      </c>
      <c r="R3463" s="45">
        <v>0</v>
      </c>
    </row>
    <row r="3464" spans="1:18" x14ac:dyDescent="0.2">
      <c r="A3464" s="45">
        <v>4500147594</v>
      </c>
      <c r="B3464" s="45" t="s">
        <v>465</v>
      </c>
      <c r="C3464" t="s">
        <v>7974</v>
      </c>
      <c r="D3464" t="s">
        <v>436</v>
      </c>
      <c r="E3464" t="s">
        <v>7975</v>
      </c>
      <c r="F3464" t="s">
        <v>7976</v>
      </c>
      <c r="G3464" s="2">
        <v>45609</v>
      </c>
      <c r="H3464" s="3">
        <v>4</v>
      </c>
      <c r="I3464" t="s">
        <v>40</v>
      </c>
      <c r="J3464" s="3">
        <v>4</v>
      </c>
      <c r="K3464" s="2">
        <v>45603</v>
      </c>
      <c r="L3464" s="6">
        <v>0</v>
      </c>
      <c r="M3464" s="246" t="s">
        <v>1465</v>
      </c>
      <c r="N3464" s="8" t="s">
        <v>16068</v>
      </c>
      <c r="O3464" s="13">
        <v>623627</v>
      </c>
      <c r="P3464" s="45" t="s">
        <v>38</v>
      </c>
      <c r="Q3464" t="s">
        <v>14822</v>
      </c>
      <c r="R3464" s="45">
        <v>0</v>
      </c>
    </row>
    <row r="3465" spans="1:18" x14ac:dyDescent="0.2">
      <c r="A3465" s="45">
        <v>4500147594</v>
      </c>
      <c r="B3465" s="45" t="s">
        <v>469</v>
      </c>
      <c r="C3465" t="s">
        <v>7977</v>
      </c>
      <c r="D3465" t="s">
        <v>436</v>
      </c>
      <c r="E3465" t="s">
        <v>7978</v>
      </c>
      <c r="F3465" t="s">
        <v>7979</v>
      </c>
      <c r="G3465" s="2">
        <v>45609</v>
      </c>
      <c r="H3465" s="3">
        <v>4</v>
      </c>
      <c r="I3465" t="s">
        <v>40</v>
      </c>
      <c r="J3465" s="3">
        <v>4</v>
      </c>
      <c r="K3465" s="2">
        <v>45603</v>
      </c>
      <c r="L3465" s="6">
        <v>0</v>
      </c>
      <c r="M3465" s="246" t="s">
        <v>1465</v>
      </c>
      <c r="N3465" s="8" t="s">
        <v>16068</v>
      </c>
      <c r="O3465" s="13">
        <v>965616</v>
      </c>
      <c r="P3465" s="45" t="s">
        <v>38</v>
      </c>
      <c r="Q3465" t="s">
        <v>14822</v>
      </c>
      <c r="R3465" s="45">
        <v>0</v>
      </c>
    </row>
    <row r="3466" spans="1:18" x14ac:dyDescent="0.2">
      <c r="A3466" s="45">
        <v>4500147594</v>
      </c>
      <c r="B3466" s="45" t="s">
        <v>473</v>
      </c>
      <c r="C3466" t="s">
        <v>7980</v>
      </c>
      <c r="D3466" t="s">
        <v>436</v>
      </c>
      <c r="E3466" t="s">
        <v>7981</v>
      </c>
      <c r="F3466" t="s">
        <v>7982</v>
      </c>
      <c r="G3466" s="2">
        <v>45609</v>
      </c>
      <c r="H3466" s="3">
        <v>4</v>
      </c>
      <c r="I3466" t="s">
        <v>40</v>
      </c>
      <c r="J3466" s="3">
        <v>4</v>
      </c>
      <c r="K3466" s="2">
        <v>45603</v>
      </c>
      <c r="L3466" s="6">
        <v>0</v>
      </c>
      <c r="M3466" s="246" t="s">
        <v>1465</v>
      </c>
      <c r="N3466" s="8" t="s">
        <v>16068</v>
      </c>
      <c r="O3466" s="13">
        <v>583393</v>
      </c>
      <c r="P3466" s="45" t="s">
        <v>38</v>
      </c>
      <c r="Q3466" t="s">
        <v>14822</v>
      </c>
      <c r="R3466" s="45">
        <v>0</v>
      </c>
    </row>
    <row r="3467" spans="1:18" x14ac:dyDescent="0.2">
      <c r="A3467" s="45">
        <v>4500147594</v>
      </c>
      <c r="B3467" s="45" t="s">
        <v>477</v>
      </c>
      <c r="C3467" t="s">
        <v>7983</v>
      </c>
      <c r="D3467" t="s">
        <v>436</v>
      </c>
      <c r="E3467" t="s">
        <v>7984</v>
      </c>
      <c r="F3467" t="s">
        <v>7985</v>
      </c>
      <c r="G3467" s="2">
        <v>45609</v>
      </c>
      <c r="H3467" s="3">
        <v>26</v>
      </c>
      <c r="I3467" t="s">
        <v>40</v>
      </c>
      <c r="J3467" s="3">
        <v>26</v>
      </c>
      <c r="K3467" s="2">
        <v>45603</v>
      </c>
      <c r="L3467" s="6">
        <v>0</v>
      </c>
      <c r="M3467" s="246" t="s">
        <v>1465</v>
      </c>
      <c r="N3467" s="8" t="s">
        <v>16068</v>
      </c>
      <c r="O3467" s="13">
        <v>227785</v>
      </c>
      <c r="P3467" s="45" t="s">
        <v>38</v>
      </c>
      <c r="Q3467" t="s">
        <v>14822</v>
      </c>
      <c r="R3467" s="45">
        <v>0</v>
      </c>
    </row>
    <row r="3468" spans="1:18" x14ac:dyDescent="0.2">
      <c r="A3468" s="45">
        <v>4500147594</v>
      </c>
      <c r="B3468" s="45" t="s">
        <v>481</v>
      </c>
      <c r="C3468" t="s">
        <v>7986</v>
      </c>
      <c r="D3468" t="s">
        <v>436</v>
      </c>
      <c r="E3468" t="s">
        <v>7987</v>
      </c>
      <c r="F3468" t="s">
        <v>7988</v>
      </c>
      <c r="G3468" s="2">
        <v>45609</v>
      </c>
      <c r="H3468" s="3">
        <v>8</v>
      </c>
      <c r="I3468" t="s">
        <v>40</v>
      </c>
      <c r="J3468" s="3">
        <v>8</v>
      </c>
      <c r="K3468" s="2">
        <v>45603</v>
      </c>
      <c r="L3468" s="6">
        <v>0</v>
      </c>
      <c r="M3468" s="246" t="s">
        <v>1465</v>
      </c>
      <c r="N3468" s="8" t="s">
        <v>16068</v>
      </c>
      <c r="O3468" s="13">
        <v>4433787</v>
      </c>
      <c r="P3468" s="45" t="s">
        <v>38</v>
      </c>
      <c r="Q3468" t="s">
        <v>14822</v>
      </c>
      <c r="R3468" s="45">
        <v>0</v>
      </c>
    </row>
    <row r="3469" spans="1:18" x14ac:dyDescent="0.2">
      <c r="A3469" s="45">
        <v>4500147594</v>
      </c>
      <c r="B3469" s="45" t="s">
        <v>485</v>
      </c>
      <c r="C3469" t="s">
        <v>7989</v>
      </c>
      <c r="D3469" t="s">
        <v>436</v>
      </c>
      <c r="E3469" t="s">
        <v>7990</v>
      </c>
      <c r="F3469" t="s">
        <v>7991</v>
      </c>
      <c r="G3469" s="2">
        <v>45609</v>
      </c>
      <c r="H3469" s="3">
        <v>1</v>
      </c>
      <c r="I3469" t="s">
        <v>40</v>
      </c>
      <c r="J3469" s="3">
        <v>1</v>
      </c>
      <c r="K3469" s="2">
        <v>45603</v>
      </c>
      <c r="L3469" s="6">
        <v>0</v>
      </c>
      <c r="M3469" s="246" t="s">
        <v>1465</v>
      </c>
      <c r="N3469" s="8" t="s">
        <v>16068</v>
      </c>
      <c r="O3469" s="13">
        <v>226316</v>
      </c>
      <c r="P3469" s="45" t="s">
        <v>38</v>
      </c>
      <c r="Q3469" t="s">
        <v>14822</v>
      </c>
      <c r="R3469" s="45">
        <v>0</v>
      </c>
    </row>
    <row r="3470" spans="1:18" x14ac:dyDescent="0.2">
      <c r="A3470" s="45">
        <v>4500147594</v>
      </c>
      <c r="B3470" s="45" t="s">
        <v>489</v>
      </c>
      <c r="C3470" t="s">
        <v>7992</v>
      </c>
      <c r="D3470" t="s">
        <v>436</v>
      </c>
      <c r="E3470" t="s">
        <v>7993</v>
      </c>
      <c r="F3470" t="s">
        <v>7994</v>
      </c>
      <c r="G3470" s="2">
        <v>45609</v>
      </c>
      <c r="H3470" s="3">
        <v>10</v>
      </c>
      <c r="I3470" t="s">
        <v>40</v>
      </c>
      <c r="J3470" s="3">
        <v>10</v>
      </c>
      <c r="K3470" s="2">
        <v>45603</v>
      </c>
      <c r="L3470" s="6">
        <v>0</v>
      </c>
      <c r="M3470" s="246" t="s">
        <v>1465</v>
      </c>
      <c r="N3470" s="8" t="s">
        <v>16068</v>
      </c>
      <c r="O3470" s="13">
        <v>694037</v>
      </c>
      <c r="P3470" s="45" t="s">
        <v>38</v>
      </c>
      <c r="Q3470" t="s">
        <v>14822</v>
      </c>
      <c r="R3470" s="45">
        <v>0</v>
      </c>
    </row>
    <row r="3471" spans="1:18" x14ac:dyDescent="0.2">
      <c r="A3471" s="45">
        <v>4500147608</v>
      </c>
      <c r="B3471" s="45" t="s">
        <v>35</v>
      </c>
      <c r="C3471" t="s">
        <v>7995</v>
      </c>
      <c r="D3471" t="s">
        <v>736</v>
      </c>
      <c r="E3471" t="s">
        <v>740</v>
      </c>
      <c r="F3471" t="s">
        <v>741</v>
      </c>
      <c r="G3471" s="2">
        <v>45609</v>
      </c>
      <c r="H3471" s="3">
        <v>35200</v>
      </c>
      <c r="I3471" t="s">
        <v>40</v>
      </c>
      <c r="J3471" s="3">
        <v>0</v>
      </c>
      <c r="K3471" s="2">
        <v>45699</v>
      </c>
      <c r="L3471" s="6">
        <v>35200</v>
      </c>
      <c r="M3471" s="246" t="s">
        <v>1465</v>
      </c>
      <c r="N3471" s="8" t="s">
        <v>1469</v>
      </c>
      <c r="O3471" s="13" t="s">
        <v>16069</v>
      </c>
      <c r="P3471" s="45" t="s">
        <v>16069</v>
      </c>
      <c r="Q3471" t="s">
        <v>16069</v>
      </c>
      <c r="R3471" s="45">
        <v>0</v>
      </c>
    </row>
    <row r="3472" spans="1:18" x14ac:dyDescent="0.2">
      <c r="A3472" s="45">
        <v>4500147608</v>
      </c>
      <c r="B3472" s="45" t="s">
        <v>52</v>
      </c>
      <c r="C3472" t="s">
        <v>7996</v>
      </c>
      <c r="D3472" t="s">
        <v>736</v>
      </c>
      <c r="E3472" t="s">
        <v>737</v>
      </c>
      <c r="F3472" t="s">
        <v>738</v>
      </c>
      <c r="G3472" s="2">
        <v>45609</v>
      </c>
      <c r="H3472" s="3">
        <v>35200</v>
      </c>
      <c r="I3472" t="s">
        <v>40</v>
      </c>
      <c r="J3472" s="3">
        <v>0</v>
      </c>
      <c r="K3472" s="2">
        <v>45699</v>
      </c>
      <c r="L3472" s="6">
        <v>35200</v>
      </c>
      <c r="M3472" s="246" t="s">
        <v>1465</v>
      </c>
      <c r="N3472" s="8" t="s">
        <v>1469</v>
      </c>
      <c r="O3472" s="13" t="s">
        <v>16069</v>
      </c>
      <c r="P3472" s="45" t="s">
        <v>16069</v>
      </c>
      <c r="Q3472" t="s">
        <v>16069</v>
      </c>
      <c r="R3472" s="45">
        <v>0</v>
      </c>
    </row>
    <row r="3473" spans="1:18" x14ac:dyDescent="0.2">
      <c r="A3473" s="45">
        <v>4500147716</v>
      </c>
      <c r="B3473" s="45" t="s">
        <v>35</v>
      </c>
      <c r="C3473" t="s">
        <v>7997</v>
      </c>
      <c r="D3473" t="s">
        <v>224</v>
      </c>
      <c r="E3473" t="s">
        <v>7998</v>
      </c>
      <c r="F3473" t="s">
        <v>7999</v>
      </c>
      <c r="G3473" s="2">
        <v>45610</v>
      </c>
      <c r="H3473" s="3">
        <v>6000</v>
      </c>
      <c r="I3473" t="s">
        <v>51</v>
      </c>
      <c r="J3473" s="3">
        <v>6000</v>
      </c>
      <c r="K3473" s="2">
        <v>45625</v>
      </c>
      <c r="L3473" s="6">
        <v>0</v>
      </c>
      <c r="M3473" s="246" t="s">
        <v>1465</v>
      </c>
      <c r="N3473" s="8" t="s">
        <v>16068</v>
      </c>
      <c r="O3473" s="13">
        <v>4552470</v>
      </c>
      <c r="P3473" s="45" t="s">
        <v>38</v>
      </c>
      <c r="Q3473" t="s">
        <v>14824</v>
      </c>
      <c r="R3473" s="45">
        <v>0</v>
      </c>
    </row>
    <row r="3474" spans="1:18" x14ac:dyDescent="0.2">
      <c r="A3474" s="45">
        <v>4500147716</v>
      </c>
      <c r="B3474" s="45" t="s">
        <v>52</v>
      </c>
      <c r="C3474" t="s">
        <v>8000</v>
      </c>
      <c r="D3474" t="s">
        <v>224</v>
      </c>
      <c r="E3474" t="s">
        <v>374</v>
      </c>
      <c r="F3474" t="s">
        <v>375</v>
      </c>
      <c r="G3474" s="2">
        <v>45610</v>
      </c>
      <c r="H3474" s="3">
        <v>3600</v>
      </c>
      <c r="I3474" t="s">
        <v>51</v>
      </c>
      <c r="J3474" s="3">
        <v>3600</v>
      </c>
      <c r="K3474" s="2">
        <v>45625</v>
      </c>
      <c r="L3474" s="6">
        <v>0</v>
      </c>
      <c r="M3474" s="246" t="s">
        <v>1465</v>
      </c>
      <c r="N3474" s="8" t="s">
        <v>16068</v>
      </c>
      <c r="O3474" s="13">
        <v>2766501</v>
      </c>
      <c r="P3474" s="45" t="s">
        <v>38</v>
      </c>
      <c r="Q3474" t="s">
        <v>14824</v>
      </c>
      <c r="R3474" s="45">
        <v>0</v>
      </c>
    </row>
    <row r="3475" spans="1:18" x14ac:dyDescent="0.2">
      <c r="A3475" s="45">
        <v>4500147716</v>
      </c>
      <c r="B3475" s="45" t="s">
        <v>56</v>
      </c>
      <c r="C3475" t="s">
        <v>8001</v>
      </c>
      <c r="D3475" t="s">
        <v>224</v>
      </c>
      <c r="E3475" t="s">
        <v>2981</v>
      </c>
      <c r="F3475" t="s">
        <v>2982</v>
      </c>
      <c r="G3475" s="2">
        <v>45610</v>
      </c>
      <c r="H3475" s="3">
        <v>3600</v>
      </c>
      <c r="I3475" t="s">
        <v>51</v>
      </c>
      <c r="J3475" s="3">
        <v>3600</v>
      </c>
      <c r="K3475" s="2">
        <v>45625</v>
      </c>
      <c r="L3475" s="6">
        <v>0</v>
      </c>
      <c r="M3475" s="246" t="s">
        <v>1465</v>
      </c>
      <c r="N3475" s="8" t="s">
        <v>16068</v>
      </c>
      <c r="O3475" s="13">
        <v>2906577</v>
      </c>
      <c r="P3475" s="45" t="s">
        <v>38</v>
      </c>
      <c r="Q3475" t="s">
        <v>14824</v>
      </c>
      <c r="R3475" s="45">
        <v>0</v>
      </c>
    </row>
    <row r="3476" spans="1:18" x14ac:dyDescent="0.2">
      <c r="A3476" s="45">
        <v>4500147716</v>
      </c>
      <c r="B3476" s="45" t="s">
        <v>133</v>
      </c>
      <c r="C3476" t="s">
        <v>8002</v>
      </c>
      <c r="D3476" t="s">
        <v>224</v>
      </c>
      <c r="E3476" t="s">
        <v>5806</v>
      </c>
      <c r="F3476" t="s">
        <v>5807</v>
      </c>
      <c r="G3476" s="2">
        <v>45610</v>
      </c>
      <c r="H3476" s="3">
        <v>2400</v>
      </c>
      <c r="I3476" t="s">
        <v>51</v>
      </c>
      <c r="J3476" s="3">
        <v>2400</v>
      </c>
      <c r="K3476" s="2">
        <v>45625</v>
      </c>
      <c r="L3476" s="6">
        <v>0</v>
      </c>
      <c r="M3476" s="246" t="s">
        <v>1465</v>
      </c>
      <c r="N3476" s="8" t="s">
        <v>16068</v>
      </c>
      <c r="O3476" s="13">
        <v>1937718</v>
      </c>
      <c r="P3476" s="45" t="s">
        <v>38</v>
      </c>
      <c r="Q3476" t="s">
        <v>14824</v>
      </c>
      <c r="R3476" s="45">
        <v>0</v>
      </c>
    </row>
    <row r="3477" spans="1:18" x14ac:dyDescent="0.2">
      <c r="A3477" s="45">
        <v>4500147716</v>
      </c>
      <c r="B3477" s="45" t="s">
        <v>165</v>
      </c>
      <c r="C3477" t="s">
        <v>8003</v>
      </c>
      <c r="D3477" t="s">
        <v>224</v>
      </c>
      <c r="E3477" t="s">
        <v>5578</v>
      </c>
      <c r="F3477" t="s">
        <v>5579</v>
      </c>
      <c r="G3477" s="2">
        <v>45610</v>
      </c>
      <c r="H3477" s="3">
        <v>7350</v>
      </c>
      <c r="I3477" t="s">
        <v>51</v>
      </c>
      <c r="J3477" s="3">
        <v>7350</v>
      </c>
      <c r="K3477" s="2">
        <v>45625</v>
      </c>
      <c r="L3477" s="6">
        <v>0</v>
      </c>
      <c r="M3477" s="246" t="s">
        <v>1465</v>
      </c>
      <c r="N3477" s="8" t="s">
        <v>16068</v>
      </c>
      <c r="O3477" s="13">
        <v>11725529</v>
      </c>
      <c r="P3477" s="45" t="s">
        <v>38</v>
      </c>
      <c r="Q3477" t="s">
        <v>14824</v>
      </c>
      <c r="R3477" s="45">
        <v>0</v>
      </c>
    </row>
    <row r="3478" spans="1:18" x14ac:dyDescent="0.2">
      <c r="A3478" s="45">
        <v>4500147716</v>
      </c>
      <c r="B3478" s="45" t="s">
        <v>300</v>
      </c>
      <c r="C3478" t="s">
        <v>8004</v>
      </c>
      <c r="D3478" t="s">
        <v>224</v>
      </c>
      <c r="E3478" t="s">
        <v>4305</v>
      </c>
      <c r="F3478" t="s">
        <v>4306</v>
      </c>
      <c r="G3478" s="2">
        <v>45610</v>
      </c>
      <c r="H3478" s="3">
        <v>5000</v>
      </c>
      <c r="I3478" t="s">
        <v>51</v>
      </c>
      <c r="J3478" s="3">
        <v>5500</v>
      </c>
      <c r="K3478" s="2">
        <v>45625</v>
      </c>
      <c r="L3478" s="6">
        <v>-500</v>
      </c>
      <c r="M3478" s="246" t="s">
        <v>1465</v>
      </c>
      <c r="N3478" s="8" t="s">
        <v>16068</v>
      </c>
      <c r="O3478" s="13">
        <v>5189622</v>
      </c>
      <c r="P3478" s="45" t="s">
        <v>38</v>
      </c>
      <c r="Q3478" t="s">
        <v>14826</v>
      </c>
      <c r="R3478" s="45">
        <v>0</v>
      </c>
    </row>
    <row r="3479" spans="1:18" x14ac:dyDescent="0.2">
      <c r="A3479" s="45">
        <v>4500147716</v>
      </c>
      <c r="B3479" s="45" t="s">
        <v>169</v>
      </c>
      <c r="C3479" t="s">
        <v>8005</v>
      </c>
      <c r="D3479" t="s">
        <v>224</v>
      </c>
      <c r="E3479" t="s">
        <v>4308</v>
      </c>
      <c r="F3479" t="s">
        <v>4309</v>
      </c>
      <c r="G3479" s="2">
        <v>45610</v>
      </c>
      <c r="H3479" s="3">
        <v>4800</v>
      </c>
      <c r="I3479" t="s">
        <v>51</v>
      </c>
      <c r="J3479" s="3">
        <v>4800</v>
      </c>
      <c r="K3479" s="2">
        <v>45625</v>
      </c>
      <c r="L3479" s="6">
        <v>0</v>
      </c>
      <c r="M3479" s="246" t="s">
        <v>1465</v>
      </c>
      <c r="N3479" s="8" t="s">
        <v>16068</v>
      </c>
      <c r="O3479" s="13">
        <v>4902660</v>
      </c>
      <c r="P3479" s="45" t="s">
        <v>38</v>
      </c>
      <c r="Q3479" t="s">
        <v>14826</v>
      </c>
      <c r="R3479" s="45">
        <v>0</v>
      </c>
    </row>
    <row r="3480" spans="1:18" x14ac:dyDescent="0.2">
      <c r="A3480" s="45">
        <v>4500147716</v>
      </c>
      <c r="B3480" s="45" t="s">
        <v>307</v>
      </c>
      <c r="C3480" t="s">
        <v>8006</v>
      </c>
      <c r="D3480" t="s">
        <v>224</v>
      </c>
      <c r="E3480" t="s">
        <v>4308</v>
      </c>
      <c r="F3480" t="s">
        <v>4309</v>
      </c>
      <c r="G3480" s="2">
        <v>45610</v>
      </c>
      <c r="H3480" s="3">
        <v>1200</v>
      </c>
      <c r="I3480" t="s">
        <v>51</v>
      </c>
      <c r="J3480" s="3">
        <v>1200</v>
      </c>
      <c r="K3480" s="2">
        <v>45625</v>
      </c>
      <c r="L3480" s="6">
        <v>0</v>
      </c>
      <c r="M3480" s="246" t="s">
        <v>1465</v>
      </c>
      <c r="N3480" s="8" t="s">
        <v>16068</v>
      </c>
      <c r="O3480" s="13">
        <v>1225665</v>
      </c>
      <c r="P3480" s="45" t="s">
        <v>38</v>
      </c>
      <c r="Q3480" t="s">
        <v>14826</v>
      </c>
      <c r="R3480" s="45">
        <v>0</v>
      </c>
    </row>
    <row r="3481" spans="1:18" x14ac:dyDescent="0.2">
      <c r="A3481" s="45">
        <v>4500147716</v>
      </c>
      <c r="B3481" s="45" t="s">
        <v>457</v>
      </c>
      <c r="C3481" t="s">
        <v>8007</v>
      </c>
      <c r="D3481" t="s">
        <v>224</v>
      </c>
      <c r="E3481" t="s">
        <v>421</v>
      </c>
      <c r="F3481" t="s">
        <v>422</v>
      </c>
      <c r="G3481" s="2">
        <v>45610</v>
      </c>
      <c r="H3481" s="3">
        <v>5100</v>
      </c>
      <c r="I3481" t="s">
        <v>51</v>
      </c>
      <c r="J3481" s="3">
        <v>5100</v>
      </c>
      <c r="K3481" s="2">
        <v>45625</v>
      </c>
      <c r="L3481" s="6">
        <v>0</v>
      </c>
      <c r="M3481" s="246" t="s">
        <v>1465</v>
      </c>
      <c r="N3481" s="8" t="s">
        <v>16068</v>
      </c>
      <c r="O3481" s="13">
        <v>4911415</v>
      </c>
      <c r="P3481" s="45" t="s">
        <v>38</v>
      </c>
      <c r="Q3481" t="s">
        <v>14826</v>
      </c>
      <c r="R3481" s="45">
        <v>0</v>
      </c>
    </row>
    <row r="3482" spans="1:18" x14ac:dyDescent="0.2">
      <c r="A3482" s="45">
        <v>4500147716</v>
      </c>
      <c r="B3482" s="45" t="s">
        <v>461</v>
      </c>
      <c r="C3482" t="s">
        <v>8008</v>
      </c>
      <c r="D3482" t="s">
        <v>224</v>
      </c>
      <c r="E3482" t="s">
        <v>421</v>
      </c>
      <c r="F3482" t="s">
        <v>422</v>
      </c>
      <c r="G3482" s="2">
        <v>45610</v>
      </c>
      <c r="H3482" s="3">
        <v>3900</v>
      </c>
      <c r="I3482" t="s">
        <v>51</v>
      </c>
      <c r="J3482" s="3">
        <v>3900</v>
      </c>
      <c r="K3482" s="2">
        <v>45625</v>
      </c>
      <c r="L3482" s="6">
        <v>0</v>
      </c>
      <c r="M3482" s="246" t="s">
        <v>1465</v>
      </c>
      <c r="N3482" s="8" t="s">
        <v>16068</v>
      </c>
      <c r="O3482" s="13">
        <v>3755788</v>
      </c>
      <c r="P3482" s="45" t="s">
        <v>38</v>
      </c>
      <c r="Q3482" t="s">
        <v>14826</v>
      </c>
      <c r="R3482" s="45">
        <v>0</v>
      </c>
    </row>
    <row r="3483" spans="1:18" x14ac:dyDescent="0.2">
      <c r="A3483" s="45">
        <v>4500147735</v>
      </c>
      <c r="B3483" s="45" t="s">
        <v>35</v>
      </c>
      <c r="C3483" t="s">
        <v>8009</v>
      </c>
      <c r="D3483" t="s">
        <v>2960</v>
      </c>
      <c r="E3483" t="s">
        <v>240</v>
      </c>
      <c r="F3483" t="s">
        <v>241</v>
      </c>
      <c r="G3483" s="2">
        <v>45610</v>
      </c>
      <c r="H3483" s="3">
        <v>1</v>
      </c>
      <c r="I3483" t="s">
        <v>51</v>
      </c>
      <c r="J3483" s="3">
        <v>0</v>
      </c>
      <c r="K3483" s="2">
        <v>45626</v>
      </c>
      <c r="L3483" s="6">
        <v>1</v>
      </c>
      <c r="M3483" s="246" t="s">
        <v>1465</v>
      </c>
      <c r="N3483" s="8" t="s">
        <v>1469</v>
      </c>
      <c r="O3483" s="13" t="s">
        <v>16069</v>
      </c>
      <c r="P3483" s="45" t="s">
        <v>16069</v>
      </c>
      <c r="Q3483" t="s">
        <v>16069</v>
      </c>
      <c r="R3483" s="45">
        <v>0</v>
      </c>
    </row>
    <row r="3484" spans="1:18" x14ac:dyDescent="0.2">
      <c r="A3484" s="45">
        <v>4500147758</v>
      </c>
      <c r="B3484" s="45" t="s">
        <v>35</v>
      </c>
      <c r="C3484" t="s">
        <v>8010</v>
      </c>
      <c r="D3484" t="s">
        <v>224</v>
      </c>
      <c r="E3484" t="s">
        <v>2344</v>
      </c>
      <c r="F3484" t="s">
        <v>2345</v>
      </c>
      <c r="G3484" s="2">
        <v>45610</v>
      </c>
      <c r="H3484" s="3">
        <v>9600</v>
      </c>
      <c r="I3484" t="s">
        <v>45</v>
      </c>
      <c r="J3484" s="3">
        <v>9600</v>
      </c>
      <c r="K3484" s="2">
        <v>45625</v>
      </c>
      <c r="L3484" s="6">
        <v>0</v>
      </c>
      <c r="M3484" s="246" t="s">
        <v>1465</v>
      </c>
      <c r="N3484" s="8" t="s">
        <v>16068</v>
      </c>
      <c r="O3484" s="13">
        <v>32414244</v>
      </c>
      <c r="P3484" s="45" t="s">
        <v>14830</v>
      </c>
      <c r="Q3484" t="s">
        <v>14828</v>
      </c>
      <c r="R3484" s="45">
        <v>0</v>
      </c>
    </row>
    <row r="3485" spans="1:18" x14ac:dyDescent="0.2">
      <c r="A3485" s="45">
        <v>4500147758</v>
      </c>
      <c r="B3485" s="45" t="s">
        <v>52</v>
      </c>
      <c r="C3485" t="s">
        <v>8011</v>
      </c>
      <c r="D3485" t="s">
        <v>224</v>
      </c>
      <c r="E3485" t="s">
        <v>425</v>
      </c>
      <c r="F3485" t="s">
        <v>426</v>
      </c>
      <c r="G3485" s="2">
        <v>45610</v>
      </c>
      <c r="H3485" s="3">
        <v>4200</v>
      </c>
      <c r="I3485" t="s">
        <v>45</v>
      </c>
      <c r="J3485" s="3">
        <v>4200</v>
      </c>
      <c r="K3485" s="2">
        <v>45625</v>
      </c>
      <c r="L3485" s="6">
        <v>0</v>
      </c>
      <c r="M3485" s="246" t="s">
        <v>1465</v>
      </c>
      <c r="N3485" s="8" t="s">
        <v>16068</v>
      </c>
      <c r="O3485" s="13">
        <v>11140939</v>
      </c>
      <c r="P3485" s="45" t="s">
        <v>14835</v>
      </c>
      <c r="Q3485" t="s">
        <v>14833</v>
      </c>
      <c r="R3485" s="45">
        <v>0</v>
      </c>
    </row>
    <row r="3486" spans="1:18" x14ac:dyDescent="0.2">
      <c r="A3486" s="45">
        <v>4500147758</v>
      </c>
      <c r="B3486" s="45" t="s">
        <v>56</v>
      </c>
      <c r="C3486" t="s">
        <v>8012</v>
      </c>
      <c r="D3486" t="s">
        <v>224</v>
      </c>
      <c r="E3486" t="s">
        <v>428</v>
      </c>
      <c r="F3486" t="s">
        <v>429</v>
      </c>
      <c r="G3486" s="2">
        <v>45610</v>
      </c>
      <c r="H3486" s="3">
        <v>4200</v>
      </c>
      <c r="I3486" t="s">
        <v>45</v>
      </c>
      <c r="J3486" s="3">
        <v>4200</v>
      </c>
      <c r="K3486" s="2">
        <v>45625</v>
      </c>
      <c r="L3486" s="6">
        <v>0</v>
      </c>
      <c r="M3486" s="246" t="s">
        <v>1465</v>
      </c>
      <c r="N3486" s="8" t="s">
        <v>16068</v>
      </c>
      <c r="O3486" s="13">
        <v>11140939</v>
      </c>
      <c r="P3486" s="45" t="s">
        <v>14835</v>
      </c>
      <c r="Q3486" t="s">
        <v>14833</v>
      </c>
      <c r="R3486" s="45">
        <v>0</v>
      </c>
    </row>
    <row r="3487" spans="1:18" x14ac:dyDescent="0.2">
      <c r="A3487" s="45">
        <v>4500147758</v>
      </c>
      <c r="B3487" s="45" t="s">
        <v>133</v>
      </c>
      <c r="C3487" t="s">
        <v>8013</v>
      </c>
      <c r="D3487" t="s">
        <v>224</v>
      </c>
      <c r="E3487" t="s">
        <v>432</v>
      </c>
      <c r="F3487" t="s">
        <v>433</v>
      </c>
      <c r="G3487" s="2">
        <v>45610</v>
      </c>
      <c r="H3487" s="3">
        <v>1500</v>
      </c>
      <c r="I3487" t="s">
        <v>45</v>
      </c>
      <c r="J3487" s="3">
        <v>1500</v>
      </c>
      <c r="K3487" s="2">
        <v>45625</v>
      </c>
      <c r="L3487" s="6">
        <v>0</v>
      </c>
      <c r="M3487" s="246" t="s">
        <v>1465</v>
      </c>
      <c r="N3487" s="8" t="s">
        <v>16068</v>
      </c>
      <c r="O3487" s="13">
        <v>21337434</v>
      </c>
      <c r="P3487" s="45" t="s">
        <v>14838</v>
      </c>
      <c r="Q3487" t="s">
        <v>14836</v>
      </c>
      <c r="R3487" s="45">
        <v>0</v>
      </c>
    </row>
    <row r="3488" spans="1:18" x14ac:dyDescent="0.2">
      <c r="A3488" s="45">
        <v>4500147758</v>
      </c>
      <c r="B3488" s="45" t="s">
        <v>165</v>
      </c>
      <c r="C3488" t="s">
        <v>8014</v>
      </c>
      <c r="D3488" t="s">
        <v>224</v>
      </c>
      <c r="E3488" t="s">
        <v>2338</v>
      </c>
      <c r="F3488" t="s">
        <v>2339</v>
      </c>
      <c r="G3488" s="2">
        <v>45610</v>
      </c>
      <c r="H3488" s="3">
        <v>1200</v>
      </c>
      <c r="I3488" t="s">
        <v>45</v>
      </c>
      <c r="J3488" s="3">
        <v>1200</v>
      </c>
      <c r="K3488" s="2">
        <v>45625</v>
      </c>
      <c r="L3488" s="6">
        <v>0</v>
      </c>
      <c r="M3488" s="246" t="s">
        <v>1465</v>
      </c>
      <c r="N3488" s="8" t="s">
        <v>16068</v>
      </c>
      <c r="O3488" s="13">
        <v>4372425</v>
      </c>
      <c r="P3488" s="45" t="s">
        <v>14838</v>
      </c>
      <c r="Q3488" t="s">
        <v>14836</v>
      </c>
      <c r="R3488" s="45">
        <v>0</v>
      </c>
    </row>
    <row r="3489" spans="1:18" x14ac:dyDescent="0.2">
      <c r="A3489" s="45">
        <v>4500147764</v>
      </c>
      <c r="B3489" s="45" t="s">
        <v>35</v>
      </c>
      <c r="C3489" t="s">
        <v>8016</v>
      </c>
      <c r="D3489" t="s">
        <v>367</v>
      </c>
      <c r="E3489" t="s">
        <v>6356</v>
      </c>
      <c r="F3489" t="s">
        <v>6357</v>
      </c>
      <c r="G3489" s="2">
        <v>45610</v>
      </c>
      <c r="H3489" s="3">
        <v>4800</v>
      </c>
      <c r="I3489" t="s">
        <v>51</v>
      </c>
      <c r="J3489" s="3">
        <v>4800</v>
      </c>
      <c r="K3489" s="2">
        <v>45641</v>
      </c>
      <c r="L3489" s="6">
        <v>0</v>
      </c>
      <c r="M3489" s="246" t="s">
        <v>1465</v>
      </c>
      <c r="N3489" s="8" t="s">
        <v>16068</v>
      </c>
      <c r="O3489" s="13">
        <v>7391638</v>
      </c>
      <c r="P3489" s="45" t="s">
        <v>8015</v>
      </c>
      <c r="Q3489" t="s">
        <v>14839</v>
      </c>
      <c r="R3489" s="45">
        <v>0</v>
      </c>
    </row>
    <row r="3490" spans="1:18" x14ac:dyDescent="0.2">
      <c r="A3490" s="45">
        <v>4500147764</v>
      </c>
      <c r="B3490" s="45" t="s">
        <v>52</v>
      </c>
      <c r="C3490" t="s">
        <v>8017</v>
      </c>
      <c r="D3490" t="s">
        <v>367</v>
      </c>
      <c r="E3490" t="s">
        <v>6356</v>
      </c>
      <c r="F3490" t="s">
        <v>6357</v>
      </c>
      <c r="G3490" s="2">
        <v>45610</v>
      </c>
      <c r="H3490" s="3">
        <v>4560</v>
      </c>
      <c r="I3490" t="s">
        <v>51</v>
      </c>
      <c r="J3490" s="3">
        <v>4560</v>
      </c>
      <c r="K3490" s="2">
        <v>45641</v>
      </c>
      <c r="L3490" s="6">
        <v>0</v>
      </c>
      <c r="M3490" s="246" t="s">
        <v>1465</v>
      </c>
      <c r="N3490" s="8" t="s">
        <v>16068</v>
      </c>
      <c r="O3490" s="13">
        <v>7022056</v>
      </c>
      <c r="P3490" s="45" t="s">
        <v>8015</v>
      </c>
      <c r="Q3490" t="s">
        <v>14839</v>
      </c>
      <c r="R3490" s="45">
        <v>0</v>
      </c>
    </row>
    <row r="3491" spans="1:18" x14ac:dyDescent="0.2">
      <c r="A3491" s="45">
        <v>4500147764</v>
      </c>
      <c r="B3491" s="45" t="s">
        <v>56</v>
      </c>
      <c r="C3491" t="s">
        <v>8018</v>
      </c>
      <c r="D3491" t="s">
        <v>367</v>
      </c>
      <c r="E3491" t="s">
        <v>368</v>
      </c>
      <c r="F3491" t="s">
        <v>369</v>
      </c>
      <c r="G3491" s="2">
        <v>45610</v>
      </c>
      <c r="H3491" s="3">
        <v>11000</v>
      </c>
      <c r="I3491" t="s">
        <v>51</v>
      </c>
      <c r="J3491" s="3">
        <v>11000</v>
      </c>
      <c r="K3491" s="2">
        <v>45641</v>
      </c>
      <c r="L3491" s="6">
        <v>0</v>
      </c>
      <c r="M3491" s="246" t="s">
        <v>1465</v>
      </c>
      <c r="N3491" s="8" t="s">
        <v>16068</v>
      </c>
      <c r="O3491" s="13">
        <v>2330146</v>
      </c>
      <c r="P3491" s="45" t="s">
        <v>8015</v>
      </c>
      <c r="Q3491" t="s">
        <v>14839</v>
      </c>
      <c r="R3491" s="45">
        <v>0</v>
      </c>
    </row>
    <row r="3492" spans="1:18" x14ac:dyDescent="0.2">
      <c r="A3492" s="45">
        <v>4500147787</v>
      </c>
      <c r="B3492" s="45" t="s">
        <v>35</v>
      </c>
      <c r="C3492" t="s">
        <v>8019</v>
      </c>
      <c r="D3492" t="s">
        <v>282</v>
      </c>
      <c r="E3492" t="s">
        <v>5608</v>
      </c>
      <c r="F3492" t="s">
        <v>5609</v>
      </c>
      <c r="G3492" s="2">
        <v>45610</v>
      </c>
      <c r="H3492" s="3">
        <v>22000</v>
      </c>
      <c r="I3492" t="s">
        <v>51</v>
      </c>
      <c r="J3492" s="3">
        <v>22000</v>
      </c>
      <c r="K3492" s="2">
        <v>45621</v>
      </c>
      <c r="L3492" s="6">
        <v>0</v>
      </c>
      <c r="M3492" s="246" t="s">
        <v>1465</v>
      </c>
      <c r="N3492" s="8" t="s">
        <v>16068</v>
      </c>
      <c r="O3492" s="13">
        <v>143131663</v>
      </c>
      <c r="P3492" s="45" t="s">
        <v>14843</v>
      </c>
      <c r="Q3492" t="s">
        <v>14841</v>
      </c>
      <c r="R3492" s="45">
        <v>0</v>
      </c>
    </row>
    <row r="3493" spans="1:18" x14ac:dyDescent="0.2">
      <c r="A3493" s="45">
        <v>4500147806</v>
      </c>
      <c r="B3493" s="45" t="s">
        <v>35</v>
      </c>
      <c r="C3493" t="s">
        <v>8020</v>
      </c>
      <c r="D3493" t="s">
        <v>352</v>
      </c>
      <c r="E3493" t="s">
        <v>653</v>
      </c>
      <c r="F3493" t="s">
        <v>654</v>
      </c>
      <c r="G3493" s="2">
        <v>45610</v>
      </c>
      <c r="H3493" s="3">
        <v>210</v>
      </c>
      <c r="I3493" t="s">
        <v>51</v>
      </c>
      <c r="J3493" s="3">
        <v>0</v>
      </c>
      <c r="K3493" s="2">
        <v>45691</v>
      </c>
      <c r="L3493" s="6">
        <v>210</v>
      </c>
      <c r="M3493" s="246" t="s">
        <v>1465</v>
      </c>
      <c r="N3493" s="8" t="s">
        <v>1469</v>
      </c>
      <c r="O3493" s="13" t="s">
        <v>16069</v>
      </c>
      <c r="P3493" s="45" t="s">
        <v>16069</v>
      </c>
      <c r="Q3493" t="s">
        <v>16069</v>
      </c>
      <c r="R3493" s="45">
        <v>0</v>
      </c>
    </row>
    <row r="3494" spans="1:18" x14ac:dyDescent="0.2">
      <c r="A3494" s="45">
        <v>4500147823</v>
      </c>
      <c r="B3494" s="45" t="s">
        <v>35</v>
      </c>
      <c r="C3494" t="s">
        <v>8021</v>
      </c>
      <c r="D3494" t="s">
        <v>4250</v>
      </c>
      <c r="E3494" t="s">
        <v>4251</v>
      </c>
      <c r="F3494" t="s">
        <v>4252</v>
      </c>
      <c r="G3494" s="2">
        <v>45610</v>
      </c>
      <c r="H3494" s="3">
        <v>16771</v>
      </c>
      <c r="I3494" t="s">
        <v>51</v>
      </c>
      <c r="J3494" s="3">
        <v>16771</v>
      </c>
      <c r="K3494" s="2">
        <v>45612</v>
      </c>
      <c r="L3494" s="6">
        <v>0</v>
      </c>
      <c r="M3494" s="246" t="s">
        <v>1465</v>
      </c>
      <c r="N3494" s="8" t="s">
        <v>16068</v>
      </c>
      <c r="O3494" s="13">
        <v>12978364</v>
      </c>
      <c r="P3494" s="45" t="s">
        <v>38</v>
      </c>
      <c r="Q3494" t="s">
        <v>14844</v>
      </c>
      <c r="R3494" s="45">
        <v>0</v>
      </c>
    </row>
    <row r="3495" spans="1:18" x14ac:dyDescent="0.2">
      <c r="A3495" s="45">
        <v>4500147842</v>
      </c>
      <c r="B3495" s="45" t="s">
        <v>35</v>
      </c>
      <c r="C3495" t="s">
        <v>8022</v>
      </c>
      <c r="D3495" t="s">
        <v>139</v>
      </c>
      <c r="E3495" t="s">
        <v>2992</v>
      </c>
      <c r="F3495" t="s">
        <v>2993</v>
      </c>
      <c r="G3495" s="2">
        <v>45610</v>
      </c>
      <c r="H3495" s="3">
        <v>175</v>
      </c>
      <c r="I3495" t="s">
        <v>51</v>
      </c>
      <c r="J3495" s="3">
        <v>175</v>
      </c>
      <c r="K3495" s="2">
        <v>45653</v>
      </c>
      <c r="L3495" s="6">
        <v>0</v>
      </c>
      <c r="M3495" s="246" t="s">
        <v>1465</v>
      </c>
      <c r="N3495" s="8" t="s">
        <v>16068</v>
      </c>
      <c r="O3495" s="13">
        <v>1735818</v>
      </c>
      <c r="P3495" s="45" t="s">
        <v>14848</v>
      </c>
      <c r="Q3495" t="s">
        <v>14846</v>
      </c>
      <c r="R3495" s="45">
        <v>0</v>
      </c>
    </row>
    <row r="3496" spans="1:18" x14ac:dyDescent="0.2">
      <c r="A3496" s="45">
        <v>4500147883</v>
      </c>
      <c r="B3496" s="45" t="s">
        <v>35</v>
      </c>
      <c r="C3496" t="s">
        <v>8023</v>
      </c>
      <c r="D3496" t="s">
        <v>7530</v>
      </c>
      <c r="E3496" t="s">
        <v>8024</v>
      </c>
      <c r="F3496" t="s">
        <v>8025</v>
      </c>
      <c r="G3496" s="2">
        <v>45611</v>
      </c>
      <c r="H3496" s="3">
        <v>10</v>
      </c>
      <c r="I3496" t="s">
        <v>40</v>
      </c>
      <c r="J3496" s="3">
        <v>10</v>
      </c>
      <c r="K3496" s="2">
        <v>45623</v>
      </c>
      <c r="L3496" s="6">
        <v>0</v>
      </c>
      <c r="M3496" s="246" t="s">
        <v>1465</v>
      </c>
      <c r="N3496" s="8" t="s">
        <v>16068</v>
      </c>
      <c r="O3496" s="13" t="s">
        <v>16069</v>
      </c>
      <c r="P3496" s="45" t="s">
        <v>16069</v>
      </c>
      <c r="Q3496" t="s">
        <v>16069</v>
      </c>
      <c r="R3496" s="45">
        <v>0</v>
      </c>
    </row>
    <row r="3497" spans="1:18" x14ac:dyDescent="0.2">
      <c r="A3497" s="45">
        <v>4500147883</v>
      </c>
      <c r="B3497" s="45" t="s">
        <v>52</v>
      </c>
      <c r="C3497" t="s">
        <v>8026</v>
      </c>
      <c r="D3497" t="s">
        <v>7530</v>
      </c>
      <c r="E3497" t="s">
        <v>8027</v>
      </c>
      <c r="F3497" t="s">
        <v>8028</v>
      </c>
      <c r="G3497" s="2">
        <v>45611</v>
      </c>
      <c r="H3497" s="3">
        <v>15</v>
      </c>
      <c r="I3497" t="s">
        <v>40</v>
      </c>
      <c r="J3497" s="3">
        <v>15</v>
      </c>
      <c r="K3497" s="2">
        <v>45623</v>
      </c>
      <c r="L3497" s="6">
        <v>0</v>
      </c>
      <c r="M3497" s="246" t="s">
        <v>1465</v>
      </c>
      <c r="N3497" s="8" t="s">
        <v>16068</v>
      </c>
      <c r="O3497" s="13" t="s">
        <v>16069</v>
      </c>
      <c r="P3497" s="45" t="s">
        <v>16069</v>
      </c>
      <c r="Q3497" t="s">
        <v>16069</v>
      </c>
      <c r="R3497" s="45">
        <v>0</v>
      </c>
    </row>
    <row r="3498" spans="1:18" x14ac:dyDescent="0.2">
      <c r="A3498" s="45">
        <v>4500147883</v>
      </c>
      <c r="B3498" s="45" t="s">
        <v>56</v>
      </c>
      <c r="C3498" t="s">
        <v>8029</v>
      </c>
      <c r="D3498" t="s">
        <v>7530</v>
      </c>
      <c r="E3498" t="s">
        <v>2675</v>
      </c>
      <c r="F3498" t="s">
        <v>2676</v>
      </c>
      <c r="G3498" s="2">
        <v>45611</v>
      </c>
      <c r="H3498" s="3">
        <v>20</v>
      </c>
      <c r="I3498" t="s">
        <v>40</v>
      </c>
      <c r="J3498" s="3">
        <v>0</v>
      </c>
      <c r="K3498" s="2">
        <v>45623</v>
      </c>
      <c r="L3498" s="6">
        <v>20</v>
      </c>
      <c r="M3498" s="246" t="s">
        <v>1465</v>
      </c>
      <c r="N3498" s="8" t="s">
        <v>1469</v>
      </c>
      <c r="O3498" s="13" t="s">
        <v>16069</v>
      </c>
      <c r="P3498" s="45" t="s">
        <v>16069</v>
      </c>
      <c r="Q3498" t="s">
        <v>16069</v>
      </c>
      <c r="R3498" s="45">
        <v>0</v>
      </c>
    </row>
    <row r="3499" spans="1:18" x14ac:dyDescent="0.2">
      <c r="A3499" s="45">
        <v>4500147883</v>
      </c>
      <c r="B3499" s="45" t="s">
        <v>133</v>
      </c>
      <c r="C3499" t="s">
        <v>8030</v>
      </c>
      <c r="D3499" t="s">
        <v>7530</v>
      </c>
      <c r="E3499" t="s">
        <v>2681</v>
      </c>
      <c r="F3499" t="s">
        <v>2682</v>
      </c>
      <c r="G3499" s="2">
        <v>45611</v>
      </c>
      <c r="H3499" s="3">
        <v>20</v>
      </c>
      <c r="I3499" t="s">
        <v>40</v>
      </c>
      <c r="J3499" s="3">
        <v>20</v>
      </c>
      <c r="K3499" s="2">
        <v>45623</v>
      </c>
      <c r="L3499" s="6">
        <v>0</v>
      </c>
      <c r="M3499" s="246" t="s">
        <v>1465</v>
      </c>
      <c r="N3499" s="8" t="s">
        <v>16068</v>
      </c>
      <c r="O3499" s="13" t="s">
        <v>16069</v>
      </c>
      <c r="P3499" s="45" t="s">
        <v>16069</v>
      </c>
      <c r="Q3499" t="s">
        <v>16069</v>
      </c>
      <c r="R3499" s="45">
        <v>0</v>
      </c>
    </row>
    <row r="3500" spans="1:18" x14ac:dyDescent="0.2">
      <c r="A3500" s="45">
        <v>4500147883</v>
      </c>
      <c r="B3500" s="45" t="s">
        <v>165</v>
      </c>
      <c r="C3500" t="s">
        <v>8031</v>
      </c>
      <c r="D3500" t="s">
        <v>7530</v>
      </c>
      <c r="E3500" t="s">
        <v>8032</v>
      </c>
      <c r="F3500" t="s">
        <v>8033</v>
      </c>
      <c r="G3500" s="2">
        <v>45611</v>
      </c>
      <c r="H3500" s="3">
        <v>83</v>
      </c>
      <c r="I3500" t="s">
        <v>40</v>
      </c>
      <c r="J3500" s="3">
        <v>83</v>
      </c>
      <c r="K3500" s="2">
        <v>45623</v>
      </c>
      <c r="L3500" s="6">
        <v>0</v>
      </c>
      <c r="M3500" s="246" t="s">
        <v>1465</v>
      </c>
      <c r="N3500" s="8" t="s">
        <v>16068</v>
      </c>
      <c r="O3500" s="13" t="s">
        <v>16069</v>
      </c>
      <c r="P3500" s="45" t="s">
        <v>16069</v>
      </c>
      <c r="Q3500" t="s">
        <v>16069</v>
      </c>
      <c r="R3500" s="45">
        <v>0</v>
      </c>
    </row>
    <row r="3501" spans="1:18" x14ac:dyDescent="0.2">
      <c r="A3501" s="45">
        <v>4500147883</v>
      </c>
      <c r="B3501" s="45" t="s">
        <v>300</v>
      </c>
      <c r="C3501" t="s">
        <v>8034</v>
      </c>
      <c r="D3501" t="s">
        <v>7530</v>
      </c>
      <c r="E3501" t="s">
        <v>8035</v>
      </c>
      <c r="F3501" t="s">
        <v>8036</v>
      </c>
      <c r="G3501" s="2">
        <v>45611</v>
      </c>
      <c r="H3501" s="3">
        <v>50</v>
      </c>
      <c r="I3501" t="s">
        <v>40</v>
      </c>
      <c r="J3501" s="3">
        <v>50</v>
      </c>
      <c r="K3501" s="2">
        <v>45623</v>
      </c>
      <c r="L3501" s="6">
        <v>0</v>
      </c>
      <c r="M3501" s="246" t="s">
        <v>1465</v>
      </c>
      <c r="N3501" s="8" t="s">
        <v>16068</v>
      </c>
      <c r="O3501" s="13" t="s">
        <v>16069</v>
      </c>
      <c r="P3501" s="45" t="s">
        <v>16069</v>
      </c>
      <c r="Q3501" t="s">
        <v>16069</v>
      </c>
      <c r="R3501" s="45">
        <v>0</v>
      </c>
    </row>
    <row r="3502" spans="1:18" x14ac:dyDescent="0.2">
      <c r="A3502" s="45">
        <v>4500147883</v>
      </c>
      <c r="B3502" s="45" t="s">
        <v>169</v>
      </c>
      <c r="C3502" t="s">
        <v>8037</v>
      </c>
      <c r="D3502" t="s">
        <v>7530</v>
      </c>
      <c r="E3502" t="s">
        <v>8038</v>
      </c>
      <c r="F3502" t="s">
        <v>8039</v>
      </c>
      <c r="G3502" s="2">
        <v>45611</v>
      </c>
      <c r="H3502" s="3">
        <v>20</v>
      </c>
      <c r="I3502" t="s">
        <v>40</v>
      </c>
      <c r="J3502" s="3">
        <v>20</v>
      </c>
      <c r="K3502" s="2">
        <v>45623</v>
      </c>
      <c r="L3502" s="6">
        <v>0</v>
      </c>
      <c r="M3502" s="246" t="s">
        <v>1465</v>
      </c>
      <c r="N3502" s="8" t="s">
        <v>16068</v>
      </c>
      <c r="O3502" s="13" t="s">
        <v>16069</v>
      </c>
      <c r="P3502" s="45" t="s">
        <v>16069</v>
      </c>
      <c r="Q3502" t="s">
        <v>16069</v>
      </c>
      <c r="R3502" s="45">
        <v>0</v>
      </c>
    </row>
    <row r="3503" spans="1:18" x14ac:dyDescent="0.2">
      <c r="A3503" s="45">
        <v>4500147883</v>
      </c>
      <c r="B3503" s="45" t="s">
        <v>307</v>
      </c>
      <c r="C3503" t="s">
        <v>8040</v>
      </c>
      <c r="D3503" t="s">
        <v>7530</v>
      </c>
      <c r="E3503" t="s">
        <v>8041</v>
      </c>
      <c r="F3503" t="s">
        <v>8042</v>
      </c>
      <c r="G3503" s="2">
        <v>45611</v>
      </c>
      <c r="H3503" s="3">
        <v>20</v>
      </c>
      <c r="I3503" t="s">
        <v>40</v>
      </c>
      <c r="J3503" s="3">
        <v>20</v>
      </c>
      <c r="K3503" s="2">
        <v>45623</v>
      </c>
      <c r="L3503" s="6">
        <v>0</v>
      </c>
      <c r="M3503" s="246" t="s">
        <v>1465</v>
      </c>
      <c r="N3503" s="8" t="s">
        <v>16068</v>
      </c>
      <c r="O3503" s="13" t="s">
        <v>16069</v>
      </c>
      <c r="P3503" s="45" t="s">
        <v>16069</v>
      </c>
      <c r="Q3503" t="s">
        <v>16069</v>
      </c>
      <c r="R3503" s="45">
        <v>0</v>
      </c>
    </row>
    <row r="3504" spans="1:18" x14ac:dyDescent="0.2">
      <c r="A3504" s="45">
        <v>4500147883</v>
      </c>
      <c r="B3504" s="45" t="s">
        <v>457</v>
      </c>
      <c r="C3504" t="s">
        <v>8043</v>
      </c>
      <c r="D3504" t="s">
        <v>7530</v>
      </c>
      <c r="E3504" t="s">
        <v>2690</v>
      </c>
      <c r="F3504" t="s">
        <v>2691</v>
      </c>
      <c r="G3504" s="2">
        <v>45611</v>
      </c>
      <c r="H3504" s="3">
        <v>20</v>
      </c>
      <c r="I3504" t="s">
        <v>40</v>
      </c>
      <c r="J3504" s="3">
        <v>20</v>
      </c>
      <c r="K3504" s="2">
        <v>45623</v>
      </c>
      <c r="L3504" s="6">
        <v>0</v>
      </c>
      <c r="M3504" s="246" t="s">
        <v>1465</v>
      </c>
      <c r="N3504" s="8" t="s">
        <v>16068</v>
      </c>
      <c r="O3504" s="13" t="s">
        <v>16069</v>
      </c>
      <c r="P3504" s="45" t="s">
        <v>16069</v>
      </c>
      <c r="Q3504" t="s">
        <v>16069</v>
      </c>
      <c r="R3504" s="45">
        <v>0</v>
      </c>
    </row>
    <row r="3505" spans="1:18" x14ac:dyDescent="0.2">
      <c r="A3505" s="45">
        <v>4500147883</v>
      </c>
      <c r="B3505" s="45" t="s">
        <v>461</v>
      </c>
      <c r="C3505" t="s">
        <v>8044</v>
      </c>
      <c r="D3505" t="s">
        <v>7530</v>
      </c>
      <c r="E3505" t="s">
        <v>2693</v>
      </c>
      <c r="F3505" t="s">
        <v>2694</v>
      </c>
      <c r="G3505" s="2">
        <v>45611</v>
      </c>
      <c r="H3505" s="3">
        <v>50</v>
      </c>
      <c r="I3505" t="s">
        <v>40</v>
      </c>
      <c r="J3505" s="3">
        <v>50</v>
      </c>
      <c r="K3505" s="2">
        <v>45623</v>
      </c>
      <c r="L3505" s="6">
        <v>0</v>
      </c>
      <c r="M3505" s="246" t="s">
        <v>1465</v>
      </c>
      <c r="N3505" s="8" t="s">
        <v>16068</v>
      </c>
      <c r="O3505" s="13" t="s">
        <v>16069</v>
      </c>
      <c r="P3505" s="45" t="s">
        <v>16069</v>
      </c>
      <c r="Q3505" t="s">
        <v>16069</v>
      </c>
      <c r="R3505" s="45">
        <v>0</v>
      </c>
    </row>
    <row r="3506" spans="1:18" x14ac:dyDescent="0.2">
      <c r="A3506" s="45">
        <v>4500147883</v>
      </c>
      <c r="B3506" s="45" t="s">
        <v>465</v>
      </c>
      <c r="C3506" t="s">
        <v>8045</v>
      </c>
      <c r="D3506" t="s">
        <v>7530</v>
      </c>
      <c r="E3506" t="s">
        <v>8046</v>
      </c>
      <c r="F3506" t="s">
        <v>8047</v>
      </c>
      <c r="G3506" s="2">
        <v>45611</v>
      </c>
      <c r="H3506" s="3">
        <v>30</v>
      </c>
      <c r="I3506" t="s">
        <v>40</v>
      </c>
      <c r="J3506" s="3">
        <v>30</v>
      </c>
      <c r="K3506" s="2">
        <v>45623</v>
      </c>
      <c r="L3506" s="6">
        <v>0</v>
      </c>
      <c r="M3506" s="246" t="s">
        <v>1465</v>
      </c>
      <c r="N3506" s="8" t="s">
        <v>16068</v>
      </c>
      <c r="O3506" s="13" t="s">
        <v>16069</v>
      </c>
      <c r="P3506" s="45" t="s">
        <v>16069</v>
      </c>
      <c r="Q3506" t="s">
        <v>16069</v>
      </c>
      <c r="R3506" s="45">
        <v>0</v>
      </c>
    </row>
    <row r="3507" spans="1:18" x14ac:dyDescent="0.2">
      <c r="A3507" s="45">
        <v>4500147883</v>
      </c>
      <c r="B3507" s="45" t="s">
        <v>469</v>
      </c>
      <c r="C3507" t="s">
        <v>8048</v>
      </c>
      <c r="D3507" t="s">
        <v>7530</v>
      </c>
      <c r="E3507" t="s">
        <v>8049</v>
      </c>
      <c r="F3507" t="s">
        <v>8050</v>
      </c>
      <c r="G3507" s="2">
        <v>45611</v>
      </c>
      <c r="H3507" s="3">
        <v>25</v>
      </c>
      <c r="I3507" t="s">
        <v>40</v>
      </c>
      <c r="J3507" s="3">
        <v>25</v>
      </c>
      <c r="K3507" s="2">
        <v>45623</v>
      </c>
      <c r="L3507" s="6">
        <v>0</v>
      </c>
      <c r="M3507" s="246" t="s">
        <v>1465</v>
      </c>
      <c r="N3507" s="8" t="s">
        <v>16068</v>
      </c>
      <c r="O3507" s="13" t="s">
        <v>16069</v>
      </c>
      <c r="P3507" s="45" t="s">
        <v>16069</v>
      </c>
      <c r="Q3507" t="s">
        <v>16069</v>
      </c>
      <c r="R3507" s="45">
        <v>0</v>
      </c>
    </row>
    <row r="3508" spans="1:18" x14ac:dyDescent="0.2">
      <c r="A3508" s="45">
        <v>4500147883</v>
      </c>
      <c r="B3508" s="45" t="s">
        <v>473</v>
      </c>
      <c r="C3508" t="s">
        <v>8051</v>
      </c>
      <c r="D3508" t="s">
        <v>7530</v>
      </c>
      <c r="E3508" t="s">
        <v>2709</v>
      </c>
      <c r="F3508" t="s">
        <v>2710</v>
      </c>
      <c r="G3508" s="2">
        <v>45611</v>
      </c>
      <c r="H3508" s="3">
        <v>4</v>
      </c>
      <c r="I3508" t="s">
        <v>40</v>
      </c>
      <c r="J3508" s="3">
        <v>4</v>
      </c>
      <c r="K3508" s="2">
        <v>45623</v>
      </c>
      <c r="L3508" s="6">
        <v>0</v>
      </c>
      <c r="M3508" s="246" t="s">
        <v>1465</v>
      </c>
      <c r="N3508" s="8" t="s">
        <v>16068</v>
      </c>
      <c r="O3508" s="13" t="s">
        <v>16069</v>
      </c>
      <c r="P3508" s="45" t="s">
        <v>16069</v>
      </c>
      <c r="Q3508" t="s">
        <v>16069</v>
      </c>
      <c r="R3508" s="45">
        <v>0</v>
      </c>
    </row>
    <row r="3509" spans="1:18" x14ac:dyDescent="0.2">
      <c r="A3509" s="45">
        <v>4500147883</v>
      </c>
      <c r="B3509" s="45" t="s">
        <v>477</v>
      </c>
      <c r="C3509" t="s">
        <v>8052</v>
      </c>
      <c r="D3509" t="s">
        <v>7530</v>
      </c>
      <c r="E3509" t="s">
        <v>8053</v>
      </c>
      <c r="F3509" t="s">
        <v>8054</v>
      </c>
      <c r="G3509" s="2">
        <v>45611</v>
      </c>
      <c r="H3509" s="3">
        <v>2</v>
      </c>
      <c r="I3509" t="s">
        <v>40</v>
      </c>
      <c r="J3509" s="3">
        <v>2</v>
      </c>
      <c r="K3509" s="2">
        <v>45623</v>
      </c>
      <c r="L3509" s="6">
        <v>0</v>
      </c>
      <c r="M3509" s="246" t="s">
        <v>1465</v>
      </c>
      <c r="N3509" s="8" t="s">
        <v>16068</v>
      </c>
      <c r="O3509" s="13" t="s">
        <v>16069</v>
      </c>
      <c r="P3509" s="45" t="s">
        <v>16069</v>
      </c>
      <c r="Q3509" t="s">
        <v>16069</v>
      </c>
      <c r="R3509" s="45">
        <v>0</v>
      </c>
    </row>
    <row r="3510" spans="1:18" x14ac:dyDescent="0.2">
      <c r="A3510" s="45">
        <v>4500147927</v>
      </c>
      <c r="B3510" s="45" t="s">
        <v>35</v>
      </c>
      <c r="C3510" t="s">
        <v>8055</v>
      </c>
      <c r="D3510" t="s">
        <v>218</v>
      </c>
      <c r="E3510" t="s">
        <v>219</v>
      </c>
      <c r="F3510" t="s">
        <v>220</v>
      </c>
      <c r="G3510" s="2">
        <v>45611</v>
      </c>
      <c r="H3510" s="3">
        <v>1620</v>
      </c>
      <c r="I3510" t="s">
        <v>45</v>
      </c>
      <c r="J3510" s="3">
        <v>0</v>
      </c>
      <c r="K3510" s="2">
        <v>45628</v>
      </c>
      <c r="L3510" s="6">
        <v>1620</v>
      </c>
      <c r="M3510" s="246" t="s">
        <v>1465</v>
      </c>
      <c r="N3510" s="8" t="s">
        <v>1469</v>
      </c>
      <c r="O3510" s="13" t="s">
        <v>16069</v>
      </c>
      <c r="P3510" s="45" t="s">
        <v>16069</v>
      </c>
      <c r="Q3510" t="s">
        <v>16069</v>
      </c>
      <c r="R3510" s="45">
        <v>0</v>
      </c>
    </row>
    <row r="3511" spans="1:18" x14ac:dyDescent="0.2">
      <c r="A3511" s="45">
        <v>4500147932</v>
      </c>
      <c r="B3511" s="45" t="s">
        <v>35</v>
      </c>
      <c r="C3511" t="s">
        <v>8056</v>
      </c>
      <c r="D3511" t="s">
        <v>5139</v>
      </c>
      <c r="E3511" t="s">
        <v>8057</v>
      </c>
      <c r="F3511" t="s">
        <v>8058</v>
      </c>
      <c r="G3511" s="2">
        <v>45611</v>
      </c>
      <c r="H3511" s="3">
        <v>2</v>
      </c>
      <c r="I3511" t="s">
        <v>40</v>
      </c>
      <c r="J3511" s="3">
        <v>2</v>
      </c>
      <c r="K3511" s="2">
        <v>45622</v>
      </c>
      <c r="L3511" s="6">
        <v>0</v>
      </c>
      <c r="M3511" s="246" t="s">
        <v>1465</v>
      </c>
      <c r="N3511" s="8" t="s">
        <v>16068</v>
      </c>
      <c r="O3511" s="13">
        <v>384076</v>
      </c>
      <c r="P3511" s="45" t="s">
        <v>14854</v>
      </c>
      <c r="Q3511" t="s">
        <v>14852</v>
      </c>
      <c r="R3511" s="45">
        <v>0</v>
      </c>
    </row>
    <row r="3512" spans="1:18" x14ac:dyDescent="0.2">
      <c r="A3512" s="45">
        <v>4500147932</v>
      </c>
      <c r="B3512" s="45" t="s">
        <v>52</v>
      </c>
      <c r="C3512" t="s">
        <v>8059</v>
      </c>
      <c r="D3512" t="s">
        <v>5139</v>
      </c>
      <c r="E3512" t="s">
        <v>8060</v>
      </c>
      <c r="F3512" t="s">
        <v>8061</v>
      </c>
      <c r="G3512" s="2">
        <v>45611</v>
      </c>
      <c r="H3512" s="3">
        <v>4</v>
      </c>
      <c r="I3512" t="s">
        <v>40</v>
      </c>
      <c r="J3512" s="3">
        <v>4</v>
      </c>
      <c r="K3512" s="2">
        <v>45622</v>
      </c>
      <c r="L3512" s="6">
        <v>0</v>
      </c>
      <c r="M3512" s="246" t="s">
        <v>1465</v>
      </c>
      <c r="N3512" s="8" t="s">
        <v>16068</v>
      </c>
      <c r="O3512" s="13">
        <v>432314</v>
      </c>
      <c r="P3512" s="45" t="s">
        <v>14854</v>
      </c>
      <c r="Q3512" t="s">
        <v>14852</v>
      </c>
      <c r="R3512" s="45">
        <v>0</v>
      </c>
    </row>
    <row r="3513" spans="1:18" x14ac:dyDescent="0.2">
      <c r="A3513" s="45">
        <v>4500147932</v>
      </c>
      <c r="B3513" s="45" t="s">
        <v>56</v>
      </c>
      <c r="C3513" t="s">
        <v>8062</v>
      </c>
      <c r="D3513" t="s">
        <v>5139</v>
      </c>
      <c r="E3513" t="s">
        <v>8063</v>
      </c>
      <c r="F3513" t="s">
        <v>8064</v>
      </c>
      <c r="G3513" s="2">
        <v>45611</v>
      </c>
      <c r="H3513" s="3">
        <v>2</v>
      </c>
      <c r="I3513" t="s">
        <v>40</v>
      </c>
      <c r="J3513" s="3">
        <v>2</v>
      </c>
      <c r="K3513" s="2">
        <v>45622</v>
      </c>
      <c r="L3513" s="6">
        <v>0</v>
      </c>
      <c r="M3513" s="246" t="s">
        <v>1465</v>
      </c>
      <c r="N3513" s="8" t="s">
        <v>16068</v>
      </c>
      <c r="O3513" s="13">
        <v>3832639</v>
      </c>
      <c r="P3513" s="45" t="s">
        <v>14854</v>
      </c>
      <c r="Q3513" t="s">
        <v>14852</v>
      </c>
      <c r="R3513" s="45">
        <v>0</v>
      </c>
    </row>
    <row r="3514" spans="1:18" x14ac:dyDescent="0.2">
      <c r="A3514" s="45">
        <v>4500147932</v>
      </c>
      <c r="B3514" s="45" t="s">
        <v>133</v>
      </c>
      <c r="C3514" t="s">
        <v>8065</v>
      </c>
      <c r="D3514" t="s">
        <v>5139</v>
      </c>
      <c r="E3514" t="s">
        <v>8066</v>
      </c>
      <c r="F3514" t="s">
        <v>8067</v>
      </c>
      <c r="G3514" s="2">
        <v>45611</v>
      </c>
      <c r="H3514" s="3">
        <v>4</v>
      </c>
      <c r="I3514" t="s">
        <v>40</v>
      </c>
      <c r="J3514" s="3">
        <v>4</v>
      </c>
      <c r="K3514" s="2">
        <v>45622</v>
      </c>
      <c r="L3514" s="6">
        <v>0</v>
      </c>
      <c r="M3514" s="246" t="s">
        <v>1465</v>
      </c>
      <c r="N3514" s="8" t="s">
        <v>16068</v>
      </c>
      <c r="O3514" s="13">
        <v>1166120</v>
      </c>
      <c r="P3514" s="45" t="s">
        <v>14854</v>
      </c>
      <c r="Q3514" t="s">
        <v>14852</v>
      </c>
      <c r="R3514" s="45">
        <v>0</v>
      </c>
    </row>
    <row r="3515" spans="1:18" x14ac:dyDescent="0.2">
      <c r="A3515" s="45">
        <v>4500147932</v>
      </c>
      <c r="B3515" s="45" t="s">
        <v>165</v>
      </c>
      <c r="C3515" t="s">
        <v>8068</v>
      </c>
      <c r="D3515" t="s">
        <v>5139</v>
      </c>
      <c r="E3515" t="s">
        <v>8069</v>
      </c>
      <c r="F3515" t="s">
        <v>8070</v>
      </c>
      <c r="G3515" s="2">
        <v>45611</v>
      </c>
      <c r="H3515" s="3">
        <v>4</v>
      </c>
      <c r="I3515" t="s">
        <v>40</v>
      </c>
      <c r="J3515" s="3">
        <v>4</v>
      </c>
      <c r="K3515" s="2">
        <v>45622</v>
      </c>
      <c r="L3515" s="6">
        <v>0</v>
      </c>
      <c r="M3515" s="246" t="s">
        <v>1465</v>
      </c>
      <c r="N3515" s="8" t="s">
        <v>16068</v>
      </c>
      <c r="O3515" s="13">
        <v>288073</v>
      </c>
      <c r="P3515" s="45" t="s">
        <v>14854</v>
      </c>
      <c r="Q3515" t="s">
        <v>14852</v>
      </c>
      <c r="R3515" s="45">
        <v>0</v>
      </c>
    </row>
    <row r="3516" spans="1:18" x14ac:dyDescent="0.2">
      <c r="A3516" s="45">
        <v>4500147932</v>
      </c>
      <c r="B3516" s="45" t="s">
        <v>300</v>
      </c>
      <c r="C3516" t="s">
        <v>8071</v>
      </c>
      <c r="D3516" t="s">
        <v>5139</v>
      </c>
      <c r="E3516" t="s">
        <v>8072</v>
      </c>
      <c r="F3516" t="s">
        <v>8073</v>
      </c>
      <c r="G3516" s="2">
        <v>45611</v>
      </c>
      <c r="H3516" s="3">
        <v>1</v>
      </c>
      <c r="I3516" t="s">
        <v>40</v>
      </c>
      <c r="J3516" s="3">
        <v>1</v>
      </c>
      <c r="K3516" s="2">
        <v>45622</v>
      </c>
      <c r="L3516" s="6">
        <v>0</v>
      </c>
      <c r="M3516" s="246" t="s">
        <v>1465</v>
      </c>
      <c r="N3516" s="8" t="s">
        <v>16068</v>
      </c>
      <c r="O3516" s="13">
        <v>78625</v>
      </c>
      <c r="P3516" s="45" t="s">
        <v>14854</v>
      </c>
      <c r="Q3516" t="s">
        <v>14852</v>
      </c>
      <c r="R3516" s="45">
        <v>0</v>
      </c>
    </row>
    <row r="3517" spans="1:18" x14ac:dyDescent="0.2">
      <c r="A3517" s="45">
        <v>4500147932</v>
      </c>
      <c r="B3517" s="45" t="s">
        <v>169</v>
      </c>
      <c r="C3517" t="s">
        <v>8074</v>
      </c>
      <c r="D3517" t="s">
        <v>5139</v>
      </c>
      <c r="E3517" t="s">
        <v>5164</v>
      </c>
      <c r="F3517" t="s">
        <v>5165</v>
      </c>
      <c r="G3517" s="2">
        <v>45611</v>
      </c>
      <c r="H3517" s="3">
        <v>8</v>
      </c>
      <c r="I3517" t="s">
        <v>40</v>
      </c>
      <c r="J3517" s="3">
        <v>8</v>
      </c>
      <c r="K3517" s="2">
        <v>45622</v>
      </c>
      <c r="L3517" s="6">
        <v>0</v>
      </c>
      <c r="M3517" s="246" t="s">
        <v>1465</v>
      </c>
      <c r="N3517" s="8" t="s">
        <v>16068</v>
      </c>
      <c r="O3517" s="13">
        <v>1700121</v>
      </c>
      <c r="P3517" s="45" t="s">
        <v>14854</v>
      </c>
      <c r="Q3517" t="s">
        <v>14852</v>
      </c>
      <c r="R3517" s="45">
        <v>0</v>
      </c>
    </row>
    <row r="3518" spans="1:18" x14ac:dyDescent="0.2">
      <c r="A3518" s="45">
        <v>4500147932</v>
      </c>
      <c r="B3518" s="45" t="s">
        <v>307</v>
      </c>
      <c r="C3518" t="s">
        <v>8075</v>
      </c>
      <c r="D3518" t="s">
        <v>5139</v>
      </c>
      <c r="E3518" t="s">
        <v>8076</v>
      </c>
      <c r="F3518" t="s">
        <v>8077</v>
      </c>
      <c r="G3518" s="2">
        <v>45611</v>
      </c>
      <c r="H3518" s="3">
        <v>4</v>
      </c>
      <c r="I3518" t="s">
        <v>40</v>
      </c>
      <c r="J3518" s="3">
        <v>4</v>
      </c>
      <c r="K3518" s="2">
        <v>45622</v>
      </c>
      <c r="L3518" s="6">
        <v>0</v>
      </c>
      <c r="M3518" s="246" t="s">
        <v>1465</v>
      </c>
      <c r="N3518" s="8" t="s">
        <v>16068</v>
      </c>
      <c r="O3518" s="13">
        <v>3679206</v>
      </c>
      <c r="P3518" s="45" t="s">
        <v>14854</v>
      </c>
      <c r="Q3518" t="s">
        <v>14852</v>
      </c>
      <c r="R3518" s="45">
        <v>0</v>
      </c>
    </row>
    <row r="3519" spans="1:18" x14ac:dyDescent="0.2">
      <c r="A3519" s="45">
        <v>4500147933</v>
      </c>
      <c r="B3519" s="45" t="s">
        <v>35</v>
      </c>
      <c r="C3519" t="s">
        <v>8078</v>
      </c>
      <c r="D3519" t="s">
        <v>8079</v>
      </c>
      <c r="E3519" t="s">
        <v>8080</v>
      </c>
      <c r="F3519" t="s">
        <v>8081</v>
      </c>
      <c r="G3519" s="2">
        <v>45611</v>
      </c>
      <c r="H3519" s="3">
        <v>2</v>
      </c>
      <c r="I3519" t="s">
        <v>40</v>
      </c>
      <c r="J3519" s="3">
        <v>0</v>
      </c>
      <c r="K3519" s="2">
        <v>45611</v>
      </c>
      <c r="L3519" s="6">
        <v>2</v>
      </c>
      <c r="M3519" s="246" t="s">
        <v>1465</v>
      </c>
      <c r="N3519" s="8" t="s">
        <v>1469</v>
      </c>
      <c r="O3519" s="13" t="s">
        <v>16069</v>
      </c>
      <c r="P3519" s="45" t="s">
        <v>16069</v>
      </c>
      <c r="Q3519" t="s">
        <v>16069</v>
      </c>
      <c r="R3519" s="45">
        <v>0</v>
      </c>
    </row>
    <row r="3520" spans="1:18" x14ac:dyDescent="0.2">
      <c r="A3520" s="45">
        <v>4500147933</v>
      </c>
      <c r="B3520" s="45" t="s">
        <v>52</v>
      </c>
      <c r="C3520" t="s">
        <v>8082</v>
      </c>
      <c r="D3520" t="s">
        <v>8079</v>
      </c>
      <c r="E3520" t="s">
        <v>8080</v>
      </c>
      <c r="F3520" t="s">
        <v>8083</v>
      </c>
      <c r="G3520" s="2">
        <v>45611</v>
      </c>
      <c r="H3520" s="3">
        <v>2</v>
      </c>
      <c r="I3520" t="s">
        <v>40</v>
      </c>
      <c r="J3520" s="3">
        <v>0</v>
      </c>
      <c r="K3520" s="2">
        <v>45611</v>
      </c>
      <c r="L3520" s="6">
        <v>2</v>
      </c>
      <c r="M3520" s="246" t="s">
        <v>1465</v>
      </c>
      <c r="N3520" s="8" t="s">
        <v>1469</v>
      </c>
      <c r="O3520" s="13" t="s">
        <v>16069</v>
      </c>
      <c r="P3520" s="45" t="s">
        <v>16069</v>
      </c>
      <c r="Q3520" t="s">
        <v>16069</v>
      </c>
      <c r="R3520" s="45">
        <v>0</v>
      </c>
    </row>
    <row r="3521" spans="1:18" x14ac:dyDescent="0.2">
      <c r="A3521" s="45">
        <v>4500147933</v>
      </c>
      <c r="B3521" s="45" t="s">
        <v>56</v>
      </c>
      <c r="C3521" t="s">
        <v>8084</v>
      </c>
      <c r="D3521" t="s">
        <v>8079</v>
      </c>
      <c r="E3521" t="s">
        <v>8080</v>
      </c>
      <c r="F3521" t="s">
        <v>8085</v>
      </c>
      <c r="G3521" s="2">
        <v>45611</v>
      </c>
      <c r="H3521" s="3">
        <v>2</v>
      </c>
      <c r="I3521" t="s">
        <v>40</v>
      </c>
      <c r="J3521" s="3">
        <v>0</v>
      </c>
      <c r="K3521" s="2">
        <v>45611</v>
      </c>
      <c r="L3521" s="6">
        <v>2</v>
      </c>
      <c r="M3521" s="246" t="s">
        <v>1465</v>
      </c>
      <c r="N3521" s="8" t="s">
        <v>1469</v>
      </c>
      <c r="O3521" s="13" t="s">
        <v>16069</v>
      </c>
      <c r="P3521" s="45" t="s">
        <v>16069</v>
      </c>
      <c r="Q3521" t="s">
        <v>16069</v>
      </c>
      <c r="R3521" s="45">
        <v>0</v>
      </c>
    </row>
    <row r="3522" spans="1:18" x14ac:dyDescent="0.2">
      <c r="A3522" s="45">
        <v>4500147933</v>
      </c>
      <c r="B3522" s="45" t="s">
        <v>133</v>
      </c>
      <c r="C3522" t="s">
        <v>8086</v>
      </c>
      <c r="D3522" t="s">
        <v>8079</v>
      </c>
      <c r="E3522" t="s">
        <v>8080</v>
      </c>
      <c r="F3522" t="s">
        <v>8087</v>
      </c>
      <c r="G3522" s="2">
        <v>45611</v>
      </c>
      <c r="H3522" s="3">
        <v>2</v>
      </c>
      <c r="I3522" t="s">
        <v>40</v>
      </c>
      <c r="J3522" s="3">
        <v>0</v>
      </c>
      <c r="K3522" s="2">
        <v>45611</v>
      </c>
      <c r="L3522" s="6">
        <v>2</v>
      </c>
      <c r="M3522" s="246" t="s">
        <v>1465</v>
      </c>
      <c r="N3522" s="8" t="s">
        <v>1469</v>
      </c>
      <c r="O3522" s="13" t="s">
        <v>16069</v>
      </c>
      <c r="P3522" s="45" t="s">
        <v>16069</v>
      </c>
      <c r="Q3522" t="s">
        <v>16069</v>
      </c>
      <c r="R3522" s="45">
        <v>0</v>
      </c>
    </row>
    <row r="3523" spans="1:18" x14ac:dyDescent="0.2">
      <c r="A3523" s="45">
        <v>4500147933</v>
      </c>
      <c r="B3523" s="45" t="s">
        <v>165</v>
      </c>
      <c r="C3523" t="s">
        <v>8088</v>
      </c>
      <c r="D3523" t="s">
        <v>8079</v>
      </c>
      <c r="E3523" t="s">
        <v>8080</v>
      </c>
      <c r="F3523" t="s">
        <v>8089</v>
      </c>
      <c r="G3523" s="2">
        <v>45611</v>
      </c>
      <c r="H3523" s="3">
        <v>2</v>
      </c>
      <c r="I3523" t="s">
        <v>40</v>
      </c>
      <c r="J3523" s="3">
        <v>0</v>
      </c>
      <c r="K3523" s="2">
        <v>45611</v>
      </c>
      <c r="L3523" s="6">
        <v>2</v>
      </c>
      <c r="M3523" s="246" t="s">
        <v>1465</v>
      </c>
      <c r="N3523" s="8" t="s">
        <v>1469</v>
      </c>
      <c r="O3523" s="13" t="s">
        <v>16069</v>
      </c>
      <c r="P3523" s="45" t="s">
        <v>16069</v>
      </c>
      <c r="Q3523" t="s">
        <v>16069</v>
      </c>
      <c r="R3523" s="45">
        <v>0</v>
      </c>
    </row>
    <row r="3524" spans="1:18" x14ac:dyDescent="0.2">
      <c r="A3524" s="45">
        <v>4500147981</v>
      </c>
      <c r="B3524" s="45" t="s">
        <v>35</v>
      </c>
      <c r="C3524" t="s">
        <v>8090</v>
      </c>
      <c r="D3524" t="s">
        <v>147</v>
      </c>
      <c r="E3524" t="s">
        <v>3135</v>
      </c>
      <c r="F3524" t="s">
        <v>3136</v>
      </c>
      <c r="G3524" s="2">
        <v>45611</v>
      </c>
      <c r="H3524" s="3">
        <v>2832</v>
      </c>
      <c r="I3524" t="s">
        <v>40</v>
      </c>
      <c r="J3524" s="3">
        <v>2832</v>
      </c>
      <c r="K3524" s="2">
        <v>45625</v>
      </c>
      <c r="L3524" s="6">
        <v>0</v>
      </c>
      <c r="M3524" s="246" t="s">
        <v>1465</v>
      </c>
      <c r="N3524" s="8" t="s">
        <v>16068</v>
      </c>
      <c r="O3524" s="13">
        <v>470593</v>
      </c>
      <c r="P3524" s="45" t="s">
        <v>38</v>
      </c>
      <c r="Q3524" t="s">
        <v>14855</v>
      </c>
      <c r="R3524" s="45">
        <v>0</v>
      </c>
    </row>
    <row r="3525" spans="1:18" x14ac:dyDescent="0.2">
      <c r="A3525" s="45">
        <v>4500147981</v>
      </c>
      <c r="B3525" s="45" t="s">
        <v>52</v>
      </c>
      <c r="C3525" t="s">
        <v>8091</v>
      </c>
      <c r="D3525" t="s">
        <v>147</v>
      </c>
      <c r="E3525" t="s">
        <v>2305</v>
      </c>
      <c r="F3525" t="s">
        <v>2306</v>
      </c>
      <c r="G3525" s="2">
        <v>45611</v>
      </c>
      <c r="H3525" s="3">
        <v>95436</v>
      </c>
      <c r="I3525" t="s">
        <v>40</v>
      </c>
      <c r="J3525" s="3">
        <v>95436</v>
      </c>
      <c r="K3525" s="2">
        <v>45625</v>
      </c>
      <c r="L3525" s="6">
        <v>0</v>
      </c>
      <c r="M3525" s="246" t="s">
        <v>1465</v>
      </c>
      <c r="N3525" s="8" t="s">
        <v>16068</v>
      </c>
      <c r="O3525" s="13">
        <v>15858525</v>
      </c>
      <c r="P3525" s="45" t="s">
        <v>38</v>
      </c>
      <c r="Q3525" t="s">
        <v>14855</v>
      </c>
      <c r="R3525" s="45">
        <v>0</v>
      </c>
    </row>
    <row r="3526" spans="1:18" x14ac:dyDescent="0.2">
      <c r="A3526" s="45">
        <v>4500147981</v>
      </c>
      <c r="B3526" s="45" t="s">
        <v>56</v>
      </c>
      <c r="C3526" t="s">
        <v>8092</v>
      </c>
      <c r="D3526" t="s">
        <v>147</v>
      </c>
      <c r="E3526" t="s">
        <v>148</v>
      </c>
      <c r="F3526" t="s">
        <v>149</v>
      </c>
      <c r="G3526" s="2">
        <v>45611</v>
      </c>
      <c r="H3526" s="3">
        <v>87448</v>
      </c>
      <c r="I3526" t="s">
        <v>40</v>
      </c>
      <c r="J3526" s="3">
        <v>87448</v>
      </c>
      <c r="K3526" s="2">
        <v>45625</v>
      </c>
      <c r="L3526" s="6">
        <v>0</v>
      </c>
      <c r="M3526" s="246" t="s">
        <v>1465</v>
      </c>
      <c r="N3526" s="8" t="s">
        <v>16068</v>
      </c>
      <c r="O3526" s="13">
        <v>15047068</v>
      </c>
      <c r="P3526" s="45" t="s">
        <v>38</v>
      </c>
      <c r="Q3526" t="s">
        <v>14857</v>
      </c>
      <c r="R3526" s="45">
        <v>0</v>
      </c>
    </row>
    <row r="3527" spans="1:18" x14ac:dyDescent="0.2">
      <c r="A3527" s="45">
        <v>4500147995</v>
      </c>
      <c r="B3527" s="45" t="s">
        <v>35</v>
      </c>
      <c r="C3527" t="s">
        <v>8093</v>
      </c>
      <c r="D3527" t="s">
        <v>250</v>
      </c>
      <c r="E3527" t="s">
        <v>290</v>
      </c>
      <c r="F3527" t="s">
        <v>291</v>
      </c>
      <c r="G3527" s="2">
        <v>45613</v>
      </c>
      <c r="H3527" s="3">
        <v>8520</v>
      </c>
      <c r="I3527" t="s">
        <v>45</v>
      </c>
      <c r="J3527" s="3">
        <v>8516</v>
      </c>
      <c r="K3527" s="2">
        <v>45635</v>
      </c>
      <c r="L3527" s="6">
        <v>4</v>
      </c>
      <c r="M3527" s="246" t="s">
        <v>1465</v>
      </c>
      <c r="N3527" s="8" t="s">
        <v>16068</v>
      </c>
      <c r="O3527" s="13">
        <v>27073956</v>
      </c>
      <c r="P3527" s="45" t="s">
        <v>14860</v>
      </c>
      <c r="Q3527" t="s">
        <v>14858</v>
      </c>
      <c r="R3527" s="45">
        <v>0</v>
      </c>
    </row>
    <row r="3528" spans="1:18" x14ac:dyDescent="0.2">
      <c r="A3528" s="45">
        <v>4500147995</v>
      </c>
      <c r="B3528" s="45" t="s">
        <v>52</v>
      </c>
      <c r="C3528" t="s">
        <v>8094</v>
      </c>
      <c r="D3528" t="s">
        <v>250</v>
      </c>
      <c r="E3528" t="s">
        <v>294</v>
      </c>
      <c r="F3528" t="s">
        <v>295</v>
      </c>
      <c r="G3528" s="2">
        <v>45613</v>
      </c>
      <c r="H3528" s="3">
        <v>168</v>
      </c>
      <c r="I3528" t="s">
        <v>45</v>
      </c>
      <c r="J3528" s="3">
        <v>168</v>
      </c>
      <c r="K3528" s="2">
        <v>45635</v>
      </c>
      <c r="L3528" s="6">
        <v>0</v>
      </c>
      <c r="M3528" s="246" t="s">
        <v>1465</v>
      </c>
      <c r="N3528" s="8" t="s">
        <v>16068</v>
      </c>
      <c r="O3528" s="13">
        <v>2929350</v>
      </c>
      <c r="P3528" s="45" t="s">
        <v>14866</v>
      </c>
      <c r="Q3528" t="s">
        <v>14869</v>
      </c>
      <c r="R3528" s="45">
        <v>0</v>
      </c>
    </row>
    <row r="3529" spans="1:18" x14ac:dyDescent="0.2">
      <c r="A3529" s="45">
        <v>4500147995</v>
      </c>
      <c r="B3529" s="45" t="s">
        <v>56</v>
      </c>
      <c r="C3529" t="s">
        <v>8095</v>
      </c>
      <c r="D3529" t="s">
        <v>250</v>
      </c>
      <c r="E3529" t="s">
        <v>251</v>
      </c>
      <c r="F3529" t="s">
        <v>252</v>
      </c>
      <c r="G3529" s="2">
        <v>45613</v>
      </c>
      <c r="H3529" s="3">
        <v>2967</v>
      </c>
      <c r="I3529" t="s">
        <v>45</v>
      </c>
      <c r="J3529" s="3">
        <v>2967</v>
      </c>
      <c r="K3529" s="2">
        <v>45635</v>
      </c>
      <c r="L3529" s="6">
        <v>0</v>
      </c>
      <c r="M3529" s="246" t="s">
        <v>1465</v>
      </c>
      <c r="N3529" s="8" t="s">
        <v>16068</v>
      </c>
      <c r="O3529" s="13">
        <v>26556050</v>
      </c>
      <c r="P3529" s="45" t="s">
        <v>14872</v>
      </c>
      <c r="Q3529" t="s">
        <v>14870</v>
      </c>
      <c r="R3529" s="45">
        <v>0</v>
      </c>
    </row>
    <row r="3530" spans="1:18" x14ac:dyDescent="0.2">
      <c r="A3530" s="45">
        <v>4500147995</v>
      </c>
      <c r="B3530" s="45" t="s">
        <v>133</v>
      </c>
      <c r="C3530" t="s">
        <v>8096</v>
      </c>
      <c r="D3530" t="s">
        <v>250</v>
      </c>
      <c r="E3530" t="s">
        <v>298</v>
      </c>
      <c r="F3530" t="s">
        <v>299</v>
      </c>
      <c r="G3530" s="2">
        <v>45613</v>
      </c>
      <c r="H3530" s="3">
        <v>480</v>
      </c>
      <c r="I3530" t="s">
        <v>45</v>
      </c>
      <c r="J3530" s="3">
        <v>480</v>
      </c>
      <c r="K3530" s="2">
        <v>45635</v>
      </c>
      <c r="L3530" s="6">
        <v>0</v>
      </c>
      <c r="M3530" s="246" t="s">
        <v>1465</v>
      </c>
      <c r="N3530" s="8" t="s">
        <v>16068</v>
      </c>
      <c r="O3530" s="13">
        <v>7281782</v>
      </c>
      <c r="P3530" s="45" t="s">
        <v>14866</v>
      </c>
      <c r="Q3530" t="s">
        <v>14869</v>
      </c>
      <c r="R3530" s="45">
        <v>0</v>
      </c>
    </row>
    <row r="3531" spans="1:18" x14ac:dyDescent="0.2">
      <c r="A3531" s="45">
        <v>4500147995</v>
      </c>
      <c r="B3531" s="45" t="s">
        <v>165</v>
      </c>
      <c r="C3531" t="s">
        <v>8097</v>
      </c>
      <c r="D3531" t="s">
        <v>250</v>
      </c>
      <c r="E3531" t="s">
        <v>808</v>
      </c>
      <c r="F3531" t="s">
        <v>809</v>
      </c>
      <c r="G3531" s="2">
        <v>45613</v>
      </c>
      <c r="H3531" s="3">
        <v>204</v>
      </c>
      <c r="I3531" t="s">
        <v>45</v>
      </c>
      <c r="J3531" s="3">
        <v>204</v>
      </c>
      <c r="K3531" s="2">
        <v>45635</v>
      </c>
      <c r="L3531" s="6">
        <v>0</v>
      </c>
      <c r="M3531" s="246" t="s">
        <v>1465</v>
      </c>
      <c r="N3531" s="8" t="s">
        <v>16068</v>
      </c>
      <c r="O3531" s="13">
        <v>4024792</v>
      </c>
      <c r="P3531" s="45" t="s">
        <v>14866</v>
      </c>
      <c r="Q3531" t="s">
        <v>14869</v>
      </c>
      <c r="R3531" s="45">
        <v>0</v>
      </c>
    </row>
    <row r="3532" spans="1:18" x14ac:dyDescent="0.2">
      <c r="A3532" s="45">
        <v>4500147996</v>
      </c>
      <c r="B3532" s="45" t="s">
        <v>35</v>
      </c>
      <c r="C3532" t="s">
        <v>8098</v>
      </c>
      <c r="D3532" t="s">
        <v>250</v>
      </c>
      <c r="E3532" t="s">
        <v>309</v>
      </c>
      <c r="F3532" t="s">
        <v>310</v>
      </c>
      <c r="G3532" s="2">
        <v>45613</v>
      </c>
      <c r="H3532" s="3">
        <v>5508</v>
      </c>
      <c r="I3532" t="s">
        <v>45</v>
      </c>
      <c r="J3532" s="3">
        <v>5508</v>
      </c>
      <c r="K3532" s="2">
        <v>45642</v>
      </c>
      <c r="L3532" s="6">
        <v>0</v>
      </c>
      <c r="M3532" s="246" t="s">
        <v>1465</v>
      </c>
      <c r="N3532" s="8" t="s">
        <v>16068</v>
      </c>
      <c r="O3532" s="13">
        <v>29352438</v>
      </c>
      <c r="P3532" s="45" t="s">
        <v>14875</v>
      </c>
      <c r="Q3532" t="s">
        <v>14873</v>
      </c>
      <c r="R3532" s="45">
        <v>0</v>
      </c>
    </row>
    <row r="3533" spans="1:18" x14ac:dyDescent="0.2">
      <c r="A3533" s="45">
        <v>4500147996</v>
      </c>
      <c r="B3533" s="45" t="s">
        <v>52</v>
      </c>
      <c r="C3533" t="s">
        <v>8099</v>
      </c>
      <c r="D3533" t="s">
        <v>250</v>
      </c>
      <c r="E3533" t="s">
        <v>808</v>
      </c>
      <c r="F3533" t="s">
        <v>809</v>
      </c>
      <c r="G3533" s="2">
        <v>45613</v>
      </c>
      <c r="H3533" s="3">
        <v>1003</v>
      </c>
      <c r="I3533" t="s">
        <v>45</v>
      </c>
      <c r="J3533" s="3">
        <v>1003</v>
      </c>
      <c r="K3533" s="2">
        <v>45642</v>
      </c>
      <c r="L3533" s="6">
        <v>0</v>
      </c>
      <c r="M3533" s="246" t="s">
        <v>1465</v>
      </c>
      <c r="N3533" s="8" t="s">
        <v>16068</v>
      </c>
      <c r="O3533" s="13">
        <v>19843378</v>
      </c>
      <c r="P3533" s="45" t="s">
        <v>14881</v>
      </c>
      <c r="Q3533" t="s">
        <v>14879</v>
      </c>
      <c r="R3533" s="45">
        <v>0</v>
      </c>
    </row>
    <row r="3534" spans="1:18" x14ac:dyDescent="0.2">
      <c r="A3534" s="45">
        <v>4500148010</v>
      </c>
      <c r="B3534" s="45" t="s">
        <v>35</v>
      </c>
      <c r="C3534" t="s">
        <v>8100</v>
      </c>
      <c r="D3534" t="s">
        <v>156</v>
      </c>
      <c r="E3534" t="s">
        <v>6313</v>
      </c>
      <c r="F3534" t="s">
        <v>6314</v>
      </c>
      <c r="G3534" s="2">
        <v>45614</v>
      </c>
      <c r="H3534" s="3">
        <v>35998.199999999997</v>
      </c>
      <c r="I3534" t="s">
        <v>2436</v>
      </c>
      <c r="J3534" s="3">
        <v>35998.199999999997</v>
      </c>
      <c r="K3534" s="2">
        <v>45667</v>
      </c>
      <c r="L3534" s="6">
        <v>0</v>
      </c>
      <c r="M3534" s="246" t="s">
        <v>1465</v>
      </c>
      <c r="N3534" s="8" t="s">
        <v>16068</v>
      </c>
      <c r="O3534" s="13">
        <v>6010738</v>
      </c>
      <c r="P3534" s="45" t="s">
        <v>14884</v>
      </c>
      <c r="Q3534" t="s">
        <v>14882</v>
      </c>
      <c r="R3534" s="45">
        <v>0</v>
      </c>
    </row>
    <row r="3535" spans="1:18" x14ac:dyDescent="0.2">
      <c r="A3535" s="45">
        <v>4500148013</v>
      </c>
      <c r="B3535" s="45" t="s">
        <v>35</v>
      </c>
      <c r="C3535" t="s">
        <v>8101</v>
      </c>
      <c r="D3535" t="s">
        <v>350</v>
      </c>
      <c r="E3535" t="s">
        <v>237</v>
      </c>
      <c r="F3535" t="s">
        <v>238</v>
      </c>
      <c r="G3535" s="2">
        <v>45614</v>
      </c>
      <c r="H3535" s="3">
        <v>97650</v>
      </c>
      <c r="I3535" t="s">
        <v>51</v>
      </c>
      <c r="J3535" s="3">
        <v>97020</v>
      </c>
      <c r="K3535" s="2">
        <v>45626</v>
      </c>
      <c r="L3535" s="6">
        <v>630</v>
      </c>
      <c r="M3535" s="246" t="s">
        <v>1465</v>
      </c>
      <c r="N3535" s="8" t="s">
        <v>16068</v>
      </c>
      <c r="O3535" s="13">
        <v>23321924</v>
      </c>
      <c r="P3535" s="45" t="s">
        <v>14887</v>
      </c>
      <c r="Q3535" t="s">
        <v>14885</v>
      </c>
      <c r="R3535" s="45">
        <v>0</v>
      </c>
    </row>
    <row r="3536" spans="1:18" x14ac:dyDescent="0.2">
      <c r="A3536" s="45">
        <v>4500148119</v>
      </c>
      <c r="B3536" s="45" t="s">
        <v>35</v>
      </c>
      <c r="C3536" t="s">
        <v>8102</v>
      </c>
      <c r="D3536" t="s">
        <v>6439</v>
      </c>
      <c r="E3536" t="s">
        <v>6440</v>
      </c>
      <c r="F3536" t="s">
        <v>6441</v>
      </c>
      <c r="G3536" s="2">
        <v>45614</v>
      </c>
      <c r="H3536" s="3">
        <v>23100</v>
      </c>
      <c r="I3536" t="s">
        <v>51</v>
      </c>
      <c r="J3536" s="3">
        <v>0</v>
      </c>
      <c r="K3536" s="2">
        <v>45615</v>
      </c>
      <c r="L3536" s="6">
        <v>23100</v>
      </c>
      <c r="M3536" s="246" t="s">
        <v>1465</v>
      </c>
      <c r="N3536" s="8" t="s">
        <v>1469</v>
      </c>
      <c r="O3536" s="13" t="s">
        <v>16069</v>
      </c>
      <c r="P3536" s="45" t="s">
        <v>16069</v>
      </c>
      <c r="Q3536" t="s">
        <v>16069</v>
      </c>
      <c r="R3536" s="45">
        <v>0</v>
      </c>
    </row>
    <row r="3537" spans="1:18" x14ac:dyDescent="0.2">
      <c r="A3537" s="45">
        <v>4500148119</v>
      </c>
      <c r="B3537" s="45" t="s">
        <v>52</v>
      </c>
      <c r="C3537" t="s">
        <v>8103</v>
      </c>
      <c r="D3537" t="s">
        <v>6439</v>
      </c>
      <c r="E3537" t="s">
        <v>6440</v>
      </c>
      <c r="F3537" t="s">
        <v>6441</v>
      </c>
      <c r="G3537" s="2">
        <v>45614</v>
      </c>
      <c r="H3537" s="3">
        <v>23100</v>
      </c>
      <c r="I3537" t="s">
        <v>51</v>
      </c>
      <c r="J3537" s="3">
        <v>0</v>
      </c>
      <c r="K3537" s="2">
        <v>45636</v>
      </c>
      <c r="L3537" s="6">
        <v>23100</v>
      </c>
      <c r="M3537" s="246" t="s">
        <v>1465</v>
      </c>
      <c r="N3537" s="8" t="s">
        <v>1469</v>
      </c>
      <c r="O3537" s="13" t="s">
        <v>16069</v>
      </c>
      <c r="P3537" s="45" t="s">
        <v>16069</v>
      </c>
      <c r="Q3537" t="s">
        <v>16069</v>
      </c>
      <c r="R3537" s="45">
        <v>0</v>
      </c>
    </row>
    <row r="3538" spans="1:18" x14ac:dyDescent="0.2">
      <c r="A3538" s="45">
        <v>4500148130</v>
      </c>
      <c r="B3538" s="45" t="s">
        <v>35</v>
      </c>
      <c r="C3538" t="s">
        <v>8104</v>
      </c>
      <c r="D3538" t="s">
        <v>48</v>
      </c>
      <c r="E3538" t="s">
        <v>54</v>
      </c>
      <c r="F3538" t="s">
        <v>55</v>
      </c>
      <c r="G3538" s="2">
        <v>45614</v>
      </c>
      <c r="H3538" s="3">
        <v>24500</v>
      </c>
      <c r="I3538" t="s">
        <v>51</v>
      </c>
      <c r="J3538" s="3">
        <v>24500</v>
      </c>
      <c r="K3538" s="2">
        <v>45675</v>
      </c>
      <c r="L3538" s="6">
        <v>0</v>
      </c>
      <c r="M3538" s="246" t="s">
        <v>1465</v>
      </c>
      <c r="N3538" s="8" t="s">
        <v>16068</v>
      </c>
      <c r="O3538" s="13">
        <v>35852737</v>
      </c>
      <c r="P3538" s="45" t="s">
        <v>38</v>
      </c>
      <c r="Q3538" t="s">
        <v>14896</v>
      </c>
      <c r="R3538" s="45">
        <v>0</v>
      </c>
    </row>
    <row r="3539" spans="1:18" x14ac:dyDescent="0.2">
      <c r="A3539" s="45">
        <v>4500148168</v>
      </c>
      <c r="B3539" s="45" t="s">
        <v>35</v>
      </c>
      <c r="C3539" t="s">
        <v>8105</v>
      </c>
      <c r="D3539" t="s">
        <v>819</v>
      </c>
      <c r="E3539" t="s">
        <v>820</v>
      </c>
      <c r="F3539" t="s">
        <v>821</v>
      </c>
      <c r="G3539" s="2">
        <v>45615</v>
      </c>
      <c r="H3539" s="3">
        <v>145000</v>
      </c>
      <c r="I3539" t="s">
        <v>51</v>
      </c>
      <c r="J3539" s="3">
        <v>144380</v>
      </c>
      <c r="K3539" s="2">
        <v>45626</v>
      </c>
      <c r="L3539" s="6">
        <v>620</v>
      </c>
      <c r="M3539" s="246" t="s">
        <v>1465</v>
      </c>
      <c r="N3539" s="8" t="s">
        <v>16068</v>
      </c>
      <c r="O3539" s="13">
        <v>29158213</v>
      </c>
      <c r="P3539" s="45" t="s">
        <v>14900</v>
      </c>
      <c r="Q3539" t="s">
        <v>14898</v>
      </c>
      <c r="R3539" s="45">
        <v>0</v>
      </c>
    </row>
    <row r="3540" spans="1:18" x14ac:dyDescent="0.2">
      <c r="A3540" s="45">
        <v>4500148203</v>
      </c>
      <c r="B3540" s="45" t="s">
        <v>35</v>
      </c>
      <c r="C3540" t="s">
        <v>8106</v>
      </c>
      <c r="D3540" t="s">
        <v>4576</v>
      </c>
      <c r="E3540" t="s">
        <v>4577</v>
      </c>
      <c r="F3540" t="s">
        <v>4578</v>
      </c>
      <c r="G3540" s="2">
        <v>45615</v>
      </c>
      <c r="H3540" s="3">
        <v>1856</v>
      </c>
      <c r="I3540" t="s">
        <v>45</v>
      </c>
      <c r="J3540" s="3">
        <v>1856</v>
      </c>
      <c r="K3540" s="2">
        <v>45656</v>
      </c>
      <c r="L3540" s="6">
        <v>0</v>
      </c>
      <c r="M3540" s="246" t="s">
        <v>1465</v>
      </c>
      <c r="N3540" s="8" t="s">
        <v>16068</v>
      </c>
      <c r="O3540" s="13">
        <v>54228218</v>
      </c>
      <c r="P3540" s="45" t="s">
        <v>38</v>
      </c>
      <c r="Q3540" t="s">
        <v>14909</v>
      </c>
      <c r="R3540" s="45">
        <v>0</v>
      </c>
    </row>
    <row r="3541" spans="1:18" x14ac:dyDescent="0.2">
      <c r="A3541" s="45">
        <v>4500148278</v>
      </c>
      <c r="B3541" s="45" t="s">
        <v>35</v>
      </c>
      <c r="C3541" t="s">
        <v>8107</v>
      </c>
      <c r="D3541" t="s">
        <v>236</v>
      </c>
      <c r="E3541" t="s">
        <v>237</v>
      </c>
      <c r="F3541" t="s">
        <v>238</v>
      </c>
      <c r="G3541" s="2">
        <v>45616</v>
      </c>
      <c r="H3541" s="3">
        <v>42580</v>
      </c>
      <c r="I3541" t="s">
        <v>51</v>
      </c>
      <c r="J3541" s="3">
        <v>42230</v>
      </c>
      <c r="K3541" s="2">
        <v>45657</v>
      </c>
      <c r="L3541" s="6">
        <v>350</v>
      </c>
      <c r="M3541" s="246" t="s">
        <v>1465</v>
      </c>
      <c r="N3541" s="8" t="s">
        <v>16068</v>
      </c>
      <c r="O3541" s="13">
        <v>20113421</v>
      </c>
      <c r="P3541" s="45" t="s">
        <v>14913</v>
      </c>
      <c r="Q3541" t="s">
        <v>14911</v>
      </c>
      <c r="R3541" s="45">
        <v>0</v>
      </c>
    </row>
    <row r="3542" spans="1:18" x14ac:dyDescent="0.2">
      <c r="A3542" s="45">
        <v>4500148280</v>
      </c>
      <c r="B3542" s="45" t="s">
        <v>35</v>
      </c>
      <c r="C3542" t="s">
        <v>8108</v>
      </c>
      <c r="D3542" t="s">
        <v>236</v>
      </c>
      <c r="E3542" t="s">
        <v>237</v>
      </c>
      <c r="F3542" t="s">
        <v>238</v>
      </c>
      <c r="G3542" s="2">
        <v>45616</v>
      </c>
      <c r="H3542" s="3">
        <v>64180</v>
      </c>
      <c r="I3542" t="s">
        <v>51</v>
      </c>
      <c r="J3542" s="3">
        <v>63890</v>
      </c>
      <c r="K3542" s="2">
        <v>45657</v>
      </c>
      <c r="L3542" s="6">
        <v>290</v>
      </c>
      <c r="M3542" s="246" t="s">
        <v>1465</v>
      </c>
      <c r="N3542" s="8" t="s">
        <v>16068</v>
      </c>
      <c r="O3542" s="13">
        <v>20645854</v>
      </c>
      <c r="P3542" s="45" t="s">
        <v>14918</v>
      </c>
      <c r="Q3542" t="s">
        <v>14916</v>
      </c>
      <c r="R3542" s="45">
        <v>0</v>
      </c>
    </row>
    <row r="3543" spans="1:18" x14ac:dyDescent="0.2">
      <c r="A3543" s="45">
        <v>4500148315</v>
      </c>
      <c r="B3543" s="45" t="s">
        <v>35</v>
      </c>
      <c r="C3543" t="s">
        <v>8109</v>
      </c>
      <c r="D3543" t="s">
        <v>218</v>
      </c>
      <c r="E3543" t="s">
        <v>219</v>
      </c>
      <c r="F3543" t="s">
        <v>220</v>
      </c>
      <c r="G3543" s="2">
        <v>45616</v>
      </c>
      <c r="H3543" s="3">
        <v>1620</v>
      </c>
      <c r="I3543" t="s">
        <v>45</v>
      </c>
      <c r="J3543" s="3">
        <v>0</v>
      </c>
      <c r="K3543" s="2">
        <v>45712</v>
      </c>
      <c r="L3543" s="6">
        <v>1620</v>
      </c>
      <c r="M3543" s="246" t="s">
        <v>1465</v>
      </c>
      <c r="N3543" s="8" t="s">
        <v>1469</v>
      </c>
      <c r="O3543" s="13" t="s">
        <v>16069</v>
      </c>
      <c r="P3543" s="45" t="s">
        <v>16069</v>
      </c>
      <c r="Q3543" t="s">
        <v>16069</v>
      </c>
      <c r="R3543" s="45">
        <v>0</v>
      </c>
    </row>
    <row r="3544" spans="1:18" x14ac:dyDescent="0.2">
      <c r="A3544" s="45">
        <v>4500148317</v>
      </c>
      <c r="B3544" s="45" t="s">
        <v>35</v>
      </c>
      <c r="C3544" t="s">
        <v>8110</v>
      </c>
      <c r="D3544" t="s">
        <v>218</v>
      </c>
      <c r="E3544" t="s">
        <v>219</v>
      </c>
      <c r="F3544" t="s">
        <v>220</v>
      </c>
      <c r="G3544" s="2">
        <v>45616</v>
      </c>
      <c r="H3544" s="3">
        <v>1620</v>
      </c>
      <c r="I3544" t="s">
        <v>45</v>
      </c>
      <c r="J3544" s="3">
        <v>0</v>
      </c>
      <c r="K3544" s="2">
        <v>45740</v>
      </c>
      <c r="L3544" s="6">
        <v>1620</v>
      </c>
      <c r="M3544" s="246" t="s">
        <v>1465</v>
      </c>
      <c r="N3544" s="8" t="s">
        <v>1469</v>
      </c>
      <c r="O3544" s="13" t="s">
        <v>16069</v>
      </c>
      <c r="P3544" s="45" t="s">
        <v>16069</v>
      </c>
      <c r="Q3544" t="s">
        <v>16069</v>
      </c>
      <c r="R3544" s="45">
        <v>0</v>
      </c>
    </row>
    <row r="3545" spans="1:18" x14ac:dyDescent="0.2">
      <c r="A3545" s="45">
        <v>4500148572</v>
      </c>
      <c r="B3545" s="45" t="s">
        <v>35</v>
      </c>
      <c r="C3545" t="s">
        <v>8111</v>
      </c>
      <c r="D3545" t="s">
        <v>5891</v>
      </c>
      <c r="E3545" t="s">
        <v>4577</v>
      </c>
      <c r="F3545" t="s">
        <v>4578</v>
      </c>
      <c r="G3545" s="2">
        <v>45617</v>
      </c>
      <c r="H3545" s="3">
        <v>3400</v>
      </c>
      <c r="I3545" t="s">
        <v>45</v>
      </c>
      <c r="J3545" s="3">
        <v>3400</v>
      </c>
      <c r="K3545" s="2">
        <v>45627</v>
      </c>
      <c r="L3545" s="6">
        <v>0</v>
      </c>
      <c r="M3545" s="246" t="s">
        <v>1465</v>
      </c>
      <c r="N3545" s="8" t="s">
        <v>16068</v>
      </c>
      <c r="O3545" s="13">
        <v>52169311</v>
      </c>
      <c r="P3545" s="45" t="s">
        <v>38</v>
      </c>
      <c r="Q3545" t="s">
        <v>14923</v>
      </c>
      <c r="R3545" s="45">
        <v>0</v>
      </c>
    </row>
    <row r="3546" spans="1:18" x14ac:dyDescent="0.2">
      <c r="A3546" s="45">
        <v>4500148575</v>
      </c>
      <c r="B3546" s="45" t="s">
        <v>35</v>
      </c>
      <c r="C3546" t="s">
        <v>8112</v>
      </c>
      <c r="D3546" t="s">
        <v>5891</v>
      </c>
      <c r="E3546" t="s">
        <v>4577</v>
      </c>
      <c r="F3546" t="s">
        <v>4578</v>
      </c>
      <c r="G3546" s="2">
        <v>45617</v>
      </c>
      <c r="H3546" s="3">
        <v>1700</v>
      </c>
      <c r="I3546" t="s">
        <v>45</v>
      </c>
      <c r="J3546" s="3">
        <v>0</v>
      </c>
      <c r="K3546" s="2">
        <v>45678</v>
      </c>
      <c r="L3546" s="6">
        <v>1700</v>
      </c>
      <c r="M3546" s="246" t="s">
        <v>1465</v>
      </c>
      <c r="N3546" s="8" t="s">
        <v>1469</v>
      </c>
      <c r="O3546" s="13" t="s">
        <v>16069</v>
      </c>
      <c r="P3546" s="45" t="s">
        <v>16069</v>
      </c>
      <c r="Q3546" t="s">
        <v>16069</v>
      </c>
      <c r="R3546" s="45">
        <v>0</v>
      </c>
    </row>
    <row r="3547" spans="1:18" x14ac:dyDescent="0.2">
      <c r="A3547" s="45">
        <v>4500148619</v>
      </c>
      <c r="B3547" s="45" t="s">
        <v>35</v>
      </c>
      <c r="C3547" t="s">
        <v>8113</v>
      </c>
      <c r="D3547" t="s">
        <v>6439</v>
      </c>
      <c r="E3547" t="s">
        <v>6440</v>
      </c>
      <c r="F3547" t="s">
        <v>6441</v>
      </c>
      <c r="G3547" s="2">
        <v>45617</v>
      </c>
      <c r="H3547" s="3">
        <v>23100</v>
      </c>
      <c r="I3547" t="s">
        <v>51</v>
      </c>
      <c r="J3547" s="3">
        <v>0</v>
      </c>
      <c r="K3547" s="2">
        <v>45337</v>
      </c>
      <c r="L3547" s="6">
        <v>23100</v>
      </c>
      <c r="M3547" s="246" t="s">
        <v>1465</v>
      </c>
      <c r="N3547" s="8" t="s">
        <v>1469</v>
      </c>
      <c r="O3547" s="13" t="s">
        <v>16069</v>
      </c>
      <c r="P3547" s="45" t="s">
        <v>16069</v>
      </c>
      <c r="Q3547" t="s">
        <v>16069</v>
      </c>
      <c r="R3547" s="45">
        <v>0</v>
      </c>
    </row>
    <row r="3548" spans="1:18" x14ac:dyDescent="0.2">
      <c r="A3548" s="45">
        <v>4500148619</v>
      </c>
      <c r="B3548" s="45" t="s">
        <v>52</v>
      </c>
      <c r="C3548" t="s">
        <v>8114</v>
      </c>
      <c r="D3548" t="s">
        <v>6439</v>
      </c>
      <c r="E3548" t="s">
        <v>6440</v>
      </c>
      <c r="F3548" t="s">
        <v>6441</v>
      </c>
      <c r="G3548" s="2">
        <v>45617</v>
      </c>
      <c r="H3548" s="3">
        <v>23100</v>
      </c>
      <c r="I3548" t="s">
        <v>51</v>
      </c>
      <c r="J3548" s="3">
        <v>0</v>
      </c>
      <c r="K3548" s="2">
        <v>45337</v>
      </c>
      <c r="L3548" s="6">
        <v>23100</v>
      </c>
      <c r="M3548" s="246" t="s">
        <v>1465</v>
      </c>
      <c r="N3548" s="8" t="s">
        <v>1469</v>
      </c>
      <c r="O3548" s="13" t="s">
        <v>16069</v>
      </c>
      <c r="P3548" s="45" t="s">
        <v>16069</v>
      </c>
      <c r="Q3548" t="s">
        <v>16069</v>
      </c>
      <c r="R3548" s="45">
        <v>0</v>
      </c>
    </row>
    <row r="3549" spans="1:18" x14ac:dyDescent="0.2">
      <c r="A3549" s="45">
        <v>4500148621</v>
      </c>
      <c r="B3549" s="45" t="s">
        <v>35</v>
      </c>
      <c r="C3549" t="s">
        <v>8115</v>
      </c>
      <c r="D3549" t="s">
        <v>232</v>
      </c>
      <c r="E3549" t="s">
        <v>246</v>
      </c>
      <c r="F3549" t="s">
        <v>247</v>
      </c>
      <c r="G3549" s="2">
        <v>45617</v>
      </c>
      <c r="H3549" s="3">
        <v>24000</v>
      </c>
      <c r="I3549" t="s">
        <v>51</v>
      </c>
      <c r="J3549" s="3">
        <v>24000</v>
      </c>
      <c r="K3549" s="2">
        <v>45629</v>
      </c>
      <c r="L3549" s="6">
        <v>0</v>
      </c>
      <c r="M3549" s="246" t="s">
        <v>1465</v>
      </c>
      <c r="N3549" s="8" t="s">
        <v>16068</v>
      </c>
      <c r="O3549" s="13">
        <v>27133003</v>
      </c>
      <c r="P3549" s="45" t="s">
        <v>14928</v>
      </c>
      <c r="Q3549" t="s">
        <v>14926</v>
      </c>
      <c r="R3549" s="45">
        <v>0</v>
      </c>
    </row>
    <row r="3550" spans="1:18" x14ac:dyDescent="0.2">
      <c r="A3550" s="45">
        <v>4500148640</v>
      </c>
      <c r="B3550" s="45" t="s">
        <v>35</v>
      </c>
      <c r="C3550" t="s">
        <v>8116</v>
      </c>
      <c r="D3550" t="s">
        <v>114</v>
      </c>
      <c r="E3550" t="s">
        <v>115</v>
      </c>
      <c r="F3550" t="s">
        <v>116</v>
      </c>
      <c r="G3550" s="2">
        <v>45618</v>
      </c>
      <c r="H3550" s="3">
        <v>6000</v>
      </c>
      <c r="I3550" t="s">
        <v>51</v>
      </c>
      <c r="J3550" s="3">
        <v>6000</v>
      </c>
      <c r="K3550" s="2">
        <v>45653</v>
      </c>
      <c r="L3550" s="6">
        <v>0</v>
      </c>
      <c r="M3550" s="246" t="s">
        <v>1465</v>
      </c>
      <c r="N3550" s="8" t="s">
        <v>16068</v>
      </c>
      <c r="O3550" s="13">
        <v>37457910</v>
      </c>
      <c r="P3550" s="45" t="s">
        <v>38</v>
      </c>
      <c r="Q3550" t="s">
        <v>14929</v>
      </c>
      <c r="R3550" s="45">
        <v>0</v>
      </c>
    </row>
    <row r="3551" spans="1:18" x14ac:dyDescent="0.2">
      <c r="A3551" s="45">
        <v>4500148649</v>
      </c>
      <c r="B3551" s="45" t="s">
        <v>35</v>
      </c>
      <c r="C3551" t="s">
        <v>8117</v>
      </c>
      <c r="D3551" t="s">
        <v>94</v>
      </c>
      <c r="E3551" t="s">
        <v>95</v>
      </c>
      <c r="F3551" t="s">
        <v>96</v>
      </c>
      <c r="G3551" s="2">
        <v>45618</v>
      </c>
      <c r="H3551" s="3">
        <v>24000</v>
      </c>
      <c r="I3551" t="s">
        <v>51</v>
      </c>
      <c r="J3551" s="3">
        <v>0</v>
      </c>
      <c r="K3551" s="2">
        <v>45709</v>
      </c>
      <c r="L3551" s="6">
        <v>24000</v>
      </c>
      <c r="M3551" s="246" t="s">
        <v>1465</v>
      </c>
      <c r="N3551" s="8" t="s">
        <v>1469</v>
      </c>
      <c r="O3551" s="13" t="s">
        <v>16069</v>
      </c>
      <c r="P3551" s="45" t="s">
        <v>16069</v>
      </c>
      <c r="Q3551" t="s">
        <v>16069</v>
      </c>
      <c r="R3551" s="45">
        <v>0</v>
      </c>
    </row>
    <row r="3552" spans="1:18" x14ac:dyDescent="0.2">
      <c r="A3552" s="45">
        <v>4500148726</v>
      </c>
      <c r="B3552" s="45" t="s">
        <v>35</v>
      </c>
      <c r="C3552" t="s">
        <v>8118</v>
      </c>
      <c r="D3552" t="s">
        <v>8119</v>
      </c>
      <c r="E3552" t="s">
        <v>3319</v>
      </c>
      <c r="F3552" t="s">
        <v>3320</v>
      </c>
      <c r="G3552" s="2">
        <v>45618</v>
      </c>
      <c r="H3552" s="3">
        <v>1620</v>
      </c>
      <c r="I3552" t="s">
        <v>45</v>
      </c>
      <c r="J3552" s="3">
        <v>0</v>
      </c>
      <c r="K3552" s="2">
        <v>45672</v>
      </c>
      <c r="L3552" s="6">
        <v>1620</v>
      </c>
      <c r="M3552" s="246" t="s">
        <v>1465</v>
      </c>
      <c r="N3552" s="8" t="s">
        <v>1469</v>
      </c>
      <c r="O3552" s="13" t="s">
        <v>16069</v>
      </c>
      <c r="P3552" s="45" t="s">
        <v>16069</v>
      </c>
      <c r="Q3552" t="s">
        <v>16069</v>
      </c>
      <c r="R3552" s="45">
        <v>0</v>
      </c>
    </row>
    <row r="3553" spans="1:18" x14ac:dyDescent="0.2">
      <c r="A3553" s="45">
        <v>4500148799</v>
      </c>
      <c r="B3553" s="45" t="s">
        <v>35</v>
      </c>
      <c r="C3553" t="s">
        <v>8120</v>
      </c>
      <c r="D3553" t="s">
        <v>124</v>
      </c>
      <c r="E3553" t="s">
        <v>8121</v>
      </c>
      <c r="F3553" t="s">
        <v>8122</v>
      </c>
      <c r="G3553" s="2">
        <v>45621</v>
      </c>
      <c r="H3553" s="3">
        <v>6400</v>
      </c>
      <c r="I3553" t="s">
        <v>51</v>
      </c>
      <c r="J3553" s="3">
        <v>0</v>
      </c>
      <c r="K3553" s="2">
        <v>45713</v>
      </c>
      <c r="L3553" s="6">
        <v>6400</v>
      </c>
      <c r="M3553" s="246" t="s">
        <v>1465</v>
      </c>
      <c r="N3553" s="8" t="s">
        <v>1469</v>
      </c>
      <c r="O3553" s="13" t="s">
        <v>16069</v>
      </c>
      <c r="P3553" s="45" t="s">
        <v>16069</v>
      </c>
      <c r="Q3553" t="s">
        <v>16069</v>
      </c>
      <c r="R3553" s="45">
        <v>0</v>
      </c>
    </row>
    <row r="3554" spans="1:18" x14ac:dyDescent="0.2">
      <c r="A3554" s="45">
        <v>4500148799</v>
      </c>
      <c r="B3554" s="45" t="s">
        <v>52</v>
      </c>
      <c r="C3554" t="s">
        <v>8123</v>
      </c>
      <c r="D3554" t="s">
        <v>124</v>
      </c>
      <c r="E3554" t="s">
        <v>902</v>
      </c>
      <c r="F3554" t="s">
        <v>903</v>
      </c>
      <c r="G3554" s="2">
        <v>45621</v>
      </c>
      <c r="H3554" s="3">
        <v>3200</v>
      </c>
      <c r="I3554" t="s">
        <v>51</v>
      </c>
      <c r="J3554" s="3">
        <v>0</v>
      </c>
      <c r="K3554" s="2">
        <v>45713</v>
      </c>
      <c r="L3554" s="6">
        <v>3200</v>
      </c>
      <c r="M3554" s="246" t="s">
        <v>1465</v>
      </c>
      <c r="N3554" s="8" t="s">
        <v>1469</v>
      </c>
      <c r="O3554" s="13" t="s">
        <v>16069</v>
      </c>
      <c r="P3554" s="45" t="s">
        <v>16069</v>
      </c>
      <c r="Q3554" t="s">
        <v>16069</v>
      </c>
      <c r="R3554" s="45">
        <v>0</v>
      </c>
    </row>
    <row r="3555" spans="1:18" x14ac:dyDescent="0.2">
      <c r="A3555" s="45">
        <v>4500148799</v>
      </c>
      <c r="B3555" s="45" t="s">
        <v>56</v>
      </c>
      <c r="C3555" t="s">
        <v>8124</v>
      </c>
      <c r="D3555" t="s">
        <v>124</v>
      </c>
      <c r="E3555" t="s">
        <v>131</v>
      </c>
      <c r="F3555" t="s">
        <v>132</v>
      </c>
      <c r="G3555" s="2">
        <v>45621</v>
      </c>
      <c r="H3555" s="3">
        <v>6300</v>
      </c>
      <c r="I3555" t="s">
        <v>51</v>
      </c>
      <c r="J3555" s="3">
        <v>0</v>
      </c>
      <c r="K3555" s="2">
        <v>45713</v>
      </c>
      <c r="L3555" s="6">
        <v>6300</v>
      </c>
      <c r="M3555" s="246" t="s">
        <v>1465</v>
      </c>
      <c r="N3555" s="8" t="s">
        <v>1469</v>
      </c>
      <c r="O3555" s="13" t="s">
        <v>16069</v>
      </c>
      <c r="P3555" s="45" t="s">
        <v>16069</v>
      </c>
      <c r="Q3555" t="s">
        <v>16069</v>
      </c>
      <c r="R3555" s="45">
        <v>0</v>
      </c>
    </row>
    <row r="3556" spans="1:18" x14ac:dyDescent="0.2">
      <c r="A3556" s="45">
        <v>4500148817</v>
      </c>
      <c r="B3556" s="45" t="s">
        <v>35</v>
      </c>
      <c r="C3556" t="s">
        <v>8125</v>
      </c>
      <c r="D3556" t="s">
        <v>2968</v>
      </c>
      <c r="E3556" t="s">
        <v>2969</v>
      </c>
      <c r="F3556" t="s">
        <v>2970</v>
      </c>
      <c r="G3556" s="2">
        <v>45621</v>
      </c>
      <c r="H3556" s="3">
        <v>5000</v>
      </c>
      <c r="I3556" t="s">
        <v>51</v>
      </c>
      <c r="J3556" s="3">
        <v>0</v>
      </c>
      <c r="K3556" s="2">
        <v>45681</v>
      </c>
      <c r="L3556" s="6">
        <v>5000</v>
      </c>
      <c r="M3556" s="246" t="s">
        <v>1465</v>
      </c>
      <c r="N3556" s="8" t="s">
        <v>1469</v>
      </c>
      <c r="O3556" s="13" t="s">
        <v>16069</v>
      </c>
      <c r="P3556" s="45" t="s">
        <v>16069</v>
      </c>
      <c r="Q3556" t="s">
        <v>16069</v>
      </c>
      <c r="R3556" s="45">
        <v>0</v>
      </c>
    </row>
    <row r="3557" spans="1:18" x14ac:dyDescent="0.2">
      <c r="A3557" s="45">
        <v>4500148821</v>
      </c>
      <c r="B3557" s="45" t="s">
        <v>35</v>
      </c>
      <c r="C3557" t="s">
        <v>8126</v>
      </c>
      <c r="D3557" t="s">
        <v>2968</v>
      </c>
      <c r="E3557" t="s">
        <v>2969</v>
      </c>
      <c r="F3557" t="s">
        <v>2970</v>
      </c>
      <c r="G3557" s="2">
        <v>45621</v>
      </c>
      <c r="H3557" s="3">
        <v>5000</v>
      </c>
      <c r="I3557" t="s">
        <v>51</v>
      </c>
      <c r="J3557" s="3">
        <v>0</v>
      </c>
      <c r="K3557" s="2">
        <v>45740</v>
      </c>
      <c r="L3557" s="6">
        <v>5000</v>
      </c>
      <c r="M3557" s="246" t="s">
        <v>1465</v>
      </c>
      <c r="N3557" s="8" t="s">
        <v>1469</v>
      </c>
      <c r="O3557" s="13" t="s">
        <v>16069</v>
      </c>
      <c r="P3557" s="45" t="s">
        <v>16069</v>
      </c>
      <c r="Q3557" t="s">
        <v>16069</v>
      </c>
      <c r="R3557" s="45">
        <v>0</v>
      </c>
    </row>
    <row r="3558" spans="1:18" x14ac:dyDescent="0.2">
      <c r="A3558" s="45">
        <v>4500148893</v>
      </c>
      <c r="B3558" s="45" t="s">
        <v>35</v>
      </c>
      <c r="C3558" t="s">
        <v>8127</v>
      </c>
      <c r="D3558" t="s">
        <v>2348</v>
      </c>
      <c r="E3558" t="s">
        <v>2349</v>
      </c>
      <c r="F3558" t="s">
        <v>2350</v>
      </c>
      <c r="G3558" s="2">
        <v>45621</v>
      </c>
      <c r="H3558" s="3">
        <v>4620</v>
      </c>
      <c r="I3558" t="s">
        <v>45</v>
      </c>
      <c r="J3558" s="3">
        <v>4620</v>
      </c>
      <c r="K3558" s="2">
        <v>45566</v>
      </c>
      <c r="L3558" s="6">
        <v>0</v>
      </c>
      <c r="M3558" s="246" t="s">
        <v>1465</v>
      </c>
      <c r="N3558" s="8" t="s">
        <v>16068</v>
      </c>
      <c r="O3558" s="13">
        <v>77822930</v>
      </c>
      <c r="P3558" s="45" t="s">
        <v>14932</v>
      </c>
      <c r="Q3558" t="s">
        <v>14930</v>
      </c>
      <c r="R3558" s="45">
        <v>0</v>
      </c>
    </row>
    <row r="3559" spans="1:18" x14ac:dyDescent="0.2">
      <c r="A3559" s="45">
        <v>4500148906</v>
      </c>
      <c r="B3559" s="45" t="s">
        <v>35</v>
      </c>
      <c r="C3559" t="s">
        <v>8128</v>
      </c>
      <c r="D3559" t="s">
        <v>102</v>
      </c>
      <c r="E3559" t="s">
        <v>893</v>
      </c>
      <c r="F3559" t="s">
        <v>894</v>
      </c>
      <c r="G3559" s="2">
        <v>45622</v>
      </c>
      <c r="H3559" s="3">
        <v>2100</v>
      </c>
      <c r="I3559" t="s">
        <v>51</v>
      </c>
      <c r="J3559" s="3">
        <v>0</v>
      </c>
      <c r="K3559" s="2">
        <v>45709</v>
      </c>
      <c r="L3559" s="6">
        <v>2100</v>
      </c>
      <c r="M3559" s="246" t="s">
        <v>1465</v>
      </c>
      <c r="N3559" s="8" t="s">
        <v>1469</v>
      </c>
      <c r="O3559" s="13" t="s">
        <v>16069</v>
      </c>
      <c r="P3559" s="45" t="s">
        <v>16069</v>
      </c>
      <c r="Q3559" t="s">
        <v>16069</v>
      </c>
      <c r="R3559" s="45">
        <v>0</v>
      </c>
    </row>
    <row r="3560" spans="1:18" x14ac:dyDescent="0.2">
      <c r="A3560" s="45">
        <v>4500148911</v>
      </c>
      <c r="B3560" s="45" t="s">
        <v>35</v>
      </c>
      <c r="C3560" t="s">
        <v>8129</v>
      </c>
      <c r="D3560" t="s">
        <v>124</v>
      </c>
      <c r="E3560" t="s">
        <v>902</v>
      </c>
      <c r="F3560" t="s">
        <v>903</v>
      </c>
      <c r="G3560" s="2">
        <v>45622</v>
      </c>
      <c r="H3560" s="3">
        <v>3200</v>
      </c>
      <c r="I3560" t="s">
        <v>51</v>
      </c>
      <c r="J3560" s="3">
        <v>0</v>
      </c>
      <c r="K3560" s="2">
        <v>45737</v>
      </c>
      <c r="L3560" s="6">
        <v>3200</v>
      </c>
      <c r="M3560" s="246" t="s">
        <v>1465</v>
      </c>
      <c r="N3560" s="8" t="s">
        <v>1469</v>
      </c>
      <c r="O3560" s="13" t="s">
        <v>16069</v>
      </c>
      <c r="P3560" s="45" t="s">
        <v>16069</v>
      </c>
      <c r="Q3560" t="s">
        <v>16069</v>
      </c>
      <c r="R3560" s="45">
        <v>0</v>
      </c>
    </row>
    <row r="3561" spans="1:18" x14ac:dyDescent="0.2">
      <c r="A3561" s="45">
        <v>4500148911</v>
      </c>
      <c r="B3561" s="45" t="s">
        <v>52</v>
      </c>
      <c r="C3561" t="s">
        <v>8130</v>
      </c>
      <c r="D3561" t="s">
        <v>124</v>
      </c>
      <c r="E3561" t="s">
        <v>899</v>
      </c>
      <c r="F3561" t="s">
        <v>900</v>
      </c>
      <c r="G3561" s="2">
        <v>45622</v>
      </c>
      <c r="H3561" s="3">
        <v>5600</v>
      </c>
      <c r="I3561" t="s">
        <v>51</v>
      </c>
      <c r="J3561" s="3">
        <v>0</v>
      </c>
      <c r="K3561" s="2">
        <v>45737</v>
      </c>
      <c r="L3561" s="6">
        <v>5600</v>
      </c>
      <c r="M3561" s="246" t="s">
        <v>1465</v>
      </c>
      <c r="N3561" s="8" t="s">
        <v>1469</v>
      </c>
      <c r="O3561" s="13" t="s">
        <v>16069</v>
      </c>
      <c r="P3561" s="45" t="s">
        <v>16069</v>
      </c>
      <c r="Q3561" t="s">
        <v>16069</v>
      </c>
      <c r="R3561" s="45">
        <v>0</v>
      </c>
    </row>
    <row r="3562" spans="1:18" x14ac:dyDescent="0.2">
      <c r="A3562" s="45">
        <v>4500148911</v>
      </c>
      <c r="B3562" s="45" t="s">
        <v>56</v>
      </c>
      <c r="C3562" t="s">
        <v>8131</v>
      </c>
      <c r="D3562" t="s">
        <v>124</v>
      </c>
      <c r="E3562" t="s">
        <v>128</v>
      </c>
      <c r="F3562" t="s">
        <v>129</v>
      </c>
      <c r="G3562" s="2">
        <v>45622</v>
      </c>
      <c r="H3562" s="3">
        <v>3200</v>
      </c>
      <c r="I3562" t="s">
        <v>51</v>
      </c>
      <c r="J3562" s="3">
        <v>0</v>
      </c>
      <c r="K3562" s="2">
        <v>45737</v>
      </c>
      <c r="L3562" s="6">
        <v>3200</v>
      </c>
      <c r="M3562" s="246" t="s">
        <v>1465</v>
      </c>
      <c r="N3562" s="8" t="s">
        <v>1469</v>
      </c>
      <c r="O3562" s="13" t="s">
        <v>16069</v>
      </c>
      <c r="P3562" s="45" t="s">
        <v>16069</v>
      </c>
      <c r="Q3562" t="s">
        <v>16069</v>
      </c>
      <c r="R3562" s="45">
        <v>0</v>
      </c>
    </row>
    <row r="3563" spans="1:18" x14ac:dyDescent="0.2">
      <c r="A3563" s="45">
        <v>4500148961</v>
      </c>
      <c r="B3563" s="45" t="s">
        <v>35</v>
      </c>
      <c r="C3563" t="s">
        <v>8132</v>
      </c>
      <c r="D3563" t="s">
        <v>224</v>
      </c>
      <c r="E3563" t="s">
        <v>410</v>
      </c>
      <c r="F3563" t="s">
        <v>411</v>
      </c>
      <c r="G3563" s="2">
        <v>45622</v>
      </c>
      <c r="H3563" s="3">
        <v>1430</v>
      </c>
      <c r="I3563" t="s">
        <v>45</v>
      </c>
      <c r="J3563" s="3">
        <v>1430</v>
      </c>
      <c r="K3563" s="2">
        <v>45633</v>
      </c>
      <c r="L3563" s="6">
        <v>0</v>
      </c>
      <c r="M3563" s="246" t="s">
        <v>1465</v>
      </c>
      <c r="N3563" s="8" t="s">
        <v>16068</v>
      </c>
      <c r="O3563" s="13">
        <v>11384898</v>
      </c>
      <c r="P3563" s="45" t="s">
        <v>14935</v>
      </c>
      <c r="Q3563" t="s">
        <v>14933</v>
      </c>
      <c r="R3563" s="45">
        <v>0</v>
      </c>
    </row>
    <row r="3564" spans="1:18" x14ac:dyDescent="0.2">
      <c r="A3564" s="45">
        <v>4500148961</v>
      </c>
      <c r="B3564" s="45" t="s">
        <v>52</v>
      </c>
      <c r="C3564" t="s">
        <v>8133</v>
      </c>
      <c r="D3564" t="s">
        <v>224</v>
      </c>
      <c r="E3564" t="s">
        <v>410</v>
      </c>
      <c r="F3564" t="s">
        <v>411</v>
      </c>
      <c r="G3564" s="2">
        <v>45622</v>
      </c>
      <c r="H3564" s="3">
        <v>6370</v>
      </c>
      <c r="I3564" t="s">
        <v>45</v>
      </c>
      <c r="J3564" s="3">
        <v>6370</v>
      </c>
      <c r="K3564" s="2">
        <v>45633</v>
      </c>
      <c r="L3564" s="6">
        <v>0</v>
      </c>
      <c r="M3564" s="246" t="s">
        <v>1465</v>
      </c>
      <c r="N3564" s="8" t="s">
        <v>16068</v>
      </c>
      <c r="O3564" s="13">
        <v>20699815</v>
      </c>
      <c r="P3564" s="45" t="s">
        <v>14937</v>
      </c>
      <c r="Q3564" t="s">
        <v>14933</v>
      </c>
      <c r="R3564" s="45">
        <v>0</v>
      </c>
    </row>
    <row r="3565" spans="1:18" x14ac:dyDescent="0.2">
      <c r="A3565" s="45">
        <v>4500148961</v>
      </c>
      <c r="B3565" s="45" t="s">
        <v>56</v>
      </c>
      <c r="C3565" t="s">
        <v>8134</v>
      </c>
      <c r="D3565" t="s">
        <v>224</v>
      </c>
      <c r="E3565" t="s">
        <v>432</v>
      </c>
      <c r="F3565" t="s">
        <v>433</v>
      </c>
      <c r="G3565" s="2">
        <v>45622</v>
      </c>
      <c r="H3565" s="3">
        <v>2000</v>
      </c>
      <c r="I3565" t="s">
        <v>45</v>
      </c>
      <c r="J3565" s="3">
        <v>2000</v>
      </c>
      <c r="K3565" s="2">
        <v>45633</v>
      </c>
      <c r="L3565" s="6">
        <v>0</v>
      </c>
      <c r="M3565" s="246" t="s">
        <v>1465</v>
      </c>
      <c r="N3565" s="8" t="s">
        <v>16068</v>
      </c>
      <c r="O3565" s="13">
        <v>28801778</v>
      </c>
      <c r="P3565" s="45" t="s">
        <v>14942</v>
      </c>
      <c r="Q3565" t="s">
        <v>14940</v>
      </c>
      <c r="R3565" s="45">
        <v>0</v>
      </c>
    </row>
    <row r="3566" spans="1:18" x14ac:dyDescent="0.2">
      <c r="A3566" s="45">
        <v>4500148961</v>
      </c>
      <c r="B3566" s="45" t="s">
        <v>133</v>
      </c>
      <c r="C3566" t="s">
        <v>8135</v>
      </c>
      <c r="D3566" t="s">
        <v>224</v>
      </c>
      <c r="E3566" t="s">
        <v>405</v>
      </c>
      <c r="F3566" t="s">
        <v>406</v>
      </c>
      <c r="G3566" s="2">
        <v>45622</v>
      </c>
      <c r="H3566" s="3">
        <v>1760</v>
      </c>
      <c r="I3566" t="s">
        <v>45</v>
      </c>
      <c r="J3566" s="3">
        <v>1760</v>
      </c>
      <c r="K3566" s="2">
        <v>45633</v>
      </c>
      <c r="L3566" s="6">
        <v>0</v>
      </c>
      <c r="M3566" s="246" t="s">
        <v>1465</v>
      </c>
      <c r="N3566" s="8" t="s">
        <v>16068</v>
      </c>
      <c r="O3566" s="13">
        <v>24665562</v>
      </c>
      <c r="P3566" s="45" t="s">
        <v>14945</v>
      </c>
      <c r="Q3566" t="s">
        <v>14943</v>
      </c>
      <c r="R3566" s="45">
        <v>0</v>
      </c>
    </row>
    <row r="3567" spans="1:18" x14ac:dyDescent="0.2">
      <c r="A3567" s="45">
        <v>4500148961</v>
      </c>
      <c r="B3567" s="45" t="s">
        <v>165</v>
      </c>
      <c r="C3567" t="s">
        <v>8136</v>
      </c>
      <c r="D3567" t="s">
        <v>224</v>
      </c>
      <c r="E3567" t="s">
        <v>405</v>
      </c>
      <c r="F3567" t="s">
        <v>406</v>
      </c>
      <c r="G3567" s="2">
        <v>45622</v>
      </c>
      <c r="H3567" s="3">
        <v>880</v>
      </c>
      <c r="I3567" t="s">
        <v>45</v>
      </c>
      <c r="J3567" s="3">
        <v>880</v>
      </c>
      <c r="K3567" s="2">
        <v>45633</v>
      </c>
      <c r="L3567" s="6">
        <v>0</v>
      </c>
      <c r="M3567" s="246" t="s">
        <v>1465</v>
      </c>
      <c r="N3567" s="8" t="s">
        <v>16068</v>
      </c>
      <c r="O3567" s="13">
        <v>12332781</v>
      </c>
      <c r="P3567" s="45" t="s">
        <v>14948</v>
      </c>
      <c r="Q3567" t="s">
        <v>14946</v>
      </c>
      <c r="R3567" s="45">
        <v>0</v>
      </c>
    </row>
    <row r="3568" spans="1:18" x14ac:dyDescent="0.2">
      <c r="A3568" s="45">
        <v>4500148961</v>
      </c>
      <c r="B3568" s="45" t="s">
        <v>300</v>
      </c>
      <c r="C3568" t="s">
        <v>8137</v>
      </c>
      <c r="D3568" t="s">
        <v>224</v>
      </c>
      <c r="E3568" t="s">
        <v>4199</v>
      </c>
      <c r="F3568" t="s">
        <v>4200</v>
      </c>
      <c r="G3568" s="2">
        <v>45622</v>
      </c>
      <c r="H3568" s="3">
        <v>1000</v>
      </c>
      <c r="I3568" t="s">
        <v>45</v>
      </c>
      <c r="J3568" s="3">
        <v>1000</v>
      </c>
      <c r="K3568" s="2">
        <v>45633</v>
      </c>
      <c r="L3568" s="6">
        <v>0</v>
      </c>
      <c r="M3568" s="246" t="s">
        <v>1465</v>
      </c>
      <c r="N3568" s="8" t="s">
        <v>16068</v>
      </c>
      <c r="O3568" s="13">
        <v>17796221</v>
      </c>
      <c r="P3568" s="45" t="s">
        <v>14948</v>
      </c>
      <c r="Q3568" t="s">
        <v>14946</v>
      </c>
      <c r="R3568" s="45">
        <v>0</v>
      </c>
    </row>
    <row r="3569" spans="1:18" x14ac:dyDescent="0.2">
      <c r="A3569" s="45">
        <v>4500148961</v>
      </c>
      <c r="B3569" s="45" t="s">
        <v>169</v>
      </c>
      <c r="C3569" t="s">
        <v>8138</v>
      </c>
      <c r="D3569" t="s">
        <v>224</v>
      </c>
      <c r="E3569" t="s">
        <v>425</v>
      </c>
      <c r="F3569" t="s">
        <v>426</v>
      </c>
      <c r="G3569" s="2">
        <v>45622</v>
      </c>
      <c r="H3569" s="3">
        <v>8400</v>
      </c>
      <c r="I3569" t="s">
        <v>45</v>
      </c>
      <c r="J3569" s="3">
        <v>8400</v>
      </c>
      <c r="K3569" s="2">
        <v>45633</v>
      </c>
      <c r="L3569" s="6">
        <v>0</v>
      </c>
      <c r="M3569" s="246" t="s">
        <v>1465</v>
      </c>
      <c r="N3569" s="8" t="s">
        <v>16068</v>
      </c>
      <c r="O3569" s="13">
        <v>23062497</v>
      </c>
      <c r="P3569" s="45" t="s">
        <v>14953</v>
      </c>
      <c r="Q3569" t="s">
        <v>14951</v>
      </c>
      <c r="R3569" s="45">
        <v>0</v>
      </c>
    </row>
    <row r="3570" spans="1:18" x14ac:dyDescent="0.2">
      <c r="A3570" s="45">
        <v>4500148961</v>
      </c>
      <c r="B3570" s="45" t="s">
        <v>307</v>
      </c>
      <c r="C3570" t="s">
        <v>8139</v>
      </c>
      <c r="D3570" t="s">
        <v>224</v>
      </c>
      <c r="E3570" t="s">
        <v>371</v>
      </c>
      <c r="F3570" t="s">
        <v>372</v>
      </c>
      <c r="G3570" s="2">
        <v>45622</v>
      </c>
      <c r="H3570" s="3">
        <v>4800</v>
      </c>
      <c r="I3570" t="s">
        <v>45</v>
      </c>
      <c r="J3570" s="3">
        <v>4800</v>
      </c>
      <c r="K3570" s="2">
        <v>45633</v>
      </c>
      <c r="L3570" s="6">
        <v>0</v>
      </c>
      <c r="M3570" s="246" t="s">
        <v>1465</v>
      </c>
      <c r="N3570" s="8" t="s">
        <v>16068</v>
      </c>
      <c r="O3570" s="13">
        <v>23322416</v>
      </c>
      <c r="P3570" s="45" t="s">
        <v>14956</v>
      </c>
      <c r="Q3570" t="s">
        <v>14954</v>
      </c>
      <c r="R3570" s="45">
        <v>0</v>
      </c>
    </row>
    <row r="3571" spans="1:18" x14ac:dyDescent="0.2">
      <c r="A3571" s="45">
        <v>4500148961</v>
      </c>
      <c r="B3571" s="45" t="s">
        <v>457</v>
      </c>
      <c r="C3571" t="s">
        <v>8140</v>
      </c>
      <c r="D3571" t="s">
        <v>224</v>
      </c>
      <c r="E3571" t="s">
        <v>2344</v>
      </c>
      <c r="F3571" t="s">
        <v>2345</v>
      </c>
      <c r="G3571" s="2">
        <v>45622</v>
      </c>
      <c r="H3571" s="3">
        <v>14400</v>
      </c>
      <c r="I3571" t="s">
        <v>45</v>
      </c>
      <c r="J3571" s="3">
        <v>2400</v>
      </c>
      <c r="K3571" s="2">
        <v>45633</v>
      </c>
      <c r="L3571" s="6">
        <v>12000</v>
      </c>
      <c r="M3571" s="246" t="s">
        <v>1465</v>
      </c>
      <c r="N3571" s="8" t="s">
        <v>16068</v>
      </c>
      <c r="O3571" s="13">
        <v>16976658</v>
      </c>
      <c r="P3571" s="45" t="s">
        <v>14959</v>
      </c>
      <c r="Q3571" t="s">
        <v>14957</v>
      </c>
      <c r="R3571" s="45">
        <v>0</v>
      </c>
    </row>
    <row r="3572" spans="1:18" x14ac:dyDescent="0.2">
      <c r="A3572" s="45">
        <v>4500148961</v>
      </c>
      <c r="B3572" s="45" t="s">
        <v>461</v>
      </c>
      <c r="C3572" t="s">
        <v>8141</v>
      </c>
      <c r="D3572" t="s">
        <v>224</v>
      </c>
      <c r="E3572" t="s">
        <v>380</v>
      </c>
      <c r="F3572" t="s">
        <v>381</v>
      </c>
      <c r="G3572" s="2">
        <v>45622</v>
      </c>
      <c r="H3572" s="3">
        <v>4200</v>
      </c>
      <c r="I3572" t="s">
        <v>45</v>
      </c>
      <c r="J3572" s="3">
        <v>4200</v>
      </c>
      <c r="K3572" s="2">
        <v>45633</v>
      </c>
      <c r="L3572" s="6">
        <v>0</v>
      </c>
      <c r="M3572" s="246" t="s">
        <v>1465</v>
      </c>
      <c r="N3572" s="8" t="s">
        <v>16068</v>
      </c>
      <c r="O3572" s="13">
        <v>10412545</v>
      </c>
      <c r="P3572" s="45" t="s">
        <v>14959</v>
      </c>
      <c r="Q3572" t="s">
        <v>14957</v>
      </c>
      <c r="R3572" s="45">
        <v>0</v>
      </c>
    </row>
    <row r="3573" spans="1:18" x14ac:dyDescent="0.2">
      <c r="A3573" s="45">
        <v>4500148967</v>
      </c>
      <c r="B3573" s="45" t="s">
        <v>35</v>
      </c>
      <c r="C3573" t="s">
        <v>8142</v>
      </c>
      <c r="D3573" t="s">
        <v>224</v>
      </c>
      <c r="E3573" t="s">
        <v>413</v>
      </c>
      <c r="F3573" t="s">
        <v>414</v>
      </c>
      <c r="G3573" s="2">
        <v>45622</v>
      </c>
      <c r="H3573" s="3">
        <v>2200</v>
      </c>
      <c r="I3573" t="s">
        <v>45</v>
      </c>
      <c r="J3573" s="3">
        <v>2200</v>
      </c>
      <c r="K3573" s="2">
        <v>45640</v>
      </c>
      <c r="L3573" s="6">
        <v>0</v>
      </c>
      <c r="M3573" s="246" t="s">
        <v>1465</v>
      </c>
      <c r="N3573" s="8" t="s">
        <v>16068</v>
      </c>
      <c r="O3573" s="13">
        <v>21919700</v>
      </c>
      <c r="P3573" s="45" t="s">
        <v>14962</v>
      </c>
      <c r="Q3573" t="s">
        <v>14960</v>
      </c>
      <c r="R3573" s="45">
        <v>0</v>
      </c>
    </row>
    <row r="3574" spans="1:18" x14ac:dyDescent="0.2">
      <c r="A3574" s="45">
        <v>4500148969</v>
      </c>
      <c r="B3574" s="45" t="s">
        <v>35</v>
      </c>
      <c r="C3574" t="s">
        <v>8143</v>
      </c>
      <c r="D3574" t="s">
        <v>156</v>
      </c>
      <c r="E3574" t="s">
        <v>6313</v>
      </c>
      <c r="F3574" t="s">
        <v>6314</v>
      </c>
      <c r="G3574" s="2">
        <v>45622</v>
      </c>
      <c r="H3574" s="3">
        <v>50000</v>
      </c>
      <c r="I3574" t="s">
        <v>2436</v>
      </c>
      <c r="J3574" s="3">
        <v>0</v>
      </c>
      <c r="K3574" s="2">
        <v>45708</v>
      </c>
      <c r="L3574" s="6">
        <v>50000</v>
      </c>
      <c r="M3574" s="246" t="s">
        <v>1465</v>
      </c>
      <c r="N3574" s="8" t="s">
        <v>1469</v>
      </c>
      <c r="O3574" s="13" t="s">
        <v>16069</v>
      </c>
      <c r="P3574" s="45" t="s">
        <v>16069</v>
      </c>
      <c r="Q3574" t="s">
        <v>16069</v>
      </c>
      <c r="R3574" s="45">
        <v>0</v>
      </c>
    </row>
    <row r="3575" spans="1:18" x14ac:dyDescent="0.2">
      <c r="A3575" s="45">
        <v>4500148972</v>
      </c>
      <c r="B3575" s="45" t="s">
        <v>35</v>
      </c>
      <c r="C3575" t="s">
        <v>8144</v>
      </c>
      <c r="D3575" t="s">
        <v>232</v>
      </c>
      <c r="E3575" t="s">
        <v>233</v>
      </c>
      <c r="F3575" t="s">
        <v>234</v>
      </c>
      <c r="G3575" s="2">
        <v>45622</v>
      </c>
      <c r="H3575" s="3">
        <v>2345</v>
      </c>
      <c r="I3575" t="s">
        <v>45</v>
      </c>
      <c r="J3575" s="3">
        <v>2345</v>
      </c>
      <c r="K3575" s="2">
        <v>45616</v>
      </c>
      <c r="L3575" s="6">
        <v>0</v>
      </c>
      <c r="M3575" s="246" t="s">
        <v>1465</v>
      </c>
      <c r="N3575" s="8" t="s">
        <v>16068</v>
      </c>
      <c r="O3575" s="13">
        <v>27740265</v>
      </c>
      <c r="P3575" s="45" t="s">
        <v>14965</v>
      </c>
      <c r="Q3575" t="s">
        <v>14963</v>
      </c>
      <c r="R3575" s="45">
        <v>0</v>
      </c>
    </row>
    <row r="3576" spans="1:18" x14ac:dyDescent="0.2">
      <c r="A3576" s="45">
        <v>4500148974</v>
      </c>
      <c r="B3576" s="45" t="s">
        <v>35</v>
      </c>
      <c r="C3576" t="s">
        <v>8145</v>
      </c>
      <c r="D3576" t="s">
        <v>232</v>
      </c>
      <c r="E3576" t="s">
        <v>233</v>
      </c>
      <c r="F3576" t="s">
        <v>234</v>
      </c>
      <c r="G3576" s="2">
        <v>45622</v>
      </c>
      <c r="H3576" s="3">
        <v>2345</v>
      </c>
      <c r="I3576" t="s">
        <v>45</v>
      </c>
      <c r="J3576" s="3">
        <v>2345</v>
      </c>
      <c r="K3576" s="2">
        <v>45616</v>
      </c>
      <c r="L3576" s="6">
        <v>0</v>
      </c>
      <c r="M3576" s="246" t="s">
        <v>1465</v>
      </c>
      <c r="N3576" s="8" t="s">
        <v>16068</v>
      </c>
      <c r="O3576" s="13">
        <v>27554754</v>
      </c>
      <c r="P3576" s="45" t="s">
        <v>14968</v>
      </c>
      <c r="Q3576" t="s">
        <v>14966</v>
      </c>
      <c r="R3576" s="45">
        <v>0</v>
      </c>
    </row>
    <row r="3577" spans="1:18" x14ac:dyDescent="0.2">
      <c r="A3577" s="45">
        <v>4500148982</v>
      </c>
      <c r="B3577" s="45" t="s">
        <v>35</v>
      </c>
      <c r="C3577" t="s">
        <v>8146</v>
      </c>
      <c r="D3577" t="s">
        <v>151</v>
      </c>
      <c r="E3577" t="s">
        <v>5684</v>
      </c>
      <c r="F3577" t="s">
        <v>5685</v>
      </c>
      <c r="G3577" s="2">
        <v>45622</v>
      </c>
      <c r="H3577" s="3">
        <v>10</v>
      </c>
      <c r="I3577" t="s">
        <v>40</v>
      </c>
      <c r="J3577" s="3">
        <v>10</v>
      </c>
      <c r="K3577" s="2">
        <v>45666</v>
      </c>
      <c r="L3577" s="6">
        <v>0</v>
      </c>
      <c r="M3577" s="246" t="s">
        <v>1465</v>
      </c>
      <c r="N3577" s="8" t="s">
        <v>16068</v>
      </c>
      <c r="O3577" s="13">
        <v>424627</v>
      </c>
      <c r="P3577" s="45" t="s">
        <v>14971</v>
      </c>
      <c r="Q3577" t="s">
        <v>14969</v>
      </c>
      <c r="R3577" s="45">
        <v>0</v>
      </c>
    </row>
    <row r="3578" spans="1:18" x14ac:dyDescent="0.2">
      <c r="A3578" s="45">
        <v>4500148982</v>
      </c>
      <c r="B3578" s="45" t="s">
        <v>52</v>
      </c>
      <c r="C3578" t="s">
        <v>8147</v>
      </c>
      <c r="D3578" t="s">
        <v>151</v>
      </c>
      <c r="E3578" t="s">
        <v>6728</v>
      </c>
      <c r="F3578" t="s">
        <v>6729</v>
      </c>
      <c r="G3578" s="2">
        <v>45622</v>
      </c>
      <c r="H3578" s="3">
        <v>10</v>
      </c>
      <c r="I3578" t="s">
        <v>40</v>
      </c>
      <c r="J3578" s="3">
        <v>10</v>
      </c>
      <c r="K3578" s="2">
        <v>45666</v>
      </c>
      <c r="L3578" s="6">
        <v>0</v>
      </c>
      <c r="M3578" s="246" t="s">
        <v>1465</v>
      </c>
      <c r="N3578" s="8" t="s">
        <v>16068</v>
      </c>
      <c r="O3578" s="13">
        <v>297636</v>
      </c>
      <c r="P3578" s="45" t="s">
        <v>14971</v>
      </c>
      <c r="Q3578" t="s">
        <v>14969</v>
      </c>
      <c r="R3578" s="45">
        <v>0</v>
      </c>
    </row>
    <row r="3579" spans="1:18" x14ac:dyDescent="0.2">
      <c r="A3579" s="45">
        <v>4500148982</v>
      </c>
      <c r="B3579" s="45" t="s">
        <v>56</v>
      </c>
      <c r="C3579" t="s">
        <v>8148</v>
      </c>
      <c r="D3579" t="s">
        <v>151</v>
      </c>
      <c r="E3579" t="s">
        <v>609</v>
      </c>
      <c r="F3579" t="s">
        <v>610</v>
      </c>
      <c r="G3579" s="2">
        <v>45622</v>
      </c>
      <c r="H3579" s="3">
        <v>4</v>
      </c>
      <c r="I3579" t="s">
        <v>40</v>
      </c>
      <c r="J3579" s="3">
        <v>4</v>
      </c>
      <c r="K3579" s="2">
        <v>45666</v>
      </c>
      <c r="L3579" s="6">
        <v>0</v>
      </c>
      <c r="M3579" s="246" t="s">
        <v>1465</v>
      </c>
      <c r="N3579" s="8" t="s">
        <v>16068</v>
      </c>
      <c r="O3579" s="13">
        <v>3773628</v>
      </c>
      <c r="P3579" s="45" t="s">
        <v>14971</v>
      </c>
      <c r="Q3579" t="s">
        <v>14969</v>
      </c>
      <c r="R3579" s="45">
        <v>0</v>
      </c>
    </row>
    <row r="3580" spans="1:18" x14ac:dyDescent="0.2">
      <c r="A3580" s="45">
        <v>4500148982</v>
      </c>
      <c r="B3580" s="45" t="s">
        <v>133</v>
      </c>
      <c r="C3580" t="s">
        <v>8149</v>
      </c>
      <c r="D3580" t="s">
        <v>151</v>
      </c>
      <c r="E3580" t="s">
        <v>8150</v>
      </c>
      <c r="F3580" t="s">
        <v>8151</v>
      </c>
      <c r="G3580" s="2">
        <v>45622</v>
      </c>
      <c r="H3580" s="3">
        <v>6</v>
      </c>
      <c r="I3580" t="s">
        <v>40</v>
      </c>
      <c r="J3580" s="3">
        <v>6</v>
      </c>
      <c r="K3580" s="2">
        <v>45666</v>
      </c>
      <c r="L3580" s="6">
        <v>0</v>
      </c>
      <c r="M3580" s="246" t="s">
        <v>1465</v>
      </c>
      <c r="N3580" s="8" t="s">
        <v>16068</v>
      </c>
      <c r="O3580" s="13">
        <v>88993</v>
      </c>
      <c r="P3580" s="45" t="s">
        <v>14971</v>
      </c>
      <c r="Q3580" t="s">
        <v>14969</v>
      </c>
      <c r="R3580" s="45">
        <v>0</v>
      </c>
    </row>
    <row r="3581" spans="1:18" x14ac:dyDescent="0.2">
      <c r="A3581" s="45">
        <v>4500148982</v>
      </c>
      <c r="B3581" s="45" t="s">
        <v>165</v>
      </c>
      <c r="C3581" t="s">
        <v>8152</v>
      </c>
      <c r="D3581" t="s">
        <v>151</v>
      </c>
      <c r="E3581" t="s">
        <v>8153</v>
      </c>
      <c r="F3581" t="s">
        <v>8154</v>
      </c>
      <c r="G3581" s="2">
        <v>45622</v>
      </c>
      <c r="H3581" s="3">
        <v>30</v>
      </c>
      <c r="I3581" t="s">
        <v>40</v>
      </c>
      <c r="J3581" s="3">
        <v>30</v>
      </c>
      <c r="K3581" s="2">
        <v>45666</v>
      </c>
      <c r="L3581" s="6">
        <v>0</v>
      </c>
      <c r="M3581" s="246" t="s">
        <v>1465</v>
      </c>
      <c r="N3581" s="8" t="s">
        <v>16068</v>
      </c>
      <c r="O3581" s="13">
        <v>1032797</v>
      </c>
      <c r="P3581" s="45" t="s">
        <v>14971</v>
      </c>
      <c r="Q3581" t="s">
        <v>14969</v>
      </c>
      <c r="R3581" s="45">
        <v>0</v>
      </c>
    </row>
    <row r="3582" spans="1:18" x14ac:dyDescent="0.2">
      <c r="A3582" s="45">
        <v>4500148982</v>
      </c>
      <c r="B3582" s="45" t="s">
        <v>300</v>
      </c>
      <c r="C3582" t="s">
        <v>8155</v>
      </c>
      <c r="D3582" t="s">
        <v>151</v>
      </c>
      <c r="E3582" t="s">
        <v>612</v>
      </c>
      <c r="F3582" t="s">
        <v>613</v>
      </c>
      <c r="G3582" s="2">
        <v>45622</v>
      </c>
      <c r="H3582" s="3">
        <v>3</v>
      </c>
      <c r="I3582" t="s">
        <v>40</v>
      </c>
      <c r="J3582" s="3">
        <v>3</v>
      </c>
      <c r="K3582" s="2">
        <v>45666</v>
      </c>
      <c r="L3582" s="6">
        <v>0</v>
      </c>
      <c r="M3582" s="246" t="s">
        <v>1465</v>
      </c>
      <c r="N3582" s="8" t="s">
        <v>16068</v>
      </c>
      <c r="O3582" s="13">
        <v>115483</v>
      </c>
      <c r="P3582" s="45" t="s">
        <v>14971</v>
      </c>
      <c r="Q3582" t="s">
        <v>14969</v>
      </c>
      <c r="R3582" s="45">
        <v>0</v>
      </c>
    </row>
    <row r="3583" spans="1:18" x14ac:dyDescent="0.2">
      <c r="A3583" s="45">
        <v>4500148982</v>
      </c>
      <c r="B3583" s="45" t="s">
        <v>169</v>
      </c>
      <c r="C3583" t="s">
        <v>8156</v>
      </c>
      <c r="D3583" t="s">
        <v>151</v>
      </c>
      <c r="E3583" t="s">
        <v>1028</v>
      </c>
      <c r="F3583" t="s">
        <v>1029</v>
      </c>
      <c r="G3583" s="2">
        <v>45622</v>
      </c>
      <c r="H3583" s="3">
        <v>2</v>
      </c>
      <c r="I3583" t="s">
        <v>40</v>
      </c>
      <c r="J3583" s="3">
        <v>2</v>
      </c>
      <c r="K3583" s="2">
        <v>45666</v>
      </c>
      <c r="L3583" s="6">
        <v>0</v>
      </c>
      <c r="M3583" s="246" t="s">
        <v>1465</v>
      </c>
      <c r="N3583" s="8" t="s">
        <v>16068</v>
      </c>
      <c r="O3583" s="13">
        <v>3327273</v>
      </c>
      <c r="P3583" s="45" t="s">
        <v>14971</v>
      </c>
      <c r="Q3583" t="s">
        <v>14969</v>
      </c>
      <c r="R3583" s="45">
        <v>0</v>
      </c>
    </row>
    <row r="3584" spans="1:18" x14ac:dyDescent="0.2">
      <c r="A3584" s="45">
        <v>4500148982</v>
      </c>
      <c r="B3584" s="45" t="s">
        <v>307</v>
      </c>
      <c r="C3584" t="s">
        <v>8157</v>
      </c>
      <c r="D3584" t="s">
        <v>151</v>
      </c>
      <c r="E3584" t="s">
        <v>606</v>
      </c>
      <c r="F3584" t="s">
        <v>607</v>
      </c>
      <c r="G3584" s="2">
        <v>45622</v>
      </c>
      <c r="H3584" s="3">
        <v>2</v>
      </c>
      <c r="I3584" t="s">
        <v>40</v>
      </c>
      <c r="J3584" s="3">
        <v>2</v>
      </c>
      <c r="K3584" s="2">
        <v>45666</v>
      </c>
      <c r="L3584" s="6">
        <v>0</v>
      </c>
      <c r="M3584" s="246" t="s">
        <v>1465</v>
      </c>
      <c r="N3584" s="8" t="s">
        <v>16068</v>
      </c>
      <c r="O3584" s="13">
        <v>64984</v>
      </c>
      <c r="P3584" s="45" t="s">
        <v>14971</v>
      </c>
      <c r="Q3584" t="s">
        <v>14969</v>
      </c>
      <c r="R3584" s="45">
        <v>0</v>
      </c>
    </row>
    <row r="3585" spans="1:18" x14ac:dyDescent="0.2">
      <c r="A3585" s="45">
        <v>4500148982</v>
      </c>
      <c r="B3585" s="45" t="s">
        <v>457</v>
      </c>
      <c r="C3585" t="s">
        <v>8158</v>
      </c>
      <c r="D3585" t="s">
        <v>151</v>
      </c>
      <c r="E3585" t="s">
        <v>596</v>
      </c>
      <c r="F3585" t="s">
        <v>597</v>
      </c>
      <c r="G3585" s="2">
        <v>45622</v>
      </c>
      <c r="H3585" s="3">
        <v>10</v>
      </c>
      <c r="I3585" t="s">
        <v>40</v>
      </c>
      <c r="J3585" s="3">
        <v>10</v>
      </c>
      <c r="K3585" s="2">
        <v>45666</v>
      </c>
      <c r="L3585" s="6">
        <v>0</v>
      </c>
      <c r="M3585" s="246" t="s">
        <v>1465</v>
      </c>
      <c r="N3585" s="8" t="s">
        <v>16068</v>
      </c>
      <c r="O3585" s="13">
        <v>297636</v>
      </c>
      <c r="P3585" s="45" t="s">
        <v>14971</v>
      </c>
      <c r="Q3585" t="s">
        <v>14969</v>
      </c>
      <c r="R3585" s="45">
        <v>0</v>
      </c>
    </row>
    <row r="3586" spans="1:18" x14ac:dyDescent="0.2">
      <c r="A3586" s="45">
        <v>4500148982</v>
      </c>
      <c r="B3586" s="45" t="s">
        <v>461</v>
      </c>
      <c r="C3586" t="s">
        <v>8159</v>
      </c>
      <c r="D3586" t="s">
        <v>151</v>
      </c>
      <c r="E3586" t="s">
        <v>5687</v>
      </c>
      <c r="F3586" t="s">
        <v>5688</v>
      </c>
      <c r="G3586" s="2">
        <v>45622</v>
      </c>
      <c r="H3586" s="3">
        <v>10</v>
      </c>
      <c r="I3586" t="s">
        <v>40</v>
      </c>
      <c r="J3586" s="3">
        <v>10</v>
      </c>
      <c r="K3586" s="2">
        <v>45666</v>
      </c>
      <c r="L3586" s="6">
        <v>0</v>
      </c>
      <c r="M3586" s="246" t="s">
        <v>1465</v>
      </c>
      <c r="N3586" s="8" t="s">
        <v>16068</v>
      </c>
      <c r="O3586" s="13">
        <v>365100</v>
      </c>
      <c r="P3586" s="45" t="s">
        <v>14971</v>
      </c>
      <c r="Q3586" t="s">
        <v>14969</v>
      </c>
      <c r="R3586" s="45">
        <v>0</v>
      </c>
    </row>
    <row r="3587" spans="1:18" x14ac:dyDescent="0.2">
      <c r="A3587" s="45">
        <v>4500148982</v>
      </c>
      <c r="B3587" s="45" t="s">
        <v>465</v>
      </c>
      <c r="C3587" t="s">
        <v>8160</v>
      </c>
      <c r="D3587" t="s">
        <v>151</v>
      </c>
      <c r="E3587" t="s">
        <v>8161</v>
      </c>
      <c r="F3587" t="s">
        <v>8162</v>
      </c>
      <c r="G3587" s="2">
        <v>45622</v>
      </c>
      <c r="H3587" s="3">
        <v>1</v>
      </c>
      <c r="I3587" t="s">
        <v>40</v>
      </c>
      <c r="J3587" s="3">
        <v>1</v>
      </c>
      <c r="K3587" s="2">
        <v>45666</v>
      </c>
      <c r="L3587" s="6">
        <v>0</v>
      </c>
      <c r="M3587" s="246" t="s">
        <v>1465</v>
      </c>
      <c r="N3587" s="8" t="s">
        <v>16068</v>
      </c>
      <c r="O3587" s="13">
        <v>71730</v>
      </c>
      <c r="P3587" s="45" t="s">
        <v>14971</v>
      </c>
      <c r="Q3587" t="s">
        <v>14969</v>
      </c>
      <c r="R3587" s="45">
        <v>0</v>
      </c>
    </row>
    <row r="3588" spans="1:18" x14ac:dyDescent="0.2">
      <c r="A3588" s="45">
        <v>4500148982</v>
      </c>
      <c r="B3588" s="45" t="s">
        <v>469</v>
      </c>
      <c r="C3588" t="s">
        <v>8163</v>
      </c>
      <c r="D3588" t="s">
        <v>151</v>
      </c>
      <c r="E3588" t="s">
        <v>8164</v>
      </c>
      <c r="F3588" t="s">
        <v>8165</v>
      </c>
      <c r="G3588" s="2">
        <v>45622</v>
      </c>
      <c r="H3588" s="3">
        <v>15</v>
      </c>
      <c r="I3588" t="s">
        <v>40</v>
      </c>
      <c r="J3588" s="3">
        <v>15</v>
      </c>
      <c r="K3588" s="2">
        <v>45666</v>
      </c>
      <c r="L3588" s="6">
        <v>0</v>
      </c>
      <c r="M3588" s="246" t="s">
        <v>1465</v>
      </c>
      <c r="N3588" s="8" t="s">
        <v>16068</v>
      </c>
      <c r="O3588" s="13">
        <v>728464</v>
      </c>
      <c r="P3588" s="45" t="s">
        <v>14971</v>
      </c>
      <c r="Q3588" t="s">
        <v>14969</v>
      </c>
      <c r="R3588" s="45">
        <v>0</v>
      </c>
    </row>
    <row r="3589" spans="1:18" x14ac:dyDescent="0.2">
      <c r="A3589" s="45">
        <v>4500148991</v>
      </c>
      <c r="B3589" s="45" t="s">
        <v>35</v>
      </c>
      <c r="C3589" t="s">
        <v>8166</v>
      </c>
      <c r="D3589" t="s">
        <v>257</v>
      </c>
      <c r="E3589" t="s">
        <v>342</v>
      </c>
      <c r="F3589" t="s">
        <v>343</v>
      </c>
      <c r="G3589" s="2">
        <v>45622</v>
      </c>
      <c r="H3589" s="3">
        <v>1</v>
      </c>
      <c r="I3589" t="s">
        <v>40</v>
      </c>
      <c r="J3589" s="3">
        <v>1</v>
      </c>
      <c r="K3589" s="2">
        <v>45635</v>
      </c>
      <c r="L3589" s="6">
        <v>0</v>
      </c>
      <c r="M3589" s="246" t="s">
        <v>1465</v>
      </c>
      <c r="N3589" s="8" t="s">
        <v>16068</v>
      </c>
      <c r="O3589" s="13">
        <v>983</v>
      </c>
      <c r="P3589" s="45" t="s">
        <v>38</v>
      </c>
      <c r="Q3589" t="s">
        <v>12687</v>
      </c>
      <c r="R3589" s="45">
        <v>0</v>
      </c>
    </row>
    <row r="3590" spans="1:18" x14ac:dyDescent="0.2">
      <c r="A3590" s="45">
        <v>4500149022</v>
      </c>
      <c r="B3590" s="45" t="s">
        <v>35</v>
      </c>
      <c r="C3590" t="s">
        <v>8167</v>
      </c>
      <c r="D3590" t="s">
        <v>183</v>
      </c>
      <c r="E3590" t="s">
        <v>184</v>
      </c>
      <c r="F3590" t="s">
        <v>185</v>
      </c>
      <c r="G3590" s="2">
        <v>45622</v>
      </c>
      <c r="H3590" s="3">
        <v>2250</v>
      </c>
      <c r="I3590" t="s">
        <v>51</v>
      </c>
      <c r="J3590" s="3">
        <v>0</v>
      </c>
      <c r="K3590" s="2">
        <v>45713</v>
      </c>
      <c r="L3590" s="6">
        <v>2250</v>
      </c>
      <c r="M3590" s="246" t="s">
        <v>1465</v>
      </c>
      <c r="N3590" s="8" t="s">
        <v>1469</v>
      </c>
      <c r="O3590" s="13" t="s">
        <v>16069</v>
      </c>
      <c r="P3590" s="45" t="s">
        <v>16069</v>
      </c>
      <c r="Q3590" t="s">
        <v>16069</v>
      </c>
      <c r="R3590" s="45">
        <v>0</v>
      </c>
    </row>
    <row r="3591" spans="1:18" x14ac:dyDescent="0.2">
      <c r="A3591" s="45">
        <v>4500149036</v>
      </c>
      <c r="B3591" s="45" t="s">
        <v>35</v>
      </c>
      <c r="C3591" t="s">
        <v>8168</v>
      </c>
      <c r="D3591" t="s">
        <v>193</v>
      </c>
      <c r="E3591" t="s">
        <v>197</v>
      </c>
      <c r="F3591" t="s">
        <v>198</v>
      </c>
      <c r="G3591" s="2">
        <v>45622</v>
      </c>
      <c r="H3591" s="3">
        <v>5000</v>
      </c>
      <c r="I3591" t="s">
        <v>51</v>
      </c>
      <c r="J3591" s="3">
        <v>0</v>
      </c>
      <c r="K3591" s="2">
        <v>45713</v>
      </c>
      <c r="L3591" s="6">
        <v>5000</v>
      </c>
      <c r="M3591" s="246" t="s">
        <v>1465</v>
      </c>
      <c r="N3591" s="8" t="s">
        <v>1469</v>
      </c>
      <c r="O3591" s="13" t="s">
        <v>16069</v>
      </c>
      <c r="P3591" s="45" t="s">
        <v>16069</v>
      </c>
      <c r="Q3591" t="s">
        <v>16069</v>
      </c>
      <c r="R3591" s="45">
        <v>0</v>
      </c>
    </row>
    <row r="3592" spans="1:18" x14ac:dyDescent="0.2">
      <c r="A3592" s="45">
        <v>4500149036</v>
      </c>
      <c r="B3592" s="45" t="s">
        <v>52</v>
      </c>
      <c r="C3592" t="s">
        <v>8169</v>
      </c>
      <c r="D3592" t="s">
        <v>193</v>
      </c>
      <c r="E3592" t="s">
        <v>200</v>
      </c>
      <c r="F3592" t="s">
        <v>201</v>
      </c>
      <c r="G3592" s="2">
        <v>45622</v>
      </c>
      <c r="H3592" s="3">
        <v>5000</v>
      </c>
      <c r="I3592" t="s">
        <v>51</v>
      </c>
      <c r="J3592" s="3">
        <v>0</v>
      </c>
      <c r="K3592" s="2">
        <v>45713</v>
      </c>
      <c r="L3592" s="6">
        <v>5000</v>
      </c>
      <c r="M3592" s="246" t="s">
        <v>1465</v>
      </c>
      <c r="N3592" s="8" t="s">
        <v>1469</v>
      </c>
      <c r="O3592" s="13" t="s">
        <v>16069</v>
      </c>
      <c r="P3592" s="45" t="s">
        <v>16069</v>
      </c>
      <c r="Q3592" t="s">
        <v>16069</v>
      </c>
      <c r="R3592" s="45">
        <v>0</v>
      </c>
    </row>
    <row r="3593" spans="1:18" x14ac:dyDescent="0.2">
      <c r="A3593" s="45">
        <v>4500149076</v>
      </c>
      <c r="B3593" s="45" t="s">
        <v>35</v>
      </c>
      <c r="C3593" t="s">
        <v>8170</v>
      </c>
      <c r="D3593" t="s">
        <v>352</v>
      </c>
      <c r="E3593" t="s">
        <v>353</v>
      </c>
      <c r="F3593" t="s">
        <v>354</v>
      </c>
      <c r="G3593" s="2">
        <v>45623</v>
      </c>
      <c r="H3593" s="3">
        <v>210</v>
      </c>
      <c r="I3593" t="s">
        <v>51</v>
      </c>
      <c r="J3593" s="3">
        <v>0</v>
      </c>
      <c r="K3593" s="2">
        <v>45692</v>
      </c>
      <c r="L3593" s="6">
        <v>210</v>
      </c>
      <c r="M3593" s="246" t="s">
        <v>1465</v>
      </c>
      <c r="N3593" s="8" t="s">
        <v>1469</v>
      </c>
      <c r="O3593" s="13" t="s">
        <v>16069</v>
      </c>
      <c r="P3593" s="45" t="s">
        <v>16069</v>
      </c>
      <c r="Q3593" t="s">
        <v>16069</v>
      </c>
      <c r="R3593" s="45">
        <v>0</v>
      </c>
    </row>
    <row r="3594" spans="1:18" x14ac:dyDescent="0.2">
      <c r="A3594" s="45">
        <v>4500149318</v>
      </c>
      <c r="B3594" s="45" t="s">
        <v>35</v>
      </c>
      <c r="C3594" t="s">
        <v>8171</v>
      </c>
      <c r="D3594" t="s">
        <v>232</v>
      </c>
      <c r="E3594" t="s">
        <v>4313</v>
      </c>
      <c r="F3594" t="s">
        <v>4314</v>
      </c>
      <c r="G3594" s="2">
        <v>45624</v>
      </c>
      <c r="H3594" s="3">
        <v>20000</v>
      </c>
      <c r="I3594" t="s">
        <v>51</v>
      </c>
      <c r="J3594" s="3">
        <v>20000</v>
      </c>
      <c r="K3594" s="2">
        <v>45650</v>
      </c>
      <c r="L3594" s="6">
        <v>0</v>
      </c>
      <c r="M3594" s="246" t="s">
        <v>1465</v>
      </c>
      <c r="N3594" s="8" t="s">
        <v>16068</v>
      </c>
      <c r="O3594" s="13">
        <v>12932427</v>
      </c>
      <c r="P3594" s="45" t="s">
        <v>14975</v>
      </c>
      <c r="Q3594" t="s">
        <v>14973</v>
      </c>
      <c r="R3594" s="45">
        <v>0</v>
      </c>
    </row>
    <row r="3595" spans="1:18" x14ac:dyDescent="0.2">
      <c r="A3595" s="45">
        <v>4500149434</v>
      </c>
      <c r="B3595" s="45" t="s">
        <v>35</v>
      </c>
      <c r="C3595" t="s">
        <v>8172</v>
      </c>
      <c r="D3595" t="s">
        <v>90</v>
      </c>
      <c r="E3595" t="s">
        <v>91</v>
      </c>
      <c r="F3595" t="s">
        <v>92</v>
      </c>
      <c r="G3595" s="2">
        <v>45624</v>
      </c>
      <c r="H3595" s="3">
        <v>1000</v>
      </c>
      <c r="I3595" t="s">
        <v>51</v>
      </c>
      <c r="J3595" s="3">
        <v>0</v>
      </c>
      <c r="K3595" s="2">
        <v>45681</v>
      </c>
      <c r="L3595" s="6">
        <v>1000</v>
      </c>
      <c r="M3595" s="246" t="s">
        <v>1465</v>
      </c>
      <c r="N3595" s="8" t="s">
        <v>1469</v>
      </c>
      <c r="O3595" s="13" t="s">
        <v>16069</v>
      </c>
      <c r="P3595" s="45" t="s">
        <v>16069</v>
      </c>
      <c r="Q3595" t="s">
        <v>16069</v>
      </c>
      <c r="R3595" s="45">
        <v>0</v>
      </c>
    </row>
    <row r="3596" spans="1:18" x14ac:dyDescent="0.2">
      <c r="A3596" s="45">
        <v>4500149452</v>
      </c>
      <c r="B3596" s="45" t="s">
        <v>35</v>
      </c>
      <c r="C3596" t="s">
        <v>8173</v>
      </c>
      <c r="D3596" t="s">
        <v>209</v>
      </c>
      <c r="E3596" t="s">
        <v>210</v>
      </c>
      <c r="F3596" t="s">
        <v>211</v>
      </c>
      <c r="G3596" s="2">
        <v>45624</v>
      </c>
      <c r="H3596" s="3">
        <v>3000</v>
      </c>
      <c r="I3596" t="s">
        <v>51</v>
      </c>
      <c r="J3596" s="3">
        <v>0</v>
      </c>
      <c r="K3596" s="2">
        <v>45681</v>
      </c>
      <c r="L3596" s="6">
        <v>3000</v>
      </c>
      <c r="M3596" s="246" t="s">
        <v>1465</v>
      </c>
      <c r="N3596" s="8" t="s">
        <v>1469</v>
      </c>
      <c r="O3596" s="13" t="s">
        <v>16069</v>
      </c>
      <c r="P3596" s="45" t="s">
        <v>16069</v>
      </c>
      <c r="Q3596" t="s">
        <v>16069</v>
      </c>
      <c r="R3596" s="45">
        <v>0</v>
      </c>
    </row>
    <row r="3597" spans="1:18" x14ac:dyDescent="0.2">
      <c r="A3597" s="45">
        <v>4500149457</v>
      </c>
      <c r="B3597" s="45" t="s">
        <v>35</v>
      </c>
      <c r="C3597" t="s">
        <v>8174</v>
      </c>
      <c r="D3597" t="s">
        <v>819</v>
      </c>
      <c r="E3597" t="s">
        <v>820</v>
      </c>
      <c r="F3597" t="s">
        <v>821</v>
      </c>
      <c r="G3597" s="2">
        <v>45624</v>
      </c>
      <c r="H3597" s="3">
        <v>145000</v>
      </c>
      <c r="I3597" t="s">
        <v>51</v>
      </c>
      <c r="J3597" s="3">
        <v>139450</v>
      </c>
      <c r="K3597" s="2">
        <v>45657</v>
      </c>
      <c r="L3597" s="6">
        <v>5550</v>
      </c>
      <c r="M3597" s="246" t="s">
        <v>1465</v>
      </c>
      <c r="N3597" s="8" t="s">
        <v>16068</v>
      </c>
      <c r="O3597" s="13">
        <v>28328104</v>
      </c>
      <c r="P3597" s="45" t="s">
        <v>14978</v>
      </c>
      <c r="Q3597" t="s">
        <v>14976</v>
      </c>
      <c r="R3597" s="45">
        <v>0</v>
      </c>
    </row>
    <row r="3598" spans="1:18" x14ac:dyDescent="0.2">
      <c r="A3598" s="45">
        <v>4500149650</v>
      </c>
      <c r="B3598" s="45" t="s">
        <v>35</v>
      </c>
      <c r="C3598" t="s">
        <v>8175</v>
      </c>
      <c r="D3598" t="s">
        <v>224</v>
      </c>
      <c r="E3598" t="s">
        <v>413</v>
      </c>
      <c r="F3598" t="s">
        <v>414</v>
      </c>
      <c r="G3598" s="2">
        <v>45625</v>
      </c>
      <c r="H3598" s="3">
        <v>2200</v>
      </c>
      <c r="I3598" t="s">
        <v>45</v>
      </c>
      <c r="J3598" s="3">
        <v>2200</v>
      </c>
      <c r="K3598" s="2">
        <v>45649</v>
      </c>
      <c r="L3598" s="6">
        <v>0</v>
      </c>
      <c r="M3598" s="246" t="s">
        <v>1465</v>
      </c>
      <c r="N3598" s="8" t="s">
        <v>16068</v>
      </c>
      <c r="O3598" s="13">
        <v>21922120</v>
      </c>
      <c r="P3598" s="45" t="s">
        <v>14989</v>
      </c>
      <c r="Q3598" t="s">
        <v>14987</v>
      </c>
      <c r="R3598" s="45">
        <v>0</v>
      </c>
    </row>
    <row r="3599" spans="1:18" x14ac:dyDescent="0.2">
      <c r="A3599" s="45">
        <v>4500149761</v>
      </c>
      <c r="B3599" s="45" t="s">
        <v>35</v>
      </c>
      <c r="C3599" t="s">
        <v>8176</v>
      </c>
      <c r="D3599" t="s">
        <v>224</v>
      </c>
      <c r="E3599" t="s">
        <v>4199</v>
      </c>
      <c r="F3599" t="s">
        <v>4200</v>
      </c>
      <c r="G3599" s="2">
        <v>45625</v>
      </c>
      <c r="H3599" s="3">
        <v>500</v>
      </c>
      <c r="I3599" t="s">
        <v>45</v>
      </c>
      <c r="J3599" s="3">
        <v>500</v>
      </c>
      <c r="K3599" s="2">
        <v>45645</v>
      </c>
      <c r="L3599" s="6">
        <v>0</v>
      </c>
      <c r="M3599" s="246" t="s">
        <v>1465</v>
      </c>
      <c r="N3599" s="8" t="s">
        <v>16068</v>
      </c>
      <c r="O3599" s="13">
        <v>8799636</v>
      </c>
      <c r="P3599" s="45" t="s">
        <v>14992</v>
      </c>
      <c r="Q3599" t="s">
        <v>14990</v>
      </c>
      <c r="R3599" s="45">
        <v>0</v>
      </c>
    </row>
    <row r="3600" spans="1:18" x14ac:dyDescent="0.2">
      <c r="A3600" s="45">
        <v>4500149761</v>
      </c>
      <c r="B3600" s="45" t="s">
        <v>52</v>
      </c>
      <c r="C3600" t="s">
        <v>8177</v>
      </c>
      <c r="D3600" t="s">
        <v>224</v>
      </c>
      <c r="E3600" t="s">
        <v>4308</v>
      </c>
      <c r="F3600" t="s">
        <v>4309</v>
      </c>
      <c r="G3600" s="2">
        <v>45625</v>
      </c>
      <c r="H3600" s="3">
        <v>6000</v>
      </c>
      <c r="I3600" t="s">
        <v>51</v>
      </c>
      <c r="J3600" s="3">
        <v>6000</v>
      </c>
      <c r="K3600" s="2">
        <v>45645</v>
      </c>
      <c r="L3600" s="6">
        <v>0</v>
      </c>
      <c r="M3600" s="246" t="s">
        <v>1465</v>
      </c>
      <c r="N3600" s="8" t="s">
        <v>16068</v>
      </c>
      <c r="O3600" s="13">
        <v>6124071</v>
      </c>
      <c r="P3600" s="45" t="s">
        <v>14994</v>
      </c>
      <c r="Q3600" t="s">
        <v>14990</v>
      </c>
      <c r="R3600" s="45">
        <v>0</v>
      </c>
    </row>
    <row r="3601" spans="1:18" x14ac:dyDescent="0.2">
      <c r="A3601" s="45">
        <v>4500149761</v>
      </c>
      <c r="B3601" s="45" t="s">
        <v>56</v>
      </c>
      <c r="C3601" t="s">
        <v>8178</v>
      </c>
      <c r="D3601" t="s">
        <v>224</v>
      </c>
      <c r="E3601" t="s">
        <v>5243</v>
      </c>
      <c r="F3601" t="s">
        <v>5244</v>
      </c>
      <c r="G3601" s="2">
        <v>45625</v>
      </c>
      <c r="H3601" s="3">
        <v>6000</v>
      </c>
      <c r="I3601" t="s">
        <v>51</v>
      </c>
      <c r="J3601" s="3">
        <v>6000</v>
      </c>
      <c r="K3601" s="2">
        <v>45645</v>
      </c>
      <c r="L3601" s="6">
        <v>0</v>
      </c>
      <c r="M3601" s="246" t="s">
        <v>1465</v>
      </c>
      <c r="N3601" s="8" t="s">
        <v>16068</v>
      </c>
      <c r="O3601" s="13">
        <v>7907781</v>
      </c>
      <c r="P3601" s="45" t="s">
        <v>14994</v>
      </c>
      <c r="Q3601" t="s">
        <v>14990</v>
      </c>
      <c r="R3601" s="45">
        <v>0</v>
      </c>
    </row>
    <row r="3602" spans="1:18" x14ac:dyDescent="0.2">
      <c r="A3602" s="45">
        <v>4500149761</v>
      </c>
      <c r="B3602" s="45" t="s">
        <v>133</v>
      </c>
      <c r="C3602" t="s">
        <v>8179</v>
      </c>
      <c r="D3602" t="s">
        <v>224</v>
      </c>
      <c r="E3602" t="s">
        <v>5578</v>
      </c>
      <c r="F3602" t="s">
        <v>5579</v>
      </c>
      <c r="G3602" s="2">
        <v>45625</v>
      </c>
      <c r="H3602" s="3">
        <v>5250</v>
      </c>
      <c r="I3602" t="s">
        <v>51</v>
      </c>
      <c r="J3602" s="3">
        <v>5250</v>
      </c>
      <c r="K3602" s="2">
        <v>45645</v>
      </c>
      <c r="L3602" s="6">
        <v>0</v>
      </c>
      <c r="M3602" s="246" t="s">
        <v>1465</v>
      </c>
      <c r="N3602" s="8" t="s">
        <v>16068</v>
      </c>
      <c r="O3602" s="13">
        <v>8532080</v>
      </c>
      <c r="P3602" s="45" t="s">
        <v>14994</v>
      </c>
      <c r="Q3602" t="s">
        <v>14990</v>
      </c>
      <c r="R3602" s="45">
        <v>0</v>
      </c>
    </row>
    <row r="3603" spans="1:18" x14ac:dyDescent="0.2">
      <c r="A3603" s="45">
        <v>4500149766</v>
      </c>
      <c r="B3603" s="45" t="s">
        <v>35</v>
      </c>
      <c r="C3603" t="s">
        <v>8180</v>
      </c>
      <c r="D3603" t="s">
        <v>224</v>
      </c>
      <c r="E3603" t="s">
        <v>432</v>
      </c>
      <c r="F3603" t="s">
        <v>433</v>
      </c>
      <c r="G3603" s="2">
        <v>45625</v>
      </c>
      <c r="H3603" s="3">
        <v>2700</v>
      </c>
      <c r="I3603" t="s">
        <v>45</v>
      </c>
      <c r="J3603" s="3">
        <v>2700</v>
      </c>
      <c r="K3603" s="2">
        <v>45649</v>
      </c>
      <c r="L3603" s="6">
        <v>0</v>
      </c>
      <c r="M3603" s="246" t="s">
        <v>1465</v>
      </c>
      <c r="N3603" s="8" t="s">
        <v>16068</v>
      </c>
      <c r="O3603" s="13">
        <v>25087985</v>
      </c>
      <c r="P3603" s="45" t="s">
        <v>14997</v>
      </c>
      <c r="Q3603" t="s">
        <v>14995</v>
      </c>
      <c r="R3603" s="45">
        <v>0</v>
      </c>
    </row>
    <row r="3604" spans="1:18" x14ac:dyDescent="0.2">
      <c r="A3604" s="45">
        <v>4500149766</v>
      </c>
      <c r="B3604" s="45" t="s">
        <v>52</v>
      </c>
      <c r="C3604" t="s">
        <v>8181</v>
      </c>
      <c r="D3604" t="s">
        <v>224</v>
      </c>
      <c r="E3604" t="s">
        <v>371</v>
      </c>
      <c r="F3604" t="s">
        <v>372</v>
      </c>
      <c r="G3604" s="2">
        <v>45625</v>
      </c>
      <c r="H3604" s="3">
        <v>2400</v>
      </c>
      <c r="I3604" t="s">
        <v>45</v>
      </c>
      <c r="J3604" s="3">
        <v>2400</v>
      </c>
      <c r="K3604" s="2">
        <v>45649</v>
      </c>
      <c r="L3604" s="6">
        <v>0</v>
      </c>
      <c r="M3604" s="246" t="s">
        <v>1465</v>
      </c>
      <c r="N3604" s="8" t="s">
        <v>16068</v>
      </c>
      <c r="O3604" s="13">
        <v>11158214</v>
      </c>
      <c r="P3604" s="45" t="s">
        <v>15000</v>
      </c>
      <c r="Q3604" t="s">
        <v>14998</v>
      </c>
      <c r="R3604" s="45">
        <v>0</v>
      </c>
    </row>
    <row r="3605" spans="1:18" x14ac:dyDescent="0.2">
      <c r="A3605" s="45">
        <v>4500149766</v>
      </c>
      <c r="B3605" s="45" t="s">
        <v>56</v>
      </c>
      <c r="C3605" t="s">
        <v>8182</v>
      </c>
      <c r="D3605" t="s">
        <v>224</v>
      </c>
      <c r="E3605" t="s">
        <v>405</v>
      </c>
      <c r="F3605" t="s">
        <v>406</v>
      </c>
      <c r="G3605" s="2">
        <v>45625</v>
      </c>
      <c r="H3605" s="3">
        <v>3520</v>
      </c>
      <c r="I3605" t="s">
        <v>45</v>
      </c>
      <c r="J3605" s="3">
        <v>3520</v>
      </c>
      <c r="K3605" s="2">
        <v>45649</v>
      </c>
      <c r="L3605" s="6">
        <v>0</v>
      </c>
      <c r="M3605" s="246" t="s">
        <v>1465</v>
      </c>
      <c r="N3605" s="8" t="s">
        <v>16068</v>
      </c>
      <c r="O3605" s="13">
        <v>25086546</v>
      </c>
      <c r="P3605" s="45" t="s">
        <v>15003</v>
      </c>
      <c r="Q3605" t="s">
        <v>15001</v>
      </c>
      <c r="R3605" s="45">
        <v>0</v>
      </c>
    </row>
    <row r="3606" spans="1:18" x14ac:dyDescent="0.2">
      <c r="A3606" s="45">
        <v>4500149766</v>
      </c>
      <c r="B3606" s="45" t="s">
        <v>133</v>
      </c>
      <c r="C3606" t="s">
        <v>8183</v>
      </c>
      <c r="D3606" t="s">
        <v>224</v>
      </c>
      <c r="E3606" t="s">
        <v>377</v>
      </c>
      <c r="F3606" t="s">
        <v>378</v>
      </c>
      <c r="G3606" s="2">
        <v>45625</v>
      </c>
      <c r="H3606" s="3">
        <v>1260</v>
      </c>
      <c r="I3606" t="s">
        <v>45</v>
      </c>
      <c r="J3606" s="3">
        <v>1260</v>
      </c>
      <c r="K3606" s="2">
        <v>45649</v>
      </c>
      <c r="L3606" s="6">
        <v>0</v>
      </c>
      <c r="M3606" s="246" t="s">
        <v>1465</v>
      </c>
      <c r="N3606" s="8" t="s">
        <v>16068</v>
      </c>
      <c r="O3606" s="13">
        <v>6525756</v>
      </c>
      <c r="P3606" s="45" t="s">
        <v>14997</v>
      </c>
      <c r="Q3606" t="s">
        <v>14995</v>
      </c>
      <c r="R3606" s="45">
        <v>0</v>
      </c>
    </row>
    <row r="3607" spans="1:18" x14ac:dyDescent="0.2">
      <c r="A3607" s="45">
        <v>4500149787</v>
      </c>
      <c r="B3607" s="45" t="s">
        <v>35</v>
      </c>
      <c r="C3607" t="s">
        <v>8184</v>
      </c>
      <c r="D3607" t="s">
        <v>350</v>
      </c>
      <c r="E3607" t="s">
        <v>237</v>
      </c>
      <c r="F3607" t="s">
        <v>238</v>
      </c>
      <c r="G3607" s="2">
        <v>45625</v>
      </c>
      <c r="H3607" s="3">
        <v>171960</v>
      </c>
      <c r="I3607" t="s">
        <v>51</v>
      </c>
      <c r="J3607" s="3">
        <v>170840</v>
      </c>
      <c r="K3607" s="2">
        <v>45657</v>
      </c>
      <c r="L3607" s="6">
        <v>1120</v>
      </c>
      <c r="M3607" s="246" t="s">
        <v>1465</v>
      </c>
      <c r="N3607" s="8" t="s">
        <v>16068</v>
      </c>
      <c r="O3607" s="13">
        <v>26675846</v>
      </c>
      <c r="P3607" s="45" t="s">
        <v>15008</v>
      </c>
      <c r="Q3607" t="s">
        <v>15006</v>
      </c>
      <c r="R3607" s="45">
        <v>0</v>
      </c>
    </row>
    <row r="3608" spans="1:18" x14ac:dyDescent="0.2">
      <c r="A3608" s="45">
        <v>4500149789</v>
      </c>
      <c r="B3608" s="45" t="s">
        <v>35</v>
      </c>
      <c r="C3608" t="s">
        <v>8185</v>
      </c>
      <c r="D3608" t="s">
        <v>3294</v>
      </c>
      <c r="E3608" t="s">
        <v>309</v>
      </c>
      <c r="F3608" t="s">
        <v>310</v>
      </c>
      <c r="G3608" s="2">
        <v>45625</v>
      </c>
      <c r="H3608" s="3">
        <v>2677</v>
      </c>
      <c r="I3608" t="s">
        <v>45</v>
      </c>
      <c r="J3608" s="3">
        <v>2677</v>
      </c>
      <c r="K3608" s="2">
        <v>45638</v>
      </c>
      <c r="L3608" s="6">
        <v>0</v>
      </c>
      <c r="M3608" s="246" t="s">
        <v>1465</v>
      </c>
      <c r="N3608" s="8" t="s">
        <v>16068</v>
      </c>
      <c r="O3608" s="13">
        <v>30569802</v>
      </c>
      <c r="P3608" s="45" t="s">
        <v>15025</v>
      </c>
      <c r="Q3608" t="s">
        <v>15023</v>
      </c>
      <c r="R3608" s="45">
        <v>0</v>
      </c>
    </row>
    <row r="3609" spans="1:18" x14ac:dyDescent="0.2">
      <c r="A3609" s="45">
        <v>4500149789</v>
      </c>
      <c r="B3609" s="45" t="s">
        <v>52</v>
      </c>
      <c r="C3609" t="s">
        <v>8186</v>
      </c>
      <c r="D3609" t="s">
        <v>3294</v>
      </c>
      <c r="E3609" t="s">
        <v>294</v>
      </c>
      <c r="F3609" t="s">
        <v>295</v>
      </c>
      <c r="G3609" s="2">
        <v>45625</v>
      </c>
      <c r="H3609" s="3">
        <v>3528</v>
      </c>
      <c r="I3609" t="s">
        <v>45</v>
      </c>
      <c r="J3609" s="3">
        <v>3528</v>
      </c>
      <c r="K3609" s="2">
        <v>45636</v>
      </c>
      <c r="L3609" s="6">
        <v>0</v>
      </c>
      <c r="M3609" s="246" t="s">
        <v>1465</v>
      </c>
      <c r="N3609" s="8" t="s">
        <v>16068</v>
      </c>
      <c r="O3609" s="13">
        <v>31983540</v>
      </c>
      <c r="P3609" s="45" t="s">
        <v>15031</v>
      </c>
      <c r="Q3609" t="s">
        <v>15029</v>
      </c>
      <c r="R3609" s="45">
        <v>0</v>
      </c>
    </row>
    <row r="3610" spans="1:18" x14ac:dyDescent="0.2">
      <c r="A3610" s="45">
        <v>4500149789</v>
      </c>
      <c r="B3610" s="45" t="s">
        <v>56</v>
      </c>
      <c r="C3610" t="s">
        <v>8187</v>
      </c>
      <c r="D3610" t="s">
        <v>3294</v>
      </c>
      <c r="E3610" t="s">
        <v>309</v>
      </c>
      <c r="F3610" t="s">
        <v>310</v>
      </c>
      <c r="G3610" s="2">
        <v>45625</v>
      </c>
      <c r="H3610" s="3">
        <v>756</v>
      </c>
      <c r="I3610" t="s">
        <v>45</v>
      </c>
      <c r="J3610" s="3">
        <v>756</v>
      </c>
      <c r="K3610" s="2">
        <v>45636</v>
      </c>
      <c r="L3610" s="6">
        <v>0</v>
      </c>
      <c r="M3610" s="246" t="s">
        <v>1465</v>
      </c>
      <c r="N3610" s="8" t="s">
        <v>16068</v>
      </c>
      <c r="O3610" s="13">
        <v>10189934</v>
      </c>
      <c r="P3610" s="45" t="s">
        <v>15028</v>
      </c>
      <c r="Q3610" t="s">
        <v>15026</v>
      </c>
      <c r="R3610" s="45">
        <v>0</v>
      </c>
    </row>
    <row r="3611" spans="1:18" x14ac:dyDescent="0.2">
      <c r="A3611" s="45">
        <v>4500149789</v>
      </c>
      <c r="B3611" s="45" t="s">
        <v>133</v>
      </c>
      <c r="C3611" t="s">
        <v>8188</v>
      </c>
      <c r="D3611" t="s">
        <v>3294</v>
      </c>
      <c r="E3611" t="s">
        <v>309</v>
      </c>
      <c r="F3611" t="s">
        <v>310</v>
      </c>
      <c r="G3611" s="2">
        <v>45625</v>
      </c>
      <c r="H3611" s="4">
        <v>1103</v>
      </c>
      <c r="I3611" t="s">
        <v>45</v>
      </c>
      <c r="J3611" s="4">
        <v>1103</v>
      </c>
      <c r="K3611" s="2">
        <v>45636</v>
      </c>
      <c r="L3611" s="6">
        <v>0</v>
      </c>
      <c r="M3611" s="246" t="s">
        <v>1465</v>
      </c>
      <c r="N3611" s="8" t="s">
        <v>16068</v>
      </c>
      <c r="O3611" s="13">
        <v>14867060</v>
      </c>
      <c r="P3611" s="45" t="s">
        <v>15028</v>
      </c>
      <c r="Q3611" t="s">
        <v>15026</v>
      </c>
      <c r="R3611" s="45">
        <v>0</v>
      </c>
    </row>
    <row r="3612" spans="1:18" x14ac:dyDescent="0.2">
      <c r="A3612" s="45">
        <v>4500149801</v>
      </c>
      <c r="B3612" s="45" t="s">
        <v>35</v>
      </c>
      <c r="C3612" t="s">
        <v>8189</v>
      </c>
      <c r="D3612" t="s">
        <v>250</v>
      </c>
      <c r="E3612" t="s">
        <v>290</v>
      </c>
      <c r="F3612" t="s">
        <v>291</v>
      </c>
      <c r="G3612" s="2">
        <v>45625</v>
      </c>
      <c r="H3612" s="3">
        <v>7560</v>
      </c>
      <c r="I3612" t="s">
        <v>45</v>
      </c>
      <c r="J3612" s="3">
        <v>7560</v>
      </c>
      <c r="K3612" s="2">
        <v>45648</v>
      </c>
      <c r="L3612" s="6">
        <v>0</v>
      </c>
      <c r="M3612" s="246" t="s">
        <v>1465</v>
      </c>
      <c r="N3612" s="8" t="s">
        <v>16068</v>
      </c>
      <c r="O3612" s="13">
        <v>27088829</v>
      </c>
      <c r="P3612" s="45" t="s">
        <v>15037</v>
      </c>
      <c r="Q3612" t="s">
        <v>15035</v>
      </c>
      <c r="R3612" s="45">
        <v>0</v>
      </c>
    </row>
    <row r="3613" spans="1:18" x14ac:dyDescent="0.2">
      <c r="A3613" s="45">
        <v>4500149801</v>
      </c>
      <c r="B3613" s="45" t="s">
        <v>52</v>
      </c>
      <c r="C3613" t="s">
        <v>8190</v>
      </c>
      <c r="D3613" t="s">
        <v>250</v>
      </c>
      <c r="E3613" t="s">
        <v>290</v>
      </c>
      <c r="F3613" t="s">
        <v>291</v>
      </c>
      <c r="G3613" s="2">
        <v>45625</v>
      </c>
      <c r="H3613" s="3">
        <v>1560</v>
      </c>
      <c r="I3613" t="s">
        <v>45</v>
      </c>
      <c r="J3613" s="3">
        <v>1560</v>
      </c>
      <c r="K3613" s="2">
        <v>45648</v>
      </c>
      <c r="L3613" s="6">
        <v>0</v>
      </c>
      <c r="M3613" s="246" t="s">
        <v>1465</v>
      </c>
      <c r="N3613" s="8" t="s">
        <v>16068</v>
      </c>
      <c r="O3613" s="13">
        <v>16767999</v>
      </c>
      <c r="P3613" s="45" t="s">
        <v>15046</v>
      </c>
      <c r="Q3613" t="s">
        <v>15044</v>
      </c>
      <c r="R3613" s="45">
        <v>0</v>
      </c>
    </row>
    <row r="3614" spans="1:18" x14ac:dyDescent="0.2">
      <c r="A3614" s="45">
        <v>4500149801</v>
      </c>
      <c r="B3614" s="45" t="s">
        <v>56</v>
      </c>
      <c r="C3614" t="s">
        <v>8191</v>
      </c>
      <c r="D3614" t="s">
        <v>250</v>
      </c>
      <c r="E3614" t="s">
        <v>290</v>
      </c>
      <c r="F3614" t="s">
        <v>291</v>
      </c>
      <c r="G3614" s="2">
        <v>45625</v>
      </c>
      <c r="H3614" s="3">
        <v>960</v>
      </c>
      <c r="I3614" t="s">
        <v>45</v>
      </c>
      <c r="J3614" s="3">
        <v>960</v>
      </c>
      <c r="K3614" s="2">
        <v>45648</v>
      </c>
      <c r="L3614" s="6">
        <v>0</v>
      </c>
      <c r="M3614" s="246" t="s">
        <v>1465</v>
      </c>
      <c r="N3614" s="8" t="s">
        <v>16068</v>
      </c>
      <c r="O3614" s="13">
        <v>10320837</v>
      </c>
      <c r="P3614" s="45" t="s">
        <v>15046</v>
      </c>
      <c r="Q3614" t="s">
        <v>15044</v>
      </c>
      <c r="R3614" s="45">
        <v>0</v>
      </c>
    </row>
    <row r="3615" spans="1:18" x14ac:dyDescent="0.2">
      <c r="A3615" s="45">
        <v>4500149853</v>
      </c>
      <c r="B3615" s="45" t="s">
        <v>35</v>
      </c>
      <c r="C3615" t="s">
        <v>8192</v>
      </c>
      <c r="D3615" t="s">
        <v>250</v>
      </c>
      <c r="E3615" t="s">
        <v>290</v>
      </c>
      <c r="F3615" t="s">
        <v>291</v>
      </c>
      <c r="G3615" s="2">
        <v>45626</v>
      </c>
      <c r="H3615" s="3">
        <v>7560</v>
      </c>
      <c r="I3615" t="s">
        <v>45</v>
      </c>
      <c r="J3615" s="3">
        <v>7559</v>
      </c>
      <c r="K3615" s="2">
        <v>45649</v>
      </c>
      <c r="L3615" s="6">
        <v>1</v>
      </c>
      <c r="M3615" s="246" t="s">
        <v>1465</v>
      </c>
      <c r="N3615" s="8" t="s">
        <v>16068</v>
      </c>
      <c r="O3615" s="13" t="s">
        <v>16069</v>
      </c>
      <c r="P3615" s="45" t="s">
        <v>16069</v>
      </c>
      <c r="Q3615" t="s">
        <v>16069</v>
      </c>
      <c r="R3615" s="45">
        <v>0</v>
      </c>
    </row>
    <row r="3616" spans="1:18" x14ac:dyDescent="0.2">
      <c r="A3616" s="45">
        <v>4500149853</v>
      </c>
      <c r="B3616" s="45" t="s">
        <v>52</v>
      </c>
      <c r="C3616" t="s">
        <v>8193</v>
      </c>
      <c r="D3616" t="s">
        <v>250</v>
      </c>
      <c r="E3616" t="s">
        <v>254</v>
      </c>
      <c r="F3616" t="s">
        <v>255</v>
      </c>
      <c r="G3616" s="2">
        <v>45626</v>
      </c>
      <c r="H3616" s="3">
        <v>2172</v>
      </c>
      <c r="I3616" t="s">
        <v>45</v>
      </c>
      <c r="J3616" s="3">
        <v>2172</v>
      </c>
      <c r="K3616" s="2">
        <v>45649</v>
      </c>
      <c r="L3616" s="6">
        <v>0</v>
      </c>
      <c r="M3616" s="246" t="s">
        <v>1465</v>
      </c>
      <c r="N3616" s="8" t="s">
        <v>16068</v>
      </c>
      <c r="O3616" s="13" t="s">
        <v>16069</v>
      </c>
      <c r="P3616" s="45" t="s">
        <v>16069</v>
      </c>
      <c r="Q3616" t="s">
        <v>16069</v>
      </c>
      <c r="R3616" s="45">
        <v>0</v>
      </c>
    </row>
    <row r="3617" spans="1:18" x14ac:dyDescent="0.2">
      <c r="A3617" s="45">
        <v>4500149853</v>
      </c>
      <c r="B3617" s="45" t="s">
        <v>56</v>
      </c>
      <c r="C3617" t="s">
        <v>8194</v>
      </c>
      <c r="D3617" t="s">
        <v>250</v>
      </c>
      <c r="E3617" t="s">
        <v>254</v>
      </c>
      <c r="F3617" t="s">
        <v>255</v>
      </c>
      <c r="G3617" s="2">
        <v>45626</v>
      </c>
      <c r="H3617" s="3">
        <v>348</v>
      </c>
      <c r="I3617" t="s">
        <v>45</v>
      </c>
      <c r="J3617" s="3">
        <v>348</v>
      </c>
      <c r="K3617" s="2">
        <v>45649</v>
      </c>
      <c r="L3617" s="6">
        <v>0</v>
      </c>
      <c r="M3617" s="246" t="s">
        <v>1465</v>
      </c>
      <c r="N3617" s="8" t="s">
        <v>16068</v>
      </c>
      <c r="O3617" s="13" t="s">
        <v>16069</v>
      </c>
      <c r="P3617" s="45" t="s">
        <v>16069</v>
      </c>
      <c r="Q3617" t="s">
        <v>16069</v>
      </c>
      <c r="R3617" s="45">
        <v>0</v>
      </c>
    </row>
    <row r="3618" spans="1:18" x14ac:dyDescent="0.2">
      <c r="A3618" s="45">
        <v>4500149853</v>
      </c>
      <c r="B3618" s="45" t="s">
        <v>133</v>
      </c>
      <c r="C3618" t="s">
        <v>8195</v>
      </c>
      <c r="D3618" t="s">
        <v>250</v>
      </c>
      <c r="E3618" t="s">
        <v>251</v>
      </c>
      <c r="F3618" t="s">
        <v>252</v>
      </c>
      <c r="G3618" s="2">
        <v>45626</v>
      </c>
      <c r="H3618" s="3">
        <v>720</v>
      </c>
      <c r="I3618" t="s">
        <v>45</v>
      </c>
      <c r="J3618" s="3">
        <v>720</v>
      </c>
      <c r="K3618" s="2">
        <v>45649</v>
      </c>
      <c r="L3618" s="6">
        <v>0</v>
      </c>
      <c r="M3618" s="246" t="s">
        <v>1465</v>
      </c>
      <c r="N3618" s="8" t="s">
        <v>16068</v>
      </c>
      <c r="O3618" s="13" t="s">
        <v>16069</v>
      </c>
      <c r="P3618" s="45" t="s">
        <v>16069</v>
      </c>
      <c r="Q3618" t="s">
        <v>16069</v>
      </c>
      <c r="R3618" s="45">
        <v>0</v>
      </c>
    </row>
    <row r="3619" spans="1:18" x14ac:dyDescent="0.2">
      <c r="A3619" s="45">
        <v>4500149853</v>
      </c>
      <c r="B3619" s="45" t="s">
        <v>165</v>
      </c>
      <c r="C3619" t="s">
        <v>8196</v>
      </c>
      <c r="D3619" t="s">
        <v>250</v>
      </c>
      <c r="E3619" t="s">
        <v>309</v>
      </c>
      <c r="F3619" t="s">
        <v>310</v>
      </c>
      <c r="G3619" s="2">
        <v>45626</v>
      </c>
      <c r="H3619" s="3">
        <v>1605</v>
      </c>
      <c r="I3619" t="s">
        <v>45</v>
      </c>
      <c r="J3619" s="3">
        <v>1605</v>
      </c>
      <c r="K3619" s="2">
        <v>45649</v>
      </c>
      <c r="L3619" s="6">
        <v>0</v>
      </c>
      <c r="M3619" s="246" t="s">
        <v>1465</v>
      </c>
      <c r="N3619" s="8" t="s">
        <v>16068</v>
      </c>
      <c r="O3619" s="13" t="s">
        <v>16069</v>
      </c>
      <c r="P3619" s="45" t="s">
        <v>16069</v>
      </c>
      <c r="Q3619" t="s">
        <v>16069</v>
      </c>
      <c r="R3619" s="45">
        <v>0</v>
      </c>
    </row>
    <row r="3620" spans="1:18" x14ac:dyDescent="0.2">
      <c r="A3620" s="45">
        <v>4500149854</v>
      </c>
      <c r="B3620" s="45" t="s">
        <v>35</v>
      </c>
      <c r="C3620" t="s">
        <v>8197</v>
      </c>
      <c r="D3620" t="s">
        <v>250</v>
      </c>
      <c r="E3620" t="s">
        <v>294</v>
      </c>
      <c r="F3620" t="s">
        <v>295</v>
      </c>
      <c r="G3620" s="2">
        <v>45626</v>
      </c>
      <c r="H3620" s="3">
        <v>1764</v>
      </c>
      <c r="I3620" t="s">
        <v>45</v>
      </c>
      <c r="J3620" s="3">
        <v>1764</v>
      </c>
      <c r="K3620" s="2">
        <v>45650</v>
      </c>
      <c r="L3620" s="6">
        <v>0</v>
      </c>
      <c r="M3620" s="246" t="s">
        <v>1465</v>
      </c>
      <c r="N3620" s="8" t="s">
        <v>16068</v>
      </c>
      <c r="O3620" s="13">
        <v>31503519</v>
      </c>
      <c r="P3620" s="45" t="s">
        <v>15049</v>
      </c>
      <c r="Q3620" t="s">
        <v>15047</v>
      </c>
      <c r="R3620" s="45">
        <v>0</v>
      </c>
    </row>
    <row r="3621" spans="1:18" x14ac:dyDescent="0.2">
      <c r="A3621" s="45">
        <v>4500149855</v>
      </c>
      <c r="B3621" s="45" t="s">
        <v>35</v>
      </c>
      <c r="C3621" t="s">
        <v>8198</v>
      </c>
      <c r="D3621" t="s">
        <v>250</v>
      </c>
      <c r="E3621" t="s">
        <v>254</v>
      </c>
      <c r="F3621" t="s">
        <v>255</v>
      </c>
      <c r="G3621" s="2">
        <v>45626</v>
      </c>
      <c r="H3621" s="3">
        <v>2518</v>
      </c>
      <c r="I3621" t="s">
        <v>45</v>
      </c>
      <c r="J3621" s="3">
        <v>2518</v>
      </c>
      <c r="K3621" s="2">
        <v>45650</v>
      </c>
      <c r="L3621" s="6">
        <v>0</v>
      </c>
      <c r="M3621" s="246" t="s">
        <v>1465</v>
      </c>
      <c r="N3621" s="8" t="s">
        <v>16068</v>
      </c>
      <c r="O3621" s="13">
        <v>31090321</v>
      </c>
      <c r="P3621" s="45" t="s">
        <v>15052</v>
      </c>
      <c r="Q3621" t="s">
        <v>15050</v>
      </c>
      <c r="R3621" s="45">
        <v>0</v>
      </c>
    </row>
    <row r="3622" spans="1:18" x14ac:dyDescent="0.2">
      <c r="A3622" s="45">
        <v>4500149856</v>
      </c>
      <c r="B3622" s="45" t="s">
        <v>35</v>
      </c>
      <c r="C3622" t="s">
        <v>8199</v>
      </c>
      <c r="D3622" t="s">
        <v>250</v>
      </c>
      <c r="E3622" t="s">
        <v>290</v>
      </c>
      <c r="F3622" t="s">
        <v>291</v>
      </c>
      <c r="G3622" s="2">
        <v>45626</v>
      </c>
      <c r="H3622" s="3">
        <v>959</v>
      </c>
      <c r="I3622" t="s">
        <v>45</v>
      </c>
      <c r="J3622" s="3">
        <v>959</v>
      </c>
      <c r="K3622" s="2">
        <v>45650</v>
      </c>
      <c r="L3622" s="6">
        <v>0</v>
      </c>
      <c r="M3622" s="246" t="s">
        <v>1465</v>
      </c>
      <c r="N3622" s="8" t="s">
        <v>16068</v>
      </c>
      <c r="O3622" s="13">
        <v>10454356</v>
      </c>
      <c r="P3622" s="45" t="s">
        <v>15055</v>
      </c>
      <c r="Q3622" t="s">
        <v>15053</v>
      </c>
      <c r="R3622" s="45">
        <v>0</v>
      </c>
    </row>
    <row r="3623" spans="1:18" x14ac:dyDescent="0.2">
      <c r="A3623" s="45">
        <v>4500149856</v>
      </c>
      <c r="B3623" s="45" t="s">
        <v>52</v>
      </c>
      <c r="C3623" t="s">
        <v>8200</v>
      </c>
      <c r="D3623" t="s">
        <v>250</v>
      </c>
      <c r="E3623" t="s">
        <v>251</v>
      </c>
      <c r="F3623" t="s">
        <v>252</v>
      </c>
      <c r="G3623" s="2">
        <v>45626</v>
      </c>
      <c r="H3623" s="3">
        <v>6393</v>
      </c>
      <c r="I3623" t="s">
        <v>45</v>
      </c>
      <c r="J3623" s="3">
        <v>6393</v>
      </c>
      <c r="K3623" s="2">
        <v>45650</v>
      </c>
      <c r="L3623" s="6">
        <v>0</v>
      </c>
      <c r="M3623" s="246" t="s">
        <v>1465</v>
      </c>
      <c r="N3623" s="8" t="s">
        <v>16068</v>
      </c>
      <c r="O3623" s="13">
        <v>26946149</v>
      </c>
      <c r="P3623" s="45" t="s">
        <v>15058</v>
      </c>
      <c r="Q3623" t="s">
        <v>15056</v>
      </c>
      <c r="R3623" s="45">
        <v>0</v>
      </c>
    </row>
    <row r="3624" spans="1:18" x14ac:dyDescent="0.2">
      <c r="A3624" s="45">
        <v>4500149856</v>
      </c>
      <c r="B3624" s="45" t="s">
        <v>56</v>
      </c>
      <c r="C3624" t="s">
        <v>8201</v>
      </c>
      <c r="D3624" t="s">
        <v>250</v>
      </c>
      <c r="E3624" t="s">
        <v>251</v>
      </c>
      <c r="F3624" t="s">
        <v>252</v>
      </c>
      <c r="G3624" s="2">
        <v>45626</v>
      </c>
      <c r="H3624" s="3">
        <v>1167</v>
      </c>
      <c r="I3624" t="s">
        <v>45</v>
      </c>
      <c r="J3624" s="3">
        <v>1167</v>
      </c>
      <c r="K3624" s="2">
        <v>45650</v>
      </c>
      <c r="L3624" s="6">
        <v>0</v>
      </c>
      <c r="M3624" s="246" t="s">
        <v>1465</v>
      </c>
      <c r="N3624" s="8" t="s">
        <v>16068</v>
      </c>
      <c r="O3624" s="13">
        <v>12482267</v>
      </c>
      <c r="P3624" s="45" t="s">
        <v>15064</v>
      </c>
      <c r="Q3624" t="s">
        <v>15062</v>
      </c>
      <c r="R3624" s="45">
        <v>0</v>
      </c>
    </row>
    <row r="3625" spans="1:18" x14ac:dyDescent="0.2">
      <c r="A3625" s="45">
        <v>4500149856</v>
      </c>
      <c r="B3625" s="45" t="s">
        <v>133</v>
      </c>
      <c r="C3625" t="s">
        <v>8202</v>
      </c>
      <c r="D3625" t="s">
        <v>250</v>
      </c>
      <c r="E3625" t="s">
        <v>305</v>
      </c>
      <c r="F3625" t="s">
        <v>306</v>
      </c>
      <c r="G3625" s="2">
        <v>45626</v>
      </c>
      <c r="H3625" s="3">
        <v>966</v>
      </c>
      <c r="I3625" t="s">
        <v>45</v>
      </c>
      <c r="J3625" s="3">
        <v>966</v>
      </c>
      <c r="K3625" s="2">
        <v>45650</v>
      </c>
      <c r="L3625" s="6">
        <v>0</v>
      </c>
      <c r="M3625" s="246" t="s">
        <v>1465</v>
      </c>
      <c r="N3625" s="8" t="s">
        <v>16068</v>
      </c>
      <c r="O3625" s="13">
        <v>15888866</v>
      </c>
      <c r="P3625" s="45" t="s">
        <v>15067</v>
      </c>
      <c r="Q3625" t="s">
        <v>15065</v>
      </c>
      <c r="R3625" s="45">
        <v>0</v>
      </c>
    </row>
    <row r="3626" spans="1:18" x14ac:dyDescent="0.2">
      <c r="A3626" s="45">
        <v>4500149856</v>
      </c>
      <c r="B3626" s="45" t="s">
        <v>165</v>
      </c>
      <c r="C3626" t="s">
        <v>8203</v>
      </c>
      <c r="D3626" t="s">
        <v>250</v>
      </c>
      <c r="E3626" t="s">
        <v>305</v>
      </c>
      <c r="F3626" t="s">
        <v>306</v>
      </c>
      <c r="G3626" s="2">
        <v>45626</v>
      </c>
      <c r="H3626" s="3">
        <v>2298</v>
      </c>
      <c r="I3626" t="s">
        <v>45</v>
      </c>
      <c r="J3626" s="3">
        <v>2298</v>
      </c>
      <c r="K3626" s="2">
        <v>45650</v>
      </c>
      <c r="L3626" s="6">
        <v>0</v>
      </c>
      <c r="M3626" s="246" t="s">
        <v>1465</v>
      </c>
      <c r="N3626" s="8" t="s">
        <v>16068</v>
      </c>
      <c r="O3626" s="13">
        <v>17269850</v>
      </c>
      <c r="P3626" s="45" t="s">
        <v>15067</v>
      </c>
      <c r="Q3626" t="s">
        <v>15065</v>
      </c>
      <c r="R3626" s="45">
        <v>0</v>
      </c>
    </row>
    <row r="3627" spans="1:18" x14ac:dyDescent="0.2">
      <c r="A3627" s="45">
        <v>4500150153</v>
      </c>
      <c r="B3627" s="45" t="s">
        <v>35</v>
      </c>
      <c r="C3627" t="s">
        <v>8204</v>
      </c>
      <c r="D3627" t="s">
        <v>3931</v>
      </c>
      <c r="E3627" t="s">
        <v>8205</v>
      </c>
      <c r="F3627" t="s">
        <v>8206</v>
      </c>
      <c r="G3627" s="2">
        <v>45628</v>
      </c>
      <c r="H3627" s="3">
        <v>3</v>
      </c>
      <c r="I3627" t="s">
        <v>40</v>
      </c>
      <c r="J3627" s="3">
        <v>3</v>
      </c>
      <c r="K3627" s="2">
        <v>45630</v>
      </c>
      <c r="L3627" s="6">
        <v>0</v>
      </c>
      <c r="M3627" s="246" t="s">
        <v>1465</v>
      </c>
      <c r="N3627" s="8" t="s">
        <v>16068</v>
      </c>
      <c r="O3627" s="13">
        <v>3256729</v>
      </c>
      <c r="P3627" s="45" t="s">
        <v>15071</v>
      </c>
      <c r="Q3627" t="s">
        <v>15069</v>
      </c>
      <c r="R3627" s="45">
        <v>0</v>
      </c>
    </row>
    <row r="3628" spans="1:18" s="175" customFormat="1" x14ac:dyDescent="0.2">
      <c r="A3628" s="45">
        <v>4500150153</v>
      </c>
      <c r="B3628" s="45" t="s">
        <v>52</v>
      </c>
      <c r="C3628" t="s">
        <v>8207</v>
      </c>
      <c r="D3628" t="s">
        <v>3931</v>
      </c>
      <c r="E3628" t="s">
        <v>8208</v>
      </c>
      <c r="F3628" t="s">
        <v>8209</v>
      </c>
      <c r="G3628" s="2">
        <v>45628</v>
      </c>
      <c r="H3628" s="3">
        <v>1</v>
      </c>
      <c r="I3628" t="s">
        <v>40</v>
      </c>
      <c r="J3628" s="3">
        <v>1</v>
      </c>
      <c r="K3628" s="2">
        <v>45630</v>
      </c>
      <c r="L3628" s="6">
        <v>0</v>
      </c>
      <c r="M3628" s="246" t="s">
        <v>1465</v>
      </c>
      <c r="N3628" s="8" t="s">
        <v>16068</v>
      </c>
      <c r="O3628" s="13">
        <v>1180481</v>
      </c>
      <c r="P3628" s="45" t="s">
        <v>15071</v>
      </c>
      <c r="Q3628" t="s">
        <v>15069</v>
      </c>
      <c r="R3628" s="45">
        <v>0</v>
      </c>
    </row>
    <row r="3629" spans="1:18" s="175" customFormat="1" x14ac:dyDescent="0.2">
      <c r="A3629" s="45">
        <v>4500150153</v>
      </c>
      <c r="B3629" s="45" t="s">
        <v>56</v>
      </c>
      <c r="C3629" t="s">
        <v>8210</v>
      </c>
      <c r="D3629" t="s">
        <v>3931</v>
      </c>
      <c r="E3629" t="s">
        <v>8211</v>
      </c>
      <c r="F3629" t="s">
        <v>8212</v>
      </c>
      <c r="G3629" s="2">
        <v>45628</v>
      </c>
      <c r="H3629" s="3">
        <v>1</v>
      </c>
      <c r="I3629" t="s">
        <v>40</v>
      </c>
      <c r="J3629" s="3">
        <v>1</v>
      </c>
      <c r="K3629" s="2">
        <v>45630</v>
      </c>
      <c r="L3629" s="6">
        <v>0</v>
      </c>
      <c r="M3629" s="246" t="s">
        <v>1465</v>
      </c>
      <c r="N3629" s="8" t="s">
        <v>16068</v>
      </c>
      <c r="O3629" s="13">
        <v>1817109</v>
      </c>
      <c r="P3629" s="45" t="s">
        <v>15071</v>
      </c>
      <c r="Q3629" t="s">
        <v>15069</v>
      </c>
      <c r="R3629" s="45">
        <v>0</v>
      </c>
    </row>
    <row r="3630" spans="1:18" s="175" customFormat="1" x14ac:dyDescent="0.2">
      <c r="A3630" s="45">
        <v>4500150153</v>
      </c>
      <c r="B3630" s="45" t="s">
        <v>133</v>
      </c>
      <c r="C3630" t="s">
        <v>8213</v>
      </c>
      <c r="D3630" t="s">
        <v>3931</v>
      </c>
      <c r="E3630" t="s">
        <v>8214</v>
      </c>
      <c r="F3630" t="s">
        <v>8215</v>
      </c>
      <c r="G3630" s="2">
        <v>45628</v>
      </c>
      <c r="H3630" s="3">
        <v>1</v>
      </c>
      <c r="I3630" t="s">
        <v>40</v>
      </c>
      <c r="J3630" s="3">
        <v>1</v>
      </c>
      <c r="K3630" s="2">
        <v>45630</v>
      </c>
      <c r="L3630" s="6">
        <v>0</v>
      </c>
      <c r="M3630" s="246" t="s">
        <v>1465</v>
      </c>
      <c r="N3630" s="8" t="s">
        <v>16068</v>
      </c>
      <c r="O3630" s="13">
        <v>304901</v>
      </c>
      <c r="P3630" s="45" t="s">
        <v>15071</v>
      </c>
      <c r="Q3630" t="s">
        <v>15069</v>
      </c>
      <c r="R3630" s="45">
        <v>0</v>
      </c>
    </row>
    <row r="3631" spans="1:18" s="175" customFormat="1" x14ac:dyDescent="0.2">
      <c r="A3631" s="45">
        <v>4500150161</v>
      </c>
      <c r="B3631" s="45" t="s">
        <v>35</v>
      </c>
      <c r="C3631" t="s">
        <v>8216</v>
      </c>
      <c r="D3631" t="s">
        <v>2394</v>
      </c>
      <c r="E3631" t="s">
        <v>8217</v>
      </c>
      <c r="F3631" t="s">
        <v>8218</v>
      </c>
      <c r="G3631" s="2">
        <v>45628</v>
      </c>
      <c r="H3631" s="3">
        <v>1</v>
      </c>
      <c r="I3631" t="s">
        <v>40</v>
      </c>
      <c r="J3631" s="3">
        <v>0</v>
      </c>
      <c r="K3631" s="2">
        <v>45719</v>
      </c>
      <c r="L3631" s="6">
        <v>1</v>
      </c>
      <c r="M3631" s="246" t="s">
        <v>1465</v>
      </c>
      <c r="N3631" s="8" t="s">
        <v>1469</v>
      </c>
      <c r="O3631" s="13" t="s">
        <v>16069</v>
      </c>
      <c r="P3631" s="45" t="s">
        <v>16069</v>
      </c>
      <c r="Q3631" t="s">
        <v>16069</v>
      </c>
      <c r="R3631" s="45">
        <v>0</v>
      </c>
    </row>
    <row r="3632" spans="1:18" s="175" customFormat="1" x14ac:dyDescent="0.2">
      <c r="A3632" s="45">
        <v>4500150174</v>
      </c>
      <c r="B3632" s="45" t="s">
        <v>35</v>
      </c>
      <c r="C3632" t="s">
        <v>8219</v>
      </c>
      <c r="D3632" t="s">
        <v>2348</v>
      </c>
      <c r="E3632" t="s">
        <v>2349</v>
      </c>
      <c r="F3632" t="s">
        <v>2350</v>
      </c>
      <c r="G3632" s="2">
        <v>45629</v>
      </c>
      <c r="H3632" s="3">
        <v>4620</v>
      </c>
      <c r="I3632" t="s">
        <v>45</v>
      </c>
      <c r="J3632" s="3">
        <v>4620</v>
      </c>
      <c r="K3632" s="2">
        <v>45645</v>
      </c>
      <c r="L3632" s="6">
        <v>0</v>
      </c>
      <c r="M3632" s="246" t="s">
        <v>1465</v>
      </c>
      <c r="N3632" s="8" t="s">
        <v>16068</v>
      </c>
      <c r="O3632" s="13">
        <v>81737733</v>
      </c>
      <c r="P3632" s="45" t="s">
        <v>15074</v>
      </c>
      <c r="Q3632" t="s">
        <v>15072</v>
      </c>
      <c r="R3632" s="45">
        <v>0</v>
      </c>
    </row>
    <row r="3633" spans="1:18" s="175" customFormat="1" x14ac:dyDescent="0.2">
      <c r="A3633" s="45">
        <v>4500150179</v>
      </c>
      <c r="B3633" s="45" t="s">
        <v>35</v>
      </c>
      <c r="C3633" t="s">
        <v>8220</v>
      </c>
      <c r="D3633" t="s">
        <v>5366</v>
      </c>
      <c r="E3633" t="s">
        <v>8221</v>
      </c>
      <c r="F3633" t="s">
        <v>8222</v>
      </c>
      <c r="G3633" s="2">
        <v>45629</v>
      </c>
      <c r="H3633" s="3">
        <v>1000</v>
      </c>
      <c r="I3633" t="s">
        <v>45</v>
      </c>
      <c r="J3633" s="3">
        <v>0</v>
      </c>
      <c r="K3633" s="2">
        <v>45712</v>
      </c>
      <c r="L3633" s="6">
        <v>1000</v>
      </c>
      <c r="M3633" s="246" t="s">
        <v>1465</v>
      </c>
      <c r="N3633" s="8" t="s">
        <v>1469</v>
      </c>
      <c r="O3633" s="13" t="s">
        <v>16069</v>
      </c>
      <c r="P3633" s="45" t="s">
        <v>16069</v>
      </c>
      <c r="Q3633" t="s">
        <v>16069</v>
      </c>
      <c r="R3633" s="45">
        <v>0</v>
      </c>
    </row>
    <row r="3634" spans="1:18" s="175" customFormat="1" x14ac:dyDescent="0.2">
      <c r="A3634" s="45">
        <v>4500150182</v>
      </c>
      <c r="B3634" s="45" t="s">
        <v>35</v>
      </c>
      <c r="C3634" t="s">
        <v>8223</v>
      </c>
      <c r="D3634" t="s">
        <v>5366</v>
      </c>
      <c r="E3634" t="s">
        <v>8224</v>
      </c>
      <c r="F3634" t="s">
        <v>8225</v>
      </c>
      <c r="G3634" s="2">
        <v>45629</v>
      </c>
      <c r="H3634" s="3">
        <v>1000</v>
      </c>
      <c r="I3634" t="s">
        <v>45</v>
      </c>
      <c r="J3634" s="3">
        <v>0</v>
      </c>
      <c r="K3634" s="2">
        <v>45705</v>
      </c>
      <c r="L3634" s="6">
        <v>1000</v>
      </c>
      <c r="M3634" s="246" t="s">
        <v>1465</v>
      </c>
      <c r="N3634" s="8" t="s">
        <v>1469</v>
      </c>
      <c r="O3634" s="13" t="s">
        <v>16069</v>
      </c>
      <c r="P3634" s="45" t="s">
        <v>16069</v>
      </c>
      <c r="Q3634" t="s">
        <v>16069</v>
      </c>
      <c r="R3634" s="45">
        <v>0</v>
      </c>
    </row>
    <row r="3635" spans="1:18" s="175" customFormat="1" x14ac:dyDescent="0.2">
      <c r="A3635" s="45">
        <v>4500150184</v>
      </c>
      <c r="B3635" s="45" t="s">
        <v>35</v>
      </c>
      <c r="C3635" t="s">
        <v>8226</v>
      </c>
      <c r="D3635" t="s">
        <v>5366</v>
      </c>
      <c r="E3635" t="s">
        <v>8224</v>
      </c>
      <c r="F3635" t="s">
        <v>8225</v>
      </c>
      <c r="G3635" s="2">
        <v>45629</v>
      </c>
      <c r="H3635" s="3">
        <v>1000</v>
      </c>
      <c r="I3635" t="s">
        <v>45</v>
      </c>
      <c r="J3635" s="3">
        <v>0</v>
      </c>
      <c r="K3635" s="2">
        <v>45717</v>
      </c>
      <c r="L3635" s="6">
        <v>1000</v>
      </c>
      <c r="M3635" s="246" t="s">
        <v>1465</v>
      </c>
      <c r="N3635" s="8" t="s">
        <v>1469</v>
      </c>
      <c r="O3635" s="13" t="s">
        <v>16069</v>
      </c>
      <c r="P3635" s="45" t="s">
        <v>16069</v>
      </c>
      <c r="Q3635" t="s">
        <v>16069</v>
      </c>
      <c r="R3635" s="45">
        <v>0</v>
      </c>
    </row>
    <row r="3636" spans="1:18" s="175" customFormat="1" x14ac:dyDescent="0.2">
      <c r="A3636" s="45">
        <v>4500150226</v>
      </c>
      <c r="B3636" s="45" t="s">
        <v>35</v>
      </c>
      <c r="C3636" t="s">
        <v>8227</v>
      </c>
      <c r="D3636" t="s">
        <v>3139</v>
      </c>
      <c r="E3636" t="s">
        <v>8228</v>
      </c>
      <c r="F3636" t="s">
        <v>8229</v>
      </c>
      <c r="G3636" s="2">
        <v>45629</v>
      </c>
      <c r="H3636" s="3">
        <v>12</v>
      </c>
      <c r="I3636" t="s">
        <v>40</v>
      </c>
      <c r="J3636" s="3">
        <v>0</v>
      </c>
      <c r="K3636" s="2">
        <v>45635</v>
      </c>
      <c r="L3636" s="6">
        <v>12</v>
      </c>
      <c r="M3636" s="246" t="s">
        <v>1465</v>
      </c>
      <c r="N3636" s="8" t="s">
        <v>1469</v>
      </c>
      <c r="O3636" s="13" t="s">
        <v>16069</v>
      </c>
      <c r="P3636" s="45" t="s">
        <v>16069</v>
      </c>
      <c r="Q3636" t="s">
        <v>16069</v>
      </c>
      <c r="R3636" s="45">
        <v>0</v>
      </c>
    </row>
    <row r="3637" spans="1:18" s="175" customFormat="1" x14ac:dyDescent="0.2">
      <c r="A3637" s="45">
        <v>4500150226</v>
      </c>
      <c r="B3637" s="45" t="s">
        <v>52</v>
      </c>
      <c r="C3637" t="s">
        <v>8230</v>
      </c>
      <c r="D3637" t="s">
        <v>3139</v>
      </c>
      <c r="E3637" t="s">
        <v>5136</v>
      </c>
      <c r="F3637" t="s">
        <v>5137</v>
      </c>
      <c r="G3637" s="2">
        <v>45629</v>
      </c>
      <c r="H3637" s="3">
        <v>50</v>
      </c>
      <c r="I3637" t="s">
        <v>40</v>
      </c>
      <c r="J3637" s="3">
        <v>0</v>
      </c>
      <c r="K3637" s="2">
        <v>45635</v>
      </c>
      <c r="L3637" s="6">
        <v>50</v>
      </c>
      <c r="M3637" s="246" t="s">
        <v>1465</v>
      </c>
      <c r="N3637" s="8" t="s">
        <v>1469</v>
      </c>
      <c r="O3637" s="13" t="s">
        <v>16069</v>
      </c>
      <c r="P3637" s="45" t="s">
        <v>16069</v>
      </c>
      <c r="Q3637" t="s">
        <v>16069</v>
      </c>
      <c r="R3637" s="45">
        <v>0</v>
      </c>
    </row>
    <row r="3638" spans="1:18" x14ac:dyDescent="0.2">
      <c r="A3638" s="45">
        <v>4500150322</v>
      </c>
      <c r="B3638" s="45" t="s">
        <v>35</v>
      </c>
      <c r="C3638" t="s">
        <v>8231</v>
      </c>
      <c r="D3638" t="s">
        <v>8232</v>
      </c>
      <c r="E3638" t="s">
        <v>6548</v>
      </c>
      <c r="F3638" t="s">
        <v>6549</v>
      </c>
      <c r="G3638" s="2">
        <v>45629</v>
      </c>
      <c r="H3638" s="3">
        <v>1360</v>
      </c>
      <c r="I3638" t="s">
        <v>51</v>
      </c>
      <c r="J3638" s="3">
        <v>0</v>
      </c>
      <c r="K3638" s="2">
        <v>45730</v>
      </c>
      <c r="L3638" s="6">
        <v>1360</v>
      </c>
      <c r="M3638" s="246" t="s">
        <v>1465</v>
      </c>
      <c r="N3638" s="8" t="s">
        <v>1469</v>
      </c>
      <c r="O3638" s="13" t="s">
        <v>16069</v>
      </c>
      <c r="P3638" s="45" t="s">
        <v>16069</v>
      </c>
      <c r="Q3638" t="s">
        <v>16069</v>
      </c>
      <c r="R3638" s="45">
        <v>0</v>
      </c>
    </row>
    <row r="3639" spans="1:18" x14ac:dyDescent="0.2">
      <c r="A3639" s="45">
        <v>4500150328</v>
      </c>
      <c r="B3639" s="45" t="s">
        <v>35</v>
      </c>
      <c r="C3639" t="s">
        <v>8233</v>
      </c>
      <c r="D3639" t="s">
        <v>224</v>
      </c>
      <c r="E3639" t="s">
        <v>4346</v>
      </c>
      <c r="F3639" t="s">
        <v>4347</v>
      </c>
      <c r="G3639" s="2">
        <v>45630</v>
      </c>
      <c r="H3639" s="3">
        <v>24000</v>
      </c>
      <c r="I3639" t="s">
        <v>51</v>
      </c>
      <c r="J3639" s="3">
        <v>24000</v>
      </c>
      <c r="K3639" s="2">
        <v>45656</v>
      </c>
      <c r="L3639" s="6">
        <v>0</v>
      </c>
      <c r="M3639" s="246" t="s">
        <v>1465</v>
      </c>
      <c r="N3639" s="8" t="s">
        <v>16068</v>
      </c>
      <c r="O3639" s="13">
        <v>27595584</v>
      </c>
      <c r="P3639" s="45" t="s">
        <v>15077</v>
      </c>
      <c r="Q3639" t="s">
        <v>15075</v>
      </c>
      <c r="R3639" s="45">
        <v>0</v>
      </c>
    </row>
    <row r="3640" spans="1:18" x14ac:dyDescent="0.2">
      <c r="A3640" s="45">
        <v>4500150372</v>
      </c>
      <c r="B3640" s="45" t="s">
        <v>35</v>
      </c>
      <c r="C3640" t="s">
        <v>8234</v>
      </c>
      <c r="D3640" t="s">
        <v>819</v>
      </c>
      <c r="E3640" t="s">
        <v>2965</v>
      </c>
      <c r="F3640" t="s">
        <v>2966</v>
      </c>
      <c r="G3640" s="2">
        <v>45630</v>
      </c>
      <c r="H3640" s="3">
        <v>250000</v>
      </c>
      <c r="I3640" t="s">
        <v>51</v>
      </c>
      <c r="J3640" s="3">
        <v>248580</v>
      </c>
      <c r="K3640" s="2">
        <v>45653</v>
      </c>
      <c r="L3640" s="6">
        <v>1420</v>
      </c>
      <c r="M3640" s="246" t="s">
        <v>1465</v>
      </c>
      <c r="N3640" s="8" t="s">
        <v>16068</v>
      </c>
      <c r="O3640" s="13">
        <v>30503651</v>
      </c>
      <c r="P3640" s="45" t="s">
        <v>15080</v>
      </c>
      <c r="Q3640" t="s">
        <v>15078</v>
      </c>
      <c r="R3640" s="45">
        <v>0</v>
      </c>
    </row>
    <row r="3641" spans="1:18" x14ac:dyDescent="0.2">
      <c r="A3641" s="45">
        <v>4500150378</v>
      </c>
      <c r="B3641" s="45" t="s">
        <v>35</v>
      </c>
      <c r="C3641" t="s">
        <v>8235</v>
      </c>
      <c r="D3641" t="s">
        <v>819</v>
      </c>
      <c r="E3641" t="s">
        <v>820</v>
      </c>
      <c r="F3641" t="s">
        <v>821</v>
      </c>
      <c r="G3641" s="2">
        <v>45630</v>
      </c>
      <c r="H3641" s="3">
        <v>145000</v>
      </c>
      <c r="I3641" t="s">
        <v>51</v>
      </c>
      <c r="J3641" s="3">
        <v>144320</v>
      </c>
      <c r="K3641" s="2">
        <v>45656</v>
      </c>
      <c r="L3641" s="6">
        <v>680</v>
      </c>
      <c r="M3641" s="246" t="s">
        <v>1465</v>
      </c>
      <c r="N3641" s="8" t="s">
        <v>16068</v>
      </c>
      <c r="O3641" s="13">
        <v>29061131</v>
      </c>
      <c r="P3641" s="45" t="s">
        <v>15099</v>
      </c>
      <c r="Q3641" t="s">
        <v>15097</v>
      </c>
      <c r="R3641" s="45">
        <v>0</v>
      </c>
    </row>
    <row r="3642" spans="1:18" x14ac:dyDescent="0.2">
      <c r="A3642" s="45">
        <v>4500150383</v>
      </c>
      <c r="B3642" s="45" t="s">
        <v>35</v>
      </c>
      <c r="C3642" t="s">
        <v>8236</v>
      </c>
      <c r="D3642" t="s">
        <v>350</v>
      </c>
      <c r="E3642" t="s">
        <v>237</v>
      </c>
      <c r="F3642" t="s">
        <v>238</v>
      </c>
      <c r="G3642" s="2">
        <v>45630</v>
      </c>
      <c r="H3642" s="3">
        <v>109940</v>
      </c>
      <c r="I3642" t="s">
        <v>51</v>
      </c>
      <c r="J3642" s="3">
        <v>109140</v>
      </c>
      <c r="K3642" s="2">
        <v>45657</v>
      </c>
      <c r="L3642" s="6">
        <v>800</v>
      </c>
      <c r="M3642" s="246" t="s">
        <v>1465</v>
      </c>
      <c r="N3642" s="8" t="s">
        <v>16068</v>
      </c>
      <c r="O3642" s="13">
        <v>29114412</v>
      </c>
      <c r="P3642" s="45" t="s">
        <v>15110</v>
      </c>
      <c r="Q3642" t="s">
        <v>15108</v>
      </c>
      <c r="R3642" s="45">
        <v>0</v>
      </c>
    </row>
    <row r="3643" spans="1:18" x14ac:dyDescent="0.2">
      <c r="A3643" s="45">
        <v>4500150505</v>
      </c>
      <c r="B3643" s="45" t="s">
        <v>35</v>
      </c>
      <c r="C3643" t="s">
        <v>8237</v>
      </c>
      <c r="D3643" t="s">
        <v>282</v>
      </c>
      <c r="E3643" t="s">
        <v>667</v>
      </c>
      <c r="F3643" t="s">
        <v>668</v>
      </c>
      <c r="G3643" s="2">
        <v>45630</v>
      </c>
      <c r="H3643" s="3">
        <v>22000</v>
      </c>
      <c r="I3643" t="s">
        <v>51</v>
      </c>
      <c r="J3643" s="3">
        <v>22000</v>
      </c>
      <c r="K3643" s="2">
        <v>45650</v>
      </c>
      <c r="L3643" s="6">
        <v>0</v>
      </c>
      <c r="M3643" s="246" t="s">
        <v>1465</v>
      </c>
      <c r="N3643" s="8" t="s">
        <v>16068</v>
      </c>
      <c r="O3643" s="13">
        <v>119686941</v>
      </c>
      <c r="P3643" s="45" t="s">
        <v>15121</v>
      </c>
      <c r="Q3643" t="s">
        <v>15119</v>
      </c>
      <c r="R3643" s="45">
        <v>0</v>
      </c>
    </row>
    <row r="3644" spans="1:18" x14ac:dyDescent="0.2">
      <c r="A3644" s="45">
        <v>4500150505</v>
      </c>
      <c r="B3644" s="45" t="s">
        <v>52</v>
      </c>
      <c r="C3644" t="s">
        <v>8238</v>
      </c>
      <c r="D3644" t="s">
        <v>282</v>
      </c>
      <c r="E3644" t="s">
        <v>667</v>
      </c>
      <c r="F3644" t="s">
        <v>668</v>
      </c>
      <c r="G3644" s="2">
        <v>45632</v>
      </c>
      <c r="H3644" s="3">
        <v>22000</v>
      </c>
      <c r="I3644" t="s">
        <v>51</v>
      </c>
      <c r="J3644" s="3">
        <v>22000</v>
      </c>
      <c r="K3644" s="2">
        <v>45719</v>
      </c>
      <c r="L3644" s="6">
        <v>0</v>
      </c>
      <c r="M3644" s="246" t="s">
        <v>1465</v>
      </c>
      <c r="N3644" s="8" t="s">
        <v>16068</v>
      </c>
      <c r="O3644" s="13">
        <v>119686941</v>
      </c>
      <c r="P3644" s="45" t="s">
        <v>15123</v>
      </c>
      <c r="Q3644" t="s">
        <v>15119</v>
      </c>
      <c r="R3644" s="45">
        <v>0</v>
      </c>
    </row>
    <row r="3645" spans="1:18" x14ac:dyDescent="0.2">
      <c r="A3645" s="45">
        <v>4500150507</v>
      </c>
      <c r="B3645" s="45" t="s">
        <v>35</v>
      </c>
      <c r="C3645" t="s">
        <v>8239</v>
      </c>
      <c r="D3645" t="s">
        <v>282</v>
      </c>
      <c r="E3645" t="s">
        <v>667</v>
      </c>
      <c r="F3645" t="s">
        <v>668</v>
      </c>
      <c r="G3645" s="2">
        <v>45630</v>
      </c>
      <c r="H3645" s="3">
        <v>22000</v>
      </c>
      <c r="I3645" t="s">
        <v>51</v>
      </c>
      <c r="J3645" s="3">
        <v>0</v>
      </c>
      <c r="K3645" s="2">
        <v>45671</v>
      </c>
      <c r="L3645" s="6">
        <v>22000</v>
      </c>
      <c r="M3645" s="246" t="s">
        <v>1465</v>
      </c>
      <c r="N3645" s="8" t="s">
        <v>1469</v>
      </c>
      <c r="O3645" s="13" t="s">
        <v>16069</v>
      </c>
      <c r="P3645" s="45" t="s">
        <v>16069</v>
      </c>
      <c r="Q3645" t="s">
        <v>16069</v>
      </c>
      <c r="R3645" s="45">
        <v>0</v>
      </c>
    </row>
    <row r="3646" spans="1:18" x14ac:dyDescent="0.2">
      <c r="A3646" s="45">
        <v>4500150508</v>
      </c>
      <c r="B3646" s="45" t="s">
        <v>35</v>
      </c>
      <c r="C3646" t="s">
        <v>8240</v>
      </c>
      <c r="D3646" t="s">
        <v>282</v>
      </c>
      <c r="E3646" t="s">
        <v>667</v>
      </c>
      <c r="F3646" t="s">
        <v>668</v>
      </c>
      <c r="G3646" s="2">
        <v>45630</v>
      </c>
      <c r="H3646" s="3">
        <v>44000</v>
      </c>
      <c r="I3646" t="s">
        <v>51</v>
      </c>
      <c r="J3646" s="3">
        <v>0</v>
      </c>
      <c r="K3646" s="2">
        <v>45719</v>
      </c>
      <c r="L3646" s="6">
        <v>44000</v>
      </c>
      <c r="M3646" s="246" t="s">
        <v>1465</v>
      </c>
      <c r="N3646" s="8" t="s">
        <v>1469</v>
      </c>
      <c r="O3646" s="13" t="s">
        <v>16069</v>
      </c>
      <c r="P3646" s="45" t="s">
        <v>16069</v>
      </c>
      <c r="Q3646" t="s">
        <v>16069</v>
      </c>
      <c r="R3646" s="45">
        <v>0</v>
      </c>
    </row>
    <row r="3647" spans="1:18" x14ac:dyDescent="0.2">
      <c r="A3647" s="45">
        <v>4500150510</v>
      </c>
      <c r="B3647" s="45" t="s">
        <v>35</v>
      </c>
      <c r="C3647" t="s">
        <v>8241</v>
      </c>
      <c r="D3647" t="s">
        <v>282</v>
      </c>
      <c r="E3647" t="s">
        <v>5608</v>
      </c>
      <c r="F3647" t="s">
        <v>5609</v>
      </c>
      <c r="G3647" s="2">
        <v>45630</v>
      </c>
      <c r="H3647" s="3">
        <v>10000</v>
      </c>
      <c r="I3647" t="s">
        <v>51</v>
      </c>
      <c r="J3647" s="3">
        <v>10000</v>
      </c>
      <c r="K3647" s="2">
        <v>45649</v>
      </c>
      <c r="L3647" s="6">
        <v>0</v>
      </c>
      <c r="M3647" s="246" t="s">
        <v>1465</v>
      </c>
      <c r="N3647" s="8" t="s">
        <v>16068</v>
      </c>
      <c r="O3647" s="13">
        <v>66096365</v>
      </c>
      <c r="P3647" s="45" t="s">
        <v>15126</v>
      </c>
      <c r="Q3647" t="s">
        <v>15124</v>
      </c>
      <c r="R3647" s="45">
        <v>0</v>
      </c>
    </row>
    <row r="3648" spans="1:18" x14ac:dyDescent="0.2">
      <c r="A3648" s="45">
        <v>4500150510</v>
      </c>
      <c r="B3648" s="45" t="s">
        <v>52</v>
      </c>
      <c r="C3648" t="s">
        <v>8242</v>
      </c>
      <c r="D3648" t="s">
        <v>282</v>
      </c>
      <c r="E3648" t="s">
        <v>5608</v>
      </c>
      <c r="F3648" t="s">
        <v>5609</v>
      </c>
      <c r="G3648" s="2">
        <v>45630</v>
      </c>
      <c r="H3648" s="3">
        <v>10000</v>
      </c>
      <c r="I3648" t="s">
        <v>51</v>
      </c>
      <c r="J3648" s="3">
        <v>10000</v>
      </c>
      <c r="K3648" s="2">
        <v>45649</v>
      </c>
      <c r="L3648" s="6">
        <v>0</v>
      </c>
      <c r="M3648" s="246" t="s">
        <v>1465</v>
      </c>
      <c r="N3648" s="8" t="s">
        <v>16068</v>
      </c>
      <c r="O3648" s="13">
        <v>66096365</v>
      </c>
      <c r="P3648" s="45" t="s">
        <v>15126</v>
      </c>
      <c r="Q3648" t="s">
        <v>15124</v>
      </c>
      <c r="R3648" s="45">
        <v>0</v>
      </c>
    </row>
    <row r="3649" spans="1:18" x14ac:dyDescent="0.2">
      <c r="A3649" s="45">
        <v>4500150510</v>
      </c>
      <c r="B3649" s="45" t="s">
        <v>56</v>
      </c>
      <c r="C3649" t="s">
        <v>8243</v>
      </c>
      <c r="D3649" t="s">
        <v>282</v>
      </c>
      <c r="E3649" t="s">
        <v>5608</v>
      </c>
      <c r="F3649" t="s">
        <v>5609</v>
      </c>
      <c r="G3649" s="2">
        <v>45630</v>
      </c>
      <c r="H3649" s="3">
        <v>2000</v>
      </c>
      <c r="I3649" t="s">
        <v>51</v>
      </c>
      <c r="J3649" s="3">
        <v>2000</v>
      </c>
      <c r="K3649" s="2">
        <v>45649</v>
      </c>
      <c r="L3649" s="6">
        <v>0</v>
      </c>
      <c r="M3649" s="246" t="s">
        <v>1465</v>
      </c>
      <c r="N3649" s="8" t="s">
        <v>16068</v>
      </c>
      <c r="O3649" s="13">
        <v>13219273</v>
      </c>
      <c r="P3649" s="45" t="s">
        <v>15126</v>
      </c>
      <c r="Q3649" t="s">
        <v>15124</v>
      </c>
      <c r="R3649" s="45">
        <v>0</v>
      </c>
    </row>
    <row r="3650" spans="1:18" x14ac:dyDescent="0.2">
      <c r="A3650" s="45">
        <v>4500150545</v>
      </c>
      <c r="B3650" s="45" t="s">
        <v>35</v>
      </c>
      <c r="C3650" t="s">
        <v>8244</v>
      </c>
      <c r="D3650" t="s">
        <v>232</v>
      </c>
      <c r="E3650" t="s">
        <v>4313</v>
      </c>
      <c r="F3650" t="s">
        <v>4314</v>
      </c>
      <c r="G3650" s="2">
        <v>45631</v>
      </c>
      <c r="H3650" s="3">
        <v>19930</v>
      </c>
      <c r="I3650" t="s">
        <v>51</v>
      </c>
      <c r="J3650" s="3">
        <v>0</v>
      </c>
      <c r="K3650" s="2">
        <v>45661</v>
      </c>
      <c r="L3650" s="6">
        <v>19930</v>
      </c>
      <c r="M3650" s="246" t="s">
        <v>1465</v>
      </c>
      <c r="N3650" s="8" t="s">
        <v>1469</v>
      </c>
      <c r="O3650" s="13" t="s">
        <v>16069</v>
      </c>
      <c r="P3650" s="45" t="s">
        <v>16069</v>
      </c>
      <c r="Q3650" t="s">
        <v>16069</v>
      </c>
      <c r="R3650" s="45">
        <v>0</v>
      </c>
    </row>
    <row r="3651" spans="1:18" x14ac:dyDescent="0.2">
      <c r="A3651" s="45">
        <v>4500150563</v>
      </c>
      <c r="B3651" s="45" t="s">
        <v>35</v>
      </c>
      <c r="C3651" t="s">
        <v>8245</v>
      </c>
      <c r="D3651" t="s">
        <v>106</v>
      </c>
      <c r="E3651" t="s">
        <v>110</v>
      </c>
      <c r="F3651" t="s">
        <v>111</v>
      </c>
      <c r="G3651" s="2">
        <v>45631</v>
      </c>
      <c r="H3651" s="3">
        <v>1000</v>
      </c>
      <c r="I3651" t="s">
        <v>51</v>
      </c>
      <c r="J3651" s="3">
        <v>1000</v>
      </c>
      <c r="K3651" s="2">
        <v>45653</v>
      </c>
      <c r="L3651" s="6">
        <v>0</v>
      </c>
      <c r="M3651" s="246" t="s">
        <v>1465</v>
      </c>
      <c r="N3651" s="8" t="s">
        <v>16068</v>
      </c>
      <c r="O3651" s="13">
        <v>14357726</v>
      </c>
      <c r="P3651" s="45" t="s">
        <v>15129</v>
      </c>
      <c r="Q3651" t="s">
        <v>15127</v>
      </c>
      <c r="R3651" s="45">
        <v>0</v>
      </c>
    </row>
    <row r="3652" spans="1:18" x14ac:dyDescent="0.2">
      <c r="A3652" s="45">
        <v>4500150591</v>
      </c>
      <c r="B3652" s="45" t="s">
        <v>35</v>
      </c>
      <c r="C3652" t="s">
        <v>8246</v>
      </c>
      <c r="D3652" t="s">
        <v>286</v>
      </c>
      <c r="E3652" t="s">
        <v>237</v>
      </c>
      <c r="F3652" t="s">
        <v>238</v>
      </c>
      <c r="G3652" s="2">
        <v>45631</v>
      </c>
      <c r="H3652" s="3">
        <v>62210</v>
      </c>
      <c r="I3652" t="s">
        <v>51</v>
      </c>
      <c r="J3652" s="3">
        <v>62170</v>
      </c>
      <c r="K3652" s="2">
        <v>45657</v>
      </c>
      <c r="L3652" s="6">
        <v>40</v>
      </c>
      <c r="M3652" s="246" t="s">
        <v>1465</v>
      </c>
      <c r="N3652" s="8" t="s">
        <v>16068</v>
      </c>
      <c r="O3652" s="13">
        <v>30173207</v>
      </c>
      <c r="P3652" s="45" t="s">
        <v>15132</v>
      </c>
      <c r="Q3652" t="s">
        <v>15130</v>
      </c>
      <c r="R3652" s="45">
        <v>0</v>
      </c>
    </row>
    <row r="3653" spans="1:18" x14ac:dyDescent="0.2">
      <c r="A3653" s="45">
        <v>4500150627</v>
      </c>
      <c r="B3653" s="45" t="s">
        <v>35</v>
      </c>
      <c r="C3653" t="s">
        <v>8247</v>
      </c>
      <c r="D3653" t="s">
        <v>282</v>
      </c>
      <c r="E3653" t="s">
        <v>5608</v>
      </c>
      <c r="F3653" t="s">
        <v>5609</v>
      </c>
      <c r="G3653" s="2">
        <v>45631</v>
      </c>
      <c r="H3653" s="3">
        <v>10000</v>
      </c>
      <c r="I3653" t="s">
        <v>51</v>
      </c>
      <c r="J3653" s="3">
        <v>10000</v>
      </c>
      <c r="K3653" s="2">
        <v>45656</v>
      </c>
      <c r="L3653" s="6">
        <v>0</v>
      </c>
      <c r="M3653" s="246" t="s">
        <v>1465</v>
      </c>
      <c r="N3653" s="8" t="s">
        <v>16068</v>
      </c>
      <c r="O3653" s="13">
        <v>66096365</v>
      </c>
      <c r="P3653" s="45" t="s">
        <v>15139</v>
      </c>
      <c r="Q3653" t="s">
        <v>15137</v>
      </c>
      <c r="R3653" s="45">
        <v>0</v>
      </c>
    </row>
    <row r="3654" spans="1:18" x14ac:dyDescent="0.2">
      <c r="A3654" s="45">
        <v>4500150627</v>
      </c>
      <c r="B3654" s="45" t="s">
        <v>52</v>
      </c>
      <c r="C3654" t="s">
        <v>8248</v>
      </c>
      <c r="D3654" t="s">
        <v>282</v>
      </c>
      <c r="E3654" t="s">
        <v>5608</v>
      </c>
      <c r="F3654" t="s">
        <v>5609</v>
      </c>
      <c r="G3654" s="2">
        <v>45631</v>
      </c>
      <c r="H3654" s="3">
        <v>10000</v>
      </c>
      <c r="I3654" t="s">
        <v>51</v>
      </c>
      <c r="J3654" s="3">
        <v>10000</v>
      </c>
      <c r="K3654" s="2">
        <v>45656</v>
      </c>
      <c r="L3654" s="6">
        <v>0</v>
      </c>
      <c r="M3654" s="246" t="s">
        <v>1465</v>
      </c>
      <c r="N3654" s="8" t="s">
        <v>16068</v>
      </c>
      <c r="O3654" s="13">
        <v>66096365</v>
      </c>
      <c r="P3654" s="45" t="s">
        <v>15139</v>
      </c>
      <c r="Q3654" t="s">
        <v>15137</v>
      </c>
      <c r="R3654" s="45">
        <v>0</v>
      </c>
    </row>
    <row r="3655" spans="1:18" x14ac:dyDescent="0.2">
      <c r="A3655" s="45">
        <v>4500150627</v>
      </c>
      <c r="B3655" s="45" t="s">
        <v>56</v>
      </c>
      <c r="C3655" t="s">
        <v>8249</v>
      </c>
      <c r="D3655" t="s">
        <v>282</v>
      </c>
      <c r="E3655" t="s">
        <v>5608</v>
      </c>
      <c r="F3655" t="s">
        <v>5609</v>
      </c>
      <c r="G3655" s="2">
        <v>45631</v>
      </c>
      <c r="H3655" s="3">
        <v>2000</v>
      </c>
      <c r="I3655" t="s">
        <v>51</v>
      </c>
      <c r="J3655" s="3">
        <v>2000</v>
      </c>
      <c r="K3655" s="2">
        <v>45656</v>
      </c>
      <c r="L3655" s="6">
        <v>0</v>
      </c>
      <c r="M3655" s="246" t="s">
        <v>1465</v>
      </c>
      <c r="N3655" s="8" t="s">
        <v>16068</v>
      </c>
      <c r="O3655" s="13">
        <v>4957227</v>
      </c>
      <c r="P3655" s="45" t="s">
        <v>15139</v>
      </c>
      <c r="Q3655" t="s">
        <v>15137</v>
      </c>
      <c r="R3655" s="45">
        <v>0</v>
      </c>
    </row>
    <row r="3656" spans="1:18" x14ac:dyDescent="0.2">
      <c r="A3656" s="45">
        <v>4500150635</v>
      </c>
      <c r="B3656" s="45" t="s">
        <v>35</v>
      </c>
      <c r="C3656" t="s">
        <v>8250</v>
      </c>
      <c r="D3656" t="s">
        <v>282</v>
      </c>
      <c r="E3656" t="s">
        <v>5608</v>
      </c>
      <c r="F3656" t="s">
        <v>5609</v>
      </c>
      <c r="G3656" s="2">
        <v>45631</v>
      </c>
      <c r="H3656" s="3">
        <v>10000</v>
      </c>
      <c r="I3656" t="s">
        <v>51</v>
      </c>
      <c r="J3656" s="3">
        <v>0</v>
      </c>
      <c r="K3656" s="2">
        <v>45783</v>
      </c>
      <c r="L3656" s="6">
        <v>10000</v>
      </c>
      <c r="M3656" s="246" t="s">
        <v>1465</v>
      </c>
      <c r="N3656" s="8" t="s">
        <v>1469</v>
      </c>
      <c r="O3656" s="13" t="s">
        <v>16069</v>
      </c>
      <c r="P3656" s="45" t="s">
        <v>16069</v>
      </c>
      <c r="Q3656" t="s">
        <v>16069</v>
      </c>
      <c r="R3656" s="45">
        <v>0</v>
      </c>
    </row>
    <row r="3657" spans="1:18" x14ac:dyDescent="0.2">
      <c r="A3657" s="45">
        <v>4500150635</v>
      </c>
      <c r="B3657" s="45" t="s">
        <v>52</v>
      </c>
      <c r="C3657" t="s">
        <v>8251</v>
      </c>
      <c r="D3657" t="s">
        <v>282</v>
      </c>
      <c r="E3657" t="s">
        <v>5608</v>
      </c>
      <c r="F3657" t="s">
        <v>5609</v>
      </c>
      <c r="G3657" s="2">
        <v>45631</v>
      </c>
      <c r="H3657" s="3">
        <v>10000</v>
      </c>
      <c r="I3657" t="s">
        <v>51</v>
      </c>
      <c r="J3657" s="3">
        <v>0</v>
      </c>
      <c r="K3657" s="2">
        <v>45846</v>
      </c>
      <c r="L3657" s="6">
        <v>10000</v>
      </c>
      <c r="M3657" s="246" t="s">
        <v>1465</v>
      </c>
      <c r="N3657" s="8" t="s">
        <v>1469</v>
      </c>
      <c r="O3657" s="13" t="s">
        <v>16069</v>
      </c>
      <c r="P3657" s="45" t="s">
        <v>16069</v>
      </c>
      <c r="Q3657" t="s">
        <v>16069</v>
      </c>
      <c r="R3657" s="45">
        <v>0</v>
      </c>
    </row>
    <row r="3658" spans="1:18" x14ac:dyDescent="0.2">
      <c r="A3658" s="45">
        <v>4500150635</v>
      </c>
      <c r="B3658" s="45" t="s">
        <v>56</v>
      </c>
      <c r="C3658" t="s">
        <v>8252</v>
      </c>
      <c r="D3658" t="s">
        <v>282</v>
      </c>
      <c r="E3658" t="s">
        <v>5608</v>
      </c>
      <c r="F3658" t="s">
        <v>5609</v>
      </c>
      <c r="G3658" s="2">
        <v>45631</v>
      </c>
      <c r="H3658" s="3">
        <v>2000</v>
      </c>
      <c r="I3658" t="s">
        <v>51</v>
      </c>
      <c r="J3658" s="3">
        <v>0</v>
      </c>
      <c r="K3658" s="2">
        <v>45720</v>
      </c>
      <c r="L3658" s="6">
        <v>2000</v>
      </c>
      <c r="M3658" s="246" t="s">
        <v>1465</v>
      </c>
      <c r="N3658" s="8" t="s">
        <v>1469</v>
      </c>
      <c r="O3658" s="13" t="s">
        <v>16069</v>
      </c>
      <c r="P3658" s="45" t="s">
        <v>16069</v>
      </c>
      <c r="Q3658" t="s">
        <v>16069</v>
      </c>
      <c r="R3658" s="45">
        <v>0</v>
      </c>
    </row>
    <row r="3659" spans="1:18" s="53" customFormat="1" x14ac:dyDescent="0.2">
      <c r="A3659" s="45">
        <v>4500150640</v>
      </c>
      <c r="B3659" s="45" t="s">
        <v>35</v>
      </c>
      <c r="C3659" t="s">
        <v>8253</v>
      </c>
      <c r="D3659" t="s">
        <v>282</v>
      </c>
      <c r="E3659" t="s">
        <v>5608</v>
      </c>
      <c r="F3659" t="s">
        <v>5609</v>
      </c>
      <c r="G3659" s="2">
        <v>45631</v>
      </c>
      <c r="H3659" s="3">
        <v>10000</v>
      </c>
      <c r="I3659" t="s">
        <v>51</v>
      </c>
      <c r="J3659" s="3">
        <v>0</v>
      </c>
      <c r="K3659" s="2">
        <v>45712</v>
      </c>
      <c r="L3659" s="6">
        <v>10000</v>
      </c>
      <c r="M3659" s="246" t="s">
        <v>1465</v>
      </c>
      <c r="N3659" s="8" t="s">
        <v>1469</v>
      </c>
      <c r="O3659" s="13" t="s">
        <v>16069</v>
      </c>
      <c r="P3659" s="45" t="s">
        <v>16069</v>
      </c>
      <c r="Q3659" t="s">
        <v>16069</v>
      </c>
      <c r="R3659" s="45">
        <v>0</v>
      </c>
    </row>
    <row r="3660" spans="1:18" x14ac:dyDescent="0.2">
      <c r="A3660" s="45">
        <v>4500150640</v>
      </c>
      <c r="B3660" s="45" t="s">
        <v>52</v>
      </c>
      <c r="C3660" t="s">
        <v>8254</v>
      </c>
      <c r="D3660" t="s">
        <v>282</v>
      </c>
      <c r="E3660" t="s">
        <v>5608</v>
      </c>
      <c r="F3660" t="s">
        <v>5609</v>
      </c>
      <c r="G3660" s="2">
        <v>45631</v>
      </c>
      <c r="H3660" s="3">
        <v>10000</v>
      </c>
      <c r="I3660" t="s">
        <v>51</v>
      </c>
      <c r="J3660" s="3">
        <v>0</v>
      </c>
      <c r="K3660" s="2">
        <v>45712</v>
      </c>
      <c r="L3660" s="6">
        <v>10000</v>
      </c>
      <c r="M3660" s="246" t="s">
        <v>1465</v>
      </c>
      <c r="N3660" s="8" t="s">
        <v>1469</v>
      </c>
      <c r="O3660" s="13" t="s">
        <v>16069</v>
      </c>
      <c r="P3660" s="45" t="s">
        <v>16069</v>
      </c>
      <c r="Q3660" t="s">
        <v>16069</v>
      </c>
      <c r="R3660" s="45">
        <v>0</v>
      </c>
    </row>
    <row r="3661" spans="1:18" x14ac:dyDescent="0.2">
      <c r="A3661" s="45">
        <v>4500150640</v>
      </c>
      <c r="B3661" s="45" t="s">
        <v>56</v>
      </c>
      <c r="C3661" t="s">
        <v>8255</v>
      </c>
      <c r="D3661" t="s">
        <v>282</v>
      </c>
      <c r="E3661" t="s">
        <v>5608</v>
      </c>
      <c r="F3661" t="s">
        <v>5609</v>
      </c>
      <c r="G3661" s="2">
        <v>45631</v>
      </c>
      <c r="H3661" s="3">
        <v>2000</v>
      </c>
      <c r="I3661" t="s">
        <v>51</v>
      </c>
      <c r="J3661" s="3">
        <v>0</v>
      </c>
      <c r="K3661" s="2">
        <v>45712</v>
      </c>
      <c r="L3661" s="6">
        <v>2000</v>
      </c>
      <c r="M3661" s="246" t="s">
        <v>1465</v>
      </c>
      <c r="N3661" s="8" t="s">
        <v>1469</v>
      </c>
      <c r="O3661" s="13" t="s">
        <v>16069</v>
      </c>
      <c r="P3661" s="45" t="s">
        <v>16069</v>
      </c>
      <c r="Q3661" t="s">
        <v>16069</v>
      </c>
      <c r="R3661" s="45">
        <v>0</v>
      </c>
    </row>
    <row r="3662" spans="1:18" x14ac:dyDescent="0.2">
      <c r="A3662" s="45">
        <v>4500150643</v>
      </c>
      <c r="B3662" s="45" t="s">
        <v>35</v>
      </c>
      <c r="C3662" t="s">
        <v>8256</v>
      </c>
      <c r="D3662" t="s">
        <v>8119</v>
      </c>
      <c r="E3662" t="s">
        <v>3319</v>
      </c>
      <c r="F3662" t="s">
        <v>3320</v>
      </c>
      <c r="G3662" s="2">
        <v>45631</v>
      </c>
      <c r="H3662" s="3">
        <v>1620</v>
      </c>
      <c r="I3662" t="s">
        <v>45</v>
      </c>
      <c r="J3662" s="3">
        <v>1620</v>
      </c>
      <c r="K3662" s="2">
        <v>45607</v>
      </c>
      <c r="L3662" s="6">
        <v>0</v>
      </c>
      <c r="M3662" s="246" t="s">
        <v>1465</v>
      </c>
      <c r="N3662" s="8" t="s">
        <v>16068</v>
      </c>
      <c r="O3662" s="13">
        <v>110979313</v>
      </c>
      <c r="P3662" s="45" t="s">
        <v>38</v>
      </c>
      <c r="Q3662" t="s">
        <v>15140</v>
      </c>
      <c r="R3662" s="45">
        <v>0</v>
      </c>
    </row>
    <row r="3663" spans="1:18" x14ac:dyDescent="0.2">
      <c r="A3663" s="45">
        <v>4500150664</v>
      </c>
      <c r="B3663" s="45" t="s">
        <v>35</v>
      </c>
      <c r="C3663" t="s">
        <v>8257</v>
      </c>
      <c r="D3663" t="s">
        <v>179</v>
      </c>
      <c r="E3663" t="s">
        <v>180</v>
      </c>
      <c r="F3663" t="s">
        <v>181</v>
      </c>
      <c r="G3663" s="2">
        <v>45632</v>
      </c>
      <c r="H3663" s="3">
        <v>20800</v>
      </c>
      <c r="I3663" t="s">
        <v>51</v>
      </c>
      <c r="J3663" s="3">
        <v>0</v>
      </c>
      <c r="K3663" s="2">
        <v>45673</v>
      </c>
      <c r="L3663" s="6">
        <v>20800</v>
      </c>
      <c r="M3663" s="246" t="s">
        <v>1465</v>
      </c>
      <c r="N3663" s="8" t="s">
        <v>1469</v>
      </c>
      <c r="O3663" s="13" t="s">
        <v>16069</v>
      </c>
      <c r="P3663" s="45" t="s">
        <v>16069</v>
      </c>
      <c r="Q3663" t="s">
        <v>16069</v>
      </c>
      <c r="R3663" s="45">
        <v>0</v>
      </c>
    </row>
    <row r="3664" spans="1:18" x14ac:dyDescent="0.2">
      <c r="A3664" s="45">
        <v>4500150670</v>
      </c>
      <c r="B3664" s="45" t="s">
        <v>35</v>
      </c>
      <c r="C3664" t="s">
        <v>8258</v>
      </c>
      <c r="D3664" t="s">
        <v>179</v>
      </c>
      <c r="E3664" t="s">
        <v>180</v>
      </c>
      <c r="F3664" t="s">
        <v>181</v>
      </c>
      <c r="G3664" s="2">
        <v>45632</v>
      </c>
      <c r="H3664" s="3">
        <v>15200</v>
      </c>
      <c r="I3664" t="s">
        <v>51</v>
      </c>
      <c r="J3664" s="3">
        <v>0</v>
      </c>
      <c r="K3664" s="2">
        <v>45707</v>
      </c>
      <c r="L3664" s="6">
        <v>15200</v>
      </c>
      <c r="M3664" s="246" t="s">
        <v>1465</v>
      </c>
      <c r="N3664" s="8" t="s">
        <v>1469</v>
      </c>
      <c r="O3664" s="13" t="s">
        <v>16069</v>
      </c>
      <c r="P3664" s="45" t="s">
        <v>16069</v>
      </c>
      <c r="Q3664" t="s">
        <v>16069</v>
      </c>
      <c r="R3664" s="45">
        <v>0</v>
      </c>
    </row>
    <row r="3665" spans="1:18" x14ac:dyDescent="0.2">
      <c r="A3665" s="45">
        <v>4500150670</v>
      </c>
      <c r="B3665" s="45" t="s">
        <v>52</v>
      </c>
      <c r="C3665" t="s">
        <v>8259</v>
      </c>
      <c r="D3665" t="s">
        <v>179</v>
      </c>
      <c r="E3665" t="s">
        <v>3892</v>
      </c>
      <c r="F3665" t="s">
        <v>3893</v>
      </c>
      <c r="G3665" s="2">
        <v>45632</v>
      </c>
      <c r="H3665" s="3">
        <v>5600</v>
      </c>
      <c r="I3665" t="s">
        <v>51</v>
      </c>
      <c r="J3665" s="3">
        <v>0</v>
      </c>
      <c r="K3665" s="2">
        <v>45707</v>
      </c>
      <c r="L3665" s="6">
        <v>5600</v>
      </c>
      <c r="M3665" s="246" t="s">
        <v>1465</v>
      </c>
      <c r="N3665" s="8" t="s">
        <v>1469</v>
      </c>
      <c r="O3665" s="13" t="s">
        <v>16069</v>
      </c>
      <c r="P3665" s="45" t="s">
        <v>16069</v>
      </c>
      <c r="Q3665" t="s">
        <v>16069</v>
      </c>
      <c r="R3665" s="45">
        <v>0</v>
      </c>
    </row>
    <row r="3666" spans="1:18" x14ac:dyDescent="0.2">
      <c r="A3666" s="45">
        <v>4500150745</v>
      </c>
      <c r="B3666" s="45" t="s">
        <v>35</v>
      </c>
      <c r="C3666" t="s">
        <v>8260</v>
      </c>
      <c r="D3666" t="s">
        <v>6439</v>
      </c>
      <c r="E3666" t="s">
        <v>6440</v>
      </c>
      <c r="F3666" t="s">
        <v>6441</v>
      </c>
      <c r="G3666" s="2">
        <v>45632</v>
      </c>
      <c r="H3666" s="3">
        <v>21300</v>
      </c>
      <c r="I3666" t="s">
        <v>51</v>
      </c>
      <c r="J3666" s="3">
        <v>0</v>
      </c>
      <c r="K3666" s="2">
        <v>45722</v>
      </c>
      <c r="L3666" s="6">
        <v>21300</v>
      </c>
      <c r="M3666" s="246" t="s">
        <v>1465</v>
      </c>
      <c r="N3666" s="8" t="s">
        <v>1469</v>
      </c>
      <c r="O3666" s="13" t="s">
        <v>16069</v>
      </c>
      <c r="P3666" s="45" t="s">
        <v>16069</v>
      </c>
      <c r="Q3666" t="s">
        <v>16069</v>
      </c>
      <c r="R3666" s="45">
        <v>0</v>
      </c>
    </row>
    <row r="3667" spans="1:18" x14ac:dyDescent="0.2">
      <c r="A3667" s="45">
        <v>4500150745</v>
      </c>
      <c r="B3667" s="45" t="s">
        <v>52</v>
      </c>
      <c r="C3667" t="s">
        <v>8261</v>
      </c>
      <c r="D3667" t="s">
        <v>6439</v>
      </c>
      <c r="E3667" t="s">
        <v>6440</v>
      </c>
      <c r="F3667" t="s">
        <v>6441</v>
      </c>
      <c r="G3667" s="2">
        <v>45665</v>
      </c>
      <c r="H3667" s="3">
        <v>21300</v>
      </c>
      <c r="I3667" t="s">
        <v>51</v>
      </c>
      <c r="J3667" s="3">
        <v>0</v>
      </c>
      <c r="K3667" s="2">
        <v>45722</v>
      </c>
      <c r="L3667" s="6">
        <v>21300</v>
      </c>
      <c r="M3667" s="246" t="s">
        <v>1465</v>
      </c>
      <c r="N3667" s="8" t="s">
        <v>1469</v>
      </c>
      <c r="O3667" s="13" t="s">
        <v>16069</v>
      </c>
      <c r="P3667" s="45" t="s">
        <v>16069</v>
      </c>
      <c r="Q3667" t="s">
        <v>16069</v>
      </c>
      <c r="R3667" s="45">
        <v>0</v>
      </c>
    </row>
    <row r="3668" spans="1:18" x14ac:dyDescent="0.2">
      <c r="A3668" s="45">
        <v>4500150838</v>
      </c>
      <c r="B3668" s="45" t="s">
        <v>35</v>
      </c>
      <c r="C3668" t="s">
        <v>8262</v>
      </c>
      <c r="D3668" t="s">
        <v>8119</v>
      </c>
      <c r="E3668" t="s">
        <v>258</v>
      </c>
      <c r="F3668" t="s">
        <v>259</v>
      </c>
      <c r="G3668" s="2">
        <v>45635</v>
      </c>
      <c r="H3668" s="3">
        <v>2273</v>
      </c>
      <c r="I3668" t="s">
        <v>260</v>
      </c>
      <c r="J3668" s="3">
        <v>2273</v>
      </c>
      <c r="K3668" s="2">
        <v>45636</v>
      </c>
      <c r="L3668" s="6">
        <v>0</v>
      </c>
      <c r="M3668" s="246" t="s">
        <v>1465</v>
      </c>
      <c r="N3668" s="8" t="s">
        <v>16068</v>
      </c>
      <c r="O3668" s="13">
        <v>55896939</v>
      </c>
      <c r="P3668" s="45" t="s">
        <v>38</v>
      </c>
      <c r="Q3668" t="s">
        <v>15142</v>
      </c>
      <c r="R3668" s="45">
        <v>0</v>
      </c>
    </row>
    <row r="3669" spans="1:18" x14ac:dyDescent="0.2">
      <c r="A3669" s="45">
        <v>4500150857</v>
      </c>
      <c r="B3669" s="45" t="s">
        <v>35</v>
      </c>
      <c r="C3669" t="s">
        <v>8263</v>
      </c>
      <c r="D3669" t="s">
        <v>8119</v>
      </c>
      <c r="E3669" t="s">
        <v>258</v>
      </c>
      <c r="F3669" t="s">
        <v>259</v>
      </c>
      <c r="G3669" s="2">
        <v>45635</v>
      </c>
      <c r="H3669" s="3">
        <v>5320</v>
      </c>
      <c r="I3669" t="s">
        <v>260</v>
      </c>
      <c r="J3669" s="3">
        <v>5320</v>
      </c>
      <c r="K3669" s="2">
        <v>45650</v>
      </c>
      <c r="L3669" s="6">
        <v>0</v>
      </c>
      <c r="M3669" s="246" t="s">
        <v>1465</v>
      </c>
      <c r="N3669" s="8" t="s">
        <v>16068</v>
      </c>
      <c r="O3669" s="13">
        <v>130827856</v>
      </c>
      <c r="P3669" s="45" t="s">
        <v>38</v>
      </c>
      <c r="Q3669" t="s">
        <v>15144</v>
      </c>
      <c r="R3669" s="45">
        <v>0</v>
      </c>
    </row>
    <row r="3670" spans="1:18" x14ac:dyDescent="0.2">
      <c r="A3670" s="45">
        <v>4500150865</v>
      </c>
      <c r="B3670" s="45" t="s">
        <v>35</v>
      </c>
      <c r="C3670" t="s">
        <v>8264</v>
      </c>
      <c r="D3670" t="s">
        <v>819</v>
      </c>
      <c r="E3670" t="s">
        <v>820</v>
      </c>
      <c r="F3670" t="s">
        <v>821</v>
      </c>
      <c r="G3670" s="2">
        <v>45635</v>
      </c>
      <c r="H3670" s="3">
        <v>145000</v>
      </c>
      <c r="I3670" t="s">
        <v>51</v>
      </c>
      <c r="J3670" s="3">
        <v>143160</v>
      </c>
      <c r="K3670" s="2">
        <v>45657</v>
      </c>
      <c r="L3670" s="6">
        <v>1840</v>
      </c>
      <c r="M3670" s="246" t="s">
        <v>1465</v>
      </c>
      <c r="N3670" s="8" t="s">
        <v>16068</v>
      </c>
      <c r="O3670" s="13">
        <v>29660679</v>
      </c>
      <c r="P3670" s="45" t="s">
        <v>15148</v>
      </c>
      <c r="Q3670" t="s">
        <v>15146</v>
      </c>
      <c r="R3670" s="45">
        <v>0</v>
      </c>
    </row>
    <row r="3671" spans="1:18" x14ac:dyDescent="0.2">
      <c r="A3671" s="45">
        <v>4500150866</v>
      </c>
      <c r="B3671" s="45" t="s">
        <v>35</v>
      </c>
      <c r="C3671" t="s">
        <v>8265</v>
      </c>
      <c r="D3671" t="s">
        <v>819</v>
      </c>
      <c r="E3671" t="s">
        <v>2965</v>
      </c>
      <c r="F3671" t="s">
        <v>2966</v>
      </c>
      <c r="G3671" s="2">
        <v>45635</v>
      </c>
      <c r="H3671" s="3">
        <v>250000</v>
      </c>
      <c r="I3671" t="s">
        <v>51</v>
      </c>
      <c r="J3671" s="3">
        <v>249040</v>
      </c>
      <c r="K3671" s="2">
        <v>45657</v>
      </c>
      <c r="L3671" s="6">
        <v>960</v>
      </c>
      <c r="M3671" s="246" t="s">
        <v>1465</v>
      </c>
      <c r="N3671" s="8" t="s">
        <v>16068</v>
      </c>
      <c r="O3671" s="13">
        <v>33136362</v>
      </c>
      <c r="P3671" s="45" t="s">
        <v>15159</v>
      </c>
      <c r="Q3671" t="s">
        <v>15157</v>
      </c>
      <c r="R3671" s="45">
        <v>0</v>
      </c>
    </row>
    <row r="3672" spans="1:18" x14ac:dyDescent="0.2">
      <c r="A3672" s="45">
        <v>4500150970</v>
      </c>
      <c r="B3672" s="45" t="s">
        <v>52</v>
      </c>
      <c r="C3672" t="s">
        <v>8266</v>
      </c>
      <c r="D3672" t="s">
        <v>856</v>
      </c>
      <c r="E3672" t="s">
        <v>8267</v>
      </c>
      <c r="F3672" t="s">
        <v>8268</v>
      </c>
      <c r="G3672" s="2">
        <v>45635</v>
      </c>
      <c r="H3672" s="3">
        <v>1</v>
      </c>
      <c r="I3672" t="s">
        <v>40</v>
      </c>
      <c r="J3672" s="3">
        <v>0</v>
      </c>
      <c r="K3672" s="2">
        <v>45636</v>
      </c>
      <c r="L3672" s="6">
        <v>1</v>
      </c>
      <c r="M3672" s="246" t="s">
        <v>1465</v>
      </c>
      <c r="N3672" s="8" t="s">
        <v>1469</v>
      </c>
      <c r="O3672" s="13" t="s">
        <v>16069</v>
      </c>
      <c r="P3672" s="45" t="s">
        <v>16069</v>
      </c>
      <c r="Q3672" t="s">
        <v>16069</v>
      </c>
      <c r="R3672" s="45">
        <v>0</v>
      </c>
    </row>
    <row r="3673" spans="1:18" x14ac:dyDescent="0.2">
      <c r="A3673" s="45">
        <v>4500150970</v>
      </c>
      <c r="B3673" s="45" t="s">
        <v>56</v>
      </c>
      <c r="C3673" t="s">
        <v>8269</v>
      </c>
      <c r="D3673" t="s">
        <v>856</v>
      </c>
      <c r="E3673" t="s">
        <v>8270</v>
      </c>
      <c r="F3673" t="s">
        <v>8271</v>
      </c>
      <c r="G3673" s="2">
        <v>45635</v>
      </c>
      <c r="H3673" s="3">
        <v>1</v>
      </c>
      <c r="I3673" t="s">
        <v>40</v>
      </c>
      <c r="J3673" s="3">
        <v>0</v>
      </c>
      <c r="K3673" s="2">
        <v>45636</v>
      </c>
      <c r="L3673" s="6">
        <v>1</v>
      </c>
      <c r="M3673" s="246" t="s">
        <v>1465</v>
      </c>
      <c r="N3673" s="8" t="s">
        <v>1469</v>
      </c>
      <c r="O3673" s="13" t="s">
        <v>16069</v>
      </c>
      <c r="P3673" s="45" t="s">
        <v>16069</v>
      </c>
      <c r="Q3673" t="s">
        <v>16069</v>
      </c>
      <c r="R3673" s="45">
        <v>0</v>
      </c>
    </row>
    <row r="3674" spans="1:18" x14ac:dyDescent="0.2">
      <c r="A3674" s="45">
        <v>4500150970</v>
      </c>
      <c r="B3674" s="45" t="s">
        <v>133</v>
      </c>
      <c r="C3674" t="s">
        <v>8272</v>
      </c>
      <c r="D3674" t="s">
        <v>856</v>
      </c>
      <c r="E3674" t="s">
        <v>8273</v>
      </c>
      <c r="F3674" t="s">
        <v>8274</v>
      </c>
      <c r="G3674" s="2">
        <v>45635</v>
      </c>
      <c r="H3674" s="3">
        <v>1</v>
      </c>
      <c r="I3674" t="s">
        <v>40</v>
      </c>
      <c r="J3674" s="3">
        <v>0</v>
      </c>
      <c r="K3674" s="2">
        <v>45636</v>
      </c>
      <c r="L3674" s="6">
        <v>1</v>
      </c>
      <c r="M3674" s="246" t="s">
        <v>1465</v>
      </c>
      <c r="N3674" s="8" t="s">
        <v>1469</v>
      </c>
      <c r="O3674" s="13" t="s">
        <v>16069</v>
      </c>
      <c r="P3674" s="45" t="s">
        <v>16069</v>
      </c>
      <c r="Q3674" t="s">
        <v>16069</v>
      </c>
      <c r="R3674" s="45">
        <v>0</v>
      </c>
    </row>
    <row r="3675" spans="1:18" x14ac:dyDescent="0.2">
      <c r="A3675" s="45">
        <v>4500150970</v>
      </c>
      <c r="B3675" s="45" t="s">
        <v>165</v>
      </c>
      <c r="C3675" t="s">
        <v>8275</v>
      </c>
      <c r="D3675" t="s">
        <v>856</v>
      </c>
      <c r="E3675" t="s">
        <v>8276</v>
      </c>
      <c r="F3675" t="s">
        <v>8277</v>
      </c>
      <c r="G3675" s="2">
        <v>45635</v>
      </c>
      <c r="H3675" s="3">
        <v>1</v>
      </c>
      <c r="I3675" t="s">
        <v>40</v>
      </c>
      <c r="J3675" s="3">
        <v>0</v>
      </c>
      <c r="K3675" s="2">
        <v>45644</v>
      </c>
      <c r="L3675" s="6">
        <v>1</v>
      </c>
      <c r="M3675" s="246" t="s">
        <v>1465</v>
      </c>
      <c r="N3675" s="8" t="s">
        <v>1469</v>
      </c>
      <c r="O3675" s="13" t="s">
        <v>16069</v>
      </c>
      <c r="P3675" s="45" t="s">
        <v>16069</v>
      </c>
      <c r="Q3675" t="s">
        <v>16069</v>
      </c>
      <c r="R3675" s="45">
        <v>0</v>
      </c>
    </row>
    <row r="3676" spans="1:18" x14ac:dyDescent="0.2">
      <c r="A3676" s="45">
        <v>4500150970</v>
      </c>
      <c r="B3676" s="45" t="s">
        <v>300</v>
      </c>
      <c r="C3676" t="s">
        <v>8278</v>
      </c>
      <c r="D3676" t="s">
        <v>856</v>
      </c>
      <c r="E3676" t="s">
        <v>8279</v>
      </c>
      <c r="F3676" t="s">
        <v>8280</v>
      </c>
      <c r="G3676" s="2">
        <v>45635</v>
      </c>
      <c r="H3676" s="3">
        <v>1</v>
      </c>
      <c r="I3676" t="s">
        <v>40</v>
      </c>
      <c r="J3676" s="3">
        <v>0</v>
      </c>
      <c r="K3676" s="2">
        <v>45644</v>
      </c>
      <c r="L3676" s="6">
        <v>1</v>
      </c>
      <c r="M3676" s="246" t="s">
        <v>1465</v>
      </c>
      <c r="N3676" s="8" t="s">
        <v>1469</v>
      </c>
      <c r="O3676" s="13" t="s">
        <v>16069</v>
      </c>
      <c r="P3676" s="45" t="s">
        <v>16069</v>
      </c>
      <c r="Q3676" t="s">
        <v>16069</v>
      </c>
      <c r="R3676" s="45">
        <v>0</v>
      </c>
    </row>
    <row r="3677" spans="1:18" x14ac:dyDescent="0.2">
      <c r="A3677" s="45">
        <v>4500150970</v>
      </c>
      <c r="B3677" s="45" t="s">
        <v>169</v>
      </c>
      <c r="C3677" t="s">
        <v>8281</v>
      </c>
      <c r="D3677" t="s">
        <v>856</v>
      </c>
      <c r="E3677" t="s">
        <v>8282</v>
      </c>
      <c r="F3677" t="s">
        <v>8283</v>
      </c>
      <c r="G3677" s="2">
        <v>45635</v>
      </c>
      <c r="H3677" s="3">
        <v>1</v>
      </c>
      <c r="I3677" t="s">
        <v>40</v>
      </c>
      <c r="J3677" s="3">
        <v>0</v>
      </c>
      <c r="K3677" s="2">
        <v>45636</v>
      </c>
      <c r="L3677" s="6">
        <v>1</v>
      </c>
      <c r="M3677" s="246" t="s">
        <v>1465</v>
      </c>
      <c r="N3677" s="8" t="s">
        <v>1469</v>
      </c>
      <c r="O3677" s="13" t="s">
        <v>16069</v>
      </c>
      <c r="P3677" s="45" t="s">
        <v>16069</v>
      </c>
      <c r="Q3677" t="s">
        <v>16069</v>
      </c>
      <c r="R3677" s="45">
        <v>0</v>
      </c>
    </row>
    <row r="3678" spans="1:18" x14ac:dyDescent="0.2">
      <c r="A3678" s="45">
        <v>4500150970</v>
      </c>
      <c r="B3678" s="45" t="s">
        <v>307</v>
      </c>
      <c r="C3678" t="s">
        <v>8284</v>
      </c>
      <c r="D3678" t="s">
        <v>856</v>
      </c>
      <c r="E3678" t="s">
        <v>8285</v>
      </c>
      <c r="F3678" t="s">
        <v>8286</v>
      </c>
      <c r="G3678" s="2">
        <v>45635</v>
      </c>
      <c r="H3678" s="3">
        <v>2</v>
      </c>
      <c r="I3678" t="s">
        <v>40</v>
      </c>
      <c r="J3678" s="3">
        <v>0</v>
      </c>
      <c r="K3678" s="2">
        <v>45636</v>
      </c>
      <c r="L3678" s="6">
        <v>2</v>
      </c>
      <c r="M3678" s="246" t="s">
        <v>1465</v>
      </c>
      <c r="N3678" s="8" t="s">
        <v>1469</v>
      </c>
      <c r="O3678" s="13" t="s">
        <v>16069</v>
      </c>
      <c r="P3678" s="45" t="s">
        <v>16069</v>
      </c>
      <c r="Q3678" t="s">
        <v>16069</v>
      </c>
      <c r="R3678" s="45">
        <v>0</v>
      </c>
    </row>
    <row r="3679" spans="1:18" x14ac:dyDescent="0.2">
      <c r="A3679" s="45">
        <v>4500150970</v>
      </c>
      <c r="B3679" s="45" t="s">
        <v>457</v>
      </c>
      <c r="C3679" t="s">
        <v>8287</v>
      </c>
      <c r="D3679" t="s">
        <v>856</v>
      </c>
      <c r="E3679" t="s">
        <v>8288</v>
      </c>
      <c r="F3679" t="s">
        <v>8289</v>
      </c>
      <c r="G3679" s="2">
        <v>45635</v>
      </c>
      <c r="H3679" s="3">
        <v>2</v>
      </c>
      <c r="I3679" t="s">
        <v>40</v>
      </c>
      <c r="J3679" s="3">
        <v>0</v>
      </c>
      <c r="K3679" s="2">
        <v>45636</v>
      </c>
      <c r="L3679" s="6">
        <v>2</v>
      </c>
      <c r="M3679" s="246" t="s">
        <v>1465</v>
      </c>
      <c r="N3679" s="8" t="s">
        <v>1469</v>
      </c>
      <c r="O3679" s="13" t="s">
        <v>16069</v>
      </c>
      <c r="P3679" s="45" t="s">
        <v>16069</v>
      </c>
      <c r="Q3679" t="s">
        <v>16069</v>
      </c>
      <c r="R3679" s="45">
        <v>0</v>
      </c>
    </row>
    <row r="3680" spans="1:18" x14ac:dyDescent="0.2">
      <c r="A3680" s="45">
        <v>4500150970</v>
      </c>
      <c r="B3680" s="45" t="s">
        <v>461</v>
      </c>
      <c r="C3680" t="s">
        <v>8290</v>
      </c>
      <c r="D3680" t="s">
        <v>856</v>
      </c>
      <c r="E3680" t="s">
        <v>8291</v>
      </c>
      <c r="F3680" t="s">
        <v>8292</v>
      </c>
      <c r="G3680" s="2">
        <v>45635</v>
      </c>
      <c r="H3680" s="3">
        <v>8</v>
      </c>
      <c r="I3680" t="s">
        <v>40</v>
      </c>
      <c r="J3680" s="3">
        <v>0</v>
      </c>
      <c r="K3680" s="2">
        <v>45636</v>
      </c>
      <c r="L3680" s="6">
        <v>8</v>
      </c>
      <c r="M3680" s="246" t="s">
        <v>1465</v>
      </c>
      <c r="N3680" s="8" t="s">
        <v>1469</v>
      </c>
      <c r="O3680" s="13" t="s">
        <v>16069</v>
      </c>
      <c r="P3680" s="45" t="s">
        <v>16069</v>
      </c>
      <c r="Q3680" t="s">
        <v>16069</v>
      </c>
      <c r="R3680" s="45">
        <v>0</v>
      </c>
    </row>
    <row r="3681" spans="1:18" x14ac:dyDescent="0.2">
      <c r="A3681" s="45">
        <v>4500150970</v>
      </c>
      <c r="B3681" s="45" t="s">
        <v>465</v>
      </c>
      <c r="C3681" t="s">
        <v>8293</v>
      </c>
      <c r="D3681" t="s">
        <v>856</v>
      </c>
      <c r="E3681" t="s">
        <v>8294</v>
      </c>
      <c r="F3681" t="s">
        <v>8295</v>
      </c>
      <c r="G3681" s="2">
        <v>45635</v>
      </c>
      <c r="H3681" s="3">
        <v>4</v>
      </c>
      <c r="I3681" t="s">
        <v>40</v>
      </c>
      <c r="J3681" s="3">
        <v>0</v>
      </c>
      <c r="K3681" s="2">
        <v>45636</v>
      </c>
      <c r="L3681" s="6">
        <v>4</v>
      </c>
      <c r="M3681" s="246" t="s">
        <v>1465</v>
      </c>
      <c r="N3681" s="8" t="s">
        <v>1469</v>
      </c>
      <c r="O3681" s="13" t="s">
        <v>16069</v>
      </c>
      <c r="P3681" s="45" t="s">
        <v>16069</v>
      </c>
      <c r="Q3681" t="s">
        <v>16069</v>
      </c>
      <c r="R3681" s="45">
        <v>0</v>
      </c>
    </row>
    <row r="3682" spans="1:18" x14ac:dyDescent="0.2">
      <c r="A3682" s="45">
        <v>4500150970</v>
      </c>
      <c r="B3682" s="45" t="s">
        <v>469</v>
      </c>
      <c r="C3682" t="s">
        <v>8296</v>
      </c>
      <c r="D3682" t="s">
        <v>856</v>
      </c>
      <c r="E3682" t="s">
        <v>8297</v>
      </c>
      <c r="F3682" t="s">
        <v>8298</v>
      </c>
      <c r="G3682" s="2">
        <v>45635</v>
      </c>
      <c r="H3682" s="3">
        <v>4</v>
      </c>
      <c r="I3682" t="s">
        <v>40</v>
      </c>
      <c r="J3682" s="3">
        <v>0</v>
      </c>
      <c r="K3682" s="2">
        <v>45629</v>
      </c>
      <c r="L3682" s="6">
        <v>4</v>
      </c>
      <c r="M3682" s="246" t="s">
        <v>1465</v>
      </c>
      <c r="N3682" s="8" t="s">
        <v>1469</v>
      </c>
      <c r="O3682" s="13" t="s">
        <v>16069</v>
      </c>
      <c r="P3682" s="45" t="s">
        <v>16069</v>
      </c>
      <c r="Q3682" t="s">
        <v>16069</v>
      </c>
      <c r="R3682" s="45">
        <v>0</v>
      </c>
    </row>
    <row r="3683" spans="1:18" x14ac:dyDescent="0.2">
      <c r="A3683" s="45">
        <v>4500150970</v>
      </c>
      <c r="B3683" s="45" t="s">
        <v>473</v>
      </c>
      <c r="C3683" t="s">
        <v>8299</v>
      </c>
      <c r="D3683" t="s">
        <v>856</v>
      </c>
      <c r="E3683" t="s">
        <v>8300</v>
      </c>
      <c r="F3683" t="s">
        <v>8301</v>
      </c>
      <c r="G3683" s="2">
        <v>45635</v>
      </c>
      <c r="H3683" s="3">
        <v>4</v>
      </c>
      <c r="I3683" t="s">
        <v>40</v>
      </c>
      <c r="J3683" s="3">
        <v>0</v>
      </c>
      <c r="K3683" s="2">
        <v>45636</v>
      </c>
      <c r="L3683" s="6">
        <v>4</v>
      </c>
      <c r="M3683" s="246" t="s">
        <v>1465</v>
      </c>
      <c r="N3683" s="8" t="s">
        <v>1469</v>
      </c>
      <c r="O3683" s="13" t="s">
        <v>16069</v>
      </c>
      <c r="P3683" s="45" t="s">
        <v>16069</v>
      </c>
      <c r="Q3683" t="s">
        <v>16069</v>
      </c>
      <c r="R3683" s="45">
        <v>0</v>
      </c>
    </row>
    <row r="3684" spans="1:18" x14ac:dyDescent="0.2">
      <c r="A3684" s="45">
        <v>4500150970</v>
      </c>
      <c r="B3684" s="45" t="s">
        <v>477</v>
      </c>
      <c r="C3684" t="s">
        <v>8302</v>
      </c>
      <c r="D3684" t="s">
        <v>856</v>
      </c>
      <c r="E3684" t="s">
        <v>8303</v>
      </c>
      <c r="F3684" t="s">
        <v>8304</v>
      </c>
      <c r="G3684" s="2">
        <v>45635</v>
      </c>
      <c r="H3684" s="3">
        <v>4</v>
      </c>
      <c r="I3684" t="s">
        <v>40</v>
      </c>
      <c r="J3684" s="3">
        <v>0</v>
      </c>
      <c r="K3684" s="2">
        <v>45636</v>
      </c>
      <c r="L3684" s="6">
        <v>4</v>
      </c>
      <c r="M3684" s="246" t="s">
        <v>1465</v>
      </c>
      <c r="N3684" s="8" t="s">
        <v>1469</v>
      </c>
      <c r="O3684" s="13" t="s">
        <v>16069</v>
      </c>
      <c r="P3684" s="45" t="s">
        <v>16069</v>
      </c>
      <c r="Q3684" t="s">
        <v>16069</v>
      </c>
      <c r="R3684" s="45">
        <v>0</v>
      </c>
    </row>
    <row r="3685" spans="1:18" x14ac:dyDescent="0.2">
      <c r="A3685" s="45">
        <v>4500150970</v>
      </c>
      <c r="B3685" s="45" t="s">
        <v>481</v>
      </c>
      <c r="C3685" t="s">
        <v>8305</v>
      </c>
      <c r="D3685" t="s">
        <v>856</v>
      </c>
      <c r="E3685" t="s">
        <v>8306</v>
      </c>
      <c r="F3685" t="s">
        <v>8307</v>
      </c>
      <c r="G3685" s="2">
        <v>45635</v>
      </c>
      <c r="H3685" s="3">
        <v>4</v>
      </c>
      <c r="I3685" t="s">
        <v>40</v>
      </c>
      <c r="J3685" s="3">
        <v>0</v>
      </c>
      <c r="K3685" s="2">
        <v>45636</v>
      </c>
      <c r="L3685" s="6">
        <v>4</v>
      </c>
      <c r="M3685" s="246" t="s">
        <v>1465</v>
      </c>
      <c r="N3685" s="8" t="s">
        <v>1469</v>
      </c>
      <c r="O3685" s="13" t="s">
        <v>16069</v>
      </c>
      <c r="P3685" s="45" t="s">
        <v>16069</v>
      </c>
      <c r="Q3685" t="s">
        <v>16069</v>
      </c>
      <c r="R3685" s="45">
        <v>0</v>
      </c>
    </row>
    <row r="3686" spans="1:18" x14ac:dyDescent="0.2">
      <c r="A3686" s="45">
        <v>4500150970</v>
      </c>
      <c r="B3686" s="45" t="s">
        <v>485</v>
      </c>
      <c r="C3686" t="s">
        <v>8308</v>
      </c>
      <c r="D3686" t="s">
        <v>856</v>
      </c>
      <c r="E3686" t="s">
        <v>8309</v>
      </c>
      <c r="F3686" t="s">
        <v>8310</v>
      </c>
      <c r="G3686" s="2">
        <v>45635</v>
      </c>
      <c r="H3686" s="3">
        <v>4</v>
      </c>
      <c r="I3686" t="s">
        <v>40</v>
      </c>
      <c r="J3686" s="3">
        <v>0</v>
      </c>
      <c r="K3686" s="2">
        <v>45636</v>
      </c>
      <c r="L3686" s="6">
        <v>4</v>
      </c>
      <c r="M3686" s="246" t="s">
        <v>1465</v>
      </c>
      <c r="N3686" s="8" t="s">
        <v>1469</v>
      </c>
      <c r="O3686" s="13" t="s">
        <v>16069</v>
      </c>
      <c r="P3686" s="45" t="s">
        <v>16069</v>
      </c>
      <c r="Q3686" t="s">
        <v>16069</v>
      </c>
      <c r="R3686" s="45">
        <v>0</v>
      </c>
    </row>
    <row r="3687" spans="1:18" x14ac:dyDescent="0.2">
      <c r="A3687" s="45">
        <v>4500150970</v>
      </c>
      <c r="B3687" s="45" t="s">
        <v>489</v>
      </c>
      <c r="C3687" t="s">
        <v>8311</v>
      </c>
      <c r="D3687" t="s">
        <v>856</v>
      </c>
      <c r="E3687" t="s">
        <v>8312</v>
      </c>
      <c r="F3687" t="s">
        <v>8313</v>
      </c>
      <c r="G3687" s="2">
        <v>45635</v>
      </c>
      <c r="H3687" s="3">
        <v>2</v>
      </c>
      <c r="I3687" t="s">
        <v>40</v>
      </c>
      <c r="J3687" s="3">
        <v>0</v>
      </c>
      <c r="K3687" s="2">
        <v>45636</v>
      </c>
      <c r="L3687" s="6">
        <v>2</v>
      </c>
      <c r="M3687" s="246" t="s">
        <v>1465</v>
      </c>
      <c r="N3687" s="8" t="s">
        <v>1469</v>
      </c>
      <c r="O3687" s="13" t="s">
        <v>16069</v>
      </c>
      <c r="P3687" s="45" t="s">
        <v>16069</v>
      </c>
      <c r="Q3687" t="s">
        <v>16069</v>
      </c>
      <c r="R3687" s="45">
        <v>0</v>
      </c>
    </row>
    <row r="3688" spans="1:18" x14ac:dyDescent="0.2">
      <c r="A3688" s="45">
        <v>4500150970</v>
      </c>
      <c r="B3688" s="45" t="s">
        <v>493</v>
      </c>
      <c r="C3688" t="s">
        <v>8314</v>
      </c>
      <c r="D3688" t="s">
        <v>856</v>
      </c>
      <c r="E3688" t="s">
        <v>8315</v>
      </c>
      <c r="F3688" t="s">
        <v>8316</v>
      </c>
      <c r="G3688" s="2">
        <v>45635</v>
      </c>
      <c r="H3688" s="3">
        <v>1</v>
      </c>
      <c r="I3688" t="s">
        <v>40</v>
      </c>
      <c r="J3688" s="3">
        <v>0</v>
      </c>
      <c r="K3688" s="2">
        <v>45636</v>
      </c>
      <c r="L3688" s="6">
        <v>1</v>
      </c>
      <c r="M3688" s="246" t="s">
        <v>1465</v>
      </c>
      <c r="N3688" s="8" t="s">
        <v>1469</v>
      </c>
      <c r="O3688" s="13" t="s">
        <v>16069</v>
      </c>
      <c r="P3688" s="45" t="s">
        <v>16069</v>
      </c>
      <c r="Q3688" t="s">
        <v>16069</v>
      </c>
      <c r="R3688" s="45">
        <v>0</v>
      </c>
    </row>
    <row r="3689" spans="1:18" x14ac:dyDescent="0.2">
      <c r="A3689" s="45">
        <v>4500150970</v>
      </c>
      <c r="B3689" s="45" t="s">
        <v>497</v>
      </c>
      <c r="C3689" t="s">
        <v>8317</v>
      </c>
      <c r="D3689" t="s">
        <v>856</v>
      </c>
      <c r="E3689" t="s">
        <v>8318</v>
      </c>
      <c r="F3689" t="s">
        <v>8319</v>
      </c>
      <c r="G3689" s="2">
        <v>45635</v>
      </c>
      <c r="H3689" s="3">
        <v>1</v>
      </c>
      <c r="I3689" t="s">
        <v>40</v>
      </c>
      <c r="J3689" s="3">
        <v>0</v>
      </c>
      <c r="K3689" s="2">
        <v>45636</v>
      </c>
      <c r="L3689" s="6">
        <v>1</v>
      </c>
      <c r="M3689" s="246" t="s">
        <v>1465</v>
      </c>
      <c r="N3689" s="8" t="s">
        <v>1469</v>
      </c>
      <c r="O3689" s="13" t="s">
        <v>16069</v>
      </c>
      <c r="P3689" s="45" t="s">
        <v>16069</v>
      </c>
      <c r="Q3689" t="s">
        <v>16069</v>
      </c>
      <c r="R3689" s="45">
        <v>0</v>
      </c>
    </row>
    <row r="3690" spans="1:18" x14ac:dyDescent="0.2">
      <c r="A3690" s="45">
        <v>4500150970</v>
      </c>
      <c r="B3690" s="45" t="s">
        <v>501</v>
      </c>
      <c r="C3690" t="s">
        <v>8320</v>
      </c>
      <c r="D3690" t="s">
        <v>856</v>
      </c>
      <c r="E3690" t="s">
        <v>8321</v>
      </c>
      <c r="F3690" t="s">
        <v>8322</v>
      </c>
      <c r="G3690" s="2">
        <v>45635</v>
      </c>
      <c r="H3690" s="3">
        <v>1</v>
      </c>
      <c r="I3690" t="s">
        <v>40</v>
      </c>
      <c r="J3690" s="3">
        <v>0</v>
      </c>
      <c r="K3690" s="2">
        <v>45629</v>
      </c>
      <c r="L3690" s="6">
        <v>1</v>
      </c>
      <c r="M3690" s="246" t="s">
        <v>1465</v>
      </c>
      <c r="N3690" s="8" t="s">
        <v>1469</v>
      </c>
      <c r="O3690" s="13" t="s">
        <v>16069</v>
      </c>
      <c r="P3690" s="45" t="s">
        <v>16069</v>
      </c>
      <c r="Q3690" t="s">
        <v>16069</v>
      </c>
      <c r="R3690" s="45">
        <v>0</v>
      </c>
    </row>
    <row r="3691" spans="1:18" x14ac:dyDescent="0.2">
      <c r="A3691" s="45">
        <v>4500150970</v>
      </c>
      <c r="B3691" s="45" t="s">
        <v>505</v>
      </c>
      <c r="C3691" t="s">
        <v>8323</v>
      </c>
      <c r="D3691" t="s">
        <v>856</v>
      </c>
      <c r="E3691" t="s">
        <v>8324</v>
      </c>
      <c r="F3691" t="s">
        <v>8325</v>
      </c>
      <c r="G3691" s="2">
        <v>45635</v>
      </c>
      <c r="H3691" s="3">
        <v>2</v>
      </c>
      <c r="I3691" t="s">
        <v>40</v>
      </c>
      <c r="J3691" s="3">
        <v>0</v>
      </c>
      <c r="K3691" s="2">
        <v>45636</v>
      </c>
      <c r="L3691" s="6">
        <v>2</v>
      </c>
      <c r="M3691" s="246" t="s">
        <v>1465</v>
      </c>
      <c r="N3691" s="8" t="s">
        <v>1469</v>
      </c>
      <c r="O3691" s="13" t="s">
        <v>16069</v>
      </c>
      <c r="P3691" s="45" t="s">
        <v>16069</v>
      </c>
      <c r="Q3691" t="s">
        <v>16069</v>
      </c>
      <c r="R3691" s="45">
        <v>0</v>
      </c>
    </row>
    <row r="3692" spans="1:18" x14ac:dyDescent="0.2">
      <c r="A3692" s="45">
        <v>4500150990</v>
      </c>
      <c r="B3692" s="45" t="s">
        <v>35</v>
      </c>
      <c r="C3692" t="s">
        <v>8326</v>
      </c>
      <c r="D3692" t="s">
        <v>3294</v>
      </c>
      <c r="E3692" t="s">
        <v>3295</v>
      </c>
      <c r="F3692" t="s">
        <v>3296</v>
      </c>
      <c r="G3692" s="2">
        <v>45635</v>
      </c>
      <c r="H3692" s="3">
        <v>1666</v>
      </c>
      <c r="I3692" t="s">
        <v>45</v>
      </c>
      <c r="J3692" s="3">
        <v>0</v>
      </c>
      <c r="K3692" s="2">
        <v>45726</v>
      </c>
      <c r="L3692" s="6">
        <v>1666</v>
      </c>
      <c r="M3692" s="246" t="s">
        <v>1465</v>
      </c>
      <c r="N3692" s="8" t="s">
        <v>1469</v>
      </c>
      <c r="O3692" s="13" t="s">
        <v>16069</v>
      </c>
      <c r="P3692" s="45" t="s">
        <v>16069</v>
      </c>
      <c r="Q3692" t="s">
        <v>16069</v>
      </c>
      <c r="R3692" s="45">
        <v>0</v>
      </c>
    </row>
    <row r="3693" spans="1:18" x14ac:dyDescent="0.2">
      <c r="A3693" s="45">
        <v>4500150993</v>
      </c>
      <c r="B3693" s="45" t="s">
        <v>35</v>
      </c>
      <c r="C3693" t="s">
        <v>8327</v>
      </c>
      <c r="D3693" t="s">
        <v>3294</v>
      </c>
      <c r="E3693" t="s">
        <v>3298</v>
      </c>
      <c r="F3693" t="s">
        <v>3299</v>
      </c>
      <c r="G3693" s="2">
        <v>45635</v>
      </c>
      <c r="H3693" s="3">
        <v>2000</v>
      </c>
      <c r="I3693" t="s">
        <v>45</v>
      </c>
      <c r="J3693" s="3">
        <v>2000</v>
      </c>
      <c r="K3693" s="2">
        <v>45652</v>
      </c>
      <c r="L3693" s="6">
        <v>0</v>
      </c>
      <c r="M3693" s="246" t="s">
        <v>1465</v>
      </c>
      <c r="N3693" s="8" t="s">
        <v>16068</v>
      </c>
      <c r="O3693" s="13" t="s">
        <v>16069</v>
      </c>
      <c r="P3693" s="45" t="s">
        <v>16069</v>
      </c>
      <c r="Q3693" t="s">
        <v>16069</v>
      </c>
      <c r="R3693" s="45">
        <v>0</v>
      </c>
    </row>
    <row r="3694" spans="1:18" x14ac:dyDescent="0.2">
      <c r="A3694" s="45">
        <v>4500150993</v>
      </c>
      <c r="B3694" s="45" t="s">
        <v>56</v>
      </c>
      <c r="C3694" t="s">
        <v>8328</v>
      </c>
      <c r="D3694" t="s">
        <v>3294</v>
      </c>
      <c r="E3694" t="s">
        <v>309</v>
      </c>
      <c r="F3694" t="s">
        <v>310</v>
      </c>
      <c r="G3694" s="2">
        <v>45639</v>
      </c>
      <c r="H3694" s="3">
        <v>2268</v>
      </c>
      <c r="I3694" t="s">
        <v>45</v>
      </c>
      <c r="J3694" s="3">
        <v>2160</v>
      </c>
      <c r="K3694" s="2">
        <v>45729</v>
      </c>
      <c r="L3694" s="6">
        <v>108</v>
      </c>
      <c r="M3694" s="246" t="s">
        <v>1465</v>
      </c>
      <c r="N3694" s="8" t="s">
        <v>16068</v>
      </c>
      <c r="O3694" s="13" t="s">
        <v>16069</v>
      </c>
      <c r="P3694" s="45" t="s">
        <v>16069</v>
      </c>
      <c r="Q3694" t="s">
        <v>16069</v>
      </c>
      <c r="R3694" s="45">
        <v>0</v>
      </c>
    </row>
    <row r="3695" spans="1:18" x14ac:dyDescent="0.2">
      <c r="A3695" s="45">
        <v>4500150993</v>
      </c>
      <c r="B3695" s="45" t="s">
        <v>133</v>
      </c>
      <c r="C3695" t="s">
        <v>8329</v>
      </c>
      <c r="D3695" t="s">
        <v>3294</v>
      </c>
      <c r="E3695" t="s">
        <v>3298</v>
      </c>
      <c r="F3695" t="s">
        <v>3299</v>
      </c>
      <c r="G3695" s="2">
        <v>45660</v>
      </c>
      <c r="H3695" s="3">
        <v>16</v>
      </c>
      <c r="I3695" t="s">
        <v>45</v>
      </c>
      <c r="J3695" s="3">
        <v>16</v>
      </c>
      <c r="K3695" s="2">
        <v>45747</v>
      </c>
      <c r="L3695" s="6">
        <v>0</v>
      </c>
      <c r="M3695" s="246" t="s">
        <v>1465</v>
      </c>
      <c r="N3695" s="8" t="s">
        <v>16068</v>
      </c>
      <c r="O3695" s="13" t="s">
        <v>16069</v>
      </c>
      <c r="P3695" s="45" t="s">
        <v>16069</v>
      </c>
      <c r="Q3695" t="s">
        <v>16069</v>
      </c>
      <c r="R3695" s="45">
        <v>0</v>
      </c>
    </row>
    <row r="3696" spans="1:18" x14ac:dyDescent="0.2">
      <c r="A3696" s="45">
        <v>4500151019</v>
      </c>
      <c r="B3696" s="45" t="s">
        <v>35</v>
      </c>
      <c r="C3696" t="s">
        <v>8330</v>
      </c>
      <c r="D3696" t="s">
        <v>8331</v>
      </c>
      <c r="E3696" t="s">
        <v>38</v>
      </c>
      <c r="F3696" t="s">
        <v>8332</v>
      </c>
      <c r="G3696" s="2">
        <v>45636</v>
      </c>
      <c r="H3696" s="3">
        <v>1</v>
      </c>
      <c r="I3696" t="s">
        <v>40</v>
      </c>
      <c r="J3696" s="3">
        <v>1</v>
      </c>
      <c r="K3696" s="2">
        <v>45617</v>
      </c>
      <c r="L3696" s="6">
        <v>0</v>
      </c>
      <c r="M3696" s="246" t="s">
        <v>1465</v>
      </c>
      <c r="N3696" s="8" t="s">
        <v>16068</v>
      </c>
      <c r="O3696" s="13">
        <v>937887</v>
      </c>
      <c r="P3696" s="45" t="s">
        <v>38</v>
      </c>
      <c r="Q3696" t="s">
        <v>12687</v>
      </c>
      <c r="R3696" s="45">
        <v>0</v>
      </c>
    </row>
    <row r="3697" spans="1:18" x14ac:dyDescent="0.2">
      <c r="A3697" s="45">
        <v>4500151048</v>
      </c>
      <c r="B3697" s="45" t="s">
        <v>35</v>
      </c>
      <c r="C3697" t="s">
        <v>8333</v>
      </c>
      <c r="D3697" t="s">
        <v>5701</v>
      </c>
      <c r="E3697" t="s">
        <v>4083</v>
      </c>
      <c r="F3697" t="s">
        <v>4084</v>
      </c>
      <c r="G3697" s="2">
        <v>45636</v>
      </c>
      <c r="H3697" s="3">
        <v>4</v>
      </c>
      <c r="I3697" t="s">
        <v>40</v>
      </c>
      <c r="J3697" s="3">
        <v>0</v>
      </c>
      <c r="K3697" s="2">
        <v>45646</v>
      </c>
      <c r="L3697" s="6">
        <v>4</v>
      </c>
      <c r="M3697" s="246" t="s">
        <v>1465</v>
      </c>
      <c r="N3697" s="8" t="s">
        <v>1469</v>
      </c>
      <c r="O3697" s="13" t="s">
        <v>16069</v>
      </c>
      <c r="P3697" s="45" t="s">
        <v>16069</v>
      </c>
      <c r="Q3697" t="s">
        <v>16069</v>
      </c>
      <c r="R3697" s="45">
        <v>0</v>
      </c>
    </row>
    <row r="3698" spans="1:18" x14ac:dyDescent="0.2">
      <c r="A3698" s="45">
        <v>4500151048</v>
      </c>
      <c r="B3698" s="45" t="s">
        <v>52</v>
      </c>
      <c r="C3698" t="s">
        <v>8334</v>
      </c>
      <c r="D3698" t="s">
        <v>5701</v>
      </c>
      <c r="E3698" t="s">
        <v>3972</v>
      </c>
      <c r="F3698" t="s">
        <v>3973</v>
      </c>
      <c r="G3698" s="2">
        <v>45636</v>
      </c>
      <c r="H3698" s="3">
        <v>6</v>
      </c>
      <c r="I3698" t="s">
        <v>40</v>
      </c>
      <c r="J3698" s="3">
        <v>0</v>
      </c>
      <c r="K3698" s="2">
        <v>45646</v>
      </c>
      <c r="L3698" s="6">
        <v>6</v>
      </c>
      <c r="M3698" s="246" t="s">
        <v>1465</v>
      </c>
      <c r="N3698" s="8" t="s">
        <v>1469</v>
      </c>
      <c r="O3698" s="13" t="s">
        <v>16069</v>
      </c>
      <c r="P3698" s="45" t="s">
        <v>16069</v>
      </c>
      <c r="Q3698" t="s">
        <v>16069</v>
      </c>
      <c r="R3698" s="45">
        <v>0</v>
      </c>
    </row>
    <row r="3699" spans="1:18" x14ac:dyDescent="0.2">
      <c r="A3699" s="45">
        <v>4500151048</v>
      </c>
      <c r="B3699" s="45" t="s">
        <v>56</v>
      </c>
      <c r="C3699" t="s">
        <v>8335</v>
      </c>
      <c r="D3699" t="s">
        <v>5701</v>
      </c>
      <c r="E3699" t="s">
        <v>3981</v>
      </c>
      <c r="F3699" t="s">
        <v>3982</v>
      </c>
      <c r="G3699" s="2">
        <v>45636</v>
      </c>
      <c r="H3699" s="3">
        <v>2</v>
      </c>
      <c r="I3699" t="s">
        <v>40</v>
      </c>
      <c r="J3699" s="3">
        <v>0</v>
      </c>
      <c r="K3699" s="2">
        <v>45646</v>
      </c>
      <c r="L3699" s="6">
        <v>2</v>
      </c>
      <c r="M3699" s="246" t="s">
        <v>1465</v>
      </c>
      <c r="N3699" s="8" t="s">
        <v>1469</v>
      </c>
      <c r="O3699" s="13" t="s">
        <v>16069</v>
      </c>
      <c r="P3699" s="45" t="s">
        <v>16069</v>
      </c>
      <c r="Q3699" t="s">
        <v>16069</v>
      </c>
      <c r="R3699" s="45">
        <v>0</v>
      </c>
    </row>
    <row r="3700" spans="1:18" x14ac:dyDescent="0.2">
      <c r="A3700" s="45">
        <v>4500151048</v>
      </c>
      <c r="B3700" s="45" t="s">
        <v>133</v>
      </c>
      <c r="C3700" t="s">
        <v>8336</v>
      </c>
      <c r="D3700" t="s">
        <v>5701</v>
      </c>
      <c r="E3700" t="s">
        <v>3987</v>
      </c>
      <c r="F3700" t="s">
        <v>3988</v>
      </c>
      <c r="G3700" s="2">
        <v>45636</v>
      </c>
      <c r="H3700" s="3">
        <v>2</v>
      </c>
      <c r="I3700" t="s">
        <v>40</v>
      </c>
      <c r="J3700" s="3">
        <v>0</v>
      </c>
      <c r="K3700" s="2">
        <v>45646</v>
      </c>
      <c r="L3700" s="6">
        <v>2</v>
      </c>
      <c r="M3700" s="246" t="s">
        <v>1465</v>
      </c>
      <c r="N3700" s="8" t="s">
        <v>1469</v>
      </c>
      <c r="O3700" s="13" t="s">
        <v>16069</v>
      </c>
      <c r="P3700" s="45" t="s">
        <v>16069</v>
      </c>
      <c r="Q3700" t="s">
        <v>16069</v>
      </c>
      <c r="R3700" s="45">
        <v>0</v>
      </c>
    </row>
    <row r="3701" spans="1:18" x14ac:dyDescent="0.2">
      <c r="A3701" s="45">
        <v>4500151048</v>
      </c>
      <c r="B3701" s="45" t="s">
        <v>165</v>
      </c>
      <c r="C3701" t="s">
        <v>8337</v>
      </c>
      <c r="D3701" t="s">
        <v>5701</v>
      </c>
      <c r="E3701" t="s">
        <v>3990</v>
      </c>
      <c r="F3701" t="s">
        <v>3991</v>
      </c>
      <c r="G3701" s="2">
        <v>45636</v>
      </c>
      <c r="H3701" s="3">
        <v>3</v>
      </c>
      <c r="I3701" t="s">
        <v>40</v>
      </c>
      <c r="J3701" s="3">
        <v>0</v>
      </c>
      <c r="K3701" s="2">
        <v>45646</v>
      </c>
      <c r="L3701" s="6">
        <v>3</v>
      </c>
      <c r="M3701" s="246" t="s">
        <v>1465</v>
      </c>
      <c r="N3701" s="8" t="s">
        <v>1469</v>
      </c>
      <c r="O3701" s="13" t="s">
        <v>16069</v>
      </c>
      <c r="P3701" s="45" t="s">
        <v>16069</v>
      </c>
      <c r="Q3701" t="s">
        <v>16069</v>
      </c>
      <c r="R3701" s="45">
        <v>0</v>
      </c>
    </row>
    <row r="3702" spans="1:18" x14ac:dyDescent="0.2">
      <c r="A3702" s="45">
        <v>4500151048</v>
      </c>
      <c r="B3702" s="45" t="s">
        <v>300</v>
      </c>
      <c r="C3702" t="s">
        <v>8338</v>
      </c>
      <c r="D3702" t="s">
        <v>5701</v>
      </c>
      <c r="E3702" t="s">
        <v>3993</v>
      </c>
      <c r="F3702" t="s">
        <v>3994</v>
      </c>
      <c r="G3702" s="2">
        <v>45636</v>
      </c>
      <c r="H3702" s="3">
        <v>3</v>
      </c>
      <c r="I3702" t="s">
        <v>40</v>
      </c>
      <c r="J3702" s="3">
        <v>0</v>
      </c>
      <c r="K3702" s="2">
        <v>45646</v>
      </c>
      <c r="L3702" s="6">
        <v>3</v>
      </c>
      <c r="M3702" s="246" t="s">
        <v>1465</v>
      </c>
      <c r="N3702" s="8" t="s">
        <v>1469</v>
      </c>
      <c r="O3702" s="13" t="s">
        <v>16069</v>
      </c>
      <c r="P3702" s="45" t="s">
        <v>16069</v>
      </c>
      <c r="Q3702" t="s">
        <v>16069</v>
      </c>
      <c r="R3702" s="45">
        <v>0</v>
      </c>
    </row>
    <row r="3703" spans="1:18" x14ac:dyDescent="0.2">
      <c r="A3703" s="45">
        <v>4500151048</v>
      </c>
      <c r="B3703" s="45" t="s">
        <v>169</v>
      </c>
      <c r="C3703" t="s">
        <v>8339</v>
      </c>
      <c r="D3703" t="s">
        <v>5701</v>
      </c>
      <c r="E3703" t="s">
        <v>3996</v>
      </c>
      <c r="F3703" t="s">
        <v>3997</v>
      </c>
      <c r="G3703" s="2">
        <v>45636</v>
      </c>
      <c r="H3703" s="3">
        <v>3</v>
      </c>
      <c r="I3703" t="s">
        <v>40</v>
      </c>
      <c r="J3703" s="3">
        <v>0</v>
      </c>
      <c r="K3703" s="2">
        <v>45646</v>
      </c>
      <c r="L3703" s="6">
        <v>3</v>
      </c>
      <c r="M3703" s="246" t="s">
        <v>1465</v>
      </c>
      <c r="N3703" s="8" t="s">
        <v>1469</v>
      </c>
      <c r="O3703" s="13" t="s">
        <v>16069</v>
      </c>
      <c r="P3703" s="45" t="s">
        <v>16069</v>
      </c>
      <c r="Q3703" t="s">
        <v>16069</v>
      </c>
      <c r="R3703" s="45">
        <v>0</v>
      </c>
    </row>
    <row r="3704" spans="1:18" x14ac:dyDescent="0.2">
      <c r="A3704" s="45">
        <v>4500151048</v>
      </c>
      <c r="B3704" s="45" t="s">
        <v>307</v>
      </c>
      <c r="C3704" t="s">
        <v>8340</v>
      </c>
      <c r="D3704" t="s">
        <v>5701</v>
      </c>
      <c r="E3704" t="s">
        <v>8341</v>
      </c>
      <c r="F3704" t="s">
        <v>8342</v>
      </c>
      <c r="G3704" s="2">
        <v>45636</v>
      </c>
      <c r="H3704" s="3">
        <v>10</v>
      </c>
      <c r="I3704" t="s">
        <v>40</v>
      </c>
      <c r="J3704" s="3">
        <v>0</v>
      </c>
      <c r="K3704" s="2">
        <v>45646</v>
      </c>
      <c r="L3704" s="6">
        <v>10</v>
      </c>
      <c r="M3704" s="246" t="s">
        <v>1465</v>
      </c>
      <c r="N3704" s="8" t="s">
        <v>1469</v>
      </c>
      <c r="O3704" s="13" t="s">
        <v>16069</v>
      </c>
      <c r="P3704" s="45" t="s">
        <v>16069</v>
      </c>
      <c r="Q3704" t="s">
        <v>16069</v>
      </c>
      <c r="R3704" s="45">
        <v>0</v>
      </c>
    </row>
    <row r="3705" spans="1:18" x14ac:dyDescent="0.2">
      <c r="A3705" s="45">
        <v>4500151048</v>
      </c>
      <c r="B3705" s="45" t="s">
        <v>457</v>
      </c>
      <c r="C3705" t="s">
        <v>8343</v>
      </c>
      <c r="D3705" t="s">
        <v>5701</v>
      </c>
      <c r="E3705" t="s">
        <v>8344</v>
      </c>
      <c r="F3705" t="s">
        <v>8345</v>
      </c>
      <c r="G3705" s="2">
        <v>45636</v>
      </c>
      <c r="H3705" s="3">
        <v>3</v>
      </c>
      <c r="I3705" t="s">
        <v>40</v>
      </c>
      <c r="J3705" s="3">
        <v>0</v>
      </c>
      <c r="K3705" s="2">
        <v>45646</v>
      </c>
      <c r="L3705" s="6">
        <v>3</v>
      </c>
      <c r="M3705" s="246" t="s">
        <v>1465</v>
      </c>
      <c r="N3705" s="8" t="s">
        <v>1469</v>
      </c>
      <c r="O3705" s="13" t="s">
        <v>16069</v>
      </c>
      <c r="P3705" s="45" t="s">
        <v>16069</v>
      </c>
      <c r="Q3705" t="s">
        <v>16069</v>
      </c>
      <c r="R3705" s="45">
        <v>0</v>
      </c>
    </row>
    <row r="3706" spans="1:18" x14ac:dyDescent="0.2">
      <c r="A3706" s="45">
        <v>4500151048</v>
      </c>
      <c r="B3706" s="45" t="s">
        <v>461</v>
      </c>
      <c r="C3706" t="s">
        <v>8346</v>
      </c>
      <c r="D3706" t="s">
        <v>5701</v>
      </c>
      <c r="E3706" t="s">
        <v>8347</v>
      </c>
      <c r="F3706" t="s">
        <v>8348</v>
      </c>
      <c r="G3706" s="2">
        <v>45636</v>
      </c>
      <c r="H3706" s="3">
        <v>1</v>
      </c>
      <c r="I3706" t="s">
        <v>40</v>
      </c>
      <c r="J3706" s="3">
        <v>0</v>
      </c>
      <c r="K3706" s="2">
        <v>45646</v>
      </c>
      <c r="L3706" s="6">
        <v>1</v>
      </c>
      <c r="M3706" s="246" t="s">
        <v>1465</v>
      </c>
      <c r="N3706" s="8" t="s">
        <v>1469</v>
      </c>
      <c r="O3706" s="13" t="s">
        <v>16069</v>
      </c>
      <c r="P3706" s="45" t="s">
        <v>16069</v>
      </c>
      <c r="Q3706" t="s">
        <v>16069</v>
      </c>
      <c r="R3706" s="45">
        <v>0</v>
      </c>
    </row>
    <row r="3707" spans="1:18" x14ac:dyDescent="0.2">
      <c r="A3707" s="45">
        <v>4500151048</v>
      </c>
      <c r="B3707" s="45" t="s">
        <v>465</v>
      </c>
      <c r="C3707" t="s">
        <v>8349</v>
      </c>
      <c r="D3707" t="s">
        <v>5701</v>
      </c>
      <c r="E3707" t="s">
        <v>8350</v>
      </c>
      <c r="F3707" t="s">
        <v>8351</v>
      </c>
      <c r="G3707" s="2">
        <v>45636</v>
      </c>
      <c r="H3707" s="3">
        <v>6</v>
      </c>
      <c r="I3707" t="s">
        <v>40</v>
      </c>
      <c r="J3707" s="3">
        <v>0</v>
      </c>
      <c r="K3707" s="2">
        <v>45646</v>
      </c>
      <c r="L3707" s="6">
        <v>6</v>
      </c>
      <c r="M3707" s="246" t="s">
        <v>1465</v>
      </c>
      <c r="N3707" s="8" t="s">
        <v>1469</v>
      </c>
      <c r="O3707" s="13" t="s">
        <v>16069</v>
      </c>
      <c r="P3707" s="45" t="s">
        <v>16069</v>
      </c>
      <c r="Q3707" t="s">
        <v>16069</v>
      </c>
      <c r="R3707" s="45">
        <v>0</v>
      </c>
    </row>
    <row r="3708" spans="1:18" x14ac:dyDescent="0.2">
      <c r="A3708" s="45">
        <v>4500151048</v>
      </c>
      <c r="B3708" s="45" t="s">
        <v>469</v>
      </c>
      <c r="C3708" t="s">
        <v>8352</v>
      </c>
      <c r="D3708" t="s">
        <v>5701</v>
      </c>
      <c r="E3708" t="s">
        <v>8353</v>
      </c>
      <c r="F3708" t="s">
        <v>8354</v>
      </c>
      <c r="G3708" s="2">
        <v>45636</v>
      </c>
      <c r="H3708" s="3">
        <v>6</v>
      </c>
      <c r="I3708" t="s">
        <v>40</v>
      </c>
      <c r="J3708" s="3">
        <v>0</v>
      </c>
      <c r="K3708" s="2">
        <v>45646</v>
      </c>
      <c r="L3708" s="6">
        <v>6</v>
      </c>
      <c r="M3708" s="246" t="s">
        <v>1465</v>
      </c>
      <c r="N3708" s="8" t="s">
        <v>1469</v>
      </c>
      <c r="O3708" s="13" t="s">
        <v>16069</v>
      </c>
      <c r="P3708" s="45" t="s">
        <v>16069</v>
      </c>
      <c r="Q3708" t="s">
        <v>16069</v>
      </c>
      <c r="R3708" s="45">
        <v>0</v>
      </c>
    </row>
    <row r="3709" spans="1:18" x14ac:dyDescent="0.2">
      <c r="A3709" s="45">
        <v>4500151048</v>
      </c>
      <c r="B3709" s="45" t="s">
        <v>473</v>
      </c>
      <c r="C3709" t="s">
        <v>8355</v>
      </c>
      <c r="D3709" t="s">
        <v>5701</v>
      </c>
      <c r="E3709" t="s">
        <v>4072</v>
      </c>
      <c r="F3709" t="s">
        <v>4073</v>
      </c>
      <c r="G3709" s="2">
        <v>45636</v>
      </c>
      <c r="H3709" s="3">
        <v>12</v>
      </c>
      <c r="I3709" t="s">
        <v>40</v>
      </c>
      <c r="J3709" s="3">
        <v>0</v>
      </c>
      <c r="K3709" s="2">
        <v>45646</v>
      </c>
      <c r="L3709" s="6">
        <v>12</v>
      </c>
      <c r="M3709" s="246" t="s">
        <v>1465</v>
      </c>
      <c r="N3709" s="8" t="s">
        <v>1469</v>
      </c>
      <c r="O3709" s="13" t="s">
        <v>16069</v>
      </c>
      <c r="P3709" s="45" t="s">
        <v>16069</v>
      </c>
      <c r="Q3709" t="s">
        <v>16069</v>
      </c>
      <c r="R3709" s="45">
        <v>0</v>
      </c>
    </row>
    <row r="3710" spans="1:18" x14ac:dyDescent="0.2">
      <c r="A3710" s="45">
        <v>4500151048</v>
      </c>
      <c r="B3710" s="45" t="s">
        <v>477</v>
      </c>
      <c r="C3710" t="s">
        <v>8356</v>
      </c>
      <c r="D3710" t="s">
        <v>5701</v>
      </c>
      <c r="E3710" t="s">
        <v>4026</v>
      </c>
      <c r="F3710" t="s">
        <v>4027</v>
      </c>
      <c r="G3710" s="2">
        <v>45636</v>
      </c>
      <c r="H3710" s="3">
        <v>2</v>
      </c>
      <c r="I3710" t="s">
        <v>40</v>
      </c>
      <c r="J3710" s="3">
        <v>0</v>
      </c>
      <c r="K3710" s="2">
        <v>45646</v>
      </c>
      <c r="L3710" s="6">
        <v>2</v>
      </c>
      <c r="M3710" s="246" t="s">
        <v>1465</v>
      </c>
      <c r="N3710" s="8" t="s">
        <v>1469</v>
      </c>
      <c r="O3710" s="13" t="s">
        <v>16069</v>
      </c>
      <c r="P3710" s="45" t="s">
        <v>16069</v>
      </c>
      <c r="Q3710" t="s">
        <v>16069</v>
      </c>
      <c r="R3710" s="45">
        <v>0</v>
      </c>
    </row>
    <row r="3711" spans="1:18" x14ac:dyDescent="0.2">
      <c r="A3711" s="45">
        <v>4500151048</v>
      </c>
      <c r="B3711" s="45" t="s">
        <v>481</v>
      </c>
      <c r="C3711" t="s">
        <v>8357</v>
      </c>
      <c r="D3711" t="s">
        <v>5701</v>
      </c>
      <c r="E3711" t="s">
        <v>4029</v>
      </c>
      <c r="F3711" t="s">
        <v>4030</v>
      </c>
      <c r="G3711" s="2">
        <v>45636</v>
      </c>
      <c r="H3711" s="3">
        <v>6</v>
      </c>
      <c r="I3711" t="s">
        <v>40</v>
      </c>
      <c r="J3711" s="3">
        <v>0</v>
      </c>
      <c r="K3711" s="2">
        <v>45646</v>
      </c>
      <c r="L3711" s="6">
        <v>6</v>
      </c>
      <c r="M3711" s="246" t="s">
        <v>1465</v>
      </c>
      <c r="N3711" s="8" t="s">
        <v>1469</v>
      </c>
      <c r="O3711" s="13" t="s">
        <v>16069</v>
      </c>
      <c r="P3711" s="45" t="s">
        <v>16069</v>
      </c>
      <c r="Q3711" t="s">
        <v>16069</v>
      </c>
      <c r="R3711" s="45">
        <v>0</v>
      </c>
    </row>
    <row r="3712" spans="1:18" x14ac:dyDescent="0.2">
      <c r="A3712" s="45">
        <v>4500151048</v>
      </c>
      <c r="B3712" s="45" t="s">
        <v>485</v>
      </c>
      <c r="C3712" t="s">
        <v>8358</v>
      </c>
      <c r="D3712" t="s">
        <v>5701</v>
      </c>
      <c r="E3712" t="s">
        <v>4072</v>
      </c>
      <c r="F3712" t="s">
        <v>4073</v>
      </c>
      <c r="G3712" s="2">
        <v>45636</v>
      </c>
      <c r="H3712" s="3">
        <v>6</v>
      </c>
      <c r="I3712" t="s">
        <v>40</v>
      </c>
      <c r="J3712" s="3">
        <v>0</v>
      </c>
      <c r="K3712" s="2">
        <v>45646</v>
      </c>
      <c r="L3712" s="6">
        <v>6</v>
      </c>
      <c r="M3712" s="246" t="s">
        <v>1465</v>
      </c>
      <c r="N3712" s="8" t="s">
        <v>1469</v>
      </c>
      <c r="O3712" s="13" t="s">
        <v>16069</v>
      </c>
      <c r="P3712" s="45" t="s">
        <v>16069</v>
      </c>
      <c r="Q3712" t="s">
        <v>16069</v>
      </c>
      <c r="R3712" s="45">
        <v>0</v>
      </c>
    </row>
    <row r="3713" spans="1:18" x14ac:dyDescent="0.2">
      <c r="A3713" s="45">
        <v>4500151048</v>
      </c>
      <c r="B3713" s="45" t="s">
        <v>489</v>
      </c>
      <c r="C3713" t="s">
        <v>8359</v>
      </c>
      <c r="D3713" t="s">
        <v>5701</v>
      </c>
      <c r="E3713" t="s">
        <v>8353</v>
      </c>
      <c r="F3713" t="s">
        <v>8354</v>
      </c>
      <c r="G3713" s="2">
        <v>45636</v>
      </c>
      <c r="H3713" s="3">
        <v>3</v>
      </c>
      <c r="I3713" t="s">
        <v>40</v>
      </c>
      <c r="J3713" s="3">
        <v>0</v>
      </c>
      <c r="K3713" s="2">
        <v>45646</v>
      </c>
      <c r="L3713" s="6">
        <v>3</v>
      </c>
      <c r="M3713" s="246" t="s">
        <v>1465</v>
      </c>
      <c r="N3713" s="8" t="s">
        <v>1469</v>
      </c>
      <c r="O3713" s="13" t="s">
        <v>16069</v>
      </c>
      <c r="P3713" s="45" t="s">
        <v>16069</v>
      </c>
      <c r="Q3713" t="s">
        <v>16069</v>
      </c>
      <c r="R3713" s="45">
        <v>0</v>
      </c>
    </row>
    <row r="3714" spans="1:18" x14ac:dyDescent="0.2">
      <c r="A3714" s="45">
        <v>4500151048</v>
      </c>
      <c r="B3714" s="45" t="s">
        <v>493</v>
      </c>
      <c r="C3714" t="s">
        <v>8360</v>
      </c>
      <c r="D3714" t="s">
        <v>5701</v>
      </c>
      <c r="E3714" t="s">
        <v>4026</v>
      </c>
      <c r="F3714" t="s">
        <v>4027</v>
      </c>
      <c r="G3714" s="2">
        <v>45636</v>
      </c>
      <c r="H3714" s="3">
        <v>9</v>
      </c>
      <c r="I3714" t="s">
        <v>40</v>
      </c>
      <c r="J3714" s="3">
        <v>0</v>
      </c>
      <c r="K3714" s="2">
        <v>45646</v>
      </c>
      <c r="L3714" s="6">
        <v>9</v>
      </c>
      <c r="M3714" s="246" t="s">
        <v>1465</v>
      </c>
      <c r="N3714" s="8" t="s">
        <v>1469</v>
      </c>
      <c r="O3714" s="13" t="s">
        <v>16069</v>
      </c>
      <c r="P3714" s="45" t="s">
        <v>16069</v>
      </c>
      <c r="Q3714" t="s">
        <v>16069</v>
      </c>
      <c r="R3714" s="45">
        <v>0</v>
      </c>
    </row>
    <row r="3715" spans="1:18" x14ac:dyDescent="0.2">
      <c r="A3715" s="45">
        <v>4500151048</v>
      </c>
      <c r="B3715" s="45" t="s">
        <v>497</v>
      </c>
      <c r="C3715" t="s">
        <v>8361</v>
      </c>
      <c r="D3715" t="s">
        <v>5701</v>
      </c>
      <c r="E3715" t="s">
        <v>8362</v>
      </c>
      <c r="F3715" t="s">
        <v>8363</v>
      </c>
      <c r="G3715" s="2">
        <v>45636</v>
      </c>
      <c r="H3715" s="3">
        <v>1</v>
      </c>
      <c r="I3715" t="s">
        <v>40</v>
      </c>
      <c r="J3715" s="3">
        <v>0</v>
      </c>
      <c r="K3715" s="2">
        <v>45646</v>
      </c>
      <c r="L3715" s="6">
        <v>1</v>
      </c>
      <c r="M3715" s="246" t="s">
        <v>1465</v>
      </c>
      <c r="N3715" s="8" t="s">
        <v>1469</v>
      </c>
      <c r="O3715" s="13" t="s">
        <v>16069</v>
      </c>
      <c r="P3715" s="45" t="s">
        <v>16069</v>
      </c>
      <c r="Q3715" t="s">
        <v>16069</v>
      </c>
      <c r="R3715" s="45">
        <v>0</v>
      </c>
    </row>
    <row r="3716" spans="1:18" x14ac:dyDescent="0.2">
      <c r="A3716" s="45">
        <v>4500151048</v>
      </c>
      <c r="B3716" s="45" t="s">
        <v>501</v>
      </c>
      <c r="C3716" t="s">
        <v>8364</v>
      </c>
      <c r="D3716" t="s">
        <v>5701</v>
      </c>
      <c r="E3716" t="s">
        <v>4038</v>
      </c>
      <c r="F3716" t="s">
        <v>4039</v>
      </c>
      <c r="G3716" s="2">
        <v>45636</v>
      </c>
      <c r="H3716" s="3">
        <v>4</v>
      </c>
      <c r="I3716" t="s">
        <v>40</v>
      </c>
      <c r="J3716" s="3">
        <v>0</v>
      </c>
      <c r="K3716" s="2">
        <v>45646</v>
      </c>
      <c r="L3716" s="6">
        <v>4</v>
      </c>
      <c r="M3716" s="246" t="s">
        <v>1465</v>
      </c>
      <c r="N3716" s="8" t="s">
        <v>1469</v>
      </c>
      <c r="O3716" s="13" t="s">
        <v>16069</v>
      </c>
      <c r="P3716" s="45" t="s">
        <v>16069</v>
      </c>
      <c r="Q3716" t="s">
        <v>16069</v>
      </c>
      <c r="R3716" s="45">
        <v>0</v>
      </c>
    </row>
    <row r="3717" spans="1:18" x14ac:dyDescent="0.2">
      <c r="A3717" s="45">
        <v>4500151048</v>
      </c>
      <c r="B3717" s="45" t="s">
        <v>505</v>
      </c>
      <c r="C3717" t="s">
        <v>8365</v>
      </c>
      <c r="D3717" t="s">
        <v>5701</v>
      </c>
      <c r="E3717" t="s">
        <v>4041</v>
      </c>
      <c r="F3717" t="s">
        <v>4042</v>
      </c>
      <c r="G3717" s="2">
        <v>45636</v>
      </c>
      <c r="H3717" s="3">
        <v>20</v>
      </c>
      <c r="I3717" t="s">
        <v>40</v>
      </c>
      <c r="J3717" s="3">
        <v>0</v>
      </c>
      <c r="K3717" s="2">
        <v>45646</v>
      </c>
      <c r="L3717" s="6">
        <v>20</v>
      </c>
      <c r="M3717" s="246" t="s">
        <v>1465</v>
      </c>
      <c r="N3717" s="8" t="s">
        <v>1469</v>
      </c>
      <c r="O3717" s="13" t="s">
        <v>16069</v>
      </c>
      <c r="P3717" s="45" t="s">
        <v>16069</v>
      </c>
      <c r="Q3717" t="s">
        <v>16069</v>
      </c>
      <c r="R3717" s="45">
        <v>0</v>
      </c>
    </row>
    <row r="3718" spans="1:18" x14ac:dyDescent="0.2">
      <c r="A3718" s="45">
        <v>4500151048</v>
      </c>
      <c r="B3718" s="45" t="s">
        <v>509</v>
      </c>
      <c r="C3718" t="s">
        <v>8366</v>
      </c>
      <c r="D3718" t="s">
        <v>5701</v>
      </c>
      <c r="E3718" t="s">
        <v>4044</v>
      </c>
      <c r="F3718" t="s">
        <v>4045</v>
      </c>
      <c r="G3718" s="2">
        <v>45636</v>
      </c>
      <c r="H3718" s="3">
        <v>3</v>
      </c>
      <c r="I3718" t="s">
        <v>40</v>
      </c>
      <c r="J3718" s="3">
        <v>0</v>
      </c>
      <c r="K3718" s="2">
        <v>45646</v>
      </c>
      <c r="L3718" s="6">
        <v>3</v>
      </c>
      <c r="M3718" s="246" t="s">
        <v>1465</v>
      </c>
      <c r="N3718" s="8" t="s">
        <v>1469</v>
      </c>
      <c r="O3718" s="13" t="s">
        <v>16069</v>
      </c>
      <c r="P3718" s="45" t="s">
        <v>16069</v>
      </c>
      <c r="Q3718" t="s">
        <v>16069</v>
      </c>
      <c r="R3718" s="45">
        <v>0</v>
      </c>
    </row>
    <row r="3719" spans="1:18" x14ac:dyDescent="0.2">
      <c r="A3719" s="45">
        <v>4500151048</v>
      </c>
      <c r="B3719" s="45" t="s">
        <v>513</v>
      </c>
      <c r="C3719" t="s">
        <v>8367</v>
      </c>
      <c r="D3719" t="s">
        <v>5701</v>
      </c>
      <c r="E3719" t="s">
        <v>8368</v>
      </c>
      <c r="F3719" t="s">
        <v>8369</v>
      </c>
      <c r="G3719" s="2">
        <v>45636</v>
      </c>
      <c r="H3719" s="3">
        <v>50</v>
      </c>
      <c r="I3719" t="s">
        <v>40</v>
      </c>
      <c r="J3719" s="3">
        <v>0</v>
      </c>
      <c r="K3719" s="2">
        <v>45646</v>
      </c>
      <c r="L3719" s="6">
        <v>50</v>
      </c>
      <c r="M3719" s="246" t="s">
        <v>1465</v>
      </c>
      <c r="N3719" s="8" t="s">
        <v>1469</v>
      </c>
      <c r="O3719" s="13" t="s">
        <v>16069</v>
      </c>
      <c r="P3719" s="45" t="s">
        <v>16069</v>
      </c>
      <c r="Q3719" t="s">
        <v>16069</v>
      </c>
      <c r="R3719" s="45">
        <v>0</v>
      </c>
    </row>
    <row r="3720" spans="1:18" x14ac:dyDescent="0.2">
      <c r="A3720" s="45">
        <v>4500151048</v>
      </c>
      <c r="B3720" s="45" t="s">
        <v>517</v>
      </c>
      <c r="C3720" t="s">
        <v>8370</v>
      </c>
      <c r="D3720" t="s">
        <v>5701</v>
      </c>
      <c r="E3720" t="s">
        <v>8371</v>
      </c>
      <c r="F3720" t="s">
        <v>8372</v>
      </c>
      <c r="G3720" s="2">
        <v>45636</v>
      </c>
      <c r="H3720" s="3">
        <v>10</v>
      </c>
      <c r="I3720" t="s">
        <v>40</v>
      </c>
      <c r="J3720" s="3">
        <v>0</v>
      </c>
      <c r="K3720" s="2">
        <v>45646</v>
      </c>
      <c r="L3720" s="6">
        <v>10</v>
      </c>
      <c r="M3720" s="246" t="s">
        <v>1465</v>
      </c>
      <c r="N3720" s="8" t="s">
        <v>1469</v>
      </c>
      <c r="O3720" s="13" t="s">
        <v>16069</v>
      </c>
      <c r="P3720" s="45" t="s">
        <v>16069</v>
      </c>
      <c r="Q3720" t="s">
        <v>16069</v>
      </c>
      <c r="R3720" s="45">
        <v>0</v>
      </c>
    </row>
    <row r="3721" spans="1:18" x14ac:dyDescent="0.2">
      <c r="A3721" s="45">
        <v>4500151048</v>
      </c>
      <c r="B3721" s="45" t="s">
        <v>521</v>
      </c>
      <c r="C3721" t="s">
        <v>8373</v>
      </c>
      <c r="D3721" t="s">
        <v>5701</v>
      </c>
      <c r="E3721" t="s">
        <v>8374</v>
      </c>
      <c r="F3721" t="s">
        <v>8375</v>
      </c>
      <c r="G3721" s="2">
        <v>45636</v>
      </c>
      <c r="H3721" s="3">
        <v>10</v>
      </c>
      <c r="I3721" t="s">
        <v>40</v>
      </c>
      <c r="J3721" s="3">
        <v>0</v>
      </c>
      <c r="K3721" s="2">
        <v>45646</v>
      </c>
      <c r="L3721" s="6">
        <v>10</v>
      </c>
      <c r="M3721" s="246" t="s">
        <v>1465</v>
      </c>
      <c r="N3721" s="8" t="s">
        <v>1469</v>
      </c>
      <c r="O3721" s="13" t="s">
        <v>16069</v>
      </c>
      <c r="P3721" s="45" t="s">
        <v>16069</v>
      </c>
      <c r="Q3721" t="s">
        <v>16069</v>
      </c>
      <c r="R3721" s="45">
        <v>0</v>
      </c>
    </row>
    <row r="3722" spans="1:18" x14ac:dyDescent="0.2">
      <c r="A3722" s="45">
        <v>4500151048</v>
      </c>
      <c r="B3722" s="45" t="s">
        <v>525</v>
      </c>
      <c r="C3722" t="s">
        <v>8376</v>
      </c>
      <c r="D3722" t="s">
        <v>5701</v>
      </c>
      <c r="E3722" t="s">
        <v>8377</v>
      </c>
      <c r="F3722" t="s">
        <v>8378</v>
      </c>
      <c r="G3722" s="2">
        <v>45636</v>
      </c>
      <c r="H3722" s="3">
        <v>6</v>
      </c>
      <c r="I3722" t="s">
        <v>40</v>
      </c>
      <c r="J3722" s="3">
        <v>0</v>
      </c>
      <c r="K3722" s="2">
        <v>45646</v>
      </c>
      <c r="L3722" s="6">
        <v>6</v>
      </c>
      <c r="M3722" s="246" t="s">
        <v>1465</v>
      </c>
      <c r="N3722" s="8" t="s">
        <v>1469</v>
      </c>
      <c r="O3722" s="13" t="s">
        <v>16069</v>
      </c>
      <c r="P3722" s="45" t="s">
        <v>16069</v>
      </c>
      <c r="Q3722" t="s">
        <v>16069</v>
      </c>
      <c r="R3722" s="45">
        <v>0</v>
      </c>
    </row>
    <row r="3723" spans="1:18" x14ac:dyDescent="0.2">
      <c r="A3723" s="45">
        <v>4500151048</v>
      </c>
      <c r="B3723" s="45" t="s">
        <v>529</v>
      </c>
      <c r="C3723" t="s">
        <v>8379</v>
      </c>
      <c r="D3723" t="s">
        <v>5701</v>
      </c>
      <c r="E3723" t="s">
        <v>4086</v>
      </c>
      <c r="F3723" t="s">
        <v>4087</v>
      </c>
      <c r="G3723" s="2">
        <v>45636</v>
      </c>
      <c r="H3723" s="3">
        <v>20</v>
      </c>
      <c r="I3723" t="s">
        <v>2436</v>
      </c>
      <c r="J3723" s="3">
        <v>0</v>
      </c>
      <c r="K3723" s="2">
        <v>45646</v>
      </c>
      <c r="L3723" s="6">
        <v>20</v>
      </c>
      <c r="M3723" s="246" t="s">
        <v>1465</v>
      </c>
      <c r="N3723" s="8" t="s">
        <v>1469</v>
      </c>
      <c r="O3723" s="13" t="s">
        <v>16069</v>
      </c>
      <c r="P3723" s="45" t="s">
        <v>16069</v>
      </c>
      <c r="Q3723" t="s">
        <v>16069</v>
      </c>
      <c r="R3723" s="45">
        <v>0</v>
      </c>
    </row>
    <row r="3724" spans="1:18" x14ac:dyDescent="0.2">
      <c r="A3724" s="45">
        <v>4500151048</v>
      </c>
      <c r="B3724" s="45" t="s">
        <v>533</v>
      </c>
      <c r="C3724" t="s">
        <v>8380</v>
      </c>
      <c r="D3724" t="s">
        <v>5701</v>
      </c>
      <c r="E3724" t="s">
        <v>8381</v>
      </c>
      <c r="F3724" t="s">
        <v>8382</v>
      </c>
      <c r="G3724" s="2">
        <v>45636</v>
      </c>
      <c r="H3724" s="3">
        <v>40</v>
      </c>
      <c r="I3724" t="s">
        <v>40</v>
      </c>
      <c r="J3724" s="3">
        <v>0</v>
      </c>
      <c r="K3724" s="2">
        <v>45646</v>
      </c>
      <c r="L3724" s="6">
        <v>40</v>
      </c>
      <c r="M3724" s="246" t="s">
        <v>1465</v>
      </c>
      <c r="N3724" s="8" t="s">
        <v>1469</v>
      </c>
      <c r="O3724" s="13" t="s">
        <v>16069</v>
      </c>
      <c r="P3724" s="45" t="s">
        <v>16069</v>
      </c>
      <c r="Q3724" t="s">
        <v>16069</v>
      </c>
      <c r="R3724" s="45">
        <v>0</v>
      </c>
    </row>
    <row r="3725" spans="1:18" x14ac:dyDescent="0.2">
      <c r="A3725" s="45">
        <v>4500151048</v>
      </c>
      <c r="B3725" s="45" t="s">
        <v>537</v>
      </c>
      <c r="C3725" t="s">
        <v>8383</v>
      </c>
      <c r="D3725" t="s">
        <v>5701</v>
      </c>
      <c r="E3725" t="s">
        <v>4090</v>
      </c>
      <c r="F3725" t="s">
        <v>4091</v>
      </c>
      <c r="G3725" s="2">
        <v>45636</v>
      </c>
      <c r="H3725" s="3">
        <v>4</v>
      </c>
      <c r="I3725" t="s">
        <v>40</v>
      </c>
      <c r="J3725" s="3">
        <v>0</v>
      </c>
      <c r="K3725" s="2">
        <v>45646</v>
      </c>
      <c r="L3725" s="6">
        <v>4</v>
      </c>
      <c r="M3725" s="246" t="s">
        <v>1465</v>
      </c>
      <c r="N3725" s="8" t="s">
        <v>1469</v>
      </c>
      <c r="O3725" s="13" t="s">
        <v>16069</v>
      </c>
      <c r="P3725" s="45" t="s">
        <v>16069</v>
      </c>
      <c r="Q3725" t="s">
        <v>16069</v>
      </c>
      <c r="R3725" s="45">
        <v>0</v>
      </c>
    </row>
    <row r="3726" spans="1:18" x14ac:dyDescent="0.2">
      <c r="A3726" s="45">
        <v>4500151048</v>
      </c>
      <c r="B3726" s="45" t="s">
        <v>541</v>
      </c>
      <c r="C3726" t="s">
        <v>8384</v>
      </c>
      <c r="D3726" t="s">
        <v>5701</v>
      </c>
      <c r="E3726" t="s">
        <v>4108</v>
      </c>
      <c r="F3726" t="s">
        <v>4109</v>
      </c>
      <c r="G3726" s="2">
        <v>45636</v>
      </c>
      <c r="H3726" s="3">
        <v>30</v>
      </c>
      <c r="I3726" t="s">
        <v>40</v>
      </c>
      <c r="J3726" s="3">
        <v>0</v>
      </c>
      <c r="K3726" s="2">
        <v>45646</v>
      </c>
      <c r="L3726" s="6">
        <v>30</v>
      </c>
      <c r="M3726" s="246" t="s">
        <v>1465</v>
      </c>
      <c r="N3726" s="8" t="s">
        <v>1469</v>
      </c>
      <c r="O3726" s="13" t="s">
        <v>16069</v>
      </c>
      <c r="P3726" s="45" t="s">
        <v>16069</v>
      </c>
      <c r="Q3726" t="s">
        <v>16069</v>
      </c>
      <c r="R3726" s="45">
        <v>0</v>
      </c>
    </row>
    <row r="3727" spans="1:18" x14ac:dyDescent="0.2">
      <c r="A3727" s="45">
        <v>4500151048</v>
      </c>
      <c r="B3727" s="45" t="s">
        <v>545</v>
      </c>
      <c r="C3727" t="s">
        <v>8385</v>
      </c>
      <c r="D3727" t="s">
        <v>5701</v>
      </c>
      <c r="E3727" t="s">
        <v>4114</v>
      </c>
      <c r="F3727" t="s">
        <v>4115</v>
      </c>
      <c r="G3727" s="2">
        <v>45636</v>
      </c>
      <c r="H3727" s="3">
        <v>6</v>
      </c>
      <c r="I3727" t="s">
        <v>40</v>
      </c>
      <c r="J3727" s="3">
        <v>0</v>
      </c>
      <c r="K3727" s="2">
        <v>45646</v>
      </c>
      <c r="L3727" s="6">
        <v>6</v>
      </c>
      <c r="M3727" s="246" t="s">
        <v>1465</v>
      </c>
      <c r="N3727" s="8" t="s">
        <v>1469</v>
      </c>
      <c r="O3727" s="13" t="s">
        <v>16069</v>
      </c>
      <c r="P3727" s="45" t="s">
        <v>16069</v>
      </c>
      <c r="Q3727" t="s">
        <v>16069</v>
      </c>
      <c r="R3727" s="45">
        <v>0</v>
      </c>
    </row>
    <row r="3728" spans="1:18" x14ac:dyDescent="0.2">
      <c r="A3728" s="45">
        <v>4500151048</v>
      </c>
      <c r="B3728" s="45" t="s">
        <v>549</v>
      </c>
      <c r="C3728" t="s">
        <v>8386</v>
      </c>
      <c r="D3728" t="s">
        <v>5701</v>
      </c>
      <c r="E3728" t="s">
        <v>4117</v>
      </c>
      <c r="F3728" t="s">
        <v>4118</v>
      </c>
      <c r="G3728" s="2">
        <v>45636</v>
      </c>
      <c r="H3728" s="3">
        <v>20</v>
      </c>
      <c r="I3728" t="s">
        <v>40</v>
      </c>
      <c r="J3728" s="3">
        <v>0</v>
      </c>
      <c r="K3728" s="2">
        <v>45646</v>
      </c>
      <c r="L3728" s="6">
        <v>20</v>
      </c>
      <c r="M3728" s="246" t="s">
        <v>1465</v>
      </c>
      <c r="N3728" s="8" t="s">
        <v>1469</v>
      </c>
      <c r="O3728" s="13" t="s">
        <v>16069</v>
      </c>
      <c r="P3728" s="45" t="s">
        <v>16069</v>
      </c>
      <c r="Q3728" t="s">
        <v>16069</v>
      </c>
      <c r="R3728" s="45">
        <v>0</v>
      </c>
    </row>
    <row r="3729" spans="1:18" x14ac:dyDescent="0.2">
      <c r="A3729" s="45">
        <v>4500151048</v>
      </c>
      <c r="B3729" s="45" t="s">
        <v>553</v>
      </c>
      <c r="C3729" t="s">
        <v>8387</v>
      </c>
      <c r="D3729" t="s">
        <v>5701</v>
      </c>
      <c r="E3729" t="s">
        <v>4120</v>
      </c>
      <c r="F3729" t="s">
        <v>4121</v>
      </c>
      <c r="G3729" s="2">
        <v>45636</v>
      </c>
      <c r="H3729" s="3">
        <v>10</v>
      </c>
      <c r="I3729" t="s">
        <v>40</v>
      </c>
      <c r="J3729" s="3">
        <v>0</v>
      </c>
      <c r="K3729" s="2">
        <v>45646</v>
      </c>
      <c r="L3729" s="6">
        <v>10</v>
      </c>
      <c r="M3729" s="246" t="s">
        <v>1465</v>
      </c>
      <c r="N3729" s="8" t="s">
        <v>1469</v>
      </c>
      <c r="O3729" s="13" t="s">
        <v>16069</v>
      </c>
      <c r="P3729" s="45" t="s">
        <v>16069</v>
      </c>
      <c r="Q3729" t="s">
        <v>16069</v>
      </c>
      <c r="R3729" s="45">
        <v>0</v>
      </c>
    </row>
    <row r="3730" spans="1:18" x14ac:dyDescent="0.2">
      <c r="A3730" s="45">
        <v>4500151048</v>
      </c>
      <c r="B3730" s="45" t="s">
        <v>557</v>
      </c>
      <c r="C3730" t="s">
        <v>8388</v>
      </c>
      <c r="D3730" t="s">
        <v>5701</v>
      </c>
      <c r="E3730" t="s">
        <v>4123</v>
      </c>
      <c r="F3730" t="s">
        <v>4124</v>
      </c>
      <c r="G3730" s="2">
        <v>45636</v>
      </c>
      <c r="H3730" s="3">
        <v>10</v>
      </c>
      <c r="I3730" t="s">
        <v>40</v>
      </c>
      <c r="J3730" s="3">
        <v>0</v>
      </c>
      <c r="K3730" s="2">
        <v>45646</v>
      </c>
      <c r="L3730" s="6">
        <v>10</v>
      </c>
      <c r="M3730" s="246" t="s">
        <v>1465</v>
      </c>
      <c r="N3730" s="8" t="s">
        <v>1469</v>
      </c>
      <c r="O3730" s="13" t="s">
        <v>16069</v>
      </c>
      <c r="P3730" s="45" t="s">
        <v>16069</v>
      </c>
      <c r="Q3730" t="s">
        <v>16069</v>
      </c>
      <c r="R3730" s="45">
        <v>0</v>
      </c>
    </row>
    <row r="3731" spans="1:18" x14ac:dyDescent="0.2">
      <c r="A3731" s="45">
        <v>4500151048</v>
      </c>
      <c r="B3731" s="45" t="s">
        <v>561</v>
      </c>
      <c r="C3731" t="s">
        <v>8389</v>
      </c>
      <c r="D3731" t="s">
        <v>5701</v>
      </c>
      <c r="E3731" t="s">
        <v>4126</v>
      </c>
      <c r="F3731" t="s">
        <v>4127</v>
      </c>
      <c r="G3731" s="2">
        <v>45636</v>
      </c>
      <c r="H3731" s="3">
        <v>10</v>
      </c>
      <c r="I3731" t="s">
        <v>40</v>
      </c>
      <c r="J3731" s="3">
        <v>0</v>
      </c>
      <c r="K3731" s="2">
        <v>45646</v>
      </c>
      <c r="L3731" s="6">
        <v>10</v>
      </c>
      <c r="M3731" s="246" t="s">
        <v>1465</v>
      </c>
      <c r="N3731" s="8" t="s">
        <v>1469</v>
      </c>
      <c r="O3731" s="13" t="s">
        <v>16069</v>
      </c>
      <c r="P3731" s="45" t="s">
        <v>16069</v>
      </c>
      <c r="Q3731" t="s">
        <v>16069</v>
      </c>
      <c r="R3731" s="45">
        <v>0</v>
      </c>
    </row>
    <row r="3732" spans="1:18" x14ac:dyDescent="0.2">
      <c r="A3732" s="45">
        <v>4500151048</v>
      </c>
      <c r="B3732" s="45" t="s">
        <v>565</v>
      </c>
      <c r="C3732" t="s">
        <v>8390</v>
      </c>
      <c r="D3732" t="s">
        <v>5701</v>
      </c>
      <c r="E3732" t="s">
        <v>8391</v>
      </c>
      <c r="F3732" t="s">
        <v>8392</v>
      </c>
      <c r="G3732" s="2">
        <v>45636</v>
      </c>
      <c r="H3732" s="3">
        <v>60</v>
      </c>
      <c r="I3732" t="s">
        <v>40</v>
      </c>
      <c r="J3732" s="3">
        <v>0</v>
      </c>
      <c r="K3732" s="2">
        <v>45646</v>
      </c>
      <c r="L3732" s="6">
        <v>60</v>
      </c>
      <c r="M3732" s="246" t="s">
        <v>1465</v>
      </c>
      <c r="N3732" s="8" t="s">
        <v>1469</v>
      </c>
      <c r="O3732" s="13" t="s">
        <v>16069</v>
      </c>
      <c r="P3732" s="45" t="s">
        <v>16069</v>
      </c>
      <c r="Q3732" t="s">
        <v>16069</v>
      </c>
      <c r="R3732" s="45">
        <v>0</v>
      </c>
    </row>
    <row r="3733" spans="1:18" x14ac:dyDescent="0.2">
      <c r="A3733" s="45">
        <v>4500151048</v>
      </c>
      <c r="B3733" s="45" t="s">
        <v>2530</v>
      </c>
      <c r="C3733" t="s">
        <v>8393</v>
      </c>
      <c r="D3733" t="s">
        <v>5701</v>
      </c>
      <c r="E3733" t="s">
        <v>8394</v>
      </c>
      <c r="F3733" t="s">
        <v>8395</v>
      </c>
      <c r="G3733" s="2">
        <v>45636</v>
      </c>
      <c r="H3733" s="3">
        <v>30</v>
      </c>
      <c r="I3733" t="s">
        <v>40</v>
      </c>
      <c r="J3733" s="3">
        <v>0</v>
      </c>
      <c r="K3733" s="2">
        <v>45646</v>
      </c>
      <c r="L3733" s="6">
        <v>30</v>
      </c>
      <c r="M3733" s="246" t="s">
        <v>1465</v>
      </c>
      <c r="N3733" s="8" t="s">
        <v>1469</v>
      </c>
      <c r="O3733" s="13" t="s">
        <v>16069</v>
      </c>
      <c r="P3733" s="45" t="s">
        <v>16069</v>
      </c>
      <c r="Q3733" t="s">
        <v>16069</v>
      </c>
      <c r="R3733" s="45">
        <v>0</v>
      </c>
    </row>
    <row r="3734" spans="1:18" x14ac:dyDescent="0.2">
      <c r="A3734" s="45">
        <v>4500151048</v>
      </c>
      <c r="B3734" s="45" t="s">
        <v>2534</v>
      </c>
      <c r="C3734" t="s">
        <v>8396</v>
      </c>
      <c r="D3734" t="s">
        <v>5701</v>
      </c>
      <c r="E3734" t="s">
        <v>4139</v>
      </c>
      <c r="F3734" t="s">
        <v>4140</v>
      </c>
      <c r="G3734" s="2">
        <v>45636</v>
      </c>
      <c r="H3734" s="3">
        <v>20</v>
      </c>
      <c r="I3734" t="s">
        <v>40</v>
      </c>
      <c r="J3734" s="3">
        <v>0</v>
      </c>
      <c r="K3734" s="2">
        <v>45646</v>
      </c>
      <c r="L3734" s="6">
        <v>20</v>
      </c>
      <c r="M3734" s="246" t="s">
        <v>1465</v>
      </c>
      <c r="N3734" s="8" t="s">
        <v>1469</v>
      </c>
      <c r="O3734" s="13" t="s">
        <v>16069</v>
      </c>
      <c r="P3734" s="45" t="s">
        <v>16069</v>
      </c>
      <c r="Q3734" t="s">
        <v>16069</v>
      </c>
      <c r="R3734" s="45">
        <v>0</v>
      </c>
    </row>
    <row r="3735" spans="1:18" x14ac:dyDescent="0.2">
      <c r="A3735" s="45">
        <v>4500151048</v>
      </c>
      <c r="B3735" s="45" t="s">
        <v>2538</v>
      </c>
      <c r="C3735" t="s">
        <v>8397</v>
      </c>
      <c r="D3735" t="s">
        <v>5701</v>
      </c>
      <c r="E3735" t="s">
        <v>4148</v>
      </c>
      <c r="F3735" t="s">
        <v>4149</v>
      </c>
      <c r="G3735" s="2">
        <v>45636</v>
      </c>
      <c r="H3735" s="3">
        <v>3</v>
      </c>
      <c r="I3735" t="s">
        <v>40</v>
      </c>
      <c r="J3735" s="3">
        <v>0</v>
      </c>
      <c r="K3735" s="2">
        <v>45646</v>
      </c>
      <c r="L3735" s="6">
        <v>3</v>
      </c>
      <c r="M3735" s="246" t="s">
        <v>1465</v>
      </c>
      <c r="N3735" s="8" t="s">
        <v>1469</v>
      </c>
      <c r="O3735" s="13" t="s">
        <v>16069</v>
      </c>
      <c r="P3735" s="45" t="s">
        <v>16069</v>
      </c>
      <c r="Q3735" t="s">
        <v>16069</v>
      </c>
      <c r="R3735" s="45">
        <v>0</v>
      </c>
    </row>
    <row r="3736" spans="1:18" x14ac:dyDescent="0.2">
      <c r="A3736" s="45">
        <v>4500151048</v>
      </c>
      <c r="B3736" s="45" t="s">
        <v>2542</v>
      </c>
      <c r="C3736" t="s">
        <v>8398</v>
      </c>
      <c r="D3736" t="s">
        <v>5701</v>
      </c>
      <c r="E3736" t="s">
        <v>4151</v>
      </c>
      <c r="F3736" t="s">
        <v>4152</v>
      </c>
      <c r="G3736" s="2">
        <v>45636</v>
      </c>
      <c r="H3736" s="3">
        <v>3</v>
      </c>
      <c r="I3736" t="s">
        <v>40</v>
      </c>
      <c r="J3736" s="3">
        <v>0</v>
      </c>
      <c r="K3736" s="2">
        <v>45646</v>
      </c>
      <c r="L3736" s="6">
        <v>3</v>
      </c>
      <c r="M3736" s="246" t="s">
        <v>1465</v>
      </c>
      <c r="N3736" s="8" t="s">
        <v>1469</v>
      </c>
      <c r="O3736" s="13" t="s">
        <v>16069</v>
      </c>
      <c r="P3736" s="45" t="s">
        <v>16069</v>
      </c>
      <c r="Q3736" t="s">
        <v>16069</v>
      </c>
      <c r="R3736" s="45">
        <v>0</v>
      </c>
    </row>
    <row r="3737" spans="1:18" x14ac:dyDescent="0.2">
      <c r="A3737" s="45">
        <v>4500151048</v>
      </c>
      <c r="B3737" s="45" t="s">
        <v>2546</v>
      </c>
      <c r="C3737" t="s">
        <v>8399</v>
      </c>
      <c r="D3737" t="s">
        <v>5701</v>
      </c>
      <c r="E3737" t="s">
        <v>4154</v>
      </c>
      <c r="F3737" t="s">
        <v>4155</v>
      </c>
      <c r="G3737" s="2">
        <v>45636</v>
      </c>
      <c r="H3737" s="3">
        <v>3</v>
      </c>
      <c r="I3737" t="s">
        <v>40</v>
      </c>
      <c r="J3737" s="3">
        <v>0</v>
      </c>
      <c r="K3737" s="2">
        <v>45646</v>
      </c>
      <c r="L3737" s="6">
        <v>3</v>
      </c>
      <c r="M3737" s="246" t="s">
        <v>1465</v>
      </c>
      <c r="N3737" s="8" t="s">
        <v>1469</v>
      </c>
      <c r="O3737" s="13" t="s">
        <v>16069</v>
      </c>
      <c r="P3737" s="45" t="s">
        <v>16069</v>
      </c>
      <c r="Q3737" t="s">
        <v>16069</v>
      </c>
      <c r="R3737" s="45">
        <v>0</v>
      </c>
    </row>
    <row r="3738" spans="1:18" x14ac:dyDescent="0.2">
      <c r="A3738" s="45">
        <v>4500151048</v>
      </c>
      <c r="B3738" s="45" t="s">
        <v>2550</v>
      </c>
      <c r="C3738" t="s">
        <v>8400</v>
      </c>
      <c r="D3738" t="s">
        <v>5701</v>
      </c>
      <c r="E3738" t="s">
        <v>8401</v>
      </c>
      <c r="F3738" t="s">
        <v>8402</v>
      </c>
      <c r="G3738" s="2">
        <v>45636</v>
      </c>
      <c r="H3738" s="3">
        <v>10</v>
      </c>
      <c r="I3738" t="s">
        <v>40</v>
      </c>
      <c r="J3738" s="3">
        <v>0</v>
      </c>
      <c r="K3738" s="2">
        <v>45646</v>
      </c>
      <c r="L3738" s="6">
        <v>10</v>
      </c>
      <c r="M3738" s="246" t="s">
        <v>1465</v>
      </c>
      <c r="N3738" s="8" t="s">
        <v>1469</v>
      </c>
      <c r="O3738" s="13" t="s">
        <v>16069</v>
      </c>
      <c r="P3738" s="45" t="s">
        <v>16069</v>
      </c>
      <c r="Q3738" t="s">
        <v>16069</v>
      </c>
      <c r="R3738" s="45">
        <v>0</v>
      </c>
    </row>
    <row r="3739" spans="1:18" x14ac:dyDescent="0.2">
      <c r="A3739" s="45">
        <v>4500151048</v>
      </c>
      <c r="B3739" s="45" t="s">
        <v>2554</v>
      </c>
      <c r="C3739" t="s">
        <v>8403</v>
      </c>
      <c r="D3739" t="s">
        <v>5701</v>
      </c>
      <c r="E3739" t="s">
        <v>4160</v>
      </c>
      <c r="F3739" t="s">
        <v>4161</v>
      </c>
      <c r="G3739" s="2">
        <v>45636</v>
      </c>
      <c r="H3739" s="3">
        <v>3</v>
      </c>
      <c r="I3739" t="s">
        <v>40</v>
      </c>
      <c r="J3739" s="3">
        <v>0</v>
      </c>
      <c r="K3739" s="2">
        <v>45646</v>
      </c>
      <c r="L3739" s="6">
        <v>3</v>
      </c>
      <c r="M3739" s="246" t="s">
        <v>1465</v>
      </c>
      <c r="N3739" s="8" t="s">
        <v>1469</v>
      </c>
      <c r="O3739" s="13" t="s">
        <v>16069</v>
      </c>
      <c r="P3739" s="45" t="s">
        <v>16069</v>
      </c>
      <c r="Q3739" t="s">
        <v>16069</v>
      </c>
      <c r="R3739" s="45">
        <v>0</v>
      </c>
    </row>
    <row r="3740" spans="1:18" x14ac:dyDescent="0.2">
      <c r="A3740" s="45">
        <v>4500151048</v>
      </c>
      <c r="B3740" s="45" t="s">
        <v>2558</v>
      </c>
      <c r="C3740" t="s">
        <v>8404</v>
      </c>
      <c r="D3740" t="s">
        <v>5701</v>
      </c>
      <c r="E3740" t="s">
        <v>4163</v>
      </c>
      <c r="F3740" t="s">
        <v>4164</v>
      </c>
      <c r="G3740" s="2">
        <v>45636</v>
      </c>
      <c r="H3740" s="3">
        <v>1</v>
      </c>
      <c r="I3740" t="s">
        <v>40</v>
      </c>
      <c r="J3740" s="3">
        <v>0</v>
      </c>
      <c r="K3740" s="2">
        <v>45646</v>
      </c>
      <c r="L3740" s="6">
        <v>1</v>
      </c>
      <c r="M3740" s="246" t="s">
        <v>1465</v>
      </c>
      <c r="N3740" s="8" t="s">
        <v>1469</v>
      </c>
      <c r="O3740" s="13" t="s">
        <v>16069</v>
      </c>
      <c r="P3740" s="45" t="s">
        <v>16069</v>
      </c>
      <c r="Q3740" t="s">
        <v>16069</v>
      </c>
      <c r="R3740" s="45">
        <v>0</v>
      </c>
    </row>
    <row r="3741" spans="1:18" x14ac:dyDescent="0.2">
      <c r="A3741" s="45">
        <v>4500151048</v>
      </c>
      <c r="B3741" s="45" t="s">
        <v>3470</v>
      </c>
      <c r="C3741" t="s">
        <v>8405</v>
      </c>
      <c r="D3741" t="s">
        <v>5701</v>
      </c>
      <c r="E3741" t="s">
        <v>4166</v>
      </c>
      <c r="F3741" t="s">
        <v>4167</v>
      </c>
      <c r="G3741" s="2">
        <v>45636</v>
      </c>
      <c r="H3741" s="3">
        <v>3</v>
      </c>
      <c r="I3741" t="s">
        <v>40</v>
      </c>
      <c r="J3741" s="3">
        <v>0</v>
      </c>
      <c r="K3741" s="2">
        <v>45646</v>
      </c>
      <c r="L3741" s="6">
        <v>3</v>
      </c>
      <c r="M3741" s="246" t="s">
        <v>1465</v>
      </c>
      <c r="N3741" s="8" t="s">
        <v>1469</v>
      </c>
      <c r="O3741" s="13" t="s">
        <v>16069</v>
      </c>
      <c r="P3741" s="45" t="s">
        <v>16069</v>
      </c>
      <c r="Q3741" t="s">
        <v>16069</v>
      </c>
      <c r="R3741" s="45">
        <v>0</v>
      </c>
    </row>
    <row r="3742" spans="1:18" x14ac:dyDescent="0.2">
      <c r="A3742" s="45">
        <v>4500151048</v>
      </c>
      <c r="B3742" s="45" t="s">
        <v>3474</v>
      </c>
      <c r="C3742" t="s">
        <v>8406</v>
      </c>
      <c r="D3742" t="s">
        <v>5701</v>
      </c>
      <c r="E3742" t="s">
        <v>8407</v>
      </c>
      <c r="F3742" t="s">
        <v>8408</v>
      </c>
      <c r="G3742" s="2">
        <v>45636</v>
      </c>
      <c r="H3742" s="3">
        <v>3</v>
      </c>
      <c r="I3742" t="s">
        <v>40</v>
      </c>
      <c r="J3742" s="3">
        <v>0</v>
      </c>
      <c r="K3742" s="2">
        <v>45646</v>
      </c>
      <c r="L3742" s="6">
        <v>3</v>
      </c>
      <c r="M3742" s="246" t="s">
        <v>1465</v>
      </c>
      <c r="N3742" s="8" t="s">
        <v>1469</v>
      </c>
      <c r="O3742" s="13" t="s">
        <v>16069</v>
      </c>
      <c r="P3742" s="45" t="s">
        <v>16069</v>
      </c>
      <c r="Q3742" t="s">
        <v>16069</v>
      </c>
      <c r="R3742" s="45">
        <v>0</v>
      </c>
    </row>
    <row r="3743" spans="1:18" x14ac:dyDescent="0.2">
      <c r="A3743" s="45">
        <v>4500151048</v>
      </c>
      <c r="B3743" s="45" t="s">
        <v>3476</v>
      </c>
      <c r="C3743" t="s">
        <v>8409</v>
      </c>
      <c r="D3743" t="s">
        <v>5701</v>
      </c>
      <c r="E3743" t="s">
        <v>8410</v>
      </c>
      <c r="F3743" t="s">
        <v>8411</v>
      </c>
      <c r="G3743" s="2">
        <v>45636</v>
      </c>
      <c r="H3743" s="3">
        <v>1</v>
      </c>
      <c r="I3743" t="s">
        <v>40</v>
      </c>
      <c r="J3743" s="3">
        <v>0</v>
      </c>
      <c r="K3743" s="2">
        <v>45646</v>
      </c>
      <c r="L3743" s="6">
        <v>1</v>
      </c>
      <c r="M3743" s="246" t="s">
        <v>1465</v>
      </c>
      <c r="N3743" s="8" t="s">
        <v>1469</v>
      </c>
      <c r="O3743" s="13" t="s">
        <v>16069</v>
      </c>
      <c r="P3743" s="45" t="s">
        <v>16069</v>
      </c>
      <c r="Q3743" t="s">
        <v>16069</v>
      </c>
      <c r="R3743" s="45">
        <v>0</v>
      </c>
    </row>
    <row r="3744" spans="1:18" x14ac:dyDescent="0.2">
      <c r="A3744" s="45">
        <v>4500151048</v>
      </c>
      <c r="B3744" s="45" t="s">
        <v>3480</v>
      </c>
      <c r="C3744" t="s">
        <v>8412</v>
      </c>
      <c r="D3744" t="s">
        <v>5701</v>
      </c>
      <c r="E3744" t="s">
        <v>4178</v>
      </c>
      <c r="F3744" t="s">
        <v>4179</v>
      </c>
      <c r="G3744" s="2">
        <v>45636</v>
      </c>
      <c r="H3744" s="3">
        <v>3</v>
      </c>
      <c r="I3744" t="s">
        <v>40</v>
      </c>
      <c r="J3744" s="3">
        <v>0</v>
      </c>
      <c r="K3744" s="2">
        <v>45646</v>
      </c>
      <c r="L3744" s="6">
        <v>3</v>
      </c>
      <c r="M3744" s="246" t="s">
        <v>1465</v>
      </c>
      <c r="N3744" s="8" t="s">
        <v>1469</v>
      </c>
      <c r="O3744" s="13" t="s">
        <v>16069</v>
      </c>
      <c r="P3744" s="45" t="s">
        <v>16069</v>
      </c>
      <c r="Q3744" t="s">
        <v>16069</v>
      </c>
      <c r="R3744" s="45">
        <v>0</v>
      </c>
    </row>
    <row r="3745" spans="1:18" x14ac:dyDescent="0.2">
      <c r="A3745" s="45">
        <v>4500151048</v>
      </c>
      <c r="B3745" s="45" t="s">
        <v>3484</v>
      </c>
      <c r="C3745" t="s">
        <v>8413</v>
      </c>
      <c r="D3745" t="s">
        <v>5701</v>
      </c>
      <c r="E3745" t="s">
        <v>4181</v>
      </c>
      <c r="F3745" t="s">
        <v>4182</v>
      </c>
      <c r="G3745" s="2">
        <v>45636</v>
      </c>
      <c r="H3745" s="3">
        <v>6</v>
      </c>
      <c r="I3745" t="s">
        <v>40</v>
      </c>
      <c r="J3745" s="3">
        <v>0</v>
      </c>
      <c r="K3745" s="2">
        <v>45646</v>
      </c>
      <c r="L3745" s="6">
        <v>6</v>
      </c>
      <c r="M3745" s="246" t="s">
        <v>1465</v>
      </c>
      <c r="N3745" s="8" t="s">
        <v>1469</v>
      </c>
      <c r="O3745" s="13" t="s">
        <v>16069</v>
      </c>
      <c r="P3745" s="45" t="s">
        <v>16069</v>
      </c>
      <c r="Q3745" t="s">
        <v>16069</v>
      </c>
      <c r="R3745" s="45">
        <v>0</v>
      </c>
    </row>
    <row r="3746" spans="1:18" x14ac:dyDescent="0.2">
      <c r="A3746" s="45">
        <v>4500151048</v>
      </c>
      <c r="B3746" s="45" t="s">
        <v>3488</v>
      </c>
      <c r="C3746" t="s">
        <v>8414</v>
      </c>
      <c r="D3746" t="s">
        <v>5701</v>
      </c>
      <c r="E3746" t="s">
        <v>4190</v>
      </c>
      <c r="F3746" t="s">
        <v>4191</v>
      </c>
      <c r="G3746" s="2">
        <v>45636</v>
      </c>
      <c r="H3746" s="3">
        <v>2</v>
      </c>
      <c r="I3746" t="s">
        <v>40</v>
      </c>
      <c r="J3746" s="3">
        <v>0</v>
      </c>
      <c r="K3746" s="2">
        <v>45646</v>
      </c>
      <c r="L3746" s="6">
        <v>2</v>
      </c>
      <c r="M3746" s="246" t="s">
        <v>1465</v>
      </c>
      <c r="N3746" s="8" t="s">
        <v>1469</v>
      </c>
      <c r="O3746" s="13" t="s">
        <v>16069</v>
      </c>
      <c r="P3746" s="45" t="s">
        <v>16069</v>
      </c>
      <c r="Q3746" t="s">
        <v>16069</v>
      </c>
      <c r="R3746" s="45">
        <v>0</v>
      </c>
    </row>
    <row r="3747" spans="1:18" x14ac:dyDescent="0.2">
      <c r="A3747" s="45">
        <v>4500151048</v>
      </c>
      <c r="B3747" s="45" t="s">
        <v>3492</v>
      </c>
      <c r="C3747" t="s">
        <v>8415</v>
      </c>
      <c r="D3747" t="s">
        <v>5701</v>
      </c>
      <c r="E3747" t="s">
        <v>4193</v>
      </c>
      <c r="F3747" t="s">
        <v>4194</v>
      </c>
      <c r="G3747" s="2">
        <v>45636</v>
      </c>
      <c r="H3747" s="3">
        <v>10</v>
      </c>
      <c r="I3747" t="s">
        <v>40</v>
      </c>
      <c r="J3747" s="3">
        <v>0</v>
      </c>
      <c r="K3747" s="2">
        <v>45646</v>
      </c>
      <c r="L3747" s="6">
        <v>10</v>
      </c>
      <c r="M3747" s="246" t="s">
        <v>1465</v>
      </c>
      <c r="N3747" s="8" t="s">
        <v>1469</v>
      </c>
      <c r="O3747" s="13" t="s">
        <v>16069</v>
      </c>
      <c r="P3747" s="45" t="s">
        <v>16069</v>
      </c>
      <c r="Q3747" t="s">
        <v>16069</v>
      </c>
      <c r="R3747" s="45">
        <v>0</v>
      </c>
    </row>
    <row r="3748" spans="1:18" x14ac:dyDescent="0.2">
      <c r="A3748" s="45">
        <v>4500151048</v>
      </c>
      <c r="B3748" s="45" t="s">
        <v>3496</v>
      </c>
      <c r="C3748" t="s">
        <v>8416</v>
      </c>
      <c r="D3748" t="s">
        <v>5701</v>
      </c>
      <c r="E3748" t="s">
        <v>8417</v>
      </c>
      <c r="F3748" t="s">
        <v>8418</v>
      </c>
      <c r="G3748" s="2">
        <v>45636</v>
      </c>
      <c r="H3748" s="3">
        <v>1</v>
      </c>
      <c r="I3748" t="s">
        <v>40</v>
      </c>
      <c r="J3748" s="3">
        <v>0</v>
      </c>
      <c r="K3748" s="2">
        <v>45646</v>
      </c>
      <c r="L3748" s="6">
        <v>1</v>
      </c>
      <c r="M3748" s="246" t="s">
        <v>1465</v>
      </c>
      <c r="N3748" s="8" t="s">
        <v>1469</v>
      </c>
      <c r="O3748" s="13" t="s">
        <v>16069</v>
      </c>
      <c r="P3748" s="45" t="s">
        <v>16069</v>
      </c>
      <c r="Q3748" t="s">
        <v>16069</v>
      </c>
      <c r="R3748" s="45">
        <v>0</v>
      </c>
    </row>
    <row r="3749" spans="1:18" x14ac:dyDescent="0.2">
      <c r="A3749" s="45">
        <v>4500151077</v>
      </c>
      <c r="B3749" s="45" t="s">
        <v>35</v>
      </c>
      <c r="C3749" t="s">
        <v>8419</v>
      </c>
      <c r="D3749" t="s">
        <v>8420</v>
      </c>
      <c r="E3749" t="s">
        <v>8421</v>
      </c>
      <c r="F3749" t="s">
        <v>8422</v>
      </c>
      <c r="G3749" s="2">
        <v>45636</v>
      </c>
      <c r="H3749" s="3">
        <v>2</v>
      </c>
      <c r="I3749" t="s">
        <v>40</v>
      </c>
      <c r="J3749" s="3">
        <v>0</v>
      </c>
      <c r="K3749" s="2">
        <v>45678</v>
      </c>
      <c r="L3749" s="6">
        <v>2</v>
      </c>
      <c r="M3749" s="246" t="s">
        <v>1465</v>
      </c>
      <c r="N3749" s="8" t="s">
        <v>1469</v>
      </c>
      <c r="O3749" s="13" t="s">
        <v>16069</v>
      </c>
      <c r="P3749" s="45" t="s">
        <v>16069</v>
      </c>
      <c r="Q3749" t="s">
        <v>16069</v>
      </c>
      <c r="R3749" s="45">
        <v>0</v>
      </c>
    </row>
    <row r="3750" spans="1:18" x14ac:dyDescent="0.2">
      <c r="A3750" s="45">
        <v>4500151077</v>
      </c>
      <c r="B3750" s="45" t="s">
        <v>52</v>
      </c>
      <c r="C3750" t="s">
        <v>8423</v>
      </c>
      <c r="D3750" t="s">
        <v>8420</v>
      </c>
      <c r="E3750" t="s">
        <v>8424</v>
      </c>
      <c r="F3750" t="s">
        <v>8425</v>
      </c>
      <c r="G3750" s="2">
        <v>45636</v>
      </c>
      <c r="H3750" s="3">
        <v>1</v>
      </c>
      <c r="I3750" t="s">
        <v>40</v>
      </c>
      <c r="J3750" s="3">
        <v>0</v>
      </c>
      <c r="K3750" s="2">
        <v>45678</v>
      </c>
      <c r="L3750" s="6">
        <v>1</v>
      </c>
      <c r="M3750" s="246" t="s">
        <v>1465</v>
      </c>
      <c r="N3750" s="8" t="s">
        <v>1469</v>
      </c>
      <c r="O3750" s="13" t="s">
        <v>16069</v>
      </c>
      <c r="P3750" s="45" t="s">
        <v>16069</v>
      </c>
      <c r="Q3750" t="s">
        <v>16069</v>
      </c>
      <c r="R3750" s="45">
        <v>0</v>
      </c>
    </row>
    <row r="3751" spans="1:18" x14ac:dyDescent="0.2">
      <c r="A3751" s="45">
        <v>4500151077</v>
      </c>
      <c r="B3751" s="45" t="s">
        <v>56</v>
      </c>
      <c r="C3751" t="s">
        <v>8426</v>
      </c>
      <c r="D3751" t="s">
        <v>8420</v>
      </c>
      <c r="E3751" t="s">
        <v>8427</v>
      </c>
      <c r="F3751" t="s">
        <v>8428</v>
      </c>
      <c r="G3751" s="2">
        <v>45636</v>
      </c>
      <c r="H3751" s="3">
        <v>1</v>
      </c>
      <c r="I3751" t="s">
        <v>40</v>
      </c>
      <c r="J3751" s="3">
        <v>0</v>
      </c>
      <c r="K3751" s="2">
        <v>45678</v>
      </c>
      <c r="L3751" s="6">
        <v>1</v>
      </c>
      <c r="M3751" s="246" t="s">
        <v>1465</v>
      </c>
      <c r="N3751" s="8" t="s">
        <v>1469</v>
      </c>
      <c r="O3751" s="13" t="s">
        <v>16069</v>
      </c>
      <c r="P3751" s="45" t="s">
        <v>16069</v>
      </c>
      <c r="Q3751" t="s">
        <v>16069</v>
      </c>
      <c r="R3751" s="45">
        <v>0</v>
      </c>
    </row>
    <row r="3752" spans="1:18" x14ac:dyDescent="0.2">
      <c r="A3752" s="45">
        <v>4500151077</v>
      </c>
      <c r="B3752" s="45" t="s">
        <v>133</v>
      </c>
      <c r="C3752" t="s">
        <v>8429</v>
      </c>
      <c r="D3752" t="s">
        <v>8420</v>
      </c>
      <c r="E3752" t="s">
        <v>8430</v>
      </c>
      <c r="F3752" t="s">
        <v>8431</v>
      </c>
      <c r="G3752" s="2">
        <v>45636</v>
      </c>
      <c r="H3752" s="3">
        <v>1</v>
      </c>
      <c r="I3752" t="s">
        <v>40</v>
      </c>
      <c r="J3752" s="3">
        <v>0</v>
      </c>
      <c r="K3752" s="2">
        <v>45678</v>
      </c>
      <c r="L3752" s="6">
        <v>1</v>
      </c>
      <c r="M3752" s="246" t="s">
        <v>1465</v>
      </c>
      <c r="N3752" s="8" t="s">
        <v>1469</v>
      </c>
      <c r="O3752" s="13" t="s">
        <v>16069</v>
      </c>
      <c r="P3752" s="45" t="s">
        <v>16069</v>
      </c>
      <c r="Q3752" t="s">
        <v>16069</v>
      </c>
      <c r="R3752" s="45">
        <v>0</v>
      </c>
    </row>
    <row r="3753" spans="1:18" x14ac:dyDescent="0.2">
      <c r="A3753" s="45">
        <v>4500151077</v>
      </c>
      <c r="B3753" s="45" t="s">
        <v>165</v>
      </c>
      <c r="C3753" t="s">
        <v>8432</v>
      </c>
      <c r="D3753" t="s">
        <v>8420</v>
      </c>
      <c r="E3753" t="s">
        <v>8433</v>
      </c>
      <c r="F3753" t="s">
        <v>8434</v>
      </c>
      <c r="G3753" s="2">
        <v>45636</v>
      </c>
      <c r="H3753" s="3">
        <v>1</v>
      </c>
      <c r="I3753" t="s">
        <v>40</v>
      </c>
      <c r="J3753" s="3">
        <v>0</v>
      </c>
      <c r="K3753" s="2">
        <v>45678</v>
      </c>
      <c r="L3753" s="6">
        <v>1</v>
      </c>
      <c r="M3753" s="246" t="s">
        <v>1465</v>
      </c>
      <c r="N3753" s="8" t="s">
        <v>1469</v>
      </c>
      <c r="O3753" s="13" t="s">
        <v>16069</v>
      </c>
      <c r="P3753" s="45" t="s">
        <v>16069</v>
      </c>
      <c r="Q3753" t="s">
        <v>16069</v>
      </c>
      <c r="R3753" s="45">
        <v>0</v>
      </c>
    </row>
    <row r="3754" spans="1:18" x14ac:dyDescent="0.2">
      <c r="A3754" s="45">
        <v>4500151077</v>
      </c>
      <c r="B3754" s="45" t="s">
        <v>300</v>
      </c>
      <c r="C3754" t="s">
        <v>8435</v>
      </c>
      <c r="D3754" t="s">
        <v>8420</v>
      </c>
      <c r="E3754" t="s">
        <v>8436</v>
      </c>
      <c r="F3754" t="s">
        <v>8437</v>
      </c>
      <c r="G3754" s="2">
        <v>45636</v>
      </c>
      <c r="H3754" s="3">
        <v>1</v>
      </c>
      <c r="I3754" t="s">
        <v>40</v>
      </c>
      <c r="J3754" s="3">
        <v>0</v>
      </c>
      <c r="K3754" s="2">
        <v>45678</v>
      </c>
      <c r="L3754" s="6">
        <v>1</v>
      </c>
      <c r="M3754" s="246" t="s">
        <v>1465</v>
      </c>
      <c r="N3754" s="8" t="s">
        <v>1469</v>
      </c>
      <c r="O3754" s="13" t="s">
        <v>16069</v>
      </c>
      <c r="P3754" s="45" t="s">
        <v>16069</v>
      </c>
      <c r="Q3754" t="s">
        <v>16069</v>
      </c>
      <c r="R3754" s="45">
        <v>0</v>
      </c>
    </row>
    <row r="3755" spans="1:18" x14ac:dyDescent="0.2">
      <c r="A3755" s="45">
        <v>4500151077</v>
      </c>
      <c r="B3755" s="45" t="s">
        <v>169</v>
      </c>
      <c r="C3755" t="s">
        <v>8438</v>
      </c>
      <c r="D3755" t="s">
        <v>8420</v>
      </c>
      <c r="E3755" t="s">
        <v>8439</v>
      </c>
      <c r="F3755" t="s">
        <v>8440</v>
      </c>
      <c r="G3755" s="2">
        <v>45636</v>
      </c>
      <c r="H3755" s="3">
        <v>2</v>
      </c>
      <c r="I3755" t="s">
        <v>40</v>
      </c>
      <c r="J3755" s="3">
        <v>0</v>
      </c>
      <c r="K3755" s="2">
        <v>45678</v>
      </c>
      <c r="L3755" s="6">
        <v>2</v>
      </c>
      <c r="M3755" s="246" t="s">
        <v>1465</v>
      </c>
      <c r="N3755" s="8" t="s">
        <v>1469</v>
      </c>
      <c r="O3755" s="13" t="s">
        <v>16069</v>
      </c>
      <c r="P3755" s="45" t="s">
        <v>16069</v>
      </c>
      <c r="Q3755" t="s">
        <v>16069</v>
      </c>
      <c r="R3755" s="45">
        <v>0</v>
      </c>
    </row>
    <row r="3756" spans="1:18" x14ac:dyDescent="0.2">
      <c r="A3756" s="45">
        <v>4500151077</v>
      </c>
      <c r="B3756" s="45" t="s">
        <v>307</v>
      </c>
      <c r="C3756" t="s">
        <v>8441</v>
      </c>
      <c r="D3756" t="s">
        <v>8420</v>
      </c>
      <c r="E3756" t="s">
        <v>8442</v>
      </c>
      <c r="F3756" t="s">
        <v>8443</v>
      </c>
      <c r="G3756" s="2">
        <v>45636</v>
      </c>
      <c r="H3756" s="3">
        <v>1</v>
      </c>
      <c r="I3756" t="s">
        <v>40</v>
      </c>
      <c r="J3756" s="3">
        <v>0</v>
      </c>
      <c r="K3756" s="2">
        <v>45678</v>
      </c>
      <c r="L3756" s="6">
        <v>1</v>
      </c>
      <c r="M3756" s="246" t="s">
        <v>1465</v>
      </c>
      <c r="N3756" s="8" t="s">
        <v>1469</v>
      </c>
      <c r="O3756" s="13" t="s">
        <v>16069</v>
      </c>
      <c r="P3756" s="45" t="s">
        <v>16069</v>
      </c>
      <c r="Q3756" t="s">
        <v>16069</v>
      </c>
      <c r="R3756" s="45">
        <v>0</v>
      </c>
    </row>
    <row r="3757" spans="1:18" x14ac:dyDescent="0.2">
      <c r="A3757" s="45">
        <v>4500151077</v>
      </c>
      <c r="B3757" s="45" t="s">
        <v>457</v>
      </c>
      <c r="C3757" t="s">
        <v>8444</v>
      </c>
      <c r="D3757" t="s">
        <v>8420</v>
      </c>
      <c r="E3757" t="s">
        <v>8445</v>
      </c>
      <c r="F3757" t="s">
        <v>8446</v>
      </c>
      <c r="G3757" s="2">
        <v>45636</v>
      </c>
      <c r="H3757" s="3">
        <v>1</v>
      </c>
      <c r="I3757" t="s">
        <v>40</v>
      </c>
      <c r="J3757" s="3">
        <v>0</v>
      </c>
      <c r="K3757" s="2">
        <v>45678</v>
      </c>
      <c r="L3757" s="6">
        <v>1</v>
      </c>
      <c r="M3757" s="246" t="s">
        <v>1465</v>
      </c>
      <c r="N3757" s="8" t="s">
        <v>1469</v>
      </c>
      <c r="O3757" s="13" t="s">
        <v>16069</v>
      </c>
      <c r="P3757" s="45" t="s">
        <v>16069</v>
      </c>
      <c r="Q3757" t="s">
        <v>16069</v>
      </c>
      <c r="R3757" s="45">
        <v>0</v>
      </c>
    </row>
    <row r="3758" spans="1:18" x14ac:dyDescent="0.2">
      <c r="A3758" s="45">
        <v>4500151077</v>
      </c>
      <c r="B3758" s="45" t="s">
        <v>461</v>
      </c>
      <c r="C3758" t="s">
        <v>8447</v>
      </c>
      <c r="D3758" t="s">
        <v>8420</v>
      </c>
      <c r="E3758" t="s">
        <v>8448</v>
      </c>
      <c r="F3758" t="s">
        <v>8449</v>
      </c>
      <c r="G3758" s="2">
        <v>45636</v>
      </c>
      <c r="H3758" s="3">
        <v>1</v>
      </c>
      <c r="I3758" t="s">
        <v>40</v>
      </c>
      <c r="J3758" s="3">
        <v>0</v>
      </c>
      <c r="K3758" s="2">
        <v>45678</v>
      </c>
      <c r="L3758" s="6">
        <v>1</v>
      </c>
      <c r="M3758" s="246" t="s">
        <v>1465</v>
      </c>
      <c r="N3758" s="8" t="s">
        <v>1469</v>
      </c>
      <c r="O3758" s="13" t="s">
        <v>16069</v>
      </c>
      <c r="P3758" s="45" t="s">
        <v>16069</v>
      </c>
      <c r="Q3758" t="s">
        <v>16069</v>
      </c>
      <c r="R3758" s="45">
        <v>0</v>
      </c>
    </row>
    <row r="3759" spans="1:18" x14ac:dyDescent="0.2">
      <c r="A3759" s="45">
        <v>4500151077</v>
      </c>
      <c r="B3759" s="45" t="s">
        <v>465</v>
      </c>
      <c r="C3759" t="s">
        <v>8450</v>
      </c>
      <c r="D3759" t="s">
        <v>8420</v>
      </c>
      <c r="E3759" t="s">
        <v>8451</v>
      </c>
      <c r="F3759" t="s">
        <v>8452</v>
      </c>
      <c r="G3759" s="2">
        <v>45636</v>
      </c>
      <c r="H3759" s="3">
        <v>1</v>
      </c>
      <c r="I3759" t="s">
        <v>40</v>
      </c>
      <c r="J3759" s="3">
        <v>0</v>
      </c>
      <c r="K3759" s="2">
        <v>45678</v>
      </c>
      <c r="L3759" s="6">
        <v>1</v>
      </c>
      <c r="M3759" s="246" t="s">
        <v>1465</v>
      </c>
      <c r="N3759" s="8" t="s">
        <v>1469</v>
      </c>
      <c r="O3759" s="13" t="s">
        <v>16069</v>
      </c>
      <c r="P3759" s="45" t="s">
        <v>16069</v>
      </c>
      <c r="Q3759" t="s">
        <v>16069</v>
      </c>
      <c r="R3759" s="45">
        <v>0</v>
      </c>
    </row>
    <row r="3760" spans="1:18" x14ac:dyDescent="0.2">
      <c r="A3760" s="45">
        <v>4500151077</v>
      </c>
      <c r="B3760" s="45" t="s">
        <v>469</v>
      </c>
      <c r="C3760" t="s">
        <v>8453</v>
      </c>
      <c r="D3760" t="s">
        <v>8420</v>
      </c>
      <c r="E3760" t="s">
        <v>8454</v>
      </c>
      <c r="F3760" t="s">
        <v>8455</v>
      </c>
      <c r="G3760" s="2">
        <v>45636</v>
      </c>
      <c r="H3760" s="3">
        <v>2</v>
      </c>
      <c r="I3760" t="s">
        <v>40</v>
      </c>
      <c r="J3760" s="3">
        <v>0</v>
      </c>
      <c r="K3760" s="2">
        <v>45678</v>
      </c>
      <c r="L3760" s="6">
        <v>2</v>
      </c>
      <c r="M3760" s="246" t="s">
        <v>1465</v>
      </c>
      <c r="N3760" s="8" t="s">
        <v>1469</v>
      </c>
      <c r="O3760" s="13" t="s">
        <v>16069</v>
      </c>
      <c r="P3760" s="45" t="s">
        <v>16069</v>
      </c>
      <c r="Q3760" t="s">
        <v>16069</v>
      </c>
      <c r="R3760" s="45">
        <v>0</v>
      </c>
    </row>
    <row r="3761" spans="1:18" x14ac:dyDescent="0.2">
      <c r="A3761" s="45">
        <v>4500151077</v>
      </c>
      <c r="B3761" s="45" t="s">
        <v>473</v>
      </c>
      <c r="C3761" t="s">
        <v>8456</v>
      </c>
      <c r="D3761" t="s">
        <v>8420</v>
      </c>
      <c r="E3761" t="s">
        <v>8457</v>
      </c>
      <c r="F3761" t="s">
        <v>8458</v>
      </c>
      <c r="G3761" s="2">
        <v>45636</v>
      </c>
      <c r="H3761" s="3">
        <v>2</v>
      </c>
      <c r="I3761" t="s">
        <v>40</v>
      </c>
      <c r="J3761" s="3">
        <v>0</v>
      </c>
      <c r="K3761" s="2">
        <v>45678</v>
      </c>
      <c r="L3761" s="6">
        <v>2</v>
      </c>
      <c r="M3761" s="246" t="s">
        <v>1465</v>
      </c>
      <c r="N3761" s="8" t="s">
        <v>1469</v>
      </c>
      <c r="O3761" s="13" t="s">
        <v>16069</v>
      </c>
      <c r="P3761" s="45" t="s">
        <v>16069</v>
      </c>
      <c r="Q3761" t="s">
        <v>16069</v>
      </c>
      <c r="R3761" s="45">
        <v>0</v>
      </c>
    </row>
    <row r="3762" spans="1:18" x14ac:dyDescent="0.2">
      <c r="A3762" s="45">
        <v>4500151077</v>
      </c>
      <c r="B3762" s="45" t="s">
        <v>477</v>
      </c>
      <c r="C3762" t="s">
        <v>8459</v>
      </c>
      <c r="D3762" t="s">
        <v>8420</v>
      </c>
      <c r="E3762" t="s">
        <v>8460</v>
      </c>
      <c r="F3762" t="s">
        <v>8461</v>
      </c>
      <c r="G3762" s="2">
        <v>45636</v>
      </c>
      <c r="H3762" s="3">
        <v>2</v>
      </c>
      <c r="I3762" t="s">
        <v>40</v>
      </c>
      <c r="J3762" s="3">
        <v>0</v>
      </c>
      <c r="K3762" s="2">
        <v>45678</v>
      </c>
      <c r="L3762" s="6">
        <v>2</v>
      </c>
      <c r="M3762" s="246" t="s">
        <v>1465</v>
      </c>
      <c r="N3762" s="8" t="s">
        <v>1469</v>
      </c>
      <c r="O3762" s="13" t="s">
        <v>16069</v>
      </c>
      <c r="P3762" s="45" t="s">
        <v>16069</v>
      </c>
      <c r="Q3762" t="s">
        <v>16069</v>
      </c>
      <c r="R3762" s="45">
        <v>0</v>
      </c>
    </row>
    <row r="3763" spans="1:18" x14ac:dyDescent="0.2">
      <c r="A3763" s="45">
        <v>4500151077</v>
      </c>
      <c r="B3763" s="45" t="s">
        <v>481</v>
      </c>
      <c r="C3763" t="s">
        <v>8462</v>
      </c>
      <c r="D3763" t="s">
        <v>8420</v>
      </c>
      <c r="E3763" t="s">
        <v>8463</v>
      </c>
      <c r="F3763" t="s">
        <v>8464</v>
      </c>
      <c r="G3763" s="2">
        <v>45636</v>
      </c>
      <c r="H3763" s="3">
        <v>6</v>
      </c>
      <c r="I3763" t="s">
        <v>40</v>
      </c>
      <c r="J3763" s="3">
        <v>0</v>
      </c>
      <c r="K3763" s="2">
        <v>45678</v>
      </c>
      <c r="L3763" s="6">
        <v>6</v>
      </c>
      <c r="M3763" s="246" t="s">
        <v>1465</v>
      </c>
      <c r="N3763" s="8" t="s">
        <v>1469</v>
      </c>
      <c r="O3763" s="13" t="s">
        <v>16069</v>
      </c>
      <c r="P3763" s="45" t="s">
        <v>16069</v>
      </c>
      <c r="Q3763" t="s">
        <v>16069</v>
      </c>
      <c r="R3763" s="45">
        <v>0</v>
      </c>
    </row>
    <row r="3764" spans="1:18" x14ac:dyDescent="0.2">
      <c r="A3764" s="45">
        <v>4500151077</v>
      </c>
      <c r="B3764" s="45" t="s">
        <v>485</v>
      </c>
      <c r="C3764" t="s">
        <v>8465</v>
      </c>
      <c r="D3764" t="s">
        <v>8420</v>
      </c>
      <c r="E3764" t="s">
        <v>8466</v>
      </c>
      <c r="F3764" t="s">
        <v>8467</v>
      </c>
      <c r="G3764" s="2">
        <v>45636</v>
      </c>
      <c r="H3764" s="3">
        <v>1</v>
      </c>
      <c r="I3764" t="s">
        <v>40</v>
      </c>
      <c r="J3764" s="3">
        <v>0</v>
      </c>
      <c r="K3764" s="2">
        <v>45678</v>
      </c>
      <c r="L3764" s="6">
        <v>1</v>
      </c>
      <c r="M3764" s="246" t="s">
        <v>1465</v>
      </c>
      <c r="N3764" s="8" t="s">
        <v>1469</v>
      </c>
      <c r="O3764" s="13" t="s">
        <v>16069</v>
      </c>
      <c r="P3764" s="45" t="s">
        <v>16069</v>
      </c>
      <c r="Q3764" t="s">
        <v>16069</v>
      </c>
      <c r="R3764" s="45">
        <v>0</v>
      </c>
    </row>
    <row r="3765" spans="1:18" x14ac:dyDescent="0.2">
      <c r="A3765" s="45">
        <v>4500151077</v>
      </c>
      <c r="B3765" s="45" t="s">
        <v>489</v>
      </c>
      <c r="C3765" t="s">
        <v>8468</v>
      </c>
      <c r="D3765" t="s">
        <v>8420</v>
      </c>
      <c r="E3765" t="s">
        <v>8469</v>
      </c>
      <c r="F3765" t="s">
        <v>8470</v>
      </c>
      <c r="G3765" s="2">
        <v>45636</v>
      </c>
      <c r="H3765" s="3">
        <v>10</v>
      </c>
      <c r="I3765" t="s">
        <v>40</v>
      </c>
      <c r="J3765" s="3">
        <v>0</v>
      </c>
      <c r="K3765" s="2">
        <v>45678</v>
      </c>
      <c r="L3765" s="6">
        <v>10</v>
      </c>
      <c r="M3765" s="246" t="s">
        <v>1465</v>
      </c>
      <c r="N3765" s="8" t="s">
        <v>1469</v>
      </c>
      <c r="O3765" s="13" t="s">
        <v>16069</v>
      </c>
      <c r="P3765" s="45" t="s">
        <v>16069</v>
      </c>
      <c r="Q3765" t="s">
        <v>16069</v>
      </c>
      <c r="R3765" s="45">
        <v>0</v>
      </c>
    </row>
    <row r="3766" spans="1:18" x14ac:dyDescent="0.2">
      <c r="A3766" s="45">
        <v>4500151077</v>
      </c>
      <c r="B3766" s="45" t="s">
        <v>493</v>
      </c>
      <c r="C3766" t="s">
        <v>8471</v>
      </c>
      <c r="D3766" t="s">
        <v>8420</v>
      </c>
      <c r="E3766" t="s">
        <v>8472</v>
      </c>
      <c r="F3766" t="s">
        <v>8473</v>
      </c>
      <c r="G3766" s="2">
        <v>45636</v>
      </c>
      <c r="H3766" s="3">
        <v>12</v>
      </c>
      <c r="I3766" t="s">
        <v>40</v>
      </c>
      <c r="J3766" s="3">
        <v>0</v>
      </c>
      <c r="K3766" s="2">
        <v>45678</v>
      </c>
      <c r="L3766" s="6">
        <v>12</v>
      </c>
      <c r="M3766" s="246" t="s">
        <v>1465</v>
      </c>
      <c r="N3766" s="8" t="s">
        <v>1469</v>
      </c>
      <c r="O3766" s="13" t="s">
        <v>16069</v>
      </c>
      <c r="P3766" s="45" t="s">
        <v>16069</v>
      </c>
      <c r="Q3766" t="s">
        <v>16069</v>
      </c>
      <c r="R3766" s="45">
        <v>0</v>
      </c>
    </row>
    <row r="3767" spans="1:18" x14ac:dyDescent="0.2">
      <c r="A3767" s="45">
        <v>4500151077</v>
      </c>
      <c r="B3767" s="45" t="s">
        <v>497</v>
      </c>
      <c r="C3767" t="s">
        <v>8474</v>
      </c>
      <c r="D3767" t="s">
        <v>8420</v>
      </c>
      <c r="E3767" t="s">
        <v>8475</v>
      </c>
      <c r="F3767" t="s">
        <v>8476</v>
      </c>
      <c r="G3767" s="2">
        <v>45636</v>
      </c>
      <c r="H3767" s="3">
        <v>4</v>
      </c>
      <c r="I3767" t="s">
        <v>40</v>
      </c>
      <c r="J3767" s="3">
        <v>0</v>
      </c>
      <c r="K3767" s="2">
        <v>45678</v>
      </c>
      <c r="L3767" s="6">
        <v>4</v>
      </c>
      <c r="M3767" s="246" t="s">
        <v>1465</v>
      </c>
      <c r="N3767" s="8" t="s">
        <v>1469</v>
      </c>
      <c r="O3767" s="13" t="s">
        <v>16069</v>
      </c>
      <c r="P3767" s="45" t="s">
        <v>16069</v>
      </c>
      <c r="Q3767" t="s">
        <v>16069</v>
      </c>
      <c r="R3767" s="45">
        <v>0</v>
      </c>
    </row>
    <row r="3768" spans="1:18" x14ac:dyDescent="0.2">
      <c r="A3768" s="45">
        <v>4500151077</v>
      </c>
      <c r="B3768" s="45" t="s">
        <v>501</v>
      </c>
      <c r="C3768" t="s">
        <v>8477</v>
      </c>
      <c r="D3768" t="s">
        <v>8420</v>
      </c>
      <c r="E3768" t="s">
        <v>8478</v>
      </c>
      <c r="F3768" t="s">
        <v>8479</v>
      </c>
      <c r="G3768" s="2">
        <v>45636</v>
      </c>
      <c r="H3768" s="3">
        <v>2</v>
      </c>
      <c r="I3768" t="s">
        <v>40</v>
      </c>
      <c r="J3768" s="3">
        <v>0</v>
      </c>
      <c r="K3768" s="2">
        <v>45678</v>
      </c>
      <c r="L3768" s="6">
        <v>2</v>
      </c>
      <c r="M3768" s="246" t="s">
        <v>1465</v>
      </c>
      <c r="N3768" s="8" t="s">
        <v>1469</v>
      </c>
      <c r="O3768" s="13" t="s">
        <v>16069</v>
      </c>
      <c r="P3768" s="45" t="s">
        <v>16069</v>
      </c>
      <c r="Q3768" t="s">
        <v>16069</v>
      </c>
      <c r="R3768" s="45">
        <v>0</v>
      </c>
    </row>
    <row r="3769" spans="1:18" x14ac:dyDescent="0.2">
      <c r="A3769" s="45">
        <v>4500151077</v>
      </c>
      <c r="B3769" s="45" t="s">
        <v>505</v>
      </c>
      <c r="C3769" t="s">
        <v>8480</v>
      </c>
      <c r="D3769" t="s">
        <v>8420</v>
      </c>
      <c r="E3769" t="s">
        <v>8481</v>
      </c>
      <c r="F3769" t="s">
        <v>8482</v>
      </c>
      <c r="G3769" s="2">
        <v>45636</v>
      </c>
      <c r="H3769" s="3">
        <v>4</v>
      </c>
      <c r="I3769" t="s">
        <v>40</v>
      </c>
      <c r="J3769" s="3">
        <v>0</v>
      </c>
      <c r="K3769" s="2">
        <v>45678</v>
      </c>
      <c r="L3769" s="6">
        <v>4</v>
      </c>
      <c r="M3769" s="246" t="s">
        <v>1465</v>
      </c>
      <c r="N3769" s="8" t="s">
        <v>1469</v>
      </c>
      <c r="O3769" s="13" t="s">
        <v>16069</v>
      </c>
      <c r="P3769" s="45" t="s">
        <v>16069</v>
      </c>
      <c r="Q3769" t="s">
        <v>16069</v>
      </c>
      <c r="R3769" s="45">
        <v>0</v>
      </c>
    </row>
    <row r="3770" spans="1:18" x14ac:dyDescent="0.2">
      <c r="A3770" s="45">
        <v>4500151077</v>
      </c>
      <c r="B3770" s="45" t="s">
        <v>509</v>
      </c>
      <c r="C3770" t="s">
        <v>8483</v>
      </c>
      <c r="D3770" t="s">
        <v>8420</v>
      </c>
      <c r="E3770" t="s">
        <v>8484</v>
      </c>
      <c r="F3770" t="s">
        <v>8485</v>
      </c>
      <c r="G3770" s="2">
        <v>45636</v>
      </c>
      <c r="H3770" s="3">
        <v>20</v>
      </c>
      <c r="I3770" t="s">
        <v>40</v>
      </c>
      <c r="J3770" s="3">
        <v>0</v>
      </c>
      <c r="K3770" s="2">
        <v>45678</v>
      </c>
      <c r="L3770" s="6">
        <v>20</v>
      </c>
      <c r="M3770" s="246" t="s">
        <v>1465</v>
      </c>
      <c r="N3770" s="8" t="s">
        <v>1469</v>
      </c>
      <c r="O3770" s="13" t="s">
        <v>16069</v>
      </c>
      <c r="P3770" s="45" t="s">
        <v>16069</v>
      </c>
      <c r="Q3770" t="s">
        <v>16069</v>
      </c>
      <c r="R3770" s="45">
        <v>0</v>
      </c>
    </row>
    <row r="3771" spans="1:18" x14ac:dyDescent="0.2">
      <c r="A3771" s="45">
        <v>4500151077</v>
      </c>
      <c r="B3771" s="45" t="s">
        <v>513</v>
      </c>
      <c r="C3771" t="s">
        <v>8486</v>
      </c>
      <c r="D3771" t="s">
        <v>8420</v>
      </c>
      <c r="E3771" t="s">
        <v>8487</v>
      </c>
      <c r="F3771" t="s">
        <v>8488</v>
      </c>
      <c r="G3771" s="2">
        <v>45636</v>
      </c>
      <c r="H3771" s="3">
        <v>10</v>
      </c>
      <c r="I3771" t="s">
        <v>40</v>
      </c>
      <c r="J3771" s="3">
        <v>0</v>
      </c>
      <c r="K3771" s="2">
        <v>45678</v>
      </c>
      <c r="L3771" s="6">
        <v>10</v>
      </c>
      <c r="M3771" s="246" t="s">
        <v>1465</v>
      </c>
      <c r="N3771" s="8" t="s">
        <v>1469</v>
      </c>
      <c r="O3771" s="13" t="s">
        <v>16069</v>
      </c>
      <c r="P3771" s="45" t="s">
        <v>16069</v>
      </c>
      <c r="Q3771" t="s">
        <v>16069</v>
      </c>
      <c r="R3771" s="45">
        <v>0</v>
      </c>
    </row>
    <row r="3772" spans="1:18" x14ac:dyDescent="0.2">
      <c r="A3772" s="45">
        <v>4500151077</v>
      </c>
      <c r="B3772" s="45" t="s">
        <v>517</v>
      </c>
      <c r="C3772" t="s">
        <v>8489</v>
      </c>
      <c r="D3772" t="s">
        <v>8420</v>
      </c>
      <c r="E3772" t="s">
        <v>8490</v>
      </c>
      <c r="F3772" t="s">
        <v>8491</v>
      </c>
      <c r="G3772" s="2">
        <v>45636</v>
      </c>
      <c r="H3772" s="3">
        <v>13</v>
      </c>
      <c r="I3772" t="s">
        <v>40</v>
      </c>
      <c r="J3772" s="3">
        <v>0</v>
      </c>
      <c r="K3772" s="2">
        <v>45678</v>
      </c>
      <c r="L3772" s="6">
        <v>13</v>
      </c>
      <c r="M3772" s="246" t="s">
        <v>1465</v>
      </c>
      <c r="N3772" s="8" t="s">
        <v>1469</v>
      </c>
      <c r="O3772" s="13" t="s">
        <v>16069</v>
      </c>
      <c r="P3772" s="45" t="s">
        <v>16069</v>
      </c>
      <c r="Q3772" t="s">
        <v>16069</v>
      </c>
      <c r="R3772" s="45">
        <v>0</v>
      </c>
    </row>
    <row r="3773" spans="1:18" x14ac:dyDescent="0.2">
      <c r="A3773" s="45">
        <v>4500151077</v>
      </c>
      <c r="B3773" s="45" t="s">
        <v>521</v>
      </c>
      <c r="C3773" t="s">
        <v>8492</v>
      </c>
      <c r="D3773" t="s">
        <v>8420</v>
      </c>
      <c r="E3773" t="s">
        <v>8493</v>
      </c>
      <c r="F3773" t="s">
        <v>8494</v>
      </c>
      <c r="G3773" s="2">
        <v>45636</v>
      </c>
      <c r="H3773" s="3">
        <v>10</v>
      </c>
      <c r="I3773" t="s">
        <v>40</v>
      </c>
      <c r="J3773" s="3">
        <v>0</v>
      </c>
      <c r="K3773" s="2">
        <v>45678</v>
      </c>
      <c r="L3773" s="6">
        <v>10</v>
      </c>
      <c r="M3773" s="246" t="s">
        <v>1465</v>
      </c>
      <c r="N3773" s="8" t="s">
        <v>1469</v>
      </c>
      <c r="O3773" s="13" t="s">
        <v>16069</v>
      </c>
      <c r="P3773" s="45" t="s">
        <v>16069</v>
      </c>
      <c r="Q3773" t="s">
        <v>16069</v>
      </c>
      <c r="R3773" s="45">
        <v>0</v>
      </c>
    </row>
    <row r="3774" spans="1:18" x14ac:dyDescent="0.2">
      <c r="A3774" s="45">
        <v>4500151077</v>
      </c>
      <c r="B3774" s="45" t="s">
        <v>525</v>
      </c>
      <c r="C3774" t="s">
        <v>8495</v>
      </c>
      <c r="D3774" t="s">
        <v>8420</v>
      </c>
      <c r="E3774" t="s">
        <v>8496</v>
      </c>
      <c r="F3774" t="s">
        <v>8497</v>
      </c>
      <c r="G3774" s="2">
        <v>45636</v>
      </c>
      <c r="H3774" s="3">
        <v>6</v>
      </c>
      <c r="I3774" t="s">
        <v>40</v>
      </c>
      <c r="J3774" s="3">
        <v>0</v>
      </c>
      <c r="K3774" s="2">
        <v>45678</v>
      </c>
      <c r="L3774" s="6">
        <v>6</v>
      </c>
      <c r="M3774" s="246" t="s">
        <v>1465</v>
      </c>
      <c r="N3774" s="8" t="s">
        <v>1469</v>
      </c>
      <c r="O3774" s="13" t="s">
        <v>16069</v>
      </c>
      <c r="P3774" s="45" t="s">
        <v>16069</v>
      </c>
      <c r="Q3774" t="s">
        <v>16069</v>
      </c>
      <c r="R3774" s="45">
        <v>0</v>
      </c>
    </row>
    <row r="3775" spans="1:18" x14ac:dyDescent="0.2">
      <c r="A3775" s="45">
        <v>4500151077</v>
      </c>
      <c r="B3775" s="45" t="s">
        <v>529</v>
      </c>
      <c r="C3775" t="s">
        <v>8498</v>
      </c>
      <c r="D3775" t="s">
        <v>8420</v>
      </c>
      <c r="E3775" t="s">
        <v>8499</v>
      </c>
      <c r="F3775" t="s">
        <v>8500</v>
      </c>
      <c r="G3775" s="2">
        <v>45636</v>
      </c>
      <c r="H3775" s="3">
        <v>4</v>
      </c>
      <c r="I3775" t="s">
        <v>40</v>
      </c>
      <c r="J3775" s="3">
        <v>0</v>
      </c>
      <c r="K3775" s="2">
        <v>45678</v>
      </c>
      <c r="L3775" s="6">
        <v>4</v>
      </c>
      <c r="M3775" s="246" t="s">
        <v>1465</v>
      </c>
      <c r="N3775" s="8" t="s">
        <v>1469</v>
      </c>
      <c r="O3775" s="13" t="s">
        <v>16069</v>
      </c>
      <c r="P3775" s="45" t="s">
        <v>16069</v>
      </c>
      <c r="Q3775" t="s">
        <v>16069</v>
      </c>
      <c r="R3775" s="45">
        <v>0</v>
      </c>
    </row>
    <row r="3776" spans="1:18" x14ac:dyDescent="0.2">
      <c r="A3776" s="45">
        <v>4500151077</v>
      </c>
      <c r="B3776" s="45" t="s">
        <v>533</v>
      </c>
      <c r="C3776" t="s">
        <v>8501</v>
      </c>
      <c r="D3776" t="s">
        <v>8420</v>
      </c>
      <c r="E3776" t="s">
        <v>8502</v>
      </c>
      <c r="F3776" t="s">
        <v>8503</v>
      </c>
      <c r="G3776" s="2">
        <v>45636</v>
      </c>
      <c r="H3776" s="3">
        <v>4</v>
      </c>
      <c r="I3776" t="s">
        <v>40</v>
      </c>
      <c r="J3776" s="3">
        <v>0</v>
      </c>
      <c r="K3776" s="2">
        <v>45678</v>
      </c>
      <c r="L3776" s="6">
        <v>4</v>
      </c>
      <c r="M3776" s="246" t="s">
        <v>1465</v>
      </c>
      <c r="N3776" s="8" t="s">
        <v>1469</v>
      </c>
      <c r="O3776" s="13" t="s">
        <v>16069</v>
      </c>
      <c r="P3776" s="45" t="s">
        <v>16069</v>
      </c>
      <c r="Q3776" t="s">
        <v>16069</v>
      </c>
      <c r="R3776" s="45">
        <v>0</v>
      </c>
    </row>
    <row r="3777" spans="1:18" x14ac:dyDescent="0.2">
      <c r="A3777" s="45">
        <v>4500151077</v>
      </c>
      <c r="B3777" s="45" t="s">
        <v>537</v>
      </c>
      <c r="C3777" t="s">
        <v>8504</v>
      </c>
      <c r="D3777" t="s">
        <v>8420</v>
      </c>
      <c r="E3777" t="s">
        <v>8505</v>
      </c>
      <c r="F3777" t="s">
        <v>8506</v>
      </c>
      <c r="G3777" s="2">
        <v>45636</v>
      </c>
      <c r="H3777" s="3">
        <v>6</v>
      </c>
      <c r="I3777" t="s">
        <v>40</v>
      </c>
      <c r="J3777" s="3">
        <v>0</v>
      </c>
      <c r="K3777" s="2">
        <v>45678</v>
      </c>
      <c r="L3777" s="6">
        <v>6</v>
      </c>
      <c r="M3777" s="246" t="s">
        <v>1465</v>
      </c>
      <c r="N3777" s="8" t="s">
        <v>1469</v>
      </c>
      <c r="O3777" s="13" t="s">
        <v>16069</v>
      </c>
      <c r="P3777" s="45" t="s">
        <v>16069</v>
      </c>
      <c r="Q3777" t="s">
        <v>16069</v>
      </c>
      <c r="R3777" s="45">
        <v>0</v>
      </c>
    </row>
    <row r="3778" spans="1:18" x14ac:dyDescent="0.2">
      <c r="A3778" s="45">
        <v>4500151077</v>
      </c>
      <c r="B3778" s="45" t="s">
        <v>541</v>
      </c>
      <c r="C3778" t="s">
        <v>8507</v>
      </c>
      <c r="D3778" t="s">
        <v>8420</v>
      </c>
      <c r="E3778" t="s">
        <v>8508</v>
      </c>
      <c r="F3778" t="s">
        <v>8509</v>
      </c>
      <c r="G3778" s="2">
        <v>45636</v>
      </c>
      <c r="H3778" s="3">
        <v>4</v>
      </c>
      <c r="I3778" t="s">
        <v>40</v>
      </c>
      <c r="J3778" s="3">
        <v>0</v>
      </c>
      <c r="K3778" s="2">
        <v>45678</v>
      </c>
      <c r="L3778" s="6">
        <v>4</v>
      </c>
      <c r="M3778" s="246" t="s">
        <v>1465</v>
      </c>
      <c r="N3778" s="8" t="s">
        <v>1469</v>
      </c>
      <c r="O3778" s="13" t="s">
        <v>16069</v>
      </c>
      <c r="P3778" s="45" t="s">
        <v>16069</v>
      </c>
      <c r="Q3778" t="s">
        <v>16069</v>
      </c>
      <c r="R3778" s="45">
        <v>0</v>
      </c>
    </row>
    <row r="3779" spans="1:18" x14ac:dyDescent="0.2">
      <c r="A3779" s="45">
        <v>4500151077</v>
      </c>
      <c r="B3779" s="45" t="s">
        <v>545</v>
      </c>
      <c r="C3779" t="s">
        <v>8510</v>
      </c>
      <c r="D3779" t="s">
        <v>8420</v>
      </c>
      <c r="E3779" t="s">
        <v>8511</v>
      </c>
      <c r="F3779" t="s">
        <v>8512</v>
      </c>
      <c r="G3779" s="2">
        <v>45636</v>
      </c>
      <c r="H3779" s="3">
        <v>5</v>
      </c>
      <c r="I3779" t="s">
        <v>40</v>
      </c>
      <c r="J3779" s="3">
        <v>0</v>
      </c>
      <c r="K3779" s="2">
        <v>45678</v>
      </c>
      <c r="L3779" s="6">
        <v>5</v>
      </c>
      <c r="M3779" s="246" t="s">
        <v>1465</v>
      </c>
      <c r="N3779" s="8" t="s">
        <v>1469</v>
      </c>
      <c r="O3779" s="13" t="s">
        <v>16069</v>
      </c>
      <c r="P3779" s="45" t="s">
        <v>16069</v>
      </c>
      <c r="Q3779" t="s">
        <v>16069</v>
      </c>
      <c r="R3779" s="45">
        <v>0</v>
      </c>
    </row>
    <row r="3780" spans="1:18" x14ac:dyDescent="0.2">
      <c r="A3780" s="45">
        <v>4500151077</v>
      </c>
      <c r="B3780" s="45" t="s">
        <v>549</v>
      </c>
      <c r="C3780" t="s">
        <v>8513</v>
      </c>
      <c r="D3780" t="s">
        <v>8420</v>
      </c>
      <c r="E3780" t="s">
        <v>8514</v>
      </c>
      <c r="F3780" t="s">
        <v>8515</v>
      </c>
      <c r="G3780" s="2">
        <v>45636</v>
      </c>
      <c r="H3780" s="3">
        <v>5</v>
      </c>
      <c r="I3780" t="s">
        <v>40</v>
      </c>
      <c r="J3780" s="3">
        <v>0</v>
      </c>
      <c r="K3780" s="2">
        <v>45678</v>
      </c>
      <c r="L3780" s="6">
        <v>5</v>
      </c>
      <c r="M3780" s="246" t="s">
        <v>1465</v>
      </c>
      <c r="N3780" s="8" t="s">
        <v>1469</v>
      </c>
      <c r="O3780" s="13" t="s">
        <v>16069</v>
      </c>
      <c r="P3780" s="45" t="s">
        <v>16069</v>
      </c>
      <c r="Q3780" t="s">
        <v>16069</v>
      </c>
      <c r="R3780" s="45">
        <v>0</v>
      </c>
    </row>
    <row r="3781" spans="1:18" x14ac:dyDescent="0.2">
      <c r="A3781" s="45">
        <v>4500151077</v>
      </c>
      <c r="B3781" s="45" t="s">
        <v>553</v>
      </c>
      <c r="C3781" t="s">
        <v>8516</v>
      </c>
      <c r="D3781" t="s">
        <v>8420</v>
      </c>
      <c r="E3781" t="s">
        <v>8517</v>
      </c>
      <c r="F3781" t="s">
        <v>8518</v>
      </c>
      <c r="G3781" s="2">
        <v>45636</v>
      </c>
      <c r="H3781" s="3">
        <v>6</v>
      </c>
      <c r="I3781" t="s">
        <v>40</v>
      </c>
      <c r="J3781" s="3">
        <v>0</v>
      </c>
      <c r="K3781" s="2">
        <v>45678</v>
      </c>
      <c r="L3781" s="6">
        <v>6</v>
      </c>
      <c r="M3781" s="246" t="s">
        <v>1465</v>
      </c>
      <c r="N3781" s="8" t="s">
        <v>1469</v>
      </c>
      <c r="O3781" s="13" t="s">
        <v>16069</v>
      </c>
      <c r="P3781" s="45" t="s">
        <v>16069</v>
      </c>
      <c r="Q3781" t="s">
        <v>16069</v>
      </c>
      <c r="R3781" s="45">
        <v>0</v>
      </c>
    </row>
    <row r="3782" spans="1:18" x14ac:dyDescent="0.2">
      <c r="A3782" s="45">
        <v>4500151077</v>
      </c>
      <c r="B3782" s="45" t="s">
        <v>557</v>
      </c>
      <c r="C3782" t="s">
        <v>8519</v>
      </c>
      <c r="D3782" t="s">
        <v>8420</v>
      </c>
      <c r="E3782" t="s">
        <v>8520</v>
      </c>
      <c r="F3782" t="s">
        <v>8521</v>
      </c>
      <c r="G3782" s="2">
        <v>45636</v>
      </c>
      <c r="H3782" s="3">
        <v>3</v>
      </c>
      <c r="I3782" t="s">
        <v>40</v>
      </c>
      <c r="J3782" s="3">
        <v>0</v>
      </c>
      <c r="K3782" s="2">
        <v>45678</v>
      </c>
      <c r="L3782" s="6">
        <v>3</v>
      </c>
      <c r="M3782" s="246" t="s">
        <v>1465</v>
      </c>
      <c r="N3782" s="8" t="s">
        <v>1469</v>
      </c>
      <c r="O3782" s="13" t="s">
        <v>16069</v>
      </c>
      <c r="P3782" s="45" t="s">
        <v>16069</v>
      </c>
      <c r="Q3782" t="s">
        <v>16069</v>
      </c>
      <c r="R3782" s="45">
        <v>0</v>
      </c>
    </row>
    <row r="3783" spans="1:18" x14ac:dyDescent="0.2">
      <c r="A3783" s="45">
        <v>4500151077</v>
      </c>
      <c r="B3783" s="45" t="s">
        <v>561</v>
      </c>
      <c r="C3783" t="s">
        <v>8522</v>
      </c>
      <c r="D3783" t="s">
        <v>8420</v>
      </c>
      <c r="E3783" t="s">
        <v>8523</v>
      </c>
      <c r="F3783" t="s">
        <v>8524</v>
      </c>
      <c r="G3783" s="2">
        <v>45636</v>
      </c>
      <c r="H3783" s="3">
        <v>2</v>
      </c>
      <c r="I3783" t="s">
        <v>40</v>
      </c>
      <c r="J3783" s="3">
        <v>0</v>
      </c>
      <c r="K3783" s="2">
        <v>45678</v>
      </c>
      <c r="L3783" s="6">
        <v>2</v>
      </c>
      <c r="M3783" s="246" t="s">
        <v>1465</v>
      </c>
      <c r="N3783" s="8" t="s">
        <v>1469</v>
      </c>
      <c r="O3783" s="13" t="s">
        <v>16069</v>
      </c>
      <c r="P3783" s="45" t="s">
        <v>16069</v>
      </c>
      <c r="Q3783" t="s">
        <v>16069</v>
      </c>
      <c r="R3783" s="45">
        <v>0</v>
      </c>
    </row>
    <row r="3784" spans="1:18" x14ac:dyDescent="0.2">
      <c r="A3784" s="45">
        <v>4500151077</v>
      </c>
      <c r="B3784" s="45" t="s">
        <v>565</v>
      </c>
      <c r="C3784" t="s">
        <v>8525</v>
      </c>
      <c r="D3784" t="s">
        <v>8420</v>
      </c>
      <c r="E3784" t="s">
        <v>8526</v>
      </c>
      <c r="F3784" t="s">
        <v>8527</v>
      </c>
      <c r="G3784" s="2">
        <v>45636</v>
      </c>
      <c r="H3784" s="3">
        <v>2</v>
      </c>
      <c r="I3784" t="s">
        <v>40</v>
      </c>
      <c r="J3784" s="3">
        <v>0</v>
      </c>
      <c r="K3784" s="2">
        <v>45678</v>
      </c>
      <c r="L3784" s="6">
        <v>2</v>
      </c>
      <c r="M3784" s="246" t="s">
        <v>1465</v>
      </c>
      <c r="N3784" s="8" t="s">
        <v>1469</v>
      </c>
      <c r="O3784" s="13" t="s">
        <v>16069</v>
      </c>
      <c r="P3784" s="45" t="s">
        <v>16069</v>
      </c>
      <c r="Q3784" t="s">
        <v>16069</v>
      </c>
      <c r="R3784" s="45">
        <v>0</v>
      </c>
    </row>
    <row r="3785" spans="1:18" x14ac:dyDescent="0.2">
      <c r="A3785" s="45">
        <v>4500151077</v>
      </c>
      <c r="B3785" s="45" t="s">
        <v>2530</v>
      </c>
      <c r="C3785" t="s">
        <v>8528</v>
      </c>
      <c r="D3785" t="s">
        <v>8420</v>
      </c>
      <c r="E3785" t="s">
        <v>8529</v>
      </c>
      <c r="F3785" t="s">
        <v>8530</v>
      </c>
      <c r="G3785" s="2">
        <v>45636</v>
      </c>
      <c r="H3785" s="3">
        <v>1</v>
      </c>
      <c r="I3785" t="s">
        <v>40</v>
      </c>
      <c r="J3785" s="3">
        <v>0</v>
      </c>
      <c r="K3785" s="2">
        <v>45678</v>
      </c>
      <c r="L3785" s="6">
        <v>1</v>
      </c>
      <c r="M3785" s="246" t="s">
        <v>1465</v>
      </c>
      <c r="N3785" s="8" t="s">
        <v>1469</v>
      </c>
      <c r="O3785" s="13" t="s">
        <v>16069</v>
      </c>
      <c r="P3785" s="45" t="s">
        <v>16069</v>
      </c>
      <c r="Q3785" t="s">
        <v>16069</v>
      </c>
      <c r="R3785" s="45">
        <v>0</v>
      </c>
    </row>
    <row r="3786" spans="1:18" x14ac:dyDescent="0.2">
      <c r="A3786" s="45">
        <v>4500151077</v>
      </c>
      <c r="B3786" s="45" t="s">
        <v>2534</v>
      </c>
      <c r="C3786" t="s">
        <v>8531</v>
      </c>
      <c r="D3786" t="s">
        <v>8420</v>
      </c>
      <c r="E3786" t="s">
        <v>8532</v>
      </c>
      <c r="F3786" t="s">
        <v>8533</v>
      </c>
      <c r="G3786" s="2">
        <v>45636</v>
      </c>
      <c r="H3786" s="3">
        <v>3</v>
      </c>
      <c r="I3786" t="s">
        <v>40</v>
      </c>
      <c r="J3786" s="3">
        <v>0</v>
      </c>
      <c r="K3786" s="2">
        <v>45678</v>
      </c>
      <c r="L3786" s="6">
        <v>3</v>
      </c>
      <c r="M3786" s="246" t="s">
        <v>1465</v>
      </c>
      <c r="N3786" s="8" t="s">
        <v>1469</v>
      </c>
      <c r="O3786" s="13" t="s">
        <v>16069</v>
      </c>
      <c r="P3786" s="45" t="s">
        <v>16069</v>
      </c>
      <c r="Q3786" t="s">
        <v>16069</v>
      </c>
      <c r="R3786" s="45">
        <v>0</v>
      </c>
    </row>
    <row r="3787" spans="1:18" x14ac:dyDescent="0.2">
      <c r="A3787" s="45">
        <v>4500151077</v>
      </c>
      <c r="B3787" s="45" t="s">
        <v>2538</v>
      </c>
      <c r="C3787" t="s">
        <v>8534</v>
      </c>
      <c r="D3787" t="s">
        <v>8420</v>
      </c>
      <c r="E3787" t="s">
        <v>8535</v>
      </c>
      <c r="F3787" t="s">
        <v>8536</v>
      </c>
      <c r="G3787" s="2">
        <v>45636</v>
      </c>
      <c r="H3787" s="3">
        <v>2</v>
      </c>
      <c r="I3787" t="s">
        <v>40</v>
      </c>
      <c r="J3787" s="3">
        <v>0</v>
      </c>
      <c r="K3787" s="2">
        <v>45678</v>
      </c>
      <c r="L3787" s="6">
        <v>2</v>
      </c>
      <c r="M3787" s="246" t="s">
        <v>1465</v>
      </c>
      <c r="N3787" s="8" t="s">
        <v>1469</v>
      </c>
      <c r="O3787" s="13" t="s">
        <v>16069</v>
      </c>
      <c r="P3787" s="45" t="s">
        <v>16069</v>
      </c>
      <c r="Q3787" t="s">
        <v>16069</v>
      </c>
      <c r="R3787" s="45">
        <v>0</v>
      </c>
    </row>
    <row r="3788" spans="1:18" x14ac:dyDescent="0.2">
      <c r="A3788" s="45">
        <v>4500151077</v>
      </c>
      <c r="B3788" s="45" t="s">
        <v>2542</v>
      </c>
      <c r="C3788" t="s">
        <v>8537</v>
      </c>
      <c r="D3788" t="s">
        <v>8420</v>
      </c>
      <c r="E3788" t="s">
        <v>8538</v>
      </c>
      <c r="F3788" t="s">
        <v>8539</v>
      </c>
      <c r="G3788" s="2">
        <v>45636</v>
      </c>
      <c r="H3788" s="3">
        <v>4</v>
      </c>
      <c r="I3788" t="s">
        <v>40</v>
      </c>
      <c r="J3788" s="3">
        <v>0</v>
      </c>
      <c r="K3788" s="2">
        <v>45678</v>
      </c>
      <c r="L3788" s="6">
        <v>4</v>
      </c>
      <c r="M3788" s="246" t="s">
        <v>1465</v>
      </c>
      <c r="N3788" s="8" t="s">
        <v>1469</v>
      </c>
      <c r="O3788" s="13" t="s">
        <v>16069</v>
      </c>
      <c r="P3788" s="45" t="s">
        <v>16069</v>
      </c>
      <c r="Q3788" t="s">
        <v>16069</v>
      </c>
      <c r="R3788" s="45">
        <v>0</v>
      </c>
    </row>
    <row r="3789" spans="1:18" x14ac:dyDescent="0.2">
      <c r="A3789" s="45">
        <v>4500151077</v>
      </c>
      <c r="B3789" s="45" t="s">
        <v>2546</v>
      </c>
      <c r="C3789" t="s">
        <v>8540</v>
      </c>
      <c r="D3789" t="s">
        <v>8420</v>
      </c>
      <c r="E3789" t="s">
        <v>8541</v>
      </c>
      <c r="F3789" t="s">
        <v>8542</v>
      </c>
      <c r="G3789" s="2">
        <v>45636</v>
      </c>
      <c r="H3789" s="3">
        <v>4</v>
      </c>
      <c r="I3789" t="s">
        <v>40</v>
      </c>
      <c r="J3789" s="3">
        <v>0</v>
      </c>
      <c r="K3789" s="2">
        <v>45678</v>
      </c>
      <c r="L3789" s="6">
        <v>4</v>
      </c>
      <c r="M3789" s="246" t="s">
        <v>1465</v>
      </c>
      <c r="N3789" s="8" t="s">
        <v>1469</v>
      </c>
      <c r="O3789" s="13" t="s">
        <v>16069</v>
      </c>
      <c r="P3789" s="45" t="s">
        <v>16069</v>
      </c>
      <c r="Q3789" t="s">
        <v>16069</v>
      </c>
      <c r="R3789" s="45">
        <v>0</v>
      </c>
    </row>
    <row r="3790" spans="1:18" x14ac:dyDescent="0.2">
      <c r="A3790" s="45">
        <v>4500151077</v>
      </c>
      <c r="B3790" s="45" t="s">
        <v>2550</v>
      </c>
      <c r="C3790" t="s">
        <v>8543</v>
      </c>
      <c r="D3790" t="s">
        <v>8420</v>
      </c>
      <c r="E3790" t="s">
        <v>8544</v>
      </c>
      <c r="F3790" t="s">
        <v>8545</v>
      </c>
      <c r="G3790" s="2">
        <v>45636</v>
      </c>
      <c r="H3790" s="3">
        <v>6</v>
      </c>
      <c r="I3790" t="s">
        <v>40</v>
      </c>
      <c r="J3790" s="3">
        <v>0</v>
      </c>
      <c r="K3790" s="2">
        <v>45678</v>
      </c>
      <c r="L3790" s="6">
        <v>6</v>
      </c>
      <c r="M3790" s="246" t="s">
        <v>1465</v>
      </c>
      <c r="N3790" s="8" t="s">
        <v>1469</v>
      </c>
      <c r="O3790" s="13" t="s">
        <v>16069</v>
      </c>
      <c r="P3790" s="45" t="s">
        <v>16069</v>
      </c>
      <c r="Q3790" t="s">
        <v>16069</v>
      </c>
      <c r="R3790" s="45">
        <v>0</v>
      </c>
    </row>
    <row r="3791" spans="1:18" x14ac:dyDescent="0.2">
      <c r="A3791" s="45">
        <v>4500151077</v>
      </c>
      <c r="B3791" s="45" t="s">
        <v>2554</v>
      </c>
      <c r="C3791" t="s">
        <v>8546</v>
      </c>
      <c r="D3791" t="s">
        <v>8420</v>
      </c>
      <c r="E3791" t="s">
        <v>8547</v>
      </c>
      <c r="F3791" t="s">
        <v>8548</v>
      </c>
      <c r="G3791" s="2">
        <v>45636</v>
      </c>
      <c r="H3791" s="3">
        <v>4</v>
      </c>
      <c r="I3791" t="s">
        <v>40</v>
      </c>
      <c r="J3791" s="3">
        <v>0</v>
      </c>
      <c r="K3791" s="2">
        <v>45678</v>
      </c>
      <c r="L3791" s="6">
        <v>4</v>
      </c>
      <c r="M3791" s="246" t="s">
        <v>1465</v>
      </c>
      <c r="N3791" s="8" t="s">
        <v>1469</v>
      </c>
      <c r="O3791" s="13" t="s">
        <v>16069</v>
      </c>
      <c r="P3791" s="45" t="s">
        <v>16069</v>
      </c>
      <c r="Q3791" t="s">
        <v>16069</v>
      </c>
      <c r="R3791" s="45">
        <v>0</v>
      </c>
    </row>
    <row r="3792" spans="1:18" x14ac:dyDescent="0.2">
      <c r="A3792" s="45">
        <v>4500151077</v>
      </c>
      <c r="B3792" s="45" t="s">
        <v>2558</v>
      </c>
      <c r="C3792" t="s">
        <v>8549</v>
      </c>
      <c r="D3792" t="s">
        <v>8420</v>
      </c>
      <c r="E3792" t="s">
        <v>8550</v>
      </c>
      <c r="F3792" t="s">
        <v>8551</v>
      </c>
      <c r="G3792" s="2">
        <v>45636</v>
      </c>
      <c r="H3792" s="3">
        <v>2</v>
      </c>
      <c r="I3792" t="s">
        <v>40</v>
      </c>
      <c r="J3792" s="3">
        <v>0</v>
      </c>
      <c r="K3792" s="2">
        <v>45678</v>
      </c>
      <c r="L3792" s="6">
        <v>2</v>
      </c>
      <c r="M3792" s="246" t="s">
        <v>1465</v>
      </c>
      <c r="N3792" s="8" t="s">
        <v>1469</v>
      </c>
      <c r="O3792" s="13" t="s">
        <v>16069</v>
      </c>
      <c r="P3792" s="45" t="s">
        <v>16069</v>
      </c>
      <c r="Q3792" t="s">
        <v>16069</v>
      </c>
      <c r="R3792" s="45">
        <v>0</v>
      </c>
    </row>
    <row r="3793" spans="1:18" x14ac:dyDescent="0.2">
      <c r="A3793" s="45">
        <v>4500151077</v>
      </c>
      <c r="B3793" s="45" t="s">
        <v>3470</v>
      </c>
      <c r="C3793" t="s">
        <v>8552</v>
      </c>
      <c r="D3793" t="s">
        <v>8420</v>
      </c>
      <c r="E3793" t="s">
        <v>8553</v>
      </c>
      <c r="F3793" t="s">
        <v>8554</v>
      </c>
      <c r="G3793" s="2">
        <v>45636</v>
      </c>
      <c r="H3793" s="3">
        <v>2</v>
      </c>
      <c r="I3793" t="s">
        <v>40</v>
      </c>
      <c r="J3793" s="3">
        <v>0</v>
      </c>
      <c r="K3793" s="2">
        <v>45678</v>
      </c>
      <c r="L3793" s="6">
        <v>2</v>
      </c>
      <c r="M3793" s="246" t="s">
        <v>1465</v>
      </c>
      <c r="N3793" s="8" t="s">
        <v>1469</v>
      </c>
      <c r="O3793" s="13" t="s">
        <v>16069</v>
      </c>
      <c r="P3793" s="45" t="s">
        <v>16069</v>
      </c>
      <c r="Q3793" t="s">
        <v>16069</v>
      </c>
      <c r="R3793" s="45">
        <v>0</v>
      </c>
    </row>
    <row r="3794" spans="1:18" x14ac:dyDescent="0.2">
      <c r="A3794" s="45">
        <v>4500151091</v>
      </c>
      <c r="B3794" s="45" t="s">
        <v>35</v>
      </c>
      <c r="C3794" t="s">
        <v>8555</v>
      </c>
      <c r="D3794" t="s">
        <v>42</v>
      </c>
      <c r="E3794" t="s">
        <v>43</v>
      </c>
      <c r="F3794" t="s">
        <v>44</v>
      </c>
      <c r="G3794" s="2">
        <v>45636</v>
      </c>
      <c r="H3794" s="3">
        <v>3300</v>
      </c>
      <c r="I3794" t="s">
        <v>45</v>
      </c>
      <c r="J3794" s="3">
        <v>0</v>
      </c>
      <c r="K3794" s="2">
        <v>45698</v>
      </c>
      <c r="L3794" s="6">
        <v>3300</v>
      </c>
      <c r="M3794" s="246" t="s">
        <v>1465</v>
      </c>
      <c r="N3794" s="8" t="s">
        <v>1469</v>
      </c>
      <c r="O3794" s="13" t="s">
        <v>16069</v>
      </c>
      <c r="P3794" s="45" t="s">
        <v>16069</v>
      </c>
      <c r="Q3794" t="s">
        <v>16069</v>
      </c>
      <c r="R3794" s="45">
        <v>0</v>
      </c>
    </row>
    <row r="3795" spans="1:18" x14ac:dyDescent="0.2">
      <c r="A3795" s="45">
        <v>4500151095</v>
      </c>
      <c r="B3795" s="45" t="s">
        <v>35</v>
      </c>
      <c r="C3795" t="s">
        <v>8556</v>
      </c>
      <c r="D3795" t="s">
        <v>74</v>
      </c>
      <c r="E3795" t="s">
        <v>5094</v>
      </c>
      <c r="F3795" t="s">
        <v>5095</v>
      </c>
      <c r="G3795" s="2">
        <v>45636</v>
      </c>
      <c r="H3795" s="3">
        <v>1800</v>
      </c>
      <c r="I3795" t="s">
        <v>45</v>
      </c>
      <c r="J3795" s="3">
        <v>0</v>
      </c>
      <c r="K3795" s="2">
        <v>45670</v>
      </c>
      <c r="L3795" s="6">
        <v>1800</v>
      </c>
      <c r="M3795" s="246" t="s">
        <v>1465</v>
      </c>
      <c r="N3795" s="8" t="s">
        <v>1469</v>
      </c>
      <c r="O3795" s="13" t="s">
        <v>16069</v>
      </c>
      <c r="P3795" s="45" t="s">
        <v>16069</v>
      </c>
      <c r="Q3795" t="s">
        <v>16069</v>
      </c>
      <c r="R3795" s="45">
        <v>0</v>
      </c>
    </row>
    <row r="3796" spans="1:18" x14ac:dyDescent="0.2">
      <c r="A3796" s="45">
        <v>4500151095</v>
      </c>
      <c r="B3796" s="45" t="s">
        <v>52</v>
      </c>
      <c r="C3796" t="s">
        <v>8557</v>
      </c>
      <c r="D3796" t="s">
        <v>74</v>
      </c>
      <c r="E3796" t="s">
        <v>279</v>
      </c>
      <c r="F3796" t="s">
        <v>280</v>
      </c>
      <c r="G3796" s="2">
        <v>45664</v>
      </c>
      <c r="H3796" s="4">
        <v>1800</v>
      </c>
      <c r="I3796" t="s">
        <v>45</v>
      </c>
      <c r="J3796" s="4">
        <v>0</v>
      </c>
      <c r="K3796" s="2">
        <v>45670</v>
      </c>
      <c r="L3796" s="6">
        <v>1800</v>
      </c>
      <c r="M3796" s="246" t="s">
        <v>1465</v>
      </c>
      <c r="N3796" s="8" t="s">
        <v>1469</v>
      </c>
      <c r="O3796" s="13" t="s">
        <v>16069</v>
      </c>
      <c r="P3796" s="45" t="s">
        <v>16069</v>
      </c>
      <c r="Q3796" t="s">
        <v>16069</v>
      </c>
      <c r="R3796" s="45">
        <v>0</v>
      </c>
    </row>
    <row r="3797" spans="1:18" x14ac:dyDescent="0.2">
      <c r="A3797" s="45">
        <v>4500151103</v>
      </c>
      <c r="B3797" s="45" t="s">
        <v>35</v>
      </c>
      <c r="C3797" t="s">
        <v>8558</v>
      </c>
      <c r="D3797" t="s">
        <v>74</v>
      </c>
      <c r="E3797" t="s">
        <v>768</v>
      </c>
      <c r="F3797" t="s">
        <v>769</v>
      </c>
      <c r="G3797" s="2">
        <v>45636</v>
      </c>
      <c r="H3797" s="3">
        <v>1200</v>
      </c>
      <c r="I3797" t="s">
        <v>45</v>
      </c>
      <c r="J3797" s="3">
        <v>0</v>
      </c>
      <c r="K3797" s="2">
        <v>45698</v>
      </c>
      <c r="L3797" s="6">
        <v>1200</v>
      </c>
      <c r="M3797" s="246" t="s">
        <v>1465</v>
      </c>
      <c r="N3797" s="8" t="s">
        <v>1469</v>
      </c>
      <c r="O3797" s="13" t="s">
        <v>16069</v>
      </c>
      <c r="P3797" s="45" t="s">
        <v>16069</v>
      </c>
      <c r="Q3797" t="s">
        <v>16069</v>
      </c>
      <c r="R3797" s="45">
        <v>0</v>
      </c>
    </row>
    <row r="3798" spans="1:18" x14ac:dyDescent="0.2">
      <c r="A3798" s="45">
        <v>4500151103</v>
      </c>
      <c r="B3798" s="45" t="s">
        <v>52</v>
      </c>
      <c r="C3798" t="s">
        <v>8559</v>
      </c>
      <c r="D3798" t="s">
        <v>74</v>
      </c>
      <c r="E3798" t="s">
        <v>768</v>
      </c>
      <c r="F3798" t="s">
        <v>769</v>
      </c>
      <c r="G3798" s="2">
        <v>45636</v>
      </c>
      <c r="H3798" s="3">
        <v>75</v>
      </c>
      <c r="I3798" t="s">
        <v>45</v>
      </c>
      <c r="J3798" s="3">
        <v>0</v>
      </c>
      <c r="K3798" s="2">
        <v>45698</v>
      </c>
      <c r="L3798" s="6">
        <v>75</v>
      </c>
      <c r="M3798" s="246" t="s">
        <v>1465</v>
      </c>
      <c r="N3798" s="8" t="s">
        <v>1469</v>
      </c>
      <c r="O3798" s="13" t="s">
        <v>16069</v>
      </c>
      <c r="P3798" s="45" t="s">
        <v>16069</v>
      </c>
      <c r="Q3798" t="s">
        <v>16069</v>
      </c>
      <c r="R3798" s="45">
        <v>0</v>
      </c>
    </row>
    <row r="3799" spans="1:18" x14ac:dyDescent="0.2">
      <c r="A3799" s="45">
        <v>4500151103</v>
      </c>
      <c r="B3799" s="45" t="s">
        <v>56</v>
      </c>
      <c r="C3799" t="s">
        <v>8560</v>
      </c>
      <c r="D3799" t="s">
        <v>74</v>
      </c>
      <c r="E3799" t="s">
        <v>273</v>
      </c>
      <c r="F3799" t="s">
        <v>274</v>
      </c>
      <c r="G3799" s="2">
        <v>45636</v>
      </c>
      <c r="H3799" s="3">
        <v>1080</v>
      </c>
      <c r="I3799" t="s">
        <v>45</v>
      </c>
      <c r="J3799" s="3">
        <v>0</v>
      </c>
      <c r="K3799" s="2">
        <v>45698</v>
      </c>
      <c r="L3799" s="6">
        <v>1080</v>
      </c>
      <c r="M3799" s="246" t="s">
        <v>1465</v>
      </c>
      <c r="N3799" s="8" t="s">
        <v>1469</v>
      </c>
      <c r="O3799" s="13" t="s">
        <v>16069</v>
      </c>
      <c r="P3799" s="45" t="s">
        <v>16069</v>
      </c>
      <c r="Q3799" t="s">
        <v>16069</v>
      </c>
      <c r="R3799" s="45">
        <v>0</v>
      </c>
    </row>
    <row r="3800" spans="1:18" x14ac:dyDescent="0.2">
      <c r="A3800" s="45">
        <v>4500151103</v>
      </c>
      <c r="B3800" s="45" t="s">
        <v>133</v>
      </c>
      <c r="C3800" t="s">
        <v>8561</v>
      </c>
      <c r="D3800" t="s">
        <v>74</v>
      </c>
      <c r="E3800" t="s">
        <v>3883</v>
      </c>
      <c r="F3800" t="s">
        <v>3884</v>
      </c>
      <c r="G3800" s="2">
        <v>45636</v>
      </c>
      <c r="H3800" s="3">
        <v>800</v>
      </c>
      <c r="I3800" t="s">
        <v>45</v>
      </c>
      <c r="J3800" s="3">
        <v>0</v>
      </c>
      <c r="K3800" s="2">
        <v>45698</v>
      </c>
      <c r="L3800" s="6">
        <v>800</v>
      </c>
      <c r="M3800" s="246" t="s">
        <v>1465</v>
      </c>
      <c r="N3800" s="8" t="s">
        <v>1469</v>
      </c>
      <c r="O3800" s="13" t="s">
        <v>16069</v>
      </c>
      <c r="P3800" s="45" t="s">
        <v>16069</v>
      </c>
      <c r="Q3800" t="s">
        <v>16069</v>
      </c>
      <c r="R3800" s="45">
        <v>0</v>
      </c>
    </row>
    <row r="3801" spans="1:18" x14ac:dyDescent="0.2">
      <c r="A3801" s="45">
        <v>4500151103</v>
      </c>
      <c r="B3801" s="45" t="s">
        <v>165</v>
      </c>
      <c r="C3801" t="s">
        <v>8562</v>
      </c>
      <c r="D3801" t="s">
        <v>74</v>
      </c>
      <c r="E3801" t="s">
        <v>768</v>
      </c>
      <c r="F3801" t="s">
        <v>769</v>
      </c>
      <c r="G3801" s="2">
        <v>45643</v>
      </c>
      <c r="H3801" s="3">
        <v>1275</v>
      </c>
      <c r="I3801" t="s">
        <v>45</v>
      </c>
      <c r="J3801" s="3">
        <v>0</v>
      </c>
      <c r="K3801" s="2">
        <v>45733</v>
      </c>
      <c r="L3801" s="6">
        <v>1275</v>
      </c>
      <c r="M3801" s="246" t="s">
        <v>1465</v>
      </c>
      <c r="N3801" s="8" t="s">
        <v>1469</v>
      </c>
      <c r="O3801" s="13" t="s">
        <v>16069</v>
      </c>
      <c r="P3801" s="45" t="s">
        <v>16069</v>
      </c>
      <c r="Q3801" t="s">
        <v>16069</v>
      </c>
      <c r="R3801" s="45">
        <v>0</v>
      </c>
    </row>
    <row r="3802" spans="1:18" x14ac:dyDescent="0.2">
      <c r="A3802" s="45">
        <v>4500151105</v>
      </c>
      <c r="B3802" s="45" t="s">
        <v>35</v>
      </c>
      <c r="C3802" t="s">
        <v>8563</v>
      </c>
      <c r="D3802" t="s">
        <v>2929</v>
      </c>
      <c r="E3802" t="s">
        <v>4403</v>
      </c>
      <c r="F3802" t="s">
        <v>4404</v>
      </c>
      <c r="G3802" s="2">
        <v>45636</v>
      </c>
      <c r="H3802" s="3">
        <v>22</v>
      </c>
      <c r="I3802" t="s">
        <v>40</v>
      </c>
      <c r="J3802" s="3">
        <v>0</v>
      </c>
      <c r="K3802" s="2">
        <v>45646</v>
      </c>
      <c r="L3802" s="6">
        <v>22</v>
      </c>
      <c r="M3802" s="246" t="s">
        <v>1465</v>
      </c>
      <c r="N3802" s="8" t="s">
        <v>1469</v>
      </c>
      <c r="O3802" s="13" t="s">
        <v>16069</v>
      </c>
      <c r="P3802" s="45" t="s">
        <v>16069</v>
      </c>
      <c r="Q3802" t="s">
        <v>16069</v>
      </c>
      <c r="R3802" s="45">
        <v>0</v>
      </c>
    </row>
    <row r="3803" spans="1:18" x14ac:dyDescent="0.2">
      <c r="A3803" s="45">
        <v>4500151105</v>
      </c>
      <c r="B3803" s="45" t="s">
        <v>52</v>
      </c>
      <c r="C3803" t="s">
        <v>8564</v>
      </c>
      <c r="D3803" t="s">
        <v>2929</v>
      </c>
      <c r="E3803" t="s">
        <v>8565</v>
      </c>
      <c r="F3803" t="s">
        <v>8566</v>
      </c>
      <c r="G3803" s="2">
        <v>45636</v>
      </c>
      <c r="H3803" s="3">
        <v>6</v>
      </c>
      <c r="I3803" t="s">
        <v>40</v>
      </c>
      <c r="J3803" s="3">
        <v>0</v>
      </c>
      <c r="K3803" s="2">
        <v>45631</v>
      </c>
      <c r="L3803" s="6">
        <v>6</v>
      </c>
      <c r="M3803" s="246" t="s">
        <v>1465</v>
      </c>
      <c r="N3803" s="8" t="s">
        <v>1469</v>
      </c>
      <c r="O3803" s="13" t="s">
        <v>16069</v>
      </c>
      <c r="P3803" s="45" t="s">
        <v>16069</v>
      </c>
      <c r="Q3803" t="s">
        <v>16069</v>
      </c>
      <c r="R3803" s="45">
        <v>0</v>
      </c>
    </row>
    <row r="3804" spans="1:18" x14ac:dyDescent="0.2">
      <c r="A3804" s="45">
        <v>4500151105</v>
      </c>
      <c r="B3804" s="45" t="s">
        <v>56</v>
      </c>
      <c r="C3804" t="s">
        <v>8567</v>
      </c>
      <c r="D3804" t="s">
        <v>2929</v>
      </c>
      <c r="E3804" t="s">
        <v>8568</v>
      </c>
      <c r="F3804" t="s">
        <v>2648</v>
      </c>
      <c r="G3804" s="2">
        <v>45636</v>
      </c>
      <c r="H3804" s="3">
        <v>11</v>
      </c>
      <c r="I3804" t="s">
        <v>40</v>
      </c>
      <c r="J3804" s="3">
        <v>0</v>
      </c>
      <c r="K3804" s="2">
        <v>45631</v>
      </c>
      <c r="L3804" s="6">
        <v>11</v>
      </c>
      <c r="M3804" s="246" t="s">
        <v>1465</v>
      </c>
      <c r="N3804" s="8" t="s">
        <v>1469</v>
      </c>
      <c r="O3804" s="13" t="s">
        <v>16069</v>
      </c>
      <c r="P3804" s="45" t="s">
        <v>16069</v>
      </c>
      <c r="Q3804" t="s">
        <v>16069</v>
      </c>
      <c r="R3804" s="45">
        <v>0</v>
      </c>
    </row>
    <row r="3805" spans="1:18" x14ac:dyDescent="0.2">
      <c r="A3805" s="45">
        <v>4500151105</v>
      </c>
      <c r="B3805" s="45" t="s">
        <v>133</v>
      </c>
      <c r="C3805" t="s">
        <v>8569</v>
      </c>
      <c r="D3805" t="s">
        <v>2929</v>
      </c>
      <c r="E3805" t="s">
        <v>4896</v>
      </c>
      <c r="F3805" t="s">
        <v>4897</v>
      </c>
      <c r="G3805" s="2">
        <v>45636</v>
      </c>
      <c r="H3805" s="3">
        <v>64</v>
      </c>
      <c r="I3805" t="s">
        <v>40</v>
      </c>
      <c r="J3805" s="3">
        <v>0</v>
      </c>
      <c r="K3805" s="2">
        <v>45646</v>
      </c>
      <c r="L3805" s="6">
        <v>64</v>
      </c>
      <c r="M3805" s="246" t="s">
        <v>1465</v>
      </c>
      <c r="N3805" s="8" t="s">
        <v>1469</v>
      </c>
      <c r="O3805" s="13" t="s">
        <v>16069</v>
      </c>
      <c r="P3805" s="45" t="s">
        <v>16069</v>
      </c>
      <c r="Q3805" t="s">
        <v>16069</v>
      </c>
      <c r="R3805" s="45">
        <v>0</v>
      </c>
    </row>
    <row r="3806" spans="1:18" x14ac:dyDescent="0.2">
      <c r="A3806" s="45">
        <v>4500151105</v>
      </c>
      <c r="B3806" s="45" t="s">
        <v>165</v>
      </c>
      <c r="C3806" t="s">
        <v>8570</v>
      </c>
      <c r="D3806" t="s">
        <v>2929</v>
      </c>
      <c r="E3806" t="s">
        <v>4887</v>
      </c>
      <c r="F3806" t="s">
        <v>4888</v>
      </c>
      <c r="G3806" s="2">
        <v>45636</v>
      </c>
      <c r="H3806" s="3">
        <v>9</v>
      </c>
      <c r="I3806" t="s">
        <v>40</v>
      </c>
      <c r="J3806" s="3">
        <v>0</v>
      </c>
      <c r="K3806" s="2">
        <v>45631</v>
      </c>
      <c r="L3806" s="6">
        <v>9</v>
      </c>
      <c r="M3806" s="246" t="s">
        <v>1465</v>
      </c>
      <c r="N3806" s="8" t="s">
        <v>1469</v>
      </c>
      <c r="O3806" s="13" t="s">
        <v>16069</v>
      </c>
      <c r="P3806" s="45" t="s">
        <v>16069</v>
      </c>
      <c r="Q3806" t="s">
        <v>16069</v>
      </c>
      <c r="R3806" s="45">
        <v>0</v>
      </c>
    </row>
    <row r="3807" spans="1:18" x14ac:dyDescent="0.2">
      <c r="A3807" s="45">
        <v>4500151105</v>
      </c>
      <c r="B3807" s="45" t="s">
        <v>300</v>
      </c>
      <c r="C3807" t="s">
        <v>8571</v>
      </c>
      <c r="D3807" t="s">
        <v>2929</v>
      </c>
      <c r="E3807" t="s">
        <v>4884</v>
      </c>
      <c r="F3807" t="s">
        <v>4885</v>
      </c>
      <c r="G3807" s="2">
        <v>45636</v>
      </c>
      <c r="H3807" s="3">
        <v>12</v>
      </c>
      <c r="I3807" t="s">
        <v>40</v>
      </c>
      <c r="J3807" s="3">
        <v>0</v>
      </c>
      <c r="K3807" s="2">
        <v>45646</v>
      </c>
      <c r="L3807" s="6">
        <v>12</v>
      </c>
      <c r="M3807" s="246" t="s">
        <v>1465</v>
      </c>
      <c r="N3807" s="8" t="s">
        <v>1469</v>
      </c>
      <c r="O3807" s="13" t="s">
        <v>16069</v>
      </c>
      <c r="P3807" s="45" t="s">
        <v>16069</v>
      </c>
      <c r="Q3807" t="s">
        <v>16069</v>
      </c>
      <c r="R3807" s="45">
        <v>0</v>
      </c>
    </row>
    <row r="3808" spans="1:18" x14ac:dyDescent="0.2">
      <c r="A3808" s="45">
        <v>4500151105</v>
      </c>
      <c r="B3808" s="45" t="s">
        <v>169</v>
      </c>
      <c r="C3808" t="s">
        <v>8572</v>
      </c>
      <c r="D3808" t="s">
        <v>2929</v>
      </c>
      <c r="E3808" t="s">
        <v>4878</v>
      </c>
      <c r="F3808" t="s">
        <v>4879</v>
      </c>
      <c r="G3808" s="2">
        <v>45636</v>
      </c>
      <c r="H3808" s="3">
        <v>6</v>
      </c>
      <c r="I3808" t="s">
        <v>40</v>
      </c>
      <c r="J3808" s="3">
        <v>0</v>
      </c>
      <c r="K3808" s="2">
        <v>45646</v>
      </c>
      <c r="L3808" s="6">
        <v>6</v>
      </c>
      <c r="M3808" s="246" t="s">
        <v>1465</v>
      </c>
      <c r="N3808" s="8" t="s">
        <v>1469</v>
      </c>
      <c r="O3808" s="13" t="s">
        <v>16069</v>
      </c>
      <c r="P3808" s="45" t="s">
        <v>16069</v>
      </c>
      <c r="Q3808" t="s">
        <v>16069</v>
      </c>
      <c r="R3808" s="45">
        <v>0</v>
      </c>
    </row>
    <row r="3809" spans="1:18" x14ac:dyDescent="0.2">
      <c r="A3809" s="45">
        <v>4500151105</v>
      </c>
      <c r="B3809" s="45" t="s">
        <v>307</v>
      </c>
      <c r="C3809" t="s">
        <v>8573</v>
      </c>
      <c r="D3809" t="s">
        <v>2929</v>
      </c>
      <c r="E3809" t="s">
        <v>8574</v>
      </c>
      <c r="F3809" t="s">
        <v>8575</v>
      </c>
      <c r="G3809" s="2">
        <v>45636</v>
      </c>
      <c r="H3809" s="3">
        <v>15</v>
      </c>
      <c r="I3809" t="s">
        <v>40</v>
      </c>
      <c r="J3809" s="3">
        <v>0</v>
      </c>
      <c r="K3809" s="2">
        <v>45646</v>
      </c>
      <c r="L3809" s="6">
        <v>15</v>
      </c>
      <c r="M3809" s="246" t="s">
        <v>1465</v>
      </c>
      <c r="N3809" s="8" t="s">
        <v>1469</v>
      </c>
      <c r="O3809" s="13" t="s">
        <v>16069</v>
      </c>
      <c r="P3809" s="45" t="s">
        <v>16069</v>
      </c>
      <c r="Q3809" t="s">
        <v>16069</v>
      </c>
      <c r="R3809" s="45">
        <v>0</v>
      </c>
    </row>
    <row r="3810" spans="1:18" x14ac:dyDescent="0.2">
      <c r="A3810" s="45">
        <v>4500151105</v>
      </c>
      <c r="B3810" s="45" t="s">
        <v>457</v>
      </c>
      <c r="C3810" t="s">
        <v>8576</v>
      </c>
      <c r="D3810" t="s">
        <v>2929</v>
      </c>
      <c r="E3810" t="s">
        <v>4866</v>
      </c>
      <c r="F3810" t="s">
        <v>4867</v>
      </c>
      <c r="G3810" s="2">
        <v>45636</v>
      </c>
      <c r="H3810" s="3">
        <v>4</v>
      </c>
      <c r="I3810" t="s">
        <v>40</v>
      </c>
      <c r="J3810" s="3">
        <v>0</v>
      </c>
      <c r="K3810" s="2">
        <v>45646</v>
      </c>
      <c r="L3810" s="6">
        <v>4</v>
      </c>
      <c r="M3810" s="246" t="s">
        <v>1465</v>
      </c>
      <c r="N3810" s="8" t="s">
        <v>1469</v>
      </c>
      <c r="O3810" s="13" t="s">
        <v>16069</v>
      </c>
      <c r="P3810" s="45" t="s">
        <v>16069</v>
      </c>
      <c r="Q3810" t="s">
        <v>16069</v>
      </c>
      <c r="R3810" s="45">
        <v>0</v>
      </c>
    </row>
    <row r="3811" spans="1:18" x14ac:dyDescent="0.2">
      <c r="A3811" s="45">
        <v>4500151105</v>
      </c>
      <c r="B3811" s="45" t="s">
        <v>461</v>
      </c>
      <c r="C3811" t="s">
        <v>8577</v>
      </c>
      <c r="D3811" t="s">
        <v>2929</v>
      </c>
      <c r="E3811" t="s">
        <v>4860</v>
      </c>
      <c r="F3811" t="s">
        <v>4861</v>
      </c>
      <c r="G3811" s="2">
        <v>45636</v>
      </c>
      <c r="H3811" s="3">
        <v>100</v>
      </c>
      <c r="I3811" t="s">
        <v>40</v>
      </c>
      <c r="J3811" s="3">
        <v>0</v>
      </c>
      <c r="K3811" s="2">
        <v>45646</v>
      </c>
      <c r="L3811" s="6">
        <v>100</v>
      </c>
      <c r="M3811" s="246" t="s">
        <v>1465</v>
      </c>
      <c r="N3811" s="8" t="s">
        <v>1469</v>
      </c>
      <c r="O3811" s="13" t="s">
        <v>16069</v>
      </c>
      <c r="P3811" s="45" t="s">
        <v>16069</v>
      </c>
      <c r="Q3811" t="s">
        <v>16069</v>
      </c>
      <c r="R3811" s="45">
        <v>0</v>
      </c>
    </row>
    <row r="3812" spans="1:18" x14ac:dyDescent="0.2">
      <c r="A3812" s="45">
        <v>4500151105</v>
      </c>
      <c r="B3812" s="45" t="s">
        <v>465</v>
      </c>
      <c r="C3812" t="s">
        <v>8578</v>
      </c>
      <c r="D3812" t="s">
        <v>2929</v>
      </c>
      <c r="E3812" t="s">
        <v>2647</v>
      </c>
      <c r="F3812" t="s">
        <v>2648</v>
      </c>
      <c r="G3812" s="2">
        <v>45636</v>
      </c>
      <c r="H3812" s="3">
        <v>10</v>
      </c>
      <c r="I3812" t="s">
        <v>40</v>
      </c>
      <c r="J3812" s="3">
        <v>0</v>
      </c>
      <c r="K3812" s="2">
        <v>45646</v>
      </c>
      <c r="L3812" s="6">
        <v>10</v>
      </c>
      <c r="M3812" s="246" t="s">
        <v>1465</v>
      </c>
      <c r="N3812" s="8" t="s">
        <v>1469</v>
      </c>
      <c r="O3812" s="13" t="s">
        <v>16069</v>
      </c>
      <c r="P3812" s="45" t="s">
        <v>16069</v>
      </c>
      <c r="Q3812" t="s">
        <v>16069</v>
      </c>
      <c r="R3812" s="45">
        <v>0</v>
      </c>
    </row>
    <row r="3813" spans="1:18" x14ac:dyDescent="0.2">
      <c r="A3813" s="45">
        <v>4500151105</v>
      </c>
      <c r="B3813" s="45" t="s">
        <v>469</v>
      </c>
      <c r="C3813" t="s">
        <v>8579</v>
      </c>
      <c r="D3813" t="s">
        <v>2929</v>
      </c>
      <c r="E3813" t="s">
        <v>8580</v>
      </c>
      <c r="F3813" t="s">
        <v>8581</v>
      </c>
      <c r="G3813" s="2">
        <v>45636</v>
      </c>
      <c r="H3813" s="3">
        <v>11</v>
      </c>
      <c r="I3813" t="s">
        <v>40</v>
      </c>
      <c r="J3813" s="3">
        <v>0</v>
      </c>
      <c r="K3813" s="2">
        <v>45646</v>
      </c>
      <c r="L3813" s="6">
        <v>11</v>
      </c>
      <c r="M3813" s="246" t="s">
        <v>1465</v>
      </c>
      <c r="N3813" s="8" t="s">
        <v>1469</v>
      </c>
      <c r="O3813" s="13" t="s">
        <v>16069</v>
      </c>
      <c r="P3813" s="45" t="s">
        <v>16069</v>
      </c>
      <c r="Q3813" t="s">
        <v>16069</v>
      </c>
      <c r="R3813" s="45">
        <v>0</v>
      </c>
    </row>
    <row r="3814" spans="1:18" x14ac:dyDescent="0.2">
      <c r="A3814" s="45">
        <v>4500151105</v>
      </c>
      <c r="B3814" s="45" t="s">
        <v>473</v>
      </c>
      <c r="C3814" t="s">
        <v>8582</v>
      </c>
      <c r="D3814" t="s">
        <v>2929</v>
      </c>
      <c r="E3814" t="s">
        <v>8583</v>
      </c>
      <c r="F3814" t="s">
        <v>4851</v>
      </c>
      <c r="G3814" s="2">
        <v>45636</v>
      </c>
      <c r="H3814" s="3">
        <v>33</v>
      </c>
      <c r="I3814" t="s">
        <v>40</v>
      </c>
      <c r="J3814" s="3">
        <v>0</v>
      </c>
      <c r="K3814" s="2">
        <v>45646</v>
      </c>
      <c r="L3814" s="6">
        <v>33</v>
      </c>
      <c r="M3814" s="246" t="s">
        <v>1465</v>
      </c>
      <c r="N3814" s="8" t="s">
        <v>1469</v>
      </c>
      <c r="O3814" s="13" t="s">
        <v>16069</v>
      </c>
      <c r="P3814" s="45" t="s">
        <v>16069</v>
      </c>
      <c r="Q3814" t="s">
        <v>16069</v>
      </c>
      <c r="R3814" s="45">
        <v>0</v>
      </c>
    </row>
    <row r="3815" spans="1:18" x14ac:dyDescent="0.2">
      <c r="A3815" s="45">
        <v>4500151105</v>
      </c>
      <c r="B3815" s="45" t="s">
        <v>477</v>
      </c>
      <c r="C3815" t="s">
        <v>8584</v>
      </c>
      <c r="D3815" t="s">
        <v>2929</v>
      </c>
      <c r="E3815" t="s">
        <v>8585</v>
      </c>
      <c r="F3815" t="s">
        <v>8586</v>
      </c>
      <c r="G3815" s="2">
        <v>45636</v>
      </c>
      <c r="H3815" s="3">
        <v>22</v>
      </c>
      <c r="I3815" t="s">
        <v>40</v>
      </c>
      <c r="J3815" s="3">
        <v>0</v>
      </c>
      <c r="K3815" s="2">
        <v>45646</v>
      </c>
      <c r="L3815" s="6">
        <v>22</v>
      </c>
      <c r="M3815" s="246" t="s">
        <v>1465</v>
      </c>
      <c r="N3815" s="8" t="s">
        <v>1469</v>
      </c>
      <c r="O3815" s="13" t="s">
        <v>16069</v>
      </c>
      <c r="P3815" s="45" t="s">
        <v>16069</v>
      </c>
      <c r="Q3815" t="s">
        <v>16069</v>
      </c>
      <c r="R3815" s="45">
        <v>0</v>
      </c>
    </row>
    <row r="3816" spans="1:18" x14ac:dyDescent="0.2">
      <c r="A3816" s="45">
        <v>4500151105</v>
      </c>
      <c r="B3816" s="45" t="s">
        <v>481</v>
      </c>
      <c r="C3816" t="s">
        <v>8587</v>
      </c>
      <c r="D3816" t="s">
        <v>2929</v>
      </c>
      <c r="E3816" t="s">
        <v>4843</v>
      </c>
      <c r="F3816" t="s">
        <v>585</v>
      </c>
      <c r="G3816" s="2">
        <v>45636</v>
      </c>
      <c r="H3816" s="3">
        <v>22</v>
      </c>
      <c r="I3816" t="s">
        <v>40</v>
      </c>
      <c r="J3816" s="3">
        <v>0</v>
      </c>
      <c r="K3816" s="2">
        <v>45631</v>
      </c>
      <c r="L3816" s="6">
        <v>22</v>
      </c>
      <c r="M3816" s="246" t="s">
        <v>1465</v>
      </c>
      <c r="N3816" s="8" t="s">
        <v>1469</v>
      </c>
      <c r="O3816" s="13" t="s">
        <v>16069</v>
      </c>
      <c r="P3816" s="45" t="s">
        <v>16069</v>
      </c>
      <c r="Q3816" t="s">
        <v>16069</v>
      </c>
      <c r="R3816" s="45">
        <v>0</v>
      </c>
    </row>
    <row r="3817" spans="1:18" x14ac:dyDescent="0.2">
      <c r="A3817" s="45">
        <v>4500151105</v>
      </c>
      <c r="B3817" s="45" t="s">
        <v>485</v>
      </c>
      <c r="C3817" t="s">
        <v>8588</v>
      </c>
      <c r="D3817" t="s">
        <v>2929</v>
      </c>
      <c r="E3817" t="s">
        <v>8589</v>
      </c>
      <c r="F3817" t="s">
        <v>8581</v>
      </c>
      <c r="G3817" s="2">
        <v>45636</v>
      </c>
      <c r="H3817" s="3">
        <v>11</v>
      </c>
      <c r="I3817" t="s">
        <v>40</v>
      </c>
      <c r="J3817" s="3">
        <v>0</v>
      </c>
      <c r="K3817" s="2">
        <v>45631</v>
      </c>
      <c r="L3817" s="6">
        <v>11</v>
      </c>
      <c r="M3817" s="246" t="s">
        <v>1465</v>
      </c>
      <c r="N3817" s="8" t="s">
        <v>1469</v>
      </c>
      <c r="O3817" s="13" t="s">
        <v>16069</v>
      </c>
      <c r="P3817" s="45" t="s">
        <v>16069</v>
      </c>
      <c r="Q3817" t="s">
        <v>16069</v>
      </c>
      <c r="R3817" s="45">
        <v>0</v>
      </c>
    </row>
    <row r="3818" spans="1:18" x14ac:dyDescent="0.2">
      <c r="A3818" s="45">
        <v>4500151105</v>
      </c>
      <c r="B3818" s="45" t="s">
        <v>489</v>
      </c>
      <c r="C3818" t="s">
        <v>8590</v>
      </c>
      <c r="D3818" t="s">
        <v>2929</v>
      </c>
      <c r="E3818" t="s">
        <v>4837</v>
      </c>
      <c r="F3818" t="s">
        <v>4838</v>
      </c>
      <c r="G3818" s="2">
        <v>45636</v>
      </c>
      <c r="H3818" s="3">
        <v>16</v>
      </c>
      <c r="I3818" t="s">
        <v>40</v>
      </c>
      <c r="J3818" s="3">
        <v>0</v>
      </c>
      <c r="K3818" s="2">
        <v>45646</v>
      </c>
      <c r="L3818" s="6">
        <v>16</v>
      </c>
      <c r="M3818" s="246" t="s">
        <v>1465</v>
      </c>
      <c r="N3818" s="8" t="s">
        <v>1469</v>
      </c>
      <c r="O3818" s="13" t="s">
        <v>16069</v>
      </c>
      <c r="P3818" s="45" t="s">
        <v>16069</v>
      </c>
      <c r="Q3818" t="s">
        <v>16069</v>
      </c>
      <c r="R3818" s="45">
        <v>0</v>
      </c>
    </row>
    <row r="3819" spans="1:18" x14ac:dyDescent="0.2">
      <c r="A3819" s="45">
        <v>4500151105</v>
      </c>
      <c r="B3819" s="45" t="s">
        <v>493</v>
      </c>
      <c r="C3819" t="s">
        <v>8591</v>
      </c>
      <c r="D3819" t="s">
        <v>2929</v>
      </c>
      <c r="E3819" t="s">
        <v>4834</v>
      </c>
      <c r="F3819" t="s">
        <v>4835</v>
      </c>
      <c r="G3819" s="2">
        <v>45636</v>
      </c>
      <c r="H3819" s="3">
        <v>44</v>
      </c>
      <c r="I3819" t="s">
        <v>40</v>
      </c>
      <c r="J3819" s="3">
        <v>0</v>
      </c>
      <c r="K3819" s="2">
        <v>45631</v>
      </c>
      <c r="L3819" s="6">
        <v>44</v>
      </c>
      <c r="M3819" s="246" t="s">
        <v>1465</v>
      </c>
      <c r="N3819" s="8" t="s">
        <v>1469</v>
      </c>
      <c r="O3819" s="13" t="s">
        <v>16069</v>
      </c>
      <c r="P3819" s="45" t="s">
        <v>16069</v>
      </c>
      <c r="Q3819" t="s">
        <v>16069</v>
      </c>
      <c r="R3819" s="45">
        <v>0</v>
      </c>
    </row>
    <row r="3820" spans="1:18" x14ac:dyDescent="0.2">
      <c r="A3820" s="45">
        <v>4500151105</v>
      </c>
      <c r="B3820" s="45" t="s">
        <v>497</v>
      </c>
      <c r="C3820" t="s">
        <v>8592</v>
      </c>
      <c r="D3820" t="s">
        <v>2929</v>
      </c>
      <c r="E3820" t="s">
        <v>584</v>
      </c>
      <c r="F3820" t="s">
        <v>585</v>
      </c>
      <c r="G3820" s="2">
        <v>45636</v>
      </c>
      <c r="H3820" s="3">
        <v>33</v>
      </c>
      <c r="I3820" t="s">
        <v>40</v>
      </c>
      <c r="J3820" s="3">
        <v>0</v>
      </c>
      <c r="K3820" s="2">
        <v>45631</v>
      </c>
      <c r="L3820" s="6">
        <v>33</v>
      </c>
      <c r="M3820" s="246" t="s">
        <v>1465</v>
      </c>
      <c r="N3820" s="8" t="s">
        <v>1469</v>
      </c>
      <c r="O3820" s="13" t="s">
        <v>16069</v>
      </c>
      <c r="P3820" s="45" t="s">
        <v>16069</v>
      </c>
      <c r="Q3820" t="s">
        <v>16069</v>
      </c>
      <c r="R3820" s="45">
        <v>0</v>
      </c>
    </row>
    <row r="3821" spans="1:18" x14ac:dyDescent="0.2">
      <c r="A3821" s="45">
        <v>4500151105</v>
      </c>
      <c r="B3821" s="45" t="s">
        <v>501</v>
      </c>
      <c r="C3821" t="s">
        <v>8593</v>
      </c>
      <c r="D3821" t="s">
        <v>2929</v>
      </c>
      <c r="E3821" t="s">
        <v>8594</v>
      </c>
      <c r="F3821" t="s">
        <v>8595</v>
      </c>
      <c r="G3821" s="2">
        <v>45636</v>
      </c>
      <c r="H3821" s="3">
        <v>4</v>
      </c>
      <c r="I3821" t="s">
        <v>40</v>
      </c>
      <c r="J3821" s="3">
        <v>0</v>
      </c>
      <c r="K3821" s="2">
        <v>45631</v>
      </c>
      <c r="L3821" s="6">
        <v>4</v>
      </c>
      <c r="M3821" s="246" t="s">
        <v>1465</v>
      </c>
      <c r="N3821" s="8" t="s">
        <v>1469</v>
      </c>
      <c r="O3821" s="13" t="s">
        <v>16069</v>
      </c>
      <c r="P3821" s="45" t="s">
        <v>16069</v>
      </c>
      <c r="Q3821" t="s">
        <v>16069</v>
      </c>
      <c r="R3821" s="45">
        <v>0</v>
      </c>
    </row>
    <row r="3822" spans="1:18" x14ac:dyDescent="0.2">
      <c r="A3822" s="45">
        <v>4500151105</v>
      </c>
      <c r="B3822" s="45" t="s">
        <v>505</v>
      </c>
      <c r="C3822" t="s">
        <v>8596</v>
      </c>
      <c r="D3822" t="s">
        <v>2929</v>
      </c>
      <c r="E3822" t="s">
        <v>4807</v>
      </c>
      <c r="F3822" t="s">
        <v>4808</v>
      </c>
      <c r="G3822" s="2">
        <v>45636</v>
      </c>
      <c r="H3822" s="3">
        <v>10</v>
      </c>
      <c r="I3822" t="s">
        <v>40</v>
      </c>
      <c r="J3822" s="3">
        <v>0</v>
      </c>
      <c r="K3822" s="2">
        <v>45646</v>
      </c>
      <c r="L3822" s="6">
        <v>10</v>
      </c>
      <c r="M3822" s="246" t="s">
        <v>1465</v>
      </c>
      <c r="N3822" s="8" t="s">
        <v>1469</v>
      </c>
      <c r="O3822" s="13" t="s">
        <v>16069</v>
      </c>
      <c r="P3822" s="45" t="s">
        <v>16069</v>
      </c>
      <c r="Q3822" t="s">
        <v>16069</v>
      </c>
      <c r="R3822" s="45">
        <v>0</v>
      </c>
    </row>
    <row r="3823" spans="1:18" x14ac:dyDescent="0.2">
      <c r="A3823" s="45">
        <v>4500151105</v>
      </c>
      <c r="B3823" s="45" t="s">
        <v>509</v>
      </c>
      <c r="C3823" t="s">
        <v>8597</v>
      </c>
      <c r="D3823" t="s">
        <v>2929</v>
      </c>
      <c r="E3823" t="s">
        <v>4804</v>
      </c>
      <c r="F3823" t="s">
        <v>4805</v>
      </c>
      <c r="G3823" s="2">
        <v>45636</v>
      </c>
      <c r="H3823" s="3">
        <v>10</v>
      </c>
      <c r="I3823" t="s">
        <v>40</v>
      </c>
      <c r="J3823" s="3">
        <v>0</v>
      </c>
      <c r="K3823" s="2">
        <v>45631</v>
      </c>
      <c r="L3823" s="6">
        <v>10</v>
      </c>
      <c r="M3823" s="246" t="s">
        <v>1465</v>
      </c>
      <c r="N3823" s="8" t="s">
        <v>1469</v>
      </c>
      <c r="O3823" s="13" t="s">
        <v>16069</v>
      </c>
      <c r="P3823" s="45" t="s">
        <v>16069</v>
      </c>
      <c r="Q3823" t="s">
        <v>16069</v>
      </c>
      <c r="R3823" s="45">
        <v>0</v>
      </c>
    </row>
    <row r="3824" spans="1:18" x14ac:dyDescent="0.2">
      <c r="A3824" s="45">
        <v>4500151105</v>
      </c>
      <c r="B3824" s="45" t="s">
        <v>513</v>
      </c>
      <c r="C3824" t="s">
        <v>8598</v>
      </c>
      <c r="D3824" t="s">
        <v>2929</v>
      </c>
      <c r="E3824" t="s">
        <v>4801</v>
      </c>
      <c r="F3824" t="s">
        <v>4802</v>
      </c>
      <c r="G3824" s="2">
        <v>45636</v>
      </c>
      <c r="H3824" s="3">
        <v>10</v>
      </c>
      <c r="I3824" t="s">
        <v>40</v>
      </c>
      <c r="J3824" s="3">
        <v>0</v>
      </c>
      <c r="K3824" s="2">
        <v>45646</v>
      </c>
      <c r="L3824" s="6">
        <v>10</v>
      </c>
      <c r="M3824" s="246" t="s">
        <v>1465</v>
      </c>
      <c r="N3824" s="8" t="s">
        <v>1469</v>
      </c>
      <c r="O3824" s="13" t="s">
        <v>16069</v>
      </c>
      <c r="P3824" s="45" t="s">
        <v>16069</v>
      </c>
      <c r="Q3824" t="s">
        <v>16069</v>
      </c>
      <c r="R3824" s="45">
        <v>0</v>
      </c>
    </row>
    <row r="3825" spans="1:18" x14ac:dyDescent="0.2">
      <c r="A3825" s="45">
        <v>4500151105</v>
      </c>
      <c r="B3825" s="45" t="s">
        <v>517</v>
      </c>
      <c r="C3825" t="s">
        <v>8599</v>
      </c>
      <c r="D3825" t="s">
        <v>2929</v>
      </c>
      <c r="E3825" t="s">
        <v>4916</v>
      </c>
      <c r="F3825" t="s">
        <v>4917</v>
      </c>
      <c r="G3825" s="2">
        <v>45636</v>
      </c>
      <c r="H3825" s="3">
        <v>32</v>
      </c>
      <c r="I3825" t="s">
        <v>40</v>
      </c>
      <c r="J3825" s="3">
        <v>0</v>
      </c>
      <c r="K3825" s="2">
        <v>45646</v>
      </c>
      <c r="L3825" s="6">
        <v>32</v>
      </c>
      <c r="M3825" s="246" t="s">
        <v>1465</v>
      </c>
      <c r="N3825" s="8" t="s">
        <v>1469</v>
      </c>
      <c r="O3825" s="13" t="s">
        <v>16069</v>
      </c>
      <c r="P3825" s="45" t="s">
        <v>16069</v>
      </c>
      <c r="Q3825" t="s">
        <v>16069</v>
      </c>
      <c r="R3825" s="45">
        <v>0</v>
      </c>
    </row>
    <row r="3826" spans="1:18" x14ac:dyDescent="0.2">
      <c r="A3826" s="45">
        <v>4500151105</v>
      </c>
      <c r="B3826" s="45" t="s">
        <v>521</v>
      </c>
      <c r="C3826" t="s">
        <v>8600</v>
      </c>
      <c r="D3826" t="s">
        <v>2929</v>
      </c>
      <c r="E3826" t="s">
        <v>4848</v>
      </c>
      <c r="F3826" t="s">
        <v>4835</v>
      </c>
      <c r="G3826" s="2">
        <v>45636</v>
      </c>
      <c r="H3826" s="3">
        <v>16</v>
      </c>
      <c r="I3826" t="s">
        <v>40</v>
      </c>
      <c r="J3826" s="3">
        <v>0</v>
      </c>
      <c r="K3826" s="2">
        <v>45646</v>
      </c>
      <c r="L3826" s="6">
        <v>16</v>
      </c>
      <c r="M3826" s="246" t="s">
        <v>1465</v>
      </c>
      <c r="N3826" s="8" t="s">
        <v>1469</v>
      </c>
      <c r="O3826" s="13" t="s">
        <v>16069</v>
      </c>
      <c r="P3826" s="45" t="s">
        <v>16069</v>
      </c>
      <c r="Q3826" t="s">
        <v>16069</v>
      </c>
      <c r="R3826" s="45">
        <v>0</v>
      </c>
    </row>
    <row r="3827" spans="1:18" x14ac:dyDescent="0.2">
      <c r="A3827" s="45">
        <v>4500151105</v>
      </c>
      <c r="B3827" s="45" t="s">
        <v>525</v>
      </c>
      <c r="C3827" t="s">
        <v>8601</v>
      </c>
      <c r="D3827" t="s">
        <v>2929</v>
      </c>
      <c r="E3827" t="s">
        <v>5037</v>
      </c>
      <c r="F3827" t="s">
        <v>5038</v>
      </c>
      <c r="G3827" s="2">
        <v>45636</v>
      </c>
      <c r="H3827" s="3">
        <v>16</v>
      </c>
      <c r="I3827" t="s">
        <v>40</v>
      </c>
      <c r="J3827" s="3">
        <v>0</v>
      </c>
      <c r="K3827" s="2">
        <v>45646</v>
      </c>
      <c r="L3827" s="6">
        <v>16</v>
      </c>
      <c r="M3827" s="246" t="s">
        <v>1465</v>
      </c>
      <c r="N3827" s="8" t="s">
        <v>1469</v>
      </c>
      <c r="O3827" s="13" t="s">
        <v>16069</v>
      </c>
      <c r="P3827" s="45" t="s">
        <v>16069</v>
      </c>
      <c r="Q3827" t="s">
        <v>16069</v>
      </c>
      <c r="R3827" s="45">
        <v>0</v>
      </c>
    </row>
    <row r="3828" spans="1:18" x14ac:dyDescent="0.2">
      <c r="A3828" s="45">
        <v>4500151105</v>
      </c>
      <c r="B3828" s="45" t="s">
        <v>529</v>
      </c>
      <c r="C3828" t="s">
        <v>8602</v>
      </c>
      <c r="D3828" t="s">
        <v>2929</v>
      </c>
      <c r="E3828" t="s">
        <v>4644</v>
      </c>
      <c r="F3828" t="s">
        <v>579</v>
      </c>
      <c r="G3828" s="2">
        <v>45636</v>
      </c>
      <c r="H3828" s="3">
        <v>60</v>
      </c>
      <c r="I3828" t="s">
        <v>40</v>
      </c>
      <c r="J3828" s="3">
        <v>0</v>
      </c>
      <c r="K3828" s="2">
        <v>45631</v>
      </c>
      <c r="L3828" s="6">
        <v>60</v>
      </c>
      <c r="M3828" s="246" t="s">
        <v>1465</v>
      </c>
      <c r="N3828" s="8" t="s">
        <v>1469</v>
      </c>
      <c r="O3828" s="13" t="s">
        <v>16069</v>
      </c>
      <c r="P3828" s="45" t="s">
        <v>16069</v>
      </c>
      <c r="Q3828" t="s">
        <v>16069</v>
      </c>
      <c r="R3828" s="45">
        <v>0</v>
      </c>
    </row>
    <row r="3829" spans="1:18" x14ac:dyDescent="0.2">
      <c r="A3829" s="45">
        <v>4500151105</v>
      </c>
      <c r="B3829" s="45" t="s">
        <v>533</v>
      </c>
      <c r="C3829" t="s">
        <v>8603</v>
      </c>
      <c r="D3829" t="s">
        <v>2929</v>
      </c>
      <c r="E3829" t="s">
        <v>8604</v>
      </c>
      <c r="F3829" t="s">
        <v>4888</v>
      </c>
      <c r="G3829" s="2">
        <v>45636</v>
      </c>
      <c r="H3829" s="3">
        <v>4</v>
      </c>
      <c r="I3829" t="s">
        <v>40</v>
      </c>
      <c r="J3829" s="3">
        <v>0</v>
      </c>
      <c r="K3829" s="2">
        <v>45631</v>
      </c>
      <c r="L3829" s="6">
        <v>4</v>
      </c>
      <c r="M3829" s="246" t="s">
        <v>1465</v>
      </c>
      <c r="N3829" s="8" t="s">
        <v>1469</v>
      </c>
      <c r="O3829" s="13" t="s">
        <v>16069</v>
      </c>
      <c r="P3829" s="45" t="s">
        <v>16069</v>
      </c>
      <c r="Q3829" t="s">
        <v>16069</v>
      </c>
      <c r="R3829" s="45">
        <v>0</v>
      </c>
    </row>
    <row r="3830" spans="1:18" x14ac:dyDescent="0.2">
      <c r="A3830" s="45">
        <v>4500151105</v>
      </c>
      <c r="B3830" s="45" t="s">
        <v>537</v>
      </c>
      <c r="C3830" t="s">
        <v>8605</v>
      </c>
      <c r="D3830" t="s">
        <v>2929</v>
      </c>
      <c r="E3830" t="s">
        <v>5012</v>
      </c>
      <c r="F3830" t="s">
        <v>5013</v>
      </c>
      <c r="G3830" s="2">
        <v>45636</v>
      </c>
      <c r="H3830" s="3">
        <v>2</v>
      </c>
      <c r="I3830" t="s">
        <v>40</v>
      </c>
      <c r="J3830" s="3">
        <v>0</v>
      </c>
      <c r="K3830" s="2">
        <v>45646</v>
      </c>
      <c r="L3830" s="6">
        <v>2</v>
      </c>
      <c r="M3830" s="246" t="s">
        <v>1465</v>
      </c>
      <c r="N3830" s="8" t="s">
        <v>1469</v>
      </c>
      <c r="O3830" s="13" t="s">
        <v>16069</v>
      </c>
      <c r="P3830" s="45" t="s">
        <v>16069</v>
      </c>
      <c r="Q3830" t="s">
        <v>16069</v>
      </c>
      <c r="R3830" s="45">
        <v>0</v>
      </c>
    </row>
    <row r="3831" spans="1:18" x14ac:dyDescent="0.2">
      <c r="A3831" s="45">
        <v>4500151105</v>
      </c>
      <c r="B3831" s="45" t="s">
        <v>541</v>
      </c>
      <c r="C3831" t="s">
        <v>8606</v>
      </c>
      <c r="D3831" t="s">
        <v>2929</v>
      </c>
      <c r="E3831" t="s">
        <v>8607</v>
      </c>
      <c r="F3831" t="s">
        <v>8608</v>
      </c>
      <c r="G3831" s="2">
        <v>45636</v>
      </c>
      <c r="H3831" s="3">
        <v>25</v>
      </c>
      <c r="I3831" t="s">
        <v>40</v>
      </c>
      <c r="J3831" s="3">
        <v>0</v>
      </c>
      <c r="K3831" s="2">
        <v>45646</v>
      </c>
      <c r="L3831" s="6">
        <v>25</v>
      </c>
      <c r="M3831" s="246" t="s">
        <v>1465</v>
      </c>
      <c r="N3831" s="8" t="s">
        <v>1469</v>
      </c>
      <c r="O3831" s="13" t="s">
        <v>16069</v>
      </c>
      <c r="P3831" s="45" t="s">
        <v>16069</v>
      </c>
      <c r="Q3831" t="s">
        <v>16069</v>
      </c>
      <c r="R3831" s="45">
        <v>0</v>
      </c>
    </row>
    <row r="3832" spans="1:18" x14ac:dyDescent="0.2">
      <c r="A3832" s="45">
        <v>4500151105</v>
      </c>
      <c r="B3832" s="45" t="s">
        <v>545</v>
      </c>
      <c r="C3832" t="s">
        <v>8609</v>
      </c>
      <c r="D3832" t="s">
        <v>2929</v>
      </c>
      <c r="E3832" t="s">
        <v>5009</v>
      </c>
      <c r="F3832" t="s">
        <v>5010</v>
      </c>
      <c r="G3832" s="2">
        <v>45636</v>
      </c>
      <c r="H3832" s="3">
        <v>8</v>
      </c>
      <c r="I3832" t="s">
        <v>40</v>
      </c>
      <c r="J3832" s="3">
        <v>0</v>
      </c>
      <c r="K3832" s="2">
        <v>45646</v>
      </c>
      <c r="L3832" s="6">
        <v>8</v>
      </c>
      <c r="M3832" s="246" t="s">
        <v>1465</v>
      </c>
      <c r="N3832" s="8" t="s">
        <v>1469</v>
      </c>
      <c r="O3832" s="13" t="s">
        <v>16069</v>
      </c>
      <c r="P3832" s="45" t="s">
        <v>16069</v>
      </c>
      <c r="Q3832" t="s">
        <v>16069</v>
      </c>
      <c r="R3832" s="45">
        <v>0</v>
      </c>
    </row>
    <row r="3833" spans="1:18" x14ac:dyDescent="0.2">
      <c r="A3833" s="45">
        <v>4500151105</v>
      </c>
      <c r="B3833" s="45" t="s">
        <v>549</v>
      </c>
      <c r="C3833" t="s">
        <v>8610</v>
      </c>
      <c r="D3833" t="s">
        <v>2929</v>
      </c>
      <c r="E3833" t="s">
        <v>5006</v>
      </c>
      <c r="F3833" t="s">
        <v>5007</v>
      </c>
      <c r="G3833" s="2">
        <v>45636</v>
      </c>
      <c r="H3833" s="3">
        <v>8</v>
      </c>
      <c r="I3833" t="s">
        <v>40</v>
      </c>
      <c r="J3833" s="3">
        <v>0</v>
      </c>
      <c r="K3833" s="2">
        <v>45646</v>
      </c>
      <c r="L3833" s="6">
        <v>8</v>
      </c>
      <c r="M3833" s="246" t="s">
        <v>1465</v>
      </c>
      <c r="N3833" s="8" t="s">
        <v>1469</v>
      </c>
      <c r="O3833" s="13" t="s">
        <v>16069</v>
      </c>
      <c r="P3833" s="45" t="s">
        <v>16069</v>
      </c>
      <c r="Q3833" t="s">
        <v>16069</v>
      </c>
      <c r="R3833" s="45">
        <v>0</v>
      </c>
    </row>
    <row r="3834" spans="1:18" x14ac:dyDescent="0.2">
      <c r="A3834" s="45">
        <v>4500151105</v>
      </c>
      <c r="B3834" s="45" t="s">
        <v>553</v>
      </c>
      <c r="C3834" t="s">
        <v>8611</v>
      </c>
      <c r="D3834" t="s">
        <v>2929</v>
      </c>
      <c r="E3834" t="s">
        <v>4997</v>
      </c>
      <c r="F3834" t="s">
        <v>4998</v>
      </c>
      <c r="G3834" s="2">
        <v>45636</v>
      </c>
      <c r="H3834" s="3">
        <v>90</v>
      </c>
      <c r="I3834" t="s">
        <v>40</v>
      </c>
      <c r="J3834" s="3">
        <v>0</v>
      </c>
      <c r="K3834" s="2">
        <v>45646</v>
      </c>
      <c r="L3834" s="6">
        <v>90</v>
      </c>
      <c r="M3834" s="246" t="s">
        <v>1465</v>
      </c>
      <c r="N3834" s="8" t="s">
        <v>1469</v>
      </c>
      <c r="O3834" s="13" t="s">
        <v>16069</v>
      </c>
      <c r="P3834" s="45" t="s">
        <v>16069</v>
      </c>
      <c r="Q3834" t="s">
        <v>16069</v>
      </c>
      <c r="R3834" s="45">
        <v>0</v>
      </c>
    </row>
    <row r="3835" spans="1:18" x14ac:dyDescent="0.2">
      <c r="A3835" s="45">
        <v>4500151105</v>
      </c>
      <c r="B3835" s="45" t="s">
        <v>557</v>
      </c>
      <c r="C3835" t="s">
        <v>8612</v>
      </c>
      <c r="D3835" t="s">
        <v>2929</v>
      </c>
      <c r="E3835" t="s">
        <v>4966</v>
      </c>
      <c r="F3835" t="s">
        <v>4967</v>
      </c>
      <c r="G3835" s="2">
        <v>45636</v>
      </c>
      <c r="H3835" s="3">
        <v>11</v>
      </c>
      <c r="I3835" t="s">
        <v>40</v>
      </c>
      <c r="J3835" s="3">
        <v>0</v>
      </c>
      <c r="K3835" s="2">
        <v>45646</v>
      </c>
      <c r="L3835" s="6">
        <v>11</v>
      </c>
      <c r="M3835" s="246" t="s">
        <v>1465</v>
      </c>
      <c r="N3835" s="8" t="s">
        <v>1469</v>
      </c>
      <c r="O3835" s="13" t="s">
        <v>16069</v>
      </c>
      <c r="P3835" s="45" t="s">
        <v>16069</v>
      </c>
      <c r="Q3835" t="s">
        <v>16069</v>
      </c>
      <c r="R3835" s="45">
        <v>0</v>
      </c>
    </row>
    <row r="3836" spans="1:18" x14ac:dyDescent="0.2">
      <c r="A3836" s="45">
        <v>4500151105</v>
      </c>
      <c r="B3836" s="45" t="s">
        <v>561</v>
      </c>
      <c r="C3836" t="s">
        <v>8613</v>
      </c>
      <c r="D3836" t="s">
        <v>2929</v>
      </c>
      <c r="E3836" t="s">
        <v>4951</v>
      </c>
      <c r="F3836" t="s">
        <v>4952</v>
      </c>
      <c r="G3836" s="2">
        <v>45636</v>
      </c>
      <c r="H3836" s="3">
        <v>24</v>
      </c>
      <c r="I3836" t="s">
        <v>40</v>
      </c>
      <c r="J3836" s="3">
        <v>0</v>
      </c>
      <c r="K3836" s="2">
        <v>45631</v>
      </c>
      <c r="L3836" s="6">
        <v>24</v>
      </c>
      <c r="M3836" s="246" t="s">
        <v>1465</v>
      </c>
      <c r="N3836" s="8" t="s">
        <v>1469</v>
      </c>
      <c r="O3836" s="13" t="s">
        <v>16069</v>
      </c>
      <c r="P3836" s="45" t="s">
        <v>16069</v>
      </c>
      <c r="Q3836" t="s">
        <v>16069</v>
      </c>
      <c r="R3836" s="45">
        <v>0</v>
      </c>
    </row>
    <row r="3837" spans="1:18" x14ac:dyDescent="0.2">
      <c r="A3837" s="45">
        <v>4500151105</v>
      </c>
      <c r="B3837" s="45" t="s">
        <v>565</v>
      </c>
      <c r="C3837" t="s">
        <v>8614</v>
      </c>
      <c r="D3837" t="s">
        <v>2929</v>
      </c>
      <c r="E3837" t="s">
        <v>4949</v>
      </c>
      <c r="F3837" t="s">
        <v>3351</v>
      </c>
      <c r="G3837" s="2">
        <v>45636</v>
      </c>
      <c r="H3837" s="3">
        <v>86</v>
      </c>
      <c r="I3837" t="s">
        <v>40</v>
      </c>
      <c r="J3837" s="3">
        <v>0</v>
      </c>
      <c r="K3837" s="2">
        <v>45631</v>
      </c>
      <c r="L3837" s="6">
        <v>86</v>
      </c>
      <c r="M3837" s="246" t="s">
        <v>1465</v>
      </c>
      <c r="N3837" s="8" t="s">
        <v>1469</v>
      </c>
      <c r="O3837" s="13" t="s">
        <v>16069</v>
      </c>
      <c r="P3837" s="45" t="s">
        <v>16069</v>
      </c>
      <c r="Q3837" t="s">
        <v>16069</v>
      </c>
      <c r="R3837" s="45">
        <v>0</v>
      </c>
    </row>
    <row r="3838" spans="1:18" x14ac:dyDescent="0.2">
      <c r="A3838" s="45">
        <v>4500151105</v>
      </c>
      <c r="B3838" s="45" t="s">
        <v>2530</v>
      </c>
      <c r="C3838" t="s">
        <v>8615</v>
      </c>
      <c r="D3838" t="s">
        <v>2929</v>
      </c>
      <c r="E3838" t="s">
        <v>4937</v>
      </c>
      <c r="F3838" t="s">
        <v>4938</v>
      </c>
      <c r="G3838" s="2">
        <v>45636</v>
      </c>
      <c r="H3838" s="3">
        <v>24</v>
      </c>
      <c r="I3838" t="s">
        <v>40</v>
      </c>
      <c r="J3838" s="3">
        <v>0</v>
      </c>
      <c r="K3838" s="2">
        <v>45646</v>
      </c>
      <c r="L3838" s="6">
        <v>24</v>
      </c>
      <c r="M3838" s="246" t="s">
        <v>1465</v>
      </c>
      <c r="N3838" s="8" t="s">
        <v>1469</v>
      </c>
      <c r="O3838" s="13" t="s">
        <v>16069</v>
      </c>
      <c r="P3838" s="45" t="s">
        <v>16069</v>
      </c>
      <c r="Q3838" t="s">
        <v>16069</v>
      </c>
      <c r="R3838" s="45">
        <v>0</v>
      </c>
    </row>
    <row r="3839" spans="1:18" x14ac:dyDescent="0.2">
      <c r="A3839" s="45">
        <v>4500151105</v>
      </c>
      <c r="B3839" s="45" t="s">
        <v>2534</v>
      </c>
      <c r="C3839" t="s">
        <v>8616</v>
      </c>
      <c r="D3839" t="s">
        <v>2929</v>
      </c>
      <c r="E3839" t="s">
        <v>4931</v>
      </c>
      <c r="F3839" t="s">
        <v>4932</v>
      </c>
      <c r="G3839" s="2">
        <v>45636</v>
      </c>
      <c r="H3839" s="3">
        <v>48</v>
      </c>
      <c r="I3839" t="s">
        <v>40</v>
      </c>
      <c r="J3839" s="3">
        <v>0</v>
      </c>
      <c r="K3839" s="2">
        <v>45631</v>
      </c>
      <c r="L3839" s="6">
        <v>48</v>
      </c>
      <c r="M3839" s="246" t="s">
        <v>1465</v>
      </c>
      <c r="N3839" s="8" t="s">
        <v>1469</v>
      </c>
      <c r="O3839" s="13" t="s">
        <v>16069</v>
      </c>
      <c r="P3839" s="45" t="s">
        <v>16069</v>
      </c>
      <c r="Q3839" t="s">
        <v>16069</v>
      </c>
      <c r="R3839" s="45">
        <v>0</v>
      </c>
    </row>
    <row r="3840" spans="1:18" x14ac:dyDescent="0.2">
      <c r="A3840" s="45">
        <v>4500151105</v>
      </c>
      <c r="B3840" s="45" t="s">
        <v>2538</v>
      </c>
      <c r="C3840" t="s">
        <v>8617</v>
      </c>
      <c r="D3840" t="s">
        <v>2929</v>
      </c>
      <c r="E3840" t="s">
        <v>8618</v>
      </c>
      <c r="F3840" t="s">
        <v>8619</v>
      </c>
      <c r="G3840" s="2">
        <v>45636</v>
      </c>
      <c r="H3840" s="3">
        <v>96</v>
      </c>
      <c r="I3840" t="s">
        <v>40</v>
      </c>
      <c r="J3840" s="3">
        <v>0</v>
      </c>
      <c r="K3840" s="2">
        <v>45631</v>
      </c>
      <c r="L3840" s="6">
        <v>96</v>
      </c>
      <c r="M3840" s="246" t="s">
        <v>1465</v>
      </c>
      <c r="N3840" s="8" t="s">
        <v>1469</v>
      </c>
      <c r="O3840" s="13" t="s">
        <v>16069</v>
      </c>
      <c r="P3840" s="45" t="s">
        <v>16069</v>
      </c>
      <c r="Q3840" t="s">
        <v>16069</v>
      </c>
      <c r="R3840" s="45">
        <v>0</v>
      </c>
    </row>
    <row r="3841" spans="1:18" x14ac:dyDescent="0.2">
      <c r="A3841" s="45">
        <v>4500151105</v>
      </c>
      <c r="B3841" s="45" t="s">
        <v>2542</v>
      </c>
      <c r="C3841" t="s">
        <v>8620</v>
      </c>
      <c r="D3841" t="s">
        <v>2929</v>
      </c>
      <c r="E3841" t="s">
        <v>8621</v>
      </c>
      <c r="F3841" t="s">
        <v>8622</v>
      </c>
      <c r="G3841" s="2">
        <v>45636</v>
      </c>
      <c r="H3841" s="3">
        <v>60</v>
      </c>
      <c r="I3841" t="s">
        <v>40</v>
      </c>
      <c r="J3841" s="3">
        <v>0</v>
      </c>
      <c r="K3841" s="2">
        <v>45646</v>
      </c>
      <c r="L3841" s="6">
        <v>60</v>
      </c>
      <c r="M3841" s="246" t="s">
        <v>1465</v>
      </c>
      <c r="N3841" s="8" t="s">
        <v>1469</v>
      </c>
      <c r="O3841" s="13" t="s">
        <v>16069</v>
      </c>
      <c r="P3841" s="45" t="s">
        <v>16069</v>
      </c>
      <c r="Q3841" t="s">
        <v>16069</v>
      </c>
      <c r="R3841" s="45">
        <v>0</v>
      </c>
    </row>
    <row r="3842" spans="1:18" x14ac:dyDescent="0.2">
      <c r="A3842" s="45">
        <v>4500151105</v>
      </c>
      <c r="B3842" s="45" t="s">
        <v>2546</v>
      </c>
      <c r="C3842" t="s">
        <v>8623</v>
      </c>
      <c r="D3842" t="s">
        <v>2929</v>
      </c>
      <c r="E3842" t="s">
        <v>4921</v>
      </c>
      <c r="F3842" t="s">
        <v>4835</v>
      </c>
      <c r="G3842" s="2">
        <v>45636</v>
      </c>
      <c r="H3842" s="3">
        <v>20</v>
      </c>
      <c r="I3842" t="s">
        <v>40</v>
      </c>
      <c r="J3842" s="3">
        <v>0</v>
      </c>
      <c r="K3842" s="2">
        <v>45631</v>
      </c>
      <c r="L3842" s="6">
        <v>20</v>
      </c>
      <c r="M3842" s="246" t="s">
        <v>1465</v>
      </c>
      <c r="N3842" s="8" t="s">
        <v>1469</v>
      </c>
      <c r="O3842" s="13" t="s">
        <v>16069</v>
      </c>
      <c r="P3842" s="45" t="s">
        <v>16069</v>
      </c>
      <c r="Q3842" t="s">
        <v>16069</v>
      </c>
      <c r="R3842" s="45">
        <v>0</v>
      </c>
    </row>
    <row r="3843" spans="1:18" x14ac:dyDescent="0.2">
      <c r="A3843" s="45">
        <v>4500151105</v>
      </c>
      <c r="B3843" s="45" t="s">
        <v>2550</v>
      </c>
      <c r="C3843" t="s">
        <v>8624</v>
      </c>
      <c r="D3843" t="s">
        <v>2929</v>
      </c>
      <c r="E3843" t="s">
        <v>4919</v>
      </c>
      <c r="F3843" t="s">
        <v>3535</v>
      </c>
      <c r="G3843" s="2">
        <v>45636</v>
      </c>
      <c r="H3843" s="3">
        <v>8</v>
      </c>
      <c r="I3843" t="s">
        <v>40</v>
      </c>
      <c r="J3843" s="3">
        <v>0</v>
      </c>
      <c r="K3843" s="2">
        <v>45631</v>
      </c>
      <c r="L3843" s="6">
        <v>8</v>
      </c>
      <c r="M3843" s="246" t="s">
        <v>1465</v>
      </c>
      <c r="N3843" s="8" t="s">
        <v>1469</v>
      </c>
      <c r="O3843" s="13" t="s">
        <v>16069</v>
      </c>
      <c r="P3843" s="45" t="s">
        <v>16069</v>
      </c>
      <c r="Q3843" t="s">
        <v>16069</v>
      </c>
      <c r="R3843" s="45">
        <v>0</v>
      </c>
    </row>
    <row r="3844" spans="1:18" x14ac:dyDescent="0.2">
      <c r="A3844" s="45">
        <v>4500151109</v>
      </c>
      <c r="B3844" s="45" t="s">
        <v>35</v>
      </c>
      <c r="C3844" t="s">
        <v>8625</v>
      </c>
      <c r="D3844" t="s">
        <v>74</v>
      </c>
      <c r="E3844" t="s">
        <v>318</v>
      </c>
      <c r="F3844" t="s">
        <v>319</v>
      </c>
      <c r="G3844" s="2">
        <v>45636</v>
      </c>
      <c r="H3844" s="3">
        <v>1275</v>
      </c>
      <c r="I3844" t="s">
        <v>45</v>
      </c>
      <c r="J3844" s="3">
        <v>0</v>
      </c>
      <c r="K3844" s="2">
        <v>45713</v>
      </c>
      <c r="L3844" s="6">
        <v>1275</v>
      </c>
      <c r="M3844" s="246" t="s">
        <v>38</v>
      </c>
      <c r="N3844" s="8" t="s">
        <v>1469</v>
      </c>
      <c r="O3844" s="13" t="s">
        <v>16069</v>
      </c>
      <c r="P3844" s="45" t="s">
        <v>16069</v>
      </c>
      <c r="Q3844" t="s">
        <v>16069</v>
      </c>
      <c r="R3844" s="45">
        <v>0</v>
      </c>
    </row>
    <row r="3845" spans="1:18" x14ac:dyDescent="0.2">
      <c r="A3845" s="45">
        <v>4500151109</v>
      </c>
      <c r="B3845" s="45" t="s">
        <v>52</v>
      </c>
      <c r="C3845" t="s">
        <v>8626</v>
      </c>
      <c r="D3845" t="s">
        <v>74</v>
      </c>
      <c r="E3845" t="s">
        <v>321</v>
      </c>
      <c r="F3845" t="s">
        <v>322</v>
      </c>
      <c r="G3845" s="2">
        <v>45636</v>
      </c>
      <c r="H3845" s="3">
        <v>225</v>
      </c>
      <c r="I3845" t="s">
        <v>45</v>
      </c>
      <c r="J3845" s="3">
        <v>0</v>
      </c>
      <c r="K3845" s="2">
        <v>45713</v>
      </c>
      <c r="L3845" s="6">
        <v>225</v>
      </c>
      <c r="M3845" s="246" t="s">
        <v>38</v>
      </c>
      <c r="N3845" s="8" t="s">
        <v>1469</v>
      </c>
      <c r="O3845" s="13" t="s">
        <v>16069</v>
      </c>
      <c r="P3845" s="45" t="s">
        <v>16069</v>
      </c>
      <c r="Q3845" t="s">
        <v>16069</v>
      </c>
      <c r="R3845" s="45">
        <v>0</v>
      </c>
    </row>
    <row r="3846" spans="1:18" x14ac:dyDescent="0.2">
      <c r="A3846" s="45">
        <v>4500151109</v>
      </c>
      <c r="B3846" s="45" t="s">
        <v>56</v>
      </c>
      <c r="C3846" t="s">
        <v>8627</v>
      </c>
      <c r="D3846" t="s">
        <v>74</v>
      </c>
      <c r="E3846" t="s">
        <v>321</v>
      </c>
      <c r="F3846" t="s">
        <v>322</v>
      </c>
      <c r="G3846" s="2">
        <v>45636</v>
      </c>
      <c r="H3846" s="3">
        <v>1050</v>
      </c>
      <c r="I3846" t="s">
        <v>45</v>
      </c>
      <c r="J3846" s="3">
        <v>0</v>
      </c>
      <c r="K3846" s="2">
        <v>45713</v>
      </c>
      <c r="L3846" s="6">
        <v>1050</v>
      </c>
      <c r="M3846" s="246" t="s">
        <v>38</v>
      </c>
      <c r="N3846" s="8" t="s">
        <v>1469</v>
      </c>
      <c r="O3846" s="13" t="s">
        <v>16069</v>
      </c>
      <c r="P3846" s="45" t="s">
        <v>16069</v>
      </c>
      <c r="Q3846" t="s">
        <v>16069</v>
      </c>
      <c r="R3846" s="45">
        <v>0</v>
      </c>
    </row>
    <row r="3847" spans="1:18" x14ac:dyDescent="0.2">
      <c r="A3847" s="45">
        <v>4500151123</v>
      </c>
      <c r="B3847" s="45" t="s">
        <v>35</v>
      </c>
      <c r="C3847" t="s">
        <v>8628</v>
      </c>
      <c r="D3847" t="s">
        <v>2929</v>
      </c>
      <c r="E3847" t="s">
        <v>4792</v>
      </c>
      <c r="F3847" t="s">
        <v>4793</v>
      </c>
      <c r="G3847" s="2">
        <v>45636</v>
      </c>
      <c r="H3847" s="3">
        <v>30</v>
      </c>
      <c r="I3847" t="s">
        <v>40</v>
      </c>
      <c r="J3847" s="3">
        <v>0</v>
      </c>
      <c r="K3847" s="2">
        <v>45637</v>
      </c>
      <c r="L3847" s="6">
        <v>30</v>
      </c>
      <c r="M3847" s="246" t="s">
        <v>1465</v>
      </c>
      <c r="N3847" s="8" t="s">
        <v>1469</v>
      </c>
      <c r="O3847" s="13" t="s">
        <v>16069</v>
      </c>
      <c r="P3847" s="45" t="s">
        <v>16069</v>
      </c>
      <c r="Q3847" t="s">
        <v>16069</v>
      </c>
      <c r="R3847" s="45">
        <v>0</v>
      </c>
    </row>
    <row r="3848" spans="1:18" x14ac:dyDescent="0.2">
      <c r="A3848" s="45">
        <v>4500151123</v>
      </c>
      <c r="B3848" s="45" t="s">
        <v>52</v>
      </c>
      <c r="C3848" t="s">
        <v>8629</v>
      </c>
      <c r="D3848" t="s">
        <v>2929</v>
      </c>
      <c r="E3848" t="s">
        <v>4789</v>
      </c>
      <c r="F3848" t="s">
        <v>4790</v>
      </c>
      <c r="G3848" s="2">
        <v>45636</v>
      </c>
      <c r="H3848" s="3">
        <v>48</v>
      </c>
      <c r="I3848" t="s">
        <v>40</v>
      </c>
      <c r="J3848" s="3">
        <v>0</v>
      </c>
      <c r="K3848" s="2">
        <v>45637</v>
      </c>
      <c r="L3848" s="6">
        <v>48</v>
      </c>
      <c r="M3848" s="246" t="s">
        <v>1465</v>
      </c>
      <c r="N3848" s="8" t="s">
        <v>1469</v>
      </c>
      <c r="O3848" s="13" t="s">
        <v>16069</v>
      </c>
      <c r="P3848" s="45" t="s">
        <v>16069</v>
      </c>
      <c r="Q3848" t="s">
        <v>16069</v>
      </c>
      <c r="R3848" s="45">
        <v>0</v>
      </c>
    </row>
    <row r="3849" spans="1:18" x14ac:dyDescent="0.2">
      <c r="A3849" s="45">
        <v>4500151123</v>
      </c>
      <c r="B3849" s="45" t="s">
        <v>56</v>
      </c>
      <c r="C3849" t="s">
        <v>8630</v>
      </c>
      <c r="D3849" t="s">
        <v>2929</v>
      </c>
      <c r="E3849" t="s">
        <v>4786</v>
      </c>
      <c r="F3849" t="s">
        <v>4787</v>
      </c>
      <c r="G3849" s="2">
        <v>45636</v>
      </c>
      <c r="H3849" s="3">
        <v>24</v>
      </c>
      <c r="I3849" t="s">
        <v>40</v>
      </c>
      <c r="J3849" s="3">
        <v>0</v>
      </c>
      <c r="K3849" s="2">
        <v>45637</v>
      </c>
      <c r="L3849" s="6">
        <v>24</v>
      </c>
      <c r="M3849" s="246" t="s">
        <v>1465</v>
      </c>
      <c r="N3849" s="8" t="s">
        <v>1469</v>
      </c>
      <c r="O3849" s="13" t="s">
        <v>16069</v>
      </c>
      <c r="P3849" s="45" t="s">
        <v>16069</v>
      </c>
      <c r="Q3849" t="s">
        <v>16069</v>
      </c>
      <c r="R3849" s="45">
        <v>0</v>
      </c>
    </row>
    <row r="3850" spans="1:18" x14ac:dyDescent="0.2">
      <c r="A3850" s="45">
        <v>4500151123</v>
      </c>
      <c r="B3850" s="45" t="s">
        <v>133</v>
      </c>
      <c r="C3850" t="s">
        <v>8631</v>
      </c>
      <c r="D3850" t="s">
        <v>2929</v>
      </c>
      <c r="E3850" t="s">
        <v>4783</v>
      </c>
      <c r="F3850" t="s">
        <v>4784</v>
      </c>
      <c r="G3850" s="2">
        <v>45636</v>
      </c>
      <c r="H3850" s="3">
        <v>100</v>
      </c>
      <c r="I3850" t="s">
        <v>40</v>
      </c>
      <c r="J3850" s="3">
        <v>0</v>
      </c>
      <c r="K3850" s="2">
        <v>45637</v>
      </c>
      <c r="L3850" s="6">
        <v>100</v>
      </c>
      <c r="M3850" s="246" t="s">
        <v>1465</v>
      </c>
      <c r="N3850" s="8" t="s">
        <v>1469</v>
      </c>
      <c r="O3850" s="13" t="s">
        <v>16069</v>
      </c>
      <c r="P3850" s="45" t="s">
        <v>16069</v>
      </c>
      <c r="Q3850" t="s">
        <v>16069</v>
      </c>
      <c r="R3850" s="45">
        <v>0</v>
      </c>
    </row>
    <row r="3851" spans="1:18" x14ac:dyDescent="0.2">
      <c r="A3851" s="45">
        <v>4500151123</v>
      </c>
      <c r="B3851" s="45" t="s">
        <v>165</v>
      </c>
      <c r="C3851" t="s">
        <v>8632</v>
      </c>
      <c r="D3851" t="s">
        <v>2929</v>
      </c>
      <c r="E3851" t="s">
        <v>4739</v>
      </c>
      <c r="F3851" t="s">
        <v>4740</v>
      </c>
      <c r="G3851" s="2">
        <v>45636</v>
      </c>
      <c r="H3851" s="3">
        <v>24</v>
      </c>
      <c r="I3851" t="s">
        <v>40</v>
      </c>
      <c r="J3851" s="3">
        <v>0</v>
      </c>
      <c r="K3851" s="2">
        <v>45637</v>
      </c>
      <c r="L3851" s="6">
        <v>24</v>
      </c>
      <c r="M3851" s="246" t="s">
        <v>1465</v>
      </c>
      <c r="N3851" s="8" t="s">
        <v>1469</v>
      </c>
      <c r="O3851" s="13" t="s">
        <v>16069</v>
      </c>
      <c r="P3851" s="45" t="s">
        <v>16069</v>
      </c>
      <c r="Q3851" t="s">
        <v>16069</v>
      </c>
      <c r="R3851" s="45">
        <v>0</v>
      </c>
    </row>
    <row r="3852" spans="1:18" x14ac:dyDescent="0.2">
      <c r="A3852" s="45">
        <v>4500151123</v>
      </c>
      <c r="B3852" s="45" t="s">
        <v>300</v>
      </c>
      <c r="C3852" t="s">
        <v>8633</v>
      </c>
      <c r="D3852" t="s">
        <v>2929</v>
      </c>
      <c r="E3852" t="s">
        <v>4736</v>
      </c>
      <c r="F3852" t="s">
        <v>4737</v>
      </c>
      <c r="G3852" s="2">
        <v>45636</v>
      </c>
      <c r="H3852" s="3">
        <v>96</v>
      </c>
      <c r="I3852" t="s">
        <v>40</v>
      </c>
      <c r="J3852" s="3">
        <v>0</v>
      </c>
      <c r="K3852" s="2">
        <v>45637</v>
      </c>
      <c r="L3852" s="6">
        <v>96</v>
      </c>
      <c r="M3852" s="246" t="s">
        <v>1465</v>
      </c>
      <c r="N3852" s="8" t="s">
        <v>1469</v>
      </c>
      <c r="O3852" s="13" t="s">
        <v>16069</v>
      </c>
      <c r="P3852" s="45" t="s">
        <v>16069</v>
      </c>
      <c r="Q3852" t="s">
        <v>16069</v>
      </c>
      <c r="R3852" s="45">
        <v>0</v>
      </c>
    </row>
    <row r="3853" spans="1:18" x14ac:dyDescent="0.2">
      <c r="A3853" s="45">
        <v>4500151123</v>
      </c>
      <c r="B3853" s="45" t="s">
        <v>169</v>
      </c>
      <c r="C3853" t="s">
        <v>8634</v>
      </c>
      <c r="D3853" t="s">
        <v>2929</v>
      </c>
      <c r="E3853" t="s">
        <v>8635</v>
      </c>
      <c r="F3853" t="s">
        <v>8636</v>
      </c>
      <c r="G3853" s="2">
        <v>45636</v>
      </c>
      <c r="H3853" s="3">
        <v>40</v>
      </c>
      <c r="I3853" t="s">
        <v>40</v>
      </c>
      <c r="J3853" s="3">
        <v>0</v>
      </c>
      <c r="K3853" s="2">
        <v>45637</v>
      </c>
      <c r="L3853" s="6">
        <v>40</v>
      </c>
      <c r="M3853" s="246" t="s">
        <v>1465</v>
      </c>
      <c r="N3853" s="8" t="s">
        <v>1469</v>
      </c>
      <c r="O3853" s="13" t="s">
        <v>16069</v>
      </c>
      <c r="P3853" s="45" t="s">
        <v>16069</v>
      </c>
      <c r="Q3853" t="s">
        <v>16069</v>
      </c>
      <c r="R3853" s="45">
        <v>0</v>
      </c>
    </row>
    <row r="3854" spans="1:18" x14ac:dyDescent="0.2">
      <c r="A3854" s="45">
        <v>4500151123</v>
      </c>
      <c r="B3854" s="45" t="s">
        <v>307</v>
      </c>
      <c r="C3854" t="s">
        <v>8637</v>
      </c>
      <c r="D3854" t="s">
        <v>2929</v>
      </c>
      <c r="E3854" t="s">
        <v>8638</v>
      </c>
      <c r="F3854" t="s">
        <v>8639</v>
      </c>
      <c r="G3854" s="2">
        <v>45636</v>
      </c>
      <c r="H3854" s="3">
        <v>24</v>
      </c>
      <c r="I3854" t="s">
        <v>40</v>
      </c>
      <c r="J3854" s="3">
        <v>0</v>
      </c>
      <c r="K3854" s="2">
        <v>45637</v>
      </c>
      <c r="L3854" s="6">
        <v>24</v>
      </c>
      <c r="M3854" s="246" t="s">
        <v>1465</v>
      </c>
      <c r="N3854" s="8" t="s">
        <v>1469</v>
      </c>
      <c r="O3854" s="13" t="s">
        <v>16069</v>
      </c>
      <c r="P3854" s="45" t="s">
        <v>16069</v>
      </c>
      <c r="Q3854" t="s">
        <v>16069</v>
      </c>
      <c r="R3854" s="45">
        <v>0</v>
      </c>
    </row>
    <row r="3855" spans="1:18" x14ac:dyDescent="0.2">
      <c r="A3855" s="45">
        <v>4500151123</v>
      </c>
      <c r="B3855" s="45" t="s">
        <v>457</v>
      </c>
      <c r="C3855" t="s">
        <v>8640</v>
      </c>
      <c r="D3855" t="s">
        <v>2929</v>
      </c>
      <c r="E3855" t="s">
        <v>4780</v>
      </c>
      <c r="F3855" t="s">
        <v>4781</v>
      </c>
      <c r="G3855" s="2">
        <v>45636</v>
      </c>
      <c r="H3855" s="3">
        <v>1</v>
      </c>
      <c r="I3855" t="s">
        <v>40</v>
      </c>
      <c r="J3855" s="3">
        <v>0</v>
      </c>
      <c r="K3855" s="2">
        <v>45637</v>
      </c>
      <c r="L3855" s="6">
        <v>1</v>
      </c>
      <c r="M3855" s="246" t="s">
        <v>1465</v>
      </c>
      <c r="N3855" s="8" t="s">
        <v>1469</v>
      </c>
      <c r="O3855" s="13" t="s">
        <v>16069</v>
      </c>
      <c r="P3855" s="45" t="s">
        <v>16069</v>
      </c>
      <c r="Q3855" t="s">
        <v>16069</v>
      </c>
      <c r="R3855" s="45">
        <v>0</v>
      </c>
    </row>
    <row r="3856" spans="1:18" x14ac:dyDescent="0.2">
      <c r="A3856" s="45">
        <v>4500151123</v>
      </c>
      <c r="B3856" s="45" t="s">
        <v>461</v>
      </c>
      <c r="C3856" t="s">
        <v>8641</v>
      </c>
      <c r="D3856" t="s">
        <v>2929</v>
      </c>
      <c r="E3856" t="s">
        <v>8642</v>
      </c>
      <c r="F3856" t="s">
        <v>8643</v>
      </c>
      <c r="G3856" s="2">
        <v>45636</v>
      </c>
      <c r="H3856" s="3">
        <v>24</v>
      </c>
      <c r="I3856" t="s">
        <v>40</v>
      </c>
      <c r="J3856" s="3">
        <v>0</v>
      </c>
      <c r="K3856" s="2">
        <v>45637</v>
      </c>
      <c r="L3856" s="6">
        <v>24</v>
      </c>
      <c r="M3856" s="246" t="s">
        <v>1465</v>
      </c>
      <c r="N3856" s="8" t="s">
        <v>1469</v>
      </c>
      <c r="O3856" s="13" t="s">
        <v>16069</v>
      </c>
      <c r="P3856" s="45" t="s">
        <v>16069</v>
      </c>
      <c r="Q3856" t="s">
        <v>16069</v>
      </c>
      <c r="R3856" s="45">
        <v>0</v>
      </c>
    </row>
    <row r="3857" spans="1:18" x14ac:dyDescent="0.2">
      <c r="A3857" s="45">
        <v>4500151123</v>
      </c>
      <c r="B3857" s="45" t="s">
        <v>465</v>
      </c>
      <c r="C3857" t="s">
        <v>8644</v>
      </c>
      <c r="D3857" t="s">
        <v>2929</v>
      </c>
      <c r="E3857" t="s">
        <v>4774</v>
      </c>
      <c r="F3857" t="s">
        <v>4775</v>
      </c>
      <c r="G3857" s="2">
        <v>45636</v>
      </c>
      <c r="H3857" s="3">
        <v>40</v>
      </c>
      <c r="I3857" t="s">
        <v>40</v>
      </c>
      <c r="J3857" s="3">
        <v>0</v>
      </c>
      <c r="K3857" s="2">
        <v>45637</v>
      </c>
      <c r="L3857" s="6">
        <v>40</v>
      </c>
      <c r="M3857" s="246" t="s">
        <v>1465</v>
      </c>
      <c r="N3857" s="8" t="s">
        <v>1469</v>
      </c>
      <c r="O3857" s="13" t="s">
        <v>16069</v>
      </c>
      <c r="P3857" s="45" t="s">
        <v>16069</v>
      </c>
      <c r="Q3857" t="s">
        <v>16069</v>
      </c>
      <c r="R3857" s="45">
        <v>0</v>
      </c>
    </row>
    <row r="3858" spans="1:18" x14ac:dyDescent="0.2">
      <c r="A3858" s="45">
        <v>4500151123</v>
      </c>
      <c r="B3858" s="45" t="s">
        <v>469</v>
      </c>
      <c r="C3858" t="s">
        <v>8645</v>
      </c>
      <c r="D3858" t="s">
        <v>2929</v>
      </c>
      <c r="E3858" t="s">
        <v>4728</v>
      </c>
      <c r="F3858" t="s">
        <v>4729</v>
      </c>
      <c r="G3858" s="2">
        <v>45636</v>
      </c>
      <c r="H3858" s="3">
        <v>10</v>
      </c>
      <c r="I3858" t="s">
        <v>40</v>
      </c>
      <c r="J3858" s="3">
        <v>0</v>
      </c>
      <c r="K3858" s="2">
        <v>45637</v>
      </c>
      <c r="L3858" s="6">
        <v>10</v>
      </c>
      <c r="M3858" s="246" t="s">
        <v>1465</v>
      </c>
      <c r="N3858" s="8" t="s">
        <v>1469</v>
      </c>
      <c r="O3858" s="13" t="s">
        <v>16069</v>
      </c>
      <c r="P3858" s="45" t="s">
        <v>16069</v>
      </c>
      <c r="Q3858" t="s">
        <v>16069</v>
      </c>
      <c r="R3858" s="45">
        <v>0</v>
      </c>
    </row>
    <row r="3859" spans="1:18" x14ac:dyDescent="0.2">
      <c r="A3859" s="45">
        <v>4500151123</v>
      </c>
      <c r="B3859" s="45" t="s">
        <v>473</v>
      </c>
      <c r="C3859" t="s">
        <v>8646</v>
      </c>
      <c r="D3859" t="s">
        <v>2929</v>
      </c>
      <c r="E3859" t="s">
        <v>8647</v>
      </c>
      <c r="F3859" t="s">
        <v>8648</v>
      </c>
      <c r="G3859" s="2">
        <v>45636</v>
      </c>
      <c r="H3859" s="3">
        <v>36</v>
      </c>
      <c r="I3859" t="s">
        <v>40</v>
      </c>
      <c r="J3859" s="3">
        <v>0</v>
      </c>
      <c r="K3859" s="2">
        <v>45622</v>
      </c>
      <c r="L3859" s="6">
        <v>36</v>
      </c>
      <c r="M3859" s="246" t="s">
        <v>1465</v>
      </c>
      <c r="N3859" s="8" t="s">
        <v>1469</v>
      </c>
      <c r="O3859" s="13" t="s">
        <v>16069</v>
      </c>
      <c r="P3859" s="45" t="s">
        <v>16069</v>
      </c>
      <c r="Q3859" t="s">
        <v>16069</v>
      </c>
      <c r="R3859" s="45">
        <v>0</v>
      </c>
    </row>
    <row r="3860" spans="1:18" x14ac:dyDescent="0.2">
      <c r="A3860" s="45">
        <v>4500151123</v>
      </c>
      <c r="B3860" s="45" t="s">
        <v>477</v>
      </c>
      <c r="C3860" t="s">
        <v>8649</v>
      </c>
      <c r="D3860" t="s">
        <v>2929</v>
      </c>
      <c r="E3860" t="s">
        <v>4716</v>
      </c>
      <c r="F3860" t="s">
        <v>4717</v>
      </c>
      <c r="G3860" s="2">
        <v>45636</v>
      </c>
      <c r="H3860" s="3">
        <v>4</v>
      </c>
      <c r="I3860" t="s">
        <v>40</v>
      </c>
      <c r="J3860" s="3">
        <v>0</v>
      </c>
      <c r="K3860" s="2">
        <v>45637</v>
      </c>
      <c r="L3860" s="6">
        <v>4</v>
      </c>
      <c r="M3860" s="246" t="s">
        <v>1465</v>
      </c>
      <c r="N3860" s="8" t="s">
        <v>1469</v>
      </c>
      <c r="O3860" s="13" t="s">
        <v>16069</v>
      </c>
      <c r="P3860" s="45" t="s">
        <v>16069</v>
      </c>
      <c r="Q3860" t="s">
        <v>16069</v>
      </c>
      <c r="R3860" s="45">
        <v>0</v>
      </c>
    </row>
    <row r="3861" spans="1:18" x14ac:dyDescent="0.2">
      <c r="A3861" s="45">
        <v>4500151123</v>
      </c>
      <c r="B3861" s="45" t="s">
        <v>481</v>
      </c>
      <c r="C3861" t="s">
        <v>8650</v>
      </c>
      <c r="D3861" t="s">
        <v>2929</v>
      </c>
      <c r="E3861" t="s">
        <v>4710</v>
      </c>
      <c r="F3861" t="s">
        <v>4711</v>
      </c>
      <c r="G3861" s="2">
        <v>45636</v>
      </c>
      <c r="H3861" s="3">
        <v>2</v>
      </c>
      <c r="I3861" t="s">
        <v>40</v>
      </c>
      <c r="J3861" s="3">
        <v>0</v>
      </c>
      <c r="K3861" s="2">
        <v>45637</v>
      </c>
      <c r="L3861" s="6">
        <v>2</v>
      </c>
      <c r="M3861" s="246" t="s">
        <v>1465</v>
      </c>
      <c r="N3861" s="8" t="s">
        <v>1469</v>
      </c>
      <c r="O3861" s="13" t="s">
        <v>16069</v>
      </c>
      <c r="P3861" s="45" t="s">
        <v>16069</v>
      </c>
      <c r="Q3861" t="s">
        <v>16069</v>
      </c>
      <c r="R3861" s="45">
        <v>0</v>
      </c>
    </row>
    <row r="3862" spans="1:18" x14ac:dyDescent="0.2">
      <c r="A3862" s="45">
        <v>4500151123</v>
      </c>
      <c r="B3862" s="45" t="s">
        <v>485</v>
      </c>
      <c r="C3862" t="s">
        <v>8651</v>
      </c>
      <c r="D3862" t="s">
        <v>2929</v>
      </c>
      <c r="E3862" t="s">
        <v>4742</v>
      </c>
      <c r="F3862" t="s">
        <v>2707</v>
      </c>
      <c r="G3862" s="2">
        <v>45636</v>
      </c>
      <c r="H3862" s="3">
        <v>11</v>
      </c>
      <c r="I3862" t="s">
        <v>40</v>
      </c>
      <c r="J3862" s="3">
        <v>0</v>
      </c>
      <c r="K3862" s="2">
        <v>45637</v>
      </c>
      <c r="L3862" s="6">
        <v>11</v>
      </c>
      <c r="M3862" s="246" t="s">
        <v>1465</v>
      </c>
      <c r="N3862" s="8" t="s">
        <v>1469</v>
      </c>
      <c r="O3862" s="13" t="s">
        <v>16069</v>
      </c>
      <c r="P3862" s="45" t="s">
        <v>16069</v>
      </c>
      <c r="Q3862" t="s">
        <v>16069</v>
      </c>
      <c r="R3862" s="45">
        <v>0</v>
      </c>
    </row>
    <row r="3863" spans="1:18" x14ac:dyDescent="0.2">
      <c r="A3863" s="45">
        <v>4500151123</v>
      </c>
      <c r="B3863" s="45" t="s">
        <v>489</v>
      </c>
      <c r="C3863" t="s">
        <v>8652</v>
      </c>
      <c r="D3863" t="s">
        <v>2929</v>
      </c>
      <c r="E3863" t="s">
        <v>4762</v>
      </c>
      <c r="F3863" t="s">
        <v>4763</v>
      </c>
      <c r="G3863" s="2">
        <v>45636</v>
      </c>
      <c r="H3863" s="3">
        <v>14</v>
      </c>
      <c r="I3863" t="s">
        <v>40</v>
      </c>
      <c r="J3863" s="3">
        <v>0</v>
      </c>
      <c r="K3863" s="2">
        <v>45637</v>
      </c>
      <c r="L3863" s="6">
        <v>14</v>
      </c>
      <c r="M3863" s="246" t="s">
        <v>1465</v>
      </c>
      <c r="N3863" s="8" t="s">
        <v>1469</v>
      </c>
      <c r="O3863" s="13" t="s">
        <v>16069</v>
      </c>
      <c r="P3863" s="45" t="s">
        <v>16069</v>
      </c>
      <c r="Q3863" t="s">
        <v>16069</v>
      </c>
      <c r="R3863" s="45">
        <v>0</v>
      </c>
    </row>
    <row r="3864" spans="1:18" x14ac:dyDescent="0.2">
      <c r="A3864" s="45">
        <v>4500151137</v>
      </c>
      <c r="B3864" s="45" t="s">
        <v>35</v>
      </c>
      <c r="C3864" t="s">
        <v>8653</v>
      </c>
      <c r="D3864" t="s">
        <v>2929</v>
      </c>
      <c r="E3864" t="s">
        <v>2930</v>
      </c>
      <c r="F3864" t="s">
        <v>2931</v>
      </c>
      <c r="G3864" s="2">
        <v>45636</v>
      </c>
      <c r="H3864" s="3">
        <v>27</v>
      </c>
      <c r="I3864" t="s">
        <v>40</v>
      </c>
      <c r="J3864" s="3">
        <v>0</v>
      </c>
      <c r="K3864" s="2">
        <v>45646</v>
      </c>
      <c r="L3864" s="6">
        <v>27</v>
      </c>
      <c r="M3864" s="246" t="s">
        <v>1465</v>
      </c>
      <c r="N3864" s="8" t="s">
        <v>1469</v>
      </c>
      <c r="O3864" s="13" t="s">
        <v>16069</v>
      </c>
      <c r="P3864" s="45" t="s">
        <v>16069</v>
      </c>
      <c r="Q3864" t="s">
        <v>16069</v>
      </c>
      <c r="R3864" s="45">
        <v>0</v>
      </c>
    </row>
    <row r="3865" spans="1:18" x14ac:dyDescent="0.2">
      <c r="A3865" s="45">
        <v>4500151137</v>
      </c>
      <c r="B3865" s="45" t="s">
        <v>52</v>
      </c>
      <c r="C3865" t="s">
        <v>8654</v>
      </c>
      <c r="D3865" t="s">
        <v>2929</v>
      </c>
      <c r="E3865" t="s">
        <v>8655</v>
      </c>
      <c r="F3865" t="s">
        <v>8656</v>
      </c>
      <c r="G3865" s="2">
        <v>45636</v>
      </c>
      <c r="H3865" s="3">
        <v>1200</v>
      </c>
      <c r="I3865" t="s">
        <v>40</v>
      </c>
      <c r="J3865" s="3">
        <v>0</v>
      </c>
      <c r="K3865" s="2">
        <v>45646</v>
      </c>
      <c r="L3865" s="6">
        <v>1200</v>
      </c>
      <c r="M3865" s="246" t="s">
        <v>1465</v>
      </c>
      <c r="N3865" s="8" t="s">
        <v>1469</v>
      </c>
      <c r="O3865" s="13" t="s">
        <v>16069</v>
      </c>
      <c r="P3865" s="45" t="s">
        <v>16069</v>
      </c>
      <c r="Q3865" t="s">
        <v>16069</v>
      </c>
      <c r="R3865" s="45">
        <v>0</v>
      </c>
    </row>
    <row r="3866" spans="1:18" x14ac:dyDescent="0.2">
      <c r="A3866" s="45">
        <v>4500151137</v>
      </c>
      <c r="B3866" s="45" t="s">
        <v>56</v>
      </c>
      <c r="C3866" t="s">
        <v>8657</v>
      </c>
      <c r="D3866" t="s">
        <v>2929</v>
      </c>
      <c r="E3866" t="s">
        <v>2936</v>
      </c>
      <c r="F3866" t="s">
        <v>2937</v>
      </c>
      <c r="G3866" s="2">
        <v>45636</v>
      </c>
      <c r="H3866" s="3">
        <v>60</v>
      </c>
      <c r="I3866" t="s">
        <v>40</v>
      </c>
      <c r="J3866" s="3">
        <v>0</v>
      </c>
      <c r="K3866" s="2">
        <v>45646</v>
      </c>
      <c r="L3866" s="6">
        <v>60</v>
      </c>
      <c r="M3866" s="246" t="s">
        <v>1465</v>
      </c>
      <c r="N3866" s="8" t="s">
        <v>1469</v>
      </c>
      <c r="O3866" s="13" t="s">
        <v>16069</v>
      </c>
      <c r="P3866" s="45" t="s">
        <v>16069</v>
      </c>
      <c r="Q3866" t="s">
        <v>16069</v>
      </c>
      <c r="R3866" s="45">
        <v>0</v>
      </c>
    </row>
    <row r="3867" spans="1:18" x14ac:dyDescent="0.2">
      <c r="A3867" s="45">
        <v>4500151137</v>
      </c>
      <c r="B3867" s="45" t="s">
        <v>133</v>
      </c>
      <c r="C3867" t="s">
        <v>8658</v>
      </c>
      <c r="D3867" t="s">
        <v>2929</v>
      </c>
      <c r="E3867" t="s">
        <v>2939</v>
      </c>
      <c r="F3867" t="s">
        <v>2940</v>
      </c>
      <c r="G3867" s="2">
        <v>45636</v>
      </c>
      <c r="H3867" s="3">
        <v>200</v>
      </c>
      <c r="I3867" t="s">
        <v>40</v>
      </c>
      <c r="J3867" s="3">
        <v>0</v>
      </c>
      <c r="K3867" s="2">
        <v>45646</v>
      </c>
      <c r="L3867" s="6">
        <v>200</v>
      </c>
      <c r="M3867" s="246" t="s">
        <v>1465</v>
      </c>
      <c r="N3867" s="8" t="s">
        <v>1469</v>
      </c>
      <c r="O3867" s="13" t="s">
        <v>16069</v>
      </c>
      <c r="P3867" s="45" t="s">
        <v>16069</v>
      </c>
      <c r="Q3867" t="s">
        <v>16069</v>
      </c>
      <c r="R3867" s="45">
        <v>0</v>
      </c>
    </row>
    <row r="3868" spans="1:18" x14ac:dyDescent="0.2">
      <c r="A3868" s="45">
        <v>4500151137</v>
      </c>
      <c r="B3868" s="45" t="s">
        <v>165</v>
      </c>
      <c r="C3868" t="s">
        <v>8659</v>
      </c>
      <c r="D3868" t="s">
        <v>2929</v>
      </c>
      <c r="E3868" t="s">
        <v>2942</v>
      </c>
      <c r="F3868" t="s">
        <v>2943</v>
      </c>
      <c r="G3868" s="2">
        <v>45636</v>
      </c>
      <c r="H3868" s="3">
        <v>27</v>
      </c>
      <c r="I3868" t="s">
        <v>40</v>
      </c>
      <c r="J3868" s="3">
        <v>0</v>
      </c>
      <c r="K3868" s="2">
        <v>45646</v>
      </c>
      <c r="L3868" s="6">
        <v>27</v>
      </c>
      <c r="M3868" s="246" t="s">
        <v>1465</v>
      </c>
      <c r="N3868" s="8" t="s">
        <v>1469</v>
      </c>
      <c r="O3868" s="13" t="s">
        <v>16069</v>
      </c>
      <c r="P3868" s="45" t="s">
        <v>16069</v>
      </c>
      <c r="Q3868" t="s">
        <v>16069</v>
      </c>
      <c r="R3868" s="45">
        <v>0</v>
      </c>
    </row>
    <row r="3869" spans="1:18" x14ac:dyDescent="0.2">
      <c r="A3869" s="45">
        <v>4500151137</v>
      </c>
      <c r="B3869" s="45" t="s">
        <v>300</v>
      </c>
      <c r="C3869" t="s">
        <v>8660</v>
      </c>
      <c r="D3869" t="s">
        <v>2929</v>
      </c>
      <c r="E3869" t="s">
        <v>8661</v>
      </c>
      <c r="F3869" t="s">
        <v>8662</v>
      </c>
      <c r="G3869" s="2">
        <v>45636</v>
      </c>
      <c r="H3869" s="3">
        <v>2500</v>
      </c>
      <c r="I3869" t="s">
        <v>40</v>
      </c>
      <c r="J3869" s="3">
        <v>0</v>
      </c>
      <c r="K3869" s="2">
        <v>45631</v>
      </c>
      <c r="L3869" s="6">
        <v>2500</v>
      </c>
      <c r="M3869" s="246" t="s">
        <v>1465</v>
      </c>
      <c r="N3869" s="8" t="s">
        <v>1469</v>
      </c>
      <c r="O3869" s="13" t="s">
        <v>16069</v>
      </c>
      <c r="P3869" s="45" t="s">
        <v>16069</v>
      </c>
      <c r="Q3869" t="s">
        <v>16069</v>
      </c>
      <c r="R3869" s="45">
        <v>0</v>
      </c>
    </row>
    <row r="3870" spans="1:18" x14ac:dyDescent="0.2">
      <c r="A3870" s="45">
        <v>4500151137</v>
      </c>
      <c r="B3870" s="45" t="s">
        <v>169</v>
      </c>
      <c r="C3870" t="s">
        <v>8663</v>
      </c>
      <c r="D3870" t="s">
        <v>2929</v>
      </c>
      <c r="E3870" t="s">
        <v>2939</v>
      </c>
      <c r="F3870" t="s">
        <v>2940</v>
      </c>
      <c r="G3870" s="2">
        <v>45636</v>
      </c>
      <c r="H3870" s="3">
        <v>600</v>
      </c>
      <c r="I3870" t="s">
        <v>40</v>
      </c>
      <c r="J3870" s="3">
        <v>0</v>
      </c>
      <c r="K3870" s="2">
        <v>45646</v>
      </c>
      <c r="L3870" s="6">
        <v>600</v>
      </c>
      <c r="M3870" s="246" t="s">
        <v>1465</v>
      </c>
      <c r="N3870" s="8" t="s">
        <v>1469</v>
      </c>
      <c r="O3870" s="13" t="s">
        <v>16069</v>
      </c>
      <c r="P3870" s="45" t="s">
        <v>16069</v>
      </c>
      <c r="Q3870" t="s">
        <v>16069</v>
      </c>
      <c r="R3870" s="45">
        <v>0</v>
      </c>
    </row>
    <row r="3871" spans="1:18" x14ac:dyDescent="0.2">
      <c r="A3871" s="45">
        <v>4500151146</v>
      </c>
      <c r="B3871" s="45" t="s">
        <v>35</v>
      </c>
      <c r="C3871" t="s">
        <v>8664</v>
      </c>
      <c r="D3871" t="s">
        <v>6454</v>
      </c>
      <c r="E3871" t="s">
        <v>8665</v>
      </c>
      <c r="F3871" t="s">
        <v>8666</v>
      </c>
      <c r="G3871" s="2">
        <v>45636</v>
      </c>
      <c r="H3871" s="3">
        <v>2</v>
      </c>
      <c r="I3871" t="s">
        <v>40</v>
      </c>
      <c r="J3871" s="3">
        <v>0</v>
      </c>
      <c r="K3871" s="2">
        <v>45666</v>
      </c>
      <c r="L3871" s="6">
        <v>2</v>
      </c>
      <c r="M3871" s="246" t="s">
        <v>1465</v>
      </c>
      <c r="N3871" s="8" t="s">
        <v>1469</v>
      </c>
      <c r="O3871" s="13" t="s">
        <v>16069</v>
      </c>
      <c r="P3871" s="45" t="s">
        <v>16069</v>
      </c>
      <c r="Q3871" t="s">
        <v>16069</v>
      </c>
      <c r="R3871" s="45">
        <v>0</v>
      </c>
    </row>
    <row r="3872" spans="1:18" x14ac:dyDescent="0.2">
      <c r="A3872" s="45">
        <v>4500151146</v>
      </c>
      <c r="B3872" s="45" t="s">
        <v>52</v>
      </c>
      <c r="C3872" t="s">
        <v>8667</v>
      </c>
      <c r="D3872" t="s">
        <v>6454</v>
      </c>
      <c r="E3872" t="s">
        <v>8668</v>
      </c>
      <c r="F3872" t="s">
        <v>8669</v>
      </c>
      <c r="G3872" s="2">
        <v>45636</v>
      </c>
      <c r="H3872" s="3">
        <v>2</v>
      </c>
      <c r="I3872" t="s">
        <v>40</v>
      </c>
      <c r="J3872" s="3">
        <v>0</v>
      </c>
      <c r="K3872" s="2">
        <v>45666</v>
      </c>
      <c r="L3872" s="6">
        <v>2</v>
      </c>
      <c r="M3872" s="246" t="s">
        <v>1465</v>
      </c>
      <c r="N3872" s="8" t="s">
        <v>1469</v>
      </c>
      <c r="O3872" s="13" t="s">
        <v>16069</v>
      </c>
      <c r="P3872" s="45" t="s">
        <v>16069</v>
      </c>
      <c r="Q3872" t="s">
        <v>16069</v>
      </c>
      <c r="R3872" s="45">
        <v>0</v>
      </c>
    </row>
    <row r="3873" spans="1:18" x14ac:dyDescent="0.2">
      <c r="A3873" s="45">
        <v>4500151146</v>
      </c>
      <c r="B3873" s="45" t="s">
        <v>56</v>
      </c>
      <c r="C3873" t="s">
        <v>8670</v>
      </c>
      <c r="D3873" t="s">
        <v>6454</v>
      </c>
      <c r="E3873" t="s">
        <v>8671</v>
      </c>
      <c r="F3873" t="s">
        <v>8672</v>
      </c>
      <c r="G3873" s="2">
        <v>45636</v>
      </c>
      <c r="H3873" s="3">
        <v>2</v>
      </c>
      <c r="I3873" t="s">
        <v>40</v>
      </c>
      <c r="J3873" s="3">
        <v>0</v>
      </c>
      <c r="K3873" s="2">
        <v>45722</v>
      </c>
      <c r="L3873" s="6">
        <v>2</v>
      </c>
      <c r="M3873" s="246" t="s">
        <v>1465</v>
      </c>
      <c r="N3873" s="8" t="s">
        <v>1469</v>
      </c>
      <c r="O3873" s="13" t="s">
        <v>16069</v>
      </c>
      <c r="P3873" s="45" t="s">
        <v>16069</v>
      </c>
      <c r="Q3873" t="s">
        <v>16069</v>
      </c>
      <c r="R3873" s="45">
        <v>0</v>
      </c>
    </row>
    <row r="3874" spans="1:18" x14ac:dyDescent="0.2">
      <c r="A3874" s="45">
        <v>4500151147</v>
      </c>
      <c r="B3874" s="45" t="s">
        <v>35</v>
      </c>
      <c r="C3874" t="s">
        <v>8673</v>
      </c>
      <c r="D3874" t="s">
        <v>2348</v>
      </c>
      <c r="E3874" t="s">
        <v>2349</v>
      </c>
      <c r="F3874" t="s">
        <v>2350</v>
      </c>
      <c r="G3874" s="2">
        <v>45637</v>
      </c>
      <c r="H3874" s="3">
        <v>4580</v>
      </c>
      <c r="I3874" t="s">
        <v>45</v>
      </c>
      <c r="J3874" s="3">
        <v>4580</v>
      </c>
      <c r="K3874" s="2">
        <v>45650</v>
      </c>
      <c r="L3874" s="6">
        <v>0</v>
      </c>
      <c r="M3874" s="246" t="s">
        <v>1465</v>
      </c>
      <c r="N3874" s="8" t="s">
        <v>16068</v>
      </c>
      <c r="O3874" s="13">
        <v>81030047</v>
      </c>
      <c r="P3874" s="45" t="s">
        <v>15179</v>
      </c>
      <c r="Q3874" t="s">
        <v>15177</v>
      </c>
      <c r="R3874" s="45">
        <v>0</v>
      </c>
    </row>
    <row r="3875" spans="1:18" x14ac:dyDescent="0.2">
      <c r="A3875" s="45">
        <v>4500151161</v>
      </c>
      <c r="B3875" s="45" t="s">
        <v>35</v>
      </c>
      <c r="C3875" t="s">
        <v>8674</v>
      </c>
      <c r="D3875" t="s">
        <v>8675</v>
      </c>
      <c r="E3875" t="s">
        <v>8676</v>
      </c>
      <c r="F3875" t="s">
        <v>8677</v>
      </c>
      <c r="G3875" s="2">
        <v>45637</v>
      </c>
      <c r="H3875" s="3">
        <v>1</v>
      </c>
      <c r="I3875" t="s">
        <v>40</v>
      </c>
      <c r="J3875" s="3">
        <v>1</v>
      </c>
      <c r="K3875" s="2">
        <v>45659</v>
      </c>
      <c r="L3875" s="6">
        <v>0</v>
      </c>
      <c r="M3875" s="246" t="s">
        <v>1465</v>
      </c>
      <c r="N3875" s="8" t="s">
        <v>16068</v>
      </c>
      <c r="O3875" s="13">
        <v>696615</v>
      </c>
      <c r="P3875" s="45" t="s">
        <v>15182</v>
      </c>
      <c r="Q3875" t="s">
        <v>15180</v>
      </c>
      <c r="R3875" s="45">
        <v>0</v>
      </c>
    </row>
    <row r="3876" spans="1:18" x14ac:dyDescent="0.2">
      <c r="A3876" s="45">
        <v>4500151177</v>
      </c>
      <c r="B3876" s="45" t="s">
        <v>35</v>
      </c>
      <c r="C3876" t="s">
        <v>8678</v>
      </c>
      <c r="D3876" t="s">
        <v>3301</v>
      </c>
      <c r="E3876" t="s">
        <v>3302</v>
      </c>
      <c r="F3876" t="s">
        <v>3303</v>
      </c>
      <c r="G3876" s="2">
        <v>45637</v>
      </c>
      <c r="H3876" s="3">
        <v>25000</v>
      </c>
      <c r="I3876" t="s">
        <v>51</v>
      </c>
      <c r="J3876" s="3">
        <v>0</v>
      </c>
      <c r="K3876" s="2">
        <v>45674</v>
      </c>
      <c r="L3876" s="6">
        <v>25000</v>
      </c>
      <c r="M3876" s="246" t="s">
        <v>1465</v>
      </c>
      <c r="N3876" s="8" t="s">
        <v>1469</v>
      </c>
      <c r="O3876" s="13" t="s">
        <v>16069</v>
      </c>
      <c r="P3876" s="45" t="s">
        <v>16069</v>
      </c>
      <c r="Q3876" t="s">
        <v>16069</v>
      </c>
      <c r="R3876" s="45">
        <v>0</v>
      </c>
    </row>
    <row r="3877" spans="1:18" x14ac:dyDescent="0.2">
      <c r="A3877" s="45">
        <v>4500151181</v>
      </c>
      <c r="B3877" s="45" t="s">
        <v>35</v>
      </c>
      <c r="C3877" t="s">
        <v>8679</v>
      </c>
      <c r="D3877" t="s">
        <v>3301</v>
      </c>
      <c r="E3877" t="s">
        <v>3302</v>
      </c>
      <c r="F3877" t="s">
        <v>3303</v>
      </c>
      <c r="G3877" s="2">
        <v>45637</v>
      </c>
      <c r="H3877" s="3">
        <v>25000</v>
      </c>
      <c r="I3877" t="s">
        <v>51</v>
      </c>
      <c r="J3877" s="3">
        <v>0</v>
      </c>
      <c r="K3877" s="2">
        <v>45702</v>
      </c>
      <c r="L3877" s="6">
        <v>25000</v>
      </c>
      <c r="M3877" s="246" t="s">
        <v>1465</v>
      </c>
      <c r="N3877" s="8" t="s">
        <v>1469</v>
      </c>
      <c r="O3877" s="13" t="s">
        <v>16069</v>
      </c>
      <c r="P3877" s="45" t="s">
        <v>16069</v>
      </c>
      <c r="Q3877" t="s">
        <v>16069</v>
      </c>
      <c r="R3877" s="45">
        <v>0</v>
      </c>
    </row>
    <row r="3878" spans="1:18" x14ac:dyDescent="0.2">
      <c r="A3878" s="45">
        <v>4500151261</v>
      </c>
      <c r="B3878" s="45" t="s">
        <v>35</v>
      </c>
      <c r="C3878" t="s">
        <v>8680</v>
      </c>
      <c r="D3878" t="s">
        <v>228</v>
      </c>
      <c r="E3878" t="s">
        <v>229</v>
      </c>
      <c r="F3878" t="s">
        <v>230</v>
      </c>
      <c r="G3878" s="2">
        <v>45637</v>
      </c>
      <c r="H3878" s="3">
        <v>2290</v>
      </c>
      <c r="I3878" t="s">
        <v>45</v>
      </c>
      <c r="J3878" s="3">
        <v>2290</v>
      </c>
      <c r="K3878" s="2">
        <v>45656</v>
      </c>
      <c r="L3878" s="6">
        <v>0</v>
      </c>
      <c r="M3878" s="246" t="s">
        <v>1465</v>
      </c>
      <c r="N3878" s="8" t="s">
        <v>16068</v>
      </c>
      <c r="O3878" s="13">
        <v>27648313</v>
      </c>
      <c r="P3878" s="45" t="s">
        <v>15185</v>
      </c>
      <c r="Q3878" t="s">
        <v>15183</v>
      </c>
      <c r="R3878" s="45">
        <v>0</v>
      </c>
    </row>
    <row r="3879" spans="1:18" x14ac:dyDescent="0.2">
      <c r="A3879" s="45">
        <v>4500151262</v>
      </c>
      <c r="B3879" s="45" t="s">
        <v>35</v>
      </c>
      <c r="C3879" t="s">
        <v>8681</v>
      </c>
      <c r="D3879" t="s">
        <v>5298</v>
      </c>
      <c r="E3879" t="s">
        <v>5086</v>
      </c>
      <c r="F3879" t="s">
        <v>5087</v>
      </c>
      <c r="G3879" s="2">
        <v>45637</v>
      </c>
      <c r="H3879" s="3">
        <v>33000</v>
      </c>
      <c r="I3879" t="s">
        <v>51</v>
      </c>
      <c r="J3879" s="3">
        <v>0</v>
      </c>
      <c r="K3879" s="2">
        <v>45683</v>
      </c>
      <c r="L3879" s="6">
        <v>33000</v>
      </c>
      <c r="M3879" s="246" t="s">
        <v>1465</v>
      </c>
      <c r="N3879" s="8" t="s">
        <v>1469</v>
      </c>
      <c r="O3879" s="13" t="s">
        <v>16069</v>
      </c>
      <c r="P3879" s="45" t="s">
        <v>16069</v>
      </c>
      <c r="Q3879" t="s">
        <v>16069</v>
      </c>
      <c r="R3879" s="45">
        <v>0</v>
      </c>
    </row>
    <row r="3880" spans="1:18" x14ac:dyDescent="0.2">
      <c r="A3880" s="45">
        <v>4500151440</v>
      </c>
      <c r="B3880" s="45" t="s">
        <v>35</v>
      </c>
      <c r="C3880" t="s">
        <v>8682</v>
      </c>
      <c r="D3880" t="s">
        <v>147</v>
      </c>
      <c r="E3880" t="s">
        <v>327</v>
      </c>
      <c r="F3880" t="s">
        <v>328</v>
      </c>
      <c r="G3880" s="2">
        <v>45639</v>
      </c>
      <c r="H3880" s="3">
        <v>35000</v>
      </c>
      <c r="I3880" t="s">
        <v>40</v>
      </c>
      <c r="J3880" s="3">
        <v>0</v>
      </c>
      <c r="K3880" s="2">
        <v>45726</v>
      </c>
      <c r="L3880" s="6">
        <v>35000</v>
      </c>
      <c r="M3880" s="246" t="s">
        <v>1465</v>
      </c>
      <c r="N3880" s="8" t="s">
        <v>1469</v>
      </c>
      <c r="O3880" s="13" t="s">
        <v>16069</v>
      </c>
      <c r="P3880" s="45" t="s">
        <v>16069</v>
      </c>
      <c r="Q3880" t="s">
        <v>16069</v>
      </c>
      <c r="R3880" s="45">
        <v>0</v>
      </c>
    </row>
    <row r="3881" spans="1:18" x14ac:dyDescent="0.2">
      <c r="A3881" s="45">
        <v>4500151440</v>
      </c>
      <c r="B3881" s="45" t="s">
        <v>52</v>
      </c>
      <c r="C3881" t="s">
        <v>8683</v>
      </c>
      <c r="D3881" t="s">
        <v>147</v>
      </c>
      <c r="E3881" t="s">
        <v>3135</v>
      </c>
      <c r="F3881" t="s">
        <v>3136</v>
      </c>
      <c r="G3881" s="2">
        <v>45639</v>
      </c>
      <c r="H3881" s="3">
        <v>50000</v>
      </c>
      <c r="I3881" t="s">
        <v>40</v>
      </c>
      <c r="J3881" s="3">
        <v>0</v>
      </c>
      <c r="K3881" s="2">
        <v>45726</v>
      </c>
      <c r="L3881" s="6">
        <v>50000</v>
      </c>
      <c r="M3881" s="246" t="s">
        <v>1465</v>
      </c>
      <c r="N3881" s="8" t="s">
        <v>1469</v>
      </c>
      <c r="O3881" s="13" t="s">
        <v>16069</v>
      </c>
      <c r="P3881" s="45" t="s">
        <v>16069</v>
      </c>
      <c r="Q3881" t="s">
        <v>16069</v>
      </c>
      <c r="R3881" s="45">
        <v>0</v>
      </c>
    </row>
    <row r="3882" spans="1:18" x14ac:dyDescent="0.2">
      <c r="A3882" s="45">
        <v>4500151440</v>
      </c>
      <c r="B3882" s="45" t="s">
        <v>56</v>
      </c>
      <c r="C3882" t="s">
        <v>8684</v>
      </c>
      <c r="D3882" t="s">
        <v>147</v>
      </c>
      <c r="E3882" t="s">
        <v>2305</v>
      </c>
      <c r="F3882" t="s">
        <v>2306</v>
      </c>
      <c r="G3882" s="2">
        <v>45639</v>
      </c>
      <c r="H3882" s="3">
        <v>100000</v>
      </c>
      <c r="I3882" t="s">
        <v>40</v>
      </c>
      <c r="J3882" s="3">
        <v>0</v>
      </c>
      <c r="K3882" s="2">
        <v>45726</v>
      </c>
      <c r="L3882" s="6">
        <v>100000</v>
      </c>
      <c r="M3882" s="246" t="s">
        <v>1465</v>
      </c>
      <c r="N3882" s="8" t="s">
        <v>1469</v>
      </c>
      <c r="O3882" s="13" t="s">
        <v>16069</v>
      </c>
      <c r="P3882" s="45" t="s">
        <v>16069</v>
      </c>
      <c r="Q3882" t="s">
        <v>16069</v>
      </c>
      <c r="R3882" s="45">
        <v>0</v>
      </c>
    </row>
    <row r="3883" spans="1:18" x14ac:dyDescent="0.2">
      <c r="A3883" s="45">
        <v>4500151442</v>
      </c>
      <c r="B3883" s="45" t="s">
        <v>35</v>
      </c>
      <c r="C3883" t="s">
        <v>8685</v>
      </c>
      <c r="D3883" t="s">
        <v>147</v>
      </c>
      <c r="E3883" t="s">
        <v>333</v>
      </c>
      <c r="F3883" t="s">
        <v>334</v>
      </c>
      <c r="G3883" s="2">
        <v>45639</v>
      </c>
      <c r="H3883" s="3">
        <v>35000</v>
      </c>
      <c r="I3883" t="s">
        <v>40</v>
      </c>
      <c r="J3883" s="3">
        <v>0</v>
      </c>
      <c r="K3883" s="2">
        <v>45757</v>
      </c>
      <c r="L3883" s="6">
        <v>35000</v>
      </c>
      <c r="M3883" s="246" t="s">
        <v>1465</v>
      </c>
      <c r="N3883" s="8" t="s">
        <v>1469</v>
      </c>
      <c r="O3883" s="13" t="s">
        <v>16069</v>
      </c>
      <c r="P3883" s="45" t="s">
        <v>16069</v>
      </c>
      <c r="Q3883" t="s">
        <v>16069</v>
      </c>
      <c r="R3883" s="45">
        <v>0</v>
      </c>
    </row>
    <row r="3884" spans="1:18" x14ac:dyDescent="0.2">
      <c r="A3884" s="45">
        <v>4500151442</v>
      </c>
      <c r="B3884" s="45" t="s">
        <v>52</v>
      </c>
      <c r="C3884" t="s">
        <v>8686</v>
      </c>
      <c r="D3884" t="s">
        <v>147</v>
      </c>
      <c r="E3884" t="s">
        <v>3135</v>
      </c>
      <c r="F3884" t="s">
        <v>3136</v>
      </c>
      <c r="G3884" s="2">
        <v>45639</v>
      </c>
      <c r="H3884" s="3">
        <v>50000</v>
      </c>
      <c r="I3884" t="s">
        <v>40</v>
      </c>
      <c r="J3884" s="3">
        <v>0</v>
      </c>
      <c r="K3884" s="2">
        <v>45757</v>
      </c>
      <c r="L3884" s="6">
        <v>50000</v>
      </c>
      <c r="M3884" s="246" t="s">
        <v>1465</v>
      </c>
      <c r="N3884" s="8" t="s">
        <v>1469</v>
      </c>
      <c r="O3884" s="13" t="s">
        <v>16069</v>
      </c>
      <c r="P3884" s="45" t="s">
        <v>16069</v>
      </c>
      <c r="Q3884" t="s">
        <v>16069</v>
      </c>
      <c r="R3884" s="45">
        <v>0</v>
      </c>
    </row>
    <row r="3885" spans="1:18" x14ac:dyDescent="0.2">
      <c r="A3885" s="45">
        <v>4500151560</v>
      </c>
      <c r="B3885" s="45" t="s">
        <v>35</v>
      </c>
      <c r="C3885" t="s">
        <v>8687</v>
      </c>
      <c r="D3885" t="s">
        <v>224</v>
      </c>
      <c r="E3885" t="s">
        <v>405</v>
      </c>
      <c r="F3885" t="s">
        <v>406</v>
      </c>
      <c r="G3885" s="2">
        <v>45642</v>
      </c>
      <c r="H3885" s="3">
        <v>1760</v>
      </c>
      <c r="I3885" t="s">
        <v>45</v>
      </c>
      <c r="J3885" s="3">
        <v>1760</v>
      </c>
      <c r="K3885" s="2">
        <v>45654</v>
      </c>
      <c r="L3885" s="6">
        <v>0</v>
      </c>
      <c r="M3885" s="246" t="s">
        <v>1465</v>
      </c>
      <c r="N3885" s="8" t="s">
        <v>16068</v>
      </c>
      <c r="O3885" s="13">
        <v>25002477</v>
      </c>
      <c r="P3885" s="45" t="s">
        <v>15188</v>
      </c>
      <c r="Q3885" t="s">
        <v>15186</v>
      </c>
      <c r="R3885" s="45">
        <v>0</v>
      </c>
    </row>
    <row r="3886" spans="1:18" x14ac:dyDescent="0.2">
      <c r="A3886" s="45">
        <v>4500151560</v>
      </c>
      <c r="B3886" s="45" t="s">
        <v>52</v>
      </c>
      <c r="C3886" t="s">
        <v>8688</v>
      </c>
      <c r="D3886" t="s">
        <v>224</v>
      </c>
      <c r="E3886" t="s">
        <v>410</v>
      </c>
      <c r="F3886" t="s">
        <v>411</v>
      </c>
      <c r="G3886" s="2">
        <v>45642</v>
      </c>
      <c r="H3886" s="3">
        <v>4030</v>
      </c>
      <c r="I3886" t="s">
        <v>45</v>
      </c>
      <c r="J3886" s="3">
        <v>4030</v>
      </c>
      <c r="K3886" s="2">
        <v>45654</v>
      </c>
      <c r="L3886" s="6">
        <v>0</v>
      </c>
      <c r="M3886" s="246" t="s">
        <v>1465</v>
      </c>
      <c r="N3886" s="8" t="s">
        <v>16068</v>
      </c>
      <c r="O3886" s="13">
        <v>19232675</v>
      </c>
      <c r="P3886" s="45" t="s">
        <v>15191</v>
      </c>
      <c r="Q3886" t="s">
        <v>15189</v>
      </c>
      <c r="R3886" s="45">
        <v>0</v>
      </c>
    </row>
    <row r="3887" spans="1:18" x14ac:dyDescent="0.2">
      <c r="A3887" s="45">
        <v>4500151560</v>
      </c>
      <c r="B3887" s="45" t="s">
        <v>56</v>
      </c>
      <c r="C3887" t="s">
        <v>8689</v>
      </c>
      <c r="D3887" t="s">
        <v>224</v>
      </c>
      <c r="E3887" t="s">
        <v>410</v>
      </c>
      <c r="F3887" t="s">
        <v>411</v>
      </c>
      <c r="G3887" s="2">
        <v>45642</v>
      </c>
      <c r="H3887" s="3">
        <v>780</v>
      </c>
      <c r="I3887" t="s">
        <v>45</v>
      </c>
      <c r="J3887" s="3">
        <v>780</v>
      </c>
      <c r="K3887" s="2">
        <v>45654</v>
      </c>
      <c r="L3887" s="6">
        <v>0</v>
      </c>
      <c r="M3887" s="246" t="s">
        <v>1465</v>
      </c>
      <c r="N3887" s="8" t="s">
        <v>16068</v>
      </c>
      <c r="O3887" s="13">
        <v>6250619</v>
      </c>
      <c r="P3887" s="45" t="s">
        <v>15193</v>
      </c>
      <c r="Q3887" t="s">
        <v>15189</v>
      </c>
      <c r="R3887" s="45">
        <v>0</v>
      </c>
    </row>
    <row r="3888" spans="1:18" x14ac:dyDescent="0.2">
      <c r="A3888" s="45">
        <v>4500151560</v>
      </c>
      <c r="B3888" s="45" t="s">
        <v>133</v>
      </c>
      <c r="C3888" t="s">
        <v>8690</v>
      </c>
      <c r="D3888" t="s">
        <v>224</v>
      </c>
      <c r="E3888" t="s">
        <v>5255</v>
      </c>
      <c r="F3888" t="s">
        <v>5256</v>
      </c>
      <c r="G3888" s="2">
        <v>45642</v>
      </c>
      <c r="H3888" s="3">
        <v>2600</v>
      </c>
      <c r="I3888" t="s">
        <v>45</v>
      </c>
      <c r="J3888" s="3">
        <v>2600</v>
      </c>
      <c r="K3888" s="2">
        <v>45654</v>
      </c>
      <c r="L3888" s="6">
        <v>0</v>
      </c>
      <c r="M3888" s="246" t="s">
        <v>1465</v>
      </c>
      <c r="N3888" s="8" t="s">
        <v>16068</v>
      </c>
      <c r="O3888" s="13">
        <v>29280047</v>
      </c>
      <c r="P3888" s="45" t="s">
        <v>15196</v>
      </c>
      <c r="Q3888" t="s">
        <v>15194</v>
      </c>
      <c r="R3888" s="45">
        <v>0</v>
      </c>
    </row>
    <row r="3889" spans="1:18" x14ac:dyDescent="0.2">
      <c r="A3889" s="45">
        <v>4500151560</v>
      </c>
      <c r="B3889" s="45" t="s">
        <v>165</v>
      </c>
      <c r="C3889" t="s">
        <v>8691</v>
      </c>
      <c r="D3889" t="s">
        <v>224</v>
      </c>
      <c r="E3889" t="s">
        <v>413</v>
      </c>
      <c r="F3889" t="s">
        <v>414</v>
      </c>
      <c r="G3889" s="2">
        <v>45642</v>
      </c>
      <c r="H3889" s="3">
        <v>2200</v>
      </c>
      <c r="I3889" t="s">
        <v>45</v>
      </c>
      <c r="J3889" s="3">
        <v>2200</v>
      </c>
      <c r="K3889" s="2">
        <v>45654</v>
      </c>
      <c r="L3889" s="6">
        <v>0</v>
      </c>
      <c r="M3889" s="246" t="s">
        <v>1465</v>
      </c>
      <c r="N3889" s="8" t="s">
        <v>16068</v>
      </c>
      <c r="O3889" s="13">
        <v>22081960</v>
      </c>
      <c r="P3889" s="45" t="s">
        <v>15199</v>
      </c>
      <c r="Q3889" t="s">
        <v>15197</v>
      </c>
      <c r="R3889" s="45">
        <v>0</v>
      </c>
    </row>
    <row r="3890" spans="1:18" x14ac:dyDescent="0.2">
      <c r="A3890" s="45">
        <v>4500151560</v>
      </c>
      <c r="B3890" s="45" t="s">
        <v>300</v>
      </c>
      <c r="C3890" t="s">
        <v>8692</v>
      </c>
      <c r="D3890" t="s">
        <v>224</v>
      </c>
      <c r="E3890" t="s">
        <v>413</v>
      </c>
      <c r="F3890" t="s">
        <v>414</v>
      </c>
      <c r="G3890" s="2">
        <v>45642</v>
      </c>
      <c r="H3890" s="3">
        <v>2200</v>
      </c>
      <c r="I3890" t="s">
        <v>45</v>
      </c>
      <c r="J3890" s="3">
        <v>2200</v>
      </c>
      <c r="K3890" s="2">
        <v>45654</v>
      </c>
      <c r="L3890" s="6">
        <v>0</v>
      </c>
      <c r="M3890" s="246" t="s">
        <v>1465</v>
      </c>
      <c r="N3890" s="8" t="s">
        <v>16068</v>
      </c>
      <c r="O3890" s="13">
        <v>22081960</v>
      </c>
      <c r="P3890" s="45" t="s">
        <v>15201</v>
      </c>
      <c r="Q3890" t="s">
        <v>15197</v>
      </c>
      <c r="R3890" s="45">
        <v>0</v>
      </c>
    </row>
    <row r="3891" spans="1:18" x14ac:dyDescent="0.2">
      <c r="A3891" s="45">
        <v>4500151560</v>
      </c>
      <c r="B3891" s="45" t="s">
        <v>169</v>
      </c>
      <c r="C3891" t="s">
        <v>8693</v>
      </c>
      <c r="D3891" t="s">
        <v>224</v>
      </c>
      <c r="E3891" t="s">
        <v>425</v>
      </c>
      <c r="F3891" t="s">
        <v>426</v>
      </c>
      <c r="G3891" s="2">
        <v>45642</v>
      </c>
      <c r="H3891" s="3">
        <v>8400</v>
      </c>
      <c r="I3891" t="s">
        <v>45</v>
      </c>
      <c r="J3891" s="3">
        <v>8400</v>
      </c>
      <c r="K3891" s="2">
        <v>45654</v>
      </c>
      <c r="L3891" s="6">
        <v>0</v>
      </c>
      <c r="M3891" s="246" t="s">
        <v>1465</v>
      </c>
      <c r="N3891" s="8" t="s">
        <v>16068</v>
      </c>
      <c r="O3891" s="13">
        <v>23203056</v>
      </c>
      <c r="P3891" s="45" t="s">
        <v>15204</v>
      </c>
      <c r="Q3891" t="s">
        <v>15202</v>
      </c>
      <c r="R3891" s="45">
        <v>0</v>
      </c>
    </row>
    <row r="3892" spans="1:18" s="169" customFormat="1" x14ac:dyDescent="0.2">
      <c r="A3892" s="45">
        <v>4500151561</v>
      </c>
      <c r="B3892" s="45" t="s">
        <v>35</v>
      </c>
      <c r="C3892" t="s">
        <v>8694</v>
      </c>
      <c r="D3892" t="s">
        <v>224</v>
      </c>
      <c r="E3892" t="s">
        <v>413</v>
      </c>
      <c r="F3892" t="s">
        <v>414</v>
      </c>
      <c r="G3892" s="2">
        <v>45642</v>
      </c>
      <c r="H3892" s="3">
        <v>2200</v>
      </c>
      <c r="I3892" t="s">
        <v>45</v>
      </c>
      <c r="J3892" s="3">
        <v>0</v>
      </c>
      <c r="K3892" s="2">
        <v>45661</v>
      </c>
      <c r="L3892" s="6">
        <v>2200</v>
      </c>
      <c r="M3892" s="246" t="s">
        <v>1465</v>
      </c>
      <c r="N3892" s="8" t="s">
        <v>1469</v>
      </c>
      <c r="O3892" s="13" t="s">
        <v>16069</v>
      </c>
      <c r="P3892" s="45" t="s">
        <v>16069</v>
      </c>
      <c r="Q3892" t="s">
        <v>16069</v>
      </c>
      <c r="R3892" s="45">
        <v>0</v>
      </c>
    </row>
    <row r="3893" spans="1:18" x14ac:dyDescent="0.2">
      <c r="A3893" s="45">
        <v>4500151561</v>
      </c>
      <c r="B3893" s="45" t="s">
        <v>52</v>
      </c>
      <c r="C3893" t="s">
        <v>8695</v>
      </c>
      <c r="D3893" t="s">
        <v>224</v>
      </c>
      <c r="E3893" t="s">
        <v>425</v>
      </c>
      <c r="F3893" t="s">
        <v>426</v>
      </c>
      <c r="G3893" s="2">
        <v>45642</v>
      </c>
      <c r="H3893" s="3">
        <v>4200</v>
      </c>
      <c r="I3893" t="s">
        <v>45</v>
      </c>
      <c r="J3893" s="3">
        <v>0</v>
      </c>
      <c r="K3893" s="2">
        <v>45661</v>
      </c>
      <c r="L3893" s="6">
        <v>4200</v>
      </c>
      <c r="M3893" s="246" t="s">
        <v>1465</v>
      </c>
      <c r="N3893" s="8" t="s">
        <v>1469</v>
      </c>
      <c r="O3893" s="13" t="s">
        <v>16069</v>
      </c>
      <c r="P3893" s="45" t="s">
        <v>16069</v>
      </c>
      <c r="Q3893" t="s">
        <v>16069</v>
      </c>
      <c r="R3893" s="45">
        <v>0</v>
      </c>
    </row>
    <row r="3894" spans="1:18" x14ac:dyDescent="0.2">
      <c r="A3894" s="45">
        <v>4500151561</v>
      </c>
      <c r="B3894" s="45" t="s">
        <v>56</v>
      </c>
      <c r="C3894" t="s">
        <v>8696</v>
      </c>
      <c r="D3894" t="s">
        <v>224</v>
      </c>
      <c r="E3894" t="s">
        <v>425</v>
      </c>
      <c r="F3894" t="s">
        <v>426</v>
      </c>
      <c r="G3894" s="2">
        <v>45642</v>
      </c>
      <c r="H3894" s="3">
        <v>12600</v>
      </c>
      <c r="I3894" t="s">
        <v>45</v>
      </c>
      <c r="J3894" s="3">
        <v>0</v>
      </c>
      <c r="K3894" s="2">
        <v>45661</v>
      </c>
      <c r="L3894" s="6">
        <v>12600</v>
      </c>
      <c r="M3894" s="246" t="s">
        <v>1465</v>
      </c>
      <c r="N3894" s="8" t="s">
        <v>1469</v>
      </c>
      <c r="O3894" s="13" t="s">
        <v>16069</v>
      </c>
      <c r="P3894" s="45" t="s">
        <v>16069</v>
      </c>
      <c r="Q3894" t="s">
        <v>16069</v>
      </c>
      <c r="R3894" s="45">
        <v>0</v>
      </c>
    </row>
    <row r="3895" spans="1:18" x14ac:dyDescent="0.2">
      <c r="A3895" s="45">
        <v>4500151635</v>
      </c>
      <c r="B3895" s="45" t="s">
        <v>35</v>
      </c>
      <c r="C3895" t="s">
        <v>8697</v>
      </c>
      <c r="D3895" t="s">
        <v>5707</v>
      </c>
      <c r="E3895" t="s">
        <v>5708</v>
      </c>
      <c r="F3895" t="s">
        <v>5709</v>
      </c>
      <c r="G3895" s="2">
        <v>45642</v>
      </c>
      <c r="H3895" s="3">
        <v>2240</v>
      </c>
      <c r="I3895" t="s">
        <v>45</v>
      </c>
      <c r="J3895" s="3">
        <v>0</v>
      </c>
      <c r="K3895" s="2">
        <v>45672</v>
      </c>
      <c r="L3895" s="6">
        <v>2240</v>
      </c>
      <c r="M3895" s="246" t="s">
        <v>1465</v>
      </c>
      <c r="N3895" s="8" t="s">
        <v>1469</v>
      </c>
      <c r="O3895" s="13" t="s">
        <v>16069</v>
      </c>
      <c r="P3895" s="45" t="s">
        <v>16069</v>
      </c>
      <c r="Q3895" t="s">
        <v>16069</v>
      </c>
      <c r="R3895" s="45">
        <v>0</v>
      </c>
    </row>
    <row r="3896" spans="1:18" x14ac:dyDescent="0.2">
      <c r="A3896" s="45">
        <v>4500151659</v>
      </c>
      <c r="B3896" s="45" t="s">
        <v>35</v>
      </c>
      <c r="C3896" t="s">
        <v>8698</v>
      </c>
      <c r="D3896" t="s">
        <v>8119</v>
      </c>
      <c r="E3896" t="s">
        <v>3319</v>
      </c>
      <c r="F3896" t="s">
        <v>3320</v>
      </c>
      <c r="G3896" s="2">
        <v>45642</v>
      </c>
      <c r="H3896" s="3">
        <v>1620</v>
      </c>
      <c r="I3896" t="s">
        <v>45</v>
      </c>
      <c r="J3896" s="3">
        <v>0</v>
      </c>
      <c r="K3896" s="2">
        <v>45682</v>
      </c>
      <c r="L3896" s="6">
        <v>1620</v>
      </c>
      <c r="M3896" s="246" t="s">
        <v>1465</v>
      </c>
      <c r="N3896" s="8" t="s">
        <v>1469</v>
      </c>
      <c r="O3896" s="13" t="s">
        <v>16069</v>
      </c>
      <c r="P3896" s="45" t="s">
        <v>16069</v>
      </c>
      <c r="Q3896" t="s">
        <v>16069</v>
      </c>
      <c r="R3896" s="45">
        <v>0</v>
      </c>
    </row>
    <row r="3897" spans="1:18" x14ac:dyDescent="0.2">
      <c r="A3897" s="45">
        <v>4500151687</v>
      </c>
      <c r="B3897" s="45" t="s">
        <v>35</v>
      </c>
      <c r="C3897" t="s">
        <v>8699</v>
      </c>
      <c r="D3897" t="s">
        <v>367</v>
      </c>
      <c r="E3897" t="s">
        <v>368</v>
      </c>
      <c r="F3897" t="s">
        <v>369</v>
      </c>
      <c r="G3897" s="2">
        <v>45642</v>
      </c>
      <c r="H3897" s="3">
        <v>24000</v>
      </c>
      <c r="I3897" t="s">
        <v>51</v>
      </c>
      <c r="J3897" s="3">
        <v>0</v>
      </c>
      <c r="K3897" s="2">
        <v>45663</v>
      </c>
      <c r="L3897" s="6">
        <v>24000</v>
      </c>
      <c r="M3897" s="246" t="s">
        <v>1465</v>
      </c>
      <c r="N3897" s="8" t="s">
        <v>1469</v>
      </c>
      <c r="O3897" s="13" t="s">
        <v>16069</v>
      </c>
      <c r="P3897" s="45" t="s">
        <v>16069</v>
      </c>
      <c r="Q3897" t="s">
        <v>16069</v>
      </c>
      <c r="R3897" s="45">
        <v>0</v>
      </c>
    </row>
    <row r="3898" spans="1:18" x14ac:dyDescent="0.2">
      <c r="A3898" s="45">
        <v>4500151692</v>
      </c>
      <c r="B3898" s="45" t="s">
        <v>35</v>
      </c>
      <c r="C3898" t="s">
        <v>8700</v>
      </c>
      <c r="D3898" t="s">
        <v>232</v>
      </c>
      <c r="E3898" t="s">
        <v>4313</v>
      </c>
      <c r="F3898" t="s">
        <v>4314</v>
      </c>
      <c r="G3898" s="2">
        <v>45642</v>
      </c>
      <c r="H3898" s="3">
        <v>20000</v>
      </c>
      <c r="I3898" t="s">
        <v>51</v>
      </c>
      <c r="J3898" s="3">
        <v>0</v>
      </c>
      <c r="K3898" s="2">
        <v>45660</v>
      </c>
      <c r="L3898" s="6">
        <v>20000</v>
      </c>
      <c r="M3898" s="246" t="s">
        <v>1465</v>
      </c>
      <c r="N3898" s="8" t="s">
        <v>1469</v>
      </c>
      <c r="O3898" s="13" t="s">
        <v>16069</v>
      </c>
      <c r="P3898" s="45" t="s">
        <v>16069</v>
      </c>
      <c r="Q3898" t="s">
        <v>16069</v>
      </c>
      <c r="R3898" s="45">
        <v>0</v>
      </c>
    </row>
    <row r="3899" spans="1:18" x14ac:dyDescent="0.2">
      <c r="A3899" s="45">
        <v>4500151693</v>
      </c>
      <c r="B3899" s="45" t="s">
        <v>35</v>
      </c>
      <c r="C3899" t="s">
        <v>8701</v>
      </c>
      <c r="D3899" t="s">
        <v>2394</v>
      </c>
      <c r="E3899" t="s">
        <v>8702</v>
      </c>
      <c r="F3899" t="s">
        <v>8703</v>
      </c>
      <c r="G3899" s="2">
        <v>45642</v>
      </c>
      <c r="H3899" s="3">
        <v>1</v>
      </c>
      <c r="I3899" t="s">
        <v>40</v>
      </c>
      <c r="J3899" s="3">
        <v>0</v>
      </c>
      <c r="K3899" s="2">
        <v>45665</v>
      </c>
      <c r="L3899" s="6">
        <v>1</v>
      </c>
      <c r="M3899" s="246" t="s">
        <v>1465</v>
      </c>
      <c r="N3899" s="8" t="s">
        <v>1469</v>
      </c>
      <c r="O3899" s="13" t="s">
        <v>16069</v>
      </c>
      <c r="P3899" s="45" t="s">
        <v>16069</v>
      </c>
      <c r="Q3899" t="s">
        <v>16069</v>
      </c>
      <c r="R3899" s="45">
        <v>0</v>
      </c>
    </row>
    <row r="3900" spans="1:18" x14ac:dyDescent="0.2">
      <c r="A3900" s="45">
        <v>4500151693</v>
      </c>
      <c r="B3900" s="45" t="s">
        <v>52</v>
      </c>
      <c r="C3900" t="s">
        <v>8704</v>
      </c>
      <c r="D3900" t="s">
        <v>2394</v>
      </c>
      <c r="E3900" t="s">
        <v>8705</v>
      </c>
      <c r="F3900" t="s">
        <v>8706</v>
      </c>
      <c r="G3900" s="2">
        <v>45642</v>
      </c>
      <c r="H3900" s="3">
        <v>1</v>
      </c>
      <c r="I3900" t="s">
        <v>40</v>
      </c>
      <c r="J3900" s="3">
        <v>0</v>
      </c>
      <c r="K3900" s="2">
        <v>45665</v>
      </c>
      <c r="L3900" s="6">
        <v>1</v>
      </c>
      <c r="M3900" s="246" t="s">
        <v>1465</v>
      </c>
      <c r="N3900" s="8" t="s">
        <v>1469</v>
      </c>
      <c r="O3900" s="13" t="s">
        <v>16069</v>
      </c>
      <c r="P3900" s="45" t="s">
        <v>16069</v>
      </c>
      <c r="Q3900" t="s">
        <v>16069</v>
      </c>
      <c r="R3900" s="45">
        <v>0</v>
      </c>
    </row>
    <row r="3901" spans="1:18" x14ac:dyDescent="0.2">
      <c r="A3901" s="45">
        <v>4500151717</v>
      </c>
      <c r="B3901" s="45" t="s">
        <v>35</v>
      </c>
      <c r="C3901" t="s">
        <v>8707</v>
      </c>
      <c r="D3901" t="s">
        <v>5225</v>
      </c>
      <c r="E3901" t="s">
        <v>8708</v>
      </c>
      <c r="F3901" t="s">
        <v>8709</v>
      </c>
      <c r="G3901" s="2">
        <v>45643</v>
      </c>
      <c r="H3901" s="3">
        <v>1600</v>
      </c>
      <c r="I3901" t="s">
        <v>51</v>
      </c>
      <c r="J3901" s="3">
        <v>0</v>
      </c>
      <c r="K3901" s="2">
        <v>45674</v>
      </c>
      <c r="L3901" s="6">
        <v>1600</v>
      </c>
      <c r="M3901" s="246" t="s">
        <v>1465</v>
      </c>
      <c r="N3901" s="8" t="s">
        <v>1469</v>
      </c>
      <c r="O3901" s="13" t="s">
        <v>16069</v>
      </c>
      <c r="P3901" s="45" t="s">
        <v>16069</v>
      </c>
      <c r="Q3901" t="s">
        <v>16069</v>
      </c>
      <c r="R3901" s="45">
        <v>0</v>
      </c>
    </row>
    <row r="3902" spans="1:18" x14ac:dyDescent="0.2">
      <c r="A3902" s="45">
        <v>4500151727</v>
      </c>
      <c r="B3902" s="45" t="s">
        <v>35</v>
      </c>
      <c r="C3902" t="s">
        <v>8710</v>
      </c>
      <c r="D3902" t="s">
        <v>5225</v>
      </c>
      <c r="E3902" t="s">
        <v>8708</v>
      </c>
      <c r="F3902" t="s">
        <v>8709</v>
      </c>
      <c r="G3902" s="2">
        <v>45643</v>
      </c>
      <c r="H3902" s="3">
        <v>6400</v>
      </c>
      <c r="I3902" t="s">
        <v>51</v>
      </c>
      <c r="J3902" s="3">
        <v>0</v>
      </c>
      <c r="K3902" s="2">
        <v>45743</v>
      </c>
      <c r="L3902" s="6">
        <v>6400</v>
      </c>
      <c r="M3902" s="246" t="s">
        <v>1465</v>
      </c>
      <c r="N3902" s="8" t="s">
        <v>1469</v>
      </c>
      <c r="O3902" s="13" t="s">
        <v>16069</v>
      </c>
      <c r="P3902" s="45" t="s">
        <v>16069</v>
      </c>
      <c r="Q3902" t="s">
        <v>16069</v>
      </c>
      <c r="R3902" s="45">
        <v>0</v>
      </c>
    </row>
    <row r="3903" spans="1:18" x14ac:dyDescent="0.2">
      <c r="A3903" s="45">
        <v>4500151729</v>
      </c>
      <c r="B3903" s="45" t="s">
        <v>35</v>
      </c>
      <c r="C3903" t="s">
        <v>8711</v>
      </c>
      <c r="D3903" t="s">
        <v>250</v>
      </c>
      <c r="E3903" t="s">
        <v>294</v>
      </c>
      <c r="F3903" t="s">
        <v>295</v>
      </c>
      <c r="G3903" s="2">
        <v>45643</v>
      </c>
      <c r="H3903" s="3">
        <v>1596</v>
      </c>
      <c r="I3903" t="s">
        <v>45</v>
      </c>
      <c r="J3903" s="3">
        <v>1596</v>
      </c>
      <c r="K3903" s="2">
        <v>45650</v>
      </c>
      <c r="L3903" s="6">
        <v>0</v>
      </c>
      <c r="M3903" s="246" t="s">
        <v>1465</v>
      </c>
      <c r="N3903" s="8" t="s">
        <v>16068</v>
      </c>
      <c r="O3903" s="13">
        <v>27488095</v>
      </c>
      <c r="P3903" s="45" t="s">
        <v>15207</v>
      </c>
      <c r="Q3903" t="s">
        <v>15205</v>
      </c>
      <c r="R3903" s="45">
        <v>0</v>
      </c>
    </row>
    <row r="3904" spans="1:18" x14ac:dyDescent="0.2">
      <c r="A3904" s="45">
        <v>4500151729</v>
      </c>
      <c r="B3904" s="45" t="s">
        <v>52</v>
      </c>
      <c r="C3904" t="s">
        <v>8712</v>
      </c>
      <c r="D3904" t="s">
        <v>250</v>
      </c>
      <c r="E3904" t="s">
        <v>251</v>
      </c>
      <c r="F3904" t="s">
        <v>252</v>
      </c>
      <c r="G3904" s="2">
        <v>45643</v>
      </c>
      <c r="H3904" s="3">
        <v>2520</v>
      </c>
      <c r="I3904" t="s">
        <v>45</v>
      </c>
      <c r="J3904" s="3">
        <v>2520</v>
      </c>
      <c r="K3904" s="2">
        <v>45650</v>
      </c>
      <c r="L3904" s="6">
        <v>0</v>
      </c>
      <c r="M3904" s="246" t="s">
        <v>1465</v>
      </c>
      <c r="N3904" s="8" t="s">
        <v>16068</v>
      </c>
      <c r="O3904" s="13">
        <v>25963678</v>
      </c>
      <c r="P3904" s="45" t="s">
        <v>15210</v>
      </c>
      <c r="Q3904" t="s">
        <v>15208</v>
      </c>
      <c r="R3904" s="45">
        <v>0</v>
      </c>
    </row>
    <row r="3905" spans="1:18" x14ac:dyDescent="0.2">
      <c r="A3905" s="45">
        <v>4500151729</v>
      </c>
      <c r="B3905" s="45" t="s">
        <v>56</v>
      </c>
      <c r="C3905" t="s">
        <v>8713</v>
      </c>
      <c r="D3905" t="s">
        <v>250</v>
      </c>
      <c r="E3905" t="s">
        <v>298</v>
      </c>
      <c r="F3905" t="s">
        <v>299</v>
      </c>
      <c r="G3905" s="2">
        <v>45643</v>
      </c>
      <c r="H3905" s="3">
        <v>1440</v>
      </c>
      <c r="I3905" t="s">
        <v>45</v>
      </c>
      <c r="J3905" s="3">
        <v>1440</v>
      </c>
      <c r="K3905" s="2">
        <v>45650</v>
      </c>
      <c r="L3905" s="6">
        <v>0</v>
      </c>
      <c r="M3905" s="246" t="s">
        <v>1465</v>
      </c>
      <c r="N3905" s="8" t="s">
        <v>16068</v>
      </c>
      <c r="O3905" s="13">
        <v>21336072</v>
      </c>
      <c r="P3905" s="45" t="s">
        <v>15213</v>
      </c>
      <c r="Q3905" t="s">
        <v>15211</v>
      </c>
      <c r="R3905" s="45">
        <v>0</v>
      </c>
    </row>
    <row r="3906" spans="1:18" x14ac:dyDescent="0.2">
      <c r="A3906" s="45">
        <v>4500151729</v>
      </c>
      <c r="B3906" s="45" t="s">
        <v>133</v>
      </c>
      <c r="C3906" t="s">
        <v>8714</v>
      </c>
      <c r="D3906" t="s">
        <v>250</v>
      </c>
      <c r="E3906" t="s">
        <v>305</v>
      </c>
      <c r="F3906" t="s">
        <v>306</v>
      </c>
      <c r="G3906" s="2">
        <v>45643</v>
      </c>
      <c r="H3906" s="3">
        <v>192</v>
      </c>
      <c r="I3906" t="s">
        <v>45</v>
      </c>
      <c r="J3906" s="3">
        <v>192</v>
      </c>
      <c r="K3906" s="2">
        <v>45650</v>
      </c>
      <c r="L3906" s="6">
        <v>0</v>
      </c>
      <c r="M3906" s="246" t="s">
        <v>1465</v>
      </c>
      <c r="N3906" s="8" t="s">
        <v>16068</v>
      </c>
      <c r="O3906" s="13">
        <v>3057129</v>
      </c>
      <c r="P3906" s="45" t="s">
        <v>15207</v>
      </c>
      <c r="Q3906" t="s">
        <v>15205</v>
      </c>
      <c r="R3906" s="45">
        <v>0</v>
      </c>
    </row>
    <row r="3907" spans="1:18" x14ac:dyDescent="0.2">
      <c r="A3907" s="45">
        <v>4500151729</v>
      </c>
      <c r="B3907" s="45" t="s">
        <v>165</v>
      </c>
      <c r="C3907" t="s">
        <v>8715</v>
      </c>
      <c r="D3907" t="s">
        <v>250</v>
      </c>
      <c r="E3907" t="s">
        <v>309</v>
      </c>
      <c r="F3907" t="s">
        <v>310</v>
      </c>
      <c r="G3907" s="2">
        <v>45643</v>
      </c>
      <c r="H3907" s="3">
        <v>125</v>
      </c>
      <c r="I3907" t="s">
        <v>45</v>
      </c>
      <c r="J3907" s="3">
        <v>125</v>
      </c>
      <c r="K3907" s="2">
        <v>45650</v>
      </c>
      <c r="L3907" s="6">
        <v>0</v>
      </c>
      <c r="M3907" s="246" t="s">
        <v>1465</v>
      </c>
      <c r="N3907" s="8" t="s">
        <v>16068</v>
      </c>
      <c r="O3907" s="13">
        <v>1574715</v>
      </c>
      <c r="P3907" s="45" t="s">
        <v>15213</v>
      </c>
      <c r="Q3907" t="s">
        <v>15211</v>
      </c>
      <c r="R3907" s="45">
        <v>0</v>
      </c>
    </row>
    <row r="3908" spans="1:18" x14ac:dyDescent="0.2">
      <c r="A3908" s="45">
        <v>4500151729</v>
      </c>
      <c r="B3908" s="45" t="s">
        <v>300</v>
      </c>
      <c r="C3908" t="s">
        <v>8716</v>
      </c>
      <c r="D3908" t="s">
        <v>250</v>
      </c>
      <c r="E3908" t="s">
        <v>309</v>
      </c>
      <c r="F3908" t="s">
        <v>310</v>
      </c>
      <c r="G3908" s="2">
        <v>45643</v>
      </c>
      <c r="H3908" s="3">
        <v>845</v>
      </c>
      <c r="I3908" t="s">
        <v>45</v>
      </c>
      <c r="J3908" s="3">
        <v>845</v>
      </c>
      <c r="K3908" s="2">
        <v>45650</v>
      </c>
      <c r="L3908" s="6">
        <v>0</v>
      </c>
      <c r="M3908" s="246" t="s">
        <v>1465</v>
      </c>
      <c r="N3908" s="8" t="s">
        <v>16068</v>
      </c>
      <c r="O3908" s="13">
        <v>10640490</v>
      </c>
      <c r="P3908" s="45" t="s">
        <v>15213</v>
      </c>
      <c r="Q3908" t="s">
        <v>15211</v>
      </c>
      <c r="R3908" s="45">
        <v>0</v>
      </c>
    </row>
    <row r="3909" spans="1:18" s="170" customFormat="1" x14ac:dyDescent="0.2">
      <c r="A3909" s="45">
        <v>4500151734</v>
      </c>
      <c r="B3909" s="45" t="s">
        <v>35</v>
      </c>
      <c r="C3909" t="s">
        <v>8717</v>
      </c>
      <c r="D3909" t="s">
        <v>250</v>
      </c>
      <c r="E3909" t="s">
        <v>290</v>
      </c>
      <c r="F3909" t="s">
        <v>291</v>
      </c>
      <c r="G3909" s="2">
        <v>45643</v>
      </c>
      <c r="H3909" s="3">
        <v>601</v>
      </c>
      <c r="I3909" t="s">
        <v>45</v>
      </c>
      <c r="J3909" s="3">
        <v>0</v>
      </c>
      <c r="K3909" s="2">
        <v>45658</v>
      </c>
      <c r="L3909" s="6">
        <v>601</v>
      </c>
      <c r="M3909" s="246" t="s">
        <v>1465</v>
      </c>
      <c r="N3909" s="8" t="s">
        <v>1469</v>
      </c>
      <c r="O3909" s="13" t="s">
        <v>16069</v>
      </c>
      <c r="P3909" s="45" t="s">
        <v>16069</v>
      </c>
      <c r="Q3909" t="s">
        <v>16069</v>
      </c>
      <c r="R3909" s="45">
        <v>0</v>
      </c>
    </row>
    <row r="3910" spans="1:18" x14ac:dyDescent="0.2">
      <c r="A3910" s="45">
        <v>4500151734</v>
      </c>
      <c r="B3910" s="45" t="s">
        <v>52</v>
      </c>
      <c r="C3910" t="s">
        <v>8718</v>
      </c>
      <c r="D3910" t="s">
        <v>250</v>
      </c>
      <c r="E3910" t="s">
        <v>290</v>
      </c>
      <c r="F3910" t="s">
        <v>291</v>
      </c>
      <c r="G3910" s="2">
        <v>45643</v>
      </c>
      <c r="H3910" s="3">
        <v>4421</v>
      </c>
      <c r="I3910" t="s">
        <v>45</v>
      </c>
      <c r="J3910" s="3">
        <v>0</v>
      </c>
      <c r="K3910" s="2">
        <v>45658</v>
      </c>
      <c r="L3910" s="6">
        <v>4421</v>
      </c>
      <c r="M3910" s="246" t="s">
        <v>1465</v>
      </c>
      <c r="N3910" s="8" t="s">
        <v>1469</v>
      </c>
      <c r="O3910" s="13" t="s">
        <v>16069</v>
      </c>
      <c r="P3910" s="45" t="s">
        <v>16069</v>
      </c>
      <c r="Q3910" t="s">
        <v>16069</v>
      </c>
      <c r="R3910" s="45">
        <v>0</v>
      </c>
    </row>
    <row r="3911" spans="1:18" x14ac:dyDescent="0.2">
      <c r="A3911" s="45">
        <v>4500151734</v>
      </c>
      <c r="B3911" s="45" t="s">
        <v>56</v>
      </c>
      <c r="C3911" t="s">
        <v>8719</v>
      </c>
      <c r="D3911" t="s">
        <v>250</v>
      </c>
      <c r="E3911" t="s">
        <v>251</v>
      </c>
      <c r="F3911" t="s">
        <v>252</v>
      </c>
      <c r="G3911" s="2">
        <v>45643</v>
      </c>
      <c r="H3911" s="3">
        <v>1353</v>
      </c>
      <c r="I3911" t="s">
        <v>45</v>
      </c>
      <c r="J3911" s="3">
        <v>0</v>
      </c>
      <c r="K3911" s="2">
        <v>45658</v>
      </c>
      <c r="L3911" s="6">
        <v>1353</v>
      </c>
      <c r="M3911" s="246" t="s">
        <v>1465</v>
      </c>
      <c r="N3911" s="8" t="s">
        <v>1469</v>
      </c>
      <c r="O3911" s="13" t="s">
        <v>16069</v>
      </c>
      <c r="P3911" s="45" t="s">
        <v>16069</v>
      </c>
      <c r="Q3911" t="s">
        <v>16069</v>
      </c>
      <c r="R3911" s="45">
        <v>0</v>
      </c>
    </row>
    <row r="3912" spans="1:18" x14ac:dyDescent="0.2">
      <c r="A3912" s="45">
        <v>4500151734</v>
      </c>
      <c r="B3912" s="45" t="s">
        <v>133</v>
      </c>
      <c r="C3912" t="s">
        <v>8720</v>
      </c>
      <c r="D3912" t="s">
        <v>250</v>
      </c>
      <c r="E3912" t="s">
        <v>251</v>
      </c>
      <c r="F3912" t="s">
        <v>252</v>
      </c>
      <c r="G3912" s="2">
        <v>45643</v>
      </c>
      <c r="H3912" s="3">
        <v>6207</v>
      </c>
      <c r="I3912" t="s">
        <v>45</v>
      </c>
      <c r="J3912" s="3">
        <v>0</v>
      </c>
      <c r="K3912" s="2">
        <v>45658</v>
      </c>
      <c r="L3912" s="6">
        <v>6207</v>
      </c>
      <c r="M3912" s="246" t="s">
        <v>1465</v>
      </c>
      <c r="N3912" s="8" t="s">
        <v>1469</v>
      </c>
      <c r="O3912" s="13" t="s">
        <v>16069</v>
      </c>
      <c r="P3912" s="45" t="s">
        <v>16069</v>
      </c>
      <c r="Q3912" t="s">
        <v>16069</v>
      </c>
      <c r="R3912" s="45">
        <v>0</v>
      </c>
    </row>
    <row r="3913" spans="1:18" x14ac:dyDescent="0.2">
      <c r="A3913" s="45">
        <v>4500151739</v>
      </c>
      <c r="B3913" s="45" t="s">
        <v>35</v>
      </c>
      <c r="C3913" t="s">
        <v>8721</v>
      </c>
      <c r="D3913" t="s">
        <v>250</v>
      </c>
      <c r="E3913" t="s">
        <v>290</v>
      </c>
      <c r="F3913" t="s">
        <v>291</v>
      </c>
      <c r="G3913" s="2">
        <v>45643</v>
      </c>
      <c r="H3913" s="3">
        <v>360</v>
      </c>
      <c r="I3913" t="s">
        <v>45</v>
      </c>
      <c r="J3913" s="3">
        <v>0</v>
      </c>
      <c r="K3913" s="2">
        <v>45664</v>
      </c>
      <c r="L3913" s="6">
        <v>360</v>
      </c>
      <c r="M3913" s="246" t="s">
        <v>1465</v>
      </c>
      <c r="N3913" s="8" t="s">
        <v>1469</v>
      </c>
      <c r="O3913" s="13" t="s">
        <v>16069</v>
      </c>
      <c r="P3913" s="45" t="s">
        <v>16069</v>
      </c>
      <c r="Q3913" t="s">
        <v>16069</v>
      </c>
      <c r="R3913" s="45">
        <v>0</v>
      </c>
    </row>
    <row r="3914" spans="1:18" x14ac:dyDescent="0.2">
      <c r="A3914" s="45">
        <v>4500151739</v>
      </c>
      <c r="B3914" s="45" t="s">
        <v>52</v>
      </c>
      <c r="C3914" t="s">
        <v>8722</v>
      </c>
      <c r="D3914" t="s">
        <v>250</v>
      </c>
      <c r="E3914" t="s">
        <v>251</v>
      </c>
      <c r="F3914" t="s">
        <v>252</v>
      </c>
      <c r="G3914" s="2">
        <v>45643</v>
      </c>
      <c r="H3914" s="3">
        <v>3873</v>
      </c>
      <c r="I3914" t="s">
        <v>45</v>
      </c>
      <c r="J3914" s="3">
        <v>0</v>
      </c>
      <c r="K3914" s="2">
        <v>45664</v>
      </c>
      <c r="L3914" s="6">
        <v>3873</v>
      </c>
      <c r="M3914" s="246" t="s">
        <v>1465</v>
      </c>
      <c r="N3914" s="8" t="s">
        <v>1469</v>
      </c>
      <c r="O3914" s="13" t="s">
        <v>16069</v>
      </c>
      <c r="P3914" s="45" t="s">
        <v>16069</v>
      </c>
      <c r="Q3914" t="s">
        <v>16069</v>
      </c>
      <c r="R3914" s="45">
        <v>0</v>
      </c>
    </row>
    <row r="3915" spans="1:18" x14ac:dyDescent="0.2">
      <c r="A3915" s="45">
        <v>4500151739</v>
      </c>
      <c r="B3915" s="45" t="s">
        <v>56</v>
      </c>
      <c r="C3915" t="s">
        <v>8723</v>
      </c>
      <c r="D3915" t="s">
        <v>250</v>
      </c>
      <c r="E3915" t="s">
        <v>251</v>
      </c>
      <c r="F3915" t="s">
        <v>252</v>
      </c>
      <c r="G3915" s="2">
        <v>45643</v>
      </c>
      <c r="H3915" s="3">
        <v>2520</v>
      </c>
      <c r="I3915" t="s">
        <v>45</v>
      </c>
      <c r="J3915" s="3">
        <v>0</v>
      </c>
      <c r="K3915" s="2">
        <v>45664</v>
      </c>
      <c r="L3915" s="6">
        <v>2520</v>
      </c>
      <c r="M3915" s="246" t="s">
        <v>1465</v>
      </c>
      <c r="N3915" s="8" t="s">
        <v>1469</v>
      </c>
      <c r="O3915" s="13" t="s">
        <v>16069</v>
      </c>
      <c r="P3915" s="45" t="s">
        <v>16069</v>
      </c>
      <c r="Q3915" t="s">
        <v>16069</v>
      </c>
      <c r="R3915" s="45">
        <v>0</v>
      </c>
    </row>
    <row r="3916" spans="1:18" x14ac:dyDescent="0.2">
      <c r="A3916" s="45">
        <v>4500151739</v>
      </c>
      <c r="B3916" s="45" t="s">
        <v>133</v>
      </c>
      <c r="C3916" t="s">
        <v>8724</v>
      </c>
      <c r="D3916" t="s">
        <v>250</v>
      </c>
      <c r="E3916" t="s">
        <v>251</v>
      </c>
      <c r="F3916" t="s">
        <v>252</v>
      </c>
      <c r="G3916" s="2">
        <v>45643</v>
      </c>
      <c r="H3916" s="3">
        <v>327</v>
      </c>
      <c r="I3916" t="s">
        <v>45</v>
      </c>
      <c r="J3916" s="3">
        <v>0</v>
      </c>
      <c r="K3916" s="2">
        <v>45664</v>
      </c>
      <c r="L3916" s="6">
        <v>327</v>
      </c>
      <c r="M3916" s="246" t="s">
        <v>1465</v>
      </c>
      <c r="N3916" s="8" t="s">
        <v>1469</v>
      </c>
      <c r="O3916" s="13" t="s">
        <v>16069</v>
      </c>
      <c r="P3916" s="45" t="s">
        <v>16069</v>
      </c>
      <c r="Q3916" t="s">
        <v>16069</v>
      </c>
      <c r="R3916" s="45">
        <v>0</v>
      </c>
    </row>
    <row r="3917" spans="1:18" x14ac:dyDescent="0.2">
      <c r="A3917" s="45">
        <v>4500151739</v>
      </c>
      <c r="B3917" s="45" t="s">
        <v>165</v>
      </c>
      <c r="C3917" t="s">
        <v>8725</v>
      </c>
      <c r="D3917" t="s">
        <v>250</v>
      </c>
      <c r="E3917" t="s">
        <v>309</v>
      </c>
      <c r="F3917" t="s">
        <v>310</v>
      </c>
      <c r="G3917" s="2">
        <v>45643</v>
      </c>
      <c r="H3917" s="3">
        <v>7903</v>
      </c>
      <c r="I3917" t="s">
        <v>45</v>
      </c>
      <c r="J3917" s="3">
        <v>0</v>
      </c>
      <c r="K3917" s="2">
        <v>45664</v>
      </c>
      <c r="L3917" s="6">
        <v>7903</v>
      </c>
      <c r="M3917" s="246" t="s">
        <v>1465</v>
      </c>
      <c r="N3917" s="8" t="s">
        <v>1469</v>
      </c>
      <c r="O3917" s="13" t="s">
        <v>16069</v>
      </c>
      <c r="P3917" s="45" t="s">
        <v>16069</v>
      </c>
      <c r="Q3917" t="s">
        <v>16069</v>
      </c>
      <c r="R3917" s="45">
        <v>0</v>
      </c>
    </row>
    <row r="3918" spans="1:18" x14ac:dyDescent="0.2">
      <c r="A3918" s="45">
        <v>4500151739</v>
      </c>
      <c r="B3918" s="45" t="s">
        <v>300</v>
      </c>
      <c r="C3918" t="s">
        <v>8726</v>
      </c>
      <c r="D3918" t="s">
        <v>250</v>
      </c>
      <c r="E3918" t="s">
        <v>309</v>
      </c>
      <c r="F3918" t="s">
        <v>310</v>
      </c>
      <c r="G3918" s="2">
        <v>45643</v>
      </c>
      <c r="H3918" s="3">
        <v>4</v>
      </c>
      <c r="I3918" t="s">
        <v>45</v>
      </c>
      <c r="J3918" s="3">
        <v>0</v>
      </c>
      <c r="K3918" s="2">
        <v>45664</v>
      </c>
      <c r="L3918" s="6">
        <v>4</v>
      </c>
      <c r="M3918" s="246" t="s">
        <v>1465</v>
      </c>
      <c r="N3918" s="8" t="s">
        <v>1469</v>
      </c>
      <c r="O3918" s="13" t="s">
        <v>16069</v>
      </c>
      <c r="P3918" s="45" t="s">
        <v>16069</v>
      </c>
      <c r="Q3918" t="s">
        <v>16069</v>
      </c>
      <c r="R3918" s="45">
        <v>0</v>
      </c>
    </row>
    <row r="3919" spans="1:18" x14ac:dyDescent="0.2">
      <c r="A3919" s="45">
        <v>4500151739</v>
      </c>
      <c r="B3919" s="45" t="s">
        <v>169</v>
      </c>
      <c r="C3919" t="s">
        <v>8727</v>
      </c>
      <c r="D3919" t="s">
        <v>250</v>
      </c>
      <c r="E3919" t="s">
        <v>309</v>
      </c>
      <c r="F3919" t="s">
        <v>310</v>
      </c>
      <c r="G3919" s="2">
        <v>45643</v>
      </c>
      <c r="H3919" s="3">
        <v>1546</v>
      </c>
      <c r="I3919" t="s">
        <v>45</v>
      </c>
      <c r="J3919" s="3">
        <v>0</v>
      </c>
      <c r="K3919" s="2">
        <v>45664</v>
      </c>
      <c r="L3919" s="6">
        <v>1546</v>
      </c>
      <c r="M3919" s="246" t="s">
        <v>1465</v>
      </c>
      <c r="N3919" s="8" t="s">
        <v>1469</v>
      </c>
      <c r="O3919" s="13" t="s">
        <v>16069</v>
      </c>
      <c r="P3919" s="45" t="s">
        <v>16069</v>
      </c>
      <c r="Q3919" t="s">
        <v>16069</v>
      </c>
      <c r="R3919" s="45">
        <v>0</v>
      </c>
    </row>
    <row r="3920" spans="1:18" x14ac:dyDescent="0.2">
      <c r="A3920" s="45">
        <v>4500151929</v>
      </c>
      <c r="B3920" s="45" t="s">
        <v>35</v>
      </c>
      <c r="C3920" t="s">
        <v>8728</v>
      </c>
      <c r="D3920" t="s">
        <v>6454</v>
      </c>
      <c r="E3920" t="s">
        <v>8665</v>
      </c>
      <c r="F3920" t="s">
        <v>8666</v>
      </c>
      <c r="G3920" s="2">
        <v>45644</v>
      </c>
      <c r="H3920" s="3">
        <v>2</v>
      </c>
      <c r="I3920" t="s">
        <v>40</v>
      </c>
      <c r="J3920" s="3">
        <v>0</v>
      </c>
      <c r="K3920" s="2">
        <v>45686</v>
      </c>
      <c r="L3920" s="6">
        <v>2</v>
      </c>
      <c r="M3920" s="246" t="s">
        <v>1465</v>
      </c>
      <c r="N3920" s="8" t="s">
        <v>1469</v>
      </c>
      <c r="O3920" s="13" t="s">
        <v>16069</v>
      </c>
      <c r="P3920" s="45" t="s">
        <v>16069</v>
      </c>
      <c r="Q3920" t="s">
        <v>16069</v>
      </c>
      <c r="R3920" s="45">
        <v>0</v>
      </c>
    </row>
    <row r="3921" spans="1:18" x14ac:dyDescent="0.2">
      <c r="A3921" s="45">
        <v>4500151929</v>
      </c>
      <c r="B3921" s="45" t="s">
        <v>52</v>
      </c>
      <c r="C3921" t="s">
        <v>8729</v>
      </c>
      <c r="D3921" t="s">
        <v>6454</v>
      </c>
      <c r="E3921" t="s">
        <v>8668</v>
      </c>
      <c r="F3921" t="s">
        <v>8730</v>
      </c>
      <c r="G3921" s="2">
        <v>45644</v>
      </c>
      <c r="H3921" s="3">
        <v>4</v>
      </c>
      <c r="I3921" t="s">
        <v>40</v>
      </c>
      <c r="J3921" s="3">
        <v>0</v>
      </c>
      <c r="K3921" s="2">
        <v>45686</v>
      </c>
      <c r="L3921" s="6">
        <v>4</v>
      </c>
      <c r="M3921" s="246" t="s">
        <v>1465</v>
      </c>
      <c r="N3921" s="8" t="s">
        <v>1469</v>
      </c>
      <c r="O3921" s="13" t="s">
        <v>16069</v>
      </c>
      <c r="P3921" s="45" t="s">
        <v>16069</v>
      </c>
      <c r="Q3921" t="s">
        <v>16069</v>
      </c>
      <c r="R3921" s="45">
        <v>0</v>
      </c>
    </row>
    <row r="3922" spans="1:18" x14ac:dyDescent="0.2">
      <c r="A3922" s="45">
        <v>4500151929</v>
      </c>
      <c r="B3922" s="45" t="s">
        <v>56</v>
      </c>
      <c r="C3922" t="s">
        <v>8731</v>
      </c>
      <c r="D3922" t="s">
        <v>6454</v>
      </c>
      <c r="E3922" t="s">
        <v>8671</v>
      </c>
      <c r="F3922" t="s">
        <v>8672</v>
      </c>
      <c r="G3922" s="2">
        <v>45644</v>
      </c>
      <c r="H3922" s="3">
        <v>4</v>
      </c>
      <c r="I3922" t="s">
        <v>40</v>
      </c>
      <c r="J3922" s="3">
        <v>0</v>
      </c>
      <c r="K3922" s="2">
        <v>45686</v>
      </c>
      <c r="L3922" s="6">
        <v>4</v>
      </c>
      <c r="M3922" s="246" t="s">
        <v>1465</v>
      </c>
      <c r="N3922" s="8" t="s">
        <v>1469</v>
      </c>
      <c r="O3922" s="13" t="s">
        <v>16069</v>
      </c>
      <c r="P3922" s="45" t="s">
        <v>16069</v>
      </c>
      <c r="Q3922" t="s">
        <v>16069</v>
      </c>
      <c r="R3922" s="45">
        <v>0</v>
      </c>
    </row>
    <row r="3923" spans="1:18" x14ac:dyDescent="0.2">
      <c r="A3923" s="45">
        <v>4500151945</v>
      </c>
      <c r="B3923" s="45" t="s">
        <v>35</v>
      </c>
      <c r="C3923" t="s">
        <v>8732</v>
      </c>
      <c r="D3923" t="s">
        <v>5309</v>
      </c>
      <c r="E3923" t="s">
        <v>8733</v>
      </c>
      <c r="F3923" t="s">
        <v>8734</v>
      </c>
      <c r="G3923" s="2">
        <v>45644</v>
      </c>
      <c r="H3923" s="3">
        <v>60</v>
      </c>
      <c r="I3923" t="s">
        <v>40</v>
      </c>
      <c r="J3923" s="3">
        <v>0</v>
      </c>
      <c r="K3923" s="2">
        <v>45645</v>
      </c>
      <c r="L3923" s="6">
        <v>60</v>
      </c>
      <c r="M3923" s="246" t="s">
        <v>1465</v>
      </c>
      <c r="N3923" s="8" t="s">
        <v>1469</v>
      </c>
      <c r="O3923" s="13" t="s">
        <v>16069</v>
      </c>
      <c r="P3923" s="45" t="s">
        <v>16069</v>
      </c>
      <c r="Q3923" t="s">
        <v>16069</v>
      </c>
      <c r="R3923" s="45">
        <v>0</v>
      </c>
    </row>
    <row r="3924" spans="1:18" x14ac:dyDescent="0.2">
      <c r="A3924" s="45">
        <v>4500151952</v>
      </c>
      <c r="B3924" s="45" t="s">
        <v>35</v>
      </c>
      <c r="C3924" t="s">
        <v>8735</v>
      </c>
      <c r="D3924" t="s">
        <v>42</v>
      </c>
      <c r="E3924" t="s">
        <v>8736</v>
      </c>
      <c r="F3924" t="s">
        <v>8737</v>
      </c>
      <c r="G3924" s="2">
        <v>45644</v>
      </c>
      <c r="H3924" s="3">
        <v>3300</v>
      </c>
      <c r="I3924" t="s">
        <v>45</v>
      </c>
      <c r="J3924" s="3">
        <v>0</v>
      </c>
      <c r="K3924" s="2">
        <v>45731</v>
      </c>
      <c r="L3924" s="6">
        <v>3300</v>
      </c>
      <c r="M3924" s="246" t="s">
        <v>1465</v>
      </c>
      <c r="N3924" s="8" t="s">
        <v>1469</v>
      </c>
      <c r="O3924" s="13" t="s">
        <v>16069</v>
      </c>
      <c r="P3924" s="45" t="s">
        <v>16069</v>
      </c>
      <c r="Q3924" t="s">
        <v>16069</v>
      </c>
      <c r="R3924" s="45">
        <v>0</v>
      </c>
    </row>
    <row r="3925" spans="1:18" x14ac:dyDescent="0.2">
      <c r="A3925" s="45">
        <v>4500151952</v>
      </c>
      <c r="B3925" s="45" t="s">
        <v>52</v>
      </c>
      <c r="C3925" t="s">
        <v>8738</v>
      </c>
      <c r="D3925" t="s">
        <v>42</v>
      </c>
      <c r="E3925" t="s">
        <v>8736</v>
      </c>
      <c r="F3925" t="s">
        <v>8737</v>
      </c>
      <c r="G3925" s="2">
        <v>45644</v>
      </c>
      <c r="H3925" s="3">
        <v>3300</v>
      </c>
      <c r="I3925" t="s">
        <v>45</v>
      </c>
      <c r="J3925" s="3">
        <v>0</v>
      </c>
      <c r="K3925" s="2">
        <v>45731</v>
      </c>
      <c r="L3925" s="6">
        <v>3300</v>
      </c>
      <c r="M3925" s="246" t="s">
        <v>1465</v>
      </c>
      <c r="N3925" s="8" t="s">
        <v>1469</v>
      </c>
      <c r="O3925" s="13" t="s">
        <v>16069</v>
      </c>
      <c r="P3925" s="45" t="s">
        <v>16069</v>
      </c>
      <c r="Q3925" t="s">
        <v>16069</v>
      </c>
      <c r="R3925" s="45">
        <v>0</v>
      </c>
    </row>
    <row r="3926" spans="1:18" x14ac:dyDescent="0.2">
      <c r="A3926" s="45">
        <v>4500151952</v>
      </c>
      <c r="B3926" s="45" t="s">
        <v>56</v>
      </c>
      <c r="C3926" t="s">
        <v>8739</v>
      </c>
      <c r="D3926" t="s">
        <v>42</v>
      </c>
      <c r="E3926" t="s">
        <v>8736</v>
      </c>
      <c r="F3926" t="s">
        <v>8737</v>
      </c>
      <c r="G3926" s="2">
        <v>45644</v>
      </c>
      <c r="H3926" s="3">
        <v>3300</v>
      </c>
      <c r="I3926" t="s">
        <v>45</v>
      </c>
      <c r="J3926" s="3">
        <v>0</v>
      </c>
      <c r="K3926" s="2">
        <v>45731</v>
      </c>
      <c r="L3926" s="6">
        <v>3300</v>
      </c>
      <c r="M3926" s="246" t="s">
        <v>1465</v>
      </c>
      <c r="N3926" s="8" t="s">
        <v>1469</v>
      </c>
      <c r="O3926" s="13" t="s">
        <v>16069</v>
      </c>
      <c r="P3926" s="45" t="s">
        <v>16069</v>
      </c>
      <c r="Q3926" t="s">
        <v>16069</v>
      </c>
      <c r="R3926" s="45">
        <v>0</v>
      </c>
    </row>
    <row r="3927" spans="1:18" x14ac:dyDescent="0.2">
      <c r="A3927" s="45">
        <v>4500151954</v>
      </c>
      <c r="B3927" s="45" t="s">
        <v>35</v>
      </c>
      <c r="C3927" t="s">
        <v>8740</v>
      </c>
      <c r="D3927" t="s">
        <v>42</v>
      </c>
      <c r="E3927" t="s">
        <v>8741</v>
      </c>
      <c r="F3927" t="s">
        <v>8742</v>
      </c>
      <c r="G3927" s="2">
        <v>45644</v>
      </c>
      <c r="H3927" s="3">
        <v>1667</v>
      </c>
      <c r="I3927" t="s">
        <v>45</v>
      </c>
      <c r="J3927" s="3">
        <v>0</v>
      </c>
      <c r="K3927" s="2">
        <v>45747</v>
      </c>
      <c r="L3927" s="6">
        <v>1667</v>
      </c>
      <c r="M3927" s="246" t="s">
        <v>1465</v>
      </c>
      <c r="N3927" s="8" t="s">
        <v>1469</v>
      </c>
      <c r="O3927" s="13" t="s">
        <v>16069</v>
      </c>
      <c r="P3927" s="45" t="s">
        <v>16069</v>
      </c>
      <c r="Q3927" t="s">
        <v>16069</v>
      </c>
      <c r="R3927" s="45">
        <v>0</v>
      </c>
    </row>
    <row r="3928" spans="1:18" x14ac:dyDescent="0.2">
      <c r="A3928" s="45">
        <v>4500151954</v>
      </c>
      <c r="B3928" s="45" t="s">
        <v>52</v>
      </c>
      <c r="C3928" t="s">
        <v>8743</v>
      </c>
      <c r="D3928" t="s">
        <v>42</v>
      </c>
      <c r="E3928" t="s">
        <v>8741</v>
      </c>
      <c r="F3928" t="s">
        <v>8742</v>
      </c>
      <c r="G3928" s="2">
        <v>45644</v>
      </c>
      <c r="H3928" s="3">
        <v>1667</v>
      </c>
      <c r="I3928" t="s">
        <v>45</v>
      </c>
      <c r="J3928" s="3">
        <v>0</v>
      </c>
      <c r="K3928" s="2">
        <v>45775</v>
      </c>
      <c r="L3928" s="6">
        <v>1667</v>
      </c>
      <c r="M3928" s="246" t="s">
        <v>1465</v>
      </c>
      <c r="N3928" s="8" t="s">
        <v>1469</v>
      </c>
      <c r="O3928" s="13" t="s">
        <v>16069</v>
      </c>
      <c r="P3928" s="45" t="s">
        <v>16069</v>
      </c>
      <c r="Q3928" t="s">
        <v>16069</v>
      </c>
      <c r="R3928" s="45">
        <v>0</v>
      </c>
    </row>
    <row r="3929" spans="1:18" x14ac:dyDescent="0.2">
      <c r="A3929" s="45">
        <v>4500151954</v>
      </c>
      <c r="B3929" s="45" t="s">
        <v>56</v>
      </c>
      <c r="C3929" t="s">
        <v>8744</v>
      </c>
      <c r="D3929" t="s">
        <v>42</v>
      </c>
      <c r="E3929" t="s">
        <v>8741</v>
      </c>
      <c r="F3929" t="s">
        <v>8742</v>
      </c>
      <c r="G3929" s="2">
        <v>45644</v>
      </c>
      <c r="H3929" s="3">
        <v>416</v>
      </c>
      <c r="I3929" t="s">
        <v>45</v>
      </c>
      <c r="J3929" s="3">
        <v>0</v>
      </c>
      <c r="K3929" s="2">
        <v>45810</v>
      </c>
      <c r="L3929" s="6">
        <v>416</v>
      </c>
      <c r="M3929" s="246" t="s">
        <v>1465</v>
      </c>
      <c r="N3929" s="8" t="s">
        <v>1469</v>
      </c>
      <c r="O3929" s="13" t="s">
        <v>16069</v>
      </c>
      <c r="P3929" s="45" t="s">
        <v>16069</v>
      </c>
      <c r="Q3929" t="s">
        <v>16069</v>
      </c>
      <c r="R3929" s="45">
        <v>0</v>
      </c>
    </row>
    <row r="3930" spans="1:18" x14ac:dyDescent="0.2">
      <c r="A3930" s="45">
        <v>4500151956</v>
      </c>
      <c r="B3930" s="45" t="s">
        <v>35</v>
      </c>
      <c r="C3930" t="s">
        <v>8745</v>
      </c>
      <c r="D3930" t="s">
        <v>42</v>
      </c>
      <c r="E3930" t="s">
        <v>8746</v>
      </c>
      <c r="F3930" t="s">
        <v>8747</v>
      </c>
      <c r="G3930" s="2">
        <v>45644</v>
      </c>
      <c r="H3930" s="3">
        <v>3750</v>
      </c>
      <c r="I3930" t="s">
        <v>45</v>
      </c>
      <c r="J3930" s="3">
        <v>0</v>
      </c>
      <c r="K3930" s="2">
        <v>45747</v>
      </c>
      <c r="L3930" s="6">
        <v>3750</v>
      </c>
      <c r="M3930" s="246" t="s">
        <v>1465</v>
      </c>
      <c r="N3930" s="8" t="s">
        <v>1469</v>
      </c>
      <c r="O3930" s="13" t="s">
        <v>16069</v>
      </c>
      <c r="P3930" s="45" t="s">
        <v>16069</v>
      </c>
      <c r="Q3930" t="s">
        <v>16069</v>
      </c>
      <c r="R3930" s="45">
        <v>0</v>
      </c>
    </row>
    <row r="3931" spans="1:18" x14ac:dyDescent="0.2">
      <c r="A3931" s="45">
        <v>4500151956</v>
      </c>
      <c r="B3931" s="45" t="s">
        <v>52</v>
      </c>
      <c r="C3931" t="s">
        <v>8748</v>
      </c>
      <c r="D3931" t="s">
        <v>42</v>
      </c>
      <c r="E3931" t="s">
        <v>8746</v>
      </c>
      <c r="F3931" t="s">
        <v>8747</v>
      </c>
      <c r="G3931" s="2">
        <v>45644</v>
      </c>
      <c r="H3931" s="3">
        <v>3750</v>
      </c>
      <c r="I3931" t="s">
        <v>45</v>
      </c>
      <c r="J3931" s="3">
        <v>0</v>
      </c>
      <c r="K3931" s="2">
        <v>45754</v>
      </c>
      <c r="L3931" s="6">
        <v>3750</v>
      </c>
      <c r="M3931" s="246" t="s">
        <v>1465</v>
      </c>
      <c r="N3931" s="8" t="s">
        <v>1469</v>
      </c>
      <c r="O3931" s="13" t="s">
        <v>16069</v>
      </c>
      <c r="P3931" s="45" t="s">
        <v>16069</v>
      </c>
      <c r="Q3931" t="s">
        <v>16069</v>
      </c>
      <c r="R3931" s="45">
        <v>0</v>
      </c>
    </row>
    <row r="3932" spans="1:18" x14ac:dyDescent="0.2">
      <c r="A3932" s="45">
        <v>4500151956</v>
      </c>
      <c r="B3932" s="45" t="s">
        <v>56</v>
      </c>
      <c r="C3932" t="s">
        <v>8749</v>
      </c>
      <c r="D3932" t="s">
        <v>42</v>
      </c>
      <c r="E3932" t="s">
        <v>8746</v>
      </c>
      <c r="F3932" t="s">
        <v>8747</v>
      </c>
      <c r="G3932" s="2">
        <v>45644</v>
      </c>
      <c r="H3932" s="3">
        <v>3750</v>
      </c>
      <c r="I3932" t="s">
        <v>45</v>
      </c>
      <c r="J3932" s="3">
        <v>0</v>
      </c>
      <c r="K3932" s="2">
        <v>45761</v>
      </c>
      <c r="L3932" s="6">
        <v>3750</v>
      </c>
      <c r="M3932" s="246" t="s">
        <v>1465</v>
      </c>
      <c r="N3932" s="8" t="s">
        <v>1469</v>
      </c>
      <c r="O3932" s="13" t="s">
        <v>16069</v>
      </c>
      <c r="P3932" s="45" t="s">
        <v>16069</v>
      </c>
      <c r="Q3932" t="s">
        <v>16069</v>
      </c>
      <c r="R3932" s="45">
        <v>0</v>
      </c>
    </row>
    <row r="3933" spans="1:18" x14ac:dyDescent="0.2">
      <c r="A3933" s="45">
        <v>4500151962</v>
      </c>
      <c r="B3933" s="45" t="s">
        <v>35</v>
      </c>
      <c r="C3933" t="s">
        <v>8750</v>
      </c>
      <c r="D3933" t="s">
        <v>350</v>
      </c>
      <c r="E3933" t="s">
        <v>237</v>
      </c>
      <c r="F3933" t="s">
        <v>238</v>
      </c>
      <c r="G3933" s="2">
        <v>45644</v>
      </c>
      <c r="H3933" s="3">
        <v>105240</v>
      </c>
      <c r="I3933" t="s">
        <v>51</v>
      </c>
      <c r="J3933" s="3">
        <v>104900</v>
      </c>
      <c r="K3933" s="2">
        <v>45688</v>
      </c>
      <c r="L3933" s="6">
        <v>340</v>
      </c>
      <c r="M3933" s="246" t="s">
        <v>1465</v>
      </c>
      <c r="N3933" s="8" t="s">
        <v>16068</v>
      </c>
      <c r="O3933" s="13">
        <v>27083406</v>
      </c>
      <c r="P3933" s="45" t="s">
        <v>15216</v>
      </c>
      <c r="Q3933" t="s">
        <v>15214</v>
      </c>
      <c r="R3933" s="45">
        <v>0</v>
      </c>
    </row>
    <row r="3934" spans="1:18" x14ac:dyDescent="0.2">
      <c r="A3934" s="45">
        <v>4500151974</v>
      </c>
      <c r="B3934" s="45" t="s">
        <v>35</v>
      </c>
      <c r="C3934" t="s">
        <v>8751</v>
      </c>
      <c r="D3934" t="s">
        <v>819</v>
      </c>
      <c r="E3934" t="s">
        <v>820</v>
      </c>
      <c r="F3934" t="s">
        <v>821</v>
      </c>
      <c r="G3934" s="2">
        <v>45644</v>
      </c>
      <c r="H3934" s="3">
        <v>114000</v>
      </c>
      <c r="I3934" t="s">
        <v>51</v>
      </c>
      <c r="J3934" s="3">
        <v>113140</v>
      </c>
      <c r="K3934" s="2">
        <v>45660</v>
      </c>
      <c r="L3934" s="6">
        <v>860</v>
      </c>
      <c r="M3934" s="246" t="s">
        <v>1465</v>
      </c>
      <c r="N3934" s="8" t="s">
        <v>16068</v>
      </c>
      <c r="O3934" s="13">
        <v>29103805</v>
      </c>
      <c r="P3934" s="45" t="s">
        <v>15226</v>
      </c>
      <c r="Q3934" t="s">
        <v>15224</v>
      </c>
      <c r="R3934" s="45">
        <v>0</v>
      </c>
    </row>
    <row r="3935" spans="1:18" x14ac:dyDescent="0.2">
      <c r="A3935" s="45">
        <v>4500152019</v>
      </c>
      <c r="B3935" s="45" t="s">
        <v>35</v>
      </c>
      <c r="C3935" t="s">
        <v>8752</v>
      </c>
      <c r="D3935" t="s">
        <v>352</v>
      </c>
      <c r="E3935" t="s">
        <v>634</v>
      </c>
      <c r="F3935" t="s">
        <v>635</v>
      </c>
      <c r="G3935" s="2">
        <v>45644</v>
      </c>
      <c r="H3935" s="3">
        <v>45</v>
      </c>
      <c r="I3935" t="s">
        <v>51</v>
      </c>
      <c r="J3935" s="3">
        <v>0</v>
      </c>
      <c r="K3935" s="2">
        <v>45698</v>
      </c>
      <c r="L3935" s="6">
        <v>45</v>
      </c>
      <c r="M3935" s="246" t="s">
        <v>1465</v>
      </c>
      <c r="N3935" s="8" t="s">
        <v>1469</v>
      </c>
      <c r="O3935" s="13" t="s">
        <v>16069</v>
      </c>
      <c r="P3935" s="45" t="s">
        <v>16069</v>
      </c>
      <c r="Q3935" t="s">
        <v>16069</v>
      </c>
      <c r="R3935" s="45">
        <v>0</v>
      </c>
    </row>
    <row r="3936" spans="1:18" x14ac:dyDescent="0.2">
      <c r="A3936" s="45">
        <v>4500152019</v>
      </c>
      <c r="B3936" s="45" t="s">
        <v>52</v>
      </c>
      <c r="C3936" t="s">
        <v>8753</v>
      </c>
      <c r="D3936" t="s">
        <v>352</v>
      </c>
      <c r="E3936" t="s">
        <v>634</v>
      </c>
      <c r="F3936" t="s">
        <v>635</v>
      </c>
      <c r="G3936" s="2">
        <v>45644</v>
      </c>
      <c r="H3936" s="3">
        <v>30</v>
      </c>
      <c r="I3936" t="s">
        <v>51</v>
      </c>
      <c r="J3936" s="3">
        <v>0</v>
      </c>
      <c r="K3936" s="2">
        <v>45698</v>
      </c>
      <c r="L3936" s="6">
        <v>30</v>
      </c>
      <c r="M3936" s="246" t="s">
        <v>1465</v>
      </c>
      <c r="N3936" s="8" t="s">
        <v>1469</v>
      </c>
      <c r="O3936" s="13" t="s">
        <v>16069</v>
      </c>
      <c r="P3936" s="45" t="s">
        <v>16069</v>
      </c>
      <c r="Q3936" t="s">
        <v>16069</v>
      </c>
      <c r="R3936" s="45">
        <v>0</v>
      </c>
    </row>
    <row r="3937" spans="1:18" x14ac:dyDescent="0.2">
      <c r="A3937" s="45">
        <v>4500152019</v>
      </c>
      <c r="B3937" s="45" t="s">
        <v>56</v>
      </c>
      <c r="C3937" t="s">
        <v>8754</v>
      </c>
      <c r="D3937" t="s">
        <v>352</v>
      </c>
      <c r="E3937" t="s">
        <v>634</v>
      </c>
      <c r="F3937" t="s">
        <v>635</v>
      </c>
      <c r="G3937" s="2">
        <v>45644</v>
      </c>
      <c r="H3937" s="3">
        <v>30</v>
      </c>
      <c r="I3937" t="s">
        <v>51</v>
      </c>
      <c r="J3937" s="3">
        <v>0</v>
      </c>
      <c r="K3937" s="2">
        <v>45698</v>
      </c>
      <c r="L3937" s="6">
        <v>30</v>
      </c>
      <c r="M3937" s="246" t="s">
        <v>1465</v>
      </c>
      <c r="N3937" s="8" t="s">
        <v>1469</v>
      </c>
      <c r="O3937" s="13" t="s">
        <v>16069</v>
      </c>
      <c r="P3937" s="45" t="s">
        <v>16069</v>
      </c>
      <c r="Q3937" t="s">
        <v>16069</v>
      </c>
      <c r="R3937" s="45">
        <v>0</v>
      </c>
    </row>
    <row r="3938" spans="1:18" x14ac:dyDescent="0.2">
      <c r="A3938" s="45">
        <v>4500152019</v>
      </c>
      <c r="B3938" s="45" t="s">
        <v>133</v>
      </c>
      <c r="C3938" t="s">
        <v>8755</v>
      </c>
      <c r="D3938" t="s">
        <v>352</v>
      </c>
      <c r="E3938" t="s">
        <v>723</v>
      </c>
      <c r="F3938" t="s">
        <v>724</v>
      </c>
      <c r="G3938" s="2">
        <v>45644</v>
      </c>
      <c r="H3938" s="3">
        <v>30</v>
      </c>
      <c r="I3938" t="s">
        <v>51</v>
      </c>
      <c r="J3938" s="3">
        <v>0</v>
      </c>
      <c r="K3938" s="2">
        <v>45698</v>
      </c>
      <c r="L3938" s="6">
        <v>30</v>
      </c>
      <c r="M3938" s="246" t="s">
        <v>1465</v>
      </c>
      <c r="N3938" s="8" t="s">
        <v>1469</v>
      </c>
      <c r="O3938" s="13" t="s">
        <v>16069</v>
      </c>
      <c r="P3938" s="45" t="s">
        <v>16069</v>
      </c>
      <c r="Q3938" t="s">
        <v>16069</v>
      </c>
      <c r="R3938" s="45">
        <v>0</v>
      </c>
    </row>
    <row r="3939" spans="1:18" x14ac:dyDescent="0.2">
      <c r="A3939" s="45">
        <v>4500152019</v>
      </c>
      <c r="B3939" s="45" t="s">
        <v>165</v>
      </c>
      <c r="C3939" t="s">
        <v>8756</v>
      </c>
      <c r="D3939" t="s">
        <v>352</v>
      </c>
      <c r="E3939" t="s">
        <v>723</v>
      </c>
      <c r="F3939" t="s">
        <v>724</v>
      </c>
      <c r="G3939" s="2">
        <v>45644</v>
      </c>
      <c r="H3939" s="3">
        <v>30</v>
      </c>
      <c r="I3939" t="s">
        <v>51</v>
      </c>
      <c r="J3939" s="3">
        <v>0</v>
      </c>
      <c r="K3939" s="2">
        <v>45698</v>
      </c>
      <c r="L3939" s="6">
        <v>30</v>
      </c>
      <c r="M3939" s="246" t="s">
        <v>1465</v>
      </c>
      <c r="N3939" s="8" t="s">
        <v>1469</v>
      </c>
      <c r="O3939" s="13" t="s">
        <v>16069</v>
      </c>
      <c r="P3939" s="45" t="s">
        <v>16069</v>
      </c>
      <c r="Q3939" t="s">
        <v>16069</v>
      </c>
      <c r="R3939" s="45">
        <v>0</v>
      </c>
    </row>
    <row r="3940" spans="1:18" x14ac:dyDescent="0.2">
      <c r="A3940" s="45">
        <v>4500152073</v>
      </c>
      <c r="B3940" s="45" t="s">
        <v>35</v>
      </c>
      <c r="C3940" t="s">
        <v>8757</v>
      </c>
      <c r="D3940" t="s">
        <v>8119</v>
      </c>
      <c r="E3940" t="s">
        <v>3319</v>
      </c>
      <c r="F3940" t="s">
        <v>3320</v>
      </c>
      <c r="G3940" s="2">
        <v>45645</v>
      </c>
      <c r="H3940" s="3">
        <v>1620</v>
      </c>
      <c r="I3940" t="s">
        <v>45</v>
      </c>
      <c r="J3940" s="3">
        <v>0</v>
      </c>
      <c r="K3940" s="2">
        <v>45677</v>
      </c>
      <c r="L3940" s="6">
        <v>1620</v>
      </c>
      <c r="M3940" s="246" t="s">
        <v>1465</v>
      </c>
      <c r="N3940" s="8" t="s">
        <v>1469</v>
      </c>
      <c r="O3940" s="13" t="s">
        <v>16069</v>
      </c>
      <c r="P3940" s="45" t="s">
        <v>16069</v>
      </c>
      <c r="Q3940" t="s">
        <v>16069</v>
      </c>
      <c r="R3940" s="45">
        <v>0</v>
      </c>
    </row>
    <row r="3941" spans="1:18" x14ac:dyDescent="0.2">
      <c r="A3941" s="45">
        <v>4500152161</v>
      </c>
      <c r="B3941" s="45" t="s">
        <v>35</v>
      </c>
      <c r="C3941" t="s">
        <v>8758</v>
      </c>
      <c r="D3941" t="s">
        <v>7207</v>
      </c>
      <c r="E3941" t="s">
        <v>8759</v>
      </c>
      <c r="F3941" t="s">
        <v>8760</v>
      </c>
      <c r="G3941" s="2">
        <v>45645</v>
      </c>
      <c r="H3941" s="3">
        <v>2</v>
      </c>
      <c r="I3941" t="s">
        <v>40</v>
      </c>
      <c r="J3941" s="3">
        <v>2</v>
      </c>
      <c r="K3941" s="2">
        <v>45617</v>
      </c>
      <c r="L3941" s="6">
        <v>0</v>
      </c>
      <c r="M3941" s="246" t="s">
        <v>1465</v>
      </c>
      <c r="N3941" s="8" t="s">
        <v>16068</v>
      </c>
      <c r="O3941" s="13">
        <v>1917100</v>
      </c>
      <c r="P3941" s="45" t="s">
        <v>15235</v>
      </c>
      <c r="Q3941" t="s">
        <v>15233</v>
      </c>
      <c r="R3941" s="45">
        <v>0</v>
      </c>
    </row>
    <row r="3942" spans="1:18" x14ac:dyDescent="0.2">
      <c r="A3942" s="45">
        <v>4500152164</v>
      </c>
      <c r="B3942" s="45" t="s">
        <v>35</v>
      </c>
      <c r="C3942" t="s">
        <v>8761</v>
      </c>
      <c r="D3942" t="s">
        <v>8119</v>
      </c>
      <c r="E3942" t="s">
        <v>258</v>
      </c>
      <c r="F3942" t="s">
        <v>259</v>
      </c>
      <c r="G3942" s="2">
        <v>45645</v>
      </c>
      <c r="H3942" s="3">
        <v>4552</v>
      </c>
      <c r="I3942" t="s">
        <v>260</v>
      </c>
      <c r="J3942" s="3">
        <v>0</v>
      </c>
      <c r="K3942" s="2">
        <v>45684</v>
      </c>
      <c r="L3942" s="6">
        <v>4552</v>
      </c>
      <c r="M3942" s="246" t="s">
        <v>1465</v>
      </c>
      <c r="N3942" s="8" t="s">
        <v>1469</v>
      </c>
      <c r="O3942" s="13" t="s">
        <v>16069</v>
      </c>
      <c r="P3942" s="45" t="s">
        <v>16069</v>
      </c>
      <c r="Q3942" t="s">
        <v>16069</v>
      </c>
      <c r="R3942" s="45">
        <v>0</v>
      </c>
    </row>
    <row r="3943" spans="1:18" x14ac:dyDescent="0.2">
      <c r="A3943" s="45">
        <v>4500152166</v>
      </c>
      <c r="B3943" s="45" t="s">
        <v>35</v>
      </c>
      <c r="C3943" t="s">
        <v>8762</v>
      </c>
      <c r="D3943" t="s">
        <v>8119</v>
      </c>
      <c r="E3943" t="s">
        <v>258</v>
      </c>
      <c r="F3943" t="s">
        <v>259</v>
      </c>
      <c r="G3943" s="2">
        <v>45645</v>
      </c>
      <c r="H3943" s="3">
        <v>1900</v>
      </c>
      <c r="I3943" t="s">
        <v>260</v>
      </c>
      <c r="J3943" s="3">
        <v>0</v>
      </c>
      <c r="K3943" s="2">
        <v>45740</v>
      </c>
      <c r="L3943" s="6">
        <v>1900</v>
      </c>
      <c r="M3943" s="246" t="s">
        <v>1465</v>
      </c>
      <c r="N3943" s="8" t="s">
        <v>1469</v>
      </c>
      <c r="O3943" s="13" t="s">
        <v>16069</v>
      </c>
      <c r="P3943" s="45" t="s">
        <v>16069</v>
      </c>
      <c r="Q3943" t="s">
        <v>16069</v>
      </c>
      <c r="R3943" s="45">
        <v>0</v>
      </c>
    </row>
    <row r="3944" spans="1:18" x14ac:dyDescent="0.2">
      <c r="A3944" s="45">
        <v>4500152193</v>
      </c>
      <c r="B3944" s="45" t="s">
        <v>35</v>
      </c>
      <c r="C3944" t="s">
        <v>8763</v>
      </c>
      <c r="D3944" t="s">
        <v>352</v>
      </c>
      <c r="E3944" t="s">
        <v>723</v>
      </c>
      <c r="F3944" t="s">
        <v>724</v>
      </c>
      <c r="G3944" s="2">
        <v>45646</v>
      </c>
      <c r="H3944" s="3">
        <v>60</v>
      </c>
      <c r="I3944" t="s">
        <v>51</v>
      </c>
      <c r="J3944" s="3">
        <v>0</v>
      </c>
      <c r="K3944" s="2">
        <v>45698</v>
      </c>
      <c r="L3944" s="6">
        <v>60</v>
      </c>
      <c r="M3944" s="246" t="s">
        <v>1465</v>
      </c>
      <c r="N3944" s="8" t="s">
        <v>1469</v>
      </c>
      <c r="O3944" s="13" t="s">
        <v>16069</v>
      </c>
      <c r="P3944" s="45" t="s">
        <v>16069</v>
      </c>
      <c r="Q3944" t="s">
        <v>16069</v>
      </c>
      <c r="R3944" s="45">
        <v>0</v>
      </c>
    </row>
    <row r="3945" spans="1:18" x14ac:dyDescent="0.2">
      <c r="A3945" s="45">
        <v>4500152218</v>
      </c>
      <c r="B3945" s="45" t="s">
        <v>35</v>
      </c>
      <c r="C3945" t="s">
        <v>8764</v>
      </c>
      <c r="D3945" t="s">
        <v>4215</v>
      </c>
      <c r="E3945" t="s">
        <v>7124</v>
      </c>
      <c r="F3945" t="s">
        <v>7125</v>
      </c>
      <c r="G3945" s="2">
        <v>45646</v>
      </c>
      <c r="H3945" s="3">
        <v>2830</v>
      </c>
      <c r="I3945" t="s">
        <v>51</v>
      </c>
      <c r="J3945" s="3">
        <v>0</v>
      </c>
      <c r="K3945" s="2">
        <v>45672</v>
      </c>
      <c r="L3945" s="6">
        <v>2830</v>
      </c>
      <c r="M3945" s="246" t="s">
        <v>1465</v>
      </c>
      <c r="N3945" s="8" t="s">
        <v>1469</v>
      </c>
      <c r="O3945" s="13" t="s">
        <v>16069</v>
      </c>
      <c r="P3945" s="45" t="s">
        <v>16069</v>
      </c>
      <c r="Q3945" t="s">
        <v>16069</v>
      </c>
      <c r="R3945" s="45">
        <v>0</v>
      </c>
    </row>
    <row r="3946" spans="1:18" x14ac:dyDescent="0.2">
      <c r="A3946" s="45">
        <v>4500152218</v>
      </c>
      <c r="B3946" s="45" t="s">
        <v>52</v>
      </c>
      <c r="C3946" t="s">
        <v>8765</v>
      </c>
      <c r="D3946" t="s">
        <v>4215</v>
      </c>
      <c r="E3946" t="s">
        <v>7127</v>
      </c>
      <c r="F3946" t="s">
        <v>7128</v>
      </c>
      <c r="G3946" s="2">
        <v>45646</v>
      </c>
      <c r="H3946" s="3">
        <v>1150</v>
      </c>
      <c r="I3946" t="s">
        <v>51</v>
      </c>
      <c r="J3946" s="3">
        <v>0</v>
      </c>
      <c r="K3946" s="2">
        <v>45672</v>
      </c>
      <c r="L3946" s="6">
        <v>1150</v>
      </c>
      <c r="M3946" s="246" t="s">
        <v>1465</v>
      </c>
      <c r="N3946" s="8" t="s">
        <v>1469</v>
      </c>
      <c r="O3946" s="13" t="s">
        <v>16069</v>
      </c>
      <c r="P3946" s="45" t="s">
        <v>16069</v>
      </c>
      <c r="Q3946" t="s">
        <v>16069</v>
      </c>
      <c r="R3946" s="45">
        <v>0</v>
      </c>
    </row>
    <row r="3947" spans="1:18" x14ac:dyDescent="0.2">
      <c r="A3947" s="45">
        <v>4500152218</v>
      </c>
      <c r="B3947" s="45" t="s">
        <v>56</v>
      </c>
      <c r="C3947" t="s">
        <v>8766</v>
      </c>
      <c r="D3947" t="s">
        <v>4215</v>
      </c>
      <c r="E3947" t="s">
        <v>4219</v>
      </c>
      <c r="F3947" t="s">
        <v>4220</v>
      </c>
      <c r="G3947" s="2">
        <v>45646</v>
      </c>
      <c r="H3947" s="3">
        <v>1150</v>
      </c>
      <c r="I3947" t="s">
        <v>51</v>
      </c>
      <c r="J3947" s="3">
        <v>0</v>
      </c>
      <c r="K3947" s="2">
        <v>45672</v>
      </c>
      <c r="L3947" s="6">
        <v>1150</v>
      </c>
      <c r="M3947" s="246" t="s">
        <v>1465</v>
      </c>
      <c r="N3947" s="8" t="s">
        <v>1469</v>
      </c>
      <c r="O3947" s="13" t="s">
        <v>16069</v>
      </c>
      <c r="P3947" s="45" t="s">
        <v>16069</v>
      </c>
      <c r="Q3947" t="s">
        <v>16069</v>
      </c>
      <c r="R3947" s="45">
        <v>0</v>
      </c>
    </row>
    <row r="3948" spans="1:18" x14ac:dyDescent="0.2">
      <c r="A3948" s="45">
        <v>4500152218</v>
      </c>
      <c r="B3948" s="45" t="s">
        <v>133</v>
      </c>
      <c r="C3948" t="s">
        <v>8767</v>
      </c>
      <c r="D3948" t="s">
        <v>4215</v>
      </c>
      <c r="E3948" t="s">
        <v>4216</v>
      </c>
      <c r="F3948" t="s">
        <v>4217</v>
      </c>
      <c r="G3948" s="2">
        <v>45646</v>
      </c>
      <c r="H3948" s="3">
        <v>5120</v>
      </c>
      <c r="I3948" t="s">
        <v>51</v>
      </c>
      <c r="J3948" s="3">
        <v>0</v>
      </c>
      <c r="K3948" s="2">
        <v>45672</v>
      </c>
      <c r="L3948" s="6">
        <v>5120</v>
      </c>
      <c r="M3948" s="246" t="s">
        <v>1465</v>
      </c>
      <c r="N3948" s="8" t="s">
        <v>1469</v>
      </c>
      <c r="O3948" s="13" t="s">
        <v>16069</v>
      </c>
      <c r="P3948" s="45" t="s">
        <v>16069</v>
      </c>
      <c r="Q3948" t="s">
        <v>16069</v>
      </c>
      <c r="R3948" s="45">
        <v>0</v>
      </c>
    </row>
    <row r="3949" spans="1:18" x14ac:dyDescent="0.2">
      <c r="A3949" s="45">
        <v>4500152233</v>
      </c>
      <c r="B3949" s="45" t="s">
        <v>35</v>
      </c>
      <c r="C3949" t="s">
        <v>8768</v>
      </c>
      <c r="D3949" t="s">
        <v>722</v>
      </c>
      <c r="E3949" t="s">
        <v>723</v>
      </c>
      <c r="F3949" t="s">
        <v>724</v>
      </c>
      <c r="G3949" s="2">
        <v>45646</v>
      </c>
      <c r="H3949" s="3">
        <v>60</v>
      </c>
      <c r="I3949" t="s">
        <v>51</v>
      </c>
      <c r="J3949" s="3">
        <v>0</v>
      </c>
      <c r="K3949" s="2">
        <v>45698</v>
      </c>
      <c r="L3949" s="6">
        <v>60</v>
      </c>
      <c r="M3949" s="246" t="s">
        <v>1465</v>
      </c>
      <c r="N3949" s="8" t="s">
        <v>1469</v>
      </c>
      <c r="O3949" s="13" t="s">
        <v>16069</v>
      </c>
      <c r="P3949" s="45" t="s">
        <v>16069</v>
      </c>
      <c r="Q3949" t="s">
        <v>16069</v>
      </c>
      <c r="R3949" s="45">
        <v>0</v>
      </c>
    </row>
    <row r="3950" spans="1:18" x14ac:dyDescent="0.2">
      <c r="A3950" s="45">
        <v>4500152243</v>
      </c>
      <c r="B3950" s="45" t="s">
        <v>35</v>
      </c>
      <c r="C3950" t="s">
        <v>8769</v>
      </c>
      <c r="D3950" t="s">
        <v>2578</v>
      </c>
      <c r="E3950" t="s">
        <v>2579</v>
      </c>
      <c r="F3950" t="s">
        <v>2580</v>
      </c>
      <c r="G3950" s="2">
        <v>45646</v>
      </c>
      <c r="H3950" s="3">
        <v>2000000</v>
      </c>
      <c r="I3950" t="s">
        <v>40</v>
      </c>
      <c r="J3950" s="3">
        <v>0</v>
      </c>
      <c r="K3950" s="2">
        <v>45666</v>
      </c>
      <c r="L3950" s="6">
        <v>2000000</v>
      </c>
      <c r="M3950" s="246" t="s">
        <v>15602</v>
      </c>
      <c r="N3950" s="8" t="s">
        <v>1469</v>
      </c>
      <c r="O3950" s="13" t="s">
        <v>16069</v>
      </c>
      <c r="P3950" s="45" t="s">
        <v>16069</v>
      </c>
      <c r="Q3950" t="s">
        <v>16069</v>
      </c>
      <c r="R3950" s="45">
        <v>0</v>
      </c>
    </row>
    <row r="3951" spans="1:18" x14ac:dyDescent="0.2">
      <c r="A3951" s="45">
        <v>4500152256</v>
      </c>
      <c r="B3951" s="45" t="s">
        <v>35</v>
      </c>
      <c r="C3951" t="s">
        <v>8770</v>
      </c>
      <c r="D3951" t="s">
        <v>98</v>
      </c>
      <c r="E3951" t="s">
        <v>342</v>
      </c>
      <c r="F3951" t="s">
        <v>343</v>
      </c>
      <c r="G3951" s="2">
        <v>45646</v>
      </c>
      <c r="H3951" s="3">
        <v>1</v>
      </c>
      <c r="I3951" t="s">
        <v>40</v>
      </c>
      <c r="J3951" s="3">
        <v>0</v>
      </c>
      <c r="K3951" s="2">
        <v>45653</v>
      </c>
      <c r="L3951" s="6">
        <v>1</v>
      </c>
      <c r="M3951" s="246" t="s">
        <v>1465</v>
      </c>
      <c r="N3951" s="8" t="s">
        <v>1469</v>
      </c>
      <c r="O3951" s="13" t="s">
        <v>16069</v>
      </c>
      <c r="P3951" s="45" t="s">
        <v>16069</v>
      </c>
      <c r="Q3951" t="s">
        <v>16069</v>
      </c>
      <c r="R3951" s="45">
        <v>0</v>
      </c>
    </row>
    <row r="3952" spans="1:18" x14ac:dyDescent="0.2">
      <c r="A3952" s="45">
        <v>4500152275</v>
      </c>
      <c r="B3952" s="45" t="s">
        <v>35</v>
      </c>
      <c r="C3952" t="s">
        <v>8771</v>
      </c>
      <c r="D3952" t="s">
        <v>250</v>
      </c>
      <c r="E3952" t="s">
        <v>294</v>
      </c>
      <c r="F3952" t="s">
        <v>295</v>
      </c>
      <c r="G3952" s="2">
        <v>45646</v>
      </c>
      <c r="H3952" s="3">
        <v>420</v>
      </c>
      <c r="I3952" t="s">
        <v>45</v>
      </c>
      <c r="J3952" s="3">
        <v>0</v>
      </c>
      <c r="K3952" s="2">
        <v>45664</v>
      </c>
      <c r="L3952" s="6">
        <v>420</v>
      </c>
      <c r="M3952" s="246" t="s">
        <v>1465</v>
      </c>
      <c r="N3952" s="8" t="s">
        <v>1469</v>
      </c>
      <c r="O3952" s="13" t="s">
        <v>16069</v>
      </c>
      <c r="P3952" s="45" t="s">
        <v>16069</v>
      </c>
      <c r="Q3952" t="s">
        <v>16069</v>
      </c>
      <c r="R3952" s="45">
        <v>0</v>
      </c>
    </row>
    <row r="3953" spans="1:18" x14ac:dyDescent="0.2">
      <c r="A3953" s="45">
        <v>4500152275</v>
      </c>
      <c r="B3953" s="45" t="s">
        <v>52</v>
      </c>
      <c r="C3953" t="s">
        <v>8772</v>
      </c>
      <c r="D3953" t="s">
        <v>250</v>
      </c>
      <c r="E3953" t="s">
        <v>251</v>
      </c>
      <c r="F3953" t="s">
        <v>252</v>
      </c>
      <c r="G3953" s="2">
        <v>45646</v>
      </c>
      <c r="H3953" s="3">
        <v>7560</v>
      </c>
      <c r="I3953" t="s">
        <v>45</v>
      </c>
      <c r="J3953" s="3">
        <v>0</v>
      </c>
      <c r="K3953" s="2">
        <v>45664</v>
      </c>
      <c r="L3953" s="6">
        <v>7560</v>
      </c>
      <c r="M3953" s="246" t="s">
        <v>1465</v>
      </c>
      <c r="N3953" s="8" t="s">
        <v>1469</v>
      </c>
      <c r="O3953" s="13" t="s">
        <v>16069</v>
      </c>
      <c r="P3953" s="45" t="s">
        <v>16069</v>
      </c>
      <c r="Q3953" t="s">
        <v>16069</v>
      </c>
      <c r="R3953" s="45">
        <v>0</v>
      </c>
    </row>
    <row r="3954" spans="1:18" x14ac:dyDescent="0.2">
      <c r="A3954" s="45">
        <v>4500152275</v>
      </c>
      <c r="B3954" s="45" t="s">
        <v>56</v>
      </c>
      <c r="C3954" t="s">
        <v>8773</v>
      </c>
      <c r="D3954" t="s">
        <v>250</v>
      </c>
      <c r="E3954" t="s">
        <v>298</v>
      </c>
      <c r="F3954" t="s">
        <v>299</v>
      </c>
      <c r="G3954" s="2">
        <v>45646</v>
      </c>
      <c r="H3954" s="3">
        <v>955</v>
      </c>
      <c r="I3954" t="s">
        <v>45</v>
      </c>
      <c r="J3954" s="3">
        <v>0</v>
      </c>
      <c r="K3954" s="2">
        <v>45664</v>
      </c>
      <c r="L3954" s="6">
        <v>955</v>
      </c>
      <c r="M3954" s="246" t="s">
        <v>1465</v>
      </c>
      <c r="N3954" s="8" t="s">
        <v>1469</v>
      </c>
      <c r="O3954" s="13" t="s">
        <v>16069</v>
      </c>
      <c r="P3954" s="45" t="s">
        <v>16069</v>
      </c>
      <c r="Q3954" t="s">
        <v>16069</v>
      </c>
      <c r="R3954" s="45">
        <v>0</v>
      </c>
    </row>
    <row r="3955" spans="1:18" x14ac:dyDescent="0.2">
      <c r="A3955" s="45">
        <v>4500152275</v>
      </c>
      <c r="B3955" s="45" t="s">
        <v>133</v>
      </c>
      <c r="C3955" t="s">
        <v>8774</v>
      </c>
      <c r="D3955" t="s">
        <v>250</v>
      </c>
      <c r="E3955" t="s">
        <v>305</v>
      </c>
      <c r="F3955" t="s">
        <v>306</v>
      </c>
      <c r="G3955" s="2">
        <v>45646</v>
      </c>
      <c r="H3955" s="3">
        <v>384</v>
      </c>
      <c r="I3955" t="s">
        <v>45</v>
      </c>
      <c r="J3955" s="3">
        <v>0</v>
      </c>
      <c r="K3955" s="2">
        <v>45664</v>
      </c>
      <c r="L3955" s="6">
        <v>384</v>
      </c>
      <c r="M3955" s="246" t="s">
        <v>1465</v>
      </c>
      <c r="N3955" s="8" t="s">
        <v>1469</v>
      </c>
      <c r="O3955" s="13" t="s">
        <v>16069</v>
      </c>
      <c r="P3955" s="45" t="s">
        <v>16069</v>
      </c>
      <c r="Q3955" t="s">
        <v>16069</v>
      </c>
      <c r="R3955" s="45">
        <v>0</v>
      </c>
    </row>
    <row r="3956" spans="1:18" x14ac:dyDescent="0.2">
      <c r="A3956" s="45">
        <v>4500152275</v>
      </c>
      <c r="B3956" s="45" t="s">
        <v>165</v>
      </c>
      <c r="C3956" t="s">
        <v>8775</v>
      </c>
      <c r="D3956" t="s">
        <v>250</v>
      </c>
      <c r="E3956" t="s">
        <v>309</v>
      </c>
      <c r="F3956" t="s">
        <v>310</v>
      </c>
      <c r="G3956" s="2">
        <v>45646</v>
      </c>
      <c r="H3956" s="3">
        <v>2592</v>
      </c>
      <c r="I3956" t="s">
        <v>45</v>
      </c>
      <c r="J3956" s="3">
        <v>0</v>
      </c>
      <c r="K3956" s="2">
        <v>45664</v>
      </c>
      <c r="L3956" s="6">
        <v>2592</v>
      </c>
      <c r="M3956" s="246" t="s">
        <v>1465</v>
      </c>
      <c r="N3956" s="8" t="s">
        <v>1469</v>
      </c>
      <c r="O3956" s="13" t="s">
        <v>16069</v>
      </c>
      <c r="P3956" s="45" t="s">
        <v>16069</v>
      </c>
      <c r="Q3956" t="s">
        <v>16069</v>
      </c>
      <c r="R3956" s="45">
        <v>0</v>
      </c>
    </row>
    <row r="3957" spans="1:18" x14ac:dyDescent="0.2">
      <c r="A3957" s="45">
        <v>4500152275</v>
      </c>
      <c r="B3957" s="45" t="s">
        <v>300</v>
      </c>
      <c r="C3957" t="s">
        <v>8776</v>
      </c>
      <c r="D3957" t="s">
        <v>250</v>
      </c>
      <c r="E3957" t="s">
        <v>808</v>
      </c>
      <c r="F3957" t="s">
        <v>809</v>
      </c>
      <c r="G3957" s="2">
        <v>45646</v>
      </c>
      <c r="H3957" s="3">
        <v>83</v>
      </c>
      <c r="I3957" t="s">
        <v>45</v>
      </c>
      <c r="J3957" s="3">
        <v>0</v>
      </c>
      <c r="K3957" s="2">
        <v>45664</v>
      </c>
      <c r="L3957" s="6">
        <v>83</v>
      </c>
      <c r="M3957" s="246" t="s">
        <v>1465</v>
      </c>
      <c r="N3957" s="8" t="s">
        <v>1469</v>
      </c>
      <c r="O3957" s="13" t="s">
        <v>16069</v>
      </c>
      <c r="P3957" s="45" t="s">
        <v>16069</v>
      </c>
      <c r="Q3957" t="s">
        <v>16069</v>
      </c>
      <c r="R3957" s="45">
        <v>0</v>
      </c>
    </row>
    <row r="3958" spans="1:18" x14ac:dyDescent="0.2">
      <c r="A3958" s="45">
        <v>4500152309</v>
      </c>
      <c r="B3958" s="45" t="s">
        <v>35</v>
      </c>
      <c r="C3958" t="s">
        <v>8777</v>
      </c>
      <c r="D3958" t="s">
        <v>2348</v>
      </c>
      <c r="E3958" t="s">
        <v>2349</v>
      </c>
      <c r="F3958" t="s">
        <v>2350</v>
      </c>
      <c r="G3958" s="2">
        <v>45646</v>
      </c>
      <c r="H3958" s="3">
        <v>4620</v>
      </c>
      <c r="I3958" t="s">
        <v>45</v>
      </c>
      <c r="J3958" s="3">
        <v>0</v>
      </c>
      <c r="K3958" s="2">
        <v>45666</v>
      </c>
      <c r="L3958" s="6">
        <v>4620</v>
      </c>
      <c r="M3958" s="246" t="s">
        <v>1465</v>
      </c>
      <c r="N3958" s="8" t="s">
        <v>1469</v>
      </c>
      <c r="O3958" s="13" t="s">
        <v>16069</v>
      </c>
      <c r="P3958" s="45" t="s">
        <v>16069</v>
      </c>
      <c r="Q3958" t="s">
        <v>16069</v>
      </c>
      <c r="R3958" s="45">
        <v>0</v>
      </c>
    </row>
    <row r="3959" spans="1:18" x14ac:dyDescent="0.2">
      <c r="A3959" s="45">
        <v>4500152368</v>
      </c>
      <c r="B3959" s="45" t="s">
        <v>35</v>
      </c>
      <c r="C3959" t="s">
        <v>8778</v>
      </c>
      <c r="D3959" t="s">
        <v>350</v>
      </c>
      <c r="E3959" t="s">
        <v>237</v>
      </c>
      <c r="F3959" t="s">
        <v>238</v>
      </c>
      <c r="G3959" s="2">
        <v>45646</v>
      </c>
      <c r="H3959" s="3">
        <v>65440</v>
      </c>
      <c r="I3959" t="s">
        <v>51</v>
      </c>
      <c r="J3959" s="3">
        <v>65170</v>
      </c>
      <c r="K3959" s="2">
        <v>45688</v>
      </c>
      <c r="L3959" s="6">
        <v>270</v>
      </c>
      <c r="M3959" s="246" t="s">
        <v>1465</v>
      </c>
      <c r="N3959" s="8" t="s">
        <v>16068</v>
      </c>
      <c r="O3959" s="13">
        <v>30156489</v>
      </c>
      <c r="P3959" s="45" t="s">
        <v>15238</v>
      </c>
      <c r="Q3959" t="s">
        <v>15236</v>
      </c>
      <c r="R3959" s="45">
        <v>0</v>
      </c>
    </row>
    <row r="3960" spans="1:18" x14ac:dyDescent="0.2">
      <c r="A3960" s="45">
        <v>4500152369</v>
      </c>
      <c r="B3960" s="45" t="s">
        <v>35</v>
      </c>
      <c r="C3960" t="s">
        <v>8779</v>
      </c>
      <c r="D3960" t="s">
        <v>350</v>
      </c>
      <c r="E3960" t="s">
        <v>287</v>
      </c>
      <c r="F3960" t="s">
        <v>288</v>
      </c>
      <c r="G3960" s="2">
        <v>45646</v>
      </c>
      <c r="H3960" s="3">
        <v>64920</v>
      </c>
      <c r="I3960" t="s">
        <v>51</v>
      </c>
      <c r="J3960" s="3">
        <v>64700</v>
      </c>
      <c r="K3960" s="2">
        <v>45688</v>
      </c>
      <c r="L3960" s="6">
        <v>220</v>
      </c>
      <c r="M3960" s="246" t="s">
        <v>1465</v>
      </c>
      <c r="N3960" s="8" t="s">
        <v>16068</v>
      </c>
      <c r="O3960" s="13">
        <v>35953478</v>
      </c>
      <c r="P3960" s="45" t="s">
        <v>15245</v>
      </c>
      <c r="Q3960" t="s">
        <v>15243</v>
      </c>
      <c r="R3960" s="45">
        <v>0</v>
      </c>
    </row>
    <row r="3961" spans="1:18" x14ac:dyDescent="0.2">
      <c r="A3961" s="45">
        <v>4500152377</v>
      </c>
      <c r="B3961" s="45" t="s">
        <v>35</v>
      </c>
      <c r="C3961" t="s">
        <v>8780</v>
      </c>
      <c r="D3961" t="s">
        <v>250</v>
      </c>
      <c r="E3961" t="s">
        <v>290</v>
      </c>
      <c r="F3961" t="s">
        <v>291</v>
      </c>
      <c r="G3961" s="2">
        <v>45648</v>
      </c>
      <c r="H3961" s="3">
        <v>5040</v>
      </c>
      <c r="I3961" t="s">
        <v>45</v>
      </c>
      <c r="J3961" s="3">
        <v>0</v>
      </c>
      <c r="K3961" s="2">
        <v>45671</v>
      </c>
      <c r="L3961" s="6">
        <v>5040</v>
      </c>
      <c r="M3961" s="246" t="s">
        <v>1465</v>
      </c>
      <c r="N3961" s="8" t="s">
        <v>1469</v>
      </c>
      <c r="O3961" s="13" t="s">
        <v>16069</v>
      </c>
      <c r="P3961" s="45" t="s">
        <v>16069</v>
      </c>
      <c r="Q3961" t="s">
        <v>16069</v>
      </c>
      <c r="R3961" s="45">
        <v>0</v>
      </c>
    </row>
    <row r="3962" spans="1:18" x14ac:dyDescent="0.2">
      <c r="A3962" s="45">
        <v>4500152377</v>
      </c>
      <c r="B3962" s="45" t="s">
        <v>52</v>
      </c>
      <c r="C3962" t="s">
        <v>8781</v>
      </c>
      <c r="D3962" t="s">
        <v>250</v>
      </c>
      <c r="E3962" t="s">
        <v>254</v>
      </c>
      <c r="F3962" t="s">
        <v>255</v>
      </c>
      <c r="G3962" s="2">
        <v>45648</v>
      </c>
      <c r="H3962" s="3">
        <v>7214</v>
      </c>
      <c r="I3962" t="s">
        <v>45</v>
      </c>
      <c r="J3962" s="3">
        <v>0</v>
      </c>
      <c r="K3962" s="2">
        <v>45671</v>
      </c>
      <c r="L3962" s="6">
        <v>7214</v>
      </c>
      <c r="M3962" s="246" t="s">
        <v>1465</v>
      </c>
      <c r="N3962" s="8" t="s">
        <v>1469</v>
      </c>
      <c r="O3962" s="13" t="s">
        <v>16069</v>
      </c>
      <c r="P3962" s="45" t="s">
        <v>16069</v>
      </c>
      <c r="Q3962" t="s">
        <v>16069</v>
      </c>
      <c r="R3962" s="45">
        <v>0</v>
      </c>
    </row>
    <row r="3963" spans="1:18" x14ac:dyDescent="0.2">
      <c r="A3963" s="45">
        <v>4500152377</v>
      </c>
      <c r="B3963" s="45" t="s">
        <v>56</v>
      </c>
      <c r="C3963" t="s">
        <v>8782</v>
      </c>
      <c r="D3963" t="s">
        <v>250</v>
      </c>
      <c r="E3963" t="s">
        <v>254</v>
      </c>
      <c r="F3963" t="s">
        <v>255</v>
      </c>
      <c r="G3963" s="2">
        <v>45648</v>
      </c>
      <c r="H3963" s="3">
        <v>346</v>
      </c>
      <c r="I3963" t="s">
        <v>45</v>
      </c>
      <c r="J3963" s="3">
        <v>0</v>
      </c>
      <c r="K3963" s="2">
        <v>45671</v>
      </c>
      <c r="L3963" s="6">
        <v>346</v>
      </c>
      <c r="M3963" s="246" t="s">
        <v>1465</v>
      </c>
      <c r="N3963" s="8" t="s">
        <v>1469</v>
      </c>
      <c r="O3963" s="13" t="s">
        <v>16069</v>
      </c>
      <c r="P3963" s="45" t="s">
        <v>16069</v>
      </c>
      <c r="Q3963" t="s">
        <v>16069</v>
      </c>
      <c r="R3963" s="45">
        <v>0</v>
      </c>
    </row>
    <row r="3964" spans="1:18" x14ac:dyDescent="0.2">
      <c r="A3964" s="45">
        <v>4500152378</v>
      </c>
      <c r="B3964" s="45" t="s">
        <v>35</v>
      </c>
      <c r="C3964" t="s">
        <v>8783</v>
      </c>
      <c r="D3964" t="s">
        <v>250</v>
      </c>
      <c r="E3964" t="s">
        <v>290</v>
      </c>
      <c r="F3964" t="s">
        <v>291</v>
      </c>
      <c r="G3964" s="2">
        <v>45648</v>
      </c>
      <c r="H3964" s="3">
        <v>8040</v>
      </c>
      <c r="I3964" t="s">
        <v>45</v>
      </c>
      <c r="J3964" s="3">
        <v>0</v>
      </c>
      <c r="K3964" s="2">
        <v>45671</v>
      </c>
      <c r="L3964" s="6">
        <v>8040</v>
      </c>
      <c r="M3964" s="246" t="s">
        <v>1465</v>
      </c>
      <c r="N3964" s="8" t="s">
        <v>1469</v>
      </c>
      <c r="O3964" s="13" t="s">
        <v>16069</v>
      </c>
      <c r="P3964" s="45" t="s">
        <v>16069</v>
      </c>
      <c r="Q3964" t="s">
        <v>16069</v>
      </c>
      <c r="R3964" s="45">
        <v>0</v>
      </c>
    </row>
    <row r="3965" spans="1:18" x14ac:dyDescent="0.2">
      <c r="A3965" s="45">
        <v>4500152378</v>
      </c>
      <c r="B3965" s="45" t="s">
        <v>52</v>
      </c>
      <c r="C3965" t="s">
        <v>8784</v>
      </c>
      <c r="D3965" t="s">
        <v>250</v>
      </c>
      <c r="E3965" t="s">
        <v>254</v>
      </c>
      <c r="F3965" t="s">
        <v>255</v>
      </c>
      <c r="G3965" s="2">
        <v>45648</v>
      </c>
      <c r="H3965" s="3">
        <v>4559</v>
      </c>
      <c r="I3965" t="s">
        <v>45</v>
      </c>
      <c r="J3965" s="3">
        <v>0</v>
      </c>
      <c r="K3965" s="2">
        <v>45740</v>
      </c>
      <c r="L3965" s="6">
        <v>4559</v>
      </c>
      <c r="M3965" s="246" t="s">
        <v>1465</v>
      </c>
      <c r="N3965" s="8" t="s">
        <v>1469</v>
      </c>
      <c r="O3965" s="13" t="s">
        <v>16069</v>
      </c>
      <c r="P3965" s="45" t="s">
        <v>16069</v>
      </c>
      <c r="Q3965" t="s">
        <v>16069</v>
      </c>
      <c r="R3965" s="45">
        <v>0</v>
      </c>
    </row>
    <row r="3966" spans="1:18" x14ac:dyDescent="0.2">
      <c r="A3966" s="45">
        <v>4500152687</v>
      </c>
      <c r="B3966" s="45" t="s">
        <v>35</v>
      </c>
      <c r="C3966" t="s">
        <v>8785</v>
      </c>
      <c r="D3966" t="s">
        <v>5891</v>
      </c>
      <c r="E3966" t="s">
        <v>5892</v>
      </c>
      <c r="F3966" t="s">
        <v>5893</v>
      </c>
      <c r="G3966" s="2">
        <v>45650</v>
      </c>
      <c r="H3966" s="3">
        <v>1660</v>
      </c>
      <c r="I3966" t="s">
        <v>45</v>
      </c>
      <c r="J3966" s="3">
        <v>0</v>
      </c>
      <c r="K3966" s="2">
        <v>45687</v>
      </c>
      <c r="L3966" s="6">
        <v>1660</v>
      </c>
      <c r="M3966" s="246" t="s">
        <v>1465</v>
      </c>
      <c r="N3966" s="8" t="s">
        <v>1469</v>
      </c>
      <c r="O3966" s="13" t="s">
        <v>16069</v>
      </c>
      <c r="P3966" s="45" t="s">
        <v>16069</v>
      </c>
      <c r="Q3966" t="s">
        <v>16069</v>
      </c>
      <c r="R3966" s="45">
        <v>0</v>
      </c>
    </row>
    <row r="3967" spans="1:18" x14ac:dyDescent="0.2">
      <c r="A3967" s="45">
        <v>4500152687</v>
      </c>
      <c r="B3967" s="45" t="s">
        <v>52</v>
      </c>
      <c r="C3967" t="s">
        <v>8786</v>
      </c>
      <c r="D3967" t="s">
        <v>5891</v>
      </c>
      <c r="E3967" t="s">
        <v>5892</v>
      </c>
      <c r="F3967" t="s">
        <v>5893</v>
      </c>
      <c r="G3967" s="2">
        <v>45650</v>
      </c>
      <c r="H3967" s="3">
        <v>780</v>
      </c>
      <c r="I3967" t="s">
        <v>45</v>
      </c>
      <c r="J3967" s="3">
        <v>0</v>
      </c>
      <c r="K3967" s="2">
        <v>45687</v>
      </c>
      <c r="L3967" s="6">
        <v>780</v>
      </c>
      <c r="M3967" s="246" t="s">
        <v>1465</v>
      </c>
      <c r="N3967" s="8" t="s">
        <v>1469</v>
      </c>
      <c r="O3967" s="13" t="s">
        <v>16069</v>
      </c>
      <c r="P3967" s="45" t="s">
        <v>16069</v>
      </c>
      <c r="Q3967" t="s">
        <v>16069</v>
      </c>
      <c r="R3967" s="45">
        <v>0</v>
      </c>
    </row>
    <row r="3968" spans="1:18" x14ac:dyDescent="0.2">
      <c r="A3968" s="45">
        <v>4500152687</v>
      </c>
      <c r="B3968" s="45" t="s">
        <v>56</v>
      </c>
      <c r="C3968" t="s">
        <v>8787</v>
      </c>
      <c r="D3968" t="s">
        <v>5891</v>
      </c>
      <c r="E3968" t="s">
        <v>5892</v>
      </c>
      <c r="F3968" t="s">
        <v>5893</v>
      </c>
      <c r="G3968" s="2">
        <v>45650</v>
      </c>
      <c r="H3968" s="3">
        <v>400</v>
      </c>
      <c r="I3968" t="s">
        <v>45</v>
      </c>
      <c r="J3968" s="3">
        <v>0</v>
      </c>
      <c r="K3968" s="2">
        <v>45687</v>
      </c>
      <c r="L3968" s="6">
        <v>400</v>
      </c>
      <c r="M3968" s="246" t="s">
        <v>1465</v>
      </c>
      <c r="N3968" s="8" t="s">
        <v>1469</v>
      </c>
      <c r="O3968" s="13" t="s">
        <v>16069</v>
      </c>
      <c r="P3968" s="45" t="s">
        <v>16069</v>
      </c>
      <c r="Q3968" t="s">
        <v>16069</v>
      </c>
      <c r="R3968" s="45">
        <v>0</v>
      </c>
    </row>
    <row r="3969" spans="1:20" x14ac:dyDescent="0.2">
      <c r="A3969" s="45">
        <v>4500152687</v>
      </c>
      <c r="B3969" s="45" t="s">
        <v>133</v>
      </c>
      <c r="C3969" t="s">
        <v>8788</v>
      </c>
      <c r="D3969" t="s">
        <v>5891</v>
      </c>
      <c r="E3969" t="s">
        <v>5892</v>
      </c>
      <c r="F3969" t="s">
        <v>5893</v>
      </c>
      <c r="G3969" s="2">
        <v>45650</v>
      </c>
      <c r="H3969" s="3">
        <v>2260</v>
      </c>
      <c r="I3969" t="s">
        <v>45</v>
      </c>
      <c r="J3969" s="3">
        <v>0</v>
      </c>
      <c r="K3969" s="2">
        <v>45687</v>
      </c>
      <c r="L3969" s="6">
        <v>2260</v>
      </c>
      <c r="M3969" s="246" t="s">
        <v>1465</v>
      </c>
      <c r="N3969" s="8" t="s">
        <v>1469</v>
      </c>
      <c r="O3969" s="13" t="s">
        <v>16069</v>
      </c>
      <c r="P3969" s="45" t="s">
        <v>16069</v>
      </c>
      <c r="Q3969" t="s">
        <v>16069</v>
      </c>
      <c r="R3969" s="45">
        <v>0</v>
      </c>
    </row>
    <row r="3970" spans="1:20" x14ac:dyDescent="0.2">
      <c r="A3970" s="45">
        <v>4500152700</v>
      </c>
      <c r="B3970" s="45" t="s">
        <v>35</v>
      </c>
      <c r="C3970" t="s">
        <v>8789</v>
      </c>
      <c r="D3970" t="s">
        <v>4576</v>
      </c>
      <c r="E3970" t="s">
        <v>4577</v>
      </c>
      <c r="F3970" t="s">
        <v>4578</v>
      </c>
      <c r="G3970" s="2">
        <v>45650</v>
      </c>
      <c r="H3970" s="3">
        <v>1700</v>
      </c>
      <c r="I3970" t="s">
        <v>45</v>
      </c>
      <c r="J3970" s="3">
        <v>0</v>
      </c>
      <c r="K3970" s="2">
        <v>45687</v>
      </c>
      <c r="L3970" s="6">
        <v>1700</v>
      </c>
      <c r="M3970" s="246" t="s">
        <v>1465</v>
      </c>
      <c r="N3970" s="8" t="s">
        <v>1469</v>
      </c>
      <c r="O3970" s="13" t="s">
        <v>16069</v>
      </c>
      <c r="P3970" s="45" t="s">
        <v>16069</v>
      </c>
      <c r="Q3970" t="s">
        <v>16069</v>
      </c>
      <c r="R3970" s="45">
        <v>0</v>
      </c>
    </row>
    <row r="3971" spans="1:20" x14ac:dyDescent="0.2">
      <c r="A3971" s="45">
        <v>4500152825</v>
      </c>
      <c r="B3971" s="45" t="s">
        <v>35</v>
      </c>
      <c r="C3971" t="s">
        <v>8790</v>
      </c>
      <c r="D3971" t="s">
        <v>6005</v>
      </c>
      <c r="E3971" t="s">
        <v>2965</v>
      </c>
      <c r="F3971" t="s">
        <v>2966</v>
      </c>
      <c r="G3971" s="2">
        <v>45652</v>
      </c>
      <c r="H3971" s="3">
        <v>84000</v>
      </c>
      <c r="I3971" t="s">
        <v>51</v>
      </c>
      <c r="J3971" s="3">
        <v>56340</v>
      </c>
      <c r="K3971" s="2">
        <v>45657</v>
      </c>
      <c r="L3971" s="6">
        <v>27660</v>
      </c>
      <c r="M3971" s="246" t="s">
        <v>1465</v>
      </c>
      <c r="N3971" s="8" t="s">
        <v>16068</v>
      </c>
      <c r="O3971" s="13" t="s">
        <v>16069</v>
      </c>
      <c r="P3971" s="45" t="s">
        <v>16069</v>
      </c>
      <c r="Q3971" t="s">
        <v>16069</v>
      </c>
      <c r="R3971" s="45">
        <v>0</v>
      </c>
    </row>
    <row r="3972" spans="1:20" x14ac:dyDescent="0.2">
      <c r="A3972" s="45">
        <v>4500152836</v>
      </c>
      <c r="B3972" s="45" t="s">
        <v>35</v>
      </c>
      <c r="C3972" t="s">
        <v>8791</v>
      </c>
      <c r="D3972" t="s">
        <v>819</v>
      </c>
      <c r="E3972" t="s">
        <v>2965</v>
      </c>
      <c r="F3972" t="s">
        <v>2966</v>
      </c>
      <c r="G3972" s="2">
        <v>45652</v>
      </c>
      <c r="H3972" s="3">
        <v>300000</v>
      </c>
      <c r="I3972" t="s">
        <v>51</v>
      </c>
      <c r="J3972" s="3">
        <v>282860</v>
      </c>
      <c r="K3972" s="2">
        <v>45657</v>
      </c>
      <c r="L3972" s="6">
        <v>17140</v>
      </c>
      <c r="M3972" s="246" t="s">
        <v>1465</v>
      </c>
      <c r="N3972" s="8" t="s">
        <v>16068</v>
      </c>
      <c r="O3972" s="13" t="s">
        <v>16069</v>
      </c>
      <c r="P3972" s="45" t="s">
        <v>16069</v>
      </c>
      <c r="Q3972" t="s">
        <v>16069</v>
      </c>
      <c r="R3972" s="45">
        <v>0</v>
      </c>
    </row>
    <row r="3973" spans="1:20" x14ac:dyDescent="0.2">
      <c r="A3973" s="45">
        <v>4500152839</v>
      </c>
      <c r="B3973" s="45" t="s">
        <v>35</v>
      </c>
      <c r="C3973" t="s">
        <v>8792</v>
      </c>
      <c r="D3973" t="s">
        <v>7810</v>
      </c>
      <c r="E3973" t="s">
        <v>2965</v>
      </c>
      <c r="F3973" t="s">
        <v>2966</v>
      </c>
      <c r="G3973" s="2">
        <v>45652</v>
      </c>
      <c r="H3973" s="3">
        <v>180000</v>
      </c>
      <c r="I3973" t="s">
        <v>51</v>
      </c>
      <c r="J3973" s="3">
        <v>0</v>
      </c>
      <c r="K3973" s="2">
        <v>45688</v>
      </c>
      <c r="L3973" s="6">
        <v>180000</v>
      </c>
      <c r="M3973" s="246" t="s">
        <v>1465</v>
      </c>
      <c r="N3973" s="8" t="s">
        <v>1469</v>
      </c>
      <c r="O3973" s="13" t="s">
        <v>16069</v>
      </c>
      <c r="P3973" s="45" t="s">
        <v>16069</v>
      </c>
      <c r="Q3973" t="s">
        <v>16069</v>
      </c>
      <c r="R3973" s="45">
        <v>0</v>
      </c>
    </row>
    <row r="3974" spans="1:20" x14ac:dyDescent="0.2">
      <c r="A3974" s="46">
        <v>4500152899</v>
      </c>
      <c r="B3974" s="45" t="s">
        <v>35</v>
      </c>
      <c r="C3974" t="s">
        <v>8793</v>
      </c>
      <c r="D3974" t="s">
        <v>350</v>
      </c>
      <c r="E3974" t="s">
        <v>240</v>
      </c>
      <c r="F3974" t="s">
        <v>241</v>
      </c>
      <c r="G3974" s="2">
        <v>45652</v>
      </c>
      <c r="H3974" s="3">
        <v>64690</v>
      </c>
      <c r="I3974" t="s">
        <v>51</v>
      </c>
      <c r="J3974" s="3">
        <v>64250</v>
      </c>
      <c r="K3974" s="2">
        <v>45688</v>
      </c>
      <c r="L3974" s="6">
        <v>440</v>
      </c>
      <c r="M3974" s="246" t="s">
        <v>1465</v>
      </c>
      <c r="N3974" s="8" t="s">
        <v>16068</v>
      </c>
      <c r="O3974" s="13" t="s">
        <v>16069</v>
      </c>
      <c r="P3974" s="45" t="s">
        <v>16069</v>
      </c>
      <c r="Q3974" t="s">
        <v>16069</v>
      </c>
      <c r="R3974" s="45">
        <v>0</v>
      </c>
    </row>
    <row r="3975" spans="1:20" x14ac:dyDescent="0.2">
      <c r="A3975" s="45">
        <v>4500152924</v>
      </c>
      <c r="B3975" s="45" t="s">
        <v>35</v>
      </c>
      <c r="C3975" t="s">
        <v>8794</v>
      </c>
      <c r="D3975" t="s">
        <v>8795</v>
      </c>
      <c r="E3975" t="s">
        <v>82</v>
      </c>
      <c r="F3975" t="s">
        <v>83</v>
      </c>
      <c r="G3975" s="2">
        <v>45652</v>
      </c>
      <c r="H3975" s="3">
        <v>9000</v>
      </c>
      <c r="I3975" t="s">
        <v>51</v>
      </c>
      <c r="J3975" s="3">
        <v>0</v>
      </c>
      <c r="K3975" s="2">
        <v>45814</v>
      </c>
      <c r="L3975" s="6">
        <v>9000</v>
      </c>
      <c r="M3975" s="246" t="s">
        <v>1465</v>
      </c>
      <c r="N3975" s="8" t="s">
        <v>1469</v>
      </c>
      <c r="O3975" s="13" t="s">
        <v>16069</v>
      </c>
      <c r="P3975" s="45" t="s">
        <v>16069</v>
      </c>
      <c r="Q3975" t="s">
        <v>16069</v>
      </c>
      <c r="R3975" s="45">
        <v>0</v>
      </c>
    </row>
    <row r="3976" spans="1:20" x14ac:dyDescent="0.2">
      <c r="A3976" s="45">
        <v>4500152924</v>
      </c>
      <c r="B3976" s="45" t="s">
        <v>52</v>
      </c>
      <c r="C3976" t="s">
        <v>8796</v>
      </c>
      <c r="D3976" t="s">
        <v>8795</v>
      </c>
      <c r="E3976" t="s">
        <v>5749</v>
      </c>
      <c r="F3976" t="s">
        <v>5750</v>
      </c>
      <c r="G3976" s="2">
        <v>45652</v>
      </c>
      <c r="H3976" s="3">
        <v>3680</v>
      </c>
      <c r="I3976" t="s">
        <v>51</v>
      </c>
      <c r="J3976" s="3">
        <v>0</v>
      </c>
      <c r="K3976" s="2">
        <v>45460</v>
      </c>
      <c r="L3976" s="6">
        <v>3680</v>
      </c>
      <c r="M3976" s="246" t="s">
        <v>1465</v>
      </c>
      <c r="N3976" s="8" t="s">
        <v>1469</v>
      </c>
      <c r="O3976" s="13" t="s">
        <v>16069</v>
      </c>
      <c r="P3976" s="45" t="s">
        <v>16069</v>
      </c>
      <c r="Q3976" t="s">
        <v>16069</v>
      </c>
      <c r="R3976" s="45">
        <v>0</v>
      </c>
    </row>
    <row r="3977" spans="1:20" x14ac:dyDescent="0.2">
      <c r="A3977" s="45">
        <v>4500152924</v>
      </c>
      <c r="B3977" s="45" t="s">
        <v>56</v>
      </c>
      <c r="C3977" t="s">
        <v>8797</v>
      </c>
      <c r="D3977" t="s">
        <v>8795</v>
      </c>
      <c r="E3977" t="s">
        <v>342</v>
      </c>
      <c r="F3977" t="s">
        <v>343</v>
      </c>
      <c r="G3977" s="2">
        <v>45652</v>
      </c>
      <c r="H3977" s="3">
        <v>1</v>
      </c>
      <c r="I3977" t="s">
        <v>40</v>
      </c>
      <c r="J3977" s="3">
        <v>0</v>
      </c>
      <c r="K3977" s="2">
        <v>45510</v>
      </c>
      <c r="L3977" s="6">
        <v>1</v>
      </c>
      <c r="M3977" s="246" t="s">
        <v>1465</v>
      </c>
      <c r="N3977" s="8" t="s">
        <v>1469</v>
      </c>
      <c r="O3977" s="13" t="s">
        <v>16069</v>
      </c>
      <c r="P3977" s="45" t="s">
        <v>16069</v>
      </c>
      <c r="Q3977" t="s">
        <v>16069</v>
      </c>
      <c r="R3977" s="45">
        <v>0</v>
      </c>
    </row>
    <row r="3978" spans="1:20" x14ac:dyDescent="0.2">
      <c r="A3978" s="45">
        <v>4500152924</v>
      </c>
      <c r="B3978" s="45" t="s">
        <v>133</v>
      </c>
      <c r="C3978" t="s">
        <v>8798</v>
      </c>
      <c r="D3978" t="s">
        <v>8795</v>
      </c>
      <c r="E3978" t="s">
        <v>82</v>
      </c>
      <c r="F3978" t="s">
        <v>83</v>
      </c>
      <c r="G3978" s="2">
        <v>45652</v>
      </c>
      <c r="H3978" s="3">
        <v>5724</v>
      </c>
      <c r="I3978" t="s">
        <v>51</v>
      </c>
      <c r="J3978" s="3">
        <v>0</v>
      </c>
      <c r="K3978" s="2">
        <v>45904</v>
      </c>
      <c r="L3978" s="6">
        <v>5724</v>
      </c>
      <c r="M3978" s="246" t="s">
        <v>1465</v>
      </c>
      <c r="N3978" s="8" t="s">
        <v>1469</v>
      </c>
      <c r="O3978" s="13" t="s">
        <v>16069</v>
      </c>
      <c r="P3978" s="45" t="s">
        <v>16069</v>
      </c>
      <c r="Q3978" t="s">
        <v>16069</v>
      </c>
      <c r="R3978" s="45">
        <v>0</v>
      </c>
    </row>
    <row r="3979" spans="1:20" x14ac:dyDescent="0.2">
      <c r="A3979" s="45">
        <v>4500152980</v>
      </c>
      <c r="B3979" s="45" t="s">
        <v>35</v>
      </c>
      <c r="C3979" t="s">
        <v>8799</v>
      </c>
      <c r="D3979" t="s">
        <v>350</v>
      </c>
      <c r="E3979" t="s">
        <v>237</v>
      </c>
      <c r="F3979" t="s">
        <v>238</v>
      </c>
      <c r="G3979" s="2">
        <v>45653</v>
      </c>
      <c r="H3979" s="3">
        <v>64180</v>
      </c>
      <c r="I3979" t="s">
        <v>51</v>
      </c>
      <c r="J3979" s="3">
        <v>63740</v>
      </c>
      <c r="K3979" s="2">
        <v>45674</v>
      </c>
      <c r="L3979" s="6">
        <v>440</v>
      </c>
      <c r="M3979" s="246" t="s">
        <v>1465</v>
      </c>
      <c r="N3979" s="8" t="s">
        <v>16068</v>
      </c>
      <c r="O3979" s="13">
        <v>29737303</v>
      </c>
      <c r="P3979" s="45" t="s">
        <v>15252</v>
      </c>
      <c r="Q3979" t="s">
        <v>15250</v>
      </c>
      <c r="R3979" s="45">
        <v>0</v>
      </c>
    </row>
    <row r="3980" spans="1:20" s="53" customFormat="1" x14ac:dyDescent="0.2">
      <c r="A3980" s="45">
        <v>4500153021</v>
      </c>
      <c r="B3980" s="45" t="s">
        <v>35</v>
      </c>
      <c r="C3980" t="s">
        <v>8800</v>
      </c>
      <c r="D3980" t="s">
        <v>3294</v>
      </c>
      <c r="E3980" t="s">
        <v>3295</v>
      </c>
      <c r="F3980" t="s">
        <v>3296</v>
      </c>
      <c r="G3980" s="2">
        <v>45653</v>
      </c>
      <c r="H3980" s="3">
        <v>1666</v>
      </c>
      <c r="I3980" t="s">
        <v>45</v>
      </c>
      <c r="J3980" s="3">
        <v>0</v>
      </c>
      <c r="K3980" s="2">
        <v>45664</v>
      </c>
      <c r="L3980" s="6">
        <v>1666</v>
      </c>
      <c r="M3980" s="246" t="s">
        <v>1465</v>
      </c>
      <c r="N3980" s="8" t="s">
        <v>1469</v>
      </c>
      <c r="O3980" s="13" t="s">
        <v>16069</v>
      </c>
      <c r="P3980" s="45" t="s">
        <v>16069</v>
      </c>
      <c r="Q3980" t="s">
        <v>16069</v>
      </c>
      <c r="R3980" s="45">
        <v>0</v>
      </c>
      <c r="T3980" s="53" t="s">
        <v>1090</v>
      </c>
    </row>
    <row r="3981" spans="1:20" x14ac:dyDescent="0.2">
      <c r="A3981" s="45">
        <v>4500153021</v>
      </c>
      <c r="B3981" s="45" t="s">
        <v>52</v>
      </c>
      <c r="C3981" t="s">
        <v>8801</v>
      </c>
      <c r="D3981" t="s">
        <v>3294</v>
      </c>
      <c r="E3981" t="s">
        <v>3295</v>
      </c>
      <c r="F3981" t="s">
        <v>3296</v>
      </c>
      <c r="G3981" s="2">
        <v>45653</v>
      </c>
      <c r="H3981" s="3">
        <v>98</v>
      </c>
      <c r="I3981" t="s">
        <v>45</v>
      </c>
      <c r="J3981" s="3">
        <v>0</v>
      </c>
      <c r="K3981" s="2">
        <v>45664</v>
      </c>
      <c r="L3981" s="6">
        <v>98</v>
      </c>
      <c r="M3981" s="246" t="s">
        <v>1465</v>
      </c>
      <c r="N3981" s="8" t="s">
        <v>1469</v>
      </c>
      <c r="O3981" s="13" t="s">
        <v>16069</v>
      </c>
      <c r="P3981" s="45" t="s">
        <v>16069</v>
      </c>
      <c r="Q3981" t="s">
        <v>16069</v>
      </c>
      <c r="R3981" s="45">
        <v>0</v>
      </c>
    </row>
    <row r="3982" spans="1:20" x14ac:dyDescent="0.2">
      <c r="A3982" s="45">
        <v>4500153124</v>
      </c>
      <c r="B3982" s="45" t="s">
        <v>35</v>
      </c>
      <c r="C3982" t="s">
        <v>8802</v>
      </c>
      <c r="D3982" t="s">
        <v>849</v>
      </c>
      <c r="E3982" t="s">
        <v>850</v>
      </c>
      <c r="F3982" t="s">
        <v>851</v>
      </c>
      <c r="G3982" s="2">
        <v>45653</v>
      </c>
      <c r="H3982" s="3">
        <v>200</v>
      </c>
      <c r="I3982" t="s">
        <v>51</v>
      </c>
      <c r="J3982" s="3">
        <v>0</v>
      </c>
      <c r="K3982" s="2">
        <v>45716</v>
      </c>
      <c r="L3982" s="6">
        <v>200</v>
      </c>
      <c r="M3982" s="246" t="s">
        <v>1465</v>
      </c>
      <c r="N3982" s="8" t="s">
        <v>1469</v>
      </c>
      <c r="O3982" s="13" t="s">
        <v>16069</v>
      </c>
      <c r="P3982" s="45" t="s">
        <v>16069</v>
      </c>
      <c r="Q3982" t="s">
        <v>16069</v>
      </c>
      <c r="R3982" s="45">
        <v>0</v>
      </c>
    </row>
    <row r="3983" spans="1:20" x14ac:dyDescent="0.2">
      <c r="A3983" s="45">
        <v>4500153140</v>
      </c>
      <c r="B3983" s="45" t="s">
        <v>35</v>
      </c>
      <c r="C3983" t="s">
        <v>8803</v>
      </c>
      <c r="D3983" t="s">
        <v>224</v>
      </c>
      <c r="E3983" t="s">
        <v>4305</v>
      </c>
      <c r="F3983" t="s">
        <v>4306</v>
      </c>
      <c r="G3983" s="2">
        <v>45653</v>
      </c>
      <c r="H3983" s="3">
        <v>5000</v>
      </c>
      <c r="I3983" t="s">
        <v>51</v>
      </c>
      <c r="J3983" s="3">
        <v>0</v>
      </c>
      <c r="K3983" s="2">
        <v>45666</v>
      </c>
      <c r="L3983" s="6">
        <v>5000</v>
      </c>
      <c r="M3983" s="246" t="s">
        <v>1465</v>
      </c>
      <c r="N3983" s="8" t="s">
        <v>1469</v>
      </c>
      <c r="O3983" s="13" t="s">
        <v>16069</v>
      </c>
      <c r="P3983" s="45" t="s">
        <v>16069</v>
      </c>
      <c r="Q3983" t="s">
        <v>16069</v>
      </c>
      <c r="R3983" s="45">
        <v>0</v>
      </c>
    </row>
    <row r="3984" spans="1:20" x14ac:dyDescent="0.2">
      <c r="A3984" s="45">
        <v>4500153140</v>
      </c>
      <c r="B3984" s="45" t="s">
        <v>52</v>
      </c>
      <c r="C3984" t="s">
        <v>8804</v>
      </c>
      <c r="D3984" t="s">
        <v>224</v>
      </c>
      <c r="E3984" t="s">
        <v>4305</v>
      </c>
      <c r="F3984" t="s">
        <v>4306</v>
      </c>
      <c r="G3984" s="2">
        <v>45653</v>
      </c>
      <c r="H3984" s="3">
        <v>5000</v>
      </c>
      <c r="I3984" t="s">
        <v>51</v>
      </c>
      <c r="J3984" s="3">
        <v>0</v>
      </c>
      <c r="K3984" s="2">
        <v>45666</v>
      </c>
      <c r="L3984" s="6">
        <v>5000</v>
      </c>
      <c r="M3984" s="246" t="s">
        <v>1465</v>
      </c>
      <c r="N3984" s="8" t="s">
        <v>1469</v>
      </c>
      <c r="O3984" s="13" t="s">
        <v>16069</v>
      </c>
      <c r="P3984" s="45" t="s">
        <v>16069</v>
      </c>
      <c r="Q3984" t="s">
        <v>16069</v>
      </c>
      <c r="R3984" s="45">
        <v>0</v>
      </c>
    </row>
    <row r="3985" spans="1:18" x14ac:dyDescent="0.2">
      <c r="A3985" s="45">
        <v>4500153140</v>
      </c>
      <c r="B3985" s="45" t="s">
        <v>56</v>
      </c>
      <c r="C3985" t="s">
        <v>8805</v>
      </c>
      <c r="D3985" t="s">
        <v>224</v>
      </c>
      <c r="E3985" t="s">
        <v>4305</v>
      </c>
      <c r="F3985" t="s">
        <v>4306</v>
      </c>
      <c r="G3985" s="2">
        <v>45653</v>
      </c>
      <c r="H3985" s="3">
        <v>1000</v>
      </c>
      <c r="I3985" t="s">
        <v>51</v>
      </c>
      <c r="J3985" s="3">
        <v>0</v>
      </c>
      <c r="K3985" s="2">
        <v>45666</v>
      </c>
      <c r="L3985" s="6">
        <v>1000</v>
      </c>
      <c r="M3985" s="246" t="s">
        <v>1465</v>
      </c>
      <c r="N3985" s="8" t="s">
        <v>1469</v>
      </c>
      <c r="O3985" s="13" t="s">
        <v>16069</v>
      </c>
      <c r="P3985" s="45" t="s">
        <v>16069</v>
      </c>
      <c r="Q3985" t="s">
        <v>16069</v>
      </c>
      <c r="R3985" s="45">
        <v>0</v>
      </c>
    </row>
    <row r="3986" spans="1:18" x14ac:dyDescent="0.2">
      <c r="A3986" s="45">
        <v>4500153140</v>
      </c>
      <c r="B3986" s="45" t="s">
        <v>133</v>
      </c>
      <c r="C3986" t="s">
        <v>8806</v>
      </c>
      <c r="D3986" t="s">
        <v>224</v>
      </c>
      <c r="E3986" t="s">
        <v>421</v>
      </c>
      <c r="F3986" t="s">
        <v>422</v>
      </c>
      <c r="G3986" s="2">
        <v>45653</v>
      </c>
      <c r="H3986" s="3">
        <v>5700</v>
      </c>
      <c r="I3986" t="s">
        <v>51</v>
      </c>
      <c r="J3986" s="3">
        <v>0</v>
      </c>
      <c r="K3986" s="2">
        <v>45666</v>
      </c>
      <c r="L3986" s="6">
        <v>5700</v>
      </c>
      <c r="M3986" s="246" t="s">
        <v>1465</v>
      </c>
      <c r="N3986" s="8" t="s">
        <v>1469</v>
      </c>
      <c r="O3986" s="13" t="s">
        <v>16069</v>
      </c>
      <c r="P3986" s="45" t="s">
        <v>16069</v>
      </c>
      <c r="Q3986" t="s">
        <v>16069</v>
      </c>
      <c r="R3986" s="45">
        <v>0</v>
      </c>
    </row>
    <row r="3987" spans="1:18" x14ac:dyDescent="0.2">
      <c r="A3987" s="45">
        <v>4500153140</v>
      </c>
      <c r="B3987" s="45" t="s">
        <v>165</v>
      </c>
      <c r="C3987" t="s">
        <v>8807</v>
      </c>
      <c r="D3987" t="s">
        <v>224</v>
      </c>
      <c r="E3987" t="s">
        <v>421</v>
      </c>
      <c r="F3987" t="s">
        <v>422</v>
      </c>
      <c r="G3987" s="2">
        <v>45653</v>
      </c>
      <c r="H3987" s="3">
        <v>3300</v>
      </c>
      <c r="I3987" t="s">
        <v>51</v>
      </c>
      <c r="J3987" s="3">
        <v>0</v>
      </c>
      <c r="K3987" s="2">
        <v>45666</v>
      </c>
      <c r="L3987" s="6">
        <v>3300</v>
      </c>
      <c r="M3987" s="246" t="s">
        <v>1465</v>
      </c>
      <c r="N3987" s="8" t="s">
        <v>1469</v>
      </c>
      <c r="O3987" s="13" t="s">
        <v>16069</v>
      </c>
      <c r="P3987" s="45" t="s">
        <v>16069</v>
      </c>
      <c r="Q3987" t="s">
        <v>16069</v>
      </c>
      <c r="R3987" s="45">
        <v>0</v>
      </c>
    </row>
    <row r="3988" spans="1:18" x14ac:dyDescent="0.2">
      <c r="A3988" s="45">
        <v>4500153140</v>
      </c>
      <c r="B3988" s="45" t="s">
        <v>300</v>
      </c>
      <c r="C3988" t="s">
        <v>8808</v>
      </c>
      <c r="D3988" t="s">
        <v>224</v>
      </c>
      <c r="E3988" t="s">
        <v>2330</v>
      </c>
      <c r="F3988" t="s">
        <v>2331</v>
      </c>
      <c r="G3988" s="2">
        <v>45653</v>
      </c>
      <c r="H3988" s="3">
        <v>2100</v>
      </c>
      <c r="I3988" t="s">
        <v>51</v>
      </c>
      <c r="J3988" s="3">
        <v>0</v>
      </c>
      <c r="K3988" s="2">
        <v>45666</v>
      </c>
      <c r="L3988" s="6">
        <v>2100</v>
      </c>
      <c r="M3988" s="246" t="s">
        <v>1465</v>
      </c>
      <c r="N3988" s="8" t="s">
        <v>1469</v>
      </c>
      <c r="O3988" s="13" t="s">
        <v>16069</v>
      </c>
      <c r="P3988" s="45" t="s">
        <v>16069</v>
      </c>
      <c r="Q3988" t="s">
        <v>16069</v>
      </c>
      <c r="R3988" s="45">
        <v>0</v>
      </c>
    </row>
    <row r="3989" spans="1:18" x14ac:dyDescent="0.2">
      <c r="A3989" s="45">
        <v>4500153140</v>
      </c>
      <c r="B3989" s="45" t="s">
        <v>169</v>
      </c>
      <c r="C3989" t="s">
        <v>8809</v>
      </c>
      <c r="D3989" t="s">
        <v>224</v>
      </c>
      <c r="E3989" t="s">
        <v>2330</v>
      </c>
      <c r="F3989" t="s">
        <v>2331</v>
      </c>
      <c r="G3989" s="2">
        <v>45653</v>
      </c>
      <c r="H3989" s="3">
        <v>3400</v>
      </c>
      <c r="I3989" t="s">
        <v>51</v>
      </c>
      <c r="J3989" s="3">
        <v>0</v>
      </c>
      <c r="K3989" s="2">
        <v>45666</v>
      </c>
      <c r="L3989" s="6">
        <v>3400</v>
      </c>
      <c r="M3989" s="246" t="s">
        <v>1465</v>
      </c>
      <c r="N3989" s="8" t="s">
        <v>1469</v>
      </c>
      <c r="O3989" s="13" t="s">
        <v>16069</v>
      </c>
      <c r="P3989" s="45" t="s">
        <v>16069</v>
      </c>
      <c r="Q3989" t="s">
        <v>16069</v>
      </c>
      <c r="R3989" s="45">
        <v>0</v>
      </c>
    </row>
    <row r="3990" spans="1:18" x14ac:dyDescent="0.2">
      <c r="A3990" s="45">
        <v>4500153140</v>
      </c>
      <c r="B3990" s="45" t="s">
        <v>307</v>
      </c>
      <c r="C3990" t="s">
        <v>8810</v>
      </c>
      <c r="D3990" t="s">
        <v>224</v>
      </c>
      <c r="E3990" t="s">
        <v>5806</v>
      </c>
      <c r="F3990" t="s">
        <v>5807</v>
      </c>
      <c r="G3990" s="2">
        <v>45653</v>
      </c>
      <c r="H3990" s="3">
        <v>2400</v>
      </c>
      <c r="I3990" t="s">
        <v>51</v>
      </c>
      <c r="J3990" s="3">
        <v>0</v>
      </c>
      <c r="K3990" s="2">
        <v>45666</v>
      </c>
      <c r="L3990" s="6">
        <v>2400</v>
      </c>
      <c r="M3990" s="246" t="s">
        <v>1465</v>
      </c>
      <c r="N3990" s="8" t="s">
        <v>1469</v>
      </c>
      <c r="O3990" s="13" t="s">
        <v>16069</v>
      </c>
      <c r="P3990" s="45" t="s">
        <v>16069</v>
      </c>
      <c r="Q3990" t="s">
        <v>16069</v>
      </c>
      <c r="R3990" s="45">
        <v>0</v>
      </c>
    </row>
    <row r="3991" spans="1:18" x14ac:dyDescent="0.2">
      <c r="A3991" s="45">
        <v>4500153140</v>
      </c>
      <c r="B3991" s="45" t="s">
        <v>457</v>
      </c>
      <c r="C3991" t="s">
        <v>8811</v>
      </c>
      <c r="D3991" t="s">
        <v>224</v>
      </c>
      <c r="E3991" t="s">
        <v>5806</v>
      </c>
      <c r="F3991" t="s">
        <v>5807</v>
      </c>
      <c r="G3991" s="2">
        <v>45653</v>
      </c>
      <c r="H3991" s="3">
        <v>2150</v>
      </c>
      <c r="I3991" t="s">
        <v>51</v>
      </c>
      <c r="J3991" s="3">
        <v>0</v>
      </c>
      <c r="K3991" s="2">
        <v>45666</v>
      </c>
      <c r="L3991" s="6">
        <v>2150</v>
      </c>
      <c r="M3991" s="246" t="s">
        <v>1465</v>
      </c>
      <c r="N3991" s="8" t="s">
        <v>1469</v>
      </c>
      <c r="O3991" s="13" t="s">
        <v>16069</v>
      </c>
      <c r="P3991" s="45" t="s">
        <v>16069</v>
      </c>
      <c r="Q3991" t="s">
        <v>16069</v>
      </c>
      <c r="R3991" s="45">
        <v>0</v>
      </c>
    </row>
    <row r="3992" spans="1:18" x14ac:dyDescent="0.2">
      <c r="A3992" s="45">
        <v>4500153140</v>
      </c>
      <c r="B3992" s="45" t="s">
        <v>461</v>
      </c>
      <c r="C3992" t="s">
        <v>8812</v>
      </c>
      <c r="D3992" t="s">
        <v>224</v>
      </c>
      <c r="E3992" t="s">
        <v>2334</v>
      </c>
      <c r="F3992" t="s">
        <v>2335</v>
      </c>
      <c r="G3992" s="2">
        <v>45653</v>
      </c>
      <c r="H3992" s="3">
        <v>11900</v>
      </c>
      <c r="I3992" t="s">
        <v>51</v>
      </c>
      <c r="J3992" s="3">
        <v>0</v>
      </c>
      <c r="K3992" s="2">
        <v>45666</v>
      </c>
      <c r="L3992" s="6">
        <v>11900</v>
      </c>
      <c r="M3992" s="246" t="s">
        <v>1465</v>
      </c>
      <c r="N3992" s="8" t="s">
        <v>1469</v>
      </c>
      <c r="O3992" s="13" t="s">
        <v>16069</v>
      </c>
      <c r="P3992" s="45" t="s">
        <v>16069</v>
      </c>
      <c r="Q3992" t="s">
        <v>16069</v>
      </c>
      <c r="R3992" s="45">
        <v>0</v>
      </c>
    </row>
    <row r="3993" spans="1:18" x14ac:dyDescent="0.2">
      <c r="A3993" s="45">
        <v>4500153154</v>
      </c>
      <c r="B3993" s="45" t="s">
        <v>35</v>
      </c>
      <c r="C3993" t="s">
        <v>8813</v>
      </c>
      <c r="D3993" t="s">
        <v>350</v>
      </c>
      <c r="E3993" t="s">
        <v>240</v>
      </c>
      <c r="F3993" t="s">
        <v>241</v>
      </c>
      <c r="G3993" s="2">
        <v>45653</v>
      </c>
      <c r="H3993" s="3">
        <v>65150</v>
      </c>
      <c r="I3993" t="s">
        <v>51</v>
      </c>
      <c r="J3993" s="3">
        <v>0</v>
      </c>
      <c r="K3993" s="2">
        <v>45688</v>
      </c>
      <c r="L3993" s="6">
        <v>65150</v>
      </c>
      <c r="M3993" s="246" t="s">
        <v>1465</v>
      </c>
      <c r="N3993" s="8" t="s">
        <v>1469</v>
      </c>
      <c r="O3993" s="13" t="s">
        <v>16069</v>
      </c>
      <c r="P3993" s="45" t="s">
        <v>16069</v>
      </c>
      <c r="Q3993" t="s">
        <v>16069</v>
      </c>
      <c r="R3993" s="45">
        <v>0</v>
      </c>
    </row>
    <row r="3994" spans="1:18" x14ac:dyDescent="0.2">
      <c r="A3994" s="45">
        <v>4500153159</v>
      </c>
      <c r="B3994" s="45" t="s">
        <v>35</v>
      </c>
      <c r="C3994" t="s">
        <v>8814</v>
      </c>
      <c r="D3994" t="s">
        <v>350</v>
      </c>
      <c r="E3994" t="s">
        <v>237</v>
      </c>
      <c r="F3994" t="s">
        <v>238</v>
      </c>
      <c r="G3994" s="2">
        <v>45653</v>
      </c>
      <c r="H3994" s="3">
        <v>129900</v>
      </c>
      <c r="I3994" t="s">
        <v>51</v>
      </c>
      <c r="J3994" s="3">
        <v>0</v>
      </c>
      <c r="K3994" s="2">
        <v>45688</v>
      </c>
      <c r="L3994" s="6">
        <v>129900</v>
      </c>
      <c r="M3994" s="246" t="s">
        <v>1465</v>
      </c>
      <c r="N3994" s="8" t="s">
        <v>1469</v>
      </c>
      <c r="O3994" s="13" t="s">
        <v>16069</v>
      </c>
      <c r="P3994" s="45" t="s">
        <v>16069</v>
      </c>
      <c r="Q3994" t="s">
        <v>16069</v>
      </c>
      <c r="R3994" s="45">
        <v>0</v>
      </c>
    </row>
    <row r="3995" spans="1:18" x14ac:dyDescent="0.2">
      <c r="A3995" s="45">
        <v>4500153160</v>
      </c>
      <c r="B3995" s="45" t="s">
        <v>35</v>
      </c>
      <c r="C3995" t="s">
        <v>8815</v>
      </c>
      <c r="D3995" t="s">
        <v>224</v>
      </c>
      <c r="E3995" t="s">
        <v>380</v>
      </c>
      <c r="F3995" t="s">
        <v>381</v>
      </c>
      <c r="G3995" s="2">
        <v>45653</v>
      </c>
      <c r="H3995" s="3">
        <v>4080</v>
      </c>
      <c r="I3995" t="s">
        <v>45</v>
      </c>
      <c r="J3995" s="3">
        <v>0</v>
      </c>
      <c r="K3995" s="2">
        <v>45666</v>
      </c>
      <c r="L3995" s="6">
        <v>4080</v>
      </c>
      <c r="M3995" s="246" t="s">
        <v>1465</v>
      </c>
      <c r="N3995" s="8" t="s">
        <v>1469</v>
      </c>
      <c r="O3995" s="13" t="s">
        <v>16069</v>
      </c>
      <c r="P3995" s="45" t="s">
        <v>16069</v>
      </c>
      <c r="Q3995" t="s">
        <v>16069</v>
      </c>
      <c r="R3995" s="45">
        <v>0</v>
      </c>
    </row>
    <row r="3996" spans="1:18" x14ac:dyDescent="0.2">
      <c r="A3996" s="45">
        <v>4500153160</v>
      </c>
      <c r="B3996" s="45" t="s">
        <v>52</v>
      </c>
      <c r="C3996" t="s">
        <v>8816</v>
      </c>
      <c r="D3996" t="s">
        <v>224</v>
      </c>
      <c r="E3996" t="s">
        <v>428</v>
      </c>
      <c r="F3996" t="s">
        <v>429</v>
      </c>
      <c r="G3996" s="2">
        <v>45653</v>
      </c>
      <c r="H3996" s="3">
        <v>4000</v>
      </c>
      <c r="I3996" t="s">
        <v>45</v>
      </c>
      <c r="J3996" s="3">
        <v>0</v>
      </c>
      <c r="K3996" s="2">
        <v>45666</v>
      </c>
      <c r="L3996" s="6">
        <v>4000</v>
      </c>
      <c r="M3996" s="246" t="s">
        <v>1465</v>
      </c>
      <c r="N3996" s="8" t="s">
        <v>1469</v>
      </c>
      <c r="O3996" s="13" t="s">
        <v>16069</v>
      </c>
      <c r="P3996" s="45" t="s">
        <v>16069</v>
      </c>
      <c r="Q3996" t="s">
        <v>16069</v>
      </c>
      <c r="R3996" s="45">
        <v>0</v>
      </c>
    </row>
    <row r="3997" spans="1:18" x14ac:dyDescent="0.2">
      <c r="A3997" s="45">
        <v>4500153162</v>
      </c>
      <c r="B3997" s="45" t="s">
        <v>35</v>
      </c>
      <c r="C3997" t="s">
        <v>8817</v>
      </c>
      <c r="D3997" t="s">
        <v>350</v>
      </c>
      <c r="E3997" t="s">
        <v>237</v>
      </c>
      <c r="F3997" t="s">
        <v>238</v>
      </c>
      <c r="G3997" s="2">
        <v>45653</v>
      </c>
      <c r="H3997" s="3">
        <v>128020</v>
      </c>
      <c r="I3997" t="s">
        <v>51</v>
      </c>
      <c r="J3997" s="3">
        <v>0</v>
      </c>
      <c r="K3997" s="2">
        <v>45688</v>
      </c>
      <c r="L3997" s="6">
        <v>128020</v>
      </c>
      <c r="M3997" s="246" t="s">
        <v>1465</v>
      </c>
      <c r="N3997" s="8" t="s">
        <v>1469</v>
      </c>
      <c r="O3997" s="13" t="s">
        <v>16069</v>
      </c>
      <c r="P3997" s="45" t="s">
        <v>16069</v>
      </c>
      <c r="Q3997" t="s">
        <v>16069</v>
      </c>
      <c r="R3997" s="45">
        <v>0</v>
      </c>
    </row>
    <row r="3998" spans="1:18" x14ac:dyDescent="0.2">
      <c r="A3998" s="45">
        <v>4500153165</v>
      </c>
      <c r="B3998" s="45" t="s">
        <v>35</v>
      </c>
      <c r="C3998" t="s">
        <v>8818</v>
      </c>
      <c r="D3998" t="s">
        <v>350</v>
      </c>
      <c r="E3998" t="s">
        <v>237</v>
      </c>
      <c r="F3998" t="s">
        <v>238</v>
      </c>
      <c r="G3998" s="2">
        <v>45653</v>
      </c>
      <c r="H3998" s="3">
        <v>129000</v>
      </c>
      <c r="I3998" t="s">
        <v>51</v>
      </c>
      <c r="J3998" s="3">
        <v>0</v>
      </c>
      <c r="K3998" s="2">
        <v>45688</v>
      </c>
      <c r="L3998" s="6">
        <v>129000</v>
      </c>
      <c r="M3998" s="246" t="s">
        <v>1465</v>
      </c>
      <c r="N3998" s="8" t="s">
        <v>1469</v>
      </c>
      <c r="O3998" s="13" t="s">
        <v>16069</v>
      </c>
      <c r="P3998" s="45" t="s">
        <v>16069</v>
      </c>
      <c r="Q3998" t="s">
        <v>16069</v>
      </c>
      <c r="R3998" s="45">
        <v>0</v>
      </c>
    </row>
    <row r="3999" spans="1:18" x14ac:dyDescent="0.2">
      <c r="A3999" s="45">
        <v>4500153174</v>
      </c>
      <c r="B3999" s="45" t="s">
        <v>35</v>
      </c>
      <c r="C3999" t="s">
        <v>8819</v>
      </c>
      <c r="D3999" t="s">
        <v>2348</v>
      </c>
      <c r="E3999" t="s">
        <v>2349</v>
      </c>
      <c r="F3999" t="s">
        <v>2350</v>
      </c>
      <c r="G3999" s="2">
        <v>45653</v>
      </c>
      <c r="H3999" s="3">
        <v>4620</v>
      </c>
      <c r="I3999" t="s">
        <v>45</v>
      </c>
      <c r="J3999" s="3">
        <v>0</v>
      </c>
      <c r="K3999" s="2">
        <v>45673</v>
      </c>
      <c r="L3999" s="6">
        <v>4620</v>
      </c>
      <c r="M3999" s="246" t="s">
        <v>1465</v>
      </c>
      <c r="N3999" s="8" t="s">
        <v>1469</v>
      </c>
      <c r="O3999" s="13" t="s">
        <v>16069</v>
      </c>
      <c r="P3999" s="45" t="s">
        <v>16069</v>
      </c>
      <c r="Q3999" t="s">
        <v>16069</v>
      </c>
      <c r="R3999" s="45">
        <v>0</v>
      </c>
    </row>
    <row r="4000" spans="1:18" x14ac:dyDescent="0.2">
      <c r="A4000" s="45">
        <v>4500153190</v>
      </c>
      <c r="B4000" s="45" t="s">
        <v>35</v>
      </c>
      <c r="C4000" t="s">
        <v>8820</v>
      </c>
      <c r="D4000" t="s">
        <v>5043</v>
      </c>
      <c r="E4000" t="s">
        <v>5044</v>
      </c>
      <c r="F4000" t="s">
        <v>5045</v>
      </c>
      <c r="G4000" s="2">
        <v>45653</v>
      </c>
      <c r="H4000" s="3">
        <v>560</v>
      </c>
      <c r="I4000" t="s">
        <v>5046</v>
      </c>
      <c r="J4000" s="3">
        <v>0</v>
      </c>
      <c r="K4000" s="2">
        <v>45730</v>
      </c>
      <c r="L4000" s="6">
        <v>560</v>
      </c>
      <c r="M4000" s="246" t="s">
        <v>1465</v>
      </c>
      <c r="N4000" s="8" t="s">
        <v>1469</v>
      </c>
      <c r="O4000" s="13" t="s">
        <v>16069</v>
      </c>
      <c r="P4000" s="45" t="s">
        <v>16069</v>
      </c>
      <c r="Q4000" t="s">
        <v>16069</v>
      </c>
      <c r="R4000" s="45">
        <v>0</v>
      </c>
    </row>
    <row r="4001" spans="1:18" x14ac:dyDescent="0.2">
      <c r="A4001" s="45">
        <v>4500153265</v>
      </c>
      <c r="B4001" s="45" t="s">
        <v>35</v>
      </c>
      <c r="C4001" t="s">
        <v>8821</v>
      </c>
      <c r="D4001" t="s">
        <v>42</v>
      </c>
      <c r="E4001" t="s">
        <v>8746</v>
      </c>
      <c r="F4001" t="s">
        <v>8747</v>
      </c>
      <c r="G4001" s="2">
        <v>45656</v>
      </c>
      <c r="H4001" s="3">
        <v>3750</v>
      </c>
      <c r="I4001" t="s">
        <v>45</v>
      </c>
      <c r="J4001" s="3">
        <v>0</v>
      </c>
      <c r="K4001" s="2">
        <v>45733</v>
      </c>
      <c r="L4001" s="6">
        <v>3750</v>
      </c>
      <c r="M4001" s="246" t="s">
        <v>1465</v>
      </c>
      <c r="N4001" s="8" t="s">
        <v>1469</v>
      </c>
      <c r="O4001" s="13" t="s">
        <v>16069</v>
      </c>
      <c r="P4001" s="45" t="s">
        <v>16069</v>
      </c>
      <c r="Q4001" t="s">
        <v>16069</v>
      </c>
      <c r="R4001" s="45">
        <v>0</v>
      </c>
    </row>
    <row r="4002" spans="1:18" x14ac:dyDescent="0.2">
      <c r="A4002" s="45">
        <v>4500153265</v>
      </c>
      <c r="B4002" s="45" t="s">
        <v>52</v>
      </c>
      <c r="C4002" t="s">
        <v>8822</v>
      </c>
      <c r="D4002" t="s">
        <v>42</v>
      </c>
      <c r="E4002" t="s">
        <v>8746</v>
      </c>
      <c r="F4002" t="s">
        <v>8747</v>
      </c>
      <c r="G4002" s="2">
        <v>45656</v>
      </c>
      <c r="H4002" s="3">
        <v>3750</v>
      </c>
      <c r="I4002" t="s">
        <v>45</v>
      </c>
      <c r="J4002" s="3">
        <v>0</v>
      </c>
      <c r="K4002" s="2">
        <v>45733</v>
      </c>
      <c r="L4002" s="6">
        <v>3750</v>
      </c>
      <c r="M4002" s="246" t="s">
        <v>1465</v>
      </c>
      <c r="N4002" s="8" t="s">
        <v>1469</v>
      </c>
      <c r="O4002" s="13" t="s">
        <v>16069</v>
      </c>
      <c r="P4002" s="45" t="s">
        <v>16069</v>
      </c>
      <c r="Q4002" t="s">
        <v>16069</v>
      </c>
      <c r="R4002" s="45">
        <v>0</v>
      </c>
    </row>
    <row r="4003" spans="1:18" x14ac:dyDescent="0.2">
      <c r="A4003" s="45">
        <v>4500153266</v>
      </c>
      <c r="B4003" s="45" t="s">
        <v>35</v>
      </c>
      <c r="C4003" t="s">
        <v>8823</v>
      </c>
      <c r="D4003" t="s">
        <v>42</v>
      </c>
      <c r="E4003" t="s">
        <v>8746</v>
      </c>
      <c r="F4003" t="s">
        <v>8747</v>
      </c>
      <c r="G4003" s="2">
        <v>45656</v>
      </c>
      <c r="H4003" s="3">
        <v>3750</v>
      </c>
      <c r="I4003" t="s">
        <v>45</v>
      </c>
      <c r="J4003" s="3">
        <v>0</v>
      </c>
      <c r="K4003" s="2">
        <v>45740</v>
      </c>
      <c r="L4003" s="6">
        <v>3750</v>
      </c>
      <c r="M4003" s="246" t="s">
        <v>1465</v>
      </c>
      <c r="N4003" s="8" t="s">
        <v>1469</v>
      </c>
      <c r="O4003" s="13" t="s">
        <v>16069</v>
      </c>
      <c r="P4003" s="45" t="s">
        <v>16069</v>
      </c>
      <c r="Q4003" t="s">
        <v>16069</v>
      </c>
      <c r="R4003" s="45">
        <v>0</v>
      </c>
    </row>
    <row r="4004" spans="1:18" x14ac:dyDescent="0.2">
      <c r="A4004" s="45">
        <v>4500153267</v>
      </c>
      <c r="B4004" s="45" t="s">
        <v>35</v>
      </c>
      <c r="C4004" t="s">
        <v>8824</v>
      </c>
      <c r="D4004" t="s">
        <v>42</v>
      </c>
      <c r="E4004" t="s">
        <v>8746</v>
      </c>
      <c r="F4004" t="s">
        <v>8747</v>
      </c>
      <c r="G4004" s="2">
        <v>45656</v>
      </c>
      <c r="H4004" s="3">
        <v>3750</v>
      </c>
      <c r="I4004" t="s">
        <v>45</v>
      </c>
      <c r="J4004" s="3">
        <v>0</v>
      </c>
      <c r="K4004" s="2">
        <v>45754</v>
      </c>
      <c r="L4004" s="6">
        <v>3750</v>
      </c>
      <c r="M4004" s="246" t="s">
        <v>1465</v>
      </c>
      <c r="N4004" s="8" t="s">
        <v>1469</v>
      </c>
      <c r="O4004" s="13" t="s">
        <v>16069</v>
      </c>
      <c r="P4004" s="45" t="s">
        <v>16069</v>
      </c>
      <c r="Q4004" t="s">
        <v>16069</v>
      </c>
      <c r="R4004" s="45">
        <v>0</v>
      </c>
    </row>
    <row r="4005" spans="1:18" x14ac:dyDescent="0.2">
      <c r="A4005" s="45">
        <v>4500153267</v>
      </c>
      <c r="B4005" s="45" t="s">
        <v>52</v>
      </c>
      <c r="C4005" t="s">
        <v>8825</v>
      </c>
      <c r="D4005" t="s">
        <v>42</v>
      </c>
      <c r="E4005" t="s">
        <v>8746</v>
      </c>
      <c r="F4005" t="s">
        <v>8747</v>
      </c>
      <c r="G4005" s="2">
        <v>45656</v>
      </c>
      <c r="H4005" s="3">
        <v>3750</v>
      </c>
      <c r="I4005" t="s">
        <v>45</v>
      </c>
      <c r="J4005" s="3">
        <v>0</v>
      </c>
      <c r="K4005" s="2">
        <v>45754</v>
      </c>
      <c r="L4005" s="6">
        <v>3750</v>
      </c>
      <c r="M4005" s="246" t="s">
        <v>1465</v>
      </c>
      <c r="N4005" s="8" t="s">
        <v>1469</v>
      </c>
      <c r="O4005" s="13" t="s">
        <v>16069</v>
      </c>
      <c r="P4005" s="45" t="s">
        <v>16069</v>
      </c>
      <c r="Q4005" t="s">
        <v>16069</v>
      </c>
      <c r="R4005" s="45">
        <v>0</v>
      </c>
    </row>
    <row r="4006" spans="1:18" x14ac:dyDescent="0.2">
      <c r="A4006" s="45">
        <v>4500153298</v>
      </c>
      <c r="B4006" s="45" t="s">
        <v>35</v>
      </c>
      <c r="C4006" t="s">
        <v>8826</v>
      </c>
      <c r="D4006" t="s">
        <v>42</v>
      </c>
      <c r="E4006" t="s">
        <v>8746</v>
      </c>
      <c r="F4006" t="s">
        <v>8747</v>
      </c>
      <c r="G4006" s="2">
        <v>45656</v>
      </c>
      <c r="H4006" s="3">
        <v>3750</v>
      </c>
      <c r="I4006" t="s">
        <v>45</v>
      </c>
      <c r="J4006" s="3">
        <v>0</v>
      </c>
      <c r="K4006" s="2">
        <v>45782</v>
      </c>
      <c r="L4006" s="6">
        <v>3750</v>
      </c>
      <c r="M4006" s="246" t="s">
        <v>1465</v>
      </c>
      <c r="N4006" s="8" t="s">
        <v>1469</v>
      </c>
      <c r="O4006" s="13" t="s">
        <v>16069</v>
      </c>
      <c r="P4006" s="45" t="s">
        <v>16069</v>
      </c>
      <c r="Q4006" t="s">
        <v>16069</v>
      </c>
      <c r="R4006" s="45">
        <v>0</v>
      </c>
    </row>
    <row r="4007" spans="1:18" x14ac:dyDescent="0.2">
      <c r="A4007" s="45">
        <v>4500153298</v>
      </c>
      <c r="B4007" s="45" t="s">
        <v>52</v>
      </c>
      <c r="C4007" t="s">
        <v>8827</v>
      </c>
      <c r="D4007" t="s">
        <v>42</v>
      </c>
      <c r="E4007" t="s">
        <v>8746</v>
      </c>
      <c r="F4007" t="s">
        <v>8747</v>
      </c>
      <c r="G4007" s="2">
        <v>45656</v>
      </c>
      <c r="H4007" s="3">
        <v>3750</v>
      </c>
      <c r="I4007" t="s">
        <v>45</v>
      </c>
      <c r="J4007" s="3">
        <v>0</v>
      </c>
      <c r="K4007" s="2">
        <v>45782</v>
      </c>
      <c r="L4007" s="6">
        <v>3750</v>
      </c>
      <c r="M4007" s="246" t="s">
        <v>1465</v>
      </c>
      <c r="N4007" s="8" t="s">
        <v>1469</v>
      </c>
      <c r="O4007" s="13" t="s">
        <v>16069</v>
      </c>
      <c r="P4007" s="45" t="s">
        <v>16069</v>
      </c>
      <c r="Q4007" t="s">
        <v>16069</v>
      </c>
      <c r="R4007" s="45">
        <v>0</v>
      </c>
    </row>
    <row r="4008" spans="1:18" x14ac:dyDescent="0.2">
      <c r="A4008" s="45">
        <v>4500153313</v>
      </c>
      <c r="B4008" s="45" t="s">
        <v>35</v>
      </c>
      <c r="C4008" t="s">
        <v>8828</v>
      </c>
      <c r="D4008" t="s">
        <v>42</v>
      </c>
      <c r="E4008" t="s">
        <v>8746</v>
      </c>
      <c r="F4008" t="s">
        <v>8747</v>
      </c>
      <c r="G4008" s="2">
        <v>45656</v>
      </c>
      <c r="H4008" s="3">
        <v>3750</v>
      </c>
      <c r="I4008" t="s">
        <v>45</v>
      </c>
      <c r="J4008" s="3">
        <v>0</v>
      </c>
      <c r="K4008" s="2">
        <v>45810</v>
      </c>
      <c r="L4008" s="6">
        <v>3750</v>
      </c>
      <c r="M4008" s="246" t="s">
        <v>1465</v>
      </c>
      <c r="N4008" s="8" t="s">
        <v>1469</v>
      </c>
      <c r="O4008" s="13" t="s">
        <v>16069</v>
      </c>
      <c r="P4008" s="45" t="s">
        <v>16069</v>
      </c>
      <c r="Q4008" t="s">
        <v>16069</v>
      </c>
      <c r="R4008" s="45">
        <v>0</v>
      </c>
    </row>
    <row r="4009" spans="1:18" x14ac:dyDescent="0.2">
      <c r="A4009" s="45">
        <v>4500153313</v>
      </c>
      <c r="B4009" s="45" t="s">
        <v>52</v>
      </c>
      <c r="C4009" t="s">
        <v>8829</v>
      </c>
      <c r="D4009" t="s">
        <v>42</v>
      </c>
      <c r="E4009" t="s">
        <v>8746</v>
      </c>
      <c r="F4009" t="s">
        <v>8747</v>
      </c>
      <c r="G4009" s="2">
        <v>45656</v>
      </c>
      <c r="H4009" s="3">
        <v>3750</v>
      </c>
      <c r="I4009" t="s">
        <v>45</v>
      </c>
      <c r="J4009" s="3">
        <v>0</v>
      </c>
      <c r="K4009" s="2">
        <v>45810</v>
      </c>
      <c r="L4009" s="6">
        <v>3750</v>
      </c>
      <c r="M4009" s="246" t="s">
        <v>1465</v>
      </c>
      <c r="N4009" s="8" t="s">
        <v>1469</v>
      </c>
      <c r="O4009" s="13" t="s">
        <v>16069</v>
      </c>
      <c r="P4009" s="45" t="s">
        <v>16069</v>
      </c>
      <c r="Q4009" t="s">
        <v>16069</v>
      </c>
      <c r="R4009" s="45">
        <v>0</v>
      </c>
    </row>
    <row r="4010" spans="1:18" x14ac:dyDescent="0.2">
      <c r="A4010" s="45">
        <v>4500153316</v>
      </c>
      <c r="B4010" s="45" t="s">
        <v>35</v>
      </c>
      <c r="C4010" t="s">
        <v>8830</v>
      </c>
      <c r="D4010" t="s">
        <v>42</v>
      </c>
      <c r="E4010" t="s">
        <v>8736</v>
      </c>
      <c r="F4010" t="s">
        <v>8737</v>
      </c>
      <c r="G4010" s="2">
        <v>45656</v>
      </c>
      <c r="H4010" s="3">
        <v>3300</v>
      </c>
      <c r="I4010" t="s">
        <v>45</v>
      </c>
      <c r="J4010" s="3">
        <v>0</v>
      </c>
      <c r="K4010" s="2">
        <v>45396</v>
      </c>
      <c r="L4010" s="6">
        <v>3300</v>
      </c>
      <c r="M4010" s="246" t="s">
        <v>1465</v>
      </c>
      <c r="N4010" s="8" t="s">
        <v>1469</v>
      </c>
      <c r="O4010" s="13" t="s">
        <v>16069</v>
      </c>
      <c r="P4010" s="45" t="s">
        <v>16069</v>
      </c>
      <c r="Q4010" t="s">
        <v>16069</v>
      </c>
      <c r="R4010" s="45">
        <v>0</v>
      </c>
    </row>
    <row r="4011" spans="1:18" x14ac:dyDescent="0.2">
      <c r="A4011" s="45">
        <v>4500153319</v>
      </c>
      <c r="B4011" s="45" t="s">
        <v>35</v>
      </c>
      <c r="C4011" t="s">
        <v>8831</v>
      </c>
      <c r="D4011" t="s">
        <v>42</v>
      </c>
      <c r="E4011" t="s">
        <v>8736</v>
      </c>
      <c r="F4011" t="s">
        <v>8737</v>
      </c>
      <c r="G4011" s="2">
        <v>45656</v>
      </c>
      <c r="H4011" s="3">
        <v>3300</v>
      </c>
      <c r="I4011" t="s">
        <v>45</v>
      </c>
      <c r="J4011" s="3">
        <v>0</v>
      </c>
      <c r="K4011" s="2">
        <v>45789</v>
      </c>
      <c r="L4011" s="6">
        <v>3300</v>
      </c>
      <c r="M4011" s="246" t="s">
        <v>1465</v>
      </c>
      <c r="N4011" s="8" t="s">
        <v>1469</v>
      </c>
      <c r="O4011" s="13" t="s">
        <v>16069</v>
      </c>
      <c r="P4011" s="45" t="s">
        <v>16069</v>
      </c>
      <c r="Q4011" t="s">
        <v>16069</v>
      </c>
      <c r="R4011" s="45">
        <v>0</v>
      </c>
    </row>
    <row r="4012" spans="1:18" x14ac:dyDescent="0.2">
      <c r="A4012" s="45">
        <v>4500153323</v>
      </c>
      <c r="B4012" s="45" t="s">
        <v>35</v>
      </c>
      <c r="C4012" t="s">
        <v>8832</v>
      </c>
      <c r="D4012" t="s">
        <v>42</v>
      </c>
      <c r="E4012" t="s">
        <v>8746</v>
      </c>
      <c r="F4012" t="s">
        <v>8747</v>
      </c>
      <c r="G4012" s="2">
        <v>45656</v>
      </c>
      <c r="H4012" s="3">
        <v>1825</v>
      </c>
      <c r="I4012" t="s">
        <v>45</v>
      </c>
      <c r="J4012" s="3">
        <v>0</v>
      </c>
      <c r="K4012" s="2">
        <v>45758</v>
      </c>
      <c r="L4012" s="6">
        <v>1825</v>
      </c>
      <c r="M4012" s="246" t="s">
        <v>1465</v>
      </c>
      <c r="N4012" s="8" t="s">
        <v>1469</v>
      </c>
      <c r="O4012" s="13" t="s">
        <v>16069</v>
      </c>
      <c r="P4012" s="45" t="s">
        <v>16069</v>
      </c>
      <c r="Q4012" t="s">
        <v>16069</v>
      </c>
      <c r="R4012" s="45">
        <v>0</v>
      </c>
    </row>
    <row r="4013" spans="1:18" x14ac:dyDescent="0.2">
      <c r="A4013" s="45">
        <v>4500153323</v>
      </c>
      <c r="B4013" s="45" t="s">
        <v>52</v>
      </c>
      <c r="C4013" t="s">
        <v>8833</v>
      </c>
      <c r="D4013" t="s">
        <v>42</v>
      </c>
      <c r="E4013" t="s">
        <v>8741</v>
      </c>
      <c r="F4013" t="s">
        <v>8742</v>
      </c>
      <c r="G4013" s="2">
        <v>45656</v>
      </c>
      <c r="H4013" s="3">
        <v>1667</v>
      </c>
      <c r="I4013" t="s">
        <v>45</v>
      </c>
      <c r="J4013" s="3">
        <v>0</v>
      </c>
      <c r="K4013" s="2">
        <v>45758</v>
      </c>
      <c r="L4013" s="6">
        <v>1667</v>
      </c>
      <c r="M4013" s="246" t="s">
        <v>1465</v>
      </c>
      <c r="N4013" s="8" t="s">
        <v>1469</v>
      </c>
      <c r="O4013" s="13" t="s">
        <v>16069</v>
      </c>
      <c r="P4013" s="45" t="s">
        <v>16069</v>
      </c>
      <c r="Q4013" t="s">
        <v>16069</v>
      </c>
      <c r="R4013" s="45">
        <v>0</v>
      </c>
    </row>
    <row r="4014" spans="1:18" x14ac:dyDescent="0.2">
      <c r="A4014" s="45">
        <v>4500153330</v>
      </c>
      <c r="B4014" s="45" t="s">
        <v>35</v>
      </c>
      <c r="C4014" t="s">
        <v>8834</v>
      </c>
      <c r="D4014" t="s">
        <v>42</v>
      </c>
      <c r="E4014" t="s">
        <v>43</v>
      </c>
      <c r="F4014" t="s">
        <v>44</v>
      </c>
      <c r="G4014" s="2">
        <v>45656</v>
      </c>
      <c r="H4014" s="3">
        <v>3255</v>
      </c>
      <c r="I4014" t="s">
        <v>45</v>
      </c>
      <c r="J4014" s="3">
        <v>0</v>
      </c>
      <c r="K4014" s="2">
        <v>45781</v>
      </c>
      <c r="L4014" s="6">
        <v>3255</v>
      </c>
      <c r="M4014" s="246" t="s">
        <v>1465</v>
      </c>
      <c r="N4014" s="8" t="s">
        <v>1469</v>
      </c>
      <c r="O4014" s="13" t="s">
        <v>16069</v>
      </c>
      <c r="P4014" s="45" t="s">
        <v>16069</v>
      </c>
      <c r="Q4014" t="s">
        <v>16069</v>
      </c>
      <c r="R4014" s="45">
        <v>0</v>
      </c>
    </row>
    <row r="4015" spans="1:18" x14ac:dyDescent="0.2">
      <c r="A4015" s="45">
        <v>4500153345</v>
      </c>
      <c r="B4015" s="45" t="s">
        <v>35</v>
      </c>
      <c r="C4015" t="s">
        <v>8835</v>
      </c>
      <c r="D4015" t="s">
        <v>42</v>
      </c>
      <c r="E4015" t="s">
        <v>8746</v>
      </c>
      <c r="F4015" t="s">
        <v>8747</v>
      </c>
      <c r="G4015" s="2">
        <v>45656</v>
      </c>
      <c r="H4015" s="3">
        <v>1875</v>
      </c>
      <c r="I4015" t="s">
        <v>45</v>
      </c>
      <c r="J4015" s="3">
        <v>0</v>
      </c>
      <c r="K4015" s="2">
        <v>45880</v>
      </c>
      <c r="L4015" s="6">
        <v>1875</v>
      </c>
      <c r="M4015" s="246" t="s">
        <v>1465</v>
      </c>
      <c r="N4015" s="8" t="s">
        <v>1469</v>
      </c>
      <c r="O4015" s="13" t="s">
        <v>16069</v>
      </c>
      <c r="P4015" s="45" t="s">
        <v>16069</v>
      </c>
      <c r="Q4015" t="s">
        <v>16069</v>
      </c>
      <c r="R4015" s="45">
        <v>0</v>
      </c>
    </row>
    <row r="4016" spans="1:18" x14ac:dyDescent="0.2">
      <c r="A4016" s="45">
        <v>4500153345</v>
      </c>
      <c r="B4016" s="45" t="s">
        <v>52</v>
      </c>
      <c r="C4016" t="s">
        <v>8836</v>
      </c>
      <c r="D4016" t="s">
        <v>42</v>
      </c>
      <c r="E4016" t="s">
        <v>8741</v>
      </c>
      <c r="F4016" t="s">
        <v>8742</v>
      </c>
      <c r="G4016" s="2">
        <v>45656</v>
      </c>
      <c r="H4016" s="3">
        <v>1667</v>
      </c>
      <c r="I4016" t="s">
        <v>45</v>
      </c>
      <c r="J4016" s="3">
        <v>0</v>
      </c>
      <c r="K4016" s="2">
        <v>45873</v>
      </c>
      <c r="L4016" s="6">
        <v>1667</v>
      </c>
      <c r="M4016" s="246" t="s">
        <v>1465</v>
      </c>
      <c r="N4016" s="8" t="s">
        <v>1469</v>
      </c>
      <c r="O4016" s="13" t="s">
        <v>16069</v>
      </c>
      <c r="P4016" s="45" t="s">
        <v>16069</v>
      </c>
      <c r="Q4016" t="s">
        <v>16069</v>
      </c>
      <c r="R4016" s="45">
        <v>0</v>
      </c>
    </row>
    <row r="4017" spans="1:18" x14ac:dyDescent="0.2">
      <c r="A4017" s="45">
        <v>4500153347</v>
      </c>
      <c r="B4017" s="45" t="s">
        <v>35</v>
      </c>
      <c r="C4017" t="s">
        <v>8837</v>
      </c>
      <c r="D4017" t="s">
        <v>42</v>
      </c>
      <c r="E4017" t="s">
        <v>43</v>
      </c>
      <c r="F4017" t="s">
        <v>44</v>
      </c>
      <c r="G4017" s="2">
        <v>45656</v>
      </c>
      <c r="H4017" s="3">
        <v>3255</v>
      </c>
      <c r="I4017" t="s">
        <v>45</v>
      </c>
      <c r="J4017" s="3">
        <v>0</v>
      </c>
      <c r="K4017" s="2">
        <v>45816</v>
      </c>
      <c r="L4017" s="6">
        <v>3255</v>
      </c>
      <c r="M4017" s="246" t="s">
        <v>1465</v>
      </c>
      <c r="N4017" s="8" t="s">
        <v>1469</v>
      </c>
      <c r="O4017" s="13" t="s">
        <v>16069</v>
      </c>
      <c r="P4017" s="45" t="s">
        <v>16069</v>
      </c>
      <c r="Q4017" t="s">
        <v>16069</v>
      </c>
      <c r="R4017" s="45">
        <v>0</v>
      </c>
    </row>
    <row r="4018" spans="1:18" x14ac:dyDescent="0.2">
      <c r="A4018" s="45">
        <v>4500153413</v>
      </c>
      <c r="B4018" s="45" t="s">
        <v>35</v>
      </c>
      <c r="C4018" t="s">
        <v>8838</v>
      </c>
      <c r="D4018" t="s">
        <v>139</v>
      </c>
      <c r="E4018" t="s">
        <v>140</v>
      </c>
      <c r="F4018" t="s">
        <v>141</v>
      </c>
      <c r="G4018" s="2">
        <v>45656</v>
      </c>
      <c r="H4018" s="3">
        <v>1000</v>
      </c>
      <c r="I4018" t="s">
        <v>51</v>
      </c>
      <c r="J4018" s="3">
        <v>0</v>
      </c>
      <c r="K4018" s="2">
        <v>45744</v>
      </c>
      <c r="L4018" s="6">
        <v>1000</v>
      </c>
      <c r="M4018" s="246" t="s">
        <v>1465</v>
      </c>
      <c r="N4018" s="8" t="s">
        <v>1469</v>
      </c>
      <c r="O4018" s="13" t="s">
        <v>16069</v>
      </c>
      <c r="P4018" s="45" t="s">
        <v>16069</v>
      </c>
      <c r="Q4018" t="s">
        <v>16069</v>
      </c>
      <c r="R4018" s="45">
        <v>0</v>
      </c>
    </row>
    <row r="4019" spans="1:18" x14ac:dyDescent="0.2">
      <c r="A4019" s="45">
        <v>4500153418</v>
      </c>
      <c r="B4019" s="45" t="s">
        <v>35</v>
      </c>
      <c r="C4019" t="s">
        <v>8839</v>
      </c>
      <c r="D4019" t="s">
        <v>204</v>
      </c>
      <c r="E4019" t="s">
        <v>1088</v>
      </c>
      <c r="F4019" t="s">
        <v>1089</v>
      </c>
      <c r="G4019" s="2">
        <v>45656</v>
      </c>
      <c r="H4019" s="3">
        <v>1000</v>
      </c>
      <c r="I4019" t="s">
        <v>51</v>
      </c>
      <c r="J4019" s="3">
        <v>0</v>
      </c>
      <c r="K4019" s="2">
        <v>45723</v>
      </c>
      <c r="L4019" s="6">
        <v>1000</v>
      </c>
      <c r="M4019" s="246" t="s">
        <v>1465</v>
      </c>
      <c r="N4019" s="8" t="s">
        <v>1469</v>
      </c>
      <c r="O4019" s="13" t="s">
        <v>16069</v>
      </c>
      <c r="P4019" s="45" t="s">
        <v>16069</v>
      </c>
      <c r="Q4019" t="s">
        <v>16069</v>
      </c>
      <c r="R4019" s="45">
        <v>0</v>
      </c>
    </row>
    <row r="4020" spans="1:18" x14ac:dyDescent="0.2">
      <c r="A4020" s="45">
        <v>4500153430</v>
      </c>
      <c r="B4020" s="45" t="s">
        <v>35</v>
      </c>
      <c r="C4020" t="s">
        <v>8840</v>
      </c>
      <c r="D4020" t="s">
        <v>183</v>
      </c>
      <c r="E4020" t="s">
        <v>184</v>
      </c>
      <c r="F4020" t="s">
        <v>185</v>
      </c>
      <c r="G4020" s="2">
        <v>45656</v>
      </c>
      <c r="H4020" s="3">
        <v>1500</v>
      </c>
      <c r="I4020" t="s">
        <v>51</v>
      </c>
      <c r="J4020" s="3">
        <v>0</v>
      </c>
      <c r="K4020" s="2">
        <v>45765</v>
      </c>
      <c r="L4020" s="6">
        <v>1500</v>
      </c>
      <c r="M4020" s="246" t="s">
        <v>1465</v>
      </c>
      <c r="N4020" s="8" t="s">
        <v>1469</v>
      </c>
      <c r="O4020" s="13" t="s">
        <v>16069</v>
      </c>
      <c r="P4020" s="45" t="s">
        <v>16069</v>
      </c>
      <c r="Q4020" t="s">
        <v>16069</v>
      </c>
      <c r="R4020" s="45">
        <v>0</v>
      </c>
    </row>
    <row r="4021" spans="1:18" x14ac:dyDescent="0.2">
      <c r="A4021" s="45">
        <v>4500153478</v>
      </c>
      <c r="B4021" s="45" t="s">
        <v>35</v>
      </c>
      <c r="C4021" t="s">
        <v>8841</v>
      </c>
      <c r="D4021" t="s">
        <v>193</v>
      </c>
      <c r="E4021" t="s">
        <v>197</v>
      </c>
      <c r="F4021" t="s">
        <v>198</v>
      </c>
      <c r="G4021" s="2">
        <v>45657</v>
      </c>
      <c r="H4021" s="3">
        <v>5000</v>
      </c>
      <c r="I4021" t="s">
        <v>51</v>
      </c>
      <c r="J4021" s="3">
        <v>0</v>
      </c>
      <c r="K4021" s="2">
        <v>45758</v>
      </c>
      <c r="L4021" s="6">
        <v>5000</v>
      </c>
      <c r="M4021" s="246" t="s">
        <v>1465</v>
      </c>
      <c r="N4021" s="8" t="s">
        <v>1469</v>
      </c>
      <c r="O4021" s="13" t="s">
        <v>16069</v>
      </c>
      <c r="P4021" s="45" t="s">
        <v>16069</v>
      </c>
      <c r="Q4021" t="s">
        <v>16069</v>
      </c>
      <c r="R4021" s="45">
        <v>0</v>
      </c>
    </row>
    <row r="4022" spans="1:18" x14ac:dyDescent="0.2">
      <c r="A4022" s="45">
        <v>4500153478</v>
      </c>
      <c r="B4022" s="45" t="s">
        <v>52</v>
      </c>
      <c r="C4022" t="s">
        <v>8842</v>
      </c>
      <c r="D4022" t="s">
        <v>193</v>
      </c>
      <c r="E4022" t="s">
        <v>200</v>
      </c>
      <c r="F4022" t="s">
        <v>201</v>
      </c>
      <c r="G4022" s="2">
        <v>45657</v>
      </c>
      <c r="H4022" s="3">
        <v>6000</v>
      </c>
      <c r="I4022" t="s">
        <v>51</v>
      </c>
      <c r="J4022" s="3">
        <v>0</v>
      </c>
      <c r="K4022" s="2">
        <v>45758</v>
      </c>
      <c r="L4022" s="6">
        <v>6000</v>
      </c>
      <c r="M4022" s="246" t="s">
        <v>1465</v>
      </c>
      <c r="N4022" s="8" t="s">
        <v>1469</v>
      </c>
      <c r="O4022" s="13" t="s">
        <v>16069</v>
      </c>
      <c r="P4022" s="45" t="s">
        <v>16069</v>
      </c>
      <c r="Q4022" t="s">
        <v>16069</v>
      </c>
      <c r="R4022" s="45">
        <v>0</v>
      </c>
    </row>
    <row r="4023" spans="1:18" x14ac:dyDescent="0.2">
      <c r="A4023" s="45">
        <v>4500153482</v>
      </c>
      <c r="B4023" s="45" t="s">
        <v>52</v>
      </c>
      <c r="C4023" t="s">
        <v>8843</v>
      </c>
      <c r="D4023" t="s">
        <v>2299</v>
      </c>
      <c r="E4023" t="s">
        <v>2303</v>
      </c>
      <c r="F4023" t="s">
        <v>2304</v>
      </c>
      <c r="G4023" s="2">
        <v>45657</v>
      </c>
      <c r="H4023" s="3">
        <v>9000</v>
      </c>
      <c r="I4023" t="s">
        <v>51</v>
      </c>
      <c r="J4023" s="3">
        <v>9000</v>
      </c>
      <c r="K4023" s="2">
        <v>45716</v>
      </c>
      <c r="L4023" s="6">
        <v>0</v>
      </c>
      <c r="M4023" s="246" t="s">
        <v>1465</v>
      </c>
      <c r="N4023" s="8" t="s">
        <v>16068</v>
      </c>
      <c r="O4023" s="13">
        <v>33410138</v>
      </c>
      <c r="P4023" s="45" t="s">
        <v>38</v>
      </c>
      <c r="Q4023" t="s">
        <v>15257</v>
      </c>
      <c r="R4023" s="45">
        <v>0</v>
      </c>
    </row>
    <row r="4024" spans="1:18" x14ac:dyDescent="0.2">
      <c r="A4024" s="45">
        <v>4500153482</v>
      </c>
      <c r="B4024" s="45" t="s">
        <v>56</v>
      </c>
      <c r="C4024" t="s">
        <v>8844</v>
      </c>
      <c r="D4024" t="s">
        <v>2299</v>
      </c>
      <c r="E4024" t="s">
        <v>2300</v>
      </c>
      <c r="F4024" t="s">
        <v>5114</v>
      </c>
      <c r="G4024" s="2">
        <v>45657</v>
      </c>
      <c r="H4024" s="3">
        <v>4040</v>
      </c>
      <c r="I4024" t="s">
        <v>51</v>
      </c>
      <c r="J4024" s="3">
        <v>4040</v>
      </c>
      <c r="K4024" s="2">
        <v>45589</v>
      </c>
      <c r="L4024" s="6">
        <v>0</v>
      </c>
      <c r="M4024" s="246" t="s">
        <v>1465</v>
      </c>
      <c r="N4024" s="8" t="s">
        <v>16068</v>
      </c>
      <c r="O4024" s="13">
        <v>14997440</v>
      </c>
      <c r="P4024" s="45" t="s">
        <v>38</v>
      </c>
      <c r="Q4024" t="s">
        <v>15257</v>
      </c>
      <c r="R4024" s="45">
        <v>0</v>
      </c>
    </row>
    <row r="4025" spans="1:18" x14ac:dyDescent="0.2">
      <c r="A4025" s="45">
        <v>4500153482</v>
      </c>
      <c r="B4025" s="45" t="s">
        <v>133</v>
      </c>
      <c r="C4025" t="s">
        <v>8845</v>
      </c>
      <c r="D4025" t="s">
        <v>2299</v>
      </c>
      <c r="E4025" t="s">
        <v>342</v>
      </c>
      <c r="F4025" t="s">
        <v>8846</v>
      </c>
      <c r="G4025" s="2">
        <v>45657</v>
      </c>
      <c r="H4025" s="3">
        <v>1</v>
      </c>
      <c r="I4025" t="s">
        <v>40</v>
      </c>
      <c r="J4025" s="3">
        <v>1</v>
      </c>
      <c r="K4025" s="2">
        <v>45457</v>
      </c>
      <c r="L4025" s="6">
        <v>0</v>
      </c>
      <c r="M4025" s="246" t="s">
        <v>1465</v>
      </c>
      <c r="N4025" s="8" t="s">
        <v>16068</v>
      </c>
      <c r="O4025" s="13">
        <v>990</v>
      </c>
      <c r="P4025" s="45" t="s">
        <v>38</v>
      </c>
      <c r="Q4025" t="s">
        <v>15257</v>
      </c>
      <c r="R4025" s="45">
        <v>0</v>
      </c>
    </row>
    <row r="4026" spans="1:18" x14ac:dyDescent="0.2">
      <c r="A4026" s="45">
        <v>4500153482</v>
      </c>
      <c r="B4026" s="45" t="s">
        <v>165</v>
      </c>
      <c r="C4026" t="s">
        <v>8847</v>
      </c>
      <c r="D4026" t="s">
        <v>2299</v>
      </c>
      <c r="E4026" t="s">
        <v>2303</v>
      </c>
      <c r="F4026" t="s">
        <v>2304</v>
      </c>
      <c r="G4026" s="2">
        <v>45657</v>
      </c>
      <c r="H4026" s="3">
        <v>3520</v>
      </c>
      <c r="I4026" t="s">
        <v>51</v>
      </c>
      <c r="J4026" s="3">
        <v>3520</v>
      </c>
      <c r="K4026" s="2">
        <v>45874</v>
      </c>
      <c r="L4026" s="6">
        <v>0</v>
      </c>
      <c r="M4026" s="246" t="s">
        <v>1465</v>
      </c>
      <c r="N4026" s="8" t="s">
        <v>16068</v>
      </c>
      <c r="O4026" s="13">
        <v>13067076</v>
      </c>
      <c r="P4026" s="45" t="s">
        <v>38</v>
      </c>
      <c r="Q4026" t="s">
        <v>15257</v>
      </c>
      <c r="R4026" s="45">
        <v>0</v>
      </c>
    </row>
    <row r="4027" spans="1:18" x14ac:dyDescent="0.2">
      <c r="A4027" s="45">
        <v>4500153743</v>
      </c>
      <c r="B4027" s="45" t="s">
        <v>35</v>
      </c>
      <c r="C4027" t="s">
        <v>8848</v>
      </c>
      <c r="D4027" t="s">
        <v>8849</v>
      </c>
      <c r="E4027" t="s">
        <v>38</v>
      </c>
      <c r="F4027" t="s">
        <v>343</v>
      </c>
      <c r="G4027" s="2">
        <v>45660</v>
      </c>
      <c r="H4027" s="3">
        <v>1</v>
      </c>
      <c r="I4027" t="s">
        <v>40</v>
      </c>
      <c r="J4027" s="3">
        <v>0</v>
      </c>
      <c r="K4027" s="2">
        <v>45660</v>
      </c>
      <c r="L4027" s="6">
        <v>1</v>
      </c>
      <c r="M4027" s="246" t="s">
        <v>1465</v>
      </c>
      <c r="N4027" s="8" t="s">
        <v>1469</v>
      </c>
      <c r="O4027" s="13" t="s">
        <v>16069</v>
      </c>
      <c r="P4027" s="45" t="s">
        <v>16069</v>
      </c>
      <c r="Q4027" t="s">
        <v>16069</v>
      </c>
      <c r="R4027" s="45">
        <v>0</v>
      </c>
    </row>
    <row r="4028" spans="1:18" x14ac:dyDescent="0.2">
      <c r="A4028" s="45">
        <v>4500153838</v>
      </c>
      <c r="B4028" s="45" t="s">
        <v>35</v>
      </c>
      <c r="C4028" t="s">
        <v>8850</v>
      </c>
      <c r="D4028" t="s">
        <v>819</v>
      </c>
      <c r="E4028" t="s">
        <v>820</v>
      </c>
      <c r="F4028" t="s">
        <v>821</v>
      </c>
      <c r="G4028" s="2">
        <v>45663</v>
      </c>
      <c r="H4028" s="3">
        <v>280000</v>
      </c>
      <c r="I4028" t="s">
        <v>51</v>
      </c>
      <c r="J4028" s="3">
        <v>84170</v>
      </c>
      <c r="K4028" s="2">
        <v>45688</v>
      </c>
      <c r="L4028" s="6">
        <v>195830</v>
      </c>
      <c r="M4028" s="246" t="s">
        <v>1465</v>
      </c>
      <c r="N4028" s="8" t="s">
        <v>16068</v>
      </c>
      <c r="O4028" s="13" t="s">
        <v>16069</v>
      </c>
      <c r="P4028" s="45" t="s">
        <v>16069</v>
      </c>
      <c r="Q4028" t="s">
        <v>16069</v>
      </c>
      <c r="R4028" s="45">
        <v>0</v>
      </c>
    </row>
    <row r="4029" spans="1:18" x14ac:dyDescent="0.2">
      <c r="A4029" s="45">
        <v>4500153842</v>
      </c>
      <c r="B4029" s="45" t="s">
        <v>35</v>
      </c>
      <c r="C4029" t="s">
        <v>8851</v>
      </c>
      <c r="D4029" t="s">
        <v>6538</v>
      </c>
      <c r="E4029" t="s">
        <v>2965</v>
      </c>
      <c r="F4029" t="s">
        <v>2966</v>
      </c>
      <c r="G4029" s="2">
        <v>45663</v>
      </c>
      <c r="H4029" s="3">
        <v>280000</v>
      </c>
      <c r="I4029" t="s">
        <v>51</v>
      </c>
      <c r="J4029" s="3">
        <v>274090</v>
      </c>
      <c r="K4029" s="2">
        <v>45688</v>
      </c>
      <c r="L4029" s="6">
        <v>5910</v>
      </c>
      <c r="M4029" s="246" t="s">
        <v>1465</v>
      </c>
      <c r="N4029" s="8" t="s">
        <v>16068</v>
      </c>
      <c r="O4029" s="13" t="s">
        <v>16069</v>
      </c>
      <c r="P4029" s="45" t="s">
        <v>16069</v>
      </c>
      <c r="Q4029" t="s">
        <v>16069</v>
      </c>
      <c r="R4029" s="45">
        <v>0</v>
      </c>
    </row>
    <row r="4030" spans="1:18" x14ac:dyDescent="0.2">
      <c r="A4030" s="45">
        <v>4500153845</v>
      </c>
      <c r="B4030" s="45" t="s">
        <v>35</v>
      </c>
      <c r="C4030" t="s">
        <v>8852</v>
      </c>
      <c r="D4030" t="s">
        <v>5394</v>
      </c>
      <c r="E4030" t="s">
        <v>5395</v>
      </c>
      <c r="F4030" t="s">
        <v>5396</v>
      </c>
      <c r="G4030" s="2">
        <v>45663</v>
      </c>
      <c r="H4030" s="3">
        <v>25001</v>
      </c>
      <c r="I4030" t="s">
        <v>51</v>
      </c>
      <c r="J4030" s="3">
        <v>0</v>
      </c>
      <c r="K4030" s="2">
        <v>45673</v>
      </c>
      <c r="L4030" s="6">
        <v>25001</v>
      </c>
      <c r="M4030" s="246" t="s">
        <v>1465</v>
      </c>
      <c r="N4030" s="8" t="s">
        <v>1469</v>
      </c>
      <c r="O4030" s="13" t="s">
        <v>16069</v>
      </c>
      <c r="P4030" s="45" t="s">
        <v>16069</v>
      </c>
      <c r="Q4030" t="s">
        <v>16069</v>
      </c>
      <c r="R4030" s="45">
        <v>0</v>
      </c>
    </row>
    <row r="4031" spans="1:18" x14ac:dyDescent="0.2">
      <c r="A4031" s="45">
        <v>4500153983</v>
      </c>
      <c r="B4031" s="45" t="s">
        <v>35</v>
      </c>
      <c r="C4031" t="s">
        <v>8853</v>
      </c>
      <c r="D4031" t="s">
        <v>4576</v>
      </c>
      <c r="E4031" t="s">
        <v>5892</v>
      </c>
      <c r="F4031" t="s">
        <v>5893</v>
      </c>
      <c r="G4031" s="2">
        <v>45663</v>
      </c>
      <c r="H4031" s="3">
        <v>4940</v>
      </c>
      <c r="I4031" t="s">
        <v>45</v>
      </c>
      <c r="J4031" s="3">
        <v>0</v>
      </c>
      <c r="K4031" s="2">
        <v>45702</v>
      </c>
      <c r="L4031" s="6">
        <v>4940</v>
      </c>
      <c r="M4031" s="246" t="s">
        <v>1465</v>
      </c>
      <c r="N4031" s="8" t="s">
        <v>1469</v>
      </c>
      <c r="O4031" s="13" t="s">
        <v>16069</v>
      </c>
      <c r="P4031" s="45" t="s">
        <v>16069</v>
      </c>
      <c r="Q4031" t="s">
        <v>16069</v>
      </c>
      <c r="R4031" s="45">
        <v>0</v>
      </c>
    </row>
    <row r="4032" spans="1:18" x14ac:dyDescent="0.2">
      <c r="A4032" s="45">
        <v>4500153983</v>
      </c>
      <c r="B4032" s="45" t="s">
        <v>52</v>
      </c>
      <c r="C4032" t="s">
        <v>8854</v>
      </c>
      <c r="D4032" t="s">
        <v>4576</v>
      </c>
      <c r="E4032" t="s">
        <v>5892</v>
      </c>
      <c r="F4032" t="s">
        <v>5893</v>
      </c>
      <c r="G4032" s="2">
        <v>45663</v>
      </c>
      <c r="H4032" s="3">
        <v>670</v>
      </c>
      <c r="I4032" t="s">
        <v>45</v>
      </c>
      <c r="J4032" s="3">
        <v>0</v>
      </c>
      <c r="K4032" s="2">
        <v>45702</v>
      </c>
      <c r="L4032" s="6">
        <v>670</v>
      </c>
      <c r="M4032" s="246" t="s">
        <v>1465</v>
      </c>
      <c r="N4032" s="8" t="s">
        <v>1469</v>
      </c>
      <c r="O4032" s="13" t="s">
        <v>16069</v>
      </c>
      <c r="P4032" s="45" t="s">
        <v>16069</v>
      </c>
      <c r="Q4032" t="s">
        <v>16069</v>
      </c>
      <c r="R4032" s="45">
        <v>0</v>
      </c>
    </row>
    <row r="4033" spans="1:18" x14ac:dyDescent="0.2">
      <c r="A4033" s="45">
        <v>4500153988</v>
      </c>
      <c r="B4033" s="45" t="s">
        <v>35</v>
      </c>
      <c r="C4033" t="s">
        <v>8855</v>
      </c>
      <c r="D4033" t="s">
        <v>224</v>
      </c>
      <c r="E4033" t="s">
        <v>371</v>
      </c>
      <c r="F4033" t="s">
        <v>372</v>
      </c>
      <c r="G4033" s="2">
        <v>45663</v>
      </c>
      <c r="H4033" s="3">
        <v>2400</v>
      </c>
      <c r="I4033" t="s">
        <v>45</v>
      </c>
      <c r="J4033" s="3">
        <v>0</v>
      </c>
      <c r="K4033" s="2">
        <v>45685</v>
      </c>
      <c r="L4033" s="6">
        <v>2400</v>
      </c>
      <c r="M4033" s="246" t="s">
        <v>1465</v>
      </c>
      <c r="N4033" s="8" t="s">
        <v>1469</v>
      </c>
      <c r="O4033" s="13" t="s">
        <v>16069</v>
      </c>
      <c r="P4033" s="45" t="s">
        <v>16069</v>
      </c>
      <c r="Q4033" t="s">
        <v>16069</v>
      </c>
      <c r="R4033" s="45">
        <v>0</v>
      </c>
    </row>
    <row r="4034" spans="1:18" x14ac:dyDescent="0.2">
      <c r="A4034" s="45">
        <v>4500153988</v>
      </c>
      <c r="B4034" s="45" t="s">
        <v>52</v>
      </c>
      <c r="C4034" t="s">
        <v>8856</v>
      </c>
      <c r="D4034" t="s">
        <v>224</v>
      </c>
      <c r="E4034" t="s">
        <v>371</v>
      </c>
      <c r="F4034" t="s">
        <v>372</v>
      </c>
      <c r="G4034" s="2">
        <v>45663</v>
      </c>
      <c r="H4034" s="3">
        <v>7200</v>
      </c>
      <c r="I4034" t="s">
        <v>45</v>
      </c>
      <c r="J4034" s="3">
        <v>0</v>
      </c>
      <c r="K4034" s="2">
        <v>45685</v>
      </c>
      <c r="L4034" s="6">
        <v>7200</v>
      </c>
      <c r="M4034" s="246" t="s">
        <v>1465</v>
      </c>
      <c r="N4034" s="8" t="s">
        <v>1469</v>
      </c>
      <c r="O4034" s="13" t="s">
        <v>16069</v>
      </c>
      <c r="P4034" s="45" t="s">
        <v>16069</v>
      </c>
      <c r="Q4034" t="s">
        <v>16069</v>
      </c>
      <c r="R4034" s="45">
        <v>0</v>
      </c>
    </row>
    <row r="4035" spans="1:18" x14ac:dyDescent="0.2">
      <c r="A4035" s="45">
        <v>4500153988</v>
      </c>
      <c r="B4035" s="45" t="s">
        <v>56</v>
      </c>
      <c r="C4035" t="s">
        <v>8857</v>
      </c>
      <c r="D4035" t="s">
        <v>224</v>
      </c>
      <c r="E4035" t="s">
        <v>405</v>
      </c>
      <c r="F4035" t="s">
        <v>406</v>
      </c>
      <c r="G4035" s="2">
        <v>45663</v>
      </c>
      <c r="H4035" s="3">
        <v>1760</v>
      </c>
      <c r="I4035" t="s">
        <v>45</v>
      </c>
      <c r="J4035" s="3">
        <v>0</v>
      </c>
      <c r="K4035" s="2">
        <v>45685</v>
      </c>
      <c r="L4035" s="6">
        <v>1760</v>
      </c>
      <c r="M4035" s="246" t="s">
        <v>1465</v>
      </c>
      <c r="N4035" s="8" t="s">
        <v>1469</v>
      </c>
      <c r="O4035" s="13" t="s">
        <v>16069</v>
      </c>
      <c r="P4035" s="45" t="s">
        <v>16069</v>
      </c>
      <c r="Q4035" t="s">
        <v>16069</v>
      </c>
      <c r="R4035" s="45">
        <v>0</v>
      </c>
    </row>
    <row r="4036" spans="1:18" x14ac:dyDescent="0.2">
      <c r="A4036" s="45">
        <v>4500153988</v>
      </c>
      <c r="B4036" s="45" t="s">
        <v>133</v>
      </c>
      <c r="C4036" t="s">
        <v>8858</v>
      </c>
      <c r="D4036" t="s">
        <v>224</v>
      </c>
      <c r="E4036" t="s">
        <v>405</v>
      </c>
      <c r="F4036" t="s">
        <v>406</v>
      </c>
      <c r="G4036" s="2">
        <v>45663</v>
      </c>
      <c r="H4036" s="3">
        <v>1760</v>
      </c>
      <c r="I4036" t="s">
        <v>45</v>
      </c>
      <c r="J4036" s="3">
        <v>0</v>
      </c>
      <c r="K4036" s="2">
        <v>45685</v>
      </c>
      <c r="L4036" s="6">
        <v>1760</v>
      </c>
      <c r="M4036" s="246" t="s">
        <v>1465</v>
      </c>
      <c r="N4036" s="8" t="s">
        <v>1469</v>
      </c>
      <c r="O4036" s="13" t="s">
        <v>16069</v>
      </c>
      <c r="P4036" s="45" t="s">
        <v>16069</v>
      </c>
      <c r="Q4036" t="s">
        <v>16069</v>
      </c>
      <c r="R4036" s="45">
        <v>0</v>
      </c>
    </row>
    <row r="4037" spans="1:18" x14ac:dyDescent="0.2">
      <c r="A4037" s="45">
        <v>4500153989</v>
      </c>
      <c r="B4037" s="45" t="s">
        <v>35</v>
      </c>
      <c r="C4037" t="s">
        <v>8859</v>
      </c>
      <c r="D4037" t="s">
        <v>224</v>
      </c>
      <c r="E4037" t="s">
        <v>5255</v>
      </c>
      <c r="F4037" t="s">
        <v>5256</v>
      </c>
      <c r="G4037" s="2">
        <v>45663</v>
      </c>
      <c r="H4037" s="3">
        <v>2600</v>
      </c>
      <c r="I4037" t="s">
        <v>45</v>
      </c>
      <c r="J4037" s="3">
        <v>0</v>
      </c>
      <c r="K4037" s="2">
        <v>45685</v>
      </c>
      <c r="L4037" s="6">
        <v>2600</v>
      </c>
      <c r="M4037" s="246" t="s">
        <v>1465</v>
      </c>
      <c r="N4037" s="8" t="s">
        <v>1469</v>
      </c>
      <c r="O4037" s="13" t="s">
        <v>16069</v>
      </c>
      <c r="P4037" s="45" t="s">
        <v>16069</v>
      </c>
      <c r="Q4037" t="s">
        <v>16069</v>
      </c>
      <c r="R4037" s="45">
        <v>0</v>
      </c>
    </row>
    <row r="4038" spans="1:18" x14ac:dyDescent="0.2">
      <c r="A4038" s="45">
        <v>4500153989</v>
      </c>
      <c r="B4038" s="45" t="s">
        <v>52</v>
      </c>
      <c r="C4038" t="s">
        <v>8860</v>
      </c>
      <c r="D4038" t="s">
        <v>224</v>
      </c>
      <c r="E4038" t="s">
        <v>425</v>
      </c>
      <c r="F4038" t="s">
        <v>426</v>
      </c>
      <c r="G4038" s="2">
        <v>45663</v>
      </c>
      <c r="H4038" s="3">
        <v>16800</v>
      </c>
      <c r="I4038" t="s">
        <v>45</v>
      </c>
      <c r="J4038" s="3">
        <v>0</v>
      </c>
      <c r="K4038" s="2">
        <v>45685</v>
      </c>
      <c r="L4038" s="6">
        <v>16800</v>
      </c>
      <c r="M4038" s="246" t="s">
        <v>1465</v>
      </c>
      <c r="N4038" s="8" t="s">
        <v>1469</v>
      </c>
      <c r="O4038" s="13" t="s">
        <v>16069</v>
      </c>
      <c r="P4038" s="45" t="s">
        <v>16069</v>
      </c>
      <c r="Q4038" t="s">
        <v>16069</v>
      </c>
      <c r="R4038" s="45">
        <v>0</v>
      </c>
    </row>
    <row r="4039" spans="1:18" x14ac:dyDescent="0.2">
      <c r="A4039" s="45">
        <v>4500153989</v>
      </c>
      <c r="B4039" s="45" t="s">
        <v>56</v>
      </c>
      <c r="C4039" t="s">
        <v>8861</v>
      </c>
      <c r="D4039" t="s">
        <v>224</v>
      </c>
      <c r="E4039" t="s">
        <v>4199</v>
      </c>
      <c r="F4039" t="s">
        <v>4200</v>
      </c>
      <c r="G4039" s="2">
        <v>45663</v>
      </c>
      <c r="H4039" s="3">
        <v>1000</v>
      </c>
      <c r="I4039" t="s">
        <v>45</v>
      </c>
      <c r="J4039" s="3">
        <v>0</v>
      </c>
      <c r="K4039" s="2">
        <v>45685</v>
      </c>
      <c r="L4039" s="6">
        <v>1000</v>
      </c>
      <c r="M4039" s="246" t="s">
        <v>1465</v>
      </c>
      <c r="N4039" s="8" t="s">
        <v>1469</v>
      </c>
      <c r="O4039" s="13" t="s">
        <v>16069</v>
      </c>
      <c r="P4039" s="45" t="s">
        <v>16069</v>
      </c>
      <c r="Q4039" t="s">
        <v>16069</v>
      </c>
      <c r="R4039" s="45">
        <v>0</v>
      </c>
    </row>
    <row r="4040" spans="1:18" x14ac:dyDescent="0.2">
      <c r="A4040" s="45">
        <v>4500153989</v>
      </c>
      <c r="B4040" s="45" t="s">
        <v>133</v>
      </c>
      <c r="C4040" t="s">
        <v>8862</v>
      </c>
      <c r="D4040" t="s">
        <v>224</v>
      </c>
      <c r="E4040" t="s">
        <v>418</v>
      </c>
      <c r="F4040" t="s">
        <v>419</v>
      </c>
      <c r="G4040" s="2">
        <v>45663</v>
      </c>
      <c r="H4040" s="3">
        <v>1000</v>
      </c>
      <c r="I4040" t="s">
        <v>45</v>
      </c>
      <c r="J4040" s="3">
        <v>0</v>
      </c>
      <c r="K4040" s="2">
        <v>45685</v>
      </c>
      <c r="L4040" s="6">
        <v>1000</v>
      </c>
      <c r="M4040" s="246" t="s">
        <v>1465</v>
      </c>
      <c r="N4040" s="8" t="s">
        <v>1469</v>
      </c>
      <c r="O4040" s="13" t="s">
        <v>16069</v>
      </c>
      <c r="P4040" s="45" t="s">
        <v>16069</v>
      </c>
      <c r="Q4040" t="s">
        <v>16069</v>
      </c>
      <c r="R4040" s="45">
        <v>0</v>
      </c>
    </row>
    <row r="4041" spans="1:18" x14ac:dyDescent="0.2">
      <c r="A4041" s="45">
        <v>4500153990</v>
      </c>
      <c r="B4041" s="45" t="s">
        <v>35</v>
      </c>
      <c r="C4041" t="s">
        <v>8863</v>
      </c>
      <c r="D4041" t="s">
        <v>224</v>
      </c>
      <c r="E4041" t="s">
        <v>410</v>
      </c>
      <c r="F4041" t="s">
        <v>411</v>
      </c>
      <c r="G4041" s="2">
        <v>45663</v>
      </c>
      <c r="H4041" s="3">
        <v>2400</v>
      </c>
      <c r="I4041" t="s">
        <v>45</v>
      </c>
      <c r="J4041" s="3">
        <v>0</v>
      </c>
      <c r="K4041" s="2">
        <v>45685</v>
      </c>
      <c r="L4041" s="6">
        <v>2400</v>
      </c>
      <c r="M4041" s="246" t="s">
        <v>1465</v>
      </c>
      <c r="N4041" s="8" t="s">
        <v>1469</v>
      </c>
      <c r="O4041" s="13" t="s">
        <v>16069</v>
      </c>
      <c r="P4041" s="45" t="s">
        <v>16069</v>
      </c>
      <c r="Q4041" t="s">
        <v>16069</v>
      </c>
      <c r="R4041" s="45">
        <v>0</v>
      </c>
    </row>
    <row r="4042" spans="1:18" x14ac:dyDescent="0.2">
      <c r="A4042" s="45">
        <v>4500153990</v>
      </c>
      <c r="B4042" s="45" t="s">
        <v>52</v>
      </c>
      <c r="C4042" t="s">
        <v>8864</v>
      </c>
      <c r="D4042" t="s">
        <v>224</v>
      </c>
      <c r="E4042" t="s">
        <v>405</v>
      </c>
      <c r="F4042" t="s">
        <v>406</v>
      </c>
      <c r="G4042" s="2">
        <v>45663</v>
      </c>
      <c r="H4042" s="3">
        <v>880</v>
      </c>
      <c r="I4042" t="s">
        <v>45</v>
      </c>
      <c r="J4042" s="3">
        <v>0</v>
      </c>
      <c r="K4042" s="2">
        <v>45685</v>
      </c>
      <c r="L4042" s="6">
        <v>880</v>
      </c>
      <c r="M4042" s="246" t="s">
        <v>1465</v>
      </c>
      <c r="N4042" s="8" t="s">
        <v>1469</v>
      </c>
      <c r="O4042" s="13" t="s">
        <v>16069</v>
      </c>
      <c r="P4042" s="45" t="s">
        <v>16069</v>
      </c>
      <c r="Q4042" t="s">
        <v>16069</v>
      </c>
      <c r="R4042" s="45">
        <v>0</v>
      </c>
    </row>
    <row r="4043" spans="1:18" x14ac:dyDescent="0.2">
      <c r="A4043" s="45">
        <v>4500153990</v>
      </c>
      <c r="B4043" s="45" t="s">
        <v>56</v>
      </c>
      <c r="C4043" t="s">
        <v>8865</v>
      </c>
      <c r="D4043" t="s">
        <v>224</v>
      </c>
      <c r="E4043" t="s">
        <v>2338</v>
      </c>
      <c r="F4043" t="s">
        <v>2339</v>
      </c>
      <c r="G4043" s="2">
        <v>45663</v>
      </c>
      <c r="H4043" s="3">
        <v>720</v>
      </c>
      <c r="I4043" t="s">
        <v>45</v>
      </c>
      <c r="J4043" s="3">
        <v>0</v>
      </c>
      <c r="K4043" s="2">
        <v>45685</v>
      </c>
      <c r="L4043" s="6">
        <v>720</v>
      </c>
      <c r="M4043" s="246" t="s">
        <v>1465</v>
      </c>
      <c r="N4043" s="8" t="s">
        <v>1469</v>
      </c>
      <c r="O4043" s="13" t="s">
        <v>16069</v>
      </c>
      <c r="P4043" s="45" t="s">
        <v>16069</v>
      </c>
      <c r="Q4043" t="s">
        <v>16069</v>
      </c>
      <c r="R4043" s="45">
        <v>0</v>
      </c>
    </row>
    <row r="4044" spans="1:18" x14ac:dyDescent="0.2">
      <c r="A4044" s="45">
        <v>4500153990</v>
      </c>
      <c r="B4044" s="45" t="s">
        <v>133</v>
      </c>
      <c r="C4044" t="s">
        <v>8866</v>
      </c>
      <c r="D4044" t="s">
        <v>224</v>
      </c>
      <c r="E4044" t="s">
        <v>377</v>
      </c>
      <c r="F4044" t="s">
        <v>378</v>
      </c>
      <c r="G4044" s="2">
        <v>45663</v>
      </c>
      <c r="H4044" s="3">
        <v>1240</v>
      </c>
      <c r="I4044" t="s">
        <v>45</v>
      </c>
      <c r="J4044" s="3">
        <v>0</v>
      </c>
      <c r="K4044" s="2">
        <v>45685</v>
      </c>
      <c r="L4044" s="6">
        <v>1240</v>
      </c>
      <c r="M4044" s="246" t="s">
        <v>1465</v>
      </c>
      <c r="N4044" s="8" t="s">
        <v>1469</v>
      </c>
      <c r="O4044" s="13" t="s">
        <v>16069</v>
      </c>
      <c r="P4044" s="45" t="s">
        <v>16069</v>
      </c>
      <c r="Q4044" t="s">
        <v>16069</v>
      </c>
      <c r="R4044" s="45">
        <v>0</v>
      </c>
    </row>
    <row r="4045" spans="1:18" x14ac:dyDescent="0.2">
      <c r="A4045" s="45">
        <v>4500153990</v>
      </c>
      <c r="B4045" s="45" t="s">
        <v>165</v>
      </c>
      <c r="C4045" t="s">
        <v>8867</v>
      </c>
      <c r="D4045" t="s">
        <v>224</v>
      </c>
      <c r="E4045" t="s">
        <v>377</v>
      </c>
      <c r="F4045" t="s">
        <v>378</v>
      </c>
      <c r="G4045" s="2">
        <v>45663</v>
      </c>
      <c r="H4045" s="3">
        <v>1700</v>
      </c>
      <c r="I4045" t="s">
        <v>45</v>
      </c>
      <c r="J4045" s="3">
        <v>0</v>
      </c>
      <c r="K4045" s="2">
        <v>45685</v>
      </c>
      <c r="L4045" s="6">
        <v>1700</v>
      </c>
      <c r="M4045" s="246" t="s">
        <v>1465</v>
      </c>
      <c r="N4045" s="8" t="s">
        <v>1469</v>
      </c>
      <c r="O4045" s="13" t="s">
        <v>16069</v>
      </c>
      <c r="P4045" s="45" t="s">
        <v>16069</v>
      </c>
      <c r="Q4045" t="s">
        <v>16069</v>
      </c>
      <c r="R4045" s="45">
        <v>0</v>
      </c>
    </row>
    <row r="4046" spans="1:18" x14ac:dyDescent="0.2">
      <c r="A4046" s="45">
        <v>4500153992</v>
      </c>
      <c r="B4046" s="45" t="s">
        <v>35</v>
      </c>
      <c r="C4046" t="s">
        <v>8868</v>
      </c>
      <c r="D4046" t="s">
        <v>4576</v>
      </c>
      <c r="E4046" t="s">
        <v>4577</v>
      </c>
      <c r="F4046" t="s">
        <v>4578</v>
      </c>
      <c r="G4046" s="2">
        <v>45664</v>
      </c>
      <c r="H4046" s="3">
        <v>1870</v>
      </c>
      <c r="I4046" t="s">
        <v>45</v>
      </c>
      <c r="J4046" s="3">
        <v>0</v>
      </c>
      <c r="K4046" s="2">
        <v>45709</v>
      </c>
      <c r="L4046" s="6">
        <v>1870</v>
      </c>
      <c r="M4046" s="246" t="s">
        <v>1465</v>
      </c>
      <c r="N4046" s="8" t="s">
        <v>1469</v>
      </c>
      <c r="O4046" s="13" t="s">
        <v>16069</v>
      </c>
      <c r="P4046" s="45" t="s">
        <v>16069</v>
      </c>
      <c r="Q4046" t="s">
        <v>16069</v>
      </c>
      <c r="R4046" s="45">
        <v>0</v>
      </c>
    </row>
    <row r="4047" spans="1:18" x14ac:dyDescent="0.2">
      <c r="A4047" s="45">
        <v>4500153994</v>
      </c>
      <c r="B4047" s="45" t="s">
        <v>35</v>
      </c>
      <c r="C4047" t="s">
        <v>8869</v>
      </c>
      <c r="D4047" t="s">
        <v>4576</v>
      </c>
      <c r="E4047" t="s">
        <v>5892</v>
      </c>
      <c r="F4047" t="s">
        <v>5893</v>
      </c>
      <c r="G4047" s="2">
        <v>45664</v>
      </c>
      <c r="H4047" s="3">
        <v>5610</v>
      </c>
      <c r="I4047" t="s">
        <v>45</v>
      </c>
      <c r="J4047" s="3">
        <v>0</v>
      </c>
      <c r="K4047" s="2">
        <v>45730</v>
      </c>
      <c r="L4047" s="6">
        <v>5610</v>
      </c>
      <c r="M4047" s="246" t="s">
        <v>1465</v>
      </c>
      <c r="N4047" s="8" t="s">
        <v>1469</v>
      </c>
      <c r="O4047" s="13" t="s">
        <v>16069</v>
      </c>
      <c r="P4047" s="45" t="s">
        <v>16069</v>
      </c>
      <c r="Q4047" t="s">
        <v>16069</v>
      </c>
      <c r="R4047" s="45">
        <v>0</v>
      </c>
    </row>
    <row r="4048" spans="1:18" x14ac:dyDescent="0.2">
      <c r="A4048" s="45">
        <v>4500153995</v>
      </c>
      <c r="B4048" s="45" t="s">
        <v>35</v>
      </c>
      <c r="C4048" t="s">
        <v>8870</v>
      </c>
      <c r="D4048" t="s">
        <v>4576</v>
      </c>
      <c r="E4048" t="s">
        <v>5892</v>
      </c>
      <c r="F4048" t="s">
        <v>5893</v>
      </c>
      <c r="G4048" s="2">
        <v>45664</v>
      </c>
      <c r="H4048" s="3">
        <v>5610</v>
      </c>
      <c r="I4048" t="s">
        <v>45</v>
      </c>
      <c r="J4048" s="3">
        <v>0</v>
      </c>
      <c r="K4048" s="2">
        <v>45765</v>
      </c>
      <c r="L4048" s="6">
        <v>5610</v>
      </c>
      <c r="M4048" s="246" t="s">
        <v>1465</v>
      </c>
      <c r="N4048" s="8" t="s">
        <v>1469</v>
      </c>
      <c r="O4048" s="13" t="s">
        <v>16069</v>
      </c>
      <c r="P4048" s="45" t="s">
        <v>16069</v>
      </c>
      <c r="Q4048" t="s">
        <v>16069</v>
      </c>
      <c r="R4048" s="45">
        <v>0</v>
      </c>
    </row>
    <row r="4049" spans="1:18" x14ac:dyDescent="0.2">
      <c r="A4049" s="45">
        <v>4500153996</v>
      </c>
      <c r="B4049" s="45" t="s">
        <v>35</v>
      </c>
      <c r="C4049" t="s">
        <v>8871</v>
      </c>
      <c r="D4049" t="s">
        <v>4576</v>
      </c>
      <c r="E4049" t="s">
        <v>4577</v>
      </c>
      <c r="F4049" t="s">
        <v>4578</v>
      </c>
      <c r="G4049" s="2">
        <v>45664</v>
      </c>
      <c r="H4049" s="3">
        <v>1810</v>
      </c>
      <c r="I4049" t="s">
        <v>45</v>
      </c>
      <c r="J4049" s="3">
        <v>0</v>
      </c>
      <c r="K4049" s="2">
        <v>45730</v>
      </c>
      <c r="L4049" s="6">
        <v>1810</v>
      </c>
      <c r="M4049" s="246" t="s">
        <v>1465</v>
      </c>
      <c r="N4049" s="8" t="s">
        <v>1469</v>
      </c>
      <c r="O4049" s="13" t="s">
        <v>16069</v>
      </c>
      <c r="P4049" s="45" t="s">
        <v>16069</v>
      </c>
      <c r="Q4049" t="s">
        <v>16069</v>
      </c>
      <c r="R4049" s="45">
        <v>0</v>
      </c>
    </row>
    <row r="4050" spans="1:18" x14ac:dyDescent="0.2">
      <c r="A4050" s="45">
        <v>4500153997</v>
      </c>
      <c r="B4050" s="45" t="s">
        <v>35</v>
      </c>
      <c r="C4050" t="s">
        <v>8872</v>
      </c>
      <c r="D4050" t="s">
        <v>4576</v>
      </c>
      <c r="E4050" t="s">
        <v>4577</v>
      </c>
      <c r="F4050" t="s">
        <v>4578</v>
      </c>
      <c r="G4050" s="2">
        <v>45664</v>
      </c>
      <c r="H4050" s="3">
        <v>1810</v>
      </c>
      <c r="I4050" t="s">
        <v>45</v>
      </c>
      <c r="J4050" s="3">
        <v>0</v>
      </c>
      <c r="K4050" s="2">
        <v>45400</v>
      </c>
      <c r="L4050" s="6">
        <v>1810</v>
      </c>
      <c r="M4050" s="246" t="s">
        <v>1465</v>
      </c>
      <c r="N4050" s="8" t="s">
        <v>1469</v>
      </c>
      <c r="O4050" s="13" t="s">
        <v>16069</v>
      </c>
      <c r="P4050" s="45" t="s">
        <v>16069</v>
      </c>
      <c r="Q4050" t="s">
        <v>16069</v>
      </c>
      <c r="R4050" s="45">
        <v>0</v>
      </c>
    </row>
    <row r="4051" spans="1:18" x14ac:dyDescent="0.2">
      <c r="A4051" s="45">
        <v>4500154011</v>
      </c>
      <c r="B4051" s="45" t="s">
        <v>35</v>
      </c>
      <c r="C4051" t="s">
        <v>8873</v>
      </c>
      <c r="D4051" t="s">
        <v>360</v>
      </c>
      <c r="E4051" t="s">
        <v>5971</v>
      </c>
      <c r="F4051" t="s">
        <v>5972</v>
      </c>
      <c r="G4051" s="2">
        <v>45664</v>
      </c>
      <c r="H4051" s="3">
        <v>8</v>
      </c>
      <c r="I4051" t="s">
        <v>40</v>
      </c>
      <c r="J4051" s="3">
        <v>0</v>
      </c>
      <c r="K4051" s="2">
        <v>45678</v>
      </c>
      <c r="L4051" s="6">
        <v>8</v>
      </c>
      <c r="M4051" s="246" t="s">
        <v>1465</v>
      </c>
      <c r="N4051" s="8" t="s">
        <v>1469</v>
      </c>
      <c r="O4051" s="13" t="s">
        <v>16069</v>
      </c>
      <c r="P4051" s="45" t="s">
        <v>16069</v>
      </c>
      <c r="Q4051" t="s">
        <v>16069</v>
      </c>
      <c r="R4051" s="45">
        <v>0</v>
      </c>
    </row>
    <row r="4052" spans="1:18" x14ac:dyDescent="0.2">
      <c r="A4052" s="45">
        <v>4500154031</v>
      </c>
      <c r="B4052" s="45" t="s">
        <v>35</v>
      </c>
      <c r="C4052" t="s">
        <v>8874</v>
      </c>
      <c r="D4052" t="s">
        <v>74</v>
      </c>
      <c r="E4052" t="s">
        <v>276</v>
      </c>
      <c r="F4052" t="s">
        <v>277</v>
      </c>
      <c r="G4052" s="2">
        <v>45664</v>
      </c>
      <c r="H4052" s="3">
        <v>1100</v>
      </c>
      <c r="I4052" t="s">
        <v>45</v>
      </c>
      <c r="J4052" s="3">
        <v>0</v>
      </c>
      <c r="K4052" s="2">
        <v>45726</v>
      </c>
      <c r="L4052" s="6">
        <v>1100</v>
      </c>
      <c r="M4052" s="246" t="s">
        <v>1465</v>
      </c>
      <c r="N4052" s="8" t="s">
        <v>1469</v>
      </c>
      <c r="O4052" s="13" t="s">
        <v>16069</v>
      </c>
      <c r="P4052" s="45" t="s">
        <v>16069</v>
      </c>
      <c r="Q4052" t="s">
        <v>16069</v>
      </c>
      <c r="R4052" s="45">
        <v>0</v>
      </c>
    </row>
    <row r="4053" spans="1:18" x14ac:dyDescent="0.2">
      <c r="A4053" s="45">
        <v>4500154031</v>
      </c>
      <c r="B4053" s="45" t="s">
        <v>52</v>
      </c>
      <c r="C4053" t="s">
        <v>8875</v>
      </c>
      <c r="D4053" t="s">
        <v>74</v>
      </c>
      <c r="E4053" t="s">
        <v>276</v>
      </c>
      <c r="F4053" t="s">
        <v>277</v>
      </c>
      <c r="G4053" s="2">
        <v>45664</v>
      </c>
      <c r="H4053" s="3">
        <v>1100</v>
      </c>
      <c r="I4053" t="s">
        <v>45</v>
      </c>
      <c r="J4053" s="3">
        <v>0</v>
      </c>
      <c r="K4053" s="2">
        <v>45726</v>
      </c>
      <c r="L4053" s="6">
        <v>1100</v>
      </c>
      <c r="M4053" s="246" t="s">
        <v>1465</v>
      </c>
      <c r="N4053" s="8" t="s">
        <v>1469</v>
      </c>
      <c r="O4053" s="13" t="s">
        <v>16069</v>
      </c>
      <c r="P4053" s="45" t="s">
        <v>16069</v>
      </c>
      <c r="Q4053" t="s">
        <v>16069</v>
      </c>
      <c r="R4053" s="45">
        <v>0</v>
      </c>
    </row>
    <row r="4054" spans="1:18" x14ac:dyDescent="0.2">
      <c r="A4054" s="45">
        <v>4500154032</v>
      </c>
      <c r="B4054" s="45" t="s">
        <v>35</v>
      </c>
      <c r="C4054" t="s">
        <v>8876</v>
      </c>
      <c r="D4054" t="s">
        <v>74</v>
      </c>
      <c r="E4054" t="s">
        <v>279</v>
      </c>
      <c r="F4054" t="s">
        <v>280</v>
      </c>
      <c r="G4054" s="2">
        <v>45664</v>
      </c>
      <c r="H4054" s="3">
        <v>1800</v>
      </c>
      <c r="I4054" t="s">
        <v>45</v>
      </c>
      <c r="J4054" s="3">
        <v>0</v>
      </c>
      <c r="K4054" s="2">
        <v>45754</v>
      </c>
      <c r="L4054" s="6">
        <v>1800</v>
      </c>
      <c r="M4054" s="246" t="s">
        <v>1465</v>
      </c>
      <c r="N4054" s="8" t="s">
        <v>1469</v>
      </c>
      <c r="O4054" s="13" t="s">
        <v>16069</v>
      </c>
      <c r="P4054" s="45" t="s">
        <v>16069</v>
      </c>
      <c r="Q4054" t="s">
        <v>16069</v>
      </c>
      <c r="R4054" s="45">
        <v>0</v>
      </c>
    </row>
    <row r="4055" spans="1:18" x14ac:dyDescent="0.2">
      <c r="A4055" s="45">
        <v>4500154050</v>
      </c>
      <c r="B4055" s="45" t="s">
        <v>35</v>
      </c>
      <c r="C4055" t="s">
        <v>8877</v>
      </c>
      <c r="D4055" t="s">
        <v>74</v>
      </c>
      <c r="E4055" t="s">
        <v>5094</v>
      </c>
      <c r="F4055" t="s">
        <v>5095</v>
      </c>
      <c r="G4055" s="2">
        <v>45664</v>
      </c>
      <c r="H4055" s="3">
        <v>1800</v>
      </c>
      <c r="I4055" t="s">
        <v>45</v>
      </c>
      <c r="J4055" s="3">
        <v>0</v>
      </c>
      <c r="K4055" s="2">
        <v>45667</v>
      </c>
      <c r="L4055" s="6">
        <v>1800</v>
      </c>
      <c r="M4055" s="246" t="s">
        <v>1465</v>
      </c>
      <c r="N4055" s="8" t="s">
        <v>1469</v>
      </c>
      <c r="O4055" s="13" t="s">
        <v>16069</v>
      </c>
      <c r="P4055" s="45" t="s">
        <v>16069</v>
      </c>
      <c r="Q4055" t="s">
        <v>16069</v>
      </c>
      <c r="R4055" s="45">
        <v>0</v>
      </c>
    </row>
    <row r="4056" spans="1:18" x14ac:dyDescent="0.2">
      <c r="A4056" s="45">
        <v>4500154060</v>
      </c>
      <c r="B4056" s="45" t="s">
        <v>35</v>
      </c>
      <c r="C4056" t="s">
        <v>8878</v>
      </c>
      <c r="D4056" t="s">
        <v>74</v>
      </c>
      <c r="E4056" t="s">
        <v>768</v>
      </c>
      <c r="F4056" t="s">
        <v>769</v>
      </c>
      <c r="G4056" s="2">
        <v>45664</v>
      </c>
      <c r="H4056" s="3">
        <v>1125</v>
      </c>
      <c r="I4056" t="s">
        <v>45</v>
      </c>
      <c r="J4056" s="3">
        <v>0</v>
      </c>
      <c r="K4056" s="2">
        <v>45733</v>
      </c>
      <c r="L4056" s="6">
        <v>1125</v>
      </c>
      <c r="M4056" s="246" t="s">
        <v>1465</v>
      </c>
      <c r="N4056" s="8" t="s">
        <v>1469</v>
      </c>
      <c r="O4056" s="13" t="s">
        <v>16069</v>
      </c>
      <c r="P4056" s="45" t="s">
        <v>16069</v>
      </c>
      <c r="Q4056" t="s">
        <v>16069</v>
      </c>
      <c r="R4056" s="45">
        <v>0</v>
      </c>
    </row>
    <row r="4057" spans="1:18" x14ac:dyDescent="0.2">
      <c r="A4057" s="45">
        <v>4500154060</v>
      </c>
      <c r="B4057" s="45" t="s">
        <v>52</v>
      </c>
      <c r="C4057" t="s">
        <v>8879</v>
      </c>
      <c r="D4057" t="s">
        <v>74</v>
      </c>
      <c r="E4057" t="s">
        <v>768</v>
      </c>
      <c r="F4057" t="s">
        <v>769</v>
      </c>
      <c r="G4057" s="2">
        <v>45664</v>
      </c>
      <c r="H4057" s="3">
        <v>100</v>
      </c>
      <c r="I4057" t="s">
        <v>45</v>
      </c>
      <c r="J4057" s="3">
        <v>0</v>
      </c>
      <c r="K4057" s="2">
        <v>45666</v>
      </c>
      <c r="L4057" s="6">
        <v>100</v>
      </c>
      <c r="M4057" s="246" t="s">
        <v>1465</v>
      </c>
      <c r="N4057" s="8" t="s">
        <v>1469</v>
      </c>
      <c r="O4057" s="13" t="s">
        <v>16069</v>
      </c>
      <c r="P4057" s="45" t="s">
        <v>16069</v>
      </c>
      <c r="Q4057" t="s">
        <v>16069</v>
      </c>
      <c r="R4057" s="45">
        <v>0</v>
      </c>
    </row>
    <row r="4058" spans="1:18" x14ac:dyDescent="0.2">
      <c r="A4058" s="45">
        <v>4500154060</v>
      </c>
      <c r="B4058" s="45" t="s">
        <v>56</v>
      </c>
      <c r="C4058" t="s">
        <v>8880</v>
      </c>
      <c r="D4058" t="s">
        <v>74</v>
      </c>
      <c r="E4058" t="s">
        <v>3883</v>
      </c>
      <c r="F4058" t="s">
        <v>3884</v>
      </c>
      <c r="G4058" s="2">
        <v>45664</v>
      </c>
      <c r="H4058" s="3">
        <v>1000</v>
      </c>
      <c r="I4058" t="s">
        <v>45</v>
      </c>
      <c r="J4058" s="3">
        <v>0</v>
      </c>
      <c r="K4058" s="2">
        <v>45936</v>
      </c>
      <c r="L4058" s="6">
        <v>1000</v>
      </c>
      <c r="M4058" s="246" t="s">
        <v>1465</v>
      </c>
      <c r="N4058" s="8" t="s">
        <v>1469</v>
      </c>
      <c r="O4058" s="13" t="s">
        <v>16069</v>
      </c>
      <c r="P4058" s="45" t="s">
        <v>16069</v>
      </c>
      <c r="Q4058" t="s">
        <v>16069</v>
      </c>
      <c r="R4058" s="45">
        <v>0</v>
      </c>
    </row>
    <row r="4059" spans="1:18" x14ac:dyDescent="0.2">
      <c r="A4059" s="45">
        <v>4500154071</v>
      </c>
      <c r="B4059" s="45" t="s">
        <v>35</v>
      </c>
      <c r="C4059" t="s">
        <v>8881</v>
      </c>
      <c r="D4059" t="s">
        <v>232</v>
      </c>
      <c r="E4059" t="s">
        <v>233</v>
      </c>
      <c r="F4059" t="s">
        <v>234</v>
      </c>
      <c r="G4059" s="2">
        <v>45664</v>
      </c>
      <c r="H4059" s="3">
        <v>2345</v>
      </c>
      <c r="I4059" t="s">
        <v>45</v>
      </c>
      <c r="J4059" s="3">
        <v>0</v>
      </c>
      <c r="K4059" s="2">
        <v>45678</v>
      </c>
      <c r="L4059" s="6">
        <v>2345</v>
      </c>
      <c r="M4059" s="246" t="s">
        <v>1465</v>
      </c>
      <c r="N4059" s="8" t="s">
        <v>1469</v>
      </c>
      <c r="O4059" s="13" t="s">
        <v>16069</v>
      </c>
      <c r="P4059" s="45" t="s">
        <v>16069</v>
      </c>
      <c r="Q4059" t="s">
        <v>16069</v>
      </c>
      <c r="R4059" s="45">
        <v>0</v>
      </c>
    </row>
    <row r="4060" spans="1:18" x14ac:dyDescent="0.2">
      <c r="A4060" s="45">
        <v>4500154072</v>
      </c>
      <c r="B4060" s="45" t="s">
        <v>35</v>
      </c>
      <c r="C4060" t="s">
        <v>8882</v>
      </c>
      <c r="D4060" t="s">
        <v>7530</v>
      </c>
      <c r="E4060" t="s">
        <v>2767</v>
      </c>
      <c r="F4060" t="s">
        <v>2768</v>
      </c>
      <c r="G4060" s="2">
        <v>45664</v>
      </c>
      <c r="H4060" s="3">
        <v>10</v>
      </c>
      <c r="I4060" t="s">
        <v>40</v>
      </c>
      <c r="J4060" s="3">
        <v>0</v>
      </c>
      <c r="K4060" s="2">
        <v>45679</v>
      </c>
      <c r="L4060" s="6">
        <v>10</v>
      </c>
      <c r="M4060" s="246" t="s">
        <v>1465</v>
      </c>
      <c r="N4060" s="8" t="s">
        <v>1469</v>
      </c>
      <c r="O4060" s="13" t="s">
        <v>16069</v>
      </c>
      <c r="P4060" s="45" t="s">
        <v>16069</v>
      </c>
      <c r="Q4060" t="s">
        <v>16069</v>
      </c>
      <c r="R4060" s="45">
        <v>0</v>
      </c>
    </row>
    <row r="4061" spans="1:18" x14ac:dyDescent="0.2">
      <c r="A4061" s="45">
        <v>4500154147</v>
      </c>
      <c r="B4061" s="45" t="s">
        <v>35</v>
      </c>
      <c r="C4061" t="s">
        <v>8883</v>
      </c>
      <c r="D4061" t="s">
        <v>8884</v>
      </c>
      <c r="E4061" t="s">
        <v>5892</v>
      </c>
      <c r="F4061" t="s">
        <v>5893</v>
      </c>
      <c r="G4061" s="2">
        <v>45665</v>
      </c>
      <c r="H4061" s="3">
        <v>1872</v>
      </c>
      <c r="I4061" t="s">
        <v>45</v>
      </c>
      <c r="J4061" s="3">
        <v>0</v>
      </c>
      <c r="K4061" s="2">
        <v>45687</v>
      </c>
      <c r="L4061" s="6">
        <v>1872</v>
      </c>
      <c r="M4061" s="246" t="s">
        <v>1465</v>
      </c>
      <c r="N4061" s="8" t="s">
        <v>1469</v>
      </c>
      <c r="O4061" s="13" t="s">
        <v>16069</v>
      </c>
      <c r="P4061" s="45" t="s">
        <v>16069</v>
      </c>
      <c r="Q4061" t="s">
        <v>16069</v>
      </c>
      <c r="R4061" s="45">
        <v>0</v>
      </c>
    </row>
    <row r="4062" spans="1:18" x14ac:dyDescent="0.2">
      <c r="A4062" s="45">
        <v>4500154151</v>
      </c>
      <c r="B4062" s="45" t="s">
        <v>35</v>
      </c>
      <c r="C4062" t="s">
        <v>8885</v>
      </c>
      <c r="D4062" t="s">
        <v>5366</v>
      </c>
      <c r="E4062" t="s">
        <v>8886</v>
      </c>
      <c r="F4062" t="s">
        <v>8887</v>
      </c>
      <c r="G4062" s="2">
        <v>45665</v>
      </c>
      <c r="H4062" s="3">
        <v>25000</v>
      </c>
      <c r="I4062" t="s">
        <v>51</v>
      </c>
      <c r="J4062" s="3">
        <v>0</v>
      </c>
      <c r="K4062" s="2">
        <v>45720</v>
      </c>
      <c r="L4062" s="6">
        <v>25000</v>
      </c>
      <c r="M4062" s="246" t="s">
        <v>1465</v>
      </c>
      <c r="N4062" s="8" t="s">
        <v>1469</v>
      </c>
      <c r="O4062" s="13" t="s">
        <v>16069</v>
      </c>
      <c r="P4062" s="45" t="s">
        <v>16069</v>
      </c>
      <c r="Q4062" t="s">
        <v>16069</v>
      </c>
      <c r="R4062" s="45">
        <v>0</v>
      </c>
    </row>
    <row r="4063" spans="1:18" x14ac:dyDescent="0.2">
      <c r="A4063" s="45">
        <v>4500154151</v>
      </c>
      <c r="B4063" s="45" t="s">
        <v>52</v>
      </c>
      <c r="C4063" t="s">
        <v>8888</v>
      </c>
      <c r="D4063" t="s">
        <v>5366</v>
      </c>
      <c r="E4063" t="s">
        <v>8886</v>
      </c>
      <c r="F4063" t="s">
        <v>8887</v>
      </c>
      <c r="G4063" s="2">
        <v>45665</v>
      </c>
      <c r="H4063" s="3">
        <v>20580</v>
      </c>
      <c r="I4063" t="s">
        <v>51</v>
      </c>
      <c r="J4063" s="3">
        <v>0</v>
      </c>
      <c r="K4063" s="2">
        <v>45751</v>
      </c>
      <c r="L4063" s="6">
        <v>20580</v>
      </c>
      <c r="M4063" s="246" t="s">
        <v>1465</v>
      </c>
      <c r="N4063" s="8" t="s">
        <v>1469</v>
      </c>
      <c r="O4063" s="13" t="s">
        <v>16069</v>
      </c>
      <c r="P4063" s="45" t="s">
        <v>16069</v>
      </c>
      <c r="Q4063" t="s">
        <v>16069</v>
      </c>
      <c r="R4063" s="45">
        <v>0</v>
      </c>
    </row>
    <row r="4064" spans="1:18" x14ac:dyDescent="0.2">
      <c r="A4064" s="45">
        <v>4500154154</v>
      </c>
      <c r="B4064" s="45" t="s">
        <v>35</v>
      </c>
      <c r="C4064" t="s">
        <v>8889</v>
      </c>
      <c r="D4064" t="s">
        <v>5366</v>
      </c>
      <c r="E4064" t="s">
        <v>8886</v>
      </c>
      <c r="F4064" t="s">
        <v>8887</v>
      </c>
      <c r="G4064" s="2">
        <v>45665</v>
      </c>
      <c r="H4064" s="3">
        <v>25000</v>
      </c>
      <c r="I4064" t="s">
        <v>51</v>
      </c>
      <c r="J4064" s="3">
        <v>0</v>
      </c>
      <c r="K4064" s="2">
        <v>45731</v>
      </c>
      <c r="L4064" s="6">
        <v>25000</v>
      </c>
      <c r="M4064" s="246" t="s">
        <v>1465</v>
      </c>
      <c r="N4064" s="8" t="s">
        <v>1469</v>
      </c>
      <c r="O4064" s="13" t="s">
        <v>16069</v>
      </c>
      <c r="P4064" s="45" t="s">
        <v>16069</v>
      </c>
      <c r="Q4064" t="s">
        <v>16069</v>
      </c>
      <c r="R4064" s="45">
        <v>0</v>
      </c>
    </row>
    <row r="4065" spans="1:18" x14ac:dyDescent="0.2">
      <c r="A4065" s="45">
        <v>4500154154</v>
      </c>
      <c r="B4065" s="45" t="s">
        <v>52</v>
      </c>
      <c r="C4065" t="s">
        <v>8890</v>
      </c>
      <c r="D4065" t="s">
        <v>5366</v>
      </c>
      <c r="E4065" t="s">
        <v>8886</v>
      </c>
      <c r="F4065" t="s">
        <v>8887</v>
      </c>
      <c r="G4065" s="2">
        <v>45665</v>
      </c>
      <c r="H4065" s="3">
        <v>20580</v>
      </c>
      <c r="I4065" t="s">
        <v>51</v>
      </c>
      <c r="J4065" s="3">
        <v>0</v>
      </c>
      <c r="K4065" s="2">
        <v>45731</v>
      </c>
      <c r="L4065" s="6">
        <v>20580</v>
      </c>
      <c r="M4065" s="246" t="s">
        <v>1465</v>
      </c>
      <c r="N4065" s="8" t="s">
        <v>1469</v>
      </c>
      <c r="O4065" s="13" t="s">
        <v>16069</v>
      </c>
      <c r="P4065" s="45" t="s">
        <v>16069</v>
      </c>
      <c r="Q4065" t="s">
        <v>16069</v>
      </c>
      <c r="R4065" s="45">
        <v>0</v>
      </c>
    </row>
    <row r="4066" spans="1:18" x14ac:dyDescent="0.2">
      <c r="A4066" s="45">
        <v>4500154155</v>
      </c>
      <c r="B4066" s="45" t="s">
        <v>35</v>
      </c>
      <c r="C4066" t="s">
        <v>8891</v>
      </c>
      <c r="D4066" t="s">
        <v>5366</v>
      </c>
      <c r="E4066" t="s">
        <v>8886</v>
      </c>
      <c r="F4066" t="s">
        <v>8887</v>
      </c>
      <c r="G4066" s="2">
        <v>45665</v>
      </c>
      <c r="H4066" s="3">
        <v>21200</v>
      </c>
      <c r="I4066" t="s">
        <v>51</v>
      </c>
      <c r="J4066" s="3">
        <v>0</v>
      </c>
      <c r="K4066" s="2">
        <v>45666</v>
      </c>
      <c r="L4066" s="6">
        <v>21200</v>
      </c>
      <c r="M4066" s="246" t="s">
        <v>1465</v>
      </c>
      <c r="N4066" s="8" t="s">
        <v>1469</v>
      </c>
      <c r="O4066" s="13" t="s">
        <v>16069</v>
      </c>
      <c r="P4066" s="45" t="s">
        <v>16069</v>
      </c>
      <c r="Q4066" t="s">
        <v>16069</v>
      </c>
      <c r="R4066" s="45">
        <v>0</v>
      </c>
    </row>
    <row r="4067" spans="1:18" x14ac:dyDescent="0.2">
      <c r="A4067" s="45">
        <v>4500154215</v>
      </c>
      <c r="B4067" s="45" t="s">
        <v>35</v>
      </c>
      <c r="C4067" t="s">
        <v>8892</v>
      </c>
      <c r="D4067" t="s">
        <v>42</v>
      </c>
      <c r="E4067" t="s">
        <v>8736</v>
      </c>
      <c r="F4067" t="s">
        <v>8737</v>
      </c>
      <c r="G4067" s="2">
        <v>45666</v>
      </c>
      <c r="H4067" s="3">
        <v>3300</v>
      </c>
      <c r="I4067" t="s">
        <v>45</v>
      </c>
      <c r="J4067" s="3">
        <v>0</v>
      </c>
      <c r="K4067" s="2">
        <v>45793</v>
      </c>
      <c r="L4067" s="6">
        <v>3300</v>
      </c>
      <c r="M4067" s="246" t="s">
        <v>1465</v>
      </c>
      <c r="N4067" s="8" t="s">
        <v>1469</v>
      </c>
      <c r="O4067" s="13" t="s">
        <v>16069</v>
      </c>
      <c r="P4067" s="45" t="s">
        <v>16069</v>
      </c>
      <c r="Q4067" t="s">
        <v>16069</v>
      </c>
      <c r="R4067" s="45">
        <v>0</v>
      </c>
    </row>
    <row r="4068" spans="1:18" x14ac:dyDescent="0.2">
      <c r="A4068" s="45">
        <v>4500154314</v>
      </c>
      <c r="B4068" s="45" t="s">
        <v>35</v>
      </c>
      <c r="C4068" t="s">
        <v>8893</v>
      </c>
      <c r="D4068" t="s">
        <v>61</v>
      </c>
      <c r="E4068" t="s">
        <v>62</v>
      </c>
      <c r="F4068" t="s">
        <v>63</v>
      </c>
      <c r="G4068" s="2">
        <v>45666</v>
      </c>
      <c r="H4068" s="3">
        <v>1042</v>
      </c>
      <c r="I4068" t="s">
        <v>45</v>
      </c>
      <c r="J4068" s="3">
        <v>0</v>
      </c>
      <c r="K4068" s="2">
        <v>45707</v>
      </c>
      <c r="L4068" s="6">
        <v>1042</v>
      </c>
      <c r="M4068" s="246" t="s">
        <v>1465</v>
      </c>
      <c r="N4068" s="8" t="s">
        <v>1469</v>
      </c>
      <c r="O4068" s="13" t="s">
        <v>16069</v>
      </c>
      <c r="P4068" s="45" t="s">
        <v>16069</v>
      </c>
      <c r="Q4068" t="s">
        <v>16069</v>
      </c>
      <c r="R4068" s="45">
        <v>0</v>
      </c>
    </row>
    <row r="4069" spans="1:18" x14ac:dyDescent="0.2">
      <c r="A4069" s="45">
        <v>4500154348</v>
      </c>
      <c r="B4069" s="45" t="s">
        <v>35</v>
      </c>
      <c r="C4069" t="s">
        <v>8894</v>
      </c>
      <c r="D4069" t="s">
        <v>2394</v>
      </c>
      <c r="E4069" t="s">
        <v>8895</v>
      </c>
      <c r="F4069" t="s">
        <v>8896</v>
      </c>
      <c r="G4069" s="2">
        <v>45667</v>
      </c>
      <c r="H4069" s="3">
        <v>2</v>
      </c>
      <c r="I4069" t="s">
        <v>40</v>
      </c>
      <c r="J4069" s="3">
        <v>0</v>
      </c>
      <c r="K4069" s="2">
        <v>45681</v>
      </c>
      <c r="L4069" s="6">
        <v>2</v>
      </c>
      <c r="M4069" s="246" t="s">
        <v>1465</v>
      </c>
      <c r="N4069" s="8" t="s">
        <v>1469</v>
      </c>
      <c r="O4069" s="13" t="s">
        <v>16069</v>
      </c>
      <c r="P4069" s="45" t="s">
        <v>16069</v>
      </c>
      <c r="Q4069" t="s">
        <v>16069</v>
      </c>
      <c r="R4069" s="45">
        <v>0</v>
      </c>
    </row>
    <row r="4070" spans="1:18" x14ac:dyDescent="0.2">
      <c r="A4070" s="45">
        <v>4500154348</v>
      </c>
      <c r="B4070" s="45" t="s">
        <v>52</v>
      </c>
      <c r="C4070" t="s">
        <v>8897</v>
      </c>
      <c r="D4070" t="s">
        <v>2394</v>
      </c>
      <c r="E4070" t="s">
        <v>8898</v>
      </c>
      <c r="F4070" t="s">
        <v>8899</v>
      </c>
      <c r="G4070" s="2">
        <v>45667</v>
      </c>
      <c r="H4070" s="3">
        <v>1</v>
      </c>
      <c r="I4070" t="s">
        <v>40</v>
      </c>
      <c r="J4070" s="3">
        <v>0</v>
      </c>
      <c r="K4070" s="2">
        <v>45706</v>
      </c>
      <c r="L4070" s="6">
        <v>1</v>
      </c>
      <c r="M4070" s="246" t="s">
        <v>1465</v>
      </c>
      <c r="N4070" s="8" t="s">
        <v>1469</v>
      </c>
      <c r="O4070" s="13" t="s">
        <v>16069</v>
      </c>
      <c r="P4070" s="45" t="s">
        <v>16069</v>
      </c>
      <c r="Q4070" t="s">
        <v>16069</v>
      </c>
      <c r="R4070" s="45">
        <v>0</v>
      </c>
    </row>
    <row r="4071" spans="1:18" x14ac:dyDescent="0.2">
      <c r="A4071" s="45">
        <v>4500154348</v>
      </c>
      <c r="B4071" s="45" t="s">
        <v>56</v>
      </c>
      <c r="C4071" t="s">
        <v>8900</v>
      </c>
      <c r="D4071" t="s">
        <v>2394</v>
      </c>
      <c r="E4071" t="s">
        <v>8901</v>
      </c>
      <c r="F4071" t="s">
        <v>8902</v>
      </c>
      <c r="G4071" s="2">
        <v>45667</v>
      </c>
      <c r="H4071" s="3">
        <v>1</v>
      </c>
      <c r="I4071" t="s">
        <v>40</v>
      </c>
      <c r="J4071" s="3">
        <v>0</v>
      </c>
      <c r="K4071" s="2">
        <v>45706</v>
      </c>
      <c r="L4071" s="6">
        <v>1</v>
      </c>
      <c r="M4071" s="246" t="s">
        <v>1465</v>
      </c>
      <c r="N4071" s="8" t="s">
        <v>1469</v>
      </c>
      <c r="O4071" s="13" t="s">
        <v>16069</v>
      </c>
      <c r="P4071" s="45" t="s">
        <v>16069</v>
      </c>
      <c r="Q4071" t="s">
        <v>16069</v>
      </c>
      <c r="R4071" s="45">
        <v>0</v>
      </c>
    </row>
    <row r="4072" spans="1:18" x14ac:dyDescent="0.2">
      <c r="A4072" s="45">
        <v>4500154348</v>
      </c>
      <c r="B4072" s="45" t="s">
        <v>133</v>
      </c>
      <c r="C4072" t="s">
        <v>8903</v>
      </c>
      <c r="D4072" t="s">
        <v>2394</v>
      </c>
      <c r="E4072" t="s">
        <v>8904</v>
      </c>
      <c r="F4072" t="s">
        <v>8905</v>
      </c>
      <c r="G4072" s="2">
        <v>45667</v>
      </c>
      <c r="H4072" s="3">
        <v>3</v>
      </c>
      <c r="I4072" t="s">
        <v>40</v>
      </c>
      <c r="J4072" s="3">
        <v>0</v>
      </c>
      <c r="K4072" s="2">
        <v>45706</v>
      </c>
      <c r="L4072" s="6">
        <v>3</v>
      </c>
      <c r="M4072" s="246" t="s">
        <v>1465</v>
      </c>
      <c r="N4072" s="8" t="s">
        <v>1469</v>
      </c>
      <c r="O4072" s="13" t="s">
        <v>16069</v>
      </c>
      <c r="P4072" s="45" t="s">
        <v>16069</v>
      </c>
      <c r="Q4072" t="s">
        <v>16069</v>
      </c>
      <c r="R4072" s="45">
        <v>0</v>
      </c>
    </row>
    <row r="4073" spans="1:18" x14ac:dyDescent="0.2">
      <c r="A4073" s="45">
        <v>4500154348</v>
      </c>
      <c r="B4073" s="45" t="s">
        <v>165</v>
      </c>
      <c r="C4073" t="s">
        <v>8906</v>
      </c>
      <c r="D4073" t="s">
        <v>2394</v>
      </c>
      <c r="E4073" t="s">
        <v>8907</v>
      </c>
      <c r="F4073" t="s">
        <v>8908</v>
      </c>
      <c r="G4073" s="2">
        <v>45667</v>
      </c>
      <c r="H4073" s="3">
        <v>1</v>
      </c>
      <c r="I4073" t="s">
        <v>40</v>
      </c>
      <c r="J4073" s="3">
        <v>0</v>
      </c>
      <c r="K4073" s="2">
        <v>45706</v>
      </c>
      <c r="L4073" s="6">
        <v>1</v>
      </c>
      <c r="M4073" s="246" t="s">
        <v>1465</v>
      </c>
      <c r="N4073" s="8" t="s">
        <v>1469</v>
      </c>
      <c r="O4073" s="13" t="s">
        <v>16069</v>
      </c>
      <c r="P4073" s="45" t="s">
        <v>16069</v>
      </c>
      <c r="Q4073" t="s">
        <v>16069</v>
      </c>
      <c r="R4073" s="45">
        <v>0</v>
      </c>
    </row>
    <row r="4074" spans="1:18" x14ac:dyDescent="0.2">
      <c r="A4074" s="45">
        <v>4500154348</v>
      </c>
      <c r="B4074" s="45" t="s">
        <v>300</v>
      </c>
      <c r="C4074" t="s">
        <v>8909</v>
      </c>
      <c r="D4074" t="s">
        <v>2394</v>
      </c>
      <c r="E4074" t="s">
        <v>8910</v>
      </c>
      <c r="F4074" t="s">
        <v>8911</v>
      </c>
      <c r="G4074" s="2">
        <v>45667</v>
      </c>
      <c r="H4074" s="3">
        <v>1</v>
      </c>
      <c r="I4074" t="s">
        <v>40</v>
      </c>
      <c r="J4074" s="3">
        <v>0</v>
      </c>
      <c r="K4074" s="2">
        <v>45706</v>
      </c>
      <c r="L4074" s="6">
        <v>1</v>
      </c>
      <c r="M4074" s="246" t="s">
        <v>1465</v>
      </c>
      <c r="N4074" s="8" t="s">
        <v>1469</v>
      </c>
      <c r="O4074" s="13" t="s">
        <v>16069</v>
      </c>
      <c r="P4074" s="45" t="s">
        <v>16069</v>
      </c>
      <c r="Q4074" t="s">
        <v>16069</v>
      </c>
      <c r="R4074" s="45">
        <v>0</v>
      </c>
    </row>
    <row r="4075" spans="1:18" x14ac:dyDescent="0.2">
      <c r="A4075" s="45">
        <v>4500154348</v>
      </c>
      <c r="B4075" s="45" t="s">
        <v>169</v>
      </c>
      <c r="C4075" t="s">
        <v>8912</v>
      </c>
      <c r="D4075" t="s">
        <v>2394</v>
      </c>
      <c r="E4075" t="s">
        <v>8913</v>
      </c>
      <c r="F4075" t="s">
        <v>8914</v>
      </c>
      <c r="G4075" s="2">
        <v>45667</v>
      </c>
      <c r="H4075" s="3">
        <v>1</v>
      </c>
      <c r="I4075" t="s">
        <v>40</v>
      </c>
      <c r="J4075" s="3">
        <v>0</v>
      </c>
      <c r="K4075" s="2">
        <v>45706</v>
      </c>
      <c r="L4075" s="6">
        <v>1</v>
      </c>
      <c r="M4075" s="246" t="s">
        <v>1465</v>
      </c>
      <c r="N4075" s="8" t="s">
        <v>1469</v>
      </c>
      <c r="O4075" s="13" t="s">
        <v>16069</v>
      </c>
      <c r="P4075" s="45" t="s">
        <v>16069</v>
      </c>
      <c r="Q4075" t="s">
        <v>16069</v>
      </c>
      <c r="R4075" s="45">
        <v>0</v>
      </c>
    </row>
    <row r="4076" spans="1:18" x14ac:dyDescent="0.2">
      <c r="A4076" s="45">
        <v>4500154348</v>
      </c>
      <c r="B4076" s="45" t="s">
        <v>307</v>
      </c>
      <c r="C4076" t="s">
        <v>8915</v>
      </c>
      <c r="D4076" t="s">
        <v>2394</v>
      </c>
      <c r="E4076" t="s">
        <v>8916</v>
      </c>
      <c r="F4076" t="s">
        <v>8917</v>
      </c>
      <c r="G4076" s="2">
        <v>45667</v>
      </c>
      <c r="H4076" s="3">
        <v>4</v>
      </c>
      <c r="I4076" t="s">
        <v>40</v>
      </c>
      <c r="J4076" s="3">
        <v>0</v>
      </c>
      <c r="K4076" s="2">
        <v>45706</v>
      </c>
      <c r="L4076" s="6">
        <v>4</v>
      </c>
      <c r="M4076" s="246" t="s">
        <v>1465</v>
      </c>
      <c r="N4076" s="8" t="s">
        <v>1469</v>
      </c>
      <c r="O4076" s="13" t="s">
        <v>16069</v>
      </c>
      <c r="P4076" s="45" t="s">
        <v>16069</v>
      </c>
      <c r="Q4076" t="s">
        <v>16069</v>
      </c>
      <c r="R4076" s="45">
        <v>0</v>
      </c>
    </row>
    <row r="4077" spans="1:18" x14ac:dyDescent="0.2">
      <c r="A4077" s="45">
        <v>4500154348</v>
      </c>
      <c r="B4077" s="45" t="s">
        <v>457</v>
      </c>
      <c r="C4077" t="s">
        <v>8918</v>
      </c>
      <c r="D4077" t="s">
        <v>2394</v>
      </c>
      <c r="E4077" t="s">
        <v>8919</v>
      </c>
      <c r="F4077" t="s">
        <v>8920</v>
      </c>
      <c r="G4077" s="2">
        <v>45667</v>
      </c>
      <c r="H4077" s="3">
        <v>12</v>
      </c>
      <c r="I4077" t="s">
        <v>40</v>
      </c>
      <c r="J4077" s="3">
        <v>0</v>
      </c>
      <c r="K4077" s="2">
        <v>45706</v>
      </c>
      <c r="L4077" s="6">
        <v>12</v>
      </c>
      <c r="M4077" s="246" t="s">
        <v>1465</v>
      </c>
      <c r="N4077" s="8" t="s">
        <v>1469</v>
      </c>
      <c r="O4077" s="13" t="s">
        <v>16069</v>
      </c>
      <c r="P4077" s="45" t="s">
        <v>16069</v>
      </c>
      <c r="Q4077" t="s">
        <v>16069</v>
      </c>
      <c r="R4077" s="45">
        <v>0</v>
      </c>
    </row>
    <row r="4078" spans="1:18" x14ac:dyDescent="0.2">
      <c r="A4078" s="45">
        <v>4500154348</v>
      </c>
      <c r="B4078" s="45" t="s">
        <v>461</v>
      </c>
      <c r="C4078" t="s">
        <v>8921</v>
      </c>
      <c r="D4078" t="s">
        <v>2394</v>
      </c>
      <c r="E4078" t="s">
        <v>8922</v>
      </c>
      <c r="F4078" t="s">
        <v>8923</v>
      </c>
      <c r="G4078" s="2">
        <v>45667</v>
      </c>
      <c r="H4078" s="3">
        <v>1</v>
      </c>
      <c r="I4078" t="s">
        <v>40</v>
      </c>
      <c r="J4078" s="3">
        <v>0</v>
      </c>
      <c r="K4078" s="2">
        <v>45706</v>
      </c>
      <c r="L4078" s="6">
        <v>1</v>
      </c>
      <c r="M4078" s="246" t="s">
        <v>1465</v>
      </c>
      <c r="N4078" s="8" t="s">
        <v>1469</v>
      </c>
      <c r="O4078" s="13" t="s">
        <v>16069</v>
      </c>
      <c r="P4078" s="45" t="s">
        <v>16069</v>
      </c>
      <c r="Q4078" t="s">
        <v>16069</v>
      </c>
      <c r="R4078" s="45">
        <v>0</v>
      </c>
    </row>
    <row r="4079" spans="1:18" x14ac:dyDescent="0.2">
      <c r="A4079" s="45">
        <v>4500154348</v>
      </c>
      <c r="B4079" s="45" t="s">
        <v>465</v>
      </c>
      <c r="C4079" t="s">
        <v>8924</v>
      </c>
      <c r="D4079" t="s">
        <v>2394</v>
      </c>
      <c r="E4079" t="s">
        <v>8925</v>
      </c>
      <c r="F4079" t="s">
        <v>8926</v>
      </c>
      <c r="G4079" s="2">
        <v>45667</v>
      </c>
      <c r="H4079" s="3">
        <v>1</v>
      </c>
      <c r="I4079" t="s">
        <v>40</v>
      </c>
      <c r="J4079" s="3">
        <v>0</v>
      </c>
      <c r="K4079" s="2">
        <v>45706</v>
      </c>
      <c r="L4079" s="6">
        <v>1</v>
      </c>
      <c r="M4079" s="246" t="s">
        <v>1465</v>
      </c>
      <c r="N4079" s="8" t="s">
        <v>1469</v>
      </c>
      <c r="O4079" s="13" t="s">
        <v>16069</v>
      </c>
      <c r="P4079" s="45" t="s">
        <v>16069</v>
      </c>
      <c r="Q4079" t="s">
        <v>16069</v>
      </c>
      <c r="R4079" s="45">
        <v>0</v>
      </c>
    </row>
    <row r="4080" spans="1:18" x14ac:dyDescent="0.2">
      <c r="A4080" s="45">
        <v>4500154348</v>
      </c>
      <c r="B4080" s="45" t="s">
        <v>469</v>
      </c>
      <c r="C4080" t="s">
        <v>8927</v>
      </c>
      <c r="D4080" t="s">
        <v>2394</v>
      </c>
      <c r="E4080" t="s">
        <v>8928</v>
      </c>
      <c r="F4080" t="s">
        <v>8929</v>
      </c>
      <c r="G4080" s="2">
        <v>45667</v>
      </c>
      <c r="H4080" s="3">
        <v>4</v>
      </c>
      <c r="I4080" t="s">
        <v>40</v>
      </c>
      <c r="J4080" s="3">
        <v>0</v>
      </c>
      <c r="K4080" s="2">
        <v>45706</v>
      </c>
      <c r="L4080" s="6">
        <v>4</v>
      </c>
      <c r="M4080" s="246" t="s">
        <v>1465</v>
      </c>
      <c r="N4080" s="8" t="s">
        <v>1469</v>
      </c>
      <c r="O4080" s="13" t="s">
        <v>16069</v>
      </c>
      <c r="P4080" s="45" t="s">
        <v>16069</v>
      </c>
      <c r="Q4080" t="s">
        <v>16069</v>
      </c>
      <c r="R4080" s="45">
        <v>0</v>
      </c>
    </row>
    <row r="4081" spans="1:18" x14ac:dyDescent="0.2">
      <c r="A4081" s="45">
        <v>4500154348</v>
      </c>
      <c r="B4081" s="45" t="s">
        <v>473</v>
      </c>
      <c r="C4081" t="s">
        <v>8930</v>
      </c>
      <c r="D4081" t="s">
        <v>2394</v>
      </c>
      <c r="E4081" t="s">
        <v>8931</v>
      </c>
      <c r="F4081" t="s">
        <v>8932</v>
      </c>
      <c r="G4081" s="2">
        <v>45667</v>
      </c>
      <c r="H4081" s="3">
        <v>4</v>
      </c>
      <c r="I4081" t="s">
        <v>40</v>
      </c>
      <c r="J4081" s="3">
        <v>0</v>
      </c>
      <c r="K4081" s="2">
        <v>45706</v>
      </c>
      <c r="L4081" s="6">
        <v>4</v>
      </c>
      <c r="M4081" s="246" t="s">
        <v>1465</v>
      </c>
      <c r="N4081" s="8" t="s">
        <v>1469</v>
      </c>
      <c r="O4081" s="13" t="s">
        <v>16069</v>
      </c>
      <c r="P4081" s="45" t="s">
        <v>16069</v>
      </c>
      <c r="Q4081" t="s">
        <v>16069</v>
      </c>
      <c r="R4081" s="45">
        <v>0</v>
      </c>
    </row>
    <row r="4082" spans="1:18" x14ac:dyDescent="0.2">
      <c r="A4082" s="45">
        <v>4500154348</v>
      </c>
      <c r="B4082" s="45" t="s">
        <v>477</v>
      </c>
      <c r="C4082" t="s">
        <v>8933</v>
      </c>
      <c r="D4082" t="s">
        <v>2394</v>
      </c>
      <c r="E4082" t="s">
        <v>8934</v>
      </c>
      <c r="F4082" t="s">
        <v>8935</v>
      </c>
      <c r="G4082" s="2">
        <v>45667</v>
      </c>
      <c r="H4082" s="3">
        <v>2</v>
      </c>
      <c r="I4082" t="s">
        <v>40</v>
      </c>
      <c r="J4082" s="3">
        <v>0</v>
      </c>
      <c r="K4082" s="2">
        <v>45706</v>
      </c>
      <c r="L4082" s="6">
        <v>2</v>
      </c>
      <c r="M4082" s="246" t="s">
        <v>1465</v>
      </c>
      <c r="N4082" s="8" t="s">
        <v>1469</v>
      </c>
      <c r="O4082" s="13" t="s">
        <v>16069</v>
      </c>
      <c r="P4082" s="45" t="s">
        <v>16069</v>
      </c>
      <c r="Q4082" t="s">
        <v>16069</v>
      </c>
      <c r="R4082" s="45">
        <v>0</v>
      </c>
    </row>
    <row r="4083" spans="1:18" x14ac:dyDescent="0.2">
      <c r="A4083" s="45">
        <v>4500154348</v>
      </c>
      <c r="B4083" s="45" t="s">
        <v>481</v>
      </c>
      <c r="C4083" t="s">
        <v>8936</v>
      </c>
      <c r="D4083" t="s">
        <v>2394</v>
      </c>
      <c r="E4083" t="s">
        <v>8937</v>
      </c>
      <c r="F4083" t="s">
        <v>8938</v>
      </c>
      <c r="G4083" s="2">
        <v>45667</v>
      </c>
      <c r="H4083" s="3">
        <v>1</v>
      </c>
      <c r="I4083" t="s">
        <v>40</v>
      </c>
      <c r="J4083" s="3">
        <v>0</v>
      </c>
      <c r="K4083" s="2">
        <v>45706</v>
      </c>
      <c r="L4083" s="6">
        <v>1</v>
      </c>
      <c r="M4083" s="246" t="s">
        <v>1465</v>
      </c>
      <c r="N4083" s="8" t="s">
        <v>1469</v>
      </c>
      <c r="O4083" s="13" t="s">
        <v>16069</v>
      </c>
      <c r="P4083" s="45" t="s">
        <v>16069</v>
      </c>
      <c r="Q4083" t="s">
        <v>16069</v>
      </c>
      <c r="R4083" s="45">
        <v>0</v>
      </c>
    </row>
    <row r="4084" spans="1:18" x14ac:dyDescent="0.2">
      <c r="A4084" s="45">
        <v>4500154348</v>
      </c>
      <c r="B4084" s="45" t="s">
        <v>485</v>
      </c>
      <c r="C4084" t="s">
        <v>8939</v>
      </c>
      <c r="D4084" t="s">
        <v>2394</v>
      </c>
      <c r="E4084" t="s">
        <v>8940</v>
      </c>
      <c r="F4084" t="s">
        <v>8941</v>
      </c>
      <c r="G4084" s="2">
        <v>45667</v>
      </c>
      <c r="H4084" s="3">
        <v>1</v>
      </c>
      <c r="I4084" t="s">
        <v>40</v>
      </c>
      <c r="J4084" s="3">
        <v>0</v>
      </c>
      <c r="K4084" s="2">
        <v>45706</v>
      </c>
      <c r="L4084" s="6">
        <v>1</v>
      </c>
      <c r="M4084" s="246" t="s">
        <v>1465</v>
      </c>
      <c r="N4084" s="8" t="s">
        <v>1469</v>
      </c>
      <c r="O4084" s="13" t="s">
        <v>16069</v>
      </c>
      <c r="P4084" s="45" t="s">
        <v>16069</v>
      </c>
      <c r="Q4084" t="s">
        <v>16069</v>
      </c>
      <c r="R4084" s="45">
        <v>0</v>
      </c>
    </row>
    <row r="4085" spans="1:18" x14ac:dyDescent="0.2">
      <c r="A4085" s="45">
        <v>4500154348</v>
      </c>
      <c r="B4085" s="45" t="s">
        <v>489</v>
      </c>
      <c r="C4085" t="s">
        <v>8942</v>
      </c>
      <c r="D4085" t="s">
        <v>2394</v>
      </c>
      <c r="E4085" t="s">
        <v>8943</v>
      </c>
      <c r="F4085" t="s">
        <v>8944</v>
      </c>
      <c r="G4085" s="2">
        <v>45667</v>
      </c>
      <c r="H4085" s="3">
        <v>1</v>
      </c>
      <c r="I4085" t="s">
        <v>40</v>
      </c>
      <c r="J4085" s="3">
        <v>0</v>
      </c>
      <c r="K4085" s="2">
        <v>45706</v>
      </c>
      <c r="L4085" s="6">
        <v>1</v>
      </c>
      <c r="M4085" s="246" t="s">
        <v>1465</v>
      </c>
      <c r="N4085" s="8" t="s">
        <v>1469</v>
      </c>
      <c r="O4085" s="13" t="s">
        <v>16069</v>
      </c>
      <c r="P4085" s="45" t="s">
        <v>16069</v>
      </c>
      <c r="Q4085" t="s">
        <v>16069</v>
      </c>
      <c r="R4085" s="45">
        <v>0</v>
      </c>
    </row>
    <row r="4086" spans="1:18" x14ac:dyDescent="0.2">
      <c r="A4086" s="45">
        <v>4500154348</v>
      </c>
      <c r="B4086" s="45" t="s">
        <v>493</v>
      </c>
      <c r="C4086" t="s">
        <v>8945</v>
      </c>
      <c r="D4086" t="s">
        <v>2394</v>
      </c>
      <c r="E4086" t="s">
        <v>8946</v>
      </c>
      <c r="F4086" t="s">
        <v>8947</v>
      </c>
      <c r="G4086" s="2">
        <v>45667</v>
      </c>
      <c r="H4086" s="3">
        <v>4</v>
      </c>
      <c r="I4086" t="s">
        <v>40</v>
      </c>
      <c r="J4086" s="3">
        <v>0</v>
      </c>
      <c r="K4086" s="2">
        <v>45706</v>
      </c>
      <c r="L4086" s="6">
        <v>4</v>
      </c>
      <c r="M4086" s="246" t="s">
        <v>1465</v>
      </c>
      <c r="N4086" s="8" t="s">
        <v>1469</v>
      </c>
      <c r="O4086" s="13" t="s">
        <v>16069</v>
      </c>
      <c r="P4086" s="45" t="s">
        <v>16069</v>
      </c>
      <c r="Q4086" t="s">
        <v>16069</v>
      </c>
      <c r="R4086" s="45">
        <v>0</v>
      </c>
    </row>
    <row r="4087" spans="1:18" x14ac:dyDescent="0.2">
      <c r="A4087" s="45">
        <v>4500154348</v>
      </c>
      <c r="B4087" s="45" t="s">
        <v>497</v>
      </c>
      <c r="C4087" t="s">
        <v>8948</v>
      </c>
      <c r="D4087" t="s">
        <v>2394</v>
      </c>
      <c r="E4087" t="s">
        <v>8949</v>
      </c>
      <c r="F4087" t="s">
        <v>8950</v>
      </c>
      <c r="G4087" s="2">
        <v>45667</v>
      </c>
      <c r="H4087" s="3">
        <v>8</v>
      </c>
      <c r="I4087" t="s">
        <v>40</v>
      </c>
      <c r="J4087" s="3">
        <v>0</v>
      </c>
      <c r="K4087" s="2">
        <v>45706</v>
      </c>
      <c r="L4087" s="6">
        <v>8</v>
      </c>
      <c r="M4087" s="246" t="s">
        <v>1465</v>
      </c>
      <c r="N4087" s="8" t="s">
        <v>1469</v>
      </c>
      <c r="O4087" s="13" t="s">
        <v>16069</v>
      </c>
      <c r="P4087" s="45" t="s">
        <v>16069</v>
      </c>
      <c r="Q4087" t="s">
        <v>16069</v>
      </c>
      <c r="R4087" s="45">
        <v>0</v>
      </c>
    </row>
    <row r="4088" spans="1:18" x14ac:dyDescent="0.2">
      <c r="A4088" s="45">
        <v>4500154348</v>
      </c>
      <c r="B4088" s="45" t="s">
        <v>501</v>
      </c>
      <c r="C4088" t="s">
        <v>8951</v>
      </c>
      <c r="D4088" t="s">
        <v>2394</v>
      </c>
      <c r="E4088" t="s">
        <v>8952</v>
      </c>
      <c r="F4088" t="s">
        <v>8953</v>
      </c>
      <c r="G4088" s="2">
        <v>45667</v>
      </c>
      <c r="H4088" s="3">
        <v>1</v>
      </c>
      <c r="I4088" t="s">
        <v>40</v>
      </c>
      <c r="J4088" s="3">
        <v>0</v>
      </c>
      <c r="K4088" s="2">
        <v>45706</v>
      </c>
      <c r="L4088" s="6">
        <v>1</v>
      </c>
      <c r="M4088" s="246" t="s">
        <v>1465</v>
      </c>
      <c r="N4088" s="8" t="s">
        <v>1469</v>
      </c>
      <c r="O4088" s="13" t="s">
        <v>16069</v>
      </c>
      <c r="P4088" s="45" t="s">
        <v>16069</v>
      </c>
      <c r="Q4088" t="s">
        <v>16069</v>
      </c>
      <c r="R4088" s="45">
        <v>0</v>
      </c>
    </row>
    <row r="4089" spans="1:18" x14ac:dyDescent="0.2">
      <c r="A4089" s="45">
        <v>4500154348</v>
      </c>
      <c r="B4089" s="45" t="s">
        <v>505</v>
      </c>
      <c r="C4089" t="s">
        <v>8954</v>
      </c>
      <c r="D4089" t="s">
        <v>2394</v>
      </c>
      <c r="E4089" t="s">
        <v>8955</v>
      </c>
      <c r="F4089" t="s">
        <v>8956</v>
      </c>
      <c r="G4089" s="2">
        <v>45667</v>
      </c>
      <c r="H4089" s="3">
        <v>1</v>
      </c>
      <c r="I4089" t="s">
        <v>40</v>
      </c>
      <c r="J4089" s="3">
        <v>0</v>
      </c>
      <c r="K4089" s="2">
        <v>45706</v>
      </c>
      <c r="L4089" s="6">
        <v>1</v>
      </c>
      <c r="M4089" s="246" t="s">
        <v>1465</v>
      </c>
      <c r="N4089" s="8" t="s">
        <v>1469</v>
      </c>
      <c r="O4089" s="13" t="s">
        <v>16069</v>
      </c>
      <c r="P4089" s="45" t="s">
        <v>16069</v>
      </c>
      <c r="Q4089" t="s">
        <v>16069</v>
      </c>
      <c r="R4089" s="45">
        <v>0</v>
      </c>
    </row>
    <row r="4090" spans="1:18" x14ac:dyDescent="0.2">
      <c r="A4090" s="45">
        <v>4500154348</v>
      </c>
      <c r="B4090" s="45" t="s">
        <v>509</v>
      </c>
      <c r="C4090" t="s">
        <v>8957</v>
      </c>
      <c r="D4090" t="s">
        <v>2394</v>
      </c>
      <c r="E4090" t="s">
        <v>8958</v>
      </c>
      <c r="F4090" t="s">
        <v>8959</v>
      </c>
      <c r="G4090" s="2">
        <v>45667</v>
      </c>
      <c r="H4090" s="3">
        <v>2</v>
      </c>
      <c r="I4090" t="s">
        <v>40</v>
      </c>
      <c r="J4090" s="3">
        <v>0</v>
      </c>
      <c r="K4090" s="2">
        <v>45706</v>
      </c>
      <c r="L4090" s="6">
        <v>2</v>
      </c>
      <c r="M4090" s="246" t="s">
        <v>1465</v>
      </c>
      <c r="N4090" s="8" t="s">
        <v>1469</v>
      </c>
      <c r="O4090" s="13" t="s">
        <v>16069</v>
      </c>
      <c r="P4090" s="45" t="s">
        <v>16069</v>
      </c>
      <c r="Q4090" t="s">
        <v>16069</v>
      </c>
      <c r="R4090" s="45">
        <v>0</v>
      </c>
    </row>
    <row r="4091" spans="1:18" x14ac:dyDescent="0.2">
      <c r="A4091" s="45">
        <v>4500154348</v>
      </c>
      <c r="B4091" s="45" t="s">
        <v>513</v>
      </c>
      <c r="C4091" t="s">
        <v>8960</v>
      </c>
      <c r="D4091" t="s">
        <v>2394</v>
      </c>
      <c r="E4091" t="s">
        <v>8961</v>
      </c>
      <c r="F4091" t="s">
        <v>8962</v>
      </c>
      <c r="G4091" s="2">
        <v>45667</v>
      </c>
      <c r="H4091" s="3">
        <v>1</v>
      </c>
      <c r="I4091" t="s">
        <v>40</v>
      </c>
      <c r="J4091" s="3">
        <v>0</v>
      </c>
      <c r="K4091" s="2">
        <v>45706</v>
      </c>
      <c r="L4091" s="6">
        <v>1</v>
      </c>
      <c r="M4091" s="246" t="s">
        <v>1465</v>
      </c>
      <c r="N4091" s="8" t="s">
        <v>1469</v>
      </c>
      <c r="O4091" s="13" t="s">
        <v>16069</v>
      </c>
      <c r="P4091" s="45" t="s">
        <v>16069</v>
      </c>
      <c r="Q4091" t="s">
        <v>16069</v>
      </c>
      <c r="R4091" s="45">
        <v>0</v>
      </c>
    </row>
    <row r="4092" spans="1:18" x14ac:dyDescent="0.2">
      <c r="A4092" s="45">
        <v>4500154348</v>
      </c>
      <c r="B4092" s="45" t="s">
        <v>517</v>
      </c>
      <c r="C4092" t="s">
        <v>8963</v>
      </c>
      <c r="D4092" t="s">
        <v>2394</v>
      </c>
      <c r="E4092" t="s">
        <v>8964</v>
      </c>
      <c r="F4092" t="s">
        <v>8965</v>
      </c>
      <c r="G4092" s="2">
        <v>45667</v>
      </c>
      <c r="H4092" s="3">
        <v>2</v>
      </c>
      <c r="I4092" t="s">
        <v>40</v>
      </c>
      <c r="J4092" s="3">
        <v>0</v>
      </c>
      <c r="K4092" s="2">
        <v>45706</v>
      </c>
      <c r="L4092" s="6">
        <v>2</v>
      </c>
      <c r="M4092" s="246" t="s">
        <v>1465</v>
      </c>
      <c r="N4092" s="8" t="s">
        <v>1469</v>
      </c>
      <c r="O4092" s="13" t="s">
        <v>16069</v>
      </c>
      <c r="P4092" s="45" t="s">
        <v>16069</v>
      </c>
      <c r="Q4092" t="s">
        <v>16069</v>
      </c>
      <c r="R4092" s="45">
        <v>0</v>
      </c>
    </row>
    <row r="4093" spans="1:18" x14ac:dyDescent="0.2">
      <c r="A4093" s="45">
        <v>4500154348</v>
      </c>
      <c r="B4093" s="45" t="s">
        <v>521</v>
      </c>
      <c r="C4093" t="s">
        <v>8966</v>
      </c>
      <c r="D4093" t="s">
        <v>2394</v>
      </c>
      <c r="E4093" t="s">
        <v>8967</v>
      </c>
      <c r="F4093" t="s">
        <v>8968</v>
      </c>
      <c r="G4093" s="2">
        <v>45667</v>
      </c>
      <c r="H4093" s="3">
        <v>1</v>
      </c>
      <c r="I4093" t="s">
        <v>40</v>
      </c>
      <c r="J4093" s="3">
        <v>0</v>
      </c>
      <c r="K4093" s="2">
        <v>45706</v>
      </c>
      <c r="L4093" s="6">
        <v>1</v>
      </c>
      <c r="M4093" s="246" t="s">
        <v>1465</v>
      </c>
      <c r="N4093" s="8" t="s">
        <v>1469</v>
      </c>
      <c r="O4093" s="13" t="s">
        <v>16069</v>
      </c>
      <c r="P4093" s="45" t="s">
        <v>16069</v>
      </c>
      <c r="Q4093" t="s">
        <v>16069</v>
      </c>
      <c r="R4093" s="45">
        <v>0</v>
      </c>
    </row>
    <row r="4094" spans="1:18" x14ac:dyDescent="0.2">
      <c r="A4094" s="45">
        <v>4500154348</v>
      </c>
      <c r="B4094" s="45" t="s">
        <v>525</v>
      </c>
      <c r="C4094" t="s">
        <v>8969</v>
      </c>
      <c r="D4094" t="s">
        <v>2394</v>
      </c>
      <c r="E4094" t="s">
        <v>8970</v>
      </c>
      <c r="F4094" t="s">
        <v>8971</v>
      </c>
      <c r="G4094" s="2">
        <v>45667</v>
      </c>
      <c r="H4094" s="3">
        <v>1</v>
      </c>
      <c r="I4094" t="s">
        <v>40</v>
      </c>
      <c r="J4094" s="3">
        <v>0</v>
      </c>
      <c r="K4094" s="2">
        <v>45706</v>
      </c>
      <c r="L4094" s="6">
        <v>1</v>
      </c>
      <c r="M4094" s="246" t="s">
        <v>1465</v>
      </c>
      <c r="N4094" s="8" t="s">
        <v>1469</v>
      </c>
      <c r="O4094" s="13" t="s">
        <v>16069</v>
      </c>
      <c r="P4094" s="45" t="s">
        <v>16069</v>
      </c>
      <c r="Q4094" t="s">
        <v>16069</v>
      </c>
      <c r="R4094" s="45">
        <v>0</v>
      </c>
    </row>
    <row r="4095" spans="1:18" x14ac:dyDescent="0.2">
      <c r="A4095" s="45">
        <v>4500154348</v>
      </c>
      <c r="B4095" s="45" t="s">
        <v>529</v>
      </c>
      <c r="C4095" t="s">
        <v>8972</v>
      </c>
      <c r="D4095" t="s">
        <v>2394</v>
      </c>
      <c r="E4095" t="s">
        <v>8973</v>
      </c>
      <c r="F4095" t="s">
        <v>8974</v>
      </c>
      <c r="G4095" s="2">
        <v>45667</v>
      </c>
      <c r="H4095" s="3">
        <v>14</v>
      </c>
      <c r="I4095" t="s">
        <v>40</v>
      </c>
      <c r="J4095" s="3">
        <v>0</v>
      </c>
      <c r="K4095" s="2">
        <v>45706</v>
      </c>
      <c r="L4095" s="6">
        <v>14</v>
      </c>
      <c r="M4095" s="246" t="s">
        <v>1465</v>
      </c>
      <c r="N4095" s="8" t="s">
        <v>1469</v>
      </c>
      <c r="O4095" s="13" t="s">
        <v>16069</v>
      </c>
      <c r="P4095" s="45" t="s">
        <v>16069</v>
      </c>
      <c r="Q4095" t="s">
        <v>16069</v>
      </c>
      <c r="R4095" s="45">
        <v>0</v>
      </c>
    </row>
    <row r="4096" spans="1:18" x14ac:dyDescent="0.2">
      <c r="A4096" s="45">
        <v>4500154348</v>
      </c>
      <c r="B4096" s="45" t="s">
        <v>533</v>
      </c>
      <c r="C4096" t="s">
        <v>8975</v>
      </c>
      <c r="D4096" t="s">
        <v>2394</v>
      </c>
      <c r="E4096" t="s">
        <v>8976</v>
      </c>
      <c r="F4096" t="s">
        <v>8977</v>
      </c>
      <c r="G4096" s="2">
        <v>45667</v>
      </c>
      <c r="H4096" s="3">
        <v>14</v>
      </c>
      <c r="I4096" t="s">
        <v>40</v>
      </c>
      <c r="J4096" s="3">
        <v>0</v>
      </c>
      <c r="K4096" s="2">
        <v>45706</v>
      </c>
      <c r="L4096" s="6">
        <v>14</v>
      </c>
      <c r="M4096" s="246" t="s">
        <v>1465</v>
      </c>
      <c r="N4096" s="8" t="s">
        <v>1469</v>
      </c>
      <c r="O4096" s="13" t="s">
        <v>16069</v>
      </c>
      <c r="P4096" s="45" t="s">
        <v>16069</v>
      </c>
      <c r="Q4096" t="s">
        <v>16069</v>
      </c>
      <c r="R4096" s="45">
        <v>0</v>
      </c>
    </row>
    <row r="4097" spans="1:19" x14ac:dyDescent="0.2">
      <c r="A4097" s="45">
        <v>4500154348</v>
      </c>
      <c r="B4097" s="45" t="s">
        <v>537</v>
      </c>
      <c r="C4097" t="s">
        <v>8978</v>
      </c>
      <c r="D4097" t="s">
        <v>2394</v>
      </c>
      <c r="E4097" t="s">
        <v>8979</v>
      </c>
      <c r="F4097" t="s">
        <v>8980</v>
      </c>
      <c r="G4097" s="2">
        <v>45667</v>
      </c>
      <c r="H4097" s="3">
        <v>4</v>
      </c>
      <c r="I4097" t="s">
        <v>40</v>
      </c>
      <c r="J4097" s="3">
        <v>0</v>
      </c>
      <c r="K4097" s="2">
        <v>45706</v>
      </c>
      <c r="L4097" s="6">
        <v>4</v>
      </c>
      <c r="M4097" s="246" t="s">
        <v>1465</v>
      </c>
      <c r="N4097" s="8" t="s">
        <v>1469</v>
      </c>
      <c r="O4097" s="13" t="s">
        <v>16069</v>
      </c>
      <c r="P4097" s="45" t="s">
        <v>16069</v>
      </c>
      <c r="Q4097" t="s">
        <v>16069</v>
      </c>
      <c r="R4097" s="45">
        <v>0</v>
      </c>
    </row>
    <row r="4098" spans="1:19" x14ac:dyDescent="0.2">
      <c r="A4098" s="45">
        <v>4500154348</v>
      </c>
      <c r="B4098" s="45" t="s">
        <v>541</v>
      </c>
      <c r="C4098" t="s">
        <v>8981</v>
      </c>
      <c r="D4098" t="s">
        <v>2394</v>
      </c>
      <c r="E4098" t="s">
        <v>8982</v>
      </c>
      <c r="F4098" t="s">
        <v>8983</v>
      </c>
      <c r="G4098" s="2">
        <v>45667</v>
      </c>
      <c r="H4098" s="3">
        <v>8</v>
      </c>
      <c r="I4098" t="s">
        <v>40</v>
      </c>
      <c r="J4098" s="3">
        <v>0</v>
      </c>
      <c r="K4098" s="2">
        <v>45706</v>
      </c>
      <c r="L4098" s="6">
        <v>8</v>
      </c>
      <c r="M4098" s="246" t="s">
        <v>1465</v>
      </c>
      <c r="N4098" s="8" t="s">
        <v>1469</v>
      </c>
      <c r="O4098" s="13" t="s">
        <v>16069</v>
      </c>
      <c r="P4098" s="45" t="s">
        <v>16069</v>
      </c>
      <c r="Q4098" t="s">
        <v>16069</v>
      </c>
      <c r="R4098" s="45">
        <v>0</v>
      </c>
    </row>
    <row r="4099" spans="1:19" x14ac:dyDescent="0.2">
      <c r="A4099" s="45">
        <v>4500154348</v>
      </c>
      <c r="B4099" s="45" t="s">
        <v>545</v>
      </c>
      <c r="C4099" t="s">
        <v>8984</v>
      </c>
      <c r="D4099" t="s">
        <v>2394</v>
      </c>
      <c r="E4099" t="s">
        <v>8985</v>
      </c>
      <c r="F4099" t="s">
        <v>8986</v>
      </c>
      <c r="G4099" s="2">
        <v>45667</v>
      </c>
      <c r="H4099" s="3">
        <v>8</v>
      </c>
      <c r="I4099" t="s">
        <v>40</v>
      </c>
      <c r="J4099" s="3">
        <v>0</v>
      </c>
      <c r="K4099" s="2">
        <v>45706</v>
      </c>
      <c r="L4099" s="6">
        <v>8</v>
      </c>
      <c r="M4099" s="246" t="s">
        <v>1465</v>
      </c>
      <c r="N4099" s="8" t="s">
        <v>1469</v>
      </c>
      <c r="O4099" s="13" t="s">
        <v>16069</v>
      </c>
      <c r="P4099" s="45" t="s">
        <v>16069</v>
      </c>
      <c r="Q4099" t="s">
        <v>16069</v>
      </c>
      <c r="R4099" s="45">
        <v>0</v>
      </c>
    </row>
    <row r="4100" spans="1:19" x14ac:dyDescent="0.2">
      <c r="A4100" s="45">
        <v>4500154359</v>
      </c>
      <c r="B4100" s="45" t="s">
        <v>35</v>
      </c>
      <c r="C4100" t="s">
        <v>8987</v>
      </c>
      <c r="D4100" t="s">
        <v>156</v>
      </c>
      <c r="E4100" t="s">
        <v>8988</v>
      </c>
      <c r="F4100" t="s">
        <v>8989</v>
      </c>
      <c r="G4100" s="2">
        <v>45667</v>
      </c>
      <c r="H4100" s="3">
        <v>51000</v>
      </c>
      <c r="I4100" t="s">
        <v>40</v>
      </c>
      <c r="J4100" s="3">
        <v>0</v>
      </c>
      <c r="K4100" s="2">
        <v>45779</v>
      </c>
      <c r="L4100" s="6">
        <v>51000</v>
      </c>
      <c r="M4100" s="246" t="s">
        <v>15602</v>
      </c>
      <c r="N4100" s="8" t="s">
        <v>1469</v>
      </c>
      <c r="O4100" s="13" t="s">
        <v>16069</v>
      </c>
      <c r="P4100" s="45" t="s">
        <v>16069</v>
      </c>
      <c r="Q4100" t="s">
        <v>16069</v>
      </c>
      <c r="R4100" s="45">
        <v>0</v>
      </c>
    </row>
    <row r="4101" spans="1:19" x14ac:dyDescent="0.2">
      <c r="A4101" s="45">
        <v>4500154359</v>
      </c>
      <c r="B4101" s="45" t="s">
        <v>52</v>
      </c>
      <c r="C4101" t="s">
        <v>8990</v>
      </c>
      <c r="D4101" t="s">
        <v>156</v>
      </c>
      <c r="E4101" t="s">
        <v>8991</v>
      </c>
      <c r="F4101" t="s">
        <v>8992</v>
      </c>
      <c r="G4101" s="2">
        <v>45667</v>
      </c>
      <c r="H4101" s="3">
        <v>51000</v>
      </c>
      <c r="I4101" t="s">
        <v>40</v>
      </c>
      <c r="J4101" s="3">
        <v>0</v>
      </c>
      <c r="K4101" s="2">
        <v>45751</v>
      </c>
      <c r="L4101" s="6">
        <v>51000</v>
      </c>
      <c r="M4101" s="246" t="s">
        <v>15602</v>
      </c>
      <c r="N4101" s="8" t="s">
        <v>1469</v>
      </c>
      <c r="O4101" s="13" t="s">
        <v>16069</v>
      </c>
      <c r="P4101" s="45" t="s">
        <v>16069</v>
      </c>
      <c r="Q4101" t="s">
        <v>16069</v>
      </c>
      <c r="R4101" s="45">
        <v>0</v>
      </c>
    </row>
    <row r="4102" spans="1:19" x14ac:dyDescent="0.2">
      <c r="A4102" s="45">
        <v>4500154359</v>
      </c>
      <c r="B4102" s="45" t="s">
        <v>56</v>
      </c>
      <c r="C4102" t="s">
        <v>8993</v>
      </c>
      <c r="D4102" t="s">
        <v>156</v>
      </c>
      <c r="E4102" t="s">
        <v>8994</v>
      </c>
      <c r="F4102" t="s">
        <v>8995</v>
      </c>
      <c r="G4102" s="2">
        <v>45667</v>
      </c>
      <c r="H4102" s="3">
        <v>51000</v>
      </c>
      <c r="I4102" t="s">
        <v>40</v>
      </c>
      <c r="J4102" s="3">
        <v>0</v>
      </c>
      <c r="K4102" s="2">
        <v>45779</v>
      </c>
      <c r="L4102" s="6">
        <v>51000</v>
      </c>
      <c r="M4102" s="246" t="s">
        <v>15602</v>
      </c>
      <c r="N4102" s="8" t="s">
        <v>1469</v>
      </c>
      <c r="O4102" s="13" t="s">
        <v>16069</v>
      </c>
      <c r="P4102" s="45" t="s">
        <v>16069</v>
      </c>
      <c r="Q4102" t="s">
        <v>16069</v>
      </c>
      <c r="R4102" s="45">
        <v>0</v>
      </c>
    </row>
    <row r="4103" spans="1:19" x14ac:dyDescent="0.2">
      <c r="A4103" s="45">
        <v>4500154374</v>
      </c>
      <c r="B4103" s="45" t="s">
        <v>35</v>
      </c>
      <c r="C4103" t="s">
        <v>8996</v>
      </c>
      <c r="D4103" t="s">
        <v>214</v>
      </c>
      <c r="E4103" t="s">
        <v>215</v>
      </c>
      <c r="F4103" t="s">
        <v>216</v>
      </c>
      <c r="G4103" s="2">
        <v>45667</v>
      </c>
      <c r="H4103" s="3">
        <v>22032000</v>
      </c>
      <c r="I4103" t="s">
        <v>40</v>
      </c>
      <c r="J4103" s="3">
        <v>0</v>
      </c>
      <c r="K4103" s="2">
        <v>45698</v>
      </c>
      <c r="L4103" s="6">
        <v>22032000</v>
      </c>
      <c r="M4103" s="246" t="s">
        <v>1465</v>
      </c>
      <c r="N4103" s="8" t="s">
        <v>1469</v>
      </c>
      <c r="O4103" s="13" t="s">
        <v>16069</v>
      </c>
      <c r="P4103" s="45" t="s">
        <v>16069</v>
      </c>
      <c r="Q4103" t="s">
        <v>16069</v>
      </c>
      <c r="R4103" s="45">
        <v>0</v>
      </c>
    </row>
    <row r="4104" spans="1:19" x14ac:dyDescent="0.2">
      <c r="A4104" s="45">
        <v>4500154451</v>
      </c>
      <c r="B4104" s="45" t="s">
        <v>35</v>
      </c>
      <c r="C4104" t="s">
        <v>8997</v>
      </c>
      <c r="D4104" t="s">
        <v>819</v>
      </c>
      <c r="E4104" t="s">
        <v>2965</v>
      </c>
      <c r="F4104" t="s">
        <v>2966</v>
      </c>
      <c r="G4104" s="2">
        <v>45667</v>
      </c>
      <c r="H4104" s="3">
        <v>300000</v>
      </c>
      <c r="I4104" t="s">
        <v>51</v>
      </c>
      <c r="J4104" s="3">
        <v>0</v>
      </c>
      <c r="K4104" s="2">
        <v>45688</v>
      </c>
      <c r="L4104" s="6">
        <v>300000</v>
      </c>
      <c r="M4104" s="246" t="s">
        <v>1465</v>
      </c>
      <c r="N4104" s="8" t="s">
        <v>1469</v>
      </c>
      <c r="O4104" s="13" t="s">
        <v>16069</v>
      </c>
      <c r="P4104" s="45" t="s">
        <v>16069</v>
      </c>
      <c r="Q4104" t="s">
        <v>16069</v>
      </c>
      <c r="R4104" s="45">
        <v>0</v>
      </c>
    </row>
    <row r="4105" spans="1:19" x14ac:dyDescent="0.2">
      <c r="A4105" s="45">
        <v>4500154463</v>
      </c>
      <c r="B4105" s="45" t="s">
        <v>35</v>
      </c>
      <c r="C4105" t="s">
        <v>8998</v>
      </c>
      <c r="D4105" t="s">
        <v>2348</v>
      </c>
      <c r="E4105" t="s">
        <v>2349</v>
      </c>
      <c r="F4105" t="s">
        <v>2350</v>
      </c>
      <c r="G4105" s="2">
        <v>45667</v>
      </c>
      <c r="H4105" s="3">
        <v>4560</v>
      </c>
      <c r="I4105" t="s">
        <v>45</v>
      </c>
      <c r="J4105" s="3">
        <v>0</v>
      </c>
      <c r="K4105" s="2">
        <v>45673</v>
      </c>
      <c r="L4105" s="6">
        <v>4560</v>
      </c>
      <c r="M4105" s="246" t="s">
        <v>1465</v>
      </c>
      <c r="N4105" s="8" t="s">
        <v>1469</v>
      </c>
      <c r="O4105" s="13" t="s">
        <v>16069</v>
      </c>
      <c r="P4105" s="45" t="s">
        <v>16069</v>
      </c>
      <c r="Q4105" t="s">
        <v>16069</v>
      </c>
      <c r="R4105" s="45">
        <v>0</v>
      </c>
    </row>
    <row r="4106" spans="1:19" x14ac:dyDescent="0.2">
      <c r="A4106" s="45">
        <v>4500154522</v>
      </c>
      <c r="B4106" s="45" t="s">
        <v>35</v>
      </c>
      <c r="C4106" t="s">
        <v>8999</v>
      </c>
      <c r="D4106" t="s">
        <v>8884</v>
      </c>
      <c r="E4106" t="s">
        <v>5892</v>
      </c>
      <c r="F4106" t="s">
        <v>5893</v>
      </c>
      <c r="G4106" s="2">
        <v>45670</v>
      </c>
      <c r="H4106" s="3">
        <v>1872</v>
      </c>
      <c r="I4106" t="s">
        <v>45</v>
      </c>
      <c r="J4106" s="3">
        <v>0</v>
      </c>
      <c r="K4106" s="2">
        <v>45687</v>
      </c>
      <c r="L4106" s="6">
        <v>1872</v>
      </c>
      <c r="M4106" s="246" t="s">
        <v>1465</v>
      </c>
      <c r="N4106" s="8" t="s">
        <v>1469</v>
      </c>
      <c r="O4106" s="13" t="s">
        <v>16069</v>
      </c>
      <c r="P4106" s="45" t="s">
        <v>16069</v>
      </c>
      <c r="Q4106" t="s">
        <v>16069</v>
      </c>
      <c r="R4106" s="45">
        <v>0</v>
      </c>
    </row>
    <row r="4107" spans="1:19" x14ac:dyDescent="0.2">
      <c r="A4107" s="45">
        <v>4500154525</v>
      </c>
      <c r="B4107" s="45" t="s">
        <v>35</v>
      </c>
      <c r="C4107" t="s">
        <v>9000</v>
      </c>
      <c r="D4107" t="s">
        <v>8884</v>
      </c>
      <c r="E4107" t="s">
        <v>5892</v>
      </c>
      <c r="F4107" t="s">
        <v>5893</v>
      </c>
      <c r="G4107" s="2">
        <v>45670</v>
      </c>
      <c r="H4107" s="3">
        <v>1872</v>
      </c>
      <c r="I4107" t="s">
        <v>45</v>
      </c>
      <c r="J4107" s="3">
        <v>0</v>
      </c>
      <c r="K4107" s="2">
        <v>45694</v>
      </c>
      <c r="L4107" s="6">
        <v>1872</v>
      </c>
      <c r="M4107" s="246" t="s">
        <v>1465</v>
      </c>
      <c r="N4107" s="8" t="s">
        <v>1469</v>
      </c>
      <c r="O4107" s="13" t="s">
        <v>16069</v>
      </c>
      <c r="P4107" s="45" t="s">
        <v>16069</v>
      </c>
      <c r="Q4107" t="s">
        <v>16069</v>
      </c>
      <c r="R4107" s="45">
        <v>0</v>
      </c>
    </row>
    <row r="4108" spans="1:19" s="170" customFormat="1" x14ac:dyDescent="0.2">
      <c r="A4108" s="45">
        <v>4500154654</v>
      </c>
      <c r="B4108" s="45" t="s">
        <v>35</v>
      </c>
      <c r="C4108" t="s">
        <v>9001</v>
      </c>
      <c r="D4108" t="s">
        <v>250</v>
      </c>
      <c r="E4108" t="s">
        <v>290</v>
      </c>
      <c r="F4108" t="s">
        <v>291</v>
      </c>
      <c r="G4108" s="2">
        <v>45671</v>
      </c>
      <c r="H4108" s="3">
        <v>259</v>
      </c>
      <c r="I4108" t="s">
        <v>45</v>
      </c>
      <c r="J4108" s="3">
        <v>0</v>
      </c>
      <c r="K4108" s="2">
        <v>45678</v>
      </c>
      <c r="L4108" s="6">
        <v>259</v>
      </c>
      <c r="M4108" s="246" t="s">
        <v>1465</v>
      </c>
      <c r="N4108" s="8" t="s">
        <v>1469</v>
      </c>
      <c r="O4108" s="13" t="s">
        <v>16069</v>
      </c>
      <c r="P4108" s="45" t="s">
        <v>16069</v>
      </c>
      <c r="Q4108" t="s">
        <v>16069</v>
      </c>
      <c r="R4108" s="45">
        <v>0</v>
      </c>
      <c r="S4108" s="188" t="s">
        <v>1091</v>
      </c>
    </row>
    <row r="4109" spans="1:19" x14ac:dyDescent="0.2">
      <c r="A4109" s="45">
        <v>4500154654</v>
      </c>
      <c r="B4109" s="45" t="s">
        <v>52</v>
      </c>
      <c r="C4109" t="s">
        <v>9002</v>
      </c>
      <c r="D4109" t="s">
        <v>250</v>
      </c>
      <c r="E4109" t="s">
        <v>290</v>
      </c>
      <c r="F4109" t="s">
        <v>291</v>
      </c>
      <c r="G4109" s="2">
        <v>45671</v>
      </c>
      <c r="H4109" s="3">
        <v>2040</v>
      </c>
      <c r="I4109" t="s">
        <v>45</v>
      </c>
      <c r="J4109" s="3">
        <v>0</v>
      </c>
      <c r="K4109" s="2">
        <v>45678</v>
      </c>
      <c r="L4109" s="6">
        <v>2040</v>
      </c>
      <c r="M4109" s="246" t="s">
        <v>1465</v>
      </c>
      <c r="N4109" s="8" t="s">
        <v>1469</v>
      </c>
      <c r="O4109" s="13" t="s">
        <v>16069</v>
      </c>
      <c r="P4109" s="45" t="s">
        <v>16069</v>
      </c>
      <c r="Q4109" t="s">
        <v>16069</v>
      </c>
      <c r="R4109" s="45">
        <v>0</v>
      </c>
    </row>
    <row r="4110" spans="1:19" x14ac:dyDescent="0.2">
      <c r="A4110" s="45">
        <v>4500154654</v>
      </c>
      <c r="B4110" s="45" t="s">
        <v>56</v>
      </c>
      <c r="C4110" t="s">
        <v>9003</v>
      </c>
      <c r="D4110" t="s">
        <v>250</v>
      </c>
      <c r="E4110" t="s">
        <v>290</v>
      </c>
      <c r="F4110" t="s">
        <v>291</v>
      </c>
      <c r="G4110" s="2">
        <v>45671</v>
      </c>
      <c r="H4110" s="3">
        <v>2733</v>
      </c>
      <c r="I4110" t="s">
        <v>45</v>
      </c>
      <c r="J4110" s="3">
        <v>0</v>
      </c>
      <c r="K4110" s="2">
        <v>45678</v>
      </c>
      <c r="L4110" s="6">
        <v>2733</v>
      </c>
      <c r="M4110" s="246" t="s">
        <v>1465</v>
      </c>
      <c r="N4110" s="8" t="s">
        <v>1469</v>
      </c>
      <c r="O4110" s="13" t="s">
        <v>16069</v>
      </c>
      <c r="P4110" s="45" t="s">
        <v>16069</v>
      </c>
      <c r="Q4110" t="s">
        <v>16069</v>
      </c>
      <c r="R4110" s="45">
        <v>0</v>
      </c>
    </row>
    <row r="4111" spans="1:19" x14ac:dyDescent="0.2">
      <c r="A4111" s="45">
        <v>4500154654</v>
      </c>
      <c r="B4111" s="45" t="s">
        <v>133</v>
      </c>
      <c r="C4111" t="s">
        <v>9004</v>
      </c>
      <c r="D4111" t="s">
        <v>250</v>
      </c>
      <c r="E4111" t="s">
        <v>254</v>
      </c>
      <c r="F4111" t="s">
        <v>255</v>
      </c>
      <c r="G4111" s="2">
        <v>45671</v>
      </c>
      <c r="H4111" s="3">
        <v>5040</v>
      </c>
      <c r="I4111" t="s">
        <v>45</v>
      </c>
      <c r="J4111" s="3">
        <v>0</v>
      </c>
      <c r="K4111" s="2">
        <v>45678</v>
      </c>
      <c r="L4111" s="6">
        <v>5040</v>
      </c>
      <c r="M4111" s="246" t="s">
        <v>1465</v>
      </c>
      <c r="N4111" s="8" t="s">
        <v>1469</v>
      </c>
      <c r="O4111" s="13" t="s">
        <v>16069</v>
      </c>
      <c r="P4111" s="45" t="s">
        <v>16069</v>
      </c>
      <c r="Q4111" t="s">
        <v>16069</v>
      </c>
      <c r="R4111" s="45">
        <v>0</v>
      </c>
    </row>
    <row r="4112" spans="1:19" x14ac:dyDescent="0.2">
      <c r="A4112" s="45">
        <v>4500154654</v>
      </c>
      <c r="B4112" s="45" t="s">
        <v>165</v>
      </c>
      <c r="C4112" t="s">
        <v>9005</v>
      </c>
      <c r="D4112" t="s">
        <v>250</v>
      </c>
      <c r="E4112" t="s">
        <v>305</v>
      </c>
      <c r="F4112" t="s">
        <v>306</v>
      </c>
      <c r="G4112" s="2">
        <v>45671</v>
      </c>
      <c r="H4112" s="3">
        <v>104</v>
      </c>
      <c r="I4112" t="s">
        <v>45</v>
      </c>
      <c r="J4112" s="3">
        <v>0</v>
      </c>
      <c r="K4112" s="2">
        <v>45678</v>
      </c>
      <c r="L4112" s="6">
        <v>104</v>
      </c>
      <c r="M4112" s="246" t="s">
        <v>1465</v>
      </c>
      <c r="N4112" s="8" t="s">
        <v>1469</v>
      </c>
      <c r="O4112" s="13" t="s">
        <v>16069</v>
      </c>
      <c r="P4112" s="45" t="s">
        <v>16069</v>
      </c>
      <c r="Q4112" t="s">
        <v>16069</v>
      </c>
      <c r="R4112" s="45">
        <v>0</v>
      </c>
    </row>
    <row r="4113" spans="1:18" x14ac:dyDescent="0.2">
      <c r="A4113" s="45">
        <v>4500154654</v>
      </c>
      <c r="B4113" s="45" t="s">
        <v>300</v>
      </c>
      <c r="C4113" t="s">
        <v>9006</v>
      </c>
      <c r="D4113" t="s">
        <v>250</v>
      </c>
      <c r="E4113" t="s">
        <v>305</v>
      </c>
      <c r="F4113" t="s">
        <v>306</v>
      </c>
      <c r="G4113" s="2">
        <v>45671</v>
      </c>
      <c r="H4113" s="3">
        <v>2016</v>
      </c>
      <c r="I4113" t="s">
        <v>45</v>
      </c>
      <c r="J4113" s="3">
        <v>0</v>
      </c>
      <c r="K4113" s="2">
        <v>45678</v>
      </c>
      <c r="L4113" s="6">
        <v>2016</v>
      </c>
      <c r="M4113" s="246" t="s">
        <v>1465</v>
      </c>
      <c r="N4113" s="8" t="s">
        <v>1469</v>
      </c>
      <c r="O4113" s="13" t="s">
        <v>16069</v>
      </c>
      <c r="P4113" s="45" t="s">
        <v>16069</v>
      </c>
      <c r="Q4113" t="s">
        <v>16069</v>
      </c>
      <c r="R4113" s="45">
        <v>0</v>
      </c>
    </row>
    <row r="4114" spans="1:18" x14ac:dyDescent="0.2">
      <c r="A4114" s="45">
        <v>4500154654</v>
      </c>
      <c r="B4114" s="45" t="s">
        <v>169</v>
      </c>
      <c r="C4114" t="s">
        <v>9007</v>
      </c>
      <c r="D4114" t="s">
        <v>250</v>
      </c>
      <c r="E4114" t="s">
        <v>305</v>
      </c>
      <c r="F4114" t="s">
        <v>306</v>
      </c>
      <c r="G4114" s="2">
        <v>45671</v>
      </c>
      <c r="H4114" s="3">
        <v>1816</v>
      </c>
      <c r="I4114" t="s">
        <v>45</v>
      </c>
      <c r="J4114" s="3">
        <v>0</v>
      </c>
      <c r="K4114" s="2">
        <v>45678</v>
      </c>
      <c r="L4114" s="6">
        <v>1816</v>
      </c>
      <c r="M4114" s="246" t="s">
        <v>1465</v>
      </c>
      <c r="N4114" s="8" t="s">
        <v>1469</v>
      </c>
      <c r="O4114" s="13" t="s">
        <v>16069</v>
      </c>
      <c r="P4114" s="45" t="s">
        <v>16069</v>
      </c>
      <c r="Q4114" t="s">
        <v>16069</v>
      </c>
      <c r="R4114" s="45">
        <v>0</v>
      </c>
    </row>
    <row r="4115" spans="1:18" x14ac:dyDescent="0.2">
      <c r="A4115" s="45">
        <v>4500154655</v>
      </c>
      <c r="B4115" s="45" t="s">
        <v>35</v>
      </c>
      <c r="C4115" t="s">
        <v>9008</v>
      </c>
      <c r="D4115" t="s">
        <v>250</v>
      </c>
      <c r="E4115" t="s">
        <v>290</v>
      </c>
      <c r="F4115" t="s">
        <v>291</v>
      </c>
      <c r="G4115" s="2">
        <v>45671</v>
      </c>
      <c r="H4115" s="3">
        <v>10080</v>
      </c>
      <c r="I4115" t="s">
        <v>45</v>
      </c>
      <c r="J4115" s="3">
        <v>0</v>
      </c>
      <c r="K4115" s="2">
        <v>45677</v>
      </c>
      <c r="L4115" s="6">
        <v>10080</v>
      </c>
      <c r="M4115" s="246" t="s">
        <v>1465</v>
      </c>
      <c r="N4115" s="8" t="s">
        <v>1469</v>
      </c>
      <c r="O4115" s="13" t="s">
        <v>16069</v>
      </c>
      <c r="P4115" s="45" t="s">
        <v>16069</v>
      </c>
      <c r="Q4115" t="s">
        <v>16069</v>
      </c>
      <c r="R4115" s="45">
        <v>0</v>
      </c>
    </row>
    <row r="4116" spans="1:18" x14ac:dyDescent="0.2">
      <c r="A4116" s="45">
        <v>4500154668</v>
      </c>
      <c r="B4116" s="45" t="s">
        <v>35</v>
      </c>
      <c r="C4116" t="s">
        <v>9009</v>
      </c>
      <c r="D4116" t="s">
        <v>1082</v>
      </c>
      <c r="E4116" t="s">
        <v>1083</v>
      </c>
      <c r="F4116" t="s">
        <v>1084</v>
      </c>
      <c r="G4116" s="2">
        <v>45671</v>
      </c>
      <c r="H4116" s="3">
        <v>1</v>
      </c>
      <c r="I4116" t="s">
        <v>40</v>
      </c>
      <c r="J4116" s="3">
        <v>0</v>
      </c>
      <c r="K4116" s="2">
        <v>45684</v>
      </c>
      <c r="L4116" s="6">
        <v>1</v>
      </c>
      <c r="M4116" s="246" t="s">
        <v>15602</v>
      </c>
      <c r="N4116" s="8" t="s">
        <v>1469</v>
      </c>
      <c r="O4116" s="13" t="s">
        <v>16069</v>
      </c>
      <c r="P4116" s="45" t="s">
        <v>16069</v>
      </c>
      <c r="Q4116" t="s">
        <v>16069</v>
      </c>
      <c r="R4116" s="45">
        <v>0</v>
      </c>
    </row>
    <row r="4117" spans="1:18" x14ac:dyDescent="0.2">
      <c r="A4117" s="45">
        <v>4500154672</v>
      </c>
      <c r="B4117" s="45" t="s">
        <v>35</v>
      </c>
      <c r="C4117" t="s">
        <v>9010</v>
      </c>
      <c r="D4117" t="s">
        <v>124</v>
      </c>
      <c r="E4117" t="s">
        <v>902</v>
      </c>
      <c r="F4117" t="s">
        <v>903</v>
      </c>
      <c r="G4117" s="2">
        <v>45671</v>
      </c>
      <c r="H4117" s="3">
        <v>9600</v>
      </c>
      <c r="I4117" t="s">
        <v>51</v>
      </c>
      <c r="J4117" s="3">
        <v>0</v>
      </c>
      <c r="K4117" s="2">
        <v>45765</v>
      </c>
      <c r="L4117" s="6">
        <v>9600</v>
      </c>
      <c r="M4117" s="246" t="s">
        <v>15602</v>
      </c>
      <c r="N4117" s="8" t="s">
        <v>1469</v>
      </c>
      <c r="O4117" s="13" t="s">
        <v>16069</v>
      </c>
      <c r="P4117" s="45" t="s">
        <v>16069</v>
      </c>
      <c r="Q4117" t="s">
        <v>16069</v>
      </c>
      <c r="R4117" s="45">
        <v>0</v>
      </c>
    </row>
    <row r="4118" spans="1:18" x14ac:dyDescent="0.2">
      <c r="A4118" s="45">
        <v>4500154676</v>
      </c>
      <c r="B4118" s="45" t="s">
        <v>35</v>
      </c>
      <c r="C4118" t="s">
        <v>9011</v>
      </c>
      <c r="D4118" t="s">
        <v>124</v>
      </c>
      <c r="E4118" t="s">
        <v>8121</v>
      </c>
      <c r="F4118" t="s">
        <v>9012</v>
      </c>
      <c r="G4118" s="2">
        <v>45671</v>
      </c>
      <c r="H4118" s="3">
        <v>6400</v>
      </c>
      <c r="I4118" t="s">
        <v>51</v>
      </c>
      <c r="J4118" s="3">
        <v>0</v>
      </c>
      <c r="K4118" s="2">
        <v>45765</v>
      </c>
      <c r="L4118" s="6">
        <v>6400</v>
      </c>
      <c r="M4118" s="246" t="s">
        <v>15602</v>
      </c>
      <c r="N4118" s="8" t="s">
        <v>1469</v>
      </c>
      <c r="O4118" s="13" t="s">
        <v>16069</v>
      </c>
      <c r="P4118" s="45" t="s">
        <v>16069</v>
      </c>
      <c r="Q4118" t="s">
        <v>16069</v>
      </c>
      <c r="R4118" s="45">
        <v>0</v>
      </c>
    </row>
    <row r="4119" spans="1:18" x14ac:dyDescent="0.2">
      <c r="A4119" s="45">
        <v>4500154676</v>
      </c>
      <c r="B4119" s="45" t="s">
        <v>52</v>
      </c>
      <c r="C4119" t="s">
        <v>9013</v>
      </c>
      <c r="D4119" t="s">
        <v>124</v>
      </c>
      <c r="E4119" t="s">
        <v>131</v>
      </c>
      <c r="F4119" t="s">
        <v>132</v>
      </c>
      <c r="G4119" s="2">
        <v>45671</v>
      </c>
      <c r="H4119" s="3">
        <v>6300</v>
      </c>
      <c r="I4119" t="s">
        <v>51</v>
      </c>
      <c r="J4119" s="3">
        <v>0</v>
      </c>
      <c r="K4119" s="2">
        <v>45765</v>
      </c>
      <c r="L4119" s="6">
        <v>6300</v>
      </c>
      <c r="M4119" s="246" t="s">
        <v>15602</v>
      </c>
      <c r="N4119" s="8" t="s">
        <v>1469</v>
      </c>
      <c r="O4119" s="13" t="s">
        <v>16069</v>
      </c>
      <c r="P4119" s="45" t="s">
        <v>16069</v>
      </c>
      <c r="Q4119" t="s">
        <v>16069</v>
      </c>
      <c r="R4119" s="45">
        <v>0</v>
      </c>
    </row>
    <row r="4120" spans="1:18" x14ac:dyDescent="0.2">
      <c r="A4120" s="45">
        <v>4500154676</v>
      </c>
      <c r="B4120" s="45" t="s">
        <v>56</v>
      </c>
      <c r="C4120" t="s">
        <v>9014</v>
      </c>
      <c r="D4120" t="s">
        <v>124</v>
      </c>
      <c r="E4120" t="s">
        <v>125</v>
      </c>
      <c r="F4120" t="s">
        <v>126</v>
      </c>
      <c r="G4120" s="2">
        <v>45671</v>
      </c>
      <c r="H4120" s="3">
        <v>2400</v>
      </c>
      <c r="I4120" t="s">
        <v>51</v>
      </c>
      <c r="J4120" s="3">
        <v>0</v>
      </c>
      <c r="K4120" s="2">
        <v>45765</v>
      </c>
      <c r="L4120" s="6">
        <v>2400</v>
      </c>
      <c r="M4120" s="246" t="s">
        <v>15602</v>
      </c>
      <c r="N4120" s="8" t="s">
        <v>1469</v>
      </c>
      <c r="O4120" s="13" t="s">
        <v>16069</v>
      </c>
      <c r="P4120" s="45" t="s">
        <v>16069</v>
      </c>
      <c r="Q4120" t="s">
        <v>16069</v>
      </c>
      <c r="R4120" s="45">
        <v>0</v>
      </c>
    </row>
    <row r="4121" spans="1:18" x14ac:dyDescent="0.2">
      <c r="A4121" s="45">
        <v>4500154681</v>
      </c>
      <c r="B4121" s="45" t="s">
        <v>35</v>
      </c>
      <c r="C4121" t="s">
        <v>9015</v>
      </c>
      <c r="D4121" t="s">
        <v>124</v>
      </c>
      <c r="E4121" t="s">
        <v>902</v>
      </c>
      <c r="F4121" t="s">
        <v>903</v>
      </c>
      <c r="G4121" s="2">
        <v>45671</v>
      </c>
      <c r="H4121" s="3">
        <v>8000</v>
      </c>
      <c r="I4121" t="s">
        <v>51</v>
      </c>
      <c r="J4121" s="3">
        <v>0</v>
      </c>
      <c r="K4121" s="2">
        <v>45793</v>
      </c>
      <c r="L4121" s="6">
        <v>8000</v>
      </c>
      <c r="M4121" s="246" t="s">
        <v>15602</v>
      </c>
      <c r="N4121" s="8" t="s">
        <v>1469</v>
      </c>
      <c r="O4121" s="13" t="s">
        <v>16069</v>
      </c>
      <c r="P4121" s="45" t="s">
        <v>16069</v>
      </c>
      <c r="Q4121" t="s">
        <v>16069</v>
      </c>
      <c r="R4121" s="45">
        <v>0</v>
      </c>
    </row>
    <row r="4122" spans="1:18" s="53" customFormat="1" x14ac:dyDescent="0.2">
      <c r="A4122" s="45">
        <v>4500154681</v>
      </c>
      <c r="B4122" s="45" t="s">
        <v>52</v>
      </c>
      <c r="C4122" t="s">
        <v>9016</v>
      </c>
      <c r="D4122" t="s">
        <v>124</v>
      </c>
      <c r="E4122" t="s">
        <v>905</v>
      </c>
      <c r="F4122" t="s">
        <v>906</v>
      </c>
      <c r="G4122" s="2">
        <v>45671</v>
      </c>
      <c r="H4122" s="3">
        <v>1400</v>
      </c>
      <c r="I4122" t="s">
        <v>51</v>
      </c>
      <c r="J4122" s="3">
        <v>0</v>
      </c>
      <c r="K4122" s="2">
        <v>45793</v>
      </c>
      <c r="L4122" s="6">
        <v>1400</v>
      </c>
      <c r="M4122" s="246" t="s">
        <v>15602</v>
      </c>
      <c r="N4122" s="8" t="s">
        <v>1469</v>
      </c>
      <c r="O4122" s="13" t="s">
        <v>16069</v>
      </c>
      <c r="P4122" s="45" t="s">
        <v>16069</v>
      </c>
      <c r="Q4122" t="s">
        <v>16069</v>
      </c>
      <c r="R4122" s="45">
        <v>0</v>
      </c>
    </row>
    <row r="4123" spans="1:18" x14ac:dyDescent="0.2">
      <c r="A4123" s="45">
        <v>4500154681</v>
      </c>
      <c r="B4123" s="45" t="s">
        <v>56</v>
      </c>
      <c r="C4123" t="s">
        <v>9017</v>
      </c>
      <c r="D4123" t="s">
        <v>124</v>
      </c>
      <c r="E4123" t="s">
        <v>2311</v>
      </c>
      <c r="F4123" t="s">
        <v>2312</v>
      </c>
      <c r="G4123" s="2">
        <v>45671</v>
      </c>
      <c r="H4123" s="3">
        <v>3500</v>
      </c>
      <c r="I4123" t="s">
        <v>51</v>
      </c>
      <c r="J4123" s="3">
        <v>0</v>
      </c>
      <c r="K4123" s="2">
        <v>45793</v>
      </c>
      <c r="L4123" s="6">
        <v>3500</v>
      </c>
      <c r="M4123" s="246" t="s">
        <v>15602</v>
      </c>
      <c r="N4123" s="8" t="s">
        <v>1469</v>
      </c>
      <c r="O4123" s="13" t="s">
        <v>16069</v>
      </c>
      <c r="P4123" s="45" t="s">
        <v>16069</v>
      </c>
      <c r="Q4123" t="s">
        <v>16069</v>
      </c>
      <c r="R4123" s="45">
        <v>0</v>
      </c>
    </row>
    <row r="4124" spans="1:18" x14ac:dyDescent="0.2">
      <c r="A4124" s="45">
        <v>4500154681</v>
      </c>
      <c r="B4124" s="45" t="s">
        <v>133</v>
      </c>
      <c r="C4124" t="s">
        <v>9018</v>
      </c>
      <c r="D4124" t="s">
        <v>124</v>
      </c>
      <c r="E4124" t="s">
        <v>902</v>
      </c>
      <c r="F4124" t="s">
        <v>903</v>
      </c>
      <c r="G4124" s="2">
        <v>45671</v>
      </c>
      <c r="H4124" s="3">
        <v>1600</v>
      </c>
      <c r="I4124" t="s">
        <v>51</v>
      </c>
      <c r="J4124" s="3">
        <v>0</v>
      </c>
      <c r="K4124" s="2">
        <v>45793</v>
      </c>
      <c r="L4124" s="6">
        <v>1600</v>
      </c>
      <c r="M4124" s="246" t="s">
        <v>15602</v>
      </c>
      <c r="N4124" s="8" t="s">
        <v>1469</v>
      </c>
      <c r="O4124" s="13" t="s">
        <v>16069</v>
      </c>
      <c r="P4124" s="45" t="s">
        <v>16069</v>
      </c>
      <c r="Q4124" t="s">
        <v>16069</v>
      </c>
      <c r="R4124" s="45">
        <v>0</v>
      </c>
    </row>
    <row r="4125" spans="1:18" x14ac:dyDescent="0.2">
      <c r="A4125" s="45">
        <v>4500154683</v>
      </c>
      <c r="B4125" s="45" t="s">
        <v>35</v>
      </c>
      <c r="C4125" t="s">
        <v>9019</v>
      </c>
      <c r="D4125" t="s">
        <v>102</v>
      </c>
      <c r="E4125" t="s">
        <v>893</v>
      </c>
      <c r="F4125" t="s">
        <v>894</v>
      </c>
      <c r="G4125" s="2">
        <v>45671</v>
      </c>
      <c r="H4125" s="3">
        <v>1400</v>
      </c>
      <c r="I4125" t="s">
        <v>51</v>
      </c>
      <c r="J4125" s="3">
        <v>0</v>
      </c>
      <c r="K4125" s="2">
        <v>45821</v>
      </c>
      <c r="L4125" s="6">
        <v>1400</v>
      </c>
      <c r="M4125" s="246" t="s">
        <v>15602</v>
      </c>
      <c r="N4125" s="8" t="s">
        <v>1469</v>
      </c>
      <c r="O4125" s="13" t="s">
        <v>16069</v>
      </c>
      <c r="P4125" s="45" t="s">
        <v>16069</v>
      </c>
      <c r="Q4125" t="s">
        <v>16069</v>
      </c>
      <c r="R4125" s="45">
        <v>0</v>
      </c>
    </row>
    <row r="4126" spans="1:18" x14ac:dyDescent="0.2">
      <c r="A4126" s="45">
        <v>4500154720</v>
      </c>
      <c r="B4126" s="45" t="s">
        <v>35</v>
      </c>
      <c r="C4126" t="s">
        <v>9020</v>
      </c>
      <c r="D4126" t="s">
        <v>204</v>
      </c>
      <c r="E4126" t="s">
        <v>4570</v>
      </c>
      <c r="F4126" t="s">
        <v>4571</v>
      </c>
      <c r="G4126" s="2">
        <v>45671</v>
      </c>
      <c r="H4126" s="3">
        <v>200</v>
      </c>
      <c r="I4126" t="s">
        <v>51</v>
      </c>
      <c r="J4126" s="3">
        <v>0</v>
      </c>
      <c r="K4126" s="2">
        <v>45765</v>
      </c>
      <c r="L4126" s="6">
        <v>200</v>
      </c>
      <c r="M4126" s="246" t="s">
        <v>15602</v>
      </c>
      <c r="N4126" s="8" t="s">
        <v>1469</v>
      </c>
      <c r="O4126" s="13" t="s">
        <v>16069</v>
      </c>
      <c r="P4126" s="45" t="s">
        <v>16069</v>
      </c>
      <c r="Q4126" t="s">
        <v>16069</v>
      </c>
      <c r="R4126" s="45">
        <v>0</v>
      </c>
    </row>
    <row r="4127" spans="1:18" x14ac:dyDescent="0.2">
      <c r="A4127" s="45">
        <v>4500154722</v>
      </c>
      <c r="B4127" s="45" t="s">
        <v>35</v>
      </c>
      <c r="C4127" t="s">
        <v>9021</v>
      </c>
      <c r="D4127" t="s">
        <v>4250</v>
      </c>
      <c r="E4127" t="s">
        <v>4251</v>
      </c>
      <c r="F4127" t="s">
        <v>4252</v>
      </c>
      <c r="G4127" s="2">
        <v>45671</v>
      </c>
      <c r="H4127" s="3">
        <v>16000</v>
      </c>
      <c r="I4127" t="s">
        <v>51</v>
      </c>
      <c r="J4127" s="3">
        <v>0</v>
      </c>
      <c r="K4127" s="2">
        <v>45497</v>
      </c>
      <c r="L4127" s="6">
        <v>16000</v>
      </c>
      <c r="M4127" s="246" t="s">
        <v>15602</v>
      </c>
      <c r="N4127" s="8" t="s">
        <v>1469</v>
      </c>
      <c r="O4127" s="13" t="s">
        <v>16069</v>
      </c>
      <c r="P4127" s="45" t="s">
        <v>16069</v>
      </c>
      <c r="Q4127" t="s">
        <v>16069</v>
      </c>
      <c r="R4127" s="45">
        <v>0</v>
      </c>
    </row>
    <row r="4128" spans="1:18" x14ac:dyDescent="0.2">
      <c r="A4128" s="45">
        <v>4500154722</v>
      </c>
      <c r="B4128" s="45" t="s">
        <v>52</v>
      </c>
      <c r="C4128" t="s">
        <v>9022</v>
      </c>
      <c r="D4128" t="s">
        <v>4250</v>
      </c>
      <c r="E4128" t="s">
        <v>4251</v>
      </c>
      <c r="F4128" t="s">
        <v>4252</v>
      </c>
      <c r="G4128" s="2">
        <v>45671</v>
      </c>
      <c r="H4128" s="3">
        <v>18000</v>
      </c>
      <c r="I4128" t="s">
        <v>51</v>
      </c>
      <c r="J4128" s="3">
        <v>0</v>
      </c>
      <c r="K4128" s="2">
        <v>45870</v>
      </c>
      <c r="L4128" s="6">
        <v>18000</v>
      </c>
      <c r="M4128" s="246" t="s">
        <v>15602</v>
      </c>
      <c r="N4128" s="8" t="s">
        <v>1469</v>
      </c>
      <c r="O4128" s="13" t="s">
        <v>16069</v>
      </c>
      <c r="P4128" s="45" t="s">
        <v>16069</v>
      </c>
      <c r="Q4128" t="s">
        <v>16069</v>
      </c>
      <c r="R4128" s="45">
        <v>0</v>
      </c>
    </row>
    <row r="4129" spans="1:18" x14ac:dyDescent="0.2">
      <c r="A4129" s="45">
        <v>4500154726</v>
      </c>
      <c r="B4129" s="45" t="s">
        <v>35</v>
      </c>
      <c r="C4129" t="s">
        <v>9023</v>
      </c>
      <c r="D4129" t="s">
        <v>4250</v>
      </c>
      <c r="E4129" t="s">
        <v>4251</v>
      </c>
      <c r="F4129" t="s">
        <v>4252</v>
      </c>
      <c r="G4129" s="2">
        <v>45671</v>
      </c>
      <c r="H4129" s="3">
        <v>17000</v>
      </c>
      <c r="I4129" t="s">
        <v>51</v>
      </c>
      <c r="J4129" s="3">
        <v>0</v>
      </c>
      <c r="K4129" s="2">
        <v>45902</v>
      </c>
      <c r="L4129" s="6">
        <v>17000</v>
      </c>
      <c r="M4129" s="246" t="s">
        <v>15602</v>
      </c>
      <c r="N4129" s="8" t="s">
        <v>1469</v>
      </c>
      <c r="O4129" s="13" t="s">
        <v>16069</v>
      </c>
      <c r="P4129" s="45" t="s">
        <v>16069</v>
      </c>
      <c r="Q4129" t="s">
        <v>16069</v>
      </c>
      <c r="R4129" s="45">
        <v>0</v>
      </c>
    </row>
    <row r="4130" spans="1:18" x14ac:dyDescent="0.2">
      <c r="A4130" s="45">
        <v>4500154726</v>
      </c>
      <c r="B4130" s="45" t="s">
        <v>52</v>
      </c>
      <c r="C4130" t="s">
        <v>9024</v>
      </c>
      <c r="D4130" t="s">
        <v>4250</v>
      </c>
      <c r="E4130" t="s">
        <v>4251</v>
      </c>
      <c r="F4130" t="s">
        <v>4252</v>
      </c>
      <c r="G4130" s="2">
        <v>45671</v>
      </c>
      <c r="H4130" s="3">
        <v>17000</v>
      </c>
      <c r="I4130" t="s">
        <v>51</v>
      </c>
      <c r="J4130" s="3">
        <v>0</v>
      </c>
      <c r="K4130" s="2">
        <v>45932</v>
      </c>
      <c r="L4130" s="6">
        <v>17000</v>
      </c>
      <c r="M4130" s="246" t="s">
        <v>15602</v>
      </c>
      <c r="N4130" s="8" t="s">
        <v>1469</v>
      </c>
      <c r="O4130" s="13" t="s">
        <v>16069</v>
      </c>
      <c r="P4130" s="45" t="s">
        <v>16069</v>
      </c>
      <c r="Q4130" t="s">
        <v>16069</v>
      </c>
      <c r="R4130" s="45">
        <v>0</v>
      </c>
    </row>
    <row r="4131" spans="1:18" x14ac:dyDescent="0.2">
      <c r="A4131" s="45">
        <v>4500154731</v>
      </c>
      <c r="B4131" s="45" t="s">
        <v>35</v>
      </c>
      <c r="C4131" t="s">
        <v>9025</v>
      </c>
      <c r="D4131" t="s">
        <v>5225</v>
      </c>
      <c r="E4131" t="s">
        <v>5226</v>
      </c>
      <c r="F4131" t="s">
        <v>6551</v>
      </c>
      <c r="G4131" s="2">
        <v>45671</v>
      </c>
      <c r="H4131" s="3">
        <v>7920</v>
      </c>
      <c r="I4131" t="s">
        <v>51</v>
      </c>
      <c r="J4131" s="3">
        <v>0</v>
      </c>
      <c r="K4131" s="2">
        <v>45764</v>
      </c>
      <c r="L4131" s="6">
        <v>7920</v>
      </c>
      <c r="M4131" s="246" t="s">
        <v>15602</v>
      </c>
      <c r="N4131" s="8" t="s">
        <v>1469</v>
      </c>
      <c r="O4131" s="13" t="s">
        <v>16069</v>
      </c>
      <c r="P4131" s="45" t="s">
        <v>16069</v>
      </c>
      <c r="Q4131" t="s">
        <v>16069</v>
      </c>
      <c r="R4131" s="45">
        <v>0</v>
      </c>
    </row>
    <row r="4132" spans="1:18" x14ac:dyDescent="0.2">
      <c r="C4132"/>
      <c r="G4132" s="2"/>
      <c r="H4132" s="3"/>
      <c r="I4132"/>
      <c r="J4132" s="3"/>
      <c r="K4132" s="2"/>
      <c r="L4132" s="172"/>
      <c r="M4132" s="248"/>
      <c r="N4132" s="173"/>
      <c r="O4132" s="174"/>
      <c r="P4132" s="171"/>
      <c r="Q4132" s="170"/>
      <c r="R4132" s="171"/>
    </row>
    <row r="4133" spans="1:18" x14ac:dyDescent="0.2">
      <c r="C4133"/>
      <c r="G4133" s="2"/>
      <c r="H4133" s="3"/>
      <c r="I4133"/>
      <c r="J4133" s="3"/>
      <c r="K4133" s="2"/>
      <c r="L4133" s="172"/>
      <c r="M4133" s="248"/>
      <c r="N4133" s="173"/>
      <c r="O4133" s="174"/>
      <c r="P4133" s="171"/>
      <c r="Q4133" s="170"/>
      <c r="R4133" s="171"/>
    </row>
    <row r="4134" spans="1:18" x14ac:dyDescent="0.2">
      <c r="C4134"/>
      <c r="G4134" s="2"/>
      <c r="H4134" s="3"/>
      <c r="I4134"/>
      <c r="J4134" s="3"/>
      <c r="K4134" s="2"/>
      <c r="L4134" s="172"/>
      <c r="M4134" s="248"/>
      <c r="N4134" s="173"/>
      <c r="O4134" s="174"/>
      <c r="P4134" s="171"/>
      <c r="Q4134" s="170"/>
      <c r="R4134" s="171"/>
    </row>
    <row r="4135" spans="1:18" x14ac:dyDescent="0.2">
      <c r="C4135"/>
      <c r="G4135" s="2"/>
      <c r="H4135" s="3"/>
      <c r="I4135"/>
      <c r="J4135" s="3"/>
      <c r="K4135" s="2"/>
      <c r="L4135" s="172"/>
      <c r="M4135" s="248"/>
      <c r="N4135" s="173"/>
      <c r="O4135" s="174"/>
      <c r="P4135" s="171"/>
      <c r="Q4135" s="170"/>
      <c r="R4135" s="171"/>
    </row>
    <row r="4136" spans="1:18" x14ac:dyDescent="0.2">
      <c r="C4136"/>
      <c r="G4136" s="2"/>
      <c r="H4136" s="3"/>
      <c r="I4136"/>
      <c r="J4136" s="3"/>
      <c r="K4136" s="2"/>
      <c r="L4136" s="172"/>
      <c r="M4136" s="248"/>
      <c r="N4136" s="173"/>
      <c r="O4136" s="174"/>
      <c r="P4136" s="171"/>
      <c r="Q4136" s="170"/>
      <c r="R4136" s="171"/>
    </row>
    <row r="4137" spans="1:18" x14ac:dyDescent="0.2">
      <c r="C4137"/>
      <c r="G4137" s="2"/>
      <c r="H4137" s="3"/>
      <c r="I4137"/>
      <c r="J4137" s="3"/>
      <c r="K4137" s="2"/>
      <c r="L4137" s="172"/>
      <c r="M4137" s="248"/>
      <c r="N4137" s="173"/>
      <c r="O4137" s="174"/>
      <c r="P4137" s="171"/>
      <c r="Q4137" s="170"/>
      <c r="R4137" s="171"/>
    </row>
    <row r="4138" spans="1:18" x14ac:dyDescent="0.2">
      <c r="C4138"/>
      <c r="G4138" s="2"/>
      <c r="H4138" s="3"/>
      <c r="I4138"/>
      <c r="J4138" s="3"/>
      <c r="K4138" s="2"/>
      <c r="L4138" s="172"/>
      <c r="M4138" s="248"/>
      <c r="N4138" s="173"/>
      <c r="O4138" s="174"/>
      <c r="P4138" s="171"/>
      <c r="Q4138" s="170"/>
      <c r="R4138" s="171"/>
    </row>
    <row r="4139" spans="1:18" x14ac:dyDescent="0.2">
      <c r="C4139"/>
      <c r="G4139" s="2"/>
      <c r="H4139" s="3"/>
      <c r="I4139"/>
      <c r="J4139" s="3"/>
      <c r="K4139" s="2"/>
      <c r="L4139" s="172"/>
      <c r="M4139" s="248"/>
      <c r="N4139" s="173"/>
      <c r="O4139" s="174"/>
      <c r="P4139" s="171"/>
      <c r="Q4139" s="170"/>
      <c r="R4139" s="171"/>
    </row>
    <row r="4140" spans="1:18" x14ac:dyDescent="0.2">
      <c r="C4140"/>
      <c r="G4140" s="2"/>
      <c r="H4140" s="3"/>
      <c r="I4140"/>
      <c r="J4140" s="3"/>
      <c r="K4140" s="2"/>
      <c r="L4140" s="172"/>
      <c r="M4140" s="248"/>
      <c r="N4140" s="173"/>
      <c r="O4140" s="174"/>
      <c r="P4140" s="171"/>
      <c r="Q4140" s="170"/>
      <c r="R4140" s="171"/>
    </row>
    <row r="4141" spans="1:18" x14ac:dyDescent="0.2">
      <c r="C4141"/>
      <c r="G4141" s="2"/>
      <c r="H4141" s="3"/>
      <c r="I4141"/>
      <c r="J4141" s="3"/>
      <c r="K4141" s="2"/>
      <c r="L4141" s="172"/>
      <c r="M4141" s="248"/>
      <c r="N4141" s="173"/>
      <c r="O4141" s="174"/>
      <c r="P4141" s="171"/>
      <c r="Q4141" s="170"/>
      <c r="R4141" s="171"/>
    </row>
    <row r="4142" spans="1:18" x14ac:dyDescent="0.2">
      <c r="C4142"/>
      <c r="G4142" s="2"/>
      <c r="H4142" s="3"/>
      <c r="I4142"/>
      <c r="J4142" s="3"/>
      <c r="K4142" s="2"/>
      <c r="L4142" s="172"/>
      <c r="M4142" s="248"/>
      <c r="N4142" s="173"/>
      <c r="O4142" s="174"/>
      <c r="P4142" s="171"/>
      <c r="Q4142" s="170"/>
      <c r="R4142" s="171"/>
    </row>
    <row r="4143" spans="1:18" x14ac:dyDescent="0.2">
      <c r="C4143"/>
      <c r="G4143" s="2"/>
      <c r="H4143" s="3"/>
      <c r="I4143"/>
      <c r="J4143" s="3"/>
      <c r="K4143" s="2"/>
      <c r="L4143" s="172"/>
      <c r="M4143" s="248"/>
      <c r="N4143" s="173"/>
      <c r="O4143" s="174"/>
      <c r="P4143" s="171"/>
      <c r="Q4143" s="170"/>
      <c r="R4143" s="171"/>
    </row>
    <row r="4144" spans="1:18" x14ac:dyDescent="0.2">
      <c r="C4144"/>
      <c r="G4144" s="2"/>
      <c r="H4144" s="3"/>
      <c r="I4144"/>
      <c r="J4144" s="3"/>
      <c r="K4144" s="2"/>
      <c r="L4144" s="172"/>
      <c r="M4144" s="248"/>
      <c r="N4144" s="173"/>
      <c r="O4144" s="174"/>
      <c r="P4144" s="171"/>
      <c r="Q4144" s="170"/>
      <c r="R4144" s="171"/>
    </row>
    <row r="4145" spans="3:18" x14ac:dyDescent="0.2">
      <c r="C4145"/>
      <c r="G4145" s="2"/>
      <c r="H4145" s="3"/>
      <c r="I4145"/>
      <c r="J4145" s="3"/>
      <c r="K4145" s="2"/>
      <c r="L4145" s="172"/>
      <c r="M4145" s="248"/>
      <c r="N4145" s="173"/>
      <c r="O4145" s="174"/>
      <c r="P4145" s="171"/>
      <c r="Q4145" s="170"/>
      <c r="R4145" s="171"/>
    </row>
    <row r="4146" spans="3:18" x14ac:dyDescent="0.2">
      <c r="C4146"/>
      <c r="G4146" s="2"/>
      <c r="H4146" s="3"/>
      <c r="I4146"/>
      <c r="J4146" s="3"/>
      <c r="K4146" s="2"/>
      <c r="L4146" s="172"/>
      <c r="M4146" s="248"/>
      <c r="N4146" s="173"/>
      <c r="O4146" s="174"/>
      <c r="P4146" s="171"/>
      <c r="Q4146" s="170"/>
      <c r="R4146" s="171"/>
    </row>
    <row r="4147" spans="3:18" x14ac:dyDescent="0.2">
      <c r="C4147"/>
      <c r="G4147" s="2"/>
      <c r="H4147" s="3"/>
      <c r="I4147"/>
      <c r="J4147" s="3"/>
      <c r="K4147" s="2"/>
      <c r="L4147" s="172"/>
      <c r="M4147" s="248"/>
      <c r="N4147" s="173"/>
      <c r="O4147" s="174"/>
      <c r="P4147" s="171"/>
      <c r="Q4147" s="170"/>
      <c r="R4147" s="171"/>
    </row>
    <row r="4148" spans="3:18" x14ac:dyDescent="0.2">
      <c r="C4148"/>
      <c r="G4148" s="2"/>
      <c r="H4148" s="3"/>
      <c r="I4148"/>
      <c r="J4148" s="3"/>
      <c r="K4148" s="2"/>
      <c r="L4148" s="172"/>
      <c r="M4148" s="248"/>
      <c r="N4148" s="173"/>
      <c r="O4148" s="174"/>
      <c r="P4148" s="171"/>
      <c r="Q4148" s="170"/>
      <c r="R4148" s="171"/>
    </row>
    <row r="4149" spans="3:18" x14ac:dyDescent="0.2">
      <c r="C4149"/>
      <c r="G4149" s="2"/>
      <c r="H4149" s="3"/>
      <c r="I4149"/>
      <c r="J4149" s="3"/>
      <c r="K4149" s="2"/>
      <c r="L4149" s="172"/>
      <c r="M4149" s="248"/>
      <c r="N4149" s="173"/>
      <c r="O4149" s="174"/>
      <c r="P4149" s="171"/>
      <c r="Q4149" s="170"/>
      <c r="R4149" s="171"/>
    </row>
    <row r="4150" spans="3:18" x14ac:dyDescent="0.2">
      <c r="C4150"/>
      <c r="G4150" s="2"/>
      <c r="H4150" s="3"/>
      <c r="I4150"/>
      <c r="J4150" s="3"/>
      <c r="K4150" s="2"/>
      <c r="L4150" s="172"/>
      <c r="M4150" s="248"/>
      <c r="N4150" s="173"/>
      <c r="O4150" s="174"/>
      <c r="P4150" s="171"/>
      <c r="Q4150" s="170"/>
      <c r="R4150" s="171"/>
    </row>
    <row r="4151" spans="3:18" x14ac:dyDescent="0.2">
      <c r="C4151"/>
      <c r="G4151" s="2"/>
      <c r="H4151" s="3"/>
      <c r="I4151"/>
      <c r="J4151" s="3"/>
      <c r="K4151" s="2"/>
      <c r="L4151" s="172"/>
      <c r="M4151" s="248"/>
      <c r="N4151" s="173"/>
      <c r="O4151" s="174"/>
      <c r="P4151" s="171"/>
      <c r="Q4151" s="170"/>
      <c r="R4151" s="171"/>
    </row>
    <row r="4152" spans="3:18" x14ac:dyDescent="0.2">
      <c r="C4152"/>
      <c r="G4152" s="2"/>
      <c r="H4152" s="3"/>
      <c r="I4152"/>
      <c r="J4152" s="3"/>
      <c r="K4152" s="2"/>
      <c r="L4152" s="172"/>
      <c r="M4152" s="248"/>
      <c r="N4152" s="173"/>
      <c r="O4152" s="174"/>
      <c r="P4152" s="171"/>
      <c r="Q4152" s="170"/>
      <c r="R4152" s="171"/>
    </row>
    <row r="4153" spans="3:18" x14ac:dyDescent="0.2">
      <c r="C4153"/>
      <c r="G4153" s="2"/>
      <c r="H4153" s="3"/>
      <c r="I4153"/>
      <c r="J4153" s="3"/>
      <c r="K4153" s="2"/>
      <c r="L4153" s="172"/>
      <c r="M4153" s="248"/>
      <c r="N4153" s="173"/>
      <c r="O4153" s="174"/>
      <c r="P4153" s="171"/>
      <c r="Q4153" s="170"/>
      <c r="R4153" s="171"/>
    </row>
    <row r="4154" spans="3:18" x14ac:dyDescent="0.2">
      <c r="C4154"/>
      <c r="G4154" s="2"/>
      <c r="H4154" s="3"/>
      <c r="I4154"/>
      <c r="J4154" s="3"/>
      <c r="K4154" s="2"/>
      <c r="L4154" s="172"/>
      <c r="M4154" s="248"/>
      <c r="N4154" s="173"/>
      <c r="O4154" s="174"/>
      <c r="P4154" s="171"/>
      <c r="Q4154" s="170"/>
      <c r="R4154" s="171"/>
    </row>
    <row r="4155" spans="3:18" x14ac:dyDescent="0.2">
      <c r="C4155"/>
      <c r="G4155" s="2"/>
      <c r="H4155" s="3"/>
      <c r="I4155"/>
      <c r="J4155" s="3"/>
      <c r="K4155" s="2"/>
      <c r="L4155" s="172"/>
      <c r="M4155" s="248"/>
      <c r="N4155" s="173"/>
      <c r="O4155" s="174"/>
      <c r="P4155" s="171"/>
      <c r="Q4155" s="170"/>
      <c r="R4155" s="171"/>
    </row>
    <row r="4156" spans="3:18" x14ac:dyDescent="0.2">
      <c r="C4156"/>
      <c r="G4156" s="2"/>
      <c r="H4156" s="3"/>
      <c r="I4156"/>
      <c r="J4156" s="3"/>
      <c r="K4156" s="2"/>
      <c r="L4156" s="172"/>
      <c r="M4156" s="248"/>
      <c r="N4156" s="173"/>
      <c r="O4156" s="174"/>
      <c r="P4156" s="171"/>
      <c r="Q4156" s="170"/>
      <c r="R4156" s="171"/>
    </row>
    <row r="4157" spans="3:18" x14ac:dyDescent="0.2">
      <c r="C4157"/>
      <c r="G4157" s="2"/>
      <c r="H4157" s="3"/>
      <c r="I4157"/>
      <c r="J4157" s="3"/>
      <c r="K4157" s="2"/>
      <c r="L4157" s="172"/>
      <c r="M4157" s="248"/>
      <c r="N4157" s="173"/>
      <c r="O4157" s="174"/>
      <c r="P4157" s="171"/>
      <c r="Q4157" s="170"/>
      <c r="R4157" s="171"/>
    </row>
    <row r="4158" spans="3:18" x14ac:dyDescent="0.2">
      <c r="C4158"/>
      <c r="G4158" s="2"/>
      <c r="H4158" s="3"/>
      <c r="I4158"/>
      <c r="J4158" s="3"/>
      <c r="K4158" s="2"/>
      <c r="L4158" s="172"/>
      <c r="M4158" s="248"/>
      <c r="N4158" s="173"/>
      <c r="O4158" s="174"/>
      <c r="P4158" s="171"/>
      <c r="Q4158" s="170"/>
      <c r="R4158" s="171"/>
    </row>
    <row r="4159" spans="3:18" x14ac:dyDescent="0.2">
      <c r="C4159"/>
      <c r="G4159" s="2"/>
      <c r="H4159" s="3"/>
      <c r="I4159"/>
      <c r="J4159" s="3"/>
      <c r="K4159" s="2"/>
      <c r="L4159" s="172"/>
      <c r="M4159" s="248"/>
      <c r="N4159" s="173"/>
      <c r="O4159" s="174"/>
      <c r="P4159" s="171"/>
      <c r="Q4159" s="170"/>
      <c r="R4159" s="171"/>
    </row>
    <row r="4160" spans="3:18" x14ac:dyDescent="0.2">
      <c r="C4160"/>
      <c r="G4160" s="2"/>
      <c r="H4160" s="3"/>
      <c r="I4160"/>
      <c r="J4160" s="3"/>
      <c r="K4160" s="2"/>
      <c r="L4160" s="172"/>
      <c r="M4160" s="248"/>
      <c r="N4160" s="173"/>
      <c r="O4160" s="174"/>
      <c r="P4160" s="171"/>
      <c r="Q4160" s="170"/>
      <c r="R4160" s="171"/>
    </row>
    <row r="4161" spans="3:18" x14ac:dyDescent="0.2">
      <c r="C4161"/>
      <c r="G4161" s="2"/>
      <c r="H4161" s="3"/>
      <c r="I4161"/>
      <c r="J4161" s="3"/>
      <c r="K4161" s="2"/>
      <c r="L4161" s="172"/>
      <c r="M4161" s="248"/>
      <c r="N4161" s="173"/>
      <c r="O4161" s="174"/>
      <c r="P4161" s="171"/>
      <c r="Q4161" s="170"/>
      <c r="R4161" s="171"/>
    </row>
    <row r="4162" spans="3:18" x14ac:dyDescent="0.2">
      <c r="C4162"/>
      <c r="G4162" s="2"/>
      <c r="H4162" s="3"/>
      <c r="I4162"/>
      <c r="J4162" s="3"/>
      <c r="K4162" s="2"/>
      <c r="L4162" s="172"/>
      <c r="M4162" s="248"/>
      <c r="N4162" s="173"/>
      <c r="O4162" s="174"/>
      <c r="P4162" s="171"/>
      <c r="Q4162" s="170"/>
      <c r="R4162" s="171"/>
    </row>
    <row r="4163" spans="3:18" x14ac:dyDescent="0.2">
      <c r="C4163"/>
      <c r="G4163" s="2"/>
      <c r="H4163" s="3"/>
      <c r="I4163"/>
      <c r="J4163" s="3"/>
      <c r="K4163" s="2"/>
      <c r="L4163" s="172"/>
      <c r="M4163" s="248"/>
      <c r="N4163" s="173"/>
      <c r="O4163" s="174"/>
      <c r="P4163" s="171"/>
      <c r="Q4163" s="170"/>
      <c r="R4163" s="171"/>
    </row>
    <row r="4164" spans="3:18" x14ac:dyDescent="0.2">
      <c r="C4164"/>
      <c r="G4164" s="2"/>
      <c r="H4164" s="3"/>
      <c r="I4164"/>
      <c r="J4164" s="3"/>
      <c r="K4164" s="2"/>
      <c r="L4164" s="172"/>
      <c r="M4164" s="248"/>
      <c r="N4164" s="173"/>
      <c r="O4164" s="174"/>
      <c r="P4164" s="171"/>
      <c r="Q4164" s="170"/>
      <c r="R4164" s="171"/>
    </row>
    <row r="4165" spans="3:18" x14ac:dyDescent="0.2">
      <c r="C4165"/>
      <c r="G4165" s="2"/>
      <c r="H4165" s="3"/>
      <c r="I4165"/>
      <c r="J4165" s="3"/>
      <c r="K4165" s="2"/>
      <c r="L4165" s="172"/>
      <c r="M4165" s="248"/>
      <c r="N4165" s="173"/>
      <c r="O4165" s="174"/>
      <c r="P4165" s="171"/>
      <c r="Q4165" s="170"/>
      <c r="R4165" s="171"/>
    </row>
    <row r="4166" spans="3:18" x14ac:dyDescent="0.2">
      <c r="C4166"/>
      <c r="G4166" s="2"/>
      <c r="H4166" s="3"/>
      <c r="I4166"/>
      <c r="J4166" s="3"/>
      <c r="K4166" s="2"/>
      <c r="L4166" s="172"/>
      <c r="M4166" s="248"/>
      <c r="N4166" s="173"/>
      <c r="O4166" s="174"/>
      <c r="P4166" s="171"/>
      <c r="Q4166" s="170"/>
      <c r="R4166" s="171"/>
    </row>
    <row r="4167" spans="3:18" x14ac:dyDescent="0.2">
      <c r="C4167"/>
      <c r="G4167" s="2"/>
      <c r="H4167" s="3"/>
      <c r="I4167"/>
      <c r="J4167" s="3"/>
      <c r="K4167" s="2"/>
      <c r="L4167" s="172"/>
      <c r="M4167" s="248"/>
      <c r="N4167" s="173"/>
      <c r="O4167" s="174"/>
      <c r="P4167" s="171"/>
      <c r="Q4167" s="170"/>
      <c r="R4167" s="171"/>
    </row>
    <row r="4168" spans="3:18" x14ac:dyDescent="0.2">
      <c r="C4168"/>
      <c r="G4168" s="2"/>
      <c r="H4168" s="3"/>
      <c r="I4168"/>
      <c r="J4168" s="3"/>
      <c r="K4168" s="2"/>
      <c r="L4168" s="172"/>
      <c r="M4168" s="248"/>
      <c r="N4168" s="173"/>
      <c r="O4168" s="174"/>
      <c r="P4168" s="171"/>
      <c r="Q4168" s="170"/>
      <c r="R4168" s="171"/>
    </row>
    <row r="4169" spans="3:18" x14ac:dyDescent="0.2">
      <c r="C4169"/>
      <c r="G4169" s="2"/>
      <c r="H4169" s="3"/>
      <c r="I4169"/>
      <c r="J4169" s="3"/>
      <c r="K4169" s="2"/>
      <c r="L4169" s="172"/>
      <c r="M4169" s="248"/>
      <c r="N4169" s="173"/>
      <c r="O4169" s="174"/>
      <c r="P4169" s="171"/>
      <c r="Q4169" s="170"/>
      <c r="R4169" s="171"/>
    </row>
    <row r="4170" spans="3:18" x14ac:dyDescent="0.2">
      <c r="C4170"/>
      <c r="G4170" s="2"/>
      <c r="H4170" s="3"/>
      <c r="I4170"/>
      <c r="J4170" s="3"/>
      <c r="K4170" s="2"/>
      <c r="L4170" s="172"/>
      <c r="M4170" s="248"/>
      <c r="N4170" s="173"/>
      <c r="O4170" s="174"/>
      <c r="P4170" s="171"/>
      <c r="Q4170" s="170"/>
      <c r="R4170" s="171"/>
    </row>
    <row r="4171" spans="3:18" x14ac:dyDescent="0.2">
      <c r="C4171"/>
      <c r="G4171" s="2"/>
      <c r="H4171" s="3"/>
      <c r="I4171"/>
      <c r="J4171" s="3"/>
      <c r="K4171" s="2"/>
      <c r="L4171" s="172"/>
      <c r="M4171" s="248"/>
      <c r="N4171" s="173"/>
      <c r="O4171" s="174"/>
      <c r="P4171" s="171"/>
      <c r="Q4171" s="170"/>
      <c r="R4171" s="171"/>
    </row>
    <row r="4172" spans="3:18" x14ac:dyDescent="0.2">
      <c r="C4172"/>
      <c r="G4172" s="2"/>
      <c r="H4172" s="3"/>
      <c r="I4172"/>
      <c r="J4172" s="3"/>
      <c r="K4172" s="2"/>
      <c r="L4172" s="172"/>
      <c r="M4172" s="248"/>
      <c r="N4172" s="173"/>
      <c r="O4172" s="174"/>
      <c r="P4172" s="171"/>
      <c r="Q4172" s="170"/>
      <c r="R4172" s="171"/>
    </row>
    <row r="4173" spans="3:18" x14ac:dyDescent="0.2">
      <c r="C4173"/>
      <c r="G4173" s="2"/>
      <c r="H4173" s="3"/>
      <c r="I4173"/>
      <c r="J4173" s="3"/>
      <c r="K4173" s="2"/>
      <c r="L4173" s="172"/>
      <c r="M4173" s="248"/>
      <c r="N4173" s="173"/>
      <c r="O4173" s="174"/>
      <c r="P4173" s="171"/>
      <c r="Q4173" s="170"/>
      <c r="R4173" s="171"/>
    </row>
    <row r="4174" spans="3:18" x14ac:dyDescent="0.2">
      <c r="C4174"/>
      <c r="G4174" s="2"/>
      <c r="H4174" s="3"/>
      <c r="I4174"/>
      <c r="J4174" s="3"/>
      <c r="K4174" s="2"/>
      <c r="L4174" s="172"/>
      <c r="M4174" s="248"/>
      <c r="N4174" s="173"/>
      <c r="O4174" s="174"/>
      <c r="P4174" s="171"/>
      <c r="Q4174" s="170"/>
      <c r="R4174" s="171"/>
    </row>
    <row r="4175" spans="3:18" x14ac:dyDescent="0.2">
      <c r="C4175"/>
      <c r="G4175" s="2"/>
      <c r="H4175" s="3"/>
      <c r="I4175"/>
      <c r="J4175" s="3"/>
      <c r="K4175" s="2"/>
      <c r="L4175" s="172"/>
      <c r="M4175" s="248"/>
      <c r="N4175" s="173"/>
      <c r="O4175" s="174"/>
      <c r="P4175" s="171"/>
      <c r="Q4175" s="170"/>
      <c r="R4175" s="171"/>
    </row>
    <row r="4176" spans="3:18" x14ac:dyDescent="0.2">
      <c r="C4176"/>
      <c r="G4176" s="2"/>
      <c r="H4176" s="3"/>
      <c r="I4176"/>
      <c r="J4176" s="3"/>
      <c r="K4176" s="2"/>
      <c r="L4176" s="172"/>
      <c r="M4176" s="248"/>
      <c r="N4176" s="173"/>
      <c r="O4176" s="174"/>
      <c r="P4176" s="171"/>
      <c r="Q4176" s="170"/>
      <c r="R4176" s="171"/>
    </row>
    <row r="4177" spans="3:18" x14ac:dyDescent="0.2">
      <c r="C4177"/>
      <c r="G4177" s="2"/>
      <c r="H4177" s="3"/>
      <c r="I4177"/>
      <c r="J4177" s="3"/>
      <c r="K4177" s="2"/>
      <c r="L4177" s="172"/>
      <c r="M4177" s="248"/>
      <c r="N4177" s="173"/>
      <c r="O4177" s="174"/>
      <c r="P4177" s="171"/>
      <c r="Q4177" s="170"/>
      <c r="R4177" s="171"/>
    </row>
    <row r="4178" spans="3:18" x14ac:dyDescent="0.2">
      <c r="C4178"/>
      <c r="G4178" s="2"/>
      <c r="H4178" s="3"/>
      <c r="I4178"/>
      <c r="J4178" s="3"/>
      <c r="K4178" s="2"/>
      <c r="L4178" s="172"/>
      <c r="M4178" s="248"/>
      <c r="N4178" s="173"/>
      <c r="O4178" s="174"/>
      <c r="P4178" s="171"/>
      <c r="Q4178" s="170"/>
      <c r="R4178" s="171"/>
    </row>
    <row r="4179" spans="3:18" x14ac:dyDescent="0.2">
      <c r="C4179"/>
      <c r="G4179" s="2"/>
      <c r="H4179" s="3"/>
      <c r="I4179"/>
      <c r="J4179" s="3"/>
      <c r="K4179" s="2"/>
      <c r="L4179" s="172"/>
      <c r="M4179" s="248"/>
      <c r="N4179" s="173"/>
      <c r="O4179" s="174"/>
      <c r="P4179" s="171"/>
      <c r="Q4179" s="170"/>
      <c r="R4179" s="171"/>
    </row>
    <row r="4180" spans="3:18" x14ac:dyDescent="0.2">
      <c r="C4180"/>
      <c r="G4180" s="2"/>
      <c r="H4180" s="3"/>
      <c r="I4180"/>
      <c r="J4180" s="3"/>
      <c r="K4180" s="2"/>
      <c r="L4180" s="172"/>
      <c r="M4180" s="248"/>
      <c r="N4180" s="173"/>
      <c r="O4180" s="174"/>
      <c r="P4180" s="171"/>
      <c r="Q4180" s="170"/>
      <c r="R4180" s="171"/>
    </row>
    <row r="4181" spans="3:18" x14ac:dyDescent="0.2">
      <c r="C4181"/>
      <c r="G4181" s="2"/>
      <c r="H4181" s="3"/>
      <c r="I4181"/>
      <c r="J4181" s="3"/>
      <c r="K4181" s="2"/>
      <c r="L4181" s="172"/>
      <c r="M4181" s="248"/>
      <c r="N4181" s="173"/>
      <c r="O4181" s="174"/>
      <c r="P4181" s="171"/>
      <c r="Q4181" s="170"/>
      <c r="R4181" s="171"/>
    </row>
    <row r="4182" spans="3:18" x14ac:dyDescent="0.2">
      <c r="C4182"/>
      <c r="G4182" s="2"/>
      <c r="H4182" s="3"/>
      <c r="I4182"/>
      <c r="J4182" s="3"/>
      <c r="K4182" s="2"/>
      <c r="L4182" s="172"/>
      <c r="M4182" s="248"/>
      <c r="N4182" s="173"/>
      <c r="O4182" s="174"/>
      <c r="P4182" s="171"/>
      <c r="Q4182" s="170"/>
      <c r="R4182" s="171"/>
    </row>
    <row r="4183" spans="3:18" x14ac:dyDescent="0.2">
      <c r="C4183"/>
      <c r="G4183" s="2"/>
      <c r="H4183" s="3"/>
      <c r="I4183"/>
      <c r="J4183" s="3"/>
      <c r="K4183" s="2"/>
      <c r="L4183" s="172"/>
      <c r="M4183" s="248"/>
      <c r="N4183" s="173"/>
      <c r="O4183" s="174"/>
      <c r="P4183" s="171"/>
      <c r="Q4183" s="170"/>
      <c r="R4183" s="171"/>
    </row>
    <row r="4184" spans="3:18" x14ac:dyDescent="0.2">
      <c r="C4184"/>
      <c r="G4184" s="2"/>
      <c r="H4184" s="3"/>
      <c r="I4184"/>
      <c r="J4184" s="3"/>
      <c r="K4184" s="2"/>
      <c r="L4184" s="172"/>
      <c r="M4184" s="248"/>
      <c r="N4184" s="173"/>
      <c r="O4184" s="174"/>
      <c r="P4184" s="171"/>
      <c r="Q4184" s="170"/>
      <c r="R4184" s="171"/>
    </row>
    <row r="4185" spans="3:18" x14ac:dyDescent="0.2">
      <c r="C4185"/>
      <c r="G4185" s="2"/>
      <c r="H4185" s="3"/>
      <c r="I4185"/>
      <c r="J4185" s="3"/>
      <c r="K4185" s="2"/>
      <c r="L4185" s="172"/>
      <c r="M4185" s="248"/>
      <c r="N4185" s="173"/>
      <c r="O4185" s="174"/>
      <c r="P4185" s="171"/>
      <c r="Q4185" s="170"/>
      <c r="R4185" s="171"/>
    </row>
    <row r="4186" spans="3:18" x14ac:dyDescent="0.2">
      <c r="C4186"/>
      <c r="G4186" s="2"/>
      <c r="H4186" s="4"/>
      <c r="I4186"/>
      <c r="J4186" s="4"/>
      <c r="K4186" s="2"/>
      <c r="L4186" s="172"/>
      <c r="M4186" s="248"/>
      <c r="N4186" s="173"/>
      <c r="O4186" s="174"/>
      <c r="P4186" s="171"/>
      <c r="Q4186" s="170"/>
      <c r="R4186" s="171"/>
    </row>
    <row r="4187" spans="3:18" x14ac:dyDescent="0.2">
      <c r="C4187"/>
      <c r="G4187" s="2"/>
      <c r="H4187" s="3"/>
      <c r="I4187"/>
      <c r="J4187" s="3"/>
      <c r="K4187" s="2"/>
      <c r="L4187" s="172"/>
      <c r="M4187" s="248"/>
      <c r="N4187" s="173"/>
      <c r="O4187" s="174"/>
      <c r="P4187" s="171"/>
      <c r="Q4187" s="170"/>
      <c r="R4187" s="171"/>
    </row>
    <row r="4188" spans="3:18" x14ac:dyDescent="0.2">
      <c r="C4188"/>
      <c r="G4188" s="2"/>
      <c r="H4188" s="3"/>
      <c r="I4188"/>
      <c r="J4188" s="3"/>
      <c r="K4188" s="2"/>
      <c r="L4188" s="172"/>
      <c r="M4188" s="248"/>
      <c r="N4188" s="173"/>
      <c r="O4188" s="174"/>
      <c r="P4188" s="171"/>
      <c r="Q4188" s="170"/>
      <c r="R4188" s="171"/>
    </row>
    <row r="4189" spans="3:18" x14ac:dyDescent="0.2">
      <c r="C4189"/>
      <c r="G4189" s="2"/>
      <c r="H4189" s="3"/>
      <c r="I4189"/>
      <c r="J4189" s="3"/>
      <c r="K4189" s="2"/>
      <c r="L4189" s="172"/>
      <c r="M4189" s="248"/>
      <c r="N4189" s="173"/>
      <c r="O4189" s="174"/>
      <c r="P4189" s="171"/>
      <c r="Q4189" s="170"/>
      <c r="R4189" s="171"/>
    </row>
    <row r="4190" spans="3:18" x14ac:dyDescent="0.2">
      <c r="C4190"/>
      <c r="G4190" s="2"/>
      <c r="H4190" s="3"/>
      <c r="I4190"/>
      <c r="J4190" s="3"/>
      <c r="K4190" s="2"/>
      <c r="L4190" s="172"/>
      <c r="M4190" s="248"/>
      <c r="N4190" s="173"/>
      <c r="O4190" s="174"/>
      <c r="P4190" s="171"/>
      <c r="Q4190" s="170"/>
      <c r="R4190" s="171"/>
    </row>
    <row r="4191" spans="3:18" x14ac:dyDescent="0.2">
      <c r="C4191"/>
      <c r="G4191" s="2"/>
      <c r="H4191" s="3"/>
      <c r="I4191"/>
      <c r="J4191" s="3"/>
      <c r="K4191" s="2"/>
      <c r="L4191" s="172"/>
      <c r="M4191" s="248"/>
      <c r="N4191" s="173"/>
      <c r="O4191" s="174"/>
      <c r="P4191" s="171"/>
      <c r="Q4191" s="170"/>
      <c r="R4191" s="171"/>
    </row>
    <row r="4192" spans="3:18" x14ac:dyDescent="0.2">
      <c r="C4192"/>
      <c r="G4192" s="2"/>
      <c r="H4192" s="3"/>
      <c r="I4192"/>
      <c r="J4192" s="3"/>
      <c r="K4192" s="2"/>
      <c r="L4192" s="172"/>
      <c r="M4192" s="248"/>
      <c r="N4192" s="173"/>
      <c r="O4192" s="174"/>
      <c r="P4192" s="171"/>
      <c r="Q4192" s="170"/>
      <c r="R4192" s="171"/>
    </row>
    <row r="4193" spans="3:18" x14ac:dyDescent="0.2">
      <c r="C4193"/>
      <c r="G4193" s="2"/>
      <c r="H4193" s="3"/>
      <c r="I4193"/>
      <c r="J4193" s="3"/>
      <c r="K4193" s="2"/>
      <c r="L4193" s="172"/>
      <c r="M4193" s="248"/>
      <c r="N4193" s="173"/>
      <c r="O4193" s="174"/>
      <c r="P4193" s="171"/>
      <c r="Q4193" s="170"/>
      <c r="R4193" s="171"/>
    </row>
    <row r="4194" spans="3:18" x14ac:dyDescent="0.2">
      <c r="C4194"/>
      <c r="G4194" s="2"/>
      <c r="H4194" s="3"/>
      <c r="I4194"/>
      <c r="J4194" s="3"/>
      <c r="K4194" s="2"/>
      <c r="L4194" s="172"/>
      <c r="M4194" s="248"/>
      <c r="N4194" s="173"/>
      <c r="O4194" s="174"/>
      <c r="P4194" s="171"/>
      <c r="Q4194" s="170"/>
      <c r="R4194" s="171"/>
    </row>
    <row r="4195" spans="3:18" x14ac:dyDescent="0.2">
      <c r="C4195"/>
      <c r="G4195" s="2"/>
      <c r="H4195" s="3"/>
      <c r="I4195"/>
      <c r="J4195" s="3"/>
      <c r="K4195" s="2"/>
      <c r="L4195" s="172"/>
      <c r="M4195" s="248"/>
      <c r="N4195" s="173"/>
      <c r="O4195" s="174"/>
      <c r="P4195" s="171"/>
      <c r="Q4195" s="170"/>
      <c r="R4195" s="171"/>
    </row>
    <row r="4196" spans="3:18" x14ac:dyDescent="0.2">
      <c r="C4196"/>
      <c r="G4196" s="2"/>
      <c r="H4196" s="3"/>
      <c r="I4196"/>
      <c r="J4196" s="3"/>
      <c r="K4196" s="2"/>
      <c r="L4196" s="172"/>
      <c r="M4196" s="248"/>
      <c r="N4196" s="173"/>
      <c r="O4196" s="174"/>
      <c r="P4196" s="171"/>
      <c r="Q4196" s="170"/>
      <c r="R4196" s="171"/>
    </row>
    <row r="4197" spans="3:18" x14ac:dyDescent="0.2">
      <c r="C4197"/>
      <c r="G4197" s="2"/>
      <c r="H4197" s="3"/>
      <c r="I4197"/>
      <c r="J4197" s="3"/>
      <c r="K4197" s="2"/>
      <c r="L4197" s="172"/>
      <c r="M4197" s="248"/>
      <c r="N4197" s="173"/>
      <c r="O4197" s="174"/>
      <c r="P4197" s="171"/>
      <c r="Q4197" s="170"/>
      <c r="R4197" s="171"/>
    </row>
    <row r="4198" spans="3:18" x14ac:dyDescent="0.2">
      <c r="C4198"/>
      <c r="G4198" s="2"/>
      <c r="H4198" s="3"/>
      <c r="I4198"/>
      <c r="J4198" s="3"/>
      <c r="K4198" s="2"/>
      <c r="L4198" s="172"/>
      <c r="M4198" s="248"/>
      <c r="N4198" s="173"/>
      <c r="O4198" s="174"/>
      <c r="P4198" s="171"/>
      <c r="Q4198" s="170"/>
      <c r="R4198" s="171"/>
    </row>
    <row r="4199" spans="3:18" x14ac:dyDescent="0.2">
      <c r="C4199"/>
      <c r="G4199" s="2"/>
      <c r="H4199" s="3"/>
      <c r="I4199"/>
      <c r="J4199" s="3"/>
      <c r="K4199" s="2"/>
      <c r="L4199" s="172"/>
      <c r="M4199" s="248"/>
      <c r="N4199" s="173"/>
      <c r="O4199" s="174"/>
      <c r="P4199" s="171"/>
      <c r="Q4199" s="170"/>
      <c r="R4199" s="171"/>
    </row>
    <row r="4200" spans="3:18" x14ac:dyDescent="0.2">
      <c r="C4200"/>
      <c r="G4200" s="2"/>
      <c r="H4200" s="3"/>
      <c r="I4200"/>
      <c r="J4200" s="3"/>
      <c r="K4200" s="2"/>
      <c r="L4200" s="172"/>
      <c r="M4200" s="248"/>
      <c r="N4200" s="173"/>
      <c r="O4200" s="174"/>
      <c r="P4200" s="171"/>
      <c r="Q4200" s="170"/>
      <c r="R4200" s="171"/>
    </row>
    <row r="4201" spans="3:18" x14ac:dyDescent="0.2">
      <c r="C4201"/>
      <c r="G4201" s="2"/>
      <c r="H4201" s="3"/>
      <c r="I4201"/>
      <c r="J4201" s="3"/>
      <c r="K4201" s="2"/>
      <c r="L4201" s="172"/>
      <c r="M4201" s="248"/>
      <c r="N4201" s="173"/>
      <c r="O4201" s="174"/>
      <c r="P4201" s="171"/>
      <c r="Q4201" s="170"/>
      <c r="R4201" s="171"/>
    </row>
    <row r="4202" spans="3:18" x14ac:dyDescent="0.2">
      <c r="C4202"/>
      <c r="G4202" s="2"/>
      <c r="H4202" s="3"/>
      <c r="I4202"/>
      <c r="J4202" s="3"/>
      <c r="K4202" s="2"/>
      <c r="L4202" s="172"/>
      <c r="M4202" s="248"/>
      <c r="N4202" s="173"/>
      <c r="O4202" s="174"/>
      <c r="P4202" s="171"/>
      <c r="Q4202" s="170"/>
      <c r="R4202" s="171"/>
    </row>
    <row r="4203" spans="3:18" x14ac:dyDescent="0.2">
      <c r="C4203"/>
      <c r="G4203" s="2"/>
      <c r="H4203" s="3"/>
      <c r="I4203"/>
      <c r="J4203" s="3"/>
      <c r="K4203" s="2"/>
      <c r="L4203" s="172"/>
      <c r="M4203" s="248"/>
      <c r="N4203" s="173"/>
      <c r="O4203" s="174"/>
      <c r="P4203" s="171"/>
      <c r="Q4203" s="170"/>
      <c r="R4203" s="171"/>
    </row>
    <row r="4204" spans="3:18" x14ac:dyDescent="0.2">
      <c r="C4204"/>
      <c r="G4204" s="2"/>
      <c r="H4204" s="3"/>
      <c r="I4204"/>
      <c r="J4204" s="3"/>
      <c r="K4204" s="2"/>
      <c r="L4204" s="172"/>
      <c r="M4204" s="248"/>
      <c r="N4204" s="173"/>
      <c r="O4204" s="174"/>
      <c r="P4204" s="171"/>
      <c r="Q4204" s="170"/>
      <c r="R4204" s="171"/>
    </row>
    <row r="4205" spans="3:18" x14ac:dyDescent="0.2">
      <c r="C4205"/>
      <c r="G4205" s="2"/>
      <c r="H4205" s="3"/>
      <c r="I4205"/>
      <c r="J4205" s="3"/>
      <c r="K4205" s="2"/>
      <c r="L4205" s="172"/>
      <c r="M4205" s="248"/>
      <c r="N4205" s="173"/>
      <c r="O4205" s="174"/>
      <c r="P4205" s="171"/>
      <c r="Q4205" s="170"/>
      <c r="R4205" s="171"/>
    </row>
    <row r="4206" spans="3:18" x14ac:dyDescent="0.2">
      <c r="C4206"/>
      <c r="G4206" s="2"/>
      <c r="H4206" s="3"/>
      <c r="I4206"/>
      <c r="J4206" s="3"/>
      <c r="K4206" s="2"/>
      <c r="L4206" s="172"/>
      <c r="M4206" s="248"/>
      <c r="N4206" s="173"/>
      <c r="O4206" s="174"/>
      <c r="P4206" s="171"/>
      <c r="Q4206" s="170"/>
      <c r="R4206" s="171"/>
    </row>
    <row r="4207" spans="3:18" x14ac:dyDescent="0.2">
      <c r="C4207"/>
      <c r="G4207" s="2"/>
      <c r="H4207" s="3"/>
      <c r="I4207"/>
      <c r="J4207" s="3"/>
      <c r="K4207" s="2"/>
      <c r="L4207" s="172"/>
      <c r="M4207" s="248"/>
      <c r="N4207" s="173"/>
      <c r="O4207" s="174"/>
      <c r="P4207" s="171"/>
      <c r="Q4207" s="170"/>
      <c r="R4207" s="171"/>
    </row>
    <row r="4208" spans="3:18" x14ac:dyDescent="0.2">
      <c r="C4208"/>
      <c r="G4208" s="2"/>
      <c r="H4208" s="3"/>
      <c r="I4208"/>
      <c r="J4208" s="3"/>
      <c r="K4208" s="2"/>
      <c r="L4208" s="172"/>
      <c r="M4208" s="248"/>
      <c r="N4208" s="173"/>
      <c r="O4208" s="174"/>
      <c r="P4208" s="171"/>
      <c r="Q4208" s="170"/>
      <c r="R4208" s="171"/>
    </row>
    <row r="4209" spans="3:18" x14ac:dyDescent="0.2">
      <c r="C4209"/>
      <c r="G4209" s="2"/>
      <c r="H4209" s="3"/>
      <c r="I4209"/>
      <c r="J4209" s="3"/>
      <c r="K4209" s="2"/>
      <c r="L4209" s="172"/>
      <c r="M4209" s="248"/>
      <c r="N4209" s="173"/>
      <c r="O4209" s="174"/>
      <c r="P4209" s="171"/>
      <c r="Q4209" s="170"/>
      <c r="R4209" s="171"/>
    </row>
    <row r="4210" spans="3:18" x14ac:dyDescent="0.2">
      <c r="C4210"/>
      <c r="G4210" s="2"/>
      <c r="H4210" s="3"/>
      <c r="I4210"/>
      <c r="J4210" s="3"/>
      <c r="K4210" s="2"/>
      <c r="L4210" s="172"/>
      <c r="M4210" s="248"/>
      <c r="N4210" s="173"/>
      <c r="O4210" s="174"/>
      <c r="P4210" s="171"/>
      <c r="Q4210" s="170"/>
      <c r="R4210" s="171"/>
    </row>
    <row r="4211" spans="3:18" x14ac:dyDescent="0.2">
      <c r="C4211"/>
      <c r="G4211" s="2"/>
      <c r="H4211" s="3"/>
      <c r="I4211"/>
      <c r="J4211" s="3"/>
      <c r="K4211" s="2"/>
      <c r="L4211" s="172"/>
      <c r="M4211" s="248"/>
      <c r="N4211" s="173"/>
      <c r="O4211" s="174"/>
      <c r="P4211" s="171"/>
      <c r="Q4211" s="170"/>
      <c r="R4211" s="171"/>
    </row>
    <row r="4212" spans="3:18" x14ac:dyDescent="0.2">
      <c r="C4212"/>
      <c r="G4212" s="2"/>
      <c r="H4212" s="3"/>
      <c r="I4212"/>
      <c r="J4212" s="3"/>
      <c r="K4212" s="2"/>
      <c r="L4212" s="172"/>
      <c r="M4212" s="248"/>
      <c r="N4212" s="173"/>
      <c r="O4212" s="174"/>
      <c r="P4212" s="171"/>
      <c r="Q4212" s="170"/>
      <c r="R4212" s="171"/>
    </row>
    <row r="4213" spans="3:18" x14ac:dyDescent="0.2">
      <c r="C4213"/>
      <c r="G4213" s="2"/>
      <c r="H4213" s="3"/>
      <c r="I4213"/>
      <c r="J4213" s="3"/>
      <c r="K4213" s="2"/>
      <c r="L4213" s="172"/>
      <c r="M4213" s="248"/>
      <c r="N4213" s="173"/>
      <c r="O4213" s="174"/>
      <c r="P4213" s="171"/>
      <c r="Q4213" s="170"/>
      <c r="R4213" s="171"/>
    </row>
    <row r="4214" spans="3:18" x14ac:dyDescent="0.2">
      <c r="C4214"/>
      <c r="G4214" s="2"/>
      <c r="H4214" s="3"/>
      <c r="I4214"/>
      <c r="J4214" s="3"/>
      <c r="K4214" s="2"/>
      <c r="L4214" s="172"/>
      <c r="M4214" s="248"/>
      <c r="N4214" s="173"/>
      <c r="O4214" s="174"/>
      <c r="P4214" s="171"/>
      <c r="Q4214" s="170"/>
      <c r="R4214" s="171"/>
    </row>
    <row r="4215" spans="3:18" x14ac:dyDescent="0.2">
      <c r="C4215"/>
      <c r="G4215" s="2"/>
      <c r="H4215" s="3"/>
      <c r="I4215"/>
      <c r="J4215" s="3"/>
      <c r="K4215" s="2"/>
      <c r="L4215" s="172"/>
      <c r="M4215" s="248"/>
      <c r="N4215" s="173"/>
      <c r="O4215" s="174"/>
      <c r="P4215" s="171"/>
      <c r="Q4215" s="170"/>
      <c r="R4215" s="171"/>
    </row>
    <row r="4216" spans="3:18" x14ac:dyDescent="0.2">
      <c r="C4216"/>
      <c r="G4216" s="2"/>
      <c r="H4216" s="3"/>
      <c r="I4216"/>
      <c r="J4216" s="3"/>
      <c r="K4216" s="2"/>
      <c r="L4216" s="172"/>
      <c r="M4216" s="248"/>
      <c r="N4216" s="173"/>
      <c r="O4216" s="174"/>
      <c r="P4216" s="171"/>
      <c r="Q4216" s="170"/>
      <c r="R4216" s="171"/>
    </row>
    <row r="4217" spans="3:18" x14ac:dyDescent="0.2">
      <c r="C4217"/>
      <c r="G4217" s="2"/>
      <c r="H4217" s="3"/>
      <c r="I4217"/>
      <c r="J4217" s="3"/>
      <c r="K4217" s="2"/>
      <c r="L4217" s="172"/>
      <c r="M4217" s="248"/>
      <c r="N4217" s="173"/>
      <c r="O4217" s="174"/>
      <c r="P4217" s="171"/>
      <c r="Q4217" s="170"/>
      <c r="R4217" s="171"/>
    </row>
    <row r="4218" spans="3:18" x14ac:dyDescent="0.2">
      <c r="C4218"/>
      <c r="G4218" s="2"/>
      <c r="H4218" s="3"/>
      <c r="I4218"/>
      <c r="J4218" s="3"/>
      <c r="K4218" s="2"/>
      <c r="L4218" s="172"/>
      <c r="M4218" s="248"/>
      <c r="N4218" s="173"/>
      <c r="O4218" s="174"/>
      <c r="P4218" s="171"/>
      <c r="Q4218" s="170"/>
      <c r="R4218" s="171"/>
    </row>
    <row r="4219" spans="3:18" x14ac:dyDescent="0.2">
      <c r="C4219"/>
      <c r="G4219" s="2"/>
      <c r="H4219" s="3"/>
      <c r="I4219"/>
      <c r="J4219" s="3"/>
      <c r="K4219" s="2"/>
      <c r="L4219" s="172"/>
      <c r="M4219" s="248"/>
      <c r="N4219" s="173"/>
      <c r="O4219" s="174"/>
      <c r="P4219" s="171"/>
      <c r="Q4219" s="170"/>
      <c r="R4219" s="171"/>
    </row>
    <row r="4220" spans="3:18" x14ac:dyDescent="0.2">
      <c r="C4220"/>
      <c r="G4220" s="2"/>
      <c r="H4220" s="3"/>
      <c r="I4220"/>
      <c r="J4220" s="3"/>
      <c r="K4220" s="2"/>
      <c r="L4220" s="172"/>
      <c r="M4220" s="248"/>
      <c r="N4220" s="173"/>
      <c r="O4220" s="174"/>
      <c r="P4220" s="171"/>
      <c r="Q4220" s="170"/>
      <c r="R4220" s="171"/>
    </row>
    <row r="4221" spans="3:18" x14ac:dyDescent="0.2">
      <c r="C4221"/>
      <c r="G4221" s="2"/>
      <c r="H4221" s="3"/>
      <c r="I4221"/>
      <c r="J4221" s="3"/>
      <c r="K4221" s="2"/>
      <c r="L4221" s="172"/>
      <c r="M4221" s="248"/>
      <c r="N4221" s="173"/>
      <c r="O4221" s="174"/>
      <c r="P4221" s="171"/>
      <c r="Q4221" s="170"/>
      <c r="R4221" s="171"/>
    </row>
    <row r="4222" spans="3:18" x14ac:dyDescent="0.2">
      <c r="C4222"/>
      <c r="G4222" s="2"/>
      <c r="H4222" s="3"/>
      <c r="I4222"/>
      <c r="J4222" s="3"/>
      <c r="K4222" s="2"/>
      <c r="L4222" s="172"/>
      <c r="M4222" s="248"/>
      <c r="N4222" s="173"/>
      <c r="O4222" s="174"/>
      <c r="P4222" s="171"/>
      <c r="Q4222" s="170"/>
      <c r="R4222" s="171"/>
    </row>
    <row r="4223" spans="3:18" x14ac:dyDescent="0.2">
      <c r="C4223"/>
      <c r="G4223" s="2"/>
      <c r="H4223" s="3"/>
      <c r="I4223"/>
      <c r="J4223" s="3"/>
      <c r="K4223" s="2"/>
      <c r="L4223" s="172"/>
      <c r="M4223" s="248"/>
      <c r="N4223" s="173"/>
      <c r="O4223" s="174"/>
      <c r="P4223" s="171"/>
      <c r="Q4223" s="170"/>
      <c r="R4223" s="171"/>
    </row>
    <row r="4224" spans="3:18" x14ac:dyDescent="0.2">
      <c r="C4224"/>
      <c r="G4224" s="2"/>
      <c r="H4224" s="3"/>
      <c r="I4224"/>
      <c r="J4224" s="3"/>
      <c r="K4224" s="2"/>
      <c r="L4224" s="172"/>
      <c r="M4224" s="248"/>
      <c r="N4224" s="173"/>
      <c r="O4224" s="174"/>
      <c r="P4224" s="171"/>
      <c r="Q4224" s="170"/>
      <c r="R4224" s="171"/>
    </row>
    <row r="4225" spans="3:18" x14ac:dyDescent="0.2">
      <c r="C4225"/>
      <c r="G4225" s="2"/>
      <c r="H4225" s="3"/>
      <c r="I4225"/>
      <c r="J4225" s="3"/>
      <c r="K4225" s="2"/>
      <c r="L4225" s="172"/>
      <c r="M4225" s="248"/>
      <c r="N4225" s="173"/>
      <c r="O4225" s="174"/>
      <c r="P4225" s="171"/>
      <c r="Q4225" s="170"/>
      <c r="R4225" s="171"/>
    </row>
    <row r="4226" spans="3:18" x14ac:dyDescent="0.2">
      <c r="C4226"/>
      <c r="G4226" s="2"/>
      <c r="H4226" s="3"/>
      <c r="I4226"/>
      <c r="J4226" s="3"/>
      <c r="K4226" s="2"/>
      <c r="L4226" s="172"/>
      <c r="M4226" s="248"/>
      <c r="N4226" s="173"/>
      <c r="O4226" s="174"/>
      <c r="P4226" s="171"/>
      <c r="Q4226" s="170"/>
      <c r="R4226" s="171"/>
    </row>
    <row r="4227" spans="3:18" x14ac:dyDescent="0.2">
      <c r="C4227"/>
      <c r="G4227" s="2"/>
      <c r="H4227" s="3"/>
      <c r="I4227"/>
      <c r="J4227" s="3"/>
      <c r="K4227" s="2"/>
      <c r="L4227" s="172"/>
      <c r="M4227" s="248"/>
      <c r="N4227" s="173"/>
      <c r="O4227" s="174"/>
      <c r="P4227" s="171"/>
      <c r="Q4227" s="170"/>
      <c r="R4227" s="171"/>
    </row>
    <row r="4228" spans="3:18" x14ac:dyDescent="0.2">
      <c r="C4228"/>
      <c r="G4228" s="2"/>
      <c r="H4228" s="3"/>
      <c r="I4228"/>
      <c r="J4228" s="3"/>
      <c r="K4228" s="2"/>
      <c r="L4228" s="172"/>
      <c r="M4228" s="248"/>
      <c r="N4228" s="173"/>
      <c r="O4228" s="174"/>
      <c r="P4228" s="171"/>
      <c r="Q4228" s="170"/>
      <c r="R4228" s="171"/>
    </row>
    <row r="4229" spans="3:18" x14ac:dyDescent="0.2">
      <c r="C4229"/>
      <c r="G4229" s="2"/>
      <c r="H4229" s="3"/>
      <c r="I4229"/>
      <c r="J4229" s="3"/>
      <c r="K4229" s="2"/>
      <c r="L4229" s="172"/>
      <c r="M4229" s="248"/>
      <c r="N4229" s="173"/>
      <c r="O4229" s="174"/>
      <c r="P4229" s="171"/>
      <c r="Q4229" s="170"/>
      <c r="R4229" s="171"/>
    </row>
    <row r="4230" spans="3:18" x14ac:dyDescent="0.2">
      <c r="C4230"/>
      <c r="G4230" s="2"/>
      <c r="H4230" s="3"/>
      <c r="I4230"/>
      <c r="J4230" s="3"/>
      <c r="K4230" s="2"/>
      <c r="L4230" s="172"/>
      <c r="M4230" s="248"/>
      <c r="N4230" s="173"/>
      <c r="O4230" s="174"/>
      <c r="P4230" s="171"/>
      <c r="Q4230" s="170"/>
      <c r="R4230" s="171"/>
    </row>
    <row r="4231" spans="3:18" x14ac:dyDescent="0.2">
      <c r="C4231"/>
      <c r="G4231" s="2"/>
      <c r="H4231" s="3"/>
      <c r="I4231"/>
      <c r="J4231" s="3"/>
      <c r="K4231" s="2"/>
      <c r="L4231" s="172"/>
      <c r="M4231" s="248"/>
      <c r="N4231" s="173"/>
      <c r="O4231" s="174"/>
      <c r="P4231" s="171"/>
      <c r="Q4231" s="170"/>
      <c r="R4231" s="171"/>
    </row>
    <row r="4232" spans="3:18" x14ac:dyDescent="0.2">
      <c r="C4232"/>
      <c r="G4232" s="2"/>
      <c r="H4232" s="3"/>
      <c r="I4232"/>
      <c r="J4232" s="3"/>
      <c r="K4232" s="2"/>
      <c r="L4232" s="172"/>
      <c r="M4232" s="248"/>
      <c r="N4232" s="173"/>
      <c r="O4232" s="174"/>
      <c r="P4232" s="171"/>
      <c r="Q4232" s="170"/>
      <c r="R4232" s="171"/>
    </row>
    <row r="4233" spans="3:18" x14ac:dyDescent="0.2">
      <c r="C4233"/>
      <c r="G4233" s="2"/>
      <c r="H4233" s="3"/>
      <c r="I4233"/>
      <c r="J4233" s="3"/>
      <c r="K4233" s="2"/>
      <c r="L4233" s="172"/>
      <c r="M4233" s="248"/>
      <c r="N4233" s="173"/>
      <c r="O4233" s="174"/>
      <c r="P4233" s="171"/>
      <c r="Q4233" s="170"/>
      <c r="R4233" s="171"/>
    </row>
    <row r="4234" spans="3:18" x14ac:dyDescent="0.2">
      <c r="C4234"/>
      <c r="G4234" s="2"/>
      <c r="H4234" s="3"/>
      <c r="I4234"/>
      <c r="J4234" s="3"/>
      <c r="K4234" s="2"/>
      <c r="L4234" s="172"/>
      <c r="M4234" s="248"/>
      <c r="N4234" s="173"/>
      <c r="O4234" s="174"/>
      <c r="P4234" s="171"/>
      <c r="Q4234" s="170"/>
      <c r="R4234" s="171"/>
    </row>
    <row r="4235" spans="3:18" x14ac:dyDescent="0.2">
      <c r="C4235"/>
      <c r="G4235" s="2"/>
      <c r="H4235" s="3"/>
      <c r="I4235"/>
      <c r="J4235" s="3"/>
      <c r="K4235" s="2"/>
      <c r="L4235" s="172"/>
      <c r="M4235" s="248"/>
      <c r="N4235" s="173"/>
      <c r="O4235" s="174"/>
      <c r="P4235" s="171"/>
      <c r="Q4235" s="170"/>
      <c r="R4235" s="171"/>
    </row>
    <row r="4236" spans="3:18" x14ac:dyDescent="0.2">
      <c r="C4236"/>
      <c r="G4236" s="2"/>
      <c r="H4236" s="3"/>
      <c r="I4236"/>
      <c r="J4236" s="3"/>
      <c r="K4236" s="2"/>
      <c r="L4236" s="172"/>
      <c r="M4236" s="248"/>
      <c r="N4236" s="173"/>
      <c r="O4236" s="174"/>
      <c r="P4236" s="171"/>
      <c r="Q4236" s="170"/>
      <c r="R4236" s="171"/>
    </row>
    <row r="4237" spans="3:18" x14ac:dyDescent="0.2">
      <c r="C4237"/>
      <c r="G4237" s="2"/>
      <c r="H4237" s="3"/>
      <c r="I4237"/>
      <c r="J4237" s="3"/>
      <c r="K4237" s="2"/>
      <c r="L4237" s="172"/>
      <c r="M4237" s="248"/>
      <c r="N4237" s="173"/>
      <c r="O4237" s="174"/>
      <c r="P4237" s="171"/>
      <c r="Q4237" s="170"/>
      <c r="R4237" s="171"/>
    </row>
    <row r="4238" spans="3:18" x14ac:dyDescent="0.2">
      <c r="C4238"/>
      <c r="G4238" s="2"/>
      <c r="H4238" s="3"/>
      <c r="I4238"/>
      <c r="J4238" s="3"/>
      <c r="K4238" s="2"/>
      <c r="L4238" s="172"/>
      <c r="M4238" s="248"/>
      <c r="N4238" s="173"/>
      <c r="O4238" s="174"/>
      <c r="P4238" s="171"/>
      <c r="Q4238" s="170"/>
      <c r="R4238" s="171"/>
    </row>
    <row r="4239" spans="3:18" x14ac:dyDescent="0.2">
      <c r="C4239"/>
      <c r="G4239" s="2"/>
      <c r="H4239" s="3"/>
      <c r="I4239"/>
      <c r="J4239" s="3"/>
      <c r="K4239" s="2"/>
      <c r="L4239" s="172"/>
      <c r="M4239" s="248"/>
      <c r="N4239" s="173"/>
      <c r="O4239" s="174"/>
      <c r="P4239" s="171"/>
      <c r="Q4239" s="170"/>
      <c r="R4239" s="171"/>
    </row>
    <row r="4240" spans="3:18" x14ac:dyDescent="0.2">
      <c r="C4240"/>
      <c r="G4240" s="2"/>
      <c r="H4240" s="3"/>
      <c r="I4240"/>
      <c r="J4240" s="3"/>
      <c r="K4240" s="2"/>
      <c r="L4240" s="172"/>
      <c r="M4240" s="248"/>
      <c r="N4240" s="173"/>
      <c r="O4240" s="174"/>
      <c r="P4240" s="171"/>
      <c r="Q4240" s="170"/>
      <c r="R4240" s="171"/>
    </row>
    <row r="4241" spans="3:18" x14ac:dyDescent="0.2">
      <c r="C4241"/>
      <c r="G4241" s="2"/>
      <c r="H4241" s="3"/>
      <c r="I4241"/>
      <c r="J4241" s="3"/>
      <c r="K4241" s="2"/>
      <c r="L4241" s="172"/>
      <c r="M4241" s="248"/>
      <c r="N4241" s="173"/>
      <c r="O4241" s="174"/>
      <c r="P4241" s="171"/>
      <c r="Q4241" s="170"/>
      <c r="R4241" s="171"/>
    </row>
    <row r="4242" spans="3:18" x14ac:dyDescent="0.2">
      <c r="C4242"/>
      <c r="G4242" s="2"/>
      <c r="H4242" s="3"/>
      <c r="I4242"/>
      <c r="J4242" s="3"/>
      <c r="K4242" s="2"/>
      <c r="L4242" s="172"/>
      <c r="M4242" s="248"/>
      <c r="N4242" s="173"/>
      <c r="O4242" s="174"/>
      <c r="P4242" s="171"/>
      <c r="Q4242" s="170"/>
      <c r="R4242" s="171"/>
    </row>
    <row r="4243" spans="3:18" x14ac:dyDescent="0.2">
      <c r="C4243"/>
      <c r="G4243" s="2"/>
      <c r="H4243" s="3"/>
      <c r="I4243"/>
      <c r="J4243" s="3"/>
      <c r="K4243" s="2"/>
      <c r="L4243" s="172"/>
      <c r="M4243" s="248"/>
      <c r="N4243" s="173"/>
      <c r="O4243" s="174"/>
      <c r="P4243" s="171"/>
      <c r="Q4243" s="170"/>
      <c r="R4243" s="171"/>
    </row>
    <row r="4244" spans="3:18" x14ac:dyDescent="0.2">
      <c r="C4244"/>
      <c r="G4244" s="2"/>
      <c r="H4244" s="3"/>
      <c r="I4244"/>
      <c r="J4244" s="3"/>
      <c r="K4244" s="2"/>
      <c r="L4244" s="172"/>
      <c r="M4244" s="248"/>
      <c r="N4244" s="173"/>
      <c r="O4244" s="174"/>
      <c r="P4244" s="171"/>
      <c r="Q4244" s="170"/>
      <c r="R4244" s="171"/>
    </row>
    <row r="4245" spans="3:18" x14ac:dyDescent="0.2">
      <c r="C4245"/>
      <c r="G4245" s="2"/>
      <c r="H4245" s="3"/>
      <c r="I4245"/>
      <c r="J4245" s="3"/>
      <c r="K4245" s="2"/>
      <c r="L4245" s="172"/>
      <c r="M4245" s="248"/>
      <c r="N4245" s="173"/>
      <c r="O4245" s="174"/>
      <c r="P4245" s="171"/>
      <c r="Q4245" s="170"/>
      <c r="R4245" s="171"/>
    </row>
    <row r="4246" spans="3:18" x14ac:dyDescent="0.2">
      <c r="C4246"/>
      <c r="G4246" s="2"/>
      <c r="H4246" s="3"/>
      <c r="I4246"/>
      <c r="J4246" s="3"/>
      <c r="K4246" s="2"/>
      <c r="L4246" s="172"/>
      <c r="M4246" s="248"/>
      <c r="N4246" s="173"/>
      <c r="O4246" s="174"/>
      <c r="P4246" s="171"/>
      <c r="Q4246" s="170"/>
      <c r="R4246" s="171"/>
    </row>
    <row r="4247" spans="3:18" x14ac:dyDescent="0.2">
      <c r="C4247"/>
      <c r="G4247" s="2"/>
      <c r="H4247" s="3"/>
      <c r="I4247"/>
      <c r="J4247" s="3"/>
      <c r="K4247" s="2"/>
      <c r="L4247" s="172"/>
      <c r="M4247" s="248"/>
      <c r="N4247" s="173"/>
      <c r="O4247" s="174"/>
      <c r="P4247" s="171"/>
      <c r="Q4247" s="170"/>
      <c r="R4247" s="171"/>
    </row>
    <row r="4248" spans="3:18" x14ac:dyDescent="0.2">
      <c r="C4248"/>
      <c r="G4248" s="2"/>
      <c r="H4248" s="3"/>
      <c r="I4248"/>
      <c r="J4248" s="3"/>
      <c r="K4248" s="2"/>
      <c r="L4248" s="172"/>
      <c r="M4248" s="248"/>
      <c r="N4248" s="173"/>
      <c r="O4248" s="174"/>
      <c r="P4248" s="171"/>
      <c r="Q4248" s="170"/>
      <c r="R4248" s="171"/>
    </row>
    <row r="4249" spans="3:18" x14ac:dyDescent="0.2">
      <c r="C4249"/>
      <c r="G4249" s="2"/>
      <c r="H4249" s="3"/>
      <c r="I4249"/>
      <c r="J4249" s="3"/>
      <c r="K4249" s="2"/>
      <c r="L4249" s="172"/>
      <c r="M4249" s="248"/>
      <c r="N4249" s="173"/>
      <c r="O4249" s="174"/>
      <c r="P4249" s="171"/>
      <c r="Q4249" s="170"/>
      <c r="R4249" s="171"/>
    </row>
    <row r="4250" spans="3:18" x14ac:dyDescent="0.2">
      <c r="C4250"/>
      <c r="G4250" s="2"/>
      <c r="H4250" s="3"/>
      <c r="I4250"/>
      <c r="J4250" s="3"/>
      <c r="K4250" s="2"/>
      <c r="L4250" s="172"/>
      <c r="M4250" s="248"/>
      <c r="N4250" s="173"/>
      <c r="O4250" s="174"/>
      <c r="P4250" s="171"/>
      <c r="Q4250" s="170"/>
      <c r="R4250" s="171"/>
    </row>
    <row r="4251" spans="3:18" x14ac:dyDescent="0.2">
      <c r="C4251"/>
      <c r="G4251" s="2"/>
      <c r="H4251" s="3"/>
      <c r="I4251"/>
      <c r="J4251" s="3"/>
      <c r="K4251" s="2"/>
      <c r="L4251" s="172"/>
      <c r="M4251" s="248"/>
      <c r="N4251" s="173"/>
      <c r="O4251" s="174"/>
      <c r="P4251" s="171"/>
      <c r="Q4251" s="170"/>
      <c r="R4251" s="171"/>
    </row>
    <row r="4252" spans="3:18" x14ac:dyDescent="0.2">
      <c r="C4252"/>
      <c r="G4252" s="2"/>
      <c r="H4252" s="3"/>
      <c r="I4252"/>
      <c r="J4252" s="3"/>
      <c r="K4252" s="2"/>
      <c r="L4252" s="172"/>
      <c r="M4252" s="248"/>
      <c r="N4252" s="173"/>
      <c r="O4252" s="174"/>
      <c r="P4252" s="171"/>
      <c r="Q4252" s="170"/>
      <c r="R4252" s="171"/>
    </row>
    <row r="4253" spans="3:18" x14ac:dyDescent="0.2">
      <c r="C4253"/>
      <c r="G4253" s="2"/>
      <c r="H4253" s="3"/>
      <c r="I4253"/>
      <c r="J4253" s="3"/>
      <c r="K4253" s="2"/>
      <c r="L4253" s="172"/>
      <c r="M4253" s="248"/>
      <c r="N4253" s="173"/>
      <c r="O4253" s="174"/>
      <c r="P4253" s="171"/>
      <c r="Q4253" s="170"/>
      <c r="R4253" s="171"/>
    </row>
    <row r="4254" spans="3:18" x14ac:dyDescent="0.2">
      <c r="C4254"/>
      <c r="G4254" s="2"/>
      <c r="H4254" s="3"/>
      <c r="I4254"/>
      <c r="J4254" s="3"/>
      <c r="K4254" s="2"/>
      <c r="L4254" s="172"/>
      <c r="M4254" s="248"/>
      <c r="N4254" s="173"/>
      <c r="O4254" s="174"/>
      <c r="P4254" s="171"/>
      <c r="Q4254" s="170"/>
      <c r="R4254" s="171"/>
    </row>
    <row r="4255" spans="3:18" x14ac:dyDescent="0.2">
      <c r="C4255"/>
      <c r="G4255" s="2"/>
      <c r="H4255" s="3"/>
      <c r="I4255"/>
      <c r="J4255" s="3"/>
      <c r="K4255" s="2"/>
      <c r="L4255" s="172"/>
      <c r="M4255" s="248"/>
      <c r="N4255" s="173"/>
      <c r="O4255" s="174"/>
      <c r="P4255" s="171"/>
      <c r="Q4255" s="170"/>
      <c r="R4255" s="171"/>
    </row>
    <row r="4256" spans="3:18" x14ac:dyDescent="0.2">
      <c r="C4256"/>
      <c r="G4256" s="2"/>
      <c r="H4256" s="3"/>
      <c r="I4256"/>
      <c r="J4256" s="3"/>
      <c r="K4256" s="2"/>
      <c r="L4256" s="172"/>
      <c r="M4256" s="248"/>
      <c r="N4256" s="173"/>
      <c r="O4256" s="174"/>
      <c r="P4256" s="171"/>
      <c r="Q4256" s="170"/>
      <c r="R4256" s="171"/>
    </row>
    <row r="4257" spans="3:18" x14ac:dyDescent="0.2">
      <c r="C4257"/>
      <c r="G4257" s="2"/>
      <c r="H4257" s="3"/>
      <c r="I4257"/>
      <c r="J4257" s="3"/>
      <c r="K4257" s="2"/>
      <c r="L4257" s="172"/>
      <c r="M4257" s="248"/>
      <c r="N4257" s="173"/>
      <c r="O4257" s="174"/>
      <c r="P4257" s="171"/>
      <c r="Q4257" s="170"/>
      <c r="R4257" s="171"/>
    </row>
    <row r="4258" spans="3:18" x14ac:dyDescent="0.2">
      <c r="C4258"/>
      <c r="G4258" s="2"/>
      <c r="H4258" s="3"/>
      <c r="I4258"/>
      <c r="J4258" s="3"/>
      <c r="K4258" s="2"/>
      <c r="L4258" s="172"/>
      <c r="M4258" s="248"/>
      <c r="N4258" s="173"/>
      <c r="O4258" s="174"/>
      <c r="P4258" s="171"/>
      <c r="Q4258" s="170"/>
      <c r="R4258" s="171"/>
    </row>
    <row r="4259" spans="3:18" x14ac:dyDescent="0.2">
      <c r="C4259"/>
      <c r="G4259" s="2"/>
      <c r="H4259" s="3"/>
      <c r="I4259"/>
      <c r="J4259" s="3"/>
      <c r="K4259" s="2"/>
      <c r="L4259" s="172"/>
      <c r="M4259" s="248"/>
      <c r="N4259" s="173"/>
      <c r="O4259" s="174"/>
      <c r="P4259" s="171"/>
      <c r="Q4259" s="170"/>
      <c r="R4259" s="171"/>
    </row>
    <row r="4260" spans="3:18" x14ac:dyDescent="0.2">
      <c r="C4260"/>
      <c r="G4260" s="2"/>
      <c r="H4260" s="3"/>
      <c r="I4260"/>
      <c r="J4260" s="3"/>
      <c r="K4260" s="2"/>
      <c r="L4260" s="172"/>
      <c r="M4260" s="248"/>
      <c r="N4260" s="173"/>
      <c r="O4260" s="174"/>
      <c r="P4260" s="171"/>
      <c r="Q4260" s="170"/>
      <c r="R4260" s="171"/>
    </row>
    <row r="4261" spans="3:18" x14ac:dyDescent="0.2">
      <c r="C4261"/>
      <c r="G4261" s="2"/>
      <c r="H4261" s="3"/>
      <c r="I4261"/>
      <c r="J4261" s="3"/>
      <c r="K4261" s="2"/>
      <c r="L4261" s="172"/>
      <c r="M4261" s="248"/>
      <c r="N4261" s="173"/>
      <c r="O4261" s="174"/>
      <c r="P4261" s="171"/>
      <c r="Q4261" s="170"/>
      <c r="R4261" s="171"/>
    </row>
    <row r="4262" spans="3:18" x14ac:dyDescent="0.2">
      <c r="C4262"/>
      <c r="G4262" s="2"/>
      <c r="H4262" s="3"/>
      <c r="I4262"/>
      <c r="J4262" s="3"/>
      <c r="K4262" s="2"/>
      <c r="L4262" s="172"/>
      <c r="M4262" s="248"/>
      <c r="N4262" s="173"/>
      <c r="O4262" s="174"/>
      <c r="P4262" s="171"/>
      <c r="Q4262" s="170"/>
      <c r="R4262" s="171"/>
    </row>
    <row r="4263" spans="3:18" x14ac:dyDescent="0.2">
      <c r="C4263"/>
      <c r="G4263" s="2"/>
      <c r="H4263" s="3"/>
      <c r="I4263"/>
      <c r="J4263" s="3"/>
      <c r="K4263" s="2"/>
      <c r="L4263" s="172"/>
      <c r="M4263" s="248"/>
      <c r="N4263" s="173"/>
      <c r="O4263" s="174"/>
      <c r="P4263" s="171"/>
      <c r="Q4263" s="170"/>
      <c r="R4263" s="171"/>
    </row>
    <row r="4264" spans="3:18" x14ac:dyDescent="0.2">
      <c r="C4264"/>
      <c r="G4264" s="2"/>
      <c r="H4264" s="3"/>
      <c r="I4264"/>
      <c r="J4264" s="3"/>
      <c r="K4264" s="2"/>
      <c r="L4264" s="172"/>
      <c r="M4264" s="248"/>
      <c r="N4264" s="173"/>
      <c r="O4264" s="174"/>
      <c r="P4264" s="171"/>
      <c r="Q4264" s="170"/>
      <c r="R4264" s="171"/>
    </row>
    <row r="4265" spans="3:18" x14ac:dyDescent="0.2">
      <c r="C4265"/>
      <c r="G4265" s="2"/>
      <c r="H4265" s="3"/>
      <c r="I4265"/>
      <c r="J4265" s="3"/>
      <c r="K4265" s="2"/>
      <c r="L4265" s="172"/>
      <c r="M4265" s="248"/>
      <c r="N4265" s="173"/>
      <c r="O4265" s="174"/>
      <c r="P4265" s="171"/>
      <c r="Q4265" s="170"/>
      <c r="R4265" s="171"/>
    </row>
    <row r="4266" spans="3:18" x14ac:dyDescent="0.2">
      <c r="C4266"/>
      <c r="G4266" s="2"/>
      <c r="H4266" s="3"/>
      <c r="I4266"/>
      <c r="J4266" s="3"/>
      <c r="K4266" s="2"/>
      <c r="L4266" s="172"/>
      <c r="M4266" s="248"/>
      <c r="N4266" s="173"/>
      <c r="O4266" s="174"/>
      <c r="P4266" s="171"/>
      <c r="Q4266" s="170"/>
      <c r="R4266" s="171"/>
    </row>
    <row r="4267" spans="3:18" x14ac:dyDescent="0.2">
      <c r="C4267"/>
      <c r="G4267" s="2"/>
      <c r="H4267" s="3"/>
      <c r="I4267"/>
      <c r="J4267" s="3"/>
      <c r="K4267" s="2"/>
      <c r="L4267" s="172"/>
      <c r="M4267" s="248"/>
      <c r="N4267" s="173"/>
      <c r="O4267" s="174"/>
      <c r="P4267" s="171"/>
      <c r="Q4267" s="170"/>
      <c r="R4267" s="171"/>
    </row>
    <row r="4268" spans="3:18" x14ac:dyDescent="0.2">
      <c r="C4268"/>
      <c r="G4268" s="2"/>
      <c r="H4268" s="3"/>
      <c r="I4268"/>
      <c r="J4268" s="3"/>
      <c r="K4268" s="2"/>
      <c r="L4268" s="172"/>
      <c r="M4268" s="248"/>
      <c r="N4268" s="173"/>
      <c r="O4268" s="174"/>
      <c r="P4268" s="171"/>
      <c r="Q4268" s="170"/>
      <c r="R4268" s="171"/>
    </row>
    <row r="4269" spans="3:18" x14ac:dyDescent="0.2">
      <c r="C4269"/>
      <c r="G4269" s="2"/>
      <c r="H4269" s="3"/>
      <c r="I4269"/>
      <c r="J4269" s="3"/>
      <c r="K4269" s="2"/>
      <c r="L4269" s="172"/>
      <c r="M4269" s="248"/>
      <c r="N4269" s="173"/>
      <c r="O4269" s="174"/>
      <c r="P4269" s="171"/>
      <c r="Q4269" s="170"/>
      <c r="R4269" s="171"/>
    </row>
    <row r="4270" spans="3:18" x14ac:dyDescent="0.2">
      <c r="C4270"/>
      <c r="G4270" s="2"/>
      <c r="H4270" s="3"/>
      <c r="I4270"/>
      <c r="J4270" s="3"/>
      <c r="K4270" s="2"/>
      <c r="L4270" s="172"/>
      <c r="M4270" s="248"/>
      <c r="N4270" s="173"/>
      <c r="O4270" s="174"/>
      <c r="P4270" s="171"/>
      <c r="Q4270" s="170"/>
      <c r="R4270" s="171"/>
    </row>
    <row r="4271" spans="3:18" x14ac:dyDescent="0.2">
      <c r="C4271"/>
      <c r="G4271" s="2"/>
      <c r="H4271" s="3"/>
      <c r="I4271"/>
      <c r="J4271" s="3"/>
      <c r="K4271" s="2"/>
      <c r="L4271" s="172"/>
      <c r="M4271" s="248"/>
      <c r="N4271" s="173"/>
      <c r="O4271" s="174"/>
      <c r="P4271" s="171"/>
      <c r="Q4271" s="170"/>
      <c r="R4271" s="171"/>
    </row>
    <row r="4272" spans="3:18" x14ac:dyDescent="0.2">
      <c r="C4272"/>
      <c r="G4272" s="2"/>
      <c r="H4272" s="3"/>
      <c r="I4272"/>
      <c r="J4272" s="3"/>
      <c r="K4272" s="2"/>
      <c r="L4272" s="172"/>
      <c r="M4272" s="248"/>
      <c r="N4272" s="173"/>
      <c r="O4272" s="174"/>
      <c r="P4272" s="171"/>
      <c r="Q4272" s="170"/>
      <c r="R4272" s="171"/>
    </row>
    <row r="4273" spans="3:18" x14ac:dyDescent="0.2">
      <c r="C4273"/>
      <c r="G4273" s="2"/>
      <c r="H4273" s="3"/>
      <c r="I4273"/>
      <c r="J4273" s="3"/>
      <c r="K4273" s="2"/>
      <c r="L4273" s="172"/>
      <c r="M4273" s="248"/>
      <c r="N4273" s="173"/>
      <c r="O4273" s="174"/>
      <c r="P4273" s="171"/>
      <c r="Q4273" s="170"/>
      <c r="R4273" s="171"/>
    </row>
    <row r="4274" spans="3:18" x14ac:dyDescent="0.2">
      <c r="C4274"/>
      <c r="G4274" s="2"/>
      <c r="H4274" s="3"/>
      <c r="I4274"/>
      <c r="J4274" s="3"/>
      <c r="K4274" s="2"/>
      <c r="L4274" s="172"/>
      <c r="M4274" s="248"/>
      <c r="N4274" s="173"/>
      <c r="O4274" s="174"/>
      <c r="P4274" s="171"/>
      <c r="Q4274" s="170"/>
      <c r="R4274" s="171"/>
    </row>
    <row r="4275" spans="3:18" x14ac:dyDescent="0.2">
      <c r="C4275"/>
      <c r="G4275" s="2"/>
      <c r="H4275" s="3"/>
      <c r="I4275"/>
      <c r="J4275" s="3"/>
      <c r="K4275" s="2"/>
      <c r="L4275" s="172"/>
      <c r="M4275" s="248"/>
      <c r="N4275" s="173"/>
      <c r="O4275" s="174"/>
      <c r="P4275" s="171"/>
      <c r="Q4275" s="170"/>
      <c r="R4275" s="171"/>
    </row>
    <row r="4276" spans="3:18" x14ac:dyDescent="0.2">
      <c r="C4276"/>
      <c r="G4276" s="2"/>
      <c r="H4276" s="3"/>
      <c r="I4276"/>
      <c r="J4276" s="3"/>
      <c r="K4276" s="2"/>
      <c r="L4276" s="172"/>
      <c r="M4276" s="248"/>
      <c r="N4276" s="173"/>
      <c r="O4276" s="174"/>
      <c r="P4276" s="171"/>
      <c r="Q4276" s="170"/>
      <c r="R4276" s="171"/>
    </row>
    <row r="4277" spans="3:18" x14ac:dyDescent="0.2">
      <c r="C4277"/>
      <c r="G4277" s="2"/>
      <c r="H4277" s="3"/>
      <c r="I4277"/>
      <c r="J4277" s="3"/>
      <c r="K4277" s="2"/>
      <c r="L4277" s="172"/>
      <c r="M4277" s="248"/>
      <c r="N4277" s="173"/>
      <c r="O4277" s="174"/>
      <c r="P4277" s="171"/>
      <c r="Q4277" s="170"/>
      <c r="R4277" s="171"/>
    </row>
    <row r="4278" spans="3:18" x14ac:dyDescent="0.2">
      <c r="C4278"/>
      <c r="G4278" s="2"/>
      <c r="H4278" s="3"/>
      <c r="I4278"/>
      <c r="J4278" s="3"/>
      <c r="K4278" s="2"/>
      <c r="L4278" s="172"/>
      <c r="M4278" s="248"/>
      <c r="N4278" s="173"/>
      <c r="O4278" s="174"/>
      <c r="P4278" s="171"/>
      <c r="Q4278" s="170"/>
      <c r="R4278" s="171"/>
    </row>
    <row r="4279" spans="3:18" x14ac:dyDescent="0.2">
      <c r="C4279"/>
      <c r="G4279" s="2"/>
      <c r="H4279" s="3"/>
      <c r="I4279"/>
      <c r="J4279" s="3"/>
      <c r="K4279" s="2"/>
      <c r="L4279" s="172"/>
      <c r="M4279" s="248"/>
      <c r="N4279" s="173"/>
      <c r="O4279" s="174"/>
      <c r="P4279" s="171"/>
      <c r="Q4279" s="170"/>
      <c r="R4279" s="171"/>
    </row>
    <row r="4280" spans="3:18" x14ac:dyDescent="0.2">
      <c r="C4280"/>
      <c r="G4280" s="2"/>
      <c r="H4280" s="3"/>
      <c r="I4280"/>
      <c r="J4280" s="3"/>
      <c r="K4280" s="2"/>
      <c r="L4280" s="172"/>
      <c r="M4280" s="248"/>
      <c r="N4280" s="173"/>
      <c r="O4280" s="174"/>
      <c r="P4280" s="171"/>
      <c r="Q4280" s="170"/>
      <c r="R4280" s="171"/>
    </row>
    <row r="4281" spans="3:18" x14ac:dyDescent="0.2">
      <c r="C4281"/>
      <c r="G4281" s="2"/>
      <c r="H4281" s="3"/>
      <c r="I4281"/>
      <c r="J4281" s="3"/>
      <c r="K4281" s="2"/>
      <c r="L4281" s="172"/>
      <c r="M4281" s="248"/>
      <c r="N4281" s="173"/>
      <c r="O4281" s="174"/>
      <c r="P4281" s="171"/>
      <c r="Q4281" s="170"/>
      <c r="R4281" s="171"/>
    </row>
    <row r="4282" spans="3:18" x14ac:dyDescent="0.2">
      <c r="C4282"/>
      <c r="G4282" s="2"/>
      <c r="H4282" s="3"/>
      <c r="I4282"/>
      <c r="J4282" s="3"/>
      <c r="K4282" s="2"/>
      <c r="L4282" s="172"/>
      <c r="M4282" s="248"/>
      <c r="N4282" s="173"/>
      <c r="O4282" s="174"/>
      <c r="P4282" s="171"/>
      <c r="Q4282" s="170"/>
      <c r="R4282" s="171"/>
    </row>
    <row r="4283" spans="3:18" x14ac:dyDescent="0.2">
      <c r="C4283"/>
      <c r="G4283" s="2"/>
      <c r="H4283" s="3"/>
      <c r="I4283"/>
      <c r="J4283" s="3"/>
      <c r="K4283" s="2"/>
      <c r="L4283" s="172"/>
      <c r="M4283" s="248"/>
      <c r="N4283" s="173"/>
      <c r="O4283" s="174"/>
      <c r="P4283" s="171"/>
      <c r="Q4283" s="170"/>
      <c r="R4283" s="171"/>
    </row>
    <row r="4284" spans="3:18" x14ac:dyDescent="0.2">
      <c r="C4284"/>
      <c r="G4284" s="2"/>
      <c r="H4284" s="3"/>
      <c r="I4284"/>
      <c r="J4284" s="3"/>
      <c r="K4284" s="2"/>
      <c r="L4284" s="172"/>
      <c r="M4284" s="248"/>
      <c r="N4284" s="173"/>
      <c r="O4284" s="174"/>
      <c r="P4284" s="171"/>
      <c r="Q4284" s="170"/>
      <c r="R4284" s="171"/>
    </row>
    <row r="4285" spans="3:18" x14ac:dyDescent="0.2">
      <c r="C4285"/>
      <c r="G4285" s="2"/>
      <c r="H4285" s="3"/>
      <c r="I4285"/>
      <c r="J4285" s="3"/>
      <c r="K4285" s="2"/>
      <c r="L4285" s="172"/>
      <c r="M4285" s="248"/>
      <c r="N4285" s="173"/>
      <c r="O4285" s="174"/>
      <c r="P4285" s="171"/>
      <c r="Q4285" s="170"/>
      <c r="R4285" s="171"/>
    </row>
    <row r="4286" spans="3:18" x14ac:dyDescent="0.2">
      <c r="C4286"/>
      <c r="G4286" s="2"/>
      <c r="H4286" s="3"/>
      <c r="I4286"/>
      <c r="J4286" s="3"/>
      <c r="K4286" s="2"/>
      <c r="L4286" s="172"/>
      <c r="M4286" s="248"/>
      <c r="N4286" s="173"/>
      <c r="O4286" s="174"/>
      <c r="P4286" s="171"/>
      <c r="Q4286" s="170"/>
      <c r="R4286" s="171"/>
    </row>
    <row r="4287" spans="3:18" x14ac:dyDescent="0.2">
      <c r="C4287"/>
      <c r="G4287" s="2"/>
      <c r="H4287" s="3"/>
      <c r="I4287"/>
      <c r="J4287" s="3"/>
      <c r="K4287" s="2"/>
      <c r="L4287" s="172"/>
      <c r="M4287" s="248"/>
      <c r="N4287" s="173"/>
      <c r="O4287" s="174"/>
      <c r="P4287" s="171"/>
      <c r="Q4287" s="170"/>
      <c r="R4287" s="171"/>
    </row>
    <row r="4288" spans="3:18" x14ac:dyDescent="0.2">
      <c r="C4288"/>
      <c r="G4288" s="2"/>
      <c r="H4288" s="3"/>
      <c r="I4288"/>
      <c r="J4288" s="3"/>
      <c r="K4288" s="2"/>
      <c r="L4288" s="172"/>
      <c r="M4288" s="248"/>
      <c r="N4288" s="173"/>
      <c r="O4288" s="174"/>
      <c r="P4288" s="171"/>
      <c r="Q4288" s="170"/>
      <c r="R4288" s="171"/>
    </row>
    <row r="4289" spans="3:18" x14ac:dyDescent="0.2">
      <c r="C4289"/>
      <c r="G4289" s="2"/>
      <c r="H4289" s="3"/>
      <c r="I4289"/>
      <c r="J4289" s="3"/>
      <c r="K4289" s="2"/>
      <c r="L4289" s="172"/>
      <c r="M4289" s="248"/>
      <c r="N4289" s="173"/>
      <c r="O4289" s="174"/>
      <c r="P4289" s="171"/>
      <c r="Q4289" s="170"/>
      <c r="R4289" s="171"/>
    </row>
    <row r="4290" spans="3:18" x14ac:dyDescent="0.2">
      <c r="C4290"/>
      <c r="G4290" s="2"/>
      <c r="H4290" s="3"/>
      <c r="I4290"/>
      <c r="J4290" s="3"/>
      <c r="K4290" s="2"/>
      <c r="L4290" s="172"/>
      <c r="M4290" s="248"/>
      <c r="N4290" s="173"/>
      <c r="O4290" s="174"/>
      <c r="P4290" s="171"/>
      <c r="Q4290" s="170"/>
      <c r="R4290" s="171"/>
    </row>
    <row r="4291" spans="3:18" x14ac:dyDescent="0.2">
      <c r="C4291"/>
      <c r="G4291" s="2"/>
      <c r="H4291" s="3"/>
      <c r="I4291"/>
      <c r="J4291" s="3"/>
      <c r="K4291" s="2"/>
      <c r="L4291" s="172"/>
      <c r="M4291" s="248"/>
      <c r="N4291" s="173"/>
      <c r="O4291" s="174"/>
      <c r="P4291" s="171"/>
      <c r="Q4291" s="170"/>
      <c r="R4291" s="171"/>
    </row>
    <row r="4292" spans="3:18" x14ac:dyDescent="0.2">
      <c r="C4292"/>
      <c r="G4292" s="2"/>
      <c r="H4292" s="3"/>
      <c r="I4292"/>
      <c r="J4292" s="3"/>
      <c r="K4292" s="2"/>
      <c r="L4292" s="172"/>
      <c r="M4292" s="248"/>
      <c r="N4292" s="173"/>
      <c r="O4292" s="174"/>
      <c r="P4292" s="171"/>
      <c r="Q4292" s="170"/>
      <c r="R4292" s="171"/>
    </row>
    <row r="4293" spans="3:18" x14ac:dyDescent="0.2">
      <c r="C4293"/>
      <c r="G4293" s="2"/>
      <c r="H4293" s="3"/>
      <c r="I4293"/>
      <c r="J4293" s="3"/>
      <c r="K4293" s="2"/>
      <c r="L4293" s="172"/>
      <c r="M4293" s="248"/>
      <c r="N4293" s="173"/>
      <c r="O4293" s="174"/>
      <c r="P4293" s="171"/>
      <c r="Q4293" s="170"/>
      <c r="R4293" s="171"/>
    </row>
    <row r="4294" spans="3:18" x14ac:dyDescent="0.2">
      <c r="C4294"/>
      <c r="G4294" s="2"/>
      <c r="H4294" s="3"/>
      <c r="I4294"/>
      <c r="J4294" s="3"/>
      <c r="K4294" s="2"/>
      <c r="L4294" s="172"/>
      <c r="M4294" s="248"/>
      <c r="N4294" s="173"/>
      <c r="O4294" s="174"/>
      <c r="P4294" s="171"/>
      <c r="Q4294" s="170"/>
      <c r="R4294" s="171"/>
    </row>
    <row r="4295" spans="3:18" x14ac:dyDescent="0.2">
      <c r="C4295"/>
      <c r="G4295" s="2"/>
      <c r="H4295" s="3"/>
      <c r="I4295"/>
      <c r="J4295" s="3"/>
      <c r="K4295" s="2"/>
      <c r="L4295" s="172"/>
      <c r="M4295" s="248"/>
      <c r="N4295" s="173"/>
      <c r="O4295" s="174"/>
      <c r="P4295" s="171"/>
      <c r="Q4295" s="170"/>
      <c r="R4295" s="171"/>
    </row>
    <row r="4296" spans="3:18" x14ac:dyDescent="0.2">
      <c r="C4296"/>
      <c r="G4296" s="2"/>
      <c r="H4296" s="3"/>
      <c r="I4296"/>
      <c r="J4296" s="3"/>
      <c r="K4296" s="2"/>
      <c r="L4296" s="172"/>
      <c r="M4296" s="248"/>
      <c r="N4296" s="173"/>
      <c r="O4296" s="174"/>
      <c r="P4296" s="171"/>
      <c r="Q4296" s="170"/>
      <c r="R4296" s="171"/>
    </row>
    <row r="4297" spans="3:18" x14ac:dyDescent="0.2">
      <c r="C4297"/>
      <c r="G4297" s="2"/>
      <c r="H4297" s="3"/>
      <c r="I4297"/>
      <c r="J4297" s="3"/>
      <c r="K4297" s="2"/>
      <c r="L4297" s="172"/>
      <c r="M4297" s="248"/>
      <c r="N4297" s="173"/>
      <c r="O4297" s="174"/>
      <c r="P4297" s="171"/>
      <c r="Q4297" s="170"/>
      <c r="R4297" s="171"/>
    </row>
    <row r="4298" spans="3:18" x14ac:dyDescent="0.2">
      <c r="C4298"/>
      <c r="G4298" s="2"/>
      <c r="H4298" s="3"/>
      <c r="I4298"/>
      <c r="J4298" s="3"/>
      <c r="K4298" s="2"/>
      <c r="L4298" s="172"/>
      <c r="M4298" s="248"/>
      <c r="N4298" s="173"/>
      <c r="O4298" s="174"/>
      <c r="P4298" s="171"/>
      <c r="Q4298" s="170"/>
      <c r="R4298" s="171"/>
    </row>
    <row r="4299" spans="3:18" x14ac:dyDescent="0.2">
      <c r="C4299"/>
      <c r="G4299" s="2"/>
      <c r="H4299" s="3"/>
      <c r="I4299"/>
      <c r="J4299" s="3"/>
      <c r="K4299" s="2"/>
      <c r="L4299" s="172"/>
      <c r="M4299" s="248"/>
      <c r="N4299" s="173"/>
      <c r="O4299" s="174"/>
      <c r="P4299" s="171"/>
      <c r="Q4299" s="170"/>
      <c r="R4299" s="171"/>
    </row>
    <row r="4300" spans="3:18" x14ac:dyDescent="0.2">
      <c r="C4300"/>
      <c r="G4300" s="2"/>
      <c r="H4300" s="3"/>
      <c r="I4300"/>
      <c r="J4300" s="3"/>
      <c r="K4300" s="2"/>
      <c r="L4300" s="172"/>
      <c r="M4300" s="248"/>
      <c r="N4300" s="173"/>
      <c r="O4300" s="174"/>
      <c r="P4300" s="171"/>
      <c r="Q4300" s="170"/>
      <c r="R4300" s="171"/>
    </row>
    <row r="4301" spans="3:18" x14ac:dyDescent="0.2">
      <c r="C4301"/>
      <c r="G4301" s="2"/>
      <c r="H4301" s="3"/>
      <c r="I4301"/>
      <c r="J4301" s="3"/>
      <c r="K4301" s="2"/>
      <c r="L4301" s="172"/>
      <c r="M4301" s="248"/>
      <c r="N4301" s="173"/>
      <c r="O4301" s="174"/>
      <c r="P4301" s="171"/>
      <c r="Q4301" s="170"/>
      <c r="R4301" s="171"/>
    </row>
    <row r="4302" spans="3:18" x14ac:dyDescent="0.2">
      <c r="C4302"/>
      <c r="G4302" s="2"/>
      <c r="H4302" s="3"/>
      <c r="I4302"/>
      <c r="J4302" s="3"/>
      <c r="K4302" s="2"/>
      <c r="L4302" s="172"/>
      <c r="M4302" s="248"/>
      <c r="N4302" s="173"/>
      <c r="O4302" s="174"/>
      <c r="P4302" s="171"/>
      <c r="Q4302" s="170"/>
      <c r="R4302" s="171"/>
    </row>
    <row r="4303" spans="3:18" x14ac:dyDescent="0.2">
      <c r="C4303"/>
      <c r="G4303" s="2"/>
      <c r="H4303" s="3"/>
      <c r="I4303"/>
      <c r="J4303" s="3"/>
      <c r="K4303" s="2"/>
      <c r="L4303" s="172"/>
      <c r="M4303" s="248"/>
      <c r="N4303" s="173"/>
      <c r="O4303" s="174"/>
      <c r="P4303" s="171"/>
      <c r="Q4303" s="170"/>
      <c r="R4303" s="171"/>
    </row>
    <row r="4304" spans="3:18" x14ac:dyDescent="0.2">
      <c r="C4304"/>
      <c r="G4304" s="2"/>
      <c r="H4304" s="3"/>
      <c r="I4304"/>
      <c r="J4304" s="3"/>
      <c r="K4304" s="2"/>
      <c r="L4304" s="172"/>
      <c r="M4304" s="248"/>
      <c r="N4304" s="173"/>
      <c r="O4304" s="174"/>
      <c r="P4304" s="171"/>
      <c r="Q4304" s="170"/>
      <c r="R4304" s="171"/>
    </row>
    <row r="4305" spans="3:18" x14ac:dyDescent="0.2">
      <c r="C4305"/>
      <c r="G4305" s="2"/>
      <c r="H4305" s="3"/>
      <c r="I4305"/>
      <c r="J4305" s="3"/>
      <c r="K4305" s="2"/>
      <c r="L4305" s="172"/>
      <c r="M4305" s="248"/>
      <c r="N4305" s="173"/>
      <c r="O4305" s="174"/>
      <c r="P4305" s="171"/>
      <c r="Q4305" s="170"/>
      <c r="R4305" s="171"/>
    </row>
    <row r="4306" spans="3:18" x14ac:dyDescent="0.2">
      <c r="C4306"/>
      <c r="G4306" s="2"/>
      <c r="H4306" s="3"/>
      <c r="I4306"/>
      <c r="J4306" s="3"/>
      <c r="K4306" s="2"/>
      <c r="L4306" s="172"/>
      <c r="M4306" s="248"/>
      <c r="N4306" s="173"/>
      <c r="O4306" s="174"/>
      <c r="P4306" s="171"/>
      <c r="Q4306" s="170"/>
      <c r="R4306" s="171"/>
    </row>
    <row r="4307" spans="3:18" x14ac:dyDescent="0.2">
      <c r="C4307"/>
      <c r="G4307" s="2"/>
      <c r="H4307" s="3"/>
      <c r="I4307"/>
      <c r="J4307" s="3"/>
      <c r="K4307" s="2"/>
      <c r="L4307" s="172"/>
      <c r="M4307" s="248"/>
      <c r="N4307" s="173"/>
      <c r="O4307" s="174"/>
      <c r="P4307" s="171"/>
      <c r="Q4307" s="170"/>
      <c r="R4307" s="171"/>
    </row>
    <row r="4308" spans="3:18" x14ac:dyDescent="0.2">
      <c r="C4308"/>
      <c r="G4308" s="2"/>
      <c r="H4308" s="3"/>
      <c r="I4308"/>
      <c r="J4308" s="3"/>
      <c r="K4308" s="2"/>
      <c r="L4308" s="172"/>
      <c r="M4308" s="248"/>
      <c r="N4308" s="173"/>
      <c r="O4308" s="174"/>
      <c r="P4308" s="171"/>
      <c r="Q4308" s="170"/>
      <c r="R4308" s="171"/>
    </row>
    <row r="4309" spans="3:18" x14ac:dyDescent="0.2">
      <c r="C4309"/>
      <c r="G4309" s="2"/>
      <c r="H4309" s="3"/>
      <c r="I4309"/>
      <c r="J4309" s="3"/>
      <c r="K4309" s="2"/>
      <c r="L4309" s="172"/>
      <c r="M4309" s="248"/>
      <c r="N4309" s="173"/>
      <c r="O4309" s="174"/>
      <c r="P4309" s="171"/>
      <c r="Q4309" s="170"/>
      <c r="R4309" s="171"/>
    </row>
    <row r="4310" spans="3:18" x14ac:dyDescent="0.2">
      <c r="C4310"/>
      <c r="G4310" s="2"/>
      <c r="H4310" s="3"/>
      <c r="I4310"/>
      <c r="J4310" s="3"/>
      <c r="K4310" s="2"/>
      <c r="L4310" s="172"/>
      <c r="M4310" s="248"/>
      <c r="N4310" s="173"/>
      <c r="O4310" s="174"/>
      <c r="P4310" s="171"/>
      <c r="Q4310" s="170"/>
      <c r="R4310" s="171"/>
    </row>
    <row r="4311" spans="3:18" x14ac:dyDescent="0.2">
      <c r="C4311"/>
      <c r="G4311" s="2"/>
      <c r="H4311" s="3"/>
      <c r="I4311"/>
      <c r="J4311" s="3"/>
      <c r="K4311" s="2"/>
      <c r="L4311" s="172"/>
      <c r="M4311" s="248"/>
      <c r="N4311" s="173"/>
      <c r="O4311" s="174"/>
      <c r="P4311" s="171"/>
      <c r="Q4311" s="170"/>
      <c r="R4311" s="171"/>
    </row>
    <row r="4312" spans="3:18" x14ac:dyDescent="0.2">
      <c r="C4312"/>
      <c r="G4312" s="2"/>
      <c r="H4312" s="3"/>
      <c r="I4312"/>
      <c r="J4312" s="3"/>
      <c r="K4312" s="2"/>
      <c r="L4312" s="172"/>
      <c r="M4312" s="248"/>
      <c r="N4312" s="173"/>
      <c r="O4312" s="174"/>
      <c r="P4312" s="171"/>
      <c r="Q4312" s="170"/>
      <c r="R4312" s="171"/>
    </row>
    <row r="4313" spans="3:18" x14ac:dyDescent="0.2">
      <c r="C4313"/>
      <c r="G4313" s="2"/>
      <c r="H4313" s="3"/>
      <c r="I4313"/>
      <c r="J4313" s="3"/>
      <c r="K4313" s="2"/>
      <c r="L4313" s="172"/>
      <c r="M4313" s="248"/>
      <c r="N4313" s="173"/>
      <c r="O4313" s="174"/>
      <c r="P4313" s="171"/>
      <c r="Q4313" s="170"/>
      <c r="R4313" s="171"/>
    </row>
    <row r="4314" spans="3:18" x14ac:dyDescent="0.2">
      <c r="C4314"/>
      <c r="G4314" s="2"/>
      <c r="H4314" s="3"/>
      <c r="I4314"/>
      <c r="J4314" s="3"/>
      <c r="K4314" s="2"/>
      <c r="L4314" s="172"/>
      <c r="M4314" s="248"/>
      <c r="N4314" s="173"/>
      <c r="O4314" s="174"/>
      <c r="P4314" s="171"/>
      <c r="Q4314" s="170"/>
      <c r="R4314" s="171"/>
    </row>
    <row r="4315" spans="3:18" x14ac:dyDescent="0.2">
      <c r="C4315"/>
      <c r="G4315" s="2"/>
      <c r="H4315" s="3"/>
      <c r="I4315"/>
      <c r="J4315" s="3"/>
      <c r="K4315" s="2"/>
      <c r="L4315" s="172"/>
      <c r="M4315" s="248"/>
      <c r="N4315" s="173"/>
      <c r="O4315" s="174"/>
      <c r="P4315" s="171"/>
      <c r="Q4315" s="170"/>
      <c r="R4315" s="171"/>
    </row>
    <row r="4316" spans="3:18" x14ac:dyDescent="0.2">
      <c r="C4316"/>
      <c r="G4316" s="2"/>
      <c r="H4316" s="3"/>
      <c r="I4316"/>
      <c r="J4316" s="3"/>
      <c r="K4316" s="2"/>
      <c r="L4316" s="172"/>
      <c r="M4316" s="248"/>
      <c r="N4316" s="173"/>
      <c r="O4316" s="174"/>
      <c r="P4316" s="171"/>
      <c r="Q4316" s="170"/>
      <c r="R4316" s="171"/>
    </row>
    <row r="4317" spans="3:18" x14ac:dyDescent="0.2">
      <c r="C4317"/>
      <c r="G4317" s="2"/>
      <c r="H4317" s="3"/>
      <c r="I4317"/>
      <c r="J4317" s="3"/>
      <c r="K4317" s="2"/>
      <c r="L4317" s="172"/>
      <c r="M4317" s="248"/>
      <c r="N4317" s="173"/>
      <c r="O4317" s="174"/>
      <c r="P4317" s="171"/>
      <c r="Q4317" s="170"/>
      <c r="R4317" s="171"/>
    </row>
    <row r="4318" spans="3:18" x14ac:dyDescent="0.2">
      <c r="C4318"/>
      <c r="G4318" s="2"/>
      <c r="H4318" s="3"/>
      <c r="I4318"/>
      <c r="J4318" s="3"/>
      <c r="K4318" s="2"/>
      <c r="L4318" s="172"/>
      <c r="M4318" s="248"/>
      <c r="N4318" s="173"/>
      <c r="O4318" s="174"/>
      <c r="P4318" s="171"/>
      <c r="Q4318" s="170"/>
      <c r="R4318" s="171"/>
    </row>
    <row r="4319" spans="3:18" x14ac:dyDescent="0.2">
      <c r="C4319"/>
      <c r="G4319" s="2"/>
      <c r="H4319" s="3"/>
      <c r="I4319"/>
      <c r="J4319" s="3"/>
      <c r="K4319" s="2"/>
      <c r="L4319" s="172"/>
      <c r="M4319" s="248"/>
      <c r="N4319" s="173"/>
      <c r="O4319" s="174"/>
      <c r="P4319" s="171"/>
      <c r="Q4319" s="170"/>
      <c r="R4319" s="171"/>
    </row>
    <row r="4320" spans="3:18" x14ac:dyDescent="0.2">
      <c r="C4320"/>
      <c r="G4320" s="2"/>
      <c r="H4320" s="3"/>
      <c r="I4320"/>
      <c r="J4320" s="3"/>
      <c r="K4320" s="2"/>
      <c r="L4320" s="172"/>
      <c r="M4320" s="248"/>
      <c r="N4320" s="173"/>
      <c r="O4320" s="174"/>
      <c r="P4320" s="171"/>
      <c r="Q4320" s="170"/>
      <c r="R4320" s="171"/>
    </row>
    <row r="4321" spans="1:18" s="53" customFormat="1" x14ac:dyDescent="0.2">
      <c r="A4321" s="45"/>
      <c r="B4321" s="45"/>
      <c r="C4321"/>
      <c r="D4321"/>
      <c r="E4321"/>
      <c r="F4321"/>
      <c r="G4321" s="2"/>
      <c r="H4321" s="3"/>
      <c r="I4321"/>
      <c r="J4321" s="3"/>
      <c r="K4321" s="2"/>
      <c r="L4321" s="142"/>
      <c r="M4321" s="247"/>
      <c r="N4321" s="143"/>
      <c r="O4321" s="144"/>
      <c r="P4321" s="46"/>
      <c r="R4321" s="46"/>
    </row>
    <row r="4322" spans="1:18" x14ac:dyDescent="0.2">
      <c r="C4322"/>
      <c r="G4322" s="2"/>
      <c r="H4322" s="3"/>
      <c r="I4322"/>
      <c r="J4322" s="3"/>
      <c r="K4322" s="2"/>
      <c r="L4322" s="172"/>
      <c r="M4322" s="248"/>
      <c r="N4322" s="173"/>
      <c r="O4322" s="174"/>
      <c r="P4322" s="171"/>
      <c r="Q4322" s="170"/>
      <c r="R4322" s="171"/>
    </row>
    <row r="4323" spans="1:18" x14ac:dyDescent="0.2">
      <c r="C4323"/>
      <c r="G4323" s="2"/>
      <c r="H4323" s="3"/>
      <c r="I4323"/>
      <c r="J4323" s="3"/>
      <c r="K4323" s="2"/>
      <c r="L4323" s="172"/>
      <c r="M4323" s="248"/>
      <c r="N4323" s="173"/>
      <c r="O4323" s="174"/>
      <c r="P4323" s="171"/>
      <c r="Q4323" s="170"/>
      <c r="R4323" s="171"/>
    </row>
    <row r="4324" spans="1:18" x14ac:dyDescent="0.2">
      <c r="C4324"/>
      <c r="G4324" s="2"/>
      <c r="H4324" s="3"/>
      <c r="I4324"/>
      <c r="J4324" s="3"/>
      <c r="K4324" s="2"/>
      <c r="L4324" s="172"/>
      <c r="M4324" s="248"/>
      <c r="N4324" s="173"/>
      <c r="O4324" s="174"/>
      <c r="P4324" s="171"/>
      <c r="Q4324" s="170"/>
      <c r="R4324" s="171"/>
    </row>
    <row r="4325" spans="1:18" x14ac:dyDescent="0.2">
      <c r="C4325"/>
      <c r="G4325" s="2"/>
      <c r="H4325" s="3"/>
      <c r="I4325"/>
      <c r="J4325" s="3"/>
      <c r="K4325" s="2"/>
      <c r="L4325" s="172"/>
      <c r="M4325" s="248"/>
      <c r="N4325" s="173"/>
      <c r="O4325" s="174"/>
      <c r="P4325" s="171"/>
      <c r="Q4325" s="170"/>
      <c r="R4325" s="171"/>
    </row>
    <row r="4326" spans="1:18" x14ac:dyDescent="0.2">
      <c r="C4326"/>
      <c r="G4326" s="2"/>
      <c r="H4326" s="3"/>
      <c r="I4326"/>
      <c r="J4326" s="3"/>
      <c r="K4326" s="2"/>
      <c r="L4326" s="172"/>
      <c r="M4326" s="248"/>
      <c r="N4326" s="173"/>
      <c r="O4326" s="174"/>
      <c r="P4326" s="171"/>
      <c r="Q4326" s="170"/>
      <c r="R4326" s="171"/>
    </row>
    <row r="4327" spans="1:18" x14ac:dyDescent="0.2">
      <c r="C4327"/>
      <c r="G4327" s="2"/>
      <c r="H4327" s="3"/>
      <c r="I4327"/>
      <c r="J4327" s="3"/>
      <c r="K4327" s="2"/>
      <c r="L4327" s="172"/>
      <c r="M4327" s="248"/>
      <c r="N4327" s="173"/>
      <c r="O4327" s="174"/>
      <c r="P4327" s="171"/>
      <c r="Q4327" s="170"/>
      <c r="R4327" s="171"/>
    </row>
    <row r="4328" spans="1:18" x14ac:dyDescent="0.2">
      <c r="C4328"/>
      <c r="G4328" s="2"/>
      <c r="H4328" s="3"/>
      <c r="I4328"/>
      <c r="J4328" s="3"/>
      <c r="K4328" s="2"/>
      <c r="L4328" s="172"/>
      <c r="M4328" s="248"/>
      <c r="N4328" s="173"/>
      <c r="O4328" s="174"/>
      <c r="P4328" s="171"/>
      <c r="Q4328" s="170"/>
      <c r="R4328" s="171"/>
    </row>
    <row r="4329" spans="1:18" x14ac:dyDescent="0.2">
      <c r="C4329"/>
      <c r="G4329" s="2"/>
      <c r="H4329" s="3"/>
      <c r="I4329"/>
      <c r="J4329" s="3"/>
      <c r="K4329" s="2"/>
      <c r="L4329" s="172"/>
      <c r="M4329" s="248"/>
      <c r="N4329" s="173"/>
      <c r="O4329" s="174"/>
      <c r="P4329" s="171"/>
      <c r="Q4329" s="170"/>
      <c r="R4329" s="171"/>
    </row>
    <row r="4330" spans="1:18" x14ac:dyDescent="0.2">
      <c r="C4330"/>
      <c r="G4330" s="2"/>
      <c r="H4330" s="3"/>
      <c r="I4330"/>
      <c r="J4330" s="3"/>
      <c r="K4330" s="2"/>
      <c r="L4330" s="172"/>
      <c r="M4330" s="248"/>
      <c r="N4330" s="173"/>
      <c r="O4330" s="174"/>
      <c r="P4330" s="171"/>
      <c r="Q4330" s="170"/>
      <c r="R4330" s="171"/>
    </row>
    <row r="4331" spans="1:18" x14ac:dyDescent="0.2">
      <c r="C4331"/>
      <c r="G4331" s="2"/>
      <c r="H4331" s="3"/>
      <c r="I4331"/>
      <c r="J4331" s="3"/>
      <c r="K4331" s="2"/>
      <c r="L4331" s="172"/>
      <c r="M4331" s="248"/>
      <c r="N4331" s="173"/>
      <c r="O4331" s="174"/>
      <c r="P4331" s="171"/>
      <c r="Q4331" s="170"/>
      <c r="R4331" s="171"/>
    </row>
    <row r="4332" spans="1:18" x14ac:dyDescent="0.2">
      <c r="C4332"/>
      <c r="G4332" s="2"/>
      <c r="H4332" s="3"/>
      <c r="I4332"/>
      <c r="J4332" s="3"/>
      <c r="K4332" s="2"/>
      <c r="L4332" s="172"/>
      <c r="M4332" s="248"/>
      <c r="N4332" s="173"/>
      <c r="O4332" s="174"/>
      <c r="P4332" s="171"/>
      <c r="Q4332" s="170"/>
      <c r="R4332" s="171"/>
    </row>
    <row r="4333" spans="1:18" x14ac:dyDescent="0.2">
      <c r="C4333"/>
      <c r="G4333" s="2"/>
      <c r="H4333" s="3"/>
      <c r="I4333"/>
      <c r="J4333" s="3"/>
      <c r="K4333" s="2"/>
      <c r="L4333" s="172"/>
      <c r="M4333" s="248"/>
      <c r="N4333" s="173"/>
      <c r="O4333" s="174"/>
      <c r="P4333" s="171"/>
      <c r="Q4333" s="170"/>
      <c r="R4333" s="171"/>
    </row>
    <row r="4334" spans="1:18" x14ac:dyDescent="0.2">
      <c r="C4334"/>
      <c r="G4334" s="2"/>
      <c r="H4334" s="3"/>
      <c r="I4334"/>
      <c r="J4334" s="3"/>
      <c r="K4334" s="2"/>
      <c r="L4334" s="172"/>
      <c r="M4334" s="248"/>
      <c r="N4334" s="173"/>
      <c r="O4334" s="174"/>
      <c r="P4334" s="171"/>
      <c r="Q4334" s="170"/>
      <c r="R4334" s="171"/>
    </row>
    <row r="4335" spans="1:18" x14ac:dyDescent="0.2">
      <c r="C4335"/>
      <c r="G4335" s="2"/>
      <c r="H4335" s="3"/>
      <c r="I4335"/>
      <c r="J4335" s="3"/>
      <c r="K4335" s="2"/>
      <c r="L4335" s="172"/>
      <c r="M4335" s="248"/>
      <c r="N4335" s="173"/>
      <c r="O4335" s="174"/>
      <c r="P4335" s="171"/>
      <c r="Q4335" s="170"/>
      <c r="R4335" s="171"/>
    </row>
    <row r="4336" spans="1:18" x14ac:dyDescent="0.2">
      <c r="C4336"/>
      <c r="G4336" s="2"/>
      <c r="H4336" s="3"/>
      <c r="I4336"/>
      <c r="J4336" s="3"/>
      <c r="K4336" s="2"/>
      <c r="L4336" s="172"/>
      <c r="M4336" s="248"/>
      <c r="N4336" s="173"/>
      <c r="O4336" s="174"/>
      <c r="P4336" s="171"/>
      <c r="Q4336" s="170"/>
      <c r="R4336" s="171"/>
    </row>
    <row r="4337" spans="3:18" x14ac:dyDescent="0.2">
      <c r="C4337"/>
      <c r="G4337" s="2"/>
      <c r="H4337" s="3"/>
      <c r="I4337"/>
      <c r="J4337" s="3"/>
      <c r="K4337" s="2"/>
      <c r="L4337" s="172"/>
      <c r="M4337" s="248"/>
      <c r="N4337" s="173"/>
      <c r="O4337" s="174"/>
      <c r="P4337" s="171"/>
      <c r="Q4337" s="170"/>
      <c r="R4337" s="171"/>
    </row>
    <row r="4338" spans="3:18" x14ac:dyDescent="0.2">
      <c r="C4338"/>
      <c r="G4338" s="2"/>
      <c r="H4338" s="3"/>
      <c r="I4338"/>
      <c r="J4338" s="3"/>
      <c r="K4338" s="2"/>
      <c r="L4338" s="172"/>
      <c r="M4338" s="248"/>
      <c r="N4338" s="173"/>
      <c r="O4338" s="174"/>
      <c r="P4338" s="171"/>
      <c r="Q4338" s="170"/>
      <c r="R4338" s="171"/>
    </row>
    <row r="4339" spans="3:18" x14ac:dyDescent="0.2">
      <c r="C4339"/>
      <c r="G4339" s="2"/>
      <c r="H4339" s="3"/>
      <c r="I4339"/>
      <c r="J4339" s="3"/>
      <c r="K4339" s="2"/>
      <c r="L4339" s="172"/>
      <c r="M4339" s="248"/>
      <c r="N4339" s="173"/>
      <c r="O4339" s="174"/>
      <c r="P4339" s="171"/>
      <c r="Q4339" s="170"/>
      <c r="R4339" s="171"/>
    </row>
    <row r="4340" spans="3:18" x14ac:dyDescent="0.2">
      <c r="C4340"/>
      <c r="G4340" s="2"/>
      <c r="H4340" s="3"/>
      <c r="I4340"/>
      <c r="J4340" s="3"/>
      <c r="K4340" s="2"/>
      <c r="L4340" s="172"/>
      <c r="M4340" s="248"/>
      <c r="N4340" s="173"/>
      <c r="O4340" s="174"/>
      <c r="P4340" s="171"/>
      <c r="Q4340" s="170"/>
      <c r="R4340" s="171"/>
    </row>
    <row r="4341" spans="3:18" x14ac:dyDescent="0.2">
      <c r="C4341"/>
      <c r="G4341" s="2"/>
      <c r="H4341" s="3"/>
      <c r="I4341"/>
      <c r="J4341" s="3"/>
      <c r="K4341" s="2"/>
      <c r="L4341" s="172"/>
      <c r="M4341" s="248"/>
      <c r="N4341" s="173"/>
      <c r="O4341" s="174"/>
      <c r="P4341" s="171"/>
      <c r="Q4341" s="170"/>
      <c r="R4341" s="171"/>
    </row>
    <row r="4342" spans="3:18" x14ac:dyDescent="0.2">
      <c r="C4342"/>
      <c r="G4342" s="2"/>
      <c r="H4342" s="3"/>
      <c r="I4342"/>
      <c r="J4342" s="3"/>
      <c r="K4342" s="2"/>
      <c r="L4342" s="172"/>
      <c r="M4342" s="248"/>
      <c r="N4342" s="173"/>
      <c r="O4342" s="174"/>
      <c r="P4342" s="171"/>
      <c r="Q4342" s="170"/>
      <c r="R4342" s="171"/>
    </row>
    <row r="4343" spans="3:18" x14ac:dyDescent="0.2">
      <c r="C4343"/>
      <c r="G4343" s="2"/>
      <c r="H4343" s="3"/>
      <c r="I4343"/>
      <c r="J4343" s="3"/>
      <c r="K4343" s="2"/>
      <c r="L4343" s="172"/>
      <c r="M4343" s="248"/>
      <c r="N4343" s="173"/>
      <c r="O4343" s="174"/>
      <c r="P4343" s="171"/>
      <c r="Q4343" s="170"/>
      <c r="R4343" s="171"/>
    </row>
    <row r="4344" spans="3:18" x14ac:dyDescent="0.2">
      <c r="C4344"/>
      <c r="G4344" s="2"/>
      <c r="H4344" s="3"/>
      <c r="I4344"/>
      <c r="J4344" s="3"/>
      <c r="K4344" s="2"/>
      <c r="L4344" s="172"/>
      <c r="M4344" s="248"/>
      <c r="N4344" s="173"/>
      <c r="O4344" s="174"/>
      <c r="P4344" s="171"/>
      <c r="Q4344" s="170"/>
      <c r="R4344" s="171"/>
    </row>
    <row r="4345" spans="3:18" x14ac:dyDescent="0.2">
      <c r="C4345"/>
      <c r="G4345" s="2"/>
      <c r="H4345" s="3"/>
      <c r="I4345"/>
      <c r="J4345" s="3"/>
      <c r="K4345" s="2"/>
      <c r="L4345" s="172"/>
      <c r="M4345" s="248"/>
      <c r="N4345" s="173"/>
      <c r="O4345" s="174"/>
      <c r="P4345" s="171"/>
      <c r="Q4345" s="170"/>
      <c r="R4345" s="171"/>
    </row>
    <row r="4346" spans="3:18" x14ac:dyDescent="0.2">
      <c r="C4346"/>
      <c r="G4346" s="2"/>
      <c r="H4346" s="3"/>
      <c r="I4346"/>
      <c r="J4346" s="3"/>
      <c r="K4346" s="2"/>
      <c r="L4346" s="172"/>
      <c r="M4346" s="248"/>
      <c r="N4346" s="173"/>
      <c r="O4346" s="174"/>
      <c r="P4346" s="171"/>
      <c r="Q4346" s="170"/>
      <c r="R4346" s="171"/>
    </row>
    <row r="4347" spans="3:18" x14ac:dyDescent="0.2">
      <c r="C4347"/>
      <c r="G4347" s="2"/>
      <c r="H4347" s="3"/>
      <c r="I4347"/>
      <c r="J4347" s="3"/>
      <c r="K4347" s="2"/>
      <c r="L4347" s="172"/>
      <c r="M4347" s="248"/>
      <c r="N4347" s="173"/>
      <c r="O4347" s="174"/>
      <c r="P4347" s="171"/>
      <c r="Q4347" s="170"/>
      <c r="R4347" s="171"/>
    </row>
    <row r="4348" spans="3:18" x14ac:dyDescent="0.2">
      <c r="C4348"/>
      <c r="G4348" s="2"/>
      <c r="H4348" s="3"/>
      <c r="I4348"/>
      <c r="J4348" s="3"/>
      <c r="K4348" s="2"/>
      <c r="L4348" s="172"/>
      <c r="M4348" s="248"/>
      <c r="N4348" s="173"/>
      <c r="O4348" s="174"/>
      <c r="P4348" s="171"/>
      <c r="Q4348" s="170"/>
      <c r="R4348" s="171"/>
    </row>
    <row r="4349" spans="3:18" x14ac:dyDescent="0.2">
      <c r="C4349"/>
      <c r="G4349" s="2"/>
      <c r="H4349" s="3"/>
      <c r="I4349"/>
      <c r="J4349" s="3"/>
      <c r="K4349" s="2"/>
      <c r="L4349" s="172"/>
      <c r="M4349" s="248"/>
      <c r="N4349" s="173"/>
      <c r="O4349" s="174"/>
      <c r="P4349" s="171"/>
      <c r="Q4349" s="170"/>
      <c r="R4349" s="171"/>
    </row>
    <row r="4350" spans="3:18" x14ac:dyDescent="0.2">
      <c r="C4350"/>
      <c r="G4350" s="2"/>
      <c r="H4350" s="3"/>
      <c r="I4350"/>
      <c r="J4350" s="3"/>
      <c r="K4350" s="2"/>
      <c r="L4350" s="172"/>
      <c r="M4350" s="248"/>
      <c r="N4350" s="173"/>
      <c r="O4350" s="174"/>
      <c r="P4350" s="171"/>
      <c r="Q4350" s="170"/>
      <c r="R4350" s="171"/>
    </row>
    <row r="4351" spans="3:18" x14ac:dyDescent="0.2">
      <c r="C4351"/>
      <c r="G4351" s="2"/>
      <c r="H4351" s="3"/>
      <c r="I4351"/>
      <c r="J4351" s="3"/>
      <c r="K4351" s="2"/>
      <c r="L4351" s="172"/>
      <c r="M4351" s="248"/>
      <c r="N4351" s="173"/>
      <c r="O4351" s="174"/>
      <c r="P4351" s="171"/>
      <c r="Q4351" s="170"/>
      <c r="R4351" s="171"/>
    </row>
    <row r="4352" spans="3:18" x14ac:dyDescent="0.2">
      <c r="C4352"/>
      <c r="G4352" s="2"/>
      <c r="H4352" s="3"/>
      <c r="I4352"/>
      <c r="J4352" s="3"/>
      <c r="K4352" s="2"/>
      <c r="L4352" s="172"/>
      <c r="M4352" s="248"/>
      <c r="N4352" s="173"/>
      <c r="O4352" s="174"/>
      <c r="P4352" s="171"/>
      <c r="Q4352" s="170"/>
      <c r="R4352" s="171"/>
    </row>
    <row r="4353" spans="3:18" x14ac:dyDescent="0.2">
      <c r="C4353"/>
      <c r="G4353" s="2"/>
      <c r="H4353" s="3"/>
      <c r="I4353"/>
      <c r="J4353" s="3"/>
      <c r="K4353" s="2"/>
      <c r="L4353" s="172"/>
      <c r="M4353" s="248"/>
      <c r="N4353" s="173"/>
      <c r="O4353" s="174"/>
      <c r="P4353" s="171"/>
      <c r="Q4353" s="170"/>
      <c r="R4353" s="171"/>
    </row>
    <row r="4354" spans="3:18" x14ac:dyDescent="0.2">
      <c r="C4354"/>
      <c r="G4354" s="2"/>
      <c r="H4354" s="3"/>
      <c r="I4354"/>
      <c r="J4354" s="3"/>
      <c r="K4354" s="2"/>
      <c r="L4354" s="172"/>
      <c r="M4354" s="248"/>
      <c r="N4354" s="173"/>
      <c r="O4354" s="174"/>
      <c r="P4354" s="171"/>
      <c r="Q4354" s="170"/>
      <c r="R4354" s="171"/>
    </row>
    <row r="4355" spans="3:18" x14ac:dyDescent="0.2">
      <c r="C4355"/>
      <c r="G4355" s="2"/>
      <c r="H4355" s="3"/>
      <c r="I4355"/>
      <c r="J4355" s="3"/>
      <c r="K4355" s="2"/>
      <c r="L4355" s="172"/>
      <c r="M4355" s="248"/>
      <c r="N4355" s="173"/>
      <c r="O4355" s="174"/>
      <c r="P4355" s="171"/>
      <c r="Q4355" s="170"/>
      <c r="R4355" s="171"/>
    </row>
    <row r="4356" spans="3:18" x14ac:dyDescent="0.2">
      <c r="C4356"/>
      <c r="G4356" s="2"/>
      <c r="H4356" s="3"/>
      <c r="I4356"/>
      <c r="J4356" s="3"/>
      <c r="K4356" s="2"/>
      <c r="L4356" s="172"/>
      <c r="M4356" s="248"/>
      <c r="N4356" s="173"/>
      <c r="O4356" s="174"/>
      <c r="P4356" s="171"/>
      <c r="Q4356" s="170"/>
      <c r="R4356" s="171"/>
    </row>
    <row r="4357" spans="3:18" x14ac:dyDescent="0.2">
      <c r="C4357"/>
      <c r="G4357" s="2"/>
      <c r="H4357" s="3"/>
      <c r="I4357"/>
      <c r="J4357" s="3"/>
      <c r="K4357" s="2"/>
      <c r="L4357" s="172"/>
      <c r="M4357" s="248"/>
      <c r="N4357" s="173"/>
      <c r="O4357" s="174"/>
      <c r="P4357" s="171"/>
      <c r="Q4357" s="170"/>
      <c r="R4357" s="171"/>
    </row>
    <row r="4358" spans="3:18" x14ac:dyDescent="0.2">
      <c r="C4358"/>
      <c r="G4358" s="2"/>
      <c r="H4358" s="3"/>
      <c r="I4358"/>
      <c r="J4358" s="3"/>
      <c r="K4358" s="2"/>
      <c r="L4358" s="172"/>
      <c r="M4358" s="248"/>
      <c r="N4358" s="173"/>
      <c r="O4358" s="174"/>
      <c r="P4358" s="171"/>
      <c r="Q4358" s="170"/>
      <c r="R4358" s="171"/>
    </row>
    <row r="4359" spans="3:18" x14ac:dyDescent="0.2">
      <c r="C4359"/>
      <c r="G4359" s="2"/>
      <c r="H4359" s="3"/>
      <c r="I4359"/>
      <c r="J4359" s="3"/>
      <c r="K4359" s="2"/>
      <c r="L4359" s="172"/>
      <c r="M4359" s="248"/>
      <c r="N4359" s="173"/>
      <c r="O4359" s="174"/>
      <c r="P4359" s="171"/>
      <c r="Q4359" s="170"/>
      <c r="R4359" s="171"/>
    </row>
    <row r="4360" spans="3:18" x14ac:dyDescent="0.2">
      <c r="C4360"/>
      <c r="G4360" s="2"/>
      <c r="H4360" s="3"/>
      <c r="I4360"/>
      <c r="J4360" s="3"/>
      <c r="K4360" s="2"/>
      <c r="L4360" s="172"/>
      <c r="M4360" s="248"/>
      <c r="N4360" s="173"/>
      <c r="O4360" s="174"/>
      <c r="P4360" s="171"/>
      <c r="Q4360" s="170"/>
      <c r="R4360" s="171"/>
    </row>
    <row r="4361" spans="3:18" x14ac:dyDescent="0.2">
      <c r="C4361"/>
      <c r="G4361" s="2"/>
      <c r="H4361" s="3"/>
      <c r="I4361"/>
      <c r="J4361" s="3"/>
      <c r="K4361" s="2"/>
      <c r="L4361" s="172"/>
      <c r="M4361" s="248"/>
      <c r="N4361" s="173"/>
      <c r="O4361" s="174"/>
      <c r="P4361" s="171"/>
      <c r="Q4361" s="170"/>
      <c r="R4361" s="171"/>
    </row>
    <row r="4362" spans="3:18" x14ac:dyDescent="0.2">
      <c r="C4362"/>
      <c r="G4362" s="2"/>
      <c r="H4362" s="3"/>
      <c r="I4362"/>
      <c r="J4362" s="3"/>
      <c r="K4362" s="2"/>
      <c r="L4362" s="172"/>
      <c r="M4362" s="248"/>
      <c r="N4362" s="173"/>
      <c r="O4362" s="174"/>
      <c r="P4362" s="171"/>
      <c r="Q4362" s="170"/>
      <c r="R4362" s="171"/>
    </row>
    <row r="4363" spans="3:18" x14ac:dyDescent="0.2">
      <c r="C4363"/>
      <c r="G4363" s="2"/>
      <c r="H4363" s="3"/>
      <c r="I4363"/>
      <c r="J4363" s="3"/>
      <c r="K4363" s="2"/>
      <c r="L4363" s="172"/>
      <c r="M4363" s="248"/>
      <c r="N4363" s="173"/>
      <c r="O4363" s="174"/>
      <c r="P4363" s="171"/>
      <c r="Q4363" s="170"/>
      <c r="R4363" s="171"/>
    </row>
    <row r="4364" spans="3:18" x14ac:dyDescent="0.2">
      <c r="C4364"/>
      <c r="G4364" s="2"/>
      <c r="H4364" s="3"/>
      <c r="I4364"/>
      <c r="J4364" s="3"/>
      <c r="K4364" s="2"/>
      <c r="L4364" s="172"/>
      <c r="M4364" s="248"/>
      <c r="N4364" s="173"/>
      <c r="O4364" s="174"/>
      <c r="P4364" s="171"/>
      <c r="Q4364" s="170"/>
      <c r="R4364" s="171"/>
    </row>
    <row r="4365" spans="3:18" x14ac:dyDescent="0.2">
      <c r="C4365"/>
      <c r="G4365" s="2"/>
      <c r="H4365" s="3"/>
      <c r="I4365"/>
      <c r="J4365" s="3"/>
      <c r="K4365" s="2"/>
      <c r="L4365" s="172"/>
      <c r="M4365" s="248"/>
      <c r="N4365" s="173"/>
      <c r="O4365" s="174"/>
      <c r="P4365" s="171"/>
      <c r="Q4365" s="170"/>
      <c r="R4365" s="171"/>
    </row>
    <row r="4366" spans="3:18" x14ac:dyDescent="0.2">
      <c r="C4366"/>
      <c r="G4366" s="2"/>
      <c r="H4366" s="3"/>
      <c r="I4366"/>
      <c r="J4366" s="3"/>
      <c r="K4366" s="2"/>
      <c r="L4366" s="172"/>
      <c r="M4366" s="248"/>
      <c r="N4366" s="173"/>
      <c r="O4366" s="174"/>
      <c r="P4366" s="171"/>
      <c r="Q4366" s="170"/>
      <c r="R4366" s="171"/>
    </row>
    <row r="4367" spans="3:18" x14ac:dyDescent="0.2">
      <c r="C4367"/>
      <c r="G4367" s="2"/>
      <c r="H4367" s="3"/>
      <c r="I4367"/>
      <c r="J4367" s="3"/>
      <c r="K4367" s="2"/>
      <c r="L4367" s="172"/>
      <c r="M4367" s="248"/>
      <c r="N4367" s="173"/>
      <c r="O4367" s="174"/>
      <c r="P4367" s="171"/>
      <c r="Q4367" s="170"/>
      <c r="R4367" s="171"/>
    </row>
    <row r="4368" spans="3:18" x14ac:dyDescent="0.2">
      <c r="C4368"/>
      <c r="G4368" s="2"/>
      <c r="H4368" s="3"/>
      <c r="I4368"/>
      <c r="J4368" s="3"/>
      <c r="K4368" s="2"/>
      <c r="L4368" s="172"/>
      <c r="M4368" s="248"/>
      <c r="N4368" s="173"/>
      <c r="O4368" s="174"/>
      <c r="P4368" s="171"/>
      <c r="Q4368" s="170"/>
      <c r="R4368" s="171"/>
    </row>
    <row r="4369" spans="3:18" x14ac:dyDescent="0.2">
      <c r="C4369"/>
      <c r="G4369" s="2"/>
      <c r="H4369" s="3"/>
      <c r="I4369"/>
      <c r="J4369" s="3"/>
      <c r="K4369" s="2"/>
      <c r="L4369" s="172"/>
      <c r="M4369" s="248"/>
      <c r="N4369" s="173"/>
      <c r="O4369" s="174"/>
      <c r="P4369" s="171"/>
      <c r="Q4369" s="170"/>
      <c r="R4369" s="171"/>
    </row>
    <row r="4370" spans="3:18" x14ac:dyDescent="0.2">
      <c r="C4370"/>
      <c r="G4370" s="2"/>
      <c r="H4370" s="3"/>
      <c r="I4370"/>
      <c r="J4370" s="3"/>
      <c r="K4370" s="2"/>
      <c r="L4370" s="172"/>
      <c r="M4370" s="248"/>
      <c r="N4370" s="173"/>
      <c r="O4370" s="174"/>
      <c r="P4370" s="171"/>
      <c r="Q4370" s="170"/>
      <c r="R4370" s="171"/>
    </row>
    <row r="4371" spans="3:18" x14ac:dyDescent="0.2">
      <c r="C4371"/>
      <c r="G4371" s="2"/>
      <c r="H4371" s="3"/>
      <c r="I4371"/>
      <c r="J4371" s="3"/>
      <c r="K4371" s="2"/>
      <c r="L4371" s="172"/>
      <c r="M4371" s="248"/>
      <c r="N4371" s="173"/>
      <c r="O4371" s="174"/>
      <c r="P4371" s="171"/>
      <c r="Q4371" s="170"/>
      <c r="R4371" s="171"/>
    </row>
    <row r="4372" spans="3:18" x14ac:dyDescent="0.2">
      <c r="C4372"/>
      <c r="G4372" s="2"/>
      <c r="H4372" s="3"/>
      <c r="I4372"/>
      <c r="J4372" s="3"/>
      <c r="K4372" s="2"/>
      <c r="L4372" s="172"/>
      <c r="M4372" s="248"/>
      <c r="N4372" s="173"/>
      <c r="O4372" s="174"/>
      <c r="P4372" s="171"/>
      <c r="Q4372" s="170"/>
      <c r="R4372" s="171"/>
    </row>
    <row r="4373" spans="3:18" x14ac:dyDescent="0.2">
      <c r="C4373"/>
      <c r="G4373" s="2"/>
      <c r="H4373" s="3"/>
      <c r="I4373"/>
      <c r="J4373" s="3"/>
      <c r="K4373" s="2"/>
      <c r="L4373" s="172"/>
      <c r="M4373" s="248"/>
      <c r="N4373" s="173"/>
      <c r="O4373" s="174"/>
      <c r="P4373" s="171"/>
      <c r="Q4373" s="170"/>
      <c r="R4373" s="171"/>
    </row>
    <row r="4374" spans="3:18" x14ac:dyDescent="0.2">
      <c r="C4374"/>
      <c r="G4374" s="2"/>
      <c r="H4374" s="3"/>
      <c r="I4374"/>
      <c r="J4374" s="3"/>
      <c r="K4374" s="2"/>
      <c r="L4374" s="172"/>
      <c r="M4374" s="248"/>
      <c r="N4374" s="173"/>
      <c r="O4374" s="174"/>
      <c r="P4374" s="171"/>
      <c r="Q4374" s="170"/>
      <c r="R4374" s="171"/>
    </row>
    <row r="4375" spans="3:18" x14ac:dyDescent="0.2">
      <c r="C4375"/>
      <c r="G4375" s="2"/>
      <c r="H4375" s="3"/>
      <c r="I4375"/>
      <c r="J4375" s="3"/>
      <c r="K4375" s="2"/>
      <c r="L4375" s="172"/>
      <c r="M4375" s="248"/>
      <c r="N4375" s="173"/>
      <c r="O4375" s="174"/>
      <c r="P4375" s="171"/>
      <c r="Q4375" s="170"/>
      <c r="R4375" s="171"/>
    </row>
    <row r="4376" spans="3:18" x14ac:dyDescent="0.2">
      <c r="C4376"/>
      <c r="G4376" s="2"/>
      <c r="H4376" s="3"/>
      <c r="I4376"/>
      <c r="J4376" s="3"/>
      <c r="K4376" s="2"/>
      <c r="L4376" s="172"/>
      <c r="M4376" s="248"/>
      <c r="N4376" s="173"/>
      <c r="O4376" s="174"/>
      <c r="P4376" s="171"/>
      <c r="Q4376" s="170"/>
      <c r="R4376" s="171"/>
    </row>
    <row r="4377" spans="3:18" x14ac:dyDescent="0.2">
      <c r="C4377"/>
      <c r="G4377" s="2"/>
      <c r="H4377" s="3"/>
      <c r="I4377"/>
      <c r="J4377" s="3"/>
      <c r="K4377" s="2"/>
      <c r="L4377" s="172"/>
      <c r="M4377" s="248"/>
      <c r="N4377" s="173"/>
      <c r="O4377" s="174"/>
      <c r="P4377" s="171"/>
      <c r="Q4377" s="170"/>
      <c r="R4377" s="171"/>
    </row>
    <row r="4378" spans="3:18" x14ac:dyDescent="0.2">
      <c r="C4378"/>
      <c r="G4378" s="2"/>
      <c r="H4378" s="3"/>
      <c r="I4378"/>
      <c r="J4378" s="3"/>
      <c r="K4378" s="2"/>
      <c r="L4378" s="172"/>
      <c r="M4378" s="248"/>
      <c r="N4378" s="173"/>
      <c r="O4378" s="174"/>
      <c r="P4378" s="171"/>
      <c r="Q4378" s="170"/>
      <c r="R4378" s="171"/>
    </row>
    <row r="4379" spans="3:18" x14ac:dyDescent="0.2">
      <c r="C4379"/>
      <c r="G4379" s="2"/>
      <c r="H4379" s="3"/>
      <c r="I4379"/>
      <c r="J4379" s="3"/>
      <c r="K4379" s="2"/>
      <c r="L4379" s="172"/>
      <c r="M4379" s="248"/>
      <c r="N4379" s="173"/>
      <c r="O4379" s="174"/>
      <c r="P4379" s="171"/>
      <c r="Q4379" s="170"/>
      <c r="R4379" s="171"/>
    </row>
    <row r="4380" spans="3:18" x14ac:dyDescent="0.2">
      <c r="C4380"/>
      <c r="G4380" s="2"/>
      <c r="H4380" s="3"/>
      <c r="I4380"/>
      <c r="J4380" s="3"/>
      <c r="K4380" s="2"/>
      <c r="L4380" s="172"/>
      <c r="M4380" s="248"/>
      <c r="N4380" s="173"/>
      <c r="O4380" s="174"/>
      <c r="P4380" s="171"/>
      <c r="Q4380" s="170"/>
      <c r="R4380" s="171"/>
    </row>
    <row r="4381" spans="3:18" x14ac:dyDescent="0.2">
      <c r="C4381"/>
      <c r="G4381" s="2"/>
      <c r="H4381" s="3"/>
      <c r="I4381"/>
      <c r="J4381" s="3"/>
      <c r="K4381" s="2"/>
      <c r="L4381" s="172"/>
      <c r="M4381" s="248"/>
      <c r="N4381" s="173"/>
      <c r="O4381" s="174"/>
      <c r="P4381" s="171"/>
      <c r="Q4381" s="170"/>
      <c r="R4381" s="171"/>
    </row>
    <row r="4382" spans="3:18" x14ac:dyDescent="0.2">
      <c r="C4382"/>
      <c r="G4382" s="2"/>
      <c r="H4382" s="3"/>
      <c r="I4382"/>
      <c r="J4382" s="3"/>
      <c r="K4382" s="2"/>
      <c r="L4382" s="172"/>
      <c r="M4382" s="248"/>
      <c r="N4382" s="173"/>
      <c r="O4382" s="174"/>
      <c r="P4382" s="171"/>
      <c r="Q4382" s="170"/>
      <c r="R4382" s="171"/>
    </row>
    <row r="4383" spans="3:18" x14ac:dyDescent="0.2">
      <c r="C4383"/>
      <c r="G4383" s="2"/>
      <c r="H4383" s="3"/>
      <c r="I4383"/>
      <c r="J4383" s="3"/>
      <c r="K4383" s="2"/>
      <c r="L4383" s="172"/>
      <c r="M4383" s="248"/>
      <c r="N4383" s="173"/>
      <c r="O4383" s="174"/>
      <c r="P4383" s="171"/>
      <c r="Q4383" s="170"/>
      <c r="R4383" s="171"/>
    </row>
    <row r="4384" spans="3:18" x14ac:dyDescent="0.2">
      <c r="C4384"/>
      <c r="G4384" s="2"/>
      <c r="H4384" s="3"/>
      <c r="I4384"/>
      <c r="J4384" s="3"/>
      <c r="K4384" s="2"/>
      <c r="L4384" s="172"/>
      <c r="M4384" s="248"/>
      <c r="N4384" s="173"/>
      <c r="O4384" s="174"/>
      <c r="P4384" s="171"/>
      <c r="Q4384" s="170"/>
      <c r="R4384" s="171"/>
    </row>
    <row r="4385" spans="3:18" x14ac:dyDescent="0.2">
      <c r="C4385"/>
      <c r="G4385" s="2"/>
      <c r="H4385" s="3"/>
      <c r="I4385"/>
      <c r="J4385" s="3"/>
      <c r="K4385" s="2"/>
      <c r="L4385" s="172"/>
      <c r="M4385" s="248"/>
      <c r="N4385" s="173"/>
      <c r="O4385" s="174"/>
      <c r="P4385" s="171"/>
      <c r="Q4385" s="170"/>
      <c r="R4385" s="171"/>
    </row>
    <row r="4386" spans="3:18" x14ac:dyDescent="0.2">
      <c r="C4386"/>
      <c r="G4386" s="2"/>
      <c r="H4386" s="3"/>
      <c r="I4386"/>
      <c r="J4386" s="3"/>
      <c r="K4386" s="2"/>
      <c r="L4386" s="172"/>
      <c r="M4386" s="248"/>
      <c r="N4386" s="173"/>
      <c r="O4386" s="174"/>
      <c r="P4386" s="171"/>
      <c r="Q4386" s="170"/>
      <c r="R4386" s="171"/>
    </row>
    <row r="4387" spans="3:18" x14ac:dyDescent="0.2">
      <c r="C4387"/>
      <c r="G4387" s="2"/>
      <c r="H4387" s="3"/>
      <c r="I4387"/>
      <c r="J4387" s="3"/>
      <c r="K4387" s="2"/>
      <c r="L4387" s="172"/>
      <c r="M4387" s="248"/>
      <c r="N4387" s="173"/>
      <c r="O4387" s="174"/>
      <c r="P4387" s="171"/>
      <c r="Q4387" s="170"/>
      <c r="R4387" s="171"/>
    </row>
    <row r="4388" spans="3:18" x14ac:dyDescent="0.2">
      <c r="C4388"/>
      <c r="G4388" s="2"/>
      <c r="H4388" s="3"/>
      <c r="I4388"/>
      <c r="J4388" s="3"/>
      <c r="K4388" s="2"/>
      <c r="L4388" s="172"/>
      <c r="M4388" s="248"/>
      <c r="N4388" s="173"/>
      <c r="O4388" s="174"/>
      <c r="P4388" s="171"/>
      <c r="Q4388" s="170"/>
      <c r="R4388" s="171"/>
    </row>
    <row r="4389" spans="3:18" x14ac:dyDescent="0.2">
      <c r="C4389"/>
      <c r="G4389" s="2"/>
      <c r="H4389" s="3"/>
      <c r="I4389"/>
      <c r="J4389" s="3"/>
      <c r="K4389" s="2"/>
      <c r="L4389" s="172"/>
      <c r="M4389" s="248"/>
      <c r="N4389" s="173"/>
      <c r="O4389" s="174"/>
      <c r="P4389" s="171"/>
      <c r="Q4389" s="170"/>
      <c r="R4389" s="171"/>
    </row>
    <row r="4390" spans="3:18" x14ac:dyDescent="0.2">
      <c r="C4390"/>
      <c r="G4390" s="2"/>
      <c r="H4390" s="3"/>
      <c r="I4390"/>
      <c r="J4390" s="3"/>
      <c r="K4390" s="2"/>
      <c r="L4390" s="172"/>
      <c r="M4390" s="248"/>
      <c r="N4390" s="173"/>
      <c r="O4390" s="174"/>
      <c r="P4390" s="171"/>
      <c r="Q4390" s="170"/>
      <c r="R4390" s="171"/>
    </row>
    <row r="4391" spans="3:18" x14ac:dyDescent="0.2">
      <c r="C4391"/>
      <c r="G4391" s="2"/>
      <c r="H4391" s="3"/>
      <c r="I4391"/>
      <c r="J4391" s="3"/>
      <c r="K4391" s="2"/>
      <c r="L4391" s="172"/>
      <c r="M4391" s="248"/>
      <c r="N4391" s="173"/>
      <c r="O4391" s="174"/>
      <c r="P4391" s="171"/>
      <c r="Q4391" s="170"/>
      <c r="R4391" s="171"/>
    </row>
    <row r="4392" spans="3:18" x14ac:dyDescent="0.2">
      <c r="C4392"/>
      <c r="G4392" s="2"/>
      <c r="H4392" s="3"/>
      <c r="I4392"/>
      <c r="J4392" s="3"/>
      <c r="K4392" s="2"/>
      <c r="L4392" s="172"/>
      <c r="M4392" s="248"/>
      <c r="N4392" s="173"/>
      <c r="O4392" s="174"/>
      <c r="P4392" s="171"/>
      <c r="Q4392" s="170"/>
      <c r="R4392" s="171"/>
    </row>
    <row r="4393" spans="3:18" x14ac:dyDescent="0.2">
      <c r="C4393"/>
      <c r="G4393" s="2"/>
      <c r="H4393" s="3"/>
      <c r="I4393"/>
      <c r="J4393" s="3"/>
      <c r="K4393" s="2"/>
      <c r="L4393" s="172"/>
      <c r="M4393" s="248"/>
      <c r="N4393" s="173"/>
      <c r="O4393" s="174"/>
      <c r="P4393" s="171"/>
      <c r="Q4393" s="170"/>
      <c r="R4393" s="171"/>
    </row>
    <row r="4394" spans="3:18" x14ac:dyDescent="0.2">
      <c r="C4394"/>
      <c r="G4394" s="2"/>
      <c r="H4394" s="3"/>
      <c r="I4394"/>
      <c r="J4394" s="3"/>
      <c r="K4394" s="2"/>
      <c r="L4394" s="172"/>
      <c r="M4394" s="248"/>
      <c r="N4394" s="173"/>
      <c r="O4394" s="174"/>
      <c r="P4394" s="171"/>
      <c r="Q4394" s="170"/>
      <c r="R4394" s="171"/>
    </row>
    <row r="4395" spans="3:18" x14ac:dyDescent="0.2">
      <c r="C4395"/>
      <c r="G4395" s="2"/>
      <c r="H4395" s="3"/>
      <c r="I4395"/>
      <c r="J4395" s="3"/>
      <c r="K4395" s="2"/>
      <c r="L4395" s="172"/>
      <c r="M4395" s="248"/>
      <c r="N4395" s="173"/>
      <c r="O4395" s="174"/>
      <c r="P4395" s="171"/>
      <c r="Q4395" s="170"/>
      <c r="R4395" s="171"/>
    </row>
    <row r="4396" spans="3:18" x14ac:dyDescent="0.2">
      <c r="C4396"/>
      <c r="G4396" s="2"/>
      <c r="H4396" s="3"/>
      <c r="I4396"/>
      <c r="J4396" s="3"/>
      <c r="K4396" s="2"/>
      <c r="L4396" s="172"/>
      <c r="M4396" s="248"/>
      <c r="N4396" s="173"/>
      <c r="O4396" s="174"/>
      <c r="P4396" s="171"/>
      <c r="Q4396" s="170"/>
      <c r="R4396" s="171"/>
    </row>
    <row r="4397" spans="3:18" x14ac:dyDescent="0.2">
      <c r="C4397"/>
      <c r="G4397" s="2"/>
      <c r="H4397" s="3"/>
      <c r="I4397"/>
      <c r="J4397" s="3"/>
      <c r="K4397" s="2"/>
      <c r="L4397" s="172"/>
      <c r="M4397" s="248"/>
      <c r="N4397" s="173"/>
      <c r="O4397" s="174"/>
      <c r="P4397" s="171"/>
      <c r="Q4397" s="170"/>
      <c r="R4397" s="171"/>
    </row>
    <row r="4398" spans="3:18" x14ac:dyDescent="0.2">
      <c r="C4398"/>
      <c r="G4398" s="2"/>
      <c r="H4398" s="3"/>
      <c r="I4398"/>
      <c r="J4398" s="3"/>
      <c r="K4398" s="2"/>
      <c r="L4398" s="172"/>
      <c r="M4398" s="248"/>
      <c r="N4398" s="173"/>
      <c r="O4398" s="174"/>
      <c r="P4398" s="171"/>
      <c r="Q4398" s="170"/>
      <c r="R4398" s="171"/>
    </row>
    <row r="4399" spans="3:18" x14ac:dyDescent="0.2">
      <c r="C4399"/>
      <c r="G4399" s="2"/>
      <c r="H4399" s="3"/>
      <c r="I4399"/>
      <c r="J4399" s="3"/>
      <c r="K4399" s="2"/>
      <c r="L4399" s="172"/>
      <c r="M4399" s="248"/>
      <c r="N4399" s="173"/>
      <c r="O4399" s="174"/>
      <c r="P4399" s="171"/>
      <c r="Q4399" s="170"/>
      <c r="R4399" s="171"/>
    </row>
    <row r="4400" spans="3:18" x14ac:dyDescent="0.2">
      <c r="C4400"/>
      <c r="G4400" s="2"/>
      <c r="H4400" s="3"/>
      <c r="I4400"/>
      <c r="J4400" s="3"/>
      <c r="K4400" s="2"/>
      <c r="L4400" s="172"/>
      <c r="M4400" s="248"/>
      <c r="N4400" s="173"/>
      <c r="O4400" s="174"/>
      <c r="P4400" s="171"/>
      <c r="Q4400" s="170"/>
      <c r="R4400" s="171"/>
    </row>
    <row r="4401" spans="3:18" x14ac:dyDescent="0.2">
      <c r="C4401"/>
      <c r="G4401" s="2"/>
      <c r="H4401" s="3"/>
      <c r="I4401"/>
      <c r="J4401" s="3"/>
      <c r="K4401" s="2"/>
      <c r="L4401" s="172"/>
      <c r="M4401" s="248"/>
      <c r="N4401" s="173"/>
      <c r="O4401" s="174"/>
      <c r="P4401" s="171"/>
      <c r="Q4401" s="170"/>
      <c r="R4401" s="171"/>
    </row>
    <row r="4402" spans="3:18" x14ac:dyDescent="0.2">
      <c r="C4402"/>
      <c r="G4402" s="2"/>
      <c r="H4402" s="3"/>
      <c r="I4402"/>
      <c r="J4402" s="3"/>
      <c r="K4402" s="2"/>
      <c r="L4402" s="172"/>
      <c r="M4402" s="248"/>
      <c r="N4402" s="173"/>
      <c r="O4402" s="174"/>
      <c r="P4402" s="171"/>
      <c r="Q4402" s="170"/>
      <c r="R4402" s="171"/>
    </row>
    <row r="4403" spans="3:18" x14ac:dyDescent="0.2">
      <c r="C4403"/>
      <c r="G4403" s="2"/>
      <c r="H4403" s="3"/>
      <c r="I4403"/>
      <c r="J4403" s="3"/>
      <c r="K4403" s="2"/>
      <c r="L4403" s="172"/>
      <c r="M4403" s="248"/>
      <c r="N4403" s="173"/>
      <c r="O4403" s="174"/>
      <c r="P4403" s="171"/>
      <c r="Q4403" s="170"/>
      <c r="R4403" s="171"/>
    </row>
    <row r="4404" spans="3:18" x14ac:dyDescent="0.2">
      <c r="C4404"/>
      <c r="G4404" s="2"/>
      <c r="H4404" s="3"/>
      <c r="I4404"/>
      <c r="J4404" s="3"/>
      <c r="K4404" s="2"/>
      <c r="L4404" s="172"/>
      <c r="M4404" s="248"/>
      <c r="N4404" s="173"/>
      <c r="O4404" s="174"/>
      <c r="P4404" s="171"/>
      <c r="Q4404" s="170"/>
      <c r="R4404" s="171"/>
    </row>
    <row r="4405" spans="3:18" x14ac:dyDescent="0.2">
      <c r="C4405"/>
      <c r="G4405" s="2"/>
      <c r="H4405" s="3"/>
      <c r="I4405"/>
      <c r="J4405" s="3"/>
      <c r="K4405" s="2"/>
      <c r="L4405" s="172"/>
      <c r="M4405" s="248"/>
      <c r="N4405" s="173"/>
      <c r="O4405" s="174"/>
      <c r="P4405" s="171"/>
      <c r="Q4405" s="170"/>
      <c r="R4405" s="171"/>
    </row>
    <row r="4406" spans="3:18" x14ac:dyDescent="0.2">
      <c r="C4406"/>
      <c r="G4406" s="2"/>
      <c r="H4406" s="3"/>
      <c r="I4406"/>
      <c r="J4406" s="3"/>
      <c r="K4406" s="2"/>
      <c r="L4406" s="172"/>
      <c r="M4406" s="248"/>
      <c r="N4406" s="173"/>
      <c r="O4406" s="174"/>
      <c r="P4406" s="171"/>
      <c r="Q4406" s="170"/>
      <c r="R4406" s="171"/>
    </row>
    <row r="4407" spans="3:18" x14ac:dyDescent="0.2">
      <c r="C4407"/>
      <c r="G4407" s="2"/>
      <c r="H4407" s="3"/>
      <c r="I4407"/>
      <c r="J4407" s="3"/>
      <c r="K4407" s="2"/>
      <c r="L4407" s="172"/>
      <c r="M4407" s="248"/>
      <c r="N4407" s="173"/>
      <c r="O4407" s="174"/>
      <c r="P4407" s="171"/>
      <c r="Q4407" s="170"/>
      <c r="R4407" s="171"/>
    </row>
    <row r="4408" spans="3:18" x14ac:dyDescent="0.2">
      <c r="C4408"/>
      <c r="G4408" s="2"/>
      <c r="H4408" s="3"/>
      <c r="I4408"/>
      <c r="J4408" s="3"/>
      <c r="K4408" s="2"/>
      <c r="L4408" s="172"/>
      <c r="M4408" s="248"/>
      <c r="N4408" s="173"/>
      <c r="O4408" s="174"/>
      <c r="P4408" s="171"/>
      <c r="Q4408" s="170"/>
      <c r="R4408" s="171"/>
    </row>
    <row r="4409" spans="3:18" x14ac:dyDescent="0.2">
      <c r="C4409"/>
      <c r="G4409" s="2"/>
      <c r="H4409" s="3"/>
      <c r="I4409"/>
      <c r="J4409" s="3"/>
      <c r="K4409" s="2"/>
      <c r="L4409" s="172"/>
      <c r="M4409" s="248"/>
      <c r="N4409" s="173"/>
      <c r="O4409" s="174"/>
      <c r="P4409" s="171"/>
      <c r="Q4409" s="170"/>
      <c r="R4409" s="171"/>
    </row>
    <row r="4410" spans="3:18" x14ac:dyDescent="0.2">
      <c r="C4410"/>
      <c r="G4410" s="2"/>
      <c r="H4410" s="3"/>
      <c r="I4410"/>
      <c r="J4410" s="3"/>
      <c r="K4410" s="2"/>
      <c r="L4410" s="172"/>
      <c r="M4410" s="248"/>
      <c r="N4410" s="173"/>
      <c r="O4410" s="174"/>
      <c r="P4410" s="171"/>
      <c r="Q4410" s="170"/>
      <c r="R4410" s="171"/>
    </row>
    <row r="4411" spans="3:18" x14ac:dyDescent="0.2">
      <c r="C4411"/>
      <c r="G4411" s="2"/>
      <c r="H4411" s="3"/>
      <c r="I4411"/>
      <c r="J4411" s="3"/>
      <c r="K4411" s="2"/>
      <c r="L4411" s="172"/>
      <c r="M4411" s="248"/>
      <c r="N4411" s="173"/>
      <c r="O4411" s="174"/>
      <c r="P4411" s="171"/>
      <c r="Q4411" s="170"/>
      <c r="R4411" s="171"/>
    </row>
    <row r="4412" spans="3:18" x14ac:dyDescent="0.2">
      <c r="C4412"/>
      <c r="G4412" s="2"/>
      <c r="H4412" s="3"/>
      <c r="I4412"/>
      <c r="J4412" s="3"/>
      <c r="K4412" s="2"/>
      <c r="L4412" s="172"/>
      <c r="M4412" s="248"/>
      <c r="N4412" s="173"/>
      <c r="O4412" s="174"/>
      <c r="P4412" s="171"/>
      <c r="Q4412" s="170"/>
      <c r="R4412" s="171"/>
    </row>
    <row r="4413" spans="3:18" x14ac:dyDescent="0.2">
      <c r="C4413"/>
      <c r="G4413" s="2"/>
      <c r="H4413" s="3"/>
      <c r="I4413"/>
      <c r="J4413" s="3"/>
      <c r="K4413" s="2"/>
      <c r="L4413" s="172"/>
      <c r="M4413" s="248"/>
      <c r="N4413" s="173"/>
      <c r="O4413" s="174"/>
      <c r="P4413" s="171"/>
      <c r="Q4413" s="170"/>
      <c r="R4413" s="171"/>
    </row>
    <row r="4414" spans="3:18" x14ac:dyDescent="0.2">
      <c r="C4414"/>
      <c r="G4414" s="2"/>
      <c r="H4414" s="3"/>
      <c r="I4414"/>
      <c r="J4414" s="3"/>
      <c r="K4414" s="2"/>
      <c r="L4414" s="172"/>
      <c r="M4414" s="248"/>
      <c r="N4414" s="173"/>
      <c r="O4414" s="174"/>
      <c r="P4414" s="171"/>
      <c r="Q4414" s="170"/>
      <c r="R4414" s="171"/>
    </row>
    <row r="4415" spans="3:18" x14ac:dyDescent="0.2">
      <c r="C4415"/>
      <c r="G4415" s="2"/>
      <c r="H4415" s="3"/>
      <c r="I4415"/>
      <c r="J4415" s="3"/>
      <c r="K4415" s="2"/>
      <c r="L4415" s="172"/>
      <c r="M4415" s="248"/>
      <c r="N4415" s="173"/>
      <c r="O4415" s="174"/>
      <c r="P4415" s="171"/>
      <c r="Q4415" s="170"/>
      <c r="R4415" s="171"/>
    </row>
    <row r="4416" spans="3:18" x14ac:dyDescent="0.2">
      <c r="C4416"/>
      <c r="G4416" s="2"/>
      <c r="H4416" s="3"/>
      <c r="I4416"/>
      <c r="J4416" s="3"/>
      <c r="K4416" s="2"/>
      <c r="L4416" s="172"/>
      <c r="M4416" s="248"/>
      <c r="N4416" s="173"/>
      <c r="O4416" s="174"/>
      <c r="P4416" s="171"/>
      <c r="Q4416" s="170"/>
      <c r="R4416" s="171"/>
    </row>
    <row r="4417" spans="1:18" x14ac:dyDescent="0.2">
      <c r="C4417"/>
      <c r="G4417" s="2"/>
      <c r="H4417" s="3"/>
      <c r="I4417"/>
      <c r="J4417" s="3"/>
      <c r="K4417" s="2"/>
      <c r="L4417" s="172"/>
      <c r="M4417" s="248"/>
      <c r="N4417" s="173"/>
      <c r="O4417" s="174"/>
      <c r="P4417" s="171"/>
      <c r="Q4417" s="170"/>
      <c r="R4417" s="171"/>
    </row>
    <row r="4418" spans="1:18" x14ac:dyDescent="0.2">
      <c r="C4418"/>
      <c r="G4418" s="2"/>
      <c r="H4418" s="3"/>
      <c r="I4418"/>
      <c r="J4418" s="3"/>
      <c r="K4418" s="2"/>
      <c r="L4418" s="172"/>
      <c r="M4418" s="248"/>
      <c r="N4418" s="173"/>
      <c r="O4418" s="174"/>
      <c r="P4418" s="171"/>
      <c r="Q4418" s="170"/>
      <c r="R4418" s="171"/>
    </row>
    <row r="4419" spans="1:18" s="53" customFormat="1" x14ac:dyDescent="0.2">
      <c r="A4419" s="45"/>
      <c r="B4419" s="45"/>
      <c r="C4419"/>
      <c r="D4419"/>
      <c r="E4419"/>
      <c r="F4419"/>
      <c r="G4419" s="2"/>
      <c r="H4419" s="3"/>
      <c r="I4419"/>
      <c r="J4419" s="3"/>
      <c r="K4419" s="2"/>
      <c r="L4419" s="142"/>
      <c r="M4419" s="247"/>
      <c r="N4419" s="143"/>
      <c r="O4419" s="144"/>
      <c r="P4419" s="46"/>
      <c r="R4419" s="46"/>
    </row>
    <row r="4420" spans="1:18" s="170" customFormat="1" x14ac:dyDescent="0.2">
      <c r="A4420" s="45"/>
      <c r="B4420" s="45"/>
      <c r="C4420"/>
      <c r="D4420"/>
      <c r="E4420"/>
      <c r="F4420"/>
      <c r="G4420" s="2"/>
      <c r="H4420" s="3"/>
      <c r="I4420"/>
      <c r="J4420" s="3"/>
      <c r="K4420" s="2"/>
      <c r="L4420" s="172"/>
      <c r="M4420" s="248"/>
      <c r="N4420" s="173"/>
      <c r="O4420" s="174"/>
      <c r="P4420" s="171"/>
      <c r="R4420" s="171"/>
    </row>
    <row r="4421" spans="1:18" x14ac:dyDescent="0.2">
      <c r="C4421"/>
      <c r="G4421" s="2"/>
      <c r="H4421" s="3"/>
      <c r="I4421"/>
      <c r="J4421" s="3"/>
      <c r="K4421" s="2"/>
      <c r="L4421" s="172"/>
      <c r="M4421" s="248"/>
      <c r="N4421" s="173"/>
      <c r="O4421" s="174"/>
      <c r="P4421" s="171"/>
      <c r="Q4421" s="170"/>
      <c r="R4421" s="171"/>
    </row>
    <row r="4422" spans="1:18" x14ac:dyDescent="0.2">
      <c r="C4422"/>
      <c r="G4422" s="2"/>
      <c r="H4422" s="3"/>
      <c r="I4422"/>
      <c r="J4422" s="3"/>
      <c r="K4422" s="2"/>
      <c r="L4422" s="172"/>
      <c r="M4422" s="248"/>
      <c r="N4422" s="173"/>
      <c r="O4422" s="174"/>
      <c r="P4422" s="171"/>
      <c r="Q4422" s="170"/>
      <c r="R4422" s="171"/>
    </row>
    <row r="4423" spans="1:18" x14ac:dyDescent="0.2">
      <c r="C4423"/>
      <c r="G4423" s="2"/>
      <c r="H4423" s="3"/>
      <c r="I4423"/>
      <c r="J4423" s="3"/>
      <c r="K4423" s="2"/>
      <c r="L4423" s="172"/>
      <c r="M4423" s="248"/>
      <c r="N4423" s="173"/>
      <c r="O4423" s="174"/>
      <c r="P4423" s="171"/>
      <c r="Q4423" s="170"/>
      <c r="R4423" s="171"/>
    </row>
    <row r="4424" spans="1:18" x14ac:dyDescent="0.2">
      <c r="C4424"/>
      <c r="G4424" s="2"/>
      <c r="H4424" s="3"/>
      <c r="I4424"/>
      <c r="J4424" s="3"/>
      <c r="K4424" s="2"/>
      <c r="L4424" s="172"/>
      <c r="M4424" s="248"/>
      <c r="N4424" s="173"/>
      <c r="O4424" s="174"/>
      <c r="P4424" s="171"/>
      <c r="Q4424" s="170"/>
      <c r="R4424" s="171"/>
    </row>
    <row r="4425" spans="1:18" x14ac:dyDescent="0.2">
      <c r="C4425"/>
      <c r="G4425" s="2"/>
      <c r="H4425" s="3"/>
      <c r="I4425"/>
      <c r="J4425" s="3"/>
      <c r="K4425" s="2"/>
      <c r="L4425" s="172"/>
      <c r="M4425" s="248"/>
      <c r="N4425" s="173"/>
      <c r="O4425" s="174"/>
      <c r="P4425" s="171"/>
      <c r="Q4425" s="170"/>
      <c r="R4425" s="171"/>
    </row>
    <row r="4426" spans="1:18" x14ac:dyDescent="0.2">
      <c r="C4426"/>
      <c r="G4426" s="2"/>
      <c r="H4426" s="3"/>
      <c r="I4426"/>
      <c r="J4426" s="3"/>
      <c r="K4426" s="2"/>
      <c r="L4426" s="172"/>
      <c r="M4426" s="248"/>
      <c r="N4426" s="173"/>
      <c r="O4426" s="174"/>
      <c r="P4426" s="171"/>
      <c r="Q4426" s="170"/>
      <c r="R4426" s="171"/>
    </row>
    <row r="4427" spans="1:18" x14ac:dyDescent="0.2">
      <c r="C4427"/>
      <c r="G4427" s="2"/>
      <c r="H4427" s="3"/>
      <c r="I4427"/>
      <c r="J4427" s="3"/>
      <c r="K4427" s="2"/>
      <c r="L4427" s="172"/>
      <c r="M4427" s="248"/>
      <c r="N4427" s="173"/>
      <c r="O4427" s="174"/>
      <c r="P4427" s="171"/>
      <c r="Q4427" s="170"/>
      <c r="R4427" s="171"/>
    </row>
    <row r="4428" spans="1:18" x14ac:dyDescent="0.2">
      <c r="C4428"/>
      <c r="G4428" s="2"/>
      <c r="H4428" s="3"/>
      <c r="I4428"/>
      <c r="J4428" s="3"/>
      <c r="K4428" s="2"/>
      <c r="L4428" s="172"/>
      <c r="M4428" s="248"/>
      <c r="N4428" s="173"/>
      <c r="O4428" s="174"/>
      <c r="P4428" s="171"/>
      <c r="Q4428" s="170"/>
      <c r="R4428" s="171"/>
    </row>
    <row r="4429" spans="1:18" x14ac:dyDescent="0.2">
      <c r="C4429"/>
      <c r="G4429" s="2"/>
      <c r="H4429" s="3"/>
      <c r="I4429"/>
      <c r="J4429" s="3"/>
      <c r="K4429" s="2"/>
      <c r="L4429" s="172"/>
      <c r="M4429" s="248"/>
      <c r="N4429" s="173"/>
      <c r="O4429" s="174"/>
      <c r="P4429" s="171"/>
      <c r="Q4429" s="170"/>
      <c r="R4429" s="171"/>
    </row>
    <row r="4430" spans="1:18" x14ac:dyDescent="0.2">
      <c r="C4430"/>
      <c r="G4430" s="2"/>
      <c r="H4430" s="3"/>
      <c r="I4430"/>
      <c r="J4430" s="3"/>
      <c r="K4430" s="2"/>
      <c r="L4430" s="172"/>
      <c r="M4430" s="248"/>
      <c r="N4430" s="173"/>
      <c r="O4430" s="174"/>
      <c r="P4430" s="171"/>
      <c r="Q4430" s="170"/>
      <c r="R4430" s="171"/>
    </row>
    <row r="4431" spans="1:18" x14ac:dyDescent="0.2">
      <c r="C4431"/>
      <c r="G4431" s="2"/>
      <c r="H4431" s="3"/>
      <c r="I4431"/>
      <c r="J4431" s="3"/>
      <c r="K4431" s="2"/>
      <c r="L4431" s="172"/>
      <c r="M4431" s="248"/>
      <c r="N4431" s="173"/>
      <c r="O4431" s="174"/>
      <c r="P4431" s="171"/>
      <c r="Q4431" s="170"/>
      <c r="R4431" s="171"/>
    </row>
    <row r="4432" spans="1:18" x14ac:dyDescent="0.2">
      <c r="C4432"/>
      <c r="G4432" s="2"/>
      <c r="H4432" s="3"/>
      <c r="I4432"/>
      <c r="J4432" s="3"/>
      <c r="K4432" s="2"/>
      <c r="L4432" s="172"/>
      <c r="M4432" s="248"/>
      <c r="N4432" s="173"/>
      <c r="O4432" s="174"/>
      <c r="P4432" s="171"/>
      <c r="Q4432" s="170"/>
      <c r="R4432" s="171"/>
    </row>
    <row r="4433" spans="3:18" x14ac:dyDescent="0.2">
      <c r="C4433"/>
      <c r="G4433" s="2"/>
      <c r="H4433" s="3"/>
      <c r="I4433"/>
      <c r="J4433" s="3"/>
      <c r="K4433" s="2"/>
      <c r="L4433" s="172"/>
      <c r="M4433" s="248"/>
      <c r="N4433" s="173"/>
      <c r="O4433" s="174"/>
      <c r="P4433" s="171"/>
      <c r="Q4433" s="170"/>
      <c r="R4433" s="171"/>
    </row>
    <row r="4434" spans="3:18" x14ac:dyDescent="0.2">
      <c r="C4434"/>
      <c r="G4434" s="2"/>
      <c r="H4434" s="3"/>
      <c r="I4434"/>
      <c r="J4434" s="3"/>
      <c r="K4434" s="2"/>
      <c r="L4434" s="172"/>
      <c r="M4434" s="248"/>
      <c r="N4434" s="173"/>
      <c r="O4434" s="174"/>
      <c r="P4434" s="171"/>
      <c r="Q4434" s="170"/>
      <c r="R4434" s="171"/>
    </row>
    <row r="4435" spans="3:18" x14ac:dyDescent="0.2">
      <c r="C4435"/>
      <c r="G4435" s="2"/>
      <c r="H4435" s="3"/>
      <c r="I4435"/>
      <c r="J4435" s="3"/>
      <c r="K4435" s="2"/>
      <c r="L4435" s="172"/>
      <c r="M4435" s="248"/>
      <c r="N4435" s="173"/>
      <c r="O4435" s="174"/>
      <c r="P4435" s="171"/>
      <c r="Q4435" s="170"/>
      <c r="R4435" s="171"/>
    </row>
    <row r="4436" spans="3:18" x14ac:dyDescent="0.2">
      <c r="C4436"/>
      <c r="G4436" s="2"/>
      <c r="H4436" s="3"/>
      <c r="I4436"/>
      <c r="J4436" s="3"/>
      <c r="K4436" s="2"/>
      <c r="L4436" s="172"/>
      <c r="M4436" s="248"/>
      <c r="N4436" s="173"/>
      <c r="O4436" s="174"/>
      <c r="P4436" s="171"/>
      <c r="Q4436" s="170"/>
      <c r="R4436" s="171"/>
    </row>
    <row r="4437" spans="3:18" x14ac:dyDescent="0.2">
      <c r="C4437"/>
      <c r="G4437" s="2"/>
      <c r="H4437" s="3"/>
      <c r="I4437"/>
      <c r="J4437" s="3"/>
      <c r="K4437" s="2"/>
      <c r="L4437" s="172"/>
      <c r="M4437" s="248"/>
      <c r="N4437" s="173"/>
      <c r="O4437" s="174"/>
      <c r="P4437" s="171"/>
      <c r="Q4437" s="170"/>
      <c r="R4437" s="171"/>
    </row>
    <row r="4438" spans="3:18" x14ac:dyDescent="0.2">
      <c r="C4438"/>
      <c r="G4438" s="2"/>
      <c r="H4438" s="3"/>
      <c r="I4438"/>
      <c r="J4438" s="3"/>
      <c r="K4438" s="2"/>
      <c r="L4438" s="172"/>
      <c r="M4438" s="248"/>
      <c r="N4438" s="173"/>
      <c r="O4438" s="174"/>
      <c r="P4438" s="171"/>
      <c r="Q4438" s="170"/>
      <c r="R4438" s="171"/>
    </row>
    <row r="4439" spans="3:18" x14ac:dyDescent="0.2">
      <c r="C4439"/>
      <c r="G4439" s="2"/>
      <c r="H4439" s="3"/>
      <c r="I4439"/>
      <c r="J4439" s="3"/>
      <c r="K4439" s="2"/>
      <c r="L4439" s="172"/>
      <c r="M4439" s="248"/>
      <c r="N4439" s="173"/>
      <c r="O4439" s="174"/>
      <c r="P4439" s="171"/>
      <c r="Q4439" s="170"/>
      <c r="R4439" s="171"/>
    </row>
    <row r="4440" spans="3:18" x14ac:dyDescent="0.2">
      <c r="C4440"/>
      <c r="G4440" s="2"/>
      <c r="H4440" s="3"/>
      <c r="I4440"/>
      <c r="J4440" s="3"/>
      <c r="K4440" s="2"/>
      <c r="L4440" s="172"/>
      <c r="M4440" s="248"/>
      <c r="N4440" s="173"/>
      <c r="O4440" s="174"/>
      <c r="P4440" s="171"/>
      <c r="Q4440" s="170"/>
      <c r="R4440" s="171"/>
    </row>
    <row r="4441" spans="3:18" x14ac:dyDescent="0.2">
      <c r="C4441"/>
      <c r="G4441" s="2"/>
      <c r="H4441" s="3"/>
      <c r="I4441"/>
      <c r="J4441" s="3"/>
      <c r="K4441" s="2"/>
      <c r="L4441" s="172"/>
      <c r="M4441" s="248"/>
      <c r="N4441" s="173"/>
      <c r="O4441" s="174"/>
      <c r="P4441" s="171"/>
      <c r="Q4441" s="170"/>
      <c r="R4441" s="171"/>
    </row>
    <row r="4442" spans="3:18" x14ac:dyDescent="0.2">
      <c r="C4442"/>
      <c r="G4442" s="2"/>
      <c r="H4442" s="3"/>
      <c r="I4442"/>
      <c r="J4442" s="3"/>
      <c r="K4442" s="2"/>
      <c r="L4442" s="172"/>
      <c r="M4442" s="248"/>
      <c r="N4442" s="173"/>
      <c r="O4442" s="174"/>
      <c r="P4442" s="171"/>
      <c r="Q4442" s="170"/>
      <c r="R4442" s="171"/>
    </row>
    <row r="4443" spans="3:18" x14ac:dyDescent="0.2">
      <c r="C4443"/>
      <c r="G4443" s="2"/>
      <c r="H4443" s="3"/>
      <c r="I4443"/>
      <c r="J4443" s="3"/>
      <c r="K4443" s="2"/>
      <c r="L4443" s="172"/>
      <c r="M4443" s="248"/>
      <c r="N4443" s="173"/>
      <c r="O4443" s="174"/>
      <c r="P4443" s="171"/>
      <c r="Q4443" s="170"/>
      <c r="R4443" s="171"/>
    </row>
    <row r="4444" spans="3:18" x14ac:dyDescent="0.2">
      <c r="C4444"/>
      <c r="G4444" s="2"/>
      <c r="H4444" s="3"/>
      <c r="I4444"/>
      <c r="J4444" s="3"/>
      <c r="K4444" s="2"/>
      <c r="L4444" s="172"/>
      <c r="M4444" s="248"/>
      <c r="N4444" s="173"/>
      <c r="O4444" s="174"/>
      <c r="P4444" s="171"/>
      <c r="Q4444" s="170"/>
      <c r="R4444" s="171"/>
    </row>
    <row r="4445" spans="3:18" x14ac:dyDescent="0.2">
      <c r="C4445"/>
      <c r="G4445" s="2"/>
      <c r="H4445" s="3"/>
      <c r="I4445"/>
      <c r="J4445" s="3"/>
      <c r="K4445" s="2"/>
      <c r="L4445" s="172"/>
      <c r="M4445" s="248"/>
      <c r="N4445" s="173"/>
      <c r="O4445" s="174"/>
      <c r="P4445" s="171"/>
      <c r="Q4445" s="170"/>
      <c r="R4445" s="171"/>
    </row>
    <row r="4446" spans="3:18" x14ac:dyDescent="0.2">
      <c r="C4446"/>
      <c r="G4446" s="2"/>
      <c r="H4446" s="3"/>
      <c r="I4446"/>
      <c r="J4446" s="3"/>
      <c r="K4446" s="2"/>
      <c r="L4446" s="172"/>
      <c r="M4446" s="248"/>
      <c r="N4446" s="173"/>
      <c r="O4446" s="174"/>
      <c r="P4446" s="171"/>
      <c r="Q4446" s="170"/>
      <c r="R4446" s="171"/>
    </row>
    <row r="4447" spans="3:18" x14ac:dyDescent="0.2">
      <c r="C4447"/>
      <c r="G4447" s="2"/>
      <c r="H4447" s="3"/>
      <c r="I4447"/>
      <c r="J4447" s="3"/>
      <c r="K4447" s="2"/>
      <c r="L4447" s="172"/>
      <c r="M4447" s="248"/>
      <c r="N4447" s="173"/>
      <c r="O4447" s="174"/>
      <c r="P4447" s="171"/>
      <c r="Q4447" s="170"/>
      <c r="R4447" s="171"/>
    </row>
    <row r="4448" spans="3:18" x14ac:dyDescent="0.2">
      <c r="C4448"/>
      <c r="G4448" s="2"/>
      <c r="H4448" s="3"/>
      <c r="I4448"/>
      <c r="J4448" s="3"/>
      <c r="K4448" s="2"/>
      <c r="L4448" s="172"/>
      <c r="M4448" s="248"/>
      <c r="N4448" s="173"/>
      <c r="O4448" s="174"/>
      <c r="P4448" s="171"/>
      <c r="Q4448" s="170"/>
      <c r="R4448" s="171"/>
    </row>
    <row r="4449" spans="3:18" x14ac:dyDescent="0.2">
      <c r="C4449"/>
      <c r="G4449" s="2"/>
      <c r="H4449" s="3"/>
      <c r="I4449"/>
      <c r="J4449" s="3"/>
      <c r="K4449" s="2"/>
      <c r="L4449" s="172"/>
      <c r="M4449" s="248"/>
      <c r="N4449" s="173"/>
      <c r="O4449" s="174"/>
      <c r="P4449" s="171"/>
      <c r="Q4449" s="170"/>
      <c r="R4449" s="171"/>
    </row>
    <row r="4450" spans="3:18" x14ac:dyDescent="0.2">
      <c r="C4450"/>
      <c r="G4450" s="2"/>
      <c r="H4450" s="3"/>
      <c r="I4450"/>
      <c r="J4450" s="3"/>
      <c r="K4450" s="2"/>
      <c r="L4450" s="172"/>
      <c r="M4450" s="248"/>
      <c r="N4450" s="173"/>
      <c r="O4450" s="174"/>
      <c r="P4450" s="171"/>
      <c r="Q4450" s="170"/>
      <c r="R4450" s="171"/>
    </row>
    <row r="4451" spans="3:18" x14ac:dyDescent="0.2">
      <c r="C4451"/>
      <c r="G4451" s="2"/>
      <c r="H4451" s="3"/>
      <c r="I4451"/>
      <c r="J4451" s="3"/>
      <c r="K4451" s="2"/>
      <c r="L4451" s="172"/>
      <c r="M4451" s="248"/>
      <c r="N4451" s="173"/>
      <c r="O4451" s="174"/>
      <c r="P4451" s="171"/>
      <c r="Q4451" s="170"/>
      <c r="R4451" s="171"/>
    </row>
    <row r="4452" spans="3:18" x14ac:dyDescent="0.2">
      <c r="C4452"/>
      <c r="G4452" s="2"/>
      <c r="H4452" s="3"/>
      <c r="I4452"/>
      <c r="J4452" s="3"/>
      <c r="K4452" s="2"/>
      <c r="L4452" s="172"/>
      <c r="M4452" s="248"/>
      <c r="N4452" s="173"/>
      <c r="O4452" s="174"/>
      <c r="P4452" s="171"/>
      <c r="Q4452" s="170"/>
      <c r="R4452" s="171"/>
    </row>
    <row r="4453" spans="3:18" x14ac:dyDescent="0.2">
      <c r="C4453"/>
      <c r="G4453" s="2"/>
      <c r="H4453" s="3"/>
      <c r="I4453"/>
      <c r="J4453" s="3"/>
      <c r="K4453" s="2"/>
      <c r="L4453" s="172"/>
      <c r="M4453" s="248"/>
      <c r="N4453" s="173"/>
      <c r="O4453" s="174"/>
      <c r="P4453" s="171"/>
      <c r="Q4453" s="170"/>
      <c r="R4453" s="171"/>
    </row>
    <row r="4454" spans="3:18" x14ac:dyDescent="0.2">
      <c r="C4454"/>
      <c r="G4454" s="2"/>
      <c r="H4454" s="3"/>
      <c r="I4454"/>
      <c r="J4454" s="3"/>
      <c r="K4454" s="2"/>
      <c r="L4454" s="172"/>
      <c r="M4454" s="248"/>
      <c r="N4454" s="173"/>
      <c r="O4454" s="174"/>
      <c r="P4454" s="171"/>
      <c r="Q4454" s="170"/>
      <c r="R4454" s="171"/>
    </row>
    <row r="4455" spans="3:18" x14ac:dyDescent="0.2">
      <c r="C4455"/>
      <c r="G4455" s="2"/>
      <c r="H4455" s="3"/>
      <c r="I4455"/>
      <c r="J4455" s="3"/>
      <c r="K4455" s="2"/>
      <c r="L4455" s="172"/>
      <c r="M4455" s="248"/>
      <c r="N4455" s="173"/>
      <c r="O4455" s="174"/>
      <c r="P4455" s="171"/>
      <c r="Q4455" s="170"/>
      <c r="R4455" s="171"/>
    </row>
    <row r="4456" spans="3:18" x14ac:dyDescent="0.2">
      <c r="C4456"/>
      <c r="G4456" s="2"/>
      <c r="H4456" s="3"/>
      <c r="I4456"/>
      <c r="J4456" s="3"/>
      <c r="K4456" s="2"/>
      <c r="L4456" s="172"/>
      <c r="M4456" s="248"/>
      <c r="N4456" s="173"/>
      <c r="O4456" s="174"/>
      <c r="P4456" s="171"/>
      <c r="Q4456" s="170"/>
      <c r="R4456" s="171"/>
    </row>
    <row r="4457" spans="3:18" x14ac:dyDescent="0.2">
      <c r="C4457"/>
      <c r="G4457" s="2"/>
      <c r="H4457" s="3"/>
      <c r="I4457"/>
      <c r="J4457" s="3"/>
      <c r="K4457" s="2"/>
      <c r="L4457" s="172"/>
      <c r="M4457" s="248"/>
      <c r="N4457" s="173"/>
      <c r="O4457" s="174"/>
      <c r="P4457" s="171"/>
      <c r="Q4457" s="170"/>
      <c r="R4457" s="171"/>
    </row>
    <row r="4458" spans="3:18" x14ac:dyDescent="0.2">
      <c r="C4458"/>
      <c r="G4458" s="2"/>
      <c r="H4458" s="3"/>
      <c r="I4458"/>
      <c r="J4458" s="3"/>
      <c r="K4458" s="2"/>
      <c r="L4458" s="172"/>
      <c r="M4458" s="248"/>
      <c r="N4458" s="173"/>
      <c r="O4458" s="174"/>
      <c r="P4458" s="171"/>
      <c r="Q4458" s="170"/>
      <c r="R4458" s="171"/>
    </row>
    <row r="4459" spans="3:18" x14ac:dyDescent="0.2">
      <c r="C4459"/>
      <c r="G4459" s="2"/>
      <c r="H4459" s="3"/>
      <c r="I4459"/>
      <c r="J4459" s="3"/>
      <c r="K4459" s="2"/>
      <c r="L4459" s="172"/>
      <c r="M4459" s="248"/>
      <c r="N4459" s="173"/>
      <c r="O4459" s="174"/>
      <c r="P4459" s="171"/>
      <c r="Q4459" s="170"/>
      <c r="R4459" s="171"/>
    </row>
    <row r="4460" spans="3:18" x14ac:dyDescent="0.2">
      <c r="C4460"/>
      <c r="G4460" s="2"/>
      <c r="H4460" s="3"/>
      <c r="I4460"/>
      <c r="J4460" s="3"/>
      <c r="K4460" s="2"/>
      <c r="L4460" s="172"/>
      <c r="M4460" s="248"/>
      <c r="N4460" s="173"/>
      <c r="O4460" s="174"/>
      <c r="P4460" s="171"/>
      <c r="Q4460" s="170"/>
      <c r="R4460" s="171"/>
    </row>
    <row r="4461" spans="3:18" x14ac:dyDescent="0.2">
      <c r="C4461"/>
      <c r="G4461" s="2"/>
      <c r="H4461" s="3"/>
      <c r="I4461"/>
      <c r="J4461" s="3"/>
      <c r="K4461" s="2"/>
      <c r="L4461" s="172"/>
      <c r="M4461" s="248"/>
      <c r="N4461" s="173"/>
      <c r="O4461" s="174"/>
      <c r="P4461" s="171"/>
      <c r="Q4461" s="170"/>
      <c r="R4461" s="171"/>
    </row>
    <row r="4462" spans="3:18" x14ac:dyDescent="0.2">
      <c r="C4462"/>
      <c r="G4462" s="2"/>
      <c r="H4462" s="3"/>
      <c r="I4462"/>
      <c r="J4462" s="3"/>
      <c r="K4462" s="2"/>
      <c r="L4462" s="172"/>
      <c r="M4462" s="248"/>
      <c r="N4462" s="173"/>
      <c r="O4462" s="174"/>
      <c r="P4462" s="171"/>
      <c r="Q4462" s="170"/>
      <c r="R4462" s="171"/>
    </row>
    <row r="4463" spans="3:18" x14ac:dyDescent="0.2">
      <c r="C4463"/>
      <c r="G4463" s="2"/>
      <c r="H4463" s="3"/>
      <c r="I4463"/>
      <c r="J4463" s="3"/>
      <c r="K4463" s="2"/>
      <c r="L4463" s="172"/>
      <c r="M4463" s="248"/>
      <c r="N4463" s="173"/>
      <c r="O4463" s="174"/>
      <c r="P4463" s="171"/>
      <c r="Q4463" s="170"/>
      <c r="R4463" s="171"/>
    </row>
    <row r="4464" spans="3:18" x14ac:dyDescent="0.2">
      <c r="C4464"/>
      <c r="G4464" s="2"/>
      <c r="H4464" s="3"/>
      <c r="I4464"/>
      <c r="J4464" s="3"/>
      <c r="K4464" s="2"/>
      <c r="L4464" s="172"/>
      <c r="M4464" s="248"/>
      <c r="N4464" s="173"/>
      <c r="O4464" s="174"/>
      <c r="P4464" s="171"/>
      <c r="Q4464" s="170"/>
      <c r="R4464" s="171"/>
    </row>
    <row r="4465" spans="3:18" x14ac:dyDescent="0.2">
      <c r="C4465"/>
      <c r="G4465" s="2"/>
      <c r="H4465" s="3"/>
      <c r="I4465"/>
      <c r="J4465" s="3"/>
      <c r="K4465" s="2"/>
      <c r="L4465" s="172"/>
      <c r="M4465" s="248"/>
      <c r="N4465" s="173"/>
      <c r="O4465" s="174"/>
      <c r="P4465" s="171"/>
      <c r="Q4465" s="170"/>
      <c r="R4465" s="171"/>
    </row>
    <row r="4466" spans="3:18" x14ac:dyDescent="0.2">
      <c r="C4466"/>
      <c r="G4466" s="2"/>
      <c r="H4466" s="3"/>
      <c r="I4466"/>
      <c r="J4466" s="3"/>
      <c r="K4466" s="2"/>
      <c r="L4466" s="172"/>
      <c r="M4466" s="248"/>
      <c r="N4466" s="173"/>
      <c r="O4466" s="174"/>
      <c r="P4466" s="171"/>
      <c r="Q4466" s="170"/>
      <c r="R4466" s="171"/>
    </row>
    <row r="4467" spans="3:18" x14ac:dyDescent="0.2">
      <c r="C4467"/>
      <c r="G4467" s="2"/>
      <c r="H4467" s="3"/>
      <c r="I4467"/>
      <c r="J4467" s="3"/>
      <c r="K4467" s="2"/>
      <c r="L4467" s="172"/>
      <c r="M4467" s="248"/>
      <c r="N4467" s="173"/>
      <c r="O4467" s="174"/>
      <c r="P4467" s="171"/>
      <c r="Q4467" s="170"/>
      <c r="R4467" s="171"/>
    </row>
    <row r="4468" spans="3:18" x14ac:dyDescent="0.2">
      <c r="C4468"/>
      <c r="G4468" s="2"/>
      <c r="H4468" s="3"/>
      <c r="I4468"/>
      <c r="J4468" s="3"/>
      <c r="K4468" s="2"/>
      <c r="L4468" s="172"/>
      <c r="M4468" s="248"/>
      <c r="N4468" s="173"/>
      <c r="O4468" s="174"/>
      <c r="P4468" s="171"/>
      <c r="Q4468" s="170"/>
      <c r="R4468" s="171"/>
    </row>
    <row r="4469" spans="3:18" x14ac:dyDescent="0.2">
      <c r="C4469"/>
      <c r="G4469" s="2"/>
      <c r="H4469" s="3"/>
      <c r="I4469"/>
      <c r="J4469" s="3"/>
      <c r="K4469" s="2"/>
      <c r="L4469" s="172"/>
      <c r="M4469" s="248"/>
      <c r="N4469" s="173"/>
      <c r="O4469" s="174"/>
      <c r="P4469" s="171"/>
      <c r="Q4469" s="170"/>
      <c r="R4469" s="171"/>
    </row>
    <row r="4470" spans="3:18" x14ac:dyDescent="0.2">
      <c r="C4470"/>
      <c r="G4470" s="2"/>
      <c r="H4470" s="3"/>
      <c r="I4470"/>
      <c r="J4470" s="3"/>
      <c r="K4470" s="2"/>
      <c r="L4470" s="172"/>
      <c r="M4470" s="248"/>
      <c r="N4470" s="173"/>
      <c r="O4470" s="174"/>
      <c r="P4470" s="171"/>
      <c r="Q4470" s="170"/>
      <c r="R4470" s="171"/>
    </row>
    <row r="4471" spans="3:18" x14ac:dyDescent="0.2">
      <c r="C4471"/>
      <c r="G4471" s="2"/>
      <c r="H4471" s="3"/>
      <c r="I4471"/>
      <c r="J4471" s="3"/>
      <c r="K4471" s="2"/>
      <c r="L4471" s="172"/>
      <c r="M4471" s="248"/>
      <c r="N4471" s="173"/>
      <c r="O4471" s="174"/>
      <c r="P4471" s="171"/>
      <c r="Q4471" s="170"/>
      <c r="R4471" s="171"/>
    </row>
    <row r="4472" spans="3:18" x14ac:dyDescent="0.2">
      <c r="C4472"/>
      <c r="G4472" s="2"/>
      <c r="H4472" s="3"/>
      <c r="I4472"/>
      <c r="J4472" s="3"/>
      <c r="K4472" s="2"/>
      <c r="L4472" s="172"/>
      <c r="M4472" s="248"/>
      <c r="N4472" s="173"/>
      <c r="O4472" s="174"/>
      <c r="P4472" s="171"/>
      <c r="Q4472" s="170"/>
      <c r="R4472" s="171"/>
    </row>
    <row r="4473" spans="3:18" x14ac:dyDescent="0.2">
      <c r="C4473"/>
      <c r="G4473" s="2"/>
      <c r="H4473" s="3"/>
      <c r="I4473"/>
      <c r="J4473" s="3"/>
      <c r="K4473" s="2"/>
      <c r="L4473" s="172"/>
      <c r="M4473" s="248"/>
      <c r="N4473" s="173"/>
      <c r="O4473" s="174"/>
      <c r="P4473" s="171"/>
      <c r="Q4473" s="170"/>
      <c r="R4473" s="171"/>
    </row>
    <row r="4474" spans="3:18" x14ac:dyDescent="0.2">
      <c r="C4474"/>
      <c r="G4474" s="2"/>
      <c r="H4474" s="3"/>
      <c r="I4474"/>
      <c r="J4474" s="3"/>
      <c r="K4474" s="2"/>
      <c r="L4474" s="172"/>
      <c r="M4474" s="248"/>
      <c r="N4474" s="173"/>
      <c r="O4474" s="174"/>
      <c r="P4474" s="171"/>
      <c r="Q4474" s="170"/>
      <c r="R4474" s="171"/>
    </row>
    <row r="4475" spans="3:18" x14ac:dyDescent="0.2">
      <c r="C4475"/>
      <c r="G4475" s="2"/>
      <c r="H4475" s="3"/>
      <c r="I4475"/>
      <c r="J4475" s="3"/>
      <c r="K4475" s="2"/>
      <c r="L4475" s="172"/>
      <c r="M4475" s="248"/>
      <c r="N4475" s="173"/>
      <c r="O4475" s="174"/>
      <c r="P4475" s="171"/>
      <c r="Q4475" s="170"/>
      <c r="R4475" s="171"/>
    </row>
    <row r="4476" spans="3:18" x14ac:dyDescent="0.2">
      <c r="C4476"/>
      <c r="G4476" s="2"/>
      <c r="H4476" s="3"/>
      <c r="I4476"/>
      <c r="J4476" s="3"/>
      <c r="K4476" s="2"/>
      <c r="L4476" s="172"/>
      <c r="M4476" s="248"/>
      <c r="N4476" s="173"/>
      <c r="O4476" s="174"/>
      <c r="P4476" s="171"/>
      <c r="Q4476" s="170"/>
      <c r="R4476" s="171"/>
    </row>
    <row r="4477" spans="3:18" x14ac:dyDescent="0.2">
      <c r="C4477"/>
      <c r="G4477" s="2"/>
      <c r="H4477" s="3"/>
      <c r="I4477"/>
      <c r="J4477" s="3"/>
      <c r="K4477" s="2"/>
      <c r="L4477" s="172"/>
      <c r="M4477" s="248"/>
      <c r="N4477" s="173"/>
      <c r="O4477" s="174"/>
      <c r="P4477" s="171"/>
      <c r="Q4477" s="170"/>
      <c r="R4477" s="171"/>
    </row>
    <row r="4478" spans="3:18" x14ac:dyDescent="0.2">
      <c r="C4478"/>
      <c r="G4478" s="2"/>
      <c r="H4478" s="3"/>
      <c r="I4478"/>
      <c r="J4478" s="3"/>
      <c r="K4478" s="2"/>
      <c r="L4478" s="172"/>
      <c r="M4478" s="248"/>
      <c r="N4478" s="173"/>
      <c r="O4478" s="174"/>
      <c r="P4478" s="171"/>
      <c r="Q4478" s="170"/>
      <c r="R4478" s="171"/>
    </row>
    <row r="4479" spans="3:18" x14ac:dyDescent="0.2">
      <c r="C4479"/>
      <c r="G4479" s="2"/>
      <c r="H4479" s="3"/>
      <c r="I4479"/>
      <c r="J4479" s="3"/>
      <c r="K4479" s="2"/>
      <c r="L4479" s="172"/>
      <c r="M4479" s="248"/>
      <c r="N4479" s="173"/>
      <c r="O4479" s="174"/>
      <c r="P4479" s="171"/>
      <c r="Q4479" s="170"/>
      <c r="R4479" s="171"/>
    </row>
    <row r="4480" spans="3:18" x14ac:dyDescent="0.2">
      <c r="C4480"/>
      <c r="G4480" s="2"/>
      <c r="H4480" s="3"/>
      <c r="I4480"/>
      <c r="J4480" s="3"/>
      <c r="K4480" s="2"/>
      <c r="L4480" s="172"/>
      <c r="M4480" s="248"/>
      <c r="N4480" s="173"/>
      <c r="O4480" s="174"/>
      <c r="P4480" s="171"/>
      <c r="Q4480" s="170"/>
      <c r="R4480" s="171"/>
    </row>
    <row r="4481" spans="3:18" x14ac:dyDescent="0.2">
      <c r="C4481"/>
      <c r="G4481" s="2"/>
      <c r="H4481" s="3"/>
      <c r="I4481"/>
      <c r="J4481" s="3"/>
      <c r="K4481" s="2"/>
      <c r="L4481" s="172"/>
      <c r="M4481" s="248"/>
      <c r="N4481" s="173"/>
      <c r="O4481" s="174"/>
      <c r="P4481" s="171"/>
      <c r="Q4481" s="170"/>
      <c r="R4481" s="171"/>
    </row>
    <row r="4482" spans="3:18" x14ac:dyDescent="0.2">
      <c r="C4482"/>
      <c r="G4482" s="2"/>
      <c r="H4482" s="3"/>
      <c r="I4482"/>
      <c r="J4482" s="3"/>
      <c r="K4482" s="2"/>
      <c r="L4482" s="172"/>
      <c r="M4482" s="248"/>
      <c r="N4482" s="173"/>
      <c r="O4482" s="174"/>
      <c r="P4482" s="171"/>
      <c r="Q4482" s="170"/>
      <c r="R4482" s="171"/>
    </row>
    <row r="4483" spans="3:18" x14ac:dyDescent="0.2">
      <c r="C4483"/>
      <c r="G4483" s="2"/>
      <c r="H4483" s="3"/>
      <c r="I4483"/>
      <c r="J4483" s="3"/>
      <c r="K4483" s="2"/>
      <c r="L4483" s="172"/>
      <c r="M4483" s="248"/>
      <c r="N4483" s="173"/>
      <c r="O4483" s="174"/>
      <c r="P4483" s="171"/>
      <c r="Q4483" s="170"/>
      <c r="R4483" s="171"/>
    </row>
    <row r="4484" spans="3:18" x14ac:dyDescent="0.2">
      <c r="C4484"/>
      <c r="G4484" s="2"/>
      <c r="H4484" s="3"/>
      <c r="I4484"/>
      <c r="J4484" s="3"/>
      <c r="K4484" s="2"/>
      <c r="L4484" s="172"/>
      <c r="M4484" s="248"/>
      <c r="N4484" s="173"/>
      <c r="O4484" s="174"/>
      <c r="P4484" s="171"/>
      <c r="Q4484" s="170"/>
      <c r="R4484" s="171"/>
    </row>
    <row r="4485" spans="3:18" x14ac:dyDescent="0.2">
      <c r="C4485"/>
      <c r="G4485" s="2"/>
      <c r="H4485" s="3"/>
      <c r="I4485"/>
      <c r="J4485" s="3"/>
      <c r="K4485" s="2"/>
      <c r="L4485" s="172"/>
      <c r="M4485" s="248"/>
      <c r="N4485" s="173"/>
      <c r="O4485" s="174"/>
      <c r="P4485" s="171"/>
      <c r="Q4485" s="170"/>
      <c r="R4485" s="171"/>
    </row>
    <row r="4486" spans="3:18" x14ac:dyDescent="0.2">
      <c r="C4486"/>
      <c r="G4486" s="2"/>
      <c r="H4486" s="3"/>
      <c r="I4486"/>
      <c r="J4486" s="3"/>
      <c r="K4486" s="2"/>
      <c r="L4486" s="172"/>
      <c r="M4486" s="248"/>
      <c r="N4486" s="173"/>
      <c r="O4486" s="174"/>
      <c r="P4486" s="171"/>
      <c r="Q4486" s="170"/>
      <c r="R4486" s="171"/>
    </row>
    <row r="4487" spans="3:18" x14ac:dyDescent="0.2">
      <c r="C4487"/>
      <c r="G4487" s="2"/>
      <c r="H4487" s="3"/>
      <c r="I4487"/>
      <c r="J4487" s="3"/>
      <c r="K4487" s="2"/>
      <c r="L4487" s="172"/>
      <c r="M4487" s="248"/>
      <c r="N4487" s="173"/>
      <c r="O4487" s="174"/>
      <c r="P4487" s="171"/>
      <c r="Q4487" s="170"/>
      <c r="R4487" s="171"/>
    </row>
    <row r="4488" spans="3:18" x14ac:dyDescent="0.2">
      <c r="C4488"/>
      <c r="G4488" s="2"/>
      <c r="H4488" s="3"/>
      <c r="I4488"/>
      <c r="J4488" s="3"/>
      <c r="K4488" s="2"/>
      <c r="L4488" s="172"/>
      <c r="M4488" s="248"/>
      <c r="N4488" s="173"/>
      <c r="O4488" s="174"/>
      <c r="P4488" s="171"/>
      <c r="Q4488" s="170"/>
      <c r="R4488" s="171"/>
    </row>
    <row r="4489" spans="3:18" x14ac:dyDescent="0.2">
      <c r="C4489"/>
      <c r="G4489" s="2"/>
      <c r="H4489" s="3"/>
      <c r="I4489"/>
      <c r="J4489" s="3"/>
      <c r="K4489" s="2"/>
      <c r="L4489" s="172"/>
      <c r="M4489" s="248"/>
      <c r="N4489" s="173"/>
      <c r="O4489" s="174"/>
      <c r="P4489" s="171"/>
      <c r="Q4489" s="170"/>
      <c r="R4489" s="171"/>
    </row>
    <row r="4490" spans="3:18" x14ac:dyDescent="0.2">
      <c r="C4490"/>
      <c r="G4490" s="2"/>
      <c r="H4490" s="3"/>
      <c r="I4490"/>
      <c r="J4490" s="3"/>
      <c r="K4490" s="2"/>
      <c r="L4490" s="172"/>
      <c r="M4490" s="248"/>
      <c r="N4490" s="173"/>
      <c r="O4490" s="174"/>
      <c r="P4490" s="171"/>
      <c r="Q4490" s="170"/>
      <c r="R4490" s="171"/>
    </row>
    <row r="4491" spans="3:18" x14ac:dyDescent="0.2">
      <c r="C4491"/>
      <c r="G4491" s="2"/>
      <c r="H4491" s="3"/>
      <c r="I4491"/>
      <c r="J4491" s="3"/>
      <c r="K4491" s="2"/>
      <c r="L4491" s="172"/>
      <c r="M4491" s="248"/>
      <c r="N4491" s="173"/>
      <c r="O4491" s="174"/>
      <c r="P4491" s="171"/>
      <c r="Q4491" s="170"/>
      <c r="R4491" s="171"/>
    </row>
    <row r="4492" spans="3:18" x14ac:dyDescent="0.2">
      <c r="C4492"/>
      <c r="G4492" s="2"/>
      <c r="H4492" s="3"/>
      <c r="I4492"/>
      <c r="J4492" s="3"/>
      <c r="K4492" s="2"/>
      <c r="L4492" s="172"/>
      <c r="M4492" s="248"/>
      <c r="N4492" s="173"/>
      <c r="O4492" s="174"/>
      <c r="P4492" s="171"/>
      <c r="Q4492" s="170"/>
      <c r="R4492" s="171"/>
    </row>
    <row r="4493" spans="3:18" x14ac:dyDescent="0.2">
      <c r="C4493"/>
      <c r="G4493" s="2"/>
      <c r="H4493" s="3"/>
      <c r="I4493"/>
      <c r="J4493" s="3"/>
      <c r="K4493" s="2"/>
      <c r="L4493" s="172"/>
      <c r="M4493" s="248"/>
      <c r="N4493" s="173"/>
      <c r="O4493" s="174"/>
      <c r="P4493" s="171"/>
      <c r="Q4493" s="170"/>
      <c r="R4493" s="171"/>
    </row>
    <row r="4494" spans="3:18" x14ac:dyDescent="0.2">
      <c r="C4494"/>
      <c r="G4494" s="2"/>
      <c r="H4494" s="3"/>
      <c r="I4494"/>
      <c r="J4494" s="3"/>
      <c r="K4494" s="2"/>
      <c r="L4494" s="172"/>
      <c r="M4494" s="248"/>
      <c r="N4494" s="173"/>
      <c r="O4494" s="174"/>
      <c r="P4494" s="171"/>
      <c r="Q4494" s="170"/>
      <c r="R4494" s="171"/>
    </row>
    <row r="4495" spans="3:18" x14ac:dyDescent="0.2">
      <c r="C4495"/>
      <c r="G4495" s="2"/>
      <c r="H4495" s="3"/>
      <c r="I4495"/>
      <c r="J4495" s="3"/>
      <c r="K4495" s="2"/>
      <c r="L4495" s="172"/>
      <c r="M4495" s="248"/>
      <c r="N4495" s="173"/>
      <c r="O4495" s="174"/>
      <c r="P4495" s="171"/>
      <c r="Q4495" s="170"/>
      <c r="R4495" s="171"/>
    </row>
    <row r="4496" spans="3:18" x14ac:dyDescent="0.2">
      <c r="C4496"/>
      <c r="G4496" s="2"/>
      <c r="H4496" s="3"/>
      <c r="I4496"/>
      <c r="J4496" s="3"/>
      <c r="K4496" s="2"/>
      <c r="L4496" s="172"/>
      <c r="M4496" s="248"/>
      <c r="N4496" s="173"/>
      <c r="O4496" s="174"/>
      <c r="P4496" s="171"/>
      <c r="Q4496" s="170"/>
      <c r="R4496" s="171"/>
    </row>
    <row r="4497" spans="3:18" x14ac:dyDescent="0.2">
      <c r="C4497"/>
      <c r="G4497" s="2"/>
      <c r="H4497" s="3"/>
      <c r="I4497"/>
      <c r="J4497" s="3"/>
      <c r="K4497" s="2"/>
      <c r="L4497" s="172"/>
      <c r="M4497" s="248"/>
      <c r="N4497" s="173"/>
      <c r="O4497" s="174"/>
      <c r="P4497" s="171"/>
      <c r="Q4497" s="170"/>
      <c r="R4497" s="171"/>
    </row>
    <row r="4498" spans="3:18" x14ac:dyDescent="0.2">
      <c r="C4498"/>
      <c r="G4498" s="2"/>
      <c r="H4498" s="3"/>
      <c r="I4498"/>
      <c r="J4498" s="3"/>
      <c r="K4498" s="2"/>
      <c r="L4498" s="172"/>
      <c r="M4498" s="248"/>
      <c r="N4498" s="173"/>
      <c r="O4498" s="174"/>
      <c r="P4498" s="171"/>
      <c r="Q4498" s="170"/>
      <c r="R4498" s="171"/>
    </row>
    <row r="4499" spans="3:18" x14ac:dyDescent="0.2">
      <c r="C4499"/>
      <c r="G4499" s="2"/>
      <c r="H4499" s="3"/>
      <c r="I4499"/>
      <c r="J4499" s="3"/>
      <c r="K4499" s="2"/>
      <c r="L4499" s="172"/>
      <c r="M4499" s="248"/>
      <c r="N4499" s="173"/>
      <c r="O4499" s="174"/>
      <c r="P4499" s="171"/>
      <c r="Q4499" s="170"/>
      <c r="R4499" s="171"/>
    </row>
    <row r="4500" spans="3:18" x14ac:dyDescent="0.2">
      <c r="C4500"/>
      <c r="G4500" s="2"/>
      <c r="H4500" s="3"/>
      <c r="I4500"/>
      <c r="J4500" s="3"/>
      <c r="K4500" s="2"/>
      <c r="L4500" s="172"/>
      <c r="M4500" s="248"/>
      <c r="N4500" s="173"/>
      <c r="O4500" s="174"/>
      <c r="P4500" s="171"/>
      <c r="Q4500" s="170"/>
      <c r="R4500" s="171"/>
    </row>
    <row r="4501" spans="3:18" x14ac:dyDescent="0.2">
      <c r="C4501"/>
      <c r="G4501" s="2"/>
      <c r="H4501" s="3"/>
      <c r="I4501"/>
      <c r="J4501" s="3"/>
      <c r="K4501" s="2"/>
      <c r="L4501" s="172"/>
      <c r="M4501" s="248"/>
      <c r="N4501" s="173"/>
      <c r="O4501" s="174"/>
      <c r="P4501" s="171"/>
      <c r="Q4501" s="170"/>
      <c r="R4501" s="171"/>
    </row>
    <row r="4502" spans="3:18" x14ac:dyDescent="0.2">
      <c r="C4502"/>
      <c r="G4502" s="2"/>
      <c r="H4502" s="3"/>
      <c r="I4502"/>
      <c r="J4502" s="3"/>
      <c r="K4502" s="2"/>
      <c r="L4502" s="172"/>
      <c r="M4502" s="248"/>
      <c r="N4502" s="173"/>
      <c r="O4502" s="174"/>
      <c r="P4502" s="171"/>
      <c r="Q4502" s="170"/>
      <c r="R4502" s="171"/>
    </row>
    <row r="4503" spans="3:18" x14ac:dyDescent="0.2">
      <c r="C4503"/>
      <c r="G4503" s="2"/>
      <c r="H4503" s="3"/>
      <c r="I4503"/>
      <c r="J4503" s="3"/>
      <c r="K4503" s="2"/>
      <c r="L4503" s="172"/>
      <c r="M4503" s="248"/>
      <c r="N4503" s="173"/>
      <c r="O4503" s="174"/>
      <c r="P4503" s="171"/>
      <c r="Q4503" s="170"/>
      <c r="R4503" s="171"/>
    </row>
    <row r="4504" spans="3:18" x14ac:dyDescent="0.2">
      <c r="C4504"/>
      <c r="G4504" s="2"/>
      <c r="H4504" s="3"/>
      <c r="I4504"/>
      <c r="J4504" s="3"/>
      <c r="K4504" s="2"/>
      <c r="L4504" s="172"/>
      <c r="M4504" s="248"/>
      <c r="N4504" s="173"/>
      <c r="O4504" s="174"/>
      <c r="P4504" s="171"/>
      <c r="Q4504" s="170"/>
      <c r="R4504" s="171"/>
    </row>
    <row r="4505" spans="3:18" x14ac:dyDescent="0.2">
      <c r="C4505"/>
      <c r="G4505" s="2"/>
      <c r="H4505" s="3"/>
      <c r="I4505"/>
      <c r="J4505" s="3"/>
      <c r="K4505" s="2"/>
      <c r="L4505" s="172"/>
      <c r="M4505" s="248"/>
      <c r="N4505" s="173"/>
      <c r="O4505" s="174"/>
      <c r="P4505" s="171"/>
      <c r="Q4505" s="170"/>
      <c r="R4505" s="171"/>
    </row>
    <row r="4506" spans="3:18" x14ac:dyDescent="0.2">
      <c r="C4506"/>
      <c r="G4506" s="2"/>
      <c r="H4506" s="3"/>
      <c r="I4506"/>
      <c r="J4506" s="3"/>
      <c r="K4506" s="2"/>
      <c r="L4506" s="172"/>
      <c r="M4506" s="248"/>
      <c r="N4506" s="173"/>
      <c r="O4506" s="174"/>
      <c r="P4506" s="171"/>
      <c r="Q4506" s="170"/>
      <c r="R4506" s="171"/>
    </row>
    <row r="4507" spans="3:18" x14ac:dyDescent="0.2">
      <c r="C4507"/>
      <c r="G4507" s="2"/>
      <c r="H4507" s="3"/>
      <c r="I4507"/>
      <c r="J4507" s="3"/>
      <c r="K4507" s="2"/>
      <c r="L4507" s="172"/>
      <c r="M4507" s="248"/>
      <c r="N4507" s="173"/>
      <c r="O4507" s="174"/>
      <c r="P4507" s="171"/>
      <c r="Q4507" s="170"/>
      <c r="R4507" s="171"/>
    </row>
    <row r="4508" spans="3:18" x14ac:dyDescent="0.2">
      <c r="C4508"/>
      <c r="G4508" s="2"/>
      <c r="H4508" s="3"/>
      <c r="I4508"/>
      <c r="J4508" s="3"/>
      <c r="K4508" s="2"/>
      <c r="L4508" s="172"/>
      <c r="M4508" s="248"/>
      <c r="N4508" s="173"/>
      <c r="O4508" s="174"/>
      <c r="P4508" s="171"/>
      <c r="Q4508" s="170"/>
      <c r="R4508" s="171"/>
    </row>
    <row r="4509" spans="3:18" x14ac:dyDescent="0.2">
      <c r="C4509"/>
      <c r="G4509" s="2"/>
      <c r="H4509" s="3"/>
      <c r="I4509"/>
      <c r="J4509" s="3"/>
      <c r="K4509" s="2"/>
      <c r="L4509" s="172"/>
      <c r="M4509" s="248"/>
      <c r="N4509" s="173"/>
      <c r="O4509" s="174"/>
      <c r="P4509" s="171"/>
      <c r="Q4509" s="170"/>
      <c r="R4509" s="171"/>
    </row>
    <row r="4510" spans="3:18" x14ac:dyDescent="0.2">
      <c r="C4510"/>
      <c r="G4510" s="2"/>
      <c r="H4510" s="3"/>
      <c r="I4510"/>
      <c r="J4510" s="3"/>
      <c r="K4510" s="2"/>
      <c r="L4510" s="172"/>
      <c r="M4510" s="248"/>
      <c r="N4510" s="173"/>
      <c r="O4510" s="174"/>
      <c r="P4510" s="171"/>
      <c r="Q4510" s="170"/>
      <c r="R4510" s="171"/>
    </row>
    <row r="4511" spans="3:18" x14ac:dyDescent="0.2">
      <c r="C4511"/>
      <c r="G4511" s="2"/>
      <c r="H4511" s="3"/>
      <c r="I4511"/>
      <c r="J4511" s="3"/>
      <c r="K4511" s="2"/>
      <c r="L4511" s="172"/>
      <c r="M4511" s="248"/>
      <c r="N4511" s="173"/>
      <c r="O4511" s="174"/>
      <c r="P4511" s="171"/>
      <c r="Q4511" s="170"/>
      <c r="R4511" s="171"/>
    </row>
    <row r="4512" spans="3:18" x14ac:dyDescent="0.2">
      <c r="C4512"/>
      <c r="G4512" s="2"/>
      <c r="H4512" s="3"/>
      <c r="I4512"/>
      <c r="J4512" s="3"/>
      <c r="K4512" s="2"/>
      <c r="L4512" s="172"/>
      <c r="M4512" s="248"/>
      <c r="N4512" s="173"/>
      <c r="O4512" s="174"/>
      <c r="P4512" s="171"/>
      <c r="Q4512" s="170"/>
      <c r="R4512" s="171"/>
    </row>
    <row r="4513" spans="3:18" x14ac:dyDescent="0.2">
      <c r="C4513"/>
      <c r="G4513" s="2"/>
      <c r="H4513" s="3"/>
      <c r="I4513"/>
      <c r="J4513" s="3"/>
      <c r="K4513" s="2"/>
      <c r="L4513" s="172"/>
      <c r="M4513" s="248"/>
      <c r="N4513" s="173"/>
      <c r="O4513" s="174"/>
      <c r="P4513" s="171"/>
      <c r="Q4513" s="170"/>
      <c r="R4513" s="171"/>
    </row>
    <row r="4514" spans="3:18" x14ac:dyDescent="0.2">
      <c r="C4514"/>
      <c r="G4514" s="2"/>
      <c r="H4514" s="3"/>
      <c r="I4514"/>
      <c r="J4514" s="3"/>
      <c r="K4514" s="2"/>
      <c r="L4514" s="172"/>
      <c r="M4514" s="248"/>
      <c r="N4514" s="173"/>
      <c r="O4514" s="174"/>
      <c r="P4514" s="171"/>
      <c r="Q4514" s="170"/>
      <c r="R4514" s="171"/>
    </row>
    <row r="4515" spans="3:18" x14ac:dyDescent="0.2">
      <c r="C4515"/>
      <c r="G4515" s="2"/>
      <c r="H4515" s="3"/>
      <c r="I4515"/>
      <c r="J4515" s="3"/>
      <c r="K4515" s="2"/>
      <c r="L4515" s="172"/>
      <c r="M4515" s="248"/>
      <c r="N4515" s="173"/>
      <c r="O4515" s="174"/>
      <c r="P4515" s="171"/>
      <c r="Q4515" s="170"/>
      <c r="R4515" s="171"/>
    </row>
    <row r="4516" spans="3:18" x14ac:dyDescent="0.2">
      <c r="C4516"/>
      <c r="G4516" s="2"/>
      <c r="H4516" s="3"/>
      <c r="I4516"/>
      <c r="J4516" s="3"/>
      <c r="K4516" s="2"/>
      <c r="L4516" s="172"/>
      <c r="M4516" s="248"/>
      <c r="N4516" s="173"/>
      <c r="O4516" s="174"/>
      <c r="P4516" s="171"/>
      <c r="Q4516" s="170"/>
      <c r="R4516" s="171"/>
    </row>
    <row r="4517" spans="3:18" x14ac:dyDescent="0.2">
      <c r="C4517"/>
      <c r="G4517" s="2"/>
      <c r="H4517" s="3"/>
      <c r="I4517"/>
      <c r="J4517" s="3"/>
      <c r="K4517" s="2"/>
      <c r="L4517" s="172"/>
      <c r="M4517" s="248"/>
      <c r="N4517" s="173"/>
      <c r="O4517" s="174"/>
      <c r="P4517" s="171"/>
      <c r="Q4517" s="170"/>
      <c r="R4517" s="171"/>
    </row>
    <row r="4518" spans="3:18" x14ac:dyDescent="0.2">
      <c r="C4518"/>
      <c r="G4518" s="2"/>
      <c r="H4518" s="3"/>
      <c r="I4518"/>
      <c r="J4518" s="3"/>
      <c r="K4518" s="2"/>
      <c r="L4518" s="172"/>
      <c r="M4518" s="248"/>
      <c r="N4518" s="173"/>
      <c r="O4518" s="174"/>
      <c r="P4518" s="171"/>
      <c r="Q4518" s="170"/>
      <c r="R4518" s="171"/>
    </row>
    <row r="4519" spans="3:18" x14ac:dyDescent="0.2">
      <c r="C4519"/>
      <c r="G4519" s="2"/>
      <c r="H4519" s="3"/>
      <c r="I4519"/>
      <c r="J4519" s="3"/>
      <c r="K4519" s="2"/>
      <c r="L4519" s="172"/>
      <c r="M4519" s="248"/>
      <c r="N4519" s="173"/>
      <c r="O4519" s="174"/>
      <c r="P4519" s="171"/>
      <c r="Q4519" s="170"/>
      <c r="R4519" s="171"/>
    </row>
    <row r="4520" spans="3:18" x14ac:dyDescent="0.2">
      <c r="C4520"/>
      <c r="G4520" s="2"/>
      <c r="H4520" s="3"/>
      <c r="I4520"/>
      <c r="J4520" s="3"/>
      <c r="K4520" s="2"/>
      <c r="L4520" s="172"/>
      <c r="M4520" s="248"/>
      <c r="N4520" s="173"/>
      <c r="O4520" s="174"/>
      <c r="P4520" s="171"/>
      <c r="Q4520" s="170"/>
      <c r="R4520" s="171"/>
    </row>
    <row r="4521" spans="3:18" x14ac:dyDescent="0.2">
      <c r="C4521"/>
      <c r="G4521" s="2"/>
      <c r="H4521" s="3"/>
      <c r="I4521"/>
      <c r="J4521" s="3"/>
      <c r="K4521" s="2"/>
      <c r="L4521" s="172"/>
      <c r="M4521" s="248"/>
      <c r="N4521" s="173"/>
      <c r="O4521" s="174"/>
      <c r="P4521" s="171"/>
      <c r="Q4521" s="170"/>
      <c r="R4521" s="171"/>
    </row>
    <row r="4522" spans="3:18" x14ac:dyDescent="0.2">
      <c r="C4522"/>
      <c r="G4522" s="2"/>
      <c r="H4522" s="3"/>
      <c r="I4522"/>
      <c r="J4522" s="3"/>
      <c r="K4522" s="2"/>
      <c r="L4522" s="172"/>
      <c r="M4522" s="248"/>
      <c r="N4522" s="173"/>
      <c r="O4522" s="174"/>
      <c r="P4522" s="171"/>
      <c r="Q4522" s="170"/>
      <c r="R4522" s="171"/>
    </row>
    <row r="4523" spans="3:18" x14ac:dyDescent="0.2">
      <c r="C4523"/>
      <c r="G4523" s="2"/>
      <c r="H4523" s="3"/>
      <c r="I4523"/>
      <c r="J4523" s="3"/>
      <c r="K4523" s="2"/>
      <c r="L4523" s="172"/>
      <c r="M4523" s="248"/>
      <c r="N4523" s="173"/>
      <c r="O4523" s="174"/>
      <c r="P4523" s="171"/>
      <c r="Q4523" s="170"/>
      <c r="R4523" s="171"/>
    </row>
    <row r="4524" spans="3:18" x14ac:dyDescent="0.2">
      <c r="C4524"/>
      <c r="G4524" s="2"/>
      <c r="H4524" s="3"/>
      <c r="I4524"/>
      <c r="J4524" s="3"/>
      <c r="K4524" s="2"/>
      <c r="L4524" s="172"/>
      <c r="M4524" s="248"/>
      <c r="N4524" s="173"/>
      <c r="O4524" s="174"/>
      <c r="P4524" s="171"/>
      <c r="Q4524" s="170"/>
      <c r="R4524" s="171"/>
    </row>
    <row r="4525" spans="3:18" x14ac:dyDescent="0.2">
      <c r="C4525"/>
      <c r="G4525" s="2"/>
      <c r="H4525" s="3"/>
      <c r="I4525"/>
      <c r="J4525" s="3"/>
      <c r="K4525" s="2"/>
      <c r="L4525" s="172"/>
      <c r="M4525" s="248"/>
      <c r="N4525" s="173"/>
      <c r="O4525" s="174"/>
      <c r="P4525" s="171"/>
      <c r="Q4525" s="170"/>
      <c r="R4525" s="171"/>
    </row>
    <row r="4526" spans="3:18" x14ac:dyDescent="0.2">
      <c r="C4526"/>
      <c r="G4526" s="2"/>
      <c r="H4526" s="3"/>
      <c r="I4526"/>
      <c r="J4526" s="3"/>
      <c r="K4526" s="2"/>
      <c r="L4526" s="172"/>
      <c r="M4526" s="248"/>
      <c r="N4526" s="173"/>
      <c r="O4526" s="174"/>
      <c r="P4526" s="171"/>
      <c r="Q4526" s="170"/>
      <c r="R4526" s="171"/>
    </row>
    <row r="4527" spans="3:18" x14ac:dyDescent="0.2">
      <c r="C4527"/>
      <c r="G4527" s="2"/>
      <c r="H4527" s="3"/>
      <c r="I4527"/>
      <c r="J4527" s="3"/>
      <c r="K4527" s="2"/>
      <c r="L4527" s="172"/>
      <c r="M4527" s="248"/>
      <c r="N4527" s="173"/>
      <c r="O4527" s="174"/>
      <c r="P4527" s="171"/>
      <c r="Q4527" s="170"/>
      <c r="R4527" s="171"/>
    </row>
    <row r="4528" spans="3:18" x14ac:dyDescent="0.2">
      <c r="C4528"/>
      <c r="G4528" s="2"/>
      <c r="H4528" s="3"/>
      <c r="I4528"/>
      <c r="J4528" s="3"/>
      <c r="K4528" s="2"/>
      <c r="L4528" s="172"/>
      <c r="M4528" s="248"/>
      <c r="N4528" s="173"/>
      <c r="O4528" s="174"/>
      <c r="P4528" s="171"/>
      <c r="Q4528" s="170"/>
      <c r="R4528" s="171"/>
    </row>
    <row r="4529" spans="1:18" x14ac:dyDescent="0.2">
      <c r="C4529"/>
      <c r="G4529" s="2"/>
      <c r="H4529" s="3"/>
      <c r="I4529"/>
      <c r="J4529" s="3"/>
      <c r="K4529" s="2"/>
      <c r="L4529" s="172"/>
      <c r="M4529" s="248"/>
      <c r="N4529" s="173"/>
      <c r="O4529" s="174"/>
      <c r="P4529" s="171"/>
      <c r="Q4529" s="170"/>
      <c r="R4529" s="171"/>
    </row>
    <row r="4530" spans="1:18" x14ac:dyDescent="0.2">
      <c r="C4530"/>
      <c r="G4530" s="2"/>
      <c r="H4530" s="3"/>
      <c r="I4530"/>
      <c r="J4530" s="3"/>
      <c r="K4530" s="2"/>
      <c r="L4530" s="172"/>
      <c r="M4530" s="248"/>
      <c r="N4530" s="173"/>
      <c r="O4530" s="174"/>
      <c r="P4530" s="171"/>
      <c r="Q4530" s="170"/>
      <c r="R4530" s="171"/>
    </row>
    <row r="4531" spans="1:18" x14ac:dyDescent="0.2">
      <c r="C4531"/>
      <c r="G4531" s="2"/>
      <c r="H4531" s="3"/>
      <c r="I4531"/>
      <c r="J4531" s="3"/>
      <c r="K4531" s="2"/>
      <c r="L4531" s="172"/>
      <c r="M4531" s="248"/>
      <c r="N4531" s="173"/>
      <c r="O4531" s="174"/>
      <c r="P4531" s="171"/>
      <c r="Q4531" s="170"/>
      <c r="R4531" s="171"/>
    </row>
    <row r="4532" spans="1:18" x14ac:dyDescent="0.2">
      <c r="C4532"/>
      <c r="G4532" s="2"/>
      <c r="H4532" s="3"/>
      <c r="I4532"/>
      <c r="J4532" s="3"/>
      <c r="K4532" s="2"/>
      <c r="L4532" s="172"/>
      <c r="M4532" s="248"/>
      <c r="N4532" s="173"/>
      <c r="O4532" s="174"/>
      <c r="P4532" s="171"/>
      <c r="Q4532" s="170"/>
      <c r="R4532" s="171"/>
    </row>
    <row r="4533" spans="1:18" x14ac:dyDescent="0.2">
      <c r="C4533"/>
      <c r="G4533" s="2"/>
      <c r="H4533" s="3"/>
      <c r="I4533"/>
      <c r="J4533" s="3"/>
      <c r="K4533" s="2"/>
      <c r="L4533" s="172"/>
      <c r="M4533" s="248"/>
      <c r="N4533" s="173"/>
      <c r="O4533" s="174"/>
      <c r="P4533" s="171"/>
      <c r="Q4533" s="170"/>
      <c r="R4533" s="171"/>
    </row>
    <row r="4534" spans="1:18" x14ac:dyDescent="0.2">
      <c r="C4534"/>
      <c r="G4534" s="2"/>
      <c r="H4534" s="3"/>
      <c r="I4534"/>
      <c r="J4534" s="3"/>
      <c r="K4534" s="2"/>
      <c r="L4534" s="172"/>
      <c r="M4534" s="248"/>
      <c r="N4534" s="173"/>
      <c r="O4534" s="174"/>
      <c r="P4534" s="171"/>
      <c r="Q4534" s="170"/>
      <c r="R4534" s="171"/>
    </row>
    <row r="4535" spans="1:18" x14ac:dyDescent="0.2">
      <c r="C4535"/>
      <c r="G4535" s="2"/>
      <c r="H4535" s="3"/>
      <c r="I4535"/>
      <c r="J4535" s="3"/>
      <c r="K4535" s="2"/>
      <c r="L4535" s="172"/>
      <c r="M4535" s="248"/>
      <c r="N4535" s="173"/>
      <c r="O4535" s="174"/>
      <c r="P4535" s="171"/>
      <c r="Q4535" s="170"/>
      <c r="R4535" s="171"/>
    </row>
    <row r="4536" spans="1:18" x14ac:dyDescent="0.2">
      <c r="C4536"/>
      <c r="G4536" s="2"/>
      <c r="H4536" s="3"/>
      <c r="I4536"/>
      <c r="J4536" s="3"/>
      <c r="K4536" s="2"/>
      <c r="L4536" s="172"/>
      <c r="M4536" s="248"/>
      <c r="N4536" s="173"/>
      <c r="O4536" s="174"/>
      <c r="P4536" s="171"/>
      <c r="Q4536" s="170"/>
      <c r="R4536" s="171"/>
    </row>
    <row r="4537" spans="1:18" x14ac:dyDescent="0.2">
      <c r="C4537"/>
      <c r="G4537" s="2"/>
      <c r="H4537" s="3"/>
      <c r="I4537"/>
      <c r="J4537" s="3"/>
      <c r="K4537" s="2"/>
      <c r="L4537" s="172"/>
      <c r="M4537" s="248"/>
      <c r="N4537" s="173"/>
      <c r="O4537" s="174"/>
      <c r="P4537" s="171"/>
      <c r="Q4537" s="170"/>
      <c r="R4537" s="171"/>
    </row>
    <row r="4538" spans="1:18" x14ac:dyDescent="0.2">
      <c r="C4538"/>
      <c r="G4538" s="2"/>
      <c r="H4538" s="3"/>
      <c r="I4538"/>
      <c r="J4538" s="3"/>
      <c r="K4538" s="2"/>
      <c r="L4538" s="172"/>
      <c r="M4538" s="248"/>
      <c r="N4538" s="173"/>
      <c r="O4538" s="174"/>
      <c r="P4538" s="171"/>
      <c r="Q4538" s="170"/>
      <c r="R4538" s="171"/>
    </row>
    <row r="4539" spans="1:18" x14ac:dyDescent="0.2">
      <c r="C4539"/>
      <c r="G4539" s="2"/>
      <c r="H4539" s="3"/>
      <c r="I4539"/>
      <c r="J4539" s="3"/>
      <c r="K4539" s="2"/>
      <c r="L4539" s="172"/>
      <c r="M4539" s="248"/>
      <c r="N4539" s="173"/>
      <c r="O4539" s="174"/>
      <c r="P4539" s="171"/>
      <c r="Q4539" s="170"/>
      <c r="R4539" s="171"/>
    </row>
    <row r="4540" spans="1:18" x14ac:dyDescent="0.2">
      <c r="C4540"/>
      <c r="G4540" s="2"/>
      <c r="H4540" s="3"/>
      <c r="I4540"/>
      <c r="J4540" s="3"/>
      <c r="K4540" s="2"/>
      <c r="L4540" s="172"/>
      <c r="M4540" s="248"/>
      <c r="N4540" s="173"/>
      <c r="O4540" s="174"/>
      <c r="P4540" s="171"/>
      <c r="Q4540" s="170"/>
      <c r="R4540" s="171"/>
    </row>
    <row r="4541" spans="1:18" x14ac:dyDescent="0.2">
      <c r="C4541"/>
      <c r="G4541" s="2"/>
      <c r="H4541" s="3"/>
      <c r="I4541"/>
      <c r="J4541" s="3"/>
      <c r="K4541" s="2"/>
      <c r="L4541" s="172"/>
      <c r="M4541" s="248"/>
      <c r="N4541" s="173"/>
      <c r="O4541" s="174"/>
      <c r="P4541" s="171"/>
      <c r="Q4541" s="170"/>
      <c r="R4541" s="171"/>
    </row>
    <row r="4542" spans="1:18" x14ac:dyDescent="0.2">
      <c r="C4542"/>
      <c r="G4542" s="2"/>
      <c r="H4542" s="3"/>
      <c r="I4542"/>
      <c r="J4542" s="3"/>
      <c r="K4542" s="2"/>
      <c r="L4542" s="172"/>
      <c r="M4542" s="248"/>
      <c r="N4542" s="173"/>
      <c r="O4542" s="174"/>
      <c r="P4542" s="171"/>
      <c r="Q4542" s="170"/>
      <c r="R4542" s="171"/>
    </row>
    <row r="4543" spans="1:18" x14ac:dyDescent="0.2">
      <c r="C4543"/>
      <c r="G4543" s="2"/>
      <c r="H4543" s="3"/>
      <c r="I4543"/>
      <c r="J4543" s="3"/>
      <c r="K4543" s="2"/>
      <c r="L4543" s="172"/>
      <c r="M4543" s="248"/>
      <c r="N4543" s="173"/>
      <c r="O4543" s="174"/>
      <c r="P4543" s="171"/>
      <c r="Q4543" s="170"/>
      <c r="R4543" s="171"/>
    </row>
    <row r="4544" spans="1:18" s="170" customFormat="1" x14ac:dyDescent="0.2">
      <c r="A4544" s="45"/>
      <c r="B4544" s="45"/>
      <c r="C4544"/>
      <c r="D4544"/>
      <c r="E4544"/>
      <c r="F4544"/>
      <c r="G4544" s="2"/>
      <c r="H4544" s="3"/>
      <c r="I4544"/>
      <c r="J4544" s="3"/>
      <c r="K4544" s="2"/>
      <c r="L4544" s="172"/>
      <c r="M4544" s="248"/>
      <c r="N4544" s="173"/>
      <c r="O4544" s="174"/>
      <c r="P4544" s="171"/>
      <c r="R4544" s="171"/>
    </row>
    <row r="4545" spans="1:18" s="53" customFormat="1" x14ac:dyDescent="0.2">
      <c r="A4545" s="45"/>
      <c r="B4545" s="45"/>
      <c r="C4545"/>
      <c r="D4545"/>
      <c r="E4545"/>
      <c r="F4545"/>
      <c r="G4545" s="2"/>
      <c r="H4545" s="3"/>
      <c r="I4545"/>
      <c r="J4545" s="3"/>
      <c r="K4545" s="2"/>
      <c r="L4545" s="142"/>
      <c r="M4545" s="247"/>
      <c r="N4545" s="143"/>
      <c r="O4545" s="144"/>
      <c r="P4545" s="46"/>
      <c r="R4545" s="46"/>
    </row>
    <row r="4546" spans="1:18" x14ac:dyDescent="0.2">
      <c r="C4546"/>
      <c r="G4546" s="2"/>
      <c r="H4546" s="3"/>
      <c r="I4546"/>
      <c r="J4546" s="3"/>
      <c r="K4546" s="2"/>
      <c r="L4546" s="172"/>
      <c r="M4546" s="248"/>
      <c r="N4546" s="173"/>
      <c r="O4546" s="174"/>
      <c r="P4546" s="171"/>
      <c r="Q4546" s="170"/>
      <c r="R4546" s="171"/>
    </row>
    <row r="4547" spans="1:18" x14ac:dyDescent="0.2">
      <c r="C4547"/>
      <c r="G4547" s="2"/>
      <c r="H4547" s="3"/>
      <c r="I4547"/>
      <c r="J4547" s="3"/>
      <c r="K4547" s="2"/>
      <c r="L4547" s="172"/>
      <c r="M4547" s="248"/>
      <c r="N4547" s="173"/>
      <c r="O4547" s="174"/>
      <c r="P4547" s="171"/>
      <c r="Q4547" s="170"/>
      <c r="R4547" s="171"/>
    </row>
    <row r="4548" spans="1:18" x14ac:dyDescent="0.2">
      <c r="C4548"/>
      <c r="G4548" s="2"/>
      <c r="H4548" s="3"/>
      <c r="I4548"/>
      <c r="J4548" s="3"/>
      <c r="K4548" s="2"/>
      <c r="L4548" s="172"/>
      <c r="M4548" s="248"/>
      <c r="N4548" s="173"/>
      <c r="O4548" s="174"/>
      <c r="P4548" s="171"/>
      <c r="Q4548" s="170"/>
      <c r="R4548" s="171"/>
    </row>
    <row r="4549" spans="1:18" x14ac:dyDescent="0.2">
      <c r="C4549"/>
      <c r="G4549" s="2"/>
      <c r="H4549" s="3"/>
      <c r="I4549"/>
      <c r="J4549" s="3"/>
      <c r="K4549" s="2"/>
      <c r="L4549" s="172"/>
      <c r="M4549" s="248"/>
      <c r="N4549" s="173"/>
      <c r="O4549" s="174"/>
      <c r="P4549" s="171"/>
      <c r="Q4549" s="170"/>
      <c r="R4549" s="171"/>
    </row>
    <row r="4550" spans="1:18" x14ac:dyDescent="0.2">
      <c r="C4550"/>
      <c r="G4550" s="2"/>
      <c r="H4550" s="3"/>
      <c r="I4550"/>
      <c r="J4550" s="3"/>
      <c r="K4550" s="2"/>
      <c r="L4550" s="172"/>
      <c r="M4550" s="248"/>
      <c r="N4550" s="173"/>
      <c r="O4550" s="174"/>
      <c r="P4550" s="171"/>
      <c r="Q4550" s="170"/>
      <c r="R4550" s="171"/>
    </row>
    <row r="4551" spans="1:18" x14ac:dyDescent="0.2">
      <c r="C4551"/>
      <c r="G4551" s="2"/>
      <c r="H4551" s="3"/>
      <c r="I4551"/>
      <c r="J4551" s="3"/>
      <c r="K4551" s="2"/>
      <c r="L4551" s="172"/>
      <c r="M4551" s="248"/>
      <c r="N4551" s="173"/>
      <c r="O4551" s="174"/>
      <c r="P4551" s="171"/>
      <c r="Q4551" s="170"/>
      <c r="R4551" s="171"/>
    </row>
    <row r="4552" spans="1:18" x14ac:dyDescent="0.2">
      <c r="C4552"/>
      <c r="G4552" s="2"/>
      <c r="H4552" s="3"/>
      <c r="I4552"/>
      <c r="J4552" s="3"/>
      <c r="K4552" s="2"/>
      <c r="L4552" s="172"/>
      <c r="M4552" s="248"/>
      <c r="N4552" s="173"/>
      <c r="O4552" s="174"/>
      <c r="P4552" s="171"/>
      <c r="Q4552" s="170"/>
      <c r="R4552" s="171"/>
    </row>
    <row r="4553" spans="1:18" x14ac:dyDescent="0.2">
      <c r="C4553"/>
      <c r="G4553" s="2"/>
      <c r="H4553" s="3"/>
      <c r="I4553"/>
      <c r="J4553" s="3"/>
      <c r="K4553" s="2"/>
      <c r="L4553" s="172"/>
      <c r="M4553" s="248"/>
      <c r="N4553" s="173"/>
      <c r="O4553" s="174"/>
      <c r="P4553" s="171"/>
      <c r="Q4553" s="170"/>
      <c r="R4553" s="171"/>
    </row>
    <row r="4554" spans="1:18" x14ac:dyDescent="0.2">
      <c r="C4554"/>
      <c r="G4554" s="2"/>
      <c r="H4554" s="3"/>
      <c r="I4554"/>
      <c r="J4554" s="3"/>
      <c r="K4554" s="2"/>
      <c r="L4554" s="172"/>
      <c r="M4554" s="248"/>
      <c r="N4554" s="173"/>
      <c r="O4554" s="174"/>
      <c r="P4554" s="171"/>
      <c r="Q4554" s="170"/>
      <c r="R4554" s="171"/>
    </row>
    <row r="4555" spans="1:18" x14ac:dyDescent="0.2">
      <c r="C4555"/>
      <c r="G4555" s="2"/>
      <c r="H4555" s="3"/>
      <c r="I4555"/>
      <c r="J4555" s="3"/>
      <c r="K4555" s="2"/>
      <c r="L4555" s="172"/>
      <c r="M4555" s="248"/>
      <c r="N4555" s="173"/>
      <c r="O4555" s="174"/>
      <c r="P4555" s="171"/>
      <c r="Q4555" s="170"/>
      <c r="R4555" s="171"/>
    </row>
    <row r="4556" spans="1:18" x14ac:dyDescent="0.2">
      <c r="C4556"/>
      <c r="G4556" s="2"/>
      <c r="H4556" s="3"/>
      <c r="I4556"/>
      <c r="J4556" s="3"/>
      <c r="K4556" s="2"/>
      <c r="L4556" s="172"/>
      <c r="M4556" s="248"/>
      <c r="N4556" s="173"/>
      <c r="O4556" s="174"/>
      <c r="P4556" s="171"/>
      <c r="Q4556" s="170"/>
      <c r="R4556" s="171"/>
    </row>
    <row r="4557" spans="1:18" x14ac:dyDescent="0.2">
      <c r="C4557"/>
      <c r="G4557" s="2"/>
      <c r="H4557" s="3"/>
      <c r="I4557"/>
      <c r="J4557" s="3"/>
      <c r="K4557" s="2"/>
      <c r="L4557" s="172"/>
      <c r="M4557" s="248"/>
      <c r="N4557" s="173"/>
      <c r="O4557" s="174"/>
      <c r="P4557" s="171"/>
      <c r="Q4557" s="170"/>
      <c r="R4557" s="171"/>
    </row>
    <row r="4558" spans="1:18" x14ac:dyDescent="0.2">
      <c r="C4558"/>
      <c r="G4558" s="2"/>
      <c r="H4558" s="3"/>
      <c r="I4558"/>
      <c r="J4558" s="3"/>
      <c r="K4558" s="2"/>
      <c r="L4558" s="172"/>
      <c r="M4558" s="248"/>
      <c r="N4558" s="173"/>
      <c r="O4558" s="174"/>
      <c r="P4558" s="171"/>
      <c r="Q4558" s="170"/>
      <c r="R4558" s="171"/>
    </row>
    <row r="4559" spans="1:18" x14ac:dyDescent="0.2">
      <c r="C4559"/>
      <c r="G4559" s="2"/>
      <c r="H4559" s="3"/>
      <c r="I4559"/>
      <c r="J4559" s="3"/>
      <c r="K4559" s="2"/>
      <c r="L4559" s="172"/>
      <c r="M4559" s="248"/>
      <c r="N4559" s="173"/>
      <c r="O4559" s="174"/>
      <c r="P4559" s="171"/>
      <c r="Q4559" s="170"/>
      <c r="R4559" s="171"/>
    </row>
    <row r="4560" spans="1:18" x14ac:dyDescent="0.2">
      <c r="C4560"/>
      <c r="G4560" s="2"/>
      <c r="H4560" s="3"/>
      <c r="I4560"/>
      <c r="J4560" s="3"/>
      <c r="K4560" s="2"/>
      <c r="L4560" s="172"/>
      <c r="M4560" s="248"/>
      <c r="N4560" s="173"/>
      <c r="O4560" s="174"/>
      <c r="P4560" s="171"/>
      <c r="Q4560" s="170"/>
      <c r="R4560" s="171"/>
    </row>
    <row r="4561" spans="3:18" x14ac:dyDescent="0.2">
      <c r="C4561"/>
      <c r="G4561" s="2"/>
      <c r="H4561" s="3"/>
      <c r="I4561"/>
      <c r="J4561" s="3"/>
      <c r="K4561" s="2"/>
      <c r="L4561" s="172"/>
      <c r="M4561" s="248"/>
      <c r="N4561" s="173"/>
      <c r="O4561" s="174"/>
      <c r="P4561" s="171"/>
      <c r="Q4561" s="170"/>
      <c r="R4561" s="171"/>
    </row>
    <row r="4562" spans="3:18" x14ac:dyDescent="0.2">
      <c r="C4562"/>
      <c r="G4562" s="2"/>
      <c r="H4562" s="3"/>
      <c r="I4562"/>
      <c r="J4562" s="3"/>
      <c r="K4562" s="2"/>
      <c r="L4562" s="172"/>
      <c r="M4562" s="248"/>
      <c r="N4562" s="173"/>
      <c r="O4562" s="174"/>
      <c r="P4562" s="171"/>
      <c r="Q4562" s="170"/>
      <c r="R4562" s="171"/>
    </row>
    <row r="4563" spans="3:18" x14ac:dyDescent="0.2">
      <c r="C4563"/>
      <c r="G4563" s="2"/>
      <c r="H4563" s="3"/>
      <c r="I4563"/>
      <c r="J4563" s="3"/>
      <c r="K4563" s="2"/>
      <c r="L4563" s="172"/>
      <c r="M4563" s="248"/>
      <c r="N4563" s="173"/>
      <c r="O4563" s="174"/>
      <c r="P4563" s="171"/>
      <c r="Q4563" s="170"/>
      <c r="R4563" s="171"/>
    </row>
    <row r="4564" spans="3:18" x14ac:dyDescent="0.2">
      <c r="C4564"/>
      <c r="G4564" s="2"/>
      <c r="H4564" s="3"/>
      <c r="I4564"/>
      <c r="J4564" s="3"/>
      <c r="K4564" s="2"/>
      <c r="L4564" s="172"/>
      <c r="M4564" s="248"/>
      <c r="N4564" s="173"/>
      <c r="O4564" s="174"/>
      <c r="P4564" s="171"/>
      <c r="Q4564" s="170"/>
      <c r="R4564" s="171"/>
    </row>
    <row r="4565" spans="3:18" x14ac:dyDescent="0.2">
      <c r="C4565"/>
      <c r="G4565" s="2"/>
      <c r="H4565" s="3"/>
      <c r="I4565"/>
      <c r="J4565" s="3"/>
      <c r="K4565" s="2"/>
      <c r="L4565" s="172"/>
      <c r="M4565" s="248"/>
      <c r="N4565" s="173"/>
      <c r="O4565" s="174"/>
      <c r="P4565" s="171"/>
      <c r="Q4565" s="170"/>
      <c r="R4565" s="171"/>
    </row>
    <row r="4566" spans="3:18" x14ac:dyDescent="0.2">
      <c r="C4566"/>
      <c r="G4566" s="2"/>
      <c r="H4566" s="3"/>
      <c r="I4566"/>
      <c r="J4566" s="3"/>
      <c r="K4566" s="2"/>
      <c r="L4566" s="172"/>
      <c r="M4566" s="248"/>
      <c r="N4566" s="173"/>
      <c r="O4566" s="174"/>
      <c r="P4566" s="171"/>
      <c r="Q4566" s="170"/>
      <c r="R4566" s="171"/>
    </row>
    <row r="4567" spans="3:18" x14ac:dyDescent="0.2">
      <c r="C4567"/>
      <c r="G4567" s="2"/>
      <c r="H4567" s="3"/>
      <c r="I4567"/>
      <c r="J4567" s="3"/>
      <c r="K4567" s="2"/>
      <c r="L4567" s="172"/>
      <c r="M4567" s="248"/>
      <c r="N4567" s="173"/>
      <c r="O4567" s="174"/>
      <c r="P4567" s="171"/>
      <c r="Q4567" s="170"/>
      <c r="R4567" s="171"/>
    </row>
    <row r="4568" spans="3:18" x14ac:dyDescent="0.2">
      <c r="C4568"/>
      <c r="G4568" s="2"/>
      <c r="H4568" s="3"/>
      <c r="I4568"/>
      <c r="J4568" s="3"/>
      <c r="K4568" s="2"/>
      <c r="L4568" s="172"/>
      <c r="M4568" s="248"/>
      <c r="N4568" s="173"/>
      <c r="O4568" s="174"/>
      <c r="P4568" s="171"/>
      <c r="Q4568" s="170"/>
      <c r="R4568" s="171"/>
    </row>
    <row r="4569" spans="3:18" x14ac:dyDescent="0.2">
      <c r="C4569"/>
      <c r="G4569" s="2"/>
      <c r="H4569" s="3"/>
      <c r="I4569"/>
      <c r="J4569" s="3"/>
      <c r="K4569" s="2"/>
      <c r="L4569" s="172"/>
      <c r="M4569" s="248"/>
      <c r="N4569" s="173"/>
      <c r="O4569" s="174"/>
      <c r="P4569" s="171"/>
      <c r="Q4569" s="170"/>
      <c r="R4569" s="171"/>
    </row>
    <row r="4570" spans="3:18" x14ac:dyDescent="0.2">
      <c r="C4570"/>
      <c r="G4570" s="2"/>
      <c r="H4570" s="3"/>
      <c r="I4570"/>
      <c r="J4570" s="3"/>
      <c r="K4570" s="2"/>
      <c r="L4570" s="172"/>
      <c r="M4570" s="248"/>
      <c r="N4570" s="173"/>
      <c r="O4570" s="174"/>
      <c r="P4570" s="171"/>
      <c r="Q4570" s="170"/>
      <c r="R4570" s="171"/>
    </row>
    <row r="4571" spans="3:18" x14ac:dyDescent="0.2">
      <c r="C4571"/>
      <c r="G4571" s="2"/>
      <c r="H4571" s="3"/>
      <c r="I4571"/>
      <c r="J4571" s="3"/>
      <c r="K4571" s="2"/>
      <c r="L4571" s="172"/>
      <c r="M4571" s="248"/>
      <c r="N4571" s="173"/>
      <c r="O4571" s="174"/>
      <c r="P4571" s="171"/>
      <c r="Q4571" s="170"/>
      <c r="R4571" s="171"/>
    </row>
    <row r="4572" spans="3:18" x14ac:dyDescent="0.2">
      <c r="C4572"/>
      <c r="G4572" s="2"/>
      <c r="H4572" s="3"/>
      <c r="I4572"/>
      <c r="J4572" s="3"/>
      <c r="K4572" s="2"/>
      <c r="L4572" s="172"/>
      <c r="M4572" s="248"/>
      <c r="N4572" s="173"/>
      <c r="O4572" s="174"/>
      <c r="P4572" s="171"/>
      <c r="Q4572" s="170"/>
      <c r="R4572" s="171"/>
    </row>
    <row r="4573" spans="3:18" x14ac:dyDescent="0.2">
      <c r="C4573"/>
      <c r="G4573" s="2"/>
      <c r="H4573" s="3"/>
      <c r="I4573"/>
      <c r="J4573" s="3"/>
      <c r="K4573" s="2"/>
      <c r="L4573" s="172"/>
      <c r="M4573" s="248"/>
      <c r="N4573" s="173"/>
      <c r="O4573" s="174"/>
      <c r="P4573" s="171"/>
      <c r="Q4573" s="170"/>
      <c r="R4573" s="171"/>
    </row>
    <row r="4574" spans="3:18" x14ac:dyDescent="0.2">
      <c r="C4574"/>
      <c r="G4574" s="2"/>
      <c r="H4574" s="3"/>
      <c r="I4574"/>
      <c r="J4574" s="3"/>
      <c r="K4574" s="2"/>
      <c r="L4574" s="172"/>
      <c r="M4574" s="248"/>
      <c r="N4574" s="173"/>
      <c r="O4574" s="174"/>
      <c r="P4574" s="171"/>
      <c r="Q4574" s="170"/>
      <c r="R4574" s="171"/>
    </row>
    <row r="4575" spans="3:18" x14ac:dyDescent="0.2">
      <c r="C4575"/>
      <c r="G4575" s="2"/>
      <c r="H4575" s="3"/>
      <c r="I4575"/>
      <c r="J4575" s="3"/>
      <c r="K4575" s="2"/>
      <c r="L4575" s="172"/>
      <c r="M4575" s="248"/>
      <c r="N4575" s="173"/>
      <c r="O4575" s="174"/>
      <c r="P4575" s="171"/>
      <c r="Q4575" s="170"/>
      <c r="R4575" s="171"/>
    </row>
    <row r="4576" spans="3:18" x14ac:dyDescent="0.2">
      <c r="C4576"/>
      <c r="G4576" s="2"/>
      <c r="H4576" s="3"/>
      <c r="I4576"/>
      <c r="J4576" s="3"/>
      <c r="K4576" s="2"/>
      <c r="L4576" s="172"/>
      <c r="M4576" s="248"/>
      <c r="N4576" s="173"/>
      <c r="O4576" s="174"/>
      <c r="P4576" s="171"/>
      <c r="Q4576" s="170"/>
      <c r="R4576" s="171"/>
    </row>
    <row r="4577" spans="1:18" x14ac:dyDescent="0.2">
      <c r="C4577"/>
      <c r="G4577" s="2"/>
      <c r="H4577" s="3"/>
      <c r="I4577"/>
      <c r="J4577" s="3"/>
      <c r="K4577" s="2"/>
      <c r="L4577" s="172"/>
      <c r="M4577" s="248"/>
      <c r="N4577" s="173"/>
      <c r="O4577" s="174"/>
      <c r="P4577" s="171"/>
      <c r="Q4577" s="170"/>
      <c r="R4577" s="171"/>
    </row>
    <row r="4578" spans="1:18" x14ac:dyDescent="0.2">
      <c r="C4578"/>
      <c r="G4578" s="2"/>
      <c r="H4578" s="3"/>
      <c r="I4578"/>
      <c r="J4578" s="3"/>
      <c r="K4578" s="2"/>
      <c r="L4578" s="172"/>
      <c r="M4578" s="248"/>
      <c r="N4578" s="173"/>
      <c r="O4578" s="174"/>
      <c r="P4578" s="171"/>
      <c r="Q4578" s="170"/>
      <c r="R4578" s="171"/>
    </row>
    <row r="4579" spans="1:18" x14ac:dyDescent="0.2">
      <c r="C4579"/>
      <c r="G4579" s="2"/>
      <c r="H4579" s="3"/>
      <c r="I4579"/>
      <c r="J4579" s="3"/>
      <c r="K4579" s="2"/>
      <c r="L4579" s="172"/>
      <c r="M4579" s="248"/>
      <c r="N4579" s="173"/>
      <c r="O4579" s="174"/>
      <c r="P4579" s="171"/>
      <c r="Q4579" s="170"/>
      <c r="R4579" s="171"/>
    </row>
    <row r="4580" spans="1:18" x14ac:dyDescent="0.2">
      <c r="C4580"/>
      <c r="G4580" s="2"/>
      <c r="H4580" s="3"/>
      <c r="I4580"/>
      <c r="J4580" s="3"/>
      <c r="K4580" s="2"/>
      <c r="L4580" s="172"/>
      <c r="M4580" s="248"/>
      <c r="N4580" s="173"/>
      <c r="O4580" s="174"/>
      <c r="P4580" s="171"/>
      <c r="Q4580" s="170"/>
      <c r="R4580" s="171"/>
    </row>
    <row r="4581" spans="1:18" x14ac:dyDescent="0.2">
      <c r="C4581"/>
      <c r="G4581" s="2"/>
      <c r="H4581" s="3"/>
      <c r="I4581"/>
      <c r="J4581" s="3"/>
      <c r="K4581" s="2"/>
      <c r="L4581" s="172"/>
      <c r="M4581" s="248"/>
      <c r="N4581" s="173"/>
      <c r="O4581" s="174"/>
      <c r="P4581" s="171"/>
      <c r="Q4581" s="170"/>
      <c r="R4581" s="171"/>
    </row>
    <row r="4582" spans="1:18" x14ac:dyDescent="0.2">
      <c r="C4582"/>
      <c r="G4582" s="2"/>
      <c r="H4582" s="3"/>
      <c r="I4582"/>
      <c r="J4582" s="3"/>
      <c r="K4582" s="2"/>
      <c r="L4582" s="172"/>
      <c r="M4582" s="248"/>
      <c r="N4582" s="173"/>
      <c r="O4582" s="174"/>
      <c r="P4582" s="171"/>
      <c r="Q4582" s="170"/>
      <c r="R4582" s="171"/>
    </row>
    <row r="4583" spans="1:18" x14ac:dyDescent="0.2">
      <c r="C4583"/>
      <c r="G4583" s="2"/>
      <c r="H4583" s="3"/>
      <c r="I4583"/>
      <c r="J4583" s="3"/>
      <c r="K4583" s="2"/>
      <c r="L4583" s="172"/>
      <c r="M4583" s="248"/>
      <c r="N4583" s="173"/>
      <c r="O4583" s="174"/>
      <c r="P4583" s="171"/>
      <c r="Q4583" s="170"/>
      <c r="R4583" s="171"/>
    </row>
    <row r="4584" spans="1:18" x14ac:dyDescent="0.2">
      <c r="C4584"/>
      <c r="G4584" s="2"/>
      <c r="H4584" s="3"/>
      <c r="I4584"/>
      <c r="J4584" s="3"/>
      <c r="K4584" s="2"/>
      <c r="L4584" s="172"/>
      <c r="M4584" s="248"/>
      <c r="N4584" s="173"/>
      <c r="O4584" s="174"/>
      <c r="P4584" s="171"/>
      <c r="Q4584" s="170"/>
      <c r="R4584" s="171"/>
    </row>
    <row r="4585" spans="1:18" x14ac:dyDescent="0.2">
      <c r="C4585"/>
      <c r="G4585" s="2"/>
      <c r="H4585" s="3"/>
      <c r="I4585"/>
      <c r="J4585" s="3"/>
      <c r="K4585" s="2"/>
      <c r="L4585" s="172"/>
      <c r="M4585" s="248"/>
      <c r="N4585" s="173"/>
      <c r="O4585" s="174"/>
      <c r="P4585" s="171"/>
      <c r="Q4585" s="170"/>
      <c r="R4585" s="171"/>
    </row>
    <row r="4586" spans="1:18" x14ac:dyDescent="0.2">
      <c r="C4586"/>
      <c r="G4586" s="2"/>
      <c r="H4586" s="3"/>
      <c r="I4586"/>
      <c r="J4586" s="3"/>
      <c r="K4586" s="2"/>
      <c r="L4586" s="172"/>
      <c r="M4586" s="248"/>
      <c r="N4586" s="173"/>
      <c r="O4586" s="174"/>
      <c r="P4586" s="171"/>
      <c r="Q4586" s="170"/>
      <c r="R4586" s="171"/>
    </row>
    <row r="4587" spans="1:18" x14ac:dyDescent="0.2">
      <c r="C4587"/>
      <c r="G4587" s="2"/>
      <c r="H4587" s="3"/>
      <c r="I4587"/>
      <c r="J4587" s="3"/>
      <c r="K4587" s="2"/>
      <c r="L4587" s="172"/>
      <c r="M4587" s="248"/>
      <c r="N4587" s="173"/>
      <c r="O4587" s="174"/>
      <c r="P4587" s="171"/>
      <c r="Q4587" s="170"/>
      <c r="R4587" s="171"/>
    </row>
    <row r="4588" spans="1:18" s="53" customFormat="1" x14ac:dyDescent="0.2">
      <c r="A4588" s="45"/>
      <c r="B4588" s="45"/>
      <c r="C4588"/>
      <c r="D4588"/>
      <c r="E4588"/>
      <c r="F4588"/>
      <c r="G4588" s="2"/>
      <c r="H4588" s="3"/>
      <c r="I4588"/>
      <c r="J4588" s="3"/>
      <c r="K4588" s="2"/>
      <c r="L4588" s="142"/>
      <c r="M4588" s="248"/>
      <c r="N4588" s="143"/>
      <c r="O4588" s="144"/>
      <c r="P4588" s="46"/>
      <c r="R4588" s="46"/>
    </row>
    <row r="4589" spans="1:18" x14ac:dyDescent="0.2">
      <c r="C4589"/>
      <c r="G4589" s="2"/>
      <c r="H4589" s="3"/>
      <c r="I4589"/>
      <c r="J4589" s="3"/>
      <c r="K4589" s="2"/>
      <c r="L4589" s="172"/>
      <c r="M4589" s="248"/>
      <c r="N4589" s="173"/>
      <c r="O4589" s="174"/>
      <c r="P4589" s="171"/>
      <c r="Q4589" s="170"/>
      <c r="R4589" s="171"/>
    </row>
    <row r="4590" spans="1:18" x14ac:dyDescent="0.2">
      <c r="C4590"/>
      <c r="G4590" s="2"/>
      <c r="H4590" s="3"/>
      <c r="I4590"/>
      <c r="J4590" s="3"/>
      <c r="K4590" s="2"/>
      <c r="L4590" s="172"/>
      <c r="M4590" s="248"/>
      <c r="N4590" s="173"/>
      <c r="O4590" s="174"/>
      <c r="P4590" s="171"/>
      <c r="Q4590" s="170"/>
      <c r="R4590" s="171"/>
    </row>
    <row r="4591" spans="1:18" x14ac:dyDescent="0.2">
      <c r="C4591"/>
      <c r="G4591" s="2"/>
      <c r="H4591" s="3"/>
      <c r="I4591"/>
      <c r="J4591" s="3"/>
      <c r="K4591" s="2"/>
      <c r="L4591" s="172"/>
      <c r="M4591" s="248"/>
      <c r="N4591" s="173"/>
      <c r="O4591" s="174"/>
      <c r="P4591" s="171"/>
      <c r="Q4591" s="170"/>
      <c r="R4591" s="171"/>
    </row>
    <row r="4592" spans="1:18" x14ac:dyDescent="0.2">
      <c r="C4592"/>
      <c r="G4592" s="2"/>
      <c r="H4592" s="3"/>
      <c r="I4592"/>
      <c r="J4592" s="3"/>
      <c r="K4592" s="2"/>
      <c r="L4592" s="172"/>
      <c r="M4592" s="248"/>
      <c r="N4592" s="173"/>
      <c r="O4592" s="174"/>
      <c r="P4592" s="171"/>
      <c r="Q4592" s="170"/>
      <c r="R4592" s="171"/>
    </row>
    <row r="4593" spans="3:18" x14ac:dyDescent="0.2">
      <c r="C4593"/>
      <c r="G4593" s="2"/>
      <c r="H4593" s="3"/>
      <c r="I4593"/>
      <c r="J4593" s="3"/>
      <c r="K4593" s="2"/>
      <c r="L4593" s="172"/>
      <c r="M4593" s="248"/>
      <c r="N4593" s="173"/>
      <c r="O4593" s="174"/>
      <c r="P4593" s="171"/>
      <c r="Q4593" s="170"/>
      <c r="R4593" s="171"/>
    </row>
    <row r="4594" spans="3:18" x14ac:dyDescent="0.2">
      <c r="C4594"/>
      <c r="G4594" s="2"/>
      <c r="H4594" s="3"/>
      <c r="I4594"/>
      <c r="J4594" s="3"/>
      <c r="K4594" s="2"/>
      <c r="L4594" s="172"/>
      <c r="M4594" s="248"/>
      <c r="N4594" s="173"/>
      <c r="O4594" s="174"/>
      <c r="P4594" s="171"/>
      <c r="Q4594" s="170"/>
      <c r="R4594" s="171"/>
    </row>
    <row r="4595" spans="3:18" x14ac:dyDescent="0.2">
      <c r="C4595"/>
      <c r="G4595" s="2"/>
      <c r="H4595" s="3"/>
      <c r="I4595"/>
      <c r="J4595" s="3"/>
      <c r="K4595" s="2"/>
      <c r="L4595" s="172"/>
      <c r="M4595" s="248"/>
      <c r="N4595" s="173"/>
      <c r="O4595" s="174"/>
      <c r="P4595" s="171"/>
      <c r="Q4595" s="170"/>
      <c r="R4595" s="171"/>
    </row>
    <row r="4596" spans="3:18" x14ac:dyDescent="0.2">
      <c r="C4596"/>
      <c r="G4596" s="2"/>
      <c r="H4596" s="3"/>
      <c r="I4596"/>
      <c r="J4596" s="3"/>
      <c r="K4596" s="2"/>
      <c r="L4596" s="172"/>
      <c r="M4596" s="248"/>
      <c r="N4596" s="173"/>
      <c r="O4596" s="174"/>
      <c r="P4596" s="171"/>
      <c r="Q4596" s="170"/>
      <c r="R4596" s="171"/>
    </row>
    <row r="4597" spans="3:18" x14ac:dyDescent="0.2">
      <c r="C4597"/>
      <c r="G4597" s="2"/>
      <c r="H4597" s="3"/>
      <c r="I4597"/>
      <c r="J4597" s="3"/>
      <c r="K4597" s="2"/>
      <c r="L4597" s="172"/>
      <c r="M4597" s="248"/>
      <c r="N4597" s="173"/>
      <c r="O4597" s="174"/>
      <c r="P4597" s="171"/>
      <c r="Q4597" s="170"/>
      <c r="R4597" s="171"/>
    </row>
    <row r="4598" spans="3:18" x14ac:dyDescent="0.2">
      <c r="C4598"/>
      <c r="G4598" s="2"/>
      <c r="H4598" s="3"/>
      <c r="I4598"/>
      <c r="J4598" s="3"/>
      <c r="K4598" s="2"/>
      <c r="L4598" s="172"/>
      <c r="M4598" s="248"/>
      <c r="N4598" s="173"/>
      <c r="O4598" s="174"/>
      <c r="P4598" s="171"/>
      <c r="Q4598" s="170"/>
      <c r="R4598" s="171"/>
    </row>
    <row r="4599" spans="3:18" x14ac:dyDescent="0.2">
      <c r="C4599"/>
      <c r="G4599" s="2"/>
      <c r="H4599" s="3"/>
      <c r="I4599"/>
      <c r="J4599" s="3"/>
      <c r="K4599" s="2"/>
      <c r="L4599" s="172"/>
      <c r="M4599" s="248"/>
      <c r="N4599" s="173"/>
      <c r="O4599" s="174"/>
      <c r="P4599" s="171"/>
      <c r="Q4599" s="170"/>
      <c r="R4599" s="171"/>
    </row>
    <row r="4600" spans="3:18" x14ac:dyDescent="0.2">
      <c r="C4600"/>
      <c r="G4600" s="2"/>
      <c r="H4600" s="3"/>
      <c r="I4600"/>
      <c r="J4600" s="3"/>
      <c r="K4600" s="2"/>
      <c r="L4600" s="172"/>
      <c r="M4600" s="248"/>
      <c r="N4600" s="173"/>
      <c r="O4600" s="174"/>
      <c r="P4600" s="171"/>
      <c r="Q4600" s="170"/>
      <c r="R4600" s="171"/>
    </row>
    <row r="4601" spans="3:18" x14ac:dyDescent="0.2">
      <c r="C4601"/>
      <c r="G4601" s="2"/>
      <c r="H4601" s="3"/>
      <c r="I4601"/>
      <c r="J4601" s="3"/>
      <c r="K4601" s="2"/>
      <c r="L4601" s="172"/>
      <c r="M4601" s="248"/>
      <c r="N4601" s="173"/>
      <c r="O4601" s="174"/>
      <c r="P4601" s="171"/>
      <c r="Q4601" s="170"/>
      <c r="R4601" s="171"/>
    </row>
    <row r="4602" spans="3:18" x14ac:dyDescent="0.2">
      <c r="C4602"/>
      <c r="G4602" s="2"/>
      <c r="H4602" s="3"/>
      <c r="I4602"/>
      <c r="J4602" s="3"/>
      <c r="K4602" s="2"/>
      <c r="L4602" s="172"/>
      <c r="M4602" s="248"/>
      <c r="N4602" s="173"/>
      <c r="O4602" s="174"/>
      <c r="P4602" s="171"/>
      <c r="Q4602" s="170"/>
      <c r="R4602" s="171"/>
    </row>
    <row r="4603" spans="3:18" x14ac:dyDescent="0.2">
      <c r="C4603"/>
      <c r="G4603" s="2"/>
      <c r="H4603" s="3"/>
      <c r="I4603"/>
      <c r="J4603" s="3"/>
      <c r="K4603" s="2"/>
      <c r="L4603" s="172"/>
      <c r="M4603" s="248"/>
      <c r="N4603" s="173"/>
      <c r="O4603" s="174"/>
      <c r="P4603" s="171"/>
      <c r="Q4603" s="170"/>
      <c r="R4603" s="171"/>
    </row>
    <row r="4604" spans="3:18" x14ac:dyDescent="0.2">
      <c r="C4604"/>
      <c r="G4604" s="2"/>
      <c r="H4604" s="3"/>
      <c r="I4604"/>
      <c r="J4604" s="3"/>
      <c r="K4604" s="2"/>
      <c r="L4604" s="172"/>
      <c r="M4604" s="248"/>
      <c r="N4604" s="173"/>
      <c r="O4604" s="174"/>
      <c r="P4604" s="171"/>
      <c r="Q4604" s="170"/>
      <c r="R4604" s="171"/>
    </row>
    <row r="4605" spans="3:18" x14ac:dyDescent="0.2">
      <c r="C4605"/>
      <c r="G4605" s="2"/>
      <c r="H4605" s="3"/>
      <c r="I4605"/>
      <c r="J4605" s="3"/>
      <c r="K4605" s="2"/>
      <c r="L4605" s="172"/>
      <c r="M4605" s="248"/>
      <c r="N4605" s="173"/>
      <c r="O4605" s="174"/>
      <c r="P4605" s="171"/>
      <c r="Q4605" s="170"/>
      <c r="R4605" s="171"/>
    </row>
    <row r="4606" spans="3:18" x14ac:dyDescent="0.2">
      <c r="C4606"/>
      <c r="G4606" s="2"/>
      <c r="H4606" s="3"/>
      <c r="I4606"/>
      <c r="J4606" s="3"/>
      <c r="K4606" s="2"/>
      <c r="L4606" s="172"/>
      <c r="M4606" s="248"/>
      <c r="N4606" s="173"/>
      <c r="O4606" s="174"/>
      <c r="P4606" s="171"/>
      <c r="Q4606" s="170"/>
      <c r="R4606" s="171"/>
    </row>
    <row r="4607" spans="3:18" x14ac:dyDescent="0.2">
      <c r="C4607"/>
      <c r="G4607" s="2"/>
      <c r="H4607" s="3"/>
      <c r="I4607"/>
      <c r="J4607" s="3"/>
      <c r="K4607" s="2"/>
      <c r="L4607" s="172"/>
      <c r="M4607" s="248"/>
      <c r="N4607" s="173"/>
      <c r="O4607" s="174"/>
      <c r="P4607" s="171"/>
      <c r="Q4607" s="170"/>
      <c r="R4607" s="171"/>
    </row>
    <row r="4608" spans="3:18" x14ac:dyDescent="0.2">
      <c r="C4608"/>
      <c r="G4608" s="2"/>
      <c r="H4608" s="3"/>
      <c r="I4608"/>
      <c r="J4608" s="3"/>
      <c r="K4608" s="2"/>
      <c r="L4608" s="172"/>
      <c r="M4608" s="248"/>
      <c r="N4608" s="173"/>
      <c r="O4608" s="174"/>
      <c r="P4608" s="171"/>
      <c r="Q4608" s="170"/>
      <c r="R4608" s="171"/>
    </row>
    <row r="4609" spans="1:18" x14ac:dyDescent="0.2">
      <c r="C4609"/>
      <c r="G4609" s="2"/>
      <c r="H4609" s="3"/>
      <c r="I4609"/>
      <c r="J4609" s="3"/>
      <c r="K4609" s="2"/>
      <c r="L4609" s="172"/>
      <c r="M4609" s="248"/>
      <c r="N4609" s="173"/>
      <c r="O4609" s="174"/>
      <c r="P4609" s="171"/>
      <c r="Q4609" s="170"/>
      <c r="R4609" s="171"/>
    </row>
    <row r="4610" spans="1:18" x14ac:dyDescent="0.2">
      <c r="C4610"/>
      <c r="G4610" s="2"/>
      <c r="H4610" s="3"/>
      <c r="I4610"/>
      <c r="J4610" s="3"/>
      <c r="K4610" s="2"/>
      <c r="L4610" s="172"/>
      <c r="M4610" s="248"/>
      <c r="N4610" s="173"/>
      <c r="O4610" s="174"/>
      <c r="P4610" s="171"/>
      <c r="Q4610" s="170"/>
      <c r="R4610" s="171"/>
    </row>
    <row r="4611" spans="1:18" x14ac:dyDescent="0.2">
      <c r="C4611"/>
      <c r="G4611" s="2"/>
      <c r="H4611" s="3"/>
      <c r="I4611"/>
      <c r="J4611" s="3"/>
      <c r="K4611" s="2"/>
      <c r="L4611" s="172"/>
      <c r="M4611" s="248"/>
      <c r="N4611" s="173"/>
      <c r="O4611" s="174"/>
      <c r="P4611" s="171"/>
      <c r="Q4611" s="170"/>
      <c r="R4611" s="171"/>
    </row>
    <row r="4612" spans="1:18" x14ac:dyDescent="0.2">
      <c r="C4612"/>
      <c r="G4612" s="2"/>
      <c r="H4612" s="3"/>
      <c r="I4612"/>
      <c r="J4612" s="3"/>
      <c r="K4612" s="2"/>
      <c r="L4612" s="172"/>
      <c r="M4612" s="248"/>
      <c r="N4612" s="173"/>
      <c r="O4612" s="174"/>
      <c r="P4612" s="171"/>
      <c r="Q4612" s="170"/>
      <c r="R4612" s="171"/>
    </row>
    <row r="4613" spans="1:18" x14ac:dyDescent="0.2">
      <c r="C4613"/>
      <c r="G4613" s="2"/>
      <c r="H4613" s="3"/>
      <c r="I4613"/>
      <c r="J4613" s="3"/>
      <c r="K4613" s="2"/>
      <c r="L4613" s="172"/>
      <c r="M4613" s="248"/>
      <c r="N4613" s="173"/>
      <c r="O4613" s="174"/>
      <c r="P4613" s="171"/>
      <c r="Q4613" s="170"/>
      <c r="R4613" s="171"/>
    </row>
    <row r="4614" spans="1:18" x14ac:dyDescent="0.2">
      <c r="C4614"/>
      <c r="G4614" s="2"/>
      <c r="H4614" s="3"/>
      <c r="I4614"/>
      <c r="J4614" s="3"/>
      <c r="K4614" s="2"/>
      <c r="L4614" s="172"/>
      <c r="M4614" s="248"/>
      <c r="N4614" s="173"/>
      <c r="O4614" s="174"/>
      <c r="P4614" s="171"/>
      <c r="Q4614" s="170"/>
      <c r="R4614" s="171"/>
    </row>
    <row r="4615" spans="1:18" x14ac:dyDescent="0.2">
      <c r="C4615"/>
      <c r="G4615" s="2"/>
      <c r="H4615" s="3"/>
      <c r="I4615"/>
      <c r="J4615" s="3"/>
      <c r="K4615" s="2"/>
      <c r="L4615" s="172"/>
      <c r="M4615" s="248"/>
      <c r="N4615" s="173"/>
      <c r="O4615" s="174"/>
      <c r="P4615" s="171"/>
      <c r="Q4615" s="170"/>
      <c r="R4615" s="171"/>
    </row>
    <row r="4616" spans="1:18" x14ac:dyDescent="0.2">
      <c r="C4616"/>
      <c r="G4616" s="2"/>
      <c r="H4616" s="3"/>
      <c r="I4616"/>
      <c r="J4616" s="3"/>
      <c r="K4616" s="2"/>
      <c r="L4616" s="172"/>
      <c r="M4616" s="248"/>
      <c r="N4616" s="173"/>
      <c r="O4616" s="174"/>
      <c r="P4616" s="171"/>
      <c r="Q4616" s="170"/>
      <c r="R4616" s="171"/>
    </row>
    <row r="4617" spans="1:18" x14ac:dyDescent="0.2">
      <c r="C4617"/>
      <c r="G4617" s="2"/>
      <c r="H4617" s="3"/>
      <c r="I4617"/>
      <c r="J4617" s="3"/>
      <c r="K4617" s="2"/>
      <c r="L4617" s="172"/>
      <c r="M4617" s="248"/>
      <c r="N4617" s="173"/>
      <c r="O4617" s="174"/>
      <c r="P4617" s="171"/>
      <c r="Q4617" s="170"/>
      <c r="R4617" s="171"/>
    </row>
    <row r="4618" spans="1:18" s="53" customFormat="1" x14ac:dyDescent="0.2">
      <c r="A4618" s="45"/>
      <c r="B4618" s="45"/>
      <c r="C4618"/>
      <c r="D4618"/>
      <c r="E4618"/>
      <c r="F4618"/>
      <c r="G4618" s="2"/>
      <c r="H4618" s="3"/>
      <c r="I4618"/>
      <c r="J4618" s="3"/>
      <c r="K4618" s="2"/>
      <c r="L4618" s="142"/>
      <c r="M4618" s="248"/>
      <c r="N4618" s="143"/>
      <c r="O4618" s="144"/>
      <c r="P4618" s="46"/>
      <c r="R4618" s="46"/>
    </row>
    <row r="4619" spans="1:18" x14ac:dyDescent="0.2">
      <c r="C4619"/>
      <c r="G4619" s="2"/>
      <c r="H4619" s="4"/>
      <c r="I4619"/>
      <c r="J4619" s="4"/>
      <c r="K4619" s="2"/>
      <c r="L4619" s="172"/>
      <c r="M4619" s="248"/>
      <c r="N4619" s="173"/>
      <c r="O4619" s="174"/>
      <c r="P4619" s="171"/>
      <c r="Q4619" s="170"/>
      <c r="R4619" s="171"/>
    </row>
    <row r="4620" spans="1:18" x14ac:dyDescent="0.2">
      <c r="C4620"/>
      <c r="G4620" s="2"/>
      <c r="H4620" s="4"/>
      <c r="I4620"/>
      <c r="J4620" s="4"/>
      <c r="K4620" s="2"/>
      <c r="L4620" s="172"/>
      <c r="M4620" s="248"/>
      <c r="N4620" s="173"/>
      <c r="O4620" s="174"/>
      <c r="P4620" s="171"/>
      <c r="Q4620" s="170"/>
      <c r="R4620" s="171"/>
    </row>
    <row r="4621" spans="1:18" x14ac:dyDescent="0.2">
      <c r="C4621"/>
      <c r="G4621" s="2"/>
      <c r="H4621" s="3"/>
      <c r="I4621"/>
      <c r="J4621" s="3"/>
      <c r="K4621" s="2"/>
      <c r="L4621" s="172"/>
      <c r="M4621" s="248"/>
      <c r="N4621" s="173"/>
      <c r="O4621" s="174"/>
      <c r="P4621" s="171"/>
      <c r="Q4621" s="170"/>
      <c r="R4621" s="171"/>
    </row>
    <row r="4622" spans="1:18" x14ac:dyDescent="0.2">
      <c r="C4622"/>
      <c r="G4622" s="2"/>
      <c r="H4622" s="3"/>
      <c r="I4622"/>
      <c r="J4622" s="3"/>
      <c r="K4622" s="2"/>
      <c r="L4622" s="172"/>
      <c r="M4622" s="248"/>
      <c r="N4622" s="173"/>
      <c r="O4622" s="174"/>
      <c r="P4622" s="171"/>
      <c r="Q4622" s="170"/>
      <c r="R4622" s="171"/>
    </row>
    <row r="4623" spans="1:18" x14ac:dyDescent="0.2">
      <c r="C4623"/>
      <c r="G4623" s="2"/>
      <c r="H4623" s="3"/>
      <c r="I4623"/>
      <c r="J4623" s="3"/>
      <c r="K4623" s="2"/>
      <c r="L4623" s="172"/>
      <c r="M4623" s="248"/>
      <c r="N4623" s="173"/>
      <c r="O4623" s="174"/>
      <c r="P4623" s="171"/>
      <c r="Q4623" s="170"/>
      <c r="R4623" s="171"/>
    </row>
    <row r="4624" spans="1:18" x14ac:dyDescent="0.2">
      <c r="C4624"/>
      <c r="G4624" s="2"/>
      <c r="H4624" s="3"/>
      <c r="I4624"/>
      <c r="J4624" s="3"/>
      <c r="K4624" s="2"/>
      <c r="L4624" s="172"/>
      <c r="M4624" s="248"/>
      <c r="N4624" s="173"/>
      <c r="O4624" s="174"/>
      <c r="P4624" s="171"/>
      <c r="Q4624" s="170"/>
      <c r="R4624" s="171"/>
    </row>
    <row r="4625" spans="3:18" x14ac:dyDescent="0.2">
      <c r="C4625"/>
      <c r="G4625" s="2"/>
      <c r="H4625" s="3"/>
      <c r="I4625"/>
      <c r="J4625" s="3"/>
      <c r="K4625" s="2"/>
      <c r="L4625" s="172"/>
      <c r="M4625" s="248"/>
      <c r="N4625" s="173"/>
      <c r="O4625" s="174"/>
      <c r="P4625" s="171"/>
      <c r="Q4625" s="170"/>
      <c r="R4625" s="171"/>
    </row>
    <row r="4626" spans="3:18" x14ac:dyDescent="0.2">
      <c r="C4626"/>
      <c r="G4626" s="2"/>
      <c r="H4626" s="3"/>
      <c r="I4626"/>
      <c r="J4626" s="3"/>
      <c r="K4626" s="2"/>
      <c r="L4626" s="172"/>
      <c r="M4626" s="248"/>
      <c r="N4626" s="173"/>
      <c r="O4626" s="174"/>
      <c r="P4626" s="171"/>
      <c r="Q4626" s="170"/>
      <c r="R4626" s="171"/>
    </row>
    <row r="4627" spans="3:18" x14ac:dyDescent="0.2">
      <c r="C4627"/>
      <c r="G4627" s="2"/>
      <c r="H4627" s="3"/>
      <c r="I4627"/>
      <c r="J4627" s="3"/>
      <c r="K4627" s="2"/>
      <c r="L4627" s="172"/>
      <c r="M4627" s="248"/>
      <c r="N4627" s="173"/>
      <c r="O4627" s="174"/>
      <c r="P4627" s="171"/>
      <c r="Q4627" s="170"/>
      <c r="R4627" s="171"/>
    </row>
    <row r="4628" spans="3:18" x14ac:dyDescent="0.2">
      <c r="C4628"/>
      <c r="G4628" s="2"/>
      <c r="H4628" s="3"/>
      <c r="I4628"/>
      <c r="J4628" s="3"/>
      <c r="K4628" s="2"/>
      <c r="L4628" s="172"/>
      <c r="M4628" s="248"/>
      <c r="N4628" s="173"/>
      <c r="O4628" s="174"/>
      <c r="P4628" s="171"/>
      <c r="Q4628" s="170"/>
      <c r="R4628" s="171"/>
    </row>
    <row r="4629" spans="3:18" x14ac:dyDescent="0.2">
      <c r="C4629"/>
      <c r="G4629" s="2"/>
      <c r="H4629" s="3"/>
      <c r="I4629"/>
      <c r="J4629" s="3"/>
      <c r="K4629" s="2"/>
      <c r="L4629" s="172"/>
      <c r="M4629" s="248"/>
      <c r="N4629" s="173"/>
      <c r="O4629" s="174"/>
      <c r="P4629" s="171"/>
      <c r="Q4629" s="170"/>
      <c r="R4629" s="171"/>
    </row>
    <row r="4630" spans="3:18" x14ac:dyDescent="0.2">
      <c r="C4630"/>
      <c r="G4630" s="2"/>
      <c r="H4630" s="3"/>
      <c r="I4630"/>
      <c r="J4630" s="3"/>
      <c r="K4630" s="2"/>
      <c r="L4630" s="172"/>
      <c r="M4630" s="248"/>
      <c r="N4630" s="173"/>
      <c r="O4630" s="174"/>
      <c r="P4630" s="171"/>
      <c r="Q4630" s="170"/>
      <c r="R4630" s="171"/>
    </row>
    <row r="4631" spans="3:18" x14ac:dyDescent="0.2">
      <c r="C4631"/>
      <c r="G4631" s="2"/>
      <c r="H4631" s="3"/>
      <c r="I4631"/>
      <c r="J4631" s="3"/>
      <c r="K4631" s="2"/>
      <c r="L4631" s="172"/>
      <c r="M4631" s="248"/>
      <c r="N4631" s="173"/>
      <c r="O4631" s="174"/>
      <c r="P4631" s="171"/>
      <c r="Q4631" s="170"/>
      <c r="R4631" s="171"/>
    </row>
    <row r="4632" spans="3:18" x14ac:dyDescent="0.2">
      <c r="C4632"/>
      <c r="G4632" s="2"/>
      <c r="H4632" s="3"/>
      <c r="I4632"/>
      <c r="J4632" s="3"/>
      <c r="K4632" s="2"/>
      <c r="L4632" s="172"/>
      <c r="M4632" s="248"/>
      <c r="N4632" s="173"/>
      <c r="O4632" s="174"/>
      <c r="P4632" s="171"/>
      <c r="Q4632" s="170"/>
      <c r="R4632" s="171"/>
    </row>
    <row r="4633" spans="3:18" x14ac:dyDescent="0.2">
      <c r="C4633"/>
      <c r="G4633" s="2"/>
      <c r="H4633" s="3"/>
      <c r="I4633"/>
      <c r="J4633" s="3"/>
      <c r="K4633" s="2"/>
      <c r="L4633" s="172"/>
      <c r="M4633" s="248"/>
      <c r="N4633" s="173"/>
      <c r="O4633" s="174"/>
      <c r="P4633" s="171"/>
      <c r="Q4633" s="170"/>
      <c r="R4633" s="171"/>
    </row>
    <row r="4634" spans="3:18" x14ac:dyDescent="0.2">
      <c r="C4634"/>
      <c r="G4634" s="2"/>
      <c r="H4634" s="3"/>
      <c r="I4634"/>
      <c r="J4634" s="3"/>
      <c r="K4634" s="2"/>
      <c r="L4634" s="172"/>
      <c r="M4634" s="248"/>
      <c r="N4634" s="173"/>
      <c r="O4634" s="174"/>
      <c r="P4634" s="171"/>
      <c r="Q4634" s="170"/>
      <c r="R4634" s="171"/>
    </row>
    <row r="4635" spans="3:18" x14ac:dyDescent="0.2">
      <c r="C4635"/>
      <c r="G4635" s="2"/>
      <c r="H4635" s="3"/>
      <c r="I4635"/>
      <c r="J4635" s="3"/>
      <c r="K4635" s="2"/>
      <c r="L4635" s="172"/>
      <c r="M4635" s="248"/>
      <c r="N4635" s="173"/>
      <c r="O4635" s="174"/>
      <c r="P4635" s="171"/>
      <c r="Q4635" s="170"/>
      <c r="R4635" s="171"/>
    </row>
    <row r="4636" spans="3:18" x14ac:dyDescent="0.2">
      <c r="C4636"/>
      <c r="G4636" s="2"/>
      <c r="H4636" s="3"/>
      <c r="I4636"/>
      <c r="J4636" s="3"/>
      <c r="K4636" s="2"/>
      <c r="L4636" s="172"/>
      <c r="M4636" s="248"/>
      <c r="N4636" s="173"/>
      <c r="O4636" s="174"/>
      <c r="P4636" s="171"/>
      <c r="Q4636" s="170"/>
      <c r="R4636" s="171"/>
    </row>
    <row r="4637" spans="3:18" x14ac:dyDescent="0.2">
      <c r="C4637"/>
      <c r="G4637" s="2"/>
      <c r="H4637" s="3"/>
      <c r="I4637"/>
      <c r="J4637" s="3"/>
      <c r="K4637" s="2"/>
      <c r="L4637" s="172"/>
      <c r="M4637" s="248"/>
      <c r="N4637" s="173"/>
      <c r="O4637" s="174"/>
      <c r="P4637" s="171"/>
      <c r="Q4637" s="170"/>
      <c r="R4637" s="171"/>
    </row>
    <row r="4638" spans="3:18" x14ac:dyDescent="0.2">
      <c r="C4638"/>
      <c r="G4638" s="2"/>
      <c r="H4638" s="3"/>
      <c r="I4638"/>
      <c r="J4638" s="3"/>
      <c r="K4638" s="2"/>
      <c r="L4638" s="172"/>
      <c r="M4638" s="248"/>
      <c r="N4638" s="173"/>
      <c r="O4638" s="174"/>
      <c r="P4638" s="171"/>
      <c r="Q4638" s="170"/>
      <c r="R4638" s="171"/>
    </row>
    <row r="4639" spans="3:18" x14ac:dyDescent="0.2">
      <c r="C4639"/>
      <c r="G4639" s="2"/>
      <c r="H4639" s="3"/>
      <c r="I4639"/>
      <c r="J4639" s="3"/>
      <c r="K4639" s="2"/>
      <c r="L4639" s="172"/>
      <c r="M4639" s="248"/>
      <c r="N4639" s="173"/>
      <c r="O4639" s="174"/>
      <c r="P4639" s="171"/>
      <c r="Q4639" s="170"/>
      <c r="R4639" s="171"/>
    </row>
    <row r="4640" spans="3:18" x14ac:dyDescent="0.2">
      <c r="C4640"/>
      <c r="G4640" s="2"/>
      <c r="H4640" s="3"/>
      <c r="I4640"/>
      <c r="J4640" s="3"/>
      <c r="K4640" s="2"/>
      <c r="L4640" s="172"/>
      <c r="M4640" s="248"/>
      <c r="N4640" s="173"/>
      <c r="O4640" s="174"/>
      <c r="P4640" s="171"/>
      <c r="Q4640" s="170"/>
      <c r="R4640" s="171"/>
    </row>
    <row r="4641" spans="3:18" x14ac:dyDescent="0.2">
      <c r="C4641"/>
      <c r="G4641" s="2"/>
      <c r="H4641" s="3"/>
      <c r="I4641"/>
      <c r="J4641" s="3"/>
      <c r="K4641" s="2"/>
      <c r="L4641" s="172"/>
      <c r="M4641" s="248"/>
      <c r="N4641" s="173"/>
      <c r="O4641" s="174"/>
      <c r="P4641" s="171"/>
      <c r="Q4641" s="170"/>
      <c r="R4641" s="171"/>
    </row>
    <row r="4642" spans="3:18" x14ac:dyDescent="0.2">
      <c r="C4642"/>
      <c r="G4642" s="2"/>
      <c r="H4642" s="3"/>
      <c r="I4642"/>
      <c r="J4642" s="3"/>
      <c r="K4642" s="2"/>
      <c r="L4642" s="172"/>
      <c r="M4642" s="248"/>
      <c r="N4642" s="173"/>
      <c r="O4642" s="174"/>
      <c r="P4642" s="171"/>
      <c r="Q4642" s="170"/>
      <c r="R4642" s="171"/>
    </row>
    <row r="4643" spans="3:18" x14ac:dyDescent="0.2">
      <c r="C4643"/>
      <c r="G4643" s="2"/>
      <c r="H4643" s="3"/>
      <c r="I4643"/>
      <c r="J4643" s="3"/>
      <c r="K4643" s="2"/>
      <c r="L4643" s="172"/>
      <c r="M4643" s="248"/>
      <c r="N4643" s="173"/>
      <c r="O4643" s="174"/>
      <c r="P4643" s="171"/>
      <c r="Q4643" s="170"/>
      <c r="R4643" s="171"/>
    </row>
    <row r="4644" spans="3:18" x14ac:dyDescent="0.2">
      <c r="C4644"/>
      <c r="G4644" s="2"/>
      <c r="H4644" s="3"/>
      <c r="I4644"/>
      <c r="J4644" s="3"/>
      <c r="K4644" s="2"/>
      <c r="L4644" s="172"/>
      <c r="M4644" s="248"/>
      <c r="N4644" s="173"/>
      <c r="O4644" s="174"/>
      <c r="P4644" s="171"/>
      <c r="Q4644" s="170"/>
      <c r="R4644" s="171"/>
    </row>
    <row r="4645" spans="3:18" x14ac:dyDescent="0.2">
      <c r="C4645"/>
      <c r="G4645" s="2"/>
      <c r="H4645" s="3"/>
      <c r="I4645"/>
      <c r="J4645" s="3"/>
      <c r="K4645" s="2"/>
      <c r="L4645" s="172"/>
      <c r="M4645" s="248"/>
      <c r="N4645" s="173"/>
      <c r="O4645" s="174"/>
      <c r="P4645" s="171"/>
      <c r="Q4645" s="170"/>
      <c r="R4645" s="171"/>
    </row>
    <row r="4646" spans="3:18" x14ac:dyDescent="0.2">
      <c r="C4646"/>
      <c r="G4646" s="2"/>
      <c r="H4646" s="3"/>
      <c r="I4646"/>
      <c r="J4646" s="3"/>
      <c r="K4646" s="2"/>
      <c r="L4646" s="172"/>
      <c r="M4646" s="248"/>
      <c r="N4646" s="173"/>
      <c r="O4646" s="174"/>
      <c r="P4646" s="171"/>
      <c r="Q4646" s="170"/>
      <c r="R4646" s="171"/>
    </row>
    <row r="4647" spans="3:18" x14ac:dyDescent="0.2">
      <c r="C4647"/>
      <c r="G4647" s="2"/>
      <c r="H4647" s="3"/>
      <c r="I4647"/>
      <c r="J4647" s="3"/>
      <c r="K4647" s="2"/>
      <c r="L4647" s="172"/>
      <c r="M4647" s="248"/>
      <c r="N4647" s="173"/>
      <c r="O4647" s="174"/>
      <c r="P4647" s="171"/>
      <c r="Q4647" s="170"/>
      <c r="R4647" s="171"/>
    </row>
    <row r="4648" spans="3:18" x14ac:dyDescent="0.2">
      <c r="C4648"/>
      <c r="G4648" s="2"/>
      <c r="H4648" s="3"/>
      <c r="I4648"/>
      <c r="J4648" s="3"/>
      <c r="K4648" s="2"/>
      <c r="L4648" s="172"/>
      <c r="M4648" s="248"/>
      <c r="N4648" s="173"/>
      <c r="O4648" s="174"/>
      <c r="P4648" s="171"/>
      <c r="Q4648" s="170"/>
      <c r="R4648" s="171"/>
    </row>
    <row r="4649" spans="3:18" x14ac:dyDescent="0.2">
      <c r="C4649"/>
      <c r="G4649" s="2"/>
      <c r="H4649" s="3"/>
      <c r="I4649"/>
      <c r="J4649" s="3"/>
      <c r="K4649" s="2"/>
      <c r="L4649" s="172"/>
      <c r="M4649" s="248"/>
      <c r="N4649" s="173"/>
      <c r="O4649" s="174"/>
      <c r="P4649" s="171"/>
      <c r="Q4649" s="170"/>
      <c r="R4649" s="171"/>
    </row>
    <row r="4650" spans="3:18" x14ac:dyDescent="0.2">
      <c r="C4650"/>
      <c r="G4650" s="2"/>
      <c r="H4650" s="3"/>
      <c r="I4650"/>
      <c r="J4650" s="3"/>
      <c r="K4650" s="2"/>
      <c r="L4650" s="172"/>
      <c r="M4650" s="248"/>
      <c r="N4650" s="173"/>
      <c r="O4650" s="174"/>
      <c r="P4650" s="171"/>
      <c r="Q4650" s="170"/>
      <c r="R4650" s="171"/>
    </row>
    <row r="4651" spans="3:18" x14ac:dyDescent="0.2">
      <c r="C4651"/>
      <c r="G4651" s="2"/>
      <c r="H4651" s="3"/>
      <c r="I4651"/>
      <c r="J4651" s="3"/>
      <c r="K4651" s="2"/>
      <c r="L4651" s="172"/>
      <c r="M4651" s="248"/>
      <c r="N4651" s="173"/>
      <c r="O4651" s="174"/>
      <c r="P4651" s="171"/>
      <c r="Q4651" s="170"/>
      <c r="R4651" s="171"/>
    </row>
    <row r="4652" spans="3:18" x14ac:dyDescent="0.2">
      <c r="C4652"/>
      <c r="G4652" s="2"/>
      <c r="H4652" s="3"/>
      <c r="I4652"/>
      <c r="J4652" s="3"/>
      <c r="K4652" s="2"/>
      <c r="L4652" s="172"/>
      <c r="M4652" s="248"/>
      <c r="N4652" s="173"/>
      <c r="O4652" s="174"/>
      <c r="P4652" s="171"/>
      <c r="Q4652" s="170"/>
      <c r="R4652" s="171"/>
    </row>
    <row r="4653" spans="3:18" x14ac:dyDescent="0.2">
      <c r="C4653"/>
      <c r="G4653" s="2"/>
      <c r="H4653" s="3"/>
      <c r="I4653"/>
      <c r="J4653" s="3"/>
      <c r="K4653" s="2"/>
      <c r="L4653" s="172"/>
      <c r="M4653" s="248"/>
      <c r="N4653" s="173"/>
      <c r="O4653" s="174"/>
      <c r="P4653" s="171"/>
      <c r="Q4653" s="170"/>
      <c r="R4653" s="171"/>
    </row>
    <row r="4654" spans="3:18" x14ac:dyDescent="0.2">
      <c r="C4654"/>
      <c r="G4654" s="2"/>
      <c r="H4654" s="3"/>
      <c r="I4654"/>
      <c r="J4654" s="3"/>
      <c r="K4654" s="2"/>
      <c r="L4654" s="172"/>
      <c r="M4654" s="248"/>
      <c r="N4654" s="173"/>
      <c r="O4654" s="174"/>
      <c r="P4654" s="171"/>
      <c r="Q4654" s="170"/>
      <c r="R4654" s="171"/>
    </row>
    <row r="4655" spans="3:18" x14ac:dyDescent="0.2">
      <c r="C4655"/>
      <c r="G4655" s="2"/>
      <c r="H4655" s="3"/>
      <c r="I4655"/>
      <c r="J4655" s="3"/>
      <c r="K4655" s="2"/>
      <c r="L4655" s="172"/>
      <c r="M4655" s="248"/>
      <c r="N4655" s="173"/>
      <c r="O4655" s="174"/>
      <c r="P4655" s="171"/>
      <c r="Q4655" s="170"/>
      <c r="R4655" s="171"/>
    </row>
    <row r="4656" spans="3:18" x14ac:dyDescent="0.2">
      <c r="C4656"/>
      <c r="G4656" s="2"/>
      <c r="H4656" s="3"/>
      <c r="I4656"/>
      <c r="J4656" s="3"/>
      <c r="K4656" s="2"/>
      <c r="L4656" s="172"/>
      <c r="M4656" s="248"/>
      <c r="N4656" s="173"/>
      <c r="O4656" s="174"/>
      <c r="P4656" s="171"/>
      <c r="Q4656" s="170"/>
      <c r="R4656" s="171"/>
    </row>
    <row r="4657" spans="3:18" x14ac:dyDescent="0.2">
      <c r="C4657"/>
      <c r="G4657" s="2"/>
      <c r="H4657" s="3"/>
      <c r="I4657"/>
      <c r="J4657" s="3"/>
      <c r="K4657" s="2"/>
      <c r="L4657" s="172"/>
      <c r="M4657" s="248"/>
      <c r="N4657" s="173"/>
      <c r="O4657" s="174"/>
      <c r="P4657" s="171"/>
      <c r="Q4657" s="170"/>
      <c r="R4657" s="171"/>
    </row>
    <row r="4658" spans="3:18" x14ac:dyDescent="0.2">
      <c r="C4658"/>
      <c r="G4658" s="2"/>
      <c r="H4658" s="3"/>
      <c r="I4658"/>
      <c r="J4658" s="3"/>
      <c r="K4658" s="2"/>
      <c r="L4658" s="172"/>
      <c r="M4658" s="248"/>
      <c r="N4658" s="173"/>
      <c r="O4658" s="174"/>
      <c r="P4658" s="171"/>
      <c r="Q4658" s="170"/>
      <c r="R4658" s="171"/>
    </row>
    <row r="4659" spans="3:18" x14ac:dyDescent="0.2">
      <c r="C4659"/>
      <c r="G4659" s="2"/>
      <c r="H4659" s="3"/>
      <c r="I4659"/>
      <c r="J4659" s="3"/>
      <c r="K4659" s="2"/>
      <c r="L4659" s="172"/>
      <c r="M4659" s="248"/>
      <c r="N4659" s="173"/>
      <c r="O4659" s="174"/>
      <c r="P4659" s="171"/>
      <c r="Q4659" s="170"/>
      <c r="R4659" s="171"/>
    </row>
    <row r="4660" spans="3:18" x14ac:dyDescent="0.2">
      <c r="C4660"/>
      <c r="G4660" s="2"/>
      <c r="H4660" s="3"/>
      <c r="I4660"/>
      <c r="J4660" s="3"/>
      <c r="K4660" s="2"/>
      <c r="L4660" s="172"/>
      <c r="M4660" s="248"/>
      <c r="N4660" s="173"/>
      <c r="O4660" s="174"/>
      <c r="P4660" s="171"/>
      <c r="Q4660" s="170"/>
      <c r="R4660" s="171"/>
    </row>
    <row r="4661" spans="3:18" x14ac:dyDescent="0.2">
      <c r="C4661"/>
      <c r="G4661" s="2"/>
      <c r="H4661" s="3"/>
      <c r="I4661"/>
      <c r="J4661" s="3"/>
      <c r="K4661" s="2"/>
      <c r="L4661" s="172"/>
      <c r="M4661" s="248"/>
      <c r="N4661" s="173"/>
      <c r="O4661" s="174"/>
      <c r="P4661" s="171"/>
      <c r="Q4661" s="170"/>
      <c r="R4661" s="171"/>
    </row>
    <row r="4662" spans="3:18" x14ac:dyDescent="0.2">
      <c r="C4662"/>
      <c r="G4662" s="2"/>
      <c r="H4662" s="3"/>
      <c r="I4662"/>
      <c r="J4662" s="3"/>
      <c r="K4662" s="2"/>
      <c r="L4662" s="172"/>
      <c r="M4662" s="248"/>
      <c r="N4662" s="173"/>
      <c r="O4662" s="174"/>
      <c r="P4662" s="171"/>
      <c r="Q4662" s="170"/>
      <c r="R4662" s="171"/>
    </row>
    <row r="4663" spans="3:18" x14ac:dyDescent="0.2">
      <c r="C4663"/>
      <c r="G4663" s="2"/>
      <c r="H4663" s="3"/>
      <c r="I4663"/>
      <c r="J4663" s="3"/>
      <c r="K4663" s="2"/>
      <c r="L4663" s="172"/>
      <c r="M4663" s="248"/>
      <c r="N4663" s="173"/>
      <c r="O4663" s="174"/>
      <c r="P4663" s="171"/>
      <c r="Q4663" s="170"/>
      <c r="R4663" s="171"/>
    </row>
    <row r="4664" spans="3:18" x14ac:dyDescent="0.2">
      <c r="C4664"/>
      <c r="G4664" s="2"/>
      <c r="H4664" s="3"/>
      <c r="I4664"/>
      <c r="J4664" s="3"/>
      <c r="K4664" s="2"/>
      <c r="L4664" s="172"/>
      <c r="M4664" s="248"/>
      <c r="N4664" s="173"/>
      <c r="O4664" s="174"/>
      <c r="P4664" s="171"/>
      <c r="Q4664" s="170"/>
      <c r="R4664" s="171"/>
    </row>
    <row r="4665" spans="3:18" x14ac:dyDescent="0.2">
      <c r="C4665"/>
      <c r="G4665" s="2"/>
      <c r="H4665" s="3"/>
      <c r="I4665"/>
      <c r="J4665" s="3"/>
      <c r="K4665" s="2"/>
      <c r="L4665" s="172"/>
      <c r="M4665" s="248"/>
      <c r="N4665" s="173"/>
      <c r="O4665" s="174"/>
      <c r="P4665" s="171"/>
      <c r="Q4665" s="170"/>
      <c r="R4665" s="171"/>
    </row>
    <row r="4666" spans="3:18" x14ac:dyDescent="0.2">
      <c r="C4666"/>
      <c r="G4666" s="2"/>
      <c r="H4666" s="3"/>
      <c r="I4666"/>
      <c r="J4666" s="3"/>
      <c r="K4666" s="2"/>
      <c r="L4666" s="172"/>
      <c r="M4666" s="248"/>
      <c r="N4666" s="173"/>
      <c r="O4666" s="174"/>
      <c r="P4666" s="171"/>
      <c r="Q4666" s="170"/>
      <c r="R4666" s="171"/>
    </row>
    <row r="4667" spans="3:18" x14ac:dyDescent="0.2">
      <c r="C4667"/>
      <c r="G4667" s="2"/>
      <c r="H4667" s="3"/>
      <c r="I4667"/>
      <c r="J4667" s="3"/>
      <c r="K4667" s="2"/>
      <c r="L4667" s="172"/>
      <c r="M4667" s="248"/>
      <c r="N4667" s="173"/>
      <c r="O4667" s="174"/>
      <c r="P4667" s="171"/>
      <c r="Q4667" s="170"/>
      <c r="R4667" s="171"/>
    </row>
    <row r="4668" spans="3:18" x14ac:dyDescent="0.2">
      <c r="C4668"/>
      <c r="G4668" s="2"/>
      <c r="H4668" s="3"/>
      <c r="I4668"/>
      <c r="J4668" s="3"/>
      <c r="K4668" s="2"/>
      <c r="L4668" s="172"/>
      <c r="M4668" s="248"/>
      <c r="N4668" s="173"/>
      <c r="O4668" s="174"/>
      <c r="P4668" s="171"/>
      <c r="Q4668" s="170"/>
      <c r="R4668" s="171"/>
    </row>
    <row r="4669" spans="3:18" x14ac:dyDescent="0.2">
      <c r="C4669"/>
      <c r="G4669" s="2"/>
      <c r="H4669" s="3"/>
      <c r="I4669"/>
      <c r="J4669" s="3"/>
      <c r="K4669" s="2"/>
      <c r="L4669" s="172"/>
      <c r="M4669" s="248"/>
      <c r="N4669" s="173"/>
      <c r="O4669" s="174"/>
      <c r="P4669" s="171"/>
      <c r="Q4669" s="170"/>
      <c r="R4669" s="171"/>
    </row>
    <row r="4670" spans="3:18" x14ac:dyDescent="0.2">
      <c r="C4670"/>
      <c r="G4670" s="2"/>
      <c r="H4670" s="3"/>
      <c r="I4670"/>
      <c r="J4670" s="3"/>
      <c r="K4670" s="2"/>
      <c r="L4670" s="172"/>
      <c r="M4670" s="248"/>
      <c r="N4670" s="173"/>
      <c r="O4670" s="174"/>
      <c r="P4670" s="171"/>
      <c r="Q4670" s="170"/>
      <c r="R4670" s="171"/>
    </row>
    <row r="4671" spans="3:18" x14ac:dyDescent="0.2">
      <c r="C4671"/>
      <c r="G4671" s="2"/>
      <c r="H4671" s="3"/>
      <c r="I4671"/>
      <c r="J4671" s="3"/>
      <c r="K4671" s="2"/>
      <c r="L4671" s="172"/>
      <c r="M4671" s="248"/>
      <c r="N4671" s="173"/>
      <c r="O4671" s="174"/>
      <c r="P4671" s="171"/>
      <c r="Q4671" s="170"/>
      <c r="R4671" s="171"/>
    </row>
    <row r="4672" spans="3:18" x14ac:dyDescent="0.2">
      <c r="C4672"/>
      <c r="G4672" s="2"/>
      <c r="H4672" s="3"/>
      <c r="I4672"/>
      <c r="J4672" s="3"/>
      <c r="K4672" s="2"/>
      <c r="L4672" s="172"/>
      <c r="M4672" s="248"/>
      <c r="N4672" s="173"/>
      <c r="O4672" s="174"/>
      <c r="P4672" s="171"/>
      <c r="Q4672" s="170"/>
      <c r="R4672" s="171"/>
    </row>
    <row r="4673" spans="3:18" x14ac:dyDescent="0.2">
      <c r="C4673"/>
      <c r="G4673" s="2"/>
      <c r="H4673" s="3"/>
      <c r="I4673"/>
      <c r="J4673" s="3"/>
      <c r="K4673" s="2"/>
      <c r="L4673" s="172"/>
      <c r="M4673" s="248"/>
      <c r="N4673" s="173"/>
      <c r="O4673" s="174"/>
      <c r="P4673" s="171"/>
      <c r="Q4673" s="170"/>
      <c r="R4673" s="171"/>
    </row>
    <row r="4674" spans="3:18" x14ac:dyDescent="0.2">
      <c r="C4674"/>
      <c r="G4674" s="2"/>
      <c r="H4674" s="3"/>
      <c r="I4674"/>
      <c r="J4674" s="3"/>
      <c r="K4674" s="2"/>
      <c r="L4674" s="172"/>
      <c r="M4674" s="248"/>
      <c r="N4674" s="173"/>
      <c r="O4674" s="174"/>
      <c r="P4674" s="171"/>
      <c r="Q4674" s="170"/>
      <c r="R4674" s="171"/>
    </row>
    <row r="4675" spans="3:18" x14ac:dyDescent="0.2">
      <c r="C4675"/>
      <c r="G4675" s="2"/>
      <c r="H4675" s="3"/>
      <c r="I4675"/>
      <c r="J4675" s="3"/>
      <c r="K4675" s="2"/>
      <c r="L4675" s="172"/>
      <c r="M4675" s="248"/>
      <c r="N4675" s="173"/>
      <c r="O4675" s="174"/>
      <c r="P4675" s="171"/>
      <c r="Q4675" s="170"/>
      <c r="R4675" s="171"/>
    </row>
    <row r="4676" spans="3:18" x14ac:dyDescent="0.2">
      <c r="C4676"/>
      <c r="G4676" s="2"/>
      <c r="H4676" s="3"/>
      <c r="I4676"/>
      <c r="J4676" s="3"/>
      <c r="K4676" s="2"/>
      <c r="L4676" s="172"/>
      <c r="M4676" s="248"/>
      <c r="N4676" s="173"/>
      <c r="O4676" s="174"/>
      <c r="P4676" s="171"/>
      <c r="Q4676" s="170"/>
      <c r="R4676" s="171"/>
    </row>
    <row r="4677" spans="3:18" x14ac:dyDescent="0.2">
      <c r="C4677"/>
      <c r="G4677" s="2"/>
      <c r="H4677" s="3"/>
      <c r="I4677"/>
      <c r="J4677" s="3"/>
      <c r="K4677" s="2"/>
      <c r="L4677" s="172"/>
      <c r="M4677" s="248"/>
      <c r="N4677" s="173"/>
      <c r="O4677" s="174"/>
      <c r="P4677" s="171"/>
      <c r="Q4677" s="170"/>
      <c r="R4677" s="171"/>
    </row>
    <row r="4678" spans="3:18" x14ac:dyDescent="0.2">
      <c r="C4678"/>
      <c r="G4678" s="2"/>
      <c r="H4678" s="3"/>
      <c r="I4678"/>
      <c r="J4678" s="3"/>
      <c r="K4678" s="2"/>
      <c r="L4678" s="172"/>
      <c r="M4678" s="248"/>
      <c r="N4678" s="173"/>
      <c r="O4678" s="174"/>
      <c r="P4678" s="171"/>
      <c r="Q4678" s="170"/>
      <c r="R4678" s="171"/>
    </row>
    <row r="4679" spans="3:18" x14ac:dyDescent="0.2">
      <c r="C4679"/>
      <c r="G4679" s="2"/>
      <c r="H4679" s="3"/>
      <c r="I4679"/>
      <c r="J4679" s="3"/>
      <c r="K4679" s="2"/>
      <c r="L4679" s="172"/>
      <c r="M4679" s="248"/>
      <c r="N4679" s="173"/>
      <c r="O4679" s="174"/>
      <c r="P4679" s="171"/>
      <c r="Q4679" s="170"/>
      <c r="R4679" s="171"/>
    </row>
    <row r="4680" spans="3:18" x14ac:dyDescent="0.2">
      <c r="C4680"/>
      <c r="G4680" s="2"/>
      <c r="H4680" s="3"/>
      <c r="I4680"/>
      <c r="J4680" s="3"/>
      <c r="K4680" s="2"/>
      <c r="L4680" s="172"/>
      <c r="M4680" s="248"/>
      <c r="N4680" s="173"/>
      <c r="O4680" s="174"/>
      <c r="P4680" s="171"/>
      <c r="Q4680" s="170"/>
      <c r="R4680" s="171"/>
    </row>
    <row r="4681" spans="3:18" x14ac:dyDescent="0.2">
      <c r="C4681"/>
      <c r="G4681" s="2"/>
      <c r="H4681" s="3"/>
      <c r="I4681"/>
      <c r="J4681" s="3"/>
      <c r="K4681" s="2"/>
      <c r="L4681" s="172"/>
      <c r="M4681" s="248"/>
      <c r="N4681" s="173"/>
      <c r="O4681" s="174"/>
      <c r="P4681" s="171"/>
      <c r="Q4681" s="170"/>
      <c r="R4681" s="171"/>
    </row>
    <row r="4682" spans="3:18" x14ac:dyDescent="0.2">
      <c r="C4682"/>
      <c r="G4682" s="2"/>
      <c r="H4682" s="3"/>
      <c r="I4682"/>
      <c r="J4682" s="3"/>
      <c r="K4682" s="2"/>
      <c r="L4682" s="172"/>
      <c r="M4682" s="248"/>
      <c r="N4682" s="173"/>
      <c r="O4682" s="174"/>
      <c r="P4682" s="171"/>
      <c r="Q4682" s="170"/>
      <c r="R4682" s="171"/>
    </row>
    <row r="4683" spans="3:18" x14ac:dyDescent="0.2">
      <c r="C4683"/>
      <c r="G4683" s="2"/>
      <c r="H4683" s="3"/>
      <c r="I4683"/>
      <c r="J4683" s="3"/>
      <c r="K4683" s="2"/>
      <c r="L4683" s="172"/>
      <c r="M4683" s="248"/>
      <c r="N4683" s="173"/>
      <c r="O4683" s="174"/>
      <c r="P4683" s="171"/>
      <c r="Q4683" s="170"/>
      <c r="R4683" s="171"/>
    </row>
    <row r="4684" spans="3:18" x14ac:dyDescent="0.2">
      <c r="C4684"/>
      <c r="G4684" s="2"/>
      <c r="H4684" s="3"/>
      <c r="I4684"/>
      <c r="J4684" s="3"/>
      <c r="K4684" s="2"/>
      <c r="L4684" s="172"/>
      <c r="M4684" s="248"/>
      <c r="N4684" s="173"/>
      <c r="O4684" s="174"/>
      <c r="P4684" s="171"/>
      <c r="Q4684" s="170"/>
      <c r="R4684" s="171"/>
    </row>
    <row r="4685" spans="3:18" x14ac:dyDescent="0.2">
      <c r="C4685"/>
      <c r="G4685" s="2"/>
      <c r="H4685" s="3"/>
      <c r="I4685"/>
      <c r="J4685" s="3"/>
      <c r="K4685" s="2"/>
      <c r="L4685" s="172"/>
      <c r="M4685" s="248"/>
      <c r="N4685" s="173"/>
      <c r="O4685" s="174"/>
      <c r="P4685" s="171"/>
      <c r="Q4685" s="170"/>
      <c r="R4685" s="171"/>
    </row>
    <row r="4686" spans="3:18" x14ac:dyDescent="0.2">
      <c r="C4686"/>
      <c r="G4686" s="2"/>
      <c r="H4686" s="3"/>
      <c r="I4686"/>
      <c r="J4686" s="3"/>
      <c r="K4686" s="2"/>
      <c r="L4686" s="172"/>
      <c r="M4686" s="248"/>
      <c r="N4686" s="173"/>
      <c r="O4686" s="174"/>
      <c r="P4686" s="171"/>
      <c r="Q4686" s="170"/>
      <c r="R4686" s="171"/>
    </row>
    <row r="4687" spans="3:18" x14ac:dyDescent="0.2">
      <c r="C4687"/>
      <c r="G4687" s="2"/>
      <c r="H4687" s="3"/>
      <c r="I4687"/>
      <c r="J4687" s="3"/>
      <c r="K4687" s="2"/>
      <c r="L4687" s="172"/>
      <c r="M4687" s="248"/>
      <c r="N4687" s="173"/>
      <c r="O4687" s="174"/>
      <c r="P4687" s="171"/>
      <c r="Q4687" s="170"/>
      <c r="R4687" s="171"/>
    </row>
    <row r="4688" spans="3:18" x14ac:dyDescent="0.2">
      <c r="C4688"/>
      <c r="G4688" s="2"/>
      <c r="H4688" s="3"/>
      <c r="I4688"/>
      <c r="J4688" s="3"/>
      <c r="K4688" s="2"/>
      <c r="L4688" s="172"/>
      <c r="M4688" s="248"/>
      <c r="N4688" s="173"/>
      <c r="O4688" s="174"/>
      <c r="P4688" s="171"/>
      <c r="Q4688" s="170"/>
      <c r="R4688" s="171"/>
    </row>
    <row r="4689" spans="1:18" x14ac:dyDescent="0.2">
      <c r="C4689"/>
      <c r="G4689" s="2"/>
      <c r="H4689" s="3"/>
      <c r="I4689"/>
      <c r="J4689" s="3"/>
      <c r="K4689" s="2"/>
      <c r="L4689" s="172"/>
      <c r="M4689" s="248"/>
      <c r="N4689" s="173"/>
      <c r="O4689" s="174"/>
      <c r="P4689" s="171"/>
      <c r="Q4689" s="170"/>
      <c r="R4689" s="171"/>
    </row>
    <row r="4690" spans="1:18" x14ac:dyDescent="0.2">
      <c r="C4690"/>
      <c r="G4690" s="2"/>
      <c r="H4690" s="3"/>
      <c r="I4690"/>
      <c r="J4690" s="3"/>
      <c r="K4690" s="2"/>
      <c r="L4690" s="172"/>
      <c r="M4690" s="248"/>
      <c r="N4690" s="173"/>
      <c r="O4690" s="174"/>
      <c r="P4690" s="171"/>
      <c r="Q4690" s="170"/>
      <c r="R4690" s="171"/>
    </row>
    <row r="4691" spans="1:18" x14ac:dyDescent="0.2">
      <c r="C4691"/>
      <c r="G4691" s="2"/>
      <c r="H4691" s="3"/>
      <c r="I4691"/>
      <c r="J4691" s="3"/>
      <c r="K4691" s="2"/>
      <c r="L4691" s="172"/>
      <c r="M4691" s="248"/>
      <c r="N4691" s="173"/>
      <c r="O4691" s="174"/>
      <c r="P4691" s="171"/>
      <c r="Q4691" s="170"/>
      <c r="R4691" s="171"/>
    </row>
    <row r="4692" spans="1:18" x14ac:dyDescent="0.2">
      <c r="C4692"/>
      <c r="G4692" s="2"/>
      <c r="H4692" s="3"/>
      <c r="I4692"/>
      <c r="J4692" s="3"/>
      <c r="K4692" s="2"/>
      <c r="L4692" s="172"/>
      <c r="M4692" s="248"/>
      <c r="N4692" s="173"/>
      <c r="O4692" s="174"/>
      <c r="P4692" s="171"/>
      <c r="Q4692" s="170"/>
      <c r="R4692" s="171"/>
    </row>
    <row r="4693" spans="1:18" x14ac:dyDescent="0.2">
      <c r="C4693"/>
      <c r="G4693" s="2"/>
      <c r="H4693" s="3"/>
      <c r="I4693"/>
      <c r="J4693" s="3"/>
      <c r="K4693" s="2"/>
      <c r="L4693" s="172"/>
      <c r="M4693" s="248"/>
      <c r="N4693" s="173"/>
      <c r="O4693" s="174"/>
      <c r="P4693" s="171"/>
      <c r="Q4693" s="170"/>
      <c r="R4693" s="171"/>
    </row>
    <row r="4694" spans="1:18" x14ac:dyDescent="0.2">
      <c r="C4694"/>
      <c r="G4694" s="2"/>
      <c r="H4694" s="3"/>
      <c r="I4694"/>
      <c r="J4694" s="3"/>
      <c r="K4694" s="2"/>
      <c r="L4694" s="172"/>
      <c r="M4694" s="248"/>
      <c r="N4694" s="173"/>
      <c r="O4694" s="174"/>
      <c r="P4694" s="171"/>
      <c r="Q4694" s="170"/>
      <c r="R4694" s="171"/>
    </row>
    <row r="4695" spans="1:18" x14ac:dyDescent="0.2">
      <c r="C4695"/>
      <c r="G4695" s="2"/>
      <c r="H4695" s="3"/>
      <c r="I4695"/>
      <c r="J4695" s="3"/>
      <c r="K4695" s="2"/>
      <c r="L4695" s="172"/>
      <c r="M4695" s="248"/>
      <c r="N4695" s="173"/>
      <c r="O4695" s="174"/>
      <c r="P4695" s="171"/>
      <c r="Q4695" s="170"/>
      <c r="R4695" s="171"/>
    </row>
    <row r="4696" spans="1:18" x14ac:dyDescent="0.2">
      <c r="C4696"/>
      <c r="G4696" s="2"/>
      <c r="H4696" s="3"/>
      <c r="I4696"/>
      <c r="J4696" s="3"/>
      <c r="K4696" s="2"/>
      <c r="L4696" s="172"/>
      <c r="M4696" s="248"/>
      <c r="N4696" s="173"/>
      <c r="O4696" s="174"/>
      <c r="P4696" s="171"/>
      <c r="Q4696" s="170"/>
      <c r="R4696" s="171"/>
    </row>
    <row r="4697" spans="1:18" x14ac:dyDescent="0.2">
      <c r="C4697"/>
      <c r="G4697" s="2"/>
      <c r="H4697" s="3"/>
      <c r="I4697"/>
      <c r="J4697" s="3"/>
      <c r="K4697" s="2"/>
      <c r="L4697" s="172"/>
      <c r="M4697" s="248"/>
      <c r="N4697" s="173"/>
      <c r="O4697" s="174"/>
      <c r="P4697" s="171"/>
      <c r="Q4697" s="170"/>
      <c r="R4697" s="171"/>
    </row>
    <row r="4698" spans="1:18" x14ac:dyDescent="0.2">
      <c r="C4698"/>
      <c r="G4698" s="2"/>
      <c r="H4698" s="3"/>
      <c r="I4698"/>
      <c r="J4698" s="3"/>
      <c r="K4698" s="2"/>
      <c r="L4698" s="172"/>
      <c r="M4698" s="248"/>
      <c r="N4698" s="173"/>
      <c r="O4698" s="174"/>
      <c r="P4698" s="171"/>
      <c r="Q4698" s="170"/>
      <c r="R4698" s="171"/>
    </row>
    <row r="4699" spans="1:18" x14ac:dyDescent="0.2">
      <c r="C4699"/>
      <c r="G4699" s="2"/>
      <c r="H4699" s="3"/>
      <c r="I4699"/>
      <c r="J4699" s="3"/>
      <c r="K4699" s="2"/>
      <c r="L4699" s="172"/>
      <c r="M4699" s="248"/>
      <c r="N4699" s="173"/>
      <c r="O4699" s="174"/>
      <c r="P4699" s="171"/>
      <c r="Q4699" s="170"/>
      <c r="R4699" s="171"/>
    </row>
    <row r="4700" spans="1:18" x14ac:dyDescent="0.2">
      <c r="C4700"/>
      <c r="G4700" s="2"/>
      <c r="H4700" s="3"/>
      <c r="I4700"/>
      <c r="J4700" s="3"/>
      <c r="K4700" s="2"/>
      <c r="L4700" s="172"/>
      <c r="M4700" s="248"/>
      <c r="N4700" s="173"/>
      <c r="O4700" s="174"/>
      <c r="P4700" s="171"/>
      <c r="Q4700" s="170"/>
      <c r="R4700" s="171"/>
    </row>
    <row r="4701" spans="1:18" s="53" customFormat="1" x14ac:dyDescent="0.2">
      <c r="A4701" s="45"/>
      <c r="B4701" s="45"/>
      <c r="C4701"/>
      <c r="D4701"/>
      <c r="E4701"/>
      <c r="F4701"/>
      <c r="G4701" s="2"/>
      <c r="H4701" s="3"/>
      <c r="I4701"/>
      <c r="J4701" s="3"/>
      <c r="K4701" s="2"/>
      <c r="L4701" s="142"/>
      <c r="M4701" s="247"/>
      <c r="N4701" s="143"/>
      <c r="O4701" s="144"/>
      <c r="P4701" s="46"/>
      <c r="R4701" s="46"/>
    </row>
    <row r="4702" spans="1:18" x14ac:dyDescent="0.2">
      <c r="C4702"/>
      <c r="G4702" s="2"/>
      <c r="H4702" s="3"/>
      <c r="I4702"/>
      <c r="J4702" s="3"/>
      <c r="K4702" s="2"/>
      <c r="L4702" s="172"/>
      <c r="M4702" s="248"/>
      <c r="N4702" s="173"/>
      <c r="O4702" s="174"/>
      <c r="P4702" s="171"/>
      <c r="Q4702" s="170"/>
      <c r="R4702" s="171"/>
    </row>
    <row r="4703" spans="1:18" x14ac:dyDescent="0.2">
      <c r="C4703"/>
      <c r="G4703" s="2"/>
      <c r="H4703" s="3"/>
      <c r="I4703"/>
      <c r="J4703" s="3"/>
      <c r="K4703" s="2"/>
      <c r="L4703" s="172"/>
      <c r="M4703" s="248"/>
      <c r="N4703" s="173"/>
      <c r="O4703" s="174"/>
      <c r="P4703" s="171"/>
      <c r="Q4703" s="170"/>
      <c r="R4703" s="171"/>
    </row>
    <row r="4704" spans="1:18" x14ac:dyDescent="0.2">
      <c r="C4704"/>
      <c r="G4704" s="2"/>
      <c r="H4704" s="3"/>
      <c r="I4704"/>
      <c r="J4704" s="3"/>
      <c r="K4704" s="2"/>
      <c r="L4704" s="172"/>
      <c r="M4704" s="248"/>
      <c r="N4704" s="173"/>
      <c r="O4704" s="174"/>
      <c r="P4704" s="171"/>
      <c r="Q4704" s="170"/>
      <c r="R4704" s="171"/>
    </row>
    <row r="4705" spans="3:18" x14ac:dyDescent="0.2">
      <c r="C4705"/>
      <c r="G4705" s="2"/>
      <c r="H4705" s="3"/>
      <c r="I4705"/>
      <c r="J4705" s="3"/>
      <c r="K4705" s="2"/>
      <c r="L4705" s="172"/>
      <c r="M4705" s="248"/>
      <c r="N4705" s="173"/>
      <c r="O4705" s="174"/>
      <c r="P4705" s="171"/>
      <c r="Q4705" s="170"/>
      <c r="R4705" s="171"/>
    </row>
    <row r="4706" spans="3:18" x14ac:dyDescent="0.2">
      <c r="C4706"/>
      <c r="G4706" s="2"/>
      <c r="H4706" s="3"/>
      <c r="I4706"/>
      <c r="J4706" s="3"/>
      <c r="K4706" s="2"/>
      <c r="L4706" s="172"/>
      <c r="M4706" s="248"/>
      <c r="N4706" s="173"/>
      <c r="O4706" s="174"/>
      <c r="P4706" s="171"/>
      <c r="Q4706" s="170"/>
      <c r="R4706" s="171"/>
    </row>
    <row r="4707" spans="3:18" x14ac:dyDescent="0.2">
      <c r="C4707"/>
      <c r="G4707" s="2"/>
      <c r="H4707" s="3"/>
      <c r="I4707"/>
      <c r="J4707" s="3"/>
      <c r="K4707" s="2"/>
      <c r="L4707" s="172"/>
      <c r="M4707" s="248"/>
      <c r="N4707" s="173"/>
      <c r="O4707" s="174"/>
      <c r="P4707" s="171"/>
      <c r="Q4707" s="170"/>
      <c r="R4707" s="171"/>
    </row>
    <row r="4708" spans="3:18" x14ac:dyDescent="0.2">
      <c r="C4708"/>
      <c r="G4708" s="2"/>
      <c r="H4708" s="3"/>
      <c r="I4708"/>
      <c r="J4708" s="3"/>
      <c r="K4708" s="2"/>
      <c r="L4708" s="172"/>
      <c r="M4708" s="248"/>
      <c r="N4708" s="173"/>
      <c r="O4708" s="174"/>
      <c r="P4708" s="171"/>
      <c r="Q4708" s="170"/>
      <c r="R4708" s="171"/>
    </row>
    <row r="4709" spans="3:18" x14ac:dyDescent="0.2">
      <c r="C4709"/>
      <c r="G4709" s="2"/>
      <c r="H4709" s="3"/>
      <c r="I4709"/>
      <c r="J4709" s="3"/>
      <c r="K4709" s="2"/>
      <c r="L4709" s="172"/>
      <c r="M4709" s="248"/>
      <c r="N4709" s="173"/>
      <c r="O4709" s="174"/>
      <c r="P4709" s="171"/>
      <c r="Q4709" s="170"/>
      <c r="R4709" s="171"/>
    </row>
    <row r="4710" spans="3:18" x14ac:dyDescent="0.2">
      <c r="C4710"/>
      <c r="G4710" s="2"/>
      <c r="H4710" s="3"/>
      <c r="I4710"/>
      <c r="J4710" s="3"/>
      <c r="K4710" s="2"/>
      <c r="L4710" s="172"/>
      <c r="M4710" s="248"/>
      <c r="N4710" s="173"/>
      <c r="O4710" s="174"/>
      <c r="P4710" s="171"/>
      <c r="Q4710" s="170"/>
      <c r="R4710" s="171"/>
    </row>
    <row r="4711" spans="3:18" x14ac:dyDescent="0.2">
      <c r="C4711"/>
      <c r="G4711" s="2"/>
      <c r="H4711" s="3"/>
      <c r="I4711"/>
      <c r="J4711" s="3"/>
      <c r="K4711" s="2"/>
      <c r="L4711" s="172"/>
      <c r="M4711" s="248"/>
      <c r="N4711" s="173"/>
      <c r="O4711" s="174"/>
      <c r="P4711" s="171"/>
      <c r="Q4711" s="170"/>
      <c r="R4711" s="171"/>
    </row>
    <row r="4712" spans="3:18" x14ac:dyDescent="0.2">
      <c r="C4712"/>
      <c r="G4712" s="2"/>
      <c r="H4712" s="3"/>
      <c r="I4712"/>
      <c r="J4712" s="3"/>
      <c r="K4712" s="2"/>
      <c r="L4712" s="172"/>
      <c r="M4712" s="248"/>
      <c r="N4712" s="173"/>
      <c r="O4712" s="174"/>
      <c r="P4712" s="171"/>
      <c r="Q4712" s="170"/>
      <c r="R4712" s="171"/>
    </row>
    <row r="4713" spans="3:18" x14ac:dyDescent="0.2">
      <c r="C4713"/>
      <c r="G4713" s="2"/>
      <c r="H4713" s="3"/>
      <c r="I4713"/>
      <c r="J4713" s="3"/>
      <c r="K4713" s="2"/>
      <c r="L4713" s="172"/>
      <c r="M4713" s="248"/>
      <c r="N4713" s="173"/>
      <c r="O4713" s="174"/>
      <c r="P4713" s="171"/>
      <c r="Q4713" s="170"/>
      <c r="R4713" s="171"/>
    </row>
    <row r="4714" spans="3:18" x14ac:dyDescent="0.2">
      <c r="C4714"/>
      <c r="G4714" s="2"/>
      <c r="H4714" s="3"/>
      <c r="I4714"/>
      <c r="J4714" s="3"/>
      <c r="K4714" s="2"/>
      <c r="L4714" s="172"/>
      <c r="M4714" s="248"/>
      <c r="N4714" s="173"/>
      <c r="O4714" s="174"/>
      <c r="P4714" s="171"/>
      <c r="Q4714" s="170"/>
      <c r="R4714" s="171"/>
    </row>
    <row r="4715" spans="3:18" x14ac:dyDescent="0.2">
      <c r="C4715"/>
      <c r="G4715" s="2"/>
      <c r="H4715" s="3"/>
      <c r="I4715"/>
      <c r="J4715" s="3"/>
      <c r="K4715" s="2"/>
      <c r="L4715" s="172"/>
      <c r="M4715" s="248"/>
      <c r="N4715" s="173"/>
      <c r="O4715" s="174"/>
      <c r="P4715" s="171"/>
      <c r="Q4715" s="170"/>
      <c r="R4715" s="171"/>
    </row>
    <row r="4716" spans="3:18" x14ac:dyDescent="0.2">
      <c r="C4716"/>
      <c r="G4716" s="2"/>
      <c r="H4716" s="3"/>
      <c r="I4716"/>
      <c r="J4716" s="3"/>
      <c r="K4716" s="2"/>
      <c r="L4716" s="172"/>
      <c r="M4716" s="248"/>
      <c r="N4716" s="173"/>
      <c r="O4716" s="174"/>
      <c r="P4716" s="171"/>
      <c r="Q4716" s="170"/>
      <c r="R4716" s="171"/>
    </row>
    <row r="4717" spans="3:18" x14ac:dyDescent="0.2">
      <c r="C4717"/>
      <c r="G4717" s="2"/>
      <c r="H4717" s="3"/>
      <c r="I4717"/>
      <c r="J4717" s="3"/>
      <c r="K4717" s="2"/>
      <c r="L4717" s="172"/>
      <c r="M4717" s="248"/>
      <c r="N4717" s="173"/>
      <c r="O4717" s="174"/>
      <c r="P4717" s="171"/>
      <c r="Q4717" s="170"/>
      <c r="R4717" s="171"/>
    </row>
    <row r="4718" spans="3:18" x14ac:dyDescent="0.2">
      <c r="C4718"/>
      <c r="G4718" s="2"/>
      <c r="H4718" s="3"/>
      <c r="I4718"/>
      <c r="J4718" s="3"/>
      <c r="K4718" s="2"/>
      <c r="L4718" s="172"/>
      <c r="M4718" s="248"/>
      <c r="N4718" s="173"/>
      <c r="O4718" s="174"/>
      <c r="P4718" s="171"/>
      <c r="Q4718" s="170"/>
      <c r="R4718" s="171"/>
    </row>
    <row r="4719" spans="3:18" x14ac:dyDescent="0.2">
      <c r="C4719"/>
      <c r="G4719" s="2"/>
      <c r="H4719" s="3"/>
      <c r="I4719"/>
      <c r="J4719" s="3"/>
      <c r="K4719" s="2"/>
      <c r="L4719" s="172"/>
      <c r="M4719" s="248"/>
      <c r="N4719" s="173"/>
      <c r="O4719" s="174"/>
      <c r="P4719" s="171"/>
      <c r="Q4719" s="170"/>
      <c r="R4719" s="171"/>
    </row>
    <row r="4720" spans="3:18" x14ac:dyDescent="0.2">
      <c r="C4720"/>
      <c r="G4720" s="2"/>
      <c r="H4720" s="3"/>
      <c r="I4720"/>
      <c r="J4720" s="3"/>
      <c r="K4720" s="2"/>
      <c r="L4720" s="172"/>
      <c r="M4720" s="248"/>
      <c r="N4720" s="173"/>
      <c r="O4720" s="174"/>
      <c r="P4720" s="171"/>
      <c r="Q4720" s="170"/>
      <c r="R4720" s="171"/>
    </row>
    <row r="4721" spans="3:18" x14ac:dyDescent="0.2">
      <c r="C4721"/>
      <c r="G4721" s="2"/>
      <c r="H4721" s="3"/>
      <c r="I4721"/>
      <c r="J4721" s="3"/>
      <c r="K4721" s="2"/>
      <c r="L4721" s="172"/>
      <c r="M4721" s="248"/>
      <c r="N4721" s="173"/>
      <c r="O4721" s="174"/>
      <c r="P4721" s="171"/>
      <c r="Q4721" s="170"/>
      <c r="R4721" s="171"/>
    </row>
    <row r="4722" spans="3:18" x14ac:dyDescent="0.2">
      <c r="C4722"/>
      <c r="G4722" s="2"/>
      <c r="H4722" s="3"/>
      <c r="I4722"/>
      <c r="J4722" s="3"/>
      <c r="K4722" s="2"/>
      <c r="L4722" s="172"/>
      <c r="M4722" s="248"/>
      <c r="N4722" s="173"/>
      <c r="O4722" s="174"/>
      <c r="P4722" s="171"/>
      <c r="Q4722" s="170"/>
      <c r="R4722" s="171"/>
    </row>
    <row r="4723" spans="3:18" x14ac:dyDescent="0.2">
      <c r="C4723"/>
      <c r="G4723" s="2"/>
      <c r="H4723" s="3"/>
      <c r="I4723"/>
      <c r="J4723" s="3"/>
      <c r="K4723" s="2"/>
      <c r="L4723" s="172"/>
      <c r="M4723" s="248"/>
      <c r="N4723" s="173"/>
      <c r="O4723" s="174"/>
      <c r="P4723" s="171"/>
      <c r="Q4723" s="170"/>
      <c r="R4723" s="171"/>
    </row>
    <row r="4724" spans="3:18" x14ac:dyDescent="0.2">
      <c r="C4724"/>
      <c r="G4724" s="2"/>
      <c r="H4724" s="3"/>
      <c r="I4724"/>
      <c r="J4724" s="3"/>
      <c r="K4724" s="2"/>
      <c r="L4724" s="172"/>
      <c r="M4724" s="248"/>
      <c r="N4724" s="173"/>
      <c r="O4724" s="174"/>
      <c r="P4724" s="171"/>
      <c r="Q4724" s="170"/>
      <c r="R4724" s="171"/>
    </row>
    <row r="4725" spans="3:18" x14ac:dyDescent="0.2">
      <c r="C4725"/>
      <c r="G4725" s="2"/>
      <c r="H4725" s="3"/>
      <c r="I4725"/>
      <c r="J4725" s="3"/>
      <c r="K4725" s="2"/>
      <c r="L4725" s="172"/>
      <c r="M4725" s="248"/>
      <c r="N4725" s="173"/>
      <c r="O4725" s="174"/>
      <c r="P4725" s="171"/>
      <c r="Q4725" s="170"/>
      <c r="R4725" s="171"/>
    </row>
    <row r="4726" spans="3:18" x14ac:dyDescent="0.2">
      <c r="C4726"/>
      <c r="G4726" s="2"/>
      <c r="H4726" s="3"/>
      <c r="I4726"/>
      <c r="J4726" s="3"/>
      <c r="K4726" s="2"/>
      <c r="L4726" s="172"/>
      <c r="M4726" s="248"/>
      <c r="N4726" s="173"/>
      <c r="O4726" s="174"/>
      <c r="P4726" s="171"/>
      <c r="Q4726" s="170"/>
      <c r="R4726" s="171"/>
    </row>
    <row r="4727" spans="3:18" x14ac:dyDescent="0.2">
      <c r="C4727"/>
      <c r="G4727" s="2"/>
      <c r="H4727" s="3"/>
      <c r="I4727"/>
      <c r="J4727" s="3"/>
      <c r="K4727" s="2"/>
      <c r="L4727" s="172"/>
      <c r="M4727" s="248"/>
      <c r="N4727" s="173"/>
      <c r="O4727" s="174"/>
      <c r="P4727" s="171"/>
      <c r="Q4727" s="170"/>
      <c r="R4727" s="171"/>
    </row>
    <row r="4728" spans="3:18" x14ac:dyDescent="0.2">
      <c r="C4728"/>
      <c r="G4728" s="2"/>
      <c r="H4728" s="3"/>
      <c r="I4728"/>
      <c r="J4728" s="3"/>
      <c r="K4728" s="2"/>
      <c r="L4728" s="172"/>
      <c r="M4728" s="248"/>
      <c r="N4728" s="173"/>
      <c r="O4728" s="174"/>
      <c r="P4728" s="171"/>
      <c r="Q4728" s="170"/>
      <c r="R4728" s="171"/>
    </row>
    <row r="4729" spans="3:18" x14ac:dyDescent="0.2">
      <c r="C4729"/>
      <c r="G4729" s="2"/>
      <c r="H4729" s="3"/>
      <c r="I4729"/>
      <c r="J4729" s="3"/>
      <c r="K4729" s="2"/>
      <c r="L4729" s="172"/>
      <c r="M4729" s="248"/>
      <c r="N4729" s="173"/>
      <c r="O4729" s="174"/>
      <c r="P4729" s="171"/>
      <c r="Q4729" s="170"/>
      <c r="R4729" s="171"/>
    </row>
    <row r="4730" spans="3:18" x14ac:dyDescent="0.2">
      <c r="C4730"/>
      <c r="G4730" s="2"/>
      <c r="H4730" s="3"/>
      <c r="I4730"/>
      <c r="J4730" s="3"/>
      <c r="K4730" s="2"/>
      <c r="L4730" s="172"/>
      <c r="M4730" s="248"/>
      <c r="N4730" s="173"/>
      <c r="O4730" s="174"/>
      <c r="P4730" s="171"/>
      <c r="Q4730" s="170"/>
      <c r="R4730" s="171"/>
    </row>
    <row r="4731" spans="3:18" x14ac:dyDescent="0.2">
      <c r="C4731"/>
      <c r="G4731" s="2"/>
      <c r="H4731" s="3"/>
      <c r="I4731"/>
      <c r="J4731" s="3"/>
      <c r="K4731" s="2"/>
      <c r="L4731" s="172"/>
      <c r="M4731" s="248"/>
      <c r="N4731" s="173"/>
      <c r="O4731" s="174"/>
      <c r="P4731" s="171"/>
      <c r="Q4731" s="170"/>
      <c r="R4731" s="171"/>
    </row>
    <row r="4732" spans="3:18" x14ac:dyDescent="0.2">
      <c r="C4732"/>
      <c r="G4732" s="2"/>
      <c r="H4732" s="3"/>
      <c r="I4732"/>
      <c r="J4732" s="3"/>
      <c r="K4732" s="2"/>
      <c r="L4732" s="172"/>
      <c r="M4732" s="248"/>
      <c r="N4732" s="173"/>
      <c r="O4732" s="174"/>
      <c r="P4732" s="171"/>
      <c r="Q4732" s="170"/>
      <c r="R4732" s="171"/>
    </row>
    <row r="4733" spans="3:18" x14ac:dyDescent="0.2">
      <c r="C4733"/>
      <c r="G4733" s="2"/>
      <c r="H4733" s="3"/>
      <c r="I4733"/>
      <c r="J4733" s="3"/>
      <c r="K4733" s="2"/>
      <c r="L4733" s="172"/>
      <c r="M4733" s="248"/>
      <c r="N4733" s="173"/>
      <c r="O4733" s="174"/>
      <c r="P4733" s="171"/>
      <c r="Q4733" s="170"/>
      <c r="R4733" s="171"/>
    </row>
    <row r="4734" spans="3:18" x14ac:dyDescent="0.2">
      <c r="C4734"/>
      <c r="G4734" s="2"/>
      <c r="H4734" s="3"/>
      <c r="I4734"/>
      <c r="J4734" s="3"/>
      <c r="K4734" s="2"/>
      <c r="L4734" s="172"/>
      <c r="M4734" s="248"/>
      <c r="N4734" s="173"/>
      <c r="O4734" s="174"/>
      <c r="P4734" s="171"/>
      <c r="Q4734" s="170"/>
      <c r="R4734" s="171"/>
    </row>
    <row r="4735" spans="3:18" x14ac:dyDescent="0.2">
      <c r="C4735"/>
      <c r="G4735" s="2"/>
      <c r="H4735" s="3"/>
      <c r="I4735"/>
      <c r="J4735" s="3"/>
      <c r="K4735" s="2"/>
      <c r="L4735" s="172"/>
      <c r="M4735" s="248"/>
      <c r="N4735" s="173"/>
      <c r="O4735" s="174"/>
      <c r="P4735" s="171"/>
      <c r="Q4735" s="170"/>
      <c r="R4735" s="171"/>
    </row>
    <row r="4736" spans="3:18" x14ac:dyDescent="0.2">
      <c r="C4736"/>
      <c r="G4736" s="2"/>
      <c r="H4736" s="3"/>
      <c r="I4736"/>
      <c r="J4736" s="3"/>
      <c r="K4736" s="2"/>
      <c r="L4736" s="172"/>
      <c r="M4736" s="248"/>
      <c r="N4736" s="173"/>
      <c r="O4736" s="174"/>
      <c r="P4736" s="171"/>
      <c r="Q4736" s="170"/>
      <c r="R4736" s="171"/>
    </row>
    <row r="4737" spans="3:18" x14ac:dyDescent="0.2">
      <c r="C4737"/>
      <c r="G4737" s="2"/>
      <c r="H4737" s="3"/>
      <c r="I4737"/>
      <c r="J4737" s="3"/>
      <c r="K4737" s="2"/>
      <c r="L4737" s="172"/>
      <c r="M4737" s="248"/>
      <c r="N4737" s="173"/>
      <c r="O4737" s="174"/>
      <c r="P4737" s="171"/>
      <c r="Q4737" s="170"/>
      <c r="R4737" s="171"/>
    </row>
    <row r="4738" spans="3:18" x14ac:dyDescent="0.2">
      <c r="C4738"/>
      <c r="G4738" s="2"/>
      <c r="H4738" s="3"/>
      <c r="I4738"/>
      <c r="J4738" s="3"/>
      <c r="K4738" s="2"/>
      <c r="L4738" s="172"/>
      <c r="M4738" s="248"/>
      <c r="N4738" s="173"/>
      <c r="O4738" s="174"/>
      <c r="P4738" s="171"/>
      <c r="Q4738" s="170"/>
      <c r="R4738" s="171"/>
    </row>
    <row r="4739" spans="3:18" x14ac:dyDescent="0.2">
      <c r="C4739"/>
      <c r="G4739" s="2"/>
      <c r="H4739" s="3"/>
      <c r="I4739"/>
      <c r="J4739" s="3"/>
      <c r="K4739" s="2"/>
      <c r="L4739" s="172"/>
      <c r="M4739" s="248"/>
      <c r="N4739" s="173"/>
      <c r="O4739" s="174"/>
      <c r="P4739" s="171"/>
      <c r="Q4739" s="170"/>
      <c r="R4739" s="171"/>
    </row>
    <row r="4740" spans="3:18" x14ac:dyDescent="0.2">
      <c r="C4740"/>
      <c r="G4740" s="2"/>
      <c r="H4740" s="3"/>
      <c r="I4740"/>
      <c r="J4740" s="3"/>
      <c r="K4740" s="2"/>
      <c r="L4740" s="172"/>
      <c r="M4740" s="248"/>
      <c r="N4740" s="173"/>
      <c r="O4740" s="174"/>
      <c r="P4740" s="171"/>
      <c r="Q4740" s="170"/>
      <c r="R4740" s="171"/>
    </row>
    <row r="4741" spans="3:18" x14ac:dyDescent="0.2">
      <c r="C4741"/>
      <c r="G4741" s="2"/>
      <c r="H4741" s="3"/>
      <c r="I4741"/>
      <c r="J4741" s="3"/>
      <c r="K4741" s="2"/>
      <c r="L4741" s="172"/>
      <c r="M4741" s="248"/>
      <c r="N4741" s="173"/>
      <c r="O4741" s="174"/>
      <c r="P4741" s="171"/>
      <c r="Q4741" s="170"/>
      <c r="R4741" s="171"/>
    </row>
    <row r="4742" spans="3:18" x14ac:dyDescent="0.2">
      <c r="C4742"/>
      <c r="G4742" s="2"/>
      <c r="H4742" s="3"/>
      <c r="I4742"/>
      <c r="J4742" s="3"/>
      <c r="K4742" s="2"/>
      <c r="L4742" s="172"/>
      <c r="M4742" s="248"/>
      <c r="N4742" s="173"/>
      <c r="O4742" s="174"/>
      <c r="P4742" s="171"/>
      <c r="Q4742" s="170"/>
      <c r="R4742" s="171"/>
    </row>
    <row r="4743" spans="3:18" x14ac:dyDescent="0.2">
      <c r="C4743"/>
      <c r="G4743" s="2"/>
      <c r="H4743" s="3"/>
      <c r="I4743"/>
      <c r="J4743" s="3"/>
      <c r="K4743" s="2"/>
      <c r="L4743" s="172"/>
      <c r="M4743" s="248"/>
      <c r="N4743" s="173"/>
      <c r="O4743" s="174"/>
      <c r="P4743" s="171"/>
      <c r="Q4743" s="170"/>
      <c r="R4743" s="171"/>
    </row>
    <row r="4744" spans="3:18" x14ac:dyDescent="0.2">
      <c r="C4744"/>
      <c r="G4744" s="2"/>
      <c r="H4744" s="3"/>
      <c r="I4744"/>
      <c r="J4744" s="3"/>
      <c r="K4744" s="2"/>
      <c r="L4744" s="172"/>
      <c r="M4744" s="248"/>
      <c r="N4744" s="173"/>
      <c r="O4744" s="174"/>
      <c r="P4744" s="171"/>
      <c r="Q4744" s="170"/>
      <c r="R4744" s="171"/>
    </row>
    <row r="4745" spans="3:18" x14ac:dyDescent="0.2">
      <c r="C4745"/>
      <c r="G4745" s="2"/>
      <c r="H4745" s="3"/>
      <c r="I4745"/>
      <c r="J4745" s="3"/>
      <c r="K4745" s="2"/>
      <c r="L4745" s="172"/>
      <c r="M4745" s="248"/>
      <c r="N4745" s="173"/>
      <c r="O4745" s="174"/>
      <c r="P4745" s="171"/>
      <c r="Q4745" s="170"/>
      <c r="R4745" s="171"/>
    </row>
    <row r="4746" spans="3:18" x14ac:dyDescent="0.2">
      <c r="C4746"/>
      <c r="G4746" s="2"/>
      <c r="H4746" s="3"/>
      <c r="I4746"/>
      <c r="J4746" s="3"/>
      <c r="K4746" s="2"/>
      <c r="L4746" s="172"/>
      <c r="M4746" s="248"/>
      <c r="N4746" s="173"/>
      <c r="O4746" s="174"/>
      <c r="P4746" s="171"/>
      <c r="Q4746" s="170"/>
      <c r="R4746" s="171"/>
    </row>
    <row r="4747" spans="3:18" x14ac:dyDescent="0.2">
      <c r="C4747"/>
      <c r="G4747" s="2"/>
      <c r="H4747" s="3"/>
      <c r="I4747"/>
      <c r="J4747" s="3"/>
      <c r="K4747" s="2"/>
      <c r="L4747" s="172"/>
      <c r="M4747" s="248"/>
      <c r="N4747" s="173"/>
      <c r="O4747" s="174"/>
      <c r="P4747" s="171"/>
      <c r="Q4747" s="170"/>
      <c r="R4747" s="171"/>
    </row>
    <row r="4748" spans="3:18" x14ac:dyDescent="0.2">
      <c r="C4748"/>
      <c r="G4748" s="2"/>
      <c r="H4748" s="3"/>
      <c r="I4748"/>
      <c r="J4748" s="3"/>
      <c r="K4748" s="2"/>
      <c r="L4748" s="172"/>
      <c r="M4748" s="248"/>
      <c r="N4748" s="173"/>
      <c r="O4748" s="174"/>
      <c r="P4748" s="171"/>
      <c r="Q4748" s="170"/>
      <c r="R4748" s="171"/>
    </row>
    <row r="4749" spans="3:18" x14ac:dyDescent="0.2">
      <c r="C4749"/>
      <c r="G4749" s="2"/>
      <c r="H4749" s="3"/>
      <c r="I4749"/>
      <c r="J4749" s="3"/>
      <c r="K4749" s="2"/>
      <c r="L4749" s="172"/>
      <c r="M4749" s="248"/>
      <c r="N4749" s="173"/>
      <c r="O4749" s="174"/>
      <c r="P4749" s="171"/>
      <c r="Q4749" s="170"/>
      <c r="R4749" s="171"/>
    </row>
    <row r="4750" spans="3:18" x14ac:dyDescent="0.2">
      <c r="C4750"/>
      <c r="G4750" s="2"/>
      <c r="H4750" s="3"/>
      <c r="I4750"/>
      <c r="J4750" s="3"/>
      <c r="K4750" s="2"/>
      <c r="L4750" s="172"/>
      <c r="M4750" s="248"/>
      <c r="N4750" s="173"/>
      <c r="O4750" s="174"/>
      <c r="P4750" s="171"/>
      <c r="Q4750" s="170"/>
      <c r="R4750" s="171"/>
    </row>
    <row r="4751" spans="3:18" x14ac:dyDescent="0.2">
      <c r="C4751"/>
      <c r="G4751" s="2"/>
      <c r="H4751" s="3"/>
      <c r="I4751"/>
      <c r="J4751" s="3"/>
      <c r="K4751" s="2"/>
      <c r="L4751" s="172"/>
      <c r="M4751" s="248"/>
      <c r="N4751" s="173"/>
      <c r="O4751" s="174"/>
      <c r="P4751" s="171"/>
      <c r="Q4751" s="170"/>
      <c r="R4751" s="171"/>
    </row>
    <row r="4752" spans="3:18" x14ac:dyDescent="0.2">
      <c r="C4752"/>
      <c r="G4752" s="2"/>
      <c r="H4752" s="3"/>
      <c r="I4752"/>
      <c r="J4752" s="3"/>
      <c r="K4752" s="2"/>
      <c r="L4752" s="172"/>
      <c r="M4752" s="248"/>
      <c r="N4752" s="173"/>
      <c r="O4752" s="174"/>
      <c r="P4752" s="171"/>
      <c r="Q4752" s="170"/>
      <c r="R4752" s="171"/>
    </row>
    <row r="4753" spans="1:18" x14ac:dyDescent="0.2">
      <c r="C4753"/>
      <c r="G4753" s="2"/>
      <c r="H4753" s="3"/>
      <c r="I4753"/>
      <c r="J4753" s="3"/>
      <c r="K4753" s="2"/>
      <c r="L4753" s="172"/>
      <c r="M4753" s="248"/>
      <c r="N4753" s="173"/>
      <c r="O4753" s="174"/>
      <c r="P4753" s="171"/>
      <c r="Q4753" s="170"/>
      <c r="R4753" s="171"/>
    </row>
    <row r="4754" spans="1:18" x14ac:dyDescent="0.2">
      <c r="C4754"/>
      <c r="G4754" s="2"/>
      <c r="H4754" s="3"/>
      <c r="I4754"/>
      <c r="J4754" s="3"/>
      <c r="K4754" s="2"/>
      <c r="L4754" s="172"/>
      <c r="M4754" s="248"/>
      <c r="N4754" s="173"/>
      <c r="O4754" s="174"/>
      <c r="P4754" s="171"/>
      <c r="Q4754" s="170"/>
      <c r="R4754" s="171"/>
    </row>
    <row r="4755" spans="1:18" x14ac:dyDescent="0.2">
      <c r="C4755"/>
      <c r="G4755" s="2"/>
      <c r="H4755" s="3"/>
      <c r="I4755"/>
      <c r="J4755" s="3"/>
      <c r="K4755" s="2"/>
      <c r="L4755" s="172"/>
      <c r="M4755" s="248"/>
      <c r="N4755" s="173"/>
      <c r="O4755" s="174"/>
      <c r="P4755" s="171"/>
      <c r="Q4755" s="170"/>
      <c r="R4755" s="171"/>
    </row>
    <row r="4756" spans="1:18" x14ac:dyDescent="0.2">
      <c r="C4756"/>
      <c r="G4756" s="2"/>
      <c r="H4756" s="3"/>
      <c r="I4756"/>
      <c r="J4756" s="3"/>
      <c r="K4756" s="2"/>
      <c r="L4756" s="172"/>
      <c r="M4756" s="248"/>
      <c r="N4756" s="173"/>
      <c r="O4756" s="174"/>
      <c r="P4756" s="171"/>
      <c r="Q4756" s="170"/>
      <c r="R4756" s="171"/>
    </row>
    <row r="4757" spans="1:18" x14ac:dyDescent="0.2">
      <c r="C4757"/>
      <c r="G4757" s="2"/>
      <c r="H4757" s="3"/>
      <c r="I4757"/>
      <c r="J4757" s="3"/>
      <c r="K4757" s="2"/>
      <c r="L4757" s="172"/>
      <c r="M4757" s="248"/>
      <c r="N4757" s="173"/>
      <c r="O4757" s="174"/>
      <c r="P4757" s="171"/>
      <c r="Q4757" s="170"/>
      <c r="R4757" s="171"/>
    </row>
    <row r="4758" spans="1:18" x14ac:dyDescent="0.2">
      <c r="C4758"/>
      <c r="G4758" s="2"/>
      <c r="H4758" s="3"/>
      <c r="I4758"/>
      <c r="J4758" s="3"/>
      <c r="K4758" s="2"/>
      <c r="L4758" s="172"/>
      <c r="M4758" s="248"/>
      <c r="N4758" s="173"/>
      <c r="O4758" s="174"/>
      <c r="P4758" s="171"/>
      <c r="Q4758" s="170"/>
      <c r="R4758" s="171"/>
    </row>
    <row r="4759" spans="1:18" x14ac:dyDescent="0.2">
      <c r="C4759"/>
      <c r="G4759" s="2"/>
      <c r="H4759" s="3"/>
      <c r="I4759"/>
      <c r="J4759" s="3"/>
      <c r="K4759" s="2"/>
      <c r="L4759" s="172"/>
      <c r="M4759" s="248"/>
      <c r="N4759" s="173"/>
      <c r="O4759" s="174"/>
      <c r="P4759" s="171"/>
      <c r="Q4759" s="170"/>
      <c r="R4759" s="171"/>
    </row>
    <row r="4760" spans="1:18" x14ac:dyDescent="0.2">
      <c r="C4760"/>
      <c r="G4760" s="2"/>
      <c r="H4760" s="3"/>
      <c r="I4760"/>
      <c r="J4760" s="3"/>
      <c r="K4760" s="2"/>
      <c r="L4760" s="172"/>
      <c r="M4760" s="248"/>
      <c r="N4760" s="173"/>
      <c r="O4760" s="174"/>
      <c r="P4760" s="171"/>
      <c r="Q4760" s="170"/>
      <c r="R4760" s="171"/>
    </row>
    <row r="4761" spans="1:18" x14ac:dyDescent="0.2">
      <c r="C4761"/>
      <c r="G4761" s="2"/>
      <c r="H4761" s="3"/>
      <c r="I4761"/>
      <c r="J4761" s="3"/>
      <c r="K4761" s="2"/>
      <c r="L4761" s="172"/>
      <c r="M4761" s="248"/>
      <c r="N4761" s="173"/>
      <c r="O4761" s="174"/>
      <c r="P4761" s="171"/>
      <c r="Q4761" s="170"/>
      <c r="R4761" s="171"/>
    </row>
    <row r="4762" spans="1:18" x14ac:dyDescent="0.2">
      <c r="C4762"/>
      <c r="G4762" s="2"/>
      <c r="H4762" s="3"/>
      <c r="I4762"/>
      <c r="J4762" s="3"/>
      <c r="K4762" s="2"/>
      <c r="L4762" s="172"/>
      <c r="M4762" s="248"/>
      <c r="N4762" s="173"/>
      <c r="O4762" s="174"/>
      <c r="P4762" s="171"/>
      <c r="Q4762" s="170"/>
      <c r="R4762" s="171"/>
    </row>
    <row r="4763" spans="1:18" x14ac:dyDescent="0.2">
      <c r="C4763"/>
      <c r="G4763" s="2"/>
      <c r="H4763" s="3"/>
      <c r="I4763"/>
      <c r="J4763" s="3"/>
      <c r="K4763" s="2"/>
      <c r="L4763" s="172"/>
      <c r="M4763" s="248"/>
      <c r="N4763" s="173"/>
      <c r="O4763" s="174"/>
      <c r="P4763" s="171"/>
      <c r="Q4763" s="170"/>
      <c r="R4763" s="171"/>
    </row>
    <row r="4764" spans="1:18" x14ac:dyDescent="0.2">
      <c r="C4764"/>
      <c r="G4764" s="2"/>
      <c r="H4764" s="3"/>
      <c r="I4764"/>
      <c r="J4764" s="3"/>
      <c r="K4764" s="2"/>
      <c r="L4764" s="172"/>
      <c r="M4764" s="248"/>
      <c r="N4764" s="173"/>
      <c r="O4764" s="174"/>
      <c r="P4764" s="171"/>
      <c r="Q4764" s="170"/>
      <c r="R4764" s="171"/>
    </row>
    <row r="4765" spans="1:18" x14ac:dyDescent="0.2">
      <c r="C4765"/>
      <c r="G4765" s="2"/>
      <c r="H4765" s="4"/>
      <c r="I4765"/>
      <c r="J4765" s="4"/>
      <c r="K4765" s="2"/>
      <c r="L4765" s="172"/>
      <c r="M4765" s="248"/>
      <c r="N4765" s="173"/>
      <c r="O4765" s="174"/>
      <c r="P4765" s="171"/>
      <c r="Q4765" s="170"/>
      <c r="R4765" s="171"/>
    </row>
    <row r="4766" spans="1:18" x14ac:dyDescent="0.2">
      <c r="C4766"/>
      <c r="G4766" s="2"/>
      <c r="H4766" s="3"/>
      <c r="I4766"/>
      <c r="J4766" s="3"/>
      <c r="K4766" s="2"/>
      <c r="L4766" s="172"/>
      <c r="M4766" s="248"/>
      <c r="N4766" s="173"/>
      <c r="O4766" s="174"/>
      <c r="P4766" s="171"/>
      <c r="Q4766" s="170"/>
      <c r="R4766" s="171"/>
    </row>
    <row r="4767" spans="1:18" x14ac:dyDescent="0.2">
      <c r="C4767"/>
      <c r="G4767" s="2"/>
      <c r="H4767" s="3"/>
      <c r="I4767"/>
      <c r="J4767" s="3"/>
      <c r="K4767" s="2"/>
      <c r="L4767" s="172"/>
      <c r="M4767" s="248"/>
      <c r="N4767" s="173"/>
      <c r="O4767" s="174"/>
      <c r="P4767" s="171"/>
      <c r="Q4767" s="170"/>
      <c r="R4767" s="171"/>
    </row>
    <row r="4768" spans="1:18" s="170" customFormat="1" x14ac:dyDescent="0.2">
      <c r="A4768" s="45"/>
      <c r="B4768" s="45"/>
      <c r="C4768"/>
      <c r="D4768"/>
      <c r="E4768"/>
      <c r="F4768"/>
      <c r="G4768" s="2"/>
      <c r="H4768" s="3"/>
      <c r="I4768"/>
      <c r="J4768" s="3"/>
      <c r="K4768" s="2"/>
      <c r="L4768" s="172"/>
      <c r="M4768" s="248"/>
      <c r="N4768" s="173"/>
      <c r="O4768" s="174"/>
      <c r="P4768" s="171"/>
      <c r="R4768" s="171"/>
    </row>
    <row r="4769" spans="3:18" x14ac:dyDescent="0.2">
      <c r="C4769"/>
      <c r="G4769" s="2"/>
      <c r="H4769" s="3"/>
      <c r="I4769"/>
      <c r="J4769" s="3"/>
      <c r="K4769" s="2"/>
      <c r="L4769" s="172"/>
      <c r="M4769" s="248"/>
      <c r="N4769" s="173"/>
      <c r="O4769" s="174"/>
      <c r="P4769" s="171"/>
      <c r="Q4769" s="170"/>
      <c r="R4769" s="171"/>
    </row>
    <row r="4770" spans="3:18" x14ac:dyDescent="0.2">
      <c r="C4770"/>
      <c r="G4770" s="2"/>
      <c r="H4770" s="3"/>
      <c r="I4770"/>
      <c r="J4770" s="3"/>
      <c r="K4770" s="2"/>
      <c r="L4770" s="172"/>
      <c r="M4770" s="248"/>
      <c r="N4770" s="173"/>
      <c r="O4770" s="174"/>
      <c r="P4770" s="171"/>
      <c r="Q4770" s="170"/>
      <c r="R4770" s="171"/>
    </row>
    <row r="4771" spans="3:18" x14ac:dyDescent="0.2">
      <c r="C4771"/>
      <c r="G4771" s="2"/>
      <c r="H4771" s="3"/>
      <c r="I4771"/>
      <c r="J4771" s="3"/>
      <c r="K4771" s="2"/>
      <c r="L4771" s="172"/>
      <c r="M4771" s="248"/>
      <c r="N4771" s="173"/>
      <c r="O4771" s="174"/>
      <c r="P4771" s="171"/>
      <c r="Q4771" s="170"/>
      <c r="R4771" s="171"/>
    </row>
    <row r="4772" spans="3:18" x14ac:dyDescent="0.2">
      <c r="C4772"/>
      <c r="G4772" s="2"/>
      <c r="H4772" s="3"/>
      <c r="I4772"/>
      <c r="J4772" s="3"/>
      <c r="K4772" s="2"/>
      <c r="L4772" s="172"/>
      <c r="M4772" s="248"/>
      <c r="N4772" s="173"/>
      <c r="O4772" s="174"/>
      <c r="P4772" s="171"/>
      <c r="Q4772" s="170"/>
      <c r="R4772" s="171"/>
    </row>
    <row r="4773" spans="3:18" x14ac:dyDescent="0.2">
      <c r="C4773"/>
      <c r="G4773" s="2"/>
      <c r="H4773" s="3"/>
      <c r="I4773"/>
      <c r="J4773" s="3"/>
      <c r="K4773" s="2"/>
      <c r="L4773" s="172"/>
      <c r="M4773" s="248"/>
      <c r="N4773" s="173"/>
      <c r="O4773" s="174"/>
      <c r="P4773" s="171"/>
      <c r="Q4773" s="170"/>
      <c r="R4773" s="171"/>
    </row>
    <row r="4774" spans="3:18" x14ac:dyDescent="0.2">
      <c r="C4774"/>
      <c r="G4774" s="2"/>
      <c r="H4774" s="3"/>
      <c r="I4774"/>
      <c r="J4774" s="3"/>
      <c r="K4774" s="2"/>
      <c r="L4774" s="172"/>
      <c r="M4774" s="248"/>
      <c r="N4774" s="173"/>
      <c r="O4774" s="174"/>
      <c r="P4774" s="171"/>
      <c r="Q4774" s="170"/>
      <c r="R4774" s="171"/>
    </row>
    <row r="4775" spans="3:18" x14ac:dyDescent="0.2">
      <c r="C4775"/>
      <c r="G4775" s="2"/>
      <c r="H4775" s="3"/>
      <c r="I4775"/>
      <c r="J4775" s="3"/>
      <c r="K4775" s="2"/>
      <c r="L4775" s="172"/>
      <c r="M4775" s="248"/>
      <c r="N4775" s="173"/>
      <c r="O4775" s="174"/>
      <c r="P4775" s="171"/>
      <c r="Q4775" s="170"/>
      <c r="R4775" s="171"/>
    </row>
    <row r="4776" spans="3:18" x14ac:dyDescent="0.2">
      <c r="C4776"/>
      <c r="G4776" s="2"/>
      <c r="H4776" s="3"/>
      <c r="I4776"/>
      <c r="J4776" s="3"/>
      <c r="K4776" s="2"/>
      <c r="L4776" s="172"/>
      <c r="M4776" s="248"/>
      <c r="N4776" s="173"/>
      <c r="O4776" s="174"/>
      <c r="P4776" s="171"/>
      <c r="Q4776" s="170"/>
      <c r="R4776" s="171"/>
    </row>
    <row r="4777" spans="3:18" x14ac:dyDescent="0.2">
      <c r="C4777"/>
      <c r="G4777" s="2"/>
      <c r="H4777" s="3"/>
      <c r="I4777"/>
      <c r="J4777" s="3"/>
      <c r="K4777" s="2"/>
      <c r="L4777" s="172"/>
      <c r="M4777" s="248"/>
      <c r="N4777" s="173"/>
      <c r="O4777" s="174"/>
      <c r="P4777" s="171"/>
      <c r="Q4777" s="170"/>
      <c r="R4777" s="171"/>
    </row>
    <row r="4778" spans="3:18" x14ac:dyDescent="0.2">
      <c r="C4778"/>
      <c r="G4778" s="2"/>
      <c r="H4778" s="3"/>
      <c r="I4778"/>
      <c r="J4778" s="3"/>
      <c r="K4778" s="2"/>
      <c r="L4778" s="172"/>
      <c r="M4778" s="248"/>
      <c r="N4778" s="173"/>
      <c r="O4778" s="174"/>
      <c r="P4778" s="171"/>
      <c r="Q4778" s="170"/>
      <c r="R4778" s="171"/>
    </row>
    <row r="4779" spans="3:18" x14ac:dyDescent="0.2">
      <c r="C4779"/>
      <c r="G4779" s="2"/>
      <c r="H4779" s="3"/>
      <c r="I4779"/>
      <c r="J4779" s="3"/>
      <c r="K4779" s="2"/>
      <c r="L4779" s="172"/>
      <c r="M4779" s="248"/>
      <c r="N4779" s="173"/>
      <c r="O4779" s="174"/>
      <c r="P4779" s="171"/>
      <c r="Q4779" s="170"/>
      <c r="R4779" s="171"/>
    </row>
    <row r="4780" spans="3:18" x14ac:dyDescent="0.2">
      <c r="C4780"/>
      <c r="G4780" s="2"/>
      <c r="H4780" s="3"/>
      <c r="I4780"/>
      <c r="J4780" s="3"/>
      <c r="K4780" s="2"/>
      <c r="L4780" s="172"/>
      <c r="M4780" s="248"/>
      <c r="N4780" s="173"/>
      <c r="O4780" s="174"/>
      <c r="P4780" s="171"/>
      <c r="Q4780" s="170"/>
      <c r="R4780" s="171"/>
    </row>
    <row r="4781" spans="3:18" x14ac:dyDescent="0.2">
      <c r="C4781"/>
      <c r="G4781" s="2"/>
      <c r="H4781" s="3"/>
      <c r="I4781"/>
      <c r="J4781" s="3"/>
      <c r="K4781" s="2"/>
      <c r="L4781" s="172"/>
      <c r="M4781" s="248"/>
      <c r="N4781" s="173"/>
      <c r="O4781" s="174"/>
      <c r="P4781" s="171"/>
      <c r="Q4781" s="170"/>
      <c r="R4781" s="171"/>
    </row>
    <row r="4782" spans="3:18" x14ac:dyDescent="0.2">
      <c r="C4782"/>
      <c r="G4782" s="2"/>
      <c r="H4782" s="3"/>
      <c r="I4782"/>
      <c r="J4782" s="3"/>
      <c r="K4782" s="2"/>
      <c r="L4782" s="172"/>
      <c r="M4782" s="248"/>
      <c r="N4782" s="173"/>
      <c r="O4782" s="174"/>
      <c r="P4782" s="171"/>
      <c r="Q4782" s="170"/>
      <c r="R4782" s="171"/>
    </row>
    <row r="4783" spans="3:18" x14ac:dyDescent="0.2">
      <c r="C4783"/>
      <c r="G4783" s="2"/>
      <c r="H4783" s="3"/>
      <c r="I4783"/>
      <c r="J4783" s="3"/>
      <c r="K4783" s="2"/>
      <c r="L4783" s="172"/>
      <c r="M4783" s="248"/>
      <c r="N4783" s="173"/>
      <c r="O4783" s="174"/>
      <c r="P4783" s="171"/>
      <c r="Q4783" s="170"/>
      <c r="R4783" s="171"/>
    </row>
    <row r="4784" spans="3:18" x14ac:dyDescent="0.2">
      <c r="C4784"/>
      <c r="G4784" s="2"/>
      <c r="H4784" s="3"/>
      <c r="I4784"/>
      <c r="J4784" s="3"/>
      <c r="K4784" s="2"/>
      <c r="L4784" s="172"/>
      <c r="M4784" s="248"/>
      <c r="N4784" s="173"/>
      <c r="O4784" s="174"/>
      <c r="P4784" s="171"/>
      <c r="Q4784" s="170"/>
      <c r="R4784" s="171"/>
    </row>
    <row r="4785" spans="3:18" x14ac:dyDescent="0.2">
      <c r="C4785"/>
      <c r="G4785" s="2"/>
      <c r="H4785" s="3"/>
      <c r="I4785"/>
      <c r="J4785" s="3"/>
      <c r="K4785" s="2"/>
      <c r="L4785" s="172"/>
      <c r="M4785" s="248"/>
      <c r="N4785" s="173"/>
      <c r="O4785" s="174"/>
      <c r="P4785" s="171"/>
      <c r="Q4785" s="170"/>
      <c r="R4785" s="171"/>
    </row>
    <row r="4786" spans="3:18" x14ac:dyDescent="0.2">
      <c r="C4786"/>
      <c r="G4786" s="2"/>
      <c r="H4786" s="3"/>
      <c r="I4786"/>
      <c r="J4786" s="3"/>
      <c r="K4786" s="2"/>
      <c r="L4786" s="172"/>
      <c r="M4786" s="248"/>
      <c r="N4786" s="173"/>
      <c r="O4786" s="174"/>
      <c r="P4786" s="171"/>
      <c r="Q4786" s="170"/>
      <c r="R4786" s="171"/>
    </row>
    <row r="4787" spans="3:18" x14ac:dyDescent="0.2">
      <c r="C4787"/>
      <c r="G4787" s="2"/>
      <c r="H4787" s="3"/>
      <c r="I4787"/>
      <c r="J4787" s="3"/>
      <c r="K4787" s="2"/>
      <c r="L4787" s="172"/>
      <c r="M4787" s="248"/>
      <c r="N4787" s="173"/>
      <c r="O4787" s="174"/>
      <c r="P4787" s="171"/>
      <c r="Q4787" s="170"/>
      <c r="R4787" s="171"/>
    </row>
    <row r="4788" spans="3:18" x14ac:dyDescent="0.2">
      <c r="C4788"/>
      <c r="G4788" s="2"/>
      <c r="H4788" s="3"/>
      <c r="I4788"/>
      <c r="J4788" s="3"/>
      <c r="K4788" s="2"/>
      <c r="L4788" s="172"/>
      <c r="M4788" s="248"/>
      <c r="N4788" s="173"/>
      <c r="O4788" s="174"/>
      <c r="P4788" s="171"/>
      <c r="Q4788" s="170"/>
      <c r="R4788" s="171"/>
    </row>
    <row r="4789" spans="3:18" x14ac:dyDescent="0.2">
      <c r="C4789"/>
      <c r="G4789" s="2"/>
      <c r="H4789" s="3"/>
      <c r="I4789"/>
      <c r="J4789" s="3"/>
      <c r="K4789" s="2"/>
      <c r="L4789" s="172"/>
      <c r="M4789" s="248"/>
      <c r="N4789" s="173"/>
      <c r="O4789" s="174"/>
      <c r="P4789" s="171"/>
      <c r="Q4789" s="170"/>
      <c r="R4789" s="171"/>
    </row>
    <row r="4790" spans="3:18" x14ac:dyDescent="0.2">
      <c r="C4790"/>
      <c r="G4790" s="2"/>
      <c r="H4790" s="3"/>
      <c r="I4790"/>
      <c r="J4790" s="3"/>
      <c r="K4790" s="2"/>
      <c r="L4790" s="172"/>
      <c r="M4790" s="248"/>
      <c r="N4790" s="173"/>
      <c r="O4790" s="174"/>
      <c r="P4790" s="171"/>
      <c r="Q4790" s="170"/>
      <c r="R4790" s="171"/>
    </row>
    <row r="4791" spans="3:18" x14ac:dyDescent="0.2">
      <c r="C4791"/>
      <c r="G4791" s="2"/>
      <c r="H4791" s="3"/>
      <c r="I4791"/>
      <c r="J4791" s="3"/>
      <c r="K4791" s="2"/>
      <c r="L4791" s="172"/>
      <c r="M4791" s="248"/>
      <c r="N4791" s="173"/>
      <c r="O4791" s="174"/>
      <c r="P4791" s="171"/>
      <c r="Q4791" s="170"/>
      <c r="R4791" s="171"/>
    </row>
    <row r="4792" spans="3:18" x14ac:dyDescent="0.2">
      <c r="C4792"/>
      <c r="G4792" s="2"/>
      <c r="H4792" s="3"/>
      <c r="I4792"/>
      <c r="J4792" s="3"/>
      <c r="K4792" s="2"/>
      <c r="L4792" s="172"/>
      <c r="M4792" s="248"/>
      <c r="N4792" s="173"/>
      <c r="O4792" s="174"/>
      <c r="P4792" s="171"/>
      <c r="Q4792" s="170"/>
      <c r="R4792" s="171"/>
    </row>
    <row r="4793" spans="3:18" x14ac:dyDescent="0.2">
      <c r="C4793"/>
      <c r="G4793" s="2"/>
      <c r="H4793" s="3"/>
      <c r="I4793"/>
      <c r="J4793" s="3"/>
      <c r="K4793" s="2"/>
      <c r="L4793" s="172"/>
      <c r="M4793" s="248"/>
      <c r="N4793" s="173"/>
      <c r="O4793" s="174"/>
      <c r="P4793" s="171"/>
      <c r="Q4793" s="170"/>
      <c r="R4793" s="171"/>
    </row>
    <row r="4794" spans="3:18" x14ac:dyDescent="0.2">
      <c r="C4794"/>
      <c r="G4794" s="2"/>
      <c r="H4794" s="3"/>
      <c r="I4794"/>
      <c r="J4794" s="3"/>
      <c r="K4794" s="2"/>
      <c r="L4794" s="172"/>
      <c r="M4794" s="248"/>
      <c r="N4794" s="173"/>
      <c r="O4794" s="174"/>
      <c r="P4794" s="171"/>
      <c r="Q4794" s="170"/>
      <c r="R4794" s="171"/>
    </row>
    <row r="4795" spans="3:18" x14ac:dyDescent="0.2">
      <c r="C4795"/>
      <c r="G4795" s="2"/>
      <c r="H4795" s="3"/>
      <c r="I4795"/>
      <c r="J4795" s="3"/>
      <c r="K4795" s="2"/>
      <c r="L4795" s="172"/>
      <c r="M4795" s="248"/>
      <c r="N4795" s="173"/>
      <c r="O4795" s="174"/>
      <c r="P4795" s="171"/>
      <c r="Q4795" s="170"/>
      <c r="R4795" s="171"/>
    </row>
    <row r="4796" spans="3:18" x14ac:dyDescent="0.2">
      <c r="C4796"/>
      <c r="G4796" s="2"/>
      <c r="H4796" s="3"/>
      <c r="I4796"/>
      <c r="J4796" s="3"/>
      <c r="K4796" s="2"/>
      <c r="L4796" s="172"/>
      <c r="M4796" s="248"/>
      <c r="N4796" s="173"/>
      <c r="O4796" s="174"/>
      <c r="P4796" s="171"/>
      <c r="Q4796" s="170"/>
      <c r="R4796" s="171"/>
    </row>
    <row r="4797" spans="3:18" x14ac:dyDescent="0.2">
      <c r="C4797"/>
      <c r="G4797" s="2"/>
      <c r="H4797" s="3"/>
      <c r="I4797"/>
      <c r="J4797" s="3"/>
      <c r="K4797" s="2"/>
      <c r="L4797" s="172"/>
      <c r="M4797" s="248"/>
      <c r="N4797" s="173"/>
      <c r="O4797" s="174"/>
      <c r="P4797" s="171"/>
      <c r="Q4797" s="170"/>
      <c r="R4797" s="171"/>
    </row>
    <row r="4798" spans="3:18" x14ac:dyDescent="0.2">
      <c r="C4798"/>
      <c r="G4798" s="2"/>
      <c r="H4798" s="3"/>
      <c r="I4798"/>
      <c r="J4798" s="3"/>
      <c r="K4798" s="2"/>
      <c r="L4798" s="172"/>
      <c r="M4798" s="248"/>
      <c r="N4798" s="173"/>
      <c r="O4798" s="174"/>
      <c r="P4798" s="171"/>
      <c r="Q4798" s="170"/>
      <c r="R4798" s="171"/>
    </row>
    <row r="4799" spans="3:18" x14ac:dyDescent="0.2">
      <c r="C4799"/>
      <c r="G4799" s="2"/>
      <c r="H4799" s="3"/>
      <c r="I4799"/>
      <c r="J4799" s="3"/>
      <c r="K4799" s="2"/>
      <c r="L4799" s="172"/>
      <c r="M4799" s="248"/>
      <c r="N4799" s="173"/>
      <c r="O4799" s="174"/>
      <c r="P4799" s="171"/>
      <c r="Q4799" s="170"/>
      <c r="R4799" s="171"/>
    </row>
    <row r="4800" spans="3:18" x14ac:dyDescent="0.2">
      <c r="C4800"/>
      <c r="G4800" s="2"/>
      <c r="H4800" s="3"/>
      <c r="I4800"/>
      <c r="J4800" s="3"/>
      <c r="K4800" s="2"/>
      <c r="L4800" s="172"/>
      <c r="M4800" s="248"/>
      <c r="N4800" s="173"/>
      <c r="O4800" s="174"/>
      <c r="P4800" s="171"/>
      <c r="Q4800" s="170"/>
      <c r="R4800" s="171"/>
    </row>
    <row r="4801" spans="3:18" x14ac:dyDescent="0.2">
      <c r="C4801"/>
      <c r="G4801" s="2"/>
      <c r="H4801" s="3"/>
      <c r="I4801"/>
      <c r="J4801" s="3"/>
      <c r="K4801" s="2"/>
      <c r="L4801" s="172"/>
      <c r="M4801" s="248"/>
      <c r="N4801" s="173"/>
      <c r="O4801" s="174"/>
      <c r="P4801" s="171"/>
      <c r="Q4801" s="170"/>
      <c r="R4801" s="171"/>
    </row>
    <row r="4802" spans="3:18" x14ac:dyDescent="0.2">
      <c r="C4802"/>
      <c r="G4802" s="2"/>
      <c r="H4802" s="3"/>
      <c r="I4802"/>
      <c r="J4802" s="3"/>
      <c r="K4802" s="2"/>
      <c r="L4802" s="172"/>
      <c r="M4802" s="248"/>
      <c r="N4802" s="173"/>
      <c r="O4802" s="174"/>
      <c r="P4802" s="171"/>
      <c r="Q4802" s="170"/>
      <c r="R4802" s="171"/>
    </row>
    <row r="4803" spans="3:18" x14ac:dyDescent="0.2">
      <c r="C4803"/>
      <c r="G4803" s="2"/>
      <c r="H4803" s="3"/>
      <c r="I4803"/>
      <c r="J4803" s="3"/>
      <c r="K4803" s="2"/>
      <c r="L4803" s="172"/>
      <c r="M4803" s="248"/>
      <c r="N4803" s="173"/>
      <c r="O4803" s="174"/>
      <c r="P4803" s="171"/>
      <c r="Q4803" s="170"/>
      <c r="R4803" s="171"/>
    </row>
    <row r="4804" spans="3:18" x14ac:dyDescent="0.2">
      <c r="C4804"/>
      <c r="G4804" s="2"/>
      <c r="H4804" s="3"/>
      <c r="I4804"/>
      <c r="J4804" s="3"/>
      <c r="K4804" s="2"/>
      <c r="L4804" s="172"/>
      <c r="M4804" s="248"/>
      <c r="N4804" s="173"/>
      <c r="O4804" s="174"/>
      <c r="P4804" s="171"/>
      <c r="Q4804" s="170"/>
      <c r="R4804" s="171"/>
    </row>
    <row r="4805" spans="3:18" x14ac:dyDescent="0.2">
      <c r="C4805"/>
      <c r="G4805" s="2"/>
      <c r="H4805" s="3"/>
      <c r="I4805"/>
      <c r="J4805" s="3"/>
      <c r="K4805" s="2"/>
      <c r="L4805" s="172"/>
      <c r="M4805" s="248"/>
      <c r="N4805" s="173"/>
      <c r="O4805" s="174"/>
      <c r="P4805" s="171"/>
      <c r="Q4805" s="170"/>
      <c r="R4805" s="171"/>
    </row>
    <row r="4806" spans="3:18" x14ac:dyDescent="0.2">
      <c r="C4806"/>
      <c r="G4806" s="2"/>
      <c r="H4806" s="3"/>
      <c r="I4806"/>
      <c r="J4806" s="3"/>
      <c r="K4806" s="2"/>
      <c r="L4806" s="172"/>
      <c r="M4806" s="248"/>
      <c r="N4806" s="173"/>
      <c r="O4806" s="174"/>
      <c r="P4806" s="171"/>
      <c r="Q4806" s="170"/>
      <c r="R4806" s="171"/>
    </row>
    <row r="4807" spans="3:18" x14ac:dyDescent="0.2">
      <c r="C4807"/>
      <c r="G4807" s="2"/>
      <c r="H4807" s="3"/>
      <c r="I4807"/>
      <c r="J4807" s="3"/>
      <c r="K4807" s="2"/>
      <c r="L4807" s="172"/>
      <c r="M4807" s="248"/>
      <c r="N4807" s="173"/>
      <c r="O4807" s="174"/>
      <c r="P4807" s="171"/>
      <c r="Q4807" s="170"/>
      <c r="R4807" s="171"/>
    </row>
    <row r="4808" spans="3:18" x14ac:dyDescent="0.2">
      <c r="C4808"/>
      <c r="G4808" s="2"/>
      <c r="H4808" s="3"/>
      <c r="I4808"/>
      <c r="J4808" s="3"/>
      <c r="K4808" s="2"/>
      <c r="L4808" s="172"/>
      <c r="M4808" s="248"/>
      <c r="N4808" s="173"/>
      <c r="O4808" s="174"/>
      <c r="P4808" s="171"/>
      <c r="Q4808" s="170"/>
      <c r="R4808" s="171"/>
    </row>
    <row r="4809" spans="3:18" x14ac:dyDescent="0.2">
      <c r="C4809"/>
      <c r="G4809" s="2"/>
      <c r="H4809" s="3"/>
      <c r="I4809"/>
      <c r="J4809" s="3"/>
      <c r="K4809" s="2"/>
      <c r="L4809" s="172"/>
      <c r="M4809" s="248"/>
      <c r="N4809" s="173"/>
      <c r="O4809" s="174"/>
      <c r="P4809" s="171"/>
      <c r="Q4809" s="170"/>
      <c r="R4809" s="171"/>
    </row>
    <row r="4810" spans="3:18" x14ac:dyDescent="0.2">
      <c r="C4810"/>
      <c r="G4810" s="2"/>
      <c r="H4810" s="3"/>
      <c r="I4810"/>
      <c r="J4810" s="3"/>
      <c r="K4810" s="2"/>
      <c r="L4810" s="172"/>
      <c r="M4810" s="248"/>
      <c r="N4810" s="173"/>
      <c r="O4810" s="174"/>
      <c r="P4810" s="171"/>
      <c r="Q4810" s="170"/>
      <c r="R4810" s="171"/>
    </row>
    <row r="4811" spans="3:18" x14ac:dyDescent="0.2">
      <c r="C4811"/>
      <c r="G4811" s="2"/>
      <c r="H4811" s="3"/>
      <c r="I4811"/>
      <c r="J4811" s="3"/>
      <c r="K4811" s="2"/>
      <c r="L4811" s="172"/>
      <c r="M4811" s="248"/>
      <c r="N4811" s="173"/>
      <c r="O4811" s="174"/>
      <c r="P4811" s="171"/>
      <c r="Q4811" s="170"/>
      <c r="R4811" s="171"/>
    </row>
    <row r="4812" spans="3:18" x14ac:dyDescent="0.2">
      <c r="C4812"/>
      <c r="G4812" s="2"/>
      <c r="H4812" s="3"/>
      <c r="I4812"/>
      <c r="J4812" s="3"/>
      <c r="K4812" s="2"/>
      <c r="L4812" s="172"/>
      <c r="M4812" s="248"/>
      <c r="N4812" s="173"/>
      <c r="O4812" s="174"/>
      <c r="P4812" s="171"/>
      <c r="Q4812" s="170"/>
      <c r="R4812" s="171"/>
    </row>
    <row r="4813" spans="3:18" x14ac:dyDescent="0.2">
      <c r="C4813"/>
      <c r="G4813" s="2"/>
      <c r="H4813" s="3"/>
      <c r="I4813"/>
      <c r="J4813" s="3"/>
      <c r="K4813" s="2"/>
      <c r="L4813" s="172"/>
      <c r="M4813" s="248"/>
      <c r="N4813" s="173"/>
      <c r="O4813" s="174"/>
      <c r="P4813" s="171"/>
      <c r="Q4813" s="170"/>
      <c r="R4813" s="171"/>
    </row>
    <row r="4814" spans="3:18" x14ac:dyDescent="0.2">
      <c r="C4814"/>
      <c r="G4814" s="2"/>
      <c r="H4814" s="3"/>
      <c r="I4814"/>
      <c r="J4814" s="3"/>
      <c r="K4814" s="2"/>
      <c r="L4814" s="172"/>
      <c r="M4814" s="248"/>
      <c r="N4814" s="173"/>
      <c r="O4814" s="174"/>
      <c r="P4814" s="171"/>
      <c r="Q4814" s="170"/>
      <c r="R4814" s="171"/>
    </row>
    <row r="4815" spans="3:18" x14ac:dyDescent="0.2">
      <c r="C4815"/>
      <c r="G4815" s="2"/>
      <c r="H4815" s="3"/>
      <c r="I4815"/>
      <c r="J4815" s="3"/>
      <c r="K4815" s="2"/>
      <c r="L4815" s="172"/>
      <c r="M4815" s="248"/>
      <c r="N4815" s="173"/>
      <c r="O4815" s="174"/>
      <c r="P4815" s="171"/>
      <c r="Q4815" s="170"/>
      <c r="R4815" s="171"/>
    </row>
    <row r="4816" spans="3:18" x14ac:dyDescent="0.2">
      <c r="C4816"/>
      <c r="G4816" s="2"/>
      <c r="H4816" s="3"/>
      <c r="I4816"/>
      <c r="J4816" s="3"/>
      <c r="K4816" s="2"/>
      <c r="L4816" s="172"/>
      <c r="M4816" s="248"/>
      <c r="N4816" s="173"/>
      <c r="O4816" s="174"/>
      <c r="P4816" s="171"/>
      <c r="Q4816" s="170"/>
      <c r="R4816" s="171"/>
    </row>
    <row r="4817" spans="3:18" x14ac:dyDescent="0.2">
      <c r="C4817"/>
      <c r="G4817" s="2"/>
      <c r="H4817" s="3"/>
      <c r="I4817"/>
      <c r="J4817" s="3"/>
      <c r="K4817" s="2"/>
      <c r="L4817" s="172"/>
      <c r="M4817" s="248"/>
      <c r="N4817" s="173"/>
      <c r="O4817" s="174"/>
      <c r="P4817" s="171"/>
      <c r="Q4817" s="170"/>
      <c r="R4817" s="171"/>
    </row>
    <row r="4818" spans="3:18" x14ac:dyDescent="0.2">
      <c r="C4818"/>
      <c r="G4818" s="2"/>
      <c r="H4818" s="3"/>
      <c r="I4818"/>
      <c r="J4818" s="3"/>
      <c r="K4818" s="2"/>
      <c r="L4818" s="172"/>
      <c r="M4818" s="248"/>
      <c r="N4818" s="173"/>
      <c r="O4818" s="174"/>
      <c r="P4818" s="171"/>
      <c r="Q4818" s="170"/>
      <c r="R4818" s="171"/>
    </row>
    <row r="4819" spans="3:18" x14ac:dyDescent="0.2">
      <c r="C4819"/>
      <c r="G4819" s="2"/>
      <c r="H4819" s="3"/>
      <c r="I4819"/>
      <c r="J4819" s="3"/>
      <c r="K4819" s="2"/>
      <c r="L4819" s="172"/>
      <c r="M4819" s="248"/>
      <c r="N4819" s="173"/>
      <c r="O4819" s="174"/>
      <c r="P4819" s="171"/>
      <c r="Q4819" s="170"/>
      <c r="R4819" s="171"/>
    </row>
    <row r="4820" spans="3:18" x14ac:dyDescent="0.2">
      <c r="C4820"/>
      <c r="G4820" s="2"/>
      <c r="H4820" s="3"/>
      <c r="I4820"/>
      <c r="J4820" s="3"/>
      <c r="K4820" s="2"/>
      <c r="L4820" s="172"/>
      <c r="M4820" s="248"/>
      <c r="N4820" s="173"/>
      <c r="O4820" s="174"/>
      <c r="P4820" s="171"/>
      <c r="Q4820" s="170"/>
      <c r="R4820" s="171"/>
    </row>
    <row r="4821" spans="3:18" x14ac:dyDescent="0.2">
      <c r="C4821"/>
      <c r="G4821" s="2"/>
      <c r="H4821" s="3"/>
      <c r="I4821"/>
      <c r="J4821" s="3"/>
      <c r="K4821" s="2"/>
      <c r="L4821" s="172"/>
      <c r="M4821" s="248"/>
      <c r="N4821" s="173"/>
      <c r="O4821" s="174"/>
      <c r="P4821" s="171"/>
      <c r="Q4821" s="170"/>
      <c r="R4821" s="171"/>
    </row>
    <row r="4822" spans="3:18" x14ac:dyDescent="0.2">
      <c r="C4822"/>
      <c r="G4822" s="2"/>
      <c r="H4822" s="3"/>
      <c r="I4822"/>
      <c r="J4822" s="3"/>
      <c r="K4822" s="2"/>
      <c r="L4822" s="172"/>
      <c r="M4822" s="248"/>
      <c r="N4822" s="173"/>
      <c r="O4822" s="174"/>
      <c r="P4822" s="171"/>
      <c r="Q4822" s="170"/>
      <c r="R4822" s="171"/>
    </row>
    <row r="4823" spans="3:18" x14ac:dyDescent="0.2">
      <c r="C4823"/>
      <c r="G4823" s="2"/>
      <c r="H4823" s="3"/>
      <c r="I4823"/>
      <c r="J4823" s="3"/>
      <c r="K4823" s="2"/>
      <c r="L4823" s="172"/>
      <c r="M4823" s="248"/>
      <c r="N4823" s="173"/>
      <c r="O4823" s="174"/>
      <c r="P4823" s="171"/>
      <c r="Q4823" s="170"/>
      <c r="R4823" s="171"/>
    </row>
    <row r="4824" spans="3:18" x14ac:dyDescent="0.2">
      <c r="C4824"/>
      <c r="G4824" s="2"/>
      <c r="H4824" s="3"/>
      <c r="I4824"/>
      <c r="J4824" s="3"/>
      <c r="K4824" s="2"/>
      <c r="L4824" s="172"/>
      <c r="M4824" s="248"/>
      <c r="N4824" s="173"/>
      <c r="O4824" s="174"/>
      <c r="P4824" s="171"/>
      <c r="Q4824" s="170"/>
      <c r="R4824" s="171"/>
    </row>
    <row r="4825" spans="3:18" x14ac:dyDescent="0.2">
      <c r="C4825"/>
      <c r="G4825" s="2"/>
      <c r="H4825" s="3"/>
      <c r="I4825"/>
      <c r="J4825" s="3"/>
      <c r="K4825" s="2"/>
      <c r="L4825" s="172"/>
      <c r="M4825" s="248"/>
      <c r="N4825" s="173"/>
      <c r="O4825" s="174"/>
      <c r="P4825" s="171"/>
      <c r="Q4825" s="170"/>
      <c r="R4825" s="171"/>
    </row>
    <row r="4826" spans="3:18" x14ac:dyDescent="0.2">
      <c r="C4826"/>
      <c r="G4826" s="2"/>
      <c r="H4826" s="3"/>
      <c r="I4826"/>
      <c r="J4826" s="3"/>
      <c r="K4826" s="2"/>
      <c r="L4826" s="172"/>
      <c r="M4826" s="248"/>
      <c r="N4826" s="173"/>
      <c r="O4826" s="174"/>
      <c r="P4826" s="171"/>
      <c r="Q4826" s="170"/>
      <c r="R4826" s="171"/>
    </row>
    <row r="4827" spans="3:18" x14ac:dyDescent="0.2">
      <c r="C4827"/>
      <c r="G4827" s="2"/>
      <c r="H4827" s="3"/>
      <c r="I4827"/>
      <c r="J4827" s="3"/>
      <c r="K4827" s="2"/>
      <c r="L4827" s="172"/>
      <c r="M4827" s="248"/>
      <c r="N4827" s="173"/>
      <c r="O4827" s="174"/>
      <c r="P4827" s="171"/>
      <c r="Q4827" s="170"/>
      <c r="R4827" s="171"/>
    </row>
    <row r="4828" spans="3:18" x14ac:dyDescent="0.2">
      <c r="C4828"/>
      <c r="G4828" s="2"/>
      <c r="H4828" s="3"/>
      <c r="I4828"/>
      <c r="J4828" s="3"/>
      <c r="K4828" s="2"/>
      <c r="L4828" s="172"/>
      <c r="M4828" s="248"/>
      <c r="N4828" s="173"/>
      <c r="O4828" s="174"/>
      <c r="P4828" s="171"/>
      <c r="Q4828" s="170"/>
      <c r="R4828" s="171"/>
    </row>
    <row r="4829" spans="3:18" x14ac:dyDescent="0.2">
      <c r="C4829"/>
      <c r="G4829" s="2"/>
      <c r="H4829" s="3"/>
      <c r="I4829"/>
      <c r="J4829" s="3"/>
      <c r="K4829" s="2"/>
      <c r="L4829" s="172"/>
      <c r="M4829" s="248"/>
      <c r="N4829" s="173"/>
      <c r="O4829" s="174"/>
      <c r="P4829" s="171"/>
      <c r="Q4829" s="170"/>
      <c r="R4829" s="171"/>
    </row>
    <row r="4830" spans="3:18" x14ac:dyDescent="0.2">
      <c r="C4830"/>
      <c r="G4830" s="2"/>
      <c r="H4830" s="3"/>
      <c r="I4830"/>
      <c r="J4830" s="3"/>
      <c r="K4830" s="2"/>
      <c r="L4830" s="172"/>
      <c r="M4830" s="248"/>
      <c r="N4830" s="173"/>
      <c r="O4830" s="174"/>
      <c r="P4830" s="171"/>
      <c r="Q4830" s="170"/>
      <c r="R4830" s="171"/>
    </row>
    <row r="4831" spans="3:18" x14ac:dyDescent="0.2">
      <c r="C4831"/>
      <c r="G4831" s="2"/>
      <c r="H4831" s="3"/>
      <c r="I4831"/>
      <c r="J4831" s="3"/>
      <c r="K4831" s="2"/>
      <c r="L4831" s="172"/>
      <c r="M4831" s="248"/>
      <c r="N4831" s="173"/>
      <c r="O4831" s="174"/>
      <c r="P4831" s="171"/>
      <c r="Q4831" s="170"/>
      <c r="R4831" s="171"/>
    </row>
    <row r="4832" spans="3:18" x14ac:dyDescent="0.2">
      <c r="C4832"/>
      <c r="G4832" s="2"/>
      <c r="H4832" s="3"/>
      <c r="I4832"/>
      <c r="J4832" s="3"/>
      <c r="K4832" s="2"/>
      <c r="L4832" s="172"/>
      <c r="M4832" s="248"/>
      <c r="N4832" s="173"/>
      <c r="O4832" s="174"/>
      <c r="P4832" s="171"/>
      <c r="Q4832" s="170"/>
      <c r="R4832" s="171"/>
    </row>
    <row r="4833" spans="3:18" x14ac:dyDescent="0.2">
      <c r="C4833"/>
      <c r="G4833" s="2"/>
      <c r="H4833" s="3"/>
      <c r="I4833"/>
      <c r="J4833" s="3"/>
      <c r="K4833" s="2"/>
      <c r="L4833" s="172"/>
      <c r="M4833" s="248"/>
      <c r="N4833" s="173"/>
      <c r="O4833" s="174"/>
      <c r="P4833" s="171"/>
      <c r="Q4833" s="170"/>
      <c r="R4833" s="171"/>
    </row>
    <row r="4834" spans="3:18" x14ac:dyDescent="0.2">
      <c r="C4834"/>
      <c r="G4834" s="2"/>
      <c r="H4834" s="3"/>
      <c r="I4834"/>
      <c r="J4834" s="3"/>
      <c r="K4834" s="2"/>
      <c r="L4834" s="172"/>
      <c r="M4834" s="248"/>
      <c r="N4834" s="173"/>
      <c r="O4834" s="174"/>
      <c r="P4834" s="171"/>
      <c r="Q4834" s="170"/>
      <c r="R4834" s="171"/>
    </row>
    <row r="4835" spans="3:18" x14ac:dyDescent="0.2">
      <c r="C4835"/>
      <c r="G4835" s="2"/>
      <c r="H4835" s="3"/>
      <c r="I4835"/>
      <c r="J4835" s="3"/>
      <c r="K4835" s="2"/>
      <c r="L4835" s="172"/>
      <c r="M4835" s="248"/>
      <c r="N4835" s="173"/>
      <c r="O4835" s="174"/>
      <c r="P4835" s="171"/>
      <c r="Q4835" s="170"/>
      <c r="R4835" s="171"/>
    </row>
    <row r="4836" spans="3:18" x14ac:dyDescent="0.2">
      <c r="C4836"/>
      <c r="G4836" s="2"/>
      <c r="H4836" s="3"/>
      <c r="I4836"/>
      <c r="J4836" s="3"/>
      <c r="K4836" s="2"/>
      <c r="L4836" s="172"/>
      <c r="M4836" s="248"/>
      <c r="N4836" s="173"/>
      <c r="O4836" s="174"/>
      <c r="P4836" s="171"/>
      <c r="Q4836" s="170"/>
      <c r="R4836" s="171"/>
    </row>
    <row r="4837" spans="3:18" x14ac:dyDescent="0.2">
      <c r="C4837"/>
      <c r="G4837" s="2"/>
      <c r="H4837" s="3"/>
      <c r="I4837"/>
      <c r="J4837" s="3"/>
      <c r="K4837" s="2"/>
      <c r="L4837" s="172"/>
      <c r="M4837" s="248"/>
      <c r="N4837" s="173"/>
      <c r="O4837" s="174"/>
      <c r="P4837" s="171"/>
      <c r="Q4837" s="170"/>
      <c r="R4837" s="171"/>
    </row>
    <row r="4838" spans="3:18" x14ac:dyDescent="0.2">
      <c r="C4838"/>
      <c r="G4838" s="2"/>
      <c r="H4838" s="3"/>
      <c r="I4838"/>
      <c r="J4838" s="3"/>
      <c r="K4838" s="2"/>
      <c r="L4838" s="172"/>
      <c r="M4838" s="248"/>
      <c r="N4838" s="173"/>
      <c r="O4838" s="174"/>
      <c r="P4838" s="171"/>
      <c r="Q4838" s="170"/>
      <c r="R4838" s="171"/>
    </row>
    <row r="4839" spans="3:18" x14ac:dyDescent="0.2">
      <c r="C4839"/>
      <c r="G4839" s="2"/>
      <c r="H4839" s="3"/>
      <c r="I4839"/>
      <c r="J4839" s="3"/>
      <c r="K4839" s="2"/>
      <c r="L4839" s="172"/>
      <c r="M4839" s="248"/>
      <c r="N4839" s="173"/>
      <c r="O4839" s="174"/>
      <c r="P4839" s="171"/>
      <c r="Q4839" s="170"/>
      <c r="R4839" s="171"/>
    </row>
    <row r="4840" spans="3:18" x14ac:dyDescent="0.2">
      <c r="C4840"/>
      <c r="G4840" s="2"/>
      <c r="H4840" s="3"/>
      <c r="I4840"/>
      <c r="J4840" s="3"/>
      <c r="K4840" s="2"/>
      <c r="L4840" s="172"/>
      <c r="M4840" s="248"/>
      <c r="N4840" s="173"/>
      <c r="O4840" s="174"/>
      <c r="P4840" s="171"/>
      <c r="Q4840" s="170"/>
      <c r="R4840" s="171"/>
    </row>
    <row r="4841" spans="3:18" x14ac:dyDescent="0.2">
      <c r="C4841"/>
      <c r="G4841" s="2"/>
      <c r="H4841" s="3"/>
      <c r="I4841"/>
      <c r="J4841" s="3"/>
      <c r="K4841" s="2"/>
      <c r="L4841" s="172"/>
      <c r="M4841" s="248"/>
      <c r="N4841" s="173"/>
      <c r="O4841" s="174"/>
      <c r="P4841" s="171"/>
      <c r="Q4841" s="170"/>
      <c r="R4841" s="171"/>
    </row>
    <row r="4842" spans="3:18" x14ac:dyDescent="0.2">
      <c r="C4842"/>
      <c r="G4842" s="2"/>
      <c r="H4842" s="3"/>
      <c r="I4842"/>
      <c r="J4842" s="3"/>
      <c r="K4842" s="2"/>
      <c r="L4842" s="172"/>
      <c r="M4842" s="248"/>
      <c r="N4842" s="173"/>
      <c r="O4842" s="174"/>
      <c r="P4842" s="171"/>
      <c r="Q4842" s="170"/>
      <c r="R4842" s="171"/>
    </row>
    <row r="4843" spans="3:18" x14ac:dyDescent="0.2">
      <c r="C4843"/>
      <c r="G4843" s="2"/>
      <c r="H4843" s="3"/>
      <c r="I4843"/>
      <c r="J4843" s="3"/>
      <c r="K4843" s="2"/>
      <c r="L4843" s="172"/>
      <c r="M4843" s="248"/>
      <c r="N4843" s="173"/>
      <c r="O4843" s="174"/>
      <c r="P4843" s="171"/>
      <c r="Q4843" s="170"/>
      <c r="R4843" s="171"/>
    </row>
    <row r="4844" spans="3:18" x14ac:dyDescent="0.2">
      <c r="C4844"/>
      <c r="G4844" s="2"/>
      <c r="H4844" s="3"/>
      <c r="I4844"/>
      <c r="J4844" s="3"/>
      <c r="K4844" s="2"/>
      <c r="L4844" s="172"/>
      <c r="M4844" s="248"/>
      <c r="N4844" s="173"/>
      <c r="O4844" s="174"/>
      <c r="P4844" s="171"/>
      <c r="Q4844" s="170"/>
      <c r="R4844" s="171"/>
    </row>
    <row r="4845" spans="3:18" x14ac:dyDescent="0.2">
      <c r="C4845"/>
      <c r="G4845" s="2"/>
      <c r="H4845" s="3"/>
      <c r="I4845"/>
      <c r="J4845" s="3"/>
      <c r="K4845" s="2"/>
      <c r="L4845" s="172"/>
      <c r="M4845" s="248"/>
      <c r="N4845" s="173"/>
      <c r="O4845" s="174"/>
      <c r="P4845" s="171"/>
      <c r="Q4845" s="170"/>
      <c r="R4845" s="171"/>
    </row>
    <row r="4846" spans="3:18" x14ac:dyDescent="0.2">
      <c r="C4846"/>
      <c r="G4846" s="2"/>
      <c r="H4846" s="3"/>
      <c r="I4846"/>
      <c r="J4846" s="3"/>
      <c r="K4846" s="2"/>
      <c r="L4846" s="172"/>
      <c r="M4846" s="248"/>
      <c r="N4846" s="173"/>
      <c r="O4846" s="174"/>
      <c r="P4846" s="171"/>
      <c r="Q4846" s="170"/>
      <c r="R4846" s="171"/>
    </row>
    <row r="4847" spans="3:18" x14ac:dyDescent="0.2">
      <c r="C4847"/>
      <c r="G4847" s="2"/>
      <c r="H4847" s="3"/>
      <c r="I4847"/>
      <c r="J4847" s="3"/>
      <c r="K4847" s="2"/>
      <c r="L4847" s="172"/>
      <c r="M4847" s="248"/>
      <c r="N4847" s="173"/>
      <c r="O4847" s="174"/>
      <c r="P4847" s="171"/>
      <c r="Q4847" s="170"/>
      <c r="R4847" s="171"/>
    </row>
    <row r="4848" spans="3:18" x14ac:dyDescent="0.2">
      <c r="C4848"/>
      <c r="G4848" s="2"/>
      <c r="H4848" s="3"/>
      <c r="I4848"/>
      <c r="J4848" s="3"/>
      <c r="K4848" s="2"/>
      <c r="L4848" s="172"/>
      <c r="M4848" s="248"/>
      <c r="N4848" s="173"/>
      <c r="O4848" s="174"/>
      <c r="P4848" s="171"/>
      <c r="Q4848" s="170"/>
      <c r="R4848" s="171"/>
    </row>
    <row r="4849" spans="3:18" x14ac:dyDescent="0.2">
      <c r="C4849"/>
      <c r="G4849" s="2"/>
      <c r="H4849" s="3"/>
      <c r="I4849"/>
      <c r="J4849" s="3"/>
      <c r="K4849" s="2"/>
      <c r="L4849" s="172"/>
      <c r="M4849" s="248"/>
      <c r="N4849" s="173"/>
      <c r="O4849" s="174"/>
      <c r="P4849" s="171"/>
      <c r="Q4849" s="170"/>
      <c r="R4849" s="171"/>
    </row>
    <row r="4850" spans="3:18" x14ac:dyDescent="0.2">
      <c r="C4850"/>
      <c r="G4850" s="2"/>
      <c r="H4850" s="3"/>
      <c r="I4850"/>
      <c r="J4850" s="3"/>
      <c r="K4850" s="2"/>
      <c r="L4850" s="172"/>
      <c r="M4850" s="248"/>
      <c r="N4850" s="173"/>
      <c r="O4850" s="174"/>
      <c r="P4850" s="171"/>
      <c r="Q4850" s="170"/>
      <c r="R4850" s="171"/>
    </row>
    <row r="4851" spans="3:18" x14ac:dyDescent="0.2">
      <c r="C4851"/>
      <c r="G4851" s="2"/>
      <c r="H4851" s="3"/>
      <c r="I4851"/>
      <c r="J4851" s="3"/>
      <c r="K4851" s="2"/>
      <c r="L4851" s="172"/>
      <c r="M4851" s="248"/>
      <c r="N4851" s="173"/>
      <c r="O4851" s="174"/>
      <c r="P4851" s="171"/>
      <c r="Q4851" s="170"/>
      <c r="R4851" s="171"/>
    </row>
    <row r="4852" spans="3:18" x14ac:dyDescent="0.2">
      <c r="C4852"/>
      <c r="G4852" s="2"/>
      <c r="H4852" s="3"/>
      <c r="I4852"/>
      <c r="J4852" s="3"/>
      <c r="K4852" s="2"/>
      <c r="L4852" s="172"/>
      <c r="M4852" s="248"/>
      <c r="N4852" s="173"/>
      <c r="O4852" s="174"/>
      <c r="P4852" s="171"/>
      <c r="Q4852" s="170"/>
      <c r="R4852" s="171"/>
    </row>
    <row r="4853" spans="3:18" x14ac:dyDescent="0.2">
      <c r="C4853"/>
      <c r="G4853" s="2"/>
      <c r="H4853" s="3"/>
      <c r="I4853"/>
      <c r="J4853" s="3"/>
      <c r="K4853" s="2"/>
      <c r="L4853" s="172"/>
      <c r="M4853" s="248"/>
      <c r="N4853" s="173"/>
      <c r="O4853" s="174"/>
      <c r="P4853" s="171"/>
      <c r="Q4853" s="170"/>
      <c r="R4853" s="171"/>
    </row>
    <row r="4854" spans="3:18" x14ac:dyDescent="0.2">
      <c r="C4854"/>
      <c r="G4854" s="2"/>
      <c r="H4854" s="3"/>
      <c r="I4854"/>
      <c r="J4854" s="3"/>
      <c r="K4854" s="2"/>
      <c r="L4854" s="172"/>
      <c r="M4854" s="248"/>
      <c r="N4854" s="173"/>
      <c r="O4854" s="174"/>
      <c r="P4854" s="171"/>
      <c r="Q4854" s="170"/>
      <c r="R4854" s="171"/>
    </row>
    <row r="4855" spans="3:18" x14ac:dyDescent="0.2">
      <c r="C4855"/>
      <c r="G4855" s="2"/>
      <c r="H4855" s="3"/>
      <c r="I4855"/>
      <c r="J4855" s="3"/>
      <c r="K4855" s="2"/>
      <c r="L4855" s="172"/>
      <c r="M4855" s="248"/>
      <c r="N4855" s="173"/>
      <c r="O4855" s="174"/>
      <c r="P4855" s="171"/>
      <c r="Q4855" s="170"/>
      <c r="R4855" s="171"/>
    </row>
    <row r="4856" spans="3:18" x14ac:dyDescent="0.2">
      <c r="C4856"/>
      <c r="G4856" s="2"/>
      <c r="H4856" s="3"/>
      <c r="I4856"/>
      <c r="J4856" s="3"/>
      <c r="K4856" s="2"/>
      <c r="L4856" s="172"/>
      <c r="M4856" s="248"/>
      <c r="N4856" s="173"/>
      <c r="O4856" s="174"/>
      <c r="P4856" s="171"/>
      <c r="Q4856" s="170"/>
      <c r="R4856" s="171"/>
    </row>
    <row r="4857" spans="3:18" x14ac:dyDescent="0.2">
      <c r="C4857"/>
      <c r="G4857" s="2"/>
      <c r="H4857" s="3"/>
      <c r="I4857"/>
      <c r="J4857" s="3"/>
      <c r="K4857" s="2"/>
      <c r="L4857" s="172"/>
      <c r="M4857" s="248"/>
      <c r="N4857" s="173"/>
      <c r="O4857" s="174"/>
      <c r="P4857" s="171"/>
      <c r="Q4857" s="170"/>
      <c r="R4857" s="171"/>
    </row>
    <row r="4858" spans="3:18" x14ac:dyDescent="0.2">
      <c r="C4858"/>
      <c r="G4858" s="2"/>
      <c r="H4858" s="3"/>
      <c r="I4858"/>
      <c r="J4858" s="3"/>
      <c r="K4858" s="2"/>
      <c r="L4858" s="172"/>
      <c r="M4858" s="248"/>
      <c r="N4858" s="173"/>
      <c r="O4858" s="174"/>
      <c r="P4858" s="171"/>
      <c r="Q4858" s="170"/>
      <c r="R4858" s="171"/>
    </row>
    <row r="4859" spans="3:18" x14ac:dyDescent="0.2">
      <c r="C4859"/>
      <c r="G4859" s="2"/>
      <c r="H4859" s="3"/>
      <c r="I4859"/>
      <c r="J4859" s="3"/>
      <c r="K4859" s="2"/>
      <c r="L4859" s="172"/>
      <c r="M4859" s="248"/>
      <c r="N4859" s="173"/>
      <c r="O4859" s="174"/>
      <c r="P4859" s="171"/>
      <c r="Q4859" s="170"/>
      <c r="R4859" s="171"/>
    </row>
    <row r="4860" spans="3:18" x14ac:dyDescent="0.2">
      <c r="C4860"/>
      <c r="G4860" s="2"/>
      <c r="H4860" s="3"/>
      <c r="I4860"/>
      <c r="J4860" s="3"/>
      <c r="K4860" s="2"/>
      <c r="L4860" s="172"/>
      <c r="M4860" s="248"/>
      <c r="N4860" s="173"/>
      <c r="O4860" s="174"/>
      <c r="P4860" s="171"/>
      <c r="Q4860" s="170"/>
      <c r="R4860" s="171"/>
    </row>
    <row r="4861" spans="3:18" x14ac:dyDescent="0.2">
      <c r="C4861"/>
      <c r="G4861" s="2"/>
      <c r="H4861" s="3"/>
      <c r="I4861"/>
      <c r="J4861" s="3"/>
      <c r="K4861" s="2"/>
      <c r="L4861" s="172"/>
      <c r="M4861" s="248"/>
      <c r="N4861" s="173"/>
      <c r="O4861" s="174"/>
      <c r="P4861" s="171"/>
      <c r="Q4861" s="170"/>
      <c r="R4861" s="171"/>
    </row>
    <row r="4862" spans="3:18" x14ac:dyDescent="0.2">
      <c r="C4862"/>
      <c r="G4862" s="2"/>
      <c r="H4862" s="3"/>
      <c r="I4862"/>
      <c r="J4862" s="3"/>
      <c r="K4862" s="2"/>
      <c r="L4862" s="172"/>
      <c r="M4862" s="248"/>
      <c r="N4862" s="173"/>
      <c r="O4862" s="174"/>
      <c r="P4862" s="171"/>
      <c r="Q4862" s="170"/>
      <c r="R4862" s="171"/>
    </row>
    <row r="4863" spans="3:18" x14ac:dyDescent="0.2">
      <c r="C4863"/>
      <c r="G4863" s="2"/>
      <c r="H4863" s="3"/>
      <c r="I4863"/>
      <c r="J4863" s="3"/>
      <c r="K4863" s="2"/>
      <c r="L4863" s="172"/>
      <c r="M4863" s="248"/>
      <c r="N4863" s="173"/>
      <c r="O4863" s="174"/>
      <c r="P4863" s="171"/>
      <c r="Q4863" s="170"/>
      <c r="R4863" s="171"/>
    </row>
    <row r="4864" spans="3:18" x14ac:dyDescent="0.2">
      <c r="C4864"/>
      <c r="G4864" s="2"/>
      <c r="H4864" s="3"/>
      <c r="I4864"/>
      <c r="J4864" s="3"/>
      <c r="K4864" s="2"/>
      <c r="L4864" s="172"/>
      <c r="M4864" s="248"/>
      <c r="N4864" s="173"/>
      <c r="O4864" s="174"/>
      <c r="P4864" s="171"/>
      <c r="Q4864" s="170"/>
      <c r="R4864" s="171"/>
    </row>
    <row r="4865" spans="3:18" x14ac:dyDescent="0.2">
      <c r="C4865"/>
      <c r="G4865" s="2"/>
      <c r="H4865" s="3"/>
      <c r="I4865"/>
      <c r="J4865" s="3"/>
      <c r="K4865" s="2"/>
      <c r="L4865" s="172"/>
      <c r="M4865" s="248"/>
      <c r="N4865" s="173"/>
      <c r="O4865" s="174"/>
      <c r="P4865" s="171"/>
      <c r="Q4865" s="170"/>
      <c r="R4865" s="171"/>
    </row>
    <row r="4866" spans="3:18" x14ac:dyDescent="0.2">
      <c r="C4866"/>
      <c r="G4866" s="2"/>
      <c r="H4866" s="3"/>
      <c r="I4866"/>
      <c r="J4866" s="3"/>
      <c r="K4866" s="2"/>
      <c r="L4866" s="172"/>
      <c r="M4866" s="248"/>
      <c r="N4866" s="173"/>
      <c r="O4866" s="174"/>
      <c r="P4866" s="171"/>
      <c r="Q4866" s="170"/>
      <c r="R4866" s="171"/>
    </row>
    <row r="4867" spans="3:18" x14ac:dyDescent="0.2">
      <c r="C4867"/>
      <c r="G4867" s="2"/>
      <c r="H4867" s="3"/>
      <c r="I4867"/>
      <c r="J4867" s="3"/>
      <c r="K4867" s="2"/>
      <c r="L4867" s="172"/>
      <c r="M4867" s="248"/>
      <c r="N4867" s="173"/>
      <c r="O4867" s="174"/>
      <c r="P4867" s="171"/>
      <c r="Q4867" s="170"/>
      <c r="R4867" s="171"/>
    </row>
    <row r="4868" spans="3:18" x14ac:dyDescent="0.2">
      <c r="C4868"/>
      <c r="G4868" s="2"/>
      <c r="H4868" s="3"/>
      <c r="I4868"/>
      <c r="J4868" s="3"/>
      <c r="K4868" s="2"/>
      <c r="L4868" s="172"/>
      <c r="M4868" s="248"/>
      <c r="N4868" s="173"/>
      <c r="O4868" s="174"/>
      <c r="P4868" s="171"/>
      <c r="Q4868" s="170"/>
      <c r="R4868" s="171"/>
    </row>
    <row r="4869" spans="3:18" x14ac:dyDescent="0.2">
      <c r="C4869"/>
      <c r="G4869" s="2"/>
      <c r="H4869" s="3"/>
      <c r="I4869"/>
      <c r="J4869" s="3"/>
      <c r="K4869" s="2"/>
      <c r="L4869" s="172"/>
      <c r="M4869" s="248"/>
      <c r="N4869" s="173"/>
      <c r="O4869" s="174"/>
      <c r="P4869" s="171"/>
      <c r="Q4869" s="170"/>
      <c r="R4869" s="171"/>
    </row>
    <row r="4870" spans="3:18" x14ac:dyDescent="0.2">
      <c r="C4870"/>
      <c r="G4870" s="2"/>
      <c r="H4870" s="3"/>
      <c r="I4870"/>
      <c r="J4870" s="3"/>
      <c r="K4870" s="2"/>
      <c r="L4870" s="172"/>
      <c r="M4870" s="248"/>
      <c r="N4870" s="173"/>
      <c r="O4870" s="174"/>
      <c r="P4870" s="171"/>
      <c r="Q4870" s="170"/>
      <c r="R4870" s="171"/>
    </row>
    <row r="4871" spans="3:18" x14ac:dyDescent="0.2">
      <c r="C4871"/>
      <c r="G4871" s="2"/>
      <c r="H4871" s="3"/>
      <c r="I4871"/>
      <c r="J4871" s="3"/>
      <c r="K4871" s="2"/>
      <c r="L4871" s="172"/>
      <c r="M4871" s="248"/>
      <c r="N4871" s="173"/>
      <c r="O4871" s="174"/>
      <c r="P4871" s="171"/>
      <c r="Q4871" s="170"/>
      <c r="R4871" s="171"/>
    </row>
    <row r="4872" spans="3:18" x14ac:dyDescent="0.2">
      <c r="C4872"/>
      <c r="G4872" s="2"/>
      <c r="H4872" s="3"/>
      <c r="I4872"/>
      <c r="J4872" s="3"/>
      <c r="K4872" s="2"/>
      <c r="L4872" s="172"/>
      <c r="M4872" s="248"/>
      <c r="N4872" s="173"/>
      <c r="O4872" s="174"/>
      <c r="P4872" s="171"/>
      <c r="Q4872" s="170"/>
      <c r="R4872" s="171"/>
    </row>
    <row r="4873" spans="3:18" x14ac:dyDescent="0.2">
      <c r="C4873"/>
      <c r="G4873" s="2"/>
      <c r="H4873" s="3"/>
      <c r="I4873"/>
      <c r="J4873" s="3"/>
      <c r="K4873" s="2"/>
      <c r="L4873" s="172"/>
      <c r="M4873" s="248"/>
      <c r="N4873" s="173"/>
      <c r="O4873" s="174"/>
      <c r="P4873" s="171"/>
      <c r="Q4873" s="170"/>
      <c r="R4873" s="171"/>
    </row>
    <row r="4874" spans="3:18" x14ac:dyDescent="0.2">
      <c r="C4874"/>
      <c r="G4874" s="2"/>
      <c r="H4874" s="3"/>
      <c r="I4874"/>
      <c r="J4874" s="3"/>
      <c r="K4874" s="2"/>
      <c r="L4874" s="172"/>
      <c r="M4874" s="248"/>
      <c r="N4874" s="173"/>
      <c r="O4874" s="174"/>
      <c r="P4874" s="171"/>
      <c r="Q4874" s="170"/>
      <c r="R4874" s="171"/>
    </row>
    <row r="4875" spans="3:18" x14ac:dyDescent="0.2">
      <c r="C4875"/>
      <c r="G4875" s="2"/>
      <c r="H4875" s="3"/>
      <c r="I4875"/>
      <c r="J4875" s="3"/>
      <c r="K4875" s="2"/>
      <c r="L4875" s="172"/>
      <c r="M4875" s="248"/>
      <c r="N4875" s="173"/>
      <c r="O4875" s="174"/>
      <c r="P4875" s="171"/>
      <c r="Q4875" s="170"/>
      <c r="R4875" s="171"/>
    </row>
    <row r="4876" spans="3:18" x14ac:dyDescent="0.2">
      <c r="C4876"/>
      <c r="G4876" s="2"/>
      <c r="H4876" s="3"/>
      <c r="I4876"/>
      <c r="J4876" s="3"/>
      <c r="K4876" s="2"/>
      <c r="L4876" s="172"/>
      <c r="M4876" s="248"/>
      <c r="N4876" s="173"/>
      <c r="O4876" s="174"/>
      <c r="P4876" s="171"/>
      <c r="Q4876" s="170"/>
      <c r="R4876" s="171"/>
    </row>
    <row r="4877" spans="3:18" x14ac:dyDescent="0.2">
      <c r="C4877"/>
      <c r="G4877" s="2"/>
      <c r="H4877" s="3"/>
      <c r="I4877"/>
      <c r="J4877" s="3"/>
      <c r="K4877" s="2"/>
      <c r="L4877" s="172"/>
      <c r="M4877" s="248"/>
      <c r="N4877" s="173"/>
      <c r="O4877" s="174"/>
      <c r="P4877" s="171"/>
      <c r="Q4877" s="170"/>
      <c r="R4877" s="171"/>
    </row>
    <row r="4878" spans="3:18" x14ac:dyDescent="0.2">
      <c r="C4878"/>
      <c r="G4878" s="2"/>
      <c r="H4878" s="3"/>
      <c r="I4878"/>
      <c r="J4878" s="3"/>
      <c r="K4878" s="2"/>
      <c r="L4878" s="172"/>
      <c r="M4878" s="248"/>
      <c r="N4878" s="173"/>
      <c r="O4878" s="174"/>
      <c r="P4878" s="171"/>
      <c r="Q4878" s="170"/>
      <c r="R4878" s="171"/>
    </row>
    <row r="4879" spans="3:18" x14ac:dyDescent="0.2">
      <c r="C4879"/>
      <c r="G4879" s="2"/>
      <c r="H4879" s="3"/>
      <c r="I4879"/>
      <c r="J4879" s="3"/>
      <c r="K4879" s="2"/>
      <c r="L4879" s="172"/>
      <c r="M4879" s="248"/>
      <c r="N4879" s="173"/>
      <c r="O4879" s="174"/>
      <c r="P4879" s="171"/>
      <c r="Q4879" s="170"/>
      <c r="R4879" s="171"/>
    </row>
    <row r="4880" spans="3:18" x14ac:dyDescent="0.2">
      <c r="C4880"/>
      <c r="G4880" s="2"/>
      <c r="H4880" s="3"/>
      <c r="I4880"/>
      <c r="J4880" s="3"/>
      <c r="K4880" s="2"/>
      <c r="L4880" s="172"/>
      <c r="M4880" s="248"/>
      <c r="N4880" s="173"/>
      <c r="O4880" s="174"/>
      <c r="P4880" s="171"/>
      <c r="Q4880" s="170"/>
      <c r="R4880" s="171"/>
    </row>
    <row r="4881" spans="3:18" x14ac:dyDescent="0.2">
      <c r="C4881"/>
      <c r="G4881" s="2"/>
      <c r="H4881" s="3"/>
      <c r="I4881"/>
      <c r="J4881" s="3"/>
      <c r="K4881" s="2"/>
      <c r="L4881" s="172"/>
      <c r="M4881" s="248"/>
      <c r="N4881" s="173"/>
      <c r="O4881" s="174"/>
      <c r="P4881" s="171"/>
      <c r="Q4881" s="170"/>
      <c r="R4881" s="171"/>
    </row>
    <row r="4882" spans="3:18" x14ac:dyDescent="0.2">
      <c r="C4882"/>
      <c r="G4882" s="2"/>
      <c r="H4882" s="3"/>
      <c r="I4882"/>
      <c r="J4882" s="3"/>
      <c r="K4882" s="2"/>
      <c r="L4882" s="172"/>
      <c r="M4882" s="248"/>
      <c r="N4882" s="173"/>
      <c r="O4882" s="174"/>
      <c r="P4882" s="171"/>
      <c r="Q4882" s="170"/>
      <c r="R4882" s="171"/>
    </row>
    <row r="4883" spans="3:18" x14ac:dyDescent="0.2">
      <c r="C4883"/>
      <c r="G4883" s="2"/>
      <c r="H4883" s="3"/>
      <c r="I4883"/>
      <c r="J4883" s="3"/>
      <c r="K4883" s="2"/>
      <c r="L4883" s="172"/>
      <c r="M4883" s="248"/>
      <c r="N4883" s="173"/>
      <c r="O4883" s="174"/>
      <c r="P4883" s="171"/>
      <c r="Q4883" s="170"/>
      <c r="R4883" s="171"/>
    </row>
    <row r="4884" spans="3:18" x14ac:dyDescent="0.2">
      <c r="C4884"/>
      <c r="G4884" s="2"/>
      <c r="H4884" s="3"/>
      <c r="I4884"/>
      <c r="J4884" s="3"/>
      <c r="K4884" s="2"/>
      <c r="L4884" s="172"/>
      <c r="M4884" s="248"/>
      <c r="N4884" s="173"/>
      <c r="O4884" s="174"/>
      <c r="P4884" s="171"/>
      <c r="Q4884" s="170"/>
      <c r="R4884" s="171"/>
    </row>
    <row r="4885" spans="3:18" x14ac:dyDescent="0.2">
      <c r="C4885"/>
      <c r="G4885" s="2"/>
      <c r="H4885" s="3"/>
      <c r="I4885"/>
      <c r="J4885" s="3"/>
      <c r="K4885" s="2"/>
      <c r="L4885" s="172"/>
      <c r="M4885" s="248"/>
      <c r="N4885" s="173"/>
      <c r="O4885" s="174"/>
      <c r="P4885" s="171"/>
      <c r="Q4885" s="170"/>
      <c r="R4885" s="171"/>
    </row>
    <row r="4886" spans="3:18" x14ac:dyDescent="0.2">
      <c r="C4886"/>
      <c r="G4886" s="2"/>
      <c r="H4886" s="3"/>
      <c r="I4886"/>
      <c r="J4886" s="3"/>
      <c r="K4886" s="2"/>
      <c r="L4886" s="172"/>
      <c r="M4886" s="248"/>
      <c r="N4886" s="173"/>
      <c r="O4886" s="174"/>
      <c r="P4886" s="171"/>
      <c r="Q4886" s="170"/>
      <c r="R4886" s="171"/>
    </row>
    <row r="4887" spans="3:18" x14ac:dyDescent="0.2">
      <c r="C4887"/>
      <c r="G4887" s="2"/>
      <c r="H4887" s="3"/>
      <c r="I4887"/>
      <c r="J4887" s="3"/>
      <c r="K4887" s="2"/>
      <c r="L4887" s="172"/>
      <c r="M4887" s="248"/>
      <c r="N4887" s="173"/>
      <c r="O4887" s="174"/>
      <c r="P4887" s="171"/>
      <c r="Q4887" s="170"/>
      <c r="R4887" s="171"/>
    </row>
    <row r="4888" spans="3:18" x14ac:dyDescent="0.2">
      <c r="C4888"/>
      <c r="G4888" s="2"/>
      <c r="H4888" s="3"/>
      <c r="I4888"/>
      <c r="J4888" s="3"/>
      <c r="K4888" s="2"/>
      <c r="L4888" s="172"/>
      <c r="M4888" s="248"/>
      <c r="N4888" s="173"/>
      <c r="O4888" s="174"/>
      <c r="P4888" s="171"/>
      <c r="Q4888" s="170"/>
      <c r="R4888" s="171"/>
    </row>
    <row r="4889" spans="3:18" x14ac:dyDescent="0.2">
      <c r="C4889"/>
      <c r="G4889" s="2"/>
      <c r="H4889" s="3"/>
      <c r="I4889"/>
      <c r="J4889" s="3"/>
      <c r="K4889" s="2"/>
      <c r="L4889" s="172"/>
      <c r="M4889" s="248"/>
      <c r="N4889" s="173"/>
      <c r="O4889" s="174"/>
      <c r="P4889" s="171"/>
      <c r="Q4889" s="170"/>
      <c r="R4889" s="171"/>
    </row>
    <row r="4890" spans="3:18" x14ac:dyDescent="0.2">
      <c r="C4890"/>
      <c r="G4890" s="2"/>
      <c r="H4890" s="3"/>
      <c r="I4890"/>
      <c r="J4890" s="3"/>
      <c r="K4890" s="2"/>
      <c r="L4890" s="172"/>
      <c r="M4890" s="248"/>
      <c r="N4890" s="173"/>
      <c r="O4890" s="174"/>
      <c r="P4890" s="171"/>
      <c r="Q4890" s="170"/>
      <c r="R4890" s="171"/>
    </row>
    <row r="4891" spans="3:18" x14ac:dyDescent="0.2">
      <c r="C4891"/>
      <c r="G4891" s="2"/>
      <c r="H4891" s="3"/>
      <c r="I4891"/>
      <c r="J4891" s="3"/>
      <c r="K4891" s="2"/>
      <c r="L4891" s="172"/>
      <c r="M4891" s="248"/>
      <c r="N4891" s="173"/>
      <c r="O4891" s="174"/>
      <c r="P4891" s="171"/>
      <c r="Q4891" s="170"/>
      <c r="R4891" s="171"/>
    </row>
    <row r="4892" spans="3:18" x14ac:dyDescent="0.2">
      <c r="C4892"/>
      <c r="G4892" s="2"/>
      <c r="H4892" s="3"/>
      <c r="I4892"/>
      <c r="J4892" s="3"/>
      <c r="K4892" s="2"/>
      <c r="L4892" s="172"/>
      <c r="M4892" s="248"/>
      <c r="N4892" s="173"/>
      <c r="O4892" s="174"/>
      <c r="P4892" s="171"/>
      <c r="Q4892" s="170"/>
      <c r="R4892" s="171"/>
    </row>
    <row r="4893" spans="3:18" x14ac:dyDescent="0.2">
      <c r="C4893"/>
      <c r="G4893" s="2"/>
      <c r="H4893" s="3"/>
      <c r="I4893"/>
      <c r="J4893" s="3"/>
      <c r="K4893" s="2"/>
      <c r="L4893" s="172"/>
      <c r="M4893" s="248"/>
      <c r="N4893" s="173"/>
      <c r="O4893" s="174"/>
      <c r="P4893" s="171"/>
      <c r="Q4893" s="170"/>
      <c r="R4893" s="171"/>
    </row>
    <row r="4894" spans="3:18" x14ac:dyDescent="0.2">
      <c r="C4894"/>
      <c r="G4894" s="2"/>
      <c r="H4894" s="3"/>
      <c r="I4894"/>
      <c r="J4894" s="3"/>
      <c r="K4894" s="2"/>
      <c r="L4894" s="172"/>
      <c r="M4894" s="248"/>
      <c r="N4894" s="173"/>
      <c r="O4894" s="174"/>
      <c r="P4894" s="171"/>
      <c r="Q4894" s="170"/>
      <c r="R4894" s="171"/>
    </row>
    <row r="4895" spans="3:18" x14ac:dyDescent="0.2">
      <c r="C4895"/>
      <c r="G4895" s="2"/>
      <c r="H4895" s="3"/>
      <c r="I4895"/>
      <c r="J4895" s="3"/>
      <c r="K4895" s="2"/>
      <c r="L4895" s="172"/>
      <c r="M4895" s="248"/>
      <c r="N4895" s="173"/>
      <c r="O4895" s="174"/>
      <c r="P4895" s="171"/>
      <c r="Q4895" s="170"/>
      <c r="R4895" s="171"/>
    </row>
    <row r="4896" spans="3:18" x14ac:dyDescent="0.2">
      <c r="C4896"/>
      <c r="G4896" s="2"/>
      <c r="H4896" s="3"/>
      <c r="I4896"/>
      <c r="J4896" s="3"/>
      <c r="K4896" s="2"/>
      <c r="L4896" s="172"/>
      <c r="M4896" s="248"/>
      <c r="N4896" s="173"/>
      <c r="O4896" s="174"/>
      <c r="P4896" s="171"/>
      <c r="Q4896" s="170"/>
      <c r="R4896" s="171"/>
    </row>
    <row r="4897" spans="3:18" x14ac:dyDescent="0.2">
      <c r="C4897"/>
      <c r="G4897" s="2"/>
      <c r="H4897" s="3"/>
      <c r="I4897"/>
      <c r="J4897" s="3"/>
      <c r="K4897" s="2"/>
      <c r="L4897" s="172"/>
      <c r="M4897" s="248"/>
      <c r="N4897" s="173"/>
      <c r="O4897" s="174"/>
      <c r="P4897" s="171"/>
      <c r="Q4897" s="170"/>
      <c r="R4897" s="171"/>
    </row>
    <row r="4898" spans="3:18" x14ac:dyDescent="0.2">
      <c r="C4898"/>
      <c r="G4898" s="2"/>
      <c r="H4898" s="3"/>
      <c r="I4898"/>
      <c r="J4898" s="3"/>
      <c r="K4898" s="2"/>
      <c r="L4898" s="172"/>
      <c r="M4898" s="248"/>
      <c r="N4898" s="173"/>
      <c r="O4898" s="174"/>
      <c r="P4898" s="171"/>
      <c r="Q4898" s="170"/>
      <c r="R4898" s="171"/>
    </row>
    <row r="4899" spans="3:18" x14ac:dyDescent="0.2">
      <c r="C4899"/>
      <c r="G4899" s="2"/>
      <c r="H4899" s="3"/>
      <c r="I4899"/>
      <c r="J4899" s="3"/>
      <c r="K4899" s="2"/>
      <c r="L4899" s="172"/>
      <c r="M4899" s="248"/>
      <c r="N4899" s="173"/>
      <c r="O4899" s="174"/>
      <c r="P4899" s="171"/>
      <c r="Q4899" s="170"/>
      <c r="R4899" s="171"/>
    </row>
    <row r="4900" spans="3:18" x14ac:dyDescent="0.2">
      <c r="C4900"/>
      <c r="G4900" s="2"/>
      <c r="H4900" s="3"/>
      <c r="I4900"/>
      <c r="J4900" s="3"/>
      <c r="K4900" s="2"/>
      <c r="L4900" s="172"/>
      <c r="M4900" s="248"/>
      <c r="N4900" s="173"/>
      <c r="O4900" s="174"/>
      <c r="P4900" s="171"/>
      <c r="Q4900" s="170"/>
      <c r="R4900" s="171"/>
    </row>
    <row r="4901" spans="3:18" x14ac:dyDescent="0.2">
      <c r="C4901"/>
      <c r="G4901" s="2"/>
      <c r="H4901" s="3"/>
      <c r="I4901"/>
      <c r="J4901" s="3"/>
      <c r="K4901" s="2"/>
      <c r="L4901" s="172"/>
      <c r="M4901" s="248"/>
      <c r="N4901" s="173"/>
      <c r="O4901" s="174"/>
      <c r="P4901" s="171"/>
      <c r="Q4901" s="170"/>
      <c r="R4901" s="171"/>
    </row>
    <row r="4902" spans="3:18" x14ac:dyDescent="0.2">
      <c r="C4902"/>
      <c r="G4902" s="2"/>
      <c r="H4902" s="3"/>
      <c r="I4902"/>
      <c r="J4902" s="3"/>
      <c r="K4902" s="2"/>
      <c r="L4902" s="172"/>
      <c r="M4902" s="248"/>
      <c r="N4902" s="173"/>
      <c r="O4902" s="174"/>
      <c r="P4902" s="171"/>
      <c r="Q4902" s="170"/>
      <c r="R4902" s="171"/>
    </row>
    <row r="4903" spans="3:18" x14ac:dyDescent="0.2">
      <c r="C4903"/>
      <c r="G4903" s="2"/>
      <c r="H4903" s="3"/>
      <c r="I4903"/>
      <c r="J4903" s="3"/>
      <c r="K4903" s="2"/>
      <c r="L4903" s="172"/>
      <c r="M4903" s="248"/>
      <c r="N4903" s="173"/>
      <c r="O4903" s="174"/>
      <c r="P4903" s="171"/>
      <c r="Q4903" s="170"/>
      <c r="R4903" s="171"/>
    </row>
    <row r="4904" spans="3:18" x14ac:dyDescent="0.2">
      <c r="C4904"/>
      <c r="G4904" s="2"/>
      <c r="H4904" s="3"/>
      <c r="I4904"/>
      <c r="J4904" s="3"/>
      <c r="K4904" s="2"/>
      <c r="L4904" s="172"/>
      <c r="M4904" s="248"/>
      <c r="N4904" s="173"/>
      <c r="O4904" s="174"/>
      <c r="P4904" s="171"/>
      <c r="Q4904" s="170"/>
      <c r="R4904" s="171"/>
    </row>
    <row r="4905" spans="3:18" x14ac:dyDescent="0.2">
      <c r="C4905"/>
      <c r="G4905" s="2"/>
      <c r="H4905" s="3"/>
      <c r="I4905"/>
      <c r="J4905" s="3"/>
      <c r="K4905" s="2"/>
      <c r="L4905" s="172"/>
      <c r="M4905" s="248"/>
      <c r="N4905" s="173"/>
      <c r="O4905" s="174"/>
      <c r="P4905" s="171"/>
      <c r="Q4905" s="170"/>
      <c r="R4905" s="171"/>
    </row>
    <row r="4906" spans="3:18" x14ac:dyDescent="0.2">
      <c r="C4906"/>
      <c r="G4906" s="2"/>
      <c r="H4906" s="3"/>
      <c r="I4906"/>
      <c r="J4906" s="3"/>
      <c r="K4906" s="2"/>
      <c r="L4906" s="172"/>
      <c r="M4906" s="248"/>
      <c r="N4906" s="173"/>
      <c r="O4906" s="174"/>
      <c r="P4906" s="171"/>
      <c r="Q4906" s="170"/>
      <c r="R4906" s="171"/>
    </row>
    <row r="4907" spans="3:18" x14ac:dyDescent="0.2">
      <c r="C4907"/>
      <c r="G4907" s="2"/>
      <c r="H4907" s="3"/>
      <c r="I4907"/>
      <c r="J4907" s="3"/>
      <c r="K4907" s="2"/>
      <c r="L4907" s="172"/>
      <c r="M4907" s="248"/>
      <c r="N4907" s="173"/>
      <c r="O4907" s="174"/>
      <c r="P4907" s="171"/>
      <c r="Q4907" s="170"/>
      <c r="R4907" s="171"/>
    </row>
    <row r="4908" spans="3:18" x14ac:dyDescent="0.2">
      <c r="C4908"/>
      <c r="G4908" s="2"/>
      <c r="H4908" s="3"/>
      <c r="I4908"/>
      <c r="J4908" s="3"/>
      <c r="K4908" s="2"/>
      <c r="L4908" s="172"/>
      <c r="M4908" s="248"/>
      <c r="N4908" s="173"/>
      <c r="O4908" s="174"/>
      <c r="P4908" s="171"/>
      <c r="Q4908" s="170"/>
      <c r="R4908" s="171"/>
    </row>
    <row r="4909" spans="3:18" x14ac:dyDescent="0.2">
      <c r="C4909"/>
      <c r="G4909" s="2"/>
      <c r="H4909" s="3"/>
      <c r="I4909"/>
      <c r="J4909" s="3"/>
      <c r="K4909" s="2"/>
      <c r="L4909" s="172"/>
      <c r="M4909" s="248"/>
      <c r="N4909" s="173"/>
      <c r="O4909" s="174"/>
      <c r="P4909" s="171"/>
      <c r="Q4909" s="170"/>
      <c r="R4909" s="171"/>
    </row>
    <row r="4910" spans="3:18" x14ac:dyDescent="0.2">
      <c r="C4910"/>
      <c r="G4910" s="2"/>
      <c r="H4910" s="3"/>
      <c r="I4910"/>
      <c r="J4910" s="3"/>
      <c r="K4910" s="2"/>
      <c r="L4910" s="172"/>
      <c r="M4910" s="248"/>
      <c r="N4910" s="173"/>
      <c r="O4910" s="174"/>
      <c r="P4910" s="171"/>
      <c r="Q4910" s="170"/>
      <c r="R4910" s="171"/>
    </row>
    <row r="4911" spans="3:18" x14ac:dyDescent="0.2">
      <c r="C4911"/>
      <c r="G4911" s="2"/>
      <c r="H4911" s="3"/>
      <c r="I4911"/>
      <c r="J4911" s="3"/>
      <c r="K4911" s="2"/>
      <c r="L4911" s="172"/>
      <c r="M4911" s="248"/>
      <c r="N4911" s="173"/>
      <c r="O4911" s="174"/>
      <c r="P4911" s="171"/>
      <c r="Q4911" s="170"/>
      <c r="R4911" s="171"/>
    </row>
    <row r="4912" spans="3:18" x14ac:dyDescent="0.2">
      <c r="C4912"/>
      <c r="G4912" s="2"/>
      <c r="H4912" s="3"/>
      <c r="I4912"/>
      <c r="J4912" s="3"/>
      <c r="K4912" s="2"/>
      <c r="L4912" s="172"/>
      <c r="M4912" s="248"/>
      <c r="N4912" s="173"/>
      <c r="O4912" s="174"/>
      <c r="P4912" s="171"/>
      <c r="Q4912" s="170"/>
      <c r="R4912" s="171"/>
    </row>
    <row r="4913" spans="3:18" x14ac:dyDescent="0.2">
      <c r="C4913"/>
      <c r="G4913" s="2"/>
      <c r="H4913" s="3"/>
      <c r="I4913"/>
      <c r="J4913" s="3"/>
      <c r="K4913" s="2"/>
      <c r="L4913" s="172"/>
      <c r="M4913" s="248"/>
      <c r="N4913" s="173"/>
      <c r="O4913" s="174"/>
      <c r="P4913" s="171"/>
      <c r="Q4913" s="170"/>
      <c r="R4913" s="171"/>
    </row>
    <row r="4914" spans="3:18" x14ac:dyDescent="0.2">
      <c r="C4914"/>
      <c r="G4914" s="2"/>
      <c r="H4914" s="3"/>
      <c r="I4914"/>
      <c r="J4914" s="3"/>
      <c r="K4914" s="2"/>
      <c r="L4914" s="172"/>
      <c r="M4914" s="248"/>
      <c r="N4914" s="173"/>
      <c r="O4914" s="174"/>
      <c r="P4914" s="171"/>
      <c r="Q4914" s="170"/>
      <c r="R4914" s="171"/>
    </row>
    <row r="4915" spans="3:18" x14ac:dyDescent="0.2">
      <c r="C4915"/>
      <c r="G4915" s="2"/>
      <c r="H4915" s="3"/>
      <c r="I4915"/>
      <c r="J4915" s="3"/>
      <c r="K4915" s="2"/>
      <c r="L4915" s="172"/>
      <c r="M4915" s="248"/>
      <c r="N4915" s="173"/>
      <c r="O4915" s="174"/>
      <c r="P4915" s="171"/>
      <c r="Q4915" s="170"/>
      <c r="R4915" s="171"/>
    </row>
    <row r="4916" spans="3:18" x14ac:dyDescent="0.2">
      <c r="C4916"/>
      <c r="G4916" s="2"/>
      <c r="H4916" s="3"/>
      <c r="I4916"/>
      <c r="J4916" s="3"/>
      <c r="K4916" s="2"/>
      <c r="L4916" s="172"/>
      <c r="M4916" s="248"/>
      <c r="N4916" s="173"/>
      <c r="O4916" s="174"/>
      <c r="P4916" s="171"/>
      <c r="Q4916" s="170"/>
      <c r="R4916" s="171"/>
    </row>
    <row r="4917" spans="3:18" x14ac:dyDescent="0.2">
      <c r="C4917"/>
      <c r="G4917" s="2"/>
      <c r="H4917" s="3"/>
      <c r="I4917"/>
      <c r="J4917" s="3"/>
      <c r="K4917" s="2"/>
      <c r="L4917" s="172"/>
      <c r="M4917" s="248"/>
      <c r="N4917" s="173"/>
      <c r="O4917" s="174"/>
      <c r="P4917" s="171"/>
      <c r="Q4917" s="170"/>
      <c r="R4917" s="171"/>
    </row>
    <row r="4918" spans="3:18" x14ac:dyDescent="0.2">
      <c r="C4918"/>
      <c r="G4918" s="2"/>
      <c r="H4918" s="3"/>
      <c r="I4918"/>
      <c r="J4918" s="3"/>
      <c r="K4918" s="2"/>
      <c r="L4918" s="172"/>
      <c r="M4918" s="248"/>
      <c r="N4918" s="173"/>
      <c r="O4918" s="174"/>
      <c r="P4918" s="171"/>
      <c r="Q4918" s="170"/>
      <c r="R4918" s="171"/>
    </row>
    <row r="4919" spans="3:18" x14ac:dyDescent="0.2">
      <c r="C4919"/>
      <c r="G4919" s="2"/>
      <c r="H4919" s="3"/>
      <c r="I4919"/>
      <c r="J4919" s="3"/>
      <c r="K4919" s="2"/>
      <c r="L4919" s="172"/>
      <c r="M4919" s="248"/>
      <c r="N4919" s="173"/>
      <c r="O4919" s="174"/>
      <c r="P4919" s="171"/>
      <c r="Q4919" s="170"/>
      <c r="R4919" s="171"/>
    </row>
    <row r="4920" spans="3:18" x14ac:dyDescent="0.2">
      <c r="C4920"/>
      <c r="G4920" s="2"/>
      <c r="H4920" s="3"/>
      <c r="I4920"/>
      <c r="J4920" s="3"/>
      <c r="K4920" s="2"/>
      <c r="L4920" s="172"/>
      <c r="M4920" s="248"/>
      <c r="N4920" s="173"/>
      <c r="O4920" s="174"/>
      <c r="P4920" s="171"/>
      <c r="Q4920" s="170"/>
      <c r="R4920" s="171"/>
    </row>
    <row r="4921" spans="3:18" x14ac:dyDescent="0.2">
      <c r="C4921"/>
      <c r="G4921" s="2"/>
      <c r="H4921" s="3"/>
      <c r="I4921"/>
      <c r="J4921" s="3"/>
      <c r="K4921" s="2"/>
      <c r="L4921" s="172"/>
      <c r="M4921" s="248"/>
      <c r="N4921" s="173"/>
      <c r="O4921" s="174"/>
      <c r="P4921" s="171"/>
      <c r="Q4921" s="170"/>
      <c r="R4921" s="171"/>
    </row>
    <row r="4922" spans="3:18" x14ac:dyDescent="0.2">
      <c r="C4922"/>
      <c r="G4922" s="2"/>
      <c r="H4922" s="3"/>
      <c r="I4922"/>
      <c r="J4922" s="3"/>
      <c r="K4922" s="2"/>
      <c r="L4922" s="172"/>
      <c r="M4922" s="248"/>
      <c r="N4922" s="173"/>
      <c r="O4922" s="174"/>
      <c r="P4922" s="171"/>
      <c r="Q4922" s="170"/>
      <c r="R4922" s="171"/>
    </row>
    <row r="4923" spans="3:18" x14ac:dyDescent="0.2">
      <c r="C4923"/>
      <c r="G4923" s="2"/>
      <c r="H4923" s="3"/>
      <c r="I4923"/>
      <c r="J4923" s="3"/>
      <c r="K4923" s="2"/>
      <c r="L4923" s="172"/>
      <c r="M4923" s="248"/>
      <c r="N4923" s="173"/>
      <c r="O4923" s="174"/>
      <c r="P4923" s="171"/>
      <c r="Q4923" s="170"/>
      <c r="R4923" s="171"/>
    </row>
    <row r="4924" spans="3:18" x14ac:dyDescent="0.2">
      <c r="C4924"/>
      <c r="G4924" s="2"/>
      <c r="H4924" s="3"/>
      <c r="I4924"/>
      <c r="J4924" s="3"/>
      <c r="K4924" s="2"/>
      <c r="L4924" s="172"/>
      <c r="M4924" s="248"/>
      <c r="N4924" s="173"/>
      <c r="O4924" s="174"/>
      <c r="P4924" s="171"/>
      <c r="Q4924" s="170"/>
      <c r="R4924" s="171"/>
    </row>
    <row r="4925" spans="3:18" x14ac:dyDescent="0.2">
      <c r="C4925"/>
      <c r="G4925" s="2"/>
      <c r="H4925" s="3"/>
      <c r="I4925"/>
      <c r="J4925" s="3"/>
      <c r="K4925" s="2"/>
      <c r="L4925" s="172"/>
      <c r="M4925" s="248"/>
      <c r="N4925" s="173"/>
      <c r="O4925" s="174"/>
      <c r="P4925" s="171"/>
      <c r="Q4925" s="170"/>
      <c r="R4925" s="171"/>
    </row>
    <row r="4926" spans="3:18" x14ac:dyDescent="0.2">
      <c r="C4926"/>
      <c r="G4926" s="2"/>
      <c r="H4926" s="3"/>
      <c r="I4926"/>
      <c r="J4926" s="3"/>
      <c r="K4926" s="2"/>
      <c r="L4926" s="172"/>
      <c r="M4926" s="248"/>
      <c r="N4926" s="173"/>
      <c r="O4926" s="174"/>
      <c r="P4926" s="171"/>
      <c r="Q4926" s="170"/>
      <c r="R4926" s="171"/>
    </row>
    <row r="4927" spans="3:18" x14ac:dyDescent="0.2">
      <c r="C4927"/>
      <c r="G4927" s="2"/>
      <c r="H4927" s="3"/>
      <c r="I4927"/>
      <c r="J4927" s="3"/>
      <c r="K4927" s="2"/>
      <c r="L4927" s="172"/>
      <c r="M4927" s="248"/>
      <c r="N4927" s="173"/>
      <c r="O4927" s="174"/>
      <c r="P4927" s="171"/>
      <c r="Q4927" s="170"/>
      <c r="R4927" s="171"/>
    </row>
    <row r="4928" spans="3:18" x14ac:dyDescent="0.2">
      <c r="C4928"/>
      <c r="G4928" s="2"/>
      <c r="H4928" s="3"/>
      <c r="I4928"/>
      <c r="J4928" s="3"/>
      <c r="K4928" s="2"/>
      <c r="L4928" s="172"/>
      <c r="M4928" s="248"/>
      <c r="N4928" s="173"/>
      <c r="O4928" s="174"/>
      <c r="P4928" s="171"/>
      <c r="Q4928" s="170"/>
      <c r="R4928" s="171"/>
    </row>
    <row r="4929" spans="3:18" x14ac:dyDescent="0.2">
      <c r="C4929"/>
      <c r="G4929" s="2"/>
      <c r="H4929" s="3"/>
      <c r="I4929"/>
      <c r="J4929" s="3"/>
      <c r="K4929" s="2"/>
      <c r="L4929" s="172"/>
      <c r="M4929" s="248"/>
      <c r="N4929" s="173"/>
      <c r="O4929" s="174"/>
      <c r="P4929" s="171"/>
      <c r="Q4929" s="170"/>
      <c r="R4929" s="171"/>
    </row>
    <row r="4930" spans="3:18" x14ac:dyDescent="0.2">
      <c r="C4930"/>
      <c r="G4930" s="2"/>
      <c r="H4930" s="3"/>
      <c r="I4930"/>
      <c r="J4930" s="3"/>
      <c r="K4930" s="2"/>
      <c r="L4930" s="172"/>
      <c r="M4930" s="248"/>
      <c r="N4930" s="173"/>
      <c r="O4930" s="174"/>
      <c r="P4930" s="171"/>
      <c r="Q4930" s="170"/>
      <c r="R4930" s="171"/>
    </row>
    <row r="4931" spans="3:18" x14ac:dyDescent="0.2">
      <c r="C4931"/>
      <c r="G4931" s="2"/>
      <c r="H4931" s="3"/>
      <c r="I4931"/>
      <c r="J4931" s="3"/>
      <c r="K4931" s="2"/>
      <c r="L4931" s="172"/>
      <c r="M4931" s="248"/>
      <c r="N4931" s="173"/>
      <c r="O4931" s="174"/>
      <c r="P4931" s="171"/>
      <c r="Q4931" s="170"/>
      <c r="R4931" s="171"/>
    </row>
    <row r="4932" spans="3:18" x14ac:dyDescent="0.2">
      <c r="C4932"/>
      <c r="G4932" s="2"/>
      <c r="H4932" s="3"/>
      <c r="I4932"/>
      <c r="J4932" s="3"/>
      <c r="K4932" s="2"/>
      <c r="L4932" s="172"/>
      <c r="M4932" s="248"/>
      <c r="N4932" s="173"/>
      <c r="O4932" s="174"/>
      <c r="P4932" s="171"/>
      <c r="Q4932" s="170"/>
      <c r="R4932" s="171"/>
    </row>
    <row r="4933" spans="3:18" x14ac:dyDescent="0.2">
      <c r="C4933"/>
      <c r="G4933" s="2"/>
      <c r="H4933" s="3"/>
      <c r="I4933"/>
      <c r="J4933" s="3"/>
      <c r="K4933" s="2"/>
      <c r="L4933" s="172"/>
      <c r="M4933" s="248"/>
      <c r="N4933" s="173"/>
      <c r="O4933" s="174"/>
      <c r="P4933" s="171"/>
      <c r="Q4933" s="170"/>
      <c r="R4933" s="171"/>
    </row>
    <row r="4934" spans="3:18" x14ac:dyDescent="0.2">
      <c r="C4934"/>
      <c r="G4934" s="2"/>
      <c r="H4934" s="3"/>
      <c r="I4934"/>
      <c r="J4934" s="3"/>
      <c r="K4934" s="2"/>
      <c r="L4934" s="172"/>
      <c r="M4934" s="248"/>
      <c r="N4934" s="173"/>
      <c r="O4934" s="174"/>
      <c r="P4934" s="171"/>
      <c r="Q4934" s="170"/>
      <c r="R4934" s="171"/>
    </row>
    <row r="4935" spans="3:18" x14ac:dyDescent="0.2">
      <c r="C4935"/>
      <c r="G4935" s="2"/>
      <c r="H4935" s="3"/>
      <c r="I4935"/>
      <c r="J4935" s="3"/>
      <c r="K4935" s="2"/>
      <c r="L4935" s="172"/>
      <c r="M4935" s="248"/>
      <c r="N4935" s="173"/>
      <c r="O4935" s="174"/>
      <c r="P4935" s="171"/>
      <c r="Q4935" s="170"/>
      <c r="R4935" s="171"/>
    </row>
    <row r="4936" spans="3:18" x14ac:dyDescent="0.2">
      <c r="C4936"/>
      <c r="G4936" s="2"/>
      <c r="H4936" s="3"/>
      <c r="I4936"/>
      <c r="J4936" s="3"/>
      <c r="K4936" s="2"/>
      <c r="L4936" s="172"/>
      <c r="M4936" s="248"/>
      <c r="N4936" s="173"/>
      <c r="O4936" s="174"/>
      <c r="P4936" s="171"/>
      <c r="Q4936" s="170"/>
      <c r="R4936" s="171"/>
    </row>
    <row r="4937" spans="3:18" x14ac:dyDescent="0.2">
      <c r="C4937"/>
      <c r="G4937" s="2"/>
      <c r="H4937" s="3"/>
      <c r="I4937"/>
      <c r="J4937" s="3"/>
      <c r="K4937" s="2"/>
      <c r="L4937" s="172"/>
      <c r="M4937" s="248"/>
      <c r="N4937" s="173"/>
      <c r="O4937" s="174"/>
      <c r="P4937" s="171"/>
      <c r="Q4937" s="170"/>
      <c r="R4937" s="171"/>
    </row>
    <row r="4938" spans="3:18" x14ac:dyDescent="0.2">
      <c r="C4938"/>
      <c r="G4938" s="2"/>
      <c r="H4938" s="3"/>
      <c r="I4938"/>
      <c r="J4938" s="3"/>
      <c r="K4938" s="2"/>
      <c r="L4938" s="172"/>
      <c r="M4938" s="248"/>
      <c r="N4938" s="173"/>
      <c r="O4938" s="174"/>
      <c r="P4938" s="171"/>
      <c r="Q4938" s="170"/>
      <c r="R4938" s="171"/>
    </row>
    <row r="4939" spans="3:18" x14ac:dyDescent="0.2">
      <c r="C4939"/>
      <c r="G4939" s="2"/>
      <c r="H4939" s="3"/>
      <c r="I4939"/>
      <c r="J4939" s="3"/>
      <c r="K4939" s="2"/>
      <c r="L4939" s="172"/>
      <c r="M4939" s="248"/>
      <c r="N4939" s="173"/>
      <c r="O4939" s="174"/>
      <c r="P4939" s="171"/>
      <c r="Q4939" s="170"/>
      <c r="R4939" s="171"/>
    </row>
    <row r="4940" spans="3:18" x14ac:dyDescent="0.2">
      <c r="C4940"/>
      <c r="G4940" s="2"/>
      <c r="H4940" s="3"/>
      <c r="I4940"/>
      <c r="J4940" s="3"/>
      <c r="K4940" s="2"/>
      <c r="L4940" s="172"/>
      <c r="M4940" s="248"/>
      <c r="N4940" s="173"/>
      <c r="O4940" s="174"/>
      <c r="P4940" s="171"/>
      <c r="Q4940" s="170"/>
      <c r="R4940" s="171"/>
    </row>
    <row r="4941" spans="3:18" x14ac:dyDescent="0.2">
      <c r="C4941"/>
      <c r="G4941" s="2"/>
      <c r="H4941" s="3"/>
      <c r="I4941"/>
      <c r="J4941" s="3"/>
      <c r="K4941" s="2"/>
      <c r="L4941" s="172"/>
      <c r="M4941" s="248"/>
      <c r="N4941" s="173"/>
      <c r="O4941" s="174"/>
      <c r="P4941" s="171"/>
      <c r="Q4941" s="170"/>
      <c r="R4941" s="171"/>
    </row>
    <row r="4942" spans="3:18" x14ac:dyDescent="0.2">
      <c r="C4942"/>
      <c r="G4942" s="2"/>
      <c r="H4942" s="3"/>
      <c r="I4942"/>
      <c r="J4942" s="3"/>
      <c r="K4942" s="2"/>
      <c r="L4942" s="172"/>
      <c r="M4942" s="248"/>
      <c r="N4942" s="173"/>
      <c r="O4942" s="174"/>
      <c r="P4942" s="171"/>
      <c r="Q4942" s="170"/>
      <c r="R4942" s="171"/>
    </row>
    <row r="4943" spans="3:18" x14ac:dyDescent="0.2">
      <c r="C4943"/>
      <c r="G4943" s="2"/>
      <c r="H4943" s="3"/>
      <c r="I4943"/>
      <c r="J4943" s="3"/>
      <c r="K4943" s="2"/>
      <c r="L4943" s="172"/>
      <c r="M4943" s="248"/>
      <c r="N4943" s="173"/>
      <c r="O4943" s="174"/>
      <c r="P4943" s="171"/>
      <c r="Q4943" s="170"/>
      <c r="R4943" s="171"/>
    </row>
    <row r="4944" spans="3:18" x14ac:dyDescent="0.2">
      <c r="C4944"/>
      <c r="G4944" s="2"/>
      <c r="H4944" s="3"/>
      <c r="I4944"/>
      <c r="J4944" s="3"/>
      <c r="K4944" s="2"/>
      <c r="L4944" s="172"/>
      <c r="M4944" s="248"/>
      <c r="N4944" s="173"/>
      <c r="O4944" s="174"/>
      <c r="P4944" s="171"/>
      <c r="Q4944" s="170"/>
      <c r="R4944" s="171"/>
    </row>
    <row r="4945" spans="3:18" x14ac:dyDescent="0.2">
      <c r="C4945"/>
      <c r="G4945" s="2"/>
      <c r="H4945" s="3"/>
      <c r="I4945"/>
      <c r="J4945" s="3"/>
      <c r="K4945" s="2"/>
      <c r="L4945" s="172"/>
      <c r="M4945" s="248"/>
      <c r="N4945" s="173"/>
      <c r="O4945" s="174"/>
      <c r="P4945" s="171"/>
      <c r="Q4945" s="170"/>
      <c r="R4945" s="171"/>
    </row>
    <row r="4946" spans="3:18" x14ac:dyDescent="0.2">
      <c r="C4946"/>
      <c r="G4946" s="2"/>
      <c r="H4946" s="3"/>
      <c r="I4946"/>
      <c r="J4946" s="3"/>
      <c r="K4946" s="2"/>
      <c r="L4946" s="172"/>
      <c r="M4946" s="248"/>
      <c r="N4946" s="173"/>
      <c r="O4946" s="174"/>
      <c r="P4946" s="171"/>
      <c r="Q4946" s="170"/>
      <c r="R4946" s="171"/>
    </row>
    <row r="4947" spans="3:18" x14ac:dyDescent="0.2">
      <c r="C4947"/>
      <c r="G4947" s="2"/>
      <c r="H4947" s="3"/>
      <c r="I4947"/>
      <c r="J4947" s="3"/>
      <c r="K4947" s="2"/>
      <c r="L4947" s="172"/>
      <c r="M4947" s="248"/>
      <c r="N4947" s="173"/>
      <c r="O4947" s="174"/>
      <c r="P4947" s="171"/>
      <c r="Q4947" s="170"/>
      <c r="R4947" s="171"/>
    </row>
    <row r="4948" spans="3:18" x14ac:dyDescent="0.2">
      <c r="C4948"/>
      <c r="G4948" s="2"/>
      <c r="H4948" s="3"/>
      <c r="I4948"/>
      <c r="J4948" s="3"/>
      <c r="K4948" s="2"/>
      <c r="L4948" s="172"/>
      <c r="M4948" s="248"/>
      <c r="N4948" s="173"/>
      <c r="O4948" s="174"/>
      <c r="P4948" s="171"/>
      <c r="Q4948" s="170"/>
      <c r="R4948" s="171"/>
    </row>
    <row r="4949" spans="3:18" x14ac:dyDescent="0.2">
      <c r="C4949"/>
      <c r="G4949" s="2"/>
      <c r="H4949" s="3"/>
      <c r="I4949"/>
      <c r="J4949" s="3"/>
      <c r="K4949" s="2"/>
      <c r="L4949" s="172"/>
      <c r="M4949" s="248"/>
      <c r="N4949" s="173"/>
      <c r="O4949" s="174"/>
      <c r="P4949" s="171"/>
      <c r="Q4949" s="170"/>
      <c r="R4949" s="171"/>
    </row>
    <row r="4950" spans="3:18" x14ac:dyDescent="0.2">
      <c r="C4950"/>
      <c r="G4950" s="2"/>
      <c r="H4950" s="3"/>
      <c r="I4950"/>
      <c r="J4950" s="3"/>
      <c r="K4950" s="2"/>
      <c r="L4950" s="172"/>
      <c r="M4950" s="248"/>
      <c r="N4950" s="173"/>
      <c r="O4950" s="174"/>
      <c r="P4950" s="171"/>
      <c r="Q4950" s="170"/>
      <c r="R4950" s="171"/>
    </row>
    <row r="4951" spans="3:18" x14ac:dyDescent="0.2">
      <c r="C4951"/>
      <c r="G4951" s="2"/>
      <c r="H4951" s="3"/>
      <c r="I4951"/>
      <c r="J4951" s="3"/>
      <c r="K4951" s="2"/>
      <c r="L4951" s="172"/>
      <c r="M4951" s="248"/>
      <c r="N4951" s="173"/>
      <c r="O4951" s="174"/>
      <c r="P4951" s="171"/>
      <c r="Q4951" s="170"/>
      <c r="R4951" s="171"/>
    </row>
    <row r="4952" spans="3:18" x14ac:dyDescent="0.2">
      <c r="C4952"/>
      <c r="G4952" s="2"/>
      <c r="H4952" s="3"/>
      <c r="I4952"/>
      <c r="J4952" s="3"/>
      <c r="K4952" s="2"/>
      <c r="L4952" s="172"/>
      <c r="M4952" s="248"/>
      <c r="N4952" s="173"/>
      <c r="O4952" s="174"/>
      <c r="P4952" s="171"/>
      <c r="Q4952" s="170"/>
      <c r="R4952" s="171"/>
    </row>
    <row r="4953" spans="3:18" x14ac:dyDescent="0.2">
      <c r="C4953"/>
      <c r="G4953" s="2"/>
      <c r="H4953" s="3"/>
      <c r="I4953"/>
      <c r="J4953" s="3"/>
      <c r="K4953" s="2"/>
      <c r="L4953" s="172"/>
      <c r="M4953" s="248"/>
      <c r="N4953" s="173"/>
      <c r="O4953" s="174"/>
      <c r="P4953" s="171"/>
      <c r="Q4953" s="170"/>
      <c r="R4953" s="171"/>
    </row>
    <row r="4954" spans="3:18" x14ac:dyDescent="0.2">
      <c r="C4954"/>
      <c r="G4954" s="2"/>
      <c r="H4954" s="3"/>
      <c r="I4954"/>
      <c r="J4954" s="3"/>
      <c r="K4954" s="2"/>
      <c r="L4954" s="172"/>
      <c r="M4954" s="248"/>
      <c r="N4954" s="173"/>
      <c r="O4954" s="174"/>
      <c r="P4954" s="171"/>
      <c r="Q4954" s="170"/>
      <c r="R4954" s="171"/>
    </row>
    <row r="4955" spans="3:18" x14ac:dyDescent="0.2">
      <c r="C4955"/>
      <c r="G4955" s="2"/>
      <c r="H4955" s="3"/>
      <c r="I4955"/>
      <c r="J4955" s="3"/>
      <c r="K4955" s="2"/>
      <c r="L4955" s="172"/>
      <c r="M4955" s="248"/>
      <c r="N4955" s="173"/>
      <c r="O4955" s="174"/>
      <c r="P4955" s="171"/>
      <c r="Q4955" s="170"/>
      <c r="R4955" s="171"/>
    </row>
    <row r="4956" spans="3:18" x14ac:dyDescent="0.2">
      <c r="C4956"/>
      <c r="G4956" s="2"/>
      <c r="H4956" s="3"/>
      <c r="I4956"/>
      <c r="J4956" s="3"/>
      <c r="K4956" s="2"/>
      <c r="L4956" s="172"/>
      <c r="M4956" s="248"/>
      <c r="N4956" s="173"/>
      <c r="O4956" s="174"/>
      <c r="P4956" s="171"/>
      <c r="Q4956" s="170"/>
      <c r="R4956" s="171"/>
    </row>
    <row r="4957" spans="3:18" x14ac:dyDescent="0.2">
      <c r="C4957"/>
      <c r="G4957" s="2"/>
      <c r="H4957" s="3"/>
      <c r="I4957"/>
      <c r="J4957" s="3"/>
      <c r="K4957" s="2"/>
      <c r="L4957" s="172"/>
      <c r="M4957" s="248"/>
      <c r="N4957" s="173"/>
      <c r="O4957" s="174"/>
      <c r="P4957" s="171"/>
      <c r="Q4957" s="170"/>
      <c r="R4957" s="171"/>
    </row>
    <row r="4958" spans="3:18" x14ac:dyDescent="0.2">
      <c r="C4958"/>
      <c r="G4958" s="2"/>
      <c r="H4958" s="3"/>
      <c r="I4958"/>
      <c r="J4958" s="3"/>
      <c r="K4958" s="2"/>
      <c r="L4958" s="172"/>
      <c r="M4958" s="248"/>
      <c r="N4958" s="173"/>
      <c r="O4958" s="174"/>
      <c r="P4958" s="171"/>
      <c r="Q4958" s="170"/>
      <c r="R4958" s="171"/>
    </row>
    <row r="4959" spans="3:18" x14ac:dyDescent="0.2">
      <c r="C4959"/>
      <c r="G4959" s="2"/>
      <c r="H4959" s="3"/>
      <c r="I4959"/>
      <c r="J4959" s="3"/>
      <c r="K4959" s="2"/>
      <c r="L4959" s="172"/>
      <c r="M4959" s="248"/>
      <c r="N4959" s="173"/>
      <c r="O4959" s="174"/>
      <c r="P4959" s="171"/>
      <c r="Q4959" s="170"/>
      <c r="R4959" s="171"/>
    </row>
    <row r="4960" spans="3:18" x14ac:dyDescent="0.2">
      <c r="C4960"/>
      <c r="G4960" s="2"/>
      <c r="H4960" s="3"/>
      <c r="I4960"/>
      <c r="J4960" s="3"/>
      <c r="K4960" s="2"/>
      <c r="L4960" s="172"/>
      <c r="M4960" s="248"/>
      <c r="N4960" s="173"/>
      <c r="O4960" s="174"/>
      <c r="P4960" s="171"/>
      <c r="Q4960" s="170"/>
      <c r="R4960" s="171"/>
    </row>
    <row r="4961" spans="3:18" x14ac:dyDescent="0.2">
      <c r="C4961"/>
      <c r="G4961" s="2"/>
      <c r="H4961" s="3"/>
      <c r="I4961"/>
      <c r="J4961" s="3"/>
      <c r="K4961" s="2"/>
      <c r="L4961" s="172"/>
      <c r="M4961" s="248"/>
      <c r="N4961" s="173"/>
      <c r="O4961" s="174"/>
      <c r="P4961" s="171"/>
      <c r="Q4961" s="170"/>
      <c r="R4961" s="171"/>
    </row>
    <row r="4962" spans="3:18" x14ac:dyDescent="0.2">
      <c r="C4962"/>
      <c r="G4962" s="2"/>
      <c r="H4962" s="3"/>
      <c r="I4962"/>
      <c r="J4962" s="3"/>
      <c r="K4962" s="2"/>
      <c r="L4962" s="172"/>
      <c r="M4962" s="248"/>
      <c r="N4962" s="173"/>
      <c r="O4962" s="174"/>
      <c r="P4962" s="171"/>
      <c r="Q4962" s="170"/>
      <c r="R4962" s="171"/>
    </row>
    <row r="4963" spans="3:18" x14ac:dyDescent="0.2">
      <c r="C4963"/>
      <c r="G4963" s="2"/>
      <c r="H4963" s="3"/>
      <c r="I4963"/>
      <c r="J4963" s="3"/>
      <c r="K4963" s="2"/>
      <c r="L4963" s="172"/>
      <c r="M4963" s="248"/>
      <c r="N4963" s="173"/>
      <c r="O4963" s="174"/>
      <c r="P4963" s="171"/>
      <c r="Q4963" s="170"/>
      <c r="R4963" s="171"/>
    </row>
    <row r="4964" spans="3:18" x14ac:dyDescent="0.2">
      <c r="C4964"/>
      <c r="G4964" s="2"/>
      <c r="H4964" s="3"/>
      <c r="I4964"/>
      <c r="J4964" s="3"/>
      <c r="K4964" s="2"/>
      <c r="L4964" s="172"/>
      <c r="M4964" s="248"/>
      <c r="N4964" s="173"/>
      <c r="O4964" s="174"/>
      <c r="P4964" s="171"/>
      <c r="Q4964" s="170"/>
      <c r="R4964" s="171"/>
    </row>
    <row r="4965" spans="3:18" x14ac:dyDescent="0.2">
      <c r="C4965"/>
      <c r="G4965" s="2"/>
      <c r="H4965" s="3"/>
      <c r="I4965"/>
      <c r="J4965" s="3"/>
      <c r="K4965" s="2"/>
      <c r="L4965" s="172"/>
      <c r="M4965" s="248"/>
      <c r="N4965" s="173"/>
      <c r="O4965" s="174"/>
      <c r="P4965" s="171"/>
      <c r="Q4965" s="170"/>
      <c r="R4965" s="171"/>
    </row>
    <row r="4966" spans="3:18" x14ac:dyDescent="0.2">
      <c r="C4966"/>
      <c r="G4966" s="2"/>
      <c r="H4966" s="3"/>
      <c r="I4966"/>
      <c r="J4966" s="3"/>
      <c r="K4966" s="2"/>
      <c r="L4966" s="172"/>
      <c r="M4966" s="248"/>
      <c r="N4966" s="173"/>
      <c r="O4966" s="174"/>
      <c r="P4966" s="171"/>
      <c r="Q4966" s="170"/>
      <c r="R4966" s="171"/>
    </row>
    <row r="4967" spans="3:18" x14ac:dyDescent="0.2">
      <c r="C4967"/>
      <c r="G4967" s="2"/>
      <c r="H4967" s="3"/>
      <c r="I4967"/>
      <c r="J4967" s="3"/>
      <c r="K4967" s="2"/>
      <c r="L4967" s="172"/>
      <c r="M4967" s="248"/>
      <c r="N4967" s="173"/>
      <c r="O4967" s="174"/>
      <c r="P4967" s="171"/>
      <c r="Q4967" s="170"/>
      <c r="R4967" s="171"/>
    </row>
    <row r="4968" spans="3:18" x14ac:dyDescent="0.2">
      <c r="C4968"/>
      <c r="G4968" s="2"/>
      <c r="H4968" s="3"/>
      <c r="I4968"/>
      <c r="J4968" s="3"/>
      <c r="K4968" s="2"/>
      <c r="L4968" s="172"/>
      <c r="M4968" s="248"/>
      <c r="N4968" s="173"/>
      <c r="O4968" s="174"/>
      <c r="P4968" s="171"/>
      <c r="Q4968" s="170"/>
      <c r="R4968" s="171"/>
    </row>
    <row r="4969" spans="3:18" x14ac:dyDescent="0.2">
      <c r="C4969"/>
      <c r="G4969" s="2"/>
      <c r="H4969" s="3"/>
      <c r="I4969"/>
      <c r="J4969" s="3"/>
      <c r="K4969" s="2"/>
      <c r="L4969" s="172"/>
      <c r="M4969" s="248"/>
      <c r="N4969" s="173"/>
      <c r="O4969" s="174"/>
      <c r="P4969" s="171"/>
      <c r="Q4969" s="170"/>
      <c r="R4969" s="171"/>
    </row>
    <row r="4970" spans="3:18" x14ac:dyDescent="0.2">
      <c r="C4970"/>
      <c r="G4970" s="2"/>
      <c r="H4970" s="3"/>
      <c r="I4970"/>
      <c r="J4970" s="3"/>
      <c r="K4970" s="2"/>
      <c r="L4970" s="172"/>
      <c r="M4970" s="248"/>
      <c r="N4970" s="173"/>
      <c r="O4970" s="174"/>
      <c r="P4970" s="171"/>
      <c r="Q4970" s="170"/>
      <c r="R4970" s="171"/>
    </row>
    <row r="4971" spans="3:18" x14ac:dyDescent="0.2">
      <c r="C4971"/>
      <c r="G4971" s="2"/>
      <c r="H4971" s="3"/>
      <c r="I4971"/>
      <c r="J4971" s="3"/>
      <c r="K4971" s="2"/>
      <c r="L4971" s="172"/>
      <c r="M4971" s="248"/>
      <c r="N4971" s="173"/>
      <c r="O4971" s="174"/>
      <c r="P4971" s="171"/>
      <c r="Q4971" s="170"/>
      <c r="R4971" s="171"/>
    </row>
    <row r="4972" spans="3:18" x14ac:dyDescent="0.2">
      <c r="C4972"/>
      <c r="G4972" s="2"/>
      <c r="H4972" s="3"/>
      <c r="I4972"/>
      <c r="J4972" s="3"/>
      <c r="K4972" s="2"/>
      <c r="L4972" s="172"/>
      <c r="M4972" s="248"/>
      <c r="N4972" s="173"/>
      <c r="O4972" s="174"/>
      <c r="P4972" s="171"/>
      <c r="Q4972" s="170"/>
      <c r="R4972" s="171"/>
    </row>
    <row r="4973" spans="3:18" x14ac:dyDescent="0.2">
      <c r="C4973"/>
      <c r="G4973" s="2"/>
      <c r="H4973" s="3"/>
      <c r="I4973"/>
      <c r="J4973" s="3"/>
      <c r="K4973" s="2"/>
      <c r="L4973" s="172"/>
      <c r="M4973" s="248"/>
      <c r="N4973" s="173"/>
      <c r="O4973" s="174"/>
      <c r="P4973" s="171"/>
      <c r="Q4973" s="170"/>
      <c r="R4973" s="171"/>
    </row>
    <row r="4974" spans="3:18" x14ac:dyDescent="0.2">
      <c r="C4974"/>
      <c r="G4974" s="2"/>
      <c r="H4974" s="3"/>
      <c r="I4974"/>
      <c r="J4974" s="3"/>
      <c r="K4974" s="2"/>
      <c r="L4974" s="172"/>
      <c r="M4974" s="248"/>
      <c r="N4974" s="173"/>
      <c r="O4974" s="174"/>
      <c r="P4974" s="171"/>
      <c r="Q4974" s="170"/>
      <c r="R4974" s="171"/>
    </row>
    <row r="4975" spans="3:18" x14ac:dyDescent="0.2">
      <c r="C4975"/>
      <c r="G4975" s="2"/>
      <c r="H4975" s="3"/>
      <c r="I4975"/>
      <c r="J4975" s="3"/>
      <c r="K4975" s="2"/>
      <c r="L4975" s="172"/>
      <c r="M4975" s="248"/>
      <c r="N4975" s="173"/>
      <c r="O4975" s="174"/>
      <c r="P4975" s="171"/>
      <c r="Q4975" s="170"/>
      <c r="R4975" s="171"/>
    </row>
    <row r="4976" spans="3:18" x14ac:dyDescent="0.2">
      <c r="C4976"/>
      <c r="G4976" s="2"/>
      <c r="H4976" s="3"/>
      <c r="I4976"/>
      <c r="J4976" s="3"/>
      <c r="K4976" s="2"/>
      <c r="L4976" s="172"/>
      <c r="M4976" s="248"/>
      <c r="N4976" s="173"/>
      <c r="O4976" s="174"/>
      <c r="P4976" s="171"/>
      <c r="Q4976" s="170"/>
      <c r="R4976" s="171"/>
    </row>
    <row r="4977" spans="3:18" x14ac:dyDescent="0.2">
      <c r="C4977"/>
      <c r="G4977" s="2"/>
      <c r="H4977" s="3"/>
      <c r="I4977"/>
      <c r="J4977" s="3"/>
      <c r="K4977" s="2"/>
      <c r="L4977" s="172"/>
      <c r="M4977" s="248"/>
      <c r="N4977" s="173"/>
      <c r="O4977" s="174"/>
      <c r="P4977" s="171"/>
      <c r="Q4977" s="170"/>
      <c r="R4977" s="171"/>
    </row>
    <row r="4978" spans="3:18" x14ac:dyDescent="0.2">
      <c r="C4978"/>
      <c r="G4978" s="2"/>
      <c r="H4978" s="3"/>
      <c r="I4978"/>
      <c r="J4978" s="3"/>
      <c r="K4978" s="2"/>
      <c r="L4978" s="172"/>
      <c r="M4978" s="248"/>
      <c r="N4978" s="173"/>
      <c r="O4978" s="174"/>
      <c r="P4978" s="171"/>
      <c r="Q4978" s="170"/>
      <c r="R4978" s="171"/>
    </row>
    <row r="4979" spans="3:18" x14ac:dyDescent="0.2">
      <c r="C4979"/>
      <c r="G4979" s="2"/>
      <c r="H4979" s="3"/>
      <c r="I4979"/>
      <c r="J4979" s="3"/>
      <c r="K4979" s="2"/>
      <c r="L4979" s="172"/>
      <c r="M4979" s="248"/>
      <c r="N4979" s="173"/>
      <c r="O4979" s="174"/>
      <c r="P4979" s="171"/>
      <c r="Q4979" s="170"/>
      <c r="R4979" s="171"/>
    </row>
    <row r="4980" spans="3:18" x14ac:dyDescent="0.2">
      <c r="C4980"/>
      <c r="G4980" s="2"/>
      <c r="H4980" s="3"/>
      <c r="I4980"/>
      <c r="J4980" s="3"/>
      <c r="K4980" s="2"/>
      <c r="L4980" s="172"/>
      <c r="M4980" s="248"/>
      <c r="N4980" s="173"/>
      <c r="O4980" s="174"/>
      <c r="P4980" s="171"/>
      <c r="Q4980" s="170"/>
      <c r="R4980" s="171"/>
    </row>
    <row r="4981" spans="3:18" x14ac:dyDescent="0.2">
      <c r="C4981"/>
      <c r="G4981" s="2"/>
      <c r="H4981" s="3"/>
      <c r="I4981"/>
      <c r="J4981" s="3"/>
      <c r="K4981" s="2"/>
      <c r="L4981" s="172"/>
      <c r="M4981" s="248"/>
      <c r="N4981" s="173"/>
      <c r="O4981" s="174"/>
      <c r="P4981" s="171"/>
      <c r="Q4981" s="170"/>
      <c r="R4981" s="171"/>
    </row>
    <row r="4982" spans="3:18" x14ac:dyDescent="0.2">
      <c r="C4982"/>
      <c r="G4982" s="2"/>
      <c r="H4982" s="3"/>
      <c r="I4982"/>
      <c r="J4982" s="3"/>
      <c r="K4982" s="2"/>
      <c r="L4982" s="172"/>
      <c r="M4982" s="248"/>
      <c r="N4982" s="173"/>
      <c r="O4982" s="174"/>
      <c r="P4982" s="171"/>
      <c r="Q4982" s="170"/>
      <c r="R4982" s="171"/>
    </row>
    <row r="4983" spans="3:18" x14ac:dyDescent="0.2">
      <c r="C4983"/>
      <c r="G4983" s="2"/>
      <c r="H4983" s="3"/>
      <c r="I4983"/>
      <c r="J4983" s="3"/>
      <c r="K4983" s="2"/>
      <c r="L4983" s="172"/>
      <c r="M4983" s="248"/>
      <c r="N4983" s="173"/>
      <c r="O4983" s="174"/>
      <c r="P4983" s="171"/>
      <c r="Q4983" s="170"/>
      <c r="R4983" s="171"/>
    </row>
    <row r="4984" spans="3:18" x14ac:dyDescent="0.2">
      <c r="C4984"/>
      <c r="G4984" s="2"/>
      <c r="H4984" s="3"/>
      <c r="I4984"/>
      <c r="J4984" s="3"/>
      <c r="K4984" s="2"/>
      <c r="L4984" s="172"/>
      <c r="M4984" s="248"/>
      <c r="N4984" s="173"/>
      <c r="O4984" s="174"/>
      <c r="P4984" s="171"/>
      <c r="Q4984" s="170"/>
      <c r="R4984" s="171"/>
    </row>
    <row r="4985" spans="3:18" x14ac:dyDescent="0.2">
      <c r="C4985"/>
      <c r="G4985" s="2"/>
      <c r="H4985" s="3"/>
      <c r="I4985"/>
      <c r="J4985" s="3"/>
      <c r="K4985" s="2"/>
      <c r="L4985" s="172"/>
      <c r="M4985" s="248"/>
      <c r="N4985" s="173"/>
      <c r="O4985" s="174"/>
      <c r="P4985" s="171"/>
      <c r="Q4985" s="170"/>
      <c r="R4985" s="171"/>
    </row>
    <row r="4986" spans="3:18" x14ac:dyDescent="0.2">
      <c r="C4986"/>
      <c r="G4986" s="2"/>
      <c r="H4986" s="3"/>
      <c r="I4986"/>
      <c r="J4986" s="3"/>
      <c r="K4986" s="2"/>
      <c r="L4986" s="172"/>
      <c r="M4986" s="248"/>
      <c r="N4986" s="173"/>
      <c r="O4986" s="174"/>
      <c r="P4986" s="171"/>
      <c r="Q4986" s="170"/>
      <c r="R4986" s="171"/>
    </row>
    <row r="4987" spans="3:18" x14ac:dyDescent="0.2">
      <c r="C4987"/>
      <c r="G4987" s="2"/>
      <c r="H4987" s="3"/>
      <c r="I4987"/>
      <c r="J4987" s="3"/>
      <c r="K4987" s="2"/>
      <c r="L4987" s="172"/>
      <c r="M4987" s="248"/>
      <c r="N4987" s="173"/>
      <c r="O4987" s="174"/>
      <c r="P4987" s="171"/>
      <c r="Q4987" s="170"/>
      <c r="R4987" s="171"/>
    </row>
    <row r="4988" spans="3:18" x14ac:dyDescent="0.2">
      <c r="C4988"/>
      <c r="G4988" s="2"/>
      <c r="H4988" s="3"/>
      <c r="I4988"/>
      <c r="J4988" s="3"/>
      <c r="K4988" s="2"/>
      <c r="L4988" s="172"/>
      <c r="M4988" s="248"/>
      <c r="N4988" s="173"/>
      <c r="O4988" s="174"/>
      <c r="P4988" s="171"/>
      <c r="Q4988" s="170"/>
      <c r="R4988" s="171"/>
    </row>
    <row r="4989" spans="3:18" x14ac:dyDescent="0.2">
      <c r="C4989"/>
      <c r="G4989" s="2"/>
      <c r="H4989" s="3"/>
      <c r="I4989"/>
      <c r="J4989" s="3"/>
      <c r="K4989" s="2"/>
      <c r="L4989" s="172"/>
      <c r="M4989" s="248"/>
      <c r="N4989" s="173"/>
      <c r="O4989" s="174"/>
      <c r="P4989" s="171"/>
      <c r="Q4989" s="170"/>
      <c r="R4989" s="171"/>
    </row>
    <row r="4990" spans="3:18" x14ac:dyDescent="0.2">
      <c r="C4990"/>
      <c r="G4990" s="2"/>
      <c r="H4990" s="3"/>
      <c r="I4990"/>
      <c r="J4990" s="3"/>
      <c r="K4990" s="2"/>
      <c r="L4990" s="172"/>
      <c r="M4990" s="248"/>
      <c r="N4990" s="173"/>
      <c r="O4990" s="174"/>
      <c r="P4990" s="171"/>
      <c r="Q4990" s="170"/>
      <c r="R4990" s="171"/>
    </row>
    <row r="4991" spans="3:18" x14ac:dyDescent="0.2">
      <c r="C4991"/>
      <c r="G4991" s="2"/>
      <c r="H4991" s="3"/>
      <c r="I4991"/>
      <c r="J4991" s="3"/>
      <c r="K4991" s="2"/>
      <c r="L4991" s="172"/>
      <c r="M4991" s="248"/>
      <c r="N4991" s="173"/>
      <c r="O4991" s="174"/>
      <c r="P4991" s="171"/>
      <c r="Q4991" s="170"/>
      <c r="R4991" s="171"/>
    </row>
    <row r="4992" spans="3:18" x14ac:dyDescent="0.2">
      <c r="C4992"/>
      <c r="G4992" s="2"/>
      <c r="H4992" s="3"/>
      <c r="I4992"/>
      <c r="J4992" s="3"/>
      <c r="K4992" s="2"/>
      <c r="L4992" s="172"/>
      <c r="M4992" s="248"/>
      <c r="N4992" s="173"/>
      <c r="O4992" s="174"/>
      <c r="P4992" s="171"/>
      <c r="Q4992" s="170"/>
      <c r="R4992" s="171"/>
    </row>
    <row r="4993" spans="1:18" x14ac:dyDescent="0.2">
      <c r="C4993"/>
      <c r="G4993" s="2"/>
      <c r="H4993" s="3"/>
      <c r="I4993"/>
      <c r="J4993" s="3"/>
      <c r="K4993" s="2"/>
      <c r="L4993" s="172"/>
      <c r="M4993" s="248"/>
      <c r="N4993" s="173"/>
      <c r="O4993" s="174"/>
      <c r="P4993" s="171"/>
      <c r="Q4993" s="170"/>
      <c r="R4993" s="171"/>
    </row>
    <row r="4994" spans="1:18" x14ac:dyDescent="0.2">
      <c r="C4994"/>
      <c r="G4994" s="2"/>
      <c r="H4994" s="3"/>
      <c r="I4994"/>
      <c r="J4994" s="3"/>
      <c r="K4994" s="2"/>
      <c r="L4994" s="172"/>
      <c r="M4994" s="248"/>
      <c r="N4994" s="173"/>
      <c r="O4994" s="174"/>
      <c r="P4994" s="171"/>
      <c r="Q4994" s="170"/>
      <c r="R4994" s="171"/>
    </row>
    <row r="4995" spans="1:18" x14ac:dyDescent="0.2">
      <c r="C4995"/>
      <c r="G4995" s="2"/>
      <c r="H4995" s="3"/>
      <c r="I4995"/>
      <c r="J4995" s="3"/>
      <c r="K4995" s="2"/>
      <c r="L4995" s="172"/>
      <c r="M4995" s="248"/>
      <c r="N4995" s="173"/>
      <c r="O4995" s="174"/>
      <c r="P4995" s="171"/>
      <c r="Q4995" s="170"/>
      <c r="R4995" s="171"/>
    </row>
    <row r="4996" spans="1:18" x14ac:dyDescent="0.2">
      <c r="C4996"/>
      <c r="G4996" s="2"/>
      <c r="H4996" s="3"/>
      <c r="I4996"/>
      <c r="J4996" s="3"/>
      <c r="K4996" s="2"/>
      <c r="L4996" s="172"/>
      <c r="M4996" s="248"/>
      <c r="N4996" s="173"/>
      <c r="O4996" s="174"/>
      <c r="P4996" s="171"/>
      <c r="Q4996" s="170"/>
      <c r="R4996" s="171"/>
    </row>
    <row r="4997" spans="1:18" s="256" customFormat="1" x14ac:dyDescent="0.2">
      <c r="A4997" s="45"/>
      <c r="B4997" s="45"/>
      <c r="C4997"/>
      <c r="D4997"/>
      <c r="E4997"/>
      <c r="F4997"/>
      <c r="G4997" s="2"/>
      <c r="H4997" s="3"/>
      <c r="I4997"/>
      <c r="J4997" s="3"/>
      <c r="K4997" s="2"/>
      <c r="L4997" s="257"/>
      <c r="M4997" s="258"/>
      <c r="N4997" s="259"/>
      <c r="O4997" s="260"/>
      <c r="P4997" s="255"/>
      <c r="R4997" s="255"/>
    </row>
    <row r="4998" spans="1:18" x14ac:dyDescent="0.2">
      <c r="C4998"/>
      <c r="G4998" s="2"/>
      <c r="H4998" s="3"/>
      <c r="I4998"/>
      <c r="J4998" s="3"/>
      <c r="K4998" s="2"/>
      <c r="L4998" s="172"/>
      <c r="M4998" s="248"/>
      <c r="N4998" s="173"/>
      <c r="O4998" s="174"/>
      <c r="P4998" s="171"/>
      <c r="Q4998" s="170"/>
      <c r="R4998" s="171"/>
    </row>
    <row r="4999" spans="1:18" x14ac:dyDescent="0.2">
      <c r="C4999"/>
      <c r="G4999" s="2"/>
      <c r="H4999" s="3"/>
      <c r="I4999"/>
      <c r="J4999" s="3"/>
      <c r="K4999" s="2"/>
      <c r="L4999" s="172"/>
      <c r="M4999" s="248"/>
      <c r="N4999" s="173"/>
      <c r="O4999" s="174"/>
      <c r="P4999" s="171"/>
      <c r="Q4999" s="170"/>
      <c r="R4999" s="171"/>
    </row>
    <row r="5000" spans="1:18" x14ac:dyDescent="0.2">
      <c r="C5000"/>
      <c r="G5000" s="2"/>
      <c r="H5000" s="3"/>
      <c r="I5000"/>
      <c r="J5000" s="3"/>
      <c r="K5000" s="2"/>
      <c r="L5000" s="172"/>
      <c r="M5000" s="248"/>
      <c r="N5000" s="173"/>
      <c r="O5000" s="174"/>
      <c r="P5000" s="171"/>
      <c r="Q5000" s="170"/>
      <c r="R5000" s="171"/>
    </row>
    <row r="5001" spans="1:18" x14ac:dyDescent="0.2">
      <c r="C5001"/>
      <c r="G5001" s="2"/>
      <c r="H5001" s="3"/>
      <c r="I5001"/>
      <c r="J5001" s="3"/>
      <c r="K5001" s="2"/>
      <c r="L5001" s="172"/>
      <c r="M5001" s="248"/>
      <c r="N5001" s="173"/>
      <c r="O5001" s="174"/>
      <c r="P5001" s="171"/>
      <c r="Q5001" s="170"/>
      <c r="R5001" s="171"/>
    </row>
    <row r="5002" spans="1:18" x14ac:dyDescent="0.2">
      <c r="C5002"/>
      <c r="G5002" s="2"/>
      <c r="H5002" s="3"/>
      <c r="I5002"/>
      <c r="J5002" s="3"/>
      <c r="K5002" s="2"/>
      <c r="L5002" s="172"/>
      <c r="M5002" s="248"/>
      <c r="N5002" s="173"/>
      <c r="O5002" s="174"/>
      <c r="P5002" s="171"/>
      <c r="Q5002" s="170"/>
      <c r="R5002" s="171"/>
    </row>
    <row r="5003" spans="1:18" x14ac:dyDescent="0.2">
      <c r="C5003"/>
      <c r="G5003" s="2"/>
      <c r="H5003" s="3"/>
      <c r="I5003"/>
      <c r="J5003" s="3"/>
      <c r="K5003" s="2"/>
      <c r="L5003" s="172"/>
      <c r="M5003" s="248"/>
      <c r="N5003" s="173"/>
      <c r="O5003" s="174"/>
      <c r="P5003" s="171"/>
      <c r="Q5003" s="170"/>
      <c r="R5003" s="171"/>
    </row>
    <row r="5004" spans="1:18" x14ac:dyDescent="0.2">
      <c r="C5004"/>
      <c r="G5004" s="2"/>
      <c r="H5004" s="3"/>
      <c r="I5004"/>
      <c r="J5004" s="3"/>
      <c r="K5004" s="2"/>
      <c r="L5004" s="172"/>
      <c r="M5004" s="248"/>
      <c r="N5004" s="173"/>
      <c r="O5004" s="174"/>
      <c r="P5004" s="171"/>
      <c r="Q5004" s="170"/>
      <c r="R5004" s="171"/>
    </row>
    <row r="5005" spans="1:18" x14ac:dyDescent="0.2">
      <c r="C5005"/>
      <c r="G5005" s="2"/>
      <c r="H5005" s="3"/>
      <c r="I5005"/>
      <c r="J5005" s="3"/>
      <c r="K5005" s="2"/>
      <c r="L5005" s="172"/>
      <c r="M5005" s="248"/>
      <c r="N5005" s="173"/>
      <c r="O5005" s="174"/>
      <c r="P5005" s="171"/>
      <c r="Q5005" s="170"/>
      <c r="R5005" s="171"/>
    </row>
    <row r="5006" spans="1:18" x14ac:dyDescent="0.2">
      <c r="C5006"/>
      <c r="G5006" s="2"/>
      <c r="H5006" s="3"/>
      <c r="I5006"/>
      <c r="J5006" s="3"/>
      <c r="K5006" s="2"/>
      <c r="L5006" s="172"/>
      <c r="M5006" s="248"/>
      <c r="N5006" s="173"/>
      <c r="O5006" s="174"/>
      <c r="P5006" s="171"/>
      <c r="Q5006" s="170"/>
      <c r="R5006" s="171"/>
    </row>
    <row r="5007" spans="1:18" x14ac:dyDescent="0.2">
      <c r="C5007"/>
      <c r="G5007" s="2"/>
      <c r="H5007" s="3"/>
      <c r="I5007"/>
      <c r="J5007" s="3"/>
      <c r="K5007" s="2"/>
      <c r="L5007" s="172"/>
      <c r="M5007" s="248"/>
      <c r="N5007" s="173"/>
      <c r="O5007" s="174"/>
      <c r="P5007" s="171"/>
      <c r="Q5007" s="170"/>
      <c r="R5007" s="171"/>
    </row>
    <row r="5008" spans="1:18" x14ac:dyDescent="0.2">
      <c r="C5008"/>
      <c r="G5008" s="2"/>
      <c r="H5008" s="3"/>
      <c r="I5008"/>
      <c r="J5008" s="3"/>
      <c r="K5008" s="2"/>
      <c r="L5008" s="172"/>
      <c r="M5008" s="248"/>
      <c r="N5008" s="173"/>
      <c r="O5008" s="174"/>
      <c r="P5008" s="171"/>
      <c r="Q5008" s="170"/>
      <c r="R5008" s="171"/>
    </row>
    <row r="5009" spans="1:18" x14ac:dyDescent="0.2">
      <c r="C5009"/>
      <c r="G5009" s="2"/>
      <c r="H5009" s="3"/>
      <c r="I5009"/>
      <c r="J5009" s="3"/>
      <c r="K5009" s="2"/>
      <c r="L5009" s="172"/>
      <c r="M5009" s="248"/>
      <c r="N5009" s="173"/>
      <c r="O5009" s="174"/>
      <c r="P5009" s="171"/>
      <c r="Q5009" s="170"/>
      <c r="R5009" s="171"/>
    </row>
    <row r="5010" spans="1:18" x14ac:dyDescent="0.2">
      <c r="C5010"/>
      <c r="G5010" s="2"/>
      <c r="H5010" s="3"/>
      <c r="I5010"/>
      <c r="J5010" s="3"/>
      <c r="K5010" s="2"/>
      <c r="L5010" s="172"/>
      <c r="M5010" s="248"/>
      <c r="N5010" s="173"/>
      <c r="O5010" s="174"/>
      <c r="P5010" s="171"/>
      <c r="Q5010" s="170"/>
      <c r="R5010" s="171"/>
    </row>
    <row r="5011" spans="1:18" x14ac:dyDescent="0.2">
      <c r="C5011"/>
      <c r="G5011" s="2"/>
      <c r="H5011" s="3"/>
      <c r="I5011"/>
      <c r="J5011" s="3"/>
      <c r="K5011" s="2"/>
      <c r="L5011" s="172"/>
      <c r="M5011" s="248"/>
      <c r="N5011" s="173"/>
      <c r="O5011" s="174"/>
      <c r="P5011" s="171"/>
      <c r="Q5011" s="170"/>
      <c r="R5011" s="171"/>
    </row>
    <row r="5012" spans="1:18" x14ac:dyDescent="0.2">
      <c r="C5012"/>
      <c r="G5012" s="2"/>
      <c r="H5012" s="3"/>
      <c r="I5012"/>
      <c r="J5012" s="3"/>
      <c r="K5012" s="2"/>
      <c r="L5012" s="172"/>
      <c r="M5012" s="248"/>
      <c r="N5012" s="173"/>
      <c r="O5012" s="174"/>
      <c r="P5012" s="171"/>
      <c r="Q5012" s="170"/>
      <c r="R5012" s="171"/>
    </row>
    <row r="5013" spans="1:18" x14ac:dyDescent="0.2">
      <c r="C5013"/>
      <c r="G5013" s="2"/>
      <c r="H5013" s="3"/>
      <c r="I5013"/>
      <c r="J5013" s="3"/>
      <c r="K5013" s="2"/>
      <c r="L5013" s="172"/>
      <c r="M5013" s="248"/>
      <c r="N5013" s="173"/>
      <c r="O5013" s="174"/>
      <c r="P5013" s="171"/>
      <c r="Q5013" s="170"/>
      <c r="R5013" s="171"/>
    </row>
    <row r="5014" spans="1:18" s="53" customFormat="1" x14ac:dyDescent="0.2">
      <c r="A5014" s="45"/>
      <c r="B5014" s="45"/>
      <c r="C5014"/>
      <c r="D5014"/>
      <c r="E5014"/>
      <c r="F5014"/>
      <c r="G5014" s="2"/>
      <c r="H5014" s="3"/>
      <c r="I5014"/>
      <c r="J5014" s="3"/>
      <c r="K5014" s="2"/>
      <c r="L5014" s="142"/>
      <c r="M5014" s="247"/>
      <c r="N5014" s="143"/>
      <c r="O5014" s="144"/>
      <c r="P5014" s="46"/>
      <c r="R5014" s="46"/>
    </row>
    <row r="5015" spans="1:18" x14ac:dyDescent="0.2">
      <c r="C5015"/>
      <c r="G5015" s="2"/>
      <c r="H5015" s="3"/>
      <c r="I5015"/>
      <c r="J5015" s="3"/>
      <c r="K5015" s="2"/>
      <c r="L5015" s="172"/>
      <c r="M5015" s="248"/>
      <c r="N5015" s="173"/>
      <c r="O5015" s="174"/>
      <c r="P5015" s="171"/>
      <c r="Q5015" s="170"/>
      <c r="R5015" s="171"/>
    </row>
    <row r="5016" spans="1:18" x14ac:dyDescent="0.2">
      <c r="C5016"/>
      <c r="G5016" s="2"/>
      <c r="H5016" s="3"/>
      <c r="I5016"/>
      <c r="J5016" s="3"/>
      <c r="K5016" s="2"/>
      <c r="L5016" s="172"/>
      <c r="M5016" s="248"/>
      <c r="N5016" s="173"/>
      <c r="O5016" s="174"/>
      <c r="P5016" s="171"/>
      <c r="Q5016" s="170"/>
      <c r="R5016" s="171"/>
    </row>
    <row r="5017" spans="1:18" x14ac:dyDescent="0.2">
      <c r="C5017"/>
      <c r="G5017" s="2"/>
      <c r="H5017" s="3"/>
      <c r="I5017"/>
      <c r="J5017" s="3"/>
      <c r="K5017" s="2"/>
      <c r="L5017" s="172"/>
      <c r="M5017" s="248"/>
      <c r="N5017" s="173"/>
      <c r="O5017" s="174"/>
      <c r="P5017" s="171"/>
      <c r="Q5017" s="170"/>
      <c r="R5017" s="171"/>
    </row>
    <row r="5018" spans="1:18" x14ac:dyDescent="0.2">
      <c r="C5018"/>
      <c r="G5018" s="2"/>
      <c r="H5018" s="3"/>
      <c r="I5018"/>
      <c r="J5018" s="3"/>
      <c r="K5018" s="2"/>
      <c r="L5018" s="172"/>
      <c r="M5018" s="248"/>
      <c r="N5018" s="173"/>
      <c r="O5018" s="174"/>
      <c r="P5018" s="171"/>
      <c r="Q5018" s="170"/>
      <c r="R5018" s="171"/>
    </row>
    <row r="5019" spans="1:18" x14ac:dyDescent="0.2">
      <c r="C5019"/>
      <c r="G5019" s="2"/>
      <c r="H5019" s="3"/>
      <c r="I5019"/>
      <c r="J5019" s="3"/>
      <c r="K5019" s="2"/>
      <c r="L5019" s="172"/>
      <c r="M5019" s="248"/>
      <c r="N5019" s="173"/>
      <c r="O5019" s="174"/>
      <c r="P5019" s="171"/>
      <c r="Q5019" s="170"/>
      <c r="R5019" s="171"/>
    </row>
    <row r="5020" spans="1:18" x14ac:dyDescent="0.2">
      <c r="C5020"/>
      <c r="G5020" s="2"/>
      <c r="H5020" s="3"/>
      <c r="I5020"/>
      <c r="J5020" s="3"/>
      <c r="K5020" s="2"/>
      <c r="L5020" s="172"/>
      <c r="M5020" s="248"/>
      <c r="N5020" s="173"/>
      <c r="O5020" s="174"/>
      <c r="P5020" s="171"/>
      <c r="Q5020" s="170"/>
      <c r="R5020" s="171"/>
    </row>
    <row r="5021" spans="1:18" x14ac:dyDescent="0.2">
      <c r="C5021"/>
      <c r="G5021" s="2"/>
      <c r="H5021" s="3"/>
      <c r="I5021"/>
      <c r="J5021" s="3"/>
      <c r="K5021" s="2"/>
      <c r="L5021" s="172"/>
      <c r="M5021" s="248"/>
      <c r="N5021" s="173"/>
      <c r="O5021" s="174"/>
      <c r="P5021" s="171"/>
      <c r="Q5021" s="170"/>
      <c r="R5021" s="171"/>
    </row>
    <row r="5022" spans="1:18" x14ac:dyDescent="0.2">
      <c r="C5022"/>
      <c r="G5022" s="2"/>
      <c r="H5022" s="3"/>
      <c r="I5022"/>
      <c r="J5022" s="3"/>
      <c r="K5022" s="2"/>
      <c r="L5022" s="172"/>
      <c r="M5022" s="248"/>
      <c r="N5022" s="173"/>
      <c r="O5022" s="174"/>
      <c r="P5022" s="171"/>
      <c r="Q5022" s="170"/>
      <c r="R5022" s="171"/>
    </row>
    <row r="5023" spans="1:18" x14ac:dyDescent="0.2">
      <c r="C5023"/>
      <c r="G5023" s="2"/>
      <c r="H5023" s="3"/>
      <c r="I5023"/>
      <c r="J5023" s="3"/>
      <c r="K5023" s="2"/>
      <c r="L5023" s="172"/>
      <c r="M5023" s="248"/>
      <c r="N5023" s="173"/>
      <c r="O5023" s="174"/>
      <c r="P5023" s="171"/>
      <c r="Q5023" s="170"/>
      <c r="R5023" s="171"/>
    </row>
    <row r="5024" spans="1:18" x14ac:dyDescent="0.2">
      <c r="C5024"/>
      <c r="G5024" s="2"/>
      <c r="H5024" s="3"/>
      <c r="I5024"/>
      <c r="J5024" s="3"/>
      <c r="K5024" s="2"/>
      <c r="L5024" s="172"/>
      <c r="M5024" s="248"/>
      <c r="N5024" s="173"/>
      <c r="O5024" s="174"/>
      <c r="P5024" s="171"/>
      <c r="Q5024" s="170"/>
      <c r="R5024" s="171"/>
    </row>
    <row r="5025" spans="1:18" x14ac:dyDescent="0.2">
      <c r="C5025"/>
      <c r="G5025" s="2"/>
      <c r="H5025" s="3"/>
      <c r="I5025"/>
      <c r="J5025" s="3"/>
      <c r="K5025" s="2"/>
      <c r="L5025" s="172"/>
      <c r="M5025" s="248"/>
      <c r="N5025" s="173"/>
      <c r="O5025" s="174"/>
      <c r="P5025" s="171"/>
      <c r="Q5025" s="170"/>
      <c r="R5025" s="171"/>
    </row>
    <row r="5026" spans="1:18" x14ac:dyDescent="0.2">
      <c r="C5026"/>
      <c r="G5026" s="2"/>
      <c r="H5026" s="3"/>
      <c r="I5026"/>
      <c r="J5026" s="3"/>
      <c r="K5026" s="2"/>
      <c r="L5026" s="172"/>
      <c r="M5026" s="248"/>
      <c r="N5026" s="173"/>
      <c r="O5026" s="174"/>
      <c r="P5026" s="171"/>
      <c r="Q5026" s="170"/>
      <c r="R5026" s="171"/>
    </row>
    <row r="5027" spans="1:18" x14ac:dyDescent="0.2">
      <c r="C5027"/>
      <c r="G5027" s="2"/>
      <c r="H5027" s="3"/>
      <c r="I5027"/>
      <c r="J5027" s="3"/>
      <c r="K5027" s="2"/>
      <c r="L5027" s="172"/>
      <c r="M5027" s="248"/>
      <c r="N5027" s="173"/>
      <c r="O5027" s="174"/>
      <c r="P5027" s="171"/>
      <c r="Q5027" s="170"/>
      <c r="R5027" s="171"/>
    </row>
    <row r="5028" spans="1:18" x14ac:dyDescent="0.2">
      <c r="C5028"/>
      <c r="G5028" s="2"/>
      <c r="H5028" s="3"/>
      <c r="I5028"/>
      <c r="J5028" s="3"/>
      <c r="K5028" s="2"/>
      <c r="L5028" s="172"/>
      <c r="M5028" s="248"/>
      <c r="N5028" s="173"/>
      <c r="O5028" s="174"/>
      <c r="P5028" s="171"/>
      <c r="Q5028" s="170"/>
      <c r="R5028" s="171"/>
    </row>
    <row r="5029" spans="1:18" x14ac:dyDescent="0.2">
      <c r="C5029"/>
      <c r="G5029" s="2"/>
      <c r="H5029" s="3"/>
      <c r="I5029"/>
      <c r="J5029" s="3"/>
      <c r="K5029" s="2"/>
      <c r="L5029" s="172"/>
      <c r="M5029" s="248"/>
      <c r="N5029" s="173"/>
      <c r="O5029" s="174"/>
      <c r="P5029" s="171"/>
      <c r="Q5029" s="170"/>
      <c r="R5029" s="171"/>
    </row>
    <row r="5030" spans="1:18" x14ac:dyDescent="0.2">
      <c r="C5030"/>
      <c r="G5030" s="2"/>
      <c r="H5030" s="3"/>
      <c r="I5030"/>
      <c r="J5030" s="3"/>
      <c r="K5030" s="2"/>
      <c r="L5030" s="172"/>
      <c r="M5030" s="248"/>
      <c r="N5030" s="173"/>
      <c r="O5030" s="174"/>
      <c r="P5030" s="171"/>
      <c r="Q5030" s="170"/>
      <c r="R5030" s="171"/>
    </row>
    <row r="5031" spans="1:18" x14ac:dyDescent="0.2">
      <c r="C5031"/>
      <c r="G5031" s="2"/>
      <c r="H5031" s="3"/>
      <c r="I5031"/>
      <c r="J5031" s="3"/>
      <c r="K5031" s="2"/>
      <c r="L5031" s="172"/>
      <c r="M5031" s="248"/>
      <c r="N5031" s="173"/>
      <c r="O5031" s="174"/>
      <c r="P5031" s="171"/>
      <c r="Q5031" s="170"/>
      <c r="R5031" s="171"/>
    </row>
    <row r="5032" spans="1:18" x14ac:dyDescent="0.2">
      <c r="C5032"/>
      <c r="G5032" s="2"/>
      <c r="H5032" s="3"/>
      <c r="I5032"/>
      <c r="J5032" s="3"/>
      <c r="K5032" s="2"/>
      <c r="L5032" s="172"/>
      <c r="M5032" s="248"/>
      <c r="N5032" s="173"/>
      <c r="O5032" s="174"/>
      <c r="P5032" s="171"/>
      <c r="Q5032" s="170"/>
      <c r="R5032" s="171"/>
    </row>
    <row r="5033" spans="1:18" x14ac:dyDescent="0.2">
      <c r="C5033"/>
      <c r="G5033" s="2"/>
      <c r="H5033" s="3"/>
      <c r="I5033"/>
      <c r="J5033" s="3"/>
      <c r="K5033" s="2"/>
      <c r="L5033" s="172"/>
      <c r="M5033" s="248"/>
      <c r="N5033" s="173"/>
      <c r="O5033" s="174"/>
      <c r="P5033" s="171"/>
      <c r="Q5033" s="170"/>
      <c r="R5033" s="171"/>
    </row>
    <row r="5034" spans="1:18" x14ac:dyDescent="0.2">
      <c r="C5034"/>
      <c r="G5034" s="2"/>
      <c r="H5034" s="3"/>
      <c r="I5034"/>
      <c r="J5034" s="3"/>
      <c r="K5034" s="2"/>
      <c r="L5034" s="172"/>
      <c r="M5034" s="248"/>
      <c r="N5034" s="173"/>
      <c r="O5034" s="174"/>
      <c r="P5034" s="171"/>
      <c r="Q5034" s="170"/>
      <c r="R5034" s="171"/>
    </row>
    <row r="5035" spans="1:18" x14ac:dyDescent="0.2">
      <c r="C5035"/>
      <c r="G5035" s="2"/>
      <c r="H5035" s="3"/>
      <c r="I5035"/>
      <c r="J5035" s="3"/>
      <c r="K5035" s="2"/>
      <c r="L5035" s="172"/>
      <c r="M5035" s="248"/>
      <c r="N5035" s="173"/>
      <c r="O5035" s="174"/>
      <c r="P5035" s="171"/>
      <c r="Q5035" s="170"/>
      <c r="R5035" s="171"/>
    </row>
    <row r="5036" spans="1:18" x14ac:dyDescent="0.2">
      <c r="C5036"/>
      <c r="G5036" s="2"/>
      <c r="H5036" s="3"/>
      <c r="I5036"/>
      <c r="J5036" s="3"/>
      <c r="K5036" s="2"/>
      <c r="L5036" s="172"/>
      <c r="M5036" s="248"/>
      <c r="N5036" s="173"/>
      <c r="O5036" s="174"/>
      <c r="P5036" s="171"/>
      <c r="Q5036" s="170"/>
      <c r="R5036" s="171"/>
    </row>
    <row r="5037" spans="1:18" s="53" customFormat="1" x14ac:dyDescent="0.2">
      <c r="A5037" s="45"/>
      <c r="B5037" s="45"/>
      <c r="C5037"/>
      <c r="D5037"/>
      <c r="E5037"/>
      <c r="F5037"/>
      <c r="G5037" s="2"/>
      <c r="H5037" s="3"/>
      <c r="I5037"/>
      <c r="J5037" s="3"/>
      <c r="K5037" s="2"/>
      <c r="L5037" s="142"/>
      <c r="M5037" s="247"/>
      <c r="N5037" s="143"/>
      <c r="O5037" s="144"/>
      <c r="P5037" s="46"/>
      <c r="R5037" s="46"/>
    </row>
    <row r="5038" spans="1:18" x14ac:dyDescent="0.2">
      <c r="C5038"/>
      <c r="G5038" s="2"/>
      <c r="H5038" s="3"/>
      <c r="I5038"/>
      <c r="J5038" s="3"/>
      <c r="K5038" s="2"/>
      <c r="L5038" s="172"/>
      <c r="M5038" s="248"/>
      <c r="N5038" s="173"/>
      <c r="O5038" s="174"/>
      <c r="P5038" s="171"/>
      <c r="Q5038" s="170"/>
      <c r="R5038" s="171"/>
    </row>
    <row r="5039" spans="1:18" x14ac:dyDescent="0.2">
      <c r="C5039"/>
      <c r="G5039" s="2"/>
      <c r="H5039" s="3"/>
      <c r="I5039"/>
      <c r="J5039" s="3"/>
      <c r="K5039" s="2"/>
      <c r="L5039" s="172"/>
      <c r="M5039" s="248"/>
      <c r="N5039" s="173"/>
      <c r="O5039" s="174"/>
      <c r="P5039" s="171"/>
      <c r="Q5039" s="170"/>
      <c r="R5039" s="171"/>
    </row>
    <row r="5040" spans="1:18" x14ac:dyDescent="0.2">
      <c r="C5040"/>
      <c r="G5040" s="2"/>
      <c r="H5040" s="3"/>
      <c r="I5040"/>
      <c r="J5040" s="3"/>
      <c r="K5040" s="2"/>
      <c r="L5040" s="172"/>
      <c r="M5040" s="248"/>
      <c r="N5040" s="173"/>
      <c r="O5040" s="174"/>
      <c r="P5040" s="171"/>
      <c r="Q5040" s="170"/>
      <c r="R5040" s="171"/>
    </row>
    <row r="5041" spans="3:18" x14ac:dyDescent="0.2">
      <c r="C5041"/>
      <c r="G5041" s="2"/>
      <c r="H5041" s="3"/>
      <c r="I5041"/>
      <c r="J5041" s="3"/>
      <c r="K5041" s="2"/>
      <c r="L5041" s="172"/>
      <c r="M5041" s="248"/>
      <c r="N5041" s="173"/>
      <c r="O5041" s="174"/>
      <c r="P5041" s="171"/>
      <c r="Q5041" s="170"/>
      <c r="R5041" s="171"/>
    </row>
    <row r="5042" spans="3:18" x14ac:dyDescent="0.2">
      <c r="C5042"/>
      <c r="G5042" s="2"/>
      <c r="H5042" s="3"/>
      <c r="I5042"/>
      <c r="J5042" s="3"/>
      <c r="K5042" s="2"/>
      <c r="L5042" s="172"/>
      <c r="M5042" s="248"/>
      <c r="N5042" s="173"/>
      <c r="O5042" s="174"/>
      <c r="P5042" s="171"/>
      <c r="Q5042" s="170"/>
      <c r="R5042" s="171"/>
    </row>
    <row r="5043" spans="3:18" x14ac:dyDescent="0.2">
      <c r="C5043"/>
      <c r="G5043" s="2"/>
      <c r="H5043" s="3"/>
      <c r="I5043"/>
      <c r="J5043" s="3"/>
      <c r="K5043" s="2"/>
      <c r="L5043" s="172"/>
      <c r="M5043" s="248"/>
      <c r="N5043" s="173"/>
      <c r="O5043" s="174"/>
      <c r="P5043" s="171"/>
      <c r="Q5043" s="170"/>
      <c r="R5043" s="171"/>
    </row>
    <row r="5044" spans="3:18" x14ac:dyDescent="0.2">
      <c r="C5044"/>
      <c r="G5044" s="2"/>
      <c r="H5044" s="3"/>
      <c r="I5044"/>
      <c r="J5044" s="3"/>
      <c r="K5044" s="2"/>
      <c r="L5044" s="172"/>
      <c r="M5044" s="248"/>
      <c r="N5044" s="173"/>
      <c r="O5044" s="174"/>
      <c r="P5044" s="171"/>
      <c r="Q5044" s="170"/>
      <c r="R5044" s="171"/>
    </row>
    <row r="5045" spans="3:18" x14ac:dyDescent="0.2">
      <c r="C5045"/>
      <c r="G5045" s="2"/>
      <c r="H5045" s="3"/>
      <c r="I5045"/>
      <c r="J5045" s="3"/>
      <c r="K5045" s="2"/>
      <c r="L5045" s="172"/>
      <c r="M5045" s="248"/>
      <c r="N5045" s="173"/>
      <c r="O5045" s="174"/>
      <c r="P5045" s="171"/>
      <c r="Q5045" s="170"/>
      <c r="R5045" s="171"/>
    </row>
    <row r="5046" spans="3:18" x14ac:dyDescent="0.2">
      <c r="C5046"/>
      <c r="G5046" s="2"/>
      <c r="H5046" s="3"/>
      <c r="I5046"/>
      <c r="J5046" s="3"/>
      <c r="K5046" s="2"/>
      <c r="L5046" s="172"/>
      <c r="M5046" s="248"/>
      <c r="N5046" s="173"/>
      <c r="O5046" s="174"/>
      <c r="P5046" s="171"/>
      <c r="Q5046" s="170"/>
      <c r="R5046" s="171"/>
    </row>
    <row r="5047" spans="3:18" x14ac:dyDescent="0.2">
      <c r="C5047"/>
      <c r="G5047" s="2"/>
      <c r="H5047" s="3"/>
      <c r="I5047"/>
      <c r="J5047" s="3"/>
      <c r="K5047" s="2"/>
      <c r="L5047" s="172"/>
      <c r="M5047" s="248"/>
      <c r="N5047" s="173"/>
      <c r="O5047" s="174"/>
      <c r="P5047" s="171"/>
      <c r="Q5047" s="170"/>
      <c r="R5047" s="171"/>
    </row>
    <row r="5048" spans="3:18" x14ac:dyDescent="0.2">
      <c r="C5048"/>
      <c r="G5048" s="2"/>
      <c r="H5048" s="3"/>
      <c r="I5048"/>
      <c r="J5048" s="3"/>
      <c r="K5048" s="2"/>
      <c r="L5048" s="172"/>
      <c r="M5048" s="248"/>
      <c r="N5048" s="173"/>
      <c r="O5048" s="174"/>
      <c r="P5048" s="171"/>
      <c r="Q5048" s="170"/>
      <c r="R5048" s="171"/>
    </row>
    <row r="5049" spans="3:18" x14ac:dyDescent="0.2">
      <c r="C5049"/>
      <c r="G5049" s="2"/>
      <c r="H5049" s="3"/>
      <c r="I5049"/>
      <c r="J5049" s="3"/>
      <c r="K5049" s="2"/>
      <c r="L5049" s="172"/>
      <c r="M5049" s="248"/>
      <c r="N5049" s="173"/>
      <c r="O5049" s="174"/>
      <c r="P5049" s="171"/>
      <c r="Q5049" s="170"/>
      <c r="R5049" s="171"/>
    </row>
    <row r="5050" spans="3:18" x14ac:dyDescent="0.2">
      <c r="C5050"/>
      <c r="G5050" s="2"/>
      <c r="H5050" s="3"/>
      <c r="I5050"/>
      <c r="J5050" s="3"/>
      <c r="K5050" s="2"/>
      <c r="L5050" s="172"/>
      <c r="M5050" s="248"/>
      <c r="N5050" s="173"/>
      <c r="O5050" s="174"/>
      <c r="P5050" s="171"/>
      <c r="Q5050" s="170"/>
      <c r="R5050" s="171"/>
    </row>
    <row r="5051" spans="3:18" x14ac:dyDescent="0.2">
      <c r="C5051"/>
      <c r="G5051" s="2"/>
      <c r="H5051" s="3"/>
      <c r="I5051"/>
      <c r="J5051" s="3"/>
      <c r="K5051" s="2"/>
      <c r="L5051" s="172"/>
      <c r="M5051" s="248"/>
      <c r="N5051" s="173"/>
      <c r="O5051" s="174"/>
      <c r="P5051" s="171"/>
      <c r="Q5051" s="170"/>
      <c r="R5051" s="171"/>
    </row>
    <row r="5052" spans="3:18" x14ac:dyDescent="0.2">
      <c r="C5052"/>
      <c r="G5052" s="2"/>
      <c r="H5052" s="3"/>
      <c r="I5052"/>
      <c r="J5052" s="3"/>
      <c r="K5052" s="2"/>
      <c r="L5052" s="172"/>
      <c r="M5052" s="248"/>
      <c r="N5052" s="173"/>
      <c r="O5052" s="174"/>
      <c r="P5052" s="171"/>
      <c r="Q5052" s="170"/>
      <c r="R5052" s="171"/>
    </row>
    <row r="5053" spans="3:18" x14ac:dyDescent="0.2">
      <c r="C5053"/>
      <c r="G5053" s="2"/>
      <c r="H5053" s="3"/>
      <c r="I5053"/>
      <c r="J5053" s="3"/>
      <c r="K5053" s="2"/>
      <c r="L5053" s="172"/>
      <c r="M5053" s="248"/>
      <c r="N5053" s="173"/>
      <c r="O5053" s="174"/>
      <c r="P5053" s="171"/>
      <c r="Q5053" s="170"/>
      <c r="R5053" s="171"/>
    </row>
    <row r="5054" spans="3:18" x14ac:dyDescent="0.2">
      <c r="C5054"/>
      <c r="G5054" s="2"/>
      <c r="H5054" s="3"/>
      <c r="I5054"/>
      <c r="J5054" s="3"/>
      <c r="K5054" s="2"/>
      <c r="L5054" s="172"/>
      <c r="M5054" s="248"/>
      <c r="N5054" s="173"/>
      <c r="O5054" s="174"/>
      <c r="P5054" s="171"/>
      <c r="Q5054" s="170"/>
      <c r="R5054" s="171"/>
    </row>
    <row r="5055" spans="3:18" x14ac:dyDescent="0.2">
      <c r="C5055"/>
      <c r="G5055" s="2"/>
      <c r="H5055" s="3"/>
      <c r="I5055"/>
      <c r="J5055" s="3"/>
      <c r="K5055" s="2"/>
      <c r="L5055" s="172"/>
      <c r="M5055" s="248"/>
      <c r="N5055" s="173"/>
      <c r="O5055" s="174"/>
      <c r="P5055" s="171"/>
      <c r="Q5055" s="170"/>
      <c r="R5055" s="171"/>
    </row>
    <row r="5056" spans="3:18" x14ac:dyDescent="0.2">
      <c r="C5056"/>
      <c r="G5056" s="2"/>
      <c r="H5056" s="3"/>
      <c r="I5056"/>
      <c r="J5056" s="3"/>
      <c r="K5056" s="2"/>
      <c r="L5056" s="172"/>
      <c r="M5056" s="248"/>
      <c r="N5056" s="173"/>
      <c r="O5056" s="174"/>
      <c r="P5056" s="171"/>
      <c r="Q5056" s="170"/>
      <c r="R5056" s="171"/>
    </row>
    <row r="5057" spans="1:18" x14ac:dyDescent="0.2">
      <c r="C5057"/>
      <c r="G5057" s="2"/>
      <c r="H5057" s="3"/>
      <c r="I5057"/>
      <c r="J5057" s="3"/>
      <c r="K5057" s="2"/>
      <c r="L5057" s="172"/>
      <c r="M5057" s="248"/>
      <c r="N5057" s="173"/>
      <c r="O5057" s="174"/>
      <c r="P5057" s="171"/>
      <c r="Q5057" s="170"/>
      <c r="R5057" s="171"/>
    </row>
    <row r="5058" spans="1:18" x14ac:dyDescent="0.2">
      <c r="C5058"/>
      <c r="G5058" s="2"/>
      <c r="H5058" s="3"/>
      <c r="I5058"/>
      <c r="J5058" s="3"/>
      <c r="K5058" s="2"/>
      <c r="L5058" s="172"/>
      <c r="M5058" s="248"/>
      <c r="N5058" s="173"/>
      <c r="O5058" s="174"/>
      <c r="P5058" s="171"/>
      <c r="Q5058" s="170"/>
      <c r="R5058" s="171"/>
    </row>
    <row r="5059" spans="1:18" x14ac:dyDescent="0.2">
      <c r="C5059"/>
      <c r="G5059" s="2"/>
      <c r="H5059" s="3"/>
      <c r="I5059"/>
      <c r="J5059" s="3"/>
      <c r="K5059" s="2"/>
      <c r="L5059" s="172"/>
      <c r="M5059" s="248"/>
      <c r="N5059" s="173"/>
      <c r="O5059" s="174"/>
      <c r="P5059" s="171"/>
      <c r="Q5059" s="170"/>
      <c r="R5059" s="171"/>
    </row>
    <row r="5060" spans="1:18" s="53" customFormat="1" x14ac:dyDescent="0.2">
      <c r="A5060" s="45"/>
      <c r="B5060" s="45"/>
      <c r="C5060"/>
      <c r="D5060"/>
      <c r="E5060"/>
      <c r="F5060"/>
      <c r="G5060" s="2"/>
      <c r="H5060" s="3"/>
      <c r="I5060"/>
      <c r="J5060" s="3"/>
      <c r="K5060" s="2"/>
      <c r="L5060" s="142"/>
      <c r="M5060" s="247"/>
      <c r="N5060" s="143"/>
      <c r="O5060" s="144"/>
      <c r="P5060" s="46"/>
      <c r="R5060" s="46"/>
    </row>
    <row r="5061" spans="1:18" x14ac:dyDescent="0.2">
      <c r="C5061"/>
      <c r="G5061" s="2"/>
      <c r="H5061" s="3"/>
      <c r="I5061"/>
      <c r="J5061" s="3"/>
      <c r="K5061" s="2"/>
      <c r="L5061" s="172"/>
      <c r="M5061" s="248"/>
      <c r="N5061" s="173"/>
      <c r="O5061" s="174"/>
      <c r="P5061" s="171"/>
      <c r="Q5061" s="170"/>
      <c r="R5061" s="171"/>
    </row>
    <row r="5062" spans="1:18" x14ac:dyDescent="0.2">
      <c r="C5062"/>
      <c r="G5062" s="2"/>
      <c r="H5062" s="3"/>
      <c r="I5062"/>
      <c r="J5062" s="3"/>
      <c r="K5062" s="2"/>
      <c r="L5062" s="172"/>
      <c r="M5062" s="248"/>
      <c r="N5062" s="173"/>
      <c r="O5062" s="174"/>
      <c r="P5062" s="171"/>
      <c r="Q5062" s="170"/>
      <c r="R5062" s="171"/>
    </row>
    <row r="5063" spans="1:18" x14ac:dyDescent="0.2">
      <c r="C5063"/>
      <c r="G5063" s="2"/>
      <c r="H5063" s="3"/>
      <c r="I5063"/>
      <c r="J5063" s="3"/>
      <c r="K5063" s="2"/>
      <c r="L5063" s="172"/>
      <c r="M5063" s="248"/>
      <c r="N5063" s="173"/>
      <c r="O5063" s="174"/>
      <c r="P5063" s="171"/>
      <c r="Q5063" s="170"/>
      <c r="R5063" s="171"/>
    </row>
    <row r="5064" spans="1:18" x14ac:dyDescent="0.2">
      <c r="C5064"/>
      <c r="G5064" s="2"/>
      <c r="H5064" s="3"/>
      <c r="I5064"/>
      <c r="J5064" s="3"/>
      <c r="K5064" s="2"/>
      <c r="L5064" s="172"/>
      <c r="M5064" s="248"/>
      <c r="N5064" s="173"/>
      <c r="O5064" s="174"/>
      <c r="P5064" s="171"/>
      <c r="Q5064" s="170"/>
      <c r="R5064" s="171"/>
    </row>
    <row r="5065" spans="1:18" x14ac:dyDescent="0.2">
      <c r="C5065"/>
      <c r="G5065" s="2"/>
      <c r="H5065" s="3"/>
      <c r="I5065"/>
      <c r="J5065" s="3"/>
      <c r="K5065" s="2"/>
      <c r="L5065" s="172"/>
      <c r="M5065" s="248"/>
      <c r="N5065" s="173"/>
      <c r="O5065" s="174"/>
      <c r="P5065" s="171"/>
      <c r="Q5065" s="170"/>
      <c r="R5065" s="171"/>
    </row>
    <row r="5066" spans="1:18" x14ac:dyDescent="0.2">
      <c r="C5066"/>
      <c r="G5066" s="2"/>
      <c r="H5066" s="3"/>
      <c r="I5066"/>
      <c r="J5066" s="3"/>
      <c r="K5066" s="2"/>
      <c r="L5066" s="172"/>
      <c r="M5066" s="248"/>
      <c r="N5066" s="173"/>
      <c r="O5066" s="174"/>
      <c r="P5066" s="171"/>
      <c r="Q5066" s="170"/>
      <c r="R5066" s="171"/>
    </row>
    <row r="5067" spans="1:18" x14ac:dyDescent="0.2">
      <c r="C5067"/>
      <c r="G5067" s="2"/>
      <c r="H5067" s="3"/>
      <c r="I5067"/>
      <c r="J5067" s="3"/>
      <c r="K5067" s="2"/>
      <c r="L5067" s="172"/>
      <c r="M5067" s="248"/>
      <c r="N5067" s="173"/>
      <c r="O5067" s="174"/>
      <c r="P5067" s="171"/>
      <c r="Q5067" s="170"/>
      <c r="R5067" s="171"/>
    </row>
    <row r="5068" spans="1:18" x14ac:dyDescent="0.2">
      <c r="C5068"/>
      <c r="G5068" s="2"/>
      <c r="H5068" s="3"/>
      <c r="I5068"/>
      <c r="J5068" s="3"/>
      <c r="K5068" s="2"/>
      <c r="L5068" s="172"/>
      <c r="M5068" s="248"/>
      <c r="N5068" s="173"/>
      <c r="O5068" s="174"/>
      <c r="P5068" s="171"/>
      <c r="Q5068" s="170"/>
      <c r="R5068" s="171"/>
    </row>
    <row r="5069" spans="1:18" x14ac:dyDescent="0.2">
      <c r="C5069"/>
      <c r="G5069" s="2"/>
      <c r="H5069" s="3"/>
      <c r="I5069"/>
      <c r="J5069" s="3"/>
      <c r="K5069" s="2"/>
      <c r="L5069" s="172"/>
      <c r="M5069" s="248"/>
      <c r="N5069" s="173"/>
      <c r="O5069" s="174"/>
      <c r="P5069" s="171"/>
      <c r="Q5069" s="170"/>
      <c r="R5069" s="171"/>
    </row>
    <row r="5070" spans="1:18" x14ac:dyDescent="0.2">
      <c r="C5070"/>
      <c r="G5070" s="2"/>
      <c r="H5070" s="3"/>
      <c r="I5070"/>
      <c r="J5070" s="3"/>
      <c r="K5070" s="2"/>
      <c r="L5070" s="172"/>
      <c r="M5070" s="248"/>
      <c r="N5070" s="173"/>
      <c r="O5070" s="174"/>
      <c r="P5070" s="171"/>
      <c r="Q5070" s="170"/>
      <c r="R5070" s="171"/>
    </row>
    <row r="5071" spans="1:18" x14ac:dyDescent="0.2">
      <c r="C5071"/>
      <c r="G5071" s="2"/>
      <c r="H5071" s="3"/>
      <c r="I5071"/>
      <c r="J5071" s="3"/>
      <c r="K5071" s="2"/>
      <c r="L5071" s="172"/>
      <c r="M5071" s="248"/>
      <c r="N5071" s="173"/>
      <c r="O5071" s="174"/>
      <c r="P5071" s="171"/>
      <c r="Q5071" s="170"/>
      <c r="R5071" s="171"/>
    </row>
    <row r="5072" spans="1:18" x14ac:dyDescent="0.2">
      <c r="C5072"/>
      <c r="G5072" s="2"/>
      <c r="H5072" s="3"/>
      <c r="I5072"/>
      <c r="J5072" s="3"/>
      <c r="K5072" s="2"/>
      <c r="L5072" s="172"/>
      <c r="M5072" s="248"/>
      <c r="N5072" s="173"/>
      <c r="O5072" s="174"/>
      <c r="P5072" s="171"/>
      <c r="Q5072" s="170"/>
      <c r="R5072" s="171"/>
    </row>
    <row r="5073" spans="3:18" x14ac:dyDescent="0.2">
      <c r="C5073"/>
      <c r="G5073" s="2"/>
      <c r="H5073" s="3"/>
      <c r="I5073"/>
      <c r="J5073" s="3"/>
      <c r="K5073" s="2"/>
      <c r="L5073" s="172"/>
      <c r="M5073" s="248"/>
      <c r="N5073" s="173"/>
      <c r="O5073" s="174"/>
      <c r="P5073" s="171"/>
      <c r="Q5073" s="170"/>
      <c r="R5073" s="171"/>
    </row>
    <row r="5074" spans="3:18" x14ac:dyDescent="0.2">
      <c r="C5074"/>
      <c r="G5074" s="2"/>
      <c r="H5074" s="3"/>
      <c r="I5074"/>
      <c r="J5074" s="3"/>
      <c r="K5074" s="2"/>
      <c r="L5074" s="172"/>
      <c r="M5074" s="248"/>
      <c r="N5074" s="173"/>
      <c r="O5074" s="174"/>
      <c r="P5074" s="171"/>
      <c r="Q5074" s="170"/>
      <c r="R5074" s="171"/>
    </row>
    <row r="5075" spans="3:18" x14ac:dyDescent="0.2">
      <c r="C5075"/>
      <c r="G5075" s="2"/>
      <c r="H5075" s="3"/>
      <c r="I5075"/>
      <c r="J5075" s="3"/>
      <c r="K5075" s="2"/>
      <c r="L5075" s="172"/>
      <c r="M5075" s="248"/>
      <c r="N5075" s="173"/>
      <c r="O5075" s="174"/>
      <c r="P5075" s="171"/>
      <c r="Q5075" s="170"/>
      <c r="R5075" s="171"/>
    </row>
    <row r="5076" spans="3:18" x14ac:dyDescent="0.2">
      <c r="C5076"/>
      <c r="G5076" s="2"/>
      <c r="H5076" s="3"/>
      <c r="I5076"/>
      <c r="J5076" s="3"/>
      <c r="K5076" s="2"/>
      <c r="L5076" s="172"/>
      <c r="M5076" s="248"/>
      <c r="N5076" s="173"/>
      <c r="O5076" s="174"/>
      <c r="P5076" s="171"/>
      <c r="Q5076" s="170"/>
      <c r="R5076" s="171"/>
    </row>
    <row r="5077" spans="3:18" x14ac:dyDescent="0.2">
      <c r="C5077"/>
      <c r="G5077" s="2"/>
      <c r="H5077" s="3"/>
      <c r="I5077"/>
      <c r="J5077" s="3"/>
      <c r="K5077" s="2"/>
      <c r="L5077" s="172"/>
      <c r="M5077" s="248"/>
      <c r="N5077" s="173"/>
      <c r="O5077" s="174"/>
      <c r="P5077" s="171"/>
      <c r="Q5077" s="170"/>
      <c r="R5077" s="171"/>
    </row>
    <row r="5078" spans="3:18" x14ac:dyDescent="0.2">
      <c r="C5078"/>
      <c r="G5078" s="2"/>
      <c r="H5078" s="3"/>
      <c r="I5078"/>
      <c r="J5078" s="3"/>
      <c r="K5078" s="2"/>
      <c r="L5078" s="172"/>
      <c r="M5078" s="248"/>
      <c r="N5078" s="173"/>
      <c r="O5078" s="174"/>
      <c r="P5078" s="171"/>
      <c r="Q5078" s="170"/>
      <c r="R5078" s="171"/>
    </row>
    <row r="5079" spans="3:18" x14ac:dyDescent="0.2">
      <c r="C5079"/>
      <c r="G5079" s="2"/>
      <c r="H5079" s="3"/>
      <c r="I5079"/>
      <c r="J5079" s="3"/>
      <c r="K5079" s="2"/>
      <c r="L5079" s="172"/>
      <c r="M5079" s="248"/>
      <c r="N5079" s="173"/>
      <c r="O5079" s="174"/>
      <c r="P5079" s="171"/>
      <c r="Q5079" s="170"/>
      <c r="R5079" s="171"/>
    </row>
    <row r="5080" spans="3:18" x14ac:dyDescent="0.2">
      <c r="C5080"/>
      <c r="G5080" s="2"/>
      <c r="H5080" s="3"/>
      <c r="I5080"/>
      <c r="J5080" s="3"/>
      <c r="K5080" s="2"/>
      <c r="L5080" s="172"/>
      <c r="M5080" s="248"/>
      <c r="N5080" s="173"/>
      <c r="O5080" s="174"/>
      <c r="P5080" s="171"/>
      <c r="Q5080" s="170"/>
      <c r="R5080" s="171"/>
    </row>
    <row r="5081" spans="3:18" x14ac:dyDescent="0.2">
      <c r="C5081"/>
      <c r="G5081" s="2"/>
      <c r="H5081" s="3"/>
      <c r="I5081"/>
      <c r="J5081" s="3"/>
      <c r="K5081" s="2"/>
      <c r="L5081" s="172"/>
      <c r="M5081" s="248"/>
      <c r="N5081" s="173"/>
      <c r="O5081" s="174"/>
      <c r="P5081" s="171"/>
      <c r="Q5081" s="170"/>
      <c r="R5081" s="171"/>
    </row>
    <row r="5082" spans="3:18" x14ac:dyDescent="0.2">
      <c r="C5082"/>
      <c r="G5082" s="2"/>
      <c r="H5082" s="3"/>
      <c r="I5082"/>
      <c r="J5082" s="3"/>
      <c r="K5082" s="2"/>
      <c r="L5082" s="172"/>
      <c r="M5082" s="248"/>
      <c r="N5082" s="173"/>
      <c r="O5082" s="174"/>
      <c r="P5082" s="171"/>
      <c r="Q5082" s="170"/>
      <c r="R5082" s="171"/>
    </row>
    <row r="5083" spans="3:18" x14ac:dyDescent="0.2">
      <c r="C5083"/>
      <c r="G5083" s="2"/>
      <c r="H5083" s="3"/>
      <c r="I5083"/>
      <c r="J5083" s="3"/>
      <c r="K5083" s="2"/>
      <c r="L5083" s="172"/>
      <c r="M5083" s="248"/>
      <c r="N5083" s="173"/>
      <c r="O5083" s="174"/>
      <c r="P5083" s="171"/>
      <c r="Q5083" s="170"/>
      <c r="R5083" s="171"/>
    </row>
    <row r="5084" spans="3:18" x14ac:dyDescent="0.2">
      <c r="C5084"/>
      <c r="G5084" s="2"/>
      <c r="H5084" s="3"/>
      <c r="I5084"/>
      <c r="J5084" s="3"/>
      <c r="K5084" s="2"/>
      <c r="L5084" s="172"/>
      <c r="M5084" s="248"/>
      <c r="N5084" s="173"/>
      <c r="O5084" s="174"/>
      <c r="P5084" s="171"/>
      <c r="Q5084" s="170"/>
      <c r="R5084" s="171"/>
    </row>
    <row r="5085" spans="3:18" x14ac:dyDescent="0.2">
      <c r="C5085"/>
      <c r="G5085" s="2"/>
      <c r="H5085" s="3"/>
      <c r="I5085"/>
      <c r="J5085" s="3"/>
      <c r="K5085" s="2"/>
      <c r="L5085" s="172"/>
      <c r="M5085" s="248"/>
      <c r="N5085" s="173"/>
      <c r="O5085" s="174"/>
      <c r="P5085" s="171"/>
      <c r="Q5085" s="170"/>
      <c r="R5085" s="171"/>
    </row>
    <row r="5086" spans="3:18" x14ac:dyDescent="0.2">
      <c r="C5086"/>
      <c r="G5086" s="2"/>
      <c r="H5086" s="3"/>
      <c r="I5086"/>
      <c r="J5086" s="3"/>
      <c r="K5086" s="2"/>
      <c r="L5086" s="172"/>
      <c r="M5086" s="248"/>
      <c r="N5086" s="173"/>
      <c r="O5086" s="174"/>
      <c r="P5086" s="171"/>
      <c r="Q5086" s="170"/>
      <c r="R5086" s="171"/>
    </row>
    <row r="5087" spans="3:18" x14ac:dyDescent="0.2">
      <c r="C5087"/>
      <c r="G5087" s="2"/>
      <c r="H5087" s="3"/>
      <c r="I5087"/>
      <c r="J5087" s="3"/>
      <c r="K5087" s="2"/>
      <c r="L5087" s="172"/>
      <c r="M5087" s="248"/>
      <c r="N5087" s="173"/>
      <c r="O5087" s="174"/>
      <c r="P5087" s="171"/>
      <c r="Q5087" s="170"/>
      <c r="R5087" s="171"/>
    </row>
    <row r="5088" spans="3:18" x14ac:dyDescent="0.2">
      <c r="C5088"/>
      <c r="G5088" s="2"/>
      <c r="H5088" s="3"/>
      <c r="I5088"/>
      <c r="J5088" s="3"/>
      <c r="K5088" s="2"/>
      <c r="L5088" s="172"/>
      <c r="M5088" s="248"/>
      <c r="N5088" s="173"/>
      <c r="O5088" s="174"/>
      <c r="P5088" s="171"/>
      <c r="Q5088" s="170"/>
      <c r="R5088" s="171"/>
    </row>
    <row r="5089" spans="3:18" x14ac:dyDescent="0.2">
      <c r="C5089"/>
      <c r="G5089" s="2"/>
      <c r="H5089" s="3"/>
      <c r="I5089"/>
      <c r="J5089" s="3"/>
      <c r="K5089" s="2"/>
      <c r="L5089" s="172"/>
      <c r="M5089" s="248"/>
      <c r="N5089" s="173"/>
      <c r="O5089" s="174"/>
      <c r="P5089" s="171"/>
      <c r="Q5089" s="170"/>
      <c r="R5089" s="171"/>
    </row>
    <row r="5090" spans="3:18" x14ac:dyDescent="0.2">
      <c r="C5090"/>
      <c r="G5090" s="2"/>
      <c r="H5090" s="3"/>
      <c r="I5090"/>
      <c r="J5090" s="3"/>
      <c r="K5090" s="2"/>
      <c r="L5090" s="172"/>
      <c r="M5090" s="248"/>
      <c r="N5090" s="173"/>
      <c r="O5090" s="174"/>
      <c r="P5090" s="171"/>
      <c r="Q5090" s="170"/>
      <c r="R5090" s="171"/>
    </row>
    <row r="5091" spans="3:18" x14ac:dyDescent="0.2">
      <c r="C5091"/>
      <c r="G5091" s="2"/>
      <c r="H5091" s="3"/>
      <c r="I5091"/>
      <c r="J5091" s="3"/>
      <c r="K5091" s="2"/>
      <c r="L5091" s="172"/>
      <c r="M5091" s="248"/>
      <c r="N5091" s="173"/>
      <c r="O5091" s="174"/>
      <c r="P5091" s="171"/>
      <c r="Q5091" s="170"/>
      <c r="R5091" s="171"/>
    </row>
    <row r="5092" spans="3:18" x14ac:dyDescent="0.2">
      <c r="C5092"/>
      <c r="G5092" s="2"/>
      <c r="H5092" s="3"/>
      <c r="I5092"/>
      <c r="J5092" s="3"/>
      <c r="K5092" s="2"/>
      <c r="L5092" s="172"/>
      <c r="M5092" s="248"/>
      <c r="N5092" s="173"/>
      <c r="O5092" s="174"/>
      <c r="P5092" s="171"/>
      <c r="Q5092" s="170"/>
      <c r="R5092" s="171"/>
    </row>
    <row r="5093" spans="3:18" x14ac:dyDescent="0.2">
      <c r="C5093"/>
      <c r="G5093" s="2"/>
      <c r="H5093" s="3"/>
      <c r="I5093"/>
      <c r="J5093" s="3"/>
      <c r="K5093" s="2"/>
      <c r="L5093" s="172"/>
      <c r="M5093" s="248"/>
      <c r="N5093" s="173"/>
      <c r="O5093" s="174"/>
      <c r="P5093" s="171"/>
      <c r="Q5093" s="170"/>
      <c r="R5093" s="171"/>
    </row>
    <row r="5094" spans="3:18" x14ac:dyDescent="0.2">
      <c r="C5094"/>
      <c r="G5094" s="2"/>
      <c r="H5094" s="3"/>
      <c r="I5094"/>
      <c r="J5094" s="3"/>
      <c r="K5094" s="2"/>
      <c r="L5094" s="172"/>
      <c r="M5094" s="248"/>
      <c r="N5094" s="173"/>
      <c r="O5094" s="174"/>
      <c r="P5094" s="171"/>
      <c r="Q5094" s="170"/>
      <c r="R5094" s="171"/>
    </row>
    <row r="5095" spans="3:18" x14ac:dyDescent="0.2">
      <c r="C5095"/>
      <c r="G5095" s="2"/>
      <c r="H5095" s="3"/>
      <c r="I5095"/>
      <c r="J5095" s="3"/>
      <c r="K5095" s="2"/>
      <c r="L5095" s="172"/>
      <c r="M5095" s="248"/>
      <c r="N5095" s="173"/>
      <c r="O5095" s="174"/>
      <c r="P5095" s="171"/>
      <c r="Q5095" s="170"/>
      <c r="R5095" s="171"/>
    </row>
    <row r="5096" spans="3:18" x14ac:dyDescent="0.2">
      <c r="C5096"/>
      <c r="G5096" s="2"/>
      <c r="H5096" s="3"/>
      <c r="I5096"/>
      <c r="J5096" s="3"/>
      <c r="K5096" s="2"/>
      <c r="L5096" s="172"/>
      <c r="M5096" s="248"/>
      <c r="N5096" s="173"/>
      <c r="O5096" s="174"/>
      <c r="P5096" s="171"/>
      <c r="Q5096" s="170"/>
      <c r="R5096" s="171"/>
    </row>
    <row r="5097" spans="3:18" x14ac:dyDescent="0.2">
      <c r="C5097"/>
      <c r="G5097" s="2"/>
      <c r="H5097" s="3"/>
      <c r="I5097"/>
      <c r="J5097" s="3"/>
      <c r="K5097" s="2"/>
      <c r="L5097" s="172"/>
      <c r="M5097" s="248"/>
      <c r="N5097" s="173"/>
      <c r="O5097" s="174"/>
      <c r="P5097" s="171"/>
      <c r="Q5097" s="170"/>
      <c r="R5097" s="171"/>
    </row>
    <row r="5098" spans="3:18" x14ac:dyDescent="0.2">
      <c r="C5098"/>
      <c r="G5098" s="2"/>
      <c r="H5098" s="3"/>
      <c r="I5098"/>
      <c r="J5098" s="3"/>
      <c r="K5098" s="2"/>
      <c r="L5098" s="172"/>
      <c r="M5098" s="248"/>
      <c r="N5098" s="173"/>
      <c r="O5098" s="174"/>
      <c r="P5098" s="171"/>
      <c r="Q5098" s="170"/>
      <c r="R5098" s="171"/>
    </row>
    <row r="5099" spans="3:18" x14ac:dyDescent="0.2">
      <c r="C5099"/>
      <c r="G5099" s="2"/>
      <c r="H5099" s="3"/>
      <c r="I5099"/>
      <c r="J5099" s="3"/>
      <c r="K5099" s="2"/>
      <c r="L5099" s="172"/>
      <c r="M5099" s="248"/>
      <c r="N5099" s="173"/>
      <c r="O5099" s="174"/>
      <c r="P5099" s="171"/>
      <c r="Q5099" s="170"/>
      <c r="R5099" s="171"/>
    </row>
    <row r="5100" spans="3:18" x14ac:dyDescent="0.2">
      <c r="C5100"/>
      <c r="G5100" s="2"/>
      <c r="H5100" s="3"/>
      <c r="I5100"/>
      <c r="J5100" s="3"/>
      <c r="K5100" s="2"/>
      <c r="L5100" s="172"/>
      <c r="M5100" s="248"/>
      <c r="N5100" s="173"/>
      <c r="O5100" s="174"/>
      <c r="P5100" s="171"/>
      <c r="Q5100" s="170"/>
      <c r="R5100" s="171"/>
    </row>
    <row r="5101" spans="3:18" x14ac:dyDescent="0.2">
      <c r="C5101"/>
      <c r="G5101" s="2"/>
      <c r="H5101" s="3"/>
      <c r="I5101"/>
      <c r="J5101" s="3"/>
      <c r="K5101" s="2"/>
      <c r="L5101" s="172"/>
      <c r="M5101" s="248"/>
      <c r="N5101" s="173"/>
      <c r="O5101" s="174"/>
      <c r="P5101" s="171"/>
      <c r="Q5101" s="170"/>
      <c r="R5101" s="171"/>
    </row>
    <row r="5102" spans="3:18" x14ac:dyDescent="0.2">
      <c r="C5102"/>
      <c r="G5102" s="2"/>
      <c r="H5102" s="3"/>
      <c r="I5102"/>
      <c r="J5102" s="3"/>
      <c r="K5102" s="2"/>
      <c r="L5102" s="172"/>
      <c r="M5102" s="248"/>
      <c r="N5102" s="173"/>
      <c r="O5102" s="174"/>
      <c r="P5102" s="171"/>
      <c r="Q5102" s="170"/>
      <c r="R5102" s="171"/>
    </row>
    <row r="5103" spans="3:18" x14ac:dyDescent="0.2">
      <c r="C5103"/>
      <c r="G5103" s="2"/>
      <c r="H5103" s="3"/>
      <c r="I5103"/>
      <c r="J5103" s="3"/>
      <c r="K5103" s="2"/>
      <c r="L5103" s="172"/>
      <c r="M5103" s="248"/>
      <c r="N5103" s="173"/>
      <c r="O5103" s="174"/>
      <c r="P5103" s="171"/>
      <c r="Q5103" s="170"/>
      <c r="R5103" s="171"/>
    </row>
    <row r="5104" spans="3:18" x14ac:dyDescent="0.2">
      <c r="C5104"/>
      <c r="G5104" s="2"/>
      <c r="H5104" s="3"/>
      <c r="I5104"/>
      <c r="J5104" s="3"/>
      <c r="K5104" s="2"/>
      <c r="L5104" s="172"/>
      <c r="M5104" s="248"/>
      <c r="N5104" s="173"/>
      <c r="O5104" s="174"/>
      <c r="P5104" s="171"/>
      <c r="Q5104" s="170"/>
      <c r="R5104" s="171"/>
    </row>
    <row r="5105" spans="3:18" x14ac:dyDescent="0.2">
      <c r="C5105"/>
      <c r="G5105" s="2"/>
      <c r="H5105" s="3"/>
      <c r="I5105"/>
      <c r="J5105" s="3"/>
      <c r="K5105" s="2"/>
      <c r="L5105" s="172"/>
      <c r="M5105" s="248"/>
      <c r="N5105" s="173"/>
      <c r="O5105" s="174"/>
      <c r="P5105" s="171"/>
      <c r="Q5105" s="170"/>
      <c r="R5105" s="171"/>
    </row>
    <row r="5106" spans="3:18" x14ac:dyDescent="0.2">
      <c r="C5106"/>
      <c r="G5106" s="2"/>
      <c r="H5106" s="3"/>
      <c r="I5106"/>
      <c r="J5106" s="3"/>
      <c r="K5106" s="2"/>
      <c r="L5106" s="172"/>
      <c r="M5106" s="248"/>
      <c r="N5106" s="173"/>
      <c r="O5106" s="174"/>
      <c r="P5106" s="171"/>
      <c r="Q5106" s="170"/>
      <c r="R5106" s="171"/>
    </row>
    <row r="5107" spans="3:18" x14ac:dyDescent="0.2">
      <c r="C5107"/>
      <c r="G5107" s="2"/>
      <c r="H5107" s="3"/>
      <c r="I5107"/>
      <c r="J5107" s="3"/>
      <c r="K5107" s="2"/>
      <c r="L5107" s="172"/>
      <c r="M5107" s="248"/>
      <c r="N5107" s="173"/>
      <c r="O5107" s="174"/>
      <c r="P5107" s="171"/>
      <c r="Q5107" s="170"/>
      <c r="R5107" s="171"/>
    </row>
    <row r="5108" spans="3:18" x14ac:dyDescent="0.2">
      <c r="C5108"/>
      <c r="G5108" s="2"/>
      <c r="H5108" s="3"/>
      <c r="I5108"/>
      <c r="J5108" s="3"/>
      <c r="K5108" s="2"/>
      <c r="L5108" s="172"/>
      <c r="M5108" s="248"/>
      <c r="N5108" s="173"/>
      <c r="O5108" s="174"/>
      <c r="P5108" s="171"/>
      <c r="Q5108" s="170"/>
      <c r="R5108" s="171"/>
    </row>
    <row r="5109" spans="3:18" x14ac:dyDescent="0.2">
      <c r="C5109"/>
      <c r="G5109" s="2"/>
      <c r="H5109" s="3"/>
      <c r="I5109"/>
      <c r="J5109" s="3"/>
      <c r="K5109" s="2"/>
      <c r="L5109" s="172"/>
      <c r="M5109" s="248"/>
      <c r="N5109" s="173"/>
      <c r="O5109" s="174"/>
      <c r="P5109" s="171"/>
      <c r="Q5109" s="170"/>
      <c r="R5109" s="171"/>
    </row>
    <row r="5110" spans="3:18" x14ac:dyDescent="0.2">
      <c r="C5110"/>
      <c r="G5110" s="2"/>
      <c r="H5110" s="3"/>
      <c r="I5110"/>
      <c r="J5110" s="3"/>
      <c r="K5110" s="2"/>
      <c r="L5110" s="172"/>
      <c r="M5110" s="248"/>
      <c r="N5110" s="173"/>
      <c r="O5110" s="174"/>
      <c r="P5110" s="171"/>
      <c r="Q5110" s="170"/>
      <c r="R5110" s="171"/>
    </row>
    <row r="5111" spans="3:18" x14ac:dyDescent="0.2">
      <c r="C5111"/>
      <c r="G5111" s="2"/>
      <c r="H5111" s="3"/>
      <c r="I5111"/>
      <c r="J5111" s="3"/>
      <c r="K5111" s="2"/>
      <c r="L5111" s="172"/>
      <c r="M5111" s="248"/>
      <c r="N5111" s="173"/>
      <c r="O5111" s="174"/>
      <c r="P5111" s="171"/>
      <c r="Q5111" s="170"/>
      <c r="R5111" s="171"/>
    </row>
    <row r="5112" spans="3:18" x14ac:dyDescent="0.2">
      <c r="C5112"/>
      <c r="G5112" s="2"/>
      <c r="H5112" s="3"/>
      <c r="I5112"/>
      <c r="J5112" s="3"/>
      <c r="K5112" s="2"/>
      <c r="L5112" s="172"/>
      <c r="M5112" s="248"/>
      <c r="N5112" s="173"/>
      <c r="O5112" s="174"/>
      <c r="P5112" s="171"/>
      <c r="Q5112" s="170"/>
      <c r="R5112" s="171"/>
    </row>
    <row r="5113" spans="3:18" x14ac:dyDescent="0.2">
      <c r="C5113"/>
      <c r="G5113" s="2"/>
      <c r="H5113" s="3"/>
      <c r="I5113"/>
      <c r="J5113" s="3"/>
      <c r="K5113" s="2"/>
      <c r="L5113" s="172"/>
      <c r="M5113" s="248"/>
      <c r="N5113" s="173"/>
      <c r="O5113" s="174"/>
      <c r="P5113" s="171"/>
      <c r="Q5113" s="170"/>
      <c r="R5113" s="171"/>
    </row>
    <row r="5114" spans="3:18" x14ac:dyDescent="0.2">
      <c r="C5114"/>
      <c r="G5114" s="2"/>
      <c r="H5114" s="3"/>
      <c r="I5114"/>
      <c r="J5114" s="3"/>
      <c r="K5114" s="2"/>
      <c r="L5114" s="172"/>
      <c r="M5114" s="248"/>
      <c r="N5114" s="173"/>
      <c r="O5114" s="174"/>
      <c r="P5114" s="171"/>
      <c r="Q5114" s="170"/>
      <c r="R5114" s="171"/>
    </row>
    <row r="5115" spans="3:18" x14ac:dyDescent="0.2">
      <c r="C5115"/>
      <c r="G5115" s="2"/>
      <c r="H5115" s="3"/>
      <c r="I5115"/>
      <c r="J5115" s="3"/>
      <c r="K5115" s="2"/>
      <c r="L5115" s="172"/>
      <c r="M5115" s="248"/>
      <c r="N5115" s="173"/>
      <c r="O5115" s="174"/>
      <c r="P5115" s="171"/>
      <c r="Q5115" s="170"/>
      <c r="R5115" s="171"/>
    </row>
    <row r="5116" spans="3:18" x14ac:dyDescent="0.2">
      <c r="C5116"/>
      <c r="G5116" s="2"/>
      <c r="H5116" s="3"/>
      <c r="I5116"/>
      <c r="J5116" s="3"/>
      <c r="K5116" s="2"/>
      <c r="L5116" s="172"/>
      <c r="M5116" s="248"/>
      <c r="N5116" s="173"/>
      <c r="O5116" s="174"/>
      <c r="P5116" s="171"/>
      <c r="Q5116" s="170"/>
      <c r="R5116" s="171"/>
    </row>
    <row r="5117" spans="3:18" x14ac:dyDescent="0.2">
      <c r="C5117"/>
      <c r="G5117" s="2"/>
      <c r="H5117" s="3"/>
      <c r="I5117"/>
      <c r="J5117" s="3"/>
      <c r="K5117" s="2"/>
      <c r="L5117" s="172"/>
      <c r="M5117" s="248"/>
      <c r="N5117" s="173"/>
      <c r="O5117" s="174"/>
      <c r="P5117" s="171"/>
      <c r="Q5117" s="170"/>
      <c r="R5117" s="171"/>
    </row>
    <row r="5118" spans="3:18" x14ac:dyDescent="0.2">
      <c r="C5118"/>
      <c r="G5118" s="2"/>
      <c r="H5118" s="3"/>
      <c r="I5118"/>
      <c r="J5118" s="3"/>
      <c r="K5118" s="2"/>
      <c r="L5118" s="172"/>
      <c r="M5118" s="248"/>
      <c r="N5118" s="173"/>
      <c r="O5118" s="174"/>
      <c r="P5118" s="171"/>
      <c r="Q5118" s="170"/>
      <c r="R5118" s="171"/>
    </row>
    <row r="5119" spans="3:18" x14ac:dyDescent="0.2">
      <c r="C5119"/>
      <c r="G5119" s="2"/>
      <c r="H5119" s="3"/>
      <c r="I5119"/>
      <c r="J5119" s="3"/>
      <c r="K5119" s="2"/>
      <c r="L5119" s="172"/>
      <c r="M5119" s="248"/>
      <c r="N5119" s="173"/>
      <c r="O5119" s="174"/>
      <c r="P5119" s="171"/>
      <c r="Q5119" s="170"/>
      <c r="R5119" s="171"/>
    </row>
    <row r="5120" spans="3:18" x14ac:dyDescent="0.2">
      <c r="C5120"/>
      <c r="G5120" s="2"/>
      <c r="H5120" s="3"/>
      <c r="I5120"/>
      <c r="J5120" s="3"/>
      <c r="K5120" s="2"/>
      <c r="L5120" s="172"/>
      <c r="M5120" s="248"/>
      <c r="N5120" s="173"/>
      <c r="O5120" s="174"/>
      <c r="P5120" s="171"/>
      <c r="Q5120" s="170"/>
      <c r="R5120" s="171"/>
    </row>
    <row r="5121" spans="1:18" x14ac:dyDescent="0.2">
      <c r="C5121"/>
      <c r="G5121" s="2"/>
      <c r="H5121" s="3"/>
      <c r="I5121"/>
      <c r="J5121" s="3"/>
      <c r="K5121" s="2"/>
      <c r="L5121" s="172"/>
      <c r="M5121" s="248"/>
      <c r="N5121" s="173"/>
      <c r="O5121" s="174"/>
      <c r="P5121" s="171"/>
      <c r="Q5121" s="170"/>
      <c r="R5121" s="171"/>
    </row>
    <row r="5122" spans="1:18" x14ac:dyDescent="0.2">
      <c r="C5122"/>
      <c r="G5122" s="2"/>
      <c r="H5122" s="3"/>
      <c r="I5122"/>
      <c r="J5122" s="3"/>
      <c r="K5122" s="2"/>
      <c r="L5122" s="172"/>
      <c r="M5122" s="248"/>
      <c r="N5122" s="173"/>
      <c r="O5122" s="174"/>
      <c r="P5122" s="171"/>
      <c r="Q5122" s="170"/>
      <c r="R5122" s="171"/>
    </row>
    <row r="5123" spans="1:18" x14ac:dyDescent="0.2">
      <c r="C5123"/>
      <c r="G5123" s="2"/>
      <c r="H5123" s="3"/>
      <c r="I5123"/>
      <c r="J5123" s="3"/>
      <c r="K5123" s="2"/>
      <c r="L5123" s="172"/>
      <c r="M5123" s="248"/>
      <c r="N5123" s="173"/>
      <c r="O5123" s="174"/>
      <c r="P5123" s="171"/>
      <c r="Q5123" s="170"/>
      <c r="R5123" s="171"/>
    </row>
    <row r="5124" spans="1:18" x14ac:dyDescent="0.2">
      <c r="C5124"/>
      <c r="G5124" s="2"/>
      <c r="H5124" s="3"/>
      <c r="I5124"/>
      <c r="J5124" s="3"/>
      <c r="K5124" s="2"/>
      <c r="L5124" s="172"/>
      <c r="M5124" s="248"/>
      <c r="N5124" s="173"/>
      <c r="O5124" s="174"/>
      <c r="P5124" s="171"/>
      <c r="Q5124" s="170"/>
      <c r="R5124" s="171"/>
    </row>
    <row r="5125" spans="1:18" x14ac:dyDescent="0.2">
      <c r="C5125"/>
      <c r="G5125" s="2"/>
      <c r="H5125" s="3"/>
      <c r="I5125"/>
      <c r="J5125" s="3"/>
      <c r="K5125" s="2"/>
      <c r="L5125" s="172"/>
      <c r="M5125" s="248"/>
      <c r="N5125" s="173"/>
      <c r="O5125" s="174"/>
      <c r="P5125" s="171"/>
      <c r="Q5125" s="170"/>
      <c r="R5125" s="171"/>
    </row>
    <row r="5126" spans="1:18" x14ac:dyDescent="0.2">
      <c r="C5126"/>
      <c r="G5126" s="2"/>
      <c r="H5126" s="3"/>
      <c r="I5126"/>
      <c r="J5126" s="3"/>
      <c r="K5126" s="2"/>
      <c r="L5126" s="172"/>
      <c r="M5126" s="248"/>
      <c r="N5126" s="173"/>
      <c r="O5126" s="174"/>
      <c r="P5126" s="171"/>
      <c r="Q5126" s="170"/>
      <c r="R5126" s="171"/>
    </row>
    <row r="5127" spans="1:18" x14ac:dyDescent="0.2">
      <c r="C5127"/>
      <c r="G5127" s="2"/>
      <c r="H5127" s="3"/>
      <c r="I5127"/>
      <c r="J5127" s="3"/>
      <c r="K5127" s="2"/>
      <c r="L5127" s="172"/>
      <c r="M5127" s="248"/>
      <c r="N5127" s="173"/>
      <c r="O5127" s="174"/>
      <c r="P5127" s="171"/>
      <c r="Q5127" s="170"/>
      <c r="R5127" s="171"/>
    </row>
    <row r="5128" spans="1:18" x14ac:dyDescent="0.2">
      <c r="C5128"/>
      <c r="G5128" s="2"/>
      <c r="H5128" s="3"/>
      <c r="I5128"/>
      <c r="J5128" s="3"/>
      <c r="K5128" s="2"/>
      <c r="L5128" s="172"/>
      <c r="M5128" s="248"/>
      <c r="N5128" s="173"/>
      <c r="O5128" s="174"/>
      <c r="P5128" s="171"/>
      <c r="Q5128" s="170"/>
      <c r="R5128" s="171"/>
    </row>
    <row r="5129" spans="1:18" x14ac:dyDescent="0.2">
      <c r="C5129"/>
      <c r="G5129" s="2"/>
      <c r="H5129" s="3"/>
      <c r="I5129"/>
      <c r="J5129" s="3"/>
      <c r="K5129" s="2"/>
      <c r="L5129" s="172"/>
      <c r="M5129" s="248"/>
      <c r="N5129" s="173"/>
      <c r="O5129" s="174"/>
      <c r="P5129" s="171"/>
      <c r="Q5129" s="170"/>
      <c r="R5129" s="171"/>
    </row>
    <row r="5130" spans="1:18" s="53" customFormat="1" x14ac:dyDescent="0.2">
      <c r="A5130" s="45"/>
      <c r="B5130" s="45"/>
      <c r="C5130"/>
      <c r="D5130"/>
      <c r="E5130"/>
      <c r="F5130"/>
      <c r="G5130" s="2"/>
      <c r="H5130" s="3"/>
      <c r="I5130"/>
      <c r="J5130" s="3"/>
      <c r="K5130" s="2"/>
      <c r="L5130" s="142"/>
      <c r="M5130" s="247"/>
      <c r="N5130" s="143"/>
      <c r="O5130" s="144"/>
      <c r="P5130" s="46"/>
      <c r="R5130" s="46"/>
    </row>
    <row r="5131" spans="1:18" x14ac:dyDescent="0.2">
      <c r="C5131"/>
      <c r="G5131" s="2"/>
      <c r="H5131" s="3"/>
      <c r="I5131"/>
      <c r="J5131" s="3"/>
      <c r="K5131" s="2"/>
      <c r="L5131" s="172"/>
      <c r="M5131" s="248"/>
      <c r="N5131" s="173"/>
      <c r="O5131" s="174"/>
      <c r="P5131" s="171"/>
      <c r="Q5131" s="170"/>
      <c r="R5131" s="171"/>
    </row>
    <row r="5132" spans="1:18" x14ac:dyDescent="0.2">
      <c r="C5132"/>
      <c r="G5132" s="2"/>
      <c r="H5132" s="3"/>
      <c r="I5132"/>
      <c r="J5132" s="3"/>
      <c r="K5132" s="2"/>
      <c r="L5132" s="172"/>
      <c r="M5132" s="248"/>
      <c r="N5132" s="173"/>
      <c r="O5132" s="174"/>
      <c r="P5132" s="171"/>
      <c r="Q5132" s="170"/>
      <c r="R5132" s="171"/>
    </row>
    <row r="5133" spans="1:18" x14ac:dyDescent="0.2">
      <c r="C5133"/>
      <c r="G5133" s="2"/>
      <c r="H5133" s="3"/>
      <c r="I5133"/>
      <c r="J5133" s="3"/>
      <c r="K5133" s="2"/>
      <c r="L5133" s="172"/>
      <c r="M5133" s="248"/>
      <c r="N5133" s="173"/>
      <c r="O5133" s="174"/>
      <c r="P5133" s="171"/>
      <c r="Q5133" s="170"/>
      <c r="R5133" s="171"/>
    </row>
    <row r="5134" spans="1:18" x14ac:dyDescent="0.2">
      <c r="C5134"/>
      <c r="G5134" s="2"/>
      <c r="H5134" s="3"/>
      <c r="I5134"/>
      <c r="J5134" s="3"/>
      <c r="K5134" s="2"/>
      <c r="L5134" s="172"/>
      <c r="M5134" s="248"/>
      <c r="N5134" s="173"/>
      <c r="O5134" s="174"/>
      <c r="P5134" s="171"/>
      <c r="Q5134" s="170"/>
      <c r="R5134" s="171"/>
    </row>
    <row r="5135" spans="1:18" x14ac:dyDescent="0.2">
      <c r="C5135"/>
      <c r="G5135" s="2"/>
      <c r="H5135" s="3"/>
      <c r="I5135"/>
      <c r="J5135" s="3"/>
      <c r="K5135" s="2"/>
      <c r="L5135" s="172"/>
      <c r="M5135" s="248"/>
      <c r="N5135" s="173"/>
      <c r="O5135" s="174"/>
      <c r="P5135" s="171"/>
      <c r="Q5135" s="170"/>
      <c r="R5135" s="171"/>
    </row>
    <row r="5136" spans="1:18" x14ac:dyDescent="0.2">
      <c r="C5136"/>
      <c r="G5136" s="2"/>
      <c r="H5136" s="3"/>
      <c r="I5136"/>
      <c r="J5136" s="3"/>
      <c r="K5136" s="2"/>
      <c r="L5136" s="172"/>
      <c r="M5136" s="248"/>
      <c r="N5136" s="173"/>
      <c r="O5136" s="174"/>
      <c r="P5136" s="171"/>
      <c r="Q5136" s="170"/>
      <c r="R5136" s="171"/>
    </row>
    <row r="5137" spans="3:18" x14ac:dyDescent="0.2">
      <c r="C5137"/>
      <c r="G5137" s="2"/>
      <c r="H5137" s="3"/>
      <c r="I5137"/>
      <c r="J5137" s="3"/>
      <c r="K5137" s="2"/>
      <c r="L5137" s="172"/>
      <c r="M5137" s="248"/>
      <c r="N5137" s="173"/>
      <c r="O5137" s="174"/>
      <c r="P5137" s="171"/>
      <c r="Q5137" s="170"/>
      <c r="R5137" s="171"/>
    </row>
    <row r="5138" spans="3:18" x14ac:dyDescent="0.2">
      <c r="C5138"/>
      <c r="G5138" s="2"/>
      <c r="H5138" s="3"/>
      <c r="I5138"/>
      <c r="J5138" s="3"/>
      <c r="K5138" s="2"/>
      <c r="L5138" s="172"/>
      <c r="M5138" s="248"/>
      <c r="N5138" s="173"/>
      <c r="O5138" s="174"/>
      <c r="P5138" s="171"/>
      <c r="Q5138" s="170"/>
      <c r="R5138" s="171"/>
    </row>
    <row r="5139" spans="3:18" x14ac:dyDescent="0.2">
      <c r="C5139"/>
      <c r="G5139" s="2"/>
      <c r="H5139" s="3"/>
      <c r="I5139"/>
      <c r="J5139" s="3"/>
      <c r="K5139" s="2"/>
      <c r="L5139" s="172"/>
      <c r="M5139" s="248"/>
      <c r="N5139" s="173"/>
      <c r="O5139" s="174"/>
      <c r="P5139" s="171"/>
      <c r="Q5139" s="170"/>
      <c r="R5139" s="171"/>
    </row>
    <row r="5140" spans="3:18" x14ac:dyDescent="0.2">
      <c r="C5140"/>
      <c r="G5140" s="2"/>
      <c r="H5140" s="3"/>
      <c r="I5140"/>
      <c r="J5140" s="3"/>
      <c r="K5140" s="2"/>
      <c r="L5140" s="172"/>
      <c r="M5140" s="248"/>
      <c r="N5140" s="173"/>
      <c r="O5140" s="174"/>
      <c r="P5140" s="171"/>
      <c r="Q5140" s="170"/>
      <c r="R5140" s="171"/>
    </row>
    <row r="5141" spans="3:18" x14ac:dyDescent="0.2">
      <c r="C5141"/>
      <c r="G5141" s="2"/>
      <c r="H5141" s="3"/>
      <c r="I5141"/>
      <c r="J5141" s="3"/>
      <c r="K5141" s="2"/>
      <c r="L5141" s="172"/>
      <c r="M5141" s="248"/>
      <c r="N5141" s="173"/>
      <c r="O5141" s="174"/>
      <c r="P5141" s="171"/>
      <c r="Q5141" s="170"/>
      <c r="R5141" s="171"/>
    </row>
    <row r="5142" spans="3:18" x14ac:dyDescent="0.2">
      <c r="C5142"/>
      <c r="G5142" s="2"/>
      <c r="H5142" s="3"/>
      <c r="I5142"/>
      <c r="J5142" s="3"/>
      <c r="K5142" s="2"/>
      <c r="L5142" s="172"/>
      <c r="M5142" s="248"/>
      <c r="N5142" s="173"/>
      <c r="O5142" s="174"/>
      <c r="P5142" s="171"/>
      <c r="Q5142" s="170"/>
      <c r="R5142" s="171"/>
    </row>
    <row r="5143" spans="3:18" x14ac:dyDescent="0.2">
      <c r="C5143"/>
      <c r="G5143" s="2"/>
      <c r="H5143" s="3"/>
      <c r="I5143"/>
      <c r="J5143" s="3"/>
      <c r="K5143" s="2"/>
      <c r="L5143" s="172"/>
      <c r="M5143" s="248"/>
      <c r="N5143" s="173"/>
      <c r="O5143" s="174"/>
      <c r="P5143" s="171"/>
      <c r="Q5143" s="170"/>
      <c r="R5143" s="171"/>
    </row>
    <row r="5144" spans="3:18" x14ac:dyDescent="0.2">
      <c r="C5144"/>
      <c r="G5144" s="2"/>
      <c r="H5144" s="3"/>
      <c r="I5144"/>
      <c r="J5144" s="3"/>
      <c r="K5144" s="2"/>
      <c r="L5144" s="172"/>
      <c r="M5144" s="248"/>
      <c r="N5144" s="173"/>
      <c r="O5144" s="174"/>
      <c r="P5144" s="171"/>
      <c r="Q5144" s="170"/>
      <c r="R5144" s="171"/>
    </row>
    <row r="5145" spans="3:18" x14ac:dyDescent="0.2">
      <c r="C5145"/>
      <c r="G5145" s="2"/>
      <c r="H5145" s="3"/>
      <c r="I5145"/>
      <c r="J5145" s="3"/>
      <c r="K5145" s="2"/>
      <c r="L5145" s="172"/>
      <c r="M5145" s="248"/>
      <c r="N5145" s="173"/>
      <c r="O5145" s="174"/>
      <c r="P5145" s="171"/>
      <c r="Q5145" s="170"/>
      <c r="R5145" s="171"/>
    </row>
    <row r="5146" spans="3:18" x14ac:dyDescent="0.2">
      <c r="C5146"/>
      <c r="G5146" s="2"/>
      <c r="H5146" s="3"/>
      <c r="I5146"/>
      <c r="J5146" s="3"/>
      <c r="K5146" s="2"/>
      <c r="L5146" s="172"/>
      <c r="M5146" s="248"/>
      <c r="N5146" s="173"/>
      <c r="O5146" s="174"/>
      <c r="P5146" s="171"/>
      <c r="Q5146" s="170"/>
      <c r="R5146" s="171"/>
    </row>
    <row r="5147" spans="3:18" x14ac:dyDescent="0.2">
      <c r="C5147"/>
      <c r="G5147" s="2"/>
      <c r="H5147" s="3"/>
      <c r="I5147"/>
      <c r="J5147" s="3"/>
      <c r="K5147" s="2"/>
      <c r="L5147" s="172"/>
      <c r="M5147" s="248"/>
      <c r="N5147" s="173"/>
      <c r="O5147" s="174"/>
      <c r="P5147" s="171"/>
      <c r="Q5147" s="170"/>
      <c r="R5147" s="171"/>
    </row>
    <row r="5148" spans="3:18" x14ac:dyDescent="0.2">
      <c r="C5148"/>
      <c r="G5148" s="2"/>
      <c r="H5148" s="3"/>
      <c r="I5148"/>
      <c r="J5148" s="3"/>
      <c r="K5148" s="2"/>
      <c r="L5148" s="172"/>
      <c r="M5148" s="248"/>
      <c r="N5148" s="173"/>
      <c r="O5148" s="174"/>
      <c r="P5148" s="171"/>
      <c r="Q5148" s="170"/>
      <c r="R5148" s="171"/>
    </row>
    <row r="5149" spans="3:18" x14ac:dyDescent="0.2">
      <c r="C5149"/>
      <c r="G5149" s="2"/>
      <c r="H5149" s="3"/>
      <c r="I5149"/>
      <c r="J5149" s="3"/>
      <c r="K5149" s="2"/>
      <c r="L5149" s="172"/>
      <c r="M5149" s="248"/>
      <c r="N5149" s="173"/>
      <c r="O5149" s="174"/>
      <c r="P5149" s="171"/>
      <c r="Q5149" s="170"/>
      <c r="R5149" s="171"/>
    </row>
    <row r="5150" spans="3:18" x14ac:dyDescent="0.2">
      <c r="C5150"/>
      <c r="G5150" s="2"/>
      <c r="H5150" s="3"/>
      <c r="I5150"/>
      <c r="J5150" s="3"/>
      <c r="K5150" s="2"/>
      <c r="L5150" s="172"/>
      <c r="M5150" s="248"/>
      <c r="N5150" s="173"/>
      <c r="O5150" s="174"/>
      <c r="P5150" s="171"/>
      <c r="Q5150" s="170"/>
      <c r="R5150" s="171"/>
    </row>
    <row r="5151" spans="3:18" x14ac:dyDescent="0.2">
      <c r="C5151"/>
      <c r="G5151" s="2"/>
      <c r="H5151" s="3"/>
      <c r="I5151"/>
      <c r="J5151" s="3"/>
      <c r="K5151" s="2"/>
      <c r="L5151" s="172"/>
      <c r="M5151" s="248"/>
      <c r="N5151" s="173"/>
      <c r="O5151" s="174"/>
      <c r="P5151" s="171"/>
      <c r="Q5151" s="170"/>
      <c r="R5151" s="171"/>
    </row>
    <row r="5152" spans="3:18" x14ac:dyDescent="0.2">
      <c r="C5152"/>
      <c r="G5152" s="2"/>
      <c r="H5152" s="3"/>
      <c r="I5152"/>
      <c r="J5152" s="3"/>
      <c r="K5152" s="2"/>
      <c r="L5152" s="172"/>
      <c r="M5152" s="248"/>
      <c r="N5152" s="173"/>
      <c r="O5152" s="174"/>
      <c r="P5152" s="171"/>
      <c r="Q5152" s="170"/>
      <c r="R5152" s="171"/>
    </row>
    <row r="5153" spans="3:18" x14ac:dyDescent="0.2">
      <c r="C5153"/>
      <c r="G5153" s="2"/>
      <c r="H5153" s="3"/>
      <c r="I5153"/>
      <c r="J5153" s="3"/>
      <c r="K5153" s="2"/>
      <c r="L5153" s="172"/>
      <c r="M5153" s="248"/>
      <c r="N5153" s="173"/>
      <c r="O5153" s="174"/>
      <c r="P5153" s="171"/>
      <c r="Q5153" s="170"/>
      <c r="R5153" s="171"/>
    </row>
    <row r="5154" spans="3:18" x14ac:dyDescent="0.2">
      <c r="C5154"/>
      <c r="G5154" s="2"/>
      <c r="H5154" s="3"/>
      <c r="I5154"/>
      <c r="J5154" s="3"/>
      <c r="K5154" s="2"/>
      <c r="L5154" s="172"/>
      <c r="M5154" s="248"/>
      <c r="N5154" s="173"/>
      <c r="O5154" s="174"/>
      <c r="P5154" s="171"/>
      <c r="Q5154" s="170"/>
      <c r="R5154" s="171"/>
    </row>
    <row r="5155" spans="3:18" x14ac:dyDescent="0.2">
      <c r="C5155"/>
      <c r="G5155" s="2"/>
      <c r="H5155" s="3"/>
      <c r="I5155"/>
      <c r="J5155" s="3"/>
      <c r="K5155" s="2"/>
      <c r="L5155" s="172"/>
      <c r="M5155" s="248"/>
      <c r="N5155" s="173"/>
      <c r="O5155" s="174"/>
      <c r="P5155" s="171"/>
      <c r="Q5155" s="170"/>
      <c r="R5155" s="171"/>
    </row>
    <row r="5156" spans="3:18" x14ac:dyDescent="0.2">
      <c r="C5156"/>
      <c r="G5156" s="2"/>
      <c r="H5156" s="3"/>
      <c r="I5156"/>
      <c r="J5156" s="3"/>
      <c r="K5156" s="2"/>
      <c r="L5156" s="172"/>
      <c r="M5156" s="248"/>
      <c r="N5156" s="173"/>
      <c r="O5156" s="174"/>
      <c r="P5156" s="171"/>
      <c r="Q5156" s="170"/>
      <c r="R5156" s="171"/>
    </row>
    <row r="5157" spans="3:18" x14ac:dyDescent="0.2">
      <c r="C5157"/>
      <c r="G5157" s="2"/>
      <c r="H5157" s="3"/>
      <c r="I5157"/>
      <c r="J5157" s="3"/>
      <c r="K5157" s="2"/>
      <c r="L5157" s="172"/>
      <c r="M5157" s="248"/>
      <c r="N5157" s="173"/>
      <c r="O5157" s="174"/>
      <c r="P5157" s="171"/>
      <c r="Q5157" s="170"/>
      <c r="R5157" s="171"/>
    </row>
    <row r="5158" spans="3:18" x14ac:dyDescent="0.2">
      <c r="C5158"/>
      <c r="G5158" s="2"/>
      <c r="H5158" s="3"/>
      <c r="I5158"/>
      <c r="J5158" s="3"/>
      <c r="K5158" s="2"/>
      <c r="L5158" s="172"/>
      <c r="M5158" s="248"/>
      <c r="N5158" s="173"/>
      <c r="O5158" s="174"/>
      <c r="P5158" s="171"/>
      <c r="Q5158" s="170"/>
      <c r="R5158" s="171"/>
    </row>
    <row r="5159" spans="3:18" x14ac:dyDescent="0.2">
      <c r="C5159"/>
      <c r="G5159" s="2"/>
      <c r="H5159" s="3"/>
      <c r="I5159"/>
      <c r="J5159" s="3"/>
      <c r="K5159" s="2"/>
      <c r="L5159" s="172"/>
      <c r="M5159" s="248"/>
      <c r="N5159" s="173"/>
      <c r="O5159" s="174"/>
      <c r="P5159" s="171"/>
      <c r="Q5159" s="170"/>
      <c r="R5159" s="171"/>
    </row>
    <row r="5160" spans="3:18" x14ac:dyDescent="0.2">
      <c r="C5160"/>
      <c r="G5160" s="2"/>
      <c r="H5160" s="3"/>
      <c r="I5160"/>
      <c r="J5160" s="3"/>
      <c r="K5160" s="2"/>
      <c r="L5160" s="172"/>
      <c r="M5160" s="248"/>
      <c r="N5160" s="173"/>
      <c r="O5160" s="174"/>
      <c r="P5160" s="171"/>
      <c r="Q5160" s="170"/>
      <c r="R5160" s="171"/>
    </row>
    <row r="5161" spans="3:18" x14ac:dyDescent="0.2">
      <c r="C5161"/>
      <c r="G5161" s="2"/>
      <c r="H5161" s="3"/>
      <c r="I5161"/>
      <c r="J5161" s="3"/>
      <c r="K5161" s="2"/>
      <c r="L5161" s="172"/>
      <c r="M5161" s="248"/>
      <c r="N5161" s="173"/>
      <c r="O5161" s="174"/>
      <c r="P5161" s="171"/>
      <c r="Q5161" s="170"/>
      <c r="R5161" s="171"/>
    </row>
    <row r="5162" spans="3:18" x14ac:dyDescent="0.2">
      <c r="C5162"/>
      <c r="G5162" s="2"/>
      <c r="H5162" s="3"/>
      <c r="I5162"/>
      <c r="J5162" s="3"/>
      <c r="K5162" s="2"/>
      <c r="L5162" s="172"/>
      <c r="M5162" s="248"/>
      <c r="N5162" s="173"/>
      <c r="O5162" s="174"/>
      <c r="P5162" s="171"/>
      <c r="Q5162" s="170"/>
      <c r="R5162" s="171"/>
    </row>
    <row r="5163" spans="3:18" x14ac:dyDescent="0.2">
      <c r="C5163"/>
      <c r="G5163" s="2"/>
      <c r="H5163" s="3"/>
      <c r="I5163"/>
      <c r="J5163" s="3"/>
      <c r="K5163" s="2"/>
      <c r="L5163" s="172"/>
      <c r="M5163" s="248"/>
      <c r="N5163" s="173"/>
      <c r="O5163" s="174"/>
      <c r="P5163" s="171"/>
      <c r="Q5163" s="170"/>
      <c r="R5163" s="171"/>
    </row>
    <row r="5164" spans="3:18" x14ac:dyDescent="0.2">
      <c r="C5164"/>
      <c r="G5164" s="2"/>
      <c r="H5164" s="3"/>
      <c r="I5164"/>
      <c r="J5164" s="3"/>
      <c r="K5164" s="2"/>
      <c r="L5164" s="172"/>
      <c r="M5164" s="248"/>
      <c r="N5164" s="173"/>
      <c r="O5164" s="174"/>
      <c r="P5164" s="171"/>
      <c r="Q5164" s="170"/>
      <c r="R5164" s="171"/>
    </row>
    <row r="5165" spans="3:18" x14ac:dyDescent="0.2">
      <c r="C5165"/>
      <c r="G5165" s="2"/>
      <c r="H5165" s="3"/>
      <c r="I5165"/>
      <c r="J5165" s="3"/>
      <c r="K5165" s="2"/>
      <c r="L5165" s="172"/>
      <c r="M5165" s="248"/>
      <c r="N5165" s="173"/>
      <c r="O5165" s="174"/>
      <c r="P5165" s="171"/>
      <c r="Q5165" s="170"/>
      <c r="R5165" s="171"/>
    </row>
    <row r="5166" spans="3:18" x14ac:dyDescent="0.2">
      <c r="C5166"/>
      <c r="G5166" s="2"/>
      <c r="H5166" s="3"/>
      <c r="I5166"/>
      <c r="J5166" s="3"/>
      <c r="K5166" s="2"/>
      <c r="L5166" s="172"/>
      <c r="M5166" s="248"/>
      <c r="N5166" s="173"/>
      <c r="O5166" s="174"/>
      <c r="P5166" s="171"/>
      <c r="Q5166" s="170"/>
      <c r="R5166" s="171"/>
    </row>
    <row r="5167" spans="3:18" x14ac:dyDescent="0.2">
      <c r="C5167"/>
      <c r="G5167" s="2"/>
      <c r="H5167" s="3"/>
      <c r="I5167"/>
      <c r="J5167" s="3"/>
      <c r="K5167" s="2"/>
      <c r="L5167" s="172"/>
      <c r="M5167" s="248"/>
      <c r="N5167" s="173"/>
      <c r="O5167" s="174"/>
      <c r="P5167" s="171"/>
      <c r="Q5167" s="170"/>
      <c r="R5167" s="171"/>
    </row>
    <row r="5168" spans="3:18" x14ac:dyDescent="0.2">
      <c r="C5168"/>
      <c r="G5168" s="2"/>
      <c r="H5168" s="3"/>
      <c r="I5168"/>
      <c r="J5168" s="3"/>
      <c r="K5168" s="2"/>
      <c r="L5168" s="172"/>
      <c r="M5168" s="248"/>
      <c r="N5168" s="173"/>
      <c r="O5168" s="174"/>
      <c r="P5168" s="171"/>
      <c r="Q5168" s="170"/>
      <c r="R5168" s="171"/>
    </row>
    <row r="5169" spans="3:18" x14ac:dyDescent="0.2">
      <c r="C5169"/>
      <c r="G5169" s="2"/>
      <c r="H5169" s="3"/>
      <c r="I5169"/>
      <c r="J5169" s="3"/>
      <c r="K5169" s="2"/>
      <c r="L5169" s="172"/>
      <c r="M5169" s="248"/>
      <c r="N5169" s="173"/>
      <c r="O5169" s="174"/>
      <c r="P5169" s="171"/>
      <c r="Q5169" s="170"/>
      <c r="R5169" s="171"/>
    </row>
    <row r="5170" spans="3:18" x14ac:dyDescent="0.2">
      <c r="C5170"/>
      <c r="G5170" s="2"/>
      <c r="H5170" s="3"/>
      <c r="I5170"/>
      <c r="J5170" s="3"/>
      <c r="K5170" s="2"/>
      <c r="L5170" s="172"/>
      <c r="M5170" s="248"/>
      <c r="N5170" s="173"/>
      <c r="O5170" s="174"/>
      <c r="P5170" s="171"/>
      <c r="Q5170" s="170"/>
      <c r="R5170" s="171"/>
    </row>
    <row r="5171" spans="3:18" x14ac:dyDescent="0.2">
      <c r="C5171"/>
      <c r="G5171" s="2"/>
      <c r="H5171" s="3"/>
      <c r="I5171"/>
      <c r="J5171" s="3"/>
      <c r="K5171" s="2"/>
      <c r="L5171" s="172"/>
      <c r="M5171" s="248"/>
      <c r="N5171" s="173"/>
      <c r="O5171" s="174"/>
      <c r="P5171" s="171"/>
      <c r="Q5171" s="170"/>
      <c r="R5171" s="171"/>
    </row>
    <row r="5172" spans="3:18" x14ac:dyDescent="0.2">
      <c r="C5172"/>
      <c r="G5172" s="2"/>
      <c r="H5172" s="3"/>
      <c r="I5172"/>
      <c r="J5172" s="3"/>
      <c r="K5172" s="2"/>
      <c r="L5172" s="172"/>
      <c r="M5172" s="248"/>
      <c r="N5172" s="173"/>
      <c r="O5172" s="174"/>
      <c r="P5172" s="171"/>
      <c r="Q5172" s="170"/>
      <c r="R5172" s="171"/>
    </row>
    <row r="5173" spans="3:18" x14ac:dyDescent="0.2">
      <c r="C5173"/>
      <c r="G5173" s="2"/>
      <c r="H5173" s="3"/>
      <c r="I5173"/>
      <c r="J5173" s="3"/>
      <c r="K5173" s="2"/>
      <c r="L5173" s="172"/>
      <c r="M5173" s="248"/>
      <c r="N5173" s="173"/>
      <c r="O5173" s="174"/>
      <c r="P5173" s="171"/>
      <c r="Q5173" s="170"/>
      <c r="R5173" s="171"/>
    </row>
    <row r="5174" spans="3:18" x14ac:dyDescent="0.2">
      <c r="C5174"/>
      <c r="G5174" s="2"/>
      <c r="H5174" s="3"/>
      <c r="I5174"/>
      <c r="J5174" s="3"/>
      <c r="K5174" s="2"/>
      <c r="L5174" s="172"/>
      <c r="M5174" s="248"/>
      <c r="N5174" s="173"/>
      <c r="O5174" s="174"/>
      <c r="P5174" s="171"/>
      <c r="Q5174" s="170"/>
      <c r="R5174" s="171"/>
    </row>
    <row r="5175" spans="3:18" x14ac:dyDescent="0.2">
      <c r="C5175"/>
      <c r="G5175" s="2"/>
      <c r="H5175" s="3"/>
      <c r="I5175"/>
      <c r="J5175" s="3"/>
      <c r="K5175" s="2"/>
      <c r="L5175" s="172"/>
      <c r="M5175" s="248"/>
      <c r="N5175" s="173"/>
      <c r="O5175" s="174"/>
      <c r="P5175" s="171"/>
      <c r="Q5175" s="170"/>
      <c r="R5175" s="171"/>
    </row>
    <row r="5176" spans="3:18" x14ac:dyDescent="0.2">
      <c r="C5176"/>
      <c r="G5176" s="2"/>
      <c r="H5176" s="3"/>
      <c r="I5176"/>
      <c r="J5176" s="3"/>
      <c r="K5176" s="2"/>
      <c r="L5176" s="172"/>
      <c r="M5176" s="248"/>
      <c r="N5176" s="173"/>
      <c r="O5176" s="174"/>
      <c r="P5176" s="171"/>
      <c r="Q5176" s="170"/>
      <c r="R5176" s="171"/>
    </row>
    <row r="5177" spans="3:18" x14ac:dyDescent="0.2">
      <c r="C5177"/>
      <c r="G5177" s="2"/>
      <c r="H5177" s="3"/>
      <c r="I5177"/>
      <c r="J5177" s="3"/>
      <c r="K5177" s="2"/>
      <c r="L5177" s="172"/>
      <c r="M5177" s="248"/>
      <c r="N5177" s="173"/>
      <c r="O5177" s="174"/>
      <c r="P5177" s="171"/>
      <c r="Q5177" s="170"/>
      <c r="R5177" s="171"/>
    </row>
    <row r="5178" spans="3:18" x14ac:dyDescent="0.2">
      <c r="C5178"/>
      <c r="G5178" s="2"/>
      <c r="H5178" s="3"/>
      <c r="I5178"/>
      <c r="J5178" s="3"/>
      <c r="K5178" s="2"/>
      <c r="L5178" s="172"/>
      <c r="M5178" s="248"/>
      <c r="N5178" s="173"/>
      <c r="O5178" s="174"/>
      <c r="P5178" s="171"/>
      <c r="Q5178" s="170"/>
      <c r="R5178" s="171"/>
    </row>
    <row r="5179" spans="3:18" x14ac:dyDescent="0.2">
      <c r="C5179"/>
      <c r="G5179" s="2"/>
      <c r="H5179" s="3"/>
      <c r="I5179"/>
      <c r="J5179" s="3"/>
      <c r="K5179" s="2"/>
      <c r="L5179" s="172"/>
      <c r="M5179" s="248"/>
      <c r="N5179" s="173"/>
      <c r="O5179" s="174"/>
      <c r="P5179" s="171"/>
      <c r="Q5179" s="170"/>
      <c r="R5179" s="171"/>
    </row>
    <row r="5180" spans="3:18" x14ac:dyDescent="0.2">
      <c r="C5180"/>
      <c r="G5180" s="2"/>
      <c r="H5180" s="3"/>
      <c r="I5180"/>
      <c r="J5180" s="3"/>
      <c r="K5180" s="2"/>
      <c r="L5180" s="172"/>
      <c r="M5180" s="248"/>
      <c r="N5180" s="173"/>
      <c r="O5180" s="174"/>
      <c r="P5180" s="171"/>
      <c r="Q5180" s="170"/>
      <c r="R5180" s="171"/>
    </row>
    <row r="5181" spans="3:18" x14ac:dyDescent="0.2">
      <c r="C5181"/>
      <c r="G5181" s="2"/>
      <c r="H5181" s="3"/>
      <c r="I5181"/>
      <c r="J5181" s="3"/>
      <c r="K5181" s="2"/>
      <c r="L5181" s="172"/>
      <c r="M5181" s="248"/>
      <c r="N5181" s="173"/>
      <c r="O5181" s="174"/>
      <c r="P5181" s="171"/>
      <c r="Q5181" s="170"/>
      <c r="R5181" s="171"/>
    </row>
    <row r="5182" spans="3:18" x14ac:dyDescent="0.2">
      <c r="C5182"/>
      <c r="G5182" s="2"/>
      <c r="H5182" s="3"/>
      <c r="I5182"/>
      <c r="J5182" s="3"/>
      <c r="K5182" s="2"/>
      <c r="L5182" s="172"/>
      <c r="M5182" s="248"/>
      <c r="N5182" s="173"/>
      <c r="O5182" s="174"/>
      <c r="P5182" s="171"/>
      <c r="Q5182" s="170"/>
      <c r="R5182" s="171"/>
    </row>
    <row r="5183" spans="3:18" x14ac:dyDescent="0.2">
      <c r="C5183"/>
      <c r="G5183" s="2"/>
      <c r="H5183" s="3"/>
      <c r="I5183"/>
      <c r="J5183" s="3"/>
      <c r="K5183" s="2"/>
      <c r="L5183" s="172"/>
      <c r="M5183" s="248"/>
      <c r="N5183" s="173"/>
      <c r="O5183" s="174"/>
      <c r="P5183" s="171"/>
      <c r="Q5183" s="170"/>
      <c r="R5183" s="171"/>
    </row>
    <row r="5184" spans="3:18" x14ac:dyDescent="0.2">
      <c r="C5184"/>
      <c r="G5184" s="2"/>
      <c r="H5184" s="3"/>
      <c r="I5184"/>
      <c r="J5184" s="3"/>
      <c r="K5184" s="2"/>
      <c r="L5184" s="172"/>
      <c r="M5184" s="248"/>
      <c r="N5184" s="173"/>
      <c r="O5184" s="174"/>
      <c r="P5184" s="171"/>
      <c r="Q5184" s="170"/>
      <c r="R5184" s="171"/>
    </row>
    <row r="5185" spans="1:18" x14ac:dyDescent="0.2">
      <c r="C5185"/>
      <c r="G5185" s="2"/>
      <c r="H5185" s="3"/>
      <c r="I5185"/>
      <c r="J5185" s="3"/>
      <c r="K5185" s="2"/>
      <c r="L5185" s="172"/>
      <c r="M5185" s="248"/>
      <c r="N5185" s="173"/>
      <c r="O5185" s="174"/>
      <c r="P5185" s="171"/>
      <c r="Q5185" s="170"/>
      <c r="R5185" s="171"/>
    </row>
    <row r="5186" spans="1:18" x14ac:dyDescent="0.2">
      <c r="C5186"/>
      <c r="G5186" s="2"/>
      <c r="H5186" s="3"/>
      <c r="I5186"/>
      <c r="J5186" s="3"/>
      <c r="K5186" s="2"/>
      <c r="L5186" s="172"/>
      <c r="M5186" s="248"/>
      <c r="N5186" s="173"/>
      <c r="O5186" s="174"/>
      <c r="P5186" s="171"/>
      <c r="Q5186" s="170"/>
      <c r="R5186" s="171"/>
    </row>
    <row r="5187" spans="1:18" x14ac:dyDescent="0.2">
      <c r="C5187"/>
      <c r="G5187" s="2"/>
      <c r="H5187" s="3"/>
      <c r="I5187"/>
      <c r="J5187" s="3"/>
      <c r="K5187" s="2"/>
      <c r="L5187" s="172"/>
      <c r="M5187" s="248"/>
      <c r="N5187" s="173"/>
      <c r="O5187" s="174"/>
      <c r="P5187" s="171"/>
      <c r="Q5187" s="170"/>
      <c r="R5187" s="171"/>
    </row>
    <row r="5188" spans="1:18" x14ac:dyDescent="0.2">
      <c r="C5188"/>
      <c r="G5188" s="2"/>
      <c r="H5188" s="3"/>
      <c r="I5188"/>
      <c r="J5188" s="3"/>
      <c r="K5188" s="2"/>
      <c r="L5188" s="172"/>
      <c r="M5188" s="248"/>
      <c r="N5188" s="173"/>
      <c r="O5188" s="174"/>
      <c r="P5188" s="171"/>
      <c r="Q5188" s="170"/>
      <c r="R5188" s="171"/>
    </row>
    <row r="5189" spans="1:18" x14ac:dyDescent="0.2">
      <c r="C5189"/>
      <c r="G5189" s="2"/>
      <c r="H5189" s="3"/>
      <c r="I5189"/>
      <c r="J5189" s="3"/>
      <c r="K5189" s="2"/>
      <c r="L5189" s="172"/>
      <c r="M5189" s="248"/>
      <c r="N5189" s="173"/>
      <c r="O5189" s="174"/>
      <c r="P5189" s="171"/>
      <c r="Q5189" s="170"/>
      <c r="R5189" s="171"/>
    </row>
    <row r="5190" spans="1:18" x14ac:dyDescent="0.2">
      <c r="C5190"/>
      <c r="G5190" s="2"/>
      <c r="H5190" s="3"/>
      <c r="I5190"/>
      <c r="J5190" s="3"/>
      <c r="K5190" s="2"/>
      <c r="L5190" s="172"/>
      <c r="M5190" s="248"/>
      <c r="N5190" s="173"/>
      <c r="O5190" s="174"/>
      <c r="P5190" s="171"/>
      <c r="Q5190" s="170"/>
      <c r="R5190" s="171"/>
    </row>
    <row r="5191" spans="1:18" x14ac:dyDescent="0.2">
      <c r="C5191"/>
      <c r="G5191" s="2"/>
      <c r="H5191" s="3"/>
      <c r="I5191"/>
      <c r="J5191" s="3"/>
      <c r="K5191" s="2"/>
      <c r="L5191" s="172"/>
      <c r="M5191" s="248"/>
      <c r="N5191" s="173"/>
      <c r="O5191" s="174"/>
      <c r="P5191" s="171"/>
      <c r="Q5191" s="170"/>
      <c r="R5191" s="171"/>
    </row>
    <row r="5192" spans="1:18" x14ac:dyDescent="0.2">
      <c r="C5192"/>
      <c r="G5192" s="2"/>
      <c r="H5192" s="3"/>
      <c r="I5192"/>
      <c r="J5192" s="3"/>
      <c r="K5192" s="2"/>
      <c r="L5192" s="172"/>
      <c r="M5192" s="248"/>
      <c r="N5192" s="173"/>
      <c r="O5192" s="174"/>
      <c r="P5192" s="171"/>
      <c r="Q5192" s="170"/>
      <c r="R5192" s="171"/>
    </row>
    <row r="5193" spans="1:18" x14ac:dyDescent="0.2">
      <c r="C5193"/>
      <c r="G5193" s="2"/>
      <c r="H5193" s="3"/>
      <c r="I5193"/>
      <c r="J5193" s="3"/>
      <c r="K5193" s="2"/>
      <c r="L5193" s="172"/>
      <c r="M5193" s="248"/>
      <c r="N5193" s="173"/>
      <c r="O5193" s="174"/>
      <c r="P5193" s="171"/>
      <c r="Q5193" s="170"/>
      <c r="R5193" s="171"/>
    </row>
    <row r="5194" spans="1:18" x14ac:dyDescent="0.2">
      <c r="C5194"/>
      <c r="G5194" s="2"/>
      <c r="H5194" s="4"/>
      <c r="I5194"/>
      <c r="J5194" s="4"/>
      <c r="K5194" s="2"/>
      <c r="L5194" s="172"/>
      <c r="M5194" s="248"/>
      <c r="N5194" s="173"/>
      <c r="O5194" s="174"/>
      <c r="P5194" s="171"/>
      <c r="Q5194" s="170"/>
      <c r="R5194" s="171"/>
    </row>
    <row r="5195" spans="1:18" x14ac:dyDescent="0.2">
      <c r="C5195"/>
      <c r="G5195" s="2"/>
      <c r="H5195" s="3"/>
      <c r="I5195"/>
      <c r="J5195" s="3"/>
      <c r="K5195" s="2"/>
      <c r="L5195" s="172"/>
      <c r="M5195" s="248"/>
      <c r="N5195" s="173"/>
      <c r="O5195" s="174"/>
      <c r="P5195" s="171"/>
      <c r="Q5195" s="170"/>
      <c r="R5195" s="171"/>
    </row>
    <row r="5196" spans="1:18" x14ac:dyDescent="0.2">
      <c r="C5196"/>
      <c r="G5196" s="2"/>
      <c r="H5196" s="3"/>
      <c r="I5196"/>
      <c r="J5196" s="3"/>
      <c r="K5196" s="2"/>
      <c r="L5196" s="172"/>
      <c r="M5196" s="248"/>
      <c r="N5196" s="173"/>
      <c r="O5196" s="174"/>
      <c r="P5196" s="171"/>
      <c r="Q5196" s="170"/>
      <c r="R5196" s="171"/>
    </row>
    <row r="5197" spans="1:18" x14ac:dyDescent="0.2">
      <c r="C5197"/>
      <c r="G5197" s="2"/>
      <c r="H5197" s="3"/>
      <c r="I5197"/>
      <c r="J5197" s="3"/>
      <c r="K5197" s="2"/>
      <c r="L5197" s="172"/>
      <c r="M5197" s="248"/>
      <c r="N5197" s="173"/>
      <c r="O5197" s="174"/>
      <c r="P5197" s="171"/>
      <c r="Q5197" s="170"/>
      <c r="R5197" s="171"/>
    </row>
    <row r="5198" spans="1:18" s="53" customFormat="1" x14ac:dyDescent="0.2">
      <c r="A5198" s="45"/>
      <c r="B5198" s="45"/>
      <c r="C5198"/>
      <c r="D5198"/>
      <c r="E5198"/>
      <c r="F5198"/>
      <c r="G5198" s="2"/>
      <c r="H5198" s="3"/>
      <c r="I5198"/>
      <c r="J5198" s="3"/>
      <c r="K5198" s="2"/>
      <c r="L5198" s="142"/>
      <c r="M5198" s="247"/>
      <c r="N5198" s="143"/>
      <c r="O5198" s="144"/>
      <c r="P5198" s="46"/>
      <c r="R5198" s="46"/>
    </row>
    <row r="5199" spans="1:18" x14ac:dyDescent="0.2">
      <c r="C5199"/>
      <c r="G5199" s="2"/>
      <c r="H5199" s="3"/>
      <c r="I5199"/>
      <c r="J5199" s="3"/>
      <c r="K5199" s="2"/>
      <c r="L5199" s="172"/>
      <c r="M5199" s="248"/>
      <c r="N5199" s="173"/>
      <c r="O5199" s="174"/>
      <c r="P5199" s="171"/>
      <c r="Q5199" s="170"/>
      <c r="R5199" s="171"/>
    </row>
    <row r="5200" spans="1:18" x14ac:dyDescent="0.2">
      <c r="C5200"/>
      <c r="G5200" s="2"/>
      <c r="H5200" s="3"/>
      <c r="I5200"/>
      <c r="J5200" s="3"/>
      <c r="K5200" s="2"/>
      <c r="L5200" s="172"/>
      <c r="M5200" s="248"/>
      <c r="N5200" s="173"/>
      <c r="O5200" s="174"/>
      <c r="P5200" s="171"/>
      <c r="Q5200" s="170"/>
      <c r="R5200" s="171"/>
    </row>
    <row r="5201" spans="3:18" x14ac:dyDescent="0.2">
      <c r="C5201"/>
      <c r="G5201" s="2"/>
      <c r="H5201" s="3"/>
      <c r="I5201"/>
      <c r="J5201" s="3"/>
      <c r="K5201" s="2"/>
      <c r="L5201" s="172"/>
      <c r="M5201" s="248"/>
      <c r="N5201" s="173"/>
      <c r="O5201" s="174"/>
      <c r="P5201" s="171"/>
      <c r="Q5201" s="170"/>
      <c r="R5201" s="171"/>
    </row>
    <row r="5202" spans="3:18" x14ac:dyDescent="0.2">
      <c r="C5202"/>
      <c r="G5202" s="2"/>
      <c r="H5202" s="3"/>
      <c r="I5202"/>
      <c r="J5202" s="3"/>
      <c r="K5202" s="2"/>
      <c r="L5202" s="172"/>
      <c r="M5202" s="248"/>
      <c r="N5202" s="173"/>
      <c r="O5202" s="174"/>
      <c r="P5202" s="171"/>
      <c r="Q5202" s="170"/>
      <c r="R5202" s="171"/>
    </row>
    <row r="5203" spans="3:18" x14ac:dyDescent="0.2">
      <c r="C5203"/>
      <c r="G5203" s="2"/>
      <c r="H5203" s="3"/>
      <c r="I5203"/>
      <c r="J5203" s="3"/>
      <c r="K5203" s="2"/>
      <c r="L5203" s="172"/>
      <c r="M5203" s="248"/>
      <c r="N5203" s="173"/>
      <c r="O5203" s="174"/>
      <c r="P5203" s="171"/>
      <c r="Q5203" s="170"/>
      <c r="R5203" s="171"/>
    </row>
    <row r="5204" spans="3:18" x14ac:dyDescent="0.2">
      <c r="C5204"/>
      <c r="G5204" s="2"/>
      <c r="H5204" s="3"/>
      <c r="I5204"/>
      <c r="J5204" s="3"/>
      <c r="K5204" s="2"/>
      <c r="L5204" s="172"/>
      <c r="M5204" s="248"/>
      <c r="N5204" s="173"/>
      <c r="O5204" s="174"/>
      <c r="P5204" s="171"/>
      <c r="Q5204" s="170"/>
      <c r="R5204" s="171"/>
    </row>
    <row r="5205" spans="3:18" x14ac:dyDescent="0.2">
      <c r="C5205"/>
      <c r="G5205" s="2"/>
      <c r="H5205" s="3"/>
      <c r="I5205"/>
      <c r="J5205" s="3"/>
      <c r="K5205" s="2"/>
      <c r="L5205" s="172"/>
      <c r="M5205" s="248"/>
      <c r="N5205" s="173"/>
      <c r="O5205" s="174"/>
      <c r="P5205" s="171"/>
      <c r="Q5205" s="170"/>
      <c r="R5205" s="171"/>
    </row>
    <row r="5206" spans="3:18" x14ac:dyDescent="0.2">
      <c r="C5206"/>
      <c r="G5206" s="2"/>
      <c r="H5206" s="3"/>
      <c r="I5206"/>
      <c r="J5206" s="3"/>
      <c r="K5206" s="2"/>
      <c r="L5206" s="172"/>
      <c r="M5206" s="248"/>
      <c r="N5206" s="173"/>
      <c r="O5206" s="174"/>
      <c r="P5206" s="171"/>
      <c r="Q5206" s="170"/>
      <c r="R5206" s="171"/>
    </row>
    <row r="5207" spans="3:18" x14ac:dyDescent="0.2">
      <c r="C5207"/>
      <c r="G5207" s="2"/>
      <c r="H5207" s="3"/>
      <c r="I5207"/>
      <c r="J5207" s="3"/>
      <c r="K5207" s="2"/>
      <c r="L5207" s="172"/>
      <c r="M5207" s="248"/>
      <c r="N5207" s="173"/>
      <c r="O5207" s="174"/>
      <c r="P5207" s="171"/>
      <c r="Q5207" s="170"/>
      <c r="R5207" s="171"/>
    </row>
    <row r="5208" spans="3:18" x14ac:dyDescent="0.2">
      <c r="C5208"/>
      <c r="G5208" s="2"/>
      <c r="H5208" s="3"/>
      <c r="I5208"/>
      <c r="J5208" s="3"/>
      <c r="K5208" s="2"/>
      <c r="L5208" s="172"/>
      <c r="M5208" s="248"/>
      <c r="N5208" s="173"/>
      <c r="O5208" s="174"/>
      <c r="P5208" s="171"/>
      <c r="Q5208" s="170"/>
      <c r="R5208" s="171"/>
    </row>
    <row r="5209" spans="3:18" x14ac:dyDescent="0.2">
      <c r="C5209"/>
      <c r="G5209" s="2"/>
      <c r="H5209" s="3"/>
      <c r="I5209"/>
      <c r="J5209" s="3"/>
      <c r="K5209" s="2"/>
      <c r="L5209" s="172"/>
      <c r="M5209" s="248"/>
      <c r="N5209" s="173"/>
      <c r="O5209" s="174"/>
      <c r="P5209" s="171"/>
      <c r="Q5209" s="170"/>
      <c r="R5209" s="171"/>
    </row>
    <row r="5210" spans="3:18" x14ac:dyDescent="0.2">
      <c r="C5210"/>
      <c r="G5210" s="2"/>
      <c r="H5210" s="3"/>
      <c r="I5210"/>
      <c r="J5210" s="3"/>
      <c r="K5210" s="2"/>
      <c r="L5210" s="172"/>
      <c r="M5210" s="248"/>
      <c r="N5210" s="173"/>
      <c r="O5210" s="174"/>
      <c r="P5210" s="171"/>
      <c r="Q5210" s="170"/>
      <c r="R5210" s="171"/>
    </row>
    <row r="5211" spans="3:18" x14ac:dyDescent="0.2">
      <c r="C5211"/>
      <c r="G5211" s="2"/>
      <c r="H5211" s="3"/>
      <c r="I5211"/>
      <c r="J5211" s="3"/>
      <c r="K5211" s="2"/>
      <c r="L5211" s="172"/>
      <c r="M5211" s="248"/>
      <c r="N5211" s="173"/>
      <c r="O5211" s="174"/>
      <c r="P5211" s="171"/>
      <c r="Q5211" s="170"/>
      <c r="R5211" s="171"/>
    </row>
    <row r="5212" spans="3:18" x14ac:dyDescent="0.2">
      <c r="C5212"/>
      <c r="G5212" s="2"/>
      <c r="H5212" s="3"/>
      <c r="I5212"/>
      <c r="J5212" s="3"/>
      <c r="K5212" s="2"/>
      <c r="L5212" s="172"/>
      <c r="M5212" s="248"/>
      <c r="N5212" s="173"/>
      <c r="O5212" s="174"/>
      <c r="P5212" s="171"/>
      <c r="Q5212" s="170"/>
      <c r="R5212" s="171"/>
    </row>
    <row r="5213" spans="3:18" x14ac:dyDescent="0.2">
      <c r="C5213"/>
      <c r="G5213" s="2"/>
      <c r="H5213" s="3"/>
      <c r="I5213"/>
      <c r="J5213" s="3"/>
      <c r="K5213" s="2"/>
      <c r="L5213" s="172"/>
      <c r="M5213" s="248"/>
      <c r="N5213" s="173"/>
      <c r="O5213" s="174"/>
      <c r="P5213" s="171"/>
      <c r="Q5213" s="170"/>
      <c r="R5213" s="171"/>
    </row>
    <row r="5214" spans="3:18" x14ac:dyDescent="0.2">
      <c r="C5214"/>
      <c r="G5214" s="2"/>
      <c r="H5214" s="3"/>
      <c r="I5214"/>
      <c r="J5214" s="3"/>
      <c r="K5214" s="2"/>
      <c r="L5214" s="172"/>
      <c r="M5214" s="248"/>
      <c r="N5214" s="173"/>
      <c r="O5214" s="174"/>
      <c r="P5214" s="171"/>
      <c r="Q5214" s="170"/>
      <c r="R5214" s="171"/>
    </row>
    <row r="5215" spans="3:18" x14ac:dyDescent="0.2">
      <c r="C5215"/>
      <c r="G5215" s="2"/>
      <c r="H5215" s="3"/>
      <c r="I5215"/>
      <c r="J5215" s="3"/>
      <c r="K5215" s="2"/>
      <c r="L5215" s="172"/>
      <c r="M5215" s="248"/>
      <c r="N5215" s="173"/>
      <c r="O5215" s="174"/>
      <c r="P5215" s="171"/>
      <c r="Q5215" s="170"/>
      <c r="R5215" s="171"/>
    </row>
    <row r="5216" spans="3:18" x14ac:dyDescent="0.2">
      <c r="C5216"/>
      <c r="G5216" s="2"/>
      <c r="H5216" s="3"/>
      <c r="I5216"/>
      <c r="J5216" s="3"/>
      <c r="K5216" s="2"/>
      <c r="L5216" s="172"/>
      <c r="M5216" s="248"/>
      <c r="N5216" s="173"/>
      <c r="O5216" s="174"/>
      <c r="P5216" s="171"/>
      <c r="Q5216" s="170"/>
      <c r="R5216" s="171"/>
    </row>
    <row r="5217" spans="3:18" x14ac:dyDescent="0.2">
      <c r="C5217"/>
      <c r="G5217" s="2"/>
      <c r="H5217" s="3"/>
      <c r="I5217"/>
      <c r="J5217" s="3"/>
      <c r="K5217" s="2"/>
      <c r="L5217" s="172"/>
      <c r="M5217" s="248"/>
      <c r="N5217" s="173"/>
      <c r="O5217" s="174"/>
      <c r="P5217" s="171"/>
      <c r="Q5217" s="170"/>
      <c r="R5217" s="171"/>
    </row>
    <row r="5218" spans="3:18" x14ac:dyDescent="0.2">
      <c r="C5218"/>
      <c r="G5218" s="2"/>
      <c r="H5218" s="3"/>
      <c r="I5218"/>
      <c r="J5218" s="3"/>
      <c r="K5218" s="2"/>
      <c r="L5218" s="172"/>
      <c r="M5218" s="248"/>
      <c r="N5218" s="173"/>
      <c r="O5218" s="174"/>
      <c r="P5218" s="171"/>
      <c r="Q5218" s="170"/>
      <c r="R5218" s="171"/>
    </row>
    <row r="5219" spans="3:18" x14ac:dyDescent="0.2">
      <c r="C5219"/>
      <c r="G5219" s="2"/>
      <c r="H5219" s="3"/>
      <c r="I5219"/>
      <c r="J5219" s="3"/>
      <c r="K5219" s="2"/>
      <c r="L5219" s="172"/>
      <c r="M5219" s="248"/>
      <c r="N5219" s="173"/>
      <c r="O5219" s="174"/>
      <c r="P5219" s="171"/>
      <c r="Q5219" s="170"/>
      <c r="R5219" s="171"/>
    </row>
    <row r="5220" spans="3:18" x14ac:dyDescent="0.2">
      <c r="C5220"/>
      <c r="G5220" s="2"/>
      <c r="H5220" s="3"/>
      <c r="I5220"/>
      <c r="J5220" s="3"/>
      <c r="K5220" s="2"/>
      <c r="L5220" s="172"/>
      <c r="M5220" s="248"/>
      <c r="N5220" s="173"/>
      <c r="O5220" s="174"/>
      <c r="P5220" s="171"/>
      <c r="Q5220" s="170"/>
      <c r="R5220" s="171"/>
    </row>
    <row r="5221" spans="3:18" x14ac:dyDescent="0.2">
      <c r="C5221"/>
      <c r="G5221" s="2"/>
      <c r="H5221" s="3"/>
      <c r="I5221"/>
      <c r="J5221" s="3"/>
      <c r="K5221" s="2"/>
      <c r="L5221" s="172"/>
      <c r="M5221" s="248"/>
      <c r="N5221" s="173"/>
      <c r="O5221" s="174"/>
      <c r="P5221" s="171"/>
      <c r="Q5221" s="170"/>
      <c r="R5221" s="171"/>
    </row>
    <row r="5222" spans="3:18" x14ac:dyDescent="0.2">
      <c r="C5222"/>
      <c r="G5222" s="2"/>
      <c r="H5222" s="3"/>
      <c r="I5222"/>
      <c r="J5222" s="3"/>
      <c r="K5222" s="2"/>
      <c r="L5222" s="172"/>
      <c r="M5222" s="248"/>
      <c r="N5222" s="173"/>
      <c r="O5222" s="174"/>
      <c r="P5222" s="171"/>
      <c r="Q5222" s="170"/>
      <c r="R5222" s="171"/>
    </row>
    <row r="5223" spans="3:18" x14ac:dyDescent="0.2">
      <c r="C5223"/>
      <c r="G5223" s="2"/>
      <c r="H5223" s="3"/>
      <c r="I5223"/>
      <c r="J5223" s="3"/>
      <c r="K5223" s="2"/>
      <c r="L5223" s="172"/>
      <c r="M5223" s="248"/>
      <c r="N5223" s="173"/>
      <c r="O5223" s="174"/>
      <c r="P5223" s="171"/>
      <c r="Q5223" s="170"/>
      <c r="R5223" s="171"/>
    </row>
    <row r="5224" spans="3:18" x14ac:dyDescent="0.2">
      <c r="C5224"/>
      <c r="G5224" s="2"/>
      <c r="H5224" s="3"/>
      <c r="I5224"/>
      <c r="J5224" s="3"/>
      <c r="K5224" s="2"/>
      <c r="L5224" s="172"/>
      <c r="M5224" s="248"/>
      <c r="N5224" s="173"/>
      <c r="O5224" s="174"/>
      <c r="P5224" s="171"/>
      <c r="Q5224" s="170"/>
      <c r="R5224" s="171"/>
    </row>
    <row r="5225" spans="3:18" x14ac:dyDescent="0.2">
      <c r="C5225"/>
      <c r="G5225" s="2"/>
      <c r="H5225" s="3"/>
      <c r="I5225"/>
      <c r="J5225" s="3"/>
      <c r="K5225" s="2"/>
      <c r="L5225" s="172"/>
      <c r="M5225" s="248"/>
      <c r="N5225" s="173"/>
      <c r="O5225" s="174"/>
      <c r="P5225" s="171"/>
      <c r="Q5225" s="170"/>
      <c r="R5225" s="171"/>
    </row>
    <row r="5226" spans="3:18" x14ac:dyDescent="0.2">
      <c r="C5226"/>
      <c r="G5226" s="2"/>
      <c r="H5226" s="3"/>
      <c r="I5226"/>
      <c r="J5226" s="3"/>
      <c r="K5226" s="2"/>
      <c r="L5226" s="172"/>
      <c r="M5226" s="248"/>
      <c r="N5226" s="173"/>
      <c r="O5226" s="174"/>
      <c r="P5226" s="171"/>
      <c r="Q5226" s="170"/>
      <c r="R5226" s="171"/>
    </row>
    <row r="5227" spans="3:18" x14ac:dyDescent="0.2">
      <c r="C5227"/>
      <c r="G5227" s="2"/>
      <c r="H5227" s="3"/>
      <c r="I5227"/>
      <c r="J5227" s="3"/>
      <c r="K5227" s="2"/>
      <c r="L5227" s="172"/>
      <c r="M5227" s="248"/>
      <c r="N5227" s="173"/>
      <c r="O5227" s="174"/>
      <c r="P5227" s="171"/>
      <c r="Q5227" s="170"/>
      <c r="R5227" s="171"/>
    </row>
    <row r="5228" spans="3:18" x14ac:dyDescent="0.2">
      <c r="C5228"/>
      <c r="G5228" s="2"/>
      <c r="H5228" s="3"/>
      <c r="I5228"/>
      <c r="J5228" s="3"/>
      <c r="K5228" s="2"/>
      <c r="L5228" s="172"/>
      <c r="M5228" s="248"/>
      <c r="N5228" s="173"/>
      <c r="O5228" s="174"/>
      <c r="P5228" s="171"/>
      <c r="Q5228" s="170"/>
      <c r="R5228" s="171"/>
    </row>
    <row r="5229" spans="3:18" x14ac:dyDescent="0.2">
      <c r="C5229"/>
      <c r="G5229" s="2"/>
      <c r="H5229" s="3"/>
      <c r="I5229"/>
      <c r="J5229" s="3"/>
      <c r="K5229" s="2"/>
      <c r="L5229" s="172"/>
      <c r="M5229" s="248"/>
      <c r="N5229" s="173"/>
      <c r="O5229" s="174"/>
      <c r="P5229" s="171"/>
      <c r="Q5229" s="170"/>
      <c r="R5229" s="171"/>
    </row>
    <row r="5230" spans="3:18" x14ac:dyDescent="0.2">
      <c r="C5230"/>
      <c r="G5230" s="2"/>
      <c r="H5230" s="3"/>
      <c r="I5230"/>
      <c r="J5230" s="3"/>
      <c r="K5230" s="2"/>
      <c r="L5230" s="172"/>
      <c r="M5230" s="248"/>
      <c r="N5230" s="173"/>
      <c r="O5230" s="174"/>
      <c r="P5230" s="171"/>
      <c r="Q5230" s="170"/>
      <c r="R5230" s="171"/>
    </row>
    <row r="5231" spans="3:18" x14ac:dyDescent="0.2">
      <c r="C5231"/>
      <c r="G5231" s="2"/>
      <c r="H5231" s="3"/>
      <c r="I5231"/>
      <c r="J5231" s="3"/>
      <c r="K5231" s="2"/>
      <c r="L5231" s="172"/>
      <c r="M5231" s="248"/>
      <c r="N5231" s="173"/>
      <c r="O5231" s="174"/>
      <c r="P5231" s="171"/>
      <c r="Q5231" s="170"/>
      <c r="R5231" s="171"/>
    </row>
    <row r="5232" spans="3:18" x14ac:dyDescent="0.2">
      <c r="C5232"/>
      <c r="G5232" s="2"/>
      <c r="H5232" s="3"/>
      <c r="I5232"/>
      <c r="J5232" s="3"/>
      <c r="K5232" s="2"/>
      <c r="L5232" s="172"/>
      <c r="M5232" s="248"/>
      <c r="N5232" s="173"/>
      <c r="O5232" s="174"/>
      <c r="P5232" s="171"/>
      <c r="Q5232" s="170"/>
      <c r="R5232" s="171"/>
    </row>
    <row r="5233" spans="3:18" x14ac:dyDescent="0.2">
      <c r="C5233"/>
      <c r="G5233" s="2"/>
      <c r="H5233" s="3"/>
      <c r="I5233"/>
      <c r="J5233" s="3"/>
      <c r="K5233" s="2"/>
      <c r="L5233" s="172"/>
      <c r="M5233" s="248"/>
      <c r="N5233" s="173"/>
      <c r="O5233" s="174"/>
      <c r="P5233" s="171"/>
      <c r="Q5233" s="170"/>
      <c r="R5233" s="171"/>
    </row>
    <row r="5234" spans="3:18" x14ac:dyDescent="0.2">
      <c r="C5234"/>
      <c r="G5234" s="2"/>
      <c r="H5234" s="3"/>
      <c r="I5234"/>
      <c r="J5234" s="3"/>
      <c r="K5234" s="2"/>
      <c r="L5234" s="172"/>
      <c r="M5234" s="248"/>
      <c r="N5234" s="173"/>
      <c r="O5234" s="174"/>
      <c r="P5234" s="171"/>
      <c r="Q5234" s="170"/>
      <c r="R5234" s="171"/>
    </row>
    <row r="5235" spans="3:18" x14ac:dyDescent="0.2">
      <c r="C5235"/>
      <c r="G5235" s="2"/>
      <c r="H5235" s="3"/>
      <c r="I5235"/>
      <c r="J5235" s="3"/>
      <c r="K5235" s="2"/>
      <c r="L5235" s="172"/>
      <c r="M5235" s="248"/>
      <c r="N5235" s="173"/>
      <c r="O5235" s="174"/>
      <c r="P5235" s="171"/>
      <c r="Q5235" s="170"/>
      <c r="R5235" s="171"/>
    </row>
    <row r="5236" spans="3:18" x14ac:dyDescent="0.2">
      <c r="C5236"/>
      <c r="G5236" s="2"/>
      <c r="H5236" s="3"/>
      <c r="I5236"/>
      <c r="J5236" s="3"/>
      <c r="K5236" s="2"/>
      <c r="L5236" s="172"/>
      <c r="M5236" s="248"/>
      <c r="N5236" s="173"/>
      <c r="O5236" s="174"/>
      <c r="P5236" s="171"/>
      <c r="Q5236" s="170"/>
      <c r="R5236" s="171"/>
    </row>
    <row r="5237" spans="3:18" x14ac:dyDescent="0.2">
      <c r="C5237"/>
      <c r="G5237" s="2"/>
      <c r="H5237" s="3"/>
      <c r="I5237"/>
      <c r="J5237" s="3"/>
      <c r="K5237" s="2"/>
      <c r="L5237" s="172"/>
      <c r="M5237" s="248"/>
      <c r="N5237" s="173"/>
      <c r="O5237" s="174"/>
      <c r="P5237" s="171"/>
      <c r="Q5237" s="170"/>
      <c r="R5237" s="171"/>
    </row>
    <row r="5238" spans="3:18" x14ac:dyDescent="0.2">
      <c r="C5238"/>
      <c r="G5238" s="2"/>
      <c r="H5238" s="3"/>
      <c r="I5238"/>
      <c r="J5238" s="3"/>
      <c r="K5238" s="2"/>
      <c r="L5238" s="172"/>
      <c r="M5238" s="248"/>
      <c r="N5238" s="173"/>
      <c r="O5238" s="174"/>
      <c r="P5238" s="171"/>
      <c r="Q5238" s="170"/>
      <c r="R5238" s="171"/>
    </row>
    <row r="5239" spans="3:18" x14ac:dyDescent="0.2">
      <c r="C5239"/>
      <c r="G5239" s="2"/>
      <c r="H5239" s="3"/>
      <c r="I5239"/>
      <c r="J5239" s="3"/>
      <c r="K5239" s="2"/>
      <c r="L5239" s="172"/>
      <c r="M5239" s="248"/>
      <c r="N5239" s="173"/>
      <c r="O5239" s="174"/>
      <c r="P5239" s="171"/>
      <c r="Q5239" s="170"/>
      <c r="R5239" s="171"/>
    </row>
    <row r="5240" spans="3:18" x14ac:dyDescent="0.2">
      <c r="C5240"/>
      <c r="G5240" s="2"/>
      <c r="H5240" s="3"/>
      <c r="I5240"/>
      <c r="J5240" s="3"/>
      <c r="K5240" s="2"/>
      <c r="L5240" s="172"/>
      <c r="M5240" s="248"/>
      <c r="N5240" s="173"/>
      <c r="O5240" s="174"/>
      <c r="P5240" s="171"/>
      <c r="Q5240" s="170"/>
      <c r="R5240" s="171"/>
    </row>
    <row r="5241" spans="3:18" x14ac:dyDescent="0.2">
      <c r="C5241"/>
      <c r="G5241" s="2"/>
      <c r="H5241" s="3"/>
      <c r="I5241"/>
      <c r="J5241" s="3"/>
      <c r="K5241" s="2"/>
      <c r="L5241" s="172"/>
      <c r="M5241" s="248"/>
      <c r="N5241" s="173"/>
      <c r="O5241" s="174"/>
      <c r="P5241" s="171"/>
      <c r="Q5241" s="170"/>
      <c r="R5241" s="171"/>
    </row>
    <row r="5242" spans="3:18" x14ac:dyDescent="0.2">
      <c r="C5242"/>
      <c r="G5242" s="2"/>
      <c r="H5242" s="3"/>
      <c r="I5242"/>
      <c r="J5242" s="3"/>
      <c r="K5242" s="2"/>
      <c r="L5242" s="172"/>
      <c r="M5242" s="248"/>
      <c r="N5242" s="173"/>
      <c r="O5242" s="174"/>
      <c r="P5242" s="171"/>
      <c r="Q5242" s="170"/>
      <c r="R5242" s="171"/>
    </row>
    <row r="5243" spans="3:18" x14ac:dyDescent="0.2">
      <c r="C5243"/>
      <c r="G5243" s="2"/>
      <c r="H5243" s="3"/>
      <c r="I5243"/>
      <c r="J5243" s="3"/>
      <c r="K5243" s="2"/>
      <c r="L5243" s="172"/>
      <c r="M5243" s="248"/>
      <c r="N5243" s="173"/>
      <c r="O5243" s="174"/>
      <c r="P5243" s="171"/>
      <c r="Q5243" s="170"/>
      <c r="R5243" s="171"/>
    </row>
    <row r="5244" spans="3:18" x14ac:dyDescent="0.2">
      <c r="C5244"/>
      <c r="G5244" s="2"/>
      <c r="H5244" s="3"/>
      <c r="I5244"/>
      <c r="J5244" s="3"/>
      <c r="K5244" s="2"/>
      <c r="L5244" s="172"/>
      <c r="M5244" s="248"/>
      <c r="N5244" s="173"/>
      <c r="O5244" s="174"/>
      <c r="P5244" s="171"/>
      <c r="Q5244" s="170"/>
      <c r="R5244" s="171"/>
    </row>
    <row r="5245" spans="3:18" x14ac:dyDescent="0.2">
      <c r="C5245"/>
      <c r="G5245" s="2"/>
      <c r="H5245" s="3"/>
      <c r="I5245"/>
      <c r="J5245" s="3"/>
      <c r="K5245" s="2"/>
      <c r="L5245" s="172"/>
      <c r="M5245" s="248"/>
      <c r="N5245" s="173"/>
      <c r="O5245" s="174"/>
      <c r="P5245" s="171"/>
      <c r="Q5245" s="170"/>
      <c r="R5245" s="171"/>
    </row>
    <row r="5246" spans="3:18" x14ac:dyDescent="0.2">
      <c r="C5246"/>
      <c r="G5246" s="2"/>
      <c r="H5246" s="3"/>
      <c r="I5246"/>
      <c r="J5246" s="3"/>
      <c r="K5246" s="2"/>
      <c r="L5246" s="172"/>
      <c r="M5246" s="248"/>
      <c r="N5246" s="173"/>
      <c r="O5246" s="174"/>
      <c r="P5246" s="171"/>
      <c r="Q5246" s="170"/>
      <c r="R5246" s="171"/>
    </row>
    <row r="5247" spans="3:18" x14ac:dyDescent="0.2">
      <c r="C5247"/>
      <c r="G5247" s="2"/>
      <c r="H5247" s="3"/>
      <c r="I5247"/>
      <c r="J5247" s="3"/>
      <c r="K5247" s="2"/>
      <c r="L5247" s="172"/>
      <c r="M5247" s="248"/>
      <c r="N5247" s="173"/>
      <c r="O5247" s="174"/>
      <c r="P5247" s="171"/>
      <c r="Q5247" s="170"/>
      <c r="R5247" s="171"/>
    </row>
    <row r="5248" spans="3:18" x14ac:dyDescent="0.2">
      <c r="C5248"/>
      <c r="G5248" s="2"/>
      <c r="H5248" s="3"/>
      <c r="I5248"/>
      <c r="J5248" s="3"/>
      <c r="K5248" s="2"/>
      <c r="L5248" s="172"/>
      <c r="M5248" s="248"/>
      <c r="N5248" s="173"/>
      <c r="O5248" s="174"/>
      <c r="P5248" s="171"/>
      <c r="Q5248" s="170"/>
      <c r="R5248" s="171"/>
    </row>
    <row r="5249" spans="1:18" x14ac:dyDescent="0.2">
      <c r="C5249"/>
      <c r="G5249" s="2"/>
      <c r="H5249" s="3"/>
      <c r="I5249"/>
      <c r="J5249" s="3"/>
      <c r="K5249" s="2"/>
      <c r="L5249" s="172"/>
      <c r="M5249" s="248"/>
      <c r="N5249" s="173"/>
      <c r="O5249" s="174"/>
      <c r="P5249" s="171"/>
      <c r="Q5249" s="170"/>
      <c r="R5249" s="171"/>
    </row>
    <row r="5250" spans="1:18" x14ac:dyDescent="0.2">
      <c r="C5250"/>
      <c r="G5250" s="2"/>
      <c r="H5250" s="3"/>
      <c r="I5250"/>
      <c r="J5250" s="3"/>
      <c r="K5250" s="2"/>
      <c r="L5250" s="172"/>
      <c r="M5250" s="248"/>
      <c r="N5250" s="173"/>
      <c r="O5250" s="174"/>
      <c r="P5250" s="171"/>
      <c r="Q5250" s="170"/>
      <c r="R5250" s="171"/>
    </row>
    <row r="5251" spans="1:18" x14ac:dyDescent="0.2">
      <c r="C5251"/>
      <c r="G5251" s="2"/>
      <c r="H5251" s="3"/>
      <c r="I5251"/>
      <c r="J5251" s="3"/>
      <c r="K5251" s="2"/>
      <c r="L5251" s="172"/>
      <c r="M5251" s="248"/>
      <c r="N5251" s="173"/>
      <c r="O5251" s="174"/>
      <c r="P5251" s="171"/>
      <c r="Q5251" s="170"/>
      <c r="R5251" s="171"/>
    </row>
    <row r="5252" spans="1:18" x14ac:dyDescent="0.2">
      <c r="C5252"/>
      <c r="G5252" s="2"/>
      <c r="H5252" s="3"/>
      <c r="I5252"/>
      <c r="J5252" s="3"/>
      <c r="K5252" s="2"/>
      <c r="L5252" s="172"/>
      <c r="M5252" s="248"/>
      <c r="N5252" s="173"/>
      <c r="O5252" s="174"/>
      <c r="P5252" s="171"/>
      <c r="Q5252" s="170"/>
      <c r="R5252" s="171"/>
    </row>
    <row r="5253" spans="1:18" x14ac:dyDescent="0.2">
      <c r="C5253"/>
      <c r="G5253" s="2"/>
      <c r="H5253" s="3"/>
      <c r="I5253"/>
      <c r="J5253" s="3"/>
      <c r="K5253" s="2"/>
      <c r="L5253" s="172"/>
      <c r="M5253" s="248"/>
      <c r="N5253" s="173"/>
      <c r="O5253" s="174"/>
      <c r="P5253" s="171"/>
      <c r="Q5253" s="170"/>
      <c r="R5253" s="171"/>
    </row>
    <row r="5254" spans="1:18" x14ac:dyDescent="0.2">
      <c r="C5254"/>
      <c r="G5254" s="2"/>
      <c r="H5254" s="3"/>
      <c r="I5254"/>
      <c r="J5254" s="3"/>
      <c r="K5254" s="2"/>
      <c r="L5254" s="172"/>
      <c r="M5254" s="248"/>
      <c r="N5254" s="173"/>
      <c r="O5254" s="174"/>
      <c r="P5254" s="171"/>
      <c r="Q5254" s="170"/>
      <c r="R5254" s="171"/>
    </row>
    <row r="5255" spans="1:18" x14ac:dyDescent="0.2">
      <c r="C5255"/>
      <c r="G5255" s="2"/>
      <c r="H5255" s="3"/>
      <c r="I5255"/>
      <c r="J5255" s="3"/>
      <c r="K5255" s="2"/>
      <c r="L5255" s="172"/>
      <c r="M5255" s="248"/>
      <c r="N5255" s="173"/>
      <c r="O5255" s="174"/>
      <c r="P5255" s="171"/>
      <c r="Q5255" s="170"/>
      <c r="R5255" s="171"/>
    </row>
    <row r="5256" spans="1:18" x14ac:dyDescent="0.2">
      <c r="C5256"/>
      <c r="G5256" s="2"/>
      <c r="H5256" s="3"/>
      <c r="I5256"/>
      <c r="J5256" s="3"/>
      <c r="K5256" s="2"/>
      <c r="L5256" s="172"/>
      <c r="M5256" s="248"/>
      <c r="N5256" s="173"/>
      <c r="O5256" s="174"/>
      <c r="P5256" s="171"/>
      <c r="Q5256" s="170"/>
      <c r="R5256" s="171"/>
    </row>
    <row r="5257" spans="1:18" x14ac:dyDescent="0.2">
      <c r="C5257"/>
      <c r="G5257" s="2"/>
      <c r="H5257" s="3"/>
      <c r="I5257"/>
      <c r="J5257" s="3"/>
      <c r="K5257" s="2"/>
      <c r="L5257" s="172"/>
      <c r="M5257" s="248"/>
      <c r="N5257" s="173"/>
      <c r="O5257" s="174"/>
      <c r="P5257" s="171"/>
      <c r="Q5257" s="170"/>
      <c r="R5257" s="171"/>
    </row>
    <row r="5258" spans="1:18" x14ac:dyDescent="0.2">
      <c r="C5258"/>
      <c r="G5258" s="2"/>
      <c r="H5258" s="3"/>
      <c r="I5258"/>
      <c r="J5258" s="3"/>
      <c r="K5258" s="2"/>
      <c r="L5258" s="172"/>
      <c r="M5258" s="248"/>
      <c r="N5258" s="173"/>
      <c r="O5258" s="174"/>
      <c r="P5258" s="171"/>
      <c r="Q5258" s="170"/>
      <c r="R5258" s="171"/>
    </row>
    <row r="5259" spans="1:18" x14ac:dyDescent="0.2">
      <c r="C5259"/>
      <c r="G5259" s="2"/>
      <c r="H5259" s="3"/>
      <c r="I5259"/>
      <c r="J5259" s="3"/>
      <c r="K5259" s="2"/>
      <c r="L5259" s="172"/>
      <c r="M5259" s="248"/>
      <c r="N5259" s="173"/>
      <c r="O5259" s="174"/>
      <c r="P5259" s="171"/>
      <c r="Q5259" s="170"/>
      <c r="R5259" s="171"/>
    </row>
    <row r="5260" spans="1:18" x14ac:dyDescent="0.2">
      <c r="C5260"/>
      <c r="G5260" s="2"/>
      <c r="H5260" s="3"/>
      <c r="I5260"/>
      <c r="J5260" s="3"/>
      <c r="K5260" s="2"/>
      <c r="L5260" s="172"/>
      <c r="M5260" s="248"/>
      <c r="N5260" s="173"/>
      <c r="O5260" s="174"/>
      <c r="P5260" s="171"/>
      <c r="Q5260" s="170"/>
      <c r="R5260" s="171"/>
    </row>
    <row r="5261" spans="1:18" x14ac:dyDescent="0.2">
      <c r="C5261"/>
      <c r="G5261" s="2"/>
      <c r="H5261" s="3"/>
      <c r="I5261"/>
      <c r="J5261" s="3"/>
      <c r="K5261" s="2"/>
      <c r="L5261" s="172"/>
      <c r="M5261" s="248"/>
      <c r="N5261" s="173"/>
      <c r="O5261" s="174"/>
      <c r="P5261" s="171"/>
      <c r="Q5261" s="170"/>
      <c r="R5261" s="171"/>
    </row>
    <row r="5262" spans="1:18" x14ac:dyDescent="0.2">
      <c r="C5262"/>
      <c r="G5262" s="2"/>
      <c r="H5262" s="3"/>
      <c r="I5262"/>
      <c r="J5262" s="3"/>
      <c r="K5262" s="2"/>
      <c r="L5262" s="172"/>
      <c r="M5262" s="248"/>
      <c r="N5262" s="173"/>
      <c r="O5262" s="174"/>
      <c r="P5262" s="171"/>
      <c r="Q5262" s="170"/>
      <c r="R5262" s="171"/>
    </row>
    <row r="5263" spans="1:18" x14ac:dyDescent="0.2">
      <c r="C5263"/>
      <c r="G5263" s="2"/>
      <c r="H5263" s="3"/>
      <c r="I5263"/>
      <c r="J5263" s="3"/>
      <c r="K5263" s="2"/>
      <c r="L5263" s="172"/>
      <c r="M5263" s="248"/>
      <c r="N5263" s="173"/>
      <c r="O5263" s="174"/>
      <c r="P5263" s="171"/>
      <c r="Q5263" s="170"/>
      <c r="R5263" s="171"/>
    </row>
    <row r="5264" spans="1:18" s="53" customFormat="1" x14ac:dyDescent="0.2">
      <c r="A5264" s="45"/>
      <c r="B5264" s="45"/>
      <c r="C5264"/>
      <c r="D5264"/>
      <c r="E5264"/>
      <c r="F5264"/>
      <c r="G5264" s="2"/>
      <c r="H5264" s="3"/>
      <c r="I5264"/>
      <c r="J5264" s="3"/>
      <c r="K5264" s="2"/>
      <c r="L5264" s="172"/>
      <c r="M5264" s="248"/>
      <c r="N5264" s="173"/>
      <c r="O5264" s="174"/>
      <c r="P5264" s="171"/>
      <c r="Q5264" s="170"/>
      <c r="R5264" s="171"/>
    </row>
    <row r="5265" spans="3:18" x14ac:dyDescent="0.2">
      <c r="C5265"/>
      <c r="G5265" s="2"/>
      <c r="H5265" s="3"/>
      <c r="I5265"/>
      <c r="J5265" s="3"/>
      <c r="K5265" s="2"/>
      <c r="L5265" s="172"/>
      <c r="M5265" s="248"/>
      <c r="N5265" s="173"/>
      <c r="O5265" s="174"/>
      <c r="P5265" s="171"/>
      <c r="Q5265" s="170"/>
      <c r="R5265" s="171"/>
    </row>
    <row r="5266" spans="3:18" x14ac:dyDescent="0.2">
      <c r="C5266"/>
      <c r="G5266" s="2"/>
      <c r="H5266" s="3"/>
      <c r="I5266"/>
      <c r="J5266" s="3"/>
      <c r="K5266" s="2"/>
      <c r="L5266" s="172"/>
      <c r="M5266" s="248"/>
      <c r="N5266" s="173"/>
      <c r="O5266" s="174"/>
      <c r="P5266" s="171"/>
      <c r="Q5266" s="170"/>
      <c r="R5266" s="171"/>
    </row>
    <row r="5267" spans="3:18" x14ac:dyDescent="0.2">
      <c r="C5267"/>
      <c r="G5267" s="2"/>
      <c r="H5267" s="3"/>
      <c r="I5267"/>
      <c r="J5267" s="3"/>
      <c r="K5267" s="2"/>
      <c r="L5267" s="172"/>
      <c r="M5267" s="248"/>
      <c r="N5267" s="173"/>
      <c r="O5267" s="174"/>
      <c r="P5267" s="171"/>
      <c r="Q5267" s="170"/>
      <c r="R5267" s="171"/>
    </row>
    <row r="5268" spans="3:18" x14ac:dyDescent="0.2">
      <c r="C5268"/>
      <c r="G5268" s="2"/>
      <c r="H5268" s="3"/>
      <c r="I5268"/>
      <c r="J5268" s="3"/>
      <c r="K5268" s="2"/>
      <c r="L5268" s="172"/>
      <c r="M5268" s="248"/>
      <c r="N5268" s="173"/>
      <c r="O5268" s="174"/>
      <c r="P5268" s="171"/>
      <c r="Q5268" s="170"/>
      <c r="R5268" s="171"/>
    </row>
    <row r="5269" spans="3:18" x14ac:dyDescent="0.2">
      <c r="C5269"/>
      <c r="G5269" s="2"/>
      <c r="H5269" s="3"/>
      <c r="I5269"/>
      <c r="J5269" s="3"/>
      <c r="K5269" s="2"/>
      <c r="L5269" s="172"/>
      <c r="M5269" s="248"/>
      <c r="N5269" s="173"/>
      <c r="O5269" s="174"/>
      <c r="P5269" s="171"/>
      <c r="Q5269" s="170"/>
      <c r="R5269" s="171"/>
    </row>
    <row r="5270" spans="3:18" x14ac:dyDescent="0.2">
      <c r="C5270"/>
      <c r="G5270" s="2"/>
      <c r="H5270" s="3"/>
      <c r="I5270"/>
      <c r="J5270" s="3"/>
      <c r="K5270" s="2"/>
      <c r="L5270" s="172"/>
      <c r="M5270" s="248"/>
      <c r="N5270" s="173"/>
      <c r="O5270" s="174"/>
      <c r="P5270" s="171"/>
      <c r="Q5270" s="170"/>
      <c r="R5270" s="171"/>
    </row>
    <row r="5271" spans="3:18" x14ac:dyDescent="0.2">
      <c r="C5271"/>
      <c r="G5271" s="2"/>
      <c r="H5271" s="3"/>
      <c r="I5271"/>
      <c r="J5271" s="3"/>
      <c r="K5271" s="2"/>
      <c r="L5271" s="172"/>
      <c r="M5271" s="248"/>
      <c r="N5271" s="173"/>
      <c r="O5271" s="174"/>
      <c r="P5271" s="171"/>
      <c r="Q5271" s="170"/>
      <c r="R5271" s="171"/>
    </row>
    <row r="5272" spans="3:18" x14ac:dyDescent="0.2">
      <c r="C5272"/>
      <c r="G5272" s="2"/>
      <c r="H5272" s="3"/>
      <c r="I5272"/>
      <c r="J5272" s="3"/>
      <c r="K5272" s="2"/>
      <c r="L5272" s="172"/>
      <c r="M5272" s="248"/>
      <c r="N5272" s="173"/>
      <c r="O5272" s="174"/>
      <c r="P5272" s="171"/>
      <c r="Q5272" s="170"/>
      <c r="R5272" s="171"/>
    </row>
    <row r="5273" spans="3:18" x14ac:dyDescent="0.2">
      <c r="C5273"/>
      <c r="G5273" s="2"/>
      <c r="H5273" s="3"/>
      <c r="I5273"/>
      <c r="J5273" s="3"/>
      <c r="K5273" s="2"/>
      <c r="L5273" s="172"/>
      <c r="M5273" s="248"/>
      <c r="N5273" s="173"/>
      <c r="O5273" s="174"/>
      <c r="P5273" s="171"/>
      <c r="Q5273" s="170"/>
      <c r="R5273" s="171"/>
    </row>
    <row r="5274" spans="3:18" x14ac:dyDescent="0.2">
      <c r="C5274"/>
      <c r="G5274" s="2"/>
      <c r="H5274" s="3"/>
      <c r="I5274"/>
      <c r="J5274" s="3"/>
      <c r="K5274" s="2"/>
      <c r="L5274" s="172"/>
      <c r="M5274" s="248"/>
      <c r="N5274" s="173"/>
      <c r="O5274" s="174"/>
      <c r="P5274" s="171"/>
      <c r="Q5274" s="170"/>
      <c r="R5274" s="171"/>
    </row>
    <row r="5275" spans="3:18" x14ac:dyDescent="0.2">
      <c r="C5275"/>
      <c r="G5275" s="2"/>
      <c r="H5275" s="3"/>
      <c r="I5275"/>
      <c r="J5275" s="3"/>
      <c r="K5275" s="2"/>
      <c r="L5275" s="172"/>
      <c r="M5275" s="248"/>
      <c r="N5275" s="173"/>
      <c r="O5275" s="174"/>
      <c r="P5275" s="171"/>
      <c r="Q5275" s="170"/>
      <c r="R5275" s="171"/>
    </row>
    <row r="5276" spans="3:18" x14ac:dyDescent="0.2">
      <c r="C5276"/>
      <c r="G5276" s="2"/>
      <c r="H5276" s="3"/>
      <c r="I5276"/>
      <c r="J5276" s="3"/>
      <c r="K5276" s="2"/>
      <c r="L5276" s="172"/>
      <c r="M5276" s="248"/>
      <c r="N5276" s="173"/>
      <c r="O5276" s="174"/>
      <c r="P5276" s="171"/>
      <c r="Q5276" s="170"/>
      <c r="R5276" s="171"/>
    </row>
    <row r="5277" spans="3:18" x14ac:dyDescent="0.2">
      <c r="C5277"/>
      <c r="G5277" s="2"/>
      <c r="H5277" s="3"/>
      <c r="I5277"/>
      <c r="J5277" s="3"/>
      <c r="K5277" s="2"/>
      <c r="L5277" s="172"/>
      <c r="M5277" s="248"/>
      <c r="N5277" s="173"/>
      <c r="O5277" s="174"/>
      <c r="P5277" s="171"/>
      <c r="Q5277" s="170"/>
      <c r="R5277" s="171"/>
    </row>
    <row r="5278" spans="3:18" x14ac:dyDescent="0.2">
      <c r="C5278"/>
      <c r="G5278" s="2"/>
      <c r="H5278" s="3"/>
      <c r="I5278"/>
      <c r="J5278" s="3"/>
      <c r="K5278" s="2"/>
      <c r="L5278" s="172"/>
      <c r="M5278" s="248"/>
      <c r="N5278" s="173"/>
      <c r="O5278" s="174"/>
      <c r="P5278" s="171"/>
      <c r="Q5278" s="170"/>
      <c r="R5278" s="171"/>
    </row>
    <row r="5279" spans="3:18" x14ac:dyDescent="0.2">
      <c r="C5279"/>
      <c r="G5279" s="2"/>
      <c r="H5279" s="3"/>
      <c r="I5279"/>
      <c r="J5279" s="3"/>
      <c r="K5279" s="2"/>
      <c r="L5279" s="172"/>
      <c r="M5279" s="248"/>
      <c r="N5279" s="173"/>
      <c r="O5279" s="174"/>
      <c r="P5279" s="171"/>
      <c r="Q5279" s="170"/>
      <c r="R5279" s="171"/>
    </row>
    <row r="5280" spans="3:18" x14ac:dyDescent="0.2">
      <c r="C5280"/>
      <c r="G5280" s="2"/>
      <c r="H5280" s="3"/>
      <c r="I5280"/>
      <c r="J5280" s="3"/>
      <c r="K5280" s="2"/>
      <c r="L5280" s="172"/>
      <c r="M5280" s="248"/>
      <c r="N5280" s="173"/>
      <c r="O5280" s="174"/>
      <c r="P5280" s="171"/>
      <c r="Q5280" s="170"/>
      <c r="R5280" s="171"/>
    </row>
    <row r="5281" spans="3:18" x14ac:dyDescent="0.2">
      <c r="C5281"/>
      <c r="G5281" s="2"/>
      <c r="H5281" s="3"/>
      <c r="I5281"/>
      <c r="J5281" s="3"/>
      <c r="K5281" s="2"/>
      <c r="L5281" s="172"/>
      <c r="M5281" s="248"/>
      <c r="N5281" s="173"/>
      <c r="O5281" s="174"/>
      <c r="P5281" s="171"/>
      <c r="Q5281" s="170"/>
      <c r="R5281" s="171"/>
    </row>
    <row r="5282" spans="3:18" x14ac:dyDescent="0.2">
      <c r="C5282"/>
      <c r="G5282" s="2"/>
      <c r="H5282" s="3"/>
      <c r="I5282"/>
      <c r="J5282" s="3"/>
      <c r="K5282" s="2"/>
      <c r="L5282" s="172"/>
      <c r="M5282" s="248"/>
      <c r="N5282" s="173"/>
      <c r="O5282" s="174"/>
      <c r="P5282" s="171"/>
      <c r="Q5282" s="170"/>
      <c r="R5282" s="171"/>
    </row>
    <row r="5283" spans="3:18" x14ac:dyDescent="0.2">
      <c r="C5283"/>
      <c r="G5283" s="2"/>
      <c r="H5283" s="3"/>
      <c r="I5283"/>
      <c r="J5283" s="3"/>
      <c r="K5283" s="2"/>
      <c r="L5283" s="172"/>
      <c r="M5283" s="248"/>
      <c r="N5283" s="173"/>
      <c r="O5283" s="174"/>
      <c r="P5283" s="171"/>
      <c r="Q5283" s="170"/>
      <c r="R5283" s="171"/>
    </row>
    <row r="5284" spans="3:18" x14ac:dyDescent="0.2">
      <c r="C5284"/>
      <c r="G5284" s="2"/>
      <c r="H5284" s="3"/>
      <c r="I5284"/>
      <c r="J5284" s="3"/>
      <c r="K5284" s="2"/>
      <c r="L5284" s="172"/>
      <c r="M5284" s="248"/>
      <c r="N5284" s="173"/>
      <c r="O5284" s="174"/>
      <c r="P5284" s="171"/>
      <c r="Q5284" s="170"/>
      <c r="R5284" s="171"/>
    </row>
    <row r="5285" spans="3:18" x14ac:dyDescent="0.2">
      <c r="C5285"/>
      <c r="G5285" s="2"/>
      <c r="H5285" s="3"/>
      <c r="I5285"/>
      <c r="J5285" s="3"/>
      <c r="K5285" s="2"/>
      <c r="L5285" s="172"/>
      <c r="M5285" s="248"/>
      <c r="N5285" s="173"/>
      <c r="O5285" s="174"/>
      <c r="P5285" s="171"/>
      <c r="Q5285" s="170"/>
      <c r="R5285" s="171"/>
    </row>
    <row r="5286" spans="3:18" x14ac:dyDescent="0.2">
      <c r="C5286"/>
      <c r="G5286" s="2"/>
      <c r="H5286" s="3"/>
      <c r="I5286"/>
      <c r="J5286" s="3"/>
      <c r="K5286" s="2"/>
      <c r="L5286" s="172"/>
      <c r="M5286" s="248"/>
      <c r="N5286" s="173"/>
      <c r="O5286" s="174"/>
      <c r="P5286" s="171"/>
      <c r="Q5286" s="170"/>
      <c r="R5286" s="171"/>
    </row>
    <row r="5287" spans="3:18" x14ac:dyDescent="0.2">
      <c r="C5287"/>
      <c r="G5287" s="2"/>
      <c r="H5287" s="3"/>
      <c r="I5287"/>
      <c r="J5287" s="3"/>
      <c r="K5287" s="2"/>
      <c r="L5287" s="172"/>
      <c r="M5287" s="248"/>
      <c r="N5287" s="173"/>
      <c r="O5287" s="174"/>
      <c r="P5287" s="171"/>
      <c r="Q5287" s="170"/>
      <c r="R5287" s="171"/>
    </row>
    <row r="5288" spans="3:18" x14ac:dyDescent="0.2">
      <c r="C5288"/>
      <c r="G5288" s="2"/>
      <c r="H5288" s="3"/>
      <c r="I5288"/>
      <c r="J5288" s="3"/>
      <c r="K5288" s="2"/>
      <c r="L5288" s="172"/>
      <c r="M5288" s="248"/>
      <c r="N5288" s="173"/>
      <c r="O5288" s="174"/>
      <c r="P5288" s="171"/>
      <c r="Q5288" s="170"/>
      <c r="R5288" s="171"/>
    </row>
    <row r="5289" spans="3:18" x14ac:dyDescent="0.2">
      <c r="C5289"/>
      <c r="G5289" s="2"/>
      <c r="H5289" s="3"/>
      <c r="I5289"/>
      <c r="J5289" s="3"/>
      <c r="K5289" s="2"/>
      <c r="L5289" s="172"/>
      <c r="M5289" s="248"/>
      <c r="N5289" s="173"/>
      <c r="O5289" s="174"/>
      <c r="P5289" s="171"/>
      <c r="Q5289" s="170"/>
      <c r="R5289" s="171"/>
    </row>
    <row r="5290" spans="3:18" x14ac:dyDescent="0.2">
      <c r="C5290"/>
      <c r="G5290" s="2"/>
      <c r="H5290" s="3"/>
      <c r="I5290"/>
      <c r="J5290" s="3"/>
      <c r="K5290" s="2"/>
      <c r="L5290" s="172"/>
      <c r="M5290" s="248"/>
      <c r="N5290" s="173"/>
      <c r="O5290" s="174"/>
      <c r="P5290" s="171"/>
      <c r="Q5290" s="170"/>
      <c r="R5290" s="171"/>
    </row>
    <row r="5291" spans="3:18" x14ac:dyDescent="0.2">
      <c r="C5291"/>
      <c r="G5291" s="2"/>
      <c r="H5291" s="3"/>
      <c r="I5291"/>
      <c r="J5291" s="3"/>
      <c r="K5291" s="2"/>
      <c r="L5291" s="172"/>
      <c r="M5291" s="248"/>
      <c r="N5291" s="173"/>
      <c r="O5291" s="174"/>
      <c r="P5291" s="171"/>
      <c r="Q5291" s="170"/>
      <c r="R5291" s="171"/>
    </row>
    <row r="5292" spans="3:18" x14ac:dyDescent="0.2">
      <c r="C5292"/>
      <c r="G5292" s="2"/>
      <c r="H5292" s="3"/>
      <c r="I5292"/>
      <c r="J5292" s="3"/>
      <c r="K5292" s="2"/>
      <c r="L5292" s="172"/>
      <c r="M5292" s="248"/>
      <c r="N5292" s="173"/>
      <c r="O5292" s="174"/>
      <c r="P5292" s="171"/>
      <c r="Q5292" s="170"/>
      <c r="R5292" s="171"/>
    </row>
    <row r="5293" spans="3:18" x14ac:dyDescent="0.2">
      <c r="C5293"/>
      <c r="G5293" s="2"/>
      <c r="H5293" s="3"/>
      <c r="I5293"/>
      <c r="J5293" s="3"/>
      <c r="K5293" s="2"/>
      <c r="L5293" s="172"/>
      <c r="M5293" s="248"/>
      <c r="N5293" s="173"/>
      <c r="O5293" s="174"/>
      <c r="P5293" s="171"/>
      <c r="Q5293" s="170"/>
      <c r="R5293" s="171"/>
    </row>
    <row r="5294" spans="3:18" x14ac:dyDescent="0.2">
      <c r="C5294"/>
      <c r="G5294" s="2"/>
      <c r="H5294" s="3"/>
      <c r="I5294"/>
      <c r="J5294" s="3"/>
      <c r="K5294" s="2"/>
      <c r="L5294" s="172"/>
      <c r="M5294" s="248"/>
      <c r="N5294" s="173"/>
      <c r="O5294" s="174"/>
      <c r="P5294" s="171"/>
      <c r="Q5294" s="170"/>
      <c r="R5294" s="171"/>
    </row>
    <row r="5295" spans="3:18" x14ac:dyDescent="0.2">
      <c r="C5295"/>
      <c r="G5295" s="2"/>
      <c r="H5295" s="3"/>
      <c r="I5295"/>
      <c r="J5295" s="3"/>
      <c r="K5295" s="2"/>
      <c r="L5295" s="172"/>
      <c r="M5295" s="248"/>
      <c r="N5295" s="173"/>
      <c r="O5295" s="174"/>
      <c r="P5295" s="171"/>
      <c r="Q5295" s="170"/>
      <c r="R5295" s="171"/>
    </row>
    <row r="5296" spans="3:18" x14ac:dyDescent="0.2">
      <c r="C5296"/>
      <c r="G5296" s="2"/>
      <c r="H5296" s="3"/>
      <c r="I5296"/>
      <c r="J5296" s="3"/>
      <c r="K5296" s="2"/>
      <c r="L5296" s="172"/>
      <c r="M5296" s="248"/>
      <c r="N5296" s="173"/>
      <c r="O5296" s="174"/>
      <c r="P5296" s="171"/>
      <c r="Q5296" s="170"/>
      <c r="R5296" s="171"/>
    </row>
    <row r="5297" spans="1:18" x14ac:dyDescent="0.2">
      <c r="C5297"/>
      <c r="G5297" s="2"/>
      <c r="H5297" s="3"/>
      <c r="I5297"/>
      <c r="J5297" s="3"/>
      <c r="K5297" s="2"/>
      <c r="L5297" s="172"/>
      <c r="M5297" s="248"/>
      <c r="N5297" s="173"/>
      <c r="O5297" s="174"/>
      <c r="P5297" s="171"/>
      <c r="Q5297" s="170"/>
      <c r="R5297" s="171"/>
    </row>
    <row r="5298" spans="1:18" x14ac:dyDescent="0.2">
      <c r="C5298"/>
      <c r="G5298" s="2"/>
      <c r="H5298" s="3"/>
      <c r="I5298"/>
      <c r="J5298" s="3"/>
      <c r="K5298" s="2"/>
      <c r="L5298" s="172"/>
      <c r="M5298" s="248"/>
      <c r="N5298" s="173"/>
      <c r="O5298" s="174"/>
      <c r="P5298" s="171"/>
      <c r="Q5298" s="170"/>
      <c r="R5298" s="171"/>
    </row>
    <row r="5299" spans="1:18" x14ac:dyDescent="0.2">
      <c r="C5299"/>
      <c r="G5299" s="2"/>
      <c r="H5299" s="3"/>
      <c r="I5299"/>
      <c r="J5299" s="3"/>
      <c r="K5299" s="2"/>
      <c r="L5299" s="172"/>
      <c r="M5299" s="248"/>
      <c r="N5299" s="173"/>
      <c r="O5299" s="174"/>
      <c r="P5299" s="171"/>
      <c r="Q5299" s="170"/>
      <c r="R5299" s="171"/>
    </row>
    <row r="5300" spans="1:18" x14ac:dyDescent="0.2">
      <c r="C5300"/>
      <c r="G5300" s="2"/>
      <c r="H5300" s="3"/>
      <c r="I5300"/>
      <c r="J5300" s="3"/>
      <c r="K5300" s="2"/>
      <c r="L5300" s="172"/>
      <c r="M5300" s="248"/>
      <c r="N5300" s="173"/>
      <c r="O5300" s="174"/>
      <c r="P5300" s="171"/>
      <c r="Q5300" s="170"/>
      <c r="R5300" s="171"/>
    </row>
    <row r="5301" spans="1:18" x14ac:dyDescent="0.2">
      <c r="C5301"/>
      <c r="G5301" s="2"/>
      <c r="H5301" s="3"/>
      <c r="I5301"/>
      <c r="J5301" s="3"/>
      <c r="K5301" s="2"/>
      <c r="L5301" s="172"/>
      <c r="M5301" s="248"/>
      <c r="N5301" s="173"/>
      <c r="O5301" s="174"/>
      <c r="P5301" s="171"/>
      <c r="Q5301" s="170"/>
      <c r="R5301" s="171"/>
    </row>
    <row r="5302" spans="1:18" x14ac:dyDescent="0.2">
      <c r="C5302"/>
      <c r="G5302" s="2"/>
      <c r="H5302" s="3"/>
      <c r="I5302"/>
      <c r="J5302" s="3"/>
      <c r="K5302" s="2"/>
      <c r="L5302" s="172"/>
      <c r="M5302" s="248"/>
      <c r="N5302" s="173"/>
      <c r="O5302" s="174"/>
      <c r="P5302" s="171"/>
      <c r="Q5302" s="170"/>
      <c r="R5302" s="171"/>
    </row>
    <row r="5303" spans="1:18" x14ac:dyDescent="0.2">
      <c r="C5303"/>
      <c r="G5303" s="2"/>
      <c r="H5303" s="3"/>
      <c r="I5303"/>
      <c r="J5303" s="3"/>
      <c r="K5303" s="2"/>
      <c r="L5303" s="172"/>
      <c r="M5303" s="248"/>
      <c r="N5303" s="173"/>
      <c r="O5303" s="174"/>
      <c r="P5303" s="171"/>
      <c r="Q5303" s="170"/>
      <c r="R5303" s="171"/>
    </row>
    <row r="5304" spans="1:18" x14ac:dyDescent="0.2">
      <c r="C5304"/>
      <c r="G5304" s="2"/>
      <c r="H5304" s="3"/>
      <c r="I5304"/>
      <c r="J5304" s="3"/>
      <c r="K5304" s="2"/>
      <c r="L5304" s="172"/>
      <c r="M5304" s="248"/>
      <c r="N5304" s="173"/>
      <c r="O5304" s="174"/>
      <c r="P5304" s="171"/>
      <c r="Q5304" s="170"/>
      <c r="R5304" s="171"/>
    </row>
    <row r="5305" spans="1:18" x14ac:dyDescent="0.2">
      <c r="C5305"/>
      <c r="G5305" s="2"/>
      <c r="H5305" s="3"/>
      <c r="I5305"/>
      <c r="J5305" s="3"/>
      <c r="K5305" s="2"/>
      <c r="L5305" s="172"/>
      <c r="M5305" s="248"/>
      <c r="N5305" s="173"/>
      <c r="O5305" s="174"/>
      <c r="P5305" s="171"/>
      <c r="Q5305" s="170"/>
      <c r="R5305" s="171"/>
    </row>
    <row r="5306" spans="1:18" x14ac:dyDescent="0.2">
      <c r="C5306"/>
      <c r="G5306" s="2"/>
      <c r="H5306" s="3"/>
      <c r="I5306"/>
      <c r="J5306" s="3"/>
      <c r="K5306" s="2"/>
      <c r="L5306" s="172"/>
      <c r="M5306" s="248"/>
      <c r="N5306" s="173"/>
      <c r="O5306" s="174"/>
      <c r="P5306" s="171"/>
      <c r="Q5306" s="170"/>
      <c r="R5306" s="171"/>
    </row>
    <row r="5307" spans="1:18" x14ac:dyDescent="0.2">
      <c r="C5307"/>
      <c r="G5307" s="2"/>
      <c r="H5307" s="3"/>
      <c r="I5307"/>
      <c r="J5307" s="3"/>
      <c r="K5307" s="2"/>
      <c r="L5307" s="172"/>
      <c r="M5307" s="248"/>
      <c r="N5307" s="173"/>
      <c r="O5307" s="174"/>
      <c r="P5307" s="171"/>
      <c r="Q5307" s="170"/>
      <c r="R5307" s="171"/>
    </row>
    <row r="5308" spans="1:18" s="53" customFormat="1" x14ac:dyDescent="0.2">
      <c r="A5308" s="45"/>
      <c r="B5308" s="45"/>
      <c r="C5308"/>
      <c r="D5308"/>
      <c r="E5308"/>
      <c r="F5308"/>
      <c r="G5308" s="2"/>
      <c r="H5308" s="3"/>
      <c r="I5308"/>
      <c r="J5308" s="3"/>
      <c r="K5308" s="2"/>
      <c r="L5308" s="142"/>
      <c r="M5308" s="247"/>
      <c r="N5308" s="143"/>
      <c r="O5308" s="144"/>
      <c r="P5308" s="46"/>
      <c r="R5308" s="46"/>
    </row>
    <row r="5309" spans="1:18" x14ac:dyDescent="0.2">
      <c r="C5309"/>
      <c r="G5309" s="2"/>
      <c r="H5309" s="3"/>
      <c r="I5309"/>
      <c r="J5309" s="3"/>
      <c r="K5309" s="2"/>
      <c r="L5309" s="172"/>
      <c r="M5309" s="248"/>
      <c r="N5309" s="173"/>
      <c r="O5309" s="174"/>
      <c r="P5309" s="171"/>
      <c r="Q5309" s="170"/>
      <c r="R5309" s="171"/>
    </row>
    <row r="5310" spans="1:18" x14ac:dyDescent="0.2">
      <c r="C5310"/>
      <c r="G5310" s="2"/>
      <c r="H5310" s="3"/>
      <c r="I5310"/>
      <c r="J5310" s="3"/>
      <c r="K5310" s="2"/>
      <c r="L5310" s="172"/>
      <c r="M5310" s="248"/>
      <c r="N5310" s="173"/>
      <c r="O5310" s="174"/>
      <c r="P5310" s="171"/>
      <c r="Q5310" s="170"/>
      <c r="R5310" s="171"/>
    </row>
    <row r="5311" spans="1:18" x14ac:dyDescent="0.2">
      <c r="C5311"/>
      <c r="G5311" s="2"/>
      <c r="H5311" s="3"/>
      <c r="I5311"/>
      <c r="J5311" s="3"/>
      <c r="K5311" s="2"/>
      <c r="L5311" s="172"/>
      <c r="M5311" s="248"/>
      <c r="N5311" s="173"/>
      <c r="O5311" s="174"/>
      <c r="P5311" s="171"/>
      <c r="Q5311" s="170"/>
      <c r="R5311" s="171"/>
    </row>
    <row r="5312" spans="1:18" x14ac:dyDescent="0.2">
      <c r="C5312"/>
      <c r="G5312" s="2"/>
      <c r="H5312" s="3"/>
      <c r="I5312"/>
      <c r="J5312" s="3"/>
      <c r="K5312" s="2"/>
      <c r="L5312" s="172"/>
      <c r="M5312" s="248"/>
      <c r="N5312" s="173"/>
      <c r="O5312" s="174"/>
      <c r="P5312" s="171"/>
      <c r="Q5312" s="170"/>
      <c r="R5312" s="171"/>
    </row>
    <row r="5313" spans="1:18" x14ac:dyDescent="0.2">
      <c r="C5313"/>
      <c r="G5313" s="2"/>
      <c r="H5313" s="3"/>
      <c r="I5313"/>
      <c r="J5313" s="3"/>
      <c r="K5313" s="2"/>
      <c r="L5313" s="172"/>
      <c r="M5313" s="248"/>
      <c r="N5313" s="173"/>
      <c r="O5313" s="174"/>
      <c r="P5313" s="171"/>
      <c r="Q5313" s="170"/>
      <c r="R5313" s="171"/>
    </row>
    <row r="5314" spans="1:18" x14ac:dyDescent="0.2">
      <c r="C5314"/>
      <c r="G5314" s="2"/>
      <c r="H5314" s="3"/>
      <c r="I5314"/>
      <c r="J5314" s="3"/>
      <c r="K5314" s="2"/>
      <c r="L5314" s="172"/>
      <c r="M5314" s="248"/>
      <c r="N5314" s="173"/>
      <c r="O5314" s="174"/>
      <c r="P5314" s="171"/>
      <c r="Q5314" s="170"/>
      <c r="R5314" s="171"/>
    </row>
    <row r="5315" spans="1:18" x14ac:dyDescent="0.2">
      <c r="C5315"/>
      <c r="G5315" s="2"/>
      <c r="H5315" s="3"/>
      <c r="I5315"/>
      <c r="J5315" s="3"/>
      <c r="K5315" s="2"/>
      <c r="L5315" s="172"/>
      <c r="M5315" s="248"/>
      <c r="N5315" s="173"/>
      <c r="O5315" s="174"/>
      <c r="P5315" s="171"/>
      <c r="Q5315" s="170"/>
      <c r="R5315" s="171"/>
    </row>
    <row r="5316" spans="1:18" x14ac:dyDescent="0.2">
      <c r="C5316"/>
      <c r="G5316" s="2"/>
      <c r="H5316" s="3"/>
      <c r="I5316"/>
      <c r="J5316" s="3"/>
      <c r="K5316" s="2"/>
      <c r="L5316" s="172"/>
      <c r="M5316" s="248"/>
      <c r="N5316" s="173"/>
      <c r="O5316" s="174"/>
      <c r="P5316" s="171"/>
      <c r="Q5316" s="170"/>
      <c r="R5316" s="171"/>
    </row>
    <row r="5317" spans="1:18" x14ac:dyDescent="0.2">
      <c r="C5317"/>
      <c r="G5317" s="2"/>
      <c r="H5317" s="3"/>
      <c r="I5317"/>
      <c r="J5317" s="3"/>
      <c r="K5317" s="2"/>
      <c r="L5317" s="172"/>
      <c r="M5317" s="248"/>
      <c r="N5317" s="173"/>
      <c r="O5317" s="174"/>
      <c r="P5317" s="171"/>
      <c r="Q5317" s="170"/>
      <c r="R5317" s="171"/>
    </row>
    <row r="5318" spans="1:18" x14ac:dyDescent="0.2">
      <c r="C5318"/>
      <c r="G5318" s="2"/>
      <c r="H5318" s="3"/>
      <c r="I5318"/>
      <c r="J5318" s="3"/>
      <c r="K5318" s="2"/>
      <c r="L5318" s="172"/>
      <c r="M5318" s="248"/>
      <c r="N5318" s="173"/>
      <c r="O5318" s="174"/>
      <c r="P5318" s="171"/>
      <c r="Q5318" s="170"/>
      <c r="R5318" s="171"/>
    </row>
    <row r="5319" spans="1:18" x14ac:dyDescent="0.2">
      <c r="C5319"/>
      <c r="G5319" s="2"/>
      <c r="H5319" s="3"/>
      <c r="I5319"/>
      <c r="J5319" s="3"/>
      <c r="K5319" s="2"/>
      <c r="L5319" s="172"/>
      <c r="M5319" s="248"/>
      <c r="N5319" s="173"/>
      <c r="O5319" s="174"/>
      <c r="P5319" s="171"/>
      <c r="Q5319" s="170"/>
      <c r="R5319" s="171"/>
    </row>
    <row r="5320" spans="1:18" x14ac:dyDescent="0.2">
      <c r="C5320"/>
      <c r="G5320" s="2"/>
      <c r="H5320" s="3"/>
      <c r="I5320"/>
      <c r="J5320" s="3"/>
      <c r="K5320" s="2"/>
      <c r="L5320" s="172"/>
      <c r="M5320" s="248"/>
      <c r="N5320" s="173"/>
      <c r="O5320" s="174"/>
      <c r="P5320" s="171"/>
      <c r="Q5320" s="170"/>
      <c r="R5320" s="171"/>
    </row>
    <row r="5321" spans="1:18" x14ac:dyDescent="0.2">
      <c r="C5321"/>
      <c r="G5321" s="2"/>
      <c r="H5321" s="3"/>
      <c r="I5321"/>
      <c r="J5321" s="3"/>
      <c r="K5321" s="2"/>
      <c r="L5321" s="172"/>
      <c r="M5321" s="248"/>
      <c r="N5321" s="173"/>
      <c r="O5321" s="174"/>
      <c r="P5321" s="171"/>
      <c r="Q5321" s="170"/>
      <c r="R5321" s="171"/>
    </row>
    <row r="5322" spans="1:18" x14ac:dyDescent="0.2">
      <c r="C5322"/>
      <c r="G5322" s="2"/>
      <c r="H5322" s="3"/>
      <c r="I5322"/>
      <c r="J5322" s="3"/>
      <c r="K5322" s="2"/>
      <c r="L5322" s="172"/>
      <c r="M5322" s="248"/>
      <c r="N5322" s="173"/>
      <c r="O5322" s="174"/>
      <c r="P5322" s="171"/>
      <c r="Q5322" s="170"/>
      <c r="R5322" s="171"/>
    </row>
    <row r="5323" spans="1:18" x14ac:dyDescent="0.2">
      <c r="C5323"/>
      <c r="G5323" s="2"/>
      <c r="H5323" s="3"/>
      <c r="I5323"/>
      <c r="J5323" s="3"/>
      <c r="K5323" s="2"/>
      <c r="L5323" s="172"/>
      <c r="M5323" s="248"/>
      <c r="N5323" s="173"/>
      <c r="O5323" s="174"/>
      <c r="P5323" s="171"/>
      <c r="Q5323" s="170"/>
      <c r="R5323" s="171"/>
    </row>
    <row r="5324" spans="1:18" x14ac:dyDescent="0.2">
      <c r="C5324"/>
      <c r="G5324" s="2"/>
      <c r="H5324" s="3"/>
      <c r="I5324"/>
      <c r="J5324" s="3"/>
      <c r="K5324" s="2"/>
      <c r="L5324" s="172"/>
      <c r="M5324" s="248"/>
      <c r="N5324" s="173"/>
      <c r="O5324" s="174"/>
      <c r="P5324" s="171"/>
      <c r="Q5324" s="170"/>
      <c r="R5324" s="171"/>
    </row>
    <row r="5325" spans="1:18" x14ac:dyDescent="0.2">
      <c r="C5325"/>
      <c r="G5325" s="2"/>
      <c r="H5325" s="3"/>
      <c r="I5325"/>
      <c r="J5325" s="3"/>
      <c r="K5325" s="2"/>
      <c r="L5325" s="172"/>
      <c r="M5325" s="248"/>
      <c r="N5325" s="173"/>
      <c r="O5325" s="174"/>
      <c r="P5325" s="171"/>
      <c r="Q5325" s="170"/>
      <c r="R5325" s="171"/>
    </row>
    <row r="5326" spans="1:18" s="53" customFormat="1" x14ac:dyDescent="0.2">
      <c r="A5326" s="45"/>
      <c r="B5326" s="45"/>
      <c r="C5326"/>
      <c r="D5326"/>
      <c r="E5326"/>
      <c r="F5326"/>
      <c r="G5326" s="2"/>
      <c r="H5326" s="3"/>
      <c r="I5326"/>
      <c r="J5326" s="3"/>
      <c r="K5326" s="2"/>
      <c r="L5326" s="142"/>
      <c r="M5326" s="247"/>
      <c r="N5326" s="143"/>
      <c r="O5326" s="144"/>
      <c r="P5326" s="46"/>
      <c r="R5326" s="46"/>
    </row>
    <row r="5327" spans="1:18" x14ac:dyDescent="0.2">
      <c r="C5327"/>
      <c r="G5327" s="2"/>
      <c r="H5327" s="3"/>
      <c r="I5327"/>
      <c r="J5327" s="3"/>
      <c r="K5327" s="2"/>
      <c r="L5327" s="172"/>
      <c r="M5327" s="248"/>
      <c r="N5327" s="173"/>
      <c r="O5327" s="174"/>
      <c r="P5327" s="171"/>
      <c r="Q5327" s="170"/>
      <c r="R5327" s="171"/>
    </row>
    <row r="5328" spans="1:18" x14ac:dyDescent="0.2">
      <c r="C5328"/>
      <c r="G5328" s="2"/>
      <c r="H5328" s="3"/>
      <c r="I5328"/>
      <c r="J5328" s="3"/>
      <c r="K5328" s="2"/>
      <c r="L5328" s="172"/>
      <c r="M5328" s="248"/>
      <c r="N5328" s="173"/>
      <c r="O5328" s="174"/>
      <c r="P5328" s="171"/>
      <c r="Q5328" s="170"/>
      <c r="R5328" s="171"/>
    </row>
    <row r="5329" spans="3:18" x14ac:dyDescent="0.2">
      <c r="C5329"/>
      <c r="G5329" s="2"/>
      <c r="H5329" s="3"/>
      <c r="I5329"/>
      <c r="J5329" s="3"/>
      <c r="K5329" s="2"/>
      <c r="L5329" s="172"/>
      <c r="M5329" s="248"/>
      <c r="N5329" s="173"/>
      <c r="O5329" s="174"/>
      <c r="P5329" s="171"/>
      <c r="Q5329" s="170"/>
      <c r="R5329" s="171"/>
    </row>
    <row r="5330" spans="3:18" x14ac:dyDescent="0.2">
      <c r="C5330"/>
      <c r="G5330" s="2"/>
      <c r="H5330" s="3"/>
      <c r="I5330"/>
      <c r="J5330" s="3"/>
      <c r="K5330" s="2"/>
      <c r="L5330" s="172"/>
      <c r="M5330" s="248"/>
      <c r="N5330" s="173"/>
      <c r="O5330" s="174"/>
      <c r="P5330" s="171"/>
      <c r="Q5330" s="170"/>
      <c r="R5330" s="171"/>
    </row>
    <row r="5331" spans="3:18" x14ac:dyDescent="0.2">
      <c r="C5331"/>
      <c r="G5331" s="2"/>
      <c r="H5331" s="3"/>
      <c r="I5331"/>
      <c r="J5331" s="3"/>
      <c r="K5331" s="2"/>
      <c r="L5331" s="172"/>
      <c r="M5331" s="248"/>
      <c r="N5331" s="173"/>
      <c r="O5331" s="174"/>
      <c r="P5331" s="171"/>
      <c r="Q5331" s="170"/>
      <c r="R5331" s="171"/>
    </row>
    <row r="5332" spans="3:18" x14ac:dyDescent="0.2">
      <c r="C5332"/>
      <c r="G5332" s="2"/>
      <c r="H5332" s="3"/>
      <c r="I5332"/>
      <c r="J5332" s="3"/>
      <c r="K5332" s="2"/>
      <c r="L5332" s="172"/>
      <c r="M5332" s="248"/>
      <c r="N5332" s="173"/>
      <c r="O5332" s="174"/>
      <c r="P5332" s="171"/>
      <c r="Q5332" s="170"/>
      <c r="R5332" s="171"/>
    </row>
    <row r="5333" spans="3:18" x14ac:dyDescent="0.2">
      <c r="C5333"/>
      <c r="G5333" s="2"/>
      <c r="H5333" s="3"/>
      <c r="I5333"/>
      <c r="J5333" s="3"/>
      <c r="K5333" s="2"/>
      <c r="L5333" s="172"/>
      <c r="M5333" s="248"/>
      <c r="N5333" s="173"/>
      <c r="O5333" s="174"/>
      <c r="P5333" s="171"/>
      <c r="Q5333" s="170"/>
      <c r="R5333" s="171"/>
    </row>
    <row r="5334" spans="3:18" x14ac:dyDescent="0.2">
      <c r="C5334"/>
      <c r="G5334" s="2"/>
      <c r="H5334" s="3"/>
      <c r="I5334"/>
      <c r="J5334" s="3"/>
      <c r="K5334" s="2"/>
      <c r="L5334" s="172"/>
      <c r="M5334" s="248"/>
      <c r="N5334" s="173"/>
      <c r="O5334" s="174"/>
      <c r="P5334" s="171"/>
      <c r="Q5334" s="170"/>
      <c r="R5334" s="171"/>
    </row>
    <row r="5335" spans="3:18" x14ac:dyDescent="0.2">
      <c r="C5335"/>
      <c r="G5335" s="2"/>
      <c r="H5335" s="3"/>
      <c r="I5335"/>
      <c r="J5335" s="3"/>
      <c r="K5335" s="2"/>
      <c r="L5335" s="172"/>
      <c r="M5335" s="248"/>
      <c r="N5335" s="173"/>
      <c r="O5335" s="174"/>
      <c r="P5335" s="171"/>
      <c r="Q5335" s="170"/>
      <c r="R5335" s="171"/>
    </row>
    <row r="5336" spans="3:18" x14ac:dyDescent="0.2">
      <c r="C5336"/>
      <c r="G5336" s="2"/>
      <c r="H5336" s="3"/>
      <c r="I5336"/>
      <c r="J5336" s="3"/>
      <c r="K5336" s="2"/>
      <c r="L5336" s="172"/>
      <c r="M5336" s="248"/>
      <c r="N5336" s="173"/>
      <c r="O5336" s="174"/>
      <c r="P5336" s="171"/>
      <c r="Q5336" s="170"/>
      <c r="R5336" s="171"/>
    </row>
    <row r="5337" spans="3:18" x14ac:dyDescent="0.2">
      <c r="C5337"/>
      <c r="G5337" s="2"/>
      <c r="H5337" s="3"/>
      <c r="I5337"/>
      <c r="J5337" s="3"/>
      <c r="K5337" s="2"/>
      <c r="L5337" s="172"/>
      <c r="M5337" s="248"/>
      <c r="N5337" s="173"/>
      <c r="O5337" s="174"/>
      <c r="P5337" s="171"/>
      <c r="Q5337" s="170"/>
      <c r="R5337" s="171"/>
    </row>
    <row r="5338" spans="3:18" x14ac:dyDescent="0.2">
      <c r="C5338"/>
      <c r="G5338" s="2"/>
      <c r="H5338" s="3"/>
      <c r="I5338"/>
      <c r="J5338" s="3"/>
      <c r="K5338" s="2"/>
      <c r="L5338" s="172"/>
      <c r="M5338" s="248"/>
      <c r="N5338" s="173"/>
      <c r="O5338" s="174"/>
      <c r="P5338" s="171"/>
      <c r="Q5338" s="170"/>
      <c r="R5338" s="171"/>
    </row>
    <row r="5339" spans="3:18" x14ac:dyDescent="0.2">
      <c r="C5339"/>
      <c r="G5339" s="2"/>
      <c r="H5339" s="3"/>
      <c r="I5339"/>
      <c r="J5339" s="3"/>
      <c r="K5339" s="2"/>
      <c r="L5339" s="172"/>
      <c r="M5339" s="248"/>
      <c r="N5339" s="173"/>
      <c r="O5339" s="174"/>
      <c r="P5339" s="171"/>
      <c r="Q5339" s="170"/>
      <c r="R5339" s="171"/>
    </row>
    <row r="5340" spans="3:18" x14ac:dyDescent="0.2">
      <c r="C5340"/>
      <c r="G5340" s="2"/>
      <c r="H5340" s="3"/>
      <c r="I5340"/>
      <c r="J5340" s="3"/>
      <c r="K5340" s="2"/>
      <c r="L5340" s="172"/>
      <c r="M5340" s="248"/>
      <c r="N5340" s="173"/>
      <c r="O5340" s="174"/>
      <c r="P5340" s="171"/>
      <c r="Q5340" s="170"/>
      <c r="R5340" s="171"/>
    </row>
    <row r="5341" spans="3:18" x14ac:dyDescent="0.2">
      <c r="C5341"/>
      <c r="G5341" s="2"/>
      <c r="H5341" s="3"/>
      <c r="I5341"/>
      <c r="J5341" s="3"/>
      <c r="K5341" s="2"/>
      <c r="L5341" s="172"/>
      <c r="M5341" s="248"/>
      <c r="N5341" s="173"/>
      <c r="O5341" s="174"/>
      <c r="P5341" s="171"/>
      <c r="Q5341" s="170"/>
      <c r="R5341" s="171"/>
    </row>
    <row r="5342" spans="3:18" x14ac:dyDescent="0.2">
      <c r="C5342"/>
      <c r="G5342" s="2"/>
      <c r="H5342" s="3"/>
      <c r="I5342"/>
      <c r="J5342" s="3"/>
      <c r="K5342" s="2"/>
      <c r="L5342" s="172"/>
      <c r="M5342" s="248"/>
      <c r="N5342" s="173"/>
      <c r="O5342" s="174"/>
      <c r="P5342" s="171"/>
      <c r="Q5342" s="170"/>
      <c r="R5342" s="171"/>
    </row>
    <row r="5343" spans="3:18" x14ac:dyDescent="0.2">
      <c r="C5343"/>
      <c r="G5343" s="2"/>
      <c r="H5343" s="3"/>
      <c r="I5343"/>
      <c r="J5343" s="3"/>
      <c r="K5343" s="2"/>
      <c r="L5343" s="172"/>
      <c r="M5343" s="248"/>
      <c r="N5343" s="173"/>
      <c r="O5343" s="174"/>
      <c r="P5343" s="171"/>
      <c r="Q5343" s="170"/>
      <c r="R5343" s="171"/>
    </row>
    <row r="5344" spans="3:18" x14ac:dyDescent="0.2">
      <c r="C5344"/>
      <c r="G5344" s="2"/>
      <c r="H5344" s="3"/>
      <c r="I5344"/>
      <c r="J5344" s="3"/>
      <c r="K5344" s="2"/>
      <c r="L5344" s="172"/>
      <c r="M5344" s="248"/>
      <c r="N5344" s="173"/>
      <c r="O5344" s="174"/>
      <c r="P5344" s="171"/>
      <c r="Q5344" s="170"/>
      <c r="R5344" s="171"/>
    </row>
    <row r="5345" spans="3:18" x14ac:dyDescent="0.2">
      <c r="C5345"/>
      <c r="G5345" s="2"/>
      <c r="H5345" s="3"/>
      <c r="I5345"/>
      <c r="J5345" s="3"/>
      <c r="K5345" s="2"/>
      <c r="L5345" s="172"/>
      <c r="M5345" s="248"/>
      <c r="N5345" s="173"/>
      <c r="O5345" s="174"/>
      <c r="P5345" s="171"/>
      <c r="Q5345" s="170"/>
      <c r="R5345" s="171"/>
    </row>
    <row r="5346" spans="3:18" x14ac:dyDescent="0.2">
      <c r="C5346"/>
      <c r="G5346" s="2"/>
      <c r="H5346" s="3"/>
      <c r="I5346"/>
      <c r="J5346" s="3"/>
      <c r="K5346" s="2"/>
      <c r="L5346" s="172"/>
      <c r="M5346" s="248"/>
      <c r="N5346" s="173"/>
      <c r="O5346" s="174"/>
      <c r="P5346" s="171"/>
      <c r="Q5346" s="170"/>
      <c r="R5346" s="171"/>
    </row>
    <row r="5347" spans="3:18" x14ac:dyDescent="0.2">
      <c r="C5347"/>
      <c r="G5347" s="2"/>
      <c r="H5347" s="3"/>
      <c r="I5347"/>
      <c r="J5347" s="3"/>
      <c r="K5347" s="2"/>
      <c r="L5347" s="172"/>
      <c r="M5347" s="248"/>
      <c r="N5347" s="173"/>
      <c r="O5347" s="174"/>
      <c r="P5347" s="171"/>
      <c r="Q5347" s="170"/>
      <c r="R5347" s="171"/>
    </row>
    <row r="5348" spans="3:18" x14ac:dyDescent="0.2">
      <c r="C5348"/>
      <c r="G5348" s="2"/>
      <c r="H5348" s="3"/>
      <c r="I5348"/>
      <c r="J5348" s="3"/>
      <c r="K5348" s="2"/>
      <c r="L5348" s="172"/>
      <c r="M5348" s="248"/>
      <c r="N5348" s="173"/>
      <c r="O5348" s="174"/>
      <c r="P5348" s="171"/>
      <c r="Q5348" s="170"/>
      <c r="R5348" s="171"/>
    </row>
    <row r="5349" spans="3:18" x14ac:dyDescent="0.2">
      <c r="C5349"/>
      <c r="G5349" s="2"/>
      <c r="H5349" s="3"/>
      <c r="I5349"/>
      <c r="J5349" s="3"/>
      <c r="K5349" s="2"/>
      <c r="L5349" s="172"/>
      <c r="M5349" s="248"/>
      <c r="N5349" s="173"/>
      <c r="O5349" s="174"/>
      <c r="P5349" s="171"/>
      <c r="Q5349" s="170"/>
      <c r="R5349" s="171"/>
    </row>
    <row r="5350" spans="3:18" x14ac:dyDescent="0.2">
      <c r="C5350"/>
      <c r="G5350" s="2"/>
      <c r="H5350" s="3"/>
      <c r="I5350"/>
      <c r="J5350" s="3"/>
      <c r="K5350" s="2"/>
      <c r="L5350" s="172"/>
      <c r="M5350" s="248"/>
      <c r="N5350" s="173"/>
      <c r="O5350" s="174"/>
      <c r="P5350" s="171"/>
      <c r="Q5350" s="170"/>
      <c r="R5350" s="171"/>
    </row>
    <row r="5351" spans="3:18" x14ac:dyDescent="0.2">
      <c r="C5351"/>
      <c r="G5351" s="2"/>
      <c r="H5351" s="3"/>
      <c r="I5351"/>
      <c r="J5351" s="3"/>
      <c r="K5351" s="2"/>
      <c r="L5351" s="172"/>
      <c r="M5351" s="248"/>
      <c r="N5351" s="173"/>
      <c r="O5351" s="174"/>
      <c r="P5351" s="171"/>
      <c r="Q5351" s="170"/>
      <c r="R5351" s="171"/>
    </row>
    <row r="5352" spans="3:18" x14ac:dyDescent="0.2">
      <c r="C5352"/>
      <c r="G5352" s="2"/>
      <c r="H5352" s="3"/>
      <c r="I5352"/>
      <c r="J5352" s="3"/>
      <c r="K5352" s="2"/>
      <c r="L5352" s="172"/>
      <c r="M5352" s="248"/>
      <c r="N5352" s="173"/>
      <c r="O5352" s="174"/>
      <c r="P5352" s="171"/>
      <c r="Q5352" s="170"/>
      <c r="R5352" s="171"/>
    </row>
    <row r="5353" spans="3:18" x14ac:dyDescent="0.2">
      <c r="C5353"/>
      <c r="G5353" s="2"/>
      <c r="H5353" s="3"/>
      <c r="I5353"/>
      <c r="J5353" s="3"/>
      <c r="K5353" s="2"/>
      <c r="L5353" s="172"/>
      <c r="M5353" s="248"/>
      <c r="N5353" s="173"/>
      <c r="O5353" s="174"/>
      <c r="P5353" s="171"/>
      <c r="Q5353" s="170"/>
      <c r="R5353" s="171"/>
    </row>
    <row r="5354" spans="3:18" x14ac:dyDescent="0.2">
      <c r="C5354"/>
      <c r="G5354" s="2"/>
      <c r="H5354" s="3"/>
      <c r="I5354"/>
      <c r="J5354" s="3"/>
      <c r="K5354" s="2"/>
      <c r="L5354" s="172"/>
      <c r="M5354" s="248"/>
      <c r="N5354" s="173"/>
      <c r="O5354" s="174"/>
      <c r="P5354" s="171"/>
      <c r="Q5354" s="170"/>
      <c r="R5354" s="171"/>
    </row>
    <row r="5355" spans="3:18" x14ac:dyDescent="0.2">
      <c r="C5355"/>
      <c r="G5355" s="2"/>
      <c r="H5355" s="3"/>
      <c r="I5355"/>
      <c r="J5355" s="3"/>
      <c r="K5355" s="2"/>
      <c r="L5355" s="172"/>
      <c r="M5355" s="248"/>
      <c r="N5355" s="173"/>
      <c r="O5355" s="174"/>
      <c r="P5355" s="171"/>
      <c r="Q5355" s="170"/>
      <c r="R5355" s="171"/>
    </row>
    <row r="5356" spans="3:18" x14ac:dyDescent="0.2">
      <c r="C5356"/>
      <c r="G5356" s="2"/>
      <c r="H5356" s="3"/>
      <c r="I5356"/>
      <c r="J5356" s="3"/>
      <c r="K5356" s="2"/>
      <c r="L5356" s="172"/>
      <c r="M5356" s="248"/>
      <c r="N5356" s="173"/>
      <c r="O5356" s="174"/>
      <c r="P5356" s="171"/>
      <c r="Q5356" s="170"/>
      <c r="R5356" s="171"/>
    </row>
    <row r="5357" spans="3:18" x14ac:dyDescent="0.2">
      <c r="C5357"/>
      <c r="G5357" s="2"/>
      <c r="H5357" s="3"/>
      <c r="I5357"/>
      <c r="J5357" s="3"/>
      <c r="K5357" s="2"/>
      <c r="L5357" s="172"/>
      <c r="M5357" s="248"/>
      <c r="N5357" s="173"/>
      <c r="O5357" s="174"/>
      <c r="P5357" s="171"/>
      <c r="Q5357" s="170"/>
      <c r="R5357" s="171"/>
    </row>
    <row r="5358" spans="3:18" x14ac:dyDescent="0.2">
      <c r="C5358"/>
      <c r="G5358" s="2"/>
      <c r="H5358" s="3"/>
      <c r="I5358"/>
      <c r="J5358" s="3"/>
      <c r="K5358" s="2"/>
      <c r="L5358" s="172"/>
      <c r="M5358" s="248"/>
      <c r="N5358" s="173"/>
      <c r="O5358" s="174"/>
      <c r="P5358" s="171"/>
      <c r="Q5358" s="170"/>
      <c r="R5358" s="171"/>
    </row>
    <row r="5359" spans="3:18" x14ac:dyDescent="0.2">
      <c r="C5359"/>
      <c r="G5359" s="2"/>
      <c r="H5359" s="3"/>
      <c r="I5359"/>
      <c r="J5359" s="3"/>
      <c r="K5359" s="2"/>
      <c r="L5359" s="172"/>
      <c r="M5359" s="248"/>
      <c r="N5359" s="173"/>
      <c r="O5359" s="174"/>
      <c r="P5359" s="171"/>
      <c r="Q5359" s="170"/>
      <c r="R5359" s="171"/>
    </row>
    <row r="5360" spans="3:18" x14ac:dyDescent="0.2">
      <c r="C5360"/>
      <c r="G5360" s="2"/>
      <c r="H5360" s="3"/>
      <c r="I5360"/>
      <c r="J5360" s="3"/>
      <c r="K5360" s="2"/>
      <c r="L5360" s="172"/>
      <c r="M5360" s="248"/>
      <c r="N5360" s="173"/>
      <c r="O5360" s="174"/>
      <c r="P5360" s="171"/>
      <c r="Q5360" s="170"/>
      <c r="R5360" s="171"/>
    </row>
    <row r="5361" spans="3:18" x14ac:dyDescent="0.2">
      <c r="C5361"/>
      <c r="G5361" s="2"/>
      <c r="H5361" s="3"/>
      <c r="I5361"/>
      <c r="J5361" s="3"/>
      <c r="K5361" s="2"/>
      <c r="L5361" s="172"/>
      <c r="M5361" s="248"/>
      <c r="N5361" s="173"/>
      <c r="O5361" s="174"/>
      <c r="P5361" s="171"/>
      <c r="Q5361" s="170"/>
      <c r="R5361" s="171"/>
    </row>
    <row r="5362" spans="3:18" x14ac:dyDescent="0.2">
      <c r="C5362"/>
      <c r="G5362" s="2"/>
      <c r="H5362" s="3"/>
      <c r="I5362"/>
      <c r="J5362" s="3"/>
      <c r="K5362" s="2"/>
      <c r="L5362" s="172"/>
      <c r="M5362" s="248"/>
      <c r="N5362" s="173"/>
      <c r="O5362" s="174"/>
      <c r="P5362" s="171"/>
      <c r="Q5362" s="170"/>
      <c r="R5362" s="171"/>
    </row>
    <row r="5363" spans="3:18" x14ac:dyDescent="0.2">
      <c r="C5363"/>
      <c r="G5363" s="2"/>
      <c r="H5363" s="3"/>
      <c r="I5363"/>
      <c r="J5363" s="3"/>
      <c r="K5363" s="2"/>
      <c r="L5363" s="172"/>
      <c r="M5363" s="248"/>
      <c r="N5363" s="173"/>
      <c r="O5363" s="174"/>
      <c r="P5363" s="171"/>
      <c r="Q5363" s="170"/>
      <c r="R5363" s="171"/>
    </row>
    <row r="5364" spans="3:18" x14ac:dyDescent="0.2">
      <c r="C5364"/>
      <c r="G5364" s="2"/>
      <c r="H5364" s="3"/>
      <c r="I5364"/>
      <c r="J5364" s="3"/>
      <c r="K5364" s="2"/>
      <c r="L5364" s="172"/>
      <c r="M5364" s="248"/>
      <c r="N5364" s="173"/>
      <c r="O5364" s="174"/>
      <c r="P5364" s="171"/>
      <c r="Q5364" s="170"/>
      <c r="R5364" s="171"/>
    </row>
    <row r="5365" spans="3:18" x14ac:dyDescent="0.2">
      <c r="C5365"/>
      <c r="G5365" s="2"/>
      <c r="H5365" s="3"/>
      <c r="I5365"/>
      <c r="J5365" s="3"/>
      <c r="K5365" s="2"/>
      <c r="L5365" s="172"/>
      <c r="M5365" s="248"/>
      <c r="N5365" s="173"/>
      <c r="O5365" s="174"/>
      <c r="P5365" s="171"/>
      <c r="Q5365" s="170"/>
      <c r="R5365" s="171"/>
    </row>
    <row r="5366" spans="3:18" x14ac:dyDescent="0.2">
      <c r="C5366"/>
      <c r="G5366" s="2"/>
      <c r="H5366" s="3"/>
      <c r="I5366"/>
      <c r="J5366" s="3"/>
      <c r="K5366" s="2"/>
      <c r="L5366" s="172"/>
      <c r="M5366" s="248"/>
      <c r="N5366" s="173"/>
      <c r="O5366" s="174"/>
      <c r="P5366" s="171"/>
      <c r="Q5366" s="170"/>
      <c r="R5366" s="171"/>
    </row>
    <row r="5367" spans="3:18" x14ac:dyDescent="0.2">
      <c r="C5367"/>
      <c r="G5367" s="2"/>
      <c r="H5367" s="3"/>
      <c r="I5367"/>
      <c r="J5367" s="3"/>
      <c r="K5367" s="2"/>
      <c r="L5367" s="172"/>
      <c r="M5367" s="248"/>
      <c r="N5367" s="173"/>
      <c r="O5367" s="174"/>
      <c r="P5367" s="171"/>
      <c r="Q5367" s="170"/>
      <c r="R5367" s="171"/>
    </row>
    <row r="5368" spans="3:18" x14ac:dyDescent="0.2">
      <c r="C5368"/>
      <c r="G5368" s="2"/>
      <c r="H5368" s="3"/>
      <c r="I5368"/>
      <c r="J5368" s="3"/>
      <c r="K5368" s="2"/>
      <c r="L5368" s="172"/>
      <c r="M5368" s="248"/>
      <c r="N5368" s="173"/>
      <c r="O5368" s="174"/>
      <c r="P5368" s="171"/>
      <c r="Q5368" s="170"/>
      <c r="R5368" s="171"/>
    </row>
    <row r="5369" spans="3:18" x14ac:dyDescent="0.2">
      <c r="C5369"/>
      <c r="G5369" s="2"/>
      <c r="H5369" s="3"/>
      <c r="I5369"/>
      <c r="J5369" s="3"/>
      <c r="K5369" s="2"/>
      <c r="L5369" s="172"/>
      <c r="M5369" s="248"/>
      <c r="N5369" s="173"/>
      <c r="O5369" s="174"/>
      <c r="P5369" s="171"/>
      <c r="Q5369" s="170"/>
      <c r="R5369" s="171"/>
    </row>
    <row r="5370" spans="3:18" x14ac:dyDescent="0.2">
      <c r="C5370"/>
      <c r="G5370" s="2"/>
      <c r="H5370" s="3"/>
      <c r="I5370"/>
      <c r="J5370" s="3"/>
      <c r="K5370" s="2"/>
      <c r="L5370" s="172"/>
      <c r="M5370" s="248"/>
      <c r="N5370" s="173"/>
      <c r="O5370" s="174"/>
      <c r="P5370" s="171"/>
      <c r="Q5370" s="170"/>
      <c r="R5370" s="171"/>
    </row>
    <row r="5371" spans="3:18" x14ac:dyDescent="0.2">
      <c r="C5371"/>
      <c r="G5371" s="2"/>
      <c r="H5371" s="3"/>
      <c r="I5371"/>
      <c r="J5371" s="3"/>
      <c r="K5371" s="2"/>
      <c r="L5371" s="172"/>
      <c r="M5371" s="248"/>
      <c r="N5371" s="173"/>
      <c r="O5371" s="174"/>
      <c r="P5371" s="171"/>
      <c r="Q5371" s="170"/>
      <c r="R5371" s="171"/>
    </row>
    <row r="5372" spans="3:18" x14ac:dyDescent="0.2">
      <c r="C5372"/>
      <c r="G5372" s="2"/>
      <c r="H5372" s="3"/>
      <c r="I5372"/>
      <c r="J5372" s="3"/>
      <c r="K5372" s="2"/>
      <c r="L5372" s="172"/>
      <c r="M5372" s="248"/>
      <c r="N5372" s="173"/>
      <c r="O5372" s="174"/>
      <c r="P5372" s="171"/>
      <c r="Q5372" s="170"/>
      <c r="R5372" s="171"/>
    </row>
    <row r="5373" spans="3:18" x14ac:dyDescent="0.2">
      <c r="C5373"/>
      <c r="G5373" s="2"/>
      <c r="H5373" s="3"/>
      <c r="I5373"/>
      <c r="J5373" s="3"/>
      <c r="K5373" s="2"/>
      <c r="L5373" s="172"/>
      <c r="M5373" s="248"/>
      <c r="N5373" s="173"/>
      <c r="O5373" s="174"/>
      <c r="P5373" s="171"/>
      <c r="Q5373" s="170"/>
      <c r="R5373" s="171"/>
    </row>
    <row r="5374" spans="3:18" x14ac:dyDescent="0.2">
      <c r="C5374"/>
      <c r="G5374" s="2"/>
      <c r="H5374" s="3"/>
      <c r="I5374"/>
      <c r="J5374" s="3"/>
      <c r="K5374" s="2"/>
      <c r="L5374" s="172"/>
      <c r="M5374" s="248"/>
      <c r="N5374" s="173"/>
      <c r="O5374" s="174"/>
      <c r="P5374" s="171"/>
      <c r="Q5374" s="170"/>
      <c r="R5374" s="171"/>
    </row>
    <row r="5375" spans="3:18" x14ac:dyDescent="0.2">
      <c r="C5375"/>
      <c r="G5375" s="2"/>
      <c r="H5375" s="3"/>
      <c r="I5375"/>
      <c r="J5375" s="3"/>
      <c r="K5375" s="2"/>
      <c r="L5375" s="172"/>
      <c r="M5375" s="248"/>
      <c r="N5375" s="173"/>
      <c r="O5375" s="174"/>
      <c r="P5375" s="171"/>
      <c r="Q5375" s="170"/>
      <c r="R5375" s="171"/>
    </row>
    <row r="5376" spans="3:18" x14ac:dyDescent="0.2">
      <c r="C5376"/>
      <c r="G5376" s="2"/>
      <c r="H5376" s="3"/>
      <c r="I5376"/>
      <c r="J5376" s="3"/>
      <c r="K5376" s="2"/>
      <c r="L5376" s="172"/>
      <c r="M5376" s="248"/>
      <c r="N5376" s="173"/>
      <c r="O5376" s="174"/>
      <c r="P5376" s="171"/>
      <c r="Q5376" s="170"/>
      <c r="R5376" s="171"/>
    </row>
    <row r="5377" spans="3:18" x14ac:dyDescent="0.2">
      <c r="C5377"/>
      <c r="G5377" s="2"/>
      <c r="H5377" s="3"/>
      <c r="I5377"/>
      <c r="J5377" s="3"/>
      <c r="K5377" s="2"/>
      <c r="L5377" s="172"/>
      <c r="M5377" s="248"/>
      <c r="N5377" s="173"/>
      <c r="O5377" s="174"/>
      <c r="P5377" s="171"/>
      <c r="Q5377" s="170"/>
      <c r="R5377" s="171"/>
    </row>
    <row r="5378" spans="3:18" x14ac:dyDescent="0.2">
      <c r="C5378"/>
      <c r="G5378" s="2"/>
      <c r="H5378" s="3"/>
      <c r="I5378"/>
      <c r="J5378" s="3"/>
      <c r="K5378" s="2"/>
      <c r="L5378" s="172"/>
      <c r="M5378" s="248"/>
      <c r="N5378" s="173"/>
      <c r="O5378" s="174"/>
      <c r="P5378" s="171"/>
      <c r="Q5378" s="170"/>
      <c r="R5378" s="171"/>
    </row>
    <row r="5379" spans="3:18" x14ac:dyDescent="0.2">
      <c r="C5379"/>
      <c r="G5379" s="2"/>
      <c r="H5379" s="3"/>
      <c r="I5379"/>
      <c r="J5379" s="3"/>
      <c r="K5379" s="2"/>
      <c r="L5379" s="172"/>
      <c r="M5379" s="248"/>
      <c r="N5379" s="173"/>
      <c r="O5379" s="174"/>
      <c r="P5379" s="171"/>
      <c r="Q5379" s="170"/>
      <c r="R5379" s="171"/>
    </row>
    <row r="5380" spans="3:18" x14ac:dyDescent="0.2">
      <c r="C5380"/>
      <c r="G5380" s="2"/>
      <c r="H5380" s="3"/>
      <c r="I5380"/>
      <c r="J5380" s="3"/>
      <c r="K5380" s="2"/>
      <c r="L5380" s="172"/>
      <c r="M5380" s="248"/>
      <c r="N5380" s="173"/>
      <c r="O5380" s="174"/>
      <c r="P5380" s="171"/>
      <c r="Q5380" s="170"/>
      <c r="R5380" s="171"/>
    </row>
    <row r="5381" spans="3:18" x14ac:dyDescent="0.2">
      <c r="C5381"/>
      <c r="G5381" s="2"/>
      <c r="H5381" s="3"/>
      <c r="I5381"/>
      <c r="J5381" s="3"/>
      <c r="K5381" s="2"/>
      <c r="L5381" s="172"/>
      <c r="M5381" s="248"/>
      <c r="N5381" s="173"/>
      <c r="O5381" s="174"/>
      <c r="P5381" s="171"/>
      <c r="Q5381" s="170"/>
      <c r="R5381" s="171"/>
    </row>
    <row r="5382" spans="3:18" x14ac:dyDescent="0.2">
      <c r="C5382"/>
      <c r="G5382" s="2"/>
      <c r="H5382" s="3"/>
      <c r="I5382"/>
      <c r="J5382" s="3"/>
      <c r="K5382" s="2"/>
      <c r="L5382" s="172"/>
      <c r="M5382" s="248"/>
      <c r="N5382" s="173"/>
      <c r="O5382" s="174"/>
      <c r="P5382" s="171"/>
      <c r="Q5382" s="170"/>
      <c r="R5382" s="171"/>
    </row>
    <row r="5383" spans="3:18" x14ac:dyDescent="0.2">
      <c r="C5383"/>
      <c r="G5383" s="2"/>
      <c r="H5383" s="3"/>
      <c r="I5383"/>
      <c r="J5383" s="3"/>
      <c r="K5383" s="2"/>
      <c r="L5383" s="142"/>
      <c r="M5383" s="247"/>
      <c r="N5383" s="143"/>
      <c r="O5383" s="144"/>
      <c r="P5383" s="46"/>
      <c r="Q5383" s="53"/>
      <c r="R5383" s="46"/>
    </row>
    <row r="5384" spans="3:18" x14ac:dyDescent="0.2">
      <c r="C5384"/>
      <c r="G5384" s="2"/>
      <c r="H5384" s="3"/>
      <c r="I5384"/>
      <c r="J5384" s="3"/>
      <c r="K5384" s="2"/>
      <c r="L5384" s="172"/>
      <c r="M5384" s="248"/>
      <c r="N5384" s="173"/>
      <c r="O5384" s="174"/>
      <c r="P5384" s="171"/>
      <c r="Q5384" s="170"/>
      <c r="R5384" s="171"/>
    </row>
    <row r="5385" spans="3:18" x14ac:dyDescent="0.2">
      <c r="C5385"/>
      <c r="G5385" s="2"/>
      <c r="H5385" s="3"/>
      <c r="I5385"/>
      <c r="J5385" s="3"/>
      <c r="K5385" s="2"/>
      <c r="L5385" s="172"/>
      <c r="M5385" s="248"/>
      <c r="N5385" s="173"/>
      <c r="O5385" s="174"/>
      <c r="P5385" s="171"/>
      <c r="Q5385" s="170"/>
      <c r="R5385" s="171"/>
    </row>
    <row r="5386" spans="3:18" x14ac:dyDescent="0.2">
      <c r="C5386"/>
      <c r="G5386" s="2"/>
      <c r="H5386" s="3"/>
      <c r="I5386"/>
      <c r="J5386" s="3"/>
      <c r="K5386" s="2"/>
      <c r="L5386" s="172"/>
      <c r="M5386" s="248"/>
      <c r="N5386" s="173"/>
      <c r="O5386" s="174"/>
      <c r="P5386" s="171"/>
      <c r="Q5386" s="170"/>
      <c r="R5386" s="171"/>
    </row>
    <row r="5387" spans="3:18" x14ac:dyDescent="0.2">
      <c r="C5387"/>
      <c r="G5387" s="2"/>
      <c r="H5387" s="3"/>
      <c r="I5387"/>
      <c r="J5387" s="3"/>
      <c r="K5387" s="2"/>
      <c r="L5387" s="172"/>
      <c r="M5387" s="248"/>
      <c r="N5387" s="173"/>
      <c r="O5387" s="174"/>
      <c r="P5387" s="171"/>
      <c r="Q5387" s="170"/>
      <c r="R5387" s="171"/>
    </row>
    <row r="5388" spans="3:18" x14ac:dyDescent="0.2">
      <c r="C5388"/>
      <c r="G5388" s="2"/>
      <c r="H5388" s="3"/>
      <c r="I5388"/>
      <c r="J5388" s="3"/>
      <c r="K5388" s="2"/>
      <c r="L5388" s="172"/>
      <c r="M5388" s="248"/>
      <c r="N5388" s="173"/>
      <c r="O5388" s="174"/>
      <c r="P5388" s="171"/>
      <c r="Q5388" s="170"/>
      <c r="R5388" s="171"/>
    </row>
    <row r="5389" spans="3:18" x14ac:dyDescent="0.2">
      <c r="C5389"/>
      <c r="G5389" s="2"/>
      <c r="H5389" s="3"/>
      <c r="I5389"/>
      <c r="J5389" s="3"/>
      <c r="K5389" s="2"/>
      <c r="L5389" s="172"/>
      <c r="M5389" s="248"/>
      <c r="N5389" s="173"/>
      <c r="O5389" s="174"/>
      <c r="P5389" s="171"/>
      <c r="Q5389" s="170"/>
      <c r="R5389" s="171"/>
    </row>
    <row r="5390" spans="3:18" x14ac:dyDescent="0.2">
      <c r="C5390"/>
      <c r="G5390" s="2"/>
      <c r="H5390" s="3"/>
      <c r="I5390"/>
      <c r="J5390" s="3"/>
      <c r="K5390" s="2"/>
      <c r="L5390" s="172"/>
      <c r="M5390" s="248"/>
      <c r="N5390" s="173"/>
      <c r="O5390" s="174"/>
      <c r="P5390" s="171"/>
      <c r="Q5390" s="170"/>
      <c r="R5390" s="171"/>
    </row>
    <row r="5391" spans="3:18" x14ac:dyDescent="0.2">
      <c r="C5391"/>
      <c r="G5391" s="2"/>
      <c r="H5391" s="3"/>
      <c r="I5391"/>
      <c r="J5391" s="3"/>
      <c r="K5391" s="2"/>
      <c r="L5391" s="172"/>
      <c r="M5391" s="248"/>
      <c r="N5391" s="173"/>
      <c r="O5391" s="174"/>
      <c r="P5391" s="171"/>
      <c r="Q5391" s="170"/>
      <c r="R5391" s="171"/>
    </row>
    <row r="5392" spans="3:18" x14ac:dyDescent="0.2">
      <c r="C5392"/>
      <c r="G5392" s="2"/>
      <c r="H5392" s="3"/>
      <c r="I5392"/>
      <c r="J5392" s="3"/>
      <c r="K5392" s="2"/>
      <c r="L5392" s="172"/>
      <c r="M5392" s="248"/>
      <c r="N5392" s="173"/>
      <c r="O5392" s="174"/>
      <c r="P5392" s="171"/>
      <c r="Q5392" s="170"/>
      <c r="R5392" s="171"/>
    </row>
    <row r="5393" spans="3:18" x14ac:dyDescent="0.2">
      <c r="C5393"/>
      <c r="G5393" s="2"/>
      <c r="H5393" s="3"/>
      <c r="I5393"/>
      <c r="J5393" s="3"/>
      <c r="K5393" s="2"/>
      <c r="L5393" s="172"/>
      <c r="M5393" s="248"/>
      <c r="N5393" s="173"/>
      <c r="O5393" s="174"/>
      <c r="P5393" s="171"/>
      <c r="Q5393" s="170"/>
      <c r="R5393" s="171"/>
    </row>
    <row r="5394" spans="3:18" x14ac:dyDescent="0.2">
      <c r="C5394"/>
      <c r="G5394" s="2"/>
      <c r="H5394" s="3"/>
      <c r="I5394"/>
      <c r="J5394" s="3"/>
      <c r="K5394" s="2"/>
      <c r="L5394" s="172"/>
      <c r="M5394" s="248"/>
      <c r="N5394" s="173"/>
      <c r="O5394" s="174"/>
      <c r="P5394" s="171"/>
      <c r="Q5394" s="170"/>
      <c r="R5394" s="171"/>
    </row>
    <row r="5395" spans="3:18" x14ac:dyDescent="0.2">
      <c r="C5395"/>
      <c r="G5395" s="2"/>
      <c r="H5395" s="3"/>
      <c r="I5395"/>
      <c r="J5395" s="3"/>
      <c r="K5395" s="2"/>
      <c r="L5395" s="172"/>
      <c r="M5395" s="248"/>
      <c r="N5395" s="173"/>
      <c r="O5395" s="174"/>
      <c r="P5395" s="171"/>
      <c r="Q5395" s="170"/>
      <c r="R5395" s="171"/>
    </row>
    <row r="5396" spans="3:18" x14ac:dyDescent="0.2">
      <c r="C5396"/>
      <c r="G5396" s="2"/>
      <c r="H5396" s="3"/>
      <c r="I5396"/>
      <c r="J5396" s="3"/>
      <c r="K5396" s="2"/>
      <c r="L5396" s="172"/>
      <c r="M5396" s="248"/>
      <c r="N5396" s="173"/>
      <c r="O5396" s="174"/>
      <c r="P5396" s="171"/>
      <c r="Q5396" s="170"/>
      <c r="R5396" s="171"/>
    </row>
    <row r="5397" spans="3:18" x14ac:dyDescent="0.2">
      <c r="C5397"/>
      <c r="G5397" s="2"/>
      <c r="H5397" s="3"/>
      <c r="I5397"/>
      <c r="J5397" s="3"/>
      <c r="K5397" s="2"/>
      <c r="L5397" s="172"/>
      <c r="M5397" s="248"/>
      <c r="N5397" s="173"/>
      <c r="O5397" s="174"/>
      <c r="P5397" s="171"/>
      <c r="Q5397" s="170"/>
      <c r="R5397" s="171"/>
    </row>
    <row r="5398" spans="3:18" x14ac:dyDescent="0.2">
      <c r="C5398"/>
      <c r="G5398" s="2"/>
      <c r="H5398" s="3"/>
      <c r="I5398"/>
      <c r="J5398" s="3"/>
      <c r="K5398" s="2"/>
      <c r="L5398" s="172"/>
      <c r="M5398" s="248"/>
      <c r="N5398" s="173"/>
      <c r="O5398" s="174"/>
      <c r="P5398" s="171"/>
      <c r="Q5398" s="170"/>
      <c r="R5398" s="171"/>
    </row>
    <row r="5399" spans="3:18" x14ac:dyDescent="0.2">
      <c r="C5399"/>
      <c r="G5399" s="2"/>
      <c r="H5399" s="3"/>
      <c r="I5399"/>
      <c r="J5399" s="3"/>
      <c r="K5399" s="2"/>
      <c r="L5399" s="172"/>
      <c r="M5399" s="248"/>
      <c r="N5399" s="173"/>
      <c r="O5399" s="174"/>
      <c r="P5399" s="171"/>
      <c r="Q5399" s="170"/>
      <c r="R5399" s="171"/>
    </row>
    <row r="5400" spans="3:18" x14ac:dyDescent="0.2">
      <c r="C5400"/>
      <c r="G5400" s="2"/>
      <c r="H5400" s="3"/>
      <c r="I5400"/>
      <c r="J5400" s="3"/>
      <c r="K5400" s="2"/>
      <c r="L5400" s="172"/>
      <c r="M5400" s="248"/>
      <c r="N5400" s="173"/>
      <c r="O5400" s="174"/>
      <c r="P5400" s="171"/>
      <c r="Q5400" s="170"/>
      <c r="R5400" s="171"/>
    </row>
    <row r="5401" spans="3:18" x14ac:dyDescent="0.2">
      <c r="C5401"/>
      <c r="G5401" s="2"/>
      <c r="H5401" s="3"/>
      <c r="I5401"/>
      <c r="J5401" s="3"/>
      <c r="K5401" s="2"/>
      <c r="L5401" s="172"/>
      <c r="M5401" s="248"/>
      <c r="N5401" s="173"/>
      <c r="O5401" s="174"/>
      <c r="P5401" s="171"/>
      <c r="Q5401" s="170"/>
      <c r="R5401" s="171"/>
    </row>
    <row r="5402" spans="3:18" x14ac:dyDescent="0.2">
      <c r="C5402"/>
      <c r="G5402" s="2"/>
      <c r="H5402" s="3"/>
      <c r="I5402"/>
      <c r="J5402" s="3"/>
      <c r="K5402" s="2"/>
      <c r="L5402" s="172"/>
      <c r="M5402" s="248"/>
      <c r="N5402" s="173"/>
      <c r="O5402" s="174"/>
      <c r="P5402" s="171"/>
      <c r="Q5402" s="170"/>
      <c r="R5402" s="171"/>
    </row>
    <row r="5403" spans="3:18" x14ac:dyDescent="0.2">
      <c r="C5403"/>
      <c r="G5403" s="2"/>
      <c r="H5403" s="3"/>
      <c r="I5403"/>
      <c r="J5403" s="3"/>
      <c r="K5403" s="2"/>
      <c r="L5403" s="172"/>
      <c r="M5403" s="248"/>
      <c r="N5403" s="173"/>
      <c r="O5403" s="174"/>
      <c r="P5403" s="171"/>
      <c r="Q5403" s="170"/>
      <c r="R5403" s="171"/>
    </row>
    <row r="5404" spans="3:18" x14ac:dyDescent="0.2">
      <c r="C5404"/>
      <c r="G5404" s="2"/>
      <c r="H5404" s="3"/>
      <c r="I5404"/>
      <c r="J5404" s="3"/>
      <c r="K5404" s="2"/>
      <c r="L5404" s="172"/>
      <c r="M5404" s="248"/>
      <c r="N5404" s="173"/>
      <c r="O5404" s="174"/>
      <c r="P5404" s="171"/>
      <c r="Q5404" s="170"/>
      <c r="R5404" s="171"/>
    </row>
    <row r="5405" spans="3:18" x14ac:dyDescent="0.2">
      <c r="C5405"/>
      <c r="G5405" s="2"/>
      <c r="H5405" s="3"/>
      <c r="I5405"/>
      <c r="J5405" s="3"/>
      <c r="K5405" s="2"/>
      <c r="L5405" s="172"/>
      <c r="M5405" s="248"/>
      <c r="N5405" s="173"/>
      <c r="O5405" s="174"/>
      <c r="P5405" s="171"/>
      <c r="Q5405" s="170"/>
      <c r="R5405" s="171"/>
    </row>
    <row r="5406" spans="3:18" x14ac:dyDescent="0.2">
      <c r="C5406"/>
      <c r="G5406" s="2"/>
      <c r="H5406" s="3"/>
      <c r="I5406"/>
      <c r="J5406" s="3"/>
      <c r="K5406" s="2"/>
      <c r="L5406" s="172"/>
      <c r="M5406" s="248"/>
      <c r="N5406" s="173"/>
      <c r="O5406" s="174"/>
      <c r="P5406" s="171"/>
      <c r="Q5406" s="170"/>
      <c r="R5406" s="171"/>
    </row>
    <row r="5407" spans="3:18" x14ac:dyDescent="0.2">
      <c r="C5407"/>
      <c r="G5407" s="2"/>
      <c r="H5407" s="3"/>
      <c r="I5407"/>
      <c r="J5407" s="3"/>
      <c r="K5407" s="2"/>
      <c r="L5407" s="172"/>
      <c r="M5407" s="248"/>
      <c r="N5407" s="173"/>
      <c r="O5407" s="174"/>
      <c r="P5407" s="171"/>
      <c r="Q5407" s="170"/>
      <c r="R5407" s="171"/>
    </row>
    <row r="5408" spans="3:18" x14ac:dyDescent="0.2">
      <c r="C5408"/>
      <c r="G5408" s="2"/>
      <c r="H5408" s="3"/>
      <c r="I5408"/>
      <c r="J5408" s="3"/>
      <c r="K5408" s="2"/>
      <c r="L5408" s="172"/>
      <c r="M5408" s="248"/>
      <c r="N5408" s="173"/>
      <c r="O5408" s="174"/>
      <c r="P5408" s="171"/>
      <c r="Q5408" s="170"/>
      <c r="R5408" s="171"/>
    </row>
    <row r="5409" spans="3:18" x14ac:dyDescent="0.2">
      <c r="C5409"/>
      <c r="G5409" s="2"/>
      <c r="H5409" s="3"/>
      <c r="I5409"/>
      <c r="J5409" s="3"/>
      <c r="K5409" s="2"/>
      <c r="L5409" s="172"/>
      <c r="M5409" s="248"/>
      <c r="N5409" s="173"/>
      <c r="O5409" s="174"/>
      <c r="P5409" s="171"/>
      <c r="Q5409" s="170"/>
      <c r="R5409" s="171"/>
    </row>
    <row r="5410" spans="3:18" x14ac:dyDescent="0.2">
      <c r="C5410"/>
      <c r="G5410" s="2"/>
      <c r="H5410" s="3"/>
      <c r="I5410"/>
      <c r="J5410" s="3"/>
      <c r="K5410" s="2"/>
      <c r="L5410" s="172"/>
      <c r="M5410" s="248"/>
      <c r="N5410" s="173"/>
      <c r="O5410" s="174"/>
      <c r="P5410" s="171"/>
      <c r="Q5410" s="170"/>
      <c r="R5410" s="171"/>
    </row>
    <row r="5411" spans="3:18" x14ac:dyDescent="0.2">
      <c r="C5411"/>
      <c r="G5411" s="2"/>
      <c r="H5411" s="3"/>
      <c r="I5411"/>
      <c r="J5411" s="3"/>
      <c r="K5411" s="2"/>
      <c r="L5411" s="172"/>
      <c r="M5411" s="248"/>
      <c r="N5411" s="173"/>
      <c r="O5411" s="174"/>
      <c r="P5411" s="171"/>
      <c r="Q5411" s="170"/>
      <c r="R5411" s="171"/>
    </row>
    <row r="5412" spans="3:18" x14ac:dyDescent="0.2">
      <c r="C5412"/>
      <c r="G5412" s="2"/>
      <c r="H5412" s="3"/>
      <c r="I5412"/>
      <c r="J5412" s="3"/>
      <c r="K5412" s="2"/>
      <c r="L5412" s="172"/>
      <c r="M5412" s="248"/>
      <c r="N5412" s="173"/>
      <c r="O5412" s="174"/>
      <c r="P5412" s="171"/>
      <c r="Q5412" s="170"/>
      <c r="R5412" s="171"/>
    </row>
    <row r="5413" spans="3:18" x14ac:dyDescent="0.2">
      <c r="C5413"/>
      <c r="G5413" s="2"/>
      <c r="H5413" s="3"/>
      <c r="I5413"/>
      <c r="J5413" s="3"/>
      <c r="K5413" s="2"/>
      <c r="L5413" s="172"/>
      <c r="M5413" s="248"/>
      <c r="N5413" s="173"/>
      <c r="O5413" s="174"/>
      <c r="P5413" s="171"/>
      <c r="Q5413" s="170"/>
      <c r="R5413" s="171"/>
    </row>
    <row r="5414" spans="3:18" x14ac:dyDescent="0.2">
      <c r="C5414"/>
      <c r="G5414" s="2"/>
      <c r="H5414" s="3"/>
      <c r="I5414"/>
      <c r="J5414" s="3"/>
      <c r="K5414" s="2"/>
      <c r="L5414" s="172"/>
      <c r="M5414" s="248"/>
      <c r="N5414" s="173"/>
      <c r="O5414" s="174"/>
      <c r="P5414" s="171"/>
      <c r="Q5414" s="170"/>
      <c r="R5414" s="171"/>
    </row>
    <row r="5415" spans="3:18" x14ac:dyDescent="0.2">
      <c r="C5415"/>
      <c r="G5415" s="2"/>
      <c r="H5415" s="3"/>
      <c r="I5415"/>
      <c r="J5415" s="3"/>
      <c r="K5415" s="2"/>
      <c r="L5415" s="172"/>
      <c r="M5415" s="248"/>
      <c r="N5415" s="173"/>
      <c r="O5415" s="174"/>
      <c r="P5415" s="171"/>
      <c r="Q5415" s="170"/>
      <c r="R5415" s="171"/>
    </row>
    <row r="5416" spans="3:18" x14ac:dyDescent="0.2">
      <c r="C5416"/>
      <c r="G5416" s="2"/>
      <c r="H5416" s="3"/>
      <c r="I5416"/>
      <c r="J5416" s="3"/>
      <c r="K5416" s="2"/>
      <c r="L5416" s="172"/>
      <c r="M5416" s="248"/>
      <c r="N5416" s="173"/>
      <c r="O5416" s="174"/>
      <c r="P5416" s="171"/>
      <c r="Q5416" s="170"/>
      <c r="R5416" s="171"/>
    </row>
    <row r="5417" spans="3:18" x14ac:dyDescent="0.2">
      <c r="C5417"/>
      <c r="G5417" s="2"/>
      <c r="H5417" s="3"/>
      <c r="I5417"/>
      <c r="J5417" s="3"/>
      <c r="K5417" s="2"/>
      <c r="L5417" s="172"/>
      <c r="M5417" s="248"/>
      <c r="N5417" s="173"/>
      <c r="O5417" s="174"/>
      <c r="P5417" s="171"/>
      <c r="Q5417" s="170"/>
      <c r="R5417" s="171"/>
    </row>
    <row r="5418" spans="3:18" x14ac:dyDescent="0.2">
      <c r="C5418"/>
      <c r="G5418" s="2"/>
      <c r="H5418" s="3"/>
      <c r="I5418"/>
      <c r="J5418" s="3"/>
      <c r="K5418" s="2"/>
      <c r="L5418" s="172"/>
      <c r="M5418" s="248"/>
      <c r="N5418" s="173"/>
      <c r="O5418" s="174"/>
      <c r="P5418" s="171"/>
      <c r="Q5418" s="170"/>
      <c r="R5418" s="171"/>
    </row>
    <row r="5419" spans="3:18" x14ac:dyDescent="0.2">
      <c r="C5419"/>
      <c r="G5419" s="2"/>
      <c r="H5419" s="3"/>
      <c r="I5419"/>
      <c r="J5419" s="3"/>
      <c r="K5419" s="2"/>
      <c r="L5419" s="172"/>
      <c r="M5419" s="248"/>
      <c r="N5419" s="173"/>
      <c r="O5419" s="174"/>
      <c r="P5419" s="171"/>
      <c r="Q5419" s="170"/>
      <c r="R5419" s="171"/>
    </row>
    <row r="5420" spans="3:18" x14ac:dyDescent="0.2">
      <c r="C5420"/>
      <c r="G5420" s="2"/>
      <c r="H5420" s="3"/>
      <c r="I5420"/>
      <c r="J5420" s="3"/>
      <c r="K5420" s="2"/>
      <c r="L5420" s="172"/>
      <c r="M5420" s="248"/>
      <c r="N5420" s="173"/>
      <c r="O5420" s="174"/>
      <c r="P5420" s="171"/>
      <c r="Q5420" s="170"/>
      <c r="R5420" s="171"/>
    </row>
    <row r="5421" spans="3:18" x14ac:dyDescent="0.2">
      <c r="C5421"/>
      <c r="G5421" s="2"/>
      <c r="H5421" s="3"/>
      <c r="I5421"/>
      <c r="J5421" s="3"/>
      <c r="K5421" s="2"/>
      <c r="L5421" s="172"/>
      <c r="M5421" s="248"/>
      <c r="N5421" s="173"/>
      <c r="O5421" s="174"/>
      <c r="P5421" s="171"/>
      <c r="Q5421" s="170"/>
      <c r="R5421" s="171"/>
    </row>
    <row r="5422" spans="3:18" x14ac:dyDescent="0.2">
      <c r="C5422"/>
      <c r="G5422" s="2"/>
      <c r="H5422" s="3"/>
      <c r="I5422"/>
      <c r="J5422" s="3"/>
      <c r="K5422" s="2"/>
      <c r="L5422" s="172"/>
      <c r="M5422" s="248"/>
      <c r="N5422" s="173"/>
      <c r="O5422" s="174"/>
      <c r="P5422" s="171"/>
      <c r="Q5422" s="170"/>
      <c r="R5422" s="171"/>
    </row>
    <row r="5423" spans="3:18" x14ac:dyDescent="0.2">
      <c r="C5423"/>
      <c r="G5423" s="2"/>
      <c r="H5423" s="3"/>
      <c r="I5423"/>
      <c r="J5423" s="3"/>
      <c r="K5423" s="2"/>
      <c r="L5423" s="172"/>
      <c r="M5423" s="248"/>
      <c r="N5423" s="173"/>
      <c r="O5423" s="174"/>
      <c r="P5423" s="171"/>
      <c r="Q5423" s="170"/>
      <c r="R5423" s="171"/>
    </row>
    <row r="5424" spans="3:18" x14ac:dyDescent="0.2">
      <c r="C5424"/>
      <c r="G5424" s="2"/>
      <c r="H5424" s="3"/>
      <c r="I5424"/>
      <c r="J5424" s="3"/>
      <c r="K5424" s="2"/>
      <c r="L5424" s="172"/>
      <c r="M5424" s="248"/>
      <c r="N5424" s="173"/>
      <c r="O5424" s="174"/>
      <c r="P5424" s="171"/>
      <c r="Q5424" s="170"/>
      <c r="R5424" s="171"/>
    </row>
    <row r="5425" spans="3:18" x14ac:dyDescent="0.2">
      <c r="C5425"/>
      <c r="G5425" s="2"/>
      <c r="H5425" s="3"/>
      <c r="I5425"/>
      <c r="J5425" s="3"/>
      <c r="K5425" s="2"/>
      <c r="L5425" s="172"/>
      <c r="M5425" s="248"/>
      <c r="N5425" s="173"/>
      <c r="O5425" s="174"/>
      <c r="P5425" s="171"/>
      <c r="Q5425" s="170"/>
      <c r="R5425" s="171"/>
    </row>
    <row r="5426" spans="3:18" x14ac:dyDescent="0.2">
      <c r="C5426"/>
      <c r="G5426" s="2"/>
      <c r="H5426" s="3"/>
      <c r="I5426"/>
      <c r="J5426" s="3"/>
      <c r="K5426" s="2"/>
      <c r="L5426" s="172"/>
      <c r="M5426" s="248"/>
      <c r="N5426" s="173"/>
      <c r="O5426" s="174"/>
      <c r="P5426" s="171"/>
      <c r="Q5426" s="170"/>
      <c r="R5426" s="171"/>
    </row>
    <row r="5427" spans="3:18" x14ac:dyDescent="0.2">
      <c r="C5427"/>
      <c r="G5427" s="2"/>
      <c r="H5427" s="3"/>
      <c r="I5427"/>
      <c r="J5427" s="3"/>
      <c r="K5427" s="2"/>
      <c r="L5427" s="172"/>
      <c r="M5427" s="248"/>
      <c r="N5427" s="173"/>
      <c r="O5427" s="174"/>
      <c r="P5427" s="171"/>
      <c r="Q5427" s="170"/>
      <c r="R5427" s="171"/>
    </row>
    <row r="5428" spans="3:18" x14ac:dyDescent="0.2">
      <c r="C5428"/>
      <c r="G5428" s="2"/>
      <c r="H5428" s="3"/>
      <c r="I5428"/>
      <c r="J5428" s="3"/>
      <c r="K5428" s="2"/>
      <c r="L5428" s="172"/>
      <c r="M5428" s="248"/>
      <c r="N5428" s="173"/>
      <c r="O5428" s="174"/>
      <c r="P5428" s="171"/>
      <c r="Q5428" s="170"/>
      <c r="R5428" s="171"/>
    </row>
    <row r="5429" spans="3:18" x14ac:dyDescent="0.2">
      <c r="C5429"/>
      <c r="G5429" s="2"/>
      <c r="H5429" s="3"/>
      <c r="I5429"/>
      <c r="J5429" s="3"/>
      <c r="K5429" s="2"/>
      <c r="L5429" s="172"/>
      <c r="M5429" s="248"/>
      <c r="N5429" s="173"/>
      <c r="O5429" s="174"/>
      <c r="P5429" s="171"/>
      <c r="Q5429" s="170"/>
      <c r="R5429" s="171"/>
    </row>
    <row r="5430" spans="3:18" x14ac:dyDescent="0.2">
      <c r="C5430"/>
      <c r="G5430" s="2"/>
      <c r="H5430" s="3"/>
      <c r="I5430"/>
      <c r="J5430" s="3"/>
      <c r="K5430" s="2"/>
      <c r="L5430" s="172"/>
      <c r="M5430" s="248"/>
      <c r="N5430" s="173"/>
      <c r="O5430" s="174"/>
      <c r="P5430" s="171"/>
      <c r="Q5430" s="170"/>
      <c r="R5430" s="171"/>
    </row>
    <row r="5431" spans="3:18" x14ac:dyDescent="0.2">
      <c r="C5431"/>
      <c r="G5431" s="2"/>
      <c r="H5431" s="3"/>
      <c r="I5431"/>
      <c r="J5431" s="3"/>
      <c r="K5431" s="2"/>
      <c r="L5431" s="172"/>
      <c r="M5431" s="248"/>
      <c r="N5431" s="173"/>
      <c r="O5431" s="174"/>
      <c r="P5431" s="171"/>
      <c r="Q5431" s="170"/>
      <c r="R5431" s="171"/>
    </row>
    <row r="5432" spans="3:18" x14ac:dyDescent="0.2">
      <c r="C5432"/>
      <c r="G5432" s="2"/>
      <c r="H5432" s="3"/>
      <c r="I5432"/>
      <c r="J5432" s="3"/>
      <c r="K5432" s="2"/>
      <c r="L5432" s="172"/>
      <c r="M5432" s="248"/>
      <c r="N5432" s="173"/>
      <c r="O5432" s="174"/>
      <c r="P5432" s="171"/>
      <c r="Q5432" s="170"/>
      <c r="R5432" s="171"/>
    </row>
    <row r="5433" spans="3:18" x14ac:dyDescent="0.2">
      <c r="C5433"/>
      <c r="G5433" s="2"/>
      <c r="H5433" s="3"/>
      <c r="I5433"/>
      <c r="J5433" s="3"/>
      <c r="K5433" s="2"/>
      <c r="L5433" s="172"/>
      <c r="M5433" s="248"/>
      <c r="N5433" s="173"/>
      <c r="O5433" s="174"/>
      <c r="P5433" s="171"/>
      <c r="Q5433" s="170"/>
      <c r="R5433" s="171"/>
    </row>
    <row r="5434" spans="3:18" x14ac:dyDescent="0.2">
      <c r="C5434"/>
      <c r="G5434" s="2"/>
      <c r="H5434" s="3"/>
      <c r="I5434"/>
      <c r="J5434" s="3"/>
      <c r="K5434" s="2"/>
      <c r="L5434" s="172"/>
      <c r="M5434" s="248"/>
      <c r="N5434" s="173"/>
      <c r="O5434" s="174"/>
      <c r="P5434" s="171"/>
      <c r="Q5434" s="170"/>
      <c r="R5434" s="171"/>
    </row>
    <row r="5435" spans="3:18" x14ac:dyDescent="0.2">
      <c r="C5435"/>
      <c r="G5435" s="2"/>
      <c r="H5435" s="3"/>
      <c r="I5435"/>
      <c r="J5435" s="3"/>
      <c r="K5435" s="2"/>
      <c r="L5435" s="172"/>
      <c r="M5435" s="248"/>
      <c r="N5435" s="173"/>
      <c r="O5435" s="174"/>
      <c r="P5435" s="171"/>
      <c r="Q5435" s="170"/>
      <c r="R5435" s="171"/>
    </row>
    <row r="5436" spans="3:18" x14ac:dyDescent="0.2">
      <c r="C5436"/>
      <c r="G5436" s="2"/>
      <c r="H5436" s="3"/>
      <c r="I5436"/>
      <c r="J5436" s="3"/>
      <c r="K5436" s="2"/>
      <c r="L5436" s="172"/>
      <c r="M5436" s="248"/>
      <c r="N5436" s="173"/>
      <c r="O5436" s="174"/>
      <c r="P5436" s="171"/>
      <c r="Q5436" s="170"/>
      <c r="R5436" s="171"/>
    </row>
    <row r="5437" spans="3:18" x14ac:dyDescent="0.2">
      <c r="C5437"/>
      <c r="G5437" s="2"/>
      <c r="H5437" s="3"/>
      <c r="I5437"/>
      <c r="J5437" s="3"/>
      <c r="K5437" s="2"/>
      <c r="L5437" s="172"/>
      <c r="M5437" s="248"/>
      <c r="N5437" s="173"/>
      <c r="O5437" s="174"/>
      <c r="P5437" s="171"/>
      <c r="Q5437" s="170"/>
      <c r="R5437" s="171"/>
    </row>
    <row r="5438" spans="3:18" x14ac:dyDescent="0.2">
      <c r="C5438"/>
      <c r="G5438" s="2"/>
      <c r="H5438" s="3"/>
      <c r="I5438"/>
      <c r="J5438" s="3"/>
      <c r="K5438" s="2"/>
      <c r="L5438" s="172"/>
      <c r="M5438" s="248"/>
      <c r="N5438" s="173"/>
      <c r="O5438" s="174"/>
      <c r="P5438" s="171"/>
      <c r="Q5438" s="170"/>
      <c r="R5438" s="171"/>
    </row>
    <row r="5439" spans="3:18" x14ac:dyDescent="0.2">
      <c r="C5439"/>
      <c r="G5439" s="2"/>
      <c r="H5439" s="3"/>
      <c r="I5439"/>
      <c r="J5439" s="3"/>
      <c r="K5439" s="2"/>
      <c r="L5439" s="172"/>
      <c r="M5439" s="248"/>
      <c r="N5439" s="173"/>
      <c r="O5439" s="174"/>
      <c r="P5439" s="171"/>
      <c r="Q5439" s="170"/>
      <c r="R5439" s="171"/>
    </row>
    <row r="5440" spans="3:18" x14ac:dyDescent="0.2">
      <c r="C5440"/>
      <c r="G5440" s="2"/>
      <c r="H5440" s="3"/>
      <c r="I5440"/>
      <c r="J5440" s="3"/>
      <c r="K5440" s="2"/>
      <c r="L5440" s="172"/>
      <c r="M5440" s="248"/>
      <c r="N5440" s="173"/>
      <c r="O5440" s="174"/>
      <c r="P5440" s="171"/>
      <c r="Q5440" s="170"/>
      <c r="R5440" s="171"/>
    </row>
    <row r="5441" spans="3:18" x14ac:dyDescent="0.2">
      <c r="C5441"/>
      <c r="G5441" s="2"/>
      <c r="H5441" s="3"/>
      <c r="I5441"/>
      <c r="J5441" s="3"/>
      <c r="K5441" s="2"/>
      <c r="L5441" s="172"/>
      <c r="M5441" s="248"/>
      <c r="N5441" s="173"/>
      <c r="O5441" s="174"/>
      <c r="P5441" s="171"/>
      <c r="Q5441" s="170"/>
      <c r="R5441" s="171"/>
    </row>
    <row r="5442" spans="3:18" x14ac:dyDescent="0.2">
      <c r="C5442"/>
      <c r="G5442" s="2"/>
      <c r="H5442" s="3"/>
      <c r="I5442"/>
      <c r="J5442" s="3"/>
      <c r="K5442" s="2"/>
      <c r="L5442" s="172"/>
      <c r="M5442" s="248"/>
      <c r="N5442" s="173"/>
      <c r="O5442" s="174"/>
      <c r="P5442" s="171"/>
      <c r="Q5442" s="170"/>
      <c r="R5442" s="171"/>
    </row>
    <row r="5443" spans="3:18" x14ac:dyDescent="0.2">
      <c r="C5443"/>
      <c r="G5443" s="2"/>
      <c r="H5443" s="3"/>
      <c r="I5443"/>
      <c r="J5443" s="3"/>
      <c r="K5443" s="2"/>
      <c r="L5443" s="172"/>
      <c r="M5443" s="248"/>
      <c r="N5443" s="173"/>
      <c r="O5443" s="174"/>
      <c r="P5443" s="171"/>
      <c r="Q5443" s="170"/>
      <c r="R5443" s="171"/>
    </row>
    <row r="5444" spans="3:18" x14ac:dyDescent="0.2">
      <c r="C5444"/>
      <c r="G5444" s="2"/>
      <c r="H5444" s="3"/>
      <c r="I5444"/>
      <c r="J5444" s="3"/>
      <c r="K5444" s="2"/>
      <c r="L5444" s="172"/>
      <c r="M5444" s="248"/>
      <c r="N5444" s="173"/>
      <c r="O5444" s="174"/>
      <c r="P5444" s="171"/>
      <c r="Q5444" s="170"/>
      <c r="R5444" s="171"/>
    </row>
    <row r="5445" spans="3:18" x14ac:dyDescent="0.2">
      <c r="C5445"/>
      <c r="G5445" s="2"/>
      <c r="H5445" s="3"/>
      <c r="I5445"/>
      <c r="J5445" s="3"/>
      <c r="K5445" s="2"/>
      <c r="L5445" s="172"/>
      <c r="M5445" s="248"/>
      <c r="N5445" s="173"/>
      <c r="O5445" s="174"/>
      <c r="P5445" s="171"/>
      <c r="Q5445" s="170"/>
      <c r="R5445" s="171"/>
    </row>
    <row r="5446" spans="3:18" x14ac:dyDescent="0.2">
      <c r="C5446"/>
      <c r="G5446" s="2"/>
      <c r="H5446" s="3"/>
      <c r="I5446"/>
      <c r="J5446" s="3"/>
      <c r="K5446" s="2"/>
      <c r="L5446" s="172"/>
      <c r="M5446" s="248"/>
      <c r="N5446" s="173"/>
      <c r="O5446" s="174"/>
      <c r="P5446" s="171"/>
      <c r="Q5446" s="170"/>
      <c r="R5446" s="171"/>
    </row>
    <row r="5447" spans="3:18" x14ac:dyDescent="0.2">
      <c r="C5447"/>
      <c r="G5447" s="2"/>
      <c r="H5447" s="3"/>
      <c r="I5447"/>
      <c r="J5447" s="3"/>
      <c r="K5447" s="2"/>
      <c r="L5447" s="172"/>
      <c r="M5447" s="248"/>
      <c r="N5447" s="173"/>
      <c r="O5447" s="174"/>
      <c r="P5447" s="171"/>
      <c r="Q5447" s="170"/>
      <c r="R5447" s="171"/>
    </row>
    <row r="5448" spans="3:18" x14ac:dyDescent="0.2">
      <c r="C5448"/>
      <c r="G5448" s="2"/>
      <c r="H5448" s="3"/>
      <c r="I5448"/>
      <c r="J5448" s="3"/>
      <c r="K5448" s="2"/>
      <c r="L5448" s="172"/>
      <c r="M5448" s="248"/>
      <c r="N5448" s="173"/>
      <c r="O5448" s="174"/>
      <c r="P5448" s="171"/>
      <c r="Q5448" s="170"/>
      <c r="R5448" s="171"/>
    </row>
    <row r="5449" spans="3:18" x14ac:dyDescent="0.2">
      <c r="C5449"/>
      <c r="G5449" s="2"/>
      <c r="H5449" s="3"/>
      <c r="I5449"/>
      <c r="J5449" s="3"/>
      <c r="K5449" s="2"/>
      <c r="L5449" s="172"/>
      <c r="M5449" s="248"/>
      <c r="N5449" s="173"/>
      <c r="O5449" s="174"/>
      <c r="P5449" s="171"/>
      <c r="Q5449" s="170"/>
      <c r="R5449" s="171"/>
    </row>
    <row r="5450" spans="3:18" x14ac:dyDescent="0.2">
      <c r="C5450"/>
      <c r="G5450" s="2"/>
      <c r="H5450" s="3"/>
      <c r="I5450"/>
      <c r="J5450" s="3"/>
      <c r="K5450" s="2"/>
      <c r="L5450" s="172"/>
      <c r="M5450" s="248"/>
      <c r="N5450" s="173"/>
      <c r="O5450" s="174"/>
      <c r="P5450" s="171"/>
      <c r="Q5450" s="170"/>
      <c r="R5450" s="171"/>
    </row>
    <row r="5451" spans="3:18" x14ac:dyDescent="0.2">
      <c r="C5451"/>
      <c r="G5451" s="2"/>
      <c r="H5451" s="3"/>
      <c r="I5451"/>
      <c r="J5451" s="3"/>
      <c r="K5451" s="2"/>
      <c r="L5451" s="172"/>
      <c r="M5451" s="248"/>
      <c r="N5451" s="173"/>
      <c r="O5451" s="174"/>
      <c r="P5451" s="171"/>
      <c r="Q5451" s="170"/>
      <c r="R5451" s="171"/>
    </row>
    <row r="5452" spans="3:18" x14ac:dyDescent="0.2">
      <c r="C5452"/>
      <c r="G5452" s="2"/>
      <c r="H5452" s="3"/>
      <c r="I5452"/>
      <c r="J5452" s="3"/>
      <c r="K5452" s="2"/>
      <c r="L5452" s="172"/>
      <c r="M5452" s="248"/>
      <c r="N5452" s="173"/>
      <c r="O5452" s="174"/>
      <c r="P5452" s="171"/>
      <c r="Q5452" s="170"/>
      <c r="R5452" s="171"/>
    </row>
    <row r="5453" spans="3:18" x14ac:dyDescent="0.2">
      <c r="C5453"/>
      <c r="G5453" s="2"/>
      <c r="H5453" s="3"/>
      <c r="I5453"/>
      <c r="J5453" s="3"/>
      <c r="K5453" s="2"/>
      <c r="L5453" s="172"/>
      <c r="M5453" s="248"/>
      <c r="N5453" s="173"/>
      <c r="O5453" s="174"/>
      <c r="P5453" s="171"/>
      <c r="Q5453" s="170"/>
      <c r="R5453" s="171"/>
    </row>
    <row r="5454" spans="3:18" x14ac:dyDescent="0.2">
      <c r="C5454"/>
      <c r="G5454" s="2"/>
      <c r="H5454" s="3"/>
      <c r="I5454"/>
      <c r="J5454" s="3"/>
      <c r="K5454" s="2"/>
      <c r="L5454" s="172"/>
      <c r="M5454" s="248"/>
      <c r="N5454" s="173"/>
      <c r="O5454" s="174"/>
      <c r="P5454" s="171"/>
      <c r="Q5454" s="170"/>
      <c r="R5454" s="171"/>
    </row>
    <row r="5455" spans="3:18" x14ac:dyDescent="0.2">
      <c r="C5455"/>
      <c r="G5455" s="2"/>
      <c r="H5455" s="3"/>
      <c r="I5455"/>
      <c r="J5455" s="3"/>
      <c r="K5455" s="2"/>
      <c r="L5455" s="172"/>
      <c r="M5455" s="248"/>
      <c r="N5455" s="173"/>
      <c r="O5455" s="174"/>
      <c r="P5455" s="171"/>
      <c r="Q5455" s="170"/>
      <c r="R5455" s="171"/>
    </row>
    <row r="5456" spans="3:18" x14ac:dyDescent="0.2">
      <c r="C5456"/>
      <c r="G5456" s="2"/>
      <c r="H5456" s="3"/>
      <c r="I5456"/>
      <c r="J5456" s="3"/>
      <c r="K5456" s="2"/>
      <c r="L5456" s="172"/>
      <c r="M5456" s="248"/>
      <c r="N5456" s="173"/>
      <c r="O5456" s="174"/>
      <c r="P5456" s="171"/>
      <c r="Q5456" s="170"/>
      <c r="R5456" s="171"/>
    </row>
    <row r="5457" spans="3:18" x14ac:dyDescent="0.2">
      <c r="C5457"/>
      <c r="G5457" s="2"/>
      <c r="H5457" s="3"/>
      <c r="I5457"/>
      <c r="J5457" s="3"/>
      <c r="K5457" s="2"/>
      <c r="L5457" s="172"/>
      <c r="M5457" s="248"/>
      <c r="N5457" s="173"/>
      <c r="O5457" s="174"/>
      <c r="P5457" s="171"/>
      <c r="Q5457" s="170"/>
      <c r="R5457" s="171"/>
    </row>
    <row r="5458" spans="3:18" x14ac:dyDescent="0.2">
      <c r="C5458"/>
      <c r="G5458" s="2"/>
      <c r="H5458" s="3"/>
      <c r="I5458"/>
      <c r="J5458" s="3"/>
      <c r="K5458" s="2"/>
      <c r="L5458" s="172"/>
      <c r="M5458" s="248"/>
      <c r="N5458" s="173"/>
      <c r="O5458" s="174"/>
      <c r="P5458" s="171"/>
      <c r="Q5458" s="170"/>
      <c r="R5458" s="171"/>
    </row>
    <row r="5459" spans="3:18" x14ac:dyDescent="0.2">
      <c r="C5459"/>
      <c r="G5459" s="2"/>
      <c r="H5459" s="3"/>
      <c r="I5459"/>
      <c r="J5459" s="3"/>
      <c r="K5459" s="2"/>
      <c r="L5459" s="172"/>
      <c r="M5459" s="248"/>
      <c r="N5459" s="173"/>
      <c r="O5459" s="174"/>
      <c r="P5459" s="171"/>
      <c r="Q5459" s="170"/>
      <c r="R5459" s="171"/>
    </row>
    <row r="5460" spans="3:18" x14ac:dyDescent="0.2">
      <c r="C5460"/>
      <c r="G5460" s="2"/>
      <c r="H5460" s="3"/>
      <c r="I5460"/>
      <c r="J5460" s="3"/>
      <c r="K5460" s="2"/>
      <c r="L5460" s="172"/>
      <c r="M5460" s="248"/>
      <c r="N5460" s="173"/>
      <c r="O5460" s="174"/>
      <c r="P5460" s="171"/>
      <c r="Q5460" s="170"/>
      <c r="R5460" s="171"/>
    </row>
    <row r="5461" spans="3:18" x14ac:dyDescent="0.2">
      <c r="C5461"/>
      <c r="G5461" s="2"/>
      <c r="H5461" s="3"/>
      <c r="I5461"/>
      <c r="J5461" s="3"/>
      <c r="K5461" s="2"/>
      <c r="L5461" s="172"/>
      <c r="M5461" s="248"/>
      <c r="N5461" s="173"/>
      <c r="O5461" s="174"/>
      <c r="P5461" s="171"/>
      <c r="Q5461" s="170"/>
      <c r="R5461" s="171"/>
    </row>
    <row r="5462" spans="3:18" x14ac:dyDescent="0.2">
      <c r="C5462"/>
      <c r="G5462" s="2"/>
      <c r="H5462" s="3"/>
      <c r="I5462"/>
      <c r="J5462" s="3"/>
      <c r="K5462" s="2"/>
      <c r="L5462" s="172"/>
      <c r="M5462" s="248"/>
      <c r="N5462" s="173"/>
      <c r="O5462" s="174"/>
      <c r="P5462" s="171"/>
      <c r="Q5462" s="170"/>
      <c r="R5462" s="171"/>
    </row>
    <row r="5463" spans="3:18" x14ac:dyDescent="0.2">
      <c r="C5463"/>
      <c r="G5463" s="2"/>
      <c r="H5463" s="3"/>
      <c r="I5463"/>
      <c r="J5463" s="3"/>
      <c r="K5463" s="2"/>
      <c r="L5463" s="280"/>
      <c r="M5463" s="281"/>
      <c r="N5463" s="282"/>
      <c r="O5463" s="283"/>
      <c r="P5463" s="284"/>
      <c r="Q5463" s="278"/>
      <c r="R5463" s="284"/>
    </row>
    <row r="5464" spans="3:18" x14ac:dyDescent="0.2">
      <c r="C5464"/>
      <c r="G5464" s="2"/>
      <c r="H5464" s="3"/>
      <c r="I5464"/>
      <c r="J5464" s="3"/>
      <c r="K5464" s="2"/>
      <c r="L5464" s="285"/>
      <c r="N5464" s="173"/>
      <c r="O5464" s="174"/>
      <c r="P5464" s="171"/>
      <c r="Q5464" s="170"/>
      <c r="R5464" s="171"/>
    </row>
    <row r="5465" spans="3:18" x14ac:dyDescent="0.2">
      <c r="C5465"/>
      <c r="G5465" s="2"/>
      <c r="H5465" s="3"/>
      <c r="I5465"/>
      <c r="J5465" s="3"/>
      <c r="K5465" s="2"/>
      <c r="L5465" s="285"/>
      <c r="N5465" s="173"/>
      <c r="O5465" s="174"/>
      <c r="P5465" s="171"/>
      <c r="Q5465" s="170"/>
      <c r="R5465" s="171"/>
    </row>
    <row r="5466" spans="3:18" x14ac:dyDescent="0.2">
      <c r="C5466"/>
      <c r="G5466" s="2"/>
      <c r="H5466" s="3"/>
      <c r="I5466"/>
      <c r="J5466" s="3"/>
      <c r="K5466" s="2"/>
      <c r="L5466" s="285"/>
      <c r="N5466" s="173"/>
      <c r="O5466" s="174"/>
      <c r="P5466" s="171"/>
      <c r="Q5466" s="170"/>
      <c r="R5466" s="171"/>
    </row>
    <row r="5467" spans="3:18" x14ac:dyDescent="0.2">
      <c r="C5467"/>
      <c r="G5467" s="2"/>
      <c r="H5467" s="3"/>
      <c r="I5467"/>
      <c r="J5467" s="3"/>
      <c r="K5467" s="2"/>
      <c r="L5467" s="285"/>
      <c r="N5467" s="173"/>
      <c r="O5467" s="174"/>
      <c r="P5467" s="171"/>
      <c r="Q5467" s="170"/>
      <c r="R5467" s="171"/>
    </row>
    <row r="5468" spans="3:18" x14ac:dyDescent="0.2">
      <c r="C5468"/>
      <c r="G5468" s="2"/>
      <c r="H5468" s="3"/>
      <c r="I5468"/>
      <c r="J5468" s="3"/>
      <c r="K5468" s="2"/>
      <c r="L5468" s="285"/>
      <c r="N5468" s="173"/>
      <c r="O5468" s="174"/>
      <c r="P5468" s="171"/>
      <c r="Q5468" s="170"/>
      <c r="R5468" s="171"/>
    </row>
    <row r="5469" spans="3:18" x14ac:dyDescent="0.2">
      <c r="C5469"/>
      <c r="G5469" s="2"/>
      <c r="H5469" s="3"/>
      <c r="I5469"/>
      <c r="J5469" s="3"/>
      <c r="K5469" s="2"/>
      <c r="L5469" s="285"/>
      <c r="N5469" s="173"/>
      <c r="O5469" s="174"/>
      <c r="P5469" s="171"/>
      <c r="Q5469" s="170"/>
      <c r="R5469" s="171"/>
    </row>
    <row r="5470" spans="3:18" x14ac:dyDescent="0.2">
      <c r="C5470"/>
      <c r="G5470" s="2"/>
      <c r="H5470" s="3"/>
      <c r="I5470"/>
      <c r="J5470" s="3"/>
      <c r="K5470" s="2"/>
      <c r="L5470" s="285"/>
      <c r="N5470" s="173"/>
      <c r="O5470" s="174"/>
      <c r="P5470" s="171"/>
      <c r="Q5470" s="170"/>
      <c r="R5470" s="171"/>
    </row>
    <row r="5471" spans="3:18" x14ac:dyDescent="0.2">
      <c r="C5471"/>
      <c r="G5471" s="2"/>
      <c r="H5471" s="3"/>
      <c r="I5471"/>
      <c r="J5471" s="3"/>
      <c r="K5471" s="2"/>
      <c r="L5471" s="285"/>
      <c r="N5471" s="173"/>
      <c r="O5471" s="174"/>
      <c r="P5471" s="171"/>
      <c r="Q5471" s="170"/>
      <c r="R5471" s="171"/>
    </row>
    <row r="5472" spans="3:18" x14ac:dyDescent="0.2">
      <c r="C5472"/>
      <c r="G5472" s="2"/>
      <c r="H5472" s="3"/>
      <c r="I5472"/>
      <c r="J5472" s="3"/>
      <c r="K5472" s="2"/>
      <c r="L5472" s="285"/>
      <c r="N5472" s="173"/>
      <c r="O5472" s="174"/>
      <c r="P5472" s="171"/>
      <c r="Q5472" s="170"/>
      <c r="R5472" s="171"/>
    </row>
    <row r="5473" spans="3:18" x14ac:dyDescent="0.2">
      <c r="C5473"/>
      <c r="G5473" s="2"/>
      <c r="H5473" s="3"/>
      <c r="I5473"/>
      <c r="J5473" s="3"/>
      <c r="K5473" s="2"/>
      <c r="L5473" s="285"/>
      <c r="N5473" s="173"/>
      <c r="O5473" s="174"/>
      <c r="P5473" s="171"/>
      <c r="Q5473" s="170"/>
      <c r="R5473" s="171"/>
    </row>
    <row r="5474" spans="3:18" x14ac:dyDescent="0.2">
      <c r="C5474"/>
      <c r="G5474" s="2"/>
      <c r="H5474" s="3"/>
      <c r="I5474"/>
      <c r="J5474" s="3"/>
      <c r="K5474" s="2"/>
      <c r="L5474" s="285"/>
      <c r="N5474" s="173"/>
      <c r="O5474" s="174"/>
      <c r="P5474" s="171"/>
      <c r="Q5474" s="170"/>
      <c r="R5474" s="171"/>
    </row>
    <row r="5475" spans="3:18" x14ac:dyDescent="0.2">
      <c r="C5475"/>
      <c r="G5475" s="2"/>
      <c r="H5475" s="3"/>
      <c r="I5475"/>
      <c r="J5475" s="3"/>
      <c r="K5475" s="2"/>
      <c r="L5475" s="285"/>
      <c r="N5475" s="173"/>
      <c r="O5475" s="174"/>
      <c r="P5475" s="171"/>
      <c r="Q5475" s="170"/>
      <c r="R5475" s="171"/>
    </row>
    <row r="5476" spans="3:18" x14ac:dyDescent="0.2">
      <c r="C5476"/>
      <c r="G5476" s="2"/>
      <c r="H5476" s="3"/>
      <c r="I5476"/>
      <c r="J5476" s="3"/>
      <c r="K5476" s="2"/>
      <c r="L5476" s="285"/>
      <c r="N5476" s="173"/>
      <c r="O5476" s="174"/>
      <c r="P5476" s="171"/>
      <c r="Q5476" s="170"/>
      <c r="R5476" s="171"/>
    </row>
    <row r="5477" spans="3:18" x14ac:dyDescent="0.2">
      <c r="C5477"/>
      <c r="G5477" s="2"/>
      <c r="H5477" s="3"/>
      <c r="I5477"/>
      <c r="J5477" s="3"/>
      <c r="K5477" s="2"/>
      <c r="L5477" s="285"/>
      <c r="N5477" s="173"/>
      <c r="O5477" s="174"/>
      <c r="P5477" s="171"/>
      <c r="Q5477" s="170"/>
      <c r="R5477" s="171"/>
    </row>
    <row r="5478" spans="3:18" x14ac:dyDescent="0.2">
      <c r="C5478"/>
      <c r="G5478" s="2"/>
      <c r="H5478" s="3"/>
      <c r="I5478"/>
      <c r="J5478" s="3"/>
      <c r="K5478" s="2"/>
      <c r="L5478" s="285"/>
      <c r="N5478" s="173"/>
      <c r="O5478" s="174"/>
      <c r="P5478" s="171"/>
      <c r="Q5478" s="170"/>
      <c r="R5478" s="171"/>
    </row>
    <row r="5479" spans="3:18" x14ac:dyDescent="0.2">
      <c r="C5479"/>
      <c r="G5479" s="2"/>
      <c r="H5479" s="3"/>
      <c r="I5479"/>
      <c r="J5479" s="3"/>
      <c r="K5479" s="2"/>
      <c r="L5479" s="285"/>
      <c r="N5479" s="173"/>
      <c r="O5479" s="174"/>
      <c r="P5479" s="171"/>
      <c r="Q5479" s="170"/>
      <c r="R5479" s="171"/>
    </row>
    <row r="5480" spans="3:18" x14ac:dyDescent="0.2">
      <c r="C5480"/>
      <c r="G5480" s="2"/>
      <c r="H5480" s="3"/>
      <c r="I5480"/>
      <c r="J5480" s="3"/>
      <c r="K5480" s="2"/>
      <c r="L5480" s="285"/>
      <c r="N5480" s="173"/>
      <c r="O5480" s="174"/>
      <c r="P5480" s="171"/>
      <c r="Q5480" s="170"/>
      <c r="R5480" s="171"/>
    </row>
    <row r="5481" spans="3:18" x14ac:dyDescent="0.2">
      <c r="C5481"/>
      <c r="G5481" s="2"/>
      <c r="H5481" s="3"/>
      <c r="I5481"/>
      <c r="J5481" s="3"/>
      <c r="K5481" s="2"/>
      <c r="L5481" s="285"/>
      <c r="N5481" s="173"/>
      <c r="O5481" s="174"/>
      <c r="P5481" s="171"/>
      <c r="Q5481" s="170"/>
      <c r="R5481" s="171"/>
    </row>
    <row r="5482" spans="3:18" x14ac:dyDescent="0.2">
      <c r="C5482"/>
      <c r="G5482" s="2"/>
      <c r="H5482" s="3"/>
      <c r="I5482"/>
      <c r="J5482" s="3"/>
      <c r="K5482" s="2"/>
      <c r="L5482" s="285"/>
      <c r="N5482" s="173"/>
      <c r="O5482" s="174"/>
      <c r="P5482" s="171"/>
      <c r="Q5482" s="170"/>
      <c r="R5482" s="171"/>
    </row>
    <row r="5483" spans="3:18" x14ac:dyDescent="0.2">
      <c r="C5483"/>
      <c r="G5483" s="2"/>
      <c r="H5483" s="3"/>
      <c r="I5483"/>
      <c r="J5483" s="3"/>
      <c r="K5483" s="2"/>
      <c r="L5483" s="285"/>
      <c r="N5483" s="173"/>
      <c r="O5483" s="174"/>
      <c r="P5483" s="171"/>
      <c r="Q5483" s="170"/>
      <c r="R5483" s="171"/>
    </row>
    <row r="5484" spans="3:18" x14ac:dyDescent="0.2">
      <c r="C5484"/>
      <c r="G5484" s="2"/>
      <c r="H5484" s="3"/>
      <c r="I5484"/>
      <c r="J5484" s="3"/>
      <c r="K5484" s="2"/>
      <c r="L5484" s="285"/>
      <c r="N5484" s="173"/>
      <c r="O5484" s="174"/>
      <c r="P5484" s="171"/>
      <c r="Q5484" s="170"/>
      <c r="R5484" s="171"/>
    </row>
    <row r="5485" spans="3:18" x14ac:dyDescent="0.2">
      <c r="C5485"/>
      <c r="G5485" s="2"/>
      <c r="H5485" s="3"/>
      <c r="I5485"/>
      <c r="J5485" s="3"/>
      <c r="K5485" s="2"/>
      <c r="L5485" s="285"/>
      <c r="N5485" s="173"/>
      <c r="O5485" s="174"/>
      <c r="P5485" s="171"/>
      <c r="Q5485" s="170"/>
      <c r="R5485" s="171"/>
    </row>
    <row r="5486" spans="3:18" x14ac:dyDescent="0.2">
      <c r="C5486"/>
      <c r="G5486" s="2"/>
      <c r="H5486" s="3"/>
      <c r="I5486"/>
      <c r="J5486" s="3"/>
      <c r="K5486" s="2"/>
      <c r="L5486" s="285"/>
      <c r="N5486" s="173"/>
      <c r="O5486" s="174"/>
      <c r="P5486" s="171"/>
      <c r="Q5486" s="170"/>
      <c r="R5486" s="171"/>
    </row>
    <row r="5487" spans="3:18" x14ac:dyDescent="0.2">
      <c r="C5487"/>
      <c r="G5487" s="2"/>
      <c r="H5487" s="3"/>
      <c r="I5487"/>
      <c r="J5487" s="3"/>
      <c r="K5487" s="2"/>
      <c r="L5487" s="285"/>
      <c r="N5487" s="173"/>
      <c r="O5487" s="174"/>
      <c r="P5487" s="171"/>
      <c r="Q5487" s="170"/>
      <c r="R5487" s="171"/>
    </row>
    <row r="5488" spans="3:18" x14ac:dyDescent="0.2">
      <c r="C5488"/>
      <c r="G5488" s="2"/>
      <c r="H5488" s="3"/>
      <c r="I5488"/>
      <c r="J5488" s="3"/>
      <c r="K5488" s="2"/>
      <c r="L5488" s="285"/>
      <c r="N5488" s="173"/>
      <c r="O5488" s="174"/>
      <c r="P5488" s="171"/>
      <c r="Q5488" s="170"/>
      <c r="R5488" s="171"/>
    </row>
    <row r="5489" spans="3:18" x14ac:dyDescent="0.2">
      <c r="C5489"/>
      <c r="G5489" s="2"/>
      <c r="H5489" s="3"/>
      <c r="I5489"/>
      <c r="J5489" s="3"/>
      <c r="K5489" s="2"/>
      <c r="L5489" s="285"/>
      <c r="N5489" s="173"/>
      <c r="O5489" s="174"/>
      <c r="P5489" s="171"/>
      <c r="Q5489" s="170"/>
      <c r="R5489" s="171"/>
    </row>
    <row r="5490" spans="3:18" x14ac:dyDescent="0.2">
      <c r="C5490"/>
      <c r="G5490" s="2"/>
      <c r="H5490" s="3"/>
      <c r="I5490"/>
      <c r="J5490" s="3"/>
      <c r="K5490" s="2"/>
      <c r="L5490" s="285"/>
      <c r="N5490" s="173"/>
      <c r="O5490" s="174"/>
      <c r="P5490" s="171"/>
      <c r="Q5490" s="170"/>
      <c r="R5490" s="171"/>
    </row>
    <row r="5491" spans="3:18" x14ac:dyDescent="0.2">
      <c r="C5491"/>
      <c r="G5491" s="2"/>
      <c r="H5491" s="3"/>
      <c r="I5491"/>
      <c r="J5491" s="3"/>
      <c r="K5491" s="2"/>
      <c r="L5491" s="285"/>
      <c r="N5491" s="173"/>
      <c r="O5491" s="174"/>
      <c r="P5491" s="171"/>
      <c r="Q5491" s="170"/>
      <c r="R5491" s="171"/>
    </row>
    <row r="5492" spans="3:18" x14ac:dyDescent="0.2">
      <c r="C5492"/>
      <c r="G5492" s="2"/>
      <c r="H5492" s="3"/>
      <c r="I5492"/>
      <c r="J5492" s="3"/>
      <c r="K5492" s="2"/>
      <c r="L5492" s="285"/>
      <c r="N5492" s="173"/>
      <c r="O5492" s="174"/>
      <c r="P5492" s="171"/>
      <c r="Q5492" s="170"/>
      <c r="R5492" s="171"/>
    </row>
    <row r="5493" spans="3:18" x14ac:dyDescent="0.2">
      <c r="C5493"/>
      <c r="G5493" s="2"/>
      <c r="H5493" s="3"/>
      <c r="I5493"/>
      <c r="J5493" s="3"/>
      <c r="K5493" s="2"/>
      <c r="L5493" s="285"/>
      <c r="N5493" s="173"/>
      <c r="O5493" s="174"/>
      <c r="P5493" s="171"/>
      <c r="Q5493" s="170"/>
      <c r="R5493" s="171"/>
    </row>
    <row r="5494" spans="3:18" x14ac:dyDescent="0.2">
      <c r="C5494"/>
      <c r="G5494" s="2"/>
      <c r="H5494" s="3"/>
      <c r="I5494"/>
      <c r="J5494" s="3"/>
      <c r="K5494" s="2"/>
      <c r="L5494" s="285"/>
      <c r="N5494" s="173"/>
      <c r="O5494" s="174"/>
      <c r="P5494" s="171"/>
      <c r="Q5494" s="170"/>
      <c r="R5494" s="171"/>
    </row>
    <row r="5495" spans="3:18" x14ac:dyDescent="0.2">
      <c r="C5495"/>
      <c r="G5495" s="2"/>
      <c r="H5495" s="3"/>
      <c r="I5495"/>
      <c r="J5495" s="3"/>
      <c r="K5495" s="2"/>
      <c r="L5495" s="285"/>
      <c r="N5495" s="173"/>
      <c r="O5495" s="174"/>
      <c r="P5495" s="171"/>
      <c r="Q5495" s="170"/>
      <c r="R5495" s="171"/>
    </row>
    <row r="5496" spans="3:18" x14ac:dyDescent="0.2">
      <c r="C5496"/>
      <c r="G5496" s="2"/>
      <c r="H5496" s="3"/>
      <c r="I5496"/>
      <c r="J5496" s="3"/>
      <c r="K5496" s="2"/>
      <c r="L5496" s="285"/>
      <c r="N5496" s="173"/>
      <c r="O5496" s="174"/>
      <c r="P5496" s="171"/>
      <c r="Q5496" s="170"/>
      <c r="R5496" s="171"/>
    </row>
    <row r="5497" spans="3:18" x14ac:dyDescent="0.2">
      <c r="C5497"/>
      <c r="G5497" s="2"/>
      <c r="H5497" s="3"/>
      <c r="I5497"/>
      <c r="J5497" s="3"/>
      <c r="K5497" s="2"/>
      <c r="L5497" s="285"/>
      <c r="N5497" s="173"/>
      <c r="O5497" s="174"/>
      <c r="P5497" s="171"/>
      <c r="Q5497" s="170"/>
      <c r="R5497" s="171"/>
    </row>
    <row r="5498" spans="3:18" x14ac:dyDescent="0.2">
      <c r="C5498"/>
      <c r="G5498" s="2"/>
      <c r="H5498" s="3"/>
      <c r="I5498"/>
      <c r="J5498" s="3"/>
      <c r="K5498" s="2"/>
      <c r="L5498" s="285"/>
      <c r="N5498" s="173"/>
      <c r="O5498" s="174"/>
      <c r="P5498" s="171"/>
      <c r="Q5498" s="170"/>
      <c r="R5498" s="171"/>
    </row>
    <row r="5499" spans="3:18" x14ac:dyDescent="0.2">
      <c r="C5499"/>
      <c r="G5499" s="2"/>
      <c r="H5499" s="3"/>
      <c r="I5499"/>
      <c r="J5499" s="3"/>
      <c r="K5499" s="2"/>
      <c r="L5499" s="285"/>
      <c r="N5499" s="173"/>
      <c r="O5499" s="174"/>
      <c r="P5499" s="171"/>
      <c r="Q5499" s="170"/>
      <c r="R5499" s="171"/>
    </row>
    <row r="5500" spans="3:18" x14ac:dyDescent="0.2">
      <c r="C5500"/>
      <c r="G5500" s="2"/>
      <c r="H5500" s="3"/>
      <c r="I5500"/>
      <c r="J5500" s="3"/>
      <c r="K5500" s="2"/>
      <c r="L5500" s="285"/>
      <c r="N5500" s="173"/>
      <c r="O5500" s="174"/>
      <c r="P5500" s="171"/>
      <c r="Q5500" s="170"/>
      <c r="R5500" s="171"/>
    </row>
    <row r="5501" spans="3:18" x14ac:dyDescent="0.2">
      <c r="C5501"/>
      <c r="G5501" s="2"/>
      <c r="H5501" s="3"/>
      <c r="I5501"/>
      <c r="J5501" s="3"/>
      <c r="K5501" s="2"/>
      <c r="L5501" s="285"/>
      <c r="N5501" s="173"/>
      <c r="O5501" s="174"/>
      <c r="P5501" s="171"/>
      <c r="Q5501" s="170"/>
      <c r="R5501" s="171"/>
    </row>
    <row r="5502" spans="3:18" x14ac:dyDescent="0.2">
      <c r="C5502"/>
      <c r="G5502" s="2"/>
      <c r="H5502" s="3"/>
      <c r="I5502"/>
      <c r="J5502" s="3"/>
      <c r="K5502" s="2"/>
      <c r="L5502" s="285"/>
      <c r="N5502" s="173"/>
      <c r="O5502" s="174"/>
      <c r="P5502" s="171"/>
      <c r="Q5502" s="170"/>
      <c r="R5502" s="171"/>
    </row>
    <row r="5503" spans="3:18" x14ac:dyDescent="0.2">
      <c r="C5503"/>
      <c r="G5503" s="2"/>
      <c r="H5503" s="3"/>
      <c r="I5503"/>
      <c r="J5503" s="3"/>
      <c r="K5503" s="2"/>
      <c r="L5503" s="285"/>
      <c r="N5503" s="173"/>
      <c r="O5503" s="174"/>
      <c r="P5503" s="171"/>
      <c r="Q5503" s="170"/>
      <c r="R5503" s="171"/>
    </row>
    <row r="5504" spans="3:18" x14ac:dyDescent="0.2">
      <c r="C5504"/>
      <c r="G5504" s="2"/>
      <c r="H5504" s="3"/>
      <c r="I5504"/>
      <c r="J5504" s="3"/>
      <c r="K5504" s="2"/>
      <c r="L5504" s="285"/>
      <c r="N5504" s="173"/>
      <c r="O5504" s="174"/>
      <c r="P5504" s="171"/>
      <c r="Q5504" s="170"/>
      <c r="R5504" s="171"/>
    </row>
    <row r="5505" spans="3:18" x14ac:dyDescent="0.2">
      <c r="C5505"/>
      <c r="G5505" s="2"/>
      <c r="H5505" s="3"/>
      <c r="I5505"/>
      <c r="J5505" s="3"/>
      <c r="K5505" s="2"/>
      <c r="L5505" s="285"/>
      <c r="N5505" s="173"/>
      <c r="O5505" s="174"/>
      <c r="P5505" s="171"/>
      <c r="Q5505" s="170"/>
      <c r="R5505" s="171"/>
    </row>
    <row r="5506" spans="3:18" x14ac:dyDescent="0.2">
      <c r="C5506"/>
      <c r="G5506" s="2"/>
      <c r="H5506" s="3"/>
      <c r="I5506"/>
      <c r="J5506" s="3"/>
      <c r="K5506" s="2"/>
      <c r="L5506" s="285"/>
      <c r="N5506" s="173"/>
      <c r="O5506" s="174"/>
      <c r="P5506" s="171"/>
      <c r="Q5506" s="170"/>
      <c r="R5506" s="171"/>
    </row>
    <row r="5507" spans="3:18" x14ac:dyDescent="0.2">
      <c r="C5507"/>
      <c r="G5507" s="2"/>
      <c r="H5507" s="3"/>
      <c r="I5507"/>
      <c r="J5507" s="3"/>
      <c r="K5507" s="2"/>
      <c r="L5507" s="285"/>
      <c r="N5507" s="173"/>
      <c r="O5507" s="174"/>
      <c r="P5507" s="171"/>
      <c r="Q5507" s="170"/>
      <c r="R5507" s="171"/>
    </row>
    <row r="5508" spans="3:18" x14ac:dyDescent="0.2">
      <c r="C5508"/>
      <c r="G5508" s="2"/>
      <c r="H5508" s="3"/>
      <c r="I5508"/>
      <c r="J5508" s="3"/>
      <c r="K5508" s="2"/>
      <c r="L5508" s="285"/>
      <c r="N5508" s="173"/>
      <c r="O5508" s="174"/>
      <c r="P5508" s="171"/>
      <c r="Q5508" s="170"/>
      <c r="R5508" s="171"/>
    </row>
    <row r="5509" spans="3:18" x14ac:dyDescent="0.2">
      <c r="C5509"/>
      <c r="G5509" s="2"/>
      <c r="H5509" s="3"/>
      <c r="I5509"/>
      <c r="J5509" s="3"/>
      <c r="K5509" s="2"/>
      <c r="L5509" s="285"/>
      <c r="N5509" s="173"/>
      <c r="O5509" s="174"/>
      <c r="P5509" s="171"/>
      <c r="Q5509" s="170"/>
      <c r="R5509" s="171"/>
    </row>
    <row r="5510" spans="3:18" x14ac:dyDescent="0.2">
      <c r="C5510"/>
      <c r="G5510" s="2"/>
      <c r="H5510" s="3"/>
      <c r="I5510"/>
      <c r="J5510" s="3"/>
      <c r="K5510" s="2"/>
      <c r="L5510" s="285"/>
      <c r="N5510" s="173"/>
      <c r="O5510" s="174"/>
      <c r="P5510" s="171"/>
      <c r="Q5510" s="170"/>
      <c r="R5510" s="171"/>
    </row>
    <row r="5511" spans="3:18" x14ac:dyDescent="0.2">
      <c r="C5511"/>
      <c r="G5511" s="2"/>
      <c r="H5511" s="3"/>
      <c r="I5511"/>
      <c r="J5511" s="3"/>
      <c r="K5511" s="2"/>
      <c r="L5511" s="285"/>
      <c r="N5511" s="173"/>
      <c r="O5511" s="174"/>
      <c r="P5511" s="171"/>
      <c r="Q5511" s="170"/>
      <c r="R5511" s="171"/>
    </row>
    <row r="5512" spans="3:18" x14ac:dyDescent="0.2">
      <c r="C5512"/>
      <c r="G5512" s="2"/>
      <c r="H5512" s="3"/>
      <c r="I5512"/>
      <c r="J5512" s="3"/>
      <c r="K5512" s="2"/>
      <c r="L5512" s="285"/>
      <c r="N5512" s="173"/>
      <c r="O5512" s="174"/>
      <c r="P5512" s="171"/>
      <c r="Q5512" s="170"/>
      <c r="R5512" s="171"/>
    </row>
    <row r="5513" spans="3:18" x14ac:dyDescent="0.2">
      <c r="C5513"/>
      <c r="G5513" s="2"/>
      <c r="H5513" s="3"/>
      <c r="I5513"/>
      <c r="J5513" s="3"/>
      <c r="K5513" s="2"/>
      <c r="L5513" s="285"/>
      <c r="N5513" s="173"/>
      <c r="O5513" s="174"/>
      <c r="P5513" s="171"/>
      <c r="Q5513" s="170"/>
      <c r="R5513" s="171"/>
    </row>
    <row r="5514" spans="3:18" x14ac:dyDescent="0.2">
      <c r="C5514"/>
      <c r="G5514" s="2"/>
      <c r="H5514" s="3"/>
      <c r="I5514"/>
      <c r="J5514" s="3"/>
      <c r="K5514" s="2"/>
      <c r="L5514" s="285"/>
      <c r="N5514" s="173"/>
      <c r="O5514" s="174"/>
      <c r="P5514" s="171"/>
      <c r="Q5514" s="170"/>
      <c r="R5514" s="171"/>
    </row>
    <row r="5515" spans="3:18" x14ac:dyDescent="0.2">
      <c r="C5515"/>
      <c r="G5515" s="2"/>
      <c r="H5515" s="3"/>
      <c r="I5515"/>
      <c r="J5515" s="3"/>
      <c r="K5515" s="2"/>
      <c r="L5515" s="285"/>
      <c r="N5515" s="173"/>
      <c r="O5515" s="174"/>
      <c r="P5515" s="171"/>
      <c r="Q5515" s="170"/>
      <c r="R5515" s="171"/>
    </row>
    <row r="5516" spans="3:18" x14ac:dyDescent="0.2">
      <c r="C5516"/>
      <c r="G5516" s="2"/>
      <c r="H5516" s="3"/>
      <c r="I5516"/>
      <c r="J5516" s="3"/>
      <c r="K5516" s="2"/>
      <c r="L5516" s="285"/>
      <c r="N5516" s="173"/>
      <c r="O5516" s="174"/>
      <c r="P5516" s="171"/>
      <c r="Q5516" s="170"/>
      <c r="R5516" s="171"/>
    </row>
    <row r="5517" spans="3:18" x14ac:dyDescent="0.2">
      <c r="C5517"/>
      <c r="G5517" s="2"/>
      <c r="H5517" s="3"/>
      <c r="I5517"/>
      <c r="J5517" s="3"/>
      <c r="K5517" s="2"/>
      <c r="L5517" s="285"/>
      <c r="N5517" s="173"/>
      <c r="O5517" s="174"/>
      <c r="P5517" s="171"/>
      <c r="Q5517" s="170"/>
      <c r="R5517" s="171"/>
    </row>
    <row r="5518" spans="3:18" x14ac:dyDescent="0.2">
      <c r="C5518"/>
      <c r="G5518" s="2"/>
      <c r="H5518" s="3"/>
      <c r="I5518"/>
      <c r="J5518" s="3"/>
      <c r="K5518" s="2"/>
      <c r="L5518" s="285"/>
      <c r="N5518" s="173"/>
      <c r="O5518" s="174"/>
      <c r="P5518" s="171"/>
      <c r="Q5518" s="170"/>
      <c r="R5518" s="171"/>
    </row>
    <row r="5519" spans="3:18" x14ac:dyDescent="0.2">
      <c r="C5519"/>
      <c r="G5519" s="2"/>
      <c r="H5519" s="3"/>
      <c r="I5519"/>
      <c r="J5519" s="3"/>
      <c r="K5519" s="2"/>
      <c r="L5519" s="285"/>
      <c r="N5519" s="173"/>
      <c r="O5519" s="174"/>
      <c r="P5519" s="171"/>
      <c r="Q5519" s="170"/>
      <c r="R5519" s="171"/>
    </row>
    <row r="5520" spans="3:18" x14ac:dyDescent="0.2">
      <c r="C5520"/>
      <c r="G5520" s="2"/>
      <c r="H5520" s="3"/>
      <c r="I5520"/>
      <c r="J5520" s="3"/>
      <c r="K5520" s="2"/>
      <c r="L5520" s="285"/>
      <c r="N5520" s="173"/>
      <c r="O5520" s="174"/>
      <c r="P5520" s="171"/>
      <c r="Q5520" s="170"/>
      <c r="R5520" s="171"/>
    </row>
    <row r="5521" spans="3:18" x14ac:dyDescent="0.2">
      <c r="C5521"/>
      <c r="G5521" s="2"/>
      <c r="H5521" s="3"/>
      <c r="I5521"/>
      <c r="J5521" s="3"/>
      <c r="K5521" s="2"/>
      <c r="L5521" s="285"/>
      <c r="N5521" s="173"/>
      <c r="O5521" s="174"/>
      <c r="P5521" s="171"/>
      <c r="Q5521" s="170"/>
      <c r="R5521" s="171"/>
    </row>
    <row r="5522" spans="3:18" x14ac:dyDescent="0.2">
      <c r="C5522"/>
      <c r="G5522" s="2"/>
      <c r="H5522" s="3"/>
      <c r="I5522"/>
      <c r="J5522" s="3"/>
      <c r="K5522" s="2"/>
      <c r="L5522" s="285"/>
      <c r="N5522" s="173"/>
      <c r="O5522" s="174"/>
      <c r="P5522" s="171"/>
      <c r="Q5522" s="170"/>
      <c r="R5522" s="171"/>
    </row>
    <row r="5523" spans="3:18" x14ac:dyDescent="0.2">
      <c r="C5523"/>
      <c r="G5523" s="2"/>
      <c r="H5523" s="3"/>
      <c r="I5523"/>
      <c r="J5523" s="3"/>
      <c r="K5523" s="2"/>
      <c r="L5523" s="285"/>
      <c r="N5523" s="173"/>
      <c r="O5523" s="174"/>
      <c r="P5523" s="171"/>
      <c r="Q5523" s="170"/>
      <c r="R5523" s="171"/>
    </row>
    <row r="5524" spans="3:18" x14ac:dyDescent="0.2">
      <c r="C5524"/>
      <c r="G5524" s="2"/>
      <c r="H5524" s="3"/>
      <c r="I5524"/>
      <c r="J5524" s="3"/>
      <c r="K5524" s="2"/>
      <c r="L5524" s="285"/>
      <c r="N5524" s="173"/>
      <c r="O5524" s="174"/>
      <c r="P5524" s="171"/>
      <c r="Q5524" s="170"/>
      <c r="R5524" s="171"/>
    </row>
    <row r="5525" spans="3:18" x14ac:dyDescent="0.2">
      <c r="C5525"/>
      <c r="G5525" s="2"/>
      <c r="H5525" s="3"/>
      <c r="I5525"/>
      <c r="J5525" s="3"/>
      <c r="K5525" s="2"/>
      <c r="L5525" s="285"/>
      <c r="N5525" s="173"/>
      <c r="O5525" s="174"/>
      <c r="P5525" s="171"/>
      <c r="Q5525" s="170"/>
      <c r="R5525" s="171"/>
    </row>
    <row r="5526" spans="3:18" x14ac:dyDescent="0.2">
      <c r="C5526"/>
      <c r="G5526" s="2"/>
      <c r="H5526" s="3"/>
      <c r="I5526"/>
      <c r="J5526" s="3"/>
      <c r="K5526" s="2"/>
      <c r="L5526" s="285"/>
      <c r="N5526" s="173"/>
      <c r="O5526" s="174"/>
      <c r="P5526" s="171"/>
      <c r="Q5526" s="170"/>
      <c r="R5526" s="171"/>
    </row>
    <row r="5527" spans="3:18" x14ac:dyDescent="0.2">
      <c r="C5527"/>
      <c r="G5527" s="2"/>
      <c r="H5527" s="3"/>
      <c r="I5527"/>
      <c r="J5527" s="3"/>
      <c r="K5527" s="2"/>
      <c r="L5527" s="285"/>
      <c r="N5527" s="173"/>
      <c r="O5527" s="174"/>
      <c r="P5527" s="171"/>
      <c r="Q5527" s="170"/>
      <c r="R5527" s="171"/>
    </row>
    <row r="5528" spans="3:18" x14ac:dyDescent="0.2">
      <c r="C5528"/>
      <c r="G5528" s="2"/>
      <c r="H5528" s="3"/>
      <c r="I5528"/>
      <c r="J5528" s="3"/>
      <c r="K5528" s="2"/>
      <c r="L5528" s="296"/>
      <c r="M5528" s="297"/>
      <c r="N5528" s="298"/>
      <c r="O5528" s="299"/>
      <c r="P5528" s="300"/>
      <c r="Q5528" s="295"/>
      <c r="R5528" s="300"/>
    </row>
    <row r="5529" spans="3:18" x14ac:dyDescent="0.2">
      <c r="C5529"/>
      <c r="G5529" s="2"/>
      <c r="H5529" s="3"/>
      <c r="I5529"/>
      <c r="J5529" s="3"/>
      <c r="K5529" s="2"/>
      <c r="L5529" s="285"/>
      <c r="N5529" s="173"/>
      <c r="O5529" s="174"/>
      <c r="P5529" s="171"/>
      <c r="Q5529" s="170"/>
      <c r="R5529" s="171"/>
    </row>
    <row r="5530" spans="3:18" x14ac:dyDescent="0.2">
      <c r="C5530"/>
      <c r="G5530" s="2"/>
      <c r="H5530" s="3"/>
      <c r="I5530"/>
      <c r="J5530" s="3"/>
      <c r="K5530" s="2"/>
      <c r="L5530" s="285"/>
      <c r="N5530" s="173"/>
      <c r="O5530" s="174"/>
      <c r="P5530" s="171"/>
      <c r="Q5530" s="170"/>
      <c r="R5530" s="171"/>
    </row>
    <row r="5531" spans="3:18" x14ac:dyDescent="0.2">
      <c r="C5531"/>
      <c r="G5531" s="2"/>
      <c r="H5531" s="3"/>
      <c r="I5531"/>
      <c r="J5531" s="3"/>
      <c r="K5531" s="2"/>
      <c r="L5531" s="285"/>
      <c r="N5531" s="173"/>
      <c r="O5531" s="174"/>
      <c r="P5531" s="171"/>
      <c r="Q5531" s="170"/>
      <c r="R5531" s="171"/>
    </row>
    <row r="5532" spans="3:18" x14ac:dyDescent="0.2">
      <c r="C5532"/>
      <c r="G5532" s="2"/>
      <c r="H5532" s="3"/>
      <c r="I5532"/>
      <c r="J5532" s="3"/>
      <c r="K5532" s="2"/>
      <c r="L5532" s="285"/>
      <c r="N5532" s="173"/>
      <c r="O5532" s="174"/>
      <c r="P5532" s="171"/>
      <c r="Q5532" s="170"/>
      <c r="R5532" s="171"/>
    </row>
    <row r="5533" spans="3:18" x14ac:dyDescent="0.2">
      <c r="C5533"/>
      <c r="G5533" s="2"/>
      <c r="H5533" s="3"/>
      <c r="I5533"/>
      <c r="J5533" s="3"/>
      <c r="K5533" s="2"/>
      <c r="L5533" s="285"/>
      <c r="N5533" s="173"/>
      <c r="O5533" s="174"/>
      <c r="P5533" s="171"/>
      <c r="Q5533" s="170"/>
      <c r="R5533" s="171"/>
    </row>
    <row r="5534" spans="3:18" x14ac:dyDescent="0.2">
      <c r="C5534"/>
      <c r="G5534" s="2"/>
      <c r="H5534" s="3"/>
      <c r="I5534"/>
      <c r="J5534" s="3"/>
      <c r="K5534" s="2"/>
      <c r="L5534" s="285"/>
      <c r="N5534" s="173"/>
      <c r="O5534" s="174"/>
      <c r="P5534" s="171"/>
      <c r="Q5534" s="170"/>
      <c r="R5534" s="171"/>
    </row>
    <row r="5535" spans="3:18" x14ac:dyDescent="0.2">
      <c r="C5535"/>
      <c r="G5535" s="2"/>
      <c r="H5535" s="3"/>
      <c r="I5535"/>
      <c r="J5535" s="3"/>
      <c r="K5535" s="2"/>
      <c r="L5535" s="285"/>
      <c r="N5535" s="173"/>
      <c r="O5535" s="174"/>
      <c r="P5535" s="171"/>
      <c r="Q5535" s="170"/>
      <c r="R5535" s="171"/>
    </row>
    <row r="5536" spans="3:18" x14ac:dyDescent="0.2">
      <c r="C5536"/>
      <c r="G5536" s="2"/>
      <c r="H5536" s="3"/>
      <c r="I5536"/>
      <c r="J5536" s="3"/>
      <c r="K5536" s="2"/>
      <c r="L5536" s="285"/>
      <c r="N5536" s="173"/>
      <c r="O5536" s="174"/>
      <c r="P5536" s="171"/>
      <c r="Q5536" s="170"/>
      <c r="R5536" s="171"/>
    </row>
    <row r="5537" spans="3:18" x14ac:dyDescent="0.2">
      <c r="C5537"/>
      <c r="G5537" s="2"/>
      <c r="H5537" s="3"/>
      <c r="I5537"/>
      <c r="J5537" s="3"/>
      <c r="K5537" s="2"/>
      <c r="L5537" s="285"/>
      <c r="N5537" s="173"/>
      <c r="O5537" s="174"/>
      <c r="P5537" s="171"/>
      <c r="Q5537" s="170"/>
      <c r="R5537" s="171"/>
    </row>
    <row r="5538" spans="3:18" x14ac:dyDescent="0.2">
      <c r="C5538"/>
      <c r="G5538" s="2"/>
      <c r="H5538" s="3"/>
      <c r="I5538"/>
      <c r="J5538" s="3"/>
      <c r="K5538" s="2"/>
      <c r="L5538" s="285"/>
      <c r="N5538" s="173"/>
      <c r="O5538" s="174"/>
      <c r="P5538" s="171"/>
      <c r="Q5538" s="170"/>
      <c r="R5538" s="171"/>
    </row>
    <row r="5539" spans="3:18" x14ac:dyDescent="0.2">
      <c r="C5539"/>
      <c r="G5539" s="2"/>
      <c r="H5539" s="3"/>
      <c r="I5539"/>
      <c r="J5539" s="3"/>
      <c r="K5539" s="2"/>
      <c r="L5539" s="285"/>
      <c r="N5539" s="173"/>
      <c r="O5539" s="174"/>
      <c r="P5539" s="171"/>
      <c r="Q5539" s="170"/>
      <c r="R5539" s="171"/>
    </row>
    <row r="5540" spans="3:18" x14ac:dyDescent="0.2">
      <c r="C5540"/>
      <c r="G5540" s="2"/>
      <c r="H5540" s="3"/>
      <c r="I5540"/>
      <c r="J5540" s="3"/>
      <c r="K5540" s="2"/>
      <c r="L5540" s="285"/>
      <c r="N5540" s="173"/>
      <c r="O5540" s="174"/>
      <c r="P5540" s="171"/>
      <c r="Q5540" s="170"/>
      <c r="R5540" s="171"/>
    </row>
    <row r="5541" spans="3:18" x14ac:dyDescent="0.2">
      <c r="C5541"/>
      <c r="G5541" s="2"/>
      <c r="H5541" s="3"/>
      <c r="I5541"/>
      <c r="J5541" s="3"/>
      <c r="K5541" s="2"/>
      <c r="L5541" s="285"/>
      <c r="N5541" s="173"/>
      <c r="O5541" s="174"/>
      <c r="P5541" s="171"/>
      <c r="Q5541" s="170"/>
      <c r="R5541" s="171"/>
    </row>
    <row r="5542" spans="3:18" x14ac:dyDescent="0.2">
      <c r="C5542"/>
      <c r="G5542" s="2"/>
      <c r="H5542" s="3"/>
      <c r="I5542"/>
      <c r="J5542" s="3"/>
      <c r="K5542" s="2"/>
      <c r="L5542" s="285"/>
      <c r="N5542" s="173"/>
      <c r="O5542" s="174"/>
      <c r="P5542" s="171"/>
      <c r="Q5542" s="170"/>
      <c r="R5542" s="171"/>
    </row>
    <row r="5543" spans="3:18" x14ac:dyDescent="0.2">
      <c r="C5543"/>
      <c r="G5543" s="2"/>
      <c r="H5543" s="3"/>
      <c r="I5543"/>
      <c r="J5543" s="3"/>
      <c r="K5543" s="2"/>
      <c r="L5543" s="285"/>
      <c r="N5543" s="173"/>
      <c r="O5543" s="174"/>
      <c r="P5543" s="171"/>
      <c r="Q5543" s="170"/>
      <c r="R5543" s="171"/>
    </row>
    <row r="5544" spans="3:18" x14ac:dyDescent="0.2">
      <c r="C5544"/>
      <c r="G5544" s="2"/>
      <c r="H5544" s="3"/>
      <c r="I5544"/>
      <c r="J5544" s="3"/>
      <c r="K5544" s="2"/>
      <c r="L5544" s="285"/>
      <c r="N5544" s="173"/>
      <c r="O5544" s="174"/>
      <c r="P5544" s="171"/>
      <c r="Q5544" s="170"/>
      <c r="R5544" s="171"/>
    </row>
    <row r="5545" spans="3:18" x14ac:dyDescent="0.2">
      <c r="C5545"/>
      <c r="G5545" s="2"/>
      <c r="H5545" s="3"/>
      <c r="I5545"/>
      <c r="J5545" s="3"/>
      <c r="K5545" s="2"/>
      <c r="L5545" s="285"/>
      <c r="N5545" s="173"/>
      <c r="O5545" s="174"/>
      <c r="P5545" s="171"/>
      <c r="Q5545" s="170"/>
      <c r="R5545" s="171"/>
    </row>
    <row r="5546" spans="3:18" x14ac:dyDescent="0.2">
      <c r="C5546"/>
      <c r="G5546" s="2"/>
      <c r="H5546" s="3"/>
      <c r="I5546"/>
      <c r="J5546" s="3"/>
      <c r="K5546" s="2"/>
      <c r="L5546" s="285"/>
      <c r="N5546" s="173"/>
      <c r="O5546" s="174"/>
      <c r="P5546" s="171"/>
      <c r="Q5546" s="170"/>
      <c r="R5546" s="171"/>
    </row>
    <row r="5547" spans="3:18" x14ac:dyDescent="0.2">
      <c r="C5547"/>
      <c r="G5547" s="2"/>
      <c r="H5547" s="3"/>
      <c r="I5547"/>
      <c r="J5547" s="3"/>
      <c r="K5547" s="2"/>
      <c r="L5547" s="285"/>
      <c r="N5547" s="173"/>
      <c r="O5547" s="174"/>
      <c r="P5547" s="171"/>
      <c r="Q5547" s="170"/>
      <c r="R5547" s="171"/>
    </row>
    <row r="5548" spans="3:18" x14ac:dyDescent="0.2">
      <c r="C5548"/>
      <c r="G5548" s="2"/>
      <c r="H5548" s="3"/>
      <c r="I5548"/>
      <c r="J5548" s="3"/>
      <c r="K5548" s="2"/>
      <c r="L5548" s="285"/>
      <c r="N5548" s="173"/>
      <c r="O5548" s="174"/>
      <c r="P5548" s="171"/>
      <c r="Q5548" s="170"/>
      <c r="R5548" s="171"/>
    </row>
    <row r="5549" spans="3:18" x14ac:dyDescent="0.2">
      <c r="C5549"/>
      <c r="G5549" s="2"/>
      <c r="H5549" s="3"/>
      <c r="I5549"/>
      <c r="J5549" s="3"/>
      <c r="K5549" s="2"/>
      <c r="L5549" s="285"/>
      <c r="N5549" s="173"/>
      <c r="O5549" s="174"/>
      <c r="P5549" s="171"/>
      <c r="Q5549" s="170"/>
      <c r="R5549" s="171"/>
    </row>
    <row r="5550" spans="3:18" x14ac:dyDescent="0.2">
      <c r="C5550"/>
      <c r="G5550" s="2"/>
      <c r="H5550" s="3"/>
      <c r="I5550"/>
      <c r="J5550" s="3"/>
      <c r="K5550" s="2"/>
      <c r="L5550" s="285"/>
      <c r="N5550" s="173"/>
      <c r="O5550" s="174"/>
      <c r="P5550" s="171"/>
      <c r="Q5550" s="170"/>
      <c r="R5550" s="171"/>
    </row>
    <row r="5551" spans="3:18" x14ac:dyDescent="0.2">
      <c r="C5551"/>
      <c r="G5551" s="2"/>
      <c r="H5551" s="3"/>
      <c r="I5551"/>
      <c r="J5551" s="3"/>
      <c r="K5551" s="2"/>
      <c r="L5551" s="285"/>
      <c r="N5551" s="173"/>
      <c r="O5551" s="174"/>
      <c r="P5551" s="171"/>
      <c r="Q5551" s="170"/>
      <c r="R5551" s="171"/>
    </row>
    <row r="5552" spans="3:18" x14ac:dyDescent="0.2">
      <c r="C5552"/>
      <c r="G5552" s="2"/>
      <c r="H5552" s="3"/>
      <c r="I5552"/>
      <c r="J5552" s="3"/>
      <c r="K5552" s="2"/>
      <c r="L5552" s="285"/>
      <c r="N5552" s="173"/>
      <c r="O5552" s="174"/>
      <c r="P5552" s="171"/>
      <c r="Q5552" s="170"/>
      <c r="R5552" s="171"/>
    </row>
    <row r="5553" spans="3:18" x14ac:dyDescent="0.2">
      <c r="C5553"/>
      <c r="G5553" s="2"/>
      <c r="H5553" s="3"/>
      <c r="I5553"/>
      <c r="J5553" s="3"/>
      <c r="K5553" s="2"/>
      <c r="L5553" s="285"/>
      <c r="N5553" s="173"/>
      <c r="O5553" s="174"/>
      <c r="P5553" s="171"/>
      <c r="Q5553" s="170"/>
      <c r="R5553" s="171"/>
    </row>
    <row r="5554" spans="3:18" x14ac:dyDescent="0.2">
      <c r="C5554"/>
      <c r="G5554" s="2"/>
      <c r="H5554" s="3"/>
      <c r="I5554"/>
      <c r="J5554" s="3"/>
      <c r="K5554" s="2"/>
      <c r="L5554" s="285"/>
      <c r="N5554" s="173"/>
      <c r="O5554" s="174"/>
      <c r="P5554" s="171"/>
      <c r="Q5554" s="170"/>
      <c r="R5554" s="171"/>
    </row>
    <row r="5555" spans="3:18" x14ac:dyDescent="0.2">
      <c r="C5555"/>
      <c r="G5555" s="2"/>
      <c r="H5555" s="3"/>
      <c r="I5555"/>
      <c r="J5555" s="3"/>
      <c r="K5555" s="2"/>
      <c r="L5555" s="285"/>
      <c r="N5555" s="173"/>
      <c r="O5555" s="174"/>
      <c r="P5555" s="171"/>
      <c r="Q5555" s="170"/>
      <c r="R5555" s="171"/>
    </row>
    <row r="5556" spans="3:18" x14ac:dyDescent="0.2">
      <c r="C5556"/>
      <c r="G5556" s="2"/>
      <c r="H5556" s="3"/>
      <c r="I5556"/>
      <c r="J5556" s="3"/>
      <c r="K5556" s="2"/>
      <c r="L5556" s="285"/>
      <c r="N5556" s="173"/>
      <c r="O5556" s="174"/>
      <c r="P5556" s="171"/>
      <c r="Q5556" s="170"/>
      <c r="R5556" s="171"/>
    </row>
    <row r="5557" spans="3:18" x14ac:dyDescent="0.2">
      <c r="C5557"/>
      <c r="G5557" s="2"/>
      <c r="H5557" s="3"/>
      <c r="I5557"/>
      <c r="J5557" s="3"/>
      <c r="K5557" s="2"/>
      <c r="L5557" s="285"/>
      <c r="N5557" s="173"/>
      <c r="O5557" s="174"/>
      <c r="P5557" s="171"/>
      <c r="Q5557" s="170"/>
      <c r="R5557" s="171"/>
    </row>
    <row r="5558" spans="3:18" x14ac:dyDescent="0.2">
      <c r="C5558"/>
      <c r="G5558" s="2"/>
      <c r="H5558" s="3"/>
      <c r="I5558"/>
      <c r="J5558" s="3"/>
      <c r="K5558" s="2"/>
      <c r="L5558" s="285"/>
      <c r="N5558" s="173"/>
      <c r="O5558" s="174"/>
      <c r="P5558" s="171"/>
      <c r="Q5558" s="170"/>
      <c r="R5558" s="171"/>
    </row>
    <row r="5559" spans="3:18" x14ac:dyDescent="0.2">
      <c r="C5559"/>
      <c r="G5559" s="2"/>
      <c r="H5559" s="3"/>
      <c r="I5559"/>
      <c r="J5559" s="3"/>
      <c r="K5559" s="2"/>
      <c r="L5559" s="285"/>
      <c r="N5559" s="173"/>
      <c r="O5559" s="174"/>
      <c r="P5559" s="171"/>
      <c r="Q5559" s="170"/>
      <c r="R5559" s="171"/>
    </row>
    <row r="5560" spans="3:18" x14ac:dyDescent="0.2">
      <c r="C5560"/>
      <c r="G5560" s="2"/>
      <c r="H5560" s="3"/>
      <c r="I5560"/>
      <c r="J5560" s="3"/>
      <c r="K5560" s="2"/>
      <c r="L5560" s="285"/>
      <c r="N5560" s="173"/>
      <c r="O5560" s="174"/>
      <c r="P5560" s="171"/>
      <c r="Q5560" s="170"/>
      <c r="R5560" s="171"/>
    </row>
    <row r="5561" spans="3:18" x14ac:dyDescent="0.2">
      <c r="C5561"/>
      <c r="G5561" s="2"/>
      <c r="H5561" s="3"/>
      <c r="I5561"/>
      <c r="J5561" s="3"/>
      <c r="K5561" s="2"/>
      <c r="L5561" s="285"/>
      <c r="N5561" s="173"/>
      <c r="O5561" s="174"/>
      <c r="P5561" s="171"/>
      <c r="Q5561" s="170"/>
      <c r="R5561" s="171"/>
    </row>
    <row r="5562" spans="3:18" x14ac:dyDescent="0.2">
      <c r="C5562"/>
      <c r="G5562" s="2"/>
      <c r="H5562" s="3"/>
      <c r="I5562"/>
      <c r="J5562" s="3"/>
      <c r="K5562" s="2"/>
      <c r="L5562" s="285"/>
      <c r="N5562" s="173"/>
      <c r="O5562" s="174"/>
      <c r="P5562" s="171"/>
      <c r="Q5562" s="170"/>
      <c r="R5562" s="171"/>
    </row>
    <row r="5563" spans="3:18" x14ac:dyDescent="0.2">
      <c r="C5563"/>
      <c r="G5563" s="2"/>
      <c r="H5563" s="3"/>
      <c r="I5563"/>
      <c r="J5563" s="3"/>
      <c r="K5563" s="2"/>
      <c r="L5563" s="285"/>
      <c r="N5563" s="173"/>
      <c r="O5563" s="174"/>
      <c r="P5563" s="171"/>
      <c r="Q5563" s="170"/>
      <c r="R5563" s="171"/>
    </row>
    <row r="5564" spans="3:18" x14ac:dyDescent="0.2">
      <c r="C5564"/>
      <c r="G5564" s="2"/>
      <c r="H5564" s="3"/>
      <c r="I5564"/>
      <c r="J5564" s="3"/>
      <c r="K5564" s="2"/>
      <c r="L5564" s="285"/>
      <c r="N5564" s="173"/>
      <c r="O5564" s="174"/>
      <c r="P5564" s="171"/>
      <c r="Q5564" s="170"/>
      <c r="R5564" s="171"/>
    </row>
    <row r="5565" spans="3:18" x14ac:dyDescent="0.2">
      <c r="C5565"/>
      <c r="G5565" s="2"/>
      <c r="H5565" s="3"/>
      <c r="I5565"/>
      <c r="J5565" s="3"/>
      <c r="K5565" s="2"/>
      <c r="L5565" s="285"/>
      <c r="N5565" s="173"/>
      <c r="O5565" s="174"/>
      <c r="P5565" s="171"/>
      <c r="Q5565" s="170"/>
      <c r="R5565" s="171"/>
    </row>
    <row r="5566" spans="3:18" x14ac:dyDescent="0.2">
      <c r="C5566"/>
      <c r="G5566" s="2"/>
      <c r="H5566" s="3"/>
      <c r="I5566"/>
      <c r="J5566" s="3"/>
      <c r="K5566" s="2"/>
      <c r="L5566" s="285"/>
      <c r="N5566" s="173"/>
      <c r="O5566" s="174"/>
      <c r="P5566" s="171"/>
      <c r="Q5566" s="170"/>
      <c r="R5566" s="171"/>
    </row>
    <row r="5567" spans="3:18" x14ac:dyDescent="0.2">
      <c r="C5567"/>
      <c r="G5567" s="2"/>
      <c r="H5567" s="3"/>
      <c r="I5567"/>
      <c r="J5567" s="3"/>
      <c r="K5567" s="2"/>
      <c r="L5567" s="285"/>
      <c r="N5567" s="173"/>
      <c r="O5567" s="174"/>
      <c r="P5567" s="171"/>
      <c r="Q5567" s="170"/>
      <c r="R5567" s="171"/>
    </row>
    <row r="5568" spans="3:18" x14ac:dyDescent="0.2">
      <c r="C5568"/>
      <c r="G5568" s="2"/>
      <c r="H5568" s="3"/>
      <c r="I5568"/>
      <c r="J5568" s="3"/>
      <c r="K5568" s="2"/>
      <c r="L5568" s="285"/>
      <c r="N5568" s="173"/>
      <c r="O5568" s="174"/>
      <c r="P5568" s="171"/>
      <c r="Q5568" s="170"/>
      <c r="R5568" s="171"/>
    </row>
    <row r="5569" spans="3:18" x14ac:dyDescent="0.2">
      <c r="C5569"/>
      <c r="G5569" s="2"/>
      <c r="H5569" s="3"/>
      <c r="I5569"/>
      <c r="J5569" s="3"/>
      <c r="K5569" s="2"/>
      <c r="L5569" s="285"/>
      <c r="N5569" s="173"/>
      <c r="O5569" s="174"/>
      <c r="P5569" s="171"/>
      <c r="Q5569" s="170"/>
      <c r="R5569" s="171"/>
    </row>
    <row r="5570" spans="3:18" x14ac:dyDescent="0.2">
      <c r="C5570"/>
      <c r="G5570" s="2"/>
      <c r="H5570" s="3"/>
      <c r="I5570"/>
      <c r="J5570" s="3"/>
      <c r="K5570" s="2"/>
      <c r="L5570" s="285"/>
      <c r="N5570" s="173"/>
      <c r="O5570" s="174"/>
      <c r="P5570" s="171"/>
      <c r="Q5570" s="170"/>
      <c r="R5570" s="171"/>
    </row>
    <row r="5571" spans="3:18" x14ac:dyDescent="0.2">
      <c r="C5571"/>
      <c r="G5571" s="2"/>
      <c r="H5571" s="3"/>
      <c r="I5571"/>
      <c r="J5571" s="3"/>
      <c r="K5571" s="2"/>
      <c r="L5571" s="285"/>
      <c r="N5571" s="173"/>
      <c r="O5571" s="174"/>
      <c r="P5571" s="171"/>
      <c r="Q5571" s="170"/>
      <c r="R5571" s="171"/>
    </row>
    <row r="5572" spans="3:18" x14ac:dyDescent="0.2">
      <c r="C5572"/>
      <c r="G5572" s="2"/>
      <c r="H5572" s="3"/>
      <c r="I5572"/>
      <c r="J5572" s="3"/>
      <c r="K5572" s="2"/>
      <c r="L5572" s="285"/>
      <c r="N5572" s="173"/>
      <c r="O5572" s="174"/>
      <c r="P5572" s="171"/>
      <c r="Q5572" s="170"/>
      <c r="R5572" s="171"/>
    </row>
    <row r="5573" spans="3:18" x14ac:dyDescent="0.2">
      <c r="C5573"/>
      <c r="G5573" s="2"/>
      <c r="H5573" s="3"/>
      <c r="I5573"/>
      <c r="J5573" s="3"/>
      <c r="K5573" s="2"/>
      <c r="L5573" s="285"/>
      <c r="N5573" s="173"/>
      <c r="O5573" s="174"/>
      <c r="P5573" s="171"/>
      <c r="Q5573" s="170"/>
      <c r="R5573" s="171"/>
    </row>
    <row r="5574" spans="3:18" x14ac:dyDescent="0.2">
      <c r="C5574"/>
      <c r="G5574" s="2"/>
      <c r="H5574" s="3"/>
      <c r="I5574"/>
      <c r="J5574" s="3"/>
      <c r="K5574" s="2"/>
      <c r="L5574" s="285"/>
      <c r="N5574" s="173"/>
      <c r="O5574" s="174"/>
      <c r="P5574" s="171"/>
      <c r="Q5574" s="170"/>
      <c r="R5574" s="171"/>
    </row>
    <row r="5575" spans="3:18" x14ac:dyDescent="0.2">
      <c r="C5575"/>
      <c r="G5575" s="2"/>
      <c r="H5575" s="3"/>
      <c r="I5575"/>
      <c r="J5575" s="3"/>
      <c r="K5575" s="2"/>
      <c r="L5575" s="285"/>
      <c r="N5575" s="173"/>
      <c r="O5575" s="174"/>
      <c r="P5575" s="171"/>
      <c r="Q5575" s="170"/>
      <c r="R5575" s="171"/>
    </row>
    <row r="5576" spans="3:18" x14ac:dyDescent="0.2">
      <c r="C5576"/>
      <c r="G5576" s="2"/>
      <c r="H5576" s="3"/>
      <c r="I5576"/>
      <c r="J5576" s="3"/>
      <c r="K5576" s="2"/>
      <c r="L5576" s="285"/>
      <c r="N5576" s="173"/>
      <c r="O5576" s="174"/>
      <c r="P5576" s="171"/>
      <c r="Q5576" s="170"/>
      <c r="R5576" s="171"/>
    </row>
    <row r="5577" spans="3:18" x14ac:dyDescent="0.2">
      <c r="C5577"/>
      <c r="G5577" s="2"/>
      <c r="H5577" s="3"/>
      <c r="I5577"/>
      <c r="J5577" s="3"/>
      <c r="K5577" s="2"/>
      <c r="L5577" s="285"/>
      <c r="N5577" s="173"/>
      <c r="O5577" s="174"/>
      <c r="P5577" s="171"/>
      <c r="Q5577" s="170"/>
      <c r="R5577" s="171"/>
    </row>
    <row r="5578" spans="3:18" x14ac:dyDescent="0.2">
      <c r="C5578"/>
      <c r="G5578" s="2"/>
      <c r="H5578" s="3"/>
      <c r="I5578"/>
      <c r="J5578" s="3"/>
      <c r="K5578" s="2"/>
      <c r="L5578" s="285"/>
      <c r="N5578" s="173"/>
      <c r="O5578" s="174"/>
      <c r="P5578" s="171"/>
      <c r="Q5578" s="170"/>
      <c r="R5578" s="171"/>
    </row>
    <row r="5579" spans="3:18" x14ac:dyDescent="0.2">
      <c r="C5579"/>
      <c r="G5579" s="2"/>
      <c r="H5579" s="3"/>
      <c r="I5579"/>
      <c r="J5579" s="3"/>
      <c r="K5579" s="2"/>
      <c r="L5579" s="285"/>
      <c r="N5579" s="173"/>
      <c r="O5579" s="174"/>
      <c r="P5579" s="171"/>
      <c r="Q5579" s="170"/>
      <c r="R5579" s="171"/>
    </row>
    <row r="5580" spans="3:18" x14ac:dyDescent="0.2">
      <c r="C5580"/>
      <c r="G5580" s="2"/>
      <c r="H5580" s="3"/>
      <c r="I5580"/>
      <c r="J5580" s="3"/>
      <c r="K5580" s="2"/>
      <c r="L5580" s="285"/>
      <c r="N5580" s="173"/>
      <c r="O5580" s="174"/>
      <c r="P5580" s="171"/>
      <c r="Q5580" s="170"/>
      <c r="R5580" s="171"/>
    </row>
    <row r="5581" spans="3:18" x14ac:dyDescent="0.2">
      <c r="C5581"/>
      <c r="G5581" s="2"/>
      <c r="H5581" s="3"/>
      <c r="I5581"/>
      <c r="J5581" s="3"/>
      <c r="K5581" s="2"/>
      <c r="L5581" s="285"/>
      <c r="N5581" s="173"/>
      <c r="O5581" s="174"/>
      <c r="P5581" s="171"/>
      <c r="Q5581" s="170"/>
      <c r="R5581" s="171"/>
    </row>
    <row r="5582" spans="3:18" x14ac:dyDescent="0.2">
      <c r="C5582"/>
      <c r="G5582" s="2"/>
      <c r="H5582" s="3"/>
      <c r="I5582"/>
      <c r="J5582" s="3"/>
      <c r="K5582" s="2"/>
      <c r="L5582" s="285"/>
      <c r="N5582" s="173"/>
      <c r="O5582" s="174"/>
      <c r="P5582" s="171"/>
      <c r="Q5582" s="170"/>
      <c r="R5582" s="171"/>
    </row>
    <row r="5583" spans="3:18" x14ac:dyDescent="0.2">
      <c r="C5583"/>
      <c r="G5583" s="2"/>
      <c r="H5583" s="3"/>
      <c r="I5583"/>
      <c r="J5583" s="3"/>
      <c r="K5583" s="2"/>
      <c r="L5583" s="285"/>
      <c r="N5583" s="173"/>
      <c r="O5583" s="174"/>
      <c r="P5583" s="171"/>
      <c r="Q5583" s="170"/>
      <c r="R5583" s="171"/>
    </row>
    <row r="5584" spans="3:18" x14ac:dyDescent="0.2">
      <c r="C5584"/>
      <c r="G5584" s="2"/>
      <c r="H5584" s="3"/>
      <c r="I5584"/>
      <c r="J5584" s="3"/>
      <c r="K5584" s="2"/>
      <c r="L5584" s="285"/>
      <c r="N5584" s="173"/>
      <c r="O5584" s="174"/>
      <c r="P5584" s="171"/>
      <c r="Q5584" s="170"/>
      <c r="R5584" s="171"/>
    </row>
    <row r="5585" spans="3:18" x14ac:dyDescent="0.2">
      <c r="C5585"/>
      <c r="G5585" s="2"/>
      <c r="H5585" s="3"/>
      <c r="I5585"/>
      <c r="J5585" s="3"/>
      <c r="K5585" s="2"/>
      <c r="L5585" s="285"/>
      <c r="N5585" s="173"/>
      <c r="O5585" s="174"/>
      <c r="P5585" s="171"/>
      <c r="Q5585" s="170"/>
      <c r="R5585" s="171"/>
    </row>
    <row r="5586" spans="3:18" x14ac:dyDescent="0.2">
      <c r="C5586"/>
      <c r="G5586" s="2"/>
      <c r="H5586" s="3"/>
      <c r="I5586"/>
      <c r="J5586" s="3"/>
      <c r="K5586" s="2"/>
      <c r="L5586" s="285"/>
      <c r="N5586" s="173"/>
      <c r="O5586" s="174"/>
      <c r="P5586" s="171"/>
      <c r="Q5586" s="170"/>
      <c r="R5586" s="171"/>
    </row>
    <row r="5587" spans="3:18" x14ac:dyDescent="0.2">
      <c r="C5587"/>
      <c r="G5587" s="2"/>
      <c r="H5587" s="3"/>
      <c r="I5587"/>
      <c r="J5587" s="3"/>
      <c r="K5587" s="2"/>
      <c r="L5587" s="285"/>
      <c r="N5587" s="173"/>
      <c r="O5587" s="174"/>
      <c r="P5587" s="171"/>
      <c r="Q5587" s="170"/>
      <c r="R5587" s="171"/>
    </row>
    <row r="5588" spans="3:18" x14ac:dyDescent="0.2">
      <c r="C5588"/>
      <c r="G5588" s="2"/>
      <c r="H5588" s="3"/>
      <c r="I5588"/>
      <c r="J5588" s="3"/>
      <c r="K5588" s="2"/>
      <c r="L5588" s="285"/>
      <c r="N5588" s="173"/>
      <c r="O5588" s="174"/>
      <c r="P5588" s="171"/>
      <c r="Q5588" s="170"/>
      <c r="R5588" s="171"/>
    </row>
    <row r="5589" spans="3:18" x14ac:dyDescent="0.2">
      <c r="C5589"/>
      <c r="G5589" s="2"/>
      <c r="H5589" s="3"/>
      <c r="I5589"/>
      <c r="J5589" s="3"/>
      <c r="K5589" s="2"/>
      <c r="L5589" s="285"/>
      <c r="N5589" s="173"/>
      <c r="O5589" s="174"/>
      <c r="P5589" s="171"/>
      <c r="Q5589" s="170"/>
      <c r="R5589" s="171"/>
    </row>
    <row r="5590" spans="3:18" x14ac:dyDescent="0.2">
      <c r="C5590"/>
      <c r="G5590" s="2"/>
      <c r="H5590" s="3"/>
      <c r="I5590"/>
      <c r="J5590" s="3"/>
      <c r="K5590" s="2"/>
      <c r="L5590" s="285"/>
      <c r="N5590" s="173"/>
      <c r="O5590" s="174"/>
      <c r="P5590" s="171"/>
      <c r="Q5590" s="170"/>
      <c r="R5590" s="171"/>
    </row>
    <row r="5591" spans="3:18" x14ac:dyDescent="0.2">
      <c r="C5591"/>
      <c r="G5591" s="2"/>
      <c r="H5591" s="3"/>
      <c r="I5591"/>
      <c r="J5591" s="3"/>
      <c r="K5591" s="2"/>
      <c r="L5591" s="285"/>
      <c r="N5591" s="173"/>
      <c r="O5591" s="174"/>
      <c r="P5591" s="171"/>
      <c r="Q5591" s="170"/>
      <c r="R5591" s="171"/>
    </row>
    <row r="5592" spans="3:18" x14ac:dyDescent="0.2">
      <c r="C5592"/>
      <c r="G5592" s="2"/>
      <c r="H5592" s="3"/>
      <c r="I5592"/>
      <c r="J5592" s="3"/>
      <c r="K5592" s="2"/>
      <c r="L5592" s="285"/>
      <c r="N5592" s="173"/>
      <c r="O5592" s="174"/>
      <c r="P5592" s="171"/>
      <c r="Q5592" s="170"/>
      <c r="R5592" s="171"/>
    </row>
    <row r="5593" spans="3:18" x14ac:dyDescent="0.2">
      <c r="C5593"/>
      <c r="G5593" s="2"/>
      <c r="H5593" s="3"/>
      <c r="I5593"/>
      <c r="J5593" s="3"/>
      <c r="K5593" s="2"/>
      <c r="L5593" s="285"/>
      <c r="N5593" s="173"/>
      <c r="O5593" s="174"/>
      <c r="P5593" s="171"/>
      <c r="Q5593" s="170"/>
      <c r="R5593" s="171"/>
    </row>
    <row r="5594" spans="3:18" x14ac:dyDescent="0.2">
      <c r="C5594"/>
      <c r="G5594" s="2"/>
      <c r="H5594" s="3"/>
      <c r="I5594"/>
      <c r="J5594" s="3"/>
      <c r="K5594" s="2"/>
      <c r="L5594" s="285"/>
      <c r="N5594" s="173"/>
      <c r="O5594" s="174"/>
      <c r="P5594" s="171"/>
      <c r="Q5594" s="170"/>
      <c r="R5594" s="171"/>
    </row>
    <row r="5595" spans="3:18" x14ac:dyDescent="0.2">
      <c r="C5595"/>
      <c r="G5595" s="2"/>
      <c r="H5595" s="3"/>
      <c r="I5595"/>
      <c r="J5595" s="3"/>
      <c r="K5595" s="2"/>
      <c r="L5595" s="285"/>
      <c r="N5595" s="173"/>
      <c r="O5595" s="174"/>
      <c r="P5595" s="171"/>
      <c r="Q5595" s="170"/>
      <c r="R5595" s="171"/>
    </row>
    <row r="5596" spans="3:18" x14ac:dyDescent="0.2">
      <c r="C5596"/>
      <c r="G5596" s="2"/>
      <c r="H5596" s="3"/>
      <c r="I5596"/>
      <c r="J5596" s="3"/>
      <c r="K5596" s="2"/>
      <c r="L5596" s="285"/>
      <c r="N5596" s="173"/>
      <c r="O5596" s="174"/>
      <c r="P5596" s="171"/>
      <c r="Q5596" s="170"/>
      <c r="R5596" s="171"/>
    </row>
    <row r="5597" spans="3:18" x14ac:dyDescent="0.2">
      <c r="C5597"/>
      <c r="G5597" s="2"/>
      <c r="H5597" s="3"/>
      <c r="I5597"/>
      <c r="J5597" s="3"/>
      <c r="K5597" s="2"/>
      <c r="L5597" s="285"/>
      <c r="N5597" s="173"/>
      <c r="O5597" s="174"/>
      <c r="P5597" s="171"/>
      <c r="Q5597" s="170"/>
      <c r="R5597" s="171"/>
    </row>
    <row r="5598" spans="3:18" x14ac:dyDescent="0.2">
      <c r="C5598"/>
      <c r="G5598" s="2"/>
      <c r="H5598" s="3"/>
      <c r="I5598"/>
      <c r="J5598" s="3"/>
      <c r="K5598" s="2"/>
      <c r="L5598" s="285"/>
      <c r="N5598" s="173"/>
      <c r="O5598" s="174"/>
      <c r="P5598" s="171"/>
      <c r="Q5598" s="170"/>
      <c r="R5598" s="171"/>
    </row>
    <row r="5599" spans="3:18" x14ac:dyDescent="0.2">
      <c r="C5599"/>
      <c r="G5599" s="2"/>
      <c r="H5599" s="3"/>
      <c r="I5599"/>
      <c r="J5599" s="3"/>
      <c r="K5599" s="2"/>
      <c r="L5599" s="285"/>
      <c r="N5599" s="173"/>
      <c r="O5599" s="174"/>
      <c r="P5599" s="171"/>
      <c r="Q5599" s="170"/>
      <c r="R5599" s="171"/>
    </row>
    <row r="5600" spans="3:18" x14ac:dyDescent="0.2">
      <c r="C5600"/>
      <c r="G5600" s="2"/>
      <c r="H5600" s="3"/>
      <c r="I5600"/>
      <c r="J5600" s="3"/>
      <c r="K5600" s="2"/>
      <c r="L5600" s="285"/>
      <c r="N5600" s="173"/>
      <c r="O5600" s="174"/>
      <c r="P5600" s="171"/>
      <c r="Q5600" s="170"/>
      <c r="R5600" s="171"/>
    </row>
    <row r="5601" spans="3:18" x14ac:dyDescent="0.2">
      <c r="C5601"/>
      <c r="G5601" s="2"/>
      <c r="H5601" s="4"/>
      <c r="I5601"/>
      <c r="J5601" s="4"/>
      <c r="K5601" s="2"/>
      <c r="L5601" s="285"/>
      <c r="N5601" s="173"/>
      <c r="O5601" s="174"/>
      <c r="P5601" s="171"/>
      <c r="Q5601" s="170"/>
      <c r="R5601" s="171"/>
    </row>
    <row r="5602" spans="3:18" x14ac:dyDescent="0.2">
      <c r="C5602"/>
      <c r="G5602" s="2"/>
      <c r="H5602" s="3"/>
      <c r="I5602"/>
      <c r="J5602" s="3"/>
      <c r="K5602" s="2"/>
      <c r="L5602" s="285"/>
      <c r="N5602" s="173"/>
      <c r="O5602" s="174"/>
      <c r="P5602" s="171"/>
      <c r="Q5602" s="170"/>
      <c r="R5602" s="171"/>
    </row>
    <row r="5603" spans="3:18" x14ac:dyDescent="0.2">
      <c r="C5603"/>
      <c r="G5603" s="2"/>
      <c r="H5603" s="3"/>
      <c r="I5603"/>
      <c r="J5603" s="3"/>
      <c r="K5603" s="2"/>
      <c r="L5603" s="285"/>
      <c r="N5603" s="173"/>
      <c r="O5603" s="174"/>
      <c r="P5603" s="171"/>
      <c r="Q5603" s="170"/>
      <c r="R5603" s="171"/>
    </row>
    <row r="5604" spans="3:18" x14ac:dyDescent="0.2">
      <c r="C5604"/>
      <c r="G5604" s="2"/>
      <c r="H5604" s="3"/>
      <c r="I5604"/>
      <c r="J5604" s="3"/>
      <c r="K5604" s="2"/>
      <c r="L5604" s="285"/>
      <c r="N5604" s="173"/>
      <c r="O5604" s="174"/>
      <c r="P5604" s="171"/>
      <c r="Q5604" s="170"/>
      <c r="R5604" s="171"/>
    </row>
    <row r="5605" spans="3:18" x14ac:dyDescent="0.2">
      <c r="C5605"/>
      <c r="G5605" s="2"/>
      <c r="H5605" s="3"/>
      <c r="I5605"/>
      <c r="J5605" s="3"/>
      <c r="K5605" s="2"/>
      <c r="L5605" s="285"/>
      <c r="N5605" s="173"/>
      <c r="O5605" s="174"/>
      <c r="P5605" s="171"/>
      <c r="Q5605" s="170"/>
      <c r="R5605" s="171"/>
    </row>
    <row r="5606" spans="3:18" x14ac:dyDescent="0.2">
      <c r="C5606"/>
      <c r="G5606" s="2"/>
      <c r="H5606" s="3"/>
      <c r="I5606"/>
      <c r="J5606" s="3"/>
      <c r="K5606" s="2"/>
      <c r="L5606" s="285"/>
      <c r="N5606" s="173"/>
      <c r="O5606" s="174"/>
      <c r="P5606" s="171"/>
      <c r="Q5606" s="170"/>
      <c r="R5606" s="171"/>
    </row>
    <row r="5607" spans="3:18" x14ac:dyDescent="0.2">
      <c r="C5607"/>
      <c r="G5607" s="2"/>
      <c r="H5607" s="3"/>
      <c r="I5607"/>
      <c r="J5607" s="3"/>
      <c r="K5607" s="2"/>
      <c r="L5607" s="285"/>
      <c r="N5607" s="173"/>
      <c r="O5607" s="174"/>
      <c r="P5607" s="171"/>
      <c r="Q5607" s="170"/>
      <c r="R5607" s="171"/>
    </row>
    <row r="5608" spans="3:18" x14ac:dyDescent="0.2">
      <c r="C5608"/>
      <c r="G5608" s="2"/>
      <c r="H5608" s="3"/>
      <c r="I5608"/>
      <c r="J5608" s="3"/>
      <c r="K5608" s="2"/>
      <c r="L5608" s="285"/>
      <c r="N5608" s="173"/>
      <c r="O5608" s="174"/>
      <c r="P5608" s="171"/>
      <c r="Q5608" s="170"/>
      <c r="R5608" s="171"/>
    </row>
    <row r="5609" spans="3:18" x14ac:dyDescent="0.2">
      <c r="C5609"/>
      <c r="G5609" s="2"/>
      <c r="H5609" s="3"/>
      <c r="I5609"/>
      <c r="J5609" s="3"/>
      <c r="K5609" s="2"/>
      <c r="L5609" s="285"/>
      <c r="N5609" s="173"/>
      <c r="O5609" s="174"/>
      <c r="P5609" s="171"/>
      <c r="Q5609" s="170"/>
      <c r="R5609" s="171"/>
    </row>
    <row r="5610" spans="3:18" x14ac:dyDescent="0.2">
      <c r="C5610"/>
      <c r="G5610" s="2"/>
      <c r="H5610" s="3"/>
      <c r="I5610"/>
      <c r="J5610" s="3"/>
      <c r="K5610" s="2"/>
      <c r="L5610" s="285"/>
      <c r="N5610" s="173"/>
      <c r="O5610" s="174"/>
      <c r="P5610" s="171"/>
      <c r="Q5610" s="170"/>
      <c r="R5610" s="171"/>
    </row>
    <row r="5611" spans="3:18" x14ac:dyDescent="0.2">
      <c r="C5611"/>
      <c r="G5611" s="2"/>
      <c r="H5611" s="3"/>
      <c r="I5611"/>
      <c r="J5611" s="3"/>
      <c r="K5611" s="2"/>
      <c r="L5611" s="285"/>
      <c r="N5611" s="173"/>
      <c r="O5611" s="174"/>
      <c r="P5611" s="171"/>
      <c r="Q5611" s="170"/>
      <c r="R5611" s="171"/>
    </row>
    <row r="5612" spans="3:18" x14ac:dyDescent="0.2">
      <c r="C5612"/>
      <c r="G5612" s="2"/>
      <c r="H5612" s="3"/>
      <c r="I5612"/>
      <c r="J5612" s="3"/>
      <c r="K5612" s="2"/>
      <c r="L5612" s="285"/>
      <c r="N5612" s="173"/>
      <c r="O5612" s="174"/>
      <c r="P5612" s="171"/>
      <c r="Q5612" s="170"/>
      <c r="R5612" s="171"/>
    </row>
    <row r="5613" spans="3:18" x14ac:dyDescent="0.2">
      <c r="C5613"/>
      <c r="G5613" s="2"/>
      <c r="H5613" s="3"/>
      <c r="I5613"/>
      <c r="J5613" s="3"/>
      <c r="K5613" s="2"/>
      <c r="L5613" s="285"/>
      <c r="N5613" s="173"/>
      <c r="O5613" s="174"/>
      <c r="P5613" s="171"/>
      <c r="Q5613" s="170"/>
      <c r="R5613" s="171"/>
    </row>
    <row r="5614" spans="3:18" x14ac:dyDescent="0.2">
      <c r="C5614"/>
      <c r="G5614" s="2"/>
      <c r="H5614" s="3"/>
      <c r="I5614"/>
      <c r="J5614" s="3"/>
      <c r="K5614" s="2"/>
      <c r="L5614" s="285"/>
      <c r="N5614" s="173"/>
      <c r="O5614" s="174"/>
      <c r="P5614" s="171"/>
      <c r="Q5614" s="170"/>
      <c r="R5614" s="171"/>
    </row>
    <row r="5615" spans="3:18" x14ac:dyDescent="0.2">
      <c r="C5615"/>
      <c r="G5615" s="2"/>
      <c r="H5615" s="3"/>
      <c r="I5615"/>
      <c r="J5615" s="3"/>
      <c r="K5615" s="2"/>
      <c r="L5615" s="285"/>
      <c r="N5615" s="173"/>
      <c r="O5615" s="174"/>
      <c r="P5615" s="171"/>
      <c r="Q5615" s="170"/>
      <c r="R5615" s="171"/>
    </row>
    <row r="5616" spans="3:18" x14ac:dyDescent="0.2">
      <c r="C5616"/>
      <c r="G5616" s="2"/>
      <c r="H5616" s="3"/>
      <c r="I5616"/>
      <c r="J5616" s="3"/>
      <c r="K5616" s="2"/>
      <c r="L5616" s="285"/>
      <c r="N5616" s="173"/>
      <c r="O5616" s="174"/>
      <c r="P5616" s="171"/>
      <c r="Q5616" s="170"/>
      <c r="R5616" s="171"/>
    </row>
    <row r="5617" spans="3:18" x14ac:dyDescent="0.2">
      <c r="C5617"/>
      <c r="G5617" s="2"/>
      <c r="H5617" s="3"/>
      <c r="I5617"/>
      <c r="J5617" s="3"/>
      <c r="K5617" s="2"/>
      <c r="L5617" s="285"/>
      <c r="N5617" s="173"/>
      <c r="O5617" s="174"/>
      <c r="P5617" s="171"/>
      <c r="Q5617" s="170"/>
      <c r="R5617" s="171"/>
    </row>
    <row r="5618" spans="3:18" x14ac:dyDescent="0.2">
      <c r="C5618"/>
      <c r="G5618" s="2"/>
      <c r="H5618" s="3"/>
      <c r="I5618"/>
      <c r="J5618" s="3"/>
      <c r="K5618" s="2"/>
      <c r="L5618" s="285"/>
      <c r="N5618" s="173"/>
      <c r="O5618" s="174"/>
      <c r="P5618" s="171"/>
      <c r="Q5618" s="170"/>
      <c r="R5618" s="171"/>
    </row>
    <row r="5619" spans="3:18" x14ac:dyDescent="0.2">
      <c r="C5619"/>
      <c r="G5619" s="2"/>
      <c r="H5619" s="3"/>
      <c r="I5619"/>
      <c r="J5619" s="3"/>
      <c r="K5619" s="2"/>
      <c r="L5619" s="285"/>
      <c r="N5619" s="173"/>
      <c r="O5619" s="174"/>
      <c r="P5619" s="171"/>
      <c r="Q5619" s="170"/>
      <c r="R5619" s="171"/>
    </row>
    <row r="5620" spans="3:18" x14ac:dyDescent="0.2">
      <c r="C5620"/>
      <c r="G5620" s="2"/>
      <c r="H5620" s="3"/>
      <c r="I5620"/>
      <c r="J5620" s="3"/>
      <c r="K5620" s="2"/>
      <c r="L5620" s="285"/>
      <c r="N5620" s="173"/>
      <c r="O5620" s="174"/>
      <c r="P5620" s="171"/>
      <c r="Q5620" s="170"/>
      <c r="R5620" s="171"/>
    </row>
    <row r="5621" spans="3:18" x14ac:dyDescent="0.2">
      <c r="C5621"/>
      <c r="G5621" s="2"/>
      <c r="H5621" s="3"/>
      <c r="I5621"/>
      <c r="J5621" s="3"/>
      <c r="K5621" s="2"/>
      <c r="L5621" s="285"/>
      <c r="N5621" s="173"/>
      <c r="O5621" s="174"/>
      <c r="P5621" s="171"/>
      <c r="Q5621" s="170"/>
      <c r="R5621" s="171"/>
    </row>
    <row r="5622" spans="3:18" x14ac:dyDescent="0.2">
      <c r="C5622"/>
      <c r="G5622" s="2"/>
      <c r="H5622" s="3"/>
      <c r="I5622"/>
      <c r="J5622" s="3"/>
      <c r="K5622" s="2"/>
      <c r="L5622" s="285"/>
      <c r="N5622" s="173"/>
      <c r="O5622" s="174"/>
      <c r="P5622" s="171"/>
      <c r="Q5622" s="170"/>
      <c r="R5622" s="171"/>
    </row>
    <row r="5623" spans="3:18" x14ac:dyDescent="0.2">
      <c r="C5623"/>
      <c r="G5623" s="2"/>
      <c r="H5623" s="3"/>
      <c r="I5623"/>
      <c r="J5623" s="3"/>
      <c r="K5623" s="2"/>
      <c r="L5623" s="285"/>
      <c r="N5623" s="173"/>
      <c r="O5623" s="174"/>
      <c r="P5623" s="171"/>
      <c r="Q5623" s="170"/>
      <c r="R5623" s="171"/>
    </row>
    <row r="5624" spans="3:18" x14ac:dyDescent="0.2">
      <c r="C5624"/>
      <c r="G5624" s="2"/>
      <c r="H5624" s="3"/>
      <c r="I5624"/>
      <c r="J5624" s="3"/>
      <c r="K5624" s="2"/>
      <c r="L5624" s="285"/>
      <c r="N5624" s="173"/>
      <c r="O5624" s="174"/>
      <c r="P5624" s="171"/>
      <c r="Q5624" s="170"/>
      <c r="R5624" s="171"/>
    </row>
    <row r="5625" spans="3:18" x14ac:dyDescent="0.2">
      <c r="C5625"/>
      <c r="G5625" s="2"/>
      <c r="H5625" s="3"/>
      <c r="I5625"/>
      <c r="J5625" s="3"/>
      <c r="K5625" s="2"/>
      <c r="L5625" s="285"/>
      <c r="N5625" s="173"/>
      <c r="O5625" s="174"/>
      <c r="P5625" s="171"/>
      <c r="Q5625" s="170"/>
      <c r="R5625" s="171"/>
    </row>
    <row r="5626" spans="3:18" x14ac:dyDescent="0.2">
      <c r="C5626"/>
      <c r="G5626" s="2"/>
      <c r="H5626" s="3"/>
      <c r="I5626"/>
      <c r="J5626" s="3"/>
      <c r="K5626" s="2"/>
      <c r="L5626" s="285"/>
      <c r="N5626" s="173"/>
      <c r="O5626" s="174"/>
      <c r="P5626" s="171"/>
      <c r="Q5626" s="170"/>
      <c r="R5626" s="171"/>
    </row>
    <row r="5627" spans="3:18" x14ac:dyDescent="0.2">
      <c r="C5627"/>
      <c r="G5627" s="2"/>
      <c r="H5627" s="3"/>
      <c r="I5627"/>
      <c r="J5627" s="3"/>
      <c r="K5627" s="2"/>
      <c r="L5627" s="285"/>
      <c r="N5627" s="173"/>
      <c r="O5627" s="174"/>
      <c r="P5627" s="171"/>
      <c r="Q5627" s="170"/>
      <c r="R5627" s="171"/>
    </row>
    <row r="5628" spans="3:18" x14ac:dyDescent="0.2">
      <c r="C5628"/>
      <c r="G5628" s="2"/>
      <c r="H5628" s="3"/>
      <c r="I5628"/>
      <c r="J5628" s="3"/>
      <c r="K5628" s="2"/>
      <c r="L5628" s="285"/>
      <c r="N5628" s="173"/>
      <c r="O5628" s="174"/>
      <c r="P5628" s="171"/>
      <c r="Q5628" s="170"/>
      <c r="R5628" s="171"/>
    </row>
    <row r="5629" spans="3:18" x14ac:dyDescent="0.2">
      <c r="C5629"/>
      <c r="G5629" s="2"/>
      <c r="H5629" s="3"/>
      <c r="I5629"/>
      <c r="J5629" s="3"/>
      <c r="K5629" s="2"/>
      <c r="L5629" s="285"/>
      <c r="N5629" s="173"/>
      <c r="O5629" s="174"/>
      <c r="P5629" s="171"/>
      <c r="Q5629" s="170"/>
      <c r="R5629" s="171"/>
    </row>
    <row r="5630" spans="3:18" x14ac:dyDescent="0.2">
      <c r="C5630"/>
      <c r="G5630" s="2"/>
      <c r="H5630" s="3"/>
      <c r="I5630"/>
      <c r="J5630" s="3"/>
      <c r="K5630" s="2"/>
      <c r="L5630" s="285"/>
      <c r="N5630" s="173"/>
      <c r="O5630" s="174"/>
      <c r="P5630" s="171"/>
      <c r="Q5630" s="170"/>
      <c r="R5630" s="171"/>
    </row>
    <row r="5631" spans="3:18" x14ac:dyDescent="0.2">
      <c r="C5631"/>
      <c r="G5631" s="2"/>
      <c r="H5631" s="3"/>
      <c r="I5631"/>
      <c r="J5631" s="3"/>
      <c r="K5631" s="2"/>
      <c r="L5631" s="285"/>
      <c r="N5631" s="173"/>
      <c r="O5631" s="174"/>
      <c r="P5631" s="171"/>
      <c r="Q5631" s="170"/>
      <c r="R5631" s="171"/>
    </row>
    <row r="5632" spans="3:18" x14ac:dyDescent="0.2">
      <c r="C5632"/>
      <c r="G5632" s="2"/>
      <c r="H5632" s="3"/>
      <c r="I5632"/>
      <c r="J5632" s="3"/>
      <c r="K5632" s="2"/>
      <c r="L5632" s="285"/>
      <c r="N5632" s="173"/>
      <c r="O5632" s="174"/>
      <c r="P5632" s="171"/>
      <c r="Q5632" s="170"/>
      <c r="R5632" s="171"/>
    </row>
    <row r="5633" spans="3:18" x14ac:dyDescent="0.2">
      <c r="C5633"/>
      <c r="G5633" s="2"/>
      <c r="H5633" s="3"/>
      <c r="I5633"/>
      <c r="J5633" s="3"/>
      <c r="K5633" s="2"/>
      <c r="L5633" s="285"/>
      <c r="N5633" s="173"/>
      <c r="O5633" s="174"/>
      <c r="P5633" s="171"/>
      <c r="Q5633" s="170"/>
      <c r="R5633" s="171"/>
    </row>
    <row r="5634" spans="3:18" x14ac:dyDescent="0.2">
      <c r="C5634"/>
      <c r="G5634" s="2"/>
      <c r="H5634" s="3"/>
      <c r="I5634"/>
      <c r="J5634" s="3"/>
      <c r="K5634" s="2"/>
      <c r="L5634" s="285"/>
      <c r="N5634" s="173"/>
      <c r="O5634" s="174"/>
      <c r="P5634" s="171"/>
      <c r="Q5634" s="170"/>
      <c r="R5634" s="171"/>
    </row>
    <row r="5635" spans="3:18" x14ac:dyDescent="0.2">
      <c r="C5635"/>
      <c r="G5635" s="2"/>
      <c r="H5635" s="3"/>
      <c r="I5635"/>
      <c r="J5635" s="3"/>
      <c r="K5635" s="2"/>
      <c r="L5635" s="285"/>
      <c r="N5635" s="173"/>
      <c r="O5635" s="174"/>
      <c r="P5635" s="171"/>
      <c r="Q5635" s="170"/>
      <c r="R5635" s="171"/>
    </row>
    <row r="5636" spans="3:18" x14ac:dyDescent="0.2">
      <c r="C5636"/>
      <c r="G5636" s="2"/>
      <c r="H5636" s="3"/>
      <c r="I5636"/>
      <c r="J5636" s="3"/>
      <c r="K5636" s="2"/>
      <c r="L5636" s="285"/>
      <c r="N5636" s="173"/>
      <c r="O5636" s="174"/>
      <c r="P5636" s="171"/>
      <c r="Q5636" s="170"/>
      <c r="R5636" s="171"/>
    </row>
    <row r="5637" spans="3:18" x14ac:dyDescent="0.2">
      <c r="C5637"/>
      <c r="G5637" s="2"/>
      <c r="H5637" s="3"/>
      <c r="I5637"/>
      <c r="J5637" s="3"/>
      <c r="K5637" s="2"/>
      <c r="L5637" s="285"/>
      <c r="N5637" s="173"/>
      <c r="O5637" s="174"/>
      <c r="P5637" s="171"/>
      <c r="Q5637" s="170"/>
      <c r="R5637" s="171"/>
    </row>
    <row r="5638" spans="3:18" x14ac:dyDescent="0.2">
      <c r="C5638"/>
      <c r="G5638" s="2"/>
      <c r="H5638" s="3"/>
      <c r="I5638"/>
      <c r="J5638" s="3"/>
      <c r="K5638" s="2"/>
      <c r="L5638" s="285"/>
      <c r="N5638" s="173"/>
      <c r="O5638" s="174"/>
      <c r="P5638" s="171"/>
      <c r="Q5638" s="170"/>
      <c r="R5638" s="171"/>
    </row>
    <row r="5639" spans="3:18" x14ac:dyDescent="0.2">
      <c r="C5639"/>
      <c r="G5639" s="2"/>
      <c r="H5639" s="3"/>
      <c r="I5639"/>
      <c r="J5639" s="3"/>
      <c r="K5639" s="2"/>
      <c r="L5639" s="285"/>
      <c r="N5639" s="173"/>
      <c r="O5639" s="174"/>
      <c r="P5639" s="171"/>
      <c r="Q5639" s="170"/>
      <c r="R5639" s="171"/>
    </row>
    <row r="5640" spans="3:18" x14ac:dyDescent="0.2">
      <c r="C5640"/>
      <c r="G5640" s="2"/>
      <c r="H5640" s="3"/>
      <c r="I5640"/>
      <c r="J5640" s="3"/>
      <c r="K5640" s="2"/>
      <c r="L5640" s="285"/>
      <c r="N5640" s="173"/>
      <c r="O5640" s="174"/>
      <c r="P5640" s="171"/>
      <c r="Q5640" s="170"/>
      <c r="R5640" s="171"/>
    </row>
    <row r="5641" spans="3:18" x14ac:dyDescent="0.2">
      <c r="C5641"/>
      <c r="G5641" s="2"/>
      <c r="H5641" s="3"/>
      <c r="I5641"/>
      <c r="J5641" s="3"/>
      <c r="K5641" s="2"/>
      <c r="L5641" s="285"/>
      <c r="N5641" s="173"/>
      <c r="O5641" s="174"/>
      <c r="P5641" s="171"/>
      <c r="Q5641" s="170"/>
      <c r="R5641" s="171"/>
    </row>
    <row r="5642" spans="3:18" x14ac:dyDescent="0.2">
      <c r="C5642"/>
      <c r="G5642" s="2"/>
      <c r="H5642" s="3"/>
      <c r="I5642"/>
      <c r="J5642" s="3"/>
      <c r="K5642" s="2"/>
      <c r="L5642" s="285"/>
      <c r="N5642" s="173"/>
      <c r="O5642" s="174"/>
      <c r="P5642" s="171"/>
      <c r="Q5642" s="170"/>
      <c r="R5642" s="171"/>
    </row>
    <row r="5643" spans="3:18" x14ac:dyDescent="0.2">
      <c r="C5643"/>
      <c r="G5643" s="2"/>
      <c r="H5643" s="3"/>
      <c r="I5643"/>
      <c r="J5643" s="3"/>
      <c r="K5643" s="2"/>
      <c r="L5643" s="285"/>
      <c r="N5643" s="173"/>
      <c r="O5643" s="174"/>
      <c r="P5643" s="171"/>
      <c r="Q5643" s="170"/>
      <c r="R5643" s="171"/>
    </row>
    <row r="5644" spans="3:18" x14ac:dyDescent="0.2">
      <c r="C5644"/>
      <c r="G5644" s="2"/>
      <c r="H5644" s="3"/>
      <c r="I5644"/>
      <c r="J5644" s="3"/>
      <c r="K5644" s="2"/>
      <c r="L5644" s="285"/>
      <c r="N5644" s="173"/>
      <c r="O5644" s="174"/>
      <c r="P5644" s="171"/>
      <c r="Q5644" s="170"/>
      <c r="R5644" s="171"/>
    </row>
    <row r="5645" spans="3:18" x14ac:dyDescent="0.2">
      <c r="C5645"/>
      <c r="G5645" s="2"/>
      <c r="H5645" s="3"/>
      <c r="I5645"/>
      <c r="J5645" s="3"/>
      <c r="K5645" s="2"/>
      <c r="L5645" s="285"/>
      <c r="N5645" s="173"/>
      <c r="O5645" s="174"/>
      <c r="P5645" s="171"/>
      <c r="Q5645" s="170"/>
      <c r="R5645" s="171"/>
    </row>
    <row r="5646" spans="3:18" x14ac:dyDescent="0.2">
      <c r="C5646"/>
      <c r="G5646" s="2"/>
      <c r="H5646" s="3"/>
      <c r="I5646"/>
      <c r="J5646" s="3"/>
      <c r="K5646" s="2"/>
      <c r="L5646" s="285"/>
      <c r="N5646" s="173"/>
      <c r="O5646" s="174"/>
      <c r="P5646" s="171"/>
      <c r="Q5646" s="170"/>
      <c r="R5646" s="171"/>
    </row>
    <row r="5647" spans="3:18" x14ac:dyDescent="0.2">
      <c r="C5647"/>
      <c r="G5647" s="2"/>
      <c r="H5647" s="3"/>
      <c r="I5647"/>
      <c r="J5647" s="3"/>
      <c r="K5647" s="2"/>
      <c r="L5647" s="285"/>
      <c r="N5647" s="173"/>
      <c r="O5647" s="174"/>
      <c r="P5647" s="171"/>
      <c r="Q5647" s="170"/>
      <c r="R5647" s="171"/>
    </row>
    <row r="5648" spans="3:18" x14ac:dyDescent="0.2">
      <c r="C5648"/>
      <c r="G5648" s="2"/>
      <c r="H5648" s="3"/>
      <c r="I5648"/>
      <c r="J5648" s="3"/>
      <c r="K5648" s="2"/>
      <c r="L5648" s="285"/>
      <c r="N5648" s="173"/>
      <c r="O5648" s="174"/>
      <c r="P5648" s="171"/>
      <c r="Q5648" s="170"/>
      <c r="R5648" s="171"/>
    </row>
    <row r="5649" spans="3:18" x14ac:dyDescent="0.2">
      <c r="C5649"/>
      <c r="G5649" s="2"/>
      <c r="H5649" s="3"/>
      <c r="I5649"/>
      <c r="J5649" s="3"/>
      <c r="K5649" s="2"/>
      <c r="L5649" s="285"/>
      <c r="N5649" s="173"/>
      <c r="O5649" s="174"/>
      <c r="P5649" s="171"/>
      <c r="Q5649" s="170"/>
      <c r="R5649" s="171"/>
    </row>
    <row r="5650" spans="3:18" x14ac:dyDescent="0.2">
      <c r="C5650"/>
      <c r="G5650" s="2"/>
      <c r="H5650" s="3"/>
      <c r="I5650"/>
      <c r="J5650" s="3"/>
      <c r="K5650" s="2"/>
      <c r="L5650" s="285"/>
      <c r="N5650" s="173"/>
      <c r="O5650" s="174"/>
      <c r="P5650" s="171"/>
      <c r="Q5650" s="170"/>
      <c r="R5650" s="171"/>
    </row>
    <row r="5651" spans="3:18" x14ac:dyDescent="0.2">
      <c r="C5651"/>
      <c r="G5651" s="2"/>
      <c r="H5651" s="3"/>
      <c r="I5651"/>
      <c r="J5651" s="3"/>
      <c r="K5651" s="2"/>
      <c r="L5651" s="285"/>
      <c r="N5651" s="173"/>
      <c r="O5651" s="174"/>
      <c r="P5651" s="171"/>
      <c r="Q5651" s="170"/>
      <c r="R5651" s="171"/>
    </row>
    <row r="5652" spans="3:18" x14ac:dyDescent="0.2">
      <c r="C5652"/>
      <c r="G5652" s="2"/>
      <c r="H5652" s="3"/>
      <c r="I5652"/>
      <c r="J5652" s="3"/>
      <c r="K5652" s="2"/>
      <c r="L5652" s="285"/>
      <c r="N5652" s="173"/>
      <c r="O5652" s="174"/>
      <c r="P5652" s="171"/>
      <c r="Q5652" s="170"/>
      <c r="R5652" s="171"/>
    </row>
    <row r="5653" spans="3:18" x14ac:dyDescent="0.2">
      <c r="C5653"/>
      <c r="G5653" s="2"/>
      <c r="H5653" s="3"/>
      <c r="I5653"/>
      <c r="J5653" s="3"/>
      <c r="K5653" s="2"/>
      <c r="L5653" s="285"/>
      <c r="N5653" s="173"/>
      <c r="O5653" s="174"/>
      <c r="P5653" s="171"/>
      <c r="Q5653" s="170"/>
      <c r="R5653" s="171"/>
    </row>
    <row r="5654" spans="3:18" x14ac:dyDescent="0.2">
      <c r="C5654"/>
      <c r="G5654" s="2"/>
      <c r="H5654" s="3"/>
      <c r="I5654"/>
      <c r="J5654" s="3"/>
      <c r="K5654" s="2"/>
      <c r="L5654" s="285"/>
      <c r="N5654" s="173"/>
      <c r="O5654" s="174"/>
      <c r="P5654" s="171"/>
      <c r="Q5654" s="170"/>
      <c r="R5654" s="171"/>
    </row>
    <row r="5655" spans="3:18" x14ac:dyDescent="0.2">
      <c r="C5655"/>
      <c r="G5655" s="2"/>
      <c r="H5655" s="3"/>
      <c r="I5655"/>
      <c r="J5655" s="3"/>
      <c r="K5655" s="2"/>
      <c r="L5655" s="285"/>
      <c r="N5655" s="173"/>
      <c r="O5655" s="174"/>
      <c r="P5655" s="171"/>
      <c r="Q5655" s="170"/>
      <c r="R5655" s="171"/>
    </row>
    <row r="5656" spans="3:18" x14ac:dyDescent="0.2">
      <c r="C5656"/>
      <c r="G5656" s="2"/>
      <c r="H5656" s="3"/>
      <c r="I5656"/>
      <c r="J5656" s="3"/>
      <c r="K5656" s="2"/>
      <c r="L5656" s="285"/>
      <c r="N5656" s="173"/>
      <c r="O5656" s="174"/>
      <c r="P5656" s="171"/>
      <c r="Q5656" s="170"/>
      <c r="R5656" s="171"/>
    </row>
    <row r="5657" spans="3:18" x14ac:dyDescent="0.2">
      <c r="C5657"/>
      <c r="G5657" s="2"/>
      <c r="H5657" s="3"/>
      <c r="I5657"/>
      <c r="J5657" s="3"/>
      <c r="K5657" s="2"/>
      <c r="L5657" s="285"/>
      <c r="N5657" s="173"/>
      <c r="O5657" s="174"/>
      <c r="P5657" s="171"/>
      <c r="Q5657" s="170"/>
      <c r="R5657" s="171"/>
    </row>
    <row r="5658" spans="3:18" x14ac:dyDescent="0.2">
      <c r="C5658"/>
      <c r="G5658" s="2"/>
      <c r="H5658" s="3"/>
      <c r="I5658"/>
      <c r="J5658" s="3"/>
      <c r="K5658" s="2"/>
      <c r="L5658" s="285"/>
      <c r="N5658" s="173"/>
      <c r="O5658" s="174"/>
      <c r="P5658" s="171"/>
      <c r="Q5658" s="170"/>
      <c r="R5658" s="171"/>
    </row>
    <row r="5659" spans="3:18" x14ac:dyDescent="0.2">
      <c r="C5659"/>
      <c r="G5659" s="2"/>
      <c r="H5659" s="3"/>
      <c r="I5659"/>
      <c r="J5659" s="3"/>
      <c r="K5659" s="2"/>
      <c r="L5659" s="285"/>
      <c r="N5659" s="173"/>
      <c r="O5659" s="174"/>
      <c r="P5659" s="171"/>
      <c r="Q5659" s="170"/>
      <c r="R5659" s="171"/>
    </row>
    <row r="5660" spans="3:18" x14ac:dyDescent="0.2">
      <c r="C5660"/>
      <c r="G5660" s="2"/>
      <c r="H5660" s="3"/>
      <c r="I5660"/>
      <c r="J5660" s="3"/>
      <c r="K5660" s="2"/>
      <c r="L5660" s="285"/>
      <c r="N5660" s="173"/>
      <c r="O5660" s="174"/>
      <c r="P5660" s="171"/>
      <c r="Q5660" s="170"/>
      <c r="R5660" s="171"/>
    </row>
    <row r="5661" spans="3:18" x14ac:dyDescent="0.2">
      <c r="C5661"/>
      <c r="G5661" s="2"/>
      <c r="H5661" s="3"/>
      <c r="I5661"/>
      <c r="J5661" s="3"/>
      <c r="K5661" s="2"/>
      <c r="L5661" s="285"/>
      <c r="N5661" s="173"/>
      <c r="O5661" s="174"/>
      <c r="P5661" s="171"/>
      <c r="Q5661" s="170"/>
      <c r="R5661" s="171"/>
    </row>
    <row r="5662" spans="3:18" x14ac:dyDescent="0.2">
      <c r="C5662"/>
      <c r="G5662" s="2"/>
      <c r="H5662" s="3"/>
      <c r="I5662"/>
      <c r="J5662" s="3"/>
      <c r="K5662" s="2"/>
      <c r="L5662" s="285"/>
      <c r="N5662" s="173"/>
      <c r="O5662" s="174"/>
      <c r="P5662" s="171"/>
      <c r="Q5662" s="170"/>
      <c r="R5662" s="171"/>
    </row>
    <row r="5663" spans="3:18" x14ac:dyDescent="0.2">
      <c r="C5663"/>
      <c r="G5663" s="2"/>
      <c r="H5663" s="3"/>
      <c r="I5663"/>
      <c r="J5663" s="3"/>
      <c r="K5663" s="2"/>
      <c r="L5663" s="285"/>
      <c r="N5663" s="173"/>
      <c r="O5663" s="174"/>
      <c r="P5663" s="171"/>
      <c r="Q5663" s="170"/>
      <c r="R5663" s="171"/>
    </row>
    <row r="5664" spans="3:18" x14ac:dyDescent="0.2">
      <c r="C5664"/>
      <c r="G5664" s="2"/>
      <c r="H5664" s="3"/>
      <c r="I5664"/>
      <c r="J5664" s="3"/>
      <c r="K5664" s="2"/>
      <c r="L5664" s="285"/>
      <c r="N5664" s="173"/>
      <c r="O5664" s="174"/>
      <c r="P5664" s="171"/>
      <c r="Q5664" s="170"/>
      <c r="R5664" s="171"/>
    </row>
    <row r="5665" spans="3:18" x14ac:dyDescent="0.2">
      <c r="C5665"/>
      <c r="G5665" s="2"/>
      <c r="H5665" s="3"/>
      <c r="I5665"/>
      <c r="J5665" s="3"/>
      <c r="K5665" s="2"/>
      <c r="L5665" s="285"/>
      <c r="N5665" s="173"/>
      <c r="O5665" s="174"/>
      <c r="P5665" s="171"/>
      <c r="Q5665" s="170"/>
      <c r="R5665" s="171"/>
    </row>
    <row r="5666" spans="3:18" x14ac:dyDescent="0.2">
      <c r="C5666"/>
      <c r="G5666" s="2"/>
      <c r="H5666" s="3"/>
      <c r="I5666"/>
      <c r="J5666" s="3"/>
      <c r="K5666" s="2"/>
      <c r="L5666" s="285"/>
      <c r="N5666" s="173"/>
      <c r="O5666" s="174"/>
      <c r="P5666" s="171"/>
      <c r="Q5666" s="170"/>
      <c r="R5666" s="171"/>
    </row>
    <row r="5667" spans="3:18" x14ac:dyDescent="0.2">
      <c r="C5667"/>
      <c r="G5667" s="2"/>
      <c r="H5667" s="3"/>
      <c r="I5667"/>
      <c r="J5667" s="3"/>
      <c r="K5667" s="2"/>
      <c r="L5667" s="285"/>
      <c r="N5667" s="173"/>
      <c r="O5667" s="174"/>
      <c r="P5667" s="171"/>
      <c r="Q5667" s="170"/>
      <c r="R5667" s="171"/>
    </row>
    <row r="5668" spans="3:18" x14ac:dyDescent="0.2">
      <c r="C5668"/>
      <c r="G5668" s="2"/>
      <c r="H5668" s="3"/>
      <c r="I5668"/>
      <c r="J5668" s="3"/>
      <c r="K5668" s="2"/>
      <c r="L5668" s="285"/>
      <c r="N5668" s="173"/>
      <c r="O5668" s="174"/>
      <c r="P5668" s="171"/>
      <c r="Q5668" s="170"/>
      <c r="R5668" s="171"/>
    </row>
    <row r="5669" spans="3:18" x14ac:dyDescent="0.2">
      <c r="C5669"/>
      <c r="G5669" s="2"/>
      <c r="H5669" s="3"/>
      <c r="I5669"/>
      <c r="J5669" s="3"/>
      <c r="K5669" s="2"/>
      <c r="L5669" s="285"/>
      <c r="N5669" s="173"/>
      <c r="O5669" s="174"/>
      <c r="P5669" s="171"/>
      <c r="Q5669" s="170"/>
      <c r="R5669" s="171"/>
    </row>
    <row r="5670" spans="3:18" x14ac:dyDescent="0.2">
      <c r="C5670"/>
      <c r="G5670" s="2"/>
      <c r="H5670" s="3"/>
      <c r="I5670"/>
      <c r="J5670" s="3"/>
      <c r="K5670" s="2"/>
      <c r="L5670" s="285"/>
      <c r="N5670" s="173"/>
      <c r="O5670" s="174"/>
      <c r="P5670" s="171"/>
      <c r="Q5670" s="170"/>
      <c r="R5670" s="171"/>
    </row>
    <row r="5671" spans="3:18" x14ac:dyDescent="0.2">
      <c r="C5671"/>
      <c r="G5671" s="2"/>
      <c r="H5671" s="3"/>
      <c r="I5671"/>
      <c r="J5671" s="3"/>
      <c r="K5671" s="2"/>
      <c r="L5671" s="285"/>
      <c r="N5671" s="173"/>
      <c r="O5671" s="174"/>
      <c r="P5671" s="171"/>
      <c r="Q5671" s="170"/>
      <c r="R5671" s="171"/>
    </row>
    <row r="5672" spans="3:18" x14ac:dyDescent="0.2">
      <c r="C5672"/>
      <c r="G5672" s="2"/>
      <c r="H5672" s="4"/>
      <c r="I5672"/>
      <c r="J5672" s="3"/>
      <c r="K5672" s="2"/>
      <c r="L5672" s="285"/>
      <c r="N5672" s="173"/>
      <c r="O5672" s="174"/>
      <c r="P5672" s="171"/>
      <c r="Q5672" s="170"/>
      <c r="R5672" s="171"/>
    </row>
    <row r="5673" spans="3:18" x14ac:dyDescent="0.2">
      <c r="C5673"/>
      <c r="G5673" s="2"/>
      <c r="H5673" s="3"/>
      <c r="I5673"/>
      <c r="J5673" s="3"/>
      <c r="K5673" s="2"/>
      <c r="L5673" s="285"/>
      <c r="N5673" s="173"/>
      <c r="O5673" s="174"/>
      <c r="P5673" s="171"/>
      <c r="Q5673" s="170"/>
      <c r="R5673" s="171"/>
    </row>
    <row r="5674" spans="3:18" x14ac:dyDescent="0.2">
      <c r="C5674"/>
      <c r="G5674" s="2"/>
      <c r="H5674" s="3"/>
      <c r="I5674"/>
      <c r="J5674" s="3"/>
      <c r="K5674" s="2"/>
      <c r="L5674" s="285"/>
      <c r="N5674" s="173"/>
      <c r="O5674" s="174"/>
      <c r="P5674" s="171"/>
      <c r="Q5674" s="170"/>
      <c r="R5674" s="171"/>
    </row>
    <row r="5675" spans="3:18" x14ac:dyDescent="0.2">
      <c r="C5675"/>
      <c r="G5675" s="2"/>
      <c r="H5675" s="3"/>
      <c r="I5675"/>
      <c r="J5675" s="3"/>
      <c r="K5675" s="2"/>
      <c r="L5675" s="285"/>
      <c r="N5675" s="173"/>
      <c r="O5675" s="174"/>
      <c r="P5675" s="171"/>
      <c r="Q5675" s="170"/>
      <c r="R5675" s="171"/>
    </row>
    <row r="5676" spans="3:18" x14ac:dyDescent="0.2">
      <c r="C5676"/>
      <c r="G5676" s="2"/>
      <c r="H5676" s="3"/>
      <c r="I5676"/>
      <c r="J5676" s="3"/>
      <c r="K5676" s="2"/>
      <c r="L5676" s="285"/>
      <c r="N5676" s="173"/>
      <c r="O5676" s="174"/>
      <c r="P5676" s="171"/>
      <c r="Q5676" s="170"/>
      <c r="R5676" s="171"/>
    </row>
    <row r="5677" spans="3:18" x14ac:dyDescent="0.2">
      <c r="C5677"/>
      <c r="G5677" s="2"/>
      <c r="H5677" s="3"/>
      <c r="I5677"/>
      <c r="J5677" s="3"/>
      <c r="K5677" s="2"/>
      <c r="L5677" s="285"/>
      <c r="N5677" s="173"/>
      <c r="O5677" s="174"/>
      <c r="P5677" s="171"/>
      <c r="Q5677" s="170"/>
      <c r="R5677" s="171"/>
    </row>
    <row r="5678" spans="3:18" x14ac:dyDescent="0.2">
      <c r="C5678"/>
      <c r="G5678" s="2"/>
      <c r="H5678" s="3"/>
      <c r="I5678"/>
      <c r="J5678" s="3"/>
      <c r="K5678" s="2"/>
      <c r="L5678" s="285"/>
      <c r="N5678" s="173"/>
      <c r="O5678" s="174"/>
      <c r="P5678" s="171"/>
      <c r="Q5678" s="170"/>
      <c r="R5678" s="171"/>
    </row>
    <row r="5679" spans="3:18" x14ac:dyDescent="0.2">
      <c r="C5679"/>
      <c r="G5679" s="2"/>
      <c r="H5679" s="3"/>
      <c r="I5679"/>
      <c r="J5679" s="3"/>
      <c r="K5679" s="2"/>
      <c r="L5679" s="285"/>
      <c r="N5679" s="306"/>
      <c r="O5679" s="307"/>
    </row>
    <row r="5680" spans="3:18" x14ac:dyDescent="0.2">
      <c r="C5680"/>
      <c r="G5680" s="2"/>
      <c r="H5680" s="3"/>
      <c r="I5680"/>
      <c r="J5680" s="3"/>
      <c r="K5680" s="2"/>
      <c r="L5680" s="285"/>
      <c r="N5680" s="173"/>
      <c r="O5680" s="174"/>
      <c r="P5680" s="171"/>
      <c r="Q5680" s="170"/>
      <c r="R5680" s="171"/>
    </row>
    <row r="5681" spans="3:18" x14ac:dyDescent="0.2">
      <c r="C5681"/>
      <c r="G5681" s="2"/>
      <c r="H5681" s="3"/>
      <c r="I5681"/>
      <c r="J5681" s="3"/>
      <c r="K5681" s="2"/>
      <c r="L5681" s="285"/>
      <c r="N5681" s="173"/>
      <c r="O5681" s="174"/>
      <c r="P5681" s="171"/>
      <c r="Q5681" s="170"/>
      <c r="R5681" s="171"/>
    </row>
    <row r="5682" spans="3:18" x14ac:dyDescent="0.2">
      <c r="C5682"/>
      <c r="G5682" s="2"/>
      <c r="H5682" s="3"/>
      <c r="I5682"/>
      <c r="J5682" s="3"/>
      <c r="K5682" s="2"/>
      <c r="L5682" s="285"/>
      <c r="N5682" s="173"/>
      <c r="O5682" s="174"/>
      <c r="P5682" s="171"/>
      <c r="Q5682" s="170"/>
      <c r="R5682" s="171"/>
    </row>
    <row r="5683" spans="3:18" x14ac:dyDescent="0.2">
      <c r="C5683"/>
      <c r="G5683" s="2"/>
      <c r="H5683" s="3"/>
      <c r="I5683"/>
      <c r="J5683" s="3"/>
      <c r="K5683" s="2"/>
      <c r="L5683" s="285"/>
      <c r="N5683" s="173"/>
      <c r="O5683" s="174"/>
      <c r="P5683" s="171"/>
      <c r="Q5683" s="170"/>
      <c r="R5683" s="171"/>
    </row>
    <row r="5684" spans="3:18" x14ac:dyDescent="0.2">
      <c r="C5684"/>
      <c r="G5684" s="2"/>
      <c r="H5684" s="3"/>
      <c r="I5684"/>
      <c r="J5684" s="3"/>
      <c r="K5684" s="2"/>
      <c r="L5684" s="285"/>
      <c r="N5684" s="173"/>
      <c r="O5684" s="174"/>
      <c r="P5684" s="171"/>
      <c r="Q5684" s="170"/>
      <c r="R5684" s="171"/>
    </row>
    <row r="5685" spans="3:18" x14ac:dyDescent="0.2">
      <c r="C5685"/>
      <c r="G5685" s="2"/>
      <c r="H5685" s="3"/>
      <c r="I5685"/>
      <c r="J5685" s="3"/>
      <c r="K5685" s="2"/>
      <c r="L5685" s="285"/>
      <c r="N5685" s="173"/>
      <c r="O5685" s="174"/>
      <c r="P5685" s="171"/>
      <c r="Q5685" s="170"/>
      <c r="R5685" s="171"/>
    </row>
    <row r="5686" spans="3:18" x14ac:dyDescent="0.2">
      <c r="C5686"/>
      <c r="G5686" s="2"/>
      <c r="H5686" s="3"/>
      <c r="I5686"/>
      <c r="J5686" s="3"/>
      <c r="K5686" s="2"/>
      <c r="L5686" s="285"/>
      <c r="N5686" s="173"/>
      <c r="O5686" s="174"/>
      <c r="P5686" s="171"/>
      <c r="Q5686" s="170"/>
      <c r="R5686" s="171"/>
    </row>
    <row r="5687" spans="3:18" x14ac:dyDescent="0.2">
      <c r="C5687"/>
      <c r="G5687" s="2"/>
      <c r="H5687" s="3"/>
      <c r="I5687"/>
      <c r="J5687" s="3"/>
      <c r="K5687" s="2"/>
      <c r="L5687" s="285"/>
      <c r="N5687" s="173"/>
      <c r="O5687" s="174"/>
      <c r="P5687" s="171"/>
      <c r="Q5687" s="170"/>
      <c r="R5687" s="171"/>
    </row>
    <row r="5688" spans="3:18" x14ac:dyDescent="0.2">
      <c r="C5688"/>
      <c r="G5688" s="2"/>
      <c r="H5688" s="3"/>
      <c r="I5688"/>
      <c r="J5688" s="3"/>
      <c r="K5688" s="2"/>
      <c r="L5688" s="285"/>
      <c r="N5688" s="173"/>
      <c r="O5688" s="174"/>
      <c r="P5688" s="171"/>
      <c r="Q5688" s="170"/>
      <c r="R5688" s="171"/>
    </row>
    <row r="5689" spans="3:18" x14ac:dyDescent="0.2">
      <c r="C5689"/>
      <c r="G5689" s="2"/>
      <c r="H5689" s="3"/>
      <c r="I5689"/>
      <c r="J5689" s="3"/>
      <c r="K5689" s="2"/>
      <c r="L5689" s="285"/>
      <c r="N5689" s="173"/>
      <c r="O5689" s="174"/>
      <c r="P5689" s="171"/>
      <c r="Q5689" s="170"/>
      <c r="R5689" s="171"/>
    </row>
    <row r="5690" spans="3:18" x14ac:dyDescent="0.2">
      <c r="C5690"/>
      <c r="G5690" s="2"/>
      <c r="H5690" s="3"/>
      <c r="I5690"/>
      <c r="J5690" s="3"/>
      <c r="K5690" s="2"/>
      <c r="L5690" s="285"/>
      <c r="N5690" s="173"/>
      <c r="O5690" s="174"/>
      <c r="P5690" s="171"/>
      <c r="Q5690" s="170"/>
      <c r="R5690" s="171"/>
    </row>
    <row r="5691" spans="3:18" x14ac:dyDescent="0.2">
      <c r="C5691"/>
      <c r="G5691" s="2"/>
      <c r="H5691" s="3"/>
      <c r="I5691"/>
      <c r="J5691" s="3"/>
      <c r="K5691" s="2"/>
      <c r="L5691" s="285"/>
      <c r="N5691" s="173"/>
      <c r="O5691" s="174"/>
      <c r="P5691" s="171"/>
      <c r="Q5691" s="170"/>
      <c r="R5691" s="171"/>
    </row>
    <row r="5692" spans="3:18" x14ac:dyDescent="0.2">
      <c r="C5692"/>
      <c r="G5692" s="2"/>
      <c r="H5692" s="3"/>
      <c r="I5692"/>
      <c r="J5692" s="3"/>
      <c r="K5692" s="2"/>
      <c r="L5692" s="285"/>
      <c r="N5692" s="173"/>
      <c r="O5692" s="174"/>
      <c r="P5692" s="171"/>
      <c r="Q5692" s="170"/>
      <c r="R5692" s="171"/>
    </row>
    <row r="5693" spans="3:18" x14ac:dyDescent="0.2">
      <c r="C5693"/>
      <c r="G5693" s="2"/>
      <c r="H5693" s="3"/>
      <c r="I5693"/>
      <c r="J5693" s="3"/>
      <c r="K5693" s="2"/>
      <c r="L5693" s="285"/>
      <c r="N5693" s="173"/>
      <c r="O5693" s="174"/>
      <c r="P5693" s="171"/>
      <c r="Q5693" s="170"/>
      <c r="R5693" s="171"/>
    </row>
    <row r="5694" spans="3:18" x14ac:dyDescent="0.2">
      <c r="C5694"/>
      <c r="G5694" s="2"/>
      <c r="H5694" s="3"/>
      <c r="I5694"/>
      <c r="J5694" s="3"/>
      <c r="K5694" s="2"/>
      <c r="L5694" s="285"/>
      <c r="N5694" s="173"/>
      <c r="O5694" s="174"/>
      <c r="P5694" s="171"/>
      <c r="Q5694" s="170"/>
      <c r="R5694" s="171"/>
    </row>
    <row r="5695" spans="3:18" x14ac:dyDescent="0.2">
      <c r="C5695"/>
      <c r="G5695" s="2"/>
      <c r="H5695" s="3"/>
      <c r="I5695"/>
      <c r="J5695" s="3"/>
      <c r="K5695" s="2"/>
      <c r="L5695" s="285"/>
      <c r="N5695" s="173"/>
      <c r="O5695" s="174"/>
      <c r="P5695" s="171"/>
      <c r="Q5695" s="170"/>
      <c r="R5695" s="171"/>
    </row>
    <row r="5696" spans="3:18" x14ac:dyDescent="0.2">
      <c r="C5696"/>
      <c r="G5696" s="2"/>
      <c r="H5696" s="3"/>
      <c r="I5696"/>
      <c r="J5696" s="3"/>
      <c r="K5696" s="2"/>
      <c r="L5696" s="285"/>
      <c r="N5696" s="173"/>
      <c r="O5696" s="174"/>
      <c r="P5696" s="171"/>
      <c r="Q5696" s="170"/>
      <c r="R5696" s="171"/>
    </row>
    <row r="5697" spans="3:18" x14ac:dyDescent="0.2">
      <c r="C5697"/>
      <c r="G5697" s="2"/>
      <c r="H5697" s="3"/>
      <c r="I5697"/>
      <c r="J5697" s="3"/>
      <c r="K5697" s="2"/>
      <c r="L5697" s="285"/>
      <c r="N5697" s="173"/>
      <c r="O5697" s="174"/>
      <c r="P5697" s="171"/>
      <c r="Q5697" s="170"/>
      <c r="R5697" s="171"/>
    </row>
    <row r="5698" spans="3:18" x14ac:dyDescent="0.2">
      <c r="C5698"/>
      <c r="G5698" s="2"/>
      <c r="H5698" s="3"/>
      <c r="I5698"/>
      <c r="J5698" s="3"/>
      <c r="K5698" s="2"/>
      <c r="L5698" s="285"/>
      <c r="N5698" s="173"/>
      <c r="O5698" s="174"/>
      <c r="P5698" s="171"/>
      <c r="Q5698" s="170"/>
      <c r="R5698" s="171"/>
    </row>
    <row r="5699" spans="3:18" x14ac:dyDescent="0.2">
      <c r="C5699"/>
      <c r="G5699" s="2"/>
      <c r="H5699" s="3"/>
      <c r="I5699"/>
      <c r="J5699" s="3"/>
      <c r="K5699" s="2"/>
      <c r="L5699" s="285"/>
      <c r="N5699" s="173"/>
      <c r="O5699" s="174"/>
      <c r="P5699" s="171"/>
      <c r="Q5699" s="170"/>
      <c r="R5699" s="171"/>
    </row>
    <row r="5700" spans="3:18" x14ac:dyDescent="0.2">
      <c r="C5700"/>
      <c r="G5700" s="2"/>
      <c r="H5700" s="3"/>
      <c r="I5700"/>
      <c r="J5700" s="3"/>
      <c r="K5700" s="2"/>
      <c r="L5700" s="285"/>
      <c r="N5700" s="173"/>
      <c r="O5700" s="174"/>
      <c r="P5700" s="171"/>
      <c r="Q5700" s="170"/>
      <c r="R5700" s="171"/>
    </row>
    <row r="5701" spans="3:18" x14ac:dyDescent="0.2">
      <c r="C5701"/>
      <c r="G5701" s="2"/>
      <c r="H5701" s="3"/>
      <c r="I5701"/>
      <c r="J5701" s="3"/>
      <c r="K5701" s="2"/>
      <c r="L5701" s="285"/>
      <c r="N5701" s="173"/>
      <c r="O5701" s="174"/>
      <c r="P5701" s="171"/>
      <c r="Q5701" s="170"/>
      <c r="R5701" s="171"/>
    </row>
    <row r="5702" spans="3:18" x14ac:dyDescent="0.2">
      <c r="C5702"/>
      <c r="G5702" s="2"/>
      <c r="H5702" s="3"/>
      <c r="I5702"/>
      <c r="J5702" s="3"/>
      <c r="K5702" s="2"/>
      <c r="L5702" s="285"/>
      <c r="N5702" s="173"/>
      <c r="O5702" s="174"/>
      <c r="P5702" s="171"/>
      <c r="Q5702" s="170"/>
      <c r="R5702" s="171"/>
    </row>
    <row r="5703" spans="3:18" x14ac:dyDescent="0.2">
      <c r="C5703"/>
      <c r="G5703" s="2"/>
      <c r="H5703" s="3"/>
      <c r="I5703"/>
      <c r="J5703" s="3"/>
      <c r="K5703" s="2"/>
      <c r="L5703" s="285"/>
      <c r="N5703" s="173"/>
      <c r="O5703" s="174"/>
      <c r="P5703" s="171"/>
      <c r="Q5703" s="170"/>
      <c r="R5703" s="171"/>
    </row>
    <row r="5704" spans="3:18" x14ac:dyDescent="0.2">
      <c r="C5704"/>
      <c r="G5704" s="2"/>
      <c r="H5704" s="3"/>
      <c r="I5704"/>
      <c r="J5704" s="3"/>
      <c r="K5704" s="2"/>
      <c r="L5704" s="285"/>
      <c r="N5704" s="173"/>
      <c r="O5704" s="174"/>
      <c r="P5704" s="171"/>
      <c r="Q5704" s="170"/>
      <c r="R5704" s="171"/>
    </row>
    <row r="5705" spans="3:18" x14ac:dyDescent="0.2">
      <c r="C5705"/>
      <c r="G5705" s="2"/>
      <c r="H5705" s="3"/>
      <c r="I5705"/>
      <c r="J5705" s="3"/>
      <c r="K5705" s="2"/>
      <c r="L5705" s="285"/>
      <c r="N5705" s="173"/>
      <c r="O5705" s="174"/>
      <c r="P5705" s="171"/>
      <c r="Q5705" s="170"/>
      <c r="R5705" s="171"/>
    </row>
    <row r="5706" spans="3:18" x14ac:dyDescent="0.2">
      <c r="C5706"/>
      <c r="G5706" s="2"/>
      <c r="H5706" s="3"/>
      <c r="I5706"/>
      <c r="J5706" s="3"/>
      <c r="K5706" s="2"/>
      <c r="L5706" s="285"/>
      <c r="N5706" s="173"/>
      <c r="O5706" s="174"/>
      <c r="P5706" s="171"/>
      <c r="Q5706" s="170"/>
      <c r="R5706" s="171"/>
    </row>
    <row r="5707" spans="3:18" x14ac:dyDescent="0.2">
      <c r="C5707"/>
      <c r="G5707" s="2"/>
      <c r="H5707" s="3"/>
      <c r="I5707"/>
      <c r="J5707" s="3"/>
      <c r="K5707" s="2"/>
      <c r="L5707" s="285"/>
      <c r="N5707" s="173"/>
      <c r="O5707" s="174"/>
      <c r="P5707" s="171"/>
      <c r="Q5707" s="170"/>
      <c r="R5707" s="171"/>
    </row>
    <row r="5708" spans="3:18" x14ac:dyDescent="0.2">
      <c r="C5708"/>
      <c r="G5708" s="2"/>
      <c r="H5708" s="3"/>
      <c r="I5708"/>
      <c r="J5708" s="3"/>
      <c r="K5708" s="2"/>
      <c r="L5708" s="285"/>
      <c r="N5708" s="173"/>
      <c r="O5708" s="174"/>
      <c r="P5708" s="171"/>
      <c r="Q5708" s="170"/>
      <c r="R5708" s="171"/>
    </row>
    <row r="5709" spans="3:18" x14ac:dyDescent="0.2">
      <c r="C5709"/>
      <c r="G5709" s="2"/>
      <c r="H5709" s="3"/>
      <c r="I5709"/>
      <c r="J5709" s="3"/>
      <c r="K5709" s="2"/>
      <c r="L5709" s="285"/>
      <c r="N5709" s="173"/>
      <c r="O5709" s="174"/>
      <c r="P5709" s="171"/>
      <c r="Q5709" s="170"/>
      <c r="R5709" s="171"/>
    </row>
    <row r="5710" spans="3:18" x14ac:dyDescent="0.2">
      <c r="C5710"/>
      <c r="G5710" s="2"/>
      <c r="H5710" s="3"/>
      <c r="I5710"/>
      <c r="J5710" s="3"/>
      <c r="K5710" s="2"/>
      <c r="L5710" s="285"/>
      <c r="N5710" s="173"/>
      <c r="O5710" s="174"/>
      <c r="P5710" s="171"/>
      <c r="Q5710" s="170"/>
      <c r="R5710" s="171"/>
    </row>
    <row r="5711" spans="3:18" x14ac:dyDescent="0.2">
      <c r="C5711"/>
      <c r="G5711" s="2"/>
      <c r="H5711" s="3"/>
      <c r="I5711"/>
      <c r="J5711" s="3"/>
      <c r="K5711" s="2"/>
      <c r="L5711" s="285"/>
      <c r="N5711" s="173"/>
      <c r="O5711" s="174"/>
      <c r="P5711" s="171"/>
      <c r="Q5711" s="170"/>
      <c r="R5711" s="171"/>
    </row>
    <row r="5712" spans="3:18" x14ac:dyDescent="0.2">
      <c r="C5712"/>
      <c r="G5712" s="2"/>
      <c r="H5712" s="3"/>
      <c r="I5712"/>
      <c r="J5712" s="3"/>
      <c r="K5712" s="2"/>
      <c r="L5712" s="285"/>
      <c r="N5712" s="173"/>
      <c r="O5712" s="174"/>
      <c r="P5712" s="171"/>
      <c r="Q5712" s="170"/>
      <c r="R5712" s="171"/>
    </row>
    <row r="5713" spans="3:18" x14ac:dyDescent="0.2">
      <c r="C5713"/>
      <c r="G5713" s="2"/>
      <c r="H5713" s="3"/>
      <c r="I5713"/>
      <c r="J5713" s="3"/>
      <c r="K5713" s="2"/>
      <c r="L5713" s="285"/>
      <c r="N5713" s="173"/>
      <c r="O5713" s="174"/>
      <c r="P5713" s="171"/>
      <c r="Q5713" s="170"/>
      <c r="R5713" s="171"/>
    </row>
    <row r="5714" spans="3:18" x14ac:dyDescent="0.2">
      <c r="C5714"/>
      <c r="G5714" s="2"/>
      <c r="H5714" s="3"/>
      <c r="I5714"/>
      <c r="J5714" s="3"/>
      <c r="K5714" s="2"/>
      <c r="L5714" s="285"/>
      <c r="N5714" s="173"/>
      <c r="O5714" s="174"/>
      <c r="P5714" s="171"/>
      <c r="Q5714" s="170"/>
      <c r="R5714" s="171"/>
    </row>
    <row r="5715" spans="3:18" x14ac:dyDescent="0.2">
      <c r="C5715"/>
      <c r="G5715" s="2"/>
      <c r="H5715" s="3"/>
      <c r="I5715"/>
      <c r="J5715" s="3"/>
      <c r="K5715" s="2"/>
      <c r="L5715" s="285"/>
      <c r="N5715" s="173"/>
      <c r="O5715" s="174"/>
      <c r="P5715" s="171"/>
      <c r="Q5715" s="170"/>
      <c r="R5715" s="171"/>
    </row>
    <row r="5716" spans="3:18" x14ac:dyDescent="0.2">
      <c r="C5716"/>
      <c r="G5716" s="2"/>
      <c r="H5716" s="3"/>
      <c r="I5716"/>
      <c r="J5716" s="3"/>
      <c r="K5716" s="2"/>
      <c r="L5716" s="285"/>
      <c r="N5716" s="173"/>
      <c r="O5716" s="174"/>
      <c r="P5716" s="171"/>
      <c r="Q5716" s="170"/>
      <c r="R5716" s="171"/>
    </row>
    <row r="5717" spans="3:18" x14ac:dyDescent="0.2">
      <c r="C5717"/>
      <c r="G5717" s="2"/>
      <c r="H5717" s="3"/>
      <c r="I5717"/>
      <c r="J5717" s="3"/>
      <c r="K5717" s="2"/>
      <c r="L5717" s="285"/>
      <c r="N5717" s="173"/>
      <c r="O5717" s="174"/>
      <c r="P5717" s="171"/>
      <c r="Q5717" s="170"/>
      <c r="R5717" s="171"/>
    </row>
    <row r="5718" spans="3:18" x14ac:dyDescent="0.2">
      <c r="C5718"/>
      <c r="G5718" s="2"/>
      <c r="H5718" s="3"/>
      <c r="I5718"/>
      <c r="J5718" s="3"/>
      <c r="K5718" s="2"/>
      <c r="L5718" s="285"/>
      <c r="N5718" s="173"/>
      <c r="O5718" s="174"/>
      <c r="P5718" s="171"/>
      <c r="Q5718" s="170"/>
      <c r="R5718" s="171"/>
    </row>
    <row r="5719" spans="3:18" x14ac:dyDescent="0.2">
      <c r="C5719"/>
      <c r="G5719" s="2"/>
      <c r="H5719" s="3"/>
      <c r="I5719"/>
      <c r="J5719" s="3"/>
      <c r="K5719" s="2"/>
      <c r="L5719" s="285"/>
      <c r="N5719" s="173"/>
      <c r="O5719" s="174"/>
      <c r="P5719" s="171"/>
      <c r="Q5719" s="170"/>
      <c r="R5719" s="171"/>
    </row>
    <row r="5720" spans="3:18" x14ac:dyDescent="0.2">
      <c r="C5720"/>
      <c r="G5720" s="2"/>
      <c r="H5720" s="3"/>
      <c r="I5720"/>
      <c r="J5720" s="3"/>
      <c r="K5720" s="2"/>
      <c r="L5720" s="285"/>
      <c r="N5720" s="173"/>
      <c r="O5720" s="174"/>
      <c r="P5720" s="171"/>
      <c r="Q5720" s="170"/>
      <c r="R5720" s="171"/>
    </row>
    <row r="5721" spans="3:18" x14ac:dyDescent="0.2">
      <c r="C5721"/>
      <c r="G5721" s="2"/>
      <c r="H5721" s="3"/>
      <c r="I5721"/>
      <c r="J5721" s="3"/>
      <c r="K5721" s="2"/>
      <c r="L5721" s="285"/>
      <c r="N5721" s="173"/>
      <c r="O5721" s="174"/>
      <c r="P5721" s="171"/>
      <c r="Q5721" s="170"/>
      <c r="R5721" s="171"/>
    </row>
    <row r="5722" spans="3:18" x14ac:dyDescent="0.2">
      <c r="C5722"/>
      <c r="G5722" s="2"/>
      <c r="H5722" s="3"/>
      <c r="I5722"/>
      <c r="J5722" s="3"/>
      <c r="K5722" s="2"/>
      <c r="L5722" s="285"/>
      <c r="N5722" s="173"/>
      <c r="O5722" s="174"/>
      <c r="P5722" s="171"/>
      <c r="Q5722" s="170"/>
      <c r="R5722" s="171"/>
    </row>
    <row r="5723" spans="3:18" x14ac:dyDescent="0.2">
      <c r="C5723"/>
      <c r="G5723" s="2"/>
      <c r="H5723" s="3"/>
      <c r="I5723"/>
      <c r="J5723" s="3"/>
      <c r="K5723" s="2"/>
      <c r="L5723" s="285"/>
      <c r="N5723" s="173"/>
      <c r="O5723" s="174"/>
      <c r="P5723" s="171"/>
      <c r="Q5723" s="170"/>
      <c r="R5723" s="171"/>
    </row>
    <row r="5724" spans="3:18" x14ac:dyDescent="0.2">
      <c r="C5724"/>
      <c r="G5724" s="2"/>
      <c r="H5724" s="3"/>
      <c r="I5724"/>
      <c r="J5724" s="3"/>
      <c r="K5724" s="2"/>
      <c r="L5724" s="285"/>
      <c r="N5724" s="173"/>
      <c r="O5724" s="174"/>
      <c r="P5724" s="171"/>
      <c r="Q5724" s="170"/>
      <c r="R5724" s="171"/>
    </row>
    <row r="5725" spans="3:18" x14ac:dyDescent="0.2">
      <c r="C5725"/>
      <c r="G5725" s="2"/>
      <c r="H5725" s="3"/>
      <c r="I5725"/>
      <c r="J5725" s="3"/>
      <c r="K5725" s="2"/>
      <c r="L5725" s="285"/>
      <c r="N5725" s="173"/>
      <c r="O5725" s="174"/>
      <c r="P5725" s="171"/>
      <c r="Q5725" s="170"/>
      <c r="R5725" s="171"/>
    </row>
    <row r="5726" spans="3:18" x14ac:dyDescent="0.2">
      <c r="C5726"/>
      <c r="G5726" s="2"/>
      <c r="H5726" s="3"/>
      <c r="I5726"/>
      <c r="J5726" s="3"/>
      <c r="K5726" s="2"/>
      <c r="L5726" s="285"/>
      <c r="N5726" s="173"/>
      <c r="O5726" s="174"/>
      <c r="P5726" s="171"/>
      <c r="Q5726" s="170"/>
      <c r="R5726" s="171"/>
    </row>
    <row r="5727" spans="3:18" x14ac:dyDescent="0.2">
      <c r="C5727"/>
      <c r="G5727" s="2"/>
      <c r="H5727" s="3"/>
      <c r="I5727"/>
      <c r="J5727" s="3"/>
      <c r="K5727" s="2"/>
      <c r="L5727" s="285"/>
      <c r="N5727" s="173"/>
      <c r="O5727" s="174"/>
      <c r="P5727" s="171"/>
      <c r="Q5727" s="170"/>
      <c r="R5727" s="171"/>
    </row>
    <row r="5728" spans="3:18" x14ac:dyDescent="0.2">
      <c r="C5728"/>
      <c r="G5728" s="2"/>
      <c r="H5728" s="3"/>
      <c r="I5728"/>
      <c r="J5728" s="3"/>
      <c r="K5728" s="2"/>
      <c r="L5728" s="285"/>
      <c r="N5728" s="173"/>
      <c r="O5728" s="174"/>
      <c r="P5728" s="171"/>
      <c r="Q5728" s="170"/>
      <c r="R5728" s="171"/>
    </row>
    <row r="5729" spans="3:18" x14ac:dyDescent="0.2">
      <c r="C5729"/>
      <c r="G5729" s="2"/>
      <c r="H5729" s="3"/>
      <c r="I5729"/>
      <c r="J5729" s="3"/>
      <c r="K5729" s="2"/>
      <c r="L5729" s="285"/>
      <c r="N5729" s="173"/>
      <c r="O5729" s="174"/>
      <c r="P5729" s="171"/>
      <c r="Q5729" s="170"/>
      <c r="R5729" s="171"/>
    </row>
    <row r="5730" spans="3:18" x14ac:dyDescent="0.2">
      <c r="C5730"/>
      <c r="G5730" s="2"/>
      <c r="H5730" s="3"/>
      <c r="I5730"/>
      <c r="J5730" s="3"/>
      <c r="K5730" s="2"/>
      <c r="L5730" s="285"/>
      <c r="N5730" s="173"/>
      <c r="O5730" s="174"/>
      <c r="P5730" s="171"/>
      <c r="Q5730" s="170"/>
      <c r="R5730" s="171"/>
    </row>
    <row r="5731" spans="3:18" x14ac:dyDescent="0.2">
      <c r="C5731"/>
      <c r="G5731" s="2"/>
      <c r="H5731" s="3"/>
      <c r="I5731"/>
      <c r="J5731" s="3"/>
      <c r="K5731" s="2"/>
      <c r="L5731" s="285"/>
      <c r="N5731" s="173"/>
      <c r="O5731" s="174"/>
      <c r="P5731" s="171"/>
      <c r="Q5731" s="170"/>
      <c r="R5731" s="171"/>
    </row>
    <row r="5732" spans="3:18" x14ac:dyDescent="0.2">
      <c r="C5732"/>
      <c r="G5732" s="2"/>
      <c r="H5732" s="3"/>
      <c r="I5732"/>
      <c r="J5732" s="3"/>
      <c r="K5732" s="2"/>
      <c r="L5732" s="285"/>
      <c r="N5732" s="173"/>
      <c r="O5732" s="174"/>
      <c r="P5732" s="171"/>
      <c r="Q5732" s="170"/>
      <c r="R5732" s="171"/>
    </row>
    <row r="5733" spans="3:18" x14ac:dyDescent="0.2">
      <c r="C5733"/>
      <c r="G5733" s="2"/>
      <c r="H5733" s="3"/>
      <c r="I5733"/>
      <c r="J5733" s="3"/>
      <c r="K5733" s="2"/>
      <c r="L5733" s="285"/>
      <c r="N5733" s="173"/>
      <c r="O5733" s="174"/>
      <c r="P5733" s="171"/>
      <c r="Q5733" s="170"/>
      <c r="R5733" s="171"/>
    </row>
    <row r="5734" spans="3:18" x14ac:dyDescent="0.2">
      <c r="C5734"/>
      <c r="G5734" s="2"/>
      <c r="H5734" s="3"/>
      <c r="I5734"/>
      <c r="J5734" s="3"/>
      <c r="K5734" s="2"/>
      <c r="L5734" s="285"/>
      <c r="N5734" s="173"/>
      <c r="O5734" s="174"/>
      <c r="P5734" s="171"/>
      <c r="Q5734" s="170"/>
      <c r="R5734" s="171"/>
    </row>
    <row r="5735" spans="3:18" x14ac:dyDescent="0.2">
      <c r="C5735"/>
      <c r="G5735" s="2"/>
      <c r="H5735" s="3"/>
      <c r="I5735"/>
      <c r="J5735" s="3"/>
      <c r="K5735" s="2"/>
      <c r="L5735" s="285"/>
      <c r="N5735" s="173"/>
      <c r="O5735" s="174"/>
      <c r="P5735" s="171"/>
      <c r="Q5735" s="170"/>
      <c r="R5735" s="171"/>
    </row>
    <row r="5736" spans="3:18" x14ac:dyDescent="0.2">
      <c r="C5736"/>
      <c r="G5736" s="2"/>
      <c r="H5736" s="3"/>
      <c r="I5736"/>
      <c r="J5736" s="3"/>
      <c r="K5736" s="2"/>
      <c r="L5736" s="285"/>
      <c r="N5736" s="173"/>
      <c r="O5736" s="174"/>
      <c r="P5736" s="171"/>
      <c r="Q5736" s="170"/>
      <c r="R5736" s="171"/>
    </row>
    <row r="5737" spans="3:18" x14ac:dyDescent="0.2">
      <c r="C5737"/>
      <c r="G5737" s="2"/>
      <c r="H5737" s="3"/>
      <c r="I5737"/>
      <c r="J5737" s="3"/>
      <c r="K5737" s="2"/>
      <c r="L5737" s="285"/>
      <c r="N5737" s="173"/>
      <c r="O5737" s="174"/>
      <c r="P5737" s="171"/>
      <c r="Q5737" s="170"/>
      <c r="R5737" s="171"/>
    </row>
    <row r="5738" spans="3:18" x14ac:dyDescent="0.2">
      <c r="C5738"/>
      <c r="G5738" s="2"/>
      <c r="H5738" s="3"/>
      <c r="I5738"/>
      <c r="J5738" s="3"/>
      <c r="K5738" s="2"/>
      <c r="L5738" s="285"/>
      <c r="N5738" s="173"/>
      <c r="O5738" s="174"/>
      <c r="P5738" s="171"/>
      <c r="Q5738" s="170"/>
      <c r="R5738" s="171"/>
    </row>
    <row r="5739" spans="3:18" x14ac:dyDescent="0.2">
      <c r="C5739"/>
      <c r="G5739" s="2"/>
      <c r="H5739" s="3"/>
      <c r="I5739"/>
      <c r="J5739" s="3"/>
      <c r="K5739" s="2"/>
      <c r="L5739" s="285"/>
      <c r="N5739" s="173"/>
      <c r="O5739" s="174"/>
      <c r="P5739" s="171"/>
      <c r="Q5739" s="170"/>
      <c r="R5739" s="171"/>
    </row>
    <row r="5740" spans="3:18" x14ac:dyDescent="0.2">
      <c r="C5740"/>
      <c r="G5740" s="2"/>
      <c r="H5740" s="3"/>
      <c r="I5740"/>
      <c r="J5740" s="3"/>
      <c r="K5740" s="2"/>
      <c r="L5740" s="285"/>
      <c r="N5740" s="173"/>
      <c r="O5740" s="174"/>
      <c r="P5740" s="171"/>
      <c r="Q5740" s="170"/>
      <c r="R5740" s="171"/>
    </row>
    <row r="5741" spans="3:18" x14ac:dyDescent="0.2">
      <c r="C5741"/>
      <c r="G5741" s="2"/>
      <c r="H5741" s="3"/>
      <c r="I5741"/>
      <c r="J5741" s="3"/>
      <c r="K5741" s="2"/>
      <c r="L5741" s="285"/>
      <c r="N5741" s="173"/>
      <c r="O5741" s="174"/>
      <c r="P5741" s="171"/>
      <c r="Q5741" s="170"/>
      <c r="R5741" s="171"/>
    </row>
    <row r="5742" spans="3:18" x14ac:dyDescent="0.2">
      <c r="C5742"/>
      <c r="G5742" s="2"/>
      <c r="H5742" s="3"/>
      <c r="I5742"/>
      <c r="J5742" s="3"/>
      <c r="K5742" s="2"/>
      <c r="L5742" s="285"/>
      <c r="N5742" s="173"/>
      <c r="O5742" s="174"/>
      <c r="P5742" s="171"/>
      <c r="Q5742" s="170"/>
      <c r="R5742" s="171"/>
    </row>
    <row r="5743" spans="3:18" x14ac:dyDescent="0.2">
      <c r="C5743"/>
      <c r="G5743" s="2"/>
      <c r="H5743" s="3"/>
      <c r="I5743"/>
      <c r="J5743" s="3"/>
      <c r="K5743" s="2"/>
      <c r="L5743" s="285"/>
      <c r="N5743" s="173"/>
      <c r="O5743" s="174"/>
      <c r="P5743" s="171"/>
      <c r="Q5743" s="170"/>
      <c r="R5743" s="171"/>
    </row>
    <row r="5744" spans="3:18" x14ac:dyDescent="0.2">
      <c r="C5744"/>
      <c r="G5744" s="2"/>
      <c r="H5744" s="3"/>
      <c r="I5744"/>
      <c r="J5744" s="3"/>
      <c r="K5744" s="2"/>
      <c r="L5744" s="285"/>
      <c r="N5744" s="173"/>
      <c r="O5744" s="174"/>
      <c r="P5744" s="171"/>
      <c r="Q5744" s="170"/>
      <c r="R5744" s="171"/>
    </row>
    <row r="5745" spans="3:18" x14ac:dyDescent="0.2">
      <c r="C5745"/>
      <c r="G5745" s="2"/>
      <c r="H5745" s="3"/>
      <c r="I5745"/>
      <c r="J5745" s="3"/>
      <c r="K5745" s="2"/>
      <c r="L5745" s="285"/>
      <c r="N5745" s="173"/>
      <c r="O5745" s="174"/>
      <c r="P5745" s="171"/>
      <c r="Q5745" s="170"/>
      <c r="R5745" s="171"/>
    </row>
    <row r="5746" spans="3:18" x14ac:dyDescent="0.2">
      <c r="C5746"/>
      <c r="G5746" s="2"/>
      <c r="H5746" s="3"/>
      <c r="I5746"/>
      <c r="J5746" s="3"/>
      <c r="K5746" s="2"/>
      <c r="L5746" s="285"/>
      <c r="N5746" s="173"/>
      <c r="O5746" s="174"/>
      <c r="P5746" s="171"/>
      <c r="Q5746" s="170"/>
      <c r="R5746" s="171"/>
    </row>
    <row r="5747" spans="3:18" x14ac:dyDescent="0.2">
      <c r="C5747"/>
      <c r="G5747" s="2"/>
      <c r="H5747" s="3"/>
      <c r="I5747"/>
      <c r="J5747" s="3"/>
      <c r="K5747" s="2"/>
      <c r="L5747" s="285"/>
      <c r="N5747" s="173"/>
      <c r="O5747" s="174"/>
      <c r="P5747" s="171"/>
      <c r="Q5747" s="170"/>
      <c r="R5747" s="171"/>
    </row>
    <row r="5748" spans="3:18" x14ac:dyDescent="0.2">
      <c r="C5748"/>
      <c r="G5748" s="2"/>
      <c r="H5748" s="3"/>
      <c r="I5748"/>
      <c r="J5748" s="3"/>
      <c r="K5748" s="2"/>
      <c r="L5748" s="285"/>
      <c r="N5748" s="173"/>
      <c r="O5748" s="174"/>
      <c r="P5748" s="171"/>
      <c r="Q5748" s="170"/>
      <c r="R5748" s="171"/>
    </row>
    <row r="5749" spans="3:18" x14ac:dyDescent="0.2">
      <c r="C5749"/>
      <c r="G5749" s="2"/>
      <c r="H5749" s="3"/>
      <c r="I5749"/>
      <c r="J5749" s="3"/>
      <c r="K5749" s="2"/>
      <c r="L5749" s="285"/>
      <c r="N5749" s="173"/>
      <c r="O5749" s="174"/>
      <c r="P5749" s="171"/>
      <c r="Q5749" s="170"/>
      <c r="R5749" s="171"/>
    </row>
    <row r="5750" spans="3:18" x14ac:dyDescent="0.2">
      <c r="C5750"/>
      <c r="G5750" s="2"/>
      <c r="H5750" s="3"/>
      <c r="I5750"/>
      <c r="J5750" s="3"/>
      <c r="K5750" s="2"/>
      <c r="L5750" s="285"/>
      <c r="N5750" s="173"/>
      <c r="O5750" s="174"/>
      <c r="P5750" s="171"/>
      <c r="Q5750" s="170"/>
      <c r="R5750" s="171"/>
    </row>
    <row r="5751" spans="3:18" x14ac:dyDescent="0.2">
      <c r="C5751"/>
      <c r="G5751" s="2"/>
      <c r="H5751" s="3"/>
      <c r="I5751"/>
      <c r="J5751" s="3"/>
      <c r="K5751" s="2"/>
      <c r="L5751" s="285"/>
      <c r="N5751" s="173"/>
      <c r="O5751" s="174"/>
      <c r="P5751" s="171"/>
      <c r="Q5751" s="170"/>
      <c r="R5751" s="171"/>
    </row>
    <row r="5752" spans="3:18" x14ac:dyDescent="0.2">
      <c r="C5752"/>
      <c r="G5752" s="2"/>
      <c r="H5752" s="3"/>
      <c r="I5752"/>
      <c r="J5752" s="3"/>
      <c r="K5752" s="2"/>
      <c r="L5752" s="285"/>
      <c r="N5752" s="173"/>
      <c r="O5752" s="174"/>
      <c r="P5752" s="171"/>
      <c r="Q5752" s="170"/>
      <c r="R5752" s="171"/>
    </row>
    <row r="5753" spans="3:18" x14ac:dyDescent="0.2">
      <c r="C5753"/>
      <c r="G5753" s="2"/>
      <c r="H5753" s="3"/>
      <c r="I5753"/>
      <c r="J5753" s="3"/>
      <c r="K5753" s="2"/>
      <c r="L5753" s="285"/>
      <c r="N5753" s="173"/>
      <c r="O5753" s="174"/>
      <c r="P5753" s="171"/>
      <c r="Q5753" s="170"/>
      <c r="R5753" s="171"/>
    </row>
    <row r="5754" spans="3:18" x14ac:dyDescent="0.2">
      <c r="C5754"/>
      <c r="G5754" s="2"/>
      <c r="H5754" s="3"/>
      <c r="I5754"/>
      <c r="J5754" s="3"/>
      <c r="K5754" s="2"/>
      <c r="L5754" s="285"/>
      <c r="N5754" s="173"/>
      <c r="O5754" s="174"/>
      <c r="P5754" s="171"/>
      <c r="Q5754" s="170"/>
      <c r="R5754" s="171"/>
    </row>
    <row r="5755" spans="3:18" x14ac:dyDescent="0.2">
      <c r="C5755"/>
      <c r="G5755" s="2"/>
      <c r="H5755" s="3"/>
      <c r="I5755"/>
      <c r="J5755" s="3"/>
      <c r="K5755" s="2"/>
      <c r="L5755" s="285"/>
      <c r="N5755" s="173"/>
      <c r="O5755" s="174"/>
      <c r="P5755" s="171"/>
      <c r="Q5755" s="170"/>
      <c r="R5755" s="171"/>
    </row>
    <row r="5756" spans="3:18" x14ac:dyDescent="0.2">
      <c r="C5756"/>
      <c r="G5756" s="2"/>
      <c r="H5756" s="3"/>
      <c r="I5756"/>
      <c r="J5756" s="3"/>
      <c r="K5756" s="2"/>
      <c r="L5756" s="285"/>
      <c r="N5756" s="173"/>
      <c r="O5756" s="174"/>
      <c r="P5756" s="171"/>
      <c r="Q5756" s="170"/>
      <c r="R5756" s="171"/>
    </row>
    <row r="5757" spans="3:18" x14ac:dyDescent="0.2">
      <c r="C5757"/>
      <c r="G5757" s="2"/>
      <c r="H5757" s="3"/>
      <c r="I5757"/>
      <c r="J5757" s="3"/>
      <c r="K5757" s="2"/>
      <c r="L5757" s="285"/>
      <c r="N5757" s="173"/>
      <c r="O5757" s="174"/>
      <c r="P5757" s="171"/>
      <c r="Q5757" s="170"/>
      <c r="R5757" s="171"/>
    </row>
    <row r="5758" spans="3:18" x14ac:dyDescent="0.2">
      <c r="C5758"/>
      <c r="G5758" s="2"/>
      <c r="H5758" s="3"/>
      <c r="I5758"/>
      <c r="J5758" s="3"/>
      <c r="K5758" s="2"/>
      <c r="L5758" s="285"/>
      <c r="N5758" s="173"/>
      <c r="O5758" s="174"/>
      <c r="P5758" s="171"/>
      <c r="Q5758" s="170"/>
      <c r="R5758" s="171"/>
    </row>
    <row r="5759" spans="3:18" x14ac:dyDescent="0.2">
      <c r="C5759"/>
      <c r="G5759" s="2"/>
      <c r="H5759" s="3"/>
      <c r="I5759"/>
      <c r="J5759" s="3"/>
      <c r="K5759" s="2"/>
      <c r="L5759" s="285"/>
      <c r="N5759" s="173"/>
      <c r="O5759" s="174"/>
      <c r="P5759" s="171"/>
      <c r="Q5759" s="170"/>
      <c r="R5759" s="171"/>
    </row>
    <row r="5760" spans="3:18" x14ac:dyDescent="0.2">
      <c r="C5760"/>
      <c r="G5760" s="2"/>
      <c r="H5760" s="3"/>
      <c r="I5760"/>
      <c r="J5760" s="3"/>
      <c r="K5760" s="2"/>
      <c r="L5760" s="285"/>
      <c r="N5760" s="173"/>
      <c r="O5760" s="174"/>
      <c r="P5760" s="171"/>
      <c r="Q5760" s="170"/>
      <c r="R5760" s="171"/>
    </row>
    <row r="5761" spans="3:18" x14ac:dyDescent="0.2">
      <c r="C5761"/>
      <c r="G5761" s="2"/>
      <c r="H5761" s="3"/>
      <c r="I5761"/>
      <c r="J5761" s="3"/>
      <c r="K5761" s="2"/>
      <c r="L5761" s="285"/>
      <c r="N5761" s="173"/>
      <c r="O5761" s="174"/>
      <c r="P5761" s="171"/>
      <c r="Q5761" s="170"/>
      <c r="R5761" s="171"/>
    </row>
    <row r="5762" spans="3:18" x14ac:dyDescent="0.2">
      <c r="C5762"/>
      <c r="G5762" s="2"/>
      <c r="H5762" s="3"/>
      <c r="I5762"/>
      <c r="J5762" s="3"/>
      <c r="K5762" s="2"/>
      <c r="L5762" s="285"/>
      <c r="N5762" s="173"/>
      <c r="O5762" s="174"/>
      <c r="P5762" s="171"/>
      <c r="Q5762" s="170"/>
      <c r="R5762" s="171"/>
    </row>
    <row r="5763" spans="3:18" x14ac:dyDescent="0.2">
      <c r="C5763"/>
      <c r="G5763" s="2"/>
      <c r="H5763" s="3"/>
      <c r="I5763"/>
      <c r="J5763" s="3"/>
      <c r="K5763" s="2"/>
      <c r="L5763" s="285"/>
      <c r="N5763" s="173"/>
      <c r="O5763" s="174"/>
      <c r="P5763" s="171"/>
      <c r="Q5763" s="170"/>
      <c r="R5763" s="171"/>
    </row>
    <row r="5764" spans="3:18" x14ac:dyDescent="0.2">
      <c r="C5764"/>
      <c r="G5764" s="2"/>
      <c r="H5764" s="3"/>
      <c r="I5764"/>
      <c r="J5764" s="3"/>
      <c r="K5764" s="2"/>
      <c r="L5764" s="285"/>
      <c r="N5764" s="173"/>
      <c r="O5764" s="174"/>
      <c r="P5764" s="171"/>
      <c r="Q5764" s="170"/>
      <c r="R5764" s="171"/>
    </row>
    <row r="5765" spans="3:18" x14ac:dyDescent="0.2">
      <c r="C5765"/>
      <c r="G5765" s="2"/>
      <c r="H5765" s="3"/>
      <c r="I5765"/>
      <c r="J5765" s="3"/>
      <c r="K5765" s="2"/>
      <c r="L5765" s="285"/>
      <c r="N5765" s="173"/>
      <c r="O5765" s="174"/>
      <c r="P5765" s="171"/>
      <c r="Q5765" s="170"/>
      <c r="R5765" s="171"/>
    </row>
    <row r="5766" spans="3:18" x14ac:dyDescent="0.2">
      <c r="C5766"/>
      <c r="G5766" s="2"/>
      <c r="H5766" s="3"/>
      <c r="I5766"/>
      <c r="J5766" s="3"/>
      <c r="K5766" s="2"/>
      <c r="L5766" s="285"/>
      <c r="N5766" s="173"/>
      <c r="O5766" s="174"/>
      <c r="P5766" s="171"/>
      <c r="Q5766" s="170"/>
      <c r="R5766" s="171"/>
    </row>
    <row r="5767" spans="3:18" x14ac:dyDescent="0.2">
      <c r="C5767"/>
      <c r="G5767" s="2"/>
      <c r="H5767" s="3"/>
      <c r="I5767"/>
      <c r="J5767" s="3"/>
      <c r="K5767" s="2"/>
      <c r="L5767" s="285"/>
      <c r="N5767" s="173"/>
      <c r="O5767" s="174"/>
      <c r="P5767" s="171"/>
      <c r="Q5767" s="170"/>
      <c r="R5767" s="171"/>
    </row>
    <row r="5768" spans="3:18" x14ac:dyDescent="0.2">
      <c r="C5768"/>
      <c r="G5768" s="2"/>
      <c r="H5768" s="3"/>
      <c r="I5768"/>
      <c r="J5768" s="3"/>
      <c r="K5768" s="2"/>
      <c r="L5768" s="285"/>
      <c r="N5768" s="173"/>
      <c r="O5768" s="174"/>
      <c r="P5768" s="171"/>
      <c r="Q5768" s="170"/>
      <c r="R5768" s="171"/>
    </row>
    <row r="5769" spans="3:18" x14ac:dyDescent="0.2">
      <c r="C5769"/>
      <c r="G5769" s="2"/>
      <c r="H5769" s="3"/>
      <c r="I5769"/>
      <c r="J5769" s="3"/>
      <c r="K5769" s="2"/>
      <c r="L5769" s="285"/>
      <c r="N5769" s="173"/>
      <c r="O5769" s="174"/>
      <c r="P5769" s="171"/>
      <c r="Q5769" s="170"/>
      <c r="R5769" s="171"/>
    </row>
    <row r="5770" spans="3:18" x14ac:dyDescent="0.2">
      <c r="C5770"/>
      <c r="G5770" s="2"/>
      <c r="H5770" s="3"/>
      <c r="I5770"/>
      <c r="J5770" s="3"/>
      <c r="K5770" s="2"/>
      <c r="L5770" s="285"/>
      <c r="N5770" s="173"/>
      <c r="O5770" s="174"/>
      <c r="P5770" s="171"/>
      <c r="Q5770" s="170"/>
      <c r="R5770" s="171"/>
    </row>
    <row r="5771" spans="3:18" x14ac:dyDescent="0.2">
      <c r="C5771"/>
      <c r="G5771" s="2"/>
      <c r="H5771" s="3"/>
      <c r="I5771"/>
      <c r="J5771" s="3"/>
      <c r="K5771" s="2"/>
      <c r="L5771" s="285"/>
      <c r="N5771" s="173"/>
      <c r="O5771" s="174"/>
      <c r="P5771" s="171"/>
      <c r="Q5771" s="170"/>
      <c r="R5771" s="171"/>
    </row>
    <row r="5772" spans="3:18" x14ac:dyDescent="0.2">
      <c r="C5772"/>
      <c r="G5772" s="2"/>
      <c r="H5772" s="3"/>
      <c r="I5772"/>
      <c r="J5772" s="3"/>
      <c r="K5772" s="2"/>
      <c r="L5772" s="285"/>
      <c r="N5772" s="173"/>
      <c r="O5772" s="174"/>
      <c r="P5772" s="171"/>
      <c r="Q5772" s="170"/>
      <c r="R5772" s="171"/>
    </row>
    <row r="5773" spans="3:18" x14ac:dyDescent="0.2">
      <c r="C5773"/>
      <c r="G5773" s="2"/>
      <c r="H5773" s="3"/>
      <c r="I5773"/>
      <c r="J5773" s="3"/>
      <c r="K5773" s="2"/>
      <c r="L5773" s="285"/>
      <c r="N5773" s="173"/>
      <c r="O5773" s="174"/>
      <c r="P5773" s="171"/>
      <c r="Q5773" s="170"/>
      <c r="R5773" s="171"/>
    </row>
    <row r="5774" spans="3:18" x14ac:dyDescent="0.2">
      <c r="C5774"/>
      <c r="G5774" s="2"/>
      <c r="H5774" s="3"/>
      <c r="I5774"/>
      <c r="J5774" s="3"/>
      <c r="K5774" s="2"/>
      <c r="L5774" s="285"/>
      <c r="N5774" s="173"/>
      <c r="O5774" s="174"/>
      <c r="P5774" s="171"/>
      <c r="Q5774" s="170"/>
      <c r="R5774" s="171"/>
    </row>
    <row r="5775" spans="3:18" x14ac:dyDescent="0.2">
      <c r="C5775"/>
      <c r="G5775" s="2"/>
      <c r="H5775" s="3"/>
      <c r="I5775"/>
      <c r="J5775" s="3"/>
      <c r="K5775" s="2"/>
      <c r="L5775" s="285"/>
      <c r="N5775" s="173"/>
      <c r="O5775" s="174"/>
      <c r="P5775" s="171"/>
      <c r="Q5775" s="170"/>
      <c r="R5775" s="171"/>
    </row>
    <row r="5776" spans="3:18" x14ac:dyDescent="0.2">
      <c r="C5776"/>
      <c r="G5776" s="2"/>
      <c r="H5776" s="3"/>
      <c r="I5776"/>
      <c r="J5776" s="3"/>
      <c r="K5776" s="2"/>
      <c r="L5776" s="285"/>
      <c r="N5776" s="173"/>
      <c r="O5776" s="174"/>
      <c r="P5776" s="171"/>
      <c r="Q5776" s="170"/>
      <c r="R5776" s="171"/>
    </row>
    <row r="5777" spans="3:18" x14ac:dyDescent="0.2">
      <c r="C5777"/>
      <c r="G5777" s="2"/>
      <c r="H5777" s="3"/>
      <c r="I5777"/>
      <c r="J5777" s="3"/>
      <c r="K5777" s="2"/>
      <c r="L5777" s="285"/>
      <c r="N5777" s="173"/>
      <c r="O5777" s="174"/>
      <c r="P5777" s="171"/>
      <c r="Q5777" s="170"/>
      <c r="R5777" s="171"/>
    </row>
    <row r="5778" spans="3:18" x14ac:dyDescent="0.2">
      <c r="C5778"/>
      <c r="G5778" s="2"/>
      <c r="H5778" s="3"/>
      <c r="I5778"/>
      <c r="J5778" s="3"/>
      <c r="K5778" s="2"/>
      <c r="L5778" s="285"/>
      <c r="N5778" s="173"/>
      <c r="O5778" s="174"/>
      <c r="P5778" s="171"/>
      <c r="Q5778" s="170"/>
      <c r="R5778" s="171"/>
    </row>
    <row r="5779" spans="3:18" x14ac:dyDescent="0.2">
      <c r="C5779"/>
      <c r="G5779" s="2"/>
      <c r="H5779" s="3"/>
      <c r="I5779"/>
      <c r="J5779" s="3"/>
      <c r="K5779" s="2"/>
      <c r="L5779" s="285"/>
      <c r="N5779" s="173"/>
      <c r="O5779" s="174"/>
      <c r="P5779" s="171"/>
      <c r="Q5779" s="170"/>
      <c r="R5779" s="171"/>
    </row>
    <row r="5780" spans="3:18" x14ac:dyDescent="0.2">
      <c r="C5780"/>
      <c r="G5780" s="2"/>
      <c r="H5780" s="3"/>
      <c r="I5780"/>
      <c r="J5780" s="3"/>
      <c r="K5780" s="2"/>
      <c r="L5780" s="285"/>
      <c r="N5780" s="173"/>
      <c r="O5780" s="174"/>
      <c r="P5780" s="171"/>
      <c r="Q5780" s="170"/>
      <c r="R5780" s="171"/>
    </row>
    <row r="5781" spans="3:18" x14ac:dyDescent="0.2">
      <c r="C5781"/>
      <c r="G5781" s="2"/>
      <c r="H5781" s="3"/>
      <c r="I5781"/>
      <c r="J5781" s="3"/>
      <c r="K5781" s="2"/>
      <c r="L5781" s="285"/>
      <c r="N5781" s="173"/>
      <c r="O5781" s="174"/>
      <c r="P5781" s="171"/>
      <c r="Q5781" s="170"/>
      <c r="R5781" s="171"/>
    </row>
    <row r="5782" spans="3:18" x14ac:dyDescent="0.2">
      <c r="C5782"/>
      <c r="G5782" s="2"/>
      <c r="H5782" s="3"/>
      <c r="I5782"/>
      <c r="J5782" s="3"/>
      <c r="K5782" s="2"/>
      <c r="L5782" s="285"/>
      <c r="N5782" s="173"/>
      <c r="O5782" s="174"/>
      <c r="P5782" s="171"/>
      <c r="Q5782" s="170"/>
      <c r="R5782" s="171"/>
    </row>
    <row r="5783" spans="3:18" x14ac:dyDescent="0.2">
      <c r="C5783"/>
      <c r="G5783" s="2"/>
      <c r="H5783" s="3"/>
      <c r="I5783"/>
      <c r="J5783" s="3"/>
      <c r="K5783" s="2"/>
      <c r="L5783" s="285"/>
      <c r="N5783" s="173"/>
      <c r="O5783" s="174"/>
      <c r="P5783" s="171"/>
      <c r="Q5783" s="170"/>
      <c r="R5783" s="171"/>
    </row>
    <row r="5784" spans="3:18" x14ac:dyDescent="0.2">
      <c r="C5784"/>
      <c r="G5784" s="2"/>
      <c r="H5784" s="3"/>
      <c r="I5784"/>
      <c r="J5784" s="3"/>
      <c r="K5784" s="2"/>
      <c r="L5784" s="285"/>
      <c r="N5784" s="173"/>
      <c r="O5784" s="174"/>
      <c r="P5784" s="171"/>
      <c r="Q5784" s="170"/>
      <c r="R5784" s="171"/>
    </row>
    <row r="5785" spans="3:18" x14ac:dyDescent="0.2">
      <c r="C5785"/>
      <c r="G5785" s="2"/>
      <c r="H5785" s="3"/>
      <c r="I5785"/>
      <c r="J5785" s="3"/>
      <c r="K5785" s="2"/>
      <c r="L5785" s="285"/>
      <c r="N5785" s="173"/>
      <c r="O5785" s="174"/>
      <c r="P5785" s="171"/>
      <c r="Q5785" s="170"/>
      <c r="R5785" s="171"/>
    </row>
    <row r="5786" spans="3:18" x14ac:dyDescent="0.2">
      <c r="C5786"/>
      <c r="G5786" s="2"/>
      <c r="H5786" s="3"/>
      <c r="I5786"/>
      <c r="J5786" s="3"/>
      <c r="K5786" s="2"/>
      <c r="L5786" s="285"/>
      <c r="N5786" s="173"/>
      <c r="O5786" s="174"/>
      <c r="P5786" s="171"/>
      <c r="Q5786" s="170"/>
      <c r="R5786" s="171"/>
    </row>
    <row r="5787" spans="3:18" x14ac:dyDescent="0.2">
      <c r="C5787"/>
      <c r="G5787" s="2"/>
      <c r="H5787" s="3"/>
      <c r="I5787"/>
      <c r="J5787" s="3"/>
      <c r="K5787" s="2"/>
      <c r="L5787" s="285"/>
      <c r="N5787" s="173"/>
      <c r="O5787" s="174"/>
      <c r="P5787" s="171"/>
      <c r="Q5787" s="170"/>
      <c r="R5787" s="171"/>
    </row>
    <row r="5788" spans="3:18" x14ac:dyDescent="0.2">
      <c r="C5788"/>
      <c r="G5788" s="2"/>
      <c r="H5788" s="3"/>
      <c r="I5788"/>
      <c r="J5788" s="3"/>
      <c r="K5788" s="2"/>
      <c r="L5788" s="285"/>
      <c r="N5788" s="173"/>
      <c r="O5788" s="174"/>
      <c r="P5788" s="171"/>
      <c r="Q5788" s="170"/>
      <c r="R5788" s="171"/>
    </row>
    <row r="5789" spans="3:18" x14ac:dyDescent="0.2">
      <c r="C5789"/>
      <c r="G5789" s="2"/>
      <c r="H5789" s="3"/>
      <c r="I5789"/>
      <c r="J5789" s="3"/>
      <c r="K5789" s="2"/>
      <c r="L5789" s="285"/>
      <c r="N5789" s="173"/>
      <c r="O5789" s="174"/>
      <c r="P5789" s="171"/>
      <c r="Q5789" s="170"/>
      <c r="R5789" s="171"/>
    </row>
    <row r="5790" spans="3:18" x14ac:dyDescent="0.2">
      <c r="C5790"/>
      <c r="G5790" s="2"/>
      <c r="H5790" s="3"/>
      <c r="I5790"/>
      <c r="J5790" s="3"/>
      <c r="K5790" s="2"/>
      <c r="L5790" s="285"/>
      <c r="N5790" s="173"/>
      <c r="O5790" s="174"/>
      <c r="P5790" s="171"/>
      <c r="Q5790" s="170"/>
      <c r="R5790" s="171"/>
    </row>
    <row r="5791" spans="3:18" x14ac:dyDescent="0.2">
      <c r="C5791"/>
      <c r="G5791" s="2"/>
      <c r="H5791" s="3"/>
      <c r="I5791"/>
      <c r="J5791" s="3"/>
      <c r="K5791" s="2"/>
      <c r="L5791" s="285"/>
      <c r="N5791" s="173"/>
      <c r="O5791" s="174"/>
      <c r="P5791" s="171"/>
      <c r="Q5791" s="170"/>
      <c r="R5791" s="171"/>
    </row>
    <row r="5792" spans="3:18" x14ac:dyDescent="0.2">
      <c r="C5792"/>
      <c r="G5792" s="2"/>
      <c r="H5792" s="3"/>
      <c r="I5792"/>
      <c r="J5792" s="3"/>
      <c r="K5792" s="2"/>
      <c r="L5792" s="285"/>
      <c r="N5792" s="173"/>
      <c r="O5792" s="174"/>
      <c r="P5792" s="171"/>
      <c r="Q5792" s="170"/>
      <c r="R5792" s="171"/>
    </row>
    <row r="5793" spans="3:18" x14ac:dyDescent="0.2">
      <c r="C5793"/>
      <c r="G5793" s="2"/>
      <c r="H5793" s="3"/>
      <c r="I5793"/>
      <c r="J5793" s="3"/>
      <c r="K5793" s="2"/>
      <c r="L5793" s="285"/>
      <c r="N5793" s="173"/>
      <c r="O5793" s="174"/>
      <c r="P5793" s="171"/>
      <c r="Q5793" s="170"/>
      <c r="R5793" s="171"/>
    </row>
    <row r="5794" spans="3:18" x14ac:dyDescent="0.2">
      <c r="C5794"/>
      <c r="G5794" s="2"/>
      <c r="H5794" s="3"/>
      <c r="I5794"/>
      <c r="J5794" s="3"/>
      <c r="K5794" s="2"/>
      <c r="L5794" s="285"/>
      <c r="N5794" s="173"/>
      <c r="O5794" s="174"/>
      <c r="P5794" s="171"/>
      <c r="Q5794" s="170"/>
      <c r="R5794" s="171"/>
    </row>
    <row r="5795" spans="3:18" x14ac:dyDescent="0.2">
      <c r="C5795"/>
      <c r="G5795" s="2"/>
      <c r="H5795" s="3"/>
      <c r="I5795"/>
      <c r="J5795" s="3"/>
      <c r="K5795" s="2"/>
      <c r="L5795" s="285"/>
      <c r="N5795" s="173"/>
      <c r="O5795" s="174"/>
      <c r="P5795" s="171"/>
      <c r="Q5795" s="170"/>
      <c r="R5795" s="171"/>
    </row>
    <row r="5796" spans="3:18" x14ac:dyDescent="0.2">
      <c r="C5796"/>
      <c r="G5796" s="2"/>
      <c r="H5796" s="3"/>
      <c r="I5796"/>
      <c r="J5796" s="3"/>
      <c r="K5796" s="2"/>
      <c r="L5796" s="285"/>
      <c r="N5796" s="173"/>
      <c r="O5796" s="174"/>
      <c r="P5796" s="171"/>
      <c r="Q5796" s="170"/>
      <c r="R5796" s="171"/>
    </row>
    <row r="5797" spans="3:18" x14ac:dyDescent="0.2">
      <c r="C5797"/>
      <c r="G5797" s="2"/>
      <c r="H5797" s="3"/>
      <c r="I5797"/>
      <c r="J5797" s="3"/>
      <c r="K5797" s="2"/>
      <c r="L5797" s="285"/>
      <c r="N5797" s="173"/>
      <c r="O5797" s="174"/>
      <c r="P5797" s="171"/>
      <c r="Q5797" s="170"/>
      <c r="R5797" s="171"/>
    </row>
    <row r="5798" spans="3:18" x14ac:dyDescent="0.2">
      <c r="C5798"/>
      <c r="G5798" s="2"/>
      <c r="H5798" s="3"/>
      <c r="I5798"/>
      <c r="J5798" s="3"/>
      <c r="K5798" s="2"/>
      <c r="L5798" s="285"/>
      <c r="N5798" s="173"/>
      <c r="O5798" s="174"/>
      <c r="P5798" s="171"/>
      <c r="Q5798" s="170"/>
      <c r="R5798" s="171"/>
    </row>
    <row r="5799" spans="3:18" x14ac:dyDescent="0.2">
      <c r="C5799"/>
      <c r="G5799" s="2"/>
      <c r="H5799" s="3"/>
      <c r="I5799"/>
      <c r="J5799" s="3"/>
      <c r="K5799" s="2"/>
      <c r="L5799" s="285"/>
      <c r="N5799" s="173"/>
      <c r="O5799" s="174"/>
      <c r="P5799" s="171"/>
      <c r="Q5799" s="170"/>
      <c r="R5799" s="171"/>
    </row>
    <row r="5800" spans="3:18" x14ac:dyDescent="0.2">
      <c r="C5800"/>
      <c r="G5800" s="2"/>
      <c r="H5800" s="3"/>
      <c r="I5800"/>
      <c r="J5800" s="3"/>
      <c r="K5800" s="2"/>
      <c r="L5800" s="285"/>
      <c r="N5800" s="173"/>
      <c r="O5800" s="174"/>
      <c r="P5800" s="171"/>
      <c r="Q5800" s="170"/>
      <c r="R5800" s="171"/>
    </row>
    <row r="5801" spans="3:18" x14ac:dyDescent="0.2">
      <c r="C5801"/>
      <c r="G5801" s="2"/>
      <c r="H5801" s="3"/>
      <c r="I5801"/>
      <c r="J5801" s="3"/>
      <c r="K5801" s="2"/>
      <c r="L5801" s="285"/>
      <c r="N5801" s="173"/>
      <c r="O5801" s="174"/>
      <c r="P5801" s="171"/>
      <c r="Q5801" s="170"/>
      <c r="R5801" s="171"/>
    </row>
    <row r="5802" spans="3:18" x14ac:dyDescent="0.2">
      <c r="C5802"/>
      <c r="G5802" s="2"/>
      <c r="H5802" s="3"/>
      <c r="I5802"/>
      <c r="J5802" s="3"/>
      <c r="K5802" s="2"/>
      <c r="L5802" s="285"/>
      <c r="N5802" s="173"/>
      <c r="O5802" s="174"/>
      <c r="P5802" s="171"/>
      <c r="Q5802" s="170"/>
      <c r="R5802" s="171"/>
    </row>
    <row r="5803" spans="3:18" x14ac:dyDescent="0.2">
      <c r="C5803"/>
      <c r="G5803" s="2"/>
      <c r="H5803" s="3"/>
      <c r="I5803"/>
      <c r="J5803" s="3"/>
      <c r="K5803" s="2"/>
      <c r="L5803" s="285"/>
      <c r="N5803" s="173"/>
      <c r="O5803" s="174"/>
      <c r="P5803" s="171"/>
      <c r="Q5803" s="170"/>
      <c r="R5803" s="171"/>
    </row>
    <row r="5804" spans="3:18" x14ac:dyDescent="0.2">
      <c r="C5804"/>
      <c r="G5804" s="2"/>
      <c r="H5804" s="3"/>
      <c r="I5804"/>
      <c r="J5804" s="3"/>
      <c r="K5804" s="2"/>
      <c r="L5804" s="285"/>
      <c r="N5804" s="173"/>
      <c r="O5804" s="174"/>
      <c r="P5804" s="171"/>
      <c r="Q5804" s="170"/>
      <c r="R5804" s="171"/>
    </row>
    <row r="5805" spans="3:18" x14ac:dyDescent="0.2">
      <c r="C5805"/>
      <c r="G5805" s="2"/>
      <c r="H5805" s="3"/>
      <c r="I5805"/>
      <c r="J5805" s="3"/>
      <c r="K5805" s="2"/>
      <c r="L5805" s="285"/>
      <c r="N5805" s="173"/>
      <c r="O5805" s="174"/>
      <c r="P5805" s="171"/>
      <c r="Q5805" s="170"/>
      <c r="R5805" s="171"/>
    </row>
    <row r="5806" spans="3:18" x14ac:dyDescent="0.2">
      <c r="C5806"/>
      <c r="G5806" s="2"/>
      <c r="H5806" s="3"/>
      <c r="I5806"/>
      <c r="J5806" s="3"/>
      <c r="K5806" s="2"/>
      <c r="L5806" s="285"/>
      <c r="N5806" s="173"/>
      <c r="O5806" s="174"/>
      <c r="P5806" s="171"/>
      <c r="Q5806" s="170"/>
      <c r="R5806" s="171"/>
    </row>
    <row r="5807" spans="3:18" x14ac:dyDescent="0.2">
      <c r="C5807"/>
      <c r="G5807" s="2"/>
      <c r="H5807" s="3"/>
      <c r="I5807"/>
      <c r="J5807" s="3"/>
      <c r="K5807" s="2"/>
      <c r="L5807" s="285"/>
      <c r="N5807" s="173"/>
      <c r="O5807" s="174"/>
      <c r="P5807" s="171"/>
      <c r="Q5807" s="170"/>
      <c r="R5807" s="171"/>
    </row>
    <row r="5808" spans="3:18" x14ac:dyDescent="0.2">
      <c r="C5808"/>
      <c r="G5808" s="2"/>
      <c r="H5808" s="3"/>
      <c r="I5808"/>
      <c r="J5808" s="3"/>
      <c r="K5808" s="2"/>
      <c r="L5808" s="285"/>
      <c r="N5808" s="173"/>
      <c r="O5808" s="174"/>
      <c r="P5808" s="171"/>
      <c r="Q5808" s="170"/>
      <c r="R5808" s="171"/>
    </row>
    <row r="5809" spans="3:18" x14ac:dyDescent="0.2">
      <c r="C5809"/>
      <c r="G5809" s="2"/>
      <c r="H5809" s="3"/>
      <c r="I5809"/>
      <c r="J5809" s="3"/>
      <c r="K5809" s="2"/>
      <c r="L5809" s="285"/>
      <c r="N5809" s="173"/>
      <c r="O5809" s="174"/>
      <c r="P5809" s="171"/>
      <c r="Q5809" s="170"/>
      <c r="R5809" s="171"/>
    </row>
    <row r="5810" spans="3:18" x14ac:dyDescent="0.2">
      <c r="C5810"/>
      <c r="G5810" s="2"/>
      <c r="H5810" s="3"/>
      <c r="I5810"/>
      <c r="J5810" s="3"/>
      <c r="K5810" s="2"/>
      <c r="L5810" s="285"/>
      <c r="N5810" s="173"/>
      <c r="O5810" s="174"/>
      <c r="P5810" s="171"/>
      <c r="Q5810" s="170"/>
      <c r="R5810" s="171"/>
    </row>
    <row r="5811" spans="3:18" x14ac:dyDescent="0.2">
      <c r="C5811"/>
      <c r="G5811" s="2"/>
      <c r="H5811" s="3"/>
      <c r="I5811"/>
      <c r="J5811" s="3"/>
      <c r="K5811" s="2"/>
      <c r="L5811" s="285"/>
      <c r="N5811" s="173"/>
      <c r="O5811" s="174"/>
      <c r="P5811" s="171"/>
      <c r="Q5811" s="170"/>
      <c r="R5811" s="171"/>
    </row>
    <row r="5812" spans="3:18" x14ac:dyDescent="0.2">
      <c r="C5812"/>
      <c r="G5812" s="2"/>
      <c r="H5812" s="3"/>
      <c r="I5812"/>
      <c r="J5812" s="3"/>
      <c r="K5812" s="2"/>
      <c r="L5812" s="285"/>
      <c r="N5812" s="173"/>
      <c r="O5812" s="174"/>
      <c r="P5812" s="171"/>
      <c r="Q5812" s="170"/>
      <c r="R5812" s="171"/>
    </row>
    <row r="5813" spans="3:18" x14ac:dyDescent="0.2">
      <c r="C5813"/>
      <c r="G5813" s="2"/>
      <c r="H5813" s="3"/>
      <c r="I5813"/>
      <c r="J5813" s="3"/>
      <c r="K5813" s="2"/>
      <c r="L5813" s="285"/>
      <c r="N5813" s="173"/>
      <c r="O5813" s="174"/>
      <c r="P5813" s="171"/>
      <c r="Q5813" s="170"/>
      <c r="R5813" s="171"/>
    </row>
    <row r="5814" spans="3:18" x14ac:dyDescent="0.2">
      <c r="C5814"/>
      <c r="G5814" s="2"/>
      <c r="H5814" s="3"/>
      <c r="I5814"/>
      <c r="J5814" s="3"/>
      <c r="K5814" s="2"/>
      <c r="L5814" s="285"/>
      <c r="N5814" s="173"/>
      <c r="O5814" s="174"/>
      <c r="P5814" s="171"/>
      <c r="Q5814" s="170"/>
      <c r="R5814" s="171"/>
    </row>
    <row r="5815" spans="3:18" x14ac:dyDescent="0.2">
      <c r="C5815"/>
      <c r="G5815" s="2"/>
      <c r="H5815" s="3"/>
      <c r="I5815"/>
      <c r="J5815" s="3"/>
      <c r="K5815" s="2"/>
      <c r="L5815" s="285"/>
      <c r="N5815" s="173"/>
      <c r="O5815" s="174"/>
      <c r="P5815" s="171"/>
      <c r="Q5815" s="170"/>
      <c r="R5815" s="171"/>
    </row>
    <row r="5816" spans="3:18" x14ac:dyDescent="0.2">
      <c r="C5816"/>
      <c r="G5816" s="2"/>
      <c r="H5816" s="3"/>
      <c r="I5816"/>
      <c r="J5816" s="3"/>
      <c r="K5816" s="2"/>
      <c r="L5816" s="285"/>
      <c r="N5816" s="173"/>
      <c r="O5816" s="174"/>
      <c r="P5816" s="171"/>
      <c r="Q5816" s="170"/>
      <c r="R5816" s="171"/>
    </row>
    <row r="5817" spans="3:18" x14ac:dyDescent="0.2">
      <c r="C5817"/>
      <c r="G5817" s="2"/>
      <c r="H5817" s="3"/>
      <c r="I5817"/>
      <c r="J5817" s="3"/>
      <c r="K5817" s="2"/>
      <c r="L5817" s="285"/>
      <c r="N5817" s="173"/>
      <c r="O5817" s="174"/>
      <c r="P5817" s="171"/>
      <c r="Q5817" s="170"/>
      <c r="R5817" s="171"/>
    </row>
    <row r="5818" spans="3:18" x14ac:dyDescent="0.2">
      <c r="C5818"/>
      <c r="G5818" s="2"/>
      <c r="H5818" s="3"/>
      <c r="I5818"/>
      <c r="J5818" s="3"/>
      <c r="K5818" s="2"/>
      <c r="L5818" s="285"/>
      <c r="N5818" s="173"/>
      <c r="O5818" s="174"/>
      <c r="P5818" s="171"/>
      <c r="Q5818" s="170"/>
      <c r="R5818" s="171"/>
    </row>
    <row r="5819" spans="3:18" x14ac:dyDescent="0.2">
      <c r="C5819"/>
      <c r="G5819" s="2"/>
      <c r="H5819" s="3"/>
      <c r="I5819"/>
      <c r="J5819" s="3"/>
      <c r="K5819" s="2"/>
      <c r="L5819" s="285"/>
      <c r="N5819" s="173"/>
      <c r="O5819" s="174"/>
      <c r="P5819" s="171"/>
      <c r="Q5819" s="170"/>
      <c r="R5819" s="171"/>
    </row>
    <row r="5820" spans="3:18" x14ac:dyDescent="0.2">
      <c r="C5820"/>
      <c r="G5820" s="2"/>
      <c r="H5820" s="3"/>
      <c r="I5820"/>
      <c r="J5820" s="3"/>
      <c r="K5820" s="2"/>
      <c r="L5820" s="285"/>
      <c r="N5820" s="173"/>
      <c r="O5820" s="174"/>
      <c r="P5820" s="171"/>
      <c r="Q5820" s="170"/>
      <c r="R5820" s="171"/>
    </row>
    <row r="5821" spans="3:18" x14ac:dyDescent="0.2">
      <c r="C5821"/>
      <c r="G5821" s="2"/>
      <c r="H5821" s="3"/>
      <c r="I5821"/>
      <c r="J5821" s="3"/>
      <c r="K5821" s="2"/>
      <c r="L5821" s="285"/>
      <c r="N5821" s="173"/>
      <c r="O5821" s="174"/>
      <c r="P5821" s="171"/>
      <c r="Q5821" s="170"/>
      <c r="R5821" s="171"/>
    </row>
    <row r="5822" spans="3:18" x14ac:dyDescent="0.2">
      <c r="C5822"/>
      <c r="G5822" s="2"/>
      <c r="H5822" s="3"/>
      <c r="I5822"/>
      <c r="J5822" s="3"/>
      <c r="K5822" s="2"/>
      <c r="L5822" s="285"/>
      <c r="N5822" s="173"/>
      <c r="O5822" s="174"/>
      <c r="P5822" s="171"/>
      <c r="Q5822" s="170"/>
      <c r="R5822" s="171"/>
    </row>
    <row r="5823" spans="3:18" x14ac:dyDescent="0.2">
      <c r="C5823"/>
      <c r="G5823" s="2"/>
      <c r="H5823" s="3"/>
      <c r="I5823"/>
      <c r="J5823" s="3"/>
      <c r="K5823" s="2"/>
      <c r="L5823" s="285"/>
      <c r="N5823" s="173"/>
      <c r="O5823" s="174"/>
      <c r="P5823" s="171"/>
      <c r="Q5823" s="170"/>
      <c r="R5823" s="171"/>
    </row>
    <row r="5824" spans="3:18" x14ac:dyDescent="0.2">
      <c r="C5824"/>
      <c r="G5824" s="2"/>
      <c r="H5824" s="3"/>
      <c r="I5824"/>
      <c r="J5824" s="3"/>
      <c r="K5824" s="2"/>
      <c r="L5824" s="285"/>
      <c r="N5824" s="173"/>
      <c r="O5824" s="174"/>
      <c r="P5824" s="171"/>
      <c r="Q5824" s="170"/>
      <c r="R5824" s="171"/>
    </row>
    <row r="5825" spans="3:18" x14ac:dyDescent="0.2">
      <c r="C5825"/>
      <c r="G5825" s="2"/>
      <c r="H5825" s="3"/>
      <c r="I5825"/>
      <c r="J5825" s="3"/>
      <c r="K5825" s="2"/>
      <c r="L5825" s="285"/>
      <c r="N5825" s="173"/>
      <c r="O5825" s="174"/>
      <c r="P5825" s="171"/>
      <c r="Q5825" s="170"/>
      <c r="R5825" s="171"/>
    </row>
    <row r="5826" spans="3:18" x14ac:dyDescent="0.2">
      <c r="C5826"/>
      <c r="G5826" s="2"/>
      <c r="H5826" s="3"/>
      <c r="I5826"/>
      <c r="J5826" s="3"/>
      <c r="K5826" s="2"/>
      <c r="L5826" s="285"/>
      <c r="N5826" s="173"/>
      <c r="O5826" s="174"/>
      <c r="P5826" s="171"/>
      <c r="Q5826" s="170"/>
      <c r="R5826" s="171"/>
    </row>
    <row r="5827" spans="3:18" x14ac:dyDescent="0.2">
      <c r="C5827"/>
      <c r="G5827" s="2"/>
      <c r="H5827" s="3"/>
      <c r="I5827"/>
      <c r="J5827" s="3"/>
      <c r="K5827" s="2"/>
      <c r="L5827" s="285"/>
      <c r="N5827" s="173"/>
      <c r="O5827" s="174"/>
      <c r="P5827" s="171"/>
      <c r="Q5827" s="170"/>
      <c r="R5827" s="171"/>
    </row>
    <row r="5828" spans="3:18" x14ac:dyDescent="0.2">
      <c r="C5828"/>
      <c r="G5828" s="2"/>
      <c r="H5828" s="3"/>
      <c r="I5828"/>
      <c r="J5828" s="3"/>
      <c r="K5828" s="2"/>
      <c r="L5828" s="285"/>
      <c r="N5828" s="173"/>
      <c r="O5828" s="174"/>
      <c r="P5828" s="171"/>
      <c r="Q5828" s="170"/>
      <c r="R5828" s="171"/>
    </row>
    <row r="5829" spans="3:18" x14ac:dyDescent="0.2">
      <c r="C5829"/>
      <c r="G5829" s="2"/>
      <c r="H5829" s="3"/>
      <c r="I5829"/>
      <c r="J5829" s="3"/>
      <c r="K5829" s="2"/>
      <c r="L5829" s="285"/>
      <c r="N5829" s="173"/>
      <c r="O5829" s="174"/>
      <c r="P5829" s="171"/>
      <c r="Q5829" s="170"/>
      <c r="R5829" s="171"/>
    </row>
    <row r="5830" spans="3:18" x14ac:dyDescent="0.2">
      <c r="C5830"/>
      <c r="G5830" s="2"/>
      <c r="H5830" s="3"/>
      <c r="I5830"/>
      <c r="J5830" s="3"/>
      <c r="K5830" s="2"/>
      <c r="L5830" s="285"/>
      <c r="N5830" s="173"/>
      <c r="O5830" s="174"/>
      <c r="P5830" s="171"/>
      <c r="Q5830" s="170"/>
      <c r="R5830" s="171"/>
    </row>
    <row r="5831" spans="3:18" x14ac:dyDescent="0.2">
      <c r="C5831"/>
      <c r="G5831" s="2"/>
      <c r="H5831" s="3"/>
      <c r="I5831"/>
      <c r="J5831" s="3"/>
      <c r="K5831" s="2"/>
      <c r="L5831" s="285"/>
      <c r="N5831" s="173"/>
      <c r="O5831" s="174"/>
      <c r="P5831" s="171"/>
      <c r="Q5831" s="170"/>
      <c r="R5831" s="171"/>
    </row>
    <row r="5832" spans="3:18" x14ac:dyDescent="0.2">
      <c r="C5832"/>
      <c r="G5832" s="2"/>
      <c r="H5832" s="3"/>
      <c r="I5832"/>
      <c r="J5832" s="3"/>
      <c r="K5832" s="2"/>
      <c r="L5832" s="285"/>
      <c r="N5832" s="173"/>
      <c r="O5832" s="174"/>
      <c r="P5832" s="171"/>
      <c r="Q5832" s="170"/>
      <c r="R5832" s="171"/>
    </row>
    <row r="5833" spans="3:18" x14ac:dyDescent="0.2">
      <c r="C5833"/>
      <c r="G5833" s="2"/>
      <c r="H5833" s="3"/>
      <c r="I5833"/>
      <c r="J5833" s="3"/>
      <c r="K5833" s="2"/>
      <c r="L5833" s="285"/>
      <c r="N5833" s="173"/>
      <c r="O5833" s="174"/>
      <c r="P5833" s="171"/>
      <c r="Q5833" s="170"/>
      <c r="R5833" s="171"/>
    </row>
    <row r="5834" spans="3:18" x14ac:dyDescent="0.2">
      <c r="C5834"/>
      <c r="G5834" s="2"/>
      <c r="H5834" s="3"/>
      <c r="I5834"/>
      <c r="J5834" s="3"/>
      <c r="K5834" s="2"/>
      <c r="L5834" s="285"/>
      <c r="N5834" s="173"/>
      <c r="O5834" s="174"/>
      <c r="P5834" s="171"/>
      <c r="Q5834" s="170"/>
      <c r="R5834" s="171"/>
    </row>
    <row r="5835" spans="3:18" x14ac:dyDescent="0.2">
      <c r="C5835"/>
      <c r="G5835" s="2"/>
      <c r="H5835" s="3"/>
      <c r="I5835"/>
      <c r="J5835" s="3"/>
      <c r="K5835" s="2"/>
      <c r="L5835" s="285"/>
      <c r="N5835" s="173"/>
      <c r="O5835" s="174"/>
      <c r="P5835" s="171"/>
      <c r="Q5835" s="170"/>
      <c r="R5835" s="171"/>
    </row>
    <row r="5836" spans="3:18" x14ac:dyDescent="0.2">
      <c r="C5836"/>
      <c r="G5836" s="2"/>
      <c r="H5836" s="3"/>
      <c r="I5836"/>
      <c r="J5836" s="3"/>
      <c r="K5836" s="2"/>
      <c r="L5836" s="285"/>
      <c r="N5836" s="173"/>
      <c r="O5836" s="174"/>
      <c r="P5836" s="171"/>
      <c r="Q5836" s="170"/>
      <c r="R5836" s="171"/>
    </row>
    <row r="5837" spans="3:18" x14ac:dyDescent="0.2">
      <c r="C5837"/>
      <c r="G5837" s="2"/>
      <c r="H5837" s="3"/>
      <c r="I5837"/>
      <c r="J5837" s="3"/>
      <c r="K5837" s="2"/>
      <c r="L5837" s="285"/>
      <c r="N5837" s="173"/>
      <c r="O5837" s="174"/>
      <c r="P5837" s="171"/>
      <c r="Q5837" s="170"/>
      <c r="R5837" s="171"/>
    </row>
    <row r="5838" spans="3:18" x14ac:dyDescent="0.2">
      <c r="C5838"/>
      <c r="G5838" s="2"/>
      <c r="H5838" s="3"/>
      <c r="I5838"/>
      <c r="J5838" s="3"/>
      <c r="K5838" s="2"/>
      <c r="L5838" s="285"/>
      <c r="N5838" s="173"/>
      <c r="O5838" s="174"/>
      <c r="P5838" s="171"/>
      <c r="Q5838" s="170"/>
      <c r="R5838" s="171"/>
    </row>
    <row r="5839" spans="3:18" x14ac:dyDescent="0.2">
      <c r="C5839"/>
      <c r="G5839" s="2"/>
      <c r="H5839" s="3"/>
      <c r="I5839"/>
      <c r="J5839" s="3"/>
      <c r="K5839" s="2"/>
      <c r="L5839" s="285"/>
      <c r="N5839" s="173"/>
      <c r="O5839" s="174"/>
      <c r="P5839" s="171"/>
      <c r="Q5839" s="170"/>
      <c r="R5839" s="171"/>
    </row>
    <row r="5840" spans="3:18" x14ac:dyDescent="0.2">
      <c r="C5840"/>
      <c r="G5840" s="2"/>
      <c r="H5840" s="3"/>
      <c r="I5840"/>
      <c r="J5840" s="3"/>
      <c r="K5840" s="2"/>
      <c r="L5840" s="285"/>
      <c r="N5840" s="173"/>
      <c r="O5840" s="174"/>
      <c r="P5840" s="171"/>
      <c r="Q5840" s="170"/>
      <c r="R5840" s="171"/>
    </row>
    <row r="5841" spans="3:18" x14ac:dyDescent="0.2">
      <c r="C5841"/>
      <c r="G5841" s="2"/>
      <c r="H5841" s="3"/>
      <c r="I5841"/>
      <c r="J5841" s="3"/>
      <c r="K5841" s="2"/>
      <c r="L5841" s="285"/>
      <c r="N5841" s="173"/>
      <c r="O5841" s="174"/>
      <c r="P5841" s="171"/>
      <c r="Q5841" s="170"/>
      <c r="R5841" s="171"/>
    </row>
    <row r="5842" spans="3:18" x14ac:dyDescent="0.2">
      <c r="C5842"/>
      <c r="G5842" s="2"/>
      <c r="H5842" s="3"/>
      <c r="I5842"/>
      <c r="J5842" s="3"/>
      <c r="K5842" s="2"/>
      <c r="L5842" s="285"/>
      <c r="N5842" s="173"/>
      <c r="O5842" s="174"/>
      <c r="P5842" s="171"/>
      <c r="Q5842" s="170"/>
      <c r="R5842" s="171"/>
    </row>
    <row r="5843" spans="3:18" x14ac:dyDescent="0.2">
      <c r="C5843"/>
      <c r="G5843" s="2"/>
      <c r="H5843" s="3"/>
      <c r="I5843"/>
      <c r="J5843" s="3"/>
      <c r="K5843" s="2"/>
      <c r="L5843" s="285"/>
      <c r="N5843" s="173"/>
      <c r="O5843" s="174"/>
      <c r="P5843" s="171"/>
      <c r="Q5843" s="170"/>
      <c r="R5843" s="171"/>
    </row>
    <row r="5844" spans="3:18" x14ac:dyDescent="0.2">
      <c r="C5844"/>
      <c r="G5844" s="2"/>
      <c r="H5844" s="3"/>
      <c r="I5844"/>
      <c r="J5844" s="3"/>
      <c r="K5844" s="2"/>
      <c r="L5844" s="285"/>
      <c r="N5844" s="173"/>
      <c r="O5844" s="174"/>
      <c r="P5844" s="171"/>
      <c r="Q5844" s="170"/>
      <c r="R5844" s="171"/>
    </row>
    <row r="5845" spans="3:18" x14ac:dyDescent="0.2">
      <c r="C5845"/>
      <c r="G5845" s="2"/>
      <c r="H5845" s="3"/>
      <c r="I5845"/>
      <c r="J5845" s="3"/>
      <c r="K5845" s="2"/>
      <c r="L5845" s="285"/>
      <c r="N5845" s="173"/>
      <c r="O5845" s="174"/>
      <c r="P5845" s="171"/>
      <c r="Q5845" s="170"/>
      <c r="R5845" s="171"/>
    </row>
    <row r="5846" spans="3:18" x14ac:dyDescent="0.2">
      <c r="C5846"/>
      <c r="G5846" s="2"/>
      <c r="H5846" s="3"/>
      <c r="I5846"/>
      <c r="J5846" s="3"/>
      <c r="K5846" s="2"/>
      <c r="L5846" s="285"/>
      <c r="N5846" s="173"/>
      <c r="O5846" s="174"/>
      <c r="P5846" s="171"/>
      <c r="Q5846" s="170"/>
      <c r="R5846" s="171"/>
    </row>
    <row r="5847" spans="3:18" x14ac:dyDescent="0.2">
      <c r="C5847"/>
      <c r="G5847" s="2"/>
      <c r="H5847" s="3"/>
      <c r="I5847"/>
      <c r="J5847" s="3"/>
      <c r="K5847" s="2"/>
      <c r="L5847" s="285"/>
      <c r="N5847" s="173"/>
      <c r="O5847" s="174"/>
      <c r="P5847" s="171"/>
      <c r="Q5847" s="170"/>
      <c r="R5847" s="171"/>
    </row>
    <row r="5848" spans="3:18" x14ac:dyDescent="0.2">
      <c r="C5848"/>
      <c r="G5848" s="2"/>
      <c r="H5848" s="3"/>
      <c r="I5848"/>
      <c r="J5848" s="3"/>
      <c r="K5848" s="2"/>
      <c r="L5848" s="285"/>
      <c r="N5848" s="173"/>
      <c r="O5848" s="174"/>
      <c r="P5848" s="171"/>
      <c r="Q5848" s="170"/>
      <c r="R5848" s="171"/>
    </row>
    <row r="5849" spans="3:18" x14ac:dyDescent="0.2">
      <c r="C5849"/>
      <c r="G5849" s="2"/>
      <c r="H5849" s="3"/>
      <c r="I5849"/>
      <c r="J5849" s="3"/>
      <c r="K5849" s="2"/>
      <c r="L5849" s="285"/>
      <c r="N5849" s="173"/>
      <c r="O5849" s="174"/>
      <c r="P5849" s="171"/>
      <c r="Q5849" s="170"/>
      <c r="R5849" s="171"/>
    </row>
    <row r="5850" spans="3:18" x14ac:dyDescent="0.2">
      <c r="C5850"/>
      <c r="G5850" s="2"/>
      <c r="H5850" s="3"/>
      <c r="I5850"/>
      <c r="J5850" s="3"/>
      <c r="K5850" s="2"/>
      <c r="L5850" s="285"/>
      <c r="N5850" s="173"/>
      <c r="O5850" s="174"/>
      <c r="P5850" s="171"/>
      <c r="Q5850" s="170"/>
      <c r="R5850" s="171"/>
    </row>
    <row r="5851" spans="3:18" x14ac:dyDescent="0.2">
      <c r="C5851"/>
      <c r="G5851" s="2"/>
      <c r="H5851" s="3"/>
      <c r="I5851"/>
      <c r="J5851" s="3"/>
      <c r="K5851" s="2"/>
      <c r="L5851" s="285"/>
      <c r="N5851" s="173"/>
      <c r="O5851" s="174"/>
      <c r="P5851" s="171"/>
      <c r="Q5851" s="170"/>
      <c r="R5851" s="171"/>
    </row>
    <row r="5852" spans="3:18" x14ac:dyDescent="0.2">
      <c r="C5852"/>
      <c r="G5852" s="2"/>
      <c r="H5852" s="3"/>
      <c r="I5852"/>
      <c r="J5852" s="3"/>
      <c r="K5852" s="2"/>
      <c r="L5852" s="285"/>
      <c r="N5852" s="173"/>
      <c r="O5852" s="174"/>
      <c r="P5852" s="171"/>
      <c r="Q5852" s="170"/>
      <c r="R5852" s="171"/>
    </row>
    <row r="5853" spans="3:18" x14ac:dyDescent="0.2">
      <c r="C5853"/>
      <c r="G5853" s="2"/>
      <c r="H5853" s="3"/>
      <c r="I5853"/>
      <c r="J5853" s="3"/>
      <c r="K5853" s="2"/>
      <c r="L5853" s="285"/>
      <c r="N5853" s="173"/>
      <c r="O5853" s="174"/>
      <c r="P5853" s="171"/>
      <c r="Q5853" s="170"/>
      <c r="R5853" s="171"/>
    </row>
    <row r="5854" spans="3:18" x14ac:dyDescent="0.2">
      <c r="C5854"/>
      <c r="G5854" s="2"/>
      <c r="H5854" s="3"/>
      <c r="I5854"/>
      <c r="J5854" s="3"/>
      <c r="K5854" s="2"/>
      <c r="L5854" s="285"/>
      <c r="N5854" s="173"/>
      <c r="O5854" s="174"/>
      <c r="P5854" s="171"/>
      <c r="Q5854" s="170"/>
      <c r="R5854" s="171"/>
    </row>
    <row r="5855" spans="3:18" x14ac:dyDescent="0.2">
      <c r="C5855"/>
      <c r="G5855" s="2"/>
      <c r="H5855" s="3"/>
      <c r="I5855"/>
      <c r="J5855" s="3"/>
      <c r="K5855" s="2"/>
      <c r="L5855" s="285"/>
      <c r="N5855" s="173"/>
      <c r="O5855" s="174"/>
      <c r="P5855" s="171"/>
      <c r="Q5855" s="170"/>
      <c r="R5855" s="171"/>
    </row>
    <row r="5856" spans="3:18" x14ac:dyDescent="0.2">
      <c r="C5856"/>
      <c r="G5856" s="2"/>
      <c r="H5856" s="3"/>
      <c r="I5856"/>
      <c r="J5856" s="3"/>
      <c r="K5856" s="2"/>
      <c r="L5856" s="285"/>
      <c r="N5856" s="173"/>
      <c r="O5856" s="174"/>
      <c r="P5856" s="171"/>
      <c r="Q5856" s="170"/>
      <c r="R5856" s="171"/>
    </row>
    <row r="5857" spans="3:18" x14ac:dyDescent="0.2">
      <c r="C5857"/>
      <c r="G5857" s="2"/>
      <c r="H5857" s="3"/>
      <c r="I5857"/>
      <c r="J5857" s="3"/>
      <c r="K5857" s="2"/>
      <c r="L5857" s="285"/>
      <c r="N5857" s="173"/>
      <c r="O5857" s="174"/>
      <c r="P5857" s="171"/>
      <c r="Q5857" s="170"/>
      <c r="R5857" s="171"/>
    </row>
    <row r="5858" spans="3:18" x14ac:dyDescent="0.2">
      <c r="C5858"/>
      <c r="G5858" s="2"/>
      <c r="H5858" s="3"/>
      <c r="I5858"/>
      <c r="J5858" s="3"/>
      <c r="K5858" s="2"/>
      <c r="L5858" s="285"/>
      <c r="N5858" s="173"/>
      <c r="O5858" s="174"/>
      <c r="P5858" s="171"/>
      <c r="Q5858" s="170"/>
      <c r="R5858" s="171"/>
    </row>
    <row r="5859" spans="3:18" x14ac:dyDescent="0.2">
      <c r="C5859"/>
      <c r="G5859" s="2"/>
      <c r="H5859" s="3"/>
      <c r="I5859"/>
      <c r="J5859" s="3"/>
      <c r="K5859" s="2"/>
      <c r="L5859" s="285"/>
      <c r="N5859" s="173"/>
      <c r="O5859" s="174"/>
      <c r="P5859" s="171"/>
      <c r="Q5859" s="170"/>
      <c r="R5859" s="171"/>
    </row>
    <row r="5860" spans="3:18" x14ac:dyDescent="0.2">
      <c r="C5860"/>
      <c r="G5860" s="2"/>
      <c r="H5860" s="3"/>
      <c r="I5860"/>
      <c r="J5860" s="3"/>
      <c r="K5860" s="2"/>
      <c r="L5860" s="285"/>
      <c r="N5860" s="173"/>
      <c r="O5860" s="174"/>
      <c r="P5860" s="171"/>
      <c r="Q5860" s="170"/>
      <c r="R5860" s="171"/>
    </row>
    <row r="5861" spans="3:18" x14ac:dyDescent="0.2">
      <c r="C5861"/>
      <c r="G5861" s="2"/>
      <c r="H5861" s="3"/>
      <c r="I5861"/>
      <c r="J5861" s="3"/>
      <c r="K5861" s="2"/>
      <c r="L5861" s="285"/>
      <c r="N5861" s="173"/>
      <c r="O5861" s="174"/>
      <c r="P5861" s="171"/>
      <c r="Q5861" s="170"/>
      <c r="R5861" s="171"/>
    </row>
    <row r="5862" spans="3:18" x14ac:dyDescent="0.2">
      <c r="C5862"/>
      <c r="G5862" s="2"/>
      <c r="H5862" s="3"/>
      <c r="I5862"/>
      <c r="J5862" s="3"/>
      <c r="K5862" s="2"/>
      <c r="L5862" s="285"/>
      <c r="N5862" s="173"/>
      <c r="O5862" s="174"/>
      <c r="P5862" s="171"/>
      <c r="Q5862" s="170"/>
      <c r="R5862" s="171"/>
    </row>
    <row r="5863" spans="3:18" x14ac:dyDescent="0.2">
      <c r="C5863"/>
      <c r="G5863" s="2"/>
      <c r="H5863" s="3"/>
      <c r="I5863"/>
      <c r="J5863" s="3"/>
      <c r="K5863" s="2"/>
      <c r="L5863" s="285"/>
      <c r="N5863" s="173"/>
      <c r="O5863" s="174"/>
      <c r="P5863" s="171"/>
      <c r="Q5863" s="170"/>
      <c r="R5863" s="171"/>
    </row>
    <row r="5864" spans="3:18" x14ac:dyDescent="0.2">
      <c r="C5864"/>
      <c r="G5864" s="2"/>
      <c r="H5864" s="3"/>
      <c r="I5864"/>
      <c r="J5864" s="3"/>
      <c r="K5864" s="2"/>
      <c r="L5864" s="285"/>
      <c r="N5864" s="173"/>
      <c r="O5864" s="174"/>
      <c r="P5864" s="171"/>
      <c r="Q5864" s="170"/>
      <c r="R5864" s="171"/>
    </row>
    <row r="5865" spans="3:18" x14ac:dyDescent="0.2">
      <c r="C5865"/>
      <c r="G5865" s="2"/>
      <c r="H5865" s="3"/>
      <c r="I5865"/>
      <c r="J5865" s="3"/>
      <c r="K5865" s="2"/>
      <c r="L5865" s="285"/>
      <c r="N5865" s="173"/>
      <c r="O5865" s="174"/>
      <c r="P5865" s="171"/>
      <c r="Q5865" s="170"/>
      <c r="R5865" s="171"/>
    </row>
    <row r="5866" spans="3:18" x14ac:dyDescent="0.2">
      <c r="C5866"/>
      <c r="G5866" s="2"/>
      <c r="H5866" s="3"/>
      <c r="I5866"/>
      <c r="J5866" s="3"/>
      <c r="K5866" s="2"/>
      <c r="L5866" s="285"/>
      <c r="N5866" s="173"/>
      <c r="O5866" s="174"/>
      <c r="P5866" s="171"/>
      <c r="Q5866" s="170"/>
      <c r="R5866" s="171"/>
    </row>
    <row r="5867" spans="3:18" x14ac:dyDescent="0.2">
      <c r="C5867"/>
      <c r="G5867" s="2"/>
      <c r="H5867" s="3"/>
      <c r="I5867"/>
      <c r="J5867" s="3"/>
      <c r="K5867" s="2"/>
      <c r="L5867" s="285"/>
      <c r="N5867" s="173"/>
      <c r="O5867" s="174"/>
      <c r="P5867" s="171"/>
      <c r="Q5867" s="170"/>
      <c r="R5867" s="171"/>
    </row>
    <row r="5868" spans="3:18" x14ac:dyDescent="0.2">
      <c r="C5868"/>
      <c r="G5868" s="2"/>
      <c r="H5868" s="3"/>
      <c r="I5868"/>
      <c r="J5868" s="3"/>
      <c r="K5868" s="2"/>
      <c r="L5868" s="285"/>
      <c r="N5868" s="173"/>
      <c r="O5868" s="174"/>
      <c r="P5868" s="171"/>
      <c r="Q5868" s="170"/>
      <c r="R5868" s="171"/>
    </row>
    <row r="5869" spans="3:18" x14ac:dyDescent="0.2">
      <c r="C5869"/>
      <c r="G5869" s="2"/>
      <c r="H5869" s="3"/>
      <c r="I5869"/>
      <c r="J5869" s="3"/>
      <c r="K5869" s="2"/>
      <c r="L5869" s="285"/>
      <c r="N5869" s="173"/>
      <c r="O5869" s="174"/>
      <c r="P5869" s="171"/>
      <c r="Q5869" s="170"/>
      <c r="R5869" s="171"/>
    </row>
    <row r="5870" spans="3:18" x14ac:dyDescent="0.2">
      <c r="C5870"/>
      <c r="G5870" s="2"/>
      <c r="H5870" s="3"/>
      <c r="I5870"/>
      <c r="J5870" s="3"/>
      <c r="K5870" s="2"/>
      <c r="L5870" s="285"/>
      <c r="N5870" s="173"/>
      <c r="O5870" s="174"/>
      <c r="P5870" s="171"/>
      <c r="Q5870" s="170"/>
      <c r="R5870" s="171"/>
    </row>
    <row r="5871" spans="3:18" x14ac:dyDescent="0.2">
      <c r="C5871"/>
      <c r="G5871" s="2"/>
      <c r="H5871" s="3"/>
      <c r="I5871"/>
      <c r="J5871" s="3"/>
      <c r="K5871" s="2"/>
      <c r="L5871" s="285"/>
      <c r="N5871" s="173"/>
      <c r="O5871" s="174"/>
      <c r="P5871" s="171"/>
      <c r="Q5871" s="170"/>
      <c r="R5871" s="171"/>
    </row>
    <row r="5872" spans="3:18" x14ac:dyDescent="0.2">
      <c r="C5872"/>
      <c r="G5872" s="2"/>
      <c r="H5872" s="3"/>
      <c r="I5872"/>
      <c r="J5872" s="3"/>
      <c r="K5872" s="2"/>
      <c r="L5872" s="285"/>
      <c r="N5872" s="173"/>
      <c r="O5872" s="174"/>
      <c r="P5872" s="171"/>
      <c r="Q5872" s="170"/>
      <c r="R5872" s="171"/>
    </row>
    <row r="5873" spans="3:18" x14ac:dyDescent="0.2">
      <c r="C5873"/>
      <c r="G5873" s="2"/>
      <c r="H5873" s="3"/>
      <c r="I5873"/>
      <c r="J5873" s="3"/>
      <c r="K5873" s="2"/>
      <c r="L5873" s="285"/>
      <c r="N5873" s="173"/>
      <c r="O5873" s="174"/>
      <c r="P5873" s="171"/>
      <c r="Q5873" s="170"/>
      <c r="R5873" s="171"/>
    </row>
    <row r="5874" spans="3:18" x14ac:dyDescent="0.2">
      <c r="C5874"/>
      <c r="G5874" s="2"/>
      <c r="H5874" s="3"/>
      <c r="I5874"/>
      <c r="J5874" s="3"/>
      <c r="K5874" s="2"/>
      <c r="L5874" s="285"/>
      <c r="N5874" s="173"/>
      <c r="O5874" s="174"/>
      <c r="P5874" s="171"/>
      <c r="Q5874" s="170"/>
      <c r="R5874" s="171"/>
    </row>
    <row r="5875" spans="3:18" x14ac:dyDescent="0.2">
      <c r="C5875"/>
      <c r="G5875" s="2"/>
      <c r="H5875" s="3"/>
      <c r="I5875"/>
      <c r="J5875" s="3"/>
      <c r="K5875" s="2"/>
      <c r="L5875" s="285"/>
      <c r="N5875" s="173"/>
      <c r="O5875" s="174"/>
      <c r="P5875" s="171"/>
      <c r="Q5875" s="170"/>
      <c r="R5875" s="171"/>
    </row>
    <row r="5876" spans="3:18" x14ac:dyDescent="0.2">
      <c r="C5876"/>
      <c r="G5876" s="2"/>
      <c r="H5876" s="3"/>
      <c r="I5876"/>
      <c r="J5876" s="3"/>
      <c r="K5876" s="2"/>
      <c r="L5876" s="285"/>
      <c r="N5876" s="173"/>
      <c r="O5876" s="174"/>
      <c r="P5876" s="171"/>
      <c r="Q5876" s="170"/>
      <c r="R5876" s="171"/>
    </row>
    <row r="5877" spans="3:18" x14ac:dyDescent="0.2">
      <c r="C5877"/>
      <c r="G5877" s="2"/>
      <c r="H5877" s="3"/>
      <c r="I5877"/>
      <c r="J5877" s="3"/>
      <c r="K5877" s="2"/>
      <c r="L5877" s="285"/>
      <c r="N5877" s="173"/>
      <c r="O5877" s="174"/>
      <c r="P5877" s="171"/>
      <c r="Q5877" s="170"/>
      <c r="R5877" s="171"/>
    </row>
    <row r="5878" spans="3:18" x14ac:dyDescent="0.2">
      <c r="C5878"/>
      <c r="G5878" s="2"/>
      <c r="H5878" s="3"/>
      <c r="I5878"/>
      <c r="J5878" s="3"/>
      <c r="K5878" s="2"/>
      <c r="L5878" s="285"/>
      <c r="N5878" s="173"/>
      <c r="O5878" s="174"/>
      <c r="P5878" s="171"/>
      <c r="Q5878" s="170"/>
      <c r="R5878" s="171"/>
    </row>
    <row r="5879" spans="3:18" x14ac:dyDescent="0.2">
      <c r="C5879"/>
      <c r="G5879" s="2"/>
      <c r="H5879" s="3"/>
      <c r="I5879"/>
      <c r="J5879" s="3"/>
      <c r="K5879" s="2"/>
      <c r="L5879" s="285"/>
      <c r="N5879" s="173"/>
      <c r="O5879" s="174"/>
      <c r="P5879" s="171"/>
      <c r="Q5879" s="170"/>
      <c r="R5879" s="171"/>
    </row>
    <row r="5880" spans="3:18" x14ac:dyDescent="0.2">
      <c r="C5880"/>
      <c r="G5880" s="2"/>
      <c r="H5880" s="3"/>
      <c r="I5880"/>
      <c r="J5880" s="3"/>
      <c r="K5880" s="2"/>
      <c r="L5880" s="285"/>
      <c r="N5880" s="173"/>
      <c r="O5880" s="174"/>
      <c r="P5880" s="171"/>
      <c r="Q5880" s="170"/>
      <c r="R5880" s="171"/>
    </row>
    <row r="5881" spans="3:18" x14ac:dyDescent="0.2">
      <c r="C5881"/>
      <c r="G5881" s="2"/>
      <c r="H5881" s="3"/>
      <c r="I5881"/>
      <c r="J5881" s="3"/>
      <c r="K5881" s="2"/>
      <c r="L5881" s="285"/>
      <c r="N5881" s="173"/>
      <c r="O5881" s="174"/>
      <c r="P5881" s="171"/>
      <c r="Q5881" s="170"/>
      <c r="R5881" s="171"/>
    </row>
    <row r="5882" spans="3:18" x14ac:dyDescent="0.2">
      <c r="C5882"/>
      <c r="G5882" s="2"/>
      <c r="H5882" s="3"/>
      <c r="I5882"/>
      <c r="J5882" s="3"/>
      <c r="K5882" s="2"/>
      <c r="L5882" s="285"/>
      <c r="N5882" s="173"/>
      <c r="O5882" s="174"/>
      <c r="P5882" s="171"/>
      <c r="Q5882" s="170"/>
      <c r="R5882" s="171"/>
    </row>
    <row r="5883" spans="3:18" x14ac:dyDescent="0.2">
      <c r="C5883"/>
      <c r="G5883" s="2"/>
      <c r="H5883" s="3"/>
      <c r="I5883"/>
      <c r="J5883" s="3"/>
      <c r="K5883" s="2"/>
      <c r="L5883" s="285"/>
      <c r="N5883" s="173"/>
      <c r="O5883" s="174"/>
      <c r="P5883" s="171"/>
      <c r="Q5883" s="170"/>
      <c r="R5883" s="171"/>
    </row>
    <row r="5884" spans="3:18" x14ac:dyDescent="0.2">
      <c r="C5884"/>
      <c r="G5884" s="2"/>
      <c r="H5884" s="3"/>
      <c r="I5884"/>
      <c r="J5884" s="3"/>
      <c r="K5884" s="2"/>
      <c r="L5884" s="285"/>
      <c r="N5884" s="173"/>
      <c r="O5884" s="174"/>
      <c r="P5884" s="171"/>
      <c r="Q5884" s="170"/>
      <c r="R5884" s="171"/>
    </row>
    <row r="5885" spans="3:18" x14ac:dyDescent="0.2">
      <c r="C5885"/>
      <c r="G5885" s="2"/>
      <c r="H5885" s="3"/>
      <c r="I5885"/>
      <c r="J5885" s="3"/>
      <c r="K5885" s="2"/>
      <c r="L5885" s="285"/>
      <c r="N5885" s="173"/>
      <c r="O5885" s="174"/>
      <c r="P5885" s="171"/>
      <c r="Q5885" s="170"/>
      <c r="R5885" s="171"/>
    </row>
    <row r="5886" spans="3:18" x14ac:dyDescent="0.2">
      <c r="C5886"/>
      <c r="G5886" s="2"/>
      <c r="H5886" s="3"/>
      <c r="I5886"/>
      <c r="J5886" s="3"/>
      <c r="K5886" s="2"/>
      <c r="L5886" s="285"/>
      <c r="N5886" s="173"/>
      <c r="O5886" s="174"/>
      <c r="P5886" s="171"/>
      <c r="Q5886" s="170"/>
      <c r="R5886" s="171"/>
    </row>
    <row r="5887" spans="3:18" x14ac:dyDescent="0.2">
      <c r="C5887"/>
      <c r="G5887" s="2"/>
      <c r="H5887" s="3"/>
      <c r="I5887"/>
      <c r="J5887" s="3"/>
      <c r="K5887" s="2"/>
      <c r="L5887" s="285"/>
      <c r="N5887" s="173"/>
      <c r="O5887" s="174"/>
      <c r="P5887" s="171"/>
      <c r="Q5887" s="170"/>
      <c r="R5887" s="171"/>
    </row>
    <row r="5888" spans="3:18" x14ac:dyDescent="0.2">
      <c r="C5888"/>
      <c r="G5888" s="2"/>
      <c r="H5888" s="3"/>
      <c r="I5888"/>
      <c r="J5888" s="3"/>
      <c r="K5888" s="2"/>
      <c r="L5888" s="285"/>
      <c r="N5888" s="173"/>
      <c r="O5888" s="174"/>
      <c r="P5888" s="171"/>
      <c r="Q5888" s="170"/>
      <c r="R5888" s="171"/>
    </row>
    <row r="5889" spans="1:18" s="53" customFormat="1" x14ac:dyDescent="0.2">
      <c r="A5889" s="45"/>
      <c r="B5889" s="45"/>
      <c r="C5889"/>
      <c r="D5889"/>
      <c r="E5889"/>
      <c r="F5889"/>
      <c r="G5889" s="2"/>
      <c r="H5889" s="3"/>
      <c r="I5889"/>
      <c r="J5889" s="3"/>
      <c r="K5889" s="2"/>
      <c r="L5889" s="142"/>
      <c r="M5889" s="247"/>
      <c r="N5889" s="143"/>
      <c r="O5889" s="144"/>
      <c r="P5889" s="46"/>
      <c r="R5889" s="46"/>
    </row>
    <row r="5890" spans="1:18" x14ac:dyDescent="0.2">
      <c r="C5890"/>
      <c r="G5890" s="2"/>
      <c r="H5890" s="3"/>
      <c r="I5890"/>
      <c r="J5890" s="3"/>
      <c r="K5890" s="2"/>
      <c r="L5890" s="285"/>
      <c r="N5890" s="173"/>
      <c r="O5890" s="174"/>
      <c r="P5890" s="171"/>
      <c r="Q5890" s="170"/>
      <c r="R5890" s="171"/>
    </row>
    <row r="5891" spans="1:18" x14ac:dyDescent="0.2">
      <c r="C5891"/>
      <c r="G5891" s="2"/>
      <c r="H5891" s="3"/>
      <c r="I5891"/>
      <c r="J5891" s="3"/>
      <c r="K5891" s="2"/>
      <c r="L5891" s="285"/>
      <c r="N5891" s="173"/>
      <c r="O5891" s="174"/>
      <c r="P5891" s="171"/>
      <c r="Q5891" s="170"/>
      <c r="R5891" s="171"/>
    </row>
    <row r="5892" spans="1:18" x14ac:dyDescent="0.2">
      <c r="C5892"/>
      <c r="G5892" s="2"/>
      <c r="H5892" s="3"/>
      <c r="I5892"/>
      <c r="J5892" s="3"/>
      <c r="K5892" s="2"/>
      <c r="L5892" s="285"/>
      <c r="N5892" s="173"/>
      <c r="O5892" s="174"/>
      <c r="P5892" s="171"/>
      <c r="Q5892" s="170"/>
      <c r="R5892" s="171"/>
    </row>
    <row r="5893" spans="1:18" x14ac:dyDescent="0.2">
      <c r="C5893"/>
      <c r="G5893" s="2"/>
      <c r="H5893" s="3"/>
      <c r="I5893"/>
      <c r="J5893" s="3"/>
      <c r="K5893" s="2"/>
      <c r="L5893" s="285"/>
      <c r="N5893" s="173"/>
      <c r="O5893" s="174"/>
      <c r="P5893" s="171"/>
      <c r="Q5893" s="170"/>
      <c r="R5893" s="171"/>
    </row>
    <row r="5894" spans="1:18" x14ac:dyDescent="0.2">
      <c r="C5894"/>
      <c r="G5894" s="2"/>
      <c r="H5894" s="3"/>
      <c r="I5894"/>
      <c r="J5894" s="3"/>
      <c r="K5894" s="2"/>
      <c r="L5894" s="285"/>
      <c r="N5894" s="173"/>
      <c r="O5894" s="174"/>
      <c r="P5894" s="171"/>
      <c r="Q5894" s="170"/>
      <c r="R5894" s="171"/>
    </row>
    <row r="5895" spans="1:18" x14ac:dyDescent="0.2">
      <c r="C5895"/>
      <c r="G5895" s="2"/>
      <c r="H5895" s="3"/>
      <c r="I5895"/>
      <c r="J5895" s="3"/>
      <c r="K5895" s="2"/>
      <c r="L5895" s="285"/>
      <c r="N5895" s="173"/>
      <c r="O5895" s="174"/>
      <c r="P5895" s="171"/>
      <c r="Q5895" s="170"/>
      <c r="R5895" s="171"/>
    </row>
    <row r="5896" spans="1:18" x14ac:dyDescent="0.2">
      <c r="C5896"/>
      <c r="G5896" s="2"/>
      <c r="H5896" s="3"/>
      <c r="I5896"/>
      <c r="J5896" s="3"/>
      <c r="K5896" s="2"/>
      <c r="L5896" s="285"/>
      <c r="N5896" s="173"/>
      <c r="O5896" s="174"/>
      <c r="P5896" s="171"/>
      <c r="Q5896" s="170"/>
      <c r="R5896" s="171"/>
    </row>
    <row r="5897" spans="1:18" x14ac:dyDescent="0.2">
      <c r="C5897"/>
      <c r="G5897" s="2"/>
      <c r="H5897" s="3"/>
      <c r="I5897"/>
      <c r="J5897" s="3"/>
      <c r="K5897" s="2"/>
      <c r="L5897" s="285"/>
      <c r="N5897" s="173"/>
      <c r="O5897" s="174"/>
      <c r="P5897" s="171"/>
      <c r="Q5897" s="170"/>
      <c r="R5897" s="171"/>
    </row>
    <row r="5898" spans="1:18" x14ac:dyDescent="0.2">
      <c r="C5898"/>
      <c r="G5898" s="2"/>
      <c r="H5898" s="3"/>
      <c r="I5898"/>
      <c r="J5898" s="3"/>
      <c r="K5898" s="2"/>
      <c r="L5898" s="285"/>
      <c r="N5898" s="173"/>
      <c r="O5898" s="174"/>
      <c r="P5898" s="171"/>
      <c r="Q5898" s="170"/>
      <c r="R5898" s="171"/>
    </row>
    <row r="5899" spans="1:18" x14ac:dyDescent="0.2">
      <c r="C5899"/>
      <c r="G5899" s="2"/>
      <c r="H5899" s="3"/>
      <c r="I5899"/>
      <c r="J5899" s="3"/>
      <c r="K5899" s="2"/>
      <c r="L5899" s="285"/>
      <c r="N5899" s="173"/>
      <c r="O5899" s="174"/>
      <c r="P5899" s="171"/>
      <c r="Q5899" s="170"/>
      <c r="R5899" s="171"/>
    </row>
    <row r="5900" spans="1:18" x14ac:dyDescent="0.2">
      <c r="C5900"/>
      <c r="G5900" s="2"/>
      <c r="H5900" s="3"/>
      <c r="I5900"/>
      <c r="J5900" s="3"/>
      <c r="K5900" s="2"/>
      <c r="L5900" s="285"/>
      <c r="N5900" s="173"/>
      <c r="O5900" s="174"/>
      <c r="P5900" s="171"/>
      <c r="Q5900" s="170"/>
      <c r="R5900" s="171"/>
    </row>
    <row r="5901" spans="1:18" x14ac:dyDescent="0.2">
      <c r="C5901"/>
      <c r="G5901" s="2"/>
      <c r="H5901" s="3"/>
      <c r="I5901"/>
      <c r="J5901" s="3"/>
      <c r="K5901" s="2"/>
      <c r="L5901" s="285"/>
      <c r="N5901" s="173"/>
      <c r="O5901" s="174"/>
      <c r="P5901" s="171"/>
      <c r="Q5901" s="170"/>
      <c r="R5901" s="171"/>
    </row>
    <row r="5902" spans="1:18" x14ac:dyDescent="0.2">
      <c r="C5902"/>
      <c r="G5902" s="2"/>
      <c r="H5902" s="3"/>
      <c r="I5902"/>
      <c r="J5902" s="3"/>
      <c r="K5902" s="2"/>
      <c r="L5902" s="285"/>
      <c r="N5902" s="173"/>
      <c r="O5902" s="174"/>
      <c r="P5902" s="171"/>
      <c r="Q5902" s="170"/>
      <c r="R5902" s="171"/>
    </row>
    <row r="5903" spans="1:18" x14ac:dyDescent="0.2">
      <c r="C5903"/>
      <c r="G5903" s="2"/>
      <c r="H5903" s="3"/>
      <c r="I5903"/>
      <c r="J5903" s="3"/>
      <c r="K5903" s="2"/>
      <c r="L5903" s="285"/>
      <c r="N5903" s="173"/>
      <c r="O5903" s="174"/>
      <c r="P5903" s="171"/>
      <c r="Q5903" s="170"/>
      <c r="R5903" s="171"/>
    </row>
    <row r="5904" spans="1:18" x14ac:dyDescent="0.2">
      <c r="C5904"/>
      <c r="G5904" s="2"/>
      <c r="H5904" s="3"/>
      <c r="I5904"/>
      <c r="J5904" s="3"/>
      <c r="K5904" s="2"/>
      <c r="L5904" s="285"/>
      <c r="N5904" s="173"/>
      <c r="O5904" s="174"/>
      <c r="P5904" s="171"/>
      <c r="Q5904" s="170"/>
      <c r="R5904" s="171"/>
    </row>
    <row r="5905" spans="3:18" x14ac:dyDescent="0.2">
      <c r="C5905"/>
      <c r="G5905" s="2"/>
      <c r="H5905" s="3"/>
      <c r="I5905"/>
      <c r="J5905" s="3"/>
      <c r="K5905" s="2"/>
      <c r="L5905" s="285"/>
      <c r="N5905" s="173"/>
      <c r="O5905" s="174"/>
      <c r="P5905" s="171"/>
      <c r="Q5905" s="170"/>
      <c r="R5905" s="171"/>
    </row>
    <row r="5906" spans="3:18" x14ac:dyDescent="0.2">
      <c r="C5906"/>
      <c r="G5906" s="2"/>
      <c r="H5906" s="3"/>
      <c r="I5906"/>
      <c r="J5906" s="3"/>
      <c r="K5906" s="2"/>
      <c r="L5906" s="285"/>
      <c r="N5906" s="173"/>
      <c r="O5906" s="174"/>
      <c r="P5906" s="171"/>
      <c r="Q5906" s="170"/>
      <c r="R5906" s="171"/>
    </row>
    <row r="5907" spans="3:18" x14ac:dyDescent="0.2">
      <c r="C5907"/>
      <c r="G5907" s="2"/>
      <c r="H5907" s="3"/>
      <c r="I5907"/>
      <c r="J5907" s="3"/>
      <c r="K5907" s="2"/>
      <c r="L5907" s="285"/>
      <c r="N5907" s="173"/>
      <c r="O5907" s="174"/>
      <c r="P5907" s="171"/>
      <c r="Q5907" s="170"/>
      <c r="R5907" s="171"/>
    </row>
    <row r="5908" spans="3:18" x14ac:dyDescent="0.2">
      <c r="C5908"/>
      <c r="G5908" s="2"/>
      <c r="H5908" s="3"/>
      <c r="I5908"/>
      <c r="J5908" s="3"/>
      <c r="K5908" s="2"/>
      <c r="L5908" s="285"/>
      <c r="N5908" s="173"/>
      <c r="O5908" s="174"/>
      <c r="P5908" s="171"/>
      <c r="Q5908" s="170"/>
      <c r="R5908" s="171"/>
    </row>
    <row r="5909" spans="3:18" x14ac:dyDescent="0.2">
      <c r="C5909"/>
      <c r="G5909" s="2"/>
      <c r="H5909" s="3"/>
      <c r="I5909"/>
      <c r="J5909" s="3"/>
      <c r="K5909" s="2"/>
      <c r="L5909" s="285"/>
      <c r="N5909" s="173"/>
      <c r="O5909" s="174"/>
      <c r="P5909" s="171"/>
      <c r="Q5909" s="170"/>
      <c r="R5909" s="171"/>
    </row>
    <row r="5910" spans="3:18" x14ac:dyDescent="0.2">
      <c r="C5910"/>
      <c r="G5910" s="2"/>
      <c r="H5910" s="3"/>
      <c r="I5910"/>
      <c r="J5910" s="3"/>
      <c r="K5910" s="2"/>
      <c r="L5910" s="285"/>
      <c r="N5910" s="173"/>
      <c r="O5910" s="174"/>
      <c r="P5910" s="171"/>
      <c r="Q5910" s="170"/>
      <c r="R5910" s="171"/>
    </row>
    <row r="5911" spans="3:18" x14ac:dyDescent="0.2">
      <c r="C5911"/>
      <c r="G5911" s="2"/>
      <c r="H5911" s="3"/>
      <c r="I5911"/>
      <c r="J5911" s="3"/>
      <c r="K5911" s="2"/>
      <c r="L5911" s="285"/>
      <c r="N5911" s="173"/>
      <c r="O5911" s="174"/>
      <c r="P5911" s="171"/>
      <c r="Q5911" s="170"/>
      <c r="R5911" s="171"/>
    </row>
    <row r="5912" spans="3:18" x14ac:dyDescent="0.2">
      <c r="C5912"/>
      <c r="G5912" s="2"/>
      <c r="H5912" s="3"/>
      <c r="I5912"/>
      <c r="J5912" s="3"/>
      <c r="K5912" s="2"/>
      <c r="L5912" s="285"/>
      <c r="N5912" s="173"/>
      <c r="O5912" s="174"/>
      <c r="P5912" s="171"/>
      <c r="Q5912" s="170"/>
      <c r="R5912" s="171"/>
    </row>
    <row r="5913" spans="3:18" x14ac:dyDescent="0.2">
      <c r="C5913"/>
      <c r="G5913" s="2"/>
      <c r="H5913" s="3"/>
      <c r="I5913"/>
      <c r="J5913" s="3"/>
      <c r="K5913" s="2"/>
      <c r="L5913" s="285"/>
      <c r="N5913" s="173"/>
      <c r="O5913" s="174"/>
      <c r="P5913" s="171"/>
      <c r="Q5913" s="170"/>
      <c r="R5913" s="171"/>
    </row>
    <row r="5914" spans="3:18" x14ac:dyDescent="0.2">
      <c r="C5914"/>
      <c r="G5914" s="2"/>
      <c r="H5914" s="3"/>
      <c r="I5914"/>
      <c r="J5914" s="3"/>
      <c r="K5914" s="2"/>
      <c r="L5914" s="285"/>
      <c r="N5914" s="173"/>
      <c r="O5914" s="174"/>
      <c r="P5914" s="171"/>
      <c r="Q5914" s="170"/>
      <c r="R5914" s="171"/>
    </row>
    <row r="5915" spans="3:18" x14ac:dyDescent="0.2">
      <c r="C5915"/>
      <c r="G5915" s="2"/>
      <c r="H5915" s="3"/>
      <c r="I5915"/>
      <c r="J5915" s="3"/>
      <c r="K5915" s="2"/>
      <c r="L5915" s="285"/>
      <c r="N5915" s="173"/>
      <c r="O5915" s="174"/>
      <c r="P5915" s="171"/>
      <c r="Q5915" s="170"/>
      <c r="R5915" s="171"/>
    </row>
    <row r="5916" spans="3:18" x14ac:dyDescent="0.2">
      <c r="C5916"/>
      <c r="G5916" s="2"/>
      <c r="H5916" s="3"/>
      <c r="I5916"/>
      <c r="J5916" s="3"/>
      <c r="K5916" s="2"/>
      <c r="L5916" s="285"/>
      <c r="N5916" s="173"/>
      <c r="O5916" s="174"/>
      <c r="P5916" s="171"/>
      <c r="Q5916" s="170"/>
      <c r="R5916" s="171"/>
    </row>
    <row r="5917" spans="3:18" x14ac:dyDescent="0.2">
      <c r="C5917"/>
      <c r="G5917" s="2"/>
      <c r="H5917" s="3"/>
      <c r="I5917"/>
      <c r="J5917" s="3"/>
      <c r="K5917" s="2"/>
      <c r="L5917" s="285"/>
      <c r="N5917" s="173"/>
      <c r="O5917" s="174"/>
      <c r="P5917" s="171"/>
      <c r="Q5917" s="170"/>
      <c r="R5917" s="171"/>
    </row>
    <row r="5918" spans="3:18" x14ac:dyDescent="0.2">
      <c r="C5918"/>
      <c r="G5918" s="2"/>
      <c r="H5918" s="3"/>
      <c r="I5918"/>
      <c r="J5918" s="3"/>
      <c r="K5918" s="2"/>
      <c r="L5918" s="285"/>
      <c r="N5918" s="173"/>
      <c r="O5918" s="174"/>
      <c r="P5918" s="171"/>
      <c r="Q5918" s="170"/>
      <c r="R5918" s="171"/>
    </row>
    <row r="5919" spans="3:18" x14ac:dyDescent="0.2">
      <c r="C5919"/>
      <c r="G5919" s="2"/>
      <c r="H5919" s="3"/>
      <c r="I5919"/>
      <c r="J5919" s="3"/>
      <c r="K5919" s="2"/>
      <c r="L5919" s="285"/>
      <c r="N5919" s="173"/>
      <c r="O5919" s="174"/>
      <c r="P5919" s="171"/>
      <c r="Q5919" s="170"/>
      <c r="R5919" s="171"/>
    </row>
    <row r="5920" spans="3:18" x14ac:dyDescent="0.2">
      <c r="C5920"/>
      <c r="G5920" s="2"/>
      <c r="H5920" s="3"/>
      <c r="I5920"/>
      <c r="J5920" s="3"/>
      <c r="K5920" s="2"/>
      <c r="L5920" s="285"/>
      <c r="N5920" s="173"/>
      <c r="O5920" s="174"/>
      <c r="P5920" s="171"/>
      <c r="Q5920" s="170"/>
      <c r="R5920" s="171"/>
    </row>
    <row r="5921" spans="3:18" x14ac:dyDescent="0.2">
      <c r="C5921"/>
      <c r="G5921" s="2"/>
      <c r="H5921" s="3"/>
      <c r="I5921"/>
      <c r="J5921" s="3"/>
      <c r="K5921" s="2"/>
      <c r="L5921" s="285"/>
      <c r="N5921" s="173"/>
      <c r="O5921" s="174"/>
      <c r="P5921" s="171"/>
      <c r="Q5921" s="170"/>
      <c r="R5921" s="171"/>
    </row>
    <row r="5922" spans="3:18" x14ac:dyDescent="0.2">
      <c r="C5922"/>
      <c r="G5922" s="2"/>
      <c r="H5922" s="3"/>
      <c r="I5922"/>
      <c r="J5922" s="3"/>
      <c r="K5922" s="2"/>
      <c r="L5922" s="285"/>
      <c r="N5922" s="173"/>
      <c r="O5922" s="174"/>
      <c r="P5922" s="171"/>
      <c r="Q5922" s="170"/>
      <c r="R5922" s="171"/>
    </row>
    <row r="5923" spans="3:18" x14ac:dyDescent="0.2">
      <c r="C5923"/>
      <c r="G5923" s="2"/>
      <c r="H5923" s="3"/>
      <c r="I5923"/>
      <c r="J5923" s="3"/>
      <c r="K5923" s="2"/>
      <c r="L5923" s="285"/>
      <c r="N5923" s="173"/>
      <c r="O5923" s="174"/>
      <c r="P5923" s="171"/>
      <c r="Q5923" s="170"/>
      <c r="R5923" s="171"/>
    </row>
    <row r="5924" spans="3:18" x14ac:dyDescent="0.2">
      <c r="C5924"/>
      <c r="G5924" s="2"/>
      <c r="H5924" s="3"/>
      <c r="I5924"/>
      <c r="J5924" s="3"/>
      <c r="K5924" s="2"/>
      <c r="L5924" s="285"/>
      <c r="N5924" s="173"/>
      <c r="O5924" s="174"/>
      <c r="P5924" s="171"/>
      <c r="Q5924" s="170"/>
      <c r="R5924" s="171"/>
    </row>
    <row r="5925" spans="3:18" x14ac:dyDescent="0.2">
      <c r="C5925"/>
      <c r="G5925" s="2"/>
      <c r="H5925" s="3"/>
      <c r="I5925"/>
      <c r="J5925" s="3"/>
      <c r="K5925" s="2"/>
      <c r="L5925" s="285"/>
      <c r="N5925" s="173"/>
      <c r="O5925" s="174"/>
      <c r="P5925" s="171"/>
      <c r="Q5925" s="170"/>
      <c r="R5925" s="171"/>
    </row>
    <row r="5926" spans="3:18" x14ac:dyDescent="0.2">
      <c r="C5926"/>
      <c r="G5926" s="2"/>
      <c r="H5926" s="3"/>
      <c r="I5926"/>
      <c r="J5926" s="3"/>
      <c r="K5926" s="2"/>
      <c r="L5926" s="285"/>
      <c r="N5926" s="173"/>
      <c r="O5926" s="174"/>
      <c r="P5926" s="171"/>
      <c r="Q5926" s="170"/>
      <c r="R5926" s="171"/>
    </row>
    <row r="5927" spans="3:18" x14ac:dyDescent="0.2">
      <c r="C5927"/>
      <c r="G5927" s="2"/>
      <c r="H5927" s="3"/>
      <c r="I5927"/>
      <c r="J5927" s="3"/>
      <c r="K5927" s="2"/>
      <c r="L5927" s="285"/>
      <c r="N5927" s="173"/>
      <c r="O5927" s="174"/>
      <c r="P5927" s="171"/>
      <c r="Q5927" s="170"/>
      <c r="R5927" s="171"/>
    </row>
    <row r="5928" spans="3:18" x14ac:dyDescent="0.2">
      <c r="C5928"/>
      <c r="G5928" s="2"/>
      <c r="H5928" s="3"/>
      <c r="I5928"/>
      <c r="J5928" s="3"/>
      <c r="K5928" s="2"/>
      <c r="L5928" s="285"/>
      <c r="N5928" s="173"/>
      <c r="O5928" s="174"/>
      <c r="P5928" s="171"/>
      <c r="Q5928" s="170"/>
      <c r="R5928" s="171"/>
    </row>
    <row r="5929" spans="3:18" x14ac:dyDescent="0.2">
      <c r="C5929"/>
      <c r="G5929" s="2"/>
      <c r="H5929" s="3"/>
      <c r="I5929"/>
      <c r="J5929" s="3"/>
      <c r="K5929" s="2"/>
      <c r="L5929" s="285"/>
      <c r="N5929" s="173"/>
      <c r="O5929" s="174"/>
      <c r="P5929" s="171"/>
      <c r="Q5929" s="170"/>
      <c r="R5929" s="171"/>
    </row>
    <row r="5930" spans="3:18" x14ac:dyDescent="0.2">
      <c r="C5930"/>
      <c r="G5930" s="2"/>
      <c r="H5930" s="3"/>
      <c r="I5930"/>
      <c r="J5930" s="3"/>
      <c r="K5930" s="2"/>
      <c r="L5930" s="285"/>
      <c r="N5930" s="173"/>
      <c r="O5930" s="174"/>
      <c r="P5930" s="171"/>
      <c r="Q5930" s="170"/>
      <c r="R5930" s="171"/>
    </row>
    <row r="5931" spans="3:18" x14ac:dyDescent="0.2">
      <c r="C5931"/>
      <c r="G5931" s="2"/>
      <c r="H5931" s="3"/>
      <c r="I5931"/>
      <c r="J5931" s="3"/>
      <c r="K5931" s="2"/>
      <c r="L5931" s="285"/>
      <c r="N5931" s="173"/>
      <c r="O5931" s="174"/>
      <c r="P5931" s="171"/>
      <c r="Q5931" s="170"/>
      <c r="R5931" s="171"/>
    </row>
    <row r="5932" spans="3:18" x14ac:dyDescent="0.2">
      <c r="C5932"/>
      <c r="G5932" s="2"/>
      <c r="H5932" s="3"/>
      <c r="I5932"/>
      <c r="J5932" s="3"/>
      <c r="K5932" s="2"/>
      <c r="L5932" s="285"/>
      <c r="N5932" s="173"/>
      <c r="O5932" s="174"/>
      <c r="P5932" s="171"/>
      <c r="Q5932" s="170"/>
      <c r="R5932" s="171"/>
    </row>
    <row r="5933" spans="3:18" x14ac:dyDescent="0.2">
      <c r="C5933"/>
      <c r="G5933" s="2"/>
      <c r="H5933" s="3"/>
      <c r="I5933"/>
      <c r="J5933" s="3"/>
      <c r="K5933" s="2"/>
      <c r="L5933" s="285"/>
      <c r="N5933" s="173"/>
      <c r="O5933" s="174"/>
      <c r="P5933" s="171"/>
      <c r="Q5933" s="170"/>
      <c r="R5933" s="171"/>
    </row>
    <row r="5934" spans="3:18" x14ac:dyDescent="0.2">
      <c r="C5934"/>
      <c r="G5934" s="2"/>
      <c r="H5934" s="3"/>
      <c r="I5934"/>
      <c r="J5934" s="3"/>
      <c r="K5934" s="2"/>
      <c r="L5934" s="285"/>
      <c r="N5934" s="173"/>
      <c r="O5934" s="174"/>
      <c r="P5934" s="171"/>
      <c r="Q5934" s="170"/>
      <c r="R5934" s="171"/>
    </row>
    <row r="5935" spans="3:18" x14ac:dyDescent="0.2">
      <c r="C5935"/>
      <c r="G5935" s="2"/>
      <c r="H5935" s="3"/>
      <c r="I5935"/>
      <c r="J5935" s="3"/>
      <c r="K5935" s="2"/>
      <c r="L5935" s="285"/>
      <c r="N5935" s="173"/>
      <c r="O5935" s="174"/>
      <c r="P5935" s="171"/>
      <c r="Q5935" s="170"/>
      <c r="R5935" s="171"/>
    </row>
    <row r="5936" spans="3:18" x14ac:dyDescent="0.2">
      <c r="C5936"/>
      <c r="G5936" s="2"/>
      <c r="H5936" s="3"/>
      <c r="I5936"/>
      <c r="J5936" s="3"/>
      <c r="K5936" s="2"/>
      <c r="L5936" s="285"/>
      <c r="N5936" s="173"/>
      <c r="O5936" s="174"/>
      <c r="P5936" s="171"/>
      <c r="Q5936" s="170"/>
      <c r="R5936" s="171"/>
    </row>
    <row r="5937" spans="3:18" x14ac:dyDescent="0.2">
      <c r="C5937"/>
      <c r="G5937" s="2"/>
      <c r="H5937" s="3"/>
      <c r="I5937"/>
      <c r="J5937" s="3"/>
      <c r="K5937" s="2"/>
      <c r="L5937" s="285"/>
      <c r="N5937" s="173"/>
      <c r="O5937" s="174"/>
      <c r="P5937" s="171"/>
      <c r="Q5937" s="170"/>
      <c r="R5937" s="171"/>
    </row>
    <row r="5938" spans="3:18" x14ac:dyDescent="0.2">
      <c r="C5938"/>
      <c r="G5938" s="2"/>
      <c r="H5938" s="3"/>
      <c r="I5938"/>
      <c r="J5938" s="3"/>
      <c r="K5938" s="2"/>
      <c r="L5938" s="285"/>
      <c r="N5938" s="173"/>
      <c r="O5938" s="174"/>
      <c r="P5938" s="171"/>
      <c r="Q5938" s="170"/>
      <c r="R5938" s="171"/>
    </row>
    <row r="5939" spans="3:18" x14ac:dyDescent="0.2">
      <c r="C5939"/>
      <c r="G5939" s="2"/>
      <c r="H5939" s="3"/>
      <c r="I5939"/>
      <c r="J5939" s="3"/>
      <c r="K5939" s="2"/>
      <c r="L5939" s="285"/>
      <c r="N5939" s="173"/>
      <c r="O5939" s="174"/>
      <c r="P5939" s="171"/>
      <c r="Q5939" s="170"/>
      <c r="R5939" s="171"/>
    </row>
    <row r="5940" spans="3:18" x14ac:dyDescent="0.2">
      <c r="C5940"/>
      <c r="G5940" s="2"/>
      <c r="H5940" s="3"/>
      <c r="I5940"/>
      <c r="J5940" s="3"/>
      <c r="K5940" s="2"/>
      <c r="L5940" s="285"/>
      <c r="N5940" s="173"/>
      <c r="O5940" s="174"/>
      <c r="P5940" s="171"/>
      <c r="Q5940" s="170"/>
      <c r="R5940" s="171"/>
    </row>
    <row r="5941" spans="3:18" x14ac:dyDescent="0.2">
      <c r="C5941"/>
      <c r="G5941" s="2"/>
      <c r="H5941" s="3"/>
      <c r="I5941"/>
      <c r="J5941" s="3"/>
      <c r="K5941" s="2"/>
      <c r="L5941" s="285"/>
      <c r="N5941" s="173"/>
      <c r="O5941" s="174"/>
      <c r="P5941" s="171"/>
      <c r="Q5941" s="170"/>
      <c r="R5941" s="171"/>
    </row>
    <row r="5942" spans="3:18" x14ac:dyDescent="0.2">
      <c r="C5942"/>
      <c r="G5942" s="2"/>
      <c r="H5942" s="3"/>
      <c r="I5942"/>
      <c r="J5942" s="3"/>
      <c r="K5942" s="2"/>
      <c r="L5942" s="285"/>
      <c r="N5942" s="173"/>
      <c r="O5942" s="174"/>
      <c r="P5942" s="171"/>
      <c r="Q5942" s="170"/>
      <c r="R5942" s="171"/>
    </row>
    <row r="5943" spans="3:18" x14ac:dyDescent="0.2">
      <c r="C5943"/>
      <c r="G5943" s="2"/>
      <c r="H5943" s="3"/>
      <c r="I5943"/>
      <c r="J5943" s="3"/>
      <c r="K5943" s="2"/>
      <c r="L5943" s="285"/>
      <c r="N5943" s="173"/>
      <c r="O5943" s="174"/>
      <c r="P5943" s="171"/>
      <c r="Q5943" s="170"/>
      <c r="R5943" s="171"/>
    </row>
    <row r="5944" spans="3:18" x14ac:dyDescent="0.2">
      <c r="C5944"/>
      <c r="G5944" s="2"/>
      <c r="H5944" s="3"/>
      <c r="I5944"/>
      <c r="J5944" s="3"/>
      <c r="K5944" s="2"/>
      <c r="L5944" s="285"/>
      <c r="N5944" s="173"/>
      <c r="O5944" s="174"/>
      <c r="P5944" s="171"/>
      <c r="Q5944" s="170"/>
      <c r="R5944" s="171"/>
    </row>
    <row r="5945" spans="3:18" x14ac:dyDescent="0.2">
      <c r="C5945"/>
      <c r="G5945" s="2"/>
      <c r="H5945" s="3"/>
      <c r="I5945"/>
      <c r="J5945" s="3"/>
      <c r="K5945" s="2"/>
      <c r="L5945" s="285"/>
      <c r="N5945" s="173"/>
      <c r="O5945" s="174"/>
      <c r="P5945" s="171"/>
      <c r="Q5945" s="170"/>
      <c r="R5945" s="171"/>
    </row>
    <row r="5946" spans="3:18" x14ac:dyDescent="0.2">
      <c r="C5946"/>
      <c r="G5946" s="2"/>
      <c r="H5946" s="3"/>
      <c r="I5946"/>
      <c r="J5946" s="3"/>
      <c r="K5946" s="2"/>
      <c r="L5946" s="285"/>
      <c r="N5946" s="173"/>
      <c r="O5946" s="174"/>
      <c r="P5946" s="171"/>
      <c r="Q5946" s="170"/>
      <c r="R5946" s="171"/>
    </row>
    <row r="5947" spans="3:18" x14ac:dyDescent="0.2">
      <c r="C5947"/>
      <c r="G5947" s="2"/>
      <c r="H5947" s="3"/>
      <c r="I5947"/>
      <c r="J5947" s="3"/>
      <c r="K5947" s="2"/>
      <c r="L5947" s="285"/>
      <c r="N5947" s="173"/>
      <c r="O5947" s="174"/>
      <c r="P5947" s="171"/>
      <c r="Q5947" s="170"/>
      <c r="R5947" s="171"/>
    </row>
    <row r="5948" spans="3:18" x14ac:dyDescent="0.2">
      <c r="C5948"/>
      <c r="G5948" s="2"/>
      <c r="H5948" s="3"/>
      <c r="I5948"/>
      <c r="J5948" s="3"/>
      <c r="K5948" s="2"/>
      <c r="L5948" s="285"/>
      <c r="N5948" s="173"/>
      <c r="O5948" s="174"/>
      <c r="P5948" s="171"/>
      <c r="Q5948" s="170"/>
      <c r="R5948" s="171"/>
    </row>
    <row r="5949" spans="3:18" x14ac:dyDescent="0.2">
      <c r="C5949"/>
      <c r="G5949" s="2"/>
      <c r="H5949" s="3"/>
      <c r="I5949"/>
      <c r="J5949" s="3"/>
      <c r="K5949" s="2"/>
      <c r="L5949" s="285"/>
      <c r="N5949" s="173"/>
      <c r="O5949" s="174"/>
      <c r="P5949" s="171"/>
      <c r="Q5949" s="170"/>
      <c r="R5949" s="171"/>
    </row>
    <row r="5950" spans="3:18" x14ac:dyDescent="0.2">
      <c r="C5950"/>
      <c r="G5950" s="2"/>
      <c r="H5950" s="3"/>
      <c r="I5950"/>
      <c r="J5950" s="3"/>
      <c r="K5950" s="2"/>
      <c r="L5950" s="285"/>
      <c r="N5950" s="173"/>
      <c r="O5950" s="174"/>
      <c r="P5950" s="171"/>
      <c r="Q5950" s="170"/>
      <c r="R5950" s="171"/>
    </row>
    <row r="5951" spans="3:18" x14ac:dyDescent="0.2">
      <c r="C5951"/>
      <c r="G5951" s="2"/>
      <c r="H5951" s="3"/>
      <c r="I5951"/>
      <c r="J5951" s="3"/>
      <c r="K5951" s="2"/>
      <c r="L5951" s="285"/>
      <c r="N5951" s="173"/>
      <c r="O5951" s="174"/>
      <c r="P5951" s="171"/>
      <c r="Q5951" s="170"/>
      <c r="R5951" s="171"/>
    </row>
    <row r="5952" spans="3:18" x14ac:dyDescent="0.2">
      <c r="C5952"/>
      <c r="G5952" s="2"/>
      <c r="H5952" s="3"/>
      <c r="I5952"/>
      <c r="J5952" s="3"/>
      <c r="K5952" s="2"/>
      <c r="L5952" s="285"/>
      <c r="N5952" s="173"/>
      <c r="O5952" s="174"/>
      <c r="P5952" s="171"/>
      <c r="Q5952" s="170"/>
      <c r="R5952" s="171"/>
    </row>
    <row r="5953" spans="3:18" x14ac:dyDescent="0.2">
      <c r="C5953"/>
      <c r="G5953" s="2"/>
      <c r="H5953" s="3"/>
      <c r="I5953"/>
      <c r="J5953" s="3"/>
      <c r="K5953" s="2"/>
      <c r="L5953" s="285"/>
      <c r="N5953" s="173"/>
      <c r="O5953" s="174"/>
      <c r="P5953" s="171"/>
      <c r="Q5953" s="170"/>
      <c r="R5953" s="171"/>
    </row>
    <row r="5954" spans="3:18" x14ac:dyDescent="0.2">
      <c r="C5954"/>
      <c r="G5954" s="2"/>
      <c r="H5954" s="3"/>
      <c r="I5954"/>
      <c r="J5954" s="3"/>
      <c r="K5954" s="2"/>
      <c r="L5954" s="285"/>
      <c r="N5954" s="173"/>
      <c r="O5954" s="174"/>
      <c r="P5954" s="171"/>
      <c r="Q5954" s="170"/>
      <c r="R5954" s="171"/>
    </row>
    <row r="5955" spans="3:18" x14ac:dyDescent="0.2">
      <c r="C5955"/>
      <c r="G5955" s="2"/>
      <c r="H5955" s="3"/>
      <c r="I5955"/>
      <c r="J5955" s="3"/>
      <c r="K5955" s="2"/>
      <c r="L5955" s="285"/>
      <c r="N5955" s="173"/>
      <c r="O5955" s="174"/>
      <c r="P5955" s="171"/>
      <c r="Q5955" s="170"/>
      <c r="R5955" s="171"/>
    </row>
    <row r="5956" spans="3:18" x14ac:dyDescent="0.2">
      <c r="C5956"/>
      <c r="G5956" s="2"/>
      <c r="H5956" s="3"/>
      <c r="I5956"/>
      <c r="J5956" s="3"/>
      <c r="K5956" s="2"/>
      <c r="L5956" s="285"/>
      <c r="N5956" s="173"/>
      <c r="O5956" s="174"/>
      <c r="P5956" s="171"/>
      <c r="Q5956" s="170"/>
      <c r="R5956" s="171"/>
    </row>
    <row r="5957" spans="3:18" x14ac:dyDescent="0.2">
      <c r="C5957"/>
      <c r="G5957" s="2"/>
      <c r="H5957" s="3"/>
      <c r="I5957"/>
      <c r="J5957" s="3"/>
      <c r="K5957" s="2"/>
      <c r="L5957" s="285"/>
      <c r="N5957" s="173"/>
      <c r="O5957" s="174"/>
      <c r="P5957" s="171"/>
      <c r="Q5957" s="170"/>
      <c r="R5957" s="171"/>
    </row>
    <row r="5958" spans="3:18" x14ac:dyDescent="0.2">
      <c r="C5958"/>
      <c r="G5958" s="2"/>
      <c r="H5958" s="3"/>
      <c r="I5958"/>
      <c r="J5958" s="3"/>
      <c r="K5958" s="2"/>
      <c r="L5958" s="285"/>
      <c r="N5958" s="173"/>
      <c r="O5958" s="174"/>
      <c r="P5958" s="171"/>
      <c r="Q5958" s="170"/>
      <c r="R5958" s="171"/>
    </row>
    <row r="5959" spans="3:18" x14ac:dyDescent="0.2">
      <c r="C5959"/>
      <c r="G5959" s="2"/>
      <c r="H5959" s="3"/>
      <c r="I5959"/>
      <c r="J5959" s="3"/>
      <c r="K5959" s="2"/>
      <c r="L5959" s="285"/>
      <c r="N5959" s="173"/>
      <c r="O5959" s="174"/>
      <c r="P5959" s="171"/>
      <c r="Q5959" s="170"/>
      <c r="R5959" s="171"/>
    </row>
    <row r="5960" spans="3:18" x14ac:dyDescent="0.2">
      <c r="C5960"/>
      <c r="G5960" s="2"/>
      <c r="H5960" s="3"/>
      <c r="I5960"/>
      <c r="J5960" s="3"/>
      <c r="K5960" s="2"/>
      <c r="L5960" s="285"/>
      <c r="N5960" s="173"/>
      <c r="O5960" s="174"/>
      <c r="P5960" s="171"/>
      <c r="Q5960" s="170"/>
      <c r="R5960" s="171"/>
    </row>
    <row r="5961" spans="3:18" x14ac:dyDescent="0.2">
      <c r="C5961"/>
      <c r="G5961" s="2"/>
      <c r="H5961" s="3"/>
      <c r="I5961"/>
      <c r="J5961" s="3"/>
      <c r="K5961" s="2"/>
      <c r="L5961" s="285"/>
      <c r="N5961" s="173"/>
      <c r="O5961" s="174"/>
      <c r="P5961" s="171"/>
      <c r="Q5961" s="170"/>
      <c r="R5961" s="171"/>
    </row>
    <row r="5962" spans="3:18" x14ac:dyDescent="0.2">
      <c r="C5962"/>
      <c r="G5962" s="2"/>
      <c r="H5962" s="3"/>
      <c r="I5962"/>
      <c r="J5962" s="3"/>
      <c r="K5962" s="2"/>
      <c r="L5962" s="285"/>
      <c r="N5962" s="173"/>
      <c r="O5962" s="174"/>
      <c r="P5962" s="171"/>
      <c r="Q5962" s="170"/>
      <c r="R5962" s="171"/>
    </row>
    <row r="5963" spans="3:18" x14ac:dyDescent="0.2">
      <c r="C5963"/>
      <c r="G5963" s="2"/>
      <c r="H5963" s="3"/>
      <c r="I5963"/>
      <c r="J5963" s="3"/>
      <c r="K5963" s="2"/>
      <c r="L5963" s="285"/>
      <c r="N5963" s="173"/>
      <c r="O5963" s="174"/>
      <c r="P5963" s="171"/>
      <c r="Q5963" s="170"/>
      <c r="R5963" s="171"/>
    </row>
    <row r="5964" spans="3:18" x14ac:dyDescent="0.2">
      <c r="C5964"/>
      <c r="G5964" s="2"/>
      <c r="H5964" s="3"/>
      <c r="I5964"/>
      <c r="J5964" s="3"/>
      <c r="K5964" s="2"/>
      <c r="L5964" s="285"/>
      <c r="N5964" s="173"/>
      <c r="O5964" s="174"/>
      <c r="P5964" s="171"/>
      <c r="Q5964" s="170"/>
      <c r="R5964" s="171"/>
    </row>
    <row r="5965" spans="3:18" x14ac:dyDescent="0.2">
      <c r="C5965"/>
      <c r="G5965" s="2"/>
      <c r="H5965" s="3"/>
      <c r="I5965"/>
      <c r="J5965" s="3"/>
      <c r="K5965" s="2"/>
      <c r="L5965" s="285"/>
      <c r="N5965" s="173"/>
      <c r="O5965" s="174"/>
      <c r="P5965" s="171"/>
      <c r="Q5965" s="170"/>
      <c r="R5965" s="171"/>
    </row>
    <row r="5966" spans="3:18" x14ac:dyDescent="0.2">
      <c r="C5966"/>
      <c r="G5966" s="2"/>
      <c r="H5966" s="3"/>
      <c r="I5966"/>
      <c r="J5966" s="3"/>
      <c r="K5966" s="2"/>
      <c r="L5966" s="285"/>
      <c r="N5966" s="173"/>
      <c r="O5966" s="174"/>
      <c r="P5966" s="171"/>
      <c r="Q5966" s="170"/>
      <c r="R5966" s="171"/>
    </row>
    <row r="5967" spans="3:18" x14ac:dyDescent="0.2">
      <c r="C5967"/>
      <c r="G5967" s="2"/>
      <c r="H5967" s="3"/>
      <c r="I5967"/>
      <c r="J5967" s="3"/>
      <c r="K5967" s="2"/>
      <c r="L5967" s="285"/>
      <c r="N5967" s="173"/>
      <c r="O5967" s="174"/>
      <c r="P5967" s="171"/>
      <c r="Q5967" s="170"/>
      <c r="R5967" s="171"/>
    </row>
    <row r="5968" spans="3:18" x14ac:dyDescent="0.2">
      <c r="C5968"/>
      <c r="G5968" s="2"/>
      <c r="H5968" s="3"/>
      <c r="I5968"/>
      <c r="J5968" s="3"/>
      <c r="K5968" s="2"/>
      <c r="L5968" s="285"/>
      <c r="N5968" s="173"/>
      <c r="O5968" s="174"/>
      <c r="P5968" s="171"/>
      <c r="Q5968" s="170"/>
      <c r="R5968" s="171"/>
    </row>
    <row r="5969" spans="1:18" x14ac:dyDescent="0.2">
      <c r="C5969"/>
      <c r="G5969" s="2"/>
      <c r="H5969" s="3"/>
      <c r="I5969"/>
      <c r="J5969" s="3"/>
      <c r="K5969" s="2"/>
      <c r="L5969" s="285"/>
      <c r="N5969" s="173"/>
      <c r="O5969" s="174"/>
      <c r="P5969" s="171"/>
      <c r="Q5969" s="170"/>
      <c r="R5969" s="171"/>
    </row>
    <row r="5970" spans="1:18" x14ac:dyDescent="0.2">
      <c r="C5970"/>
      <c r="G5970" s="2"/>
      <c r="H5970" s="3"/>
      <c r="I5970"/>
      <c r="J5970" s="3"/>
      <c r="K5970" s="2"/>
      <c r="L5970" s="285"/>
      <c r="N5970" s="173"/>
      <c r="O5970" s="174"/>
      <c r="P5970" s="171"/>
      <c r="Q5970" s="170"/>
      <c r="R5970" s="171"/>
    </row>
    <row r="5971" spans="1:18" x14ac:dyDescent="0.2">
      <c r="C5971"/>
      <c r="G5971" s="2"/>
      <c r="H5971" s="3"/>
      <c r="I5971"/>
      <c r="J5971" s="3"/>
      <c r="K5971" s="2"/>
      <c r="L5971" s="285"/>
      <c r="N5971" s="173"/>
      <c r="O5971" s="174"/>
      <c r="P5971" s="171"/>
      <c r="Q5971" s="170"/>
      <c r="R5971" s="171"/>
    </row>
    <row r="5972" spans="1:18" x14ac:dyDescent="0.2">
      <c r="C5972"/>
      <c r="G5972" s="2"/>
      <c r="H5972" s="3"/>
      <c r="I5972"/>
      <c r="J5972" s="3"/>
      <c r="K5972" s="2"/>
      <c r="L5972" s="285"/>
      <c r="N5972" s="173"/>
      <c r="O5972" s="174"/>
      <c r="P5972" s="171"/>
      <c r="Q5972" s="170"/>
      <c r="R5972" s="171"/>
    </row>
    <row r="5973" spans="1:18" x14ac:dyDescent="0.2">
      <c r="C5973"/>
      <c r="G5973" s="2"/>
      <c r="H5973" s="3"/>
      <c r="I5973"/>
      <c r="J5973" s="3"/>
      <c r="K5973" s="2"/>
      <c r="L5973" s="285"/>
      <c r="N5973" s="173"/>
      <c r="O5973" s="174"/>
      <c r="P5973" s="171"/>
      <c r="Q5973" s="170"/>
      <c r="R5973" s="171"/>
    </row>
    <row r="5974" spans="1:18" x14ac:dyDescent="0.2">
      <c r="C5974"/>
      <c r="G5974" s="2"/>
      <c r="H5974" s="3"/>
      <c r="I5974"/>
      <c r="J5974" s="3"/>
      <c r="K5974" s="2"/>
      <c r="L5974" s="285"/>
      <c r="N5974" s="173"/>
      <c r="O5974" s="174"/>
      <c r="P5974" s="171"/>
      <c r="Q5974" s="170"/>
      <c r="R5974" s="171"/>
    </row>
    <row r="5975" spans="1:18" x14ac:dyDescent="0.2">
      <c r="C5975"/>
      <c r="G5975" s="2"/>
      <c r="H5975" s="3"/>
      <c r="I5975"/>
      <c r="J5975" s="3"/>
      <c r="K5975" s="2"/>
      <c r="L5975" s="285"/>
      <c r="N5975" s="173"/>
      <c r="O5975" s="174"/>
      <c r="P5975" s="171"/>
      <c r="Q5975" s="170"/>
      <c r="R5975" s="171"/>
    </row>
    <row r="5976" spans="1:18" x14ac:dyDescent="0.2">
      <c r="C5976"/>
      <c r="G5976" s="2"/>
      <c r="H5976" s="3"/>
      <c r="I5976"/>
      <c r="J5976" s="3"/>
      <c r="K5976" s="2"/>
      <c r="L5976" s="285"/>
      <c r="N5976" s="173"/>
      <c r="O5976" s="174"/>
      <c r="P5976" s="171"/>
      <c r="Q5976" s="170"/>
      <c r="R5976" s="171"/>
    </row>
    <row r="5977" spans="1:18" x14ac:dyDescent="0.2">
      <c r="C5977"/>
      <c r="G5977" s="2"/>
      <c r="H5977" s="3"/>
      <c r="I5977"/>
      <c r="J5977" s="3"/>
      <c r="K5977" s="2"/>
      <c r="L5977" s="285"/>
      <c r="N5977" s="173"/>
      <c r="O5977" s="174"/>
      <c r="P5977" s="171"/>
      <c r="Q5977" s="170"/>
      <c r="R5977" s="171"/>
    </row>
    <row r="5978" spans="1:18" s="53" customFormat="1" x14ac:dyDescent="0.2">
      <c r="A5978" s="45"/>
      <c r="B5978" s="45"/>
      <c r="C5978"/>
      <c r="D5978"/>
      <c r="E5978"/>
      <c r="F5978"/>
      <c r="G5978" s="2"/>
      <c r="H5978" s="3"/>
      <c r="I5978"/>
      <c r="J5978" s="3"/>
      <c r="K5978" s="2"/>
      <c r="L5978" s="285"/>
      <c r="M5978" s="246"/>
      <c r="N5978" s="173"/>
      <c r="O5978" s="174"/>
      <c r="P5978" s="171"/>
      <c r="Q5978" s="170"/>
      <c r="R5978" s="171"/>
    </row>
    <row r="5979" spans="1:18" x14ac:dyDescent="0.2">
      <c r="C5979"/>
      <c r="G5979" s="2"/>
      <c r="H5979" s="3"/>
      <c r="I5979"/>
      <c r="J5979" s="3"/>
      <c r="K5979" s="2"/>
      <c r="L5979" s="285"/>
      <c r="N5979" s="173"/>
      <c r="O5979" s="174"/>
      <c r="P5979" s="171"/>
      <c r="Q5979" s="170"/>
      <c r="R5979" s="171"/>
    </row>
    <row r="5980" spans="1:18" x14ac:dyDescent="0.2">
      <c r="C5980"/>
      <c r="G5980" s="2"/>
      <c r="H5980" s="3"/>
      <c r="I5980"/>
      <c r="J5980" s="3"/>
      <c r="K5980" s="2"/>
      <c r="L5980" s="285"/>
      <c r="N5980" s="173"/>
      <c r="O5980" s="174"/>
      <c r="P5980" s="171"/>
      <c r="Q5980" s="170"/>
      <c r="R5980" s="171"/>
    </row>
    <row r="5981" spans="1:18" x14ac:dyDescent="0.2">
      <c r="C5981"/>
      <c r="G5981" s="2"/>
      <c r="H5981" s="3"/>
      <c r="I5981"/>
      <c r="J5981" s="3"/>
      <c r="K5981" s="2"/>
      <c r="L5981" s="285"/>
      <c r="N5981" s="173"/>
      <c r="O5981" s="174"/>
      <c r="P5981" s="171"/>
      <c r="Q5981" s="170"/>
      <c r="R5981" s="171"/>
    </row>
    <row r="5982" spans="1:18" x14ac:dyDescent="0.2">
      <c r="C5982"/>
      <c r="G5982" s="2"/>
      <c r="H5982" s="3"/>
      <c r="I5982"/>
      <c r="J5982" s="3"/>
      <c r="K5982" s="2"/>
      <c r="L5982" s="285"/>
      <c r="N5982" s="173"/>
      <c r="O5982" s="174"/>
      <c r="P5982" s="171"/>
      <c r="Q5982" s="170"/>
      <c r="R5982" s="171"/>
    </row>
    <row r="5983" spans="1:18" s="53" customFormat="1" x14ac:dyDescent="0.2">
      <c r="A5983" s="45"/>
      <c r="B5983" s="45"/>
      <c r="C5983"/>
      <c r="D5983"/>
      <c r="E5983"/>
      <c r="F5983"/>
      <c r="G5983" s="2"/>
      <c r="H5983" s="3"/>
      <c r="I5983"/>
      <c r="J5983" s="3"/>
      <c r="K5983" s="2"/>
      <c r="L5983" s="285"/>
      <c r="M5983" s="246"/>
      <c r="N5983" s="173"/>
      <c r="O5983" s="174"/>
      <c r="P5983" s="171"/>
      <c r="Q5983" s="170"/>
      <c r="R5983" s="171"/>
    </row>
    <row r="5984" spans="1:18" x14ac:dyDescent="0.2">
      <c r="C5984"/>
      <c r="G5984" s="2"/>
      <c r="H5984" s="3"/>
      <c r="I5984"/>
      <c r="J5984" s="3"/>
      <c r="K5984" s="2"/>
      <c r="L5984" s="285"/>
      <c r="N5984" s="173"/>
      <c r="O5984" s="174"/>
      <c r="P5984" s="171"/>
      <c r="Q5984" s="170"/>
      <c r="R5984" s="171"/>
    </row>
    <row r="5985" spans="1:18" x14ac:dyDescent="0.2">
      <c r="C5985"/>
      <c r="G5985" s="2"/>
      <c r="H5985" s="3"/>
      <c r="I5985"/>
      <c r="J5985" s="3"/>
      <c r="K5985" s="2"/>
      <c r="L5985" s="285"/>
      <c r="N5985" s="173"/>
      <c r="O5985" s="174"/>
      <c r="P5985" s="171"/>
      <c r="Q5985" s="170"/>
      <c r="R5985" s="171"/>
    </row>
    <row r="5986" spans="1:18" x14ac:dyDescent="0.2">
      <c r="C5986"/>
      <c r="G5986" s="2"/>
      <c r="H5986" s="3"/>
      <c r="I5986"/>
      <c r="J5986" s="3"/>
      <c r="K5986" s="2"/>
      <c r="L5986" s="285"/>
      <c r="N5986" s="173"/>
      <c r="O5986" s="174"/>
      <c r="P5986" s="171"/>
      <c r="Q5986" s="170"/>
      <c r="R5986" s="171"/>
    </row>
    <row r="5987" spans="1:18" x14ac:dyDescent="0.2">
      <c r="C5987"/>
      <c r="G5987" s="2"/>
      <c r="H5987" s="3"/>
      <c r="I5987"/>
      <c r="J5987" s="3"/>
      <c r="K5987" s="2"/>
      <c r="L5987" s="285"/>
      <c r="N5987" s="173"/>
      <c r="O5987" s="174"/>
      <c r="P5987" s="171"/>
      <c r="Q5987" s="170"/>
      <c r="R5987" s="171"/>
    </row>
    <row r="5988" spans="1:18" x14ac:dyDescent="0.2">
      <c r="C5988"/>
      <c r="G5988" s="2"/>
      <c r="H5988" s="3"/>
      <c r="I5988"/>
      <c r="J5988" s="3"/>
      <c r="K5988" s="2"/>
      <c r="L5988" s="285"/>
      <c r="N5988" s="173"/>
      <c r="O5988" s="174"/>
      <c r="P5988" s="171"/>
      <c r="Q5988" s="170"/>
      <c r="R5988" s="171"/>
    </row>
    <row r="5989" spans="1:18" x14ac:dyDescent="0.2">
      <c r="C5989"/>
      <c r="G5989" s="2"/>
      <c r="H5989" s="3"/>
      <c r="I5989"/>
      <c r="J5989" s="3"/>
      <c r="K5989" s="2"/>
      <c r="L5989" s="285"/>
      <c r="N5989" s="173"/>
      <c r="O5989" s="174"/>
      <c r="P5989" s="171"/>
      <c r="Q5989" s="170"/>
      <c r="R5989" s="171"/>
    </row>
    <row r="5990" spans="1:18" x14ac:dyDescent="0.2">
      <c r="C5990"/>
      <c r="G5990" s="2"/>
      <c r="H5990" s="3"/>
      <c r="I5990"/>
      <c r="J5990" s="3"/>
      <c r="K5990" s="2"/>
      <c r="L5990" s="285"/>
      <c r="N5990" s="173"/>
      <c r="O5990" s="174"/>
      <c r="P5990" s="171"/>
      <c r="Q5990" s="170"/>
      <c r="R5990" s="171"/>
    </row>
    <row r="5991" spans="1:18" x14ac:dyDescent="0.2">
      <c r="C5991"/>
      <c r="G5991" s="2"/>
      <c r="H5991" s="3"/>
      <c r="I5991"/>
      <c r="J5991" s="3"/>
      <c r="K5991" s="2"/>
      <c r="L5991" s="285"/>
      <c r="N5991" s="173"/>
      <c r="O5991" s="174"/>
      <c r="P5991" s="171"/>
      <c r="Q5991" s="170"/>
      <c r="R5991" s="171"/>
    </row>
    <row r="5992" spans="1:18" x14ac:dyDescent="0.2">
      <c r="C5992"/>
      <c r="G5992" s="2"/>
      <c r="H5992" s="3"/>
      <c r="I5992"/>
      <c r="J5992" s="3"/>
      <c r="K5992" s="2"/>
      <c r="L5992" s="285"/>
      <c r="N5992" s="173"/>
      <c r="O5992" s="174"/>
      <c r="P5992" s="171"/>
      <c r="Q5992" s="170"/>
      <c r="R5992" s="171"/>
    </row>
    <row r="5993" spans="1:18" x14ac:dyDescent="0.2">
      <c r="C5993"/>
      <c r="G5993" s="2"/>
      <c r="H5993" s="3"/>
      <c r="I5993"/>
      <c r="J5993" s="3"/>
      <c r="K5993" s="2"/>
      <c r="L5993" s="285"/>
      <c r="N5993" s="173"/>
      <c r="O5993" s="174"/>
      <c r="P5993" s="171"/>
      <c r="Q5993" s="170"/>
      <c r="R5993" s="171"/>
    </row>
    <row r="5994" spans="1:18" x14ac:dyDescent="0.2">
      <c r="C5994"/>
      <c r="G5994" s="2"/>
      <c r="H5994" s="3"/>
      <c r="I5994"/>
      <c r="J5994" s="3"/>
      <c r="K5994" s="2"/>
      <c r="L5994" s="285"/>
      <c r="N5994" s="173"/>
      <c r="O5994" s="174"/>
      <c r="P5994" s="171"/>
      <c r="Q5994" s="170"/>
      <c r="R5994" s="171"/>
    </row>
    <row r="5995" spans="1:18" x14ac:dyDescent="0.2">
      <c r="C5995"/>
      <c r="G5995" s="2"/>
      <c r="H5995" s="3"/>
      <c r="I5995"/>
      <c r="J5995" s="3"/>
      <c r="K5995" s="2"/>
      <c r="L5995" s="285"/>
      <c r="N5995" s="173"/>
      <c r="O5995" s="174"/>
      <c r="P5995" s="171"/>
      <c r="Q5995" s="170"/>
      <c r="R5995" s="171"/>
    </row>
    <row r="5996" spans="1:18" x14ac:dyDescent="0.2">
      <c r="C5996"/>
      <c r="G5996" s="2"/>
      <c r="H5996" s="3"/>
      <c r="I5996"/>
      <c r="J5996" s="3"/>
      <c r="K5996" s="2"/>
      <c r="L5996" s="285"/>
      <c r="N5996" s="173"/>
      <c r="O5996" s="174"/>
      <c r="P5996" s="171"/>
      <c r="Q5996" s="170"/>
      <c r="R5996" s="171"/>
    </row>
    <row r="5997" spans="1:18" x14ac:dyDescent="0.2">
      <c r="C5997"/>
      <c r="G5997" s="2"/>
      <c r="H5997" s="3"/>
      <c r="I5997"/>
      <c r="J5997" s="3"/>
      <c r="K5997" s="2"/>
      <c r="L5997" s="285"/>
      <c r="N5997" s="173"/>
      <c r="O5997" s="174"/>
      <c r="P5997" s="171"/>
      <c r="Q5997" s="170"/>
      <c r="R5997" s="171"/>
    </row>
    <row r="5998" spans="1:18" x14ac:dyDescent="0.2">
      <c r="C5998"/>
      <c r="G5998" s="2"/>
      <c r="H5998" s="3"/>
      <c r="I5998"/>
      <c r="J5998" s="3"/>
      <c r="K5998" s="2"/>
      <c r="L5998" s="285"/>
      <c r="N5998" s="173"/>
      <c r="O5998" s="174"/>
      <c r="P5998" s="171"/>
      <c r="Q5998" s="170"/>
      <c r="R5998" s="171"/>
    </row>
    <row r="5999" spans="1:18" s="53" customFormat="1" x14ac:dyDescent="0.2">
      <c r="A5999" s="45"/>
      <c r="B5999" s="45"/>
      <c r="C5999"/>
      <c r="D5999"/>
      <c r="E5999"/>
      <c r="F5999"/>
      <c r="G5999" s="2"/>
      <c r="H5999" s="3"/>
      <c r="I5999"/>
      <c r="J5999" s="3"/>
      <c r="K5999" s="2"/>
      <c r="L5999" s="285"/>
      <c r="M5999" s="246"/>
      <c r="N5999" s="173"/>
      <c r="O5999" s="174"/>
      <c r="P5999" s="171"/>
      <c r="Q5999" s="170"/>
      <c r="R5999" s="171"/>
    </row>
    <row r="6000" spans="1:18" x14ac:dyDescent="0.2">
      <c r="C6000"/>
      <c r="G6000" s="2"/>
      <c r="H6000" s="3"/>
      <c r="I6000"/>
      <c r="J6000" s="3"/>
      <c r="K6000" s="2"/>
      <c r="L6000" s="285"/>
      <c r="N6000" s="173"/>
      <c r="O6000" s="174"/>
      <c r="P6000" s="171"/>
      <c r="Q6000" s="170"/>
      <c r="R6000" s="171"/>
    </row>
    <row r="6001" spans="3:18" x14ac:dyDescent="0.2">
      <c r="C6001"/>
      <c r="G6001" s="2"/>
      <c r="H6001" s="3"/>
      <c r="I6001"/>
      <c r="J6001" s="3"/>
      <c r="K6001" s="2"/>
      <c r="L6001" s="285"/>
      <c r="N6001" s="173"/>
      <c r="O6001" s="174"/>
      <c r="P6001" s="171"/>
      <c r="Q6001" s="170"/>
      <c r="R6001" s="171"/>
    </row>
    <row r="6002" spans="3:18" x14ac:dyDescent="0.2">
      <c r="C6002"/>
      <c r="G6002" s="2"/>
      <c r="H6002" s="3"/>
      <c r="I6002"/>
      <c r="J6002" s="3"/>
      <c r="K6002" s="2"/>
      <c r="L6002" s="285"/>
      <c r="N6002" s="173"/>
      <c r="O6002" s="174"/>
      <c r="P6002" s="171"/>
      <c r="Q6002" s="170"/>
      <c r="R6002" s="171"/>
    </row>
    <row r="6003" spans="3:18" x14ac:dyDescent="0.2">
      <c r="C6003"/>
      <c r="G6003" s="2"/>
      <c r="H6003" s="3"/>
      <c r="I6003"/>
      <c r="J6003" s="3"/>
      <c r="K6003" s="2"/>
      <c r="L6003" s="285"/>
      <c r="N6003" s="173"/>
      <c r="O6003" s="174"/>
      <c r="P6003" s="171"/>
      <c r="Q6003" s="170"/>
      <c r="R6003" s="171"/>
    </row>
    <row r="6004" spans="3:18" x14ac:dyDescent="0.2">
      <c r="C6004"/>
      <c r="G6004" s="2"/>
      <c r="H6004" s="3"/>
      <c r="I6004"/>
      <c r="J6004" s="3"/>
      <c r="K6004" s="2"/>
      <c r="L6004" s="285"/>
      <c r="N6004" s="173"/>
      <c r="O6004" s="174"/>
      <c r="P6004" s="171"/>
      <c r="Q6004" s="170"/>
      <c r="R6004" s="171"/>
    </row>
    <row r="6005" spans="3:18" x14ac:dyDescent="0.2">
      <c r="C6005"/>
      <c r="G6005" s="2"/>
      <c r="H6005" s="3"/>
      <c r="I6005"/>
      <c r="J6005" s="3"/>
      <c r="K6005" s="2"/>
      <c r="L6005" s="285"/>
      <c r="N6005" s="173"/>
      <c r="O6005" s="174"/>
      <c r="P6005" s="171"/>
      <c r="Q6005" s="170"/>
      <c r="R6005" s="171"/>
    </row>
    <row r="6006" spans="3:18" x14ac:dyDescent="0.2">
      <c r="C6006"/>
      <c r="G6006" s="2"/>
      <c r="H6006" s="3"/>
      <c r="I6006"/>
      <c r="J6006" s="3"/>
      <c r="K6006" s="2"/>
      <c r="L6006" s="285"/>
      <c r="N6006" s="173"/>
      <c r="O6006" s="174"/>
      <c r="P6006" s="171"/>
      <c r="Q6006" s="170"/>
      <c r="R6006" s="171"/>
    </row>
    <row r="6007" spans="3:18" x14ac:dyDescent="0.2">
      <c r="C6007"/>
      <c r="G6007" s="2"/>
      <c r="H6007" s="3"/>
      <c r="I6007"/>
      <c r="J6007" s="3"/>
      <c r="K6007" s="2"/>
      <c r="L6007" s="285"/>
      <c r="N6007" s="173"/>
      <c r="O6007" s="174"/>
      <c r="P6007" s="171"/>
      <c r="Q6007" s="170"/>
      <c r="R6007" s="171"/>
    </row>
    <row r="6008" spans="3:18" x14ac:dyDescent="0.2">
      <c r="C6008"/>
      <c r="G6008" s="2"/>
      <c r="H6008" s="3"/>
      <c r="I6008"/>
      <c r="J6008" s="3"/>
      <c r="K6008" s="2"/>
      <c r="L6008" s="285"/>
      <c r="N6008" s="173"/>
      <c r="O6008" s="174"/>
      <c r="P6008" s="171"/>
      <c r="Q6008" s="170"/>
      <c r="R6008" s="171"/>
    </row>
    <row r="6009" spans="3:18" x14ac:dyDescent="0.2">
      <c r="C6009"/>
      <c r="G6009" s="2"/>
      <c r="H6009" s="3"/>
      <c r="I6009"/>
      <c r="J6009" s="3"/>
      <c r="K6009" s="2"/>
      <c r="L6009" s="285"/>
      <c r="N6009" s="173"/>
      <c r="O6009" s="174"/>
      <c r="P6009" s="171"/>
      <c r="Q6009" s="170"/>
      <c r="R6009" s="171"/>
    </row>
    <row r="6010" spans="3:18" x14ac:dyDescent="0.2">
      <c r="C6010"/>
      <c r="G6010" s="2"/>
      <c r="H6010" s="3"/>
      <c r="I6010"/>
      <c r="J6010" s="3"/>
      <c r="K6010" s="2"/>
      <c r="L6010" s="285"/>
      <c r="N6010" s="173"/>
      <c r="O6010" s="174"/>
      <c r="P6010" s="171"/>
      <c r="Q6010" s="170"/>
      <c r="R6010" s="171"/>
    </row>
    <row r="6011" spans="3:18" x14ac:dyDescent="0.2">
      <c r="C6011"/>
      <c r="G6011" s="2"/>
      <c r="H6011" s="3"/>
      <c r="I6011"/>
      <c r="J6011" s="3"/>
      <c r="K6011" s="2"/>
      <c r="L6011" s="285"/>
      <c r="N6011" s="173"/>
      <c r="O6011" s="174"/>
      <c r="P6011" s="171"/>
      <c r="Q6011" s="170"/>
      <c r="R6011" s="171"/>
    </row>
    <row r="6012" spans="3:18" x14ac:dyDescent="0.2">
      <c r="C6012"/>
      <c r="G6012" s="2"/>
      <c r="H6012" s="3"/>
      <c r="I6012"/>
      <c r="J6012" s="3"/>
      <c r="K6012" s="2"/>
      <c r="L6012" s="285"/>
      <c r="N6012" s="173"/>
      <c r="O6012" s="174"/>
      <c r="P6012" s="171"/>
      <c r="Q6012" s="170"/>
      <c r="R6012" s="171"/>
    </row>
    <row r="6013" spans="3:18" x14ac:dyDescent="0.2">
      <c r="C6013"/>
      <c r="G6013" s="2"/>
      <c r="H6013" s="3"/>
      <c r="I6013"/>
      <c r="J6013" s="3"/>
      <c r="K6013" s="2"/>
      <c r="L6013" s="285"/>
      <c r="N6013" s="173"/>
      <c r="O6013" s="174"/>
      <c r="P6013" s="171"/>
      <c r="Q6013" s="170"/>
      <c r="R6013" s="171"/>
    </row>
    <row r="6014" spans="3:18" x14ac:dyDescent="0.2">
      <c r="C6014"/>
      <c r="G6014" s="2"/>
      <c r="H6014" s="3"/>
      <c r="I6014"/>
      <c r="J6014" s="3"/>
      <c r="K6014" s="2"/>
      <c r="L6014" s="285"/>
      <c r="N6014" s="173"/>
      <c r="O6014" s="174"/>
      <c r="P6014" s="171"/>
      <c r="Q6014" s="170"/>
      <c r="R6014" s="171"/>
    </row>
    <row r="6015" spans="3:18" x14ac:dyDescent="0.2">
      <c r="C6015"/>
      <c r="G6015" s="2"/>
      <c r="H6015" s="3"/>
      <c r="I6015"/>
      <c r="J6015" s="3"/>
      <c r="K6015" s="2"/>
      <c r="L6015" s="285"/>
      <c r="N6015" s="173"/>
      <c r="O6015" s="174"/>
      <c r="P6015" s="171"/>
      <c r="Q6015" s="170"/>
      <c r="R6015" s="171"/>
    </row>
    <row r="6016" spans="3:18" x14ac:dyDescent="0.2">
      <c r="C6016"/>
      <c r="G6016" s="2"/>
      <c r="H6016" s="3"/>
      <c r="I6016"/>
      <c r="J6016" s="3"/>
      <c r="K6016" s="2"/>
      <c r="L6016" s="285"/>
      <c r="N6016" s="173"/>
      <c r="O6016" s="174"/>
      <c r="P6016" s="171"/>
      <c r="Q6016" s="170"/>
      <c r="R6016" s="171"/>
    </row>
    <row r="6017" spans="3:18" x14ac:dyDescent="0.2">
      <c r="C6017"/>
      <c r="G6017" s="2"/>
      <c r="H6017" s="3"/>
      <c r="I6017"/>
      <c r="J6017" s="3"/>
      <c r="K6017" s="2"/>
      <c r="L6017" s="285"/>
      <c r="N6017" s="173"/>
      <c r="O6017" s="174"/>
      <c r="P6017" s="171"/>
      <c r="Q6017" s="170"/>
      <c r="R6017" s="171"/>
    </row>
    <row r="6018" spans="3:18" x14ac:dyDescent="0.2">
      <c r="C6018"/>
      <c r="G6018" s="2"/>
      <c r="H6018" s="3"/>
      <c r="I6018"/>
      <c r="J6018" s="3"/>
      <c r="K6018" s="2"/>
      <c r="L6018" s="285"/>
      <c r="N6018" s="173"/>
      <c r="O6018" s="174"/>
      <c r="P6018" s="171"/>
      <c r="Q6018" s="170"/>
      <c r="R6018" s="171"/>
    </row>
    <row r="6019" spans="3:18" x14ac:dyDescent="0.2">
      <c r="C6019"/>
      <c r="G6019" s="2"/>
      <c r="H6019" s="3"/>
      <c r="I6019"/>
      <c r="J6019" s="3"/>
      <c r="K6019" s="2"/>
      <c r="L6019" s="285"/>
      <c r="N6019" s="173"/>
      <c r="O6019" s="174"/>
      <c r="P6019" s="171"/>
      <c r="Q6019" s="170"/>
      <c r="R6019" s="171"/>
    </row>
    <row r="6020" spans="3:18" x14ac:dyDescent="0.2">
      <c r="C6020"/>
      <c r="G6020" s="2"/>
      <c r="H6020" s="3"/>
      <c r="I6020"/>
      <c r="J6020" s="3"/>
      <c r="K6020" s="2"/>
      <c r="L6020" s="285"/>
      <c r="N6020" s="173"/>
      <c r="O6020" s="174"/>
      <c r="P6020" s="171"/>
      <c r="Q6020" s="170"/>
      <c r="R6020" s="171"/>
    </row>
    <row r="6021" spans="3:18" x14ac:dyDescent="0.2">
      <c r="C6021"/>
      <c r="G6021" s="2"/>
      <c r="H6021" s="3"/>
      <c r="I6021"/>
      <c r="J6021" s="3"/>
      <c r="K6021" s="2"/>
      <c r="L6021" s="285"/>
      <c r="N6021" s="173"/>
      <c r="O6021" s="174"/>
      <c r="P6021" s="171"/>
      <c r="Q6021" s="170"/>
      <c r="R6021" s="171"/>
    </row>
    <row r="6022" spans="3:18" x14ac:dyDescent="0.2">
      <c r="C6022"/>
      <c r="G6022" s="2"/>
      <c r="H6022" s="3"/>
      <c r="I6022"/>
      <c r="J6022" s="3"/>
      <c r="K6022" s="2"/>
      <c r="L6022" s="285"/>
      <c r="N6022" s="173"/>
      <c r="O6022" s="174"/>
      <c r="P6022" s="171"/>
      <c r="Q6022" s="170"/>
      <c r="R6022" s="171"/>
    </row>
    <row r="6023" spans="3:18" x14ac:dyDescent="0.2">
      <c r="C6023"/>
      <c r="G6023" s="2"/>
      <c r="H6023" s="3"/>
      <c r="I6023"/>
      <c r="J6023" s="3"/>
      <c r="K6023" s="2"/>
      <c r="L6023" s="285"/>
      <c r="N6023" s="173"/>
      <c r="O6023" s="174"/>
      <c r="P6023" s="171"/>
      <c r="Q6023" s="170"/>
      <c r="R6023" s="171"/>
    </row>
    <row r="6024" spans="3:18" x14ac:dyDescent="0.2">
      <c r="C6024"/>
      <c r="G6024" s="2"/>
      <c r="H6024" s="3"/>
      <c r="I6024"/>
      <c r="J6024" s="3"/>
      <c r="K6024" s="2"/>
      <c r="L6024" s="285"/>
      <c r="N6024" s="173"/>
      <c r="O6024" s="174"/>
      <c r="P6024" s="171"/>
      <c r="Q6024" s="170"/>
      <c r="R6024" s="171"/>
    </row>
    <row r="6025" spans="3:18" x14ac:dyDescent="0.2">
      <c r="C6025"/>
      <c r="G6025" s="2"/>
      <c r="H6025" s="3"/>
      <c r="I6025"/>
      <c r="J6025" s="3"/>
      <c r="K6025" s="2"/>
      <c r="L6025" s="285"/>
      <c r="N6025" s="173"/>
      <c r="O6025" s="174"/>
      <c r="P6025" s="171"/>
      <c r="Q6025" s="170"/>
      <c r="R6025" s="171"/>
    </row>
    <row r="6026" spans="3:18" x14ac:dyDescent="0.2">
      <c r="C6026"/>
      <c r="G6026" s="2"/>
      <c r="H6026" s="3"/>
      <c r="I6026"/>
      <c r="J6026" s="3"/>
      <c r="K6026" s="2"/>
      <c r="L6026" s="285"/>
      <c r="N6026" s="173"/>
      <c r="O6026" s="174"/>
      <c r="P6026" s="171"/>
      <c r="Q6026" s="170"/>
      <c r="R6026" s="171"/>
    </row>
    <row r="6027" spans="3:18" x14ac:dyDescent="0.2">
      <c r="C6027"/>
      <c r="G6027" s="2"/>
      <c r="H6027" s="3"/>
      <c r="I6027"/>
      <c r="J6027" s="3"/>
      <c r="K6027" s="2"/>
      <c r="L6027" s="285"/>
      <c r="N6027" s="173"/>
      <c r="O6027" s="174"/>
      <c r="P6027" s="171"/>
      <c r="Q6027" s="170"/>
      <c r="R6027" s="171"/>
    </row>
    <row r="6028" spans="3:18" x14ac:dyDescent="0.2">
      <c r="C6028"/>
      <c r="G6028" s="2"/>
      <c r="H6028" s="3"/>
      <c r="I6028"/>
      <c r="J6028" s="3"/>
      <c r="K6028" s="2"/>
      <c r="L6028" s="285"/>
      <c r="N6028" s="173"/>
      <c r="O6028" s="174"/>
      <c r="P6028" s="171"/>
      <c r="Q6028" s="170"/>
      <c r="R6028" s="171"/>
    </row>
    <row r="6029" spans="3:18" x14ac:dyDescent="0.2">
      <c r="C6029"/>
      <c r="G6029" s="2"/>
      <c r="H6029" s="3"/>
      <c r="I6029"/>
      <c r="J6029" s="3"/>
      <c r="K6029" s="2"/>
      <c r="L6029" s="285"/>
      <c r="N6029" s="173"/>
      <c r="O6029" s="174"/>
      <c r="P6029" s="171"/>
      <c r="Q6029" s="170"/>
      <c r="R6029" s="171"/>
    </row>
    <row r="6030" spans="3:18" x14ac:dyDescent="0.2">
      <c r="C6030"/>
      <c r="G6030" s="2"/>
      <c r="H6030" s="3"/>
      <c r="I6030"/>
      <c r="J6030" s="3"/>
      <c r="K6030" s="2"/>
      <c r="L6030" s="285"/>
      <c r="N6030" s="173"/>
      <c r="O6030" s="174"/>
      <c r="P6030" s="171"/>
      <c r="Q6030" s="170"/>
      <c r="R6030" s="171"/>
    </row>
    <row r="6031" spans="3:18" x14ac:dyDescent="0.2">
      <c r="C6031"/>
      <c r="G6031" s="2"/>
      <c r="H6031" s="3"/>
      <c r="I6031"/>
      <c r="J6031" s="3"/>
      <c r="K6031" s="2"/>
      <c r="L6031" s="285"/>
      <c r="N6031" s="173"/>
      <c r="O6031" s="174"/>
      <c r="P6031" s="171"/>
      <c r="Q6031" s="170"/>
      <c r="R6031" s="171"/>
    </row>
    <row r="6032" spans="3:18" x14ac:dyDescent="0.2">
      <c r="C6032"/>
      <c r="G6032" s="2"/>
      <c r="H6032" s="3"/>
      <c r="I6032"/>
      <c r="J6032" s="3"/>
      <c r="K6032" s="2"/>
      <c r="L6032" s="285"/>
      <c r="N6032" s="173"/>
      <c r="O6032" s="174"/>
      <c r="P6032" s="171"/>
      <c r="Q6032" s="170"/>
      <c r="R6032" s="171"/>
    </row>
    <row r="6033" spans="1:18" x14ac:dyDescent="0.2">
      <c r="C6033"/>
      <c r="G6033" s="2"/>
      <c r="H6033" s="3"/>
      <c r="I6033"/>
      <c r="J6033" s="3"/>
      <c r="K6033" s="2"/>
      <c r="L6033" s="285"/>
      <c r="N6033" s="173"/>
      <c r="O6033" s="174"/>
      <c r="P6033" s="171"/>
      <c r="Q6033" s="170"/>
      <c r="R6033" s="171"/>
    </row>
    <row r="6034" spans="1:18" x14ac:dyDescent="0.2">
      <c r="C6034"/>
      <c r="G6034" s="2"/>
      <c r="H6034" s="3"/>
      <c r="I6034"/>
      <c r="J6034" s="3"/>
      <c r="K6034" s="2"/>
      <c r="L6034" s="285"/>
      <c r="N6034" s="173"/>
      <c r="O6034" s="174"/>
      <c r="P6034" s="171"/>
      <c r="Q6034" s="170"/>
      <c r="R6034" s="171"/>
    </row>
    <row r="6035" spans="1:18" x14ac:dyDescent="0.2">
      <c r="C6035"/>
      <c r="G6035" s="2"/>
      <c r="H6035" s="3"/>
      <c r="I6035"/>
      <c r="J6035" s="3"/>
      <c r="K6035" s="2"/>
      <c r="L6035" s="285"/>
      <c r="N6035" s="173"/>
      <c r="O6035" s="174"/>
      <c r="P6035" s="171"/>
      <c r="Q6035" s="170"/>
      <c r="R6035" s="171"/>
    </row>
    <row r="6036" spans="1:18" x14ac:dyDescent="0.2">
      <c r="C6036"/>
      <c r="G6036" s="2"/>
      <c r="H6036" s="3"/>
      <c r="I6036"/>
      <c r="J6036" s="3"/>
      <c r="K6036" s="2"/>
      <c r="L6036" s="285"/>
      <c r="N6036" s="173"/>
      <c r="O6036" s="174"/>
      <c r="P6036" s="171"/>
      <c r="Q6036" s="170"/>
      <c r="R6036" s="171"/>
    </row>
    <row r="6037" spans="1:18" x14ac:dyDescent="0.2">
      <c r="C6037"/>
      <c r="G6037" s="2"/>
      <c r="H6037" s="3"/>
      <c r="I6037"/>
      <c r="J6037" s="3"/>
      <c r="K6037" s="2"/>
      <c r="L6037" s="285"/>
      <c r="N6037" s="173"/>
      <c r="O6037" s="174"/>
      <c r="P6037" s="171"/>
      <c r="Q6037" s="170"/>
      <c r="R6037" s="171"/>
    </row>
    <row r="6038" spans="1:18" x14ac:dyDescent="0.2">
      <c r="C6038"/>
      <c r="G6038" s="2"/>
      <c r="H6038" s="3"/>
      <c r="I6038"/>
      <c r="J6038" s="3"/>
      <c r="K6038" s="2"/>
      <c r="L6038" s="285"/>
      <c r="N6038" s="173"/>
      <c r="O6038" s="174"/>
      <c r="P6038" s="171"/>
      <c r="Q6038" s="170"/>
      <c r="R6038" s="171"/>
    </row>
    <row r="6039" spans="1:18" x14ac:dyDescent="0.2">
      <c r="C6039"/>
      <c r="G6039" s="2"/>
      <c r="H6039" s="3"/>
      <c r="I6039"/>
      <c r="J6039" s="3"/>
      <c r="K6039" s="2"/>
      <c r="L6039" s="285"/>
      <c r="N6039" s="173"/>
      <c r="O6039" s="174"/>
      <c r="P6039" s="171"/>
      <c r="Q6039" s="170"/>
      <c r="R6039" s="171"/>
    </row>
    <row r="6040" spans="1:18" x14ac:dyDescent="0.2">
      <c r="C6040"/>
      <c r="G6040" s="2"/>
      <c r="H6040" s="3"/>
      <c r="I6040"/>
      <c r="J6040" s="3"/>
      <c r="K6040" s="2"/>
      <c r="L6040" s="285"/>
      <c r="N6040" s="173"/>
      <c r="O6040" s="174"/>
      <c r="P6040" s="171"/>
      <c r="Q6040" s="170"/>
      <c r="R6040" s="171"/>
    </row>
    <row r="6041" spans="1:18" x14ac:dyDescent="0.2">
      <c r="C6041"/>
      <c r="G6041" s="2"/>
      <c r="H6041" s="3"/>
      <c r="I6041"/>
      <c r="J6041" s="3"/>
      <c r="K6041" s="2"/>
      <c r="L6041" s="285"/>
      <c r="N6041" s="173"/>
      <c r="O6041" s="174"/>
      <c r="P6041" s="171"/>
      <c r="Q6041" s="170"/>
      <c r="R6041" s="171"/>
    </row>
    <row r="6042" spans="1:18" x14ac:dyDescent="0.2">
      <c r="C6042"/>
      <c r="G6042" s="2"/>
      <c r="H6042" s="3"/>
      <c r="I6042"/>
      <c r="J6042" s="3"/>
      <c r="K6042" s="2"/>
      <c r="L6042" s="285"/>
      <c r="N6042" s="173"/>
      <c r="O6042" s="174"/>
      <c r="P6042" s="171"/>
      <c r="Q6042" s="170"/>
      <c r="R6042" s="171"/>
    </row>
    <row r="6043" spans="1:18" x14ac:dyDescent="0.2">
      <c r="C6043"/>
      <c r="G6043" s="2"/>
      <c r="H6043" s="3"/>
      <c r="I6043"/>
      <c r="J6043" s="3"/>
      <c r="K6043" s="2"/>
      <c r="L6043" s="285"/>
      <c r="N6043" s="173"/>
      <c r="O6043" s="174"/>
      <c r="P6043" s="171"/>
      <c r="Q6043" s="170"/>
      <c r="R6043" s="171"/>
    </row>
    <row r="6044" spans="1:18" x14ac:dyDescent="0.2">
      <c r="C6044"/>
      <c r="G6044" s="2"/>
      <c r="H6044" s="3"/>
      <c r="I6044"/>
      <c r="J6044" s="3"/>
      <c r="K6044" s="2"/>
      <c r="L6044" s="285"/>
      <c r="N6044" s="173"/>
      <c r="O6044" s="174"/>
      <c r="P6044" s="171"/>
      <c r="Q6044" s="170"/>
      <c r="R6044" s="171"/>
    </row>
    <row r="6045" spans="1:18" s="53" customFormat="1" x14ac:dyDescent="0.2">
      <c r="A6045" s="45"/>
      <c r="B6045" s="45"/>
      <c r="C6045"/>
      <c r="D6045"/>
      <c r="E6045"/>
      <c r="F6045"/>
      <c r="G6045" s="2"/>
      <c r="H6045" s="3"/>
      <c r="I6045"/>
      <c r="J6045" s="3"/>
      <c r="K6045" s="2"/>
      <c r="L6045" s="285"/>
      <c r="M6045" s="246"/>
      <c r="N6045" s="173"/>
      <c r="O6045" s="174"/>
      <c r="P6045" s="171"/>
      <c r="Q6045" s="170"/>
      <c r="R6045" s="171"/>
    </row>
    <row r="6046" spans="1:18" x14ac:dyDescent="0.2">
      <c r="C6046"/>
      <c r="G6046" s="2"/>
      <c r="H6046" s="3"/>
      <c r="I6046"/>
      <c r="J6046" s="3"/>
      <c r="K6046" s="2"/>
      <c r="L6046" s="285"/>
      <c r="N6046" s="173"/>
      <c r="O6046" s="174"/>
      <c r="P6046" s="171"/>
      <c r="Q6046" s="170"/>
      <c r="R6046" s="171"/>
    </row>
    <row r="6047" spans="1:18" x14ac:dyDescent="0.2">
      <c r="C6047"/>
      <c r="G6047" s="2"/>
      <c r="H6047" s="3"/>
      <c r="I6047"/>
      <c r="J6047" s="3"/>
      <c r="K6047" s="2"/>
      <c r="L6047" s="285"/>
      <c r="N6047" s="173"/>
      <c r="O6047" s="174"/>
      <c r="P6047" s="171"/>
      <c r="Q6047" s="170"/>
      <c r="R6047" s="171"/>
    </row>
    <row r="6048" spans="1:18" x14ac:dyDescent="0.2">
      <c r="C6048"/>
      <c r="G6048" s="2"/>
      <c r="H6048" s="3"/>
      <c r="I6048"/>
      <c r="J6048" s="3"/>
      <c r="K6048" s="2"/>
      <c r="L6048" s="285"/>
      <c r="N6048" s="173"/>
      <c r="O6048" s="174"/>
      <c r="P6048" s="171"/>
      <c r="Q6048" s="170"/>
      <c r="R6048" s="171"/>
    </row>
    <row r="6049" spans="3:18" x14ac:dyDescent="0.2">
      <c r="C6049"/>
      <c r="G6049" s="2"/>
      <c r="H6049" s="3"/>
      <c r="I6049"/>
      <c r="J6049" s="3"/>
      <c r="K6049" s="2"/>
      <c r="L6049" s="285"/>
      <c r="N6049" s="173"/>
      <c r="O6049" s="174"/>
      <c r="P6049" s="171"/>
      <c r="Q6049" s="170"/>
      <c r="R6049" s="171"/>
    </row>
    <row r="6050" spans="3:18" x14ac:dyDescent="0.2">
      <c r="C6050"/>
      <c r="G6050" s="2"/>
      <c r="H6050" s="3"/>
      <c r="I6050"/>
      <c r="J6050" s="3"/>
      <c r="K6050" s="2"/>
      <c r="L6050" s="285"/>
      <c r="N6050" s="173"/>
      <c r="O6050" s="174"/>
      <c r="P6050" s="171"/>
      <c r="Q6050" s="170"/>
      <c r="R6050" s="171"/>
    </row>
    <row r="6051" spans="3:18" x14ac:dyDescent="0.2">
      <c r="C6051"/>
      <c r="G6051" s="2"/>
      <c r="H6051" s="3"/>
      <c r="I6051"/>
      <c r="J6051" s="3"/>
      <c r="K6051" s="2"/>
      <c r="L6051" s="285"/>
      <c r="N6051" s="173"/>
      <c r="O6051" s="174"/>
      <c r="P6051" s="171"/>
      <c r="Q6051" s="170"/>
      <c r="R6051" s="171"/>
    </row>
    <row r="6052" spans="3:18" x14ac:dyDescent="0.2">
      <c r="C6052"/>
      <c r="G6052" s="2"/>
      <c r="H6052" s="3"/>
      <c r="I6052"/>
      <c r="J6052" s="3"/>
      <c r="K6052" s="2"/>
      <c r="L6052" s="285"/>
      <c r="N6052" s="173"/>
      <c r="O6052" s="174"/>
      <c r="P6052" s="171"/>
      <c r="Q6052" s="170"/>
      <c r="R6052" s="171"/>
    </row>
    <row r="6053" spans="3:18" x14ac:dyDescent="0.2">
      <c r="C6053"/>
      <c r="G6053" s="2"/>
      <c r="H6053" s="3"/>
      <c r="I6053"/>
      <c r="J6053" s="3"/>
      <c r="K6053" s="2"/>
      <c r="L6053" s="285"/>
      <c r="N6053" s="173"/>
      <c r="O6053" s="174"/>
      <c r="P6053" s="171"/>
      <c r="Q6053" s="170"/>
      <c r="R6053" s="171"/>
    </row>
    <row r="6054" spans="3:18" x14ac:dyDescent="0.2">
      <c r="C6054"/>
      <c r="G6054" s="2"/>
      <c r="H6054" s="3"/>
      <c r="I6054"/>
      <c r="J6054" s="3"/>
      <c r="K6054" s="2"/>
      <c r="L6054" s="285"/>
      <c r="N6054" s="173"/>
      <c r="O6054" s="174"/>
      <c r="P6054" s="171"/>
      <c r="Q6054" s="170"/>
      <c r="R6054" s="171"/>
    </row>
    <row r="6055" spans="3:18" x14ac:dyDescent="0.2">
      <c r="C6055"/>
      <c r="G6055" s="2"/>
      <c r="H6055" s="3"/>
      <c r="I6055"/>
      <c r="J6055" s="3"/>
      <c r="K6055" s="2"/>
      <c r="L6055" s="285"/>
      <c r="N6055" s="173"/>
      <c r="O6055" s="174"/>
      <c r="P6055" s="171"/>
      <c r="Q6055" s="170"/>
      <c r="R6055" s="171"/>
    </row>
    <row r="6056" spans="3:18" x14ac:dyDescent="0.2">
      <c r="C6056"/>
      <c r="G6056" s="2"/>
      <c r="H6056" s="3"/>
      <c r="I6056"/>
      <c r="J6056" s="3"/>
      <c r="K6056" s="2"/>
      <c r="L6056" s="285"/>
      <c r="N6056" s="173"/>
      <c r="O6056" s="174"/>
      <c r="P6056" s="171"/>
      <c r="Q6056" s="170"/>
      <c r="R6056" s="171"/>
    </row>
    <row r="6057" spans="3:18" x14ac:dyDescent="0.2">
      <c r="C6057"/>
      <c r="G6057" s="2"/>
      <c r="H6057" s="3"/>
      <c r="I6057"/>
      <c r="J6057" s="3"/>
      <c r="K6057" s="2"/>
      <c r="L6057" s="285"/>
      <c r="N6057" s="173"/>
      <c r="O6057" s="174"/>
      <c r="P6057" s="171"/>
      <c r="Q6057" s="170"/>
      <c r="R6057" s="171"/>
    </row>
    <row r="6058" spans="3:18" x14ac:dyDescent="0.2">
      <c r="C6058"/>
      <c r="G6058" s="2"/>
      <c r="H6058" s="3"/>
      <c r="I6058"/>
      <c r="J6058" s="3"/>
      <c r="K6058" s="2"/>
      <c r="L6058" s="285"/>
      <c r="N6058" s="173"/>
      <c r="O6058" s="174"/>
      <c r="P6058" s="171"/>
      <c r="Q6058" s="170"/>
      <c r="R6058" s="171"/>
    </row>
    <row r="6059" spans="3:18" x14ac:dyDescent="0.2">
      <c r="C6059"/>
      <c r="G6059" s="2"/>
      <c r="H6059" s="3"/>
      <c r="I6059"/>
      <c r="J6059" s="3"/>
      <c r="K6059" s="2"/>
      <c r="L6059" s="285"/>
      <c r="N6059" s="173"/>
      <c r="O6059" s="174"/>
      <c r="P6059" s="171"/>
      <c r="Q6059" s="170"/>
      <c r="R6059" s="171"/>
    </row>
    <row r="6060" spans="3:18" x14ac:dyDescent="0.2">
      <c r="C6060"/>
      <c r="G6060" s="2"/>
      <c r="H6060" s="3"/>
      <c r="I6060"/>
      <c r="J6060" s="3"/>
      <c r="K6060" s="2"/>
      <c r="L6060" s="285"/>
      <c r="N6060" s="173"/>
      <c r="O6060" s="174"/>
      <c r="P6060" s="171"/>
      <c r="Q6060" s="170"/>
      <c r="R6060" s="171"/>
    </row>
    <row r="6061" spans="3:18" x14ac:dyDescent="0.2">
      <c r="C6061"/>
      <c r="G6061" s="2"/>
      <c r="H6061" s="3"/>
      <c r="I6061"/>
      <c r="J6061" s="3"/>
      <c r="K6061" s="2"/>
      <c r="L6061" s="285"/>
      <c r="N6061" s="173"/>
      <c r="O6061" s="174"/>
      <c r="P6061" s="171"/>
      <c r="Q6061" s="170"/>
      <c r="R6061" s="171"/>
    </row>
    <row r="6062" spans="3:18" x14ac:dyDescent="0.2">
      <c r="C6062"/>
      <c r="G6062" s="2"/>
      <c r="H6062" s="3"/>
      <c r="I6062"/>
      <c r="J6062" s="3"/>
      <c r="K6062" s="2"/>
      <c r="L6062" s="285"/>
      <c r="N6062" s="173"/>
      <c r="O6062" s="174"/>
      <c r="P6062" s="171"/>
      <c r="Q6062" s="170"/>
      <c r="R6062" s="171"/>
    </row>
    <row r="6063" spans="3:18" x14ac:dyDescent="0.2">
      <c r="C6063"/>
      <c r="G6063" s="2"/>
      <c r="H6063" s="3"/>
      <c r="I6063"/>
      <c r="J6063" s="3"/>
      <c r="K6063" s="2"/>
      <c r="L6063" s="285"/>
      <c r="N6063" s="173"/>
      <c r="O6063" s="174"/>
      <c r="P6063" s="171"/>
      <c r="Q6063" s="170"/>
      <c r="R6063" s="171"/>
    </row>
    <row r="6064" spans="3:18" x14ac:dyDescent="0.2">
      <c r="C6064"/>
      <c r="G6064" s="2"/>
      <c r="H6064" s="3"/>
      <c r="I6064"/>
      <c r="J6064" s="3"/>
      <c r="K6064" s="2"/>
      <c r="L6064" s="285"/>
      <c r="N6064" s="173"/>
      <c r="O6064" s="174"/>
      <c r="P6064" s="171"/>
      <c r="Q6064" s="170"/>
      <c r="R6064" s="171"/>
    </row>
    <row r="6065" spans="3:18" x14ac:dyDescent="0.2">
      <c r="C6065"/>
      <c r="G6065" s="2"/>
      <c r="H6065" s="3"/>
      <c r="I6065"/>
      <c r="J6065" s="3"/>
      <c r="K6065" s="2"/>
      <c r="L6065" s="285"/>
      <c r="N6065" s="173"/>
      <c r="O6065" s="174"/>
      <c r="P6065" s="171"/>
      <c r="Q6065" s="170"/>
      <c r="R6065" s="171"/>
    </row>
    <row r="6066" spans="3:18" x14ac:dyDescent="0.2">
      <c r="C6066"/>
      <c r="G6066" s="2"/>
      <c r="H6066" s="3"/>
      <c r="I6066"/>
      <c r="J6066" s="3"/>
      <c r="K6066" s="2"/>
      <c r="L6066" s="285"/>
      <c r="N6066" s="173"/>
      <c r="O6066" s="174"/>
      <c r="P6066" s="171"/>
      <c r="Q6066" s="170"/>
      <c r="R6066" s="171"/>
    </row>
    <row r="6067" spans="3:18" x14ac:dyDescent="0.2">
      <c r="C6067"/>
      <c r="G6067" s="2"/>
      <c r="H6067" s="3"/>
      <c r="I6067"/>
      <c r="J6067" s="3"/>
      <c r="K6067" s="2"/>
      <c r="L6067" s="285"/>
      <c r="N6067" s="173"/>
      <c r="O6067" s="174"/>
      <c r="P6067" s="171"/>
      <c r="Q6067" s="170"/>
      <c r="R6067" s="171"/>
    </row>
    <row r="6068" spans="3:18" x14ac:dyDescent="0.2">
      <c r="C6068"/>
      <c r="G6068" s="2"/>
      <c r="H6068" s="3"/>
      <c r="I6068"/>
      <c r="J6068" s="3"/>
      <c r="K6068" s="2"/>
      <c r="L6068" s="285"/>
      <c r="N6068" s="173"/>
      <c r="O6068" s="174"/>
      <c r="P6068" s="171"/>
      <c r="Q6068" s="170"/>
      <c r="R6068" s="171"/>
    </row>
    <row r="6069" spans="3:18" x14ac:dyDescent="0.2">
      <c r="C6069"/>
      <c r="G6069" s="2"/>
      <c r="H6069" s="3"/>
      <c r="I6069"/>
      <c r="J6069" s="3"/>
      <c r="K6069" s="2"/>
      <c r="L6069" s="285"/>
      <c r="N6069" s="173"/>
      <c r="O6069" s="174"/>
      <c r="P6069" s="171"/>
      <c r="Q6069" s="170"/>
      <c r="R6069" s="171"/>
    </row>
    <row r="6070" spans="3:18" x14ac:dyDescent="0.2">
      <c r="C6070"/>
      <c r="G6070" s="2"/>
      <c r="H6070" s="3"/>
      <c r="I6070"/>
      <c r="J6070" s="3"/>
      <c r="K6070" s="2"/>
      <c r="L6070" s="285"/>
      <c r="N6070" s="173"/>
      <c r="O6070" s="174"/>
      <c r="P6070" s="171"/>
      <c r="Q6070" s="170"/>
      <c r="R6070" s="171"/>
    </row>
    <row r="6071" spans="3:18" x14ac:dyDescent="0.2">
      <c r="C6071"/>
      <c r="G6071" s="2"/>
      <c r="H6071" s="3"/>
      <c r="I6071"/>
      <c r="J6071" s="3"/>
      <c r="K6071" s="2"/>
      <c r="L6071" s="285"/>
      <c r="N6071" s="173"/>
      <c r="O6071" s="174"/>
      <c r="P6071" s="171"/>
      <c r="Q6071" s="170"/>
      <c r="R6071" s="171"/>
    </row>
    <row r="6072" spans="3:18" x14ac:dyDescent="0.2">
      <c r="C6072"/>
      <c r="G6072" s="2"/>
      <c r="H6072" s="3"/>
      <c r="I6072"/>
      <c r="J6072" s="3"/>
      <c r="K6072" s="2"/>
      <c r="L6072" s="285"/>
      <c r="N6072" s="173"/>
      <c r="O6072" s="174"/>
      <c r="P6072" s="171"/>
      <c r="Q6072" s="170"/>
      <c r="R6072" s="171"/>
    </row>
    <row r="6073" spans="3:18" x14ac:dyDescent="0.2">
      <c r="C6073"/>
      <c r="G6073" s="2"/>
      <c r="H6073" s="3"/>
      <c r="I6073"/>
      <c r="J6073" s="3"/>
      <c r="K6073" s="2"/>
      <c r="L6073" s="285"/>
      <c r="N6073" s="173"/>
      <c r="O6073" s="174"/>
      <c r="P6073" s="171"/>
      <c r="Q6073" s="170"/>
      <c r="R6073" s="171"/>
    </row>
    <row r="6074" spans="3:18" x14ac:dyDescent="0.2">
      <c r="C6074"/>
      <c r="G6074" s="2"/>
      <c r="H6074" s="3"/>
      <c r="I6074"/>
      <c r="J6074" s="3"/>
      <c r="K6074" s="2"/>
      <c r="L6074" s="285"/>
      <c r="N6074" s="173"/>
      <c r="O6074" s="174"/>
      <c r="P6074" s="171"/>
      <c r="Q6074" s="170"/>
      <c r="R6074" s="171"/>
    </row>
    <row r="6075" spans="3:18" x14ac:dyDescent="0.2">
      <c r="C6075"/>
      <c r="G6075" s="2"/>
      <c r="H6075" s="3"/>
      <c r="I6075"/>
      <c r="J6075" s="3"/>
      <c r="K6075" s="2"/>
      <c r="L6075" s="285"/>
      <c r="N6075" s="173"/>
      <c r="O6075" s="174"/>
      <c r="P6075" s="171"/>
      <c r="Q6075" s="170"/>
      <c r="R6075" s="171"/>
    </row>
    <row r="6076" spans="3:18" x14ac:dyDescent="0.2">
      <c r="C6076"/>
      <c r="G6076" s="2"/>
      <c r="H6076" s="3"/>
      <c r="I6076"/>
      <c r="J6076" s="3"/>
      <c r="K6076" s="2"/>
      <c r="L6076" s="285"/>
      <c r="N6076" s="173"/>
      <c r="O6076" s="174"/>
      <c r="P6076" s="171"/>
      <c r="Q6076" s="170"/>
      <c r="R6076" s="171"/>
    </row>
    <row r="6077" spans="3:18" x14ac:dyDescent="0.2">
      <c r="C6077"/>
      <c r="G6077" s="2"/>
      <c r="H6077" s="3"/>
      <c r="I6077"/>
      <c r="J6077" s="3"/>
      <c r="K6077" s="2"/>
      <c r="L6077" s="285"/>
      <c r="N6077" s="173"/>
      <c r="O6077" s="174"/>
      <c r="P6077" s="171"/>
      <c r="Q6077" s="170"/>
      <c r="R6077" s="171"/>
    </row>
    <row r="6078" spans="3:18" x14ac:dyDescent="0.2">
      <c r="C6078"/>
      <c r="G6078" s="2"/>
      <c r="H6078" s="3"/>
      <c r="I6078"/>
      <c r="J6078" s="3"/>
      <c r="K6078" s="2"/>
      <c r="L6078" s="285"/>
      <c r="N6078" s="173"/>
      <c r="O6078" s="174"/>
      <c r="P6078" s="171"/>
      <c r="Q6078" s="170"/>
      <c r="R6078" s="171"/>
    </row>
    <row r="6079" spans="3:18" x14ac:dyDescent="0.2">
      <c r="C6079"/>
      <c r="G6079" s="2"/>
      <c r="H6079" s="3"/>
      <c r="I6079"/>
      <c r="J6079" s="3"/>
      <c r="K6079" s="2"/>
      <c r="L6079" s="285"/>
      <c r="N6079" s="173"/>
      <c r="O6079" s="174"/>
      <c r="P6079" s="171"/>
      <c r="Q6079" s="170"/>
      <c r="R6079" s="171"/>
    </row>
    <row r="6080" spans="3:18" x14ac:dyDescent="0.2">
      <c r="C6080"/>
      <c r="G6080" s="2"/>
      <c r="H6080" s="3"/>
      <c r="I6080"/>
      <c r="J6080" s="3"/>
      <c r="K6080" s="2"/>
      <c r="L6080" s="285"/>
      <c r="N6080" s="173"/>
      <c r="O6080" s="174"/>
      <c r="P6080" s="171"/>
      <c r="Q6080" s="170"/>
      <c r="R6080" s="171"/>
    </row>
    <row r="6081" spans="3:18" x14ac:dyDescent="0.2">
      <c r="C6081"/>
      <c r="G6081" s="2"/>
      <c r="H6081" s="3"/>
      <c r="I6081"/>
      <c r="J6081" s="3"/>
      <c r="K6081" s="2"/>
      <c r="L6081" s="285"/>
      <c r="N6081" s="173"/>
      <c r="O6081" s="174"/>
      <c r="P6081" s="171"/>
      <c r="Q6081" s="170"/>
      <c r="R6081" s="171"/>
    </row>
    <row r="6082" spans="3:18" x14ac:dyDescent="0.2">
      <c r="C6082"/>
      <c r="G6082" s="2"/>
      <c r="H6082" s="3"/>
      <c r="I6082"/>
      <c r="J6082" s="3"/>
      <c r="K6082" s="2"/>
      <c r="L6082" s="285"/>
      <c r="N6082" s="173"/>
      <c r="O6082" s="174"/>
      <c r="P6082" s="171"/>
      <c r="Q6082" s="170"/>
      <c r="R6082" s="171"/>
    </row>
    <row r="6083" spans="3:18" x14ac:dyDescent="0.2">
      <c r="C6083"/>
      <c r="G6083" s="2"/>
      <c r="H6083" s="3"/>
      <c r="I6083"/>
      <c r="J6083" s="3"/>
      <c r="K6083" s="2"/>
      <c r="L6083" s="285"/>
      <c r="N6083" s="173"/>
      <c r="O6083" s="174"/>
      <c r="P6083" s="171"/>
      <c r="Q6083" s="170"/>
      <c r="R6083" s="171"/>
    </row>
    <row r="6084" spans="3:18" x14ac:dyDescent="0.2">
      <c r="C6084"/>
      <c r="G6084" s="2"/>
      <c r="H6084" s="3"/>
      <c r="I6084"/>
      <c r="J6084" s="3"/>
      <c r="K6084" s="2"/>
      <c r="L6084" s="285"/>
      <c r="N6084" s="173"/>
      <c r="O6084" s="174"/>
      <c r="P6084" s="171"/>
      <c r="Q6084" s="170"/>
      <c r="R6084" s="171"/>
    </row>
    <row r="6085" spans="3:18" x14ac:dyDescent="0.2">
      <c r="C6085"/>
      <c r="G6085" s="2"/>
      <c r="H6085" s="3"/>
      <c r="I6085"/>
      <c r="J6085" s="3"/>
      <c r="K6085" s="2"/>
      <c r="L6085" s="285"/>
      <c r="N6085" s="173"/>
      <c r="O6085" s="174"/>
      <c r="P6085" s="171"/>
      <c r="Q6085" s="170"/>
      <c r="R6085" s="171"/>
    </row>
    <row r="6086" spans="3:18" x14ac:dyDescent="0.2">
      <c r="C6086"/>
      <c r="G6086" s="2"/>
      <c r="H6086" s="3"/>
      <c r="I6086"/>
      <c r="J6086" s="3"/>
      <c r="K6086" s="2"/>
      <c r="L6086" s="285"/>
      <c r="N6086" s="173"/>
      <c r="O6086" s="174"/>
      <c r="P6086" s="171"/>
      <c r="Q6086" s="170"/>
      <c r="R6086" s="171"/>
    </row>
    <row r="6087" spans="3:18" x14ac:dyDescent="0.2">
      <c r="C6087"/>
      <c r="G6087" s="2"/>
      <c r="H6087" s="3"/>
      <c r="I6087"/>
      <c r="J6087" s="3"/>
      <c r="K6087" s="2"/>
      <c r="L6087" s="285"/>
      <c r="N6087" s="173"/>
      <c r="O6087" s="174"/>
      <c r="P6087" s="171"/>
      <c r="Q6087" s="170"/>
      <c r="R6087" s="171"/>
    </row>
    <row r="6088" spans="3:18" x14ac:dyDescent="0.2">
      <c r="C6088"/>
      <c r="G6088" s="2"/>
      <c r="H6088" s="3"/>
      <c r="I6088"/>
      <c r="J6088" s="3"/>
      <c r="K6088" s="2"/>
      <c r="L6088" s="285"/>
      <c r="N6088" s="173"/>
      <c r="O6088" s="174"/>
      <c r="P6088" s="171"/>
      <c r="Q6088" s="170"/>
      <c r="R6088" s="171"/>
    </row>
    <row r="6089" spans="3:18" x14ac:dyDescent="0.2">
      <c r="C6089"/>
      <c r="G6089" s="2"/>
      <c r="H6089" s="3"/>
      <c r="I6089"/>
      <c r="J6089" s="3"/>
      <c r="K6089" s="2"/>
      <c r="L6089" s="285"/>
      <c r="N6089" s="173"/>
      <c r="O6089" s="174"/>
      <c r="P6089" s="171"/>
      <c r="Q6089" s="170"/>
      <c r="R6089" s="171"/>
    </row>
    <row r="6090" spans="3:18" x14ac:dyDescent="0.2">
      <c r="C6090"/>
      <c r="G6090" s="2"/>
      <c r="H6090" s="3"/>
      <c r="I6090"/>
      <c r="J6090" s="3"/>
      <c r="K6090" s="2"/>
      <c r="L6090" s="285"/>
      <c r="N6090" s="173"/>
      <c r="O6090" s="174"/>
      <c r="P6090" s="171"/>
      <c r="Q6090" s="170"/>
      <c r="R6090" s="171"/>
    </row>
    <row r="6091" spans="3:18" x14ac:dyDescent="0.2">
      <c r="C6091"/>
      <c r="G6091" s="2"/>
      <c r="H6091" s="3"/>
      <c r="I6091"/>
      <c r="J6091" s="3"/>
      <c r="K6091" s="2"/>
      <c r="L6091" s="285"/>
      <c r="N6091" s="173"/>
      <c r="O6091" s="174"/>
      <c r="P6091" s="171"/>
      <c r="Q6091" s="170"/>
      <c r="R6091" s="171"/>
    </row>
    <row r="6092" spans="3:18" x14ac:dyDescent="0.2">
      <c r="C6092"/>
      <c r="G6092" s="2"/>
      <c r="H6092" s="3"/>
      <c r="I6092"/>
      <c r="J6092" s="3"/>
      <c r="K6092" s="2"/>
      <c r="L6092" s="285"/>
      <c r="N6092" s="173"/>
      <c r="O6092" s="174"/>
      <c r="P6092" s="171"/>
      <c r="Q6092" s="170"/>
      <c r="R6092" s="171"/>
    </row>
    <row r="6093" spans="3:18" x14ac:dyDescent="0.2">
      <c r="C6093"/>
      <c r="G6093" s="2"/>
      <c r="H6093" s="3"/>
      <c r="I6093"/>
      <c r="J6093" s="3"/>
      <c r="K6093" s="2"/>
      <c r="L6093" s="285"/>
      <c r="N6093" s="173"/>
      <c r="O6093" s="174"/>
      <c r="P6093" s="171"/>
      <c r="Q6093" s="170"/>
      <c r="R6093" s="171"/>
    </row>
    <row r="6094" spans="3:18" x14ac:dyDescent="0.2">
      <c r="C6094"/>
      <c r="G6094" s="2"/>
      <c r="H6094" s="3"/>
      <c r="I6094"/>
      <c r="J6094" s="3"/>
      <c r="K6094" s="2"/>
      <c r="L6094" s="285"/>
      <c r="N6094" s="173"/>
      <c r="O6094" s="174"/>
      <c r="P6094" s="171"/>
      <c r="Q6094" s="170"/>
      <c r="R6094" s="171"/>
    </row>
    <row r="6095" spans="3:18" x14ac:dyDescent="0.2">
      <c r="C6095"/>
      <c r="G6095" s="2"/>
      <c r="H6095" s="3"/>
      <c r="I6095"/>
      <c r="J6095" s="3"/>
      <c r="K6095" s="2"/>
      <c r="L6095" s="285"/>
      <c r="N6095" s="173"/>
      <c r="O6095" s="174"/>
      <c r="P6095" s="171"/>
      <c r="Q6095" s="170"/>
      <c r="R6095" s="171"/>
    </row>
    <row r="6096" spans="3:18" x14ac:dyDescent="0.2">
      <c r="C6096"/>
      <c r="G6096" s="2"/>
      <c r="H6096" s="3"/>
      <c r="I6096"/>
      <c r="J6096" s="3"/>
      <c r="K6096" s="2"/>
      <c r="L6096" s="285"/>
      <c r="N6096" s="173"/>
      <c r="O6096" s="174"/>
      <c r="P6096" s="171"/>
      <c r="Q6096" s="170"/>
      <c r="R6096" s="171"/>
    </row>
    <row r="6097" spans="3:18" x14ac:dyDescent="0.2">
      <c r="C6097"/>
      <c r="G6097" s="2"/>
      <c r="H6097" s="3"/>
      <c r="I6097"/>
      <c r="J6097" s="3"/>
      <c r="K6097" s="2"/>
      <c r="L6097" s="285"/>
      <c r="N6097" s="173"/>
      <c r="O6097" s="174"/>
      <c r="P6097" s="171"/>
      <c r="Q6097" s="170"/>
      <c r="R6097" s="171"/>
    </row>
    <row r="6098" spans="3:18" x14ac:dyDescent="0.2">
      <c r="C6098"/>
      <c r="G6098" s="2"/>
      <c r="H6098" s="3"/>
      <c r="I6098"/>
      <c r="J6098" s="3"/>
      <c r="K6098" s="2"/>
      <c r="L6098" s="285"/>
      <c r="N6098" s="173"/>
      <c r="O6098" s="174"/>
      <c r="P6098" s="171"/>
      <c r="Q6098" s="170"/>
      <c r="R6098" s="171"/>
    </row>
    <row r="6099" spans="3:18" x14ac:dyDescent="0.2">
      <c r="C6099"/>
      <c r="G6099" s="2"/>
      <c r="H6099" s="3"/>
      <c r="I6099"/>
      <c r="J6099" s="3"/>
      <c r="K6099" s="2"/>
      <c r="L6099" s="285"/>
      <c r="N6099" s="173"/>
      <c r="O6099" s="174"/>
      <c r="P6099" s="171"/>
      <c r="Q6099" s="170"/>
      <c r="R6099" s="171"/>
    </row>
    <row r="6100" spans="3:18" x14ac:dyDescent="0.2">
      <c r="C6100"/>
      <c r="G6100" s="2"/>
      <c r="H6100" s="3"/>
      <c r="I6100"/>
      <c r="J6100" s="3"/>
      <c r="K6100" s="2"/>
      <c r="L6100" s="285"/>
      <c r="N6100" s="173"/>
      <c r="O6100" s="174"/>
      <c r="P6100" s="171"/>
      <c r="Q6100" s="170"/>
      <c r="R6100" s="171"/>
    </row>
    <row r="6101" spans="3:18" x14ac:dyDescent="0.2">
      <c r="C6101"/>
      <c r="G6101" s="2"/>
      <c r="H6101" s="3"/>
      <c r="I6101"/>
      <c r="J6101" s="3"/>
      <c r="K6101" s="2"/>
      <c r="L6101" s="285"/>
      <c r="N6101" s="173"/>
      <c r="O6101" s="174"/>
      <c r="P6101" s="171"/>
      <c r="Q6101" s="170"/>
      <c r="R6101" s="171"/>
    </row>
    <row r="6102" spans="3:18" x14ac:dyDescent="0.2">
      <c r="C6102"/>
      <c r="G6102" s="2"/>
      <c r="H6102" s="3"/>
      <c r="I6102"/>
      <c r="J6102" s="3"/>
      <c r="K6102" s="2"/>
      <c r="L6102" s="285"/>
      <c r="N6102" s="173"/>
      <c r="O6102" s="174"/>
      <c r="P6102" s="171"/>
      <c r="Q6102" s="170"/>
      <c r="R6102" s="171"/>
    </row>
    <row r="6103" spans="3:18" x14ac:dyDescent="0.2">
      <c r="C6103"/>
      <c r="G6103" s="2"/>
      <c r="H6103" s="3"/>
      <c r="I6103"/>
      <c r="J6103" s="3"/>
      <c r="K6103" s="2"/>
      <c r="L6103" s="285"/>
      <c r="N6103" s="173"/>
      <c r="O6103" s="174"/>
      <c r="P6103" s="171"/>
      <c r="Q6103" s="170"/>
      <c r="R6103" s="171"/>
    </row>
    <row r="6104" spans="3:18" x14ac:dyDescent="0.2">
      <c r="C6104"/>
      <c r="G6104" s="2"/>
      <c r="H6104" s="3"/>
      <c r="I6104"/>
      <c r="J6104" s="3"/>
      <c r="K6104" s="2"/>
      <c r="L6104" s="285"/>
      <c r="N6104" s="173"/>
      <c r="O6104" s="174"/>
      <c r="P6104" s="171"/>
      <c r="Q6104" s="170"/>
      <c r="R6104" s="171"/>
    </row>
    <row r="6105" spans="3:18" x14ac:dyDescent="0.2">
      <c r="C6105"/>
      <c r="G6105" s="2"/>
      <c r="H6105" s="3"/>
      <c r="I6105"/>
      <c r="J6105" s="3"/>
      <c r="K6105" s="2"/>
      <c r="L6105" s="285"/>
      <c r="N6105" s="173"/>
      <c r="O6105" s="174"/>
      <c r="P6105" s="171"/>
      <c r="Q6105" s="170"/>
      <c r="R6105" s="171"/>
    </row>
    <row r="6106" spans="3:18" x14ac:dyDescent="0.2">
      <c r="C6106"/>
      <c r="G6106" s="2"/>
      <c r="H6106" s="3"/>
      <c r="I6106"/>
      <c r="J6106" s="3"/>
      <c r="K6106" s="2"/>
      <c r="L6106" s="285"/>
      <c r="N6106" s="173"/>
      <c r="O6106" s="174"/>
      <c r="P6106" s="171"/>
      <c r="Q6106" s="170"/>
      <c r="R6106" s="171"/>
    </row>
    <row r="6107" spans="3:18" x14ac:dyDescent="0.2">
      <c r="C6107"/>
      <c r="G6107" s="2"/>
      <c r="H6107" s="3"/>
      <c r="I6107"/>
      <c r="J6107" s="3"/>
      <c r="K6107" s="2"/>
      <c r="L6107" s="285"/>
      <c r="N6107" s="173"/>
      <c r="O6107" s="174"/>
      <c r="P6107" s="171"/>
      <c r="Q6107" s="170"/>
      <c r="R6107" s="171"/>
    </row>
    <row r="6108" spans="3:18" x14ac:dyDescent="0.2">
      <c r="C6108"/>
      <c r="G6108" s="2"/>
      <c r="H6108" s="3"/>
      <c r="I6108"/>
      <c r="J6108" s="3"/>
      <c r="K6108" s="2"/>
      <c r="L6108" s="285"/>
      <c r="N6108" s="173"/>
      <c r="O6108" s="174"/>
      <c r="P6108" s="171"/>
      <c r="Q6108" s="170"/>
      <c r="R6108" s="171"/>
    </row>
    <row r="6109" spans="3:18" x14ac:dyDescent="0.2">
      <c r="C6109"/>
      <c r="G6109" s="2"/>
      <c r="H6109" s="3"/>
      <c r="I6109"/>
      <c r="J6109" s="3"/>
      <c r="K6109" s="2"/>
      <c r="L6109" s="285"/>
      <c r="N6109" s="173"/>
      <c r="O6109" s="174"/>
      <c r="P6109" s="171"/>
      <c r="Q6109" s="170"/>
      <c r="R6109" s="171"/>
    </row>
    <row r="6110" spans="3:18" x14ac:dyDescent="0.2">
      <c r="C6110"/>
      <c r="G6110" s="2"/>
      <c r="H6110" s="3"/>
      <c r="I6110"/>
      <c r="J6110" s="3"/>
      <c r="K6110" s="2"/>
      <c r="L6110" s="285"/>
      <c r="N6110" s="173"/>
      <c r="O6110" s="174"/>
      <c r="P6110" s="171"/>
      <c r="Q6110" s="170"/>
      <c r="R6110" s="171"/>
    </row>
    <row r="6111" spans="3:18" x14ac:dyDescent="0.2">
      <c r="C6111"/>
      <c r="G6111" s="2"/>
      <c r="H6111" s="3"/>
      <c r="I6111"/>
      <c r="J6111" s="3"/>
      <c r="K6111" s="2"/>
      <c r="L6111" s="285"/>
      <c r="N6111" s="173"/>
      <c r="O6111" s="174"/>
      <c r="P6111" s="171"/>
      <c r="Q6111" s="170"/>
      <c r="R6111" s="171"/>
    </row>
    <row r="6112" spans="3:18" x14ac:dyDescent="0.2">
      <c r="C6112"/>
      <c r="G6112" s="2"/>
      <c r="H6112" s="3"/>
      <c r="I6112"/>
      <c r="J6112" s="3"/>
      <c r="K6112" s="2"/>
      <c r="L6112" s="285"/>
      <c r="N6112" s="173"/>
      <c r="O6112" s="174"/>
      <c r="P6112" s="171"/>
      <c r="Q6112" s="170"/>
      <c r="R6112" s="171"/>
    </row>
    <row r="6113" spans="3:18" x14ac:dyDescent="0.2">
      <c r="C6113"/>
      <c r="G6113" s="2"/>
      <c r="H6113" s="3"/>
      <c r="I6113"/>
      <c r="J6113" s="3"/>
      <c r="K6113" s="2"/>
      <c r="L6113" s="285"/>
      <c r="N6113" s="173"/>
      <c r="O6113" s="174"/>
      <c r="P6113" s="171"/>
      <c r="Q6113" s="170"/>
      <c r="R6113" s="171"/>
    </row>
    <row r="6114" spans="3:18" x14ac:dyDescent="0.2">
      <c r="C6114"/>
      <c r="G6114" s="2"/>
      <c r="H6114" s="3"/>
      <c r="I6114"/>
      <c r="J6114" s="3"/>
      <c r="K6114" s="2"/>
      <c r="L6114" s="285"/>
      <c r="N6114" s="173"/>
      <c r="O6114" s="174"/>
      <c r="P6114" s="171"/>
      <c r="Q6114" s="170"/>
      <c r="R6114" s="171"/>
    </row>
    <row r="6115" spans="3:18" x14ac:dyDescent="0.2">
      <c r="C6115"/>
      <c r="G6115" s="2"/>
      <c r="H6115" s="3"/>
      <c r="I6115"/>
      <c r="J6115" s="3"/>
      <c r="K6115" s="2"/>
      <c r="L6115" s="285"/>
      <c r="N6115" s="173"/>
      <c r="O6115" s="174"/>
      <c r="P6115" s="171"/>
      <c r="Q6115" s="170"/>
      <c r="R6115" s="171"/>
    </row>
    <row r="6116" spans="3:18" x14ac:dyDescent="0.2">
      <c r="C6116"/>
      <c r="G6116" s="2"/>
      <c r="H6116" s="3"/>
      <c r="I6116"/>
      <c r="J6116" s="3"/>
      <c r="K6116" s="2"/>
      <c r="L6116" s="285"/>
      <c r="N6116" s="173"/>
      <c r="O6116" s="174"/>
      <c r="P6116" s="171"/>
      <c r="Q6116" s="170"/>
      <c r="R6116" s="171"/>
    </row>
    <row r="6117" spans="3:18" x14ac:dyDescent="0.2">
      <c r="C6117"/>
      <c r="G6117" s="2"/>
      <c r="H6117" s="3"/>
      <c r="I6117"/>
      <c r="J6117" s="3"/>
      <c r="K6117" s="2"/>
      <c r="L6117" s="285"/>
      <c r="N6117" s="173"/>
      <c r="O6117" s="174"/>
      <c r="P6117" s="171"/>
      <c r="Q6117" s="170"/>
      <c r="R6117" s="171"/>
    </row>
    <row r="6118" spans="3:18" x14ac:dyDescent="0.2">
      <c r="C6118"/>
      <c r="G6118" s="2"/>
      <c r="H6118" s="3"/>
      <c r="I6118"/>
      <c r="J6118" s="3"/>
      <c r="K6118" s="2"/>
      <c r="L6118" s="285"/>
      <c r="N6118" s="173"/>
      <c r="O6118" s="174"/>
      <c r="P6118" s="171"/>
      <c r="Q6118" s="170"/>
      <c r="R6118" s="171"/>
    </row>
    <row r="6119" spans="3:18" x14ac:dyDescent="0.2">
      <c r="C6119"/>
      <c r="G6119" s="2"/>
      <c r="H6119" s="3"/>
      <c r="I6119"/>
      <c r="J6119" s="3"/>
      <c r="K6119" s="2"/>
      <c r="L6119" s="285"/>
      <c r="N6119" s="173"/>
      <c r="O6119" s="174"/>
      <c r="P6119" s="171"/>
      <c r="Q6119" s="170"/>
      <c r="R6119" s="171"/>
    </row>
    <row r="6120" spans="3:18" x14ac:dyDescent="0.2">
      <c r="C6120"/>
      <c r="G6120" s="2"/>
      <c r="H6120" s="3"/>
      <c r="I6120"/>
      <c r="J6120" s="3"/>
      <c r="K6120" s="2"/>
      <c r="L6120" s="285"/>
      <c r="N6120" s="173"/>
      <c r="O6120" s="174"/>
      <c r="P6120" s="171"/>
      <c r="Q6120" s="170"/>
      <c r="R6120" s="171"/>
    </row>
    <row r="6121" spans="3:18" x14ac:dyDescent="0.2">
      <c r="C6121"/>
      <c r="G6121" s="2"/>
      <c r="H6121" s="3"/>
      <c r="I6121"/>
      <c r="J6121" s="3"/>
      <c r="K6121" s="2"/>
      <c r="L6121" s="285"/>
      <c r="N6121" s="173"/>
      <c r="O6121" s="174"/>
      <c r="P6121" s="171"/>
      <c r="Q6121" s="170"/>
      <c r="R6121" s="171"/>
    </row>
    <row r="6122" spans="3:18" x14ac:dyDescent="0.2">
      <c r="C6122"/>
      <c r="G6122" s="2"/>
      <c r="H6122" s="3"/>
      <c r="I6122"/>
      <c r="J6122" s="3"/>
      <c r="K6122" s="2"/>
      <c r="L6122" s="285"/>
      <c r="N6122" s="173"/>
      <c r="O6122" s="174"/>
      <c r="P6122" s="171"/>
      <c r="Q6122" s="170"/>
      <c r="R6122" s="171"/>
    </row>
    <row r="6123" spans="3:18" x14ac:dyDescent="0.2">
      <c r="C6123"/>
      <c r="G6123" s="2"/>
      <c r="H6123" s="3"/>
      <c r="I6123"/>
      <c r="J6123" s="3"/>
      <c r="K6123" s="2"/>
      <c r="L6123" s="285"/>
      <c r="N6123" s="173"/>
      <c r="O6123" s="174"/>
      <c r="P6123" s="171"/>
      <c r="Q6123" s="170"/>
      <c r="R6123" s="171"/>
    </row>
    <row r="6124" spans="3:18" x14ac:dyDescent="0.2">
      <c r="C6124"/>
      <c r="G6124" s="2"/>
      <c r="H6124" s="3"/>
      <c r="I6124"/>
      <c r="J6124" s="3"/>
      <c r="K6124" s="2"/>
      <c r="L6124" s="285"/>
      <c r="N6124" s="173"/>
      <c r="O6124" s="174"/>
      <c r="P6124" s="171"/>
      <c r="Q6124" s="170"/>
      <c r="R6124" s="171"/>
    </row>
    <row r="6125" spans="3:18" x14ac:dyDescent="0.2">
      <c r="C6125"/>
      <c r="G6125" s="2"/>
      <c r="H6125" s="3"/>
      <c r="I6125"/>
      <c r="J6125" s="3"/>
      <c r="K6125" s="2"/>
      <c r="L6125" s="285"/>
      <c r="N6125" s="173"/>
      <c r="O6125" s="174"/>
      <c r="P6125" s="171"/>
      <c r="Q6125" s="170"/>
      <c r="R6125" s="171"/>
    </row>
    <row r="6126" spans="3:18" x14ac:dyDescent="0.2">
      <c r="C6126"/>
      <c r="G6126" s="2"/>
      <c r="H6126" s="3"/>
      <c r="I6126"/>
      <c r="J6126" s="3"/>
      <c r="K6126" s="2"/>
      <c r="L6126" s="285"/>
      <c r="N6126" s="173"/>
      <c r="O6126" s="174"/>
      <c r="P6126" s="171"/>
      <c r="Q6126" s="170"/>
      <c r="R6126" s="171"/>
    </row>
    <row r="6127" spans="3:18" x14ac:dyDescent="0.2">
      <c r="C6127"/>
      <c r="G6127" s="2"/>
      <c r="H6127" s="3"/>
      <c r="I6127"/>
      <c r="J6127" s="3"/>
      <c r="K6127" s="2"/>
      <c r="L6127" s="285"/>
      <c r="N6127" s="173"/>
      <c r="O6127" s="174"/>
      <c r="P6127" s="171"/>
      <c r="Q6127" s="170"/>
      <c r="R6127" s="171"/>
    </row>
    <row r="6128" spans="3:18" x14ac:dyDescent="0.2">
      <c r="C6128"/>
      <c r="G6128" s="2"/>
      <c r="H6128" s="3"/>
      <c r="I6128"/>
      <c r="J6128" s="3"/>
      <c r="K6128" s="2"/>
      <c r="L6128" s="285"/>
      <c r="N6128" s="173"/>
      <c r="O6128" s="174"/>
      <c r="P6128" s="171"/>
      <c r="Q6128" s="170"/>
      <c r="R6128" s="171"/>
    </row>
    <row r="6129" spans="1:18" x14ac:dyDescent="0.2">
      <c r="C6129"/>
      <c r="G6129" s="2"/>
      <c r="H6129" s="3"/>
      <c r="I6129"/>
      <c r="J6129" s="3"/>
      <c r="K6129" s="2"/>
      <c r="L6129" s="285"/>
      <c r="N6129" s="173"/>
      <c r="O6129" s="174"/>
      <c r="P6129" s="171"/>
      <c r="Q6129" s="170"/>
      <c r="R6129" s="171"/>
    </row>
    <row r="6130" spans="1:18" x14ac:dyDescent="0.2">
      <c r="C6130"/>
      <c r="G6130" s="2"/>
      <c r="H6130" s="3"/>
      <c r="I6130"/>
      <c r="J6130" s="3"/>
      <c r="K6130" s="2"/>
      <c r="L6130" s="285"/>
      <c r="N6130" s="173"/>
      <c r="O6130" s="174"/>
      <c r="P6130" s="171"/>
      <c r="Q6130" s="170"/>
      <c r="R6130" s="171"/>
    </row>
    <row r="6131" spans="1:18" x14ac:dyDescent="0.2">
      <c r="C6131"/>
      <c r="G6131" s="2"/>
      <c r="H6131" s="3"/>
      <c r="I6131"/>
      <c r="J6131" s="3"/>
      <c r="K6131" s="2"/>
      <c r="L6131" s="285"/>
      <c r="N6131" s="173"/>
      <c r="O6131" s="174"/>
      <c r="P6131" s="171"/>
      <c r="Q6131" s="170"/>
      <c r="R6131" s="171"/>
    </row>
    <row r="6132" spans="1:18" x14ac:dyDescent="0.2">
      <c r="C6132"/>
      <c r="G6132" s="2"/>
      <c r="H6132" s="3"/>
      <c r="I6132"/>
      <c r="J6132" s="3"/>
      <c r="K6132" s="2"/>
      <c r="L6132" s="285"/>
      <c r="N6132" s="173"/>
      <c r="O6132" s="174"/>
      <c r="P6132" s="171"/>
      <c r="Q6132" s="170"/>
      <c r="R6132" s="171"/>
    </row>
    <row r="6133" spans="1:18" x14ac:dyDescent="0.2">
      <c r="C6133"/>
      <c r="G6133" s="2"/>
      <c r="H6133" s="3"/>
      <c r="I6133"/>
      <c r="J6133" s="3"/>
      <c r="K6133" s="2"/>
      <c r="L6133" s="285"/>
      <c r="N6133" s="173"/>
      <c r="O6133" s="174"/>
      <c r="P6133" s="171"/>
      <c r="Q6133" s="170"/>
      <c r="R6133" s="171"/>
    </row>
    <row r="6134" spans="1:18" x14ac:dyDescent="0.2">
      <c r="C6134"/>
      <c r="G6134" s="2"/>
      <c r="H6134" s="3"/>
      <c r="I6134"/>
      <c r="J6134" s="3"/>
      <c r="K6134" s="2"/>
      <c r="L6134" s="285"/>
      <c r="N6134" s="173"/>
      <c r="O6134" s="174"/>
      <c r="P6134" s="171"/>
      <c r="Q6134" s="170"/>
      <c r="R6134" s="171"/>
    </row>
    <row r="6135" spans="1:18" x14ac:dyDescent="0.2">
      <c r="C6135"/>
      <c r="G6135" s="2"/>
      <c r="H6135" s="3"/>
      <c r="I6135"/>
      <c r="J6135" s="3"/>
      <c r="K6135" s="2"/>
      <c r="L6135" s="285"/>
      <c r="N6135" s="173"/>
      <c r="O6135" s="174"/>
      <c r="P6135" s="171"/>
      <c r="Q6135" s="170"/>
      <c r="R6135" s="171"/>
    </row>
    <row r="6136" spans="1:18" x14ac:dyDescent="0.2">
      <c r="C6136"/>
      <c r="G6136" s="2"/>
      <c r="H6136" s="3"/>
      <c r="I6136"/>
      <c r="J6136" s="3"/>
      <c r="K6136" s="2"/>
      <c r="L6136" s="285"/>
      <c r="N6136" s="173"/>
      <c r="O6136" s="174"/>
      <c r="P6136" s="171"/>
      <c r="Q6136" s="170"/>
      <c r="R6136" s="171"/>
    </row>
    <row r="6137" spans="1:18" x14ac:dyDescent="0.2">
      <c r="C6137"/>
      <c r="G6137" s="2"/>
      <c r="H6137" s="3"/>
      <c r="I6137"/>
      <c r="J6137" s="3"/>
      <c r="K6137" s="2"/>
      <c r="L6137" s="285"/>
      <c r="N6137" s="173"/>
      <c r="O6137" s="174"/>
      <c r="P6137" s="171"/>
      <c r="Q6137" s="170"/>
      <c r="R6137" s="171"/>
    </row>
    <row r="6138" spans="1:18" x14ac:dyDescent="0.2">
      <c r="C6138"/>
      <c r="G6138" s="2"/>
      <c r="H6138" s="3"/>
      <c r="I6138"/>
      <c r="J6138" s="3"/>
      <c r="K6138" s="2"/>
      <c r="L6138" s="285"/>
      <c r="N6138" s="173"/>
      <c r="O6138" s="174"/>
      <c r="P6138" s="171"/>
      <c r="Q6138" s="170"/>
      <c r="R6138" s="171"/>
    </row>
    <row r="6139" spans="1:18" s="53" customFormat="1" x14ac:dyDescent="0.2">
      <c r="A6139" s="45"/>
      <c r="B6139" s="45"/>
      <c r="C6139"/>
      <c r="D6139"/>
      <c r="E6139"/>
      <c r="F6139"/>
      <c r="G6139" s="2"/>
      <c r="H6139" s="3"/>
      <c r="I6139"/>
      <c r="J6139" s="3"/>
      <c r="K6139" s="2"/>
      <c r="L6139" s="285"/>
      <c r="M6139" s="246"/>
      <c r="N6139" s="173"/>
      <c r="O6139" s="174"/>
      <c r="P6139" s="171"/>
      <c r="Q6139" s="170"/>
      <c r="R6139" s="171"/>
    </row>
    <row r="6140" spans="1:18" x14ac:dyDescent="0.2">
      <c r="C6140"/>
      <c r="G6140" s="2"/>
      <c r="H6140" s="3"/>
      <c r="I6140"/>
      <c r="J6140" s="3"/>
      <c r="K6140" s="2"/>
      <c r="L6140" s="285"/>
      <c r="N6140" s="173"/>
      <c r="O6140" s="174"/>
      <c r="P6140" s="171"/>
      <c r="Q6140" s="170"/>
      <c r="R6140" s="171"/>
    </row>
    <row r="6141" spans="1:18" x14ac:dyDescent="0.2">
      <c r="C6141"/>
      <c r="G6141" s="2"/>
      <c r="H6141" s="3"/>
      <c r="I6141"/>
      <c r="J6141" s="3"/>
      <c r="K6141" s="2"/>
      <c r="L6141" s="285"/>
      <c r="N6141" s="173"/>
      <c r="O6141" s="174"/>
      <c r="P6141" s="171"/>
      <c r="Q6141" s="170"/>
      <c r="R6141" s="171"/>
    </row>
    <row r="6142" spans="1:18" x14ac:dyDescent="0.2">
      <c r="C6142"/>
      <c r="G6142" s="2"/>
      <c r="H6142" s="3"/>
      <c r="I6142"/>
      <c r="J6142" s="3"/>
      <c r="K6142" s="2"/>
      <c r="L6142" s="285"/>
      <c r="N6142" s="173"/>
      <c r="O6142" s="174"/>
      <c r="P6142" s="171"/>
      <c r="Q6142" s="170"/>
      <c r="R6142" s="171"/>
    </row>
    <row r="6143" spans="1:18" x14ac:dyDescent="0.2">
      <c r="C6143"/>
      <c r="G6143" s="2"/>
      <c r="H6143" s="3"/>
      <c r="I6143"/>
      <c r="J6143" s="3"/>
      <c r="K6143" s="2"/>
      <c r="L6143" s="285"/>
      <c r="N6143" s="173"/>
      <c r="O6143" s="174"/>
      <c r="P6143" s="171"/>
      <c r="Q6143" s="170"/>
      <c r="R6143" s="171"/>
    </row>
    <row r="6144" spans="1:18" x14ac:dyDescent="0.2">
      <c r="C6144"/>
      <c r="G6144" s="2"/>
      <c r="H6144" s="3"/>
      <c r="I6144"/>
      <c r="J6144" s="3"/>
      <c r="K6144" s="2"/>
      <c r="L6144" s="285"/>
      <c r="N6144" s="173"/>
      <c r="O6144" s="174"/>
      <c r="P6144" s="171"/>
      <c r="Q6144" s="170"/>
      <c r="R6144" s="171"/>
    </row>
    <row r="6145" spans="3:18" x14ac:dyDescent="0.2">
      <c r="C6145"/>
      <c r="G6145" s="2"/>
      <c r="H6145" s="3"/>
      <c r="I6145"/>
      <c r="J6145" s="3"/>
      <c r="K6145" s="2"/>
      <c r="L6145" s="285"/>
      <c r="N6145" s="173"/>
      <c r="O6145" s="174"/>
      <c r="P6145" s="171"/>
      <c r="Q6145" s="170"/>
      <c r="R6145" s="171"/>
    </row>
    <row r="6146" spans="3:18" x14ac:dyDescent="0.2">
      <c r="C6146"/>
      <c r="G6146" s="2"/>
      <c r="H6146" s="3"/>
      <c r="I6146"/>
      <c r="J6146" s="3"/>
      <c r="K6146" s="2"/>
      <c r="L6146" s="285"/>
      <c r="N6146" s="173"/>
      <c r="O6146" s="174"/>
      <c r="P6146" s="171"/>
      <c r="Q6146" s="170"/>
      <c r="R6146" s="171"/>
    </row>
    <row r="6147" spans="3:18" x14ac:dyDescent="0.2">
      <c r="C6147"/>
      <c r="G6147" s="2"/>
      <c r="H6147" s="3"/>
      <c r="I6147"/>
      <c r="J6147" s="3"/>
      <c r="K6147" s="2"/>
      <c r="L6147" s="285"/>
      <c r="N6147" s="173"/>
      <c r="O6147" s="174"/>
      <c r="P6147" s="171"/>
      <c r="Q6147" s="170"/>
      <c r="R6147" s="171"/>
    </row>
    <row r="6148" spans="3:18" x14ac:dyDescent="0.2">
      <c r="C6148"/>
      <c r="G6148" s="2"/>
      <c r="H6148" s="3"/>
      <c r="I6148"/>
      <c r="J6148" s="3"/>
      <c r="K6148" s="2"/>
      <c r="L6148" s="285"/>
      <c r="N6148" s="173"/>
      <c r="O6148" s="174"/>
      <c r="P6148" s="171"/>
      <c r="Q6148" s="170"/>
      <c r="R6148" s="171"/>
    </row>
    <row r="6149" spans="3:18" x14ac:dyDescent="0.2">
      <c r="C6149"/>
      <c r="G6149" s="2"/>
      <c r="H6149" s="3"/>
      <c r="I6149"/>
      <c r="J6149" s="3"/>
      <c r="K6149" s="2"/>
      <c r="L6149" s="285"/>
      <c r="N6149" s="173"/>
      <c r="O6149" s="174"/>
      <c r="P6149" s="171"/>
      <c r="Q6149" s="170"/>
      <c r="R6149" s="171"/>
    </row>
    <row r="6150" spans="3:18" x14ac:dyDescent="0.2">
      <c r="C6150"/>
      <c r="G6150" s="2"/>
      <c r="H6150" s="3"/>
      <c r="I6150"/>
      <c r="J6150" s="3"/>
      <c r="K6150" s="2"/>
      <c r="L6150" s="285"/>
      <c r="N6150" s="173"/>
      <c r="O6150" s="174"/>
      <c r="P6150" s="171"/>
      <c r="Q6150" s="170"/>
      <c r="R6150" s="171"/>
    </row>
    <row r="6151" spans="3:18" x14ac:dyDescent="0.2">
      <c r="C6151"/>
      <c r="G6151" s="2"/>
      <c r="H6151" s="3"/>
      <c r="I6151"/>
      <c r="J6151" s="3"/>
      <c r="K6151" s="2"/>
      <c r="L6151" s="285"/>
      <c r="N6151" s="173"/>
      <c r="O6151" s="174"/>
      <c r="P6151" s="171"/>
      <c r="Q6151" s="170"/>
      <c r="R6151" s="171"/>
    </row>
    <row r="6152" spans="3:18" x14ac:dyDescent="0.2">
      <c r="C6152"/>
      <c r="G6152" s="2"/>
      <c r="H6152" s="3"/>
      <c r="I6152"/>
      <c r="J6152" s="3"/>
      <c r="K6152" s="2"/>
      <c r="L6152" s="285"/>
      <c r="N6152" s="173"/>
      <c r="O6152" s="174"/>
      <c r="P6152" s="171"/>
      <c r="Q6152" s="170"/>
      <c r="R6152" s="171"/>
    </row>
    <row r="6153" spans="3:18" x14ac:dyDescent="0.2">
      <c r="C6153"/>
      <c r="G6153" s="2"/>
      <c r="H6153" s="3"/>
      <c r="I6153"/>
      <c r="J6153" s="3"/>
      <c r="K6153" s="2"/>
      <c r="L6153" s="285"/>
      <c r="N6153" s="173"/>
      <c r="O6153" s="174"/>
      <c r="P6153" s="171"/>
      <c r="Q6153" s="170"/>
      <c r="R6153" s="171"/>
    </row>
    <row r="6154" spans="3:18" x14ac:dyDescent="0.2">
      <c r="C6154"/>
      <c r="G6154" s="2"/>
      <c r="H6154" s="3"/>
      <c r="I6154"/>
      <c r="J6154" s="3"/>
      <c r="K6154" s="2"/>
      <c r="L6154" s="285"/>
      <c r="N6154" s="173"/>
      <c r="O6154" s="174"/>
      <c r="P6154" s="171"/>
      <c r="Q6154" s="170"/>
      <c r="R6154" s="171"/>
    </row>
    <row r="6155" spans="3:18" x14ac:dyDescent="0.2">
      <c r="C6155"/>
      <c r="G6155" s="2"/>
      <c r="H6155" s="3"/>
      <c r="I6155"/>
      <c r="J6155" s="3"/>
      <c r="K6155" s="2"/>
      <c r="L6155" s="285"/>
      <c r="N6155" s="173"/>
      <c r="O6155" s="174"/>
      <c r="P6155" s="171"/>
      <c r="Q6155" s="170"/>
      <c r="R6155" s="171"/>
    </row>
    <row r="6156" spans="3:18" x14ac:dyDescent="0.2">
      <c r="C6156"/>
      <c r="G6156" s="2"/>
      <c r="H6156" s="3"/>
      <c r="I6156"/>
      <c r="J6156" s="3"/>
      <c r="K6156" s="2"/>
      <c r="L6156" s="285"/>
      <c r="N6156" s="173"/>
      <c r="O6156" s="174"/>
      <c r="P6156" s="171"/>
      <c r="Q6156" s="170"/>
      <c r="R6156" s="171"/>
    </row>
    <row r="6157" spans="3:18" x14ac:dyDescent="0.2">
      <c r="C6157"/>
      <c r="G6157" s="2"/>
      <c r="H6157" s="3"/>
      <c r="I6157"/>
      <c r="J6157" s="3"/>
      <c r="K6157" s="2"/>
      <c r="L6157" s="285"/>
      <c r="N6157" s="173"/>
      <c r="O6157" s="174"/>
      <c r="P6157" s="171"/>
      <c r="Q6157" s="170"/>
      <c r="R6157" s="171"/>
    </row>
    <row r="6158" spans="3:18" x14ac:dyDescent="0.2">
      <c r="C6158"/>
      <c r="G6158" s="2"/>
      <c r="H6158" s="3"/>
      <c r="I6158"/>
      <c r="J6158" s="3"/>
      <c r="K6158" s="2"/>
      <c r="L6158" s="285"/>
      <c r="N6158" s="173"/>
      <c r="O6158" s="174"/>
      <c r="P6158" s="171"/>
      <c r="Q6158" s="170"/>
      <c r="R6158" s="171"/>
    </row>
    <row r="6159" spans="3:18" x14ac:dyDescent="0.2">
      <c r="C6159"/>
      <c r="G6159" s="2"/>
      <c r="H6159" s="3"/>
      <c r="I6159"/>
      <c r="J6159" s="3"/>
      <c r="K6159" s="2"/>
      <c r="L6159" s="285"/>
      <c r="N6159" s="173"/>
      <c r="O6159" s="174"/>
      <c r="P6159" s="171"/>
      <c r="Q6159" s="170"/>
      <c r="R6159" s="171"/>
    </row>
    <row r="6160" spans="3:18" x14ac:dyDescent="0.2">
      <c r="C6160"/>
      <c r="G6160" s="2"/>
      <c r="H6160" s="3"/>
      <c r="I6160"/>
      <c r="J6160" s="3"/>
      <c r="K6160" s="2"/>
      <c r="L6160" s="285"/>
      <c r="N6160" s="173"/>
      <c r="O6160" s="174"/>
      <c r="P6160" s="171"/>
      <c r="Q6160" s="170"/>
      <c r="R6160" s="171"/>
    </row>
    <row r="6161" spans="3:18" x14ac:dyDescent="0.2">
      <c r="C6161"/>
      <c r="G6161" s="2"/>
      <c r="H6161" s="3"/>
      <c r="I6161"/>
      <c r="J6161" s="3"/>
      <c r="K6161" s="2"/>
      <c r="L6161" s="285"/>
      <c r="N6161" s="173"/>
      <c r="O6161" s="174"/>
      <c r="P6161" s="171"/>
      <c r="Q6161" s="170"/>
      <c r="R6161" s="171"/>
    </row>
    <row r="6162" spans="3:18" x14ac:dyDescent="0.2">
      <c r="C6162"/>
      <c r="G6162" s="2"/>
      <c r="H6162" s="3"/>
      <c r="I6162"/>
      <c r="J6162" s="3"/>
      <c r="K6162" s="2"/>
      <c r="L6162" s="285"/>
      <c r="N6162" s="173"/>
      <c r="O6162" s="174"/>
      <c r="P6162" s="171"/>
      <c r="Q6162" s="170"/>
      <c r="R6162" s="171"/>
    </row>
    <row r="6163" spans="3:18" x14ac:dyDescent="0.2">
      <c r="C6163"/>
      <c r="G6163" s="2"/>
      <c r="H6163" s="3"/>
      <c r="I6163"/>
      <c r="J6163" s="3"/>
      <c r="K6163" s="2"/>
      <c r="L6163" s="285"/>
      <c r="N6163" s="173"/>
      <c r="O6163" s="174"/>
      <c r="P6163" s="171"/>
      <c r="Q6163" s="170"/>
      <c r="R6163" s="171"/>
    </row>
    <row r="6164" spans="3:18" x14ac:dyDescent="0.2">
      <c r="C6164"/>
      <c r="G6164" s="2"/>
      <c r="H6164" s="3"/>
      <c r="I6164"/>
      <c r="J6164" s="3"/>
      <c r="K6164" s="2"/>
      <c r="L6164" s="285"/>
      <c r="N6164" s="173"/>
      <c r="O6164" s="174"/>
      <c r="P6164" s="171"/>
      <c r="Q6164" s="170"/>
      <c r="R6164" s="171"/>
    </row>
    <row r="6165" spans="3:18" x14ac:dyDescent="0.2">
      <c r="C6165"/>
      <c r="G6165" s="2"/>
      <c r="H6165" s="3"/>
      <c r="I6165"/>
      <c r="J6165" s="3"/>
      <c r="K6165" s="2"/>
      <c r="L6165" s="285"/>
      <c r="N6165" s="173"/>
      <c r="O6165" s="174"/>
      <c r="P6165" s="171"/>
      <c r="Q6165" s="170"/>
      <c r="R6165" s="171"/>
    </row>
    <row r="6166" spans="3:18" x14ac:dyDescent="0.2">
      <c r="C6166"/>
      <c r="G6166" s="2"/>
      <c r="H6166" s="3"/>
      <c r="I6166"/>
      <c r="J6166" s="3"/>
      <c r="K6166" s="2"/>
      <c r="L6166" s="285"/>
      <c r="N6166" s="173"/>
      <c r="O6166" s="174"/>
      <c r="P6166" s="171"/>
      <c r="Q6166" s="170"/>
      <c r="R6166" s="171"/>
    </row>
    <row r="6167" spans="3:18" x14ac:dyDescent="0.2">
      <c r="C6167"/>
      <c r="G6167" s="2"/>
      <c r="H6167" s="3"/>
      <c r="I6167"/>
      <c r="J6167" s="3"/>
      <c r="K6167" s="2"/>
      <c r="L6167" s="285"/>
      <c r="N6167" s="173"/>
      <c r="O6167" s="174"/>
      <c r="P6167" s="171"/>
      <c r="Q6167" s="170"/>
      <c r="R6167" s="171"/>
    </row>
    <row r="6168" spans="3:18" x14ac:dyDescent="0.2">
      <c r="C6168"/>
      <c r="G6168" s="2"/>
      <c r="H6168" s="3"/>
      <c r="I6168"/>
      <c r="J6168" s="3"/>
      <c r="K6168" s="2"/>
      <c r="L6168" s="285"/>
      <c r="N6168" s="173"/>
      <c r="O6168" s="174"/>
      <c r="P6168" s="171"/>
      <c r="Q6168" s="170"/>
      <c r="R6168" s="171"/>
    </row>
    <row r="6169" spans="3:18" x14ac:dyDescent="0.2">
      <c r="C6169"/>
      <c r="G6169" s="2"/>
      <c r="H6169" s="3"/>
      <c r="I6169"/>
      <c r="J6169" s="3"/>
      <c r="K6169" s="2"/>
      <c r="L6169" s="285"/>
      <c r="N6169" s="173"/>
      <c r="O6169" s="174"/>
      <c r="P6169" s="171"/>
      <c r="Q6169" s="170"/>
      <c r="R6169" s="171"/>
    </row>
    <row r="6170" spans="3:18" x14ac:dyDescent="0.2">
      <c r="C6170"/>
      <c r="G6170" s="2"/>
      <c r="H6170" s="3"/>
      <c r="I6170"/>
      <c r="J6170" s="3"/>
      <c r="K6170" s="2"/>
      <c r="L6170" s="285"/>
      <c r="N6170" s="173"/>
      <c r="O6170" s="174"/>
      <c r="P6170" s="171"/>
      <c r="Q6170" s="170"/>
      <c r="R6170" s="171"/>
    </row>
    <row r="6171" spans="3:18" x14ac:dyDescent="0.2">
      <c r="C6171"/>
      <c r="G6171" s="2"/>
      <c r="H6171" s="3"/>
      <c r="I6171"/>
      <c r="J6171" s="3"/>
      <c r="K6171" s="2"/>
      <c r="L6171" s="285"/>
      <c r="N6171" s="173"/>
      <c r="O6171" s="174"/>
      <c r="P6171" s="171"/>
      <c r="Q6171" s="170"/>
      <c r="R6171" s="171"/>
    </row>
    <row r="6172" spans="3:18" x14ac:dyDescent="0.2">
      <c r="C6172"/>
      <c r="G6172" s="2"/>
      <c r="H6172" s="3"/>
      <c r="I6172"/>
      <c r="J6172" s="3"/>
      <c r="K6172" s="2"/>
      <c r="L6172" s="285"/>
      <c r="N6172" s="173"/>
      <c r="O6172" s="174"/>
      <c r="P6172" s="171"/>
      <c r="Q6172" s="170"/>
      <c r="R6172" s="171"/>
    </row>
    <row r="6173" spans="3:18" x14ac:dyDescent="0.2">
      <c r="C6173"/>
      <c r="G6173" s="2"/>
      <c r="H6173" s="3"/>
      <c r="I6173"/>
      <c r="J6173" s="3"/>
      <c r="K6173" s="2"/>
      <c r="L6173" s="285"/>
      <c r="N6173" s="173"/>
      <c r="O6173" s="174"/>
      <c r="P6173" s="171"/>
      <c r="Q6173" s="170"/>
      <c r="R6173" s="171"/>
    </row>
    <row r="6174" spans="3:18" x14ac:dyDescent="0.2">
      <c r="C6174"/>
      <c r="G6174" s="2"/>
      <c r="H6174" s="3"/>
      <c r="I6174"/>
      <c r="J6174" s="3"/>
      <c r="K6174" s="2"/>
      <c r="L6174" s="285"/>
      <c r="N6174" s="173"/>
      <c r="O6174" s="174"/>
      <c r="P6174" s="171"/>
      <c r="Q6174" s="170"/>
      <c r="R6174" s="171"/>
    </row>
    <row r="6175" spans="3:18" x14ac:dyDescent="0.2">
      <c r="C6175"/>
      <c r="G6175" s="2"/>
      <c r="H6175" s="3"/>
      <c r="I6175"/>
      <c r="J6175" s="3"/>
      <c r="K6175" s="2"/>
      <c r="L6175" s="285"/>
      <c r="N6175" s="173"/>
      <c r="O6175" s="174"/>
      <c r="P6175" s="171"/>
      <c r="Q6175" s="170"/>
      <c r="R6175" s="171"/>
    </row>
    <row r="6176" spans="3:18" x14ac:dyDescent="0.2">
      <c r="C6176"/>
      <c r="G6176" s="2"/>
      <c r="H6176" s="3"/>
      <c r="I6176"/>
      <c r="J6176" s="3"/>
      <c r="K6176" s="2"/>
      <c r="L6176" s="285"/>
      <c r="N6176" s="173"/>
      <c r="O6176" s="174"/>
      <c r="P6176" s="171"/>
      <c r="Q6176" s="170"/>
      <c r="R6176" s="171"/>
    </row>
    <row r="6177" spans="3:18" x14ac:dyDescent="0.2">
      <c r="C6177"/>
      <c r="G6177" s="2"/>
      <c r="H6177" s="3"/>
      <c r="I6177"/>
      <c r="J6177" s="3"/>
      <c r="K6177" s="2"/>
      <c r="L6177" s="285"/>
      <c r="N6177" s="173"/>
      <c r="O6177" s="174"/>
      <c r="P6177" s="171"/>
      <c r="Q6177" s="170"/>
      <c r="R6177" s="171"/>
    </row>
    <row r="6178" spans="3:18" x14ac:dyDescent="0.2">
      <c r="C6178"/>
      <c r="G6178" s="2"/>
      <c r="H6178" s="3"/>
      <c r="I6178"/>
      <c r="J6178" s="3"/>
      <c r="K6178" s="2"/>
      <c r="L6178" s="285"/>
      <c r="N6178" s="173"/>
      <c r="O6178" s="174"/>
      <c r="P6178" s="171"/>
      <c r="Q6178" s="170"/>
      <c r="R6178" s="171"/>
    </row>
    <row r="6179" spans="3:18" x14ac:dyDescent="0.2">
      <c r="C6179"/>
      <c r="G6179" s="2"/>
      <c r="H6179" s="4"/>
      <c r="I6179"/>
      <c r="J6179" s="4"/>
      <c r="K6179" s="2"/>
      <c r="L6179" s="285"/>
      <c r="N6179" s="173"/>
      <c r="O6179" s="174"/>
      <c r="P6179" s="171"/>
      <c r="Q6179" s="170"/>
      <c r="R6179" s="171"/>
    </row>
    <row r="6180" spans="3:18" x14ac:dyDescent="0.2">
      <c r="C6180"/>
      <c r="G6180" s="2"/>
      <c r="H6180" s="3"/>
      <c r="I6180"/>
      <c r="J6180" s="3"/>
      <c r="K6180" s="2"/>
      <c r="L6180" s="285"/>
      <c r="N6180" s="173"/>
      <c r="O6180" s="174"/>
      <c r="P6180" s="171"/>
      <c r="Q6180" s="170"/>
      <c r="R6180" s="171"/>
    </row>
    <row r="6181" spans="3:18" x14ac:dyDescent="0.2">
      <c r="C6181"/>
      <c r="G6181" s="2"/>
      <c r="H6181" s="3"/>
      <c r="I6181"/>
      <c r="J6181" s="3"/>
      <c r="K6181" s="2"/>
      <c r="L6181" s="285"/>
      <c r="N6181" s="173"/>
      <c r="O6181" s="174"/>
      <c r="P6181" s="171"/>
      <c r="Q6181" s="170"/>
      <c r="R6181" s="171"/>
    </row>
    <row r="6182" spans="3:18" x14ac:dyDescent="0.2">
      <c r="C6182"/>
      <c r="G6182" s="2"/>
      <c r="H6182" s="3"/>
      <c r="I6182"/>
      <c r="J6182" s="3"/>
      <c r="K6182" s="2"/>
      <c r="L6182" s="285"/>
      <c r="N6182" s="173"/>
      <c r="O6182" s="174"/>
      <c r="P6182" s="171"/>
      <c r="Q6182" s="170"/>
      <c r="R6182" s="171"/>
    </row>
    <row r="6183" spans="3:18" x14ac:dyDescent="0.2">
      <c r="C6183"/>
      <c r="G6183" s="2"/>
      <c r="H6183" s="3"/>
      <c r="I6183"/>
      <c r="J6183" s="3"/>
      <c r="K6183" s="2"/>
      <c r="L6183" s="285"/>
      <c r="N6183" s="173"/>
      <c r="O6183" s="174"/>
      <c r="P6183" s="171"/>
      <c r="Q6183" s="170"/>
      <c r="R6183" s="171"/>
    </row>
    <row r="6184" spans="3:18" x14ac:dyDescent="0.2">
      <c r="C6184"/>
      <c r="G6184" s="2"/>
      <c r="H6184" s="3"/>
      <c r="I6184"/>
      <c r="J6184" s="3"/>
      <c r="K6184" s="2"/>
      <c r="L6184" s="285"/>
      <c r="N6184" s="173"/>
      <c r="O6184" s="174"/>
      <c r="P6184" s="171"/>
      <c r="Q6184" s="170"/>
      <c r="R6184" s="171"/>
    </row>
    <row r="6185" spans="3:18" x14ac:dyDescent="0.2">
      <c r="C6185"/>
      <c r="G6185" s="2"/>
      <c r="H6185" s="3"/>
      <c r="I6185"/>
      <c r="J6185" s="3"/>
      <c r="K6185" s="2"/>
      <c r="L6185" s="285"/>
      <c r="N6185" s="173"/>
      <c r="O6185" s="174"/>
      <c r="P6185" s="171"/>
      <c r="Q6185" s="170"/>
      <c r="R6185" s="171"/>
    </row>
    <row r="6186" spans="3:18" x14ac:dyDescent="0.2">
      <c r="C6186"/>
      <c r="G6186" s="2"/>
      <c r="H6186" s="3"/>
      <c r="I6186"/>
      <c r="J6186" s="3"/>
      <c r="K6186" s="2"/>
      <c r="L6186" s="285"/>
      <c r="N6186" s="173"/>
      <c r="O6186" s="174"/>
      <c r="P6186" s="171"/>
      <c r="Q6186" s="170"/>
      <c r="R6186" s="171"/>
    </row>
    <row r="6187" spans="3:18" x14ac:dyDescent="0.2">
      <c r="C6187"/>
      <c r="G6187" s="2"/>
      <c r="H6187" s="3"/>
      <c r="I6187"/>
      <c r="J6187" s="3"/>
      <c r="K6187" s="2"/>
      <c r="L6187" s="285"/>
      <c r="N6187" s="173"/>
      <c r="O6187" s="174"/>
      <c r="P6187" s="171"/>
      <c r="Q6187" s="170"/>
      <c r="R6187" s="171"/>
    </row>
    <row r="6188" spans="3:18" x14ac:dyDescent="0.2">
      <c r="C6188"/>
      <c r="G6188" s="2"/>
      <c r="H6188" s="3"/>
      <c r="I6188"/>
      <c r="J6188" s="3"/>
      <c r="K6188" s="2"/>
      <c r="L6188" s="285"/>
      <c r="N6188" s="173"/>
      <c r="O6188" s="174"/>
      <c r="P6188" s="171"/>
      <c r="Q6188" s="170"/>
      <c r="R6188" s="171"/>
    </row>
    <row r="6189" spans="3:18" x14ac:dyDescent="0.2">
      <c r="C6189"/>
      <c r="G6189" s="2"/>
      <c r="H6189" s="3"/>
      <c r="I6189"/>
      <c r="J6189" s="3"/>
      <c r="K6189" s="2"/>
      <c r="L6189" s="285"/>
      <c r="N6189" s="173"/>
      <c r="O6189" s="174"/>
      <c r="P6189" s="171"/>
      <c r="Q6189" s="170"/>
      <c r="R6189" s="171"/>
    </row>
    <row r="6190" spans="3:18" x14ac:dyDescent="0.2">
      <c r="C6190"/>
      <c r="G6190" s="2"/>
      <c r="H6190" s="3"/>
      <c r="I6190"/>
      <c r="J6190" s="3"/>
      <c r="K6190" s="2"/>
      <c r="L6190" s="285"/>
      <c r="N6190" s="173"/>
      <c r="O6190" s="174"/>
      <c r="P6190" s="171"/>
      <c r="Q6190" s="170"/>
      <c r="R6190" s="171"/>
    </row>
    <row r="6191" spans="3:18" x14ac:dyDescent="0.2">
      <c r="C6191"/>
      <c r="G6191" s="2"/>
      <c r="H6191" s="3"/>
      <c r="I6191"/>
      <c r="J6191" s="3"/>
      <c r="K6191" s="2"/>
      <c r="L6191" s="285"/>
      <c r="N6191" s="173"/>
      <c r="O6191" s="174"/>
      <c r="P6191" s="171"/>
      <c r="Q6191" s="170"/>
      <c r="R6191" s="171"/>
    </row>
    <row r="6192" spans="3:18" x14ac:dyDescent="0.2">
      <c r="C6192"/>
      <c r="G6192" s="2"/>
      <c r="H6192" s="3"/>
      <c r="I6192"/>
      <c r="J6192" s="3"/>
      <c r="K6192" s="2"/>
      <c r="L6192" s="285"/>
      <c r="N6192" s="173"/>
      <c r="O6192" s="174"/>
      <c r="P6192" s="171"/>
      <c r="Q6192" s="170"/>
      <c r="R6192" s="171"/>
    </row>
    <row r="6193" spans="3:18" x14ac:dyDescent="0.2">
      <c r="C6193"/>
      <c r="G6193" s="2"/>
      <c r="H6193" s="3"/>
      <c r="I6193"/>
      <c r="J6193" s="3"/>
      <c r="K6193" s="2"/>
      <c r="L6193" s="285"/>
      <c r="N6193" s="173"/>
      <c r="O6193" s="174"/>
      <c r="P6193" s="171"/>
      <c r="Q6193" s="170"/>
      <c r="R6193" s="171"/>
    </row>
    <row r="6194" spans="3:18" x14ac:dyDescent="0.2">
      <c r="C6194"/>
      <c r="G6194" s="2"/>
      <c r="H6194" s="3"/>
      <c r="I6194"/>
      <c r="J6194" s="3"/>
      <c r="K6194" s="2"/>
      <c r="L6194" s="285"/>
      <c r="N6194" s="173"/>
      <c r="O6194" s="174"/>
      <c r="P6194" s="171"/>
      <c r="Q6194" s="170"/>
      <c r="R6194" s="171"/>
    </row>
    <row r="6195" spans="3:18" x14ac:dyDescent="0.2">
      <c r="C6195"/>
      <c r="G6195" s="2"/>
      <c r="H6195" s="3"/>
      <c r="I6195"/>
      <c r="J6195" s="3"/>
      <c r="K6195" s="2"/>
      <c r="L6195" s="285"/>
      <c r="N6195" s="173"/>
      <c r="O6195" s="174"/>
      <c r="P6195" s="171"/>
      <c r="Q6195" s="170"/>
      <c r="R6195" s="171"/>
    </row>
    <row r="6196" spans="3:18" x14ac:dyDescent="0.2">
      <c r="C6196"/>
      <c r="G6196" s="2"/>
      <c r="H6196" s="3"/>
      <c r="I6196"/>
      <c r="J6196" s="3"/>
      <c r="K6196" s="2"/>
      <c r="L6196" s="285"/>
      <c r="N6196" s="173"/>
      <c r="O6196" s="174"/>
      <c r="P6196" s="171"/>
      <c r="Q6196" s="170"/>
      <c r="R6196" s="171"/>
    </row>
    <row r="6197" spans="3:18" x14ac:dyDescent="0.2">
      <c r="C6197"/>
      <c r="G6197" s="2"/>
      <c r="H6197" s="3"/>
      <c r="I6197"/>
      <c r="J6197" s="3"/>
      <c r="K6197" s="2"/>
      <c r="L6197" s="285"/>
      <c r="N6197" s="173"/>
      <c r="O6197" s="174"/>
      <c r="P6197" s="171"/>
      <c r="Q6197" s="170"/>
      <c r="R6197" s="171"/>
    </row>
    <row r="6198" spans="3:18" x14ac:dyDescent="0.2">
      <c r="C6198"/>
      <c r="G6198" s="2"/>
      <c r="H6198" s="3"/>
      <c r="I6198"/>
      <c r="J6198" s="3"/>
      <c r="K6198" s="2"/>
      <c r="L6198" s="285"/>
      <c r="N6198" s="173"/>
      <c r="O6198" s="174"/>
      <c r="P6198" s="171"/>
      <c r="Q6198" s="170"/>
      <c r="R6198" s="171"/>
    </row>
    <row r="6199" spans="3:18" x14ac:dyDescent="0.2">
      <c r="C6199"/>
      <c r="G6199" s="2"/>
      <c r="H6199" s="3"/>
      <c r="I6199"/>
      <c r="J6199" s="3"/>
      <c r="K6199" s="2"/>
      <c r="L6199" s="285"/>
      <c r="N6199" s="173"/>
      <c r="O6199" s="174"/>
      <c r="P6199" s="171"/>
      <c r="Q6199" s="170"/>
      <c r="R6199" s="171"/>
    </row>
    <row r="6200" spans="3:18" x14ac:dyDescent="0.2">
      <c r="C6200"/>
      <c r="G6200" s="2"/>
      <c r="H6200" s="3"/>
      <c r="I6200"/>
      <c r="J6200" s="3"/>
      <c r="K6200" s="2"/>
      <c r="L6200" s="285"/>
      <c r="N6200" s="173"/>
      <c r="O6200" s="174"/>
      <c r="P6200" s="171"/>
      <c r="Q6200" s="170"/>
      <c r="R6200" s="171"/>
    </row>
    <row r="6201" spans="3:18" x14ac:dyDescent="0.2">
      <c r="C6201"/>
      <c r="G6201" s="2"/>
      <c r="H6201" s="3"/>
      <c r="I6201"/>
      <c r="J6201" s="3"/>
      <c r="K6201" s="2"/>
      <c r="L6201" s="285"/>
      <c r="N6201" s="173"/>
      <c r="O6201" s="174"/>
      <c r="P6201" s="171"/>
      <c r="Q6201" s="170"/>
      <c r="R6201" s="171"/>
    </row>
    <row r="6202" spans="3:18" x14ac:dyDescent="0.2">
      <c r="C6202"/>
      <c r="G6202" s="2"/>
      <c r="H6202" s="3"/>
      <c r="I6202"/>
      <c r="J6202" s="3"/>
      <c r="K6202" s="2"/>
      <c r="L6202" s="285"/>
      <c r="N6202" s="173"/>
      <c r="O6202" s="174"/>
      <c r="P6202" s="171"/>
      <c r="Q6202" s="170"/>
      <c r="R6202" s="171"/>
    </row>
    <row r="6203" spans="3:18" x14ac:dyDescent="0.2">
      <c r="C6203"/>
      <c r="G6203" s="2"/>
      <c r="H6203" s="3"/>
      <c r="I6203"/>
      <c r="J6203" s="3"/>
      <c r="K6203" s="2"/>
      <c r="L6203" s="285"/>
      <c r="N6203" s="173"/>
      <c r="O6203" s="174"/>
      <c r="P6203" s="171"/>
      <c r="Q6203" s="170"/>
      <c r="R6203" s="171"/>
    </row>
    <row r="6204" spans="3:18" x14ac:dyDescent="0.2">
      <c r="C6204"/>
      <c r="G6204" s="2"/>
      <c r="H6204" s="3"/>
      <c r="I6204"/>
      <c r="J6204" s="3"/>
      <c r="K6204" s="2"/>
      <c r="L6204" s="285"/>
      <c r="N6204" s="173"/>
      <c r="O6204" s="174"/>
      <c r="P6204" s="171"/>
      <c r="Q6204" s="170"/>
      <c r="R6204" s="171"/>
    </row>
    <row r="6205" spans="3:18" x14ac:dyDescent="0.2">
      <c r="C6205"/>
      <c r="G6205" s="2"/>
      <c r="H6205" s="3"/>
      <c r="I6205"/>
      <c r="J6205" s="3"/>
      <c r="K6205" s="2"/>
      <c r="L6205" s="285"/>
      <c r="N6205" s="173"/>
      <c r="O6205" s="174"/>
      <c r="P6205" s="171"/>
      <c r="Q6205" s="170"/>
      <c r="R6205" s="171"/>
    </row>
    <row r="6206" spans="3:18" x14ac:dyDescent="0.2">
      <c r="C6206"/>
      <c r="G6206" s="2"/>
      <c r="H6206" s="3"/>
      <c r="I6206"/>
      <c r="J6206" s="3"/>
      <c r="K6206" s="2"/>
      <c r="L6206" s="285"/>
      <c r="N6206" s="173"/>
      <c r="O6206" s="174"/>
      <c r="P6206" s="171"/>
      <c r="Q6206" s="170"/>
      <c r="R6206" s="171"/>
    </row>
    <row r="6207" spans="3:18" x14ac:dyDescent="0.2">
      <c r="C6207"/>
      <c r="G6207" s="2"/>
      <c r="H6207" s="3"/>
      <c r="I6207"/>
      <c r="J6207" s="3"/>
      <c r="K6207" s="2"/>
      <c r="L6207" s="285"/>
      <c r="N6207" s="173"/>
      <c r="O6207" s="174"/>
      <c r="P6207" s="171"/>
      <c r="Q6207" s="170"/>
      <c r="R6207" s="171"/>
    </row>
    <row r="6208" spans="3:18" x14ac:dyDescent="0.2">
      <c r="C6208"/>
      <c r="G6208" s="2"/>
      <c r="H6208" s="3"/>
      <c r="I6208"/>
      <c r="J6208" s="3"/>
      <c r="K6208" s="2"/>
      <c r="L6208" s="285"/>
      <c r="N6208" s="173"/>
      <c r="O6208" s="174"/>
      <c r="P6208" s="171"/>
      <c r="Q6208" s="170"/>
      <c r="R6208" s="171"/>
    </row>
    <row r="6209" spans="3:18" x14ac:dyDescent="0.2">
      <c r="C6209"/>
      <c r="G6209" s="2"/>
      <c r="H6209" s="3"/>
      <c r="I6209"/>
      <c r="J6209" s="3"/>
      <c r="K6209" s="2"/>
      <c r="L6209" s="285"/>
      <c r="N6209" s="173"/>
      <c r="O6209" s="174"/>
      <c r="P6209" s="171"/>
      <c r="Q6209" s="170"/>
      <c r="R6209" s="171"/>
    </row>
    <row r="6210" spans="3:18" x14ac:dyDescent="0.2">
      <c r="C6210"/>
      <c r="G6210" s="2"/>
      <c r="H6210" s="3"/>
      <c r="I6210"/>
      <c r="J6210" s="3"/>
      <c r="K6210" s="2"/>
      <c r="L6210" s="285"/>
      <c r="N6210" s="173"/>
      <c r="O6210" s="174"/>
      <c r="P6210" s="171"/>
      <c r="Q6210" s="170"/>
      <c r="R6210" s="171"/>
    </row>
    <row r="6211" spans="3:18" x14ac:dyDescent="0.2">
      <c r="C6211"/>
      <c r="G6211" s="2"/>
      <c r="H6211" s="3"/>
      <c r="I6211"/>
      <c r="J6211" s="3"/>
      <c r="K6211" s="2"/>
      <c r="L6211" s="285"/>
      <c r="N6211" s="173"/>
      <c r="O6211" s="174"/>
      <c r="P6211" s="171"/>
      <c r="Q6211" s="170"/>
      <c r="R6211" s="171"/>
    </row>
    <row r="6212" spans="3:18" x14ac:dyDescent="0.2">
      <c r="C6212"/>
      <c r="G6212" s="2"/>
      <c r="H6212" s="3"/>
      <c r="I6212"/>
      <c r="J6212" s="3"/>
      <c r="K6212" s="2"/>
      <c r="L6212" s="285"/>
      <c r="N6212" s="173"/>
      <c r="O6212" s="174"/>
      <c r="P6212" s="171"/>
      <c r="Q6212" s="170"/>
      <c r="R6212" s="171"/>
    </row>
    <row r="6213" spans="3:18" x14ac:dyDescent="0.2">
      <c r="C6213"/>
      <c r="G6213" s="2"/>
      <c r="H6213" s="3"/>
      <c r="I6213"/>
      <c r="J6213" s="3"/>
      <c r="K6213" s="2"/>
      <c r="L6213" s="285"/>
      <c r="N6213" s="173"/>
      <c r="O6213" s="174"/>
      <c r="P6213" s="171"/>
      <c r="Q6213" s="170"/>
      <c r="R6213" s="171"/>
    </row>
    <row r="6214" spans="3:18" x14ac:dyDescent="0.2">
      <c r="C6214"/>
      <c r="G6214" s="2"/>
      <c r="H6214" s="3"/>
      <c r="I6214"/>
      <c r="J6214" s="3"/>
      <c r="K6214" s="2"/>
      <c r="L6214" s="285"/>
      <c r="N6214" s="173"/>
      <c r="O6214" s="174"/>
      <c r="P6214" s="171"/>
      <c r="Q6214" s="170"/>
      <c r="R6214" s="171"/>
    </row>
    <row r="6215" spans="3:18" x14ac:dyDescent="0.2">
      <c r="C6215"/>
      <c r="G6215" s="2"/>
      <c r="H6215" s="3"/>
      <c r="I6215"/>
      <c r="J6215" s="3"/>
      <c r="K6215" s="2"/>
      <c r="L6215" s="285"/>
      <c r="N6215" s="173"/>
      <c r="O6215" s="174"/>
      <c r="P6215" s="171"/>
      <c r="Q6215" s="170"/>
      <c r="R6215" s="171"/>
    </row>
    <row r="6216" spans="3:18" x14ac:dyDescent="0.2">
      <c r="C6216"/>
      <c r="G6216" s="2"/>
      <c r="H6216" s="3"/>
      <c r="I6216"/>
      <c r="J6216" s="3"/>
      <c r="K6216" s="2"/>
      <c r="L6216" s="285"/>
      <c r="N6216" s="173"/>
      <c r="O6216" s="174"/>
      <c r="P6216" s="171"/>
      <c r="Q6216" s="170"/>
      <c r="R6216" s="171"/>
    </row>
    <row r="6217" spans="3:18" x14ac:dyDescent="0.2">
      <c r="C6217"/>
      <c r="G6217" s="2"/>
      <c r="H6217" s="3"/>
      <c r="I6217"/>
      <c r="J6217" s="3"/>
      <c r="K6217" s="2"/>
      <c r="L6217" s="285"/>
      <c r="N6217" s="173"/>
      <c r="O6217" s="174"/>
      <c r="P6217" s="171"/>
      <c r="Q6217" s="170"/>
      <c r="R6217" s="171"/>
    </row>
    <row r="6218" spans="3:18" x14ac:dyDescent="0.2">
      <c r="C6218"/>
      <c r="G6218" s="2"/>
      <c r="H6218" s="3"/>
      <c r="I6218"/>
      <c r="J6218" s="3"/>
      <c r="K6218" s="2"/>
      <c r="L6218" s="285"/>
      <c r="N6218" s="173"/>
      <c r="O6218" s="174"/>
      <c r="P6218" s="171"/>
      <c r="Q6218" s="170"/>
      <c r="R6218" s="171"/>
    </row>
    <row r="6219" spans="3:18" x14ac:dyDescent="0.2">
      <c r="C6219"/>
      <c r="G6219" s="2"/>
      <c r="H6219" s="3"/>
      <c r="I6219"/>
      <c r="J6219" s="3"/>
      <c r="K6219" s="2"/>
      <c r="L6219" s="285"/>
      <c r="N6219" s="173"/>
      <c r="O6219" s="174"/>
      <c r="P6219" s="171"/>
      <c r="Q6219" s="170"/>
      <c r="R6219" s="171"/>
    </row>
    <row r="6220" spans="3:18" x14ac:dyDescent="0.2">
      <c r="C6220"/>
      <c r="G6220" s="2"/>
      <c r="H6220" s="3"/>
      <c r="I6220"/>
      <c r="J6220" s="3"/>
      <c r="K6220" s="2"/>
      <c r="L6220" s="285"/>
      <c r="N6220" s="173"/>
      <c r="O6220" s="174"/>
      <c r="P6220" s="171"/>
      <c r="Q6220" s="170"/>
      <c r="R6220" s="171"/>
    </row>
    <row r="6221" spans="3:18" x14ac:dyDescent="0.2">
      <c r="C6221"/>
      <c r="G6221" s="2"/>
      <c r="H6221" s="3"/>
      <c r="I6221"/>
      <c r="J6221" s="3"/>
      <c r="K6221" s="2"/>
      <c r="L6221" s="285"/>
      <c r="N6221" s="173"/>
      <c r="O6221" s="174"/>
      <c r="P6221" s="171"/>
      <c r="Q6221" s="170"/>
      <c r="R6221" s="171"/>
    </row>
    <row r="6222" spans="3:18" x14ac:dyDescent="0.2">
      <c r="C6222"/>
      <c r="G6222" s="2"/>
      <c r="H6222" s="3"/>
      <c r="I6222"/>
      <c r="J6222" s="3"/>
      <c r="K6222" s="2"/>
      <c r="L6222" s="285"/>
      <c r="N6222" s="173"/>
      <c r="O6222" s="174"/>
      <c r="P6222" s="171"/>
      <c r="Q6222" s="170"/>
      <c r="R6222" s="171"/>
    </row>
    <row r="6223" spans="3:18" x14ac:dyDescent="0.2">
      <c r="C6223"/>
      <c r="G6223" s="2"/>
      <c r="H6223" s="3"/>
      <c r="I6223"/>
      <c r="J6223" s="3"/>
      <c r="K6223" s="2"/>
      <c r="L6223" s="285"/>
      <c r="N6223" s="173"/>
      <c r="O6223" s="174"/>
      <c r="P6223" s="171"/>
      <c r="Q6223" s="170"/>
      <c r="R6223" s="171"/>
    </row>
    <row r="6224" spans="3:18" x14ac:dyDescent="0.2">
      <c r="C6224"/>
      <c r="G6224" s="2"/>
      <c r="H6224" s="3"/>
      <c r="I6224"/>
      <c r="J6224" s="3"/>
      <c r="K6224" s="2"/>
      <c r="L6224" s="285"/>
      <c r="N6224" s="173"/>
      <c r="O6224" s="174"/>
      <c r="P6224" s="171"/>
      <c r="Q6224" s="170"/>
      <c r="R6224" s="171"/>
    </row>
    <row r="6225" spans="3:18" x14ac:dyDescent="0.2">
      <c r="C6225"/>
      <c r="G6225" s="2"/>
      <c r="H6225" s="3"/>
      <c r="I6225"/>
      <c r="J6225" s="3"/>
      <c r="K6225" s="2"/>
      <c r="L6225" s="285"/>
      <c r="N6225" s="173"/>
      <c r="O6225" s="174"/>
      <c r="P6225" s="171"/>
      <c r="Q6225" s="170"/>
      <c r="R6225" s="171"/>
    </row>
    <row r="6226" spans="3:18" x14ac:dyDescent="0.2">
      <c r="C6226"/>
      <c r="G6226" s="2"/>
      <c r="H6226" s="3"/>
      <c r="I6226"/>
      <c r="J6226" s="3"/>
      <c r="K6226" s="2"/>
      <c r="L6226" s="285"/>
      <c r="N6226" s="173"/>
      <c r="O6226" s="174"/>
      <c r="P6226" s="171"/>
      <c r="Q6226" s="170"/>
      <c r="R6226" s="171"/>
    </row>
    <row r="6227" spans="3:18" x14ac:dyDescent="0.2">
      <c r="C6227"/>
      <c r="G6227" s="2"/>
      <c r="H6227" s="3"/>
      <c r="I6227"/>
      <c r="J6227" s="3"/>
      <c r="K6227" s="2"/>
      <c r="L6227" s="285"/>
      <c r="N6227" s="173"/>
      <c r="O6227" s="174"/>
      <c r="P6227" s="171"/>
      <c r="Q6227" s="170"/>
      <c r="R6227" s="171"/>
    </row>
    <row r="6228" spans="3:18" x14ac:dyDescent="0.2">
      <c r="C6228"/>
      <c r="G6228" s="2"/>
      <c r="H6228" s="3"/>
      <c r="I6228"/>
      <c r="J6228" s="3"/>
      <c r="K6228" s="2"/>
      <c r="L6228" s="285"/>
      <c r="N6228" s="173"/>
      <c r="O6228" s="174"/>
      <c r="P6228" s="171"/>
      <c r="Q6228" s="170"/>
      <c r="R6228" s="171"/>
    </row>
    <row r="6229" spans="3:18" x14ac:dyDescent="0.2">
      <c r="C6229"/>
      <c r="G6229" s="2"/>
      <c r="H6229" s="3"/>
      <c r="I6229"/>
      <c r="J6229" s="3"/>
      <c r="K6229" s="2"/>
      <c r="L6229" s="285"/>
      <c r="N6229" s="173"/>
      <c r="O6229" s="174"/>
      <c r="P6229" s="171"/>
      <c r="Q6229" s="170"/>
      <c r="R6229" s="171"/>
    </row>
    <row r="6230" spans="3:18" x14ac:dyDescent="0.2">
      <c r="C6230"/>
      <c r="G6230" s="2"/>
      <c r="H6230" s="3"/>
      <c r="I6230"/>
      <c r="J6230" s="3"/>
      <c r="K6230" s="2"/>
      <c r="L6230" s="285"/>
      <c r="N6230" s="173"/>
      <c r="O6230" s="174"/>
      <c r="P6230" s="171"/>
      <c r="Q6230" s="170"/>
      <c r="R6230" s="171"/>
    </row>
    <row r="6231" spans="3:18" x14ac:dyDescent="0.2">
      <c r="C6231"/>
      <c r="G6231" s="2"/>
      <c r="H6231" s="3"/>
      <c r="I6231"/>
      <c r="J6231" s="3"/>
      <c r="K6231" s="2"/>
      <c r="L6231" s="285"/>
      <c r="N6231" s="173"/>
      <c r="O6231" s="174"/>
      <c r="P6231" s="171"/>
      <c r="Q6231" s="170"/>
      <c r="R6231" s="171"/>
    </row>
    <row r="6232" spans="3:18" x14ac:dyDescent="0.2">
      <c r="C6232"/>
      <c r="G6232" s="2"/>
      <c r="H6232" s="3"/>
      <c r="I6232"/>
      <c r="J6232" s="3"/>
      <c r="K6232" s="2"/>
      <c r="L6232" s="285"/>
      <c r="N6232" s="173"/>
      <c r="O6232" s="174"/>
      <c r="P6232" s="171"/>
      <c r="Q6232" s="170"/>
      <c r="R6232" s="171"/>
    </row>
    <row r="6233" spans="3:18" x14ac:dyDescent="0.2">
      <c r="C6233"/>
      <c r="G6233" s="2"/>
      <c r="H6233" s="3"/>
      <c r="I6233"/>
      <c r="J6233" s="3"/>
      <c r="K6233" s="2"/>
      <c r="L6233" s="285"/>
      <c r="N6233" s="173"/>
      <c r="O6233" s="174"/>
      <c r="P6233" s="171"/>
      <c r="Q6233" s="170"/>
      <c r="R6233" s="171"/>
    </row>
    <row r="6234" spans="3:18" x14ac:dyDescent="0.2">
      <c r="C6234"/>
      <c r="G6234" s="2"/>
      <c r="H6234" s="3"/>
      <c r="I6234"/>
      <c r="J6234" s="3"/>
      <c r="K6234" s="2"/>
      <c r="L6234" s="285"/>
      <c r="N6234" s="173"/>
      <c r="O6234" s="174"/>
      <c r="P6234" s="171"/>
      <c r="Q6234" s="170"/>
      <c r="R6234" s="171"/>
    </row>
    <row r="6235" spans="3:18" x14ac:dyDescent="0.2">
      <c r="C6235"/>
      <c r="G6235" s="2"/>
      <c r="H6235" s="3"/>
      <c r="I6235"/>
      <c r="J6235" s="3"/>
      <c r="K6235" s="2"/>
      <c r="L6235" s="285"/>
      <c r="N6235" s="173"/>
      <c r="O6235" s="174"/>
      <c r="P6235" s="171"/>
      <c r="Q6235" s="170"/>
      <c r="R6235" s="171"/>
    </row>
    <row r="6236" spans="3:18" x14ac:dyDescent="0.2">
      <c r="C6236"/>
      <c r="G6236" s="2"/>
      <c r="H6236" s="3"/>
      <c r="I6236"/>
      <c r="J6236" s="3"/>
      <c r="K6236" s="2"/>
      <c r="L6236" s="285"/>
      <c r="N6236" s="173"/>
      <c r="O6236" s="174"/>
      <c r="P6236" s="171"/>
      <c r="Q6236" s="170"/>
      <c r="R6236" s="171"/>
    </row>
    <row r="6237" spans="3:18" x14ac:dyDescent="0.2">
      <c r="C6237"/>
      <c r="G6237" s="2"/>
      <c r="H6237" s="3"/>
      <c r="I6237"/>
      <c r="J6237" s="3"/>
      <c r="K6237" s="2"/>
      <c r="L6237" s="285"/>
      <c r="N6237" s="173"/>
      <c r="O6237" s="174"/>
      <c r="P6237" s="171"/>
      <c r="Q6237" s="170"/>
      <c r="R6237" s="171"/>
    </row>
    <row r="6238" spans="3:18" x14ac:dyDescent="0.2">
      <c r="C6238"/>
      <c r="G6238" s="2"/>
      <c r="H6238" s="3"/>
      <c r="I6238"/>
      <c r="J6238" s="3"/>
      <c r="K6238" s="2"/>
      <c r="L6238" s="285"/>
      <c r="N6238" s="173"/>
      <c r="O6238" s="174"/>
      <c r="P6238" s="171"/>
      <c r="Q6238" s="170"/>
      <c r="R6238" s="171"/>
    </row>
    <row r="6239" spans="3:18" x14ac:dyDescent="0.2">
      <c r="C6239"/>
      <c r="G6239" s="2"/>
      <c r="H6239" s="3"/>
      <c r="I6239"/>
      <c r="J6239" s="3"/>
      <c r="K6239" s="2"/>
      <c r="L6239" s="285"/>
      <c r="N6239" s="173"/>
      <c r="O6239" s="174"/>
      <c r="P6239" s="171"/>
      <c r="Q6239" s="170"/>
      <c r="R6239" s="171"/>
    </row>
    <row r="6240" spans="3:18" x14ac:dyDescent="0.2">
      <c r="C6240"/>
      <c r="G6240" s="2"/>
      <c r="H6240" s="3"/>
      <c r="I6240"/>
      <c r="J6240" s="3"/>
      <c r="K6240" s="2"/>
      <c r="L6240" s="285"/>
      <c r="N6240" s="173"/>
      <c r="O6240" s="174"/>
      <c r="P6240" s="171"/>
      <c r="Q6240" s="170"/>
      <c r="R6240" s="171"/>
    </row>
    <row r="6241" spans="3:18" x14ac:dyDescent="0.2">
      <c r="C6241"/>
      <c r="G6241" s="2"/>
      <c r="H6241" s="3"/>
      <c r="I6241"/>
      <c r="J6241" s="3"/>
      <c r="K6241" s="2"/>
      <c r="L6241" s="285"/>
      <c r="N6241" s="173"/>
      <c r="O6241" s="174"/>
      <c r="P6241" s="171"/>
      <c r="Q6241" s="170"/>
      <c r="R6241" s="171"/>
    </row>
    <row r="6242" spans="3:18" x14ac:dyDescent="0.2">
      <c r="C6242"/>
      <c r="G6242" s="2"/>
      <c r="H6242" s="3"/>
      <c r="I6242"/>
      <c r="J6242" s="3"/>
      <c r="K6242" s="2"/>
      <c r="L6242" s="285"/>
      <c r="N6242" s="173"/>
      <c r="O6242" s="174"/>
      <c r="P6242" s="171"/>
      <c r="Q6242" s="170"/>
      <c r="R6242" s="171"/>
    </row>
    <row r="6243" spans="3:18" x14ac:dyDescent="0.2">
      <c r="C6243"/>
      <c r="G6243" s="2"/>
      <c r="H6243" s="3"/>
      <c r="I6243"/>
      <c r="J6243" s="3"/>
      <c r="K6243" s="2"/>
      <c r="L6243" s="285"/>
      <c r="N6243" s="173"/>
      <c r="O6243" s="174"/>
      <c r="P6243" s="171"/>
      <c r="Q6243" s="170"/>
      <c r="R6243" s="171"/>
    </row>
    <row r="6244" spans="3:18" x14ac:dyDescent="0.2">
      <c r="C6244"/>
      <c r="G6244" s="2"/>
      <c r="H6244" s="3"/>
      <c r="I6244"/>
      <c r="J6244" s="3"/>
      <c r="K6244" s="2"/>
      <c r="L6244" s="285"/>
      <c r="N6244" s="173"/>
      <c r="O6244" s="174"/>
      <c r="P6244" s="171"/>
      <c r="Q6244" s="170"/>
      <c r="R6244" s="171"/>
    </row>
    <row r="6245" spans="3:18" x14ac:dyDescent="0.2">
      <c r="C6245"/>
      <c r="G6245" s="2"/>
      <c r="H6245" s="3"/>
      <c r="I6245"/>
      <c r="J6245" s="3"/>
      <c r="K6245" s="2"/>
      <c r="L6245" s="285"/>
      <c r="N6245" s="173"/>
      <c r="O6245" s="174"/>
      <c r="P6245" s="171"/>
      <c r="Q6245" s="170"/>
      <c r="R6245" s="171"/>
    </row>
    <row r="6246" spans="3:18" x14ac:dyDescent="0.2">
      <c r="C6246"/>
      <c r="G6246" s="2"/>
      <c r="H6246" s="3"/>
      <c r="I6246"/>
      <c r="J6246" s="3"/>
      <c r="K6246" s="2"/>
      <c r="L6246" s="285"/>
      <c r="N6246" s="173"/>
      <c r="O6246" s="174"/>
      <c r="P6246" s="171"/>
      <c r="Q6246" s="170"/>
      <c r="R6246" s="171"/>
    </row>
    <row r="6247" spans="3:18" x14ac:dyDescent="0.2">
      <c r="C6247"/>
      <c r="G6247" s="2"/>
      <c r="H6247" s="3"/>
      <c r="I6247"/>
      <c r="J6247" s="3"/>
      <c r="K6247" s="2"/>
      <c r="L6247" s="285"/>
      <c r="N6247" s="173"/>
      <c r="O6247" s="174"/>
      <c r="P6247" s="171"/>
      <c r="Q6247" s="170"/>
      <c r="R6247" s="171"/>
    </row>
    <row r="6248" spans="3:18" x14ac:dyDescent="0.2">
      <c r="C6248"/>
      <c r="G6248" s="2"/>
      <c r="H6248" s="3"/>
      <c r="I6248"/>
      <c r="J6248" s="3"/>
      <c r="K6248" s="2"/>
      <c r="L6248" s="285"/>
      <c r="N6248" s="173"/>
      <c r="O6248" s="174"/>
      <c r="P6248" s="171"/>
      <c r="Q6248" s="170"/>
      <c r="R6248" s="171"/>
    </row>
    <row r="6249" spans="3:18" x14ac:dyDescent="0.2">
      <c r="C6249"/>
      <c r="G6249" s="2"/>
      <c r="H6249" s="3"/>
      <c r="I6249"/>
      <c r="J6249" s="3"/>
      <c r="K6249" s="2"/>
      <c r="L6249" s="285"/>
      <c r="N6249" s="173"/>
      <c r="O6249" s="174"/>
      <c r="P6249" s="171"/>
      <c r="Q6249" s="170"/>
      <c r="R6249" s="171"/>
    </row>
    <row r="6250" spans="3:18" x14ac:dyDescent="0.2">
      <c r="C6250"/>
      <c r="G6250" s="2"/>
      <c r="H6250" s="3"/>
      <c r="I6250"/>
      <c r="J6250" s="3"/>
      <c r="K6250" s="2"/>
      <c r="L6250" s="285"/>
      <c r="N6250" s="173"/>
      <c r="O6250" s="174"/>
      <c r="P6250" s="171"/>
      <c r="Q6250" s="170"/>
      <c r="R6250" s="171"/>
    </row>
    <row r="6251" spans="3:18" x14ac:dyDescent="0.2">
      <c r="C6251"/>
      <c r="G6251" s="2"/>
      <c r="H6251" s="3"/>
      <c r="I6251"/>
      <c r="J6251" s="3"/>
      <c r="K6251" s="2"/>
      <c r="L6251" s="285"/>
      <c r="N6251" s="173"/>
      <c r="O6251" s="174"/>
      <c r="P6251" s="171"/>
      <c r="Q6251" s="170"/>
      <c r="R6251" s="171"/>
    </row>
    <row r="6252" spans="3:18" x14ac:dyDescent="0.2">
      <c r="C6252"/>
      <c r="G6252" s="2"/>
      <c r="H6252" s="3"/>
      <c r="I6252"/>
      <c r="J6252" s="3"/>
      <c r="K6252" s="2"/>
      <c r="L6252" s="285"/>
      <c r="N6252" s="173"/>
      <c r="O6252" s="174"/>
      <c r="P6252" s="171"/>
      <c r="Q6252" s="170"/>
      <c r="R6252" s="171"/>
    </row>
    <row r="6253" spans="3:18" x14ac:dyDescent="0.2">
      <c r="C6253"/>
      <c r="G6253" s="2"/>
      <c r="H6253" s="3"/>
      <c r="I6253"/>
      <c r="J6253" s="3"/>
      <c r="K6253" s="2"/>
      <c r="L6253" s="285"/>
      <c r="N6253" s="173"/>
      <c r="O6253" s="174"/>
      <c r="P6253" s="171"/>
      <c r="Q6253" s="170"/>
      <c r="R6253" s="171"/>
    </row>
    <row r="6254" spans="3:18" x14ac:dyDescent="0.2">
      <c r="C6254"/>
      <c r="G6254" s="2"/>
      <c r="H6254" s="3"/>
      <c r="I6254"/>
      <c r="J6254" s="3"/>
      <c r="K6254" s="2"/>
      <c r="L6254" s="285"/>
      <c r="N6254" s="173"/>
      <c r="O6254" s="174"/>
      <c r="P6254" s="171"/>
      <c r="Q6254" s="170"/>
      <c r="R6254" s="171"/>
    </row>
    <row r="6255" spans="3:18" x14ac:dyDescent="0.2">
      <c r="C6255"/>
      <c r="G6255" s="2"/>
      <c r="H6255" s="3"/>
      <c r="I6255"/>
      <c r="J6255" s="3"/>
      <c r="K6255" s="2"/>
      <c r="L6255" s="285"/>
      <c r="N6255" s="173"/>
      <c r="O6255" s="174"/>
      <c r="P6255" s="171"/>
      <c r="Q6255" s="170"/>
      <c r="R6255" s="171"/>
    </row>
    <row r="6256" spans="3:18" x14ac:dyDescent="0.2">
      <c r="C6256"/>
      <c r="G6256" s="2"/>
      <c r="H6256" s="3"/>
      <c r="I6256"/>
      <c r="J6256" s="3"/>
      <c r="K6256" s="2"/>
      <c r="L6256" s="285"/>
      <c r="N6256" s="173"/>
      <c r="O6256" s="174"/>
      <c r="P6256" s="171"/>
      <c r="Q6256" s="170"/>
      <c r="R6256" s="171"/>
    </row>
    <row r="6257" spans="3:18" x14ac:dyDescent="0.2">
      <c r="C6257"/>
      <c r="G6257" s="2"/>
      <c r="H6257" s="3"/>
      <c r="I6257"/>
      <c r="J6257" s="3"/>
      <c r="K6257" s="2"/>
      <c r="L6257" s="285"/>
      <c r="N6257" s="173"/>
      <c r="O6257" s="174"/>
      <c r="P6257" s="171"/>
      <c r="Q6257" s="170"/>
      <c r="R6257" s="171"/>
    </row>
    <row r="6258" spans="3:18" x14ac:dyDescent="0.2">
      <c r="C6258"/>
      <c r="G6258" s="2"/>
      <c r="H6258" s="3"/>
      <c r="I6258"/>
      <c r="J6258" s="3"/>
      <c r="K6258" s="2"/>
      <c r="L6258" s="285"/>
      <c r="N6258" s="173"/>
      <c r="O6258" s="174"/>
      <c r="P6258" s="171"/>
      <c r="Q6258" s="170"/>
      <c r="R6258" s="171"/>
    </row>
    <row r="6259" spans="3:18" x14ac:dyDescent="0.2">
      <c r="C6259"/>
      <c r="G6259" s="2"/>
      <c r="H6259" s="3"/>
      <c r="I6259"/>
      <c r="J6259" s="3"/>
      <c r="K6259" s="2"/>
      <c r="L6259" s="285"/>
      <c r="N6259" s="173"/>
      <c r="O6259" s="174"/>
      <c r="P6259" s="171"/>
      <c r="Q6259" s="170"/>
      <c r="R6259" s="171"/>
    </row>
    <row r="6260" spans="3:18" x14ac:dyDescent="0.2">
      <c r="C6260"/>
      <c r="G6260" s="2"/>
      <c r="H6260" s="3"/>
      <c r="I6260"/>
      <c r="J6260" s="3"/>
      <c r="K6260" s="2"/>
      <c r="L6260" s="285"/>
      <c r="N6260" s="173"/>
      <c r="O6260" s="174"/>
      <c r="P6260" s="171"/>
      <c r="Q6260" s="170"/>
      <c r="R6260" s="171"/>
    </row>
    <row r="6261" spans="3:18" x14ac:dyDescent="0.2">
      <c r="C6261"/>
      <c r="G6261" s="2"/>
      <c r="H6261" s="3"/>
      <c r="I6261"/>
      <c r="J6261" s="3"/>
      <c r="K6261" s="2"/>
      <c r="L6261" s="285"/>
      <c r="N6261" s="173"/>
      <c r="O6261" s="174"/>
      <c r="P6261" s="171"/>
      <c r="Q6261" s="170"/>
      <c r="R6261" s="171"/>
    </row>
    <row r="6262" spans="3:18" x14ac:dyDescent="0.2">
      <c r="C6262"/>
      <c r="G6262" s="2"/>
      <c r="H6262" s="3"/>
      <c r="I6262"/>
      <c r="J6262" s="3"/>
      <c r="K6262" s="2"/>
      <c r="L6262" s="285"/>
      <c r="N6262" s="173"/>
      <c r="O6262" s="174"/>
      <c r="P6262" s="171"/>
      <c r="Q6262" s="170"/>
      <c r="R6262" s="171"/>
    </row>
    <row r="6263" spans="3:18" x14ac:dyDescent="0.2">
      <c r="C6263"/>
      <c r="G6263" s="2"/>
      <c r="H6263" s="3"/>
      <c r="I6263"/>
      <c r="J6263" s="3"/>
      <c r="K6263" s="2"/>
      <c r="L6263" s="285"/>
      <c r="N6263" s="173"/>
      <c r="O6263" s="174"/>
      <c r="P6263" s="171"/>
      <c r="Q6263" s="170"/>
      <c r="R6263" s="171"/>
    </row>
    <row r="6264" spans="3:18" x14ac:dyDescent="0.2">
      <c r="C6264"/>
      <c r="G6264" s="2"/>
      <c r="H6264" s="3"/>
      <c r="I6264"/>
      <c r="J6264" s="3"/>
      <c r="K6264" s="2"/>
      <c r="L6264" s="285"/>
      <c r="N6264" s="173"/>
      <c r="O6264" s="174"/>
      <c r="P6264" s="171"/>
      <c r="Q6264" s="170"/>
      <c r="R6264" s="171"/>
    </row>
    <row r="6265" spans="3:18" x14ac:dyDescent="0.2">
      <c r="C6265"/>
      <c r="G6265" s="2"/>
      <c r="H6265" s="3"/>
      <c r="I6265"/>
      <c r="J6265" s="3"/>
      <c r="K6265" s="2"/>
      <c r="L6265" s="285"/>
      <c r="N6265" s="173"/>
      <c r="O6265" s="174"/>
      <c r="P6265" s="171"/>
      <c r="Q6265" s="170"/>
      <c r="R6265" s="171"/>
    </row>
    <row r="6266" spans="3:18" x14ac:dyDescent="0.2">
      <c r="C6266"/>
      <c r="G6266" s="2"/>
      <c r="H6266" s="3"/>
      <c r="I6266"/>
      <c r="J6266" s="3"/>
      <c r="K6266" s="2"/>
      <c r="L6266" s="285"/>
      <c r="N6266" s="173"/>
      <c r="O6266" s="174"/>
      <c r="P6266" s="171"/>
      <c r="Q6266" s="170"/>
      <c r="R6266" s="171"/>
    </row>
    <row r="6267" spans="3:18" x14ac:dyDescent="0.2">
      <c r="C6267"/>
      <c r="G6267" s="2"/>
      <c r="H6267" s="3"/>
      <c r="I6267"/>
      <c r="J6267" s="3"/>
      <c r="K6267" s="2"/>
      <c r="L6267" s="285"/>
      <c r="N6267" s="173"/>
      <c r="O6267" s="174"/>
      <c r="P6267" s="171"/>
      <c r="Q6267" s="170"/>
      <c r="R6267" s="171"/>
    </row>
    <row r="6268" spans="3:18" x14ac:dyDescent="0.2">
      <c r="C6268"/>
      <c r="G6268" s="2"/>
      <c r="H6268" s="3"/>
      <c r="I6268"/>
      <c r="J6268" s="3"/>
      <c r="K6268" s="2"/>
      <c r="L6268" s="285"/>
      <c r="N6268" s="173"/>
      <c r="O6268" s="174"/>
      <c r="P6268" s="171"/>
      <c r="Q6268" s="170"/>
      <c r="R6268" s="171"/>
    </row>
    <row r="6269" spans="3:18" x14ac:dyDescent="0.2">
      <c r="C6269"/>
      <c r="G6269" s="2"/>
      <c r="H6269" s="3"/>
      <c r="I6269"/>
      <c r="J6269" s="3"/>
      <c r="K6269" s="2"/>
      <c r="L6269" s="285"/>
      <c r="N6269" s="173"/>
      <c r="O6269" s="174"/>
      <c r="P6269" s="171"/>
      <c r="Q6269" s="170"/>
      <c r="R6269" s="171"/>
    </row>
    <row r="6270" spans="3:18" x14ac:dyDescent="0.2">
      <c r="C6270"/>
      <c r="G6270" s="2"/>
      <c r="H6270" s="3"/>
      <c r="I6270"/>
      <c r="J6270" s="3"/>
      <c r="K6270" s="2"/>
      <c r="L6270" s="285"/>
      <c r="N6270" s="173"/>
      <c r="O6270" s="174"/>
      <c r="P6270" s="171"/>
      <c r="Q6270" s="170"/>
      <c r="R6270" s="171"/>
    </row>
    <row r="6271" spans="3:18" x14ac:dyDescent="0.2">
      <c r="C6271"/>
      <c r="G6271" s="2"/>
      <c r="H6271" s="3"/>
      <c r="I6271"/>
      <c r="J6271" s="3"/>
      <c r="K6271" s="2"/>
      <c r="L6271" s="285"/>
      <c r="N6271" s="173"/>
      <c r="O6271" s="174"/>
      <c r="P6271" s="171"/>
      <c r="Q6271" s="170"/>
      <c r="R6271" s="171"/>
    </row>
    <row r="6272" spans="3:18" x14ac:dyDescent="0.2">
      <c r="C6272"/>
      <c r="G6272" s="2"/>
      <c r="H6272" s="3"/>
      <c r="I6272"/>
      <c r="J6272" s="3"/>
      <c r="K6272" s="2"/>
      <c r="L6272" s="285"/>
      <c r="N6272" s="173"/>
      <c r="O6272" s="174"/>
      <c r="P6272" s="171"/>
      <c r="Q6272" s="170"/>
      <c r="R6272" s="171"/>
    </row>
    <row r="6273" spans="3:18" x14ac:dyDescent="0.2">
      <c r="C6273"/>
      <c r="G6273" s="2"/>
      <c r="H6273" s="3"/>
      <c r="I6273"/>
      <c r="J6273" s="3"/>
      <c r="K6273" s="2"/>
      <c r="L6273" s="285"/>
      <c r="N6273" s="173"/>
      <c r="O6273" s="174"/>
      <c r="P6273" s="171"/>
      <c r="Q6273" s="170"/>
      <c r="R6273" s="171"/>
    </row>
    <row r="6274" spans="3:18" x14ac:dyDescent="0.2">
      <c r="C6274"/>
      <c r="G6274" s="2"/>
      <c r="H6274" s="3"/>
      <c r="I6274"/>
      <c r="J6274" s="3"/>
      <c r="K6274" s="2"/>
      <c r="L6274" s="285"/>
      <c r="N6274" s="173"/>
      <c r="O6274" s="174"/>
      <c r="P6274" s="171"/>
      <c r="Q6274" s="170"/>
      <c r="R6274" s="171"/>
    </row>
    <row r="6275" spans="3:18" x14ac:dyDescent="0.2">
      <c r="C6275"/>
      <c r="G6275" s="2"/>
      <c r="H6275" s="3"/>
      <c r="I6275"/>
      <c r="J6275" s="3"/>
      <c r="K6275" s="2"/>
      <c r="L6275" s="285"/>
      <c r="N6275" s="173"/>
      <c r="O6275" s="174"/>
      <c r="P6275" s="171"/>
      <c r="Q6275" s="170"/>
      <c r="R6275" s="171"/>
    </row>
    <row r="6276" spans="3:18" x14ac:dyDescent="0.2">
      <c r="C6276"/>
      <c r="G6276" s="2"/>
      <c r="H6276" s="3"/>
      <c r="I6276"/>
      <c r="J6276" s="3"/>
      <c r="K6276" s="2"/>
      <c r="L6276" s="285"/>
      <c r="N6276" s="173"/>
      <c r="O6276" s="174"/>
      <c r="P6276" s="171"/>
      <c r="Q6276" s="170"/>
      <c r="R6276" s="171"/>
    </row>
    <row r="6277" spans="3:18" x14ac:dyDescent="0.2">
      <c r="C6277"/>
      <c r="G6277" s="2"/>
      <c r="H6277" s="3"/>
      <c r="I6277"/>
      <c r="J6277" s="3"/>
      <c r="K6277" s="2"/>
      <c r="L6277" s="285"/>
      <c r="N6277" s="173"/>
      <c r="O6277" s="174"/>
      <c r="P6277" s="171"/>
      <c r="Q6277" s="170"/>
      <c r="R6277" s="171"/>
    </row>
    <row r="6278" spans="3:18" x14ac:dyDescent="0.2">
      <c r="C6278"/>
      <c r="G6278" s="2"/>
      <c r="H6278" s="3"/>
      <c r="I6278"/>
      <c r="J6278" s="3"/>
      <c r="K6278" s="2"/>
      <c r="L6278" s="285"/>
      <c r="N6278" s="173"/>
      <c r="O6278" s="174"/>
      <c r="P6278" s="171"/>
      <c r="Q6278" s="170"/>
      <c r="R6278" s="171"/>
    </row>
    <row r="6279" spans="3:18" x14ac:dyDescent="0.2">
      <c r="C6279"/>
      <c r="G6279" s="2"/>
      <c r="H6279" s="3"/>
      <c r="I6279"/>
      <c r="J6279" s="3"/>
      <c r="K6279" s="2"/>
      <c r="L6279" s="285"/>
      <c r="N6279" s="173"/>
      <c r="O6279" s="174"/>
      <c r="P6279" s="171"/>
      <c r="Q6279" s="170"/>
      <c r="R6279" s="171"/>
    </row>
    <row r="6280" spans="3:18" x14ac:dyDescent="0.2">
      <c r="C6280"/>
      <c r="G6280" s="2"/>
      <c r="H6280" s="3"/>
      <c r="I6280"/>
      <c r="J6280" s="3"/>
      <c r="K6280" s="2"/>
      <c r="L6280" s="285"/>
      <c r="N6280" s="173"/>
      <c r="O6280" s="174"/>
      <c r="P6280" s="171"/>
      <c r="Q6280" s="170"/>
      <c r="R6280" s="171"/>
    </row>
    <row r="6281" spans="3:18" x14ac:dyDescent="0.2">
      <c r="C6281"/>
      <c r="G6281" s="2"/>
      <c r="H6281" s="3"/>
      <c r="I6281"/>
      <c r="J6281" s="3"/>
      <c r="K6281" s="2"/>
      <c r="L6281" s="285"/>
      <c r="N6281" s="173"/>
      <c r="O6281" s="174"/>
      <c r="P6281" s="171"/>
      <c r="Q6281" s="170"/>
      <c r="R6281" s="171"/>
    </row>
    <row r="6282" spans="3:18" x14ac:dyDescent="0.2">
      <c r="C6282"/>
      <c r="G6282" s="2"/>
      <c r="H6282" s="3"/>
      <c r="I6282"/>
      <c r="J6282" s="3"/>
      <c r="K6282" s="2"/>
      <c r="L6282" s="285"/>
      <c r="N6282" s="173"/>
      <c r="O6282" s="174"/>
      <c r="P6282" s="171"/>
      <c r="Q6282" s="170"/>
      <c r="R6282" s="171"/>
    </row>
    <row r="6283" spans="3:18" x14ac:dyDescent="0.2">
      <c r="C6283"/>
      <c r="G6283" s="2"/>
      <c r="H6283" s="3"/>
      <c r="I6283"/>
      <c r="J6283" s="3"/>
      <c r="K6283" s="2"/>
      <c r="L6283" s="285"/>
      <c r="N6283" s="173"/>
      <c r="O6283" s="174"/>
      <c r="P6283" s="171"/>
      <c r="Q6283" s="170"/>
      <c r="R6283" s="171"/>
    </row>
    <row r="6284" spans="3:18" x14ac:dyDescent="0.2">
      <c r="C6284"/>
      <c r="G6284" s="2"/>
      <c r="H6284" s="3"/>
      <c r="I6284"/>
      <c r="J6284" s="3"/>
      <c r="K6284" s="2"/>
      <c r="L6284" s="285"/>
      <c r="N6284" s="173"/>
      <c r="O6284" s="174"/>
      <c r="P6284" s="171"/>
      <c r="Q6284" s="170"/>
      <c r="R6284" s="171"/>
    </row>
    <row r="6285" spans="3:18" x14ac:dyDescent="0.2">
      <c r="C6285"/>
      <c r="G6285" s="2"/>
      <c r="H6285" s="3"/>
      <c r="I6285"/>
      <c r="J6285" s="3"/>
      <c r="K6285" s="2"/>
      <c r="L6285" s="285"/>
      <c r="N6285" s="173"/>
      <c r="O6285" s="174"/>
      <c r="P6285" s="171"/>
      <c r="Q6285" s="170"/>
      <c r="R6285" s="171"/>
    </row>
    <row r="6286" spans="3:18" x14ac:dyDescent="0.2">
      <c r="C6286"/>
      <c r="G6286" s="2"/>
      <c r="H6286" s="3"/>
      <c r="I6286"/>
      <c r="J6286" s="3"/>
      <c r="K6286" s="2"/>
      <c r="L6286" s="285"/>
      <c r="N6286" s="173"/>
      <c r="O6286" s="174"/>
      <c r="P6286" s="171"/>
      <c r="Q6286" s="170"/>
      <c r="R6286" s="171"/>
    </row>
    <row r="6287" spans="3:18" x14ac:dyDescent="0.2">
      <c r="C6287"/>
      <c r="G6287" s="2"/>
      <c r="H6287" s="3"/>
      <c r="I6287"/>
      <c r="J6287" s="3"/>
      <c r="K6287" s="2"/>
      <c r="L6287" s="285"/>
      <c r="N6287" s="173"/>
      <c r="O6287" s="174"/>
      <c r="P6287" s="171"/>
      <c r="Q6287" s="170"/>
      <c r="R6287" s="171"/>
    </row>
    <row r="6288" spans="3:18" x14ac:dyDescent="0.2">
      <c r="C6288"/>
      <c r="G6288" s="2"/>
      <c r="H6288" s="3"/>
      <c r="I6288"/>
      <c r="J6288" s="3"/>
      <c r="K6288" s="2"/>
      <c r="L6288" s="285"/>
      <c r="N6288" s="173"/>
      <c r="O6288" s="174"/>
      <c r="P6288" s="171"/>
      <c r="Q6288" s="170"/>
      <c r="R6288" s="171"/>
    </row>
    <row r="6289" spans="3:18" x14ac:dyDescent="0.2">
      <c r="C6289"/>
      <c r="G6289" s="2"/>
      <c r="H6289" s="3"/>
      <c r="I6289"/>
      <c r="J6289" s="3"/>
      <c r="K6289" s="2"/>
      <c r="L6289" s="285"/>
      <c r="N6289" s="173"/>
      <c r="O6289" s="174"/>
      <c r="P6289" s="171"/>
      <c r="Q6289" s="170"/>
      <c r="R6289" s="171"/>
    </row>
    <row r="6290" spans="3:18" x14ac:dyDescent="0.2">
      <c r="C6290"/>
      <c r="G6290" s="2"/>
      <c r="H6290" s="3"/>
      <c r="I6290"/>
      <c r="J6290" s="3"/>
      <c r="K6290" s="2"/>
      <c r="L6290" s="285"/>
      <c r="N6290" s="173"/>
      <c r="O6290" s="174"/>
      <c r="P6290" s="171"/>
      <c r="Q6290" s="170"/>
      <c r="R6290" s="171"/>
    </row>
    <row r="6291" spans="3:18" x14ac:dyDescent="0.2">
      <c r="C6291"/>
      <c r="G6291" s="2"/>
      <c r="H6291" s="3"/>
      <c r="I6291"/>
      <c r="J6291" s="3"/>
      <c r="K6291" s="2"/>
      <c r="L6291" s="285"/>
      <c r="N6291" s="173"/>
      <c r="O6291" s="174"/>
      <c r="P6291" s="171"/>
      <c r="Q6291" s="170"/>
      <c r="R6291" s="171"/>
    </row>
    <row r="6292" spans="3:18" x14ac:dyDescent="0.2">
      <c r="C6292"/>
      <c r="G6292" s="2"/>
      <c r="H6292" s="3"/>
      <c r="I6292"/>
      <c r="J6292" s="3"/>
      <c r="K6292" s="2"/>
      <c r="L6292" s="285"/>
      <c r="N6292" s="173"/>
      <c r="O6292" s="174"/>
      <c r="P6292" s="171"/>
      <c r="Q6292" s="170"/>
      <c r="R6292" s="171"/>
    </row>
    <row r="6293" spans="3:18" x14ac:dyDescent="0.2">
      <c r="C6293"/>
      <c r="G6293" s="2"/>
      <c r="H6293" s="3"/>
      <c r="I6293"/>
      <c r="J6293" s="3"/>
      <c r="K6293" s="2"/>
      <c r="L6293" s="285"/>
      <c r="N6293" s="173"/>
      <c r="O6293" s="174"/>
      <c r="P6293" s="171"/>
      <c r="Q6293" s="170"/>
      <c r="R6293" s="171"/>
    </row>
    <row r="6294" spans="3:18" x14ac:dyDescent="0.2">
      <c r="C6294"/>
      <c r="G6294" s="2"/>
      <c r="H6294" s="3"/>
      <c r="I6294"/>
      <c r="J6294" s="3"/>
      <c r="K6294" s="2"/>
      <c r="L6294" s="285"/>
      <c r="N6294" s="173"/>
      <c r="O6294" s="174"/>
      <c r="P6294" s="171"/>
      <c r="Q6294" s="170"/>
      <c r="R6294" s="171"/>
    </row>
    <row r="6295" spans="3:18" x14ac:dyDescent="0.2">
      <c r="C6295"/>
      <c r="G6295" s="2"/>
      <c r="H6295" s="3"/>
      <c r="I6295"/>
      <c r="J6295" s="3"/>
      <c r="K6295" s="2"/>
      <c r="L6295" s="285"/>
      <c r="N6295" s="173"/>
      <c r="O6295" s="174"/>
      <c r="P6295" s="171"/>
      <c r="Q6295" s="170"/>
      <c r="R6295" s="171"/>
    </row>
    <row r="6296" spans="3:18" x14ac:dyDescent="0.2">
      <c r="C6296"/>
      <c r="G6296" s="2"/>
      <c r="H6296" s="3"/>
      <c r="I6296"/>
      <c r="J6296" s="3"/>
      <c r="K6296" s="2"/>
      <c r="L6296" s="285"/>
      <c r="N6296" s="173"/>
      <c r="O6296" s="174"/>
      <c r="P6296" s="171"/>
      <c r="Q6296" s="170"/>
      <c r="R6296" s="171"/>
    </row>
    <row r="6297" spans="3:18" x14ac:dyDescent="0.2">
      <c r="C6297"/>
      <c r="G6297" s="2"/>
      <c r="H6297" s="3"/>
      <c r="I6297"/>
      <c r="J6297" s="3"/>
      <c r="K6297" s="2"/>
      <c r="L6297" s="285"/>
      <c r="N6297" s="173"/>
      <c r="O6297" s="174"/>
      <c r="P6297" s="171"/>
      <c r="Q6297" s="170"/>
      <c r="R6297" s="171"/>
    </row>
    <row r="6298" spans="3:18" x14ac:dyDescent="0.2">
      <c r="C6298"/>
      <c r="G6298" s="2"/>
      <c r="H6298" s="3"/>
      <c r="I6298"/>
      <c r="J6298" s="3"/>
      <c r="K6298" s="2"/>
      <c r="L6298" s="285"/>
      <c r="N6298" s="173"/>
      <c r="O6298" s="174"/>
      <c r="P6298" s="171"/>
      <c r="Q6298" s="170"/>
      <c r="R6298" s="171"/>
    </row>
    <row r="6299" spans="3:18" x14ac:dyDescent="0.2">
      <c r="C6299"/>
      <c r="G6299" s="2"/>
      <c r="H6299" s="3"/>
      <c r="I6299"/>
      <c r="J6299" s="3"/>
      <c r="K6299" s="2"/>
      <c r="L6299" s="285"/>
      <c r="N6299" s="173"/>
      <c r="O6299" s="174"/>
      <c r="P6299" s="171"/>
      <c r="Q6299" s="170"/>
      <c r="R6299" s="171"/>
    </row>
    <row r="6300" spans="3:18" x14ac:dyDescent="0.2">
      <c r="C6300"/>
      <c r="G6300" s="2"/>
      <c r="H6300" s="3"/>
      <c r="I6300"/>
      <c r="J6300" s="3"/>
      <c r="K6300" s="2"/>
      <c r="L6300" s="285"/>
      <c r="N6300" s="173"/>
      <c r="O6300" s="174"/>
      <c r="P6300" s="171"/>
      <c r="Q6300" s="170"/>
      <c r="R6300" s="171"/>
    </row>
    <row r="6301" spans="3:18" x14ac:dyDescent="0.2">
      <c r="C6301"/>
      <c r="G6301" s="2"/>
      <c r="H6301" s="3"/>
      <c r="I6301"/>
      <c r="J6301" s="3"/>
      <c r="K6301" s="2"/>
      <c r="L6301" s="285"/>
      <c r="N6301" s="173"/>
      <c r="O6301" s="174"/>
      <c r="P6301" s="171"/>
      <c r="Q6301" s="170"/>
      <c r="R6301" s="171"/>
    </row>
    <row r="6302" spans="3:18" x14ac:dyDescent="0.2">
      <c r="C6302"/>
      <c r="G6302" s="2"/>
      <c r="H6302" s="3"/>
      <c r="I6302"/>
      <c r="J6302" s="3"/>
      <c r="K6302" s="2"/>
      <c r="L6302" s="285"/>
      <c r="N6302" s="173"/>
      <c r="O6302" s="174"/>
      <c r="P6302" s="171"/>
      <c r="Q6302" s="170"/>
      <c r="R6302" s="171"/>
    </row>
    <row r="6303" spans="3:18" x14ac:dyDescent="0.2">
      <c r="C6303"/>
      <c r="G6303" s="2"/>
      <c r="H6303" s="3"/>
      <c r="I6303"/>
      <c r="J6303" s="3"/>
      <c r="K6303" s="2"/>
      <c r="L6303" s="285"/>
      <c r="N6303" s="173"/>
      <c r="O6303" s="174"/>
      <c r="P6303" s="171"/>
      <c r="Q6303" s="170"/>
      <c r="R6303" s="171"/>
    </row>
    <row r="6304" spans="3:18" x14ac:dyDescent="0.2">
      <c r="C6304"/>
      <c r="G6304" s="2"/>
      <c r="H6304" s="3"/>
      <c r="I6304"/>
      <c r="J6304" s="3"/>
      <c r="K6304" s="2"/>
      <c r="L6304" s="285"/>
      <c r="N6304" s="173"/>
      <c r="O6304" s="174"/>
      <c r="P6304" s="171"/>
      <c r="Q6304" s="170"/>
      <c r="R6304" s="171"/>
    </row>
    <row r="6305" spans="3:18" x14ac:dyDescent="0.2">
      <c r="C6305"/>
      <c r="G6305" s="2"/>
      <c r="H6305" s="3"/>
      <c r="I6305"/>
      <c r="J6305" s="3"/>
      <c r="K6305" s="2"/>
      <c r="L6305" s="285"/>
      <c r="N6305" s="173"/>
      <c r="O6305" s="174"/>
      <c r="P6305" s="171"/>
      <c r="Q6305" s="170"/>
      <c r="R6305" s="171"/>
    </row>
    <row r="6306" spans="3:18" x14ac:dyDescent="0.2">
      <c r="C6306"/>
      <c r="G6306" s="2"/>
      <c r="H6306" s="3"/>
      <c r="I6306"/>
      <c r="J6306" s="3"/>
      <c r="K6306" s="2"/>
      <c r="L6306" s="285"/>
      <c r="N6306" s="173"/>
      <c r="O6306" s="174"/>
      <c r="P6306" s="171"/>
      <c r="Q6306" s="170"/>
      <c r="R6306" s="171"/>
    </row>
    <row r="6307" spans="3:18" x14ac:dyDescent="0.2">
      <c r="C6307"/>
      <c r="G6307" s="2"/>
      <c r="H6307" s="3"/>
      <c r="I6307"/>
      <c r="J6307" s="3"/>
      <c r="K6307" s="2"/>
      <c r="L6307" s="285"/>
      <c r="N6307" s="173"/>
      <c r="O6307" s="174"/>
      <c r="P6307" s="171"/>
      <c r="Q6307" s="170"/>
      <c r="R6307" s="171"/>
    </row>
    <row r="6308" spans="3:18" x14ac:dyDescent="0.2">
      <c r="C6308"/>
      <c r="G6308" s="2"/>
      <c r="H6308" s="3"/>
      <c r="I6308"/>
      <c r="J6308" s="3"/>
      <c r="K6308" s="2"/>
      <c r="L6308" s="285"/>
      <c r="N6308" s="173"/>
      <c r="O6308" s="174"/>
      <c r="P6308" s="171"/>
      <c r="Q6308" s="170"/>
      <c r="R6308" s="171"/>
    </row>
    <row r="6309" spans="3:18" x14ac:dyDescent="0.2">
      <c r="C6309"/>
      <c r="G6309" s="2"/>
      <c r="H6309" s="3"/>
      <c r="I6309"/>
      <c r="J6309" s="3"/>
      <c r="K6309" s="2"/>
      <c r="L6309" s="285"/>
      <c r="N6309" s="173"/>
      <c r="O6309" s="174"/>
      <c r="P6309" s="171"/>
      <c r="Q6309" s="170"/>
      <c r="R6309" s="171"/>
    </row>
    <row r="6310" spans="3:18" x14ac:dyDescent="0.2">
      <c r="C6310"/>
      <c r="G6310" s="2"/>
      <c r="H6310" s="3"/>
      <c r="I6310"/>
      <c r="J6310" s="3"/>
      <c r="K6310" s="2"/>
      <c r="L6310" s="285"/>
      <c r="N6310" s="173"/>
      <c r="O6310" s="174"/>
      <c r="P6310" s="171"/>
      <c r="Q6310" s="170"/>
      <c r="R6310" s="171"/>
    </row>
    <row r="6311" spans="3:18" x14ac:dyDescent="0.2">
      <c r="C6311"/>
      <c r="G6311" s="2"/>
      <c r="H6311" s="3"/>
      <c r="I6311"/>
      <c r="J6311" s="3"/>
      <c r="K6311" s="2"/>
      <c r="L6311" s="285"/>
      <c r="N6311" s="173"/>
      <c r="O6311" s="174"/>
      <c r="P6311" s="171"/>
      <c r="Q6311" s="170"/>
      <c r="R6311" s="171"/>
    </row>
    <row r="6312" spans="3:18" x14ac:dyDescent="0.2">
      <c r="C6312"/>
      <c r="G6312" s="2"/>
      <c r="H6312" s="3"/>
      <c r="I6312"/>
      <c r="J6312" s="3"/>
      <c r="K6312" s="2"/>
      <c r="L6312" s="285"/>
      <c r="N6312" s="173"/>
      <c r="O6312" s="174"/>
      <c r="P6312" s="171"/>
      <c r="Q6312" s="170"/>
      <c r="R6312" s="171"/>
    </row>
    <row r="6313" spans="3:18" x14ac:dyDescent="0.2">
      <c r="C6313"/>
      <c r="G6313" s="2"/>
      <c r="H6313" s="3"/>
      <c r="I6313"/>
      <c r="J6313" s="3"/>
      <c r="K6313" s="2"/>
      <c r="L6313" s="285"/>
      <c r="N6313" s="173"/>
      <c r="O6313" s="174"/>
      <c r="P6313" s="171"/>
      <c r="Q6313" s="170"/>
      <c r="R6313" s="171"/>
    </row>
    <row r="6314" spans="3:18" x14ac:dyDescent="0.2">
      <c r="C6314"/>
      <c r="G6314" s="2"/>
      <c r="H6314" s="3"/>
      <c r="I6314"/>
      <c r="J6314" s="3"/>
      <c r="K6314" s="2"/>
      <c r="L6314" s="285"/>
      <c r="N6314" s="173"/>
      <c r="O6314" s="174"/>
      <c r="P6314" s="171"/>
      <c r="Q6314" s="170"/>
      <c r="R6314" s="171"/>
    </row>
    <row r="6315" spans="3:18" x14ac:dyDescent="0.2">
      <c r="C6315"/>
      <c r="G6315" s="2"/>
      <c r="H6315" s="3"/>
      <c r="I6315"/>
      <c r="J6315" s="3"/>
      <c r="K6315" s="2"/>
      <c r="L6315" s="285"/>
      <c r="N6315" s="173"/>
      <c r="O6315" s="174"/>
      <c r="P6315" s="171"/>
      <c r="Q6315" s="170"/>
      <c r="R6315" s="171"/>
    </row>
    <row r="6316" spans="3:18" x14ac:dyDescent="0.2">
      <c r="C6316"/>
      <c r="G6316" s="2"/>
      <c r="H6316" s="3"/>
      <c r="I6316"/>
      <c r="J6316" s="3"/>
      <c r="K6316" s="2"/>
      <c r="L6316" s="285"/>
      <c r="N6316" s="173"/>
      <c r="O6316" s="174"/>
      <c r="P6316" s="171"/>
      <c r="Q6316" s="170"/>
      <c r="R6316" s="171"/>
    </row>
    <row r="6317" spans="3:18" x14ac:dyDescent="0.2">
      <c r="C6317"/>
      <c r="G6317" s="2"/>
      <c r="H6317" s="3"/>
      <c r="I6317"/>
      <c r="J6317" s="3"/>
      <c r="K6317" s="2"/>
      <c r="L6317" s="285"/>
      <c r="N6317" s="173"/>
      <c r="O6317" s="174"/>
      <c r="P6317" s="171"/>
      <c r="Q6317" s="170"/>
      <c r="R6317" s="171"/>
    </row>
    <row r="6318" spans="3:18" x14ac:dyDescent="0.2">
      <c r="C6318"/>
      <c r="G6318" s="2"/>
      <c r="H6318" s="3"/>
      <c r="I6318"/>
      <c r="J6318" s="3"/>
      <c r="K6318" s="2"/>
      <c r="L6318" s="285"/>
      <c r="N6318" s="173"/>
      <c r="O6318" s="174"/>
      <c r="P6318" s="171"/>
      <c r="Q6318" s="170"/>
      <c r="R6318" s="171"/>
    </row>
    <row r="6319" spans="3:18" x14ac:dyDescent="0.2">
      <c r="C6319"/>
      <c r="G6319" s="2"/>
      <c r="H6319" s="3"/>
      <c r="I6319"/>
      <c r="J6319" s="3"/>
      <c r="K6319" s="2"/>
      <c r="L6319" s="285"/>
      <c r="N6319" s="173"/>
      <c r="O6319" s="174"/>
      <c r="P6319" s="171"/>
      <c r="Q6319" s="170"/>
      <c r="R6319" s="171"/>
    </row>
    <row r="6320" spans="3:18" x14ac:dyDescent="0.2">
      <c r="C6320"/>
      <c r="G6320" s="2"/>
      <c r="H6320" s="3"/>
      <c r="I6320"/>
      <c r="J6320" s="3"/>
      <c r="K6320" s="2"/>
      <c r="L6320" s="285"/>
      <c r="N6320" s="173"/>
      <c r="O6320" s="174"/>
      <c r="P6320" s="171"/>
      <c r="Q6320" s="170"/>
      <c r="R6320" s="171"/>
    </row>
    <row r="6321" spans="3:18" x14ac:dyDescent="0.2">
      <c r="C6321"/>
      <c r="G6321" s="2"/>
      <c r="H6321" s="3"/>
      <c r="I6321"/>
      <c r="J6321" s="3"/>
      <c r="K6321" s="2"/>
      <c r="L6321" s="285"/>
      <c r="N6321" s="173"/>
      <c r="O6321" s="174"/>
      <c r="P6321" s="171"/>
      <c r="Q6321" s="170"/>
      <c r="R6321" s="171"/>
    </row>
    <row r="6322" spans="3:18" x14ac:dyDescent="0.2">
      <c r="C6322"/>
      <c r="G6322" s="2"/>
      <c r="H6322" s="3"/>
      <c r="I6322"/>
      <c r="J6322" s="3"/>
      <c r="K6322" s="2"/>
      <c r="L6322" s="285"/>
      <c r="N6322" s="173"/>
      <c r="O6322" s="174"/>
      <c r="P6322" s="171"/>
      <c r="Q6322" s="170"/>
      <c r="R6322" s="171"/>
    </row>
    <row r="6323" spans="3:18" x14ac:dyDescent="0.2">
      <c r="C6323"/>
      <c r="G6323" s="2"/>
      <c r="H6323" s="3"/>
      <c r="I6323"/>
      <c r="J6323" s="3"/>
      <c r="K6323" s="2"/>
      <c r="L6323" s="285"/>
      <c r="N6323" s="173"/>
      <c r="O6323" s="174"/>
      <c r="P6323" s="171"/>
      <c r="Q6323" s="170"/>
      <c r="R6323" s="171"/>
    </row>
    <row r="6324" spans="3:18" x14ac:dyDescent="0.2">
      <c r="C6324"/>
      <c r="G6324" s="2"/>
      <c r="H6324" s="3"/>
      <c r="I6324"/>
      <c r="J6324" s="3"/>
      <c r="K6324" s="2"/>
      <c r="L6324" s="285"/>
      <c r="N6324" s="173"/>
      <c r="O6324" s="174"/>
      <c r="P6324" s="171"/>
      <c r="Q6324" s="170"/>
      <c r="R6324" s="171"/>
    </row>
    <row r="6325" spans="3:18" x14ac:dyDescent="0.2">
      <c r="C6325"/>
      <c r="G6325" s="2"/>
      <c r="H6325" s="3"/>
      <c r="I6325"/>
      <c r="J6325" s="3"/>
      <c r="K6325" s="2"/>
      <c r="L6325" s="285"/>
      <c r="N6325" s="173"/>
      <c r="O6325" s="174"/>
      <c r="P6325" s="171"/>
      <c r="Q6325" s="170"/>
      <c r="R6325" s="171"/>
    </row>
    <row r="6326" spans="3:18" x14ac:dyDescent="0.2">
      <c r="C6326"/>
      <c r="G6326" s="2"/>
      <c r="H6326" s="3"/>
      <c r="I6326"/>
      <c r="J6326" s="3"/>
      <c r="K6326" s="2"/>
      <c r="L6326" s="285"/>
      <c r="N6326" s="173"/>
      <c r="O6326" s="174"/>
      <c r="P6326" s="171"/>
      <c r="Q6326" s="170"/>
      <c r="R6326" s="171"/>
    </row>
    <row r="6327" spans="3:18" x14ac:dyDescent="0.2">
      <c r="C6327"/>
      <c r="G6327" s="2"/>
      <c r="H6327" s="3"/>
      <c r="I6327"/>
      <c r="J6327" s="3"/>
      <c r="K6327" s="2"/>
      <c r="L6327" s="285"/>
      <c r="N6327" s="173"/>
      <c r="O6327" s="174"/>
      <c r="P6327" s="171"/>
      <c r="Q6327" s="170"/>
      <c r="R6327" s="171"/>
    </row>
    <row r="6328" spans="3:18" x14ac:dyDescent="0.2">
      <c r="C6328"/>
      <c r="G6328" s="2"/>
      <c r="H6328" s="3"/>
      <c r="I6328"/>
      <c r="J6328" s="3"/>
      <c r="K6328" s="2"/>
      <c r="L6328" s="285"/>
      <c r="N6328" s="173"/>
      <c r="O6328" s="174"/>
      <c r="P6328" s="171"/>
      <c r="Q6328" s="170"/>
      <c r="R6328" s="171"/>
    </row>
    <row r="6329" spans="3:18" x14ac:dyDescent="0.2">
      <c r="C6329"/>
      <c r="G6329" s="2"/>
      <c r="H6329" s="3"/>
      <c r="I6329"/>
      <c r="J6329" s="3"/>
      <c r="K6329" s="2"/>
      <c r="L6329" s="285"/>
      <c r="N6329" s="173"/>
      <c r="O6329" s="174"/>
      <c r="P6329" s="171"/>
      <c r="Q6329" s="170"/>
      <c r="R6329" s="171"/>
    </row>
    <row r="6330" spans="3:18" x14ac:dyDescent="0.2">
      <c r="C6330"/>
      <c r="G6330" s="2"/>
      <c r="H6330" s="3"/>
      <c r="I6330"/>
      <c r="J6330" s="3"/>
      <c r="K6330" s="2"/>
      <c r="L6330" s="285"/>
      <c r="N6330" s="173"/>
      <c r="O6330" s="174"/>
      <c r="P6330" s="171"/>
      <c r="Q6330" s="170"/>
      <c r="R6330" s="171"/>
    </row>
    <row r="6331" spans="3:18" x14ac:dyDescent="0.2">
      <c r="C6331"/>
      <c r="G6331" s="2"/>
      <c r="H6331" s="3"/>
      <c r="I6331"/>
      <c r="J6331" s="3"/>
      <c r="K6331" s="2"/>
      <c r="L6331" s="285"/>
      <c r="N6331" s="173"/>
      <c r="O6331" s="174"/>
      <c r="P6331" s="171"/>
      <c r="Q6331" s="170"/>
      <c r="R6331" s="171"/>
    </row>
    <row r="6332" spans="3:18" x14ac:dyDescent="0.2">
      <c r="C6332"/>
      <c r="G6332" s="2"/>
      <c r="H6332" s="3"/>
      <c r="I6332"/>
      <c r="J6332" s="3"/>
      <c r="K6332" s="2"/>
      <c r="L6332" s="285"/>
      <c r="N6332" s="173"/>
      <c r="O6332" s="174"/>
      <c r="P6332" s="171"/>
      <c r="Q6332" s="170"/>
      <c r="R6332" s="171"/>
    </row>
    <row r="6333" spans="3:18" x14ac:dyDescent="0.2">
      <c r="C6333"/>
      <c r="G6333" s="2"/>
      <c r="H6333" s="3"/>
      <c r="I6333"/>
      <c r="J6333" s="3"/>
      <c r="K6333" s="2"/>
      <c r="L6333" s="285"/>
      <c r="N6333" s="173"/>
      <c r="O6333" s="174"/>
      <c r="P6333" s="171"/>
      <c r="Q6333" s="170"/>
      <c r="R6333" s="171"/>
    </row>
    <row r="6334" spans="3:18" x14ac:dyDescent="0.2">
      <c r="C6334"/>
      <c r="G6334" s="2"/>
      <c r="H6334" s="3"/>
      <c r="I6334"/>
      <c r="J6334" s="3"/>
      <c r="K6334" s="2"/>
      <c r="L6334" s="285"/>
      <c r="N6334" s="173"/>
      <c r="O6334" s="174"/>
      <c r="P6334" s="171"/>
      <c r="Q6334" s="170"/>
      <c r="R6334" s="171"/>
    </row>
    <row r="6335" spans="3:18" x14ac:dyDescent="0.2">
      <c r="C6335"/>
      <c r="G6335" s="2"/>
      <c r="H6335" s="3"/>
      <c r="I6335"/>
      <c r="J6335" s="3"/>
      <c r="K6335" s="2"/>
      <c r="L6335" s="285"/>
      <c r="N6335" s="173"/>
      <c r="O6335" s="174"/>
      <c r="P6335" s="171"/>
      <c r="Q6335" s="170"/>
      <c r="R6335" s="171"/>
    </row>
    <row r="6336" spans="3:18" x14ac:dyDescent="0.2">
      <c r="C6336"/>
      <c r="G6336" s="2"/>
      <c r="H6336" s="3"/>
      <c r="I6336"/>
      <c r="J6336" s="3"/>
      <c r="K6336" s="2"/>
      <c r="L6336" s="285"/>
      <c r="N6336" s="173"/>
      <c r="O6336" s="174"/>
      <c r="P6336" s="171"/>
      <c r="Q6336" s="170"/>
      <c r="R6336" s="171"/>
    </row>
    <row r="6337" spans="3:18" x14ac:dyDescent="0.2">
      <c r="C6337"/>
      <c r="G6337" s="2"/>
      <c r="H6337" s="3"/>
      <c r="I6337"/>
      <c r="J6337" s="3"/>
      <c r="K6337" s="2"/>
      <c r="L6337" s="285"/>
      <c r="N6337" s="173"/>
      <c r="O6337" s="174"/>
      <c r="P6337" s="171"/>
      <c r="Q6337" s="170"/>
      <c r="R6337" s="171"/>
    </row>
    <row r="6338" spans="3:18" x14ac:dyDescent="0.2">
      <c r="C6338"/>
      <c r="G6338" s="2"/>
      <c r="H6338" s="3"/>
      <c r="I6338"/>
      <c r="J6338" s="3"/>
      <c r="K6338" s="2"/>
      <c r="L6338" s="285"/>
      <c r="N6338" s="173"/>
      <c r="O6338" s="174"/>
      <c r="P6338" s="171"/>
      <c r="Q6338" s="170"/>
      <c r="R6338" s="171"/>
    </row>
    <row r="6339" spans="3:18" x14ac:dyDescent="0.2">
      <c r="C6339"/>
      <c r="G6339" s="2"/>
      <c r="H6339" s="3"/>
      <c r="I6339"/>
      <c r="J6339" s="3"/>
      <c r="K6339" s="2"/>
      <c r="L6339" s="285"/>
      <c r="N6339" s="173"/>
      <c r="O6339" s="174"/>
      <c r="P6339" s="171"/>
      <c r="Q6339" s="170"/>
      <c r="R6339" s="171"/>
    </row>
    <row r="6340" spans="3:18" x14ac:dyDescent="0.2">
      <c r="C6340"/>
      <c r="G6340" s="2"/>
      <c r="H6340" s="3"/>
      <c r="I6340"/>
      <c r="J6340" s="3"/>
      <c r="K6340" s="2"/>
      <c r="L6340" s="285"/>
      <c r="N6340" s="173"/>
      <c r="O6340" s="174"/>
      <c r="P6340" s="171"/>
      <c r="Q6340" s="170"/>
      <c r="R6340" s="171"/>
    </row>
    <row r="6341" spans="3:18" x14ac:dyDescent="0.2">
      <c r="C6341"/>
      <c r="G6341" s="2"/>
      <c r="H6341" s="3"/>
      <c r="I6341"/>
      <c r="J6341" s="3"/>
      <c r="K6341" s="2"/>
      <c r="L6341" s="285"/>
      <c r="N6341" s="173"/>
      <c r="O6341" s="174"/>
      <c r="P6341" s="171"/>
      <c r="Q6341" s="170"/>
      <c r="R6341" s="171"/>
    </row>
    <row r="6342" spans="3:18" x14ac:dyDescent="0.2">
      <c r="C6342"/>
      <c r="G6342" s="2"/>
      <c r="H6342" s="3"/>
      <c r="I6342"/>
      <c r="J6342" s="3"/>
      <c r="K6342" s="2"/>
      <c r="L6342" s="285"/>
      <c r="N6342" s="173"/>
      <c r="O6342" s="174"/>
      <c r="P6342" s="171"/>
      <c r="Q6342" s="170"/>
      <c r="R6342" s="171"/>
    </row>
    <row r="6343" spans="3:18" x14ac:dyDescent="0.2">
      <c r="C6343"/>
      <c r="G6343" s="2"/>
      <c r="H6343" s="3"/>
      <c r="I6343"/>
      <c r="J6343" s="3"/>
      <c r="K6343" s="2"/>
      <c r="L6343" s="285"/>
      <c r="N6343" s="173"/>
      <c r="O6343" s="174"/>
      <c r="P6343" s="171"/>
      <c r="Q6343" s="170"/>
      <c r="R6343" s="171"/>
    </row>
    <row r="6344" spans="3:18" x14ac:dyDescent="0.2">
      <c r="C6344"/>
      <c r="G6344" s="2"/>
      <c r="H6344" s="3"/>
      <c r="I6344"/>
      <c r="J6344" s="3"/>
      <c r="K6344" s="2"/>
      <c r="L6344" s="285"/>
      <c r="N6344" s="173"/>
      <c r="O6344" s="174"/>
      <c r="P6344" s="171"/>
      <c r="Q6344" s="170"/>
      <c r="R6344" s="171"/>
    </row>
    <row r="6345" spans="3:18" x14ac:dyDescent="0.2">
      <c r="C6345"/>
      <c r="G6345" s="2"/>
      <c r="H6345" s="3"/>
      <c r="I6345"/>
      <c r="J6345" s="3"/>
      <c r="K6345" s="2"/>
      <c r="L6345" s="285"/>
      <c r="N6345" s="173"/>
      <c r="O6345" s="174"/>
      <c r="P6345" s="171"/>
      <c r="Q6345" s="170"/>
      <c r="R6345" s="171"/>
    </row>
    <row r="6346" spans="3:18" x14ac:dyDescent="0.2">
      <c r="C6346"/>
      <c r="G6346" s="2"/>
      <c r="H6346" s="3"/>
      <c r="I6346"/>
      <c r="J6346" s="3"/>
      <c r="K6346" s="2"/>
      <c r="L6346" s="285"/>
      <c r="N6346" s="173"/>
      <c r="O6346" s="174"/>
      <c r="P6346" s="171"/>
      <c r="Q6346" s="170"/>
      <c r="R6346" s="171"/>
    </row>
    <row r="6347" spans="3:18" x14ac:dyDescent="0.2">
      <c r="C6347"/>
      <c r="G6347" s="2"/>
      <c r="H6347" s="3"/>
      <c r="I6347"/>
      <c r="J6347" s="3"/>
      <c r="K6347" s="2"/>
      <c r="L6347" s="285"/>
      <c r="N6347" s="173"/>
      <c r="O6347" s="174"/>
      <c r="P6347" s="171"/>
      <c r="Q6347" s="170"/>
      <c r="R6347" s="171"/>
    </row>
    <row r="6348" spans="3:18" x14ac:dyDescent="0.2">
      <c r="C6348"/>
      <c r="G6348" s="2"/>
      <c r="H6348" s="3"/>
      <c r="I6348"/>
      <c r="J6348" s="3"/>
      <c r="K6348" s="2"/>
      <c r="L6348" s="285"/>
      <c r="N6348" s="173"/>
      <c r="O6348" s="174"/>
      <c r="P6348" s="171"/>
      <c r="Q6348" s="170"/>
      <c r="R6348" s="171"/>
    </row>
    <row r="6349" spans="3:18" x14ac:dyDescent="0.2">
      <c r="C6349"/>
      <c r="G6349" s="2"/>
      <c r="H6349" s="3"/>
      <c r="I6349"/>
      <c r="J6349" s="3"/>
      <c r="K6349" s="2"/>
      <c r="L6349" s="285"/>
      <c r="N6349" s="173"/>
      <c r="O6349" s="174"/>
      <c r="P6349" s="171"/>
      <c r="Q6349" s="170"/>
      <c r="R6349" s="171"/>
    </row>
    <row r="6350" spans="3:18" x14ac:dyDescent="0.2">
      <c r="C6350"/>
      <c r="G6350" s="2"/>
      <c r="H6350" s="3"/>
      <c r="I6350"/>
      <c r="J6350" s="3"/>
      <c r="K6350" s="2"/>
      <c r="L6350" s="285"/>
      <c r="N6350" s="173"/>
      <c r="O6350" s="174"/>
      <c r="P6350" s="171"/>
      <c r="Q6350" s="170"/>
      <c r="R6350" s="171"/>
    </row>
    <row r="6351" spans="3:18" x14ac:dyDescent="0.2">
      <c r="C6351"/>
      <c r="G6351" s="2"/>
      <c r="H6351" s="3"/>
      <c r="I6351"/>
      <c r="J6351" s="3"/>
      <c r="K6351" s="2"/>
      <c r="L6351" s="285"/>
      <c r="N6351" s="173"/>
      <c r="O6351" s="174"/>
      <c r="P6351" s="171"/>
      <c r="Q6351" s="170"/>
      <c r="R6351" s="171"/>
    </row>
    <row r="6352" spans="3:18" x14ac:dyDescent="0.2">
      <c r="C6352"/>
      <c r="G6352" s="2"/>
      <c r="H6352" s="3"/>
      <c r="I6352"/>
      <c r="J6352" s="3"/>
      <c r="K6352" s="2"/>
      <c r="L6352" s="285"/>
      <c r="N6352" s="173"/>
      <c r="O6352" s="174"/>
      <c r="P6352" s="171"/>
      <c r="Q6352" s="170"/>
      <c r="R6352" s="171"/>
    </row>
    <row r="6353" spans="3:18" x14ac:dyDescent="0.2">
      <c r="C6353"/>
      <c r="G6353" s="2"/>
      <c r="H6353" s="3"/>
      <c r="I6353"/>
      <c r="J6353" s="3"/>
      <c r="K6353" s="2"/>
      <c r="L6353" s="285"/>
      <c r="N6353" s="173"/>
      <c r="O6353" s="174"/>
      <c r="P6353" s="171"/>
      <c r="Q6353" s="170"/>
      <c r="R6353" s="171"/>
    </row>
    <row r="6354" spans="3:18" x14ac:dyDescent="0.2">
      <c r="C6354"/>
      <c r="G6354" s="2"/>
      <c r="H6354" s="3"/>
      <c r="I6354"/>
      <c r="J6354" s="3"/>
      <c r="K6354" s="2"/>
      <c r="L6354" s="285"/>
      <c r="N6354" s="173"/>
      <c r="O6354" s="174"/>
      <c r="P6354" s="171"/>
      <c r="Q6354" s="170"/>
      <c r="R6354" s="171"/>
    </row>
    <row r="6355" spans="3:18" x14ac:dyDescent="0.2">
      <c r="C6355"/>
      <c r="G6355" s="2"/>
      <c r="H6355" s="3"/>
      <c r="I6355"/>
      <c r="J6355" s="3"/>
      <c r="K6355" s="2"/>
      <c r="L6355" s="285"/>
      <c r="N6355" s="173"/>
      <c r="O6355" s="174"/>
      <c r="P6355" s="171"/>
      <c r="Q6355" s="170"/>
      <c r="R6355" s="171"/>
    </row>
    <row r="6356" spans="3:18" x14ac:dyDescent="0.2">
      <c r="C6356"/>
      <c r="G6356" s="2"/>
      <c r="H6356" s="3"/>
      <c r="I6356"/>
      <c r="J6356" s="3"/>
      <c r="K6356" s="2"/>
      <c r="L6356" s="285"/>
      <c r="N6356" s="173"/>
      <c r="O6356" s="174"/>
      <c r="P6356" s="171"/>
      <c r="Q6356" s="170"/>
      <c r="R6356" s="171"/>
    </row>
    <row r="6357" spans="3:18" x14ac:dyDescent="0.2">
      <c r="C6357"/>
      <c r="G6357" s="2"/>
      <c r="H6357" s="3"/>
      <c r="I6357"/>
      <c r="J6357" s="3"/>
      <c r="K6357" s="2"/>
      <c r="L6357" s="285"/>
      <c r="N6357" s="173"/>
      <c r="O6357" s="174"/>
      <c r="P6357" s="171"/>
      <c r="Q6357" s="170"/>
      <c r="R6357" s="171"/>
    </row>
    <row r="6358" spans="3:18" x14ac:dyDescent="0.2">
      <c r="C6358"/>
      <c r="G6358" s="2"/>
      <c r="H6358" s="3"/>
      <c r="I6358"/>
      <c r="J6358" s="3"/>
      <c r="K6358" s="2"/>
      <c r="L6358" s="285"/>
      <c r="N6358" s="173"/>
      <c r="O6358" s="174"/>
      <c r="P6358" s="171"/>
      <c r="Q6358" s="170"/>
      <c r="R6358" s="171"/>
    </row>
    <row r="6359" spans="3:18" x14ac:dyDescent="0.2">
      <c r="C6359"/>
      <c r="G6359" s="2"/>
      <c r="H6359" s="3"/>
      <c r="I6359"/>
      <c r="J6359" s="3"/>
      <c r="K6359" s="2"/>
      <c r="L6359" s="285"/>
      <c r="N6359" s="173"/>
      <c r="O6359" s="174"/>
      <c r="P6359" s="171"/>
      <c r="Q6359" s="170"/>
      <c r="R6359" s="171"/>
    </row>
    <row r="6360" spans="3:18" x14ac:dyDescent="0.2">
      <c r="C6360"/>
      <c r="G6360" s="2"/>
      <c r="H6360" s="3"/>
      <c r="I6360"/>
      <c r="J6360" s="3"/>
      <c r="K6360" s="2"/>
      <c r="L6360" s="285"/>
      <c r="N6360" s="173"/>
      <c r="O6360" s="174"/>
      <c r="P6360" s="171"/>
      <c r="Q6360" s="170"/>
      <c r="R6360" s="171"/>
    </row>
    <row r="6361" spans="3:18" x14ac:dyDescent="0.2">
      <c r="C6361"/>
      <c r="G6361" s="2"/>
      <c r="H6361" s="3"/>
      <c r="I6361"/>
      <c r="J6361" s="3"/>
      <c r="K6361" s="2"/>
      <c r="L6361" s="285"/>
      <c r="N6361" s="173"/>
      <c r="O6361" s="174"/>
      <c r="P6361" s="171"/>
      <c r="Q6361" s="170"/>
      <c r="R6361" s="171"/>
    </row>
    <row r="6362" spans="3:18" x14ac:dyDescent="0.2">
      <c r="C6362"/>
      <c r="G6362" s="2"/>
      <c r="H6362" s="3"/>
      <c r="I6362"/>
      <c r="J6362" s="3"/>
      <c r="K6362" s="2"/>
      <c r="L6362" s="285"/>
      <c r="N6362" s="173"/>
      <c r="O6362" s="174"/>
      <c r="P6362" s="171"/>
      <c r="Q6362" s="170"/>
      <c r="R6362" s="171"/>
    </row>
    <row r="6363" spans="3:18" x14ac:dyDescent="0.2">
      <c r="C6363"/>
      <c r="G6363" s="2"/>
      <c r="H6363" s="3"/>
      <c r="I6363"/>
      <c r="J6363" s="3"/>
      <c r="K6363" s="2"/>
      <c r="L6363" s="285"/>
      <c r="N6363" s="173"/>
      <c r="O6363" s="174"/>
      <c r="P6363" s="171"/>
      <c r="Q6363" s="170"/>
      <c r="R6363" s="171"/>
    </row>
    <row r="6364" spans="3:18" x14ac:dyDescent="0.2">
      <c r="C6364"/>
      <c r="G6364" s="2"/>
      <c r="H6364" s="3"/>
      <c r="I6364"/>
      <c r="J6364" s="3"/>
      <c r="K6364" s="2"/>
      <c r="L6364" s="285"/>
      <c r="N6364" s="173"/>
      <c r="O6364" s="174"/>
      <c r="P6364" s="171"/>
      <c r="Q6364" s="170"/>
      <c r="R6364" s="171"/>
    </row>
    <row r="6365" spans="3:18" x14ac:dyDescent="0.2">
      <c r="C6365"/>
      <c r="G6365" s="2"/>
      <c r="H6365" s="3"/>
      <c r="I6365"/>
      <c r="J6365" s="3"/>
      <c r="K6365" s="2"/>
      <c r="L6365" s="285"/>
      <c r="N6365" s="173"/>
      <c r="O6365" s="174"/>
      <c r="P6365" s="171"/>
      <c r="Q6365" s="170"/>
      <c r="R6365" s="171"/>
    </row>
    <row r="6366" spans="3:18" x14ac:dyDescent="0.2">
      <c r="C6366"/>
      <c r="G6366" s="2"/>
      <c r="H6366" s="3"/>
      <c r="I6366"/>
      <c r="J6366" s="3"/>
      <c r="K6366" s="2"/>
      <c r="L6366" s="285"/>
      <c r="N6366" s="173"/>
      <c r="O6366" s="174"/>
      <c r="P6366" s="171"/>
      <c r="Q6366" s="170"/>
      <c r="R6366" s="171"/>
    </row>
    <row r="6367" spans="3:18" x14ac:dyDescent="0.2">
      <c r="C6367"/>
      <c r="G6367" s="2"/>
      <c r="H6367" s="3"/>
      <c r="I6367"/>
      <c r="J6367" s="3"/>
      <c r="K6367" s="2"/>
      <c r="L6367" s="285"/>
      <c r="N6367" s="173"/>
      <c r="O6367" s="174"/>
      <c r="P6367" s="171"/>
      <c r="Q6367" s="170"/>
      <c r="R6367" s="171"/>
    </row>
    <row r="6368" spans="3:18" x14ac:dyDescent="0.2">
      <c r="C6368"/>
      <c r="G6368" s="2"/>
      <c r="H6368" s="3"/>
      <c r="I6368"/>
      <c r="J6368" s="3"/>
      <c r="K6368" s="2"/>
      <c r="L6368" s="285"/>
      <c r="N6368" s="173"/>
      <c r="O6368" s="174"/>
      <c r="P6368" s="171"/>
      <c r="Q6368" s="170"/>
      <c r="R6368" s="171"/>
    </row>
    <row r="6369" spans="3:18" x14ac:dyDescent="0.2">
      <c r="C6369"/>
      <c r="G6369" s="2"/>
      <c r="H6369" s="3"/>
      <c r="I6369"/>
      <c r="J6369" s="3"/>
      <c r="K6369" s="2"/>
      <c r="L6369" s="285"/>
      <c r="N6369" s="173"/>
      <c r="O6369" s="174"/>
      <c r="P6369" s="171"/>
      <c r="Q6369" s="170"/>
      <c r="R6369" s="171"/>
    </row>
    <row r="6370" spans="3:18" x14ac:dyDescent="0.2">
      <c r="C6370"/>
      <c r="G6370" s="2"/>
      <c r="H6370" s="3"/>
      <c r="I6370"/>
      <c r="J6370" s="3"/>
      <c r="K6370" s="2"/>
      <c r="L6370" s="285"/>
      <c r="N6370" s="173"/>
      <c r="O6370" s="174"/>
      <c r="P6370" s="171"/>
      <c r="Q6370" s="170"/>
      <c r="R6370" s="171"/>
    </row>
    <row r="6371" spans="3:18" x14ac:dyDescent="0.2">
      <c r="C6371"/>
      <c r="G6371" s="2"/>
      <c r="H6371" s="3"/>
      <c r="I6371"/>
      <c r="J6371" s="3"/>
      <c r="K6371" s="2"/>
      <c r="L6371" s="285"/>
      <c r="N6371" s="173"/>
      <c r="O6371" s="174"/>
      <c r="P6371" s="171"/>
      <c r="Q6371" s="170"/>
      <c r="R6371" s="171"/>
    </row>
    <row r="6372" spans="3:18" x14ac:dyDescent="0.2">
      <c r="C6372"/>
      <c r="G6372" s="2"/>
      <c r="H6372" s="3"/>
      <c r="I6372"/>
      <c r="J6372" s="3"/>
      <c r="K6372" s="2"/>
      <c r="L6372" s="285"/>
      <c r="N6372" s="173"/>
      <c r="O6372" s="174"/>
      <c r="P6372" s="171"/>
      <c r="Q6372" s="170"/>
      <c r="R6372" s="171"/>
    </row>
    <row r="6373" spans="3:18" x14ac:dyDescent="0.2">
      <c r="C6373"/>
      <c r="G6373" s="2"/>
      <c r="H6373" s="3"/>
      <c r="I6373"/>
      <c r="J6373" s="3"/>
      <c r="K6373" s="2"/>
      <c r="L6373" s="285"/>
      <c r="N6373" s="173"/>
      <c r="O6373" s="174"/>
      <c r="P6373" s="171"/>
      <c r="Q6373" s="170"/>
      <c r="R6373" s="171"/>
    </row>
    <row r="6374" spans="3:18" x14ac:dyDescent="0.2">
      <c r="C6374"/>
      <c r="G6374" s="2"/>
      <c r="H6374" s="3"/>
      <c r="I6374"/>
      <c r="J6374" s="3"/>
      <c r="K6374" s="2"/>
      <c r="L6374" s="285"/>
      <c r="N6374" s="173"/>
      <c r="O6374" s="174"/>
      <c r="P6374" s="171"/>
      <c r="Q6374" s="170"/>
      <c r="R6374" s="171"/>
    </row>
    <row r="6375" spans="3:18" x14ac:dyDescent="0.2">
      <c r="C6375"/>
      <c r="G6375" s="2"/>
      <c r="H6375" s="3"/>
      <c r="I6375"/>
      <c r="J6375" s="3"/>
      <c r="K6375" s="2"/>
      <c r="L6375" s="285"/>
      <c r="N6375" s="173"/>
      <c r="O6375" s="174"/>
      <c r="P6375" s="171"/>
      <c r="Q6375" s="170"/>
      <c r="R6375" s="171"/>
    </row>
    <row r="6376" spans="3:18" x14ac:dyDescent="0.2">
      <c r="C6376"/>
      <c r="G6376" s="2"/>
      <c r="H6376" s="3"/>
      <c r="I6376"/>
      <c r="J6376" s="3"/>
      <c r="K6376" s="2"/>
      <c r="L6376" s="285"/>
      <c r="N6376" s="173"/>
      <c r="O6376" s="174"/>
      <c r="P6376" s="171"/>
      <c r="Q6376" s="170"/>
      <c r="R6376" s="171"/>
    </row>
    <row r="6377" spans="3:18" x14ac:dyDescent="0.2">
      <c r="C6377"/>
      <c r="G6377" s="2"/>
      <c r="H6377" s="3"/>
      <c r="I6377"/>
      <c r="J6377" s="3"/>
      <c r="K6377" s="2"/>
      <c r="L6377" s="285"/>
      <c r="N6377" s="173"/>
      <c r="O6377" s="174"/>
      <c r="P6377" s="171"/>
      <c r="Q6377" s="170"/>
      <c r="R6377" s="171"/>
    </row>
    <row r="6378" spans="3:18" x14ac:dyDescent="0.2">
      <c r="C6378"/>
      <c r="G6378" s="2"/>
      <c r="H6378" s="3"/>
      <c r="I6378"/>
      <c r="J6378" s="3"/>
      <c r="K6378" s="2"/>
      <c r="L6378" s="285"/>
      <c r="N6378" s="173"/>
      <c r="O6378" s="174"/>
      <c r="P6378" s="171"/>
      <c r="Q6378" s="170"/>
      <c r="R6378" s="171"/>
    </row>
    <row r="6379" spans="3:18" x14ac:dyDescent="0.2">
      <c r="C6379"/>
      <c r="G6379" s="2"/>
      <c r="H6379" s="3"/>
      <c r="I6379"/>
      <c r="J6379" s="3"/>
      <c r="K6379" s="2"/>
      <c r="L6379" s="285"/>
      <c r="N6379" s="173"/>
      <c r="O6379" s="174"/>
      <c r="P6379" s="171"/>
      <c r="Q6379" s="170"/>
      <c r="R6379" s="171"/>
    </row>
    <row r="6380" spans="3:18" x14ac:dyDescent="0.2">
      <c r="C6380"/>
      <c r="G6380" s="2"/>
      <c r="H6380" s="3"/>
      <c r="I6380"/>
      <c r="J6380" s="3"/>
      <c r="K6380" s="2"/>
      <c r="L6380" s="285"/>
      <c r="N6380" s="173"/>
      <c r="O6380" s="174"/>
      <c r="P6380" s="171"/>
      <c r="Q6380" s="170"/>
      <c r="R6380" s="171"/>
    </row>
    <row r="6381" spans="3:18" x14ac:dyDescent="0.2">
      <c r="C6381"/>
      <c r="G6381" s="2"/>
      <c r="H6381" s="3"/>
      <c r="I6381"/>
      <c r="J6381" s="3"/>
      <c r="K6381" s="2"/>
      <c r="L6381" s="285"/>
      <c r="N6381" s="173"/>
      <c r="O6381" s="174"/>
      <c r="P6381" s="171"/>
      <c r="Q6381" s="170"/>
      <c r="R6381" s="171"/>
    </row>
    <row r="6382" spans="3:18" x14ac:dyDescent="0.2">
      <c r="C6382"/>
      <c r="G6382" s="2"/>
      <c r="H6382" s="3"/>
      <c r="I6382"/>
      <c r="J6382" s="3"/>
      <c r="K6382" s="2"/>
      <c r="L6382" s="285"/>
      <c r="N6382" s="173"/>
      <c r="O6382" s="174"/>
      <c r="P6382" s="171"/>
      <c r="Q6382" s="170"/>
      <c r="R6382" s="171"/>
    </row>
    <row r="6383" spans="3:18" x14ac:dyDescent="0.2">
      <c r="C6383"/>
      <c r="G6383" s="2"/>
      <c r="H6383" s="3"/>
      <c r="I6383"/>
      <c r="J6383" s="3"/>
      <c r="K6383" s="2"/>
      <c r="L6383" s="285"/>
      <c r="N6383" s="173"/>
      <c r="O6383" s="174"/>
      <c r="P6383" s="171"/>
      <c r="Q6383" s="170"/>
      <c r="R6383" s="171"/>
    </row>
    <row r="6384" spans="3:18" x14ac:dyDescent="0.2">
      <c r="C6384"/>
      <c r="G6384" s="2"/>
      <c r="H6384" s="3"/>
      <c r="I6384"/>
      <c r="J6384" s="3"/>
      <c r="K6384" s="2"/>
      <c r="L6384" s="285"/>
      <c r="N6384" s="173"/>
      <c r="O6384" s="174"/>
      <c r="P6384" s="171"/>
      <c r="Q6384" s="170"/>
      <c r="R6384" s="171"/>
    </row>
    <row r="6385" spans="3:18" x14ac:dyDescent="0.2">
      <c r="C6385"/>
      <c r="G6385" s="2"/>
      <c r="H6385" s="3"/>
      <c r="I6385"/>
      <c r="J6385" s="3"/>
      <c r="K6385" s="2"/>
      <c r="L6385" s="285"/>
      <c r="N6385" s="173"/>
      <c r="O6385" s="174"/>
      <c r="P6385" s="171"/>
      <c r="Q6385" s="170"/>
      <c r="R6385" s="171"/>
    </row>
    <row r="6386" spans="3:18" x14ac:dyDescent="0.2">
      <c r="C6386"/>
      <c r="G6386" s="2"/>
      <c r="H6386" s="3"/>
      <c r="I6386"/>
      <c r="J6386" s="3"/>
      <c r="K6386" s="2"/>
      <c r="L6386" s="285"/>
      <c r="N6386" s="173"/>
      <c r="O6386" s="174"/>
      <c r="P6386" s="171"/>
      <c r="Q6386" s="170"/>
      <c r="R6386" s="171"/>
    </row>
    <row r="6387" spans="3:18" x14ac:dyDescent="0.2">
      <c r="C6387"/>
      <c r="G6387" s="2"/>
      <c r="H6387" s="3"/>
      <c r="I6387"/>
      <c r="J6387" s="3"/>
      <c r="K6387" s="2"/>
      <c r="L6387" s="285"/>
      <c r="N6387" s="173"/>
      <c r="O6387" s="174"/>
      <c r="P6387" s="171"/>
      <c r="Q6387" s="170"/>
      <c r="R6387" s="171"/>
    </row>
    <row r="6388" spans="3:18" x14ac:dyDescent="0.2">
      <c r="C6388"/>
      <c r="G6388" s="2"/>
      <c r="H6388" s="3"/>
      <c r="I6388"/>
      <c r="J6388" s="3"/>
      <c r="K6388" s="2"/>
      <c r="L6388" s="285"/>
      <c r="N6388" s="173"/>
      <c r="O6388" s="174"/>
      <c r="P6388" s="171"/>
      <c r="Q6388" s="170"/>
      <c r="R6388" s="171"/>
    </row>
    <row r="6389" spans="3:18" x14ac:dyDescent="0.2">
      <c r="C6389"/>
      <c r="G6389" s="2"/>
      <c r="H6389" s="3"/>
      <c r="I6389"/>
      <c r="J6389" s="3"/>
      <c r="K6389" s="2"/>
      <c r="L6389" s="285"/>
      <c r="N6389" s="173"/>
      <c r="O6389" s="174"/>
      <c r="P6389" s="171"/>
      <c r="Q6389" s="170"/>
      <c r="R6389" s="171"/>
    </row>
    <row r="6390" spans="3:18" x14ac:dyDescent="0.2">
      <c r="C6390"/>
      <c r="G6390" s="2"/>
      <c r="H6390" s="3"/>
      <c r="I6390"/>
      <c r="J6390" s="3"/>
      <c r="K6390" s="2"/>
      <c r="L6390" s="285"/>
      <c r="N6390" s="173"/>
      <c r="O6390" s="174"/>
      <c r="P6390" s="171"/>
      <c r="Q6390" s="170"/>
      <c r="R6390" s="171"/>
    </row>
    <row r="6391" spans="3:18" x14ac:dyDescent="0.2">
      <c r="C6391"/>
      <c r="G6391" s="2"/>
      <c r="H6391" s="3"/>
      <c r="I6391"/>
      <c r="J6391" s="3"/>
      <c r="K6391" s="2"/>
      <c r="L6391" s="285"/>
      <c r="N6391" s="173"/>
      <c r="O6391" s="174"/>
      <c r="P6391" s="171"/>
      <c r="Q6391" s="170"/>
      <c r="R6391" s="171"/>
    </row>
    <row r="6392" spans="3:18" x14ac:dyDescent="0.2">
      <c r="C6392"/>
      <c r="G6392" s="2"/>
      <c r="H6392" s="3"/>
      <c r="I6392"/>
      <c r="J6392" s="3"/>
      <c r="K6392" s="2"/>
      <c r="L6392" s="285"/>
      <c r="N6392" s="173"/>
      <c r="O6392" s="174"/>
      <c r="P6392" s="171"/>
      <c r="Q6392" s="170"/>
      <c r="R6392" s="171"/>
    </row>
    <row r="6393" spans="3:18" x14ac:dyDescent="0.2">
      <c r="C6393"/>
      <c r="G6393" s="2"/>
      <c r="H6393" s="3"/>
      <c r="I6393"/>
      <c r="J6393" s="3"/>
      <c r="K6393" s="2"/>
      <c r="L6393" s="285"/>
      <c r="N6393" s="173"/>
      <c r="O6393" s="174"/>
      <c r="P6393" s="171"/>
      <c r="Q6393" s="170"/>
      <c r="R6393" s="171"/>
    </row>
    <row r="6394" spans="3:18" x14ac:dyDescent="0.2">
      <c r="C6394"/>
      <c r="G6394" s="2"/>
      <c r="H6394" s="3"/>
      <c r="I6394"/>
      <c r="J6394" s="3"/>
      <c r="K6394" s="2"/>
      <c r="L6394" s="285"/>
      <c r="N6394" s="173"/>
      <c r="O6394" s="174"/>
      <c r="P6394" s="171"/>
      <c r="Q6394" s="170"/>
      <c r="R6394" s="171"/>
    </row>
    <row r="6395" spans="3:18" x14ac:dyDescent="0.2">
      <c r="C6395"/>
      <c r="G6395" s="2"/>
      <c r="H6395" s="3"/>
      <c r="I6395"/>
      <c r="J6395" s="3"/>
      <c r="K6395" s="2"/>
      <c r="L6395" s="285"/>
      <c r="N6395" s="173"/>
      <c r="O6395" s="174"/>
      <c r="P6395" s="171"/>
      <c r="Q6395" s="170"/>
      <c r="R6395" s="171"/>
    </row>
    <row r="6396" spans="3:18" x14ac:dyDescent="0.2">
      <c r="C6396"/>
      <c r="G6396" s="2"/>
      <c r="H6396" s="3"/>
      <c r="I6396"/>
      <c r="J6396" s="3"/>
      <c r="K6396" s="2"/>
      <c r="L6396" s="285"/>
      <c r="N6396" s="173"/>
      <c r="O6396" s="174"/>
      <c r="P6396" s="171"/>
      <c r="Q6396" s="170"/>
      <c r="R6396" s="171"/>
    </row>
    <row r="6397" spans="3:18" x14ac:dyDescent="0.2">
      <c r="C6397"/>
      <c r="G6397" s="2"/>
      <c r="H6397" s="3"/>
      <c r="I6397"/>
      <c r="J6397" s="3"/>
      <c r="K6397" s="2"/>
      <c r="L6397" s="285"/>
      <c r="N6397" s="173"/>
      <c r="O6397" s="174"/>
      <c r="P6397" s="171"/>
      <c r="Q6397" s="170"/>
      <c r="R6397" s="171"/>
    </row>
    <row r="6398" spans="3:18" x14ac:dyDescent="0.2">
      <c r="C6398"/>
      <c r="G6398" s="2"/>
      <c r="H6398" s="3"/>
      <c r="I6398"/>
      <c r="J6398" s="3"/>
      <c r="K6398" s="2"/>
      <c r="L6398" s="285"/>
      <c r="N6398" s="173"/>
      <c r="O6398" s="174"/>
      <c r="P6398" s="171"/>
      <c r="Q6398" s="170"/>
      <c r="R6398" s="171"/>
    </row>
    <row r="6399" spans="3:18" x14ac:dyDescent="0.2">
      <c r="C6399"/>
      <c r="G6399" s="2"/>
      <c r="H6399" s="3"/>
      <c r="I6399"/>
      <c r="J6399" s="3"/>
      <c r="K6399" s="2"/>
      <c r="L6399" s="285"/>
      <c r="N6399" s="173"/>
      <c r="O6399" s="174"/>
      <c r="P6399" s="171"/>
      <c r="Q6399" s="170"/>
      <c r="R6399" s="171"/>
    </row>
    <row r="6400" spans="3:18" x14ac:dyDescent="0.2">
      <c r="C6400"/>
      <c r="G6400" s="2"/>
      <c r="H6400" s="3"/>
      <c r="I6400"/>
      <c r="J6400" s="3"/>
      <c r="K6400" s="2"/>
      <c r="L6400" s="285"/>
      <c r="N6400" s="173"/>
      <c r="O6400" s="174"/>
      <c r="P6400" s="171"/>
      <c r="Q6400" s="170"/>
      <c r="R6400" s="171"/>
    </row>
    <row r="6401" spans="3:18" x14ac:dyDescent="0.2">
      <c r="C6401"/>
      <c r="G6401" s="2"/>
      <c r="H6401" s="3"/>
      <c r="I6401"/>
      <c r="J6401" s="3"/>
      <c r="K6401" s="2"/>
      <c r="L6401" s="285"/>
      <c r="N6401" s="173"/>
      <c r="O6401" s="174"/>
      <c r="P6401" s="171"/>
      <c r="Q6401" s="170"/>
      <c r="R6401" s="171"/>
    </row>
    <row r="6402" spans="3:18" x14ac:dyDescent="0.2">
      <c r="C6402"/>
      <c r="G6402" s="2"/>
      <c r="H6402" s="3"/>
      <c r="I6402"/>
      <c r="J6402" s="3"/>
      <c r="K6402" s="2"/>
      <c r="L6402" s="285"/>
      <c r="N6402" s="173"/>
      <c r="O6402" s="174"/>
      <c r="P6402" s="171"/>
      <c r="Q6402" s="170"/>
      <c r="R6402" s="171"/>
    </row>
    <row r="6403" spans="3:18" x14ac:dyDescent="0.2">
      <c r="C6403"/>
      <c r="G6403" s="2"/>
      <c r="H6403" s="3"/>
      <c r="I6403"/>
      <c r="J6403" s="3"/>
      <c r="K6403" s="2"/>
      <c r="L6403" s="285"/>
      <c r="N6403" s="173"/>
      <c r="O6403" s="174"/>
      <c r="P6403" s="171"/>
      <c r="Q6403" s="170"/>
      <c r="R6403" s="171"/>
    </row>
    <row r="6404" spans="3:18" x14ac:dyDescent="0.2">
      <c r="C6404"/>
      <c r="G6404" s="2"/>
      <c r="H6404" s="3"/>
      <c r="I6404"/>
      <c r="J6404" s="3"/>
      <c r="K6404" s="2"/>
      <c r="L6404" s="285"/>
      <c r="N6404" s="173"/>
      <c r="O6404" s="174"/>
      <c r="P6404" s="171"/>
      <c r="Q6404" s="170"/>
      <c r="R6404" s="171"/>
    </row>
    <row r="6405" spans="3:18" x14ac:dyDescent="0.2">
      <c r="C6405"/>
      <c r="G6405" s="2"/>
      <c r="H6405" s="3"/>
      <c r="I6405"/>
      <c r="J6405" s="3"/>
      <c r="K6405" s="2"/>
      <c r="L6405" s="285"/>
      <c r="N6405" s="173"/>
      <c r="O6405" s="174"/>
      <c r="P6405" s="171"/>
      <c r="Q6405" s="170"/>
      <c r="R6405" s="171"/>
    </row>
    <row r="6406" spans="3:18" x14ac:dyDescent="0.2">
      <c r="C6406"/>
      <c r="G6406" s="2"/>
      <c r="H6406" s="3"/>
      <c r="I6406"/>
      <c r="J6406" s="3"/>
      <c r="K6406" s="2"/>
      <c r="L6406" s="285"/>
      <c r="N6406" s="173"/>
      <c r="O6406" s="174"/>
      <c r="P6406" s="171"/>
      <c r="Q6406" s="170"/>
      <c r="R6406" s="171"/>
    </row>
    <row r="6407" spans="3:18" x14ac:dyDescent="0.2">
      <c r="C6407"/>
      <c r="G6407" s="2"/>
      <c r="H6407" s="3"/>
      <c r="I6407"/>
      <c r="J6407" s="3"/>
      <c r="K6407" s="2"/>
      <c r="L6407" s="285"/>
      <c r="N6407" s="173"/>
      <c r="O6407" s="174"/>
      <c r="P6407" s="171"/>
      <c r="Q6407" s="170"/>
      <c r="R6407" s="171"/>
    </row>
    <row r="6408" spans="3:18" x14ac:dyDescent="0.2">
      <c r="C6408"/>
      <c r="G6408" s="2"/>
      <c r="H6408" s="3"/>
      <c r="I6408"/>
      <c r="J6408" s="3"/>
      <c r="K6408" s="2"/>
      <c r="L6408" s="285"/>
      <c r="N6408" s="173"/>
      <c r="O6408" s="174"/>
      <c r="P6408" s="171"/>
      <c r="Q6408" s="170"/>
      <c r="R6408" s="171"/>
    </row>
    <row r="6409" spans="3:18" x14ac:dyDescent="0.2">
      <c r="C6409"/>
      <c r="G6409" s="2"/>
      <c r="H6409" s="3"/>
      <c r="I6409"/>
      <c r="J6409" s="3"/>
      <c r="K6409" s="2"/>
      <c r="L6409" s="285"/>
      <c r="N6409" s="173"/>
      <c r="O6409" s="174"/>
      <c r="P6409" s="171"/>
      <c r="Q6409" s="170"/>
      <c r="R6409" s="171"/>
    </row>
    <row r="6410" spans="3:18" x14ac:dyDescent="0.2">
      <c r="C6410"/>
      <c r="G6410" s="2"/>
      <c r="H6410" s="3"/>
      <c r="I6410"/>
      <c r="J6410" s="3"/>
      <c r="K6410" s="2"/>
      <c r="L6410" s="285"/>
      <c r="N6410" s="173"/>
      <c r="O6410" s="174"/>
      <c r="P6410" s="171"/>
      <c r="Q6410" s="170"/>
      <c r="R6410" s="171"/>
    </row>
    <row r="6411" spans="3:18" x14ac:dyDescent="0.2">
      <c r="C6411"/>
      <c r="G6411" s="2"/>
      <c r="H6411" s="3"/>
      <c r="I6411"/>
      <c r="J6411" s="3"/>
      <c r="K6411" s="2"/>
      <c r="L6411" s="285"/>
      <c r="N6411" s="173"/>
      <c r="O6411" s="174"/>
      <c r="P6411" s="171"/>
      <c r="Q6411" s="170"/>
      <c r="R6411" s="171"/>
    </row>
    <row r="6412" spans="3:18" x14ac:dyDescent="0.2">
      <c r="C6412"/>
      <c r="G6412" s="2"/>
      <c r="H6412" s="3"/>
      <c r="I6412"/>
      <c r="J6412" s="3"/>
      <c r="K6412" s="2"/>
      <c r="L6412" s="285"/>
      <c r="N6412" s="173"/>
      <c r="O6412" s="174"/>
      <c r="P6412" s="171"/>
      <c r="Q6412" s="170"/>
      <c r="R6412" s="171"/>
    </row>
    <row r="6413" spans="3:18" x14ac:dyDescent="0.2">
      <c r="C6413"/>
      <c r="G6413" s="2"/>
      <c r="H6413" s="3"/>
      <c r="I6413"/>
      <c r="J6413" s="3"/>
      <c r="K6413" s="2"/>
      <c r="L6413" s="285"/>
      <c r="N6413" s="173"/>
      <c r="O6413" s="174"/>
      <c r="P6413" s="171"/>
      <c r="Q6413" s="170"/>
      <c r="R6413" s="171"/>
    </row>
    <row r="6414" spans="3:18" x14ac:dyDescent="0.2">
      <c r="C6414"/>
      <c r="G6414" s="2"/>
      <c r="H6414" s="3"/>
      <c r="I6414"/>
      <c r="J6414" s="3"/>
      <c r="K6414" s="2"/>
      <c r="L6414" s="285"/>
      <c r="N6414" s="173"/>
      <c r="O6414" s="174"/>
      <c r="P6414" s="171"/>
      <c r="Q6414" s="170"/>
      <c r="R6414" s="171"/>
    </row>
    <row r="6415" spans="3:18" x14ac:dyDescent="0.2">
      <c r="C6415"/>
      <c r="G6415" s="2"/>
      <c r="H6415" s="3"/>
      <c r="I6415"/>
      <c r="J6415" s="3"/>
      <c r="K6415" s="2"/>
      <c r="L6415" s="285"/>
      <c r="N6415" s="173"/>
      <c r="O6415" s="174"/>
      <c r="P6415" s="171"/>
      <c r="Q6415" s="170"/>
      <c r="R6415" s="171"/>
    </row>
    <row r="6416" spans="3:18" x14ac:dyDescent="0.2">
      <c r="C6416"/>
      <c r="G6416" s="2"/>
      <c r="H6416" s="3"/>
      <c r="I6416"/>
      <c r="J6416" s="3"/>
      <c r="K6416" s="2"/>
      <c r="L6416" s="285"/>
      <c r="N6416" s="173"/>
      <c r="O6416" s="174"/>
      <c r="P6416" s="171"/>
      <c r="Q6416" s="170"/>
      <c r="R6416" s="171"/>
    </row>
    <row r="6417" spans="3:18" x14ac:dyDescent="0.2">
      <c r="C6417"/>
      <c r="G6417" s="2"/>
      <c r="H6417" s="3"/>
      <c r="I6417"/>
      <c r="J6417" s="3"/>
      <c r="K6417" s="2"/>
      <c r="L6417" s="285"/>
      <c r="N6417" s="173"/>
      <c r="O6417" s="174"/>
      <c r="P6417" s="171"/>
      <c r="Q6417" s="170"/>
      <c r="R6417" s="171"/>
    </row>
    <row r="6418" spans="3:18" x14ac:dyDescent="0.2">
      <c r="C6418"/>
      <c r="G6418" s="2"/>
      <c r="H6418" s="3"/>
      <c r="I6418"/>
      <c r="J6418" s="3"/>
      <c r="K6418" s="2"/>
      <c r="L6418" s="285"/>
      <c r="N6418" s="173"/>
      <c r="O6418" s="174"/>
      <c r="P6418" s="171"/>
      <c r="Q6418" s="170"/>
      <c r="R6418" s="171"/>
    </row>
    <row r="6419" spans="3:18" x14ac:dyDescent="0.2">
      <c r="C6419"/>
      <c r="G6419" s="2"/>
      <c r="H6419" s="3"/>
      <c r="I6419"/>
      <c r="J6419" s="3"/>
      <c r="K6419" s="2"/>
      <c r="L6419" s="285"/>
      <c r="N6419" s="173"/>
      <c r="O6419" s="174"/>
      <c r="P6419" s="171"/>
      <c r="Q6419" s="170"/>
      <c r="R6419" s="171"/>
    </row>
    <row r="6420" spans="3:18" x14ac:dyDescent="0.2">
      <c r="C6420"/>
      <c r="G6420" s="2"/>
      <c r="H6420" s="3"/>
      <c r="I6420"/>
      <c r="J6420" s="3"/>
      <c r="K6420" s="2"/>
      <c r="L6420" s="285"/>
      <c r="N6420" s="173"/>
      <c r="O6420" s="174"/>
      <c r="P6420" s="171"/>
      <c r="Q6420" s="170"/>
      <c r="R6420" s="171"/>
    </row>
    <row r="6421" spans="3:18" x14ac:dyDescent="0.2">
      <c r="C6421"/>
      <c r="G6421" s="2"/>
      <c r="H6421" s="3"/>
      <c r="I6421"/>
      <c r="J6421" s="3"/>
      <c r="K6421" s="2"/>
      <c r="L6421" s="285"/>
      <c r="N6421" s="173"/>
      <c r="O6421" s="174"/>
      <c r="P6421" s="171"/>
      <c r="Q6421" s="170"/>
      <c r="R6421" s="171"/>
    </row>
    <row r="6422" spans="3:18" x14ac:dyDescent="0.2">
      <c r="C6422"/>
      <c r="G6422" s="2"/>
      <c r="H6422" s="3"/>
      <c r="I6422"/>
      <c r="J6422" s="3"/>
      <c r="K6422" s="2"/>
      <c r="L6422" s="285"/>
      <c r="N6422" s="173"/>
      <c r="O6422" s="174"/>
      <c r="P6422" s="171"/>
      <c r="Q6422" s="170"/>
      <c r="R6422" s="171"/>
    </row>
    <row r="6423" spans="3:18" x14ac:dyDescent="0.2">
      <c r="C6423"/>
      <c r="G6423" s="2"/>
      <c r="H6423" s="3"/>
      <c r="I6423"/>
      <c r="J6423" s="3"/>
      <c r="K6423" s="2"/>
      <c r="L6423" s="285"/>
      <c r="N6423" s="173"/>
      <c r="O6423" s="174"/>
      <c r="P6423" s="171"/>
      <c r="Q6423" s="170"/>
      <c r="R6423" s="171"/>
    </row>
    <row r="6424" spans="3:18" x14ac:dyDescent="0.2">
      <c r="C6424"/>
      <c r="G6424" s="2"/>
      <c r="H6424" s="3"/>
      <c r="I6424"/>
      <c r="J6424" s="3"/>
      <c r="K6424" s="2"/>
      <c r="L6424" s="285"/>
      <c r="N6424" s="173"/>
      <c r="O6424" s="174"/>
      <c r="P6424" s="171"/>
      <c r="Q6424" s="170"/>
      <c r="R6424" s="171"/>
    </row>
    <row r="6425" spans="3:18" x14ac:dyDescent="0.2">
      <c r="C6425"/>
      <c r="G6425" s="2"/>
      <c r="H6425" s="3"/>
      <c r="I6425"/>
      <c r="J6425" s="3"/>
      <c r="K6425" s="2"/>
      <c r="L6425" s="285"/>
      <c r="N6425" s="173"/>
      <c r="O6425" s="174"/>
      <c r="P6425" s="171"/>
      <c r="Q6425" s="170"/>
      <c r="R6425" s="171"/>
    </row>
    <row r="6426" spans="3:18" x14ac:dyDescent="0.2">
      <c r="C6426"/>
      <c r="G6426" s="2"/>
      <c r="H6426" s="3"/>
      <c r="I6426"/>
      <c r="J6426" s="3"/>
      <c r="K6426" s="2"/>
      <c r="L6426" s="285"/>
      <c r="N6426" s="173"/>
      <c r="O6426" s="174"/>
      <c r="P6426" s="171"/>
      <c r="Q6426" s="170"/>
      <c r="R6426" s="171"/>
    </row>
    <row r="6427" spans="3:18" x14ac:dyDescent="0.2">
      <c r="C6427"/>
      <c r="G6427" s="2"/>
      <c r="H6427" s="3"/>
      <c r="I6427"/>
      <c r="J6427" s="3"/>
      <c r="K6427" s="2"/>
      <c r="L6427" s="285"/>
      <c r="N6427" s="173"/>
      <c r="O6427" s="174"/>
      <c r="P6427" s="171"/>
      <c r="Q6427" s="170"/>
      <c r="R6427" s="171"/>
    </row>
    <row r="6428" spans="3:18" x14ac:dyDescent="0.2">
      <c r="C6428"/>
      <c r="G6428" s="2"/>
      <c r="H6428" s="3"/>
      <c r="I6428"/>
      <c r="J6428" s="3"/>
      <c r="K6428" s="2"/>
      <c r="L6428" s="285"/>
      <c r="N6428" s="173"/>
      <c r="O6428" s="174"/>
      <c r="P6428" s="171"/>
      <c r="Q6428" s="170"/>
      <c r="R6428" s="171"/>
    </row>
    <row r="6429" spans="3:18" x14ac:dyDescent="0.2">
      <c r="C6429"/>
      <c r="G6429" s="2"/>
      <c r="H6429" s="3"/>
      <c r="I6429"/>
      <c r="J6429" s="3"/>
      <c r="K6429" s="2"/>
      <c r="L6429" s="285"/>
      <c r="N6429" s="173"/>
      <c r="O6429" s="174"/>
      <c r="P6429" s="171"/>
      <c r="Q6429" s="170"/>
      <c r="R6429" s="171"/>
    </row>
    <row r="6430" spans="3:18" x14ac:dyDescent="0.2">
      <c r="C6430"/>
      <c r="G6430" s="2"/>
      <c r="H6430" s="3"/>
      <c r="I6430"/>
      <c r="J6430" s="3"/>
      <c r="K6430" s="2"/>
      <c r="L6430" s="285"/>
      <c r="N6430" s="173"/>
      <c r="O6430" s="174"/>
      <c r="P6430" s="171"/>
      <c r="Q6430" s="170"/>
      <c r="R6430" s="171"/>
    </row>
    <row r="6431" spans="3:18" x14ac:dyDescent="0.2">
      <c r="C6431"/>
      <c r="G6431" s="2"/>
      <c r="H6431" s="3"/>
      <c r="I6431"/>
      <c r="J6431" s="3"/>
      <c r="K6431" s="2"/>
      <c r="L6431" s="285"/>
      <c r="N6431" s="173"/>
      <c r="O6431" s="174"/>
      <c r="P6431" s="171"/>
      <c r="Q6431" s="170"/>
      <c r="R6431" s="171"/>
    </row>
    <row r="6432" spans="3:18" x14ac:dyDescent="0.2">
      <c r="C6432"/>
      <c r="G6432" s="2"/>
      <c r="H6432" s="3"/>
      <c r="I6432"/>
      <c r="J6432" s="3"/>
      <c r="K6432" s="2"/>
      <c r="L6432" s="285"/>
      <c r="N6432" s="173"/>
      <c r="O6432" s="174"/>
      <c r="P6432" s="171"/>
      <c r="Q6432" s="170"/>
      <c r="R6432" s="171"/>
    </row>
    <row r="6433" spans="3:18" x14ac:dyDescent="0.2">
      <c r="C6433"/>
      <c r="G6433" s="2"/>
      <c r="H6433" s="3"/>
      <c r="I6433"/>
      <c r="J6433" s="3"/>
      <c r="K6433" s="2"/>
      <c r="L6433" s="285"/>
      <c r="N6433" s="173"/>
      <c r="O6433" s="174"/>
      <c r="P6433" s="171"/>
      <c r="Q6433" s="170"/>
      <c r="R6433" s="171"/>
    </row>
    <row r="6434" spans="3:18" x14ac:dyDescent="0.2">
      <c r="C6434"/>
      <c r="G6434" s="2"/>
      <c r="H6434" s="3"/>
      <c r="I6434"/>
      <c r="J6434" s="3"/>
      <c r="K6434" s="2"/>
      <c r="L6434" s="285"/>
      <c r="N6434" s="173"/>
      <c r="O6434" s="174"/>
      <c r="P6434" s="171"/>
      <c r="Q6434" s="170"/>
      <c r="R6434" s="171"/>
    </row>
    <row r="6435" spans="3:18" x14ac:dyDescent="0.2">
      <c r="C6435"/>
      <c r="G6435" s="2"/>
      <c r="H6435" s="3"/>
      <c r="I6435"/>
      <c r="J6435" s="3"/>
      <c r="K6435" s="2"/>
      <c r="L6435" s="285"/>
      <c r="N6435" s="173"/>
      <c r="O6435" s="174"/>
      <c r="P6435" s="171"/>
      <c r="Q6435" s="170"/>
      <c r="R6435" s="171"/>
    </row>
    <row r="6436" spans="3:18" x14ac:dyDescent="0.2">
      <c r="C6436"/>
      <c r="G6436" s="2"/>
      <c r="H6436" s="3"/>
      <c r="I6436"/>
      <c r="J6436" s="3"/>
      <c r="K6436" s="2"/>
      <c r="L6436" s="285"/>
      <c r="N6436" s="173"/>
      <c r="O6436" s="174"/>
      <c r="P6436" s="171"/>
      <c r="Q6436" s="170"/>
      <c r="R6436" s="171"/>
    </row>
    <row r="6437" spans="3:18" x14ac:dyDescent="0.2">
      <c r="C6437"/>
      <c r="G6437" s="2"/>
      <c r="H6437" s="3"/>
      <c r="I6437"/>
      <c r="J6437" s="3"/>
      <c r="K6437" s="2"/>
      <c r="L6437" s="285"/>
      <c r="N6437" s="173"/>
      <c r="O6437" s="174"/>
      <c r="P6437" s="171"/>
      <c r="Q6437" s="170"/>
      <c r="R6437" s="171"/>
    </row>
    <row r="6438" spans="3:18" x14ac:dyDescent="0.2">
      <c r="C6438"/>
      <c r="G6438" s="2"/>
      <c r="H6438" s="3"/>
      <c r="I6438"/>
      <c r="J6438" s="3"/>
      <c r="K6438" s="2"/>
      <c r="L6438" s="285"/>
      <c r="N6438" s="173"/>
      <c r="O6438" s="174"/>
      <c r="P6438" s="171"/>
      <c r="Q6438" s="170"/>
      <c r="R6438" s="171"/>
    </row>
    <row r="6439" spans="3:18" x14ac:dyDescent="0.2">
      <c r="C6439"/>
      <c r="G6439" s="2"/>
      <c r="H6439" s="3"/>
      <c r="I6439"/>
      <c r="J6439" s="3"/>
      <c r="K6439" s="2"/>
      <c r="L6439" s="285"/>
      <c r="N6439" s="173"/>
      <c r="O6439" s="174"/>
      <c r="P6439" s="171"/>
      <c r="Q6439" s="170"/>
      <c r="R6439" s="171"/>
    </row>
    <row r="6440" spans="3:18" x14ac:dyDescent="0.2">
      <c r="C6440"/>
      <c r="G6440" s="2"/>
      <c r="H6440" s="3"/>
      <c r="I6440"/>
      <c r="J6440" s="3"/>
      <c r="K6440" s="2"/>
      <c r="L6440" s="285"/>
      <c r="N6440" s="173"/>
      <c r="O6440" s="174"/>
      <c r="P6440" s="171"/>
      <c r="Q6440" s="170"/>
      <c r="R6440" s="171"/>
    </row>
    <row r="6441" spans="3:18" x14ac:dyDescent="0.2">
      <c r="C6441"/>
      <c r="G6441" s="2"/>
      <c r="H6441" s="3"/>
      <c r="I6441"/>
      <c r="J6441" s="3"/>
      <c r="K6441" s="2"/>
      <c r="L6441" s="285"/>
      <c r="N6441" s="173"/>
      <c r="O6441" s="174"/>
      <c r="P6441" s="171"/>
      <c r="Q6441" s="170"/>
      <c r="R6441" s="171"/>
    </row>
    <row r="6442" spans="3:18" x14ac:dyDescent="0.2">
      <c r="C6442"/>
      <c r="G6442" s="2"/>
      <c r="H6442" s="3"/>
      <c r="I6442"/>
      <c r="J6442" s="3"/>
      <c r="K6442" s="2"/>
      <c r="L6442" s="285"/>
      <c r="N6442" s="173"/>
      <c r="O6442" s="174"/>
      <c r="P6442" s="171"/>
      <c r="Q6442" s="170"/>
      <c r="R6442" s="171"/>
    </row>
    <row r="6443" spans="3:18" x14ac:dyDescent="0.2">
      <c r="C6443"/>
      <c r="G6443" s="2"/>
      <c r="H6443" s="3"/>
      <c r="I6443"/>
      <c r="J6443" s="3"/>
      <c r="K6443" s="2"/>
      <c r="L6443" s="285"/>
      <c r="N6443" s="173"/>
      <c r="O6443" s="174"/>
      <c r="P6443" s="171"/>
      <c r="Q6443" s="170"/>
      <c r="R6443" s="171"/>
    </row>
    <row r="6444" spans="3:18" x14ac:dyDescent="0.2">
      <c r="C6444"/>
      <c r="G6444" s="2"/>
      <c r="H6444" s="3"/>
      <c r="I6444"/>
      <c r="J6444" s="3"/>
      <c r="K6444" s="2"/>
      <c r="L6444" s="285"/>
      <c r="N6444" s="173"/>
      <c r="O6444" s="174"/>
      <c r="P6444" s="171"/>
      <c r="Q6444" s="170"/>
      <c r="R6444" s="171"/>
    </row>
    <row r="6445" spans="3:18" x14ac:dyDescent="0.2">
      <c r="C6445"/>
      <c r="G6445" s="2"/>
      <c r="H6445" s="3"/>
      <c r="I6445"/>
      <c r="J6445" s="3"/>
      <c r="K6445" s="2"/>
      <c r="L6445" s="285"/>
      <c r="N6445" s="173"/>
      <c r="O6445" s="174"/>
      <c r="P6445" s="171"/>
      <c r="Q6445" s="170"/>
      <c r="R6445" s="171"/>
    </row>
    <row r="6446" spans="3:18" x14ac:dyDescent="0.2">
      <c r="C6446"/>
      <c r="G6446" s="2"/>
      <c r="H6446" s="3"/>
      <c r="I6446"/>
      <c r="J6446" s="3"/>
      <c r="K6446" s="2"/>
      <c r="L6446" s="285"/>
      <c r="N6446" s="173"/>
      <c r="O6446" s="174"/>
      <c r="P6446" s="171"/>
      <c r="Q6446" s="170"/>
      <c r="R6446" s="171"/>
    </row>
    <row r="6447" spans="3:18" x14ac:dyDescent="0.2">
      <c r="C6447"/>
      <c r="G6447" s="2"/>
      <c r="H6447" s="3"/>
      <c r="I6447"/>
      <c r="J6447" s="3"/>
      <c r="K6447" s="2"/>
      <c r="L6447" s="285"/>
      <c r="N6447" s="173"/>
      <c r="O6447" s="174"/>
      <c r="P6447" s="171"/>
      <c r="Q6447" s="170"/>
      <c r="R6447" s="171"/>
    </row>
    <row r="6448" spans="3:18" x14ac:dyDescent="0.2">
      <c r="C6448"/>
      <c r="G6448" s="2"/>
      <c r="H6448" s="3"/>
      <c r="I6448"/>
      <c r="J6448" s="3"/>
      <c r="K6448" s="2"/>
      <c r="L6448" s="285"/>
      <c r="N6448" s="173"/>
      <c r="O6448" s="174"/>
      <c r="P6448" s="171"/>
      <c r="Q6448" s="170"/>
      <c r="R6448" s="171"/>
    </row>
    <row r="6449" spans="3:18" x14ac:dyDescent="0.2">
      <c r="C6449"/>
      <c r="G6449" s="2"/>
      <c r="H6449" s="3"/>
      <c r="I6449"/>
      <c r="J6449" s="3"/>
      <c r="K6449" s="2"/>
      <c r="L6449" s="285"/>
      <c r="N6449" s="173"/>
      <c r="O6449" s="174"/>
      <c r="P6449" s="171"/>
      <c r="Q6449" s="170"/>
      <c r="R6449" s="171"/>
    </row>
    <row r="6450" spans="3:18" x14ac:dyDescent="0.2">
      <c r="C6450"/>
      <c r="G6450" s="2"/>
      <c r="H6450" s="3"/>
      <c r="I6450"/>
      <c r="J6450" s="3"/>
      <c r="K6450" s="2"/>
      <c r="L6450" s="285"/>
      <c r="N6450" s="173"/>
      <c r="O6450" s="174"/>
      <c r="P6450" s="171"/>
      <c r="Q6450" s="170"/>
      <c r="R6450" s="171"/>
    </row>
    <row r="6451" spans="3:18" x14ac:dyDescent="0.2">
      <c r="C6451"/>
      <c r="G6451" s="2"/>
      <c r="H6451" s="3"/>
      <c r="I6451"/>
      <c r="J6451" s="3"/>
      <c r="K6451" s="2"/>
      <c r="L6451" s="285"/>
      <c r="N6451" s="173"/>
      <c r="O6451" s="174"/>
      <c r="P6451" s="171"/>
      <c r="Q6451" s="170"/>
      <c r="R6451" s="171"/>
    </row>
    <row r="6452" spans="3:18" x14ac:dyDescent="0.2">
      <c r="C6452"/>
      <c r="G6452" s="2"/>
      <c r="H6452" s="3"/>
      <c r="I6452"/>
      <c r="J6452" s="3"/>
      <c r="K6452" s="2"/>
      <c r="L6452" s="285"/>
      <c r="N6452" s="173"/>
      <c r="O6452" s="174"/>
      <c r="P6452" s="171"/>
      <c r="Q6452" s="170"/>
      <c r="R6452" s="171"/>
    </row>
    <row r="6453" spans="3:18" x14ac:dyDescent="0.2">
      <c r="C6453"/>
      <c r="G6453" s="2"/>
      <c r="H6453" s="3"/>
      <c r="I6453"/>
      <c r="J6453" s="3"/>
      <c r="K6453" s="2"/>
      <c r="L6453" s="285"/>
      <c r="N6453" s="173"/>
      <c r="O6453" s="174"/>
      <c r="P6453" s="171"/>
      <c r="Q6453" s="170"/>
      <c r="R6453" s="171"/>
    </row>
    <row r="6454" spans="3:18" x14ac:dyDescent="0.2">
      <c r="C6454"/>
      <c r="G6454" s="2"/>
      <c r="H6454" s="3"/>
      <c r="I6454"/>
      <c r="J6454" s="3"/>
      <c r="K6454" s="2"/>
      <c r="L6454" s="285"/>
      <c r="N6454" s="173"/>
      <c r="O6454" s="174"/>
      <c r="P6454" s="171"/>
      <c r="Q6454" s="170"/>
      <c r="R6454" s="171"/>
    </row>
    <row r="6455" spans="3:18" x14ac:dyDescent="0.2">
      <c r="C6455"/>
      <c r="G6455" s="2"/>
      <c r="H6455" s="3"/>
      <c r="I6455"/>
      <c r="J6455" s="3"/>
      <c r="K6455" s="2"/>
      <c r="L6455" s="285"/>
      <c r="N6455" s="173"/>
      <c r="O6455" s="174"/>
      <c r="P6455" s="171"/>
      <c r="Q6455" s="170"/>
      <c r="R6455" s="171"/>
    </row>
    <row r="6456" spans="3:18" x14ac:dyDescent="0.2">
      <c r="C6456"/>
      <c r="G6456" s="2"/>
      <c r="H6456" s="3"/>
      <c r="I6456"/>
      <c r="J6456" s="3"/>
      <c r="K6456" s="2"/>
      <c r="L6456" s="285"/>
      <c r="N6456" s="173"/>
      <c r="O6456" s="174"/>
      <c r="P6456" s="171"/>
      <c r="Q6456" s="170"/>
      <c r="R6456" s="171"/>
    </row>
    <row r="6457" spans="3:18" x14ac:dyDescent="0.2">
      <c r="C6457"/>
      <c r="G6457" s="2"/>
      <c r="H6457" s="3"/>
      <c r="I6457"/>
      <c r="J6457" s="3"/>
      <c r="K6457" s="2"/>
      <c r="L6457" s="285"/>
      <c r="N6457" s="173"/>
      <c r="O6457" s="174"/>
      <c r="P6457" s="171"/>
      <c r="Q6457" s="170"/>
      <c r="R6457" s="171"/>
    </row>
    <row r="6458" spans="3:18" x14ac:dyDescent="0.2">
      <c r="C6458"/>
      <c r="G6458" s="2"/>
      <c r="H6458" s="3"/>
      <c r="I6458"/>
      <c r="J6458" s="3"/>
      <c r="K6458" s="2"/>
      <c r="L6458" s="285"/>
      <c r="N6458" s="173"/>
      <c r="O6458" s="174"/>
      <c r="P6458" s="171"/>
      <c r="Q6458" s="170"/>
      <c r="R6458" s="171"/>
    </row>
    <row r="6459" spans="3:18" x14ac:dyDescent="0.2">
      <c r="C6459"/>
      <c r="G6459" s="2"/>
      <c r="H6459" s="3"/>
      <c r="I6459"/>
      <c r="J6459" s="3"/>
      <c r="K6459" s="2"/>
      <c r="L6459" s="285"/>
      <c r="N6459" s="173"/>
      <c r="O6459" s="174"/>
      <c r="P6459" s="171"/>
      <c r="Q6459" s="170"/>
      <c r="R6459" s="171"/>
    </row>
    <row r="6460" spans="3:18" x14ac:dyDescent="0.2">
      <c r="C6460"/>
      <c r="G6460" s="2"/>
      <c r="H6460" s="3"/>
      <c r="I6460"/>
      <c r="J6460" s="3"/>
      <c r="K6460" s="2"/>
      <c r="L6460" s="285"/>
      <c r="N6460" s="173"/>
      <c r="O6460" s="174"/>
      <c r="P6460" s="171"/>
      <c r="Q6460" s="170"/>
      <c r="R6460" s="171"/>
    </row>
    <row r="6461" spans="3:18" x14ac:dyDescent="0.2">
      <c r="C6461"/>
      <c r="G6461" s="2"/>
      <c r="H6461" s="3"/>
      <c r="I6461"/>
      <c r="J6461" s="3"/>
      <c r="K6461" s="2"/>
      <c r="L6461" s="285"/>
      <c r="N6461" s="173"/>
      <c r="O6461" s="174"/>
      <c r="P6461" s="171"/>
      <c r="Q6461" s="170"/>
      <c r="R6461" s="171"/>
    </row>
    <row r="6462" spans="3:18" x14ac:dyDescent="0.2">
      <c r="C6462"/>
      <c r="G6462" s="2"/>
      <c r="H6462" s="3"/>
      <c r="I6462"/>
      <c r="J6462" s="3"/>
      <c r="K6462" s="2"/>
      <c r="L6462" s="285"/>
      <c r="N6462" s="173"/>
      <c r="O6462" s="174"/>
      <c r="P6462" s="171"/>
      <c r="Q6462" s="170"/>
      <c r="R6462" s="171"/>
    </row>
    <row r="6463" spans="3:18" x14ac:dyDescent="0.2">
      <c r="C6463"/>
      <c r="G6463" s="2"/>
      <c r="H6463" s="3"/>
      <c r="I6463"/>
      <c r="J6463" s="3"/>
      <c r="K6463" s="2"/>
      <c r="L6463" s="285"/>
      <c r="N6463" s="173"/>
      <c r="O6463" s="174"/>
      <c r="P6463" s="171"/>
      <c r="Q6463" s="170"/>
      <c r="R6463" s="171"/>
    </row>
    <row r="6464" spans="3:18" x14ac:dyDescent="0.2">
      <c r="C6464"/>
      <c r="G6464" s="2"/>
      <c r="H6464" s="3"/>
      <c r="I6464"/>
      <c r="J6464" s="3"/>
      <c r="K6464" s="2"/>
      <c r="L6464" s="285"/>
      <c r="N6464" s="173"/>
      <c r="O6464" s="174"/>
      <c r="P6464" s="171"/>
      <c r="Q6464" s="170"/>
      <c r="R6464" s="171"/>
    </row>
    <row r="6465" spans="3:18" x14ac:dyDescent="0.2">
      <c r="C6465"/>
      <c r="G6465" s="2"/>
      <c r="H6465" s="3"/>
      <c r="I6465"/>
      <c r="J6465" s="3"/>
      <c r="K6465" s="2"/>
      <c r="L6465" s="285"/>
      <c r="N6465" s="173"/>
      <c r="O6465" s="174"/>
      <c r="P6465" s="171"/>
      <c r="Q6465" s="170"/>
      <c r="R6465" s="171"/>
    </row>
    <row r="6466" spans="3:18" x14ac:dyDescent="0.2">
      <c r="C6466"/>
      <c r="G6466" s="2"/>
      <c r="H6466" s="3"/>
      <c r="I6466"/>
      <c r="J6466" s="3"/>
      <c r="K6466" s="2"/>
      <c r="L6466" s="285"/>
      <c r="N6466" s="173"/>
      <c r="O6466" s="174"/>
      <c r="P6466" s="171"/>
      <c r="Q6466" s="170"/>
      <c r="R6466" s="171"/>
    </row>
    <row r="6467" spans="3:18" x14ac:dyDescent="0.2">
      <c r="C6467"/>
      <c r="G6467" s="2"/>
      <c r="H6467" s="3"/>
      <c r="I6467"/>
      <c r="J6467" s="3"/>
      <c r="K6467" s="2"/>
      <c r="L6467" s="285"/>
      <c r="N6467" s="173"/>
      <c r="O6467" s="174"/>
      <c r="P6467" s="171"/>
      <c r="Q6467" s="170"/>
      <c r="R6467" s="171"/>
    </row>
    <row r="6468" spans="3:18" x14ac:dyDescent="0.2">
      <c r="C6468"/>
      <c r="G6468" s="2"/>
      <c r="H6468" s="3"/>
      <c r="I6468"/>
      <c r="J6468" s="3"/>
      <c r="K6468" s="2"/>
      <c r="L6468" s="285"/>
      <c r="N6468" s="173"/>
      <c r="O6468" s="174"/>
      <c r="P6468" s="171"/>
      <c r="Q6468" s="170"/>
      <c r="R6468" s="171"/>
    </row>
    <row r="6469" spans="3:18" x14ac:dyDescent="0.2">
      <c r="C6469"/>
      <c r="G6469" s="2"/>
      <c r="H6469" s="3"/>
      <c r="I6469"/>
      <c r="J6469" s="3"/>
      <c r="K6469" s="2"/>
      <c r="L6469" s="285"/>
      <c r="N6469" s="173"/>
      <c r="O6469" s="174"/>
      <c r="P6469" s="171"/>
      <c r="Q6469" s="170"/>
      <c r="R6469" s="171"/>
    </row>
    <row r="6470" spans="3:18" x14ac:dyDescent="0.2">
      <c r="C6470"/>
      <c r="G6470" s="2"/>
      <c r="H6470" s="3"/>
      <c r="I6470"/>
      <c r="J6470" s="3"/>
      <c r="K6470" s="2"/>
      <c r="L6470" s="285"/>
      <c r="N6470" s="173"/>
      <c r="O6470" s="174"/>
      <c r="P6470" s="171"/>
      <c r="Q6470" s="170"/>
      <c r="R6470" s="171"/>
    </row>
    <row r="6471" spans="3:18" x14ac:dyDescent="0.2">
      <c r="C6471"/>
      <c r="G6471" s="2"/>
      <c r="H6471" s="3"/>
      <c r="I6471"/>
      <c r="J6471" s="3"/>
      <c r="K6471" s="2"/>
      <c r="L6471" s="285"/>
      <c r="N6471" s="173"/>
      <c r="O6471" s="174"/>
      <c r="P6471" s="171"/>
      <c r="Q6471" s="170"/>
      <c r="R6471" s="171"/>
    </row>
    <row r="6472" spans="3:18" x14ac:dyDescent="0.2">
      <c r="C6472"/>
      <c r="G6472" s="2"/>
      <c r="H6472" s="3"/>
      <c r="I6472"/>
      <c r="J6472" s="3"/>
      <c r="K6472" s="2"/>
      <c r="L6472" s="285"/>
      <c r="N6472" s="173"/>
      <c r="O6472" s="174"/>
      <c r="P6472" s="171"/>
      <c r="Q6472" s="170"/>
      <c r="R6472" s="171"/>
    </row>
    <row r="6473" spans="3:18" x14ac:dyDescent="0.2">
      <c r="C6473"/>
      <c r="G6473" s="2"/>
      <c r="H6473" s="3"/>
      <c r="I6473"/>
      <c r="J6473" s="3"/>
      <c r="K6473" s="2"/>
      <c r="L6473" s="285"/>
      <c r="N6473" s="173"/>
      <c r="O6473" s="174"/>
      <c r="P6473" s="171"/>
      <c r="Q6473" s="170"/>
      <c r="R6473" s="171"/>
    </row>
    <row r="6474" spans="3:18" x14ac:dyDescent="0.2">
      <c r="C6474"/>
      <c r="G6474" s="2"/>
      <c r="H6474" s="3"/>
      <c r="I6474"/>
      <c r="J6474" s="3"/>
      <c r="K6474" s="2"/>
      <c r="L6474" s="285"/>
      <c r="N6474" s="173"/>
      <c r="O6474" s="174"/>
      <c r="P6474" s="171"/>
      <c r="Q6474" s="170"/>
      <c r="R6474" s="171"/>
    </row>
    <row r="6475" spans="3:18" x14ac:dyDescent="0.2">
      <c r="C6475"/>
      <c r="G6475" s="2"/>
      <c r="H6475" s="3"/>
      <c r="I6475"/>
      <c r="J6475" s="3"/>
      <c r="K6475" s="2"/>
      <c r="L6475" s="285"/>
      <c r="N6475" s="173"/>
      <c r="O6475" s="174"/>
      <c r="P6475" s="171"/>
      <c r="Q6475" s="170"/>
      <c r="R6475" s="171"/>
    </row>
    <row r="6476" spans="3:18" x14ac:dyDescent="0.2">
      <c r="C6476"/>
      <c r="G6476" s="2"/>
      <c r="H6476" s="3"/>
      <c r="I6476"/>
      <c r="J6476" s="3"/>
      <c r="K6476" s="2"/>
      <c r="L6476" s="285"/>
      <c r="N6476" s="173"/>
      <c r="O6476" s="174"/>
      <c r="P6476" s="171"/>
      <c r="Q6476" s="170"/>
      <c r="R6476" s="171"/>
    </row>
    <row r="6477" spans="3:18" x14ac:dyDescent="0.2">
      <c r="C6477"/>
      <c r="G6477" s="2"/>
      <c r="H6477" s="3"/>
      <c r="I6477"/>
      <c r="J6477" s="3"/>
      <c r="K6477" s="2"/>
      <c r="L6477" s="285"/>
      <c r="N6477" s="173"/>
      <c r="O6477" s="174"/>
      <c r="P6477" s="171"/>
      <c r="Q6477" s="170"/>
      <c r="R6477" s="171"/>
    </row>
    <row r="6478" spans="3:18" x14ac:dyDescent="0.2">
      <c r="C6478"/>
      <c r="G6478" s="2"/>
      <c r="H6478" s="3"/>
      <c r="I6478"/>
      <c r="J6478" s="3"/>
      <c r="K6478" s="2"/>
      <c r="L6478" s="285"/>
      <c r="N6478" s="173"/>
      <c r="O6478" s="174"/>
      <c r="P6478" s="171"/>
      <c r="Q6478" s="170"/>
      <c r="R6478" s="171"/>
    </row>
    <row r="6479" spans="3:18" x14ac:dyDescent="0.2">
      <c r="C6479"/>
      <c r="G6479" s="2"/>
      <c r="H6479" s="3"/>
      <c r="I6479"/>
      <c r="J6479" s="3"/>
      <c r="K6479" s="2"/>
      <c r="L6479" s="285"/>
      <c r="N6479" s="173"/>
      <c r="O6479" s="174"/>
      <c r="P6479" s="171"/>
      <c r="Q6479" s="170"/>
      <c r="R6479" s="171"/>
    </row>
    <row r="6480" spans="3:18" x14ac:dyDescent="0.2">
      <c r="C6480"/>
      <c r="G6480" s="2"/>
      <c r="H6480" s="3"/>
      <c r="I6480"/>
      <c r="J6480" s="3"/>
      <c r="K6480" s="2"/>
      <c r="L6480" s="285"/>
      <c r="N6480" s="173"/>
      <c r="O6480" s="174"/>
      <c r="P6480" s="171"/>
      <c r="Q6480" s="170"/>
      <c r="R6480" s="171"/>
    </row>
    <row r="6481" spans="3:18" x14ac:dyDescent="0.2">
      <c r="C6481"/>
      <c r="G6481" s="2"/>
      <c r="H6481" s="3"/>
      <c r="I6481"/>
      <c r="J6481" s="3"/>
      <c r="K6481" s="2"/>
      <c r="L6481" s="285"/>
      <c r="N6481" s="173"/>
      <c r="O6481" s="174"/>
      <c r="P6481" s="171"/>
      <c r="Q6481" s="170"/>
      <c r="R6481" s="171"/>
    </row>
    <row r="6482" spans="3:18" x14ac:dyDescent="0.2">
      <c r="C6482"/>
      <c r="G6482" s="2"/>
      <c r="H6482" s="3"/>
      <c r="I6482"/>
      <c r="J6482" s="3"/>
      <c r="K6482" s="2"/>
      <c r="L6482" s="285"/>
      <c r="N6482" s="173"/>
      <c r="O6482" s="174"/>
      <c r="P6482" s="171"/>
      <c r="Q6482" s="170"/>
      <c r="R6482" s="171"/>
    </row>
    <row r="6483" spans="3:18" x14ac:dyDescent="0.2">
      <c r="C6483"/>
      <c r="G6483" s="2"/>
      <c r="H6483" s="3"/>
      <c r="I6483"/>
      <c r="J6483" s="3"/>
      <c r="K6483" s="2"/>
      <c r="L6483" s="285"/>
      <c r="N6483" s="173"/>
      <c r="O6483" s="174"/>
      <c r="P6483" s="171"/>
      <c r="Q6483" s="170"/>
      <c r="R6483" s="171"/>
    </row>
    <row r="6484" spans="3:18" x14ac:dyDescent="0.2">
      <c r="C6484"/>
      <c r="G6484" s="2"/>
      <c r="H6484" s="3"/>
      <c r="I6484"/>
      <c r="J6484" s="3"/>
      <c r="K6484" s="2"/>
      <c r="L6484" s="285"/>
      <c r="N6484" s="173"/>
      <c r="O6484" s="174"/>
      <c r="P6484" s="171"/>
      <c r="Q6484" s="170"/>
      <c r="R6484" s="171"/>
    </row>
    <row r="6485" spans="3:18" x14ac:dyDescent="0.2">
      <c r="C6485"/>
      <c r="G6485" s="2"/>
      <c r="H6485" s="3"/>
      <c r="I6485"/>
      <c r="J6485" s="3"/>
      <c r="K6485" s="2"/>
      <c r="L6485" s="285"/>
      <c r="N6485" s="173"/>
      <c r="O6485" s="174"/>
      <c r="P6485" s="171"/>
      <c r="Q6485" s="170"/>
      <c r="R6485" s="171"/>
    </row>
    <row r="6486" spans="3:18" x14ac:dyDescent="0.2">
      <c r="C6486"/>
      <c r="G6486" s="2"/>
      <c r="H6486" s="3"/>
      <c r="I6486"/>
      <c r="J6486" s="3"/>
      <c r="K6486" s="2"/>
      <c r="L6486" s="285"/>
      <c r="N6486" s="173"/>
      <c r="O6486" s="174"/>
      <c r="P6486" s="171"/>
      <c r="Q6486" s="170"/>
      <c r="R6486" s="171"/>
    </row>
    <row r="6487" spans="3:18" x14ac:dyDescent="0.2">
      <c r="C6487"/>
      <c r="G6487" s="2"/>
      <c r="H6487" s="3"/>
      <c r="I6487"/>
      <c r="J6487" s="3"/>
      <c r="K6487" s="2"/>
      <c r="L6487" s="285"/>
      <c r="N6487" s="173"/>
      <c r="O6487" s="174"/>
      <c r="P6487" s="171"/>
      <c r="Q6487" s="170"/>
      <c r="R6487" s="171"/>
    </row>
    <row r="6488" spans="3:18" x14ac:dyDescent="0.2">
      <c r="C6488"/>
      <c r="G6488" s="2"/>
      <c r="H6488" s="3"/>
      <c r="I6488"/>
      <c r="J6488" s="3"/>
      <c r="K6488" s="2"/>
      <c r="L6488" s="285"/>
      <c r="N6488" s="173"/>
      <c r="O6488" s="174"/>
      <c r="P6488" s="171"/>
      <c r="Q6488" s="170"/>
      <c r="R6488" s="171"/>
    </row>
    <row r="6489" spans="3:18" x14ac:dyDescent="0.2">
      <c r="C6489"/>
      <c r="G6489" s="2"/>
      <c r="H6489" s="3"/>
      <c r="I6489"/>
      <c r="J6489" s="3"/>
      <c r="K6489" s="2"/>
      <c r="L6489" s="285"/>
      <c r="N6489" s="173"/>
      <c r="O6489" s="174"/>
      <c r="P6489" s="171"/>
      <c r="Q6489" s="170"/>
      <c r="R6489" s="171"/>
    </row>
    <row r="6490" spans="3:18" x14ac:dyDescent="0.2">
      <c r="C6490"/>
      <c r="G6490" s="2"/>
      <c r="H6490" s="3"/>
      <c r="I6490"/>
      <c r="J6490" s="3"/>
      <c r="K6490" s="2"/>
      <c r="L6490" s="285"/>
      <c r="N6490" s="173"/>
      <c r="O6490" s="174"/>
      <c r="P6490" s="171"/>
      <c r="Q6490" s="170"/>
      <c r="R6490" s="171"/>
    </row>
    <row r="6491" spans="3:18" x14ac:dyDescent="0.2">
      <c r="C6491"/>
      <c r="G6491" s="2"/>
      <c r="H6491" s="3"/>
      <c r="I6491"/>
      <c r="J6491" s="3"/>
      <c r="K6491" s="2"/>
      <c r="L6491" s="285"/>
      <c r="N6491" s="173"/>
      <c r="O6491" s="174"/>
      <c r="P6491" s="171"/>
      <c r="Q6491" s="170"/>
      <c r="R6491" s="171"/>
    </row>
    <row r="6492" spans="3:18" x14ac:dyDescent="0.2">
      <c r="C6492"/>
      <c r="G6492" s="2"/>
      <c r="H6492" s="3"/>
      <c r="I6492"/>
      <c r="J6492" s="3"/>
      <c r="K6492" s="2"/>
      <c r="L6492" s="285"/>
      <c r="N6492" s="173"/>
      <c r="O6492" s="174"/>
      <c r="P6492" s="171"/>
      <c r="Q6492" s="170"/>
      <c r="R6492" s="171"/>
    </row>
    <row r="6493" spans="3:18" x14ac:dyDescent="0.2">
      <c r="C6493"/>
      <c r="G6493" s="2"/>
      <c r="H6493" s="3"/>
      <c r="I6493"/>
      <c r="J6493" s="3"/>
      <c r="K6493" s="2"/>
      <c r="L6493" s="285"/>
      <c r="N6493" s="173"/>
      <c r="O6493" s="174"/>
      <c r="P6493" s="171"/>
      <c r="Q6493" s="170"/>
      <c r="R6493" s="171"/>
    </row>
    <row r="6494" spans="3:18" x14ac:dyDescent="0.2">
      <c r="C6494"/>
      <c r="G6494" s="2"/>
      <c r="H6494" s="3"/>
      <c r="I6494"/>
      <c r="J6494" s="3"/>
      <c r="K6494" s="2"/>
      <c r="L6494" s="285"/>
      <c r="N6494" s="173"/>
      <c r="O6494" s="174"/>
      <c r="P6494" s="171"/>
      <c r="Q6494" s="170"/>
      <c r="R6494" s="171"/>
    </row>
    <row r="6495" spans="3:18" x14ac:dyDescent="0.2">
      <c r="C6495"/>
      <c r="G6495" s="2"/>
      <c r="H6495" s="3"/>
      <c r="I6495"/>
      <c r="J6495" s="3"/>
      <c r="K6495" s="2"/>
      <c r="L6495" s="285"/>
      <c r="N6495" s="173"/>
      <c r="O6495" s="174"/>
      <c r="P6495" s="171"/>
      <c r="Q6495" s="170"/>
      <c r="R6495" s="171"/>
    </row>
    <row r="6496" spans="3:18" x14ac:dyDescent="0.2">
      <c r="C6496"/>
      <c r="G6496" s="2"/>
      <c r="H6496" s="3"/>
      <c r="I6496"/>
      <c r="J6496" s="3"/>
      <c r="K6496" s="2"/>
      <c r="L6496" s="285"/>
      <c r="N6496" s="173"/>
      <c r="O6496" s="174"/>
      <c r="P6496" s="171"/>
      <c r="Q6496" s="170"/>
      <c r="R6496" s="171"/>
    </row>
    <row r="6497" spans="3:18" x14ac:dyDescent="0.2">
      <c r="C6497"/>
      <c r="G6497" s="2"/>
      <c r="H6497" s="3"/>
      <c r="I6497"/>
      <c r="J6497" s="3"/>
      <c r="K6497" s="2"/>
      <c r="L6497" s="285"/>
      <c r="N6497" s="173"/>
      <c r="O6497" s="174"/>
      <c r="P6497" s="171"/>
      <c r="Q6497" s="170"/>
      <c r="R6497" s="171"/>
    </row>
    <row r="6498" spans="3:18" x14ac:dyDescent="0.2">
      <c r="C6498"/>
      <c r="G6498" s="2"/>
      <c r="H6498" s="3"/>
      <c r="I6498"/>
      <c r="J6498" s="3"/>
      <c r="K6498" s="2"/>
      <c r="L6498" s="285"/>
      <c r="N6498" s="173"/>
      <c r="O6498" s="174"/>
      <c r="P6498" s="171"/>
      <c r="Q6498" s="170"/>
      <c r="R6498" s="171"/>
    </row>
    <row r="6499" spans="3:18" x14ac:dyDescent="0.2">
      <c r="C6499"/>
      <c r="G6499" s="2"/>
      <c r="H6499" s="3"/>
      <c r="I6499"/>
      <c r="J6499" s="3"/>
      <c r="K6499" s="2"/>
      <c r="L6499" s="285"/>
      <c r="N6499" s="173"/>
      <c r="O6499" s="174"/>
      <c r="P6499" s="171"/>
      <c r="Q6499" s="170"/>
      <c r="R6499" s="171"/>
    </row>
    <row r="6500" spans="3:18" x14ac:dyDescent="0.2">
      <c r="C6500"/>
      <c r="G6500" s="2"/>
      <c r="H6500" s="3"/>
      <c r="I6500"/>
      <c r="J6500" s="3"/>
      <c r="K6500" s="2"/>
      <c r="L6500" s="285"/>
      <c r="N6500" s="173"/>
      <c r="O6500" s="174"/>
      <c r="P6500" s="171"/>
      <c r="Q6500" s="170"/>
      <c r="R6500" s="171"/>
    </row>
    <row r="6501" spans="3:18" x14ac:dyDescent="0.2">
      <c r="C6501"/>
      <c r="G6501" s="2"/>
      <c r="H6501" s="3"/>
      <c r="I6501"/>
      <c r="J6501" s="3"/>
      <c r="K6501" s="2"/>
      <c r="L6501" s="285"/>
      <c r="N6501" s="173"/>
      <c r="O6501" s="174"/>
      <c r="P6501" s="171"/>
      <c r="Q6501" s="170"/>
      <c r="R6501" s="171"/>
    </row>
    <row r="6502" spans="3:18" x14ac:dyDescent="0.2">
      <c r="C6502"/>
      <c r="G6502" s="2"/>
      <c r="H6502" s="3"/>
      <c r="I6502"/>
      <c r="J6502" s="3"/>
      <c r="K6502" s="2"/>
      <c r="L6502" s="285"/>
      <c r="N6502" s="173"/>
      <c r="O6502" s="174"/>
      <c r="P6502" s="171"/>
      <c r="Q6502" s="170"/>
      <c r="R6502" s="171"/>
    </row>
    <row r="6503" spans="3:18" x14ac:dyDescent="0.2">
      <c r="C6503"/>
      <c r="G6503" s="2"/>
      <c r="H6503" s="3"/>
      <c r="I6503"/>
      <c r="J6503" s="3"/>
      <c r="K6503" s="2"/>
      <c r="L6503" s="285"/>
      <c r="N6503" s="173"/>
      <c r="O6503" s="174"/>
      <c r="P6503" s="171"/>
      <c r="Q6503" s="170"/>
      <c r="R6503" s="171"/>
    </row>
    <row r="6504" spans="3:18" x14ac:dyDescent="0.2">
      <c r="C6504"/>
      <c r="G6504" s="2"/>
      <c r="H6504" s="3"/>
      <c r="I6504"/>
      <c r="J6504" s="3"/>
      <c r="K6504" s="2"/>
      <c r="L6504" s="285"/>
      <c r="N6504" s="173"/>
      <c r="O6504" s="174"/>
      <c r="P6504" s="171"/>
      <c r="Q6504" s="170"/>
      <c r="R6504" s="171"/>
    </row>
    <row r="6505" spans="3:18" x14ac:dyDescent="0.2">
      <c r="C6505"/>
      <c r="G6505" s="2"/>
      <c r="H6505" s="3"/>
      <c r="I6505"/>
      <c r="J6505" s="3"/>
      <c r="K6505" s="2"/>
      <c r="L6505" s="285"/>
      <c r="N6505" s="173"/>
      <c r="O6505" s="174"/>
      <c r="P6505" s="171"/>
      <c r="Q6505" s="170"/>
      <c r="R6505" s="171"/>
    </row>
    <row r="6506" spans="3:18" x14ac:dyDescent="0.2">
      <c r="C6506"/>
      <c r="G6506" s="2"/>
      <c r="H6506" s="3"/>
      <c r="I6506"/>
      <c r="J6506" s="3"/>
      <c r="K6506" s="2"/>
      <c r="L6506" s="285"/>
      <c r="N6506" s="173"/>
      <c r="O6506" s="174"/>
      <c r="P6506" s="171"/>
      <c r="Q6506" s="170"/>
      <c r="R6506" s="171"/>
    </row>
    <row r="6507" spans="3:18" x14ac:dyDescent="0.2">
      <c r="C6507"/>
      <c r="G6507" s="2"/>
      <c r="H6507" s="3"/>
      <c r="I6507"/>
      <c r="J6507" s="3"/>
      <c r="K6507" s="2"/>
      <c r="L6507" s="285"/>
      <c r="N6507" s="173"/>
      <c r="O6507" s="174"/>
      <c r="P6507" s="171"/>
      <c r="Q6507" s="170"/>
      <c r="R6507" s="171"/>
    </row>
    <row r="6508" spans="3:18" x14ac:dyDescent="0.2">
      <c r="C6508"/>
      <c r="G6508" s="2"/>
      <c r="H6508" s="3"/>
      <c r="I6508"/>
      <c r="J6508" s="3"/>
      <c r="K6508" s="2"/>
      <c r="L6508" s="285"/>
      <c r="N6508" s="173"/>
      <c r="O6508" s="174"/>
      <c r="P6508" s="171"/>
      <c r="Q6508" s="170"/>
      <c r="R6508" s="171"/>
    </row>
    <row r="6509" spans="3:18" x14ac:dyDescent="0.2">
      <c r="C6509"/>
      <c r="G6509" s="2"/>
      <c r="H6509" s="3"/>
      <c r="I6509"/>
      <c r="J6509" s="3"/>
      <c r="K6509" s="2"/>
      <c r="L6509" s="285"/>
      <c r="N6509" s="173"/>
      <c r="O6509" s="174"/>
      <c r="P6509" s="171"/>
      <c r="Q6509" s="170"/>
      <c r="R6509" s="171"/>
    </row>
    <row r="6510" spans="3:18" x14ac:dyDescent="0.2">
      <c r="C6510"/>
      <c r="G6510" s="2"/>
      <c r="H6510" s="3"/>
      <c r="I6510"/>
      <c r="J6510" s="3"/>
      <c r="K6510" s="2"/>
      <c r="L6510" s="285"/>
      <c r="N6510" s="173"/>
      <c r="O6510" s="174"/>
      <c r="P6510" s="171"/>
      <c r="Q6510" s="170"/>
      <c r="R6510" s="171"/>
    </row>
    <row r="6511" spans="3:18" x14ac:dyDescent="0.2">
      <c r="C6511"/>
      <c r="G6511" s="2"/>
      <c r="H6511" s="3"/>
      <c r="I6511"/>
      <c r="J6511" s="3"/>
      <c r="K6511" s="2"/>
      <c r="L6511" s="285"/>
      <c r="N6511" s="173"/>
      <c r="O6511" s="174"/>
      <c r="P6511" s="171"/>
      <c r="Q6511" s="170"/>
      <c r="R6511" s="171"/>
    </row>
    <row r="6512" spans="3:18" x14ac:dyDescent="0.2">
      <c r="C6512"/>
      <c r="G6512" s="2"/>
      <c r="H6512" s="3"/>
      <c r="I6512"/>
      <c r="J6512" s="3"/>
      <c r="K6512" s="2"/>
      <c r="L6512" s="285"/>
      <c r="N6512" s="173"/>
      <c r="O6512" s="174"/>
      <c r="P6512" s="171"/>
      <c r="Q6512" s="170"/>
      <c r="R6512" s="171"/>
    </row>
    <row r="6513" spans="3:18" x14ac:dyDescent="0.2">
      <c r="C6513"/>
      <c r="G6513" s="2"/>
      <c r="H6513" s="3"/>
      <c r="I6513"/>
      <c r="J6513" s="3"/>
      <c r="K6513" s="2"/>
      <c r="L6513" s="285"/>
      <c r="N6513" s="173"/>
      <c r="O6513" s="174"/>
      <c r="P6513" s="171"/>
      <c r="Q6513" s="170"/>
      <c r="R6513" s="171"/>
    </row>
    <row r="6514" spans="3:18" x14ac:dyDescent="0.2">
      <c r="C6514"/>
      <c r="G6514" s="2"/>
      <c r="H6514" s="3"/>
      <c r="I6514"/>
      <c r="J6514" s="3"/>
      <c r="K6514" s="2"/>
      <c r="L6514" s="285"/>
      <c r="N6514" s="173"/>
      <c r="O6514" s="174"/>
      <c r="P6514" s="171"/>
      <c r="Q6514" s="170"/>
      <c r="R6514" s="171"/>
    </row>
    <row r="6515" spans="3:18" x14ac:dyDescent="0.2">
      <c r="C6515"/>
      <c r="G6515" s="2"/>
      <c r="H6515" s="3"/>
      <c r="I6515"/>
      <c r="J6515" s="3"/>
      <c r="K6515" s="2"/>
      <c r="L6515" s="285"/>
      <c r="N6515" s="173"/>
      <c r="O6515" s="174"/>
      <c r="P6515" s="171"/>
      <c r="Q6515" s="170"/>
      <c r="R6515" s="171"/>
    </row>
    <row r="6516" spans="3:18" x14ac:dyDescent="0.2">
      <c r="C6516"/>
      <c r="G6516" s="2"/>
      <c r="H6516" s="3"/>
      <c r="I6516"/>
      <c r="J6516" s="3"/>
      <c r="K6516" s="2"/>
      <c r="L6516" s="285"/>
      <c r="N6516" s="173"/>
      <c r="O6516" s="174"/>
      <c r="P6516" s="171"/>
      <c r="Q6516" s="170"/>
      <c r="R6516" s="171"/>
    </row>
    <row r="6517" spans="3:18" x14ac:dyDescent="0.2">
      <c r="C6517"/>
      <c r="G6517" s="2"/>
      <c r="H6517" s="3"/>
      <c r="I6517"/>
      <c r="J6517" s="3"/>
      <c r="K6517" s="2"/>
      <c r="L6517" s="285"/>
      <c r="N6517" s="173"/>
      <c r="O6517" s="174"/>
      <c r="P6517" s="171"/>
      <c r="Q6517" s="170"/>
      <c r="R6517" s="171"/>
    </row>
    <row r="6518" spans="3:18" x14ac:dyDescent="0.2">
      <c r="C6518"/>
      <c r="G6518" s="2"/>
      <c r="H6518" s="3"/>
      <c r="I6518"/>
      <c r="J6518" s="3"/>
      <c r="K6518" s="2"/>
      <c r="L6518" s="285"/>
      <c r="N6518" s="173"/>
      <c r="O6518" s="174"/>
      <c r="P6518" s="171"/>
      <c r="Q6518" s="170"/>
      <c r="R6518" s="171"/>
    </row>
    <row r="6519" spans="3:18" x14ac:dyDescent="0.2">
      <c r="C6519"/>
      <c r="G6519" s="2"/>
      <c r="H6519" s="3"/>
      <c r="I6519"/>
      <c r="J6519" s="3"/>
      <c r="K6519" s="2"/>
      <c r="L6519" s="285"/>
      <c r="N6519" s="173"/>
      <c r="O6519" s="174"/>
      <c r="P6519" s="171"/>
      <c r="Q6519" s="170"/>
      <c r="R6519" s="171"/>
    </row>
    <row r="6520" spans="3:18" x14ac:dyDescent="0.2">
      <c r="C6520"/>
      <c r="G6520" s="2"/>
      <c r="H6520" s="3"/>
      <c r="I6520"/>
      <c r="J6520" s="3"/>
      <c r="K6520" s="2"/>
      <c r="L6520" s="285"/>
      <c r="N6520" s="173"/>
      <c r="O6520" s="174"/>
      <c r="P6520" s="171"/>
      <c r="Q6520" s="170"/>
      <c r="R6520" s="171"/>
    </row>
    <row r="6521" spans="3:18" x14ac:dyDescent="0.2">
      <c r="C6521"/>
      <c r="G6521" s="2"/>
      <c r="H6521" s="3"/>
      <c r="I6521"/>
      <c r="J6521" s="3"/>
      <c r="K6521" s="2"/>
      <c r="L6521" s="285"/>
      <c r="N6521" s="173"/>
      <c r="O6521" s="174"/>
      <c r="P6521" s="171"/>
      <c r="Q6521" s="170"/>
      <c r="R6521" s="171"/>
    </row>
    <row r="6522" spans="3:18" x14ac:dyDescent="0.2">
      <c r="C6522"/>
      <c r="G6522" s="2"/>
      <c r="H6522" s="3"/>
      <c r="I6522"/>
      <c r="J6522" s="3"/>
      <c r="K6522" s="2"/>
      <c r="L6522" s="285"/>
      <c r="N6522" s="173"/>
      <c r="O6522" s="174"/>
      <c r="P6522" s="171"/>
      <c r="Q6522" s="170"/>
      <c r="R6522" s="171"/>
    </row>
    <row r="6523" spans="3:18" x14ac:dyDescent="0.2">
      <c r="C6523"/>
      <c r="G6523" s="2"/>
      <c r="H6523" s="3"/>
      <c r="I6523"/>
      <c r="J6523" s="3"/>
      <c r="K6523" s="2"/>
      <c r="L6523" s="285"/>
      <c r="N6523" s="173"/>
      <c r="O6523" s="174"/>
      <c r="P6523" s="171"/>
      <c r="Q6523" s="170"/>
      <c r="R6523" s="171"/>
    </row>
    <row r="6524" spans="3:18" x14ac:dyDescent="0.2">
      <c r="C6524"/>
      <c r="G6524" s="2"/>
      <c r="H6524" s="3"/>
      <c r="I6524"/>
      <c r="J6524" s="3"/>
      <c r="K6524" s="2"/>
      <c r="L6524" s="285"/>
      <c r="N6524" s="173"/>
      <c r="O6524" s="174"/>
      <c r="P6524" s="171"/>
      <c r="Q6524" s="170"/>
      <c r="R6524" s="171"/>
    </row>
    <row r="6525" spans="3:18" x14ac:dyDescent="0.2">
      <c r="C6525"/>
      <c r="G6525" s="2"/>
      <c r="H6525" s="3"/>
      <c r="I6525"/>
      <c r="J6525" s="3"/>
      <c r="K6525" s="2"/>
      <c r="L6525" s="285"/>
      <c r="N6525" s="173"/>
      <c r="O6525" s="174"/>
      <c r="P6525" s="171"/>
      <c r="Q6525" s="170"/>
      <c r="R6525" s="171"/>
    </row>
    <row r="6526" spans="3:18" x14ac:dyDescent="0.2">
      <c r="C6526"/>
      <c r="G6526" s="2"/>
      <c r="H6526" s="3"/>
      <c r="I6526"/>
      <c r="J6526" s="3"/>
      <c r="K6526" s="2"/>
      <c r="L6526" s="285"/>
      <c r="N6526" s="173"/>
      <c r="O6526" s="174"/>
      <c r="P6526" s="171"/>
      <c r="Q6526" s="170"/>
      <c r="R6526" s="171"/>
    </row>
    <row r="6527" spans="3:18" x14ac:dyDescent="0.2">
      <c r="C6527"/>
      <c r="G6527" s="2"/>
      <c r="H6527" s="3"/>
      <c r="I6527"/>
      <c r="J6527" s="3"/>
      <c r="K6527" s="2"/>
      <c r="L6527" s="285"/>
      <c r="N6527" s="173"/>
      <c r="O6527" s="174"/>
      <c r="P6527" s="171"/>
      <c r="Q6527" s="170"/>
      <c r="R6527" s="171"/>
    </row>
    <row r="6528" spans="3:18" x14ac:dyDescent="0.2">
      <c r="C6528"/>
      <c r="G6528" s="2"/>
      <c r="H6528" s="3"/>
      <c r="I6528"/>
      <c r="J6528" s="3"/>
      <c r="K6528" s="2"/>
      <c r="L6528" s="285"/>
      <c r="N6528" s="173"/>
      <c r="O6528" s="174"/>
      <c r="P6528" s="171"/>
      <c r="Q6528" s="170"/>
      <c r="R6528" s="171"/>
    </row>
    <row r="6529" spans="3:18" x14ac:dyDescent="0.2">
      <c r="C6529"/>
      <c r="G6529" s="2"/>
      <c r="H6529" s="3"/>
      <c r="I6529"/>
      <c r="J6529" s="3"/>
      <c r="K6529" s="2"/>
      <c r="L6529" s="285"/>
      <c r="N6529" s="173"/>
      <c r="O6529" s="174"/>
      <c r="P6529" s="171"/>
      <c r="Q6529" s="170"/>
      <c r="R6529" s="171"/>
    </row>
    <row r="6530" spans="3:18" x14ac:dyDescent="0.2">
      <c r="C6530"/>
      <c r="G6530" s="2"/>
      <c r="H6530" s="3"/>
      <c r="I6530"/>
      <c r="J6530" s="3"/>
      <c r="K6530" s="2"/>
      <c r="L6530" s="285"/>
      <c r="N6530" s="173"/>
      <c r="O6530" s="174"/>
      <c r="P6530" s="171"/>
      <c r="Q6530" s="170"/>
      <c r="R6530" s="171"/>
    </row>
    <row r="6531" spans="3:18" x14ac:dyDescent="0.2">
      <c r="C6531"/>
      <c r="G6531" s="2"/>
      <c r="H6531" s="3"/>
      <c r="I6531"/>
      <c r="J6531" s="3"/>
      <c r="K6531" s="2"/>
      <c r="L6531" s="285"/>
      <c r="N6531" s="173"/>
      <c r="O6531" s="174"/>
      <c r="P6531" s="171"/>
      <c r="Q6531" s="170"/>
      <c r="R6531" s="171"/>
    </row>
    <row r="6532" spans="3:18" x14ac:dyDescent="0.2">
      <c r="C6532"/>
      <c r="G6532" s="2"/>
      <c r="H6532" s="3"/>
      <c r="I6532"/>
      <c r="J6532" s="3"/>
      <c r="K6532" s="2"/>
      <c r="L6532" s="285"/>
      <c r="N6532" s="173"/>
      <c r="O6532" s="174"/>
      <c r="P6532" s="171"/>
      <c r="Q6532" s="170"/>
      <c r="R6532" s="171"/>
    </row>
    <row r="6533" spans="3:18" x14ac:dyDescent="0.2">
      <c r="C6533"/>
      <c r="G6533" s="2"/>
      <c r="H6533" s="3"/>
      <c r="I6533"/>
      <c r="J6533" s="3"/>
      <c r="K6533" s="2"/>
      <c r="L6533" s="285"/>
      <c r="N6533" s="173"/>
      <c r="O6533" s="174"/>
      <c r="P6533" s="171"/>
      <c r="Q6533" s="170"/>
      <c r="R6533" s="171"/>
    </row>
    <row r="6534" spans="3:18" x14ac:dyDescent="0.2">
      <c r="C6534"/>
      <c r="G6534" s="2"/>
      <c r="H6534" s="3"/>
      <c r="I6534"/>
      <c r="J6534" s="3"/>
      <c r="K6534" s="2"/>
      <c r="L6534" s="285"/>
      <c r="N6534" s="173"/>
      <c r="O6534" s="174"/>
      <c r="P6534" s="171"/>
      <c r="Q6534" s="170"/>
      <c r="R6534" s="171"/>
    </row>
    <row r="6535" spans="3:18" x14ac:dyDescent="0.2">
      <c r="C6535"/>
      <c r="G6535" s="2"/>
      <c r="H6535" s="3"/>
      <c r="I6535"/>
      <c r="J6535" s="3"/>
      <c r="K6535" s="2"/>
      <c r="L6535" s="285"/>
      <c r="N6535" s="173"/>
      <c r="O6535" s="174"/>
      <c r="P6535" s="171"/>
      <c r="Q6535" s="170"/>
      <c r="R6535" s="171"/>
    </row>
    <row r="6536" spans="3:18" x14ac:dyDescent="0.2">
      <c r="C6536"/>
      <c r="G6536" s="2"/>
      <c r="H6536" s="3"/>
      <c r="I6536"/>
      <c r="J6536" s="3"/>
      <c r="K6536" s="2"/>
      <c r="L6536" s="285"/>
      <c r="N6536" s="173"/>
      <c r="O6536" s="174"/>
      <c r="P6536" s="171"/>
      <c r="Q6536" s="170"/>
      <c r="R6536" s="171"/>
    </row>
    <row r="6537" spans="3:18" x14ac:dyDescent="0.2">
      <c r="C6537"/>
      <c r="G6537" s="2"/>
      <c r="H6537" s="3"/>
      <c r="I6537"/>
      <c r="J6537" s="3"/>
      <c r="K6537" s="2"/>
      <c r="L6537" s="285"/>
      <c r="N6537" s="173"/>
      <c r="O6537" s="174"/>
      <c r="P6537" s="171"/>
      <c r="Q6537" s="170"/>
      <c r="R6537" s="171"/>
    </row>
    <row r="6538" spans="3:18" x14ac:dyDescent="0.2">
      <c r="C6538"/>
      <c r="G6538" s="2"/>
      <c r="H6538" s="3"/>
      <c r="I6538"/>
      <c r="J6538" s="3"/>
      <c r="K6538" s="2"/>
      <c r="L6538" s="285"/>
      <c r="N6538" s="173"/>
      <c r="O6538" s="174"/>
      <c r="P6538" s="171"/>
      <c r="Q6538" s="170"/>
      <c r="R6538" s="171"/>
    </row>
    <row r="6539" spans="3:18" x14ac:dyDescent="0.2">
      <c r="C6539"/>
      <c r="G6539" s="2"/>
      <c r="H6539" s="3"/>
      <c r="I6539"/>
      <c r="J6539" s="3"/>
      <c r="K6539" s="2"/>
      <c r="L6539" s="285"/>
      <c r="N6539" s="173"/>
      <c r="O6539" s="174"/>
      <c r="P6539" s="171"/>
      <c r="Q6539" s="170"/>
      <c r="R6539" s="171"/>
    </row>
    <row r="6540" spans="3:18" x14ac:dyDescent="0.2">
      <c r="C6540"/>
      <c r="G6540" s="2"/>
      <c r="H6540" s="3"/>
      <c r="I6540"/>
      <c r="J6540" s="3"/>
      <c r="K6540" s="2"/>
      <c r="L6540" s="285"/>
      <c r="N6540" s="173"/>
      <c r="O6540" s="174"/>
      <c r="P6540" s="171"/>
      <c r="Q6540" s="170"/>
      <c r="R6540" s="171"/>
    </row>
    <row r="6541" spans="3:18" x14ac:dyDescent="0.2">
      <c r="C6541"/>
      <c r="G6541" s="2"/>
      <c r="H6541" s="3"/>
      <c r="I6541"/>
      <c r="J6541" s="3"/>
      <c r="K6541" s="2"/>
      <c r="L6541" s="285"/>
      <c r="N6541" s="173"/>
      <c r="O6541" s="174"/>
      <c r="P6541" s="171"/>
      <c r="Q6541" s="170"/>
      <c r="R6541" s="171"/>
    </row>
    <row r="6542" spans="3:18" x14ac:dyDescent="0.2">
      <c r="C6542"/>
      <c r="G6542" s="2"/>
      <c r="H6542" s="3"/>
      <c r="I6542"/>
      <c r="J6542" s="3"/>
      <c r="K6542" s="2"/>
      <c r="L6542" s="285"/>
      <c r="N6542" s="173"/>
      <c r="O6542" s="174"/>
      <c r="P6542" s="171"/>
      <c r="Q6542" s="170"/>
      <c r="R6542" s="171"/>
    </row>
    <row r="6543" spans="3:18" x14ac:dyDescent="0.2">
      <c r="C6543"/>
      <c r="G6543" s="2"/>
      <c r="H6543" s="3"/>
      <c r="I6543"/>
      <c r="J6543" s="3"/>
      <c r="K6543" s="2"/>
      <c r="L6543" s="285"/>
      <c r="N6543" s="173"/>
      <c r="O6543" s="174"/>
      <c r="P6543" s="171"/>
      <c r="Q6543" s="170"/>
      <c r="R6543" s="171"/>
    </row>
    <row r="6544" spans="3:18" x14ac:dyDescent="0.2">
      <c r="C6544"/>
      <c r="G6544" s="2"/>
      <c r="H6544" s="3"/>
      <c r="I6544"/>
      <c r="J6544" s="3"/>
      <c r="K6544" s="2"/>
      <c r="L6544" s="285"/>
      <c r="N6544" s="173"/>
      <c r="O6544" s="174"/>
      <c r="P6544" s="171"/>
      <c r="Q6544" s="170"/>
      <c r="R6544" s="171"/>
    </row>
    <row r="6545" spans="3:18" x14ac:dyDescent="0.2">
      <c r="C6545"/>
      <c r="G6545" s="2"/>
      <c r="H6545" s="3"/>
      <c r="I6545"/>
      <c r="J6545" s="3"/>
      <c r="K6545" s="2"/>
      <c r="L6545" s="285"/>
      <c r="N6545" s="173"/>
      <c r="O6545" s="174"/>
      <c r="P6545" s="171"/>
      <c r="Q6545" s="170"/>
      <c r="R6545" s="171"/>
    </row>
    <row r="6546" spans="3:18" x14ac:dyDescent="0.2">
      <c r="C6546"/>
      <c r="G6546" s="2"/>
      <c r="H6546" s="3"/>
      <c r="I6546"/>
      <c r="J6546" s="3"/>
      <c r="K6546" s="2"/>
      <c r="L6546" s="285"/>
      <c r="N6546" s="173"/>
      <c r="O6546" s="174"/>
      <c r="P6546" s="171"/>
      <c r="Q6546" s="170"/>
      <c r="R6546" s="171"/>
    </row>
    <row r="6547" spans="3:18" x14ac:dyDescent="0.2">
      <c r="C6547"/>
      <c r="G6547" s="2"/>
      <c r="H6547" s="3"/>
      <c r="I6547"/>
      <c r="J6547" s="3"/>
      <c r="K6547" s="2"/>
      <c r="L6547" s="285"/>
      <c r="N6547" s="173"/>
      <c r="O6547" s="174"/>
      <c r="P6547" s="171"/>
      <c r="Q6547" s="170"/>
      <c r="R6547" s="171"/>
    </row>
    <row r="6548" spans="3:18" x14ac:dyDescent="0.2">
      <c r="C6548"/>
      <c r="G6548" s="2"/>
      <c r="H6548" s="3"/>
      <c r="I6548"/>
      <c r="J6548" s="3"/>
      <c r="K6548" s="2"/>
      <c r="L6548" s="285"/>
      <c r="N6548" s="173"/>
      <c r="O6548" s="174"/>
      <c r="P6548" s="171"/>
      <c r="Q6548" s="170"/>
      <c r="R6548" s="171"/>
    </row>
    <row r="6549" spans="3:18" x14ac:dyDescent="0.2">
      <c r="C6549"/>
      <c r="G6549" s="2"/>
      <c r="H6549" s="3"/>
      <c r="I6549"/>
      <c r="J6549" s="3"/>
      <c r="K6549" s="2"/>
      <c r="L6549" s="285"/>
      <c r="N6549" s="173"/>
      <c r="O6549" s="174"/>
      <c r="P6549" s="171"/>
      <c r="Q6549" s="170"/>
      <c r="R6549" s="171"/>
    </row>
    <row r="6550" spans="3:18" x14ac:dyDescent="0.2">
      <c r="C6550"/>
      <c r="G6550" s="2"/>
      <c r="H6550" s="3"/>
      <c r="I6550"/>
      <c r="J6550" s="3"/>
      <c r="K6550" s="2"/>
      <c r="L6550" s="285"/>
      <c r="N6550" s="173"/>
      <c r="O6550" s="174"/>
      <c r="P6550" s="171"/>
      <c r="Q6550" s="170"/>
      <c r="R6550" s="171"/>
    </row>
    <row r="6551" spans="3:18" x14ac:dyDescent="0.2">
      <c r="C6551"/>
      <c r="G6551" s="2"/>
      <c r="H6551" s="3"/>
      <c r="I6551"/>
      <c r="J6551" s="3"/>
      <c r="K6551" s="2"/>
      <c r="L6551" s="285"/>
      <c r="N6551" s="173"/>
      <c r="O6551" s="174"/>
      <c r="P6551" s="171"/>
      <c r="Q6551" s="170"/>
      <c r="R6551" s="171"/>
    </row>
    <row r="6552" spans="3:18" x14ac:dyDescent="0.2">
      <c r="C6552"/>
      <c r="G6552" s="2"/>
      <c r="H6552" s="3"/>
      <c r="I6552"/>
      <c r="J6552" s="3"/>
      <c r="K6552" s="2"/>
      <c r="L6552" s="285"/>
      <c r="N6552" s="173"/>
      <c r="O6552" s="174"/>
      <c r="P6552" s="171"/>
      <c r="Q6552" s="170"/>
      <c r="R6552" s="171"/>
    </row>
    <row r="6553" spans="3:18" x14ac:dyDescent="0.2">
      <c r="C6553"/>
      <c r="G6553" s="2"/>
      <c r="H6553" s="3"/>
      <c r="I6553"/>
      <c r="J6553" s="3"/>
      <c r="K6553" s="2"/>
      <c r="L6553" s="285"/>
      <c r="N6553" s="173"/>
      <c r="O6553" s="174"/>
      <c r="P6553" s="171"/>
      <c r="Q6553" s="170"/>
      <c r="R6553" s="171"/>
    </row>
    <row r="6554" spans="3:18" x14ac:dyDescent="0.2">
      <c r="C6554"/>
      <c r="G6554" s="2"/>
      <c r="H6554" s="3"/>
      <c r="I6554"/>
      <c r="J6554" s="3"/>
      <c r="K6554" s="2"/>
      <c r="L6554" s="285"/>
      <c r="N6554" s="173"/>
      <c r="O6554" s="174"/>
      <c r="P6554" s="171"/>
      <c r="Q6554" s="170"/>
      <c r="R6554" s="171"/>
    </row>
    <row r="6555" spans="3:18" x14ac:dyDescent="0.2">
      <c r="C6555"/>
      <c r="G6555" s="2"/>
      <c r="H6555" s="3"/>
      <c r="I6555"/>
      <c r="J6555" s="3"/>
      <c r="K6555" s="2"/>
      <c r="L6555" s="285"/>
      <c r="N6555" s="173"/>
      <c r="O6555" s="174"/>
      <c r="P6555" s="171"/>
      <c r="Q6555" s="170"/>
      <c r="R6555" s="171"/>
    </row>
    <row r="6556" spans="3:18" x14ac:dyDescent="0.2">
      <c r="C6556"/>
      <c r="G6556" s="2"/>
      <c r="H6556" s="3"/>
      <c r="I6556"/>
      <c r="J6556" s="3"/>
      <c r="K6556" s="2"/>
      <c r="L6556" s="285"/>
      <c r="N6556" s="173"/>
      <c r="O6556" s="174"/>
      <c r="P6556" s="171"/>
      <c r="Q6556" s="170"/>
      <c r="R6556" s="171"/>
    </row>
    <row r="6557" spans="3:18" x14ac:dyDescent="0.2">
      <c r="C6557"/>
      <c r="G6557" s="2"/>
      <c r="H6557" s="3"/>
      <c r="I6557"/>
      <c r="J6557" s="3"/>
      <c r="K6557" s="2"/>
      <c r="L6557" s="285"/>
      <c r="N6557" s="173"/>
      <c r="O6557" s="174"/>
      <c r="P6557" s="171"/>
      <c r="Q6557" s="170"/>
      <c r="R6557" s="171"/>
    </row>
    <row r="6558" spans="3:18" x14ac:dyDescent="0.2">
      <c r="C6558"/>
      <c r="G6558" s="2"/>
      <c r="H6558" s="3"/>
      <c r="I6558"/>
      <c r="J6558" s="3"/>
      <c r="K6558" s="2"/>
      <c r="L6558" s="285"/>
      <c r="N6558" s="173"/>
      <c r="O6558" s="174"/>
      <c r="P6558" s="171"/>
      <c r="Q6558" s="170"/>
      <c r="R6558" s="171"/>
    </row>
    <row r="6559" spans="3:18" x14ac:dyDescent="0.2">
      <c r="C6559"/>
      <c r="G6559" s="2"/>
      <c r="H6559" s="3"/>
      <c r="I6559"/>
      <c r="J6559" s="3"/>
      <c r="K6559" s="2"/>
      <c r="L6559" s="285"/>
      <c r="N6559" s="173"/>
      <c r="O6559" s="174"/>
      <c r="P6559" s="171"/>
      <c r="Q6559" s="170"/>
      <c r="R6559" s="171"/>
    </row>
    <row r="6560" spans="3:18" x14ac:dyDescent="0.2">
      <c r="C6560"/>
      <c r="G6560" s="2"/>
      <c r="H6560" s="3"/>
      <c r="I6560"/>
      <c r="J6560" s="3"/>
      <c r="K6560" s="2"/>
      <c r="L6560" s="285"/>
      <c r="N6560" s="173"/>
      <c r="O6560" s="174"/>
      <c r="P6560" s="171"/>
      <c r="Q6560" s="170"/>
      <c r="R6560" s="171"/>
    </row>
    <row r="6561" spans="3:18" x14ac:dyDescent="0.2">
      <c r="C6561"/>
      <c r="G6561" s="2"/>
      <c r="H6561" s="3"/>
      <c r="I6561"/>
      <c r="J6561" s="3"/>
      <c r="K6561" s="2"/>
      <c r="L6561" s="285"/>
      <c r="N6561" s="173"/>
      <c r="O6561" s="174"/>
      <c r="P6561" s="171"/>
      <c r="Q6561" s="170"/>
      <c r="R6561" s="171"/>
    </row>
    <row r="6562" spans="3:18" x14ac:dyDescent="0.2">
      <c r="C6562"/>
      <c r="G6562" s="2"/>
      <c r="H6562" s="3"/>
      <c r="I6562"/>
      <c r="J6562" s="3"/>
      <c r="K6562" s="2"/>
      <c r="L6562" s="285"/>
      <c r="N6562" s="173"/>
      <c r="O6562" s="174"/>
      <c r="P6562" s="171"/>
      <c r="Q6562" s="170"/>
      <c r="R6562" s="171"/>
    </row>
    <row r="6563" spans="3:18" x14ac:dyDescent="0.2">
      <c r="C6563"/>
      <c r="G6563" s="2"/>
      <c r="H6563" s="3"/>
      <c r="I6563"/>
      <c r="J6563" s="3"/>
      <c r="K6563" s="2"/>
      <c r="L6563" s="285"/>
      <c r="N6563" s="173"/>
      <c r="O6563" s="174"/>
      <c r="P6563" s="171"/>
      <c r="Q6563" s="170"/>
      <c r="R6563" s="171"/>
    </row>
    <row r="6564" spans="3:18" x14ac:dyDescent="0.2">
      <c r="C6564"/>
      <c r="G6564" s="2"/>
      <c r="H6564" s="3"/>
      <c r="I6564"/>
      <c r="J6564" s="3"/>
      <c r="K6564" s="2"/>
      <c r="L6564" s="285"/>
      <c r="N6564" s="173"/>
      <c r="O6564" s="174"/>
      <c r="P6564" s="171"/>
      <c r="Q6564" s="170"/>
      <c r="R6564" s="171"/>
    </row>
    <row r="6565" spans="3:18" x14ac:dyDescent="0.2">
      <c r="C6565"/>
      <c r="G6565" s="2"/>
      <c r="H6565" s="3"/>
      <c r="I6565"/>
      <c r="J6565" s="3"/>
      <c r="K6565" s="2"/>
      <c r="L6565" s="285"/>
      <c r="N6565" s="173"/>
      <c r="O6565" s="174"/>
      <c r="P6565" s="171"/>
      <c r="Q6565" s="170"/>
      <c r="R6565" s="171"/>
    </row>
    <row r="6566" spans="3:18" x14ac:dyDescent="0.2">
      <c r="C6566"/>
      <c r="G6566" s="2"/>
      <c r="H6566" s="3"/>
      <c r="I6566"/>
      <c r="J6566" s="3"/>
      <c r="K6566" s="2"/>
      <c r="L6566" s="285"/>
      <c r="N6566" s="173"/>
      <c r="O6566" s="174"/>
      <c r="P6566" s="171"/>
      <c r="Q6566" s="170"/>
      <c r="R6566" s="171"/>
    </row>
    <row r="6567" spans="3:18" x14ac:dyDescent="0.2">
      <c r="C6567"/>
      <c r="G6567" s="2"/>
      <c r="H6567" s="3"/>
      <c r="I6567"/>
      <c r="J6567" s="3"/>
      <c r="K6567" s="2"/>
      <c r="L6567" s="285"/>
      <c r="N6567" s="173"/>
      <c r="O6567" s="174"/>
      <c r="P6567" s="171"/>
      <c r="Q6567" s="170"/>
      <c r="R6567" s="171"/>
    </row>
    <row r="6568" spans="3:18" x14ac:dyDescent="0.2">
      <c r="C6568"/>
      <c r="G6568" s="2"/>
      <c r="H6568" s="3"/>
      <c r="I6568"/>
      <c r="J6568" s="3"/>
      <c r="K6568" s="2"/>
      <c r="L6568" s="285"/>
      <c r="N6568" s="173"/>
      <c r="O6568" s="174"/>
      <c r="P6568" s="171"/>
      <c r="Q6568" s="170"/>
      <c r="R6568" s="171"/>
    </row>
    <row r="6569" spans="3:18" x14ac:dyDescent="0.2">
      <c r="C6569"/>
      <c r="G6569" s="2"/>
      <c r="H6569" s="3"/>
      <c r="I6569"/>
      <c r="J6569" s="3"/>
      <c r="K6569" s="2"/>
      <c r="L6569" s="285"/>
      <c r="N6569" s="173"/>
      <c r="O6569" s="174"/>
      <c r="P6569" s="171"/>
      <c r="Q6569" s="170"/>
      <c r="R6569" s="171"/>
    </row>
    <row r="6570" spans="3:18" x14ac:dyDescent="0.2">
      <c r="C6570"/>
      <c r="G6570" s="2"/>
      <c r="H6570" s="3"/>
      <c r="I6570"/>
      <c r="J6570" s="3"/>
      <c r="K6570" s="2"/>
      <c r="L6570" s="285"/>
      <c r="N6570" s="173"/>
      <c r="O6570" s="174"/>
      <c r="P6570" s="171"/>
      <c r="Q6570" s="170"/>
      <c r="R6570" s="171"/>
    </row>
    <row r="6571" spans="3:18" x14ac:dyDescent="0.2">
      <c r="C6571"/>
      <c r="G6571" s="2"/>
      <c r="H6571" s="3"/>
      <c r="I6571"/>
      <c r="J6571" s="3"/>
      <c r="K6571" s="2"/>
      <c r="L6571" s="285"/>
      <c r="N6571" s="173"/>
      <c r="O6571" s="174"/>
      <c r="P6571" s="171"/>
      <c r="Q6571" s="170"/>
      <c r="R6571" s="171"/>
    </row>
    <row r="6572" spans="3:18" x14ac:dyDescent="0.2">
      <c r="C6572"/>
      <c r="G6572" s="2"/>
      <c r="H6572" s="3"/>
      <c r="I6572"/>
      <c r="J6572" s="3"/>
      <c r="K6572" s="2"/>
      <c r="L6572" s="285"/>
      <c r="N6572" s="173"/>
      <c r="O6572" s="174"/>
      <c r="P6572" s="171"/>
      <c r="Q6572" s="170"/>
      <c r="R6572" s="171"/>
    </row>
    <row r="6573" spans="3:18" x14ac:dyDescent="0.2">
      <c r="C6573"/>
      <c r="G6573" s="2"/>
      <c r="H6573" s="3"/>
      <c r="I6573"/>
      <c r="J6573" s="3"/>
      <c r="K6573" s="2"/>
      <c r="L6573" s="285"/>
      <c r="N6573" s="173"/>
      <c r="O6573" s="174"/>
      <c r="P6573" s="171"/>
      <c r="Q6573" s="170"/>
      <c r="R6573" s="171"/>
    </row>
    <row r="6574" spans="3:18" x14ac:dyDescent="0.2">
      <c r="C6574"/>
      <c r="G6574" s="2"/>
      <c r="H6574" s="3"/>
      <c r="I6574"/>
      <c r="J6574" s="3"/>
      <c r="K6574" s="2"/>
      <c r="L6574" s="285"/>
      <c r="N6574" s="173"/>
      <c r="O6574" s="174"/>
      <c r="P6574" s="171"/>
      <c r="Q6574" s="170"/>
      <c r="R6574" s="171"/>
    </row>
    <row r="6575" spans="3:18" x14ac:dyDescent="0.2">
      <c r="C6575"/>
      <c r="G6575" s="2"/>
      <c r="H6575" s="3"/>
      <c r="I6575"/>
      <c r="J6575" s="3"/>
      <c r="K6575" s="2"/>
      <c r="L6575" s="285"/>
      <c r="N6575" s="173"/>
      <c r="O6575" s="174"/>
      <c r="P6575" s="171"/>
      <c r="Q6575" s="170"/>
      <c r="R6575" s="171"/>
    </row>
    <row r="6576" spans="3:18" x14ac:dyDescent="0.2">
      <c r="C6576"/>
      <c r="G6576" s="2"/>
      <c r="H6576" s="3"/>
      <c r="I6576"/>
      <c r="J6576" s="3"/>
      <c r="K6576" s="2"/>
      <c r="L6576" s="285"/>
      <c r="N6576" s="173"/>
      <c r="O6576" s="174"/>
      <c r="P6576" s="171"/>
      <c r="Q6576" s="170"/>
      <c r="R6576" s="171"/>
    </row>
    <row r="6577" spans="3:18" x14ac:dyDescent="0.2">
      <c r="C6577"/>
      <c r="G6577" s="2"/>
      <c r="H6577" s="3"/>
      <c r="I6577"/>
      <c r="J6577" s="3"/>
      <c r="K6577" s="2"/>
      <c r="L6577" s="285"/>
      <c r="N6577" s="173"/>
      <c r="O6577" s="174"/>
      <c r="P6577" s="171"/>
      <c r="Q6577" s="170"/>
      <c r="R6577" s="171"/>
    </row>
    <row r="6578" spans="3:18" x14ac:dyDescent="0.2">
      <c r="C6578"/>
      <c r="G6578" s="2"/>
      <c r="H6578" s="3"/>
      <c r="I6578"/>
      <c r="J6578" s="3"/>
      <c r="K6578" s="2"/>
      <c r="L6578" s="285"/>
      <c r="N6578" s="173"/>
      <c r="O6578" s="174"/>
      <c r="P6578" s="171"/>
      <c r="Q6578" s="170"/>
      <c r="R6578" s="171"/>
    </row>
    <row r="6579" spans="3:18" x14ac:dyDescent="0.2">
      <c r="C6579"/>
      <c r="G6579" s="2"/>
      <c r="H6579" s="3"/>
      <c r="I6579"/>
      <c r="J6579" s="3"/>
      <c r="K6579" s="2"/>
      <c r="L6579" s="285"/>
      <c r="N6579" s="173"/>
      <c r="O6579" s="174"/>
      <c r="P6579" s="171"/>
      <c r="Q6579" s="170"/>
      <c r="R6579" s="171"/>
    </row>
    <row r="6580" spans="3:18" x14ac:dyDescent="0.2">
      <c r="C6580"/>
      <c r="G6580" s="2"/>
      <c r="H6580" s="3"/>
      <c r="I6580"/>
      <c r="J6580" s="3"/>
      <c r="K6580" s="2"/>
      <c r="L6580" s="285"/>
      <c r="N6580" s="173"/>
      <c r="O6580" s="174"/>
      <c r="P6580" s="171"/>
      <c r="Q6580" s="170"/>
      <c r="R6580" s="171"/>
    </row>
    <row r="6581" spans="3:18" x14ac:dyDescent="0.2">
      <c r="C6581"/>
      <c r="G6581" s="2"/>
      <c r="H6581" s="3"/>
      <c r="I6581"/>
      <c r="J6581" s="3"/>
      <c r="K6581" s="2"/>
      <c r="L6581" s="285"/>
      <c r="N6581" s="173"/>
      <c r="O6581" s="174"/>
      <c r="P6581" s="171"/>
      <c r="Q6581" s="170"/>
      <c r="R6581" s="171"/>
    </row>
    <row r="6582" spans="3:18" x14ac:dyDescent="0.2">
      <c r="C6582"/>
      <c r="G6582" s="2"/>
      <c r="H6582" s="3"/>
      <c r="I6582"/>
      <c r="J6582" s="3"/>
      <c r="K6582" s="2"/>
      <c r="L6582" s="285"/>
      <c r="N6582" s="173"/>
      <c r="O6582" s="174"/>
      <c r="P6582" s="171"/>
      <c r="Q6582" s="170"/>
      <c r="R6582" s="171"/>
    </row>
    <row r="6583" spans="3:18" x14ac:dyDescent="0.2">
      <c r="C6583"/>
      <c r="G6583" s="2"/>
      <c r="H6583" s="3"/>
      <c r="I6583"/>
      <c r="J6583" s="3"/>
      <c r="K6583" s="2"/>
      <c r="L6583" s="285"/>
      <c r="N6583" s="173"/>
      <c r="O6583" s="174"/>
      <c r="P6583" s="171"/>
      <c r="Q6583" s="170"/>
      <c r="R6583" s="171"/>
    </row>
    <row r="6584" spans="3:18" x14ac:dyDescent="0.2">
      <c r="C6584"/>
      <c r="G6584" s="2"/>
      <c r="H6584" s="3"/>
      <c r="I6584"/>
      <c r="J6584" s="3"/>
      <c r="K6584" s="2"/>
      <c r="L6584" s="285"/>
      <c r="N6584" s="173"/>
      <c r="O6584" s="174"/>
      <c r="P6584" s="171"/>
      <c r="Q6584" s="170"/>
      <c r="R6584" s="171"/>
    </row>
    <row r="6585" spans="3:18" x14ac:dyDescent="0.2">
      <c r="C6585"/>
      <c r="G6585" s="2"/>
      <c r="H6585" s="3"/>
      <c r="I6585"/>
      <c r="J6585" s="3"/>
      <c r="K6585" s="2"/>
      <c r="L6585" s="285"/>
      <c r="N6585" s="173"/>
      <c r="O6585" s="174"/>
      <c r="P6585" s="171"/>
      <c r="Q6585" s="170"/>
      <c r="R6585" s="171"/>
    </row>
    <row r="6586" spans="3:18" x14ac:dyDescent="0.2">
      <c r="C6586"/>
      <c r="G6586" s="2"/>
      <c r="H6586" s="3"/>
      <c r="I6586"/>
      <c r="J6586" s="3"/>
      <c r="K6586" s="2"/>
      <c r="L6586" s="285"/>
      <c r="N6586" s="173"/>
      <c r="O6586" s="174"/>
      <c r="P6586" s="171"/>
      <c r="Q6586" s="170"/>
      <c r="R6586" s="171"/>
    </row>
    <row r="6587" spans="3:18" x14ac:dyDescent="0.2">
      <c r="C6587"/>
      <c r="G6587" s="2"/>
      <c r="H6587" s="3"/>
      <c r="I6587"/>
      <c r="J6587" s="3"/>
      <c r="K6587" s="2"/>
      <c r="L6587" s="285"/>
      <c r="N6587" s="173"/>
      <c r="O6587" s="174"/>
      <c r="P6587" s="171"/>
      <c r="Q6587" s="170"/>
      <c r="R6587" s="171"/>
    </row>
    <row r="6588" spans="3:18" x14ac:dyDescent="0.2">
      <c r="C6588"/>
      <c r="G6588" s="2"/>
      <c r="H6588" s="3"/>
      <c r="I6588"/>
      <c r="J6588" s="3"/>
      <c r="K6588" s="2"/>
      <c r="L6588" s="285"/>
      <c r="N6588" s="173"/>
      <c r="O6588" s="174"/>
      <c r="P6588" s="171"/>
      <c r="Q6588" s="170"/>
      <c r="R6588" s="171"/>
    </row>
    <row r="6589" spans="3:18" x14ac:dyDescent="0.2">
      <c r="C6589"/>
      <c r="G6589" s="2"/>
      <c r="H6589" s="3"/>
      <c r="I6589"/>
      <c r="J6589" s="3"/>
      <c r="K6589" s="2"/>
      <c r="L6589" s="285"/>
      <c r="N6589" s="173"/>
      <c r="O6589" s="174"/>
      <c r="P6589" s="171"/>
      <c r="Q6589" s="170"/>
      <c r="R6589" s="171"/>
    </row>
    <row r="6590" spans="3:18" x14ac:dyDescent="0.2">
      <c r="C6590"/>
      <c r="G6590" s="2"/>
      <c r="H6590" s="3"/>
      <c r="I6590"/>
      <c r="J6590" s="3"/>
      <c r="K6590" s="2"/>
      <c r="L6590" s="285"/>
      <c r="N6590" s="173"/>
      <c r="O6590" s="174"/>
      <c r="P6590" s="171"/>
      <c r="Q6590" s="170"/>
      <c r="R6590" s="171"/>
    </row>
    <row r="6591" spans="3:18" x14ac:dyDescent="0.2">
      <c r="C6591"/>
      <c r="G6591" s="2"/>
      <c r="H6591" s="3"/>
      <c r="I6591"/>
      <c r="J6591" s="3"/>
      <c r="K6591" s="2"/>
      <c r="L6591" s="285"/>
      <c r="N6591" s="173"/>
      <c r="O6591" s="174"/>
      <c r="P6591" s="171"/>
      <c r="Q6591" s="170"/>
      <c r="R6591" s="171"/>
    </row>
    <row r="6592" spans="3:18" x14ac:dyDescent="0.2">
      <c r="C6592"/>
      <c r="G6592" s="2"/>
      <c r="H6592" s="3"/>
      <c r="I6592"/>
      <c r="J6592" s="3"/>
      <c r="K6592" s="2"/>
      <c r="L6592" s="285"/>
      <c r="N6592" s="173"/>
      <c r="O6592" s="174"/>
      <c r="P6592" s="171"/>
      <c r="Q6592" s="170"/>
      <c r="R6592" s="171"/>
    </row>
    <row r="6593" spans="3:18" x14ac:dyDescent="0.2">
      <c r="C6593"/>
      <c r="G6593" s="2"/>
      <c r="H6593" s="3"/>
      <c r="I6593"/>
      <c r="J6593" s="3"/>
      <c r="K6593" s="2"/>
      <c r="L6593" s="285"/>
      <c r="N6593" s="173"/>
      <c r="O6593" s="174"/>
      <c r="P6593" s="171"/>
      <c r="Q6593" s="170"/>
      <c r="R6593" s="171"/>
    </row>
    <row r="6594" spans="3:18" x14ac:dyDescent="0.2">
      <c r="C6594"/>
      <c r="G6594" s="2"/>
      <c r="H6594" s="3"/>
      <c r="I6594"/>
      <c r="J6594" s="3"/>
      <c r="K6594" s="2"/>
      <c r="L6594" s="285"/>
      <c r="N6594" s="173"/>
      <c r="O6594" s="174"/>
      <c r="P6594" s="171"/>
      <c r="Q6594" s="170"/>
      <c r="R6594" s="171"/>
    </row>
    <row r="6595" spans="3:18" x14ac:dyDescent="0.2">
      <c r="C6595"/>
      <c r="G6595" s="2"/>
      <c r="H6595" s="3"/>
      <c r="I6595"/>
      <c r="J6595" s="3"/>
      <c r="K6595" s="2"/>
      <c r="L6595" s="285"/>
      <c r="N6595" s="173"/>
      <c r="O6595" s="174"/>
      <c r="P6595" s="171"/>
      <c r="Q6595" s="170"/>
      <c r="R6595" s="171"/>
    </row>
    <row r="6596" spans="3:18" x14ac:dyDescent="0.2">
      <c r="C6596"/>
      <c r="G6596" s="2"/>
      <c r="H6596" s="3"/>
      <c r="I6596"/>
      <c r="J6596" s="3"/>
      <c r="K6596" s="2"/>
      <c r="L6596" s="285"/>
      <c r="N6596" s="173"/>
      <c r="O6596" s="174"/>
      <c r="P6596" s="171"/>
      <c r="Q6596" s="170"/>
      <c r="R6596" s="171"/>
    </row>
    <row r="6597" spans="3:18" x14ac:dyDescent="0.2">
      <c r="C6597"/>
      <c r="G6597" s="2"/>
      <c r="H6597" s="3"/>
      <c r="I6597"/>
      <c r="J6597" s="3"/>
      <c r="K6597" s="2"/>
      <c r="L6597" s="285"/>
      <c r="N6597" s="173"/>
      <c r="O6597" s="174"/>
      <c r="P6597" s="171"/>
      <c r="Q6597" s="170"/>
      <c r="R6597" s="171"/>
    </row>
    <row r="6598" spans="3:18" x14ac:dyDescent="0.2">
      <c r="C6598"/>
      <c r="G6598" s="2"/>
      <c r="H6598" s="3"/>
      <c r="I6598"/>
      <c r="J6598" s="3"/>
      <c r="K6598" s="2"/>
      <c r="L6598" s="285"/>
      <c r="N6598" s="173"/>
      <c r="O6598" s="174"/>
      <c r="P6598" s="171"/>
      <c r="Q6598" s="170"/>
      <c r="R6598" s="171"/>
    </row>
    <row r="6599" spans="3:18" x14ac:dyDescent="0.2">
      <c r="C6599"/>
      <c r="G6599" s="2"/>
      <c r="H6599" s="3"/>
      <c r="I6599"/>
      <c r="J6599" s="3"/>
      <c r="K6599" s="2"/>
      <c r="L6599" s="285"/>
      <c r="N6599" s="173"/>
      <c r="O6599" s="174"/>
      <c r="P6599" s="171"/>
      <c r="Q6599" s="170"/>
      <c r="R6599" s="171"/>
    </row>
    <row r="6600" spans="3:18" x14ac:dyDescent="0.2">
      <c r="C6600"/>
      <c r="G6600" s="2"/>
      <c r="H6600" s="3"/>
      <c r="I6600"/>
      <c r="J6600" s="3"/>
      <c r="K6600" s="2"/>
      <c r="L6600" s="285"/>
      <c r="N6600" s="173"/>
      <c r="O6600" s="174"/>
      <c r="P6600" s="171"/>
      <c r="Q6600" s="170"/>
      <c r="R6600" s="171"/>
    </row>
    <row r="6601" spans="3:18" x14ac:dyDescent="0.2">
      <c r="C6601"/>
      <c r="G6601" s="2"/>
      <c r="H6601" s="3"/>
      <c r="I6601"/>
      <c r="J6601" s="3"/>
      <c r="K6601" s="2"/>
      <c r="L6601" s="285"/>
      <c r="N6601" s="173"/>
      <c r="O6601" s="174"/>
      <c r="P6601" s="171"/>
      <c r="Q6601" s="170"/>
      <c r="R6601" s="171"/>
    </row>
    <row r="6602" spans="3:18" x14ac:dyDescent="0.2">
      <c r="C6602"/>
      <c r="G6602" s="2"/>
      <c r="H6602" s="3"/>
      <c r="I6602"/>
      <c r="J6602" s="3"/>
      <c r="K6602" s="2"/>
      <c r="L6602" s="285"/>
      <c r="N6602" s="173"/>
      <c r="O6602" s="174"/>
      <c r="P6602" s="171"/>
      <c r="Q6602" s="170"/>
      <c r="R6602" s="171"/>
    </row>
    <row r="6603" spans="3:18" x14ac:dyDescent="0.2">
      <c r="C6603"/>
      <c r="G6603" s="2"/>
      <c r="H6603" s="3"/>
      <c r="I6603"/>
      <c r="J6603" s="3"/>
      <c r="K6603" s="2"/>
      <c r="L6603" s="285"/>
      <c r="N6603" s="173"/>
      <c r="O6603" s="174"/>
      <c r="P6603" s="171"/>
      <c r="Q6603" s="170"/>
      <c r="R6603" s="171"/>
    </row>
    <row r="6604" spans="3:18" x14ac:dyDescent="0.2">
      <c r="C6604"/>
      <c r="G6604" s="2"/>
      <c r="H6604" s="3"/>
      <c r="I6604"/>
      <c r="J6604" s="3"/>
      <c r="K6604" s="2"/>
      <c r="L6604" s="285"/>
      <c r="N6604" s="173"/>
      <c r="O6604" s="174"/>
      <c r="P6604" s="171"/>
      <c r="Q6604" s="170"/>
      <c r="R6604" s="171"/>
    </row>
    <row r="6605" spans="3:18" x14ac:dyDescent="0.2">
      <c r="C6605"/>
      <c r="G6605" s="2"/>
      <c r="H6605" s="3"/>
      <c r="I6605"/>
      <c r="J6605" s="3"/>
      <c r="K6605" s="2"/>
      <c r="L6605" s="285"/>
      <c r="N6605" s="173"/>
      <c r="O6605" s="174"/>
      <c r="P6605" s="171"/>
      <c r="Q6605" s="170"/>
      <c r="R6605" s="171"/>
    </row>
    <row r="6606" spans="3:18" x14ac:dyDescent="0.2">
      <c r="C6606"/>
      <c r="G6606" s="2"/>
      <c r="H6606" s="3"/>
      <c r="I6606"/>
      <c r="J6606" s="3"/>
      <c r="K6606" s="2"/>
      <c r="L6606" s="285"/>
      <c r="N6606" s="173"/>
      <c r="O6606" s="174"/>
      <c r="P6606" s="171"/>
      <c r="Q6606" s="170"/>
      <c r="R6606" s="171"/>
    </row>
    <row r="6607" spans="3:18" x14ac:dyDescent="0.2">
      <c r="C6607"/>
      <c r="G6607" s="2"/>
      <c r="H6607" s="3"/>
      <c r="I6607"/>
      <c r="J6607" s="3"/>
      <c r="K6607" s="2"/>
      <c r="L6607" s="285"/>
      <c r="N6607" s="173"/>
      <c r="O6607" s="174"/>
      <c r="P6607" s="171"/>
      <c r="Q6607" s="170"/>
      <c r="R6607" s="171"/>
    </row>
    <row r="6608" spans="3:18" x14ac:dyDescent="0.2">
      <c r="C6608"/>
      <c r="G6608" s="2"/>
      <c r="H6608" s="3"/>
      <c r="I6608"/>
      <c r="J6608" s="3"/>
      <c r="K6608" s="2"/>
      <c r="L6608" s="285"/>
      <c r="N6608" s="173"/>
      <c r="O6608" s="174"/>
      <c r="P6608" s="171"/>
      <c r="Q6608" s="170"/>
      <c r="R6608" s="171"/>
    </row>
    <row r="6609" spans="3:18" x14ac:dyDescent="0.2">
      <c r="C6609"/>
      <c r="G6609" s="2"/>
      <c r="H6609" s="3"/>
      <c r="I6609"/>
      <c r="J6609" s="3"/>
      <c r="K6609" s="2"/>
      <c r="L6609" s="285"/>
      <c r="N6609" s="173"/>
      <c r="O6609" s="174"/>
      <c r="P6609" s="171"/>
      <c r="Q6609" s="170"/>
      <c r="R6609" s="171"/>
    </row>
    <row r="6610" spans="3:18" x14ac:dyDescent="0.2">
      <c r="C6610"/>
      <c r="G6610" s="2"/>
      <c r="H6610" s="3"/>
      <c r="I6610"/>
      <c r="J6610" s="3"/>
      <c r="K6610" s="2"/>
      <c r="L6610" s="285"/>
      <c r="N6610" s="173"/>
      <c r="O6610" s="174"/>
      <c r="P6610" s="171"/>
      <c r="Q6610" s="170"/>
      <c r="R6610" s="171"/>
    </row>
    <row r="6611" spans="3:18" x14ac:dyDescent="0.2">
      <c r="C6611"/>
      <c r="G6611" s="2"/>
      <c r="H6611" s="3"/>
      <c r="I6611"/>
      <c r="J6611" s="3"/>
      <c r="K6611" s="2"/>
      <c r="L6611" s="285"/>
      <c r="N6611" s="173"/>
      <c r="O6611" s="174"/>
      <c r="P6611" s="171"/>
      <c r="Q6611" s="170"/>
      <c r="R6611" s="171"/>
    </row>
    <row r="6612" spans="3:18" x14ac:dyDescent="0.2">
      <c r="C6612"/>
      <c r="G6612" s="2"/>
      <c r="H6612" s="3"/>
      <c r="I6612"/>
      <c r="J6612" s="3"/>
      <c r="K6612" s="2"/>
      <c r="L6612" s="285"/>
      <c r="N6612" s="173"/>
      <c r="O6612" s="174"/>
      <c r="P6612" s="171"/>
      <c r="Q6612" s="170"/>
      <c r="R6612" s="171"/>
    </row>
    <row r="6613" spans="3:18" x14ac:dyDescent="0.2">
      <c r="C6613"/>
      <c r="G6613" s="2"/>
      <c r="H6613" s="3"/>
      <c r="I6613"/>
      <c r="J6613" s="3"/>
      <c r="K6613" s="2"/>
      <c r="L6613" s="285"/>
      <c r="N6613" s="173"/>
      <c r="O6613" s="174"/>
      <c r="P6613" s="171"/>
      <c r="Q6613" s="170"/>
      <c r="R6613" s="171"/>
    </row>
    <row r="6614" spans="3:18" x14ac:dyDescent="0.2">
      <c r="C6614"/>
      <c r="G6614" s="2"/>
      <c r="H6614" s="3"/>
      <c r="I6614"/>
      <c r="J6614" s="3"/>
      <c r="K6614" s="2"/>
      <c r="L6614" s="285"/>
      <c r="N6614" s="173"/>
      <c r="O6614" s="174"/>
      <c r="P6614" s="171"/>
      <c r="Q6614" s="170"/>
      <c r="R6614" s="171"/>
    </row>
    <row r="6615" spans="3:18" x14ac:dyDescent="0.2">
      <c r="C6615"/>
      <c r="G6615" s="2"/>
      <c r="H6615" s="3"/>
      <c r="I6615"/>
      <c r="J6615" s="3"/>
      <c r="K6615" s="2"/>
      <c r="L6615" s="285"/>
      <c r="N6615" s="173"/>
      <c r="O6615" s="174"/>
      <c r="P6615" s="171"/>
      <c r="Q6615" s="170"/>
      <c r="R6615" s="171"/>
    </row>
    <row r="6616" spans="3:18" x14ac:dyDescent="0.2">
      <c r="C6616"/>
      <c r="G6616" s="2"/>
      <c r="H6616" s="3"/>
      <c r="I6616"/>
      <c r="J6616" s="3"/>
      <c r="K6616" s="2"/>
      <c r="L6616" s="285"/>
      <c r="N6616" s="173"/>
      <c r="O6616" s="174"/>
      <c r="P6616" s="171"/>
      <c r="Q6616" s="170"/>
      <c r="R6616" s="171"/>
    </row>
    <row r="6617" spans="3:18" x14ac:dyDescent="0.2">
      <c r="C6617"/>
      <c r="G6617" s="2"/>
      <c r="H6617" s="3"/>
      <c r="I6617"/>
      <c r="J6617" s="3"/>
      <c r="K6617" s="2"/>
      <c r="L6617" s="285"/>
      <c r="N6617" s="173"/>
      <c r="O6617" s="174"/>
      <c r="P6617" s="171"/>
      <c r="Q6617" s="170"/>
      <c r="R6617" s="171"/>
    </row>
    <row r="6618" spans="3:18" x14ac:dyDescent="0.2">
      <c r="C6618"/>
      <c r="G6618" s="2"/>
      <c r="H6618" s="3"/>
      <c r="I6618"/>
      <c r="J6618" s="3"/>
      <c r="K6618" s="2"/>
      <c r="L6618" s="285"/>
      <c r="N6618" s="173"/>
      <c r="O6618" s="174"/>
      <c r="P6618" s="171"/>
      <c r="Q6618" s="170"/>
      <c r="R6618" s="171"/>
    </row>
    <row r="6619" spans="3:18" x14ac:dyDescent="0.2">
      <c r="C6619"/>
      <c r="G6619" s="2"/>
      <c r="H6619" s="3"/>
      <c r="I6619"/>
      <c r="J6619" s="3"/>
      <c r="K6619" s="2"/>
      <c r="L6619" s="285"/>
      <c r="N6619" s="173"/>
      <c r="O6619" s="174"/>
      <c r="P6619" s="171"/>
      <c r="Q6619" s="170"/>
      <c r="R6619" s="171"/>
    </row>
    <row r="6620" spans="3:18" x14ac:dyDescent="0.2">
      <c r="C6620"/>
      <c r="G6620" s="2"/>
      <c r="H6620" s="3"/>
      <c r="I6620"/>
      <c r="J6620" s="3"/>
      <c r="K6620" s="2"/>
      <c r="L6620" s="285"/>
      <c r="N6620" s="173"/>
      <c r="O6620" s="174"/>
      <c r="P6620" s="171"/>
      <c r="Q6620" s="170"/>
      <c r="R6620" s="171"/>
    </row>
    <row r="6621" spans="3:18" x14ac:dyDescent="0.2">
      <c r="C6621"/>
      <c r="G6621" s="2"/>
      <c r="H6621" s="3"/>
      <c r="I6621"/>
      <c r="J6621" s="3"/>
      <c r="K6621" s="2"/>
      <c r="L6621" s="285"/>
      <c r="N6621" s="173"/>
      <c r="O6621" s="174"/>
      <c r="P6621" s="171"/>
      <c r="Q6621" s="170"/>
      <c r="R6621" s="171"/>
    </row>
    <row r="6622" spans="3:18" x14ac:dyDescent="0.2">
      <c r="C6622"/>
      <c r="G6622" s="2"/>
      <c r="H6622" s="3"/>
      <c r="I6622"/>
      <c r="J6622" s="3"/>
      <c r="K6622" s="2"/>
      <c r="L6622" s="285"/>
      <c r="N6622" s="173"/>
      <c r="O6622" s="174"/>
      <c r="P6622" s="171"/>
      <c r="Q6622" s="170"/>
      <c r="R6622" s="171"/>
    </row>
    <row r="6623" spans="3:18" x14ac:dyDescent="0.2">
      <c r="C6623"/>
      <c r="G6623" s="2"/>
      <c r="H6623" s="3"/>
      <c r="I6623"/>
      <c r="J6623" s="3"/>
      <c r="K6623" s="2"/>
      <c r="L6623" s="285"/>
      <c r="N6623" s="173"/>
      <c r="O6623" s="174"/>
      <c r="P6623" s="171"/>
      <c r="Q6623" s="170"/>
      <c r="R6623" s="171"/>
    </row>
    <row r="6624" spans="3:18" x14ac:dyDescent="0.2">
      <c r="C6624"/>
      <c r="G6624" s="2"/>
      <c r="H6624" s="3"/>
      <c r="I6624"/>
      <c r="J6624" s="3"/>
      <c r="K6624" s="2"/>
      <c r="L6624" s="285"/>
      <c r="N6624" s="173"/>
      <c r="O6624" s="174"/>
      <c r="P6624" s="171"/>
      <c r="Q6624" s="170"/>
      <c r="R6624" s="171"/>
    </row>
    <row r="6625" spans="3:18" x14ac:dyDescent="0.2">
      <c r="C6625"/>
      <c r="G6625" s="2"/>
      <c r="H6625" s="3"/>
      <c r="I6625"/>
      <c r="J6625" s="3"/>
      <c r="K6625" s="2"/>
      <c r="L6625" s="285"/>
      <c r="N6625" s="173"/>
      <c r="O6625" s="174"/>
      <c r="P6625" s="171"/>
      <c r="Q6625" s="170"/>
      <c r="R6625" s="171"/>
    </row>
    <row r="6626" spans="3:18" x14ac:dyDescent="0.2">
      <c r="C6626"/>
      <c r="G6626" s="2"/>
      <c r="H6626" s="3"/>
      <c r="I6626"/>
      <c r="J6626" s="3"/>
      <c r="K6626" s="2"/>
      <c r="L6626" s="285"/>
      <c r="N6626" s="173"/>
      <c r="O6626" s="174"/>
      <c r="P6626" s="171"/>
      <c r="Q6626" s="170"/>
      <c r="R6626" s="171"/>
    </row>
    <row r="6627" spans="3:18" x14ac:dyDescent="0.2">
      <c r="C6627"/>
      <c r="G6627" s="2"/>
      <c r="H6627" s="3"/>
      <c r="I6627"/>
      <c r="J6627" s="3"/>
      <c r="K6627" s="2"/>
      <c r="L6627" s="285"/>
      <c r="N6627" s="173"/>
      <c r="O6627" s="174"/>
      <c r="P6627" s="171"/>
      <c r="Q6627" s="170"/>
      <c r="R6627" s="171"/>
    </row>
    <row r="6628" spans="3:18" x14ac:dyDescent="0.2">
      <c r="C6628"/>
      <c r="G6628" s="2"/>
      <c r="H6628" s="3"/>
      <c r="I6628"/>
      <c r="J6628" s="3"/>
      <c r="K6628" s="2"/>
      <c r="L6628" s="285"/>
      <c r="N6628" s="173"/>
      <c r="O6628" s="174"/>
      <c r="P6628" s="171"/>
      <c r="Q6628" s="170"/>
      <c r="R6628" s="171"/>
    </row>
    <row r="6629" spans="3:18" x14ac:dyDescent="0.2">
      <c r="C6629"/>
      <c r="G6629" s="2"/>
      <c r="H6629" s="3"/>
      <c r="I6629"/>
      <c r="J6629" s="3"/>
      <c r="K6629" s="2"/>
      <c r="L6629" s="285"/>
      <c r="N6629" s="173"/>
      <c r="O6629" s="174"/>
      <c r="P6629" s="171"/>
      <c r="Q6629" s="170"/>
      <c r="R6629" s="171"/>
    </row>
    <row r="6630" spans="3:18" x14ac:dyDescent="0.2">
      <c r="C6630"/>
      <c r="G6630" s="2"/>
      <c r="H6630" s="3"/>
      <c r="I6630"/>
      <c r="J6630" s="3"/>
      <c r="K6630" s="2"/>
      <c r="L6630" s="285"/>
      <c r="N6630" s="173"/>
      <c r="O6630" s="174"/>
      <c r="P6630" s="171"/>
      <c r="Q6630" s="170"/>
      <c r="R6630" s="171"/>
    </row>
    <row r="6631" spans="3:18" x14ac:dyDescent="0.2">
      <c r="C6631"/>
      <c r="G6631" s="2"/>
      <c r="H6631" s="3"/>
      <c r="I6631"/>
      <c r="J6631" s="3"/>
      <c r="K6631" s="2"/>
      <c r="L6631" s="285"/>
      <c r="N6631" s="173"/>
      <c r="O6631" s="174"/>
      <c r="P6631" s="171"/>
      <c r="Q6631" s="170"/>
      <c r="R6631" s="171"/>
    </row>
    <row r="6632" spans="3:18" x14ac:dyDescent="0.2">
      <c r="C6632"/>
      <c r="G6632" s="2"/>
      <c r="H6632" s="3"/>
      <c r="I6632"/>
      <c r="J6632" s="3"/>
      <c r="K6632" s="2"/>
      <c r="L6632" s="285"/>
      <c r="N6632" s="173"/>
      <c r="O6632" s="174"/>
      <c r="P6632" s="171"/>
      <c r="Q6632" s="170"/>
      <c r="R6632" s="171"/>
    </row>
    <row r="6633" spans="3:18" x14ac:dyDescent="0.2">
      <c r="C6633"/>
      <c r="G6633" s="2"/>
      <c r="H6633" s="3"/>
      <c r="I6633"/>
      <c r="J6633" s="3"/>
      <c r="K6633" s="2"/>
      <c r="L6633" s="285"/>
      <c r="N6633" s="173"/>
      <c r="O6633" s="174"/>
      <c r="P6633" s="171"/>
      <c r="Q6633" s="170"/>
      <c r="R6633" s="171"/>
    </row>
    <row r="6634" spans="3:18" x14ac:dyDescent="0.2">
      <c r="C6634"/>
      <c r="G6634" s="2"/>
      <c r="H6634" s="3"/>
      <c r="I6634"/>
      <c r="J6634" s="3"/>
      <c r="K6634" s="2"/>
      <c r="L6634" s="285"/>
      <c r="N6634" s="173"/>
      <c r="O6634" s="174"/>
      <c r="P6634" s="171"/>
      <c r="Q6634" s="170"/>
      <c r="R6634" s="171"/>
    </row>
    <row r="6635" spans="3:18" x14ac:dyDescent="0.2">
      <c r="C6635"/>
      <c r="G6635" s="2"/>
      <c r="H6635" s="3"/>
      <c r="I6635"/>
      <c r="J6635" s="3"/>
      <c r="K6635" s="2"/>
      <c r="L6635" s="285"/>
      <c r="N6635" s="173"/>
      <c r="O6635" s="174"/>
      <c r="P6635" s="171"/>
      <c r="Q6635" s="170"/>
      <c r="R6635" s="171"/>
    </row>
    <row r="6636" spans="3:18" x14ac:dyDescent="0.2">
      <c r="C6636"/>
      <c r="G6636" s="2"/>
      <c r="H6636" s="3"/>
      <c r="I6636"/>
      <c r="J6636" s="3"/>
      <c r="K6636" s="2"/>
      <c r="L6636" s="285"/>
      <c r="N6636" s="173"/>
      <c r="O6636" s="174"/>
      <c r="P6636" s="171"/>
      <c r="Q6636" s="170"/>
      <c r="R6636" s="171"/>
    </row>
    <row r="6637" spans="3:18" x14ac:dyDescent="0.2">
      <c r="C6637"/>
      <c r="G6637" s="2"/>
      <c r="H6637" s="3"/>
      <c r="I6637"/>
      <c r="J6637" s="3"/>
      <c r="K6637" s="2"/>
      <c r="L6637" s="285"/>
      <c r="N6637" s="173"/>
      <c r="O6637" s="174"/>
      <c r="P6637" s="171"/>
      <c r="Q6637" s="170"/>
      <c r="R6637" s="171"/>
    </row>
    <row r="6638" spans="3:18" x14ac:dyDescent="0.2">
      <c r="C6638"/>
      <c r="G6638" s="2"/>
      <c r="H6638" s="3"/>
      <c r="I6638"/>
      <c r="J6638" s="3"/>
      <c r="K6638" s="2"/>
      <c r="L6638" s="285"/>
      <c r="N6638" s="173"/>
      <c r="O6638" s="174"/>
      <c r="P6638" s="171"/>
      <c r="Q6638" s="170"/>
      <c r="R6638" s="171"/>
    </row>
    <row r="6639" spans="3:18" x14ac:dyDescent="0.2">
      <c r="C6639"/>
      <c r="G6639" s="2"/>
      <c r="H6639" s="3"/>
      <c r="I6639"/>
      <c r="J6639" s="3"/>
      <c r="K6639" s="2"/>
      <c r="L6639" s="285"/>
      <c r="N6639" s="173"/>
      <c r="O6639" s="174"/>
      <c r="P6639" s="171"/>
      <c r="Q6639" s="170"/>
      <c r="R6639" s="171"/>
    </row>
    <row r="6640" spans="3:18" x14ac:dyDescent="0.2">
      <c r="C6640"/>
      <c r="G6640" s="2"/>
      <c r="H6640" s="3"/>
      <c r="I6640"/>
      <c r="J6640" s="3"/>
      <c r="K6640" s="2"/>
      <c r="L6640" s="285"/>
      <c r="N6640" s="173"/>
      <c r="O6640" s="174"/>
      <c r="P6640" s="171"/>
      <c r="Q6640" s="170"/>
      <c r="R6640" s="171"/>
    </row>
    <row r="6641" spans="3:18" x14ac:dyDescent="0.2">
      <c r="C6641"/>
      <c r="G6641" s="2"/>
      <c r="H6641" s="3"/>
      <c r="I6641"/>
      <c r="J6641" s="3"/>
      <c r="K6641" s="2"/>
      <c r="L6641" s="285"/>
      <c r="N6641" s="173"/>
      <c r="O6641" s="174"/>
      <c r="P6641" s="171"/>
      <c r="Q6641" s="170"/>
      <c r="R6641" s="171"/>
    </row>
    <row r="6642" spans="3:18" x14ac:dyDescent="0.2">
      <c r="C6642"/>
      <c r="G6642" s="2"/>
      <c r="H6642" s="3"/>
      <c r="I6642"/>
      <c r="J6642" s="3"/>
      <c r="K6642" s="2"/>
      <c r="L6642" s="285"/>
      <c r="N6642" s="173"/>
      <c r="O6642" s="174"/>
      <c r="P6642" s="171"/>
      <c r="Q6642" s="170"/>
      <c r="R6642" s="171"/>
    </row>
    <row r="6643" spans="3:18" x14ac:dyDescent="0.2">
      <c r="C6643"/>
      <c r="G6643" s="2"/>
      <c r="H6643" s="3"/>
      <c r="I6643"/>
      <c r="J6643" s="3"/>
      <c r="K6643" s="2"/>
      <c r="L6643" s="285"/>
      <c r="N6643" s="173"/>
      <c r="O6643" s="174"/>
      <c r="P6643" s="171"/>
      <c r="Q6643" s="170"/>
      <c r="R6643" s="171"/>
    </row>
    <row r="6644" spans="3:18" x14ac:dyDescent="0.2">
      <c r="C6644"/>
      <c r="G6644" s="2"/>
      <c r="H6644" s="3"/>
      <c r="I6644"/>
      <c r="J6644" s="3"/>
      <c r="K6644" s="2"/>
      <c r="L6644" s="285"/>
      <c r="N6644" s="173"/>
      <c r="O6644" s="174"/>
      <c r="P6644" s="171"/>
      <c r="Q6644" s="170"/>
      <c r="R6644" s="171"/>
    </row>
    <row r="6645" spans="3:18" x14ac:dyDescent="0.2">
      <c r="C6645"/>
      <c r="G6645" s="2"/>
      <c r="H6645" s="3"/>
      <c r="I6645"/>
      <c r="J6645" s="3"/>
      <c r="K6645" s="2"/>
      <c r="L6645" s="285"/>
      <c r="N6645" s="173"/>
      <c r="O6645" s="174"/>
      <c r="P6645" s="171"/>
      <c r="Q6645" s="170"/>
      <c r="R6645" s="171"/>
    </row>
    <row r="6646" spans="3:18" x14ac:dyDescent="0.2">
      <c r="C6646"/>
      <c r="G6646" s="2"/>
      <c r="H6646" s="3"/>
      <c r="I6646"/>
      <c r="J6646" s="3"/>
      <c r="K6646" s="2"/>
      <c r="L6646" s="285"/>
      <c r="N6646" s="173"/>
      <c r="O6646" s="174"/>
      <c r="P6646" s="171"/>
      <c r="Q6646" s="170"/>
      <c r="R6646" s="171"/>
    </row>
    <row r="6647" spans="3:18" x14ac:dyDescent="0.2">
      <c r="C6647"/>
      <c r="G6647" s="2"/>
      <c r="H6647" s="3"/>
      <c r="I6647"/>
      <c r="J6647" s="3"/>
      <c r="K6647" s="2"/>
      <c r="L6647" s="285"/>
      <c r="N6647" s="173"/>
      <c r="O6647" s="174"/>
      <c r="P6647" s="171"/>
      <c r="Q6647" s="170"/>
      <c r="R6647" s="171"/>
    </row>
    <row r="6648" spans="3:18" x14ac:dyDescent="0.2">
      <c r="C6648"/>
      <c r="G6648" s="2"/>
      <c r="H6648" s="3"/>
      <c r="I6648"/>
      <c r="J6648" s="3"/>
      <c r="K6648" s="2"/>
      <c r="L6648" s="285"/>
      <c r="N6648" s="173"/>
      <c r="O6648" s="174"/>
      <c r="P6648" s="171"/>
      <c r="Q6648" s="170"/>
      <c r="R6648" s="171"/>
    </row>
    <row r="6649" spans="3:18" x14ac:dyDescent="0.2">
      <c r="C6649"/>
      <c r="G6649" s="2"/>
      <c r="H6649" s="3"/>
      <c r="I6649"/>
      <c r="J6649" s="3"/>
      <c r="K6649" s="2"/>
      <c r="L6649" s="285"/>
      <c r="N6649" s="173"/>
      <c r="O6649" s="174"/>
      <c r="P6649" s="171"/>
      <c r="Q6649" s="170"/>
      <c r="R6649" s="171"/>
    </row>
    <row r="6650" spans="3:18" x14ac:dyDescent="0.2">
      <c r="C6650"/>
      <c r="G6650" s="2"/>
      <c r="H6650" s="3"/>
      <c r="I6650"/>
      <c r="J6650" s="3"/>
      <c r="K6650" s="2"/>
      <c r="L6650" s="285"/>
      <c r="N6650" s="173"/>
      <c r="O6650" s="174"/>
      <c r="P6650" s="171"/>
      <c r="Q6650" s="170"/>
      <c r="R6650" s="171"/>
    </row>
    <row r="6651" spans="3:18" x14ac:dyDescent="0.2">
      <c r="C6651"/>
      <c r="G6651" s="2"/>
      <c r="H6651" s="3"/>
      <c r="I6651"/>
      <c r="J6651" s="3"/>
      <c r="K6651" s="2"/>
      <c r="L6651" s="285"/>
      <c r="N6651" s="173"/>
      <c r="O6651" s="174"/>
      <c r="P6651" s="171"/>
      <c r="Q6651" s="170"/>
      <c r="R6651" s="171"/>
    </row>
    <row r="6652" spans="3:18" x14ac:dyDescent="0.2">
      <c r="C6652"/>
      <c r="G6652" s="2"/>
      <c r="H6652" s="3"/>
      <c r="I6652"/>
      <c r="J6652" s="3"/>
      <c r="K6652" s="2"/>
      <c r="L6652" s="285"/>
      <c r="N6652" s="173"/>
      <c r="O6652" s="174"/>
      <c r="P6652" s="171"/>
      <c r="Q6652" s="170"/>
      <c r="R6652" s="171"/>
    </row>
    <row r="6653" spans="3:18" x14ac:dyDescent="0.2">
      <c r="C6653"/>
      <c r="G6653" s="2"/>
      <c r="H6653" s="3"/>
      <c r="I6653"/>
      <c r="J6653" s="3"/>
      <c r="K6653" s="2"/>
      <c r="L6653" s="285"/>
      <c r="N6653" s="173"/>
      <c r="O6653" s="174"/>
      <c r="P6653" s="171"/>
      <c r="Q6653" s="170"/>
      <c r="R6653" s="171"/>
    </row>
    <row r="6654" spans="3:18" x14ac:dyDescent="0.2">
      <c r="C6654"/>
      <c r="G6654" s="2"/>
      <c r="H6654" s="3"/>
      <c r="I6654"/>
      <c r="J6654" s="3"/>
      <c r="K6654" s="2"/>
      <c r="L6654" s="285"/>
      <c r="N6654" s="173"/>
      <c r="O6654" s="174"/>
      <c r="P6654" s="171"/>
      <c r="Q6654" s="170"/>
      <c r="R6654" s="171"/>
    </row>
    <row r="6655" spans="3:18" x14ac:dyDescent="0.2">
      <c r="C6655"/>
      <c r="G6655" s="2"/>
      <c r="H6655" s="3"/>
      <c r="I6655"/>
      <c r="J6655" s="3"/>
      <c r="K6655" s="2"/>
      <c r="L6655" s="285"/>
      <c r="N6655" s="173"/>
      <c r="O6655" s="174"/>
      <c r="P6655" s="171"/>
      <c r="Q6655" s="170"/>
      <c r="R6655" s="171"/>
    </row>
    <row r="6656" spans="3:18" x14ac:dyDescent="0.2">
      <c r="C6656"/>
      <c r="G6656" s="2"/>
      <c r="H6656" s="3"/>
      <c r="I6656"/>
      <c r="J6656" s="3"/>
      <c r="K6656" s="2"/>
      <c r="L6656" s="285"/>
      <c r="N6656" s="173"/>
      <c r="O6656" s="174"/>
      <c r="P6656" s="171"/>
      <c r="Q6656" s="170"/>
      <c r="R6656" s="171"/>
    </row>
    <row r="6657" spans="3:18" x14ac:dyDescent="0.2">
      <c r="C6657"/>
      <c r="G6657" s="2"/>
      <c r="H6657" s="3"/>
      <c r="I6657"/>
      <c r="J6657" s="3"/>
      <c r="K6657" s="2"/>
      <c r="L6657" s="285"/>
      <c r="N6657" s="173"/>
      <c r="O6657" s="174"/>
      <c r="P6657" s="171"/>
      <c r="Q6657" s="170"/>
      <c r="R6657" s="171"/>
    </row>
    <row r="6658" spans="3:18" x14ac:dyDescent="0.2">
      <c r="C6658"/>
      <c r="G6658" s="2"/>
      <c r="H6658" s="3"/>
      <c r="I6658"/>
      <c r="J6658" s="3"/>
      <c r="K6658" s="2"/>
      <c r="L6658" s="285"/>
      <c r="N6658" s="173"/>
      <c r="O6658" s="174"/>
      <c r="P6658" s="171"/>
      <c r="Q6658" s="170"/>
      <c r="R6658" s="171"/>
    </row>
    <row r="6659" spans="3:18" x14ac:dyDescent="0.2">
      <c r="C6659"/>
      <c r="G6659" s="2"/>
      <c r="H6659" s="3"/>
      <c r="I6659"/>
      <c r="J6659" s="3"/>
      <c r="K6659" s="2"/>
      <c r="L6659" s="285"/>
      <c r="N6659" s="173"/>
      <c r="O6659" s="174"/>
      <c r="P6659" s="171"/>
      <c r="Q6659" s="170"/>
      <c r="R6659" s="171"/>
    </row>
    <row r="6660" spans="3:18" x14ac:dyDescent="0.2">
      <c r="C6660"/>
      <c r="G6660" s="2"/>
      <c r="H6660" s="3"/>
      <c r="I6660"/>
      <c r="J6660" s="3"/>
      <c r="K6660" s="2"/>
      <c r="L6660" s="285"/>
      <c r="N6660" s="173"/>
      <c r="O6660" s="174"/>
      <c r="P6660" s="171"/>
      <c r="Q6660" s="170"/>
      <c r="R6660" s="171"/>
    </row>
    <row r="6661" spans="3:18" x14ac:dyDescent="0.2">
      <c r="C6661"/>
      <c r="G6661" s="2"/>
      <c r="H6661" s="3"/>
      <c r="I6661"/>
      <c r="J6661" s="3"/>
      <c r="K6661" s="2"/>
      <c r="L6661" s="285"/>
      <c r="N6661" s="173"/>
      <c r="O6661" s="174"/>
      <c r="P6661" s="171"/>
      <c r="Q6661" s="170"/>
      <c r="R6661" s="171"/>
    </row>
    <row r="6662" spans="3:18" x14ac:dyDescent="0.2">
      <c r="C6662"/>
      <c r="G6662" s="2"/>
      <c r="H6662" s="3"/>
      <c r="I6662"/>
      <c r="J6662" s="3"/>
      <c r="K6662" s="2"/>
      <c r="L6662" s="285"/>
      <c r="N6662" s="173"/>
      <c r="O6662" s="174"/>
      <c r="P6662" s="171"/>
      <c r="Q6662" s="170"/>
      <c r="R6662" s="171"/>
    </row>
    <row r="6663" spans="3:18" x14ac:dyDescent="0.2">
      <c r="C6663"/>
      <c r="G6663" s="2"/>
      <c r="H6663" s="3"/>
      <c r="I6663"/>
      <c r="J6663" s="3"/>
      <c r="K6663" s="2"/>
      <c r="L6663" s="285"/>
      <c r="N6663" s="173"/>
      <c r="O6663" s="174"/>
      <c r="P6663" s="171"/>
      <c r="Q6663" s="170"/>
      <c r="R6663" s="171"/>
    </row>
    <row r="6664" spans="3:18" x14ac:dyDescent="0.2">
      <c r="C6664"/>
      <c r="G6664" s="2"/>
      <c r="H6664" s="3"/>
      <c r="I6664"/>
      <c r="J6664" s="3"/>
      <c r="K6664" s="2"/>
      <c r="L6664" s="285"/>
      <c r="N6664" s="173"/>
      <c r="O6664" s="174"/>
      <c r="P6664" s="171"/>
      <c r="Q6664" s="170"/>
      <c r="R6664" s="171"/>
    </row>
    <row r="6665" spans="3:18" x14ac:dyDescent="0.2">
      <c r="C6665"/>
      <c r="G6665" s="2"/>
      <c r="H6665" s="3"/>
      <c r="I6665"/>
      <c r="J6665" s="3"/>
      <c r="K6665" s="2"/>
      <c r="L6665" s="285"/>
      <c r="N6665" s="173"/>
      <c r="O6665" s="174"/>
      <c r="P6665" s="171"/>
      <c r="Q6665" s="170"/>
      <c r="R6665" s="171"/>
    </row>
    <row r="6666" spans="3:18" x14ac:dyDescent="0.2">
      <c r="C6666"/>
      <c r="G6666" s="2"/>
      <c r="H6666" s="3"/>
      <c r="I6666"/>
      <c r="J6666" s="3"/>
      <c r="K6666" s="2"/>
      <c r="L6666" s="285"/>
      <c r="N6666" s="173"/>
      <c r="O6666" s="174"/>
      <c r="P6666" s="171"/>
      <c r="Q6666" s="170"/>
      <c r="R6666" s="171"/>
    </row>
    <row r="6667" spans="3:18" x14ac:dyDescent="0.2">
      <c r="C6667"/>
      <c r="G6667" s="2"/>
      <c r="H6667" s="3"/>
      <c r="I6667"/>
      <c r="J6667" s="3"/>
      <c r="K6667" s="2"/>
      <c r="L6667" s="285"/>
      <c r="N6667" s="173"/>
      <c r="O6667" s="174"/>
      <c r="P6667" s="171"/>
      <c r="Q6667" s="170"/>
      <c r="R6667" s="171"/>
    </row>
    <row r="6668" spans="3:18" x14ac:dyDescent="0.2">
      <c r="C6668"/>
      <c r="G6668" s="2"/>
      <c r="H6668" s="3"/>
      <c r="I6668"/>
      <c r="J6668" s="3"/>
      <c r="K6668" s="2"/>
      <c r="L6668" s="285"/>
      <c r="N6668" s="173"/>
      <c r="O6668" s="174"/>
      <c r="P6668" s="171"/>
      <c r="Q6668" s="170"/>
      <c r="R6668" s="171"/>
    </row>
    <row r="6669" spans="3:18" x14ac:dyDescent="0.2">
      <c r="C6669"/>
      <c r="G6669" s="2"/>
      <c r="H6669" s="3"/>
      <c r="I6669"/>
      <c r="J6669" s="3"/>
      <c r="K6669" s="2"/>
      <c r="L6669" s="285"/>
      <c r="N6669" s="173"/>
      <c r="O6669" s="174"/>
      <c r="P6669" s="171"/>
      <c r="Q6669" s="170"/>
      <c r="R6669" s="171"/>
    </row>
    <row r="6670" spans="3:18" x14ac:dyDescent="0.2">
      <c r="C6670"/>
      <c r="G6670" s="2"/>
      <c r="H6670" s="3"/>
      <c r="I6670"/>
      <c r="J6670" s="3"/>
      <c r="K6670" s="2"/>
      <c r="L6670" s="285"/>
      <c r="N6670" s="173"/>
      <c r="O6670" s="174"/>
      <c r="P6670" s="171"/>
      <c r="Q6670" s="170"/>
      <c r="R6670" s="171"/>
    </row>
    <row r="6671" spans="3:18" x14ac:dyDescent="0.2">
      <c r="C6671"/>
      <c r="G6671" s="2"/>
      <c r="H6671" s="3"/>
      <c r="I6671"/>
      <c r="J6671" s="3"/>
      <c r="K6671" s="2"/>
      <c r="L6671" s="285"/>
      <c r="N6671" s="173"/>
      <c r="O6671" s="174"/>
      <c r="P6671" s="171"/>
      <c r="Q6671" s="170"/>
      <c r="R6671" s="171"/>
    </row>
    <row r="6672" spans="3:18" x14ac:dyDescent="0.2">
      <c r="C6672"/>
      <c r="G6672" s="2"/>
      <c r="H6672" s="3"/>
      <c r="I6672"/>
      <c r="J6672" s="3"/>
      <c r="K6672" s="2"/>
      <c r="L6672" s="285"/>
      <c r="N6672" s="173"/>
      <c r="O6672" s="174"/>
      <c r="P6672" s="171"/>
      <c r="Q6672" s="170"/>
      <c r="R6672" s="171"/>
    </row>
    <row r="6673" spans="3:18" x14ac:dyDescent="0.2">
      <c r="C6673"/>
      <c r="G6673" s="2"/>
      <c r="H6673" s="3"/>
      <c r="I6673"/>
      <c r="J6673" s="3"/>
      <c r="K6673" s="2"/>
      <c r="L6673" s="285"/>
      <c r="N6673" s="173"/>
      <c r="O6673" s="174"/>
      <c r="P6673" s="171"/>
      <c r="Q6673" s="170"/>
      <c r="R6673" s="171"/>
    </row>
    <row r="6674" spans="3:18" x14ac:dyDescent="0.2">
      <c r="C6674"/>
      <c r="G6674" s="2"/>
      <c r="H6674" s="3"/>
      <c r="I6674"/>
      <c r="J6674" s="3"/>
      <c r="K6674" s="2"/>
      <c r="L6674" s="285"/>
      <c r="N6674" s="173"/>
      <c r="O6674" s="174"/>
      <c r="P6674" s="171"/>
      <c r="Q6674" s="170"/>
      <c r="R6674" s="171"/>
    </row>
    <row r="6675" spans="3:18" x14ac:dyDescent="0.2">
      <c r="C6675"/>
      <c r="G6675" s="2"/>
      <c r="H6675" s="3"/>
      <c r="I6675"/>
      <c r="J6675" s="3"/>
      <c r="K6675" s="2"/>
      <c r="L6675" s="285"/>
      <c r="N6675" s="173"/>
      <c r="O6675" s="174"/>
      <c r="P6675" s="171"/>
      <c r="Q6675" s="170"/>
      <c r="R6675" s="171"/>
    </row>
    <row r="6676" spans="3:18" x14ac:dyDescent="0.2">
      <c r="C6676"/>
      <c r="G6676" s="2"/>
      <c r="H6676" s="3"/>
      <c r="I6676"/>
      <c r="J6676" s="3"/>
      <c r="K6676" s="2"/>
      <c r="L6676" s="285"/>
      <c r="N6676" s="173"/>
      <c r="O6676" s="174"/>
      <c r="P6676" s="171"/>
      <c r="Q6676" s="170"/>
      <c r="R6676" s="171"/>
    </row>
    <row r="6677" spans="3:18" x14ac:dyDescent="0.2">
      <c r="C6677"/>
      <c r="G6677" s="2"/>
      <c r="H6677" s="3"/>
      <c r="I6677"/>
      <c r="J6677" s="3"/>
      <c r="K6677" s="2"/>
      <c r="L6677" s="285"/>
      <c r="N6677" s="173"/>
      <c r="O6677" s="174"/>
      <c r="P6677" s="171"/>
      <c r="Q6677" s="170"/>
      <c r="R6677" s="171"/>
    </row>
    <row r="6678" spans="3:18" x14ac:dyDescent="0.2">
      <c r="C6678"/>
      <c r="G6678" s="2"/>
      <c r="H6678" s="3"/>
      <c r="I6678"/>
      <c r="J6678" s="3"/>
      <c r="K6678" s="2"/>
      <c r="L6678" s="285"/>
      <c r="N6678" s="173"/>
      <c r="O6678" s="174"/>
      <c r="P6678" s="171"/>
      <c r="Q6678" s="170"/>
      <c r="R6678" s="171"/>
    </row>
    <row r="6679" spans="3:18" x14ac:dyDescent="0.2">
      <c r="C6679"/>
      <c r="G6679" s="2"/>
      <c r="H6679" s="3"/>
      <c r="I6679"/>
      <c r="J6679" s="3"/>
      <c r="K6679" s="2"/>
      <c r="L6679" s="285"/>
      <c r="N6679" s="173"/>
      <c r="O6679" s="174"/>
      <c r="P6679" s="171"/>
      <c r="Q6679" s="170"/>
      <c r="R6679" s="171"/>
    </row>
    <row r="6680" spans="3:18" x14ac:dyDescent="0.2">
      <c r="C6680"/>
      <c r="G6680" s="2"/>
      <c r="H6680" s="3"/>
      <c r="I6680"/>
      <c r="J6680" s="3"/>
      <c r="K6680" s="2"/>
      <c r="L6680" s="285"/>
      <c r="N6680" s="173"/>
      <c r="O6680" s="174"/>
      <c r="P6680" s="171"/>
      <c r="Q6680" s="170"/>
      <c r="R6680" s="171"/>
    </row>
    <row r="6681" spans="3:18" x14ac:dyDescent="0.2">
      <c r="C6681"/>
      <c r="G6681" s="2"/>
      <c r="H6681" s="3"/>
      <c r="I6681"/>
      <c r="J6681" s="3"/>
      <c r="K6681" s="2"/>
      <c r="L6681" s="285"/>
      <c r="N6681" s="173"/>
      <c r="O6681" s="174"/>
      <c r="P6681" s="171"/>
      <c r="Q6681" s="170"/>
      <c r="R6681" s="171"/>
    </row>
    <row r="6682" spans="3:18" x14ac:dyDescent="0.2">
      <c r="C6682"/>
      <c r="G6682" s="2"/>
      <c r="H6682" s="3"/>
      <c r="I6682"/>
      <c r="J6682" s="3"/>
      <c r="K6682" s="2"/>
      <c r="L6682" s="285"/>
      <c r="N6682" s="173"/>
      <c r="O6682" s="174"/>
      <c r="P6682" s="171"/>
      <c r="Q6682" s="170"/>
      <c r="R6682" s="171"/>
    </row>
    <row r="6683" spans="3:18" x14ac:dyDescent="0.2">
      <c r="C6683"/>
      <c r="G6683" s="2"/>
      <c r="H6683" s="3"/>
      <c r="I6683"/>
      <c r="J6683" s="3"/>
      <c r="K6683" s="2"/>
      <c r="L6683" s="285"/>
      <c r="N6683" s="173"/>
      <c r="O6683" s="174"/>
      <c r="P6683" s="171"/>
      <c r="Q6683" s="170"/>
      <c r="R6683" s="171"/>
    </row>
    <row r="6684" spans="3:18" x14ac:dyDescent="0.2">
      <c r="C6684"/>
      <c r="G6684" s="2"/>
      <c r="H6684" s="4"/>
      <c r="I6684"/>
      <c r="J6684" s="4"/>
      <c r="K6684" s="2"/>
      <c r="L6684" s="285"/>
      <c r="N6684" s="173"/>
      <c r="O6684" s="174"/>
      <c r="P6684" s="171"/>
      <c r="Q6684" s="170"/>
      <c r="R6684" s="171"/>
    </row>
    <row r="6685" spans="3:18" x14ac:dyDescent="0.2">
      <c r="C6685"/>
      <c r="G6685" s="2"/>
      <c r="H6685" s="3"/>
      <c r="I6685"/>
      <c r="J6685" s="3"/>
      <c r="K6685" s="2"/>
      <c r="L6685" s="285"/>
      <c r="N6685" s="173"/>
      <c r="O6685" s="174"/>
      <c r="P6685" s="171"/>
      <c r="Q6685" s="170"/>
      <c r="R6685" s="171"/>
    </row>
    <row r="6686" spans="3:18" x14ac:dyDescent="0.2">
      <c r="C6686"/>
      <c r="G6686" s="2"/>
      <c r="H6686" s="3"/>
      <c r="I6686"/>
      <c r="J6686" s="3"/>
      <c r="K6686" s="2"/>
      <c r="L6686" s="285"/>
      <c r="N6686" s="173"/>
      <c r="O6686" s="174"/>
      <c r="P6686" s="171"/>
      <c r="Q6686" s="170"/>
      <c r="R6686" s="171"/>
    </row>
    <row r="6687" spans="3:18" x14ac:dyDescent="0.2">
      <c r="C6687"/>
      <c r="G6687" s="2"/>
      <c r="H6687" s="3"/>
      <c r="I6687"/>
      <c r="J6687" s="3"/>
      <c r="K6687" s="2"/>
      <c r="L6687" s="285"/>
      <c r="N6687" s="173"/>
      <c r="O6687" s="174"/>
      <c r="P6687" s="171"/>
      <c r="Q6687" s="170"/>
      <c r="R6687" s="171"/>
    </row>
    <row r="6688" spans="3:18" x14ac:dyDescent="0.2">
      <c r="C6688"/>
      <c r="G6688" s="2"/>
      <c r="H6688" s="3"/>
      <c r="I6688"/>
      <c r="J6688" s="3"/>
      <c r="K6688" s="2"/>
      <c r="L6688" s="285"/>
      <c r="N6688" s="173"/>
      <c r="O6688" s="174"/>
      <c r="P6688" s="171"/>
      <c r="Q6688" s="170"/>
      <c r="R6688" s="171"/>
    </row>
    <row r="6689" spans="3:18" x14ac:dyDescent="0.2">
      <c r="C6689"/>
      <c r="G6689" s="2"/>
      <c r="H6689" s="3"/>
      <c r="I6689"/>
      <c r="J6689" s="3"/>
      <c r="K6689" s="2"/>
      <c r="L6689" s="285"/>
      <c r="N6689" s="173"/>
      <c r="O6689" s="174"/>
      <c r="P6689" s="171"/>
      <c r="Q6689" s="170"/>
      <c r="R6689" s="171"/>
    </row>
    <row r="6690" spans="3:18" x14ac:dyDescent="0.2">
      <c r="C6690"/>
      <c r="G6690" s="2"/>
      <c r="H6690" s="3"/>
      <c r="I6690"/>
      <c r="J6690" s="3"/>
      <c r="K6690" s="2"/>
      <c r="L6690" s="285"/>
      <c r="N6690" s="173"/>
      <c r="O6690" s="174"/>
      <c r="P6690" s="171"/>
      <c r="Q6690" s="170"/>
      <c r="R6690" s="171"/>
    </row>
    <row r="6691" spans="3:18" x14ac:dyDescent="0.2">
      <c r="C6691"/>
      <c r="G6691" s="2"/>
      <c r="H6691" s="3"/>
      <c r="I6691"/>
      <c r="J6691" s="3"/>
      <c r="K6691" s="2"/>
      <c r="L6691" s="285"/>
      <c r="N6691" s="173"/>
      <c r="O6691" s="174"/>
      <c r="P6691" s="171"/>
      <c r="Q6691" s="170"/>
      <c r="R6691" s="171"/>
    </row>
    <row r="6692" spans="3:18" x14ac:dyDescent="0.2">
      <c r="C6692"/>
      <c r="G6692" s="2"/>
      <c r="H6692" s="3"/>
      <c r="I6692"/>
      <c r="J6692" s="3"/>
      <c r="K6692" s="2"/>
      <c r="L6692" s="285"/>
      <c r="N6692" s="173"/>
      <c r="O6692" s="174"/>
      <c r="P6692" s="171"/>
      <c r="Q6692" s="170"/>
      <c r="R6692" s="171"/>
    </row>
    <row r="6693" spans="3:18" x14ac:dyDescent="0.2">
      <c r="C6693"/>
      <c r="G6693" s="2"/>
      <c r="H6693" s="3"/>
      <c r="I6693"/>
      <c r="J6693" s="3"/>
      <c r="K6693" s="2"/>
      <c r="L6693" s="285"/>
      <c r="N6693" s="173"/>
      <c r="O6693" s="174"/>
      <c r="P6693" s="171"/>
      <c r="Q6693" s="170"/>
      <c r="R6693" s="171"/>
    </row>
    <row r="6694" spans="3:18" x14ac:dyDescent="0.2">
      <c r="C6694"/>
      <c r="G6694" s="2"/>
      <c r="H6694" s="3"/>
      <c r="I6694"/>
      <c r="J6694" s="3"/>
      <c r="K6694" s="2"/>
      <c r="L6694" s="285"/>
      <c r="N6694" s="173"/>
      <c r="O6694" s="174"/>
      <c r="P6694" s="171"/>
      <c r="Q6694" s="170"/>
      <c r="R6694" s="171"/>
    </row>
    <row r="6695" spans="3:18" x14ac:dyDescent="0.2">
      <c r="C6695"/>
      <c r="G6695" s="2"/>
      <c r="H6695" s="3"/>
      <c r="I6695"/>
      <c r="J6695" s="3"/>
      <c r="K6695" s="2"/>
      <c r="L6695" s="285"/>
      <c r="N6695" s="173"/>
      <c r="O6695" s="174"/>
      <c r="P6695" s="171"/>
      <c r="Q6695" s="170"/>
      <c r="R6695" s="171"/>
    </row>
    <row r="6696" spans="3:18" x14ac:dyDescent="0.2">
      <c r="C6696"/>
      <c r="G6696" s="2"/>
      <c r="H6696" s="3"/>
      <c r="I6696"/>
      <c r="J6696" s="3"/>
      <c r="K6696" s="2"/>
      <c r="L6696" s="285"/>
      <c r="N6696" s="173"/>
      <c r="O6696" s="174"/>
      <c r="P6696" s="171"/>
      <c r="Q6696" s="170"/>
      <c r="R6696" s="171"/>
    </row>
    <row r="6697" spans="3:18" x14ac:dyDescent="0.2">
      <c r="C6697"/>
      <c r="G6697" s="2"/>
      <c r="H6697" s="3"/>
      <c r="I6697"/>
      <c r="J6697" s="3"/>
      <c r="K6697" s="2"/>
      <c r="L6697" s="285"/>
      <c r="N6697" s="173"/>
      <c r="O6697" s="174"/>
      <c r="P6697" s="171"/>
      <c r="Q6697" s="170"/>
      <c r="R6697" s="171"/>
    </row>
    <row r="6698" spans="3:18" x14ac:dyDescent="0.2">
      <c r="C6698"/>
      <c r="G6698" s="2"/>
      <c r="H6698" s="3"/>
      <c r="I6698"/>
      <c r="J6698" s="3"/>
      <c r="K6698" s="2"/>
      <c r="L6698" s="285"/>
      <c r="N6698" s="173"/>
      <c r="O6698" s="174"/>
      <c r="P6698" s="171"/>
      <c r="Q6698" s="170"/>
      <c r="R6698" s="171"/>
    </row>
    <row r="6699" spans="3:18" x14ac:dyDescent="0.2">
      <c r="C6699"/>
      <c r="G6699" s="2"/>
      <c r="H6699" s="3"/>
      <c r="I6699"/>
      <c r="J6699" s="3"/>
      <c r="K6699" s="2"/>
      <c r="L6699" s="285"/>
      <c r="N6699" s="173"/>
      <c r="O6699" s="174"/>
      <c r="P6699" s="171"/>
      <c r="Q6699" s="170"/>
      <c r="R6699" s="171"/>
    </row>
    <row r="6700" spans="3:18" x14ac:dyDescent="0.2">
      <c r="C6700"/>
      <c r="G6700" s="2"/>
      <c r="H6700" s="3"/>
      <c r="I6700"/>
      <c r="J6700" s="3"/>
      <c r="K6700" s="2"/>
      <c r="L6700" s="285"/>
      <c r="N6700" s="173"/>
      <c r="O6700" s="174"/>
      <c r="P6700" s="171"/>
      <c r="Q6700" s="170"/>
      <c r="R6700" s="171"/>
    </row>
    <row r="6701" spans="3:18" x14ac:dyDescent="0.2">
      <c r="C6701"/>
      <c r="G6701" s="2"/>
      <c r="H6701" s="3"/>
      <c r="I6701"/>
      <c r="J6701" s="3"/>
      <c r="K6701" s="2"/>
      <c r="L6701" s="285"/>
      <c r="N6701" s="173"/>
      <c r="O6701" s="174"/>
      <c r="P6701" s="171"/>
      <c r="Q6701" s="170"/>
      <c r="R6701" s="171"/>
    </row>
    <row r="6702" spans="3:18" x14ac:dyDescent="0.2">
      <c r="C6702"/>
      <c r="G6702" s="2"/>
      <c r="H6702" s="3"/>
      <c r="I6702"/>
      <c r="J6702" s="3"/>
      <c r="K6702" s="2"/>
      <c r="L6702" s="285"/>
      <c r="N6702" s="173"/>
      <c r="O6702" s="174"/>
      <c r="P6702" s="171"/>
      <c r="Q6702" s="170"/>
      <c r="R6702" s="171"/>
    </row>
    <row r="6703" spans="3:18" x14ac:dyDescent="0.2">
      <c r="C6703"/>
      <c r="G6703" s="2"/>
      <c r="H6703" s="3"/>
      <c r="I6703"/>
      <c r="J6703" s="3"/>
      <c r="K6703" s="2"/>
      <c r="L6703" s="285"/>
      <c r="N6703" s="173"/>
      <c r="O6703" s="174"/>
      <c r="P6703" s="171"/>
      <c r="Q6703" s="170"/>
      <c r="R6703" s="171"/>
    </row>
    <row r="6704" spans="3:18" x14ac:dyDescent="0.2">
      <c r="C6704"/>
      <c r="G6704" s="2"/>
      <c r="H6704" s="3"/>
      <c r="I6704"/>
      <c r="J6704" s="3"/>
      <c r="K6704" s="2"/>
      <c r="L6704" s="285"/>
      <c r="N6704" s="173"/>
      <c r="O6704" s="174"/>
      <c r="P6704" s="171"/>
      <c r="Q6704" s="170"/>
      <c r="R6704" s="171"/>
    </row>
    <row r="6705" spans="3:18" x14ac:dyDescent="0.2">
      <c r="C6705"/>
      <c r="G6705" s="2"/>
      <c r="H6705" s="3"/>
      <c r="I6705"/>
      <c r="J6705" s="3"/>
      <c r="K6705" s="2"/>
      <c r="L6705" s="285"/>
      <c r="N6705" s="173"/>
      <c r="O6705" s="174"/>
      <c r="P6705" s="171"/>
      <c r="Q6705" s="170"/>
      <c r="R6705" s="171"/>
    </row>
    <row r="6706" spans="3:18" x14ac:dyDescent="0.2">
      <c r="C6706"/>
      <c r="G6706" s="2"/>
      <c r="H6706" s="3"/>
      <c r="I6706"/>
      <c r="J6706" s="3"/>
      <c r="K6706" s="2"/>
      <c r="L6706" s="285"/>
      <c r="N6706" s="173"/>
      <c r="O6706" s="174"/>
      <c r="P6706" s="171"/>
      <c r="Q6706" s="170"/>
      <c r="R6706" s="171"/>
    </row>
    <row r="6707" spans="3:18" x14ac:dyDescent="0.2">
      <c r="C6707"/>
      <c r="G6707" s="2"/>
      <c r="H6707" s="3"/>
      <c r="I6707"/>
      <c r="J6707" s="3"/>
      <c r="K6707" s="2"/>
      <c r="L6707" s="285"/>
      <c r="N6707" s="173"/>
      <c r="O6707" s="174"/>
      <c r="P6707" s="171"/>
      <c r="Q6707" s="170"/>
      <c r="R6707" s="171"/>
    </row>
    <row r="6708" spans="3:18" x14ac:dyDescent="0.2">
      <c r="C6708"/>
      <c r="G6708" s="2"/>
      <c r="H6708" s="3"/>
      <c r="I6708"/>
      <c r="J6708" s="3"/>
      <c r="K6708" s="2"/>
      <c r="L6708" s="285"/>
      <c r="N6708" s="173"/>
      <c r="O6708" s="174"/>
      <c r="P6708" s="171"/>
      <c r="Q6708" s="170"/>
      <c r="R6708" s="171"/>
    </row>
    <row r="6709" spans="3:18" x14ac:dyDescent="0.2">
      <c r="C6709"/>
      <c r="G6709" s="2"/>
      <c r="H6709" s="3"/>
      <c r="I6709"/>
      <c r="J6709" s="3"/>
      <c r="K6709" s="2"/>
      <c r="L6709" s="285"/>
      <c r="N6709" s="173"/>
      <c r="O6709" s="174"/>
      <c r="P6709" s="171"/>
      <c r="Q6709" s="170"/>
      <c r="R6709" s="171"/>
    </row>
    <row r="6710" spans="3:18" x14ac:dyDescent="0.2">
      <c r="C6710"/>
      <c r="G6710" s="2"/>
      <c r="H6710" s="3"/>
      <c r="I6710"/>
      <c r="J6710" s="3"/>
      <c r="K6710" s="2"/>
      <c r="L6710" s="285"/>
      <c r="N6710" s="173"/>
      <c r="O6710" s="174"/>
      <c r="P6710" s="171"/>
      <c r="Q6710" s="170"/>
      <c r="R6710" s="171"/>
    </row>
    <row r="6711" spans="3:18" x14ac:dyDescent="0.2">
      <c r="C6711"/>
      <c r="G6711" s="2"/>
      <c r="H6711" s="3"/>
      <c r="I6711"/>
      <c r="J6711" s="3"/>
      <c r="K6711" s="2"/>
      <c r="L6711" s="285"/>
      <c r="N6711" s="173"/>
      <c r="O6711" s="174"/>
      <c r="P6711" s="171"/>
      <c r="Q6711" s="170"/>
      <c r="R6711" s="171"/>
    </row>
    <row r="6712" spans="3:18" x14ac:dyDescent="0.2">
      <c r="C6712"/>
      <c r="G6712" s="2"/>
      <c r="H6712" s="3"/>
      <c r="I6712"/>
      <c r="J6712" s="3"/>
      <c r="K6712" s="2"/>
      <c r="L6712" s="285"/>
      <c r="N6712" s="173"/>
      <c r="O6712" s="174"/>
      <c r="P6712" s="171"/>
      <c r="Q6712" s="170"/>
      <c r="R6712" s="171"/>
    </row>
    <row r="6713" spans="3:18" x14ac:dyDescent="0.2">
      <c r="C6713"/>
      <c r="G6713" s="2"/>
      <c r="H6713" s="3"/>
      <c r="I6713"/>
      <c r="J6713" s="3"/>
      <c r="K6713" s="2"/>
      <c r="L6713" s="285"/>
      <c r="N6713" s="173"/>
      <c r="O6713" s="174"/>
      <c r="P6713" s="171"/>
      <c r="Q6713" s="170"/>
      <c r="R6713" s="171"/>
    </row>
    <row r="6714" spans="3:18" x14ac:dyDescent="0.2">
      <c r="C6714"/>
      <c r="G6714" s="2"/>
      <c r="H6714" s="3"/>
      <c r="I6714"/>
      <c r="J6714" s="3"/>
      <c r="K6714" s="2"/>
      <c r="L6714" s="285"/>
      <c r="N6714" s="173"/>
      <c r="O6714" s="174"/>
      <c r="P6714" s="171"/>
      <c r="Q6714" s="170"/>
      <c r="R6714" s="171"/>
    </row>
    <row r="6715" spans="3:18" x14ac:dyDescent="0.2">
      <c r="C6715"/>
      <c r="G6715" s="2"/>
      <c r="H6715" s="3"/>
      <c r="I6715"/>
      <c r="J6715" s="3"/>
      <c r="K6715" s="2"/>
      <c r="L6715" s="285"/>
      <c r="N6715" s="173"/>
      <c r="O6715" s="174"/>
      <c r="P6715" s="171"/>
      <c r="Q6715" s="170"/>
      <c r="R6715" s="171"/>
    </row>
    <row r="6716" spans="3:18" x14ac:dyDescent="0.2">
      <c r="C6716"/>
      <c r="G6716" s="2"/>
      <c r="H6716" s="3"/>
      <c r="I6716"/>
      <c r="J6716" s="3"/>
      <c r="K6716" s="2"/>
      <c r="L6716" s="285"/>
      <c r="N6716" s="173"/>
      <c r="O6716" s="174"/>
      <c r="P6716" s="171"/>
      <c r="Q6716" s="170"/>
      <c r="R6716" s="171"/>
    </row>
    <row r="6717" spans="3:18" x14ac:dyDescent="0.2">
      <c r="C6717"/>
      <c r="G6717" s="2"/>
      <c r="H6717" s="3"/>
      <c r="I6717"/>
      <c r="J6717" s="3"/>
      <c r="K6717" s="2"/>
      <c r="L6717" s="285"/>
      <c r="N6717" s="173"/>
      <c r="O6717" s="174"/>
      <c r="P6717" s="171"/>
      <c r="Q6717" s="170"/>
      <c r="R6717" s="171"/>
    </row>
    <row r="6718" spans="3:18" x14ac:dyDescent="0.2">
      <c r="C6718"/>
      <c r="G6718" s="2"/>
      <c r="H6718" s="3"/>
      <c r="I6718"/>
      <c r="J6718" s="3"/>
      <c r="K6718" s="2"/>
      <c r="L6718" s="285"/>
      <c r="N6718" s="173"/>
      <c r="O6718" s="174"/>
      <c r="P6718" s="171"/>
      <c r="Q6718" s="170"/>
      <c r="R6718" s="171"/>
    </row>
    <row r="6719" spans="3:18" x14ac:dyDescent="0.2">
      <c r="C6719"/>
      <c r="G6719" s="2"/>
      <c r="H6719" s="3"/>
      <c r="I6719"/>
      <c r="J6719" s="3"/>
      <c r="K6719" s="2"/>
      <c r="L6719" s="285"/>
      <c r="N6719" s="173"/>
      <c r="O6719" s="174"/>
      <c r="P6719" s="171"/>
      <c r="Q6719" s="170"/>
      <c r="R6719" s="171"/>
    </row>
    <row r="6720" spans="3:18" x14ac:dyDescent="0.2">
      <c r="C6720"/>
      <c r="G6720" s="2"/>
      <c r="H6720" s="3"/>
      <c r="I6720"/>
      <c r="J6720" s="3"/>
      <c r="K6720" s="2"/>
      <c r="L6720" s="285"/>
      <c r="N6720" s="173"/>
      <c r="O6720" s="174"/>
      <c r="P6720" s="171"/>
      <c r="Q6720" s="170"/>
      <c r="R6720" s="171"/>
    </row>
    <row r="6721" spans="3:18" x14ac:dyDescent="0.2">
      <c r="C6721"/>
      <c r="G6721" s="2"/>
      <c r="H6721" s="3"/>
      <c r="I6721"/>
      <c r="J6721" s="3"/>
      <c r="K6721" s="2"/>
      <c r="L6721" s="285"/>
      <c r="N6721" s="173"/>
      <c r="O6721" s="174"/>
      <c r="P6721" s="171"/>
      <c r="Q6721" s="170"/>
      <c r="R6721" s="171"/>
    </row>
    <row r="6722" spans="3:18" x14ac:dyDescent="0.2">
      <c r="C6722"/>
      <c r="G6722" s="2"/>
      <c r="H6722" s="3"/>
      <c r="I6722"/>
      <c r="J6722" s="3"/>
      <c r="K6722" s="2"/>
      <c r="L6722" s="285"/>
      <c r="N6722" s="173"/>
      <c r="O6722" s="174"/>
      <c r="P6722" s="171"/>
      <c r="Q6722" s="170"/>
      <c r="R6722" s="171"/>
    </row>
    <row r="6723" spans="3:18" x14ac:dyDescent="0.2">
      <c r="C6723"/>
      <c r="G6723" s="2"/>
      <c r="H6723" s="3"/>
      <c r="I6723"/>
      <c r="J6723" s="3"/>
      <c r="K6723" s="2"/>
      <c r="L6723" s="285"/>
      <c r="N6723" s="173"/>
      <c r="O6723" s="174"/>
      <c r="P6723" s="171"/>
      <c r="Q6723" s="170"/>
      <c r="R6723" s="171"/>
    </row>
    <row r="6724" spans="3:18" x14ac:dyDescent="0.2">
      <c r="C6724"/>
      <c r="G6724" s="2"/>
      <c r="H6724" s="3"/>
      <c r="I6724"/>
      <c r="J6724" s="3"/>
      <c r="K6724" s="2"/>
      <c r="L6724" s="285"/>
      <c r="N6724" s="173"/>
      <c r="O6724" s="174"/>
      <c r="P6724" s="171"/>
      <c r="Q6724" s="170"/>
      <c r="R6724" s="171"/>
    </row>
    <row r="6725" spans="3:18" x14ac:dyDescent="0.2">
      <c r="C6725"/>
      <c r="G6725" s="2"/>
      <c r="H6725" s="3"/>
      <c r="I6725"/>
      <c r="J6725" s="3"/>
      <c r="K6725" s="2"/>
      <c r="L6725" s="285"/>
      <c r="N6725" s="173"/>
      <c r="O6725" s="174"/>
      <c r="P6725" s="171"/>
      <c r="Q6725" s="170"/>
      <c r="R6725" s="171"/>
    </row>
    <row r="6726" spans="3:18" x14ac:dyDescent="0.2">
      <c r="C6726"/>
      <c r="G6726" s="2"/>
      <c r="H6726" s="3"/>
      <c r="I6726"/>
      <c r="J6726" s="3"/>
      <c r="K6726" s="2"/>
      <c r="L6726" s="285"/>
      <c r="N6726" s="173"/>
      <c r="O6726" s="174"/>
      <c r="P6726" s="171"/>
      <c r="Q6726" s="170"/>
      <c r="R6726" s="171"/>
    </row>
    <row r="6727" spans="3:18" x14ac:dyDescent="0.2">
      <c r="C6727"/>
      <c r="G6727" s="2"/>
      <c r="H6727" s="3"/>
      <c r="I6727"/>
      <c r="J6727" s="3"/>
      <c r="K6727" s="2"/>
      <c r="L6727" s="285"/>
      <c r="N6727" s="173"/>
      <c r="O6727" s="174"/>
      <c r="P6727" s="171"/>
      <c r="Q6727" s="170"/>
      <c r="R6727" s="171"/>
    </row>
    <row r="6728" spans="3:18" x14ac:dyDescent="0.2">
      <c r="C6728"/>
      <c r="G6728" s="2"/>
      <c r="H6728" s="3"/>
      <c r="I6728"/>
      <c r="J6728" s="3"/>
      <c r="K6728" s="2"/>
      <c r="L6728" s="285"/>
      <c r="N6728" s="173"/>
      <c r="O6728" s="174"/>
      <c r="P6728" s="171"/>
      <c r="Q6728" s="170"/>
      <c r="R6728" s="171"/>
    </row>
    <row r="6729" spans="3:18" x14ac:dyDescent="0.2">
      <c r="C6729"/>
      <c r="G6729" s="2"/>
      <c r="H6729" s="3"/>
      <c r="I6729"/>
      <c r="J6729" s="3"/>
      <c r="K6729" s="2"/>
      <c r="L6729" s="285"/>
      <c r="N6729" s="173"/>
      <c r="O6729" s="174"/>
      <c r="P6729" s="171"/>
      <c r="Q6729" s="170"/>
      <c r="R6729" s="171"/>
    </row>
    <row r="6730" spans="3:18" x14ac:dyDescent="0.2">
      <c r="C6730"/>
      <c r="G6730" s="2"/>
      <c r="H6730" s="3"/>
      <c r="I6730"/>
      <c r="J6730" s="3"/>
      <c r="K6730" s="2"/>
      <c r="L6730" s="285"/>
      <c r="N6730" s="173"/>
      <c r="O6730" s="174"/>
      <c r="P6730" s="171"/>
      <c r="Q6730" s="170"/>
      <c r="R6730" s="171"/>
    </row>
    <row r="6731" spans="3:18" x14ac:dyDescent="0.2">
      <c r="C6731"/>
      <c r="G6731" s="2"/>
      <c r="H6731" s="3"/>
      <c r="I6731"/>
      <c r="J6731" s="3"/>
      <c r="K6731" s="2"/>
      <c r="L6731" s="285"/>
      <c r="N6731" s="173"/>
      <c r="O6731" s="174"/>
      <c r="P6731" s="171"/>
      <c r="Q6731" s="170"/>
      <c r="R6731" s="171"/>
    </row>
    <row r="6732" spans="3:18" x14ac:dyDescent="0.2">
      <c r="C6732"/>
      <c r="G6732" s="2"/>
      <c r="H6732" s="3"/>
      <c r="I6732"/>
      <c r="J6732" s="3"/>
      <c r="K6732" s="2"/>
      <c r="L6732" s="285"/>
      <c r="N6732" s="173"/>
      <c r="O6732" s="174"/>
      <c r="P6732" s="171"/>
      <c r="Q6732" s="170"/>
      <c r="R6732" s="171"/>
    </row>
    <row r="6733" spans="3:18" x14ac:dyDescent="0.2">
      <c r="C6733"/>
      <c r="G6733" s="2"/>
      <c r="H6733" s="3"/>
      <c r="I6733"/>
      <c r="J6733" s="3"/>
      <c r="K6733" s="2"/>
      <c r="L6733" s="285"/>
      <c r="N6733" s="173"/>
      <c r="O6733" s="174"/>
      <c r="P6733" s="171"/>
      <c r="Q6733" s="170"/>
      <c r="R6733" s="171"/>
    </row>
    <row r="6734" spans="3:18" x14ac:dyDescent="0.2">
      <c r="C6734"/>
      <c r="G6734" s="2"/>
      <c r="H6734" s="3"/>
      <c r="I6734"/>
      <c r="J6734" s="3"/>
      <c r="K6734" s="2"/>
      <c r="L6734" s="285"/>
      <c r="N6734" s="173"/>
      <c r="O6734" s="174"/>
      <c r="P6734" s="171"/>
      <c r="Q6734" s="170"/>
      <c r="R6734" s="171"/>
    </row>
    <row r="6735" spans="3:18" x14ac:dyDescent="0.2">
      <c r="C6735"/>
      <c r="G6735" s="2"/>
      <c r="H6735" s="3"/>
      <c r="I6735"/>
      <c r="J6735" s="3"/>
      <c r="K6735" s="2"/>
      <c r="L6735" s="285"/>
      <c r="N6735" s="173"/>
      <c r="O6735" s="174"/>
      <c r="P6735" s="171"/>
      <c r="Q6735" s="170"/>
      <c r="R6735" s="171"/>
    </row>
    <row r="6736" spans="3:18" x14ac:dyDescent="0.2">
      <c r="C6736"/>
      <c r="G6736" s="2"/>
      <c r="H6736" s="3"/>
      <c r="I6736"/>
      <c r="J6736" s="3"/>
      <c r="K6736" s="2"/>
      <c r="L6736" s="285"/>
      <c r="N6736" s="173"/>
      <c r="O6736" s="174"/>
      <c r="P6736" s="171"/>
      <c r="Q6736" s="170"/>
      <c r="R6736" s="171"/>
    </row>
    <row r="6737" spans="3:18" x14ac:dyDescent="0.2">
      <c r="C6737"/>
      <c r="G6737" s="2"/>
      <c r="H6737" s="3"/>
      <c r="I6737"/>
      <c r="J6737" s="3"/>
      <c r="K6737" s="2"/>
      <c r="L6737" s="285"/>
      <c r="N6737" s="173"/>
      <c r="O6737" s="174"/>
      <c r="P6737" s="171"/>
      <c r="Q6737" s="170"/>
      <c r="R6737" s="171"/>
    </row>
    <row r="6738" spans="3:18" x14ac:dyDescent="0.2">
      <c r="C6738"/>
      <c r="G6738" s="2"/>
      <c r="H6738" s="3"/>
      <c r="I6738"/>
      <c r="J6738" s="3"/>
      <c r="K6738" s="2"/>
      <c r="L6738" s="285"/>
      <c r="N6738" s="173"/>
      <c r="O6738" s="174"/>
      <c r="P6738" s="171"/>
      <c r="Q6738" s="170"/>
      <c r="R6738" s="171"/>
    </row>
    <row r="6739" spans="3:18" x14ac:dyDescent="0.2">
      <c r="C6739"/>
      <c r="G6739" s="2"/>
      <c r="H6739" s="3"/>
      <c r="I6739"/>
      <c r="J6739" s="3"/>
      <c r="K6739" s="2"/>
      <c r="L6739" s="285"/>
      <c r="N6739" s="173"/>
      <c r="O6739" s="174"/>
      <c r="P6739" s="171"/>
      <c r="Q6739" s="170"/>
      <c r="R6739" s="171"/>
    </row>
    <row r="6740" spans="3:18" x14ac:dyDescent="0.2">
      <c r="C6740"/>
      <c r="G6740" s="2"/>
      <c r="H6740" s="3"/>
      <c r="I6740"/>
      <c r="J6740" s="3"/>
      <c r="K6740" s="2"/>
      <c r="L6740" s="285"/>
      <c r="N6740" s="173"/>
      <c r="O6740" s="174"/>
      <c r="P6740" s="171"/>
      <c r="Q6740" s="170"/>
      <c r="R6740" s="171"/>
    </row>
    <row r="6741" spans="3:18" x14ac:dyDescent="0.2">
      <c r="C6741"/>
      <c r="G6741" s="2"/>
      <c r="H6741" s="3"/>
      <c r="I6741"/>
      <c r="J6741" s="3"/>
      <c r="K6741" s="2"/>
      <c r="L6741" s="285"/>
      <c r="N6741" s="173"/>
      <c r="O6741" s="174"/>
      <c r="P6741" s="171"/>
      <c r="Q6741" s="170"/>
      <c r="R6741" s="171"/>
    </row>
    <row r="6742" spans="3:18" x14ac:dyDescent="0.2">
      <c r="C6742"/>
      <c r="G6742" s="2"/>
      <c r="H6742" s="3"/>
      <c r="I6742"/>
      <c r="J6742" s="3"/>
      <c r="K6742" s="2"/>
      <c r="L6742" s="285"/>
      <c r="N6742" s="173"/>
      <c r="O6742" s="174"/>
      <c r="P6742" s="171"/>
      <c r="Q6742" s="170"/>
      <c r="R6742" s="171"/>
    </row>
    <row r="6743" spans="3:18" x14ac:dyDescent="0.2">
      <c r="C6743"/>
      <c r="G6743" s="2"/>
      <c r="H6743" s="3"/>
      <c r="I6743"/>
      <c r="J6743" s="3"/>
      <c r="K6743" s="2"/>
      <c r="L6743" s="285"/>
      <c r="N6743" s="173"/>
      <c r="O6743" s="174"/>
      <c r="P6743" s="171"/>
      <c r="Q6743" s="170"/>
      <c r="R6743" s="171"/>
    </row>
    <row r="6744" spans="3:18" x14ac:dyDescent="0.2">
      <c r="C6744"/>
      <c r="G6744" s="2"/>
      <c r="H6744" s="3"/>
      <c r="I6744"/>
      <c r="J6744" s="3"/>
      <c r="K6744" s="2"/>
      <c r="L6744" s="285"/>
      <c r="N6744" s="173"/>
      <c r="O6744" s="174"/>
      <c r="P6744" s="171"/>
      <c r="Q6744" s="170"/>
      <c r="R6744" s="171"/>
    </row>
    <row r="6745" spans="3:18" x14ac:dyDescent="0.2">
      <c r="C6745"/>
      <c r="G6745" s="2"/>
      <c r="H6745" s="3"/>
      <c r="I6745"/>
      <c r="J6745" s="3"/>
      <c r="K6745" s="2"/>
      <c r="L6745" s="285"/>
      <c r="N6745" s="173"/>
      <c r="O6745" s="174"/>
      <c r="P6745" s="171"/>
      <c r="Q6745" s="170"/>
      <c r="R6745" s="171"/>
    </row>
    <row r="6746" spans="3:18" x14ac:dyDescent="0.2">
      <c r="C6746"/>
      <c r="G6746" s="2"/>
      <c r="H6746" s="3"/>
      <c r="I6746"/>
      <c r="J6746" s="3"/>
      <c r="K6746" s="2"/>
      <c r="L6746" s="285"/>
      <c r="N6746" s="173"/>
      <c r="O6746" s="174"/>
      <c r="P6746" s="171"/>
      <c r="Q6746" s="170"/>
      <c r="R6746" s="171"/>
    </row>
    <row r="6747" spans="3:18" x14ac:dyDescent="0.2">
      <c r="C6747"/>
      <c r="G6747" s="2"/>
      <c r="H6747" s="3"/>
      <c r="I6747"/>
      <c r="J6747" s="3"/>
      <c r="K6747" s="2"/>
      <c r="L6747" s="285"/>
      <c r="N6747" s="173"/>
      <c r="O6747" s="174"/>
      <c r="P6747" s="171"/>
      <c r="Q6747" s="170"/>
      <c r="R6747" s="171"/>
    </row>
    <row r="6748" spans="3:18" x14ac:dyDescent="0.2">
      <c r="C6748"/>
      <c r="G6748" s="2"/>
      <c r="H6748" s="3"/>
      <c r="I6748"/>
      <c r="J6748" s="3"/>
      <c r="K6748" s="2"/>
      <c r="L6748" s="285"/>
      <c r="N6748" s="173"/>
      <c r="O6748" s="174"/>
      <c r="P6748" s="171"/>
      <c r="Q6748" s="170"/>
      <c r="R6748" s="171"/>
    </row>
    <row r="6749" spans="3:18" x14ac:dyDescent="0.2">
      <c r="C6749"/>
      <c r="G6749" s="2"/>
      <c r="H6749" s="3"/>
      <c r="I6749"/>
      <c r="J6749" s="3"/>
      <c r="K6749" s="2"/>
      <c r="L6749" s="285"/>
      <c r="N6749" s="173"/>
      <c r="O6749" s="174"/>
      <c r="P6749" s="171"/>
      <c r="Q6749" s="170"/>
      <c r="R6749" s="171"/>
    </row>
    <row r="6750" spans="3:18" x14ac:dyDescent="0.2">
      <c r="C6750"/>
      <c r="G6750" s="2"/>
      <c r="H6750" s="3"/>
      <c r="I6750"/>
      <c r="J6750" s="3"/>
      <c r="K6750" s="2"/>
      <c r="L6750" s="285"/>
      <c r="N6750" s="173"/>
      <c r="O6750" s="174"/>
      <c r="P6750" s="171"/>
      <c r="Q6750" s="170"/>
      <c r="R6750" s="171"/>
    </row>
    <row r="6751" spans="3:18" x14ac:dyDescent="0.2">
      <c r="C6751"/>
      <c r="G6751" s="2"/>
      <c r="H6751" s="3"/>
      <c r="I6751"/>
      <c r="J6751" s="3"/>
      <c r="K6751" s="2"/>
      <c r="L6751" s="285"/>
      <c r="N6751" s="173"/>
      <c r="O6751" s="174"/>
      <c r="P6751" s="171"/>
      <c r="Q6751" s="170"/>
      <c r="R6751" s="171"/>
    </row>
    <row r="6752" spans="3:18" x14ac:dyDescent="0.2">
      <c r="C6752"/>
      <c r="G6752" s="2"/>
      <c r="H6752" s="3"/>
      <c r="I6752"/>
      <c r="J6752" s="3"/>
      <c r="K6752" s="2"/>
      <c r="L6752" s="285"/>
      <c r="N6752" s="173"/>
      <c r="O6752" s="174"/>
      <c r="P6752" s="171"/>
      <c r="Q6752" s="170"/>
      <c r="R6752" s="171"/>
    </row>
    <row r="6753" spans="3:18" x14ac:dyDescent="0.2">
      <c r="C6753"/>
      <c r="G6753" s="2"/>
      <c r="H6753" s="3"/>
      <c r="I6753"/>
      <c r="J6753" s="3"/>
      <c r="K6753" s="2"/>
      <c r="L6753" s="285"/>
      <c r="N6753" s="173"/>
      <c r="O6753" s="174"/>
      <c r="P6753" s="171"/>
      <c r="Q6753" s="170"/>
      <c r="R6753" s="171"/>
    </row>
    <row r="6754" spans="3:18" x14ac:dyDescent="0.2">
      <c r="C6754"/>
      <c r="G6754" s="2"/>
      <c r="H6754" s="3"/>
      <c r="I6754"/>
      <c r="J6754" s="3"/>
      <c r="K6754" s="2"/>
      <c r="L6754" s="285"/>
      <c r="N6754" s="173"/>
      <c r="O6754" s="174"/>
      <c r="P6754" s="171"/>
      <c r="Q6754" s="170"/>
      <c r="R6754" s="171"/>
    </row>
    <row r="6755" spans="3:18" x14ac:dyDescent="0.2">
      <c r="C6755"/>
      <c r="G6755" s="2"/>
      <c r="H6755" s="3"/>
      <c r="I6755"/>
      <c r="J6755" s="3"/>
      <c r="K6755" s="2"/>
      <c r="L6755" s="285"/>
      <c r="N6755" s="173"/>
      <c r="O6755" s="174"/>
      <c r="P6755" s="171"/>
      <c r="Q6755" s="170"/>
      <c r="R6755" s="171"/>
    </row>
    <row r="6756" spans="3:18" x14ac:dyDescent="0.2">
      <c r="C6756"/>
      <c r="G6756" s="2"/>
      <c r="H6756" s="3"/>
      <c r="I6756"/>
      <c r="J6756" s="3"/>
      <c r="K6756" s="2"/>
      <c r="L6756" s="285"/>
      <c r="N6756" s="173"/>
      <c r="O6756" s="174"/>
      <c r="P6756" s="171"/>
      <c r="Q6756" s="170"/>
      <c r="R6756" s="171"/>
    </row>
    <row r="6757" spans="3:18" x14ac:dyDescent="0.2">
      <c r="C6757"/>
      <c r="G6757" s="2"/>
      <c r="H6757" s="3"/>
      <c r="I6757"/>
      <c r="J6757" s="3"/>
      <c r="K6757" s="2"/>
      <c r="L6757" s="285"/>
      <c r="N6757" s="173"/>
      <c r="O6757" s="174"/>
      <c r="P6757" s="171"/>
      <c r="Q6757" s="170"/>
      <c r="R6757" s="171"/>
    </row>
    <row r="6758" spans="3:18" x14ac:dyDescent="0.2">
      <c r="C6758"/>
      <c r="G6758" s="2"/>
      <c r="H6758" s="3"/>
      <c r="I6758"/>
      <c r="J6758" s="3"/>
      <c r="K6758" s="2"/>
      <c r="L6758" s="285"/>
      <c r="N6758" s="173"/>
      <c r="O6758" s="174"/>
      <c r="P6758" s="171"/>
      <c r="Q6758" s="170"/>
      <c r="R6758" s="171"/>
    </row>
    <row r="6759" spans="3:18" x14ac:dyDescent="0.2">
      <c r="C6759"/>
      <c r="G6759" s="2"/>
      <c r="H6759" s="3"/>
      <c r="I6759"/>
      <c r="J6759" s="3"/>
      <c r="K6759" s="2"/>
      <c r="L6759" s="285"/>
      <c r="N6759" s="173"/>
      <c r="O6759" s="174"/>
      <c r="P6759" s="171"/>
      <c r="Q6759" s="170"/>
      <c r="R6759" s="171"/>
    </row>
    <row r="6760" spans="3:18" x14ac:dyDescent="0.2">
      <c r="C6760"/>
      <c r="G6760" s="2"/>
      <c r="H6760" s="3"/>
      <c r="I6760"/>
      <c r="J6760" s="3"/>
      <c r="K6760" s="2"/>
      <c r="L6760" s="285"/>
      <c r="N6760" s="173"/>
      <c r="O6760" s="174"/>
      <c r="P6760" s="171"/>
      <c r="Q6760" s="170"/>
      <c r="R6760" s="171"/>
    </row>
    <row r="6761" spans="3:18" x14ac:dyDescent="0.2">
      <c r="C6761"/>
      <c r="G6761" s="2"/>
      <c r="H6761" s="3"/>
      <c r="I6761"/>
      <c r="J6761" s="3"/>
      <c r="K6761" s="2"/>
      <c r="L6761" s="285"/>
      <c r="N6761" s="173"/>
      <c r="O6761" s="174"/>
      <c r="P6761" s="171"/>
      <c r="Q6761" s="170"/>
      <c r="R6761" s="171"/>
    </row>
    <row r="6762" spans="3:18" x14ac:dyDescent="0.2">
      <c r="C6762"/>
      <c r="G6762" s="2"/>
      <c r="H6762" s="3"/>
      <c r="I6762"/>
      <c r="J6762" s="3"/>
      <c r="K6762" s="2"/>
      <c r="L6762" s="285"/>
      <c r="N6762" s="173"/>
      <c r="O6762" s="174"/>
      <c r="P6762" s="171"/>
      <c r="Q6762" s="170"/>
      <c r="R6762" s="171"/>
    </row>
    <row r="6763" spans="3:18" x14ac:dyDescent="0.2">
      <c r="C6763"/>
      <c r="G6763" s="2"/>
      <c r="H6763" s="3"/>
      <c r="I6763"/>
      <c r="J6763" s="3"/>
      <c r="K6763" s="2"/>
      <c r="L6763" s="285"/>
      <c r="N6763" s="173"/>
      <c r="O6763" s="174"/>
      <c r="P6763" s="171"/>
      <c r="Q6763" s="170"/>
      <c r="R6763" s="171"/>
    </row>
    <row r="6764" spans="3:18" x14ac:dyDescent="0.2">
      <c r="C6764"/>
      <c r="G6764" s="2"/>
      <c r="H6764" s="3"/>
      <c r="I6764"/>
      <c r="J6764" s="3"/>
      <c r="K6764" s="2"/>
      <c r="L6764" s="285"/>
      <c r="N6764" s="173"/>
      <c r="O6764" s="174"/>
      <c r="P6764" s="171"/>
      <c r="Q6764" s="170"/>
      <c r="R6764" s="171"/>
    </row>
    <row r="6765" spans="3:18" x14ac:dyDescent="0.2">
      <c r="C6765"/>
      <c r="G6765" s="2"/>
      <c r="H6765" s="3"/>
      <c r="I6765"/>
      <c r="J6765" s="3"/>
      <c r="K6765" s="2"/>
      <c r="L6765" s="285"/>
      <c r="N6765" s="173"/>
      <c r="O6765" s="174"/>
      <c r="P6765" s="171"/>
      <c r="Q6765" s="170"/>
      <c r="R6765" s="171"/>
    </row>
    <row r="6766" spans="3:18" x14ac:dyDescent="0.2">
      <c r="C6766"/>
      <c r="G6766" s="2"/>
      <c r="H6766" s="3"/>
      <c r="I6766"/>
      <c r="J6766" s="3"/>
      <c r="K6766" s="2"/>
      <c r="L6766" s="285"/>
      <c r="N6766" s="173"/>
      <c r="O6766" s="174"/>
      <c r="P6766" s="171"/>
      <c r="Q6766" s="170"/>
      <c r="R6766" s="171"/>
    </row>
    <row r="6767" spans="3:18" x14ac:dyDescent="0.2">
      <c r="C6767"/>
      <c r="G6767" s="2"/>
      <c r="H6767" s="3"/>
      <c r="I6767"/>
      <c r="J6767" s="3"/>
      <c r="K6767" s="2"/>
      <c r="L6767" s="285"/>
      <c r="N6767" s="173"/>
      <c r="O6767" s="174"/>
      <c r="P6767" s="171"/>
      <c r="Q6767" s="170"/>
      <c r="R6767" s="171"/>
    </row>
    <row r="6768" spans="3:18" x14ac:dyDescent="0.2">
      <c r="C6768"/>
      <c r="G6768" s="2"/>
      <c r="H6768" s="3"/>
      <c r="I6768"/>
      <c r="J6768" s="3"/>
      <c r="K6768" s="2"/>
      <c r="L6768" s="285"/>
      <c r="N6768" s="173"/>
      <c r="O6768" s="174"/>
      <c r="P6768" s="171"/>
      <c r="Q6768" s="170"/>
      <c r="R6768" s="171"/>
    </row>
    <row r="6769" spans="3:18" x14ac:dyDescent="0.2">
      <c r="C6769"/>
      <c r="G6769" s="2"/>
      <c r="H6769" s="3"/>
      <c r="I6769"/>
      <c r="J6769" s="3"/>
      <c r="K6769" s="2"/>
      <c r="L6769" s="285"/>
      <c r="N6769" s="173"/>
      <c r="O6769" s="174"/>
      <c r="P6769" s="171"/>
      <c r="Q6769" s="170"/>
      <c r="R6769" s="171"/>
    </row>
    <row r="6770" spans="3:18" x14ac:dyDescent="0.2">
      <c r="C6770"/>
      <c r="G6770" s="2"/>
      <c r="H6770" s="3"/>
      <c r="I6770"/>
      <c r="J6770" s="3"/>
      <c r="K6770" s="2"/>
      <c r="L6770" s="285"/>
      <c r="N6770" s="173"/>
      <c r="O6770" s="174"/>
      <c r="P6770" s="171"/>
      <c r="Q6770" s="170"/>
      <c r="R6770" s="171"/>
    </row>
    <row r="6771" spans="3:18" x14ac:dyDescent="0.2">
      <c r="C6771"/>
      <c r="G6771" s="2"/>
      <c r="H6771" s="3"/>
      <c r="I6771"/>
      <c r="J6771" s="3"/>
      <c r="K6771" s="2"/>
      <c r="L6771" s="285"/>
      <c r="N6771" s="173"/>
      <c r="O6771" s="174"/>
      <c r="P6771" s="171"/>
      <c r="Q6771" s="170"/>
      <c r="R6771" s="171"/>
    </row>
    <row r="6772" spans="3:18" x14ac:dyDescent="0.2">
      <c r="C6772"/>
      <c r="G6772" s="2"/>
      <c r="H6772" s="3"/>
      <c r="I6772"/>
      <c r="J6772" s="3"/>
      <c r="K6772" s="2"/>
      <c r="L6772" s="285"/>
      <c r="N6772" s="173"/>
      <c r="O6772" s="174"/>
      <c r="P6772" s="171"/>
      <c r="Q6772" s="170"/>
      <c r="R6772" s="171"/>
    </row>
    <row r="6773" spans="3:18" x14ac:dyDescent="0.2">
      <c r="C6773"/>
      <c r="G6773" s="2"/>
      <c r="H6773" s="3"/>
      <c r="I6773"/>
      <c r="J6773" s="3"/>
      <c r="K6773" s="2"/>
      <c r="L6773" s="285"/>
      <c r="N6773" s="173"/>
      <c r="O6773" s="174"/>
      <c r="P6773" s="171"/>
      <c r="Q6773" s="170"/>
      <c r="R6773" s="171"/>
    </row>
    <row r="6774" spans="3:18" x14ac:dyDescent="0.2">
      <c r="C6774"/>
      <c r="G6774" s="2"/>
      <c r="H6774" s="3"/>
      <c r="I6774"/>
      <c r="J6774" s="3"/>
      <c r="K6774" s="2"/>
      <c r="L6774" s="285"/>
      <c r="N6774" s="173"/>
      <c r="O6774" s="174"/>
      <c r="P6774" s="171"/>
      <c r="Q6774" s="170"/>
      <c r="R6774" s="171"/>
    </row>
    <row r="6775" spans="3:18" x14ac:dyDescent="0.2">
      <c r="C6775"/>
      <c r="G6775" s="2"/>
      <c r="H6775" s="3"/>
      <c r="I6775"/>
      <c r="J6775" s="3"/>
      <c r="K6775" s="2"/>
      <c r="L6775" s="285"/>
      <c r="N6775" s="173"/>
      <c r="O6775" s="174"/>
      <c r="P6775" s="171"/>
      <c r="Q6775" s="170"/>
      <c r="R6775" s="171"/>
    </row>
    <row r="6776" spans="3:18" x14ac:dyDescent="0.2">
      <c r="C6776"/>
      <c r="G6776" s="2"/>
      <c r="H6776" s="3"/>
      <c r="I6776"/>
      <c r="J6776" s="3"/>
      <c r="K6776" s="2"/>
      <c r="L6776" s="285"/>
      <c r="N6776" s="173"/>
      <c r="O6776" s="174"/>
      <c r="P6776" s="171"/>
      <c r="Q6776" s="170"/>
      <c r="R6776" s="171"/>
    </row>
    <row r="6777" spans="3:18" x14ac:dyDescent="0.2">
      <c r="C6777"/>
      <c r="G6777" s="2"/>
      <c r="H6777" s="3"/>
      <c r="I6777"/>
      <c r="J6777" s="3"/>
      <c r="K6777" s="2"/>
      <c r="L6777" s="285"/>
      <c r="N6777" s="173"/>
      <c r="O6777" s="174"/>
      <c r="P6777" s="171"/>
      <c r="Q6777" s="170"/>
      <c r="R6777" s="171"/>
    </row>
    <row r="6778" spans="3:18" x14ac:dyDescent="0.2">
      <c r="C6778"/>
      <c r="G6778" s="2"/>
      <c r="H6778" s="3"/>
      <c r="I6778"/>
      <c r="J6778" s="3"/>
      <c r="K6778" s="2"/>
      <c r="L6778" s="285"/>
      <c r="N6778" s="173"/>
      <c r="O6778" s="174"/>
      <c r="P6778" s="171"/>
      <c r="Q6778" s="170"/>
      <c r="R6778" s="171"/>
    </row>
    <row r="6779" spans="3:18" x14ac:dyDescent="0.2">
      <c r="C6779"/>
      <c r="G6779" s="2"/>
      <c r="H6779" s="3"/>
      <c r="I6779"/>
      <c r="J6779" s="3"/>
      <c r="K6779" s="2"/>
      <c r="L6779" s="285"/>
      <c r="N6779" s="173"/>
      <c r="O6779" s="174"/>
      <c r="P6779" s="171"/>
      <c r="Q6779" s="170"/>
      <c r="R6779" s="171"/>
    </row>
    <row r="6780" spans="3:18" x14ac:dyDescent="0.2">
      <c r="C6780"/>
      <c r="G6780" s="2"/>
      <c r="H6780" s="3"/>
      <c r="I6780"/>
      <c r="J6780" s="3"/>
      <c r="K6780" s="2"/>
      <c r="L6780" s="285"/>
      <c r="N6780" s="173"/>
      <c r="O6780" s="174"/>
      <c r="P6780" s="171"/>
      <c r="Q6780" s="170"/>
      <c r="R6780" s="171"/>
    </row>
    <row r="6781" spans="3:18" x14ac:dyDescent="0.2">
      <c r="C6781"/>
      <c r="G6781" s="2"/>
      <c r="H6781" s="3"/>
      <c r="I6781"/>
      <c r="J6781" s="3"/>
      <c r="K6781" s="2"/>
      <c r="L6781" s="285"/>
      <c r="N6781" s="173"/>
      <c r="O6781" s="174"/>
      <c r="P6781" s="171"/>
      <c r="Q6781" s="170"/>
      <c r="R6781" s="171"/>
    </row>
    <row r="6782" spans="3:18" x14ac:dyDescent="0.2">
      <c r="C6782"/>
      <c r="G6782" s="2"/>
      <c r="H6782" s="3"/>
      <c r="I6782"/>
      <c r="J6782" s="3"/>
      <c r="K6782" s="2"/>
      <c r="L6782" s="285"/>
      <c r="N6782" s="173"/>
      <c r="O6782" s="174"/>
      <c r="P6782" s="171"/>
      <c r="Q6782" s="170"/>
      <c r="R6782" s="171"/>
    </row>
    <row r="6783" spans="3:18" x14ac:dyDescent="0.2">
      <c r="C6783"/>
      <c r="G6783" s="2"/>
      <c r="H6783" s="3"/>
      <c r="I6783"/>
      <c r="J6783" s="3"/>
      <c r="K6783" s="2"/>
      <c r="L6783" s="285"/>
      <c r="N6783" s="173"/>
      <c r="O6783" s="174"/>
      <c r="P6783" s="171"/>
      <c r="Q6783" s="170"/>
      <c r="R6783" s="171"/>
    </row>
    <row r="6784" spans="3:18" x14ac:dyDescent="0.2">
      <c r="C6784"/>
      <c r="G6784" s="2"/>
      <c r="H6784" s="3"/>
      <c r="I6784"/>
      <c r="J6784" s="3"/>
      <c r="K6784" s="2"/>
      <c r="L6784" s="285"/>
      <c r="N6784" s="173"/>
      <c r="O6784" s="174"/>
      <c r="P6784" s="171"/>
      <c r="Q6784" s="170"/>
      <c r="R6784" s="171"/>
    </row>
    <row r="6785" spans="3:18" x14ac:dyDescent="0.2">
      <c r="C6785"/>
      <c r="G6785" s="2"/>
      <c r="H6785" s="3"/>
      <c r="I6785"/>
      <c r="J6785" s="3"/>
      <c r="K6785" s="2"/>
      <c r="L6785" s="285"/>
      <c r="N6785" s="173"/>
      <c r="O6785" s="174"/>
      <c r="P6785" s="171"/>
      <c r="Q6785" s="170"/>
      <c r="R6785" s="171"/>
    </row>
    <row r="6786" spans="3:18" x14ac:dyDescent="0.2">
      <c r="C6786"/>
      <c r="G6786" s="2"/>
      <c r="H6786" s="3"/>
      <c r="I6786"/>
      <c r="J6786" s="3"/>
      <c r="K6786" s="2"/>
      <c r="L6786" s="285"/>
      <c r="N6786" s="173"/>
      <c r="O6786" s="174"/>
      <c r="P6786" s="171"/>
      <c r="Q6786" s="170"/>
      <c r="R6786" s="171"/>
    </row>
    <row r="6787" spans="3:18" x14ac:dyDescent="0.2">
      <c r="C6787"/>
      <c r="G6787" s="2"/>
      <c r="H6787" s="3"/>
      <c r="I6787"/>
      <c r="J6787" s="3"/>
      <c r="K6787" s="2"/>
      <c r="L6787" s="285"/>
      <c r="N6787" s="173"/>
      <c r="O6787" s="174"/>
      <c r="P6787" s="171"/>
      <c r="Q6787" s="170"/>
      <c r="R6787" s="171"/>
    </row>
    <row r="6788" spans="3:18" x14ac:dyDescent="0.2">
      <c r="C6788"/>
      <c r="G6788" s="2"/>
      <c r="H6788" s="3"/>
      <c r="I6788"/>
      <c r="J6788" s="3"/>
      <c r="K6788" s="2"/>
      <c r="L6788" s="285"/>
      <c r="N6788" s="173"/>
      <c r="O6788" s="174"/>
      <c r="P6788" s="171"/>
      <c r="Q6788" s="170"/>
      <c r="R6788" s="171"/>
    </row>
    <row r="6789" spans="3:18" x14ac:dyDescent="0.2">
      <c r="C6789"/>
      <c r="G6789" s="2"/>
      <c r="H6789" s="3"/>
      <c r="I6789"/>
      <c r="J6789" s="3"/>
      <c r="K6789" s="2"/>
      <c r="L6789" s="285"/>
      <c r="N6789" s="173"/>
      <c r="O6789" s="174"/>
      <c r="P6789" s="171"/>
      <c r="Q6789" s="170"/>
      <c r="R6789" s="171"/>
    </row>
    <row r="6790" spans="3:18" x14ac:dyDescent="0.2">
      <c r="C6790"/>
      <c r="G6790" s="2"/>
      <c r="H6790" s="3"/>
      <c r="I6790"/>
      <c r="J6790" s="3"/>
      <c r="K6790" s="2"/>
      <c r="L6790" s="285"/>
      <c r="N6790" s="173"/>
      <c r="O6790" s="174"/>
      <c r="P6790" s="171"/>
      <c r="Q6790" s="170"/>
      <c r="R6790" s="171"/>
    </row>
    <row r="6791" spans="3:18" x14ac:dyDescent="0.2">
      <c r="C6791"/>
      <c r="G6791" s="2"/>
      <c r="H6791" s="3"/>
      <c r="I6791"/>
      <c r="J6791" s="3"/>
      <c r="K6791" s="2"/>
      <c r="L6791" s="285"/>
      <c r="N6791" s="173"/>
      <c r="O6791" s="174"/>
      <c r="P6791" s="171"/>
      <c r="Q6791" s="170"/>
      <c r="R6791" s="171"/>
    </row>
    <row r="6792" spans="3:18" x14ac:dyDescent="0.2">
      <c r="C6792"/>
      <c r="G6792" s="2"/>
      <c r="H6792" s="3"/>
      <c r="I6792"/>
      <c r="J6792" s="3"/>
      <c r="K6792" s="2"/>
      <c r="L6792" s="285"/>
      <c r="N6792" s="173"/>
      <c r="O6792" s="174"/>
      <c r="P6792" s="171"/>
      <c r="Q6792" s="170"/>
      <c r="R6792" s="171"/>
    </row>
    <row r="6793" spans="3:18" x14ac:dyDescent="0.2">
      <c r="C6793"/>
      <c r="G6793" s="2"/>
      <c r="H6793" s="3"/>
      <c r="I6793"/>
      <c r="J6793" s="3"/>
      <c r="K6793" s="2"/>
      <c r="L6793" s="285"/>
      <c r="N6793" s="173"/>
      <c r="O6793" s="174"/>
      <c r="P6793" s="171"/>
      <c r="Q6793" s="170"/>
      <c r="R6793" s="171"/>
    </row>
    <row r="6794" spans="3:18" x14ac:dyDescent="0.2">
      <c r="C6794"/>
      <c r="G6794" s="2"/>
      <c r="H6794" s="3"/>
      <c r="I6794"/>
      <c r="J6794" s="3"/>
      <c r="K6794" s="2"/>
      <c r="L6794" s="285"/>
      <c r="N6794" s="173"/>
      <c r="O6794" s="174"/>
      <c r="P6794" s="171"/>
      <c r="Q6794" s="170"/>
      <c r="R6794" s="171"/>
    </row>
    <row r="6795" spans="3:18" x14ac:dyDescent="0.2">
      <c r="C6795"/>
      <c r="G6795" s="2"/>
      <c r="H6795" s="3"/>
      <c r="I6795"/>
      <c r="J6795" s="3"/>
      <c r="K6795" s="2"/>
      <c r="L6795" s="285"/>
      <c r="N6795" s="173"/>
      <c r="O6795" s="174"/>
      <c r="P6795" s="171"/>
      <c r="Q6795" s="170"/>
      <c r="R6795" s="171"/>
    </row>
    <row r="6796" spans="3:18" x14ac:dyDescent="0.2">
      <c r="C6796"/>
      <c r="G6796" s="2"/>
      <c r="H6796" s="3"/>
      <c r="I6796"/>
      <c r="J6796" s="3"/>
      <c r="K6796" s="2"/>
      <c r="L6796" s="285"/>
      <c r="N6796" s="173"/>
      <c r="O6796" s="174"/>
      <c r="P6796" s="171"/>
      <c r="Q6796" s="170"/>
      <c r="R6796" s="171"/>
    </row>
    <row r="6797" spans="3:18" x14ac:dyDescent="0.2">
      <c r="C6797"/>
      <c r="G6797" s="2"/>
      <c r="H6797" s="3"/>
      <c r="I6797"/>
      <c r="J6797" s="3"/>
      <c r="K6797" s="2"/>
      <c r="L6797" s="285"/>
      <c r="N6797" s="173"/>
      <c r="O6797" s="174"/>
      <c r="P6797" s="171"/>
      <c r="Q6797" s="170"/>
      <c r="R6797" s="171"/>
    </row>
    <row r="6798" spans="3:18" x14ac:dyDescent="0.2">
      <c r="C6798"/>
      <c r="G6798" s="2"/>
      <c r="H6798" s="3"/>
      <c r="I6798"/>
      <c r="J6798" s="3"/>
      <c r="K6798" s="2"/>
      <c r="L6798" s="285"/>
      <c r="N6798" s="173"/>
      <c r="O6798" s="174"/>
      <c r="P6798" s="171"/>
      <c r="Q6798" s="170"/>
      <c r="R6798" s="171"/>
    </row>
    <row r="6799" spans="3:18" x14ac:dyDescent="0.2">
      <c r="C6799"/>
      <c r="G6799" s="2"/>
      <c r="H6799" s="3"/>
      <c r="I6799"/>
      <c r="J6799" s="3"/>
      <c r="K6799" s="2"/>
      <c r="L6799" s="285"/>
      <c r="N6799" s="173"/>
      <c r="O6799" s="174"/>
      <c r="P6799" s="171"/>
      <c r="Q6799" s="170"/>
      <c r="R6799" s="171"/>
    </row>
    <row r="6800" spans="3:18" x14ac:dyDescent="0.2">
      <c r="C6800"/>
      <c r="G6800" s="2"/>
      <c r="H6800" s="3"/>
      <c r="I6800"/>
      <c r="J6800" s="3"/>
      <c r="K6800" s="2"/>
      <c r="L6800" s="285"/>
      <c r="N6800" s="173"/>
      <c r="O6800" s="174"/>
      <c r="P6800" s="171"/>
      <c r="Q6800" s="170"/>
      <c r="R6800" s="171"/>
    </row>
    <row r="6801" spans="3:18" x14ac:dyDescent="0.2">
      <c r="C6801"/>
      <c r="G6801" s="2"/>
      <c r="H6801" s="3"/>
      <c r="I6801"/>
      <c r="J6801" s="3"/>
      <c r="K6801" s="2"/>
      <c r="L6801" s="285"/>
      <c r="N6801" s="173"/>
      <c r="O6801" s="174"/>
      <c r="P6801" s="171"/>
      <c r="Q6801" s="170"/>
      <c r="R6801" s="171"/>
    </row>
    <row r="6802" spans="3:18" x14ac:dyDescent="0.2">
      <c r="C6802"/>
      <c r="G6802" s="2"/>
      <c r="H6802" s="3"/>
      <c r="I6802"/>
      <c r="J6802" s="3"/>
      <c r="K6802" s="2"/>
      <c r="L6802" s="285"/>
      <c r="N6802" s="173"/>
      <c r="O6802" s="174"/>
      <c r="P6802" s="171"/>
      <c r="Q6802" s="170"/>
      <c r="R6802" s="171"/>
    </row>
    <row r="6803" spans="3:18" x14ac:dyDescent="0.2">
      <c r="C6803"/>
      <c r="G6803" s="2"/>
      <c r="H6803" s="3"/>
      <c r="I6803"/>
      <c r="J6803" s="3"/>
      <c r="K6803" s="2"/>
      <c r="L6803" s="285"/>
      <c r="N6803" s="173"/>
      <c r="O6803" s="174"/>
      <c r="P6803" s="171"/>
      <c r="Q6803" s="170"/>
      <c r="R6803" s="171"/>
    </row>
    <row r="6804" spans="3:18" x14ac:dyDescent="0.2">
      <c r="C6804"/>
      <c r="G6804" s="2"/>
      <c r="H6804" s="3"/>
      <c r="I6804"/>
      <c r="J6804" s="3"/>
      <c r="K6804" s="2"/>
      <c r="L6804" s="285"/>
      <c r="N6804" s="173"/>
      <c r="O6804" s="174"/>
      <c r="P6804" s="171"/>
      <c r="Q6804" s="170"/>
      <c r="R6804" s="171"/>
    </row>
    <row r="6805" spans="3:18" x14ac:dyDescent="0.2">
      <c r="C6805"/>
      <c r="G6805" s="2"/>
      <c r="H6805" s="3"/>
      <c r="I6805"/>
      <c r="J6805" s="3"/>
      <c r="K6805" s="2"/>
      <c r="L6805" s="285"/>
      <c r="N6805" s="173"/>
      <c r="O6805" s="174"/>
      <c r="P6805" s="171"/>
      <c r="Q6805" s="170"/>
      <c r="R6805" s="171"/>
    </row>
    <row r="6806" spans="3:18" x14ac:dyDescent="0.2">
      <c r="C6806"/>
      <c r="G6806" s="2"/>
      <c r="H6806" s="3"/>
      <c r="I6806"/>
      <c r="J6806" s="3"/>
      <c r="K6806" s="2"/>
      <c r="L6806" s="285"/>
      <c r="N6806" s="173"/>
      <c r="O6806" s="174"/>
      <c r="P6806" s="171"/>
      <c r="Q6806" s="170"/>
      <c r="R6806" s="171"/>
    </row>
    <row r="6807" spans="3:18" x14ac:dyDescent="0.2">
      <c r="C6807"/>
      <c r="G6807" s="2"/>
      <c r="H6807" s="3"/>
      <c r="I6807"/>
      <c r="J6807" s="3"/>
      <c r="K6807" s="2"/>
      <c r="L6807" s="285"/>
      <c r="N6807" s="173"/>
      <c r="O6807" s="174"/>
      <c r="P6807" s="171"/>
      <c r="Q6807" s="170"/>
      <c r="R6807" s="171"/>
    </row>
    <row r="6808" spans="3:18" x14ac:dyDescent="0.2">
      <c r="C6808"/>
      <c r="G6808" s="2"/>
      <c r="H6808" s="3"/>
      <c r="I6808"/>
      <c r="J6808" s="3"/>
      <c r="K6808" s="2"/>
      <c r="L6808" s="285"/>
      <c r="N6808" s="173"/>
      <c r="O6808" s="174"/>
      <c r="P6808" s="171"/>
      <c r="Q6808" s="170"/>
      <c r="R6808" s="171"/>
    </row>
    <row r="6809" spans="3:18" x14ac:dyDescent="0.2">
      <c r="C6809"/>
      <c r="G6809" s="2"/>
      <c r="H6809" s="3"/>
      <c r="I6809"/>
      <c r="J6809" s="3"/>
      <c r="K6809" s="2"/>
      <c r="L6809" s="285"/>
      <c r="N6809" s="173"/>
      <c r="O6809" s="174"/>
      <c r="P6809" s="171"/>
      <c r="Q6809" s="170"/>
      <c r="R6809" s="171"/>
    </row>
    <row r="6810" spans="3:18" x14ac:dyDescent="0.2">
      <c r="C6810"/>
      <c r="G6810" s="2"/>
      <c r="H6810" s="3"/>
      <c r="I6810"/>
      <c r="J6810" s="3"/>
      <c r="K6810" s="2"/>
      <c r="L6810" s="285"/>
      <c r="N6810" s="173"/>
      <c r="O6810" s="174"/>
      <c r="P6810" s="171"/>
      <c r="Q6810" s="170"/>
      <c r="R6810" s="171"/>
    </row>
    <row r="6811" spans="3:18" x14ac:dyDescent="0.2">
      <c r="C6811"/>
      <c r="G6811" s="2"/>
      <c r="H6811" s="3"/>
      <c r="I6811"/>
      <c r="J6811" s="3"/>
      <c r="K6811" s="2"/>
      <c r="L6811" s="285"/>
      <c r="N6811" s="173"/>
      <c r="O6811" s="174"/>
      <c r="P6811" s="171"/>
      <c r="Q6811" s="170"/>
      <c r="R6811" s="171"/>
    </row>
    <row r="6812" spans="3:18" x14ac:dyDescent="0.2">
      <c r="C6812"/>
      <c r="G6812" s="2"/>
      <c r="H6812" s="3"/>
      <c r="I6812"/>
      <c r="J6812" s="3"/>
      <c r="K6812" s="2"/>
      <c r="L6812" s="285"/>
      <c r="N6812" s="173"/>
      <c r="O6812" s="174"/>
      <c r="P6812" s="171"/>
      <c r="Q6812" s="170"/>
      <c r="R6812" s="171"/>
    </row>
    <row r="6813" spans="3:18" x14ac:dyDescent="0.2">
      <c r="C6813"/>
      <c r="G6813" s="2"/>
      <c r="H6813" s="3"/>
      <c r="I6813"/>
      <c r="J6813" s="3"/>
      <c r="K6813" s="2"/>
      <c r="L6813" s="285"/>
      <c r="N6813" s="173"/>
      <c r="O6813" s="174"/>
      <c r="P6813" s="171"/>
      <c r="Q6813" s="170"/>
      <c r="R6813" s="171"/>
    </row>
    <row r="6814" spans="3:18" x14ac:dyDescent="0.2">
      <c r="C6814"/>
      <c r="G6814" s="2"/>
      <c r="H6814" s="3"/>
      <c r="I6814"/>
      <c r="J6814" s="3"/>
      <c r="K6814" s="2"/>
      <c r="L6814" s="285"/>
      <c r="N6814" s="173"/>
      <c r="O6814" s="174"/>
      <c r="P6814" s="171"/>
      <c r="Q6814" s="170"/>
      <c r="R6814" s="171"/>
    </row>
    <row r="6815" spans="3:18" x14ac:dyDescent="0.2">
      <c r="C6815"/>
      <c r="G6815" s="2"/>
      <c r="H6815" s="3"/>
      <c r="I6815"/>
      <c r="J6815" s="3"/>
      <c r="K6815" s="2"/>
      <c r="L6815" s="285"/>
      <c r="N6815" s="173"/>
      <c r="O6815" s="174"/>
      <c r="P6815" s="171"/>
      <c r="Q6815" s="170"/>
      <c r="R6815" s="171"/>
    </row>
    <row r="6816" spans="3:18" x14ac:dyDescent="0.2">
      <c r="C6816"/>
      <c r="G6816" s="2"/>
      <c r="H6816" s="3"/>
      <c r="I6816"/>
      <c r="J6816" s="3"/>
      <c r="K6816" s="2"/>
      <c r="L6816" s="285"/>
      <c r="N6816" s="173"/>
      <c r="O6816" s="174"/>
      <c r="P6816" s="171"/>
      <c r="Q6816" s="170"/>
      <c r="R6816" s="171"/>
    </row>
    <row r="6817" spans="3:18" x14ac:dyDescent="0.2">
      <c r="C6817"/>
      <c r="G6817" s="2"/>
      <c r="H6817" s="3"/>
      <c r="I6817"/>
      <c r="J6817" s="3"/>
      <c r="K6817" s="2"/>
      <c r="L6817" s="285"/>
      <c r="N6817" s="173"/>
      <c r="O6817" s="174"/>
      <c r="P6817" s="171"/>
      <c r="Q6817" s="170"/>
      <c r="R6817" s="171"/>
    </row>
    <row r="6818" spans="3:18" x14ac:dyDescent="0.2">
      <c r="C6818"/>
      <c r="G6818" s="2"/>
      <c r="H6818" s="3"/>
      <c r="I6818"/>
      <c r="J6818" s="3"/>
      <c r="K6818" s="2"/>
      <c r="L6818" s="285"/>
      <c r="N6818" s="173"/>
      <c r="O6818" s="174"/>
      <c r="P6818" s="171"/>
      <c r="Q6818" s="170"/>
      <c r="R6818" s="171"/>
    </row>
    <row r="6819" spans="3:18" x14ac:dyDescent="0.2">
      <c r="C6819"/>
      <c r="G6819" s="2"/>
      <c r="H6819" s="3"/>
      <c r="I6819"/>
      <c r="J6819" s="3"/>
      <c r="K6819" s="2"/>
      <c r="L6819" s="285"/>
      <c r="N6819" s="173"/>
      <c r="O6819" s="174"/>
      <c r="P6819" s="171"/>
      <c r="Q6819" s="170"/>
      <c r="R6819" s="171"/>
    </row>
    <row r="6820" spans="3:18" x14ac:dyDescent="0.2">
      <c r="C6820"/>
      <c r="G6820" s="2"/>
      <c r="H6820" s="3"/>
      <c r="I6820"/>
      <c r="J6820" s="3"/>
      <c r="K6820" s="2"/>
      <c r="L6820" s="285"/>
      <c r="N6820" s="173"/>
      <c r="O6820" s="174"/>
      <c r="P6820" s="171"/>
      <c r="Q6820" s="170"/>
      <c r="R6820" s="171"/>
    </row>
    <row r="6821" spans="3:18" x14ac:dyDescent="0.2">
      <c r="C6821"/>
      <c r="G6821" s="2"/>
      <c r="H6821" s="3"/>
      <c r="I6821"/>
      <c r="J6821" s="3"/>
      <c r="K6821" s="2"/>
      <c r="L6821" s="285"/>
      <c r="N6821" s="173"/>
      <c r="O6821" s="174"/>
      <c r="P6821" s="171"/>
      <c r="Q6821" s="170"/>
      <c r="R6821" s="171"/>
    </row>
    <row r="6822" spans="3:18" x14ac:dyDescent="0.2">
      <c r="C6822"/>
      <c r="G6822" s="2"/>
      <c r="H6822" s="3"/>
      <c r="I6822"/>
      <c r="J6822" s="3"/>
      <c r="K6822" s="2"/>
      <c r="L6822" s="285"/>
      <c r="N6822" s="173"/>
      <c r="O6822" s="174"/>
      <c r="P6822" s="171"/>
      <c r="Q6822" s="170"/>
      <c r="R6822" s="171"/>
    </row>
    <row r="6823" spans="3:18" x14ac:dyDescent="0.2">
      <c r="C6823"/>
      <c r="G6823" s="2"/>
      <c r="H6823" s="3"/>
      <c r="I6823"/>
      <c r="J6823" s="3"/>
      <c r="K6823" s="2"/>
      <c r="L6823" s="285"/>
      <c r="N6823" s="173"/>
      <c r="O6823" s="174"/>
      <c r="P6823" s="171"/>
      <c r="Q6823" s="170"/>
      <c r="R6823" s="171"/>
    </row>
    <row r="6824" spans="3:18" x14ac:dyDescent="0.2">
      <c r="C6824"/>
      <c r="G6824" s="2"/>
      <c r="H6824" s="3"/>
      <c r="I6824"/>
      <c r="J6824" s="3"/>
      <c r="K6824" s="2"/>
      <c r="L6824" s="285"/>
      <c r="N6824" s="173"/>
      <c r="O6824" s="174"/>
      <c r="P6824" s="171"/>
      <c r="Q6824" s="170"/>
      <c r="R6824" s="171"/>
    </row>
    <row r="6825" spans="3:18" x14ac:dyDescent="0.2">
      <c r="C6825"/>
      <c r="G6825" s="2"/>
      <c r="H6825" s="3"/>
      <c r="I6825"/>
      <c r="J6825" s="3"/>
      <c r="K6825" s="2"/>
      <c r="L6825" s="285"/>
      <c r="N6825" s="173"/>
      <c r="O6825" s="174"/>
      <c r="P6825" s="171"/>
      <c r="Q6825" s="170"/>
      <c r="R6825" s="171"/>
    </row>
    <row r="6826" spans="3:18" x14ac:dyDescent="0.2">
      <c r="C6826"/>
      <c r="G6826" s="2"/>
      <c r="H6826" s="3"/>
      <c r="I6826"/>
      <c r="J6826" s="3"/>
      <c r="K6826" s="2"/>
      <c r="L6826" s="285"/>
      <c r="N6826" s="173"/>
      <c r="O6826" s="174"/>
      <c r="P6826" s="171"/>
      <c r="Q6826" s="170"/>
      <c r="R6826" s="171"/>
    </row>
    <row r="6827" spans="3:18" x14ac:dyDescent="0.2">
      <c r="C6827"/>
      <c r="G6827" s="2"/>
      <c r="H6827" s="3"/>
      <c r="I6827"/>
      <c r="J6827" s="3"/>
      <c r="K6827" s="2"/>
      <c r="L6827" s="285"/>
      <c r="N6827" s="173"/>
      <c r="O6827" s="174"/>
      <c r="P6827" s="171"/>
      <c r="Q6827" s="170"/>
      <c r="R6827" s="171"/>
    </row>
    <row r="6828" spans="3:18" x14ac:dyDescent="0.2">
      <c r="C6828"/>
      <c r="G6828" s="2"/>
      <c r="H6828" s="3"/>
      <c r="I6828"/>
      <c r="J6828" s="3"/>
      <c r="K6828" s="2"/>
      <c r="L6828" s="285"/>
      <c r="N6828" s="173"/>
      <c r="O6828" s="174"/>
      <c r="P6828" s="171"/>
      <c r="Q6828" s="170"/>
      <c r="R6828" s="171"/>
    </row>
    <row r="6829" spans="3:18" x14ac:dyDescent="0.2">
      <c r="C6829"/>
      <c r="G6829" s="2"/>
      <c r="H6829" s="3"/>
      <c r="I6829"/>
      <c r="J6829" s="3"/>
      <c r="K6829" s="2"/>
      <c r="L6829" s="285"/>
      <c r="N6829" s="173"/>
      <c r="O6829" s="174"/>
      <c r="P6829" s="171"/>
      <c r="Q6829" s="170"/>
      <c r="R6829" s="171"/>
    </row>
    <row r="6830" spans="3:18" x14ac:dyDescent="0.2">
      <c r="C6830"/>
      <c r="G6830" s="2"/>
      <c r="H6830" s="3"/>
      <c r="I6830"/>
      <c r="J6830" s="3"/>
      <c r="K6830" s="2"/>
      <c r="L6830" s="285"/>
      <c r="N6830" s="173"/>
      <c r="O6830" s="174"/>
      <c r="P6830" s="171"/>
      <c r="Q6830" s="170"/>
      <c r="R6830" s="171"/>
    </row>
    <row r="6831" spans="3:18" x14ac:dyDescent="0.2">
      <c r="C6831"/>
      <c r="G6831" s="2"/>
      <c r="H6831" s="3"/>
      <c r="I6831"/>
      <c r="J6831" s="3"/>
      <c r="K6831" s="2"/>
      <c r="L6831" s="285"/>
      <c r="N6831" s="173"/>
      <c r="O6831" s="174"/>
      <c r="P6831" s="171"/>
      <c r="Q6831" s="170"/>
      <c r="R6831" s="171"/>
    </row>
    <row r="6832" spans="3:18" x14ac:dyDescent="0.2">
      <c r="C6832"/>
      <c r="G6832" s="2"/>
      <c r="H6832" s="3"/>
      <c r="I6832"/>
      <c r="J6832" s="3"/>
      <c r="K6832" s="2"/>
      <c r="L6832" s="285"/>
      <c r="N6832" s="173"/>
      <c r="O6832" s="174"/>
      <c r="P6832" s="171"/>
      <c r="Q6832" s="170"/>
      <c r="R6832" s="171"/>
    </row>
    <row r="6833" spans="3:18" x14ac:dyDescent="0.2">
      <c r="C6833"/>
      <c r="G6833" s="2"/>
      <c r="H6833" s="3"/>
      <c r="I6833"/>
      <c r="J6833" s="3"/>
      <c r="K6833" s="2"/>
      <c r="L6833" s="285"/>
      <c r="N6833" s="173"/>
      <c r="O6833" s="174"/>
      <c r="P6833" s="171"/>
      <c r="Q6833" s="170"/>
      <c r="R6833" s="171"/>
    </row>
    <row r="6834" spans="3:18" x14ac:dyDescent="0.2">
      <c r="C6834"/>
      <c r="G6834" s="2"/>
      <c r="H6834" s="3"/>
      <c r="I6834"/>
      <c r="J6834" s="3"/>
      <c r="K6834" s="2"/>
      <c r="L6834" s="285"/>
      <c r="N6834" s="173"/>
      <c r="O6834" s="174"/>
      <c r="P6834" s="171"/>
      <c r="Q6834" s="170"/>
      <c r="R6834" s="171"/>
    </row>
    <row r="6835" spans="3:18" x14ac:dyDescent="0.2">
      <c r="C6835"/>
      <c r="G6835" s="2"/>
      <c r="H6835" s="3"/>
      <c r="I6835"/>
      <c r="J6835" s="3"/>
      <c r="K6835" s="2"/>
      <c r="L6835" s="285"/>
      <c r="N6835" s="173"/>
      <c r="O6835" s="174"/>
      <c r="P6835" s="171"/>
      <c r="Q6835" s="170"/>
      <c r="R6835" s="171"/>
    </row>
    <row r="6836" spans="3:18" x14ac:dyDescent="0.2">
      <c r="C6836"/>
      <c r="G6836" s="2"/>
      <c r="H6836" s="3"/>
      <c r="I6836"/>
      <c r="J6836" s="3"/>
      <c r="K6836" s="2"/>
      <c r="L6836" s="285"/>
      <c r="N6836" s="173"/>
      <c r="O6836" s="174"/>
      <c r="P6836" s="171"/>
      <c r="Q6836" s="170"/>
      <c r="R6836" s="171"/>
    </row>
    <row r="6837" spans="3:18" x14ac:dyDescent="0.2">
      <c r="C6837"/>
      <c r="G6837" s="2"/>
      <c r="H6837" s="3"/>
      <c r="I6837"/>
      <c r="J6837" s="3"/>
      <c r="K6837" s="2"/>
      <c r="L6837" s="285"/>
      <c r="N6837" s="173"/>
      <c r="O6837" s="174"/>
      <c r="P6837" s="171"/>
      <c r="Q6837" s="170"/>
      <c r="R6837" s="171"/>
    </row>
    <row r="6838" spans="3:18" x14ac:dyDescent="0.2">
      <c r="C6838"/>
      <c r="G6838" s="2"/>
      <c r="H6838" s="3"/>
      <c r="I6838"/>
      <c r="J6838" s="3"/>
      <c r="K6838" s="2"/>
      <c r="L6838" s="285"/>
      <c r="N6838" s="173"/>
      <c r="O6838" s="174"/>
      <c r="P6838" s="171"/>
      <c r="Q6838" s="170"/>
      <c r="R6838" s="171"/>
    </row>
    <row r="6839" spans="3:18" x14ac:dyDescent="0.2">
      <c r="C6839"/>
      <c r="G6839" s="2"/>
      <c r="H6839" s="3"/>
      <c r="I6839"/>
      <c r="J6839" s="3"/>
      <c r="K6839" s="2"/>
      <c r="L6839" s="285"/>
      <c r="N6839" s="173"/>
      <c r="O6839" s="174"/>
      <c r="P6839" s="171"/>
      <c r="Q6839" s="170"/>
      <c r="R6839" s="171"/>
    </row>
    <row r="6840" spans="3:18" x14ac:dyDescent="0.2">
      <c r="C6840"/>
      <c r="G6840" s="2"/>
      <c r="H6840" s="3"/>
      <c r="I6840"/>
      <c r="J6840" s="3"/>
      <c r="K6840" s="2"/>
      <c r="L6840" s="285"/>
      <c r="N6840" s="173"/>
      <c r="O6840" s="174"/>
      <c r="P6840" s="171"/>
      <c r="Q6840" s="170"/>
      <c r="R6840" s="171"/>
    </row>
    <row r="6841" spans="3:18" x14ac:dyDescent="0.2">
      <c r="C6841"/>
      <c r="G6841" s="2"/>
      <c r="H6841" s="3"/>
      <c r="I6841"/>
      <c r="J6841" s="3"/>
      <c r="K6841" s="2"/>
      <c r="L6841" s="285"/>
      <c r="N6841" s="173"/>
      <c r="O6841" s="174"/>
      <c r="P6841" s="171"/>
      <c r="Q6841" s="170"/>
      <c r="R6841" s="171"/>
    </row>
    <row r="6842" spans="3:18" x14ac:dyDescent="0.2">
      <c r="C6842"/>
      <c r="G6842" s="2"/>
      <c r="H6842" s="3"/>
      <c r="I6842"/>
      <c r="J6842" s="3"/>
      <c r="K6842" s="2"/>
      <c r="L6842" s="285"/>
      <c r="N6842" s="173"/>
      <c r="O6842" s="174"/>
      <c r="P6842" s="171"/>
      <c r="Q6842" s="170"/>
      <c r="R6842" s="171"/>
    </row>
    <row r="6843" spans="3:18" x14ac:dyDescent="0.2">
      <c r="C6843"/>
      <c r="G6843" s="2"/>
      <c r="H6843" s="3"/>
      <c r="I6843"/>
      <c r="J6843" s="3"/>
      <c r="K6843" s="2"/>
      <c r="L6843" s="285"/>
      <c r="N6843" s="173"/>
      <c r="O6843" s="174"/>
      <c r="P6843" s="171"/>
      <c r="Q6843" s="170"/>
      <c r="R6843" s="171"/>
    </row>
    <row r="6844" spans="3:18" x14ac:dyDescent="0.2">
      <c r="C6844"/>
      <c r="G6844" s="2"/>
      <c r="H6844" s="3"/>
      <c r="I6844"/>
      <c r="J6844" s="3"/>
      <c r="K6844" s="2"/>
      <c r="L6844" s="285"/>
      <c r="N6844" s="173"/>
      <c r="O6844" s="174"/>
      <c r="P6844" s="171"/>
      <c r="Q6844" s="170"/>
      <c r="R6844" s="171"/>
    </row>
    <row r="6845" spans="3:18" x14ac:dyDescent="0.2">
      <c r="C6845"/>
      <c r="G6845" s="2"/>
      <c r="H6845" s="3"/>
      <c r="I6845"/>
      <c r="J6845" s="3"/>
      <c r="K6845" s="2"/>
      <c r="L6845" s="285"/>
      <c r="N6845" s="173"/>
      <c r="O6845" s="174"/>
      <c r="P6845" s="171"/>
      <c r="Q6845" s="170"/>
      <c r="R6845" s="171"/>
    </row>
    <row r="6846" spans="3:18" x14ac:dyDescent="0.2">
      <c r="C6846"/>
      <c r="G6846" s="2"/>
      <c r="H6846" s="3"/>
      <c r="I6846"/>
      <c r="J6846" s="3"/>
      <c r="K6846" s="2"/>
      <c r="L6846" s="285"/>
      <c r="N6846" s="173"/>
      <c r="O6846" s="174"/>
      <c r="P6846" s="171"/>
      <c r="Q6846" s="170"/>
      <c r="R6846" s="171"/>
    </row>
    <row r="6847" spans="3:18" x14ac:dyDescent="0.2">
      <c r="C6847"/>
      <c r="G6847" s="2"/>
      <c r="H6847" s="3"/>
      <c r="I6847"/>
      <c r="J6847" s="3"/>
      <c r="K6847" s="2"/>
      <c r="L6847" s="285"/>
      <c r="N6847" s="173"/>
      <c r="O6847" s="174"/>
      <c r="P6847" s="171"/>
      <c r="Q6847" s="170"/>
      <c r="R6847" s="171"/>
    </row>
    <row r="6848" spans="3:18" x14ac:dyDescent="0.2">
      <c r="C6848"/>
      <c r="G6848" s="2"/>
      <c r="H6848" s="3"/>
      <c r="I6848"/>
      <c r="J6848" s="3"/>
      <c r="K6848" s="2"/>
      <c r="L6848" s="285"/>
      <c r="N6848" s="173"/>
      <c r="O6848" s="174"/>
      <c r="P6848" s="171"/>
      <c r="Q6848" s="170"/>
      <c r="R6848" s="171"/>
    </row>
    <row r="6849" spans="3:18" x14ac:dyDescent="0.2">
      <c r="C6849"/>
      <c r="G6849" s="2"/>
      <c r="H6849" s="3"/>
      <c r="I6849"/>
      <c r="J6849" s="3"/>
      <c r="K6849" s="2"/>
      <c r="L6849" s="285"/>
      <c r="N6849" s="173"/>
      <c r="O6849" s="174"/>
      <c r="P6849" s="171"/>
      <c r="Q6849" s="170"/>
      <c r="R6849" s="171"/>
    </row>
    <row r="6850" spans="3:18" x14ac:dyDescent="0.2">
      <c r="C6850"/>
      <c r="G6850" s="2"/>
      <c r="H6850" s="3"/>
      <c r="I6850"/>
      <c r="J6850" s="3"/>
      <c r="K6850" s="2"/>
      <c r="L6850" s="285"/>
      <c r="N6850" s="173"/>
      <c r="O6850" s="174"/>
      <c r="P6850" s="171"/>
      <c r="Q6850" s="170"/>
      <c r="R6850" s="171"/>
    </row>
    <row r="6851" spans="3:18" x14ac:dyDescent="0.2">
      <c r="C6851"/>
      <c r="G6851" s="2"/>
      <c r="H6851" s="3"/>
      <c r="I6851"/>
      <c r="J6851" s="3"/>
      <c r="K6851" s="2"/>
      <c r="L6851" s="285"/>
      <c r="N6851" s="173"/>
      <c r="O6851" s="174"/>
      <c r="P6851" s="171"/>
      <c r="Q6851" s="170"/>
      <c r="R6851" s="171"/>
    </row>
    <row r="6852" spans="3:18" x14ac:dyDescent="0.2">
      <c r="C6852"/>
      <c r="G6852" s="2"/>
      <c r="H6852" s="3"/>
      <c r="I6852"/>
      <c r="J6852" s="3"/>
      <c r="K6852" s="2"/>
      <c r="L6852" s="285"/>
      <c r="N6852" s="173"/>
      <c r="O6852" s="174"/>
      <c r="P6852" s="171"/>
      <c r="Q6852" s="170"/>
      <c r="R6852" s="171"/>
    </row>
    <row r="6853" spans="3:18" x14ac:dyDescent="0.2">
      <c r="C6853"/>
      <c r="G6853" s="2"/>
      <c r="H6853" s="3"/>
      <c r="I6853"/>
      <c r="J6853" s="3"/>
      <c r="K6853" s="2"/>
      <c r="L6853" s="285"/>
      <c r="N6853" s="173"/>
      <c r="O6853" s="174"/>
      <c r="P6853" s="171"/>
      <c r="Q6853" s="170"/>
      <c r="R6853" s="171"/>
    </row>
    <row r="6854" spans="3:18" x14ac:dyDescent="0.2">
      <c r="C6854"/>
      <c r="G6854" s="2"/>
      <c r="H6854" s="3"/>
      <c r="I6854"/>
      <c r="J6854" s="3"/>
      <c r="K6854" s="2"/>
      <c r="L6854" s="285"/>
      <c r="N6854" s="173"/>
      <c r="O6854" s="174"/>
      <c r="P6854" s="171"/>
      <c r="Q6854" s="170"/>
      <c r="R6854" s="171"/>
    </row>
    <row r="6855" spans="3:18" x14ac:dyDescent="0.2">
      <c r="C6855"/>
      <c r="G6855" s="2"/>
      <c r="H6855" s="3"/>
      <c r="I6855"/>
      <c r="J6855" s="3"/>
      <c r="K6855" s="2"/>
      <c r="L6855" s="285"/>
      <c r="N6855" s="173"/>
      <c r="O6855" s="174"/>
      <c r="P6855" s="171"/>
      <c r="Q6855" s="170"/>
      <c r="R6855" s="171"/>
    </row>
    <row r="6856" spans="3:18" x14ac:dyDescent="0.2">
      <c r="C6856"/>
      <c r="G6856" s="2"/>
      <c r="H6856" s="3"/>
      <c r="I6856"/>
      <c r="J6856" s="3"/>
      <c r="K6856" s="2"/>
      <c r="L6856" s="285"/>
      <c r="N6856" s="173"/>
      <c r="O6856" s="174"/>
      <c r="P6856" s="171"/>
      <c r="Q6856" s="170"/>
      <c r="R6856" s="171"/>
    </row>
    <row r="6857" spans="3:18" x14ac:dyDescent="0.2">
      <c r="C6857"/>
      <c r="G6857" s="2"/>
      <c r="H6857" s="3"/>
      <c r="I6857"/>
      <c r="J6857" s="3"/>
      <c r="K6857" s="2"/>
      <c r="L6857" s="285"/>
      <c r="N6857" s="173"/>
      <c r="O6857" s="174"/>
      <c r="P6857" s="171"/>
      <c r="Q6857" s="170"/>
      <c r="R6857" s="171"/>
    </row>
    <row r="6858" spans="3:18" x14ac:dyDescent="0.2">
      <c r="C6858"/>
      <c r="G6858" s="2"/>
      <c r="H6858" s="3"/>
      <c r="I6858"/>
      <c r="J6858" s="3"/>
      <c r="K6858" s="2"/>
      <c r="L6858" s="285"/>
      <c r="N6858" s="173"/>
      <c r="O6858" s="174"/>
      <c r="P6858" s="171"/>
      <c r="Q6858" s="170"/>
      <c r="R6858" s="171"/>
    </row>
    <row r="6859" spans="3:18" x14ac:dyDescent="0.2">
      <c r="C6859"/>
      <c r="G6859" s="2"/>
      <c r="H6859" s="3"/>
      <c r="I6859"/>
      <c r="J6859" s="3"/>
      <c r="K6859" s="2"/>
      <c r="L6859" s="285"/>
      <c r="N6859" s="173"/>
      <c r="O6859" s="174"/>
      <c r="P6859" s="171"/>
      <c r="Q6859" s="170"/>
      <c r="R6859" s="171"/>
    </row>
    <row r="6860" spans="3:18" x14ac:dyDescent="0.2">
      <c r="C6860"/>
      <c r="G6860" s="2"/>
      <c r="H6860" s="3"/>
      <c r="I6860"/>
      <c r="J6860" s="3"/>
      <c r="K6860" s="2"/>
      <c r="L6860" s="285"/>
      <c r="N6860" s="173"/>
      <c r="O6860" s="174"/>
      <c r="P6860" s="171"/>
      <c r="Q6860" s="170"/>
      <c r="R6860" s="171"/>
    </row>
    <row r="6861" spans="3:18" x14ac:dyDescent="0.2">
      <c r="C6861"/>
      <c r="G6861" s="2"/>
      <c r="H6861" s="3"/>
      <c r="I6861"/>
      <c r="J6861" s="3"/>
      <c r="K6861" s="2"/>
      <c r="L6861" s="285"/>
      <c r="N6861" s="173"/>
      <c r="O6861" s="174"/>
      <c r="P6861" s="171"/>
      <c r="Q6861" s="170"/>
      <c r="R6861" s="171"/>
    </row>
    <row r="6862" spans="3:18" x14ac:dyDescent="0.2">
      <c r="C6862"/>
      <c r="G6862" s="2"/>
      <c r="H6862" s="3"/>
      <c r="I6862"/>
      <c r="J6862" s="3"/>
      <c r="K6862" s="2"/>
      <c r="L6862" s="285"/>
      <c r="N6862" s="173"/>
      <c r="O6862" s="174"/>
      <c r="P6862" s="171"/>
      <c r="Q6862" s="170"/>
      <c r="R6862" s="171"/>
    </row>
    <row r="6863" spans="3:18" x14ac:dyDescent="0.2">
      <c r="C6863"/>
      <c r="G6863" s="2"/>
      <c r="H6863" s="3"/>
      <c r="I6863"/>
      <c r="J6863" s="3"/>
      <c r="K6863" s="2"/>
      <c r="L6863" s="285"/>
      <c r="N6863" s="173"/>
      <c r="O6863" s="174"/>
      <c r="P6863" s="171"/>
      <c r="Q6863" s="170"/>
      <c r="R6863" s="171"/>
    </row>
    <row r="6864" spans="3:18" x14ac:dyDescent="0.2">
      <c r="C6864"/>
      <c r="G6864" s="2"/>
      <c r="H6864" s="3"/>
      <c r="I6864"/>
      <c r="J6864" s="3"/>
      <c r="K6864" s="2"/>
      <c r="L6864" s="285"/>
      <c r="N6864" s="173"/>
      <c r="O6864" s="174"/>
      <c r="P6864" s="171"/>
      <c r="Q6864" s="170"/>
      <c r="R6864" s="171"/>
    </row>
    <row r="6865" spans="3:18" x14ac:dyDescent="0.2">
      <c r="C6865"/>
      <c r="G6865" s="2"/>
      <c r="H6865" s="3"/>
      <c r="I6865"/>
      <c r="J6865" s="3"/>
      <c r="K6865" s="2"/>
      <c r="L6865" s="285"/>
      <c r="N6865" s="173"/>
      <c r="O6865" s="174"/>
      <c r="P6865" s="171"/>
      <c r="Q6865" s="170"/>
      <c r="R6865" s="171"/>
    </row>
    <row r="6866" spans="3:18" x14ac:dyDescent="0.2">
      <c r="C6866"/>
      <c r="G6866" s="2"/>
      <c r="H6866" s="3"/>
      <c r="I6866"/>
      <c r="J6866" s="3"/>
      <c r="K6866" s="2"/>
      <c r="L6866" s="285"/>
      <c r="N6866" s="173"/>
      <c r="O6866" s="174"/>
      <c r="P6866" s="171"/>
      <c r="Q6866" s="170"/>
      <c r="R6866" s="171"/>
    </row>
    <row r="6867" spans="3:18" x14ac:dyDescent="0.2">
      <c r="C6867"/>
      <c r="G6867" s="2"/>
      <c r="H6867" s="3"/>
      <c r="I6867"/>
      <c r="J6867" s="3"/>
      <c r="K6867" s="2"/>
      <c r="L6867" s="285"/>
      <c r="N6867" s="173"/>
      <c r="O6867" s="174"/>
      <c r="P6867" s="171"/>
      <c r="Q6867" s="170"/>
      <c r="R6867" s="171"/>
    </row>
    <row r="6868" spans="3:18" x14ac:dyDescent="0.2">
      <c r="C6868"/>
      <c r="G6868" s="2"/>
      <c r="H6868" s="3"/>
      <c r="I6868"/>
      <c r="J6868" s="3"/>
      <c r="K6868" s="2"/>
      <c r="L6868" s="285"/>
      <c r="N6868" s="173"/>
      <c r="O6868" s="174"/>
      <c r="P6868" s="171"/>
      <c r="Q6868" s="170"/>
      <c r="R6868" s="171"/>
    </row>
    <row r="6869" spans="3:18" x14ac:dyDescent="0.2">
      <c r="C6869"/>
      <c r="G6869" s="2"/>
      <c r="H6869" s="3"/>
      <c r="I6869"/>
      <c r="J6869" s="3"/>
      <c r="K6869" s="2"/>
      <c r="L6869" s="285"/>
      <c r="N6869" s="173"/>
      <c r="O6869" s="174"/>
      <c r="P6869" s="171"/>
      <c r="Q6869" s="170"/>
      <c r="R6869" s="171"/>
    </row>
    <row r="6870" spans="3:18" x14ac:dyDescent="0.2">
      <c r="C6870"/>
      <c r="G6870" s="2"/>
      <c r="H6870" s="3"/>
      <c r="I6870"/>
      <c r="J6870" s="3"/>
      <c r="K6870" s="2"/>
      <c r="L6870" s="285"/>
      <c r="N6870" s="173"/>
      <c r="O6870" s="174"/>
      <c r="P6870" s="171"/>
      <c r="Q6870" s="170"/>
      <c r="R6870" s="171"/>
    </row>
    <row r="6871" spans="3:18" x14ac:dyDescent="0.2">
      <c r="C6871"/>
      <c r="G6871" s="2"/>
      <c r="H6871" s="3"/>
      <c r="I6871"/>
      <c r="J6871" s="3"/>
      <c r="K6871" s="2"/>
      <c r="L6871" s="285"/>
      <c r="N6871" s="173"/>
      <c r="O6871" s="174"/>
      <c r="P6871" s="171"/>
      <c r="Q6871" s="170"/>
      <c r="R6871" s="171"/>
    </row>
    <row r="6872" spans="3:18" x14ac:dyDescent="0.2">
      <c r="C6872"/>
      <c r="G6872" s="2"/>
      <c r="H6872" s="3"/>
      <c r="I6872"/>
      <c r="J6872" s="3"/>
      <c r="K6872" s="2"/>
      <c r="L6872" s="285"/>
      <c r="N6872" s="173"/>
      <c r="O6872" s="174"/>
      <c r="P6872" s="171"/>
      <c r="Q6872" s="170"/>
      <c r="R6872" s="171"/>
    </row>
    <row r="6873" spans="3:18" x14ac:dyDescent="0.2">
      <c r="C6873"/>
      <c r="G6873" s="2"/>
      <c r="H6873" s="3"/>
      <c r="I6873"/>
      <c r="J6873" s="3"/>
      <c r="K6873" s="2"/>
      <c r="L6873" s="285"/>
      <c r="N6873" s="173"/>
      <c r="O6873" s="174"/>
      <c r="P6873" s="171"/>
      <c r="Q6873" s="170"/>
      <c r="R6873" s="171"/>
    </row>
    <row r="6874" spans="3:18" x14ac:dyDescent="0.2">
      <c r="C6874"/>
      <c r="G6874" s="2"/>
      <c r="H6874" s="3"/>
      <c r="I6874"/>
      <c r="J6874" s="3"/>
      <c r="K6874" s="2"/>
      <c r="L6874" s="285"/>
      <c r="N6874" s="173"/>
      <c r="O6874" s="174"/>
      <c r="P6874" s="171"/>
      <c r="Q6874" s="170"/>
      <c r="R6874" s="171"/>
    </row>
    <row r="6875" spans="3:18" x14ac:dyDescent="0.2">
      <c r="C6875"/>
      <c r="G6875" s="2"/>
      <c r="H6875" s="3"/>
      <c r="I6875"/>
      <c r="J6875" s="3"/>
      <c r="K6875" s="2"/>
      <c r="L6875" s="285"/>
      <c r="N6875" s="173"/>
      <c r="O6875" s="174"/>
      <c r="P6875" s="171"/>
      <c r="Q6875" s="170"/>
      <c r="R6875" s="171"/>
    </row>
    <row r="6876" spans="3:18" x14ac:dyDescent="0.2">
      <c r="C6876"/>
      <c r="G6876" s="2"/>
      <c r="H6876" s="3"/>
      <c r="I6876"/>
      <c r="J6876" s="3"/>
      <c r="K6876" s="2"/>
      <c r="L6876" s="285"/>
      <c r="N6876" s="173"/>
      <c r="O6876" s="174"/>
      <c r="P6876" s="171"/>
      <c r="Q6876" s="170"/>
      <c r="R6876" s="171"/>
    </row>
    <row r="6877" spans="3:18" x14ac:dyDescent="0.2">
      <c r="C6877"/>
      <c r="G6877" s="2"/>
      <c r="H6877" s="3"/>
      <c r="I6877"/>
      <c r="J6877" s="3"/>
      <c r="K6877" s="2"/>
      <c r="L6877" s="285"/>
      <c r="N6877" s="173"/>
      <c r="O6877" s="174"/>
      <c r="P6877" s="171"/>
      <c r="Q6877" s="170"/>
      <c r="R6877" s="171"/>
    </row>
    <row r="6878" spans="3:18" x14ac:dyDescent="0.2">
      <c r="C6878"/>
      <c r="G6878" s="2"/>
      <c r="H6878" s="3"/>
      <c r="I6878"/>
      <c r="J6878" s="3"/>
      <c r="K6878" s="2"/>
      <c r="L6878" s="285"/>
      <c r="N6878" s="173"/>
      <c r="O6878" s="174"/>
      <c r="P6878" s="171"/>
      <c r="Q6878" s="170"/>
      <c r="R6878" s="171"/>
    </row>
    <row r="6879" spans="3:18" x14ac:dyDescent="0.2">
      <c r="C6879"/>
      <c r="G6879" s="2"/>
      <c r="H6879" s="3"/>
      <c r="I6879"/>
      <c r="J6879" s="3"/>
      <c r="K6879" s="2"/>
      <c r="L6879" s="285"/>
      <c r="N6879" s="173"/>
      <c r="O6879" s="174"/>
      <c r="P6879" s="171"/>
      <c r="Q6879" s="170"/>
      <c r="R6879" s="171"/>
    </row>
    <row r="6880" spans="3:18" x14ac:dyDescent="0.2">
      <c r="C6880"/>
      <c r="G6880" s="2"/>
      <c r="H6880" s="3"/>
      <c r="I6880"/>
      <c r="J6880" s="3"/>
      <c r="K6880" s="2"/>
      <c r="L6880" s="285"/>
      <c r="N6880" s="173"/>
      <c r="O6880" s="174"/>
      <c r="P6880" s="171"/>
      <c r="Q6880" s="170"/>
      <c r="R6880" s="171"/>
    </row>
    <row r="6881" spans="3:18" x14ac:dyDescent="0.2">
      <c r="C6881"/>
      <c r="G6881" s="2"/>
      <c r="H6881" s="3"/>
      <c r="I6881"/>
      <c r="J6881" s="3"/>
      <c r="K6881" s="2"/>
      <c r="L6881" s="285"/>
      <c r="N6881" s="173"/>
      <c r="O6881" s="174"/>
      <c r="P6881" s="171"/>
      <c r="Q6881" s="170"/>
      <c r="R6881" s="171"/>
    </row>
    <row r="6882" spans="3:18" x14ac:dyDescent="0.2">
      <c r="C6882"/>
      <c r="G6882" s="2"/>
      <c r="H6882" s="3"/>
      <c r="I6882"/>
      <c r="J6882" s="3"/>
      <c r="K6882" s="2"/>
      <c r="L6882" s="285"/>
      <c r="N6882" s="173"/>
      <c r="O6882" s="174"/>
      <c r="P6882" s="171"/>
      <c r="Q6882" s="170"/>
      <c r="R6882" s="171"/>
    </row>
    <row r="6883" spans="3:18" x14ac:dyDescent="0.2">
      <c r="C6883"/>
      <c r="G6883" s="2"/>
      <c r="H6883" s="3"/>
      <c r="I6883"/>
      <c r="J6883" s="3"/>
      <c r="K6883" s="2"/>
      <c r="L6883" s="285"/>
      <c r="N6883" s="173"/>
      <c r="O6883" s="174"/>
      <c r="P6883" s="171"/>
      <c r="Q6883" s="170"/>
      <c r="R6883" s="171"/>
    </row>
    <row r="6884" spans="3:18" x14ac:dyDescent="0.2">
      <c r="C6884"/>
      <c r="G6884" s="2"/>
      <c r="H6884" s="3"/>
      <c r="I6884"/>
      <c r="J6884" s="3"/>
      <c r="K6884" s="2"/>
      <c r="L6884" s="285"/>
      <c r="N6884" s="173"/>
      <c r="O6884" s="174"/>
      <c r="P6884" s="171"/>
      <c r="Q6884" s="170"/>
      <c r="R6884" s="171"/>
    </row>
    <row r="6885" spans="3:18" x14ac:dyDescent="0.2">
      <c r="C6885"/>
      <c r="G6885" s="2"/>
      <c r="H6885" s="3"/>
      <c r="I6885"/>
      <c r="J6885" s="3"/>
      <c r="K6885" s="2"/>
      <c r="L6885" s="285"/>
      <c r="N6885" s="173"/>
      <c r="O6885" s="174"/>
      <c r="P6885" s="171"/>
      <c r="Q6885" s="170"/>
      <c r="R6885" s="171"/>
    </row>
    <row r="6886" spans="3:18" x14ac:dyDescent="0.2">
      <c r="C6886"/>
      <c r="G6886" s="2"/>
      <c r="H6886" s="3"/>
      <c r="I6886"/>
      <c r="J6886" s="3"/>
      <c r="K6886" s="2"/>
      <c r="L6886" s="285"/>
      <c r="N6886" s="173"/>
      <c r="O6886" s="174"/>
      <c r="P6886" s="171"/>
      <c r="Q6886" s="170"/>
      <c r="R6886" s="171"/>
    </row>
    <row r="6887" spans="3:18" x14ac:dyDescent="0.2">
      <c r="C6887"/>
      <c r="G6887" s="2"/>
      <c r="H6887" s="3"/>
      <c r="I6887"/>
      <c r="J6887" s="3"/>
      <c r="K6887" s="2"/>
      <c r="L6887" s="285"/>
      <c r="N6887" s="173"/>
      <c r="O6887" s="174"/>
      <c r="P6887" s="171"/>
      <c r="Q6887" s="170"/>
      <c r="R6887" s="171"/>
    </row>
    <row r="6888" spans="3:18" x14ac:dyDescent="0.2">
      <c r="C6888"/>
      <c r="G6888" s="2"/>
      <c r="H6888" s="3"/>
      <c r="I6888"/>
      <c r="J6888" s="3"/>
      <c r="K6888" s="2"/>
      <c r="L6888" s="285"/>
      <c r="N6888" s="173"/>
      <c r="O6888" s="174"/>
      <c r="P6888" s="171"/>
      <c r="Q6888" s="170"/>
      <c r="R6888" s="171"/>
    </row>
    <row r="6889" spans="3:18" x14ac:dyDescent="0.2">
      <c r="C6889"/>
      <c r="G6889" s="2"/>
      <c r="H6889" s="3"/>
      <c r="I6889"/>
      <c r="J6889" s="3"/>
      <c r="K6889" s="2"/>
      <c r="L6889" s="285"/>
      <c r="N6889" s="173"/>
      <c r="O6889" s="174"/>
      <c r="P6889" s="171"/>
      <c r="Q6889" s="170"/>
      <c r="R6889" s="171"/>
    </row>
    <row r="6890" spans="3:18" x14ac:dyDescent="0.2">
      <c r="C6890"/>
      <c r="G6890" s="2"/>
      <c r="H6890" s="3"/>
      <c r="I6890"/>
      <c r="J6890" s="3"/>
      <c r="K6890" s="2"/>
      <c r="L6890" s="285"/>
      <c r="N6890" s="173"/>
      <c r="O6890" s="174"/>
      <c r="P6890" s="171"/>
      <c r="Q6890" s="170"/>
      <c r="R6890" s="171"/>
    </row>
    <row r="6891" spans="3:18" x14ac:dyDescent="0.2">
      <c r="C6891"/>
      <c r="G6891" s="2"/>
      <c r="H6891" s="3"/>
      <c r="I6891"/>
      <c r="J6891" s="3"/>
      <c r="K6891" s="2"/>
      <c r="L6891" s="285"/>
      <c r="N6891" s="173"/>
      <c r="O6891" s="174"/>
      <c r="P6891" s="171"/>
      <c r="Q6891" s="170"/>
      <c r="R6891" s="171"/>
    </row>
    <row r="6892" spans="3:18" x14ac:dyDescent="0.2">
      <c r="C6892"/>
      <c r="G6892" s="2"/>
      <c r="H6892" s="3"/>
      <c r="I6892"/>
      <c r="J6892" s="3"/>
      <c r="K6892" s="2"/>
      <c r="L6892" s="285"/>
      <c r="N6892" s="173"/>
      <c r="O6892" s="174"/>
      <c r="P6892" s="171"/>
      <c r="Q6892" s="170"/>
      <c r="R6892" s="171"/>
    </row>
    <row r="6893" spans="3:18" x14ac:dyDescent="0.2">
      <c r="C6893"/>
      <c r="G6893" s="2"/>
      <c r="H6893" s="3"/>
      <c r="I6893"/>
      <c r="J6893" s="3"/>
      <c r="K6893" s="2"/>
      <c r="L6893" s="285"/>
      <c r="N6893" s="173"/>
      <c r="O6893" s="174"/>
      <c r="P6893" s="171"/>
      <c r="Q6893" s="170"/>
      <c r="R6893" s="171"/>
    </row>
    <row r="6894" spans="3:18" x14ac:dyDescent="0.2">
      <c r="C6894"/>
      <c r="G6894" s="2"/>
      <c r="H6894" s="3"/>
      <c r="I6894"/>
      <c r="J6894" s="3"/>
      <c r="K6894" s="2"/>
      <c r="L6894" s="285"/>
      <c r="N6894" s="173"/>
      <c r="O6894" s="174"/>
      <c r="P6894" s="171"/>
      <c r="Q6894" s="170"/>
      <c r="R6894" s="171"/>
    </row>
    <row r="6895" spans="3:18" x14ac:dyDescent="0.2">
      <c r="C6895"/>
      <c r="G6895" s="2"/>
      <c r="H6895" s="3"/>
      <c r="I6895"/>
      <c r="J6895" s="3"/>
      <c r="K6895" s="2"/>
      <c r="L6895" s="285"/>
      <c r="N6895" s="173"/>
      <c r="O6895" s="174"/>
      <c r="P6895" s="171"/>
      <c r="Q6895" s="170"/>
      <c r="R6895" s="171"/>
    </row>
    <row r="6896" spans="3:18" x14ac:dyDescent="0.2">
      <c r="C6896"/>
      <c r="G6896" s="2"/>
      <c r="H6896" s="3"/>
      <c r="I6896"/>
      <c r="J6896" s="3"/>
      <c r="K6896" s="2"/>
      <c r="L6896" s="285"/>
      <c r="N6896" s="173"/>
      <c r="O6896" s="174"/>
      <c r="P6896" s="171"/>
      <c r="Q6896" s="170"/>
      <c r="R6896" s="171"/>
    </row>
    <row r="6897" spans="3:18" x14ac:dyDescent="0.2">
      <c r="C6897"/>
      <c r="G6897" s="2"/>
      <c r="H6897" s="3"/>
      <c r="I6897"/>
      <c r="J6897" s="3"/>
      <c r="K6897" s="2"/>
      <c r="L6897" s="285"/>
      <c r="N6897" s="173"/>
      <c r="O6897" s="174"/>
      <c r="P6897" s="171"/>
      <c r="Q6897" s="170"/>
      <c r="R6897" s="171"/>
    </row>
    <row r="6898" spans="3:18" x14ac:dyDescent="0.2">
      <c r="C6898"/>
      <c r="G6898" s="2"/>
      <c r="H6898" s="3"/>
      <c r="I6898"/>
      <c r="J6898" s="3"/>
      <c r="K6898" s="2"/>
      <c r="L6898" s="285"/>
      <c r="N6898" s="173"/>
      <c r="O6898" s="174"/>
      <c r="P6898" s="171"/>
      <c r="Q6898" s="170"/>
      <c r="R6898" s="171"/>
    </row>
    <row r="6899" spans="3:18" x14ac:dyDescent="0.2">
      <c r="C6899"/>
      <c r="G6899" s="2"/>
      <c r="H6899" s="3"/>
      <c r="I6899"/>
      <c r="J6899" s="3"/>
      <c r="K6899" s="2"/>
      <c r="L6899" s="285"/>
      <c r="N6899" s="173"/>
      <c r="O6899" s="174"/>
      <c r="P6899" s="171"/>
      <c r="Q6899" s="170"/>
      <c r="R6899" s="171"/>
    </row>
    <row r="6900" spans="3:18" x14ac:dyDescent="0.2">
      <c r="C6900"/>
      <c r="G6900" s="2"/>
      <c r="H6900" s="3"/>
      <c r="I6900"/>
      <c r="J6900" s="3"/>
      <c r="K6900" s="2"/>
      <c r="L6900" s="285"/>
      <c r="N6900" s="173"/>
      <c r="O6900" s="174"/>
      <c r="P6900" s="171"/>
      <c r="Q6900" s="170"/>
      <c r="R6900" s="171"/>
    </row>
    <row r="6901" spans="3:18" x14ac:dyDescent="0.2">
      <c r="C6901"/>
      <c r="G6901" s="2"/>
      <c r="H6901" s="3"/>
      <c r="I6901"/>
      <c r="J6901" s="3"/>
      <c r="K6901" s="2"/>
      <c r="L6901" s="285"/>
      <c r="N6901" s="173"/>
      <c r="O6901" s="174"/>
      <c r="P6901" s="171"/>
      <c r="Q6901" s="170"/>
      <c r="R6901" s="171"/>
    </row>
    <row r="6902" spans="3:18" x14ac:dyDescent="0.2">
      <c r="C6902"/>
      <c r="G6902" s="2"/>
      <c r="H6902" s="3"/>
      <c r="I6902"/>
      <c r="J6902" s="3"/>
      <c r="K6902" s="2"/>
      <c r="L6902" s="285"/>
      <c r="N6902" s="173"/>
      <c r="O6902" s="174"/>
      <c r="P6902" s="171"/>
      <c r="Q6902" s="170"/>
      <c r="R6902" s="171"/>
    </row>
    <row r="6903" spans="3:18" x14ac:dyDescent="0.2">
      <c r="C6903"/>
      <c r="G6903" s="2"/>
      <c r="H6903" s="3"/>
      <c r="I6903"/>
      <c r="J6903" s="3"/>
      <c r="K6903" s="2"/>
      <c r="L6903" s="285"/>
      <c r="N6903" s="173"/>
      <c r="O6903" s="174"/>
      <c r="P6903" s="171"/>
      <c r="Q6903" s="170"/>
      <c r="R6903" s="171"/>
    </row>
    <row r="6904" spans="3:18" x14ac:dyDescent="0.2">
      <c r="C6904"/>
      <c r="G6904" s="2"/>
      <c r="H6904" s="3"/>
      <c r="I6904"/>
      <c r="J6904" s="3"/>
      <c r="K6904" s="2"/>
      <c r="L6904" s="285"/>
      <c r="N6904" s="173"/>
      <c r="O6904" s="174"/>
      <c r="P6904" s="171"/>
      <c r="Q6904" s="170"/>
      <c r="R6904" s="171"/>
    </row>
    <row r="6905" spans="3:18" x14ac:dyDescent="0.2">
      <c r="C6905"/>
      <c r="G6905" s="2"/>
      <c r="H6905" s="3"/>
      <c r="I6905"/>
      <c r="J6905" s="3"/>
      <c r="K6905" s="2"/>
      <c r="L6905" s="285"/>
      <c r="N6905" s="173"/>
      <c r="O6905" s="174"/>
      <c r="P6905" s="171"/>
      <c r="Q6905" s="170"/>
      <c r="R6905" s="171"/>
    </row>
    <row r="6906" spans="3:18" x14ac:dyDescent="0.2">
      <c r="C6906"/>
      <c r="G6906" s="2"/>
      <c r="H6906" s="3"/>
      <c r="I6906"/>
      <c r="J6906" s="3"/>
      <c r="K6906" s="2"/>
      <c r="L6906" s="285"/>
      <c r="N6906" s="173"/>
      <c r="O6906" s="174"/>
      <c r="P6906" s="171"/>
      <c r="Q6906" s="170"/>
      <c r="R6906" s="171"/>
    </row>
    <row r="6907" spans="3:18" x14ac:dyDescent="0.2">
      <c r="C6907"/>
      <c r="G6907" s="2"/>
      <c r="H6907" s="3"/>
      <c r="I6907"/>
      <c r="J6907" s="3"/>
      <c r="K6907" s="2"/>
      <c r="L6907" s="285"/>
      <c r="N6907" s="173"/>
      <c r="O6907" s="174"/>
      <c r="P6907" s="171"/>
      <c r="Q6907" s="170"/>
      <c r="R6907" s="171"/>
    </row>
    <row r="6908" spans="3:18" x14ac:dyDescent="0.2">
      <c r="C6908"/>
      <c r="G6908" s="2"/>
      <c r="H6908" s="3"/>
      <c r="I6908"/>
      <c r="J6908" s="3"/>
      <c r="K6908" s="2"/>
      <c r="L6908" s="285"/>
      <c r="N6908" s="173"/>
      <c r="O6908" s="174"/>
      <c r="P6908" s="171"/>
      <c r="Q6908" s="170"/>
      <c r="R6908" s="171"/>
    </row>
    <row r="6909" spans="3:18" x14ac:dyDescent="0.2">
      <c r="C6909"/>
      <c r="G6909" s="2"/>
      <c r="H6909" s="3"/>
      <c r="I6909"/>
      <c r="J6909" s="3"/>
      <c r="K6909" s="2"/>
      <c r="L6909" s="285"/>
      <c r="N6909" s="173"/>
      <c r="O6909" s="174"/>
      <c r="P6909" s="171"/>
      <c r="Q6909" s="170"/>
      <c r="R6909" s="171"/>
    </row>
    <row r="6910" spans="3:18" x14ac:dyDescent="0.2">
      <c r="C6910"/>
      <c r="G6910" s="2"/>
      <c r="H6910" s="3"/>
      <c r="I6910"/>
      <c r="J6910" s="3"/>
      <c r="K6910" s="2"/>
      <c r="L6910" s="285"/>
      <c r="N6910" s="173"/>
      <c r="O6910" s="174"/>
      <c r="P6910" s="171"/>
      <c r="Q6910" s="170"/>
      <c r="R6910" s="171"/>
    </row>
    <row r="6911" spans="3:18" x14ac:dyDescent="0.2">
      <c r="C6911"/>
      <c r="G6911" s="2"/>
      <c r="H6911" s="3"/>
      <c r="I6911"/>
      <c r="J6911" s="3"/>
      <c r="K6911" s="2"/>
      <c r="L6911" s="285"/>
      <c r="N6911" s="173"/>
      <c r="O6911" s="174"/>
      <c r="P6911" s="171"/>
      <c r="Q6911" s="170"/>
      <c r="R6911" s="171"/>
    </row>
    <row r="6912" spans="3:18" x14ac:dyDescent="0.2">
      <c r="C6912"/>
      <c r="G6912" s="2"/>
      <c r="H6912" s="3"/>
      <c r="I6912"/>
      <c r="J6912" s="3"/>
      <c r="K6912" s="2"/>
      <c r="L6912" s="285"/>
      <c r="N6912" s="173"/>
      <c r="O6912" s="174"/>
      <c r="P6912" s="171"/>
      <c r="Q6912" s="170"/>
      <c r="R6912" s="171"/>
    </row>
    <row r="6913" spans="3:18" x14ac:dyDescent="0.2">
      <c r="C6913"/>
      <c r="G6913" s="2"/>
      <c r="H6913" s="3"/>
      <c r="I6913"/>
      <c r="J6913" s="3"/>
      <c r="K6913" s="2"/>
      <c r="L6913" s="285"/>
      <c r="N6913" s="173"/>
      <c r="O6913" s="174"/>
      <c r="P6913" s="171"/>
      <c r="Q6913" s="170"/>
      <c r="R6913" s="171"/>
    </row>
    <row r="6914" spans="3:18" x14ac:dyDescent="0.2">
      <c r="C6914"/>
      <c r="G6914" s="2"/>
      <c r="H6914" s="3"/>
      <c r="I6914"/>
      <c r="J6914" s="3"/>
      <c r="K6914" s="2"/>
      <c r="L6914" s="285"/>
      <c r="N6914" s="173"/>
      <c r="O6914" s="174"/>
      <c r="P6914" s="171"/>
      <c r="Q6914" s="170"/>
      <c r="R6914" s="171"/>
    </row>
    <row r="6915" spans="3:18" x14ac:dyDescent="0.2">
      <c r="C6915"/>
      <c r="G6915" s="2"/>
      <c r="H6915" s="3"/>
      <c r="I6915"/>
      <c r="J6915" s="3"/>
      <c r="K6915" s="2"/>
      <c r="L6915" s="285"/>
      <c r="N6915" s="173"/>
      <c r="O6915" s="174"/>
      <c r="P6915" s="171"/>
      <c r="Q6915" s="170"/>
      <c r="R6915" s="171"/>
    </row>
    <row r="6916" spans="3:18" x14ac:dyDescent="0.2">
      <c r="C6916"/>
      <c r="G6916" s="2"/>
      <c r="H6916" s="3"/>
      <c r="I6916"/>
      <c r="J6916" s="3"/>
      <c r="K6916" s="2"/>
      <c r="L6916" s="285"/>
      <c r="N6916" s="173"/>
      <c r="O6916" s="174"/>
      <c r="P6916" s="171"/>
      <c r="Q6916" s="170"/>
      <c r="R6916" s="171"/>
    </row>
    <row r="6917" spans="3:18" x14ac:dyDescent="0.2">
      <c r="C6917"/>
      <c r="G6917" s="2"/>
      <c r="H6917" s="3"/>
      <c r="I6917"/>
      <c r="J6917" s="3"/>
      <c r="K6917" s="2"/>
      <c r="L6917" s="285"/>
      <c r="N6917" s="173"/>
      <c r="O6917" s="174"/>
      <c r="P6917" s="171"/>
      <c r="Q6917" s="170"/>
      <c r="R6917" s="171"/>
    </row>
    <row r="6918" spans="3:18" x14ac:dyDescent="0.2">
      <c r="C6918"/>
      <c r="G6918" s="2"/>
      <c r="H6918" s="3"/>
      <c r="I6918"/>
      <c r="J6918" s="3"/>
      <c r="K6918" s="2"/>
      <c r="L6918" s="285"/>
      <c r="N6918" s="173"/>
      <c r="O6918" s="174"/>
      <c r="P6918" s="171"/>
      <c r="Q6918" s="170"/>
      <c r="R6918" s="171"/>
    </row>
    <row r="6919" spans="3:18" x14ac:dyDescent="0.2">
      <c r="C6919"/>
      <c r="G6919" s="2"/>
      <c r="H6919" s="3"/>
      <c r="I6919"/>
      <c r="J6919" s="3"/>
      <c r="K6919" s="2"/>
      <c r="L6919" s="285"/>
      <c r="N6919" s="173"/>
      <c r="O6919" s="174"/>
      <c r="P6919" s="171"/>
      <c r="Q6919" s="170"/>
      <c r="R6919" s="171"/>
    </row>
    <row r="6920" spans="3:18" x14ac:dyDescent="0.2">
      <c r="C6920"/>
      <c r="G6920" s="2"/>
      <c r="H6920" s="3"/>
      <c r="I6920"/>
      <c r="J6920" s="3"/>
      <c r="K6920" s="2"/>
      <c r="L6920" s="285"/>
      <c r="N6920" s="173"/>
      <c r="O6920" s="174"/>
      <c r="P6920" s="171"/>
      <c r="Q6920" s="170"/>
      <c r="R6920" s="171"/>
    </row>
    <row r="6921" spans="3:18" x14ac:dyDescent="0.2">
      <c r="C6921"/>
      <c r="G6921" s="2"/>
      <c r="H6921" s="3"/>
      <c r="I6921"/>
      <c r="J6921" s="3"/>
      <c r="K6921" s="2"/>
      <c r="L6921" s="285"/>
      <c r="N6921" s="173"/>
      <c r="O6921" s="174"/>
      <c r="P6921" s="171"/>
      <c r="Q6921" s="170"/>
      <c r="R6921" s="171"/>
    </row>
    <row r="6922" spans="3:18" x14ac:dyDescent="0.2">
      <c r="C6922"/>
      <c r="G6922" s="2"/>
      <c r="H6922" s="3"/>
      <c r="I6922"/>
      <c r="J6922" s="3"/>
      <c r="K6922" s="2"/>
      <c r="L6922" s="285"/>
      <c r="N6922" s="173"/>
      <c r="O6922" s="174"/>
      <c r="P6922" s="171"/>
      <c r="Q6922" s="170"/>
      <c r="R6922" s="171"/>
    </row>
    <row r="6923" spans="3:18" x14ac:dyDescent="0.2">
      <c r="C6923"/>
      <c r="G6923" s="2"/>
      <c r="H6923" s="3"/>
      <c r="I6923"/>
      <c r="J6923" s="3"/>
      <c r="K6923" s="2"/>
      <c r="L6923" s="285"/>
      <c r="N6923" s="173"/>
      <c r="O6923" s="174"/>
      <c r="P6923" s="171"/>
      <c r="Q6923" s="170"/>
      <c r="R6923" s="171"/>
    </row>
    <row r="6924" spans="3:18" x14ac:dyDescent="0.2">
      <c r="C6924"/>
      <c r="G6924" s="2"/>
      <c r="H6924" s="3"/>
      <c r="I6924"/>
      <c r="J6924" s="3"/>
      <c r="K6924" s="2"/>
      <c r="L6924" s="285"/>
      <c r="N6924" s="173"/>
      <c r="O6924" s="174"/>
      <c r="P6924" s="171"/>
      <c r="Q6924" s="170"/>
      <c r="R6924" s="171"/>
    </row>
    <row r="6925" spans="3:18" x14ac:dyDescent="0.2">
      <c r="C6925"/>
      <c r="G6925" s="2"/>
      <c r="H6925" s="3"/>
      <c r="I6925"/>
      <c r="J6925" s="3"/>
      <c r="K6925" s="2"/>
      <c r="L6925" s="285"/>
      <c r="N6925" s="173"/>
      <c r="O6925" s="174"/>
      <c r="P6925" s="171"/>
      <c r="Q6925" s="170"/>
      <c r="R6925" s="171"/>
    </row>
    <row r="6926" spans="3:18" x14ac:dyDescent="0.2">
      <c r="C6926"/>
      <c r="G6926" s="2"/>
      <c r="H6926" s="3"/>
      <c r="I6926"/>
      <c r="J6926" s="3"/>
      <c r="K6926" s="2"/>
      <c r="L6926" s="285"/>
      <c r="N6926" s="173"/>
      <c r="O6926" s="174"/>
      <c r="P6926" s="171"/>
      <c r="Q6926" s="170"/>
      <c r="R6926" s="171"/>
    </row>
    <row r="6927" spans="3:18" x14ac:dyDescent="0.2">
      <c r="C6927"/>
      <c r="G6927" s="2"/>
      <c r="H6927" s="3"/>
      <c r="I6927"/>
      <c r="J6927" s="3"/>
      <c r="K6927" s="2"/>
      <c r="L6927" s="285"/>
      <c r="N6927" s="173"/>
      <c r="O6927" s="174"/>
      <c r="P6927" s="171"/>
      <c r="Q6927" s="170"/>
      <c r="R6927" s="171"/>
    </row>
    <row r="6928" spans="3:18" x14ac:dyDescent="0.2">
      <c r="C6928"/>
      <c r="G6928" s="2"/>
      <c r="H6928" s="3"/>
      <c r="I6928"/>
      <c r="J6928" s="3"/>
      <c r="K6928" s="2"/>
      <c r="L6928" s="285"/>
      <c r="N6928" s="173"/>
      <c r="O6928" s="174"/>
      <c r="P6928" s="171"/>
      <c r="Q6928" s="170"/>
      <c r="R6928" s="171"/>
    </row>
    <row r="6929" spans="3:18" x14ac:dyDescent="0.2">
      <c r="C6929"/>
      <c r="G6929" s="2"/>
      <c r="H6929" s="3"/>
      <c r="I6929"/>
      <c r="J6929" s="3"/>
      <c r="K6929" s="2"/>
      <c r="L6929" s="285"/>
      <c r="N6929" s="173"/>
      <c r="O6929" s="174"/>
      <c r="P6929" s="171"/>
      <c r="Q6929" s="170"/>
      <c r="R6929" s="171"/>
    </row>
    <row r="6930" spans="3:18" x14ac:dyDescent="0.2">
      <c r="C6930"/>
      <c r="G6930" s="2"/>
      <c r="H6930" s="3"/>
      <c r="I6930"/>
      <c r="J6930" s="3"/>
      <c r="K6930" s="2"/>
      <c r="L6930" s="285"/>
      <c r="N6930" s="173"/>
      <c r="O6930" s="174"/>
      <c r="P6930" s="171"/>
      <c r="Q6930" s="170"/>
      <c r="R6930" s="171"/>
    </row>
    <row r="6931" spans="3:18" x14ac:dyDescent="0.2">
      <c r="C6931"/>
      <c r="G6931" s="2"/>
      <c r="H6931" s="3"/>
      <c r="I6931"/>
      <c r="J6931" s="3"/>
      <c r="K6931" s="2"/>
      <c r="L6931" s="285"/>
      <c r="N6931" s="173"/>
      <c r="O6931" s="174"/>
      <c r="P6931" s="171"/>
      <c r="Q6931" s="170"/>
      <c r="R6931" s="171"/>
    </row>
    <row r="6932" spans="3:18" x14ac:dyDescent="0.2">
      <c r="C6932"/>
      <c r="G6932" s="2"/>
      <c r="H6932" s="3"/>
      <c r="I6932"/>
      <c r="J6932" s="3"/>
      <c r="K6932" s="2"/>
      <c r="L6932" s="285"/>
      <c r="N6932" s="173"/>
      <c r="O6932" s="174"/>
      <c r="P6932" s="171"/>
      <c r="Q6932" s="170"/>
      <c r="R6932" s="171"/>
    </row>
    <row r="6933" spans="3:18" x14ac:dyDescent="0.2">
      <c r="C6933"/>
      <c r="G6933" s="2"/>
      <c r="H6933" s="3"/>
      <c r="I6933"/>
      <c r="J6933" s="3"/>
      <c r="K6933" s="2"/>
      <c r="L6933" s="285"/>
      <c r="N6933" s="173"/>
      <c r="O6933" s="174"/>
      <c r="P6933" s="171"/>
      <c r="Q6933" s="170"/>
      <c r="R6933" s="171"/>
    </row>
    <row r="6934" spans="3:18" x14ac:dyDescent="0.2">
      <c r="C6934"/>
      <c r="G6934" s="2"/>
      <c r="H6934" s="3"/>
      <c r="I6934"/>
      <c r="J6934" s="3"/>
      <c r="K6934" s="2"/>
      <c r="L6934" s="285"/>
      <c r="N6934" s="173"/>
      <c r="O6934" s="174"/>
      <c r="P6934" s="171"/>
      <c r="Q6934" s="170"/>
      <c r="R6934" s="171"/>
    </row>
    <row r="6935" spans="3:18" x14ac:dyDescent="0.2">
      <c r="C6935"/>
      <c r="G6935" s="2"/>
      <c r="H6935" s="3"/>
      <c r="I6935"/>
      <c r="J6935" s="3"/>
      <c r="K6935" s="2"/>
      <c r="L6935" s="285"/>
      <c r="N6935" s="173"/>
      <c r="O6935" s="174"/>
      <c r="P6935" s="171"/>
      <c r="Q6935" s="170"/>
      <c r="R6935" s="171"/>
    </row>
    <row r="6936" spans="3:18" x14ac:dyDescent="0.2">
      <c r="C6936"/>
      <c r="G6936" s="2"/>
      <c r="H6936" s="3"/>
      <c r="I6936"/>
      <c r="J6936" s="3"/>
      <c r="K6936" s="2"/>
      <c r="L6936" s="285"/>
      <c r="N6936" s="173"/>
      <c r="O6936" s="174"/>
      <c r="P6936" s="171"/>
      <c r="Q6936" s="170"/>
      <c r="R6936" s="171"/>
    </row>
    <row r="6937" spans="3:18" x14ac:dyDescent="0.2">
      <c r="C6937"/>
      <c r="G6937" s="2"/>
      <c r="H6937" s="3"/>
      <c r="I6937"/>
      <c r="J6937" s="3"/>
      <c r="K6937" s="2"/>
      <c r="L6937" s="285"/>
      <c r="N6937" s="173"/>
      <c r="O6937" s="174"/>
      <c r="P6937" s="171"/>
      <c r="Q6937" s="170"/>
      <c r="R6937" s="171"/>
    </row>
    <row r="6938" spans="3:18" x14ac:dyDescent="0.2">
      <c r="C6938"/>
      <c r="G6938" s="2"/>
      <c r="H6938" s="3"/>
      <c r="I6938"/>
      <c r="J6938" s="3"/>
      <c r="K6938" s="2"/>
      <c r="L6938" s="285"/>
      <c r="N6938" s="173"/>
      <c r="O6938" s="174"/>
      <c r="P6938" s="171"/>
      <c r="Q6938" s="170"/>
      <c r="R6938" s="171"/>
    </row>
    <row r="6939" spans="3:18" x14ac:dyDescent="0.2">
      <c r="C6939"/>
      <c r="G6939" s="2"/>
      <c r="H6939" s="3"/>
      <c r="I6939"/>
      <c r="J6939" s="3"/>
      <c r="K6939" s="2"/>
      <c r="L6939" s="285"/>
      <c r="N6939" s="173"/>
      <c r="O6939" s="174"/>
      <c r="P6939" s="171"/>
      <c r="Q6939" s="170"/>
      <c r="R6939" s="171"/>
    </row>
    <row r="6940" spans="3:18" x14ac:dyDescent="0.2">
      <c r="C6940"/>
      <c r="G6940" s="2"/>
      <c r="H6940" s="3"/>
      <c r="I6940"/>
      <c r="J6940" s="3"/>
      <c r="K6940" s="2"/>
      <c r="L6940" s="285"/>
      <c r="N6940" s="173"/>
      <c r="O6940" s="174"/>
      <c r="P6940" s="171"/>
      <c r="Q6940" s="170"/>
      <c r="R6940" s="171"/>
    </row>
    <row r="6941" spans="3:18" x14ac:dyDescent="0.2">
      <c r="C6941"/>
      <c r="G6941" s="2"/>
      <c r="H6941" s="3"/>
      <c r="I6941"/>
      <c r="J6941" s="3"/>
      <c r="K6941" s="2"/>
      <c r="L6941" s="285"/>
      <c r="N6941" s="173"/>
      <c r="O6941" s="174"/>
      <c r="P6941" s="171"/>
      <c r="Q6941" s="170"/>
      <c r="R6941" s="171"/>
    </row>
    <row r="6942" spans="3:18" x14ac:dyDescent="0.2">
      <c r="C6942"/>
      <c r="G6942" s="2"/>
      <c r="H6942" s="3"/>
      <c r="I6942"/>
      <c r="J6942" s="3"/>
      <c r="K6942" s="2"/>
      <c r="L6942" s="285"/>
      <c r="N6942" s="173"/>
      <c r="O6942" s="174"/>
      <c r="P6942" s="171"/>
      <c r="Q6942" s="170"/>
      <c r="R6942" s="171"/>
    </row>
    <row r="6943" spans="3:18" x14ac:dyDescent="0.2">
      <c r="C6943"/>
      <c r="G6943" s="2"/>
      <c r="H6943" s="3"/>
      <c r="I6943"/>
      <c r="J6943" s="3"/>
      <c r="K6943" s="2"/>
      <c r="L6943" s="285"/>
      <c r="N6943" s="173"/>
      <c r="O6943" s="174"/>
      <c r="P6943" s="171"/>
      <c r="Q6943" s="170"/>
      <c r="R6943" s="171"/>
    </row>
    <row r="6944" spans="3:18" x14ac:dyDescent="0.2">
      <c r="C6944"/>
      <c r="G6944" s="2"/>
      <c r="H6944" s="3"/>
      <c r="I6944"/>
      <c r="J6944" s="3"/>
      <c r="K6944" s="2"/>
      <c r="L6944" s="285"/>
      <c r="N6944" s="173"/>
      <c r="O6944" s="174"/>
      <c r="P6944" s="171"/>
      <c r="Q6944" s="170"/>
      <c r="R6944" s="171"/>
    </row>
    <row r="6945" spans="3:18" x14ac:dyDescent="0.2">
      <c r="C6945"/>
      <c r="G6945" s="2"/>
      <c r="H6945" s="3"/>
      <c r="I6945"/>
      <c r="J6945" s="3"/>
      <c r="K6945" s="2"/>
      <c r="L6945" s="285"/>
      <c r="N6945" s="173"/>
      <c r="O6945" s="174"/>
      <c r="P6945" s="171"/>
      <c r="Q6945" s="170"/>
      <c r="R6945" s="171"/>
    </row>
    <row r="6946" spans="3:18" x14ac:dyDescent="0.2">
      <c r="C6946"/>
      <c r="G6946" s="2"/>
      <c r="H6946" s="3"/>
      <c r="I6946"/>
      <c r="J6946" s="3"/>
      <c r="K6946" s="2"/>
      <c r="L6946" s="285"/>
      <c r="N6946" s="173"/>
      <c r="O6946" s="174"/>
      <c r="P6946" s="171"/>
      <c r="Q6946" s="170"/>
      <c r="R6946" s="171"/>
    </row>
    <row r="6947" spans="3:18" x14ac:dyDescent="0.2">
      <c r="C6947"/>
      <c r="G6947" s="2"/>
      <c r="H6947" s="3"/>
      <c r="I6947"/>
      <c r="J6947" s="3"/>
      <c r="K6947" s="2"/>
      <c r="L6947" s="285"/>
      <c r="N6947" s="173"/>
      <c r="O6947" s="174"/>
      <c r="P6947" s="171"/>
      <c r="Q6947" s="170"/>
      <c r="R6947" s="171"/>
    </row>
    <row r="6948" spans="3:18" x14ac:dyDescent="0.2">
      <c r="C6948"/>
      <c r="G6948" s="2"/>
      <c r="H6948" s="3"/>
      <c r="I6948"/>
      <c r="J6948" s="3"/>
      <c r="K6948" s="2"/>
      <c r="L6948" s="285"/>
      <c r="N6948" s="173"/>
      <c r="O6948" s="174"/>
      <c r="P6948" s="171"/>
      <c r="Q6948" s="170"/>
      <c r="R6948" s="171"/>
    </row>
    <row r="6949" spans="3:18" x14ac:dyDescent="0.2">
      <c r="C6949"/>
      <c r="G6949" s="2"/>
      <c r="H6949" s="3"/>
      <c r="I6949"/>
      <c r="J6949" s="3"/>
      <c r="K6949" s="2"/>
      <c r="L6949" s="285"/>
      <c r="N6949" s="173"/>
      <c r="O6949" s="174"/>
      <c r="P6949" s="171"/>
      <c r="Q6949" s="170"/>
      <c r="R6949" s="171"/>
    </row>
    <row r="6950" spans="3:18" x14ac:dyDescent="0.2">
      <c r="C6950"/>
      <c r="G6950" s="2"/>
      <c r="H6950" s="3"/>
      <c r="I6950"/>
      <c r="J6950" s="3"/>
      <c r="K6950" s="2"/>
      <c r="L6950" s="285"/>
      <c r="N6950" s="173"/>
      <c r="O6950" s="174"/>
      <c r="P6950" s="171"/>
      <c r="Q6950" s="170"/>
      <c r="R6950" s="171"/>
    </row>
    <row r="6951" spans="3:18" x14ac:dyDescent="0.2">
      <c r="C6951"/>
      <c r="G6951" s="2"/>
      <c r="H6951" s="3"/>
      <c r="I6951"/>
      <c r="J6951" s="3"/>
      <c r="K6951" s="2"/>
      <c r="L6951" s="285"/>
      <c r="N6951" s="173"/>
      <c r="O6951" s="174"/>
      <c r="P6951" s="171"/>
      <c r="Q6951" s="170"/>
      <c r="R6951" s="171"/>
    </row>
    <row r="6952" spans="3:18" x14ac:dyDescent="0.2">
      <c r="C6952"/>
      <c r="G6952" s="2"/>
      <c r="H6952" s="3"/>
      <c r="I6952"/>
      <c r="J6952" s="3"/>
      <c r="K6952" s="2"/>
      <c r="L6952" s="285"/>
      <c r="N6952" s="173"/>
      <c r="O6952" s="174"/>
      <c r="P6952" s="171"/>
      <c r="Q6952" s="170"/>
      <c r="R6952" s="171"/>
    </row>
    <row r="6953" spans="3:18" x14ac:dyDescent="0.2">
      <c r="C6953"/>
      <c r="G6953" s="2"/>
      <c r="H6953" s="3"/>
      <c r="I6953"/>
      <c r="J6953" s="3"/>
      <c r="K6953" s="2"/>
      <c r="L6953" s="285"/>
      <c r="N6953" s="173"/>
      <c r="O6953" s="174"/>
      <c r="P6953" s="171"/>
      <c r="Q6953" s="170"/>
      <c r="R6953" s="171"/>
    </row>
    <row r="6954" spans="3:18" x14ac:dyDescent="0.2">
      <c r="C6954"/>
      <c r="G6954" s="2"/>
      <c r="H6954" s="3"/>
      <c r="I6954"/>
      <c r="J6954" s="3"/>
      <c r="K6954" s="2"/>
      <c r="L6954" s="285"/>
      <c r="N6954" s="173"/>
      <c r="O6954" s="174"/>
      <c r="P6954" s="171"/>
      <c r="Q6954" s="170"/>
      <c r="R6954" s="171"/>
    </row>
    <row r="6955" spans="3:18" x14ac:dyDescent="0.2">
      <c r="C6955"/>
      <c r="G6955" s="2"/>
      <c r="H6955" s="3"/>
      <c r="I6955"/>
      <c r="J6955" s="3"/>
      <c r="K6955" s="2"/>
      <c r="L6955" s="285"/>
      <c r="N6955" s="173"/>
      <c r="O6955" s="174"/>
      <c r="P6955" s="171"/>
      <c r="Q6955" s="170"/>
      <c r="R6955" s="171"/>
    </row>
    <row r="6956" spans="3:18" x14ac:dyDescent="0.2">
      <c r="C6956"/>
      <c r="G6956" s="2"/>
      <c r="H6956" s="3"/>
      <c r="I6956"/>
      <c r="J6956" s="3"/>
      <c r="K6956" s="2"/>
      <c r="L6956" s="285"/>
      <c r="N6956" s="173"/>
      <c r="O6956" s="174"/>
      <c r="P6956" s="171"/>
      <c r="Q6956" s="170"/>
      <c r="R6956" s="171"/>
    </row>
    <row r="6957" spans="3:18" x14ac:dyDescent="0.2">
      <c r="C6957"/>
      <c r="G6957" s="2"/>
      <c r="H6957" s="3"/>
      <c r="I6957"/>
      <c r="J6957" s="3"/>
      <c r="K6957" s="2"/>
      <c r="L6957" s="285"/>
      <c r="N6957" s="173"/>
      <c r="O6957" s="174"/>
      <c r="P6957" s="171"/>
      <c r="Q6957" s="170"/>
      <c r="R6957" s="171"/>
    </row>
    <row r="6958" spans="3:18" x14ac:dyDescent="0.2">
      <c r="C6958"/>
      <c r="G6958" s="2"/>
      <c r="H6958" s="3"/>
      <c r="I6958"/>
      <c r="J6958" s="3"/>
      <c r="K6958" s="2"/>
      <c r="L6958" s="285"/>
      <c r="N6958" s="173"/>
      <c r="O6958" s="174"/>
      <c r="P6958" s="171"/>
      <c r="Q6958" s="170"/>
      <c r="R6958" s="171"/>
    </row>
    <row r="6959" spans="3:18" x14ac:dyDescent="0.2">
      <c r="C6959"/>
      <c r="G6959" s="2"/>
      <c r="H6959" s="3"/>
      <c r="I6959"/>
      <c r="J6959" s="3"/>
      <c r="K6959" s="2"/>
      <c r="L6959" s="285"/>
      <c r="N6959" s="173"/>
      <c r="O6959" s="174"/>
      <c r="P6959" s="171"/>
      <c r="Q6959" s="170"/>
      <c r="R6959" s="171"/>
    </row>
    <row r="6960" spans="3:18" x14ac:dyDescent="0.2">
      <c r="C6960"/>
      <c r="G6960" s="2"/>
      <c r="H6960" s="3"/>
      <c r="I6960"/>
      <c r="J6960" s="3"/>
      <c r="K6960" s="2"/>
      <c r="L6960" s="285"/>
      <c r="N6960" s="173"/>
      <c r="O6960" s="174"/>
      <c r="P6960" s="171"/>
      <c r="Q6960" s="170"/>
      <c r="R6960" s="171"/>
    </row>
    <row r="6961" spans="3:18" x14ac:dyDescent="0.2">
      <c r="C6961"/>
      <c r="G6961" s="2"/>
      <c r="H6961" s="3"/>
      <c r="I6961"/>
      <c r="J6961" s="3"/>
      <c r="K6961" s="2"/>
      <c r="L6961" s="285"/>
      <c r="N6961" s="173"/>
      <c r="O6961" s="174"/>
      <c r="P6961" s="171"/>
      <c r="Q6961" s="170"/>
      <c r="R6961" s="171"/>
    </row>
    <row r="6962" spans="3:18" x14ac:dyDescent="0.2">
      <c r="C6962"/>
      <c r="G6962" s="2"/>
      <c r="H6962" s="3"/>
      <c r="I6962"/>
      <c r="J6962" s="3"/>
      <c r="K6962" s="2"/>
      <c r="L6962" s="285"/>
      <c r="N6962" s="173"/>
      <c r="O6962" s="174"/>
      <c r="P6962" s="171"/>
      <c r="Q6962" s="170"/>
      <c r="R6962" s="171"/>
    </row>
    <row r="6963" spans="3:18" x14ac:dyDescent="0.2">
      <c r="C6963"/>
      <c r="G6963" s="2"/>
      <c r="H6963" s="3"/>
      <c r="I6963"/>
      <c r="J6963" s="3"/>
      <c r="K6963" s="2"/>
      <c r="L6963" s="285"/>
      <c r="N6963" s="173"/>
      <c r="O6963" s="174"/>
      <c r="P6963" s="171"/>
      <c r="Q6963" s="170"/>
      <c r="R6963" s="171"/>
    </row>
    <row r="6964" spans="3:18" x14ac:dyDescent="0.2">
      <c r="C6964"/>
      <c r="G6964" s="2"/>
      <c r="H6964" s="3"/>
      <c r="I6964"/>
      <c r="J6964" s="3"/>
      <c r="K6964" s="2"/>
      <c r="L6964" s="285"/>
      <c r="N6964" s="173"/>
      <c r="O6964" s="174"/>
      <c r="P6964" s="171"/>
      <c r="Q6964" s="170"/>
      <c r="R6964" s="171"/>
    </row>
    <row r="6965" spans="3:18" x14ac:dyDescent="0.2">
      <c r="C6965"/>
      <c r="G6965" s="2"/>
      <c r="H6965" s="3"/>
      <c r="I6965"/>
      <c r="J6965" s="3"/>
      <c r="K6965" s="2"/>
      <c r="L6965" s="285"/>
      <c r="N6965" s="173"/>
      <c r="O6965" s="174"/>
      <c r="P6965" s="171"/>
      <c r="Q6965" s="170"/>
      <c r="R6965" s="171"/>
    </row>
    <row r="6966" spans="3:18" x14ac:dyDescent="0.2">
      <c r="C6966"/>
      <c r="G6966" s="2"/>
      <c r="H6966" s="3"/>
      <c r="I6966"/>
      <c r="J6966" s="3"/>
      <c r="K6966" s="2"/>
      <c r="L6966" s="285"/>
      <c r="N6966" s="173"/>
      <c r="O6966" s="174"/>
      <c r="P6966" s="171"/>
      <c r="Q6966" s="170"/>
      <c r="R6966" s="171"/>
    </row>
    <row r="6967" spans="3:18" x14ac:dyDescent="0.2">
      <c r="C6967"/>
      <c r="G6967" s="2"/>
      <c r="H6967" s="3"/>
      <c r="I6967"/>
      <c r="J6967" s="3"/>
      <c r="K6967" s="2"/>
      <c r="L6967" s="285"/>
      <c r="N6967" s="173"/>
      <c r="O6967" s="174"/>
      <c r="P6967" s="171"/>
      <c r="Q6967" s="170"/>
      <c r="R6967" s="171"/>
    </row>
    <row r="6968" spans="3:18" x14ac:dyDescent="0.2">
      <c r="C6968"/>
      <c r="G6968" s="2"/>
      <c r="H6968" s="3"/>
      <c r="I6968"/>
      <c r="J6968" s="3"/>
      <c r="K6968" s="2"/>
      <c r="L6968" s="285"/>
      <c r="N6968" s="173"/>
      <c r="O6968" s="174"/>
      <c r="P6968" s="171"/>
      <c r="Q6968" s="170"/>
      <c r="R6968" s="171"/>
    </row>
    <row r="6969" spans="3:18" x14ac:dyDescent="0.2">
      <c r="C6969"/>
      <c r="G6969" s="2"/>
      <c r="H6969" s="3"/>
      <c r="I6969"/>
      <c r="J6969" s="3"/>
      <c r="K6969" s="2"/>
      <c r="L6969" s="285"/>
      <c r="N6969" s="173"/>
      <c r="O6969" s="174"/>
      <c r="P6969" s="171"/>
      <c r="Q6969" s="170"/>
      <c r="R6969" s="171"/>
    </row>
    <row r="6970" spans="3:18" x14ac:dyDescent="0.2">
      <c r="C6970"/>
      <c r="G6970" s="2"/>
      <c r="H6970" s="3"/>
      <c r="I6970"/>
      <c r="J6970" s="3"/>
      <c r="K6970" s="2"/>
      <c r="L6970" s="285"/>
      <c r="N6970" s="173"/>
      <c r="O6970" s="174"/>
      <c r="P6970" s="171"/>
      <c r="Q6970" s="170"/>
      <c r="R6970" s="171"/>
    </row>
    <row r="6971" spans="3:18" x14ac:dyDescent="0.2">
      <c r="C6971"/>
      <c r="G6971" s="2"/>
      <c r="H6971" s="3"/>
      <c r="I6971"/>
      <c r="J6971" s="3"/>
      <c r="K6971" s="2"/>
      <c r="L6971" s="285"/>
      <c r="N6971" s="173"/>
      <c r="O6971" s="174"/>
      <c r="P6971" s="171"/>
      <c r="Q6971" s="170"/>
      <c r="R6971" s="171"/>
    </row>
    <row r="6972" spans="3:18" x14ac:dyDescent="0.2">
      <c r="C6972"/>
      <c r="G6972" s="2"/>
      <c r="H6972" s="3"/>
      <c r="I6972"/>
      <c r="J6972" s="3"/>
      <c r="K6972" s="2"/>
      <c r="L6972" s="285"/>
      <c r="N6972" s="173"/>
      <c r="O6972" s="174"/>
      <c r="P6972" s="171"/>
      <c r="Q6972" s="170"/>
      <c r="R6972" s="171"/>
    </row>
    <row r="6973" spans="3:18" x14ac:dyDescent="0.2">
      <c r="C6973"/>
      <c r="G6973" s="2"/>
      <c r="H6973" s="3"/>
      <c r="I6973"/>
      <c r="J6973" s="3"/>
      <c r="K6973" s="2"/>
      <c r="L6973" s="285"/>
      <c r="N6973" s="173"/>
      <c r="O6973" s="174"/>
      <c r="P6973" s="171"/>
      <c r="Q6973" s="170"/>
      <c r="R6973" s="171"/>
    </row>
    <row r="6974" spans="3:18" x14ac:dyDescent="0.2">
      <c r="C6974"/>
      <c r="G6974" s="2"/>
      <c r="H6974" s="3"/>
      <c r="I6974"/>
      <c r="J6974" s="3"/>
      <c r="K6974" s="2"/>
      <c r="L6974" s="285"/>
      <c r="N6974" s="173"/>
      <c r="O6974" s="174"/>
      <c r="P6974" s="171"/>
      <c r="Q6974" s="170"/>
      <c r="R6974" s="171"/>
    </row>
    <row r="6975" spans="3:18" x14ac:dyDescent="0.2">
      <c r="C6975"/>
      <c r="G6975" s="2"/>
      <c r="H6975" s="3"/>
      <c r="I6975"/>
      <c r="J6975" s="3"/>
      <c r="K6975" s="2"/>
      <c r="L6975" s="285"/>
      <c r="N6975" s="173"/>
      <c r="O6975" s="174"/>
      <c r="P6975" s="171"/>
      <c r="Q6975" s="170"/>
      <c r="R6975" s="171"/>
    </row>
    <row r="6976" spans="3:18" x14ac:dyDescent="0.2">
      <c r="C6976"/>
      <c r="G6976" s="2"/>
      <c r="H6976" s="3"/>
      <c r="I6976"/>
      <c r="J6976" s="3"/>
      <c r="K6976" s="2"/>
      <c r="L6976" s="285"/>
      <c r="N6976" s="173"/>
      <c r="O6976" s="174"/>
      <c r="P6976" s="171"/>
      <c r="Q6976" s="170"/>
      <c r="R6976" s="171"/>
    </row>
    <row r="6977" spans="3:18" x14ac:dyDescent="0.2">
      <c r="C6977"/>
      <c r="G6977" s="2"/>
      <c r="H6977" s="3"/>
      <c r="I6977"/>
      <c r="J6977" s="3"/>
      <c r="K6977" s="2"/>
      <c r="L6977" s="285"/>
      <c r="N6977" s="173"/>
      <c r="O6977" s="174"/>
      <c r="P6977" s="171"/>
      <c r="Q6977" s="170"/>
      <c r="R6977" s="171"/>
    </row>
    <row r="6978" spans="3:18" x14ac:dyDescent="0.2">
      <c r="C6978"/>
      <c r="G6978" s="2"/>
      <c r="H6978" s="3"/>
      <c r="I6978"/>
      <c r="J6978" s="3"/>
      <c r="K6978" s="2"/>
      <c r="L6978" s="285"/>
      <c r="N6978" s="173"/>
      <c r="O6978" s="174"/>
      <c r="P6978" s="171"/>
      <c r="Q6978" s="170"/>
      <c r="R6978" s="171"/>
    </row>
    <row r="6979" spans="3:18" x14ac:dyDescent="0.2">
      <c r="C6979"/>
      <c r="G6979" s="2"/>
      <c r="H6979" s="3"/>
      <c r="I6979"/>
      <c r="J6979" s="3"/>
      <c r="K6979" s="2"/>
      <c r="L6979" s="285"/>
      <c r="N6979" s="173"/>
      <c r="O6979" s="174"/>
      <c r="P6979" s="171"/>
      <c r="Q6979" s="170"/>
      <c r="R6979" s="171"/>
    </row>
    <row r="6980" spans="3:18" x14ac:dyDescent="0.2">
      <c r="C6980"/>
      <c r="G6980" s="2"/>
      <c r="H6980" s="3"/>
      <c r="I6980"/>
      <c r="J6980" s="3"/>
      <c r="K6980" s="2"/>
      <c r="L6980" s="285"/>
      <c r="N6980" s="173"/>
      <c r="O6980" s="174"/>
      <c r="P6980" s="171"/>
      <c r="Q6980" s="170"/>
      <c r="R6980" s="171"/>
    </row>
    <row r="6981" spans="3:18" x14ac:dyDescent="0.2">
      <c r="C6981"/>
      <c r="G6981" s="2"/>
      <c r="H6981" s="3"/>
      <c r="I6981"/>
      <c r="J6981" s="3"/>
      <c r="K6981" s="2"/>
      <c r="L6981" s="285"/>
      <c r="N6981" s="173"/>
      <c r="O6981" s="174"/>
      <c r="P6981" s="171"/>
      <c r="Q6981" s="170"/>
      <c r="R6981" s="171"/>
    </row>
    <row r="6982" spans="3:18" x14ac:dyDescent="0.2">
      <c r="C6982"/>
      <c r="G6982" s="2"/>
      <c r="H6982" s="3"/>
      <c r="I6982"/>
      <c r="J6982" s="3"/>
      <c r="K6982" s="2"/>
      <c r="L6982" s="285"/>
      <c r="N6982" s="173"/>
      <c r="O6982" s="174"/>
      <c r="P6982" s="171"/>
      <c r="Q6982" s="170"/>
      <c r="R6982" s="171"/>
    </row>
    <row r="6983" spans="3:18" x14ac:dyDescent="0.2">
      <c r="C6983"/>
      <c r="G6983" s="2"/>
      <c r="H6983" s="3"/>
      <c r="I6983"/>
      <c r="J6983" s="3"/>
      <c r="K6983" s="2"/>
      <c r="L6983" s="285"/>
      <c r="N6983" s="173"/>
      <c r="O6983" s="174"/>
      <c r="P6983" s="171"/>
      <c r="Q6983" s="170"/>
      <c r="R6983" s="171"/>
    </row>
    <row r="6984" spans="3:18" x14ac:dyDescent="0.2">
      <c r="C6984"/>
      <c r="G6984" s="2"/>
      <c r="H6984" s="3"/>
      <c r="I6984"/>
      <c r="J6984" s="3"/>
      <c r="K6984" s="2"/>
      <c r="L6984" s="285"/>
      <c r="N6984" s="173"/>
      <c r="O6984" s="174"/>
      <c r="P6984" s="171"/>
      <c r="Q6984" s="170"/>
      <c r="R6984" s="171"/>
    </row>
    <row r="6985" spans="3:18" x14ac:dyDescent="0.2">
      <c r="C6985"/>
      <c r="G6985" s="2"/>
      <c r="H6985" s="3"/>
      <c r="I6985"/>
      <c r="J6985" s="3"/>
      <c r="K6985" s="2"/>
      <c r="L6985" s="285"/>
      <c r="N6985" s="173"/>
      <c r="O6985" s="174"/>
      <c r="P6985" s="171"/>
      <c r="Q6985" s="170"/>
      <c r="R6985" s="171"/>
    </row>
    <row r="6986" spans="3:18" x14ac:dyDescent="0.2">
      <c r="C6986"/>
      <c r="G6986" s="2"/>
      <c r="H6986" s="3"/>
      <c r="I6986"/>
      <c r="J6986" s="3"/>
      <c r="K6986" s="2"/>
      <c r="L6986" s="285"/>
      <c r="N6986" s="173"/>
      <c r="O6986" s="174"/>
      <c r="P6986" s="171"/>
      <c r="Q6986" s="170"/>
      <c r="R6986" s="171"/>
    </row>
    <row r="6987" spans="3:18" x14ac:dyDescent="0.2">
      <c r="C6987"/>
      <c r="G6987" s="2"/>
      <c r="H6987" s="3"/>
      <c r="I6987"/>
      <c r="J6987" s="3"/>
      <c r="K6987" s="2"/>
      <c r="L6987" s="285"/>
      <c r="N6987" s="173"/>
      <c r="O6987" s="174"/>
      <c r="P6987" s="171"/>
      <c r="Q6987" s="170"/>
      <c r="R6987" s="171"/>
    </row>
    <row r="6988" spans="3:18" x14ac:dyDescent="0.2">
      <c r="C6988"/>
      <c r="G6988" s="2"/>
      <c r="H6988" s="3"/>
      <c r="I6988"/>
      <c r="J6988" s="3"/>
      <c r="K6988" s="2"/>
      <c r="L6988" s="285"/>
      <c r="N6988" s="173"/>
      <c r="O6988" s="174"/>
      <c r="P6988" s="171"/>
      <c r="Q6988" s="170"/>
      <c r="R6988" s="171"/>
    </row>
    <row r="6989" spans="3:18" x14ac:dyDescent="0.2">
      <c r="C6989"/>
      <c r="G6989" s="2"/>
      <c r="H6989" s="3"/>
      <c r="I6989"/>
      <c r="J6989" s="3"/>
      <c r="K6989" s="2"/>
      <c r="L6989" s="285"/>
      <c r="N6989" s="173"/>
      <c r="O6989" s="174"/>
      <c r="P6989" s="171"/>
      <c r="Q6989" s="170"/>
      <c r="R6989" s="171"/>
    </row>
    <row r="6990" spans="3:18" x14ac:dyDescent="0.2">
      <c r="C6990"/>
      <c r="G6990" s="2"/>
      <c r="H6990" s="3"/>
      <c r="I6990"/>
      <c r="J6990" s="3"/>
      <c r="K6990" s="2"/>
      <c r="L6990" s="285"/>
      <c r="N6990" s="173"/>
      <c r="O6990" s="174"/>
      <c r="P6990" s="171"/>
      <c r="Q6990" s="170"/>
      <c r="R6990" s="171"/>
    </row>
    <row r="6991" spans="3:18" x14ac:dyDescent="0.2">
      <c r="C6991"/>
      <c r="G6991" s="2"/>
      <c r="H6991" s="3"/>
      <c r="I6991"/>
      <c r="J6991" s="3"/>
      <c r="K6991" s="2"/>
      <c r="L6991" s="285"/>
      <c r="N6991" s="173"/>
      <c r="O6991" s="174"/>
      <c r="P6991" s="171"/>
      <c r="Q6991" s="170"/>
      <c r="R6991" s="171"/>
    </row>
    <row r="6992" spans="3:18" x14ac:dyDescent="0.2">
      <c r="C6992"/>
      <c r="G6992" s="2"/>
      <c r="H6992" s="3"/>
      <c r="I6992"/>
      <c r="J6992" s="3"/>
      <c r="K6992" s="2"/>
      <c r="L6992" s="285"/>
      <c r="N6992" s="173"/>
      <c r="O6992" s="174"/>
      <c r="P6992" s="171"/>
      <c r="Q6992" s="170"/>
      <c r="R6992" s="171"/>
    </row>
    <row r="6993" spans="3:18" x14ac:dyDescent="0.2">
      <c r="C6993"/>
      <c r="G6993" s="2"/>
      <c r="H6993" s="3"/>
      <c r="I6993"/>
      <c r="J6993" s="3"/>
      <c r="K6993" s="2"/>
      <c r="L6993" s="285"/>
      <c r="N6993" s="173"/>
      <c r="O6993" s="174"/>
      <c r="P6993" s="171"/>
      <c r="Q6993" s="170"/>
      <c r="R6993" s="171"/>
    </row>
    <row r="6994" spans="3:18" x14ac:dyDescent="0.2">
      <c r="C6994"/>
      <c r="G6994" s="2"/>
      <c r="H6994" s="3"/>
      <c r="I6994"/>
      <c r="J6994" s="3"/>
      <c r="K6994" s="2"/>
      <c r="L6994" s="285"/>
      <c r="N6994" s="173"/>
      <c r="O6994" s="174"/>
      <c r="P6994" s="171"/>
      <c r="Q6994" s="170"/>
      <c r="R6994" s="171"/>
    </row>
    <row r="6995" spans="3:18" x14ac:dyDescent="0.2">
      <c r="C6995"/>
      <c r="G6995" s="2"/>
      <c r="H6995" s="3"/>
      <c r="I6995"/>
      <c r="J6995" s="3"/>
      <c r="K6995" s="2"/>
      <c r="L6995" s="285"/>
      <c r="N6995" s="173"/>
      <c r="O6995" s="174"/>
      <c r="P6995" s="171"/>
      <c r="Q6995" s="170"/>
      <c r="R6995" s="171"/>
    </row>
    <row r="6996" spans="3:18" x14ac:dyDescent="0.2">
      <c r="C6996"/>
      <c r="G6996" s="2"/>
      <c r="H6996" s="3"/>
      <c r="I6996"/>
      <c r="J6996" s="3"/>
      <c r="K6996" s="2"/>
      <c r="L6996" s="285"/>
      <c r="N6996" s="173"/>
      <c r="O6996" s="174"/>
      <c r="P6996" s="171"/>
      <c r="Q6996" s="170"/>
      <c r="R6996" s="171"/>
    </row>
    <row r="6997" spans="3:18" x14ac:dyDescent="0.2">
      <c r="C6997"/>
      <c r="G6997" s="2"/>
      <c r="H6997" s="3"/>
      <c r="I6997"/>
      <c r="J6997" s="3"/>
      <c r="K6997" s="2"/>
      <c r="L6997" s="285"/>
      <c r="N6997" s="173"/>
      <c r="O6997" s="174"/>
      <c r="P6997" s="171"/>
      <c r="Q6997" s="170"/>
      <c r="R6997" s="171"/>
    </row>
    <row r="6998" spans="3:18" x14ac:dyDescent="0.2">
      <c r="C6998"/>
      <c r="G6998" s="2"/>
      <c r="H6998" s="3"/>
      <c r="I6998"/>
      <c r="J6998" s="3"/>
      <c r="K6998" s="2"/>
      <c r="L6998" s="285"/>
      <c r="N6998" s="173"/>
      <c r="O6998" s="174"/>
      <c r="P6998" s="171"/>
      <c r="Q6998" s="170"/>
      <c r="R6998" s="171"/>
    </row>
    <row r="6999" spans="3:18" x14ac:dyDescent="0.2">
      <c r="C6999"/>
      <c r="G6999" s="2"/>
      <c r="H6999" s="3"/>
      <c r="I6999"/>
      <c r="J6999" s="3"/>
      <c r="K6999" s="2"/>
      <c r="L6999" s="285"/>
      <c r="N6999" s="173"/>
      <c r="O6999" s="174"/>
      <c r="P6999" s="171"/>
      <c r="Q6999" s="170"/>
      <c r="R6999" s="171"/>
    </row>
    <row r="7000" spans="3:18" x14ac:dyDescent="0.2">
      <c r="C7000"/>
      <c r="G7000" s="2"/>
      <c r="H7000" s="3"/>
      <c r="I7000"/>
      <c r="J7000" s="3"/>
      <c r="K7000" s="2"/>
      <c r="L7000" s="285"/>
      <c r="N7000" s="173"/>
      <c r="O7000" s="174"/>
      <c r="P7000" s="171"/>
      <c r="Q7000" s="170"/>
      <c r="R7000" s="171"/>
    </row>
    <row r="7001" spans="3:18" x14ac:dyDescent="0.2">
      <c r="C7001"/>
      <c r="G7001" s="2"/>
      <c r="H7001" s="3"/>
      <c r="I7001"/>
      <c r="J7001" s="3"/>
      <c r="K7001" s="2"/>
      <c r="L7001" s="285"/>
      <c r="N7001" s="173"/>
      <c r="O7001" s="174"/>
      <c r="P7001" s="171"/>
      <c r="Q7001" s="170"/>
      <c r="R7001" s="171"/>
    </row>
    <row r="7002" spans="3:18" x14ac:dyDescent="0.2">
      <c r="C7002"/>
      <c r="G7002" s="2"/>
      <c r="H7002" s="3"/>
      <c r="I7002"/>
      <c r="J7002" s="3"/>
      <c r="K7002" s="2"/>
      <c r="L7002" s="285"/>
      <c r="N7002" s="173"/>
      <c r="O7002" s="174"/>
      <c r="P7002" s="171"/>
      <c r="Q7002" s="170"/>
      <c r="R7002" s="171"/>
    </row>
    <row r="7003" spans="3:18" x14ac:dyDescent="0.2">
      <c r="C7003"/>
      <c r="G7003" s="2"/>
      <c r="H7003" s="3"/>
      <c r="I7003"/>
      <c r="J7003" s="3"/>
      <c r="K7003" s="2"/>
      <c r="L7003" s="285"/>
      <c r="N7003" s="173"/>
      <c r="O7003" s="174"/>
      <c r="P7003" s="171"/>
      <c r="Q7003" s="170"/>
      <c r="R7003" s="171"/>
    </row>
    <row r="7004" spans="3:18" x14ac:dyDescent="0.2">
      <c r="C7004"/>
      <c r="G7004" s="2"/>
      <c r="H7004" s="3"/>
      <c r="I7004"/>
      <c r="J7004" s="3"/>
      <c r="K7004" s="2"/>
      <c r="L7004" s="285"/>
      <c r="N7004" s="173"/>
      <c r="O7004" s="174"/>
      <c r="P7004" s="171"/>
      <c r="Q7004" s="170"/>
      <c r="R7004" s="171"/>
    </row>
    <row r="7005" spans="3:18" x14ac:dyDescent="0.2">
      <c r="C7005"/>
      <c r="G7005" s="2"/>
      <c r="H7005" s="3"/>
      <c r="I7005"/>
      <c r="J7005" s="3"/>
      <c r="K7005" s="2"/>
      <c r="L7005" s="285"/>
      <c r="N7005" s="173"/>
      <c r="O7005" s="174"/>
      <c r="P7005" s="171"/>
      <c r="Q7005" s="170"/>
      <c r="R7005" s="171"/>
    </row>
    <row r="7006" spans="3:18" x14ac:dyDescent="0.2">
      <c r="C7006"/>
      <c r="G7006" s="2"/>
      <c r="H7006" s="3"/>
      <c r="I7006"/>
      <c r="J7006" s="3"/>
      <c r="K7006" s="2"/>
      <c r="L7006" s="285"/>
      <c r="N7006" s="173"/>
      <c r="O7006" s="174"/>
      <c r="P7006" s="171"/>
      <c r="Q7006" s="170"/>
      <c r="R7006" s="171"/>
    </row>
    <row r="7007" spans="3:18" x14ac:dyDescent="0.2">
      <c r="C7007"/>
      <c r="G7007" s="2"/>
      <c r="H7007" s="3"/>
      <c r="I7007"/>
      <c r="J7007" s="3"/>
      <c r="K7007" s="2"/>
      <c r="L7007" s="285"/>
      <c r="N7007" s="173"/>
      <c r="O7007" s="174"/>
      <c r="P7007" s="171"/>
      <c r="Q7007" s="170"/>
      <c r="R7007" s="171"/>
    </row>
    <row r="7008" spans="3:18" x14ac:dyDescent="0.2">
      <c r="C7008"/>
      <c r="G7008" s="2"/>
      <c r="H7008" s="3"/>
      <c r="I7008"/>
      <c r="J7008" s="3"/>
      <c r="K7008" s="2"/>
      <c r="L7008" s="285"/>
      <c r="N7008" s="173"/>
      <c r="O7008" s="174"/>
      <c r="P7008" s="171"/>
      <c r="Q7008" s="170"/>
      <c r="R7008" s="171"/>
    </row>
    <row r="7009" spans="3:18" x14ac:dyDescent="0.2">
      <c r="C7009"/>
      <c r="G7009" s="2"/>
      <c r="H7009" s="3"/>
      <c r="I7009"/>
      <c r="J7009" s="3"/>
      <c r="K7009" s="2"/>
      <c r="L7009" s="285"/>
      <c r="N7009" s="173"/>
      <c r="O7009" s="174"/>
      <c r="P7009" s="171"/>
      <c r="Q7009" s="170"/>
      <c r="R7009" s="171"/>
    </row>
    <row r="7010" spans="3:18" x14ac:dyDescent="0.2">
      <c r="C7010"/>
      <c r="G7010" s="2"/>
      <c r="H7010" s="3"/>
      <c r="I7010"/>
      <c r="J7010" s="3"/>
      <c r="K7010" s="2"/>
      <c r="L7010" s="285"/>
      <c r="N7010" s="173"/>
      <c r="O7010" s="174"/>
      <c r="P7010" s="171"/>
      <c r="Q7010" s="170"/>
      <c r="R7010" s="171"/>
    </row>
    <row r="7011" spans="3:18" x14ac:dyDescent="0.2">
      <c r="C7011"/>
      <c r="G7011" s="2"/>
      <c r="H7011" s="3"/>
      <c r="I7011"/>
      <c r="J7011" s="3"/>
      <c r="K7011" s="2"/>
      <c r="L7011" s="285"/>
      <c r="N7011" s="173"/>
      <c r="O7011" s="174"/>
      <c r="P7011" s="171"/>
      <c r="Q7011" s="170"/>
      <c r="R7011" s="171"/>
    </row>
    <row r="7012" spans="3:18" x14ac:dyDescent="0.2">
      <c r="C7012"/>
      <c r="G7012" s="2"/>
      <c r="H7012" s="3"/>
      <c r="I7012"/>
      <c r="J7012" s="3"/>
      <c r="K7012" s="2"/>
      <c r="L7012" s="285"/>
      <c r="N7012" s="173"/>
      <c r="O7012" s="174"/>
      <c r="P7012" s="171"/>
      <c r="Q7012" s="170"/>
      <c r="R7012" s="171"/>
    </row>
    <row r="7013" spans="3:18" x14ac:dyDescent="0.2">
      <c r="C7013"/>
      <c r="G7013" s="2"/>
      <c r="H7013" s="3"/>
      <c r="I7013"/>
      <c r="J7013" s="3"/>
      <c r="K7013" s="2"/>
      <c r="L7013" s="285"/>
      <c r="N7013" s="173"/>
      <c r="O7013" s="174"/>
      <c r="P7013" s="171"/>
      <c r="Q7013" s="170"/>
      <c r="R7013" s="171"/>
    </row>
    <row r="7014" spans="3:18" x14ac:dyDescent="0.2">
      <c r="C7014"/>
      <c r="G7014" s="2"/>
      <c r="H7014" s="3"/>
      <c r="I7014"/>
      <c r="J7014" s="3"/>
      <c r="K7014" s="2"/>
      <c r="L7014" s="285"/>
      <c r="N7014" s="173"/>
      <c r="O7014" s="174"/>
      <c r="P7014" s="171"/>
      <c r="Q7014" s="170"/>
      <c r="R7014" s="171"/>
    </row>
    <row r="7015" spans="3:18" x14ac:dyDescent="0.2">
      <c r="C7015"/>
      <c r="G7015" s="2"/>
      <c r="H7015" s="3"/>
      <c r="I7015"/>
      <c r="J7015" s="3"/>
      <c r="K7015" s="2"/>
      <c r="L7015" s="285"/>
      <c r="N7015" s="173"/>
      <c r="O7015" s="174"/>
      <c r="P7015" s="171"/>
      <c r="Q7015" s="170"/>
      <c r="R7015" s="171"/>
    </row>
    <row r="7016" spans="3:18" x14ac:dyDescent="0.2">
      <c r="C7016"/>
      <c r="G7016" s="2"/>
      <c r="H7016" s="3"/>
      <c r="I7016"/>
      <c r="J7016" s="3"/>
      <c r="K7016" s="2"/>
      <c r="L7016" s="285"/>
      <c r="N7016" s="173"/>
      <c r="O7016" s="174"/>
      <c r="P7016" s="171"/>
      <c r="Q7016" s="170"/>
      <c r="R7016" s="171"/>
    </row>
    <row r="7017" spans="3:18" x14ac:dyDescent="0.2">
      <c r="C7017"/>
      <c r="G7017" s="2"/>
      <c r="H7017" s="3"/>
      <c r="I7017"/>
      <c r="J7017" s="3"/>
      <c r="K7017" s="2"/>
      <c r="L7017" s="285"/>
      <c r="N7017" s="173"/>
      <c r="O7017" s="174"/>
      <c r="P7017" s="171"/>
      <c r="Q7017" s="170"/>
      <c r="R7017" s="171"/>
    </row>
    <row r="7018" spans="3:18" x14ac:dyDescent="0.2">
      <c r="C7018"/>
      <c r="G7018" s="2"/>
      <c r="H7018" s="3"/>
      <c r="I7018"/>
      <c r="J7018" s="3"/>
      <c r="K7018" s="2"/>
      <c r="L7018" s="285"/>
      <c r="N7018" s="173"/>
      <c r="O7018" s="174"/>
      <c r="P7018" s="171"/>
      <c r="Q7018" s="170"/>
      <c r="R7018" s="171"/>
    </row>
    <row r="7019" spans="3:18" x14ac:dyDescent="0.2">
      <c r="C7019"/>
      <c r="G7019" s="2"/>
      <c r="H7019" s="3"/>
      <c r="I7019"/>
      <c r="J7019" s="3"/>
      <c r="K7019" s="2"/>
      <c r="L7019" s="285"/>
      <c r="N7019" s="173"/>
      <c r="O7019" s="174"/>
      <c r="P7019" s="171"/>
      <c r="Q7019" s="170"/>
      <c r="R7019" s="171"/>
    </row>
    <row r="7020" spans="3:18" x14ac:dyDescent="0.2">
      <c r="C7020"/>
      <c r="G7020" s="2"/>
      <c r="H7020" s="3"/>
      <c r="I7020"/>
      <c r="J7020" s="3"/>
      <c r="K7020" s="2"/>
      <c r="L7020" s="285"/>
      <c r="N7020" s="173"/>
      <c r="O7020" s="174"/>
      <c r="P7020" s="171"/>
      <c r="Q7020" s="170"/>
      <c r="R7020" s="171"/>
    </row>
    <row r="7021" spans="3:18" x14ac:dyDescent="0.2">
      <c r="C7021"/>
      <c r="G7021" s="2"/>
      <c r="H7021" s="3"/>
      <c r="I7021"/>
      <c r="J7021" s="3"/>
      <c r="K7021" s="2"/>
      <c r="L7021" s="285"/>
      <c r="N7021" s="173"/>
      <c r="O7021" s="174"/>
      <c r="P7021" s="171"/>
      <c r="Q7021" s="170"/>
      <c r="R7021" s="171"/>
    </row>
    <row r="7022" spans="3:18" x14ac:dyDescent="0.2">
      <c r="C7022"/>
      <c r="G7022" s="2"/>
      <c r="H7022" s="3"/>
      <c r="I7022"/>
      <c r="J7022" s="3"/>
      <c r="K7022" s="2"/>
      <c r="L7022" s="285"/>
      <c r="N7022" s="173"/>
      <c r="O7022" s="174"/>
      <c r="P7022" s="171"/>
      <c r="Q7022" s="170"/>
      <c r="R7022" s="171"/>
    </row>
    <row r="7023" spans="3:18" x14ac:dyDescent="0.2">
      <c r="C7023"/>
      <c r="G7023" s="2"/>
      <c r="H7023" s="3"/>
      <c r="I7023"/>
      <c r="J7023" s="3"/>
      <c r="K7023" s="2"/>
      <c r="L7023" s="285"/>
      <c r="N7023" s="173"/>
      <c r="O7023" s="174"/>
      <c r="P7023" s="171"/>
      <c r="Q7023" s="170"/>
      <c r="R7023" s="171"/>
    </row>
    <row r="7024" spans="3:18" x14ac:dyDescent="0.2">
      <c r="C7024"/>
      <c r="G7024" s="2"/>
      <c r="H7024" s="3"/>
      <c r="I7024"/>
      <c r="J7024" s="3"/>
      <c r="K7024" s="2"/>
      <c r="L7024" s="285"/>
      <c r="N7024" s="173"/>
      <c r="O7024" s="174"/>
      <c r="P7024" s="171"/>
      <c r="Q7024" s="170"/>
      <c r="R7024" s="171"/>
    </row>
    <row r="7025" spans="3:18" x14ac:dyDescent="0.2">
      <c r="C7025"/>
      <c r="G7025" s="2"/>
      <c r="H7025" s="3"/>
      <c r="I7025"/>
      <c r="J7025" s="3"/>
      <c r="K7025" s="2"/>
      <c r="L7025" s="285"/>
      <c r="N7025" s="173"/>
      <c r="O7025" s="174"/>
      <c r="P7025" s="171"/>
      <c r="Q7025" s="170"/>
      <c r="R7025" s="171"/>
    </row>
    <row r="7026" spans="3:18" x14ac:dyDescent="0.2">
      <c r="C7026"/>
      <c r="G7026" s="2"/>
      <c r="H7026" s="3"/>
      <c r="I7026"/>
      <c r="J7026" s="3"/>
      <c r="K7026" s="2"/>
      <c r="L7026" s="285"/>
      <c r="N7026" s="173"/>
      <c r="O7026" s="174"/>
      <c r="P7026" s="171"/>
      <c r="Q7026" s="170"/>
      <c r="R7026" s="171"/>
    </row>
    <row r="7027" spans="3:18" x14ac:dyDescent="0.2">
      <c r="C7027"/>
      <c r="G7027" s="2"/>
      <c r="H7027" s="3"/>
      <c r="I7027"/>
      <c r="J7027" s="3"/>
      <c r="K7027" s="2"/>
      <c r="L7027" s="285"/>
      <c r="N7027" s="173"/>
      <c r="O7027" s="174"/>
      <c r="P7027" s="171"/>
      <c r="Q7027" s="170"/>
      <c r="R7027" s="171"/>
    </row>
    <row r="7028" spans="3:18" x14ac:dyDescent="0.2">
      <c r="C7028"/>
      <c r="G7028" s="2"/>
      <c r="H7028" s="3"/>
      <c r="I7028"/>
      <c r="J7028" s="3"/>
      <c r="K7028" s="2"/>
      <c r="L7028" s="285"/>
      <c r="N7028" s="173"/>
      <c r="O7028" s="174"/>
      <c r="P7028" s="171"/>
      <c r="Q7028" s="170"/>
      <c r="R7028" s="171"/>
    </row>
    <row r="7029" spans="3:18" x14ac:dyDescent="0.2">
      <c r="C7029"/>
      <c r="G7029" s="2"/>
      <c r="H7029" s="3"/>
      <c r="I7029"/>
      <c r="J7029" s="3"/>
      <c r="K7029" s="2"/>
      <c r="L7029" s="285"/>
      <c r="N7029" s="173"/>
      <c r="O7029" s="174"/>
      <c r="P7029" s="171"/>
      <c r="Q7029" s="170"/>
      <c r="R7029" s="171"/>
    </row>
    <row r="7030" spans="3:18" x14ac:dyDescent="0.2">
      <c r="C7030"/>
      <c r="G7030" s="2"/>
      <c r="H7030" s="3"/>
      <c r="I7030"/>
      <c r="J7030" s="3"/>
      <c r="K7030" s="2"/>
      <c r="L7030" s="285"/>
      <c r="N7030" s="173"/>
      <c r="O7030" s="174"/>
      <c r="P7030" s="171"/>
      <c r="Q7030" s="170"/>
      <c r="R7030" s="171"/>
    </row>
    <row r="7031" spans="3:18" x14ac:dyDescent="0.2">
      <c r="C7031"/>
      <c r="G7031" s="2"/>
      <c r="H7031" s="3"/>
      <c r="I7031"/>
      <c r="J7031" s="3"/>
      <c r="K7031" s="2"/>
      <c r="L7031" s="285"/>
      <c r="N7031" s="173"/>
      <c r="O7031" s="174"/>
      <c r="P7031" s="171"/>
      <c r="Q7031" s="170"/>
      <c r="R7031" s="171"/>
    </row>
    <row r="7032" spans="3:18" x14ac:dyDescent="0.2">
      <c r="C7032"/>
      <c r="G7032" s="2"/>
      <c r="H7032" s="3"/>
      <c r="I7032"/>
      <c r="J7032" s="3"/>
      <c r="K7032" s="2"/>
      <c r="L7032" s="285"/>
      <c r="N7032" s="173"/>
      <c r="O7032" s="174"/>
      <c r="P7032" s="171"/>
      <c r="Q7032" s="170"/>
      <c r="R7032" s="171"/>
    </row>
    <row r="7033" spans="3:18" x14ac:dyDescent="0.2">
      <c r="C7033"/>
      <c r="G7033" s="2"/>
      <c r="H7033" s="3"/>
      <c r="I7033"/>
      <c r="J7033" s="3"/>
      <c r="K7033" s="2"/>
      <c r="L7033" s="285"/>
      <c r="N7033" s="173"/>
      <c r="O7033" s="174"/>
      <c r="P7033" s="171"/>
      <c r="Q7033" s="170"/>
      <c r="R7033" s="171"/>
    </row>
    <row r="7034" spans="3:18" x14ac:dyDescent="0.2">
      <c r="C7034"/>
      <c r="G7034" s="2"/>
      <c r="H7034" s="3"/>
      <c r="I7034"/>
      <c r="J7034" s="3"/>
      <c r="K7034" s="2"/>
      <c r="L7034" s="285"/>
      <c r="N7034" s="173"/>
      <c r="O7034" s="174"/>
      <c r="P7034" s="171"/>
      <c r="Q7034" s="170"/>
      <c r="R7034" s="171"/>
    </row>
    <row r="7035" spans="3:18" x14ac:dyDescent="0.2">
      <c r="C7035"/>
      <c r="G7035" s="2"/>
      <c r="H7035" s="3"/>
      <c r="I7035"/>
      <c r="J7035" s="3"/>
      <c r="K7035" s="2"/>
      <c r="L7035" s="285"/>
      <c r="N7035" s="173"/>
      <c r="O7035" s="174"/>
      <c r="P7035" s="171"/>
      <c r="Q7035" s="170"/>
      <c r="R7035" s="171"/>
    </row>
    <row r="7036" spans="3:18" x14ac:dyDescent="0.2">
      <c r="C7036"/>
      <c r="G7036" s="2"/>
      <c r="H7036" s="3"/>
      <c r="I7036"/>
      <c r="J7036" s="3"/>
      <c r="K7036" s="2"/>
      <c r="L7036" s="285"/>
      <c r="N7036" s="173"/>
      <c r="O7036" s="174"/>
      <c r="P7036" s="171"/>
      <c r="Q7036" s="170"/>
      <c r="R7036" s="171"/>
    </row>
    <row r="7037" spans="3:18" x14ac:dyDescent="0.2">
      <c r="C7037"/>
      <c r="G7037" s="2"/>
      <c r="H7037" s="3"/>
      <c r="I7037"/>
      <c r="J7037" s="3"/>
      <c r="K7037" s="2"/>
      <c r="L7037" s="285"/>
      <c r="N7037" s="173"/>
      <c r="O7037" s="174"/>
      <c r="P7037" s="171"/>
      <c r="Q7037" s="170"/>
      <c r="R7037" s="171"/>
    </row>
    <row r="7038" spans="3:18" x14ac:dyDescent="0.2">
      <c r="C7038"/>
      <c r="G7038" s="2"/>
      <c r="H7038" s="3"/>
      <c r="I7038"/>
      <c r="J7038" s="3"/>
      <c r="K7038" s="2"/>
      <c r="L7038" s="285"/>
      <c r="N7038" s="173"/>
      <c r="O7038" s="174"/>
      <c r="P7038" s="171"/>
      <c r="Q7038" s="170"/>
      <c r="R7038" s="171"/>
    </row>
    <row r="7039" spans="3:18" x14ac:dyDescent="0.2">
      <c r="C7039"/>
      <c r="G7039" s="2"/>
      <c r="H7039" s="3"/>
      <c r="I7039"/>
      <c r="J7039" s="3"/>
      <c r="K7039" s="2"/>
      <c r="L7039" s="285"/>
      <c r="N7039" s="173"/>
      <c r="O7039" s="174"/>
      <c r="P7039" s="171"/>
      <c r="Q7039" s="170"/>
      <c r="R7039" s="171"/>
    </row>
    <row r="7040" spans="3:18" x14ac:dyDescent="0.2">
      <c r="C7040"/>
      <c r="G7040" s="2"/>
      <c r="H7040" s="3"/>
      <c r="I7040"/>
      <c r="J7040" s="3"/>
      <c r="K7040" s="2"/>
      <c r="L7040" s="285"/>
      <c r="N7040" s="173"/>
      <c r="O7040" s="174"/>
      <c r="P7040" s="171"/>
      <c r="Q7040" s="170"/>
      <c r="R7040" s="171"/>
    </row>
    <row r="7041" spans="3:18" x14ac:dyDescent="0.2">
      <c r="C7041"/>
      <c r="G7041" s="2"/>
      <c r="H7041" s="3"/>
      <c r="I7041"/>
      <c r="J7041" s="3"/>
      <c r="K7041" s="2"/>
      <c r="L7041" s="285"/>
      <c r="N7041" s="173"/>
      <c r="O7041" s="174"/>
      <c r="P7041" s="171"/>
      <c r="Q7041" s="170"/>
      <c r="R7041" s="171"/>
    </row>
    <row r="7042" spans="3:18" x14ac:dyDescent="0.2">
      <c r="C7042"/>
      <c r="G7042" s="2"/>
      <c r="H7042" s="3"/>
      <c r="I7042"/>
      <c r="J7042" s="3"/>
      <c r="K7042" s="2"/>
      <c r="L7042" s="285"/>
      <c r="N7042" s="173"/>
      <c r="O7042" s="174"/>
      <c r="P7042" s="171"/>
      <c r="Q7042" s="170"/>
      <c r="R7042" s="171"/>
    </row>
    <row r="7043" spans="3:18" x14ac:dyDescent="0.2">
      <c r="C7043"/>
      <c r="G7043" s="2"/>
      <c r="H7043" s="3"/>
      <c r="I7043"/>
      <c r="J7043" s="3"/>
      <c r="K7043" s="2"/>
      <c r="L7043" s="285"/>
      <c r="N7043" s="173"/>
      <c r="O7043" s="174"/>
      <c r="P7043" s="171"/>
      <c r="Q7043" s="170"/>
      <c r="R7043" s="171"/>
    </row>
    <row r="7044" spans="3:18" x14ac:dyDescent="0.2">
      <c r="C7044"/>
      <c r="G7044" s="2"/>
      <c r="H7044" s="3"/>
      <c r="I7044"/>
      <c r="J7044" s="3"/>
      <c r="K7044" s="2"/>
      <c r="L7044" s="285"/>
      <c r="N7044" s="173"/>
      <c r="O7044" s="174"/>
      <c r="P7044" s="171"/>
      <c r="Q7044" s="170"/>
      <c r="R7044" s="171"/>
    </row>
    <row r="7045" spans="3:18" x14ac:dyDescent="0.2">
      <c r="C7045"/>
      <c r="G7045" s="2"/>
      <c r="H7045" s="3"/>
      <c r="I7045"/>
      <c r="J7045" s="3"/>
      <c r="K7045" s="2"/>
      <c r="L7045" s="285"/>
      <c r="N7045" s="173"/>
      <c r="O7045" s="174"/>
      <c r="P7045" s="171"/>
      <c r="Q7045" s="170"/>
      <c r="R7045" s="171"/>
    </row>
    <row r="7046" spans="3:18" x14ac:dyDescent="0.2">
      <c r="C7046"/>
      <c r="G7046" s="2"/>
      <c r="H7046" s="3"/>
      <c r="I7046"/>
      <c r="J7046" s="3"/>
      <c r="K7046" s="2"/>
      <c r="L7046" s="285"/>
      <c r="N7046" s="173"/>
      <c r="O7046" s="174"/>
      <c r="P7046" s="171"/>
      <c r="Q7046" s="170"/>
      <c r="R7046" s="171"/>
    </row>
    <row r="7047" spans="3:18" x14ac:dyDescent="0.2">
      <c r="C7047"/>
      <c r="G7047" s="2"/>
      <c r="H7047" s="3"/>
      <c r="I7047"/>
      <c r="J7047" s="3"/>
      <c r="K7047" s="2"/>
      <c r="L7047" s="285"/>
      <c r="N7047" s="173"/>
      <c r="O7047" s="174"/>
      <c r="P7047" s="171"/>
      <c r="Q7047" s="170"/>
      <c r="R7047" s="171"/>
    </row>
    <row r="7048" spans="3:18" x14ac:dyDescent="0.2">
      <c r="C7048"/>
      <c r="G7048" s="2"/>
      <c r="H7048" s="3"/>
      <c r="I7048"/>
      <c r="J7048" s="3"/>
      <c r="K7048" s="2"/>
      <c r="L7048" s="285"/>
      <c r="N7048" s="173"/>
      <c r="O7048" s="174"/>
      <c r="P7048" s="171"/>
      <c r="Q7048" s="170"/>
      <c r="R7048" s="171"/>
    </row>
    <row r="7049" spans="3:18" x14ac:dyDescent="0.2">
      <c r="C7049"/>
      <c r="G7049" s="2"/>
      <c r="H7049" s="3"/>
      <c r="I7049"/>
      <c r="J7049" s="3"/>
      <c r="K7049" s="2"/>
      <c r="L7049" s="285"/>
      <c r="N7049" s="173"/>
      <c r="O7049" s="174"/>
      <c r="P7049" s="171"/>
      <c r="Q7049" s="170"/>
      <c r="R7049" s="171"/>
    </row>
    <row r="7050" spans="3:18" x14ac:dyDescent="0.2">
      <c r="C7050"/>
      <c r="G7050" s="2"/>
      <c r="H7050" s="3"/>
      <c r="I7050"/>
      <c r="J7050" s="3"/>
      <c r="K7050" s="2"/>
      <c r="L7050" s="285"/>
      <c r="N7050" s="173"/>
      <c r="O7050" s="174"/>
      <c r="P7050" s="171"/>
      <c r="Q7050" s="170"/>
      <c r="R7050" s="171"/>
    </row>
    <row r="7051" spans="3:18" x14ac:dyDescent="0.2">
      <c r="C7051"/>
      <c r="G7051" s="2"/>
      <c r="H7051" s="3"/>
      <c r="I7051"/>
      <c r="J7051" s="3"/>
      <c r="K7051" s="2"/>
      <c r="L7051" s="285"/>
      <c r="N7051" s="173"/>
      <c r="O7051" s="174"/>
      <c r="P7051" s="171"/>
      <c r="Q7051" s="170"/>
      <c r="R7051" s="171"/>
    </row>
    <row r="7052" spans="3:18" x14ac:dyDescent="0.2">
      <c r="C7052"/>
      <c r="G7052" s="2"/>
      <c r="H7052" s="3"/>
      <c r="I7052"/>
      <c r="J7052" s="3"/>
      <c r="K7052" s="2"/>
      <c r="L7052" s="285"/>
      <c r="N7052" s="173"/>
      <c r="O7052" s="174"/>
      <c r="P7052" s="171"/>
      <c r="Q7052" s="170"/>
      <c r="R7052" s="171"/>
    </row>
    <row r="7053" spans="3:18" x14ac:dyDescent="0.2">
      <c r="C7053"/>
      <c r="G7053" s="2"/>
      <c r="H7053" s="3"/>
      <c r="I7053"/>
      <c r="J7053" s="3"/>
      <c r="K7053" s="2"/>
      <c r="L7053" s="285"/>
      <c r="N7053" s="173"/>
      <c r="O7053" s="174"/>
      <c r="P7053" s="171"/>
      <c r="Q7053" s="170"/>
      <c r="R7053" s="171"/>
    </row>
    <row r="7054" spans="3:18" x14ac:dyDescent="0.2">
      <c r="C7054"/>
      <c r="G7054" s="2"/>
      <c r="H7054" s="3"/>
      <c r="I7054"/>
      <c r="J7054" s="3"/>
      <c r="K7054" s="2"/>
      <c r="L7054" s="285"/>
      <c r="N7054" s="173"/>
      <c r="O7054" s="174"/>
      <c r="P7054" s="171"/>
      <c r="Q7054" s="170"/>
      <c r="R7054" s="171"/>
    </row>
    <row r="7055" spans="3:18" x14ac:dyDescent="0.2">
      <c r="C7055"/>
      <c r="G7055" s="2"/>
      <c r="H7055" s="3"/>
      <c r="I7055"/>
      <c r="J7055" s="3"/>
      <c r="K7055" s="2"/>
      <c r="L7055" s="285"/>
      <c r="N7055" s="173"/>
      <c r="O7055" s="174"/>
      <c r="P7055" s="171"/>
      <c r="Q7055" s="170"/>
      <c r="R7055" s="171"/>
    </row>
    <row r="7056" spans="3:18" x14ac:dyDescent="0.2">
      <c r="C7056"/>
      <c r="G7056" s="2"/>
      <c r="H7056" s="3"/>
      <c r="I7056"/>
      <c r="J7056" s="3"/>
      <c r="K7056" s="2"/>
      <c r="L7056" s="285"/>
      <c r="N7056" s="173"/>
      <c r="O7056" s="174"/>
      <c r="P7056" s="171"/>
      <c r="Q7056" s="170"/>
      <c r="R7056" s="171"/>
    </row>
    <row r="7057" spans="3:18" x14ac:dyDescent="0.2">
      <c r="C7057"/>
      <c r="G7057" s="2"/>
      <c r="H7057" s="3"/>
      <c r="I7057"/>
      <c r="J7057" s="3"/>
      <c r="K7057" s="2"/>
      <c r="L7057" s="285"/>
      <c r="N7057" s="173"/>
      <c r="O7057" s="174"/>
      <c r="P7057" s="171"/>
      <c r="Q7057" s="170"/>
      <c r="R7057" s="171"/>
    </row>
    <row r="7058" spans="3:18" x14ac:dyDescent="0.2">
      <c r="C7058"/>
      <c r="G7058" s="2"/>
      <c r="H7058" s="3"/>
      <c r="I7058"/>
      <c r="J7058" s="3"/>
      <c r="K7058" s="2"/>
      <c r="L7058" s="285"/>
      <c r="N7058" s="173"/>
      <c r="O7058" s="174"/>
      <c r="P7058" s="171"/>
      <c r="Q7058" s="170"/>
      <c r="R7058" s="171"/>
    </row>
    <row r="7059" spans="3:18" x14ac:dyDescent="0.2">
      <c r="C7059"/>
      <c r="G7059" s="2"/>
      <c r="H7059" s="3"/>
      <c r="I7059"/>
      <c r="J7059" s="3"/>
      <c r="K7059" s="2"/>
      <c r="L7059" s="285"/>
      <c r="N7059" s="173"/>
      <c r="O7059" s="174"/>
      <c r="P7059" s="171"/>
      <c r="Q7059" s="170"/>
      <c r="R7059" s="171"/>
    </row>
    <row r="7060" spans="3:18" x14ac:dyDescent="0.2">
      <c r="C7060"/>
      <c r="G7060" s="2"/>
      <c r="H7060" s="3"/>
      <c r="I7060"/>
      <c r="J7060" s="3"/>
      <c r="K7060" s="2"/>
      <c r="L7060" s="285"/>
      <c r="N7060" s="173"/>
      <c r="O7060" s="174"/>
      <c r="P7060" s="171"/>
      <c r="Q7060" s="170"/>
      <c r="R7060" s="171"/>
    </row>
    <row r="7061" spans="3:18" x14ac:dyDescent="0.2">
      <c r="C7061"/>
      <c r="G7061" s="2"/>
      <c r="H7061" s="3"/>
      <c r="I7061"/>
      <c r="J7061" s="3"/>
      <c r="K7061" s="2"/>
      <c r="L7061" s="285"/>
      <c r="N7061" s="173"/>
      <c r="O7061" s="174"/>
      <c r="P7061" s="171"/>
      <c r="Q7061" s="170"/>
      <c r="R7061" s="171"/>
    </row>
    <row r="7062" spans="3:18" x14ac:dyDescent="0.2">
      <c r="C7062"/>
      <c r="G7062" s="2"/>
      <c r="H7062" s="3"/>
      <c r="I7062"/>
      <c r="J7062" s="3"/>
      <c r="K7062" s="2"/>
      <c r="L7062" s="285"/>
      <c r="N7062" s="173"/>
      <c r="O7062" s="174"/>
      <c r="P7062" s="171"/>
      <c r="Q7062" s="170"/>
      <c r="R7062" s="171"/>
    </row>
    <row r="7063" spans="3:18" x14ac:dyDescent="0.2">
      <c r="C7063"/>
      <c r="G7063" s="2"/>
      <c r="H7063" s="3"/>
      <c r="I7063"/>
      <c r="J7063" s="3"/>
      <c r="K7063" s="2"/>
      <c r="L7063" s="285"/>
      <c r="N7063" s="173"/>
      <c r="O7063" s="174"/>
      <c r="P7063" s="171"/>
      <c r="Q7063" s="170"/>
      <c r="R7063" s="171"/>
    </row>
    <row r="7064" spans="3:18" x14ac:dyDescent="0.2">
      <c r="C7064"/>
      <c r="G7064" s="2"/>
      <c r="H7064" s="3"/>
      <c r="I7064"/>
      <c r="J7064" s="3"/>
      <c r="K7064" s="2"/>
      <c r="L7064" s="285"/>
      <c r="N7064" s="173"/>
      <c r="O7064" s="174"/>
      <c r="P7064" s="171"/>
      <c r="Q7064" s="170"/>
      <c r="R7064" s="171"/>
    </row>
    <row r="7065" spans="3:18" x14ac:dyDescent="0.2">
      <c r="C7065"/>
      <c r="G7065" s="2"/>
      <c r="H7065" s="3"/>
      <c r="I7065"/>
      <c r="J7065" s="3"/>
      <c r="K7065" s="2"/>
      <c r="L7065" s="285"/>
      <c r="N7065" s="173"/>
      <c r="O7065" s="174"/>
      <c r="P7065" s="171"/>
      <c r="Q7065" s="170"/>
      <c r="R7065" s="171"/>
    </row>
    <row r="7066" spans="3:18" x14ac:dyDescent="0.2">
      <c r="C7066"/>
      <c r="G7066" s="2"/>
      <c r="H7066" s="3"/>
      <c r="I7066"/>
      <c r="J7066" s="3"/>
      <c r="K7066" s="2"/>
      <c r="L7066" s="285"/>
      <c r="N7066" s="173"/>
      <c r="O7066" s="174"/>
      <c r="P7066" s="171"/>
      <c r="Q7066" s="170"/>
      <c r="R7066" s="171"/>
    </row>
    <row r="7067" spans="3:18" x14ac:dyDescent="0.2">
      <c r="C7067"/>
      <c r="G7067" s="2"/>
      <c r="H7067" s="3"/>
      <c r="I7067"/>
      <c r="J7067" s="3"/>
      <c r="K7067" s="2"/>
      <c r="L7067" s="285"/>
      <c r="N7067" s="173"/>
      <c r="O7067" s="174"/>
      <c r="P7067" s="171"/>
      <c r="Q7067" s="170"/>
      <c r="R7067" s="171"/>
    </row>
    <row r="7068" spans="3:18" x14ac:dyDescent="0.2">
      <c r="C7068"/>
      <c r="G7068" s="2"/>
      <c r="H7068" s="3"/>
      <c r="I7068"/>
      <c r="J7068" s="3"/>
      <c r="K7068" s="2"/>
      <c r="L7068" s="285"/>
      <c r="N7068" s="173"/>
      <c r="O7068" s="174"/>
      <c r="P7068" s="171"/>
      <c r="Q7068" s="170"/>
      <c r="R7068" s="171"/>
    </row>
    <row r="7069" spans="3:18" x14ac:dyDescent="0.2">
      <c r="C7069"/>
      <c r="G7069" s="2"/>
      <c r="H7069" s="3"/>
      <c r="I7069"/>
      <c r="J7069" s="3"/>
      <c r="K7069" s="2"/>
      <c r="L7069" s="285"/>
      <c r="N7069" s="173"/>
      <c r="O7069" s="174"/>
      <c r="P7069" s="171"/>
      <c r="Q7069" s="170"/>
      <c r="R7069" s="171"/>
    </row>
    <row r="7070" spans="3:18" x14ac:dyDescent="0.2">
      <c r="C7070"/>
      <c r="G7070" s="2"/>
      <c r="H7070" s="3"/>
      <c r="I7070"/>
      <c r="J7070" s="3"/>
      <c r="K7070" s="2"/>
      <c r="L7070" s="285"/>
      <c r="N7070" s="173"/>
      <c r="O7070" s="174"/>
      <c r="P7070" s="171"/>
      <c r="Q7070" s="170"/>
      <c r="R7070" s="171"/>
    </row>
    <row r="7071" spans="3:18" x14ac:dyDescent="0.2">
      <c r="C7071"/>
      <c r="G7071" s="2"/>
      <c r="H7071" s="3"/>
      <c r="I7071"/>
      <c r="J7071" s="3"/>
      <c r="K7071" s="2"/>
      <c r="L7071" s="285"/>
      <c r="N7071" s="173"/>
      <c r="O7071" s="174"/>
      <c r="P7071" s="171"/>
      <c r="Q7071" s="170"/>
      <c r="R7071" s="171"/>
    </row>
    <row r="7072" spans="3:18" x14ac:dyDescent="0.2">
      <c r="C7072"/>
      <c r="G7072" s="2"/>
      <c r="H7072" s="3"/>
      <c r="I7072"/>
      <c r="J7072" s="3"/>
      <c r="K7072" s="2"/>
      <c r="L7072" s="285"/>
      <c r="N7072" s="173"/>
      <c r="O7072" s="174"/>
      <c r="P7072" s="171"/>
      <c r="Q7072" s="170"/>
      <c r="R7072" s="171"/>
    </row>
    <row r="7073" spans="3:18" x14ac:dyDescent="0.2">
      <c r="C7073"/>
      <c r="G7073" s="2"/>
      <c r="H7073" s="3"/>
      <c r="I7073"/>
      <c r="J7073" s="3"/>
      <c r="K7073" s="2"/>
      <c r="L7073" s="285"/>
      <c r="N7073" s="173"/>
      <c r="O7073" s="174"/>
      <c r="P7073" s="171"/>
      <c r="Q7073" s="170"/>
      <c r="R7073" s="171"/>
    </row>
    <row r="7074" spans="3:18" x14ac:dyDescent="0.2">
      <c r="C7074"/>
      <c r="G7074" s="2"/>
      <c r="H7074" s="3"/>
      <c r="I7074"/>
      <c r="J7074" s="3"/>
      <c r="K7074" s="2"/>
      <c r="L7074" s="285"/>
      <c r="N7074" s="173"/>
      <c r="O7074" s="174"/>
      <c r="P7074" s="171"/>
      <c r="Q7074" s="170"/>
      <c r="R7074" s="171"/>
    </row>
    <row r="7075" spans="3:18" x14ac:dyDescent="0.2">
      <c r="C7075"/>
      <c r="G7075" s="2"/>
      <c r="H7075" s="3"/>
      <c r="I7075"/>
      <c r="J7075" s="3"/>
      <c r="K7075" s="2"/>
      <c r="L7075" s="285"/>
      <c r="N7075" s="173"/>
      <c r="O7075" s="174"/>
      <c r="P7075" s="171"/>
      <c r="Q7075" s="170"/>
      <c r="R7075" s="171"/>
    </row>
    <row r="7076" spans="3:18" x14ac:dyDescent="0.2">
      <c r="C7076"/>
      <c r="G7076" s="2"/>
      <c r="H7076" s="3"/>
      <c r="I7076"/>
      <c r="J7076" s="3"/>
      <c r="K7076" s="2"/>
      <c r="L7076" s="285"/>
      <c r="N7076" s="173"/>
      <c r="O7076" s="174"/>
      <c r="P7076" s="171"/>
      <c r="Q7076" s="170"/>
      <c r="R7076" s="171"/>
    </row>
    <row r="7077" spans="3:18" x14ac:dyDescent="0.2">
      <c r="C7077"/>
      <c r="G7077" s="2"/>
      <c r="H7077" s="3"/>
      <c r="I7077"/>
      <c r="J7077" s="3"/>
      <c r="K7077" s="2"/>
      <c r="L7077" s="285"/>
      <c r="N7077" s="173"/>
      <c r="O7077" s="174"/>
      <c r="P7077" s="171"/>
      <c r="Q7077" s="170"/>
      <c r="R7077" s="171"/>
    </row>
    <row r="7078" spans="3:18" x14ac:dyDescent="0.2">
      <c r="C7078"/>
      <c r="G7078" s="2"/>
      <c r="H7078" s="3"/>
      <c r="I7078"/>
      <c r="J7078" s="3"/>
      <c r="K7078" s="2"/>
      <c r="L7078" s="285"/>
      <c r="N7078" s="173"/>
      <c r="O7078" s="174"/>
      <c r="P7078" s="171"/>
      <c r="Q7078" s="170"/>
      <c r="R7078" s="171"/>
    </row>
    <row r="7079" spans="3:18" x14ac:dyDescent="0.2">
      <c r="C7079"/>
      <c r="G7079" s="2"/>
      <c r="H7079" s="3"/>
      <c r="I7079"/>
      <c r="J7079" s="3"/>
      <c r="K7079" s="2"/>
      <c r="L7079" s="285"/>
      <c r="N7079" s="173"/>
      <c r="O7079" s="174"/>
      <c r="P7079" s="171"/>
      <c r="Q7079" s="170"/>
      <c r="R7079" s="171"/>
    </row>
    <row r="7080" spans="3:18" x14ac:dyDescent="0.2">
      <c r="C7080"/>
      <c r="G7080" s="2"/>
      <c r="H7080" s="3"/>
      <c r="I7080"/>
      <c r="J7080" s="3"/>
      <c r="K7080" s="2"/>
      <c r="L7080" s="285"/>
      <c r="N7080" s="173"/>
      <c r="O7080" s="174"/>
      <c r="P7080" s="171"/>
      <c r="Q7080" s="170"/>
      <c r="R7080" s="171"/>
    </row>
    <row r="7081" spans="3:18" x14ac:dyDescent="0.2">
      <c r="C7081"/>
      <c r="G7081" s="2"/>
      <c r="H7081" s="3"/>
      <c r="I7081"/>
      <c r="J7081" s="3"/>
      <c r="K7081" s="2"/>
      <c r="L7081" s="285"/>
      <c r="N7081" s="173"/>
      <c r="O7081" s="174"/>
      <c r="P7081" s="171"/>
      <c r="Q7081" s="170"/>
      <c r="R7081" s="171"/>
    </row>
    <row r="7082" spans="3:18" x14ac:dyDescent="0.2">
      <c r="C7082"/>
      <c r="G7082" s="2"/>
      <c r="H7082" s="3"/>
      <c r="I7082"/>
      <c r="J7082" s="3"/>
      <c r="K7082" s="2"/>
      <c r="L7082" s="285"/>
      <c r="N7082" s="173"/>
      <c r="O7082" s="174"/>
      <c r="P7082" s="171"/>
      <c r="Q7082" s="170"/>
      <c r="R7082" s="171"/>
    </row>
    <row r="7083" spans="3:18" x14ac:dyDescent="0.2">
      <c r="C7083"/>
      <c r="G7083" s="2"/>
      <c r="H7083" s="3"/>
      <c r="I7083"/>
      <c r="J7083" s="3"/>
      <c r="K7083" s="2"/>
      <c r="L7083" s="285"/>
      <c r="N7083" s="173"/>
      <c r="O7083" s="174"/>
      <c r="P7083" s="171"/>
      <c r="Q7083" s="170"/>
      <c r="R7083" s="171"/>
    </row>
    <row r="7084" spans="3:18" x14ac:dyDescent="0.2">
      <c r="C7084"/>
      <c r="G7084" s="2"/>
      <c r="H7084" s="3"/>
      <c r="I7084"/>
      <c r="J7084" s="3"/>
      <c r="K7084" s="2"/>
      <c r="L7084" s="285"/>
      <c r="N7084" s="173"/>
      <c r="O7084" s="174"/>
      <c r="P7084" s="171"/>
      <c r="Q7084" s="170"/>
      <c r="R7084" s="171"/>
    </row>
    <row r="7085" spans="3:18" x14ac:dyDescent="0.2">
      <c r="C7085"/>
      <c r="G7085" s="2"/>
      <c r="H7085" s="3"/>
      <c r="I7085"/>
      <c r="J7085" s="3"/>
      <c r="K7085" s="2"/>
      <c r="L7085" s="285"/>
      <c r="N7085" s="173"/>
      <c r="O7085" s="174"/>
      <c r="P7085" s="171"/>
      <c r="Q7085" s="170"/>
      <c r="R7085" s="171"/>
    </row>
    <row r="7086" spans="3:18" x14ac:dyDescent="0.2">
      <c r="C7086"/>
      <c r="G7086" s="2"/>
      <c r="H7086" s="3"/>
      <c r="I7086"/>
      <c r="J7086" s="3"/>
      <c r="K7086" s="2"/>
      <c r="L7086" s="285"/>
      <c r="N7086" s="173"/>
      <c r="O7086" s="174"/>
      <c r="P7086" s="171"/>
      <c r="Q7086" s="170"/>
      <c r="R7086" s="171"/>
    </row>
    <row r="7087" spans="3:18" x14ac:dyDescent="0.2">
      <c r="C7087"/>
      <c r="G7087" s="2"/>
      <c r="H7087" s="3"/>
      <c r="I7087"/>
      <c r="J7087" s="3"/>
      <c r="K7087" s="2"/>
      <c r="L7087" s="285"/>
      <c r="N7087" s="173"/>
      <c r="O7087" s="174"/>
      <c r="P7087" s="171"/>
      <c r="Q7087" s="170"/>
      <c r="R7087" s="171"/>
    </row>
    <row r="7088" spans="3:18" x14ac:dyDescent="0.2">
      <c r="C7088"/>
      <c r="G7088" s="2"/>
      <c r="H7088" s="3"/>
      <c r="I7088"/>
      <c r="J7088" s="3"/>
      <c r="K7088" s="2"/>
      <c r="L7088" s="285"/>
      <c r="N7088" s="173"/>
      <c r="O7088" s="174"/>
      <c r="P7088" s="171"/>
      <c r="Q7088" s="170"/>
      <c r="R7088" s="171"/>
    </row>
    <row r="7089" spans="3:18" x14ac:dyDescent="0.2">
      <c r="C7089"/>
      <c r="G7089" s="2"/>
      <c r="H7089" s="3"/>
      <c r="I7089"/>
      <c r="J7089" s="3"/>
      <c r="K7089" s="2"/>
      <c r="L7089" s="285"/>
      <c r="N7089" s="173"/>
      <c r="O7089" s="174"/>
      <c r="P7089" s="171"/>
      <c r="Q7089" s="170"/>
      <c r="R7089" s="171"/>
    </row>
    <row r="7090" spans="3:18" x14ac:dyDescent="0.2">
      <c r="C7090"/>
      <c r="G7090" s="2"/>
      <c r="H7090" s="3"/>
      <c r="I7090"/>
      <c r="J7090" s="3"/>
      <c r="K7090" s="2"/>
      <c r="L7090" s="285"/>
      <c r="N7090" s="173"/>
      <c r="O7090" s="174"/>
      <c r="P7090" s="171"/>
      <c r="Q7090" s="170"/>
      <c r="R7090" s="171"/>
    </row>
    <row r="7091" spans="3:18" x14ac:dyDescent="0.2">
      <c r="C7091"/>
      <c r="G7091" s="2"/>
      <c r="H7091" s="3"/>
      <c r="I7091"/>
      <c r="J7091" s="3"/>
      <c r="K7091" s="2"/>
      <c r="L7091" s="285"/>
      <c r="N7091" s="173"/>
      <c r="O7091" s="174"/>
      <c r="P7091" s="171"/>
      <c r="Q7091" s="170"/>
      <c r="R7091" s="171"/>
    </row>
    <row r="7092" spans="3:18" x14ac:dyDescent="0.2">
      <c r="C7092"/>
      <c r="G7092" s="2"/>
      <c r="H7092" s="3"/>
      <c r="I7092"/>
      <c r="J7092" s="3"/>
      <c r="K7092" s="2"/>
      <c r="L7092" s="285"/>
      <c r="N7092" s="173"/>
      <c r="O7092" s="174"/>
      <c r="P7092" s="171"/>
      <c r="Q7092" s="170"/>
      <c r="R7092" s="171"/>
    </row>
    <row r="7093" spans="3:18" x14ac:dyDescent="0.2">
      <c r="C7093"/>
      <c r="G7093" s="2"/>
      <c r="H7093" s="3"/>
      <c r="I7093"/>
      <c r="J7093" s="3"/>
      <c r="K7093" s="2"/>
      <c r="L7093" s="285"/>
      <c r="N7093" s="173"/>
      <c r="O7093" s="174"/>
      <c r="P7093" s="171"/>
      <c r="Q7093" s="170"/>
      <c r="R7093" s="171"/>
    </row>
    <row r="7094" spans="3:18" x14ac:dyDescent="0.2">
      <c r="C7094"/>
      <c r="G7094" s="2"/>
      <c r="H7094" s="3"/>
      <c r="I7094"/>
      <c r="J7094" s="3"/>
      <c r="K7094" s="2"/>
      <c r="L7094" s="285"/>
      <c r="N7094" s="173"/>
      <c r="O7094" s="174"/>
      <c r="P7094" s="171"/>
      <c r="Q7094" s="170"/>
      <c r="R7094" s="171"/>
    </row>
    <row r="7095" spans="3:18" x14ac:dyDescent="0.2">
      <c r="C7095"/>
      <c r="G7095" s="2"/>
      <c r="H7095" s="3"/>
      <c r="I7095"/>
      <c r="J7095" s="3"/>
      <c r="K7095" s="2"/>
      <c r="L7095" s="285"/>
      <c r="N7095" s="173"/>
      <c r="O7095" s="174"/>
      <c r="P7095" s="171"/>
      <c r="Q7095" s="170"/>
      <c r="R7095" s="171"/>
    </row>
    <row r="7096" spans="3:18" x14ac:dyDescent="0.2">
      <c r="C7096"/>
      <c r="G7096" s="2"/>
      <c r="H7096" s="3"/>
      <c r="I7096"/>
      <c r="J7096" s="3"/>
      <c r="K7096" s="2"/>
      <c r="L7096" s="285"/>
      <c r="N7096" s="173"/>
      <c r="O7096" s="174"/>
      <c r="P7096" s="171"/>
      <c r="Q7096" s="170"/>
      <c r="R7096" s="171"/>
    </row>
    <row r="7097" spans="3:18" x14ac:dyDescent="0.2">
      <c r="C7097"/>
      <c r="G7097" s="2"/>
      <c r="H7097" s="3"/>
      <c r="I7097"/>
      <c r="J7097" s="3"/>
      <c r="K7097" s="2"/>
      <c r="L7097" s="285"/>
      <c r="N7097" s="173"/>
      <c r="O7097" s="174"/>
      <c r="P7097" s="171"/>
      <c r="Q7097" s="170"/>
      <c r="R7097" s="171"/>
    </row>
    <row r="7098" spans="3:18" x14ac:dyDescent="0.2">
      <c r="C7098"/>
      <c r="G7098" s="2"/>
      <c r="H7098" s="3"/>
      <c r="I7098"/>
      <c r="J7098" s="3"/>
      <c r="K7098" s="2"/>
      <c r="L7098" s="285"/>
      <c r="N7098" s="173"/>
      <c r="O7098" s="174"/>
      <c r="P7098" s="171"/>
      <c r="Q7098" s="170"/>
      <c r="R7098" s="171"/>
    </row>
    <row r="7099" spans="3:18" x14ac:dyDescent="0.2">
      <c r="C7099"/>
      <c r="G7099" s="2"/>
      <c r="H7099" s="3"/>
      <c r="I7099"/>
      <c r="J7099" s="3"/>
      <c r="K7099" s="2"/>
      <c r="L7099" s="285"/>
      <c r="N7099" s="173"/>
      <c r="O7099" s="174"/>
      <c r="P7099" s="171"/>
      <c r="Q7099" s="170"/>
      <c r="R7099" s="171"/>
    </row>
    <row r="7100" spans="3:18" x14ac:dyDescent="0.2">
      <c r="C7100"/>
      <c r="G7100" s="2"/>
      <c r="H7100" s="3"/>
      <c r="I7100"/>
      <c r="J7100" s="3"/>
      <c r="K7100" s="2"/>
      <c r="L7100" s="285"/>
      <c r="N7100" s="173"/>
      <c r="O7100" s="174"/>
      <c r="P7100" s="171"/>
      <c r="Q7100" s="170"/>
      <c r="R7100" s="171"/>
    </row>
    <row r="7101" spans="3:18" x14ac:dyDescent="0.2">
      <c r="C7101"/>
      <c r="G7101" s="2"/>
      <c r="H7101" s="3"/>
      <c r="I7101"/>
      <c r="J7101" s="3"/>
      <c r="K7101" s="2"/>
      <c r="L7101" s="285"/>
      <c r="N7101" s="173"/>
      <c r="O7101" s="174"/>
      <c r="P7101" s="171"/>
      <c r="Q7101" s="170"/>
      <c r="R7101" s="171"/>
    </row>
    <row r="7102" spans="3:18" x14ac:dyDescent="0.2">
      <c r="C7102"/>
      <c r="G7102" s="2"/>
      <c r="H7102" s="3"/>
      <c r="I7102"/>
      <c r="J7102" s="3"/>
      <c r="K7102" s="2"/>
      <c r="L7102" s="285"/>
      <c r="N7102" s="173"/>
      <c r="O7102" s="174"/>
      <c r="P7102" s="171"/>
      <c r="Q7102" s="170"/>
      <c r="R7102" s="171"/>
    </row>
    <row r="7103" spans="3:18" x14ac:dyDescent="0.2">
      <c r="C7103"/>
      <c r="G7103" s="2"/>
      <c r="H7103" s="3"/>
      <c r="I7103"/>
      <c r="J7103" s="3"/>
      <c r="K7103" s="2"/>
      <c r="L7103" s="285"/>
      <c r="N7103" s="173"/>
      <c r="O7103" s="174"/>
      <c r="P7103" s="171"/>
      <c r="Q7103" s="170"/>
      <c r="R7103" s="171"/>
    </row>
    <row r="7104" spans="3:18" x14ac:dyDescent="0.2">
      <c r="C7104"/>
      <c r="G7104" s="2"/>
      <c r="H7104" s="3"/>
      <c r="I7104"/>
      <c r="J7104" s="3"/>
      <c r="K7104" s="2"/>
      <c r="L7104" s="285"/>
      <c r="N7104" s="173"/>
      <c r="O7104" s="174"/>
      <c r="P7104" s="171"/>
      <c r="Q7104" s="170"/>
      <c r="R7104" s="171"/>
    </row>
    <row r="7105" spans="3:18" x14ac:dyDescent="0.2">
      <c r="C7105"/>
      <c r="G7105" s="2"/>
      <c r="H7105" s="3"/>
      <c r="I7105"/>
      <c r="J7105" s="3"/>
      <c r="K7105" s="2"/>
      <c r="L7105" s="285"/>
      <c r="N7105" s="173"/>
      <c r="O7105" s="174"/>
      <c r="P7105" s="171"/>
      <c r="Q7105" s="170"/>
      <c r="R7105" s="171"/>
    </row>
    <row r="7106" spans="3:18" x14ac:dyDescent="0.2">
      <c r="C7106"/>
      <c r="G7106" s="2"/>
      <c r="H7106" s="3"/>
      <c r="I7106"/>
      <c r="J7106" s="3"/>
      <c r="K7106" s="2"/>
      <c r="L7106" s="285"/>
      <c r="N7106" s="173"/>
      <c r="O7106" s="174"/>
      <c r="P7106" s="171"/>
      <c r="Q7106" s="170"/>
      <c r="R7106" s="171"/>
    </row>
    <row r="7107" spans="3:18" x14ac:dyDescent="0.2">
      <c r="C7107"/>
      <c r="G7107" s="2"/>
      <c r="H7107" s="3"/>
      <c r="I7107"/>
      <c r="J7107" s="3"/>
      <c r="K7107" s="2"/>
      <c r="L7107" s="285"/>
      <c r="N7107" s="173"/>
      <c r="O7107" s="174"/>
      <c r="P7107" s="171"/>
      <c r="Q7107" s="170"/>
      <c r="R7107" s="171"/>
    </row>
    <row r="7108" spans="3:18" x14ac:dyDescent="0.2">
      <c r="C7108"/>
      <c r="G7108" s="2"/>
      <c r="H7108" s="3"/>
      <c r="I7108"/>
      <c r="J7108" s="3"/>
      <c r="K7108" s="2"/>
      <c r="L7108" s="285"/>
      <c r="N7108" s="173"/>
      <c r="O7108" s="174"/>
      <c r="P7108" s="171"/>
      <c r="Q7108" s="170"/>
      <c r="R7108" s="171"/>
    </row>
    <row r="7109" spans="3:18" x14ac:dyDescent="0.2">
      <c r="C7109"/>
      <c r="G7109" s="2"/>
      <c r="H7109" s="3"/>
      <c r="I7109"/>
      <c r="J7109" s="3"/>
      <c r="K7109" s="2"/>
      <c r="L7109" s="285"/>
      <c r="N7109" s="173"/>
      <c r="O7109" s="174"/>
      <c r="P7109" s="171"/>
      <c r="Q7109" s="170"/>
      <c r="R7109" s="171"/>
    </row>
    <row r="7110" spans="3:18" x14ac:dyDescent="0.2">
      <c r="C7110"/>
      <c r="G7110" s="2"/>
      <c r="H7110" s="3"/>
      <c r="I7110"/>
      <c r="J7110" s="3"/>
      <c r="K7110" s="2"/>
      <c r="L7110" s="285"/>
      <c r="N7110" s="173"/>
      <c r="O7110" s="174"/>
      <c r="P7110" s="171"/>
      <c r="Q7110" s="170"/>
      <c r="R7110" s="171"/>
    </row>
    <row r="7111" spans="3:18" x14ac:dyDescent="0.2">
      <c r="C7111"/>
      <c r="G7111" s="2"/>
      <c r="H7111" s="3"/>
      <c r="I7111"/>
      <c r="J7111" s="3"/>
      <c r="K7111" s="2"/>
      <c r="L7111" s="285"/>
      <c r="N7111" s="173"/>
      <c r="O7111" s="174"/>
      <c r="P7111" s="171"/>
      <c r="Q7111" s="170"/>
      <c r="R7111" s="171"/>
    </row>
    <row r="7112" spans="3:18" x14ac:dyDescent="0.2">
      <c r="C7112"/>
      <c r="G7112" s="2"/>
      <c r="H7112" s="3"/>
      <c r="I7112"/>
      <c r="J7112" s="3"/>
      <c r="K7112" s="2"/>
      <c r="L7112" s="285"/>
      <c r="N7112" s="173"/>
      <c r="O7112" s="174"/>
      <c r="P7112" s="171"/>
      <c r="Q7112" s="170"/>
      <c r="R7112" s="171"/>
    </row>
    <row r="7113" spans="3:18" x14ac:dyDescent="0.2">
      <c r="C7113"/>
      <c r="G7113" s="2"/>
      <c r="H7113" s="3"/>
      <c r="I7113"/>
      <c r="J7113" s="3"/>
      <c r="K7113" s="2"/>
      <c r="L7113" s="285"/>
      <c r="N7113" s="173"/>
      <c r="O7113" s="174"/>
      <c r="P7113" s="171"/>
      <c r="Q7113" s="170"/>
      <c r="R7113" s="171"/>
    </row>
    <row r="7114" spans="3:18" x14ac:dyDescent="0.2">
      <c r="C7114"/>
      <c r="G7114" s="2"/>
      <c r="H7114" s="3"/>
      <c r="I7114"/>
      <c r="J7114" s="3"/>
      <c r="K7114" s="2"/>
      <c r="L7114" s="285"/>
      <c r="N7114" s="173"/>
      <c r="O7114" s="174"/>
      <c r="P7114" s="171"/>
      <c r="Q7114" s="170"/>
      <c r="R7114" s="171"/>
    </row>
    <row r="7115" spans="3:18" x14ac:dyDescent="0.2">
      <c r="C7115"/>
      <c r="G7115" s="2"/>
      <c r="H7115" s="3"/>
      <c r="I7115"/>
      <c r="J7115" s="3"/>
      <c r="K7115" s="2"/>
      <c r="L7115" s="285"/>
      <c r="N7115" s="173"/>
      <c r="O7115" s="174"/>
      <c r="P7115" s="171"/>
      <c r="Q7115" s="170"/>
      <c r="R7115" s="171"/>
    </row>
    <row r="7116" spans="3:18" x14ac:dyDescent="0.2">
      <c r="C7116"/>
      <c r="G7116" s="2"/>
      <c r="H7116" s="3"/>
      <c r="I7116"/>
      <c r="J7116" s="3"/>
      <c r="K7116" s="2"/>
      <c r="L7116" s="285"/>
      <c r="N7116" s="173"/>
      <c r="O7116" s="174"/>
      <c r="P7116" s="171"/>
      <c r="Q7116" s="170"/>
      <c r="R7116" s="171"/>
    </row>
    <row r="7117" spans="3:18" x14ac:dyDescent="0.2">
      <c r="C7117"/>
      <c r="G7117" s="2"/>
      <c r="H7117" s="3"/>
      <c r="I7117"/>
      <c r="J7117" s="3"/>
      <c r="K7117" s="2"/>
      <c r="L7117" s="285"/>
      <c r="N7117" s="173"/>
      <c r="O7117" s="174"/>
      <c r="P7117" s="171"/>
      <c r="Q7117" s="170"/>
      <c r="R7117" s="171"/>
    </row>
    <row r="7118" spans="3:18" x14ac:dyDescent="0.2">
      <c r="C7118"/>
      <c r="G7118" s="2"/>
      <c r="H7118" s="3"/>
      <c r="I7118"/>
      <c r="J7118" s="3"/>
      <c r="K7118" s="2"/>
      <c r="L7118" s="285"/>
      <c r="N7118" s="173"/>
      <c r="O7118" s="174"/>
      <c r="P7118" s="171"/>
      <c r="Q7118" s="170"/>
      <c r="R7118" s="171"/>
    </row>
    <row r="7119" spans="3:18" x14ac:dyDescent="0.2">
      <c r="C7119"/>
      <c r="G7119" s="2"/>
      <c r="H7119" s="3"/>
      <c r="I7119"/>
      <c r="J7119" s="3"/>
      <c r="K7119" s="2"/>
      <c r="L7119" s="285"/>
      <c r="N7119" s="173"/>
      <c r="O7119" s="174"/>
      <c r="P7119" s="171"/>
      <c r="Q7119" s="170"/>
      <c r="R7119" s="171"/>
    </row>
    <row r="7120" spans="3:18" x14ac:dyDescent="0.2">
      <c r="C7120"/>
      <c r="G7120" s="2"/>
      <c r="H7120" s="3"/>
      <c r="I7120"/>
      <c r="J7120" s="3"/>
      <c r="K7120" s="2"/>
      <c r="L7120" s="285"/>
      <c r="N7120" s="173"/>
      <c r="O7120" s="174"/>
      <c r="P7120" s="171"/>
      <c r="Q7120" s="170"/>
      <c r="R7120" s="171"/>
    </row>
    <row r="7121" spans="3:18" x14ac:dyDescent="0.2">
      <c r="C7121"/>
      <c r="G7121" s="2"/>
      <c r="H7121" s="3"/>
      <c r="I7121"/>
      <c r="J7121" s="3"/>
      <c r="K7121" s="2"/>
      <c r="L7121" s="285"/>
      <c r="N7121" s="173"/>
      <c r="O7121" s="174"/>
      <c r="P7121" s="171"/>
      <c r="Q7121" s="170"/>
      <c r="R7121" s="171"/>
    </row>
    <row r="7122" spans="3:18" x14ac:dyDescent="0.2">
      <c r="C7122"/>
      <c r="G7122" s="2"/>
      <c r="H7122" s="3"/>
      <c r="I7122"/>
      <c r="J7122" s="3"/>
      <c r="K7122" s="2"/>
      <c r="L7122" s="285"/>
      <c r="N7122" s="173"/>
      <c r="O7122" s="174"/>
      <c r="P7122" s="171"/>
      <c r="Q7122" s="170"/>
      <c r="R7122" s="171"/>
    </row>
    <row r="7123" spans="3:18" x14ac:dyDescent="0.2">
      <c r="C7123"/>
      <c r="G7123" s="2"/>
      <c r="H7123" s="3"/>
      <c r="I7123"/>
      <c r="J7123" s="3"/>
      <c r="K7123" s="2"/>
      <c r="L7123" s="285"/>
      <c r="N7123" s="173"/>
      <c r="O7123" s="174"/>
      <c r="P7123" s="171"/>
      <c r="Q7123" s="170"/>
      <c r="R7123" s="171"/>
    </row>
    <row r="7124" spans="3:18" x14ac:dyDescent="0.2">
      <c r="C7124"/>
      <c r="G7124" s="2"/>
      <c r="H7124" s="3"/>
      <c r="I7124"/>
      <c r="J7124" s="3"/>
      <c r="K7124" s="2"/>
      <c r="L7124" s="285"/>
      <c r="N7124" s="173"/>
      <c r="O7124" s="174"/>
      <c r="P7124" s="171"/>
      <c r="Q7124" s="170"/>
      <c r="R7124" s="171"/>
    </row>
    <row r="7125" spans="3:18" x14ac:dyDescent="0.2">
      <c r="C7125"/>
      <c r="G7125" s="2"/>
      <c r="H7125" s="3"/>
      <c r="I7125"/>
      <c r="J7125" s="3"/>
      <c r="K7125" s="2"/>
      <c r="L7125" s="285"/>
      <c r="N7125" s="173"/>
      <c r="O7125" s="174"/>
      <c r="P7125" s="171"/>
      <c r="Q7125" s="170"/>
      <c r="R7125" s="171"/>
    </row>
    <row r="7126" spans="3:18" x14ac:dyDescent="0.2">
      <c r="C7126"/>
      <c r="G7126" s="2"/>
      <c r="H7126" s="3"/>
      <c r="I7126"/>
      <c r="J7126" s="3"/>
      <c r="K7126" s="2"/>
      <c r="L7126" s="285"/>
      <c r="N7126" s="173"/>
      <c r="O7126" s="174"/>
      <c r="P7126" s="171"/>
      <c r="Q7126" s="170"/>
      <c r="R7126" s="171"/>
    </row>
    <row r="7127" spans="3:18" x14ac:dyDescent="0.2">
      <c r="C7127"/>
      <c r="G7127" s="2"/>
      <c r="H7127" s="3"/>
      <c r="I7127"/>
      <c r="J7127" s="3"/>
      <c r="K7127" s="2"/>
      <c r="L7127" s="285"/>
      <c r="N7127" s="173"/>
      <c r="O7127" s="174"/>
      <c r="P7127" s="171"/>
      <c r="Q7127" s="170"/>
      <c r="R7127" s="171"/>
    </row>
    <row r="7128" spans="3:18" x14ac:dyDescent="0.2">
      <c r="C7128"/>
      <c r="G7128" s="2"/>
      <c r="H7128" s="3"/>
      <c r="I7128"/>
      <c r="J7128" s="3"/>
      <c r="K7128" s="2"/>
      <c r="L7128" s="285"/>
      <c r="N7128" s="173"/>
      <c r="O7128" s="174"/>
      <c r="P7128" s="171"/>
      <c r="Q7128" s="170"/>
      <c r="R7128" s="171"/>
    </row>
    <row r="7129" spans="3:18" x14ac:dyDescent="0.2">
      <c r="C7129"/>
      <c r="G7129" s="2"/>
      <c r="H7129" s="3"/>
      <c r="I7129"/>
      <c r="J7129" s="3"/>
      <c r="K7129" s="2"/>
      <c r="L7129" s="285"/>
      <c r="N7129" s="173"/>
      <c r="O7129" s="174"/>
      <c r="P7129" s="171"/>
      <c r="Q7129" s="170"/>
      <c r="R7129" s="171"/>
    </row>
    <row r="7130" spans="3:18" x14ac:dyDescent="0.2">
      <c r="C7130"/>
      <c r="G7130" s="2"/>
      <c r="H7130" s="3"/>
      <c r="I7130"/>
      <c r="J7130" s="3"/>
      <c r="K7130" s="2"/>
      <c r="L7130" s="285"/>
      <c r="N7130" s="173"/>
      <c r="O7130" s="174"/>
      <c r="P7130" s="171"/>
      <c r="Q7130" s="170"/>
      <c r="R7130" s="171"/>
    </row>
    <row r="7131" spans="3:18" x14ac:dyDescent="0.2">
      <c r="C7131"/>
      <c r="G7131" s="2"/>
      <c r="H7131" s="3"/>
      <c r="I7131"/>
      <c r="J7131" s="3"/>
      <c r="K7131" s="2"/>
      <c r="L7131" s="285"/>
      <c r="N7131" s="173"/>
      <c r="O7131" s="174"/>
      <c r="P7131" s="171"/>
      <c r="Q7131" s="170"/>
      <c r="R7131" s="171"/>
    </row>
    <row r="7132" spans="3:18" x14ac:dyDescent="0.2">
      <c r="C7132"/>
      <c r="G7132" s="2"/>
      <c r="H7132" s="3"/>
      <c r="I7132"/>
      <c r="J7132" s="3"/>
      <c r="K7132" s="2"/>
      <c r="L7132" s="285"/>
      <c r="N7132" s="173"/>
      <c r="O7132" s="174"/>
      <c r="P7132" s="171"/>
      <c r="Q7132" s="170"/>
      <c r="R7132" s="171"/>
    </row>
    <row r="7133" spans="3:18" x14ac:dyDescent="0.2">
      <c r="C7133"/>
      <c r="G7133" s="2"/>
      <c r="H7133" s="3"/>
      <c r="I7133"/>
      <c r="J7133" s="3"/>
      <c r="K7133" s="2"/>
      <c r="L7133" s="285"/>
      <c r="N7133" s="173"/>
      <c r="O7133" s="174"/>
      <c r="P7133" s="171"/>
      <c r="Q7133" s="170"/>
      <c r="R7133" s="171"/>
    </row>
    <row r="7134" spans="3:18" x14ac:dyDescent="0.2">
      <c r="C7134"/>
      <c r="G7134" s="2"/>
      <c r="H7134" s="3"/>
      <c r="I7134"/>
      <c r="J7134" s="3"/>
      <c r="K7134" s="2"/>
      <c r="L7134" s="285"/>
      <c r="N7134" s="173"/>
      <c r="O7134" s="174"/>
      <c r="P7134" s="171"/>
      <c r="Q7134" s="170"/>
      <c r="R7134" s="171"/>
    </row>
    <row r="7135" spans="3:18" x14ac:dyDescent="0.2">
      <c r="C7135"/>
      <c r="G7135" s="2"/>
      <c r="H7135" s="3"/>
      <c r="I7135"/>
      <c r="J7135" s="3"/>
      <c r="K7135" s="2"/>
      <c r="L7135" s="285"/>
      <c r="N7135" s="173"/>
      <c r="O7135" s="174"/>
      <c r="P7135" s="171"/>
      <c r="Q7135" s="170"/>
      <c r="R7135" s="171"/>
    </row>
    <row r="7136" spans="3:18" x14ac:dyDescent="0.2">
      <c r="C7136"/>
      <c r="G7136" s="2"/>
      <c r="H7136" s="3"/>
      <c r="I7136"/>
      <c r="J7136" s="3"/>
      <c r="K7136" s="2"/>
      <c r="L7136" s="285"/>
      <c r="N7136" s="173"/>
      <c r="O7136" s="174"/>
      <c r="P7136" s="171"/>
      <c r="Q7136" s="170"/>
      <c r="R7136" s="171"/>
    </row>
    <row r="7137" spans="3:18" x14ac:dyDescent="0.2">
      <c r="C7137"/>
      <c r="G7137" s="2"/>
      <c r="H7137" s="3"/>
      <c r="I7137"/>
      <c r="J7137" s="3"/>
      <c r="K7137" s="2"/>
      <c r="L7137" s="285"/>
      <c r="N7137" s="173"/>
      <c r="O7137" s="174"/>
      <c r="P7137" s="171"/>
      <c r="Q7137" s="170"/>
      <c r="R7137" s="171"/>
    </row>
    <row r="7138" spans="3:18" x14ac:dyDescent="0.2">
      <c r="C7138"/>
      <c r="G7138" s="2"/>
      <c r="H7138" s="3"/>
      <c r="I7138"/>
      <c r="J7138" s="3"/>
      <c r="K7138" s="2"/>
      <c r="L7138" s="285"/>
      <c r="N7138" s="173"/>
      <c r="O7138" s="174"/>
      <c r="P7138" s="171"/>
      <c r="Q7138" s="170"/>
      <c r="R7138" s="171"/>
    </row>
    <row r="7139" spans="3:18" x14ac:dyDescent="0.2">
      <c r="C7139"/>
      <c r="G7139" s="2"/>
      <c r="H7139" s="3"/>
      <c r="I7139"/>
      <c r="J7139" s="3"/>
      <c r="K7139" s="2"/>
      <c r="L7139" s="285"/>
      <c r="N7139" s="173"/>
      <c r="O7139" s="174"/>
      <c r="P7139" s="171"/>
      <c r="Q7139" s="170"/>
      <c r="R7139" s="171"/>
    </row>
    <row r="7140" spans="3:18" x14ac:dyDescent="0.2">
      <c r="C7140"/>
      <c r="G7140" s="2"/>
      <c r="H7140" s="3"/>
      <c r="I7140"/>
      <c r="J7140" s="3"/>
      <c r="K7140" s="2"/>
      <c r="L7140" s="285"/>
      <c r="N7140" s="173"/>
      <c r="O7140" s="174"/>
      <c r="P7140" s="171"/>
      <c r="Q7140" s="170"/>
      <c r="R7140" s="171"/>
    </row>
    <row r="7141" spans="3:18" x14ac:dyDescent="0.2">
      <c r="C7141"/>
      <c r="G7141" s="2"/>
      <c r="H7141" s="3"/>
      <c r="I7141"/>
      <c r="J7141" s="3"/>
      <c r="K7141" s="2"/>
      <c r="L7141" s="285"/>
      <c r="N7141" s="173"/>
      <c r="O7141" s="174"/>
      <c r="P7141" s="171"/>
      <c r="Q7141" s="170"/>
      <c r="R7141" s="171"/>
    </row>
    <row r="7142" spans="3:18" x14ac:dyDescent="0.2">
      <c r="C7142"/>
      <c r="G7142" s="2"/>
      <c r="H7142" s="3"/>
      <c r="I7142"/>
      <c r="J7142" s="3"/>
      <c r="K7142" s="2"/>
      <c r="L7142" s="285"/>
      <c r="N7142" s="173"/>
      <c r="O7142" s="174"/>
      <c r="P7142" s="171"/>
      <c r="Q7142" s="170"/>
      <c r="R7142" s="171"/>
    </row>
    <row r="7143" spans="3:18" x14ac:dyDescent="0.2">
      <c r="C7143"/>
      <c r="G7143" s="2"/>
      <c r="H7143" s="3"/>
      <c r="I7143"/>
      <c r="J7143" s="3"/>
      <c r="K7143" s="2"/>
      <c r="L7143" s="285"/>
      <c r="N7143" s="173"/>
      <c r="O7143" s="174"/>
      <c r="P7143" s="171"/>
      <c r="Q7143" s="170"/>
      <c r="R7143" s="171"/>
    </row>
    <row r="7144" spans="3:18" x14ac:dyDescent="0.2">
      <c r="C7144"/>
      <c r="G7144" s="2"/>
      <c r="H7144" s="3"/>
      <c r="I7144"/>
      <c r="J7144" s="3"/>
      <c r="K7144" s="2"/>
      <c r="L7144" s="285"/>
      <c r="N7144" s="173"/>
      <c r="O7144" s="174"/>
      <c r="P7144" s="171"/>
      <c r="Q7144" s="170"/>
      <c r="R7144" s="171"/>
    </row>
    <row r="7145" spans="3:18" x14ac:dyDescent="0.2">
      <c r="C7145"/>
      <c r="G7145" s="2"/>
      <c r="H7145" s="3"/>
      <c r="I7145"/>
      <c r="J7145" s="3"/>
      <c r="K7145" s="2"/>
      <c r="L7145" s="285"/>
      <c r="N7145" s="173"/>
      <c r="O7145" s="174"/>
      <c r="P7145" s="171"/>
      <c r="Q7145" s="170"/>
      <c r="R7145" s="171"/>
    </row>
    <row r="7146" spans="3:18" x14ac:dyDescent="0.2">
      <c r="C7146"/>
      <c r="G7146" s="2"/>
      <c r="H7146" s="3"/>
      <c r="I7146"/>
      <c r="J7146" s="3"/>
      <c r="K7146" s="2"/>
      <c r="L7146" s="285"/>
      <c r="N7146" s="173"/>
      <c r="O7146" s="174"/>
      <c r="P7146" s="171"/>
      <c r="Q7146" s="170"/>
      <c r="R7146" s="171"/>
    </row>
    <row r="7147" spans="3:18" x14ac:dyDescent="0.2">
      <c r="C7147"/>
      <c r="G7147" s="2"/>
      <c r="H7147" s="3"/>
      <c r="I7147"/>
      <c r="J7147" s="3"/>
      <c r="K7147" s="2"/>
      <c r="L7147" s="285"/>
      <c r="N7147" s="173"/>
      <c r="O7147" s="174"/>
      <c r="P7147" s="171"/>
      <c r="Q7147" s="170"/>
      <c r="R7147" s="171"/>
    </row>
    <row r="7148" spans="3:18" x14ac:dyDescent="0.2">
      <c r="C7148"/>
      <c r="G7148" s="2"/>
      <c r="H7148" s="3"/>
      <c r="I7148"/>
      <c r="J7148" s="3"/>
      <c r="K7148" s="2"/>
      <c r="L7148" s="285"/>
      <c r="N7148" s="173"/>
      <c r="O7148" s="174"/>
      <c r="P7148" s="171"/>
      <c r="Q7148" s="170"/>
      <c r="R7148" s="171"/>
    </row>
    <row r="7149" spans="3:18" x14ac:dyDescent="0.2">
      <c r="C7149"/>
      <c r="G7149" s="2"/>
      <c r="H7149" s="4"/>
      <c r="I7149"/>
      <c r="J7149" s="4"/>
      <c r="K7149" s="2"/>
      <c r="L7149" s="285"/>
      <c r="N7149" s="173"/>
      <c r="O7149" s="174"/>
      <c r="P7149" s="171"/>
      <c r="Q7149" s="170"/>
      <c r="R7149" s="171"/>
    </row>
    <row r="7150" spans="3:18" x14ac:dyDescent="0.2">
      <c r="C7150"/>
      <c r="G7150" s="2"/>
      <c r="H7150" s="3"/>
      <c r="I7150"/>
      <c r="J7150" s="3"/>
      <c r="K7150" s="2"/>
      <c r="L7150" s="285"/>
      <c r="N7150" s="173"/>
      <c r="O7150" s="174"/>
      <c r="P7150" s="171"/>
      <c r="Q7150" s="170"/>
      <c r="R7150" s="171"/>
    </row>
    <row r="7151" spans="3:18" x14ac:dyDescent="0.2">
      <c r="C7151"/>
      <c r="G7151" s="2"/>
      <c r="H7151" s="3"/>
      <c r="I7151"/>
      <c r="J7151" s="3"/>
      <c r="K7151" s="2"/>
      <c r="L7151" s="285"/>
      <c r="N7151" s="173"/>
      <c r="O7151" s="174"/>
      <c r="P7151" s="171"/>
      <c r="Q7151" s="170"/>
      <c r="R7151" s="171"/>
    </row>
    <row r="7152" spans="3:18" x14ac:dyDescent="0.2">
      <c r="C7152"/>
      <c r="G7152" s="2"/>
      <c r="H7152" s="3"/>
      <c r="I7152"/>
      <c r="J7152" s="3"/>
      <c r="K7152" s="2"/>
      <c r="L7152" s="285"/>
      <c r="N7152" s="173"/>
      <c r="O7152" s="174"/>
      <c r="P7152" s="171"/>
      <c r="Q7152" s="170"/>
      <c r="R7152" s="171"/>
    </row>
    <row r="7153" spans="3:18" x14ac:dyDescent="0.2">
      <c r="C7153"/>
      <c r="G7153" s="2"/>
      <c r="H7153" s="3"/>
      <c r="I7153"/>
      <c r="J7153" s="3"/>
      <c r="K7153" s="2"/>
      <c r="L7153" s="285"/>
      <c r="N7153" s="173"/>
      <c r="O7153" s="174"/>
      <c r="P7153" s="171"/>
      <c r="Q7153" s="170"/>
      <c r="R7153" s="171"/>
    </row>
    <row r="7154" spans="3:18" x14ac:dyDescent="0.2">
      <c r="C7154"/>
      <c r="G7154" s="2"/>
      <c r="H7154" s="3"/>
      <c r="I7154"/>
      <c r="J7154" s="3"/>
      <c r="K7154" s="2"/>
      <c r="L7154" s="285"/>
      <c r="N7154" s="173"/>
      <c r="O7154" s="174"/>
      <c r="P7154" s="171"/>
      <c r="Q7154" s="170"/>
      <c r="R7154" s="171"/>
    </row>
    <row r="7155" spans="3:18" x14ac:dyDescent="0.2">
      <c r="C7155"/>
      <c r="G7155" s="2"/>
      <c r="H7155" s="3"/>
      <c r="I7155"/>
      <c r="J7155" s="3"/>
      <c r="K7155" s="2"/>
      <c r="L7155" s="285"/>
      <c r="N7155" s="173"/>
      <c r="O7155" s="174"/>
      <c r="P7155" s="171"/>
      <c r="Q7155" s="170"/>
      <c r="R7155" s="171"/>
    </row>
    <row r="7156" spans="3:18" x14ac:dyDescent="0.2">
      <c r="C7156"/>
      <c r="G7156" s="2"/>
      <c r="H7156" s="3"/>
      <c r="I7156"/>
      <c r="J7156" s="3"/>
      <c r="K7156" s="2"/>
      <c r="L7156" s="285"/>
      <c r="N7156" s="173"/>
      <c r="O7156" s="174"/>
      <c r="P7156" s="171"/>
      <c r="Q7156" s="170"/>
      <c r="R7156" s="171"/>
    </row>
    <row r="7157" spans="3:18" x14ac:dyDescent="0.2">
      <c r="C7157"/>
      <c r="G7157" s="2"/>
      <c r="H7157" s="3"/>
      <c r="I7157"/>
      <c r="J7157" s="3"/>
      <c r="K7157" s="2"/>
      <c r="L7157" s="285"/>
      <c r="N7157" s="173"/>
      <c r="O7157" s="174"/>
      <c r="P7157" s="171"/>
      <c r="Q7157" s="170"/>
      <c r="R7157" s="171"/>
    </row>
    <row r="7158" spans="3:18" x14ac:dyDescent="0.2">
      <c r="C7158"/>
      <c r="G7158" s="2"/>
      <c r="H7158" s="4"/>
      <c r="I7158"/>
      <c r="J7158" s="3"/>
      <c r="K7158" s="2"/>
      <c r="L7158" s="285"/>
      <c r="N7158" s="173"/>
      <c r="O7158" s="174"/>
      <c r="P7158" s="171"/>
      <c r="Q7158" s="170"/>
      <c r="R7158" s="171"/>
    </row>
    <row r="7159" spans="3:18" x14ac:dyDescent="0.2">
      <c r="C7159"/>
      <c r="G7159" s="2"/>
      <c r="H7159" s="3"/>
      <c r="I7159"/>
      <c r="J7159" s="3"/>
      <c r="K7159" s="2"/>
      <c r="L7159" s="285"/>
      <c r="N7159" s="173"/>
      <c r="O7159" s="174"/>
      <c r="P7159" s="171"/>
      <c r="Q7159" s="170"/>
      <c r="R7159" s="171"/>
    </row>
    <row r="7160" spans="3:18" x14ac:dyDescent="0.2">
      <c r="C7160"/>
      <c r="G7160" s="2"/>
      <c r="H7160" s="3"/>
      <c r="I7160"/>
      <c r="J7160" s="3"/>
      <c r="K7160" s="2"/>
      <c r="L7160" s="285"/>
      <c r="N7160" s="173"/>
      <c r="O7160" s="174"/>
      <c r="P7160" s="171"/>
      <c r="Q7160" s="170"/>
      <c r="R7160" s="171"/>
    </row>
    <row r="7161" spans="3:18" x14ac:dyDescent="0.2">
      <c r="C7161"/>
      <c r="G7161" s="2"/>
      <c r="H7161" s="3"/>
      <c r="I7161"/>
      <c r="J7161" s="3"/>
      <c r="K7161" s="2"/>
      <c r="L7161" s="285"/>
      <c r="N7161" s="173"/>
      <c r="O7161" s="174"/>
      <c r="P7161" s="171"/>
      <c r="Q7161" s="170"/>
      <c r="R7161" s="171"/>
    </row>
    <row r="7162" spans="3:18" x14ac:dyDescent="0.2">
      <c r="C7162"/>
      <c r="G7162" s="2"/>
      <c r="H7162" s="3"/>
      <c r="I7162"/>
      <c r="J7162" s="3"/>
      <c r="K7162" s="2"/>
      <c r="L7162" s="285"/>
      <c r="N7162" s="173"/>
      <c r="O7162" s="174"/>
      <c r="P7162" s="171"/>
      <c r="Q7162" s="170"/>
      <c r="R7162" s="171"/>
    </row>
    <row r="7163" spans="3:18" x14ac:dyDescent="0.2">
      <c r="C7163"/>
      <c r="G7163" s="2"/>
      <c r="H7163" s="3"/>
      <c r="I7163"/>
      <c r="J7163" s="3"/>
      <c r="K7163" s="2"/>
      <c r="L7163" s="285"/>
      <c r="N7163" s="173"/>
      <c r="O7163" s="174"/>
      <c r="P7163" s="171"/>
      <c r="Q7163" s="170"/>
      <c r="R7163" s="171"/>
    </row>
    <row r="7164" spans="3:18" x14ac:dyDescent="0.2">
      <c r="C7164"/>
      <c r="G7164" s="2"/>
      <c r="H7164" s="3"/>
      <c r="I7164"/>
      <c r="J7164" s="3"/>
      <c r="K7164" s="2"/>
      <c r="L7164" s="285"/>
      <c r="N7164" s="173"/>
      <c r="O7164" s="174"/>
      <c r="P7164" s="171"/>
      <c r="Q7164" s="170"/>
      <c r="R7164" s="171"/>
    </row>
    <row r="7165" spans="3:18" x14ac:dyDescent="0.2">
      <c r="C7165"/>
      <c r="G7165" s="2"/>
      <c r="H7165" s="3"/>
      <c r="I7165"/>
      <c r="J7165" s="3"/>
      <c r="K7165" s="2"/>
      <c r="L7165" s="285"/>
      <c r="N7165" s="173"/>
      <c r="O7165" s="174"/>
      <c r="P7165" s="171"/>
      <c r="Q7165" s="170"/>
      <c r="R7165" s="171"/>
    </row>
    <row r="7166" spans="3:18" x14ac:dyDescent="0.2">
      <c r="C7166"/>
      <c r="G7166" s="2"/>
      <c r="H7166" s="3"/>
      <c r="I7166"/>
      <c r="J7166" s="3"/>
      <c r="K7166" s="2"/>
      <c r="L7166" s="285"/>
      <c r="N7166" s="173"/>
      <c r="O7166" s="174"/>
      <c r="P7166" s="171"/>
      <c r="Q7166" s="170"/>
      <c r="R7166" s="171"/>
    </row>
    <row r="7167" spans="3:18" x14ac:dyDescent="0.2">
      <c r="C7167"/>
      <c r="G7167" s="2"/>
      <c r="H7167" s="3"/>
      <c r="I7167"/>
      <c r="J7167" s="3"/>
      <c r="K7167" s="2"/>
      <c r="L7167" s="285"/>
      <c r="N7167" s="173"/>
      <c r="O7167" s="174"/>
      <c r="P7167" s="171"/>
      <c r="Q7167" s="170"/>
      <c r="R7167" s="171"/>
    </row>
    <row r="7168" spans="3:18" x14ac:dyDescent="0.2">
      <c r="C7168"/>
      <c r="G7168" s="2"/>
      <c r="H7168" s="3"/>
      <c r="I7168"/>
      <c r="J7168" s="3"/>
      <c r="K7168" s="2"/>
      <c r="L7168" s="285"/>
      <c r="N7168" s="173"/>
      <c r="O7168" s="174"/>
      <c r="P7168" s="171"/>
      <c r="Q7168" s="170"/>
      <c r="R7168" s="171"/>
    </row>
    <row r="7169" spans="3:18" x14ac:dyDescent="0.2">
      <c r="C7169"/>
      <c r="G7169" s="2"/>
      <c r="H7169" s="3"/>
      <c r="I7169"/>
      <c r="J7169" s="3"/>
      <c r="K7169" s="2"/>
      <c r="L7169" s="285"/>
      <c r="N7169" s="173"/>
      <c r="O7169" s="174"/>
      <c r="P7169" s="171"/>
      <c r="Q7169" s="170"/>
      <c r="R7169" s="171"/>
    </row>
    <row r="7170" spans="3:18" x14ac:dyDescent="0.2">
      <c r="C7170"/>
      <c r="G7170" s="2"/>
      <c r="H7170" s="3"/>
      <c r="I7170"/>
      <c r="J7170" s="3"/>
      <c r="K7170" s="2"/>
      <c r="L7170" s="285"/>
      <c r="N7170" s="173"/>
      <c r="O7170" s="174"/>
      <c r="P7170" s="171"/>
      <c r="Q7170" s="170"/>
      <c r="R7170" s="171"/>
    </row>
    <row r="7171" spans="3:18" x14ac:dyDescent="0.2">
      <c r="C7171"/>
      <c r="G7171" s="2"/>
      <c r="H7171" s="3"/>
      <c r="I7171"/>
      <c r="J7171" s="3"/>
      <c r="K7171" s="2"/>
      <c r="L7171" s="285"/>
      <c r="N7171" s="173"/>
      <c r="O7171" s="174"/>
      <c r="P7171" s="171"/>
      <c r="Q7171" s="170"/>
      <c r="R7171" s="171"/>
    </row>
    <row r="7172" spans="3:18" x14ac:dyDescent="0.2">
      <c r="C7172"/>
      <c r="G7172" s="2"/>
      <c r="H7172" s="3"/>
      <c r="I7172"/>
      <c r="J7172" s="3"/>
      <c r="K7172" s="2"/>
      <c r="L7172" s="285"/>
      <c r="N7172" s="173"/>
      <c r="O7172" s="174"/>
      <c r="P7172" s="171"/>
      <c r="Q7172" s="170"/>
      <c r="R7172" s="171"/>
    </row>
    <row r="7173" spans="3:18" x14ac:dyDescent="0.2">
      <c r="C7173"/>
      <c r="G7173" s="2"/>
      <c r="H7173" s="3"/>
      <c r="I7173"/>
      <c r="J7173" s="3"/>
      <c r="K7173" s="2"/>
      <c r="L7173" s="285"/>
      <c r="N7173" s="173"/>
      <c r="O7173" s="174"/>
      <c r="P7173" s="171"/>
      <c r="Q7173" s="170"/>
      <c r="R7173" s="171"/>
    </row>
    <row r="7174" spans="3:18" x14ac:dyDescent="0.2">
      <c r="C7174"/>
      <c r="G7174" s="2"/>
      <c r="H7174" s="3"/>
      <c r="I7174"/>
      <c r="J7174" s="3"/>
      <c r="K7174" s="2"/>
      <c r="L7174" s="285"/>
      <c r="N7174" s="173"/>
      <c r="O7174" s="174"/>
      <c r="P7174" s="171"/>
      <c r="Q7174" s="170"/>
      <c r="R7174" s="171"/>
    </row>
    <row r="7175" spans="3:18" x14ac:dyDescent="0.2">
      <c r="C7175"/>
      <c r="G7175" s="2"/>
      <c r="H7175" s="3"/>
      <c r="I7175"/>
      <c r="J7175" s="3"/>
      <c r="K7175" s="2"/>
      <c r="L7175" s="285"/>
      <c r="N7175" s="173"/>
      <c r="O7175" s="174"/>
      <c r="P7175" s="171"/>
      <c r="Q7175" s="170"/>
      <c r="R7175" s="171"/>
    </row>
    <row r="7176" spans="3:18" x14ac:dyDescent="0.2">
      <c r="C7176"/>
      <c r="G7176" s="2"/>
      <c r="H7176" s="3"/>
      <c r="I7176"/>
      <c r="J7176" s="3"/>
      <c r="K7176" s="2"/>
      <c r="L7176" s="285"/>
      <c r="N7176" s="173"/>
      <c r="O7176" s="174"/>
      <c r="P7176" s="171"/>
      <c r="Q7176" s="170"/>
      <c r="R7176" s="171"/>
    </row>
    <row r="7177" spans="3:18" x14ac:dyDescent="0.2">
      <c r="C7177"/>
      <c r="G7177" s="2"/>
      <c r="H7177" s="3"/>
      <c r="I7177"/>
      <c r="J7177" s="3"/>
      <c r="K7177" s="2"/>
      <c r="L7177" s="285"/>
      <c r="N7177" s="173"/>
      <c r="O7177" s="174"/>
      <c r="P7177" s="171"/>
      <c r="Q7177" s="170"/>
      <c r="R7177" s="171"/>
    </row>
    <row r="7178" spans="3:18" x14ac:dyDescent="0.2">
      <c r="C7178"/>
      <c r="G7178" s="2"/>
      <c r="H7178" s="3"/>
      <c r="I7178"/>
      <c r="J7178" s="3"/>
      <c r="K7178" s="2"/>
      <c r="L7178" s="285"/>
      <c r="N7178" s="173"/>
      <c r="O7178" s="174"/>
      <c r="P7178" s="171"/>
      <c r="Q7178" s="170"/>
      <c r="R7178" s="171"/>
    </row>
    <row r="7179" spans="3:18" x14ac:dyDescent="0.2">
      <c r="C7179"/>
      <c r="G7179" s="2"/>
      <c r="H7179" s="4"/>
      <c r="I7179"/>
      <c r="J7179" s="4"/>
      <c r="K7179" s="2"/>
      <c r="L7179" s="285"/>
      <c r="N7179" s="173"/>
      <c r="O7179" s="174"/>
      <c r="P7179" s="171"/>
      <c r="Q7179" s="170"/>
      <c r="R7179" s="171"/>
    </row>
    <row r="7180" spans="3:18" x14ac:dyDescent="0.2">
      <c r="C7180"/>
      <c r="G7180" s="2"/>
      <c r="H7180" s="3"/>
      <c r="I7180"/>
      <c r="J7180" s="3"/>
      <c r="K7180" s="2"/>
      <c r="L7180" s="285"/>
      <c r="N7180" s="173"/>
      <c r="O7180" s="174"/>
      <c r="P7180" s="171"/>
      <c r="Q7180" s="170"/>
      <c r="R7180" s="171"/>
    </row>
    <row r="7181" spans="3:18" x14ac:dyDescent="0.2">
      <c r="C7181"/>
      <c r="G7181" s="2"/>
      <c r="H7181" s="3"/>
      <c r="I7181"/>
      <c r="J7181" s="3"/>
      <c r="K7181" s="2"/>
      <c r="L7181" s="285"/>
      <c r="N7181" s="173"/>
      <c r="O7181" s="174"/>
      <c r="P7181" s="171"/>
      <c r="Q7181" s="170"/>
      <c r="R7181" s="171"/>
    </row>
    <row r="7182" spans="3:18" x14ac:dyDescent="0.2">
      <c r="C7182"/>
      <c r="G7182" s="2"/>
      <c r="H7182" s="3"/>
      <c r="I7182"/>
      <c r="J7182" s="3"/>
      <c r="K7182" s="2"/>
      <c r="L7182" s="285"/>
      <c r="N7182" s="173"/>
      <c r="O7182" s="174"/>
      <c r="P7182" s="171"/>
      <c r="Q7182" s="170"/>
      <c r="R7182" s="171"/>
    </row>
    <row r="7183" spans="3:18" x14ac:dyDescent="0.2">
      <c r="C7183"/>
      <c r="G7183" s="2"/>
      <c r="H7183" s="3"/>
      <c r="I7183"/>
      <c r="J7183" s="3"/>
      <c r="K7183" s="2"/>
      <c r="L7183" s="285"/>
      <c r="N7183" s="173"/>
      <c r="O7183" s="174"/>
      <c r="P7183" s="171"/>
      <c r="Q7183" s="170"/>
      <c r="R7183" s="171"/>
    </row>
    <row r="7184" spans="3:18" x14ac:dyDescent="0.2">
      <c r="C7184"/>
      <c r="G7184" s="2"/>
      <c r="H7184" s="3"/>
      <c r="I7184"/>
      <c r="J7184" s="3"/>
      <c r="K7184" s="2"/>
      <c r="L7184" s="285"/>
      <c r="N7184" s="173"/>
      <c r="O7184" s="174"/>
      <c r="P7184" s="171"/>
      <c r="Q7184" s="170"/>
      <c r="R7184" s="171"/>
    </row>
    <row r="7185" spans="3:18" x14ac:dyDescent="0.2">
      <c r="C7185"/>
      <c r="G7185" s="2"/>
      <c r="H7185" s="3"/>
      <c r="I7185"/>
      <c r="J7185" s="3"/>
      <c r="K7185" s="2"/>
      <c r="L7185" s="285"/>
      <c r="N7185" s="173"/>
      <c r="O7185" s="174"/>
      <c r="P7185" s="171"/>
      <c r="Q7185" s="170"/>
      <c r="R7185" s="171"/>
    </row>
    <row r="7186" spans="3:18" x14ac:dyDescent="0.2">
      <c r="C7186"/>
      <c r="G7186" s="2"/>
      <c r="H7186" s="3"/>
      <c r="I7186"/>
      <c r="J7186" s="3"/>
      <c r="K7186" s="2"/>
      <c r="L7186" s="285"/>
      <c r="N7186" s="173"/>
      <c r="O7186" s="174"/>
      <c r="P7186" s="171"/>
      <c r="Q7186" s="170"/>
      <c r="R7186" s="171"/>
    </row>
    <row r="7187" spans="3:18" x14ac:dyDescent="0.2">
      <c r="C7187"/>
      <c r="G7187" s="2"/>
      <c r="H7187" s="3"/>
      <c r="I7187"/>
      <c r="J7187" s="3"/>
      <c r="K7187" s="2"/>
      <c r="L7187" s="285"/>
      <c r="N7187" s="173"/>
      <c r="O7187" s="174"/>
      <c r="P7187" s="171"/>
      <c r="Q7187" s="170"/>
      <c r="R7187" s="171"/>
    </row>
    <row r="7188" spans="3:18" x14ac:dyDescent="0.2">
      <c r="C7188"/>
      <c r="G7188" s="2"/>
      <c r="H7188" s="3"/>
      <c r="I7188"/>
      <c r="J7188" s="3"/>
      <c r="K7188" s="2"/>
      <c r="L7188" s="285"/>
      <c r="N7188" s="173"/>
      <c r="O7188" s="174"/>
      <c r="P7188" s="171"/>
      <c r="Q7188" s="170"/>
      <c r="R7188" s="171"/>
    </row>
    <row r="7189" spans="3:18" x14ac:dyDescent="0.2">
      <c r="C7189"/>
      <c r="G7189" s="2"/>
      <c r="H7189" s="3"/>
      <c r="I7189"/>
      <c r="J7189" s="3"/>
      <c r="K7189" s="2"/>
      <c r="L7189" s="285"/>
      <c r="N7189" s="173"/>
      <c r="O7189" s="174"/>
      <c r="P7189" s="171"/>
      <c r="Q7189" s="170"/>
      <c r="R7189" s="171"/>
    </row>
    <row r="7190" spans="3:18" x14ac:dyDescent="0.2">
      <c r="C7190"/>
      <c r="G7190" s="2"/>
      <c r="H7190" s="3"/>
      <c r="I7190"/>
      <c r="J7190" s="3"/>
      <c r="K7190" s="2"/>
      <c r="L7190" s="285"/>
      <c r="N7190" s="173"/>
      <c r="O7190" s="174"/>
      <c r="P7190" s="171"/>
      <c r="Q7190" s="170"/>
      <c r="R7190" s="171"/>
    </row>
    <row r="7191" spans="3:18" x14ac:dyDescent="0.2">
      <c r="C7191"/>
      <c r="G7191" s="2"/>
      <c r="H7191" s="3"/>
      <c r="I7191"/>
      <c r="J7191" s="3"/>
      <c r="K7191" s="2"/>
      <c r="L7191" s="285"/>
      <c r="N7191" s="173"/>
      <c r="O7191" s="174"/>
      <c r="P7191" s="171"/>
      <c r="Q7191" s="170"/>
      <c r="R7191" s="171"/>
    </row>
    <row r="7192" spans="3:18" x14ac:dyDescent="0.2">
      <c r="C7192"/>
      <c r="G7192" s="2"/>
      <c r="H7192" s="3"/>
      <c r="I7192"/>
      <c r="J7192" s="3"/>
      <c r="K7192" s="2"/>
      <c r="L7192" s="285"/>
      <c r="N7192" s="173"/>
      <c r="O7192" s="174"/>
      <c r="P7192" s="171"/>
      <c r="Q7192" s="170"/>
      <c r="R7192" s="171"/>
    </row>
    <row r="7193" spans="3:18" x14ac:dyDescent="0.2">
      <c r="C7193"/>
      <c r="G7193" s="2"/>
      <c r="H7193" s="3"/>
      <c r="I7193"/>
      <c r="J7193" s="3"/>
      <c r="K7193" s="2"/>
      <c r="L7193" s="285"/>
      <c r="N7193" s="173"/>
      <c r="O7193" s="174"/>
      <c r="P7193" s="171"/>
      <c r="Q7193" s="170"/>
      <c r="R7193" s="171"/>
    </row>
    <row r="7194" spans="3:18" x14ac:dyDescent="0.2">
      <c r="C7194"/>
      <c r="G7194" s="2"/>
      <c r="H7194" s="3"/>
      <c r="I7194"/>
      <c r="J7194" s="3"/>
      <c r="K7194" s="2"/>
      <c r="L7194" s="285"/>
      <c r="N7194" s="173"/>
      <c r="O7194" s="174"/>
      <c r="P7194" s="171"/>
      <c r="Q7194" s="170"/>
      <c r="R7194" s="171"/>
    </row>
    <row r="7195" spans="3:18" x14ac:dyDescent="0.2">
      <c r="C7195"/>
      <c r="G7195" s="2"/>
      <c r="H7195" s="3"/>
      <c r="I7195"/>
      <c r="J7195" s="3"/>
      <c r="K7195" s="2"/>
      <c r="L7195" s="285"/>
      <c r="N7195" s="173"/>
      <c r="O7195" s="174"/>
      <c r="P7195" s="171"/>
      <c r="Q7195" s="170"/>
      <c r="R7195" s="171"/>
    </row>
    <row r="7196" spans="3:18" x14ac:dyDescent="0.2">
      <c r="C7196"/>
      <c r="G7196" s="2"/>
      <c r="H7196" s="3"/>
      <c r="I7196"/>
      <c r="J7196" s="3"/>
      <c r="K7196" s="2"/>
      <c r="L7196" s="285"/>
      <c r="N7196" s="173"/>
      <c r="O7196" s="174"/>
      <c r="P7196" s="171"/>
      <c r="Q7196" s="170"/>
      <c r="R7196" s="171"/>
    </row>
    <row r="7197" spans="3:18" x14ac:dyDescent="0.2">
      <c r="C7197"/>
      <c r="G7197" s="2"/>
      <c r="H7197" s="3"/>
      <c r="I7197"/>
      <c r="J7197" s="3"/>
      <c r="K7197" s="2"/>
      <c r="L7197" s="285"/>
      <c r="N7197" s="173"/>
      <c r="O7197" s="174"/>
      <c r="P7197" s="171"/>
      <c r="Q7197" s="170"/>
      <c r="R7197" s="171"/>
    </row>
    <row r="7198" spans="3:18" x14ac:dyDescent="0.2">
      <c r="C7198"/>
      <c r="G7198" s="2"/>
      <c r="H7198" s="3"/>
      <c r="I7198"/>
      <c r="J7198" s="3"/>
      <c r="K7198" s="2"/>
      <c r="L7198" s="285"/>
      <c r="N7198" s="173"/>
      <c r="O7198" s="174"/>
      <c r="P7198" s="171"/>
      <c r="Q7198" s="170"/>
      <c r="R7198" s="171"/>
    </row>
    <row r="7199" spans="3:18" x14ac:dyDescent="0.2">
      <c r="C7199"/>
      <c r="G7199" s="2"/>
      <c r="H7199" s="3"/>
      <c r="I7199"/>
      <c r="J7199" s="3"/>
      <c r="K7199" s="2"/>
      <c r="L7199" s="285"/>
      <c r="N7199" s="173"/>
      <c r="O7199" s="174"/>
      <c r="P7199" s="171"/>
      <c r="Q7199" s="170"/>
      <c r="R7199" s="171"/>
    </row>
    <row r="7200" spans="3:18" x14ac:dyDescent="0.2">
      <c r="C7200"/>
      <c r="G7200" s="2"/>
      <c r="H7200" s="3"/>
      <c r="I7200"/>
      <c r="J7200" s="3"/>
      <c r="K7200" s="2"/>
      <c r="L7200" s="285"/>
      <c r="N7200" s="173"/>
      <c r="O7200" s="174"/>
      <c r="P7200" s="171"/>
      <c r="Q7200" s="170"/>
      <c r="R7200" s="171"/>
    </row>
    <row r="7201" spans="3:18" x14ac:dyDescent="0.2">
      <c r="C7201"/>
      <c r="G7201" s="2"/>
      <c r="H7201" s="3"/>
      <c r="I7201"/>
      <c r="J7201" s="3"/>
      <c r="K7201" s="2"/>
      <c r="L7201" s="285"/>
      <c r="N7201" s="173"/>
      <c r="O7201" s="174"/>
      <c r="P7201" s="171"/>
      <c r="Q7201" s="170"/>
      <c r="R7201" s="171"/>
    </row>
    <row r="7202" spans="3:18" x14ac:dyDescent="0.2">
      <c r="C7202"/>
      <c r="G7202" s="2"/>
      <c r="H7202" s="3"/>
      <c r="I7202"/>
      <c r="J7202" s="3"/>
      <c r="K7202" s="2"/>
      <c r="L7202" s="285"/>
      <c r="N7202" s="173"/>
      <c r="O7202" s="174"/>
      <c r="P7202" s="171"/>
      <c r="Q7202" s="170"/>
      <c r="R7202" s="171"/>
    </row>
    <row r="7203" spans="3:18" x14ac:dyDescent="0.2">
      <c r="C7203"/>
      <c r="G7203" s="2"/>
      <c r="H7203" s="3"/>
      <c r="I7203"/>
      <c r="J7203" s="3"/>
      <c r="K7203" s="2"/>
      <c r="L7203" s="285"/>
      <c r="N7203" s="173"/>
      <c r="O7203" s="174"/>
      <c r="P7203" s="171"/>
      <c r="Q7203" s="170"/>
      <c r="R7203" s="171"/>
    </row>
    <row r="7204" spans="3:18" x14ac:dyDescent="0.2">
      <c r="C7204"/>
      <c r="G7204" s="2"/>
      <c r="H7204" s="3"/>
      <c r="I7204"/>
      <c r="J7204" s="3"/>
      <c r="K7204" s="2"/>
      <c r="L7204" s="285"/>
      <c r="N7204" s="173"/>
      <c r="O7204" s="174"/>
      <c r="P7204" s="171"/>
      <c r="Q7204" s="170"/>
      <c r="R7204" s="171"/>
    </row>
    <row r="7205" spans="3:18" x14ac:dyDescent="0.2">
      <c r="C7205"/>
      <c r="G7205" s="2"/>
      <c r="H7205" s="3"/>
      <c r="I7205"/>
      <c r="J7205" s="3"/>
      <c r="K7205" s="2"/>
      <c r="L7205" s="285"/>
      <c r="N7205" s="173"/>
      <c r="O7205" s="174"/>
      <c r="P7205" s="171"/>
      <c r="Q7205" s="170"/>
      <c r="R7205" s="171"/>
    </row>
    <row r="7206" spans="3:18" x14ac:dyDescent="0.2">
      <c r="C7206"/>
      <c r="G7206" s="2"/>
      <c r="H7206" s="3"/>
      <c r="I7206"/>
      <c r="J7206" s="3"/>
      <c r="K7206" s="2"/>
      <c r="L7206" s="285"/>
      <c r="N7206" s="173"/>
      <c r="O7206" s="174"/>
      <c r="P7206" s="171"/>
      <c r="Q7206" s="170"/>
      <c r="R7206" s="171"/>
    </row>
    <row r="7207" spans="3:18" x14ac:dyDescent="0.2">
      <c r="C7207"/>
      <c r="G7207" s="2"/>
      <c r="H7207" s="3"/>
      <c r="I7207"/>
      <c r="J7207" s="3"/>
      <c r="K7207" s="2"/>
      <c r="L7207" s="285"/>
      <c r="N7207" s="173"/>
      <c r="O7207" s="174"/>
      <c r="P7207" s="171"/>
      <c r="Q7207" s="170"/>
      <c r="R7207" s="171"/>
    </row>
    <row r="7208" spans="3:18" x14ac:dyDescent="0.2">
      <c r="C7208"/>
      <c r="G7208" s="2"/>
      <c r="H7208" s="3"/>
      <c r="I7208"/>
      <c r="J7208" s="3"/>
      <c r="K7208" s="2"/>
      <c r="L7208" s="285"/>
      <c r="N7208" s="173"/>
      <c r="O7208" s="174"/>
      <c r="P7208" s="171"/>
      <c r="Q7208" s="170"/>
      <c r="R7208" s="171"/>
    </row>
    <row r="7209" spans="3:18" x14ac:dyDescent="0.2">
      <c r="C7209"/>
      <c r="G7209" s="2"/>
      <c r="H7209" s="3"/>
      <c r="I7209"/>
      <c r="J7209" s="3"/>
      <c r="K7209" s="2"/>
      <c r="L7209" s="285"/>
      <c r="N7209" s="173"/>
      <c r="O7209" s="174"/>
      <c r="P7209" s="171"/>
      <c r="Q7209" s="170"/>
      <c r="R7209" s="171"/>
    </row>
    <row r="7210" spans="3:18" x14ac:dyDescent="0.2">
      <c r="C7210"/>
      <c r="G7210" s="2"/>
      <c r="H7210" s="3"/>
      <c r="I7210"/>
      <c r="J7210" s="3"/>
      <c r="K7210" s="2"/>
      <c r="L7210" s="285"/>
      <c r="N7210" s="173"/>
      <c r="O7210" s="174"/>
      <c r="P7210" s="171"/>
      <c r="Q7210" s="170"/>
      <c r="R7210" s="171"/>
    </row>
    <row r="7211" spans="3:18" x14ac:dyDescent="0.2">
      <c r="C7211"/>
      <c r="G7211" s="2"/>
      <c r="H7211" s="3"/>
      <c r="I7211"/>
      <c r="J7211" s="3"/>
      <c r="K7211" s="2"/>
      <c r="L7211" s="285"/>
      <c r="N7211" s="173"/>
      <c r="O7211" s="174"/>
      <c r="P7211" s="171"/>
      <c r="Q7211" s="170"/>
      <c r="R7211" s="171"/>
    </row>
    <row r="7212" spans="3:18" x14ac:dyDescent="0.2">
      <c r="C7212"/>
      <c r="G7212" s="2"/>
      <c r="H7212" s="3"/>
      <c r="I7212"/>
      <c r="J7212" s="3"/>
      <c r="K7212" s="2"/>
      <c r="L7212" s="285"/>
      <c r="N7212" s="173"/>
      <c r="O7212" s="174"/>
      <c r="P7212" s="171"/>
      <c r="Q7212" s="170"/>
      <c r="R7212" s="171"/>
    </row>
    <row r="7213" spans="3:18" x14ac:dyDescent="0.2">
      <c r="C7213"/>
      <c r="G7213" s="2"/>
      <c r="H7213" s="3"/>
      <c r="I7213"/>
      <c r="J7213" s="3"/>
      <c r="K7213" s="2"/>
      <c r="L7213" s="285"/>
      <c r="N7213" s="173"/>
      <c r="O7213" s="174"/>
      <c r="P7213" s="171"/>
      <c r="Q7213" s="170"/>
      <c r="R7213" s="171"/>
    </row>
    <row r="7214" spans="3:18" x14ac:dyDescent="0.2">
      <c r="C7214"/>
      <c r="G7214" s="2"/>
      <c r="H7214" s="3"/>
      <c r="I7214"/>
      <c r="J7214" s="3"/>
      <c r="K7214" s="2"/>
      <c r="L7214" s="285"/>
      <c r="N7214" s="173"/>
      <c r="O7214" s="174"/>
      <c r="P7214" s="171"/>
      <c r="Q7214" s="170"/>
      <c r="R7214" s="171"/>
    </row>
    <row r="7215" spans="3:18" x14ac:dyDescent="0.2">
      <c r="C7215"/>
      <c r="G7215" s="2"/>
      <c r="H7215" s="3"/>
      <c r="I7215"/>
      <c r="J7215" s="3"/>
      <c r="K7215" s="2"/>
      <c r="L7215" s="285"/>
      <c r="N7215" s="173"/>
      <c r="O7215" s="174"/>
      <c r="P7215" s="171"/>
      <c r="Q7215" s="170"/>
      <c r="R7215" s="171"/>
    </row>
    <row r="7216" spans="3:18" x14ac:dyDescent="0.2">
      <c r="C7216"/>
      <c r="G7216" s="2"/>
      <c r="H7216" s="3"/>
      <c r="I7216"/>
      <c r="J7216" s="3"/>
      <c r="K7216" s="2"/>
      <c r="L7216" s="285"/>
      <c r="N7216" s="173"/>
      <c r="O7216" s="174"/>
      <c r="P7216" s="171"/>
      <c r="Q7216" s="170"/>
      <c r="R7216" s="171"/>
    </row>
    <row r="7217" spans="3:18" x14ac:dyDescent="0.2">
      <c r="C7217"/>
      <c r="G7217" s="2"/>
      <c r="H7217" s="3"/>
      <c r="I7217"/>
      <c r="J7217" s="3"/>
      <c r="K7217" s="2"/>
      <c r="L7217" s="285"/>
      <c r="N7217" s="173"/>
      <c r="O7217" s="174"/>
      <c r="P7217" s="171"/>
      <c r="Q7217" s="170"/>
      <c r="R7217" s="171"/>
    </row>
    <row r="7218" spans="3:18" x14ac:dyDescent="0.2">
      <c r="C7218"/>
      <c r="G7218" s="2"/>
      <c r="H7218" s="3"/>
      <c r="I7218"/>
      <c r="J7218" s="3"/>
      <c r="K7218" s="2"/>
      <c r="L7218" s="285"/>
      <c r="N7218" s="173"/>
      <c r="O7218" s="174"/>
      <c r="P7218" s="171"/>
      <c r="Q7218" s="170"/>
      <c r="R7218" s="171"/>
    </row>
    <row r="7219" spans="3:18" x14ac:dyDescent="0.2">
      <c r="C7219"/>
      <c r="G7219" s="2"/>
      <c r="H7219" s="3"/>
      <c r="I7219"/>
      <c r="J7219" s="3"/>
      <c r="K7219" s="2"/>
      <c r="L7219" s="285"/>
      <c r="N7219" s="173"/>
      <c r="O7219" s="174"/>
      <c r="P7219" s="171"/>
      <c r="Q7219" s="170"/>
      <c r="R7219" s="171"/>
    </row>
    <row r="7220" spans="3:18" x14ac:dyDescent="0.2">
      <c r="C7220"/>
      <c r="G7220" s="2"/>
      <c r="H7220" s="3"/>
      <c r="I7220"/>
      <c r="J7220" s="3"/>
      <c r="K7220" s="2"/>
      <c r="L7220" s="285"/>
      <c r="N7220" s="173"/>
      <c r="O7220" s="174"/>
      <c r="P7220" s="171"/>
      <c r="Q7220" s="170"/>
      <c r="R7220" s="171"/>
    </row>
    <row r="7221" spans="3:18" x14ac:dyDescent="0.2">
      <c r="C7221"/>
      <c r="G7221" s="2"/>
      <c r="H7221" s="3"/>
      <c r="I7221"/>
      <c r="J7221" s="3"/>
      <c r="K7221" s="2"/>
      <c r="L7221" s="285"/>
      <c r="N7221" s="173"/>
      <c r="O7221" s="174"/>
      <c r="P7221" s="171"/>
      <c r="Q7221" s="170"/>
      <c r="R7221" s="171"/>
    </row>
    <row r="7222" spans="3:18" x14ac:dyDescent="0.2">
      <c r="C7222"/>
      <c r="G7222" s="2"/>
      <c r="H7222" s="3"/>
      <c r="I7222"/>
      <c r="J7222" s="3"/>
      <c r="K7222" s="2"/>
      <c r="L7222" s="285"/>
      <c r="N7222" s="173"/>
      <c r="O7222" s="174"/>
      <c r="P7222" s="171"/>
      <c r="Q7222" s="170"/>
      <c r="R7222" s="171"/>
    </row>
    <row r="7223" spans="3:18" x14ac:dyDescent="0.2">
      <c r="C7223"/>
      <c r="G7223" s="2"/>
      <c r="H7223" s="3"/>
      <c r="I7223"/>
      <c r="J7223" s="3"/>
      <c r="K7223" s="2"/>
      <c r="L7223" s="285"/>
      <c r="N7223" s="173"/>
      <c r="O7223" s="174"/>
      <c r="P7223" s="171"/>
      <c r="Q7223" s="170"/>
      <c r="R7223" s="171"/>
    </row>
    <row r="7224" spans="3:18" x14ac:dyDescent="0.2">
      <c r="C7224"/>
      <c r="G7224" s="2"/>
      <c r="H7224" s="3"/>
      <c r="I7224"/>
      <c r="J7224" s="3"/>
      <c r="K7224" s="2"/>
      <c r="L7224" s="285"/>
      <c r="N7224" s="173"/>
      <c r="O7224" s="174"/>
      <c r="P7224" s="171"/>
      <c r="Q7224" s="170"/>
      <c r="R7224" s="171"/>
    </row>
    <row r="7225" spans="3:18" x14ac:dyDescent="0.2">
      <c r="C7225"/>
      <c r="G7225" s="2"/>
      <c r="H7225" s="3"/>
      <c r="I7225"/>
      <c r="J7225" s="3"/>
      <c r="K7225" s="2"/>
      <c r="L7225" s="285"/>
      <c r="N7225" s="173"/>
      <c r="O7225" s="174"/>
      <c r="P7225" s="171"/>
      <c r="Q7225" s="170"/>
      <c r="R7225" s="171"/>
    </row>
    <row r="7226" spans="3:18" x14ac:dyDescent="0.2">
      <c r="C7226"/>
      <c r="G7226" s="2"/>
      <c r="H7226" s="3"/>
      <c r="I7226"/>
      <c r="J7226" s="3"/>
      <c r="K7226" s="2"/>
      <c r="L7226" s="285"/>
      <c r="N7226" s="173"/>
      <c r="O7226" s="174"/>
      <c r="P7226" s="171"/>
      <c r="Q7226" s="170"/>
      <c r="R7226" s="171"/>
    </row>
    <row r="7227" spans="3:18" x14ac:dyDescent="0.2">
      <c r="C7227"/>
      <c r="G7227" s="2"/>
      <c r="H7227" s="3"/>
      <c r="I7227"/>
      <c r="J7227" s="3"/>
      <c r="K7227" s="2"/>
      <c r="L7227" s="285"/>
      <c r="N7227" s="173"/>
      <c r="O7227" s="174"/>
      <c r="P7227" s="171"/>
      <c r="Q7227" s="170"/>
      <c r="R7227" s="171"/>
    </row>
    <row r="7228" spans="3:18" x14ac:dyDescent="0.2">
      <c r="C7228"/>
      <c r="G7228" s="2"/>
      <c r="H7228" s="3"/>
      <c r="I7228"/>
      <c r="J7228" s="3"/>
      <c r="K7228" s="2"/>
      <c r="L7228" s="285"/>
      <c r="N7228" s="173"/>
      <c r="O7228" s="174"/>
      <c r="P7228" s="171"/>
      <c r="Q7228" s="170"/>
      <c r="R7228" s="171"/>
    </row>
    <row r="7229" spans="3:18" x14ac:dyDescent="0.2">
      <c r="C7229"/>
      <c r="G7229" s="2"/>
      <c r="H7229" s="3"/>
      <c r="I7229"/>
      <c r="J7229" s="3"/>
      <c r="K7229" s="2"/>
      <c r="L7229" s="285"/>
      <c r="N7229" s="173"/>
      <c r="O7229" s="174"/>
      <c r="P7229" s="171"/>
      <c r="Q7229" s="170"/>
      <c r="R7229" s="171"/>
    </row>
    <row r="7230" spans="3:18" x14ac:dyDescent="0.2">
      <c r="C7230"/>
      <c r="G7230" s="2"/>
      <c r="H7230" s="3"/>
      <c r="I7230"/>
      <c r="J7230" s="3"/>
      <c r="K7230" s="2"/>
      <c r="L7230" s="285"/>
      <c r="N7230" s="173"/>
      <c r="O7230" s="174"/>
      <c r="P7230" s="171"/>
      <c r="Q7230" s="170"/>
      <c r="R7230" s="171"/>
    </row>
    <row r="7231" spans="3:18" x14ac:dyDescent="0.2">
      <c r="C7231"/>
      <c r="G7231" s="2"/>
      <c r="H7231" s="3"/>
      <c r="I7231"/>
      <c r="J7231" s="3"/>
      <c r="K7231" s="2"/>
      <c r="L7231" s="285"/>
      <c r="N7231" s="173"/>
      <c r="O7231" s="174"/>
      <c r="P7231" s="171"/>
      <c r="Q7231" s="170"/>
      <c r="R7231" s="171"/>
    </row>
    <row r="7232" spans="3:18" x14ac:dyDescent="0.2">
      <c r="C7232"/>
      <c r="G7232" s="2"/>
      <c r="H7232" s="3"/>
      <c r="I7232"/>
      <c r="J7232" s="3"/>
      <c r="K7232" s="2"/>
      <c r="L7232" s="285"/>
      <c r="N7232" s="173"/>
      <c r="O7232" s="174"/>
      <c r="P7232" s="171"/>
      <c r="Q7232" s="170"/>
      <c r="R7232" s="171"/>
    </row>
    <row r="7233" spans="3:18" x14ac:dyDescent="0.2">
      <c r="C7233"/>
      <c r="G7233" s="2"/>
      <c r="H7233" s="3"/>
      <c r="I7233"/>
      <c r="J7233" s="3"/>
      <c r="K7233" s="2"/>
      <c r="L7233" s="285"/>
      <c r="N7233" s="173"/>
      <c r="O7233" s="174"/>
      <c r="P7233" s="171"/>
      <c r="Q7233" s="170"/>
      <c r="R7233" s="171"/>
    </row>
    <row r="7234" spans="3:18" x14ac:dyDescent="0.2">
      <c r="C7234"/>
      <c r="G7234" s="2"/>
      <c r="H7234" s="3"/>
      <c r="I7234"/>
      <c r="J7234" s="3"/>
      <c r="K7234" s="2"/>
      <c r="L7234" s="285"/>
      <c r="N7234" s="173"/>
      <c r="O7234" s="174"/>
      <c r="P7234" s="171"/>
      <c r="Q7234" s="170"/>
      <c r="R7234" s="171"/>
    </row>
    <row r="7235" spans="3:18" x14ac:dyDescent="0.2">
      <c r="C7235"/>
      <c r="G7235" s="2"/>
      <c r="H7235" s="3"/>
      <c r="I7235"/>
      <c r="J7235" s="3"/>
      <c r="K7235" s="2"/>
      <c r="L7235" s="285"/>
      <c r="N7235" s="173"/>
      <c r="O7235" s="174"/>
      <c r="P7235" s="171"/>
      <c r="Q7235" s="170"/>
      <c r="R7235" s="171"/>
    </row>
    <row r="7236" spans="3:18" x14ac:dyDescent="0.2">
      <c r="C7236"/>
      <c r="G7236" s="2"/>
      <c r="H7236" s="3"/>
      <c r="I7236"/>
      <c r="J7236" s="3"/>
      <c r="K7236" s="2"/>
      <c r="L7236" s="285"/>
      <c r="N7236" s="173"/>
      <c r="O7236" s="174"/>
      <c r="P7236" s="171"/>
      <c r="Q7236" s="170"/>
      <c r="R7236" s="171"/>
    </row>
    <row r="7237" spans="3:18" x14ac:dyDescent="0.2">
      <c r="C7237"/>
      <c r="G7237" s="2"/>
      <c r="H7237" s="3"/>
      <c r="I7237"/>
      <c r="J7237" s="3"/>
      <c r="K7237" s="2"/>
      <c r="L7237" s="285"/>
      <c r="N7237" s="173"/>
      <c r="O7237" s="174"/>
      <c r="P7237" s="171"/>
      <c r="Q7237" s="170"/>
      <c r="R7237" s="171"/>
    </row>
    <row r="7238" spans="3:18" x14ac:dyDescent="0.2">
      <c r="C7238"/>
      <c r="G7238" s="2"/>
      <c r="H7238" s="3"/>
      <c r="I7238"/>
      <c r="J7238" s="3"/>
      <c r="K7238" s="2"/>
      <c r="L7238" s="285"/>
      <c r="N7238" s="173"/>
      <c r="O7238" s="174"/>
      <c r="P7238" s="171"/>
      <c r="Q7238" s="170"/>
      <c r="R7238" s="171"/>
    </row>
    <row r="7239" spans="3:18" x14ac:dyDescent="0.2">
      <c r="C7239"/>
      <c r="G7239" s="2"/>
      <c r="H7239" s="3"/>
      <c r="I7239"/>
      <c r="J7239" s="3"/>
      <c r="K7239" s="2"/>
      <c r="L7239" s="285"/>
      <c r="N7239" s="173"/>
      <c r="O7239" s="174"/>
      <c r="P7239" s="171"/>
      <c r="Q7239" s="170"/>
      <c r="R7239" s="171"/>
    </row>
    <row r="7240" spans="3:18" x14ac:dyDescent="0.2">
      <c r="C7240"/>
      <c r="G7240" s="2"/>
      <c r="H7240" s="3"/>
      <c r="I7240"/>
      <c r="J7240" s="3"/>
      <c r="K7240" s="2"/>
      <c r="L7240" s="285"/>
      <c r="N7240" s="173"/>
      <c r="O7240" s="174"/>
      <c r="P7240" s="171"/>
      <c r="Q7240" s="170"/>
      <c r="R7240" s="171"/>
    </row>
    <row r="7241" spans="3:18" x14ac:dyDescent="0.2">
      <c r="C7241"/>
      <c r="G7241" s="2"/>
      <c r="H7241" s="3"/>
      <c r="I7241"/>
      <c r="J7241" s="3"/>
      <c r="K7241" s="2"/>
      <c r="L7241" s="285"/>
      <c r="N7241" s="173"/>
      <c r="O7241" s="174"/>
      <c r="P7241" s="171"/>
      <c r="Q7241" s="170"/>
      <c r="R7241" s="171"/>
    </row>
    <row r="7242" spans="3:18" x14ac:dyDescent="0.2">
      <c r="C7242"/>
      <c r="G7242" s="2"/>
      <c r="H7242" s="3"/>
      <c r="I7242"/>
      <c r="J7242" s="3"/>
      <c r="K7242" s="2"/>
      <c r="L7242" s="285"/>
      <c r="N7242" s="173"/>
      <c r="O7242" s="174"/>
      <c r="P7242" s="171"/>
      <c r="Q7242" s="170"/>
      <c r="R7242" s="171"/>
    </row>
    <row r="7243" spans="3:18" x14ac:dyDescent="0.2">
      <c r="C7243"/>
      <c r="G7243" s="2"/>
      <c r="H7243" s="3"/>
      <c r="I7243"/>
      <c r="J7243" s="3"/>
      <c r="K7243" s="2"/>
      <c r="L7243" s="285"/>
      <c r="N7243" s="173"/>
      <c r="O7243" s="174"/>
      <c r="P7243" s="171"/>
      <c r="Q7243" s="170"/>
      <c r="R7243" s="171"/>
    </row>
    <row r="7244" spans="3:18" x14ac:dyDescent="0.2">
      <c r="C7244"/>
      <c r="G7244" s="2"/>
      <c r="H7244" s="3"/>
      <c r="I7244"/>
      <c r="J7244" s="3"/>
      <c r="K7244" s="2"/>
      <c r="L7244" s="285"/>
      <c r="N7244" s="173"/>
      <c r="O7244" s="174"/>
      <c r="P7244" s="171"/>
      <c r="Q7244" s="170"/>
      <c r="R7244" s="171"/>
    </row>
    <row r="7245" spans="3:18" x14ac:dyDescent="0.2">
      <c r="C7245"/>
      <c r="G7245" s="2"/>
      <c r="H7245" s="3"/>
      <c r="I7245"/>
      <c r="J7245" s="3"/>
      <c r="K7245" s="2"/>
      <c r="L7245" s="285"/>
      <c r="N7245" s="173"/>
      <c r="O7245" s="174"/>
      <c r="P7245" s="171"/>
      <c r="Q7245" s="170"/>
      <c r="R7245" s="171"/>
    </row>
    <row r="7246" spans="3:18" x14ac:dyDescent="0.2">
      <c r="C7246"/>
      <c r="G7246" s="2"/>
      <c r="H7246" s="3"/>
      <c r="I7246"/>
      <c r="J7246" s="3"/>
      <c r="K7246" s="2"/>
      <c r="L7246" s="285"/>
      <c r="N7246" s="173"/>
      <c r="O7246" s="174"/>
      <c r="P7246" s="171"/>
      <c r="Q7246" s="170"/>
      <c r="R7246" s="171"/>
    </row>
    <row r="7247" spans="3:18" x14ac:dyDescent="0.2">
      <c r="C7247"/>
      <c r="G7247" s="2"/>
      <c r="H7247" s="3"/>
      <c r="I7247"/>
      <c r="J7247" s="3"/>
      <c r="K7247" s="2"/>
      <c r="L7247" s="285"/>
      <c r="N7247" s="173"/>
      <c r="O7247" s="174"/>
      <c r="P7247" s="171"/>
      <c r="Q7247" s="170"/>
      <c r="R7247" s="171"/>
    </row>
    <row r="7248" spans="3:18" x14ac:dyDescent="0.2">
      <c r="C7248"/>
      <c r="G7248" s="2"/>
      <c r="H7248" s="3"/>
      <c r="I7248"/>
      <c r="J7248" s="3"/>
      <c r="K7248" s="2"/>
      <c r="L7248" s="285"/>
      <c r="N7248" s="173"/>
      <c r="O7248" s="174"/>
      <c r="P7248" s="171"/>
      <c r="Q7248" s="170"/>
      <c r="R7248" s="171"/>
    </row>
    <row r="7249" spans="3:18" x14ac:dyDescent="0.2">
      <c r="C7249"/>
      <c r="G7249" s="2"/>
      <c r="H7249" s="3"/>
      <c r="I7249"/>
      <c r="J7249" s="3"/>
      <c r="K7249" s="2"/>
      <c r="L7249" s="285"/>
      <c r="N7249" s="173"/>
      <c r="O7249" s="174"/>
      <c r="P7249" s="171"/>
      <c r="Q7249" s="170"/>
      <c r="R7249" s="171"/>
    </row>
    <row r="7250" spans="3:18" x14ac:dyDescent="0.2">
      <c r="C7250"/>
      <c r="G7250" s="2"/>
      <c r="H7250" s="3"/>
      <c r="I7250"/>
      <c r="J7250" s="3"/>
      <c r="K7250" s="2"/>
      <c r="L7250" s="285"/>
      <c r="N7250" s="173"/>
      <c r="O7250" s="174"/>
      <c r="P7250" s="171"/>
      <c r="Q7250" s="170"/>
      <c r="R7250" s="171"/>
    </row>
    <row r="7251" spans="3:18" x14ac:dyDescent="0.2">
      <c r="C7251"/>
      <c r="G7251" s="2"/>
      <c r="H7251" s="3"/>
      <c r="I7251"/>
      <c r="J7251" s="3"/>
      <c r="K7251" s="2"/>
      <c r="L7251" s="285"/>
      <c r="N7251" s="173"/>
      <c r="O7251" s="174"/>
      <c r="P7251" s="171"/>
      <c r="Q7251" s="170"/>
      <c r="R7251" s="171"/>
    </row>
    <row r="7252" spans="3:18" x14ac:dyDescent="0.2">
      <c r="C7252"/>
      <c r="G7252" s="2"/>
      <c r="H7252" s="3"/>
      <c r="I7252"/>
      <c r="J7252" s="3"/>
      <c r="K7252" s="2"/>
      <c r="L7252" s="285"/>
      <c r="N7252" s="173"/>
      <c r="O7252" s="174"/>
      <c r="P7252" s="171"/>
      <c r="Q7252" s="170"/>
      <c r="R7252" s="171"/>
    </row>
    <row r="7253" spans="3:18" x14ac:dyDescent="0.2">
      <c r="C7253"/>
      <c r="G7253" s="2"/>
      <c r="H7253" s="3"/>
      <c r="I7253"/>
      <c r="J7253" s="3"/>
      <c r="K7253" s="2"/>
      <c r="L7253" s="285"/>
      <c r="N7253" s="173"/>
      <c r="O7253" s="174"/>
      <c r="P7253" s="171"/>
      <c r="Q7253" s="170"/>
      <c r="R7253" s="171"/>
    </row>
    <row r="7254" spans="3:18" x14ac:dyDescent="0.2">
      <c r="C7254"/>
      <c r="G7254" s="2"/>
      <c r="H7254" s="3"/>
      <c r="I7254"/>
      <c r="J7254" s="3"/>
      <c r="K7254" s="2"/>
      <c r="L7254" s="285"/>
      <c r="N7254" s="173"/>
      <c r="O7254" s="174"/>
      <c r="P7254" s="171"/>
      <c r="Q7254" s="170"/>
      <c r="R7254" s="171"/>
    </row>
    <row r="7255" spans="3:18" x14ac:dyDescent="0.2">
      <c r="C7255"/>
      <c r="G7255" s="2"/>
      <c r="H7255" s="3"/>
      <c r="I7255"/>
      <c r="J7255" s="3"/>
      <c r="K7255" s="2"/>
      <c r="L7255" s="285"/>
      <c r="N7255" s="173"/>
      <c r="O7255" s="174"/>
      <c r="P7255" s="171"/>
      <c r="Q7255" s="170"/>
      <c r="R7255" s="171"/>
    </row>
    <row r="7256" spans="3:18" x14ac:dyDescent="0.2">
      <c r="C7256"/>
      <c r="G7256" s="2"/>
      <c r="H7256" s="3"/>
      <c r="I7256"/>
      <c r="J7256" s="3"/>
      <c r="K7256" s="2"/>
      <c r="L7256" s="285"/>
      <c r="N7256" s="173"/>
      <c r="O7256" s="174"/>
      <c r="P7256" s="171"/>
      <c r="Q7256" s="170"/>
      <c r="R7256" s="171"/>
    </row>
    <row r="7257" spans="3:18" x14ac:dyDescent="0.2">
      <c r="C7257"/>
      <c r="G7257" s="2"/>
      <c r="H7257" s="3"/>
      <c r="I7257"/>
      <c r="J7257" s="3"/>
      <c r="K7257" s="2"/>
      <c r="L7257" s="285"/>
      <c r="N7257" s="173"/>
      <c r="O7257" s="174"/>
      <c r="P7257" s="171"/>
      <c r="Q7257" s="170"/>
      <c r="R7257" s="171"/>
    </row>
    <row r="7258" spans="3:18" x14ac:dyDescent="0.2">
      <c r="C7258"/>
      <c r="G7258" s="2"/>
      <c r="H7258" s="3"/>
      <c r="I7258"/>
      <c r="J7258" s="3"/>
      <c r="K7258" s="2"/>
      <c r="L7258" s="285"/>
      <c r="N7258" s="173"/>
      <c r="O7258" s="174"/>
      <c r="P7258" s="171"/>
      <c r="Q7258" s="170"/>
      <c r="R7258" s="171"/>
    </row>
    <row r="7259" spans="3:18" x14ac:dyDescent="0.2">
      <c r="C7259"/>
      <c r="G7259" s="2"/>
      <c r="H7259" s="3"/>
      <c r="I7259"/>
      <c r="J7259" s="3"/>
      <c r="K7259" s="2"/>
      <c r="L7259" s="285"/>
      <c r="N7259" s="173"/>
      <c r="O7259" s="174"/>
      <c r="P7259" s="171"/>
      <c r="Q7259" s="170"/>
      <c r="R7259" s="171"/>
    </row>
    <row r="7260" spans="3:18" x14ac:dyDescent="0.2">
      <c r="C7260"/>
      <c r="G7260" s="2"/>
      <c r="H7260" s="3"/>
      <c r="I7260"/>
      <c r="J7260" s="3"/>
      <c r="K7260" s="2"/>
      <c r="L7260" s="285"/>
      <c r="N7260" s="173"/>
      <c r="O7260" s="174"/>
      <c r="P7260" s="171"/>
      <c r="Q7260" s="170"/>
      <c r="R7260" s="171"/>
    </row>
    <row r="7261" spans="3:18" x14ac:dyDescent="0.2">
      <c r="C7261"/>
      <c r="G7261" s="2"/>
      <c r="H7261" s="3"/>
      <c r="I7261"/>
      <c r="J7261" s="3"/>
      <c r="K7261" s="2"/>
      <c r="L7261" s="285"/>
      <c r="N7261" s="173"/>
      <c r="O7261" s="174"/>
      <c r="P7261" s="171"/>
      <c r="Q7261" s="170"/>
      <c r="R7261" s="171"/>
    </row>
    <row r="7262" spans="3:18" x14ac:dyDescent="0.2">
      <c r="C7262"/>
      <c r="G7262" s="2"/>
      <c r="H7262" s="3"/>
      <c r="I7262"/>
      <c r="J7262" s="3"/>
      <c r="K7262" s="2"/>
      <c r="L7262" s="285"/>
      <c r="N7262" s="173"/>
      <c r="O7262" s="174"/>
      <c r="P7262" s="171"/>
      <c r="Q7262" s="170"/>
      <c r="R7262" s="171"/>
    </row>
    <row r="7263" spans="3:18" x14ac:dyDescent="0.2">
      <c r="C7263"/>
      <c r="G7263" s="2"/>
      <c r="H7263" s="3"/>
      <c r="I7263"/>
      <c r="J7263" s="3"/>
      <c r="K7263" s="2"/>
      <c r="L7263" s="285"/>
      <c r="N7263" s="173"/>
      <c r="O7263" s="174"/>
      <c r="P7263" s="171"/>
      <c r="Q7263" s="170"/>
      <c r="R7263" s="171"/>
    </row>
    <row r="7264" spans="3:18" x14ac:dyDescent="0.2">
      <c r="C7264"/>
      <c r="G7264" s="2"/>
      <c r="H7264" s="3"/>
      <c r="I7264"/>
      <c r="J7264" s="3"/>
      <c r="K7264" s="2"/>
      <c r="L7264" s="285"/>
      <c r="N7264" s="173"/>
      <c r="O7264" s="174"/>
      <c r="P7264" s="171"/>
      <c r="Q7264" s="170"/>
      <c r="R7264" s="171"/>
    </row>
    <row r="7265" spans="3:18" x14ac:dyDescent="0.2">
      <c r="C7265"/>
      <c r="G7265" s="2"/>
      <c r="H7265" s="3"/>
      <c r="I7265"/>
      <c r="J7265" s="3"/>
      <c r="K7265" s="2"/>
      <c r="L7265" s="285"/>
      <c r="N7265" s="173"/>
      <c r="O7265" s="174"/>
      <c r="P7265" s="171"/>
      <c r="Q7265" s="170"/>
      <c r="R7265" s="171"/>
    </row>
    <row r="7266" spans="3:18" x14ac:dyDescent="0.2">
      <c r="C7266"/>
      <c r="G7266" s="2"/>
      <c r="H7266" s="3"/>
      <c r="I7266"/>
      <c r="J7266" s="3"/>
      <c r="K7266" s="2"/>
      <c r="L7266" s="285"/>
      <c r="N7266" s="173"/>
      <c r="O7266" s="174"/>
      <c r="P7266" s="171"/>
      <c r="Q7266" s="170"/>
      <c r="R7266" s="171"/>
    </row>
    <row r="7267" spans="3:18" x14ac:dyDescent="0.2">
      <c r="C7267"/>
      <c r="G7267" s="2"/>
      <c r="H7267" s="3"/>
      <c r="I7267"/>
      <c r="J7267" s="3"/>
      <c r="K7267" s="2"/>
      <c r="L7267" s="285"/>
      <c r="N7267" s="173"/>
      <c r="O7267" s="174"/>
      <c r="P7267" s="171"/>
      <c r="Q7267" s="170"/>
      <c r="R7267" s="171"/>
    </row>
    <row r="7268" spans="3:18" x14ac:dyDescent="0.2">
      <c r="C7268"/>
      <c r="G7268" s="2"/>
      <c r="H7268" s="3"/>
      <c r="I7268"/>
      <c r="J7268" s="3"/>
      <c r="K7268" s="2"/>
      <c r="L7268" s="285"/>
      <c r="N7268" s="173"/>
      <c r="O7268" s="174"/>
      <c r="P7268" s="171"/>
      <c r="Q7268" s="170"/>
      <c r="R7268" s="171"/>
    </row>
    <row r="7269" spans="3:18" x14ac:dyDescent="0.2">
      <c r="C7269"/>
      <c r="G7269" s="2"/>
      <c r="H7269" s="3"/>
      <c r="I7269"/>
      <c r="J7269" s="3"/>
      <c r="K7269" s="2"/>
      <c r="L7269" s="285"/>
      <c r="N7269" s="173"/>
      <c r="O7269" s="174"/>
      <c r="P7269" s="171"/>
      <c r="Q7269" s="170"/>
      <c r="R7269" s="171"/>
    </row>
    <row r="7270" spans="3:18" x14ac:dyDescent="0.2">
      <c r="C7270"/>
      <c r="G7270" s="2"/>
      <c r="H7270" s="3"/>
      <c r="I7270"/>
      <c r="J7270" s="3"/>
      <c r="K7270" s="2"/>
      <c r="L7270" s="285"/>
      <c r="N7270" s="173"/>
      <c r="O7270" s="174"/>
      <c r="P7270" s="171"/>
      <c r="Q7270" s="170"/>
      <c r="R7270" s="171"/>
    </row>
    <row r="7271" spans="3:18" x14ac:dyDescent="0.2">
      <c r="C7271"/>
      <c r="G7271" s="2"/>
      <c r="H7271" s="3"/>
      <c r="I7271"/>
      <c r="J7271" s="3"/>
      <c r="K7271" s="2"/>
      <c r="L7271" s="285"/>
      <c r="N7271" s="173"/>
      <c r="O7271" s="174"/>
      <c r="P7271" s="171"/>
      <c r="Q7271" s="170"/>
      <c r="R7271" s="171"/>
    </row>
    <row r="7272" spans="3:18" x14ac:dyDescent="0.2">
      <c r="C7272"/>
      <c r="G7272" s="2"/>
      <c r="H7272" s="3"/>
      <c r="I7272"/>
      <c r="J7272" s="3"/>
      <c r="K7272" s="2"/>
      <c r="L7272" s="285"/>
      <c r="N7272" s="173"/>
      <c r="O7272" s="174"/>
      <c r="P7272" s="171"/>
      <c r="Q7272" s="170"/>
      <c r="R7272" s="171"/>
    </row>
    <row r="7273" spans="3:18" x14ac:dyDescent="0.2">
      <c r="C7273"/>
      <c r="G7273" s="2"/>
      <c r="H7273" s="3"/>
      <c r="I7273"/>
      <c r="J7273" s="3"/>
      <c r="K7273" s="2"/>
      <c r="L7273" s="285"/>
      <c r="N7273" s="173"/>
      <c r="O7273" s="174"/>
      <c r="P7273" s="171"/>
      <c r="Q7273" s="170"/>
      <c r="R7273" s="171"/>
    </row>
    <row r="7274" spans="3:18" x14ac:dyDescent="0.2">
      <c r="C7274"/>
      <c r="G7274" s="2"/>
      <c r="H7274" s="3"/>
      <c r="I7274"/>
      <c r="J7274" s="3"/>
      <c r="K7274" s="2"/>
      <c r="L7274" s="285"/>
      <c r="N7274" s="173"/>
      <c r="O7274" s="174"/>
      <c r="P7274" s="171"/>
      <c r="Q7274" s="170"/>
      <c r="R7274" s="171"/>
    </row>
    <row r="7275" spans="3:18" x14ac:dyDescent="0.2">
      <c r="C7275"/>
      <c r="G7275" s="2"/>
      <c r="H7275" s="3"/>
      <c r="I7275"/>
      <c r="J7275" s="3"/>
      <c r="K7275" s="2"/>
      <c r="L7275" s="285"/>
      <c r="N7275" s="173"/>
      <c r="O7275" s="174"/>
      <c r="P7275" s="171"/>
      <c r="Q7275" s="170"/>
      <c r="R7275" s="171"/>
    </row>
    <row r="7276" spans="3:18" x14ac:dyDescent="0.2">
      <c r="C7276"/>
      <c r="G7276" s="2"/>
      <c r="H7276" s="3"/>
      <c r="I7276"/>
      <c r="J7276" s="3"/>
      <c r="K7276" s="2"/>
      <c r="L7276" s="285"/>
      <c r="N7276" s="173"/>
      <c r="O7276" s="174"/>
      <c r="P7276" s="171"/>
      <c r="Q7276" s="170"/>
      <c r="R7276" s="171"/>
    </row>
    <row r="7277" spans="3:18" x14ac:dyDescent="0.2">
      <c r="C7277"/>
      <c r="G7277" s="2"/>
      <c r="H7277" s="3"/>
      <c r="I7277"/>
      <c r="J7277" s="3"/>
      <c r="K7277" s="2"/>
      <c r="L7277" s="285"/>
      <c r="N7277" s="173"/>
      <c r="O7277" s="174"/>
      <c r="P7277" s="171"/>
      <c r="Q7277" s="170"/>
      <c r="R7277" s="171"/>
    </row>
    <row r="7278" spans="3:18" x14ac:dyDescent="0.2">
      <c r="C7278"/>
      <c r="G7278" s="2"/>
      <c r="H7278" s="3"/>
      <c r="I7278"/>
      <c r="J7278" s="3"/>
      <c r="K7278" s="2"/>
      <c r="L7278" s="285"/>
      <c r="N7278" s="173"/>
      <c r="O7278" s="174"/>
      <c r="P7278" s="171"/>
      <c r="Q7278" s="170"/>
      <c r="R7278" s="171"/>
    </row>
    <row r="7279" spans="3:18" x14ac:dyDescent="0.2">
      <c r="C7279"/>
      <c r="G7279" s="2"/>
      <c r="H7279" s="3"/>
      <c r="I7279"/>
      <c r="J7279" s="3"/>
      <c r="K7279" s="2"/>
      <c r="L7279" s="285"/>
      <c r="N7279" s="173"/>
      <c r="O7279" s="174"/>
      <c r="P7279" s="171"/>
      <c r="Q7279" s="170"/>
      <c r="R7279" s="171"/>
    </row>
    <row r="7280" spans="3:18" x14ac:dyDescent="0.2">
      <c r="C7280"/>
      <c r="G7280" s="2"/>
      <c r="H7280" s="3"/>
      <c r="I7280"/>
      <c r="J7280" s="3"/>
      <c r="K7280" s="2"/>
      <c r="L7280" s="285"/>
      <c r="N7280" s="173"/>
      <c r="O7280" s="174"/>
      <c r="P7280" s="171"/>
      <c r="Q7280" s="170"/>
      <c r="R7280" s="171"/>
    </row>
    <row r="7281" spans="3:18" x14ac:dyDescent="0.2">
      <c r="C7281"/>
      <c r="G7281" s="2"/>
      <c r="H7281" s="3"/>
      <c r="I7281"/>
      <c r="J7281" s="3"/>
      <c r="K7281" s="2"/>
      <c r="L7281" s="285"/>
      <c r="N7281" s="173"/>
      <c r="O7281" s="174"/>
      <c r="P7281" s="171"/>
      <c r="Q7281" s="170"/>
      <c r="R7281" s="171"/>
    </row>
    <row r="7282" spans="3:18" x14ac:dyDescent="0.2">
      <c r="C7282"/>
      <c r="G7282" s="2"/>
      <c r="H7282" s="3"/>
      <c r="I7282"/>
      <c r="J7282" s="3"/>
      <c r="K7282" s="2"/>
      <c r="L7282" s="285"/>
      <c r="N7282" s="173"/>
      <c r="O7282" s="174"/>
      <c r="P7282" s="171"/>
      <c r="Q7282" s="170"/>
      <c r="R7282" s="171"/>
    </row>
    <row r="7283" spans="3:18" x14ac:dyDescent="0.2">
      <c r="C7283"/>
      <c r="G7283" s="2"/>
      <c r="H7283" s="3"/>
      <c r="I7283"/>
      <c r="J7283" s="3"/>
      <c r="K7283" s="2"/>
      <c r="L7283" s="285"/>
      <c r="N7283" s="173"/>
      <c r="O7283" s="174"/>
      <c r="P7283" s="171"/>
      <c r="Q7283" s="170"/>
      <c r="R7283" s="171"/>
    </row>
    <row r="7284" spans="3:18" x14ac:dyDescent="0.2">
      <c r="C7284"/>
      <c r="G7284" s="2"/>
      <c r="H7284" s="3"/>
      <c r="I7284"/>
      <c r="J7284" s="3"/>
      <c r="K7284" s="2"/>
      <c r="L7284" s="285"/>
      <c r="N7284" s="173"/>
      <c r="O7284" s="174"/>
      <c r="P7284" s="171"/>
      <c r="Q7284" s="170"/>
      <c r="R7284" s="171"/>
    </row>
    <row r="7285" spans="3:18" x14ac:dyDescent="0.2">
      <c r="C7285"/>
      <c r="G7285" s="2"/>
      <c r="H7285" s="3"/>
      <c r="I7285"/>
      <c r="J7285" s="3"/>
      <c r="K7285" s="2"/>
      <c r="L7285" s="285"/>
      <c r="N7285" s="173"/>
      <c r="O7285" s="174"/>
      <c r="P7285" s="171"/>
      <c r="Q7285" s="170"/>
      <c r="R7285" s="171"/>
    </row>
    <row r="7286" spans="3:18" x14ac:dyDescent="0.2">
      <c r="C7286"/>
      <c r="G7286" s="2"/>
      <c r="H7286" s="3"/>
      <c r="I7286"/>
      <c r="J7286" s="3"/>
      <c r="K7286" s="2"/>
      <c r="L7286" s="285"/>
      <c r="N7286" s="173"/>
      <c r="O7286" s="174"/>
      <c r="P7286" s="171"/>
      <c r="Q7286" s="170"/>
      <c r="R7286" s="171"/>
    </row>
    <row r="7287" spans="3:18" x14ac:dyDescent="0.2">
      <c r="C7287"/>
      <c r="G7287" s="2"/>
      <c r="H7287" s="3"/>
      <c r="I7287"/>
      <c r="J7287" s="3"/>
      <c r="K7287" s="2"/>
      <c r="L7287" s="285"/>
      <c r="N7287" s="173"/>
      <c r="O7287" s="174"/>
      <c r="P7287" s="171"/>
      <c r="Q7287" s="170"/>
      <c r="R7287" s="171"/>
    </row>
    <row r="7288" spans="3:18" x14ac:dyDescent="0.2">
      <c r="C7288"/>
      <c r="G7288" s="2"/>
      <c r="H7288" s="3"/>
      <c r="I7288"/>
      <c r="J7288" s="3"/>
      <c r="K7288" s="2"/>
      <c r="L7288" s="285"/>
      <c r="N7288" s="173"/>
      <c r="O7288" s="174"/>
      <c r="P7288" s="171"/>
      <c r="Q7288" s="170"/>
      <c r="R7288" s="171"/>
    </row>
    <row r="7289" spans="3:18" x14ac:dyDescent="0.2">
      <c r="C7289"/>
      <c r="G7289" s="2"/>
      <c r="H7289" s="3"/>
      <c r="I7289"/>
      <c r="J7289" s="3"/>
      <c r="K7289" s="2"/>
      <c r="L7289" s="285"/>
      <c r="N7289" s="173"/>
      <c r="O7289" s="174"/>
      <c r="P7289" s="171"/>
      <c r="Q7289" s="170"/>
      <c r="R7289" s="171"/>
    </row>
    <row r="7290" spans="3:18" x14ac:dyDescent="0.2">
      <c r="C7290"/>
      <c r="G7290" s="2"/>
      <c r="H7290" s="3"/>
      <c r="I7290"/>
      <c r="J7290" s="3"/>
      <c r="K7290" s="2"/>
      <c r="L7290" s="285"/>
      <c r="N7290" s="173"/>
      <c r="O7290" s="174"/>
      <c r="P7290" s="171"/>
      <c r="Q7290" s="170"/>
      <c r="R7290" s="171"/>
    </row>
    <row r="7291" spans="3:18" x14ac:dyDescent="0.2">
      <c r="C7291"/>
      <c r="G7291" s="2"/>
      <c r="H7291" s="4"/>
      <c r="I7291"/>
      <c r="J7291" s="3"/>
      <c r="K7291" s="2"/>
      <c r="L7291" s="285"/>
      <c r="N7291" s="173"/>
      <c r="O7291" s="174"/>
      <c r="P7291" s="171"/>
      <c r="Q7291" s="170"/>
      <c r="R7291" s="171"/>
    </row>
    <row r="7292" spans="3:18" x14ac:dyDescent="0.2">
      <c r="C7292"/>
      <c r="G7292" s="2"/>
      <c r="H7292" s="3"/>
      <c r="I7292"/>
      <c r="J7292" s="3"/>
      <c r="K7292" s="2"/>
      <c r="L7292" s="285"/>
      <c r="N7292" s="173"/>
      <c r="O7292" s="174"/>
      <c r="P7292" s="171"/>
      <c r="Q7292" s="170"/>
      <c r="R7292" s="171"/>
    </row>
    <row r="7293" spans="3:18" x14ac:dyDescent="0.2">
      <c r="C7293"/>
      <c r="G7293" s="2"/>
      <c r="H7293" s="3"/>
      <c r="I7293"/>
      <c r="J7293" s="3"/>
      <c r="K7293" s="2"/>
      <c r="L7293" s="285"/>
      <c r="N7293" s="173"/>
      <c r="O7293" s="174"/>
      <c r="P7293" s="171"/>
      <c r="Q7293" s="170"/>
      <c r="R7293" s="171"/>
    </row>
    <row r="7294" spans="3:18" x14ac:dyDescent="0.2">
      <c r="C7294"/>
      <c r="G7294" s="2"/>
      <c r="H7294" s="3"/>
      <c r="I7294"/>
      <c r="J7294" s="3"/>
      <c r="K7294" s="2"/>
      <c r="L7294" s="285"/>
      <c r="N7294" s="173"/>
      <c r="O7294" s="174"/>
      <c r="P7294" s="171"/>
      <c r="Q7294" s="170"/>
      <c r="R7294" s="171"/>
    </row>
    <row r="7295" spans="3:18" x14ac:dyDescent="0.2">
      <c r="C7295"/>
      <c r="G7295" s="2"/>
      <c r="H7295" s="3"/>
      <c r="I7295"/>
      <c r="J7295" s="3"/>
      <c r="K7295" s="2"/>
      <c r="L7295" s="285"/>
      <c r="N7295" s="173"/>
      <c r="O7295" s="174"/>
      <c r="P7295" s="171"/>
      <c r="Q7295" s="170"/>
      <c r="R7295" s="171"/>
    </row>
    <row r="7296" spans="3:18" x14ac:dyDescent="0.2">
      <c r="C7296"/>
      <c r="G7296" s="2"/>
      <c r="H7296" s="3"/>
      <c r="I7296"/>
      <c r="J7296" s="3"/>
      <c r="K7296" s="2"/>
      <c r="L7296" s="285"/>
      <c r="N7296" s="173"/>
      <c r="O7296" s="174"/>
      <c r="P7296" s="171"/>
      <c r="Q7296" s="170"/>
      <c r="R7296" s="171"/>
    </row>
    <row r="7297" spans="3:18" x14ac:dyDescent="0.2">
      <c r="C7297"/>
      <c r="G7297" s="2"/>
      <c r="H7297" s="3"/>
      <c r="I7297"/>
      <c r="J7297" s="3"/>
      <c r="K7297" s="2"/>
      <c r="L7297" s="285"/>
      <c r="N7297" s="173"/>
      <c r="O7297" s="174"/>
      <c r="P7297" s="171"/>
      <c r="Q7297" s="170"/>
      <c r="R7297" s="171"/>
    </row>
    <row r="7298" spans="3:18" x14ac:dyDescent="0.2">
      <c r="C7298"/>
      <c r="G7298" s="2"/>
      <c r="H7298" s="3"/>
      <c r="I7298"/>
      <c r="J7298" s="3"/>
      <c r="K7298" s="2"/>
      <c r="L7298" s="285"/>
      <c r="N7298" s="173"/>
      <c r="O7298" s="174"/>
      <c r="P7298" s="171"/>
      <c r="Q7298" s="170"/>
      <c r="R7298" s="171"/>
    </row>
    <row r="7299" spans="3:18" x14ac:dyDescent="0.2">
      <c r="C7299"/>
      <c r="G7299" s="2"/>
      <c r="H7299" s="3"/>
      <c r="I7299"/>
      <c r="J7299" s="3"/>
      <c r="K7299" s="2"/>
      <c r="L7299" s="285"/>
      <c r="N7299" s="173"/>
      <c r="O7299" s="174"/>
      <c r="P7299" s="171"/>
      <c r="Q7299" s="170"/>
      <c r="R7299" s="171"/>
    </row>
    <row r="7300" spans="3:18" x14ac:dyDescent="0.2">
      <c r="C7300"/>
      <c r="G7300" s="2"/>
      <c r="H7300" s="3"/>
      <c r="I7300"/>
      <c r="J7300" s="3"/>
      <c r="K7300" s="2"/>
      <c r="L7300" s="285"/>
      <c r="N7300" s="173"/>
      <c r="O7300" s="174"/>
      <c r="P7300" s="171"/>
      <c r="Q7300" s="170"/>
      <c r="R7300" s="171"/>
    </row>
    <row r="7301" spans="3:18" x14ac:dyDescent="0.2">
      <c r="C7301"/>
      <c r="G7301" s="2"/>
      <c r="H7301" s="3"/>
      <c r="I7301"/>
      <c r="J7301" s="3"/>
      <c r="K7301" s="2"/>
      <c r="L7301" s="285"/>
      <c r="N7301" s="173"/>
      <c r="O7301" s="174"/>
      <c r="P7301" s="171"/>
      <c r="Q7301" s="170"/>
      <c r="R7301" s="171"/>
    </row>
    <row r="7302" spans="3:18" x14ac:dyDescent="0.2">
      <c r="C7302"/>
      <c r="G7302" s="2"/>
      <c r="H7302" s="3"/>
      <c r="I7302"/>
      <c r="J7302" s="3"/>
      <c r="K7302" s="2"/>
      <c r="L7302" s="285"/>
      <c r="N7302" s="173"/>
      <c r="O7302" s="174"/>
      <c r="P7302" s="171"/>
      <c r="Q7302" s="170"/>
      <c r="R7302" s="171"/>
    </row>
    <row r="7303" spans="3:18" x14ac:dyDescent="0.2">
      <c r="C7303"/>
      <c r="G7303" s="2"/>
      <c r="H7303" s="3"/>
      <c r="I7303"/>
      <c r="J7303" s="3"/>
      <c r="K7303" s="2"/>
      <c r="L7303" s="285"/>
      <c r="N7303" s="173"/>
      <c r="O7303" s="174"/>
      <c r="P7303" s="171"/>
      <c r="Q7303" s="170"/>
      <c r="R7303" s="171"/>
    </row>
    <row r="7304" spans="3:18" x14ac:dyDescent="0.2">
      <c r="C7304"/>
      <c r="G7304" s="2"/>
      <c r="H7304" s="3"/>
      <c r="I7304"/>
      <c r="J7304" s="3"/>
      <c r="K7304" s="2"/>
      <c r="L7304" s="285"/>
      <c r="N7304" s="173"/>
      <c r="O7304" s="174"/>
      <c r="P7304" s="171"/>
      <c r="Q7304" s="170"/>
      <c r="R7304" s="171"/>
    </row>
    <row r="7305" spans="3:18" x14ac:dyDescent="0.2">
      <c r="C7305"/>
      <c r="G7305" s="2"/>
      <c r="H7305" s="3"/>
      <c r="I7305"/>
      <c r="J7305" s="3"/>
      <c r="K7305" s="2"/>
      <c r="L7305" s="285"/>
      <c r="N7305" s="173"/>
      <c r="O7305" s="174"/>
      <c r="P7305" s="171"/>
      <c r="Q7305" s="170"/>
      <c r="R7305" s="171"/>
    </row>
    <row r="7306" spans="3:18" x14ac:dyDescent="0.2">
      <c r="C7306"/>
      <c r="G7306" s="2"/>
      <c r="H7306" s="3"/>
      <c r="I7306"/>
      <c r="J7306" s="3"/>
      <c r="K7306" s="2"/>
      <c r="L7306" s="285"/>
      <c r="N7306" s="173"/>
      <c r="O7306" s="174"/>
      <c r="P7306" s="171"/>
      <c r="Q7306" s="170"/>
      <c r="R7306" s="171"/>
    </row>
    <row r="7307" spans="3:18" x14ac:dyDescent="0.2">
      <c r="C7307"/>
      <c r="G7307" s="2"/>
      <c r="H7307" s="3"/>
      <c r="I7307"/>
      <c r="J7307" s="3"/>
      <c r="K7307" s="2"/>
      <c r="L7307" s="285"/>
      <c r="N7307" s="173"/>
      <c r="O7307" s="174"/>
      <c r="P7307" s="171"/>
      <c r="Q7307" s="170"/>
      <c r="R7307" s="171"/>
    </row>
    <row r="7308" spans="3:18" x14ac:dyDescent="0.2">
      <c r="C7308"/>
      <c r="G7308" s="2"/>
      <c r="H7308" s="3"/>
      <c r="I7308"/>
      <c r="J7308" s="3"/>
      <c r="K7308" s="2"/>
      <c r="L7308" s="285"/>
      <c r="N7308" s="173"/>
      <c r="O7308" s="174"/>
      <c r="P7308" s="171"/>
      <c r="Q7308" s="170"/>
      <c r="R7308" s="171"/>
    </row>
    <row r="7309" spans="3:18" x14ac:dyDescent="0.2">
      <c r="C7309"/>
      <c r="G7309" s="2"/>
      <c r="H7309" s="3"/>
      <c r="I7309"/>
      <c r="J7309" s="3"/>
      <c r="K7309" s="2"/>
      <c r="L7309" s="285"/>
      <c r="N7309" s="173"/>
      <c r="O7309" s="174"/>
      <c r="P7309" s="171"/>
      <c r="Q7309" s="170"/>
      <c r="R7309" s="171"/>
    </row>
    <row r="7310" spans="3:18" x14ac:dyDescent="0.2">
      <c r="C7310"/>
      <c r="G7310" s="2"/>
      <c r="H7310" s="3"/>
      <c r="I7310"/>
      <c r="J7310" s="3"/>
      <c r="K7310" s="2"/>
      <c r="L7310" s="285"/>
      <c r="N7310" s="173"/>
      <c r="O7310" s="174"/>
      <c r="P7310" s="171"/>
      <c r="Q7310" s="170"/>
      <c r="R7310" s="171"/>
    </row>
    <row r="7311" spans="3:18" x14ac:dyDescent="0.2">
      <c r="C7311"/>
      <c r="G7311" s="2"/>
      <c r="H7311" s="3"/>
      <c r="I7311"/>
      <c r="J7311" s="3"/>
      <c r="K7311" s="2"/>
      <c r="L7311" s="285"/>
      <c r="N7311" s="173"/>
      <c r="O7311" s="174"/>
      <c r="P7311" s="171"/>
      <c r="Q7311" s="170"/>
      <c r="R7311" s="171"/>
    </row>
    <row r="7312" spans="3:18" x14ac:dyDescent="0.2">
      <c r="C7312"/>
      <c r="G7312" s="2"/>
      <c r="H7312" s="3"/>
      <c r="I7312"/>
      <c r="J7312" s="3"/>
      <c r="K7312" s="2"/>
      <c r="L7312" s="285"/>
      <c r="N7312" s="173"/>
      <c r="O7312" s="174"/>
      <c r="P7312" s="171"/>
      <c r="Q7312" s="170"/>
      <c r="R7312" s="171"/>
    </row>
    <row r="7313" spans="3:18" x14ac:dyDescent="0.2">
      <c r="C7313"/>
      <c r="G7313" s="2"/>
      <c r="H7313" s="3"/>
      <c r="I7313"/>
      <c r="J7313" s="3"/>
      <c r="K7313" s="2"/>
      <c r="L7313" s="285"/>
      <c r="N7313" s="173"/>
      <c r="O7313" s="174"/>
      <c r="P7313" s="171"/>
      <c r="Q7313" s="170"/>
      <c r="R7313" s="171"/>
    </row>
    <row r="7314" spans="3:18" x14ac:dyDescent="0.2">
      <c r="C7314"/>
      <c r="G7314" s="2"/>
      <c r="H7314" s="3"/>
      <c r="I7314"/>
      <c r="J7314" s="3"/>
      <c r="K7314" s="2"/>
      <c r="L7314" s="285"/>
      <c r="N7314" s="173"/>
      <c r="O7314" s="174"/>
      <c r="P7314" s="171"/>
      <c r="Q7314" s="170"/>
      <c r="R7314" s="171"/>
    </row>
    <row r="7315" spans="3:18" x14ac:dyDescent="0.2">
      <c r="C7315"/>
      <c r="G7315" s="2"/>
      <c r="H7315" s="3"/>
      <c r="I7315"/>
      <c r="J7315" s="3"/>
      <c r="K7315" s="2"/>
      <c r="L7315" s="285"/>
      <c r="N7315" s="173"/>
      <c r="O7315" s="174"/>
      <c r="P7315" s="171"/>
      <c r="Q7315" s="170"/>
      <c r="R7315" s="171"/>
    </row>
    <row r="7316" spans="3:18" x14ac:dyDescent="0.2">
      <c r="C7316"/>
      <c r="G7316" s="2"/>
      <c r="H7316" s="3"/>
      <c r="I7316"/>
      <c r="J7316" s="3"/>
      <c r="K7316" s="2"/>
      <c r="L7316" s="285"/>
      <c r="N7316" s="173"/>
      <c r="O7316" s="174"/>
      <c r="P7316" s="171"/>
      <c r="Q7316" s="170"/>
      <c r="R7316" s="171"/>
    </row>
    <row r="7317" spans="3:18" x14ac:dyDescent="0.2">
      <c r="C7317"/>
      <c r="G7317" s="2"/>
      <c r="H7317" s="3"/>
      <c r="I7317"/>
      <c r="J7317" s="3"/>
      <c r="K7317" s="2"/>
      <c r="L7317" s="285"/>
      <c r="N7317" s="173"/>
      <c r="O7317" s="174"/>
      <c r="P7317" s="171"/>
      <c r="Q7317" s="170"/>
      <c r="R7317" s="171"/>
    </row>
    <row r="7318" spans="3:18" x14ac:dyDescent="0.2">
      <c r="C7318"/>
      <c r="G7318" s="2"/>
      <c r="H7318" s="3"/>
      <c r="I7318"/>
      <c r="J7318" s="3"/>
      <c r="K7318" s="2"/>
      <c r="L7318" s="285"/>
      <c r="N7318" s="173"/>
      <c r="O7318" s="174"/>
      <c r="P7318" s="171"/>
      <c r="Q7318" s="170"/>
      <c r="R7318" s="171"/>
    </row>
    <row r="7319" spans="3:18" x14ac:dyDescent="0.2">
      <c r="C7319"/>
      <c r="G7319" s="2"/>
      <c r="H7319" s="3"/>
      <c r="I7319"/>
      <c r="J7319" s="3"/>
      <c r="K7319" s="2"/>
      <c r="L7319" s="285"/>
      <c r="N7319" s="173"/>
      <c r="O7319" s="174"/>
      <c r="P7319" s="171"/>
      <c r="Q7319" s="170"/>
      <c r="R7319" s="171"/>
    </row>
    <row r="7320" spans="3:18" x14ac:dyDescent="0.2">
      <c r="C7320"/>
      <c r="G7320" s="2"/>
      <c r="H7320" s="3"/>
      <c r="I7320"/>
      <c r="J7320" s="3"/>
      <c r="K7320" s="2"/>
      <c r="L7320" s="285"/>
      <c r="N7320" s="173"/>
      <c r="O7320" s="174"/>
      <c r="P7320" s="171"/>
      <c r="Q7320" s="170"/>
      <c r="R7320" s="171"/>
    </row>
    <row r="7321" spans="3:18" x14ac:dyDescent="0.2">
      <c r="C7321"/>
      <c r="G7321" s="2"/>
      <c r="H7321" s="3"/>
      <c r="I7321"/>
      <c r="J7321" s="3"/>
      <c r="K7321" s="2"/>
      <c r="L7321" s="285"/>
      <c r="N7321" s="173"/>
      <c r="O7321" s="174"/>
      <c r="P7321" s="171"/>
      <c r="Q7321" s="170"/>
      <c r="R7321" s="171"/>
    </row>
    <row r="7322" spans="3:18" x14ac:dyDescent="0.2">
      <c r="C7322"/>
      <c r="G7322" s="2"/>
      <c r="H7322" s="3"/>
      <c r="I7322"/>
      <c r="J7322" s="3"/>
      <c r="K7322" s="2"/>
      <c r="L7322" s="285"/>
      <c r="N7322" s="173"/>
      <c r="O7322" s="174"/>
      <c r="P7322" s="171"/>
      <c r="Q7322" s="170"/>
      <c r="R7322" s="171"/>
    </row>
    <row r="7323" spans="3:18" x14ac:dyDescent="0.2">
      <c r="C7323"/>
      <c r="G7323" s="2"/>
      <c r="H7323" s="3"/>
      <c r="I7323"/>
      <c r="J7323" s="3"/>
      <c r="K7323" s="2"/>
      <c r="L7323" s="285"/>
      <c r="N7323" s="173"/>
      <c r="O7323" s="174"/>
      <c r="P7323" s="171"/>
      <c r="Q7323" s="170"/>
      <c r="R7323" s="171"/>
    </row>
    <row r="7324" spans="3:18" x14ac:dyDescent="0.2">
      <c r="C7324"/>
      <c r="G7324" s="2"/>
      <c r="H7324" s="3"/>
      <c r="I7324"/>
      <c r="J7324" s="3"/>
      <c r="K7324" s="2"/>
      <c r="L7324" s="285"/>
      <c r="N7324" s="173"/>
      <c r="O7324" s="174"/>
      <c r="P7324" s="171"/>
      <c r="Q7324" s="170"/>
      <c r="R7324" s="171"/>
    </row>
    <row r="7325" spans="3:18" x14ac:dyDescent="0.2">
      <c r="C7325"/>
      <c r="G7325" s="2"/>
      <c r="H7325" s="3"/>
      <c r="I7325"/>
      <c r="J7325" s="3"/>
      <c r="K7325" s="2"/>
      <c r="L7325" s="285"/>
      <c r="N7325" s="173"/>
      <c r="O7325" s="174"/>
      <c r="P7325" s="171"/>
      <c r="Q7325" s="170"/>
      <c r="R7325" s="171"/>
    </row>
    <row r="7326" spans="3:18" x14ac:dyDescent="0.2">
      <c r="C7326"/>
      <c r="G7326" s="2"/>
      <c r="H7326" s="3"/>
      <c r="I7326"/>
      <c r="J7326" s="3"/>
      <c r="K7326" s="2"/>
      <c r="L7326" s="285"/>
      <c r="N7326" s="173"/>
      <c r="O7326" s="174"/>
      <c r="P7326" s="171"/>
      <c r="Q7326" s="170"/>
      <c r="R7326" s="171"/>
    </row>
    <row r="7327" spans="3:18" x14ac:dyDescent="0.2">
      <c r="C7327"/>
      <c r="G7327" s="2"/>
      <c r="H7327" s="3"/>
      <c r="I7327"/>
      <c r="J7327" s="3"/>
      <c r="K7327" s="2"/>
      <c r="L7327" s="285"/>
      <c r="N7327" s="173"/>
      <c r="O7327" s="174"/>
      <c r="P7327" s="171"/>
      <c r="Q7327" s="170"/>
      <c r="R7327" s="171"/>
    </row>
    <row r="7328" spans="3:18" x14ac:dyDescent="0.2">
      <c r="C7328"/>
      <c r="G7328" s="2"/>
      <c r="H7328" s="3"/>
      <c r="I7328"/>
      <c r="J7328" s="3"/>
      <c r="K7328" s="2"/>
      <c r="L7328" s="285"/>
      <c r="N7328" s="173"/>
      <c r="O7328" s="174"/>
      <c r="P7328" s="171"/>
      <c r="Q7328" s="170"/>
      <c r="R7328" s="171"/>
    </row>
    <row r="7329" spans="3:18" x14ac:dyDescent="0.2">
      <c r="C7329"/>
      <c r="G7329" s="2"/>
      <c r="H7329" s="3"/>
      <c r="I7329"/>
      <c r="J7329" s="3"/>
      <c r="K7329" s="2"/>
      <c r="L7329" s="285"/>
      <c r="N7329" s="173"/>
      <c r="O7329" s="174"/>
      <c r="P7329" s="171"/>
      <c r="Q7329" s="170"/>
      <c r="R7329" s="171"/>
    </row>
    <row r="7330" spans="3:18" x14ac:dyDescent="0.2">
      <c r="C7330"/>
      <c r="G7330" s="2"/>
      <c r="H7330" s="3"/>
      <c r="I7330"/>
      <c r="J7330" s="3"/>
      <c r="K7330" s="2"/>
      <c r="L7330" s="285"/>
      <c r="N7330" s="173"/>
      <c r="O7330" s="174"/>
      <c r="P7330" s="171"/>
      <c r="Q7330" s="170"/>
      <c r="R7330" s="171"/>
    </row>
    <row r="7331" spans="3:18" x14ac:dyDescent="0.2">
      <c r="C7331"/>
      <c r="G7331" s="2"/>
      <c r="H7331" s="3"/>
      <c r="I7331"/>
      <c r="J7331" s="3"/>
      <c r="K7331" s="2"/>
      <c r="L7331" s="285"/>
      <c r="N7331" s="173"/>
      <c r="O7331" s="174"/>
      <c r="P7331" s="171"/>
      <c r="Q7331" s="170"/>
      <c r="R7331" s="171"/>
    </row>
    <row r="7332" spans="3:18" x14ac:dyDescent="0.2">
      <c r="C7332"/>
      <c r="G7332" s="2"/>
      <c r="H7332" s="3"/>
      <c r="I7332"/>
      <c r="J7332" s="3"/>
      <c r="K7332" s="2"/>
      <c r="L7332" s="285"/>
      <c r="N7332" s="173"/>
      <c r="O7332" s="174"/>
      <c r="P7332" s="171"/>
      <c r="Q7332" s="170"/>
      <c r="R7332" s="171"/>
    </row>
    <row r="7333" spans="3:18" x14ac:dyDescent="0.2">
      <c r="C7333"/>
      <c r="G7333" s="2"/>
      <c r="H7333" s="3"/>
      <c r="I7333"/>
      <c r="J7333" s="3"/>
      <c r="K7333" s="2"/>
      <c r="L7333" s="285"/>
      <c r="N7333" s="173"/>
      <c r="O7333" s="174"/>
      <c r="P7333" s="171"/>
      <c r="Q7333" s="170"/>
      <c r="R7333" s="171"/>
    </row>
    <row r="7334" spans="3:18" x14ac:dyDescent="0.2">
      <c r="C7334"/>
      <c r="G7334" s="2"/>
      <c r="H7334" s="3"/>
      <c r="I7334"/>
      <c r="J7334" s="3"/>
      <c r="K7334" s="2"/>
      <c r="L7334" s="285"/>
      <c r="N7334" s="173"/>
      <c r="O7334" s="174"/>
      <c r="P7334" s="171"/>
      <c r="Q7334" s="170"/>
      <c r="R7334" s="171"/>
    </row>
    <row r="7335" spans="3:18" x14ac:dyDescent="0.2">
      <c r="C7335"/>
      <c r="G7335" s="2"/>
      <c r="H7335" s="3"/>
      <c r="I7335"/>
      <c r="J7335" s="3"/>
      <c r="K7335" s="2"/>
      <c r="L7335" s="285"/>
      <c r="N7335" s="173"/>
      <c r="O7335" s="174"/>
      <c r="P7335" s="171"/>
      <c r="Q7335" s="170"/>
      <c r="R7335" s="171"/>
    </row>
    <row r="7336" spans="3:18" x14ac:dyDescent="0.2">
      <c r="C7336"/>
      <c r="G7336" s="2"/>
      <c r="H7336" s="3"/>
      <c r="I7336"/>
      <c r="J7336" s="3"/>
      <c r="K7336" s="2"/>
      <c r="L7336" s="285"/>
      <c r="N7336" s="173"/>
      <c r="O7336" s="174"/>
      <c r="P7336" s="171"/>
      <c r="Q7336" s="170"/>
      <c r="R7336" s="171"/>
    </row>
    <row r="7337" spans="3:18" x14ac:dyDescent="0.2">
      <c r="C7337"/>
      <c r="G7337" s="2"/>
      <c r="H7337" s="3"/>
      <c r="I7337"/>
      <c r="J7337" s="3"/>
      <c r="K7337" s="2"/>
      <c r="L7337" s="285"/>
      <c r="N7337" s="173"/>
      <c r="O7337" s="174"/>
      <c r="P7337" s="171"/>
      <c r="Q7337" s="170"/>
      <c r="R7337" s="171"/>
    </row>
    <row r="7338" spans="3:18" x14ac:dyDescent="0.2">
      <c r="C7338"/>
      <c r="G7338" s="2"/>
      <c r="H7338" s="3"/>
      <c r="I7338"/>
      <c r="J7338" s="3"/>
      <c r="K7338" s="2"/>
      <c r="L7338" s="285"/>
      <c r="N7338" s="173"/>
      <c r="O7338" s="174"/>
      <c r="P7338" s="171"/>
      <c r="Q7338" s="170"/>
      <c r="R7338" s="171"/>
    </row>
    <row r="7339" spans="3:18" x14ac:dyDescent="0.2">
      <c r="C7339"/>
      <c r="G7339" s="2"/>
      <c r="H7339" s="3"/>
      <c r="I7339"/>
      <c r="J7339" s="3"/>
      <c r="K7339" s="2"/>
      <c r="L7339" s="285"/>
      <c r="N7339" s="173"/>
      <c r="O7339" s="174"/>
      <c r="P7339" s="171"/>
      <c r="Q7339" s="170"/>
      <c r="R7339" s="171"/>
    </row>
    <row r="7340" spans="3:18" x14ac:dyDescent="0.2">
      <c r="C7340"/>
      <c r="G7340" s="2"/>
      <c r="H7340" s="3"/>
      <c r="I7340"/>
      <c r="J7340" s="3"/>
      <c r="K7340" s="2"/>
      <c r="L7340" s="285"/>
      <c r="N7340" s="173"/>
      <c r="O7340" s="174"/>
      <c r="P7340" s="171"/>
      <c r="Q7340" s="170"/>
      <c r="R7340" s="171"/>
    </row>
    <row r="7341" spans="3:18" x14ac:dyDescent="0.2">
      <c r="C7341"/>
      <c r="G7341" s="2"/>
      <c r="H7341" s="3"/>
      <c r="I7341"/>
      <c r="J7341" s="3"/>
      <c r="K7341" s="2"/>
      <c r="L7341" s="285"/>
      <c r="N7341" s="173"/>
      <c r="O7341" s="174"/>
      <c r="P7341" s="171"/>
      <c r="Q7341" s="170"/>
      <c r="R7341" s="171"/>
    </row>
    <row r="7342" spans="3:18" x14ac:dyDescent="0.2">
      <c r="C7342"/>
      <c r="G7342" s="2"/>
      <c r="H7342" s="3"/>
      <c r="I7342"/>
      <c r="J7342" s="3"/>
      <c r="K7342" s="2"/>
      <c r="L7342" s="285"/>
      <c r="N7342" s="173"/>
      <c r="O7342" s="174"/>
      <c r="P7342" s="171"/>
      <c r="Q7342" s="170"/>
      <c r="R7342" s="171"/>
    </row>
    <row r="7343" spans="3:18" x14ac:dyDescent="0.2">
      <c r="C7343"/>
      <c r="G7343" s="2"/>
      <c r="H7343" s="3"/>
      <c r="I7343"/>
      <c r="J7343" s="3"/>
      <c r="K7343" s="2"/>
      <c r="L7343" s="285"/>
      <c r="N7343" s="173"/>
      <c r="O7343" s="174"/>
      <c r="P7343" s="171"/>
      <c r="Q7343" s="170"/>
      <c r="R7343" s="171"/>
    </row>
    <row r="7344" spans="3:18" x14ac:dyDescent="0.2">
      <c r="C7344"/>
      <c r="G7344" s="2"/>
      <c r="H7344" s="3"/>
      <c r="I7344"/>
      <c r="J7344" s="3"/>
      <c r="K7344" s="2"/>
      <c r="L7344" s="285"/>
      <c r="N7344" s="173"/>
      <c r="O7344" s="174"/>
      <c r="P7344" s="171"/>
      <c r="Q7344" s="170"/>
      <c r="R7344" s="171"/>
    </row>
    <row r="7345" spans="3:18" x14ac:dyDescent="0.2">
      <c r="C7345"/>
      <c r="G7345" s="2"/>
      <c r="H7345" s="3"/>
      <c r="I7345"/>
      <c r="J7345" s="3"/>
      <c r="K7345" s="2"/>
      <c r="L7345" s="285"/>
      <c r="N7345" s="173"/>
      <c r="O7345" s="174"/>
      <c r="P7345" s="171"/>
      <c r="Q7345" s="170"/>
      <c r="R7345" s="171"/>
    </row>
    <row r="7346" spans="3:18" x14ac:dyDescent="0.2">
      <c r="C7346"/>
      <c r="G7346" s="2"/>
      <c r="H7346" s="3"/>
      <c r="I7346"/>
      <c r="J7346" s="3"/>
      <c r="K7346" s="2"/>
      <c r="L7346" s="285"/>
      <c r="N7346" s="173"/>
      <c r="O7346" s="174"/>
      <c r="P7346" s="171"/>
      <c r="Q7346" s="170"/>
      <c r="R7346" s="171"/>
    </row>
    <row r="7347" spans="3:18" x14ac:dyDescent="0.2">
      <c r="C7347"/>
      <c r="G7347" s="2"/>
      <c r="H7347" s="3"/>
      <c r="I7347"/>
      <c r="J7347" s="3"/>
      <c r="K7347" s="2"/>
      <c r="L7347" s="285"/>
      <c r="N7347" s="173"/>
      <c r="O7347" s="174"/>
      <c r="P7347" s="171"/>
      <c r="Q7347" s="170"/>
      <c r="R7347" s="171"/>
    </row>
    <row r="7348" spans="3:18" x14ac:dyDescent="0.2">
      <c r="C7348"/>
      <c r="G7348" s="2"/>
      <c r="H7348" s="3"/>
      <c r="I7348"/>
      <c r="J7348" s="3"/>
      <c r="K7348" s="2"/>
      <c r="L7348" s="285"/>
      <c r="N7348" s="173"/>
      <c r="O7348" s="174"/>
      <c r="P7348" s="171"/>
      <c r="Q7348" s="170"/>
      <c r="R7348" s="171"/>
    </row>
    <row r="7349" spans="3:18" x14ac:dyDescent="0.2">
      <c r="C7349"/>
      <c r="G7349" s="2"/>
      <c r="H7349" s="3"/>
      <c r="I7349"/>
      <c r="J7349" s="3"/>
      <c r="K7349" s="2"/>
      <c r="L7349" s="285"/>
      <c r="N7349" s="173"/>
      <c r="O7349" s="174"/>
      <c r="P7349" s="171"/>
      <c r="Q7349" s="170"/>
      <c r="R7349" s="171"/>
    </row>
    <row r="7350" spans="3:18" x14ac:dyDescent="0.2">
      <c r="C7350"/>
      <c r="G7350" s="2"/>
      <c r="H7350" s="3"/>
      <c r="I7350"/>
      <c r="J7350" s="3"/>
      <c r="K7350" s="2"/>
      <c r="L7350" s="285"/>
      <c r="N7350" s="173"/>
      <c r="O7350" s="174"/>
      <c r="P7350" s="171"/>
      <c r="Q7350" s="170"/>
      <c r="R7350" s="171"/>
    </row>
    <row r="7351" spans="3:18" x14ac:dyDescent="0.2">
      <c r="C7351"/>
      <c r="G7351" s="2"/>
      <c r="H7351" s="3"/>
      <c r="I7351"/>
      <c r="J7351" s="3"/>
      <c r="K7351" s="2"/>
      <c r="L7351" s="285"/>
      <c r="N7351" s="173"/>
      <c r="O7351" s="174"/>
      <c r="P7351" s="171"/>
      <c r="Q7351" s="170"/>
      <c r="R7351" s="171"/>
    </row>
    <row r="7352" spans="3:18" x14ac:dyDescent="0.2">
      <c r="C7352"/>
      <c r="G7352" s="2"/>
      <c r="H7352" s="3"/>
      <c r="I7352"/>
      <c r="J7352" s="3"/>
      <c r="K7352" s="2"/>
      <c r="L7352" s="285"/>
      <c r="N7352" s="173"/>
      <c r="O7352" s="174"/>
      <c r="P7352" s="171"/>
      <c r="Q7352" s="170"/>
      <c r="R7352" s="171"/>
    </row>
    <row r="7353" spans="3:18" x14ac:dyDescent="0.2">
      <c r="C7353"/>
      <c r="G7353" s="2"/>
      <c r="H7353" s="3"/>
      <c r="I7353"/>
      <c r="J7353" s="3"/>
      <c r="K7353" s="2"/>
      <c r="L7353" s="285"/>
      <c r="N7353" s="173"/>
      <c r="O7353" s="174"/>
      <c r="P7353" s="171"/>
      <c r="Q7353" s="170"/>
      <c r="R7353" s="171"/>
    </row>
    <row r="7354" spans="3:18" x14ac:dyDescent="0.2">
      <c r="C7354"/>
      <c r="G7354" s="2"/>
      <c r="H7354" s="3"/>
      <c r="I7354"/>
      <c r="J7354" s="3"/>
      <c r="K7354" s="2"/>
      <c r="L7354" s="285"/>
      <c r="N7354" s="173"/>
      <c r="O7354" s="174"/>
      <c r="P7354" s="171"/>
      <c r="Q7354" s="170"/>
      <c r="R7354" s="171"/>
    </row>
    <row r="7355" spans="3:18" x14ac:dyDescent="0.2">
      <c r="C7355"/>
      <c r="G7355" s="2"/>
      <c r="H7355" s="3"/>
      <c r="I7355"/>
      <c r="J7355" s="3"/>
      <c r="K7355" s="2"/>
      <c r="L7355" s="285"/>
      <c r="N7355" s="173"/>
      <c r="O7355" s="174"/>
      <c r="P7355" s="171"/>
      <c r="Q7355" s="170"/>
      <c r="R7355" s="171"/>
    </row>
    <row r="7356" spans="3:18" x14ac:dyDescent="0.2">
      <c r="C7356"/>
      <c r="G7356" s="2"/>
      <c r="H7356" s="3"/>
      <c r="I7356"/>
      <c r="J7356" s="3"/>
      <c r="K7356" s="2"/>
      <c r="L7356" s="285"/>
      <c r="N7356" s="173"/>
      <c r="O7356" s="174"/>
      <c r="P7356" s="171"/>
      <c r="Q7356" s="170"/>
      <c r="R7356" s="171"/>
    </row>
    <row r="7357" spans="3:18" x14ac:dyDescent="0.2">
      <c r="C7357"/>
      <c r="G7357" s="2"/>
      <c r="H7357" s="3"/>
      <c r="I7357"/>
      <c r="J7357" s="3"/>
      <c r="K7357" s="2"/>
      <c r="L7357" s="285"/>
      <c r="N7357" s="173"/>
      <c r="O7357" s="174"/>
      <c r="P7357" s="171"/>
      <c r="Q7357" s="170"/>
      <c r="R7357" s="171"/>
    </row>
    <row r="7358" spans="3:18" x14ac:dyDescent="0.2">
      <c r="C7358"/>
      <c r="G7358" s="2"/>
      <c r="H7358" s="3"/>
      <c r="I7358"/>
      <c r="J7358" s="3"/>
      <c r="K7358" s="2"/>
      <c r="L7358" s="285"/>
      <c r="N7358" s="173"/>
      <c r="O7358" s="174"/>
      <c r="P7358" s="171"/>
      <c r="Q7358" s="170"/>
      <c r="R7358" s="171"/>
    </row>
    <row r="7359" spans="3:18" x14ac:dyDescent="0.2">
      <c r="C7359"/>
      <c r="G7359" s="2"/>
      <c r="H7359" s="3"/>
      <c r="I7359"/>
      <c r="J7359" s="3"/>
      <c r="K7359" s="2"/>
      <c r="L7359" s="285"/>
      <c r="N7359" s="173"/>
      <c r="O7359" s="174"/>
      <c r="P7359" s="171"/>
      <c r="Q7359" s="170"/>
      <c r="R7359" s="171"/>
    </row>
    <row r="7360" spans="3:18" x14ac:dyDescent="0.2">
      <c r="C7360"/>
      <c r="G7360" s="2"/>
      <c r="H7360" s="3"/>
      <c r="I7360"/>
      <c r="J7360" s="3"/>
      <c r="K7360" s="2"/>
      <c r="L7360" s="285"/>
      <c r="N7360" s="173"/>
      <c r="O7360" s="174"/>
      <c r="P7360" s="171"/>
      <c r="Q7360" s="170"/>
      <c r="R7360" s="171"/>
    </row>
    <row r="7361" spans="3:18" x14ac:dyDescent="0.2">
      <c r="C7361"/>
      <c r="G7361" s="2"/>
      <c r="H7361" s="3"/>
      <c r="I7361"/>
      <c r="J7361" s="3"/>
      <c r="K7361" s="2"/>
      <c r="L7361" s="285"/>
      <c r="N7361" s="173"/>
      <c r="O7361" s="174"/>
      <c r="P7361" s="171"/>
      <c r="Q7361" s="170"/>
      <c r="R7361" s="171"/>
    </row>
    <row r="7362" spans="3:18" x14ac:dyDescent="0.2">
      <c r="C7362"/>
      <c r="G7362" s="2"/>
      <c r="H7362" s="3"/>
      <c r="I7362"/>
      <c r="J7362" s="3"/>
      <c r="K7362" s="2"/>
      <c r="L7362" s="285"/>
      <c r="N7362" s="173"/>
      <c r="O7362" s="174"/>
      <c r="P7362" s="171"/>
      <c r="Q7362" s="170"/>
      <c r="R7362" s="171"/>
    </row>
    <row r="7363" spans="3:18" x14ac:dyDescent="0.2">
      <c r="C7363"/>
      <c r="G7363" s="2"/>
      <c r="H7363" s="3"/>
      <c r="I7363"/>
      <c r="J7363" s="3"/>
      <c r="K7363" s="2"/>
      <c r="L7363" s="285"/>
      <c r="N7363" s="173"/>
      <c r="O7363" s="174"/>
      <c r="P7363" s="171"/>
      <c r="Q7363" s="170"/>
      <c r="R7363" s="171"/>
    </row>
    <row r="7364" spans="3:18" x14ac:dyDescent="0.2">
      <c r="C7364"/>
      <c r="G7364" s="2"/>
      <c r="H7364" s="3"/>
      <c r="I7364"/>
      <c r="J7364" s="3"/>
      <c r="K7364" s="2"/>
      <c r="L7364" s="285"/>
      <c r="N7364" s="173"/>
      <c r="O7364" s="174"/>
      <c r="P7364" s="171"/>
      <c r="Q7364" s="170"/>
      <c r="R7364" s="171"/>
    </row>
    <row r="7365" spans="3:18" x14ac:dyDescent="0.2">
      <c r="C7365"/>
      <c r="G7365" s="2"/>
      <c r="H7365" s="3"/>
      <c r="I7365"/>
      <c r="J7365" s="3"/>
      <c r="K7365" s="2"/>
      <c r="L7365" s="285"/>
      <c r="N7365" s="173"/>
      <c r="O7365" s="174"/>
      <c r="P7365" s="171"/>
      <c r="Q7365" s="170"/>
      <c r="R7365" s="171"/>
    </row>
    <row r="7366" spans="3:18" x14ac:dyDescent="0.2">
      <c r="C7366"/>
      <c r="G7366" s="2"/>
      <c r="H7366" s="3"/>
      <c r="I7366"/>
      <c r="J7366" s="3"/>
      <c r="K7366" s="2"/>
      <c r="L7366" s="285"/>
      <c r="N7366" s="173"/>
      <c r="O7366" s="174"/>
      <c r="P7366" s="171"/>
      <c r="Q7366" s="170"/>
      <c r="R7366" s="171"/>
    </row>
    <row r="7367" spans="3:18" x14ac:dyDescent="0.2">
      <c r="C7367"/>
      <c r="G7367" s="2"/>
      <c r="H7367" s="3"/>
      <c r="I7367"/>
      <c r="J7367" s="3"/>
      <c r="K7367" s="2"/>
      <c r="L7367" s="285"/>
      <c r="N7367" s="173"/>
      <c r="O7367" s="174"/>
      <c r="P7367" s="171"/>
      <c r="Q7367" s="170"/>
      <c r="R7367" s="171"/>
    </row>
    <row r="7368" spans="3:18" x14ac:dyDescent="0.2">
      <c r="C7368"/>
      <c r="G7368" s="2"/>
      <c r="H7368" s="3"/>
      <c r="I7368"/>
      <c r="J7368" s="3"/>
      <c r="K7368" s="2"/>
      <c r="L7368" s="285"/>
      <c r="N7368" s="173"/>
      <c r="O7368" s="174"/>
      <c r="P7368" s="171"/>
      <c r="Q7368" s="170"/>
      <c r="R7368" s="171"/>
    </row>
    <row r="7369" spans="3:18" x14ac:dyDescent="0.2">
      <c r="C7369"/>
      <c r="G7369" s="2"/>
      <c r="H7369" s="3"/>
      <c r="I7369"/>
      <c r="J7369" s="3"/>
      <c r="K7369" s="2"/>
      <c r="L7369" s="285"/>
      <c r="N7369" s="173"/>
      <c r="O7369" s="174"/>
      <c r="P7369" s="171"/>
      <c r="Q7369" s="170"/>
      <c r="R7369" s="171"/>
    </row>
    <row r="7370" spans="3:18" x14ac:dyDescent="0.2">
      <c r="C7370"/>
      <c r="G7370" s="2"/>
      <c r="H7370" s="3"/>
      <c r="I7370"/>
      <c r="J7370" s="3"/>
      <c r="K7370" s="2"/>
      <c r="L7370" s="285"/>
      <c r="N7370" s="173"/>
      <c r="O7370" s="174"/>
      <c r="P7370" s="171"/>
      <c r="Q7370" s="170"/>
      <c r="R7370" s="171"/>
    </row>
    <row r="7371" spans="3:18" x14ac:dyDescent="0.2">
      <c r="C7371"/>
      <c r="G7371" s="2"/>
      <c r="H7371" s="3"/>
      <c r="I7371"/>
      <c r="J7371" s="3"/>
      <c r="K7371" s="2"/>
      <c r="L7371" s="285"/>
      <c r="N7371" s="173"/>
      <c r="O7371" s="174"/>
      <c r="P7371" s="171"/>
      <c r="Q7371" s="170"/>
      <c r="R7371" s="171"/>
    </row>
    <row r="7372" spans="3:18" x14ac:dyDescent="0.2">
      <c r="C7372"/>
      <c r="G7372" s="2"/>
      <c r="H7372" s="3"/>
      <c r="I7372"/>
      <c r="J7372" s="3"/>
      <c r="K7372" s="2"/>
      <c r="L7372" s="285"/>
      <c r="N7372" s="173"/>
      <c r="O7372" s="174"/>
      <c r="P7372" s="171"/>
      <c r="Q7372" s="170"/>
      <c r="R7372" s="171"/>
    </row>
    <row r="7373" spans="3:18" x14ac:dyDescent="0.2">
      <c r="C7373"/>
      <c r="G7373" s="2"/>
      <c r="H7373" s="3"/>
      <c r="I7373"/>
      <c r="J7373" s="3"/>
      <c r="K7373" s="2"/>
      <c r="L7373" s="285"/>
      <c r="N7373" s="173"/>
      <c r="O7373" s="174"/>
      <c r="P7373" s="171"/>
      <c r="Q7373" s="170"/>
      <c r="R7373" s="171"/>
    </row>
    <row r="7374" spans="3:18" x14ac:dyDescent="0.2">
      <c r="C7374"/>
      <c r="G7374" s="2"/>
      <c r="H7374" s="3"/>
      <c r="I7374"/>
      <c r="J7374" s="3"/>
      <c r="K7374" s="2"/>
      <c r="L7374" s="285"/>
      <c r="N7374" s="173"/>
      <c r="O7374" s="174"/>
      <c r="P7374" s="171"/>
      <c r="Q7374" s="170"/>
      <c r="R7374" s="171"/>
    </row>
    <row r="7375" spans="3:18" x14ac:dyDescent="0.2">
      <c r="C7375"/>
      <c r="G7375" s="2"/>
      <c r="H7375" s="3"/>
      <c r="I7375"/>
      <c r="J7375" s="3"/>
      <c r="K7375" s="2"/>
      <c r="L7375" s="285"/>
      <c r="N7375" s="173"/>
      <c r="O7375" s="174"/>
      <c r="P7375" s="171"/>
      <c r="Q7375" s="170"/>
      <c r="R7375" s="171"/>
    </row>
    <row r="7376" spans="3:18" x14ac:dyDescent="0.2">
      <c r="C7376"/>
      <c r="G7376" s="2"/>
      <c r="H7376" s="3"/>
      <c r="I7376"/>
      <c r="J7376" s="3"/>
      <c r="K7376" s="2"/>
      <c r="L7376" s="285"/>
      <c r="N7376" s="173"/>
      <c r="O7376" s="174"/>
      <c r="P7376" s="171"/>
      <c r="Q7376" s="170"/>
      <c r="R7376" s="171"/>
    </row>
    <row r="7377" spans="3:18" x14ac:dyDescent="0.2">
      <c r="C7377"/>
      <c r="G7377" s="2"/>
      <c r="H7377" s="3"/>
      <c r="I7377"/>
      <c r="J7377" s="3"/>
      <c r="K7377" s="2"/>
      <c r="L7377" s="285"/>
      <c r="N7377" s="173"/>
      <c r="O7377" s="174"/>
      <c r="P7377" s="171"/>
      <c r="Q7377" s="170"/>
      <c r="R7377" s="171"/>
    </row>
    <row r="7378" spans="3:18" x14ac:dyDescent="0.2">
      <c r="C7378"/>
      <c r="G7378" s="2"/>
      <c r="H7378" s="3"/>
      <c r="I7378"/>
      <c r="J7378" s="3"/>
      <c r="K7378" s="2"/>
      <c r="L7378" s="285"/>
      <c r="N7378" s="173"/>
      <c r="O7378" s="174"/>
      <c r="P7378" s="171"/>
      <c r="Q7378" s="170"/>
      <c r="R7378" s="171"/>
    </row>
    <row r="7379" spans="3:18" x14ac:dyDescent="0.2">
      <c r="C7379"/>
      <c r="G7379" s="2"/>
      <c r="H7379" s="3"/>
      <c r="I7379"/>
      <c r="J7379" s="3"/>
      <c r="K7379" s="2"/>
      <c r="L7379" s="285"/>
      <c r="N7379" s="173"/>
      <c r="O7379" s="174"/>
      <c r="P7379" s="171"/>
      <c r="Q7379" s="170"/>
      <c r="R7379" s="171"/>
    </row>
    <row r="7380" spans="3:18" x14ac:dyDescent="0.2">
      <c r="C7380"/>
      <c r="G7380" s="2"/>
      <c r="H7380" s="3"/>
      <c r="I7380"/>
      <c r="J7380" s="3"/>
      <c r="K7380" s="2"/>
      <c r="L7380" s="285"/>
      <c r="N7380" s="173"/>
      <c r="O7380" s="174"/>
      <c r="P7380" s="171"/>
      <c r="Q7380" s="170"/>
      <c r="R7380" s="171"/>
    </row>
    <row r="7381" spans="3:18" x14ac:dyDescent="0.2">
      <c r="C7381"/>
      <c r="G7381" s="2"/>
      <c r="H7381" s="3"/>
      <c r="I7381"/>
      <c r="J7381" s="3"/>
      <c r="K7381" s="2"/>
      <c r="L7381" s="285"/>
      <c r="N7381" s="173"/>
      <c r="O7381" s="174"/>
      <c r="P7381" s="171"/>
      <c r="Q7381" s="170"/>
      <c r="R7381" s="171"/>
    </row>
    <row r="7382" spans="3:18" x14ac:dyDescent="0.2">
      <c r="C7382"/>
      <c r="G7382" s="2"/>
      <c r="H7382" s="3"/>
      <c r="I7382"/>
      <c r="J7382" s="3"/>
      <c r="K7382" s="2"/>
      <c r="L7382" s="285"/>
      <c r="N7382" s="173"/>
      <c r="O7382" s="174"/>
      <c r="P7382" s="171"/>
      <c r="Q7382" s="170"/>
      <c r="R7382" s="171"/>
    </row>
    <row r="7383" spans="3:18" x14ac:dyDescent="0.2">
      <c r="C7383"/>
      <c r="G7383" s="2"/>
      <c r="H7383" s="3"/>
      <c r="I7383"/>
      <c r="J7383" s="3"/>
      <c r="K7383" s="2"/>
      <c r="L7383" s="285"/>
      <c r="N7383" s="173"/>
      <c r="O7383" s="174"/>
      <c r="P7383" s="171"/>
      <c r="Q7383" s="170"/>
      <c r="R7383" s="171"/>
    </row>
    <row r="7384" spans="3:18" x14ac:dyDescent="0.2">
      <c r="C7384"/>
      <c r="G7384" s="2"/>
      <c r="H7384" s="3"/>
      <c r="I7384"/>
      <c r="J7384" s="3"/>
      <c r="K7384" s="2"/>
      <c r="L7384" s="285"/>
      <c r="N7384" s="173"/>
      <c r="O7384" s="174"/>
      <c r="P7384" s="171"/>
      <c r="Q7384" s="170"/>
      <c r="R7384" s="171"/>
    </row>
    <row r="7385" spans="3:18" x14ac:dyDescent="0.2">
      <c r="C7385"/>
      <c r="G7385" s="2"/>
      <c r="H7385" s="3"/>
      <c r="I7385"/>
      <c r="J7385" s="3"/>
      <c r="K7385" s="2"/>
      <c r="L7385" s="285"/>
      <c r="N7385" s="173"/>
      <c r="O7385" s="174"/>
      <c r="P7385" s="171"/>
      <c r="Q7385" s="170"/>
      <c r="R7385" s="171"/>
    </row>
    <row r="7386" spans="3:18" x14ac:dyDescent="0.2">
      <c r="C7386"/>
      <c r="G7386" s="2"/>
      <c r="H7386" s="3"/>
      <c r="I7386"/>
      <c r="J7386" s="3"/>
      <c r="K7386" s="2"/>
      <c r="L7386" s="285"/>
      <c r="N7386" s="173"/>
      <c r="O7386" s="174"/>
      <c r="P7386" s="171"/>
      <c r="Q7386" s="170"/>
      <c r="R7386" s="171"/>
    </row>
    <row r="7387" spans="3:18" x14ac:dyDescent="0.2">
      <c r="C7387"/>
      <c r="G7387" s="2"/>
      <c r="H7387" s="3"/>
      <c r="I7387"/>
      <c r="J7387" s="3"/>
      <c r="K7387" s="2"/>
      <c r="L7387" s="285"/>
      <c r="N7387" s="173"/>
      <c r="O7387" s="174"/>
      <c r="P7387" s="171"/>
      <c r="Q7387" s="170"/>
      <c r="R7387" s="171"/>
    </row>
    <row r="7388" spans="3:18" x14ac:dyDescent="0.2">
      <c r="C7388"/>
      <c r="G7388" s="2"/>
      <c r="H7388" s="3"/>
      <c r="I7388"/>
      <c r="J7388" s="3"/>
      <c r="K7388" s="2"/>
      <c r="L7388" s="285"/>
      <c r="N7388" s="173"/>
      <c r="O7388" s="174"/>
      <c r="P7388" s="171"/>
      <c r="Q7388" s="170"/>
      <c r="R7388" s="171"/>
    </row>
    <row r="7389" spans="3:18" x14ac:dyDescent="0.2">
      <c r="C7389"/>
      <c r="G7389" s="2"/>
      <c r="H7389" s="3"/>
      <c r="I7389"/>
      <c r="J7389" s="3"/>
      <c r="K7389" s="2"/>
      <c r="L7389" s="285"/>
      <c r="N7389" s="173"/>
      <c r="O7389" s="174"/>
      <c r="P7389" s="171"/>
      <c r="Q7389" s="170"/>
      <c r="R7389" s="171"/>
    </row>
    <row r="7390" spans="3:18" x14ac:dyDescent="0.2">
      <c r="C7390"/>
      <c r="G7390" s="2"/>
      <c r="H7390" s="3"/>
      <c r="I7390"/>
      <c r="J7390" s="3"/>
      <c r="K7390" s="2"/>
      <c r="L7390" s="285"/>
      <c r="N7390" s="173"/>
      <c r="O7390" s="174"/>
      <c r="P7390" s="171"/>
      <c r="Q7390" s="170"/>
      <c r="R7390" s="171"/>
    </row>
    <row r="7391" spans="3:18" x14ac:dyDescent="0.2">
      <c r="C7391"/>
      <c r="G7391" s="2"/>
      <c r="H7391" s="3"/>
      <c r="I7391"/>
      <c r="J7391" s="3"/>
      <c r="K7391" s="2"/>
      <c r="L7391" s="285"/>
      <c r="N7391" s="173"/>
      <c r="O7391" s="174"/>
      <c r="P7391" s="171"/>
      <c r="Q7391" s="170"/>
      <c r="R7391" s="171"/>
    </row>
    <row r="7392" spans="3:18" x14ac:dyDescent="0.2">
      <c r="C7392"/>
      <c r="G7392" s="2"/>
      <c r="H7392" s="3"/>
      <c r="I7392"/>
      <c r="J7392" s="3"/>
      <c r="K7392" s="2"/>
      <c r="L7392" s="285"/>
      <c r="N7392" s="173"/>
      <c r="O7392" s="174"/>
      <c r="P7392" s="171"/>
      <c r="Q7392" s="170"/>
      <c r="R7392" s="171"/>
    </row>
    <row r="7393" spans="3:18" x14ac:dyDescent="0.2">
      <c r="C7393"/>
      <c r="G7393" s="2"/>
      <c r="H7393" s="3"/>
      <c r="I7393"/>
      <c r="J7393" s="3"/>
      <c r="K7393" s="2"/>
      <c r="L7393" s="285"/>
      <c r="N7393" s="173"/>
      <c r="O7393" s="174"/>
      <c r="P7393" s="171"/>
      <c r="Q7393" s="170"/>
      <c r="R7393" s="171"/>
    </row>
    <row r="7394" spans="3:18" x14ac:dyDescent="0.2">
      <c r="C7394"/>
      <c r="G7394" s="2"/>
      <c r="H7394" s="3"/>
      <c r="I7394"/>
      <c r="J7394" s="3"/>
      <c r="K7394" s="2"/>
      <c r="L7394" s="285"/>
      <c r="N7394" s="173"/>
      <c r="O7394" s="174"/>
      <c r="P7394" s="171"/>
      <c r="Q7394" s="170"/>
      <c r="R7394" s="171"/>
    </row>
    <row r="7395" spans="3:18" x14ac:dyDescent="0.2">
      <c r="C7395"/>
      <c r="G7395" s="2"/>
      <c r="H7395" s="3"/>
      <c r="I7395"/>
      <c r="J7395" s="3"/>
      <c r="K7395" s="2"/>
      <c r="L7395" s="285"/>
      <c r="N7395" s="173"/>
      <c r="O7395" s="174"/>
      <c r="P7395" s="171"/>
      <c r="Q7395" s="170"/>
      <c r="R7395" s="171"/>
    </row>
    <row r="7396" spans="3:18" x14ac:dyDescent="0.2">
      <c r="C7396"/>
      <c r="G7396" s="2"/>
      <c r="H7396" s="3"/>
      <c r="I7396"/>
      <c r="J7396" s="3"/>
      <c r="K7396" s="2"/>
      <c r="L7396" s="285"/>
      <c r="N7396" s="173"/>
      <c r="O7396" s="174"/>
      <c r="P7396" s="171"/>
      <c r="Q7396" s="170"/>
      <c r="R7396" s="171"/>
    </row>
    <row r="7397" spans="3:18" x14ac:dyDescent="0.2">
      <c r="C7397"/>
      <c r="G7397" s="2"/>
      <c r="H7397" s="3"/>
      <c r="I7397"/>
      <c r="J7397" s="3"/>
      <c r="K7397" s="2"/>
      <c r="L7397" s="285"/>
      <c r="N7397" s="173"/>
      <c r="O7397" s="174"/>
      <c r="P7397" s="171"/>
      <c r="Q7397" s="170"/>
      <c r="R7397" s="171"/>
    </row>
    <row r="7398" spans="3:18" x14ac:dyDescent="0.2">
      <c r="C7398"/>
      <c r="G7398" s="2"/>
      <c r="H7398" s="3"/>
      <c r="I7398"/>
      <c r="J7398" s="3"/>
      <c r="K7398" s="2"/>
      <c r="L7398" s="285"/>
      <c r="N7398" s="173"/>
      <c r="O7398" s="174"/>
      <c r="P7398" s="171"/>
      <c r="Q7398" s="170"/>
      <c r="R7398" s="171"/>
    </row>
    <row r="7399" spans="3:18" x14ac:dyDescent="0.2">
      <c r="C7399"/>
      <c r="G7399" s="2"/>
      <c r="H7399" s="3"/>
      <c r="I7399"/>
      <c r="J7399" s="3"/>
      <c r="K7399" s="2"/>
      <c r="L7399" s="285"/>
      <c r="N7399" s="173"/>
      <c r="O7399" s="174"/>
      <c r="P7399" s="171"/>
      <c r="Q7399" s="170"/>
      <c r="R7399" s="171"/>
    </row>
    <row r="7400" spans="3:18" x14ac:dyDescent="0.2">
      <c r="C7400"/>
      <c r="G7400" s="2"/>
      <c r="H7400" s="3"/>
      <c r="I7400"/>
      <c r="J7400" s="3"/>
      <c r="K7400" s="2"/>
      <c r="L7400" s="285"/>
      <c r="N7400" s="173"/>
      <c r="O7400" s="174"/>
      <c r="P7400" s="171"/>
      <c r="Q7400" s="170"/>
      <c r="R7400" s="171"/>
    </row>
    <row r="7401" spans="3:18" x14ac:dyDescent="0.2">
      <c r="C7401"/>
      <c r="G7401" s="2"/>
      <c r="H7401" s="3"/>
      <c r="I7401"/>
      <c r="J7401" s="3"/>
      <c r="K7401" s="2"/>
      <c r="L7401" s="285"/>
      <c r="N7401" s="173"/>
      <c r="O7401" s="174"/>
      <c r="P7401" s="171"/>
      <c r="Q7401" s="170"/>
      <c r="R7401" s="171"/>
    </row>
    <row r="7402" spans="3:18" x14ac:dyDescent="0.2">
      <c r="C7402"/>
      <c r="G7402" s="2"/>
      <c r="H7402" s="3"/>
      <c r="I7402"/>
      <c r="J7402" s="3"/>
      <c r="K7402" s="2"/>
      <c r="L7402" s="285"/>
      <c r="N7402" s="173"/>
      <c r="O7402" s="174"/>
      <c r="P7402" s="171"/>
      <c r="Q7402" s="170"/>
      <c r="R7402" s="171"/>
    </row>
    <row r="7403" spans="3:18" x14ac:dyDescent="0.2">
      <c r="C7403"/>
      <c r="G7403" s="2"/>
      <c r="H7403" s="3"/>
      <c r="I7403"/>
      <c r="J7403" s="3"/>
      <c r="K7403" s="2"/>
      <c r="L7403" s="285"/>
      <c r="N7403" s="173"/>
      <c r="O7403" s="174"/>
      <c r="P7403" s="171"/>
      <c r="Q7403" s="170"/>
      <c r="R7403" s="171"/>
    </row>
    <row r="7404" spans="3:18" x14ac:dyDescent="0.2">
      <c r="C7404"/>
      <c r="G7404" s="2"/>
      <c r="H7404" s="3"/>
      <c r="I7404"/>
      <c r="J7404" s="3"/>
      <c r="K7404" s="2"/>
      <c r="L7404" s="285"/>
      <c r="N7404" s="173"/>
      <c r="O7404" s="174"/>
      <c r="P7404" s="171"/>
      <c r="Q7404" s="170"/>
      <c r="R7404" s="171"/>
    </row>
    <row r="7405" spans="3:18" x14ac:dyDescent="0.2">
      <c r="C7405"/>
      <c r="G7405" s="2"/>
      <c r="H7405" s="3"/>
      <c r="I7405"/>
      <c r="J7405" s="3"/>
      <c r="K7405" s="2"/>
      <c r="L7405" s="285"/>
      <c r="N7405" s="173"/>
      <c r="O7405" s="174"/>
      <c r="P7405" s="171"/>
      <c r="Q7405" s="170"/>
      <c r="R7405" s="171"/>
    </row>
    <row r="7406" spans="3:18" x14ac:dyDescent="0.2">
      <c r="C7406"/>
      <c r="G7406" s="2"/>
      <c r="H7406" s="3"/>
      <c r="I7406"/>
      <c r="J7406" s="3"/>
      <c r="K7406" s="2"/>
      <c r="L7406" s="285"/>
      <c r="N7406" s="173"/>
      <c r="O7406" s="174"/>
      <c r="P7406" s="171"/>
      <c r="Q7406" s="170"/>
      <c r="R7406" s="171"/>
    </row>
    <row r="7407" spans="3:18" x14ac:dyDescent="0.2">
      <c r="C7407"/>
      <c r="G7407" s="2"/>
      <c r="H7407" s="3"/>
      <c r="I7407"/>
      <c r="J7407" s="3"/>
      <c r="K7407" s="2"/>
      <c r="L7407" s="285"/>
      <c r="N7407" s="173"/>
      <c r="O7407" s="174"/>
      <c r="P7407" s="171"/>
      <c r="Q7407" s="170"/>
      <c r="R7407" s="171"/>
    </row>
    <row r="7408" spans="3:18" x14ac:dyDescent="0.2">
      <c r="C7408"/>
      <c r="G7408" s="2"/>
      <c r="H7408" s="3"/>
      <c r="I7408"/>
      <c r="J7408" s="3"/>
      <c r="K7408" s="2"/>
      <c r="L7408" s="285"/>
      <c r="N7408" s="173"/>
      <c r="O7408" s="174"/>
      <c r="P7408" s="171"/>
      <c r="Q7408" s="170"/>
      <c r="R7408" s="171"/>
    </row>
    <row r="7409" spans="3:18" x14ac:dyDescent="0.2">
      <c r="C7409"/>
      <c r="G7409" s="2"/>
      <c r="H7409" s="3"/>
      <c r="I7409"/>
      <c r="J7409" s="3"/>
      <c r="K7409" s="2"/>
      <c r="L7409" s="285"/>
      <c r="N7409" s="173"/>
      <c r="O7409" s="174"/>
      <c r="P7409" s="171"/>
      <c r="Q7409" s="170"/>
      <c r="R7409" s="171"/>
    </row>
    <row r="7410" spans="3:18" x14ac:dyDescent="0.2">
      <c r="C7410"/>
      <c r="G7410" s="2"/>
      <c r="H7410" s="3"/>
      <c r="I7410"/>
      <c r="J7410" s="3"/>
      <c r="K7410" s="2"/>
      <c r="L7410" s="285"/>
      <c r="N7410" s="173"/>
      <c r="O7410" s="174"/>
      <c r="P7410" s="171"/>
      <c r="Q7410" s="170"/>
      <c r="R7410" s="171"/>
    </row>
    <row r="7411" spans="3:18" x14ac:dyDescent="0.2">
      <c r="C7411"/>
      <c r="G7411" s="2"/>
      <c r="H7411" s="3"/>
      <c r="I7411"/>
      <c r="J7411" s="3"/>
      <c r="K7411" s="2"/>
      <c r="L7411" s="285"/>
      <c r="N7411" s="173"/>
      <c r="O7411" s="174"/>
      <c r="P7411" s="171"/>
      <c r="Q7411" s="170"/>
      <c r="R7411" s="171"/>
    </row>
    <row r="7412" spans="3:18" x14ac:dyDescent="0.2">
      <c r="C7412"/>
      <c r="G7412" s="2"/>
      <c r="H7412" s="3"/>
      <c r="I7412"/>
      <c r="J7412" s="3"/>
      <c r="K7412" s="2"/>
      <c r="L7412" s="285"/>
      <c r="N7412" s="173"/>
      <c r="O7412" s="174"/>
      <c r="P7412" s="171"/>
      <c r="Q7412" s="170"/>
      <c r="R7412" s="171"/>
    </row>
    <row r="7413" spans="3:18" x14ac:dyDescent="0.2">
      <c r="C7413"/>
      <c r="G7413" s="2"/>
      <c r="H7413" s="3"/>
      <c r="I7413"/>
      <c r="J7413" s="3"/>
      <c r="K7413" s="2"/>
      <c r="L7413" s="285"/>
      <c r="N7413" s="173"/>
      <c r="O7413" s="174"/>
      <c r="P7413" s="171"/>
      <c r="Q7413" s="170"/>
      <c r="R7413" s="171"/>
    </row>
    <row r="7414" spans="3:18" x14ac:dyDescent="0.2">
      <c r="C7414"/>
      <c r="G7414" s="2"/>
      <c r="H7414" s="3"/>
      <c r="I7414"/>
      <c r="J7414" s="3"/>
      <c r="K7414" s="2"/>
      <c r="L7414" s="285"/>
      <c r="N7414" s="173"/>
      <c r="O7414" s="174"/>
      <c r="P7414" s="171"/>
      <c r="Q7414" s="170"/>
      <c r="R7414" s="171"/>
    </row>
    <row r="7415" spans="3:18" x14ac:dyDescent="0.2">
      <c r="C7415"/>
      <c r="G7415" s="2"/>
      <c r="H7415" s="3"/>
      <c r="I7415"/>
      <c r="J7415" s="3"/>
      <c r="K7415" s="2"/>
      <c r="L7415" s="285"/>
      <c r="N7415" s="173"/>
      <c r="O7415" s="174"/>
      <c r="P7415" s="171"/>
      <c r="Q7415" s="170"/>
      <c r="R7415" s="171"/>
    </row>
    <row r="7416" spans="3:18" x14ac:dyDescent="0.2">
      <c r="C7416"/>
      <c r="G7416" s="2"/>
      <c r="H7416" s="3"/>
      <c r="I7416"/>
      <c r="J7416" s="3"/>
      <c r="K7416" s="2"/>
      <c r="L7416" s="285"/>
      <c r="N7416" s="173"/>
      <c r="O7416" s="174"/>
      <c r="P7416" s="171"/>
      <c r="Q7416" s="170"/>
      <c r="R7416" s="171"/>
    </row>
    <row r="7417" spans="3:18" x14ac:dyDescent="0.2">
      <c r="C7417"/>
      <c r="G7417" s="2"/>
      <c r="H7417" s="3"/>
      <c r="I7417"/>
      <c r="J7417" s="3"/>
      <c r="K7417" s="2"/>
      <c r="L7417" s="285"/>
      <c r="N7417" s="173"/>
      <c r="O7417" s="174"/>
      <c r="P7417" s="171"/>
      <c r="Q7417" s="170"/>
      <c r="R7417" s="171"/>
    </row>
    <row r="7418" spans="3:18" x14ac:dyDescent="0.2">
      <c r="C7418"/>
      <c r="G7418" s="2"/>
      <c r="H7418" s="3"/>
      <c r="I7418"/>
      <c r="J7418" s="3"/>
      <c r="K7418" s="2"/>
      <c r="L7418" s="285"/>
      <c r="N7418" s="173"/>
      <c r="O7418" s="174"/>
      <c r="P7418" s="171"/>
      <c r="Q7418" s="170"/>
      <c r="R7418" s="171"/>
    </row>
    <row r="7419" spans="3:18" x14ac:dyDescent="0.2">
      <c r="C7419"/>
      <c r="G7419" s="2"/>
      <c r="H7419" s="3"/>
      <c r="I7419"/>
      <c r="J7419" s="3"/>
      <c r="K7419" s="2"/>
      <c r="L7419" s="285"/>
      <c r="N7419" s="173"/>
      <c r="O7419" s="174"/>
      <c r="P7419" s="171"/>
      <c r="Q7419" s="170"/>
      <c r="R7419" s="171"/>
    </row>
    <row r="7420" spans="3:18" x14ac:dyDescent="0.2">
      <c r="C7420"/>
      <c r="G7420" s="2"/>
      <c r="H7420" s="3"/>
      <c r="I7420"/>
      <c r="J7420" s="3"/>
      <c r="K7420" s="2"/>
      <c r="L7420" s="285"/>
      <c r="N7420" s="173"/>
      <c r="O7420" s="174"/>
      <c r="P7420" s="171"/>
      <c r="Q7420" s="170"/>
      <c r="R7420" s="171"/>
    </row>
    <row r="7421" spans="3:18" x14ac:dyDescent="0.2">
      <c r="C7421"/>
      <c r="G7421" s="2"/>
      <c r="H7421" s="3"/>
      <c r="I7421"/>
      <c r="J7421" s="3"/>
      <c r="K7421" s="2"/>
      <c r="L7421" s="285"/>
      <c r="N7421" s="173"/>
      <c r="O7421" s="174"/>
      <c r="P7421" s="171"/>
      <c r="Q7421" s="170"/>
      <c r="R7421" s="171"/>
    </row>
    <row r="7422" spans="3:18" x14ac:dyDescent="0.2">
      <c r="C7422"/>
      <c r="G7422" s="2"/>
      <c r="H7422" s="3"/>
      <c r="I7422"/>
      <c r="J7422" s="3"/>
      <c r="K7422" s="2"/>
      <c r="L7422" s="285"/>
      <c r="N7422" s="173"/>
      <c r="O7422" s="174"/>
      <c r="P7422" s="171"/>
      <c r="Q7422" s="170"/>
      <c r="R7422" s="171"/>
    </row>
    <row r="7423" spans="3:18" x14ac:dyDescent="0.2">
      <c r="C7423"/>
      <c r="G7423" s="2"/>
      <c r="H7423" s="3"/>
      <c r="I7423"/>
      <c r="J7423" s="3"/>
      <c r="K7423" s="2"/>
      <c r="L7423" s="285"/>
      <c r="N7423" s="173"/>
      <c r="O7423" s="174"/>
      <c r="P7423" s="171"/>
      <c r="Q7423" s="170"/>
      <c r="R7423" s="171"/>
    </row>
    <row r="7424" spans="3:18" x14ac:dyDescent="0.2">
      <c r="C7424"/>
      <c r="G7424" s="2"/>
      <c r="H7424" s="3"/>
      <c r="I7424"/>
      <c r="J7424" s="3"/>
      <c r="K7424" s="2"/>
      <c r="L7424" s="285"/>
      <c r="N7424" s="173"/>
      <c r="O7424" s="174"/>
      <c r="P7424" s="171"/>
      <c r="Q7424" s="170"/>
      <c r="R7424" s="171"/>
    </row>
    <row r="7425" spans="3:18" x14ac:dyDescent="0.2">
      <c r="C7425"/>
      <c r="G7425" s="2"/>
      <c r="H7425" s="3"/>
      <c r="I7425"/>
      <c r="J7425" s="3"/>
      <c r="K7425" s="2"/>
      <c r="L7425" s="285"/>
      <c r="N7425" s="173"/>
      <c r="O7425" s="174"/>
      <c r="P7425" s="171"/>
      <c r="Q7425" s="170"/>
      <c r="R7425" s="171"/>
    </row>
    <row r="7426" spans="3:18" x14ac:dyDescent="0.2">
      <c r="C7426"/>
      <c r="G7426" s="2"/>
      <c r="H7426" s="3"/>
      <c r="I7426"/>
      <c r="J7426" s="3"/>
      <c r="K7426" s="2"/>
      <c r="L7426" s="285"/>
      <c r="N7426" s="173"/>
      <c r="O7426" s="174"/>
      <c r="P7426" s="171"/>
      <c r="Q7426" s="170"/>
      <c r="R7426" s="171"/>
    </row>
    <row r="7427" spans="3:18" x14ac:dyDescent="0.2">
      <c r="C7427"/>
      <c r="G7427" s="2"/>
      <c r="H7427" s="3"/>
      <c r="I7427"/>
      <c r="J7427" s="3"/>
      <c r="K7427" s="2"/>
      <c r="L7427" s="285"/>
      <c r="N7427" s="173"/>
      <c r="O7427" s="174"/>
      <c r="P7427" s="171"/>
      <c r="Q7427" s="170"/>
      <c r="R7427" s="171"/>
    </row>
    <row r="7428" spans="3:18" x14ac:dyDescent="0.2">
      <c r="C7428"/>
      <c r="G7428" s="2"/>
      <c r="H7428" s="3"/>
      <c r="I7428"/>
      <c r="J7428" s="3"/>
      <c r="K7428" s="2"/>
      <c r="L7428" s="285"/>
      <c r="N7428" s="173"/>
      <c r="O7428" s="174"/>
      <c r="P7428" s="171"/>
      <c r="Q7428" s="170"/>
      <c r="R7428" s="171"/>
    </row>
    <row r="7429" spans="3:18" x14ac:dyDescent="0.2">
      <c r="C7429"/>
      <c r="G7429" s="2"/>
      <c r="H7429" s="3"/>
      <c r="I7429"/>
      <c r="J7429" s="3"/>
      <c r="K7429" s="2"/>
      <c r="L7429" s="285"/>
      <c r="N7429" s="173"/>
      <c r="O7429" s="174"/>
      <c r="P7429" s="171"/>
      <c r="Q7429" s="170"/>
      <c r="R7429" s="171"/>
    </row>
    <row r="7430" spans="3:18" x14ac:dyDescent="0.2">
      <c r="C7430"/>
      <c r="G7430" s="2"/>
      <c r="H7430" s="3"/>
      <c r="I7430"/>
      <c r="J7430" s="3"/>
      <c r="K7430" s="2"/>
      <c r="L7430" s="285"/>
      <c r="N7430" s="173"/>
      <c r="O7430" s="174"/>
      <c r="P7430" s="171"/>
      <c r="Q7430" s="170"/>
      <c r="R7430" s="171"/>
    </row>
    <row r="7431" spans="3:18" x14ac:dyDescent="0.2">
      <c r="C7431"/>
      <c r="G7431" s="2"/>
      <c r="H7431" s="3"/>
      <c r="I7431"/>
      <c r="J7431" s="3"/>
      <c r="K7431" s="2"/>
      <c r="L7431" s="285"/>
      <c r="N7431" s="173"/>
      <c r="O7431" s="174"/>
      <c r="P7431" s="171"/>
      <c r="Q7431" s="170"/>
      <c r="R7431" s="171"/>
    </row>
    <row r="7432" spans="3:18" x14ac:dyDescent="0.2">
      <c r="C7432"/>
      <c r="G7432" s="2"/>
      <c r="H7432" s="3"/>
      <c r="I7432"/>
      <c r="J7432" s="3"/>
      <c r="K7432" s="2"/>
      <c r="L7432" s="285"/>
      <c r="N7432" s="173"/>
      <c r="O7432" s="174"/>
      <c r="P7432" s="171"/>
      <c r="Q7432" s="170"/>
      <c r="R7432" s="171"/>
    </row>
    <row r="7433" spans="3:18" x14ac:dyDescent="0.2">
      <c r="C7433"/>
      <c r="G7433" s="2"/>
      <c r="H7433" s="3"/>
      <c r="I7433"/>
      <c r="J7433" s="3"/>
      <c r="K7433" s="2"/>
      <c r="L7433" s="285"/>
      <c r="N7433" s="173"/>
      <c r="O7433" s="174"/>
      <c r="P7433" s="171"/>
      <c r="Q7433" s="170"/>
      <c r="R7433" s="171"/>
    </row>
    <row r="7434" spans="3:18" x14ac:dyDescent="0.2">
      <c r="C7434"/>
      <c r="G7434" s="2"/>
      <c r="H7434" s="3"/>
      <c r="I7434"/>
      <c r="J7434" s="3"/>
      <c r="K7434" s="2"/>
      <c r="L7434" s="285"/>
      <c r="N7434" s="173"/>
      <c r="O7434" s="174"/>
      <c r="P7434" s="171"/>
      <c r="Q7434" s="170"/>
      <c r="R7434" s="171"/>
    </row>
    <row r="7435" spans="3:18" x14ac:dyDescent="0.2">
      <c r="C7435"/>
      <c r="G7435" s="2"/>
      <c r="H7435" s="3"/>
      <c r="I7435"/>
      <c r="J7435" s="3"/>
      <c r="K7435" s="2"/>
      <c r="L7435" s="285"/>
      <c r="N7435" s="173"/>
      <c r="O7435" s="174"/>
      <c r="P7435" s="171"/>
      <c r="Q7435" s="170"/>
      <c r="R7435" s="171"/>
    </row>
    <row r="7436" spans="3:18" x14ac:dyDescent="0.2">
      <c r="C7436"/>
      <c r="G7436" s="2"/>
      <c r="H7436" s="3"/>
      <c r="I7436"/>
      <c r="J7436" s="3"/>
      <c r="K7436" s="2"/>
      <c r="L7436" s="285"/>
      <c r="N7436" s="173"/>
      <c r="O7436" s="174"/>
      <c r="P7436" s="171"/>
      <c r="Q7436" s="170"/>
      <c r="R7436" s="171"/>
    </row>
    <row r="7437" spans="3:18" x14ac:dyDescent="0.2">
      <c r="C7437"/>
      <c r="G7437" s="2"/>
      <c r="H7437" s="3"/>
      <c r="I7437"/>
      <c r="J7437" s="3"/>
      <c r="K7437" s="2"/>
      <c r="L7437" s="285"/>
      <c r="N7437" s="173"/>
      <c r="O7437" s="174"/>
      <c r="P7437" s="171"/>
      <c r="Q7437" s="170"/>
      <c r="R7437" s="171"/>
    </row>
    <row r="7438" spans="3:18" x14ac:dyDescent="0.2">
      <c r="C7438"/>
      <c r="G7438" s="2"/>
      <c r="H7438" s="3"/>
      <c r="I7438"/>
      <c r="J7438" s="3"/>
      <c r="K7438" s="2"/>
      <c r="L7438" s="285"/>
      <c r="N7438" s="173"/>
      <c r="O7438" s="174"/>
      <c r="P7438" s="171"/>
      <c r="Q7438" s="170"/>
      <c r="R7438" s="171"/>
    </row>
    <row r="7439" spans="3:18" x14ac:dyDescent="0.2">
      <c r="C7439"/>
      <c r="G7439" s="2"/>
      <c r="H7439" s="3"/>
      <c r="I7439"/>
      <c r="J7439" s="3"/>
      <c r="K7439" s="2"/>
      <c r="L7439" s="285"/>
      <c r="N7439" s="173"/>
      <c r="O7439" s="174"/>
      <c r="P7439" s="171"/>
      <c r="Q7439" s="170"/>
      <c r="R7439" s="171"/>
    </row>
    <row r="7440" spans="3:18" x14ac:dyDescent="0.2">
      <c r="C7440"/>
      <c r="G7440" s="2"/>
      <c r="H7440" s="3"/>
      <c r="I7440"/>
      <c r="J7440" s="3"/>
      <c r="K7440" s="2"/>
      <c r="L7440" s="285"/>
      <c r="N7440" s="173"/>
      <c r="O7440" s="174"/>
      <c r="P7440" s="171"/>
      <c r="Q7440" s="170"/>
      <c r="R7440" s="171"/>
    </row>
    <row r="7441" spans="3:18" x14ac:dyDescent="0.2">
      <c r="C7441"/>
      <c r="G7441" s="2"/>
      <c r="H7441" s="3"/>
      <c r="I7441"/>
      <c r="J7441" s="3"/>
      <c r="K7441" s="2"/>
      <c r="L7441" s="285"/>
      <c r="N7441" s="173"/>
      <c r="O7441" s="174"/>
      <c r="P7441" s="171"/>
      <c r="Q7441" s="170"/>
      <c r="R7441" s="171"/>
    </row>
    <row r="7442" spans="3:18" x14ac:dyDescent="0.2">
      <c r="C7442"/>
      <c r="G7442" s="2"/>
      <c r="H7442" s="3"/>
      <c r="I7442"/>
      <c r="J7442" s="3"/>
      <c r="K7442" s="2"/>
      <c r="L7442" s="285"/>
      <c r="N7442" s="173"/>
      <c r="O7442" s="174"/>
      <c r="P7442" s="171"/>
      <c r="Q7442" s="170"/>
      <c r="R7442" s="171"/>
    </row>
    <row r="7443" spans="3:18" x14ac:dyDescent="0.2">
      <c r="C7443"/>
      <c r="G7443" s="2"/>
      <c r="H7443" s="3"/>
      <c r="I7443"/>
      <c r="J7443" s="3"/>
      <c r="K7443" s="2"/>
      <c r="L7443" s="285"/>
      <c r="N7443" s="173"/>
      <c r="O7443" s="174"/>
      <c r="P7443" s="171"/>
      <c r="Q7443" s="170"/>
      <c r="R7443" s="171"/>
    </row>
    <row r="7444" spans="3:18" x14ac:dyDescent="0.2">
      <c r="C7444"/>
      <c r="G7444" s="2"/>
      <c r="H7444" s="3"/>
      <c r="I7444"/>
      <c r="J7444" s="3"/>
      <c r="K7444" s="2"/>
      <c r="L7444" s="285"/>
      <c r="N7444" s="173"/>
      <c r="O7444" s="174"/>
      <c r="P7444" s="171"/>
      <c r="Q7444" s="170"/>
      <c r="R7444" s="171"/>
    </row>
    <row r="7445" spans="3:18" x14ac:dyDescent="0.2">
      <c r="C7445"/>
      <c r="G7445" s="2"/>
      <c r="H7445" s="3"/>
      <c r="I7445"/>
      <c r="J7445" s="3"/>
      <c r="K7445" s="2"/>
      <c r="L7445" s="285"/>
      <c r="N7445" s="173"/>
      <c r="O7445" s="174"/>
      <c r="P7445" s="171"/>
      <c r="Q7445" s="170"/>
      <c r="R7445" s="171"/>
    </row>
    <row r="7446" spans="3:18" x14ac:dyDescent="0.2">
      <c r="C7446"/>
      <c r="G7446" s="2"/>
      <c r="H7446" s="3"/>
      <c r="I7446"/>
      <c r="J7446" s="3"/>
      <c r="K7446" s="2"/>
      <c r="L7446" s="285"/>
      <c r="N7446" s="173"/>
      <c r="O7446" s="174"/>
      <c r="P7446" s="171"/>
      <c r="Q7446" s="170"/>
      <c r="R7446" s="171"/>
    </row>
    <row r="7447" spans="3:18" x14ac:dyDescent="0.2">
      <c r="C7447"/>
      <c r="G7447" s="2"/>
      <c r="H7447" s="3"/>
      <c r="I7447"/>
      <c r="J7447" s="3"/>
      <c r="K7447" s="2"/>
      <c r="L7447" s="285"/>
      <c r="N7447" s="173"/>
      <c r="O7447" s="174"/>
      <c r="P7447" s="171"/>
      <c r="Q7447" s="170"/>
      <c r="R7447" s="171"/>
    </row>
    <row r="7448" spans="3:18" x14ac:dyDescent="0.2">
      <c r="C7448"/>
      <c r="G7448" s="2"/>
      <c r="H7448" s="3"/>
      <c r="I7448"/>
      <c r="J7448" s="3"/>
      <c r="K7448" s="2"/>
      <c r="L7448" s="285"/>
      <c r="N7448" s="173"/>
      <c r="O7448" s="174"/>
      <c r="P7448" s="171"/>
      <c r="Q7448" s="170"/>
      <c r="R7448" s="171"/>
    </row>
    <row r="7449" spans="3:18" x14ac:dyDescent="0.2">
      <c r="C7449"/>
      <c r="G7449" s="2"/>
      <c r="H7449" s="3"/>
      <c r="I7449"/>
      <c r="J7449" s="3"/>
      <c r="K7449" s="2"/>
      <c r="L7449" s="285"/>
      <c r="N7449" s="173"/>
      <c r="O7449" s="174"/>
      <c r="P7449" s="171"/>
      <c r="Q7449" s="170"/>
      <c r="R7449" s="171"/>
    </row>
    <row r="7450" spans="3:18" x14ac:dyDescent="0.2">
      <c r="C7450"/>
      <c r="G7450" s="2"/>
      <c r="H7450" s="3"/>
      <c r="I7450"/>
      <c r="J7450" s="3"/>
      <c r="K7450" s="2"/>
      <c r="L7450" s="285"/>
      <c r="N7450" s="173"/>
      <c r="O7450" s="174"/>
      <c r="P7450" s="171"/>
      <c r="Q7450" s="170"/>
      <c r="R7450" s="171"/>
    </row>
    <row r="7451" spans="3:18" x14ac:dyDescent="0.2">
      <c r="C7451"/>
      <c r="G7451" s="2"/>
      <c r="H7451" s="3"/>
      <c r="I7451"/>
      <c r="J7451" s="3"/>
      <c r="K7451" s="2"/>
      <c r="L7451" s="285"/>
      <c r="N7451" s="173"/>
      <c r="O7451" s="174"/>
      <c r="P7451" s="171"/>
      <c r="Q7451" s="170"/>
      <c r="R7451" s="171"/>
    </row>
    <row r="7452" spans="3:18" x14ac:dyDescent="0.2">
      <c r="C7452"/>
      <c r="G7452" s="2"/>
      <c r="H7452" s="3"/>
      <c r="I7452"/>
      <c r="J7452" s="3"/>
      <c r="K7452" s="2"/>
      <c r="L7452" s="285"/>
      <c r="N7452" s="173"/>
      <c r="O7452" s="174"/>
      <c r="P7452" s="171"/>
      <c r="Q7452" s="170"/>
      <c r="R7452" s="171"/>
    </row>
    <row r="7453" spans="3:18" x14ac:dyDescent="0.2">
      <c r="C7453"/>
      <c r="G7453" s="2"/>
      <c r="H7453" s="3"/>
      <c r="I7453"/>
      <c r="J7453" s="3"/>
      <c r="K7453" s="2"/>
      <c r="L7453" s="285"/>
      <c r="N7453" s="173"/>
      <c r="O7453" s="174"/>
      <c r="P7453" s="171"/>
      <c r="Q7453" s="170"/>
      <c r="R7453" s="171"/>
    </row>
    <row r="7454" spans="3:18" x14ac:dyDescent="0.2">
      <c r="C7454"/>
      <c r="G7454" s="2"/>
      <c r="H7454" s="3"/>
      <c r="I7454"/>
      <c r="J7454" s="3"/>
      <c r="K7454" s="2"/>
      <c r="L7454" s="285"/>
      <c r="N7454" s="173"/>
      <c r="O7454" s="174"/>
      <c r="P7454" s="171"/>
      <c r="Q7454" s="170"/>
      <c r="R7454" s="171"/>
    </row>
    <row r="7455" spans="3:18" x14ac:dyDescent="0.2">
      <c r="C7455"/>
      <c r="G7455" s="2"/>
      <c r="H7455" s="3"/>
      <c r="I7455"/>
      <c r="J7455" s="3"/>
      <c r="K7455" s="2"/>
      <c r="L7455" s="285"/>
      <c r="N7455" s="173"/>
      <c r="O7455" s="174"/>
      <c r="P7455" s="171"/>
      <c r="Q7455" s="170"/>
      <c r="R7455" s="171"/>
    </row>
    <row r="7456" spans="3:18" x14ac:dyDescent="0.2">
      <c r="C7456"/>
      <c r="G7456" s="2"/>
      <c r="H7456" s="3"/>
      <c r="I7456"/>
      <c r="J7456" s="3"/>
      <c r="K7456" s="2"/>
      <c r="L7456" s="285"/>
      <c r="N7456" s="173"/>
      <c r="O7456" s="174"/>
      <c r="P7456" s="171"/>
      <c r="Q7456" s="170"/>
      <c r="R7456" s="171"/>
    </row>
    <row r="7457" spans="3:18" x14ac:dyDescent="0.2">
      <c r="C7457"/>
      <c r="G7457" s="2"/>
      <c r="H7457" s="3"/>
      <c r="I7457"/>
      <c r="J7457" s="3"/>
      <c r="K7457" s="2"/>
      <c r="L7457" s="285"/>
      <c r="N7457" s="173"/>
      <c r="O7457" s="174"/>
      <c r="P7457" s="171"/>
      <c r="Q7457" s="170"/>
      <c r="R7457" s="171"/>
    </row>
    <row r="7458" spans="3:18" x14ac:dyDescent="0.2">
      <c r="C7458"/>
      <c r="G7458" s="2"/>
      <c r="H7458" s="3"/>
      <c r="I7458"/>
      <c r="J7458" s="3"/>
      <c r="K7458" s="2"/>
      <c r="L7458" s="285"/>
      <c r="N7458" s="173"/>
      <c r="O7458" s="174"/>
      <c r="P7458" s="171"/>
      <c r="Q7458" s="170"/>
      <c r="R7458" s="171"/>
    </row>
    <row r="7459" spans="3:18" x14ac:dyDescent="0.2">
      <c r="C7459"/>
      <c r="G7459" s="2"/>
      <c r="H7459" s="3"/>
      <c r="I7459"/>
      <c r="J7459" s="3"/>
      <c r="K7459" s="2"/>
      <c r="L7459" s="285"/>
      <c r="N7459" s="173"/>
      <c r="O7459" s="174"/>
      <c r="P7459" s="171"/>
      <c r="Q7459" s="170"/>
      <c r="R7459" s="171"/>
    </row>
    <row r="7460" spans="3:18" x14ac:dyDescent="0.2">
      <c r="C7460"/>
      <c r="G7460" s="2"/>
      <c r="H7460" s="3"/>
      <c r="I7460"/>
      <c r="J7460" s="3"/>
      <c r="K7460" s="2"/>
      <c r="L7460" s="285"/>
      <c r="N7460" s="173"/>
      <c r="O7460" s="174"/>
      <c r="P7460" s="171"/>
      <c r="Q7460" s="170"/>
      <c r="R7460" s="171"/>
    </row>
    <row r="7461" spans="3:18" x14ac:dyDescent="0.2">
      <c r="C7461"/>
      <c r="G7461" s="2"/>
      <c r="H7461" s="3"/>
      <c r="I7461"/>
      <c r="J7461" s="3"/>
      <c r="K7461" s="2"/>
      <c r="L7461" s="285"/>
      <c r="N7461" s="173"/>
      <c r="O7461" s="174"/>
      <c r="P7461" s="171"/>
      <c r="Q7461" s="170"/>
      <c r="R7461" s="171"/>
    </row>
    <row r="7462" spans="3:18" x14ac:dyDescent="0.2">
      <c r="C7462"/>
      <c r="G7462" s="2"/>
      <c r="H7462" s="3"/>
      <c r="I7462"/>
      <c r="J7462" s="3"/>
      <c r="K7462" s="2"/>
      <c r="L7462" s="285"/>
      <c r="N7462" s="173"/>
      <c r="O7462" s="174"/>
      <c r="P7462" s="171"/>
      <c r="Q7462" s="170"/>
      <c r="R7462" s="171"/>
    </row>
    <row r="7463" spans="3:18" x14ac:dyDescent="0.2">
      <c r="C7463"/>
      <c r="G7463" s="2"/>
      <c r="H7463" s="3"/>
      <c r="I7463"/>
      <c r="J7463" s="3"/>
      <c r="K7463" s="2"/>
      <c r="L7463" s="285"/>
      <c r="N7463" s="173"/>
      <c r="O7463" s="174"/>
      <c r="P7463" s="171"/>
      <c r="Q7463" s="170"/>
      <c r="R7463" s="171"/>
    </row>
    <row r="7464" spans="3:18" x14ac:dyDescent="0.2">
      <c r="C7464"/>
      <c r="G7464" s="2"/>
      <c r="H7464" s="3"/>
      <c r="I7464"/>
      <c r="J7464" s="3"/>
      <c r="K7464" s="2"/>
      <c r="L7464" s="285"/>
      <c r="N7464" s="173"/>
      <c r="O7464" s="174"/>
      <c r="P7464" s="171"/>
      <c r="Q7464" s="170"/>
      <c r="R7464" s="171"/>
    </row>
    <row r="7465" spans="3:18" x14ac:dyDescent="0.2">
      <c r="C7465"/>
      <c r="G7465" s="2"/>
      <c r="H7465" s="3"/>
      <c r="I7465"/>
      <c r="J7465" s="3"/>
      <c r="K7465" s="2"/>
      <c r="L7465" s="285"/>
      <c r="N7465" s="173"/>
      <c r="O7465" s="174"/>
      <c r="P7465" s="171"/>
      <c r="Q7465" s="170"/>
      <c r="R7465" s="171"/>
    </row>
    <row r="7466" spans="3:18" x14ac:dyDescent="0.2">
      <c r="C7466"/>
      <c r="G7466" s="2"/>
      <c r="H7466" s="3"/>
      <c r="I7466"/>
      <c r="J7466" s="3"/>
      <c r="K7466" s="2"/>
      <c r="L7466" s="285"/>
      <c r="N7466" s="173"/>
      <c r="O7466" s="174"/>
      <c r="P7466" s="171"/>
      <c r="Q7466" s="170"/>
      <c r="R7466" s="171"/>
    </row>
    <row r="7467" spans="3:18" x14ac:dyDescent="0.2">
      <c r="C7467"/>
      <c r="G7467" s="2"/>
      <c r="H7467" s="3"/>
      <c r="I7467"/>
      <c r="J7467" s="3"/>
      <c r="K7467" s="2"/>
      <c r="L7467" s="285"/>
      <c r="N7467" s="173"/>
      <c r="O7467" s="174"/>
      <c r="P7467" s="171"/>
      <c r="Q7467" s="170"/>
      <c r="R7467" s="171"/>
    </row>
    <row r="7468" spans="3:18" x14ac:dyDescent="0.2">
      <c r="C7468"/>
      <c r="G7468" s="2"/>
      <c r="H7468" s="3"/>
      <c r="I7468"/>
      <c r="J7468" s="3"/>
      <c r="K7468" s="2"/>
      <c r="L7468" s="285"/>
      <c r="N7468" s="173"/>
      <c r="O7468" s="174"/>
      <c r="P7468" s="171"/>
      <c r="Q7468" s="170"/>
      <c r="R7468" s="171"/>
    </row>
    <row r="7469" spans="3:18" x14ac:dyDescent="0.2">
      <c r="C7469"/>
      <c r="G7469" s="2"/>
      <c r="H7469" s="3"/>
      <c r="I7469"/>
      <c r="J7469" s="3"/>
      <c r="K7469" s="2"/>
      <c r="L7469" s="285"/>
      <c r="N7469" s="173"/>
      <c r="O7469" s="174"/>
      <c r="P7469" s="171"/>
      <c r="Q7469" s="170"/>
      <c r="R7469" s="171"/>
    </row>
    <row r="7470" spans="3:18" x14ac:dyDescent="0.2">
      <c r="C7470"/>
      <c r="G7470" s="2"/>
      <c r="H7470" s="3"/>
      <c r="I7470"/>
      <c r="J7470" s="3"/>
      <c r="K7470" s="2"/>
      <c r="L7470" s="285"/>
      <c r="N7470" s="173"/>
      <c r="O7470" s="174"/>
      <c r="P7470" s="171"/>
      <c r="Q7470" s="170"/>
      <c r="R7470" s="171"/>
    </row>
    <row r="7471" spans="3:18" x14ac:dyDescent="0.2">
      <c r="C7471"/>
      <c r="G7471" s="2"/>
      <c r="H7471" s="3"/>
      <c r="I7471"/>
      <c r="J7471" s="3"/>
      <c r="K7471" s="2"/>
      <c r="L7471" s="285"/>
      <c r="N7471" s="173"/>
      <c r="O7471" s="174"/>
      <c r="P7471" s="171"/>
      <c r="Q7471" s="170"/>
      <c r="R7471" s="171"/>
    </row>
    <row r="7472" spans="3:18" x14ac:dyDescent="0.2">
      <c r="C7472"/>
      <c r="G7472" s="2"/>
      <c r="H7472" s="3"/>
      <c r="I7472"/>
      <c r="J7472" s="3"/>
      <c r="K7472" s="2"/>
      <c r="L7472" s="285"/>
      <c r="N7472" s="173"/>
      <c r="O7472" s="174"/>
      <c r="P7472" s="171"/>
      <c r="Q7472" s="170"/>
      <c r="R7472" s="171"/>
    </row>
    <row r="7473" spans="3:18" x14ac:dyDescent="0.2">
      <c r="C7473"/>
      <c r="G7473" s="2"/>
      <c r="H7473" s="3"/>
      <c r="I7473"/>
      <c r="J7473" s="3"/>
      <c r="K7473" s="2"/>
      <c r="L7473" s="285"/>
      <c r="N7473" s="173"/>
      <c r="O7473" s="174"/>
      <c r="P7473" s="171"/>
      <c r="Q7473" s="170"/>
      <c r="R7473" s="171"/>
    </row>
    <row r="7474" spans="3:18" x14ac:dyDescent="0.2">
      <c r="C7474"/>
      <c r="G7474" s="2"/>
      <c r="H7474" s="3"/>
      <c r="I7474"/>
      <c r="J7474" s="3"/>
      <c r="K7474" s="2"/>
      <c r="L7474" s="285"/>
      <c r="N7474" s="173"/>
      <c r="O7474" s="174"/>
      <c r="P7474" s="171"/>
      <c r="Q7474" s="170"/>
      <c r="R7474" s="171"/>
    </row>
    <row r="7475" spans="3:18" x14ac:dyDescent="0.2">
      <c r="C7475"/>
      <c r="G7475" s="2"/>
      <c r="H7475" s="3"/>
      <c r="I7475"/>
      <c r="J7475" s="3"/>
      <c r="K7475" s="2"/>
      <c r="L7475" s="285"/>
      <c r="N7475" s="173"/>
      <c r="O7475" s="174"/>
      <c r="P7475" s="171"/>
      <c r="Q7475" s="170"/>
      <c r="R7475" s="171"/>
    </row>
    <row r="7476" spans="3:18" x14ac:dyDescent="0.2">
      <c r="C7476"/>
      <c r="G7476" s="2"/>
      <c r="H7476" s="3"/>
      <c r="I7476"/>
      <c r="J7476" s="3"/>
      <c r="K7476" s="2"/>
      <c r="L7476" s="285"/>
      <c r="N7476" s="173"/>
      <c r="O7476" s="174"/>
      <c r="P7476" s="171"/>
      <c r="Q7476" s="170"/>
      <c r="R7476" s="171"/>
    </row>
    <row r="7477" spans="3:18" x14ac:dyDescent="0.2">
      <c r="C7477"/>
      <c r="G7477" s="2"/>
      <c r="H7477" s="3"/>
      <c r="I7477"/>
      <c r="J7477" s="3"/>
      <c r="K7477" s="2"/>
      <c r="L7477" s="285"/>
      <c r="N7477" s="173"/>
      <c r="O7477" s="174"/>
      <c r="P7477" s="171"/>
      <c r="Q7477" s="170"/>
      <c r="R7477" s="171"/>
    </row>
    <row r="7478" spans="3:18" x14ac:dyDescent="0.2">
      <c r="C7478"/>
      <c r="G7478" s="2"/>
      <c r="H7478" s="3"/>
      <c r="I7478"/>
      <c r="J7478" s="3"/>
      <c r="K7478" s="2"/>
      <c r="L7478" s="285"/>
      <c r="N7478" s="173"/>
      <c r="O7478" s="174"/>
      <c r="P7478" s="171"/>
      <c r="Q7478" s="170"/>
      <c r="R7478" s="171"/>
    </row>
    <row r="7479" spans="3:18" x14ac:dyDescent="0.2">
      <c r="C7479"/>
      <c r="G7479" s="2"/>
      <c r="H7479" s="3"/>
      <c r="I7479"/>
      <c r="J7479" s="3"/>
      <c r="K7479" s="2"/>
      <c r="L7479" s="285"/>
      <c r="N7479" s="173"/>
      <c r="O7479" s="174"/>
      <c r="P7479" s="171"/>
      <c r="Q7479" s="170"/>
      <c r="R7479" s="171"/>
    </row>
    <row r="7480" spans="3:18" x14ac:dyDescent="0.2">
      <c r="C7480"/>
      <c r="G7480" s="2"/>
      <c r="H7480" s="3"/>
      <c r="I7480"/>
      <c r="J7480" s="3"/>
      <c r="K7480" s="2"/>
      <c r="L7480" s="285"/>
      <c r="N7480" s="173"/>
      <c r="O7480" s="174"/>
      <c r="P7480" s="171"/>
      <c r="Q7480" s="170"/>
      <c r="R7480" s="171"/>
    </row>
    <row r="7481" spans="3:18" x14ac:dyDescent="0.2">
      <c r="C7481"/>
      <c r="G7481" s="2"/>
      <c r="H7481" s="3"/>
      <c r="I7481"/>
      <c r="J7481" s="3"/>
      <c r="K7481" s="2"/>
      <c r="L7481" s="285"/>
      <c r="N7481" s="173"/>
      <c r="O7481" s="174"/>
      <c r="P7481" s="171"/>
      <c r="Q7481" s="170"/>
      <c r="R7481" s="171"/>
    </row>
    <row r="7482" spans="3:18" x14ac:dyDescent="0.2">
      <c r="C7482"/>
      <c r="G7482" s="2"/>
      <c r="H7482" s="3"/>
      <c r="I7482"/>
      <c r="J7482" s="3"/>
      <c r="K7482" s="2"/>
      <c r="L7482" s="285"/>
      <c r="N7482" s="173"/>
      <c r="O7482" s="174"/>
      <c r="P7482" s="171"/>
      <c r="Q7482" s="170"/>
      <c r="R7482" s="171"/>
    </row>
    <row r="7483" spans="3:18" x14ac:dyDescent="0.2">
      <c r="C7483"/>
      <c r="G7483" s="2"/>
      <c r="H7483" s="3"/>
      <c r="I7483"/>
      <c r="J7483" s="3"/>
      <c r="K7483" s="2"/>
      <c r="L7483" s="285"/>
      <c r="N7483" s="173"/>
      <c r="O7483" s="174"/>
      <c r="P7483" s="171"/>
      <c r="Q7483" s="170"/>
      <c r="R7483" s="171"/>
    </row>
    <row r="7484" spans="3:18" x14ac:dyDescent="0.2">
      <c r="C7484"/>
      <c r="G7484" s="2"/>
      <c r="H7484" s="3"/>
      <c r="I7484"/>
      <c r="J7484" s="3"/>
      <c r="K7484" s="2"/>
      <c r="L7484" s="285"/>
      <c r="N7484" s="173"/>
      <c r="O7484" s="174"/>
      <c r="P7484" s="171"/>
      <c r="Q7484" s="170"/>
      <c r="R7484" s="171"/>
    </row>
    <row r="7485" spans="3:18" x14ac:dyDescent="0.2">
      <c r="C7485"/>
      <c r="G7485" s="2"/>
      <c r="H7485" s="3"/>
      <c r="I7485"/>
      <c r="J7485" s="3"/>
      <c r="K7485" s="2"/>
      <c r="L7485" s="285"/>
      <c r="N7485" s="173"/>
      <c r="O7485" s="174"/>
      <c r="P7485" s="171"/>
      <c r="Q7485" s="170"/>
      <c r="R7485" s="171"/>
    </row>
    <row r="7486" spans="3:18" x14ac:dyDescent="0.2">
      <c r="C7486"/>
      <c r="G7486" s="2"/>
      <c r="H7486" s="3"/>
      <c r="I7486"/>
      <c r="J7486" s="3"/>
      <c r="K7486" s="2"/>
      <c r="L7486" s="285"/>
      <c r="N7486" s="173"/>
      <c r="O7486" s="174"/>
      <c r="P7486" s="171"/>
      <c r="Q7486" s="170"/>
      <c r="R7486" s="171"/>
    </row>
    <row r="7487" spans="3:18" x14ac:dyDescent="0.2">
      <c r="C7487"/>
      <c r="G7487" s="2"/>
      <c r="H7487" s="3"/>
      <c r="I7487"/>
      <c r="J7487" s="3"/>
      <c r="K7487" s="2"/>
      <c r="L7487" s="285"/>
      <c r="N7487" s="173"/>
      <c r="O7487" s="174"/>
      <c r="P7487" s="171"/>
      <c r="Q7487" s="170"/>
      <c r="R7487" s="171"/>
    </row>
    <row r="7488" spans="3:18" x14ac:dyDescent="0.2">
      <c r="C7488"/>
      <c r="G7488" s="2"/>
      <c r="H7488" s="3"/>
      <c r="I7488"/>
      <c r="J7488" s="3"/>
      <c r="K7488" s="2"/>
      <c r="L7488" s="285"/>
      <c r="N7488" s="173"/>
      <c r="O7488" s="174"/>
      <c r="P7488" s="171"/>
      <c r="Q7488" s="170"/>
      <c r="R7488" s="171"/>
    </row>
    <row r="7489" spans="3:18" x14ac:dyDescent="0.2">
      <c r="C7489"/>
      <c r="G7489" s="2"/>
      <c r="H7489" s="3"/>
      <c r="I7489"/>
      <c r="J7489" s="3"/>
      <c r="K7489" s="2"/>
      <c r="L7489" s="285"/>
      <c r="N7489" s="173"/>
      <c r="O7489" s="174"/>
      <c r="P7489" s="171"/>
      <c r="Q7489" s="170"/>
      <c r="R7489" s="171"/>
    </row>
    <row r="7490" spans="3:18" x14ac:dyDescent="0.2">
      <c r="C7490"/>
      <c r="G7490" s="2"/>
      <c r="H7490" s="3"/>
      <c r="I7490"/>
      <c r="J7490" s="3"/>
      <c r="K7490" s="2"/>
      <c r="L7490" s="285"/>
      <c r="N7490" s="173"/>
      <c r="O7490" s="174"/>
      <c r="P7490" s="171"/>
      <c r="Q7490" s="170"/>
      <c r="R7490" s="171"/>
    </row>
    <row r="7491" spans="3:18" x14ac:dyDescent="0.2">
      <c r="C7491"/>
      <c r="G7491" s="2"/>
      <c r="H7491" s="3"/>
      <c r="I7491"/>
      <c r="J7491" s="3"/>
      <c r="K7491" s="2"/>
      <c r="L7491" s="285"/>
      <c r="N7491" s="173"/>
      <c r="O7491" s="174"/>
      <c r="P7491" s="171"/>
      <c r="Q7491" s="170"/>
      <c r="R7491" s="171"/>
    </row>
    <row r="7492" spans="3:18" x14ac:dyDescent="0.2">
      <c r="C7492"/>
      <c r="G7492" s="2"/>
      <c r="H7492" s="3"/>
      <c r="I7492"/>
      <c r="J7492" s="3"/>
      <c r="K7492" s="2"/>
      <c r="L7492" s="285"/>
      <c r="N7492" s="173"/>
      <c r="O7492" s="174"/>
      <c r="P7492" s="171"/>
      <c r="Q7492" s="170"/>
      <c r="R7492" s="171"/>
    </row>
    <row r="7493" spans="3:18" x14ac:dyDescent="0.2">
      <c r="C7493"/>
      <c r="G7493" s="2"/>
      <c r="H7493" s="3"/>
      <c r="I7493"/>
      <c r="J7493" s="3"/>
      <c r="K7493" s="2"/>
      <c r="L7493" s="285"/>
      <c r="N7493" s="173"/>
      <c r="O7493" s="174"/>
      <c r="P7493" s="171"/>
      <c r="Q7493" s="170"/>
      <c r="R7493" s="171"/>
    </row>
    <row r="7494" spans="3:18" x14ac:dyDescent="0.2">
      <c r="C7494"/>
      <c r="G7494" s="2"/>
      <c r="H7494" s="3"/>
      <c r="I7494"/>
      <c r="J7494" s="3"/>
      <c r="K7494" s="2"/>
      <c r="L7494" s="285"/>
      <c r="N7494" s="173"/>
      <c r="O7494" s="174"/>
      <c r="P7494" s="171"/>
      <c r="Q7494" s="170"/>
      <c r="R7494" s="171"/>
    </row>
    <row r="7495" spans="3:18" x14ac:dyDescent="0.2">
      <c r="C7495"/>
      <c r="G7495" s="2"/>
      <c r="H7495" s="3"/>
      <c r="I7495"/>
      <c r="J7495" s="3"/>
      <c r="K7495" s="2"/>
      <c r="L7495" s="285"/>
      <c r="N7495" s="173"/>
      <c r="O7495" s="174"/>
      <c r="P7495" s="171"/>
      <c r="Q7495" s="170"/>
      <c r="R7495" s="171"/>
    </row>
    <row r="7496" spans="3:18" x14ac:dyDescent="0.2">
      <c r="C7496"/>
      <c r="G7496" s="2"/>
      <c r="H7496" s="3"/>
      <c r="I7496"/>
      <c r="J7496" s="3"/>
      <c r="K7496" s="2"/>
      <c r="L7496" s="285"/>
      <c r="N7496" s="173"/>
      <c r="O7496" s="174"/>
      <c r="P7496" s="171"/>
      <c r="Q7496" s="170"/>
      <c r="R7496" s="171"/>
    </row>
    <row r="7497" spans="3:18" x14ac:dyDescent="0.2">
      <c r="C7497"/>
      <c r="G7497" s="2"/>
      <c r="H7497" s="3"/>
      <c r="I7497"/>
      <c r="J7497" s="3"/>
      <c r="K7497" s="2"/>
      <c r="L7497" s="285"/>
      <c r="N7497" s="173"/>
      <c r="O7497" s="174"/>
      <c r="P7497" s="171"/>
      <c r="Q7497" s="170"/>
      <c r="R7497" s="171"/>
    </row>
    <row r="7498" spans="3:18" x14ac:dyDescent="0.2">
      <c r="C7498"/>
      <c r="G7498" s="2"/>
      <c r="H7498" s="3"/>
      <c r="I7498"/>
      <c r="J7498" s="3"/>
      <c r="K7498" s="2"/>
      <c r="L7498" s="285"/>
      <c r="N7498" s="173"/>
      <c r="O7498" s="174"/>
      <c r="P7498" s="171"/>
      <c r="Q7498" s="170"/>
      <c r="R7498" s="171"/>
    </row>
    <row r="7499" spans="3:18" x14ac:dyDescent="0.2">
      <c r="C7499"/>
      <c r="G7499" s="2"/>
      <c r="H7499" s="3"/>
      <c r="I7499"/>
      <c r="J7499" s="3"/>
      <c r="K7499" s="2"/>
      <c r="L7499" s="285"/>
      <c r="N7499" s="173"/>
      <c r="O7499" s="174"/>
      <c r="P7499" s="171"/>
      <c r="Q7499" s="170"/>
      <c r="R7499" s="171"/>
    </row>
    <row r="7500" spans="3:18" x14ac:dyDescent="0.2">
      <c r="C7500"/>
      <c r="G7500" s="2"/>
      <c r="H7500" s="3"/>
      <c r="I7500"/>
      <c r="J7500" s="3"/>
      <c r="K7500" s="2"/>
      <c r="L7500" s="285"/>
      <c r="N7500" s="173"/>
      <c r="O7500" s="174"/>
      <c r="P7500" s="171"/>
      <c r="Q7500" s="170"/>
      <c r="R7500" s="171"/>
    </row>
    <row r="7501" spans="3:18" x14ac:dyDescent="0.2">
      <c r="C7501"/>
      <c r="G7501" s="2"/>
      <c r="H7501" s="3"/>
      <c r="I7501"/>
      <c r="J7501" s="3"/>
      <c r="K7501" s="2"/>
      <c r="L7501" s="285"/>
      <c r="N7501" s="173"/>
      <c r="O7501" s="174"/>
      <c r="P7501" s="171"/>
      <c r="Q7501" s="170"/>
      <c r="R7501" s="171"/>
    </row>
    <row r="7502" spans="3:18" x14ac:dyDescent="0.2">
      <c r="C7502"/>
      <c r="G7502" s="2"/>
      <c r="H7502" s="3"/>
      <c r="I7502"/>
      <c r="J7502" s="3"/>
      <c r="K7502" s="2"/>
      <c r="L7502" s="285"/>
      <c r="N7502" s="173"/>
      <c r="O7502" s="174"/>
      <c r="P7502" s="171"/>
      <c r="Q7502" s="170"/>
      <c r="R7502" s="171"/>
    </row>
    <row r="7503" spans="3:18" x14ac:dyDescent="0.2">
      <c r="C7503"/>
      <c r="G7503" s="2"/>
      <c r="H7503" s="3"/>
      <c r="I7503"/>
      <c r="J7503" s="3"/>
      <c r="K7503" s="2"/>
      <c r="L7503" s="285"/>
      <c r="N7503" s="173"/>
      <c r="O7503" s="174"/>
      <c r="P7503" s="171"/>
      <c r="Q7503" s="170"/>
      <c r="R7503" s="171"/>
    </row>
    <row r="7504" spans="3:18" x14ac:dyDescent="0.2">
      <c r="C7504"/>
      <c r="G7504" s="2"/>
      <c r="H7504" s="3"/>
      <c r="I7504"/>
      <c r="J7504" s="3"/>
      <c r="K7504" s="2"/>
      <c r="L7504" s="285"/>
      <c r="N7504" s="173"/>
      <c r="O7504" s="174"/>
      <c r="P7504" s="171"/>
      <c r="Q7504" s="170"/>
      <c r="R7504" s="171"/>
    </row>
    <row r="7505" spans="3:18" x14ac:dyDescent="0.2">
      <c r="C7505"/>
      <c r="G7505" s="2"/>
      <c r="H7505" s="3"/>
      <c r="I7505"/>
      <c r="J7505" s="3"/>
      <c r="K7505" s="2"/>
      <c r="L7505" s="285"/>
      <c r="N7505" s="173"/>
      <c r="O7505" s="174"/>
      <c r="P7505" s="171"/>
      <c r="Q7505" s="170"/>
      <c r="R7505" s="171"/>
    </row>
    <row r="7506" spans="3:18" x14ac:dyDescent="0.2">
      <c r="C7506"/>
      <c r="G7506" s="2"/>
      <c r="H7506" s="3"/>
      <c r="I7506"/>
      <c r="J7506" s="3"/>
      <c r="K7506" s="2"/>
      <c r="L7506" s="285"/>
      <c r="N7506" s="173"/>
      <c r="O7506" s="174"/>
      <c r="P7506" s="171"/>
      <c r="Q7506" s="170"/>
      <c r="R7506" s="171"/>
    </row>
    <row r="7507" spans="3:18" x14ac:dyDescent="0.2">
      <c r="C7507"/>
      <c r="G7507" s="2"/>
      <c r="H7507" s="3"/>
      <c r="I7507"/>
      <c r="J7507" s="3"/>
      <c r="K7507" s="2"/>
      <c r="L7507" s="285"/>
      <c r="N7507" s="173"/>
      <c r="O7507" s="174"/>
      <c r="P7507" s="171"/>
      <c r="Q7507" s="170"/>
      <c r="R7507" s="171"/>
    </row>
    <row r="7508" spans="3:18" x14ac:dyDescent="0.2">
      <c r="C7508"/>
      <c r="G7508" s="2"/>
      <c r="H7508" s="3"/>
      <c r="I7508"/>
      <c r="J7508" s="3"/>
      <c r="K7508" s="2"/>
      <c r="L7508" s="285"/>
      <c r="N7508" s="173"/>
      <c r="O7508" s="174"/>
      <c r="P7508" s="171"/>
      <c r="Q7508" s="170"/>
      <c r="R7508" s="171"/>
    </row>
    <row r="7509" spans="3:18" x14ac:dyDescent="0.2">
      <c r="C7509"/>
      <c r="G7509" s="2"/>
      <c r="H7509" s="3"/>
      <c r="I7509"/>
      <c r="J7509" s="3"/>
      <c r="K7509" s="2"/>
      <c r="L7509" s="285"/>
      <c r="N7509" s="173"/>
      <c r="O7509" s="174"/>
      <c r="P7509" s="171"/>
      <c r="Q7509" s="170"/>
      <c r="R7509" s="171"/>
    </row>
    <row r="7510" spans="3:18" x14ac:dyDescent="0.2">
      <c r="C7510"/>
      <c r="G7510" s="2"/>
      <c r="H7510" s="3"/>
      <c r="I7510"/>
      <c r="J7510" s="3"/>
      <c r="K7510" s="2"/>
      <c r="L7510" s="285"/>
      <c r="N7510" s="173"/>
      <c r="O7510" s="174"/>
      <c r="P7510" s="171"/>
      <c r="Q7510" s="170"/>
      <c r="R7510" s="171"/>
    </row>
    <row r="7511" spans="3:18" x14ac:dyDescent="0.2">
      <c r="C7511"/>
      <c r="G7511" s="2"/>
      <c r="H7511" s="3"/>
      <c r="I7511"/>
      <c r="J7511" s="3"/>
      <c r="K7511" s="2"/>
      <c r="L7511" s="285"/>
      <c r="N7511" s="173"/>
      <c r="O7511" s="174"/>
      <c r="P7511" s="171"/>
      <c r="Q7511" s="170"/>
      <c r="R7511" s="171"/>
    </row>
    <row r="7512" spans="3:18" x14ac:dyDescent="0.2">
      <c r="C7512"/>
      <c r="G7512" s="2"/>
      <c r="H7512" s="3"/>
      <c r="I7512"/>
      <c r="J7512" s="3"/>
      <c r="K7512" s="2"/>
      <c r="L7512" s="285"/>
      <c r="N7512" s="173"/>
      <c r="O7512" s="174"/>
      <c r="P7512" s="171"/>
      <c r="Q7512" s="170"/>
      <c r="R7512" s="171"/>
    </row>
    <row r="7513" spans="3:18" x14ac:dyDescent="0.2">
      <c r="C7513"/>
      <c r="G7513" s="2"/>
      <c r="H7513" s="3"/>
      <c r="I7513"/>
      <c r="J7513" s="3"/>
      <c r="K7513" s="2"/>
      <c r="L7513" s="285"/>
      <c r="N7513" s="173"/>
      <c r="O7513" s="174"/>
      <c r="P7513" s="171"/>
      <c r="Q7513" s="170"/>
      <c r="R7513" s="171"/>
    </row>
    <row r="7514" spans="3:18" x14ac:dyDescent="0.2">
      <c r="C7514"/>
      <c r="G7514" s="2"/>
      <c r="H7514" s="3"/>
      <c r="I7514"/>
      <c r="J7514" s="3"/>
      <c r="K7514" s="2"/>
      <c r="L7514" s="285"/>
      <c r="N7514" s="173"/>
      <c r="O7514" s="174"/>
      <c r="P7514" s="171"/>
      <c r="Q7514" s="170"/>
      <c r="R7514" s="171"/>
    </row>
    <row r="7515" spans="3:18" x14ac:dyDescent="0.2">
      <c r="C7515"/>
      <c r="G7515" s="2"/>
      <c r="H7515" s="3"/>
      <c r="I7515"/>
      <c r="J7515" s="3"/>
      <c r="K7515" s="2"/>
      <c r="L7515" s="285"/>
      <c r="N7515" s="173"/>
      <c r="O7515" s="174"/>
      <c r="P7515" s="171"/>
      <c r="Q7515" s="170"/>
      <c r="R7515" s="171"/>
    </row>
    <row r="7516" spans="3:18" x14ac:dyDescent="0.2">
      <c r="C7516"/>
      <c r="G7516" s="2"/>
      <c r="H7516" s="3"/>
      <c r="I7516"/>
      <c r="J7516" s="3"/>
      <c r="K7516" s="2"/>
      <c r="L7516" s="285"/>
      <c r="N7516" s="173"/>
      <c r="O7516" s="174"/>
      <c r="P7516" s="171"/>
      <c r="Q7516" s="170"/>
      <c r="R7516" s="171"/>
    </row>
    <row r="7517" spans="3:18" x14ac:dyDescent="0.2">
      <c r="C7517"/>
      <c r="G7517" s="2"/>
      <c r="H7517" s="3"/>
      <c r="I7517"/>
      <c r="J7517" s="3"/>
      <c r="K7517" s="2"/>
      <c r="L7517" s="285"/>
      <c r="N7517" s="173"/>
      <c r="O7517" s="174"/>
      <c r="P7517" s="171"/>
      <c r="Q7517" s="170"/>
      <c r="R7517" s="171"/>
    </row>
    <row r="7518" spans="3:18" x14ac:dyDescent="0.2">
      <c r="C7518"/>
      <c r="G7518" s="2"/>
      <c r="H7518" s="3"/>
      <c r="I7518"/>
      <c r="J7518" s="3"/>
      <c r="K7518" s="2"/>
      <c r="L7518" s="285"/>
      <c r="N7518" s="173"/>
      <c r="O7518" s="174"/>
      <c r="P7518" s="171"/>
      <c r="Q7518" s="170"/>
      <c r="R7518" s="171"/>
    </row>
    <row r="7519" spans="3:18" x14ac:dyDescent="0.2">
      <c r="C7519"/>
      <c r="G7519" s="2"/>
      <c r="H7519" s="3"/>
      <c r="I7519"/>
      <c r="J7519" s="3"/>
      <c r="K7519" s="2"/>
      <c r="L7519" s="285"/>
      <c r="N7519" s="173"/>
      <c r="O7519" s="174"/>
      <c r="P7519" s="171"/>
      <c r="Q7519" s="170"/>
      <c r="R7519" s="171"/>
    </row>
    <row r="7520" spans="3:18" x14ac:dyDescent="0.2">
      <c r="C7520"/>
      <c r="G7520" s="2"/>
      <c r="H7520" s="3"/>
      <c r="I7520"/>
      <c r="J7520" s="3"/>
      <c r="K7520" s="2"/>
      <c r="L7520" s="285"/>
      <c r="N7520" s="173"/>
      <c r="O7520" s="174"/>
      <c r="P7520" s="171"/>
      <c r="Q7520" s="170"/>
      <c r="R7520" s="171"/>
    </row>
    <row r="7521" spans="3:18" x14ac:dyDescent="0.2">
      <c r="C7521"/>
      <c r="G7521" s="2"/>
      <c r="H7521" s="3"/>
      <c r="I7521"/>
      <c r="J7521" s="3"/>
      <c r="K7521" s="2"/>
      <c r="L7521" s="285"/>
      <c r="N7521" s="173"/>
      <c r="O7521" s="174"/>
      <c r="P7521" s="171"/>
      <c r="Q7521" s="170"/>
      <c r="R7521" s="171"/>
    </row>
    <row r="7522" spans="3:18" x14ac:dyDescent="0.2">
      <c r="C7522"/>
      <c r="G7522" s="2"/>
      <c r="H7522" s="3"/>
      <c r="I7522"/>
      <c r="J7522" s="3"/>
      <c r="K7522" s="2"/>
      <c r="L7522" s="285"/>
      <c r="N7522" s="173"/>
      <c r="O7522" s="174"/>
      <c r="P7522" s="171"/>
      <c r="Q7522" s="170"/>
      <c r="R7522" s="171"/>
    </row>
    <row r="7523" spans="3:18" x14ac:dyDescent="0.2">
      <c r="C7523"/>
      <c r="G7523" s="2"/>
      <c r="H7523" s="3"/>
      <c r="I7523"/>
      <c r="J7523" s="3"/>
      <c r="K7523" s="2"/>
      <c r="L7523" s="285"/>
      <c r="N7523" s="173"/>
      <c r="O7523" s="174"/>
      <c r="P7523" s="171"/>
      <c r="Q7523" s="170"/>
      <c r="R7523" s="171"/>
    </row>
    <row r="7524" spans="3:18" x14ac:dyDescent="0.2">
      <c r="C7524"/>
      <c r="G7524" s="2"/>
      <c r="H7524" s="3"/>
      <c r="I7524"/>
      <c r="J7524" s="3"/>
      <c r="K7524" s="2"/>
      <c r="L7524" s="285"/>
      <c r="N7524" s="173"/>
      <c r="O7524" s="174"/>
      <c r="P7524" s="171"/>
      <c r="Q7524" s="170"/>
      <c r="R7524" s="171"/>
    </row>
    <row r="7525" spans="3:18" x14ac:dyDescent="0.2">
      <c r="C7525"/>
      <c r="G7525" s="2"/>
      <c r="H7525" s="3"/>
      <c r="I7525"/>
      <c r="J7525" s="3"/>
      <c r="K7525" s="2"/>
      <c r="L7525" s="285"/>
      <c r="N7525" s="173"/>
      <c r="O7525" s="174"/>
      <c r="P7525" s="171"/>
      <c r="Q7525" s="170"/>
      <c r="R7525" s="171"/>
    </row>
    <row r="7526" spans="3:18" x14ac:dyDescent="0.2">
      <c r="C7526"/>
      <c r="G7526" s="2"/>
      <c r="H7526" s="3"/>
      <c r="I7526"/>
      <c r="J7526" s="3"/>
      <c r="K7526" s="2"/>
      <c r="L7526" s="285"/>
      <c r="N7526" s="173"/>
      <c r="O7526" s="174"/>
      <c r="P7526" s="171"/>
      <c r="Q7526" s="170"/>
      <c r="R7526" s="171"/>
    </row>
    <row r="7527" spans="3:18" x14ac:dyDescent="0.2">
      <c r="C7527"/>
      <c r="G7527" s="2"/>
      <c r="H7527" s="3"/>
      <c r="I7527"/>
      <c r="J7527" s="3"/>
      <c r="K7527" s="2"/>
      <c r="L7527" s="285"/>
      <c r="N7527" s="173"/>
      <c r="O7527" s="174"/>
      <c r="P7527" s="171"/>
      <c r="Q7527" s="170"/>
      <c r="R7527" s="171"/>
    </row>
    <row r="7528" spans="3:18" x14ac:dyDescent="0.2">
      <c r="C7528"/>
      <c r="G7528" s="2"/>
      <c r="H7528" s="3"/>
      <c r="I7528"/>
      <c r="J7528" s="3"/>
      <c r="K7528" s="2"/>
      <c r="L7528" s="285"/>
      <c r="N7528" s="173"/>
      <c r="O7528" s="174"/>
      <c r="P7528" s="171"/>
      <c r="Q7528" s="170"/>
      <c r="R7528" s="171"/>
    </row>
    <row r="7529" spans="3:18" x14ac:dyDescent="0.2">
      <c r="C7529"/>
      <c r="G7529" s="2"/>
      <c r="H7529" s="3"/>
      <c r="I7529"/>
      <c r="J7529" s="3"/>
      <c r="K7529" s="2"/>
      <c r="L7529" s="285"/>
      <c r="N7529" s="173"/>
      <c r="O7529" s="174"/>
      <c r="P7529" s="171"/>
      <c r="Q7529" s="170"/>
      <c r="R7529" s="171"/>
    </row>
    <row r="7530" spans="3:18" x14ac:dyDescent="0.2">
      <c r="C7530"/>
      <c r="G7530" s="2"/>
      <c r="H7530" s="3"/>
      <c r="I7530"/>
      <c r="J7530" s="3"/>
      <c r="K7530" s="2"/>
      <c r="L7530" s="285"/>
      <c r="N7530" s="173"/>
      <c r="O7530" s="174"/>
      <c r="P7530" s="171"/>
      <c r="Q7530" s="170"/>
      <c r="R7530" s="171"/>
    </row>
    <row r="7531" spans="3:18" x14ac:dyDescent="0.2">
      <c r="C7531"/>
      <c r="G7531" s="2"/>
      <c r="H7531" s="3"/>
      <c r="I7531"/>
      <c r="J7531" s="3"/>
      <c r="K7531" s="2"/>
      <c r="L7531" s="285"/>
      <c r="N7531" s="173"/>
      <c r="O7531" s="174"/>
      <c r="P7531" s="171"/>
      <c r="Q7531" s="170"/>
      <c r="R7531" s="171"/>
    </row>
    <row r="7532" spans="3:18" x14ac:dyDescent="0.2">
      <c r="C7532"/>
      <c r="G7532" s="2"/>
      <c r="H7532" s="3"/>
      <c r="I7532"/>
      <c r="J7532" s="3"/>
      <c r="K7532" s="2"/>
      <c r="L7532" s="285"/>
      <c r="N7532" s="173"/>
      <c r="O7532" s="174"/>
      <c r="P7532" s="171"/>
      <c r="Q7532" s="170"/>
      <c r="R7532" s="171"/>
    </row>
    <row r="7533" spans="3:18" x14ac:dyDescent="0.2">
      <c r="C7533"/>
      <c r="G7533" s="2"/>
      <c r="H7533" s="3"/>
      <c r="I7533"/>
      <c r="J7533" s="3"/>
      <c r="K7533" s="2"/>
      <c r="L7533" s="285"/>
      <c r="N7533" s="173"/>
      <c r="O7533" s="174"/>
      <c r="P7533" s="171"/>
      <c r="Q7533" s="170"/>
      <c r="R7533" s="171"/>
    </row>
    <row r="7534" spans="3:18" x14ac:dyDescent="0.2">
      <c r="C7534"/>
      <c r="G7534" s="2"/>
      <c r="H7534" s="3"/>
      <c r="I7534"/>
      <c r="J7534" s="3"/>
      <c r="K7534" s="2"/>
      <c r="L7534" s="285"/>
      <c r="N7534" s="173"/>
      <c r="O7534" s="174"/>
      <c r="P7534" s="171"/>
      <c r="Q7534" s="170"/>
      <c r="R7534" s="171"/>
    </row>
    <row r="7535" spans="3:18" x14ac:dyDescent="0.2">
      <c r="C7535"/>
      <c r="G7535" s="2"/>
      <c r="H7535" s="3"/>
      <c r="I7535"/>
      <c r="J7535" s="3"/>
      <c r="K7535" s="2"/>
      <c r="L7535" s="285"/>
      <c r="N7535" s="173"/>
      <c r="O7535" s="174"/>
      <c r="P7535" s="171"/>
      <c r="Q7535" s="170"/>
      <c r="R7535" s="171"/>
    </row>
    <row r="7536" spans="3:18" x14ac:dyDescent="0.2">
      <c r="C7536"/>
      <c r="G7536" s="2"/>
      <c r="H7536" s="3"/>
      <c r="I7536"/>
      <c r="J7536" s="3"/>
      <c r="K7536" s="2"/>
      <c r="L7536" s="285"/>
      <c r="N7536" s="173"/>
      <c r="O7536" s="174"/>
      <c r="P7536" s="171"/>
      <c r="Q7536" s="170"/>
      <c r="R7536" s="171"/>
    </row>
    <row r="7537" spans="3:18" x14ac:dyDescent="0.2">
      <c r="C7537"/>
      <c r="G7537" s="2"/>
      <c r="H7537" s="3"/>
      <c r="I7537"/>
      <c r="J7537" s="3"/>
      <c r="K7537" s="2"/>
      <c r="L7537" s="285"/>
      <c r="N7537" s="173"/>
      <c r="O7537" s="174"/>
      <c r="P7537" s="171"/>
      <c r="Q7537" s="170"/>
      <c r="R7537" s="171"/>
    </row>
    <row r="7538" spans="3:18" x14ac:dyDescent="0.2">
      <c r="C7538"/>
      <c r="G7538" s="2"/>
      <c r="H7538" s="3"/>
      <c r="I7538"/>
      <c r="J7538" s="3"/>
      <c r="K7538" s="2"/>
      <c r="L7538" s="285"/>
      <c r="N7538" s="173"/>
      <c r="O7538" s="174"/>
      <c r="P7538" s="171"/>
      <c r="Q7538" s="170"/>
      <c r="R7538" s="171"/>
    </row>
    <row r="7539" spans="3:18" x14ac:dyDescent="0.2">
      <c r="C7539"/>
      <c r="G7539" s="2"/>
      <c r="H7539" s="3"/>
      <c r="I7539"/>
      <c r="J7539" s="3"/>
      <c r="K7539" s="2"/>
      <c r="L7539" s="285"/>
      <c r="N7539" s="173"/>
      <c r="O7539" s="174"/>
      <c r="P7539" s="171"/>
      <c r="Q7539" s="170"/>
      <c r="R7539" s="171"/>
    </row>
    <row r="7540" spans="3:18" x14ac:dyDescent="0.2">
      <c r="C7540"/>
      <c r="G7540" s="2"/>
      <c r="H7540" s="3"/>
      <c r="I7540"/>
      <c r="J7540" s="3"/>
      <c r="K7540" s="2"/>
      <c r="L7540" s="285"/>
      <c r="N7540" s="173"/>
      <c r="O7540" s="174"/>
      <c r="P7540" s="171"/>
      <c r="Q7540" s="170"/>
      <c r="R7540" s="171"/>
    </row>
    <row r="7541" spans="3:18" x14ac:dyDescent="0.2">
      <c r="C7541"/>
      <c r="G7541" s="2"/>
      <c r="H7541" s="3"/>
      <c r="I7541"/>
      <c r="J7541" s="3"/>
      <c r="K7541" s="2"/>
      <c r="L7541" s="285"/>
      <c r="N7541" s="173"/>
      <c r="O7541" s="174"/>
      <c r="P7541" s="171"/>
      <c r="Q7541" s="170"/>
      <c r="R7541" s="171"/>
    </row>
    <row r="7542" spans="3:18" x14ac:dyDescent="0.2">
      <c r="C7542"/>
      <c r="G7542" s="2"/>
      <c r="H7542" s="3"/>
      <c r="I7542"/>
      <c r="J7542" s="3"/>
      <c r="K7542" s="2"/>
      <c r="L7542" s="285"/>
      <c r="N7542" s="173"/>
      <c r="O7542" s="174"/>
      <c r="P7542" s="171"/>
      <c r="Q7542" s="170"/>
      <c r="R7542" s="171"/>
    </row>
    <row r="7543" spans="3:18" x14ac:dyDescent="0.2">
      <c r="C7543"/>
      <c r="G7543" s="2"/>
      <c r="H7543" s="3"/>
      <c r="I7543"/>
      <c r="J7543" s="3"/>
      <c r="K7543" s="2"/>
      <c r="L7543" s="285"/>
      <c r="N7543" s="173"/>
      <c r="O7543" s="174"/>
      <c r="P7543" s="171"/>
      <c r="Q7543" s="170"/>
      <c r="R7543" s="171"/>
    </row>
    <row r="7544" spans="3:18" x14ac:dyDescent="0.2">
      <c r="C7544"/>
      <c r="G7544" s="2"/>
      <c r="H7544" s="3"/>
      <c r="I7544"/>
      <c r="J7544" s="3"/>
      <c r="K7544" s="2"/>
      <c r="L7544" s="285"/>
      <c r="N7544" s="173"/>
      <c r="O7544" s="174"/>
      <c r="P7544" s="171"/>
      <c r="Q7544" s="170"/>
      <c r="R7544" s="171"/>
    </row>
    <row r="7545" spans="3:18" x14ac:dyDescent="0.2">
      <c r="C7545"/>
      <c r="G7545" s="2"/>
      <c r="H7545" s="3"/>
      <c r="I7545"/>
      <c r="J7545" s="3"/>
      <c r="K7545" s="2"/>
      <c r="L7545" s="285"/>
      <c r="N7545" s="173"/>
      <c r="O7545" s="174"/>
      <c r="P7545" s="171"/>
      <c r="Q7545" s="170"/>
      <c r="R7545" s="171"/>
    </row>
    <row r="7546" spans="3:18" x14ac:dyDescent="0.2">
      <c r="C7546"/>
      <c r="G7546" s="2"/>
      <c r="H7546" s="3"/>
      <c r="I7546"/>
      <c r="J7546" s="3"/>
      <c r="K7546" s="2"/>
      <c r="L7546" s="285"/>
      <c r="N7546" s="173"/>
      <c r="O7546" s="174"/>
      <c r="P7546" s="171"/>
      <c r="Q7546" s="170"/>
      <c r="R7546" s="171"/>
    </row>
    <row r="7547" spans="3:18" x14ac:dyDescent="0.2">
      <c r="C7547"/>
      <c r="G7547" s="2"/>
      <c r="H7547" s="3"/>
      <c r="I7547"/>
      <c r="J7547" s="3"/>
      <c r="K7547" s="2"/>
      <c r="L7547" s="285"/>
      <c r="N7547" s="173"/>
      <c r="O7547" s="174"/>
      <c r="P7547" s="171"/>
      <c r="Q7547" s="170"/>
      <c r="R7547" s="171"/>
    </row>
    <row r="7548" spans="3:18" x14ac:dyDescent="0.2">
      <c r="C7548"/>
      <c r="G7548" s="2"/>
      <c r="H7548" s="3"/>
      <c r="I7548"/>
      <c r="J7548" s="3"/>
      <c r="K7548" s="2"/>
      <c r="L7548" s="285"/>
      <c r="N7548" s="173"/>
      <c r="O7548" s="174"/>
      <c r="P7548" s="171"/>
      <c r="Q7548" s="170"/>
      <c r="R7548" s="171"/>
    </row>
    <row r="7549" spans="3:18" x14ac:dyDescent="0.2">
      <c r="C7549"/>
      <c r="G7549" s="2"/>
      <c r="H7549" s="3"/>
      <c r="I7549"/>
      <c r="J7549" s="3"/>
      <c r="K7549" s="2"/>
      <c r="L7549" s="285"/>
      <c r="N7549" s="173"/>
      <c r="O7549" s="174"/>
      <c r="P7549" s="171"/>
      <c r="Q7549" s="170"/>
      <c r="R7549" s="171"/>
    </row>
    <row r="7550" spans="3:18" x14ac:dyDescent="0.2">
      <c r="C7550"/>
      <c r="G7550" s="2"/>
      <c r="H7550" s="3"/>
      <c r="I7550"/>
      <c r="J7550" s="3"/>
      <c r="K7550" s="2"/>
      <c r="L7550" s="285"/>
      <c r="N7550" s="173"/>
      <c r="O7550" s="174"/>
      <c r="P7550" s="171"/>
      <c r="Q7550" s="170"/>
      <c r="R7550" s="171"/>
    </row>
    <row r="7551" spans="3:18" x14ac:dyDescent="0.2">
      <c r="C7551"/>
      <c r="G7551" s="2"/>
      <c r="H7551" s="3"/>
      <c r="I7551"/>
      <c r="J7551" s="3"/>
      <c r="K7551" s="2"/>
      <c r="L7551" s="285"/>
      <c r="N7551" s="173"/>
      <c r="O7551" s="174"/>
      <c r="P7551" s="171"/>
      <c r="Q7551" s="170"/>
      <c r="R7551" s="171"/>
    </row>
    <row r="7552" spans="3:18" x14ac:dyDescent="0.2">
      <c r="C7552"/>
      <c r="G7552" s="2"/>
      <c r="H7552" s="3"/>
      <c r="I7552"/>
      <c r="J7552" s="3"/>
      <c r="K7552" s="2"/>
      <c r="L7552" s="285"/>
      <c r="N7552" s="173"/>
      <c r="O7552" s="174"/>
      <c r="P7552" s="171"/>
      <c r="Q7552" s="170"/>
      <c r="R7552" s="171"/>
    </row>
    <row r="7553" spans="3:18" x14ac:dyDescent="0.2">
      <c r="C7553"/>
      <c r="G7553" s="2"/>
      <c r="H7553" s="3"/>
      <c r="I7553"/>
      <c r="J7553" s="3"/>
      <c r="K7553" s="2"/>
      <c r="L7553" s="285"/>
      <c r="N7553" s="173"/>
      <c r="O7553" s="174"/>
      <c r="P7553" s="171"/>
      <c r="Q7553" s="170"/>
      <c r="R7553" s="171"/>
    </row>
    <row r="7554" spans="3:18" x14ac:dyDescent="0.2">
      <c r="C7554"/>
      <c r="G7554" s="2"/>
      <c r="H7554" s="3"/>
      <c r="I7554"/>
      <c r="J7554" s="3"/>
      <c r="K7554" s="2"/>
      <c r="L7554" s="285"/>
      <c r="N7554" s="173"/>
      <c r="O7554" s="174"/>
      <c r="P7554" s="171"/>
      <c r="Q7554" s="170"/>
      <c r="R7554" s="171"/>
    </row>
    <row r="7555" spans="3:18" x14ac:dyDescent="0.2">
      <c r="C7555"/>
      <c r="G7555" s="2"/>
      <c r="H7555" s="3"/>
      <c r="I7555"/>
      <c r="J7555" s="3"/>
      <c r="K7555" s="2"/>
      <c r="L7555" s="285"/>
      <c r="N7555" s="173"/>
      <c r="O7555" s="174"/>
      <c r="P7555" s="171"/>
      <c r="Q7555" s="170"/>
      <c r="R7555" s="171"/>
    </row>
    <row r="7556" spans="3:18" x14ac:dyDescent="0.2">
      <c r="C7556"/>
      <c r="G7556" s="2"/>
      <c r="H7556" s="3"/>
      <c r="I7556"/>
      <c r="J7556" s="3"/>
      <c r="K7556" s="2"/>
      <c r="L7556" s="285"/>
      <c r="N7556" s="173"/>
      <c r="O7556" s="174"/>
      <c r="P7556" s="171"/>
      <c r="Q7556" s="170"/>
      <c r="R7556" s="171"/>
    </row>
    <row r="7557" spans="3:18" x14ac:dyDescent="0.2">
      <c r="C7557"/>
      <c r="G7557" s="2"/>
      <c r="H7557" s="3"/>
      <c r="I7557"/>
      <c r="J7557" s="3"/>
      <c r="K7557" s="2"/>
      <c r="L7557" s="285"/>
      <c r="N7557" s="173"/>
      <c r="O7557" s="174"/>
      <c r="P7557" s="171"/>
      <c r="Q7557" s="170"/>
      <c r="R7557" s="171"/>
    </row>
    <row r="7558" spans="3:18" x14ac:dyDescent="0.2">
      <c r="C7558"/>
      <c r="G7558" s="2"/>
      <c r="H7558" s="3"/>
      <c r="I7558"/>
      <c r="J7558" s="3"/>
      <c r="K7558" s="2"/>
      <c r="L7558" s="285"/>
      <c r="N7558" s="173"/>
      <c r="O7558" s="174"/>
      <c r="P7558" s="171"/>
      <c r="Q7558" s="170"/>
      <c r="R7558" s="171"/>
    </row>
    <row r="7559" spans="3:18" x14ac:dyDescent="0.2">
      <c r="C7559"/>
      <c r="G7559" s="2"/>
      <c r="H7559" s="3"/>
      <c r="I7559"/>
      <c r="J7559" s="3"/>
      <c r="K7559" s="2"/>
      <c r="L7559" s="285"/>
      <c r="N7559" s="173"/>
      <c r="O7559" s="174"/>
      <c r="P7559" s="171"/>
      <c r="Q7559" s="170"/>
      <c r="R7559" s="171"/>
    </row>
    <row r="7560" spans="3:18" x14ac:dyDescent="0.2">
      <c r="C7560"/>
      <c r="G7560" s="2"/>
      <c r="H7560" s="3"/>
      <c r="I7560"/>
      <c r="J7560" s="3"/>
      <c r="K7560" s="2"/>
      <c r="L7560" s="285"/>
      <c r="N7560" s="173"/>
      <c r="O7560" s="174"/>
      <c r="P7560" s="171"/>
      <c r="Q7560" s="170"/>
      <c r="R7560" s="171"/>
    </row>
    <row r="7561" spans="3:18" x14ac:dyDescent="0.2">
      <c r="C7561"/>
      <c r="G7561" s="2"/>
      <c r="H7561" s="3"/>
      <c r="I7561"/>
      <c r="J7561" s="3"/>
      <c r="K7561" s="2"/>
      <c r="L7561" s="285"/>
      <c r="N7561" s="173"/>
      <c r="O7561" s="174"/>
      <c r="P7561" s="171"/>
      <c r="Q7561" s="170"/>
      <c r="R7561" s="171"/>
    </row>
    <row r="7562" spans="3:18" x14ac:dyDescent="0.2">
      <c r="C7562"/>
      <c r="G7562" s="2"/>
      <c r="H7562" s="3"/>
      <c r="I7562"/>
      <c r="J7562" s="3"/>
      <c r="K7562" s="2"/>
      <c r="L7562" s="285"/>
      <c r="N7562" s="173"/>
      <c r="O7562" s="174"/>
      <c r="P7562" s="171"/>
      <c r="Q7562" s="170"/>
      <c r="R7562" s="171"/>
    </row>
    <row r="7563" spans="3:18" x14ac:dyDescent="0.2">
      <c r="C7563"/>
      <c r="G7563" s="2"/>
      <c r="H7563" s="3"/>
      <c r="I7563"/>
      <c r="J7563" s="3"/>
      <c r="K7563" s="2"/>
      <c r="L7563" s="285"/>
      <c r="N7563" s="173"/>
      <c r="O7563" s="174"/>
      <c r="P7563" s="171"/>
      <c r="Q7563" s="170"/>
      <c r="R7563" s="171"/>
    </row>
    <row r="7564" spans="3:18" x14ac:dyDescent="0.2">
      <c r="C7564"/>
      <c r="G7564" s="2"/>
      <c r="H7564" s="3"/>
      <c r="I7564"/>
      <c r="J7564" s="3"/>
      <c r="K7564" s="2"/>
      <c r="L7564" s="285"/>
      <c r="N7564" s="173"/>
      <c r="O7564" s="174"/>
      <c r="P7564" s="171"/>
      <c r="Q7564" s="170"/>
      <c r="R7564" s="171"/>
    </row>
    <row r="7565" spans="3:18" x14ac:dyDescent="0.2">
      <c r="C7565"/>
      <c r="G7565" s="2"/>
      <c r="H7565" s="3"/>
      <c r="I7565"/>
      <c r="J7565" s="3"/>
      <c r="K7565" s="2"/>
      <c r="L7565" s="285"/>
      <c r="N7565" s="173"/>
      <c r="O7565" s="174"/>
      <c r="P7565" s="171"/>
      <c r="Q7565" s="170"/>
      <c r="R7565" s="171"/>
    </row>
    <row r="7566" spans="3:18" x14ac:dyDescent="0.2">
      <c r="C7566"/>
      <c r="G7566" s="2"/>
      <c r="H7566" s="3"/>
      <c r="I7566"/>
      <c r="J7566" s="3"/>
      <c r="K7566" s="2"/>
      <c r="L7566" s="285"/>
      <c r="N7566" s="173"/>
      <c r="O7566" s="174"/>
      <c r="P7566" s="171"/>
      <c r="Q7566" s="170"/>
      <c r="R7566" s="171"/>
    </row>
    <row r="7567" spans="3:18" x14ac:dyDescent="0.2">
      <c r="C7567"/>
      <c r="G7567" s="2"/>
      <c r="H7567" s="3"/>
      <c r="I7567"/>
      <c r="J7567" s="3"/>
      <c r="K7567" s="2"/>
      <c r="L7567" s="285"/>
      <c r="N7567" s="173"/>
      <c r="O7567" s="174"/>
      <c r="P7567" s="171"/>
      <c r="Q7567" s="170"/>
      <c r="R7567" s="171"/>
    </row>
    <row r="7568" spans="3:18" x14ac:dyDescent="0.2">
      <c r="C7568"/>
      <c r="G7568" s="2"/>
      <c r="H7568" s="3"/>
      <c r="I7568"/>
      <c r="J7568" s="3"/>
      <c r="K7568" s="2"/>
      <c r="L7568" s="285"/>
      <c r="N7568" s="173"/>
      <c r="O7568" s="174"/>
      <c r="P7568" s="171"/>
      <c r="Q7568" s="170"/>
      <c r="R7568" s="171"/>
    </row>
    <row r="7569" spans="3:18" x14ac:dyDescent="0.2">
      <c r="C7569"/>
      <c r="G7569" s="2"/>
      <c r="H7569" s="3"/>
      <c r="I7569"/>
      <c r="J7569" s="3"/>
      <c r="K7569" s="2"/>
      <c r="L7569" s="285"/>
      <c r="N7569" s="173"/>
      <c r="O7569" s="174"/>
      <c r="P7569" s="171"/>
      <c r="Q7569" s="170"/>
      <c r="R7569" s="171"/>
    </row>
    <row r="7570" spans="3:18" x14ac:dyDescent="0.2">
      <c r="C7570"/>
      <c r="G7570" s="2"/>
      <c r="H7570" s="3"/>
      <c r="I7570"/>
      <c r="J7570" s="3"/>
      <c r="K7570" s="2"/>
      <c r="L7570" s="285"/>
      <c r="N7570" s="173"/>
      <c r="O7570" s="174"/>
      <c r="P7570" s="171"/>
      <c r="Q7570" s="170"/>
      <c r="R7570" s="171"/>
    </row>
    <row r="7571" spans="3:18" x14ac:dyDescent="0.2">
      <c r="C7571"/>
      <c r="G7571" s="2"/>
      <c r="H7571" s="3"/>
      <c r="I7571"/>
      <c r="J7571" s="3"/>
      <c r="K7571" s="2"/>
      <c r="L7571" s="285"/>
      <c r="N7571" s="173"/>
      <c r="O7571" s="174"/>
      <c r="P7571" s="171"/>
      <c r="Q7571" s="170"/>
      <c r="R7571" s="171"/>
    </row>
    <row r="7572" spans="3:18" x14ac:dyDescent="0.2">
      <c r="C7572"/>
      <c r="G7572" s="2"/>
      <c r="H7572" s="3"/>
      <c r="I7572"/>
      <c r="J7572" s="3"/>
      <c r="K7572" s="2"/>
      <c r="L7572" s="285"/>
      <c r="N7572" s="173"/>
      <c r="O7572" s="174"/>
      <c r="P7572" s="171"/>
      <c r="Q7572" s="170"/>
      <c r="R7572" s="171"/>
    </row>
    <row r="7573" spans="3:18" x14ac:dyDescent="0.2">
      <c r="C7573"/>
      <c r="G7573" s="2"/>
      <c r="H7573" s="3"/>
      <c r="I7573"/>
      <c r="J7573" s="3"/>
      <c r="K7573" s="2"/>
      <c r="L7573" s="285"/>
      <c r="N7573" s="173"/>
      <c r="O7573" s="174"/>
      <c r="P7573" s="171"/>
      <c r="Q7573" s="170"/>
      <c r="R7573" s="171"/>
    </row>
    <row r="7574" spans="3:18" x14ac:dyDescent="0.2">
      <c r="C7574"/>
      <c r="G7574" s="2"/>
      <c r="H7574" s="3"/>
      <c r="I7574"/>
      <c r="J7574" s="3"/>
      <c r="K7574" s="2"/>
      <c r="L7574" s="285"/>
      <c r="N7574" s="173"/>
      <c r="O7574" s="174"/>
      <c r="P7574" s="171"/>
      <c r="Q7574" s="170"/>
      <c r="R7574" s="171"/>
    </row>
    <row r="7575" spans="3:18" x14ac:dyDescent="0.2">
      <c r="C7575"/>
      <c r="G7575" s="2"/>
      <c r="H7575" s="3"/>
      <c r="I7575"/>
      <c r="J7575" s="3"/>
      <c r="K7575" s="2"/>
      <c r="L7575" s="285"/>
      <c r="N7575" s="173"/>
      <c r="O7575" s="174"/>
      <c r="P7575" s="171"/>
      <c r="Q7575" s="170"/>
      <c r="R7575" s="171"/>
    </row>
    <row r="7576" spans="3:18" x14ac:dyDescent="0.2">
      <c r="C7576"/>
      <c r="G7576" s="2"/>
      <c r="H7576" s="3"/>
      <c r="I7576"/>
      <c r="J7576" s="3"/>
      <c r="K7576" s="2"/>
      <c r="L7576" s="285"/>
      <c r="N7576" s="173"/>
      <c r="O7576" s="174"/>
      <c r="P7576" s="171"/>
      <c r="Q7576" s="170"/>
      <c r="R7576" s="171"/>
    </row>
    <row r="7577" spans="3:18" x14ac:dyDescent="0.2">
      <c r="C7577"/>
      <c r="G7577" s="2"/>
      <c r="H7577" s="3"/>
      <c r="I7577"/>
      <c r="J7577" s="3"/>
      <c r="K7577" s="2"/>
      <c r="L7577" s="285"/>
      <c r="N7577" s="173"/>
      <c r="O7577" s="174"/>
      <c r="P7577" s="171"/>
      <c r="Q7577" s="170"/>
      <c r="R7577" s="171"/>
    </row>
    <row r="7578" spans="3:18" x14ac:dyDescent="0.2">
      <c r="C7578"/>
      <c r="G7578" s="2"/>
      <c r="H7578" s="3"/>
      <c r="I7578"/>
      <c r="J7578" s="3"/>
      <c r="K7578" s="2"/>
      <c r="L7578" s="285"/>
      <c r="N7578" s="173"/>
      <c r="O7578" s="174"/>
      <c r="P7578" s="171"/>
      <c r="Q7578" s="170"/>
      <c r="R7578" s="171"/>
    </row>
    <row r="7579" spans="3:18" x14ac:dyDescent="0.2">
      <c r="C7579"/>
      <c r="G7579" s="2"/>
      <c r="H7579" s="3"/>
      <c r="I7579"/>
      <c r="J7579" s="3"/>
      <c r="K7579" s="2"/>
      <c r="L7579" s="285"/>
      <c r="N7579" s="173"/>
      <c r="O7579" s="174"/>
      <c r="P7579" s="171"/>
      <c r="Q7579" s="170"/>
      <c r="R7579" s="171"/>
    </row>
    <row r="7580" spans="3:18" x14ac:dyDescent="0.2">
      <c r="C7580"/>
      <c r="G7580" s="2"/>
      <c r="H7580" s="3"/>
      <c r="I7580"/>
      <c r="J7580" s="3"/>
      <c r="K7580" s="2"/>
      <c r="L7580" s="285"/>
      <c r="N7580" s="173"/>
      <c r="O7580" s="174"/>
      <c r="P7580" s="171"/>
      <c r="Q7580" s="170"/>
      <c r="R7580" s="171"/>
    </row>
    <row r="7581" spans="3:18" x14ac:dyDescent="0.2">
      <c r="C7581"/>
      <c r="G7581" s="2"/>
      <c r="H7581" s="3"/>
      <c r="I7581"/>
      <c r="J7581" s="3"/>
      <c r="K7581" s="2"/>
      <c r="L7581" s="285"/>
      <c r="N7581" s="173"/>
      <c r="O7581" s="174"/>
      <c r="P7581" s="171"/>
      <c r="Q7581" s="170"/>
      <c r="R7581" s="171"/>
    </row>
    <row r="7582" spans="3:18" x14ac:dyDescent="0.2">
      <c r="C7582"/>
      <c r="G7582" s="2"/>
      <c r="H7582" s="3"/>
      <c r="I7582"/>
      <c r="J7582" s="3"/>
      <c r="K7582" s="2"/>
      <c r="L7582" s="285"/>
      <c r="N7582" s="173"/>
      <c r="O7582" s="174"/>
      <c r="P7582" s="171"/>
      <c r="Q7582" s="170"/>
      <c r="R7582" s="171"/>
    </row>
    <row r="7583" spans="3:18" x14ac:dyDescent="0.2">
      <c r="C7583"/>
      <c r="G7583" s="2"/>
      <c r="H7583" s="3"/>
      <c r="I7583"/>
      <c r="J7583" s="3"/>
      <c r="K7583" s="2"/>
      <c r="L7583" s="285"/>
      <c r="N7583" s="173"/>
      <c r="O7583" s="174"/>
      <c r="P7583" s="171"/>
      <c r="Q7583" s="170"/>
      <c r="R7583" s="171"/>
    </row>
    <row r="7584" spans="3:18" x14ac:dyDescent="0.2">
      <c r="C7584"/>
      <c r="G7584" s="2"/>
      <c r="H7584" s="3"/>
      <c r="I7584"/>
      <c r="J7584" s="3"/>
      <c r="K7584" s="2"/>
      <c r="L7584" s="285"/>
      <c r="N7584" s="173"/>
      <c r="O7584" s="174"/>
      <c r="P7584" s="171"/>
      <c r="Q7584" s="170"/>
      <c r="R7584" s="171"/>
    </row>
    <row r="7585" spans="3:18" x14ac:dyDescent="0.2">
      <c r="C7585"/>
      <c r="G7585" s="2"/>
      <c r="H7585" s="3"/>
      <c r="I7585"/>
      <c r="J7585" s="3"/>
      <c r="K7585" s="2"/>
      <c r="L7585" s="285"/>
      <c r="N7585" s="173"/>
      <c r="O7585" s="174"/>
      <c r="P7585" s="171"/>
      <c r="Q7585" s="170"/>
      <c r="R7585" s="171"/>
    </row>
    <row r="7586" spans="3:18" x14ac:dyDescent="0.2">
      <c r="C7586"/>
      <c r="G7586" s="2"/>
      <c r="H7586" s="3"/>
      <c r="I7586"/>
      <c r="J7586" s="3"/>
      <c r="K7586" s="2"/>
      <c r="L7586" s="285"/>
      <c r="N7586" s="173"/>
      <c r="O7586" s="174"/>
      <c r="P7586" s="171"/>
      <c r="Q7586" s="170"/>
      <c r="R7586" s="171"/>
    </row>
    <row r="7587" spans="3:18" x14ac:dyDescent="0.2">
      <c r="C7587"/>
      <c r="G7587" s="2"/>
      <c r="H7587" s="3"/>
      <c r="I7587"/>
      <c r="J7587" s="3"/>
      <c r="K7587" s="2"/>
      <c r="L7587" s="285"/>
      <c r="N7587" s="173"/>
      <c r="O7587" s="174"/>
      <c r="P7587" s="171"/>
      <c r="Q7587" s="170"/>
      <c r="R7587" s="171"/>
    </row>
    <row r="7588" spans="3:18" x14ac:dyDescent="0.2">
      <c r="C7588"/>
      <c r="G7588" s="2"/>
      <c r="H7588" s="3"/>
      <c r="I7588"/>
      <c r="J7588" s="3"/>
      <c r="K7588" s="2"/>
      <c r="L7588" s="285"/>
      <c r="N7588" s="173"/>
      <c r="O7588" s="174"/>
      <c r="P7588" s="171"/>
      <c r="Q7588" s="170"/>
      <c r="R7588" s="171"/>
    </row>
    <row r="7589" spans="3:18" x14ac:dyDescent="0.2">
      <c r="C7589"/>
      <c r="G7589" s="2"/>
      <c r="H7589" s="3"/>
      <c r="I7589"/>
      <c r="J7589" s="3"/>
      <c r="K7589" s="2"/>
      <c r="L7589" s="285"/>
      <c r="N7589" s="173"/>
      <c r="O7589" s="174"/>
      <c r="P7589" s="171"/>
      <c r="Q7589" s="170"/>
      <c r="R7589" s="171"/>
    </row>
    <row r="7590" spans="3:18" x14ac:dyDescent="0.2">
      <c r="C7590"/>
      <c r="G7590" s="2"/>
      <c r="H7590" s="3"/>
      <c r="I7590"/>
      <c r="J7590" s="3"/>
      <c r="K7590" s="2"/>
      <c r="L7590" s="285"/>
      <c r="N7590" s="173"/>
      <c r="O7590" s="174"/>
      <c r="P7590" s="171"/>
      <c r="Q7590" s="170"/>
      <c r="R7590" s="171"/>
    </row>
    <row r="7591" spans="3:18" x14ac:dyDescent="0.2">
      <c r="C7591"/>
      <c r="G7591" s="2"/>
      <c r="H7591" s="3"/>
      <c r="I7591"/>
      <c r="J7591" s="3"/>
      <c r="K7591" s="2"/>
      <c r="L7591" s="285"/>
      <c r="N7591" s="173"/>
      <c r="O7591" s="174"/>
      <c r="P7591" s="171"/>
      <c r="Q7591" s="170"/>
      <c r="R7591" s="171"/>
    </row>
    <row r="7592" spans="3:18" x14ac:dyDescent="0.2">
      <c r="C7592"/>
      <c r="G7592" s="2"/>
      <c r="H7592" s="3"/>
      <c r="I7592"/>
      <c r="J7592" s="3"/>
      <c r="K7592" s="2"/>
      <c r="L7592" s="285"/>
      <c r="N7592" s="173"/>
      <c r="O7592" s="174"/>
      <c r="P7592" s="171"/>
      <c r="Q7592" s="170"/>
      <c r="R7592" s="171"/>
    </row>
    <row r="7593" spans="3:18" x14ac:dyDescent="0.2">
      <c r="C7593"/>
      <c r="G7593" s="2"/>
      <c r="H7593" s="3"/>
      <c r="I7593"/>
      <c r="J7593" s="3"/>
      <c r="K7593" s="2"/>
      <c r="L7593" s="285"/>
      <c r="N7593" s="173"/>
      <c r="O7593" s="174"/>
      <c r="P7593" s="171"/>
      <c r="Q7593" s="170"/>
      <c r="R7593" s="171"/>
    </row>
    <row r="7594" spans="3:18" x14ac:dyDescent="0.2">
      <c r="C7594"/>
      <c r="G7594" s="2"/>
      <c r="H7594" s="3"/>
      <c r="I7594"/>
      <c r="J7594" s="3"/>
      <c r="K7594" s="2"/>
      <c r="L7594" s="285"/>
      <c r="N7594" s="173"/>
      <c r="O7594" s="174"/>
      <c r="P7594" s="171"/>
      <c r="Q7594" s="170"/>
      <c r="R7594" s="171"/>
    </row>
    <row r="7595" spans="3:18" x14ac:dyDescent="0.2">
      <c r="C7595"/>
      <c r="G7595" s="2"/>
      <c r="H7595" s="3"/>
      <c r="I7595"/>
      <c r="J7595" s="3"/>
      <c r="K7595" s="2"/>
      <c r="L7595" s="285"/>
      <c r="N7595" s="173"/>
      <c r="O7595" s="174"/>
      <c r="P7595" s="171"/>
      <c r="Q7595" s="170"/>
      <c r="R7595" s="171"/>
    </row>
    <row r="7596" spans="3:18" x14ac:dyDescent="0.2">
      <c r="C7596"/>
      <c r="G7596" s="2"/>
      <c r="H7596" s="3"/>
      <c r="I7596"/>
      <c r="J7596" s="3"/>
      <c r="K7596" s="2"/>
      <c r="L7596" s="285"/>
      <c r="N7596" s="173"/>
      <c r="O7596" s="174"/>
      <c r="P7596" s="171"/>
      <c r="Q7596" s="170"/>
      <c r="R7596" s="171"/>
    </row>
    <row r="7597" spans="3:18" x14ac:dyDescent="0.2">
      <c r="C7597"/>
      <c r="G7597" s="2"/>
      <c r="H7597" s="3"/>
      <c r="I7597"/>
      <c r="J7597" s="3"/>
      <c r="K7597" s="2"/>
      <c r="L7597" s="285"/>
      <c r="N7597" s="173"/>
      <c r="O7597" s="174"/>
      <c r="P7597" s="171"/>
      <c r="Q7597" s="170"/>
      <c r="R7597" s="171"/>
    </row>
    <row r="7598" spans="3:18" x14ac:dyDescent="0.2">
      <c r="C7598"/>
      <c r="G7598" s="2"/>
      <c r="H7598" s="3"/>
      <c r="I7598"/>
      <c r="J7598" s="3"/>
      <c r="K7598" s="2"/>
      <c r="L7598" s="285"/>
      <c r="N7598" s="173"/>
      <c r="O7598" s="174"/>
      <c r="P7598" s="171"/>
      <c r="Q7598" s="170"/>
      <c r="R7598" s="171"/>
    </row>
    <row r="7599" spans="3:18" x14ac:dyDescent="0.2">
      <c r="C7599"/>
      <c r="G7599" s="2"/>
      <c r="H7599" s="3"/>
      <c r="I7599"/>
      <c r="J7599" s="3"/>
      <c r="K7599" s="2"/>
      <c r="L7599" s="285"/>
      <c r="N7599" s="173"/>
      <c r="O7599" s="174"/>
      <c r="P7599" s="171"/>
      <c r="Q7599" s="170"/>
      <c r="R7599" s="171"/>
    </row>
    <row r="7600" spans="3:18" x14ac:dyDescent="0.2">
      <c r="C7600"/>
      <c r="G7600" s="2"/>
      <c r="H7600" s="3"/>
      <c r="I7600"/>
      <c r="J7600" s="3"/>
      <c r="K7600" s="2"/>
      <c r="L7600" s="285"/>
      <c r="N7600" s="173"/>
      <c r="O7600" s="174"/>
      <c r="P7600" s="171"/>
      <c r="Q7600" s="170"/>
      <c r="R7600" s="171"/>
    </row>
    <row r="7601" spans="3:18" x14ac:dyDescent="0.2">
      <c r="C7601"/>
      <c r="G7601" s="2"/>
      <c r="H7601" s="3"/>
      <c r="I7601"/>
      <c r="J7601" s="3"/>
      <c r="K7601" s="2"/>
      <c r="L7601" s="285"/>
      <c r="N7601" s="173"/>
      <c r="O7601" s="174"/>
      <c r="P7601" s="171"/>
      <c r="Q7601" s="170"/>
      <c r="R7601" s="171"/>
    </row>
    <row r="7602" spans="3:18" x14ac:dyDescent="0.2">
      <c r="C7602"/>
      <c r="G7602" s="2"/>
      <c r="H7602" s="3"/>
      <c r="I7602"/>
      <c r="J7602" s="3"/>
      <c r="K7602" s="2"/>
      <c r="L7602" s="285"/>
      <c r="N7602" s="173"/>
      <c r="O7602" s="174"/>
      <c r="P7602" s="171"/>
      <c r="Q7602" s="170"/>
      <c r="R7602" s="171"/>
    </row>
    <row r="7603" spans="3:18" x14ac:dyDescent="0.2">
      <c r="C7603"/>
      <c r="G7603" s="2"/>
      <c r="H7603" s="3"/>
      <c r="I7603"/>
      <c r="J7603" s="3"/>
      <c r="K7603" s="2"/>
      <c r="L7603" s="285"/>
      <c r="N7603" s="173"/>
      <c r="O7603" s="174"/>
      <c r="P7603" s="171"/>
      <c r="Q7603" s="170"/>
      <c r="R7603" s="171"/>
    </row>
    <row r="7604" spans="3:18" x14ac:dyDescent="0.2">
      <c r="C7604"/>
      <c r="G7604" s="2"/>
      <c r="H7604" s="3"/>
      <c r="I7604"/>
      <c r="J7604" s="3"/>
      <c r="K7604" s="2"/>
      <c r="L7604" s="285"/>
      <c r="N7604" s="173"/>
      <c r="O7604" s="174"/>
      <c r="P7604" s="171"/>
      <c r="Q7604" s="170"/>
      <c r="R7604" s="171"/>
    </row>
    <row r="7605" spans="3:18" x14ac:dyDescent="0.2">
      <c r="C7605"/>
      <c r="G7605" s="2"/>
      <c r="H7605" s="3"/>
      <c r="I7605"/>
      <c r="J7605" s="3"/>
      <c r="K7605" s="2"/>
      <c r="L7605" s="285"/>
      <c r="N7605" s="173"/>
      <c r="O7605" s="174"/>
      <c r="P7605" s="171"/>
      <c r="Q7605" s="170"/>
      <c r="R7605" s="171"/>
    </row>
    <row r="7606" spans="3:18" x14ac:dyDescent="0.2">
      <c r="C7606"/>
      <c r="G7606" s="2"/>
      <c r="H7606" s="3"/>
      <c r="I7606"/>
      <c r="J7606" s="3"/>
      <c r="K7606" s="2"/>
      <c r="L7606" s="285"/>
      <c r="N7606" s="173"/>
      <c r="O7606" s="174"/>
      <c r="P7606" s="171"/>
      <c r="Q7606" s="170"/>
      <c r="R7606" s="171"/>
    </row>
    <row r="7607" spans="3:18" x14ac:dyDescent="0.2">
      <c r="C7607"/>
      <c r="G7607" s="2"/>
      <c r="H7607" s="3"/>
      <c r="I7607"/>
      <c r="J7607" s="3"/>
      <c r="K7607" s="2"/>
      <c r="L7607" s="285"/>
      <c r="N7607" s="173"/>
      <c r="O7607" s="174"/>
      <c r="P7607" s="171"/>
      <c r="Q7607" s="170"/>
      <c r="R7607" s="171"/>
    </row>
    <row r="7608" spans="3:18" x14ac:dyDescent="0.2">
      <c r="C7608"/>
      <c r="G7608" s="2"/>
      <c r="H7608" s="3"/>
      <c r="I7608"/>
      <c r="J7608" s="3"/>
      <c r="K7608" s="2"/>
      <c r="L7608" s="285"/>
      <c r="N7608" s="173"/>
      <c r="O7608" s="174"/>
      <c r="P7608" s="171"/>
      <c r="Q7608" s="170"/>
      <c r="R7608" s="171"/>
    </row>
    <row r="7609" spans="3:18" x14ac:dyDescent="0.2">
      <c r="C7609"/>
      <c r="G7609" s="2"/>
      <c r="H7609" s="3"/>
      <c r="I7609"/>
      <c r="J7609" s="3"/>
      <c r="K7609" s="2"/>
      <c r="L7609" s="285"/>
      <c r="N7609" s="173"/>
      <c r="O7609" s="174"/>
      <c r="P7609" s="171"/>
      <c r="Q7609" s="170"/>
      <c r="R7609" s="171"/>
    </row>
    <row r="7610" spans="3:18" x14ac:dyDescent="0.2">
      <c r="C7610"/>
      <c r="G7610" s="2"/>
      <c r="H7610" s="3"/>
      <c r="I7610"/>
      <c r="J7610" s="3"/>
      <c r="K7610" s="2"/>
      <c r="L7610" s="285"/>
      <c r="N7610" s="173"/>
      <c r="O7610" s="174"/>
      <c r="P7610" s="171"/>
      <c r="Q7610" s="170"/>
      <c r="R7610" s="171"/>
    </row>
    <row r="7611" spans="3:18" x14ac:dyDescent="0.2">
      <c r="C7611"/>
      <c r="G7611" s="2"/>
      <c r="H7611" s="3"/>
      <c r="I7611"/>
      <c r="J7611" s="3"/>
      <c r="K7611" s="2"/>
      <c r="L7611" s="285"/>
      <c r="N7611" s="173"/>
      <c r="O7611" s="174"/>
      <c r="P7611" s="171"/>
      <c r="Q7611" s="170"/>
      <c r="R7611" s="171"/>
    </row>
    <row r="7612" spans="3:18" x14ac:dyDescent="0.2">
      <c r="C7612"/>
      <c r="G7612" s="2"/>
      <c r="H7612" s="3"/>
      <c r="I7612"/>
      <c r="J7612" s="3"/>
      <c r="K7612" s="2"/>
      <c r="L7612" s="285"/>
      <c r="N7612" s="173"/>
      <c r="O7612" s="174"/>
      <c r="P7612" s="171"/>
      <c r="Q7612" s="170"/>
      <c r="R7612" s="171"/>
    </row>
    <row r="7613" spans="3:18" x14ac:dyDescent="0.2">
      <c r="C7613"/>
      <c r="G7613" s="2"/>
      <c r="H7613" s="3"/>
      <c r="I7613"/>
      <c r="J7613" s="3"/>
      <c r="K7613" s="2"/>
      <c r="L7613" s="285"/>
      <c r="N7613" s="173"/>
      <c r="O7613" s="174"/>
      <c r="P7613" s="171"/>
      <c r="Q7613" s="170"/>
      <c r="R7613" s="171"/>
    </row>
    <row r="7614" spans="3:18" x14ac:dyDescent="0.2">
      <c r="C7614"/>
      <c r="G7614" s="2"/>
      <c r="H7614" s="3"/>
      <c r="I7614"/>
      <c r="J7614" s="3"/>
      <c r="K7614" s="2"/>
      <c r="L7614" s="285"/>
      <c r="N7614" s="173"/>
      <c r="O7614" s="174"/>
      <c r="P7614" s="171"/>
      <c r="Q7614" s="170"/>
      <c r="R7614" s="171"/>
    </row>
    <row r="7615" spans="3:18" x14ac:dyDescent="0.2">
      <c r="C7615"/>
      <c r="G7615" s="2"/>
      <c r="H7615" s="3"/>
      <c r="I7615"/>
      <c r="J7615" s="3"/>
      <c r="K7615" s="2"/>
      <c r="L7615" s="285"/>
      <c r="N7615" s="173"/>
      <c r="O7615" s="174"/>
      <c r="P7615" s="171"/>
      <c r="Q7615" s="170"/>
      <c r="R7615" s="171"/>
    </row>
    <row r="7616" spans="3:18" x14ac:dyDescent="0.2">
      <c r="C7616"/>
      <c r="G7616" s="2"/>
      <c r="H7616" s="3"/>
      <c r="I7616"/>
      <c r="J7616" s="3"/>
      <c r="K7616" s="2"/>
      <c r="L7616" s="285"/>
      <c r="N7616" s="173"/>
      <c r="O7616" s="174"/>
      <c r="P7616" s="171"/>
      <c r="Q7616" s="170"/>
      <c r="R7616" s="171"/>
    </row>
    <row r="7617" spans="3:18" x14ac:dyDescent="0.2">
      <c r="C7617"/>
      <c r="G7617" s="2"/>
      <c r="H7617" s="3"/>
      <c r="I7617"/>
      <c r="J7617" s="3"/>
      <c r="K7617" s="2"/>
      <c r="L7617" s="285"/>
      <c r="N7617" s="173"/>
      <c r="O7617" s="174"/>
      <c r="P7617" s="171"/>
      <c r="Q7617" s="170"/>
      <c r="R7617" s="171"/>
    </row>
    <row r="7618" spans="3:18" x14ac:dyDescent="0.2">
      <c r="C7618"/>
      <c r="G7618" s="2"/>
      <c r="H7618" s="3"/>
      <c r="I7618"/>
      <c r="J7618" s="3"/>
      <c r="K7618" s="2"/>
      <c r="L7618" s="285"/>
      <c r="N7618" s="173"/>
      <c r="O7618" s="174"/>
      <c r="P7618" s="171"/>
      <c r="Q7618" s="170"/>
      <c r="R7618" s="171"/>
    </row>
    <row r="7619" spans="3:18" x14ac:dyDescent="0.2">
      <c r="C7619"/>
      <c r="G7619" s="2"/>
      <c r="H7619" s="3"/>
      <c r="I7619"/>
      <c r="J7619" s="3"/>
      <c r="K7619" s="2"/>
      <c r="L7619" s="285"/>
      <c r="N7619" s="173"/>
      <c r="O7619" s="174"/>
      <c r="P7619" s="171"/>
      <c r="Q7619" s="170"/>
      <c r="R7619" s="171"/>
    </row>
    <row r="7620" spans="3:18" x14ac:dyDescent="0.2">
      <c r="C7620"/>
      <c r="G7620" s="2"/>
      <c r="H7620" s="3"/>
      <c r="I7620"/>
      <c r="J7620" s="3"/>
      <c r="K7620" s="2"/>
      <c r="L7620" s="285"/>
      <c r="N7620" s="173"/>
      <c r="O7620" s="174"/>
      <c r="P7620" s="171"/>
      <c r="Q7620" s="170"/>
      <c r="R7620" s="171"/>
    </row>
    <row r="7621" spans="3:18" x14ac:dyDescent="0.2">
      <c r="C7621"/>
      <c r="G7621" s="2"/>
      <c r="H7621" s="3"/>
      <c r="I7621"/>
      <c r="J7621" s="3"/>
      <c r="K7621" s="2"/>
      <c r="L7621" s="285"/>
      <c r="N7621" s="173"/>
      <c r="O7621" s="174"/>
      <c r="P7621" s="171"/>
      <c r="Q7621" s="170"/>
      <c r="R7621" s="171"/>
    </row>
    <row r="7622" spans="3:18" x14ac:dyDescent="0.2">
      <c r="C7622"/>
      <c r="G7622" s="2"/>
      <c r="H7622" s="3"/>
      <c r="I7622"/>
      <c r="J7622" s="3"/>
      <c r="K7622" s="2"/>
      <c r="L7622" s="285"/>
      <c r="N7622" s="173"/>
      <c r="O7622" s="174"/>
      <c r="P7622" s="171"/>
      <c r="Q7622" s="170"/>
      <c r="R7622" s="171"/>
    </row>
    <row r="7623" spans="3:18" x14ac:dyDescent="0.2">
      <c r="C7623"/>
      <c r="G7623" s="2"/>
      <c r="H7623" s="3"/>
      <c r="I7623"/>
      <c r="J7623" s="3"/>
      <c r="K7623" s="2"/>
      <c r="L7623" s="285"/>
      <c r="N7623" s="173"/>
      <c r="O7623" s="174"/>
      <c r="P7623" s="171"/>
      <c r="Q7623" s="170"/>
      <c r="R7623" s="171"/>
    </row>
    <row r="7624" spans="3:18" x14ac:dyDescent="0.2">
      <c r="C7624"/>
      <c r="G7624" s="2"/>
      <c r="H7624" s="3"/>
      <c r="I7624"/>
      <c r="J7624" s="3"/>
      <c r="K7624" s="2"/>
      <c r="L7624" s="285"/>
      <c r="N7624" s="173"/>
      <c r="O7624" s="174"/>
      <c r="P7624" s="171"/>
      <c r="Q7624" s="170"/>
      <c r="R7624" s="171"/>
    </row>
    <row r="7625" spans="3:18" x14ac:dyDescent="0.2">
      <c r="C7625"/>
      <c r="G7625" s="2"/>
      <c r="H7625" s="3"/>
      <c r="I7625"/>
      <c r="J7625" s="3"/>
      <c r="K7625" s="2"/>
      <c r="L7625" s="285"/>
      <c r="N7625" s="173"/>
      <c r="O7625" s="174"/>
      <c r="P7625" s="171"/>
      <c r="Q7625" s="170"/>
      <c r="R7625" s="171"/>
    </row>
    <row r="7626" spans="3:18" x14ac:dyDescent="0.2">
      <c r="C7626"/>
      <c r="G7626" s="2"/>
      <c r="H7626" s="3"/>
      <c r="I7626"/>
      <c r="J7626" s="3"/>
      <c r="K7626" s="2"/>
      <c r="L7626" s="285"/>
      <c r="N7626" s="173"/>
      <c r="O7626" s="174"/>
      <c r="P7626" s="171"/>
      <c r="Q7626" s="170"/>
      <c r="R7626" s="171"/>
    </row>
    <row r="7627" spans="3:18" x14ac:dyDescent="0.2">
      <c r="C7627"/>
      <c r="G7627" s="2"/>
      <c r="H7627" s="3"/>
      <c r="I7627"/>
      <c r="J7627" s="3"/>
      <c r="K7627" s="2"/>
      <c r="L7627" s="285"/>
      <c r="N7627" s="173"/>
      <c r="O7627" s="174"/>
      <c r="P7627" s="171"/>
      <c r="Q7627" s="170"/>
      <c r="R7627" s="171"/>
    </row>
    <row r="7628" spans="3:18" x14ac:dyDescent="0.2">
      <c r="C7628"/>
      <c r="G7628" s="2"/>
      <c r="H7628" s="3"/>
      <c r="I7628"/>
      <c r="J7628" s="3"/>
      <c r="K7628" s="2"/>
      <c r="L7628" s="285"/>
      <c r="N7628" s="173"/>
      <c r="O7628" s="174"/>
      <c r="P7628" s="171"/>
      <c r="Q7628" s="170"/>
      <c r="R7628" s="171"/>
    </row>
    <row r="7629" spans="3:18" x14ac:dyDescent="0.2">
      <c r="C7629"/>
      <c r="G7629" s="2"/>
      <c r="H7629" s="3"/>
      <c r="I7629"/>
      <c r="J7629" s="3"/>
      <c r="K7629" s="2"/>
      <c r="L7629" s="285"/>
      <c r="N7629" s="173"/>
      <c r="O7629" s="174"/>
      <c r="P7629" s="171"/>
      <c r="Q7629" s="170"/>
      <c r="R7629" s="171"/>
    </row>
    <row r="7630" spans="3:18" x14ac:dyDescent="0.2">
      <c r="C7630"/>
      <c r="G7630" s="2"/>
      <c r="H7630" s="3"/>
      <c r="I7630"/>
      <c r="J7630" s="3"/>
      <c r="K7630" s="2"/>
      <c r="L7630" s="285"/>
      <c r="N7630" s="173"/>
      <c r="O7630" s="174"/>
      <c r="P7630" s="171"/>
      <c r="Q7630" s="170"/>
      <c r="R7630" s="171"/>
    </row>
    <row r="7631" spans="3:18" x14ac:dyDescent="0.2">
      <c r="C7631"/>
      <c r="G7631" s="2"/>
      <c r="H7631" s="3"/>
      <c r="I7631"/>
      <c r="J7631" s="3"/>
      <c r="K7631" s="2"/>
      <c r="L7631" s="285"/>
      <c r="N7631" s="173"/>
      <c r="O7631" s="174"/>
      <c r="P7631" s="171"/>
      <c r="Q7631" s="170"/>
      <c r="R7631" s="171"/>
    </row>
    <row r="7632" spans="3:18" x14ac:dyDescent="0.2">
      <c r="C7632"/>
      <c r="G7632" s="2"/>
      <c r="H7632" s="3"/>
      <c r="I7632"/>
      <c r="J7632" s="3"/>
      <c r="K7632" s="2"/>
      <c r="L7632" s="285"/>
      <c r="N7632" s="173"/>
      <c r="O7632" s="174"/>
      <c r="P7632" s="171"/>
      <c r="Q7632" s="170"/>
      <c r="R7632" s="171"/>
    </row>
    <row r="7633" spans="3:18" x14ac:dyDescent="0.2">
      <c r="C7633"/>
      <c r="G7633" s="2"/>
      <c r="H7633" s="3"/>
      <c r="I7633"/>
      <c r="J7633" s="3"/>
      <c r="K7633" s="2"/>
      <c r="L7633" s="285"/>
      <c r="N7633" s="173"/>
      <c r="O7633" s="174"/>
      <c r="P7633" s="171"/>
      <c r="Q7633" s="170"/>
      <c r="R7633" s="171"/>
    </row>
    <row r="7634" spans="3:18" x14ac:dyDescent="0.2">
      <c r="C7634"/>
      <c r="G7634" s="2"/>
      <c r="H7634" s="3"/>
      <c r="I7634"/>
      <c r="J7634" s="3"/>
      <c r="K7634" s="2"/>
      <c r="L7634" s="285"/>
      <c r="N7634" s="173"/>
      <c r="O7634" s="174"/>
      <c r="P7634" s="171"/>
      <c r="Q7634" s="170"/>
      <c r="R7634" s="171"/>
    </row>
    <row r="7635" spans="3:18" x14ac:dyDescent="0.2">
      <c r="C7635"/>
      <c r="G7635" s="2"/>
      <c r="H7635" s="3"/>
      <c r="I7635"/>
      <c r="J7635" s="3"/>
      <c r="K7635" s="2"/>
      <c r="L7635" s="285"/>
      <c r="N7635" s="173"/>
      <c r="O7635" s="174"/>
      <c r="P7635" s="171"/>
      <c r="Q7635" s="170"/>
      <c r="R7635" s="171"/>
    </row>
    <row r="7636" spans="3:18" x14ac:dyDescent="0.2">
      <c r="C7636"/>
      <c r="G7636" s="2"/>
      <c r="H7636" s="3"/>
      <c r="I7636"/>
      <c r="J7636" s="3"/>
      <c r="K7636" s="2"/>
      <c r="L7636" s="285"/>
      <c r="N7636" s="173"/>
      <c r="O7636" s="174"/>
      <c r="P7636" s="171"/>
      <c r="Q7636" s="170"/>
      <c r="R7636" s="171"/>
    </row>
    <row r="7637" spans="3:18" x14ac:dyDescent="0.2">
      <c r="C7637"/>
      <c r="G7637" s="2"/>
      <c r="H7637" s="3"/>
      <c r="I7637"/>
      <c r="J7637" s="3"/>
      <c r="K7637" s="2"/>
      <c r="L7637" s="285"/>
      <c r="N7637" s="173"/>
      <c r="O7637" s="174"/>
      <c r="P7637" s="171"/>
      <c r="Q7637" s="170"/>
      <c r="R7637" s="171"/>
    </row>
    <row r="7638" spans="3:18" x14ac:dyDescent="0.2">
      <c r="C7638"/>
      <c r="G7638" s="2"/>
      <c r="H7638" s="3"/>
      <c r="I7638"/>
      <c r="J7638" s="3"/>
      <c r="K7638" s="2"/>
      <c r="L7638" s="285"/>
      <c r="N7638" s="173"/>
      <c r="O7638" s="174"/>
      <c r="P7638" s="171"/>
      <c r="Q7638" s="170"/>
      <c r="R7638" s="171"/>
    </row>
    <row r="7639" spans="3:18" x14ac:dyDescent="0.2">
      <c r="C7639"/>
      <c r="G7639" s="2"/>
      <c r="H7639" s="3"/>
      <c r="I7639"/>
      <c r="J7639" s="3"/>
      <c r="K7639" s="2"/>
      <c r="L7639" s="285"/>
      <c r="N7639" s="173"/>
      <c r="O7639" s="174"/>
      <c r="P7639" s="171"/>
      <c r="Q7639" s="170"/>
      <c r="R7639" s="171"/>
    </row>
    <row r="7640" spans="3:18" x14ac:dyDescent="0.2">
      <c r="C7640"/>
      <c r="G7640" s="2"/>
      <c r="H7640" s="3"/>
      <c r="I7640"/>
      <c r="J7640" s="3"/>
      <c r="K7640" s="2"/>
      <c r="L7640" s="285"/>
      <c r="N7640" s="173"/>
      <c r="O7640" s="174"/>
      <c r="P7640" s="171"/>
      <c r="Q7640" s="170"/>
      <c r="R7640" s="171"/>
    </row>
    <row r="7641" spans="3:18" x14ac:dyDescent="0.2">
      <c r="C7641"/>
      <c r="G7641" s="2"/>
      <c r="H7641" s="3"/>
      <c r="I7641"/>
      <c r="J7641" s="3"/>
      <c r="K7641" s="2"/>
      <c r="L7641" s="285"/>
      <c r="N7641" s="173"/>
      <c r="O7641" s="174"/>
      <c r="P7641" s="171"/>
      <c r="Q7641" s="170"/>
      <c r="R7641" s="171"/>
    </row>
    <row r="7642" spans="3:18" x14ac:dyDescent="0.2">
      <c r="C7642"/>
      <c r="G7642" s="2"/>
      <c r="H7642" s="3"/>
      <c r="I7642"/>
      <c r="J7642" s="3"/>
      <c r="K7642" s="2"/>
      <c r="L7642" s="285"/>
      <c r="N7642" s="173"/>
      <c r="O7642" s="174"/>
      <c r="P7642" s="171"/>
      <c r="Q7642" s="170"/>
      <c r="R7642" s="171"/>
    </row>
    <row r="7643" spans="3:18" x14ac:dyDescent="0.2">
      <c r="C7643"/>
      <c r="G7643" s="2"/>
      <c r="H7643" s="3"/>
      <c r="I7643"/>
      <c r="J7643" s="3"/>
      <c r="K7643" s="2"/>
      <c r="L7643" s="285"/>
      <c r="N7643" s="173"/>
      <c r="O7643" s="174"/>
      <c r="P7643" s="171"/>
      <c r="Q7643" s="170"/>
      <c r="R7643" s="171"/>
    </row>
    <row r="7644" spans="3:18" x14ac:dyDescent="0.2">
      <c r="C7644"/>
      <c r="G7644" s="2"/>
      <c r="H7644" s="3"/>
      <c r="I7644"/>
      <c r="J7644" s="3"/>
      <c r="K7644" s="2"/>
      <c r="L7644" s="285"/>
      <c r="N7644" s="173"/>
      <c r="O7644" s="174"/>
      <c r="P7644" s="171"/>
      <c r="Q7644" s="170"/>
      <c r="R7644" s="171"/>
    </row>
    <row r="7645" spans="3:18" x14ac:dyDescent="0.2">
      <c r="C7645"/>
      <c r="G7645" s="2"/>
      <c r="H7645" s="3"/>
      <c r="I7645"/>
      <c r="J7645" s="3"/>
      <c r="K7645" s="2"/>
      <c r="L7645" s="285"/>
      <c r="N7645" s="173"/>
      <c r="O7645" s="174"/>
      <c r="P7645" s="171"/>
      <c r="Q7645" s="170"/>
      <c r="R7645" s="171"/>
    </row>
    <row r="7646" spans="3:18" x14ac:dyDescent="0.2">
      <c r="C7646"/>
      <c r="G7646" s="2"/>
      <c r="H7646" s="3"/>
      <c r="I7646"/>
      <c r="J7646" s="3"/>
      <c r="K7646" s="2"/>
      <c r="L7646" s="285"/>
      <c r="N7646" s="173"/>
      <c r="O7646" s="174"/>
      <c r="P7646" s="171"/>
      <c r="Q7646" s="170"/>
      <c r="R7646" s="171"/>
    </row>
    <row r="7647" spans="3:18" x14ac:dyDescent="0.2">
      <c r="C7647"/>
      <c r="G7647" s="2"/>
      <c r="H7647" s="3"/>
      <c r="I7647"/>
      <c r="J7647" s="3"/>
      <c r="K7647" s="2"/>
      <c r="L7647" s="285"/>
      <c r="N7647" s="173"/>
      <c r="O7647" s="174"/>
      <c r="P7647" s="171"/>
      <c r="Q7647" s="170"/>
      <c r="R7647" s="171"/>
    </row>
    <row r="7648" spans="3:18" x14ac:dyDescent="0.2">
      <c r="C7648"/>
      <c r="G7648" s="2"/>
      <c r="H7648" s="3"/>
      <c r="I7648"/>
      <c r="J7648" s="3"/>
      <c r="K7648" s="2"/>
      <c r="L7648" s="285"/>
      <c r="N7648" s="173"/>
      <c r="O7648" s="174"/>
      <c r="P7648" s="171"/>
      <c r="Q7648" s="170"/>
      <c r="R7648" s="171"/>
    </row>
    <row r="7649" spans="3:18" x14ac:dyDescent="0.2">
      <c r="C7649"/>
      <c r="G7649" s="2"/>
      <c r="H7649" s="3"/>
      <c r="I7649"/>
      <c r="J7649" s="3"/>
      <c r="K7649" s="2"/>
      <c r="L7649" s="285"/>
      <c r="N7649" s="173"/>
      <c r="O7649" s="174"/>
      <c r="P7649" s="171"/>
      <c r="Q7649" s="170"/>
      <c r="R7649" s="171"/>
    </row>
    <row r="7650" spans="3:18" x14ac:dyDescent="0.2">
      <c r="C7650"/>
      <c r="G7650" s="2"/>
      <c r="H7650" s="3"/>
      <c r="I7650"/>
      <c r="J7650" s="3"/>
      <c r="K7650" s="2"/>
      <c r="L7650" s="285"/>
      <c r="N7650" s="173"/>
      <c r="O7650" s="174"/>
      <c r="P7650" s="171"/>
      <c r="Q7650" s="170"/>
      <c r="R7650" s="171"/>
    </row>
    <row r="7651" spans="3:18" x14ac:dyDescent="0.2">
      <c r="C7651"/>
      <c r="G7651" s="2"/>
      <c r="H7651" s="3"/>
      <c r="I7651"/>
      <c r="J7651" s="3"/>
      <c r="K7651" s="2"/>
      <c r="L7651" s="285"/>
      <c r="N7651" s="173"/>
      <c r="O7651" s="174"/>
      <c r="P7651" s="171"/>
      <c r="Q7651" s="170"/>
      <c r="R7651" s="171"/>
    </row>
    <row r="7652" spans="3:18" x14ac:dyDescent="0.2">
      <c r="C7652"/>
      <c r="G7652" s="2"/>
      <c r="H7652" s="3"/>
      <c r="I7652"/>
      <c r="J7652" s="3"/>
      <c r="K7652" s="2"/>
      <c r="L7652" s="285"/>
      <c r="N7652" s="173"/>
      <c r="O7652" s="174"/>
      <c r="P7652" s="171"/>
      <c r="Q7652" s="170"/>
      <c r="R7652" s="171"/>
    </row>
    <row r="7653" spans="3:18" x14ac:dyDescent="0.2">
      <c r="C7653"/>
      <c r="G7653" s="2"/>
      <c r="H7653" s="3"/>
      <c r="I7653"/>
      <c r="J7653" s="3"/>
      <c r="K7653" s="2"/>
      <c r="L7653" s="285"/>
      <c r="N7653" s="173"/>
      <c r="O7653" s="174"/>
      <c r="P7653" s="171"/>
      <c r="Q7653" s="170"/>
      <c r="R7653" s="171"/>
    </row>
    <row r="7654" spans="3:18" x14ac:dyDescent="0.2">
      <c r="C7654"/>
      <c r="G7654" s="2"/>
      <c r="H7654" s="3"/>
      <c r="I7654"/>
      <c r="J7654" s="3"/>
      <c r="K7654" s="2"/>
      <c r="L7654" s="285"/>
      <c r="N7654" s="173"/>
      <c r="O7654" s="174"/>
      <c r="P7654" s="171"/>
      <c r="Q7654" s="170"/>
      <c r="R7654" s="171"/>
    </row>
    <row r="7655" spans="3:18" x14ac:dyDescent="0.2">
      <c r="C7655"/>
      <c r="G7655" s="2"/>
      <c r="H7655" s="3"/>
      <c r="I7655"/>
      <c r="J7655" s="3"/>
      <c r="K7655" s="2"/>
      <c r="L7655" s="285"/>
      <c r="N7655" s="173"/>
      <c r="O7655" s="174"/>
      <c r="P7655" s="171"/>
      <c r="Q7655" s="170"/>
      <c r="R7655" s="171"/>
    </row>
    <row r="7656" spans="3:18" x14ac:dyDescent="0.2">
      <c r="C7656"/>
      <c r="G7656" s="2"/>
      <c r="H7656" s="3"/>
      <c r="I7656"/>
      <c r="J7656" s="3"/>
      <c r="K7656" s="2"/>
      <c r="L7656" s="285"/>
      <c r="N7656" s="173"/>
      <c r="O7656" s="174"/>
      <c r="P7656" s="171"/>
      <c r="Q7656" s="170"/>
      <c r="R7656" s="171"/>
    </row>
    <row r="7657" spans="3:18" x14ac:dyDescent="0.2">
      <c r="C7657"/>
      <c r="G7657" s="2"/>
      <c r="H7657" s="3"/>
      <c r="I7657"/>
      <c r="J7657" s="3"/>
      <c r="K7657" s="2"/>
      <c r="L7657" s="285"/>
      <c r="N7657" s="173"/>
      <c r="O7657" s="174"/>
      <c r="P7657" s="171"/>
      <c r="Q7657" s="170"/>
      <c r="R7657" s="171"/>
    </row>
    <row r="7658" spans="3:18" x14ac:dyDescent="0.2">
      <c r="C7658"/>
      <c r="G7658" s="2"/>
      <c r="H7658" s="3"/>
      <c r="I7658"/>
      <c r="J7658" s="3"/>
      <c r="K7658" s="2"/>
      <c r="L7658" s="285"/>
      <c r="N7658" s="173"/>
      <c r="O7658" s="174"/>
      <c r="P7658" s="171"/>
      <c r="Q7658" s="170"/>
      <c r="R7658" s="171"/>
    </row>
    <row r="7659" spans="3:18" x14ac:dyDescent="0.2">
      <c r="C7659"/>
      <c r="G7659" s="2"/>
      <c r="H7659" s="3"/>
      <c r="I7659"/>
      <c r="J7659" s="3"/>
      <c r="K7659" s="2"/>
      <c r="L7659" s="285"/>
      <c r="N7659" s="173"/>
      <c r="O7659" s="174"/>
      <c r="P7659" s="171"/>
      <c r="Q7659" s="170"/>
      <c r="R7659" s="171"/>
    </row>
    <row r="7660" spans="3:18" x14ac:dyDescent="0.2">
      <c r="C7660"/>
      <c r="G7660" s="2"/>
      <c r="H7660" s="3"/>
      <c r="I7660"/>
      <c r="J7660" s="3"/>
      <c r="K7660" s="2"/>
      <c r="L7660" s="285"/>
      <c r="N7660" s="173"/>
      <c r="O7660" s="174"/>
      <c r="P7660" s="171"/>
      <c r="Q7660" s="170"/>
      <c r="R7660" s="171"/>
    </row>
    <row r="7661" spans="3:18" x14ac:dyDescent="0.2">
      <c r="C7661"/>
      <c r="G7661" s="2"/>
      <c r="H7661" s="3"/>
      <c r="I7661"/>
      <c r="J7661" s="3"/>
      <c r="K7661" s="2"/>
      <c r="L7661" s="285"/>
      <c r="N7661" s="173"/>
      <c r="O7661" s="174"/>
      <c r="P7661" s="171"/>
      <c r="Q7661" s="170"/>
      <c r="R7661" s="171"/>
    </row>
    <row r="7662" spans="3:18" x14ac:dyDescent="0.2">
      <c r="C7662"/>
      <c r="G7662" s="2"/>
      <c r="H7662" s="3"/>
      <c r="I7662"/>
      <c r="J7662" s="3"/>
      <c r="K7662" s="2"/>
      <c r="L7662" s="285"/>
      <c r="N7662" s="173"/>
      <c r="O7662" s="174"/>
      <c r="P7662" s="171"/>
      <c r="Q7662" s="170"/>
      <c r="R7662" s="171"/>
    </row>
    <row r="7663" spans="3:18" x14ac:dyDescent="0.2">
      <c r="C7663"/>
      <c r="G7663" s="2"/>
      <c r="H7663" s="3"/>
      <c r="I7663"/>
      <c r="J7663" s="3"/>
      <c r="K7663" s="2"/>
      <c r="L7663" s="285"/>
      <c r="N7663" s="173"/>
      <c r="O7663" s="174"/>
      <c r="P7663" s="171"/>
      <c r="Q7663" s="170"/>
      <c r="R7663" s="171"/>
    </row>
    <row r="7664" spans="3:18" x14ac:dyDescent="0.2">
      <c r="C7664"/>
      <c r="G7664" s="2"/>
      <c r="H7664" s="3"/>
      <c r="I7664"/>
      <c r="J7664" s="3"/>
      <c r="K7664" s="2"/>
      <c r="L7664" s="285"/>
      <c r="N7664" s="173"/>
      <c r="O7664" s="174"/>
      <c r="P7664" s="171"/>
      <c r="Q7664" s="170"/>
      <c r="R7664" s="171"/>
    </row>
    <row r="7665" spans="3:18" x14ac:dyDescent="0.2">
      <c r="C7665"/>
      <c r="G7665" s="2"/>
      <c r="H7665" s="3"/>
      <c r="I7665"/>
      <c r="J7665" s="3"/>
      <c r="K7665" s="2"/>
      <c r="L7665" s="285"/>
      <c r="N7665" s="173"/>
      <c r="O7665" s="174"/>
      <c r="P7665" s="171"/>
      <c r="Q7665" s="170"/>
      <c r="R7665" s="171"/>
    </row>
    <row r="7666" spans="3:18" x14ac:dyDescent="0.2">
      <c r="C7666"/>
      <c r="G7666" s="2"/>
      <c r="H7666" s="3"/>
      <c r="I7666"/>
      <c r="J7666" s="3"/>
      <c r="K7666" s="2"/>
      <c r="L7666" s="285"/>
      <c r="N7666" s="173"/>
      <c r="O7666" s="174"/>
      <c r="P7666" s="171"/>
      <c r="Q7666" s="170"/>
      <c r="R7666" s="171"/>
    </row>
    <row r="7667" spans="3:18" x14ac:dyDescent="0.2">
      <c r="C7667"/>
      <c r="G7667" s="2"/>
      <c r="H7667" s="3"/>
      <c r="I7667"/>
      <c r="J7667" s="3"/>
      <c r="K7667" s="2"/>
      <c r="L7667" s="285"/>
      <c r="N7667" s="173"/>
      <c r="O7667" s="174"/>
      <c r="P7667" s="171"/>
      <c r="Q7667" s="170"/>
      <c r="R7667" s="171"/>
    </row>
    <row r="7668" spans="3:18" x14ac:dyDescent="0.2">
      <c r="C7668"/>
      <c r="G7668" s="2"/>
      <c r="H7668" s="3"/>
      <c r="I7668"/>
      <c r="J7668" s="3"/>
      <c r="K7668" s="2"/>
      <c r="L7668" s="285"/>
      <c r="N7668" s="173"/>
      <c r="O7668" s="174"/>
      <c r="P7668" s="171"/>
      <c r="Q7668" s="170"/>
      <c r="R7668" s="171"/>
    </row>
    <row r="7669" spans="3:18" x14ac:dyDescent="0.2">
      <c r="C7669"/>
      <c r="G7669" s="2"/>
      <c r="H7669" s="3"/>
      <c r="I7669"/>
      <c r="J7669" s="3"/>
      <c r="K7669" s="2"/>
      <c r="L7669" s="285"/>
      <c r="N7669" s="173"/>
      <c r="O7669" s="174"/>
      <c r="P7669" s="171"/>
      <c r="Q7669" s="170"/>
      <c r="R7669" s="171"/>
    </row>
    <row r="7670" spans="3:18" x14ac:dyDescent="0.2">
      <c r="C7670"/>
      <c r="G7670" s="2"/>
      <c r="H7670" s="3"/>
      <c r="I7670"/>
      <c r="J7670" s="3"/>
      <c r="K7670" s="2"/>
      <c r="L7670" s="285"/>
      <c r="N7670" s="173"/>
      <c r="O7670" s="174"/>
      <c r="P7670" s="171"/>
      <c r="Q7670" s="170"/>
      <c r="R7670" s="171"/>
    </row>
    <row r="7671" spans="3:18" x14ac:dyDescent="0.2">
      <c r="C7671"/>
      <c r="G7671" s="2"/>
      <c r="H7671" s="3"/>
      <c r="I7671"/>
      <c r="J7671" s="3"/>
      <c r="K7671" s="2"/>
      <c r="L7671" s="285"/>
      <c r="N7671" s="173"/>
      <c r="O7671" s="174"/>
      <c r="P7671" s="171"/>
      <c r="Q7671" s="170"/>
      <c r="R7671" s="171"/>
    </row>
    <row r="7672" spans="3:18" x14ac:dyDescent="0.2">
      <c r="C7672"/>
      <c r="G7672" s="2"/>
      <c r="H7672" s="3"/>
      <c r="I7672"/>
      <c r="J7672" s="3"/>
      <c r="K7672" s="2"/>
      <c r="L7672" s="285"/>
      <c r="N7672" s="173"/>
      <c r="O7672" s="174"/>
      <c r="P7672" s="171"/>
      <c r="Q7672" s="170"/>
      <c r="R7672" s="171"/>
    </row>
    <row r="7673" spans="3:18" x14ac:dyDescent="0.2">
      <c r="C7673"/>
      <c r="G7673" s="2"/>
      <c r="H7673" s="3"/>
      <c r="I7673"/>
      <c r="J7673" s="3"/>
      <c r="K7673" s="2"/>
      <c r="L7673" s="285"/>
      <c r="N7673" s="173"/>
      <c r="O7673" s="174"/>
      <c r="P7673" s="171"/>
      <c r="Q7673" s="170"/>
      <c r="R7673" s="171"/>
    </row>
    <row r="7674" spans="3:18" x14ac:dyDescent="0.2">
      <c r="C7674"/>
      <c r="G7674" s="2"/>
      <c r="H7674" s="3"/>
      <c r="I7674"/>
      <c r="J7674" s="3"/>
      <c r="K7674" s="2"/>
      <c r="L7674" s="285"/>
      <c r="N7674" s="173"/>
      <c r="O7674" s="174"/>
      <c r="P7674" s="171"/>
      <c r="Q7674" s="170"/>
      <c r="R7674" s="171"/>
    </row>
    <row r="7675" spans="3:18" x14ac:dyDescent="0.2">
      <c r="C7675"/>
      <c r="G7675" s="2"/>
      <c r="H7675" s="3"/>
      <c r="I7675"/>
      <c r="J7675" s="3"/>
      <c r="K7675" s="2"/>
      <c r="L7675" s="285"/>
      <c r="N7675" s="173"/>
      <c r="O7675" s="174"/>
      <c r="P7675" s="171"/>
      <c r="Q7675" s="170"/>
      <c r="R7675" s="171"/>
    </row>
    <row r="7676" spans="3:18" x14ac:dyDescent="0.2">
      <c r="C7676"/>
      <c r="G7676" s="2"/>
      <c r="H7676" s="3"/>
      <c r="I7676"/>
      <c r="J7676" s="3"/>
      <c r="K7676" s="2"/>
      <c r="L7676" s="285"/>
      <c r="N7676" s="173"/>
      <c r="O7676" s="174"/>
      <c r="P7676" s="171"/>
      <c r="Q7676" s="170"/>
      <c r="R7676" s="171"/>
    </row>
    <row r="7677" spans="3:18" x14ac:dyDescent="0.2">
      <c r="C7677"/>
      <c r="G7677" s="2"/>
      <c r="H7677" s="3"/>
      <c r="I7677"/>
      <c r="J7677" s="3"/>
      <c r="K7677" s="2"/>
      <c r="L7677" s="285"/>
      <c r="N7677" s="173"/>
      <c r="O7677" s="174"/>
      <c r="P7677" s="171"/>
      <c r="Q7677" s="170"/>
      <c r="R7677" s="171"/>
    </row>
    <row r="7678" spans="3:18" x14ac:dyDescent="0.2">
      <c r="C7678"/>
      <c r="G7678" s="2"/>
      <c r="H7678" s="3"/>
      <c r="I7678"/>
      <c r="J7678" s="3"/>
      <c r="K7678" s="2"/>
      <c r="L7678" s="285"/>
      <c r="N7678" s="173"/>
      <c r="O7678" s="174"/>
      <c r="P7678" s="171"/>
      <c r="Q7678" s="170"/>
      <c r="R7678" s="171"/>
    </row>
    <row r="7679" spans="3:18" x14ac:dyDescent="0.2">
      <c r="C7679"/>
      <c r="G7679" s="2"/>
      <c r="H7679" s="3"/>
      <c r="I7679"/>
      <c r="J7679" s="3"/>
      <c r="K7679" s="2"/>
      <c r="L7679" s="285"/>
      <c r="N7679" s="173"/>
      <c r="O7679" s="174"/>
      <c r="P7679" s="171"/>
      <c r="Q7679" s="170"/>
      <c r="R7679" s="171"/>
    </row>
    <row r="7680" spans="3:18" x14ac:dyDescent="0.2">
      <c r="C7680"/>
      <c r="G7680" s="2"/>
      <c r="H7680" s="3"/>
      <c r="I7680"/>
      <c r="J7680" s="3"/>
      <c r="K7680" s="2"/>
      <c r="L7680" s="285"/>
      <c r="N7680" s="173"/>
      <c r="O7680" s="174"/>
      <c r="P7680" s="171"/>
      <c r="Q7680" s="170"/>
      <c r="R7680" s="171"/>
    </row>
    <row r="7681" spans="3:18" x14ac:dyDescent="0.2">
      <c r="C7681"/>
      <c r="G7681" s="2"/>
      <c r="H7681" s="3"/>
      <c r="I7681"/>
      <c r="J7681" s="3"/>
      <c r="K7681" s="2"/>
      <c r="L7681" s="285"/>
      <c r="N7681" s="173"/>
      <c r="O7681" s="174"/>
      <c r="P7681" s="171"/>
      <c r="Q7681" s="170"/>
      <c r="R7681" s="171"/>
    </row>
    <row r="7682" spans="3:18" x14ac:dyDescent="0.2">
      <c r="C7682"/>
      <c r="G7682" s="2"/>
      <c r="H7682" s="3"/>
      <c r="I7682"/>
      <c r="J7682" s="3"/>
      <c r="K7682" s="2"/>
      <c r="L7682" s="285"/>
      <c r="N7682" s="173"/>
      <c r="O7682" s="174"/>
      <c r="P7682" s="171"/>
      <c r="Q7682" s="170"/>
      <c r="R7682" s="171"/>
    </row>
    <row r="7683" spans="3:18" x14ac:dyDescent="0.2">
      <c r="C7683"/>
      <c r="G7683" s="2"/>
      <c r="H7683" s="3"/>
      <c r="I7683"/>
      <c r="J7683" s="3"/>
      <c r="K7683" s="2"/>
      <c r="L7683" s="285"/>
      <c r="N7683" s="173"/>
      <c r="O7683" s="174"/>
      <c r="P7683" s="171"/>
      <c r="Q7683" s="170"/>
      <c r="R7683" s="171"/>
    </row>
    <row r="7684" spans="3:18" x14ac:dyDescent="0.2">
      <c r="C7684"/>
      <c r="G7684" s="2"/>
      <c r="H7684" s="3"/>
      <c r="I7684"/>
      <c r="J7684" s="3"/>
      <c r="K7684" s="2"/>
      <c r="L7684" s="285"/>
      <c r="N7684" s="173"/>
      <c r="O7684" s="174"/>
      <c r="P7684" s="171"/>
      <c r="Q7684" s="170"/>
      <c r="R7684" s="171"/>
    </row>
    <row r="7685" spans="3:18" x14ac:dyDescent="0.2">
      <c r="C7685"/>
      <c r="G7685" s="2"/>
      <c r="H7685" s="3"/>
      <c r="I7685"/>
      <c r="J7685" s="3"/>
      <c r="K7685" s="2"/>
      <c r="L7685" s="285"/>
      <c r="N7685" s="173"/>
      <c r="O7685" s="174"/>
      <c r="P7685" s="171"/>
      <c r="Q7685" s="170"/>
      <c r="R7685" s="171"/>
    </row>
    <row r="7686" spans="3:18" x14ac:dyDescent="0.2">
      <c r="C7686"/>
      <c r="G7686" s="2"/>
      <c r="H7686" s="3"/>
      <c r="I7686"/>
      <c r="J7686" s="3"/>
      <c r="K7686" s="2"/>
      <c r="L7686" s="285"/>
      <c r="N7686" s="173"/>
      <c r="O7686" s="174"/>
      <c r="P7686" s="171"/>
      <c r="Q7686" s="170"/>
      <c r="R7686" s="171"/>
    </row>
    <row r="7687" spans="3:18" x14ac:dyDescent="0.2">
      <c r="C7687"/>
      <c r="G7687" s="2"/>
      <c r="H7687" s="3"/>
      <c r="I7687"/>
      <c r="J7687" s="3"/>
      <c r="K7687" s="2"/>
      <c r="L7687" s="285"/>
      <c r="N7687" s="173"/>
      <c r="O7687" s="174"/>
      <c r="P7687" s="171"/>
      <c r="Q7687" s="170"/>
      <c r="R7687" s="171"/>
    </row>
    <row r="7688" spans="3:18" x14ac:dyDescent="0.2">
      <c r="C7688"/>
      <c r="G7688" s="2"/>
      <c r="H7688" s="3"/>
      <c r="I7688"/>
      <c r="J7688" s="3"/>
      <c r="K7688" s="2"/>
      <c r="L7688" s="285"/>
      <c r="N7688" s="173"/>
      <c r="O7688" s="174"/>
      <c r="P7688" s="171"/>
      <c r="Q7688" s="170"/>
      <c r="R7688" s="171"/>
    </row>
    <row r="7689" spans="3:18" x14ac:dyDescent="0.2">
      <c r="C7689"/>
      <c r="G7689" s="2"/>
      <c r="H7689" s="3"/>
      <c r="I7689"/>
      <c r="J7689" s="3"/>
      <c r="K7689" s="2"/>
      <c r="L7689" s="285"/>
      <c r="N7689" s="173"/>
      <c r="O7689" s="174"/>
      <c r="P7689" s="171"/>
      <c r="Q7689" s="170"/>
      <c r="R7689" s="171"/>
    </row>
    <row r="7690" spans="3:18" x14ac:dyDescent="0.2">
      <c r="C7690"/>
      <c r="G7690" s="2"/>
      <c r="H7690" s="3"/>
      <c r="I7690"/>
      <c r="J7690" s="3"/>
      <c r="K7690" s="2"/>
      <c r="L7690" s="285"/>
      <c r="N7690" s="173"/>
      <c r="O7690" s="174"/>
      <c r="P7690" s="171"/>
      <c r="Q7690" s="170"/>
      <c r="R7690" s="171"/>
    </row>
    <row r="7691" spans="3:18" x14ac:dyDescent="0.2">
      <c r="C7691"/>
      <c r="G7691" s="2"/>
      <c r="H7691" s="3"/>
      <c r="I7691"/>
      <c r="J7691" s="3"/>
      <c r="K7691" s="2"/>
      <c r="L7691" s="285"/>
      <c r="N7691" s="173"/>
      <c r="O7691" s="174"/>
      <c r="P7691" s="171"/>
      <c r="Q7691" s="170"/>
      <c r="R7691" s="171"/>
    </row>
    <row r="7692" spans="3:18" x14ac:dyDescent="0.2">
      <c r="C7692"/>
      <c r="G7692" s="2"/>
      <c r="H7692" s="3"/>
      <c r="I7692"/>
      <c r="J7692" s="3"/>
      <c r="K7692" s="2"/>
      <c r="L7692" s="285"/>
      <c r="N7692" s="173"/>
      <c r="O7692" s="174"/>
      <c r="P7692" s="171"/>
      <c r="Q7692" s="170"/>
      <c r="R7692" s="171"/>
    </row>
    <row r="7693" spans="3:18" x14ac:dyDescent="0.2">
      <c r="C7693"/>
      <c r="G7693" s="2"/>
      <c r="H7693" s="3"/>
      <c r="I7693"/>
      <c r="J7693" s="3"/>
      <c r="K7693" s="2"/>
      <c r="L7693" s="285"/>
      <c r="N7693" s="173"/>
      <c r="O7693" s="174"/>
      <c r="P7693" s="171"/>
      <c r="Q7693" s="170"/>
      <c r="R7693" s="171"/>
    </row>
    <row r="7694" spans="3:18" x14ac:dyDescent="0.2">
      <c r="C7694"/>
      <c r="G7694" s="2"/>
      <c r="H7694" s="3"/>
      <c r="I7694"/>
      <c r="J7694" s="3"/>
      <c r="K7694" s="2"/>
      <c r="L7694" s="285"/>
      <c r="N7694" s="173"/>
      <c r="O7694" s="174"/>
      <c r="P7694" s="171"/>
      <c r="Q7694" s="170"/>
      <c r="R7694" s="171"/>
    </row>
    <row r="7695" spans="3:18" x14ac:dyDescent="0.2">
      <c r="C7695"/>
      <c r="G7695" s="2"/>
      <c r="H7695" s="3"/>
      <c r="I7695"/>
      <c r="J7695" s="3"/>
      <c r="K7695" s="2"/>
      <c r="L7695" s="285"/>
      <c r="N7695" s="173"/>
      <c r="O7695" s="174"/>
      <c r="P7695" s="171"/>
      <c r="Q7695" s="170"/>
      <c r="R7695" s="171"/>
    </row>
    <row r="7696" spans="3:18" x14ac:dyDescent="0.2">
      <c r="C7696"/>
      <c r="G7696" s="2"/>
      <c r="H7696" s="3"/>
      <c r="I7696"/>
      <c r="J7696" s="3"/>
      <c r="K7696" s="2"/>
      <c r="L7696" s="285"/>
      <c r="N7696" s="173"/>
      <c r="O7696" s="174"/>
      <c r="P7696" s="171"/>
      <c r="Q7696" s="170"/>
      <c r="R7696" s="171"/>
    </row>
    <row r="7697" spans="3:18" x14ac:dyDescent="0.2">
      <c r="C7697"/>
      <c r="G7697" s="2"/>
      <c r="H7697" s="3"/>
      <c r="I7697"/>
      <c r="J7697" s="3"/>
      <c r="K7697" s="2"/>
      <c r="L7697" s="285"/>
      <c r="N7697" s="173"/>
      <c r="O7697" s="174"/>
      <c r="P7697" s="171"/>
      <c r="Q7697" s="170"/>
      <c r="R7697" s="171"/>
    </row>
    <row r="7698" spans="3:18" x14ac:dyDescent="0.2">
      <c r="C7698"/>
      <c r="G7698" s="2"/>
      <c r="H7698" s="3"/>
      <c r="I7698"/>
      <c r="J7698" s="3"/>
      <c r="K7698" s="2"/>
      <c r="L7698" s="285"/>
      <c r="N7698" s="173"/>
      <c r="O7698" s="174"/>
      <c r="P7698" s="171"/>
      <c r="Q7698" s="170"/>
      <c r="R7698" s="171"/>
    </row>
    <row r="7699" spans="3:18" x14ac:dyDescent="0.2">
      <c r="C7699"/>
      <c r="G7699" s="2"/>
      <c r="H7699" s="3"/>
      <c r="I7699"/>
      <c r="J7699" s="3"/>
      <c r="K7699" s="2"/>
      <c r="L7699" s="285"/>
      <c r="N7699" s="173"/>
      <c r="O7699" s="174"/>
      <c r="P7699" s="171"/>
      <c r="Q7699" s="170"/>
      <c r="R7699" s="171"/>
    </row>
    <row r="7700" spans="3:18" x14ac:dyDescent="0.2">
      <c r="C7700"/>
      <c r="G7700" s="2"/>
      <c r="H7700" s="3"/>
      <c r="I7700"/>
      <c r="J7700" s="3"/>
      <c r="K7700" s="2"/>
      <c r="L7700" s="285"/>
      <c r="N7700" s="173"/>
      <c r="O7700" s="174"/>
      <c r="P7700" s="171"/>
      <c r="Q7700" s="170"/>
      <c r="R7700" s="171"/>
    </row>
    <row r="7701" spans="3:18" x14ac:dyDescent="0.2">
      <c r="C7701"/>
      <c r="G7701" s="2"/>
      <c r="H7701" s="3"/>
      <c r="I7701"/>
      <c r="J7701" s="3"/>
      <c r="K7701" s="2"/>
      <c r="L7701" s="285"/>
      <c r="N7701" s="173"/>
      <c r="O7701" s="174"/>
      <c r="P7701" s="171"/>
      <c r="Q7701" s="170"/>
      <c r="R7701" s="171"/>
    </row>
    <row r="7702" spans="3:18" x14ac:dyDescent="0.2">
      <c r="C7702"/>
      <c r="G7702" s="2"/>
      <c r="H7702" s="3"/>
      <c r="I7702"/>
      <c r="J7702" s="3"/>
      <c r="K7702" s="2"/>
      <c r="L7702" s="285"/>
      <c r="N7702" s="173"/>
      <c r="O7702" s="174"/>
      <c r="P7702" s="171"/>
      <c r="Q7702" s="170"/>
      <c r="R7702" s="171"/>
    </row>
    <row r="7703" spans="3:18" x14ac:dyDescent="0.2">
      <c r="C7703"/>
      <c r="G7703" s="2"/>
      <c r="H7703" s="3"/>
      <c r="I7703"/>
      <c r="J7703" s="3"/>
      <c r="K7703" s="2"/>
      <c r="L7703" s="285"/>
      <c r="N7703" s="173"/>
      <c r="O7703" s="174"/>
      <c r="P7703" s="171"/>
      <c r="Q7703" s="170"/>
      <c r="R7703" s="171"/>
    </row>
    <row r="7704" spans="3:18" x14ac:dyDescent="0.2">
      <c r="C7704"/>
      <c r="G7704" s="2"/>
      <c r="H7704" s="3"/>
      <c r="I7704"/>
      <c r="J7704" s="3"/>
      <c r="K7704" s="2"/>
      <c r="L7704" s="285"/>
      <c r="N7704" s="173"/>
      <c r="O7704" s="174"/>
      <c r="P7704" s="171"/>
      <c r="Q7704" s="170"/>
      <c r="R7704" s="171"/>
    </row>
    <row r="7705" spans="3:18" x14ac:dyDescent="0.2">
      <c r="C7705"/>
      <c r="G7705" s="2"/>
      <c r="H7705" s="3"/>
      <c r="I7705"/>
      <c r="J7705" s="3"/>
      <c r="K7705" s="2"/>
      <c r="L7705" s="285"/>
      <c r="N7705" s="173"/>
      <c r="O7705" s="174"/>
      <c r="P7705" s="171"/>
      <c r="Q7705" s="170"/>
      <c r="R7705" s="171"/>
    </row>
    <row r="7706" spans="3:18" x14ac:dyDescent="0.2">
      <c r="C7706"/>
      <c r="G7706" s="2"/>
      <c r="H7706" s="3"/>
      <c r="I7706"/>
      <c r="J7706" s="3"/>
      <c r="K7706" s="2"/>
      <c r="L7706" s="285"/>
      <c r="N7706" s="173"/>
      <c r="O7706" s="174"/>
      <c r="P7706" s="171"/>
      <c r="Q7706" s="170"/>
      <c r="R7706" s="171"/>
    </row>
    <row r="7707" spans="3:18" x14ac:dyDescent="0.2">
      <c r="C7707"/>
      <c r="G7707" s="2"/>
      <c r="H7707" s="3"/>
      <c r="I7707"/>
      <c r="J7707" s="3"/>
      <c r="K7707" s="2"/>
      <c r="L7707" s="285"/>
      <c r="N7707" s="173"/>
      <c r="O7707" s="174"/>
      <c r="P7707" s="171"/>
      <c r="Q7707" s="170"/>
      <c r="R7707" s="171"/>
    </row>
    <row r="7708" spans="3:18" x14ac:dyDescent="0.2">
      <c r="C7708"/>
      <c r="G7708" s="2"/>
      <c r="H7708" s="3"/>
      <c r="I7708"/>
      <c r="J7708" s="3"/>
      <c r="K7708" s="2"/>
      <c r="L7708" s="285"/>
      <c r="N7708" s="173"/>
      <c r="O7708" s="174"/>
      <c r="P7708" s="171"/>
      <c r="Q7708" s="170"/>
      <c r="R7708" s="171"/>
    </row>
    <row r="7709" spans="3:18" x14ac:dyDescent="0.2">
      <c r="C7709"/>
      <c r="G7709" s="2"/>
      <c r="H7709" s="3"/>
      <c r="I7709"/>
      <c r="J7709" s="3"/>
      <c r="K7709" s="2"/>
      <c r="L7709" s="285"/>
      <c r="N7709" s="173"/>
      <c r="O7709" s="174"/>
      <c r="P7709" s="171"/>
      <c r="Q7709" s="170"/>
      <c r="R7709" s="171"/>
    </row>
    <row r="7710" spans="3:18" x14ac:dyDescent="0.2">
      <c r="C7710"/>
      <c r="G7710" s="2"/>
      <c r="H7710" s="3"/>
      <c r="I7710"/>
      <c r="J7710" s="3"/>
      <c r="K7710" s="2"/>
      <c r="L7710" s="285"/>
      <c r="N7710" s="173"/>
      <c r="O7710" s="174"/>
      <c r="P7710" s="171"/>
      <c r="Q7710" s="170"/>
      <c r="R7710" s="171"/>
    </row>
    <row r="7711" spans="3:18" x14ac:dyDescent="0.2">
      <c r="C7711"/>
      <c r="G7711" s="2"/>
      <c r="H7711" s="3"/>
      <c r="I7711"/>
      <c r="J7711" s="3"/>
      <c r="K7711" s="2"/>
      <c r="L7711" s="285"/>
      <c r="N7711" s="173"/>
      <c r="O7711" s="174"/>
      <c r="P7711" s="171"/>
      <c r="Q7711" s="170"/>
      <c r="R7711" s="171"/>
    </row>
    <row r="7712" spans="3:18" x14ac:dyDescent="0.2">
      <c r="C7712"/>
      <c r="G7712" s="2"/>
      <c r="H7712" s="3"/>
      <c r="I7712"/>
      <c r="J7712" s="3"/>
      <c r="K7712" s="2"/>
      <c r="L7712" s="285"/>
      <c r="N7712" s="173"/>
      <c r="O7712" s="174"/>
      <c r="P7712" s="171"/>
      <c r="Q7712" s="170"/>
      <c r="R7712" s="171"/>
    </row>
    <row r="7713" spans="3:18" x14ac:dyDescent="0.2">
      <c r="C7713"/>
      <c r="G7713" s="2"/>
      <c r="H7713" s="3"/>
      <c r="I7713"/>
      <c r="J7713" s="3"/>
      <c r="K7713" s="2"/>
      <c r="L7713" s="285"/>
      <c r="N7713" s="173"/>
      <c r="O7713" s="174"/>
      <c r="P7713" s="171"/>
      <c r="Q7713" s="170"/>
      <c r="R7713" s="171"/>
    </row>
    <row r="7714" spans="3:18" x14ac:dyDescent="0.2">
      <c r="C7714"/>
      <c r="G7714" s="2"/>
      <c r="H7714" s="3"/>
      <c r="I7714"/>
      <c r="J7714" s="3"/>
      <c r="K7714" s="2"/>
      <c r="L7714" s="285"/>
      <c r="N7714" s="173"/>
      <c r="O7714" s="174"/>
      <c r="P7714" s="171"/>
      <c r="Q7714" s="170"/>
      <c r="R7714" s="171"/>
    </row>
    <row r="7715" spans="3:18" x14ac:dyDescent="0.2">
      <c r="C7715"/>
      <c r="G7715" s="2"/>
      <c r="H7715" s="3"/>
      <c r="I7715"/>
      <c r="J7715" s="3"/>
      <c r="K7715" s="2"/>
      <c r="L7715" s="285"/>
      <c r="N7715" s="173"/>
      <c r="O7715" s="174"/>
      <c r="P7715" s="171"/>
      <c r="Q7715" s="170"/>
      <c r="R7715" s="171"/>
    </row>
    <row r="7716" spans="3:18" x14ac:dyDescent="0.2">
      <c r="C7716"/>
      <c r="G7716" s="2"/>
      <c r="H7716" s="3"/>
      <c r="I7716"/>
      <c r="J7716" s="3"/>
      <c r="K7716" s="2"/>
      <c r="L7716" s="285"/>
      <c r="N7716" s="173"/>
      <c r="O7716" s="174"/>
      <c r="P7716" s="171"/>
      <c r="Q7716" s="170"/>
      <c r="R7716" s="171"/>
    </row>
    <row r="7717" spans="3:18" x14ac:dyDescent="0.2">
      <c r="C7717"/>
      <c r="G7717" s="2"/>
      <c r="H7717" s="3"/>
      <c r="I7717"/>
      <c r="J7717" s="3"/>
      <c r="K7717" s="2"/>
      <c r="L7717" s="285"/>
      <c r="N7717" s="173"/>
      <c r="O7717" s="174"/>
      <c r="P7717" s="171"/>
      <c r="Q7717" s="170"/>
      <c r="R7717" s="171"/>
    </row>
    <row r="7718" spans="3:18" x14ac:dyDescent="0.2">
      <c r="C7718"/>
      <c r="G7718" s="2"/>
      <c r="H7718" s="3"/>
      <c r="I7718"/>
      <c r="J7718" s="3"/>
      <c r="K7718" s="2"/>
      <c r="L7718" s="285"/>
      <c r="N7718" s="173"/>
      <c r="O7718" s="174"/>
      <c r="P7718" s="171"/>
      <c r="Q7718" s="170"/>
      <c r="R7718" s="171"/>
    </row>
    <row r="7719" spans="3:18" x14ac:dyDescent="0.2">
      <c r="C7719"/>
      <c r="G7719" s="2"/>
      <c r="H7719" s="3"/>
      <c r="I7719"/>
      <c r="J7719" s="3"/>
      <c r="K7719" s="2"/>
      <c r="L7719" s="285"/>
      <c r="N7719" s="173"/>
      <c r="O7719" s="174"/>
      <c r="P7719" s="171"/>
      <c r="Q7719" s="170"/>
      <c r="R7719" s="171"/>
    </row>
    <row r="7720" spans="3:18" x14ac:dyDescent="0.2">
      <c r="C7720"/>
      <c r="G7720" s="2"/>
      <c r="H7720" s="3"/>
      <c r="I7720"/>
      <c r="J7720" s="3"/>
      <c r="K7720" s="2"/>
      <c r="L7720" s="285"/>
      <c r="N7720" s="173"/>
      <c r="O7720" s="174"/>
      <c r="P7720" s="171"/>
      <c r="Q7720" s="170"/>
      <c r="R7720" s="171"/>
    </row>
    <row r="7721" spans="3:18" x14ac:dyDescent="0.2">
      <c r="C7721"/>
      <c r="G7721" s="2"/>
      <c r="H7721" s="3"/>
      <c r="I7721"/>
      <c r="J7721" s="3"/>
      <c r="K7721" s="2"/>
      <c r="L7721" s="285"/>
      <c r="N7721" s="173"/>
      <c r="O7721" s="174"/>
      <c r="P7721" s="171"/>
      <c r="Q7721" s="170"/>
      <c r="R7721" s="171"/>
    </row>
    <row r="7722" spans="3:18" x14ac:dyDescent="0.2">
      <c r="C7722"/>
      <c r="G7722" s="2"/>
      <c r="H7722" s="3"/>
      <c r="I7722"/>
      <c r="J7722" s="3"/>
      <c r="K7722" s="2"/>
      <c r="L7722" s="285"/>
      <c r="N7722" s="173"/>
      <c r="O7722" s="174"/>
      <c r="P7722" s="171"/>
      <c r="Q7722" s="170"/>
      <c r="R7722" s="171"/>
    </row>
    <row r="7723" spans="3:18" x14ac:dyDescent="0.2">
      <c r="C7723"/>
      <c r="G7723" s="2"/>
      <c r="H7723" s="3"/>
      <c r="I7723"/>
      <c r="J7723" s="3"/>
      <c r="K7723" s="2"/>
      <c r="L7723" s="285"/>
      <c r="N7723" s="173"/>
      <c r="O7723" s="174"/>
      <c r="P7723" s="171"/>
      <c r="Q7723" s="170"/>
      <c r="R7723" s="171"/>
    </row>
    <row r="7724" spans="3:18" x14ac:dyDescent="0.2">
      <c r="C7724"/>
      <c r="G7724" s="2"/>
      <c r="H7724" s="3"/>
      <c r="I7724"/>
      <c r="J7724" s="3"/>
      <c r="K7724" s="2"/>
      <c r="L7724" s="285"/>
      <c r="N7724" s="173"/>
      <c r="O7724" s="174"/>
      <c r="P7724" s="171"/>
      <c r="Q7724" s="170"/>
      <c r="R7724" s="171"/>
    </row>
    <row r="7725" spans="3:18" x14ac:dyDescent="0.2">
      <c r="C7725"/>
      <c r="G7725" s="2"/>
      <c r="H7725" s="3"/>
      <c r="I7725"/>
      <c r="J7725" s="3"/>
      <c r="K7725" s="2"/>
      <c r="L7725" s="285"/>
      <c r="N7725" s="173"/>
      <c r="O7725" s="174"/>
      <c r="P7725" s="171"/>
      <c r="Q7725" s="170"/>
      <c r="R7725" s="171"/>
    </row>
    <row r="7726" spans="3:18" x14ac:dyDescent="0.2">
      <c r="C7726"/>
      <c r="G7726" s="2"/>
      <c r="H7726" s="3"/>
      <c r="I7726"/>
      <c r="J7726" s="3"/>
      <c r="K7726" s="2"/>
      <c r="L7726" s="285"/>
      <c r="N7726" s="173"/>
      <c r="O7726" s="174"/>
      <c r="P7726" s="171"/>
      <c r="Q7726" s="170"/>
      <c r="R7726" s="171"/>
    </row>
    <row r="7727" spans="3:18" x14ac:dyDescent="0.2">
      <c r="C7727"/>
      <c r="G7727" s="2"/>
      <c r="H7727" s="3"/>
      <c r="I7727"/>
      <c r="J7727" s="3"/>
      <c r="K7727" s="2"/>
      <c r="L7727" s="285"/>
      <c r="N7727" s="173"/>
      <c r="O7727" s="174"/>
      <c r="P7727" s="171"/>
      <c r="Q7727" s="170"/>
      <c r="R7727" s="171"/>
    </row>
    <row r="7728" spans="3:18" x14ac:dyDescent="0.2">
      <c r="C7728"/>
      <c r="G7728" s="2"/>
      <c r="H7728" s="3"/>
      <c r="I7728"/>
      <c r="J7728" s="3"/>
      <c r="K7728" s="2"/>
      <c r="L7728" s="285"/>
      <c r="N7728" s="173"/>
      <c r="O7728" s="174"/>
      <c r="P7728" s="171"/>
      <c r="Q7728" s="170"/>
      <c r="R7728" s="171"/>
    </row>
    <row r="7729" spans="3:18" x14ac:dyDescent="0.2">
      <c r="C7729"/>
      <c r="G7729" s="2"/>
      <c r="H7729" s="3"/>
      <c r="I7729"/>
      <c r="J7729" s="3"/>
      <c r="K7729" s="2"/>
      <c r="L7729" s="285"/>
      <c r="N7729" s="173"/>
      <c r="O7729" s="174"/>
      <c r="P7729" s="171"/>
      <c r="Q7729" s="170"/>
      <c r="R7729" s="171"/>
    </row>
    <row r="7730" spans="3:18" x14ac:dyDescent="0.2">
      <c r="C7730"/>
      <c r="G7730" s="2"/>
      <c r="H7730" s="3"/>
      <c r="I7730"/>
      <c r="J7730" s="3"/>
      <c r="K7730" s="2"/>
      <c r="L7730" s="285"/>
      <c r="N7730" s="173"/>
      <c r="O7730" s="174"/>
      <c r="P7730" s="171"/>
      <c r="Q7730" s="170"/>
      <c r="R7730" s="171"/>
    </row>
    <row r="7731" spans="3:18" x14ac:dyDescent="0.2">
      <c r="C7731"/>
      <c r="G7731" s="2"/>
      <c r="H7731" s="3"/>
      <c r="I7731"/>
      <c r="J7731" s="3"/>
      <c r="K7731" s="2"/>
      <c r="L7731" s="285"/>
      <c r="N7731" s="173"/>
      <c r="O7731" s="174"/>
      <c r="P7731" s="171"/>
      <c r="Q7731" s="170"/>
      <c r="R7731" s="171"/>
    </row>
    <row r="7732" spans="3:18" x14ac:dyDescent="0.2">
      <c r="C7732"/>
      <c r="G7732" s="2"/>
      <c r="H7732" s="3"/>
      <c r="I7732"/>
      <c r="J7732" s="3"/>
      <c r="K7732" s="2"/>
      <c r="L7732" s="285"/>
      <c r="N7732" s="173"/>
      <c r="O7732" s="174"/>
      <c r="P7732" s="171"/>
      <c r="Q7732" s="170"/>
      <c r="R7732" s="171"/>
    </row>
    <row r="7733" spans="3:18" x14ac:dyDescent="0.2">
      <c r="C7733"/>
      <c r="G7733" s="2"/>
      <c r="H7733" s="3"/>
      <c r="I7733"/>
      <c r="J7733" s="3"/>
      <c r="K7733" s="2"/>
      <c r="L7733" s="285"/>
      <c r="N7733" s="173"/>
      <c r="O7733" s="174"/>
      <c r="P7733" s="171"/>
      <c r="Q7733" s="170"/>
      <c r="R7733" s="171"/>
    </row>
    <row r="7734" spans="3:18" x14ac:dyDescent="0.2">
      <c r="C7734"/>
      <c r="G7734" s="2"/>
      <c r="H7734" s="3"/>
      <c r="I7734"/>
      <c r="J7734" s="3"/>
      <c r="K7734" s="2"/>
      <c r="L7734" s="285"/>
      <c r="N7734" s="173"/>
      <c r="O7734" s="174"/>
      <c r="P7734" s="171"/>
      <c r="Q7734" s="170"/>
      <c r="R7734" s="171"/>
    </row>
    <row r="7735" spans="3:18" x14ac:dyDescent="0.2">
      <c r="C7735"/>
      <c r="G7735" s="2"/>
      <c r="H7735" s="3"/>
      <c r="I7735"/>
      <c r="J7735" s="3"/>
      <c r="K7735" s="2"/>
      <c r="L7735" s="285"/>
      <c r="N7735" s="173"/>
      <c r="O7735" s="174"/>
      <c r="P7735" s="171"/>
      <c r="Q7735" s="170"/>
      <c r="R7735" s="171"/>
    </row>
    <row r="7736" spans="3:18" x14ac:dyDescent="0.2">
      <c r="C7736"/>
      <c r="G7736" s="2"/>
      <c r="H7736" s="3"/>
      <c r="I7736"/>
      <c r="J7736" s="3"/>
      <c r="K7736" s="2"/>
      <c r="L7736" s="285"/>
      <c r="N7736" s="173"/>
      <c r="O7736" s="174"/>
      <c r="P7736" s="171"/>
      <c r="Q7736" s="170"/>
      <c r="R7736" s="171"/>
    </row>
    <row r="7737" spans="3:18" x14ac:dyDescent="0.2">
      <c r="C7737"/>
      <c r="G7737" s="2"/>
      <c r="H7737" s="3"/>
      <c r="I7737"/>
      <c r="J7737" s="3"/>
      <c r="K7737" s="2"/>
      <c r="L7737" s="285"/>
      <c r="N7737" s="173"/>
      <c r="O7737" s="174"/>
      <c r="P7737" s="171"/>
      <c r="Q7737" s="170"/>
      <c r="R7737" s="171"/>
    </row>
    <row r="7738" spans="3:18" x14ac:dyDescent="0.2">
      <c r="C7738"/>
      <c r="G7738" s="2"/>
      <c r="H7738" s="3"/>
      <c r="I7738"/>
      <c r="J7738" s="3"/>
      <c r="K7738" s="2"/>
      <c r="L7738" s="285"/>
      <c r="N7738" s="173"/>
      <c r="O7738" s="174"/>
      <c r="P7738" s="171"/>
      <c r="Q7738" s="170"/>
      <c r="R7738" s="171"/>
    </row>
    <row r="7739" spans="3:18" x14ac:dyDescent="0.2">
      <c r="C7739"/>
      <c r="G7739" s="2"/>
      <c r="H7739" s="3"/>
      <c r="I7739"/>
      <c r="J7739" s="3"/>
      <c r="K7739" s="2"/>
      <c r="L7739" s="285"/>
      <c r="N7739" s="173"/>
      <c r="O7739" s="174"/>
      <c r="P7739" s="171"/>
      <c r="Q7739" s="170"/>
      <c r="R7739" s="171"/>
    </row>
    <row r="7740" spans="3:18" x14ac:dyDescent="0.2">
      <c r="C7740"/>
      <c r="G7740" s="2"/>
      <c r="H7740" s="3"/>
      <c r="I7740"/>
      <c r="J7740" s="3"/>
      <c r="K7740" s="2"/>
      <c r="L7740" s="285"/>
      <c r="N7740" s="173"/>
      <c r="O7740" s="174"/>
      <c r="P7740" s="171"/>
      <c r="Q7740" s="170"/>
      <c r="R7740" s="171"/>
    </row>
    <row r="7741" spans="3:18" x14ac:dyDescent="0.2">
      <c r="C7741"/>
      <c r="G7741" s="2"/>
      <c r="H7741" s="3"/>
      <c r="I7741"/>
      <c r="J7741" s="3"/>
      <c r="K7741" s="2"/>
      <c r="L7741" s="285"/>
      <c r="N7741" s="173"/>
      <c r="O7741" s="174"/>
      <c r="P7741" s="171"/>
      <c r="Q7741" s="170"/>
      <c r="R7741" s="171"/>
    </row>
    <row r="7742" spans="3:18" x14ac:dyDescent="0.2">
      <c r="C7742"/>
      <c r="G7742" s="2"/>
      <c r="H7742" s="3"/>
      <c r="I7742"/>
      <c r="J7742" s="3"/>
      <c r="K7742" s="2"/>
      <c r="L7742" s="285"/>
      <c r="N7742" s="173"/>
      <c r="O7742" s="174"/>
      <c r="P7742" s="171"/>
      <c r="Q7742" s="170"/>
      <c r="R7742" s="171"/>
    </row>
    <row r="7743" spans="3:18" x14ac:dyDescent="0.2">
      <c r="C7743"/>
      <c r="G7743" s="2"/>
      <c r="H7743" s="3"/>
      <c r="I7743"/>
      <c r="J7743" s="3"/>
      <c r="K7743" s="2"/>
      <c r="L7743" s="285"/>
      <c r="N7743" s="173"/>
      <c r="O7743" s="174"/>
      <c r="P7743" s="171"/>
      <c r="Q7743" s="170"/>
      <c r="R7743" s="171"/>
    </row>
    <row r="7744" spans="3:18" x14ac:dyDescent="0.2">
      <c r="C7744"/>
      <c r="G7744" s="2"/>
      <c r="H7744" s="3"/>
      <c r="I7744"/>
      <c r="J7744" s="3"/>
      <c r="K7744" s="2"/>
      <c r="L7744" s="285"/>
      <c r="N7744" s="173"/>
      <c r="O7744" s="174"/>
      <c r="P7744" s="171"/>
      <c r="Q7744" s="170"/>
      <c r="R7744" s="171"/>
    </row>
    <row r="7745" spans="3:18" x14ac:dyDescent="0.2">
      <c r="C7745"/>
      <c r="G7745" s="2"/>
      <c r="H7745" s="3"/>
      <c r="I7745"/>
      <c r="J7745" s="3"/>
      <c r="K7745" s="2"/>
      <c r="L7745" s="285"/>
      <c r="N7745" s="173"/>
      <c r="O7745" s="174"/>
      <c r="P7745" s="171"/>
      <c r="Q7745" s="170"/>
      <c r="R7745" s="171"/>
    </row>
    <row r="7746" spans="3:18" x14ac:dyDescent="0.2">
      <c r="C7746"/>
      <c r="G7746" s="2"/>
      <c r="H7746" s="3"/>
      <c r="I7746"/>
      <c r="J7746" s="3"/>
      <c r="K7746" s="2"/>
      <c r="L7746" s="285"/>
      <c r="N7746" s="173"/>
      <c r="O7746" s="174"/>
      <c r="P7746" s="171"/>
      <c r="Q7746" s="170"/>
      <c r="R7746" s="171"/>
    </row>
    <row r="7747" spans="3:18" x14ac:dyDescent="0.2">
      <c r="C7747"/>
      <c r="G7747" s="2"/>
      <c r="H7747" s="3"/>
      <c r="I7747"/>
      <c r="J7747" s="3"/>
      <c r="K7747" s="2"/>
      <c r="L7747" s="285"/>
      <c r="N7747" s="173"/>
      <c r="O7747" s="174"/>
      <c r="P7747" s="171"/>
      <c r="Q7747" s="170"/>
      <c r="R7747" s="171"/>
    </row>
    <row r="7748" spans="3:18" x14ac:dyDescent="0.2">
      <c r="C7748"/>
      <c r="G7748" s="2"/>
      <c r="H7748" s="3"/>
      <c r="I7748"/>
      <c r="J7748" s="3"/>
      <c r="K7748" s="2"/>
      <c r="L7748" s="285"/>
      <c r="N7748" s="173"/>
      <c r="O7748" s="174"/>
      <c r="P7748" s="171"/>
      <c r="Q7748" s="170"/>
      <c r="R7748" s="171"/>
    </row>
    <row r="7749" spans="3:18" x14ac:dyDescent="0.2">
      <c r="C7749"/>
      <c r="G7749" s="2"/>
      <c r="H7749" s="3"/>
      <c r="I7749"/>
      <c r="J7749" s="3"/>
      <c r="K7749" s="2"/>
      <c r="L7749" s="285"/>
      <c r="N7749" s="173"/>
      <c r="O7749" s="174"/>
      <c r="P7749" s="171"/>
      <c r="Q7749" s="170"/>
      <c r="R7749" s="171"/>
    </row>
    <row r="7750" spans="3:18" x14ac:dyDescent="0.2">
      <c r="C7750"/>
      <c r="G7750" s="2"/>
      <c r="H7750" s="3"/>
      <c r="I7750"/>
      <c r="J7750" s="3"/>
      <c r="K7750" s="2"/>
      <c r="L7750" s="285"/>
      <c r="N7750" s="173"/>
      <c r="O7750" s="174"/>
      <c r="P7750" s="171"/>
      <c r="Q7750" s="170"/>
      <c r="R7750" s="171"/>
    </row>
    <row r="7751" spans="3:18" x14ac:dyDescent="0.2">
      <c r="C7751"/>
      <c r="G7751" s="2"/>
      <c r="H7751" s="3"/>
      <c r="I7751"/>
      <c r="J7751" s="3"/>
      <c r="K7751" s="2"/>
      <c r="L7751" s="285"/>
      <c r="N7751" s="173"/>
      <c r="O7751" s="174"/>
      <c r="P7751" s="171"/>
      <c r="Q7751" s="170"/>
      <c r="R7751" s="171"/>
    </row>
    <row r="7752" spans="3:18" x14ac:dyDescent="0.2">
      <c r="C7752"/>
      <c r="G7752" s="2"/>
      <c r="H7752" s="3"/>
      <c r="I7752"/>
      <c r="J7752" s="3"/>
      <c r="K7752" s="2"/>
      <c r="L7752" s="285"/>
      <c r="N7752" s="173"/>
      <c r="O7752" s="174"/>
      <c r="P7752" s="171"/>
      <c r="Q7752" s="170"/>
      <c r="R7752" s="171"/>
    </row>
    <row r="7753" spans="3:18" x14ac:dyDescent="0.2">
      <c r="C7753"/>
      <c r="G7753" s="2"/>
      <c r="H7753" s="3"/>
      <c r="I7753"/>
      <c r="J7753" s="3"/>
      <c r="K7753" s="2"/>
      <c r="L7753" s="285"/>
      <c r="N7753" s="173"/>
      <c r="O7753" s="174"/>
      <c r="P7753" s="171"/>
      <c r="Q7753" s="170"/>
      <c r="R7753" s="171"/>
    </row>
    <row r="7754" spans="3:18" x14ac:dyDescent="0.2">
      <c r="C7754"/>
      <c r="G7754" s="2"/>
      <c r="H7754" s="3"/>
      <c r="I7754"/>
      <c r="J7754" s="3"/>
      <c r="K7754" s="2"/>
      <c r="L7754" s="285"/>
      <c r="N7754" s="173"/>
      <c r="O7754" s="174"/>
      <c r="P7754" s="171"/>
      <c r="Q7754" s="170"/>
      <c r="R7754" s="171"/>
    </row>
    <row r="7755" spans="3:18" x14ac:dyDescent="0.2">
      <c r="C7755"/>
      <c r="G7755" s="2"/>
      <c r="H7755" s="3"/>
      <c r="I7755"/>
      <c r="J7755" s="3"/>
      <c r="K7755" s="2"/>
      <c r="L7755" s="285"/>
      <c r="N7755" s="173"/>
      <c r="O7755" s="174"/>
      <c r="P7755" s="171"/>
      <c r="Q7755" s="170"/>
      <c r="R7755" s="171"/>
    </row>
    <row r="7756" spans="3:18" x14ac:dyDescent="0.2">
      <c r="C7756"/>
      <c r="G7756" s="2"/>
      <c r="H7756" s="3"/>
      <c r="I7756"/>
      <c r="J7756" s="3"/>
      <c r="K7756" s="2"/>
      <c r="L7756" s="285"/>
      <c r="N7756" s="173"/>
      <c r="O7756" s="174"/>
      <c r="P7756" s="171"/>
      <c r="Q7756" s="170"/>
      <c r="R7756" s="171"/>
    </row>
    <row r="7757" spans="3:18" x14ac:dyDescent="0.2">
      <c r="C7757"/>
      <c r="G7757" s="2"/>
      <c r="H7757" s="3"/>
      <c r="I7757"/>
      <c r="J7757" s="3"/>
      <c r="K7757" s="2"/>
      <c r="L7757" s="285"/>
      <c r="N7757" s="173"/>
      <c r="O7757" s="174"/>
      <c r="P7757" s="171"/>
      <c r="Q7757" s="170"/>
      <c r="R7757" s="171"/>
    </row>
    <row r="7758" spans="3:18" x14ac:dyDescent="0.2">
      <c r="C7758"/>
      <c r="G7758" s="2"/>
      <c r="H7758" s="3"/>
      <c r="I7758"/>
      <c r="J7758" s="3"/>
      <c r="K7758" s="2"/>
      <c r="L7758" s="285"/>
      <c r="N7758" s="173"/>
      <c r="O7758" s="174"/>
      <c r="P7758" s="171"/>
      <c r="Q7758" s="170"/>
      <c r="R7758" s="171"/>
    </row>
    <row r="7759" spans="3:18" x14ac:dyDescent="0.2">
      <c r="C7759"/>
      <c r="G7759" s="2"/>
      <c r="H7759" s="3"/>
      <c r="I7759"/>
      <c r="J7759" s="3"/>
      <c r="K7759" s="2"/>
      <c r="L7759" s="285"/>
      <c r="N7759" s="173"/>
      <c r="O7759" s="174"/>
      <c r="P7759" s="171"/>
      <c r="Q7759" s="170"/>
      <c r="R7759" s="171"/>
    </row>
    <row r="7760" spans="3:18" x14ac:dyDescent="0.2">
      <c r="C7760"/>
      <c r="G7760" s="2"/>
      <c r="H7760" s="3"/>
      <c r="I7760"/>
      <c r="J7760" s="3"/>
      <c r="K7760" s="2"/>
      <c r="L7760" s="285"/>
      <c r="N7760" s="173"/>
      <c r="O7760" s="174"/>
      <c r="P7760" s="171"/>
      <c r="Q7760" s="170"/>
      <c r="R7760" s="171"/>
    </row>
    <row r="7761" spans="3:18" x14ac:dyDescent="0.2">
      <c r="C7761"/>
      <c r="G7761" s="2"/>
      <c r="H7761" s="3"/>
      <c r="I7761"/>
      <c r="J7761" s="3"/>
      <c r="K7761" s="2"/>
      <c r="L7761" s="285"/>
      <c r="N7761" s="173"/>
      <c r="O7761" s="174"/>
      <c r="P7761" s="171"/>
      <c r="Q7761" s="170"/>
      <c r="R7761" s="171"/>
    </row>
    <row r="7762" spans="3:18" x14ac:dyDescent="0.2">
      <c r="C7762"/>
      <c r="G7762" s="2"/>
      <c r="H7762" s="3"/>
      <c r="I7762"/>
      <c r="J7762" s="3"/>
      <c r="K7762" s="2"/>
      <c r="L7762" s="285"/>
      <c r="N7762" s="173"/>
      <c r="O7762" s="174"/>
      <c r="P7762" s="171"/>
      <c r="Q7762" s="170"/>
      <c r="R7762" s="171"/>
    </row>
    <row r="7763" spans="3:18" x14ac:dyDescent="0.2">
      <c r="C7763"/>
      <c r="G7763" s="2"/>
      <c r="H7763" s="3"/>
      <c r="I7763"/>
      <c r="J7763" s="3"/>
      <c r="K7763" s="2"/>
      <c r="L7763" s="285"/>
      <c r="N7763" s="173"/>
      <c r="O7763" s="174"/>
      <c r="P7763" s="171"/>
      <c r="Q7763" s="170"/>
      <c r="R7763" s="171"/>
    </row>
    <row r="7764" spans="3:18" x14ac:dyDescent="0.2">
      <c r="C7764"/>
      <c r="G7764" s="2"/>
      <c r="H7764" s="3"/>
      <c r="I7764"/>
      <c r="J7764" s="3"/>
      <c r="K7764" s="2"/>
      <c r="L7764" s="285"/>
      <c r="N7764" s="173"/>
      <c r="O7764" s="174"/>
      <c r="P7764" s="171"/>
      <c r="Q7764" s="170"/>
      <c r="R7764" s="171"/>
    </row>
    <row r="7765" spans="3:18" x14ac:dyDescent="0.2">
      <c r="C7765"/>
      <c r="G7765" s="2"/>
      <c r="H7765" s="3"/>
      <c r="I7765"/>
      <c r="J7765" s="3"/>
      <c r="K7765" s="2"/>
      <c r="L7765" s="285"/>
      <c r="N7765" s="173"/>
      <c r="O7765" s="174"/>
      <c r="P7765" s="171"/>
      <c r="Q7765" s="170"/>
      <c r="R7765" s="171"/>
    </row>
    <row r="7766" spans="3:18" x14ac:dyDescent="0.2">
      <c r="C7766"/>
      <c r="G7766" s="2"/>
      <c r="H7766" s="3"/>
      <c r="I7766"/>
      <c r="J7766" s="3"/>
      <c r="K7766" s="2"/>
      <c r="L7766" s="285"/>
      <c r="N7766" s="173"/>
      <c r="O7766" s="174"/>
      <c r="P7766" s="171"/>
      <c r="Q7766" s="170"/>
      <c r="R7766" s="171"/>
    </row>
    <row r="7767" spans="3:18" x14ac:dyDescent="0.2">
      <c r="C7767"/>
      <c r="G7767" s="2"/>
      <c r="H7767" s="3"/>
      <c r="I7767"/>
      <c r="J7767" s="3"/>
      <c r="K7767" s="2"/>
      <c r="L7767" s="285"/>
      <c r="N7767" s="173"/>
      <c r="O7767" s="174"/>
      <c r="P7767" s="171"/>
      <c r="Q7767" s="170"/>
      <c r="R7767" s="171"/>
    </row>
    <row r="7768" spans="3:18" x14ac:dyDescent="0.2">
      <c r="C7768"/>
      <c r="G7768" s="2"/>
      <c r="H7768" s="3"/>
      <c r="I7768"/>
      <c r="J7768" s="3"/>
      <c r="K7768" s="2"/>
      <c r="L7768" s="285"/>
      <c r="N7768" s="173"/>
      <c r="O7768" s="174"/>
      <c r="P7768" s="171"/>
      <c r="Q7768" s="170"/>
      <c r="R7768" s="171"/>
    </row>
    <row r="7769" spans="3:18" x14ac:dyDescent="0.2">
      <c r="C7769"/>
      <c r="G7769" s="2"/>
      <c r="H7769" s="3"/>
      <c r="I7769"/>
      <c r="J7769" s="3"/>
      <c r="K7769" s="2"/>
      <c r="L7769" s="285"/>
      <c r="N7769" s="173"/>
      <c r="O7769" s="174"/>
      <c r="P7769" s="171"/>
      <c r="Q7769" s="170"/>
      <c r="R7769" s="171"/>
    </row>
    <row r="7770" spans="3:18" x14ac:dyDescent="0.2">
      <c r="C7770"/>
      <c r="G7770" s="2"/>
      <c r="H7770" s="3"/>
      <c r="I7770"/>
      <c r="J7770" s="3"/>
      <c r="K7770" s="2"/>
      <c r="L7770" s="285"/>
      <c r="N7770" s="173"/>
      <c r="O7770" s="174"/>
      <c r="P7770" s="171"/>
      <c r="Q7770" s="170"/>
      <c r="R7770" s="171"/>
    </row>
    <row r="7771" spans="3:18" x14ac:dyDescent="0.2">
      <c r="C7771"/>
      <c r="G7771" s="2"/>
      <c r="H7771" s="3"/>
      <c r="I7771"/>
      <c r="J7771" s="3"/>
      <c r="K7771" s="2"/>
      <c r="L7771" s="285"/>
      <c r="N7771" s="173"/>
      <c r="O7771" s="174"/>
      <c r="P7771" s="171"/>
      <c r="Q7771" s="170"/>
      <c r="R7771" s="171"/>
    </row>
    <row r="7772" spans="3:18" x14ac:dyDescent="0.2">
      <c r="C7772"/>
      <c r="G7772" s="2"/>
      <c r="H7772" s="3"/>
      <c r="I7772"/>
      <c r="J7772" s="3"/>
      <c r="K7772" s="2"/>
      <c r="L7772" s="285"/>
      <c r="N7772" s="173"/>
      <c r="O7772" s="174"/>
      <c r="P7772" s="171"/>
      <c r="Q7772" s="170"/>
      <c r="R7772" s="171"/>
    </row>
    <row r="7773" spans="3:18" x14ac:dyDescent="0.2">
      <c r="C7773"/>
      <c r="G7773" s="2"/>
      <c r="H7773" s="3"/>
      <c r="I7773"/>
      <c r="J7773" s="3"/>
      <c r="K7773" s="2"/>
      <c r="L7773" s="285"/>
      <c r="N7773" s="173"/>
      <c r="O7773" s="174"/>
      <c r="P7773" s="171"/>
      <c r="Q7773" s="170"/>
      <c r="R7773" s="171"/>
    </row>
    <row r="7774" spans="3:18" x14ac:dyDescent="0.2">
      <c r="C7774"/>
      <c r="G7774" s="2"/>
      <c r="H7774" s="3"/>
      <c r="I7774"/>
      <c r="J7774" s="3"/>
      <c r="K7774" s="2"/>
      <c r="L7774" s="285"/>
      <c r="N7774" s="173"/>
      <c r="O7774" s="174"/>
      <c r="P7774" s="171"/>
      <c r="Q7774" s="170"/>
      <c r="R7774" s="171"/>
    </row>
    <row r="7775" spans="3:18" x14ac:dyDescent="0.2">
      <c r="C7775"/>
      <c r="G7775" s="2"/>
      <c r="H7775" s="3"/>
      <c r="I7775"/>
      <c r="J7775" s="3"/>
      <c r="K7775" s="2"/>
      <c r="L7775" s="285"/>
      <c r="N7775" s="173"/>
      <c r="O7775" s="174"/>
      <c r="P7775" s="171"/>
      <c r="Q7775" s="170"/>
      <c r="R7775" s="171"/>
    </row>
    <row r="7776" spans="3:18" x14ac:dyDescent="0.2">
      <c r="C7776"/>
      <c r="G7776" s="2"/>
      <c r="H7776" s="3"/>
      <c r="I7776"/>
      <c r="J7776" s="3"/>
      <c r="K7776" s="2"/>
      <c r="L7776" s="285"/>
      <c r="N7776" s="173"/>
      <c r="O7776" s="174"/>
      <c r="P7776" s="171"/>
      <c r="Q7776" s="170"/>
      <c r="R7776" s="171"/>
    </row>
    <row r="7777" spans="3:18" x14ac:dyDescent="0.2">
      <c r="C7777"/>
      <c r="G7777" s="2"/>
      <c r="H7777" s="3"/>
      <c r="I7777"/>
      <c r="J7777" s="3"/>
      <c r="K7777" s="2"/>
      <c r="L7777" s="285"/>
      <c r="N7777" s="173"/>
      <c r="O7777" s="174"/>
      <c r="P7777" s="171"/>
      <c r="Q7777" s="170"/>
      <c r="R7777" s="171"/>
    </row>
    <row r="7778" spans="3:18" x14ac:dyDescent="0.2">
      <c r="C7778"/>
      <c r="G7778" s="2"/>
      <c r="H7778" s="3"/>
      <c r="I7778"/>
      <c r="J7778" s="3"/>
      <c r="K7778" s="2"/>
      <c r="L7778" s="285"/>
      <c r="N7778" s="173"/>
      <c r="O7778" s="174"/>
      <c r="P7778" s="171"/>
      <c r="Q7778" s="170"/>
      <c r="R7778" s="171"/>
    </row>
    <row r="7779" spans="3:18" x14ac:dyDescent="0.2">
      <c r="C7779"/>
      <c r="G7779" s="2"/>
      <c r="H7779" s="3"/>
      <c r="I7779"/>
      <c r="J7779" s="3"/>
      <c r="K7779" s="2"/>
      <c r="L7779" s="285"/>
      <c r="N7779" s="173"/>
      <c r="O7779" s="174"/>
      <c r="P7779" s="171"/>
      <c r="Q7779" s="170"/>
      <c r="R7779" s="171"/>
    </row>
    <row r="7780" spans="3:18" x14ac:dyDescent="0.2">
      <c r="C7780"/>
      <c r="G7780" s="2"/>
      <c r="H7780" s="3"/>
      <c r="I7780"/>
      <c r="J7780" s="3"/>
      <c r="K7780" s="2"/>
      <c r="L7780" s="285"/>
      <c r="N7780" s="173"/>
      <c r="O7780" s="174"/>
      <c r="P7780" s="171"/>
      <c r="Q7780" s="170"/>
      <c r="R7780" s="171"/>
    </row>
    <row r="7781" spans="3:18" x14ac:dyDescent="0.2">
      <c r="C7781"/>
      <c r="G7781" s="2"/>
      <c r="H7781" s="3"/>
      <c r="I7781"/>
      <c r="J7781" s="3"/>
      <c r="K7781" s="2"/>
      <c r="L7781" s="285"/>
      <c r="N7781" s="173"/>
      <c r="O7781" s="174"/>
      <c r="P7781" s="171"/>
      <c r="Q7781" s="170"/>
      <c r="R7781" s="171"/>
    </row>
    <row r="7782" spans="3:18" x14ac:dyDescent="0.2">
      <c r="C7782"/>
      <c r="G7782" s="2"/>
      <c r="H7782" s="3"/>
      <c r="I7782"/>
      <c r="J7782" s="3"/>
      <c r="K7782" s="2"/>
      <c r="L7782" s="285"/>
      <c r="N7782" s="173"/>
      <c r="O7782" s="174"/>
      <c r="P7782" s="171"/>
      <c r="Q7782" s="170"/>
      <c r="R7782" s="171"/>
    </row>
    <row r="7783" spans="3:18" x14ac:dyDescent="0.2">
      <c r="C7783"/>
      <c r="G7783" s="2"/>
      <c r="H7783" s="3"/>
      <c r="I7783"/>
      <c r="J7783" s="3"/>
      <c r="K7783" s="2"/>
      <c r="L7783" s="285"/>
      <c r="N7783" s="173"/>
      <c r="O7783" s="174"/>
      <c r="P7783" s="171"/>
      <c r="Q7783" s="170"/>
      <c r="R7783" s="171"/>
    </row>
    <row r="7784" spans="3:18" x14ac:dyDescent="0.2">
      <c r="C7784"/>
      <c r="G7784" s="2"/>
      <c r="H7784" s="3"/>
      <c r="I7784"/>
      <c r="J7784" s="3"/>
      <c r="K7784" s="2"/>
      <c r="L7784" s="285"/>
      <c r="N7784" s="173"/>
      <c r="O7784" s="174"/>
      <c r="P7784" s="171"/>
      <c r="Q7784" s="170"/>
      <c r="R7784" s="171"/>
    </row>
    <row r="7785" spans="3:18" x14ac:dyDescent="0.2">
      <c r="C7785"/>
      <c r="G7785" s="2"/>
      <c r="H7785" s="3"/>
      <c r="I7785"/>
      <c r="J7785" s="3"/>
      <c r="K7785" s="2"/>
      <c r="L7785" s="285"/>
      <c r="N7785" s="173"/>
      <c r="O7785" s="174"/>
      <c r="P7785" s="171"/>
      <c r="Q7785" s="170"/>
      <c r="R7785" s="171"/>
    </row>
    <row r="7786" spans="3:18" x14ac:dyDescent="0.2">
      <c r="C7786"/>
      <c r="G7786" s="2"/>
      <c r="H7786" s="3"/>
      <c r="I7786"/>
      <c r="J7786" s="3"/>
      <c r="K7786" s="2"/>
      <c r="L7786" s="285"/>
      <c r="N7786" s="173"/>
      <c r="O7786" s="174"/>
      <c r="P7786" s="171"/>
      <c r="Q7786" s="170"/>
      <c r="R7786" s="171"/>
    </row>
    <row r="7787" spans="3:18" x14ac:dyDescent="0.2">
      <c r="C7787"/>
      <c r="G7787" s="2"/>
      <c r="H7787" s="3"/>
      <c r="I7787"/>
      <c r="J7787" s="3"/>
      <c r="K7787" s="2"/>
      <c r="L7787" s="285"/>
      <c r="N7787" s="173"/>
      <c r="O7787" s="174"/>
      <c r="P7787" s="171"/>
      <c r="Q7787" s="170"/>
      <c r="R7787" s="171"/>
    </row>
    <row r="7788" spans="3:18" x14ac:dyDescent="0.2">
      <c r="C7788"/>
      <c r="G7788" s="2"/>
      <c r="H7788" s="3"/>
      <c r="I7788"/>
      <c r="J7788" s="3"/>
      <c r="K7788" s="2"/>
      <c r="L7788" s="285"/>
      <c r="N7788" s="173"/>
      <c r="O7788" s="174"/>
      <c r="P7788" s="171"/>
      <c r="Q7788" s="170"/>
      <c r="R7788" s="171"/>
    </row>
    <row r="7789" spans="3:18" x14ac:dyDescent="0.2">
      <c r="C7789"/>
      <c r="G7789" s="2"/>
      <c r="H7789" s="3"/>
      <c r="I7789"/>
      <c r="J7789" s="3"/>
      <c r="K7789" s="2"/>
      <c r="L7789" s="285"/>
      <c r="N7789" s="173"/>
      <c r="O7789" s="174"/>
      <c r="P7789" s="171"/>
      <c r="Q7789" s="170"/>
      <c r="R7789" s="171"/>
    </row>
    <row r="7790" spans="3:18" x14ac:dyDescent="0.2">
      <c r="C7790"/>
      <c r="G7790" s="2"/>
      <c r="H7790" s="3"/>
      <c r="I7790"/>
      <c r="J7790" s="3"/>
      <c r="K7790" s="2"/>
      <c r="L7790" s="285"/>
      <c r="N7790" s="173"/>
      <c r="O7790" s="174"/>
      <c r="P7790" s="171"/>
      <c r="Q7790" s="170"/>
      <c r="R7790" s="171"/>
    </row>
    <row r="7791" spans="3:18" x14ac:dyDescent="0.2">
      <c r="C7791"/>
      <c r="G7791" s="2"/>
      <c r="H7791" s="3"/>
      <c r="I7791"/>
      <c r="J7791" s="3"/>
      <c r="K7791" s="2"/>
      <c r="L7791" s="285"/>
      <c r="N7791" s="173"/>
      <c r="O7791" s="174"/>
      <c r="P7791" s="171"/>
      <c r="Q7791" s="170"/>
      <c r="R7791" s="171"/>
    </row>
    <row r="7792" spans="3:18" x14ac:dyDescent="0.2">
      <c r="C7792"/>
      <c r="G7792" s="2"/>
      <c r="H7792" s="3"/>
      <c r="I7792"/>
      <c r="J7792" s="3"/>
      <c r="K7792" s="2"/>
      <c r="L7792" s="285"/>
      <c r="N7792" s="173"/>
      <c r="O7792" s="174"/>
      <c r="P7792" s="171"/>
      <c r="Q7792" s="170"/>
      <c r="R7792" s="171"/>
    </row>
    <row r="7793" spans="3:18" x14ac:dyDescent="0.2">
      <c r="C7793"/>
      <c r="G7793" s="2"/>
      <c r="H7793" s="3"/>
      <c r="I7793"/>
      <c r="J7793" s="3"/>
      <c r="K7793" s="2"/>
      <c r="L7793" s="285"/>
      <c r="N7793" s="173"/>
      <c r="O7793" s="174"/>
      <c r="P7793" s="171"/>
      <c r="Q7793" s="170"/>
      <c r="R7793" s="171"/>
    </row>
    <row r="7794" spans="3:18" x14ac:dyDescent="0.2">
      <c r="C7794"/>
      <c r="G7794" s="2"/>
      <c r="H7794" s="3"/>
      <c r="I7794"/>
      <c r="J7794" s="3"/>
      <c r="K7794" s="2"/>
      <c r="L7794" s="285"/>
      <c r="N7794" s="173"/>
      <c r="O7794" s="174"/>
      <c r="P7794" s="171"/>
      <c r="Q7794" s="170"/>
      <c r="R7794" s="171"/>
    </row>
    <row r="7795" spans="3:18" x14ac:dyDescent="0.2">
      <c r="C7795"/>
      <c r="G7795" s="2"/>
      <c r="H7795" s="3"/>
      <c r="I7795"/>
      <c r="J7795" s="3"/>
      <c r="K7795" s="2"/>
      <c r="L7795" s="285"/>
      <c r="N7795" s="173"/>
      <c r="O7795" s="174"/>
      <c r="P7795" s="171"/>
      <c r="Q7795" s="170"/>
      <c r="R7795" s="171"/>
    </row>
    <row r="7796" spans="3:18" x14ac:dyDescent="0.2">
      <c r="C7796"/>
      <c r="G7796" s="2"/>
      <c r="H7796" s="3"/>
      <c r="I7796"/>
      <c r="J7796" s="3"/>
      <c r="K7796" s="2"/>
      <c r="L7796" s="285"/>
      <c r="N7796" s="173"/>
      <c r="O7796" s="174"/>
      <c r="P7796" s="171"/>
      <c r="Q7796" s="170"/>
      <c r="R7796" s="171"/>
    </row>
    <row r="7797" spans="3:18" x14ac:dyDescent="0.2">
      <c r="C7797"/>
      <c r="G7797" s="2"/>
      <c r="H7797" s="3"/>
      <c r="I7797"/>
      <c r="J7797" s="3"/>
      <c r="K7797" s="2"/>
      <c r="L7797" s="285"/>
      <c r="N7797" s="173"/>
      <c r="O7797" s="174"/>
      <c r="P7797" s="171"/>
      <c r="Q7797" s="170"/>
      <c r="R7797" s="171"/>
    </row>
    <row r="7798" spans="3:18" x14ac:dyDescent="0.2">
      <c r="C7798"/>
      <c r="G7798" s="2"/>
      <c r="H7798" s="3"/>
      <c r="I7798"/>
      <c r="J7798" s="3"/>
      <c r="K7798" s="2"/>
      <c r="L7798" s="285"/>
      <c r="N7798" s="173"/>
      <c r="O7798" s="174"/>
      <c r="P7798" s="171"/>
      <c r="Q7798" s="170"/>
      <c r="R7798" s="171"/>
    </row>
    <row r="7799" spans="3:18" x14ac:dyDescent="0.2">
      <c r="C7799"/>
      <c r="G7799" s="2"/>
      <c r="H7799" s="3"/>
      <c r="I7799"/>
      <c r="J7799" s="3"/>
      <c r="K7799" s="2"/>
      <c r="L7799" s="285"/>
      <c r="N7799" s="173"/>
      <c r="O7799" s="174"/>
      <c r="P7799" s="171"/>
      <c r="Q7799" s="170"/>
      <c r="R7799" s="171"/>
    </row>
    <row r="7800" spans="3:18" x14ac:dyDescent="0.2">
      <c r="C7800"/>
      <c r="G7800" s="2"/>
      <c r="H7800" s="3"/>
      <c r="I7800"/>
      <c r="J7800" s="3"/>
      <c r="K7800" s="2"/>
      <c r="L7800" s="285"/>
      <c r="N7800" s="173"/>
      <c r="O7800" s="174"/>
      <c r="P7800" s="171"/>
      <c r="Q7800" s="170"/>
      <c r="R7800" s="171"/>
    </row>
    <row r="7801" spans="3:18" x14ac:dyDescent="0.2">
      <c r="C7801"/>
      <c r="G7801" s="2"/>
      <c r="H7801" s="3"/>
      <c r="I7801"/>
      <c r="J7801" s="3"/>
      <c r="K7801" s="2"/>
      <c r="L7801" s="285"/>
      <c r="N7801" s="173"/>
      <c r="O7801" s="174"/>
      <c r="P7801" s="171"/>
      <c r="Q7801" s="170"/>
      <c r="R7801" s="171"/>
    </row>
    <row r="7802" spans="3:18" x14ac:dyDescent="0.2">
      <c r="C7802"/>
      <c r="G7802" s="2"/>
      <c r="H7802" s="3"/>
      <c r="I7802"/>
      <c r="J7802" s="3"/>
      <c r="K7802" s="2"/>
      <c r="L7802" s="285"/>
      <c r="N7802" s="173"/>
      <c r="O7802" s="174"/>
      <c r="P7802" s="171"/>
      <c r="Q7802" s="170"/>
      <c r="R7802" s="171"/>
    </row>
    <row r="7803" spans="3:18" x14ac:dyDescent="0.2">
      <c r="C7803"/>
      <c r="G7803" s="2"/>
      <c r="H7803" s="3"/>
      <c r="I7803"/>
      <c r="J7803" s="3"/>
      <c r="K7803" s="2"/>
      <c r="L7803" s="285"/>
      <c r="N7803" s="173"/>
      <c r="O7803" s="174"/>
      <c r="P7803" s="171"/>
      <c r="Q7803" s="170"/>
      <c r="R7803" s="171"/>
    </row>
    <row r="7804" spans="3:18" x14ac:dyDescent="0.2">
      <c r="C7804"/>
      <c r="G7804" s="2"/>
      <c r="H7804" s="3"/>
      <c r="I7804"/>
      <c r="J7804" s="3"/>
      <c r="K7804" s="2"/>
      <c r="L7804" s="285"/>
      <c r="N7804" s="173"/>
      <c r="O7804" s="174"/>
      <c r="P7804" s="171"/>
      <c r="Q7804" s="170"/>
      <c r="R7804" s="171"/>
    </row>
    <row r="7805" spans="3:18" x14ac:dyDescent="0.2">
      <c r="C7805"/>
      <c r="G7805" s="2"/>
      <c r="H7805" s="3"/>
      <c r="I7805"/>
      <c r="J7805" s="3"/>
      <c r="K7805" s="2"/>
      <c r="L7805" s="285"/>
      <c r="N7805" s="173"/>
      <c r="O7805" s="174"/>
      <c r="P7805" s="171"/>
      <c r="Q7805" s="170"/>
      <c r="R7805" s="171"/>
    </row>
    <row r="7806" spans="3:18" x14ac:dyDescent="0.2">
      <c r="C7806"/>
      <c r="G7806" s="2"/>
      <c r="H7806" s="3"/>
      <c r="I7806"/>
      <c r="J7806" s="3"/>
      <c r="K7806" s="2"/>
      <c r="L7806" s="285"/>
      <c r="N7806" s="173"/>
      <c r="O7806" s="174"/>
      <c r="P7806" s="171"/>
      <c r="Q7806" s="170"/>
      <c r="R7806" s="171"/>
    </row>
    <row r="7807" spans="3:18" x14ac:dyDescent="0.2">
      <c r="C7807"/>
      <c r="G7807" s="2"/>
      <c r="H7807" s="3"/>
      <c r="I7807"/>
      <c r="J7807" s="3"/>
      <c r="K7807" s="2"/>
      <c r="L7807" s="285"/>
      <c r="N7807" s="173"/>
      <c r="O7807" s="174"/>
      <c r="P7807" s="171"/>
      <c r="Q7807" s="170"/>
      <c r="R7807" s="171"/>
    </row>
    <row r="7808" spans="3:18" x14ac:dyDescent="0.2">
      <c r="C7808"/>
      <c r="G7808" s="2"/>
      <c r="H7808" s="3"/>
      <c r="I7808"/>
      <c r="J7808" s="3"/>
      <c r="K7808" s="2"/>
      <c r="L7808" s="285"/>
      <c r="N7808" s="173"/>
      <c r="O7808" s="174"/>
      <c r="P7808" s="171"/>
      <c r="Q7808" s="170"/>
      <c r="R7808" s="171"/>
    </row>
    <row r="7809" spans="3:18" x14ac:dyDescent="0.2">
      <c r="C7809"/>
      <c r="G7809" s="2"/>
      <c r="H7809" s="3"/>
      <c r="I7809"/>
      <c r="J7809" s="3"/>
      <c r="K7809" s="2"/>
      <c r="L7809" s="285"/>
      <c r="N7809" s="173"/>
      <c r="O7809" s="174"/>
      <c r="P7809" s="171"/>
      <c r="Q7809" s="170"/>
      <c r="R7809" s="171"/>
    </row>
    <row r="7810" spans="3:18" x14ac:dyDescent="0.2">
      <c r="C7810"/>
      <c r="G7810" s="2"/>
      <c r="H7810" s="3"/>
      <c r="I7810"/>
      <c r="J7810" s="3"/>
      <c r="K7810" s="2"/>
      <c r="L7810" s="285"/>
      <c r="N7810" s="173"/>
      <c r="O7810" s="174"/>
      <c r="P7810" s="171"/>
      <c r="Q7810" s="170"/>
      <c r="R7810" s="171"/>
    </row>
    <row r="7811" spans="3:18" x14ac:dyDescent="0.2">
      <c r="C7811"/>
      <c r="G7811" s="2"/>
      <c r="H7811" s="3"/>
      <c r="I7811"/>
      <c r="J7811" s="3"/>
      <c r="K7811" s="2"/>
      <c r="L7811" s="285"/>
      <c r="N7811" s="173"/>
      <c r="O7811" s="174"/>
      <c r="P7811" s="171"/>
      <c r="Q7811" s="170"/>
      <c r="R7811" s="171"/>
    </row>
    <row r="7812" spans="3:18" x14ac:dyDescent="0.2">
      <c r="C7812"/>
      <c r="G7812" s="2"/>
      <c r="H7812" s="3"/>
      <c r="I7812"/>
      <c r="J7812" s="3"/>
      <c r="K7812" s="2"/>
      <c r="L7812" s="285"/>
      <c r="N7812" s="173"/>
      <c r="O7812" s="174"/>
      <c r="P7812" s="171"/>
      <c r="Q7812" s="170"/>
      <c r="R7812" s="171"/>
    </row>
    <row r="7813" spans="3:18" x14ac:dyDescent="0.2">
      <c r="C7813"/>
      <c r="G7813" s="2"/>
      <c r="H7813" s="3"/>
      <c r="I7813"/>
      <c r="J7813" s="3"/>
      <c r="K7813" s="2"/>
      <c r="L7813" s="285"/>
      <c r="N7813" s="173"/>
      <c r="O7813" s="174"/>
      <c r="P7813" s="171"/>
      <c r="Q7813" s="170"/>
      <c r="R7813" s="171"/>
    </row>
    <row r="7814" spans="3:18" x14ac:dyDescent="0.2">
      <c r="C7814"/>
      <c r="G7814" s="2"/>
      <c r="H7814" s="3"/>
      <c r="I7814"/>
      <c r="J7814" s="3"/>
      <c r="K7814" s="2"/>
      <c r="L7814" s="285"/>
      <c r="N7814" s="173"/>
      <c r="O7814" s="174"/>
      <c r="P7814" s="171"/>
      <c r="Q7814" s="170"/>
      <c r="R7814" s="171"/>
    </row>
    <row r="7815" spans="3:18" x14ac:dyDescent="0.2">
      <c r="C7815"/>
      <c r="G7815" s="2"/>
      <c r="H7815" s="3"/>
      <c r="I7815"/>
      <c r="J7815" s="3"/>
      <c r="K7815" s="2"/>
      <c r="L7815" s="285"/>
      <c r="N7815" s="173"/>
      <c r="O7815" s="174"/>
      <c r="P7815" s="171"/>
      <c r="Q7815" s="170"/>
      <c r="R7815" s="171"/>
    </row>
    <row r="7816" spans="3:18" x14ac:dyDescent="0.2">
      <c r="C7816"/>
      <c r="G7816" s="2"/>
      <c r="H7816" s="3"/>
      <c r="I7816"/>
      <c r="J7816" s="3"/>
      <c r="K7816" s="2"/>
      <c r="L7816" s="285"/>
      <c r="N7816" s="173"/>
      <c r="O7816" s="174"/>
      <c r="P7816" s="171"/>
      <c r="Q7816" s="170"/>
      <c r="R7816" s="171"/>
    </row>
    <row r="7817" spans="3:18" x14ac:dyDescent="0.2">
      <c r="C7817"/>
      <c r="G7817" s="2"/>
      <c r="H7817" s="3"/>
      <c r="I7817"/>
      <c r="J7817" s="3"/>
      <c r="K7817" s="2"/>
      <c r="L7817" s="285"/>
      <c r="N7817" s="173"/>
      <c r="O7817" s="174"/>
      <c r="P7817" s="171"/>
      <c r="Q7817" s="170"/>
      <c r="R7817" s="171"/>
    </row>
    <row r="7818" spans="3:18" x14ac:dyDescent="0.2">
      <c r="C7818"/>
      <c r="G7818" s="2"/>
      <c r="H7818" s="3"/>
      <c r="I7818"/>
      <c r="J7818" s="3"/>
      <c r="K7818" s="2"/>
      <c r="L7818" s="285"/>
      <c r="N7818" s="173"/>
      <c r="O7818" s="174"/>
      <c r="P7818" s="171"/>
      <c r="Q7818" s="170"/>
      <c r="R7818" s="171"/>
    </row>
    <row r="7819" spans="3:18" x14ac:dyDescent="0.2">
      <c r="C7819"/>
      <c r="G7819" s="2"/>
      <c r="H7819" s="3"/>
      <c r="I7819"/>
      <c r="J7819" s="3"/>
      <c r="K7819" s="2"/>
      <c r="L7819" s="285"/>
      <c r="N7819" s="173"/>
      <c r="O7819" s="174"/>
      <c r="P7819" s="171"/>
      <c r="Q7819" s="170"/>
      <c r="R7819" s="171"/>
    </row>
    <row r="7820" spans="3:18" x14ac:dyDescent="0.2">
      <c r="C7820"/>
      <c r="G7820" s="2"/>
      <c r="H7820" s="3"/>
      <c r="I7820"/>
      <c r="J7820" s="3"/>
      <c r="K7820" s="2"/>
      <c r="L7820" s="285"/>
      <c r="N7820" s="173"/>
      <c r="O7820" s="174"/>
      <c r="P7820" s="171"/>
      <c r="Q7820" s="170"/>
      <c r="R7820" s="171"/>
    </row>
    <row r="7821" spans="3:18" x14ac:dyDescent="0.2">
      <c r="C7821"/>
      <c r="G7821" s="2"/>
      <c r="H7821" s="3"/>
      <c r="I7821"/>
      <c r="J7821" s="3"/>
      <c r="K7821" s="2"/>
      <c r="L7821" s="285"/>
      <c r="N7821" s="173"/>
      <c r="O7821" s="174"/>
      <c r="P7821" s="171"/>
      <c r="Q7821" s="170"/>
      <c r="R7821" s="171"/>
    </row>
    <row r="7822" spans="3:18" x14ac:dyDescent="0.2">
      <c r="C7822"/>
      <c r="G7822" s="2"/>
      <c r="H7822" s="3"/>
      <c r="I7822"/>
      <c r="J7822" s="3"/>
      <c r="K7822" s="2"/>
      <c r="L7822" s="285"/>
      <c r="N7822" s="173"/>
      <c r="O7822" s="174"/>
      <c r="P7822" s="171"/>
      <c r="Q7822" s="170"/>
      <c r="R7822" s="171"/>
    </row>
    <row r="7823" spans="3:18" x14ac:dyDescent="0.2">
      <c r="C7823"/>
      <c r="G7823" s="2"/>
      <c r="H7823" s="3"/>
      <c r="I7823"/>
      <c r="J7823" s="3"/>
      <c r="K7823" s="2"/>
      <c r="L7823" s="285"/>
      <c r="N7823" s="173"/>
      <c r="O7823" s="174"/>
      <c r="P7823" s="171"/>
      <c r="Q7823" s="170"/>
      <c r="R7823" s="171"/>
    </row>
    <row r="7824" spans="3:18" x14ac:dyDescent="0.2">
      <c r="C7824"/>
      <c r="G7824" s="2"/>
      <c r="H7824" s="3"/>
      <c r="I7824"/>
      <c r="J7824" s="3"/>
      <c r="K7824" s="2"/>
      <c r="L7824" s="285"/>
      <c r="N7824" s="173"/>
      <c r="O7824" s="174"/>
      <c r="P7824" s="171"/>
      <c r="Q7824" s="170"/>
      <c r="R7824" s="171"/>
    </row>
    <row r="7825" spans="3:18" x14ac:dyDescent="0.2">
      <c r="C7825"/>
      <c r="G7825" s="2"/>
      <c r="H7825" s="3"/>
      <c r="I7825"/>
      <c r="J7825" s="3"/>
      <c r="K7825" s="2"/>
      <c r="L7825" s="285"/>
      <c r="N7825" s="173"/>
      <c r="O7825" s="174"/>
      <c r="P7825" s="171"/>
      <c r="Q7825" s="170"/>
      <c r="R7825" s="171"/>
    </row>
    <row r="7826" spans="3:18" x14ac:dyDescent="0.2">
      <c r="C7826"/>
      <c r="G7826" s="2"/>
      <c r="H7826" s="3"/>
      <c r="I7826"/>
      <c r="J7826" s="3"/>
      <c r="K7826" s="2"/>
      <c r="L7826" s="285"/>
      <c r="N7826" s="173"/>
      <c r="O7826" s="174"/>
      <c r="P7826" s="171"/>
      <c r="Q7826" s="170"/>
      <c r="R7826" s="171"/>
    </row>
    <row r="7827" spans="3:18" x14ac:dyDescent="0.2">
      <c r="C7827"/>
      <c r="G7827" s="2"/>
      <c r="H7827" s="3"/>
      <c r="I7827"/>
      <c r="J7827" s="3"/>
      <c r="K7827" s="2"/>
      <c r="L7827" s="285"/>
      <c r="N7827" s="173"/>
      <c r="O7827" s="174"/>
      <c r="P7827" s="171"/>
      <c r="Q7827" s="170"/>
      <c r="R7827" s="171"/>
    </row>
    <row r="7828" spans="3:18" x14ac:dyDescent="0.2">
      <c r="C7828"/>
      <c r="G7828" s="2"/>
      <c r="H7828" s="3"/>
      <c r="I7828"/>
      <c r="J7828" s="3"/>
      <c r="K7828" s="2"/>
      <c r="L7828" s="285"/>
      <c r="N7828" s="173"/>
      <c r="O7828" s="174"/>
      <c r="P7828" s="171"/>
      <c r="Q7828" s="170"/>
      <c r="R7828" s="171"/>
    </row>
    <row r="7829" spans="3:18" x14ac:dyDescent="0.2">
      <c r="C7829"/>
      <c r="G7829" s="2"/>
      <c r="H7829" s="3"/>
      <c r="I7829"/>
      <c r="J7829" s="3"/>
      <c r="K7829" s="2"/>
      <c r="L7829" s="285"/>
      <c r="N7829" s="173"/>
      <c r="O7829" s="174"/>
      <c r="P7829" s="171"/>
      <c r="Q7829" s="170"/>
      <c r="R7829" s="171"/>
    </row>
    <row r="7830" spans="3:18" x14ac:dyDescent="0.2">
      <c r="C7830"/>
      <c r="G7830" s="2"/>
      <c r="H7830" s="3"/>
      <c r="I7830"/>
      <c r="J7830" s="3"/>
      <c r="K7830" s="2"/>
      <c r="L7830" s="285"/>
      <c r="N7830" s="173"/>
      <c r="O7830" s="174"/>
      <c r="P7830" s="171"/>
      <c r="Q7830" s="170"/>
      <c r="R7830" s="171"/>
    </row>
    <row r="7831" spans="3:18" x14ac:dyDescent="0.2">
      <c r="C7831"/>
      <c r="G7831" s="2"/>
      <c r="H7831" s="3"/>
      <c r="I7831"/>
      <c r="J7831" s="3"/>
      <c r="K7831" s="2"/>
      <c r="L7831" s="285"/>
      <c r="N7831" s="173"/>
      <c r="O7831" s="174"/>
      <c r="P7831" s="171"/>
      <c r="Q7831" s="170"/>
      <c r="R7831" s="171"/>
    </row>
    <row r="7832" spans="3:18" x14ac:dyDescent="0.2">
      <c r="C7832"/>
      <c r="G7832" s="2"/>
      <c r="H7832" s="3"/>
      <c r="I7832"/>
      <c r="J7832" s="3"/>
      <c r="K7832" s="2"/>
      <c r="L7832" s="285"/>
      <c r="N7832" s="173"/>
      <c r="O7832" s="174"/>
      <c r="P7832" s="171"/>
      <c r="Q7832" s="170"/>
      <c r="R7832" s="171"/>
    </row>
    <row r="7833" spans="3:18" x14ac:dyDescent="0.2">
      <c r="C7833"/>
      <c r="G7833" s="2"/>
      <c r="H7833" s="3"/>
      <c r="I7833"/>
      <c r="J7833" s="3"/>
      <c r="K7833" s="2"/>
      <c r="L7833" s="285"/>
      <c r="N7833" s="173"/>
      <c r="O7833" s="174"/>
      <c r="P7833" s="171"/>
      <c r="Q7833" s="170"/>
      <c r="R7833" s="171"/>
    </row>
    <row r="7834" spans="3:18" x14ac:dyDescent="0.2">
      <c r="C7834"/>
      <c r="G7834" s="2"/>
      <c r="H7834" s="3"/>
      <c r="I7834"/>
      <c r="J7834" s="3"/>
      <c r="K7834" s="2"/>
      <c r="L7834" s="285"/>
      <c r="N7834" s="173"/>
      <c r="O7834" s="174"/>
      <c r="P7834" s="171"/>
      <c r="Q7834" s="170"/>
      <c r="R7834" s="171"/>
    </row>
    <row r="7835" spans="3:18" x14ac:dyDescent="0.2">
      <c r="C7835"/>
      <c r="G7835" s="2"/>
      <c r="H7835" s="3"/>
      <c r="I7835"/>
      <c r="J7835" s="3"/>
      <c r="K7835" s="2"/>
      <c r="L7835" s="285"/>
      <c r="N7835" s="173"/>
      <c r="O7835" s="174"/>
      <c r="P7835" s="171"/>
      <c r="Q7835" s="170"/>
      <c r="R7835" s="171"/>
    </row>
    <row r="7836" spans="3:18" x14ac:dyDescent="0.2">
      <c r="C7836"/>
      <c r="G7836" s="2"/>
      <c r="H7836" s="3"/>
      <c r="I7836"/>
      <c r="J7836" s="3"/>
      <c r="K7836" s="2"/>
      <c r="L7836" s="285"/>
      <c r="N7836" s="173"/>
      <c r="O7836" s="174"/>
      <c r="P7836" s="171"/>
      <c r="Q7836" s="170"/>
      <c r="R7836" s="171"/>
    </row>
    <row r="7837" spans="3:18" x14ac:dyDescent="0.2">
      <c r="C7837"/>
      <c r="G7837" s="2"/>
      <c r="H7837" s="3"/>
      <c r="I7837"/>
      <c r="J7837" s="3"/>
      <c r="K7837" s="2"/>
      <c r="L7837" s="285"/>
      <c r="N7837" s="173"/>
      <c r="O7837" s="174"/>
      <c r="P7837" s="171"/>
      <c r="Q7837" s="170"/>
      <c r="R7837" s="171"/>
    </row>
    <row r="7838" spans="3:18" x14ac:dyDescent="0.2">
      <c r="C7838"/>
      <c r="G7838" s="2"/>
      <c r="H7838" s="3"/>
      <c r="I7838"/>
      <c r="J7838" s="3"/>
      <c r="K7838" s="2"/>
      <c r="L7838" s="285"/>
      <c r="N7838" s="173"/>
      <c r="O7838" s="174"/>
      <c r="P7838" s="171"/>
      <c r="Q7838" s="170"/>
      <c r="R7838" s="171"/>
    </row>
    <row r="7839" spans="3:18" x14ac:dyDescent="0.2">
      <c r="C7839"/>
      <c r="G7839" s="2"/>
      <c r="H7839" s="3"/>
      <c r="I7839"/>
      <c r="J7839" s="3"/>
      <c r="K7839" s="2"/>
      <c r="L7839" s="285"/>
      <c r="N7839" s="173"/>
      <c r="O7839" s="174"/>
      <c r="P7839" s="171"/>
      <c r="Q7839" s="170"/>
      <c r="R7839" s="171"/>
    </row>
    <row r="7840" spans="3:18" x14ac:dyDescent="0.2">
      <c r="C7840"/>
      <c r="G7840" s="2"/>
      <c r="H7840" s="3"/>
      <c r="I7840"/>
      <c r="J7840" s="3"/>
      <c r="K7840" s="2"/>
      <c r="L7840" s="285"/>
      <c r="N7840" s="173"/>
      <c r="O7840" s="174"/>
      <c r="P7840" s="171"/>
      <c r="Q7840" s="170"/>
      <c r="R7840" s="171"/>
    </row>
    <row r="7841" spans="3:18" x14ac:dyDescent="0.2">
      <c r="C7841"/>
      <c r="G7841" s="2"/>
      <c r="H7841" s="3"/>
      <c r="I7841"/>
      <c r="J7841" s="3"/>
      <c r="K7841" s="2"/>
      <c r="L7841" s="285"/>
      <c r="N7841" s="173"/>
      <c r="O7841" s="174"/>
      <c r="P7841" s="171"/>
      <c r="Q7841" s="170"/>
      <c r="R7841" s="171"/>
    </row>
    <row r="7842" spans="3:18" x14ac:dyDescent="0.2">
      <c r="C7842"/>
      <c r="G7842" s="2"/>
      <c r="H7842" s="3"/>
      <c r="I7842"/>
      <c r="J7842" s="3"/>
      <c r="K7842" s="2"/>
      <c r="L7842" s="285"/>
      <c r="N7842" s="173"/>
      <c r="O7842" s="174"/>
      <c r="P7842" s="171"/>
      <c r="Q7842" s="170"/>
      <c r="R7842" s="171"/>
    </row>
    <row r="7843" spans="3:18" x14ac:dyDescent="0.2">
      <c r="C7843"/>
      <c r="G7843" s="2"/>
      <c r="H7843" s="3"/>
      <c r="I7843"/>
      <c r="J7843" s="3"/>
      <c r="K7843" s="2"/>
      <c r="L7843" s="285"/>
      <c r="N7843" s="173"/>
      <c r="O7843" s="174"/>
      <c r="P7843" s="171"/>
      <c r="Q7843" s="170"/>
      <c r="R7843" s="171"/>
    </row>
    <row r="7844" spans="3:18" x14ac:dyDescent="0.2">
      <c r="C7844"/>
      <c r="G7844" s="2"/>
      <c r="H7844" s="3"/>
      <c r="I7844"/>
      <c r="J7844" s="3"/>
      <c r="K7844" s="2"/>
      <c r="L7844" s="285"/>
      <c r="N7844" s="173"/>
      <c r="O7844" s="174"/>
      <c r="P7844" s="171"/>
      <c r="Q7844" s="170"/>
      <c r="R7844" s="171"/>
    </row>
    <row r="7845" spans="3:18" x14ac:dyDescent="0.2">
      <c r="C7845"/>
      <c r="G7845" s="2"/>
      <c r="H7845" s="3"/>
      <c r="I7845"/>
      <c r="J7845" s="3"/>
      <c r="K7845" s="2"/>
      <c r="L7845" s="285"/>
      <c r="N7845" s="173"/>
      <c r="O7845" s="174"/>
      <c r="P7845" s="171"/>
      <c r="Q7845" s="170"/>
      <c r="R7845" s="171"/>
    </row>
    <row r="7846" spans="3:18" x14ac:dyDescent="0.2">
      <c r="C7846"/>
      <c r="G7846" s="2"/>
      <c r="H7846" s="3"/>
      <c r="I7846"/>
      <c r="J7846" s="3"/>
      <c r="K7846" s="2"/>
      <c r="L7846" s="285"/>
      <c r="N7846" s="173"/>
      <c r="O7846" s="174"/>
      <c r="P7846" s="171"/>
      <c r="Q7846" s="170"/>
      <c r="R7846" s="171"/>
    </row>
    <row r="7847" spans="3:18" x14ac:dyDescent="0.2">
      <c r="C7847"/>
      <c r="G7847" s="2"/>
      <c r="H7847" s="3"/>
      <c r="I7847"/>
      <c r="J7847" s="3"/>
      <c r="K7847" s="2"/>
      <c r="L7847" s="285"/>
      <c r="N7847" s="173"/>
      <c r="O7847" s="174"/>
      <c r="P7847" s="171"/>
      <c r="Q7847" s="170"/>
      <c r="R7847" s="171"/>
    </row>
    <row r="7848" spans="3:18" x14ac:dyDescent="0.2">
      <c r="C7848"/>
      <c r="G7848" s="2"/>
      <c r="H7848" s="3"/>
      <c r="I7848"/>
      <c r="J7848" s="3"/>
      <c r="K7848" s="2"/>
      <c r="L7848" s="285"/>
      <c r="N7848" s="173"/>
      <c r="O7848" s="174"/>
      <c r="P7848" s="171"/>
      <c r="Q7848" s="170"/>
      <c r="R7848" s="171"/>
    </row>
    <row r="7849" spans="3:18" x14ac:dyDescent="0.2">
      <c r="C7849"/>
      <c r="G7849" s="2"/>
      <c r="H7849" s="3"/>
      <c r="I7849"/>
      <c r="J7849" s="3"/>
      <c r="K7849" s="2"/>
      <c r="L7849" s="285"/>
      <c r="N7849" s="173"/>
      <c r="O7849" s="174"/>
      <c r="P7849" s="171"/>
      <c r="Q7849" s="170"/>
      <c r="R7849" s="171"/>
    </row>
    <row r="7850" spans="3:18" x14ac:dyDescent="0.2">
      <c r="C7850"/>
      <c r="G7850" s="2"/>
      <c r="H7850" s="3"/>
      <c r="I7850"/>
      <c r="J7850" s="3"/>
      <c r="K7850" s="2"/>
      <c r="L7850" s="285"/>
      <c r="N7850" s="173"/>
      <c r="O7850" s="174"/>
      <c r="P7850" s="171"/>
      <c r="Q7850" s="170"/>
      <c r="R7850" s="171"/>
    </row>
    <row r="7851" spans="3:18" x14ac:dyDescent="0.2">
      <c r="C7851"/>
      <c r="G7851" s="2"/>
      <c r="H7851" s="3"/>
      <c r="I7851"/>
      <c r="J7851" s="3"/>
      <c r="K7851" s="2"/>
      <c r="L7851" s="285"/>
      <c r="N7851" s="173"/>
      <c r="O7851" s="174"/>
      <c r="P7851" s="171"/>
      <c r="Q7851" s="170"/>
      <c r="R7851" s="171"/>
    </row>
    <row r="7852" spans="3:18" x14ac:dyDescent="0.2">
      <c r="C7852"/>
      <c r="G7852" s="2"/>
      <c r="H7852" s="3"/>
      <c r="I7852"/>
      <c r="J7852" s="3"/>
      <c r="K7852" s="2"/>
      <c r="L7852" s="285"/>
      <c r="N7852" s="173"/>
      <c r="O7852" s="174"/>
      <c r="P7852" s="171"/>
      <c r="Q7852" s="170"/>
      <c r="R7852" s="171"/>
    </row>
    <row r="7853" spans="3:18" x14ac:dyDescent="0.2">
      <c r="C7853"/>
      <c r="G7853" s="2"/>
      <c r="H7853" s="3"/>
      <c r="I7853"/>
      <c r="J7853" s="3"/>
      <c r="K7853" s="2"/>
      <c r="L7853" s="285"/>
      <c r="N7853" s="173"/>
      <c r="O7853" s="174"/>
      <c r="P7853" s="171"/>
      <c r="Q7853" s="170"/>
      <c r="R7853" s="171"/>
    </row>
    <row r="7854" spans="3:18" x14ac:dyDescent="0.2">
      <c r="C7854"/>
      <c r="G7854" s="2"/>
      <c r="H7854" s="3"/>
      <c r="I7854"/>
      <c r="J7854" s="3"/>
      <c r="K7854" s="2"/>
      <c r="L7854" s="285"/>
      <c r="N7854" s="173"/>
      <c r="O7854" s="174"/>
      <c r="P7854" s="171"/>
      <c r="Q7854" s="170"/>
      <c r="R7854" s="171"/>
    </row>
    <row r="7855" spans="3:18" x14ac:dyDescent="0.2">
      <c r="C7855"/>
      <c r="G7855" s="2"/>
      <c r="H7855" s="3"/>
      <c r="I7855"/>
      <c r="J7855" s="3"/>
      <c r="K7855" s="2"/>
      <c r="L7855" s="285"/>
      <c r="N7855" s="173"/>
      <c r="O7855" s="174"/>
      <c r="P7855" s="171"/>
      <c r="Q7855" s="170"/>
      <c r="R7855" s="171"/>
    </row>
    <row r="7856" spans="3:18" x14ac:dyDescent="0.2">
      <c r="C7856"/>
      <c r="G7856" s="2"/>
      <c r="H7856" s="3"/>
      <c r="I7856"/>
      <c r="J7856" s="3"/>
      <c r="K7856" s="2"/>
      <c r="L7856" s="285"/>
      <c r="N7856" s="173"/>
      <c r="O7856" s="174"/>
      <c r="P7856" s="171"/>
      <c r="Q7856" s="170"/>
      <c r="R7856" s="171"/>
    </row>
    <row r="7857" spans="3:18" x14ac:dyDescent="0.2">
      <c r="C7857"/>
      <c r="G7857" s="2"/>
      <c r="H7857" s="3"/>
      <c r="I7857"/>
      <c r="J7857" s="3"/>
      <c r="K7857" s="2"/>
      <c r="L7857" s="285"/>
      <c r="N7857" s="173"/>
      <c r="O7857" s="174"/>
      <c r="P7857" s="171"/>
      <c r="Q7857" s="170"/>
      <c r="R7857" s="171"/>
    </row>
    <row r="7858" spans="3:18" x14ac:dyDescent="0.2">
      <c r="C7858"/>
      <c r="G7858" s="2"/>
      <c r="H7858" s="3"/>
      <c r="I7858"/>
      <c r="J7858" s="3"/>
      <c r="K7858" s="2"/>
      <c r="L7858" s="285"/>
      <c r="N7858" s="173"/>
      <c r="O7858" s="174"/>
      <c r="P7858" s="171"/>
      <c r="Q7858" s="170"/>
      <c r="R7858" s="171"/>
    </row>
    <row r="7859" spans="3:18" x14ac:dyDescent="0.2">
      <c r="C7859"/>
      <c r="G7859" s="2"/>
      <c r="H7859" s="3"/>
      <c r="I7859"/>
      <c r="J7859" s="3"/>
      <c r="K7859" s="2"/>
      <c r="L7859" s="285"/>
      <c r="N7859" s="173"/>
      <c r="O7859" s="174"/>
      <c r="P7859" s="171"/>
      <c r="Q7859" s="170"/>
      <c r="R7859" s="171"/>
    </row>
    <row r="7860" spans="3:18" x14ac:dyDescent="0.2">
      <c r="C7860"/>
      <c r="G7860" s="2"/>
      <c r="H7860" s="3"/>
      <c r="I7860"/>
      <c r="J7860" s="3"/>
      <c r="K7860" s="2"/>
      <c r="L7860" s="285"/>
      <c r="N7860" s="173"/>
      <c r="O7860" s="174"/>
      <c r="P7860" s="171"/>
      <c r="Q7860" s="170"/>
      <c r="R7860" s="171"/>
    </row>
    <row r="7861" spans="3:18" x14ac:dyDescent="0.2">
      <c r="C7861"/>
      <c r="G7861" s="2"/>
      <c r="H7861" s="3"/>
      <c r="I7861"/>
      <c r="J7861" s="3"/>
      <c r="K7861" s="2"/>
      <c r="L7861" s="285"/>
      <c r="N7861" s="173"/>
      <c r="O7861" s="174"/>
      <c r="P7861" s="171"/>
      <c r="Q7861" s="170"/>
      <c r="R7861" s="171"/>
    </row>
    <row r="7862" spans="3:18" x14ac:dyDescent="0.2">
      <c r="C7862"/>
      <c r="G7862" s="2"/>
      <c r="H7862" s="3"/>
      <c r="I7862"/>
      <c r="J7862" s="3"/>
      <c r="K7862" s="2"/>
      <c r="L7862" s="285"/>
      <c r="N7862" s="173"/>
      <c r="O7862" s="174"/>
      <c r="P7862" s="171"/>
      <c r="Q7862" s="170"/>
      <c r="R7862" s="171"/>
    </row>
    <row r="7863" spans="3:18" x14ac:dyDescent="0.2">
      <c r="C7863"/>
      <c r="G7863" s="2"/>
      <c r="H7863" s="3"/>
      <c r="I7863"/>
      <c r="J7863" s="3"/>
      <c r="K7863" s="2"/>
      <c r="L7863" s="285"/>
      <c r="N7863" s="173"/>
      <c r="O7863" s="174"/>
      <c r="P7863" s="171"/>
      <c r="Q7863" s="170"/>
      <c r="R7863" s="171"/>
    </row>
    <row r="7864" spans="3:18" x14ac:dyDescent="0.2">
      <c r="C7864"/>
      <c r="G7864" s="2"/>
      <c r="H7864" s="3"/>
      <c r="I7864"/>
      <c r="J7864" s="3"/>
      <c r="K7864" s="2"/>
      <c r="L7864" s="285"/>
      <c r="N7864" s="173"/>
      <c r="O7864" s="174"/>
      <c r="P7864" s="171"/>
      <c r="Q7864" s="170"/>
      <c r="R7864" s="171"/>
    </row>
    <row r="7865" spans="3:18" x14ac:dyDescent="0.2">
      <c r="C7865"/>
      <c r="G7865" s="2"/>
      <c r="H7865" s="3"/>
      <c r="I7865"/>
      <c r="J7865" s="3"/>
      <c r="K7865" s="2"/>
      <c r="L7865" s="285"/>
      <c r="N7865" s="173"/>
      <c r="O7865" s="174"/>
      <c r="P7865" s="171"/>
      <c r="Q7865" s="170"/>
      <c r="R7865" s="171"/>
    </row>
    <row r="7866" spans="3:18" x14ac:dyDescent="0.2">
      <c r="C7866"/>
      <c r="G7866" s="2"/>
      <c r="H7866" s="3"/>
      <c r="I7866"/>
      <c r="J7866" s="3"/>
      <c r="K7866" s="2"/>
      <c r="L7866" s="285"/>
      <c r="N7866" s="173"/>
      <c r="O7866" s="174"/>
      <c r="P7866" s="171"/>
      <c r="Q7866" s="170"/>
      <c r="R7866" s="171"/>
    </row>
    <row r="7867" spans="3:18" x14ac:dyDescent="0.2">
      <c r="C7867"/>
      <c r="G7867" s="2"/>
      <c r="H7867" s="3"/>
      <c r="I7867"/>
      <c r="J7867" s="3"/>
      <c r="K7867" s="2"/>
      <c r="L7867" s="285"/>
      <c r="N7867" s="173"/>
      <c r="O7867" s="174"/>
      <c r="P7867" s="171"/>
      <c r="Q7867" s="170"/>
      <c r="R7867" s="171"/>
    </row>
    <row r="7868" spans="3:18" x14ac:dyDescent="0.2">
      <c r="C7868"/>
      <c r="G7868" s="2"/>
      <c r="H7868" s="3"/>
      <c r="I7868"/>
      <c r="J7868" s="3"/>
      <c r="K7868" s="2"/>
      <c r="L7868" s="285"/>
      <c r="N7868" s="173"/>
      <c r="O7868" s="174"/>
      <c r="P7868" s="171"/>
      <c r="Q7868" s="170"/>
      <c r="R7868" s="171"/>
    </row>
    <row r="7869" spans="3:18" x14ac:dyDescent="0.2">
      <c r="C7869"/>
      <c r="G7869" s="2"/>
      <c r="H7869" s="3"/>
      <c r="I7869"/>
      <c r="J7869" s="3"/>
      <c r="K7869" s="2"/>
      <c r="L7869" s="285"/>
      <c r="N7869" s="173"/>
      <c r="O7869" s="174"/>
      <c r="P7869" s="171"/>
      <c r="Q7869" s="170"/>
      <c r="R7869" s="171"/>
    </row>
    <row r="7870" spans="3:18" x14ac:dyDescent="0.2">
      <c r="C7870"/>
      <c r="G7870" s="2"/>
      <c r="H7870" s="3"/>
      <c r="I7870"/>
      <c r="J7870" s="3"/>
      <c r="K7870" s="2"/>
      <c r="L7870" s="285"/>
      <c r="N7870" s="173"/>
      <c r="O7870" s="174"/>
      <c r="P7870" s="171"/>
      <c r="Q7870" s="170"/>
      <c r="R7870" s="171"/>
    </row>
    <row r="7871" spans="3:18" x14ac:dyDescent="0.2">
      <c r="C7871"/>
      <c r="G7871" s="2"/>
      <c r="H7871" s="3"/>
      <c r="I7871"/>
      <c r="J7871" s="3"/>
      <c r="K7871" s="2"/>
      <c r="L7871" s="285"/>
      <c r="N7871" s="173"/>
      <c r="O7871" s="174"/>
      <c r="P7871" s="171"/>
      <c r="Q7871" s="170"/>
      <c r="R7871" s="171"/>
    </row>
    <row r="7872" spans="3:18" x14ac:dyDescent="0.2">
      <c r="C7872"/>
      <c r="G7872" s="2"/>
      <c r="H7872" s="3"/>
      <c r="I7872"/>
      <c r="J7872" s="3"/>
      <c r="K7872" s="2"/>
      <c r="L7872" s="285"/>
      <c r="N7872" s="173"/>
      <c r="O7872" s="174"/>
      <c r="P7872" s="171"/>
      <c r="Q7872" s="170"/>
      <c r="R7872" s="171"/>
    </row>
    <row r="7873" spans="3:18" x14ac:dyDescent="0.2">
      <c r="C7873"/>
      <c r="G7873" s="2"/>
      <c r="H7873" s="3"/>
      <c r="I7873"/>
      <c r="J7873" s="3"/>
      <c r="K7873" s="2"/>
      <c r="L7873" s="285"/>
      <c r="N7873" s="173"/>
      <c r="O7873" s="174"/>
      <c r="P7873" s="171"/>
      <c r="Q7873" s="170"/>
      <c r="R7873" s="171"/>
    </row>
    <row r="7874" spans="3:18" x14ac:dyDescent="0.2">
      <c r="C7874"/>
      <c r="G7874" s="2"/>
      <c r="H7874" s="3"/>
      <c r="I7874"/>
      <c r="J7874" s="3"/>
      <c r="K7874" s="2"/>
      <c r="L7874" s="285"/>
      <c r="N7874" s="173"/>
      <c r="O7874" s="174"/>
      <c r="P7874" s="171"/>
      <c r="Q7874" s="170"/>
      <c r="R7874" s="171"/>
    </row>
    <row r="7875" spans="3:18" x14ac:dyDescent="0.2">
      <c r="C7875"/>
      <c r="G7875" s="2"/>
      <c r="H7875" s="3"/>
      <c r="I7875"/>
      <c r="J7875" s="3"/>
      <c r="K7875" s="2"/>
      <c r="L7875" s="285"/>
      <c r="N7875" s="173"/>
      <c r="O7875" s="174"/>
      <c r="P7875" s="171"/>
      <c r="Q7875" s="170"/>
      <c r="R7875" s="171"/>
    </row>
    <row r="7876" spans="3:18" x14ac:dyDescent="0.2">
      <c r="C7876"/>
      <c r="G7876" s="2"/>
      <c r="H7876" s="3"/>
      <c r="I7876"/>
      <c r="J7876" s="3"/>
      <c r="K7876" s="2"/>
      <c r="L7876" s="285"/>
      <c r="N7876" s="173"/>
      <c r="O7876" s="174"/>
      <c r="P7876" s="171"/>
      <c r="Q7876" s="170"/>
      <c r="R7876" s="171"/>
    </row>
    <row r="7877" spans="3:18" x14ac:dyDescent="0.2">
      <c r="C7877"/>
      <c r="G7877" s="2"/>
      <c r="H7877" s="3"/>
      <c r="I7877"/>
      <c r="J7877" s="3"/>
      <c r="K7877" s="2"/>
      <c r="L7877" s="285"/>
      <c r="N7877" s="173"/>
      <c r="O7877" s="174"/>
      <c r="P7877" s="171"/>
      <c r="Q7877" s="170"/>
      <c r="R7877" s="171"/>
    </row>
    <row r="7878" spans="3:18" x14ac:dyDescent="0.2">
      <c r="C7878"/>
      <c r="G7878" s="2"/>
      <c r="H7878" s="3"/>
      <c r="I7878"/>
      <c r="J7878" s="3"/>
      <c r="K7878" s="2"/>
      <c r="L7878" s="285"/>
      <c r="N7878" s="173"/>
      <c r="O7878" s="174"/>
      <c r="P7878" s="171"/>
      <c r="Q7878" s="170"/>
      <c r="R7878" s="171"/>
    </row>
    <row r="7879" spans="3:18" x14ac:dyDescent="0.2">
      <c r="C7879"/>
      <c r="G7879" s="2"/>
      <c r="H7879" s="3"/>
      <c r="I7879"/>
      <c r="J7879" s="3"/>
      <c r="K7879" s="2"/>
      <c r="L7879" s="285"/>
      <c r="N7879" s="173"/>
      <c r="O7879" s="174"/>
      <c r="P7879" s="171"/>
      <c r="Q7879" s="170"/>
      <c r="R7879" s="171"/>
    </row>
    <row r="7880" spans="3:18" x14ac:dyDescent="0.2">
      <c r="C7880"/>
      <c r="G7880" s="2"/>
      <c r="H7880" s="3"/>
      <c r="I7880"/>
      <c r="J7880" s="3"/>
      <c r="K7880" s="2"/>
      <c r="L7880" s="285"/>
      <c r="N7880" s="173"/>
      <c r="O7880" s="174"/>
      <c r="P7880" s="171"/>
      <c r="Q7880" s="170"/>
      <c r="R7880" s="171"/>
    </row>
    <row r="7881" spans="3:18" x14ac:dyDescent="0.2">
      <c r="C7881"/>
      <c r="G7881" s="2"/>
      <c r="H7881" s="3"/>
      <c r="I7881"/>
      <c r="J7881" s="3"/>
      <c r="K7881" s="2"/>
      <c r="L7881" s="285"/>
      <c r="N7881" s="173"/>
      <c r="O7881" s="174"/>
      <c r="P7881" s="171"/>
      <c r="Q7881" s="170"/>
      <c r="R7881" s="171"/>
    </row>
    <row r="7882" spans="3:18" x14ac:dyDescent="0.2">
      <c r="C7882"/>
      <c r="G7882" s="2"/>
      <c r="H7882" s="3"/>
      <c r="I7882"/>
      <c r="J7882" s="3"/>
      <c r="K7882" s="2"/>
      <c r="L7882" s="285"/>
      <c r="N7882" s="173"/>
      <c r="O7882" s="174"/>
      <c r="P7882" s="171"/>
      <c r="Q7882" s="170"/>
      <c r="R7882" s="171"/>
    </row>
    <row r="7883" spans="3:18" x14ac:dyDescent="0.2">
      <c r="C7883"/>
      <c r="G7883" s="2"/>
      <c r="H7883" s="3"/>
      <c r="I7883"/>
      <c r="J7883" s="3"/>
      <c r="K7883" s="2"/>
      <c r="L7883" s="285"/>
      <c r="N7883" s="173"/>
      <c r="O7883" s="174"/>
      <c r="P7883" s="171"/>
      <c r="Q7883" s="170"/>
      <c r="R7883" s="171"/>
    </row>
    <row r="7884" spans="3:18" x14ac:dyDescent="0.2">
      <c r="C7884"/>
      <c r="G7884" s="2"/>
      <c r="H7884" s="3"/>
      <c r="I7884"/>
      <c r="J7884" s="3"/>
      <c r="K7884" s="2"/>
      <c r="L7884" s="285"/>
      <c r="N7884" s="173"/>
      <c r="O7884" s="174"/>
      <c r="P7884" s="171"/>
      <c r="Q7884" s="170"/>
      <c r="R7884" s="171"/>
    </row>
    <row r="7885" spans="3:18" x14ac:dyDescent="0.2">
      <c r="C7885"/>
      <c r="G7885" s="2"/>
      <c r="H7885" s="3"/>
      <c r="I7885"/>
      <c r="J7885" s="3"/>
      <c r="K7885" s="2"/>
      <c r="L7885" s="285"/>
      <c r="N7885" s="173"/>
      <c r="O7885" s="174"/>
      <c r="P7885" s="171"/>
      <c r="Q7885" s="170"/>
      <c r="R7885" s="171"/>
    </row>
    <row r="7886" spans="3:18" x14ac:dyDescent="0.2">
      <c r="C7886"/>
      <c r="G7886" s="2"/>
      <c r="H7886" s="3"/>
      <c r="I7886"/>
      <c r="J7886" s="3"/>
      <c r="K7886" s="2"/>
      <c r="L7886" s="285"/>
      <c r="N7886" s="173"/>
      <c r="O7886" s="174"/>
      <c r="P7886" s="171"/>
      <c r="Q7886" s="170"/>
      <c r="R7886" s="171"/>
    </row>
    <row r="7887" spans="3:18" x14ac:dyDescent="0.2">
      <c r="C7887"/>
      <c r="G7887" s="2"/>
      <c r="H7887" s="3"/>
      <c r="I7887"/>
      <c r="J7887" s="3"/>
      <c r="K7887" s="2"/>
      <c r="L7887" s="285"/>
      <c r="N7887" s="173"/>
      <c r="O7887" s="174"/>
      <c r="P7887" s="171"/>
      <c r="Q7887" s="170"/>
      <c r="R7887" s="171"/>
    </row>
    <row r="7888" spans="3:18" x14ac:dyDescent="0.2">
      <c r="C7888"/>
      <c r="G7888" s="2"/>
      <c r="H7888" s="3"/>
      <c r="I7888"/>
      <c r="J7888" s="3"/>
      <c r="K7888" s="2"/>
      <c r="L7888" s="285"/>
      <c r="N7888" s="173"/>
      <c r="O7888" s="174"/>
      <c r="P7888" s="171"/>
      <c r="Q7888" s="170"/>
      <c r="R7888" s="171"/>
    </row>
    <row r="7889" spans="3:18" x14ac:dyDescent="0.2">
      <c r="C7889"/>
      <c r="G7889" s="2"/>
      <c r="H7889" s="3"/>
      <c r="I7889"/>
      <c r="J7889" s="3"/>
      <c r="K7889" s="2"/>
      <c r="L7889" s="285"/>
      <c r="N7889" s="173"/>
      <c r="O7889" s="174"/>
      <c r="P7889" s="171"/>
      <c r="Q7889" s="170"/>
      <c r="R7889" s="171"/>
    </row>
    <row r="7890" spans="3:18" x14ac:dyDescent="0.2">
      <c r="C7890"/>
      <c r="G7890" s="2"/>
      <c r="H7890" s="3"/>
      <c r="I7890"/>
      <c r="J7890" s="3"/>
      <c r="K7890" s="2"/>
      <c r="L7890" s="285"/>
      <c r="N7890" s="173"/>
      <c r="O7890" s="174"/>
      <c r="P7890" s="171"/>
      <c r="Q7890" s="170"/>
      <c r="R7890" s="171"/>
    </row>
    <row r="7891" spans="3:18" x14ac:dyDescent="0.2">
      <c r="C7891"/>
      <c r="G7891" s="2"/>
      <c r="H7891" s="3"/>
      <c r="I7891"/>
      <c r="J7891" s="3"/>
      <c r="K7891" s="2"/>
      <c r="L7891" s="285"/>
      <c r="N7891" s="173"/>
      <c r="O7891" s="174"/>
      <c r="P7891" s="171"/>
      <c r="Q7891" s="170"/>
      <c r="R7891" s="171"/>
    </row>
    <row r="7892" spans="3:18" x14ac:dyDescent="0.2">
      <c r="C7892"/>
      <c r="G7892" s="2"/>
      <c r="H7892" s="3"/>
      <c r="I7892"/>
      <c r="J7892" s="3"/>
      <c r="K7892" s="2"/>
      <c r="L7892" s="285"/>
      <c r="N7892" s="173"/>
      <c r="O7892" s="174"/>
      <c r="P7892" s="171"/>
      <c r="Q7892" s="170"/>
      <c r="R7892" s="171"/>
    </row>
    <row r="7893" spans="3:18" x14ac:dyDescent="0.2">
      <c r="C7893"/>
      <c r="G7893" s="2"/>
      <c r="H7893" s="3"/>
      <c r="I7893"/>
      <c r="J7893" s="3"/>
      <c r="K7893" s="2"/>
      <c r="L7893" s="285"/>
      <c r="N7893" s="173"/>
      <c r="O7893" s="174"/>
      <c r="P7893" s="171"/>
      <c r="Q7893" s="170"/>
      <c r="R7893" s="171"/>
    </row>
    <row r="7894" spans="3:18" x14ac:dyDescent="0.2">
      <c r="C7894"/>
      <c r="G7894" s="2"/>
      <c r="H7894" s="3"/>
      <c r="I7894"/>
      <c r="J7894" s="3"/>
      <c r="K7894" s="2"/>
      <c r="L7894" s="285"/>
      <c r="N7894" s="173"/>
      <c r="O7894" s="174"/>
      <c r="P7894" s="171"/>
      <c r="Q7894" s="170"/>
      <c r="R7894" s="171"/>
    </row>
    <row r="7895" spans="3:18" x14ac:dyDescent="0.2">
      <c r="C7895"/>
      <c r="G7895" s="2"/>
      <c r="H7895" s="3"/>
      <c r="I7895"/>
      <c r="J7895" s="3"/>
      <c r="K7895" s="2"/>
      <c r="L7895" s="285"/>
      <c r="N7895" s="173"/>
      <c r="O7895" s="174"/>
      <c r="P7895" s="171"/>
      <c r="Q7895" s="170"/>
      <c r="R7895" s="171"/>
    </row>
    <row r="7896" spans="3:18" x14ac:dyDescent="0.2">
      <c r="C7896"/>
      <c r="G7896" s="2"/>
      <c r="H7896" s="3"/>
      <c r="I7896"/>
      <c r="J7896" s="3"/>
      <c r="K7896" s="2"/>
      <c r="L7896" s="285"/>
      <c r="N7896" s="173"/>
      <c r="O7896" s="174"/>
      <c r="P7896" s="171"/>
      <c r="Q7896" s="170"/>
      <c r="R7896" s="171"/>
    </row>
    <row r="7897" spans="3:18" x14ac:dyDescent="0.2">
      <c r="C7897"/>
      <c r="G7897" s="2"/>
      <c r="H7897" s="3"/>
      <c r="I7897"/>
      <c r="J7897" s="3"/>
      <c r="K7897" s="2"/>
      <c r="L7897" s="285"/>
      <c r="N7897" s="173"/>
      <c r="O7897" s="174"/>
      <c r="P7897" s="171"/>
      <c r="Q7897" s="170"/>
      <c r="R7897" s="171"/>
    </row>
    <row r="7898" spans="3:18" x14ac:dyDescent="0.2">
      <c r="C7898"/>
      <c r="G7898" s="2"/>
      <c r="H7898" s="3"/>
      <c r="I7898"/>
      <c r="J7898" s="3"/>
      <c r="K7898" s="2"/>
      <c r="L7898" s="285"/>
      <c r="N7898" s="173"/>
      <c r="O7898" s="174"/>
      <c r="P7898" s="171"/>
      <c r="Q7898" s="170"/>
      <c r="R7898" s="171"/>
    </row>
    <row r="7899" spans="3:18" x14ac:dyDescent="0.2">
      <c r="C7899"/>
      <c r="G7899" s="2"/>
      <c r="H7899" s="3"/>
      <c r="I7899"/>
      <c r="J7899" s="3"/>
      <c r="K7899" s="2"/>
      <c r="L7899" s="285"/>
      <c r="N7899" s="173"/>
      <c r="O7899" s="174"/>
      <c r="P7899" s="171"/>
      <c r="Q7899" s="170"/>
      <c r="R7899" s="171"/>
    </row>
    <row r="7900" spans="3:18" x14ac:dyDescent="0.2">
      <c r="C7900"/>
      <c r="G7900" s="2"/>
      <c r="H7900" s="3"/>
      <c r="I7900"/>
      <c r="J7900" s="3"/>
      <c r="K7900" s="2"/>
      <c r="L7900" s="285"/>
      <c r="N7900" s="173"/>
      <c r="O7900" s="174"/>
      <c r="P7900" s="171"/>
      <c r="Q7900" s="170"/>
      <c r="R7900" s="171"/>
    </row>
    <row r="7901" spans="3:18" x14ac:dyDescent="0.2">
      <c r="C7901"/>
      <c r="G7901" s="2"/>
      <c r="H7901" s="3"/>
      <c r="I7901"/>
      <c r="J7901" s="3"/>
      <c r="K7901" s="2"/>
      <c r="L7901" s="285"/>
      <c r="N7901" s="173"/>
      <c r="O7901" s="174"/>
      <c r="P7901" s="171"/>
      <c r="Q7901" s="170"/>
      <c r="R7901" s="171"/>
    </row>
    <row r="7902" spans="3:18" x14ac:dyDescent="0.2">
      <c r="C7902"/>
      <c r="G7902" s="2"/>
      <c r="H7902" s="3"/>
      <c r="I7902"/>
      <c r="J7902" s="3"/>
      <c r="K7902" s="2"/>
      <c r="L7902" s="285"/>
      <c r="N7902" s="173"/>
      <c r="O7902" s="174"/>
      <c r="P7902" s="171"/>
      <c r="Q7902" s="170"/>
      <c r="R7902" s="171"/>
    </row>
    <row r="7903" spans="3:18" x14ac:dyDescent="0.2">
      <c r="C7903"/>
      <c r="G7903" s="2"/>
      <c r="H7903" s="3"/>
      <c r="I7903"/>
      <c r="J7903" s="3"/>
      <c r="K7903" s="2"/>
      <c r="L7903" s="285"/>
      <c r="N7903" s="173"/>
      <c r="O7903" s="174"/>
      <c r="P7903" s="171"/>
      <c r="Q7903" s="170"/>
      <c r="R7903" s="171"/>
    </row>
    <row r="7904" spans="3:18" x14ac:dyDescent="0.2">
      <c r="C7904"/>
      <c r="G7904" s="2"/>
      <c r="H7904" s="3"/>
      <c r="I7904"/>
      <c r="J7904" s="3"/>
      <c r="K7904" s="2"/>
      <c r="L7904" s="285"/>
      <c r="N7904" s="173"/>
      <c r="O7904" s="174"/>
      <c r="P7904" s="171"/>
      <c r="Q7904" s="170"/>
      <c r="R7904" s="171"/>
    </row>
    <row r="7905" spans="3:18" x14ac:dyDescent="0.2">
      <c r="C7905"/>
      <c r="G7905" s="2"/>
      <c r="H7905" s="3"/>
      <c r="I7905"/>
      <c r="J7905" s="3"/>
      <c r="K7905" s="2"/>
      <c r="L7905" s="285"/>
      <c r="N7905" s="173"/>
      <c r="O7905" s="174"/>
      <c r="P7905" s="171"/>
      <c r="Q7905" s="170"/>
      <c r="R7905" s="171"/>
    </row>
    <row r="7906" spans="3:18" x14ac:dyDescent="0.2">
      <c r="C7906"/>
      <c r="G7906" s="2"/>
      <c r="H7906" s="3"/>
      <c r="I7906"/>
      <c r="J7906" s="3"/>
      <c r="K7906" s="2"/>
      <c r="L7906" s="285"/>
      <c r="N7906" s="173"/>
      <c r="O7906" s="174"/>
      <c r="P7906" s="171"/>
      <c r="Q7906" s="170"/>
      <c r="R7906" s="171"/>
    </row>
    <row r="7907" spans="3:18" x14ac:dyDescent="0.2">
      <c r="C7907"/>
      <c r="G7907" s="2"/>
      <c r="H7907" s="3"/>
      <c r="I7907"/>
      <c r="J7907" s="3"/>
      <c r="K7907" s="2"/>
      <c r="L7907" s="285"/>
      <c r="N7907" s="173"/>
      <c r="O7907" s="174"/>
      <c r="P7907" s="171"/>
      <c r="Q7907" s="170"/>
      <c r="R7907" s="171"/>
    </row>
    <row r="7908" spans="3:18" x14ac:dyDescent="0.2">
      <c r="C7908"/>
      <c r="G7908" s="2"/>
      <c r="H7908" s="3"/>
      <c r="I7908"/>
      <c r="J7908" s="3"/>
      <c r="K7908" s="2"/>
      <c r="L7908" s="285"/>
      <c r="N7908" s="173"/>
      <c r="O7908" s="174"/>
      <c r="P7908" s="171"/>
      <c r="Q7908" s="170"/>
      <c r="R7908" s="171"/>
    </row>
    <row r="7909" spans="3:18" x14ac:dyDescent="0.2">
      <c r="C7909"/>
      <c r="G7909" s="2"/>
      <c r="H7909" s="3"/>
      <c r="I7909"/>
      <c r="J7909" s="3"/>
      <c r="K7909" s="2"/>
      <c r="L7909" s="285"/>
      <c r="N7909" s="173"/>
      <c r="O7909" s="174"/>
      <c r="P7909" s="171"/>
      <c r="Q7909" s="170"/>
      <c r="R7909" s="171"/>
    </row>
    <row r="7910" spans="3:18" x14ac:dyDescent="0.2">
      <c r="C7910"/>
      <c r="G7910" s="2"/>
      <c r="H7910" s="3"/>
      <c r="I7910"/>
      <c r="J7910" s="3"/>
      <c r="K7910" s="2"/>
      <c r="L7910" s="285"/>
      <c r="N7910" s="173"/>
      <c r="O7910" s="174"/>
      <c r="P7910" s="171"/>
      <c r="Q7910" s="170"/>
      <c r="R7910" s="171"/>
    </row>
    <row r="7911" spans="3:18" x14ac:dyDescent="0.2">
      <c r="C7911"/>
      <c r="G7911" s="2"/>
      <c r="H7911" s="3"/>
      <c r="I7911"/>
      <c r="J7911" s="3"/>
      <c r="K7911" s="2"/>
      <c r="L7911" s="285"/>
      <c r="N7911" s="173"/>
      <c r="O7911" s="174"/>
      <c r="P7911" s="171"/>
      <c r="Q7911" s="170"/>
      <c r="R7911" s="171"/>
    </row>
    <row r="7912" spans="3:18" x14ac:dyDescent="0.2">
      <c r="C7912"/>
      <c r="G7912" s="2"/>
      <c r="H7912" s="3"/>
      <c r="I7912"/>
      <c r="J7912" s="3"/>
      <c r="K7912" s="2"/>
      <c r="L7912" s="285"/>
      <c r="N7912" s="173"/>
      <c r="O7912" s="174"/>
      <c r="P7912" s="171"/>
      <c r="Q7912" s="170"/>
      <c r="R7912" s="171"/>
    </row>
    <row r="7913" spans="3:18" x14ac:dyDescent="0.2">
      <c r="C7913"/>
      <c r="G7913" s="2"/>
      <c r="H7913" s="3"/>
      <c r="I7913"/>
      <c r="J7913" s="3"/>
      <c r="K7913" s="2"/>
      <c r="L7913" s="285"/>
      <c r="N7913" s="173"/>
      <c r="O7913" s="174"/>
      <c r="P7913" s="171"/>
      <c r="Q7913" s="170"/>
      <c r="R7913" s="171"/>
    </row>
    <row r="7914" spans="3:18" x14ac:dyDescent="0.2">
      <c r="C7914"/>
      <c r="G7914" s="2"/>
      <c r="H7914" s="3"/>
      <c r="I7914"/>
      <c r="J7914" s="3"/>
      <c r="K7914" s="2"/>
      <c r="L7914" s="285"/>
      <c r="N7914" s="173"/>
      <c r="O7914" s="174"/>
      <c r="P7914" s="171"/>
      <c r="Q7914" s="170"/>
      <c r="R7914" s="171"/>
    </row>
    <row r="7915" spans="3:18" x14ac:dyDescent="0.2">
      <c r="C7915"/>
      <c r="G7915" s="2"/>
      <c r="H7915" s="3"/>
      <c r="I7915"/>
      <c r="J7915" s="3"/>
      <c r="K7915" s="2"/>
      <c r="L7915" s="285"/>
      <c r="N7915" s="173"/>
      <c r="O7915" s="174"/>
      <c r="P7915" s="171"/>
      <c r="Q7915" s="170"/>
      <c r="R7915" s="171"/>
    </row>
    <row r="7916" spans="3:18" x14ac:dyDescent="0.2">
      <c r="C7916"/>
      <c r="G7916" s="2"/>
      <c r="H7916" s="3"/>
      <c r="I7916"/>
      <c r="J7916" s="3"/>
      <c r="K7916" s="2"/>
      <c r="L7916" s="285"/>
      <c r="N7916" s="173"/>
      <c r="O7916" s="174"/>
      <c r="P7916" s="171"/>
      <c r="Q7916" s="170"/>
      <c r="R7916" s="171"/>
    </row>
    <row r="7917" spans="3:18" x14ac:dyDescent="0.2">
      <c r="C7917"/>
      <c r="G7917" s="2"/>
      <c r="H7917" s="3"/>
      <c r="I7917"/>
      <c r="J7917" s="3"/>
      <c r="K7917" s="2"/>
      <c r="L7917" s="285"/>
      <c r="N7917" s="173"/>
      <c r="O7917" s="174"/>
      <c r="P7917" s="171"/>
      <c r="Q7917" s="170"/>
      <c r="R7917" s="171"/>
    </row>
    <row r="7918" spans="3:18" x14ac:dyDescent="0.2">
      <c r="C7918"/>
      <c r="G7918" s="2"/>
      <c r="H7918" s="3"/>
      <c r="I7918"/>
      <c r="J7918" s="3"/>
      <c r="K7918" s="2"/>
      <c r="L7918" s="285"/>
      <c r="N7918" s="173"/>
      <c r="O7918" s="174"/>
      <c r="P7918" s="171"/>
      <c r="Q7918" s="170"/>
      <c r="R7918" s="171"/>
    </row>
    <row r="7919" spans="3:18" x14ac:dyDescent="0.2">
      <c r="C7919"/>
      <c r="G7919" s="2"/>
      <c r="H7919" s="3"/>
      <c r="I7919"/>
      <c r="J7919" s="3"/>
      <c r="K7919" s="2"/>
      <c r="L7919" s="285"/>
      <c r="N7919" s="173"/>
      <c r="O7919" s="174"/>
      <c r="P7919" s="171"/>
      <c r="Q7919" s="170"/>
      <c r="R7919" s="171"/>
    </row>
    <row r="7920" spans="3:18" x14ac:dyDescent="0.2">
      <c r="C7920"/>
      <c r="G7920" s="2"/>
      <c r="H7920" s="3"/>
      <c r="I7920"/>
      <c r="J7920" s="3"/>
      <c r="K7920" s="2"/>
      <c r="L7920" s="285"/>
      <c r="N7920" s="173"/>
      <c r="O7920" s="174"/>
      <c r="P7920" s="171"/>
      <c r="Q7920" s="170"/>
      <c r="R7920" s="171"/>
    </row>
    <row r="7921" spans="3:18" x14ac:dyDescent="0.2">
      <c r="C7921"/>
      <c r="G7921" s="2"/>
      <c r="H7921" s="3"/>
      <c r="I7921"/>
      <c r="J7921" s="3"/>
      <c r="K7921" s="2"/>
      <c r="L7921" s="285"/>
      <c r="N7921" s="173"/>
      <c r="O7921" s="174"/>
      <c r="P7921" s="171"/>
      <c r="Q7921" s="170"/>
      <c r="R7921" s="171"/>
    </row>
    <row r="7922" spans="3:18" x14ac:dyDescent="0.2">
      <c r="C7922"/>
      <c r="G7922" s="2"/>
      <c r="H7922" s="3"/>
      <c r="I7922"/>
      <c r="J7922" s="3"/>
      <c r="K7922" s="2"/>
      <c r="L7922" s="285"/>
      <c r="N7922" s="173"/>
      <c r="O7922" s="174"/>
      <c r="P7922" s="171"/>
      <c r="Q7922" s="170"/>
      <c r="R7922" s="171"/>
    </row>
    <row r="7923" spans="3:18" x14ac:dyDescent="0.2">
      <c r="C7923"/>
      <c r="G7923" s="2"/>
      <c r="H7923" s="3"/>
      <c r="I7923"/>
      <c r="J7923" s="3"/>
      <c r="K7923" s="2"/>
      <c r="L7923" s="285"/>
      <c r="N7923" s="173"/>
      <c r="O7923" s="174"/>
      <c r="P7923" s="171"/>
      <c r="Q7923" s="170"/>
      <c r="R7923" s="171"/>
    </row>
    <row r="7924" spans="3:18" x14ac:dyDescent="0.2">
      <c r="C7924"/>
      <c r="G7924" s="2"/>
      <c r="H7924" s="3"/>
      <c r="I7924"/>
      <c r="J7924" s="3"/>
      <c r="K7924" s="2"/>
      <c r="L7924" s="285"/>
      <c r="N7924" s="173"/>
      <c r="O7924" s="174"/>
      <c r="P7924" s="171"/>
      <c r="Q7924" s="170"/>
      <c r="R7924" s="171"/>
    </row>
    <row r="7925" spans="3:18" x14ac:dyDescent="0.2">
      <c r="C7925"/>
      <c r="G7925" s="2"/>
      <c r="H7925" s="3"/>
      <c r="I7925"/>
      <c r="J7925" s="3"/>
      <c r="K7925" s="2"/>
      <c r="L7925" s="285"/>
      <c r="N7925" s="173"/>
      <c r="O7925" s="174"/>
      <c r="P7925" s="171"/>
      <c r="Q7925" s="170"/>
      <c r="R7925" s="171"/>
    </row>
    <row r="7926" spans="3:18" x14ac:dyDescent="0.2">
      <c r="C7926"/>
      <c r="G7926" s="2"/>
      <c r="H7926" s="3"/>
      <c r="I7926"/>
      <c r="J7926" s="3"/>
      <c r="K7926" s="2"/>
      <c r="L7926" s="285"/>
      <c r="N7926" s="173"/>
      <c r="O7926" s="174"/>
      <c r="P7926" s="171"/>
      <c r="Q7926" s="170"/>
      <c r="R7926" s="171"/>
    </row>
    <row r="7927" spans="3:18" x14ac:dyDescent="0.2">
      <c r="C7927"/>
      <c r="G7927" s="2"/>
      <c r="H7927" s="3"/>
      <c r="I7927"/>
      <c r="J7927" s="3"/>
      <c r="K7927" s="2"/>
      <c r="L7927" s="285"/>
      <c r="N7927" s="173"/>
      <c r="O7927" s="174"/>
      <c r="P7927" s="171"/>
      <c r="Q7927" s="170"/>
      <c r="R7927" s="171"/>
    </row>
    <row r="7928" spans="3:18" x14ac:dyDescent="0.2">
      <c r="C7928"/>
      <c r="G7928" s="2"/>
      <c r="H7928" s="3"/>
      <c r="I7928"/>
      <c r="J7928" s="3"/>
      <c r="K7928" s="2"/>
      <c r="L7928" s="285"/>
      <c r="N7928" s="173"/>
      <c r="O7928" s="174"/>
      <c r="P7928" s="171"/>
      <c r="Q7928" s="170"/>
      <c r="R7928" s="171"/>
    </row>
    <row r="7929" spans="3:18" x14ac:dyDescent="0.2">
      <c r="C7929"/>
      <c r="G7929" s="2"/>
      <c r="H7929" s="3"/>
      <c r="I7929"/>
      <c r="J7929" s="3"/>
      <c r="K7929" s="2"/>
      <c r="L7929" s="285"/>
      <c r="N7929" s="173"/>
      <c r="O7929" s="174"/>
      <c r="P7929" s="171"/>
      <c r="Q7929" s="170"/>
      <c r="R7929" s="171"/>
    </row>
    <row r="7930" spans="3:18" x14ac:dyDescent="0.2">
      <c r="C7930"/>
      <c r="G7930" s="2"/>
      <c r="H7930" s="3"/>
      <c r="I7930"/>
      <c r="J7930" s="3"/>
      <c r="K7930" s="2"/>
      <c r="L7930" s="285"/>
      <c r="N7930" s="173"/>
      <c r="O7930" s="174"/>
      <c r="P7930" s="171"/>
      <c r="Q7930" s="170"/>
      <c r="R7930" s="171"/>
    </row>
    <row r="7931" spans="3:18" x14ac:dyDescent="0.2">
      <c r="C7931"/>
      <c r="G7931" s="2"/>
      <c r="H7931" s="3"/>
      <c r="I7931"/>
      <c r="J7931" s="3"/>
      <c r="K7931" s="2"/>
      <c r="L7931" s="285"/>
      <c r="N7931" s="173"/>
      <c r="O7931" s="174"/>
      <c r="P7931" s="171"/>
      <c r="Q7931" s="170"/>
      <c r="R7931" s="171"/>
    </row>
    <row r="7932" spans="3:18" x14ac:dyDescent="0.2">
      <c r="C7932"/>
      <c r="G7932" s="2"/>
      <c r="H7932" s="3"/>
      <c r="I7932"/>
      <c r="J7932" s="3"/>
      <c r="K7932" s="2"/>
      <c r="L7932" s="285"/>
      <c r="N7932" s="173"/>
      <c r="O7932" s="174"/>
      <c r="P7932" s="171"/>
      <c r="Q7932" s="170"/>
      <c r="R7932" s="171"/>
    </row>
    <row r="7933" spans="3:18" x14ac:dyDescent="0.2">
      <c r="C7933"/>
      <c r="G7933" s="2"/>
      <c r="H7933" s="3"/>
      <c r="I7933"/>
      <c r="J7933" s="3"/>
      <c r="K7933" s="2"/>
      <c r="L7933" s="285"/>
      <c r="N7933" s="173"/>
      <c r="O7933" s="174"/>
      <c r="P7933" s="171"/>
      <c r="Q7933" s="170"/>
      <c r="R7933" s="171"/>
    </row>
    <row r="7934" spans="3:18" x14ac:dyDescent="0.2">
      <c r="C7934"/>
      <c r="G7934" s="2"/>
      <c r="H7934" s="3"/>
      <c r="I7934"/>
      <c r="J7934" s="3"/>
      <c r="K7934" s="2"/>
      <c r="L7934" s="285"/>
      <c r="N7934" s="173"/>
      <c r="O7934" s="174"/>
      <c r="P7934" s="171"/>
      <c r="Q7934" s="170"/>
      <c r="R7934" s="171"/>
    </row>
    <row r="7935" spans="3:18" x14ac:dyDescent="0.2">
      <c r="C7935"/>
      <c r="G7935" s="2"/>
      <c r="H7935" s="3"/>
      <c r="I7935"/>
      <c r="J7935" s="3"/>
      <c r="K7935" s="2"/>
      <c r="L7935" s="285"/>
      <c r="N7935" s="173"/>
      <c r="O7935" s="174"/>
      <c r="P7935" s="171"/>
      <c r="Q7935" s="170"/>
      <c r="R7935" s="171"/>
    </row>
    <row r="7936" spans="3:18" x14ac:dyDescent="0.2">
      <c r="C7936"/>
      <c r="G7936" s="2"/>
      <c r="H7936" s="3"/>
      <c r="I7936"/>
      <c r="J7936" s="3"/>
      <c r="K7936" s="2"/>
      <c r="L7936" s="285"/>
      <c r="N7936" s="173"/>
      <c r="O7936" s="174"/>
      <c r="P7936" s="171"/>
      <c r="Q7936" s="170"/>
      <c r="R7936" s="171"/>
    </row>
    <row r="7937" spans="3:18" x14ac:dyDescent="0.2">
      <c r="C7937"/>
      <c r="G7937" s="2"/>
      <c r="H7937" s="3"/>
      <c r="I7937"/>
      <c r="J7937" s="3"/>
      <c r="K7937" s="2"/>
      <c r="L7937" s="285"/>
      <c r="N7937" s="173"/>
      <c r="O7937" s="174"/>
      <c r="P7937" s="171"/>
      <c r="Q7937" s="170"/>
      <c r="R7937" s="171"/>
    </row>
    <row r="7938" spans="3:18" x14ac:dyDescent="0.2">
      <c r="C7938"/>
      <c r="G7938" s="2"/>
      <c r="H7938" s="3"/>
      <c r="I7938"/>
      <c r="J7938" s="3"/>
      <c r="K7938" s="2"/>
      <c r="L7938" s="285"/>
      <c r="N7938" s="173"/>
      <c r="O7938" s="174"/>
      <c r="P7938" s="171"/>
      <c r="Q7938" s="170"/>
      <c r="R7938" s="171"/>
    </row>
    <row r="7939" spans="3:18" x14ac:dyDescent="0.2">
      <c r="C7939"/>
      <c r="G7939" s="2"/>
      <c r="H7939" s="3"/>
      <c r="I7939"/>
      <c r="J7939" s="3"/>
      <c r="K7939" s="2"/>
      <c r="L7939" s="285"/>
      <c r="N7939" s="173"/>
      <c r="O7939" s="174"/>
      <c r="P7939" s="171"/>
      <c r="Q7939" s="170"/>
      <c r="R7939" s="171"/>
    </row>
    <row r="7940" spans="3:18" x14ac:dyDescent="0.2">
      <c r="C7940"/>
      <c r="G7940" s="2"/>
      <c r="H7940" s="3"/>
      <c r="I7940"/>
      <c r="J7940" s="3"/>
      <c r="K7940" s="2"/>
      <c r="L7940" s="285"/>
      <c r="N7940" s="173"/>
      <c r="O7940" s="174"/>
      <c r="P7940" s="171"/>
      <c r="Q7940" s="170"/>
      <c r="R7940" s="171"/>
    </row>
    <row r="7941" spans="3:18" x14ac:dyDescent="0.2">
      <c r="C7941"/>
      <c r="G7941" s="2"/>
      <c r="H7941" s="3"/>
      <c r="I7941"/>
      <c r="J7941" s="3"/>
      <c r="K7941" s="2"/>
      <c r="L7941" s="285"/>
      <c r="N7941" s="173"/>
      <c r="O7941" s="174"/>
      <c r="P7941" s="171"/>
      <c r="Q7941" s="170"/>
      <c r="R7941" s="171"/>
    </row>
    <row r="7942" spans="3:18" x14ac:dyDescent="0.2">
      <c r="C7942"/>
      <c r="G7942" s="2"/>
      <c r="H7942" s="3"/>
      <c r="I7942"/>
      <c r="J7942" s="3"/>
      <c r="K7942" s="2"/>
      <c r="L7942" s="285"/>
      <c r="N7942" s="173"/>
      <c r="O7942" s="174"/>
      <c r="P7942" s="171"/>
      <c r="Q7942" s="170"/>
      <c r="R7942" s="171"/>
    </row>
    <row r="7943" spans="3:18" x14ac:dyDescent="0.2">
      <c r="C7943"/>
      <c r="G7943" s="2"/>
      <c r="H7943" s="3"/>
      <c r="I7943"/>
      <c r="J7943" s="3"/>
      <c r="K7943" s="2"/>
      <c r="L7943" s="285"/>
      <c r="N7943" s="173"/>
      <c r="O7943" s="174"/>
      <c r="P7943" s="171"/>
      <c r="Q7943" s="170"/>
      <c r="R7943" s="171"/>
    </row>
    <row r="7944" spans="3:18" x14ac:dyDescent="0.2">
      <c r="C7944"/>
      <c r="G7944" s="2"/>
      <c r="H7944" s="3"/>
      <c r="I7944"/>
      <c r="J7944" s="3"/>
      <c r="K7944" s="2"/>
      <c r="L7944" s="285"/>
      <c r="N7944" s="173"/>
      <c r="O7944" s="174"/>
      <c r="P7944" s="171"/>
      <c r="Q7944" s="170"/>
      <c r="R7944" s="171"/>
    </row>
    <row r="7945" spans="3:18" x14ac:dyDescent="0.2">
      <c r="C7945"/>
      <c r="G7945" s="2"/>
      <c r="H7945" s="3"/>
      <c r="I7945"/>
      <c r="J7945" s="3"/>
      <c r="K7945" s="2"/>
      <c r="L7945" s="285"/>
      <c r="N7945" s="173"/>
      <c r="O7945" s="174"/>
      <c r="P7945" s="171"/>
      <c r="Q7945" s="170"/>
      <c r="R7945" s="171"/>
    </row>
    <row r="7946" spans="3:18" x14ac:dyDescent="0.2">
      <c r="C7946"/>
      <c r="G7946" s="2"/>
      <c r="H7946" s="3"/>
      <c r="I7946"/>
      <c r="J7946" s="3"/>
      <c r="K7946" s="2"/>
      <c r="L7946" s="285"/>
      <c r="N7946" s="173"/>
      <c r="O7946" s="174"/>
      <c r="P7946" s="171"/>
      <c r="Q7946" s="170"/>
      <c r="R7946" s="171"/>
    </row>
    <row r="7947" spans="3:18" x14ac:dyDescent="0.2">
      <c r="C7947"/>
      <c r="G7947" s="2"/>
      <c r="H7947" s="3"/>
      <c r="I7947"/>
      <c r="J7947" s="3"/>
      <c r="K7947" s="2"/>
      <c r="L7947" s="285"/>
      <c r="N7947" s="173"/>
      <c r="O7947" s="174"/>
      <c r="P7947" s="171"/>
      <c r="Q7947" s="170"/>
      <c r="R7947" s="171"/>
    </row>
    <row r="7948" spans="3:18" x14ac:dyDescent="0.2">
      <c r="C7948"/>
      <c r="G7948" s="2"/>
      <c r="H7948" s="3"/>
      <c r="I7948"/>
      <c r="J7948" s="3"/>
      <c r="K7948" s="2"/>
      <c r="L7948" s="285"/>
      <c r="N7948" s="173"/>
      <c r="O7948" s="174"/>
      <c r="P7948" s="171"/>
      <c r="Q7948" s="170"/>
      <c r="R7948" s="171"/>
    </row>
    <row r="7949" spans="3:18" x14ac:dyDescent="0.2">
      <c r="C7949"/>
      <c r="G7949" s="2"/>
      <c r="H7949" s="3"/>
      <c r="I7949"/>
      <c r="J7949" s="3"/>
      <c r="K7949" s="2"/>
      <c r="L7949" s="285"/>
      <c r="N7949" s="173"/>
      <c r="O7949" s="174"/>
      <c r="P7949" s="171"/>
      <c r="Q7949" s="170"/>
      <c r="R7949" s="171"/>
    </row>
    <row r="7950" spans="3:18" x14ac:dyDescent="0.2">
      <c r="C7950"/>
      <c r="G7950" s="2"/>
      <c r="H7950" s="3"/>
      <c r="I7950"/>
      <c r="J7950" s="3"/>
      <c r="K7950" s="2"/>
      <c r="L7950" s="285"/>
      <c r="N7950" s="173"/>
      <c r="O7950" s="174"/>
      <c r="P7950" s="171"/>
      <c r="Q7950" s="170"/>
      <c r="R7950" s="171"/>
    </row>
    <row r="7951" spans="3:18" x14ac:dyDescent="0.2">
      <c r="C7951"/>
      <c r="G7951" s="2"/>
      <c r="H7951" s="3"/>
      <c r="I7951"/>
      <c r="J7951" s="3"/>
      <c r="K7951" s="2"/>
      <c r="L7951" s="285"/>
      <c r="N7951" s="173"/>
      <c r="O7951" s="174"/>
      <c r="P7951" s="171"/>
      <c r="Q7951" s="170"/>
      <c r="R7951" s="171"/>
    </row>
    <row r="7952" spans="3:18" x14ac:dyDescent="0.2">
      <c r="C7952"/>
      <c r="G7952" s="2"/>
      <c r="H7952" s="3"/>
      <c r="I7952"/>
      <c r="J7952" s="3"/>
      <c r="K7952" s="2"/>
      <c r="L7952" s="285"/>
      <c r="N7952" s="173"/>
      <c r="O7952" s="174"/>
      <c r="P7952" s="171"/>
      <c r="Q7952" s="170"/>
      <c r="R7952" s="171"/>
    </row>
    <row r="7953" spans="3:18" x14ac:dyDescent="0.2">
      <c r="C7953"/>
      <c r="G7953" s="2"/>
      <c r="H7953" s="3"/>
      <c r="I7953"/>
      <c r="J7953" s="3"/>
      <c r="K7953" s="2"/>
      <c r="L7953" s="285"/>
      <c r="N7953" s="173"/>
      <c r="O7953" s="174"/>
      <c r="P7953" s="171"/>
      <c r="Q7953" s="170"/>
      <c r="R7953" s="171"/>
    </row>
    <row r="7954" spans="3:18" x14ac:dyDescent="0.2">
      <c r="C7954"/>
      <c r="G7954" s="2"/>
      <c r="H7954" s="3"/>
      <c r="I7954"/>
      <c r="J7954" s="3"/>
      <c r="K7954" s="2"/>
      <c r="L7954" s="285"/>
      <c r="N7954" s="173"/>
      <c r="O7954" s="174"/>
      <c r="P7954" s="171"/>
      <c r="Q7954" s="170"/>
      <c r="R7954" s="171"/>
    </row>
    <row r="7955" spans="3:18" x14ac:dyDescent="0.2">
      <c r="C7955"/>
      <c r="G7955" s="2"/>
      <c r="H7955" s="3"/>
      <c r="I7955"/>
      <c r="J7955" s="3"/>
      <c r="K7955" s="2"/>
      <c r="L7955" s="285"/>
      <c r="N7955" s="173"/>
      <c r="O7955" s="174"/>
      <c r="P7955" s="171"/>
      <c r="Q7955" s="170"/>
      <c r="R7955" s="171"/>
    </row>
    <row r="7956" spans="3:18" x14ac:dyDescent="0.2">
      <c r="C7956"/>
      <c r="G7956" s="2"/>
      <c r="H7956" s="3"/>
      <c r="I7956"/>
      <c r="J7956" s="3"/>
      <c r="K7956" s="2"/>
      <c r="L7956" s="285"/>
      <c r="N7956" s="173"/>
      <c r="O7956" s="174"/>
      <c r="P7956" s="171"/>
      <c r="Q7956" s="170"/>
      <c r="R7956" s="171"/>
    </row>
    <row r="7957" spans="3:18" x14ac:dyDescent="0.2">
      <c r="C7957"/>
      <c r="G7957" s="2"/>
      <c r="H7957" s="3"/>
      <c r="I7957"/>
      <c r="J7957" s="3"/>
      <c r="K7957" s="2"/>
      <c r="L7957" s="285"/>
      <c r="N7957" s="173"/>
      <c r="O7957" s="174"/>
      <c r="P7957" s="171"/>
      <c r="Q7957" s="170"/>
      <c r="R7957" s="171"/>
    </row>
    <row r="7958" spans="3:18" x14ac:dyDescent="0.2">
      <c r="C7958"/>
      <c r="G7958" s="2"/>
      <c r="H7958" s="3"/>
      <c r="I7958"/>
      <c r="J7958" s="3"/>
      <c r="K7958" s="2"/>
      <c r="L7958" s="285"/>
      <c r="N7958" s="173"/>
      <c r="O7958" s="174"/>
      <c r="P7958" s="171"/>
      <c r="Q7958" s="170"/>
      <c r="R7958" s="171"/>
    </row>
    <row r="7959" spans="3:18" x14ac:dyDescent="0.2">
      <c r="C7959"/>
      <c r="G7959" s="2"/>
      <c r="H7959" s="3"/>
      <c r="I7959"/>
      <c r="J7959" s="3"/>
      <c r="K7959" s="2"/>
      <c r="L7959" s="285"/>
      <c r="N7959" s="173"/>
      <c r="O7959" s="174"/>
      <c r="P7959" s="171"/>
      <c r="Q7959" s="170"/>
      <c r="R7959" s="171"/>
    </row>
    <row r="7960" spans="3:18" x14ac:dyDescent="0.2">
      <c r="C7960"/>
      <c r="G7960" s="2"/>
      <c r="H7960" s="3"/>
      <c r="I7960"/>
      <c r="J7960" s="3"/>
      <c r="K7960" s="2"/>
      <c r="L7960" s="285"/>
      <c r="N7960" s="173"/>
      <c r="O7960" s="174"/>
      <c r="P7960" s="171"/>
      <c r="Q7960" s="170"/>
      <c r="R7960" s="171"/>
    </row>
    <row r="7961" spans="3:18" x14ac:dyDescent="0.2">
      <c r="C7961"/>
      <c r="G7961" s="2"/>
      <c r="H7961" s="3"/>
      <c r="I7961"/>
      <c r="J7961" s="3"/>
      <c r="K7961" s="2"/>
      <c r="L7961" s="285"/>
      <c r="N7961" s="173"/>
      <c r="O7961" s="174"/>
      <c r="P7961" s="171"/>
      <c r="Q7961" s="170"/>
      <c r="R7961" s="171"/>
    </row>
    <row r="7962" spans="3:18" x14ac:dyDescent="0.2">
      <c r="C7962"/>
      <c r="G7962" s="2"/>
      <c r="H7962" s="3"/>
      <c r="I7962"/>
      <c r="J7962" s="3"/>
      <c r="K7962" s="2"/>
      <c r="L7962" s="285"/>
      <c r="N7962" s="173"/>
      <c r="O7962" s="174"/>
      <c r="P7962" s="171"/>
      <c r="Q7962" s="170"/>
      <c r="R7962" s="171"/>
    </row>
    <row r="7963" spans="3:18" x14ac:dyDescent="0.2">
      <c r="C7963"/>
      <c r="G7963" s="2"/>
      <c r="H7963" s="3"/>
      <c r="I7963"/>
      <c r="J7963" s="3"/>
      <c r="K7963" s="2"/>
      <c r="L7963" s="285"/>
      <c r="N7963" s="173"/>
      <c r="O7963" s="174"/>
      <c r="P7963" s="171"/>
      <c r="Q7963" s="170"/>
      <c r="R7963" s="171"/>
    </row>
    <row r="7964" spans="3:18" x14ac:dyDescent="0.2">
      <c r="C7964"/>
      <c r="G7964" s="2"/>
      <c r="H7964" s="3"/>
      <c r="I7964"/>
      <c r="J7964" s="3"/>
      <c r="K7964" s="2"/>
      <c r="L7964" s="285"/>
      <c r="N7964" s="173"/>
      <c r="O7964" s="174"/>
      <c r="P7964" s="171"/>
      <c r="Q7964" s="170"/>
      <c r="R7964" s="171"/>
    </row>
    <row r="7965" spans="3:18" x14ac:dyDescent="0.2">
      <c r="C7965"/>
      <c r="G7965" s="2"/>
      <c r="H7965" s="3"/>
      <c r="I7965"/>
      <c r="J7965" s="3"/>
      <c r="K7965" s="2"/>
      <c r="L7965" s="285"/>
      <c r="N7965" s="173"/>
      <c r="O7965" s="174"/>
      <c r="P7965" s="171"/>
      <c r="Q7965" s="170"/>
      <c r="R7965" s="171"/>
    </row>
    <row r="7966" spans="3:18" x14ac:dyDescent="0.2">
      <c r="C7966"/>
      <c r="G7966" s="2"/>
      <c r="H7966" s="3"/>
      <c r="I7966"/>
      <c r="J7966" s="3"/>
      <c r="K7966" s="2"/>
      <c r="L7966" s="285"/>
      <c r="N7966" s="173"/>
      <c r="O7966" s="174"/>
      <c r="P7966" s="171"/>
      <c r="Q7966" s="170"/>
      <c r="R7966" s="171"/>
    </row>
    <row r="7967" spans="3:18" x14ac:dyDescent="0.2">
      <c r="C7967"/>
      <c r="G7967" s="2"/>
      <c r="H7967" s="3"/>
      <c r="I7967"/>
      <c r="J7967" s="3"/>
      <c r="K7967" s="2"/>
      <c r="L7967" s="285"/>
      <c r="N7967" s="173"/>
      <c r="O7967" s="174"/>
      <c r="P7967" s="171"/>
      <c r="Q7967" s="170"/>
      <c r="R7967" s="171"/>
    </row>
    <row r="7968" spans="3:18" x14ac:dyDescent="0.2">
      <c r="C7968"/>
      <c r="G7968" s="2"/>
      <c r="H7968" s="3"/>
      <c r="I7968"/>
      <c r="J7968" s="3"/>
      <c r="K7968" s="2"/>
      <c r="L7968" s="285"/>
      <c r="N7968" s="173"/>
      <c r="O7968" s="174"/>
      <c r="P7968" s="171"/>
      <c r="Q7968" s="170"/>
      <c r="R7968" s="171"/>
    </row>
    <row r="7969" spans="3:18" x14ac:dyDescent="0.2">
      <c r="C7969"/>
      <c r="G7969" s="2"/>
      <c r="H7969" s="3"/>
      <c r="I7969"/>
      <c r="J7969" s="3"/>
      <c r="K7969" s="2"/>
      <c r="L7969" s="285"/>
      <c r="N7969" s="173"/>
      <c r="O7969" s="174"/>
      <c r="P7969" s="171"/>
      <c r="Q7969" s="170"/>
      <c r="R7969" s="171"/>
    </row>
    <row r="7970" spans="3:18" x14ac:dyDescent="0.2">
      <c r="C7970"/>
      <c r="G7970" s="2"/>
      <c r="H7970" s="3"/>
      <c r="I7970"/>
      <c r="J7970" s="3"/>
      <c r="K7970" s="2"/>
      <c r="L7970" s="285"/>
      <c r="N7970" s="173"/>
      <c r="O7970" s="174"/>
      <c r="P7970" s="171"/>
      <c r="Q7970" s="170"/>
      <c r="R7970" s="171"/>
    </row>
    <row r="7971" spans="3:18" x14ac:dyDescent="0.2">
      <c r="C7971"/>
      <c r="G7971" s="2"/>
      <c r="H7971" s="3"/>
      <c r="I7971"/>
      <c r="J7971" s="3"/>
      <c r="K7971" s="2"/>
      <c r="L7971" s="285"/>
      <c r="N7971" s="173"/>
      <c r="O7971" s="174"/>
      <c r="P7971" s="171"/>
      <c r="Q7971" s="170"/>
      <c r="R7971" s="171"/>
    </row>
    <row r="7972" spans="3:18" x14ac:dyDescent="0.2">
      <c r="C7972"/>
      <c r="G7972" s="2"/>
      <c r="H7972" s="3"/>
      <c r="I7972"/>
      <c r="J7972" s="3"/>
      <c r="K7972" s="2"/>
      <c r="L7972" s="285"/>
      <c r="N7972" s="173"/>
      <c r="O7972" s="174"/>
      <c r="P7972" s="171"/>
      <c r="Q7972" s="170"/>
      <c r="R7972" s="171"/>
    </row>
    <row r="7973" spans="3:18" x14ac:dyDescent="0.2">
      <c r="C7973"/>
      <c r="G7973" s="2"/>
      <c r="H7973" s="3"/>
      <c r="I7973"/>
      <c r="J7973" s="3"/>
      <c r="K7973" s="2"/>
      <c r="L7973" s="285"/>
      <c r="N7973" s="173"/>
      <c r="O7973" s="174"/>
      <c r="P7973" s="171"/>
      <c r="Q7973" s="170"/>
      <c r="R7973" s="171"/>
    </row>
    <row r="7974" spans="3:18" x14ac:dyDescent="0.2">
      <c r="C7974"/>
      <c r="G7974" s="2"/>
      <c r="H7974" s="3"/>
      <c r="I7974"/>
      <c r="J7974" s="3"/>
      <c r="K7974" s="2"/>
      <c r="L7974" s="285"/>
      <c r="N7974" s="173"/>
      <c r="O7974" s="174"/>
      <c r="P7974" s="171"/>
      <c r="Q7974" s="170"/>
      <c r="R7974" s="171"/>
    </row>
    <row r="7975" spans="3:18" x14ac:dyDescent="0.2">
      <c r="C7975"/>
      <c r="G7975" s="2"/>
      <c r="H7975" s="3"/>
      <c r="I7975"/>
      <c r="J7975" s="3"/>
      <c r="K7975" s="2"/>
      <c r="L7975" s="285"/>
      <c r="N7975" s="173"/>
      <c r="O7975" s="174"/>
      <c r="P7975" s="171"/>
      <c r="Q7975" s="170"/>
      <c r="R7975" s="171"/>
    </row>
    <row r="7976" spans="3:18" x14ac:dyDescent="0.2">
      <c r="C7976"/>
      <c r="G7976" s="2"/>
      <c r="H7976" s="3"/>
      <c r="I7976"/>
      <c r="J7976" s="3"/>
      <c r="K7976" s="2"/>
      <c r="L7976" s="285"/>
      <c r="N7976" s="173"/>
      <c r="O7976" s="174"/>
      <c r="P7976" s="171"/>
      <c r="Q7976" s="170"/>
      <c r="R7976" s="171"/>
    </row>
    <row r="7977" spans="3:18" x14ac:dyDescent="0.2">
      <c r="C7977"/>
      <c r="G7977" s="2"/>
      <c r="H7977" s="3"/>
      <c r="I7977"/>
      <c r="J7977" s="3"/>
      <c r="K7977" s="2"/>
      <c r="L7977" s="285"/>
      <c r="N7977" s="173"/>
      <c r="O7977" s="174"/>
      <c r="P7977" s="171"/>
      <c r="Q7977" s="170"/>
      <c r="R7977" s="171"/>
    </row>
    <row r="7978" spans="3:18" x14ac:dyDescent="0.2">
      <c r="C7978"/>
      <c r="G7978" s="2"/>
      <c r="H7978" s="3"/>
      <c r="I7978"/>
      <c r="J7978" s="3"/>
      <c r="K7978" s="2"/>
      <c r="L7978" s="285"/>
      <c r="N7978" s="173"/>
      <c r="O7978" s="174"/>
      <c r="P7978" s="171"/>
      <c r="Q7978" s="170"/>
      <c r="R7978" s="171"/>
    </row>
    <row r="7979" spans="3:18" x14ac:dyDescent="0.2">
      <c r="C7979"/>
      <c r="G7979" s="2"/>
      <c r="H7979" s="3"/>
      <c r="I7979"/>
      <c r="J7979" s="3"/>
      <c r="K7979" s="2"/>
      <c r="L7979" s="285"/>
      <c r="N7979" s="173"/>
      <c r="O7979" s="174"/>
      <c r="P7979" s="171"/>
      <c r="Q7979" s="170"/>
      <c r="R7979" s="171"/>
    </row>
    <row r="7980" spans="3:18" x14ac:dyDescent="0.2">
      <c r="C7980"/>
      <c r="G7980" s="2"/>
      <c r="H7980" s="3"/>
      <c r="I7980"/>
      <c r="J7980" s="3"/>
      <c r="K7980" s="2"/>
      <c r="L7980" s="285"/>
      <c r="N7980" s="173"/>
      <c r="O7980" s="174"/>
      <c r="P7980" s="171"/>
      <c r="Q7980" s="170"/>
      <c r="R7980" s="171"/>
    </row>
    <row r="7981" spans="3:18" x14ac:dyDescent="0.2">
      <c r="C7981"/>
      <c r="G7981" s="2"/>
      <c r="H7981" s="3"/>
      <c r="I7981"/>
      <c r="J7981" s="3"/>
      <c r="K7981" s="2"/>
      <c r="L7981" s="285"/>
      <c r="N7981" s="173"/>
      <c r="O7981" s="174"/>
      <c r="P7981" s="171"/>
      <c r="Q7981" s="170"/>
      <c r="R7981" s="171"/>
    </row>
    <row r="7982" spans="3:18" x14ac:dyDescent="0.2">
      <c r="C7982"/>
      <c r="G7982" s="2"/>
      <c r="H7982" s="3"/>
      <c r="I7982"/>
      <c r="J7982" s="3"/>
      <c r="K7982" s="2"/>
      <c r="L7982" s="285"/>
      <c r="N7982" s="173"/>
      <c r="O7982" s="174"/>
      <c r="P7982" s="171"/>
      <c r="Q7982" s="170"/>
      <c r="R7982" s="171"/>
    </row>
    <row r="7983" spans="3:18" x14ac:dyDescent="0.2">
      <c r="C7983"/>
      <c r="G7983" s="2"/>
      <c r="H7983" s="3"/>
      <c r="I7983"/>
      <c r="J7983" s="3"/>
      <c r="K7983" s="2"/>
      <c r="L7983" s="285"/>
      <c r="N7983" s="173"/>
      <c r="O7983" s="174"/>
      <c r="P7983" s="171"/>
      <c r="Q7983" s="170"/>
      <c r="R7983" s="171"/>
    </row>
    <row r="7984" spans="3:18" x14ac:dyDescent="0.2">
      <c r="C7984"/>
      <c r="G7984" s="2"/>
      <c r="H7984" s="3"/>
      <c r="I7984"/>
      <c r="J7984" s="3"/>
      <c r="K7984" s="2"/>
      <c r="L7984" s="285"/>
      <c r="N7984" s="173"/>
      <c r="O7984" s="174"/>
      <c r="P7984" s="171"/>
      <c r="Q7984" s="170"/>
      <c r="R7984" s="171"/>
    </row>
    <row r="7985" spans="3:18" x14ac:dyDescent="0.2">
      <c r="C7985"/>
      <c r="G7985" s="2"/>
      <c r="H7985" s="3"/>
      <c r="I7985"/>
      <c r="J7985" s="3"/>
      <c r="K7985" s="2"/>
      <c r="L7985" s="285"/>
      <c r="N7985" s="173"/>
      <c r="O7985" s="174"/>
      <c r="P7985" s="171"/>
      <c r="Q7985" s="170"/>
      <c r="R7985" s="171"/>
    </row>
    <row r="7986" spans="3:18" x14ac:dyDescent="0.2">
      <c r="C7986"/>
      <c r="G7986" s="2"/>
      <c r="H7986" s="3"/>
      <c r="I7986"/>
      <c r="J7986" s="3"/>
      <c r="K7986" s="2"/>
      <c r="L7986" s="285"/>
      <c r="N7986" s="173"/>
      <c r="O7986" s="174"/>
      <c r="P7986" s="171"/>
      <c r="Q7986" s="170"/>
      <c r="R7986" s="171"/>
    </row>
    <row r="7987" spans="3:18" x14ac:dyDescent="0.2">
      <c r="C7987"/>
      <c r="G7987" s="2"/>
      <c r="H7987" s="3"/>
      <c r="I7987"/>
      <c r="J7987" s="3"/>
      <c r="K7987" s="2"/>
      <c r="L7987" s="285"/>
      <c r="N7987" s="173"/>
      <c r="O7987" s="174"/>
      <c r="P7987" s="171"/>
      <c r="Q7987" s="170"/>
      <c r="R7987" s="171"/>
    </row>
    <row r="7988" spans="3:18" x14ac:dyDescent="0.2">
      <c r="C7988"/>
      <c r="G7988" s="2"/>
      <c r="H7988" s="3"/>
      <c r="I7988"/>
      <c r="J7988" s="3"/>
      <c r="K7988" s="2"/>
      <c r="L7988" s="285"/>
      <c r="N7988" s="173"/>
      <c r="O7988" s="174"/>
      <c r="P7988" s="171"/>
      <c r="Q7988" s="170"/>
      <c r="R7988" s="171"/>
    </row>
    <row r="7989" spans="3:18" x14ac:dyDescent="0.2">
      <c r="C7989"/>
      <c r="G7989" s="2"/>
      <c r="H7989" s="3"/>
      <c r="I7989"/>
      <c r="J7989" s="3"/>
      <c r="K7989" s="2"/>
      <c r="L7989" s="285"/>
      <c r="N7989" s="173"/>
      <c r="O7989" s="174"/>
      <c r="P7989" s="171"/>
      <c r="Q7989" s="170"/>
      <c r="R7989" s="171"/>
    </row>
    <row r="7990" spans="3:18" x14ac:dyDescent="0.2">
      <c r="C7990"/>
      <c r="G7990" s="2"/>
      <c r="H7990" s="3"/>
      <c r="I7990"/>
      <c r="J7990" s="3"/>
      <c r="K7990" s="2"/>
      <c r="L7990" s="285"/>
      <c r="N7990" s="173"/>
      <c r="O7990" s="174"/>
      <c r="P7990" s="171"/>
      <c r="Q7990" s="170"/>
      <c r="R7990" s="171"/>
    </row>
    <row r="7991" spans="3:18" x14ac:dyDescent="0.2">
      <c r="C7991"/>
      <c r="G7991" s="2"/>
      <c r="H7991" s="3"/>
      <c r="I7991"/>
      <c r="J7991" s="3"/>
      <c r="K7991" s="2"/>
      <c r="L7991" s="285"/>
      <c r="N7991" s="173"/>
      <c r="O7991" s="174"/>
      <c r="P7991" s="171"/>
      <c r="Q7991" s="170"/>
      <c r="R7991" s="171"/>
    </row>
    <row r="7992" spans="3:18" x14ac:dyDescent="0.2">
      <c r="C7992"/>
      <c r="G7992" s="2"/>
      <c r="H7992" s="3"/>
      <c r="I7992"/>
      <c r="J7992" s="3"/>
      <c r="K7992" s="2"/>
      <c r="L7992" s="285"/>
      <c r="N7992" s="173"/>
      <c r="O7992" s="174"/>
      <c r="P7992" s="171"/>
      <c r="Q7992" s="170"/>
      <c r="R7992" s="171"/>
    </row>
    <row r="7993" spans="3:18" x14ac:dyDescent="0.2">
      <c r="C7993"/>
      <c r="G7993" s="2"/>
      <c r="H7993" s="3"/>
      <c r="I7993"/>
      <c r="J7993" s="3"/>
      <c r="K7993" s="2"/>
      <c r="L7993" s="285"/>
      <c r="N7993" s="173"/>
      <c r="O7993" s="174"/>
      <c r="P7993" s="171"/>
      <c r="Q7993" s="170"/>
      <c r="R7993" s="171"/>
    </row>
    <row r="7994" spans="3:18" x14ac:dyDescent="0.2">
      <c r="C7994"/>
      <c r="G7994" s="2"/>
      <c r="H7994" s="3"/>
      <c r="I7994"/>
      <c r="J7994" s="3"/>
      <c r="K7994" s="2"/>
      <c r="L7994" s="285"/>
      <c r="N7994" s="173"/>
      <c r="O7994" s="174"/>
      <c r="P7994" s="171"/>
      <c r="Q7994" s="170"/>
      <c r="R7994" s="171"/>
    </row>
    <row r="7995" spans="3:18" x14ac:dyDescent="0.2">
      <c r="C7995"/>
      <c r="G7995" s="2"/>
      <c r="H7995" s="3"/>
      <c r="I7995"/>
      <c r="J7995" s="3"/>
      <c r="K7995" s="2"/>
      <c r="L7995" s="285"/>
      <c r="N7995" s="173"/>
      <c r="O7995" s="174"/>
      <c r="P7995" s="171"/>
      <c r="Q7995" s="170"/>
      <c r="R7995" s="171"/>
    </row>
    <row r="7996" spans="3:18" x14ac:dyDescent="0.2">
      <c r="C7996"/>
      <c r="G7996" s="2"/>
      <c r="H7996" s="3"/>
      <c r="I7996"/>
      <c r="J7996" s="3"/>
      <c r="K7996" s="2"/>
      <c r="L7996" s="285"/>
      <c r="N7996" s="173"/>
      <c r="O7996" s="174"/>
      <c r="P7996" s="171"/>
      <c r="Q7996" s="170"/>
      <c r="R7996" s="171"/>
    </row>
    <row r="7997" spans="3:18" x14ac:dyDescent="0.2">
      <c r="C7997"/>
      <c r="G7997" s="2"/>
      <c r="H7997" s="3"/>
      <c r="I7997"/>
      <c r="J7997" s="3"/>
      <c r="K7997" s="2"/>
      <c r="L7997" s="285"/>
      <c r="N7997" s="173"/>
      <c r="O7997" s="174"/>
      <c r="P7997" s="171"/>
      <c r="Q7997" s="170"/>
      <c r="R7997" s="171"/>
    </row>
    <row r="7998" spans="3:18" x14ac:dyDescent="0.2">
      <c r="C7998"/>
      <c r="G7998" s="2"/>
      <c r="H7998" s="3"/>
      <c r="I7998"/>
      <c r="J7998" s="3"/>
      <c r="K7998" s="2"/>
      <c r="L7998" s="285"/>
      <c r="N7998" s="173"/>
      <c r="O7998" s="174"/>
      <c r="P7998" s="171"/>
      <c r="Q7998" s="170"/>
      <c r="R7998" s="171"/>
    </row>
    <row r="7999" spans="3:18" x14ac:dyDescent="0.2">
      <c r="C7999"/>
      <c r="G7999" s="2"/>
      <c r="H7999" s="3"/>
      <c r="I7999"/>
      <c r="J7999" s="3"/>
      <c r="K7999" s="2"/>
      <c r="L7999" s="285"/>
      <c r="N7999" s="173"/>
      <c r="O7999" s="174"/>
      <c r="P7999" s="171"/>
      <c r="Q7999" s="170"/>
      <c r="R7999" s="171"/>
    </row>
    <row r="8000" spans="3:18" x14ac:dyDescent="0.2">
      <c r="C8000"/>
      <c r="G8000" s="2"/>
      <c r="H8000" s="3"/>
      <c r="I8000"/>
      <c r="J8000" s="3"/>
      <c r="K8000" s="2"/>
      <c r="L8000" s="285"/>
      <c r="N8000" s="173"/>
      <c r="O8000" s="174"/>
      <c r="P8000" s="171"/>
      <c r="Q8000" s="170"/>
      <c r="R8000" s="171"/>
    </row>
    <row r="8001" spans="3:18" x14ac:dyDescent="0.2">
      <c r="C8001"/>
      <c r="G8001" s="2"/>
      <c r="H8001" s="3"/>
      <c r="I8001"/>
      <c r="J8001" s="3"/>
      <c r="K8001" s="2"/>
      <c r="L8001" s="285"/>
      <c r="N8001" s="173"/>
      <c r="O8001" s="174"/>
      <c r="P8001" s="171"/>
      <c r="Q8001" s="170"/>
      <c r="R8001" s="171"/>
    </row>
    <row r="8002" spans="3:18" x14ac:dyDescent="0.2">
      <c r="C8002"/>
      <c r="G8002" s="2"/>
      <c r="H8002" s="3"/>
      <c r="I8002"/>
      <c r="J8002" s="3"/>
      <c r="K8002" s="2"/>
      <c r="L8002" s="285"/>
      <c r="N8002" s="173"/>
      <c r="O8002" s="174"/>
      <c r="P8002" s="171"/>
      <c r="Q8002" s="170"/>
      <c r="R8002" s="171"/>
    </row>
    <row r="8003" spans="3:18" x14ac:dyDescent="0.2">
      <c r="C8003"/>
      <c r="G8003" s="2"/>
      <c r="H8003" s="3"/>
      <c r="I8003"/>
      <c r="J8003" s="3"/>
      <c r="K8003" s="2"/>
      <c r="L8003" s="285"/>
      <c r="N8003" s="173"/>
      <c r="O8003" s="174"/>
      <c r="P8003" s="171"/>
      <c r="Q8003" s="170"/>
      <c r="R8003" s="171"/>
    </row>
    <row r="8004" spans="3:18" x14ac:dyDescent="0.2">
      <c r="C8004"/>
      <c r="G8004" s="2"/>
      <c r="H8004" s="3"/>
      <c r="I8004"/>
      <c r="J8004" s="3"/>
      <c r="K8004" s="2"/>
      <c r="L8004" s="285"/>
      <c r="N8004" s="173"/>
      <c r="O8004" s="174"/>
      <c r="P8004" s="171"/>
      <c r="Q8004" s="170"/>
      <c r="R8004" s="171"/>
    </row>
    <row r="8005" spans="3:18" x14ac:dyDescent="0.2">
      <c r="C8005"/>
      <c r="G8005" s="2"/>
      <c r="H8005" s="3"/>
      <c r="I8005"/>
      <c r="J8005" s="3"/>
      <c r="K8005" s="2"/>
      <c r="L8005" s="285"/>
      <c r="N8005" s="173"/>
      <c r="O8005" s="174"/>
      <c r="P8005" s="171"/>
      <c r="Q8005" s="170"/>
      <c r="R8005" s="171"/>
    </row>
    <row r="8006" spans="3:18" x14ac:dyDescent="0.2">
      <c r="C8006"/>
      <c r="G8006" s="2"/>
      <c r="H8006" s="3"/>
      <c r="I8006"/>
      <c r="J8006" s="3"/>
      <c r="K8006" s="2"/>
      <c r="L8006" s="285"/>
      <c r="N8006" s="173"/>
      <c r="O8006" s="174"/>
      <c r="P8006" s="171"/>
      <c r="Q8006" s="170"/>
      <c r="R8006" s="171"/>
    </row>
    <row r="8007" spans="3:18" x14ac:dyDescent="0.2">
      <c r="C8007"/>
      <c r="G8007" s="2"/>
      <c r="H8007" s="3"/>
      <c r="I8007"/>
      <c r="J8007" s="3"/>
      <c r="K8007" s="2"/>
      <c r="L8007" s="285"/>
      <c r="N8007" s="173"/>
      <c r="O8007" s="174"/>
      <c r="P8007" s="171"/>
      <c r="Q8007" s="170"/>
      <c r="R8007" s="171"/>
    </row>
    <row r="8008" spans="3:18" x14ac:dyDescent="0.2">
      <c r="C8008"/>
      <c r="G8008" s="2"/>
      <c r="H8008" s="3"/>
      <c r="I8008"/>
      <c r="J8008" s="3"/>
      <c r="K8008" s="2"/>
      <c r="L8008" s="285"/>
      <c r="N8008" s="173"/>
      <c r="O8008" s="174"/>
      <c r="P8008" s="171"/>
      <c r="Q8008" s="170"/>
      <c r="R8008" s="171"/>
    </row>
    <row r="8009" spans="3:18" x14ac:dyDescent="0.2">
      <c r="C8009"/>
      <c r="G8009" s="2"/>
      <c r="H8009" s="3"/>
      <c r="I8009"/>
      <c r="J8009" s="3"/>
      <c r="K8009" s="2"/>
      <c r="L8009" s="285"/>
      <c r="N8009" s="173"/>
      <c r="O8009" s="174"/>
      <c r="P8009" s="171"/>
      <c r="Q8009" s="170"/>
      <c r="R8009" s="171"/>
    </row>
    <row r="8010" spans="3:18" x14ac:dyDescent="0.2">
      <c r="C8010"/>
      <c r="G8010" s="2"/>
      <c r="H8010" s="3"/>
      <c r="I8010"/>
      <c r="J8010" s="3"/>
      <c r="K8010" s="2"/>
      <c r="L8010" s="285"/>
      <c r="N8010" s="173"/>
      <c r="O8010" s="174"/>
      <c r="P8010" s="171"/>
      <c r="Q8010" s="170"/>
      <c r="R8010" s="171"/>
    </row>
    <row r="8011" spans="3:18" x14ac:dyDescent="0.2">
      <c r="C8011"/>
      <c r="G8011" s="2"/>
      <c r="H8011" s="3"/>
      <c r="I8011"/>
      <c r="J8011" s="3"/>
      <c r="K8011" s="2"/>
      <c r="L8011" s="285"/>
      <c r="N8011" s="173"/>
      <c r="O8011" s="174"/>
      <c r="P8011" s="171"/>
      <c r="Q8011" s="170"/>
      <c r="R8011" s="171"/>
    </row>
    <row r="8012" spans="3:18" x14ac:dyDescent="0.2">
      <c r="C8012"/>
      <c r="G8012" s="2"/>
      <c r="H8012" s="3"/>
      <c r="I8012"/>
      <c r="J8012" s="3"/>
      <c r="K8012" s="2"/>
      <c r="L8012" s="285"/>
      <c r="N8012" s="173"/>
      <c r="O8012" s="174"/>
      <c r="P8012" s="171"/>
      <c r="Q8012" s="170"/>
      <c r="R8012" s="171"/>
    </row>
    <row r="8013" spans="3:18" x14ac:dyDescent="0.2">
      <c r="C8013"/>
      <c r="G8013" s="2"/>
      <c r="H8013" s="3"/>
      <c r="I8013"/>
      <c r="J8013" s="3"/>
      <c r="K8013" s="2"/>
      <c r="L8013" s="285"/>
      <c r="N8013" s="173"/>
      <c r="O8013" s="174"/>
      <c r="P8013" s="171"/>
      <c r="Q8013" s="170"/>
      <c r="R8013" s="171"/>
    </row>
    <row r="8014" spans="3:18" x14ac:dyDescent="0.2">
      <c r="C8014"/>
      <c r="G8014" s="2"/>
      <c r="H8014" s="3"/>
      <c r="I8014"/>
      <c r="J8014" s="3"/>
      <c r="K8014" s="2"/>
      <c r="L8014" s="285"/>
      <c r="N8014" s="173"/>
      <c r="O8014" s="174"/>
      <c r="P8014" s="171"/>
      <c r="Q8014" s="170"/>
      <c r="R8014" s="171"/>
    </row>
    <row r="8015" spans="3:18" x14ac:dyDescent="0.2">
      <c r="C8015"/>
      <c r="G8015" s="2"/>
      <c r="H8015" s="3"/>
      <c r="I8015"/>
      <c r="J8015" s="3"/>
      <c r="K8015" s="2"/>
      <c r="L8015" s="285"/>
      <c r="N8015" s="173"/>
      <c r="O8015" s="174"/>
      <c r="P8015" s="171"/>
      <c r="Q8015" s="170"/>
      <c r="R8015" s="171"/>
    </row>
    <row r="8016" spans="3:18" x14ac:dyDescent="0.2">
      <c r="C8016"/>
      <c r="G8016" s="2"/>
      <c r="H8016" s="3"/>
      <c r="I8016"/>
      <c r="J8016" s="3"/>
      <c r="K8016" s="2"/>
      <c r="L8016" s="285"/>
      <c r="N8016" s="173"/>
      <c r="O8016" s="174"/>
      <c r="P8016" s="171"/>
      <c r="Q8016" s="170"/>
      <c r="R8016" s="171"/>
    </row>
    <row r="8017" spans="3:18" x14ac:dyDescent="0.2">
      <c r="C8017"/>
      <c r="G8017" s="2"/>
      <c r="H8017" s="3"/>
      <c r="I8017"/>
      <c r="J8017" s="3"/>
      <c r="K8017" s="2"/>
      <c r="L8017" s="285"/>
      <c r="N8017" s="173"/>
      <c r="O8017" s="174"/>
      <c r="P8017" s="171"/>
      <c r="Q8017" s="170"/>
      <c r="R8017" s="171"/>
    </row>
    <row r="8018" spans="3:18" x14ac:dyDescent="0.2">
      <c r="C8018"/>
      <c r="G8018" s="2"/>
      <c r="H8018" s="3"/>
      <c r="I8018"/>
      <c r="J8018" s="3"/>
      <c r="K8018" s="2"/>
      <c r="L8018" s="285"/>
      <c r="N8018" s="173"/>
      <c r="O8018" s="174"/>
      <c r="P8018" s="171"/>
      <c r="Q8018" s="170"/>
      <c r="R8018" s="171"/>
    </row>
    <row r="8019" spans="3:18" x14ac:dyDescent="0.2">
      <c r="C8019"/>
      <c r="G8019" s="2"/>
      <c r="H8019" s="3"/>
      <c r="I8019"/>
      <c r="J8019" s="3"/>
      <c r="K8019" s="2"/>
      <c r="L8019" s="285"/>
      <c r="N8019" s="173"/>
      <c r="O8019" s="174"/>
      <c r="P8019" s="171"/>
      <c r="Q8019" s="170"/>
      <c r="R8019" s="171"/>
    </row>
    <row r="8020" spans="3:18" x14ac:dyDescent="0.2">
      <c r="C8020"/>
      <c r="G8020" s="2"/>
      <c r="H8020" s="3"/>
      <c r="I8020"/>
      <c r="J8020" s="3"/>
      <c r="K8020" s="2"/>
      <c r="L8020" s="285"/>
      <c r="N8020" s="173"/>
      <c r="O8020" s="174"/>
      <c r="P8020" s="171"/>
      <c r="Q8020" s="170"/>
      <c r="R8020" s="171"/>
    </row>
    <row r="8021" spans="3:18" x14ac:dyDescent="0.2">
      <c r="C8021"/>
      <c r="G8021" s="2"/>
      <c r="H8021" s="3"/>
      <c r="I8021"/>
      <c r="J8021" s="3"/>
      <c r="K8021" s="2"/>
      <c r="L8021" s="285"/>
      <c r="N8021" s="173"/>
      <c r="O8021" s="174"/>
      <c r="P8021" s="171"/>
      <c r="Q8021" s="170"/>
      <c r="R8021" s="171"/>
    </row>
    <row r="8022" spans="3:18" x14ac:dyDescent="0.2">
      <c r="C8022"/>
      <c r="G8022" s="2"/>
      <c r="H8022" s="3"/>
      <c r="I8022"/>
      <c r="J8022" s="3"/>
      <c r="K8022" s="2"/>
      <c r="L8022" s="285"/>
      <c r="N8022" s="173"/>
      <c r="O8022" s="174"/>
      <c r="P8022" s="171"/>
      <c r="Q8022" s="170"/>
      <c r="R8022" s="171"/>
    </row>
    <row r="8023" spans="3:18" x14ac:dyDescent="0.2">
      <c r="C8023"/>
      <c r="G8023" s="2"/>
      <c r="H8023" s="3"/>
      <c r="I8023"/>
      <c r="J8023" s="3"/>
      <c r="K8023" s="2"/>
      <c r="L8023" s="285"/>
      <c r="N8023" s="173"/>
      <c r="O8023" s="174"/>
      <c r="P8023" s="171"/>
      <c r="Q8023" s="170"/>
      <c r="R8023" s="171"/>
    </row>
    <row r="8024" spans="3:18" x14ac:dyDescent="0.2">
      <c r="C8024"/>
      <c r="G8024" s="2"/>
      <c r="H8024" s="3"/>
      <c r="I8024"/>
      <c r="J8024" s="3"/>
      <c r="K8024" s="2"/>
      <c r="L8024" s="285"/>
      <c r="N8024" s="173"/>
      <c r="O8024" s="174"/>
      <c r="P8024" s="171"/>
      <c r="Q8024" s="170"/>
      <c r="R8024" s="171"/>
    </row>
    <row r="8025" spans="3:18" x14ac:dyDescent="0.2">
      <c r="C8025"/>
      <c r="G8025" s="2"/>
      <c r="H8025" s="3"/>
      <c r="I8025"/>
      <c r="J8025" s="3"/>
      <c r="K8025" s="2"/>
      <c r="L8025" s="285"/>
      <c r="N8025" s="173"/>
      <c r="O8025" s="174"/>
      <c r="P8025" s="171"/>
      <c r="Q8025" s="170"/>
      <c r="R8025" s="171"/>
    </row>
    <row r="8026" spans="3:18" x14ac:dyDescent="0.2">
      <c r="C8026"/>
      <c r="G8026" s="2"/>
      <c r="H8026" s="3"/>
      <c r="I8026"/>
      <c r="J8026" s="3"/>
      <c r="K8026" s="2"/>
      <c r="L8026" s="285"/>
      <c r="N8026" s="173"/>
      <c r="O8026" s="174"/>
      <c r="P8026" s="171"/>
      <c r="Q8026" s="170"/>
      <c r="R8026" s="171"/>
    </row>
    <row r="8027" spans="3:18" x14ac:dyDescent="0.2">
      <c r="C8027"/>
      <c r="G8027" s="2"/>
      <c r="H8027" s="3"/>
      <c r="I8027"/>
      <c r="J8027" s="3"/>
      <c r="K8027" s="2"/>
      <c r="L8027" s="285"/>
      <c r="N8027" s="173"/>
      <c r="O8027" s="174"/>
      <c r="P8027" s="171"/>
      <c r="Q8027" s="170"/>
      <c r="R8027" s="171"/>
    </row>
    <row r="8028" spans="3:18" x14ac:dyDescent="0.2">
      <c r="C8028"/>
      <c r="G8028" s="2"/>
      <c r="H8028" s="3"/>
      <c r="I8028"/>
      <c r="J8028" s="3"/>
      <c r="K8028" s="2"/>
      <c r="L8028" s="285"/>
      <c r="N8028" s="173"/>
      <c r="O8028" s="174"/>
      <c r="P8028" s="171"/>
      <c r="Q8028" s="170"/>
      <c r="R8028" s="171"/>
    </row>
    <row r="8029" spans="3:18" x14ac:dyDescent="0.2">
      <c r="C8029"/>
      <c r="G8029" s="2"/>
      <c r="H8029" s="3"/>
      <c r="I8029"/>
      <c r="J8029" s="3"/>
      <c r="K8029" s="2"/>
      <c r="L8029" s="285"/>
      <c r="N8029" s="173"/>
      <c r="O8029" s="174"/>
      <c r="P8029" s="171"/>
      <c r="Q8029" s="170"/>
      <c r="R8029" s="171"/>
    </row>
    <row r="8030" spans="3:18" x14ac:dyDescent="0.2">
      <c r="C8030"/>
      <c r="G8030" s="2"/>
      <c r="H8030" s="3"/>
      <c r="I8030"/>
      <c r="J8030" s="3"/>
      <c r="K8030" s="2"/>
      <c r="L8030" s="285"/>
      <c r="N8030" s="173"/>
      <c r="O8030" s="174"/>
      <c r="P8030" s="171"/>
      <c r="Q8030" s="170"/>
      <c r="R8030" s="171"/>
    </row>
    <row r="8031" spans="3:18" x14ac:dyDescent="0.2">
      <c r="C8031"/>
      <c r="G8031" s="2"/>
      <c r="H8031" s="3"/>
      <c r="I8031"/>
      <c r="J8031" s="3"/>
      <c r="K8031" s="2"/>
      <c r="L8031" s="285"/>
      <c r="N8031" s="173"/>
      <c r="O8031" s="174"/>
      <c r="P8031" s="171"/>
      <c r="Q8031" s="170"/>
      <c r="R8031" s="171"/>
    </row>
    <row r="8032" spans="3:18" x14ac:dyDescent="0.2">
      <c r="C8032"/>
      <c r="G8032" s="2"/>
      <c r="H8032" s="3"/>
      <c r="I8032"/>
      <c r="J8032" s="3"/>
      <c r="K8032" s="2"/>
      <c r="L8032" s="285"/>
      <c r="N8032" s="173"/>
      <c r="O8032" s="174"/>
      <c r="P8032" s="171"/>
      <c r="Q8032" s="170"/>
      <c r="R8032" s="171"/>
    </row>
    <row r="8033" spans="3:18" x14ac:dyDescent="0.2">
      <c r="C8033"/>
      <c r="G8033" s="2"/>
      <c r="H8033" s="3"/>
      <c r="I8033"/>
      <c r="J8033" s="3"/>
      <c r="K8033" s="2"/>
      <c r="L8033" s="285"/>
      <c r="N8033" s="173"/>
      <c r="O8033" s="174"/>
      <c r="P8033" s="171"/>
      <c r="Q8033" s="170"/>
      <c r="R8033" s="171"/>
    </row>
    <row r="8034" spans="3:18" x14ac:dyDescent="0.2">
      <c r="C8034"/>
      <c r="G8034" s="2"/>
      <c r="H8034" s="3"/>
      <c r="I8034"/>
      <c r="J8034" s="3"/>
      <c r="K8034" s="2"/>
      <c r="L8034" s="285"/>
      <c r="N8034" s="173"/>
      <c r="O8034" s="174"/>
      <c r="P8034" s="171"/>
      <c r="Q8034" s="170"/>
      <c r="R8034" s="171"/>
    </row>
    <row r="8035" spans="3:18" x14ac:dyDescent="0.2">
      <c r="C8035"/>
      <c r="G8035" s="2"/>
      <c r="H8035" s="3"/>
      <c r="I8035"/>
      <c r="J8035" s="3"/>
      <c r="K8035" s="2"/>
      <c r="L8035" s="285"/>
      <c r="N8035" s="173"/>
      <c r="O8035" s="174"/>
      <c r="P8035" s="171"/>
      <c r="Q8035" s="170"/>
      <c r="R8035" s="171"/>
    </row>
    <row r="8036" spans="3:18" x14ac:dyDescent="0.2">
      <c r="C8036"/>
      <c r="G8036" s="2"/>
      <c r="H8036" s="3"/>
      <c r="I8036"/>
      <c r="J8036" s="3"/>
      <c r="K8036" s="2"/>
      <c r="L8036" s="285"/>
      <c r="N8036" s="173"/>
      <c r="O8036" s="174"/>
      <c r="P8036" s="171"/>
      <c r="Q8036" s="170"/>
      <c r="R8036" s="171"/>
    </row>
    <row r="8037" spans="3:18" x14ac:dyDescent="0.2">
      <c r="C8037"/>
      <c r="G8037" s="2"/>
      <c r="H8037" s="3"/>
      <c r="I8037"/>
      <c r="J8037" s="3"/>
      <c r="K8037" s="2"/>
      <c r="L8037" s="285"/>
      <c r="N8037" s="173"/>
      <c r="O8037" s="174"/>
      <c r="P8037" s="171"/>
      <c r="Q8037" s="170"/>
      <c r="R8037" s="171"/>
    </row>
    <row r="8038" spans="3:18" x14ac:dyDescent="0.2">
      <c r="C8038"/>
      <c r="G8038" s="2"/>
      <c r="H8038" s="3"/>
      <c r="I8038"/>
      <c r="J8038" s="3"/>
      <c r="K8038" s="2"/>
      <c r="L8038" s="285"/>
      <c r="N8038" s="173"/>
      <c r="O8038" s="174"/>
      <c r="P8038" s="171"/>
      <c r="Q8038" s="170"/>
      <c r="R8038" s="171"/>
    </row>
    <row r="8039" spans="3:18" x14ac:dyDescent="0.2">
      <c r="C8039"/>
      <c r="G8039" s="2"/>
      <c r="H8039" s="3"/>
      <c r="I8039"/>
      <c r="J8039" s="3"/>
      <c r="K8039" s="2"/>
      <c r="L8039" s="285"/>
      <c r="N8039" s="173"/>
      <c r="O8039" s="174"/>
      <c r="P8039" s="171"/>
      <c r="Q8039" s="170"/>
      <c r="R8039" s="171"/>
    </row>
  </sheetData>
  <pageMargins left="0.23622047244094491" right="0.23622047244094491" top="0.19685039370078741" bottom="0.74803149606299213" header="0.31496062992125984" footer="0.31496062992125984"/>
  <pageSetup scale="1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R11020"/>
  <sheetViews>
    <sheetView zoomScale="90" zoomScaleNormal="90" workbookViewId="0">
      <pane ySplit="1" topLeftCell="A2" activePane="bottomLeft" state="frozen"/>
      <selection sqref="A1:XFD1048576"/>
      <selection pane="bottomLeft"/>
    </sheetView>
  </sheetViews>
  <sheetFormatPr baseColWidth="10" defaultColWidth="9.140625" defaultRowHeight="12.75" x14ac:dyDescent="0.2"/>
  <cols>
    <col min="1" max="1" width="18" style="45" customWidth="1"/>
    <col min="2" max="2" width="8.140625" bestFit="1" customWidth="1"/>
    <col min="3" max="3" width="18.5703125" customWidth="1"/>
    <col min="4" max="4" width="8" customWidth="1"/>
    <col min="5" max="5" width="16.7109375" customWidth="1"/>
    <col min="6" max="6" width="9.140625" customWidth="1"/>
    <col min="7" max="7" width="8.42578125" customWidth="1"/>
    <col min="8" max="8" width="14" style="18" customWidth="1"/>
    <col min="9" max="9" width="10" bestFit="1" customWidth="1"/>
    <col min="10" max="10" width="7.85546875" customWidth="1"/>
    <col min="11" max="11" width="13.140625" customWidth="1"/>
    <col min="12" max="12" width="14" style="45" bestFit="1" customWidth="1"/>
    <col min="13" max="13" width="12" bestFit="1" customWidth="1"/>
    <col min="14" max="14" width="8" bestFit="1" customWidth="1"/>
    <col min="15" max="15" width="14.42578125" customWidth="1"/>
    <col min="16" max="16" width="13.42578125" style="45" customWidth="1"/>
    <col min="17" max="18" width="18" bestFit="1" customWidth="1"/>
  </cols>
  <sheetData>
    <row r="1" spans="1:18" ht="38.25" x14ac:dyDescent="0.2">
      <c r="A1" s="50" t="s">
        <v>16</v>
      </c>
      <c r="B1" s="1" t="s">
        <v>22</v>
      </c>
      <c r="C1" s="1" t="s">
        <v>1092</v>
      </c>
      <c r="D1" s="5" t="s">
        <v>1093</v>
      </c>
      <c r="E1" s="1" t="s">
        <v>1094</v>
      </c>
      <c r="F1" s="5" t="s">
        <v>1095</v>
      </c>
      <c r="G1" s="5" t="s">
        <v>1096</v>
      </c>
      <c r="H1" s="262" t="s">
        <v>1097</v>
      </c>
      <c r="I1" s="1" t="s">
        <v>1098</v>
      </c>
      <c r="J1" s="5" t="s">
        <v>29</v>
      </c>
      <c r="K1" s="1" t="s">
        <v>1099</v>
      </c>
      <c r="L1" s="50" t="s">
        <v>1100</v>
      </c>
      <c r="M1" s="1" t="s">
        <v>1101</v>
      </c>
      <c r="N1" s="261" t="s">
        <v>1102</v>
      </c>
      <c r="O1" s="5" t="s">
        <v>1103</v>
      </c>
      <c r="P1" s="225" t="s">
        <v>1104</v>
      </c>
      <c r="Q1" s="1" t="s">
        <v>1105</v>
      </c>
      <c r="R1" s="1" t="s">
        <v>1106</v>
      </c>
    </row>
    <row r="2" spans="1:18" s="53" customFormat="1" x14ac:dyDescent="0.2">
      <c r="A2">
        <v>4500010218</v>
      </c>
      <c r="B2" t="s">
        <v>35</v>
      </c>
      <c r="C2" t="s">
        <v>36</v>
      </c>
      <c r="D2" t="s">
        <v>1107</v>
      </c>
      <c r="E2" t="s">
        <v>1108</v>
      </c>
      <c r="F2" t="s">
        <v>1109</v>
      </c>
      <c r="G2" t="s">
        <v>38</v>
      </c>
      <c r="H2" s="2">
        <v>44445</v>
      </c>
      <c r="I2" s="3">
        <v>1</v>
      </c>
      <c r="J2" t="s">
        <v>40</v>
      </c>
      <c r="K2" s="3">
        <v>410699</v>
      </c>
      <c r="L2" t="s">
        <v>1110</v>
      </c>
      <c r="M2" s="275">
        <v>535.79</v>
      </c>
      <c r="N2" t="s">
        <v>1111</v>
      </c>
      <c r="O2" s="3">
        <v>410699</v>
      </c>
      <c r="P2" t="s">
        <v>1112</v>
      </c>
      <c r="Q2" s="3">
        <v>410699</v>
      </c>
      <c r="R2" t="s">
        <v>38</v>
      </c>
    </row>
    <row r="3" spans="1:18" x14ac:dyDescent="0.2">
      <c r="A3">
        <v>4500090515</v>
      </c>
      <c r="B3" t="s">
        <v>35</v>
      </c>
      <c r="C3" t="s">
        <v>41</v>
      </c>
      <c r="D3" t="s">
        <v>1113</v>
      </c>
      <c r="E3" t="s">
        <v>9026</v>
      </c>
      <c r="F3" t="s">
        <v>1109</v>
      </c>
      <c r="G3" t="s">
        <v>38</v>
      </c>
      <c r="H3" s="2">
        <v>45280</v>
      </c>
      <c r="I3" s="3">
        <v>3247</v>
      </c>
      <c r="J3" t="s">
        <v>45</v>
      </c>
      <c r="K3" s="3">
        <v>18164681</v>
      </c>
      <c r="L3" t="s">
        <v>1110</v>
      </c>
      <c r="M3" s="275">
        <v>18994.95</v>
      </c>
      <c r="N3" t="s">
        <v>1115</v>
      </c>
      <c r="O3" s="3">
        <v>18164681</v>
      </c>
      <c r="P3" t="s">
        <v>9027</v>
      </c>
      <c r="Q3" s="3">
        <v>18164681</v>
      </c>
      <c r="R3" t="s">
        <v>38</v>
      </c>
    </row>
    <row r="4" spans="1:18" x14ac:dyDescent="0.2">
      <c r="A4">
        <v>4500090563</v>
      </c>
      <c r="B4" t="s">
        <v>35</v>
      </c>
      <c r="C4" t="s">
        <v>47</v>
      </c>
      <c r="D4" t="s">
        <v>9028</v>
      </c>
      <c r="E4" t="s">
        <v>9029</v>
      </c>
      <c r="F4" t="s">
        <v>1109</v>
      </c>
      <c r="G4" t="s">
        <v>38</v>
      </c>
      <c r="H4" s="2">
        <v>45296</v>
      </c>
      <c r="I4" s="3">
        <v>325</v>
      </c>
      <c r="J4" t="s">
        <v>51</v>
      </c>
      <c r="K4" s="3">
        <v>488625</v>
      </c>
      <c r="L4" t="s">
        <v>1110</v>
      </c>
      <c r="M4" s="275">
        <v>552.5</v>
      </c>
      <c r="N4" t="s">
        <v>1111</v>
      </c>
      <c r="O4" s="3">
        <v>488625</v>
      </c>
      <c r="P4" t="s">
        <v>9030</v>
      </c>
      <c r="Q4" s="3">
        <v>488625</v>
      </c>
      <c r="R4" t="s">
        <v>9031</v>
      </c>
    </row>
    <row r="5" spans="1:18" x14ac:dyDescent="0.2">
      <c r="A5">
        <v>4500090563</v>
      </c>
      <c r="B5" t="s">
        <v>52</v>
      </c>
      <c r="C5" t="s">
        <v>53</v>
      </c>
      <c r="D5" t="s">
        <v>9028</v>
      </c>
      <c r="E5" t="s">
        <v>9029</v>
      </c>
      <c r="F5" t="s">
        <v>1120</v>
      </c>
      <c r="G5" t="s">
        <v>38</v>
      </c>
      <c r="H5" s="2">
        <v>45296</v>
      </c>
      <c r="I5" s="3">
        <v>24350</v>
      </c>
      <c r="J5" t="s">
        <v>51</v>
      </c>
      <c r="K5" s="3">
        <v>23193084</v>
      </c>
      <c r="L5" t="s">
        <v>1110</v>
      </c>
      <c r="M5" s="275">
        <v>26224.95</v>
      </c>
      <c r="N5" t="s">
        <v>1111</v>
      </c>
      <c r="O5" s="3">
        <v>23193084</v>
      </c>
      <c r="P5" t="s">
        <v>9030</v>
      </c>
      <c r="Q5" s="3">
        <v>23193084</v>
      </c>
      <c r="R5" t="s">
        <v>9031</v>
      </c>
    </row>
    <row r="6" spans="1:18" x14ac:dyDescent="0.2">
      <c r="A6">
        <v>4500090563</v>
      </c>
      <c r="B6" t="s">
        <v>56</v>
      </c>
      <c r="C6" t="s">
        <v>57</v>
      </c>
      <c r="D6" t="s">
        <v>9028</v>
      </c>
      <c r="E6" t="s">
        <v>9029</v>
      </c>
      <c r="F6" t="s">
        <v>1123</v>
      </c>
      <c r="G6" t="s">
        <v>38</v>
      </c>
      <c r="H6" s="2">
        <v>45296</v>
      </c>
      <c r="I6" s="3">
        <v>325</v>
      </c>
      <c r="J6" t="s">
        <v>51</v>
      </c>
      <c r="K6" s="3">
        <v>554734</v>
      </c>
      <c r="L6" t="s">
        <v>1110</v>
      </c>
      <c r="M6" s="275">
        <v>627.25</v>
      </c>
      <c r="N6" t="s">
        <v>1111</v>
      </c>
      <c r="O6" s="3">
        <v>554734</v>
      </c>
      <c r="P6" t="s">
        <v>9030</v>
      </c>
      <c r="Q6" s="3">
        <v>554734</v>
      </c>
      <c r="R6" t="s">
        <v>9031</v>
      </c>
    </row>
    <row r="7" spans="1:18" x14ac:dyDescent="0.2">
      <c r="A7">
        <v>4500091465</v>
      </c>
      <c r="B7" t="s">
        <v>35</v>
      </c>
      <c r="C7" t="s">
        <v>60</v>
      </c>
      <c r="D7" t="s">
        <v>1113</v>
      </c>
      <c r="E7" t="s">
        <v>1114</v>
      </c>
      <c r="F7" t="s">
        <v>1109</v>
      </c>
      <c r="G7" t="s">
        <v>38</v>
      </c>
      <c r="H7" s="2">
        <v>45247</v>
      </c>
      <c r="I7" s="3">
        <v>1425</v>
      </c>
      <c r="J7" t="s">
        <v>45</v>
      </c>
      <c r="K7" s="3">
        <v>19159791</v>
      </c>
      <c r="L7" t="s">
        <v>1110</v>
      </c>
      <c r="M7" s="275">
        <v>19836</v>
      </c>
      <c r="N7" t="s">
        <v>1115</v>
      </c>
      <c r="O7" s="3">
        <v>19159791</v>
      </c>
      <c r="P7" t="s">
        <v>1116</v>
      </c>
      <c r="Q7" s="3">
        <v>19159791</v>
      </c>
      <c r="R7" t="s">
        <v>38</v>
      </c>
    </row>
    <row r="8" spans="1:18" x14ac:dyDescent="0.2">
      <c r="A8">
        <v>4500093142</v>
      </c>
      <c r="B8" t="s">
        <v>35</v>
      </c>
      <c r="C8" t="s">
        <v>2298</v>
      </c>
      <c r="D8" t="s">
        <v>1113</v>
      </c>
      <c r="E8" t="s">
        <v>9032</v>
      </c>
      <c r="F8" t="s">
        <v>1109</v>
      </c>
      <c r="G8" t="s">
        <v>38</v>
      </c>
      <c r="H8" s="2">
        <v>45271</v>
      </c>
      <c r="I8" s="3">
        <v>10040</v>
      </c>
      <c r="J8" t="s">
        <v>51</v>
      </c>
      <c r="K8" s="3">
        <v>32680577</v>
      </c>
      <c r="L8" t="s">
        <v>1110</v>
      </c>
      <c r="M8" s="275">
        <v>37650</v>
      </c>
      <c r="N8" t="s">
        <v>1111</v>
      </c>
      <c r="O8" s="3">
        <v>32680577</v>
      </c>
      <c r="P8" t="s">
        <v>9033</v>
      </c>
      <c r="Q8" s="3">
        <v>32680577</v>
      </c>
      <c r="R8" t="s">
        <v>38</v>
      </c>
    </row>
    <row r="9" spans="1:18" x14ac:dyDescent="0.2">
      <c r="A9">
        <v>4500093142</v>
      </c>
      <c r="B9" t="s">
        <v>56</v>
      </c>
      <c r="C9" t="s">
        <v>2302</v>
      </c>
      <c r="D9" t="s">
        <v>1113</v>
      </c>
      <c r="E9" t="s">
        <v>9032</v>
      </c>
      <c r="F9" t="s">
        <v>1120</v>
      </c>
      <c r="G9" t="s">
        <v>38</v>
      </c>
      <c r="H9" s="2">
        <v>45271</v>
      </c>
      <c r="I9" s="3">
        <v>2600</v>
      </c>
      <c r="J9" t="s">
        <v>51</v>
      </c>
      <c r="K9" s="3">
        <v>8463098</v>
      </c>
      <c r="L9" t="s">
        <v>1110</v>
      </c>
      <c r="M9" s="275">
        <v>9750</v>
      </c>
      <c r="N9" t="s">
        <v>1111</v>
      </c>
      <c r="O9" s="3">
        <v>8463098</v>
      </c>
      <c r="P9" t="s">
        <v>9033</v>
      </c>
      <c r="Q9" s="3">
        <v>8463098</v>
      </c>
      <c r="R9" t="s">
        <v>38</v>
      </c>
    </row>
    <row r="10" spans="1:18" x14ac:dyDescent="0.2">
      <c r="A10">
        <v>4500093183</v>
      </c>
      <c r="B10" t="s">
        <v>35</v>
      </c>
      <c r="C10" t="s">
        <v>64</v>
      </c>
      <c r="D10" t="s">
        <v>1113</v>
      </c>
      <c r="E10" t="s">
        <v>9034</v>
      </c>
      <c r="F10" t="s">
        <v>1109</v>
      </c>
      <c r="G10" t="s">
        <v>38</v>
      </c>
      <c r="H10" s="2">
        <v>45289</v>
      </c>
      <c r="I10" s="3">
        <v>980</v>
      </c>
      <c r="J10" t="s">
        <v>45</v>
      </c>
      <c r="K10" s="3">
        <v>13360583</v>
      </c>
      <c r="L10" t="s">
        <v>1110</v>
      </c>
      <c r="M10" s="275">
        <v>13641.6</v>
      </c>
      <c r="N10" t="s">
        <v>1115</v>
      </c>
      <c r="O10" s="3">
        <v>13360583</v>
      </c>
      <c r="P10" t="s">
        <v>9035</v>
      </c>
      <c r="Q10" s="3">
        <v>13360583</v>
      </c>
      <c r="R10" t="s">
        <v>38</v>
      </c>
    </row>
    <row r="11" spans="1:18" x14ac:dyDescent="0.2">
      <c r="A11">
        <v>4500094101</v>
      </c>
      <c r="B11" t="s">
        <v>35</v>
      </c>
      <c r="C11" t="s">
        <v>65</v>
      </c>
      <c r="D11" t="s">
        <v>9028</v>
      </c>
      <c r="E11" t="s">
        <v>9036</v>
      </c>
      <c r="F11" t="s">
        <v>1109</v>
      </c>
      <c r="G11" t="s">
        <v>38</v>
      </c>
      <c r="H11" s="2">
        <v>45296</v>
      </c>
      <c r="I11" s="3">
        <v>13051.5</v>
      </c>
      <c r="J11" t="s">
        <v>51</v>
      </c>
      <c r="K11" s="3">
        <v>19642842</v>
      </c>
      <c r="L11" t="s">
        <v>1110</v>
      </c>
      <c r="M11" s="275">
        <v>20360.34</v>
      </c>
      <c r="N11" t="s">
        <v>1115</v>
      </c>
      <c r="O11" s="3">
        <v>19642842</v>
      </c>
      <c r="P11" t="s">
        <v>9037</v>
      </c>
      <c r="Q11" s="3">
        <v>19642842</v>
      </c>
      <c r="R11" t="s">
        <v>9038</v>
      </c>
    </row>
    <row r="12" spans="1:18" x14ac:dyDescent="0.2">
      <c r="A12">
        <v>4500094101</v>
      </c>
      <c r="B12" t="s">
        <v>35</v>
      </c>
      <c r="C12" t="s">
        <v>65</v>
      </c>
      <c r="D12" t="s">
        <v>9028</v>
      </c>
      <c r="E12" t="s">
        <v>9036</v>
      </c>
      <c r="F12" t="s">
        <v>1120</v>
      </c>
      <c r="G12" t="s">
        <v>38</v>
      </c>
      <c r="H12" s="2">
        <v>45296</v>
      </c>
      <c r="I12" s="3">
        <v>8533.5</v>
      </c>
      <c r="J12" t="s">
        <v>51</v>
      </c>
      <c r="K12" s="3">
        <v>12843136</v>
      </c>
      <c r="L12" t="s">
        <v>1110</v>
      </c>
      <c r="M12" s="275">
        <v>13312.26</v>
      </c>
      <c r="N12" t="s">
        <v>1115</v>
      </c>
      <c r="O12" s="3">
        <v>12843136</v>
      </c>
      <c r="P12" t="s">
        <v>9037</v>
      </c>
      <c r="Q12" s="3">
        <v>12843136</v>
      </c>
      <c r="R12" t="s">
        <v>9038</v>
      </c>
    </row>
    <row r="13" spans="1:18" x14ac:dyDescent="0.2">
      <c r="A13">
        <v>4500094954</v>
      </c>
      <c r="B13" t="s">
        <v>35</v>
      </c>
      <c r="C13" t="s">
        <v>73</v>
      </c>
      <c r="D13" t="s">
        <v>1113</v>
      </c>
      <c r="E13" t="s">
        <v>9039</v>
      </c>
      <c r="F13" t="s">
        <v>1109</v>
      </c>
      <c r="G13" t="s">
        <v>38</v>
      </c>
      <c r="H13" s="2">
        <v>45259</v>
      </c>
      <c r="I13" s="4">
        <v>1000</v>
      </c>
      <c r="J13" t="s">
        <v>45</v>
      </c>
      <c r="K13" s="3">
        <v>18128450</v>
      </c>
      <c r="L13" t="s">
        <v>1110</v>
      </c>
      <c r="M13" s="275">
        <v>20850</v>
      </c>
      <c r="N13" t="s">
        <v>1111</v>
      </c>
      <c r="O13" s="3">
        <v>18128450</v>
      </c>
      <c r="P13" t="s">
        <v>9040</v>
      </c>
      <c r="Q13" s="3">
        <v>18128450</v>
      </c>
      <c r="R13" t="s">
        <v>38</v>
      </c>
    </row>
    <row r="14" spans="1:18" x14ac:dyDescent="0.2">
      <c r="A14">
        <v>4500094954</v>
      </c>
      <c r="B14" t="s">
        <v>52</v>
      </c>
      <c r="C14" t="s">
        <v>77</v>
      </c>
      <c r="D14" t="s">
        <v>1113</v>
      </c>
      <c r="E14" t="s">
        <v>9039</v>
      </c>
      <c r="F14" t="s">
        <v>1120</v>
      </c>
      <c r="G14" t="s">
        <v>38</v>
      </c>
      <c r="H14" s="2">
        <v>45259</v>
      </c>
      <c r="I14" s="3">
        <v>1000</v>
      </c>
      <c r="J14" t="s">
        <v>45</v>
      </c>
      <c r="K14" s="3">
        <v>18476238</v>
      </c>
      <c r="L14" t="s">
        <v>1110</v>
      </c>
      <c r="M14" s="275">
        <v>21250</v>
      </c>
      <c r="N14" t="s">
        <v>1111</v>
      </c>
      <c r="O14" s="3">
        <v>18476238</v>
      </c>
      <c r="P14" t="s">
        <v>9040</v>
      </c>
      <c r="Q14" s="3">
        <v>18476238</v>
      </c>
      <c r="R14" t="s">
        <v>38</v>
      </c>
    </row>
    <row r="15" spans="1:18" x14ac:dyDescent="0.2">
      <c r="A15">
        <v>4500095496</v>
      </c>
      <c r="B15" t="s">
        <v>35</v>
      </c>
      <c r="C15" t="s">
        <v>80</v>
      </c>
      <c r="D15" t="s">
        <v>1113</v>
      </c>
      <c r="E15" t="s">
        <v>9041</v>
      </c>
      <c r="F15" t="s">
        <v>1109</v>
      </c>
      <c r="G15" t="s">
        <v>38</v>
      </c>
      <c r="H15" s="2">
        <v>45275</v>
      </c>
      <c r="I15" s="3">
        <v>18016.5</v>
      </c>
      <c r="J15" t="s">
        <v>51</v>
      </c>
      <c r="K15" s="3">
        <v>11057429</v>
      </c>
      <c r="L15" t="s">
        <v>1110</v>
      </c>
      <c r="M15" s="275">
        <v>12611.55</v>
      </c>
      <c r="N15" t="s">
        <v>1111</v>
      </c>
      <c r="O15" s="3">
        <v>11057429</v>
      </c>
      <c r="P15" t="s">
        <v>9042</v>
      </c>
      <c r="Q15" s="3">
        <v>11057429</v>
      </c>
      <c r="R15" t="s">
        <v>38</v>
      </c>
    </row>
    <row r="16" spans="1:18" x14ac:dyDescent="0.2">
      <c r="A16">
        <v>4500095517</v>
      </c>
      <c r="B16" t="s">
        <v>35</v>
      </c>
      <c r="C16" t="s">
        <v>84</v>
      </c>
      <c r="D16" t="s">
        <v>9028</v>
      </c>
      <c r="E16" t="s">
        <v>9043</v>
      </c>
      <c r="F16" t="s">
        <v>1109</v>
      </c>
      <c r="G16" t="s">
        <v>38</v>
      </c>
      <c r="H16" s="2">
        <v>45317</v>
      </c>
      <c r="I16" s="3">
        <v>3172</v>
      </c>
      <c r="J16" t="s">
        <v>45</v>
      </c>
      <c r="K16" s="3">
        <v>18378432</v>
      </c>
      <c r="L16" t="s">
        <v>1110</v>
      </c>
      <c r="M16" s="275">
        <v>18556.2</v>
      </c>
      <c r="N16" t="s">
        <v>1115</v>
      </c>
      <c r="O16" s="3">
        <v>18399215</v>
      </c>
      <c r="P16" t="s">
        <v>9044</v>
      </c>
      <c r="Q16" s="3">
        <v>18378432</v>
      </c>
      <c r="R16" t="s">
        <v>38</v>
      </c>
    </row>
    <row r="17" spans="1:18" x14ac:dyDescent="0.2">
      <c r="A17">
        <v>4500095700</v>
      </c>
      <c r="B17" t="s">
        <v>35</v>
      </c>
      <c r="C17" t="s">
        <v>85</v>
      </c>
      <c r="D17" t="s">
        <v>9028</v>
      </c>
      <c r="E17" t="s">
        <v>9045</v>
      </c>
      <c r="F17" t="s">
        <v>1109</v>
      </c>
      <c r="G17" t="s">
        <v>38</v>
      </c>
      <c r="H17" s="2">
        <v>45317</v>
      </c>
      <c r="I17" s="3">
        <v>12000</v>
      </c>
      <c r="J17" t="s">
        <v>51</v>
      </c>
      <c r="K17" s="3">
        <v>130825440</v>
      </c>
      <c r="L17" t="s">
        <v>1110</v>
      </c>
      <c r="M17" s="275">
        <v>144000</v>
      </c>
      <c r="N17" t="s">
        <v>1111</v>
      </c>
      <c r="O17" s="3">
        <v>131145120</v>
      </c>
      <c r="P17" t="s">
        <v>9046</v>
      </c>
      <c r="Q17" s="3">
        <v>130825440</v>
      </c>
      <c r="R17" t="s">
        <v>38</v>
      </c>
    </row>
    <row r="18" spans="1:18" x14ac:dyDescent="0.2">
      <c r="A18">
        <v>4500095988</v>
      </c>
      <c r="B18" t="s">
        <v>35</v>
      </c>
      <c r="C18" t="s">
        <v>89</v>
      </c>
      <c r="D18" t="s">
        <v>1113</v>
      </c>
      <c r="E18" t="s">
        <v>9047</v>
      </c>
      <c r="F18" t="s">
        <v>1109</v>
      </c>
      <c r="G18" t="s">
        <v>38</v>
      </c>
      <c r="H18" s="2">
        <v>45266</v>
      </c>
      <c r="I18" s="3">
        <v>1000</v>
      </c>
      <c r="J18" t="s">
        <v>51</v>
      </c>
      <c r="K18" s="3">
        <v>7728370</v>
      </c>
      <c r="L18" t="s">
        <v>1110</v>
      </c>
      <c r="M18" s="275">
        <v>8840</v>
      </c>
      <c r="N18" t="s">
        <v>1111</v>
      </c>
      <c r="O18" s="3">
        <v>7620787</v>
      </c>
      <c r="P18" t="s">
        <v>9048</v>
      </c>
      <c r="Q18" s="3">
        <v>7728370</v>
      </c>
      <c r="R18" t="s">
        <v>38</v>
      </c>
    </row>
    <row r="19" spans="1:18" x14ac:dyDescent="0.2">
      <c r="A19">
        <v>4500095990</v>
      </c>
      <c r="B19" t="s">
        <v>35</v>
      </c>
      <c r="C19" t="s">
        <v>93</v>
      </c>
      <c r="D19" t="s">
        <v>9028</v>
      </c>
      <c r="E19" t="s">
        <v>9049</v>
      </c>
      <c r="F19" t="s">
        <v>1109</v>
      </c>
      <c r="G19" t="s">
        <v>38</v>
      </c>
      <c r="H19" s="2">
        <v>45299</v>
      </c>
      <c r="I19" s="3">
        <v>48000</v>
      </c>
      <c r="J19" t="s">
        <v>51</v>
      </c>
      <c r="K19" s="3">
        <v>32150520</v>
      </c>
      <c r="L19" t="s">
        <v>1110</v>
      </c>
      <c r="M19" s="275">
        <v>36000</v>
      </c>
      <c r="N19" t="s">
        <v>1111</v>
      </c>
      <c r="O19" s="3">
        <v>32150520</v>
      </c>
      <c r="P19" t="s">
        <v>9050</v>
      </c>
      <c r="Q19" s="3">
        <v>32150520</v>
      </c>
      <c r="R19" t="s">
        <v>38</v>
      </c>
    </row>
    <row r="20" spans="1:18" x14ac:dyDescent="0.2">
      <c r="A20">
        <v>4500095991</v>
      </c>
      <c r="B20" t="s">
        <v>35</v>
      </c>
      <c r="C20" t="s">
        <v>97</v>
      </c>
      <c r="D20" t="s">
        <v>9028</v>
      </c>
      <c r="E20" t="s">
        <v>9051</v>
      </c>
      <c r="F20" t="s">
        <v>1109</v>
      </c>
      <c r="G20" t="s">
        <v>38</v>
      </c>
      <c r="H20" s="2">
        <v>45310</v>
      </c>
      <c r="I20" s="3">
        <v>25</v>
      </c>
      <c r="J20" t="s">
        <v>51</v>
      </c>
      <c r="K20" s="3">
        <v>264103</v>
      </c>
      <c r="L20" t="s">
        <v>1110</v>
      </c>
      <c r="M20" s="275">
        <v>287.5</v>
      </c>
      <c r="N20" t="s">
        <v>1111</v>
      </c>
      <c r="O20" s="3">
        <v>265092</v>
      </c>
      <c r="P20" t="s">
        <v>9052</v>
      </c>
      <c r="Q20" s="3">
        <v>264103</v>
      </c>
      <c r="R20" t="s">
        <v>9053</v>
      </c>
    </row>
    <row r="21" spans="1:18" x14ac:dyDescent="0.2">
      <c r="A21">
        <v>4500095991</v>
      </c>
      <c r="B21" t="s">
        <v>35</v>
      </c>
      <c r="C21" t="s">
        <v>97</v>
      </c>
      <c r="D21" t="s">
        <v>9028</v>
      </c>
      <c r="E21" t="s">
        <v>9051</v>
      </c>
      <c r="F21" t="s">
        <v>1120</v>
      </c>
      <c r="G21" t="s">
        <v>38</v>
      </c>
      <c r="H21" s="2">
        <v>45310</v>
      </c>
      <c r="I21" s="3">
        <v>425</v>
      </c>
      <c r="J21" t="s">
        <v>51</v>
      </c>
      <c r="K21" s="3">
        <v>4489755</v>
      </c>
      <c r="L21" t="s">
        <v>1110</v>
      </c>
      <c r="M21" s="275">
        <v>4887.5</v>
      </c>
      <c r="N21" t="s">
        <v>1111</v>
      </c>
      <c r="O21" s="3">
        <v>4506568</v>
      </c>
      <c r="P21" t="s">
        <v>9052</v>
      </c>
      <c r="Q21" s="3">
        <v>4489755</v>
      </c>
      <c r="R21" t="s">
        <v>9053</v>
      </c>
    </row>
    <row r="22" spans="1:18" x14ac:dyDescent="0.2">
      <c r="A22">
        <v>4500095991</v>
      </c>
      <c r="B22" t="s">
        <v>35</v>
      </c>
      <c r="C22" t="s">
        <v>97</v>
      </c>
      <c r="D22" t="s">
        <v>9028</v>
      </c>
      <c r="E22" t="s">
        <v>9051</v>
      </c>
      <c r="F22" t="s">
        <v>1123</v>
      </c>
      <c r="G22" t="s">
        <v>38</v>
      </c>
      <c r="H22" s="2">
        <v>45310</v>
      </c>
      <c r="I22" s="3">
        <v>425</v>
      </c>
      <c r="J22" t="s">
        <v>51</v>
      </c>
      <c r="K22" s="3">
        <v>4489755</v>
      </c>
      <c r="L22" t="s">
        <v>1110</v>
      </c>
      <c r="M22" s="275">
        <v>4887.5</v>
      </c>
      <c r="N22" t="s">
        <v>1111</v>
      </c>
      <c r="O22" s="3">
        <v>4506568</v>
      </c>
      <c r="P22" t="s">
        <v>9052</v>
      </c>
      <c r="Q22" s="3">
        <v>4489755</v>
      </c>
      <c r="R22" t="s">
        <v>9053</v>
      </c>
    </row>
    <row r="23" spans="1:18" x14ac:dyDescent="0.2">
      <c r="A23">
        <v>4500095991</v>
      </c>
      <c r="B23" t="s">
        <v>35</v>
      </c>
      <c r="C23" t="s">
        <v>97</v>
      </c>
      <c r="D23" t="s">
        <v>9028</v>
      </c>
      <c r="E23" t="s">
        <v>9051</v>
      </c>
      <c r="F23" t="s">
        <v>1126</v>
      </c>
      <c r="G23" t="s">
        <v>38</v>
      </c>
      <c r="H23" s="2">
        <v>45310</v>
      </c>
      <c r="I23" s="3">
        <v>425</v>
      </c>
      <c r="J23" t="s">
        <v>51</v>
      </c>
      <c r="K23" s="3">
        <v>4489755</v>
      </c>
      <c r="L23" t="s">
        <v>1110</v>
      </c>
      <c r="M23" s="275">
        <v>4887.5</v>
      </c>
      <c r="N23" t="s">
        <v>1111</v>
      </c>
      <c r="O23" s="3">
        <v>4506568</v>
      </c>
      <c r="P23" t="s">
        <v>9052</v>
      </c>
      <c r="Q23" s="3">
        <v>4489755</v>
      </c>
      <c r="R23" t="s">
        <v>9053</v>
      </c>
    </row>
    <row r="24" spans="1:18" x14ac:dyDescent="0.2">
      <c r="A24">
        <v>4500095991</v>
      </c>
      <c r="B24" t="s">
        <v>35</v>
      </c>
      <c r="C24" t="s">
        <v>97</v>
      </c>
      <c r="D24" t="s">
        <v>9028</v>
      </c>
      <c r="E24" t="s">
        <v>9051</v>
      </c>
      <c r="F24" t="s">
        <v>1157</v>
      </c>
      <c r="G24" t="s">
        <v>38</v>
      </c>
      <c r="H24" s="2">
        <v>45310</v>
      </c>
      <c r="I24" s="3">
        <v>425</v>
      </c>
      <c r="J24" t="s">
        <v>51</v>
      </c>
      <c r="K24" s="3">
        <v>4489755</v>
      </c>
      <c r="L24" t="s">
        <v>1110</v>
      </c>
      <c r="M24" s="275">
        <v>4887.5</v>
      </c>
      <c r="N24" t="s">
        <v>1111</v>
      </c>
      <c r="O24" s="3">
        <v>4506568</v>
      </c>
      <c r="P24" t="s">
        <v>9052</v>
      </c>
      <c r="Q24" s="3">
        <v>4489755</v>
      </c>
      <c r="R24" t="s">
        <v>9053</v>
      </c>
    </row>
    <row r="25" spans="1:18" x14ac:dyDescent="0.2">
      <c r="A25">
        <v>4500095991</v>
      </c>
      <c r="B25" t="s">
        <v>35</v>
      </c>
      <c r="C25" t="s">
        <v>97</v>
      </c>
      <c r="D25" t="s">
        <v>9028</v>
      </c>
      <c r="E25" t="s">
        <v>9051</v>
      </c>
      <c r="F25" t="s">
        <v>9054</v>
      </c>
      <c r="G25" t="s">
        <v>38</v>
      </c>
      <c r="H25" s="2">
        <v>45310</v>
      </c>
      <c r="I25" s="3">
        <v>425</v>
      </c>
      <c r="J25" t="s">
        <v>51</v>
      </c>
      <c r="K25" s="3">
        <v>4489755</v>
      </c>
      <c r="L25" t="s">
        <v>1110</v>
      </c>
      <c r="M25" s="275">
        <v>4887.5</v>
      </c>
      <c r="N25" t="s">
        <v>1111</v>
      </c>
      <c r="O25" s="3">
        <v>4506568</v>
      </c>
      <c r="P25" t="s">
        <v>9052</v>
      </c>
      <c r="Q25" s="3">
        <v>4489755</v>
      </c>
      <c r="R25" t="s">
        <v>9053</v>
      </c>
    </row>
    <row r="26" spans="1:18" x14ac:dyDescent="0.2">
      <c r="A26">
        <v>4500095991</v>
      </c>
      <c r="B26" t="s">
        <v>35</v>
      </c>
      <c r="C26" t="s">
        <v>97</v>
      </c>
      <c r="D26" t="s">
        <v>9028</v>
      </c>
      <c r="E26" t="s">
        <v>9051</v>
      </c>
      <c r="F26" t="s">
        <v>9055</v>
      </c>
      <c r="G26" t="s">
        <v>38</v>
      </c>
      <c r="H26" s="2">
        <v>45310</v>
      </c>
      <c r="I26" s="3">
        <v>425</v>
      </c>
      <c r="J26" t="s">
        <v>51</v>
      </c>
      <c r="K26" s="3">
        <v>4489755</v>
      </c>
      <c r="L26" t="s">
        <v>1110</v>
      </c>
      <c r="M26" s="275">
        <v>4887.5</v>
      </c>
      <c r="N26" t="s">
        <v>1111</v>
      </c>
      <c r="O26" s="3">
        <v>4506568</v>
      </c>
      <c r="P26" t="s">
        <v>9052</v>
      </c>
      <c r="Q26" s="3">
        <v>4489755</v>
      </c>
      <c r="R26" t="s">
        <v>9053</v>
      </c>
    </row>
    <row r="27" spans="1:18" x14ac:dyDescent="0.2">
      <c r="A27">
        <v>4500095991</v>
      </c>
      <c r="B27" t="s">
        <v>35</v>
      </c>
      <c r="C27" t="s">
        <v>97</v>
      </c>
      <c r="D27" t="s">
        <v>9028</v>
      </c>
      <c r="E27" t="s">
        <v>9051</v>
      </c>
      <c r="F27" t="s">
        <v>9056</v>
      </c>
      <c r="G27" t="s">
        <v>38</v>
      </c>
      <c r="H27" s="2">
        <v>45310</v>
      </c>
      <c r="I27" s="3">
        <v>425</v>
      </c>
      <c r="J27" t="s">
        <v>51</v>
      </c>
      <c r="K27" s="3">
        <v>4489755</v>
      </c>
      <c r="L27" t="s">
        <v>1110</v>
      </c>
      <c r="M27" s="275">
        <v>4887.5</v>
      </c>
      <c r="N27" t="s">
        <v>1111</v>
      </c>
      <c r="O27" s="3">
        <v>4506568</v>
      </c>
      <c r="P27" t="s">
        <v>9052</v>
      </c>
      <c r="Q27" s="3">
        <v>4489755</v>
      </c>
      <c r="R27" t="s">
        <v>9053</v>
      </c>
    </row>
    <row r="28" spans="1:18" x14ac:dyDescent="0.2">
      <c r="A28">
        <v>4500095991</v>
      </c>
      <c r="B28" t="s">
        <v>35</v>
      </c>
      <c r="C28" t="s">
        <v>97</v>
      </c>
      <c r="D28" t="s">
        <v>9028</v>
      </c>
      <c r="E28" t="s">
        <v>9051</v>
      </c>
      <c r="F28" t="s">
        <v>9057</v>
      </c>
      <c r="G28" t="s">
        <v>38</v>
      </c>
      <c r="H28" s="2">
        <v>45310</v>
      </c>
      <c r="I28" s="3">
        <v>425</v>
      </c>
      <c r="J28" t="s">
        <v>51</v>
      </c>
      <c r="K28" s="3">
        <v>4489755</v>
      </c>
      <c r="L28" t="s">
        <v>1110</v>
      </c>
      <c r="M28" s="275">
        <v>4887.5</v>
      </c>
      <c r="N28" t="s">
        <v>1111</v>
      </c>
      <c r="O28" s="3">
        <v>4506568</v>
      </c>
      <c r="P28" t="s">
        <v>9052</v>
      </c>
      <c r="Q28" s="3">
        <v>4489755</v>
      </c>
      <c r="R28" t="s">
        <v>9053</v>
      </c>
    </row>
    <row r="29" spans="1:18" x14ac:dyDescent="0.2">
      <c r="A29">
        <v>4500095991</v>
      </c>
      <c r="B29" t="s">
        <v>35</v>
      </c>
      <c r="C29" t="s">
        <v>97</v>
      </c>
      <c r="D29" t="s">
        <v>9028</v>
      </c>
      <c r="E29" t="s">
        <v>9051</v>
      </c>
      <c r="F29" t="s">
        <v>35</v>
      </c>
      <c r="G29" t="s">
        <v>38</v>
      </c>
      <c r="H29" s="2">
        <v>45310</v>
      </c>
      <c r="I29" s="3">
        <v>425</v>
      </c>
      <c r="J29" t="s">
        <v>51</v>
      </c>
      <c r="K29" s="3">
        <v>4489755</v>
      </c>
      <c r="L29" t="s">
        <v>1110</v>
      </c>
      <c r="M29" s="275">
        <v>4887.5</v>
      </c>
      <c r="N29" t="s">
        <v>1111</v>
      </c>
      <c r="O29" s="3">
        <v>4506568</v>
      </c>
      <c r="P29" t="s">
        <v>9052</v>
      </c>
      <c r="Q29" s="3">
        <v>4489755</v>
      </c>
      <c r="R29" t="s">
        <v>9053</v>
      </c>
    </row>
    <row r="30" spans="1:18" x14ac:dyDescent="0.2">
      <c r="A30">
        <v>4500095991</v>
      </c>
      <c r="B30" t="s">
        <v>35</v>
      </c>
      <c r="C30" t="s">
        <v>97</v>
      </c>
      <c r="D30" t="s">
        <v>9028</v>
      </c>
      <c r="E30" t="s">
        <v>9051</v>
      </c>
      <c r="F30" t="s">
        <v>9058</v>
      </c>
      <c r="G30" t="s">
        <v>38</v>
      </c>
      <c r="H30" s="2">
        <v>45310</v>
      </c>
      <c r="I30" s="3">
        <v>425</v>
      </c>
      <c r="J30" t="s">
        <v>51</v>
      </c>
      <c r="K30" s="3">
        <v>4489755</v>
      </c>
      <c r="L30" t="s">
        <v>1110</v>
      </c>
      <c r="M30" s="275">
        <v>4887.5</v>
      </c>
      <c r="N30" t="s">
        <v>1111</v>
      </c>
      <c r="O30" s="3">
        <v>4506568</v>
      </c>
      <c r="P30" t="s">
        <v>9052</v>
      </c>
      <c r="Q30" s="3">
        <v>4489755</v>
      </c>
      <c r="R30" t="s">
        <v>9053</v>
      </c>
    </row>
    <row r="31" spans="1:18" x14ac:dyDescent="0.2">
      <c r="A31">
        <v>4500095991</v>
      </c>
      <c r="B31" t="s">
        <v>35</v>
      </c>
      <c r="C31" t="s">
        <v>97</v>
      </c>
      <c r="D31" t="s">
        <v>9028</v>
      </c>
      <c r="E31" t="s">
        <v>9051</v>
      </c>
      <c r="F31" t="s">
        <v>9059</v>
      </c>
      <c r="G31" t="s">
        <v>38</v>
      </c>
      <c r="H31" s="2">
        <v>45310</v>
      </c>
      <c r="I31" s="3">
        <v>425</v>
      </c>
      <c r="J31" t="s">
        <v>51</v>
      </c>
      <c r="K31" s="3">
        <v>4489755</v>
      </c>
      <c r="L31" t="s">
        <v>1110</v>
      </c>
      <c r="M31" s="275">
        <v>4887.5</v>
      </c>
      <c r="N31" t="s">
        <v>1111</v>
      </c>
      <c r="O31" s="3">
        <v>4506568</v>
      </c>
      <c r="P31" t="s">
        <v>9052</v>
      </c>
      <c r="Q31" s="3">
        <v>4489755</v>
      </c>
      <c r="R31" t="s">
        <v>9053</v>
      </c>
    </row>
    <row r="32" spans="1:18" x14ac:dyDescent="0.2">
      <c r="A32">
        <v>4500095991</v>
      </c>
      <c r="B32" t="s">
        <v>35</v>
      </c>
      <c r="C32" t="s">
        <v>97</v>
      </c>
      <c r="D32" t="s">
        <v>9028</v>
      </c>
      <c r="E32" t="s">
        <v>9051</v>
      </c>
      <c r="F32" t="s">
        <v>9060</v>
      </c>
      <c r="G32" t="s">
        <v>38</v>
      </c>
      <c r="H32" s="2">
        <v>45310</v>
      </c>
      <c r="I32" s="3">
        <v>425</v>
      </c>
      <c r="J32" t="s">
        <v>51</v>
      </c>
      <c r="K32" s="3">
        <v>4489755</v>
      </c>
      <c r="L32" t="s">
        <v>1110</v>
      </c>
      <c r="M32" s="275">
        <v>4887.5</v>
      </c>
      <c r="N32" t="s">
        <v>1111</v>
      </c>
      <c r="O32" s="3">
        <v>4506568</v>
      </c>
      <c r="P32" t="s">
        <v>9052</v>
      </c>
      <c r="Q32" s="3">
        <v>4489755</v>
      </c>
      <c r="R32" t="s">
        <v>9053</v>
      </c>
    </row>
    <row r="33" spans="1:18" x14ac:dyDescent="0.2">
      <c r="A33">
        <v>4500095991</v>
      </c>
      <c r="B33" t="s">
        <v>35</v>
      </c>
      <c r="C33" t="s">
        <v>97</v>
      </c>
      <c r="D33" t="s">
        <v>9028</v>
      </c>
      <c r="E33" t="s">
        <v>9051</v>
      </c>
      <c r="F33" t="s">
        <v>9061</v>
      </c>
      <c r="G33" t="s">
        <v>38</v>
      </c>
      <c r="H33" s="2">
        <v>45310</v>
      </c>
      <c r="I33" s="3">
        <v>125</v>
      </c>
      <c r="J33" t="s">
        <v>51</v>
      </c>
      <c r="K33" s="3">
        <v>1320516</v>
      </c>
      <c r="L33" t="s">
        <v>1110</v>
      </c>
      <c r="M33" s="275">
        <v>1437.5</v>
      </c>
      <c r="N33" t="s">
        <v>1111</v>
      </c>
      <c r="O33" s="3">
        <v>1325461</v>
      </c>
      <c r="P33" t="s">
        <v>9052</v>
      </c>
      <c r="Q33" s="3">
        <v>1320516</v>
      </c>
      <c r="R33" t="s">
        <v>9053</v>
      </c>
    </row>
    <row r="34" spans="1:18" x14ac:dyDescent="0.2">
      <c r="A34">
        <v>4500095995</v>
      </c>
      <c r="B34" t="s">
        <v>35</v>
      </c>
      <c r="C34" t="s">
        <v>101</v>
      </c>
      <c r="D34" t="s">
        <v>9028</v>
      </c>
      <c r="E34" t="s">
        <v>9062</v>
      </c>
      <c r="F34" t="s">
        <v>1109</v>
      </c>
      <c r="G34" t="s">
        <v>38</v>
      </c>
      <c r="H34" s="2">
        <v>45352</v>
      </c>
      <c r="I34" s="3">
        <v>21000</v>
      </c>
      <c r="J34" t="s">
        <v>51</v>
      </c>
      <c r="K34" s="3">
        <v>96571791</v>
      </c>
      <c r="L34" t="s">
        <v>1110</v>
      </c>
      <c r="M34" s="275">
        <v>92190</v>
      </c>
      <c r="N34" t="s">
        <v>1115</v>
      </c>
      <c r="O34" s="3">
        <v>96571791</v>
      </c>
      <c r="P34" t="s">
        <v>9063</v>
      </c>
      <c r="Q34" s="3">
        <v>96571791</v>
      </c>
      <c r="R34" t="s">
        <v>38</v>
      </c>
    </row>
    <row r="35" spans="1:18" x14ac:dyDescent="0.2">
      <c r="A35">
        <v>4500095997</v>
      </c>
      <c r="B35" t="s">
        <v>35</v>
      </c>
      <c r="C35" t="s">
        <v>105</v>
      </c>
      <c r="D35" t="s">
        <v>1113</v>
      </c>
      <c r="E35" t="s">
        <v>9064</v>
      </c>
      <c r="F35" t="s">
        <v>1109</v>
      </c>
      <c r="G35" t="s">
        <v>38</v>
      </c>
      <c r="H35" s="2">
        <v>45273</v>
      </c>
      <c r="I35" s="3">
        <v>3000</v>
      </c>
      <c r="J35" t="s">
        <v>51</v>
      </c>
      <c r="K35" s="3">
        <v>18770400</v>
      </c>
      <c r="L35" t="s">
        <v>1110</v>
      </c>
      <c r="M35" s="275">
        <v>21330</v>
      </c>
      <c r="N35" t="s">
        <v>1111</v>
      </c>
      <c r="O35" s="3">
        <v>18514653</v>
      </c>
      <c r="P35" t="s">
        <v>9065</v>
      </c>
      <c r="Q35" s="3">
        <v>18770400</v>
      </c>
      <c r="R35" t="s">
        <v>38</v>
      </c>
    </row>
    <row r="36" spans="1:18" x14ac:dyDescent="0.2">
      <c r="A36">
        <v>4500095997</v>
      </c>
      <c r="B36" t="s">
        <v>52</v>
      </c>
      <c r="C36" t="s">
        <v>109</v>
      </c>
      <c r="D36" t="s">
        <v>1113</v>
      </c>
      <c r="E36" t="s">
        <v>9064</v>
      </c>
      <c r="F36" t="s">
        <v>1120</v>
      </c>
      <c r="G36" t="s">
        <v>38</v>
      </c>
      <c r="H36" s="2">
        <v>45273</v>
      </c>
      <c r="I36" s="3">
        <v>2000</v>
      </c>
      <c r="J36" t="s">
        <v>51</v>
      </c>
      <c r="K36" s="3">
        <v>20891200</v>
      </c>
      <c r="L36" t="s">
        <v>1110</v>
      </c>
      <c r="M36" s="275">
        <v>23740</v>
      </c>
      <c r="N36" t="s">
        <v>1111</v>
      </c>
      <c r="O36" s="3">
        <v>20606557</v>
      </c>
      <c r="P36" t="s">
        <v>9065</v>
      </c>
      <c r="Q36" s="3">
        <v>20891200</v>
      </c>
      <c r="R36" t="s">
        <v>38</v>
      </c>
    </row>
    <row r="37" spans="1:18" x14ac:dyDescent="0.2">
      <c r="A37">
        <v>4500095998</v>
      </c>
      <c r="B37" t="s">
        <v>35</v>
      </c>
      <c r="C37" t="s">
        <v>112</v>
      </c>
      <c r="D37" t="s">
        <v>1113</v>
      </c>
      <c r="E37" t="s">
        <v>9066</v>
      </c>
      <c r="F37" t="s">
        <v>1109</v>
      </c>
      <c r="G37" t="s">
        <v>38</v>
      </c>
      <c r="H37" s="2">
        <v>45273</v>
      </c>
      <c r="I37" s="3">
        <v>8000</v>
      </c>
      <c r="J37" t="s">
        <v>51</v>
      </c>
      <c r="K37" s="3">
        <v>83564800</v>
      </c>
      <c r="L37" t="s">
        <v>1110</v>
      </c>
      <c r="M37" s="275">
        <v>94960</v>
      </c>
      <c r="N37" t="s">
        <v>1111</v>
      </c>
      <c r="O37" s="3">
        <v>83564800</v>
      </c>
      <c r="P37" t="s">
        <v>9067</v>
      </c>
      <c r="Q37" s="3">
        <v>83564800</v>
      </c>
      <c r="R37" t="s">
        <v>38</v>
      </c>
    </row>
    <row r="38" spans="1:18" x14ac:dyDescent="0.2">
      <c r="A38">
        <v>4500096000</v>
      </c>
      <c r="B38" t="s">
        <v>35</v>
      </c>
      <c r="C38" t="s">
        <v>113</v>
      </c>
      <c r="D38" t="s">
        <v>9028</v>
      </c>
      <c r="E38" t="s">
        <v>9068</v>
      </c>
      <c r="F38" t="s">
        <v>1109</v>
      </c>
      <c r="G38" t="s">
        <v>38</v>
      </c>
      <c r="H38" s="2">
        <v>45313</v>
      </c>
      <c r="I38" s="3">
        <v>5000</v>
      </c>
      <c r="J38" t="s">
        <v>51</v>
      </c>
      <c r="K38" s="3">
        <v>30236236</v>
      </c>
      <c r="L38" t="s">
        <v>1110</v>
      </c>
      <c r="M38" s="275">
        <v>33200</v>
      </c>
      <c r="N38" t="s">
        <v>1111</v>
      </c>
      <c r="O38" s="3">
        <v>30498184</v>
      </c>
      <c r="P38" t="s">
        <v>9069</v>
      </c>
      <c r="Q38" s="3">
        <v>30236236</v>
      </c>
      <c r="R38" t="s">
        <v>9070</v>
      </c>
    </row>
    <row r="39" spans="1:18" x14ac:dyDescent="0.2">
      <c r="A39">
        <v>4500096002</v>
      </c>
      <c r="B39" t="s">
        <v>35</v>
      </c>
      <c r="C39" t="s">
        <v>117</v>
      </c>
      <c r="D39" t="s">
        <v>9028</v>
      </c>
      <c r="E39" t="s">
        <v>9071</v>
      </c>
      <c r="F39" t="s">
        <v>1109</v>
      </c>
      <c r="G39" t="s">
        <v>38</v>
      </c>
      <c r="H39" s="2">
        <v>45317</v>
      </c>
      <c r="I39" s="3">
        <v>13750</v>
      </c>
      <c r="J39" t="s">
        <v>51</v>
      </c>
      <c r="K39" s="3">
        <v>43769136</v>
      </c>
      <c r="L39" t="s">
        <v>1110</v>
      </c>
      <c r="M39" s="275">
        <v>44192.5</v>
      </c>
      <c r="N39" t="s">
        <v>1115</v>
      </c>
      <c r="O39" s="3">
        <v>43769136</v>
      </c>
      <c r="P39" t="s">
        <v>9072</v>
      </c>
      <c r="Q39" s="3">
        <v>43769136</v>
      </c>
      <c r="R39" t="s">
        <v>38</v>
      </c>
    </row>
    <row r="40" spans="1:18" x14ac:dyDescent="0.2">
      <c r="A40">
        <v>4500096004</v>
      </c>
      <c r="B40" t="s">
        <v>35</v>
      </c>
      <c r="C40" t="s">
        <v>118</v>
      </c>
      <c r="D40" t="s">
        <v>9028</v>
      </c>
      <c r="E40" t="s">
        <v>9073</v>
      </c>
      <c r="F40" t="s">
        <v>1109</v>
      </c>
      <c r="G40" t="s">
        <v>38</v>
      </c>
      <c r="H40" s="2">
        <v>45355</v>
      </c>
      <c r="I40" s="3">
        <v>13750</v>
      </c>
      <c r="J40" t="s">
        <v>51</v>
      </c>
      <c r="K40" s="3">
        <v>46465812</v>
      </c>
      <c r="L40" t="s">
        <v>1110</v>
      </c>
      <c r="M40" s="275">
        <v>44357.5</v>
      </c>
      <c r="N40" t="s">
        <v>1115</v>
      </c>
      <c r="O40" s="3">
        <v>47131618</v>
      </c>
      <c r="P40" t="s">
        <v>9074</v>
      </c>
      <c r="Q40" s="3">
        <v>46465812</v>
      </c>
      <c r="R40" t="s">
        <v>38</v>
      </c>
    </row>
    <row r="41" spans="1:18" x14ac:dyDescent="0.2">
      <c r="A41">
        <v>4500096005</v>
      </c>
      <c r="B41" t="s">
        <v>35</v>
      </c>
      <c r="C41" t="s">
        <v>119</v>
      </c>
      <c r="D41" t="s">
        <v>9028</v>
      </c>
      <c r="E41" t="s">
        <v>9075</v>
      </c>
      <c r="F41" t="s">
        <v>1109</v>
      </c>
      <c r="G41" t="s">
        <v>38</v>
      </c>
      <c r="H41" s="2">
        <v>45378</v>
      </c>
      <c r="I41" s="3">
        <v>13750</v>
      </c>
      <c r="J41" t="s">
        <v>51</v>
      </c>
      <c r="K41" s="3">
        <v>46986125</v>
      </c>
      <c r="L41" t="s">
        <v>1110</v>
      </c>
      <c r="M41" s="275">
        <v>44357.5</v>
      </c>
      <c r="N41" t="s">
        <v>1115</v>
      </c>
      <c r="O41" s="3">
        <v>46986125</v>
      </c>
      <c r="P41" t="s">
        <v>9076</v>
      </c>
      <c r="Q41" s="3">
        <v>46986125</v>
      </c>
      <c r="R41" t="s">
        <v>38</v>
      </c>
    </row>
    <row r="42" spans="1:18" x14ac:dyDescent="0.2">
      <c r="A42">
        <v>4500096006</v>
      </c>
      <c r="B42" t="s">
        <v>35</v>
      </c>
      <c r="C42" t="s">
        <v>120</v>
      </c>
      <c r="D42" t="s">
        <v>9028</v>
      </c>
      <c r="E42" t="s">
        <v>9077</v>
      </c>
      <c r="F42" t="s">
        <v>1109</v>
      </c>
      <c r="G42" t="s">
        <v>38</v>
      </c>
      <c r="H42" s="2">
        <v>45317</v>
      </c>
      <c r="I42" s="3">
        <v>18640</v>
      </c>
      <c r="J42" t="s">
        <v>51</v>
      </c>
      <c r="K42" s="3">
        <v>157492026</v>
      </c>
      <c r="L42" t="s">
        <v>1110</v>
      </c>
      <c r="M42" s="275">
        <v>173352</v>
      </c>
      <c r="N42" t="s">
        <v>1111</v>
      </c>
      <c r="O42" s="3">
        <v>157876867</v>
      </c>
      <c r="P42" t="s">
        <v>9078</v>
      </c>
      <c r="Q42" s="3">
        <v>157492026</v>
      </c>
      <c r="R42" t="s">
        <v>38</v>
      </c>
    </row>
    <row r="43" spans="1:18" x14ac:dyDescent="0.2">
      <c r="A43">
        <v>4500096007</v>
      </c>
      <c r="B43" t="s">
        <v>35</v>
      </c>
      <c r="C43" t="s">
        <v>123</v>
      </c>
      <c r="D43" t="s">
        <v>1113</v>
      </c>
      <c r="E43" t="s">
        <v>9079</v>
      </c>
      <c r="F43" t="s">
        <v>1109</v>
      </c>
      <c r="G43" t="s">
        <v>38</v>
      </c>
      <c r="H43" s="2">
        <v>45273</v>
      </c>
      <c r="I43" s="3">
        <v>3000</v>
      </c>
      <c r="J43" t="s">
        <v>51</v>
      </c>
      <c r="K43" s="3">
        <v>10385213</v>
      </c>
      <c r="L43" t="s">
        <v>1110</v>
      </c>
      <c r="M43" s="275">
        <v>10980</v>
      </c>
      <c r="N43" t="s">
        <v>1115</v>
      </c>
      <c r="O43" s="3">
        <v>10295726</v>
      </c>
      <c r="P43" t="s">
        <v>9080</v>
      </c>
      <c r="Q43" s="3">
        <v>10385213</v>
      </c>
      <c r="R43" t="s">
        <v>38</v>
      </c>
    </row>
    <row r="44" spans="1:18" x14ac:dyDescent="0.2">
      <c r="A44">
        <v>4500096007</v>
      </c>
      <c r="B44" t="s">
        <v>52</v>
      </c>
      <c r="C44" t="s">
        <v>127</v>
      </c>
      <c r="D44" t="s">
        <v>1113</v>
      </c>
      <c r="E44" t="s">
        <v>9079</v>
      </c>
      <c r="F44" t="s">
        <v>1120</v>
      </c>
      <c r="G44" t="s">
        <v>38</v>
      </c>
      <c r="H44" s="2">
        <v>45273</v>
      </c>
      <c r="I44" s="3">
        <v>1600</v>
      </c>
      <c r="J44" t="s">
        <v>51</v>
      </c>
      <c r="K44" s="3">
        <v>7097508</v>
      </c>
      <c r="L44" t="s">
        <v>1110</v>
      </c>
      <c r="M44" s="275">
        <v>7504</v>
      </c>
      <c r="N44" t="s">
        <v>1115</v>
      </c>
      <c r="O44" s="3">
        <v>7036351</v>
      </c>
      <c r="P44" t="s">
        <v>9080</v>
      </c>
      <c r="Q44" s="3">
        <v>7097508</v>
      </c>
      <c r="R44" t="s">
        <v>38</v>
      </c>
    </row>
    <row r="45" spans="1:18" x14ac:dyDescent="0.2">
      <c r="A45">
        <v>4500096007</v>
      </c>
      <c r="B45" t="s">
        <v>56</v>
      </c>
      <c r="C45" t="s">
        <v>130</v>
      </c>
      <c r="D45" t="s">
        <v>1113</v>
      </c>
      <c r="E45" t="s">
        <v>9079</v>
      </c>
      <c r="F45" t="s">
        <v>1123</v>
      </c>
      <c r="G45" t="s">
        <v>38</v>
      </c>
      <c r="H45" s="2">
        <v>45273</v>
      </c>
      <c r="I45" s="3">
        <v>4900</v>
      </c>
      <c r="J45" t="s">
        <v>51</v>
      </c>
      <c r="K45" s="3">
        <v>19743255</v>
      </c>
      <c r="L45" t="s">
        <v>1110</v>
      </c>
      <c r="M45" s="275">
        <v>20874</v>
      </c>
      <c r="N45" t="s">
        <v>1115</v>
      </c>
      <c r="O45" s="3">
        <v>19573132</v>
      </c>
      <c r="P45" t="s">
        <v>9080</v>
      </c>
      <c r="Q45" s="3">
        <v>19743255</v>
      </c>
      <c r="R45" t="s">
        <v>38</v>
      </c>
    </row>
    <row r="46" spans="1:18" x14ac:dyDescent="0.2">
      <c r="A46">
        <v>4500096007</v>
      </c>
      <c r="B46" t="s">
        <v>133</v>
      </c>
      <c r="C46" t="s">
        <v>134</v>
      </c>
      <c r="D46" t="s">
        <v>1113</v>
      </c>
      <c r="E46" t="s">
        <v>9079</v>
      </c>
      <c r="F46" t="s">
        <v>1126</v>
      </c>
      <c r="G46" t="s">
        <v>38</v>
      </c>
      <c r="H46" s="2">
        <v>45273</v>
      </c>
      <c r="I46" s="3">
        <v>3500</v>
      </c>
      <c r="J46" t="s">
        <v>51</v>
      </c>
      <c r="K46" s="3">
        <v>16783753</v>
      </c>
      <c r="L46" t="s">
        <v>1110</v>
      </c>
      <c r="M46" s="275">
        <v>17745</v>
      </c>
      <c r="N46" t="s">
        <v>1115</v>
      </c>
      <c r="O46" s="3">
        <v>16639132</v>
      </c>
      <c r="P46" t="s">
        <v>9080</v>
      </c>
      <c r="Q46" s="3">
        <v>16783753</v>
      </c>
      <c r="R46" t="s">
        <v>38</v>
      </c>
    </row>
    <row r="47" spans="1:18" x14ac:dyDescent="0.2">
      <c r="A47">
        <v>4500096056</v>
      </c>
      <c r="B47" t="s">
        <v>35</v>
      </c>
      <c r="C47" t="s">
        <v>137</v>
      </c>
      <c r="D47" t="s">
        <v>9028</v>
      </c>
      <c r="E47" t="s">
        <v>9081</v>
      </c>
      <c r="F47" t="s">
        <v>1120</v>
      </c>
      <c r="G47" t="s">
        <v>38</v>
      </c>
      <c r="H47" s="2">
        <v>45296</v>
      </c>
      <c r="I47" s="3">
        <v>25000</v>
      </c>
      <c r="J47" t="s">
        <v>51</v>
      </c>
      <c r="K47" s="3">
        <v>77566704</v>
      </c>
      <c r="L47" t="s">
        <v>1110</v>
      </c>
      <c r="M47" s="275">
        <v>80400</v>
      </c>
      <c r="N47" t="s">
        <v>1115</v>
      </c>
      <c r="O47" s="3">
        <v>77566704</v>
      </c>
      <c r="P47" t="s">
        <v>9082</v>
      </c>
      <c r="Q47" s="3">
        <v>77566704</v>
      </c>
      <c r="R47" t="s">
        <v>38</v>
      </c>
    </row>
    <row r="48" spans="1:18" x14ac:dyDescent="0.2">
      <c r="A48">
        <v>4500096090</v>
      </c>
      <c r="B48" t="s">
        <v>35</v>
      </c>
      <c r="C48" t="s">
        <v>138</v>
      </c>
      <c r="D48" t="s">
        <v>1113</v>
      </c>
      <c r="E48" t="s">
        <v>9083</v>
      </c>
      <c r="F48" t="s">
        <v>1109</v>
      </c>
      <c r="G48" t="s">
        <v>38</v>
      </c>
      <c r="H48" s="2">
        <v>45273</v>
      </c>
      <c r="I48" s="3">
        <v>3000</v>
      </c>
      <c r="J48" t="s">
        <v>51</v>
      </c>
      <c r="K48" s="3">
        <v>17714400</v>
      </c>
      <c r="L48" t="s">
        <v>1110</v>
      </c>
      <c r="M48" s="275">
        <v>20130</v>
      </c>
      <c r="N48" t="s">
        <v>1111</v>
      </c>
      <c r="O48" s="3">
        <v>17473041</v>
      </c>
      <c r="P48" t="s">
        <v>9084</v>
      </c>
      <c r="Q48" s="3">
        <v>17714400</v>
      </c>
      <c r="R48" t="s">
        <v>38</v>
      </c>
    </row>
    <row r="49" spans="1:18" x14ac:dyDescent="0.2">
      <c r="A49">
        <v>4500096212</v>
      </c>
      <c r="B49" t="s">
        <v>35</v>
      </c>
      <c r="C49" t="s">
        <v>142</v>
      </c>
      <c r="D49" t="s">
        <v>1113</v>
      </c>
      <c r="E49" t="s">
        <v>9085</v>
      </c>
      <c r="F49" t="s">
        <v>1109</v>
      </c>
      <c r="G49" t="s">
        <v>38</v>
      </c>
      <c r="H49" s="2">
        <v>45273</v>
      </c>
      <c r="I49" s="3">
        <v>424000</v>
      </c>
      <c r="J49" t="s">
        <v>40</v>
      </c>
      <c r="K49" s="3">
        <v>5600743</v>
      </c>
      <c r="L49" t="s">
        <v>1110</v>
      </c>
      <c r="M49" s="275">
        <v>6360</v>
      </c>
      <c r="N49" t="s">
        <v>1111</v>
      </c>
      <c r="O49" s="3">
        <v>5596800</v>
      </c>
      <c r="P49" t="s">
        <v>9086</v>
      </c>
      <c r="Q49" s="3">
        <v>5600743</v>
      </c>
      <c r="R49" t="s">
        <v>9087</v>
      </c>
    </row>
    <row r="50" spans="1:18" x14ac:dyDescent="0.2">
      <c r="A50">
        <v>4500096297</v>
      </c>
      <c r="B50" t="s">
        <v>35</v>
      </c>
      <c r="C50" t="s">
        <v>146</v>
      </c>
      <c r="D50" t="s">
        <v>1113</v>
      </c>
      <c r="E50" t="s">
        <v>9088</v>
      </c>
      <c r="F50" t="s">
        <v>1109</v>
      </c>
      <c r="G50" t="s">
        <v>38</v>
      </c>
      <c r="H50" s="2">
        <v>45282</v>
      </c>
      <c r="I50" s="3">
        <v>25960</v>
      </c>
      <c r="J50" t="s">
        <v>40</v>
      </c>
      <c r="K50" s="3">
        <v>3834056</v>
      </c>
      <c r="L50" t="s">
        <v>1110</v>
      </c>
      <c r="M50" s="275">
        <v>4413.2</v>
      </c>
      <c r="N50" t="s">
        <v>1111</v>
      </c>
      <c r="O50" s="3">
        <v>3809607</v>
      </c>
      <c r="P50" t="s">
        <v>9089</v>
      </c>
      <c r="Q50" s="3">
        <v>3834056</v>
      </c>
      <c r="R50" t="s">
        <v>9090</v>
      </c>
    </row>
    <row r="51" spans="1:18" x14ac:dyDescent="0.2">
      <c r="A51">
        <v>4500096297</v>
      </c>
      <c r="B51" t="s">
        <v>35</v>
      </c>
      <c r="C51" t="s">
        <v>146</v>
      </c>
      <c r="D51" t="s">
        <v>1113</v>
      </c>
      <c r="E51" t="s">
        <v>9091</v>
      </c>
      <c r="F51" t="s">
        <v>1109</v>
      </c>
      <c r="G51" t="s">
        <v>38</v>
      </c>
      <c r="H51" s="2">
        <v>45282</v>
      </c>
      <c r="I51" s="3">
        <v>-25960</v>
      </c>
      <c r="J51" t="s">
        <v>40</v>
      </c>
      <c r="K51" s="3">
        <v>-3834056</v>
      </c>
      <c r="L51" t="s">
        <v>1110</v>
      </c>
      <c r="M51" s="275">
        <v>-4413.2</v>
      </c>
      <c r="N51" t="s">
        <v>1111</v>
      </c>
      <c r="O51" s="3">
        <v>-3809607</v>
      </c>
      <c r="P51" t="s">
        <v>9089</v>
      </c>
      <c r="Q51" s="3">
        <v>-3834056</v>
      </c>
      <c r="R51" t="s">
        <v>9090</v>
      </c>
    </row>
    <row r="52" spans="1:18" x14ac:dyDescent="0.2">
      <c r="A52">
        <v>4500096297</v>
      </c>
      <c r="B52" t="s">
        <v>35</v>
      </c>
      <c r="C52" t="s">
        <v>146</v>
      </c>
      <c r="D52" t="s">
        <v>1113</v>
      </c>
      <c r="E52" t="s">
        <v>9092</v>
      </c>
      <c r="F52" t="s">
        <v>1120</v>
      </c>
      <c r="G52" t="s">
        <v>38</v>
      </c>
      <c r="H52" s="2">
        <v>45282</v>
      </c>
      <c r="I52" s="3">
        <v>25960</v>
      </c>
      <c r="J52" t="s">
        <v>40</v>
      </c>
      <c r="K52" s="3">
        <v>3834056</v>
      </c>
      <c r="L52" t="s">
        <v>1110</v>
      </c>
      <c r="M52" s="275">
        <v>4413.2</v>
      </c>
      <c r="N52" t="s">
        <v>1111</v>
      </c>
      <c r="O52" s="3">
        <v>3834056</v>
      </c>
      <c r="P52" t="s">
        <v>9093</v>
      </c>
      <c r="Q52" s="3">
        <v>3834056</v>
      </c>
      <c r="R52" t="s">
        <v>9094</v>
      </c>
    </row>
    <row r="53" spans="1:18" x14ac:dyDescent="0.2">
      <c r="A53">
        <v>4500096297</v>
      </c>
      <c r="B53" t="s">
        <v>52</v>
      </c>
      <c r="C53" t="s">
        <v>2307</v>
      </c>
      <c r="D53" t="s">
        <v>1113</v>
      </c>
      <c r="E53" t="s">
        <v>9095</v>
      </c>
      <c r="F53" t="s">
        <v>1120</v>
      </c>
      <c r="G53" t="s">
        <v>38</v>
      </c>
      <c r="H53" s="2">
        <v>45282</v>
      </c>
      <c r="I53" s="3">
        <v>2579</v>
      </c>
      <c r="J53" t="s">
        <v>40</v>
      </c>
      <c r="K53" s="3">
        <v>649762</v>
      </c>
      <c r="L53" t="s">
        <v>1110</v>
      </c>
      <c r="M53" s="275">
        <v>747.91</v>
      </c>
      <c r="N53" t="s">
        <v>1111</v>
      </c>
      <c r="O53" s="3">
        <v>645618</v>
      </c>
      <c r="P53" t="s">
        <v>9089</v>
      </c>
      <c r="Q53" s="3">
        <v>649762</v>
      </c>
      <c r="R53" t="s">
        <v>9090</v>
      </c>
    </row>
    <row r="54" spans="1:18" x14ac:dyDescent="0.2">
      <c r="A54">
        <v>4500096297</v>
      </c>
      <c r="B54" t="s">
        <v>52</v>
      </c>
      <c r="C54" t="s">
        <v>2307</v>
      </c>
      <c r="D54" t="s">
        <v>1113</v>
      </c>
      <c r="E54" t="s">
        <v>9096</v>
      </c>
      <c r="F54" t="s">
        <v>1109</v>
      </c>
      <c r="G54" t="s">
        <v>38</v>
      </c>
      <c r="H54" s="2">
        <v>45282</v>
      </c>
      <c r="I54" s="3">
        <v>-2579</v>
      </c>
      <c r="J54" t="s">
        <v>40</v>
      </c>
      <c r="K54" s="3">
        <v>-649762</v>
      </c>
      <c r="L54" t="s">
        <v>1110</v>
      </c>
      <c r="M54" s="275">
        <v>-747.91</v>
      </c>
      <c r="N54" t="s">
        <v>1111</v>
      </c>
      <c r="O54" s="3">
        <v>-645618</v>
      </c>
      <c r="P54" t="s">
        <v>9089</v>
      </c>
      <c r="Q54" s="3">
        <v>-649762</v>
      </c>
      <c r="R54" t="s">
        <v>9090</v>
      </c>
    </row>
    <row r="55" spans="1:18" x14ac:dyDescent="0.2">
      <c r="A55">
        <v>4500096297</v>
      </c>
      <c r="B55" t="s">
        <v>52</v>
      </c>
      <c r="C55" t="s">
        <v>2307</v>
      </c>
      <c r="D55" t="s">
        <v>1113</v>
      </c>
      <c r="E55" t="s">
        <v>9097</v>
      </c>
      <c r="F55" t="s">
        <v>1126</v>
      </c>
      <c r="G55" t="s">
        <v>38</v>
      </c>
      <c r="H55" s="2">
        <v>45282</v>
      </c>
      <c r="I55" s="3">
        <v>2579</v>
      </c>
      <c r="J55" t="s">
        <v>40</v>
      </c>
      <c r="K55" s="3">
        <v>649762</v>
      </c>
      <c r="L55" t="s">
        <v>1110</v>
      </c>
      <c r="M55" s="275">
        <v>747.91</v>
      </c>
      <c r="N55" t="s">
        <v>1111</v>
      </c>
      <c r="O55" s="3">
        <v>649762</v>
      </c>
      <c r="P55" t="s">
        <v>9093</v>
      </c>
      <c r="Q55" s="3">
        <v>649762</v>
      </c>
      <c r="R55" t="s">
        <v>9094</v>
      </c>
    </row>
    <row r="56" spans="1:18" x14ac:dyDescent="0.2">
      <c r="A56">
        <v>4500096309</v>
      </c>
      <c r="B56" t="s">
        <v>35</v>
      </c>
      <c r="C56" t="s">
        <v>154</v>
      </c>
      <c r="D56" t="s">
        <v>9028</v>
      </c>
      <c r="E56" t="s">
        <v>9098</v>
      </c>
      <c r="F56" t="s">
        <v>1109</v>
      </c>
      <c r="G56" t="s">
        <v>38</v>
      </c>
      <c r="H56" s="2">
        <v>45308</v>
      </c>
      <c r="I56" s="3">
        <v>94600</v>
      </c>
      <c r="J56" t="s">
        <v>40</v>
      </c>
      <c r="K56" s="3">
        <v>70479316</v>
      </c>
      <c r="L56" t="s">
        <v>1110</v>
      </c>
      <c r="M56" s="275">
        <v>76436.800000000003</v>
      </c>
      <c r="N56" t="s">
        <v>1111</v>
      </c>
      <c r="O56" s="3">
        <v>69711891</v>
      </c>
      <c r="P56" t="s">
        <v>9099</v>
      </c>
      <c r="Q56" s="3">
        <v>70479316</v>
      </c>
      <c r="R56" t="s">
        <v>9100</v>
      </c>
    </row>
    <row r="57" spans="1:18" x14ac:dyDescent="0.2">
      <c r="A57">
        <v>4500096309</v>
      </c>
      <c r="B57" t="s">
        <v>35</v>
      </c>
      <c r="C57" t="s">
        <v>154</v>
      </c>
      <c r="D57" t="s">
        <v>9028</v>
      </c>
      <c r="E57" t="s">
        <v>9098</v>
      </c>
      <c r="F57" t="s">
        <v>1120</v>
      </c>
      <c r="G57" t="s">
        <v>38</v>
      </c>
      <c r="H57" s="2">
        <v>45308</v>
      </c>
      <c r="I57" s="3">
        <v>34400</v>
      </c>
      <c r="J57" t="s">
        <v>40</v>
      </c>
      <c r="K57" s="3">
        <v>25628842</v>
      </c>
      <c r="L57" t="s">
        <v>1110</v>
      </c>
      <c r="M57" s="275">
        <v>27795.200000000001</v>
      </c>
      <c r="N57" t="s">
        <v>1111</v>
      </c>
      <c r="O57" s="3">
        <v>25349778</v>
      </c>
      <c r="P57" t="s">
        <v>9099</v>
      </c>
      <c r="Q57" s="3">
        <v>25628842</v>
      </c>
      <c r="R57" t="s">
        <v>9100</v>
      </c>
    </row>
    <row r="58" spans="1:18" x14ac:dyDescent="0.2">
      <c r="A58">
        <v>4500096404</v>
      </c>
      <c r="B58" t="s">
        <v>35</v>
      </c>
      <c r="C58" t="s">
        <v>173</v>
      </c>
      <c r="D58" t="s">
        <v>1113</v>
      </c>
      <c r="E58" t="s">
        <v>9101</v>
      </c>
      <c r="F58" t="s">
        <v>1109</v>
      </c>
      <c r="G58" t="s">
        <v>38</v>
      </c>
      <c r="H58" s="2">
        <v>45280</v>
      </c>
      <c r="I58" s="3">
        <v>760830</v>
      </c>
      <c r="J58" t="s">
        <v>40</v>
      </c>
      <c r="K58" s="3">
        <v>5861601</v>
      </c>
      <c r="L58" t="s">
        <v>1110</v>
      </c>
      <c r="M58" s="275">
        <v>6695.3</v>
      </c>
      <c r="N58" t="s">
        <v>1111</v>
      </c>
      <c r="O58" s="3">
        <v>5842255</v>
      </c>
      <c r="P58" t="s">
        <v>9102</v>
      </c>
      <c r="Q58" s="3">
        <v>5861601</v>
      </c>
      <c r="R58" t="s">
        <v>9103</v>
      </c>
    </row>
    <row r="59" spans="1:18" x14ac:dyDescent="0.2">
      <c r="A59">
        <v>4500096404</v>
      </c>
      <c r="B59" t="s">
        <v>52</v>
      </c>
      <c r="C59" t="s">
        <v>174</v>
      </c>
      <c r="D59" t="s">
        <v>1113</v>
      </c>
      <c r="E59" t="s">
        <v>9101</v>
      </c>
      <c r="F59" t="s">
        <v>1120</v>
      </c>
      <c r="G59" t="s">
        <v>38</v>
      </c>
      <c r="H59" s="2">
        <v>45280</v>
      </c>
      <c r="I59" s="3">
        <v>315201</v>
      </c>
      <c r="J59" t="s">
        <v>40</v>
      </c>
      <c r="K59" s="3">
        <v>2428380</v>
      </c>
      <c r="L59" t="s">
        <v>1110</v>
      </c>
      <c r="M59" s="275">
        <v>2773.77</v>
      </c>
      <c r="N59" t="s">
        <v>1111</v>
      </c>
      <c r="O59" s="3">
        <v>2420363</v>
      </c>
      <c r="P59" t="s">
        <v>9102</v>
      </c>
      <c r="Q59" s="3">
        <v>2428380</v>
      </c>
      <c r="R59" t="s">
        <v>9103</v>
      </c>
    </row>
    <row r="60" spans="1:18" x14ac:dyDescent="0.2">
      <c r="A60">
        <v>4500096404</v>
      </c>
      <c r="B60" t="s">
        <v>56</v>
      </c>
      <c r="C60" t="s">
        <v>175</v>
      </c>
      <c r="D60" t="s">
        <v>1113</v>
      </c>
      <c r="E60" t="s">
        <v>9101</v>
      </c>
      <c r="F60" t="s">
        <v>1123</v>
      </c>
      <c r="G60" t="s">
        <v>38</v>
      </c>
      <c r="H60" s="2">
        <v>45280</v>
      </c>
      <c r="I60" s="3">
        <v>1491226</v>
      </c>
      <c r="J60" t="s">
        <v>40</v>
      </c>
      <c r="K60" s="3">
        <v>11488740</v>
      </c>
      <c r="L60" t="s">
        <v>1110</v>
      </c>
      <c r="M60" s="275">
        <v>13122.79</v>
      </c>
      <c r="N60" t="s">
        <v>1111</v>
      </c>
      <c r="O60" s="3">
        <v>11450815</v>
      </c>
      <c r="P60" t="s">
        <v>9102</v>
      </c>
      <c r="Q60" s="3">
        <v>11488740</v>
      </c>
      <c r="R60" t="s">
        <v>9103</v>
      </c>
    </row>
    <row r="61" spans="1:18" x14ac:dyDescent="0.2">
      <c r="A61">
        <v>4500096404</v>
      </c>
      <c r="B61" t="s">
        <v>133</v>
      </c>
      <c r="C61" t="s">
        <v>176</v>
      </c>
      <c r="D61" t="s">
        <v>1113</v>
      </c>
      <c r="E61" t="s">
        <v>9101</v>
      </c>
      <c r="F61" t="s">
        <v>1126</v>
      </c>
      <c r="G61" t="s">
        <v>38</v>
      </c>
      <c r="H61" s="2">
        <v>45280</v>
      </c>
      <c r="I61" s="3">
        <v>1825992</v>
      </c>
      <c r="J61" t="s">
        <v>40</v>
      </c>
      <c r="K61" s="3">
        <v>14067852</v>
      </c>
      <c r="L61" t="s">
        <v>1110</v>
      </c>
      <c r="M61" s="275">
        <v>16068.73</v>
      </c>
      <c r="N61" t="s">
        <v>1111</v>
      </c>
      <c r="O61" s="3">
        <v>14021413</v>
      </c>
      <c r="P61" t="s">
        <v>9102</v>
      </c>
      <c r="Q61" s="3">
        <v>14067852</v>
      </c>
      <c r="R61" t="s">
        <v>9103</v>
      </c>
    </row>
    <row r="62" spans="1:18" x14ac:dyDescent="0.2">
      <c r="A62">
        <v>4500096404</v>
      </c>
      <c r="B62" t="s">
        <v>165</v>
      </c>
      <c r="C62" t="s">
        <v>177</v>
      </c>
      <c r="D62" t="s">
        <v>1113</v>
      </c>
      <c r="E62" t="s">
        <v>9101</v>
      </c>
      <c r="F62" t="s">
        <v>1157</v>
      </c>
      <c r="G62" t="s">
        <v>38</v>
      </c>
      <c r="H62" s="2">
        <v>45280</v>
      </c>
      <c r="I62" s="3">
        <v>203250</v>
      </c>
      <c r="J62" t="s">
        <v>40</v>
      </c>
      <c r="K62" s="3">
        <v>1663753</v>
      </c>
      <c r="L62" t="s">
        <v>1110</v>
      </c>
      <c r="M62" s="275">
        <v>1900.39</v>
      </c>
      <c r="N62" t="s">
        <v>1111</v>
      </c>
      <c r="O62" s="3">
        <v>1658261</v>
      </c>
      <c r="P62" t="s">
        <v>9102</v>
      </c>
      <c r="Q62" s="3">
        <v>1663753</v>
      </c>
      <c r="R62" t="s">
        <v>9103</v>
      </c>
    </row>
    <row r="63" spans="1:18" x14ac:dyDescent="0.2">
      <c r="A63">
        <v>4500096596</v>
      </c>
      <c r="B63" t="s">
        <v>35</v>
      </c>
      <c r="C63" t="s">
        <v>178</v>
      </c>
      <c r="D63" t="s">
        <v>9028</v>
      </c>
      <c r="E63" t="s">
        <v>9104</v>
      </c>
      <c r="F63" t="s">
        <v>1109</v>
      </c>
      <c r="G63" t="s">
        <v>38</v>
      </c>
      <c r="H63" s="2">
        <v>45296</v>
      </c>
      <c r="I63" s="3">
        <v>20800</v>
      </c>
      <c r="J63" t="s">
        <v>51</v>
      </c>
      <c r="K63" s="3">
        <v>248336712</v>
      </c>
      <c r="L63" t="s">
        <v>1110</v>
      </c>
      <c r="M63" s="275">
        <v>280800</v>
      </c>
      <c r="N63" t="s">
        <v>1111</v>
      </c>
      <c r="O63" s="3">
        <v>247362336</v>
      </c>
      <c r="P63" t="s">
        <v>9105</v>
      </c>
      <c r="Q63" s="3">
        <v>248336712</v>
      </c>
      <c r="R63" t="s">
        <v>9106</v>
      </c>
    </row>
    <row r="64" spans="1:18" x14ac:dyDescent="0.2">
      <c r="A64">
        <v>4500096597</v>
      </c>
      <c r="B64" t="s">
        <v>35</v>
      </c>
      <c r="C64" t="s">
        <v>182</v>
      </c>
      <c r="D64" t="s">
        <v>9028</v>
      </c>
      <c r="E64" t="s">
        <v>9107</v>
      </c>
      <c r="F64" t="s">
        <v>1109</v>
      </c>
      <c r="G64" t="s">
        <v>38</v>
      </c>
      <c r="H64" s="2">
        <v>45343</v>
      </c>
      <c r="I64" s="3">
        <v>2250</v>
      </c>
      <c r="J64" t="s">
        <v>51</v>
      </c>
      <c r="K64" s="3">
        <v>13696310</v>
      </c>
      <c r="L64" t="s">
        <v>1110</v>
      </c>
      <c r="M64" s="275">
        <v>14175</v>
      </c>
      <c r="N64" t="s">
        <v>1111</v>
      </c>
      <c r="O64" s="3">
        <v>13736142</v>
      </c>
      <c r="P64" t="s">
        <v>9108</v>
      </c>
      <c r="Q64" s="3">
        <v>13696310</v>
      </c>
      <c r="R64" t="s">
        <v>38</v>
      </c>
    </row>
    <row r="65" spans="1:18" x14ac:dyDescent="0.2">
      <c r="A65">
        <v>4500096597</v>
      </c>
      <c r="B65" t="s">
        <v>52</v>
      </c>
      <c r="C65" t="s">
        <v>186</v>
      </c>
      <c r="D65" t="s">
        <v>9028</v>
      </c>
      <c r="E65" t="s">
        <v>9107</v>
      </c>
      <c r="F65" t="s">
        <v>1120</v>
      </c>
      <c r="G65" t="s">
        <v>38</v>
      </c>
      <c r="H65" s="2">
        <v>45343</v>
      </c>
      <c r="I65" s="3">
        <v>5600</v>
      </c>
      <c r="J65" t="s">
        <v>51</v>
      </c>
      <c r="K65" s="3">
        <v>20777810</v>
      </c>
      <c r="L65" t="s">
        <v>1110</v>
      </c>
      <c r="M65" s="275">
        <v>21504</v>
      </c>
      <c r="N65" t="s">
        <v>1111</v>
      </c>
      <c r="O65" s="3">
        <v>20838236</v>
      </c>
      <c r="P65" t="s">
        <v>9108</v>
      </c>
      <c r="Q65" s="3">
        <v>20777810</v>
      </c>
      <c r="R65" t="s">
        <v>38</v>
      </c>
    </row>
    <row r="66" spans="1:18" x14ac:dyDescent="0.2">
      <c r="A66">
        <v>4500096597</v>
      </c>
      <c r="B66" t="s">
        <v>56</v>
      </c>
      <c r="C66" t="s">
        <v>189</v>
      </c>
      <c r="D66" t="s">
        <v>9028</v>
      </c>
      <c r="E66" t="s">
        <v>9107</v>
      </c>
      <c r="F66" t="s">
        <v>1123</v>
      </c>
      <c r="G66" t="s">
        <v>38</v>
      </c>
      <c r="H66" s="2">
        <v>45343</v>
      </c>
      <c r="I66" s="3">
        <v>8000</v>
      </c>
      <c r="J66" t="s">
        <v>51</v>
      </c>
      <c r="K66" s="3">
        <v>33624804</v>
      </c>
      <c r="L66" t="s">
        <v>1110</v>
      </c>
      <c r="M66" s="275">
        <v>34800</v>
      </c>
      <c r="N66" t="s">
        <v>1111</v>
      </c>
      <c r="O66" s="3">
        <v>33722592</v>
      </c>
      <c r="P66" t="s">
        <v>9108</v>
      </c>
      <c r="Q66" s="3">
        <v>33624804</v>
      </c>
      <c r="R66" t="s">
        <v>38</v>
      </c>
    </row>
    <row r="67" spans="1:18" x14ac:dyDescent="0.2">
      <c r="A67">
        <v>4500096598</v>
      </c>
      <c r="B67" t="s">
        <v>35</v>
      </c>
      <c r="C67" t="s">
        <v>192</v>
      </c>
      <c r="D67" t="s">
        <v>9028</v>
      </c>
      <c r="E67" t="s">
        <v>9109</v>
      </c>
      <c r="F67" t="s">
        <v>1109</v>
      </c>
      <c r="G67" t="s">
        <v>38</v>
      </c>
      <c r="H67" s="2">
        <v>45310</v>
      </c>
      <c r="I67" s="3">
        <v>6000</v>
      </c>
      <c r="J67" t="s">
        <v>51</v>
      </c>
      <c r="K67" s="3">
        <v>63109194</v>
      </c>
      <c r="L67" t="s">
        <v>1110</v>
      </c>
      <c r="M67" s="275">
        <v>68700</v>
      </c>
      <c r="N67" t="s">
        <v>1111</v>
      </c>
      <c r="O67" s="3">
        <v>63345522</v>
      </c>
      <c r="P67" t="s">
        <v>9110</v>
      </c>
      <c r="Q67" s="3">
        <v>63109194</v>
      </c>
      <c r="R67" t="s">
        <v>38</v>
      </c>
    </row>
    <row r="68" spans="1:18" x14ac:dyDescent="0.2">
      <c r="A68">
        <v>4500096598</v>
      </c>
      <c r="B68" t="s">
        <v>52</v>
      </c>
      <c r="C68" t="s">
        <v>196</v>
      </c>
      <c r="D68" t="s">
        <v>9028</v>
      </c>
      <c r="E68" t="s">
        <v>9109</v>
      </c>
      <c r="F68" t="s">
        <v>1120</v>
      </c>
      <c r="G68" t="s">
        <v>38</v>
      </c>
      <c r="H68" s="2">
        <v>45310</v>
      </c>
      <c r="I68" s="3">
        <v>4000</v>
      </c>
      <c r="J68" t="s">
        <v>51</v>
      </c>
      <c r="K68" s="3">
        <v>58203763</v>
      </c>
      <c r="L68" t="s">
        <v>1110</v>
      </c>
      <c r="M68" s="275">
        <v>63360</v>
      </c>
      <c r="N68" t="s">
        <v>1111</v>
      </c>
      <c r="O68" s="3">
        <v>58421722</v>
      </c>
      <c r="P68" t="s">
        <v>9110</v>
      </c>
      <c r="Q68" s="3">
        <v>58203763</v>
      </c>
      <c r="R68" t="s">
        <v>38</v>
      </c>
    </row>
    <row r="69" spans="1:18" x14ac:dyDescent="0.2">
      <c r="A69">
        <v>4500096598</v>
      </c>
      <c r="B69" t="s">
        <v>56</v>
      </c>
      <c r="C69" t="s">
        <v>199</v>
      </c>
      <c r="D69" t="s">
        <v>9028</v>
      </c>
      <c r="E69" t="s">
        <v>9109</v>
      </c>
      <c r="F69" t="s">
        <v>1123</v>
      </c>
      <c r="G69" t="s">
        <v>38</v>
      </c>
      <c r="H69" s="2">
        <v>45310</v>
      </c>
      <c r="I69" s="3">
        <v>5000</v>
      </c>
      <c r="J69" t="s">
        <v>51</v>
      </c>
      <c r="K69" s="3">
        <v>78082700</v>
      </c>
      <c r="L69" t="s">
        <v>1110</v>
      </c>
      <c r="M69" s="275">
        <v>85000</v>
      </c>
      <c r="N69" t="s">
        <v>1111</v>
      </c>
      <c r="O69" s="3">
        <v>78375100</v>
      </c>
      <c r="P69" t="s">
        <v>9110</v>
      </c>
      <c r="Q69" s="3">
        <v>78082700</v>
      </c>
      <c r="R69" t="s">
        <v>38</v>
      </c>
    </row>
    <row r="70" spans="1:18" x14ac:dyDescent="0.2">
      <c r="A70">
        <v>4500096599</v>
      </c>
      <c r="B70" t="s">
        <v>35</v>
      </c>
      <c r="C70" t="s">
        <v>202</v>
      </c>
      <c r="D70" t="s">
        <v>9028</v>
      </c>
      <c r="E70" t="s">
        <v>9111</v>
      </c>
      <c r="F70" t="s">
        <v>1109</v>
      </c>
      <c r="G70" t="s">
        <v>38</v>
      </c>
      <c r="H70" s="2">
        <v>45301</v>
      </c>
      <c r="I70" s="3">
        <v>2000</v>
      </c>
      <c r="J70" t="s">
        <v>51</v>
      </c>
      <c r="K70" s="3">
        <v>12095580</v>
      </c>
      <c r="L70" t="s">
        <v>1110</v>
      </c>
      <c r="M70" s="275">
        <v>13420</v>
      </c>
      <c r="N70" t="s">
        <v>1111</v>
      </c>
      <c r="O70" s="3">
        <v>12095580</v>
      </c>
      <c r="P70" t="s">
        <v>9112</v>
      </c>
      <c r="Q70" s="3">
        <v>12095580</v>
      </c>
      <c r="R70" t="s">
        <v>38</v>
      </c>
    </row>
    <row r="71" spans="1:18" x14ac:dyDescent="0.2">
      <c r="A71">
        <v>4500096600</v>
      </c>
      <c r="B71" t="s">
        <v>35</v>
      </c>
      <c r="C71" t="s">
        <v>203</v>
      </c>
      <c r="D71" t="s">
        <v>1113</v>
      </c>
      <c r="E71" t="s">
        <v>9113</v>
      </c>
      <c r="F71" t="s">
        <v>1109</v>
      </c>
      <c r="G71" t="s">
        <v>38</v>
      </c>
      <c r="H71" s="2">
        <v>45273</v>
      </c>
      <c r="I71" s="3">
        <v>2350</v>
      </c>
      <c r="J71" t="s">
        <v>51</v>
      </c>
      <c r="K71" s="3">
        <v>10236600</v>
      </c>
      <c r="L71" t="s">
        <v>1110</v>
      </c>
      <c r="M71" s="275">
        <v>11632.5</v>
      </c>
      <c r="N71" t="s">
        <v>1111</v>
      </c>
      <c r="O71" s="3">
        <v>10097126</v>
      </c>
      <c r="P71" t="s">
        <v>9114</v>
      </c>
      <c r="Q71" s="3">
        <v>10236600</v>
      </c>
      <c r="R71" t="s">
        <v>9115</v>
      </c>
    </row>
    <row r="72" spans="1:18" x14ac:dyDescent="0.2">
      <c r="A72">
        <v>4500096600</v>
      </c>
      <c r="B72" t="s">
        <v>35</v>
      </c>
      <c r="C72" t="s">
        <v>203</v>
      </c>
      <c r="D72" t="s">
        <v>1113</v>
      </c>
      <c r="E72" t="s">
        <v>9113</v>
      </c>
      <c r="F72" t="s">
        <v>1120</v>
      </c>
      <c r="G72" t="s">
        <v>38</v>
      </c>
      <c r="H72" s="2">
        <v>45273</v>
      </c>
      <c r="I72" s="3">
        <v>1650</v>
      </c>
      <c r="J72" t="s">
        <v>51</v>
      </c>
      <c r="K72" s="3">
        <v>7187400</v>
      </c>
      <c r="L72" t="s">
        <v>1110</v>
      </c>
      <c r="M72" s="275">
        <v>8167.5</v>
      </c>
      <c r="N72" t="s">
        <v>1111</v>
      </c>
      <c r="O72" s="3">
        <v>7089472</v>
      </c>
      <c r="P72" t="s">
        <v>9114</v>
      </c>
      <c r="Q72" s="3">
        <v>7187400</v>
      </c>
      <c r="R72" t="s">
        <v>9115</v>
      </c>
    </row>
    <row r="73" spans="1:18" x14ac:dyDescent="0.2">
      <c r="A73">
        <v>4500096601</v>
      </c>
      <c r="B73" t="s">
        <v>35</v>
      </c>
      <c r="C73" t="s">
        <v>207</v>
      </c>
      <c r="D73" t="s">
        <v>9028</v>
      </c>
      <c r="E73" t="s">
        <v>9116</v>
      </c>
      <c r="F73" t="s">
        <v>1109</v>
      </c>
      <c r="G73" t="s">
        <v>38</v>
      </c>
      <c r="H73" s="2">
        <v>45303</v>
      </c>
      <c r="I73" s="3">
        <v>1000</v>
      </c>
      <c r="J73" t="s">
        <v>51</v>
      </c>
      <c r="K73" s="3">
        <v>8124579</v>
      </c>
      <c r="L73" t="s">
        <v>1110</v>
      </c>
      <c r="M73" s="275">
        <v>8840</v>
      </c>
      <c r="N73" t="s">
        <v>1111</v>
      </c>
      <c r="O73" s="3">
        <v>8124579</v>
      </c>
      <c r="P73" t="s">
        <v>9117</v>
      </c>
      <c r="Q73" s="3">
        <v>8124579</v>
      </c>
      <c r="R73" t="s">
        <v>38</v>
      </c>
    </row>
    <row r="74" spans="1:18" x14ac:dyDescent="0.2">
      <c r="A74">
        <v>4500096602</v>
      </c>
      <c r="B74" t="s">
        <v>35</v>
      </c>
      <c r="C74" t="s">
        <v>208</v>
      </c>
      <c r="D74" t="s">
        <v>1113</v>
      </c>
      <c r="E74" t="s">
        <v>9118</v>
      </c>
      <c r="F74" t="s">
        <v>1109</v>
      </c>
      <c r="G74" t="s">
        <v>38</v>
      </c>
      <c r="H74" s="2">
        <v>45273</v>
      </c>
      <c r="I74" s="3">
        <v>2980</v>
      </c>
      <c r="J74" t="s">
        <v>51</v>
      </c>
      <c r="K74" s="3">
        <v>22342848</v>
      </c>
      <c r="L74" t="s">
        <v>1110</v>
      </c>
      <c r="M74" s="275">
        <v>25389.599999999999</v>
      </c>
      <c r="N74" t="s">
        <v>1111</v>
      </c>
      <c r="O74" s="3">
        <v>22038427</v>
      </c>
      <c r="P74" t="s">
        <v>9119</v>
      </c>
      <c r="Q74" s="3">
        <v>22342848</v>
      </c>
      <c r="R74" t="s">
        <v>9120</v>
      </c>
    </row>
    <row r="75" spans="1:18" x14ac:dyDescent="0.2">
      <c r="A75">
        <v>4500096602</v>
      </c>
      <c r="B75" t="s">
        <v>35</v>
      </c>
      <c r="C75" t="s">
        <v>208</v>
      </c>
      <c r="D75" t="s">
        <v>1113</v>
      </c>
      <c r="E75" t="s">
        <v>9118</v>
      </c>
      <c r="F75" t="s">
        <v>1120</v>
      </c>
      <c r="G75" t="s">
        <v>38</v>
      </c>
      <c r="H75" s="2">
        <v>45273</v>
      </c>
      <c r="I75" s="3">
        <v>20</v>
      </c>
      <c r="J75" t="s">
        <v>51</v>
      </c>
      <c r="K75" s="3">
        <v>149952</v>
      </c>
      <c r="L75" t="s">
        <v>1110</v>
      </c>
      <c r="M75" s="275">
        <v>170.4</v>
      </c>
      <c r="N75" t="s">
        <v>1111</v>
      </c>
      <c r="O75" s="3">
        <v>147909</v>
      </c>
      <c r="P75" t="s">
        <v>9119</v>
      </c>
      <c r="Q75" s="3">
        <v>149952</v>
      </c>
      <c r="R75" t="s">
        <v>9120</v>
      </c>
    </row>
    <row r="76" spans="1:18" x14ac:dyDescent="0.2">
      <c r="A76">
        <v>4500096672</v>
      </c>
      <c r="B76" t="s">
        <v>35</v>
      </c>
      <c r="C76" t="s">
        <v>212</v>
      </c>
      <c r="D76" t="s">
        <v>9028</v>
      </c>
      <c r="E76" t="s">
        <v>9121</v>
      </c>
      <c r="F76" t="s">
        <v>1109</v>
      </c>
      <c r="G76" t="s">
        <v>38</v>
      </c>
      <c r="H76" s="2">
        <v>45320</v>
      </c>
      <c r="I76" s="3">
        <v>3215</v>
      </c>
      <c r="J76" t="s">
        <v>45</v>
      </c>
      <c r="K76" s="3">
        <v>18717097</v>
      </c>
      <c r="L76" t="s">
        <v>1110</v>
      </c>
      <c r="M76" s="275">
        <v>18807.75</v>
      </c>
      <c r="N76" t="s">
        <v>1115</v>
      </c>
      <c r="O76" s="3">
        <v>18717097</v>
      </c>
      <c r="P76" t="s">
        <v>9122</v>
      </c>
      <c r="Q76" s="3">
        <v>18717097</v>
      </c>
      <c r="R76" t="s">
        <v>38</v>
      </c>
    </row>
    <row r="77" spans="1:18" x14ac:dyDescent="0.2">
      <c r="A77">
        <v>4500096678</v>
      </c>
      <c r="B77" t="s">
        <v>35</v>
      </c>
      <c r="C77" t="s">
        <v>213</v>
      </c>
      <c r="D77" t="s">
        <v>9028</v>
      </c>
      <c r="E77" t="s">
        <v>9123</v>
      </c>
      <c r="F77" t="s">
        <v>1109</v>
      </c>
      <c r="G77" t="s">
        <v>38</v>
      </c>
      <c r="H77" s="2">
        <v>45350</v>
      </c>
      <c r="I77" s="3">
        <v>14620000</v>
      </c>
      <c r="J77" t="s">
        <v>40</v>
      </c>
      <c r="K77" s="3">
        <v>30153991</v>
      </c>
      <c r="L77" t="s">
        <v>1110</v>
      </c>
      <c r="M77" s="275">
        <v>30555.8</v>
      </c>
      <c r="N77" t="s">
        <v>1111</v>
      </c>
      <c r="O77" s="3">
        <v>30059574</v>
      </c>
      <c r="P77" t="s">
        <v>9124</v>
      </c>
      <c r="Q77" s="3">
        <v>30153991</v>
      </c>
      <c r="R77" t="s">
        <v>38</v>
      </c>
    </row>
    <row r="78" spans="1:18" x14ac:dyDescent="0.2">
      <c r="A78">
        <v>4500096680</v>
      </c>
      <c r="B78" t="s">
        <v>35</v>
      </c>
      <c r="C78" t="s">
        <v>217</v>
      </c>
      <c r="D78" t="s">
        <v>9028</v>
      </c>
      <c r="E78" t="s">
        <v>9125</v>
      </c>
      <c r="F78" t="s">
        <v>1109</v>
      </c>
      <c r="G78" t="s">
        <v>38</v>
      </c>
      <c r="H78" s="2">
        <v>45296</v>
      </c>
      <c r="I78" s="3">
        <v>1620</v>
      </c>
      <c r="J78" t="s">
        <v>45</v>
      </c>
      <c r="K78" s="3">
        <v>37813645</v>
      </c>
      <c r="L78" t="s">
        <v>1110</v>
      </c>
      <c r="M78" s="275">
        <v>39042.71</v>
      </c>
      <c r="N78" t="s">
        <v>1115</v>
      </c>
      <c r="O78" s="3">
        <v>37813645</v>
      </c>
      <c r="P78" t="s">
        <v>9126</v>
      </c>
      <c r="Q78" s="3">
        <v>37813645</v>
      </c>
      <c r="R78" t="s">
        <v>38</v>
      </c>
    </row>
    <row r="79" spans="1:18" x14ac:dyDescent="0.2">
      <c r="A79">
        <v>4500096680</v>
      </c>
      <c r="B79" t="s">
        <v>35</v>
      </c>
      <c r="C79" t="s">
        <v>217</v>
      </c>
      <c r="D79" t="s">
        <v>9028</v>
      </c>
      <c r="E79" t="s">
        <v>9127</v>
      </c>
      <c r="F79" t="s">
        <v>1109</v>
      </c>
      <c r="G79" t="s">
        <v>38</v>
      </c>
      <c r="H79" s="2">
        <v>45296</v>
      </c>
      <c r="I79" s="3">
        <v>-1620</v>
      </c>
      <c r="J79" t="s">
        <v>45</v>
      </c>
      <c r="K79" s="3">
        <v>-37813645</v>
      </c>
      <c r="L79" t="s">
        <v>1110</v>
      </c>
      <c r="M79" s="275">
        <v>-39042.71</v>
      </c>
      <c r="N79" t="s">
        <v>1115</v>
      </c>
      <c r="O79" s="3">
        <v>-37813645</v>
      </c>
      <c r="P79" t="s">
        <v>9126</v>
      </c>
      <c r="Q79" s="3">
        <v>-37813645</v>
      </c>
      <c r="R79" t="s">
        <v>38</v>
      </c>
    </row>
    <row r="80" spans="1:18" x14ac:dyDescent="0.2">
      <c r="A80">
        <v>4500096680</v>
      </c>
      <c r="B80" t="s">
        <v>35</v>
      </c>
      <c r="C80" t="s">
        <v>217</v>
      </c>
      <c r="D80" t="s">
        <v>9028</v>
      </c>
      <c r="E80" t="s">
        <v>9128</v>
      </c>
      <c r="F80" t="s">
        <v>1109</v>
      </c>
      <c r="G80" t="s">
        <v>38</v>
      </c>
      <c r="H80" s="2">
        <v>45296</v>
      </c>
      <c r="I80" s="3">
        <v>1620</v>
      </c>
      <c r="J80" t="s">
        <v>45</v>
      </c>
      <c r="K80" s="3">
        <v>37813645</v>
      </c>
      <c r="L80" t="s">
        <v>1110</v>
      </c>
      <c r="M80" s="275">
        <v>39042.71</v>
      </c>
      <c r="N80" t="s">
        <v>1115</v>
      </c>
      <c r="O80" s="3">
        <v>37813645</v>
      </c>
      <c r="P80" t="s">
        <v>9126</v>
      </c>
      <c r="Q80" s="3">
        <v>37813645</v>
      </c>
      <c r="R80" t="s">
        <v>38</v>
      </c>
    </row>
    <row r="81" spans="1:18" x14ac:dyDescent="0.2">
      <c r="A81">
        <v>4500096681</v>
      </c>
      <c r="B81" t="s">
        <v>35</v>
      </c>
      <c r="C81" t="s">
        <v>221</v>
      </c>
      <c r="D81" t="s">
        <v>9028</v>
      </c>
      <c r="E81" t="s">
        <v>9129</v>
      </c>
      <c r="F81" t="s">
        <v>1109</v>
      </c>
      <c r="G81" t="s">
        <v>38</v>
      </c>
      <c r="H81" s="2">
        <v>45327</v>
      </c>
      <c r="I81" s="3">
        <v>1620</v>
      </c>
      <c r="J81" t="s">
        <v>45</v>
      </c>
      <c r="K81" s="3">
        <v>38929067</v>
      </c>
      <c r="L81" t="s">
        <v>1110</v>
      </c>
      <c r="M81" s="275">
        <v>38238.480000000003</v>
      </c>
      <c r="N81" t="s">
        <v>1115</v>
      </c>
      <c r="O81" s="3">
        <v>38895417</v>
      </c>
      <c r="P81" t="s">
        <v>9130</v>
      </c>
      <c r="Q81" s="3">
        <v>38929067</v>
      </c>
      <c r="R81" t="s">
        <v>38</v>
      </c>
    </row>
    <row r="82" spans="1:18" x14ac:dyDescent="0.2">
      <c r="A82">
        <v>4500096841</v>
      </c>
      <c r="B82" t="s">
        <v>35</v>
      </c>
      <c r="C82" t="s">
        <v>222</v>
      </c>
      <c r="D82" t="s">
        <v>9028</v>
      </c>
      <c r="E82" t="s">
        <v>9131</v>
      </c>
      <c r="F82" t="s">
        <v>1109</v>
      </c>
      <c r="G82" t="s">
        <v>38</v>
      </c>
      <c r="H82" s="2">
        <v>45313</v>
      </c>
      <c r="I82" s="3">
        <v>3228</v>
      </c>
      <c r="J82" t="s">
        <v>45</v>
      </c>
      <c r="K82" s="3">
        <v>44817831</v>
      </c>
      <c r="L82" t="s">
        <v>1110</v>
      </c>
      <c r="M82" s="275">
        <v>44933.760000000002</v>
      </c>
      <c r="N82" t="s">
        <v>1115</v>
      </c>
      <c r="O82" s="3">
        <v>44817831</v>
      </c>
      <c r="P82" t="s">
        <v>9132</v>
      </c>
      <c r="Q82" s="3">
        <v>44817831</v>
      </c>
      <c r="R82" t="s">
        <v>38</v>
      </c>
    </row>
    <row r="83" spans="1:18" x14ac:dyDescent="0.2">
      <c r="A83">
        <v>4500096959</v>
      </c>
      <c r="B83" t="s">
        <v>35</v>
      </c>
      <c r="C83" t="s">
        <v>223</v>
      </c>
      <c r="D83" t="s">
        <v>1113</v>
      </c>
      <c r="E83" t="s">
        <v>1117</v>
      </c>
      <c r="F83" t="s">
        <v>1109</v>
      </c>
      <c r="G83" t="s">
        <v>38</v>
      </c>
      <c r="H83" s="2">
        <v>45243</v>
      </c>
      <c r="I83" s="3">
        <v>1600</v>
      </c>
      <c r="J83" t="s">
        <v>45</v>
      </c>
      <c r="K83" s="3">
        <v>27277421</v>
      </c>
      <c r="L83" t="s">
        <v>1110</v>
      </c>
      <c r="M83" s="275">
        <v>29760</v>
      </c>
      <c r="N83" t="s">
        <v>1111</v>
      </c>
      <c r="O83" s="3">
        <v>26375693</v>
      </c>
      <c r="P83" t="s">
        <v>1118</v>
      </c>
      <c r="Q83" s="3">
        <v>27277421</v>
      </c>
      <c r="R83" t="s">
        <v>1119</v>
      </c>
    </row>
    <row r="84" spans="1:18" x14ac:dyDescent="0.2">
      <c r="A84">
        <v>4500096959</v>
      </c>
      <c r="B84" t="s">
        <v>35</v>
      </c>
      <c r="C84" t="s">
        <v>223</v>
      </c>
      <c r="D84" t="s">
        <v>1113</v>
      </c>
      <c r="E84" t="s">
        <v>1117</v>
      </c>
      <c r="F84" t="s">
        <v>1120</v>
      </c>
      <c r="G84" t="s">
        <v>38</v>
      </c>
      <c r="H84" s="2">
        <v>45243</v>
      </c>
      <c r="I84" s="3">
        <v>1600</v>
      </c>
      <c r="J84" t="s">
        <v>45</v>
      </c>
      <c r="K84" s="3">
        <v>27277421</v>
      </c>
      <c r="L84" t="s">
        <v>1110</v>
      </c>
      <c r="M84" s="275">
        <v>29760</v>
      </c>
      <c r="N84" t="s">
        <v>1111</v>
      </c>
      <c r="O84" s="3">
        <v>26375693</v>
      </c>
      <c r="P84" t="s">
        <v>1121</v>
      </c>
      <c r="Q84" s="3">
        <v>27277421</v>
      </c>
      <c r="R84" t="s">
        <v>1122</v>
      </c>
    </row>
    <row r="85" spans="1:18" x14ac:dyDescent="0.2">
      <c r="A85">
        <v>4500096959</v>
      </c>
      <c r="B85" t="s">
        <v>35</v>
      </c>
      <c r="C85" t="s">
        <v>223</v>
      </c>
      <c r="D85" t="s">
        <v>1113</v>
      </c>
      <c r="E85" t="s">
        <v>1117</v>
      </c>
      <c r="F85" t="s">
        <v>1123</v>
      </c>
      <c r="G85" t="s">
        <v>38</v>
      </c>
      <c r="H85" s="2">
        <v>45243</v>
      </c>
      <c r="I85" s="3">
        <v>1600</v>
      </c>
      <c r="J85" t="s">
        <v>45</v>
      </c>
      <c r="K85" s="3">
        <v>27277421</v>
      </c>
      <c r="L85" t="s">
        <v>1110</v>
      </c>
      <c r="M85" s="275">
        <v>29760</v>
      </c>
      <c r="N85" t="s">
        <v>1111</v>
      </c>
      <c r="O85" s="3">
        <v>26375693</v>
      </c>
      <c r="P85" t="s">
        <v>1124</v>
      </c>
      <c r="Q85" s="3">
        <v>27277421</v>
      </c>
      <c r="R85" t="s">
        <v>1125</v>
      </c>
    </row>
    <row r="86" spans="1:18" x14ac:dyDescent="0.2">
      <c r="A86">
        <v>4500096959</v>
      </c>
      <c r="B86" t="s">
        <v>35</v>
      </c>
      <c r="C86" t="s">
        <v>223</v>
      </c>
      <c r="D86" t="s">
        <v>1113</v>
      </c>
      <c r="E86" t="s">
        <v>1117</v>
      </c>
      <c r="F86" t="s">
        <v>1126</v>
      </c>
      <c r="G86" t="s">
        <v>38</v>
      </c>
      <c r="H86" s="2">
        <v>45243</v>
      </c>
      <c r="I86" s="3">
        <v>1600</v>
      </c>
      <c r="J86" t="s">
        <v>45</v>
      </c>
      <c r="K86" s="3">
        <v>27277421</v>
      </c>
      <c r="L86" t="s">
        <v>1110</v>
      </c>
      <c r="M86" s="275">
        <v>29760</v>
      </c>
      <c r="N86" t="s">
        <v>1111</v>
      </c>
      <c r="O86" s="3">
        <v>26375693</v>
      </c>
      <c r="P86" t="s">
        <v>1127</v>
      </c>
      <c r="Q86" s="3">
        <v>27277421</v>
      </c>
      <c r="R86" t="s">
        <v>1128</v>
      </c>
    </row>
    <row r="87" spans="1:18" x14ac:dyDescent="0.2">
      <c r="A87">
        <v>4500096962</v>
      </c>
      <c r="B87" t="s">
        <v>35</v>
      </c>
      <c r="C87" t="s">
        <v>227</v>
      </c>
      <c r="D87" t="s">
        <v>1113</v>
      </c>
      <c r="E87" t="s">
        <v>1129</v>
      </c>
      <c r="F87" t="s">
        <v>1109</v>
      </c>
      <c r="G87" t="s">
        <v>38</v>
      </c>
      <c r="H87" s="2">
        <v>45250</v>
      </c>
      <c r="I87" s="3">
        <v>2310</v>
      </c>
      <c r="J87" t="s">
        <v>45</v>
      </c>
      <c r="K87" s="3">
        <v>27443611</v>
      </c>
      <c r="L87" t="s">
        <v>1110</v>
      </c>
      <c r="M87" s="275">
        <v>28690.2</v>
      </c>
      <c r="N87" t="s">
        <v>1115</v>
      </c>
      <c r="O87" s="3">
        <v>27712151</v>
      </c>
      <c r="P87" t="s">
        <v>1130</v>
      </c>
      <c r="Q87" s="3">
        <v>27443611</v>
      </c>
      <c r="R87" t="s">
        <v>1131</v>
      </c>
    </row>
    <row r="88" spans="1:18" x14ac:dyDescent="0.2">
      <c r="A88">
        <v>4500097016</v>
      </c>
      <c r="B88" t="s">
        <v>35</v>
      </c>
      <c r="C88" t="s">
        <v>231</v>
      </c>
      <c r="D88" t="s">
        <v>1113</v>
      </c>
      <c r="E88" t="s">
        <v>1132</v>
      </c>
      <c r="F88" t="s">
        <v>1109</v>
      </c>
      <c r="G88" t="s">
        <v>38</v>
      </c>
      <c r="H88" s="2">
        <v>45245</v>
      </c>
      <c r="I88" s="3">
        <v>2386</v>
      </c>
      <c r="J88" t="s">
        <v>45</v>
      </c>
      <c r="K88" s="3">
        <v>27197113</v>
      </c>
      <c r="L88" t="s">
        <v>1110</v>
      </c>
      <c r="M88" s="275">
        <v>27582.16</v>
      </c>
      <c r="N88" t="s">
        <v>1115</v>
      </c>
      <c r="O88" s="3">
        <v>26981145</v>
      </c>
      <c r="P88" t="s">
        <v>1133</v>
      </c>
      <c r="Q88" s="3">
        <v>27197113</v>
      </c>
      <c r="R88" t="s">
        <v>1134</v>
      </c>
    </row>
    <row r="89" spans="1:18" x14ac:dyDescent="0.2">
      <c r="A89">
        <v>4500097016</v>
      </c>
      <c r="B89" t="s">
        <v>35</v>
      </c>
      <c r="C89" t="s">
        <v>231</v>
      </c>
      <c r="D89" t="s">
        <v>1113</v>
      </c>
      <c r="E89" t="s">
        <v>1135</v>
      </c>
      <c r="F89" t="s">
        <v>1109</v>
      </c>
      <c r="G89" t="s">
        <v>38</v>
      </c>
      <c r="H89" s="2">
        <v>45245</v>
      </c>
      <c r="I89" s="3">
        <v>-2386</v>
      </c>
      <c r="J89" t="s">
        <v>45</v>
      </c>
      <c r="K89" s="3">
        <v>-27197113</v>
      </c>
      <c r="L89" t="s">
        <v>1110</v>
      </c>
      <c r="M89" s="275">
        <v>-27582.16</v>
      </c>
      <c r="N89" t="s">
        <v>1115</v>
      </c>
      <c r="O89" s="3">
        <v>-26981145</v>
      </c>
      <c r="P89" t="s">
        <v>1133</v>
      </c>
      <c r="Q89" s="3">
        <v>-27197113</v>
      </c>
      <c r="R89" t="s">
        <v>1134</v>
      </c>
    </row>
    <row r="90" spans="1:18" x14ac:dyDescent="0.2">
      <c r="A90">
        <v>4500097016</v>
      </c>
      <c r="B90" t="s">
        <v>35</v>
      </c>
      <c r="C90" t="s">
        <v>231</v>
      </c>
      <c r="D90" t="s">
        <v>1113</v>
      </c>
      <c r="E90" t="s">
        <v>1136</v>
      </c>
      <c r="F90" t="s">
        <v>1109</v>
      </c>
      <c r="G90" t="s">
        <v>38</v>
      </c>
      <c r="H90" s="2">
        <v>45245</v>
      </c>
      <c r="I90" s="3">
        <v>2345</v>
      </c>
      <c r="J90" t="s">
        <v>45</v>
      </c>
      <c r="K90" s="3">
        <v>26721366</v>
      </c>
      <c r="L90" t="s">
        <v>1110</v>
      </c>
      <c r="M90" s="275">
        <v>27108.2</v>
      </c>
      <c r="N90" t="s">
        <v>1115</v>
      </c>
      <c r="O90" s="3">
        <v>26517513</v>
      </c>
      <c r="P90" t="s">
        <v>1133</v>
      </c>
      <c r="Q90" s="3">
        <v>26721366</v>
      </c>
      <c r="R90" t="s">
        <v>1134</v>
      </c>
    </row>
    <row r="91" spans="1:18" x14ac:dyDescent="0.2">
      <c r="A91">
        <v>4500097016</v>
      </c>
      <c r="B91" t="s">
        <v>35</v>
      </c>
      <c r="C91" t="s">
        <v>231</v>
      </c>
      <c r="D91" t="s">
        <v>1113</v>
      </c>
      <c r="E91" t="s">
        <v>1137</v>
      </c>
      <c r="F91" t="s">
        <v>1109</v>
      </c>
      <c r="G91" t="s">
        <v>38</v>
      </c>
      <c r="H91" s="2">
        <v>45245</v>
      </c>
      <c r="I91" s="3">
        <v>41</v>
      </c>
      <c r="J91" t="s">
        <v>45</v>
      </c>
      <c r="K91" s="3">
        <v>467197</v>
      </c>
      <c r="L91" t="s">
        <v>1110</v>
      </c>
      <c r="M91" s="275">
        <v>473.96</v>
      </c>
      <c r="N91" t="s">
        <v>1115</v>
      </c>
      <c r="O91" s="3">
        <v>463632</v>
      </c>
      <c r="P91" t="s">
        <v>1133</v>
      </c>
      <c r="Q91" s="3">
        <v>467197</v>
      </c>
      <c r="R91" t="s">
        <v>1134</v>
      </c>
    </row>
    <row r="92" spans="1:18" x14ac:dyDescent="0.2">
      <c r="A92">
        <v>4500097019</v>
      </c>
      <c r="B92" t="s">
        <v>35</v>
      </c>
      <c r="C92" t="s">
        <v>235</v>
      </c>
      <c r="D92" t="s">
        <v>1113</v>
      </c>
      <c r="E92" t="s">
        <v>9133</v>
      </c>
      <c r="F92" t="s">
        <v>1109</v>
      </c>
      <c r="G92" t="s">
        <v>38</v>
      </c>
      <c r="H92" s="2">
        <v>45257</v>
      </c>
      <c r="I92" s="3">
        <v>19990</v>
      </c>
      <c r="J92" t="s">
        <v>51</v>
      </c>
      <c r="K92" s="3">
        <v>17032335</v>
      </c>
      <c r="L92" t="s">
        <v>1110</v>
      </c>
      <c r="M92" s="275">
        <v>19490.25</v>
      </c>
      <c r="N92" t="s">
        <v>1111</v>
      </c>
      <c r="O92" s="3">
        <v>17684673</v>
      </c>
      <c r="P92" t="s">
        <v>1160</v>
      </c>
      <c r="Q92" s="3">
        <v>17032335</v>
      </c>
      <c r="R92" t="s">
        <v>9134</v>
      </c>
    </row>
    <row r="93" spans="1:18" x14ac:dyDescent="0.2">
      <c r="A93">
        <v>4500097019</v>
      </c>
      <c r="B93" t="s">
        <v>35</v>
      </c>
      <c r="C93" t="s">
        <v>235</v>
      </c>
      <c r="D93" t="s">
        <v>1113</v>
      </c>
      <c r="E93" t="s">
        <v>9133</v>
      </c>
      <c r="F93" t="s">
        <v>1120</v>
      </c>
      <c r="G93" t="s">
        <v>38</v>
      </c>
      <c r="H93" s="2">
        <v>45257</v>
      </c>
      <c r="I93" s="3">
        <v>19940</v>
      </c>
      <c r="J93" t="s">
        <v>51</v>
      </c>
      <c r="K93" s="3">
        <v>16989732</v>
      </c>
      <c r="L93" t="s">
        <v>1110</v>
      </c>
      <c r="M93" s="275">
        <v>19441.5</v>
      </c>
      <c r="N93" t="s">
        <v>1111</v>
      </c>
      <c r="O93" s="3">
        <v>17640439</v>
      </c>
      <c r="P93" t="s">
        <v>1161</v>
      </c>
      <c r="Q93" s="3">
        <v>16989732</v>
      </c>
      <c r="R93" t="s">
        <v>9135</v>
      </c>
    </row>
    <row r="94" spans="1:18" x14ac:dyDescent="0.2">
      <c r="A94">
        <v>4500097019</v>
      </c>
      <c r="B94" t="s">
        <v>35</v>
      </c>
      <c r="C94" t="s">
        <v>235</v>
      </c>
      <c r="D94" t="s">
        <v>1113</v>
      </c>
      <c r="E94" t="s">
        <v>9133</v>
      </c>
      <c r="F94" t="s">
        <v>1123</v>
      </c>
      <c r="G94" t="s">
        <v>38</v>
      </c>
      <c r="H94" s="2">
        <v>45257</v>
      </c>
      <c r="I94" s="3">
        <v>19850</v>
      </c>
      <c r="J94" t="s">
        <v>51</v>
      </c>
      <c r="K94" s="3">
        <v>16913049</v>
      </c>
      <c r="L94" t="s">
        <v>1110</v>
      </c>
      <c r="M94" s="275">
        <v>19353.75</v>
      </c>
      <c r="N94" t="s">
        <v>1111</v>
      </c>
      <c r="O94" s="3">
        <v>17560819</v>
      </c>
      <c r="P94" t="s">
        <v>1162</v>
      </c>
      <c r="Q94" s="3">
        <v>16913049</v>
      </c>
      <c r="R94" t="s">
        <v>9136</v>
      </c>
    </row>
    <row r="95" spans="1:18" x14ac:dyDescent="0.2">
      <c r="A95">
        <v>4500097019</v>
      </c>
      <c r="B95" t="s">
        <v>35</v>
      </c>
      <c r="C95" t="s">
        <v>235</v>
      </c>
      <c r="D95" t="s">
        <v>1113</v>
      </c>
      <c r="E95" t="s">
        <v>9133</v>
      </c>
      <c r="F95" t="s">
        <v>1126</v>
      </c>
      <c r="G95" t="s">
        <v>38</v>
      </c>
      <c r="H95" s="2">
        <v>45257</v>
      </c>
      <c r="I95" s="3">
        <v>20010</v>
      </c>
      <c r="J95" t="s">
        <v>51</v>
      </c>
      <c r="K95" s="3">
        <v>17049375</v>
      </c>
      <c r="L95" t="s">
        <v>1110</v>
      </c>
      <c r="M95" s="275">
        <v>19509.75</v>
      </c>
      <c r="N95" t="s">
        <v>1111</v>
      </c>
      <c r="O95" s="3">
        <v>17702367</v>
      </c>
      <c r="P95" t="s">
        <v>1163</v>
      </c>
      <c r="Q95" s="3">
        <v>17049375</v>
      </c>
      <c r="R95" t="s">
        <v>9137</v>
      </c>
    </row>
    <row r="96" spans="1:18" x14ac:dyDescent="0.2">
      <c r="A96">
        <v>4500097019</v>
      </c>
      <c r="B96" t="s">
        <v>35</v>
      </c>
      <c r="C96" t="s">
        <v>235</v>
      </c>
      <c r="D96" t="s">
        <v>1113</v>
      </c>
      <c r="E96" t="s">
        <v>9133</v>
      </c>
      <c r="F96" t="s">
        <v>1157</v>
      </c>
      <c r="G96" t="s">
        <v>38</v>
      </c>
      <c r="H96" s="2">
        <v>45257</v>
      </c>
      <c r="I96" s="3">
        <v>19970</v>
      </c>
      <c r="J96" t="s">
        <v>51</v>
      </c>
      <c r="K96" s="3">
        <v>17015294</v>
      </c>
      <c r="L96" t="s">
        <v>1110</v>
      </c>
      <c r="M96" s="275">
        <v>19470.75</v>
      </c>
      <c r="N96" t="s">
        <v>1111</v>
      </c>
      <c r="O96" s="3">
        <v>17332472</v>
      </c>
      <c r="P96" t="s">
        <v>1164</v>
      </c>
      <c r="Q96" s="3">
        <v>17015294</v>
      </c>
      <c r="R96" t="s">
        <v>9138</v>
      </c>
    </row>
    <row r="97" spans="1:18" x14ac:dyDescent="0.2">
      <c r="A97">
        <v>4500097020</v>
      </c>
      <c r="B97" t="s">
        <v>35</v>
      </c>
      <c r="C97" t="s">
        <v>239</v>
      </c>
      <c r="D97" t="s">
        <v>1113</v>
      </c>
      <c r="E97" t="s">
        <v>9139</v>
      </c>
      <c r="F97" t="s">
        <v>1109</v>
      </c>
      <c r="G97" t="s">
        <v>38</v>
      </c>
      <c r="H97" s="2">
        <v>45257</v>
      </c>
      <c r="I97" s="3">
        <v>19900</v>
      </c>
      <c r="J97" t="s">
        <v>51</v>
      </c>
      <c r="K97" s="3">
        <v>17643968</v>
      </c>
      <c r="L97" t="s">
        <v>1110</v>
      </c>
      <c r="M97" s="275">
        <v>19004.5</v>
      </c>
      <c r="N97" t="s">
        <v>1111</v>
      </c>
      <c r="O97" s="3">
        <v>17243923</v>
      </c>
      <c r="P97" t="s">
        <v>1165</v>
      </c>
      <c r="Q97" s="3">
        <v>17643968</v>
      </c>
      <c r="R97" t="s">
        <v>9140</v>
      </c>
    </row>
    <row r="98" spans="1:18" x14ac:dyDescent="0.2">
      <c r="A98">
        <v>4500097020</v>
      </c>
      <c r="B98" t="s">
        <v>35</v>
      </c>
      <c r="C98" t="s">
        <v>239</v>
      </c>
      <c r="D98" t="s">
        <v>1113</v>
      </c>
      <c r="E98" t="s">
        <v>9139</v>
      </c>
      <c r="F98" t="s">
        <v>1120</v>
      </c>
      <c r="G98" t="s">
        <v>38</v>
      </c>
      <c r="H98" s="2">
        <v>45257</v>
      </c>
      <c r="I98" s="3">
        <v>19980</v>
      </c>
      <c r="J98" t="s">
        <v>51</v>
      </c>
      <c r="K98" s="3">
        <v>17714898</v>
      </c>
      <c r="L98" t="s">
        <v>1110</v>
      </c>
      <c r="M98" s="275">
        <v>19080.900000000001</v>
      </c>
      <c r="N98" t="s">
        <v>1111</v>
      </c>
      <c r="O98" s="3">
        <v>16985436</v>
      </c>
      <c r="P98" t="s">
        <v>1166</v>
      </c>
      <c r="Q98" s="3">
        <v>17714898</v>
      </c>
      <c r="R98" t="s">
        <v>9141</v>
      </c>
    </row>
    <row r="99" spans="1:18" x14ac:dyDescent="0.2">
      <c r="A99">
        <v>4500097020</v>
      </c>
      <c r="B99" t="s">
        <v>35</v>
      </c>
      <c r="C99" t="s">
        <v>239</v>
      </c>
      <c r="D99" t="s">
        <v>1113</v>
      </c>
      <c r="E99" t="s">
        <v>9139</v>
      </c>
      <c r="F99" t="s">
        <v>1123</v>
      </c>
      <c r="G99" t="s">
        <v>38</v>
      </c>
      <c r="H99" s="2">
        <v>45257</v>
      </c>
      <c r="I99" s="3">
        <v>20010</v>
      </c>
      <c r="J99" t="s">
        <v>51</v>
      </c>
      <c r="K99" s="3">
        <v>17741497</v>
      </c>
      <c r="L99" t="s">
        <v>1110</v>
      </c>
      <c r="M99" s="275">
        <v>19109.55</v>
      </c>
      <c r="N99" t="s">
        <v>1111</v>
      </c>
      <c r="O99" s="3">
        <v>16838762</v>
      </c>
      <c r="P99" t="s">
        <v>9142</v>
      </c>
      <c r="Q99" s="3">
        <v>17741497</v>
      </c>
      <c r="R99" t="s">
        <v>9143</v>
      </c>
    </row>
    <row r="100" spans="1:18" x14ac:dyDescent="0.2">
      <c r="A100">
        <v>4500097024</v>
      </c>
      <c r="B100" t="s">
        <v>35</v>
      </c>
      <c r="C100" t="s">
        <v>242</v>
      </c>
      <c r="D100" t="s">
        <v>9028</v>
      </c>
      <c r="E100" t="s">
        <v>9144</v>
      </c>
      <c r="F100" t="s">
        <v>1109</v>
      </c>
      <c r="G100" t="s">
        <v>38</v>
      </c>
      <c r="H100" s="2">
        <v>45322</v>
      </c>
      <c r="I100" s="3">
        <v>21550</v>
      </c>
      <c r="J100" t="s">
        <v>51</v>
      </c>
      <c r="K100" s="3">
        <v>19490666</v>
      </c>
      <c r="L100" t="s">
        <v>1110</v>
      </c>
      <c r="M100" s="275">
        <v>21011.25</v>
      </c>
      <c r="N100" t="s">
        <v>1111</v>
      </c>
      <c r="O100" s="3">
        <v>18322440</v>
      </c>
      <c r="P100" t="s">
        <v>9145</v>
      </c>
      <c r="Q100" s="3">
        <v>19490666</v>
      </c>
      <c r="R100" t="s">
        <v>9146</v>
      </c>
    </row>
    <row r="101" spans="1:18" x14ac:dyDescent="0.2">
      <c r="A101">
        <v>4500097024</v>
      </c>
      <c r="B101" t="s">
        <v>35</v>
      </c>
      <c r="C101" t="s">
        <v>242</v>
      </c>
      <c r="D101" t="s">
        <v>9028</v>
      </c>
      <c r="E101" t="s">
        <v>9144</v>
      </c>
      <c r="F101" t="s">
        <v>1120</v>
      </c>
      <c r="G101" t="s">
        <v>38</v>
      </c>
      <c r="H101" s="2">
        <v>45322</v>
      </c>
      <c r="I101" s="3">
        <v>21440</v>
      </c>
      <c r="J101" t="s">
        <v>51</v>
      </c>
      <c r="K101" s="3">
        <v>19391178</v>
      </c>
      <c r="L101" t="s">
        <v>1110</v>
      </c>
      <c r="M101" s="275">
        <v>20904</v>
      </c>
      <c r="N101" t="s">
        <v>1111</v>
      </c>
      <c r="O101" s="3">
        <v>18228915</v>
      </c>
      <c r="P101" t="s">
        <v>9147</v>
      </c>
      <c r="Q101" s="3">
        <v>19391178</v>
      </c>
      <c r="R101" t="s">
        <v>9148</v>
      </c>
    </row>
    <row r="102" spans="1:18" x14ac:dyDescent="0.2">
      <c r="A102">
        <v>4500097024</v>
      </c>
      <c r="B102" t="s">
        <v>35</v>
      </c>
      <c r="C102" t="s">
        <v>242</v>
      </c>
      <c r="D102" t="s">
        <v>9028</v>
      </c>
      <c r="E102" t="s">
        <v>9144</v>
      </c>
      <c r="F102" t="s">
        <v>1123</v>
      </c>
      <c r="G102" t="s">
        <v>38</v>
      </c>
      <c r="H102" s="2">
        <v>45322</v>
      </c>
      <c r="I102" s="3">
        <v>21600</v>
      </c>
      <c r="J102" t="s">
        <v>51</v>
      </c>
      <c r="K102" s="3">
        <v>19535888</v>
      </c>
      <c r="L102" t="s">
        <v>1110</v>
      </c>
      <c r="M102" s="275">
        <v>21060</v>
      </c>
      <c r="N102" t="s">
        <v>1111</v>
      </c>
      <c r="O102" s="3">
        <v>18364952</v>
      </c>
      <c r="P102" t="s">
        <v>9149</v>
      </c>
      <c r="Q102" s="3">
        <v>19535888</v>
      </c>
      <c r="R102" t="s">
        <v>9150</v>
      </c>
    </row>
    <row r="103" spans="1:18" x14ac:dyDescent="0.2">
      <c r="A103">
        <v>4500097024</v>
      </c>
      <c r="B103" t="s">
        <v>35</v>
      </c>
      <c r="C103" t="s">
        <v>242</v>
      </c>
      <c r="D103" t="s">
        <v>9028</v>
      </c>
      <c r="E103" t="s">
        <v>9144</v>
      </c>
      <c r="F103" t="s">
        <v>1126</v>
      </c>
      <c r="G103" t="s">
        <v>38</v>
      </c>
      <c r="H103" s="2">
        <v>45322</v>
      </c>
      <c r="I103" s="3">
        <v>21590</v>
      </c>
      <c r="J103" t="s">
        <v>51</v>
      </c>
      <c r="K103" s="3">
        <v>19526843</v>
      </c>
      <c r="L103" t="s">
        <v>1110</v>
      </c>
      <c r="M103" s="275">
        <v>21050.25</v>
      </c>
      <c r="N103" t="s">
        <v>1111</v>
      </c>
      <c r="O103" s="3">
        <v>18302561</v>
      </c>
      <c r="P103" t="s">
        <v>9151</v>
      </c>
      <c r="Q103" s="3">
        <v>19526843</v>
      </c>
      <c r="R103" t="s">
        <v>9152</v>
      </c>
    </row>
    <row r="104" spans="1:18" x14ac:dyDescent="0.2">
      <c r="A104">
        <v>4500097024</v>
      </c>
      <c r="B104" t="s">
        <v>35</v>
      </c>
      <c r="C104" t="s">
        <v>242</v>
      </c>
      <c r="D104" t="s">
        <v>9028</v>
      </c>
      <c r="E104" t="s">
        <v>9144</v>
      </c>
      <c r="F104" t="s">
        <v>1157</v>
      </c>
      <c r="G104" t="s">
        <v>38</v>
      </c>
      <c r="H104" s="2">
        <v>45322</v>
      </c>
      <c r="I104" s="3">
        <v>21540</v>
      </c>
      <c r="J104" t="s">
        <v>51</v>
      </c>
      <c r="K104" s="3">
        <v>19481621</v>
      </c>
      <c r="L104" t="s">
        <v>1110</v>
      </c>
      <c r="M104" s="275">
        <v>21001.5</v>
      </c>
      <c r="N104" t="s">
        <v>1111</v>
      </c>
      <c r="O104" s="3">
        <v>18260174</v>
      </c>
      <c r="P104" t="s">
        <v>9153</v>
      </c>
      <c r="Q104" s="3">
        <v>19481621</v>
      </c>
      <c r="R104" t="s">
        <v>9154</v>
      </c>
    </row>
    <row r="105" spans="1:18" x14ac:dyDescent="0.2">
      <c r="A105">
        <v>4500097025</v>
      </c>
      <c r="B105" t="s">
        <v>35</v>
      </c>
      <c r="C105" t="s">
        <v>243</v>
      </c>
      <c r="D105" t="s">
        <v>9028</v>
      </c>
      <c r="E105" t="s">
        <v>9155</v>
      </c>
      <c r="F105" t="s">
        <v>1109</v>
      </c>
      <c r="G105" t="s">
        <v>38</v>
      </c>
      <c r="H105" s="2">
        <v>45322</v>
      </c>
      <c r="I105" s="3">
        <v>21620</v>
      </c>
      <c r="J105" t="s">
        <v>51</v>
      </c>
      <c r="K105" s="3">
        <v>19152869</v>
      </c>
      <c r="L105" t="s">
        <v>1110</v>
      </c>
      <c r="M105" s="275">
        <v>20647.099999999999</v>
      </c>
      <c r="N105" t="s">
        <v>1111</v>
      </c>
      <c r="O105" s="3">
        <v>17952034</v>
      </c>
      <c r="P105" t="s">
        <v>9156</v>
      </c>
      <c r="Q105" s="3">
        <v>19152869</v>
      </c>
      <c r="R105" t="s">
        <v>9157</v>
      </c>
    </row>
    <row r="106" spans="1:18" x14ac:dyDescent="0.2">
      <c r="A106">
        <v>4500097025</v>
      </c>
      <c r="B106" t="s">
        <v>35</v>
      </c>
      <c r="C106" t="s">
        <v>243</v>
      </c>
      <c r="D106" t="s">
        <v>9028</v>
      </c>
      <c r="E106" t="s">
        <v>9155</v>
      </c>
      <c r="F106" t="s">
        <v>1120</v>
      </c>
      <c r="G106" t="s">
        <v>38</v>
      </c>
      <c r="H106" s="2">
        <v>45322</v>
      </c>
      <c r="I106" s="3">
        <v>21560</v>
      </c>
      <c r="J106" t="s">
        <v>51</v>
      </c>
      <c r="K106" s="3">
        <v>19099716</v>
      </c>
      <c r="L106" t="s">
        <v>1110</v>
      </c>
      <c r="M106" s="275">
        <v>20589.8</v>
      </c>
      <c r="N106" t="s">
        <v>1111</v>
      </c>
      <c r="O106" s="3">
        <v>17904067</v>
      </c>
      <c r="P106" t="s">
        <v>9158</v>
      </c>
      <c r="Q106" s="3">
        <v>19099716</v>
      </c>
      <c r="R106" t="s">
        <v>9159</v>
      </c>
    </row>
    <row r="107" spans="1:18" x14ac:dyDescent="0.2">
      <c r="A107">
        <v>4500097025</v>
      </c>
      <c r="B107" t="s">
        <v>35</v>
      </c>
      <c r="C107" t="s">
        <v>243</v>
      </c>
      <c r="D107" t="s">
        <v>9028</v>
      </c>
      <c r="E107" t="s">
        <v>9155</v>
      </c>
      <c r="F107" t="s">
        <v>1123</v>
      </c>
      <c r="G107" t="s">
        <v>38</v>
      </c>
      <c r="H107" s="2">
        <v>45322</v>
      </c>
      <c r="I107" s="3">
        <v>21570</v>
      </c>
      <c r="J107" t="s">
        <v>51</v>
      </c>
      <c r="K107" s="3">
        <v>19108575</v>
      </c>
      <c r="L107" t="s">
        <v>1110</v>
      </c>
      <c r="M107" s="275">
        <v>20599.349999999999</v>
      </c>
      <c r="N107" t="s">
        <v>1111</v>
      </c>
      <c r="O107" s="3">
        <v>17912371</v>
      </c>
      <c r="P107" t="s">
        <v>9160</v>
      </c>
      <c r="Q107" s="3">
        <v>19108575</v>
      </c>
      <c r="R107" t="s">
        <v>9161</v>
      </c>
    </row>
    <row r="108" spans="1:18" x14ac:dyDescent="0.2">
      <c r="A108">
        <v>4500097146</v>
      </c>
      <c r="B108" t="s">
        <v>35</v>
      </c>
      <c r="C108" t="s">
        <v>244</v>
      </c>
      <c r="D108" t="s">
        <v>1113</v>
      </c>
      <c r="E108" t="s">
        <v>1138</v>
      </c>
      <c r="F108" t="s">
        <v>1109</v>
      </c>
      <c r="G108" t="s">
        <v>38</v>
      </c>
      <c r="H108" s="2">
        <v>45219</v>
      </c>
      <c r="I108" s="3">
        <v>2345</v>
      </c>
      <c r="J108" t="s">
        <v>45</v>
      </c>
      <c r="K108" s="3">
        <v>27015219</v>
      </c>
      <c r="L108" t="s">
        <v>1110</v>
      </c>
      <c r="M108" s="275">
        <v>27108.2</v>
      </c>
      <c r="N108" t="s">
        <v>1115</v>
      </c>
      <c r="O108" s="3">
        <v>26796727</v>
      </c>
      <c r="P108" t="s">
        <v>1139</v>
      </c>
      <c r="Q108" s="3">
        <v>27015219</v>
      </c>
      <c r="R108" t="s">
        <v>1140</v>
      </c>
    </row>
    <row r="109" spans="1:18" x14ac:dyDescent="0.2">
      <c r="A109">
        <v>4500097146</v>
      </c>
      <c r="B109" t="s">
        <v>35</v>
      </c>
      <c r="C109" t="s">
        <v>244</v>
      </c>
      <c r="D109" t="s">
        <v>1113</v>
      </c>
      <c r="E109" t="s">
        <v>1141</v>
      </c>
      <c r="F109" t="s">
        <v>1109</v>
      </c>
      <c r="G109" t="s">
        <v>38</v>
      </c>
      <c r="H109" s="2">
        <v>45219</v>
      </c>
      <c r="I109" s="3">
        <v>-2345</v>
      </c>
      <c r="J109" t="s">
        <v>45</v>
      </c>
      <c r="K109" s="3">
        <v>-27015219</v>
      </c>
      <c r="L109" t="s">
        <v>1110</v>
      </c>
      <c r="M109" s="275">
        <v>-27108.2</v>
      </c>
      <c r="N109" t="s">
        <v>1115</v>
      </c>
      <c r="O109" s="3">
        <v>-26796727</v>
      </c>
      <c r="P109" t="s">
        <v>1139</v>
      </c>
      <c r="Q109" s="3">
        <v>-27015219</v>
      </c>
      <c r="R109" t="s">
        <v>1140</v>
      </c>
    </row>
    <row r="110" spans="1:18" x14ac:dyDescent="0.2">
      <c r="A110">
        <v>4500097358</v>
      </c>
      <c r="B110" t="s">
        <v>35</v>
      </c>
      <c r="C110" t="s">
        <v>248</v>
      </c>
      <c r="D110" t="s">
        <v>9028</v>
      </c>
      <c r="E110" t="s">
        <v>9162</v>
      </c>
      <c r="F110" t="s">
        <v>1109</v>
      </c>
      <c r="G110" t="s">
        <v>38</v>
      </c>
      <c r="H110" s="2">
        <v>45392</v>
      </c>
      <c r="I110" s="3">
        <v>1530</v>
      </c>
      <c r="J110" t="s">
        <v>45</v>
      </c>
      <c r="K110" s="3">
        <v>36555782</v>
      </c>
      <c r="L110" t="s">
        <v>1110</v>
      </c>
      <c r="M110" s="275">
        <v>35813.019999999997</v>
      </c>
      <c r="N110" t="s">
        <v>1115</v>
      </c>
      <c r="O110" s="3">
        <v>36816859</v>
      </c>
      <c r="P110" t="s">
        <v>9163</v>
      </c>
      <c r="Q110" s="3">
        <v>36555782</v>
      </c>
      <c r="R110" t="s">
        <v>38</v>
      </c>
    </row>
    <row r="111" spans="1:18" x14ac:dyDescent="0.2">
      <c r="A111">
        <v>4500097358</v>
      </c>
      <c r="B111" t="s">
        <v>52</v>
      </c>
      <c r="C111" t="s">
        <v>2308</v>
      </c>
      <c r="D111" t="s">
        <v>9028</v>
      </c>
      <c r="E111" t="s">
        <v>9164</v>
      </c>
      <c r="F111" t="s">
        <v>1120</v>
      </c>
      <c r="G111" t="s">
        <v>38</v>
      </c>
      <c r="H111" s="2">
        <v>45392</v>
      </c>
      <c r="I111" s="3">
        <v>8.3000000000000004E-2</v>
      </c>
      <c r="J111" t="s">
        <v>45</v>
      </c>
      <c r="K111" s="3">
        <v>1445582</v>
      </c>
      <c r="L111" t="s">
        <v>1110</v>
      </c>
      <c r="M111" s="275">
        <v>1416.21</v>
      </c>
      <c r="N111" t="s">
        <v>1115</v>
      </c>
      <c r="O111" s="3">
        <v>1455906</v>
      </c>
      <c r="P111" t="s">
        <v>9163</v>
      </c>
      <c r="Q111" s="3">
        <v>1445582</v>
      </c>
      <c r="R111" t="s">
        <v>38</v>
      </c>
    </row>
    <row r="112" spans="1:18" x14ac:dyDescent="0.2">
      <c r="A112">
        <v>4500097442</v>
      </c>
      <c r="B112" t="s">
        <v>35</v>
      </c>
      <c r="C112" t="s">
        <v>249</v>
      </c>
      <c r="D112" t="s">
        <v>1113</v>
      </c>
      <c r="E112" t="s">
        <v>1142</v>
      </c>
      <c r="F112" t="s">
        <v>1109</v>
      </c>
      <c r="G112" t="s">
        <v>38</v>
      </c>
      <c r="H112" s="2">
        <v>45245</v>
      </c>
      <c r="I112" s="3">
        <v>2520</v>
      </c>
      <c r="J112" t="s">
        <v>45</v>
      </c>
      <c r="K112" s="3">
        <v>26144653</v>
      </c>
      <c r="L112" t="s">
        <v>1110</v>
      </c>
      <c r="M112" s="275">
        <v>26514.799999999999</v>
      </c>
      <c r="N112" t="s">
        <v>1115</v>
      </c>
      <c r="O112" s="3">
        <v>25937043</v>
      </c>
      <c r="P112" t="s">
        <v>1143</v>
      </c>
      <c r="Q112" s="3">
        <v>26144653</v>
      </c>
      <c r="R112" t="s">
        <v>1144</v>
      </c>
    </row>
    <row r="113" spans="1:18" x14ac:dyDescent="0.2">
      <c r="A113">
        <v>4500097458</v>
      </c>
      <c r="B113" t="s">
        <v>35</v>
      </c>
      <c r="C113" t="s">
        <v>253</v>
      </c>
      <c r="D113" t="s">
        <v>1113</v>
      </c>
      <c r="E113" t="s">
        <v>1145</v>
      </c>
      <c r="F113" t="s">
        <v>1109</v>
      </c>
      <c r="G113" t="s">
        <v>38</v>
      </c>
      <c r="H113" s="2">
        <v>45250</v>
      </c>
      <c r="I113" s="3">
        <v>2520</v>
      </c>
      <c r="J113" t="s">
        <v>45</v>
      </c>
      <c r="K113" s="3">
        <v>29458698</v>
      </c>
      <c r="L113" t="s">
        <v>1110</v>
      </c>
      <c r="M113" s="275">
        <v>30796.82</v>
      </c>
      <c r="N113" t="s">
        <v>1115</v>
      </c>
      <c r="O113" s="3">
        <v>29746956</v>
      </c>
      <c r="P113" t="s">
        <v>1146</v>
      </c>
      <c r="Q113" s="3">
        <v>29458698</v>
      </c>
      <c r="R113" t="s">
        <v>1147</v>
      </c>
    </row>
    <row r="114" spans="1:18" x14ac:dyDescent="0.2">
      <c r="A114">
        <v>4500097513</v>
      </c>
      <c r="B114" t="s">
        <v>35</v>
      </c>
      <c r="C114" t="s">
        <v>256</v>
      </c>
      <c r="D114" t="s">
        <v>9028</v>
      </c>
      <c r="E114" t="s">
        <v>9165</v>
      </c>
      <c r="F114" t="s">
        <v>1109</v>
      </c>
      <c r="G114" t="s">
        <v>38</v>
      </c>
      <c r="H114" s="2">
        <v>45308</v>
      </c>
      <c r="I114" s="3">
        <v>2250</v>
      </c>
      <c r="J114" t="s">
        <v>260</v>
      </c>
      <c r="K114" s="3">
        <v>44085994</v>
      </c>
      <c r="L114" t="s">
        <v>1110</v>
      </c>
      <c r="M114" s="275">
        <v>47812.5</v>
      </c>
      <c r="N114" t="s">
        <v>1111</v>
      </c>
      <c r="O114" s="3">
        <v>43605956</v>
      </c>
      <c r="P114" t="s">
        <v>9166</v>
      </c>
      <c r="Q114" s="3">
        <v>44085994</v>
      </c>
      <c r="R114" t="s">
        <v>38</v>
      </c>
    </row>
    <row r="115" spans="1:18" x14ac:dyDescent="0.2">
      <c r="A115">
        <v>4500097539</v>
      </c>
      <c r="B115" t="s">
        <v>35</v>
      </c>
      <c r="C115" t="s">
        <v>261</v>
      </c>
      <c r="D115" t="s">
        <v>1113</v>
      </c>
      <c r="E115" t="s">
        <v>1148</v>
      </c>
      <c r="F115" t="s">
        <v>1109</v>
      </c>
      <c r="G115" t="s">
        <v>38</v>
      </c>
      <c r="H115" s="2">
        <v>45247</v>
      </c>
      <c r="I115" s="3">
        <v>1779</v>
      </c>
      <c r="J115" t="s">
        <v>45</v>
      </c>
      <c r="K115" s="3">
        <v>27734232</v>
      </c>
      <c r="L115" t="s">
        <v>1110</v>
      </c>
      <c r="M115" s="275">
        <v>28713.06</v>
      </c>
      <c r="N115" t="s">
        <v>1115</v>
      </c>
      <c r="O115" s="3">
        <v>27734232</v>
      </c>
      <c r="P115" t="s">
        <v>1149</v>
      </c>
      <c r="Q115" s="3">
        <v>27734232</v>
      </c>
      <c r="R115" t="s">
        <v>38</v>
      </c>
    </row>
    <row r="116" spans="1:18" x14ac:dyDescent="0.2">
      <c r="A116">
        <v>4500097562</v>
      </c>
      <c r="B116" t="s">
        <v>35</v>
      </c>
      <c r="C116" t="s">
        <v>265</v>
      </c>
      <c r="D116" t="s">
        <v>1113</v>
      </c>
      <c r="E116" t="s">
        <v>9167</v>
      </c>
      <c r="F116" t="s">
        <v>1109</v>
      </c>
      <c r="G116" t="s">
        <v>38</v>
      </c>
      <c r="H116" s="2">
        <v>45252</v>
      </c>
      <c r="I116" s="3">
        <v>736</v>
      </c>
      <c r="J116" t="s">
        <v>45</v>
      </c>
      <c r="K116" s="3">
        <v>11425261</v>
      </c>
      <c r="L116" t="s">
        <v>1110</v>
      </c>
      <c r="M116" s="275">
        <v>11879.04</v>
      </c>
      <c r="N116" t="s">
        <v>1115</v>
      </c>
      <c r="O116" s="3">
        <v>11425261</v>
      </c>
      <c r="P116" t="s">
        <v>9168</v>
      </c>
      <c r="Q116" s="3">
        <v>11425261</v>
      </c>
      <c r="R116" t="s">
        <v>38</v>
      </c>
    </row>
    <row r="117" spans="1:18" x14ac:dyDescent="0.2">
      <c r="A117">
        <v>4500097562</v>
      </c>
      <c r="B117" t="s">
        <v>52</v>
      </c>
      <c r="C117" t="s">
        <v>266</v>
      </c>
      <c r="D117" t="s">
        <v>1113</v>
      </c>
      <c r="E117" t="s">
        <v>9169</v>
      </c>
      <c r="F117" t="s">
        <v>1120</v>
      </c>
      <c r="G117" t="s">
        <v>38</v>
      </c>
      <c r="H117" s="2">
        <v>45252</v>
      </c>
      <c r="I117" s="3">
        <v>958</v>
      </c>
      <c r="J117" t="s">
        <v>45</v>
      </c>
      <c r="K117" s="3">
        <v>16143005</v>
      </c>
      <c r="L117" t="s">
        <v>1110</v>
      </c>
      <c r="M117" s="275">
        <v>16784.16</v>
      </c>
      <c r="N117" t="s">
        <v>1115</v>
      </c>
      <c r="O117" s="3">
        <v>16143005</v>
      </c>
      <c r="P117" t="s">
        <v>9168</v>
      </c>
      <c r="Q117" s="3">
        <v>16143005</v>
      </c>
      <c r="R117" t="s">
        <v>38</v>
      </c>
    </row>
    <row r="118" spans="1:18" x14ac:dyDescent="0.2">
      <c r="A118">
        <v>4500097658</v>
      </c>
      <c r="B118" t="s">
        <v>56</v>
      </c>
      <c r="C118" t="s">
        <v>269</v>
      </c>
      <c r="D118" t="s">
        <v>1113</v>
      </c>
      <c r="E118" t="s">
        <v>9170</v>
      </c>
      <c r="F118" t="s">
        <v>1109</v>
      </c>
      <c r="G118" t="s">
        <v>38</v>
      </c>
      <c r="H118" s="2">
        <v>45257</v>
      </c>
      <c r="I118" s="3">
        <v>2160</v>
      </c>
      <c r="J118" t="s">
        <v>45</v>
      </c>
      <c r="K118" s="3">
        <v>42244883</v>
      </c>
      <c r="L118" t="s">
        <v>1110</v>
      </c>
      <c r="M118" s="275">
        <v>45502.400000000001</v>
      </c>
      <c r="N118" t="s">
        <v>1111</v>
      </c>
      <c r="O118" s="3">
        <v>40095350</v>
      </c>
      <c r="P118" t="s">
        <v>1169</v>
      </c>
      <c r="Q118" s="3">
        <v>42244883</v>
      </c>
      <c r="R118" t="s">
        <v>38</v>
      </c>
    </row>
    <row r="119" spans="1:18" x14ac:dyDescent="0.2">
      <c r="A119">
        <v>4500097662</v>
      </c>
      <c r="B119" t="s">
        <v>35</v>
      </c>
      <c r="C119" t="s">
        <v>272</v>
      </c>
      <c r="D119" t="s">
        <v>1113</v>
      </c>
      <c r="E119" t="s">
        <v>9171</v>
      </c>
      <c r="F119" t="s">
        <v>1109</v>
      </c>
      <c r="G119" t="s">
        <v>38</v>
      </c>
      <c r="H119" s="2">
        <v>45266</v>
      </c>
      <c r="I119" s="3">
        <v>1080</v>
      </c>
      <c r="J119" t="s">
        <v>45</v>
      </c>
      <c r="K119" s="3">
        <v>19576113</v>
      </c>
      <c r="L119" t="s">
        <v>1110</v>
      </c>
      <c r="M119" s="275">
        <v>22708</v>
      </c>
      <c r="N119" t="s">
        <v>1111</v>
      </c>
      <c r="O119" s="3">
        <v>19593825</v>
      </c>
      <c r="P119" t="s">
        <v>9172</v>
      </c>
      <c r="Q119" s="3">
        <v>19576113</v>
      </c>
      <c r="R119" t="s">
        <v>38</v>
      </c>
    </row>
    <row r="120" spans="1:18" x14ac:dyDescent="0.2">
      <c r="A120">
        <v>4500097664</v>
      </c>
      <c r="B120" t="s">
        <v>35</v>
      </c>
      <c r="C120" t="s">
        <v>275</v>
      </c>
      <c r="D120" t="s">
        <v>1113</v>
      </c>
      <c r="E120" t="s">
        <v>9173</v>
      </c>
      <c r="F120" t="s">
        <v>1109</v>
      </c>
      <c r="G120" t="s">
        <v>38</v>
      </c>
      <c r="H120" s="2">
        <v>45273</v>
      </c>
      <c r="I120" s="3">
        <v>1100</v>
      </c>
      <c r="J120" t="s">
        <v>45</v>
      </c>
      <c r="K120" s="3">
        <v>12980000</v>
      </c>
      <c r="L120" t="s">
        <v>1110</v>
      </c>
      <c r="M120" s="275">
        <v>14750</v>
      </c>
      <c r="N120" t="s">
        <v>1111</v>
      </c>
      <c r="O120" s="3">
        <v>12980000</v>
      </c>
      <c r="P120" t="s">
        <v>9174</v>
      </c>
      <c r="Q120" s="3">
        <v>12980000</v>
      </c>
      <c r="R120" t="s">
        <v>38</v>
      </c>
    </row>
    <row r="121" spans="1:18" x14ac:dyDescent="0.2">
      <c r="A121">
        <v>4500097674</v>
      </c>
      <c r="B121" t="s">
        <v>35</v>
      </c>
      <c r="C121" t="s">
        <v>278</v>
      </c>
      <c r="D121" t="s">
        <v>1113</v>
      </c>
      <c r="E121" t="s">
        <v>9175</v>
      </c>
      <c r="F121" t="s">
        <v>1109</v>
      </c>
      <c r="G121" t="s">
        <v>38</v>
      </c>
      <c r="H121" s="2">
        <v>45273</v>
      </c>
      <c r="I121" s="3">
        <v>1800</v>
      </c>
      <c r="J121" t="s">
        <v>45</v>
      </c>
      <c r="K121" s="3">
        <v>18224800</v>
      </c>
      <c r="L121" t="s">
        <v>1110</v>
      </c>
      <c r="M121" s="275">
        <v>20710</v>
      </c>
      <c r="N121" t="s">
        <v>1111</v>
      </c>
      <c r="O121" s="3">
        <v>18224800</v>
      </c>
      <c r="P121" t="s">
        <v>9176</v>
      </c>
      <c r="Q121" s="3">
        <v>18224800</v>
      </c>
      <c r="R121" t="s">
        <v>38</v>
      </c>
    </row>
    <row r="122" spans="1:18" x14ac:dyDescent="0.2">
      <c r="A122">
        <v>4500097694</v>
      </c>
      <c r="B122" t="s">
        <v>35</v>
      </c>
      <c r="C122" t="s">
        <v>285</v>
      </c>
      <c r="D122" t="s">
        <v>1113</v>
      </c>
      <c r="E122" t="s">
        <v>9177</v>
      </c>
      <c r="F122" t="s">
        <v>1120</v>
      </c>
      <c r="G122" t="s">
        <v>38</v>
      </c>
      <c r="H122" s="2">
        <v>45252</v>
      </c>
      <c r="I122" s="3">
        <v>21510</v>
      </c>
      <c r="J122" t="s">
        <v>51</v>
      </c>
      <c r="K122" s="3">
        <v>22270045</v>
      </c>
      <c r="L122" t="s">
        <v>1110</v>
      </c>
      <c r="M122" s="275">
        <v>25489.35</v>
      </c>
      <c r="N122" t="s">
        <v>1111</v>
      </c>
      <c r="O122" s="3">
        <v>22460451</v>
      </c>
      <c r="P122" t="s">
        <v>1172</v>
      </c>
      <c r="Q122" s="3">
        <v>22270045</v>
      </c>
      <c r="R122" t="s">
        <v>9178</v>
      </c>
    </row>
    <row r="123" spans="1:18" x14ac:dyDescent="0.2">
      <c r="A123">
        <v>4500097694</v>
      </c>
      <c r="B123" t="s">
        <v>35</v>
      </c>
      <c r="C123" t="s">
        <v>285</v>
      </c>
      <c r="D123" t="s">
        <v>1113</v>
      </c>
      <c r="E123" t="s">
        <v>9177</v>
      </c>
      <c r="F123" t="s">
        <v>1123</v>
      </c>
      <c r="G123" t="s">
        <v>38</v>
      </c>
      <c r="H123" s="2">
        <v>45252</v>
      </c>
      <c r="I123" s="3">
        <v>21870</v>
      </c>
      <c r="J123" t="s">
        <v>51</v>
      </c>
      <c r="K123" s="3">
        <v>22642766</v>
      </c>
      <c r="L123" t="s">
        <v>1110</v>
      </c>
      <c r="M123" s="275">
        <v>25915.95</v>
      </c>
      <c r="N123" t="s">
        <v>1111</v>
      </c>
      <c r="O123" s="3">
        <v>22836358</v>
      </c>
      <c r="P123" t="s">
        <v>9179</v>
      </c>
      <c r="Q123" s="3">
        <v>22642766</v>
      </c>
      <c r="R123" t="s">
        <v>9180</v>
      </c>
    </row>
    <row r="124" spans="1:18" x14ac:dyDescent="0.2">
      <c r="A124">
        <v>4500097694</v>
      </c>
      <c r="B124" t="s">
        <v>35</v>
      </c>
      <c r="C124" t="s">
        <v>285</v>
      </c>
      <c r="D124" t="s">
        <v>1113</v>
      </c>
      <c r="E124" t="s">
        <v>9177</v>
      </c>
      <c r="F124" t="s">
        <v>1126</v>
      </c>
      <c r="G124" t="s">
        <v>38</v>
      </c>
      <c r="H124" s="2">
        <v>45252</v>
      </c>
      <c r="I124" s="3">
        <v>21820</v>
      </c>
      <c r="J124" t="s">
        <v>51</v>
      </c>
      <c r="K124" s="3">
        <v>22590999</v>
      </c>
      <c r="L124" t="s">
        <v>1110</v>
      </c>
      <c r="M124" s="275">
        <v>25856.7</v>
      </c>
      <c r="N124" t="s">
        <v>1111</v>
      </c>
      <c r="O124" s="3">
        <v>22727781</v>
      </c>
      <c r="P124" t="s">
        <v>9181</v>
      </c>
      <c r="Q124" s="3">
        <v>22590999</v>
      </c>
      <c r="R124" t="s">
        <v>9182</v>
      </c>
    </row>
    <row r="125" spans="1:18" x14ac:dyDescent="0.2">
      <c r="A125">
        <v>4500097731</v>
      </c>
      <c r="B125" t="s">
        <v>35</v>
      </c>
      <c r="C125" t="s">
        <v>289</v>
      </c>
      <c r="D125" t="s">
        <v>1113</v>
      </c>
      <c r="E125" t="s">
        <v>9183</v>
      </c>
      <c r="F125" t="s">
        <v>1109</v>
      </c>
      <c r="G125" t="s">
        <v>38</v>
      </c>
      <c r="H125" s="2">
        <v>45254</v>
      </c>
      <c r="I125" s="3">
        <v>2520</v>
      </c>
      <c r="J125" t="s">
        <v>45</v>
      </c>
      <c r="K125" s="3">
        <v>27354667</v>
      </c>
      <c r="L125" t="s">
        <v>1110</v>
      </c>
      <c r="M125" s="275">
        <v>28747.18</v>
      </c>
      <c r="N125" t="s">
        <v>1115</v>
      </c>
      <c r="O125" s="3">
        <v>27767189</v>
      </c>
      <c r="P125" t="s">
        <v>1173</v>
      </c>
      <c r="Q125" s="3">
        <v>27354667</v>
      </c>
      <c r="R125" t="s">
        <v>9184</v>
      </c>
    </row>
    <row r="126" spans="1:18" x14ac:dyDescent="0.2">
      <c r="A126">
        <v>4500097731</v>
      </c>
      <c r="B126" t="s">
        <v>35</v>
      </c>
      <c r="C126" t="s">
        <v>289</v>
      </c>
      <c r="D126" t="s">
        <v>1113</v>
      </c>
      <c r="E126" t="s">
        <v>9183</v>
      </c>
      <c r="F126" t="s">
        <v>1120</v>
      </c>
      <c r="G126" t="s">
        <v>38</v>
      </c>
      <c r="H126" s="2">
        <v>45254</v>
      </c>
      <c r="I126" s="3">
        <v>1800</v>
      </c>
      <c r="J126" t="s">
        <v>45</v>
      </c>
      <c r="K126" s="3">
        <v>19539048</v>
      </c>
      <c r="L126" t="s">
        <v>1110</v>
      </c>
      <c r="M126" s="275">
        <v>20533.7</v>
      </c>
      <c r="N126" t="s">
        <v>1115</v>
      </c>
      <c r="O126" s="3">
        <v>19641511</v>
      </c>
      <c r="P126" t="s">
        <v>1174</v>
      </c>
      <c r="Q126" s="3">
        <v>19539048</v>
      </c>
      <c r="R126" t="s">
        <v>9185</v>
      </c>
    </row>
    <row r="127" spans="1:18" x14ac:dyDescent="0.2">
      <c r="A127">
        <v>4500097731</v>
      </c>
      <c r="B127" t="s">
        <v>52</v>
      </c>
      <c r="C127" t="s">
        <v>292</v>
      </c>
      <c r="D127" t="s">
        <v>1113</v>
      </c>
      <c r="E127" t="s">
        <v>9183</v>
      </c>
      <c r="F127" t="s">
        <v>1123</v>
      </c>
      <c r="G127" t="s">
        <v>38</v>
      </c>
      <c r="H127" s="2">
        <v>45254</v>
      </c>
      <c r="I127" s="3">
        <v>2520</v>
      </c>
      <c r="J127" t="s">
        <v>45</v>
      </c>
      <c r="K127" s="3">
        <v>29274401</v>
      </c>
      <c r="L127" t="s">
        <v>1110</v>
      </c>
      <c r="M127" s="275">
        <v>30764.639999999999</v>
      </c>
      <c r="N127" t="s">
        <v>1115</v>
      </c>
      <c r="O127" s="3">
        <v>29715844</v>
      </c>
      <c r="P127" t="s">
        <v>1175</v>
      </c>
      <c r="Q127" s="3">
        <v>29274401</v>
      </c>
      <c r="R127" t="s">
        <v>9186</v>
      </c>
    </row>
    <row r="128" spans="1:18" x14ac:dyDescent="0.2">
      <c r="A128">
        <v>4500097731</v>
      </c>
      <c r="B128" t="s">
        <v>52</v>
      </c>
      <c r="C128" t="s">
        <v>292</v>
      </c>
      <c r="D128" t="s">
        <v>1113</v>
      </c>
      <c r="E128" t="s">
        <v>9183</v>
      </c>
      <c r="F128" t="s">
        <v>1126</v>
      </c>
      <c r="G128" t="s">
        <v>38</v>
      </c>
      <c r="H128" s="2">
        <v>45254</v>
      </c>
      <c r="I128" s="3">
        <v>1198</v>
      </c>
      <c r="J128" t="s">
        <v>45</v>
      </c>
      <c r="K128" s="3">
        <v>13916955</v>
      </c>
      <c r="L128" t="s">
        <v>1110</v>
      </c>
      <c r="M128" s="275">
        <v>14625.41</v>
      </c>
      <c r="N128" t="s">
        <v>1115</v>
      </c>
      <c r="O128" s="3">
        <v>13989924</v>
      </c>
      <c r="P128" t="s">
        <v>1176</v>
      </c>
      <c r="Q128" s="3">
        <v>13916955</v>
      </c>
      <c r="R128" t="s">
        <v>9187</v>
      </c>
    </row>
    <row r="129" spans="1:18" x14ac:dyDescent="0.2">
      <c r="A129">
        <v>4500097731</v>
      </c>
      <c r="B129" t="s">
        <v>52</v>
      </c>
      <c r="C129" t="s">
        <v>292</v>
      </c>
      <c r="D129" t="s">
        <v>1113</v>
      </c>
      <c r="E129" t="s">
        <v>9183</v>
      </c>
      <c r="F129" t="s">
        <v>1157</v>
      </c>
      <c r="G129" t="s">
        <v>38</v>
      </c>
      <c r="H129" s="2">
        <v>45254</v>
      </c>
      <c r="I129" s="3">
        <v>2517</v>
      </c>
      <c r="J129" t="s">
        <v>45</v>
      </c>
      <c r="K129" s="3">
        <v>29239555</v>
      </c>
      <c r="L129" t="s">
        <v>1110</v>
      </c>
      <c r="M129" s="275">
        <v>30728.02</v>
      </c>
      <c r="N129" t="s">
        <v>1115</v>
      </c>
      <c r="O129" s="3">
        <v>29392854</v>
      </c>
      <c r="P129" t="s">
        <v>1177</v>
      </c>
      <c r="Q129" s="3">
        <v>29239555</v>
      </c>
      <c r="R129" t="s">
        <v>9188</v>
      </c>
    </row>
    <row r="130" spans="1:18" x14ac:dyDescent="0.2">
      <c r="A130">
        <v>4500097731</v>
      </c>
      <c r="B130" t="s">
        <v>56</v>
      </c>
      <c r="C130" t="s">
        <v>293</v>
      </c>
      <c r="D130" t="s">
        <v>1113</v>
      </c>
      <c r="E130" t="s">
        <v>9183</v>
      </c>
      <c r="F130" t="s">
        <v>9054</v>
      </c>
      <c r="G130" t="s">
        <v>38</v>
      </c>
      <c r="H130" s="2">
        <v>45254</v>
      </c>
      <c r="I130" s="3">
        <v>1764</v>
      </c>
      <c r="J130" t="s">
        <v>45</v>
      </c>
      <c r="K130" s="3">
        <v>27652391</v>
      </c>
      <c r="L130" t="s">
        <v>1110</v>
      </c>
      <c r="M130" s="275">
        <v>29060.06</v>
      </c>
      <c r="N130" t="s">
        <v>1115</v>
      </c>
      <c r="O130" s="3">
        <v>27797400</v>
      </c>
      <c r="P130" t="s">
        <v>1178</v>
      </c>
      <c r="Q130" s="3">
        <v>27652391</v>
      </c>
      <c r="R130" t="s">
        <v>9189</v>
      </c>
    </row>
    <row r="131" spans="1:18" x14ac:dyDescent="0.2">
      <c r="A131">
        <v>4500097731</v>
      </c>
      <c r="B131" t="s">
        <v>56</v>
      </c>
      <c r="C131" t="s">
        <v>293</v>
      </c>
      <c r="D131" t="s">
        <v>1113</v>
      </c>
      <c r="E131" t="s">
        <v>9183</v>
      </c>
      <c r="F131" t="s">
        <v>9055</v>
      </c>
      <c r="G131" t="s">
        <v>38</v>
      </c>
      <c r="H131" s="2">
        <v>45254</v>
      </c>
      <c r="I131" s="3">
        <v>1764</v>
      </c>
      <c r="J131" t="s">
        <v>45</v>
      </c>
      <c r="K131" s="3">
        <v>27652391</v>
      </c>
      <c r="L131" t="s">
        <v>1110</v>
      </c>
      <c r="M131" s="275">
        <v>29060.06</v>
      </c>
      <c r="N131" t="s">
        <v>1115</v>
      </c>
      <c r="O131" s="3">
        <v>27797400</v>
      </c>
      <c r="P131" t="s">
        <v>1179</v>
      </c>
      <c r="Q131" s="3">
        <v>27652391</v>
      </c>
      <c r="R131" t="s">
        <v>9190</v>
      </c>
    </row>
    <row r="132" spans="1:18" x14ac:dyDescent="0.2">
      <c r="A132">
        <v>4500097731</v>
      </c>
      <c r="B132" t="s">
        <v>56</v>
      </c>
      <c r="C132" t="s">
        <v>293</v>
      </c>
      <c r="D132" t="s">
        <v>1113</v>
      </c>
      <c r="E132" t="s">
        <v>9183</v>
      </c>
      <c r="F132" t="s">
        <v>9056</v>
      </c>
      <c r="G132" t="s">
        <v>38</v>
      </c>
      <c r="H132" s="2">
        <v>45254</v>
      </c>
      <c r="I132" s="3">
        <v>1764</v>
      </c>
      <c r="J132" t="s">
        <v>45</v>
      </c>
      <c r="K132" s="3">
        <v>27652391</v>
      </c>
      <c r="L132" t="s">
        <v>1110</v>
      </c>
      <c r="M132" s="275">
        <v>29060.06</v>
      </c>
      <c r="N132" t="s">
        <v>1115</v>
      </c>
      <c r="O132" s="3">
        <v>27797400</v>
      </c>
      <c r="P132" t="s">
        <v>1180</v>
      </c>
      <c r="Q132" s="3">
        <v>27652391</v>
      </c>
      <c r="R132" t="s">
        <v>9191</v>
      </c>
    </row>
    <row r="133" spans="1:18" x14ac:dyDescent="0.2">
      <c r="A133">
        <v>4500097731</v>
      </c>
      <c r="B133" t="s">
        <v>133</v>
      </c>
      <c r="C133" t="s">
        <v>296</v>
      </c>
      <c r="D133" t="s">
        <v>1113</v>
      </c>
      <c r="E133" t="s">
        <v>9183</v>
      </c>
      <c r="F133" t="s">
        <v>9057</v>
      </c>
      <c r="G133" t="s">
        <v>38</v>
      </c>
      <c r="H133" s="2">
        <v>45254</v>
      </c>
      <c r="I133" s="3">
        <v>1560</v>
      </c>
      <c r="J133" t="s">
        <v>45</v>
      </c>
      <c r="K133" s="3">
        <v>16642661</v>
      </c>
      <c r="L133" t="s">
        <v>1110</v>
      </c>
      <c r="M133" s="275">
        <v>17489.87</v>
      </c>
      <c r="N133" t="s">
        <v>1115</v>
      </c>
      <c r="O133" s="3">
        <v>16893638</v>
      </c>
      <c r="P133" t="s">
        <v>1181</v>
      </c>
      <c r="Q133" s="3">
        <v>16642661</v>
      </c>
      <c r="R133" t="s">
        <v>9192</v>
      </c>
    </row>
    <row r="134" spans="1:18" x14ac:dyDescent="0.2">
      <c r="A134">
        <v>4500097731</v>
      </c>
      <c r="B134" t="s">
        <v>133</v>
      </c>
      <c r="C134" t="s">
        <v>296</v>
      </c>
      <c r="D134" t="s">
        <v>1113</v>
      </c>
      <c r="E134" t="s">
        <v>9183</v>
      </c>
      <c r="F134" t="s">
        <v>35</v>
      </c>
      <c r="G134" t="s">
        <v>38</v>
      </c>
      <c r="H134" s="2">
        <v>45254</v>
      </c>
      <c r="I134" s="3">
        <v>2520</v>
      </c>
      <c r="J134" t="s">
        <v>45</v>
      </c>
      <c r="K134" s="3">
        <v>26884291</v>
      </c>
      <c r="L134" t="s">
        <v>1110</v>
      </c>
      <c r="M134" s="275">
        <v>28252.86</v>
      </c>
      <c r="N134" t="s">
        <v>1115</v>
      </c>
      <c r="O134" s="3">
        <v>27025276</v>
      </c>
      <c r="P134" t="s">
        <v>1182</v>
      </c>
      <c r="Q134" s="3">
        <v>26884291</v>
      </c>
      <c r="R134" t="s">
        <v>9193</v>
      </c>
    </row>
    <row r="135" spans="1:18" x14ac:dyDescent="0.2">
      <c r="A135">
        <v>4500097731</v>
      </c>
      <c r="B135" t="s">
        <v>165</v>
      </c>
      <c r="C135" t="s">
        <v>297</v>
      </c>
      <c r="D135" t="s">
        <v>1113</v>
      </c>
      <c r="E135" t="s">
        <v>9183</v>
      </c>
      <c r="F135" t="s">
        <v>9058</v>
      </c>
      <c r="G135" t="s">
        <v>38</v>
      </c>
      <c r="H135" s="2">
        <v>45254</v>
      </c>
      <c r="I135" s="3">
        <v>2381</v>
      </c>
      <c r="J135" t="s">
        <v>45</v>
      </c>
      <c r="K135" s="3">
        <v>32362042</v>
      </c>
      <c r="L135" t="s">
        <v>1110</v>
      </c>
      <c r="M135" s="275">
        <v>34009.46</v>
      </c>
      <c r="N135" t="s">
        <v>1115</v>
      </c>
      <c r="O135" s="3">
        <v>32456588</v>
      </c>
      <c r="P135" t="s">
        <v>9194</v>
      </c>
      <c r="Q135" s="3">
        <v>32362042</v>
      </c>
      <c r="R135" t="s">
        <v>9195</v>
      </c>
    </row>
    <row r="136" spans="1:18" x14ac:dyDescent="0.2">
      <c r="A136">
        <v>4500097731</v>
      </c>
      <c r="B136" t="s">
        <v>300</v>
      </c>
      <c r="C136" t="s">
        <v>301</v>
      </c>
      <c r="D136" t="s">
        <v>1113</v>
      </c>
      <c r="E136" t="s">
        <v>9183</v>
      </c>
      <c r="F136" t="s">
        <v>9059</v>
      </c>
      <c r="G136" t="s">
        <v>38</v>
      </c>
      <c r="H136" s="2">
        <v>45254</v>
      </c>
      <c r="I136" s="3">
        <v>768</v>
      </c>
      <c r="J136" t="s">
        <v>45</v>
      </c>
      <c r="K136" s="3">
        <v>8749908</v>
      </c>
      <c r="L136" t="s">
        <v>1110</v>
      </c>
      <c r="M136" s="275">
        <v>9195.33</v>
      </c>
      <c r="N136" t="s">
        <v>1115</v>
      </c>
      <c r="O136" s="3">
        <v>8881862</v>
      </c>
      <c r="P136" t="s">
        <v>1181</v>
      </c>
      <c r="Q136" s="3">
        <v>8749908</v>
      </c>
      <c r="R136" t="s">
        <v>9192</v>
      </c>
    </row>
    <row r="137" spans="1:18" x14ac:dyDescent="0.2">
      <c r="A137">
        <v>4500097731</v>
      </c>
      <c r="B137" t="s">
        <v>300</v>
      </c>
      <c r="C137" t="s">
        <v>301</v>
      </c>
      <c r="D137" t="s">
        <v>1113</v>
      </c>
      <c r="E137" t="s">
        <v>9183</v>
      </c>
      <c r="F137" t="s">
        <v>9060</v>
      </c>
      <c r="G137" t="s">
        <v>38</v>
      </c>
      <c r="H137" s="2">
        <v>45254</v>
      </c>
      <c r="I137" s="3">
        <v>1056</v>
      </c>
      <c r="J137" t="s">
        <v>45</v>
      </c>
      <c r="K137" s="3">
        <v>12031125</v>
      </c>
      <c r="L137" t="s">
        <v>1110</v>
      </c>
      <c r="M137" s="275">
        <v>12643.58</v>
      </c>
      <c r="N137" t="s">
        <v>1115</v>
      </c>
      <c r="O137" s="3">
        <v>12094216</v>
      </c>
      <c r="P137" t="s">
        <v>1176</v>
      </c>
      <c r="Q137" s="3">
        <v>12031125</v>
      </c>
      <c r="R137" t="s">
        <v>9187</v>
      </c>
    </row>
    <row r="138" spans="1:18" x14ac:dyDescent="0.2">
      <c r="A138">
        <v>4500097731</v>
      </c>
      <c r="B138" t="s">
        <v>169</v>
      </c>
      <c r="C138" t="s">
        <v>304</v>
      </c>
      <c r="D138" t="s">
        <v>1113</v>
      </c>
      <c r="E138" t="s">
        <v>9183</v>
      </c>
      <c r="F138" t="s">
        <v>9061</v>
      </c>
      <c r="G138" t="s">
        <v>38</v>
      </c>
      <c r="H138" s="2">
        <v>45254</v>
      </c>
      <c r="I138" s="3">
        <v>2016</v>
      </c>
      <c r="J138" t="s">
        <v>45</v>
      </c>
      <c r="K138" s="3">
        <v>30204589</v>
      </c>
      <c r="L138" t="s">
        <v>1110</v>
      </c>
      <c r="M138" s="275">
        <v>31742.18</v>
      </c>
      <c r="N138" t="s">
        <v>1115</v>
      </c>
      <c r="O138" s="3">
        <v>30660092</v>
      </c>
      <c r="P138" t="s">
        <v>1183</v>
      </c>
      <c r="Q138" s="3">
        <v>30204589</v>
      </c>
      <c r="R138" t="s">
        <v>9196</v>
      </c>
    </row>
    <row r="139" spans="1:18" x14ac:dyDescent="0.2">
      <c r="A139">
        <v>4500097731</v>
      </c>
      <c r="B139" t="s">
        <v>169</v>
      </c>
      <c r="C139" t="s">
        <v>304</v>
      </c>
      <c r="D139" t="s">
        <v>1113</v>
      </c>
      <c r="E139" t="s">
        <v>9183</v>
      </c>
      <c r="F139" t="s">
        <v>9197</v>
      </c>
      <c r="G139" t="s">
        <v>38</v>
      </c>
      <c r="H139" s="2">
        <v>45254</v>
      </c>
      <c r="I139" s="3">
        <v>2016</v>
      </c>
      <c r="J139" t="s">
        <v>45</v>
      </c>
      <c r="K139" s="3">
        <v>30204589</v>
      </c>
      <c r="L139" t="s">
        <v>1110</v>
      </c>
      <c r="M139" s="275">
        <v>31742.18</v>
      </c>
      <c r="N139" t="s">
        <v>1115</v>
      </c>
      <c r="O139" s="3">
        <v>30362985</v>
      </c>
      <c r="P139" t="s">
        <v>1184</v>
      </c>
      <c r="Q139" s="3">
        <v>30204589</v>
      </c>
      <c r="R139" t="s">
        <v>9198</v>
      </c>
    </row>
    <row r="140" spans="1:18" x14ac:dyDescent="0.2">
      <c r="A140">
        <v>4500097731</v>
      </c>
      <c r="B140" t="s">
        <v>169</v>
      </c>
      <c r="C140" t="s">
        <v>304</v>
      </c>
      <c r="D140" t="s">
        <v>1113</v>
      </c>
      <c r="E140" t="s">
        <v>9183</v>
      </c>
      <c r="F140" t="s">
        <v>9199</v>
      </c>
      <c r="G140" t="s">
        <v>38</v>
      </c>
      <c r="H140" s="2">
        <v>45254</v>
      </c>
      <c r="I140" s="3">
        <v>461</v>
      </c>
      <c r="J140" t="s">
        <v>45</v>
      </c>
      <c r="K140" s="3">
        <v>6907498</v>
      </c>
      <c r="L140" t="s">
        <v>1110</v>
      </c>
      <c r="M140" s="275">
        <v>7259.13</v>
      </c>
      <c r="N140" t="s">
        <v>1115</v>
      </c>
      <c r="O140" s="3">
        <v>6943725</v>
      </c>
      <c r="P140" t="s">
        <v>1174</v>
      </c>
      <c r="Q140" s="3">
        <v>6907498</v>
      </c>
      <c r="R140" t="s">
        <v>9185</v>
      </c>
    </row>
    <row r="141" spans="1:18" x14ac:dyDescent="0.2">
      <c r="A141">
        <v>4500097731</v>
      </c>
      <c r="B141" t="s">
        <v>307</v>
      </c>
      <c r="C141" t="s">
        <v>308</v>
      </c>
      <c r="D141" t="s">
        <v>1113</v>
      </c>
      <c r="E141" t="s">
        <v>9183</v>
      </c>
      <c r="F141" t="s">
        <v>9200</v>
      </c>
      <c r="G141" t="s">
        <v>38</v>
      </c>
      <c r="H141" s="2">
        <v>45254</v>
      </c>
      <c r="I141" s="3">
        <v>2279</v>
      </c>
      <c r="J141" t="s">
        <v>45</v>
      </c>
      <c r="K141" s="3">
        <v>26417599</v>
      </c>
      <c r="L141" t="s">
        <v>1110</v>
      </c>
      <c r="M141" s="275">
        <v>27762.41</v>
      </c>
      <c r="N141" t="s">
        <v>1115</v>
      </c>
      <c r="O141" s="3">
        <v>26816209</v>
      </c>
      <c r="P141" t="s">
        <v>1185</v>
      </c>
      <c r="Q141" s="3">
        <v>26417599</v>
      </c>
      <c r="R141" t="s">
        <v>9201</v>
      </c>
    </row>
    <row r="142" spans="1:18" x14ac:dyDescent="0.2">
      <c r="A142">
        <v>4500097731</v>
      </c>
      <c r="B142" t="s">
        <v>307</v>
      </c>
      <c r="C142" t="s">
        <v>308</v>
      </c>
      <c r="D142" t="s">
        <v>1113</v>
      </c>
      <c r="E142" t="s">
        <v>9183</v>
      </c>
      <c r="F142" t="s">
        <v>9202</v>
      </c>
      <c r="G142" t="s">
        <v>38</v>
      </c>
      <c r="H142" s="2">
        <v>45254</v>
      </c>
      <c r="I142" s="3">
        <v>2268</v>
      </c>
      <c r="J142" t="s">
        <v>45</v>
      </c>
      <c r="K142" s="3">
        <v>26290090</v>
      </c>
      <c r="L142" t="s">
        <v>1110</v>
      </c>
      <c r="M142" s="275">
        <v>27628.41</v>
      </c>
      <c r="N142" t="s">
        <v>1115</v>
      </c>
      <c r="O142" s="3">
        <v>26366897</v>
      </c>
      <c r="P142" t="s">
        <v>9203</v>
      </c>
      <c r="Q142" s="3">
        <v>26290090</v>
      </c>
      <c r="R142" t="s">
        <v>9204</v>
      </c>
    </row>
    <row r="143" spans="1:18" x14ac:dyDescent="0.2">
      <c r="A143">
        <v>4500097884</v>
      </c>
      <c r="B143" t="s">
        <v>35</v>
      </c>
      <c r="C143" t="s">
        <v>311</v>
      </c>
      <c r="D143" t="s">
        <v>1113</v>
      </c>
      <c r="E143" t="s">
        <v>9205</v>
      </c>
      <c r="F143" t="s">
        <v>1109</v>
      </c>
      <c r="G143" t="s">
        <v>38</v>
      </c>
      <c r="H143" s="2">
        <v>45254</v>
      </c>
      <c r="I143" s="3">
        <v>960</v>
      </c>
      <c r="J143" t="s">
        <v>45</v>
      </c>
      <c r="K143" s="3">
        <v>10417127</v>
      </c>
      <c r="L143" t="s">
        <v>1110</v>
      </c>
      <c r="M143" s="275">
        <v>10947.42</v>
      </c>
      <c r="N143" t="s">
        <v>1115</v>
      </c>
      <c r="O143" s="3">
        <v>10790132</v>
      </c>
      <c r="P143" t="s">
        <v>1186</v>
      </c>
      <c r="Q143" s="3">
        <v>10417127</v>
      </c>
      <c r="R143" t="s">
        <v>9206</v>
      </c>
    </row>
    <row r="144" spans="1:18" x14ac:dyDescent="0.2">
      <c r="A144">
        <v>4500097884</v>
      </c>
      <c r="B144" t="s">
        <v>35</v>
      </c>
      <c r="C144" t="s">
        <v>311</v>
      </c>
      <c r="D144" t="s">
        <v>1113</v>
      </c>
      <c r="E144" t="s">
        <v>9205</v>
      </c>
      <c r="F144" t="s">
        <v>1120</v>
      </c>
      <c r="G144" t="s">
        <v>38</v>
      </c>
      <c r="H144" s="2">
        <v>45254</v>
      </c>
      <c r="I144" s="3">
        <v>720</v>
      </c>
      <c r="J144" t="s">
        <v>45</v>
      </c>
      <c r="K144" s="3">
        <v>7812850</v>
      </c>
      <c r="L144" t="s">
        <v>1110</v>
      </c>
      <c r="M144" s="275">
        <v>8210.57</v>
      </c>
      <c r="N144" t="s">
        <v>1115</v>
      </c>
      <c r="O144" s="3">
        <v>8092599</v>
      </c>
      <c r="P144" t="s">
        <v>1187</v>
      </c>
      <c r="Q144" s="3">
        <v>7812850</v>
      </c>
      <c r="R144" t="s">
        <v>9207</v>
      </c>
    </row>
    <row r="145" spans="1:18" x14ac:dyDescent="0.2">
      <c r="A145">
        <v>4500097884</v>
      </c>
      <c r="B145" t="s">
        <v>35</v>
      </c>
      <c r="C145" t="s">
        <v>311</v>
      </c>
      <c r="D145" t="s">
        <v>1113</v>
      </c>
      <c r="E145" t="s">
        <v>9205</v>
      </c>
      <c r="F145" t="s">
        <v>1123</v>
      </c>
      <c r="G145" t="s">
        <v>38</v>
      </c>
      <c r="H145" s="2">
        <v>45254</v>
      </c>
      <c r="I145" s="3">
        <v>2040</v>
      </c>
      <c r="J145" t="s">
        <v>45</v>
      </c>
      <c r="K145" s="3">
        <v>22136397</v>
      </c>
      <c r="L145" t="s">
        <v>1110</v>
      </c>
      <c r="M145" s="275">
        <v>23263.27</v>
      </c>
      <c r="N145" t="s">
        <v>1115</v>
      </c>
      <c r="O145" s="3">
        <v>22929031</v>
      </c>
      <c r="P145" t="s">
        <v>1188</v>
      </c>
      <c r="Q145" s="3">
        <v>22136397</v>
      </c>
      <c r="R145" t="s">
        <v>9208</v>
      </c>
    </row>
    <row r="146" spans="1:18" x14ac:dyDescent="0.2">
      <c r="A146">
        <v>4500097884</v>
      </c>
      <c r="B146" t="s">
        <v>35</v>
      </c>
      <c r="C146" t="s">
        <v>311</v>
      </c>
      <c r="D146" t="s">
        <v>1113</v>
      </c>
      <c r="E146" t="s">
        <v>9205</v>
      </c>
      <c r="F146" t="s">
        <v>1126</v>
      </c>
      <c r="G146" t="s">
        <v>38</v>
      </c>
      <c r="H146" s="2">
        <v>45254</v>
      </c>
      <c r="I146" s="3">
        <v>2519</v>
      </c>
      <c r="J146" t="s">
        <v>45</v>
      </c>
      <c r="K146" s="3">
        <v>27334113</v>
      </c>
      <c r="L146" t="s">
        <v>1110</v>
      </c>
      <c r="M146" s="275">
        <v>28725.58</v>
      </c>
      <c r="N146" t="s">
        <v>1115</v>
      </c>
      <c r="O146" s="3">
        <v>28312858</v>
      </c>
      <c r="P146" t="s">
        <v>1189</v>
      </c>
      <c r="Q146" s="3">
        <v>27334113</v>
      </c>
      <c r="R146" t="s">
        <v>9209</v>
      </c>
    </row>
    <row r="147" spans="1:18" x14ac:dyDescent="0.2">
      <c r="A147">
        <v>4500097884</v>
      </c>
      <c r="B147" t="s">
        <v>35</v>
      </c>
      <c r="C147" t="s">
        <v>311</v>
      </c>
      <c r="D147" t="s">
        <v>1113</v>
      </c>
      <c r="E147" t="s">
        <v>9205</v>
      </c>
      <c r="F147" t="s">
        <v>1157</v>
      </c>
      <c r="G147" t="s">
        <v>38</v>
      </c>
      <c r="H147" s="2">
        <v>45254</v>
      </c>
      <c r="I147" s="3">
        <v>956</v>
      </c>
      <c r="J147" t="s">
        <v>45</v>
      </c>
      <c r="K147" s="3">
        <v>10373726</v>
      </c>
      <c r="L147" t="s">
        <v>1110</v>
      </c>
      <c r="M147" s="275">
        <v>10901.81</v>
      </c>
      <c r="N147" t="s">
        <v>1115</v>
      </c>
      <c r="O147" s="3">
        <v>10745173</v>
      </c>
      <c r="P147" t="s">
        <v>1190</v>
      </c>
      <c r="Q147" s="3">
        <v>10373726</v>
      </c>
      <c r="R147" t="s">
        <v>9210</v>
      </c>
    </row>
    <row r="148" spans="1:18" x14ac:dyDescent="0.2">
      <c r="A148">
        <v>4500097884</v>
      </c>
      <c r="B148" t="s">
        <v>35</v>
      </c>
      <c r="C148" t="s">
        <v>311</v>
      </c>
      <c r="D148" t="s">
        <v>1113</v>
      </c>
      <c r="E148" t="s">
        <v>9205</v>
      </c>
      <c r="F148" t="s">
        <v>9054</v>
      </c>
      <c r="G148" t="s">
        <v>38</v>
      </c>
      <c r="H148" s="2">
        <v>45254</v>
      </c>
      <c r="I148" s="3">
        <v>1917</v>
      </c>
      <c r="J148" t="s">
        <v>45</v>
      </c>
      <c r="K148" s="3">
        <v>20801701</v>
      </c>
      <c r="L148" t="s">
        <v>1110</v>
      </c>
      <c r="M148" s="275">
        <v>21860.63</v>
      </c>
      <c r="N148" t="s">
        <v>1115</v>
      </c>
      <c r="O148" s="3">
        <v>21546546</v>
      </c>
      <c r="P148" t="s">
        <v>1191</v>
      </c>
      <c r="Q148" s="3">
        <v>20801701</v>
      </c>
      <c r="R148" t="s">
        <v>9211</v>
      </c>
    </row>
    <row r="149" spans="1:18" x14ac:dyDescent="0.2">
      <c r="A149">
        <v>4500097884</v>
      </c>
      <c r="B149" t="s">
        <v>52</v>
      </c>
      <c r="C149" t="s">
        <v>312</v>
      </c>
      <c r="D149" t="s">
        <v>1113</v>
      </c>
      <c r="E149" t="s">
        <v>9205</v>
      </c>
      <c r="F149" t="s">
        <v>9055</v>
      </c>
      <c r="G149" t="s">
        <v>38</v>
      </c>
      <c r="H149" s="2">
        <v>45254</v>
      </c>
      <c r="I149" s="3">
        <v>1800</v>
      </c>
      <c r="J149" t="s">
        <v>45</v>
      </c>
      <c r="K149" s="3">
        <v>20880367</v>
      </c>
      <c r="L149" t="s">
        <v>1110</v>
      </c>
      <c r="M149" s="275">
        <v>21943.3</v>
      </c>
      <c r="N149" t="s">
        <v>1115</v>
      </c>
      <c r="O149" s="3">
        <v>21628533</v>
      </c>
      <c r="P149" t="s">
        <v>1187</v>
      </c>
      <c r="Q149" s="3">
        <v>20880367</v>
      </c>
      <c r="R149" t="s">
        <v>9207</v>
      </c>
    </row>
    <row r="150" spans="1:18" x14ac:dyDescent="0.2">
      <c r="A150">
        <v>4500097884</v>
      </c>
      <c r="B150" t="s">
        <v>56</v>
      </c>
      <c r="C150" t="s">
        <v>313</v>
      </c>
      <c r="D150" t="s">
        <v>1113</v>
      </c>
      <c r="E150" t="s">
        <v>9205</v>
      </c>
      <c r="F150" t="s">
        <v>9056</v>
      </c>
      <c r="G150" t="s">
        <v>38</v>
      </c>
      <c r="H150" s="2">
        <v>45254</v>
      </c>
      <c r="I150" s="3">
        <v>84</v>
      </c>
      <c r="J150" t="s">
        <v>45</v>
      </c>
      <c r="K150" s="3">
        <v>1314361</v>
      </c>
      <c r="L150" t="s">
        <v>1110</v>
      </c>
      <c r="M150" s="275">
        <v>1381.27</v>
      </c>
      <c r="N150" t="s">
        <v>1115</v>
      </c>
      <c r="O150" s="3">
        <v>1361871</v>
      </c>
      <c r="P150" t="s">
        <v>1186</v>
      </c>
      <c r="Q150" s="3">
        <v>1314361</v>
      </c>
      <c r="R150" t="s">
        <v>9206</v>
      </c>
    </row>
    <row r="151" spans="1:18" x14ac:dyDescent="0.2">
      <c r="A151">
        <v>4500097884</v>
      </c>
      <c r="B151" t="s">
        <v>56</v>
      </c>
      <c r="C151" t="s">
        <v>313</v>
      </c>
      <c r="D151" t="s">
        <v>1113</v>
      </c>
      <c r="E151" t="s">
        <v>9205</v>
      </c>
      <c r="F151" t="s">
        <v>9057</v>
      </c>
      <c r="G151" t="s">
        <v>38</v>
      </c>
      <c r="H151" s="2">
        <v>45254</v>
      </c>
      <c r="I151" s="3">
        <v>56</v>
      </c>
      <c r="J151" t="s">
        <v>45</v>
      </c>
      <c r="K151" s="3">
        <v>876244</v>
      </c>
      <c r="L151" t="s">
        <v>1110</v>
      </c>
      <c r="M151" s="275">
        <v>920.85</v>
      </c>
      <c r="N151" t="s">
        <v>1115</v>
      </c>
      <c r="O151" s="3">
        <v>907914</v>
      </c>
      <c r="P151" t="s">
        <v>1192</v>
      </c>
      <c r="Q151" s="3">
        <v>876244</v>
      </c>
      <c r="R151" t="s">
        <v>9212</v>
      </c>
    </row>
    <row r="152" spans="1:18" x14ac:dyDescent="0.2">
      <c r="A152">
        <v>4500097884</v>
      </c>
      <c r="B152" t="s">
        <v>56</v>
      </c>
      <c r="C152" t="s">
        <v>313</v>
      </c>
      <c r="D152" t="s">
        <v>1113</v>
      </c>
      <c r="E152" t="s">
        <v>9205</v>
      </c>
      <c r="F152" t="s">
        <v>35</v>
      </c>
      <c r="G152" t="s">
        <v>38</v>
      </c>
      <c r="H152" s="2">
        <v>45254</v>
      </c>
      <c r="I152" s="3">
        <v>336</v>
      </c>
      <c r="J152" t="s">
        <v>45</v>
      </c>
      <c r="K152" s="3">
        <v>5257455</v>
      </c>
      <c r="L152" t="s">
        <v>1110</v>
      </c>
      <c r="M152" s="275">
        <v>5525.09</v>
      </c>
      <c r="N152" t="s">
        <v>1115</v>
      </c>
      <c r="O152" s="3">
        <v>5447485</v>
      </c>
      <c r="P152" t="s">
        <v>1188</v>
      </c>
      <c r="Q152" s="3">
        <v>5257455</v>
      </c>
      <c r="R152" t="s">
        <v>9208</v>
      </c>
    </row>
    <row r="153" spans="1:18" x14ac:dyDescent="0.2">
      <c r="A153">
        <v>4500097884</v>
      </c>
      <c r="B153" t="s">
        <v>56</v>
      </c>
      <c r="C153" t="s">
        <v>313</v>
      </c>
      <c r="D153" t="s">
        <v>1113</v>
      </c>
      <c r="E153" t="s">
        <v>9205</v>
      </c>
      <c r="F153" t="s">
        <v>9058</v>
      </c>
      <c r="G153" t="s">
        <v>38</v>
      </c>
      <c r="H153" s="2">
        <v>45254</v>
      </c>
      <c r="I153" s="3">
        <v>420</v>
      </c>
      <c r="J153" t="s">
        <v>45</v>
      </c>
      <c r="K153" s="3">
        <v>6571816</v>
      </c>
      <c r="L153" t="s">
        <v>1110</v>
      </c>
      <c r="M153" s="275">
        <v>6906.36</v>
      </c>
      <c r="N153" t="s">
        <v>1115</v>
      </c>
      <c r="O153" s="3">
        <v>6809356</v>
      </c>
      <c r="P153" t="s">
        <v>1191</v>
      </c>
      <c r="Q153" s="3">
        <v>6571816</v>
      </c>
      <c r="R153" t="s">
        <v>9211</v>
      </c>
    </row>
    <row r="154" spans="1:18" x14ac:dyDescent="0.2">
      <c r="A154">
        <v>4500097884</v>
      </c>
      <c r="B154" t="s">
        <v>56</v>
      </c>
      <c r="C154" t="s">
        <v>313</v>
      </c>
      <c r="D154" t="s">
        <v>1113</v>
      </c>
      <c r="E154" t="s">
        <v>9205</v>
      </c>
      <c r="F154" t="s">
        <v>9059</v>
      </c>
      <c r="G154" t="s">
        <v>38</v>
      </c>
      <c r="H154" s="2">
        <v>45254</v>
      </c>
      <c r="I154" s="3">
        <v>1764</v>
      </c>
      <c r="J154" t="s">
        <v>45</v>
      </c>
      <c r="K154" s="3">
        <v>27601644</v>
      </c>
      <c r="L154" t="s">
        <v>1110</v>
      </c>
      <c r="M154" s="275">
        <v>29006.73</v>
      </c>
      <c r="N154" t="s">
        <v>1115</v>
      </c>
      <c r="O154" s="3">
        <v>28599297</v>
      </c>
      <c r="P154" t="s">
        <v>1193</v>
      </c>
      <c r="Q154" s="3">
        <v>27601644</v>
      </c>
      <c r="R154" t="s">
        <v>9213</v>
      </c>
    </row>
    <row r="155" spans="1:18" x14ac:dyDescent="0.2">
      <c r="A155">
        <v>4500097884</v>
      </c>
      <c r="B155" t="s">
        <v>133</v>
      </c>
      <c r="C155" t="s">
        <v>314</v>
      </c>
      <c r="D155" t="s">
        <v>1113</v>
      </c>
      <c r="E155" t="s">
        <v>9205</v>
      </c>
      <c r="F155" t="s">
        <v>9060</v>
      </c>
      <c r="G155" t="s">
        <v>38</v>
      </c>
      <c r="H155" s="2">
        <v>45254</v>
      </c>
      <c r="I155" s="3">
        <v>1440</v>
      </c>
      <c r="J155" t="s">
        <v>45</v>
      </c>
      <c r="K155" s="3">
        <v>15338272</v>
      </c>
      <c r="L155" t="s">
        <v>1110</v>
      </c>
      <c r="M155" s="275">
        <v>16119.08</v>
      </c>
      <c r="N155" t="s">
        <v>1115</v>
      </c>
      <c r="O155" s="3">
        <v>15886912</v>
      </c>
      <c r="P155" t="s">
        <v>1186</v>
      </c>
      <c r="Q155" s="3">
        <v>15338272</v>
      </c>
      <c r="R155" t="s">
        <v>9206</v>
      </c>
    </row>
    <row r="156" spans="1:18" x14ac:dyDescent="0.2">
      <c r="A156">
        <v>4500097884</v>
      </c>
      <c r="B156" t="s">
        <v>165</v>
      </c>
      <c r="C156" t="s">
        <v>315</v>
      </c>
      <c r="D156" t="s">
        <v>1113</v>
      </c>
      <c r="E156" t="s">
        <v>9205</v>
      </c>
      <c r="F156" t="s">
        <v>9061</v>
      </c>
      <c r="G156" t="s">
        <v>38</v>
      </c>
      <c r="H156" s="2">
        <v>45254</v>
      </c>
      <c r="I156" s="3">
        <v>1918</v>
      </c>
      <c r="J156" t="s">
        <v>45</v>
      </c>
      <c r="K156" s="3">
        <v>28759074</v>
      </c>
      <c r="L156" t="s">
        <v>1110</v>
      </c>
      <c r="M156" s="275">
        <v>30223.08</v>
      </c>
      <c r="N156" t="s">
        <v>1115</v>
      </c>
      <c r="O156" s="3">
        <v>29797099</v>
      </c>
      <c r="P156" t="s">
        <v>1192</v>
      </c>
      <c r="Q156" s="3">
        <v>28759074</v>
      </c>
      <c r="R156" t="s">
        <v>9212</v>
      </c>
    </row>
    <row r="157" spans="1:18" x14ac:dyDescent="0.2">
      <c r="A157">
        <v>4500097884</v>
      </c>
      <c r="B157" t="s">
        <v>300</v>
      </c>
      <c r="C157" t="s">
        <v>316</v>
      </c>
      <c r="D157" t="s">
        <v>1113</v>
      </c>
      <c r="E157" t="s">
        <v>9205</v>
      </c>
      <c r="F157" t="s">
        <v>9197</v>
      </c>
      <c r="G157" t="s">
        <v>38</v>
      </c>
      <c r="H157" s="2">
        <v>45254</v>
      </c>
      <c r="I157" s="3">
        <v>1404</v>
      </c>
      <c r="J157" t="s">
        <v>45</v>
      </c>
      <c r="K157" s="3">
        <v>16224583</v>
      </c>
      <c r="L157" t="s">
        <v>1110</v>
      </c>
      <c r="M157" s="275">
        <v>17050.509999999998</v>
      </c>
      <c r="N157" t="s">
        <v>1115</v>
      </c>
      <c r="O157" s="3">
        <v>16806036</v>
      </c>
      <c r="P157" t="s">
        <v>1190</v>
      </c>
      <c r="Q157" s="3">
        <v>16224583</v>
      </c>
      <c r="R157" t="s">
        <v>9210</v>
      </c>
    </row>
    <row r="158" spans="1:18" x14ac:dyDescent="0.2">
      <c r="A158">
        <v>4500097926</v>
      </c>
      <c r="B158" t="s">
        <v>35</v>
      </c>
      <c r="C158" t="s">
        <v>317</v>
      </c>
      <c r="D158" t="s">
        <v>1113</v>
      </c>
      <c r="E158" t="s">
        <v>9214</v>
      </c>
      <c r="F158" t="s">
        <v>1109</v>
      </c>
      <c r="G158" t="s">
        <v>38</v>
      </c>
      <c r="H158" s="2">
        <v>45252</v>
      </c>
      <c r="I158" s="3">
        <v>3825</v>
      </c>
      <c r="J158" t="s">
        <v>45</v>
      </c>
      <c r="K158" s="3">
        <v>61342526</v>
      </c>
      <c r="L158" t="s">
        <v>1110</v>
      </c>
      <c r="M158" s="275">
        <v>69363.75</v>
      </c>
      <c r="N158" t="s">
        <v>1111</v>
      </c>
      <c r="O158" s="3">
        <v>61342526</v>
      </c>
      <c r="P158" t="s">
        <v>1194</v>
      </c>
      <c r="Q158" s="3">
        <v>61342526</v>
      </c>
      <c r="R158" t="s">
        <v>38</v>
      </c>
    </row>
    <row r="159" spans="1:18" x14ac:dyDescent="0.2">
      <c r="A159">
        <v>4500097926</v>
      </c>
      <c r="B159" t="s">
        <v>52</v>
      </c>
      <c r="C159" t="s">
        <v>320</v>
      </c>
      <c r="D159" t="s">
        <v>1113</v>
      </c>
      <c r="E159" t="s">
        <v>9214</v>
      </c>
      <c r="F159" t="s">
        <v>1120</v>
      </c>
      <c r="G159" t="s">
        <v>38</v>
      </c>
      <c r="H159" s="2">
        <v>45252</v>
      </c>
      <c r="I159" s="3">
        <v>2516</v>
      </c>
      <c r="J159" t="s">
        <v>45</v>
      </c>
      <c r="K159" s="3">
        <v>41298728</v>
      </c>
      <c r="L159" t="s">
        <v>1110</v>
      </c>
      <c r="M159" s="275">
        <v>46699</v>
      </c>
      <c r="N159" t="s">
        <v>1111</v>
      </c>
      <c r="O159" s="3">
        <v>41298728</v>
      </c>
      <c r="P159" t="s">
        <v>1194</v>
      </c>
      <c r="Q159" s="3">
        <v>41298728</v>
      </c>
      <c r="R159" t="s">
        <v>38</v>
      </c>
    </row>
    <row r="160" spans="1:18" x14ac:dyDescent="0.2">
      <c r="A160">
        <v>4500097926</v>
      </c>
      <c r="B160" t="s">
        <v>56</v>
      </c>
      <c r="C160" t="s">
        <v>323</v>
      </c>
      <c r="D160" t="s">
        <v>1113</v>
      </c>
      <c r="E160" t="s">
        <v>9214</v>
      </c>
      <c r="F160" t="s">
        <v>1123</v>
      </c>
      <c r="G160" t="s">
        <v>38</v>
      </c>
      <c r="H160" s="2">
        <v>45252</v>
      </c>
      <c r="I160" s="3">
        <v>1080</v>
      </c>
      <c r="J160" t="s">
        <v>45</v>
      </c>
      <c r="K160" s="3">
        <v>19903406</v>
      </c>
      <c r="L160" t="s">
        <v>1110</v>
      </c>
      <c r="M160" s="275">
        <v>22506</v>
      </c>
      <c r="N160" t="s">
        <v>1111</v>
      </c>
      <c r="O160" s="3">
        <v>19903406</v>
      </c>
      <c r="P160" t="s">
        <v>1194</v>
      </c>
      <c r="Q160" s="3">
        <v>19903406</v>
      </c>
      <c r="R160" t="s">
        <v>38</v>
      </c>
    </row>
    <row r="161" spans="1:18" x14ac:dyDescent="0.2">
      <c r="A161">
        <v>4500097939</v>
      </c>
      <c r="B161" t="s">
        <v>35</v>
      </c>
      <c r="C161" t="s">
        <v>326</v>
      </c>
      <c r="D161" t="s">
        <v>1113</v>
      </c>
      <c r="E161" t="s">
        <v>9215</v>
      </c>
      <c r="F161" t="s">
        <v>1109</v>
      </c>
      <c r="G161" t="s">
        <v>38</v>
      </c>
      <c r="H161" s="2">
        <v>45282</v>
      </c>
      <c r="I161" s="3">
        <v>35550</v>
      </c>
      <c r="J161" t="s">
        <v>40</v>
      </c>
      <c r="K161" s="3">
        <v>6485802</v>
      </c>
      <c r="L161" t="s">
        <v>1110</v>
      </c>
      <c r="M161" s="275">
        <v>7465.5</v>
      </c>
      <c r="N161" t="s">
        <v>1111</v>
      </c>
      <c r="O161" s="3">
        <v>6444444</v>
      </c>
      <c r="P161" t="s">
        <v>9216</v>
      </c>
      <c r="Q161" s="3">
        <v>6485802</v>
      </c>
      <c r="R161" t="s">
        <v>9217</v>
      </c>
    </row>
    <row r="162" spans="1:18" x14ac:dyDescent="0.2">
      <c r="A162">
        <v>4500097939</v>
      </c>
      <c r="B162" t="s">
        <v>52</v>
      </c>
      <c r="C162" t="s">
        <v>329</v>
      </c>
      <c r="D162" t="s">
        <v>1113</v>
      </c>
      <c r="E162" t="s">
        <v>9215</v>
      </c>
      <c r="F162" t="s">
        <v>1120</v>
      </c>
      <c r="G162" t="s">
        <v>38</v>
      </c>
      <c r="H162" s="2">
        <v>45282</v>
      </c>
      <c r="I162" s="3">
        <v>3900</v>
      </c>
      <c r="J162" t="s">
        <v>40</v>
      </c>
      <c r="K162" s="3">
        <v>711523</v>
      </c>
      <c r="L162" t="s">
        <v>1110</v>
      </c>
      <c r="M162" s="275">
        <v>819</v>
      </c>
      <c r="N162" t="s">
        <v>1111</v>
      </c>
      <c r="O162" s="3">
        <v>706985</v>
      </c>
      <c r="P162" t="s">
        <v>9216</v>
      </c>
      <c r="Q162" s="3">
        <v>711523</v>
      </c>
      <c r="R162" t="s">
        <v>9217</v>
      </c>
    </row>
    <row r="163" spans="1:18" x14ac:dyDescent="0.2">
      <c r="A163">
        <v>4500097939</v>
      </c>
      <c r="B163" t="s">
        <v>56</v>
      </c>
      <c r="C163" t="s">
        <v>332</v>
      </c>
      <c r="D163" t="s">
        <v>1113</v>
      </c>
      <c r="E163" t="s">
        <v>9215</v>
      </c>
      <c r="F163" t="s">
        <v>1123</v>
      </c>
      <c r="G163" t="s">
        <v>38</v>
      </c>
      <c r="H163" s="2">
        <v>45282</v>
      </c>
      <c r="I163" s="3">
        <v>8280</v>
      </c>
      <c r="J163" t="s">
        <v>40</v>
      </c>
      <c r="K163" s="3">
        <v>1510617</v>
      </c>
      <c r="L163" t="s">
        <v>1110</v>
      </c>
      <c r="M163" s="275">
        <v>1738.8</v>
      </c>
      <c r="N163" t="s">
        <v>1111</v>
      </c>
      <c r="O163" s="3">
        <v>1500984</v>
      </c>
      <c r="P163" t="s">
        <v>9216</v>
      </c>
      <c r="Q163" s="3">
        <v>1510617</v>
      </c>
      <c r="R163" t="s">
        <v>9217</v>
      </c>
    </row>
    <row r="164" spans="1:18" x14ac:dyDescent="0.2">
      <c r="A164">
        <v>4500097939</v>
      </c>
      <c r="B164" t="s">
        <v>133</v>
      </c>
      <c r="C164" t="s">
        <v>2309</v>
      </c>
      <c r="D164" t="s">
        <v>1113</v>
      </c>
      <c r="E164" t="s">
        <v>9218</v>
      </c>
      <c r="F164" t="s">
        <v>1126</v>
      </c>
      <c r="G164" t="s">
        <v>38</v>
      </c>
      <c r="H164" s="2">
        <v>45282</v>
      </c>
      <c r="I164" s="3">
        <v>12960</v>
      </c>
      <c r="J164" t="s">
        <v>40</v>
      </c>
      <c r="K164" s="3">
        <v>1801481</v>
      </c>
      <c r="L164" t="s">
        <v>1110</v>
      </c>
      <c r="M164" s="275">
        <v>2073.6</v>
      </c>
      <c r="N164" t="s">
        <v>1111</v>
      </c>
      <c r="O164" s="3">
        <v>1789994</v>
      </c>
      <c r="P164" t="s">
        <v>9216</v>
      </c>
      <c r="Q164" s="3">
        <v>1801481</v>
      </c>
      <c r="R164" t="s">
        <v>9217</v>
      </c>
    </row>
    <row r="165" spans="1:18" x14ac:dyDescent="0.2">
      <c r="A165">
        <v>4500098144</v>
      </c>
      <c r="B165" t="s">
        <v>35</v>
      </c>
      <c r="C165" t="s">
        <v>2310</v>
      </c>
      <c r="D165" t="s">
        <v>9028</v>
      </c>
      <c r="E165" t="s">
        <v>9219</v>
      </c>
      <c r="F165" t="s">
        <v>1109</v>
      </c>
      <c r="G165" t="s">
        <v>38</v>
      </c>
      <c r="H165" s="2">
        <v>45516</v>
      </c>
      <c r="I165" s="3">
        <v>8</v>
      </c>
      <c r="J165" t="s">
        <v>40</v>
      </c>
      <c r="K165" s="3">
        <v>8146</v>
      </c>
      <c r="L165" t="s">
        <v>1110</v>
      </c>
      <c r="M165" s="275">
        <v>8146</v>
      </c>
      <c r="N165" t="s">
        <v>1110</v>
      </c>
      <c r="O165" s="3">
        <v>7581</v>
      </c>
      <c r="P165" t="s">
        <v>9220</v>
      </c>
      <c r="Q165" s="3">
        <v>8146</v>
      </c>
      <c r="R165" t="s">
        <v>38</v>
      </c>
    </row>
    <row r="166" spans="1:18" x14ac:dyDescent="0.2">
      <c r="A166">
        <v>4500098153</v>
      </c>
      <c r="B166" t="s">
        <v>35</v>
      </c>
      <c r="C166" t="s">
        <v>338</v>
      </c>
      <c r="D166" t="s">
        <v>1113</v>
      </c>
      <c r="E166" t="s">
        <v>1150</v>
      </c>
      <c r="F166" t="s">
        <v>1109</v>
      </c>
      <c r="G166" t="s">
        <v>38</v>
      </c>
      <c r="H166" s="2">
        <v>45250</v>
      </c>
      <c r="I166" s="3">
        <v>1726</v>
      </c>
      <c r="J166" t="s">
        <v>45</v>
      </c>
      <c r="K166" s="3">
        <v>26647226</v>
      </c>
      <c r="L166" t="s">
        <v>1110</v>
      </c>
      <c r="M166" s="275">
        <v>27857.64</v>
      </c>
      <c r="N166" t="s">
        <v>1115</v>
      </c>
      <c r="O166" s="3">
        <v>26647226</v>
      </c>
      <c r="P166" t="s">
        <v>1151</v>
      </c>
      <c r="Q166" s="3">
        <v>26647226</v>
      </c>
      <c r="R166" t="s">
        <v>38</v>
      </c>
    </row>
    <row r="167" spans="1:18" x14ac:dyDescent="0.2">
      <c r="A167">
        <v>4500098158</v>
      </c>
      <c r="B167" t="s">
        <v>35</v>
      </c>
      <c r="C167" t="s">
        <v>339</v>
      </c>
      <c r="D167" t="s">
        <v>1113</v>
      </c>
      <c r="E167" t="s">
        <v>9221</v>
      </c>
      <c r="F167" t="s">
        <v>1109</v>
      </c>
      <c r="G167" t="s">
        <v>38</v>
      </c>
      <c r="H167" s="2">
        <v>45257</v>
      </c>
      <c r="I167" s="3">
        <v>22000</v>
      </c>
      <c r="J167" t="s">
        <v>51</v>
      </c>
      <c r="K167" s="3">
        <v>64338813</v>
      </c>
      <c r="L167" t="s">
        <v>1110</v>
      </c>
      <c r="M167" s="275">
        <v>69300</v>
      </c>
      <c r="N167" t="s">
        <v>1111</v>
      </c>
      <c r="O167" s="3">
        <v>63518994</v>
      </c>
      <c r="P167" t="s">
        <v>1195</v>
      </c>
      <c r="Q167" s="3">
        <v>64338813</v>
      </c>
      <c r="R167" t="s">
        <v>9222</v>
      </c>
    </row>
    <row r="168" spans="1:18" x14ac:dyDescent="0.2">
      <c r="A168">
        <v>4500099196</v>
      </c>
      <c r="B168" t="s">
        <v>35</v>
      </c>
      <c r="C168" t="s">
        <v>340</v>
      </c>
      <c r="D168" t="s">
        <v>1113</v>
      </c>
      <c r="E168" t="s">
        <v>9223</v>
      </c>
      <c r="F168" t="s">
        <v>1109</v>
      </c>
      <c r="G168" t="s">
        <v>38</v>
      </c>
      <c r="H168" s="2">
        <v>45266</v>
      </c>
      <c r="I168" s="3">
        <v>1677</v>
      </c>
      <c r="J168" t="s">
        <v>45</v>
      </c>
      <c r="K168" s="3">
        <v>25255742</v>
      </c>
      <c r="L168" t="s">
        <v>1110</v>
      </c>
      <c r="M168" s="275">
        <v>27066.78</v>
      </c>
      <c r="N168" t="s">
        <v>1115</v>
      </c>
      <c r="O168" s="3">
        <v>25405150</v>
      </c>
      <c r="P168" t="s">
        <v>9224</v>
      </c>
      <c r="Q168" s="3">
        <v>25255742</v>
      </c>
      <c r="R168" t="s">
        <v>38</v>
      </c>
    </row>
    <row r="169" spans="1:18" x14ac:dyDescent="0.2">
      <c r="A169">
        <v>4500100945</v>
      </c>
      <c r="B169" t="s">
        <v>35</v>
      </c>
      <c r="C169" t="s">
        <v>351</v>
      </c>
      <c r="D169" t="s">
        <v>1113</v>
      </c>
      <c r="E169" t="s">
        <v>9225</v>
      </c>
      <c r="F169" t="s">
        <v>1109</v>
      </c>
      <c r="G169" t="s">
        <v>38</v>
      </c>
      <c r="H169" s="2">
        <v>45257</v>
      </c>
      <c r="I169" s="3">
        <v>225</v>
      </c>
      <c r="J169" t="s">
        <v>51</v>
      </c>
      <c r="K169" s="3">
        <v>4644288</v>
      </c>
      <c r="L169" t="s">
        <v>1110</v>
      </c>
      <c r="M169" s="275">
        <v>5314.5</v>
      </c>
      <c r="N169" t="s">
        <v>1111</v>
      </c>
      <c r="O169" s="3">
        <v>4630896</v>
      </c>
      <c r="P169" t="s">
        <v>9226</v>
      </c>
      <c r="Q169" s="3">
        <v>4644288</v>
      </c>
      <c r="R169" t="s">
        <v>9227</v>
      </c>
    </row>
    <row r="170" spans="1:18" x14ac:dyDescent="0.2">
      <c r="A170">
        <v>4500100945</v>
      </c>
      <c r="B170" t="s">
        <v>52</v>
      </c>
      <c r="C170" t="s">
        <v>355</v>
      </c>
      <c r="D170" t="s">
        <v>1113</v>
      </c>
      <c r="E170" t="s">
        <v>9225</v>
      </c>
      <c r="F170" t="s">
        <v>1120</v>
      </c>
      <c r="G170" t="s">
        <v>38</v>
      </c>
      <c r="H170" s="2">
        <v>45257</v>
      </c>
      <c r="I170" s="3">
        <v>150</v>
      </c>
      <c r="J170" t="s">
        <v>51</v>
      </c>
      <c r="K170" s="3">
        <v>2625603</v>
      </c>
      <c r="L170" t="s">
        <v>1110</v>
      </c>
      <c r="M170" s="275">
        <v>3004.5</v>
      </c>
      <c r="N170" t="s">
        <v>1111</v>
      </c>
      <c r="O170" s="3">
        <v>2618031</v>
      </c>
      <c r="P170" t="s">
        <v>9226</v>
      </c>
      <c r="Q170" s="3">
        <v>2625603</v>
      </c>
      <c r="R170" t="s">
        <v>9227</v>
      </c>
    </row>
    <row r="171" spans="1:18" x14ac:dyDescent="0.2">
      <c r="A171">
        <v>4500100966</v>
      </c>
      <c r="B171" t="s">
        <v>35</v>
      </c>
      <c r="C171" t="s">
        <v>358</v>
      </c>
      <c r="D171" t="s">
        <v>9028</v>
      </c>
      <c r="E171" t="s">
        <v>9228</v>
      </c>
      <c r="F171" t="s">
        <v>1109</v>
      </c>
      <c r="G171" t="s">
        <v>38</v>
      </c>
      <c r="H171" s="2">
        <v>45336</v>
      </c>
      <c r="I171" s="3">
        <v>14688000</v>
      </c>
      <c r="J171" t="s">
        <v>40</v>
      </c>
      <c r="K171" s="3">
        <v>29845132</v>
      </c>
      <c r="L171" t="s">
        <v>1110</v>
      </c>
      <c r="M171" s="275">
        <v>30697.919999999998</v>
      </c>
      <c r="N171" t="s">
        <v>1111</v>
      </c>
      <c r="O171" s="3">
        <v>29845132</v>
      </c>
      <c r="P171" t="s">
        <v>9229</v>
      </c>
      <c r="Q171" s="3">
        <v>29845132</v>
      </c>
      <c r="R171" t="s">
        <v>38</v>
      </c>
    </row>
    <row r="172" spans="1:18" x14ac:dyDescent="0.2">
      <c r="A172">
        <v>4500100984</v>
      </c>
      <c r="B172" t="s">
        <v>35</v>
      </c>
      <c r="C172" t="s">
        <v>359</v>
      </c>
      <c r="D172" t="s">
        <v>9028</v>
      </c>
      <c r="E172" t="s">
        <v>9230</v>
      </c>
      <c r="F172" t="s">
        <v>1109</v>
      </c>
      <c r="G172" t="s">
        <v>38</v>
      </c>
      <c r="H172" s="2">
        <v>45366</v>
      </c>
      <c r="I172" s="3">
        <v>1</v>
      </c>
      <c r="J172" t="s">
        <v>40</v>
      </c>
      <c r="K172" s="3">
        <v>209124</v>
      </c>
      <c r="L172" t="s">
        <v>1110</v>
      </c>
      <c r="M172" s="275">
        <v>201.15</v>
      </c>
      <c r="N172" t="s">
        <v>1115</v>
      </c>
      <c r="O172" s="3">
        <v>209124</v>
      </c>
      <c r="P172" t="s">
        <v>9231</v>
      </c>
      <c r="Q172" s="3">
        <v>209124</v>
      </c>
      <c r="R172" t="s">
        <v>9232</v>
      </c>
    </row>
    <row r="173" spans="1:18" x14ac:dyDescent="0.2">
      <c r="A173">
        <v>4500100984</v>
      </c>
      <c r="B173" t="s">
        <v>52</v>
      </c>
      <c r="C173" t="s">
        <v>363</v>
      </c>
      <c r="D173" t="s">
        <v>9028</v>
      </c>
      <c r="E173" t="s">
        <v>9230</v>
      </c>
      <c r="F173" t="s">
        <v>1120</v>
      </c>
      <c r="G173" t="s">
        <v>38</v>
      </c>
      <c r="H173" s="2">
        <v>45366</v>
      </c>
      <c r="I173" s="3">
        <v>1</v>
      </c>
      <c r="J173" t="s">
        <v>40</v>
      </c>
      <c r="K173" s="3">
        <v>1562901</v>
      </c>
      <c r="L173" t="s">
        <v>1110</v>
      </c>
      <c r="M173" s="275">
        <v>1503.31</v>
      </c>
      <c r="N173" t="s">
        <v>1115</v>
      </c>
      <c r="O173" s="3">
        <v>1562901</v>
      </c>
      <c r="P173" t="s">
        <v>9231</v>
      </c>
      <c r="Q173" s="3">
        <v>1562901</v>
      </c>
      <c r="R173" t="s">
        <v>9232</v>
      </c>
    </row>
    <row r="174" spans="1:18" x14ac:dyDescent="0.2">
      <c r="A174">
        <v>4500101044</v>
      </c>
      <c r="B174" t="s">
        <v>35</v>
      </c>
      <c r="C174" t="s">
        <v>366</v>
      </c>
      <c r="D174" t="s">
        <v>1113</v>
      </c>
      <c r="E174" t="s">
        <v>9233</v>
      </c>
      <c r="F174" t="s">
        <v>1109</v>
      </c>
      <c r="G174" t="s">
        <v>38</v>
      </c>
      <c r="H174" s="2">
        <v>45253</v>
      </c>
      <c r="I174" s="3">
        <v>22000</v>
      </c>
      <c r="J174" t="s">
        <v>51</v>
      </c>
      <c r="K174" s="3">
        <v>22022905</v>
      </c>
      <c r="L174" t="s">
        <v>1110</v>
      </c>
      <c r="M174" s="275">
        <v>23144</v>
      </c>
      <c r="N174" t="s">
        <v>1115</v>
      </c>
      <c r="O174" s="3">
        <v>22087245</v>
      </c>
      <c r="P174" t="s">
        <v>9234</v>
      </c>
      <c r="Q174" s="3">
        <v>22022905</v>
      </c>
      <c r="R174" t="s">
        <v>9235</v>
      </c>
    </row>
    <row r="175" spans="1:18" x14ac:dyDescent="0.2">
      <c r="A175">
        <v>4500101044</v>
      </c>
      <c r="B175" t="s">
        <v>35</v>
      </c>
      <c r="C175" t="s">
        <v>366</v>
      </c>
      <c r="D175" t="s">
        <v>1113</v>
      </c>
      <c r="E175" t="s">
        <v>9233</v>
      </c>
      <c r="F175" t="s">
        <v>1120</v>
      </c>
      <c r="G175" t="s">
        <v>38</v>
      </c>
      <c r="H175" s="2">
        <v>45253</v>
      </c>
      <c r="I175" s="3">
        <v>1100</v>
      </c>
      <c r="J175" t="s">
        <v>51</v>
      </c>
      <c r="K175" s="3">
        <v>1101145</v>
      </c>
      <c r="L175" t="s">
        <v>1110</v>
      </c>
      <c r="M175" s="275">
        <v>1157.2</v>
      </c>
      <c r="N175" t="s">
        <v>1115</v>
      </c>
      <c r="O175" s="3">
        <v>1104362</v>
      </c>
      <c r="P175" t="s">
        <v>9234</v>
      </c>
      <c r="Q175" s="3">
        <v>1101145</v>
      </c>
      <c r="R175" t="s">
        <v>9235</v>
      </c>
    </row>
    <row r="176" spans="1:18" x14ac:dyDescent="0.2">
      <c r="A176">
        <v>4500101047</v>
      </c>
      <c r="B176" t="s">
        <v>35</v>
      </c>
      <c r="C176" t="s">
        <v>370</v>
      </c>
      <c r="D176" t="s">
        <v>1113</v>
      </c>
      <c r="E176" t="s">
        <v>9236</v>
      </c>
      <c r="F176" t="s">
        <v>1109</v>
      </c>
      <c r="G176" t="s">
        <v>38</v>
      </c>
      <c r="H176" s="2">
        <v>45261</v>
      </c>
      <c r="I176" s="3">
        <v>2400</v>
      </c>
      <c r="J176" t="s">
        <v>45</v>
      </c>
      <c r="K176" s="3">
        <v>8765165</v>
      </c>
      <c r="L176" t="s">
        <v>1110</v>
      </c>
      <c r="M176" s="275">
        <v>10080</v>
      </c>
      <c r="N176" t="s">
        <v>1111</v>
      </c>
      <c r="O176" s="3">
        <v>8764258</v>
      </c>
      <c r="P176" t="s">
        <v>9237</v>
      </c>
      <c r="Q176" s="3">
        <v>8765165</v>
      </c>
      <c r="R176" t="s">
        <v>9238</v>
      </c>
    </row>
    <row r="177" spans="1:18" x14ac:dyDescent="0.2">
      <c r="A177">
        <v>4500101047</v>
      </c>
      <c r="B177" t="s">
        <v>52</v>
      </c>
      <c r="C177" t="s">
        <v>373</v>
      </c>
      <c r="D177" t="s">
        <v>1113</v>
      </c>
      <c r="E177" t="s">
        <v>9236</v>
      </c>
      <c r="F177" t="s">
        <v>1120</v>
      </c>
      <c r="G177" t="s">
        <v>38</v>
      </c>
      <c r="H177" s="2">
        <v>45261</v>
      </c>
      <c r="I177" s="3">
        <v>12000</v>
      </c>
      <c r="J177" t="s">
        <v>51</v>
      </c>
      <c r="K177" s="3">
        <v>7408651</v>
      </c>
      <c r="L177" t="s">
        <v>1110</v>
      </c>
      <c r="M177" s="275">
        <v>8520</v>
      </c>
      <c r="N177" t="s">
        <v>1111</v>
      </c>
      <c r="O177" s="3">
        <v>7394167</v>
      </c>
      <c r="P177" t="s">
        <v>9239</v>
      </c>
      <c r="Q177" s="3">
        <v>7408651</v>
      </c>
      <c r="R177" t="s">
        <v>9240</v>
      </c>
    </row>
    <row r="178" spans="1:18" x14ac:dyDescent="0.2">
      <c r="A178">
        <v>4500101047</v>
      </c>
      <c r="B178" t="s">
        <v>56</v>
      </c>
      <c r="C178" t="s">
        <v>376</v>
      </c>
      <c r="D178" t="s">
        <v>1113</v>
      </c>
      <c r="E178" t="s">
        <v>9241</v>
      </c>
      <c r="F178" t="s">
        <v>1123</v>
      </c>
      <c r="G178" t="s">
        <v>38</v>
      </c>
      <c r="H178" s="2">
        <v>45264</v>
      </c>
      <c r="I178" s="3">
        <v>4200</v>
      </c>
      <c r="J178" t="s">
        <v>45</v>
      </c>
      <c r="K178" s="3">
        <v>18265020</v>
      </c>
      <c r="L178" t="s">
        <v>1110</v>
      </c>
      <c r="M178" s="275">
        <v>21168</v>
      </c>
      <c r="N178" t="s">
        <v>1111</v>
      </c>
      <c r="O178" s="3">
        <v>18404941</v>
      </c>
      <c r="P178" t="s">
        <v>9242</v>
      </c>
      <c r="Q178" s="3">
        <v>18265020</v>
      </c>
      <c r="R178" t="s">
        <v>9243</v>
      </c>
    </row>
    <row r="179" spans="1:18" x14ac:dyDescent="0.2">
      <c r="A179">
        <v>4500101047</v>
      </c>
      <c r="B179" t="s">
        <v>133</v>
      </c>
      <c r="C179" t="s">
        <v>379</v>
      </c>
      <c r="D179" t="s">
        <v>1113</v>
      </c>
      <c r="E179" t="s">
        <v>9241</v>
      </c>
      <c r="F179" t="s">
        <v>1126</v>
      </c>
      <c r="G179" t="s">
        <v>38</v>
      </c>
      <c r="H179" s="2">
        <v>45264</v>
      </c>
      <c r="I179" s="3">
        <v>4000</v>
      </c>
      <c r="J179" t="s">
        <v>45</v>
      </c>
      <c r="K179" s="3">
        <v>7972826</v>
      </c>
      <c r="L179" t="s">
        <v>1110</v>
      </c>
      <c r="M179" s="275">
        <v>9240</v>
      </c>
      <c r="N179" t="s">
        <v>1111</v>
      </c>
      <c r="O179" s="3">
        <v>16872942</v>
      </c>
      <c r="P179" t="s">
        <v>9244</v>
      </c>
      <c r="Q179" s="3">
        <v>7972826</v>
      </c>
      <c r="R179" t="s">
        <v>9243</v>
      </c>
    </row>
    <row r="180" spans="1:18" x14ac:dyDescent="0.2">
      <c r="A180">
        <v>4500101047</v>
      </c>
      <c r="B180" t="s">
        <v>165</v>
      </c>
      <c r="C180" t="s">
        <v>382</v>
      </c>
      <c r="D180" t="s">
        <v>1113</v>
      </c>
      <c r="E180" t="s">
        <v>9245</v>
      </c>
      <c r="F180" t="s">
        <v>1126</v>
      </c>
      <c r="G180" t="s">
        <v>38</v>
      </c>
      <c r="H180" s="2">
        <v>45261</v>
      </c>
      <c r="I180" s="3">
        <v>24000</v>
      </c>
      <c r="J180" t="s">
        <v>51</v>
      </c>
      <c r="K180" s="3">
        <v>21495523</v>
      </c>
      <c r="L180" t="s">
        <v>1110</v>
      </c>
      <c r="M180" s="275">
        <v>24720</v>
      </c>
      <c r="N180" t="s">
        <v>1111</v>
      </c>
      <c r="O180" s="3">
        <v>21453499</v>
      </c>
      <c r="P180" t="s">
        <v>9246</v>
      </c>
      <c r="Q180" s="3">
        <v>21495523</v>
      </c>
      <c r="R180" t="s">
        <v>9247</v>
      </c>
    </row>
    <row r="181" spans="1:18" x14ac:dyDescent="0.2">
      <c r="A181">
        <v>4500101047</v>
      </c>
      <c r="B181" t="s">
        <v>165</v>
      </c>
      <c r="C181" t="s">
        <v>382</v>
      </c>
      <c r="D181" t="s">
        <v>1113</v>
      </c>
      <c r="E181" t="s">
        <v>9245</v>
      </c>
      <c r="F181" t="s">
        <v>1157</v>
      </c>
      <c r="G181" t="s">
        <v>38</v>
      </c>
      <c r="H181" s="2">
        <v>45261</v>
      </c>
      <c r="I181" s="3">
        <v>24000</v>
      </c>
      <c r="J181" t="s">
        <v>51</v>
      </c>
      <c r="K181" s="3">
        <v>21495523</v>
      </c>
      <c r="L181" t="s">
        <v>1110</v>
      </c>
      <c r="M181" s="275">
        <v>24720</v>
      </c>
      <c r="N181" t="s">
        <v>1111</v>
      </c>
      <c r="O181" s="3">
        <v>21453499</v>
      </c>
      <c r="P181" t="s">
        <v>9248</v>
      </c>
      <c r="Q181" s="3">
        <v>21495523</v>
      </c>
      <c r="R181" t="s">
        <v>9249</v>
      </c>
    </row>
    <row r="182" spans="1:18" x14ac:dyDescent="0.2">
      <c r="A182">
        <v>4500101047</v>
      </c>
      <c r="B182" t="s">
        <v>165</v>
      </c>
      <c r="C182" t="s">
        <v>382</v>
      </c>
      <c r="D182" t="s">
        <v>1113</v>
      </c>
      <c r="E182" t="s">
        <v>9245</v>
      </c>
      <c r="F182" t="s">
        <v>9054</v>
      </c>
      <c r="G182" t="s">
        <v>38</v>
      </c>
      <c r="H182" s="2">
        <v>45261</v>
      </c>
      <c r="I182" s="3">
        <v>24000</v>
      </c>
      <c r="J182" t="s">
        <v>51</v>
      </c>
      <c r="K182" s="3">
        <v>21495523</v>
      </c>
      <c r="L182" t="s">
        <v>1110</v>
      </c>
      <c r="M182" s="275">
        <v>24720</v>
      </c>
      <c r="N182" t="s">
        <v>1111</v>
      </c>
      <c r="O182" s="3">
        <v>21453499</v>
      </c>
      <c r="P182" t="s">
        <v>9250</v>
      </c>
      <c r="Q182" s="3">
        <v>21495523</v>
      </c>
      <c r="R182" t="s">
        <v>9251</v>
      </c>
    </row>
    <row r="183" spans="1:18" x14ac:dyDescent="0.2">
      <c r="A183">
        <v>4500101047</v>
      </c>
      <c r="B183" t="s">
        <v>165</v>
      </c>
      <c r="C183" t="s">
        <v>382</v>
      </c>
      <c r="D183" t="s">
        <v>1113</v>
      </c>
      <c r="E183" t="s">
        <v>9245</v>
      </c>
      <c r="F183" t="s">
        <v>9055</v>
      </c>
      <c r="G183" t="s">
        <v>38</v>
      </c>
      <c r="H183" s="2">
        <v>45261</v>
      </c>
      <c r="I183" s="3">
        <v>24000</v>
      </c>
      <c r="J183" t="s">
        <v>51</v>
      </c>
      <c r="K183" s="3">
        <v>21495523</v>
      </c>
      <c r="L183" t="s">
        <v>1110</v>
      </c>
      <c r="M183" s="275">
        <v>24720</v>
      </c>
      <c r="N183" t="s">
        <v>1111</v>
      </c>
      <c r="O183" s="3">
        <v>21453499</v>
      </c>
      <c r="P183" t="s">
        <v>9252</v>
      </c>
      <c r="Q183" s="3">
        <v>21495523</v>
      </c>
      <c r="R183" t="s">
        <v>9253</v>
      </c>
    </row>
    <row r="184" spans="1:18" x14ac:dyDescent="0.2">
      <c r="A184">
        <v>4500101074</v>
      </c>
      <c r="B184" t="s">
        <v>35</v>
      </c>
      <c r="C184" t="s">
        <v>385</v>
      </c>
      <c r="D184" t="s">
        <v>9028</v>
      </c>
      <c r="E184" t="s">
        <v>9254</v>
      </c>
      <c r="F184" t="s">
        <v>1109</v>
      </c>
      <c r="G184" t="s">
        <v>38</v>
      </c>
      <c r="H184" s="2">
        <v>45427</v>
      </c>
      <c r="I184" s="3">
        <v>5160</v>
      </c>
      <c r="J184" t="s">
        <v>40</v>
      </c>
      <c r="K184" s="3">
        <v>24241419</v>
      </c>
      <c r="L184" t="s">
        <v>1110</v>
      </c>
      <c r="M184" s="275">
        <v>26439.32</v>
      </c>
      <c r="N184" t="s">
        <v>1111</v>
      </c>
      <c r="O184" s="3">
        <v>23260789</v>
      </c>
      <c r="P184" t="s">
        <v>1196</v>
      </c>
      <c r="Q184" s="3">
        <v>24241419</v>
      </c>
      <c r="R184" t="s">
        <v>9255</v>
      </c>
    </row>
    <row r="185" spans="1:18" x14ac:dyDescent="0.2">
      <c r="A185">
        <v>4500101074</v>
      </c>
      <c r="B185" t="s">
        <v>35</v>
      </c>
      <c r="C185" t="s">
        <v>385</v>
      </c>
      <c r="D185" t="s">
        <v>9028</v>
      </c>
      <c r="E185" t="s">
        <v>9254</v>
      </c>
      <c r="F185" t="s">
        <v>1120</v>
      </c>
      <c r="G185" t="s">
        <v>38</v>
      </c>
      <c r="H185" s="2">
        <v>45427</v>
      </c>
      <c r="I185" s="3">
        <v>240</v>
      </c>
      <c r="J185" t="s">
        <v>40</v>
      </c>
      <c r="K185" s="3">
        <v>1127512</v>
      </c>
      <c r="L185" t="s">
        <v>1110</v>
      </c>
      <c r="M185" s="275">
        <v>1229.74</v>
      </c>
      <c r="N185" t="s">
        <v>1111</v>
      </c>
      <c r="O185" s="3">
        <v>1081897</v>
      </c>
      <c r="P185" t="s">
        <v>1196</v>
      </c>
      <c r="Q185" s="3">
        <v>1127512</v>
      </c>
      <c r="R185" t="s">
        <v>9255</v>
      </c>
    </row>
    <row r="186" spans="1:18" x14ac:dyDescent="0.2">
      <c r="A186">
        <v>4500101078</v>
      </c>
      <c r="B186" t="s">
        <v>35</v>
      </c>
      <c r="C186" t="s">
        <v>388</v>
      </c>
      <c r="D186" t="s">
        <v>1113</v>
      </c>
      <c r="E186" t="s">
        <v>1152</v>
      </c>
      <c r="F186" t="s">
        <v>1109</v>
      </c>
      <c r="G186" t="s">
        <v>38</v>
      </c>
      <c r="H186" s="2">
        <v>45250</v>
      </c>
      <c r="I186" s="3">
        <v>10080</v>
      </c>
      <c r="J186" t="s">
        <v>40</v>
      </c>
      <c r="K186" s="3">
        <v>2575836</v>
      </c>
      <c r="L186" t="s">
        <v>1110</v>
      </c>
      <c r="M186" s="275">
        <v>2923.2</v>
      </c>
      <c r="N186" t="s">
        <v>1111</v>
      </c>
      <c r="O186" s="3">
        <v>2602174</v>
      </c>
      <c r="P186" t="s">
        <v>1153</v>
      </c>
      <c r="Q186" s="3">
        <v>2575836</v>
      </c>
      <c r="R186" t="s">
        <v>1154</v>
      </c>
    </row>
    <row r="187" spans="1:18" x14ac:dyDescent="0.2">
      <c r="A187">
        <v>4500101078</v>
      </c>
      <c r="B187" t="s">
        <v>52</v>
      </c>
      <c r="C187" t="s">
        <v>391</v>
      </c>
      <c r="D187" t="s">
        <v>1113</v>
      </c>
      <c r="E187" t="s">
        <v>1155</v>
      </c>
      <c r="F187" t="s">
        <v>1120</v>
      </c>
      <c r="G187" t="s">
        <v>38</v>
      </c>
      <c r="H187" s="2">
        <v>45250</v>
      </c>
      <c r="I187" s="3">
        <v>11232</v>
      </c>
      <c r="J187" t="s">
        <v>40</v>
      </c>
      <c r="K187" s="3">
        <v>2870217</v>
      </c>
      <c r="L187" t="s">
        <v>1110</v>
      </c>
      <c r="M187" s="275">
        <v>3257.28</v>
      </c>
      <c r="N187" t="s">
        <v>1111</v>
      </c>
      <c r="O187" s="3">
        <v>2899566</v>
      </c>
      <c r="P187" t="s">
        <v>1153</v>
      </c>
      <c r="Q187" s="3">
        <v>2870217</v>
      </c>
      <c r="R187" t="s">
        <v>1154</v>
      </c>
    </row>
    <row r="188" spans="1:18" x14ac:dyDescent="0.2">
      <c r="A188">
        <v>4500101078</v>
      </c>
      <c r="B188" t="s">
        <v>56</v>
      </c>
      <c r="C188" t="s">
        <v>394</v>
      </c>
      <c r="D188" t="s">
        <v>1113</v>
      </c>
      <c r="E188" t="s">
        <v>1156</v>
      </c>
      <c r="F188" t="s">
        <v>1123</v>
      </c>
      <c r="G188" t="s">
        <v>38</v>
      </c>
      <c r="H188" s="2">
        <v>45250</v>
      </c>
      <c r="I188" s="3">
        <v>25920</v>
      </c>
      <c r="J188" t="s">
        <v>40</v>
      </c>
      <c r="K188" s="3">
        <v>4796385</v>
      </c>
      <c r="L188" t="s">
        <v>1110</v>
      </c>
      <c r="M188" s="275">
        <v>5443.2</v>
      </c>
      <c r="N188" t="s">
        <v>1111</v>
      </c>
      <c r="O188" s="3">
        <v>4845428</v>
      </c>
      <c r="P188" t="s">
        <v>1153</v>
      </c>
      <c r="Q188" s="3">
        <v>4796385</v>
      </c>
      <c r="R188" t="s">
        <v>1154</v>
      </c>
    </row>
    <row r="189" spans="1:18" x14ac:dyDescent="0.2">
      <c r="A189">
        <v>4500101078</v>
      </c>
      <c r="B189" t="s">
        <v>133</v>
      </c>
      <c r="C189" t="s">
        <v>395</v>
      </c>
      <c r="D189" t="s">
        <v>1113</v>
      </c>
      <c r="E189" t="s">
        <v>1156</v>
      </c>
      <c r="F189" t="s">
        <v>1126</v>
      </c>
      <c r="G189" t="s">
        <v>38</v>
      </c>
      <c r="H189" s="2">
        <v>45250</v>
      </c>
      <c r="I189" s="3">
        <v>25920</v>
      </c>
      <c r="J189" t="s">
        <v>40</v>
      </c>
      <c r="K189" s="3">
        <v>4796385</v>
      </c>
      <c r="L189" t="s">
        <v>1110</v>
      </c>
      <c r="M189" s="275">
        <v>5443.2</v>
      </c>
      <c r="N189" t="s">
        <v>1111</v>
      </c>
      <c r="O189" s="3">
        <v>4845428</v>
      </c>
      <c r="P189" t="s">
        <v>1153</v>
      </c>
      <c r="Q189" s="3">
        <v>4796385</v>
      </c>
      <c r="R189" t="s">
        <v>1154</v>
      </c>
    </row>
    <row r="190" spans="1:18" x14ac:dyDescent="0.2">
      <c r="A190">
        <v>4500101078</v>
      </c>
      <c r="B190" t="s">
        <v>165</v>
      </c>
      <c r="C190" t="s">
        <v>396</v>
      </c>
      <c r="D190" t="s">
        <v>1113</v>
      </c>
      <c r="E190" t="s">
        <v>1156</v>
      </c>
      <c r="F190" t="s">
        <v>1157</v>
      </c>
      <c r="G190" t="s">
        <v>38</v>
      </c>
      <c r="H190" s="2">
        <v>45250</v>
      </c>
      <c r="I190" s="3">
        <v>23616</v>
      </c>
      <c r="J190" t="s">
        <v>40</v>
      </c>
      <c r="K190" s="3">
        <v>4370039</v>
      </c>
      <c r="L190" t="s">
        <v>1110</v>
      </c>
      <c r="M190" s="275">
        <v>4959.3599999999997</v>
      </c>
      <c r="N190" t="s">
        <v>1111</v>
      </c>
      <c r="O190" s="3">
        <v>4414723</v>
      </c>
      <c r="P190" t="s">
        <v>1153</v>
      </c>
      <c r="Q190" s="3">
        <v>4370039</v>
      </c>
      <c r="R190" t="s">
        <v>1154</v>
      </c>
    </row>
    <row r="191" spans="1:18" x14ac:dyDescent="0.2">
      <c r="A191">
        <v>4500101098</v>
      </c>
      <c r="B191" t="s">
        <v>35</v>
      </c>
      <c r="C191" t="s">
        <v>397</v>
      </c>
      <c r="D191" t="s">
        <v>1113</v>
      </c>
      <c r="E191" t="s">
        <v>9256</v>
      </c>
      <c r="F191" t="s">
        <v>1109</v>
      </c>
      <c r="G191" t="s">
        <v>38</v>
      </c>
      <c r="H191" s="2">
        <v>45261</v>
      </c>
      <c r="I191" s="3">
        <v>24000</v>
      </c>
      <c r="J191" t="s">
        <v>51</v>
      </c>
      <c r="K191" s="3">
        <v>21140743</v>
      </c>
      <c r="L191" t="s">
        <v>1110</v>
      </c>
      <c r="M191" s="275">
        <v>24312</v>
      </c>
      <c r="N191" t="s">
        <v>1111</v>
      </c>
      <c r="O191" s="3">
        <v>21099412</v>
      </c>
      <c r="P191" t="s">
        <v>9257</v>
      </c>
      <c r="Q191" s="3">
        <v>21140743</v>
      </c>
      <c r="R191" t="s">
        <v>9258</v>
      </c>
    </row>
    <row r="192" spans="1:18" x14ac:dyDescent="0.2">
      <c r="A192">
        <v>4500101098</v>
      </c>
      <c r="B192" t="s">
        <v>52</v>
      </c>
      <c r="C192" t="s">
        <v>401</v>
      </c>
      <c r="D192" t="s">
        <v>1113</v>
      </c>
      <c r="E192" t="s">
        <v>9259</v>
      </c>
      <c r="F192" t="s">
        <v>1120</v>
      </c>
      <c r="G192" t="s">
        <v>38</v>
      </c>
      <c r="H192" s="2">
        <v>45261</v>
      </c>
      <c r="I192" s="3">
        <v>20000</v>
      </c>
      <c r="J192" t="s">
        <v>51</v>
      </c>
      <c r="K192" s="3">
        <v>17912936</v>
      </c>
      <c r="L192" t="s">
        <v>1110</v>
      </c>
      <c r="M192" s="275">
        <v>20600</v>
      </c>
      <c r="N192" t="s">
        <v>1111</v>
      </c>
      <c r="O192" s="3">
        <v>17877916</v>
      </c>
      <c r="P192" t="s">
        <v>9260</v>
      </c>
      <c r="Q192" s="3">
        <v>17912936</v>
      </c>
      <c r="R192" t="s">
        <v>9261</v>
      </c>
    </row>
    <row r="193" spans="1:18" x14ac:dyDescent="0.2">
      <c r="A193">
        <v>4500101101</v>
      </c>
      <c r="B193" t="s">
        <v>35</v>
      </c>
      <c r="C193" t="s">
        <v>404</v>
      </c>
      <c r="D193" t="s">
        <v>1113</v>
      </c>
      <c r="E193" t="s">
        <v>9262</v>
      </c>
      <c r="F193" t="s">
        <v>1109</v>
      </c>
      <c r="G193" t="s">
        <v>38</v>
      </c>
      <c r="H193" s="2">
        <v>45261</v>
      </c>
      <c r="I193" s="3">
        <v>1760</v>
      </c>
      <c r="J193" t="s">
        <v>45</v>
      </c>
      <c r="K193" s="3">
        <v>19795539</v>
      </c>
      <c r="L193" t="s">
        <v>1110</v>
      </c>
      <c r="M193" s="275">
        <v>22809.599999999999</v>
      </c>
      <c r="N193" t="s">
        <v>1111</v>
      </c>
      <c r="O193" s="3">
        <v>19832263</v>
      </c>
      <c r="P193" t="s">
        <v>9263</v>
      </c>
      <c r="Q193" s="3">
        <v>19795539</v>
      </c>
      <c r="R193" t="s">
        <v>9264</v>
      </c>
    </row>
    <row r="194" spans="1:18" x14ac:dyDescent="0.2">
      <c r="A194">
        <v>4500101101</v>
      </c>
      <c r="B194" t="s">
        <v>35</v>
      </c>
      <c r="C194" t="s">
        <v>404</v>
      </c>
      <c r="D194" t="s">
        <v>1113</v>
      </c>
      <c r="E194" t="s">
        <v>9262</v>
      </c>
      <c r="F194" t="s">
        <v>1120</v>
      </c>
      <c r="G194" t="s">
        <v>38</v>
      </c>
      <c r="H194" s="2">
        <v>45261</v>
      </c>
      <c r="I194" s="3">
        <v>1760</v>
      </c>
      <c r="J194" t="s">
        <v>45</v>
      </c>
      <c r="K194" s="3">
        <v>19795539</v>
      </c>
      <c r="L194" t="s">
        <v>1110</v>
      </c>
      <c r="M194" s="275">
        <v>22809.599999999999</v>
      </c>
      <c r="N194" t="s">
        <v>1111</v>
      </c>
      <c r="O194" s="3">
        <v>19832263</v>
      </c>
      <c r="P194" t="s">
        <v>9265</v>
      </c>
      <c r="Q194" s="3">
        <v>19795539</v>
      </c>
      <c r="R194" t="s">
        <v>9266</v>
      </c>
    </row>
    <row r="195" spans="1:18" x14ac:dyDescent="0.2">
      <c r="A195">
        <v>4500101116</v>
      </c>
      <c r="B195" t="s">
        <v>35</v>
      </c>
      <c r="C195" t="s">
        <v>407</v>
      </c>
      <c r="D195" t="s">
        <v>1113</v>
      </c>
      <c r="E195" t="s">
        <v>9267</v>
      </c>
      <c r="F195" t="s">
        <v>1109</v>
      </c>
      <c r="G195" t="s">
        <v>38</v>
      </c>
      <c r="H195" s="2">
        <v>45271</v>
      </c>
      <c r="I195" s="3">
        <v>2345</v>
      </c>
      <c r="J195" t="s">
        <v>45</v>
      </c>
      <c r="K195" s="3">
        <v>25567912</v>
      </c>
      <c r="L195" t="s">
        <v>1110</v>
      </c>
      <c r="M195" s="275">
        <v>27108.2</v>
      </c>
      <c r="N195" t="s">
        <v>1115</v>
      </c>
      <c r="O195" s="3">
        <v>25567912</v>
      </c>
      <c r="P195" t="s">
        <v>9268</v>
      </c>
      <c r="Q195" s="3">
        <v>25567912</v>
      </c>
      <c r="R195" t="s">
        <v>9269</v>
      </c>
    </row>
    <row r="196" spans="1:18" x14ac:dyDescent="0.2">
      <c r="A196">
        <v>4500101117</v>
      </c>
      <c r="B196" t="s">
        <v>35</v>
      </c>
      <c r="C196" t="s">
        <v>408</v>
      </c>
      <c r="D196" t="s">
        <v>1113</v>
      </c>
      <c r="E196" t="s">
        <v>9270</v>
      </c>
      <c r="F196" t="s">
        <v>1109</v>
      </c>
      <c r="G196" t="s">
        <v>38</v>
      </c>
      <c r="H196" s="2">
        <v>45271</v>
      </c>
      <c r="I196" s="3">
        <v>21600</v>
      </c>
      <c r="J196" t="s">
        <v>51</v>
      </c>
      <c r="K196" s="3">
        <v>22797038</v>
      </c>
      <c r="L196" t="s">
        <v>1110</v>
      </c>
      <c r="M196" s="275">
        <v>24170.400000000001</v>
      </c>
      <c r="N196" t="s">
        <v>1115</v>
      </c>
      <c r="O196" s="3">
        <v>22804772</v>
      </c>
      <c r="P196" t="s">
        <v>9271</v>
      </c>
      <c r="Q196" s="3">
        <v>22797038</v>
      </c>
      <c r="R196" t="s">
        <v>9272</v>
      </c>
    </row>
    <row r="197" spans="1:18" x14ac:dyDescent="0.2">
      <c r="A197">
        <v>4500101117</v>
      </c>
      <c r="B197" t="s">
        <v>35</v>
      </c>
      <c r="C197" t="s">
        <v>408</v>
      </c>
      <c r="D197" t="s">
        <v>1113</v>
      </c>
      <c r="E197" t="s">
        <v>9270</v>
      </c>
      <c r="F197" t="s">
        <v>1120</v>
      </c>
      <c r="G197" t="s">
        <v>38</v>
      </c>
      <c r="H197" s="2">
        <v>45271</v>
      </c>
      <c r="I197" s="3">
        <v>1200</v>
      </c>
      <c r="J197" t="s">
        <v>51</v>
      </c>
      <c r="K197" s="3">
        <v>1266502</v>
      </c>
      <c r="L197" t="s">
        <v>1110</v>
      </c>
      <c r="M197" s="275">
        <v>1342.8</v>
      </c>
      <c r="N197" t="s">
        <v>1115</v>
      </c>
      <c r="O197" s="3">
        <v>1266932</v>
      </c>
      <c r="P197" t="s">
        <v>9271</v>
      </c>
      <c r="Q197" s="3">
        <v>1266502</v>
      </c>
      <c r="R197" t="s">
        <v>9272</v>
      </c>
    </row>
    <row r="198" spans="1:18" x14ac:dyDescent="0.2">
      <c r="A198">
        <v>4500101117</v>
      </c>
      <c r="B198" t="s">
        <v>35</v>
      </c>
      <c r="C198" t="s">
        <v>408</v>
      </c>
      <c r="D198" t="s">
        <v>1113</v>
      </c>
      <c r="E198" t="s">
        <v>9270</v>
      </c>
      <c r="F198" t="s">
        <v>1123</v>
      </c>
      <c r="G198" t="s">
        <v>38</v>
      </c>
      <c r="H198" s="2">
        <v>45271</v>
      </c>
      <c r="I198" s="3">
        <v>1200</v>
      </c>
      <c r="J198" t="s">
        <v>51</v>
      </c>
      <c r="K198" s="3">
        <v>1266502</v>
      </c>
      <c r="L198" t="s">
        <v>1110</v>
      </c>
      <c r="M198" s="275">
        <v>1342.8</v>
      </c>
      <c r="N198" t="s">
        <v>1115</v>
      </c>
      <c r="O198" s="3">
        <v>1266932</v>
      </c>
      <c r="P198" t="s">
        <v>9271</v>
      </c>
      <c r="Q198" s="3">
        <v>1266502</v>
      </c>
      <c r="R198" t="s">
        <v>9272</v>
      </c>
    </row>
    <row r="199" spans="1:18" x14ac:dyDescent="0.2">
      <c r="A199">
        <v>4500101118</v>
      </c>
      <c r="B199" t="s">
        <v>35</v>
      </c>
      <c r="C199" t="s">
        <v>409</v>
      </c>
      <c r="D199" t="s">
        <v>1113</v>
      </c>
      <c r="E199" t="s">
        <v>9273</v>
      </c>
      <c r="F199" t="s">
        <v>1109</v>
      </c>
      <c r="G199" t="s">
        <v>38</v>
      </c>
      <c r="H199" s="2">
        <v>45273</v>
      </c>
      <c r="I199" s="3">
        <v>2600</v>
      </c>
      <c r="J199" t="s">
        <v>45</v>
      </c>
      <c r="K199" s="3">
        <v>16302037</v>
      </c>
      <c r="L199" t="s">
        <v>1110</v>
      </c>
      <c r="M199" s="275">
        <v>18512</v>
      </c>
      <c r="N199" t="s">
        <v>1111</v>
      </c>
      <c r="O199" s="3">
        <v>16290560</v>
      </c>
      <c r="P199" t="s">
        <v>9274</v>
      </c>
      <c r="Q199" s="3">
        <v>16302037</v>
      </c>
      <c r="R199" t="s">
        <v>9275</v>
      </c>
    </row>
    <row r="200" spans="1:18" x14ac:dyDescent="0.2">
      <c r="A200">
        <v>4500101118</v>
      </c>
      <c r="B200" t="s">
        <v>35</v>
      </c>
      <c r="C200" t="s">
        <v>409</v>
      </c>
      <c r="D200" t="s">
        <v>1113</v>
      </c>
      <c r="E200" t="s">
        <v>9273</v>
      </c>
      <c r="F200" t="s">
        <v>1120</v>
      </c>
      <c r="G200" t="s">
        <v>38</v>
      </c>
      <c r="H200" s="2">
        <v>45273</v>
      </c>
      <c r="I200" s="3">
        <v>2600</v>
      </c>
      <c r="J200" t="s">
        <v>45</v>
      </c>
      <c r="K200" s="3">
        <v>16302037</v>
      </c>
      <c r="L200" t="s">
        <v>1110</v>
      </c>
      <c r="M200" s="275">
        <v>18512</v>
      </c>
      <c r="N200" t="s">
        <v>1111</v>
      </c>
      <c r="O200" s="3">
        <v>16290560</v>
      </c>
      <c r="P200" t="s">
        <v>9276</v>
      </c>
      <c r="Q200" s="3">
        <v>16302037</v>
      </c>
      <c r="R200" t="s">
        <v>9277</v>
      </c>
    </row>
    <row r="201" spans="1:18" x14ac:dyDescent="0.2">
      <c r="A201">
        <v>4500101118</v>
      </c>
      <c r="B201" t="s">
        <v>35</v>
      </c>
      <c r="C201" t="s">
        <v>409</v>
      </c>
      <c r="D201" t="s">
        <v>1113</v>
      </c>
      <c r="E201" t="s">
        <v>9273</v>
      </c>
      <c r="F201" t="s">
        <v>1123</v>
      </c>
      <c r="G201" t="s">
        <v>38</v>
      </c>
      <c r="H201" s="2">
        <v>45273</v>
      </c>
      <c r="I201" s="3">
        <v>2600</v>
      </c>
      <c r="J201" t="s">
        <v>45</v>
      </c>
      <c r="K201" s="3">
        <v>16302037</v>
      </c>
      <c r="L201" t="s">
        <v>1110</v>
      </c>
      <c r="M201" s="275">
        <v>18512</v>
      </c>
      <c r="N201" t="s">
        <v>1111</v>
      </c>
      <c r="O201" s="3">
        <v>16290560</v>
      </c>
      <c r="P201" t="s">
        <v>9278</v>
      </c>
      <c r="Q201" s="3">
        <v>16302037</v>
      </c>
      <c r="R201" t="s">
        <v>9279</v>
      </c>
    </row>
    <row r="202" spans="1:18" x14ac:dyDescent="0.2">
      <c r="A202">
        <v>4500101120</v>
      </c>
      <c r="B202" t="s">
        <v>35</v>
      </c>
      <c r="C202" t="s">
        <v>412</v>
      </c>
      <c r="D202" t="s">
        <v>1113</v>
      </c>
      <c r="E202" t="s">
        <v>9280</v>
      </c>
      <c r="F202" t="s">
        <v>1109</v>
      </c>
      <c r="G202" t="s">
        <v>38</v>
      </c>
      <c r="H202" s="2">
        <v>45273</v>
      </c>
      <c r="I202" s="3">
        <v>2200</v>
      </c>
      <c r="J202" t="s">
        <v>45</v>
      </c>
      <c r="K202" s="3">
        <v>17346560</v>
      </c>
      <c r="L202" t="s">
        <v>1110</v>
      </c>
      <c r="M202" s="275">
        <v>19712</v>
      </c>
      <c r="N202" t="s">
        <v>1111</v>
      </c>
      <c r="O202" s="3">
        <v>17110213</v>
      </c>
      <c r="P202" t="s">
        <v>9281</v>
      </c>
      <c r="Q202" s="3">
        <v>17346560</v>
      </c>
      <c r="R202" t="s">
        <v>9282</v>
      </c>
    </row>
    <row r="203" spans="1:18" x14ac:dyDescent="0.2">
      <c r="A203">
        <v>4500101120</v>
      </c>
      <c r="B203" t="s">
        <v>35</v>
      </c>
      <c r="C203" t="s">
        <v>412</v>
      </c>
      <c r="D203" t="s">
        <v>1113</v>
      </c>
      <c r="E203" t="s">
        <v>9280</v>
      </c>
      <c r="F203" t="s">
        <v>1120</v>
      </c>
      <c r="G203" t="s">
        <v>38</v>
      </c>
      <c r="H203" s="2">
        <v>45273</v>
      </c>
      <c r="I203" s="3">
        <v>2200</v>
      </c>
      <c r="J203" t="s">
        <v>45</v>
      </c>
      <c r="K203" s="3">
        <v>17346560</v>
      </c>
      <c r="L203" t="s">
        <v>1110</v>
      </c>
      <c r="M203" s="275">
        <v>19712</v>
      </c>
      <c r="N203" t="s">
        <v>1111</v>
      </c>
      <c r="O203" s="3">
        <v>17110213</v>
      </c>
      <c r="P203" t="s">
        <v>9283</v>
      </c>
      <c r="Q203" s="3">
        <v>17346560</v>
      </c>
      <c r="R203" t="s">
        <v>9284</v>
      </c>
    </row>
    <row r="204" spans="1:18" x14ac:dyDescent="0.2">
      <c r="A204">
        <v>4500101120</v>
      </c>
      <c r="B204" t="s">
        <v>52</v>
      </c>
      <c r="C204" t="s">
        <v>415</v>
      </c>
      <c r="D204" t="s">
        <v>1113</v>
      </c>
      <c r="E204" t="s">
        <v>9285</v>
      </c>
      <c r="F204" t="s">
        <v>1123</v>
      </c>
      <c r="G204" t="s">
        <v>38</v>
      </c>
      <c r="H204" s="2">
        <v>45273</v>
      </c>
      <c r="I204" s="3">
        <v>880</v>
      </c>
      <c r="J204" t="s">
        <v>45</v>
      </c>
      <c r="K204" s="3">
        <v>10036224</v>
      </c>
      <c r="L204" t="s">
        <v>1110</v>
      </c>
      <c r="M204" s="275">
        <v>11404.8</v>
      </c>
      <c r="N204" t="s">
        <v>1111</v>
      </c>
      <c r="O204" s="3">
        <v>9899480</v>
      </c>
      <c r="P204" t="s">
        <v>9286</v>
      </c>
      <c r="Q204" s="3">
        <v>10036224</v>
      </c>
      <c r="R204" t="s">
        <v>9287</v>
      </c>
    </row>
    <row r="205" spans="1:18" x14ac:dyDescent="0.2">
      <c r="A205">
        <v>4500101120</v>
      </c>
      <c r="B205" t="s">
        <v>56</v>
      </c>
      <c r="C205" t="s">
        <v>416</v>
      </c>
      <c r="D205" t="s">
        <v>1113</v>
      </c>
      <c r="E205" t="s">
        <v>9285</v>
      </c>
      <c r="F205" t="s">
        <v>1126</v>
      </c>
      <c r="G205" t="s">
        <v>38</v>
      </c>
      <c r="H205" s="2">
        <v>45273</v>
      </c>
      <c r="I205" s="3">
        <v>4200</v>
      </c>
      <c r="J205" t="s">
        <v>45</v>
      </c>
      <c r="K205" s="3">
        <v>8460144</v>
      </c>
      <c r="L205" t="s">
        <v>1110</v>
      </c>
      <c r="M205" s="275">
        <v>9613.7999999999993</v>
      </c>
      <c r="N205" t="s">
        <v>1111</v>
      </c>
      <c r="O205" s="3">
        <v>8344875</v>
      </c>
      <c r="P205" t="s">
        <v>9286</v>
      </c>
      <c r="Q205" s="3">
        <v>8460144</v>
      </c>
      <c r="R205" t="s">
        <v>9287</v>
      </c>
    </row>
    <row r="206" spans="1:18" x14ac:dyDescent="0.2">
      <c r="A206">
        <v>4500101120</v>
      </c>
      <c r="B206" t="s">
        <v>133</v>
      </c>
      <c r="C206" t="s">
        <v>417</v>
      </c>
      <c r="D206" t="s">
        <v>1113</v>
      </c>
      <c r="E206" t="s">
        <v>9288</v>
      </c>
      <c r="F206" t="s">
        <v>1157</v>
      </c>
      <c r="G206" t="s">
        <v>38</v>
      </c>
      <c r="H206" s="2">
        <v>45273</v>
      </c>
      <c r="I206" s="3">
        <v>400</v>
      </c>
      <c r="J206" t="s">
        <v>45</v>
      </c>
      <c r="K206" s="3">
        <v>2956800</v>
      </c>
      <c r="L206" t="s">
        <v>1110</v>
      </c>
      <c r="M206" s="275">
        <v>3360</v>
      </c>
      <c r="N206" t="s">
        <v>1111</v>
      </c>
      <c r="O206" s="3">
        <v>2916514</v>
      </c>
      <c r="P206" t="s">
        <v>9289</v>
      </c>
      <c r="Q206" s="3">
        <v>2956800</v>
      </c>
      <c r="R206" t="s">
        <v>9290</v>
      </c>
    </row>
    <row r="207" spans="1:18" x14ac:dyDescent="0.2">
      <c r="A207">
        <v>4500101120</v>
      </c>
      <c r="B207" t="s">
        <v>165</v>
      </c>
      <c r="C207" t="s">
        <v>420</v>
      </c>
      <c r="D207" t="s">
        <v>1113</v>
      </c>
      <c r="E207" t="s">
        <v>9288</v>
      </c>
      <c r="F207" t="s">
        <v>9054</v>
      </c>
      <c r="G207" t="s">
        <v>38</v>
      </c>
      <c r="H207" s="2">
        <v>45273</v>
      </c>
      <c r="I207" s="3">
        <v>5400</v>
      </c>
      <c r="J207" t="s">
        <v>51</v>
      </c>
      <c r="K207" s="3">
        <v>4229280</v>
      </c>
      <c r="L207" t="s">
        <v>1110</v>
      </c>
      <c r="M207" s="275">
        <v>4806</v>
      </c>
      <c r="N207" t="s">
        <v>1111</v>
      </c>
      <c r="O207" s="3">
        <v>4171656</v>
      </c>
      <c r="P207" t="s">
        <v>9291</v>
      </c>
      <c r="Q207" s="3">
        <v>4229280</v>
      </c>
      <c r="R207" t="s">
        <v>9292</v>
      </c>
    </row>
    <row r="208" spans="1:18" x14ac:dyDescent="0.2">
      <c r="A208">
        <v>4500101120</v>
      </c>
      <c r="B208" t="s">
        <v>300</v>
      </c>
      <c r="C208" t="s">
        <v>423</v>
      </c>
      <c r="D208" t="s">
        <v>1113</v>
      </c>
      <c r="E208" t="s">
        <v>9288</v>
      </c>
      <c r="F208" t="s">
        <v>9055</v>
      </c>
      <c r="G208" t="s">
        <v>38</v>
      </c>
      <c r="H208" s="2">
        <v>45273</v>
      </c>
      <c r="I208" s="3">
        <v>12000</v>
      </c>
      <c r="J208" t="s">
        <v>51</v>
      </c>
      <c r="K208" s="3">
        <v>7497600</v>
      </c>
      <c r="L208" t="s">
        <v>1110</v>
      </c>
      <c r="M208" s="275">
        <v>8520</v>
      </c>
      <c r="N208" t="s">
        <v>1111</v>
      </c>
      <c r="O208" s="3">
        <v>7395445</v>
      </c>
      <c r="P208" t="s">
        <v>9293</v>
      </c>
      <c r="Q208" s="3">
        <v>7497600</v>
      </c>
      <c r="R208" t="s">
        <v>9292</v>
      </c>
    </row>
    <row r="209" spans="1:18" x14ac:dyDescent="0.2">
      <c r="A209">
        <v>4500101120</v>
      </c>
      <c r="B209" t="s">
        <v>169</v>
      </c>
      <c r="C209" t="s">
        <v>424</v>
      </c>
      <c r="D209" t="s">
        <v>1113</v>
      </c>
      <c r="E209" t="s">
        <v>9294</v>
      </c>
      <c r="F209" t="s">
        <v>9056</v>
      </c>
      <c r="G209" t="s">
        <v>38</v>
      </c>
      <c r="H209" s="2">
        <v>45273</v>
      </c>
      <c r="I209" s="3">
        <v>4200</v>
      </c>
      <c r="J209" t="s">
        <v>45</v>
      </c>
      <c r="K209" s="3">
        <v>9158688</v>
      </c>
      <c r="L209" t="s">
        <v>1110</v>
      </c>
      <c r="M209" s="275">
        <v>10407.6</v>
      </c>
      <c r="N209" t="s">
        <v>1111</v>
      </c>
      <c r="O209" s="3">
        <v>9033901</v>
      </c>
      <c r="P209" t="s">
        <v>9295</v>
      </c>
      <c r="Q209" s="3">
        <v>9158688</v>
      </c>
      <c r="R209" t="s">
        <v>9296</v>
      </c>
    </row>
    <row r="210" spans="1:18" x14ac:dyDescent="0.2">
      <c r="A210">
        <v>4500101120</v>
      </c>
      <c r="B210" t="s">
        <v>307</v>
      </c>
      <c r="C210" t="s">
        <v>427</v>
      </c>
      <c r="D210" t="s">
        <v>1113</v>
      </c>
      <c r="E210" t="s">
        <v>9294</v>
      </c>
      <c r="F210" t="s">
        <v>9057</v>
      </c>
      <c r="G210" t="s">
        <v>38</v>
      </c>
      <c r="H210" s="2">
        <v>45273</v>
      </c>
      <c r="I210" s="3">
        <v>4200</v>
      </c>
      <c r="J210" t="s">
        <v>45</v>
      </c>
      <c r="K210" s="3">
        <v>9158688</v>
      </c>
      <c r="L210" t="s">
        <v>1110</v>
      </c>
      <c r="M210" s="275">
        <v>10407.6</v>
      </c>
      <c r="N210" t="s">
        <v>1111</v>
      </c>
      <c r="O210" s="3">
        <v>9033901</v>
      </c>
      <c r="P210" t="s">
        <v>9295</v>
      </c>
      <c r="Q210" s="3">
        <v>9158688</v>
      </c>
      <c r="R210" t="s">
        <v>9296</v>
      </c>
    </row>
    <row r="211" spans="1:18" x14ac:dyDescent="0.2">
      <c r="A211">
        <v>4500101121</v>
      </c>
      <c r="B211" t="s">
        <v>35</v>
      </c>
      <c r="C211" t="s">
        <v>430</v>
      </c>
      <c r="D211" t="s">
        <v>9028</v>
      </c>
      <c r="E211" t="s">
        <v>9297</v>
      </c>
      <c r="F211" t="s">
        <v>1109</v>
      </c>
      <c r="G211" t="s">
        <v>38</v>
      </c>
      <c r="H211" s="2">
        <v>45296</v>
      </c>
      <c r="I211" s="3">
        <v>2600</v>
      </c>
      <c r="J211" t="s">
        <v>45</v>
      </c>
      <c r="K211" s="3">
        <v>16124360</v>
      </c>
      <c r="L211" t="s">
        <v>1110</v>
      </c>
      <c r="M211" s="275">
        <v>18304</v>
      </c>
      <c r="N211" t="s">
        <v>1111</v>
      </c>
      <c r="O211" s="3">
        <v>16124360</v>
      </c>
      <c r="P211" t="s">
        <v>9298</v>
      </c>
      <c r="Q211" s="3">
        <v>16124360</v>
      </c>
      <c r="R211" t="s">
        <v>9299</v>
      </c>
    </row>
    <row r="212" spans="1:18" x14ac:dyDescent="0.2">
      <c r="A212">
        <v>4500101121</v>
      </c>
      <c r="B212" t="s">
        <v>35</v>
      </c>
      <c r="C212" t="s">
        <v>430</v>
      </c>
      <c r="D212" t="s">
        <v>9028</v>
      </c>
      <c r="E212" t="s">
        <v>9297</v>
      </c>
      <c r="F212" t="s">
        <v>1120</v>
      </c>
      <c r="G212" t="s">
        <v>38</v>
      </c>
      <c r="H212" s="2">
        <v>45296</v>
      </c>
      <c r="I212" s="3">
        <v>2600</v>
      </c>
      <c r="J212" t="s">
        <v>45</v>
      </c>
      <c r="K212" s="3">
        <v>16124360</v>
      </c>
      <c r="L212" t="s">
        <v>1110</v>
      </c>
      <c r="M212" s="275">
        <v>18304</v>
      </c>
      <c r="N212" t="s">
        <v>1111</v>
      </c>
      <c r="O212" s="3">
        <v>16124360</v>
      </c>
      <c r="P212" t="s">
        <v>9300</v>
      </c>
      <c r="Q212" s="3">
        <v>16124360</v>
      </c>
      <c r="R212" t="s">
        <v>9301</v>
      </c>
    </row>
    <row r="213" spans="1:18" x14ac:dyDescent="0.2">
      <c r="A213">
        <v>4500101121</v>
      </c>
      <c r="B213" t="s">
        <v>52</v>
      </c>
      <c r="C213" t="s">
        <v>431</v>
      </c>
      <c r="D213" t="s">
        <v>9028</v>
      </c>
      <c r="E213" t="s">
        <v>9302</v>
      </c>
      <c r="F213" t="s">
        <v>1123</v>
      </c>
      <c r="G213" t="s">
        <v>38</v>
      </c>
      <c r="H213" s="2">
        <v>45296</v>
      </c>
      <c r="I213" s="3">
        <v>2000</v>
      </c>
      <c r="J213" t="s">
        <v>45</v>
      </c>
      <c r="K213" s="3">
        <v>24101971</v>
      </c>
      <c r="L213" t="s">
        <v>1110</v>
      </c>
      <c r="M213" s="275">
        <v>27360</v>
      </c>
      <c r="N213" t="s">
        <v>1111</v>
      </c>
      <c r="O213" s="3">
        <v>24101971</v>
      </c>
      <c r="P213" t="s">
        <v>9303</v>
      </c>
      <c r="Q213" s="3">
        <v>24101971</v>
      </c>
      <c r="R213" t="s">
        <v>9304</v>
      </c>
    </row>
    <row r="214" spans="1:18" x14ac:dyDescent="0.2">
      <c r="A214">
        <v>4500101122</v>
      </c>
      <c r="B214" t="s">
        <v>35</v>
      </c>
      <c r="C214" t="s">
        <v>434</v>
      </c>
      <c r="D214" t="s">
        <v>9028</v>
      </c>
      <c r="E214" t="s">
        <v>9305</v>
      </c>
      <c r="F214" t="s">
        <v>1109</v>
      </c>
      <c r="G214" t="s">
        <v>38</v>
      </c>
      <c r="H214" s="2">
        <v>45296</v>
      </c>
      <c r="I214" s="3">
        <v>8400</v>
      </c>
      <c r="J214" t="s">
        <v>45</v>
      </c>
      <c r="K214" s="3">
        <v>18181132</v>
      </c>
      <c r="L214" t="s">
        <v>1110</v>
      </c>
      <c r="M214" s="275">
        <v>20638.8</v>
      </c>
      <c r="N214" t="s">
        <v>1111</v>
      </c>
      <c r="O214" s="3">
        <v>18181132</v>
      </c>
      <c r="P214" t="s">
        <v>9306</v>
      </c>
      <c r="Q214" s="3">
        <v>18181132</v>
      </c>
      <c r="R214" t="s">
        <v>9307</v>
      </c>
    </row>
    <row r="215" spans="1:18" x14ac:dyDescent="0.2">
      <c r="A215">
        <v>4500101122</v>
      </c>
      <c r="B215" t="s">
        <v>35</v>
      </c>
      <c r="C215" t="s">
        <v>434</v>
      </c>
      <c r="D215" t="s">
        <v>9028</v>
      </c>
      <c r="E215" t="s">
        <v>9305</v>
      </c>
      <c r="F215" t="s">
        <v>1120</v>
      </c>
      <c r="G215" t="s">
        <v>38</v>
      </c>
      <c r="H215" s="2">
        <v>45296</v>
      </c>
      <c r="I215" s="3">
        <v>8400</v>
      </c>
      <c r="J215" t="s">
        <v>45</v>
      </c>
      <c r="K215" s="3">
        <v>18181132</v>
      </c>
      <c r="L215" t="s">
        <v>1110</v>
      </c>
      <c r="M215" s="275">
        <v>20638.8</v>
      </c>
      <c r="N215" t="s">
        <v>1111</v>
      </c>
      <c r="O215" s="3">
        <v>18181132</v>
      </c>
      <c r="P215" t="s">
        <v>9308</v>
      </c>
      <c r="Q215" s="3">
        <v>18181132</v>
      </c>
      <c r="R215" t="s">
        <v>9309</v>
      </c>
    </row>
    <row r="216" spans="1:18" x14ac:dyDescent="0.2">
      <c r="A216">
        <v>4500101136</v>
      </c>
      <c r="B216" t="s">
        <v>35</v>
      </c>
      <c r="C216" t="s">
        <v>435</v>
      </c>
      <c r="D216" t="s">
        <v>9028</v>
      </c>
      <c r="E216" t="s">
        <v>9310</v>
      </c>
      <c r="F216" t="s">
        <v>1109</v>
      </c>
      <c r="G216" t="s">
        <v>38</v>
      </c>
      <c r="H216" s="2">
        <v>45376</v>
      </c>
      <c r="I216" s="3">
        <v>100</v>
      </c>
      <c r="J216" t="s">
        <v>40</v>
      </c>
      <c r="K216" s="3">
        <v>663562</v>
      </c>
      <c r="L216" t="s">
        <v>1110</v>
      </c>
      <c r="M216" s="275">
        <v>683</v>
      </c>
      <c r="N216" t="s">
        <v>1111</v>
      </c>
      <c r="O216" s="3">
        <v>663562</v>
      </c>
      <c r="P216" t="s">
        <v>9311</v>
      </c>
      <c r="Q216" s="3">
        <v>663562</v>
      </c>
      <c r="R216" t="s">
        <v>9312</v>
      </c>
    </row>
    <row r="217" spans="1:18" x14ac:dyDescent="0.2">
      <c r="A217">
        <v>4500101136</v>
      </c>
      <c r="B217" t="s">
        <v>52</v>
      </c>
      <c r="C217" t="s">
        <v>439</v>
      </c>
      <c r="D217" t="s">
        <v>9028</v>
      </c>
      <c r="E217" t="s">
        <v>9310</v>
      </c>
      <c r="F217" t="s">
        <v>1120</v>
      </c>
      <c r="G217" t="s">
        <v>38</v>
      </c>
      <c r="H217" s="2">
        <v>45376</v>
      </c>
      <c r="I217" s="3">
        <v>4</v>
      </c>
      <c r="J217" t="s">
        <v>40</v>
      </c>
      <c r="K217" s="3">
        <v>404161</v>
      </c>
      <c r="L217" t="s">
        <v>1110</v>
      </c>
      <c r="M217" s="275">
        <v>416</v>
      </c>
      <c r="N217" t="s">
        <v>1111</v>
      </c>
      <c r="O217" s="3">
        <v>404161</v>
      </c>
      <c r="P217" t="s">
        <v>9311</v>
      </c>
      <c r="Q217" s="3">
        <v>404161</v>
      </c>
      <c r="R217" t="s">
        <v>9312</v>
      </c>
    </row>
    <row r="218" spans="1:18" x14ac:dyDescent="0.2">
      <c r="A218">
        <v>4500101136</v>
      </c>
      <c r="B218" t="s">
        <v>56</v>
      </c>
      <c r="C218" t="s">
        <v>442</v>
      </c>
      <c r="D218" t="s">
        <v>9028</v>
      </c>
      <c r="E218" t="s">
        <v>9310</v>
      </c>
      <c r="F218" t="s">
        <v>1123</v>
      </c>
      <c r="G218" t="s">
        <v>38</v>
      </c>
      <c r="H218" s="2">
        <v>45376</v>
      </c>
      <c r="I218" s="3">
        <v>5</v>
      </c>
      <c r="J218" t="s">
        <v>40</v>
      </c>
      <c r="K218" s="3">
        <v>63587</v>
      </c>
      <c r="L218" t="s">
        <v>1110</v>
      </c>
      <c r="M218" s="275">
        <v>65.45</v>
      </c>
      <c r="N218" t="s">
        <v>1111</v>
      </c>
      <c r="O218" s="3">
        <v>63587</v>
      </c>
      <c r="P218" t="s">
        <v>9311</v>
      </c>
      <c r="Q218" s="3">
        <v>63587</v>
      </c>
      <c r="R218" t="s">
        <v>9312</v>
      </c>
    </row>
    <row r="219" spans="1:18" x14ac:dyDescent="0.2">
      <c r="A219">
        <v>4500101136</v>
      </c>
      <c r="B219" t="s">
        <v>165</v>
      </c>
      <c r="C219" t="s">
        <v>445</v>
      </c>
      <c r="D219" t="s">
        <v>9028</v>
      </c>
      <c r="E219" t="s">
        <v>9310</v>
      </c>
      <c r="F219" t="s">
        <v>1126</v>
      </c>
      <c r="G219" t="s">
        <v>38</v>
      </c>
      <c r="H219" s="2">
        <v>45376</v>
      </c>
      <c r="I219" s="3">
        <v>3</v>
      </c>
      <c r="J219" t="s">
        <v>40</v>
      </c>
      <c r="K219" s="3">
        <v>962</v>
      </c>
      <c r="L219" t="s">
        <v>1110</v>
      </c>
      <c r="M219" s="275">
        <v>0.99</v>
      </c>
      <c r="N219" t="s">
        <v>1111</v>
      </c>
      <c r="O219" s="3">
        <v>962</v>
      </c>
      <c r="P219" t="s">
        <v>9311</v>
      </c>
      <c r="Q219" s="3">
        <v>962</v>
      </c>
      <c r="R219" t="s">
        <v>9312</v>
      </c>
    </row>
    <row r="220" spans="1:18" x14ac:dyDescent="0.2">
      <c r="A220">
        <v>4500101136</v>
      </c>
      <c r="B220" t="s">
        <v>300</v>
      </c>
      <c r="C220" t="s">
        <v>448</v>
      </c>
      <c r="D220" t="s">
        <v>9028</v>
      </c>
      <c r="E220" t="s">
        <v>9310</v>
      </c>
      <c r="F220" t="s">
        <v>1157</v>
      </c>
      <c r="G220" t="s">
        <v>38</v>
      </c>
      <c r="H220" s="2">
        <v>45376</v>
      </c>
      <c r="I220" s="3">
        <v>2</v>
      </c>
      <c r="J220" t="s">
        <v>40</v>
      </c>
      <c r="K220" s="3">
        <v>180706</v>
      </c>
      <c r="L220" t="s">
        <v>1110</v>
      </c>
      <c r="M220" s="275">
        <v>186</v>
      </c>
      <c r="N220" t="s">
        <v>1111</v>
      </c>
      <c r="O220" s="3">
        <v>180706</v>
      </c>
      <c r="P220" t="s">
        <v>9311</v>
      </c>
      <c r="Q220" s="3">
        <v>180706</v>
      </c>
      <c r="R220" t="s">
        <v>9312</v>
      </c>
    </row>
    <row r="221" spans="1:18" x14ac:dyDescent="0.2">
      <c r="A221">
        <v>4500101136</v>
      </c>
      <c r="B221" t="s">
        <v>169</v>
      </c>
      <c r="C221" t="s">
        <v>451</v>
      </c>
      <c r="D221" t="s">
        <v>9028</v>
      </c>
      <c r="E221" t="s">
        <v>9310</v>
      </c>
      <c r="F221" t="s">
        <v>9054</v>
      </c>
      <c r="G221" t="s">
        <v>38</v>
      </c>
      <c r="H221" s="2">
        <v>45376</v>
      </c>
      <c r="I221" s="3">
        <v>2</v>
      </c>
      <c r="J221" t="s">
        <v>40</v>
      </c>
      <c r="K221" s="3">
        <v>268145</v>
      </c>
      <c r="L221" t="s">
        <v>1110</v>
      </c>
      <c r="M221" s="275">
        <v>276</v>
      </c>
      <c r="N221" t="s">
        <v>1111</v>
      </c>
      <c r="O221" s="3">
        <v>268145</v>
      </c>
      <c r="P221" t="s">
        <v>9311</v>
      </c>
      <c r="Q221" s="3">
        <v>268145</v>
      </c>
      <c r="R221" t="s">
        <v>9312</v>
      </c>
    </row>
    <row r="222" spans="1:18" x14ac:dyDescent="0.2">
      <c r="A222">
        <v>4500101136</v>
      </c>
      <c r="B222" t="s">
        <v>307</v>
      </c>
      <c r="C222" t="s">
        <v>454</v>
      </c>
      <c r="D222" t="s">
        <v>9028</v>
      </c>
      <c r="E222" t="s">
        <v>9310</v>
      </c>
      <c r="F222" t="s">
        <v>9055</v>
      </c>
      <c r="G222" t="s">
        <v>38</v>
      </c>
      <c r="H222" s="2">
        <v>45376</v>
      </c>
      <c r="I222" s="3">
        <v>10</v>
      </c>
      <c r="J222" t="s">
        <v>40</v>
      </c>
      <c r="K222" s="3">
        <v>2429</v>
      </c>
      <c r="L222" t="s">
        <v>1110</v>
      </c>
      <c r="M222" s="275">
        <v>2.5</v>
      </c>
      <c r="N222" t="s">
        <v>1111</v>
      </c>
      <c r="O222" s="3">
        <v>2429</v>
      </c>
      <c r="P222" t="s">
        <v>9311</v>
      </c>
      <c r="Q222" s="3">
        <v>2429</v>
      </c>
      <c r="R222" t="s">
        <v>9312</v>
      </c>
    </row>
    <row r="223" spans="1:18" x14ac:dyDescent="0.2">
      <c r="A223">
        <v>4500101136</v>
      </c>
      <c r="B223" t="s">
        <v>457</v>
      </c>
      <c r="C223" t="s">
        <v>458</v>
      </c>
      <c r="D223" t="s">
        <v>9028</v>
      </c>
      <c r="E223" t="s">
        <v>9310</v>
      </c>
      <c r="F223" t="s">
        <v>9056</v>
      </c>
      <c r="G223" t="s">
        <v>38</v>
      </c>
      <c r="H223" s="2">
        <v>45376</v>
      </c>
      <c r="I223" s="3">
        <v>4</v>
      </c>
      <c r="J223" t="s">
        <v>40</v>
      </c>
      <c r="K223" s="3">
        <v>29068</v>
      </c>
      <c r="L223" t="s">
        <v>1110</v>
      </c>
      <c r="M223" s="275">
        <v>29.92</v>
      </c>
      <c r="N223" t="s">
        <v>1111</v>
      </c>
      <c r="O223" s="3">
        <v>29068</v>
      </c>
      <c r="P223" t="s">
        <v>9311</v>
      </c>
      <c r="Q223" s="3">
        <v>29068</v>
      </c>
      <c r="R223" t="s">
        <v>9312</v>
      </c>
    </row>
    <row r="224" spans="1:18" x14ac:dyDescent="0.2">
      <c r="A224">
        <v>4500101136</v>
      </c>
      <c r="B224" t="s">
        <v>461</v>
      </c>
      <c r="C224" t="s">
        <v>462</v>
      </c>
      <c r="D224" t="s">
        <v>9028</v>
      </c>
      <c r="E224" t="s">
        <v>9310</v>
      </c>
      <c r="F224" t="s">
        <v>9057</v>
      </c>
      <c r="G224" t="s">
        <v>38</v>
      </c>
      <c r="H224" s="2">
        <v>45376</v>
      </c>
      <c r="I224" s="3">
        <v>1</v>
      </c>
      <c r="J224" t="s">
        <v>40</v>
      </c>
      <c r="K224" s="3">
        <v>103955</v>
      </c>
      <c r="L224" t="s">
        <v>1110</v>
      </c>
      <c r="M224" s="275">
        <v>107</v>
      </c>
      <c r="N224" t="s">
        <v>1111</v>
      </c>
      <c r="O224" s="3">
        <v>103955</v>
      </c>
      <c r="P224" t="s">
        <v>9311</v>
      </c>
      <c r="Q224" s="3">
        <v>103955</v>
      </c>
      <c r="R224" t="s">
        <v>9312</v>
      </c>
    </row>
    <row r="225" spans="1:18" x14ac:dyDescent="0.2">
      <c r="A225">
        <v>4500101136</v>
      </c>
      <c r="B225" t="s">
        <v>465</v>
      </c>
      <c r="C225" t="s">
        <v>466</v>
      </c>
      <c r="D225" t="s">
        <v>9028</v>
      </c>
      <c r="E225" t="s">
        <v>9310</v>
      </c>
      <c r="F225" t="s">
        <v>35</v>
      </c>
      <c r="G225" t="s">
        <v>38</v>
      </c>
      <c r="H225" s="2">
        <v>45376</v>
      </c>
      <c r="I225" s="3">
        <v>40</v>
      </c>
      <c r="J225" t="s">
        <v>40</v>
      </c>
      <c r="K225" s="3">
        <v>17488</v>
      </c>
      <c r="L225" t="s">
        <v>1110</v>
      </c>
      <c r="M225" s="275">
        <v>18</v>
      </c>
      <c r="N225" t="s">
        <v>1111</v>
      </c>
      <c r="O225" s="3">
        <v>17488</v>
      </c>
      <c r="P225" t="s">
        <v>9311</v>
      </c>
      <c r="Q225" s="3">
        <v>17488</v>
      </c>
      <c r="R225" t="s">
        <v>9312</v>
      </c>
    </row>
    <row r="226" spans="1:18" x14ac:dyDescent="0.2">
      <c r="A226">
        <v>4500101136</v>
      </c>
      <c r="B226" t="s">
        <v>469</v>
      </c>
      <c r="C226" t="s">
        <v>470</v>
      </c>
      <c r="D226" t="s">
        <v>9028</v>
      </c>
      <c r="E226" t="s">
        <v>9310</v>
      </c>
      <c r="F226" t="s">
        <v>9058</v>
      </c>
      <c r="G226" t="s">
        <v>38</v>
      </c>
      <c r="H226" s="2">
        <v>45376</v>
      </c>
      <c r="I226" s="4">
        <v>2</v>
      </c>
      <c r="J226" t="s">
        <v>40</v>
      </c>
      <c r="K226" s="3">
        <v>18634</v>
      </c>
      <c r="L226" t="s">
        <v>1110</v>
      </c>
      <c r="M226" s="275">
        <v>19.18</v>
      </c>
      <c r="N226" t="s">
        <v>1111</v>
      </c>
      <c r="O226" s="3">
        <v>18634</v>
      </c>
      <c r="P226" t="s">
        <v>9311</v>
      </c>
      <c r="Q226" s="3">
        <v>18634</v>
      </c>
      <c r="R226" t="s">
        <v>9312</v>
      </c>
    </row>
    <row r="227" spans="1:18" x14ac:dyDescent="0.2">
      <c r="A227">
        <v>4500101136</v>
      </c>
      <c r="B227" t="s">
        <v>473</v>
      </c>
      <c r="C227" t="s">
        <v>474</v>
      </c>
      <c r="D227" t="s">
        <v>9028</v>
      </c>
      <c r="E227" t="s">
        <v>9310</v>
      </c>
      <c r="F227" t="s">
        <v>9059</v>
      </c>
      <c r="G227" t="s">
        <v>38</v>
      </c>
      <c r="H227" s="2">
        <v>45376</v>
      </c>
      <c r="I227" s="4">
        <v>20</v>
      </c>
      <c r="J227" t="s">
        <v>40</v>
      </c>
      <c r="K227" s="3">
        <v>546394</v>
      </c>
      <c r="L227" t="s">
        <v>1110</v>
      </c>
      <c r="M227" s="275">
        <v>562.4</v>
      </c>
      <c r="N227" t="s">
        <v>1111</v>
      </c>
      <c r="O227" s="3">
        <v>546394</v>
      </c>
      <c r="P227" t="s">
        <v>9311</v>
      </c>
      <c r="Q227" s="3">
        <v>546394</v>
      </c>
      <c r="R227" t="s">
        <v>9312</v>
      </c>
    </row>
    <row r="228" spans="1:18" x14ac:dyDescent="0.2">
      <c r="A228">
        <v>4500101136</v>
      </c>
      <c r="B228" t="s">
        <v>477</v>
      </c>
      <c r="C228" t="s">
        <v>478</v>
      </c>
      <c r="D228" t="s">
        <v>9028</v>
      </c>
      <c r="E228" t="s">
        <v>9310</v>
      </c>
      <c r="F228" t="s">
        <v>9060</v>
      </c>
      <c r="G228" t="s">
        <v>38</v>
      </c>
      <c r="H228" s="2">
        <v>45376</v>
      </c>
      <c r="I228" s="3">
        <v>40</v>
      </c>
      <c r="J228" t="s">
        <v>40</v>
      </c>
      <c r="K228" s="3">
        <v>155446</v>
      </c>
      <c r="L228" t="s">
        <v>1110</v>
      </c>
      <c r="M228" s="275">
        <v>160</v>
      </c>
      <c r="N228" t="s">
        <v>1111</v>
      </c>
      <c r="O228" s="3">
        <v>155446</v>
      </c>
      <c r="P228" t="s">
        <v>9311</v>
      </c>
      <c r="Q228" s="3">
        <v>155446</v>
      </c>
      <c r="R228" t="s">
        <v>9312</v>
      </c>
    </row>
    <row r="229" spans="1:18" x14ac:dyDescent="0.2">
      <c r="A229">
        <v>4500101136</v>
      </c>
      <c r="B229" t="s">
        <v>481</v>
      </c>
      <c r="C229" t="s">
        <v>482</v>
      </c>
      <c r="D229" t="s">
        <v>9028</v>
      </c>
      <c r="E229" t="s">
        <v>9310</v>
      </c>
      <c r="F229" t="s">
        <v>9061</v>
      </c>
      <c r="G229" t="s">
        <v>38</v>
      </c>
      <c r="H229" s="2">
        <v>45376</v>
      </c>
      <c r="I229" s="3">
        <v>4</v>
      </c>
      <c r="J229" t="s">
        <v>40</v>
      </c>
      <c r="K229" s="3">
        <v>408047</v>
      </c>
      <c r="L229" t="s">
        <v>1110</v>
      </c>
      <c r="M229" s="275">
        <v>420</v>
      </c>
      <c r="N229" t="s">
        <v>1111</v>
      </c>
      <c r="O229" s="3">
        <v>408047</v>
      </c>
      <c r="P229" t="s">
        <v>9311</v>
      </c>
      <c r="Q229" s="3">
        <v>408047</v>
      </c>
      <c r="R229" t="s">
        <v>9312</v>
      </c>
    </row>
    <row r="230" spans="1:18" x14ac:dyDescent="0.2">
      <c r="A230">
        <v>4500101136</v>
      </c>
      <c r="B230" t="s">
        <v>485</v>
      </c>
      <c r="C230" t="s">
        <v>486</v>
      </c>
      <c r="D230" t="s">
        <v>9028</v>
      </c>
      <c r="E230" t="s">
        <v>9310</v>
      </c>
      <c r="F230" t="s">
        <v>9197</v>
      </c>
      <c r="G230" t="s">
        <v>38</v>
      </c>
      <c r="H230" s="2">
        <v>45376</v>
      </c>
      <c r="I230" s="3">
        <v>4</v>
      </c>
      <c r="J230" t="s">
        <v>40</v>
      </c>
      <c r="K230" s="3">
        <v>629558</v>
      </c>
      <c r="L230" t="s">
        <v>1110</v>
      </c>
      <c r="M230" s="275">
        <v>648</v>
      </c>
      <c r="N230" t="s">
        <v>1111</v>
      </c>
      <c r="O230" s="3">
        <v>629558</v>
      </c>
      <c r="P230" t="s">
        <v>9311</v>
      </c>
      <c r="Q230" s="3">
        <v>629558</v>
      </c>
      <c r="R230" t="s">
        <v>9312</v>
      </c>
    </row>
    <row r="231" spans="1:18" x14ac:dyDescent="0.2">
      <c r="A231">
        <v>4500101136</v>
      </c>
      <c r="B231" t="s">
        <v>489</v>
      </c>
      <c r="C231" t="s">
        <v>490</v>
      </c>
      <c r="D231" t="s">
        <v>9028</v>
      </c>
      <c r="E231" t="s">
        <v>9310</v>
      </c>
      <c r="F231" t="s">
        <v>9199</v>
      </c>
      <c r="G231" t="s">
        <v>38</v>
      </c>
      <c r="H231" s="2">
        <v>45376</v>
      </c>
      <c r="I231" s="3">
        <v>400</v>
      </c>
      <c r="J231" t="s">
        <v>40</v>
      </c>
      <c r="K231" s="3">
        <v>2860214</v>
      </c>
      <c r="L231" t="s">
        <v>1110</v>
      </c>
      <c r="M231" s="275">
        <v>2944</v>
      </c>
      <c r="N231" t="s">
        <v>1111</v>
      </c>
      <c r="O231" s="3">
        <v>2860214</v>
      </c>
      <c r="P231" t="s">
        <v>9311</v>
      </c>
      <c r="Q231" s="3">
        <v>2860214</v>
      </c>
      <c r="R231" t="s">
        <v>9312</v>
      </c>
    </row>
    <row r="232" spans="1:18" x14ac:dyDescent="0.2">
      <c r="A232">
        <v>4500101136</v>
      </c>
      <c r="B232" t="s">
        <v>493</v>
      </c>
      <c r="C232" t="s">
        <v>494</v>
      </c>
      <c r="D232" t="s">
        <v>9028</v>
      </c>
      <c r="E232" t="s">
        <v>9310</v>
      </c>
      <c r="F232" t="s">
        <v>9200</v>
      </c>
      <c r="G232" t="s">
        <v>38</v>
      </c>
      <c r="H232" s="2">
        <v>45376</v>
      </c>
      <c r="I232" s="3">
        <v>1</v>
      </c>
      <c r="J232" t="s">
        <v>40</v>
      </c>
      <c r="K232" s="3">
        <v>128243</v>
      </c>
      <c r="L232" t="s">
        <v>1110</v>
      </c>
      <c r="M232" s="275">
        <v>132</v>
      </c>
      <c r="N232" t="s">
        <v>1111</v>
      </c>
      <c r="O232" s="3">
        <v>128243</v>
      </c>
      <c r="P232" t="s">
        <v>9311</v>
      </c>
      <c r="Q232" s="3">
        <v>128243</v>
      </c>
      <c r="R232" t="s">
        <v>9312</v>
      </c>
    </row>
    <row r="233" spans="1:18" x14ac:dyDescent="0.2">
      <c r="A233">
        <v>4500101136</v>
      </c>
      <c r="B233" t="s">
        <v>497</v>
      </c>
      <c r="C233" t="s">
        <v>498</v>
      </c>
      <c r="D233" t="s">
        <v>9028</v>
      </c>
      <c r="E233" t="s">
        <v>9310</v>
      </c>
      <c r="F233" t="s">
        <v>9202</v>
      </c>
      <c r="G233" t="s">
        <v>38</v>
      </c>
      <c r="H233" s="2">
        <v>45376</v>
      </c>
      <c r="I233" s="3">
        <v>6</v>
      </c>
      <c r="J233" t="s">
        <v>40</v>
      </c>
      <c r="K233" s="3">
        <v>146839</v>
      </c>
      <c r="L233" t="s">
        <v>1110</v>
      </c>
      <c r="M233" s="275">
        <v>151.13999999999999</v>
      </c>
      <c r="N233" t="s">
        <v>1111</v>
      </c>
      <c r="O233" s="3">
        <v>146839</v>
      </c>
      <c r="P233" t="s">
        <v>9311</v>
      </c>
      <c r="Q233" s="3">
        <v>146839</v>
      </c>
      <c r="R233" t="s">
        <v>9312</v>
      </c>
    </row>
    <row r="234" spans="1:18" x14ac:dyDescent="0.2">
      <c r="A234">
        <v>4500101136</v>
      </c>
      <c r="B234" t="s">
        <v>501</v>
      </c>
      <c r="C234" t="s">
        <v>502</v>
      </c>
      <c r="D234" t="s">
        <v>9028</v>
      </c>
      <c r="E234" t="s">
        <v>9310</v>
      </c>
      <c r="F234" t="s">
        <v>9313</v>
      </c>
      <c r="G234" t="s">
        <v>38</v>
      </c>
      <c r="H234" s="2">
        <v>45376</v>
      </c>
      <c r="I234" s="3">
        <v>1</v>
      </c>
      <c r="J234" t="s">
        <v>40</v>
      </c>
      <c r="K234" s="3">
        <v>151560</v>
      </c>
      <c r="L234" t="s">
        <v>1110</v>
      </c>
      <c r="M234" s="275">
        <v>156</v>
      </c>
      <c r="N234" t="s">
        <v>1111</v>
      </c>
      <c r="O234" s="3">
        <v>151560</v>
      </c>
      <c r="P234" t="s">
        <v>9311</v>
      </c>
      <c r="Q234" s="3">
        <v>151560</v>
      </c>
      <c r="R234" t="s">
        <v>9312</v>
      </c>
    </row>
    <row r="235" spans="1:18" x14ac:dyDescent="0.2">
      <c r="A235">
        <v>4500101136</v>
      </c>
      <c r="B235" t="s">
        <v>505</v>
      </c>
      <c r="C235" t="s">
        <v>506</v>
      </c>
      <c r="D235" t="s">
        <v>9028</v>
      </c>
      <c r="E235" t="s">
        <v>9310</v>
      </c>
      <c r="F235" t="s">
        <v>52</v>
      </c>
      <c r="G235" t="s">
        <v>38</v>
      </c>
      <c r="H235" s="2">
        <v>45376</v>
      </c>
      <c r="I235" s="3">
        <v>4</v>
      </c>
      <c r="J235" t="s">
        <v>40</v>
      </c>
      <c r="K235" s="3">
        <v>240942</v>
      </c>
      <c r="L235" t="s">
        <v>1110</v>
      </c>
      <c r="M235" s="275">
        <v>248</v>
      </c>
      <c r="N235" t="s">
        <v>1111</v>
      </c>
      <c r="O235" s="3">
        <v>240942</v>
      </c>
      <c r="P235" t="s">
        <v>9311</v>
      </c>
      <c r="Q235" s="3">
        <v>240942</v>
      </c>
      <c r="R235" t="s">
        <v>9312</v>
      </c>
    </row>
    <row r="236" spans="1:18" x14ac:dyDescent="0.2">
      <c r="A236">
        <v>4500101136</v>
      </c>
      <c r="B236" t="s">
        <v>509</v>
      </c>
      <c r="C236" t="s">
        <v>510</v>
      </c>
      <c r="D236" t="s">
        <v>9028</v>
      </c>
      <c r="E236" t="s">
        <v>9310</v>
      </c>
      <c r="F236" t="s">
        <v>9314</v>
      </c>
      <c r="G236" t="s">
        <v>38</v>
      </c>
      <c r="H236" s="2">
        <v>45376</v>
      </c>
      <c r="I236" s="3">
        <v>1</v>
      </c>
      <c r="J236" t="s">
        <v>40</v>
      </c>
      <c r="K236" s="3">
        <v>40805</v>
      </c>
      <c r="L236" t="s">
        <v>1110</v>
      </c>
      <c r="M236" s="275">
        <v>42</v>
      </c>
      <c r="N236" t="s">
        <v>1111</v>
      </c>
      <c r="O236" s="3">
        <v>40805</v>
      </c>
      <c r="P236" t="s">
        <v>9311</v>
      </c>
      <c r="Q236" s="3">
        <v>40805</v>
      </c>
      <c r="R236" t="s">
        <v>9312</v>
      </c>
    </row>
    <row r="237" spans="1:18" x14ac:dyDescent="0.2">
      <c r="A237">
        <v>4500101136</v>
      </c>
      <c r="B237" t="s">
        <v>513</v>
      </c>
      <c r="C237" t="s">
        <v>514</v>
      </c>
      <c r="D237" t="s">
        <v>9028</v>
      </c>
      <c r="E237" t="s">
        <v>9310</v>
      </c>
      <c r="F237" t="s">
        <v>9315</v>
      </c>
      <c r="G237" t="s">
        <v>38</v>
      </c>
      <c r="H237" s="2">
        <v>45376</v>
      </c>
      <c r="I237" s="3">
        <v>2</v>
      </c>
      <c r="J237" t="s">
        <v>40</v>
      </c>
      <c r="K237" s="3">
        <v>320608</v>
      </c>
      <c r="L237" t="s">
        <v>1110</v>
      </c>
      <c r="M237" s="275">
        <v>330</v>
      </c>
      <c r="N237" t="s">
        <v>1111</v>
      </c>
      <c r="O237" s="3">
        <v>320608</v>
      </c>
      <c r="P237" t="s">
        <v>9311</v>
      </c>
      <c r="Q237" s="3">
        <v>320608</v>
      </c>
      <c r="R237" t="s">
        <v>9312</v>
      </c>
    </row>
    <row r="238" spans="1:18" x14ac:dyDescent="0.2">
      <c r="A238">
        <v>4500101136</v>
      </c>
      <c r="B238" t="s">
        <v>517</v>
      </c>
      <c r="C238" t="s">
        <v>518</v>
      </c>
      <c r="D238" t="s">
        <v>9028</v>
      </c>
      <c r="E238" t="s">
        <v>9310</v>
      </c>
      <c r="F238" t="s">
        <v>9316</v>
      </c>
      <c r="G238" t="s">
        <v>38</v>
      </c>
      <c r="H238" s="2">
        <v>45376</v>
      </c>
      <c r="I238" s="3">
        <v>1</v>
      </c>
      <c r="J238" t="s">
        <v>40</v>
      </c>
      <c r="K238" s="3">
        <v>330324</v>
      </c>
      <c r="L238" t="s">
        <v>1110</v>
      </c>
      <c r="M238" s="275">
        <v>340</v>
      </c>
      <c r="N238" t="s">
        <v>1111</v>
      </c>
      <c r="O238" s="3">
        <v>330324</v>
      </c>
      <c r="P238" t="s">
        <v>9311</v>
      </c>
      <c r="Q238" s="3">
        <v>330324</v>
      </c>
      <c r="R238" t="s">
        <v>9312</v>
      </c>
    </row>
    <row r="239" spans="1:18" x14ac:dyDescent="0.2">
      <c r="A239">
        <v>4500101136</v>
      </c>
      <c r="B239" t="s">
        <v>521</v>
      </c>
      <c r="C239" t="s">
        <v>522</v>
      </c>
      <c r="D239" t="s">
        <v>9028</v>
      </c>
      <c r="E239" t="s">
        <v>9310</v>
      </c>
      <c r="F239" t="s">
        <v>9317</v>
      </c>
      <c r="G239" t="s">
        <v>38</v>
      </c>
      <c r="H239" s="2">
        <v>45376</v>
      </c>
      <c r="I239" s="3">
        <v>2</v>
      </c>
      <c r="J239" t="s">
        <v>40</v>
      </c>
      <c r="K239" s="3">
        <v>1397075</v>
      </c>
      <c r="L239" t="s">
        <v>1110</v>
      </c>
      <c r="M239" s="275">
        <v>1438</v>
      </c>
      <c r="N239" t="s">
        <v>1111</v>
      </c>
      <c r="O239" s="3">
        <v>1397075</v>
      </c>
      <c r="P239" t="s">
        <v>9311</v>
      </c>
      <c r="Q239" s="3">
        <v>1397075</v>
      </c>
      <c r="R239" t="s">
        <v>9312</v>
      </c>
    </row>
    <row r="240" spans="1:18" x14ac:dyDescent="0.2">
      <c r="A240">
        <v>4500101136</v>
      </c>
      <c r="B240" t="s">
        <v>525</v>
      </c>
      <c r="C240" t="s">
        <v>526</v>
      </c>
      <c r="D240" t="s">
        <v>9028</v>
      </c>
      <c r="E240" t="s">
        <v>9310</v>
      </c>
      <c r="F240" t="s">
        <v>9318</v>
      </c>
      <c r="G240" t="s">
        <v>38</v>
      </c>
      <c r="H240" s="2">
        <v>45376</v>
      </c>
      <c r="I240" s="3">
        <v>2</v>
      </c>
      <c r="J240" t="s">
        <v>40</v>
      </c>
      <c r="K240" s="3">
        <v>80677</v>
      </c>
      <c r="L240" t="s">
        <v>1110</v>
      </c>
      <c r="M240" s="275">
        <v>83.04</v>
      </c>
      <c r="N240" t="s">
        <v>1111</v>
      </c>
      <c r="O240" s="3">
        <v>80677</v>
      </c>
      <c r="P240" t="s">
        <v>9311</v>
      </c>
      <c r="Q240" s="3">
        <v>80677</v>
      </c>
      <c r="R240" t="s">
        <v>9312</v>
      </c>
    </row>
    <row r="241" spans="1:18" x14ac:dyDescent="0.2">
      <c r="A241">
        <v>4500101136</v>
      </c>
      <c r="B241" t="s">
        <v>529</v>
      </c>
      <c r="C241" t="s">
        <v>530</v>
      </c>
      <c r="D241" t="s">
        <v>9028</v>
      </c>
      <c r="E241" t="s">
        <v>9310</v>
      </c>
      <c r="F241" t="s">
        <v>9319</v>
      </c>
      <c r="G241" t="s">
        <v>38</v>
      </c>
      <c r="H241" s="2">
        <v>45376</v>
      </c>
      <c r="I241" s="3">
        <v>2</v>
      </c>
      <c r="J241" t="s">
        <v>40</v>
      </c>
      <c r="K241" s="3">
        <v>38667</v>
      </c>
      <c r="L241" t="s">
        <v>1110</v>
      </c>
      <c r="M241" s="275">
        <v>39.799999999999997</v>
      </c>
      <c r="N241" t="s">
        <v>1111</v>
      </c>
      <c r="O241" s="3">
        <v>38667</v>
      </c>
      <c r="P241" t="s">
        <v>9311</v>
      </c>
      <c r="Q241" s="3">
        <v>38667</v>
      </c>
      <c r="R241" t="s">
        <v>9312</v>
      </c>
    </row>
    <row r="242" spans="1:18" x14ac:dyDescent="0.2">
      <c r="A242">
        <v>4500101136</v>
      </c>
      <c r="B242" t="s">
        <v>533</v>
      </c>
      <c r="C242" t="s">
        <v>534</v>
      </c>
      <c r="D242" t="s">
        <v>9028</v>
      </c>
      <c r="E242" t="s">
        <v>9310</v>
      </c>
      <c r="F242" t="s">
        <v>9320</v>
      </c>
      <c r="G242" t="s">
        <v>38</v>
      </c>
      <c r="H242" s="2">
        <v>45376</v>
      </c>
      <c r="I242" s="3">
        <v>1</v>
      </c>
      <c r="J242" t="s">
        <v>40</v>
      </c>
      <c r="K242" s="3">
        <v>366271</v>
      </c>
      <c r="L242" t="s">
        <v>1110</v>
      </c>
      <c r="M242" s="275">
        <v>377</v>
      </c>
      <c r="N242" t="s">
        <v>1111</v>
      </c>
      <c r="O242" s="3">
        <v>366271</v>
      </c>
      <c r="P242" t="s">
        <v>9311</v>
      </c>
      <c r="Q242" s="3">
        <v>366271</v>
      </c>
      <c r="R242" t="s">
        <v>9312</v>
      </c>
    </row>
    <row r="243" spans="1:18" x14ac:dyDescent="0.2">
      <c r="A243">
        <v>4500101136</v>
      </c>
      <c r="B243" t="s">
        <v>537</v>
      </c>
      <c r="C243" t="s">
        <v>538</v>
      </c>
      <c r="D243" t="s">
        <v>9028</v>
      </c>
      <c r="E243" t="s">
        <v>9310</v>
      </c>
      <c r="F243" t="s">
        <v>9321</v>
      </c>
      <c r="G243" t="s">
        <v>38</v>
      </c>
      <c r="H243" s="2">
        <v>45376</v>
      </c>
      <c r="I243" s="3">
        <v>2</v>
      </c>
      <c r="J243" t="s">
        <v>40</v>
      </c>
      <c r="K243" s="3">
        <v>165162</v>
      </c>
      <c r="L243" t="s">
        <v>1110</v>
      </c>
      <c r="M243" s="275">
        <v>170</v>
      </c>
      <c r="N243" t="s">
        <v>1111</v>
      </c>
      <c r="O243" s="3">
        <v>165162</v>
      </c>
      <c r="P243" t="s">
        <v>9311</v>
      </c>
      <c r="Q243" s="3">
        <v>165162</v>
      </c>
      <c r="R243" t="s">
        <v>9312</v>
      </c>
    </row>
    <row r="244" spans="1:18" x14ac:dyDescent="0.2">
      <c r="A244">
        <v>4500101136</v>
      </c>
      <c r="B244" t="s">
        <v>541</v>
      </c>
      <c r="C244" t="s">
        <v>542</v>
      </c>
      <c r="D244" t="s">
        <v>9028</v>
      </c>
      <c r="E244" t="s">
        <v>9310</v>
      </c>
      <c r="F244" t="s">
        <v>9322</v>
      </c>
      <c r="G244" t="s">
        <v>38</v>
      </c>
      <c r="H244" s="2">
        <v>45376</v>
      </c>
      <c r="I244" s="3">
        <v>8</v>
      </c>
      <c r="J244" t="s">
        <v>40</v>
      </c>
      <c r="K244" s="3">
        <v>258041</v>
      </c>
      <c r="L244" t="s">
        <v>1110</v>
      </c>
      <c r="M244" s="275">
        <v>265.60000000000002</v>
      </c>
      <c r="N244" t="s">
        <v>1111</v>
      </c>
      <c r="O244" s="3">
        <v>258041</v>
      </c>
      <c r="P244" t="s">
        <v>9311</v>
      </c>
      <c r="Q244" s="3">
        <v>258041</v>
      </c>
      <c r="R244" t="s">
        <v>9312</v>
      </c>
    </row>
    <row r="245" spans="1:18" x14ac:dyDescent="0.2">
      <c r="A245">
        <v>4500101136</v>
      </c>
      <c r="B245" t="s">
        <v>545</v>
      </c>
      <c r="C245" t="s">
        <v>546</v>
      </c>
      <c r="D245" t="s">
        <v>9028</v>
      </c>
      <c r="E245" t="s">
        <v>9310</v>
      </c>
      <c r="F245" t="s">
        <v>56</v>
      </c>
      <c r="G245" t="s">
        <v>38</v>
      </c>
      <c r="H245" s="2">
        <v>45376</v>
      </c>
      <c r="I245" s="3">
        <v>8</v>
      </c>
      <c r="J245" t="s">
        <v>40</v>
      </c>
      <c r="K245" s="3">
        <v>56427</v>
      </c>
      <c r="L245" t="s">
        <v>1110</v>
      </c>
      <c r="M245" s="275">
        <v>58.08</v>
      </c>
      <c r="N245" t="s">
        <v>1111</v>
      </c>
      <c r="O245" s="3">
        <v>56427</v>
      </c>
      <c r="P245" t="s">
        <v>9311</v>
      </c>
      <c r="Q245" s="3">
        <v>56427</v>
      </c>
      <c r="R245" t="s">
        <v>9312</v>
      </c>
    </row>
    <row r="246" spans="1:18" x14ac:dyDescent="0.2">
      <c r="A246">
        <v>4500101136</v>
      </c>
      <c r="B246" t="s">
        <v>549</v>
      </c>
      <c r="C246" t="s">
        <v>550</v>
      </c>
      <c r="D246" t="s">
        <v>9028</v>
      </c>
      <c r="E246" t="s">
        <v>9310</v>
      </c>
      <c r="F246" t="s">
        <v>9323</v>
      </c>
      <c r="G246" t="s">
        <v>38</v>
      </c>
      <c r="H246" s="2">
        <v>45376</v>
      </c>
      <c r="I246" s="3">
        <v>2</v>
      </c>
      <c r="J246" t="s">
        <v>40</v>
      </c>
      <c r="K246" s="3">
        <v>182650</v>
      </c>
      <c r="L246" t="s">
        <v>1110</v>
      </c>
      <c r="M246" s="275">
        <v>188</v>
      </c>
      <c r="N246" t="s">
        <v>1111</v>
      </c>
      <c r="O246" s="3">
        <v>182650</v>
      </c>
      <c r="P246" t="s">
        <v>9311</v>
      </c>
      <c r="Q246" s="3">
        <v>182650</v>
      </c>
      <c r="R246" t="s">
        <v>9312</v>
      </c>
    </row>
    <row r="247" spans="1:18" x14ac:dyDescent="0.2">
      <c r="A247">
        <v>4500101136</v>
      </c>
      <c r="B247" t="s">
        <v>553</v>
      </c>
      <c r="C247" t="s">
        <v>554</v>
      </c>
      <c r="D247" t="s">
        <v>9028</v>
      </c>
      <c r="E247" t="s">
        <v>9310</v>
      </c>
      <c r="F247" t="s">
        <v>9324</v>
      </c>
      <c r="G247" t="s">
        <v>38</v>
      </c>
      <c r="H247" s="2">
        <v>45376</v>
      </c>
      <c r="I247" s="3">
        <v>4</v>
      </c>
      <c r="J247" t="s">
        <v>40</v>
      </c>
      <c r="K247" s="3">
        <v>87011</v>
      </c>
      <c r="L247" t="s">
        <v>1110</v>
      </c>
      <c r="M247" s="275">
        <v>89.56</v>
      </c>
      <c r="N247" t="s">
        <v>1111</v>
      </c>
      <c r="O247" s="3">
        <v>87011</v>
      </c>
      <c r="P247" t="s">
        <v>9311</v>
      </c>
      <c r="Q247" s="3">
        <v>87011</v>
      </c>
      <c r="R247" t="s">
        <v>9312</v>
      </c>
    </row>
    <row r="248" spans="1:18" x14ac:dyDescent="0.2">
      <c r="A248">
        <v>4500101136</v>
      </c>
      <c r="B248" t="s">
        <v>557</v>
      </c>
      <c r="C248" t="s">
        <v>558</v>
      </c>
      <c r="D248" t="s">
        <v>9028</v>
      </c>
      <c r="E248" t="s">
        <v>9310</v>
      </c>
      <c r="F248" t="s">
        <v>9325</v>
      </c>
      <c r="G248" t="s">
        <v>38</v>
      </c>
      <c r="H248" s="2">
        <v>45376</v>
      </c>
      <c r="I248" s="3">
        <v>4</v>
      </c>
      <c r="J248" t="s">
        <v>40</v>
      </c>
      <c r="K248" s="3">
        <v>788890</v>
      </c>
      <c r="L248" t="s">
        <v>1110</v>
      </c>
      <c r="M248" s="275">
        <v>812</v>
      </c>
      <c r="N248" t="s">
        <v>1111</v>
      </c>
      <c r="O248" s="3">
        <v>788890</v>
      </c>
      <c r="P248" t="s">
        <v>9311</v>
      </c>
      <c r="Q248" s="3">
        <v>788890</v>
      </c>
      <c r="R248" t="s">
        <v>9312</v>
      </c>
    </row>
    <row r="249" spans="1:18" x14ac:dyDescent="0.2">
      <c r="A249">
        <v>4500101136</v>
      </c>
      <c r="B249" t="s">
        <v>561</v>
      </c>
      <c r="C249" t="s">
        <v>562</v>
      </c>
      <c r="D249" t="s">
        <v>9028</v>
      </c>
      <c r="E249" t="s">
        <v>9310</v>
      </c>
      <c r="F249" t="s">
        <v>9326</v>
      </c>
      <c r="G249" t="s">
        <v>38</v>
      </c>
      <c r="H249" s="2">
        <v>45376</v>
      </c>
      <c r="I249" s="3">
        <v>3</v>
      </c>
      <c r="J249" t="s">
        <v>40</v>
      </c>
      <c r="K249" s="3">
        <v>355584</v>
      </c>
      <c r="L249" t="s">
        <v>1110</v>
      </c>
      <c r="M249" s="275">
        <v>366</v>
      </c>
      <c r="N249" t="s">
        <v>1111</v>
      </c>
      <c r="O249" s="3">
        <v>355584</v>
      </c>
      <c r="P249" t="s">
        <v>9311</v>
      </c>
      <c r="Q249" s="3">
        <v>355584</v>
      </c>
      <c r="R249" t="s">
        <v>9312</v>
      </c>
    </row>
    <row r="250" spans="1:18" x14ac:dyDescent="0.2">
      <c r="A250">
        <v>4500101136</v>
      </c>
      <c r="B250" t="s">
        <v>565</v>
      </c>
      <c r="C250" t="s">
        <v>566</v>
      </c>
      <c r="D250" t="s">
        <v>9028</v>
      </c>
      <c r="E250" t="s">
        <v>9310</v>
      </c>
      <c r="F250" t="s">
        <v>9327</v>
      </c>
      <c r="G250" t="s">
        <v>38</v>
      </c>
      <c r="H250" s="2">
        <v>45376</v>
      </c>
      <c r="I250" s="3">
        <v>8</v>
      </c>
      <c r="J250" t="s">
        <v>40</v>
      </c>
      <c r="K250" s="3">
        <v>236201</v>
      </c>
      <c r="L250" t="s">
        <v>1110</v>
      </c>
      <c r="M250" s="275">
        <v>243.12</v>
      </c>
      <c r="N250" t="s">
        <v>1111</v>
      </c>
      <c r="O250" s="3">
        <v>236201</v>
      </c>
      <c r="P250" t="s">
        <v>9311</v>
      </c>
      <c r="Q250" s="3">
        <v>236201</v>
      </c>
      <c r="R250" t="s">
        <v>9312</v>
      </c>
    </row>
    <row r="251" spans="1:18" x14ac:dyDescent="0.2">
      <c r="A251">
        <v>4500101138</v>
      </c>
      <c r="B251" t="s">
        <v>35</v>
      </c>
      <c r="C251" t="s">
        <v>569</v>
      </c>
      <c r="D251" t="s">
        <v>9028</v>
      </c>
      <c r="E251" t="s">
        <v>9328</v>
      </c>
      <c r="F251" t="s">
        <v>1120</v>
      </c>
      <c r="G251" t="s">
        <v>38</v>
      </c>
      <c r="H251" s="2">
        <v>45350</v>
      </c>
      <c r="I251" s="3">
        <v>10</v>
      </c>
      <c r="J251" t="s">
        <v>40</v>
      </c>
      <c r="K251" s="3">
        <v>722238</v>
      </c>
      <c r="L251" t="s">
        <v>1110</v>
      </c>
      <c r="M251" s="275">
        <v>676</v>
      </c>
      <c r="N251" t="s">
        <v>1115</v>
      </c>
      <c r="O251" s="3">
        <v>722238</v>
      </c>
      <c r="P251" t="s">
        <v>9329</v>
      </c>
      <c r="Q251" s="3">
        <v>722238</v>
      </c>
      <c r="R251" t="s">
        <v>9330</v>
      </c>
    </row>
    <row r="252" spans="1:18" x14ac:dyDescent="0.2">
      <c r="A252">
        <v>4500101139</v>
      </c>
      <c r="B252" t="s">
        <v>35</v>
      </c>
      <c r="C252" t="s">
        <v>573</v>
      </c>
      <c r="D252" t="s">
        <v>1113</v>
      </c>
      <c r="E252" t="s">
        <v>9331</v>
      </c>
      <c r="F252" t="s">
        <v>1109</v>
      </c>
      <c r="G252" t="s">
        <v>38</v>
      </c>
      <c r="H252" s="2">
        <v>45287</v>
      </c>
      <c r="I252" s="3">
        <v>10</v>
      </c>
      <c r="J252" t="s">
        <v>40</v>
      </c>
      <c r="K252" s="3">
        <v>168954</v>
      </c>
      <c r="L252" t="s">
        <v>1110</v>
      </c>
      <c r="M252" s="275">
        <v>173.6</v>
      </c>
      <c r="N252" t="s">
        <v>1115</v>
      </c>
      <c r="O252" s="3">
        <v>168954</v>
      </c>
      <c r="P252" t="s">
        <v>9332</v>
      </c>
      <c r="Q252" s="3">
        <v>168954</v>
      </c>
      <c r="R252" t="s">
        <v>9333</v>
      </c>
    </row>
    <row r="253" spans="1:18" x14ac:dyDescent="0.2">
      <c r="A253">
        <v>4500101139</v>
      </c>
      <c r="B253" t="s">
        <v>52</v>
      </c>
      <c r="C253" t="s">
        <v>577</v>
      </c>
      <c r="D253" t="s">
        <v>1113</v>
      </c>
      <c r="E253" t="s">
        <v>9331</v>
      </c>
      <c r="F253" t="s">
        <v>1120</v>
      </c>
      <c r="G253" t="s">
        <v>38</v>
      </c>
      <c r="H253" s="2">
        <v>45287</v>
      </c>
      <c r="I253" s="3">
        <v>80</v>
      </c>
      <c r="J253" t="s">
        <v>40</v>
      </c>
      <c r="K253" s="3">
        <v>1009834</v>
      </c>
      <c r="L253" t="s">
        <v>1110</v>
      </c>
      <c r="M253" s="275">
        <v>1037.5999999999999</v>
      </c>
      <c r="N253" t="s">
        <v>1115</v>
      </c>
      <c r="O253" s="3">
        <v>1009834</v>
      </c>
      <c r="P253" t="s">
        <v>9332</v>
      </c>
      <c r="Q253" s="3">
        <v>1009834</v>
      </c>
      <c r="R253" t="s">
        <v>9333</v>
      </c>
    </row>
    <row r="254" spans="1:18" x14ac:dyDescent="0.2">
      <c r="A254">
        <v>4500101139</v>
      </c>
      <c r="B254" t="s">
        <v>56</v>
      </c>
      <c r="C254" t="s">
        <v>580</v>
      </c>
      <c r="D254" t="s">
        <v>1113</v>
      </c>
      <c r="E254" t="s">
        <v>9331</v>
      </c>
      <c r="F254" t="s">
        <v>1123</v>
      </c>
      <c r="G254" t="s">
        <v>38</v>
      </c>
      <c r="H254" s="2">
        <v>45287</v>
      </c>
      <c r="I254" s="3">
        <v>3</v>
      </c>
      <c r="J254" t="s">
        <v>40</v>
      </c>
      <c r="K254" s="3">
        <v>637375</v>
      </c>
      <c r="L254" t="s">
        <v>1110</v>
      </c>
      <c r="M254" s="275">
        <v>654.9</v>
      </c>
      <c r="N254" t="s">
        <v>1115</v>
      </c>
      <c r="O254" s="3">
        <v>637375</v>
      </c>
      <c r="P254" t="s">
        <v>9332</v>
      </c>
      <c r="Q254" s="3">
        <v>637375</v>
      </c>
      <c r="R254" t="s">
        <v>9333</v>
      </c>
    </row>
    <row r="255" spans="1:18" x14ac:dyDescent="0.2">
      <c r="A255">
        <v>4500101139</v>
      </c>
      <c r="B255" t="s">
        <v>133</v>
      </c>
      <c r="C255" t="s">
        <v>583</v>
      </c>
      <c r="D255" t="s">
        <v>1113</v>
      </c>
      <c r="E255" t="s">
        <v>9331</v>
      </c>
      <c r="F255" t="s">
        <v>1126</v>
      </c>
      <c r="G255" t="s">
        <v>38</v>
      </c>
      <c r="H255" s="2">
        <v>45287</v>
      </c>
      <c r="I255" s="3">
        <v>100</v>
      </c>
      <c r="J255" t="s">
        <v>40</v>
      </c>
      <c r="K255" s="3">
        <v>182969</v>
      </c>
      <c r="L255" t="s">
        <v>1110</v>
      </c>
      <c r="M255" s="275">
        <v>188</v>
      </c>
      <c r="N255" t="s">
        <v>1115</v>
      </c>
      <c r="O255" s="3">
        <v>182969</v>
      </c>
      <c r="P255" t="s">
        <v>9332</v>
      </c>
      <c r="Q255" s="3">
        <v>182969</v>
      </c>
      <c r="R255" t="s">
        <v>9333</v>
      </c>
    </row>
    <row r="256" spans="1:18" x14ac:dyDescent="0.2">
      <c r="A256">
        <v>4500101139</v>
      </c>
      <c r="B256" t="s">
        <v>165</v>
      </c>
      <c r="C256" t="s">
        <v>586</v>
      </c>
      <c r="D256" t="s">
        <v>1113</v>
      </c>
      <c r="E256" t="s">
        <v>9331</v>
      </c>
      <c r="F256" t="s">
        <v>1157</v>
      </c>
      <c r="G256" t="s">
        <v>38</v>
      </c>
      <c r="H256" s="2">
        <v>45287</v>
      </c>
      <c r="I256" s="3">
        <v>1</v>
      </c>
      <c r="J256" t="s">
        <v>40</v>
      </c>
      <c r="K256" s="3">
        <v>228711</v>
      </c>
      <c r="L256" t="s">
        <v>1110</v>
      </c>
      <c r="M256" s="275">
        <v>235</v>
      </c>
      <c r="N256" t="s">
        <v>1115</v>
      </c>
      <c r="O256" s="3">
        <v>228711</v>
      </c>
      <c r="P256" t="s">
        <v>9332</v>
      </c>
      <c r="Q256" s="3">
        <v>228711</v>
      </c>
      <c r="R256" t="s">
        <v>9333</v>
      </c>
    </row>
    <row r="257" spans="1:18" x14ac:dyDescent="0.2">
      <c r="A257">
        <v>4500101142</v>
      </c>
      <c r="B257" t="s">
        <v>35</v>
      </c>
      <c r="C257" t="s">
        <v>589</v>
      </c>
      <c r="D257" t="s">
        <v>1113</v>
      </c>
      <c r="E257" t="s">
        <v>9334</v>
      </c>
      <c r="F257" t="s">
        <v>1109</v>
      </c>
      <c r="G257" t="s">
        <v>38</v>
      </c>
      <c r="H257" s="2">
        <v>45287</v>
      </c>
      <c r="I257" s="3">
        <v>1</v>
      </c>
      <c r="J257" t="s">
        <v>40</v>
      </c>
      <c r="K257" s="3">
        <v>543654</v>
      </c>
      <c r="L257" t="s">
        <v>1110</v>
      </c>
      <c r="M257" s="275">
        <v>615</v>
      </c>
      <c r="N257" t="s">
        <v>1111</v>
      </c>
      <c r="O257" s="3">
        <v>543654</v>
      </c>
      <c r="P257" t="s">
        <v>9335</v>
      </c>
      <c r="Q257" s="3">
        <v>543654</v>
      </c>
      <c r="R257" t="s">
        <v>9336</v>
      </c>
    </row>
    <row r="258" spans="1:18" x14ac:dyDescent="0.2">
      <c r="A258">
        <v>4500101142</v>
      </c>
      <c r="B258" t="s">
        <v>52</v>
      </c>
      <c r="C258" t="s">
        <v>592</v>
      </c>
      <c r="D258" t="s">
        <v>1113</v>
      </c>
      <c r="E258" t="s">
        <v>9334</v>
      </c>
      <c r="F258" t="s">
        <v>1120</v>
      </c>
      <c r="G258" t="s">
        <v>38</v>
      </c>
      <c r="H258" s="2">
        <v>45287</v>
      </c>
      <c r="I258" s="3">
        <v>1</v>
      </c>
      <c r="J258" t="s">
        <v>40</v>
      </c>
      <c r="K258" s="3">
        <v>543654</v>
      </c>
      <c r="L258" t="s">
        <v>1110</v>
      </c>
      <c r="M258" s="275">
        <v>615</v>
      </c>
      <c r="N258" t="s">
        <v>1111</v>
      </c>
      <c r="O258" s="3">
        <v>543654</v>
      </c>
      <c r="P258" t="s">
        <v>9335</v>
      </c>
      <c r="Q258" s="3">
        <v>543654</v>
      </c>
      <c r="R258" t="s">
        <v>9336</v>
      </c>
    </row>
    <row r="259" spans="1:18" x14ac:dyDescent="0.2">
      <c r="A259">
        <v>4500101142</v>
      </c>
      <c r="B259" t="s">
        <v>56</v>
      </c>
      <c r="C259" t="s">
        <v>595</v>
      </c>
      <c r="D259" t="s">
        <v>1113</v>
      </c>
      <c r="E259" t="s">
        <v>9334</v>
      </c>
      <c r="F259" t="s">
        <v>1123</v>
      </c>
      <c r="G259" t="s">
        <v>38</v>
      </c>
      <c r="H259" s="2">
        <v>45287</v>
      </c>
      <c r="I259" s="3">
        <v>50</v>
      </c>
      <c r="J259" t="s">
        <v>40</v>
      </c>
      <c r="K259" s="3">
        <v>1325985</v>
      </c>
      <c r="L259" t="s">
        <v>1110</v>
      </c>
      <c r="M259" s="275">
        <v>1500</v>
      </c>
      <c r="N259" t="s">
        <v>1111</v>
      </c>
      <c r="O259" s="3">
        <v>1325985</v>
      </c>
      <c r="P259" t="s">
        <v>9335</v>
      </c>
      <c r="Q259" s="3">
        <v>1325985</v>
      </c>
      <c r="R259" t="s">
        <v>9336</v>
      </c>
    </row>
    <row r="260" spans="1:18" x14ac:dyDescent="0.2">
      <c r="A260">
        <v>4500101142</v>
      </c>
      <c r="B260" t="s">
        <v>133</v>
      </c>
      <c r="C260" t="s">
        <v>598</v>
      </c>
      <c r="D260" t="s">
        <v>1113</v>
      </c>
      <c r="E260" t="s">
        <v>9334</v>
      </c>
      <c r="F260" t="s">
        <v>1126</v>
      </c>
      <c r="G260" t="s">
        <v>38</v>
      </c>
      <c r="H260" s="2">
        <v>45287</v>
      </c>
      <c r="I260" s="3">
        <v>20</v>
      </c>
      <c r="J260" t="s">
        <v>40</v>
      </c>
      <c r="K260" s="3">
        <v>806199</v>
      </c>
      <c r="L260" t="s">
        <v>1110</v>
      </c>
      <c r="M260" s="275">
        <v>912</v>
      </c>
      <c r="N260" t="s">
        <v>1111</v>
      </c>
      <c r="O260" s="3">
        <v>806199</v>
      </c>
      <c r="P260" t="s">
        <v>9335</v>
      </c>
      <c r="Q260" s="3">
        <v>806199</v>
      </c>
      <c r="R260" t="s">
        <v>9336</v>
      </c>
    </row>
    <row r="261" spans="1:18" x14ac:dyDescent="0.2">
      <c r="A261">
        <v>4500101142</v>
      </c>
      <c r="B261" t="s">
        <v>300</v>
      </c>
      <c r="C261" t="s">
        <v>602</v>
      </c>
      <c r="D261" t="s">
        <v>1113</v>
      </c>
      <c r="E261" t="s">
        <v>9334</v>
      </c>
      <c r="F261" t="s">
        <v>1157</v>
      </c>
      <c r="G261" t="s">
        <v>38</v>
      </c>
      <c r="H261" s="2">
        <v>45287</v>
      </c>
      <c r="I261" s="3">
        <v>12</v>
      </c>
      <c r="J261" t="s">
        <v>40</v>
      </c>
      <c r="K261" s="3">
        <v>433862</v>
      </c>
      <c r="L261" t="s">
        <v>1110</v>
      </c>
      <c r="M261" s="275">
        <v>490.8</v>
      </c>
      <c r="N261" t="s">
        <v>1111</v>
      </c>
      <c r="O261" s="3">
        <v>433862</v>
      </c>
      <c r="P261" t="s">
        <v>9335</v>
      </c>
      <c r="Q261" s="3">
        <v>433862</v>
      </c>
      <c r="R261" t="s">
        <v>9336</v>
      </c>
    </row>
    <row r="262" spans="1:18" x14ac:dyDescent="0.2">
      <c r="A262">
        <v>4500101142</v>
      </c>
      <c r="B262" t="s">
        <v>169</v>
      </c>
      <c r="C262" t="s">
        <v>605</v>
      </c>
      <c r="D262" t="s">
        <v>1113</v>
      </c>
      <c r="E262" t="s">
        <v>9334</v>
      </c>
      <c r="F262" t="s">
        <v>9054</v>
      </c>
      <c r="G262" t="s">
        <v>38</v>
      </c>
      <c r="H262" s="2">
        <v>45287</v>
      </c>
      <c r="I262" s="3">
        <v>4</v>
      </c>
      <c r="J262" t="s">
        <v>40</v>
      </c>
      <c r="K262" s="3">
        <v>95471</v>
      </c>
      <c r="L262" t="s">
        <v>1110</v>
      </c>
      <c r="M262" s="275">
        <v>108</v>
      </c>
      <c r="N262" t="s">
        <v>1111</v>
      </c>
      <c r="O262" s="3">
        <v>95471</v>
      </c>
      <c r="P262" t="s">
        <v>9335</v>
      </c>
      <c r="Q262" s="3">
        <v>95471</v>
      </c>
      <c r="R262" t="s">
        <v>9336</v>
      </c>
    </row>
    <row r="263" spans="1:18" x14ac:dyDescent="0.2">
      <c r="A263">
        <v>4500101142</v>
      </c>
      <c r="B263" t="s">
        <v>307</v>
      </c>
      <c r="C263" t="s">
        <v>608</v>
      </c>
      <c r="D263" t="s">
        <v>1113</v>
      </c>
      <c r="E263" t="s">
        <v>9334</v>
      </c>
      <c r="F263" t="s">
        <v>9055</v>
      </c>
      <c r="G263" t="s">
        <v>38</v>
      </c>
      <c r="H263" s="2">
        <v>45287</v>
      </c>
      <c r="I263" s="3">
        <v>2</v>
      </c>
      <c r="J263" t="s">
        <v>40</v>
      </c>
      <c r="K263" s="3">
        <v>1681172</v>
      </c>
      <c r="L263" t="s">
        <v>1110</v>
      </c>
      <c r="M263" s="275">
        <v>1901.8</v>
      </c>
      <c r="N263" t="s">
        <v>1111</v>
      </c>
      <c r="O263" s="3">
        <v>1681172</v>
      </c>
      <c r="P263" t="s">
        <v>9335</v>
      </c>
      <c r="Q263" s="3">
        <v>1681172</v>
      </c>
      <c r="R263" t="s">
        <v>9336</v>
      </c>
    </row>
    <row r="264" spans="1:18" x14ac:dyDescent="0.2">
      <c r="A264">
        <v>4500101142</v>
      </c>
      <c r="B264" t="s">
        <v>457</v>
      </c>
      <c r="C264" t="s">
        <v>611</v>
      </c>
      <c r="D264" t="s">
        <v>1113</v>
      </c>
      <c r="E264" t="s">
        <v>9334</v>
      </c>
      <c r="F264" t="s">
        <v>9056</v>
      </c>
      <c r="G264" t="s">
        <v>38</v>
      </c>
      <c r="H264" s="2">
        <v>45287</v>
      </c>
      <c r="I264" s="3">
        <v>2</v>
      </c>
      <c r="J264" t="s">
        <v>40</v>
      </c>
      <c r="K264" s="3">
        <v>58343</v>
      </c>
      <c r="L264" t="s">
        <v>1110</v>
      </c>
      <c r="M264" s="275">
        <v>66</v>
      </c>
      <c r="N264" t="s">
        <v>1111</v>
      </c>
      <c r="O264" s="3">
        <v>58343</v>
      </c>
      <c r="P264" t="s">
        <v>9335</v>
      </c>
      <c r="Q264" s="3">
        <v>58343</v>
      </c>
      <c r="R264" t="s">
        <v>9336</v>
      </c>
    </row>
    <row r="265" spans="1:18" x14ac:dyDescent="0.2">
      <c r="A265">
        <v>4500101142</v>
      </c>
      <c r="B265" t="s">
        <v>461</v>
      </c>
      <c r="C265" t="s">
        <v>614</v>
      </c>
      <c r="D265" t="s">
        <v>1113</v>
      </c>
      <c r="E265" t="s">
        <v>9334</v>
      </c>
      <c r="F265" t="s">
        <v>9057</v>
      </c>
      <c r="G265" t="s">
        <v>38</v>
      </c>
      <c r="H265" s="2">
        <v>45287</v>
      </c>
      <c r="I265" s="3">
        <v>1</v>
      </c>
      <c r="J265" t="s">
        <v>40</v>
      </c>
      <c r="K265" s="3">
        <v>2333734</v>
      </c>
      <c r="L265" t="s">
        <v>1110</v>
      </c>
      <c r="M265" s="275">
        <v>2640</v>
      </c>
      <c r="N265" t="s">
        <v>1111</v>
      </c>
      <c r="O265" s="3">
        <v>2333734</v>
      </c>
      <c r="P265" t="s">
        <v>9335</v>
      </c>
      <c r="Q265" s="3">
        <v>2333734</v>
      </c>
      <c r="R265" t="s">
        <v>9336</v>
      </c>
    </row>
    <row r="266" spans="1:18" x14ac:dyDescent="0.2">
      <c r="A266">
        <v>4500101142</v>
      </c>
      <c r="B266" t="s">
        <v>465</v>
      </c>
      <c r="C266" t="s">
        <v>617</v>
      </c>
      <c r="D266" t="s">
        <v>1113</v>
      </c>
      <c r="E266" t="s">
        <v>9334</v>
      </c>
      <c r="F266" t="s">
        <v>35</v>
      </c>
      <c r="G266" t="s">
        <v>38</v>
      </c>
      <c r="H266" s="2">
        <v>45287</v>
      </c>
      <c r="I266" s="3">
        <v>1</v>
      </c>
      <c r="J266" t="s">
        <v>40</v>
      </c>
      <c r="K266" s="3">
        <v>584759</v>
      </c>
      <c r="L266" t="s">
        <v>1110</v>
      </c>
      <c r="M266" s="275">
        <v>661.5</v>
      </c>
      <c r="N266" t="s">
        <v>1111</v>
      </c>
      <c r="O266" s="3">
        <v>584759</v>
      </c>
      <c r="P266" t="s">
        <v>9335</v>
      </c>
      <c r="Q266" s="3">
        <v>584759</v>
      </c>
      <c r="R266" t="s">
        <v>9336</v>
      </c>
    </row>
    <row r="267" spans="1:18" x14ac:dyDescent="0.2">
      <c r="A267">
        <v>4500101142</v>
      </c>
      <c r="B267" t="s">
        <v>469</v>
      </c>
      <c r="C267" t="s">
        <v>620</v>
      </c>
      <c r="D267" t="s">
        <v>1113</v>
      </c>
      <c r="E267" t="s">
        <v>9334</v>
      </c>
      <c r="F267" t="s">
        <v>9058</v>
      </c>
      <c r="G267" t="s">
        <v>38</v>
      </c>
      <c r="H267" s="2">
        <v>45287</v>
      </c>
      <c r="I267" s="3">
        <v>2</v>
      </c>
      <c r="J267" t="s">
        <v>40</v>
      </c>
      <c r="K267" s="3">
        <v>41548</v>
      </c>
      <c r="L267" t="s">
        <v>1110</v>
      </c>
      <c r="M267" s="275">
        <v>47</v>
      </c>
      <c r="N267" t="s">
        <v>1111</v>
      </c>
      <c r="O267" s="3">
        <v>41548</v>
      </c>
      <c r="P267" t="s">
        <v>9335</v>
      </c>
      <c r="Q267" s="3">
        <v>41548</v>
      </c>
      <c r="R267" t="s">
        <v>9336</v>
      </c>
    </row>
    <row r="268" spans="1:18" x14ac:dyDescent="0.2">
      <c r="A268">
        <v>4500101279</v>
      </c>
      <c r="B268" t="s">
        <v>35</v>
      </c>
      <c r="C268" t="s">
        <v>666</v>
      </c>
      <c r="D268" t="s">
        <v>1113</v>
      </c>
      <c r="E268" t="s">
        <v>9337</v>
      </c>
      <c r="F268" t="s">
        <v>1109</v>
      </c>
      <c r="G268" t="s">
        <v>38</v>
      </c>
      <c r="H268" s="2">
        <v>45266</v>
      </c>
      <c r="I268" s="3">
        <v>22000</v>
      </c>
      <c r="J268" t="s">
        <v>51</v>
      </c>
      <c r="K268" s="3">
        <v>66285331</v>
      </c>
      <c r="L268" t="s">
        <v>1110</v>
      </c>
      <c r="M268" s="275">
        <v>76890</v>
      </c>
      <c r="N268" t="s">
        <v>1111</v>
      </c>
      <c r="O268" s="3">
        <v>66285331</v>
      </c>
      <c r="P268" t="s">
        <v>9338</v>
      </c>
      <c r="Q268" s="3">
        <v>66285331</v>
      </c>
      <c r="R268" t="s">
        <v>9339</v>
      </c>
    </row>
    <row r="269" spans="1:18" x14ac:dyDescent="0.2">
      <c r="A269">
        <v>4500101300</v>
      </c>
      <c r="B269" t="s">
        <v>35</v>
      </c>
      <c r="C269" t="s">
        <v>690</v>
      </c>
      <c r="D269" t="s">
        <v>9028</v>
      </c>
      <c r="E269" t="s">
        <v>9340</v>
      </c>
      <c r="F269" t="s">
        <v>1109</v>
      </c>
      <c r="G269" t="s">
        <v>38</v>
      </c>
      <c r="H269" s="2">
        <v>45294</v>
      </c>
      <c r="I269" s="3">
        <v>1</v>
      </c>
      <c r="J269" t="s">
        <v>40</v>
      </c>
      <c r="K269" s="3">
        <v>1841952</v>
      </c>
      <c r="L269" t="s">
        <v>1110</v>
      </c>
      <c r="M269" s="275">
        <v>2100</v>
      </c>
      <c r="N269" t="s">
        <v>1111</v>
      </c>
      <c r="O269" s="3">
        <v>1841952</v>
      </c>
      <c r="P269" t="s">
        <v>9341</v>
      </c>
      <c r="Q269" s="3">
        <v>1841952</v>
      </c>
      <c r="R269" t="s">
        <v>9342</v>
      </c>
    </row>
    <row r="270" spans="1:18" x14ac:dyDescent="0.2">
      <c r="A270">
        <v>4500101303</v>
      </c>
      <c r="B270" t="s">
        <v>52</v>
      </c>
      <c r="C270" t="s">
        <v>695</v>
      </c>
      <c r="D270" t="s">
        <v>9028</v>
      </c>
      <c r="E270" t="s">
        <v>9343</v>
      </c>
      <c r="F270" t="s">
        <v>1109</v>
      </c>
      <c r="G270" t="s">
        <v>38</v>
      </c>
      <c r="H270" s="2">
        <v>45366</v>
      </c>
      <c r="I270" s="3">
        <v>200</v>
      </c>
      <c r="J270" t="s">
        <v>51</v>
      </c>
      <c r="K270" s="3">
        <v>5723644</v>
      </c>
      <c r="L270" t="s">
        <v>1110</v>
      </c>
      <c r="M270" s="275">
        <v>6032</v>
      </c>
      <c r="N270" t="s">
        <v>1111</v>
      </c>
      <c r="O270" s="3">
        <v>5820578</v>
      </c>
      <c r="P270" t="s">
        <v>9344</v>
      </c>
      <c r="Q270" s="3">
        <v>5723644</v>
      </c>
      <c r="R270" t="s">
        <v>9345</v>
      </c>
    </row>
    <row r="271" spans="1:18" x14ac:dyDescent="0.2">
      <c r="A271">
        <v>4500101303</v>
      </c>
      <c r="B271" t="s">
        <v>52</v>
      </c>
      <c r="C271" t="s">
        <v>695</v>
      </c>
      <c r="D271" t="s">
        <v>9028</v>
      </c>
      <c r="E271" t="s">
        <v>9346</v>
      </c>
      <c r="F271" t="s">
        <v>1109</v>
      </c>
      <c r="G271" t="s">
        <v>38</v>
      </c>
      <c r="H271" s="2">
        <v>45366</v>
      </c>
      <c r="I271" s="3">
        <v>-200</v>
      </c>
      <c r="J271" t="s">
        <v>51</v>
      </c>
      <c r="K271" s="3">
        <v>-5723644</v>
      </c>
      <c r="L271" t="s">
        <v>1110</v>
      </c>
      <c r="M271" s="275">
        <v>-6032</v>
      </c>
      <c r="N271" t="s">
        <v>1111</v>
      </c>
      <c r="O271" s="3">
        <v>-5820578</v>
      </c>
      <c r="P271" t="s">
        <v>9344</v>
      </c>
      <c r="Q271" s="3">
        <v>-5723644</v>
      </c>
      <c r="R271" t="s">
        <v>9345</v>
      </c>
    </row>
    <row r="272" spans="1:18" x14ac:dyDescent="0.2">
      <c r="A272">
        <v>4500101303</v>
      </c>
      <c r="B272" t="s">
        <v>56</v>
      </c>
      <c r="C272" t="s">
        <v>696</v>
      </c>
      <c r="D272" t="s">
        <v>9028</v>
      </c>
      <c r="E272" t="s">
        <v>9343</v>
      </c>
      <c r="F272" t="s">
        <v>1120</v>
      </c>
      <c r="G272" t="s">
        <v>38</v>
      </c>
      <c r="H272" s="2">
        <v>45366</v>
      </c>
      <c r="I272" s="3">
        <v>750</v>
      </c>
      <c r="J272" t="s">
        <v>51</v>
      </c>
      <c r="K272" s="3">
        <v>8831701</v>
      </c>
      <c r="L272" t="s">
        <v>1110</v>
      </c>
      <c r="M272" s="275">
        <v>9307.5</v>
      </c>
      <c r="N272" t="s">
        <v>1111</v>
      </c>
      <c r="O272" s="3">
        <v>8981272</v>
      </c>
      <c r="P272" t="s">
        <v>9344</v>
      </c>
      <c r="Q272" s="3">
        <v>8831701</v>
      </c>
      <c r="R272" t="s">
        <v>9345</v>
      </c>
    </row>
    <row r="273" spans="1:18" x14ac:dyDescent="0.2">
      <c r="A273">
        <v>4500101303</v>
      </c>
      <c r="B273" t="s">
        <v>56</v>
      </c>
      <c r="C273" t="s">
        <v>696</v>
      </c>
      <c r="D273" t="s">
        <v>9028</v>
      </c>
      <c r="E273" t="s">
        <v>9343</v>
      </c>
      <c r="F273" t="s">
        <v>1123</v>
      </c>
      <c r="G273" t="s">
        <v>38</v>
      </c>
      <c r="H273" s="2">
        <v>45366</v>
      </c>
      <c r="I273" s="3">
        <v>750</v>
      </c>
      <c r="J273" t="s">
        <v>51</v>
      </c>
      <c r="K273" s="3">
        <v>8831701</v>
      </c>
      <c r="L273" t="s">
        <v>1110</v>
      </c>
      <c r="M273" s="275">
        <v>9307.5</v>
      </c>
      <c r="N273" t="s">
        <v>1111</v>
      </c>
      <c r="O273" s="3">
        <v>8981272</v>
      </c>
      <c r="P273" t="s">
        <v>9347</v>
      </c>
      <c r="Q273" s="3">
        <v>8831701</v>
      </c>
      <c r="R273" t="s">
        <v>9345</v>
      </c>
    </row>
    <row r="274" spans="1:18" x14ac:dyDescent="0.2">
      <c r="A274">
        <v>4500101303</v>
      </c>
      <c r="B274" t="s">
        <v>56</v>
      </c>
      <c r="C274" t="s">
        <v>696</v>
      </c>
      <c r="D274" t="s">
        <v>9028</v>
      </c>
      <c r="E274" t="s">
        <v>9343</v>
      </c>
      <c r="F274" t="s">
        <v>1126</v>
      </c>
      <c r="G274" t="s">
        <v>38</v>
      </c>
      <c r="H274" s="2">
        <v>45366</v>
      </c>
      <c r="I274" s="3">
        <v>750</v>
      </c>
      <c r="J274" t="s">
        <v>51</v>
      </c>
      <c r="K274" s="3">
        <v>8831701</v>
      </c>
      <c r="L274" t="s">
        <v>1110</v>
      </c>
      <c r="M274" s="275">
        <v>9307.5</v>
      </c>
      <c r="N274" t="s">
        <v>1111</v>
      </c>
      <c r="O274" s="3">
        <v>8981272</v>
      </c>
      <c r="P274" t="s">
        <v>9348</v>
      </c>
      <c r="Q274" s="3">
        <v>8831701</v>
      </c>
      <c r="R274" t="s">
        <v>9345</v>
      </c>
    </row>
    <row r="275" spans="1:18" x14ac:dyDescent="0.2">
      <c r="A275">
        <v>4500101303</v>
      </c>
      <c r="B275" t="s">
        <v>56</v>
      </c>
      <c r="C275" t="s">
        <v>696</v>
      </c>
      <c r="D275" t="s">
        <v>9028</v>
      </c>
      <c r="E275" t="s">
        <v>9346</v>
      </c>
      <c r="F275" t="s">
        <v>1120</v>
      </c>
      <c r="G275" t="s">
        <v>38</v>
      </c>
      <c r="H275" s="2">
        <v>45366</v>
      </c>
      <c r="I275" s="3">
        <v>-750</v>
      </c>
      <c r="J275" t="s">
        <v>51</v>
      </c>
      <c r="K275" s="3">
        <v>-8831701</v>
      </c>
      <c r="L275" t="s">
        <v>1110</v>
      </c>
      <c r="M275" s="275">
        <v>-9307.5</v>
      </c>
      <c r="N275" t="s">
        <v>1111</v>
      </c>
      <c r="O275" s="3">
        <v>-8981272</v>
      </c>
      <c r="P275" t="s">
        <v>9344</v>
      </c>
      <c r="Q275" s="3">
        <v>-8831701</v>
      </c>
      <c r="R275" t="s">
        <v>9345</v>
      </c>
    </row>
    <row r="276" spans="1:18" x14ac:dyDescent="0.2">
      <c r="A276">
        <v>4500101303</v>
      </c>
      <c r="B276" t="s">
        <v>56</v>
      </c>
      <c r="C276" t="s">
        <v>696</v>
      </c>
      <c r="D276" t="s">
        <v>9028</v>
      </c>
      <c r="E276" t="s">
        <v>9346</v>
      </c>
      <c r="F276" t="s">
        <v>1123</v>
      </c>
      <c r="G276" t="s">
        <v>38</v>
      </c>
      <c r="H276" s="2">
        <v>45366</v>
      </c>
      <c r="I276" s="3">
        <v>-750</v>
      </c>
      <c r="J276" t="s">
        <v>51</v>
      </c>
      <c r="K276" s="3">
        <v>-8831701</v>
      </c>
      <c r="L276" t="s">
        <v>1110</v>
      </c>
      <c r="M276" s="275">
        <v>-9307.5</v>
      </c>
      <c r="N276" t="s">
        <v>1111</v>
      </c>
      <c r="O276" s="3">
        <v>-8981272</v>
      </c>
      <c r="P276" t="s">
        <v>9347</v>
      </c>
      <c r="Q276" s="3">
        <v>-8831701</v>
      </c>
      <c r="R276" t="s">
        <v>9345</v>
      </c>
    </row>
    <row r="277" spans="1:18" x14ac:dyDescent="0.2">
      <c r="A277">
        <v>4500101303</v>
      </c>
      <c r="B277" t="s">
        <v>56</v>
      </c>
      <c r="C277" t="s">
        <v>696</v>
      </c>
      <c r="D277" t="s">
        <v>9028</v>
      </c>
      <c r="E277" t="s">
        <v>9346</v>
      </c>
      <c r="F277" t="s">
        <v>1126</v>
      </c>
      <c r="G277" t="s">
        <v>38</v>
      </c>
      <c r="H277" s="2">
        <v>45366</v>
      </c>
      <c r="I277" s="3">
        <v>-750</v>
      </c>
      <c r="J277" t="s">
        <v>51</v>
      </c>
      <c r="K277" s="3">
        <v>-8831701</v>
      </c>
      <c r="L277" t="s">
        <v>1110</v>
      </c>
      <c r="M277" s="275">
        <v>-9307.5</v>
      </c>
      <c r="N277" t="s">
        <v>1111</v>
      </c>
      <c r="O277" s="3">
        <v>-8981272</v>
      </c>
      <c r="P277" t="s">
        <v>9348</v>
      </c>
      <c r="Q277" s="3">
        <v>-8831701</v>
      </c>
      <c r="R277" t="s">
        <v>9345</v>
      </c>
    </row>
    <row r="278" spans="1:18" x14ac:dyDescent="0.2">
      <c r="A278">
        <v>4500101303</v>
      </c>
      <c r="B278" t="s">
        <v>133</v>
      </c>
      <c r="C278" t="s">
        <v>697</v>
      </c>
      <c r="D278" t="s">
        <v>9028</v>
      </c>
      <c r="E278" t="s">
        <v>9343</v>
      </c>
      <c r="F278" t="s">
        <v>1157</v>
      </c>
      <c r="G278" t="s">
        <v>38</v>
      </c>
      <c r="H278" s="2">
        <v>45366</v>
      </c>
      <c r="I278" s="3">
        <v>195</v>
      </c>
      <c r="J278" t="s">
        <v>51</v>
      </c>
      <c r="K278" s="3">
        <v>5919161</v>
      </c>
      <c r="L278" t="s">
        <v>1110</v>
      </c>
      <c r="M278" s="275">
        <v>6238.05</v>
      </c>
      <c r="N278" t="s">
        <v>1111</v>
      </c>
      <c r="O278" s="3">
        <v>6019406</v>
      </c>
      <c r="P278" t="s">
        <v>9344</v>
      </c>
      <c r="Q278" s="3">
        <v>5919161</v>
      </c>
      <c r="R278" t="s">
        <v>9345</v>
      </c>
    </row>
    <row r="279" spans="1:18" x14ac:dyDescent="0.2">
      <c r="A279">
        <v>4500101303</v>
      </c>
      <c r="B279" t="s">
        <v>133</v>
      </c>
      <c r="C279" t="s">
        <v>697</v>
      </c>
      <c r="D279" t="s">
        <v>9028</v>
      </c>
      <c r="E279" t="s">
        <v>9346</v>
      </c>
      <c r="F279" t="s">
        <v>1157</v>
      </c>
      <c r="G279" t="s">
        <v>38</v>
      </c>
      <c r="H279" s="2">
        <v>45366</v>
      </c>
      <c r="I279" s="3">
        <v>-195</v>
      </c>
      <c r="J279" t="s">
        <v>51</v>
      </c>
      <c r="K279" s="3">
        <v>-5919161</v>
      </c>
      <c r="L279" t="s">
        <v>1110</v>
      </c>
      <c r="M279" s="275">
        <v>-6238.05</v>
      </c>
      <c r="N279" t="s">
        <v>1111</v>
      </c>
      <c r="O279" s="3">
        <v>-6019406</v>
      </c>
      <c r="P279" t="s">
        <v>9344</v>
      </c>
      <c r="Q279" s="3">
        <v>-5919161</v>
      </c>
      <c r="R279" t="s">
        <v>9345</v>
      </c>
    </row>
    <row r="280" spans="1:18" x14ac:dyDescent="0.2">
      <c r="A280">
        <v>4500101303</v>
      </c>
      <c r="B280" t="s">
        <v>169</v>
      </c>
      <c r="C280" t="s">
        <v>700</v>
      </c>
      <c r="D280" t="s">
        <v>9028</v>
      </c>
      <c r="E280" t="s">
        <v>9343</v>
      </c>
      <c r="F280" t="s">
        <v>9054</v>
      </c>
      <c r="G280" t="s">
        <v>38</v>
      </c>
      <c r="H280" s="2">
        <v>45366</v>
      </c>
      <c r="I280" s="3">
        <v>57</v>
      </c>
      <c r="J280" t="s">
        <v>51</v>
      </c>
      <c r="K280" s="3">
        <v>995726</v>
      </c>
      <c r="L280" t="s">
        <v>1110</v>
      </c>
      <c r="M280" s="275">
        <v>1049.3699999999999</v>
      </c>
      <c r="N280" t="s">
        <v>1111</v>
      </c>
      <c r="O280" s="3">
        <v>1012590</v>
      </c>
      <c r="P280" t="s">
        <v>9344</v>
      </c>
      <c r="Q280" s="3">
        <v>995726</v>
      </c>
      <c r="R280" t="s">
        <v>9345</v>
      </c>
    </row>
    <row r="281" spans="1:18" x14ac:dyDescent="0.2">
      <c r="A281">
        <v>4500101303</v>
      </c>
      <c r="B281" t="s">
        <v>169</v>
      </c>
      <c r="C281" t="s">
        <v>700</v>
      </c>
      <c r="D281" t="s">
        <v>9028</v>
      </c>
      <c r="E281" t="s">
        <v>9346</v>
      </c>
      <c r="F281" t="s">
        <v>9054</v>
      </c>
      <c r="G281" t="s">
        <v>38</v>
      </c>
      <c r="H281" s="2">
        <v>45366</v>
      </c>
      <c r="I281" s="3">
        <v>-57</v>
      </c>
      <c r="J281" t="s">
        <v>51</v>
      </c>
      <c r="K281" s="3">
        <v>-995726</v>
      </c>
      <c r="L281" t="s">
        <v>1110</v>
      </c>
      <c r="M281" s="275">
        <v>-1049.3699999999999</v>
      </c>
      <c r="N281" t="s">
        <v>1111</v>
      </c>
      <c r="O281" s="3">
        <v>-1012590</v>
      </c>
      <c r="P281" t="s">
        <v>9344</v>
      </c>
      <c r="Q281" s="3">
        <v>-995726</v>
      </c>
      <c r="R281" t="s">
        <v>9345</v>
      </c>
    </row>
    <row r="282" spans="1:18" x14ac:dyDescent="0.2">
      <c r="A282">
        <v>4500101303</v>
      </c>
      <c r="B282" t="s">
        <v>477</v>
      </c>
      <c r="C282" t="s">
        <v>707</v>
      </c>
      <c r="D282" t="s">
        <v>9028</v>
      </c>
      <c r="E282" t="s">
        <v>9343</v>
      </c>
      <c r="F282" t="s">
        <v>9055</v>
      </c>
      <c r="G282" t="s">
        <v>38</v>
      </c>
      <c r="H282" s="2">
        <v>45366</v>
      </c>
      <c r="I282" s="3">
        <v>416</v>
      </c>
      <c r="J282" t="s">
        <v>51</v>
      </c>
      <c r="K282" s="3">
        <v>11964390</v>
      </c>
      <c r="L282" t="s">
        <v>1110</v>
      </c>
      <c r="M282" s="275">
        <v>12608.96</v>
      </c>
      <c r="N282" t="s">
        <v>1111</v>
      </c>
      <c r="O282" s="3">
        <v>12167015</v>
      </c>
      <c r="P282" t="s">
        <v>9344</v>
      </c>
      <c r="Q282" s="3">
        <v>11964390</v>
      </c>
      <c r="R282" t="s">
        <v>9345</v>
      </c>
    </row>
    <row r="283" spans="1:18" x14ac:dyDescent="0.2">
      <c r="A283">
        <v>4500101303</v>
      </c>
      <c r="B283" t="s">
        <v>477</v>
      </c>
      <c r="C283" t="s">
        <v>707</v>
      </c>
      <c r="D283" t="s">
        <v>9028</v>
      </c>
      <c r="E283" t="s">
        <v>9346</v>
      </c>
      <c r="F283" t="s">
        <v>9055</v>
      </c>
      <c r="G283" t="s">
        <v>38</v>
      </c>
      <c r="H283" s="2">
        <v>45366</v>
      </c>
      <c r="I283" s="3">
        <v>-416</v>
      </c>
      <c r="J283" t="s">
        <v>51</v>
      </c>
      <c r="K283" s="3">
        <v>-11964390</v>
      </c>
      <c r="L283" t="s">
        <v>1110</v>
      </c>
      <c r="M283" s="275">
        <v>-12608.96</v>
      </c>
      <c r="N283" t="s">
        <v>1111</v>
      </c>
      <c r="O283" s="3">
        <v>-12167015</v>
      </c>
      <c r="P283" t="s">
        <v>9344</v>
      </c>
      <c r="Q283" s="3">
        <v>-11964390</v>
      </c>
      <c r="R283" t="s">
        <v>9345</v>
      </c>
    </row>
    <row r="284" spans="1:18" x14ac:dyDescent="0.2">
      <c r="A284">
        <v>4500101303</v>
      </c>
      <c r="B284" t="s">
        <v>485</v>
      </c>
      <c r="C284" t="s">
        <v>709</v>
      </c>
      <c r="D284" t="s">
        <v>9028</v>
      </c>
      <c r="E284" t="s">
        <v>9343</v>
      </c>
      <c r="F284" t="s">
        <v>9056</v>
      </c>
      <c r="G284" t="s">
        <v>38</v>
      </c>
      <c r="H284" s="2">
        <v>45366</v>
      </c>
      <c r="I284" s="3">
        <v>105</v>
      </c>
      <c r="J284" t="s">
        <v>51</v>
      </c>
      <c r="K284" s="3">
        <v>4107844</v>
      </c>
      <c r="L284" t="s">
        <v>1110</v>
      </c>
      <c r="M284" s="275">
        <v>4329.1499999999996</v>
      </c>
      <c r="N284" t="s">
        <v>1111</v>
      </c>
      <c r="O284" s="3">
        <v>4177413</v>
      </c>
      <c r="P284" t="s">
        <v>9344</v>
      </c>
      <c r="Q284" s="3">
        <v>4107844</v>
      </c>
      <c r="R284" t="s">
        <v>9345</v>
      </c>
    </row>
    <row r="285" spans="1:18" x14ac:dyDescent="0.2">
      <c r="A285">
        <v>4500101303</v>
      </c>
      <c r="B285" t="s">
        <v>485</v>
      </c>
      <c r="C285" t="s">
        <v>709</v>
      </c>
      <c r="D285" t="s">
        <v>9028</v>
      </c>
      <c r="E285" t="s">
        <v>9346</v>
      </c>
      <c r="F285" t="s">
        <v>9056</v>
      </c>
      <c r="G285" t="s">
        <v>38</v>
      </c>
      <c r="H285" s="2">
        <v>45366</v>
      </c>
      <c r="I285" s="3">
        <v>-105</v>
      </c>
      <c r="J285" t="s">
        <v>51</v>
      </c>
      <c r="K285" s="3">
        <v>-4107844</v>
      </c>
      <c r="L285" t="s">
        <v>1110</v>
      </c>
      <c r="M285" s="275">
        <v>-4329.1499999999996</v>
      </c>
      <c r="N285" t="s">
        <v>1111</v>
      </c>
      <c r="O285" s="3">
        <v>-4177413</v>
      </c>
      <c r="P285" t="s">
        <v>9344</v>
      </c>
      <c r="Q285" s="3">
        <v>-4107844</v>
      </c>
      <c r="R285" t="s">
        <v>9345</v>
      </c>
    </row>
    <row r="286" spans="1:18" x14ac:dyDescent="0.2">
      <c r="A286">
        <v>4500101305</v>
      </c>
      <c r="B286" t="s">
        <v>52</v>
      </c>
      <c r="C286" t="s">
        <v>715</v>
      </c>
      <c r="D286" t="s">
        <v>9028</v>
      </c>
      <c r="E286" t="s">
        <v>9349</v>
      </c>
      <c r="F286" t="s">
        <v>1120</v>
      </c>
      <c r="G286" t="s">
        <v>38</v>
      </c>
      <c r="H286" s="2">
        <v>45329</v>
      </c>
      <c r="I286" s="3">
        <v>100</v>
      </c>
      <c r="J286" t="s">
        <v>51</v>
      </c>
      <c r="K286" s="3">
        <v>5774845</v>
      </c>
      <c r="L286" t="s">
        <v>1110</v>
      </c>
      <c r="M286" s="275">
        <v>6080</v>
      </c>
      <c r="N286" t="s">
        <v>1111</v>
      </c>
      <c r="O286" s="3">
        <v>5810838</v>
      </c>
      <c r="P286" t="s">
        <v>9350</v>
      </c>
      <c r="Q286" s="3">
        <v>5774845</v>
      </c>
      <c r="R286" t="s">
        <v>9351</v>
      </c>
    </row>
    <row r="287" spans="1:18" x14ac:dyDescent="0.2">
      <c r="A287">
        <v>4500101306</v>
      </c>
      <c r="B287" t="s">
        <v>35</v>
      </c>
      <c r="C287" t="s">
        <v>718</v>
      </c>
      <c r="D287" t="s">
        <v>9028</v>
      </c>
      <c r="E287" t="s">
        <v>9352</v>
      </c>
      <c r="F287" t="s">
        <v>9057</v>
      </c>
      <c r="G287" t="s">
        <v>38</v>
      </c>
      <c r="H287" s="2">
        <v>45415</v>
      </c>
      <c r="I287" s="3">
        <v>4</v>
      </c>
      <c r="J287" t="s">
        <v>40</v>
      </c>
      <c r="K287" s="3">
        <v>1614191</v>
      </c>
      <c r="L287" t="s">
        <v>1110</v>
      </c>
      <c r="M287" s="275">
        <v>1584</v>
      </c>
      <c r="N287" t="s">
        <v>1115</v>
      </c>
      <c r="O287" s="3">
        <v>1614191</v>
      </c>
      <c r="P287" t="s">
        <v>9353</v>
      </c>
      <c r="Q287" s="3">
        <v>1614191</v>
      </c>
      <c r="R287" t="s">
        <v>9354</v>
      </c>
    </row>
    <row r="288" spans="1:18" x14ac:dyDescent="0.2">
      <c r="A288">
        <v>4500101307</v>
      </c>
      <c r="B288" t="s">
        <v>35</v>
      </c>
      <c r="C288" t="s">
        <v>721</v>
      </c>
      <c r="D288" t="s">
        <v>9028</v>
      </c>
      <c r="E288" t="s">
        <v>9355</v>
      </c>
      <c r="F288" t="s">
        <v>1109</v>
      </c>
      <c r="G288" t="s">
        <v>38</v>
      </c>
      <c r="H288" s="2">
        <v>45351</v>
      </c>
      <c r="I288" s="3">
        <v>60</v>
      </c>
      <c r="J288" t="s">
        <v>51</v>
      </c>
      <c r="K288" s="3">
        <v>1762578</v>
      </c>
      <c r="L288" t="s">
        <v>1110</v>
      </c>
      <c r="M288" s="275">
        <v>1798.2</v>
      </c>
      <c r="N288" t="s">
        <v>1111</v>
      </c>
      <c r="O288" s="3">
        <v>1770382</v>
      </c>
      <c r="P288" t="s">
        <v>9356</v>
      </c>
      <c r="Q288" s="3">
        <v>1762578</v>
      </c>
      <c r="R288" t="s">
        <v>9357</v>
      </c>
    </row>
    <row r="289" spans="1:18" x14ac:dyDescent="0.2">
      <c r="A289">
        <v>4500101361</v>
      </c>
      <c r="B289" t="s">
        <v>35</v>
      </c>
      <c r="C289" t="s">
        <v>728</v>
      </c>
      <c r="D289" t="s">
        <v>1113</v>
      </c>
      <c r="E289" t="s">
        <v>9358</v>
      </c>
      <c r="F289" t="s">
        <v>1109</v>
      </c>
      <c r="G289" t="s">
        <v>38</v>
      </c>
      <c r="H289" s="2">
        <v>45261</v>
      </c>
      <c r="I289" s="3">
        <v>2520</v>
      </c>
      <c r="J289" t="s">
        <v>45</v>
      </c>
      <c r="K289" s="3">
        <v>27224354</v>
      </c>
      <c r="L289" t="s">
        <v>1110</v>
      </c>
      <c r="M289" s="275">
        <v>28583.8</v>
      </c>
      <c r="N289" t="s">
        <v>1115</v>
      </c>
      <c r="O289" s="3">
        <v>27334683</v>
      </c>
      <c r="P289" t="s">
        <v>9359</v>
      </c>
      <c r="Q289" s="3">
        <v>27224354</v>
      </c>
      <c r="R289" t="s">
        <v>9360</v>
      </c>
    </row>
    <row r="290" spans="1:18" x14ac:dyDescent="0.2">
      <c r="A290">
        <v>4500101361</v>
      </c>
      <c r="B290" t="s">
        <v>35</v>
      </c>
      <c r="C290" t="s">
        <v>728</v>
      </c>
      <c r="D290" t="s">
        <v>1113</v>
      </c>
      <c r="E290" t="s">
        <v>9358</v>
      </c>
      <c r="F290" t="s">
        <v>1120</v>
      </c>
      <c r="G290" t="s">
        <v>38</v>
      </c>
      <c r="H290" s="2">
        <v>45261</v>
      </c>
      <c r="I290" s="3">
        <v>2520</v>
      </c>
      <c r="J290" t="s">
        <v>45</v>
      </c>
      <c r="K290" s="3">
        <v>27224354</v>
      </c>
      <c r="L290" t="s">
        <v>1110</v>
      </c>
      <c r="M290" s="275">
        <v>28583.8</v>
      </c>
      <c r="N290" t="s">
        <v>1115</v>
      </c>
      <c r="O290" s="3">
        <v>27334683</v>
      </c>
      <c r="P290" t="s">
        <v>9361</v>
      </c>
      <c r="Q290" s="3">
        <v>27224354</v>
      </c>
      <c r="R290" t="s">
        <v>9362</v>
      </c>
    </row>
    <row r="291" spans="1:18" x14ac:dyDescent="0.2">
      <c r="A291">
        <v>4500101361</v>
      </c>
      <c r="B291" t="s">
        <v>35</v>
      </c>
      <c r="C291" t="s">
        <v>728</v>
      </c>
      <c r="D291" t="s">
        <v>1113</v>
      </c>
      <c r="E291" t="s">
        <v>9358</v>
      </c>
      <c r="F291" t="s">
        <v>1123</v>
      </c>
      <c r="G291" t="s">
        <v>38</v>
      </c>
      <c r="H291" s="2">
        <v>45261</v>
      </c>
      <c r="I291" s="3">
        <v>2520</v>
      </c>
      <c r="J291" t="s">
        <v>45</v>
      </c>
      <c r="K291" s="3">
        <v>27224354</v>
      </c>
      <c r="L291" t="s">
        <v>1110</v>
      </c>
      <c r="M291" s="275">
        <v>28583.8</v>
      </c>
      <c r="N291" t="s">
        <v>1115</v>
      </c>
      <c r="O291" s="3">
        <v>27334683</v>
      </c>
      <c r="P291" t="s">
        <v>9363</v>
      </c>
      <c r="Q291" s="3">
        <v>27224354</v>
      </c>
      <c r="R291" t="s">
        <v>9364</v>
      </c>
    </row>
    <row r="292" spans="1:18" x14ac:dyDescent="0.2">
      <c r="A292">
        <v>4500101361</v>
      </c>
      <c r="B292" t="s">
        <v>35</v>
      </c>
      <c r="C292" t="s">
        <v>728</v>
      </c>
      <c r="D292" t="s">
        <v>1113</v>
      </c>
      <c r="E292" t="s">
        <v>9358</v>
      </c>
      <c r="F292" t="s">
        <v>1126</v>
      </c>
      <c r="G292" t="s">
        <v>38</v>
      </c>
      <c r="H292" s="2">
        <v>45261</v>
      </c>
      <c r="I292" s="3">
        <v>2520</v>
      </c>
      <c r="J292" t="s">
        <v>45</v>
      </c>
      <c r="K292" s="3">
        <v>27224354</v>
      </c>
      <c r="L292" t="s">
        <v>1110</v>
      </c>
      <c r="M292" s="275">
        <v>28583.8</v>
      </c>
      <c r="N292" t="s">
        <v>1115</v>
      </c>
      <c r="O292" s="3">
        <v>27334683</v>
      </c>
      <c r="P292" t="s">
        <v>9365</v>
      </c>
      <c r="Q292" s="3">
        <v>27224354</v>
      </c>
      <c r="R292" t="s">
        <v>9366</v>
      </c>
    </row>
    <row r="293" spans="1:18" x14ac:dyDescent="0.2">
      <c r="A293">
        <v>4500101361</v>
      </c>
      <c r="B293" t="s">
        <v>52</v>
      </c>
      <c r="C293" t="s">
        <v>729</v>
      </c>
      <c r="D293" t="s">
        <v>1113</v>
      </c>
      <c r="E293" t="s">
        <v>9358</v>
      </c>
      <c r="F293" t="s">
        <v>1157</v>
      </c>
      <c r="G293" t="s">
        <v>38</v>
      </c>
      <c r="H293" s="2">
        <v>45261</v>
      </c>
      <c r="I293" s="3">
        <v>2518</v>
      </c>
      <c r="J293" t="s">
        <v>45</v>
      </c>
      <c r="K293" s="3">
        <v>29125758</v>
      </c>
      <c r="L293" t="s">
        <v>1110</v>
      </c>
      <c r="M293" s="275">
        <v>30580.15</v>
      </c>
      <c r="N293" t="s">
        <v>1115</v>
      </c>
      <c r="O293" s="3">
        <v>29243797</v>
      </c>
      <c r="P293" t="s">
        <v>9367</v>
      </c>
      <c r="Q293" s="3">
        <v>29125758</v>
      </c>
      <c r="R293" t="s">
        <v>9368</v>
      </c>
    </row>
    <row r="294" spans="1:18" x14ac:dyDescent="0.2">
      <c r="A294">
        <v>4500101361</v>
      </c>
      <c r="B294" t="s">
        <v>56</v>
      </c>
      <c r="C294" t="s">
        <v>730</v>
      </c>
      <c r="D294" t="s">
        <v>1113</v>
      </c>
      <c r="E294" t="s">
        <v>9358</v>
      </c>
      <c r="F294" t="s">
        <v>9054</v>
      </c>
      <c r="G294" t="s">
        <v>38</v>
      </c>
      <c r="H294" s="2">
        <v>45261</v>
      </c>
      <c r="I294" s="3">
        <v>2268</v>
      </c>
      <c r="J294" t="s">
        <v>45</v>
      </c>
      <c r="K294" s="3">
        <v>25957866</v>
      </c>
      <c r="L294" t="s">
        <v>1110</v>
      </c>
      <c r="M294" s="275">
        <v>27254.07</v>
      </c>
      <c r="N294" t="s">
        <v>1115</v>
      </c>
      <c r="O294" s="3">
        <v>26063067</v>
      </c>
      <c r="P294" t="s">
        <v>9369</v>
      </c>
      <c r="Q294" s="3">
        <v>25957866</v>
      </c>
      <c r="R294" t="s">
        <v>9370</v>
      </c>
    </row>
    <row r="295" spans="1:18" x14ac:dyDescent="0.2">
      <c r="A295">
        <v>4500101361</v>
      </c>
      <c r="B295" t="s">
        <v>56</v>
      </c>
      <c r="C295" t="s">
        <v>730</v>
      </c>
      <c r="D295" t="s">
        <v>1113</v>
      </c>
      <c r="E295" t="s">
        <v>9358</v>
      </c>
      <c r="F295" t="s">
        <v>9055</v>
      </c>
      <c r="G295" t="s">
        <v>38</v>
      </c>
      <c r="H295" s="2">
        <v>45261</v>
      </c>
      <c r="I295" s="3">
        <v>2268</v>
      </c>
      <c r="J295" t="s">
        <v>45</v>
      </c>
      <c r="K295" s="3">
        <v>25957866</v>
      </c>
      <c r="L295" t="s">
        <v>1110</v>
      </c>
      <c r="M295" s="275">
        <v>27254.07</v>
      </c>
      <c r="N295" t="s">
        <v>1115</v>
      </c>
      <c r="O295" s="3">
        <v>26063067</v>
      </c>
      <c r="P295" t="s">
        <v>9371</v>
      </c>
      <c r="Q295" s="3">
        <v>25957866</v>
      </c>
      <c r="R295" t="s">
        <v>9372</v>
      </c>
    </row>
    <row r="296" spans="1:18" x14ac:dyDescent="0.2">
      <c r="A296">
        <v>4500101390</v>
      </c>
      <c r="B296" t="s">
        <v>35</v>
      </c>
      <c r="C296" t="s">
        <v>731</v>
      </c>
      <c r="D296" t="s">
        <v>1113</v>
      </c>
      <c r="E296" t="s">
        <v>9373</v>
      </c>
      <c r="F296" t="s">
        <v>1109</v>
      </c>
      <c r="G296" t="s">
        <v>38</v>
      </c>
      <c r="H296" s="2">
        <v>45273</v>
      </c>
      <c r="I296" s="3">
        <v>20520</v>
      </c>
      <c r="J296" t="s">
        <v>51</v>
      </c>
      <c r="K296" s="3">
        <v>21322980</v>
      </c>
      <c r="L296" t="s">
        <v>1110</v>
      </c>
      <c r="M296" s="275">
        <v>24213.599999999999</v>
      </c>
      <c r="N296" t="s">
        <v>1111</v>
      </c>
      <c r="O296" s="3">
        <v>21460029</v>
      </c>
      <c r="P296" t="s">
        <v>1197</v>
      </c>
      <c r="Q296" s="3">
        <v>21322980</v>
      </c>
      <c r="R296" t="s">
        <v>9374</v>
      </c>
    </row>
    <row r="297" spans="1:18" x14ac:dyDescent="0.2">
      <c r="A297">
        <v>4500101390</v>
      </c>
      <c r="B297" t="s">
        <v>35</v>
      </c>
      <c r="C297" t="s">
        <v>731</v>
      </c>
      <c r="D297" t="s">
        <v>1113</v>
      </c>
      <c r="E297" t="s">
        <v>9373</v>
      </c>
      <c r="F297" t="s">
        <v>1120</v>
      </c>
      <c r="G297" t="s">
        <v>38</v>
      </c>
      <c r="H297" s="2">
        <v>45273</v>
      </c>
      <c r="I297" s="3">
        <v>20650</v>
      </c>
      <c r="J297" t="s">
        <v>51</v>
      </c>
      <c r="K297" s="3">
        <v>21458068</v>
      </c>
      <c r="L297" t="s">
        <v>1110</v>
      </c>
      <c r="M297" s="275">
        <v>24367</v>
      </c>
      <c r="N297" t="s">
        <v>1111</v>
      </c>
      <c r="O297" s="3">
        <v>21595985</v>
      </c>
      <c r="P297" t="s">
        <v>1198</v>
      </c>
      <c r="Q297" s="3">
        <v>21458068</v>
      </c>
      <c r="R297" t="s">
        <v>9375</v>
      </c>
    </row>
    <row r="298" spans="1:18" x14ac:dyDescent="0.2">
      <c r="A298">
        <v>4500101390</v>
      </c>
      <c r="B298" t="s">
        <v>35</v>
      </c>
      <c r="C298" t="s">
        <v>731</v>
      </c>
      <c r="D298" t="s">
        <v>1113</v>
      </c>
      <c r="E298" t="s">
        <v>9373</v>
      </c>
      <c r="F298" t="s">
        <v>1123</v>
      </c>
      <c r="G298" t="s">
        <v>38</v>
      </c>
      <c r="H298" s="2">
        <v>45273</v>
      </c>
      <c r="I298" s="3">
        <v>20690</v>
      </c>
      <c r="J298" t="s">
        <v>51</v>
      </c>
      <c r="K298" s="3">
        <v>21499633</v>
      </c>
      <c r="L298" t="s">
        <v>1110</v>
      </c>
      <c r="M298" s="275">
        <v>24414.2</v>
      </c>
      <c r="N298" t="s">
        <v>1111</v>
      </c>
      <c r="O298" s="3">
        <v>21637817</v>
      </c>
      <c r="P298" t="s">
        <v>1199</v>
      </c>
      <c r="Q298" s="3">
        <v>21499633</v>
      </c>
      <c r="R298" t="s">
        <v>9376</v>
      </c>
    </row>
    <row r="299" spans="1:18" x14ac:dyDescent="0.2">
      <c r="A299">
        <v>4500101390</v>
      </c>
      <c r="B299" t="s">
        <v>35</v>
      </c>
      <c r="C299" t="s">
        <v>731</v>
      </c>
      <c r="D299" t="s">
        <v>1113</v>
      </c>
      <c r="E299" t="s">
        <v>9373</v>
      </c>
      <c r="F299" t="s">
        <v>1126</v>
      </c>
      <c r="G299" t="s">
        <v>38</v>
      </c>
      <c r="H299" s="2">
        <v>45273</v>
      </c>
      <c r="I299" s="3">
        <v>20680</v>
      </c>
      <c r="J299" t="s">
        <v>51</v>
      </c>
      <c r="K299" s="3">
        <v>21489241</v>
      </c>
      <c r="L299" t="s">
        <v>1110</v>
      </c>
      <c r="M299" s="275">
        <v>24402.400000000001</v>
      </c>
      <c r="N299" t="s">
        <v>1111</v>
      </c>
      <c r="O299" s="3">
        <v>21864550</v>
      </c>
      <c r="P299" t="s">
        <v>1200</v>
      </c>
      <c r="Q299" s="3">
        <v>21489241</v>
      </c>
      <c r="R299" t="s">
        <v>9377</v>
      </c>
    </row>
    <row r="300" spans="1:18" x14ac:dyDescent="0.2">
      <c r="A300">
        <v>4500101390</v>
      </c>
      <c r="B300" t="s">
        <v>35</v>
      </c>
      <c r="C300" t="s">
        <v>731</v>
      </c>
      <c r="D300" t="s">
        <v>1113</v>
      </c>
      <c r="E300" t="s">
        <v>9373</v>
      </c>
      <c r="F300" t="s">
        <v>1157</v>
      </c>
      <c r="G300" t="s">
        <v>38</v>
      </c>
      <c r="H300" s="2">
        <v>45273</v>
      </c>
      <c r="I300" s="3">
        <v>20400</v>
      </c>
      <c r="J300" t="s">
        <v>51</v>
      </c>
      <c r="K300" s="3">
        <v>21198285</v>
      </c>
      <c r="L300" t="s">
        <v>1110</v>
      </c>
      <c r="M300" s="275">
        <v>24072</v>
      </c>
      <c r="N300" t="s">
        <v>1111</v>
      </c>
      <c r="O300" s="3">
        <v>21568512</v>
      </c>
      <c r="P300" t="s">
        <v>1201</v>
      </c>
      <c r="Q300" s="3">
        <v>21198285</v>
      </c>
      <c r="R300" t="s">
        <v>9378</v>
      </c>
    </row>
    <row r="301" spans="1:18" x14ac:dyDescent="0.2">
      <c r="A301">
        <v>4500101390</v>
      </c>
      <c r="B301" t="s">
        <v>35</v>
      </c>
      <c r="C301" t="s">
        <v>731</v>
      </c>
      <c r="D301" t="s">
        <v>1113</v>
      </c>
      <c r="E301" t="s">
        <v>9373</v>
      </c>
      <c r="F301" t="s">
        <v>9054</v>
      </c>
      <c r="G301" t="s">
        <v>38</v>
      </c>
      <c r="H301" s="2">
        <v>45273</v>
      </c>
      <c r="I301" s="3">
        <v>20530</v>
      </c>
      <c r="J301" t="s">
        <v>51</v>
      </c>
      <c r="K301" s="3">
        <v>21333372</v>
      </c>
      <c r="L301" t="s">
        <v>1110</v>
      </c>
      <c r="M301" s="275">
        <v>24225.4</v>
      </c>
      <c r="N301" t="s">
        <v>1111</v>
      </c>
      <c r="O301" s="3">
        <v>21705958</v>
      </c>
      <c r="P301" t="s">
        <v>1202</v>
      </c>
      <c r="Q301" s="3">
        <v>21333372</v>
      </c>
      <c r="R301" t="s">
        <v>9379</v>
      </c>
    </row>
    <row r="302" spans="1:18" x14ac:dyDescent="0.2">
      <c r="A302">
        <v>4500101391</v>
      </c>
      <c r="B302" t="s">
        <v>35</v>
      </c>
      <c r="C302" t="s">
        <v>732</v>
      </c>
      <c r="D302" t="s">
        <v>1113</v>
      </c>
      <c r="E302" t="s">
        <v>9380</v>
      </c>
      <c r="F302" t="s">
        <v>1109</v>
      </c>
      <c r="G302" t="s">
        <v>38</v>
      </c>
      <c r="H302" s="2">
        <v>45273</v>
      </c>
      <c r="I302" s="3">
        <v>21470</v>
      </c>
      <c r="J302" t="s">
        <v>51</v>
      </c>
      <c r="K302" s="3">
        <v>20513999</v>
      </c>
      <c r="L302" t="s">
        <v>1110</v>
      </c>
      <c r="M302" s="275">
        <v>23294.95</v>
      </c>
      <c r="N302" t="s">
        <v>1111</v>
      </c>
      <c r="O302" s="3">
        <v>20494431</v>
      </c>
      <c r="P302" t="s">
        <v>1203</v>
      </c>
      <c r="Q302" s="3">
        <v>20513999</v>
      </c>
      <c r="R302" t="s">
        <v>9381</v>
      </c>
    </row>
    <row r="303" spans="1:18" x14ac:dyDescent="0.2">
      <c r="A303">
        <v>4500101393</v>
      </c>
      <c r="B303" t="s">
        <v>35</v>
      </c>
      <c r="C303" t="s">
        <v>733</v>
      </c>
      <c r="D303" t="s">
        <v>9028</v>
      </c>
      <c r="E303" t="s">
        <v>9382</v>
      </c>
      <c r="F303" t="s">
        <v>1109</v>
      </c>
      <c r="G303" t="s">
        <v>38</v>
      </c>
      <c r="H303" s="2">
        <v>45315</v>
      </c>
      <c r="I303" s="3">
        <v>2000</v>
      </c>
      <c r="J303" t="s">
        <v>45</v>
      </c>
      <c r="K303" s="3">
        <v>22532705</v>
      </c>
      <c r="L303" t="s">
        <v>1110</v>
      </c>
      <c r="M303" s="275">
        <v>24792</v>
      </c>
      <c r="N303" t="s">
        <v>1111</v>
      </c>
      <c r="O303" s="3">
        <v>22578818</v>
      </c>
      <c r="P303" t="s">
        <v>9383</v>
      </c>
      <c r="Q303" s="3">
        <v>22532705</v>
      </c>
      <c r="R303" t="s">
        <v>9384</v>
      </c>
    </row>
    <row r="304" spans="1:18" x14ac:dyDescent="0.2">
      <c r="A304">
        <v>4500101405</v>
      </c>
      <c r="B304" t="s">
        <v>35</v>
      </c>
      <c r="C304" t="s">
        <v>735</v>
      </c>
      <c r="D304" t="s">
        <v>9028</v>
      </c>
      <c r="E304" t="s">
        <v>9385</v>
      </c>
      <c r="F304" t="s">
        <v>1109</v>
      </c>
      <c r="G304" t="s">
        <v>38</v>
      </c>
      <c r="H304" s="2">
        <v>45329</v>
      </c>
      <c r="I304" s="3">
        <v>90000</v>
      </c>
      <c r="J304" t="s">
        <v>40</v>
      </c>
      <c r="K304" s="3">
        <v>109497986</v>
      </c>
      <c r="L304" t="s">
        <v>1110</v>
      </c>
      <c r="M304" s="275">
        <v>114570</v>
      </c>
      <c r="N304" t="s">
        <v>1111</v>
      </c>
      <c r="O304" s="3">
        <v>107238666</v>
      </c>
      <c r="P304" t="s">
        <v>9386</v>
      </c>
      <c r="Q304" s="3">
        <v>109497986</v>
      </c>
      <c r="R304" t="s">
        <v>38</v>
      </c>
    </row>
    <row r="305" spans="1:18" x14ac:dyDescent="0.2">
      <c r="A305">
        <v>4500101405</v>
      </c>
      <c r="B305" t="s">
        <v>35</v>
      </c>
      <c r="C305" t="s">
        <v>735</v>
      </c>
      <c r="D305" t="s">
        <v>9028</v>
      </c>
      <c r="E305" t="s">
        <v>9387</v>
      </c>
      <c r="F305" t="s">
        <v>1109</v>
      </c>
      <c r="G305" t="s">
        <v>38</v>
      </c>
      <c r="H305" s="2">
        <v>45329</v>
      </c>
      <c r="I305" s="3">
        <v>-90000</v>
      </c>
      <c r="J305" t="s">
        <v>40</v>
      </c>
      <c r="K305" s="3">
        <v>-109497986</v>
      </c>
      <c r="L305" t="s">
        <v>1110</v>
      </c>
      <c r="M305" s="275">
        <v>-114570</v>
      </c>
      <c r="N305" t="s">
        <v>1111</v>
      </c>
      <c r="O305" s="3">
        <v>-107238666</v>
      </c>
      <c r="P305" t="s">
        <v>9386</v>
      </c>
      <c r="Q305" s="3">
        <v>-109497986</v>
      </c>
      <c r="R305" t="s">
        <v>38</v>
      </c>
    </row>
    <row r="306" spans="1:18" x14ac:dyDescent="0.2">
      <c r="A306">
        <v>4500101405</v>
      </c>
      <c r="B306" t="s">
        <v>35</v>
      </c>
      <c r="C306" t="s">
        <v>735</v>
      </c>
      <c r="D306" t="s">
        <v>9028</v>
      </c>
      <c r="E306" t="s">
        <v>9388</v>
      </c>
      <c r="F306" t="s">
        <v>1120</v>
      </c>
      <c r="G306" t="s">
        <v>38</v>
      </c>
      <c r="H306" s="2">
        <v>45331</v>
      </c>
      <c r="I306" s="3">
        <v>89680</v>
      </c>
      <c r="J306" t="s">
        <v>40</v>
      </c>
      <c r="K306" s="3">
        <v>108214766</v>
      </c>
      <c r="L306" t="s">
        <v>1110</v>
      </c>
      <c r="M306" s="275">
        <v>114162.64</v>
      </c>
      <c r="N306" t="s">
        <v>1111</v>
      </c>
      <c r="O306" s="3">
        <v>108432817</v>
      </c>
      <c r="P306" t="s">
        <v>9389</v>
      </c>
      <c r="Q306" s="3">
        <v>108214766</v>
      </c>
      <c r="R306" t="s">
        <v>38</v>
      </c>
    </row>
    <row r="307" spans="1:18" x14ac:dyDescent="0.2">
      <c r="A307">
        <v>4500101405</v>
      </c>
      <c r="B307" t="s">
        <v>52</v>
      </c>
      <c r="C307" t="s">
        <v>739</v>
      </c>
      <c r="D307" t="s">
        <v>9028</v>
      </c>
      <c r="E307" t="s">
        <v>9385</v>
      </c>
      <c r="F307" t="s">
        <v>1120</v>
      </c>
      <c r="G307" t="s">
        <v>38</v>
      </c>
      <c r="H307" s="2">
        <v>45329</v>
      </c>
      <c r="I307" s="3">
        <v>30000</v>
      </c>
      <c r="J307" t="s">
        <v>40</v>
      </c>
      <c r="K307" s="3">
        <v>33402764</v>
      </c>
      <c r="L307" t="s">
        <v>1110</v>
      </c>
      <c r="M307" s="275">
        <v>34950</v>
      </c>
      <c r="N307" t="s">
        <v>1111</v>
      </c>
      <c r="O307" s="3">
        <v>32713550</v>
      </c>
      <c r="P307" t="s">
        <v>9386</v>
      </c>
      <c r="Q307" s="3">
        <v>33402764</v>
      </c>
      <c r="R307" t="s">
        <v>38</v>
      </c>
    </row>
    <row r="308" spans="1:18" x14ac:dyDescent="0.2">
      <c r="A308">
        <v>4500101405</v>
      </c>
      <c r="B308" t="s">
        <v>52</v>
      </c>
      <c r="C308" t="s">
        <v>739</v>
      </c>
      <c r="D308" t="s">
        <v>9028</v>
      </c>
      <c r="E308" t="s">
        <v>9387</v>
      </c>
      <c r="F308" t="s">
        <v>1120</v>
      </c>
      <c r="G308" t="s">
        <v>38</v>
      </c>
      <c r="H308" s="2">
        <v>45329</v>
      </c>
      <c r="I308" s="3">
        <v>-30000</v>
      </c>
      <c r="J308" t="s">
        <v>40</v>
      </c>
      <c r="K308" s="3">
        <v>-33402764</v>
      </c>
      <c r="L308" t="s">
        <v>1110</v>
      </c>
      <c r="M308" s="275">
        <v>-34950</v>
      </c>
      <c r="N308" t="s">
        <v>1111</v>
      </c>
      <c r="O308" s="3">
        <v>-32713550</v>
      </c>
      <c r="P308" t="s">
        <v>9386</v>
      </c>
      <c r="Q308" s="3">
        <v>-33402764</v>
      </c>
      <c r="R308" t="s">
        <v>38</v>
      </c>
    </row>
    <row r="309" spans="1:18" x14ac:dyDescent="0.2">
      <c r="A309">
        <v>4500101405</v>
      </c>
      <c r="B309" t="s">
        <v>52</v>
      </c>
      <c r="C309" t="s">
        <v>739</v>
      </c>
      <c r="D309" t="s">
        <v>9028</v>
      </c>
      <c r="E309" t="s">
        <v>9388</v>
      </c>
      <c r="F309" t="s">
        <v>1126</v>
      </c>
      <c r="G309" t="s">
        <v>38</v>
      </c>
      <c r="H309" s="2">
        <v>45331</v>
      </c>
      <c r="I309" s="3">
        <v>30000</v>
      </c>
      <c r="J309" t="s">
        <v>40</v>
      </c>
      <c r="K309" s="3">
        <v>33129105</v>
      </c>
      <c r="L309" t="s">
        <v>1110</v>
      </c>
      <c r="M309" s="275">
        <v>34950</v>
      </c>
      <c r="N309" t="s">
        <v>1111</v>
      </c>
      <c r="O309" s="3">
        <v>33195860</v>
      </c>
      <c r="P309" t="s">
        <v>9389</v>
      </c>
      <c r="Q309" s="3">
        <v>33129105</v>
      </c>
      <c r="R309" t="s">
        <v>38</v>
      </c>
    </row>
    <row r="310" spans="1:18" x14ac:dyDescent="0.2">
      <c r="A310">
        <v>4500101405</v>
      </c>
      <c r="B310" t="s">
        <v>52</v>
      </c>
      <c r="C310" t="s">
        <v>739</v>
      </c>
      <c r="D310" t="s">
        <v>9028</v>
      </c>
      <c r="E310" t="s">
        <v>9388</v>
      </c>
      <c r="F310" t="s">
        <v>1157</v>
      </c>
      <c r="G310" t="s">
        <v>38</v>
      </c>
      <c r="H310" s="2">
        <v>45331</v>
      </c>
      <c r="I310" s="3">
        <v>100</v>
      </c>
      <c r="J310" t="s">
        <v>40</v>
      </c>
      <c r="K310" s="3">
        <v>110430</v>
      </c>
      <c r="L310" t="s">
        <v>1110</v>
      </c>
      <c r="M310" s="275">
        <v>116.5</v>
      </c>
      <c r="N310" t="s">
        <v>1111</v>
      </c>
      <c r="O310" s="3">
        <v>110430</v>
      </c>
      <c r="P310" t="s">
        <v>9390</v>
      </c>
      <c r="Q310" s="3">
        <v>110430</v>
      </c>
      <c r="R310" t="s">
        <v>38</v>
      </c>
    </row>
    <row r="311" spans="1:18" x14ac:dyDescent="0.2">
      <c r="A311">
        <v>4500101449</v>
      </c>
      <c r="B311" t="s">
        <v>35</v>
      </c>
      <c r="C311" t="s">
        <v>742</v>
      </c>
      <c r="D311" t="s">
        <v>1113</v>
      </c>
      <c r="E311" t="s">
        <v>9391</v>
      </c>
      <c r="F311" t="s">
        <v>1126</v>
      </c>
      <c r="G311" t="s">
        <v>38</v>
      </c>
      <c r="H311" s="2">
        <v>45259</v>
      </c>
      <c r="I311" s="3">
        <v>25000</v>
      </c>
      <c r="J311" t="s">
        <v>51</v>
      </c>
      <c r="K311" s="3">
        <v>24634848</v>
      </c>
      <c r="L311" t="s">
        <v>1110</v>
      </c>
      <c r="M311" s="275">
        <v>28250</v>
      </c>
      <c r="N311" t="s">
        <v>1111</v>
      </c>
      <c r="O311" s="3">
        <v>24687393</v>
      </c>
      <c r="P311" t="s">
        <v>9392</v>
      </c>
      <c r="Q311" s="3">
        <v>24634848</v>
      </c>
      <c r="R311" t="s">
        <v>9393</v>
      </c>
    </row>
    <row r="312" spans="1:18" x14ac:dyDescent="0.2">
      <c r="A312">
        <v>4500101457</v>
      </c>
      <c r="B312" t="s">
        <v>35</v>
      </c>
      <c r="C312" t="s">
        <v>744</v>
      </c>
      <c r="D312" t="s">
        <v>1113</v>
      </c>
      <c r="E312" t="s">
        <v>9391</v>
      </c>
      <c r="F312" t="s">
        <v>1120</v>
      </c>
      <c r="G312" t="s">
        <v>38</v>
      </c>
      <c r="H312" s="2">
        <v>45259</v>
      </c>
      <c r="I312" s="3">
        <v>25000</v>
      </c>
      <c r="J312" t="s">
        <v>51</v>
      </c>
      <c r="K312" s="3">
        <v>20056690</v>
      </c>
      <c r="L312" t="s">
        <v>1110</v>
      </c>
      <c r="M312" s="275">
        <v>23000</v>
      </c>
      <c r="N312" t="s">
        <v>1111</v>
      </c>
      <c r="O312" s="3">
        <v>20099470</v>
      </c>
      <c r="P312" t="s">
        <v>9394</v>
      </c>
      <c r="Q312" s="3">
        <v>20056690</v>
      </c>
      <c r="R312" t="s">
        <v>9395</v>
      </c>
    </row>
    <row r="313" spans="1:18" x14ac:dyDescent="0.2">
      <c r="A313">
        <v>4500101462</v>
      </c>
      <c r="B313" t="s">
        <v>35</v>
      </c>
      <c r="C313" t="s">
        <v>745</v>
      </c>
      <c r="D313" t="s">
        <v>1113</v>
      </c>
      <c r="E313" t="s">
        <v>9396</v>
      </c>
      <c r="F313" t="s">
        <v>1109</v>
      </c>
      <c r="G313" t="s">
        <v>38</v>
      </c>
      <c r="H313" s="2">
        <v>45282</v>
      </c>
      <c r="I313" s="3">
        <v>24875</v>
      </c>
      <c r="J313" t="s">
        <v>51</v>
      </c>
      <c r="K313" s="3">
        <v>19755019</v>
      </c>
      <c r="L313" t="s">
        <v>1110</v>
      </c>
      <c r="M313" s="275">
        <v>22885</v>
      </c>
      <c r="N313" t="s">
        <v>1111</v>
      </c>
      <c r="O313" s="3">
        <v>19826877</v>
      </c>
      <c r="P313" t="s">
        <v>9397</v>
      </c>
      <c r="Q313" s="3">
        <v>19755019</v>
      </c>
      <c r="R313" t="s">
        <v>9398</v>
      </c>
    </row>
    <row r="314" spans="1:18" x14ac:dyDescent="0.2">
      <c r="A314">
        <v>4500101463</v>
      </c>
      <c r="B314" t="s">
        <v>35</v>
      </c>
      <c r="C314" t="s">
        <v>746</v>
      </c>
      <c r="D314" t="s">
        <v>1113</v>
      </c>
      <c r="E314" t="s">
        <v>9399</v>
      </c>
      <c r="F314" t="s">
        <v>1109</v>
      </c>
      <c r="G314" t="s">
        <v>38</v>
      </c>
      <c r="H314" s="2">
        <v>45273</v>
      </c>
      <c r="I314" s="3">
        <v>2520</v>
      </c>
      <c r="J314" t="s">
        <v>45</v>
      </c>
      <c r="K314" s="3">
        <v>27773767</v>
      </c>
      <c r="L314" t="s">
        <v>1110</v>
      </c>
      <c r="M314" s="275">
        <v>29233.39</v>
      </c>
      <c r="N314" t="s">
        <v>1115</v>
      </c>
      <c r="O314" s="3">
        <v>27438748</v>
      </c>
      <c r="P314" t="s">
        <v>9400</v>
      </c>
      <c r="Q314" s="3">
        <v>27773767</v>
      </c>
      <c r="R314" t="s">
        <v>9401</v>
      </c>
    </row>
    <row r="315" spans="1:18" x14ac:dyDescent="0.2">
      <c r="A315">
        <v>4500101463</v>
      </c>
      <c r="B315" t="s">
        <v>35</v>
      </c>
      <c r="C315" t="s">
        <v>746</v>
      </c>
      <c r="D315" t="s">
        <v>1113</v>
      </c>
      <c r="E315" t="s">
        <v>9399</v>
      </c>
      <c r="F315" t="s">
        <v>1120</v>
      </c>
      <c r="G315" t="s">
        <v>38</v>
      </c>
      <c r="H315" s="2">
        <v>45273</v>
      </c>
      <c r="I315" s="3">
        <v>2520</v>
      </c>
      <c r="J315" t="s">
        <v>45</v>
      </c>
      <c r="K315" s="3">
        <v>27773767</v>
      </c>
      <c r="L315" t="s">
        <v>1110</v>
      </c>
      <c r="M315" s="275">
        <v>29233.39</v>
      </c>
      <c r="N315" t="s">
        <v>1115</v>
      </c>
      <c r="O315" s="3">
        <v>27438748</v>
      </c>
      <c r="P315" t="s">
        <v>9402</v>
      </c>
      <c r="Q315" s="3">
        <v>27773767</v>
      </c>
      <c r="R315" t="s">
        <v>9403</v>
      </c>
    </row>
    <row r="316" spans="1:18" x14ac:dyDescent="0.2">
      <c r="A316">
        <v>4500101463</v>
      </c>
      <c r="B316" t="s">
        <v>52</v>
      </c>
      <c r="C316" t="s">
        <v>747</v>
      </c>
      <c r="D316" t="s">
        <v>1113</v>
      </c>
      <c r="E316" t="s">
        <v>9399</v>
      </c>
      <c r="F316" t="s">
        <v>1123</v>
      </c>
      <c r="G316" t="s">
        <v>38</v>
      </c>
      <c r="H316" s="2">
        <v>45273</v>
      </c>
      <c r="I316" s="3">
        <v>2516</v>
      </c>
      <c r="J316" t="s">
        <v>45</v>
      </c>
      <c r="K316" s="3">
        <v>29652578</v>
      </c>
      <c r="L316" t="s">
        <v>1110</v>
      </c>
      <c r="M316" s="275">
        <v>31210.94</v>
      </c>
      <c r="N316" t="s">
        <v>1115</v>
      </c>
      <c r="O316" s="3">
        <v>29294900</v>
      </c>
      <c r="P316" t="s">
        <v>9404</v>
      </c>
      <c r="Q316" s="3">
        <v>29652578</v>
      </c>
      <c r="R316" t="s">
        <v>9405</v>
      </c>
    </row>
    <row r="317" spans="1:18" x14ac:dyDescent="0.2">
      <c r="A317">
        <v>4500101464</v>
      </c>
      <c r="B317" t="s">
        <v>35</v>
      </c>
      <c r="C317" t="s">
        <v>748</v>
      </c>
      <c r="D317" t="s">
        <v>9028</v>
      </c>
      <c r="E317" t="s">
        <v>9406</v>
      </c>
      <c r="F317" t="s">
        <v>1109</v>
      </c>
      <c r="G317" t="s">
        <v>38</v>
      </c>
      <c r="H317" s="2">
        <v>45331</v>
      </c>
      <c r="I317" s="3">
        <v>600</v>
      </c>
      <c r="J317" t="s">
        <v>45</v>
      </c>
      <c r="K317" s="3">
        <v>7052501</v>
      </c>
      <c r="L317" t="s">
        <v>1110</v>
      </c>
      <c r="M317" s="275">
        <v>6834.15</v>
      </c>
      <c r="N317" t="s">
        <v>1115</v>
      </c>
      <c r="O317" s="3">
        <v>6376877</v>
      </c>
      <c r="P317" t="s">
        <v>9407</v>
      </c>
      <c r="Q317" s="3">
        <v>7052501</v>
      </c>
      <c r="R317" t="s">
        <v>9408</v>
      </c>
    </row>
    <row r="318" spans="1:18" x14ac:dyDescent="0.2">
      <c r="A318">
        <v>4500101464</v>
      </c>
      <c r="B318" t="s">
        <v>52</v>
      </c>
      <c r="C318" t="s">
        <v>749</v>
      </c>
      <c r="D318" t="s">
        <v>9028</v>
      </c>
      <c r="E318" t="s">
        <v>9406</v>
      </c>
      <c r="F318" t="s">
        <v>1120</v>
      </c>
      <c r="G318" t="s">
        <v>38</v>
      </c>
      <c r="H318" s="2">
        <v>45331</v>
      </c>
      <c r="I318" s="3">
        <v>2268</v>
      </c>
      <c r="J318" t="s">
        <v>45</v>
      </c>
      <c r="K318" s="3">
        <v>28140523</v>
      </c>
      <c r="L318" t="s">
        <v>1110</v>
      </c>
      <c r="M318" s="275">
        <v>27269.27</v>
      </c>
      <c r="N318" t="s">
        <v>1115</v>
      </c>
      <c r="O318" s="3">
        <v>25719830</v>
      </c>
      <c r="P318" t="s">
        <v>9409</v>
      </c>
      <c r="Q318" s="3">
        <v>28140523</v>
      </c>
      <c r="R318" t="s">
        <v>9410</v>
      </c>
    </row>
    <row r="319" spans="1:18" x14ac:dyDescent="0.2">
      <c r="A319">
        <v>4500101464</v>
      </c>
      <c r="B319" t="s">
        <v>52</v>
      </c>
      <c r="C319" t="s">
        <v>749</v>
      </c>
      <c r="D319" t="s">
        <v>9028</v>
      </c>
      <c r="E319" t="s">
        <v>9406</v>
      </c>
      <c r="F319" t="s">
        <v>1123</v>
      </c>
      <c r="G319" t="s">
        <v>38</v>
      </c>
      <c r="H319" s="2">
        <v>45331</v>
      </c>
      <c r="I319" s="3">
        <v>2268</v>
      </c>
      <c r="J319" t="s">
        <v>45</v>
      </c>
      <c r="K319" s="3">
        <v>28140523</v>
      </c>
      <c r="L319" t="s">
        <v>1110</v>
      </c>
      <c r="M319" s="275">
        <v>27269.27</v>
      </c>
      <c r="N319" t="s">
        <v>1115</v>
      </c>
      <c r="O319" s="3">
        <v>25719830</v>
      </c>
      <c r="P319" t="s">
        <v>9411</v>
      </c>
      <c r="Q319" s="3">
        <v>28140523</v>
      </c>
      <c r="R319" t="s">
        <v>9412</v>
      </c>
    </row>
    <row r="320" spans="1:18" x14ac:dyDescent="0.2">
      <c r="A320">
        <v>4500101464</v>
      </c>
      <c r="B320" t="s">
        <v>52</v>
      </c>
      <c r="C320" t="s">
        <v>749</v>
      </c>
      <c r="D320" t="s">
        <v>9028</v>
      </c>
      <c r="E320" t="s">
        <v>9406</v>
      </c>
      <c r="F320" t="s">
        <v>1126</v>
      </c>
      <c r="G320" t="s">
        <v>38</v>
      </c>
      <c r="H320" s="2">
        <v>45331</v>
      </c>
      <c r="I320" s="3">
        <v>2268</v>
      </c>
      <c r="J320" t="s">
        <v>45</v>
      </c>
      <c r="K320" s="3">
        <v>28140523</v>
      </c>
      <c r="L320" t="s">
        <v>1110</v>
      </c>
      <c r="M320" s="275">
        <v>27269.27</v>
      </c>
      <c r="N320" t="s">
        <v>1115</v>
      </c>
      <c r="O320" s="3">
        <v>25719830</v>
      </c>
      <c r="P320" t="s">
        <v>9413</v>
      </c>
      <c r="Q320" s="3">
        <v>28140523</v>
      </c>
      <c r="R320" t="s">
        <v>9414</v>
      </c>
    </row>
    <row r="321" spans="1:18" x14ac:dyDescent="0.2">
      <c r="A321">
        <v>4500101464</v>
      </c>
      <c r="B321" t="s">
        <v>52</v>
      </c>
      <c r="C321" t="s">
        <v>749</v>
      </c>
      <c r="D321" t="s">
        <v>9028</v>
      </c>
      <c r="E321" t="s">
        <v>9406</v>
      </c>
      <c r="F321" t="s">
        <v>1157</v>
      </c>
      <c r="G321" t="s">
        <v>38</v>
      </c>
      <c r="H321" s="2">
        <v>45331</v>
      </c>
      <c r="I321" s="3">
        <v>2268</v>
      </c>
      <c r="J321" t="s">
        <v>45</v>
      </c>
      <c r="K321" s="3">
        <v>28140523</v>
      </c>
      <c r="L321" t="s">
        <v>1110</v>
      </c>
      <c r="M321" s="275">
        <v>27269.27</v>
      </c>
      <c r="N321" t="s">
        <v>1115</v>
      </c>
      <c r="O321" s="3">
        <v>25719830</v>
      </c>
      <c r="P321" t="s">
        <v>9415</v>
      </c>
      <c r="Q321" s="3">
        <v>28140523</v>
      </c>
      <c r="R321" t="s">
        <v>9416</v>
      </c>
    </row>
    <row r="322" spans="1:18" x14ac:dyDescent="0.2">
      <c r="A322">
        <v>4500101464</v>
      </c>
      <c r="B322" t="s">
        <v>52</v>
      </c>
      <c r="C322" t="s">
        <v>749</v>
      </c>
      <c r="D322" t="s">
        <v>9028</v>
      </c>
      <c r="E322" t="s">
        <v>9406</v>
      </c>
      <c r="F322" t="s">
        <v>9054</v>
      </c>
      <c r="G322" t="s">
        <v>38</v>
      </c>
      <c r="H322" s="2">
        <v>45331</v>
      </c>
      <c r="I322" s="3">
        <v>2266</v>
      </c>
      <c r="J322" t="s">
        <v>45</v>
      </c>
      <c r="K322" s="3">
        <v>28115705</v>
      </c>
      <c r="L322" t="s">
        <v>1110</v>
      </c>
      <c r="M322" s="275">
        <v>27245.22</v>
      </c>
      <c r="N322" t="s">
        <v>1115</v>
      </c>
      <c r="O322" s="3">
        <v>25697149</v>
      </c>
      <c r="P322" t="s">
        <v>9417</v>
      </c>
      <c r="Q322" s="3">
        <v>28115705</v>
      </c>
      <c r="R322" t="s">
        <v>9418</v>
      </c>
    </row>
    <row r="323" spans="1:18" x14ac:dyDescent="0.2">
      <c r="A323">
        <v>4500101464</v>
      </c>
      <c r="B323" t="s">
        <v>52</v>
      </c>
      <c r="C323" t="s">
        <v>749</v>
      </c>
      <c r="D323" t="s">
        <v>9028</v>
      </c>
      <c r="E323" t="s">
        <v>9406</v>
      </c>
      <c r="F323" t="s">
        <v>9055</v>
      </c>
      <c r="G323" t="s">
        <v>38</v>
      </c>
      <c r="H323" s="2">
        <v>45331</v>
      </c>
      <c r="I323" s="3">
        <v>2268</v>
      </c>
      <c r="J323" t="s">
        <v>45</v>
      </c>
      <c r="K323" s="3">
        <v>28140523</v>
      </c>
      <c r="L323" t="s">
        <v>1110</v>
      </c>
      <c r="M323" s="275">
        <v>27269.27</v>
      </c>
      <c r="N323" t="s">
        <v>1115</v>
      </c>
      <c r="O323" s="3">
        <v>27038572</v>
      </c>
      <c r="P323" t="s">
        <v>9419</v>
      </c>
      <c r="Q323" s="3">
        <v>28140523</v>
      </c>
      <c r="R323" t="s">
        <v>9420</v>
      </c>
    </row>
    <row r="324" spans="1:18" x14ac:dyDescent="0.2">
      <c r="A324">
        <v>4500101464</v>
      </c>
      <c r="B324" t="s">
        <v>56</v>
      </c>
      <c r="C324" t="s">
        <v>750</v>
      </c>
      <c r="D324" t="s">
        <v>9028</v>
      </c>
      <c r="E324" t="s">
        <v>9406</v>
      </c>
      <c r="F324" t="s">
        <v>9056</v>
      </c>
      <c r="G324" t="s">
        <v>38</v>
      </c>
      <c r="H324" s="2">
        <v>45331</v>
      </c>
      <c r="I324" s="3">
        <v>1343</v>
      </c>
      <c r="J324" t="s">
        <v>45</v>
      </c>
      <c r="K324" s="3">
        <v>25959404</v>
      </c>
      <c r="L324" t="s">
        <v>1110</v>
      </c>
      <c r="M324" s="275">
        <v>25155.68</v>
      </c>
      <c r="N324" t="s">
        <v>1115</v>
      </c>
      <c r="O324" s="3">
        <v>23472512</v>
      </c>
      <c r="P324" t="s">
        <v>9407</v>
      </c>
      <c r="Q324" s="3">
        <v>25959404</v>
      </c>
      <c r="R324" t="s">
        <v>9408</v>
      </c>
    </row>
    <row r="325" spans="1:18" x14ac:dyDescent="0.2">
      <c r="A325">
        <v>4500101465</v>
      </c>
      <c r="B325" t="s">
        <v>35</v>
      </c>
      <c r="C325" t="s">
        <v>753</v>
      </c>
      <c r="D325" t="s">
        <v>1113</v>
      </c>
      <c r="E325" t="s">
        <v>9421</v>
      </c>
      <c r="F325" t="s">
        <v>1109</v>
      </c>
      <c r="G325" t="s">
        <v>38</v>
      </c>
      <c r="H325" s="2">
        <v>45271</v>
      </c>
      <c r="I325" s="3">
        <v>2520</v>
      </c>
      <c r="J325" t="s">
        <v>45</v>
      </c>
      <c r="K325" s="3">
        <v>26965611</v>
      </c>
      <c r="L325" t="s">
        <v>1110</v>
      </c>
      <c r="M325" s="275">
        <v>28590.1</v>
      </c>
      <c r="N325" t="s">
        <v>1115</v>
      </c>
      <c r="O325" s="3">
        <v>26965611</v>
      </c>
      <c r="P325" t="s">
        <v>9422</v>
      </c>
      <c r="Q325" s="3">
        <v>26965611</v>
      </c>
      <c r="R325" t="s">
        <v>9423</v>
      </c>
    </row>
    <row r="326" spans="1:18" x14ac:dyDescent="0.2">
      <c r="A326">
        <v>4500101465</v>
      </c>
      <c r="B326" t="s">
        <v>52</v>
      </c>
      <c r="C326" t="s">
        <v>754</v>
      </c>
      <c r="D326" t="s">
        <v>1113</v>
      </c>
      <c r="E326" t="s">
        <v>9421</v>
      </c>
      <c r="F326" t="s">
        <v>1120</v>
      </c>
      <c r="G326" t="s">
        <v>38</v>
      </c>
      <c r="H326" s="2">
        <v>45271</v>
      </c>
      <c r="I326" s="3">
        <v>2520</v>
      </c>
      <c r="J326" t="s">
        <v>45</v>
      </c>
      <c r="K326" s="3">
        <v>26485438</v>
      </c>
      <c r="L326" t="s">
        <v>1110</v>
      </c>
      <c r="M326" s="275">
        <v>28081</v>
      </c>
      <c r="N326" t="s">
        <v>1115</v>
      </c>
      <c r="O326" s="3">
        <v>26485433</v>
      </c>
      <c r="P326" t="s">
        <v>9424</v>
      </c>
      <c r="Q326" s="3">
        <v>26485438</v>
      </c>
      <c r="R326" t="s">
        <v>9425</v>
      </c>
    </row>
    <row r="327" spans="1:18" x14ac:dyDescent="0.2">
      <c r="A327">
        <v>4500101465</v>
      </c>
      <c r="B327" t="s">
        <v>52</v>
      </c>
      <c r="C327" t="s">
        <v>754</v>
      </c>
      <c r="D327" t="s">
        <v>1113</v>
      </c>
      <c r="E327" t="s">
        <v>9421</v>
      </c>
      <c r="F327" t="s">
        <v>1123</v>
      </c>
      <c r="G327" t="s">
        <v>38</v>
      </c>
      <c r="H327" s="2">
        <v>45271</v>
      </c>
      <c r="I327" s="3">
        <v>2520</v>
      </c>
      <c r="J327" t="s">
        <v>45</v>
      </c>
      <c r="K327" s="3">
        <v>26485438</v>
      </c>
      <c r="L327" t="s">
        <v>1110</v>
      </c>
      <c r="M327" s="275">
        <v>28081</v>
      </c>
      <c r="N327" t="s">
        <v>1115</v>
      </c>
      <c r="O327" s="3">
        <v>26485433</v>
      </c>
      <c r="P327" t="s">
        <v>9426</v>
      </c>
      <c r="Q327" s="3">
        <v>26485438</v>
      </c>
      <c r="R327" t="s">
        <v>9427</v>
      </c>
    </row>
    <row r="328" spans="1:18" x14ac:dyDescent="0.2">
      <c r="A328">
        <v>4500101465</v>
      </c>
      <c r="B328" t="s">
        <v>52</v>
      </c>
      <c r="C328" t="s">
        <v>754</v>
      </c>
      <c r="D328" t="s">
        <v>1113</v>
      </c>
      <c r="E328" t="s">
        <v>9421</v>
      </c>
      <c r="F328" t="s">
        <v>1126</v>
      </c>
      <c r="G328" t="s">
        <v>38</v>
      </c>
      <c r="H328" s="2">
        <v>45271</v>
      </c>
      <c r="I328" s="3">
        <v>2520</v>
      </c>
      <c r="J328" t="s">
        <v>45</v>
      </c>
      <c r="K328" s="3">
        <v>26485438</v>
      </c>
      <c r="L328" t="s">
        <v>1110</v>
      </c>
      <c r="M328" s="275">
        <v>28081</v>
      </c>
      <c r="N328" t="s">
        <v>1115</v>
      </c>
      <c r="O328" s="3">
        <v>26485433</v>
      </c>
      <c r="P328" t="s">
        <v>9428</v>
      </c>
      <c r="Q328" s="3">
        <v>26485438</v>
      </c>
      <c r="R328" t="s">
        <v>9429</v>
      </c>
    </row>
    <row r="329" spans="1:18" x14ac:dyDescent="0.2">
      <c r="A329">
        <v>4500101465</v>
      </c>
      <c r="B329" t="s">
        <v>52</v>
      </c>
      <c r="C329" t="s">
        <v>754</v>
      </c>
      <c r="D329" t="s">
        <v>1113</v>
      </c>
      <c r="E329" t="s">
        <v>9421</v>
      </c>
      <c r="F329" t="s">
        <v>1157</v>
      </c>
      <c r="G329" t="s">
        <v>38</v>
      </c>
      <c r="H329" s="2">
        <v>45271</v>
      </c>
      <c r="I329" s="3">
        <v>2520</v>
      </c>
      <c r="J329" t="s">
        <v>45</v>
      </c>
      <c r="K329" s="3">
        <v>26485438</v>
      </c>
      <c r="L329" t="s">
        <v>1110</v>
      </c>
      <c r="M329" s="275">
        <v>28081</v>
      </c>
      <c r="N329" t="s">
        <v>1115</v>
      </c>
      <c r="O329" s="3">
        <v>26485433</v>
      </c>
      <c r="P329" t="s">
        <v>9430</v>
      </c>
      <c r="Q329" s="3">
        <v>26485438</v>
      </c>
      <c r="R329" t="s">
        <v>9431</v>
      </c>
    </row>
    <row r="330" spans="1:18" x14ac:dyDescent="0.2">
      <c r="A330">
        <v>4500101465</v>
      </c>
      <c r="B330" t="s">
        <v>56</v>
      </c>
      <c r="C330" t="s">
        <v>755</v>
      </c>
      <c r="D330" t="s">
        <v>1113</v>
      </c>
      <c r="E330" t="s">
        <v>9421</v>
      </c>
      <c r="F330" t="s">
        <v>9054</v>
      </c>
      <c r="G330" t="s">
        <v>38</v>
      </c>
      <c r="H330" s="2">
        <v>45271</v>
      </c>
      <c r="I330" s="3">
        <v>2268</v>
      </c>
      <c r="J330" t="s">
        <v>45</v>
      </c>
      <c r="K330" s="3">
        <v>25711247</v>
      </c>
      <c r="L330" t="s">
        <v>1110</v>
      </c>
      <c r="M330" s="275">
        <v>27260.17</v>
      </c>
      <c r="N330" t="s">
        <v>1115</v>
      </c>
      <c r="O330" s="3">
        <v>25711247</v>
      </c>
      <c r="P330" t="s">
        <v>9432</v>
      </c>
      <c r="Q330" s="3">
        <v>25711247</v>
      </c>
      <c r="R330" t="s">
        <v>9433</v>
      </c>
    </row>
    <row r="331" spans="1:18" x14ac:dyDescent="0.2">
      <c r="A331">
        <v>4500101465</v>
      </c>
      <c r="B331" t="s">
        <v>56</v>
      </c>
      <c r="C331" t="s">
        <v>755</v>
      </c>
      <c r="D331" t="s">
        <v>1113</v>
      </c>
      <c r="E331" t="s">
        <v>9421</v>
      </c>
      <c r="F331" t="s">
        <v>9055</v>
      </c>
      <c r="G331" t="s">
        <v>38</v>
      </c>
      <c r="H331" s="2">
        <v>45271</v>
      </c>
      <c r="I331" s="3">
        <v>2268</v>
      </c>
      <c r="J331" t="s">
        <v>45</v>
      </c>
      <c r="K331" s="3">
        <v>25711247</v>
      </c>
      <c r="L331" t="s">
        <v>1110</v>
      </c>
      <c r="M331" s="275">
        <v>27260.17</v>
      </c>
      <c r="N331" t="s">
        <v>1115</v>
      </c>
      <c r="O331" s="3">
        <v>25711247</v>
      </c>
      <c r="P331" t="s">
        <v>9434</v>
      </c>
      <c r="Q331" s="3">
        <v>25711247</v>
      </c>
      <c r="R331" t="s">
        <v>9435</v>
      </c>
    </row>
    <row r="332" spans="1:18" x14ac:dyDescent="0.2">
      <c r="A332">
        <v>4500101466</v>
      </c>
      <c r="B332" t="s">
        <v>35</v>
      </c>
      <c r="C332" t="s">
        <v>756</v>
      </c>
      <c r="D332" t="s">
        <v>1113</v>
      </c>
      <c r="E332" t="s">
        <v>9436</v>
      </c>
      <c r="F332" t="s">
        <v>1109</v>
      </c>
      <c r="G332" t="s">
        <v>38</v>
      </c>
      <c r="H332" s="2">
        <v>45275</v>
      </c>
      <c r="I332" s="3">
        <v>2520</v>
      </c>
      <c r="J332" t="s">
        <v>45</v>
      </c>
      <c r="K332" s="3">
        <v>27359996</v>
      </c>
      <c r="L332" t="s">
        <v>1110</v>
      </c>
      <c r="M332" s="275">
        <v>28703.01</v>
      </c>
      <c r="N332" t="s">
        <v>1115</v>
      </c>
      <c r="O332" s="3">
        <v>27072073</v>
      </c>
      <c r="P332" t="s">
        <v>9437</v>
      </c>
      <c r="Q332" s="3">
        <v>27359996</v>
      </c>
      <c r="R332" t="s">
        <v>9438</v>
      </c>
    </row>
    <row r="333" spans="1:18" x14ac:dyDescent="0.2">
      <c r="A333">
        <v>4500101466</v>
      </c>
      <c r="B333" t="s">
        <v>35</v>
      </c>
      <c r="C333" t="s">
        <v>756</v>
      </c>
      <c r="D333" t="s">
        <v>1113</v>
      </c>
      <c r="E333" t="s">
        <v>9436</v>
      </c>
      <c r="F333" t="s">
        <v>1120</v>
      </c>
      <c r="G333" t="s">
        <v>38</v>
      </c>
      <c r="H333" s="2">
        <v>45275</v>
      </c>
      <c r="I333" s="3">
        <v>2520</v>
      </c>
      <c r="J333" t="s">
        <v>45</v>
      </c>
      <c r="K333" s="3">
        <v>27359996</v>
      </c>
      <c r="L333" t="s">
        <v>1110</v>
      </c>
      <c r="M333" s="275">
        <v>28703.01</v>
      </c>
      <c r="N333" t="s">
        <v>1115</v>
      </c>
      <c r="O333" s="3">
        <v>27072073</v>
      </c>
      <c r="P333" t="s">
        <v>9439</v>
      </c>
      <c r="Q333" s="3">
        <v>27359996</v>
      </c>
      <c r="R333" t="s">
        <v>9440</v>
      </c>
    </row>
    <row r="334" spans="1:18" x14ac:dyDescent="0.2">
      <c r="A334">
        <v>4500101466</v>
      </c>
      <c r="B334" t="s">
        <v>35</v>
      </c>
      <c r="C334" t="s">
        <v>756</v>
      </c>
      <c r="D334" t="s">
        <v>1113</v>
      </c>
      <c r="E334" t="s">
        <v>9436</v>
      </c>
      <c r="F334" t="s">
        <v>1123</v>
      </c>
      <c r="G334" t="s">
        <v>38</v>
      </c>
      <c r="H334" s="2">
        <v>45275</v>
      </c>
      <c r="I334" s="3">
        <v>2517</v>
      </c>
      <c r="J334" t="s">
        <v>45</v>
      </c>
      <c r="K334" s="3">
        <v>27327425</v>
      </c>
      <c r="L334" t="s">
        <v>1110</v>
      </c>
      <c r="M334" s="275">
        <v>28668.84</v>
      </c>
      <c r="N334" t="s">
        <v>1115</v>
      </c>
      <c r="O334" s="3">
        <v>27039844</v>
      </c>
      <c r="P334" t="s">
        <v>9441</v>
      </c>
      <c r="Q334" s="3">
        <v>27327425</v>
      </c>
      <c r="R334" t="s">
        <v>9442</v>
      </c>
    </row>
    <row r="335" spans="1:18" x14ac:dyDescent="0.2">
      <c r="A335">
        <v>4500101466</v>
      </c>
      <c r="B335" t="s">
        <v>35</v>
      </c>
      <c r="C335" t="s">
        <v>756</v>
      </c>
      <c r="D335" t="s">
        <v>1113</v>
      </c>
      <c r="E335" t="s">
        <v>9436</v>
      </c>
      <c r="F335" t="s">
        <v>1126</v>
      </c>
      <c r="G335" t="s">
        <v>38</v>
      </c>
      <c r="H335" s="2">
        <v>45275</v>
      </c>
      <c r="I335" s="3">
        <v>2519</v>
      </c>
      <c r="J335" t="s">
        <v>45</v>
      </c>
      <c r="K335" s="3">
        <v>27349139</v>
      </c>
      <c r="L335" t="s">
        <v>1110</v>
      </c>
      <c r="M335" s="275">
        <v>28691.62</v>
      </c>
      <c r="N335" t="s">
        <v>1115</v>
      </c>
      <c r="O335" s="3">
        <v>27061330</v>
      </c>
      <c r="P335" t="s">
        <v>9443</v>
      </c>
      <c r="Q335" s="3">
        <v>27349139</v>
      </c>
      <c r="R335" t="s">
        <v>9444</v>
      </c>
    </row>
    <row r="336" spans="1:18" x14ac:dyDescent="0.2">
      <c r="A336">
        <v>4500101466</v>
      </c>
      <c r="B336" t="s">
        <v>35</v>
      </c>
      <c r="C336" t="s">
        <v>756</v>
      </c>
      <c r="D336" t="s">
        <v>1113</v>
      </c>
      <c r="E336" t="s">
        <v>9436</v>
      </c>
      <c r="F336" t="s">
        <v>1157</v>
      </c>
      <c r="G336" t="s">
        <v>38</v>
      </c>
      <c r="H336" s="2">
        <v>45275</v>
      </c>
      <c r="I336" s="3">
        <v>2516</v>
      </c>
      <c r="J336" t="s">
        <v>45</v>
      </c>
      <c r="K336" s="3">
        <v>27316568</v>
      </c>
      <c r="L336" t="s">
        <v>1110</v>
      </c>
      <c r="M336" s="275">
        <v>28657.45</v>
      </c>
      <c r="N336" t="s">
        <v>1115</v>
      </c>
      <c r="O336" s="3">
        <v>27029101</v>
      </c>
      <c r="P336" t="s">
        <v>9445</v>
      </c>
      <c r="Q336" s="3">
        <v>27316568</v>
      </c>
      <c r="R336" t="s">
        <v>9446</v>
      </c>
    </row>
    <row r="337" spans="1:18" x14ac:dyDescent="0.2">
      <c r="A337">
        <v>4500101466</v>
      </c>
      <c r="B337" t="s">
        <v>52</v>
      </c>
      <c r="C337" t="s">
        <v>757</v>
      </c>
      <c r="D337" t="s">
        <v>1113</v>
      </c>
      <c r="E337" t="s">
        <v>9436</v>
      </c>
      <c r="F337" t="s">
        <v>9054</v>
      </c>
      <c r="G337" t="s">
        <v>38</v>
      </c>
      <c r="H337" s="2">
        <v>45275</v>
      </c>
      <c r="I337" s="3">
        <v>2520</v>
      </c>
      <c r="J337" t="s">
        <v>45</v>
      </c>
      <c r="K337" s="3">
        <v>29287377</v>
      </c>
      <c r="L337" t="s">
        <v>1110</v>
      </c>
      <c r="M337" s="275">
        <v>30725</v>
      </c>
      <c r="N337" t="s">
        <v>1115</v>
      </c>
      <c r="O337" s="3">
        <v>28979201</v>
      </c>
      <c r="P337" t="s">
        <v>9447</v>
      </c>
      <c r="Q337" s="3">
        <v>29287377</v>
      </c>
      <c r="R337" t="s">
        <v>9448</v>
      </c>
    </row>
    <row r="338" spans="1:18" x14ac:dyDescent="0.2">
      <c r="A338">
        <v>4500101466</v>
      </c>
      <c r="B338" t="s">
        <v>52</v>
      </c>
      <c r="C338" t="s">
        <v>757</v>
      </c>
      <c r="D338" t="s">
        <v>1113</v>
      </c>
      <c r="E338" t="s">
        <v>9436</v>
      </c>
      <c r="F338" t="s">
        <v>9055</v>
      </c>
      <c r="G338" t="s">
        <v>38</v>
      </c>
      <c r="H338" s="2">
        <v>45275</v>
      </c>
      <c r="I338" s="3">
        <v>2520</v>
      </c>
      <c r="J338" t="s">
        <v>45</v>
      </c>
      <c r="K338" s="3">
        <v>29287377</v>
      </c>
      <c r="L338" t="s">
        <v>1110</v>
      </c>
      <c r="M338" s="275">
        <v>30725</v>
      </c>
      <c r="N338" t="s">
        <v>1115</v>
      </c>
      <c r="O338" s="3">
        <v>28979201</v>
      </c>
      <c r="P338" t="s">
        <v>9449</v>
      </c>
      <c r="Q338" s="3">
        <v>29287377</v>
      </c>
      <c r="R338" t="s">
        <v>9450</v>
      </c>
    </row>
    <row r="339" spans="1:18" x14ac:dyDescent="0.2">
      <c r="A339">
        <v>4500101466</v>
      </c>
      <c r="B339" t="s">
        <v>56</v>
      </c>
      <c r="C339" t="s">
        <v>758</v>
      </c>
      <c r="D339" t="s">
        <v>1113</v>
      </c>
      <c r="E339" t="s">
        <v>9436</v>
      </c>
      <c r="F339" t="s">
        <v>9056</v>
      </c>
      <c r="G339" t="s">
        <v>38</v>
      </c>
      <c r="H339" s="2">
        <v>45275</v>
      </c>
      <c r="I339" s="3">
        <v>2016</v>
      </c>
      <c r="J339" t="s">
        <v>45</v>
      </c>
      <c r="K339" s="3">
        <v>23240699</v>
      </c>
      <c r="L339" t="s">
        <v>1110</v>
      </c>
      <c r="M339" s="275">
        <v>24381.51</v>
      </c>
      <c r="N339" t="s">
        <v>1115</v>
      </c>
      <c r="O339" s="3">
        <v>22996153</v>
      </c>
      <c r="P339" t="s">
        <v>9451</v>
      </c>
      <c r="Q339" s="3">
        <v>23240699</v>
      </c>
      <c r="R339" t="s">
        <v>9452</v>
      </c>
    </row>
    <row r="340" spans="1:18" x14ac:dyDescent="0.2">
      <c r="A340">
        <v>4500101466</v>
      </c>
      <c r="B340" t="s">
        <v>133</v>
      </c>
      <c r="C340" t="s">
        <v>759</v>
      </c>
      <c r="D340" t="s">
        <v>1113</v>
      </c>
      <c r="E340" t="s">
        <v>9436</v>
      </c>
      <c r="F340" t="s">
        <v>9057</v>
      </c>
      <c r="G340" t="s">
        <v>38</v>
      </c>
      <c r="H340" s="2">
        <v>45275</v>
      </c>
      <c r="I340" s="3">
        <v>2016</v>
      </c>
      <c r="J340" t="s">
        <v>45</v>
      </c>
      <c r="K340" s="3">
        <v>30252664</v>
      </c>
      <c r="L340" t="s">
        <v>1110</v>
      </c>
      <c r="M340" s="275">
        <v>31737.67</v>
      </c>
      <c r="N340" t="s">
        <v>1115</v>
      </c>
      <c r="O340" s="3">
        <v>29934336</v>
      </c>
      <c r="P340" t="s">
        <v>9453</v>
      </c>
      <c r="Q340" s="3">
        <v>30252664</v>
      </c>
      <c r="R340" t="s">
        <v>9454</v>
      </c>
    </row>
    <row r="341" spans="1:18" x14ac:dyDescent="0.2">
      <c r="A341">
        <v>4500101466</v>
      </c>
      <c r="B341" t="s">
        <v>133</v>
      </c>
      <c r="C341" t="s">
        <v>759</v>
      </c>
      <c r="D341" t="s">
        <v>1113</v>
      </c>
      <c r="E341" t="s">
        <v>9436</v>
      </c>
      <c r="F341" t="s">
        <v>35</v>
      </c>
      <c r="G341" t="s">
        <v>38</v>
      </c>
      <c r="H341" s="2">
        <v>45275</v>
      </c>
      <c r="I341" s="3">
        <v>2016</v>
      </c>
      <c r="J341" t="s">
        <v>45</v>
      </c>
      <c r="K341" s="3">
        <v>30252664</v>
      </c>
      <c r="L341" t="s">
        <v>1110</v>
      </c>
      <c r="M341" s="275">
        <v>31737.67</v>
      </c>
      <c r="N341" t="s">
        <v>1115</v>
      </c>
      <c r="O341" s="3">
        <v>29934336</v>
      </c>
      <c r="P341" t="s">
        <v>9455</v>
      </c>
      <c r="Q341" s="3">
        <v>30252664</v>
      </c>
      <c r="R341" t="s">
        <v>9456</v>
      </c>
    </row>
    <row r="342" spans="1:18" x14ac:dyDescent="0.2">
      <c r="A342">
        <v>4500101534</v>
      </c>
      <c r="B342" t="s">
        <v>35</v>
      </c>
      <c r="C342" t="s">
        <v>760</v>
      </c>
      <c r="D342" t="s">
        <v>1113</v>
      </c>
      <c r="E342" t="s">
        <v>9457</v>
      </c>
      <c r="F342" t="s">
        <v>1109</v>
      </c>
      <c r="G342" t="s">
        <v>38</v>
      </c>
      <c r="H342" s="2">
        <v>45289</v>
      </c>
      <c r="I342" s="3">
        <v>4888</v>
      </c>
      <c r="J342" t="s">
        <v>45</v>
      </c>
      <c r="K342" s="3">
        <v>78486840</v>
      </c>
      <c r="L342" t="s">
        <v>1110</v>
      </c>
      <c r="M342" s="275">
        <v>88726.8</v>
      </c>
      <c r="N342" t="s">
        <v>1111</v>
      </c>
      <c r="O342" s="3">
        <v>78486840</v>
      </c>
      <c r="P342" t="s">
        <v>9458</v>
      </c>
      <c r="Q342" s="3">
        <v>78486840</v>
      </c>
      <c r="R342" t="s">
        <v>38</v>
      </c>
    </row>
    <row r="343" spans="1:18" x14ac:dyDescent="0.2">
      <c r="A343">
        <v>4500101534</v>
      </c>
      <c r="B343" t="s">
        <v>52</v>
      </c>
      <c r="C343" t="s">
        <v>761</v>
      </c>
      <c r="D343" t="s">
        <v>1113</v>
      </c>
      <c r="E343" t="s">
        <v>9457</v>
      </c>
      <c r="F343" t="s">
        <v>1120</v>
      </c>
      <c r="G343" t="s">
        <v>38</v>
      </c>
      <c r="H343" s="2">
        <v>45289</v>
      </c>
      <c r="I343" s="3">
        <v>3240</v>
      </c>
      <c r="J343" t="s">
        <v>45</v>
      </c>
      <c r="K343" s="3">
        <v>59867282</v>
      </c>
      <c r="L343" t="s">
        <v>1110</v>
      </c>
      <c r="M343" s="275">
        <v>67678</v>
      </c>
      <c r="N343" t="s">
        <v>1111</v>
      </c>
      <c r="O343" s="3">
        <v>59867282</v>
      </c>
      <c r="P343" t="s">
        <v>9458</v>
      </c>
      <c r="Q343" s="3">
        <v>59867282</v>
      </c>
      <c r="R343" t="s">
        <v>38</v>
      </c>
    </row>
    <row r="344" spans="1:18" x14ac:dyDescent="0.2">
      <c r="A344">
        <v>4500101534</v>
      </c>
      <c r="B344" t="s">
        <v>56</v>
      </c>
      <c r="C344" t="s">
        <v>762</v>
      </c>
      <c r="D344" t="s">
        <v>1113</v>
      </c>
      <c r="E344" t="s">
        <v>9457</v>
      </c>
      <c r="F344" t="s">
        <v>1123</v>
      </c>
      <c r="G344" t="s">
        <v>38</v>
      </c>
      <c r="H344" s="2">
        <v>45289</v>
      </c>
      <c r="I344" s="3">
        <v>1275</v>
      </c>
      <c r="J344" t="s">
        <v>45</v>
      </c>
      <c r="K344" s="3">
        <v>19924284</v>
      </c>
      <c r="L344" t="s">
        <v>1110</v>
      </c>
      <c r="M344" s="275">
        <v>22523.75</v>
      </c>
      <c r="N344" t="s">
        <v>1111</v>
      </c>
      <c r="O344" s="3">
        <v>19924284</v>
      </c>
      <c r="P344" t="s">
        <v>9458</v>
      </c>
      <c r="Q344" s="3">
        <v>19924284</v>
      </c>
      <c r="R344" t="s">
        <v>38</v>
      </c>
    </row>
    <row r="345" spans="1:18" x14ac:dyDescent="0.2">
      <c r="A345">
        <v>4500101560</v>
      </c>
      <c r="B345" t="s">
        <v>35</v>
      </c>
      <c r="C345" t="s">
        <v>765</v>
      </c>
      <c r="D345" t="s">
        <v>1113</v>
      </c>
      <c r="E345" t="s">
        <v>9459</v>
      </c>
      <c r="F345" t="s">
        <v>1109</v>
      </c>
      <c r="G345" t="s">
        <v>38</v>
      </c>
      <c r="H345" s="2">
        <v>45289</v>
      </c>
      <c r="I345" s="3">
        <v>1148</v>
      </c>
      <c r="J345" t="s">
        <v>45</v>
      </c>
      <c r="K345" s="3">
        <v>18397526</v>
      </c>
      <c r="L345" t="s">
        <v>1110</v>
      </c>
      <c r="M345" s="275">
        <v>20797.8</v>
      </c>
      <c r="N345" t="s">
        <v>1111</v>
      </c>
      <c r="O345" s="3">
        <v>18397526</v>
      </c>
      <c r="P345" t="s">
        <v>9460</v>
      </c>
      <c r="Q345" s="3">
        <v>18397526</v>
      </c>
      <c r="R345" t="s">
        <v>38</v>
      </c>
    </row>
    <row r="346" spans="1:18" x14ac:dyDescent="0.2">
      <c r="A346">
        <v>4500101560</v>
      </c>
      <c r="B346" t="s">
        <v>52</v>
      </c>
      <c r="C346" t="s">
        <v>766</v>
      </c>
      <c r="D346" t="s">
        <v>1113</v>
      </c>
      <c r="E346" t="s">
        <v>9459</v>
      </c>
      <c r="F346" t="s">
        <v>1120</v>
      </c>
      <c r="G346" t="s">
        <v>38</v>
      </c>
      <c r="H346" s="2">
        <v>45289</v>
      </c>
      <c r="I346" s="3">
        <v>8644</v>
      </c>
      <c r="J346" t="s">
        <v>45</v>
      </c>
      <c r="K346" s="3">
        <v>142021809</v>
      </c>
      <c r="L346" t="s">
        <v>1110</v>
      </c>
      <c r="M346" s="275">
        <v>160551</v>
      </c>
      <c r="N346" t="s">
        <v>1111</v>
      </c>
      <c r="O346" s="3">
        <v>142021809</v>
      </c>
      <c r="P346" t="s">
        <v>9460</v>
      </c>
      <c r="Q346" s="3">
        <v>142021809</v>
      </c>
      <c r="R346" t="s">
        <v>38</v>
      </c>
    </row>
    <row r="347" spans="1:18" x14ac:dyDescent="0.2">
      <c r="A347">
        <v>4500101562</v>
      </c>
      <c r="B347" t="s">
        <v>35</v>
      </c>
      <c r="C347" t="s">
        <v>767</v>
      </c>
      <c r="D347" t="s">
        <v>9028</v>
      </c>
      <c r="E347" t="s">
        <v>9461</v>
      </c>
      <c r="F347" t="s">
        <v>1109</v>
      </c>
      <c r="G347" t="s">
        <v>38</v>
      </c>
      <c r="H347" s="2">
        <v>45296</v>
      </c>
      <c r="I347" s="3">
        <v>2539</v>
      </c>
      <c r="J347" t="s">
        <v>45</v>
      </c>
      <c r="K347" s="3">
        <v>40390799</v>
      </c>
      <c r="L347" t="s">
        <v>1110</v>
      </c>
      <c r="M347" s="275">
        <v>45670.8</v>
      </c>
      <c r="N347" t="s">
        <v>1111</v>
      </c>
      <c r="O347" s="3">
        <v>40390799</v>
      </c>
      <c r="P347" t="s">
        <v>9462</v>
      </c>
      <c r="Q347" s="3">
        <v>40390799</v>
      </c>
      <c r="R347" t="s">
        <v>38</v>
      </c>
    </row>
    <row r="348" spans="1:18" x14ac:dyDescent="0.2">
      <c r="A348">
        <v>4500101563</v>
      </c>
      <c r="B348" t="s">
        <v>35</v>
      </c>
      <c r="C348" t="s">
        <v>770</v>
      </c>
      <c r="D348" t="s">
        <v>9028</v>
      </c>
      <c r="E348" t="s">
        <v>9463</v>
      </c>
      <c r="F348" t="s">
        <v>1109</v>
      </c>
      <c r="G348" t="s">
        <v>38</v>
      </c>
      <c r="H348" s="2">
        <v>45294</v>
      </c>
      <c r="I348" s="3">
        <v>1100</v>
      </c>
      <c r="J348" t="s">
        <v>45</v>
      </c>
      <c r="K348" s="3">
        <v>12937520</v>
      </c>
      <c r="L348" t="s">
        <v>1110</v>
      </c>
      <c r="M348" s="275">
        <v>14750</v>
      </c>
      <c r="N348" t="s">
        <v>1111</v>
      </c>
      <c r="O348" s="3">
        <v>12937520</v>
      </c>
      <c r="P348" t="s">
        <v>9464</v>
      </c>
      <c r="Q348" s="3">
        <v>12937520</v>
      </c>
      <c r="R348" t="s">
        <v>38</v>
      </c>
    </row>
    <row r="349" spans="1:18" x14ac:dyDescent="0.2">
      <c r="A349">
        <v>4500101565</v>
      </c>
      <c r="B349" t="s">
        <v>35</v>
      </c>
      <c r="C349" t="s">
        <v>771</v>
      </c>
      <c r="D349" t="s">
        <v>1113</v>
      </c>
      <c r="E349" t="s">
        <v>9465</v>
      </c>
      <c r="F349" t="s">
        <v>1109</v>
      </c>
      <c r="G349" t="s">
        <v>38</v>
      </c>
      <c r="H349" s="2">
        <v>45280</v>
      </c>
      <c r="I349" s="3">
        <v>1709</v>
      </c>
      <c r="J349" t="s">
        <v>45</v>
      </c>
      <c r="K349" s="3">
        <v>26377596</v>
      </c>
      <c r="L349" t="s">
        <v>1110</v>
      </c>
      <c r="M349" s="275">
        <v>27583.26</v>
      </c>
      <c r="N349" t="s">
        <v>1115</v>
      </c>
      <c r="O349" s="3">
        <v>26377596</v>
      </c>
      <c r="P349" t="s">
        <v>9466</v>
      </c>
      <c r="Q349" s="3">
        <v>26377596</v>
      </c>
      <c r="R349" t="s">
        <v>38</v>
      </c>
    </row>
    <row r="350" spans="1:18" x14ac:dyDescent="0.2">
      <c r="A350">
        <v>4500101571</v>
      </c>
      <c r="B350" t="s">
        <v>35</v>
      </c>
      <c r="C350" t="s">
        <v>772</v>
      </c>
      <c r="D350" t="s">
        <v>1113</v>
      </c>
      <c r="E350" t="s">
        <v>9467</v>
      </c>
      <c r="F350" t="s">
        <v>1109</v>
      </c>
      <c r="G350" t="s">
        <v>38</v>
      </c>
      <c r="H350" s="2">
        <v>45266</v>
      </c>
      <c r="I350" s="3">
        <v>22000</v>
      </c>
      <c r="J350" t="s">
        <v>51</v>
      </c>
      <c r="K350" s="3">
        <v>27557249</v>
      </c>
      <c r="L350" t="s">
        <v>1110</v>
      </c>
      <c r="M350" s="275">
        <v>31966</v>
      </c>
      <c r="N350" t="s">
        <v>1111</v>
      </c>
      <c r="O350" s="3">
        <v>27582183</v>
      </c>
      <c r="P350" t="s">
        <v>9468</v>
      </c>
      <c r="Q350" s="3">
        <v>27557249</v>
      </c>
      <c r="R350" t="s">
        <v>9469</v>
      </c>
    </row>
    <row r="351" spans="1:18" x14ac:dyDescent="0.2">
      <c r="A351">
        <v>4500101577</v>
      </c>
      <c r="B351" t="s">
        <v>35</v>
      </c>
      <c r="C351" t="s">
        <v>776</v>
      </c>
      <c r="D351" t="s">
        <v>1113</v>
      </c>
      <c r="E351" t="s">
        <v>9470</v>
      </c>
      <c r="F351" t="s">
        <v>1109</v>
      </c>
      <c r="G351" t="s">
        <v>38</v>
      </c>
      <c r="H351" s="2">
        <v>45282</v>
      </c>
      <c r="I351" s="3">
        <v>1600</v>
      </c>
      <c r="J351" t="s">
        <v>45</v>
      </c>
      <c r="K351" s="3">
        <v>24812071</v>
      </c>
      <c r="L351" t="s">
        <v>1110</v>
      </c>
      <c r="M351" s="275">
        <v>28560</v>
      </c>
      <c r="N351" t="s">
        <v>1111</v>
      </c>
      <c r="O351" s="3">
        <v>24653849</v>
      </c>
      <c r="P351" t="s">
        <v>9471</v>
      </c>
      <c r="Q351" s="3">
        <v>24812071</v>
      </c>
      <c r="R351" t="s">
        <v>9472</v>
      </c>
    </row>
    <row r="352" spans="1:18" x14ac:dyDescent="0.2">
      <c r="A352">
        <v>4500101577</v>
      </c>
      <c r="B352" t="s">
        <v>35</v>
      </c>
      <c r="C352" t="s">
        <v>776</v>
      </c>
      <c r="D352" t="s">
        <v>1113</v>
      </c>
      <c r="E352" t="s">
        <v>9470</v>
      </c>
      <c r="F352" t="s">
        <v>1120</v>
      </c>
      <c r="G352" t="s">
        <v>38</v>
      </c>
      <c r="H352" s="2">
        <v>45282</v>
      </c>
      <c r="I352" s="3">
        <v>1600</v>
      </c>
      <c r="J352" t="s">
        <v>45</v>
      </c>
      <c r="K352" s="3">
        <v>24812071</v>
      </c>
      <c r="L352" t="s">
        <v>1110</v>
      </c>
      <c r="M352" s="275">
        <v>28560</v>
      </c>
      <c r="N352" t="s">
        <v>1111</v>
      </c>
      <c r="O352" s="3">
        <v>24653849</v>
      </c>
      <c r="P352" t="s">
        <v>9473</v>
      </c>
      <c r="Q352" s="3">
        <v>24812071</v>
      </c>
      <c r="R352" t="s">
        <v>9474</v>
      </c>
    </row>
    <row r="353" spans="1:18" x14ac:dyDescent="0.2">
      <c r="A353">
        <v>4500101577</v>
      </c>
      <c r="B353" t="s">
        <v>35</v>
      </c>
      <c r="C353" t="s">
        <v>776</v>
      </c>
      <c r="D353" t="s">
        <v>1113</v>
      </c>
      <c r="E353" t="s">
        <v>9470</v>
      </c>
      <c r="F353" t="s">
        <v>1123</v>
      </c>
      <c r="G353" t="s">
        <v>38</v>
      </c>
      <c r="H353" s="2">
        <v>45282</v>
      </c>
      <c r="I353" s="3">
        <v>1600</v>
      </c>
      <c r="J353" t="s">
        <v>45</v>
      </c>
      <c r="K353" s="3">
        <v>24812071</v>
      </c>
      <c r="L353" t="s">
        <v>1110</v>
      </c>
      <c r="M353" s="275">
        <v>28560</v>
      </c>
      <c r="N353" t="s">
        <v>1111</v>
      </c>
      <c r="O353" s="3">
        <v>24653849</v>
      </c>
      <c r="P353" t="s">
        <v>9475</v>
      </c>
      <c r="Q353" s="3">
        <v>24812071</v>
      </c>
      <c r="R353" t="s">
        <v>9476</v>
      </c>
    </row>
    <row r="354" spans="1:18" x14ac:dyDescent="0.2">
      <c r="A354">
        <v>4500101577</v>
      </c>
      <c r="B354" t="s">
        <v>35</v>
      </c>
      <c r="C354" t="s">
        <v>776</v>
      </c>
      <c r="D354" t="s">
        <v>1113</v>
      </c>
      <c r="E354" t="s">
        <v>9470</v>
      </c>
      <c r="F354" t="s">
        <v>1126</v>
      </c>
      <c r="G354" t="s">
        <v>38</v>
      </c>
      <c r="H354" s="2">
        <v>45282</v>
      </c>
      <c r="I354" s="3">
        <v>1600</v>
      </c>
      <c r="J354" t="s">
        <v>45</v>
      </c>
      <c r="K354" s="3">
        <v>24812071</v>
      </c>
      <c r="L354" t="s">
        <v>1110</v>
      </c>
      <c r="M354" s="275">
        <v>28560</v>
      </c>
      <c r="N354" t="s">
        <v>1111</v>
      </c>
      <c r="O354" s="3">
        <v>24653849</v>
      </c>
      <c r="P354" t="s">
        <v>9477</v>
      </c>
      <c r="Q354" s="3">
        <v>24812071</v>
      </c>
      <c r="R354" t="s">
        <v>9478</v>
      </c>
    </row>
    <row r="355" spans="1:18" x14ac:dyDescent="0.2">
      <c r="A355">
        <v>4500101579</v>
      </c>
      <c r="B355" t="s">
        <v>35</v>
      </c>
      <c r="C355" t="s">
        <v>779</v>
      </c>
      <c r="D355" t="s">
        <v>9028</v>
      </c>
      <c r="E355" t="s">
        <v>9479</v>
      </c>
      <c r="F355" t="s">
        <v>1109</v>
      </c>
      <c r="G355" t="s">
        <v>38</v>
      </c>
      <c r="H355" s="2">
        <v>45299</v>
      </c>
      <c r="I355" s="3">
        <v>2200</v>
      </c>
      <c r="J355" t="s">
        <v>45</v>
      </c>
      <c r="K355" s="3">
        <v>17278615</v>
      </c>
      <c r="L355" t="s">
        <v>1110</v>
      </c>
      <c r="M355" s="275">
        <v>19536</v>
      </c>
      <c r="N355" t="s">
        <v>1111</v>
      </c>
      <c r="O355" s="3">
        <v>17278615</v>
      </c>
      <c r="P355" t="s">
        <v>9480</v>
      </c>
      <c r="Q355" s="3">
        <v>17278615</v>
      </c>
      <c r="R355" t="s">
        <v>9481</v>
      </c>
    </row>
    <row r="356" spans="1:18" x14ac:dyDescent="0.2">
      <c r="A356">
        <v>4500101579</v>
      </c>
      <c r="B356" t="s">
        <v>35</v>
      </c>
      <c r="C356" t="s">
        <v>779</v>
      </c>
      <c r="D356" t="s">
        <v>9028</v>
      </c>
      <c r="E356" t="s">
        <v>9479</v>
      </c>
      <c r="F356" t="s">
        <v>1120</v>
      </c>
      <c r="G356" t="s">
        <v>38</v>
      </c>
      <c r="H356" s="2">
        <v>45299</v>
      </c>
      <c r="I356" s="3">
        <v>2200</v>
      </c>
      <c r="J356" t="s">
        <v>45</v>
      </c>
      <c r="K356" s="3">
        <v>17278615</v>
      </c>
      <c r="L356" t="s">
        <v>1110</v>
      </c>
      <c r="M356" s="275">
        <v>19536</v>
      </c>
      <c r="N356" t="s">
        <v>1111</v>
      </c>
      <c r="O356" s="3">
        <v>17278615</v>
      </c>
      <c r="P356" t="s">
        <v>9482</v>
      </c>
      <c r="Q356" s="3">
        <v>17278615</v>
      </c>
      <c r="R356" t="s">
        <v>9483</v>
      </c>
    </row>
    <row r="357" spans="1:18" x14ac:dyDescent="0.2">
      <c r="A357">
        <v>4500101582</v>
      </c>
      <c r="B357" t="s">
        <v>35</v>
      </c>
      <c r="C357" t="s">
        <v>780</v>
      </c>
      <c r="D357" t="s">
        <v>1113</v>
      </c>
      <c r="E357" t="s">
        <v>9484</v>
      </c>
      <c r="F357" t="s">
        <v>1109</v>
      </c>
      <c r="G357" t="s">
        <v>38</v>
      </c>
      <c r="H357" s="2">
        <v>45275</v>
      </c>
      <c r="I357" s="3">
        <v>2160</v>
      </c>
      <c r="J357" t="s">
        <v>45</v>
      </c>
      <c r="K357" s="3">
        <v>23690090</v>
      </c>
      <c r="L357" t="s">
        <v>1110</v>
      </c>
      <c r="M357" s="275">
        <v>24852.959999999999</v>
      </c>
      <c r="N357" t="s">
        <v>1115</v>
      </c>
      <c r="O357" s="3">
        <v>23511397</v>
      </c>
      <c r="P357" t="s">
        <v>9485</v>
      </c>
      <c r="Q357" s="3">
        <v>23690090</v>
      </c>
      <c r="R357" t="s">
        <v>9486</v>
      </c>
    </row>
    <row r="358" spans="1:18" x14ac:dyDescent="0.2">
      <c r="A358">
        <v>4500101582</v>
      </c>
      <c r="B358" t="s">
        <v>52</v>
      </c>
      <c r="C358" t="s">
        <v>781</v>
      </c>
      <c r="D358" t="s">
        <v>1113</v>
      </c>
      <c r="E358" t="s">
        <v>9484</v>
      </c>
      <c r="F358" t="s">
        <v>1120</v>
      </c>
      <c r="G358" t="s">
        <v>38</v>
      </c>
      <c r="H358" s="2">
        <v>45275</v>
      </c>
      <c r="I358" s="3">
        <v>360</v>
      </c>
      <c r="J358" t="s">
        <v>45</v>
      </c>
      <c r="K358" s="3">
        <v>3884683</v>
      </c>
      <c r="L358" t="s">
        <v>1110</v>
      </c>
      <c r="M358" s="275">
        <v>4075.37</v>
      </c>
      <c r="N358" t="s">
        <v>1115</v>
      </c>
      <c r="O358" s="3">
        <v>3855379</v>
      </c>
      <c r="P358" t="s">
        <v>9485</v>
      </c>
      <c r="Q358" s="3">
        <v>3884683</v>
      </c>
      <c r="R358" t="s">
        <v>9486</v>
      </c>
    </row>
    <row r="359" spans="1:18" x14ac:dyDescent="0.2">
      <c r="A359">
        <v>4500101582</v>
      </c>
      <c r="B359" t="s">
        <v>52</v>
      </c>
      <c r="C359" t="s">
        <v>781</v>
      </c>
      <c r="D359" t="s">
        <v>1113</v>
      </c>
      <c r="E359" t="s">
        <v>9484</v>
      </c>
      <c r="F359" t="s">
        <v>1123</v>
      </c>
      <c r="G359" t="s">
        <v>38</v>
      </c>
      <c r="H359" s="2">
        <v>45275</v>
      </c>
      <c r="I359" s="3">
        <v>1920</v>
      </c>
      <c r="J359" t="s">
        <v>45</v>
      </c>
      <c r="K359" s="3">
        <v>20718296</v>
      </c>
      <c r="L359" t="s">
        <v>1110</v>
      </c>
      <c r="M359" s="275">
        <v>21735.29</v>
      </c>
      <c r="N359" t="s">
        <v>1115</v>
      </c>
      <c r="O359" s="3">
        <v>20562022</v>
      </c>
      <c r="P359" t="s">
        <v>9487</v>
      </c>
      <c r="Q359" s="3">
        <v>20718296</v>
      </c>
      <c r="R359" t="s">
        <v>9488</v>
      </c>
    </row>
    <row r="360" spans="1:18" x14ac:dyDescent="0.2">
      <c r="A360">
        <v>4500101582</v>
      </c>
      <c r="B360" t="s">
        <v>56</v>
      </c>
      <c r="C360" t="s">
        <v>782</v>
      </c>
      <c r="D360" t="s">
        <v>1113</v>
      </c>
      <c r="E360" t="s">
        <v>9484</v>
      </c>
      <c r="F360" t="s">
        <v>1126</v>
      </c>
      <c r="G360" t="s">
        <v>38</v>
      </c>
      <c r="H360" s="2">
        <v>45275</v>
      </c>
      <c r="I360" s="3">
        <v>540</v>
      </c>
      <c r="J360" t="s">
        <v>45</v>
      </c>
      <c r="K360" s="3">
        <v>6276230</v>
      </c>
      <c r="L360" t="s">
        <v>1110</v>
      </c>
      <c r="M360" s="275">
        <v>6584.31</v>
      </c>
      <c r="N360" t="s">
        <v>1115</v>
      </c>
      <c r="O360" s="3">
        <v>6228877</v>
      </c>
      <c r="P360" t="s">
        <v>9487</v>
      </c>
      <c r="Q360" s="3">
        <v>6276230</v>
      </c>
      <c r="R360" t="s">
        <v>9488</v>
      </c>
    </row>
    <row r="361" spans="1:18" x14ac:dyDescent="0.2">
      <c r="A361">
        <v>4500101582</v>
      </c>
      <c r="B361" t="s">
        <v>56</v>
      </c>
      <c r="C361" t="s">
        <v>782</v>
      </c>
      <c r="D361" t="s">
        <v>1113</v>
      </c>
      <c r="E361" t="s">
        <v>9484</v>
      </c>
      <c r="F361" t="s">
        <v>1157</v>
      </c>
      <c r="G361" t="s">
        <v>38</v>
      </c>
      <c r="H361" s="2">
        <v>45275</v>
      </c>
      <c r="I361" s="3">
        <v>2268</v>
      </c>
      <c r="J361" t="s">
        <v>45</v>
      </c>
      <c r="K361" s="3">
        <v>26360155</v>
      </c>
      <c r="L361" t="s">
        <v>1110</v>
      </c>
      <c r="M361" s="275">
        <v>27654.09</v>
      </c>
      <c r="N361" t="s">
        <v>1115</v>
      </c>
      <c r="O361" s="3">
        <v>26161285</v>
      </c>
      <c r="P361" t="s">
        <v>9489</v>
      </c>
      <c r="Q361" s="3">
        <v>26360155</v>
      </c>
      <c r="R361" t="s">
        <v>9490</v>
      </c>
    </row>
    <row r="362" spans="1:18" x14ac:dyDescent="0.2">
      <c r="A362">
        <v>4500101582</v>
      </c>
      <c r="B362" t="s">
        <v>56</v>
      </c>
      <c r="C362" t="s">
        <v>782</v>
      </c>
      <c r="D362" t="s">
        <v>1113</v>
      </c>
      <c r="E362" t="s">
        <v>9484</v>
      </c>
      <c r="F362" t="s">
        <v>9054</v>
      </c>
      <c r="G362" t="s">
        <v>38</v>
      </c>
      <c r="H362" s="2">
        <v>45275</v>
      </c>
      <c r="I362" s="3">
        <v>2266</v>
      </c>
      <c r="J362" t="s">
        <v>45</v>
      </c>
      <c r="K362" s="3">
        <v>26336916</v>
      </c>
      <c r="L362" t="s">
        <v>1110</v>
      </c>
      <c r="M362" s="275">
        <v>27629.71</v>
      </c>
      <c r="N362" t="s">
        <v>1115</v>
      </c>
      <c r="O362" s="3">
        <v>26138215</v>
      </c>
      <c r="P362" t="s">
        <v>9491</v>
      </c>
      <c r="Q362" s="3">
        <v>26336916</v>
      </c>
      <c r="R362" t="s">
        <v>9492</v>
      </c>
    </row>
    <row r="363" spans="1:18" x14ac:dyDescent="0.2">
      <c r="A363">
        <v>4500101582</v>
      </c>
      <c r="B363" t="s">
        <v>56</v>
      </c>
      <c r="C363" t="s">
        <v>782</v>
      </c>
      <c r="D363" t="s">
        <v>1113</v>
      </c>
      <c r="E363" t="s">
        <v>9484</v>
      </c>
      <c r="F363" t="s">
        <v>9055</v>
      </c>
      <c r="G363" t="s">
        <v>38</v>
      </c>
      <c r="H363" s="2">
        <v>45275</v>
      </c>
      <c r="I363" s="3">
        <v>2267</v>
      </c>
      <c r="J363" t="s">
        <v>45</v>
      </c>
      <c r="K363" s="3">
        <v>26348535</v>
      </c>
      <c r="L363" t="s">
        <v>1110</v>
      </c>
      <c r="M363" s="275">
        <v>27641.9</v>
      </c>
      <c r="N363" t="s">
        <v>1115</v>
      </c>
      <c r="O363" s="3">
        <v>26149750</v>
      </c>
      <c r="P363" t="s">
        <v>9493</v>
      </c>
      <c r="Q363" s="3">
        <v>26348535</v>
      </c>
      <c r="R363" t="s">
        <v>9494</v>
      </c>
    </row>
    <row r="364" spans="1:18" x14ac:dyDescent="0.2">
      <c r="A364">
        <v>4500101584</v>
      </c>
      <c r="B364" t="s">
        <v>35</v>
      </c>
      <c r="C364" t="s">
        <v>783</v>
      </c>
      <c r="D364" t="s">
        <v>9028</v>
      </c>
      <c r="E364" t="s">
        <v>9495</v>
      </c>
      <c r="F364" t="s">
        <v>1109</v>
      </c>
      <c r="G364" t="s">
        <v>38</v>
      </c>
      <c r="H364" s="2">
        <v>45308</v>
      </c>
      <c r="I364" s="3">
        <v>2520</v>
      </c>
      <c r="J364" t="s">
        <v>45</v>
      </c>
      <c r="K364" s="3">
        <v>28645723</v>
      </c>
      <c r="L364" t="s">
        <v>1110</v>
      </c>
      <c r="M364" s="275">
        <v>28581.7</v>
      </c>
      <c r="N364" t="s">
        <v>1115</v>
      </c>
      <c r="O364" s="3">
        <v>27038860</v>
      </c>
      <c r="P364" t="s">
        <v>9496</v>
      </c>
      <c r="Q364" s="3">
        <v>28645723</v>
      </c>
      <c r="R364" t="s">
        <v>9497</v>
      </c>
    </row>
    <row r="365" spans="1:18" x14ac:dyDescent="0.2">
      <c r="A365">
        <v>4500101584</v>
      </c>
      <c r="B365" t="s">
        <v>52</v>
      </c>
      <c r="C365" t="s">
        <v>784</v>
      </c>
      <c r="D365" t="s">
        <v>9028</v>
      </c>
      <c r="E365" t="s">
        <v>9495</v>
      </c>
      <c r="F365" t="s">
        <v>1120</v>
      </c>
      <c r="G365" t="s">
        <v>38</v>
      </c>
      <c r="H365" s="2">
        <v>45308</v>
      </c>
      <c r="I365" s="3">
        <v>2518</v>
      </c>
      <c r="J365" t="s">
        <v>45</v>
      </c>
      <c r="K365" s="3">
        <v>30641904</v>
      </c>
      <c r="L365" t="s">
        <v>1110</v>
      </c>
      <c r="M365" s="275">
        <v>30573.42</v>
      </c>
      <c r="N365" t="s">
        <v>1115</v>
      </c>
      <c r="O365" s="3">
        <v>28923063</v>
      </c>
      <c r="P365" t="s">
        <v>9498</v>
      </c>
      <c r="Q365" s="3">
        <v>30641904</v>
      </c>
      <c r="R365" t="s">
        <v>9499</v>
      </c>
    </row>
    <row r="366" spans="1:18" x14ac:dyDescent="0.2">
      <c r="A366">
        <v>4500101584</v>
      </c>
      <c r="B366" t="s">
        <v>56</v>
      </c>
      <c r="C366" t="s">
        <v>785</v>
      </c>
      <c r="D366" t="s">
        <v>9028</v>
      </c>
      <c r="E366" t="s">
        <v>9495</v>
      </c>
      <c r="F366" t="s">
        <v>1123</v>
      </c>
      <c r="G366" t="s">
        <v>38</v>
      </c>
      <c r="H366" s="2">
        <v>45308</v>
      </c>
      <c r="I366" s="3">
        <v>324</v>
      </c>
      <c r="J366" t="s">
        <v>45</v>
      </c>
      <c r="K366" s="3">
        <v>3683422</v>
      </c>
      <c r="L366" t="s">
        <v>1110</v>
      </c>
      <c r="M366" s="275">
        <v>3675.19</v>
      </c>
      <c r="N366" t="s">
        <v>1115</v>
      </c>
      <c r="O366" s="3">
        <v>3476803</v>
      </c>
      <c r="P366" t="s">
        <v>9500</v>
      </c>
      <c r="Q366" s="3">
        <v>3683422</v>
      </c>
      <c r="R366" t="s">
        <v>9501</v>
      </c>
    </row>
    <row r="367" spans="1:18" x14ac:dyDescent="0.2">
      <c r="A367">
        <v>4500101584</v>
      </c>
      <c r="B367" t="s">
        <v>133</v>
      </c>
      <c r="C367" t="s">
        <v>788</v>
      </c>
      <c r="D367" t="s">
        <v>9028</v>
      </c>
      <c r="E367" t="s">
        <v>9495</v>
      </c>
      <c r="F367" t="s">
        <v>1126</v>
      </c>
      <c r="G367" t="s">
        <v>38</v>
      </c>
      <c r="H367" s="2">
        <v>45308</v>
      </c>
      <c r="I367" s="3">
        <v>2520</v>
      </c>
      <c r="J367" t="s">
        <v>45</v>
      </c>
      <c r="K367" s="3">
        <v>28141105</v>
      </c>
      <c r="L367" t="s">
        <v>1110</v>
      </c>
      <c r="M367" s="275">
        <v>28078.21</v>
      </c>
      <c r="N367" t="s">
        <v>1115</v>
      </c>
      <c r="O367" s="3">
        <v>26562553</v>
      </c>
      <c r="P367" t="s">
        <v>9502</v>
      </c>
      <c r="Q367" s="3">
        <v>28141105</v>
      </c>
      <c r="R367" t="s">
        <v>9503</v>
      </c>
    </row>
    <row r="368" spans="1:18" x14ac:dyDescent="0.2">
      <c r="A368">
        <v>4500101584</v>
      </c>
      <c r="B368" t="s">
        <v>133</v>
      </c>
      <c r="C368" t="s">
        <v>788</v>
      </c>
      <c r="D368" t="s">
        <v>9028</v>
      </c>
      <c r="E368" t="s">
        <v>9495</v>
      </c>
      <c r="F368" t="s">
        <v>1157</v>
      </c>
      <c r="G368" t="s">
        <v>38</v>
      </c>
      <c r="H368" s="2">
        <v>45308</v>
      </c>
      <c r="I368" s="3">
        <v>1320</v>
      </c>
      <c r="J368" t="s">
        <v>45</v>
      </c>
      <c r="K368" s="3">
        <v>14740585</v>
      </c>
      <c r="L368" t="s">
        <v>1110</v>
      </c>
      <c r="M368" s="275">
        <v>14707.64</v>
      </c>
      <c r="N368" t="s">
        <v>1115</v>
      </c>
      <c r="O368" s="3">
        <v>13913718</v>
      </c>
      <c r="P368" t="s">
        <v>9500</v>
      </c>
      <c r="Q368" s="3">
        <v>14740585</v>
      </c>
      <c r="R368" t="s">
        <v>9501</v>
      </c>
    </row>
    <row r="369" spans="1:18" x14ac:dyDescent="0.2">
      <c r="A369">
        <v>4500101584</v>
      </c>
      <c r="B369" t="s">
        <v>133</v>
      </c>
      <c r="C369" t="s">
        <v>788</v>
      </c>
      <c r="D369" t="s">
        <v>9028</v>
      </c>
      <c r="E369" t="s">
        <v>9495</v>
      </c>
      <c r="F369" t="s">
        <v>9054</v>
      </c>
      <c r="G369" t="s">
        <v>38</v>
      </c>
      <c r="H369" s="2">
        <v>45308</v>
      </c>
      <c r="I369" s="3">
        <v>2520</v>
      </c>
      <c r="J369" t="s">
        <v>45</v>
      </c>
      <c r="K369" s="3">
        <v>28141105</v>
      </c>
      <c r="L369" t="s">
        <v>1110</v>
      </c>
      <c r="M369" s="275">
        <v>28078.21</v>
      </c>
      <c r="N369" t="s">
        <v>1115</v>
      </c>
      <c r="O369" s="3">
        <v>26562553</v>
      </c>
      <c r="P369" t="s">
        <v>9504</v>
      </c>
      <c r="Q369" s="3">
        <v>28141105</v>
      </c>
      <c r="R369" t="s">
        <v>9505</v>
      </c>
    </row>
    <row r="370" spans="1:18" x14ac:dyDescent="0.2">
      <c r="A370">
        <v>4500101584</v>
      </c>
      <c r="B370" t="s">
        <v>133</v>
      </c>
      <c r="C370" t="s">
        <v>788</v>
      </c>
      <c r="D370" t="s">
        <v>9028</v>
      </c>
      <c r="E370" t="s">
        <v>9495</v>
      </c>
      <c r="F370" t="s">
        <v>9055</v>
      </c>
      <c r="G370" t="s">
        <v>38</v>
      </c>
      <c r="H370" s="2">
        <v>45308</v>
      </c>
      <c r="I370" s="3">
        <v>2464</v>
      </c>
      <c r="J370" t="s">
        <v>45</v>
      </c>
      <c r="K370" s="3">
        <v>27515748</v>
      </c>
      <c r="L370" t="s">
        <v>1110</v>
      </c>
      <c r="M370" s="275">
        <v>27454.25</v>
      </c>
      <c r="N370" t="s">
        <v>1115</v>
      </c>
      <c r="O370" s="3">
        <v>25972274</v>
      </c>
      <c r="P370" t="s">
        <v>9506</v>
      </c>
      <c r="Q370" s="3">
        <v>27515748</v>
      </c>
      <c r="R370" t="s">
        <v>9507</v>
      </c>
    </row>
    <row r="371" spans="1:18" x14ac:dyDescent="0.2">
      <c r="A371">
        <v>4500101584</v>
      </c>
      <c r="B371" t="s">
        <v>133</v>
      </c>
      <c r="C371" t="s">
        <v>788</v>
      </c>
      <c r="D371" t="s">
        <v>9028</v>
      </c>
      <c r="E371" t="s">
        <v>9495</v>
      </c>
      <c r="F371" t="s">
        <v>9056</v>
      </c>
      <c r="G371" t="s">
        <v>38</v>
      </c>
      <c r="H371" s="2">
        <v>45308</v>
      </c>
      <c r="I371" s="3">
        <v>1440</v>
      </c>
      <c r="J371" t="s">
        <v>45</v>
      </c>
      <c r="K371" s="3">
        <v>16080630</v>
      </c>
      <c r="L371" t="s">
        <v>1110</v>
      </c>
      <c r="M371" s="275">
        <v>16044.69</v>
      </c>
      <c r="N371" t="s">
        <v>1115</v>
      </c>
      <c r="O371" s="3">
        <v>15178602</v>
      </c>
      <c r="P371" t="s">
        <v>9508</v>
      </c>
      <c r="Q371" s="3">
        <v>16080630</v>
      </c>
      <c r="R371" t="s">
        <v>9509</v>
      </c>
    </row>
    <row r="372" spans="1:18" x14ac:dyDescent="0.2">
      <c r="A372">
        <v>4500101584</v>
      </c>
      <c r="B372" t="s">
        <v>133</v>
      </c>
      <c r="C372" t="s">
        <v>788</v>
      </c>
      <c r="D372" t="s">
        <v>9028</v>
      </c>
      <c r="E372" t="s">
        <v>9495</v>
      </c>
      <c r="F372" t="s">
        <v>9057</v>
      </c>
      <c r="G372" t="s">
        <v>38</v>
      </c>
      <c r="H372" s="2">
        <v>45308</v>
      </c>
      <c r="I372" s="3">
        <v>2520</v>
      </c>
      <c r="J372" t="s">
        <v>45</v>
      </c>
      <c r="K372" s="3">
        <v>28141105</v>
      </c>
      <c r="L372" t="s">
        <v>1110</v>
      </c>
      <c r="M372" s="275">
        <v>28078.21</v>
      </c>
      <c r="N372" t="s">
        <v>1115</v>
      </c>
      <c r="O372" s="3">
        <v>26562553</v>
      </c>
      <c r="P372" t="s">
        <v>9510</v>
      </c>
      <c r="Q372" s="3">
        <v>28141105</v>
      </c>
      <c r="R372" t="s">
        <v>9511</v>
      </c>
    </row>
    <row r="373" spans="1:18" x14ac:dyDescent="0.2">
      <c r="A373">
        <v>4500101584</v>
      </c>
      <c r="B373" t="s">
        <v>165</v>
      </c>
      <c r="C373" t="s">
        <v>789</v>
      </c>
      <c r="D373" t="s">
        <v>9028</v>
      </c>
      <c r="E373" t="s">
        <v>9495</v>
      </c>
      <c r="F373" t="s">
        <v>35</v>
      </c>
      <c r="G373" t="s">
        <v>38</v>
      </c>
      <c r="H373" s="2">
        <v>45308</v>
      </c>
      <c r="I373" s="3">
        <v>2144</v>
      </c>
      <c r="J373" t="s">
        <v>45</v>
      </c>
      <c r="K373" s="3">
        <v>30514500</v>
      </c>
      <c r="L373" t="s">
        <v>1110</v>
      </c>
      <c r="M373" s="275">
        <v>30446.3</v>
      </c>
      <c r="N373" t="s">
        <v>1115</v>
      </c>
      <c r="O373" s="3">
        <v>28802809</v>
      </c>
      <c r="P373" t="s">
        <v>9512</v>
      </c>
      <c r="Q373" s="3">
        <v>30514500</v>
      </c>
      <c r="R373" t="s">
        <v>9513</v>
      </c>
    </row>
    <row r="374" spans="1:18" x14ac:dyDescent="0.2">
      <c r="A374">
        <v>4500101584</v>
      </c>
      <c r="B374" t="s">
        <v>300</v>
      </c>
      <c r="C374" t="s">
        <v>790</v>
      </c>
      <c r="D374" t="s">
        <v>9028</v>
      </c>
      <c r="E374" t="s">
        <v>9495</v>
      </c>
      <c r="F374" t="s">
        <v>9058</v>
      </c>
      <c r="G374" t="s">
        <v>38</v>
      </c>
      <c r="H374" s="2">
        <v>45308</v>
      </c>
      <c r="I374" s="3">
        <v>2016</v>
      </c>
      <c r="J374" t="s">
        <v>45</v>
      </c>
      <c r="K374" s="3">
        <v>31544933</v>
      </c>
      <c r="L374" t="s">
        <v>1110</v>
      </c>
      <c r="M374" s="275">
        <v>31474.43</v>
      </c>
      <c r="N374" t="s">
        <v>1115</v>
      </c>
      <c r="O374" s="3">
        <v>29775441</v>
      </c>
      <c r="P374" t="s">
        <v>9514</v>
      </c>
      <c r="Q374" s="3">
        <v>31544933</v>
      </c>
      <c r="R374" t="s">
        <v>9515</v>
      </c>
    </row>
    <row r="375" spans="1:18" x14ac:dyDescent="0.2">
      <c r="A375">
        <v>4500101584</v>
      </c>
      <c r="B375" t="s">
        <v>300</v>
      </c>
      <c r="C375" t="s">
        <v>790</v>
      </c>
      <c r="D375" t="s">
        <v>9028</v>
      </c>
      <c r="E375" t="s">
        <v>9495</v>
      </c>
      <c r="F375" t="s">
        <v>9059</v>
      </c>
      <c r="G375" t="s">
        <v>38</v>
      </c>
      <c r="H375" s="2">
        <v>45308</v>
      </c>
      <c r="I375" s="3">
        <v>672</v>
      </c>
      <c r="J375" t="s">
        <v>45</v>
      </c>
      <c r="K375" s="3">
        <v>10514981</v>
      </c>
      <c r="L375" t="s">
        <v>1110</v>
      </c>
      <c r="M375" s="275">
        <v>10491.48</v>
      </c>
      <c r="N375" t="s">
        <v>1115</v>
      </c>
      <c r="O375" s="3">
        <v>9925147</v>
      </c>
      <c r="P375" t="s">
        <v>9500</v>
      </c>
      <c r="Q375" s="3">
        <v>10514981</v>
      </c>
      <c r="R375" t="s">
        <v>9501</v>
      </c>
    </row>
    <row r="376" spans="1:18" x14ac:dyDescent="0.2">
      <c r="A376">
        <v>4500101584</v>
      </c>
      <c r="B376" t="s">
        <v>300</v>
      </c>
      <c r="C376" t="s">
        <v>790</v>
      </c>
      <c r="D376" t="s">
        <v>9028</v>
      </c>
      <c r="E376" t="s">
        <v>9495</v>
      </c>
      <c r="F376" t="s">
        <v>9060</v>
      </c>
      <c r="G376" t="s">
        <v>38</v>
      </c>
      <c r="H376" s="2">
        <v>45308</v>
      </c>
      <c r="I376" s="3">
        <v>864</v>
      </c>
      <c r="J376" t="s">
        <v>45</v>
      </c>
      <c r="K376" s="3">
        <v>13519255</v>
      </c>
      <c r="L376" t="s">
        <v>1110</v>
      </c>
      <c r="M376" s="275">
        <v>13489.04</v>
      </c>
      <c r="N376" t="s">
        <v>1115</v>
      </c>
      <c r="O376" s="3">
        <v>12760903</v>
      </c>
      <c r="P376" t="s">
        <v>9508</v>
      </c>
      <c r="Q376" s="3">
        <v>13519255</v>
      </c>
      <c r="R376" t="s">
        <v>9509</v>
      </c>
    </row>
    <row r="377" spans="1:18" x14ac:dyDescent="0.2">
      <c r="A377">
        <v>4500101590</v>
      </c>
      <c r="B377" t="s">
        <v>35</v>
      </c>
      <c r="C377" t="s">
        <v>791</v>
      </c>
      <c r="D377" t="s">
        <v>1113</v>
      </c>
      <c r="E377" t="s">
        <v>9516</v>
      </c>
      <c r="F377" t="s">
        <v>1109</v>
      </c>
      <c r="G377" t="s">
        <v>38</v>
      </c>
      <c r="H377" s="2">
        <v>45275</v>
      </c>
      <c r="I377" s="3">
        <v>2520</v>
      </c>
      <c r="J377" t="s">
        <v>45</v>
      </c>
      <c r="K377" s="3">
        <v>27257192</v>
      </c>
      <c r="L377" t="s">
        <v>1110</v>
      </c>
      <c r="M377" s="275">
        <v>28595.16</v>
      </c>
      <c r="N377" t="s">
        <v>1115</v>
      </c>
      <c r="O377" s="3">
        <v>27046163</v>
      </c>
      <c r="P377" t="s">
        <v>9517</v>
      </c>
      <c r="Q377" s="3">
        <v>27257192</v>
      </c>
      <c r="R377" t="s">
        <v>9518</v>
      </c>
    </row>
    <row r="378" spans="1:18" x14ac:dyDescent="0.2">
      <c r="A378">
        <v>4500101590</v>
      </c>
      <c r="B378" t="s">
        <v>35</v>
      </c>
      <c r="C378" t="s">
        <v>791</v>
      </c>
      <c r="D378" t="s">
        <v>1113</v>
      </c>
      <c r="E378" t="s">
        <v>9516</v>
      </c>
      <c r="F378" t="s">
        <v>1120</v>
      </c>
      <c r="G378" t="s">
        <v>38</v>
      </c>
      <c r="H378" s="2">
        <v>45275</v>
      </c>
      <c r="I378" s="3">
        <v>2520</v>
      </c>
      <c r="J378" t="s">
        <v>45</v>
      </c>
      <c r="K378" s="3">
        <v>27257192</v>
      </c>
      <c r="L378" t="s">
        <v>1110</v>
      </c>
      <c r="M378" s="275">
        <v>28595.16</v>
      </c>
      <c r="N378" t="s">
        <v>1115</v>
      </c>
      <c r="O378" s="3">
        <v>27051596</v>
      </c>
      <c r="P378" t="s">
        <v>9519</v>
      </c>
      <c r="Q378" s="3">
        <v>27257192</v>
      </c>
      <c r="R378" t="s">
        <v>9520</v>
      </c>
    </row>
    <row r="379" spans="1:18" x14ac:dyDescent="0.2">
      <c r="A379">
        <v>4500101590</v>
      </c>
      <c r="B379" t="s">
        <v>35</v>
      </c>
      <c r="C379" t="s">
        <v>791</v>
      </c>
      <c r="D379" t="s">
        <v>1113</v>
      </c>
      <c r="E379" t="s">
        <v>9516</v>
      </c>
      <c r="F379" t="s">
        <v>1123</v>
      </c>
      <c r="G379" t="s">
        <v>38</v>
      </c>
      <c r="H379" s="2">
        <v>45275</v>
      </c>
      <c r="I379" s="3">
        <v>2520</v>
      </c>
      <c r="J379" t="s">
        <v>45</v>
      </c>
      <c r="K379" s="3">
        <v>27257192</v>
      </c>
      <c r="L379" t="s">
        <v>1110</v>
      </c>
      <c r="M379" s="275">
        <v>28595.16</v>
      </c>
      <c r="N379" t="s">
        <v>1115</v>
      </c>
      <c r="O379" s="3">
        <v>27051596</v>
      </c>
      <c r="P379" t="s">
        <v>9521</v>
      </c>
      <c r="Q379" s="3">
        <v>27257192</v>
      </c>
      <c r="R379" t="s">
        <v>9522</v>
      </c>
    </row>
    <row r="380" spans="1:18" x14ac:dyDescent="0.2">
      <c r="A380">
        <v>4500101590</v>
      </c>
      <c r="B380" t="s">
        <v>52</v>
      </c>
      <c r="C380" t="s">
        <v>792</v>
      </c>
      <c r="D380" t="s">
        <v>1113</v>
      </c>
      <c r="E380" t="s">
        <v>9516</v>
      </c>
      <c r="F380" t="s">
        <v>1126</v>
      </c>
      <c r="G380" t="s">
        <v>38</v>
      </c>
      <c r="H380" s="2">
        <v>45275</v>
      </c>
      <c r="I380" s="3">
        <v>2472</v>
      </c>
      <c r="J380" t="s">
        <v>45</v>
      </c>
      <c r="K380" s="3">
        <v>28657267</v>
      </c>
      <c r="L380" t="s">
        <v>1110</v>
      </c>
      <c r="M380" s="275">
        <v>30063.96</v>
      </c>
      <c r="N380" t="s">
        <v>1115</v>
      </c>
      <c r="O380" s="3">
        <v>28435395</v>
      </c>
      <c r="P380" t="s">
        <v>9523</v>
      </c>
      <c r="Q380" s="3">
        <v>28657267</v>
      </c>
      <c r="R380" t="s">
        <v>9524</v>
      </c>
    </row>
    <row r="381" spans="1:18" x14ac:dyDescent="0.2">
      <c r="A381">
        <v>4500101590</v>
      </c>
      <c r="B381" t="s">
        <v>56</v>
      </c>
      <c r="C381" t="s">
        <v>793</v>
      </c>
      <c r="D381" t="s">
        <v>1113</v>
      </c>
      <c r="E381" t="s">
        <v>9516</v>
      </c>
      <c r="F381" t="s">
        <v>1157</v>
      </c>
      <c r="G381" t="s">
        <v>38</v>
      </c>
      <c r="H381" s="2">
        <v>45275</v>
      </c>
      <c r="I381" s="3">
        <v>2268</v>
      </c>
      <c r="J381" t="s">
        <v>45</v>
      </c>
      <c r="K381" s="3">
        <v>24690732</v>
      </c>
      <c r="L381" t="s">
        <v>1110</v>
      </c>
      <c r="M381" s="275">
        <v>25902.720000000001</v>
      </c>
      <c r="N381" t="s">
        <v>1115</v>
      </c>
      <c r="O381" s="3">
        <v>24499570</v>
      </c>
      <c r="P381" t="s">
        <v>9525</v>
      </c>
      <c r="Q381" s="3">
        <v>24690732</v>
      </c>
      <c r="R381" t="s">
        <v>9526</v>
      </c>
    </row>
    <row r="382" spans="1:18" x14ac:dyDescent="0.2">
      <c r="A382">
        <v>4500101590</v>
      </c>
      <c r="B382" t="s">
        <v>56</v>
      </c>
      <c r="C382" t="s">
        <v>793</v>
      </c>
      <c r="D382" t="s">
        <v>1113</v>
      </c>
      <c r="E382" t="s">
        <v>9516</v>
      </c>
      <c r="F382" t="s">
        <v>9054</v>
      </c>
      <c r="G382" t="s">
        <v>38</v>
      </c>
      <c r="H382" s="2">
        <v>45275</v>
      </c>
      <c r="I382" s="3">
        <v>2268</v>
      </c>
      <c r="J382" t="s">
        <v>45</v>
      </c>
      <c r="K382" s="3">
        <v>24690732</v>
      </c>
      <c r="L382" t="s">
        <v>1110</v>
      </c>
      <c r="M382" s="275">
        <v>25902.720000000001</v>
      </c>
      <c r="N382" t="s">
        <v>1115</v>
      </c>
      <c r="O382" s="3">
        <v>24499570</v>
      </c>
      <c r="P382" t="s">
        <v>9527</v>
      </c>
      <c r="Q382" s="3">
        <v>24690732</v>
      </c>
      <c r="R382" t="s">
        <v>9528</v>
      </c>
    </row>
    <row r="383" spans="1:18" x14ac:dyDescent="0.2">
      <c r="A383">
        <v>4500101590</v>
      </c>
      <c r="B383" t="s">
        <v>133</v>
      </c>
      <c r="C383" t="s">
        <v>794</v>
      </c>
      <c r="D383" t="s">
        <v>1113</v>
      </c>
      <c r="E383" t="s">
        <v>9516</v>
      </c>
      <c r="F383" t="s">
        <v>9055</v>
      </c>
      <c r="G383" t="s">
        <v>38</v>
      </c>
      <c r="H383" s="2">
        <v>45275</v>
      </c>
      <c r="I383" s="3">
        <v>2268</v>
      </c>
      <c r="J383" t="s">
        <v>45</v>
      </c>
      <c r="K383" s="3">
        <v>25991339</v>
      </c>
      <c r="L383" t="s">
        <v>1110</v>
      </c>
      <c r="M383" s="275">
        <v>27267.17</v>
      </c>
      <c r="N383" t="s">
        <v>1115</v>
      </c>
      <c r="O383" s="3">
        <v>25795288</v>
      </c>
      <c r="P383" t="s">
        <v>9529</v>
      </c>
      <c r="Q383" s="3">
        <v>25991339</v>
      </c>
      <c r="R383" t="s">
        <v>9530</v>
      </c>
    </row>
    <row r="384" spans="1:18" x14ac:dyDescent="0.2">
      <c r="A384">
        <v>4500101594</v>
      </c>
      <c r="B384" t="s">
        <v>35</v>
      </c>
      <c r="C384" t="s">
        <v>795</v>
      </c>
      <c r="D384" t="s">
        <v>1113</v>
      </c>
      <c r="E384" t="s">
        <v>9531</v>
      </c>
      <c r="F384" t="s">
        <v>1109</v>
      </c>
      <c r="G384" t="s">
        <v>38</v>
      </c>
      <c r="H384" s="2">
        <v>45273</v>
      </c>
      <c r="I384" s="3">
        <v>2520</v>
      </c>
      <c r="J384" t="s">
        <v>45</v>
      </c>
      <c r="K384" s="3">
        <v>27162596</v>
      </c>
      <c r="L384" t="s">
        <v>1110</v>
      </c>
      <c r="M384" s="275">
        <v>28590.1</v>
      </c>
      <c r="N384" t="s">
        <v>1115</v>
      </c>
      <c r="O384" s="3">
        <v>27041370</v>
      </c>
      <c r="P384" t="s">
        <v>9532</v>
      </c>
      <c r="Q384" s="3">
        <v>27162596</v>
      </c>
      <c r="R384" t="s">
        <v>9533</v>
      </c>
    </row>
    <row r="385" spans="1:18" x14ac:dyDescent="0.2">
      <c r="A385">
        <v>4500101594</v>
      </c>
      <c r="B385" t="s">
        <v>35</v>
      </c>
      <c r="C385" t="s">
        <v>795</v>
      </c>
      <c r="D385" t="s">
        <v>1113</v>
      </c>
      <c r="E385" t="s">
        <v>9531</v>
      </c>
      <c r="F385" t="s">
        <v>1120</v>
      </c>
      <c r="G385" t="s">
        <v>38</v>
      </c>
      <c r="H385" s="2">
        <v>45273</v>
      </c>
      <c r="I385" s="3">
        <v>2520</v>
      </c>
      <c r="J385" t="s">
        <v>45</v>
      </c>
      <c r="K385" s="3">
        <v>27162596</v>
      </c>
      <c r="L385" t="s">
        <v>1110</v>
      </c>
      <c r="M385" s="275">
        <v>28590.1</v>
      </c>
      <c r="N385" t="s">
        <v>1115</v>
      </c>
      <c r="O385" s="3">
        <v>27041370</v>
      </c>
      <c r="P385" t="s">
        <v>9534</v>
      </c>
      <c r="Q385" s="3">
        <v>27162596</v>
      </c>
      <c r="R385" t="s">
        <v>9535</v>
      </c>
    </row>
    <row r="386" spans="1:18" x14ac:dyDescent="0.2">
      <c r="A386">
        <v>4500101594</v>
      </c>
      <c r="B386" t="s">
        <v>35</v>
      </c>
      <c r="C386" t="s">
        <v>795</v>
      </c>
      <c r="D386" t="s">
        <v>1113</v>
      </c>
      <c r="E386" t="s">
        <v>9531</v>
      </c>
      <c r="F386" t="s">
        <v>1123</v>
      </c>
      <c r="G386" t="s">
        <v>38</v>
      </c>
      <c r="H386" s="2">
        <v>45273</v>
      </c>
      <c r="I386" s="3">
        <v>2520</v>
      </c>
      <c r="J386" t="s">
        <v>45</v>
      </c>
      <c r="K386" s="3">
        <v>27162596</v>
      </c>
      <c r="L386" t="s">
        <v>1110</v>
      </c>
      <c r="M386" s="275">
        <v>28590.1</v>
      </c>
      <c r="N386" t="s">
        <v>1115</v>
      </c>
      <c r="O386" s="3">
        <v>27041370</v>
      </c>
      <c r="P386" t="s">
        <v>9536</v>
      </c>
      <c r="Q386" s="3">
        <v>27162596</v>
      </c>
      <c r="R386" t="s">
        <v>9537</v>
      </c>
    </row>
    <row r="387" spans="1:18" x14ac:dyDescent="0.2">
      <c r="A387">
        <v>4500101594</v>
      </c>
      <c r="B387" t="s">
        <v>35</v>
      </c>
      <c r="C387" t="s">
        <v>795</v>
      </c>
      <c r="D387" t="s">
        <v>1113</v>
      </c>
      <c r="E387" t="s">
        <v>9531</v>
      </c>
      <c r="F387" t="s">
        <v>1126</v>
      </c>
      <c r="G387" t="s">
        <v>38</v>
      </c>
      <c r="H387" s="2">
        <v>45273</v>
      </c>
      <c r="I387" s="3">
        <v>2520</v>
      </c>
      <c r="J387" t="s">
        <v>45</v>
      </c>
      <c r="K387" s="3">
        <v>27162596</v>
      </c>
      <c r="L387" t="s">
        <v>1110</v>
      </c>
      <c r="M387" s="275">
        <v>28590.1</v>
      </c>
      <c r="N387" t="s">
        <v>1115</v>
      </c>
      <c r="O387" s="3">
        <v>27041370</v>
      </c>
      <c r="P387" t="s">
        <v>9538</v>
      </c>
      <c r="Q387" s="3">
        <v>27162596</v>
      </c>
      <c r="R387" t="s">
        <v>9539</v>
      </c>
    </row>
    <row r="388" spans="1:18" x14ac:dyDescent="0.2">
      <c r="A388">
        <v>4500101594</v>
      </c>
      <c r="B388" t="s">
        <v>35</v>
      </c>
      <c r="C388" t="s">
        <v>795</v>
      </c>
      <c r="D388" t="s">
        <v>1113</v>
      </c>
      <c r="E388" t="s">
        <v>9531</v>
      </c>
      <c r="F388" t="s">
        <v>1157</v>
      </c>
      <c r="G388" t="s">
        <v>38</v>
      </c>
      <c r="H388" s="2">
        <v>45273</v>
      </c>
      <c r="I388" s="3">
        <v>2520</v>
      </c>
      <c r="J388" t="s">
        <v>45</v>
      </c>
      <c r="K388" s="3">
        <v>27162596</v>
      </c>
      <c r="L388" t="s">
        <v>1110</v>
      </c>
      <c r="M388" s="275">
        <v>28590.1</v>
      </c>
      <c r="N388" t="s">
        <v>1115</v>
      </c>
      <c r="O388" s="3">
        <v>27041370</v>
      </c>
      <c r="P388" t="s">
        <v>9540</v>
      </c>
      <c r="Q388" s="3">
        <v>27162596</v>
      </c>
      <c r="R388" t="s">
        <v>9541</v>
      </c>
    </row>
    <row r="389" spans="1:18" x14ac:dyDescent="0.2">
      <c r="A389">
        <v>4500101607</v>
      </c>
      <c r="B389" t="s">
        <v>35</v>
      </c>
      <c r="C389" t="s">
        <v>796</v>
      </c>
      <c r="D389" t="s">
        <v>1113</v>
      </c>
      <c r="E389" t="s">
        <v>9542</v>
      </c>
      <c r="F389" t="s">
        <v>1109</v>
      </c>
      <c r="G389" t="s">
        <v>38</v>
      </c>
      <c r="H389" s="2">
        <v>45282</v>
      </c>
      <c r="I389" s="3">
        <v>480</v>
      </c>
      <c r="J389" t="s">
        <v>45</v>
      </c>
      <c r="K389" s="3">
        <v>5189805</v>
      </c>
      <c r="L389" t="s">
        <v>1110</v>
      </c>
      <c r="M389" s="275">
        <v>5452.85</v>
      </c>
      <c r="N389" t="s">
        <v>1115</v>
      </c>
      <c r="O389" s="3">
        <v>5197710</v>
      </c>
      <c r="P389" t="s">
        <v>9543</v>
      </c>
      <c r="Q389" s="3">
        <v>5189805</v>
      </c>
      <c r="R389" t="s">
        <v>9544</v>
      </c>
    </row>
    <row r="390" spans="1:18" x14ac:dyDescent="0.2">
      <c r="A390">
        <v>4500101607</v>
      </c>
      <c r="B390" t="s">
        <v>35</v>
      </c>
      <c r="C390" t="s">
        <v>796</v>
      </c>
      <c r="D390" t="s">
        <v>1113</v>
      </c>
      <c r="E390" t="s">
        <v>9542</v>
      </c>
      <c r="F390" t="s">
        <v>1120</v>
      </c>
      <c r="G390" t="s">
        <v>38</v>
      </c>
      <c r="H390" s="2">
        <v>45282</v>
      </c>
      <c r="I390" s="3">
        <v>120</v>
      </c>
      <c r="J390" t="s">
        <v>45</v>
      </c>
      <c r="K390" s="3">
        <v>1297449</v>
      </c>
      <c r="L390" t="s">
        <v>1110</v>
      </c>
      <c r="M390" s="275">
        <v>1363.21</v>
      </c>
      <c r="N390" t="s">
        <v>1115</v>
      </c>
      <c r="O390" s="3">
        <v>1299427</v>
      </c>
      <c r="P390" t="s">
        <v>9545</v>
      </c>
      <c r="Q390" s="3">
        <v>1297449</v>
      </c>
      <c r="R390" t="s">
        <v>9546</v>
      </c>
    </row>
    <row r="391" spans="1:18" x14ac:dyDescent="0.2">
      <c r="A391">
        <v>4500101607</v>
      </c>
      <c r="B391" t="s">
        <v>52</v>
      </c>
      <c r="C391" t="s">
        <v>797</v>
      </c>
      <c r="D391" t="s">
        <v>1113</v>
      </c>
      <c r="E391" t="s">
        <v>9542</v>
      </c>
      <c r="F391" t="s">
        <v>1123</v>
      </c>
      <c r="G391" t="s">
        <v>38</v>
      </c>
      <c r="H391" s="2">
        <v>45282</v>
      </c>
      <c r="I391" s="3">
        <v>120</v>
      </c>
      <c r="J391" t="s">
        <v>45</v>
      </c>
      <c r="K391" s="3">
        <v>1386562</v>
      </c>
      <c r="L391" t="s">
        <v>1110</v>
      </c>
      <c r="M391" s="275">
        <v>1456.84</v>
      </c>
      <c r="N391" t="s">
        <v>1115</v>
      </c>
      <c r="O391" s="3">
        <v>1388674</v>
      </c>
      <c r="P391" t="s">
        <v>9547</v>
      </c>
      <c r="Q391" s="3">
        <v>1386562</v>
      </c>
      <c r="R391" t="s">
        <v>9548</v>
      </c>
    </row>
    <row r="392" spans="1:18" x14ac:dyDescent="0.2">
      <c r="A392">
        <v>4500101607</v>
      </c>
      <c r="B392" t="s">
        <v>56</v>
      </c>
      <c r="C392" t="s">
        <v>798</v>
      </c>
      <c r="D392" t="s">
        <v>1113</v>
      </c>
      <c r="E392" t="s">
        <v>9542</v>
      </c>
      <c r="F392" t="s">
        <v>1126</v>
      </c>
      <c r="G392" t="s">
        <v>38</v>
      </c>
      <c r="H392" s="2">
        <v>45282</v>
      </c>
      <c r="I392" s="3">
        <v>2268</v>
      </c>
      <c r="J392" t="s">
        <v>45</v>
      </c>
      <c r="K392" s="3">
        <v>24648576</v>
      </c>
      <c r="L392" t="s">
        <v>1110</v>
      </c>
      <c r="M392" s="275">
        <v>25897.89</v>
      </c>
      <c r="N392" t="s">
        <v>1115</v>
      </c>
      <c r="O392" s="3">
        <v>24686128</v>
      </c>
      <c r="P392" t="s">
        <v>9549</v>
      </c>
      <c r="Q392" s="3">
        <v>24648576</v>
      </c>
      <c r="R392" t="s">
        <v>9550</v>
      </c>
    </row>
    <row r="393" spans="1:18" x14ac:dyDescent="0.2">
      <c r="A393">
        <v>4500101607</v>
      </c>
      <c r="B393" t="s">
        <v>133</v>
      </c>
      <c r="C393" t="s">
        <v>799</v>
      </c>
      <c r="D393" t="s">
        <v>1113</v>
      </c>
      <c r="E393" t="s">
        <v>9542</v>
      </c>
      <c r="F393" t="s">
        <v>1157</v>
      </c>
      <c r="G393" t="s">
        <v>38</v>
      </c>
      <c r="H393" s="2">
        <v>45282</v>
      </c>
      <c r="I393" s="3">
        <v>2040</v>
      </c>
      <c r="J393" t="s">
        <v>45</v>
      </c>
      <c r="K393" s="3">
        <v>21648181</v>
      </c>
      <c r="L393" t="s">
        <v>1110</v>
      </c>
      <c r="M393" s="275">
        <v>22745.42</v>
      </c>
      <c r="N393" t="s">
        <v>1115</v>
      </c>
      <c r="O393" s="3">
        <v>21681165</v>
      </c>
      <c r="P393" t="s">
        <v>9543</v>
      </c>
      <c r="Q393" s="3">
        <v>21648181</v>
      </c>
      <c r="R393" t="s">
        <v>9544</v>
      </c>
    </row>
    <row r="394" spans="1:18" x14ac:dyDescent="0.2">
      <c r="A394">
        <v>4500101607</v>
      </c>
      <c r="B394" t="s">
        <v>133</v>
      </c>
      <c r="C394" t="s">
        <v>799</v>
      </c>
      <c r="D394" t="s">
        <v>1113</v>
      </c>
      <c r="E394" t="s">
        <v>9542</v>
      </c>
      <c r="F394" t="s">
        <v>9054</v>
      </c>
      <c r="G394" t="s">
        <v>38</v>
      </c>
      <c r="H394" s="2">
        <v>45282</v>
      </c>
      <c r="I394" s="3">
        <v>120</v>
      </c>
      <c r="J394" t="s">
        <v>45</v>
      </c>
      <c r="K394" s="3">
        <v>1273426</v>
      </c>
      <c r="L394" t="s">
        <v>1110</v>
      </c>
      <c r="M394" s="275">
        <v>1337.97</v>
      </c>
      <c r="N394" t="s">
        <v>1115</v>
      </c>
      <c r="O394" s="3">
        <v>1275363</v>
      </c>
      <c r="P394" t="s">
        <v>9545</v>
      </c>
      <c r="Q394" s="3">
        <v>1273426</v>
      </c>
      <c r="R394" t="s">
        <v>9546</v>
      </c>
    </row>
    <row r="395" spans="1:18" x14ac:dyDescent="0.2">
      <c r="A395">
        <v>4500101607</v>
      </c>
      <c r="B395" t="s">
        <v>165</v>
      </c>
      <c r="C395" t="s">
        <v>800</v>
      </c>
      <c r="D395" t="s">
        <v>1113</v>
      </c>
      <c r="E395" t="s">
        <v>9542</v>
      </c>
      <c r="F395" t="s">
        <v>9055</v>
      </c>
      <c r="G395" t="s">
        <v>38</v>
      </c>
      <c r="H395" s="2">
        <v>45282</v>
      </c>
      <c r="I395" s="3">
        <v>1920</v>
      </c>
      <c r="J395" t="s">
        <v>45</v>
      </c>
      <c r="K395" s="3">
        <v>28669181</v>
      </c>
      <c r="L395" t="s">
        <v>1110</v>
      </c>
      <c r="M395" s="275">
        <v>30122.28</v>
      </c>
      <c r="N395" t="s">
        <v>1115</v>
      </c>
      <c r="O395" s="3">
        <v>28712859</v>
      </c>
      <c r="P395" t="s">
        <v>9547</v>
      </c>
      <c r="Q395" s="3">
        <v>28669181</v>
      </c>
      <c r="R395" t="s">
        <v>9548</v>
      </c>
    </row>
    <row r="396" spans="1:18" x14ac:dyDescent="0.2">
      <c r="A396">
        <v>4500101607</v>
      </c>
      <c r="B396" t="s">
        <v>300</v>
      </c>
      <c r="C396" t="s">
        <v>801</v>
      </c>
      <c r="D396" t="s">
        <v>1113</v>
      </c>
      <c r="E396" t="s">
        <v>9542</v>
      </c>
      <c r="F396" t="s">
        <v>9056</v>
      </c>
      <c r="G396" t="s">
        <v>38</v>
      </c>
      <c r="H396" s="2">
        <v>45282</v>
      </c>
      <c r="I396" s="3">
        <v>598</v>
      </c>
      <c r="J396" t="s">
        <v>45</v>
      </c>
      <c r="K396" s="3">
        <v>7352422</v>
      </c>
      <c r="L396" t="s">
        <v>1110</v>
      </c>
      <c r="M396" s="275">
        <v>7725.08</v>
      </c>
      <c r="N396" t="s">
        <v>1115</v>
      </c>
      <c r="O396" s="3">
        <v>7363626</v>
      </c>
      <c r="P396" t="s">
        <v>9545</v>
      </c>
      <c r="Q396" s="3">
        <v>7352422</v>
      </c>
      <c r="R396" t="s">
        <v>9546</v>
      </c>
    </row>
    <row r="397" spans="1:18" x14ac:dyDescent="0.2">
      <c r="A397">
        <v>4500101607</v>
      </c>
      <c r="B397" t="s">
        <v>169</v>
      </c>
      <c r="C397" t="s">
        <v>804</v>
      </c>
      <c r="D397" t="s">
        <v>1113</v>
      </c>
      <c r="E397" t="s">
        <v>9542</v>
      </c>
      <c r="F397" t="s">
        <v>9057</v>
      </c>
      <c r="G397" t="s">
        <v>38</v>
      </c>
      <c r="H397" s="2">
        <v>45282</v>
      </c>
      <c r="I397" s="3">
        <v>37</v>
      </c>
      <c r="J397" t="s">
        <v>45</v>
      </c>
      <c r="K397" s="3">
        <v>456683</v>
      </c>
      <c r="L397" t="s">
        <v>1110</v>
      </c>
      <c r="M397" s="275">
        <v>479.83</v>
      </c>
      <c r="N397" t="s">
        <v>1115</v>
      </c>
      <c r="O397" s="3">
        <v>457379</v>
      </c>
      <c r="P397" t="s">
        <v>9545</v>
      </c>
      <c r="Q397" s="3">
        <v>456683</v>
      </c>
      <c r="R397" t="s">
        <v>9546</v>
      </c>
    </row>
    <row r="398" spans="1:18" x14ac:dyDescent="0.2">
      <c r="A398">
        <v>4500101607</v>
      </c>
      <c r="B398" t="s">
        <v>307</v>
      </c>
      <c r="C398" t="s">
        <v>807</v>
      </c>
      <c r="D398" t="s">
        <v>1113</v>
      </c>
      <c r="E398" t="s">
        <v>9542</v>
      </c>
      <c r="F398" t="s">
        <v>35</v>
      </c>
      <c r="G398" t="s">
        <v>38</v>
      </c>
      <c r="H398" s="2">
        <v>45282</v>
      </c>
      <c r="I398" s="3">
        <v>1092</v>
      </c>
      <c r="J398" t="s">
        <v>45</v>
      </c>
      <c r="K398" s="3">
        <v>19212246</v>
      </c>
      <c r="L398" t="s">
        <v>1110</v>
      </c>
      <c r="M398" s="275">
        <v>20186.02</v>
      </c>
      <c r="N398" t="s">
        <v>1115</v>
      </c>
      <c r="O398" s="3">
        <v>19241516</v>
      </c>
      <c r="P398" t="s">
        <v>9545</v>
      </c>
      <c r="Q398" s="3">
        <v>19212246</v>
      </c>
      <c r="R398" t="s">
        <v>9546</v>
      </c>
    </row>
    <row r="399" spans="1:18" x14ac:dyDescent="0.2">
      <c r="A399">
        <v>4500101617</v>
      </c>
      <c r="B399" t="s">
        <v>35</v>
      </c>
      <c r="C399" t="s">
        <v>810</v>
      </c>
      <c r="D399" t="s">
        <v>1113</v>
      </c>
      <c r="E399" t="s">
        <v>9551</v>
      </c>
      <c r="F399" t="s">
        <v>1109</v>
      </c>
      <c r="G399" t="s">
        <v>38</v>
      </c>
      <c r="H399" s="2">
        <v>45282</v>
      </c>
      <c r="I399" s="3">
        <v>2520</v>
      </c>
      <c r="J399" t="s">
        <v>45</v>
      </c>
      <c r="K399" s="3">
        <v>27195048</v>
      </c>
      <c r="L399" t="s">
        <v>1110</v>
      </c>
      <c r="M399" s="275">
        <v>28573.43</v>
      </c>
      <c r="N399" t="s">
        <v>1115</v>
      </c>
      <c r="O399" s="3">
        <v>27195047</v>
      </c>
      <c r="P399" t="s">
        <v>9552</v>
      </c>
      <c r="Q399" s="3">
        <v>27195048</v>
      </c>
      <c r="R399" t="s">
        <v>9553</v>
      </c>
    </row>
    <row r="400" spans="1:18" x14ac:dyDescent="0.2">
      <c r="A400">
        <v>4500101617</v>
      </c>
      <c r="B400" t="s">
        <v>35</v>
      </c>
      <c r="C400" t="s">
        <v>810</v>
      </c>
      <c r="D400" t="s">
        <v>1113</v>
      </c>
      <c r="E400" t="s">
        <v>9551</v>
      </c>
      <c r="F400" t="s">
        <v>1120</v>
      </c>
      <c r="G400" t="s">
        <v>38</v>
      </c>
      <c r="H400" s="2">
        <v>45282</v>
      </c>
      <c r="I400" s="3">
        <v>2519</v>
      </c>
      <c r="J400" t="s">
        <v>45</v>
      </c>
      <c r="K400" s="3">
        <v>27184255</v>
      </c>
      <c r="L400" t="s">
        <v>1110</v>
      </c>
      <c r="M400" s="275">
        <v>28562.09</v>
      </c>
      <c r="N400" t="s">
        <v>1115</v>
      </c>
      <c r="O400" s="3">
        <v>27184255</v>
      </c>
      <c r="P400" t="s">
        <v>9554</v>
      </c>
      <c r="Q400" s="3">
        <v>27184255</v>
      </c>
      <c r="R400" t="s">
        <v>9555</v>
      </c>
    </row>
    <row r="401" spans="1:18" x14ac:dyDescent="0.2">
      <c r="A401">
        <v>4500101617</v>
      </c>
      <c r="B401" t="s">
        <v>35</v>
      </c>
      <c r="C401" t="s">
        <v>810</v>
      </c>
      <c r="D401" t="s">
        <v>1113</v>
      </c>
      <c r="E401" t="s">
        <v>9551</v>
      </c>
      <c r="F401" t="s">
        <v>1123</v>
      </c>
      <c r="G401" t="s">
        <v>38</v>
      </c>
      <c r="H401" s="2">
        <v>45282</v>
      </c>
      <c r="I401" s="3">
        <v>1920</v>
      </c>
      <c r="J401" t="s">
        <v>45</v>
      </c>
      <c r="K401" s="3">
        <v>20720034</v>
      </c>
      <c r="L401" t="s">
        <v>1110</v>
      </c>
      <c r="M401" s="275">
        <v>21770.23</v>
      </c>
      <c r="N401" t="s">
        <v>1115</v>
      </c>
      <c r="O401" s="3">
        <v>20720035</v>
      </c>
      <c r="P401" t="s">
        <v>9556</v>
      </c>
      <c r="Q401" s="3">
        <v>20720034</v>
      </c>
      <c r="R401" t="s">
        <v>9557</v>
      </c>
    </row>
    <row r="402" spans="1:18" x14ac:dyDescent="0.2">
      <c r="A402">
        <v>4500101617</v>
      </c>
      <c r="B402" t="s">
        <v>52</v>
      </c>
      <c r="C402" t="s">
        <v>811</v>
      </c>
      <c r="D402" t="s">
        <v>1113</v>
      </c>
      <c r="E402" t="s">
        <v>9551</v>
      </c>
      <c r="F402" t="s">
        <v>1126</v>
      </c>
      <c r="G402" t="s">
        <v>38</v>
      </c>
      <c r="H402" s="2">
        <v>45282</v>
      </c>
      <c r="I402" s="3">
        <v>600</v>
      </c>
      <c r="J402" t="s">
        <v>45</v>
      </c>
      <c r="K402" s="3">
        <v>6930650</v>
      </c>
      <c r="L402" t="s">
        <v>1110</v>
      </c>
      <c r="M402" s="275">
        <v>7281.93</v>
      </c>
      <c r="N402" t="s">
        <v>1115</v>
      </c>
      <c r="O402" s="3">
        <v>6930650</v>
      </c>
      <c r="P402" t="s">
        <v>9556</v>
      </c>
      <c r="Q402" s="3">
        <v>6930650</v>
      </c>
      <c r="R402" t="s">
        <v>9557</v>
      </c>
    </row>
    <row r="403" spans="1:18" x14ac:dyDescent="0.2">
      <c r="A403">
        <v>4500101617</v>
      </c>
      <c r="B403" t="s">
        <v>56</v>
      </c>
      <c r="C403" t="s">
        <v>812</v>
      </c>
      <c r="D403" t="s">
        <v>1113</v>
      </c>
      <c r="E403" t="s">
        <v>9551</v>
      </c>
      <c r="F403" t="s">
        <v>1157</v>
      </c>
      <c r="G403" t="s">
        <v>38</v>
      </c>
      <c r="H403" s="2">
        <v>45282</v>
      </c>
      <c r="I403" s="3">
        <v>288</v>
      </c>
      <c r="J403" t="s">
        <v>45</v>
      </c>
      <c r="K403" s="3">
        <v>3123039</v>
      </c>
      <c r="L403" t="s">
        <v>1110</v>
      </c>
      <c r="M403" s="275">
        <v>3281.33</v>
      </c>
      <c r="N403" t="s">
        <v>1115</v>
      </c>
      <c r="O403" s="3">
        <v>3123039</v>
      </c>
      <c r="P403" t="s">
        <v>9558</v>
      </c>
      <c r="Q403" s="3">
        <v>3123039</v>
      </c>
      <c r="R403" t="s">
        <v>9559</v>
      </c>
    </row>
    <row r="404" spans="1:18" x14ac:dyDescent="0.2">
      <c r="A404">
        <v>4500101617</v>
      </c>
      <c r="B404" t="s">
        <v>133</v>
      </c>
      <c r="C404" t="s">
        <v>813</v>
      </c>
      <c r="D404" t="s">
        <v>1113</v>
      </c>
      <c r="E404" t="s">
        <v>9551</v>
      </c>
      <c r="F404" t="s">
        <v>9054</v>
      </c>
      <c r="G404" t="s">
        <v>38</v>
      </c>
      <c r="H404" s="2">
        <v>45282</v>
      </c>
      <c r="I404" s="3">
        <v>696</v>
      </c>
      <c r="J404" t="s">
        <v>45</v>
      </c>
      <c r="K404" s="3">
        <v>9384896</v>
      </c>
      <c r="L404" t="s">
        <v>1110</v>
      </c>
      <c r="M404" s="275">
        <v>9860.57</v>
      </c>
      <c r="N404" t="s">
        <v>1115</v>
      </c>
      <c r="O404" s="3">
        <v>9384896</v>
      </c>
      <c r="P404" t="s">
        <v>9558</v>
      </c>
      <c r="Q404" s="3">
        <v>9384896</v>
      </c>
      <c r="R404" t="s">
        <v>9559</v>
      </c>
    </row>
    <row r="405" spans="1:18" x14ac:dyDescent="0.2">
      <c r="A405">
        <v>4500101617</v>
      </c>
      <c r="B405" t="s">
        <v>165</v>
      </c>
      <c r="C405" t="s">
        <v>814</v>
      </c>
      <c r="D405" t="s">
        <v>1113</v>
      </c>
      <c r="E405" t="s">
        <v>9551</v>
      </c>
      <c r="F405" t="s">
        <v>9055</v>
      </c>
      <c r="G405" t="s">
        <v>38</v>
      </c>
      <c r="H405" s="2">
        <v>45282</v>
      </c>
      <c r="I405" s="3">
        <v>266</v>
      </c>
      <c r="J405" t="s">
        <v>45</v>
      </c>
      <c r="K405" s="3">
        <v>3983477</v>
      </c>
      <c r="L405" t="s">
        <v>1110</v>
      </c>
      <c r="M405" s="275">
        <v>4185.38</v>
      </c>
      <c r="N405" t="s">
        <v>1115</v>
      </c>
      <c r="O405" s="3">
        <v>3983477</v>
      </c>
      <c r="P405" t="s">
        <v>9558</v>
      </c>
      <c r="Q405" s="3">
        <v>3983477</v>
      </c>
      <c r="R405" t="s">
        <v>9559</v>
      </c>
    </row>
    <row r="406" spans="1:18" x14ac:dyDescent="0.2">
      <c r="A406">
        <v>4500101617</v>
      </c>
      <c r="B406" t="s">
        <v>300</v>
      </c>
      <c r="C406" t="s">
        <v>815</v>
      </c>
      <c r="D406" t="s">
        <v>1113</v>
      </c>
      <c r="E406" t="s">
        <v>9551</v>
      </c>
      <c r="F406" t="s">
        <v>9056</v>
      </c>
      <c r="G406" t="s">
        <v>38</v>
      </c>
      <c r="H406" s="2">
        <v>45282</v>
      </c>
      <c r="I406" s="3">
        <v>2268</v>
      </c>
      <c r="J406" t="s">
        <v>45</v>
      </c>
      <c r="K406" s="3">
        <v>25921060</v>
      </c>
      <c r="L406" t="s">
        <v>1110</v>
      </c>
      <c r="M406" s="275">
        <v>27234.87</v>
      </c>
      <c r="N406" t="s">
        <v>1115</v>
      </c>
      <c r="O406" s="3">
        <v>25921059</v>
      </c>
      <c r="P406" t="s">
        <v>9560</v>
      </c>
      <c r="Q406" s="3">
        <v>25921060</v>
      </c>
      <c r="R406" t="s">
        <v>9561</v>
      </c>
    </row>
    <row r="407" spans="1:18" x14ac:dyDescent="0.2">
      <c r="A407">
        <v>4500101617</v>
      </c>
      <c r="B407" t="s">
        <v>300</v>
      </c>
      <c r="C407" t="s">
        <v>815</v>
      </c>
      <c r="D407" t="s">
        <v>1113</v>
      </c>
      <c r="E407" t="s">
        <v>9551</v>
      </c>
      <c r="F407" t="s">
        <v>9057</v>
      </c>
      <c r="G407" t="s">
        <v>38</v>
      </c>
      <c r="H407" s="2">
        <v>45282</v>
      </c>
      <c r="I407" s="3">
        <v>648</v>
      </c>
      <c r="J407" t="s">
        <v>45</v>
      </c>
      <c r="K407" s="3">
        <v>7406016</v>
      </c>
      <c r="L407" t="s">
        <v>1110</v>
      </c>
      <c r="M407" s="275">
        <v>7781.39</v>
      </c>
      <c r="N407" t="s">
        <v>1115</v>
      </c>
      <c r="O407" s="3">
        <v>7406017</v>
      </c>
      <c r="P407" t="s">
        <v>9558</v>
      </c>
      <c r="Q407" s="3">
        <v>7406016</v>
      </c>
      <c r="R407" t="s">
        <v>9559</v>
      </c>
    </row>
    <row r="408" spans="1:18" x14ac:dyDescent="0.2">
      <c r="A408">
        <v>4500101617</v>
      </c>
      <c r="B408" t="s">
        <v>169</v>
      </c>
      <c r="C408" t="s">
        <v>816</v>
      </c>
      <c r="D408" t="s">
        <v>1113</v>
      </c>
      <c r="E408" t="s">
        <v>9551</v>
      </c>
      <c r="F408" t="s">
        <v>35</v>
      </c>
      <c r="G408" t="s">
        <v>38</v>
      </c>
      <c r="H408" s="2">
        <v>45282</v>
      </c>
      <c r="I408" s="3">
        <v>2520</v>
      </c>
      <c r="J408" t="s">
        <v>45</v>
      </c>
      <c r="K408" s="3">
        <v>30819864</v>
      </c>
      <c r="L408" t="s">
        <v>1110</v>
      </c>
      <c r="M408" s="275">
        <v>32381.97</v>
      </c>
      <c r="N408" t="s">
        <v>1115</v>
      </c>
      <c r="O408" s="3">
        <v>30819859</v>
      </c>
      <c r="P408" t="s">
        <v>9562</v>
      </c>
      <c r="Q408" s="3">
        <v>30819864</v>
      </c>
      <c r="R408" t="s">
        <v>9563</v>
      </c>
    </row>
    <row r="409" spans="1:18" x14ac:dyDescent="0.2">
      <c r="A409">
        <v>4500101617</v>
      </c>
      <c r="B409" t="s">
        <v>169</v>
      </c>
      <c r="C409" t="s">
        <v>816</v>
      </c>
      <c r="D409" t="s">
        <v>1113</v>
      </c>
      <c r="E409" t="s">
        <v>9551</v>
      </c>
      <c r="F409" t="s">
        <v>9058</v>
      </c>
      <c r="G409" t="s">
        <v>38</v>
      </c>
      <c r="H409" s="2">
        <v>45282</v>
      </c>
      <c r="I409" s="3">
        <v>360</v>
      </c>
      <c r="J409" t="s">
        <v>45</v>
      </c>
      <c r="K409" s="3">
        <v>4402842</v>
      </c>
      <c r="L409" t="s">
        <v>1110</v>
      </c>
      <c r="M409" s="275">
        <v>4626</v>
      </c>
      <c r="N409" t="s">
        <v>1115</v>
      </c>
      <c r="O409" s="3">
        <v>4402837</v>
      </c>
      <c r="P409" t="s">
        <v>9558</v>
      </c>
      <c r="Q409" s="3">
        <v>4402842</v>
      </c>
      <c r="R409" t="s">
        <v>9559</v>
      </c>
    </row>
    <row r="410" spans="1:18" x14ac:dyDescent="0.2">
      <c r="A410">
        <v>4500101617</v>
      </c>
      <c r="B410" t="s">
        <v>307</v>
      </c>
      <c r="C410" t="s">
        <v>817</v>
      </c>
      <c r="D410" t="s">
        <v>1113</v>
      </c>
      <c r="E410" t="s">
        <v>9551</v>
      </c>
      <c r="F410" t="s">
        <v>9059</v>
      </c>
      <c r="G410" t="s">
        <v>38</v>
      </c>
      <c r="H410" s="2">
        <v>45282</v>
      </c>
      <c r="I410" s="3">
        <v>2520</v>
      </c>
      <c r="J410" t="s">
        <v>45</v>
      </c>
      <c r="K410" s="3">
        <v>31048029</v>
      </c>
      <c r="L410" t="s">
        <v>1110</v>
      </c>
      <c r="M410" s="275">
        <v>32621.7</v>
      </c>
      <c r="N410" t="s">
        <v>1115</v>
      </c>
      <c r="O410" s="3">
        <v>31048029</v>
      </c>
      <c r="P410" t="s">
        <v>9564</v>
      </c>
      <c r="Q410" s="3">
        <v>31048029</v>
      </c>
      <c r="R410" t="s">
        <v>9565</v>
      </c>
    </row>
    <row r="411" spans="1:18" x14ac:dyDescent="0.2">
      <c r="A411">
        <v>4500101645</v>
      </c>
      <c r="B411" t="s">
        <v>35</v>
      </c>
      <c r="C411" t="s">
        <v>818</v>
      </c>
      <c r="D411" t="s">
        <v>1113</v>
      </c>
      <c r="E411" t="s">
        <v>9566</v>
      </c>
      <c r="F411" t="s">
        <v>1109</v>
      </c>
      <c r="G411" t="s">
        <v>38</v>
      </c>
      <c r="H411" s="2">
        <v>45254</v>
      </c>
      <c r="I411" s="3">
        <v>28610</v>
      </c>
      <c r="J411" t="s">
        <v>51</v>
      </c>
      <c r="K411" s="3">
        <v>26781827</v>
      </c>
      <c r="L411" t="s">
        <v>1110</v>
      </c>
      <c r="M411" s="275">
        <v>30612.7</v>
      </c>
      <c r="N411" t="s">
        <v>1111</v>
      </c>
      <c r="O411" s="3">
        <v>27250813</v>
      </c>
      <c r="P411" t="s">
        <v>1204</v>
      </c>
      <c r="Q411" s="3">
        <v>26781827</v>
      </c>
      <c r="R411" t="s">
        <v>9567</v>
      </c>
    </row>
    <row r="412" spans="1:18" x14ac:dyDescent="0.2">
      <c r="A412">
        <v>4500101645</v>
      </c>
      <c r="B412" t="s">
        <v>35</v>
      </c>
      <c r="C412" t="s">
        <v>818</v>
      </c>
      <c r="D412" t="s">
        <v>1113</v>
      </c>
      <c r="E412" t="s">
        <v>9566</v>
      </c>
      <c r="F412" t="s">
        <v>1120</v>
      </c>
      <c r="G412" t="s">
        <v>38</v>
      </c>
      <c r="H412" s="2">
        <v>45254</v>
      </c>
      <c r="I412" s="3">
        <v>28170</v>
      </c>
      <c r="J412" t="s">
        <v>51</v>
      </c>
      <c r="K412" s="3">
        <v>26369943</v>
      </c>
      <c r="L412" t="s">
        <v>1110</v>
      </c>
      <c r="M412" s="275">
        <v>30141.9</v>
      </c>
      <c r="N412" t="s">
        <v>1111</v>
      </c>
      <c r="O412" s="3">
        <v>26831717</v>
      </c>
      <c r="P412" t="s">
        <v>1205</v>
      </c>
      <c r="Q412" s="3">
        <v>26369943</v>
      </c>
      <c r="R412" t="s">
        <v>9568</v>
      </c>
    </row>
    <row r="413" spans="1:18" x14ac:dyDescent="0.2">
      <c r="A413">
        <v>4500101645</v>
      </c>
      <c r="B413" t="s">
        <v>35</v>
      </c>
      <c r="C413" t="s">
        <v>818</v>
      </c>
      <c r="D413" t="s">
        <v>1113</v>
      </c>
      <c r="E413" t="s">
        <v>9566</v>
      </c>
      <c r="F413" t="s">
        <v>1123</v>
      </c>
      <c r="G413" t="s">
        <v>38</v>
      </c>
      <c r="H413" s="2">
        <v>45254</v>
      </c>
      <c r="I413" s="3">
        <v>28520</v>
      </c>
      <c r="J413" t="s">
        <v>51</v>
      </c>
      <c r="K413" s="3">
        <v>26697578</v>
      </c>
      <c r="L413" t="s">
        <v>1110</v>
      </c>
      <c r="M413" s="275">
        <v>30516.400000000001</v>
      </c>
      <c r="N413" t="s">
        <v>1111</v>
      </c>
      <c r="O413" s="3">
        <v>27165089</v>
      </c>
      <c r="P413" t="s">
        <v>1206</v>
      </c>
      <c r="Q413" s="3">
        <v>26697578</v>
      </c>
      <c r="R413" t="s">
        <v>9569</v>
      </c>
    </row>
    <row r="414" spans="1:18" x14ac:dyDescent="0.2">
      <c r="A414">
        <v>4500101645</v>
      </c>
      <c r="B414" t="s">
        <v>35</v>
      </c>
      <c r="C414" t="s">
        <v>818</v>
      </c>
      <c r="D414" t="s">
        <v>1113</v>
      </c>
      <c r="E414" t="s">
        <v>9566</v>
      </c>
      <c r="F414" t="s">
        <v>1126</v>
      </c>
      <c r="G414" t="s">
        <v>38</v>
      </c>
      <c r="H414" s="2">
        <v>45254</v>
      </c>
      <c r="I414" s="3">
        <v>27210</v>
      </c>
      <c r="J414" t="s">
        <v>51</v>
      </c>
      <c r="K414" s="3">
        <v>25471286</v>
      </c>
      <c r="L414" t="s">
        <v>1110</v>
      </c>
      <c r="M414" s="275">
        <v>29114.7</v>
      </c>
      <c r="N414" t="s">
        <v>1111</v>
      </c>
      <c r="O414" s="3">
        <v>25917324</v>
      </c>
      <c r="P414" t="s">
        <v>1207</v>
      </c>
      <c r="Q414" s="3">
        <v>25471286</v>
      </c>
      <c r="R414" t="s">
        <v>9570</v>
      </c>
    </row>
    <row r="415" spans="1:18" x14ac:dyDescent="0.2">
      <c r="A415">
        <v>4500101645</v>
      </c>
      <c r="B415" t="s">
        <v>35</v>
      </c>
      <c r="C415" t="s">
        <v>818</v>
      </c>
      <c r="D415" t="s">
        <v>1113</v>
      </c>
      <c r="E415" t="s">
        <v>9566</v>
      </c>
      <c r="F415" t="s">
        <v>1157</v>
      </c>
      <c r="G415" t="s">
        <v>38</v>
      </c>
      <c r="H415" s="2">
        <v>45254</v>
      </c>
      <c r="I415" s="3">
        <v>28370</v>
      </c>
      <c r="J415" t="s">
        <v>51</v>
      </c>
      <c r="K415" s="3">
        <v>26557163</v>
      </c>
      <c r="L415" t="s">
        <v>1110</v>
      </c>
      <c r="M415" s="275">
        <v>30355.9</v>
      </c>
      <c r="N415" t="s">
        <v>1111</v>
      </c>
      <c r="O415" s="3">
        <v>27022215</v>
      </c>
      <c r="P415" t="s">
        <v>1208</v>
      </c>
      <c r="Q415" s="3">
        <v>26557163</v>
      </c>
      <c r="R415" t="s">
        <v>9571</v>
      </c>
    </row>
    <row r="416" spans="1:18" x14ac:dyDescent="0.2">
      <c r="A416">
        <v>4500101645</v>
      </c>
      <c r="B416" t="s">
        <v>35</v>
      </c>
      <c r="C416" t="s">
        <v>818</v>
      </c>
      <c r="D416" t="s">
        <v>1113</v>
      </c>
      <c r="E416" t="s">
        <v>9566</v>
      </c>
      <c r="F416" t="s">
        <v>9054</v>
      </c>
      <c r="G416" t="s">
        <v>38</v>
      </c>
      <c r="H416" s="2">
        <v>45254</v>
      </c>
      <c r="I416" s="3">
        <v>28360</v>
      </c>
      <c r="J416" t="s">
        <v>51</v>
      </c>
      <c r="K416" s="3">
        <v>26547802</v>
      </c>
      <c r="L416" t="s">
        <v>1110</v>
      </c>
      <c r="M416" s="275">
        <v>30345.200000000001</v>
      </c>
      <c r="N416" t="s">
        <v>1111</v>
      </c>
      <c r="O416" s="3">
        <v>27012690</v>
      </c>
      <c r="P416" t="s">
        <v>1209</v>
      </c>
      <c r="Q416" s="3">
        <v>26547802</v>
      </c>
      <c r="R416" t="s">
        <v>9572</v>
      </c>
    </row>
    <row r="417" spans="1:18" x14ac:dyDescent="0.2">
      <c r="A417">
        <v>4500101645</v>
      </c>
      <c r="B417" t="s">
        <v>35</v>
      </c>
      <c r="C417" t="s">
        <v>818</v>
      </c>
      <c r="D417" t="s">
        <v>1113</v>
      </c>
      <c r="E417" t="s">
        <v>9566</v>
      </c>
      <c r="F417" t="s">
        <v>9055</v>
      </c>
      <c r="G417" t="s">
        <v>38</v>
      </c>
      <c r="H417" s="2">
        <v>45254</v>
      </c>
      <c r="I417" s="3">
        <v>1560</v>
      </c>
      <c r="J417" t="s">
        <v>51</v>
      </c>
      <c r="K417" s="3">
        <v>1460316</v>
      </c>
      <c r="L417" t="s">
        <v>1110</v>
      </c>
      <c r="M417" s="275">
        <v>1669.2</v>
      </c>
      <c r="N417" t="s">
        <v>1111</v>
      </c>
      <c r="O417" s="3">
        <v>1458380</v>
      </c>
      <c r="P417" t="s">
        <v>9573</v>
      </c>
      <c r="Q417" s="3">
        <v>1460316</v>
      </c>
      <c r="R417" t="s">
        <v>9574</v>
      </c>
    </row>
    <row r="418" spans="1:18" x14ac:dyDescent="0.2">
      <c r="A418">
        <v>4500101645</v>
      </c>
      <c r="B418" t="s">
        <v>35</v>
      </c>
      <c r="C418" t="s">
        <v>818</v>
      </c>
      <c r="D418" t="s">
        <v>1113</v>
      </c>
      <c r="E418" t="s">
        <v>9566</v>
      </c>
      <c r="F418" t="s">
        <v>9056</v>
      </c>
      <c r="G418" t="s">
        <v>38</v>
      </c>
      <c r="H418" s="2">
        <v>45254</v>
      </c>
      <c r="I418" s="3">
        <v>28610</v>
      </c>
      <c r="J418" t="s">
        <v>51</v>
      </c>
      <c r="K418" s="3">
        <v>26781827</v>
      </c>
      <c r="L418" t="s">
        <v>1110</v>
      </c>
      <c r="M418" s="275">
        <v>30612.7</v>
      </c>
      <c r="N418" t="s">
        <v>1111</v>
      </c>
      <c r="O418" s="3">
        <v>26746316</v>
      </c>
      <c r="P418" t="s">
        <v>9575</v>
      </c>
      <c r="Q418" s="3">
        <v>26781827</v>
      </c>
      <c r="R418" t="s">
        <v>9576</v>
      </c>
    </row>
    <row r="419" spans="1:18" x14ac:dyDescent="0.2">
      <c r="A419">
        <v>4500101649</v>
      </c>
      <c r="B419" t="s">
        <v>35</v>
      </c>
      <c r="C419" t="s">
        <v>822</v>
      </c>
      <c r="D419" t="s">
        <v>1113</v>
      </c>
      <c r="E419" t="s">
        <v>9577</v>
      </c>
      <c r="F419" t="s">
        <v>1109</v>
      </c>
      <c r="G419" t="s">
        <v>38</v>
      </c>
      <c r="H419" s="2">
        <v>45257</v>
      </c>
      <c r="I419" s="3">
        <v>27460</v>
      </c>
      <c r="J419" t="s">
        <v>51</v>
      </c>
      <c r="K419" s="3">
        <v>25676811</v>
      </c>
      <c r="L419" t="s">
        <v>1110</v>
      </c>
      <c r="M419" s="275">
        <v>29382.2</v>
      </c>
      <c r="N419" t="s">
        <v>1111</v>
      </c>
      <c r="O419" s="3">
        <v>25671228</v>
      </c>
      <c r="P419" t="s">
        <v>9578</v>
      </c>
      <c r="Q419" s="3">
        <v>25676811</v>
      </c>
      <c r="R419" t="s">
        <v>9579</v>
      </c>
    </row>
    <row r="420" spans="1:18" x14ac:dyDescent="0.2">
      <c r="A420">
        <v>4500101649</v>
      </c>
      <c r="B420" t="s">
        <v>35</v>
      </c>
      <c r="C420" t="s">
        <v>822</v>
      </c>
      <c r="D420" t="s">
        <v>1113</v>
      </c>
      <c r="E420" t="s">
        <v>9577</v>
      </c>
      <c r="F420" t="s">
        <v>1120</v>
      </c>
      <c r="G420" t="s">
        <v>38</v>
      </c>
      <c r="H420" s="2">
        <v>45257</v>
      </c>
      <c r="I420" s="3">
        <v>26920</v>
      </c>
      <c r="J420" t="s">
        <v>51</v>
      </c>
      <c r="K420" s="3">
        <v>25171877</v>
      </c>
      <c r="L420" t="s">
        <v>1110</v>
      </c>
      <c r="M420" s="275">
        <v>28804.400000000001</v>
      </c>
      <c r="N420" t="s">
        <v>1111</v>
      </c>
      <c r="O420" s="3">
        <v>25166404</v>
      </c>
      <c r="P420" t="s">
        <v>9580</v>
      </c>
      <c r="Q420" s="3">
        <v>25171877</v>
      </c>
      <c r="R420" t="s">
        <v>9581</v>
      </c>
    </row>
    <row r="421" spans="1:18" x14ac:dyDescent="0.2">
      <c r="A421">
        <v>4500101649</v>
      </c>
      <c r="B421" t="s">
        <v>35</v>
      </c>
      <c r="C421" t="s">
        <v>822</v>
      </c>
      <c r="D421" t="s">
        <v>1113</v>
      </c>
      <c r="E421" t="s">
        <v>9577</v>
      </c>
      <c r="F421" t="s">
        <v>1123</v>
      </c>
      <c r="G421" t="s">
        <v>38</v>
      </c>
      <c r="H421" s="2">
        <v>45257</v>
      </c>
      <c r="I421" s="3">
        <v>26010</v>
      </c>
      <c r="J421" t="s">
        <v>51</v>
      </c>
      <c r="K421" s="3">
        <v>24320970</v>
      </c>
      <c r="L421" t="s">
        <v>1110</v>
      </c>
      <c r="M421" s="275">
        <v>27830.7</v>
      </c>
      <c r="N421" t="s">
        <v>1111</v>
      </c>
      <c r="O421" s="3">
        <v>24315683</v>
      </c>
      <c r="P421" t="s">
        <v>9582</v>
      </c>
      <c r="Q421" s="3">
        <v>24320970</v>
      </c>
      <c r="R421" t="s">
        <v>9583</v>
      </c>
    </row>
    <row r="422" spans="1:18" x14ac:dyDescent="0.2">
      <c r="A422">
        <v>4500101649</v>
      </c>
      <c r="B422" t="s">
        <v>35</v>
      </c>
      <c r="C422" t="s">
        <v>822</v>
      </c>
      <c r="D422" t="s">
        <v>1113</v>
      </c>
      <c r="E422" t="s">
        <v>9577</v>
      </c>
      <c r="F422" t="s">
        <v>1126</v>
      </c>
      <c r="G422" t="s">
        <v>38</v>
      </c>
      <c r="H422" s="2">
        <v>45257</v>
      </c>
      <c r="I422" s="3">
        <v>27560</v>
      </c>
      <c r="J422" t="s">
        <v>51</v>
      </c>
      <c r="K422" s="3">
        <v>25770317</v>
      </c>
      <c r="L422" t="s">
        <v>1110</v>
      </c>
      <c r="M422" s="275">
        <v>29489.200000000001</v>
      </c>
      <c r="N422" t="s">
        <v>1111</v>
      </c>
      <c r="O422" s="3">
        <v>25764714</v>
      </c>
      <c r="P422" t="s">
        <v>9584</v>
      </c>
      <c r="Q422" s="3">
        <v>25770317</v>
      </c>
      <c r="R422" t="s">
        <v>9585</v>
      </c>
    </row>
    <row r="423" spans="1:18" x14ac:dyDescent="0.2">
      <c r="A423">
        <v>4500101649</v>
      </c>
      <c r="B423" t="s">
        <v>35</v>
      </c>
      <c r="C423" t="s">
        <v>822</v>
      </c>
      <c r="D423" t="s">
        <v>1113</v>
      </c>
      <c r="E423" t="s">
        <v>9577</v>
      </c>
      <c r="F423" t="s">
        <v>1157</v>
      </c>
      <c r="G423" t="s">
        <v>38</v>
      </c>
      <c r="H423" s="2">
        <v>45257</v>
      </c>
      <c r="I423" s="3">
        <v>27590</v>
      </c>
      <c r="J423" t="s">
        <v>51</v>
      </c>
      <c r="K423" s="3">
        <v>25798369</v>
      </c>
      <c r="L423" t="s">
        <v>1110</v>
      </c>
      <c r="M423" s="275">
        <v>29521.3</v>
      </c>
      <c r="N423" t="s">
        <v>1111</v>
      </c>
      <c r="O423" s="3">
        <v>25792760</v>
      </c>
      <c r="P423" t="s">
        <v>9586</v>
      </c>
      <c r="Q423" s="3">
        <v>25798369</v>
      </c>
      <c r="R423" t="s">
        <v>9587</v>
      </c>
    </row>
    <row r="424" spans="1:18" x14ac:dyDescent="0.2">
      <c r="A424">
        <v>4500101649</v>
      </c>
      <c r="B424" t="s">
        <v>35</v>
      </c>
      <c r="C424" t="s">
        <v>822</v>
      </c>
      <c r="D424" t="s">
        <v>1113</v>
      </c>
      <c r="E424" t="s">
        <v>9577</v>
      </c>
      <c r="F424" t="s">
        <v>9054</v>
      </c>
      <c r="G424" t="s">
        <v>38</v>
      </c>
      <c r="H424" s="2">
        <v>45257</v>
      </c>
      <c r="I424" s="3">
        <v>28290</v>
      </c>
      <c r="J424" t="s">
        <v>51</v>
      </c>
      <c r="K424" s="3">
        <v>26452912</v>
      </c>
      <c r="L424" t="s">
        <v>1110</v>
      </c>
      <c r="M424" s="275">
        <v>30270.3</v>
      </c>
      <c r="N424" t="s">
        <v>1111</v>
      </c>
      <c r="O424" s="3">
        <v>26482275</v>
      </c>
      <c r="P424" t="s">
        <v>9588</v>
      </c>
      <c r="Q424" s="3">
        <v>26452912</v>
      </c>
      <c r="R424" t="s">
        <v>9589</v>
      </c>
    </row>
    <row r="425" spans="1:18" x14ac:dyDescent="0.2">
      <c r="A425">
        <v>4500101649</v>
      </c>
      <c r="B425" t="s">
        <v>35</v>
      </c>
      <c r="C425" t="s">
        <v>822</v>
      </c>
      <c r="D425" t="s">
        <v>1113</v>
      </c>
      <c r="E425" t="s">
        <v>9577</v>
      </c>
      <c r="F425" t="s">
        <v>9055</v>
      </c>
      <c r="G425" t="s">
        <v>38</v>
      </c>
      <c r="H425" s="2">
        <v>45257</v>
      </c>
      <c r="I425" s="3">
        <v>27530</v>
      </c>
      <c r="J425" t="s">
        <v>51</v>
      </c>
      <c r="K425" s="3">
        <v>25742265</v>
      </c>
      <c r="L425" t="s">
        <v>1110</v>
      </c>
      <c r="M425" s="275">
        <v>29457.1</v>
      </c>
      <c r="N425" t="s">
        <v>1111</v>
      </c>
      <c r="O425" s="3">
        <v>25770838</v>
      </c>
      <c r="P425" t="s">
        <v>9590</v>
      </c>
      <c r="Q425" s="3">
        <v>25742265</v>
      </c>
      <c r="R425" t="s">
        <v>9591</v>
      </c>
    </row>
    <row r="426" spans="1:18" x14ac:dyDescent="0.2">
      <c r="A426">
        <v>4500101654</v>
      </c>
      <c r="B426" t="s">
        <v>35</v>
      </c>
      <c r="C426" t="s">
        <v>823</v>
      </c>
      <c r="D426" t="s">
        <v>1113</v>
      </c>
      <c r="E426" t="s">
        <v>9592</v>
      </c>
      <c r="F426" t="s">
        <v>1109</v>
      </c>
      <c r="G426" t="s">
        <v>38</v>
      </c>
      <c r="H426" s="2">
        <v>45257</v>
      </c>
      <c r="I426" s="3">
        <v>21140</v>
      </c>
      <c r="J426" t="s">
        <v>51</v>
      </c>
      <c r="K426" s="3">
        <v>21799361</v>
      </c>
      <c r="L426" t="s">
        <v>1110</v>
      </c>
      <c r="M426" s="275">
        <v>24945.200000000001</v>
      </c>
      <c r="N426" t="s">
        <v>1111</v>
      </c>
      <c r="O426" s="3">
        <v>21736499</v>
      </c>
      <c r="P426" t="s">
        <v>9593</v>
      </c>
      <c r="Q426" s="3">
        <v>21799361</v>
      </c>
      <c r="R426" t="s">
        <v>9594</v>
      </c>
    </row>
    <row r="427" spans="1:18" x14ac:dyDescent="0.2">
      <c r="A427">
        <v>4500101654</v>
      </c>
      <c r="B427" t="s">
        <v>35</v>
      </c>
      <c r="C427" t="s">
        <v>823</v>
      </c>
      <c r="D427" t="s">
        <v>1113</v>
      </c>
      <c r="E427" t="s">
        <v>9592</v>
      </c>
      <c r="F427" t="s">
        <v>1120</v>
      </c>
      <c r="G427" t="s">
        <v>38</v>
      </c>
      <c r="H427" s="2">
        <v>45257</v>
      </c>
      <c r="I427" s="3">
        <v>20940</v>
      </c>
      <c r="J427" t="s">
        <v>51</v>
      </c>
      <c r="K427" s="3">
        <v>21593123</v>
      </c>
      <c r="L427" t="s">
        <v>1110</v>
      </c>
      <c r="M427" s="275">
        <v>24709.200000000001</v>
      </c>
      <c r="N427" t="s">
        <v>1111</v>
      </c>
      <c r="O427" s="3">
        <v>21530856</v>
      </c>
      <c r="P427" t="s">
        <v>9595</v>
      </c>
      <c r="Q427" s="3">
        <v>21593123</v>
      </c>
      <c r="R427" t="s">
        <v>9596</v>
      </c>
    </row>
    <row r="428" spans="1:18" x14ac:dyDescent="0.2">
      <c r="A428">
        <v>4500101654</v>
      </c>
      <c r="B428" t="s">
        <v>35</v>
      </c>
      <c r="C428" t="s">
        <v>823</v>
      </c>
      <c r="D428" t="s">
        <v>1113</v>
      </c>
      <c r="E428" t="s">
        <v>9592</v>
      </c>
      <c r="F428" t="s">
        <v>1123</v>
      </c>
      <c r="G428" t="s">
        <v>38</v>
      </c>
      <c r="H428" s="2">
        <v>45257</v>
      </c>
      <c r="I428" s="3">
        <v>20930</v>
      </c>
      <c r="J428" t="s">
        <v>51</v>
      </c>
      <c r="K428" s="3">
        <v>21582811</v>
      </c>
      <c r="L428" t="s">
        <v>1110</v>
      </c>
      <c r="M428" s="275">
        <v>24697.4</v>
      </c>
      <c r="N428" t="s">
        <v>1111</v>
      </c>
      <c r="O428" s="3">
        <v>21520573</v>
      </c>
      <c r="P428" t="s">
        <v>9597</v>
      </c>
      <c r="Q428" s="3">
        <v>21582811</v>
      </c>
      <c r="R428" t="s">
        <v>9598</v>
      </c>
    </row>
    <row r="429" spans="1:18" x14ac:dyDescent="0.2">
      <c r="A429">
        <v>4500101656</v>
      </c>
      <c r="B429" t="s">
        <v>35</v>
      </c>
      <c r="C429" t="s">
        <v>824</v>
      </c>
      <c r="D429" t="s">
        <v>1113</v>
      </c>
      <c r="E429" t="s">
        <v>9599</v>
      </c>
      <c r="F429" t="s">
        <v>1109</v>
      </c>
      <c r="G429" t="s">
        <v>38</v>
      </c>
      <c r="H429" s="2">
        <v>45259</v>
      </c>
      <c r="I429" s="3">
        <v>21810</v>
      </c>
      <c r="J429" t="s">
        <v>51</v>
      </c>
      <c r="K429" s="3">
        <v>20597549</v>
      </c>
      <c r="L429" t="s">
        <v>1110</v>
      </c>
      <c r="M429" s="275">
        <v>23620.23</v>
      </c>
      <c r="N429" t="s">
        <v>1111</v>
      </c>
      <c r="O429" s="3">
        <v>20641483</v>
      </c>
      <c r="P429" t="s">
        <v>9600</v>
      </c>
      <c r="Q429" s="3">
        <v>20597549</v>
      </c>
      <c r="R429" t="s">
        <v>9601</v>
      </c>
    </row>
    <row r="430" spans="1:18" x14ac:dyDescent="0.2">
      <c r="A430">
        <v>4500101656</v>
      </c>
      <c r="B430" t="s">
        <v>35</v>
      </c>
      <c r="C430" t="s">
        <v>824</v>
      </c>
      <c r="D430" t="s">
        <v>1113</v>
      </c>
      <c r="E430" t="s">
        <v>9599</v>
      </c>
      <c r="F430" t="s">
        <v>1120</v>
      </c>
      <c r="G430" t="s">
        <v>38</v>
      </c>
      <c r="H430" s="2">
        <v>45259</v>
      </c>
      <c r="I430" s="3">
        <v>21810</v>
      </c>
      <c r="J430" t="s">
        <v>51</v>
      </c>
      <c r="K430" s="3">
        <v>20597549</v>
      </c>
      <c r="L430" t="s">
        <v>1110</v>
      </c>
      <c r="M430" s="275">
        <v>23620.23</v>
      </c>
      <c r="N430" t="s">
        <v>1111</v>
      </c>
      <c r="O430" s="3">
        <v>20641483</v>
      </c>
      <c r="P430" t="s">
        <v>9602</v>
      </c>
      <c r="Q430" s="3">
        <v>20597549</v>
      </c>
      <c r="R430" t="s">
        <v>9603</v>
      </c>
    </row>
    <row r="431" spans="1:18" x14ac:dyDescent="0.2">
      <c r="A431">
        <v>4500101675</v>
      </c>
      <c r="B431" t="s">
        <v>35</v>
      </c>
      <c r="C431" t="s">
        <v>825</v>
      </c>
      <c r="D431" t="s">
        <v>1113</v>
      </c>
      <c r="E431" t="s">
        <v>9604</v>
      </c>
      <c r="F431" t="s">
        <v>1109</v>
      </c>
      <c r="G431" t="s">
        <v>38</v>
      </c>
      <c r="H431" s="2">
        <v>45264</v>
      </c>
      <c r="I431" s="3">
        <v>1</v>
      </c>
      <c r="J431" t="s">
        <v>40</v>
      </c>
      <c r="K431" s="3">
        <v>1519825</v>
      </c>
      <c r="L431" t="s">
        <v>1110</v>
      </c>
      <c r="M431" s="275">
        <v>1619.23</v>
      </c>
      <c r="N431" t="s">
        <v>1115</v>
      </c>
      <c r="O431" s="3">
        <v>1534463</v>
      </c>
      <c r="P431" t="s">
        <v>9605</v>
      </c>
      <c r="Q431" s="3">
        <v>1519825</v>
      </c>
      <c r="R431" t="s">
        <v>9606</v>
      </c>
    </row>
    <row r="432" spans="1:18" x14ac:dyDescent="0.2">
      <c r="A432">
        <v>4500101783</v>
      </c>
      <c r="B432" t="s">
        <v>35</v>
      </c>
      <c r="C432" t="s">
        <v>829</v>
      </c>
      <c r="D432" t="s">
        <v>1113</v>
      </c>
      <c r="E432" t="s">
        <v>9607</v>
      </c>
      <c r="F432" t="s">
        <v>1109</v>
      </c>
      <c r="G432" t="s">
        <v>38</v>
      </c>
      <c r="H432" s="2">
        <v>45266</v>
      </c>
      <c r="I432" s="3">
        <v>3000</v>
      </c>
      <c r="J432" t="s">
        <v>51</v>
      </c>
      <c r="K432" s="3">
        <v>2935382</v>
      </c>
      <c r="L432" t="s">
        <v>1110</v>
      </c>
      <c r="M432" s="275">
        <v>3405</v>
      </c>
      <c r="N432" t="s">
        <v>1111</v>
      </c>
      <c r="O432" s="3">
        <v>2938038</v>
      </c>
      <c r="P432" t="s">
        <v>9608</v>
      </c>
      <c r="Q432" s="3">
        <v>2935382</v>
      </c>
      <c r="R432" t="s">
        <v>9609</v>
      </c>
    </row>
    <row r="433" spans="1:18" x14ac:dyDescent="0.2">
      <c r="A433">
        <v>4500101783</v>
      </c>
      <c r="B433" t="s">
        <v>35</v>
      </c>
      <c r="C433" t="s">
        <v>829</v>
      </c>
      <c r="D433" t="s">
        <v>1113</v>
      </c>
      <c r="E433" t="s">
        <v>9607</v>
      </c>
      <c r="F433" t="s">
        <v>1120</v>
      </c>
      <c r="G433" t="s">
        <v>38</v>
      </c>
      <c r="H433" s="2">
        <v>45266</v>
      </c>
      <c r="I433" s="3">
        <v>2500</v>
      </c>
      <c r="J433" t="s">
        <v>51</v>
      </c>
      <c r="K433" s="3">
        <v>2446152</v>
      </c>
      <c r="L433" t="s">
        <v>1110</v>
      </c>
      <c r="M433" s="275">
        <v>2837.5</v>
      </c>
      <c r="N433" t="s">
        <v>1111</v>
      </c>
      <c r="O433" s="3">
        <v>2448365</v>
      </c>
      <c r="P433" t="s">
        <v>9608</v>
      </c>
      <c r="Q433" s="3">
        <v>2446152</v>
      </c>
      <c r="R433" t="s">
        <v>9609</v>
      </c>
    </row>
    <row r="434" spans="1:18" x14ac:dyDescent="0.2">
      <c r="A434">
        <v>4500101783</v>
      </c>
      <c r="B434" t="s">
        <v>35</v>
      </c>
      <c r="C434" t="s">
        <v>829</v>
      </c>
      <c r="D434" t="s">
        <v>1113</v>
      </c>
      <c r="E434" t="s">
        <v>9607</v>
      </c>
      <c r="F434" t="s">
        <v>1123</v>
      </c>
      <c r="G434" t="s">
        <v>38</v>
      </c>
      <c r="H434" s="2">
        <v>45266</v>
      </c>
      <c r="I434" s="3">
        <v>1000</v>
      </c>
      <c r="J434" t="s">
        <v>51</v>
      </c>
      <c r="K434" s="3">
        <v>978461</v>
      </c>
      <c r="L434" t="s">
        <v>1110</v>
      </c>
      <c r="M434" s="275">
        <v>1135</v>
      </c>
      <c r="N434" t="s">
        <v>1111</v>
      </c>
      <c r="O434" s="3">
        <v>979346</v>
      </c>
      <c r="P434" t="s">
        <v>9608</v>
      </c>
      <c r="Q434" s="3">
        <v>978461</v>
      </c>
      <c r="R434" t="s">
        <v>9609</v>
      </c>
    </row>
    <row r="435" spans="1:18" x14ac:dyDescent="0.2">
      <c r="A435">
        <v>4500101783</v>
      </c>
      <c r="B435" t="s">
        <v>35</v>
      </c>
      <c r="C435" t="s">
        <v>829</v>
      </c>
      <c r="D435" t="s">
        <v>1113</v>
      </c>
      <c r="E435" t="s">
        <v>9607</v>
      </c>
      <c r="F435" t="s">
        <v>1126</v>
      </c>
      <c r="G435" t="s">
        <v>38</v>
      </c>
      <c r="H435" s="2">
        <v>45266</v>
      </c>
      <c r="I435" s="3">
        <v>3000</v>
      </c>
      <c r="J435" t="s">
        <v>51</v>
      </c>
      <c r="K435" s="3">
        <v>2935382</v>
      </c>
      <c r="L435" t="s">
        <v>1110</v>
      </c>
      <c r="M435" s="275">
        <v>3405</v>
      </c>
      <c r="N435" t="s">
        <v>1111</v>
      </c>
      <c r="O435" s="3">
        <v>2938038</v>
      </c>
      <c r="P435" t="s">
        <v>9608</v>
      </c>
      <c r="Q435" s="3">
        <v>2935382</v>
      </c>
      <c r="R435" t="s">
        <v>9609</v>
      </c>
    </row>
    <row r="436" spans="1:18" x14ac:dyDescent="0.2">
      <c r="A436">
        <v>4500101783</v>
      </c>
      <c r="B436" t="s">
        <v>35</v>
      </c>
      <c r="C436" t="s">
        <v>829</v>
      </c>
      <c r="D436" t="s">
        <v>1113</v>
      </c>
      <c r="E436" t="s">
        <v>9607</v>
      </c>
      <c r="F436" t="s">
        <v>1157</v>
      </c>
      <c r="G436" t="s">
        <v>38</v>
      </c>
      <c r="H436" s="2">
        <v>45266</v>
      </c>
      <c r="I436" s="3">
        <v>2500</v>
      </c>
      <c r="J436" t="s">
        <v>51</v>
      </c>
      <c r="K436" s="3">
        <v>2446152</v>
      </c>
      <c r="L436" t="s">
        <v>1110</v>
      </c>
      <c r="M436" s="275">
        <v>2837.5</v>
      </c>
      <c r="N436" t="s">
        <v>1111</v>
      </c>
      <c r="O436" s="3">
        <v>2448365</v>
      </c>
      <c r="P436" t="s">
        <v>9608</v>
      </c>
      <c r="Q436" s="3">
        <v>2446152</v>
      </c>
      <c r="R436" t="s">
        <v>9609</v>
      </c>
    </row>
    <row r="437" spans="1:18" x14ac:dyDescent="0.2">
      <c r="A437">
        <v>4500101783</v>
      </c>
      <c r="B437" t="s">
        <v>35</v>
      </c>
      <c r="C437" t="s">
        <v>829</v>
      </c>
      <c r="D437" t="s">
        <v>1113</v>
      </c>
      <c r="E437" t="s">
        <v>9607</v>
      </c>
      <c r="F437" t="s">
        <v>9054</v>
      </c>
      <c r="G437" t="s">
        <v>38</v>
      </c>
      <c r="H437" s="2">
        <v>45266</v>
      </c>
      <c r="I437" s="3">
        <v>500</v>
      </c>
      <c r="J437" t="s">
        <v>51</v>
      </c>
      <c r="K437" s="3">
        <v>489230</v>
      </c>
      <c r="L437" t="s">
        <v>1110</v>
      </c>
      <c r="M437" s="275">
        <v>567.5</v>
      </c>
      <c r="N437" t="s">
        <v>1111</v>
      </c>
      <c r="O437" s="3">
        <v>489673</v>
      </c>
      <c r="P437" t="s">
        <v>9608</v>
      </c>
      <c r="Q437" s="3">
        <v>489230</v>
      </c>
      <c r="R437" t="s">
        <v>9609</v>
      </c>
    </row>
    <row r="438" spans="1:18" x14ac:dyDescent="0.2">
      <c r="A438">
        <v>4500101783</v>
      </c>
      <c r="B438" t="s">
        <v>35</v>
      </c>
      <c r="C438" t="s">
        <v>829</v>
      </c>
      <c r="D438" t="s">
        <v>1113</v>
      </c>
      <c r="E438" t="s">
        <v>9607</v>
      </c>
      <c r="F438" t="s">
        <v>9055</v>
      </c>
      <c r="G438" t="s">
        <v>38</v>
      </c>
      <c r="H438" s="2">
        <v>45266</v>
      </c>
      <c r="I438" s="3">
        <v>1000</v>
      </c>
      <c r="J438" t="s">
        <v>51</v>
      </c>
      <c r="K438" s="3">
        <v>978461</v>
      </c>
      <c r="L438" t="s">
        <v>1110</v>
      </c>
      <c r="M438" s="275">
        <v>1135</v>
      </c>
      <c r="N438" t="s">
        <v>1111</v>
      </c>
      <c r="O438" s="3">
        <v>979346</v>
      </c>
      <c r="P438" t="s">
        <v>9608</v>
      </c>
      <c r="Q438" s="3">
        <v>978461</v>
      </c>
      <c r="R438" t="s">
        <v>9609</v>
      </c>
    </row>
    <row r="439" spans="1:18" x14ac:dyDescent="0.2">
      <c r="A439">
        <v>4500101783</v>
      </c>
      <c r="B439" t="s">
        <v>35</v>
      </c>
      <c r="C439" t="s">
        <v>829</v>
      </c>
      <c r="D439" t="s">
        <v>1113</v>
      </c>
      <c r="E439" t="s">
        <v>9607</v>
      </c>
      <c r="F439" t="s">
        <v>9056</v>
      </c>
      <c r="G439" t="s">
        <v>38</v>
      </c>
      <c r="H439" s="2">
        <v>45266</v>
      </c>
      <c r="I439" s="3">
        <v>3000</v>
      </c>
      <c r="J439" t="s">
        <v>51</v>
      </c>
      <c r="K439" s="3">
        <v>2935382</v>
      </c>
      <c r="L439" t="s">
        <v>1110</v>
      </c>
      <c r="M439" s="275">
        <v>3405</v>
      </c>
      <c r="N439" t="s">
        <v>1111</v>
      </c>
      <c r="O439" s="3">
        <v>2938038</v>
      </c>
      <c r="P439" t="s">
        <v>9608</v>
      </c>
      <c r="Q439" s="3">
        <v>2935382</v>
      </c>
      <c r="R439" t="s">
        <v>9609</v>
      </c>
    </row>
    <row r="440" spans="1:18" x14ac:dyDescent="0.2">
      <c r="A440">
        <v>4500101783</v>
      </c>
      <c r="B440" t="s">
        <v>35</v>
      </c>
      <c r="C440" t="s">
        <v>829</v>
      </c>
      <c r="D440" t="s">
        <v>1113</v>
      </c>
      <c r="E440" t="s">
        <v>9607</v>
      </c>
      <c r="F440" t="s">
        <v>9057</v>
      </c>
      <c r="G440" t="s">
        <v>38</v>
      </c>
      <c r="H440" s="2">
        <v>45266</v>
      </c>
      <c r="I440" s="3">
        <v>2500</v>
      </c>
      <c r="J440" t="s">
        <v>51</v>
      </c>
      <c r="K440" s="3">
        <v>2446152</v>
      </c>
      <c r="L440" t="s">
        <v>1110</v>
      </c>
      <c r="M440" s="275">
        <v>2837.5</v>
      </c>
      <c r="N440" t="s">
        <v>1111</v>
      </c>
      <c r="O440" s="3">
        <v>2448365</v>
      </c>
      <c r="P440" t="s">
        <v>9608</v>
      </c>
      <c r="Q440" s="3">
        <v>2446152</v>
      </c>
      <c r="R440" t="s">
        <v>9609</v>
      </c>
    </row>
    <row r="441" spans="1:18" x14ac:dyDescent="0.2">
      <c r="A441">
        <v>4500101783</v>
      </c>
      <c r="B441" t="s">
        <v>35</v>
      </c>
      <c r="C441" t="s">
        <v>829</v>
      </c>
      <c r="D441" t="s">
        <v>1113</v>
      </c>
      <c r="E441" t="s">
        <v>9607</v>
      </c>
      <c r="F441" t="s">
        <v>35</v>
      </c>
      <c r="G441" t="s">
        <v>38</v>
      </c>
      <c r="H441" s="2">
        <v>45266</v>
      </c>
      <c r="I441" s="3">
        <v>1000</v>
      </c>
      <c r="J441" t="s">
        <v>51</v>
      </c>
      <c r="K441" s="3">
        <v>978461</v>
      </c>
      <c r="L441" t="s">
        <v>1110</v>
      </c>
      <c r="M441" s="275">
        <v>1135</v>
      </c>
      <c r="N441" t="s">
        <v>1111</v>
      </c>
      <c r="O441" s="3">
        <v>979346</v>
      </c>
      <c r="P441" t="s">
        <v>9608</v>
      </c>
      <c r="Q441" s="3">
        <v>978461</v>
      </c>
      <c r="R441" t="s">
        <v>9609</v>
      </c>
    </row>
    <row r="442" spans="1:18" x14ac:dyDescent="0.2">
      <c r="A442">
        <v>4500101784</v>
      </c>
      <c r="B442" t="s">
        <v>35</v>
      </c>
      <c r="C442" t="s">
        <v>833</v>
      </c>
      <c r="D442" t="s">
        <v>1113</v>
      </c>
      <c r="E442" t="s">
        <v>9610</v>
      </c>
      <c r="F442" t="s">
        <v>1109</v>
      </c>
      <c r="G442" t="s">
        <v>38</v>
      </c>
      <c r="H442" s="2">
        <v>45273</v>
      </c>
      <c r="I442" s="3">
        <v>2310</v>
      </c>
      <c r="J442" t="s">
        <v>45</v>
      </c>
      <c r="K442" s="3">
        <v>26204261</v>
      </c>
      <c r="L442" t="s">
        <v>1110</v>
      </c>
      <c r="M442" s="275">
        <v>27581.4</v>
      </c>
      <c r="N442" t="s">
        <v>1115</v>
      </c>
      <c r="O442" s="3">
        <v>26087316</v>
      </c>
      <c r="P442" t="s">
        <v>9611</v>
      </c>
      <c r="Q442" s="3">
        <v>26204261</v>
      </c>
      <c r="R442" t="s">
        <v>9612</v>
      </c>
    </row>
    <row r="443" spans="1:18" x14ac:dyDescent="0.2">
      <c r="A443">
        <v>4500101792</v>
      </c>
      <c r="B443" t="s">
        <v>35</v>
      </c>
      <c r="C443" t="s">
        <v>834</v>
      </c>
      <c r="D443" t="s">
        <v>9028</v>
      </c>
      <c r="E443" t="s">
        <v>9613</v>
      </c>
      <c r="F443" t="s">
        <v>1120</v>
      </c>
      <c r="G443" t="s">
        <v>38</v>
      </c>
      <c r="H443" s="2">
        <v>45313</v>
      </c>
      <c r="I443" s="3">
        <v>25000</v>
      </c>
      <c r="J443" t="s">
        <v>51</v>
      </c>
      <c r="K443" s="3">
        <v>26869635</v>
      </c>
      <c r="L443" t="s">
        <v>1110</v>
      </c>
      <c r="M443" s="275">
        <v>29250</v>
      </c>
      <c r="N443" t="s">
        <v>1111</v>
      </c>
      <c r="O443" s="3">
        <v>27108023</v>
      </c>
      <c r="P443" t="s">
        <v>9614</v>
      </c>
      <c r="Q443" s="3">
        <v>26869635</v>
      </c>
      <c r="R443" t="s">
        <v>9615</v>
      </c>
    </row>
    <row r="444" spans="1:18" x14ac:dyDescent="0.2">
      <c r="A444">
        <v>4500101792</v>
      </c>
      <c r="B444" t="s">
        <v>35</v>
      </c>
      <c r="C444" t="s">
        <v>834</v>
      </c>
      <c r="D444" t="s">
        <v>9028</v>
      </c>
      <c r="E444" t="s">
        <v>9613</v>
      </c>
      <c r="F444" t="s">
        <v>1123</v>
      </c>
      <c r="G444" t="s">
        <v>38</v>
      </c>
      <c r="H444" s="2">
        <v>45313</v>
      </c>
      <c r="I444" s="3">
        <v>50000</v>
      </c>
      <c r="J444" t="s">
        <v>51</v>
      </c>
      <c r="K444" s="3">
        <v>53739270</v>
      </c>
      <c r="L444" t="s">
        <v>1110</v>
      </c>
      <c r="M444" s="275">
        <v>58500</v>
      </c>
      <c r="N444" t="s">
        <v>1111</v>
      </c>
      <c r="O444" s="3">
        <v>53739270</v>
      </c>
      <c r="P444" t="s">
        <v>9616</v>
      </c>
      <c r="Q444" s="3">
        <v>53739270</v>
      </c>
      <c r="R444" t="s">
        <v>38</v>
      </c>
    </row>
    <row r="445" spans="1:18" x14ac:dyDescent="0.2">
      <c r="A445">
        <v>4500101799</v>
      </c>
      <c r="B445" t="s">
        <v>35</v>
      </c>
      <c r="C445" t="s">
        <v>835</v>
      </c>
      <c r="D445" t="s">
        <v>9028</v>
      </c>
      <c r="E445" t="s">
        <v>9617</v>
      </c>
      <c r="F445" t="s">
        <v>1109</v>
      </c>
      <c r="G445" t="s">
        <v>38</v>
      </c>
      <c r="H445" s="2">
        <v>45299</v>
      </c>
      <c r="I445" s="3">
        <v>2600</v>
      </c>
      <c r="J445" t="s">
        <v>45</v>
      </c>
      <c r="K445" s="3">
        <v>16188973</v>
      </c>
      <c r="L445" t="s">
        <v>1110</v>
      </c>
      <c r="M445" s="275">
        <v>18304</v>
      </c>
      <c r="N445" t="s">
        <v>1111</v>
      </c>
      <c r="O445" s="3">
        <v>16188973</v>
      </c>
      <c r="P445" t="s">
        <v>9618</v>
      </c>
      <c r="Q445" s="3">
        <v>16188973</v>
      </c>
      <c r="R445" t="s">
        <v>9619</v>
      </c>
    </row>
    <row r="446" spans="1:18" x14ac:dyDescent="0.2">
      <c r="A446">
        <v>4500101799</v>
      </c>
      <c r="B446" t="s">
        <v>35</v>
      </c>
      <c r="C446" t="s">
        <v>835</v>
      </c>
      <c r="D446" t="s">
        <v>9028</v>
      </c>
      <c r="E446" t="s">
        <v>9617</v>
      </c>
      <c r="F446" t="s">
        <v>1120</v>
      </c>
      <c r="G446" t="s">
        <v>38</v>
      </c>
      <c r="H446" s="2">
        <v>45299</v>
      </c>
      <c r="I446" s="3">
        <v>2600</v>
      </c>
      <c r="J446" t="s">
        <v>45</v>
      </c>
      <c r="K446" s="3">
        <v>16188973</v>
      </c>
      <c r="L446" t="s">
        <v>1110</v>
      </c>
      <c r="M446" s="275">
        <v>18304</v>
      </c>
      <c r="N446" t="s">
        <v>1111</v>
      </c>
      <c r="O446" s="3">
        <v>16188973</v>
      </c>
      <c r="P446" t="s">
        <v>9620</v>
      </c>
      <c r="Q446" s="3">
        <v>16188973</v>
      </c>
      <c r="R446" t="s">
        <v>9621</v>
      </c>
    </row>
    <row r="447" spans="1:18" x14ac:dyDescent="0.2">
      <c r="A447">
        <v>4500101799</v>
      </c>
      <c r="B447" t="s">
        <v>52</v>
      </c>
      <c r="C447" t="s">
        <v>836</v>
      </c>
      <c r="D447" t="s">
        <v>9028</v>
      </c>
      <c r="E447" t="s">
        <v>9622</v>
      </c>
      <c r="F447" t="s">
        <v>1123</v>
      </c>
      <c r="G447" t="s">
        <v>38</v>
      </c>
      <c r="H447" s="2">
        <v>45299</v>
      </c>
      <c r="I447" s="3">
        <v>1760</v>
      </c>
      <c r="J447" t="s">
        <v>45</v>
      </c>
      <c r="K447" s="3">
        <v>20173951</v>
      </c>
      <c r="L447" t="s">
        <v>1110</v>
      </c>
      <c r="M447" s="275">
        <v>22809.599999999999</v>
      </c>
      <c r="N447" t="s">
        <v>1111</v>
      </c>
      <c r="O447" s="3">
        <v>20173951</v>
      </c>
      <c r="P447" t="s">
        <v>9623</v>
      </c>
      <c r="Q447" s="3">
        <v>20173951</v>
      </c>
      <c r="R447" t="s">
        <v>9624</v>
      </c>
    </row>
    <row r="448" spans="1:18" x14ac:dyDescent="0.2">
      <c r="A448">
        <v>4500101799</v>
      </c>
      <c r="B448" t="s">
        <v>56</v>
      </c>
      <c r="C448" t="s">
        <v>837</v>
      </c>
      <c r="D448" t="s">
        <v>9028</v>
      </c>
      <c r="E448" t="s">
        <v>9625</v>
      </c>
      <c r="F448" t="s">
        <v>1126</v>
      </c>
      <c r="G448" t="s">
        <v>38</v>
      </c>
      <c r="H448" s="2">
        <v>45299</v>
      </c>
      <c r="I448" s="3">
        <v>2400</v>
      </c>
      <c r="J448" t="s">
        <v>45</v>
      </c>
      <c r="K448" s="3">
        <v>9042617</v>
      </c>
      <c r="L448" t="s">
        <v>1110</v>
      </c>
      <c r="M448" s="275">
        <v>10224</v>
      </c>
      <c r="N448" t="s">
        <v>1111</v>
      </c>
      <c r="O448" s="3">
        <v>9042617</v>
      </c>
      <c r="P448" t="s">
        <v>9626</v>
      </c>
      <c r="Q448" s="3">
        <v>9042617</v>
      </c>
      <c r="R448" t="s">
        <v>9627</v>
      </c>
    </row>
    <row r="449" spans="1:18" x14ac:dyDescent="0.2">
      <c r="A449">
        <v>4500101799</v>
      </c>
      <c r="B449" t="s">
        <v>133</v>
      </c>
      <c r="C449" t="s">
        <v>838</v>
      </c>
      <c r="D449" t="s">
        <v>9028</v>
      </c>
      <c r="E449" t="s">
        <v>9625</v>
      </c>
      <c r="F449" t="s">
        <v>1157</v>
      </c>
      <c r="G449" t="s">
        <v>38</v>
      </c>
      <c r="H449" s="2">
        <v>45299</v>
      </c>
      <c r="I449" s="3">
        <v>11900</v>
      </c>
      <c r="J449" t="s">
        <v>51</v>
      </c>
      <c r="K449" s="3">
        <v>12208948</v>
      </c>
      <c r="L449" t="s">
        <v>1110</v>
      </c>
      <c r="M449" s="275">
        <v>13804</v>
      </c>
      <c r="N449" t="s">
        <v>1111</v>
      </c>
      <c r="O449" s="3">
        <v>12208948</v>
      </c>
      <c r="P449" t="s">
        <v>9628</v>
      </c>
      <c r="Q449" s="3">
        <v>12208948</v>
      </c>
      <c r="R449" t="s">
        <v>9629</v>
      </c>
    </row>
    <row r="450" spans="1:18" x14ac:dyDescent="0.2">
      <c r="A450">
        <v>4500101802</v>
      </c>
      <c r="B450" t="s">
        <v>35</v>
      </c>
      <c r="C450" t="s">
        <v>841</v>
      </c>
      <c r="D450" t="s">
        <v>9028</v>
      </c>
      <c r="E450" t="s">
        <v>9630</v>
      </c>
      <c r="F450" t="s">
        <v>1109</v>
      </c>
      <c r="G450" t="s">
        <v>38</v>
      </c>
      <c r="H450" s="2">
        <v>45327</v>
      </c>
      <c r="I450" s="3">
        <v>5020</v>
      </c>
      <c r="J450" t="s">
        <v>51</v>
      </c>
      <c r="K450" s="3">
        <v>33687726</v>
      </c>
      <c r="L450" t="s">
        <v>1110</v>
      </c>
      <c r="M450" s="275">
        <v>35692.199999999997</v>
      </c>
      <c r="N450" t="s">
        <v>1111</v>
      </c>
      <c r="O450" s="3">
        <v>33408256</v>
      </c>
      <c r="P450" t="s">
        <v>9631</v>
      </c>
      <c r="Q450" s="3">
        <v>33687726</v>
      </c>
      <c r="R450" t="s">
        <v>38</v>
      </c>
    </row>
    <row r="451" spans="1:18" x14ac:dyDescent="0.2">
      <c r="A451">
        <v>4500101813</v>
      </c>
      <c r="B451" t="s">
        <v>35</v>
      </c>
      <c r="C451" t="s">
        <v>842</v>
      </c>
      <c r="D451" t="s">
        <v>1113</v>
      </c>
      <c r="E451" t="s">
        <v>9632</v>
      </c>
      <c r="F451" t="s">
        <v>1109</v>
      </c>
      <c r="G451" t="s">
        <v>38</v>
      </c>
      <c r="H451" s="2">
        <v>45275</v>
      </c>
      <c r="I451" s="3">
        <v>150</v>
      </c>
      <c r="J451" t="s">
        <v>51</v>
      </c>
      <c r="K451" s="3">
        <v>587874</v>
      </c>
      <c r="L451" t="s">
        <v>1110</v>
      </c>
      <c r="M451" s="275">
        <v>670.5</v>
      </c>
      <c r="N451" t="s">
        <v>1111</v>
      </c>
      <c r="O451" s="3">
        <v>590456</v>
      </c>
      <c r="P451" t="s">
        <v>38</v>
      </c>
      <c r="Q451" s="3">
        <v>587874</v>
      </c>
      <c r="R451" t="s">
        <v>38</v>
      </c>
    </row>
    <row r="452" spans="1:18" x14ac:dyDescent="0.2">
      <c r="A452">
        <v>4500101821</v>
      </c>
      <c r="B452" t="s">
        <v>35</v>
      </c>
      <c r="C452" t="s">
        <v>845</v>
      </c>
      <c r="D452" t="s">
        <v>1113</v>
      </c>
      <c r="E452" t="s">
        <v>9633</v>
      </c>
      <c r="F452" t="s">
        <v>1109</v>
      </c>
      <c r="G452" t="s">
        <v>38</v>
      </c>
      <c r="H452" s="2">
        <v>45273</v>
      </c>
      <c r="I452" s="3">
        <v>3000</v>
      </c>
      <c r="J452" t="s">
        <v>51</v>
      </c>
      <c r="K452" s="3">
        <v>44880000</v>
      </c>
      <c r="L452" t="s">
        <v>1110</v>
      </c>
      <c r="M452" s="275">
        <v>51000</v>
      </c>
      <c r="N452" t="s">
        <v>1111</v>
      </c>
      <c r="O452" s="3">
        <v>44268510</v>
      </c>
      <c r="P452" t="s">
        <v>38</v>
      </c>
      <c r="Q452" s="3">
        <v>44880000</v>
      </c>
      <c r="R452" t="s">
        <v>38</v>
      </c>
    </row>
    <row r="453" spans="1:18" x14ac:dyDescent="0.2">
      <c r="A453">
        <v>4500101821</v>
      </c>
      <c r="B453" t="s">
        <v>52</v>
      </c>
      <c r="C453" t="s">
        <v>846</v>
      </c>
      <c r="D453" t="s">
        <v>1113</v>
      </c>
      <c r="E453" t="s">
        <v>9633</v>
      </c>
      <c r="F453" t="s">
        <v>1120</v>
      </c>
      <c r="G453" t="s">
        <v>38</v>
      </c>
      <c r="H453" s="2">
        <v>45273</v>
      </c>
      <c r="I453" s="3">
        <v>2000</v>
      </c>
      <c r="J453" t="s">
        <v>51</v>
      </c>
      <c r="K453" s="3">
        <v>27878400</v>
      </c>
      <c r="L453" t="s">
        <v>1110</v>
      </c>
      <c r="M453" s="275">
        <v>31680</v>
      </c>
      <c r="N453" t="s">
        <v>1111</v>
      </c>
      <c r="O453" s="3">
        <v>27498557</v>
      </c>
      <c r="P453" t="s">
        <v>38</v>
      </c>
      <c r="Q453" s="3">
        <v>27878400</v>
      </c>
      <c r="R453" t="s">
        <v>38</v>
      </c>
    </row>
    <row r="454" spans="1:18" x14ac:dyDescent="0.2">
      <c r="A454">
        <v>4500101821</v>
      </c>
      <c r="B454" t="s">
        <v>56</v>
      </c>
      <c r="C454" t="s">
        <v>847</v>
      </c>
      <c r="D454" t="s">
        <v>1113</v>
      </c>
      <c r="E454" t="s">
        <v>9633</v>
      </c>
      <c r="F454" t="s">
        <v>1123</v>
      </c>
      <c r="G454" t="s">
        <v>38</v>
      </c>
      <c r="H454" s="2">
        <v>45273</v>
      </c>
      <c r="I454" s="3">
        <v>2000</v>
      </c>
      <c r="J454" t="s">
        <v>51</v>
      </c>
      <c r="K454" s="3">
        <v>20152000</v>
      </c>
      <c r="L454" t="s">
        <v>1110</v>
      </c>
      <c r="M454" s="275">
        <v>22900</v>
      </c>
      <c r="N454" t="s">
        <v>1111</v>
      </c>
      <c r="O454" s="3">
        <v>19877429</v>
      </c>
      <c r="P454" t="s">
        <v>38</v>
      </c>
      <c r="Q454" s="3">
        <v>20152000</v>
      </c>
      <c r="R454" t="s">
        <v>38</v>
      </c>
    </row>
    <row r="455" spans="1:18" x14ac:dyDescent="0.2">
      <c r="A455">
        <v>4500101844</v>
      </c>
      <c r="B455" t="s">
        <v>35</v>
      </c>
      <c r="C455" t="s">
        <v>848</v>
      </c>
      <c r="D455" t="s">
        <v>9028</v>
      </c>
      <c r="E455" t="s">
        <v>9634</v>
      </c>
      <c r="F455" t="s">
        <v>1109</v>
      </c>
      <c r="G455" t="s">
        <v>38</v>
      </c>
      <c r="H455" s="2">
        <v>45303</v>
      </c>
      <c r="I455" s="3">
        <v>400</v>
      </c>
      <c r="J455" t="s">
        <v>51</v>
      </c>
      <c r="K455" s="3">
        <v>9760523</v>
      </c>
      <c r="L455" t="s">
        <v>1110</v>
      </c>
      <c r="M455" s="275">
        <v>10620</v>
      </c>
      <c r="N455" t="s">
        <v>1111</v>
      </c>
      <c r="O455" s="3">
        <v>9760523</v>
      </c>
      <c r="P455" t="s">
        <v>38</v>
      </c>
      <c r="Q455" s="3">
        <v>9760523</v>
      </c>
      <c r="R455" t="s">
        <v>38</v>
      </c>
    </row>
    <row r="456" spans="1:18" x14ac:dyDescent="0.2">
      <c r="A456">
        <v>4500101884</v>
      </c>
      <c r="B456" t="s">
        <v>35</v>
      </c>
      <c r="C456" t="s">
        <v>852</v>
      </c>
      <c r="D456" t="s">
        <v>1113</v>
      </c>
      <c r="E456" t="s">
        <v>9635</v>
      </c>
      <c r="F456" t="s">
        <v>1109</v>
      </c>
      <c r="G456" t="s">
        <v>38</v>
      </c>
      <c r="H456" s="2">
        <v>45266</v>
      </c>
      <c r="I456" s="3">
        <v>4500</v>
      </c>
      <c r="J456" t="s">
        <v>260</v>
      </c>
      <c r="K456" s="3">
        <v>83600156</v>
      </c>
      <c r="L456" t="s">
        <v>1110</v>
      </c>
      <c r="M456" s="275">
        <v>95625</v>
      </c>
      <c r="N456" t="s">
        <v>1111</v>
      </c>
      <c r="O456" s="3">
        <v>83600156</v>
      </c>
      <c r="P456" t="s">
        <v>9636</v>
      </c>
      <c r="Q456" s="3">
        <v>83600156</v>
      </c>
      <c r="R456" t="s">
        <v>38</v>
      </c>
    </row>
    <row r="457" spans="1:18" x14ac:dyDescent="0.2">
      <c r="A457">
        <v>4500101890</v>
      </c>
      <c r="B457" t="s">
        <v>35</v>
      </c>
      <c r="C457" t="s">
        <v>853</v>
      </c>
      <c r="D457" t="s">
        <v>9028</v>
      </c>
      <c r="E457" t="s">
        <v>9637</v>
      </c>
      <c r="F457" t="s">
        <v>1109</v>
      </c>
      <c r="G457" t="s">
        <v>38</v>
      </c>
      <c r="H457" s="2">
        <v>45338</v>
      </c>
      <c r="I457" s="3">
        <v>3750</v>
      </c>
      <c r="J457" t="s">
        <v>260</v>
      </c>
      <c r="K457" s="3">
        <v>78927177</v>
      </c>
      <c r="L457" t="s">
        <v>1110</v>
      </c>
      <c r="M457" s="275">
        <v>82050</v>
      </c>
      <c r="N457" t="s">
        <v>1111</v>
      </c>
      <c r="O457" s="3">
        <v>78756513</v>
      </c>
      <c r="P457" t="s">
        <v>9638</v>
      </c>
      <c r="Q457" s="3">
        <v>78927177</v>
      </c>
      <c r="R457" t="s">
        <v>38</v>
      </c>
    </row>
    <row r="458" spans="1:18" x14ac:dyDescent="0.2">
      <c r="A458">
        <v>4500101892</v>
      </c>
      <c r="B458" t="s">
        <v>35</v>
      </c>
      <c r="C458" t="s">
        <v>854</v>
      </c>
      <c r="D458" t="s">
        <v>9028</v>
      </c>
      <c r="E458" t="s">
        <v>9639</v>
      </c>
      <c r="F458" t="s">
        <v>1109</v>
      </c>
      <c r="G458" t="s">
        <v>38</v>
      </c>
      <c r="H458" s="2">
        <v>45371</v>
      </c>
      <c r="I458" s="3">
        <v>2235</v>
      </c>
      <c r="J458" t="s">
        <v>260</v>
      </c>
      <c r="K458" s="3">
        <v>46217580</v>
      </c>
      <c r="L458" t="s">
        <v>1110</v>
      </c>
      <c r="M458" s="275">
        <v>48901.8</v>
      </c>
      <c r="N458" t="s">
        <v>1111</v>
      </c>
      <c r="O458" s="3">
        <v>46217580</v>
      </c>
      <c r="P458" t="s">
        <v>9640</v>
      </c>
      <c r="Q458" s="3">
        <v>46217580</v>
      </c>
      <c r="R458" t="s">
        <v>38</v>
      </c>
    </row>
    <row r="459" spans="1:18" x14ac:dyDescent="0.2">
      <c r="A459">
        <v>4500102035</v>
      </c>
      <c r="B459" t="s">
        <v>35</v>
      </c>
      <c r="C459" t="s">
        <v>855</v>
      </c>
      <c r="D459" t="s">
        <v>1113</v>
      </c>
      <c r="E459" t="s">
        <v>9641</v>
      </c>
      <c r="F459" t="s">
        <v>1120</v>
      </c>
      <c r="G459" t="s">
        <v>38</v>
      </c>
      <c r="H459" s="2">
        <v>45289</v>
      </c>
      <c r="I459" s="3">
        <v>160</v>
      </c>
      <c r="J459" t="s">
        <v>40</v>
      </c>
      <c r="K459" s="3">
        <v>1094807</v>
      </c>
      <c r="L459" t="s">
        <v>1110</v>
      </c>
      <c r="M459" s="275">
        <v>1235.2</v>
      </c>
      <c r="N459" t="s">
        <v>1111</v>
      </c>
      <c r="O459" s="3">
        <v>1106455</v>
      </c>
      <c r="P459" t="s">
        <v>9642</v>
      </c>
      <c r="Q459" s="3">
        <v>1094807</v>
      </c>
      <c r="R459" t="s">
        <v>9643</v>
      </c>
    </row>
    <row r="460" spans="1:18" x14ac:dyDescent="0.2">
      <c r="A460">
        <v>4500102035</v>
      </c>
      <c r="B460" t="s">
        <v>52</v>
      </c>
      <c r="C460" t="s">
        <v>859</v>
      </c>
      <c r="D460" t="s">
        <v>1113</v>
      </c>
      <c r="E460" t="s">
        <v>9641</v>
      </c>
      <c r="F460" t="s">
        <v>1126</v>
      </c>
      <c r="G460" t="s">
        <v>38</v>
      </c>
      <c r="H460" s="2">
        <v>45289</v>
      </c>
      <c r="I460" s="3">
        <v>100</v>
      </c>
      <c r="J460" t="s">
        <v>40</v>
      </c>
      <c r="K460" s="3">
        <v>326173</v>
      </c>
      <c r="L460" t="s">
        <v>1110</v>
      </c>
      <c r="M460" s="275">
        <v>368</v>
      </c>
      <c r="N460" t="s">
        <v>1111</v>
      </c>
      <c r="O460" s="3">
        <v>329643</v>
      </c>
      <c r="P460" t="s">
        <v>9642</v>
      </c>
      <c r="Q460" s="3">
        <v>326173</v>
      </c>
      <c r="R460" t="s">
        <v>9643</v>
      </c>
    </row>
    <row r="461" spans="1:18" x14ac:dyDescent="0.2">
      <c r="A461">
        <v>4500102053</v>
      </c>
      <c r="B461" t="s">
        <v>165</v>
      </c>
      <c r="C461" t="s">
        <v>862</v>
      </c>
      <c r="D461" t="s">
        <v>9028</v>
      </c>
      <c r="E461" t="s">
        <v>9644</v>
      </c>
      <c r="F461" t="s">
        <v>1109</v>
      </c>
      <c r="G461" t="s">
        <v>38</v>
      </c>
      <c r="H461" s="2">
        <v>45387</v>
      </c>
      <c r="I461" s="3">
        <v>14</v>
      </c>
      <c r="J461" t="s">
        <v>40</v>
      </c>
      <c r="K461" s="3">
        <v>34020</v>
      </c>
      <c r="L461" t="s">
        <v>1110</v>
      </c>
      <c r="M461" s="275">
        <v>32.619999999999997</v>
      </c>
      <c r="N461" t="s">
        <v>1115</v>
      </c>
      <c r="O461" s="3">
        <v>34417</v>
      </c>
      <c r="P461" t="s">
        <v>9645</v>
      </c>
      <c r="Q461" s="3">
        <v>34020</v>
      </c>
      <c r="R461" t="s">
        <v>9646</v>
      </c>
    </row>
    <row r="462" spans="1:18" x14ac:dyDescent="0.2">
      <c r="A462">
        <v>4500102053</v>
      </c>
      <c r="B462" t="s">
        <v>300</v>
      </c>
      <c r="C462" t="s">
        <v>865</v>
      </c>
      <c r="D462" t="s">
        <v>9028</v>
      </c>
      <c r="E462" t="s">
        <v>9644</v>
      </c>
      <c r="F462" t="s">
        <v>1120</v>
      </c>
      <c r="G462" t="s">
        <v>38</v>
      </c>
      <c r="H462" s="2">
        <v>45387</v>
      </c>
      <c r="I462" s="3">
        <v>4</v>
      </c>
      <c r="J462" t="s">
        <v>40</v>
      </c>
      <c r="K462" s="3">
        <v>2211846</v>
      </c>
      <c r="L462" t="s">
        <v>1110</v>
      </c>
      <c r="M462" s="275">
        <v>2120.8000000000002</v>
      </c>
      <c r="N462" t="s">
        <v>1115</v>
      </c>
      <c r="O462" s="3">
        <v>2237614</v>
      </c>
      <c r="P462" t="s">
        <v>9645</v>
      </c>
      <c r="Q462" s="3">
        <v>2211846</v>
      </c>
      <c r="R462" t="s">
        <v>9646</v>
      </c>
    </row>
    <row r="463" spans="1:18" x14ac:dyDescent="0.2">
      <c r="A463">
        <v>4500102053</v>
      </c>
      <c r="B463" t="s">
        <v>169</v>
      </c>
      <c r="C463" t="s">
        <v>868</v>
      </c>
      <c r="D463" t="s">
        <v>9028</v>
      </c>
      <c r="E463" t="s">
        <v>9644</v>
      </c>
      <c r="F463" t="s">
        <v>1123</v>
      </c>
      <c r="G463" t="s">
        <v>38</v>
      </c>
      <c r="H463" s="2">
        <v>45387</v>
      </c>
      <c r="I463" s="3">
        <v>6</v>
      </c>
      <c r="J463" t="s">
        <v>40</v>
      </c>
      <c r="K463" s="3">
        <v>112574</v>
      </c>
      <c r="L463" t="s">
        <v>1110</v>
      </c>
      <c r="M463" s="275">
        <v>107.94</v>
      </c>
      <c r="N463" t="s">
        <v>1115</v>
      </c>
      <c r="O463" s="3">
        <v>113885</v>
      </c>
      <c r="P463" t="s">
        <v>9645</v>
      </c>
      <c r="Q463" s="3">
        <v>112574</v>
      </c>
      <c r="R463" t="s">
        <v>9646</v>
      </c>
    </row>
    <row r="464" spans="1:18" x14ac:dyDescent="0.2">
      <c r="A464">
        <v>4500102053</v>
      </c>
      <c r="B464" t="s">
        <v>307</v>
      </c>
      <c r="C464" t="s">
        <v>871</v>
      </c>
      <c r="D464" t="s">
        <v>9028</v>
      </c>
      <c r="E464" t="s">
        <v>9644</v>
      </c>
      <c r="F464" t="s">
        <v>1126</v>
      </c>
      <c r="G464" t="s">
        <v>38</v>
      </c>
      <c r="H464" s="2">
        <v>45387</v>
      </c>
      <c r="I464" s="3">
        <v>8</v>
      </c>
      <c r="J464" t="s">
        <v>40</v>
      </c>
      <c r="K464" s="3">
        <v>208336</v>
      </c>
      <c r="L464" t="s">
        <v>1110</v>
      </c>
      <c r="M464" s="275">
        <v>199.76</v>
      </c>
      <c r="N464" t="s">
        <v>1115</v>
      </c>
      <c r="O464" s="3">
        <v>210763</v>
      </c>
      <c r="P464" t="s">
        <v>9645</v>
      </c>
      <c r="Q464" s="3">
        <v>208336</v>
      </c>
      <c r="R464" t="s">
        <v>9646</v>
      </c>
    </row>
    <row r="465" spans="1:18" x14ac:dyDescent="0.2">
      <c r="A465">
        <v>4500102075</v>
      </c>
      <c r="B465" t="s">
        <v>35</v>
      </c>
      <c r="C465" t="s">
        <v>874</v>
      </c>
      <c r="D465" t="s">
        <v>9028</v>
      </c>
      <c r="E465" t="s">
        <v>9647</v>
      </c>
      <c r="F465" t="s">
        <v>1109</v>
      </c>
      <c r="G465" t="s">
        <v>38</v>
      </c>
      <c r="H465" s="2">
        <v>45427</v>
      </c>
      <c r="I465" s="3">
        <v>4</v>
      </c>
      <c r="J465" t="s">
        <v>40</v>
      </c>
      <c r="K465" s="3">
        <v>6209321</v>
      </c>
      <c r="L465" t="s">
        <v>1110</v>
      </c>
      <c r="M465" s="275">
        <v>6252.4</v>
      </c>
      <c r="N465" t="s">
        <v>1115</v>
      </c>
      <c r="O465" s="3">
        <v>6209321</v>
      </c>
      <c r="P465" t="s">
        <v>9648</v>
      </c>
      <c r="Q465" s="3">
        <v>6209321</v>
      </c>
      <c r="R465" t="s">
        <v>9649</v>
      </c>
    </row>
    <row r="466" spans="1:18" x14ac:dyDescent="0.2">
      <c r="A466">
        <v>4500102075</v>
      </c>
      <c r="B466" t="s">
        <v>52</v>
      </c>
      <c r="C466" t="s">
        <v>878</v>
      </c>
      <c r="D466" t="s">
        <v>9028</v>
      </c>
      <c r="E466" t="s">
        <v>9647</v>
      </c>
      <c r="F466" t="s">
        <v>1120</v>
      </c>
      <c r="G466" t="s">
        <v>38</v>
      </c>
      <c r="H466" s="2">
        <v>45427</v>
      </c>
      <c r="I466" s="3">
        <v>1</v>
      </c>
      <c r="J466" t="s">
        <v>40</v>
      </c>
      <c r="K466" s="3">
        <v>706240</v>
      </c>
      <c r="L466" t="s">
        <v>1110</v>
      </c>
      <c r="M466" s="275">
        <v>711.14</v>
      </c>
      <c r="N466" t="s">
        <v>1115</v>
      </c>
      <c r="O466" s="3">
        <v>706240</v>
      </c>
      <c r="P466" t="s">
        <v>9648</v>
      </c>
      <c r="Q466" s="3">
        <v>706240</v>
      </c>
      <c r="R466" t="s">
        <v>9649</v>
      </c>
    </row>
    <row r="467" spans="1:18" x14ac:dyDescent="0.2">
      <c r="A467">
        <v>4500102075</v>
      </c>
      <c r="B467" t="s">
        <v>56</v>
      </c>
      <c r="C467" t="s">
        <v>881</v>
      </c>
      <c r="D467" t="s">
        <v>9028</v>
      </c>
      <c r="E467" t="s">
        <v>9647</v>
      </c>
      <c r="F467" t="s">
        <v>1123</v>
      </c>
      <c r="G467" t="s">
        <v>38</v>
      </c>
      <c r="H467" s="2">
        <v>45427</v>
      </c>
      <c r="I467" s="3">
        <v>1</v>
      </c>
      <c r="J467" t="s">
        <v>40</v>
      </c>
      <c r="K467" s="3">
        <v>1010489</v>
      </c>
      <c r="L467" t="s">
        <v>1110</v>
      </c>
      <c r="M467" s="275">
        <v>1017.5</v>
      </c>
      <c r="N467" t="s">
        <v>1115</v>
      </c>
      <c r="O467" s="3">
        <v>1010489</v>
      </c>
      <c r="P467" t="s">
        <v>9648</v>
      </c>
      <c r="Q467" s="3">
        <v>1010489</v>
      </c>
      <c r="R467" t="s">
        <v>9649</v>
      </c>
    </row>
    <row r="468" spans="1:18" x14ac:dyDescent="0.2">
      <c r="A468">
        <v>4500102075</v>
      </c>
      <c r="B468" t="s">
        <v>133</v>
      </c>
      <c r="C468" t="s">
        <v>884</v>
      </c>
      <c r="D468" t="s">
        <v>9028</v>
      </c>
      <c r="E468" t="s">
        <v>9650</v>
      </c>
      <c r="F468" t="s">
        <v>1109</v>
      </c>
      <c r="G468" t="s">
        <v>38</v>
      </c>
      <c r="H468" s="2">
        <v>45329</v>
      </c>
      <c r="I468" s="3">
        <v>100</v>
      </c>
      <c r="J468" t="s">
        <v>40</v>
      </c>
      <c r="K468" s="3">
        <v>678411</v>
      </c>
      <c r="L468" t="s">
        <v>1110</v>
      </c>
      <c r="M468" s="275">
        <v>661</v>
      </c>
      <c r="N468" t="s">
        <v>1115</v>
      </c>
      <c r="O468" s="3">
        <v>668350</v>
      </c>
      <c r="P468" t="s">
        <v>9651</v>
      </c>
      <c r="Q468" s="3">
        <v>678411</v>
      </c>
      <c r="R468" t="s">
        <v>9652</v>
      </c>
    </row>
    <row r="469" spans="1:18" x14ac:dyDescent="0.2">
      <c r="A469">
        <v>4500102075</v>
      </c>
      <c r="B469" t="s">
        <v>165</v>
      </c>
      <c r="C469" t="s">
        <v>887</v>
      </c>
      <c r="D469" t="s">
        <v>9028</v>
      </c>
      <c r="E469" t="s">
        <v>9650</v>
      </c>
      <c r="F469" t="s">
        <v>1120</v>
      </c>
      <c r="G469" t="s">
        <v>38</v>
      </c>
      <c r="H469" s="2">
        <v>45329</v>
      </c>
      <c r="I469" s="3">
        <v>2530</v>
      </c>
      <c r="J469" t="s">
        <v>40</v>
      </c>
      <c r="K469" s="3">
        <v>519328</v>
      </c>
      <c r="L469" t="s">
        <v>1110</v>
      </c>
      <c r="M469" s="275">
        <v>506</v>
      </c>
      <c r="N469" t="s">
        <v>1115</v>
      </c>
      <c r="O469" s="3">
        <v>511627</v>
      </c>
      <c r="P469" t="s">
        <v>9651</v>
      </c>
      <c r="Q469" s="3">
        <v>519328</v>
      </c>
      <c r="R469" t="s">
        <v>9652</v>
      </c>
    </row>
    <row r="470" spans="1:18" x14ac:dyDescent="0.2">
      <c r="A470">
        <v>4500102126</v>
      </c>
      <c r="B470" t="s">
        <v>35</v>
      </c>
      <c r="C470" t="s">
        <v>890</v>
      </c>
      <c r="D470" t="s">
        <v>9028</v>
      </c>
      <c r="E470" t="s">
        <v>9653</v>
      </c>
      <c r="F470" t="s">
        <v>1109</v>
      </c>
      <c r="G470" t="s">
        <v>38</v>
      </c>
      <c r="H470" s="2">
        <v>45336</v>
      </c>
      <c r="I470" s="3">
        <v>4000</v>
      </c>
      <c r="J470" t="s">
        <v>51</v>
      </c>
      <c r="K470" s="3">
        <v>19069232</v>
      </c>
      <c r="L470" t="s">
        <v>1110</v>
      </c>
      <c r="M470" s="275">
        <v>18200</v>
      </c>
      <c r="N470" t="s">
        <v>1115</v>
      </c>
      <c r="O470" s="3">
        <v>19069232</v>
      </c>
      <c r="P470" t="s">
        <v>38</v>
      </c>
      <c r="Q470" s="3">
        <v>19069232</v>
      </c>
      <c r="R470" t="s">
        <v>38</v>
      </c>
    </row>
    <row r="471" spans="1:18" x14ac:dyDescent="0.2">
      <c r="A471">
        <v>4500102126</v>
      </c>
      <c r="B471" t="s">
        <v>52</v>
      </c>
      <c r="C471" t="s">
        <v>891</v>
      </c>
      <c r="D471" t="s">
        <v>9028</v>
      </c>
      <c r="E471" t="s">
        <v>9653</v>
      </c>
      <c r="F471" t="s">
        <v>1120</v>
      </c>
      <c r="G471" t="s">
        <v>38</v>
      </c>
      <c r="H471" s="2">
        <v>45336</v>
      </c>
      <c r="I471" s="3">
        <v>6300</v>
      </c>
      <c r="J471" t="s">
        <v>51</v>
      </c>
      <c r="K471" s="3">
        <v>26667588</v>
      </c>
      <c r="L471" t="s">
        <v>1110</v>
      </c>
      <c r="M471" s="275">
        <v>25452</v>
      </c>
      <c r="N471" t="s">
        <v>1115</v>
      </c>
      <c r="O471" s="3">
        <v>26667588</v>
      </c>
      <c r="P471" t="s">
        <v>38</v>
      </c>
      <c r="Q471" s="3">
        <v>26667588</v>
      </c>
      <c r="R471" t="s">
        <v>38</v>
      </c>
    </row>
    <row r="472" spans="1:18" x14ac:dyDescent="0.2">
      <c r="A472">
        <v>4500102127</v>
      </c>
      <c r="B472" t="s">
        <v>35</v>
      </c>
      <c r="C472" t="s">
        <v>892</v>
      </c>
      <c r="D472" t="s">
        <v>9028</v>
      </c>
      <c r="E472" t="s">
        <v>9654</v>
      </c>
      <c r="F472" t="s">
        <v>1109</v>
      </c>
      <c r="G472" t="s">
        <v>38</v>
      </c>
      <c r="H472" s="2">
        <v>45373</v>
      </c>
      <c r="I472" s="3">
        <v>1400</v>
      </c>
      <c r="J472" t="s">
        <v>51</v>
      </c>
      <c r="K472" s="3">
        <v>3190290</v>
      </c>
      <c r="L472" t="s">
        <v>1110</v>
      </c>
      <c r="M472" s="275">
        <v>3024</v>
      </c>
      <c r="N472" t="s">
        <v>1115</v>
      </c>
      <c r="O472" s="3">
        <v>3190290</v>
      </c>
      <c r="P472" t="s">
        <v>9655</v>
      </c>
      <c r="Q472" s="3">
        <v>3190290</v>
      </c>
      <c r="R472" t="s">
        <v>38</v>
      </c>
    </row>
    <row r="473" spans="1:18" x14ac:dyDescent="0.2">
      <c r="A473">
        <v>4500102127</v>
      </c>
      <c r="B473" t="s">
        <v>52</v>
      </c>
      <c r="C473" t="s">
        <v>895</v>
      </c>
      <c r="D473" t="s">
        <v>9028</v>
      </c>
      <c r="E473" t="s">
        <v>9654</v>
      </c>
      <c r="F473" t="s">
        <v>1120</v>
      </c>
      <c r="G473" t="s">
        <v>38</v>
      </c>
      <c r="H473" s="2">
        <v>45373</v>
      </c>
      <c r="I473" s="3">
        <v>7000</v>
      </c>
      <c r="J473" t="s">
        <v>51</v>
      </c>
      <c r="K473" s="3">
        <v>28948926</v>
      </c>
      <c r="L473" t="s">
        <v>1110</v>
      </c>
      <c r="M473" s="275">
        <v>27440</v>
      </c>
      <c r="N473" t="s">
        <v>1115</v>
      </c>
      <c r="O473" s="3">
        <v>28948926</v>
      </c>
      <c r="P473" t="s">
        <v>9655</v>
      </c>
      <c r="Q473" s="3">
        <v>28948926</v>
      </c>
      <c r="R473" t="s">
        <v>38</v>
      </c>
    </row>
    <row r="474" spans="1:18" x14ac:dyDescent="0.2">
      <c r="A474">
        <v>4500102128</v>
      </c>
      <c r="B474" t="s">
        <v>35</v>
      </c>
      <c r="C474" t="s">
        <v>896</v>
      </c>
      <c r="D474" t="s">
        <v>9028</v>
      </c>
      <c r="E474" t="s">
        <v>9656</v>
      </c>
      <c r="F474" t="s">
        <v>1109</v>
      </c>
      <c r="G474" t="s">
        <v>38</v>
      </c>
      <c r="H474" s="2">
        <v>45348</v>
      </c>
      <c r="I474" s="3">
        <v>7000</v>
      </c>
      <c r="J474" t="s">
        <v>51</v>
      </c>
      <c r="K474" s="3">
        <v>36497496</v>
      </c>
      <c r="L474" t="s">
        <v>1110</v>
      </c>
      <c r="M474" s="275">
        <v>37100</v>
      </c>
      <c r="N474" t="s">
        <v>1111</v>
      </c>
      <c r="O474" s="3">
        <v>36089767</v>
      </c>
      <c r="P474" t="s">
        <v>9657</v>
      </c>
      <c r="Q474" s="3">
        <v>36497496</v>
      </c>
      <c r="R474" t="s">
        <v>38</v>
      </c>
    </row>
    <row r="475" spans="1:18" x14ac:dyDescent="0.2">
      <c r="A475">
        <v>4500102128</v>
      </c>
      <c r="B475" t="s">
        <v>52</v>
      </c>
      <c r="C475" t="s">
        <v>2313</v>
      </c>
      <c r="D475" t="s">
        <v>9028</v>
      </c>
      <c r="E475" t="s">
        <v>9656</v>
      </c>
      <c r="F475" t="s">
        <v>1120</v>
      </c>
      <c r="G475" t="s">
        <v>38</v>
      </c>
      <c r="H475" s="2">
        <v>45348</v>
      </c>
      <c r="I475" s="3">
        <v>3200</v>
      </c>
      <c r="J475" t="s">
        <v>51</v>
      </c>
      <c r="K475" s="3">
        <v>11931041</v>
      </c>
      <c r="L475" t="s">
        <v>1110</v>
      </c>
      <c r="M475" s="275">
        <v>12128</v>
      </c>
      <c r="N475" t="s">
        <v>1111</v>
      </c>
      <c r="O475" s="3">
        <v>11797755</v>
      </c>
      <c r="P475" t="s">
        <v>9657</v>
      </c>
      <c r="Q475" s="3">
        <v>11931041</v>
      </c>
      <c r="R475" t="s">
        <v>38</v>
      </c>
    </row>
    <row r="476" spans="1:18" x14ac:dyDescent="0.2">
      <c r="A476">
        <v>4500102128</v>
      </c>
      <c r="B476" t="s">
        <v>56</v>
      </c>
      <c r="C476" t="s">
        <v>2314</v>
      </c>
      <c r="D476" t="s">
        <v>9028</v>
      </c>
      <c r="E476" t="s">
        <v>9656</v>
      </c>
      <c r="F476" t="s">
        <v>1123</v>
      </c>
      <c r="G476" t="s">
        <v>38</v>
      </c>
      <c r="H476" s="2">
        <v>45348</v>
      </c>
      <c r="I476" s="3">
        <v>1200</v>
      </c>
      <c r="J476" t="s">
        <v>51</v>
      </c>
      <c r="K476" s="3">
        <v>4415115</v>
      </c>
      <c r="L476" t="s">
        <v>1110</v>
      </c>
      <c r="M476" s="275">
        <v>4488</v>
      </c>
      <c r="N476" t="s">
        <v>1111</v>
      </c>
      <c r="O476" s="3">
        <v>4365792</v>
      </c>
      <c r="P476" t="s">
        <v>9657</v>
      </c>
      <c r="Q476" s="3">
        <v>4415115</v>
      </c>
      <c r="R476" t="s">
        <v>38</v>
      </c>
    </row>
    <row r="477" spans="1:18" x14ac:dyDescent="0.2">
      <c r="A477">
        <v>4500102136</v>
      </c>
      <c r="B477" t="s">
        <v>35</v>
      </c>
      <c r="C477" t="s">
        <v>898</v>
      </c>
      <c r="D477" t="s">
        <v>9028</v>
      </c>
      <c r="E477" t="s">
        <v>9658</v>
      </c>
      <c r="F477" t="s">
        <v>1109</v>
      </c>
      <c r="G477" t="s">
        <v>38</v>
      </c>
      <c r="H477" s="2">
        <v>45364</v>
      </c>
      <c r="I477" s="3">
        <v>5600</v>
      </c>
      <c r="J477" t="s">
        <v>51</v>
      </c>
      <c r="K477" s="3">
        <v>18920294</v>
      </c>
      <c r="L477" t="s">
        <v>1110</v>
      </c>
      <c r="M477" s="275">
        <v>17920</v>
      </c>
      <c r="N477" t="s">
        <v>1115</v>
      </c>
      <c r="O477" s="3">
        <v>18920294</v>
      </c>
      <c r="P477" t="s">
        <v>9659</v>
      </c>
      <c r="Q477" s="3">
        <v>18920294</v>
      </c>
      <c r="R477" t="s">
        <v>38</v>
      </c>
    </row>
    <row r="478" spans="1:18" x14ac:dyDescent="0.2">
      <c r="A478">
        <v>4500102136</v>
      </c>
      <c r="B478" t="s">
        <v>52</v>
      </c>
      <c r="C478" t="s">
        <v>901</v>
      </c>
      <c r="D478" t="s">
        <v>9028</v>
      </c>
      <c r="E478" t="s">
        <v>9658</v>
      </c>
      <c r="F478" t="s">
        <v>1120</v>
      </c>
      <c r="G478" t="s">
        <v>38</v>
      </c>
      <c r="H478" s="2">
        <v>45364</v>
      </c>
      <c r="I478" s="3">
        <v>8000</v>
      </c>
      <c r="J478" t="s">
        <v>51</v>
      </c>
      <c r="K478" s="3">
        <v>25930939</v>
      </c>
      <c r="L478" t="s">
        <v>1110</v>
      </c>
      <c r="M478" s="275">
        <v>24560</v>
      </c>
      <c r="N478" t="s">
        <v>1115</v>
      </c>
      <c r="O478" s="3">
        <v>25930939</v>
      </c>
      <c r="P478" t="s">
        <v>9659</v>
      </c>
      <c r="Q478" s="3">
        <v>25930939</v>
      </c>
      <c r="R478" t="s">
        <v>38</v>
      </c>
    </row>
    <row r="479" spans="1:18" x14ac:dyDescent="0.2">
      <c r="A479">
        <v>4500102136</v>
      </c>
      <c r="B479" t="s">
        <v>56</v>
      </c>
      <c r="C479" t="s">
        <v>904</v>
      </c>
      <c r="D479" t="s">
        <v>9028</v>
      </c>
      <c r="E479" t="s">
        <v>9658</v>
      </c>
      <c r="F479" t="s">
        <v>1123</v>
      </c>
      <c r="G479" t="s">
        <v>38</v>
      </c>
      <c r="H479" s="2">
        <v>45364</v>
      </c>
      <c r="I479" s="3">
        <v>1400</v>
      </c>
      <c r="J479" t="s">
        <v>51</v>
      </c>
      <c r="K479" s="3">
        <v>6060407</v>
      </c>
      <c r="L479" t="s">
        <v>1110</v>
      </c>
      <c r="M479" s="275">
        <v>5740</v>
      </c>
      <c r="N479" t="s">
        <v>1115</v>
      </c>
      <c r="O479" s="3">
        <v>6060407</v>
      </c>
      <c r="P479" t="s">
        <v>38</v>
      </c>
      <c r="Q479" s="3">
        <v>6060407</v>
      </c>
      <c r="R479" t="s">
        <v>38</v>
      </c>
    </row>
    <row r="480" spans="1:18" x14ac:dyDescent="0.2">
      <c r="A480">
        <v>4500102166</v>
      </c>
      <c r="B480" t="s">
        <v>35</v>
      </c>
      <c r="C480" t="s">
        <v>907</v>
      </c>
      <c r="D480" t="s">
        <v>9028</v>
      </c>
      <c r="E480" t="s">
        <v>9660</v>
      </c>
      <c r="F480" t="s">
        <v>1109</v>
      </c>
      <c r="G480" t="s">
        <v>38</v>
      </c>
      <c r="H480" s="2">
        <v>45373</v>
      </c>
      <c r="I480" s="3">
        <v>16</v>
      </c>
      <c r="J480" t="s">
        <v>40</v>
      </c>
      <c r="K480" s="3">
        <v>752361</v>
      </c>
      <c r="L480" t="s">
        <v>1110</v>
      </c>
      <c r="M480" s="275">
        <v>774.4</v>
      </c>
      <c r="N480" t="s">
        <v>1111</v>
      </c>
      <c r="O480" s="3">
        <v>752361</v>
      </c>
      <c r="P480" t="s">
        <v>9661</v>
      </c>
      <c r="Q480" s="3">
        <v>752361</v>
      </c>
      <c r="R480" t="s">
        <v>9662</v>
      </c>
    </row>
    <row r="481" spans="1:18" x14ac:dyDescent="0.2">
      <c r="A481">
        <v>4500102166</v>
      </c>
      <c r="B481" t="s">
        <v>52</v>
      </c>
      <c r="C481" t="s">
        <v>911</v>
      </c>
      <c r="D481" t="s">
        <v>9028</v>
      </c>
      <c r="E481" t="s">
        <v>9660</v>
      </c>
      <c r="F481" t="s">
        <v>1120</v>
      </c>
      <c r="G481" t="s">
        <v>38</v>
      </c>
      <c r="H481" s="2">
        <v>45373</v>
      </c>
      <c r="I481" s="3">
        <v>8</v>
      </c>
      <c r="J481" t="s">
        <v>40</v>
      </c>
      <c r="K481" s="3">
        <v>23939</v>
      </c>
      <c r="L481" t="s">
        <v>1110</v>
      </c>
      <c r="M481" s="275">
        <v>24.64</v>
      </c>
      <c r="N481" t="s">
        <v>1111</v>
      </c>
      <c r="O481" s="3">
        <v>23939</v>
      </c>
      <c r="P481" t="s">
        <v>9661</v>
      </c>
      <c r="Q481" s="3">
        <v>23939</v>
      </c>
      <c r="R481" t="s">
        <v>9662</v>
      </c>
    </row>
    <row r="482" spans="1:18" x14ac:dyDescent="0.2">
      <c r="A482">
        <v>4500102166</v>
      </c>
      <c r="B482" t="s">
        <v>56</v>
      </c>
      <c r="C482" t="s">
        <v>914</v>
      </c>
      <c r="D482" t="s">
        <v>9028</v>
      </c>
      <c r="E482" t="s">
        <v>9660</v>
      </c>
      <c r="F482" t="s">
        <v>1123</v>
      </c>
      <c r="G482" t="s">
        <v>38</v>
      </c>
      <c r="H482" s="2">
        <v>45373</v>
      </c>
      <c r="I482" s="3">
        <v>4</v>
      </c>
      <c r="J482" t="s">
        <v>40</v>
      </c>
      <c r="K482" s="3">
        <v>385896</v>
      </c>
      <c r="L482" t="s">
        <v>1110</v>
      </c>
      <c r="M482" s="275">
        <v>397.2</v>
      </c>
      <c r="N482" t="s">
        <v>1111</v>
      </c>
      <c r="O482" s="3">
        <v>385896</v>
      </c>
      <c r="P482" t="s">
        <v>9661</v>
      </c>
      <c r="Q482" s="3">
        <v>385896</v>
      </c>
      <c r="R482" t="s">
        <v>9662</v>
      </c>
    </row>
    <row r="483" spans="1:18" x14ac:dyDescent="0.2">
      <c r="A483">
        <v>4500102166</v>
      </c>
      <c r="B483" t="s">
        <v>133</v>
      </c>
      <c r="C483" t="s">
        <v>917</v>
      </c>
      <c r="D483" t="s">
        <v>9028</v>
      </c>
      <c r="E483" t="s">
        <v>9660</v>
      </c>
      <c r="F483" t="s">
        <v>1126</v>
      </c>
      <c r="G483" t="s">
        <v>38</v>
      </c>
      <c r="H483" s="2">
        <v>45373</v>
      </c>
      <c r="I483" s="3">
        <v>4</v>
      </c>
      <c r="J483" t="s">
        <v>40</v>
      </c>
      <c r="K483" s="3">
        <v>2341411</v>
      </c>
      <c r="L483" t="s">
        <v>1110</v>
      </c>
      <c r="M483" s="275">
        <v>2410</v>
      </c>
      <c r="N483" t="s">
        <v>1111</v>
      </c>
      <c r="O483" s="3">
        <v>2341411</v>
      </c>
      <c r="P483" t="s">
        <v>9661</v>
      </c>
      <c r="Q483" s="3">
        <v>2341411</v>
      </c>
      <c r="R483" t="s">
        <v>9662</v>
      </c>
    </row>
    <row r="484" spans="1:18" x14ac:dyDescent="0.2">
      <c r="A484">
        <v>4500102166</v>
      </c>
      <c r="B484" t="s">
        <v>165</v>
      </c>
      <c r="C484" t="s">
        <v>920</v>
      </c>
      <c r="D484" t="s">
        <v>9028</v>
      </c>
      <c r="E484" t="s">
        <v>9660</v>
      </c>
      <c r="F484" t="s">
        <v>1157</v>
      </c>
      <c r="G484" t="s">
        <v>38</v>
      </c>
      <c r="H484" s="2">
        <v>45373</v>
      </c>
      <c r="I484" s="3">
        <v>2</v>
      </c>
      <c r="J484" t="s">
        <v>40</v>
      </c>
      <c r="K484" s="3">
        <v>521523</v>
      </c>
      <c r="L484" t="s">
        <v>1110</v>
      </c>
      <c r="M484" s="275">
        <v>536.79999999999995</v>
      </c>
      <c r="N484" t="s">
        <v>1111</v>
      </c>
      <c r="O484" s="3">
        <v>521523</v>
      </c>
      <c r="P484" t="s">
        <v>9661</v>
      </c>
      <c r="Q484" s="3">
        <v>521523</v>
      </c>
      <c r="R484" t="s">
        <v>9662</v>
      </c>
    </row>
    <row r="485" spans="1:18" x14ac:dyDescent="0.2">
      <c r="A485">
        <v>4500102166</v>
      </c>
      <c r="B485" t="s">
        <v>300</v>
      </c>
      <c r="C485" t="s">
        <v>923</v>
      </c>
      <c r="D485" t="s">
        <v>9028</v>
      </c>
      <c r="E485" t="s">
        <v>9660</v>
      </c>
      <c r="F485" t="s">
        <v>9054</v>
      </c>
      <c r="G485" t="s">
        <v>38</v>
      </c>
      <c r="H485" s="2">
        <v>45373</v>
      </c>
      <c r="I485" s="3">
        <v>4</v>
      </c>
      <c r="J485" t="s">
        <v>40</v>
      </c>
      <c r="K485" s="3">
        <v>696478</v>
      </c>
      <c r="L485" t="s">
        <v>1110</v>
      </c>
      <c r="M485" s="275">
        <v>716.88</v>
      </c>
      <c r="N485" t="s">
        <v>1111</v>
      </c>
      <c r="O485" s="3">
        <v>696478</v>
      </c>
      <c r="P485" t="s">
        <v>9661</v>
      </c>
      <c r="Q485" s="3">
        <v>696478</v>
      </c>
      <c r="R485" t="s">
        <v>9662</v>
      </c>
    </row>
    <row r="486" spans="1:18" x14ac:dyDescent="0.2">
      <c r="A486">
        <v>4500102166</v>
      </c>
      <c r="B486" t="s">
        <v>169</v>
      </c>
      <c r="C486" t="s">
        <v>926</v>
      </c>
      <c r="D486" t="s">
        <v>9028</v>
      </c>
      <c r="E486" t="s">
        <v>9660</v>
      </c>
      <c r="F486" t="s">
        <v>9055</v>
      </c>
      <c r="G486" t="s">
        <v>38</v>
      </c>
      <c r="H486" s="2">
        <v>45373</v>
      </c>
      <c r="I486" s="3">
        <v>16</v>
      </c>
      <c r="J486" t="s">
        <v>40</v>
      </c>
      <c r="K486" s="3">
        <v>157001</v>
      </c>
      <c r="L486" t="s">
        <v>1110</v>
      </c>
      <c r="M486" s="275">
        <v>161.6</v>
      </c>
      <c r="N486" t="s">
        <v>1111</v>
      </c>
      <c r="O486" s="3">
        <v>157001</v>
      </c>
      <c r="P486" t="s">
        <v>9661</v>
      </c>
      <c r="Q486" s="3">
        <v>157001</v>
      </c>
      <c r="R486" t="s">
        <v>9662</v>
      </c>
    </row>
    <row r="487" spans="1:18" x14ac:dyDescent="0.2">
      <c r="A487">
        <v>4500102166</v>
      </c>
      <c r="B487" t="s">
        <v>307</v>
      </c>
      <c r="C487" t="s">
        <v>929</v>
      </c>
      <c r="D487" t="s">
        <v>9028</v>
      </c>
      <c r="E487" t="s">
        <v>9660</v>
      </c>
      <c r="F487" t="s">
        <v>9056</v>
      </c>
      <c r="G487" t="s">
        <v>38</v>
      </c>
      <c r="H487" s="2">
        <v>45373</v>
      </c>
      <c r="I487" s="3">
        <v>28</v>
      </c>
      <c r="J487" t="s">
        <v>40</v>
      </c>
      <c r="K487" s="3">
        <v>60663</v>
      </c>
      <c r="L487" t="s">
        <v>1110</v>
      </c>
      <c r="M487" s="275">
        <v>62.44</v>
      </c>
      <c r="N487" t="s">
        <v>1111</v>
      </c>
      <c r="O487" s="3">
        <v>60663</v>
      </c>
      <c r="P487" t="s">
        <v>9661</v>
      </c>
      <c r="Q487" s="3">
        <v>60663</v>
      </c>
      <c r="R487" t="s">
        <v>9662</v>
      </c>
    </row>
    <row r="488" spans="1:18" x14ac:dyDescent="0.2">
      <c r="A488">
        <v>4500102166</v>
      </c>
      <c r="B488" t="s">
        <v>457</v>
      </c>
      <c r="C488" t="s">
        <v>932</v>
      </c>
      <c r="D488" t="s">
        <v>9028</v>
      </c>
      <c r="E488" t="s">
        <v>9660</v>
      </c>
      <c r="F488" t="s">
        <v>9057</v>
      </c>
      <c r="G488" t="s">
        <v>38</v>
      </c>
      <c r="H488" s="2">
        <v>45373</v>
      </c>
      <c r="I488" s="3">
        <v>12</v>
      </c>
      <c r="J488" t="s">
        <v>40</v>
      </c>
      <c r="K488" s="3">
        <v>235035</v>
      </c>
      <c r="L488" t="s">
        <v>1110</v>
      </c>
      <c r="M488" s="275">
        <v>241.92</v>
      </c>
      <c r="N488" t="s">
        <v>1111</v>
      </c>
      <c r="O488" s="3">
        <v>235035</v>
      </c>
      <c r="P488" t="s">
        <v>9661</v>
      </c>
      <c r="Q488" s="3">
        <v>235035</v>
      </c>
      <c r="R488" t="s">
        <v>9662</v>
      </c>
    </row>
    <row r="489" spans="1:18" x14ac:dyDescent="0.2">
      <c r="A489">
        <v>4500102166</v>
      </c>
      <c r="B489" t="s">
        <v>461</v>
      </c>
      <c r="C489" t="s">
        <v>935</v>
      </c>
      <c r="D489" t="s">
        <v>9028</v>
      </c>
      <c r="E489" t="s">
        <v>9660</v>
      </c>
      <c r="F489" t="s">
        <v>35</v>
      </c>
      <c r="G489" t="s">
        <v>38</v>
      </c>
      <c r="H489" s="2">
        <v>45373</v>
      </c>
      <c r="I489" s="3">
        <v>4</v>
      </c>
      <c r="J489" t="s">
        <v>40</v>
      </c>
      <c r="K489" s="3">
        <v>706193</v>
      </c>
      <c r="L489" t="s">
        <v>1110</v>
      </c>
      <c r="M489" s="275">
        <v>726.88</v>
      </c>
      <c r="N489" t="s">
        <v>1111</v>
      </c>
      <c r="O489" s="3">
        <v>706193</v>
      </c>
      <c r="P489" t="s">
        <v>9661</v>
      </c>
      <c r="Q489" s="3">
        <v>706193</v>
      </c>
      <c r="R489" t="s">
        <v>9662</v>
      </c>
    </row>
    <row r="490" spans="1:18" x14ac:dyDescent="0.2">
      <c r="A490">
        <v>4500102166</v>
      </c>
      <c r="B490" t="s">
        <v>465</v>
      </c>
      <c r="C490" t="s">
        <v>938</v>
      </c>
      <c r="D490" t="s">
        <v>9028</v>
      </c>
      <c r="E490" t="s">
        <v>9660</v>
      </c>
      <c r="F490" t="s">
        <v>9058</v>
      </c>
      <c r="G490" t="s">
        <v>38</v>
      </c>
      <c r="H490" s="2">
        <v>45373</v>
      </c>
      <c r="I490" s="3">
        <v>4</v>
      </c>
      <c r="J490" t="s">
        <v>40</v>
      </c>
      <c r="K490" s="3">
        <v>1481016</v>
      </c>
      <c r="L490" t="s">
        <v>1110</v>
      </c>
      <c r="M490" s="275">
        <v>1524.4</v>
      </c>
      <c r="N490" t="s">
        <v>1111</v>
      </c>
      <c r="O490" s="3">
        <v>1481016</v>
      </c>
      <c r="P490" t="s">
        <v>9661</v>
      </c>
      <c r="Q490" s="3">
        <v>1481016</v>
      </c>
      <c r="R490" t="s">
        <v>9662</v>
      </c>
    </row>
    <row r="491" spans="1:18" x14ac:dyDescent="0.2">
      <c r="A491">
        <v>4500102166</v>
      </c>
      <c r="B491" t="s">
        <v>469</v>
      </c>
      <c r="C491" t="s">
        <v>941</v>
      </c>
      <c r="D491" t="s">
        <v>9028</v>
      </c>
      <c r="E491" t="s">
        <v>9660</v>
      </c>
      <c r="F491" t="s">
        <v>9059</v>
      </c>
      <c r="G491" t="s">
        <v>38</v>
      </c>
      <c r="H491" s="2">
        <v>45373</v>
      </c>
      <c r="I491" s="3">
        <v>4</v>
      </c>
      <c r="J491" t="s">
        <v>40</v>
      </c>
      <c r="K491" s="3">
        <v>1481016</v>
      </c>
      <c r="L491" t="s">
        <v>1110</v>
      </c>
      <c r="M491" s="275">
        <v>1524.4</v>
      </c>
      <c r="N491" t="s">
        <v>1111</v>
      </c>
      <c r="O491" s="3">
        <v>1481016</v>
      </c>
      <c r="P491" t="s">
        <v>9661</v>
      </c>
      <c r="Q491" s="3">
        <v>1481016</v>
      </c>
      <c r="R491" t="s">
        <v>9662</v>
      </c>
    </row>
    <row r="492" spans="1:18" x14ac:dyDescent="0.2">
      <c r="A492">
        <v>4500102166</v>
      </c>
      <c r="B492" t="s">
        <v>473</v>
      </c>
      <c r="C492" t="s">
        <v>944</v>
      </c>
      <c r="D492" t="s">
        <v>9028</v>
      </c>
      <c r="E492" t="s">
        <v>9660</v>
      </c>
      <c r="F492" t="s">
        <v>9060</v>
      </c>
      <c r="G492" t="s">
        <v>38</v>
      </c>
      <c r="H492" s="2">
        <v>45373</v>
      </c>
      <c r="I492" s="3">
        <v>2</v>
      </c>
      <c r="J492" t="s">
        <v>40</v>
      </c>
      <c r="K492" s="3">
        <v>891096</v>
      </c>
      <c r="L492" t="s">
        <v>1110</v>
      </c>
      <c r="M492" s="275">
        <v>917.2</v>
      </c>
      <c r="N492" t="s">
        <v>1111</v>
      </c>
      <c r="O492" s="3">
        <v>891096</v>
      </c>
      <c r="P492" t="s">
        <v>9661</v>
      </c>
      <c r="Q492" s="3">
        <v>891096</v>
      </c>
      <c r="R492" t="s">
        <v>9662</v>
      </c>
    </row>
    <row r="493" spans="1:18" x14ac:dyDescent="0.2">
      <c r="A493">
        <v>4500102166</v>
      </c>
      <c r="B493" t="s">
        <v>477</v>
      </c>
      <c r="C493" t="s">
        <v>947</v>
      </c>
      <c r="D493" t="s">
        <v>9028</v>
      </c>
      <c r="E493" t="s">
        <v>9660</v>
      </c>
      <c r="F493" t="s">
        <v>9061</v>
      </c>
      <c r="G493" t="s">
        <v>38</v>
      </c>
      <c r="H493" s="2">
        <v>45373</v>
      </c>
      <c r="I493" s="3">
        <v>8</v>
      </c>
      <c r="J493" t="s">
        <v>40</v>
      </c>
      <c r="K493" s="3">
        <v>142467</v>
      </c>
      <c r="L493" t="s">
        <v>1110</v>
      </c>
      <c r="M493" s="275">
        <v>146.63999999999999</v>
      </c>
      <c r="N493" t="s">
        <v>1111</v>
      </c>
      <c r="O493" s="3">
        <v>142467</v>
      </c>
      <c r="P493" t="s">
        <v>9661</v>
      </c>
      <c r="Q493" s="3">
        <v>142467</v>
      </c>
      <c r="R493" t="s">
        <v>9662</v>
      </c>
    </row>
    <row r="494" spans="1:18" x14ac:dyDescent="0.2">
      <c r="A494">
        <v>4500102169</v>
      </c>
      <c r="B494" t="s">
        <v>35</v>
      </c>
      <c r="C494" t="s">
        <v>950</v>
      </c>
      <c r="D494" t="s">
        <v>9028</v>
      </c>
      <c r="E494" t="s">
        <v>9663</v>
      </c>
      <c r="F494" t="s">
        <v>1109</v>
      </c>
      <c r="G494" t="s">
        <v>38</v>
      </c>
      <c r="H494" s="2">
        <v>45392</v>
      </c>
      <c r="I494" s="3">
        <v>1</v>
      </c>
      <c r="J494" t="s">
        <v>40</v>
      </c>
      <c r="K494" s="3">
        <v>5931</v>
      </c>
      <c r="L494" t="s">
        <v>1110</v>
      </c>
      <c r="M494" s="275">
        <v>6.25</v>
      </c>
      <c r="N494" t="s">
        <v>1111</v>
      </c>
      <c r="O494" s="3">
        <v>5931</v>
      </c>
      <c r="P494" t="s">
        <v>9664</v>
      </c>
      <c r="Q494" s="3">
        <v>5931</v>
      </c>
      <c r="R494" t="s">
        <v>9665</v>
      </c>
    </row>
    <row r="495" spans="1:18" x14ac:dyDescent="0.2">
      <c r="A495">
        <v>4500102169</v>
      </c>
      <c r="B495" t="s">
        <v>52</v>
      </c>
      <c r="C495" t="s">
        <v>953</v>
      </c>
      <c r="D495" t="s">
        <v>9028</v>
      </c>
      <c r="E495" t="s">
        <v>9663</v>
      </c>
      <c r="F495" t="s">
        <v>1120</v>
      </c>
      <c r="G495" t="s">
        <v>38</v>
      </c>
      <c r="H495" s="2">
        <v>45392</v>
      </c>
      <c r="I495" s="3">
        <v>8</v>
      </c>
      <c r="J495" t="s">
        <v>40</v>
      </c>
      <c r="K495" s="3">
        <v>1482213</v>
      </c>
      <c r="L495" t="s">
        <v>1110</v>
      </c>
      <c r="M495" s="275">
        <v>1562</v>
      </c>
      <c r="N495" t="s">
        <v>1111</v>
      </c>
      <c r="O495" s="3">
        <v>1482213</v>
      </c>
      <c r="P495" t="s">
        <v>9664</v>
      </c>
      <c r="Q495" s="3">
        <v>1482213</v>
      </c>
      <c r="R495" t="s">
        <v>9665</v>
      </c>
    </row>
    <row r="496" spans="1:18" x14ac:dyDescent="0.2">
      <c r="A496">
        <v>4500102169</v>
      </c>
      <c r="B496" t="s">
        <v>56</v>
      </c>
      <c r="C496" t="s">
        <v>956</v>
      </c>
      <c r="D496" t="s">
        <v>9028</v>
      </c>
      <c r="E496" t="s">
        <v>9663</v>
      </c>
      <c r="F496" t="s">
        <v>1123</v>
      </c>
      <c r="G496" t="s">
        <v>38</v>
      </c>
      <c r="H496" s="2">
        <v>45392</v>
      </c>
      <c r="I496" s="3">
        <v>4</v>
      </c>
      <c r="J496" t="s">
        <v>40</v>
      </c>
      <c r="K496" s="3">
        <v>3083990</v>
      </c>
      <c r="L496" t="s">
        <v>1110</v>
      </c>
      <c r="M496" s="275">
        <v>3250</v>
      </c>
      <c r="N496" t="s">
        <v>1111</v>
      </c>
      <c r="O496" s="3">
        <v>3083990</v>
      </c>
      <c r="P496" t="s">
        <v>9664</v>
      </c>
      <c r="Q496" s="3">
        <v>3083990</v>
      </c>
      <c r="R496" t="s">
        <v>9665</v>
      </c>
    </row>
    <row r="497" spans="1:18" x14ac:dyDescent="0.2">
      <c r="A497">
        <v>4500102169</v>
      </c>
      <c r="B497" t="s">
        <v>133</v>
      </c>
      <c r="C497" t="s">
        <v>959</v>
      </c>
      <c r="D497" t="s">
        <v>9028</v>
      </c>
      <c r="E497" t="s">
        <v>9663</v>
      </c>
      <c r="F497" t="s">
        <v>1126</v>
      </c>
      <c r="G497" t="s">
        <v>38</v>
      </c>
      <c r="H497" s="2">
        <v>45392</v>
      </c>
      <c r="I497" s="3">
        <v>4</v>
      </c>
      <c r="J497" t="s">
        <v>40</v>
      </c>
      <c r="K497" s="3">
        <v>417525</v>
      </c>
      <c r="L497" t="s">
        <v>1110</v>
      </c>
      <c r="M497" s="275">
        <v>440</v>
      </c>
      <c r="N497" t="s">
        <v>1111</v>
      </c>
      <c r="O497" s="3">
        <v>417525</v>
      </c>
      <c r="P497" t="s">
        <v>9664</v>
      </c>
      <c r="Q497" s="3">
        <v>417525</v>
      </c>
      <c r="R497" t="s">
        <v>9665</v>
      </c>
    </row>
    <row r="498" spans="1:18" x14ac:dyDescent="0.2">
      <c r="A498">
        <v>4500102169</v>
      </c>
      <c r="B498" t="s">
        <v>165</v>
      </c>
      <c r="C498" t="s">
        <v>962</v>
      </c>
      <c r="D498" t="s">
        <v>9028</v>
      </c>
      <c r="E498" t="s">
        <v>9663</v>
      </c>
      <c r="F498" t="s">
        <v>1157</v>
      </c>
      <c r="G498" t="s">
        <v>38</v>
      </c>
      <c r="H498" s="2">
        <v>45392</v>
      </c>
      <c r="I498" s="3">
        <v>4</v>
      </c>
      <c r="J498" t="s">
        <v>40</v>
      </c>
      <c r="K498" s="3">
        <v>990672</v>
      </c>
      <c r="L498" t="s">
        <v>1110</v>
      </c>
      <c r="M498" s="275">
        <v>1044</v>
      </c>
      <c r="N498" t="s">
        <v>1111</v>
      </c>
      <c r="O498" s="3">
        <v>990672</v>
      </c>
      <c r="P498" t="s">
        <v>9664</v>
      </c>
      <c r="Q498" s="3">
        <v>990672</v>
      </c>
      <c r="R498" t="s">
        <v>9665</v>
      </c>
    </row>
    <row r="499" spans="1:18" x14ac:dyDescent="0.2">
      <c r="A499">
        <v>4500102169</v>
      </c>
      <c r="B499" t="s">
        <v>300</v>
      </c>
      <c r="C499" t="s">
        <v>965</v>
      </c>
      <c r="D499" t="s">
        <v>9028</v>
      </c>
      <c r="E499" t="s">
        <v>9663</v>
      </c>
      <c r="F499" t="s">
        <v>9054</v>
      </c>
      <c r="G499" t="s">
        <v>38</v>
      </c>
      <c r="H499" s="2">
        <v>45392</v>
      </c>
      <c r="I499" s="3">
        <v>2</v>
      </c>
      <c r="J499" t="s">
        <v>40</v>
      </c>
      <c r="K499" s="3">
        <v>559863</v>
      </c>
      <c r="L499" t="s">
        <v>1110</v>
      </c>
      <c r="M499" s="275">
        <v>590</v>
      </c>
      <c r="N499" t="s">
        <v>1111</v>
      </c>
      <c r="O499" s="3">
        <v>559863</v>
      </c>
      <c r="P499" t="s">
        <v>9664</v>
      </c>
      <c r="Q499" s="3">
        <v>559863</v>
      </c>
      <c r="R499" t="s">
        <v>9665</v>
      </c>
    </row>
    <row r="500" spans="1:18" x14ac:dyDescent="0.2">
      <c r="A500">
        <v>4500102169</v>
      </c>
      <c r="B500" t="s">
        <v>169</v>
      </c>
      <c r="C500" t="s">
        <v>968</v>
      </c>
      <c r="D500" t="s">
        <v>9028</v>
      </c>
      <c r="E500" t="s">
        <v>9663</v>
      </c>
      <c r="F500" t="s">
        <v>9055</v>
      </c>
      <c r="G500" t="s">
        <v>38</v>
      </c>
      <c r="H500" s="2">
        <v>45392</v>
      </c>
      <c r="I500" s="3">
        <v>2</v>
      </c>
      <c r="J500" t="s">
        <v>40</v>
      </c>
      <c r="K500" s="3">
        <v>14708</v>
      </c>
      <c r="L500" t="s">
        <v>1110</v>
      </c>
      <c r="M500" s="275">
        <v>15.5</v>
      </c>
      <c r="N500" t="s">
        <v>1111</v>
      </c>
      <c r="O500" s="3">
        <v>14708</v>
      </c>
      <c r="P500" t="s">
        <v>9664</v>
      </c>
      <c r="Q500" s="3">
        <v>14708</v>
      </c>
      <c r="R500" t="s">
        <v>9665</v>
      </c>
    </row>
    <row r="501" spans="1:18" x14ac:dyDescent="0.2">
      <c r="A501">
        <v>4500102169</v>
      </c>
      <c r="B501" t="s">
        <v>307</v>
      </c>
      <c r="C501" t="s">
        <v>971</v>
      </c>
      <c r="D501" t="s">
        <v>9028</v>
      </c>
      <c r="E501" t="s">
        <v>9663</v>
      </c>
      <c r="F501" t="s">
        <v>9056</v>
      </c>
      <c r="G501" t="s">
        <v>38</v>
      </c>
      <c r="H501" s="2">
        <v>45392</v>
      </c>
      <c r="I501" s="3">
        <v>1</v>
      </c>
      <c r="J501" t="s">
        <v>40</v>
      </c>
      <c r="K501" s="3">
        <v>735413</v>
      </c>
      <c r="L501" t="s">
        <v>1110</v>
      </c>
      <c r="M501" s="275">
        <v>775</v>
      </c>
      <c r="N501" t="s">
        <v>1111</v>
      </c>
      <c r="O501" s="3">
        <v>735413</v>
      </c>
      <c r="P501" t="s">
        <v>9664</v>
      </c>
      <c r="Q501" s="3">
        <v>735413</v>
      </c>
      <c r="R501" t="s">
        <v>9665</v>
      </c>
    </row>
    <row r="502" spans="1:18" x14ac:dyDescent="0.2">
      <c r="A502">
        <v>4500102169</v>
      </c>
      <c r="B502" t="s">
        <v>457</v>
      </c>
      <c r="C502" t="s">
        <v>974</v>
      </c>
      <c r="D502" t="s">
        <v>9028</v>
      </c>
      <c r="E502" t="s">
        <v>9663</v>
      </c>
      <c r="F502" t="s">
        <v>9057</v>
      </c>
      <c r="G502" t="s">
        <v>38</v>
      </c>
      <c r="H502" s="2">
        <v>45392</v>
      </c>
      <c r="I502" s="3">
        <v>1</v>
      </c>
      <c r="J502" t="s">
        <v>40</v>
      </c>
      <c r="K502" s="3">
        <v>12810</v>
      </c>
      <c r="L502" t="s">
        <v>1110</v>
      </c>
      <c r="M502" s="275">
        <v>13.5</v>
      </c>
      <c r="N502" t="s">
        <v>1111</v>
      </c>
      <c r="O502" s="3">
        <v>12810</v>
      </c>
      <c r="P502" t="s">
        <v>9664</v>
      </c>
      <c r="Q502" s="3">
        <v>12810</v>
      </c>
      <c r="R502" t="s">
        <v>9665</v>
      </c>
    </row>
    <row r="503" spans="1:18" x14ac:dyDescent="0.2">
      <c r="A503">
        <v>4500102169</v>
      </c>
      <c r="B503" t="s">
        <v>461</v>
      </c>
      <c r="C503" t="s">
        <v>977</v>
      </c>
      <c r="D503" t="s">
        <v>9028</v>
      </c>
      <c r="E503" t="s">
        <v>9663</v>
      </c>
      <c r="F503" t="s">
        <v>35</v>
      </c>
      <c r="G503" t="s">
        <v>38</v>
      </c>
      <c r="H503" s="2">
        <v>45392</v>
      </c>
      <c r="I503" s="3">
        <v>1</v>
      </c>
      <c r="J503" t="s">
        <v>40</v>
      </c>
      <c r="K503" s="3">
        <v>1661</v>
      </c>
      <c r="L503" t="s">
        <v>1110</v>
      </c>
      <c r="M503" s="275">
        <v>1.75</v>
      </c>
      <c r="N503" t="s">
        <v>1111</v>
      </c>
      <c r="O503" s="3">
        <v>1661</v>
      </c>
      <c r="P503" t="s">
        <v>9664</v>
      </c>
      <c r="Q503" s="3">
        <v>1661</v>
      </c>
      <c r="R503" t="s">
        <v>9665</v>
      </c>
    </row>
    <row r="504" spans="1:18" x14ac:dyDescent="0.2">
      <c r="A504">
        <v>4500102169</v>
      </c>
      <c r="B504" t="s">
        <v>465</v>
      </c>
      <c r="C504" t="s">
        <v>980</v>
      </c>
      <c r="D504" t="s">
        <v>9028</v>
      </c>
      <c r="E504" t="s">
        <v>9663</v>
      </c>
      <c r="F504" t="s">
        <v>9058</v>
      </c>
      <c r="G504" t="s">
        <v>38</v>
      </c>
      <c r="H504" s="2">
        <v>45392</v>
      </c>
      <c r="I504" s="3">
        <v>4</v>
      </c>
      <c r="J504" t="s">
        <v>40</v>
      </c>
      <c r="K504" s="3">
        <v>1195639</v>
      </c>
      <c r="L504" t="s">
        <v>1110</v>
      </c>
      <c r="M504" s="275">
        <v>1260</v>
      </c>
      <c r="N504" t="s">
        <v>1111</v>
      </c>
      <c r="O504" s="3">
        <v>1195639</v>
      </c>
      <c r="P504" t="s">
        <v>9664</v>
      </c>
      <c r="Q504" s="3">
        <v>1195639</v>
      </c>
      <c r="R504" t="s">
        <v>9665</v>
      </c>
    </row>
    <row r="505" spans="1:18" x14ac:dyDescent="0.2">
      <c r="A505">
        <v>4500102169</v>
      </c>
      <c r="B505" t="s">
        <v>469</v>
      </c>
      <c r="C505" t="s">
        <v>983</v>
      </c>
      <c r="D505" t="s">
        <v>9028</v>
      </c>
      <c r="E505" t="s">
        <v>9663</v>
      </c>
      <c r="F505" t="s">
        <v>9059</v>
      </c>
      <c r="G505" t="s">
        <v>38</v>
      </c>
      <c r="H505" s="2">
        <v>45392</v>
      </c>
      <c r="I505" s="3">
        <v>4</v>
      </c>
      <c r="J505" t="s">
        <v>40</v>
      </c>
      <c r="K505" s="3">
        <v>105330</v>
      </c>
      <c r="L505" t="s">
        <v>1110</v>
      </c>
      <c r="M505" s="275">
        <v>111</v>
      </c>
      <c r="N505" t="s">
        <v>1111</v>
      </c>
      <c r="O505" s="3">
        <v>105330</v>
      </c>
      <c r="P505" t="s">
        <v>9664</v>
      </c>
      <c r="Q505" s="3">
        <v>105330</v>
      </c>
      <c r="R505" t="s">
        <v>9665</v>
      </c>
    </row>
    <row r="506" spans="1:18" x14ac:dyDescent="0.2">
      <c r="A506">
        <v>4500102169</v>
      </c>
      <c r="B506" t="s">
        <v>473</v>
      </c>
      <c r="C506" t="s">
        <v>986</v>
      </c>
      <c r="D506" t="s">
        <v>9028</v>
      </c>
      <c r="E506" t="s">
        <v>9663</v>
      </c>
      <c r="F506" t="s">
        <v>9060</v>
      </c>
      <c r="G506" t="s">
        <v>38</v>
      </c>
      <c r="H506" s="2">
        <v>45392</v>
      </c>
      <c r="I506" s="3">
        <v>4</v>
      </c>
      <c r="J506" t="s">
        <v>40</v>
      </c>
      <c r="K506" s="3">
        <v>322633</v>
      </c>
      <c r="L506" t="s">
        <v>1110</v>
      </c>
      <c r="M506" s="275">
        <v>340</v>
      </c>
      <c r="N506" t="s">
        <v>1111</v>
      </c>
      <c r="O506" s="3">
        <v>322633</v>
      </c>
      <c r="P506" t="s">
        <v>9664</v>
      </c>
      <c r="Q506" s="3">
        <v>322633</v>
      </c>
      <c r="R506" t="s">
        <v>9665</v>
      </c>
    </row>
    <row r="507" spans="1:18" x14ac:dyDescent="0.2">
      <c r="A507">
        <v>4500102187</v>
      </c>
      <c r="B507" t="s">
        <v>35</v>
      </c>
      <c r="C507" t="s">
        <v>989</v>
      </c>
      <c r="D507" t="s">
        <v>1113</v>
      </c>
      <c r="E507" t="s">
        <v>9666</v>
      </c>
      <c r="F507" t="s">
        <v>1126</v>
      </c>
      <c r="G507" t="s">
        <v>38</v>
      </c>
      <c r="H507" s="2">
        <v>45259</v>
      </c>
      <c r="I507" s="3">
        <v>27540</v>
      </c>
      <c r="J507" t="s">
        <v>51</v>
      </c>
      <c r="K507" s="3">
        <v>22819779</v>
      </c>
      <c r="L507" t="s">
        <v>1110</v>
      </c>
      <c r="M507" s="275">
        <v>26245.62</v>
      </c>
      <c r="N507" t="s">
        <v>1111</v>
      </c>
      <c r="O507" s="3">
        <v>23210577</v>
      </c>
      <c r="P507" t="s">
        <v>9667</v>
      </c>
      <c r="Q507" s="3">
        <v>22819779</v>
      </c>
      <c r="R507" t="s">
        <v>9668</v>
      </c>
    </row>
    <row r="508" spans="1:18" x14ac:dyDescent="0.2">
      <c r="A508">
        <v>4500102187</v>
      </c>
      <c r="B508" t="s">
        <v>35</v>
      </c>
      <c r="C508" t="s">
        <v>989</v>
      </c>
      <c r="D508" t="s">
        <v>1113</v>
      </c>
      <c r="E508" t="s">
        <v>9666</v>
      </c>
      <c r="F508" t="s">
        <v>1157</v>
      </c>
      <c r="G508" t="s">
        <v>38</v>
      </c>
      <c r="H508" s="2">
        <v>45259</v>
      </c>
      <c r="I508" s="3">
        <v>26910</v>
      </c>
      <c r="J508" t="s">
        <v>51</v>
      </c>
      <c r="K508" s="3">
        <v>22297758</v>
      </c>
      <c r="L508" t="s">
        <v>1110</v>
      </c>
      <c r="M508" s="275">
        <v>25645.23</v>
      </c>
      <c r="N508" t="s">
        <v>1111</v>
      </c>
      <c r="O508" s="3">
        <v>22541901</v>
      </c>
      <c r="P508" t="s">
        <v>9669</v>
      </c>
      <c r="Q508" s="3">
        <v>22297758</v>
      </c>
      <c r="R508" t="s">
        <v>9670</v>
      </c>
    </row>
    <row r="509" spans="1:18" x14ac:dyDescent="0.2">
      <c r="A509">
        <v>4500102187</v>
      </c>
      <c r="B509" t="s">
        <v>35</v>
      </c>
      <c r="C509" t="s">
        <v>989</v>
      </c>
      <c r="D509" t="s">
        <v>1113</v>
      </c>
      <c r="E509" t="s">
        <v>9666</v>
      </c>
      <c r="F509" t="s">
        <v>9054</v>
      </c>
      <c r="G509" t="s">
        <v>38</v>
      </c>
      <c r="H509" s="2">
        <v>45259</v>
      </c>
      <c r="I509" s="3">
        <v>27540</v>
      </c>
      <c r="J509" t="s">
        <v>51</v>
      </c>
      <c r="K509" s="3">
        <v>22819779</v>
      </c>
      <c r="L509" t="s">
        <v>1110</v>
      </c>
      <c r="M509" s="275">
        <v>26245.62</v>
      </c>
      <c r="N509" t="s">
        <v>1111</v>
      </c>
      <c r="O509" s="3">
        <v>22930798</v>
      </c>
      <c r="P509" t="s">
        <v>9671</v>
      </c>
      <c r="Q509" s="3">
        <v>22819779</v>
      </c>
      <c r="R509" t="s">
        <v>9672</v>
      </c>
    </row>
    <row r="510" spans="1:18" x14ac:dyDescent="0.2">
      <c r="A510">
        <v>4500102187</v>
      </c>
      <c r="B510" t="s">
        <v>35</v>
      </c>
      <c r="C510" t="s">
        <v>989</v>
      </c>
      <c r="D510" t="s">
        <v>1113</v>
      </c>
      <c r="E510" t="s">
        <v>9666</v>
      </c>
      <c r="F510" t="s">
        <v>9055</v>
      </c>
      <c r="G510" t="s">
        <v>38</v>
      </c>
      <c r="H510" s="2">
        <v>45259</v>
      </c>
      <c r="I510" s="3">
        <v>28030</v>
      </c>
      <c r="J510" t="s">
        <v>51</v>
      </c>
      <c r="K510" s="3">
        <v>23225796</v>
      </c>
      <c r="L510" t="s">
        <v>1110</v>
      </c>
      <c r="M510" s="275">
        <v>26712.59</v>
      </c>
      <c r="N510" t="s">
        <v>1111</v>
      </c>
      <c r="O510" s="3">
        <v>23338790</v>
      </c>
      <c r="P510" t="s">
        <v>9673</v>
      </c>
      <c r="Q510" s="3">
        <v>23225796</v>
      </c>
      <c r="R510" t="s">
        <v>9674</v>
      </c>
    </row>
    <row r="511" spans="1:18" x14ac:dyDescent="0.2">
      <c r="A511">
        <v>4500102187</v>
      </c>
      <c r="B511" t="s">
        <v>35</v>
      </c>
      <c r="C511" t="s">
        <v>989</v>
      </c>
      <c r="D511" t="s">
        <v>1113</v>
      </c>
      <c r="E511" t="s">
        <v>9666</v>
      </c>
      <c r="F511" t="s">
        <v>9056</v>
      </c>
      <c r="G511" t="s">
        <v>38</v>
      </c>
      <c r="H511" s="2">
        <v>45259</v>
      </c>
      <c r="I511" s="3">
        <v>28320</v>
      </c>
      <c r="J511" t="s">
        <v>51</v>
      </c>
      <c r="K511" s="3">
        <v>23466091</v>
      </c>
      <c r="L511" t="s">
        <v>1110</v>
      </c>
      <c r="M511" s="275">
        <v>26988.959999999999</v>
      </c>
      <c r="N511" t="s">
        <v>1111</v>
      </c>
      <c r="O511" s="3">
        <v>23580254</v>
      </c>
      <c r="P511" t="s">
        <v>9675</v>
      </c>
      <c r="Q511" s="3">
        <v>23466091</v>
      </c>
      <c r="R511" t="s">
        <v>9676</v>
      </c>
    </row>
    <row r="512" spans="1:18" x14ac:dyDescent="0.2">
      <c r="A512">
        <v>4500102187</v>
      </c>
      <c r="B512" t="s">
        <v>35</v>
      </c>
      <c r="C512" t="s">
        <v>989</v>
      </c>
      <c r="D512" t="s">
        <v>1113</v>
      </c>
      <c r="E512" t="s">
        <v>9666</v>
      </c>
      <c r="F512" t="s">
        <v>9057</v>
      </c>
      <c r="G512" t="s">
        <v>38</v>
      </c>
      <c r="H512" s="2">
        <v>45259</v>
      </c>
      <c r="I512" s="3">
        <v>28450</v>
      </c>
      <c r="J512" t="s">
        <v>51</v>
      </c>
      <c r="K512" s="3">
        <v>23573810</v>
      </c>
      <c r="L512" t="s">
        <v>1110</v>
      </c>
      <c r="M512" s="275">
        <v>27112.85</v>
      </c>
      <c r="N512" t="s">
        <v>1111</v>
      </c>
      <c r="O512" s="3">
        <v>23719948</v>
      </c>
      <c r="P512" t="s">
        <v>9677</v>
      </c>
      <c r="Q512" s="3">
        <v>23573810</v>
      </c>
      <c r="R512" t="s">
        <v>9678</v>
      </c>
    </row>
    <row r="513" spans="1:18" x14ac:dyDescent="0.2">
      <c r="A513">
        <v>4500102187</v>
      </c>
      <c r="B513" t="s">
        <v>35</v>
      </c>
      <c r="C513" t="s">
        <v>989</v>
      </c>
      <c r="D513" t="s">
        <v>1113</v>
      </c>
      <c r="E513" t="s">
        <v>9666</v>
      </c>
      <c r="F513" t="s">
        <v>35</v>
      </c>
      <c r="G513" t="s">
        <v>38</v>
      </c>
      <c r="H513" s="2">
        <v>45259</v>
      </c>
      <c r="I513" s="3">
        <v>28360</v>
      </c>
      <c r="J513" t="s">
        <v>51</v>
      </c>
      <c r="K513" s="3">
        <v>23499235</v>
      </c>
      <c r="L513" t="s">
        <v>1110</v>
      </c>
      <c r="M513" s="275">
        <v>27027.08</v>
      </c>
      <c r="N513" t="s">
        <v>1111</v>
      </c>
      <c r="O513" s="3">
        <v>23644911</v>
      </c>
      <c r="P513" t="s">
        <v>9679</v>
      </c>
      <c r="Q513" s="3">
        <v>23499235</v>
      </c>
      <c r="R513" t="s">
        <v>9680</v>
      </c>
    </row>
    <row r="514" spans="1:18" x14ac:dyDescent="0.2">
      <c r="A514">
        <v>4500102187</v>
      </c>
      <c r="B514" t="s">
        <v>35</v>
      </c>
      <c r="C514" t="s">
        <v>989</v>
      </c>
      <c r="D514" t="s">
        <v>1113</v>
      </c>
      <c r="E514" t="s">
        <v>9666</v>
      </c>
      <c r="F514" t="s">
        <v>9058</v>
      </c>
      <c r="G514" t="s">
        <v>38</v>
      </c>
      <c r="H514" s="2">
        <v>45259</v>
      </c>
      <c r="I514" s="3">
        <v>25920</v>
      </c>
      <c r="J514" t="s">
        <v>51</v>
      </c>
      <c r="K514" s="3">
        <v>21477439</v>
      </c>
      <c r="L514" t="s">
        <v>1110</v>
      </c>
      <c r="M514" s="275">
        <v>24701.759999999998</v>
      </c>
      <c r="N514" t="s">
        <v>1111</v>
      </c>
      <c r="O514" s="3">
        <v>21610582</v>
      </c>
      <c r="P514" t="s">
        <v>9681</v>
      </c>
      <c r="Q514" s="3">
        <v>21477439</v>
      </c>
      <c r="R514" t="s">
        <v>9682</v>
      </c>
    </row>
    <row r="515" spans="1:18" x14ac:dyDescent="0.2">
      <c r="A515">
        <v>4500102187</v>
      </c>
      <c r="B515" t="s">
        <v>35</v>
      </c>
      <c r="C515" t="s">
        <v>989</v>
      </c>
      <c r="D515" t="s">
        <v>1113</v>
      </c>
      <c r="E515" t="s">
        <v>9666</v>
      </c>
      <c r="F515" t="s">
        <v>9059</v>
      </c>
      <c r="G515" t="s">
        <v>38</v>
      </c>
      <c r="H515" s="2">
        <v>45259</v>
      </c>
      <c r="I515" s="3">
        <v>26560</v>
      </c>
      <c r="J515" t="s">
        <v>51</v>
      </c>
      <c r="K515" s="3">
        <v>22007746</v>
      </c>
      <c r="L515" t="s">
        <v>1110</v>
      </c>
      <c r="M515" s="275">
        <v>25311.68</v>
      </c>
      <c r="N515" t="s">
        <v>1111</v>
      </c>
      <c r="O515" s="3">
        <v>22144176</v>
      </c>
      <c r="P515" t="s">
        <v>9683</v>
      </c>
      <c r="Q515" s="3">
        <v>22007746</v>
      </c>
      <c r="R515" t="s">
        <v>9684</v>
      </c>
    </row>
    <row r="516" spans="1:18" x14ac:dyDescent="0.2">
      <c r="A516">
        <v>4500102195</v>
      </c>
      <c r="B516" t="s">
        <v>35</v>
      </c>
      <c r="C516" t="s">
        <v>991</v>
      </c>
      <c r="D516" t="s">
        <v>1113</v>
      </c>
      <c r="E516" t="s">
        <v>9685</v>
      </c>
      <c r="F516" t="s">
        <v>1120</v>
      </c>
      <c r="G516" t="s">
        <v>38</v>
      </c>
      <c r="H516" s="2">
        <v>45259</v>
      </c>
      <c r="I516" s="3">
        <v>2</v>
      </c>
      <c r="J516" t="s">
        <v>40</v>
      </c>
      <c r="K516" s="3">
        <v>915322</v>
      </c>
      <c r="L516" t="s">
        <v>1110</v>
      </c>
      <c r="M516" s="275">
        <v>960</v>
      </c>
      <c r="N516" t="s">
        <v>1115</v>
      </c>
      <c r="O516" s="3">
        <v>917366</v>
      </c>
      <c r="P516" t="s">
        <v>9686</v>
      </c>
      <c r="Q516" s="3">
        <v>915322</v>
      </c>
      <c r="R516" t="s">
        <v>9687</v>
      </c>
    </row>
    <row r="517" spans="1:18" x14ac:dyDescent="0.2">
      <c r="A517">
        <v>4500102282</v>
      </c>
      <c r="B517" t="s">
        <v>35</v>
      </c>
      <c r="C517" t="s">
        <v>995</v>
      </c>
      <c r="D517" t="s">
        <v>1113</v>
      </c>
      <c r="E517" t="s">
        <v>9688</v>
      </c>
      <c r="F517" t="s">
        <v>1109</v>
      </c>
      <c r="G517" t="s">
        <v>38</v>
      </c>
      <c r="H517" s="2">
        <v>45259</v>
      </c>
      <c r="I517" s="3">
        <v>10</v>
      </c>
      <c r="J517" t="s">
        <v>40</v>
      </c>
      <c r="K517" s="3">
        <v>25649</v>
      </c>
      <c r="L517" t="s">
        <v>1110</v>
      </c>
      <c r="M517" s="275">
        <v>29.5</v>
      </c>
      <c r="N517" t="s">
        <v>1111</v>
      </c>
      <c r="O517" s="3">
        <v>25725</v>
      </c>
      <c r="P517" t="s">
        <v>9689</v>
      </c>
      <c r="Q517" s="3">
        <v>25649</v>
      </c>
      <c r="R517" t="s">
        <v>9690</v>
      </c>
    </row>
    <row r="518" spans="1:18" x14ac:dyDescent="0.2">
      <c r="A518">
        <v>4500102282</v>
      </c>
      <c r="B518" t="s">
        <v>52</v>
      </c>
      <c r="C518" t="s">
        <v>998</v>
      </c>
      <c r="D518" t="s">
        <v>1113</v>
      </c>
      <c r="E518" t="s">
        <v>9688</v>
      </c>
      <c r="F518" t="s">
        <v>1120</v>
      </c>
      <c r="G518" t="s">
        <v>38</v>
      </c>
      <c r="H518" s="2">
        <v>45259</v>
      </c>
      <c r="I518" s="3">
        <v>1</v>
      </c>
      <c r="J518" t="s">
        <v>40</v>
      </c>
      <c r="K518" s="3">
        <v>25171</v>
      </c>
      <c r="L518" t="s">
        <v>1110</v>
      </c>
      <c r="M518" s="275">
        <v>28.95</v>
      </c>
      <c r="N518" t="s">
        <v>1111</v>
      </c>
      <c r="O518" s="3">
        <v>25245</v>
      </c>
      <c r="P518" t="s">
        <v>9689</v>
      </c>
      <c r="Q518" s="3">
        <v>25171</v>
      </c>
      <c r="R518" t="s">
        <v>9690</v>
      </c>
    </row>
    <row r="519" spans="1:18" x14ac:dyDescent="0.2">
      <c r="A519">
        <v>4500102282</v>
      </c>
      <c r="B519" t="s">
        <v>56</v>
      </c>
      <c r="C519" t="s">
        <v>1001</v>
      </c>
      <c r="D519" t="s">
        <v>1113</v>
      </c>
      <c r="E519" t="s">
        <v>9688</v>
      </c>
      <c r="F519" t="s">
        <v>1123</v>
      </c>
      <c r="G519" t="s">
        <v>38</v>
      </c>
      <c r="H519" s="2">
        <v>45259</v>
      </c>
      <c r="I519" s="3">
        <v>4</v>
      </c>
      <c r="J519" t="s">
        <v>40</v>
      </c>
      <c r="K519" s="3">
        <v>326573</v>
      </c>
      <c r="L519" t="s">
        <v>1110</v>
      </c>
      <c r="M519" s="275">
        <v>375.6</v>
      </c>
      <c r="N519" t="s">
        <v>1111</v>
      </c>
      <c r="O519" s="3">
        <v>327534</v>
      </c>
      <c r="P519" t="s">
        <v>9689</v>
      </c>
      <c r="Q519" s="3">
        <v>326573</v>
      </c>
      <c r="R519" t="s">
        <v>9690</v>
      </c>
    </row>
    <row r="520" spans="1:18" x14ac:dyDescent="0.2">
      <c r="A520">
        <v>4500102282</v>
      </c>
      <c r="B520" t="s">
        <v>133</v>
      </c>
      <c r="C520" t="s">
        <v>1004</v>
      </c>
      <c r="D520" t="s">
        <v>1113</v>
      </c>
      <c r="E520" t="s">
        <v>9688</v>
      </c>
      <c r="F520" t="s">
        <v>1126</v>
      </c>
      <c r="G520" t="s">
        <v>38</v>
      </c>
      <c r="H520" s="2">
        <v>45259</v>
      </c>
      <c r="I520" s="3">
        <v>2</v>
      </c>
      <c r="J520" t="s">
        <v>40</v>
      </c>
      <c r="K520" s="3">
        <v>46430</v>
      </c>
      <c r="L520" t="s">
        <v>1110</v>
      </c>
      <c r="M520" s="275">
        <v>53.4</v>
      </c>
      <c r="N520" t="s">
        <v>1111</v>
      </c>
      <c r="O520" s="3">
        <v>46566</v>
      </c>
      <c r="P520" t="s">
        <v>9689</v>
      </c>
      <c r="Q520" s="3">
        <v>46430</v>
      </c>
      <c r="R520" t="s">
        <v>9690</v>
      </c>
    </row>
    <row r="521" spans="1:18" x14ac:dyDescent="0.2">
      <c r="A521">
        <v>4500102282</v>
      </c>
      <c r="B521" t="s">
        <v>165</v>
      </c>
      <c r="C521" t="s">
        <v>1007</v>
      </c>
      <c r="D521" t="s">
        <v>1113</v>
      </c>
      <c r="E521" t="s">
        <v>9688</v>
      </c>
      <c r="F521" t="s">
        <v>1157</v>
      </c>
      <c r="G521" t="s">
        <v>38</v>
      </c>
      <c r="H521" s="2">
        <v>45259</v>
      </c>
      <c r="I521" s="3">
        <v>2</v>
      </c>
      <c r="J521" t="s">
        <v>40</v>
      </c>
      <c r="K521" s="3">
        <v>25910</v>
      </c>
      <c r="L521" t="s">
        <v>1110</v>
      </c>
      <c r="M521" s="275">
        <v>29.8</v>
      </c>
      <c r="N521" t="s">
        <v>1111</v>
      </c>
      <c r="O521" s="3">
        <v>25986</v>
      </c>
      <c r="P521" t="s">
        <v>9689</v>
      </c>
      <c r="Q521" s="3">
        <v>25910</v>
      </c>
      <c r="R521" t="s">
        <v>9690</v>
      </c>
    </row>
    <row r="522" spans="1:18" x14ac:dyDescent="0.2">
      <c r="A522">
        <v>4500102282</v>
      </c>
      <c r="B522" t="s">
        <v>300</v>
      </c>
      <c r="C522" t="s">
        <v>1010</v>
      </c>
      <c r="D522" t="s">
        <v>1113</v>
      </c>
      <c r="E522" t="s">
        <v>9688</v>
      </c>
      <c r="F522" t="s">
        <v>9054</v>
      </c>
      <c r="G522" t="s">
        <v>38</v>
      </c>
      <c r="H522" s="2">
        <v>45259</v>
      </c>
      <c r="I522" s="3">
        <v>2</v>
      </c>
      <c r="J522" t="s">
        <v>40</v>
      </c>
      <c r="K522" s="3">
        <v>48603</v>
      </c>
      <c r="L522" t="s">
        <v>1110</v>
      </c>
      <c r="M522" s="275">
        <v>55.9</v>
      </c>
      <c r="N522" t="s">
        <v>1111</v>
      </c>
      <c r="O522" s="3">
        <v>48746</v>
      </c>
      <c r="P522" t="s">
        <v>9689</v>
      </c>
      <c r="Q522" s="3">
        <v>48603</v>
      </c>
      <c r="R522" t="s">
        <v>9690</v>
      </c>
    </row>
    <row r="523" spans="1:18" x14ac:dyDescent="0.2">
      <c r="A523">
        <v>4500102282</v>
      </c>
      <c r="B523" t="s">
        <v>169</v>
      </c>
      <c r="C523" t="s">
        <v>1013</v>
      </c>
      <c r="D523" t="s">
        <v>1113</v>
      </c>
      <c r="E523" t="s">
        <v>9688</v>
      </c>
      <c r="F523" t="s">
        <v>9055</v>
      </c>
      <c r="G523" t="s">
        <v>38</v>
      </c>
      <c r="H523" s="2">
        <v>45259</v>
      </c>
      <c r="I523" s="3">
        <v>4</v>
      </c>
      <c r="J523" t="s">
        <v>40</v>
      </c>
      <c r="K523" s="3">
        <v>83121</v>
      </c>
      <c r="L523" t="s">
        <v>1110</v>
      </c>
      <c r="M523" s="275">
        <v>95.6</v>
      </c>
      <c r="N523" t="s">
        <v>1111</v>
      </c>
      <c r="O523" s="3">
        <v>83366</v>
      </c>
      <c r="P523" t="s">
        <v>9689</v>
      </c>
      <c r="Q523" s="3">
        <v>83121</v>
      </c>
      <c r="R523" t="s">
        <v>9690</v>
      </c>
    </row>
    <row r="524" spans="1:18" x14ac:dyDescent="0.2">
      <c r="A524">
        <v>4500102282</v>
      </c>
      <c r="B524" t="s">
        <v>307</v>
      </c>
      <c r="C524" t="s">
        <v>1014</v>
      </c>
      <c r="D524" t="s">
        <v>1113</v>
      </c>
      <c r="E524" t="s">
        <v>9691</v>
      </c>
      <c r="F524" t="s">
        <v>9056</v>
      </c>
      <c r="G524" t="s">
        <v>38</v>
      </c>
      <c r="H524" s="2">
        <v>45287</v>
      </c>
      <c r="I524" s="3">
        <v>1</v>
      </c>
      <c r="J524" t="s">
        <v>40</v>
      </c>
      <c r="K524" s="3">
        <v>1825439</v>
      </c>
      <c r="L524" t="s">
        <v>1110</v>
      </c>
      <c r="M524" s="275">
        <v>2065</v>
      </c>
      <c r="N524" t="s">
        <v>1111</v>
      </c>
      <c r="O524" s="3">
        <v>1825439</v>
      </c>
      <c r="P524" t="s">
        <v>9692</v>
      </c>
      <c r="Q524" s="3">
        <v>1825439</v>
      </c>
      <c r="R524" t="s">
        <v>9693</v>
      </c>
    </row>
    <row r="525" spans="1:18" x14ac:dyDescent="0.2">
      <c r="A525">
        <v>4500102282</v>
      </c>
      <c r="B525" t="s">
        <v>457</v>
      </c>
      <c r="C525" t="s">
        <v>1017</v>
      </c>
      <c r="D525" t="s">
        <v>1113</v>
      </c>
      <c r="E525" t="s">
        <v>9688</v>
      </c>
      <c r="F525" t="s">
        <v>9056</v>
      </c>
      <c r="G525" t="s">
        <v>38</v>
      </c>
      <c r="H525" s="2">
        <v>45259</v>
      </c>
      <c r="I525" s="3">
        <v>1</v>
      </c>
      <c r="J525" t="s">
        <v>40</v>
      </c>
      <c r="K525" s="3">
        <v>273883</v>
      </c>
      <c r="L525" t="s">
        <v>1110</v>
      </c>
      <c r="M525" s="275">
        <v>315</v>
      </c>
      <c r="N525" t="s">
        <v>1111</v>
      </c>
      <c r="O525" s="3">
        <v>274689</v>
      </c>
      <c r="P525" t="s">
        <v>9689</v>
      </c>
      <c r="Q525" s="3">
        <v>273883</v>
      </c>
      <c r="R525" t="s">
        <v>9690</v>
      </c>
    </row>
    <row r="526" spans="1:18" x14ac:dyDescent="0.2">
      <c r="A526">
        <v>4500102282</v>
      </c>
      <c r="B526" t="s">
        <v>461</v>
      </c>
      <c r="C526" t="s">
        <v>1020</v>
      </c>
      <c r="D526" t="s">
        <v>1113</v>
      </c>
      <c r="E526" t="s">
        <v>9688</v>
      </c>
      <c r="F526" t="s">
        <v>9057</v>
      </c>
      <c r="G526" t="s">
        <v>38</v>
      </c>
      <c r="H526" s="2">
        <v>45259</v>
      </c>
      <c r="I526" s="3">
        <v>2</v>
      </c>
      <c r="J526" t="s">
        <v>40</v>
      </c>
      <c r="K526" s="3">
        <v>203978</v>
      </c>
      <c r="L526" t="s">
        <v>1110</v>
      </c>
      <c r="M526" s="275">
        <v>234.6</v>
      </c>
      <c r="N526" t="s">
        <v>1111</v>
      </c>
      <c r="O526" s="3">
        <v>204578</v>
      </c>
      <c r="P526" t="s">
        <v>9689</v>
      </c>
      <c r="Q526" s="3">
        <v>203978</v>
      </c>
      <c r="R526" t="s">
        <v>9690</v>
      </c>
    </row>
    <row r="527" spans="1:18" x14ac:dyDescent="0.2">
      <c r="A527">
        <v>4500102282</v>
      </c>
      <c r="B527" t="s">
        <v>465</v>
      </c>
      <c r="C527" t="s">
        <v>1023</v>
      </c>
      <c r="D527" t="s">
        <v>1113</v>
      </c>
      <c r="E527" t="s">
        <v>9688</v>
      </c>
      <c r="F527" t="s">
        <v>35</v>
      </c>
      <c r="G527" t="s">
        <v>38</v>
      </c>
      <c r="H527" s="2">
        <v>45259</v>
      </c>
      <c r="I527" s="3">
        <v>1</v>
      </c>
      <c r="J527" t="s">
        <v>40</v>
      </c>
      <c r="K527" s="3">
        <v>28693</v>
      </c>
      <c r="L527" t="s">
        <v>1110</v>
      </c>
      <c r="M527" s="275">
        <v>33</v>
      </c>
      <c r="N527" t="s">
        <v>1111</v>
      </c>
      <c r="O527" s="3">
        <v>28777</v>
      </c>
      <c r="P527" t="s">
        <v>9689</v>
      </c>
      <c r="Q527" s="3">
        <v>28693</v>
      </c>
      <c r="R527" t="s">
        <v>9690</v>
      </c>
    </row>
    <row r="528" spans="1:18" x14ac:dyDescent="0.2">
      <c r="A528">
        <v>4500102282</v>
      </c>
      <c r="B528" t="s">
        <v>469</v>
      </c>
      <c r="C528" t="s">
        <v>1024</v>
      </c>
      <c r="D528" t="s">
        <v>1113</v>
      </c>
      <c r="E528" t="s">
        <v>9688</v>
      </c>
      <c r="F528" t="s">
        <v>9058</v>
      </c>
      <c r="G528" t="s">
        <v>38</v>
      </c>
      <c r="H528" s="2">
        <v>45259</v>
      </c>
      <c r="I528" s="3">
        <v>1</v>
      </c>
      <c r="J528" t="s">
        <v>40</v>
      </c>
      <c r="K528" s="3">
        <v>46125</v>
      </c>
      <c r="L528" t="s">
        <v>1110</v>
      </c>
      <c r="M528" s="275">
        <v>53.05</v>
      </c>
      <c r="N528" t="s">
        <v>1111</v>
      </c>
      <c r="O528" s="3">
        <v>46261</v>
      </c>
      <c r="P528" t="s">
        <v>9689</v>
      </c>
      <c r="Q528" s="3">
        <v>46125</v>
      </c>
      <c r="R528" t="s">
        <v>9690</v>
      </c>
    </row>
    <row r="529" spans="1:18" x14ac:dyDescent="0.2">
      <c r="A529">
        <v>4500102282</v>
      </c>
      <c r="B529" t="s">
        <v>473</v>
      </c>
      <c r="C529" t="s">
        <v>1027</v>
      </c>
      <c r="D529" t="s">
        <v>1113</v>
      </c>
      <c r="E529" t="s">
        <v>9688</v>
      </c>
      <c r="F529" t="s">
        <v>9059</v>
      </c>
      <c r="G529" t="s">
        <v>38</v>
      </c>
      <c r="H529" s="2">
        <v>45259</v>
      </c>
      <c r="I529" s="3">
        <v>2</v>
      </c>
      <c r="J529" t="s">
        <v>40</v>
      </c>
      <c r="K529" s="3">
        <v>2915942</v>
      </c>
      <c r="L529" t="s">
        <v>1110</v>
      </c>
      <c r="M529" s="275">
        <v>3353.7</v>
      </c>
      <c r="N529" t="s">
        <v>1111</v>
      </c>
      <c r="O529" s="3">
        <v>2924527</v>
      </c>
      <c r="P529" t="s">
        <v>9689</v>
      </c>
      <c r="Q529" s="3">
        <v>2915942</v>
      </c>
      <c r="R529" t="s">
        <v>9690</v>
      </c>
    </row>
    <row r="530" spans="1:18" x14ac:dyDescent="0.2">
      <c r="A530">
        <v>4500102282</v>
      </c>
      <c r="B530" t="s">
        <v>477</v>
      </c>
      <c r="C530" t="s">
        <v>1030</v>
      </c>
      <c r="D530" t="s">
        <v>1113</v>
      </c>
      <c r="E530" t="s">
        <v>9691</v>
      </c>
      <c r="F530" t="s">
        <v>9061</v>
      </c>
      <c r="G530" t="s">
        <v>38</v>
      </c>
      <c r="H530" s="2">
        <v>45287</v>
      </c>
      <c r="I530" s="3">
        <v>1</v>
      </c>
      <c r="J530" t="s">
        <v>40</v>
      </c>
      <c r="K530" s="3">
        <v>4229892</v>
      </c>
      <c r="L530" t="s">
        <v>1110</v>
      </c>
      <c r="M530" s="275">
        <v>4785</v>
      </c>
      <c r="N530" t="s">
        <v>1111</v>
      </c>
      <c r="O530" s="3">
        <v>4229892</v>
      </c>
      <c r="P530" t="s">
        <v>9692</v>
      </c>
      <c r="Q530" s="3">
        <v>4229892</v>
      </c>
      <c r="R530" t="s">
        <v>9693</v>
      </c>
    </row>
    <row r="531" spans="1:18" x14ac:dyDescent="0.2">
      <c r="A531">
        <v>4500102282</v>
      </c>
      <c r="B531" t="s">
        <v>481</v>
      </c>
      <c r="C531" t="s">
        <v>1033</v>
      </c>
      <c r="D531" t="s">
        <v>1113</v>
      </c>
      <c r="E531" t="s">
        <v>9688</v>
      </c>
      <c r="F531" t="s">
        <v>9060</v>
      </c>
      <c r="G531" t="s">
        <v>38</v>
      </c>
      <c r="H531" s="2">
        <v>45259</v>
      </c>
      <c r="I531" s="3">
        <v>1</v>
      </c>
      <c r="J531" t="s">
        <v>40</v>
      </c>
      <c r="K531" s="3">
        <v>836343</v>
      </c>
      <c r="L531" t="s">
        <v>1110</v>
      </c>
      <c r="M531" s="275">
        <v>961.9</v>
      </c>
      <c r="N531" t="s">
        <v>1111</v>
      </c>
      <c r="O531" s="3">
        <v>838806</v>
      </c>
      <c r="P531" t="s">
        <v>9689</v>
      </c>
      <c r="Q531" s="3">
        <v>836343</v>
      </c>
      <c r="R531" t="s">
        <v>9690</v>
      </c>
    </row>
    <row r="532" spans="1:18" x14ac:dyDescent="0.2">
      <c r="A532">
        <v>4500102282</v>
      </c>
      <c r="B532" t="s">
        <v>485</v>
      </c>
      <c r="C532" t="s">
        <v>1036</v>
      </c>
      <c r="D532" t="s">
        <v>1113</v>
      </c>
      <c r="E532" t="s">
        <v>9691</v>
      </c>
      <c r="F532" t="s">
        <v>9199</v>
      </c>
      <c r="G532" t="s">
        <v>38</v>
      </c>
      <c r="H532" s="2">
        <v>45287</v>
      </c>
      <c r="I532" s="3">
        <v>1</v>
      </c>
      <c r="J532" t="s">
        <v>40</v>
      </c>
      <c r="K532" s="3">
        <v>1905396</v>
      </c>
      <c r="L532" t="s">
        <v>1110</v>
      </c>
      <c r="M532" s="275">
        <v>2155.4499999999998</v>
      </c>
      <c r="N532" t="s">
        <v>1111</v>
      </c>
      <c r="O532" s="3">
        <v>1905396</v>
      </c>
      <c r="P532" t="s">
        <v>9692</v>
      </c>
      <c r="Q532" s="3">
        <v>1905396</v>
      </c>
      <c r="R532" t="s">
        <v>9693</v>
      </c>
    </row>
    <row r="533" spans="1:18" x14ac:dyDescent="0.2">
      <c r="A533">
        <v>4500102282</v>
      </c>
      <c r="B533" t="s">
        <v>489</v>
      </c>
      <c r="C533" t="s">
        <v>1039</v>
      </c>
      <c r="D533" t="s">
        <v>1113</v>
      </c>
      <c r="E533" t="s">
        <v>9691</v>
      </c>
      <c r="F533" t="s">
        <v>9200</v>
      </c>
      <c r="G533" t="s">
        <v>38</v>
      </c>
      <c r="H533" s="2">
        <v>45287</v>
      </c>
      <c r="I533" s="3">
        <v>1</v>
      </c>
      <c r="J533" t="s">
        <v>40</v>
      </c>
      <c r="K533" s="3">
        <v>3078495</v>
      </c>
      <c r="L533" t="s">
        <v>1110</v>
      </c>
      <c r="M533" s="275">
        <v>3482.5</v>
      </c>
      <c r="N533" t="s">
        <v>1111</v>
      </c>
      <c r="O533" s="3">
        <v>3078495</v>
      </c>
      <c r="P533" t="s">
        <v>9692</v>
      </c>
      <c r="Q533" s="3">
        <v>3078495</v>
      </c>
      <c r="R533" t="s">
        <v>9693</v>
      </c>
    </row>
    <row r="534" spans="1:18" x14ac:dyDescent="0.2">
      <c r="A534">
        <v>4500102282</v>
      </c>
      <c r="B534" t="s">
        <v>493</v>
      </c>
      <c r="C534" t="s">
        <v>1042</v>
      </c>
      <c r="D534" t="s">
        <v>1113</v>
      </c>
      <c r="E534" t="s">
        <v>9691</v>
      </c>
      <c r="F534" t="s">
        <v>9202</v>
      </c>
      <c r="G534" t="s">
        <v>38</v>
      </c>
      <c r="H534" s="2">
        <v>45287</v>
      </c>
      <c r="I534" s="3">
        <v>1</v>
      </c>
      <c r="J534" t="s">
        <v>40</v>
      </c>
      <c r="K534" s="3">
        <v>2475172</v>
      </c>
      <c r="L534" t="s">
        <v>1110</v>
      </c>
      <c r="M534" s="275">
        <v>2800</v>
      </c>
      <c r="N534" t="s">
        <v>1111</v>
      </c>
      <c r="O534" s="3">
        <v>2475172</v>
      </c>
      <c r="P534" t="s">
        <v>9692</v>
      </c>
      <c r="Q534" s="3">
        <v>2475172</v>
      </c>
      <c r="R534" t="s">
        <v>9693</v>
      </c>
    </row>
    <row r="535" spans="1:18" x14ac:dyDescent="0.2">
      <c r="A535">
        <v>4500102282</v>
      </c>
      <c r="B535" t="s">
        <v>497</v>
      </c>
      <c r="C535" t="s">
        <v>1045</v>
      </c>
      <c r="D535" t="s">
        <v>1113</v>
      </c>
      <c r="E535" t="s">
        <v>9691</v>
      </c>
      <c r="F535" t="s">
        <v>9313</v>
      </c>
      <c r="G535" t="s">
        <v>38</v>
      </c>
      <c r="H535" s="2">
        <v>45287</v>
      </c>
      <c r="I535" s="3">
        <v>2</v>
      </c>
      <c r="J535" t="s">
        <v>40</v>
      </c>
      <c r="K535" s="3">
        <v>1072899</v>
      </c>
      <c r="L535" t="s">
        <v>1110</v>
      </c>
      <c r="M535" s="275">
        <v>1213.7</v>
      </c>
      <c r="N535" t="s">
        <v>1111</v>
      </c>
      <c r="O535" s="3">
        <v>1072899</v>
      </c>
      <c r="P535" t="s">
        <v>9692</v>
      </c>
      <c r="Q535" s="3">
        <v>1072899</v>
      </c>
      <c r="R535" t="s">
        <v>9693</v>
      </c>
    </row>
    <row r="536" spans="1:18" x14ac:dyDescent="0.2">
      <c r="A536">
        <v>4500102310</v>
      </c>
      <c r="B536" t="s">
        <v>35</v>
      </c>
      <c r="C536" t="s">
        <v>1048</v>
      </c>
      <c r="D536" t="s">
        <v>9028</v>
      </c>
      <c r="E536" t="s">
        <v>9694</v>
      </c>
      <c r="F536" t="s">
        <v>1120</v>
      </c>
      <c r="G536" t="s">
        <v>38</v>
      </c>
      <c r="H536" s="2">
        <v>45497</v>
      </c>
      <c r="I536" s="3">
        <v>24</v>
      </c>
      <c r="J536" t="s">
        <v>40</v>
      </c>
      <c r="K536" s="3">
        <v>22746510</v>
      </c>
      <c r="L536" t="s">
        <v>1110</v>
      </c>
      <c r="M536" s="275">
        <v>23966.400000000001</v>
      </c>
      <c r="N536" t="s">
        <v>1111</v>
      </c>
      <c r="O536" s="3">
        <v>22746510</v>
      </c>
      <c r="P536" t="s">
        <v>9695</v>
      </c>
      <c r="Q536" s="3">
        <v>22746510</v>
      </c>
      <c r="R536" t="s">
        <v>9696</v>
      </c>
    </row>
    <row r="537" spans="1:18" x14ac:dyDescent="0.2">
      <c r="A537">
        <v>4500102310</v>
      </c>
      <c r="B537" t="s">
        <v>52</v>
      </c>
      <c r="C537" t="s">
        <v>1052</v>
      </c>
      <c r="D537" t="s">
        <v>9028</v>
      </c>
      <c r="E537" t="s">
        <v>9694</v>
      </c>
      <c r="F537" t="s">
        <v>1126</v>
      </c>
      <c r="G537" t="s">
        <v>38</v>
      </c>
      <c r="H537" s="2">
        <v>45497</v>
      </c>
      <c r="I537" s="3">
        <v>5</v>
      </c>
      <c r="J537" t="s">
        <v>40</v>
      </c>
      <c r="K537" s="3">
        <v>261003</v>
      </c>
      <c r="L537" t="s">
        <v>1110</v>
      </c>
      <c r="M537" s="275">
        <v>275</v>
      </c>
      <c r="N537" t="s">
        <v>1111</v>
      </c>
      <c r="O537" s="3">
        <v>261003</v>
      </c>
      <c r="P537" t="s">
        <v>9695</v>
      </c>
      <c r="Q537" s="3">
        <v>261003</v>
      </c>
      <c r="R537" t="s">
        <v>9696</v>
      </c>
    </row>
    <row r="538" spans="1:18" x14ac:dyDescent="0.2">
      <c r="A538">
        <v>4500102310</v>
      </c>
      <c r="B538" t="s">
        <v>56</v>
      </c>
      <c r="C538" t="s">
        <v>1055</v>
      </c>
      <c r="D538" t="s">
        <v>9028</v>
      </c>
      <c r="E538" t="s">
        <v>9694</v>
      </c>
      <c r="F538" t="s">
        <v>9054</v>
      </c>
      <c r="G538" t="s">
        <v>38</v>
      </c>
      <c r="H538" s="2">
        <v>45497</v>
      </c>
      <c r="I538" s="3">
        <v>1</v>
      </c>
      <c r="J538" t="s">
        <v>40</v>
      </c>
      <c r="K538" s="3">
        <v>3200365</v>
      </c>
      <c r="L538" t="s">
        <v>1110</v>
      </c>
      <c r="M538" s="275">
        <v>3372</v>
      </c>
      <c r="N538" t="s">
        <v>1111</v>
      </c>
      <c r="O538" s="3">
        <v>3200365</v>
      </c>
      <c r="P538" t="s">
        <v>9695</v>
      </c>
      <c r="Q538" s="3">
        <v>3200365</v>
      </c>
      <c r="R538" t="s">
        <v>9696</v>
      </c>
    </row>
    <row r="539" spans="1:18" x14ac:dyDescent="0.2">
      <c r="A539">
        <v>4500102310</v>
      </c>
      <c r="B539" t="s">
        <v>133</v>
      </c>
      <c r="C539" t="s">
        <v>1058</v>
      </c>
      <c r="D539" t="s">
        <v>9028</v>
      </c>
      <c r="E539" t="s">
        <v>9694</v>
      </c>
      <c r="F539" t="s">
        <v>9056</v>
      </c>
      <c r="G539" t="s">
        <v>38</v>
      </c>
      <c r="H539" s="2">
        <v>45497</v>
      </c>
      <c r="I539" s="3">
        <v>1</v>
      </c>
      <c r="J539" t="s">
        <v>40</v>
      </c>
      <c r="K539" s="3">
        <v>1981721</v>
      </c>
      <c r="L539" t="s">
        <v>1110</v>
      </c>
      <c r="M539" s="275">
        <v>2088</v>
      </c>
      <c r="N539" t="s">
        <v>1111</v>
      </c>
      <c r="O539" s="3">
        <v>1981721</v>
      </c>
      <c r="P539" t="s">
        <v>9695</v>
      </c>
      <c r="Q539" s="3">
        <v>1981721</v>
      </c>
      <c r="R539" t="s">
        <v>9696</v>
      </c>
    </row>
    <row r="540" spans="1:18" x14ac:dyDescent="0.2">
      <c r="A540">
        <v>4500102310</v>
      </c>
      <c r="B540" t="s">
        <v>165</v>
      </c>
      <c r="C540" t="s">
        <v>1061</v>
      </c>
      <c r="D540" t="s">
        <v>9028</v>
      </c>
      <c r="E540" t="s">
        <v>9694</v>
      </c>
      <c r="F540" t="s">
        <v>35</v>
      </c>
      <c r="G540" t="s">
        <v>38</v>
      </c>
      <c r="H540" s="2">
        <v>45497</v>
      </c>
      <c r="I540" s="3">
        <v>1</v>
      </c>
      <c r="J540" t="s">
        <v>40</v>
      </c>
      <c r="K540" s="3">
        <v>3200365</v>
      </c>
      <c r="L540" t="s">
        <v>1110</v>
      </c>
      <c r="M540" s="275">
        <v>3372</v>
      </c>
      <c r="N540" t="s">
        <v>1111</v>
      </c>
      <c r="O540" s="3">
        <v>3200365</v>
      </c>
      <c r="P540" t="s">
        <v>9695</v>
      </c>
      <c r="Q540" s="3">
        <v>3200365</v>
      </c>
      <c r="R540" t="s">
        <v>9696</v>
      </c>
    </row>
    <row r="541" spans="1:18" x14ac:dyDescent="0.2">
      <c r="A541">
        <v>4500102310</v>
      </c>
      <c r="B541" t="s">
        <v>300</v>
      </c>
      <c r="C541" t="s">
        <v>1064</v>
      </c>
      <c r="D541" t="s">
        <v>9028</v>
      </c>
      <c r="E541" t="s">
        <v>9694</v>
      </c>
      <c r="F541" t="s">
        <v>9059</v>
      </c>
      <c r="G541" t="s">
        <v>38</v>
      </c>
      <c r="H541" s="2">
        <v>45497</v>
      </c>
      <c r="I541" s="3">
        <v>1</v>
      </c>
      <c r="J541" t="s">
        <v>40</v>
      </c>
      <c r="K541" s="3">
        <v>3200365</v>
      </c>
      <c r="L541" t="s">
        <v>1110</v>
      </c>
      <c r="M541" s="275">
        <v>3372</v>
      </c>
      <c r="N541" t="s">
        <v>1111</v>
      </c>
      <c r="O541" s="3">
        <v>3200365</v>
      </c>
      <c r="P541" t="s">
        <v>9695</v>
      </c>
      <c r="Q541" s="3">
        <v>3200365</v>
      </c>
      <c r="R541" t="s">
        <v>9696</v>
      </c>
    </row>
    <row r="542" spans="1:18" x14ac:dyDescent="0.2">
      <c r="A542">
        <v>4500102314</v>
      </c>
      <c r="B542" t="s">
        <v>35</v>
      </c>
      <c r="C542" t="s">
        <v>1067</v>
      </c>
      <c r="D542" t="s">
        <v>9028</v>
      </c>
      <c r="E542" t="s">
        <v>9697</v>
      </c>
      <c r="F542" t="s">
        <v>1109</v>
      </c>
      <c r="G542" t="s">
        <v>38</v>
      </c>
      <c r="H542" s="2">
        <v>45366</v>
      </c>
      <c r="I542" s="3">
        <v>1</v>
      </c>
      <c r="J542" t="s">
        <v>40</v>
      </c>
      <c r="K542" s="3">
        <v>853160</v>
      </c>
      <c r="L542" t="s">
        <v>1110</v>
      </c>
      <c r="M542" s="275">
        <v>820.63</v>
      </c>
      <c r="N542" t="s">
        <v>1115</v>
      </c>
      <c r="O542" s="3">
        <v>853160</v>
      </c>
      <c r="P542" t="s">
        <v>9698</v>
      </c>
      <c r="Q542" s="3">
        <v>853160</v>
      </c>
      <c r="R542" t="s">
        <v>38</v>
      </c>
    </row>
    <row r="543" spans="1:18" x14ac:dyDescent="0.2">
      <c r="A543">
        <v>4500102314</v>
      </c>
      <c r="B543" t="s">
        <v>52</v>
      </c>
      <c r="C543" t="s">
        <v>1071</v>
      </c>
      <c r="D543" t="s">
        <v>9028</v>
      </c>
      <c r="E543" t="s">
        <v>9697</v>
      </c>
      <c r="F543" t="s">
        <v>1120</v>
      </c>
      <c r="G543" t="s">
        <v>38</v>
      </c>
      <c r="H543" s="2">
        <v>45366</v>
      </c>
      <c r="I543" s="3">
        <v>1</v>
      </c>
      <c r="J543" t="s">
        <v>40</v>
      </c>
      <c r="K543" s="3">
        <v>3493</v>
      </c>
      <c r="L543" t="s">
        <v>1110</v>
      </c>
      <c r="M543" s="275">
        <v>3.36</v>
      </c>
      <c r="N543" t="s">
        <v>1115</v>
      </c>
      <c r="O543" s="3">
        <v>3493</v>
      </c>
      <c r="P543" t="s">
        <v>9698</v>
      </c>
      <c r="Q543" s="3">
        <v>3493</v>
      </c>
      <c r="R543" t="s">
        <v>38</v>
      </c>
    </row>
    <row r="544" spans="1:18" x14ac:dyDescent="0.2">
      <c r="A544">
        <v>4500102355</v>
      </c>
      <c r="B544" t="s">
        <v>35</v>
      </c>
      <c r="C544" t="s">
        <v>1074</v>
      </c>
      <c r="D544" t="s">
        <v>9028</v>
      </c>
      <c r="E544" t="s">
        <v>9699</v>
      </c>
      <c r="F544" t="s">
        <v>1109</v>
      </c>
      <c r="G544" t="s">
        <v>38</v>
      </c>
      <c r="H544" s="2">
        <v>45303</v>
      </c>
      <c r="I544" s="3">
        <v>20000</v>
      </c>
      <c r="J544" t="s">
        <v>51</v>
      </c>
      <c r="K544" s="3">
        <v>20035726</v>
      </c>
      <c r="L544" t="s">
        <v>1110</v>
      </c>
      <c r="M544" s="275">
        <v>21800</v>
      </c>
      <c r="N544" t="s">
        <v>1111</v>
      </c>
      <c r="O544" s="3">
        <v>19940678</v>
      </c>
      <c r="P544" t="s">
        <v>9700</v>
      </c>
      <c r="Q544" s="3">
        <v>20035726</v>
      </c>
      <c r="R544" t="s">
        <v>9701</v>
      </c>
    </row>
    <row r="545" spans="1:18" x14ac:dyDescent="0.2">
      <c r="A545">
        <v>4500102424</v>
      </c>
      <c r="B545" t="s">
        <v>35</v>
      </c>
      <c r="C545" t="s">
        <v>1075</v>
      </c>
      <c r="D545" t="s">
        <v>1113</v>
      </c>
      <c r="E545" t="s">
        <v>9702</v>
      </c>
      <c r="F545" t="s">
        <v>1109</v>
      </c>
      <c r="G545" t="s">
        <v>38</v>
      </c>
      <c r="H545" s="2">
        <v>45266</v>
      </c>
      <c r="I545" s="3">
        <v>255</v>
      </c>
      <c r="J545" t="s">
        <v>51</v>
      </c>
      <c r="K545" s="3">
        <v>6946616</v>
      </c>
      <c r="L545" t="s">
        <v>1110</v>
      </c>
      <c r="M545" s="275">
        <v>7945.8</v>
      </c>
      <c r="N545" t="s">
        <v>1111</v>
      </c>
      <c r="O545" s="3">
        <v>6849915</v>
      </c>
      <c r="P545" t="s">
        <v>9703</v>
      </c>
      <c r="Q545" s="3">
        <v>6946616</v>
      </c>
      <c r="R545" t="s">
        <v>9704</v>
      </c>
    </row>
    <row r="546" spans="1:18" x14ac:dyDescent="0.2">
      <c r="A546">
        <v>4500102424</v>
      </c>
      <c r="B546" t="s">
        <v>52</v>
      </c>
      <c r="C546" t="s">
        <v>1076</v>
      </c>
      <c r="D546" t="s">
        <v>1113</v>
      </c>
      <c r="E546" t="s">
        <v>9702</v>
      </c>
      <c r="F546" t="s">
        <v>1120</v>
      </c>
      <c r="G546" t="s">
        <v>38</v>
      </c>
      <c r="H546" s="2">
        <v>45266</v>
      </c>
      <c r="I546" s="3">
        <v>45</v>
      </c>
      <c r="J546" t="s">
        <v>51</v>
      </c>
      <c r="K546" s="3">
        <v>981958</v>
      </c>
      <c r="L546" t="s">
        <v>1110</v>
      </c>
      <c r="M546" s="275">
        <v>1123.2</v>
      </c>
      <c r="N546" t="s">
        <v>1111</v>
      </c>
      <c r="O546" s="3">
        <v>968288</v>
      </c>
      <c r="P546" t="s">
        <v>9703</v>
      </c>
      <c r="Q546" s="3">
        <v>981958</v>
      </c>
      <c r="R546" t="s">
        <v>9704</v>
      </c>
    </row>
    <row r="547" spans="1:18" x14ac:dyDescent="0.2">
      <c r="A547">
        <v>4500102424</v>
      </c>
      <c r="B547" t="s">
        <v>56</v>
      </c>
      <c r="C547" t="s">
        <v>1079</v>
      </c>
      <c r="D547" t="s">
        <v>1113</v>
      </c>
      <c r="E547" t="s">
        <v>9702</v>
      </c>
      <c r="F547" t="s">
        <v>1123</v>
      </c>
      <c r="G547" t="s">
        <v>38</v>
      </c>
      <c r="H547" s="2">
        <v>45266</v>
      </c>
      <c r="I547" s="3">
        <v>60</v>
      </c>
      <c r="J547" t="s">
        <v>51</v>
      </c>
      <c r="K547" s="3">
        <v>2279170</v>
      </c>
      <c r="L547" t="s">
        <v>1110</v>
      </c>
      <c r="M547" s="275">
        <v>2607</v>
      </c>
      <c r="N547" t="s">
        <v>1111</v>
      </c>
      <c r="O547" s="3">
        <v>2247443</v>
      </c>
      <c r="P547" t="s">
        <v>9703</v>
      </c>
      <c r="Q547" s="3">
        <v>2279170</v>
      </c>
      <c r="R547" t="s">
        <v>9704</v>
      </c>
    </row>
    <row r="548" spans="1:18" x14ac:dyDescent="0.2">
      <c r="A548">
        <v>4500102424</v>
      </c>
      <c r="B548" t="s">
        <v>133</v>
      </c>
      <c r="C548" t="s">
        <v>1080</v>
      </c>
      <c r="D548" t="s">
        <v>1113</v>
      </c>
      <c r="E548" t="s">
        <v>9702</v>
      </c>
      <c r="F548" t="s">
        <v>1126</v>
      </c>
      <c r="G548" t="s">
        <v>38</v>
      </c>
      <c r="H548" s="2">
        <v>45266</v>
      </c>
      <c r="I548" s="3">
        <v>105</v>
      </c>
      <c r="J548" t="s">
        <v>51</v>
      </c>
      <c r="K548" s="3">
        <v>2821817</v>
      </c>
      <c r="L548" t="s">
        <v>1110</v>
      </c>
      <c r="M548" s="275">
        <v>3227.7</v>
      </c>
      <c r="N548" t="s">
        <v>1111</v>
      </c>
      <c r="O548" s="3">
        <v>2782536</v>
      </c>
      <c r="P548" t="s">
        <v>9703</v>
      </c>
      <c r="Q548" s="3">
        <v>2821817</v>
      </c>
      <c r="R548" t="s">
        <v>9704</v>
      </c>
    </row>
    <row r="549" spans="1:18" x14ac:dyDescent="0.2">
      <c r="A549">
        <v>4500102535</v>
      </c>
      <c r="B549" t="s">
        <v>35</v>
      </c>
      <c r="C549" t="s">
        <v>1081</v>
      </c>
      <c r="D549" t="s">
        <v>9028</v>
      </c>
      <c r="E549" t="s">
        <v>9705</v>
      </c>
      <c r="F549" t="s">
        <v>1109</v>
      </c>
      <c r="G549" t="s">
        <v>38</v>
      </c>
      <c r="H549" s="2">
        <v>45303</v>
      </c>
      <c r="I549" s="3">
        <v>2</v>
      </c>
      <c r="J549" t="s">
        <v>40</v>
      </c>
      <c r="K549" s="3">
        <v>2575234</v>
      </c>
      <c r="L549" t="s">
        <v>1110</v>
      </c>
      <c r="M549" s="275">
        <v>2802</v>
      </c>
      <c r="N549" t="s">
        <v>1111</v>
      </c>
      <c r="O549" s="3">
        <v>2535576</v>
      </c>
      <c r="P549" t="s">
        <v>9706</v>
      </c>
      <c r="Q549" s="3">
        <v>2575234</v>
      </c>
      <c r="R549" t="s">
        <v>9707</v>
      </c>
    </row>
    <row r="550" spans="1:18" x14ac:dyDescent="0.2">
      <c r="A550">
        <v>4500102550</v>
      </c>
      <c r="B550" t="s">
        <v>35</v>
      </c>
      <c r="C550" t="s">
        <v>1085</v>
      </c>
      <c r="D550" t="s">
        <v>9028</v>
      </c>
      <c r="E550" t="s">
        <v>9219</v>
      </c>
      <c r="F550" t="s">
        <v>1120</v>
      </c>
      <c r="G550" t="s">
        <v>38</v>
      </c>
      <c r="H550" s="2">
        <v>45516</v>
      </c>
      <c r="I550" s="3">
        <v>1</v>
      </c>
      <c r="J550" t="s">
        <v>40</v>
      </c>
      <c r="K550" s="3">
        <v>9</v>
      </c>
      <c r="L550" t="s">
        <v>1110</v>
      </c>
      <c r="M550" s="275">
        <v>9</v>
      </c>
      <c r="N550" t="s">
        <v>1110</v>
      </c>
      <c r="O550" s="3">
        <v>10</v>
      </c>
      <c r="P550" t="s">
        <v>9708</v>
      </c>
      <c r="Q550" s="3">
        <v>9</v>
      </c>
      <c r="R550" t="s">
        <v>38</v>
      </c>
    </row>
    <row r="551" spans="1:18" x14ac:dyDescent="0.2">
      <c r="A551">
        <v>4500102551</v>
      </c>
      <c r="B551" t="s">
        <v>35</v>
      </c>
      <c r="C551" t="s">
        <v>1086</v>
      </c>
      <c r="D551" t="s">
        <v>9028</v>
      </c>
      <c r="E551" t="s">
        <v>9709</v>
      </c>
      <c r="F551" t="s">
        <v>1109</v>
      </c>
      <c r="G551" t="s">
        <v>38</v>
      </c>
      <c r="H551" s="2">
        <v>45364</v>
      </c>
      <c r="I551" s="3">
        <v>5600</v>
      </c>
      <c r="J551" t="s">
        <v>51</v>
      </c>
      <c r="K551" s="3">
        <v>26785559</v>
      </c>
      <c r="L551" t="s">
        <v>1110</v>
      </c>
      <c r="M551" s="275">
        <v>27720</v>
      </c>
      <c r="N551" t="s">
        <v>1111</v>
      </c>
      <c r="O551" s="3">
        <v>26748414</v>
      </c>
      <c r="P551" t="s">
        <v>38</v>
      </c>
      <c r="Q551" s="3">
        <v>26785559</v>
      </c>
      <c r="R551" t="s">
        <v>38</v>
      </c>
    </row>
    <row r="552" spans="1:18" x14ac:dyDescent="0.2">
      <c r="A552">
        <v>4500102551</v>
      </c>
      <c r="B552" t="s">
        <v>56</v>
      </c>
      <c r="C552" t="s">
        <v>2315</v>
      </c>
      <c r="D552" t="s">
        <v>9028</v>
      </c>
      <c r="E552" t="s">
        <v>9710</v>
      </c>
      <c r="F552" t="s">
        <v>1120</v>
      </c>
      <c r="G552" t="s">
        <v>38</v>
      </c>
      <c r="H552" s="2">
        <v>45364</v>
      </c>
      <c r="I552" s="3">
        <v>2000</v>
      </c>
      <c r="J552" t="s">
        <v>51</v>
      </c>
      <c r="K552" s="3">
        <v>32158131</v>
      </c>
      <c r="L552" t="s">
        <v>1110</v>
      </c>
      <c r="M552" s="275">
        <v>33280</v>
      </c>
      <c r="N552" t="s">
        <v>1111</v>
      </c>
      <c r="O552" s="3">
        <v>32113536</v>
      </c>
      <c r="P552" t="s">
        <v>38</v>
      </c>
      <c r="Q552" s="3">
        <v>32158131</v>
      </c>
      <c r="R552" t="s">
        <v>38</v>
      </c>
    </row>
    <row r="553" spans="1:18" x14ac:dyDescent="0.2">
      <c r="A553">
        <v>4500102717</v>
      </c>
      <c r="B553" t="s">
        <v>35</v>
      </c>
      <c r="C553" t="s">
        <v>2318</v>
      </c>
      <c r="D553" t="s">
        <v>9028</v>
      </c>
      <c r="E553" t="s">
        <v>9711</v>
      </c>
      <c r="F553" t="s">
        <v>1109</v>
      </c>
      <c r="G553" t="s">
        <v>38</v>
      </c>
      <c r="H553" s="2">
        <v>45338</v>
      </c>
      <c r="I553" s="3">
        <v>491496</v>
      </c>
      <c r="J553" t="s">
        <v>40</v>
      </c>
      <c r="K553" s="3">
        <v>4160544</v>
      </c>
      <c r="L553" t="s">
        <v>1110</v>
      </c>
      <c r="M553" s="275">
        <v>4325.16</v>
      </c>
      <c r="N553" t="s">
        <v>1111</v>
      </c>
      <c r="O553" s="3">
        <v>4151553</v>
      </c>
      <c r="P553" t="s">
        <v>9712</v>
      </c>
      <c r="Q553" s="3">
        <v>4160544</v>
      </c>
      <c r="R553" t="s">
        <v>9713</v>
      </c>
    </row>
    <row r="554" spans="1:18" x14ac:dyDescent="0.2">
      <c r="A554">
        <v>4500102717</v>
      </c>
      <c r="B554" t="s">
        <v>52</v>
      </c>
      <c r="C554" t="s">
        <v>2319</v>
      </c>
      <c r="D554" t="s">
        <v>9028</v>
      </c>
      <c r="E554" t="s">
        <v>9711</v>
      </c>
      <c r="F554" t="s">
        <v>1120</v>
      </c>
      <c r="G554" t="s">
        <v>38</v>
      </c>
      <c r="H554" s="2">
        <v>45338</v>
      </c>
      <c r="I554" s="3">
        <v>1533073</v>
      </c>
      <c r="J554" t="s">
        <v>40</v>
      </c>
      <c r="K554" s="3">
        <v>12977571</v>
      </c>
      <c r="L554" t="s">
        <v>1110</v>
      </c>
      <c r="M554" s="275">
        <v>13491.04</v>
      </c>
      <c r="N554" t="s">
        <v>1111</v>
      </c>
      <c r="O554" s="3">
        <v>12949510</v>
      </c>
      <c r="P554" t="s">
        <v>9712</v>
      </c>
      <c r="Q554" s="3">
        <v>12977571</v>
      </c>
      <c r="R554" t="s">
        <v>9713</v>
      </c>
    </row>
    <row r="555" spans="1:18" x14ac:dyDescent="0.2">
      <c r="A555">
        <v>4500102717</v>
      </c>
      <c r="B555" t="s">
        <v>56</v>
      </c>
      <c r="C555" t="s">
        <v>2320</v>
      </c>
      <c r="D555" t="s">
        <v>9028</v>
      </c>
      <c r="E555" t="s">
        <v>9711</v>
      </c>
      <c r="F555" t="s">
        <v>1123</v>
      </c>
      <c r="G555" t="s">
        <v>38</v>
      </c>
      <c r="H555" s="2">
        <v>45338</v>
      </c>
      <c r="I555" s="3">
        <v>1026577</v>
      </c>
      <c r="J555" t="s">
        <v>40</v>
      </c>
      <c r="K555" s="3">
        <v>8690051</v>
      </c>
      <c r="L555" t="s">
        <v>1110</v>
      </c>
      <c r="M555" s="275">
        <v>9033.8799999999992</v>
      </c>
      <c r="N555" t="s">
        <v>1111</v>
      </c>
      <c r="O555" s="3">
        <v>8671260</v>
      </c>
      <c r="P555" t="s">
        <v>9712</v>
      </c>
      <c r="Q555" s="3">
        <v>8690051</v>
      </c>
      <c r="R555" t="s">
        <v>9713</v>
      </c>
    </row>
    <row r="556" spans="1:18" x14ac:dyDescent="0.2">
      <c r="A556">
        <v>4500102717</v>
      </c>
      <c r="B556" t="s">
        <v>133</v>
      </c>
      <c r="C556" t="s">
        <v>2321</v>
      </c>
      <c r="D556" t="s">
        <v>9028</v>
      </c>
      <c r="E556" t="s">
        <v>9711</v>
      </c>
      <c r="F556" t="s">
        <v>1126</v>
      </c>
      <c r="G556" t="s">
        <v>38</v>
      </c>
      <c r="H556" s="2">
        <v>45338</v>
      </c>
      <c r="I556" s="3">
        <v>288246</v>
      </c>
      <c r="J556" t="s">
        <v>40</v>
      </c>
      <c r="K556" s="3">
        <v>2592524</v>
      </c>
      <c r="L556" t="s">
        <v>1110</v>
      </c>
      <c r="M556" s="275">
        <v>2695.1</v>
      </c>
      <c r="N556" t="s">
        <v>1111</v>
      </c>
      <c r="O556" s="3">
        <v>2586918</v>
      </c>
      <c r="P556" t="s">
        <v>9712</v>
      </c>
      <c r="Q556" s="3">
        <v>2592524</v>
      </c>
      <c r="R556" t="s">
        <v>9713</v>
      </c>
    </row>
    <row r="557" spans="1:18" x14ac:dyDescent="0.2">
      <c r="A557">
        <v>4500102718</v>
      </c>
      <c r="B557" t="s">
        <v>35</v>
      </c>
      <c r="C557" t="s">
        <v>2324</v>
      </c>
      <c r="D557" t="s">
        <v>9028</v>
      </c>
      <c r="E557" t="s">
        <v>9219</v>
      </c>
      <c r="F557" t="s">
        <v>1123</v>
      </c>
      <c r="G557" t="s">
        <v>38</v>
      </c>
      <c r="H557" s="2">
        <v>45516</v>
      </c>
      <c r="I557" s="3">
        <v>1</v>
      </c>
      <c r="J557" t="s">
        <v>40</v>
      </c>
      <c r="K557" s="3">
        <v>2037</v>
      </c>
      <c r="L557" t="s">
        <v>1110</v>
      </c>
      <c r="M557" s="275">
        <v>2037</v>
      </c>
      <c r="N557" t="s">
        <v>1110</v>
      </c>
      <c r="O557" s="3">
        <v>1866</v>
      </c>
      <c r="P557" t="s">
        <v>9714</v>
      </c>
      <c r="Q557" s="3">
        <v>2037</v>
      </c>
      <c r="R557" t="s">
        <v>38</v>
      </c>
    </row>
    <row r="558" spans="1:18" x14ac:dyDescent="0.2">
      <c r="A558">
        <v>4500102719</v>
      </c>
      <c r="B558" t="s">
        <v>35</v>
      </c>
      <c r="C558" t="s">
        <v>2326</v>
      </c>
      <c r="D558" t="s">
        <v>9028</v>
      </c>
      <c r="E558" t="s">
        <v>9219</v>
      </c>
      <c r="F558" t="s">
        <v>1126</v>
      </c>
      <c r="G558" t="s">
        <v>38</v>
      </c>
      <c r="H558" s="2">
        <v>45516</v>
      </c>
      <c r="I558" s="3">
        <v>1</v>
      </c>
      <c r="J558" t="s">
        <v>40</v>
      </c>
      <c r="K558" s="3">
        <v>1018</v>
      </c>
      <c r="L558" t="s">
        <v>1110</v>
      </c>
      <c r="M558" s="275">
        <v>1018</v>
      </c>
      <c r="N558" t="s">
        <v>1110</v>
      </c>
      <c r="O558" s="3">
        <v>988</v>
      </c>
      <c r="P558" t="s">
        <v>9715</v>
      </c>
      <c r="Q558" s="3">
        <v>1018</v>
      </c>
      <c r="R558" t="s">
        <v>38</v>
      </c>
    </row>
    <row r="559" spans="1:18" x14ac:dyDescent="0.2">
      <c r="A559">
        <v>4500102721</v>
      </c>
      <c r="B559" t="s">
        <v>35</v>
      </c>
      <c r="C559" t="s">
        <v>2327</v>
      </c>
      <c r="D559" t="s">
        <v>9028</v>
      </c>
      <c r="E559" t="s">
        <v>9716</v>
      </c>
      <c r="F559" t="s">
        <v>1109</v>
      </c>
      <c r="G559" t="s">
        <v>38</v>
      </c>
      <c r="H559" s="2">
        <v>45296</v>
      </c>
      <c r="I559" s="3">
        <v>499974</v>
      </c>
      <c r="J559" t="s">
        <v>40</v>
      </c>
      <c r="K559" s="3">
        <v>3891113</v>
      </c>
      <c r="L559" t="s">
        <v>1110</v>
      </c>
      <c r="M559" s="275">
        <v>4399.7700000000004</v>
      </c>
      <c r="N559" t="s">
        <v>1111</v>
      </c>
      <c r="O559" s="3">
        <v>3891114</v>
      </c>
      <c r="P559" t="s">
        <v>9717</v>
      </c>
      <c r="Q559" s="3">
        <v>3891113</v>
      </c>
      <c r="R559" t="s">
        <v>38</v>
      </c>
    </row>
    <row r="560" spans="1:18" x14ac:dyDescent="0.2">
      <c r="A560">
        <v>4500102842</v>
      </c>
      <c r="B560" t="s">
        <v>35</v>
      </c>
      <c r="C560" t="s">
        <v>2328</v>
      </c>
      <c r="D560" t="s">
        <v>1113</v>
      </c>
      <c r="E560" t="s">
        <v>9718</v>
      </c>
      <c r="F560" t="s">
        <v>1109</v>
      </c>
      <c r="G560" t="s">
        <v>38</v>
      </c>
      <c r="H560" s="2">
        <v>45266</v>
      </c>
      <c r="I560" s="3">
        <v>21250</v>
      </c>
      <c r="J560" t="s">
        <v>51</v>
      </c>
      <c r="K560" s="3">
        <v>64025604</v>
      </c>
      <c r="L560" t="s">
        <v>1110</v>
      </c>
      <c r="M560" s="275">
        <v>74268.75</v>
      </c>
      <c r="N560" t="s">
        <v>1111</v>
      </c>
      <c r="O560" s="3">
        <v>64025604</v>
      </c>
      <c r="P560" t="s">
        <v>9719</v>
      </c>
      <c r="Q560" s="3">
        <v>64025604</v>
      </c>
      <c r="R560" t="s">
        <v>9720</v>
      </c>
    </row>
    <row r="561" spans="1:18" x14ac:dyDescent="0.2">
      <c r="A561">
        <v>4500102928</v>
      </c>
      <c r="B561" t="s">
        <v>35</v>
      </c>
      <c r="C561" t="s">
        <v>2329</v>
      </c>
      <c r="D561" t="s">
        <v>9028</v>
      </c>
      <c r="E561" t="s">
        <v>9721</v>
      </c>
      <c r="F561" t="s">
        <v>1109</v>
      </c>
      <c r="G561" t="s">
        <v>38</v>
      </c>
      <c r="H561" s="2">
        <v>45303</v>
      </c>
      <c r="I561" s="3">
        <v>10500</v>
      </c>
      <c r="J561" t="s">
        <v>51</v>
      </c>
      <c r="K561" s="3">
        <v>6851667</v>
      </c>
      <c r="L561" t="s">
        <v>1110</v>
      </c>
      <c r="M561" s="275">
        <v>7455</v>
      </c>
      <c r="N561" t="s">
        <v>1111</v>
      </c>
      <c r="O561" s="3">
        <v>6819163</v>
      </c>
      <c r="P561" t="s">
        <v>9722</v>
      </c>
      <c r="Q561" s="3">
        <v>6851667</v>
      </c>
      <c r="R561" t="s">
        <v>9723</v>
      </c>
    </row>
    <row r="562" spans="1:18" x14ac:dyDescent="0.2">
      <c r="A562">
        <v>4500102928</v>
      </c>
      <c r="B562" t="s">
        <v>52</v>
      </c>
      <c r="C562" t="s">
        <v>2332</v>
      </c>
      <c r="D562" t="s">
        <v>9028</v>
      </c>
      <c r="E562" t="s">
        <v>9721</v>
      </c>
      <c r="F562" t="s">
        <v>1120</v>
      </c>
      <c r="G562" t="s">
        <v>38</v>
      </c>
      <c r="H562" s="2">
        <v>45303</v>
      </c>
      <c r="I562" s="3">
        <v>9000</v>
      </c>
      <c r="J562" t="s">
        <v>51</v>
      </c>
      <c r="K562" s="3">
        <v>7361751</v>
      </c>
      <c r="L562" t="s">
        <v>1110</v>
      </c>
      <c r="M562" s="275">
        <v>8010</v>
      </c>
      <c r="N562" t="s">
        <v>1111</v>
      </c>
      <c r="O562" s="3">
        <v>7326827</v>
      </c>
      <c r="P562" t="s">
        <v>9724</v>
      </c>
      <c r="Q562" s="3">
        <v>7361751</v>
      </c>
      <c r="R562" t="s">
        <v>9723</v>
      </c>
    </row>
    <row r="563" spans="1:18" x14ac:dyDescent="0.2">
      <c r="A563">
        <v>4500102928</v>
      </c>
      <c r="B563" t="s">
        <v>56</v>
      </c>
      <c r="C563" t="s">
        <v>2333</v>
      </c>
      <c r="D563" t="s">
        <v>9028</v>
      </c>
      <c r="E563" t="s">
        <v>9725</v>
      </c>
      <c r="F563" t="s">
        <v>1123</v>
      </c>
      <c r="G563" t="s">
        <v>38</v>
      </c>
      <c r="H563" s="2">
        <v>45303</v>
      </c>
      <c r="I563" s="3">
        <v>23800</v>
      </c>
      <c r="J563" t="s">
        <v>51</v>
      </c>
      <c r="K563" s="3">
        <v>24061253</v>
      </c>
      <c r="L563" t="s">
        <v>1110</v>
      </c>
      <c r="M563" s="275">
        <v>26180</v>
      </c>
      <c r="N563" t="s">
        <v>1111</v>
      </c>
      <c r="O563" s="3">
        <v>23947108</v>
      </c>
      <c r="P563" t="s">
        <v>9726</v>
      </c>
      <c r="Q563" s="3">
        <v>24061253</v>
      </c>
      <c r="R563" t="s">
        <v>9727</v>
      </c>
    </row>
    <row r="564" spans="1:18" x14ac:dyDescent="0.2">
      <c r="A564">
        <v>4500102928</v>
      </c>
      <c r="B564" t="s">
        <v>133</v>
      </c>
      <c r="C564" t="s">
        <v>2336</v>
      </c>
      <c r="D564" t="s">
        <v>9028</v>
      </c>
      <c r="E564" t="s">
        <v>9728</v>
      </c>
      <c r="F564" t="s">
        <v>1126</v>
      </c>
      <c r="G564" t="s">
        <v>38</v>
      </c>
      <c r="H564" s="2">
        <v>45303</v>
      </c>
      <c r="I564" s="3">
        <v>4200</v>
      </c>
      <c r="J564" t="s">
        <v>45</v>
      </c>
      <c r="K564" s="3">
        <v>8835755</v>
      </c>
      <c r="L564" t="s">
        <v>1110</v>
      </c>
      <c r="M564" s="275">
        <v>9613.7999999999993</v>
      </c>
      <c r="N564" t="s">
        <v>1111</v>
      </c>
      <c r="O564" s="3">
        <v>8793839</v>
      </c>
      <c r="P564" t="s">
        <v>9729</v>
      </c>
      <c r="Q564" s="3">
        <v>8835755</v>
      </c>
      <c r="R564" t="s">
        <v>9730</v>
      </c>
    </row>
    <row r="565" spans="1:18" x14ac:dyDescent="0.2">
      <c r="A565">
        <v>4500102928</v>
      </c>
      <c r="B565" t="s">
        <v>165</v>
      </c>
      <c r="C565" t="s">
        <v>2337</v>
      </c>
      <c r="D565" t="s">
        <v>9028</v>
      </c>
      <c r="E565" t="s">
        <v>9728</v>
      </c>
      <c r="F565" t="s">
        <v>1157</v>
      </c>
      <c r="G565" t="s">
        <v>38</v>
      </c>
      <c r="H565" s="2">
        <v>45303</v>
      </c>
      <c r="I565" s="3">
        <v>2400</v>
      </c>
      <c r="J565" t="s">
        <v>45</v>
      </c>
      <c r="K565" s="3">
        <v>7742246</v>
      </c>
      <c r="L565" t="s">
        <v>1110</v>
      </c>
      <c r="M565" s="275">
        <v>8424</v>
      </c>
      <c r="N565" t="s">
        <v>1111</v>
      </c>
      <c r="O565" s="3">
        <v>7705517</v>
      </c>
      <c r="P565" t="s">
        <v>9729</v>
      </c>
      <c r="Q565" s="3">
        <v>7742246</v>
      </c>
      <c r="R565" t="s">
        <v>9730</v>
      </c>
    </row>
    <row r="566" spans="1:18" x14ac:dyDescent="0.2">
      <c r="A566">
        <v>4500102929</v>
      </c>
      <c r="B566" t="s">
        <v>35</v>
      </c>
      <c r="C566" t="s">
        <v>2340</v>
      </c>
      <c r="D566" t="s">
        <v>9028</v>
      </c>
      <c r="E566" t="s">
        <v>9731</v>
      </c>
      <c r="F566" t="s">
        <v>1109</v>
      </c>
      <c r="G566" t="s">
        <v>38</v>
      </c>
      <c r="H566" s="2">
        <v>45296</v>
      </c>
      <c r="I566" s="3">
        <v>1500</v>
      </c>
      <c r="J566" t="s">
        <v>45</v>
      </c>
      <c r="K566" s="3">
        <v>24736234</v>
      </c>
      <c r="L566" t="s">
        <v>1110</v>
      </c>
      <c r="M566" s="275">
        <v>28080</v>
      </c>
      <c r="N566" t="s">
        <v>1111</v>
      </c>
      <c r="O566" s="3">
        <v>24736234</v>
      </c>
      <c r="P566" t="s">
        <v>9732</v>
      </c>
      <c r="Q566" s="3">
        <v>24736234</v>
      </c>
      <c r="R566" t="s">
        <v>9733</v>
      </c>
    </row>
    <row r="567" spans="1:18" x14ac:dyDescent="0.2">
      <c r="A567">
        <v>4500102929</v>
      </c>
      <c r="B567" t="s">
        <v>35</v>
      </c>
      <c r="C567" t="s">
        <v>2340</v>
      </c>
      <c r="D567" t="s">
        <v>9028</v>
      </c>
      <c r="E567" t="s">
        <v>9731</v>
      </c>
      <c r="F567" t="s">
        <v>1120</v>
      </c>
      <c r="G567" t="s">
        <v>38</v>
      </c>
      <c r="H567" s="2">
        <v>45296</v>
      </c>
      <c r="I567" s="3">
        <v>1500</v>
      </c>
      <c r="J567" t="s">
        <v>45</v>
      </c>
      <c r="K567" s="3">
        <v>24736234</v>
      </c>
      <c r="L567" t="s">
        <v>1110</v>
      </c>
      <c r="M567" s="275">
        <v>28080</v>
      </c>
      <c r="N567" t="s">
        <v>1111</v>
      </c>
      <c r="O567" s="3">
        <v>24736234</v>
      </c>
      <c r="P567" t="s">
        <v>9734</v>
      </c>
      <c r="Q567" s="3">
        <v>24736234</v>
      </c>
      <c r="R567" t="s">
        <v>9735</v>
      </c>
    </row>
    <row r="568" spans="1:18" x14ac:dyDescent="0.2">
      <c r="A568">
        <v>4500102929</v>
      </c>
      <c r="B568" t="s">
        <v>52</v>
      </c>
      <c r="C568" t="s">
        <v>2343</v>
      </c>
      <c r="D568" t="s">
        <v>9028</v>
      </c>
      <c r="E568" t="s">
        <v>9736</v>
      </c>
      <c r="F568" t="s">
        <v>1123</v>
      </c>
      <c r="G568" t="s">
        <v>38</v>
      </c>
      <c r="H568" s="2">
        <v>45296</v>
      </c>
      <c r="I568" s="3">
        <v>4800</v>
      </c>
      <c r="J568" t="s">
        <v>45</v>
      </c>
      <c r="K568" s="3">
        <v>29387491</v>
      </c>
      <c r="L568" t="s">
        <v>1110</v>
      </c>
      <c r="M568" s="275">
        <v>33360</v>
      </c>
      <c r="N568" t="s">
        <v>1111</v>
      </c>
      <c r="O568" s="3">
        <v>29387491</v>
      </c>
      <c r="P568" t="s">
        <v>9737</v>
      </c>
      <c r="Q568" s="3">
        <v>29387491</v>
      </c>
      <c r="R568" t="s">
        <v>9738</v>
      </c>
    </row>
    <row r="569" spans="1:18" x14ac:dyDescent="0.2">
      <c r="A569">
        <v>4500102929</v>
      </c>
      <c r="B569" t="s">
        <v>52</v>
      </c>
      <c r="C569" t="s">
        <v>2343</v>
      </c>
      <c r="D569" t="s">
        <v>9028</v>
      </c>
      <c r="E569" t="s">
        <v>9736</v>
      </c>
      <c r="F569" t="s">
        <v>1126</v>
      </c>
      <c r="G569" t="s">
        <v>38</v>
      </c>
      <c r="H569" s="2">
        <v>45296</v>
      </c>
      <c r="I569" s="3">
        <v>4800</v>
      </c>
      <c r="J569" t="s">
        <v>45</v>
      </c>
      <c r="K569" s="3">
        <v>29387491</v>
      </c>
      <c r="L569" t="s">
        <v>1110</v>
      </c>
      <c r="M569" s="275">
        <v>33360</v>
      </c>
      <c r="N569" t="s">
        <v>1111</v>
      </c>
      <c r="O569" s="3">
        <v>29387491</v>
      </c>
      <c r="P569" t="s">
        <v>9739</v>
      </c>
      <c r="Q569" s="3">
        <v>29387491</v>
      </c>
      <c r="R569" t="s">
        <v>9740</v>
      </c>
    </row>
    <row r="570" spans="1:18" x14ac:dyDescent="0.2">
      <c r="A570">
        <v>4500103030</v>
      </c>
      <c r="B570" t="s">
        <v>35</v>
      </c>
      <c r="C570" t="s">
        <v>2346</v>
      </c>
      <c r="D570" t="s">
        <v>1113</v>
      </c>
      <c r="E570" t="s">
        <v>9741</v>
      </c>
      <c r="F570" t="s">
        <v>1109</v>
      </c>
      <c r="G570" t="s">
        <v>38</v>
      </c>
      <c r="H570" s="2">
        <v>45266</v>
      </c>
      <c r="I570" s="3">
        <v>27270</v>
      </c>
      <c r="J570" t="s">
        <v>51</v>
      </c>
      <c r="K570" s="3">
        <v>22720280</v>
      </c>
      <c r="L570" t="s">
        <v>1110</v>
      </c>
      <c r="M570" s="275">
        <v>25988.31</v>
      </c>
      <c r="N570" t="s">
        <v>1111</v>
      </c>
      <c r="O570" s="3">
        <v>22596056</v>
      </c>
      <c r="P570" t="s">
        <v>9742</v>
      </c>
      <c r="Q570" s="3">
        <v>22720280</v>
      </c>
      <c r="R570" t="s">
        <v>9743</v>
      </c>
    </row>
    <row r="571" spans="1:18" x14ac:dyDescent="0.2">
      <c r="A571">
        <v>4500103030</v>
      </c>
      <c r="B571" t="s">
        <v>35</v>
      </c>
      <c r="C571" t="s">
        <v>2346</v>
      </c>
      <c r="D571" t="s">
        <v>1113</v>
      </c>
      <c r="E571" t="s">
        <v>9741</v>
      </c>
      <c r="F571" t="s">
        <v>1120</v>
      </c>
      <c r="G571" t="s">
        <v>38</v>
      </c>
      <c r="H571" s="2">
        <v>45266</v>
      </c>
      <c r="I571" s="3">
        <v>27560</v>
      </c>
      <c r="J571" t="s">
        <v>51</v>
      </c>
      <c r="K571" s="3">
        <v>22961896</v>
      </c>
      <c r="L571" t="s">
        <v>1110</v>
      </c>
      <c r="M571" s="275">
        <v>26264.68</v>
      </c>
      <c r="N571" t="s">
        <v>1111</v>
      </c>
      <c r="O571" s="3">
        <v>22838715</v>
      </c>
      <c r="P571" t="s">
        <v>9744</v>
      </c>
      <c r="Q571" s="3">
        <v>22961896</v>
      </c>
      <c r="R571" t="s">
        <v>9745</v>
      </c>
    </row>
    <row r="572" spans="1:18" x14ac:dyDescent="0.2">
      <c r="A572">
        <v>4500103030</v>
      </c>
      <c r="B572" t="s">
        <v>35</v>
      </c>
      <c r="C572" t="s">
        <v>2346</v>
      </c>
      <c r="D572" t="s">
        <v>1113</v>
      </c>
      <c r="E572" t="s">
        <v>9741</v>
      </c>
      <c r="F572" t="s">
        <v>1123</v>
      </c>
      <c r="G572" t="s">
        <v>38</v>
      </c>
      <c r="H572" s="2">
        <v>45266</v>
      </c>
      <c r="I572" s="3">
        <v>29100</v>
      </c>
      <c r="J572" t="s">
        <v>51</v>
      </c>
      <c r="K572" s="3">
        <v>24244963</v>
      </c>
      <c r="L572" t="s">
        <v>1110</v>
      </c>
      <c r="M572" s="275">
        <v>27732.3</v>
      </c>
      <c r="N572" t="s">
        <v>1111</v>
      </c>
      <c r="O572" s="3">
        <v>24114899</v>
      </c>
      <c r="P572" t="s">
        <v>9746</v>
      </c>
      <c r="Q572" s="3">
        <v>24244963</v>
      </c>
      <c r="R572" t="s">
        <v>9747</v>
      </c>
    </row>
    <row r="573" spans="1:18" x14ac:dyDescent="0.2">
      <c r="A573">
        <v>4500103030</v>
      </c>
      <c r="B573" t="s">
        <v>35</v>
      </c>
      <c r="C573" t="s">
        <v>2346</v>
      </c>
      <c r="D573" t="s">
        <v>1113</v>
      </c>
      <c r="E573" t="s">
        <v>9741</v>
      </c>
      <c r="F573" t="s">
        <v>1126</v>
      </c>
      <c r="G573" t="s">
        <v>38</v>
      </c>
      <c r="H573" s="2">
        <v>45266</v>
      </c>
      <c r="I573" s="3">
        <v>27320</v>
      </c>
      <c r="J573" t="s">
        <v>51</v>
      </c>
      <c r="K573" s="3">
        <v>22761938</v>
      </c>
      <c r="L573" t="s">
        <v>1110</v>
      </c>
      <c r="M573" s="275">
        <v>26035.96</v>
      </c>
      <c r="N573" t="s">
        <v>1111</v>
      </c>
      <c r="O573" s="3">
        <v>22639829</v>
      </c>
      <c r="P573" t="s">
        <v>9748</v>
      </c>
      <c r="Q573" s="3">
        <v>22761938</v>
      </c>
      <c r="R573" t="s">
        <v>9749</v>
      </c>
    </row>
    <row r="574" spans="1:18" x14ac:dyDescent="0.2">
      <c r="A574">
        <v>4500103030</v>
      </c>
      <c r="B574" t="s">
        <v>35</v>
      </c>
      <c r="C574" t="s">
        <v>2346</v>
      </c>
      <c r="D574" t="s">
        <v>1113</v>
      </c>
      <c r="E574" t="s">
        <v>9741</v>
      </c>
      <c r="F574" t="s">
        <v>1157</v>
      </c>
      <c r="G574" t="s">
        <v>38</v>
      </c>
      <c r="H574" s="2">
        <v>45266</v>
      </c>
      <c r="I574" s="3">
        <v>25010</v>
      </c>
      <c r="J574" t="s">
        <v>51</v>
      </c>
      <c r="K574" s="3">
        <v>20837338</v>
      </c>
      <c r="L574" t="s">
        <v>1110</v>
      </c>
      <c r="M574" s="275">
        <v>23834.53</v>
      </c>
      <c r="N574" t="s">
        <v>1111</v>
      </c>
      <c r="O574" s="3">
        <v>20725554</v>
      </c>
      <c r="P574" t="s">
        <v>9750</v>
      </c>
      <c r="Q574" s="3">
        <v>20837338</v>
      </c>
      <c r="R574" t="s">
        <v>9751</v>
      </c>
    </row>
    <row r="575" spans="1:18" x14ac:dyDescent="0.2">
      <c r="A575">
        <v>4500103030</v>
      </c>
      <c r="B575" t="s">
        <v>35</v>
      </c>
      <c r="C575" t="s">
        <v>2346</v>
      </c>
      <c r="D575" t="s">
        <v>1113</v>
      </c>
      <c r="E575" t="s">
        <v>9741</v>
      </c>
      <c r="F575" t="s">
        <v>9054</v>
      </c>
      <c r="G575" t="s">
        <v>38</v>
      </c>
      <c r="H575" s="2">
        <v>45266</v>
      </c>
      <c r="I575" s="3">
        <v>27610</v>
      </c>
      <c r="J575" t="s">
        <v>51</v>
      </c>
      <c r="K575" s="3">
        <v>23003555</v>
      </c>
      <c r="L575" t="s">
        <v>1110</v>
      </c>
      <c r="M575" s="275">
        <v>26312.33</v>
      </c>
      <c r="N575" t="s">
        <v>1111</v>
      </c>
      <c r="O575" s="3">
        <v>22880150</v>
      </c>
      <c r="P575" t="s">
        <v>9752</v>
      </c>
      <c r="Q575" s="3">
        <v>23003555</v>
      </c>
      <c r="R575" t="s">
        <v>9753</v>
      </c>
    </row>
    <row r="576" spans="1:18" x14ac:dyDescent="0.2">
      <c r="A576">
        <v>4500103030</v>
      </c>
      <c r="B576" t="s">
        <v>35</v>
      </c>
      <c r="C576" t="s">
        <v>2346</v>
      </c>
      <c r="D576" t="s">
        <v>1113</v>
      </c>
      <c r="E576" t="s">
        <v>9741</v>
      </c>
      <c r="F576" t="s">
        <v>9055</v>
      </c>
      <c r="G576" t="s">
        <v>38</v>
      </c>
      <c r="H576" s="2">
        <v>45266</v>
      </c>
      <c r="I576" s="3">
        <v>28030</v>
      </c>
      <c r="J576" t="s">
        <v>51</v>
      </c>
      <c r="K576" s="3">
        <v>23353482</v>
      </c>
      <c r="L576" t="s">
        <v>1110</v>
      </c>
      <c r="M576" s="275">
        <v>26712.59</v>
      </c>
      <c r="N576" t="s">
        <v>1111</v>
      </c>
      <c r="O576" s="3">
        <v>23228200</v>
      </c>
      <c r="P576" t="s">
        <v>9754</v>
      </c>
      <c r="Q576" s="3">
        <v>23353482</v>
      </c>
      <c r="R576" t="s">
        <v>9755</v>
      </c>
    </row>
    <row r="577" spans="1:18" x14ac:dyDescent="0.2">
      <c r="A577">
        <v>4500103030</v>
      </c>
      <c r="B577" t="s">
        <v>35</v>
      </c>
      <c r="C577" t="s">
        <v>2346</v>
      </c>
      <c r="D577" t="s">
        <v>1113</v>
      </c>
      <c r="E577" t="s">
        <v>9741</v>
      </c>
      <c r="F577" t="s">
        <v>9056</v>
      </c>
      <c r="G577" t="s">
        <v>38</v>
      </c>
      <c r="H577" s="2">
        <v>45266</v>
      </c>
      <c r="I577" s="3">
        <v>29350</v>
      </c>
      <c r="J577" t="s">
        <v>51</v>
      </c>
      <c r="K577" s="3">
        <v>24453253</v>
      </c>
      <c r="L577" t="s">
        <v>1110</v>
      </c>
      <c r="M577" s="275">
        <v>27970.55</v>
      </c>
      <c r="N577" t="s">
        <v>1111</v>
      </c>
      <c r="O577" s="3">
        <v>24134669</v>
      </c>
      <c r="P577" t="s">
        <v>9756</v>
      </c>
      <c r="Q577" s="3">
        <v>24453253</v>
      </c>
      <c r="R577" t="s">
        <v>9757</v>
      </c>
    </row>
    <row r="578" spans="1:18" x14ac:dyDescent="0.2">
      <c r="A578">
        <v>4500103030</v>
      </c>
      <c r="B578" t="s">
        <v>35</v>
      </c>
      <c r="C578" t="s">
        <v>2346</v>
      </c>
      <c r="D578" t="s">
        <v>1113</v>
      </c>
      <c r="E578" t="s">
        <v>9741</v>
      </c>
      <c r="F578" t="s">
        <v>9057</v>
      </c>
      <c r="G578" t="s">
        <v>38</v>
      </c>
      <c r="H578" s="2">
        <v>45266</v>
      </c>
      <c r="I578" s="3">
        <v>28940</v>
      </c>
      <c r="J578" t="s">
        <v>51</v>
      </c>
      <c r="K578" s="3">
        <v>24111658</v>
      </c>
      <c r="L578" t="s">
        <v>1110</v>
      </c>
      <c r="M578" s="275">
        <v>27579.82</v>
      </c>
      <c r="N578" t="s">
        <v>1111</v>
      </c>
      <c r="O578" s="3">
        <v>23776011</v>
      </c>
      <c r="P578" t="s">
        <v>9758</v>
      </c>
      <c r="Q578" s="3">
        <v>24111658</v>
      </c>
      <c r="R578" t="s">
        <v>9759</v>
      </c>
    </row>
    <row r="579" spans="1:18" x14ac:dyDescent="0.2">
      <c r="A579">
        <v>4500103074</v>
      </c>
      <c r="B579" t="s">
        <v>35</v>
      </c>
      <c r="C579" t="s">
        <v>2347</v>
      </c>
      <c r="D579" t="s">
        <v>1113</v>
      </c>
      <c r="E579" t="s">
        <v>9760</v>
      </c>
      <c r="F579" t="s">
        <v>1109</v>
      </c>
      <c r="G579" t="s">
        <v>38</v>
      </c>
      <c r="H579" s="2">
        <v>45275</v>
      </c>
      <c r="I579" s="3">
        <v>4620</v>
      </c>
      <c r="J579" t="s">
        <v>45</v>
      </c>
      <c r="K579" s="3">
        <v>71046672</v>
      </c>
      <c r="L579" t="s">
        <v>1110</v>
      </c>
      <c r="M579" s="275">
        <v>82005</v>
      </c>
      <c r="N579" t="s">
        <v>1111</v>
      </c>
      <c r="O579" s="3">
        <v>71899524</v>
      </c>
      <c r="P579" t="s">
        <v>9761</v>
      </c>
      <c r="Q579" s="3">
        <v>71046672</v>
      </c>
      <c r="R579" t="s">
        <v>9762</v>
      </c>
    </row>
    <row r="580" spans="1:18" x14ac:dyDescent="0.2">
      <c r="A580">
        <v>4500103143</v>
      </c>
      <c r="B580" t="s">
        <v>35</v>
      </c>
      <c r="C580" t="s">
        <v>2352</v>
      </c>
      <c r="D580" t="s">
        <v>1113</v>
      </c>
      <c r="E580" t="s">
        <v>9763</v>
      </c>
      <c r="F580" t="s">
        <v>1109</v>
      </c>
      <c r="G580" t="s">
        <v>38</v>
      </c>
      <c r="H580" s="2">
        <v>45266</v>
      </c>
      <c r="I580" s="3">
        <v>10368</v>
      </c>
      <c r="J580" t="s">
        <v>40</v>
      </c>
      <c r="K580" s="3">
        <v>4070491</v>
      </c>
      <c r="L580" t="s">
        <v>1110</v>
      </c>
      <c r="M580" s="275">
        <v>4655.9799999999996</v>
      </c>
      <c r="N580" t="s">
        <v>1111</v>
      </c>
      <c r="O580" s="3">
        <v>2594378</v>
      </c>
      <c r="P580" t="s">
        <v>9764</v>
      </c>
      <c r="Q580" s="3">
        <v>4070491</v>
      </c>
      <c r="R580" t="s">
        <v>9765</v>
      </c>
    </row>
    <row r="581" spans="1:18" x14ac:dyDescent="0.2">
      <c r="A581">
        <v>4500103176</v>
      </c>
      <c r="B581" t="s">
        <v>35</v>
      </c>
      <c r="C581" t="s">
        <v>2354</v>
      </c>
      <c r="D581" t="s">
        <v>9028</v>
      </c>
      <c r="E581" t="s">
        <v>9766</v>
      </c>
      <c r="F581" t="s">
        <v>1109</v>
      </c>
      <c r="G581" t="s">
        <v>38</v>
      </c>
      <c r="H581" s="2">
        <v>45369</v>
      </c>
      <c r="I581" s="3">
        <v>10</v>
      </c>
      <c r="J581" t="s">
        <v>40</v>
      </c>
      <c r="K581" s="3">
        <v>283668</v>
      </c>
      <c r="L581" t="s">
        <v>1110</v>
      </c>
      <c r="M581" s="275">
        <v>300</v>
      </c>
      <c r="N581" t="s">
        <v>1111</v>
      </c>
      <c r="O581" s="3">
        <v>283668</v>
      </c>
      <c r="P581" t="s">
        <v>9767</v>
      </c>
      <c r="Q581" s="3">
        <v>283668</v>
      </c>
      <c r="R581" t="s">
        <v>9768</v>
      </c>
    </row>
    <row r="582" spans="1:18" x14ac:dyDescent="0.2">
      <c r="A582">
        <v>4500103176</v>
      </c>
      <c r="B582" t="s">
        <v>52</v>
      </c>
      <c r="C582" t="s">
        <v>2358</v>
      </c>
      <c r="D582" t="s">
        <v>9028</v>
      </c>
      <c r="E582" t="s">
        <v>9766</v>
      </c>
      <c r="F582" t="s">
        <v>1120</v>
      </c>
      <c r="G582" t="s">
        <v>38</v>
      </c>
      <c r="H582" s="2">
        <v>45369</v>
      </c>
      <c r="I582" s="3">
        <v>10</v>
      </c>
      <c r="J582" t="s">
        <v>40</v>
      </c>
      <c r="K582" s="3">
        <v>7701586</v>
      </c>
      <c r="L582" t="s">
        <v>1110</v>
      </c>
      <c r="M582" s="275">
        <v>8145</v>
      </c>
      <c r="N582" t="s">
        <v>1111</v>
      </c>
      <c r="O582" s="3">
        <v>7701586</v>
      </c>
      <c r="P582" t="s">
        <v>9767</v>
      </c>
      <c r="Q582" s="3">
        <v>7701586</v>
      </c>
      <c r="R582" t="s">
        <v>9768</v>
      </c>
    </row>
    <row r="583" spans="1:18" x14ac:dyDescent="0.2">
      <c r="A583">
        <v>4500103176</v>
      </c>
      <c r="B583" t="s">
        <v>56</v>
      </c>
      <c r="C583" t="s">
        <v>2361</v>
      </c>
      <c r="D583" t="s">
        <v>9028</v>
      </c>
      <c r="E583" t="s">
        <v>9766</v>
      </c>
      <c r="F583" t="s">
        <v>1123</v>
      </c>
      <c r="G583" t="s">
        <v>38</v>
      </c>
      <c r="H583" s="2">
        <v>45369</v>
      </c>
      <c r="I583" s="3">
        <v>4</v>
      </c>
      <c r="J583" t="s">
        <v>40</v>
      </c>
      <c r="K583" s="3">
        <v>2411178</v>
      </c>
      <c r="L583" t="s">
        <v>1110</v>
      </c>
      <c r="M583" s="275">
        <v>2550</v>
      </c>
      <c r="N583" t="s">
        <v>1111</v>
      </c>
      <c r="O583" s="3">
        <v>2411178</v>
      </c>
      <c r="P583" t="s">
        <v>9767</v>
      </c>
      <c r="Q583" s="3">
        <v>2411178</v>
      </c>
      <c r="R583" t="s">
        <v>9768</v>
      </c>
    </row>
    <row r="584" spans="1:18" x14ac:dyDescent="0.2">
      <c r="A584">
        <v>4500103176</v>
      </c>
      <c r="B584" t="s">
        <v>133</v>
      </c>
      <c r="C584" t="s">
        <v>2364</v>
      </c>
      <c r="D584" t="s">
        <v>9028</v>
      </c>
      <c r="E584" t="s">
        <v>9766</v>
      </c>
      <c r="F584" t="s">
        <v>1126</v>
      </c>
      <c r="G584" t="s">
        <v>38</v>
      </c>
      <c r="H584" s="2">
        <v>45369</v>
      </c>
      <c r="I584" s="3">
        <v>3</v>
      </c>
      <c r="J584" t="s">
        <v>40</v>
      </c>
      <c r="K584" s="3">
        <v>531878</v>
      </c>
      <c r="L584" t="s">
        <v>1110</v>
      </c>
      <c r="M584" s="275">
        <v>562.5</v>
      </c>
      <c r="N584" t="s">
        <v>1111</v>
      </c>
      <c r="O584" s="3">
        <v>531878</v>
      </c>
      <c r="P584" t="s">
        <v>9767</v>
      </c>
      <c r="Q584" s="3">
        <v>531878</v>
      </c>
      <c r="R584" t="s">
        <v>9768</v>
      </c>
    </row>
    <row r="585" spans="1:18" x14ac:dyDescent="0.2">
      <c r="A585">
        <v>4500103176</v>
      </c>
      <c r="B585" t="s">
        <v>165</v>
      </c>
      <c r="C585" t="s">
        <v>2367</v>
      </c>
      <c r="D585" t="s">
        <v>9028</v>
      </c>
      <c r="E585" t="s">
        <v>9766</v>
      </c>
      <c r="F585" t="s">
        <v>1157</v>
      </c>
      <c r="G585" t="s">
        <v>38</v>
      </c>
      <c r="H585" s="2">
        <v>45369</v>
      </c>
      <c r="I585" s="3">
        <v>2</v>
      </c>
      <c r="J585" t="s">
        <v>40</v>
      </c>
      <c r="K585" s="3">
        <v>397135</v>
      </c>
      <c r="L585" t="s">
        <v>1110</v>
      </c>
      <c r="M585" s="275">
        <v>420</v>
      </c>
      <c r="N585" t="s">
        <v>1111</v>
      </c>
      <c r="O585" s="3">
        <v>397135</v>
      </c>
      <c r="P585" t="s">
        <v>9767</v>
      </c>
      <c r="Q585" s="3">
        <v>397135</v>
      </c>
      <c r="R585" t="s">
        <v>9768</v>
      </c>
    </row>
    <row r="586" spans="1:18" x14ac:dyDescent="0.2">
      <c r="A586">
        <v>4500103176</v>
      </c>
      <c r="B586" t="s">
        <v>300</v>
      </c>
      <c r="C586" t="s">
        <v>2370</v>
      </c>
      <c r="D586" t="s">
        <v>9028</v>
      </c>
      <c r="E586" t="s">
        <v>9766</v>
      </c>
      <c r="F586" t="s">
        <v>9054</v>
      </c>
      <c r="G586" t="s">
        <v>38</v>
      </c>
      <c r="H586" s="2">
        <v>45369</v>
      </c>
      <c r="I586" s="3">
        <v>10</v>
      </c>
      <c r="J586" t="s">
        <v>40</v>
      </c>
      <c r="K586" s="3">
        <v>496419</v>
      </c>
      <c r="L586" t="s">
        <v>1110</v>
      </c>
      <c r="M586" s="275">
        <v>525</v>
      </c>
      <c r="N586" t="s">
        <v>1111</v>
      </c>
      <c r="O586" s="3">
        <v>496419</v>
      </c>
      <c r="P586" t="s">
        <v>9767</v>
      </c>
      <c r="Q586" s="3">
        <v>496419</v>
      </c>
      <c r="R586" t="s">
        <v>9768</v>
      </c>
    </row>
    <row r="587" spans="1:18" x14ac:dyDescent="0.2">
      <c r="A587">
        <v>4500103176</v>
      </c>
      <c r="B587" t="s">
        <v>169</v>
      </c>
      <c r="C587" t="s">
        <v>2373</v>
      </c>
      <c r="D587" t="s">
        <v>9028</v>
      </c>
      <c r="E587" t="s">
        <v>9766</v>
      </c>
      <c r="F587" t="s">
        <v>9055</v>
      </c>
      <c r="G587" t="s">
        <v>38</v>
      </c>
      <c r="H587" s="2">
        <v>45369</v>
      </c>
      <c r="I587" s="3">
        <v>10</v>
      </c>
      <c r="J587" t="s">
        <v>40</v>
      </c>
      <c r="K587" s="3">
        <v>2056593</v>
      </c>
      <c r="L587" t="s">
        <v>1110</v>
      </c>
      <c r="M587" s="275">
        <v>2175</v>
      </c>
      <c r="N587" t="s">
        <v>1111</v>
      </c>
      <c r="O587" s="3">
        <v>2056593</v>
      </c>
      <c r="P587" t="s">
        <v>9767</v>
      </c>
      <c r="Q587" s="3">
        <v>2056593</v>
      </c>
      <c r="R587" t="s">
        <v>9768</v>
      </c>
    </row>
    <row r="588" spans="1:18" x14ac:dyDescent="0.2">
      <c r="A588">
        <v>4500103176</v>
      </c>
      <c r="B588" t="s">
        <v>307</v>
      </c>
      <c r="C588" t="s">
        <v>2376</v>
      </c>
      <c r="D588" t="s">
        <v>9028</v>
      </c>
      <c r="E588" t="s">
        <v>9766</v>
      </c>
      <c r="F588" t="s">
        <v>9056</v>
      </c>
      <c r="G588" t="s">
        <v>38</v>
      </c>
      <c r="H588" s="2">
        <v>45369</v>
      </c>
      <c r="I588" s="3">
        <v>8</v>
      </c>
      <c r="J588" t="s">
        <v>40</v>
      </c>
      <c r="K588" s="3">
        <v>907738</v>
      </c>
      <c r="L588" t="s">
        <v>1110</v>
      </c>
      <c r="M588" s="275">
        <v>960</v>
      </c>
      <c r="N588" t="s">
        <v>1111</v>
      </c>
      <c r="O588" s="3">
        <v>907738</v>
      </c>
      <c r="P588" t="s">
        <v>9767</v>
      </c>
      <c r="Q588" s="3">
        <v>907738</v>
      </c>
      <c r="R588" t="s">
        <v>9768</v>
      </c>
    </row>
    <row r="589" spans="1:18" x14ac:dyDescent="0.2">
      <c r="A589">
        <v>4500103176</v>
      </c>
      <c r="B589" t="s">
        <v>457</v>
      </c>
      <c r="C589" t="s">
        <v>2379</v>
      </c>
      <c r="D589" t="s">
        <v>9028</v>
      </c>
      <c r="E589" t="s">
        <v>9766</v>
      </c>
      <c r="F589" t="s">
        <v>9057</v>
      </c>
      <c r="G589" t="s">
        <v>38</v>
      </c>
      <c r="H589" s="2">
        <v>45369</v>
      </c>
      <c r="I589" s="3">
        <v>8</v>
      </c>
      <c r="J589" t="s">
        <v>40</v>
      </c>
      <c r="K589" s="3">
        <v>397135</v>
      </c>
      <c r="L589" t="s">
        <v>1110</v>
      </c>
      <c r="M589" s="275">
        <v>420</v>
      </c>
      <c r="N589" t="s">
        <v>1111</v>
      </c>
      <c r="O589" s="3">
        <v>397135</v>
      </c>
      <c r="P589" t="s">
        <v>9767</v>
      </c>
      <c r="Q589" s="3">
        <v>397135</v>
      </c>
      <c r="R589" t="s">
        <v>9768</v>
      </c>
    </row>
    <row r="590" spans="1:18" x14ac:dyDescent="0.2">
      <c r="A590">
        <v>4500103315</v>
      </c>
      <c r="B590" t="s">
        <v>35</v>
      </c>
      <c r="C590" t="s">
        <v>2382</v>
      </c>
      <c r="D590" t="s">
        <v>9028</v>
      </c>
      <c r="E590" t="s">
        <v>9219</v>
      </c>
      <c r="F590" t="s">
        <v>1157</v>
      </c>
      <c r="G590" t="s">
        <v>38</v>
      </c>
      <c r="H590" s="2">
        <v>45516</v>
      </c>
      <c r="I590" s="3">
        <v>10</v>
      </c>
      <c r="J590" t="s">
        <v>40</v>
      </c>
      <c r="K590" s="3">
        <v>5091</v>
      </c>
      <c r="L590" t="s">
        <v>1110</v>
      </c>
      <c r="M590" s="275">
        <v>5091</v>
      </c>
      <c r="N590" t="s">
        <v>1110</v>
      </c>
      <c r="O590" s="3">
        <v>4716</v>
      </c>
      <c r="P590" t="s">
        <v>9769</v>
      </c>
      <c r="Q590" s="3">
        <v>5091</v>
      </c>
      <c r="R590" t="s">
        <v>38</v>
      </c>
    </row>
    <row r="591" spans="1:18" x14ac:dyDescent="0.2">
      <c r="A591">
        <v>4500103333</v>
      </c>
      <c r="B591" t="s">
        <v>35</v>
      </c>
      <c r="C591" t="s">
        <v>2383</v>
      </c>
      <c r="D591" t="s">
        <v>1113</v>
      </c>
      <c r="E591" t="s">
        <v>9770</v>
      </c>
      <c r="F591" t="s">
        <v>1109</v>
      </c>
      <c r="G591" t="s">
        <v>38</v>
      </c>
      <c r="H591" s="2">
        <v>45275</v>
      </c>
      <c r="I591" s="3">
        <v>19910</v>
      </c>
      <c r="J591" t="s">
        <v>51</v>
      </c>
      <c r="K591" s="3">
        <v>17818658</v>
      </c>
      <c r="L591" t="s">
        <v>1110</v>
      </c>
      <c r="M591" s="275">
        <v>20567.03</v>
      </c>
      <c r="N591" t="s">
        <v>1111</v>
      </c>
      <c r="O591" s="3">
        <v>18988395</v>
      </c>
      <c r="P591" t="s">
        <v>9771</v>
      </c>
      <c r="Q591" s="3">
        <v>17818658</v>
      </c>
      <c r="R591" t="s">
        <v>9772</v>
      </c>
    </row>
    <row r="592" spans="1:18" x14ac:dyDescent="0.2">
      <c r="A592">
        <v>4500103333</v>
      </c>
      <c r="B592" t="s">
        <v>35</v>
      </c>
      <c r="C592" t="s">
        <v>2383</v>
      </c>
      <c r="D592" t="s">
        <v>1113</v>
      </c>
      <c r="E592" t="s">
        <v>9770</v>
      </c>
      <c r="F592" t="s">
        <v>1120</v>
      </c>
      <c r="G592" t="s">
        <v>38</v>
      </c>
      <c r="H592" s="2">
        <v>45275</v>
      </c>
      <c r="I592" s="3">
        <v>21100</v>
      </c>
      <c r="J592" t="s">
        <v>51</v>
      </c>
      <c r="K592" s="3">
        <v>18883660</v>
      </c>
      <c r="L592" t="s">
        <v>1110</v>
      </c>
      <c r="M592" s="275">
        <v>21796.3</v>
      </c>
      <c r="N592" t="s">
        <v>1111</v>
      </c>
      <c r="O592" s="3">
        <v>20123312</v>
      </c>
      <c r="P592" t="s">
        <v>9773</v>
      </c>
      <c r="Q592" s="3">
        <v>18883660</v>
      </c>
      <c r="R592" t="s">
        <v>9774</v>
      </c>
    </row>
    <row r="593" spans="1:18" x14ac:dyDescent="0.2">
      <c r="A593">
        <v>4500103333</v>
      </c>
      <c r="B593" t="s">
        <v>35</v>
      </c>
      <c r="C593" t="s">
        <v>2383</v>
      </c>
      <c r="D593" t="s">
        <v>1113</v>
      </c>
      <c r="E593" t="s">
        <v>9770</v>
      </c>
      <c r="F593" t="s">
        <v>1123</v>
      </c>
      <c r="G593" t="s">
        <v>38</v>
      </c>
      <c r="H593" s="2">
        <v>45275</v>
      </c>
      <c r="I593" s="3">
        <v>20810</v>
      </c>
      <c r="J593" t="s">
        <v>51</v>
      </c>
      <c r="K593" s="3">
        <v>18624122</v>
      </c>
      <c r="L593" t="s">
        <v>1110</v>
      </c>
      <c r="M593" s="275">
        <v>21496.73</v>
      </c>
      <c r="N593" t="s">
        <v>1111</v>
      </c>
      <c r="O593" s="3">
        <v>19846735</v>
      </c>
      <c r="P593" t="s">
        <v>9775</v>
      </c>
      <c r="Q593" s="3">
        <v>18624122</v>
      </c>
      <c r="R593" t="s">
        <v>9776</v>
      </c>
    </row>
    <row r="594" spans="1:18" x14ac:dyDescent="0.2">
      <c r="A594">
        <v>4500103333</v>
      </c>
      <c r="B594" t="s">
        <v>35</v>
      </c>
      <c r="C594" t="s">
        <v>2383</v>
      </c>
      <c r="D594" t="s">
        <v>1113</v>
      </c>
      <c r="E594" t="s">
        <v>9770</v>
      </c>
      <c r="F594" t="s">
        <v>1126</v>
      </c>
      <c r="G594" t="s">
        <v>38</v>
      </c>
      <c r="H594" s="2">
        <v>45275</v>
      </c>
      <c r="I594" s="3">
        <v>20310</v>
      </c>
      <c r="J594" t="s">
        <v>51</v>
      </c>
      <c r="K594" s="3">
        <v>18176642</v>
      </c>
      <c r="L594" t="s">
        <v>1110</v>
      </c>
      <c r="M594" s="275">
        <v>20980.23</v>
      </c>
      <c r="N594" t="s">
        <v>1111</v>
      </c>
      <c r="O594" s="3">
        <v>19285196</v>
      </c>
      <c r="P594" t="s">
        <v>9777</v>
      </c>
      <c r="Q594" s="3">
        <v>18176642</v>
      </c>
      <c r="R594" t="s">
        <v>9778</v>
      </c>
    </row>
    <row r="595" spans="1:18" x14ac:dyDescent="0.2">
      <c r="A595">
        <v>4500103333</v>
      </c>
      <c r="B595" t="s">
        <v>35</v>
      </c>
      <c r="C595" t="s">
        <v>2383</v>
      </c>
      <c r="D595" t="s">
        <v>1113</v>
      </c>
      <c r="E595" t="s">
        <v>9770</v>
      </c>
      <c r="F595" t="s">
        <v>1157</v>
      </c>
      <c r="G595" t="s">
        <v>38</v>
      </c>
      <c r="H595" s="2">
        <v>45275</v>
      </c>
      <c r="I595" s="3">
        <v>21300</v>
      </c>
      <c r="J595" t="s">
        <v>51</v>
      </c>
      <c r="K595" s="3">
        <v>19062652</v>
      </c>
      <c r="L595" t="s">
        <v>1110</v>
      </c>
      <c r="M595" s="275">
        <v>22002.9</v>
      </c>
      <c r="N595" t="s">
        <v>1111</v>
      </c>
      <c r="O595" s="3">
        <v>20225243</v>
      </c>
      <c r="P595" t="s">
        <v>9779</v>
      </c>
      <c r="Q595" s="3">
        <v>19062652</v>
      </c>
      <c r="R595" t="s">
        <v>9780</v>
      </c>
    </row>
    <row r="596" spans="1:18" x14ac:dyDescent="0.2">
      <c r="A596">
        <v>4500103333</v>
      </c>
      <c r="B596" t="s">
        <v>35</v>
      </c>
      <c r="C596" t="s">
        <v>2383</v>
      </c>
      <c r="D596" t="s">
        <v>1113</v>
      </c>
      <c r="E596" t="s">
        <v>9770</v>
      </c>
      <c r="F596" t="s">
        <v>9054</v>
      </c>
      <c r="G596" t="s">
        <v>38</v>
      </c>
      <c r="H596" s="2">
        <v>45275</v>
      </c>
      <c r="I596" s="3">
        <v>21120</v>
      </c>
      <c r="J596" t="s">
        <v>51</v>
      </c>
      <c r="K596" s="3">
        <v>18901560</v>
      </c>
      <c r="L596" t="s">
        <v>1110</v>
      </c>
      <c r="M596" s="275">
        <v>21816.959999999999</v>
      </c>
      <c r="N596" t="s">
        <v>1111</v>
      </c>
      <c r="O596" s="3">
        <v>20054325</v>
      </c>
      <c r="P596" t="s">
        <v>9781</v>
      </c>
      <c r="Q596" s="3">
        <v>18901560</v>
      </c>
      <c r="R596" t="s">
        <v>9782</v>
      </c>
    </row>
    <row r="597" spans="1:18" x14ac:dyDescent="0.2">
      <c r="A597">
        <v>4500103342</v>
      </c>
      <c r="B597" t="s">
        <v>35</v>
      </c>
      <c r="C597" t="s">
        <v>2384</v>
      </c>
      <c r="D597" t="s">
        <v>1113</v>
      </c>
      <c r="E597" t="s">
        <v>9783</v>
      </c>
      <c r="F597" t="s">
        <v>1109</v>
      </c>
      <c r="G597" t="s">
        <v>38</v>
      </c>
      <c r="H597" s="2">
        <v>45259</v>
      </c>
      <c r="I597" s="3">
        <v>18000</v>
      </c>
      <c r="J597" t="s">
        <v>51</v>
      </c>
      <c r="K597" s="3">
        <v>19563075</v>
      </c>
      <c r="L597" t="s">
        <v>1110</v>
      </c>
      <c r="M597" s="275">
        <v>22500</v>
      </c>
      <c r="N597" t="s">
        <v>1111</v>
      </c>
      <c r="O597" s="3">
        <v>19620675</v>
      </c>
      <c r="P597" t="s">
        <v>9784</v>
      </c>
      <c r="Q597" s="3">
        <v>19563075</v>
      </c>
      <c r="R597" t="s">
        <v>9785</v>
      </c>
    </row>
    <row r="598" spans="1:18" x14ac:dyDescent="0.2">
      <c r="A598">
        <v>4500103342</v>
      </c>
      <c r="B598" t="s">
        <v>52</v>
      </c>
      <c r="C598" t="s">
        <v>2388</v>
      </c>
      <c r="D598" t="s">
        <v>1113</v>
      </c>
      <c r="E598" t="s">
        <v>9783</v>
      </c>
      <c r="F598" t="s">
        <v>1120</v>
      </c>
      <c r="G598" t="s">
        <v>38</v>
      </c>
      <c r="H598" s="2">
        <v>45259</v>
      </c>
      <c r="I598" s="3">
        <v>6175</v>
      </c>
      <c r="J598" t="s">
        <v>51</v>
      </c>
      <c r="K598" s="3">
        <v>7623948</v>
      </c>
      <c r="L598" t="s">
        <v>1110</v>
      </c>
      <c r="M598" s="275">
        <v>8768.5</v>
      </c>
      <c r="N598" t="s">
        <v>1111</v>
      </c>
      <c r="O598" s="3">
        <v>7646395</v>
      </c>
      <c r="P598" t="s">
        <v>9784</v>
      </c>
      <c r="Q598" s="3">
        <v>7623948</v>
      </c>
      <c r="R598" t="s">
        <v>9785</v>
      </c>
    </row>
    <row r="599" spans="1:18" x14ac:dyDescent="0.2">
      <c r="A599">
        <v>4500103342</v>
      </c>
      <c r="B599" t="s">
        <v>56</v>
      </c>
      <c r="C599" t="s">
        <v>2391</v>
      </c>
      <c r="D599" t="s">
        <v>1113</v>
      </c>
      <c r="E599" t="s">
        <v>9783</v>
      </c>
      <c r="F599" t="s">
        <v>1123</v>
      </c>
      <c r="G599" t="s">
        <v>38</v>
      </c>
      <c r="H599" s="2">
        <v>45259</v>
      </c>
      <c r="I599" s="3">
        <v>550</v>
      </c>
      <c r="J599" t="s">
        <v>51</v>
      </c>
      <c r="K599" s="3">
        <v>581023</v>
      </c>
      <c r="L599" t="s">
        <v>1110</v>
      </c>
      <c r="M599" s="275">
        <v>668.25</v>
      </c>
      <c r="N599" t="s">
        <v>1111</v>
      </c>
      <c r="O599" s="3">
        <v>582734</v>
      </c>
      <c r="P599" t="s">
        <v>9784</v>
      </c>
      <c r="Q599" s="3">
        <v>581023</v>
      </c>
      <c r="R599" t="s">
        <v>9785</v>
      </c>
    </row>
    <row r="600" spans="1:18" x14ac:dyDescent="0.2">
      <c r="A600">
        <v>4500103385</v>
      </c>
      <c r="B600" t="s">
        <v>35</v>
      </c>
      <c r="C600" t="s">
        <v>2393</v>
      </c>
      <c r="D600" t="s">
        <v>9028</v>
      </c>
      <c r="E600" t="s">
        <v>9786</v>
      </c>
      <c r="F600" t="s">
        <v>1109</v>
      </c>
      <c r="G600" t="s">
        <v>38</v>
      </c>
      <c r="H600" s="2">
        <v>45484</v>
      </c>
      <c r="I600" s="3">
        <v>1</v>
      </c>
      <c r="J600" t="s">
        <v>40</v>
      </c>
      <c r="K600" s="3">
        <v>9937334</v>
      </c>
      <c r="L600" t="s">
        <v>1110</v>
      </c>
      <c r="M600" s="275">
        <v>9994</v>
      </c>
      <c r="N600" t="s">
        <v>1115</v>
      </c>
      <c r="O600" s="3">
        <v>9937334</v>
      </c>
      <c r="P600" t="s">
        <v>9787</v>
      </c>
      <c r="Q600" s="3">
        <v>9937334</v>
      </c>
      <c r="R600" t="s">
        <v>9788</v>
      </c>
    </row>
    <row r="601" spans="1:18" x14ac:dyDescent="0.2">
      <c r="A601">
        <v>4500103385</v>
      </c>
      <c r="B601" t="s">
        <v>52</v>
      </c>
      <c r="C601" t="s">
        <v>2397</v>
      </c>
      <c r="D601" t="s">
        <v>9028</v>
      </c>
      <c r="E601" t="s">
        <v>9786</v>
      </c>
      <c r="F601" t="s">
        <v>1120</v>
      </c>
      <c r="G601" t="s">
        <v>38</v>
      </c>
      <c r="H601" s="2">
        <v>45484</v>
      </c>
      <c r="I601" s="3">
        <v>1</v>
      </c>
      <c r="J601" t="s">
        <v>40</v>
      </c>
      <c r="K601" s="3">
        <v>909812</v>
      </c>
      <c r="L601" t="s">
        <v>1110</v>
      </c>
      <c r="M601" s="275">
        <v>915</v>
      </c>
      <c r="N601" t="s">
        <v>1115</v>
      </c>
      <c r="O601" s="3">
        <v>909812</v>
      </c>
      <c r="P601" t="s">
        <v>9787</v>
      </c>
      <c r="Q601" s="3">
        <v>909812</v>
      </c>
      <c r="R601" t="s">
        <v>9788</v>
      </c>
    </row>
    <row r="602" spans="1:18" x14ac:dyDescent="0.2">
      <c r="A602">
        <v>4500103387</v>
      </c>
      <c r="B602" t="s">
        <v>35</v>
      </c>
      <c r="C602" t="s">
        <v>2398</v>
      </c>
      <c r="D602" t="s">
        <v>1113</v>
      </c>
      <c r="E602" t="s">
        <v>9789</v>
      </c>
      <c r="F602" t="s">
        <v>1109</v>
      </c>
      <c r="G602" t="s">
        <v>38</v>
      </c>
      <c r="H602" s="2">
        <v>45273</v>
      </c>
      <c r="I602" s="3">
        <v>20060</v>
      </c>
      <c r="J602" t="s">
        <v>51</v>
      </c>
      <c r="K602" s="3">
        <v>20844980</v>
      </c>
      <c r="L602" t="s">
        <v>1110</v>
      </c>
      <c r="M602" s="275">
        <v>23670.799999999999</v>
      </c>
      <c r="N602" t="s">
        <v>1111</v>
      </c>
      <c r="O602" s="3">
        <v>20830304</v>
      </c>
      <c r="P602" t="s">
        <v>9790</v>
      </c>
      <c r="Q602" s="3">
        <v>20844980</v>
      </c>
      <c r="R602" t="s">
        <v>9791</v>
      </c>
    </row>
    <row r="603" spans="1:18" x14ac:dyDescent="0.2">
      <c r="A603">
        <v>4500103387</v>
      </c>
      <c r="B603" t="s">
        <v>35</v>
      </c>
      <c r="C603" t="s">
        <v>2398</v>
      </c>
      <c r="D603" t="s">
        <v>1113</v>
      </c>
      <c r="E603" t="s">
        <v>9789</v>
      </c>
      <c r="F603" t="s">
        <v>1120</v>
      </c>
      <c r="G603" t="s">
        <v>38</v>
      </c>
      <c r="H603" s="2">
        <v>45273</v>
      </c>
      <c r="I603" s="3">
        <v>19480</v>
      </c>
      <c r="J603" t="s">
        <v>51</v>
      </c>
      <c r="K603" s="3">
        <v>20242284</v>
      </c>
      <c r="L603" t="s">
        <v>1110</v>
      </c>
      <c r="M603" s="275">
        <v>22986.400000000001</v>
      </c>
      <c r="N603" t="s">
        <v>1111</v>
      </c>
      <c r="O603" s="3">
        <v>20228032</v>
      </c>
      <c r="P603" t="s">
        <v>9792</v>
      </c>
      <c r="Q603" s="3">
        <v>20242284</v>
      </c>
      <c r="R603" t="s">
        <v>9793</v>
      </c>
    </row>
    <row r="604" spans="1:18" x14ac:dyDescent="0.2">
      <c r="A604">
        <v>4500103387</v>
      </c>
      <c r="B604" t="s">
        <v>35</v>
      </c>
      <c r="C604" t="s">
        <v>2398</v>
      </c>
      <c r="D604" t="s">
        <v>1113</v>
      </c>
      <c r="E604" t="s">
        <v>9789</v>
      </c>
      <c r="F604" t="s">
        <v>1123</v>
      </c>
      <c r="G604" t="s">
        <v>38</v>
      </c>
      <c r="H604" s="2">
        <v>45273</v>
      </c>
      <c r="I604" s="3">
        <v>21870</v>
      </c>
      <c r="J604" t="s">
        <v>51</v>
      </c>
      <c r="K604" s="3">
        <v>22725808</v>
      </c>
      <c r="L604" t="s">
        <v>1110</v>
      </c>
      <c r="M604" s="275">
        <v>25806.6</v>
      </c>
      <c r="N604" t="s">
        <v>1111</v>
      </c>
      <c r="O604" s="3">
        <v>22709808</v>
      </c>
      <c r="P604" t="s">
        <v>9794</v>
      </c>
      <c r="Q604" s="3">
        <v>22725808</v>
      </c>
      <c r="R604" t="s">
        <v>9795</v>
      </c>
    </row>
    <row r="605" spans="1:18" x14ac:dyDescent="0.2">
      <c r="A605">
        <v>4500103388</v>
      </c>
      <c r="B605" t="s">
        <v>35</v>
      </c>
      <c r="C605" t="s">
        <v>2399</v>
      </c>
      <c r="D605" t="s">
        <v>9028</v>
      </c>
      <c r="E605" t="s">
        <v>9796</v>
      </c>
      <c r="F605" t="s">
        <v>1109</v>
      </c>
      <c r="G605" t="s">
        <v>38</v>
      </c>
      <c r="H605" s="2">
        <v>45324</v>
      </c>
      <c r="I605" s="3">
        <v>2</v>
      </c>
      <c r="J605" t="s">
        <v>40</v>
      </c>
      <c r="K605" s="3">
        <v>255531</v>
      </c>
      <c r="L605" t="s">
        <v>1110</v>
      </c>
      <c r="M605" s="275">
        <v>273</v>
      </c>
      <c r="N605" t="s">
        <v>1111</v>
      </c>
      <c r="O605" s="3">
        <v>254507</v>
      </c>
      <c r="P605" t="s">
        <v>9797</v>
      </c>
      <c r="Q605" s="3">
        <v>255531</v>
      </c>
      <c r="R605" t="s">
        <v>9798</v>
      </c>
    </row>
    <row r="606" spans="1:18" x14ac:dyDescent="0.2">
      <c r="A606">
        <v>4500103388</v>
      </c>
      <c r="B606" t="s">
        <v>52</v>
      </c>
      <c r="C606" t="s">
        <v>2403</v>
      </c>
      <c r="D606" t="s">
        <v>9028</v>
      </c>
      <c r="E606" t="s">
        <v>9796</v>
      </c>
      <c r="F606" t="s">
        <v>1120</v>
      </c>
      <c r="G606" t="s">
        <v>38</v>
      </c>
      <c r="H606" s="2">
        <v>45324</v>
      </c>
      <c r="I606" s="3">
        <v>10</v>
      </c>
      <c r="J606" t="s">
        <v>40</v>
      </c>
      <c r="K606" s="3">
        <v>294843</v>
      </c>
      <c r="L606" t="s">
        <v>1110</v>
      </c>
      <c r="M606" s="275">
        <v>315</v>
      </c>
      <c r="N606" t="s">
        <v>1111</v>
      </c>
      <c r="O606" s="3">
        <v>293662</v>
      </c>
      <c r="P606" t="s">
        <v>9797</v>
      </c>
      <c r="Q606" s="3">
        <v>294843</v>
      </c>
      <c r="R606" t="s">
        <v>9798</v>
      </c>
    </row>
    <row r="607" spans="1:18" x14ac:dyDescent="0.2">
      <c r="A607">
        <v>4500103388</v>
      </c>
      <c r="B607" t="s">
        <v>56</v>
      </c>
      <c r="C607" t="s">
        <v>2406</v>
      </c>
      <c r="D607" t="s">
        <v>9028</v>
      </c>
      <c r="E607" t="s">
        <v>9796</v>
      </c>
      <c r="F607" t="s">
        <v>1123</v>
      </c>
      <c r="G607" t="s">
        <v>38</v>
      </c>
      <c r="H607" s="2">
        <v>45324</v>
      </c>
      <c r="I607" s="3">
        <v>1</v>
      </c>
      <c r="J607" t="s">
        <v>40</v>
      </c>
      <c r="K607" s="3">
        <v>186734</v>
      </c>
      <c r="L607" t="s">
        <v>1110</v>
      </c>
      <c r="M607" s="275">
        <v>199.5</v>
      </c>
      <c r="N607" t="s">
        <v>1111</v>
      </c>
      <c r="O607" s="3">
        <v>185986</v>
      </c>
      <c r="P607" t="s">
        <v>9797</v>
      </c>
      <c r="Q607" s="3">
        <v>186734</v>
      </c>
      <c r="R607" t="s">
        <v>9798</v>
      </c>
    </row>
    <row r="608" spans="1:18" x14ac:dyDescent="0.2">
      <c r="A608">
        <v>4500103388</v>
      </c>
      <c r="B608" t="s">
        <v>133</v>
      </c>
      <c r="C608" t="s">
        <v>2409</v>
      </c>
      <c r="D608" t="s">
        <v>9028</v>
      </c>
      <c r="E608" t="s">
        <v>9796</v>
      </c>
      <c r="F608" t="s">
        <v>1126</v>
      </c>
      <c r="G608" t="s">
        <v>38</v>
      </c>
      <c r="H608" s="2">
        <v>45324</v>
      </c>
      <c r="I608" s="3">
        <v>15</v>
      </c>
      <c r="J608" t="s">
        <v>40</v>
      </c>
      <c r="K608" s="3">
        <v>1277654</v>
      </c>
      <c r="L608" t="s">
        <v>1110</v>
      </c>
      <c r="M608" s="275">
        <v>1365</v>
      </c>
      <c r="N608" t="s">
        <v>1111</v>
      </c>
      <c r="O608" s="3">
        <v>1272535</v>
      </c>
      <c r="P608" t="s">
        <v>9797</v>
      </c>
      <c r="Q608" s="3">
        <v>1277654</v>
      </c>
      <c r="R608" t="s">
        <v>9798</v>
      </c>
    </row>
    <row r="609" spans="1:18" x14ac:dyDescent="0.2">
      <c r="A609">
        <v>4500103388</v>
      </c>
      <c r="B609" t="s">
        <v>165</v>
      </c>
      <c r="C609" t="s">
        <v>2412</v>
      </c>
      <c r="D609" t="s">
        <v>9028</v>
      </c>
      <c r="E609" t="s">
        <v>9796</v>
      </c>
      <c r="F609" t="s">
        <v>1157</v>
      </c>
      <c r="G609" t="s">
        <v>38</v>
      </c>
      <c r="H609" s="2">
        <v>45324</v>
      </c>
      <c r="I609" s="3">
        <v>2</v>
      </c>
      <c r="J609" t="s">
        <v>40</v>
      </c>
      <c r="K609" s="3">
        <v>125800</v>
      </c>
      <c r="L609" t="s">
        <v>1110</v>
      </c>
      <c r="M609" s="275">
        <v>134.4</v>
      </c>
      <c r="N609" t="s">
        <v>1111</v>
      </c>
      <c r="O609" s="3">
        <v>125296</v>
      </c>
      <c r="P609" t="s">
        <v>9797</v>
      </c>
      <c r="Q609" s="3">
        <v>125800</v>
      </c>
      <c r="R609" t="s">
        <v>9798</v>
      </c>
    </row>
    <row r="610" spans="1:18" x14ac:dyDescent="0.2">
      <c r="A610">
        <v>4500103388</v>
      </c>
      <c r="B610" t="s">
        <v>300</v>
      </c>
      <c r="C610" t="s">
        <v>2415</v>
      </c>
      <c r="D610" t="s">
        <v>9028</v>
      </c>
      <c r="E610" t="s">
        <v>9796</v>
      </c>
      <c r="F610" t="s">
        <v>9054</v>
      </c>
      <c r="G610" t="s">
        <v>38</v>
      </c>
      <c r="H610" s="2">
        <v>45324</v>
      </c>
      <c r="I610" s="3">
        <v>1</v>
      </c>
      <c r="J610" t="s">
        <v>40</v>
      </c>
      <c r="K610" s="3">
        <v>162164</v>
      </c>
      <c r="L610" t="s">
        <v>1110</v>
      </c>
      <c r="M610" s="275">
        <v>173.25</v>
      </c>
      <c r="N610" t="s">
        <v>1111</v>
      </c>
      <c r="O610" s="3">
        <v>161514</v>
      </c>
      <c r="P610" t="s">
        <v>9797</v>
      </c>
      <c r="Q610" s="3">
        <v>162164</v>
      </c>
      <c r="R610" t="s">
        <v>9798</v>
      </c>
    </row>
    <row r="611" spans="1:18" x14ac:dyDescent="0.2">
      <c r="A611">
        <v>4500103388</v>
      </c>
      <c r="B611" t="s">
        <v>169</v>
      </c>
      <c r="C611" t="s">
        <v>2418</v>
      </c>
      <c r="D611" t="s">
        <v>9028</v>
      </c>
      <c r="E611" t="s">
        <v>9796</v>
      </c>
      <c r="F611" t="s">
        <v>9055</v>
      </c>
      <c r="G611" t="s">
        <v>38</v>
      </c>
      <c r="H611" s="2">
        <v>45324</v>
      </c>
      <c r="I611" s="3">
        <v>1</v>
      </c>
      <c r="J611" t="s">
        <v>40</v>
      </c>
      <c r="K611" s="3">
        <v>920098</v>
      </c>
      <c r="L611" t="s">
        <v>1110</v>
      </c>
      <c r="M611" s="275">
        <v>983</v>
      </c>
      <c r="N611" t="s">
        <v>1111</v>
      </c>
      <c r="O611" s="3">
        <v>916412</v>
      </c>
      <c r="P611" t="s">
        <v>9797</v>
      </c>
      <c r="Q611" s="3">
        <v>920098</v>
      </c>
      <c r="R611" t="s">
        <v>9798</v>
      </c>
    </row>
    <row r="612" spans="1:18" x14ac:dyDescent="0.2">
      <c r="A612">
        <v>4500103482</v>
      </c>
      <c r="B612" t="s">
        <v>35</v>
      </c>
      <c r="C612" t="s">
        <v>2421</v>
      </c>
      <c r="D612" t="s">
        <v>1113</v>
      </c>
      <c r="E612" t="s">
        <v>9799</v>
      </c>
      <c r="F612" t="s">
        <v>1109</v>
      </c>
      <c r="G612" t="s">
        <v>38</v>
      </c>
      <c r="H612" s="2">
        <v>45282</v>
      </c>
      <c r="I612" s="3">
        <v>1</v>
      </c>
      <c r="J612" t="s">
        <v>40</v>
      </c>
      <c r="K612" s="3">
        <v>1770274</v>
      </c>
      <c r="L612" t="s">
        <v>1110</v>
      </c>
      <c r="M612" s="275">
        <v>1860</v>
      </c>
      <c r="N612" t="s">
        <v>1115</v>
      </c>
      <c r="O612" s="3">
        <v>1762276</v>
      </c>
      <c r="P612" t="s">
        <v>9800</v>
      </c>
      <c r="Q612" s="3">
        <v>1770274</v>
      </c>
      <c r="R612" t="s">
        <v>9801</v>
      </c>
    </row>
    <row r="613" spans="1:18" x14ac:dyDescent="0.2">
      <c r="A613">
        <v>4500103482</v>
      </c>
      <c r="B613" t="s">
        <v>52</v>
      </c>
      <c r="C613" t="s">
        <v>2424</v>
      </c>
      <c r="D613" t="s">
        <v>1113</v>
      </c>
      <c r="E613" t="s">
        <v>9799</v>
      </c>
      <c r="F613" t="s">
        <v>1120</v>
      </c>
      <c r="G613" t="s">
        <v>38</v>
      </c>
      <c r="H613" s="2">
        <v>45282</v>
      </c>
      <c r="I613" s="3">
        <v>3</v>
      </c>
      <c r="J613" t="s">
        <v>40</v>
      </c>
      <c r="K613" s="3">
        <v>556780</v>
      </c>
      <c r="L613" t="s">
        <v>1110</v>
      </c>
      <c r="M613" s="275">
        <v>585</v>
      </c>
      <c r="N613" t="s">
        <v>1115</v>
      </c>
      <c r="O613" s="3">
        <v>554264</v>
      </c>
      <c r="P613" t="s">
        <v>9800</v>
      </c>
      <c r="Q613" s="3">
        <v>556780</v>
      </c>
      <c r="R613" t="s">
        <v>9801</v>
      </c>
    </row>
    <row r="614" spans="1:18" x14ac:dyDescent="0.2">
      <c r="A614">
        <v>4500103482</v>
      </c>
      <c r="B614" t="s">
        <v>56</v>
      </c>
      <c r="C614" t="s">
        <v>2427</v>
      </c>
      <c r="D614" t="s">
        <v>1113</v>
      </c>
      <c r="E614" t="s">
        <v>9799</v>
      </c>
      <c r="F614" t="s">
        <v>1123</v>
      </c>
      <c r="G614" t="s">
        <v>38</v>
      </c>
      <c r="H614" s="2">
        <v>45282</v>
      </c>
      <c r="I614" s="3">
        <v>1</v>
      </c>
      <c r="J614" t="s">
        <v>40</v>
      </c>
      <c r="K614" s="3">
        <v>278009</v>
      </c>
      <c r="L614" t="s">
        <v>1110</v>
      </c>
      <c r="M614" s="275">
        <v>292.10000000000002</v>
      </c>
      <c r="N614" t="s">
        <v>1115</v>
      </c>
      <c r="O614" s="3">
        <v>276753</v>
      </c>
      <c r="P614" t="s">
        <v>9800</v>
      </c>
      <c r="Q614" s="3">
        <v>278009</v>
      </c>
      <c r="R614" t="s">
        <v>9801</v>
      </c>
    </row>
    <row r="615" spans="1:18" x14ac:dyDescent="0.2">
      <c r="A615">
        <v>4500103482</v>
      </c>
      <c r="B615" t="s">
        <v>133</v>
      </c>
      <c r="C615" t="s">
        <v>2430</v>
      </c>
      <c r="D615" t="s">
        <v>1113</v>
      </c>
      <c r="E615" t="s">
        <v>9799</v>
      </c>
      <c r="F615" t="s">
        <v>1126</v>
      </c>
      <c r="G615" t="s">
        <v>38</v>
      </c>
      <c r="H615" s="2">
        <v>45282</v>
      </c>
      <c r="I615" s="3">
        <v>1</v>
      </c>
      <c r="J615" t="s">
        <v>40</v>
      </c>
      <c r="K615" s="3">
        <v>836121</v>
      </c>
      <c r="L615" t="s">
        <v>1110</v>
      </c>
      <c r="M615" s="275">
        <v>878.5</v>
      </c>
      <c r="N615" t="s">
        <v>1115</v>
      </c>
      <c r="O615" s="3">
        <v>832344</v>
      </c>
      <c r="P615" t="s">
        <v>9800</v>
      </c>
      <c r="Q615" s="3">
        <v>836121</v>
      </c>
      <c r="R615" t="s">
        <v>9801</v>
      </c>
    </row>
    <row r="616" spans="1:18" x14ac:dyDescent="0.2">
      <c r="A616">
        <v>4500103482</v>
      </c>
      <c r="B616" t="s">
        <v>165</v>
      </c>
      <c r="C616" t="s">
        <v>2433</v>
      </c>
      <c r="D616" t="s">
        <v>1113</v>
      </c>
      <c r="E616" t="s">
        <v>9799</v>
      </c>
      <c r="F616" t="s">
        <v>1157</v>
      </c>
      <c r="G616" t="s">
        <v>38</v>
      </c>
      <c r="H616" s="2">
        <v>45282</v>
      </c>
      <c r="I616" s="3">
        <v>15</v>
      </c>
      <c r="J616" t="s">
        <v>2436</v>
      </c>
      <c r="K616" s="3">
        <v>1225914</v>
      </c>
      <c r="L616" t="s">
        <v>1110</v>
      </c>
      <c r="M616" s="275">
        <v>1288.05</v>
      </c>
      <c r="N616" t="s">
        <v>1115</v>
      </c>
      <c r="O616" s="3">
        <v>1220376</v>
      </c>
      <c r="P616" t="s">
        <v>9800</v>
      </c>
      <c r="Q616" s="3">
        <v>1225914</v>
      </c>
      <c r="R616" t="s">
        <v>9801</v>
      </c>
    </row>
    <row r="617" spans="1:18" x14ac:dyDescent="0.2">
      <c r="A617">
        <v>4500103482</v>
      </c>
      <c r="B617" t="s">
        <v>300</v>
      </c>
      <c r="C617" t="s">
        <v>2437</v>
      </c>
      <c r="D617" t="s">
        <v>1113</v>
      </c>
      <c r="E617" t="s">
        <v>9799</v>
      </c>
      <c r="F617" t="s">
        <v>9054</v>
      </c>
      <c r="G617" t="s">
        <v>38</v>
      </c>
      <c r="H617" s="2">
        <v>45282</v>
      </c>
      <c r="I617" s="3">
        <v>2</v>
      </c>
      <c r="J617" t="s">
        <v>40</v>
      </c>
      <c r="K617" s="3">
        <v>867053</v>
      </c>
      <c r="L617" t="s">
        <v>1110</v>
      </c>
      <c r="M617" s="275">
        <v>911</v>
      </c>
      <c r="N617" t="s">
        <v>1115</v>
      </c>
      <c r="O617" s="3">
        <v>863136</v>
      </c>
      <c r="P617" t="s">
        <v>9800</v>
      </c>
      <c r="Q617" s="3">
        <v>867053</v>
      </c>
      <c r="R617" t="s">
        <v>9801</v>
      </c>
    </row>
    <row r="618" spans="1:18" x14ac:dyDescent="0.2">
      <c r="A618">
        <v>4500103482</v>
      </c>
      <c r="B618" t="s">
        <v>169</v>
      </c>
      <c r="C618" t="s">
        <v>2440</v>
      </c>
      <c r="D618" t="s">
        <v>1113</v>
      </c>
      <c r="E618" t="s">
        <v>9799</v>
      </c>
      <c r="F618" t="s">
        <v>9055</v>
      </c>
      <c r="G618" t="s">
        <v>38</v>
      </c>
      <c r="H618" s="2">
        <v>45282</v>
      </c>
      <c r="I618" s="3">
        <v>8</v>
      </c>
      <c r="J618" t="s">
        <v>40</v>
      </c>
      <c r="K618" s="3">
        <v>254310</v>
      </c>
      <c r="L618" t="s">
        <v>1110</v>
      </c>
      <c r="M618" s="275">
        <v>267.2</v>
      </c>
      <c r="N618" t="s">
        <v>1115</v>
      </c>
      <c r="O618" s="3">
        <v>253161</v>
      </c>
      <c r="P618" t="s">
        <v>9800</v>
      </c>
      <c r="Q618" s="3">
        <v>254310</v>
      </c>
      <c r="R618" t="s">
        <v>9801</v>
      </c>
    </row>
    <row r="619" spans="1:18" x14ac:dyDescent="0.2">
      <c r="A619">
        <v>4500103482</v>
      </c>
      <c r="B619" t="s">
        <v>307</v>
      </c>
      <c r="C619" t="s">
        <v>2443</v>
      </c>
      <c r="D619" t="s">
        <v>1113</v>
      </c>
      <c r="E619" t="s">
        <v>9799</v>
      </c>
      <c r="F619" t="s">
        <v>9056</v>
      </c>
      <c r="G619" t="s">
        <v>38</v>
      </c>
      <c r="H619" s="2">
        <v>45282</v>
      </c>
      <c r="I619" s="3">
        <v>100</v>
      </c>
      <c r="J619" t="s">
        <v>40</v>
      </c>
      <c r="K619" s="3">
        <v>1744576</v>
      </c>
      <c r="L619" t="s">
        <v>1110</v>
      </c>
      <c r="M619" s="275">
        <v>1833</v>
      </c>
      <c r="N619" t="s">
        <v>1115</v>
      </c>
      <c r="O619" s="3">
        <v>1736694</v>
      </c>
      <c r="P619" t="s">
        <v>9800</v>
      </c>
      <c r="Q619" s="3">
        <v>1744576</v>
      </c>
      <c r="R619" t="s">
        <v>9801</v>
      </c>
    </row>
    <row r="620" spans="1:18" x14ac:dyDescent="0.2">
      <c r="A620">
        <v>4500103482</v>
      </c>
      <c r="B620" t="s">
        <v>457</v>
      </c>
      <c r="C620" t="s">
        <v>2446</v>
      </c>
      <c r="D620" t="s">
        <v>1113</v>
      </c>
      <c r="E620" t="s">
        <v>9799</v>
      </c>
      <c r="F620" t="s">
        <v>9057</v>
      </c>
      <c r="G620" t="s">
        <v>38</v>
      </c>
      <c r="H620" s="2">
        <v>45282</v>
      </c>
      <c r="I620" s="3">
        <v>2</v>
      </c>
      <c r="J620" t="s">
        <v>40</v>
      </c>
      <c r="K620" s="3">
        <v>30647</v>
      </c>
      <c r="L620" t="s">
        <v>1110</v>
      </c>
      <c r="M620" s="275">
        <v>32.200000000000003</v>
      </c>
      <c r="N620" t="s">
        <v>1115</v>
      </c>
      <c r="O620" s="3">
        <v>30508</v>
      </c>
      <c r="P620" t="s">
        <v>9800</v>
      </c>
      <c r="Q620" s="3">
        <v>30647</v>
      </c>
      <c r="R620" t="s">
        <v>9801</v>
      </c>
    </row>
    <row r="621" spans="1:18" x14ac:dyDescent="0.2">
      <c r="A621">
        <v>4500103482</v>
      </c>
      <c r="B621" t="s">
        <v>461</v>
      </c>
      <c r="C621" t="s">
        <v>2449</v>
      </c>
      <c r="D621" t="s">
        <v>1113</v>
      </c>
      <c r="E621" t="s">
        <v>9799</v>
      </c>
      <c r="F621" t="s">
        <v>35</v>
      </c>
      <c r="G621" t="s">
        <v>38</v>
      </c>
      <c r="H621" s="2">
        <v>45282</v>
      </c>
      <c r="I621" s="3">
        <v>2</v>
      </c>
      <c r="J621" t="s">
        <v>40</v>
      </c>
      <c r="K621" s="3">
        <v>9232</v>
      </c>
      <c r="L621" t="s">
        <v>1110</v>
      </c>
      <c r="M621" s="275">
        <v>9.6999999999999993</v>
      </c>
      <c r="N621" t="s">
        <v>1115</v>
      </c>
      <c r="O621" s="3">
        <v>9190</v>
      </c>
      <c r="P621" t="s">
        <v>9800</v>
      </c>
      <c r="Q621" s="3">
        <v>9232</v>
      </c>
      <c r="R621" t="s">
        <v>9801</v>
      </c>
    </row>
    <row r="622" spans="1:18" x14ac:dyDescent="0.2">
      <c r="A622">
        <v>4500103482</v>
      </c>
      <c r="B622" t="s">
        <v>465</v>
      </c>
      <c r="C622" t="s">
        <v>2452</v>
      </c>
      <c r="D622" t="s">
        <v>1113</v>
      </c>
      <c r="E622" t="s">
        <v>9799</v>
      </c>
      <c r="F622" t="s">
        <v>9058</v>
      </c>
      <c r="G622" t="s">
        <v>38</v>
      </c>
      <c r="H622" s="2">
        <v>45282</v>
      </c>
      <c r="I622" s="3">
        <v>2</v>
      </c>
      <c r="J622" t="s">
        <v>40</v>
      </c>
      <c r="K622" s="3">
        <v>9232</v>
      </c>
      <c r="L622" t="s">
        <v>1110</v>
      </c>
      <c r="M622" s="275">
        <v>9.6999999999999993</v>
      </c>
      <c r="N622" t="s">
        <v>1115</v>
      </c>
      <c r="O622" s="3">
        <v>9190</v>
      </c>
      <c r="P622" t="s">
        <v>9800</v>
      </c>
      <c r="Q622" s="3">
        <v>9232</v>
      </c>
      <c r="R622" t="s">
        <v>9801</v>
      </c>
    </row>
    <row r="623" spans="1:18" x14ac:dyDescent="0.2">
      <c r="A623">
        <v>4500103482</v>
      </c>
      <c r="B623" t="s">
        <v>469</v>
      </c>
      <c r="C623" t="s">
        <v>2455</v>
      </c>
      <c r="D623" t="s">
        <v>1113</v>
      </c>
      <c r="E623" t="s">
        <v>9799</v>
      </c>
      <c r="F623" t="s">
        <v>9059</v>
      </c>
      <c r="G623" t="s">
        <v>38</v>
      </c>
      <c r="H623" s="2">
        <v>45282</v>
      </c>
      <c r="I623" s="3">
        <v>2</v>
      </c>
      <c r="J623" t="s">
        <v>40</v>
      </c>
      <c r="K623" s="3">
        <v>324588</v>
      </c>
      <c r="L623" t="s">
        <v>1110</v>
      </c>
      <c r="M623" s="275">
        <v>341.04</v>
      </c>
      <c r="N623" t="s">
        <v>1115</v>
      </c>
      <c r="O623" s="3">
        <v>323122</v>
      </c>
      <c r="P623" t="s">
        <v>9800</v>
      </c>
      <c r="Q623" s="3">
        <v>324588</v>
      </c>
      <c r="R623" t="s">
        <v>9801</v>
      </c>
    </row>
    <row r="624" spans="1:18" x14ac:dyDescent="0.2">
      <c r="A624">
        <v>4500103482</v>
      </c>
      <c r="B624" t="s">
        <v>473</v>
      </c>
      <c r="C624" t="s">
        <v>2458</v>
      </c>
      <c r="D624" t="s">
        <v>1113</v>
      </c>
      <c r="E624" t="s">
        <v>9799</v>
      </c>
      <c r="F624" t="s">
        <v>9060</v>
      </c>
      <c r="G624" t="s">
        <v>38</v>
      </c>
      <c r="H624" s="2">
        <v>45282</v>
      </c>
      <c r="I624" s="3">
        <v>2</v>
      </c>
      <c r="J624" t="s">
        <v>40</v>
      </c>
      <c r="K624" s="3">
        <v>298091</v>
      </c>
      <c r="L624" t="s">
        <v>1110</v>
      </c>
      <c r="M624" s="275">
        <v>313.2</v>
      </c>
      <c r="N624" t="s">
        <v>1115</v>
      </c>
      <c r="O624" s="3">
        <v>296744</v>
      </c>
      <c r="P624" t="s">
        <v>9800</v>
      </c>
      <c r="Q624" s="3">
        <v>298091</v>
      </c>
      <c r="R624" t="s">
        <v>9801</v>
      </c>
    </row>
    <row r="625" spans="1:18" x14ac:dyDescent="0.2">
      <c r="A625">
        <v>4500103482</v>
      </c>
      <c r="B625" t="s">
        <v>477</v>
      </c>
      <c r="C625" t="s">
        <v>2461</v>
      </c>
      <c r="D625" t="s">
        <v>1113</v>
      </c>
      <c r="E625" t="s">
        <v>9799</v>
      </c>
      <c r="F625" t="s">
        <v>9061</v>
      </c>
      <c r="G625" t="s">
        <v>38</v>
      </c>
      <c r="H625" s="2">
        <v>45282</v>
      </c>
      <c r="I625" s="3">
        <v>2</v>
      </c>
      <c r="J625" t="s">
        <v>40</v>
      </c>
      <c r="K625" s="3">
        <v>307457</v>
      </c>
      <c r="L625" t="s">
        <v>1110</v>
      </c>
      <c r="M625" s="275">
        <v>323.04000000000002</v>
      </c>
      <c r="N625" t="s">
        <v>1115</v>
      </c>
      <c r="O625" s="3">
        <v>306067</v>
      </c>
      <c r="P625" t="s">
        <v>9800</v>
      </c>
      <c r="Q625" s="3">
        <v>307457</v>
      </c>
      <c r="R625" t="s">
        <v>9801</v>
      </c>
    </row>
    <row r="626" spans="1:18" x14ac:dyDescent="0.2">
      <c r="A626">
        <v>4500103482</v>
      </c>
      <c r="B626" t="s">
        <v>481</v>
      </c>
      <c r="C626" t="s">
        <v>2464</v>
      </c>
      <c r="D626" t="s">
        <v>1113</v>
      </c>
      <c r="E626" t="s">
        <v>9799</v>
      </c>
      <c r="F626" t="s">
        <v>9197</v>
      </c>
      <c r="G626" t="s">
        <v>38</v>
      </c>
      <c r="H626" s="2">
        <v>45282</v>
      </c>
      <c r="I626" s="3">
        <v>2</v>
      </c>
      <c r="J626" t="s">
        <v>40</v>
      </c>
      <c r="K626" s="3">
        <v>225186</v>
      </c>
      <c r="L626" t="s">
        <v>1110</v>
      </c>
      <c r="M626" s="275">
        <v>236.6</v>
      </c>
      <c r="N626" t="s">
        <v>1115</v>
      </c>
      <c r="O626" s="3">
        <v>224169</v>
      </c>
      <c r="P626" t="s">
        <v>9800</v>
      </c>
      <c r="Q626" s="3">
        <v>225186</v>
      </c>
      <c r="R626" t="s">
        <v>9801</v>
      </c>
    </row>
    <row r="627" spans="1:18" x14ac:dyDescent="0.2">
      <c r="A627">
        <v>4500103482</v>
      </c>
      <c r="B627" t="s">
        <v>485</v>
      </c>
      <c r="C627" t="s">
        <v>2467</v>
      </c>
      <c r="D627" t="s">
        <v>1113</v>
      </c>
      <c r="E627" t="s">
        <v>9799</v>
      </c>
      <c r="F627" t="s">
        <v>9199</v>
      </c>
      <c r="G627" t="s">
        <v>38</v>
      </c>
      <c r="H627" s="2">
        <v>45282</v>
      </c>
      <c r="I627" s="3">
        <v>3.4769999999999999</v>
      </c>
      <c r="J627" t="s">
        <v>2436</v>
      </c>
      <c r="K627" s="3">
        <v>1553367</v>
      </c>
      <c r="L627" t="s">
        <v>1110</v>
      </c>
      <c r="M627" s="275">
        <v>1632.1</v>
      </c>
      <c r="N627" t="s">
        <v>1115</v>
      </c>
      <c r="O627" s="3">
        <v>1546349</v>
      </c>
      <c r="P627" t="s">
        <v>9800</v>
      </c>
      <c r="Q627" s="3">
        <v>1553367</v>
      </c>
      <c r="R627" t="s">
        <v>9801</v>
      </c>
    </row>
    <row r="628" spans="1:18" x14ac:dyDescent="0.2">
      <c r="A628">
        <v>4500103482</v>
      </c>
      <c r="B628" t="s">
        <v>489</v>
      </c>
      <c r="C628" t="s">
        <v>2470</v>
      </c>
      <c r="D628" t="s">
        <v>1113</v>
      </c>
      <c r="E628" t="s">
        <v>9799</v>
      </c>
      <c r="F628" t="s">
        <v>9200</v>
      </c>
      <c r="G628" t="s">
        <v>38</v>
      </c>
      <c r="H628" s="2">
        <v>45282</v>
      </c>
      <c r="I628" s="3">
        <v>8</v>
      </c>
      <c r="J628" t="s">
        <v>40</v>
      </c>
      <c r="K628" s="3">
        <v>252787</v>
      </c>
      <c r="L628" t="s">
        <v>1110</v>
      </c>
      <c r="M628" s="275">
        <v>265.60000000000002</v>
      </c>
      <c r="N628" t="s">
        <v>1115</v>
      </c>
      <c r="O628" s="3">
        <v>251645</v>
      </c>
      <c r="P628" t="s">
        <v>9800</v>
      </c>
      <c r="Q628" s="3">
        <v>252787</v>
      </c>
      <c r="R628" t="s">
        <v>9801</v>
      </c>
    </row>
    <row r="629" spans="1:18" x14ac:dyDescent="0.2">
      <c r="A629">
        <v>4500103482</v>
      </c>
      <c r="B629" t="s">
        <v>493</v>
      </c>
      <c r="C629" t="s">
        <v>2473</v>
      </c>
      <c r="D629" t="s">
        <v>1113</v>
      </c>
      <c r="E629" t="s">
        <v>9799</v>
      </c>
      <c r="F629" t="s">
        <v>9202</v>
      </c>
      <c r="G629" t="s">
        <v>38</v>
      </c>
      <c r="H629" s="2">
        <v>45282</v>
      </c>
      <c r="I629" s="3">
        <v>2</v>
      </c>
      <c r="J629" t="s">
        <v>40</v>
      </c>
      <c r="K629" s="3">
        <v>75379</v>
      </c>
      <c r="L629" t="s">
        <v>1110</v>
      </c>
      <c r="M629" s="275">
        <v>79.2</v>
      </c>
      <c r="N629" t="s">
        <v>1115</v>
      </c>
      <c r="O629" s="3">
        <v>75039</v>
      </c>
      <c r="P629" t="s">
        <v>9800</v>
      </c>
      <c r="Q629" s="3">
        <v>75379</v>
      </c>
      <c r="R629" t="s">
        <v>9801</v>
      </c>
    </row>
    <row r="630" spans="1:18" x14ac:dyDescent="0.2">
      <c r="A630">
        <v>4500103482</v>
      </c>
      <c r="B630" t="s">
        <v>497</v>
      </c>
      <c r="C630" t="s">
        <v>2476</v>
      </c>
      <c r="D630" t="s">
        <v>1113</v>
      </c>
      <c r="E630" t="s">
        <v>9799</v>
      </c>
      <c r="F630" t="s">
        <v>9313</v>
      </c>
      <c r="G630" t="s">
        <v>38</v>
      </c>
      <c r="H630" s="2">
        <v>45282</v>
      </c>
      <c r="I630" s="3">
        <v>2</v>
      </c>
      <c r="J630" t="s">
        <v>40</v>
      </c>
      <c r="K630" s="3">
        <v>56839</v>
      </c>
      <c r="L630" t="s">
        <v>1110</v>
      </c>
      <c r="M630" s="275">
        <v>59.72</v>
      </c>
      <c r="N630" t="s">
        <v>1115</v>
      </c>
      <c r="O630" s="3">
        <v>56582</v>
      </c>
      <c r="P630" t="s">
        <v>9800</v>
      </c>
      <c r="Q630" s="3">
        <v>56839</v>
      </c>
      <c r="R630" t="s">
        <v>9801</v>
      </c>
    </row>
    <row r="631" spans="1:18" x14ac:dyDescent="0.2">
      <c r="A631">
        <v>4500103482</v>
      </c>
      <c r="B631" t="s">
        <v>501</v>
      </c>
      <c r="C631" t="s">
        <v>2479</v>
      </c>
      <c r="D631" t="s">
        <v>1113</v>
      </c>
      <c r="E631" t="s">
        <v>9799</v>
      </c>
      <c r="F631" t="s">
        <v>52</v>
      </c>
      <c r="G631" t="s">
        <v>38</v>
      </c>
      <c r="H631" s="2">
        <v>45282</v>
      </c>
      <c r="I631" s="3">
        <v>2</v>
      </c>
      <c r="J631" t="s">
        <v>40</v>
      </c>
      <c r="K631" s="3">
        <v>54574</v>
      </c>
      <c r="L631" t="s">
        <v>1110</v>
      </c>
      <c r="M631" s="275">
        <v>57.34</v>
      </c>
      <c r="N631" t="s">
        <v>1115</v>
      </c>
      <c r="O631" s="3">
        <v>54327</v>
      </c>
      <c r="P631" t="s">
        <v>9800</v>
      </c>
      <c r="Q631" s="3">
        <v>54574</v>
      </c>
      <c r="R631" t="s">
        <v>9801</v>
      </c>
    </row>
    <row r="632" spans="1:18" x14ac:dyDescent="0.2">
      <c r="A632">
        <v>4500103482</v>
      </c>
      <c r="B632" t="s">
        <v>505</v>
      </c>
      <c r="C632" t="s">
        <v>2482</v>
      </c>
      <c r="D632" t="s">
        <v>1113</v>
      </c>
      <c r="E632" t="s">
        <v>9799</v>
      </c>
      <c r="F632" t="s">
        <v>9314</v>
      </c>
      <c r="G632" t="s">
        <v>38</v>
      </c>
      <c r="H632" s="2">
        <v>45282</v>
      </c>
      <c r="I632" s="3">
        <v>20</v>
      </c>
      <c r="J632" t="s">
        <v>40</v>
      </c>
      <c r="K632" s="3">
        <v>135150</v>
      </c>
      <c r="L632" t="s">
        <v>1110</v>
      </c>
      <c r="M632" s="275">
        <v>142</v>
      </c>
      <c r="N632" t="s">
        <v>1115</v>
      </c>
      <c r="O632" s="3">
        <v>134539</v>
      </c>
      <c r="P632" t="s">
        <v>9800</v>
      </c>
      <c r="Q632" s="3">
        <v>135150</v>
      </c>
      <c r="R632" t="s">
        <v>9801</v>
      </c>
    </row>
    <row r="633" spans="1:18" x14ac:dyDescent="0.2">
      <c r="A633">
        <v>4500103482</v>
      </c>
      <c r="B633" t="s">
        <v>509</v>
      </c>
      <c r="C633" t="s">
        <v>2485</v>
      </c>
      <c r="D633" t="s">
        <v>1113</v>
      </c>
      <c r="E633" t="s">
        <v>9799</v>
      </c>
      <c r="F633" t="s">
        <v>9315</v>
      </c>
      <c r="G633" t="s">
        <v>38</v>
      </c>
      <c r="H633" s="2">
        <v>45282</v>
      </c>
      <c r="I633" s="3">
        <v>4</v>
      </c>
      <c r="J633" t="s">
        <v>40</v>
      </c>
      <c r="K633" s="3">
        <v>34682</v>
      </c>
      <c r="L633" t="s">
        <v>1110</v>
      </c>
      <c r="M633" s="275">
        <v>36.44</v>
      </c>
      <c r="N633" t="s">
        <v>1115</v>
      </c>
      <c r="O633" s="3">
        <v>34525</v>
      </c>
      <c r="P633" t="s">
        <v>9800</v>
      </c>
      <c r="Q633" s="3">
        <v>34682</v>
      </c>
      <c r="R633" t="s">
        <v>9801</v>
      </c>
    </row>
    <row r="634" spans="1:18" x14ac:dyDescent="0.2">
      <c r="A634">
        <v>4500103482</v>
      </c>
      <c r="B634" t="s">
        <v>513</v>
      </c>
      <c r="C634" t="s">
        <v>2488</v>
      </c>
      <c r="D634" t="s">
        <v>1113</v>
      </c>
      <c r="E634" t="s">
        <v>9799</v>
      </c>
      <c r="F634" t="s">
        <v>9316</v>
      </c>
      <c r="G634" t="s">
        <v>38</v>
      </c>
      <c r="H634" s="2">
        <v>45282</v>
      </c>
      <c r="I634" s="3">
        <v>5</v>
      </c>
      <c r="J634" t="s">
        <v>2436</v>
      </c>
      <c r="K634" s="3">
        <v>200345</v>
      </c>
      <c r="L634" t="s">
        <v>1110</v>
      </c>
      <c r="M634" s="275">
        <v>210.5</v>
      </c>
      <c r="N634" t="s">
        <v>1115</v>
      </c>
      <c r="O634" s="3">
        <v>199440</v>
      </c>
      <c r="P634" t="s">
        <v>9800</v>
      </c>
      <c r="Q634" s="3">
        <v>200345</v>
      </c>
      <c r="R634" t="s">
        <v>9801</v>
      </c>
    </row>
    <row r="635" spans="1:18" x14ac:dyDescent="0.2">
      <c r="A635">
        <v>4500103482</v>
      </c>
      <c r="B635" t="s">
        <v>517</v>
      </c>
      <c r="C635" t="s">
        <v>2491</v>
      </c>
      <c r="D635" t="s">
        <v>1113</v>
      </c>
      <c r="E635" t="s">
        <v>9799</v>
      </c>
      <c r="F635" t="s">
        <v>9317</v>
      </c>
      <c r="G635" t="s">
        <v>38</v>
      </c>
      <c r="H635" s="2">
        <v>45282</v>
      </c>
      <c r="I635" s="3">
        <v>2</v>
      </c>
      <c r="J635" t="s">
        <v>40</v>
      </c>
      <c r="K635" s="3">
        <v>9708</v>
      </c>
      <c r="L635" t="s">
        <v>1110</v>
      </c>
      <c r="M635" s="275">
        <v>10.199999999999999</v>
      </c>
      <c r="N635" t="s">
        <v>1115</v>
      </c>
      <c r="O635" s="3">
        <v>9664</v>
      </c>
      <c r="P635" t="s">
        <v>9800</v>
      </c>
      <c r="Q635" s="3">
        <v>9708</v>
      </c>
      <c r="R635" t="s">
        <v>9801</v>
      </c>
    </row>
    <row r="636" spans="1:18" x14ac:dyDescent="0.2">
      <c r="A636">
        <v>4500103482</v>
      </c>
      <c r="B636" t="s">
        <v>521</v>
      </c>
      <c r="C636" t="s">
        <v>2494</v>
      </c>
      <c r="D636" t="s">
        <v>1113</v>
      </c>
      <c r="E636" t="s">
        <v>9799</v>
      </c>
      <c r="F636" t="s">
        <v>9318</v>
      </c>
      <c r="G636" t="s">
        <v>38</v>
      </c>
      <c r="H636" s="2">
        <v>45282</v>
      </c>
      <c r="I636" s="3">
        <v>1</v>
      </c>
      <c r="J636" t="s">
        <v>40</v>
      </c>
      <c r="K636" s="3">
        <v>13610</v>
      </c>
      <c r="L636" t="s">
        <v>1110</v>
      </c>
      <c r="M636" s="275">
        <v>14.3</v>
      </c>
      <c r="N636" t="s">
        <v>1115</v>
      </c>
      <c r="O636" s="3">
        <v>13549</v>
      </c>
      <c r="P636" t="s">
        <v>9800</v>
      </c>
      <c r="Q636" s="3">
        <v>13610</v>
      </c>
      <c r="R636" t="s">
        <v>9801</v>
      </c>
    </row>
    <row r="637" spans="1:18" x14ac:dyDescent="0.2">
      <c r="A637">
        <v>4500103482</v>
      </c>
      <c r="B637" t="s">
        <v>525</v>
      </c>
      <c r="C637" t="s">
        <v>2497</v>
      </c>
      <c r="D637" t="s">
        <v>1113</v>
      </c>
      <c r="E637" t="s">
        <v>9799</v>
      </c>
      <c r="F637" t="s">
        <v>9319</v>
      </c>
      <c r="G637" t="s">
        <v>38</v>
      </c>
      <c r="H637" s="2">
        <v>45282</v>
      </c>
      <c r="I637" s="3">
        <v>1</v>
      </c>
      <c r="J637" t="s">
        <v>40</v>
      </c>
      <c r="K637" s="3">
        <v>37595</v>
      </c>
      <c r="L637" t="s">
        <v>1110</v>
      </c>
      <c r="M637" s="275">
        <v>39.5</v>
      </c>
      <c r="N637" t="s">
        <v>1115</v>
      </c>
      <c r="O637" s="3">
        <v>37425</v>
      </c>
      <c r="P637" t="s">
        <v>9800</v>
      </c>
      <c r="Q637" s="3">
        <v>37595</v>
      </c>
      <c r="R637" t="s">
        <v>9801</v>
      </c>
    </row>
    <row r="638" spans="1:18" x14ac:dyDescent="0.2">
      <c r="A638">
        <v>4500103482</v>
      </c>
      <c r="B638" t="s">
        <v>529</v>
      </c>
      <c r="C638" t="s">
        <v>2500</v>
      </c>
      <c r="D638" t="s">
        <v>1113</v>
      </c>
      <c r="E638" t="s">
        <v>9799</v>
      </c>
      <c r="F638" t="s">
        <v>9320</v>
      </c>
      <c r="G638" t="s">
        <v>38</v>
      </c>
      <c r="H638" s="2">
        <v>45282</v>
      </c>
      <c r="I638" s="3">
        <v>12</v>
      </c>
      <c r="J638" t="s">
        <v>40</v>
      </c>
      <c r="K638" s="3">
        <v>104046</v>
      </c>
      <c r="L638" t="s">
        <v>1110</v>
      </c>
      <c r="M638" s="275">
        <v>109.32</v>
      </c>
      <c r="N638" t="s">
        <v>1115</v>
      </c>
      <c r="O638" s="3">
        <v>103576</v>
      </c>
      <c r="P638" t="s">
        <v>9800</v>
      </c>
      <c r="Q638" s="3">
        <v>104046</v>
      </c>
      <c r="R638" t="s">
        <v>9801</v>
      </c>
    </row>
    <row r="639" spans="1:18" x14ac:dyDescent="0.2">
      <c r="A639">
        <v>4500103482</v>
      </c>
      <c r="B639" t="s">
        <v>533</v>
      </c>
      <c r="C639" t="s">
        <v>2503</v>
      </c>
      <c r="D639" t="s">
        <v>1113</v>
      </c>
      <c r="E639" t="s">
        <v>9799</v>
      </c>
      <c r="F639" t="s">
        <v>9321</v>
      </c>
      <c r="G639" t="s">
        <v>38</v>
      </c>
      <c r="H639" s="2">
        <v>45282</v>
      </c>
      <c r="I639" s="3">
        <v>4</v>
      </c>
      <c r="J639" t="s">
        <v>40</v>
      </c>
      <c r="K639" s="3">
        <v>535270</v>
      </c>
      <c r="L639" t="s">
        <v>1110</v>
      </c>
      <c r="M639" s="275">
        <v>562.4</v>
      </c>
      <c r="N639" t="s">
        <v>1115</v>
      </c>
      <c r="O639" s="3">
        <v>532852</v>
      </c>
      <c r="P639" t="s">
        <v>9800</v>
      </c>
      <c r="Q639" s="3">
        <v>535270</v>
      </c>
      <c r="R639" t="s">
        <v>9801</v>
      </c>
    </row>
    <row r="640" spans="1:18" x14ac:dyDescent="0.2">
      <c r="A640">
        <v>4500103482</v>
      </c>
      <c r="B640" t="s">
        <v>537</v>
      </c>
      <c r="C640" t="s">
        <v>2506</v>
      </c>
      <c r="D640" t="s">
        <v>1113</v>
      </c>
      <c r="E640" t="s">
        <v>9799</v>
      </c>
      <c r="F640" t="s">
        <v>9322</v>
      </c>
      <c r="G640" t="s">
        <v>38</v>
      </c>
      <c r="H640" s="2">
        <v>45282</v>
      </c>
      <c r="I640" s="3">
        <v>110</v>
      </c>
      <c r="J640" t="s">
        <v>40</v>
      </c>
      <c r="K640" s="3">
        <v>1821669</v>
      </c>
      <c r="L640" t="s">
        <v>1110</v>
      </c>
      <c r="M640" s="275">
        <v>1914</v>
      </c>
      <c r="N640" t="s">
        <v>1115</v>
      </c>
      <c r="O640" s="3">
        <v>1813438</v>
      </c>
      <c r="P640" t="s">
        <v>9800</v>
      </c>
      <c r="Q640" s="3">
        <v>1821669</v>
      </c>
      <c r="R640" t="s">
        <v>9801</v>
      </c>
    </row>
    <row r="641" spans="1:18" x14ac:dyDescent="0.2">
      <c r="A641">
        <v>4500103482</v>
      </c>
      <c r="B641" t="s">
        <v>541</v>
      </c>
      <c r="C641" t="s">
        <v>2509</v>
      </c>
      <c r="D641" t="s">
        <v>1113</v>
      </c>
      <c r="E641" t="s">
        <v>9799</v>
      </c>
      <c r="F641" t="s">
        <v>56</v>
      </c>
      <c r="G641" t="s">
        <v>38</v>
      </c>
      <c r="H641" s="2">
        <v>45282</v>
      </c>
      <c r="I641" s="3">
        <v>300</v>
      </c>
      <c r="J641" t="s">
        <v>40</v>
      </c>
      <c r="K641" s="3">
        <v>856584</v>
      </c>
      <c r="L641" t="s">
        <v>1110</v>
      </c>
      <c r="M641" s="275">
        <v>900</v>
      </c>
      <c r="N641" t="s">
        <v>1115</v>
      </c>
      <c r="O641" s="3">
        <v>852714</v>
      </c>
      <c r="P641" t="s">
        <v>9800</v>
      </c>
      <c r="Q641" s="3">
        <v>856584</v>
      </c>
      <c r="R641" t="s">
        <v>9801</v>
      </c>
    </row>
    <row r="642" spans="1:18" x14ac:dyDescent="0.2">
      <c r="A642">
        <v>4500103482</v>
      </c>
      <c r="B642" t="s">
        <v>545</v>
      </c>
      <c r="C642" t="s">
        <v>2512</v>
      </c>
      <c r="D642" t="s">
        <v>1113</v>
      </c>
      <c r="E642" t="s">
        <v>9799</v>
      </c>
      <c r="F642" t="s">
        <v>9323</v>
      </c>
      <c r="G642" t="s">
        <v>38</v>
      </c>
      <c r="H642" s="2">
        <v>45282</v>
      </c>
      <c r="I642" s="3">
        <v>2</v>
      </c>
      <c r="J642" t="s">
        <v>40</v>
      </c>
      <c r="K642" s="3">
        <v>137434</v>
      </c>
      <c r="L642" t="s">
        <v>1110</v>
      </c>
      <c r="M642" s="275">
        <v>144.4</v>
      </c>
      <c r="N642" t="s">
        <v>1115</v>
      </c>
      <c r="O642" s="3">
        <v>136813</v>
      </c>
      <c r="P642" t="s">
        <v>9800</v>
      </c>
      <c r="Q642" s="3">
        <v>137434</v>
      </c>
      <c r="R642" t="s">
        <v>9801</v>
      </c>
    </row>
    <row r="643" spans="1:18" x14ac:dyDescent="0.2">
      <c r="A643">
        <v>4500103482</v>
      </c>
      <c r="B643" t="s">
        <v>549</v>
      </c>
      <c r="C643" t="s">
        <v>2515</v>
      </c>
      <c r="D643" t="s">
        <v>1113</v>
      </c>
      <c r="E643" t="s">
        <v>9799</v>
      </c>
      <c r="F643" t="s">
        <v>9324</v>
      </c>
      <c r="G643" t="s">
        <v>38</v>
      </c>
      <c r="H643" s="2">
        <v>45282</v>
      </c>
      <c r="I643" s="3">
        <v>4</v>
      </c>
      <c r="J643" t="s">
        <v>40</v>
      </c>
      <c r="K643" s="3">
        <v>293142</v>
      </c>
      <c r="L643" t="s">
        <v>1110</v>
      </c>
      <c r="M643" s="275">
        <v>308</v>
      </c>
      <c r="N643" t="s">
        <v>1115</v>
      </c>
      <c r="O643" s="3">
        <v>291818</v>
      </c>
      <c r="P643" t="s">
        <v>9800</v>
      </c>
      <c r="Q643" s="3">
        <v>293142</v>
      </c>
      <c r="R643" t="s">
        <v>9801</v>
      </c>
    </row>
    <row r="644" spans="1:18" x14ac:dyDescent="0.2">
      <c r="A644">
        <v>4500103482</v>
      </c>
      <c r="B644" t="s">
        <v>553</v>
      </c>
      <c r="C644" t="s">
        <v>2518</v>
      </c>
      <c r="D644" t="s">
        <v>1113</v>
      </c>
      <c r="E644" t="s">
        <v>9799</v>
      </c>
      <c r="F644" t="s">
        <v>9325</v>
      </c>
      <c r="G644" t="s">
        <v>38</v>
      </c>
      <c r="H644" s="2">
        <v>45282</v>
      </c>
      <c r="I644" s="3">
        <v>4</v>
      </c>
      <c r="J644" t="s">
        <v>40</v>
      </c>
      <c r="K644" s="3">
        <v>596182</v>
      </c>
      <c r="L644" t="s">
        <v>1110</v>
      </c>
      <c r="M644" s="275">
        <v>626.4</v>
      </c>
      <c r="N644" t="s">
        <v>1115</v>
      </c>
      <c r="O644" s="3">
        <v>593489</v>
      </c>
      <c r="P644" t="s">
        <v>9800</v>
      </c>
      <c r="Q644" s="3">
        <v>596182</v>
      </c>
      <c r="R644" t="s">
        <v>9801</v>
      </c>
    </row>
    <row r="645" spans="1:18" x14ac:dyDescent="0.2">
      <c r="A645">
        <v>4500103482</v>
      </c>
      <c r="B645" t="s">
        <v>557</v>
      </c>
      <c r="C645" t="s">
        <v>2521</v>
      </c>
      <c r="D645" t="s">
        <v>1113</v>
      </c>
      <c r="E645" t="s">
        <v>9799</v>
      </c>
      <c r="F645" t="s">
        <v>9326</v>
      </c>
      <c r="G645" t="s">
        <v>38</v>
      </c>
      <c r="H645" s="2">
        <v>45282</v>
      </c>
      <c r="I645" s="3">
        <v>4</v>
      </c>
      <c r="J645" t="s">
        <v>40</v>
      </c>
      <c r="K645" s="3">
        <v>213575</v>
      </c>
      <c r="L645" t="s">
        <v>1110</v>
      </c>
      <c r="M645" s="275">
        <v>224.4</v>
      </c>
      <c r="N645" t="s">
        <v>1115</v>
      </c>
      <c r="O645" s="3">
        <v>212610</v>
      </c>
      <c r="P645" t="s">
        <v>9800</v>
      </c>
      <c r="Q645" s="3">
        <v>213575</v>
      </c>
      <c r="R645" t="s">
        <v>9801</v>
      </c>
    </row>
    <row r="646" spans="1:18" x14ac:dyDescent="0.2">
      <c r="A646">
        <v>4500103482</v>
      </c>
      <c r="B646" t="s">
        <v>561</v>
      </c>
      <c r="C646" t="s">
        <v>2524</v>
      </c>
      <c r="D646" t="s">
        <v>1113</v>
      </c>
      <c r="E646" t="s">
        <v>9799</v>
      </c>
      <c r="F646" t="s">
        <v>9327</v>
      </c>
      <c r="G646" t="s">
        <v>38</v>
      </c>
      <c r="H646" s="2">
        <v>45282</v>
      </c>
      <c r="I646" s="3">
        <v>2</v>
      </c>
      <c r="J646" t="s">
        <v>40</v>
      </c>
      <c r="K646" s="3">
        <v>239349</v>
      </c>
      <c r="L646" t="s">
        <v>1110</v>
      </c>
      <c r="M646" s="275">
        <v>251.48</v>
      </c>
      <c r="N646" t="s">
        <v>1115</v>
      </c>
      <c r="O646" s="3">
        <v>238267</v>
      </c>
      <c r="P646" t="s">
        <v>9800</v>
      </c>
      <c r="Q646" s="3">
        <v>239349</v>
      </c>
      <c r="R646" t="s">
        <v>9801</v>
      </c>
    </row>
    <row r="647" spans="1:18" x14ac:dyDescent="0.2">
      <c r="A647">
        <v>4500103482</v>
      </c>
      <c r="B647" t="s">
        <v>565</v>
      </c>
      <c r="C647" t="s">
        <v>2527</v>
      </c>
      <c r="D647" t="s">
        <v>1113</v>
      </c>
      <c r="E647" t="s">
        <v>9799</v>
      </c>
      <c r="F647" t="s">
        <v>9802</v>
      </c>
      <c r="G647" t="s">
        <v>38</v>
      </c>
      <c r="H647" s="2">
        <v>45282</v>
      </c>
      <c r="I647" s="3">
        <v>2</v>
      </c>
      <c r="J647" t="s">
        <v>40</v>
      </c>
      <c r="K647" s="3">
        <v>338065</v>
      </c>
      <c r="L647" t="s">
        <v>1110</v>
      </c>
      <c r="M647" s="275">
        <v>355.2</v>
      </c>
      <c r="N647" t="s">
        <v>1115</v>
      </c>
      <c r="O647" s="3">
        <v>336538</v>
      </c>
      <c r="P647" t="s">
        <v>9800</v>
      </c>
      <c r="Q647" s="3">
        <v>338065</v>
      </c>
      <c r="R647" t="s">
        <v>9801</v>
      </c>
    </row>
    <row r="648" spans="1:18" x14ac:dyDescent="0.2">
      <c r="A648">
        <v>4500103482</v>
      </c>
      <c r="B648" t="s">
        <v>2530</v>
      </c>
      <c r="C648" t="s">
        <v>2531</v>
      </c>
      <c r="D648" t="s">
        <v>1113</v>
      </c>
      <c r="E648" t="s">
        <v>9799</v>
      </c>
      <c r="F648" t="s">
        <v>9803</v>
      </c>
      <c r="G648" t="s">
        <v>38</v>
      </c>
      <c r="H648" s="2">
        <v>45282</v>
      </c>
      <c r="I648" s="3">
        <v>8</v>
      </c>
      <c r="J648" t="s">
        <v>40</v>
      </c>
      <c r="K648" s="3">
        <v>333497</v>
      </c>
      <c r="L648" t="s">
        <v>1110</v>
      </c>
      <c r="M648" s="275">
        <v>350.4</v>
      </c>
      <c r="N648" t="s">
        <v>1115</v>
      </c>
      <c r="O648" s="3">
        <v>331990</v>
      </c>
      <c r="P648" t="s">
        <v>9800</v>
      </c>
      <c r="Q648" s="3">
        <v>333497</v>
      </c>
      <c r="R648" t="s">
        <v>9801</v>
      </c>
    </row>
    <row r="649" spans="1:18" x14ac:dyDescent="0.2">
      <c r="A649">
        <v>4500103482</v>
      </c>
      <c r="B649" t="s">
        <v>2534</v>
      </c>
      <c r="C649" t="s">
        <v>2535</v>
      </c>
      <c r="D649" t="s">
        <v>1113</v>
      </c>
      <c r="E649" t="s">
        <v>9799</v>
      </c>
      <c r="F649" t="s">
        <v>9804</v>
      </c>
      <c r="G649" t="s">
        <v>38</v>
      </c>
      <c r="H649" s="2">
        <v>45282</v>
      </c>
      <c r="I649" s="3">
        <v>14</v>
      </c>
      <c r="J649" t="s">
        <v>40</v>
      </c>
      <c r="K649" s="3">
        <v>551640</v>
      </c>
      <c r="L649" t="s">
        <v>1110</v>
      </c>
      <c r="M649" s="275">
        <v>579.6</v>
      </c>
      <c r="N649" t="s">
        <v>1115</v>
      </c>
      <c r="O649" s="3">
        <v>549148</v>
      </c>
      <c r="P649" t="s">
        <v>9800</v>
      </c>
      <c r="Q649" s="3">
        <v>551640</v>
      </c>
      <c r="R649" t="s">
        <v>9801</v>
      </c>
    </row>
    <row r="650" spans="1:18" x14ac:dyDescent="0.2">
      <c r="A650">
        <v>4500103482</v>
      </c>
      <c r="B650" t="s">
        <v>2538</v>
      </c>
      <c r="C650" t="s">
        <v>2539</v>
      </c>
      <c r="D650" t="s">
        <v>1113</v>
      </c>
      <c r="E650" t="s">
        <v>9799</v>
      </c>
      <c r="F650" t="s">
        <v>9805</v>
      </c>
      <c r="G650" t="s">
        <v>38</v>
      </c>
      <c r="H650" s="2">
        <v>45282</v>
      </c>
      <c r="I650" s="3">
        <v>21</v>
      </c>
      <c r="J650" t="s">
        <v>40</v>
      </c>
      <c r="K650" s="3">
        <v>897415</v>
      </c>
      <c r="L650" t="s">
        <v>1110</v>
      </c>
      <c r="M650" s="275">
        <v>942.9</v>
      </c>
      <c r="N650" t="s">
        <v>1115</v>
      </c>
      <c r="O650" s="3">
        <v>893360</v>
      </c>
      <c r="P650" t="s">
        <v>9800</v>
      </c>
      <c r="Q650" s="3">
        <v>897415</v>
      </c>
      <c r="R650" t="s">
        <v>9801</v>
      </c>
    </row>
    <row r="651" spans="1:18" x14ac:dyDescent="0.2">
      <c r="A651">
        <v>4500103482</v>
      </c>
      <c r="B651" t="s">
        <v>2542</v>
      </c>
      <c r="C651" t="s">
        <v>2543</v>
      </c>
      <c r="D651" t="s">
        <v>1113</v>
      </c>
      <c r="E651" t="s">
        <v>9799</v>
      </c>
      <c r="F651" t="s">
        <v>133</v>
      </c>
      <c r="G651" t="s">
        <v>38</v>
      </c>
      <c r="H651" s="2">
        <v>45282</v>
      </c>
      <c r="I651" s="3">
        <v>3</v>
      </c>
      <c r="J651" t="s">
        <v>40</v>
      </c>
      <c r="K651" s="3">
        <v>202668</v>
      </c>
      <c r="L651" t="s">
        <v>1110</v>
      </c>
      <c r="M651" s="275">
        <v>212.94</v>
      </c>
      <c r="N651" t="s">
        <v>1115</v>
      </c>
      <c r="O651" s="3">
        <v>201752</v>
      </c>
      <c r="P651" t="s">
        <v>9800</v>
      </c>
      <c r="Q651" s="3">
        <v>202668</v>
      </c>
      <c r="R651" t="s">
        <v>9801</v>
      </c>
    </row>
    <row r="652" spans="1:18" x14ac:dyDescent="0.2">
      <c r="A652">
        <v>4500103482</v>
      </c>
      <c r="B652" t="s">
        <v>2546</v>
      </c>
      <c r="C652" t="s">
        <v>2547</v>
      </c>
      <c r="D652" t="s">
        <v>1113</v>
      </c>
      <c r="E652" t="s">
        <v>9799</v>
      </c>
      <c r="F652" t="s">
        <v>9806</v>
      </c>
      <c r="G652" t="s">
        <v>38</v>
      </c>
      <c r="H652" s="2">
        <v>45282</v>
      </c>
      <c r="I652" s="3">
        <v>2</v>
      </c>
      <c r="J652" t="s">
        <v>40</v>
      </c>
      <c r="K652" s="3">
        <v>2284</v>
      </c>
      <c r="L652" t="s">
        <v>1110</v>
      </c>
      <c r="M652" s="275">
        <v>2.4</v>
      </c>
      <c r="N652" t="s">
        <v>1115</v>
      </c>
      <c r="O652" s="3">
        <v>2274</v>
      </c>
      <c r="P652" t="s">
        <v>9800</v>
      </c>
      <c r="Q652" s="3">
        <v>2284</v>
      </c>
      <c r="R652" t="s">
        <v>9801</v>
      </c>
    </row>
    <row r="653" spans="1:18" x14ac:dyDescent="0.2">
      <c r="A653">
        <v>4500103482</v>
      </c>
      <c r="B653" t="s">
        <v>2550</v>
      </c>
      <c r="C653" t="s">
        <v>2551</v>
      </c>
      <c r="D653" t="s">
        <v>1113</v>
      </c>
      <c r="E653" t="s">
        <v>9799</v>
      </c>
      <c r="F653" t="s">
        <v>9807</v>
      </c>
      <c r="G653" t="s">
        <v>38</v>
      </c>
      <c r="H653" s="2">
        <v>45282</v>
      </c>
      <c r="I653" s="3">
        <v>8</v>
      </c>
      <c r="J653" t="s">
        <v>40</v>
      </c>
      <c r="K653" s="3">
        <v>29847</v>
      </c>
      <c r="L653" t="s">
        <v>1110</v>
      </c>
      <c r="M653" s="275">
        <v>31.36</v>
      </c>
      <c r="N653" t="s">
        <v>1115</v>
      </c>
      <c r="O653" s="3">
        <v>29712</v>
      </c>
      <c r="P653" t="s">
        <v>9800</v>
      </c>
      <c r="Q653" s="3">
        <v>29847</v>
      </c>
      <c r="R653" t="s">
        <v>9801</v>
      </c>
    </row>
    <row r="654" spans="1:18" x14ac:dyDescent="0.2">
      <c r="A654">
        <v>4500103482</v>
      </c>
      <c r="B654" t="s">
        <v>2554</v>
      </c>
      <c r="C654" t="s">
        <v>2555</v>
      </c>
      <c r="D654" t="s">
        <v>1113</v>
      </c>
      <c r="E654" t="s">
        <v>9799</v>
      </c>
      <c r="F654" t="s">
        <v>9808</v>
      </c>
      <c r="G654" t="s">
        <v>38</v>
      </c>
      <c r="H654" s="2">
        <v>45282</v>
      </c>
      <c r="I654" s="3">
        <v>7</v>
      </c>
      <c r="J654" t="s">
        <v>40</v>
      </c>
      <c r="K654" s="3">
        <v>27316</v>
      </c>
      <c r="L654" t="s">
        <v>1110</v>
      </c>
      <c r="M654" s="275">
        <v>28.7</v>
      </c>
      <c r="N654" t="s">
        <v>1115</v>
      </c>
      <c r="O654" s="3">
        <v>27192</v>
      </c>
      <c r="P654" t="s">
        <v>9800</v>
      </c>
      <c r="Q654" s="3">
        <v>27316</v>
      </c>
      <c r="R654" t="s">
        <v>9801</v>
      </c>
    </row>
    <row r="655" spans="1:18" x14ac:dyDescent="0.2">
      <c r="A655">
        <v>4500103482</v>
      </c>
      <c r="B655" t="s">
        <v>2558</v>
      </c>
      <c r="C655" t="s">
        <v>2559</v>
      </c>
      <c r="D655" t="s">
        <v>1113</v>
      </c>
      <c r="E655" t="s">
        <v>9799</v>
      </c>
      <c r="F655" t="s">
        <v>9809</v>
      </c>
      <c r="G655" t="s">
        <v>38</v>
      </c>
      <c r="H655" s="2">
        <v>45282</v>
      </c>
      <c r="I655" s="3">
        <v>3</v>
      </c>
      <c r="J655" t="s">
        <v>40</v>
      </c>
      <c r="K655" s="3">
        <v>14562</v>
      </c>
      <c r="L655" t="s">
        <v>1110</v>
      </c>
      <c r="M655" s="275">
        <v>15.3</v>
      </c>
      <c r="N655" t="s">
        <v>1115</v>
      </c>
      <c r="O655" s="3">
        <v>14496</v>
      </c>
      <c r="P655" t="s">
        <v>9800</v>
      </c>
      <c r="Q655" s="3">
        <v>14562</v>
      </c>
      <c r="R655" t="s">
        <v>9801</v>
      </c>
    </row>
    <row r="656" spans="1:18" x14ac:dyDescent="0.2">
      <c r="A656">
        <v>4500103497</v>
      </c>
      <c r="B656" t="s">
        <v>35</v>
      </c>
      <c r="C656" t="s">
        <v>2562</v>
      </c>
      <c r="D656" t="s">
        <v>1113</v>
      </c>
      <c r="E656" t="s">
        <v>9810</v>
      </c>
      <c r="F656" t="s">
        <v>1109</v>
      </c>
      <c r="G656" t="s">
        <v>38</v>
      </c>
      <c r="H656" s="2">
        <v>45282</v>
      </c>
      <c r="I656" s="3">
        <v>3500</v>
      </c>
      <c r="J656" t="s">
        <v>51</v>
      </c>
      <c r="K656" s="3">
        <v>18715478</v>
      </c>
      <c r="L656" t="s">
        <v>1110</v>
      </c>
      <c r="M656" s="275">
        <v>21542.5</v>
      </c>
      <c r="N656" t="s">
        <v>1111</v>
      </c>
      <c r="O656" s="3">
        <v>18715478</v>
      </c>
      <c r="P656" t="s">
        <v>9811</v>
      </c>
      <c r="Q656" s="3">
        <v>18715478</v>
      </c>
      <c r="R656" t="s">
        <v>9812</v>
      </c>
    </row>
    <row r="657" spans="1:18" x14ac:dyDescent="0.2">
      <c r="A657">
        <v>4500103497</v>
      </c>
      <c r="B657" t="s">
        <v>52</v>
      </c>
      <c r="C657" t="s">
        <v>2565</v>
      </c>
      <c r="D657" t="s">
        <v>1113</v>
      </c>
      <c r="E657" t="s">
        <v>9813</v>
      </c>
      <c r="F657" t="s">
        <v>1120</v>
      </c>
      <c r="G657" t="s">
        <v>38</v>
      </c>
      <c r="H657" s="2">
        <v>45282</v>
      </c>
      <c r="I657" s="3">
        <v>18500</v>
      </c>
      <c r="J657" t="s">
        <v>51</v>
      </c>
      <c r="K657" s="3">
        <v>50627572</v>
      </c>
      <c r="L657" t="s">
        <v>1110</v>
      </c>
      <c r="M657" s="275">
        <v>58275</v>
      </c>
      <c r="N657" t="s">
        <v>1111</v>
      </c>
      <c r="O657" s="3">
        <v>50627572</v>
      </c>
      <c r="P657" t="s">
        <v>9811</v>
      </c>
      <c r="Q657" s="3">
        <v>50627572</v>
      </c>
      <c r="R657" t="s">
        <v>9812</v>
      </c>
    </row>
    <row r="658" spans="1:18" x14ac:dyDescent="0.2">
      <c r="A658">
        <v>4500103539</v>
      </c>
      <c r="B658" t="s">
        <v>35</v>
      </c>
      <c r="C658" t="s">
        <v>2566</v>
      </c>
      <c r="D658" t="s">
        <v>9028</v>
      </c>
      <c r="E658" t="s">
        <v>9814</v>
      </c>
      <c r="F658" t="s">
        <v>1109</v>
      </c>
      <c r="G658" t="s">
        <v>38</v>
      </c>
      <c r="H658" s="2">
        <v>45331</v>
      </c>
      <c r="I658" s="3">
        <v>300</v>
      </c>
      <c r="J658" t="s">
        <v>51</v>
      </c>
      <c r="K658" s="3">
        <v>7550024</v>
      </c>
      <c r="L658" t="s">
        <v>1110</v>
      </c>
      <c r="M658" s="275">
        <v>7965</v>
      </c>
      <c r="N658" t="s">
        <v>1111</v>
      </c>
      <c r="O658" s="3">
        <v>7550024</v>
      </c>
      <c r="P658" t="s">
        <v>9815</v>
      </c>
      <c r="Q658" s="3">
        <v>7550024</v>
      </c>
      <c r="R658" t="s">
        <v>38</v>
      </c>
    </row>
    <row r="659" spans="1:18" x14ac:dyDescent="0.2">
      <c r="A659">
        <v>4500103542</v>
      </c>
      <c r="B659" t="s">
        <v>35</v>
      </c>
      <c r="C659" t="s">
        <v>2567</v>
      </c>
      <c r="D659" t="s">
        <v>9028</v>
      </c>
      <c r="E659" t="s">
        <v>9816</v>
      </c>
      <c r="F659" t="s">
        <v>1109</v>
      </c>
      <c r="G659" t="s">
        <v>38</v>
      </c>
      <c r="H659" s="2">
        <v>45329</v>
      </c>
      <c r="I659" s="3">
        <v>25000</v>
      </c>
      <c r="J659" t="s">
        <v>51</v>
      </c>
      <c r="K659" s="3">
        <v>27955103</v>
      </c>
      <c r="L659" t="s">
        <v>1110</v>
      </c>
      <c r="M659" s="275">
        <v>29250</v>
      </c>
      <c r="N659" t="s">
        <v>1111</v>
      </c>
      <c r="O659" s="3">
        <v>27268605</v>
      </c>
      <c r="P659" t="s">
        <v>9817</v>
      </c>
      <c r="Q659" s="3">
        <v>27955103</v>
      </c>
      <c r="R659" t="s">
        <v>9818</v>
      </c>
    </row>
    <row r="660" spans="1:18" x14ac:dyDescent="0.2">
      <c r="A660">
        <v>4500103542</v>
      </c>
      <c r="B660" t="s">
        <v>35</v>
      </c>
      <c r="C660" t="s">
        <v>2567</v>
      </c>
      <c r="D660" t="s">
        <v>9028</v>
      </c>
      <c r="E660" t="s">
        <v>9816</v>
      </c>
      <c r="F660" t="s">
        <v>1120</v>
      </c>
      <c r="G660" t="s">
        <v>38</v>
      </c>
      <c r="H660" s="2">
        <v>45329</v>
      </c>
      <c r="I660" s="3">
        <v>25000</v>
      </c>
      <c r="J660" t="s">
        <v>51</v>
      </c>
      <c r="K660" s="3">
        <v>27955103</v>
      </c>
      <c r="L660" t="s">
        <v>1110</v>
      </c>
      <c r="M660" s="275">
        <v>29250</v>
      </c>
      <c r="N660" t="s">
        <v>1111</v>
      </c>
      <c r="O660" s="3">
        <v>27378293</v>
      </c>
      <c r="P660" t="s">
        <v>9819</v>
      </c>
      <c r="Q660" s="3">
        <v>27955103</v>
      </c>
      <c r="R660" t="s">
        <v>9820</v>
      </c>
    </row>
    <row r="661" spans="1:18" x14ac:dyDescent="0.2">
      <c r="A661">
        <v>4500103542</v>
      </c>
      <c r="B661" t="s">
        <v>35</v>
      </c>
      <c r="C661" t="s">
        <v>2567</v>
      </c>
      <c r="D661" t="s">
        <v>9028</v>
      </c>
      <c r="E661" t="s">
        <v>9816</v>
      </c>
      <c r="F661" t="s">
        <v>1123</v>
      </c>
      <c r="G661" t="s">
        <v>38</v>
      </c>
      <c r="H661" s="2">
        <v>45329</v>
      </c>
      <c r="I661" s="3">
        <v>25000</v>
      </c>
      <c r="J661" t="s">
        <v>51</v>
      </c>
      <c r="K661" s="3">
        <v>27955103</v>
      </c>
      <c r="L661" t="s">
        <v>1110</v>
      </c>
      <c r="M661" s="275">
        <v>29250</v>
      </c>
      <c r="N661" t="s">
        <v>1111</v>
      </c>
      <c r="O661" s="3">
        <v>27607320</v>
      </c>
      <c r="P661" t="s">
        <v>9821</v>
      </c>
      <c r="Q661" s="3">
        <v>27955103</v>
      </c>
      <c r="R661" t="s">
        <v>9822</v>
      </c>
    </row>
    <row r="662" spans="1:18" x14ac:dyDescent="0.2">
      <c r="A662">
        <v>4500103545</v>
      </c>
      <c r="B662" t="s">
        <v>35</v>
      </c>
      <c r="C662" t="s">
        <v>2568</v>
      </c>
      <c r="D662" t="s">
        <v>9028</v>
      </c>
      <c r="E662" t="s">
        <v>9823</v>
      </c>
      <c r="F662" t="s">
        <v>1109</v>
      </c>
      <c r="G662" t="s">
        <v>38</v>
      </c>
      <c r="H662" s="2">
        <v>45443</v>
      </c>
      <c r="I662" s="3">
        <v>13750</v>
      </c>
      <c r="J662" t="s">
        <v>51</v>
      </c>
      <c r="K662" s="3">
        <v>48297812</v>
      </c>
      <c r="L662" t="s">
        <v>1110</v>
      </c>
      <c r="M662" s="275">
        <v>48551.25</v>
      </c>
      <c r="N662" t="s">
        <v>1115</v>
      </c>
      <c r="O662" s="3">
        <v>47636544</v>
      </c>
      <c r="P662" t="s">
        <v>38</v>
      </c>
      <c r="Q662" s="3">
        <v>48297812</v>
      </c>
      <c r="R662" t="s">
        <v>38</v>
      </c>
    </row>
    <row r="663" spans="1:18" x14ac:dyDescent="0.2">
      <c r="A663">
        <v>4500103550</v>
      </c>
      <c r="B663" t="s">
        <v>35</v>
      </c>
      <c r="C663" t="s">
        <v>2569</v>
      </c>
      <c r="D663" t="s">
        <v>9028</v>
      </c>
      <c r="E663" t="s">
        <v>9824</v>
      </c>
      <c r="F663" t="s">
        <v>1109</v>
      </c>
      <c r="G663" t="s">
        <v>38</v>
      </c>
      <c r="H663" s="2">
        <v>45504</v>
      </c>
      <c r="I663" s="3">
        <v>13750</v>
      </c>
      <c r="J663" t="s">
        <v>51</v>
      </c>
      <c r="K663" s="3">
        <v>49963467</v>
      </c>
      <c r="L663" t="s">
        <v>1110</v>
      </c>
      <c r="M663" s="275">
        <v>48303.75</v>
      </c>
      <c r="N663" t="s">
        <v>1115</v>
      </c>
      <c r="O663" s="3">
        <v>49963467</v>
      </c>
      <c r="P663" t="s">
        <v>38</v>
      </c>
      <c r="Q663" s="3">
        <v>49963467</v>
      </c>
      <c r="R663" t="s">
        <v>38</v>
      </c>
    </row>
    <row r="664" spans="1:18" x14ac:dyDescent="0.2">
      <c r="A664">
        <v>4500103644</v>
      </c>
      <c r="B664" t="s">
        <v>35</v>
      </c>
      <c r="C664" t="s">
        <v>2570</v>
      </c>
      <c r="D664" t="s">
        <v>1113</v>
      </c>
      <c r="E664" t="s">
        <v>9825</v>
      </c>
      <c r="F664" t="s">
        <v>1109</v>
      </c>
      <c r="G664" t="s">
        <v>38</v>
      </c>
      <c r="H664" s="2">
        <v>45287</v>
      </c>
      <c r="I664" s="3">
        <v>1</v>
      </c>
      <c r="J664" t="s">
        <v>40</v>
      </c>
      <c r="K664" s="3">
        <v>1905396</v>
      </c>
      <c r="L664" t="s">
        <v>1110</v>
      </c>
      <c r="M664" s="275">
        <v>2155.4499999999998</v>
      </c>
      <c r="N664" t="s">
        <v>1111</v>
      </c>
      <c r="O664" s="3">
        <v>1905396</v>
      </c>
      <c r="P664" t="s">
        <v>9826</v>
      </c>
      <c r="Q664" s="3">
        <v>1905396</v>
      </c>
      <c r="R664" t="s">
        <v>9827</v>
      </c>
    </row>
    <row r="665" spans="1:18" x14ac:dyDescent="0.2">
      <c r="A665">
        <v>4500103644</v>
      </c>
      <c r="B665" t="s">
        <v>52</v>
      </c>
      <c r="C665" t="s">
        <v>2571</v>
      </c>
      <c r="D665" t="s">
        <v>1113</v>
      </c>
      <c r="E665" t="s">
        <v>9825</v>
      </c>
      <c r="F665" t="s">
        <v>1120</v>
      </c>
      <c r="G665" t="s">
        <v>38</v>
      </c>
      <c r="H665" s="2">
        <v>45287</v>
      </c>
      <c r="I665" s="3">
        <v>1</v>
      </c>
      <c r="J665" t="s">
        <v>40</v>
      </c>
      <c r="K665" s="3">
        <v>2475172</v>
      </c>
      <c r="L665" t="s">
        <v>1110</v>
      </c>
      <c r="M665" s="275">
        <v>2800</v>
      </c>
      <c r="N665" t="s">
        <v>1111</v>
      </c>
      <c r="O665" s="3">
        <v>2475172</v>
      </c>
      <c r="P665" t="s">
        <v>9826</v>
      </c>
      <c r="Q665" s="3">
        <v>2475172</v>
      </c>
      <c r="R665" t="s">
        <v>9827</v>
      </c>
    </row>
    <row r="666" spans="1:18" x14ac:dyDescent="0.2">
      <c r="A666">
        <v>4500103644</v>
      </c>
      <c r="B666" t="s">
        <v>56</v>
      </c>
      <c r="C666" t="s">
        <v>2572</v>
      </c>
      <c r="D666" t="s">
        <v>1113</v>
      </c>
      <c r="E666" t="s">
        <v>9828</v>
      </c>
      <c r="F666" t="s">
        <v>1123</v>
      </c>
      <c r="G666" t="s">
        <v>38</v>
      </c>
      <c r="H666" s="2">
        <v>45287</v>
      </c>
      <c r="I666" s="3">
        <v>1</v>
      </c>
      <c r="J666" t="s">
        <v>40</v>
      </c>
      <c r="K666" s="3">
        <v>1825439</v>
      </c>
      <c r="L666" t="s">
        <v>1110</v>
      </c>
      <c r="M666" s="275">
        <v>2065</v>
      </c>
      <c r="N666" t="s">
        <v>1111</v>
      </c>
      <c r="O666" s="3">
        <v>1825439</v>
      </c>
      <c r="P666" t="s">
        <v>9829</v>
      </c>
      <c r="Q666" s="3">
        <v>1825439</v>
      </c>
      <c r="R666" t="s">
        <v>9830</v>
      </c>
    </row>
    <row r="667" spans="1:18" x14ac:dyDescent="0.2">
      <c r="A667">
        <v>4500103769</v>
      </c>
      <c r="B667" t="s">
        <v>35</v>
      </c>
      <c r="C667" t="s">
        <v>2573</v>
      </c>
      <c r="D667" t="s">
        <v>1113</v>
      </c>
      <c r="E667" t="s">
        <v>9831</v>
      </c>
      <c r="F667" t="s">
        <v>1109</v>
      </c>
      <c r="G667" t="s">
        <v>38</v>
      </c>
      <c r="H667" s="2">
        <v>45261</v>
      </c>
      <c r="I667" s="3">
        <v>134</v>
      </c>
      <c r="J667" t="s">
        <v>260</v>
      </c>
      <c r="K667" s="3">
        <v>54194976</v>
      </c>
      <c r="L667" t="s">
        <v>1110</v>
      </c>
      <c r="M667" s="275">
        <v>62446.68</v>
      </c>
      <c r="N667" t="s">
        <v>1111</v>
      </c>
      <c r="O667" s="3">
        <v>54295515</v>
      </c>
      <c r="P667" t="s">
        <v>9832</v>
      </c>
      <c r="Q667" s="3">
        <v>54194976</v>
      </c>
      <c r="R667" t="s">
        <v>9833</v>
      </c>
    </row>
    <row r="668" spans="1:18" x14ac:dyDescent="0.2">
      <c r="A668">
        <v>4500103769</v>
      </c>
      <c r="B668" t="s">
        <v>35</v>
      </c>
      <c r="C668" t="s">
        <v>2573</v>
      </c>
      <c r="D668" t="s">
        <v>1113</v>
      </c>
      <c r="E668" t="s">
        <v>9831</v>
      </c>
      <c r="F668" t="s">
        <v>1120</v>
      </c>
      <c r="G668" t="s">
        <v>38</v>
      </c>
      <c r="H668" s="2">
        <v>45261</v>
      </c>
      <c r="I668" s="3">
        <v>30</v>
      </c>
      <c r="J668" t="s">
        <v>260</v>
      </c>
      <c r="K668" s="3">
        <v>12133204</v>
      </c>
      <c r="L668" t="s">
        <v>1110</v>
      </c>
      <c r="M668" s="275">
        <v>13980.6</v>
      </c>
      <c r="N668" t="s">
        <v>1111</v>
      </c>
      <c r="O668" s="3">
        <v>12155712</v>
      </c>
      <c r="P668" t="s">
        <v>9832</v>
      </c>
      <c r="Q668" s="3">
        <v>12133204</v>
      </c>
      <c r="R668" t="s">
        <v>9833</v>
      </c>
    </row>
    <row r="669" spans="1:18" x14ac:dyDescent="0.2">
      <c r="A669">
        <v>4500103798</v>
      </c>
      <c r="B669" t="s">
        <v>35</v>
      </c>
      <c r="C669" t="s">
        <v>2577</v>
      </c>
      <c r="D669" t="s">
        <v>1113</v>
      </c>
      <c r="E669" t="s">
        <v>9834</v>
      </c>
      <c r="F669" t="s">
        <v>1109</v>
      </c>
      <c r="G669" t="s">
        <v>38</v>
      </c>
      <c r="H669" s="2">
        <v>45282</v>
      </c>
      <c r="I669" s="3">
        <v>1206000</v>
      </c>
      <c r="J669" t="s">
        <v>40</v>
      </c>
      <c r="K669" s="3">
        <v>13987284</v>
      </c>
      <c r="L669" t="s">
        <v>1110</v>
      </c>
      <c r="M669" s="275">
        <v>16100.1</v>
      </c>
      <c r="N669" t="s">
        <v>1111</v>
      </c>
      <c r="O669" s="3">
        <v>13987284</v>
      </c>
      <c r="P669" t="s">
        <v>9835</v>
      </c>
      <c r="Q669" s="3">
        <v>13987284</v>
      </c>
      <c r="R669" t="s">
        <v>9836</v>
      </c>
    </row>
    <row r="670" spans="1:18" x14ac:dyDescent="0.2">
      <c r="A670">
        <v>4500103798</v>
      </c>
      <c r="B670" t="s">
        <v>35</v>
      </c>
      <c r="C670" t="s">
        <v>2577</v>
      </c>
      <c r="D670" t="s">
        <v>1113</v>
      </c>
      <c r="E670" t="s">
        <v>9834</v>
      </c>
      <c r="F670" t="s">
        <v>1120</v>
      </c>
      <c r="G670" t="s">
        <v>38</v>
      </c>
      <c r="H670" s="2">
        <v>45282</v>
      </c>
      <c r="I670" s="3">
        <v>1407000</v>
      </c>
      <c r="J670" t="s">
        <v>40</v>
      </c>
      <c r="K670" s="3">
        <v>16318498</v>
      </c>
      <c r="L670" t="s">
        <v>1110</v>
      </c>
      <c r="M670" s="275">
        <v>18783.45</v>
      </c>
      <c r="N670" t="s">
        <v>1111</v>
      </c>
      <c r="O670" s="3">
        <v>16318498</v>
      </c>
      <c r="P670" t="s">
        <v>9835</v>
      </c>
      <c r="Q670" s="3">
        <v>16318498</v>
      </c>
      <c r="R670" t="s">
        <v>9836</v>
      </c>
    </row>
    <row r="671" spans="1:18" x14ac:dyDescent="0.2">
      <c r="A671">
        <v>4500103798</v>
      </c>
      <c r="B671" t="s">
        <v>35</v>
      </c>
      <c r="C671" t="s">
        <v>2577</v>
      </c>
      <c r="D671" t="s">
        <v>1113</v>
      </c>
      <c r="E671" t="s">
        <v>9834</v>
      </c>
      <c r="F671" t="s">
        <v>1123</v>
      </c>
      <c r="G671" t="s">
        <v>38</v>
      </c>
      <c r="H671" s="2">
        <v>45282</v>
      </c>
      <c r="I671" s="3">
        <v>201000</v>
      </c>
      <c r="J671" t="s">
        <v>40</v>
      </c>
      <c r="K671" s="3">
        <v>2331214</v>
      </c>
      <c r="L671" t="s">
        <v>1110</v>
      </c>
      <c r="M671" s="275">
        <v>2683.35</v>
      </c>
      <c r="N671" t="s">
        <v>1111</v>
      </c>
      <c r="O671" s="3">
        <v>2331214</v>
      </c>
      <c r="P671" t="s">
        <v>9835</v>
      </c>
      <c r="Q671" s="3">
        <v>2331214</v>
      </c>
      <c r="R671" t="s">
        <v>9836</v>
      </c>
    </row>
    <row r="672" spans="1:18" x14ac:dyDescent="0.2">
      <c r="A672">
        <v>4500103891</v>
      </c>
      <c r="B672" t="s">
        <v>35</v>
      </c>
      <c r="C672" t="s">
        <v>2581</v>
      </c>
      <c r="D672" t="s">
        <v>9028</v>
      </c>
      <c r="E672" t="s">
        <v>9837</v>
      </c>
      <c r="F672" t="s">
        <v>1109</v>
      </c>
      <c r="G672" t="s">
        <v>38</v>
      </c>
      <c r="H672" s="2">
        <v>45296</v>
      </c>
      <c r="I672" s="3">
        <v>71</v>
      </c>
      <c r="J672" t="s">
        <v>45</v>
      </c>
      <c r="K672" s="3">
        <v>782293</v>
      </c>
      <c r="L672" t="s">
        <v>1110</v>
      </c>
      <c r="M672" s="275">
        <v>807.72</v>
      </c>
      <c r="N672" t="s">
        <v>1115</v>
      </c>
      <c r="O672" s="3">
        <v>798334</v>
      </c>
      <c r="P672" t="s">
        <v>9838</v>
      </c>
      <c r="Q672" s="3">
        <v>782293</v>
      </c>
      <c r="R672" t="s">
        <v>9839</v>
      </c>
    </row>
    <row r="673" spans="1:18" x14ac:dyDescent="0.2">
      <c r="A673">
        <v>4500103891</v>
      </c>
      <c r="B673" t="s">
        <v>52</v>
      </c>
      <c r="C673" t="s">
        <v>2582</v>
      </c>
      <c r="D673" t="s">
        <v>9028</v>
      </c>
      <c r="E673" t="s">
        <v>9837</v>
      </c>
      <c r="F673" t="s">
        <v>1120</v>
      </c>
      <c r="G673" t="s">
        <v>38</v>
      </c>
      <c r="H673" s="2">
        <v>45296</v>
      </c>
      <c r="I673" s="3">
        <v>2520</v>
      </c>
      <c r="J673" t="s">
        <v>45</v>
      </c>
      <c r="K673" s="3">
        <v>29634765</v>
      </c>
      <c r="L673" t="s">
        <v>1110</v>
      </c>
      <c r="M673" s="275">
        <v>30597.99</v>
      </c>
      <c r="N673" t="s">
        <v>1115</v>
      </c>
      <c r="O673" s="3">
        <v>30242438</v>
      </c>
      <c r="P673" t="s">
        <v>9840</v>
      </c>
      <c r="Q673" s="3">
        <v>29634765</v>
      </c>
      <c r="R673" t="s">
        <v>9841</v>
      </c>
    </row>
    <row r="674" spans="1:18" x14ac:dyDescent="0.2">
      <c r="A674">
        <v>4500103891</v>
      </c>
      <c r="B674" t="s">
        <v>52</v>
      </c>
      <c r="C674" t="s">
        <v>2582</v>
      </c>
      <c r="D674" t="s">
        <v>9028</v>
      </c>
      <c r="E674" t="s">
        <v>9837</v>
      </c>
      <c r="F674" t="s">
        <v>1123</v>
      </c>
      <c r="G674" t="s">
        <v>38</v>
      </c>
      <c r="H674" s="2">
        <v>45296</v>
      </c>
      <c r="I674" s="3">
        <v>2520</v>
      </c>
      <c r="J674" t="s">
        <v>45</v>
      </c>
      <c r="K674" s="3">
        <v>29634765</v>
      </c>
      <c r="L674" t="s">
        <v>1110</v>
      </c>
      <c r="M674" s="275">
        <v>30597.99</v>
      </c>
      <c r="N674" t="s">
        <v>1115</v>
      </c>
      <c r="O674" s="3">
        <v>30242438</v>
      </c>
      <c r="P674" t="s">
        <v>9842</v>
      </c>
      <c r="Q674" s="3">
        <v>29634765</v>
      </c>
      <c r="R674" t="s">
        <v>9843</v>
      </c>
    </row>
    <row r="675" spans="1:18" x14ac:dyDescent="0.2">
      <c r="A675">
        <v>4500103891</v>
      </c>
      <c r="B675" t="s">
        <v>52</v>
      </c>
      <c r="C675" t="s">
        <v>2582</v>
      </c>
      <c r="D675" t="s">
        <v>9028</v>
      </c>
      <c r="E675" t="s">
        <v>9837</v>
      </c>
      <c r="F675" t="s">
        <v>1126</v>
      </c>
      <c r="G675" t="s">
        <v>38</v>
      </c>
      <c r="H675" s="2">
        <v>45296</v>
      </c>
      <c r="I675" s="3">
        <v>2520</v>
      </c>
      <c r="J675" t="s">
        <v>45</v>
      </c>
      <c r="K675" s="3">
        <v>29634765</v>
      </c>
      <c r="L675" t="s">
        <v>1110</v>
      </c>
      <c r="M675" s="275">
        <v>30597.99</v>
      </c>
      <c r="N675" t="s">
        <v>1115</v>
      </c>
      <c r="O675" s="3">
        <v>30242438</v>
      </c>
      <c r="P675" t="s">
        <v>9844</v>
      </c>
      <c r="Q675" s="3">
        <v>29634765</v>
      </c>
      <c r="R675" t="s">
        <v>9845</v>
      </c>
    </row>
    <row r="676" spans="1:18" x14ac:dyDescent="0.2">
      <c r="A676">
        <v>4500103891</v>
      </c>
      <c r="B676" t="s">
        <v>52</v>
      </c>
      <c r="C676" t="s">
        <v>2582</v>
      </c>
      <c r="D676" t="s">
        <v>9028</v>
      </c>
      <c r="E676" t="s">
        <v>9837</v>
      </c>
      <c r="F676" t="s">
        <v>1157</v>
      </c>
      <c r="G676" t="s">
        <v>38</v>
      </c>
      <c r="H676" s="2">
        <v>45296</v>
      </c>
      <c r="I676" s="3">
        <v>2520</v>
      </c>
      <c r="J676" t="s">
        <v>45</v>
      </c>
      <c r="K676" s="3">
        <v>29634765</v>
      </c>
      <c r="L676" t="s">
        <v>1110</v>
      </c>
      <c r="M676" s="275">
        <v>30597.99</v>
      </c>
      <c r="N676" t="s">
        <v>1115</v>
      </c>
      <c r="O676" s="3">
        <v>30242438</v>
      </c>
      <c r="P676" t="s">
        <v>9846</v>
      </c>
      <c r="Q676" s="3">
        <v>29634765</v>
      </c>
      <c r="R676" t="s">
        <v>9847</v>
      </c>
    </row>
    <row r="677" spans="1:18" x14ac:dyDescent="0.2">
      <c r="A677">
        <v>4500103891</v>
      </c>
      <c r="B677" t="s">
        <v>52</v>
      </c>
      <c r="C677" t="s">
        <v>2582</v>
      </c>
      <c r="D677" t="s">
        <v>9028</v>
      </c>
      <c r="E677" t="s">
        <v>9837</v>
      </c>
      <c r="F677" t="s">
        <v>9054</v>
      </c>
      <c r="G677" t="s">
        <v>38</v>
      </c>
      <c r="H677" s="2">
        <v>45296</v>
      </c>
      <c r="I677" s="3">
        <v>2520</v>
      </c>
      <c r="J677" t="s">
        <v>45</v>
      </c>
      <c r="K677" s="3">
        <v>29634765</v>
      </c>
      <c r="L677" t="s">
        <v>1110</v>
      </c>
      <c r="M677" s="275">
        <v>30597.99</v>
      </c>
      <c r="N677" t="s">
        <v>1115</v>
      </c>
      <c r="O677" s="3">
        <v>30242438</v>
      </c>
      <c r="P677" t="s">
        <v>9848</v>
      </c>
      <c r="Q677" s="3">
        <v>29634765</v>
      </c>
      <c r="R677" t="s">
        <v>9849</v>
      </c>
    </row>
    <row r="678" spans="1:18" x14ac:dyDescent="0.2">
      <c r="A678">
        <v>4500103891</v>
      </c>
      <c r="B678" t="s">
        <v>52</v>
      </c>
      <c r="C678" t="s">
        <v>2582</v>
      </c>
      <c r="D678" t="s">
        <v>9028</v>
      </c>
      <c r="E678" t="s">
        <v>9837</v>
      </c>
      <c r="F678" t="s">
        <v>9055</v>
      </c>
      <c r="G678" t="s">
        <v>38</v>
      </c>
      <c r="H678" s="2">
        <v>45296</v>
      </c>
      <c r="I678" s="3">
        <v>2504</v>
      </c>
      <c r="J678" t="s">
        <v>45</v>
      </c>
      <c r="K678" s="3">
        <v>29446601</v>
      </c>
      <c r="L678" t="s">
        <v>1110</v>
      </c>
      <c r="M678" s="275">
        <v>30403.71</v>
      </c>
      <c r="N678" t="s">
        <v>1115</v>
      </c>
      <c r="O678" s="3">
        <v>30050422</v>
      </c>
      <c r="P678" t="s">
        <v>9850</v>
      </c>
      <c r="Q678" s="3">
        <v>29446601</v>
      </c>
      <c r="R678" t="s">
        <v>9851</v>
      </c>
    </row>
    <row r="679" spans="1:18" x14ac:dyDescent="0.2">
      <c r="A679">
        <v>4500103891</v>
      </c>
      <c r="B679" t="s">
        <v>52</v>
      </c>
      <c r="C679" t="s">
        <v>2582</v>
      </c>
      <c r="D679" t="s">
        <v>9028</v>
      </c>
      <c r="E679" t="s">
        <v>9837</v>
      </c>
      <c r="F679" t="s">
        <v>9056</v>
      </c>
      <c r="G679" t="s">
        <v>38</v>
      </c>
      <c r="H679" s="2">
        <v>45296</v>
      </c>
      <c r="I679" s="3">
        <v>2520</v>
      </c>
      <c r="J679" t="s">
        <v>45</v>
      </c>
      <c r="K679" s="3">
        <v>29634765</v>
      </c>
      <c r="L679" t="s">
        <v>1110</v>
      </c>
      <c r="M679" s="275">
        <v>30597.99</v>
      </c>
      <c r="N679" t="s">
        <v>1115</v>
      </c>
      <c r="O679" s="3">
        <v>30242438</v>
      </c>
      <c r="P679" t="s">
        <v>9852</v>
      </c>
      <c r="Q679" s="3">
        <v>29634765</v>
      </c>
      <c r="R679" t="s">
        <v>9853</v>
      </c>
    </row>
    <row r="680" spans="1:18" x14ac:dyDescent="0.2">
      <c r="A680">
        <v>4500103891</v>
      </c>
      <c r="B680" t="s">
        <v>52</v>
      </c>
      <c r="C680" t="s">
        <v>2582</v>
      </c>
      <c r="D680" t="s">
        <v>9028</v>
      </c>
      <c r="E680" t="s">
        <v>9837</v>
      </c>
      <c r="F680" t="s">
        <v>9057</v>
      </c>
      <c r="G680" t="s">
        <v>38</v>
      </c>
      <c r="H680" s="2">
        <v>45296</v>
      </c>
      <c r="I680" s="3">
        <v>2520</v>
      </c>
      <c r="J680" t="s">
        <v>45</v>
      </c>
      <c r="K680" s="3">
        <v>29634765</v>
      </c>
      <c r="L680" t="s">
        <v>1110</v>
      </c>
      <c r="M680" s="275">
        <v>30597.99</v>
      </c>
      <c r="N680" t="s">
        <v>1115</v>
      </c>
      <c r="O680" s="3">
        <v>30242438</v>
      </c>
      <c r="P680" t="s">
        <v>9854</v>
      </c>
      <c r="Q680" s="3">
        <v>29634765</v>
      </c>
      <c r="R680" t="s">
        <v>9855</v>
      </c>
    </row>
    <row r="681" spans="1:18" x14ac:dyDescent="0.2">
      <c r="A681">
        <v>4500103891</v>
      </c>
      <c r="B681" t="s">
        <v>56</v>
      </c>
      <c r="C681" t="s">
        <v>2583</v>
      </c>
      <c r="D681" t="s">
        <v>9028</v>
      </c>
      <c r="E681" t="s">
        <v>9837</v>
      </c>
      <c r="F681" t="s">
        <v>35</v>
      </c>
      <c r="G681" t="s">
        <v>38</v>
      </c>
      <c r="H681" s="2">
        <v>45296</v>
      </c>
      <c r="I681" s="3">
        <v>2268</v>
      </c>
      <c r="J681" t="s">
        <v>45</v>
      </c>
      <c r="K681" s="3">
        <v>26389894</v>
      </c>
      <c r="L681" t="s">
        <v>1110</v>
      </c>
      <c r="M681" s="275">
        <v>27247.65</v>
      </c>
      <c r="N681" t="s">
        <v>1115</v>
      </c>
      <c r="O681" s="3">
        <v>26931029</v>
      </c>
      <c r="P681" t="s">
        <v>9856</v>
      </c>
      <c r="Q681" s="3">
        <v>26389894</v>
      </c>
      <c r="R681" t="s">
        <v>9857</v>
      </c>
    </row>
    <row r="682" spans="1:18" x14ac:dyDescent="0.2">
      <c r="A682">
        <v>4500103891</v>
      </c>
      <c r="B682" t="s">
        <v>56</v>
      </c>
      <c r="C682" t="s">
        <v>2583</v>
      </c>
      <c r="D682" t="s">
        <v>9028</v>
      </c>
      <c r="E682" t="s">
        <v>9837</v>
      </c>
      <c r="F682" t="s">
        <v>9058</v>
      </c>
      <c r="G682" t="s">
        <v>38</v>
      </c>
      <c r="H682" s="2">
        <v>45296</v>
      </c>
      <c r="I682" s="3">
        <v>972</v>
      </c>
      <c r="J682" t="s">
        <v>45</v>
      </c>
      <c r="K682" s="3">
        <v>11309950</v>
      </c>
      <c r="L682" t="s">
        <v>1110</v>
      </c>
      <c r="M682" s="275">
        <v>11677.56</v>
      </c>
      <c r="N682" t="s">
        <v>1115</v>
      </c>
      <c r="O682" s="3">
        <v>11541870</v>
      </c>
      <c r="P682" t="s">
        <v>9838</v>
      </c>
      <c r="Q682" s="3">
        <v>11309950</v>
      </c>
      <c r="R682" t="s">
        <v>9839</v>
      </c>
    </row>
    <row r="683" spans="1:18" x14ac:dyDescent="0.2">
      <c r="A683">
        <v>4500103891</v>
      </c>
      <c r="B683" t="s">
        <v>133</v>
      </c>
      <c r="C683" t="s">
        <v>2584</v>
      </c>
      <c r="D683" t="s">
        <v>9028</v>
      </c>
      <c r="E683" t="s">
        <v>9837</v>
      </c>
      <c r="F683" t="s">
        <v>9059</v>
      </c>
      <c r="G683" t="s">
        <v>38</v>
      </c>
      <c r="H683" s="2">
        <v>45296</v>
      </c>
      <c r="I683" s="3">
        <v>240</v>
      </c>
      <c r="J683" t="s">
        <v>45</v>
      </c>
      <c r="K683" s="3">
        <v>3001928</v>
      </c>
      <c r="L683" t="s">
        <v>1110</v>
      </c>
      <c r="M683" s="275">
        <v>3099.5</v>
      </c>
      <c r="N683" t="s">
        <v>1115</v>
      </c>
      <c r="O683" s="3">
        <v>3063484</v>
      </c>
      <c r="P683" t="s">
        <v>9858</v>
      </c>
      <c r="Q683" s="3">
        <v>3001928</v>
      </c>
      <c r="R683" t="s">
        <v>9839</v>
      </c>
    </row>
    <row r="684" spans="1:18" x14ac:dyDescent="0.2">
      <c r="A684">
        <v>4500103891</v>
      </c>
      <c r="B684" t="s">
        <v>165</v>
      </c>
      <c r="C684" t="s">
        <v>2585</v>
      </c>
      <c r="D684" t="s">
        <v>9028</v>
      </c>
      <c r="E684" t="s">
        <v>9837</v>
      </c>
      <c r="F684" t="s">
        <v>9060</v>
      </c>
      <c r="G684" t="s">
        <v>38</v>
      </c>
      <c r="H684" s="2">
        <v>45296</v>
      </c>
      <c r="I684" s="3">
        <v>770</v>
      </c>
      <c r="J684" t="s">
        <v>45</v>
      </c>
      <c r="K684" s="3">
        <v>9703902</v>
      </c>
      <c r="L684" t="s">
        <v>1110</v>
      </c>
      <c r="M684" s="275">
        <v>10019.31</v>
      </c>
      <c r="N684" t="s">
        <v>1115</v>
      </c>
      <c r="O684" s="3">
        <v>9902886</v>
      </c>
      <c r="P684" t="s">
        <v>9838</v>
      </c>
      <c r="Q684" s="3">
        <v>9703902</v>
      </c>
      <c r="R684" t="s">
        <v>9839</v>
      </c>
    </row>
    <row r="685" spans="1:18" x14ac:dyDescent="0.2">
      <c r="A685">
        <v>4500103891</v>
      </c>
      <c r="B685" t="s">
        <v>300</v>
      </c>
      <c r="C685" t="s">
        <v>2586</v>
      </c>
      <c r="D685" t="s">
        <v>9028</v>
      </c>
      <c r="E685" t="s">
        <v>9837</v>
      </c>
      <c r="F685" t="s">
        <v>9061</v>
      </c>
      <c r="G685" t="s">
        <v>38</v>
      </c>
      <c r="H685" s="2">
        <v>45296</v>
      </c>
      <c r="I685" s="3">
        <v>168</v>
      </c>
      <c r="J685" t="s">
        <v>45</v>
      </c>
      <c r="K685" s="3">
        <v>3007535</v>
      </c>
      <c r="L685" t="s">
        <v>1110</v>
      </c>
      <c r="M685" s="275">
        <v>3105.29</v>
      </c>
      <c r="N685" t="s">
        <v>1115</v>
      </c>
      <c r="O685" s="3">
        <v>3069207</v>
      </c>
      <c r="P685" t="s">
        <v>9838</v>
      </c>
      <c r="Q685" s="3">
        <v>3007535</v>
      </c>
      <c r="R685" t="s">
        <v>9839</v>
      </c>
    </row>
    <row r="686" spans="1:18" x14ac:dyDescent="0.2">
      <c r="A686">
        <v>4500104006</v>
      </c>
      <c r="B686" t="s">
        <v>35</v>
      </c>
      <c r="C686" t="s">
        <v>2587</v>
      </c>
      <c r="D686" t="s">
        <v>9028</v>
      </c>
      <c r="E686" t="s">
        <v>9859</v>
      </c>
      <c r="F686" t="s">
        <v>1109</v>
      </c>
      <c r="G686" t="s">
        <v>38</v>
      </c>
      <c r="H686" s="2">
        <v>45317</v>
      </c>
      <c r="I686" s="3">
        <v>20</v>
      </c>
      <c r="J686" t="s">
        <v>40</v>
      </c>
      <c r="K686" s="3">
        <v>368032</v>
      </c>
      <c r="L686" t="s">
        <v>1110</v>
      </c>
      <c r="M686" s="275">
        <v>404</v>
      </c>
      <c r="N686" t="s">
        <v>1111</v>
      </c>
      <c r="O686" s="3">
        <v>367183</v>
      </c>
      <c r="P686" t="s">
        <v>9860</v>
      </c>
      <c r="Q686" s="3">
        <v>368032</v>
      </c>
      <c r="R686" t="s">
        <v>9861</v>
      </c>
    </row>
    <row r="687" spans="1:18" x14ac:dyDescent="0.2">
      <c r="A687">
        <v>4500104006</v>
      </c>
      <c r="B687" t="s">
        <v>52</v>
      </c>
      <c r="C687" t="s">
        <v>2591</v>
      </c>
      <c r="D687" t="s">
        <v>9028</v>
      </c>
      <c r="E687" t="s">
        <v>9859</v>
      </c>
      <c r="F687" t="s">
        <v>1120</v>
      </c>
      <c r="G687" t="s">
        <v>38</v>
      </c>
      <c r="H687" s="2">
        <v>45317</v>
      </c>
      <c r="I687" s="3">
        <v>2</v>
      </c>
      <c r="J687" t="s">
        <v>40</v>
      </c>
      <c r="K687" s="3">
        <v>2269427</v>
      </c>
      <c r="L687" t="s">
        <v>1110</v>
      </c>
      <c r="M687" s="275">
        <v>2491.2199999999998</v>
      </c>
      <c r="N687" t="s">
        <v>1111</v>
      </c>
      <c r="O687" s="3">
        <v>2264195</v>
      </c>
      <c r="P687" t="s">
        <v>9860</v>
      </c>
      <c r="Q687" s="3">
        <v>2269427</v>
      </c>
      <c r="R687" t="s">
        <v>9861</v>
      </c>
    </row>
    <row r="688" spans="1:18" x14ac:dyDescent="0.2">
      <c r="A688">
        <v>4500104006</v>
      </c>
      <c r="B688" t="s">
        <v>56</v>
      </c>
      <c r="C688" t="s">
        <v>2594</v>
      </c>
      <c r="D688" t="s">
        <v>9028</v>
      </c>
      <c r="E688" t="s">
        <v>9859</v>
      </c>
      <c r="F688" t="s">
        <v>1123</v>
      </c>
      <c r="G688" t="s">
        <v>38</v>
      </c>
      <c r="H688" s="2">
        <v>45317</v>
      </c>
      <c r="I688" s="3">
        <v>30</v>
      </c>
      <c r="J688" t="s">
        <v>40</v>
      </c>
      <c r="K688" s="3">
        <v>235577</v>
      </c>
      <c r="L688" t="s">
        <v>1110</v>
      </c>
      <c r="M688" s="275">
        <v>258.60000000000002</v>
      </c>
      <c r="N688" t="s">
        <v>1111</v>
      </c>
      <c r="O688" s="3">
        <v>235034</v>
      </c>
      <c r="P688" t="s">
        <v>9860</v>
      </c>
      <c r="Q688" s="3">
        <v>235577</v>
      </c>
      <c r="R688" t="s">
        <v>9861</v>
      </c>
    </row>
    <row r="689" spans="1:18" x14ac:dyDescent="0.2">
      <c r="A689">
        <v>4500104006</v>
      </c>
      <c r="B689" t="s">
        <v>133</v>
      </c>
      <c r="C689" t="s">
        <v>2597</v>
      </c>
      <c r="D689" t="s">
        <v>9028</v>
      </c>
      <c r="E689" t="s">
        <v>9859</v>
      </c>
      <c r="F689" t="s">
        <v>1126</v>
      </c>
      <c r="G689" t="s">
        <v>38</v>
      </c>
      <c r="H689" s="2">
        <v>45317</v>
      </c>
      <c r="I689" s="3">
        <v>57</v>
      </c>
      <c r="J689" t="s">
        <v>40</v>
      </c>
      <c r="K689" s="3">
        <v>1258669</v>
      </c>
      <c r="L689" t="s">
        <v>1110</v>
      </c>
      <c r="M689" s="275">
        <v>1381.68</v>
      </c>
      <c r="N689" t="s">
        <v>1111</v>
      </c>
      <c r="O689" s="3">
        <v>1255768</v>
      </c>
      <c r="P689" t="s">
        <v>9860</v>
      </c>
      <c r="Q689" s="3">
        <v>1258669</v>
      </c>
      <c r="R689" t="s">
        <v>9861</v>
      </c>
    </row>
    <row r="690" spans="1:18" x14ac:dyDescent="0.2">
      <c r="A690">
        <v>4500104006</v>
      </c>
      <c r="B690" t="s">
        <v>165</v>
      </c>
      <c r="C690" t="s">
        <v>2600</v>
      </c>
      <c r="D690" t="s">
        <v>9028</v>
      </c>
      <c r="E690" t="s">
        <v>9859</v>
      </c>
      <c r="F690" t="s">
        <v>1157</v>
      </c>
      <c r="G690" t="s">
        <v>38</v>
      </c>
      <c r="H690" s="2">
        <v>45317</v>
      </c>
      <c r="I690" s="3">
        <v>8</v>
      </c>
      <c r="J690" t="s">
        <v>40</v>
      </c>
      <c r="K690" s="3">
        <v>16689</v>
      </c>
      <c r="L690" t="s">
        <v>1110</v>
      </c>
      <c r="M690" s="275">
        <v>18.32</v>
      </c>
      <c r="N690" t="s">
        <v>1111</v>
      </c>
      <c r="O690" s="3">
        <v>16650</v>
      </c>
      <c r="P690" t="s">
        <v>9860</v>
      </c>
      <c r="Q690" s="3">
        <v>16689</v>
      </c>
      <c r="R690" t="s">
        <v>9861</v>
      </c>
    </row>
    <row r="691" spans="1:18" x14ac:dyDescent="0.2">
      <c r="A691">
        <v>4500104006</v>
      </c>
      <c r="B691" t="s">
        <v>300</v>
      </c>
      <c r="C691" t="s">
        <v>2603</v>
      </c>
      <c r="D691" t="s">
        <v>9028</v>
      </c>
      <c r="E691" t="s">
        <v>9859</v>
      </c>
      <c r="F691" t="s">
        <v>9054</v>
      </c>
      <c r="G691" t="s">
        <v>38</v>
      </c>
      <c r="H691" s="2">
        <v>45317</v>
      </c>
      <c r="I691" s="3">
        <v>4</v>
      </c>
      <c r="J691" t="s">
        <v>40</v>
      </c>
      <c r="K691" s="3">
        <v>412196</v>
      </c>
      <c r="L691" t="s">
        <v>1110</v>
      </c>
      <c r="M691" s="275">
        <v>452.48</v>
      </c>
      <c r="N691" t="s">
        <v>1111</v>
      </c>
      <c r="O691" s="3">
        <v>411245</v>
      </c>
      <c r="P691" t="s">
        <v>9860</v>
      </c>
      <c r="Q691" s="3">
        <v>412196</v>
      </c>
      <c r="R691" t="s">
        <v>9861</v>
      </c>
    </row>
    <row r="692" spans="1:18" x14ac:dyDescent="0.2">
      <c r="A692">
        <v>4500104006</v>
      </c>
      <c r="B692" t="s">
        <v>169</v>
      </c>
      <c r="C692" t="s">
        <v>2606</v>
      </c>
      <c r="D692" t="s">
        <v>9028</v>
      </c>
      <c r="E692" t="s">
        <v>9859</v>
      </c>
      <c r="F692" t="s">
        <v>9055</v>
      </c>
      <c r="G692" t="s">
        <v>38</v>
      </c>
      <c r="H692" s="2">
        <v>45317</v>
      </c>
      <c r="I692" s="3">
        <v>1</v>
      </c>
      <c r="J692" t="s">
        <v>40</v>
      </c>
      <c r="K692" s="3">
        <v>392555</v>
      </c>
      <c r="L692" t="s">
        <v>1110</v>
      </c>
      <c r="M692" s="275">
        <v>430.92</v>
      </c>
      <c r="N692" t="s">
        <v>1111</v>
      </c>
      <c r="O692" s="3">
        <v>391650</v>
      </c>
      <c r="P692" t="s">
        <v>9860</v>
      </c>
      <c r="Q692" s="3">
        <v>392555</v>
      </c>
      <c r="R692" t="s">
        <v>9861</v>
      </c>
    </row>
    <row r="693" spans="1:18" x14ac:dyDescent="0.2">
      <c r="A693">
        <v>4500104006</v>
      </c>
      <c r="B693" t="s">
        <v>307</v>
      </c>
      <c r="C693" t="s">
        <v>2609</v>
      </c>
      <c r="D693" t="s">
        <v>9028</v>
      </c>
      <c r="E693" t="s">
        <v>9859</v>
      </c>
      <c r="F693" t="s">
        <v>9056</v>
      </c>
      <c r="G693" t="s">
        <v>38</v>
      </c>
      <c r="H693" s="2">
        <v>45317</v>
      </c>
      <c r="I693" s="3">
        <v>1</v>
      </c>
      <c r="J693" t="s">
        <v>40</v>
      </c>
      <c r="K693" s="3">
        <v>392555</v>
      </c>
      <c r="L693" t="s">
        <v>1110</v>
      </c>
      <c r="M693" s="275">
        <v>430.92</v>
      </c>
      <c r="N693" t="s">
        <v>1111</v>
      </c>
      <c r="O693" s="3">
        <v>391650</v>
      </c>
      <c r="P693" t="s">
        <v>9860</v>
      </c>
      <c r="Q693" s="3">
        <v>392555</v>
      </c>
      <c r="R693" t="s">
        <v>9861</v>
      </c>
    </row>
    <row r="694" spans="1:18" x14ac:dyDescent="0.2">
      <c r="A694">
        <v>4500104006</v>
      </c>
      <c r="B694" t="s">
        <v>457</v>
      </c>
      <c r="C694" t="s">
        <v>2612</v>
      </c>
      <c r="D694" t="s">
        <v>9028</v>
      </c>
      <c r="E694" t="s">
        <v>9859</v>
      </c>
      <c r="F694" t="s">
        <v>9057</v>
      </c>
      <c r="G694" t="s">
        <v>38</v>
      </c>
      <c r="H694" s="2">
        <v>45317</v>
      </c>
      <c r="I694" s="3">
        <v>100</v>
      </c>
      <c r="J694" t="s">
        <v>40</v>
      </c>
      <c r="K694" s="3">
        <v>184016</v>
      </c>
      <c r="L694" t="s">
        <v>1110</v>
      </c>
      <c r="M694" s="275">
        <v>202</v>
      </c>
      <c r="N694" t="s">
        <v>1111</v>
      </c>
      <c r="O694" s="3">
        <v>183592</v>
      </c>
      <c r="P694" t="s">
        <v>9860</v>
      </c>
      <c r="Q694" s="3">
        <v>184016</v>
      </c>
      <c r="R694" t="s">
        <v>9861</v>
      </c>
    </row>
    <row r="695" spans="1:18" x14ac:dyDescent="0.2">
      <c r="A695">
        <v>4500104006</v>
      </c>
      <c r="B695" t="s">
        <v>461</v>
      </c>
      <c r="C695" t="s">
        <v>2615</v>
      </c>
      <c r="D695" t="s">
        <v>9028</v>
      </c>
      <c r="E695" t="s">
        <v>9859</v>
      </c>
      <c r="F695" t="s">
        <v>35</v>
      </c>
      <c r="G695" t="s">
        <v>38</v>
      </c>
      <c r="H695" s="2">
        <v>45317</v>
      </c>
      <c r="I695" s="3">
        <v>3</v>
      </c>
      <c r="J695" t="s">
        <v>40</v>
      </c>
      <c r="K695" s="3">
        <v>18092</v>
      </c>
      <c r="L695" t="s">
        <v>1110</v>
      </c>
      <c r="M695" s="275">
        <v>19.86</v>
      </c>
      <c r="N695" t="s">
        <v>1111</v>
      </c>
      <c r="O695" s="3">
        <v>18050</v>
      </c>
      <c r="P695" t="s">
        <v>9860</v>
      </c>
      <c r="Q695" s="3">
        <v>18092</v>
      </c>
      <c r="R695" t="s">
        <v>9861</v>
      </c>
    </row>
    <row r="696" spans="1:18" x14ac:dyDescent="0.2">
      <c r="A696">
        <v>4500104006</v>
      </c>
      <c r="B696" t="s">
        <v>465</v>
      </c>
      <c r="C696" t="s">
        <v>2618</v>
      </c>
      <c r="D696" t="s">
        <v>9028</v>
      </c>
      <c r="E696" t="s">
        <v>9859</v>
      </c>
      <c r="F696" t="s">
        <v>9058</v>
      </c>
      <c r="G696" t="s">
        <v>38</v>
      </c>
      <c r="H696" s="2">
        <v>45317</v>
      </c>
      <c r="I696" s="3">
        <v>2</v>
      </c>
      <c r="J696" t="s">
        <v>40</v>
      </c>
      <c r="K696" s="3">
        <v>2441</v>
      </c>
      <c r="L696" t="s">
        <v>1110</v>
      </c>
      <c r="M696" s="275">
        <v>2.68</v>
      </c>
      <c r="N696" t="s">
        <v>1111</v>
      </c>
      <c r="O696" s="3">
        <v>2436</v>
      </c>
      <c r="P696" t="s">
        <v>9860</v>
      </c>
      <c r="Q696" s="3">
        <v>2441</v>
      </c>
      <c r="R696" t="s">
        <v>9861</v>
      </c>
    </row>
    <row r="697" spans="1:18" x14ac:dyDescent="0.2">
      <c r="A697">
        <v>4500104006</v>
      </c>
      <c r="B697" t="s">
        <v>469</v>
      </c>
      <c r="C697" t="s">
        <v>2621</v>
      </c>
      <c r="D697" t="s">
        <v>9028</v>
      </c>
      <c r="E697" t="s">
        <v>9859</v>
      </c>
      <c r="F697" t="s">
        <v>9059</v>
      </c>
      <c r="G697" t="s">
        <v>38</v>
      </c>
      <c r="H697" s="2">
        <v>45317</v>
      </c>
      <c r="I697" s="3">
        <v>128</v>
      </c>
      <c r="J697" t="s">
        <v>40</v>
      </c>
      <c r="K697" s="3">
        <v>345148</v>
      </c>
      <c r="L697" t="s">
        <v>1110</v>
      </c>
      <c r="M697" s="275">
        <v>378.88</v>
      </c>
      <c r="N697" t="s">
        <v>1111</v>
      </c>
      <c r="O697" s="3">
        <v>344353</v>
      </c>
      <c r="P697" t="s">
        <v>9860</v>
      </c>
      <c r="Q697" s="3">
        <v>345148</v>
      </c>
      <c r="R697" t="s">
        <v>9861</v>
      </c>
    </row>
    <row r="698" spans="1:18" x14ac:dyDescent="0.2">
      <c r="A698">
        <v>4500104006</v>
      </c>
      <c r="B698" t="s">
        <v>473</v>
      </c>
      <c r="C698" t="s">
        <v>2624</v>
      </c>
      <c r="D698" t="s">
        <v>9028</v>
      </c>
      <c r="E698" t="s">
        <v>9859</v>
      </c>
      <c r="F698" t="s">
        <v>9060</v>
      </c>
      <c r="G698" t="s">
        <v>38</v>
      </c>
      <c r="H698" s="2">
        <v>45317</v>
      </c>
      <c r="I698" s="3">
        <v>18</v>
      </c>
      <c r="J698" t="s">
        <v>40</v>
      </c>
      <c r="K698" s="3">
        <v>46241</v>
      </c>
      <c r="L698" t="s">
        <v>1110</v>
      </c>
      <c r="M698" s="275">
        <v>50.76</v>
      </c>
      <c r="N698" t="s">
        <v>1111</v>
      </c>
      <c r="O698" s="3">
        <v>46134</v>
      </c>
      <c r="P698" t="s">
        <v>9860</v>
      </c>
      <c r="Q698" s="3">
        <v>46241</v>
      </c>
      <c r="R698" t="s">
        <v>9861</v>
      </c>
    </row>
    <row r="699" spans="1:18" x14ac:dyDescent="0.2">
      <c r="A699">
        <v>4500104006</v>
      </c>
      <c r="B699" t="s">
        <v>477</v>
      </c>
      <c r="C699" t="s">
        <v>2627</v>
      </c>
      <c r="D699" t="s">
        <v>9028</v>
      </c>
      <c r="E699" t="s">
        <v>9859</v>
      </c>
      <c r="F699" t="s">
        <v>9061</v>
      </c>
      <c r="G699" t="s">
        <v>38</v>
      </c>
      <c r="H699" s="2">
        <v>45317</v>
      </c>
      <c r="I699" s="3">
        <v>136</v>
      </c>
      <c r="J699" t="s">
        <v>40</v>
      </c>
      <c r="K699" s="3">
        <v>250262</v>
      </c>
      <c r="L699" t="s">
        <v>1110</v>
      </c>
      <c r="M699" s="275">
        <v>274.72000000000003</v>
      </c>
      <c r="N699" t="s">
        <v>1111</v>
      </c>
      <c r="O699" s="3">
        <v>249685</v>
      </c>
      <c r="P699" t="s">
        <v>9860</v>
      </c>
      <c r="Q699" s="3">
        <v>250262</v>
      </c>
      <c r="R699" t="s">
        <v>9861</v>
      </c>
    </row>
    <row r="700" spans="1:18" x14ac:dyDescent="0.2">
      <c r="A700">
        <v>4500104006</v>
      </c>
      <c r="B700" t="s">
        <v>481</v>
      </c>
      <c r="C700" t="s">
        <v>2628</v>
      </c>
      <c r="D700" t="s">
        <v>9028</v>
      </c>
      <c r="E700" t="s">
        <v>9859</v>
      </c>
      <c r="F700" t="s">
        <v>9197</v>
      </c>
      <c r="G700" t="s">
        <v>38</v>
      </c>
      <c r="H700" s="2">
        <v>45317</v>
      </c>
      <c r="I700" s="3">
        <v>32</v>
      </c>
      <c r="J700" t="s">
        <v>40</v>
      </c>
      <c r="K700" s="3">
        <v>39062</v>
      </c>
      <c r="L700" t="s">
        <v>1110</v>
      </c>
      <c r="M700" s="275">
        <v>42.88</v>
      </c>
      <c r="N700" t="s">
        <v>1111</v>
      </c>
      <c r="O700" s="3">
        <v>38972</v>
      </c>
      <c r="P700" t="s">
        <v>9860</v>
      </c>
      <c r="Q700" s="3">
        <v>39062</v>
      </c>
      <c r="R700" t="s">
        <v>9861</v>
      </c>
    </row>
    <row r="701" spans="1:18" x14ac:dyDescent="0.2">
      <c r="A701">
        <v>4500104006</v>
      </c>
      <c r="B701" t="s">
        <v>485</v>
      </c>
      <c r="C701" t="s">
        <v>2631</v>
      </c>
      <c r="D701" t="s">
        <v>9028</v>
      </c>
      <c r="E701" t="s">
        <v>9859</v>
      </c>
      <c r="F701" t="s">
        <v>9199</v>
      </c>
      <c r="G701" t="s">
        <v>38</v>
      </c>
      <c r="H701" s="2">
        <v>45317</v>
      </c>
      <c r="I701" s="3">
        <v>29</v>
      </c>
      <c r="J701" t="s">
        <v>40</v>
      </c>
      <c r="K701" s="3">
        <v>1206252</v>
      </c>
      <c r="L701" t="s">
        <v>1110</v>
      </c>
      <c r="M701" s="275">
        <v>1324.14</v>
      </c>
      <c r="N701" t="s">
        <v>1111</v>
      </c>
      <c r="O701" s="3">
        <v>1203471</v>
      </c>
      <c r="P701" t="s">
        <v>9860</v>
      </c>
      <c r="Q701" s="3">
        <v>1206252</v>
      </c>
      <c r="R701" t="s">
        <v>9861</v>
      </c>
    </row>
    <row r="702" spans="1:18" x14ac:dyDescent="0.2">
      <c r="A702">
        <v>4500104006</v>
      </c>
      <c r="B702" t="s">
        <v>489</v>
      </c>
      <c r="C702" t="s">
        <v>2634</v>
      </c>
      <c r="D702" t="s">
        <v>9028</v>
      </c>
      <c r="E702" t="s">
        <v>9859</v>
      </c>
      <c r="F702" t="s">
        <v>9200</v>
      </c>
      <c r="G702" t="s">
        <v>38</v>
      </c>
      <c r="H702" s="2">
        <v>45317</v>
      </c>
      <c r="I702" s="3">
        <v>32</v>
      </c>
      <c r="J702" t="s">
        <v>40</v>
      </c>
      <c r="K702" s="3">
        <v>1331036</v>
      </c>
      <c r="L702" t="s">
        <v>1110</v>
      </c>
      <c r="M702" s="275">
        <v>1461.12</v>
      </c>
      <c r="N702" t="s">
        <v>1111</v>
      </c>
      <c r="O702" s="3">
        <v>1327968</v>
      </c>
      <c r="P702" t="s">
        <v>9860</v>
      </c>
      <c r="Q702" s="3">
        <v>1331036</v>
      </c>
      <c r="R702" t="s">
        <v>9861</v>
      </c>
    </row>
    <row r="703" spans="1:18" x14ac:dyDescent="0.2">
      <c r="A703">
        <v>4500104006</v>
      </c>
      <c r="B703" t="s">
        <v>493</v>
      </c>
      <c r="C703" t="s">
        <v>2637</v>
      </c>
      <c r="D703" t="s">
        <v>9028</v>
      </c>
      <c r="E703" t="s">
        <v>9859</v>
      </c>
      <c r="F703" t="s">
        <v>9202</v>
      </c>
      <c r="G703" t="s">
        <v>38</v>
      </c>
      <c r="H703" s="2">
        <v>45317</v>
      </c>
      <c r="I703" s="3">
        <v>8</v>
      </c>
      <c r="J703" t="s">
        <v>40</v>
      </c>
      <c r="K703" s="3">
        <v>277737</v>
      </c>
      <c r="L703" t="s">
        <v>1110</v>
      </c>
      <c r="M703" s="275">
        <v>304.88</v>
      </c>
      <c r="N703" t="s">
        <v>1111</v>
      </c>
      <c r="O703" s="3">
        <v>277096</v>
      </c>
      <c r="P703" t="s">
        <v>9860</v>
      </c>
      <c r="Q703" s="3">
        <v>277737</v>
      </c>
      <c r="R703" t="s">
        <v>9861</v>
      </c>
    </row>
    <row r="704" spans="1:18" x14ac:dyDescent="0.2">
      <c r="A704">
        <v>4500104006</v>
      </c>
      <c r="B704" t="s">
        <v>497</v>
      </c>
      <c r="C704" t="s">
        <v>2640</v>
      </c>
      <c r="D704" t="s">
        <v>9028</v>
      </c>
      <c r="E704" t="s">
        <v>9859</v>
      </c>
      <c r="F704" t="s">
        <v>9313</v>
      </c>
      <c r="G704" t="s">
        <v>38</v>
      </c>
      <c r="H704" s="2">
        <v>45317</v>
      </c>
      <c r="I704" s="3">
        <v>7</v>
      </c>
      <c r="J704" t="s">
        <v>40</v>
      </c>
      <c r="K704" s="3">
        <v>42406</v>
      </c>
      <c r="L704" t="s">
        <v>1110</v>
      </c>
      <c r="M704" s="275">
        <v>46.55</v>
      </c>
      <c r="N704" t="s">
        <v>1111</v>
      </c>
      <c r="O704" s="3">
        <v>42308</v>
      </c>
      <c r="P704" t="s">
        <v>9860</v>
      </c>
      <c r="Q704" s="3">
        <v>42406</v>
      </c>
      <c r="R704" t="s">
        <v>9861</v>
      </c>
    </row>
    <row r="705" spans="1:18" x14ac:dyDescent="0.2">
      <c r="A705">
        <v>4500104006</v>
      </c>
      <c r="B705" t="s">
        <v>501</v>
      </c>
      <c r="C705" t="s">
        <v>2643</v>
      </c>
      <c r="D705" t="s">
        <v>9028</v>
      </c>
      <c r="E705" t="s">
        <v>9859</v>
      </c>
      <c r="F705" t="s">
        <v>52</v>
      </c>
      <c r="G705" t="s">
        <v>38</v>
      </c>
      <c r="H705" s="2">
        <v>45317</v>
      </c>
      <c r="I705" s="3">
        <v>72</v>
      </c>
      <c r="J705" t="s">
        <v>40</v>
      </c>
      <c r="K705" s="3">
        <v>1553823</v>
      </c>
      <c r="L705" t="s">
        <v>1110</v>
      </c>
      <c r="M705" s="275">
        <v>1705.68</v>
      </c>
      <c r="N705" t="s">
        <v>1111</v>
      </c>
      <c r="O705" s="3">
        <v>1550241</v>
      </c>
      <c r="P705" t="s">
        <v>9860</v>
      </c>
      <c r="Q705" s="3">
        <v>1553823</v>
      </c>
      <c r="R705" t="s">
        <v>9861</v>
      </c>
    </row>
    <row r="706" spans="1:18" x14ac:dyDescent="0.2">
      <c r="A706">
        <v>4500104008</v>
      </c>
      <c r="B706" t="s">
        <v>35</v>
      </c>
      <c r="C706" t="s">
        <v>2646</v>
      </c>
      <c r="D706" t="s">
        <v>9028</v>
      </c>
      <c r="E706" t="s">
        <v>9862</v>
      </c>
      <c r="F706" t="s">
        <v>1109</v>
      </c>
      <c r="G706" t="s">
        <v>38</v>
      </c>
      <c r="H706" s="2">
        <v>45317</v>
      </c>
      <c r="I706" s="3">
        <v>1</v>
      </c>
      <c r="J706" t="s">
        <v>40</v>
      </c>
      <c r="K706" s="3">
        <v>3626</v>
      </c>
      <c r="L706" t="s">
        <v>1110</v>
      </c>
      <c r="M706" s="275">
        <v>3.98</v>
      </c>
      <c r="N706" t="s">
        <v>1111</v>
      </c>
      <c r="O706" s="3">
        <v>3617</v>
      </c>
      <c r="P706" t="s">
        <v>9863</v>
      </c>
      <c r="Q706" s="3">
        <v>3626</v>
      </c>
      <c r="R706" t="s">
        <v>9864</v>
      </c>
    </row>
    <row r="707" spans="1:18" x14ac:dyDescent="0.2">
      <c r="A707">
        <v>4500104008</v>
      </c>
      <c r="B707" t="s">
        <v>52</v>
      </c>
      <c r="C707" t="s">
        <v>2649</v>
      </c>
      <c r="D707" t="s">
        <v>9028</v>
      </c>
      <c r="E707" t="s">
        <v>9862</v>
      </c>
      <c r="F707" t="s">
        <v>1120</v>
      </c>
      <c r="G707" t="s">
        <v>38</v>
      </c>
      <c r="H707" s="2">
        <v>45317</v>
      </c>
      <c r="I707" s="3">
        <v>27</v>
      </c>
      <c r="J707" t="s">
        <v>40</v>
      </c>
      <c r="K707" s="3">
        <v>66164</v>
      </c>
      <c r="L707" t="s">
        <v>1110</v>
      </c>
      <c r="M707" s="275">
        <v>72.63</v>
      </c>
      <c r="N707" t="s">
        <v>1111</v>
      </c>
      <c r="O707" s="3">
        <v>66011</v>
      </c>
      <c r="P707" t="s">
        <v>9863</v>
      </c>
      <c r="Q707" s="3">
        <v>66164</v>
      </c>
      <c r="R707" t="s">
        <v>9864</v>
      </c>
    </row>
    <row r="708" spans="1:18" x14ac:dyDescent="0.2">
      <c r="A708">
        <v>4500104008</v>
      </c>
      <c r="B708" t="s">
        <v>56</v>
      </c>
      <c r="C708" t="s">
        <v>2652</v>
      </c>
      <c r="D708" t="s">
        <v>9028</v>
      </c>
      <c r="E708" t="s">
        <v>9862</v>
      </c>
      <c r="F708" t="s">
        <v>1123</v>
      </c>
      <c r="G708" t="s">
        <v>38</v>
      </c>
      <c r="H708" s="2">
        <v>45317</v>
      </c>
      <c r="I708" s="3">
        <v>17</v>
      </c>
      <c r="J708" t="s">
        <v>40</v>
      </c>
      <c r="K708" s="3">
        <v>1178212</v>
      </c>
      <c r="L708" t="s">
        <v>1110</v>
      </c>
      <c r="M708" s="275">
        <v>1293.3599999999999</v>
      </c>
      <c r="N708" t="s">
        <v>1111</v>
      </c>
      <c r="O708" s="3">
        <v>1175496</v>
      </c>
      <c r="P708" t="s">
        <v>9863</v>
      </c>
      <c r="Q708" s="3">
        <v>1178212</v>
      </c>
      <c r="R708" t="s">
        <v>9864</v>
      </c>
    </row>
    <row r="709" spans="1:18" x14ac:dyDescent="0.2">
      <c r="A709">
        <v>4500104008</v>
      </c>
      <c r="B709" t="s">
        <v>133</v>
      </c>
      <c r="C709" t="s">
        <v>2655</v>
      </c>
      <c r="D709" t="s">
        <v>9028</v>
      </c>
      <c r="E709" t="s">
        <v>9862</v>
      </c>
      <c r="F709" t="s">
        <v>1126</v>
      </c>
      <c r="G709" t="s">
        <v>38</v>
      </c>
      <c r="H709" s="2">
        <v>45317</v>
      </c>
      <c r="I709" s="3">
        <v>48</v>
      </c>
      <c r="J709" t="s">
        <v>40</v>
      </c>
      <c r="K709" s="3">
        <v>2885516</v>
      </c>
      <c r="L709" t="s">
        <v>1110</v>
      </c>
      <c r="M709" s="275">
        <v>3167.52</v>
      </c>
      <c r="N709" t="s">
        <v>1111</v>
      </c>
      <c r="O709" s="3">
        <v>2878864</v>
      </c>
      <c r="P709" t="s">
        <v>9863</v>
      </c>
      <c r="Q709" s="3">
        <v>2885516</v>
      </c>
      <c r="R709" t="s">
        <v>9864</v>
      </c>
    </row>
    <row r="710" spans="1:18" x14ac:dyDescent="0.2">
      <c r="A710">
        <v>4500104008</v>
      </c>
      <c r="B710" t="s">
        <v>165</v>
      </c>
      <c r="C710" t="s">
        <v>2658</v>
      </c>
      <c r="D710" t="s">
        <v>9028</v>
      </c>
      <c r="E710" t="s">
        <v>9862</v>
      </c>
      <c r="F710" t="s">
        <v>1157</v>
      </c>
      <c r="G710" t="s">
        <v>38</v>
      </c>
      <c r="H710" s="2">
        <v>45317</v>
      </c>
      <c r="I710" s="3">
        <v>33</v>
      </c>
      <c r="J710" t="s">
        <v>40</v>
      </c>
      <c r="K710" s="3">
        <v>1983792</v>
      </c>
      <c r="L710" t="s">
        <v>1110</v>
      </c>
      <c r="M710" s="275">
        <v>2177.67</v>
      </c>
      <c r="N710" t="s">
        <v>1111</v>
      </c>
      <c r="O710" s="3">
        <v>1979219</v>
      </c>
      <c r="P710" t="s">
        <v>9863</v>
      </c>
      <c r="Q710" s="3">
        <v>1983792</v>
      </c>
      <c r="R710" t="s">
        <v>9864</v>
      </c>
    </row>
    <row r="711" spans="1:18" x14ac:dyDescent="0.2">
      <c r="A711">
        <v>4500104008</v>
      </c>
      <c r="B711" t="s">
        <v>300</v>
      </c>
      <c r="C711" t="s">
        <v>2661</v>
      </c>
      <c r="D711" t="s">
        <v>9028</v>
      </c>
      <c r="E711" t="s">
        <v>9862</v>
      </c>
      <c r="F711" t="s">
        <v>9054</v>
      </c>
      <c r="G711" t="s">
        <v>38</v>
      </c>
      <c r="H711" s="2">
        <v>45317</v>
      </c>
      <c r="I711" s="3">
        <v>19</v>
      </c>
      <c r="J711" t="s">
        <v>40</v>
      </c>
      <c r="K711" s="3">
        <v>377497</v>
      </c>
      <c r="L711" t="s">
        <v>1110</v>
      </c>
      <c r="M711" s="275">
        <v>414.39</v>
      </c>
      <c r="N711" t="s">
        <v>1111</v>
      </c>
      <c r="O711" s="3">
        <v>376627</v>
      </c>
      <c r="P711" t="s">
        <v>9863</v>
      </c>
      <c r="Q711" s="3">
        <v>377497</v>
      </c>
      <c r="R711" t="s">
        <v>9864</v>
      </c>
    </row>
    <row r="712" spans="1:18" x14ac:dyDescent="0.2">
      <c r="A712">
        <v>4500104008</v>
      </c>
      <c r="B712" t="s">
        <v>169</v>
      </c>
      <c r="C712" t="s">
        <v>2664</v>
      </c>
      <c r="D712" t="s">
        <v>9028</v>
      </c>
      <c r="E712" t="s">
        <v>9862</v>
      </c>
      <c r="F712" t="s">
        <v>9055</v>
      </c>
      <c r="G712" t="s">
        <v>38</v>
      </c>
      <c r="H712" s="2">
        <v>45317</v>
      </c>
      <c r="I712" s="3">
        <v>5</v>
      </c>
      <c r="J712" t="s">
        <v>40</v>
      </c>
      <c r="K712" s="3">
        <v>119929</v>
      </c>
      <c r="L712" t="s">
        <v>1110</v>
      </c>
      <c r="M712" s="275">
        <v>131.65</v>
      </c>
      <c r="N712" t="s">
        <v>1111</v>
      </c>
      <c r="O712" s="3">
        <v>119653</v>
      </c>
      <c r="P712" t="s">
        <v>9863</v>
      </c>
      <c r="Q712" s="3">
        <v>119929</v>
      </c>
      <c r="R712" t="s">
        <v>9864</v>
      </c>
    </row>
    <row r="713" spans="1:18" x14ac:dyDescent="0.2">
      <c r="A713">
        <v>4500104008</v>
      </c>
      <c r="B713" t="s">
        <v>307</v>
      </c>
      <c r="C713" t="s">
        <v>2667</v>
      </c>
      <c r="D713" t="s">
        <v>9028</v>
      </c>
      <c r="E713" t="s">
        <v>9862</v>
      </c>
      <c r="F713" t="s">
        <v>9056</v>
      </c>
      <c r="G713" t="s">
        <v>38</v>
      </c>
      <c r="H713" s="2">
        <v>45317</v>
      </c>
      <c r="I713" s="3">
        <v>5</v>
      </c>
      <c r="J713" t="s">
        <v>40</v>
      </c>
      <c r="K713" s="3">
        <v>108588</v>
      </c>
      <c r="L713" t="s">
        <v>1110</v>
      </c>
      <c r="M713" s="275">
        <v>119.2</v>
      </c>
      <c r="N713" t="s">
        <v>1111</v>
      </c>
      <c r="O713" s="3">
        <v>108337</v>
      </c>
      <c r="P713" t="s">
        <v>9863</v>
      </c>
      <c r="Q713" s="3">
        <v>108588</v>
      </c>
      <c r="R713" t="s">
        <v>9864</v>
      </c>
    </row>
    <row r="714" spans="1:18" x14ac:dyDescent="0.2">
      <c r="A714">
        <v>4500104008</v>
      </c>
      <c r="B714" t="s">
        <v>457</v>
      </c>
      <c r="C714" t="s">
        <v>2668</v>
      </c>
      <c r="D714" t="s">
        <v>9028</v>
      </c>
      <c r="E714" t="s">
        <v>9862</v>
      </c>
      <c r="F714" t="s">
        <v>9057</v>
      </c>
      <c r="G714" t="s">
        <v>38</v>
      </c>
      <c r="H714" s="2">
        <v>45317</v>
      </c>
      <c r="I714" s="3">
        <v>1</v>
      </c>
      <c r="J714" t="s">
        <v>40</v>
      </c>
      <c r="K714" s="3">
        <v>773468</v>
      </c>
      <c r="L714" t="s">
        <v>1110</v>
      </c>
      <c r="M714" s="275">
        <v>849.06</v>
      </c>
      <c r="N714" t="s">
        <v>1111</v>
      </c>
      <c r="O714" s="3">
        <v>771685</v>
      </c>
      <c r="P714" t="s">
        <v>9863</v>
      </c>
      <c r="Q714" s="3">
        <v>773468</v>
      </c>
      <c r="R714" t="s">
        <v>9864</v>
      </c>
    </row>
    <row r="715" spans="1:18" x14ac:dyDescent="0.2">
      <c r="A715">
        <v>4500104008</v>
      </c>
      <c r="B715" t="s">
        <v>461</v>
      </c>
      <c r="C715" t="s">
        <v>2671</v>
      </c>
      <c r="D715" t="s">
        <v>9028</v>
      </c>
      <c r="E715" t="s">
        <v>9862</v>
      </c>
      <c r="F715" t="s">
        <v>35</v>
      </c>
      <c r="G715" t="s">
        <v>38</v>
      </c>
      <c r="H715" s="2">
        <v>45317</v>
      </c>
      <c r="I715" s="3">
        <v>1</v>
      </c>
      <c r="J715" t="s">
        <v>40</v>
      </c>
      <c r="K715" s="3">
        <v>604638</v>
      </c>
      <c r="L715" t="s">
        <v>1110</v>
      </c>
      <c r="M715" s="275">
        <v>663.73</v>
      </c>
      <c r="N715" t="s">
        <v>1111</v>
      </c>
      <c r="O715" s="3">
        <v>603244</v>
      </c>
      <c r="P715" t="s">
        <v>9863</v>
      </c>
      <c r="Q715" s="3">
        <v>604638</v>
      </c>
      <c r="R715" t="s">
        <v>9864</v>
      </c>
    </row>
    <row r="716" spans="1:18" x14ac:dyDescent="0.2">
      <c r="A716">
        <v>4500104008</v>
      </c>
      <c r="B716" t="s">
        <v>465</v>
      </c>
      <c r="C716" t="s">
        <v>2674</v>
      </c>
      <c r="D716" t="s">
        <v>9028</v>
      </c>
      <c r="E716" t="s">
        <v>9862</v>
      </c>
      <c r="F716" t="s">
        <v>9058</v>
      </c>
      <c r="G716" t="s">
        <v>38</v>
      </c>
      <c r="H716" s="2">
        <v>45317</v>
      </c>
      <c r="I716" s="3">
        <v>2</v>
      </c>
      <c r="J716" t="s">
        <v>40</v>
      </c>
      <c r="K716" s="3">
        <v>51269</v>
      </c>
      <c r="L716" t="s">
        <v>1110</v>
      </c>
      <c r="M716" s="275">
        <v>56.28</v>
      </c>
      <c r="N716" t="s">
        <v>1111</v>
      </c>
      <c r="O716" s="3">
        <v>51151</v>
      </c>
      <c r="P716" t="s">
        <v>9863</v>
      </c>
      <c r="Q716" s="3">
        <v>51269</v>
      </c>
      <c r="R716" t="s">
        <v>9864</v>
      </c>
    </row>
    <row r="717" spans="1:18" x14ac:dyDescent="0.2">
      <c r="A717">
        <v>4500104008</v>
      </c>
      <c r="B717" t="s">
        <v>469</v>
      </c>
      <c r="C717" t="s">
        <v>2677</v>
      </c>
      <c r="D717" t="s">
        <v>9028</v>
      </c>
      <c r="E717" t="s">
        <v>9862</v>
      </c>
      <c r="F717" t="s">
        <v>9059</v>
      </c>
      <c r="G717" t="s">
        <v>38</v>
      </c>
      <c r="H717" s="2">
        <v>45317</v>
      </c>
      <c r="I717" s="3">
        <v>30</v>
      </c>
      <c r="J717" t="s">
        <v>40</v>
      </c>
      <c r="K717" s="3">
        <v>62584</v>
      </c>
      <c r="L717" t="s">
        <v>1110</v>
      </c>
      <c r="M717" s="275">
        <v>68.7</v>
      </c>
      <c r="N717" t="s">
        <v>1111</v>
      </c>
      <c r="O717" s="3">
        <v>62439</v>
      </c>
      <c r="P717" t="s">
        <v>9863</v>
      </c>
      <c r="Q717" s="3">
        <v>62584</v>
      </c>
      <c r="R717" t="s">
        <v>9864</v>
      </c>
    </row>
    <row r="718" spans="1:18" x14ac:dyDescent="0.2">
      <c r="A718">
        <v>4500104008</v>
      </c>
      <c r="B718" t="s">
        <v>473</v>
      </c>
      <c r="C718" t="s">
        <v>2680</v>
      </c>
      <c r="D718" t="s">
        <v>9028</v>
      </c>
      <c r="E718" t="s">
        <v>9862</v>
      </c>
      <c r="F718" t="s">
        <v>9060</v>
      </c>
      <c r="G718" t="s">
        <v>38</v>
      </c>
      <c r="H718" s="2">
        <v>45317</v>
      </c>
      <c r="I718" s="3">
        <v>10</v>
      </c>
      <c r="J718" t="s">
        <v>40</v>
      </c>
      <c r="K718" s="3">
        <v>9747</v>
      </c>
      <c r="L718" t="s">
        <v>1110</v>
      </c>
      <c r="M718" s="275">
        <v>10.7</v>
      </c>
      <c r="N718" t="s">
        <v>1111</v>
      </c>
      <c r="O718" s="3">
        <v>9725</v>
      </c>
      <c r="P718" t="s">
        <v>9863</v>
      </c>
      <c r="Q718" s="3">
        <v>9747</v>
      </c>
      <c r="R718" t="s">
        <v>9864</v>
      </c>
    </row>
    <row r="719" spans="1:18" x14ac:dyDescent="0.2">
      <c r="A719">
        <v>4500104008</v>
      </c>
      <c r="B719" t="s">
        <v>477</v>
      </c>
      <c r="C719" t="s">
        <v>2683</v>
      </c>
      <c r="D719" t="s">
        <v>9028</v>
      </c>
      <c r="E719" t="s">
        <v>9862</v>
      </c>
      <c r="F719" t="s">
        <v>9061</v>
      </c>
      <c r="G719" t="s">
        <v>38</v>
      </c>
      <c r="H719" s="2">
        <v>45317</v>
      </c>
      <c r="I719" s="3">
        <v>17</v>
      </c>
      <c r="J719" t="s">
        <v>40</v>
      </c>
      <c r="K719" s="3">
        <v>348291</v>
      </c>
      <c r="L719" t="s">
        <v>1110</v>
      </c>
      <c r="M719" s="275">
        <v>382.33</v>
      </c>
      <c r="N719" t="s">
        <v>1111</v>
      </c>
      <c r="O719" s="3">
        <v>347488</v>
      </c>
      <c r="P719" t="s">
        <v>9863</v>
      </c>
      <c r="Q719" s="3">
        <v>348291</v>
      </c>
      <c r="R719" t="s">
        <v>9864</v>
      </c>
    </row>
    <row r="720" spans="1:18" x14ac:dyDescent="0.2">
      <c r="A720">
        <v>4500104008</v>
      </c>
      <c r="B720" t="s">
        <v>481</v>
      </c>
      <c r="C720" t="s">
        <v>2686</v>
      </c>
      <c r="D720" t="s">
        <v>9028</v>
      </c>
      <c r="E720" t="s">
        <v>9862</v>
      </c>
      <c r="F720" t="s">
        <v>9197</v>
      </c>
      <c r="G720" t="s">
        <v>38</v>
      </c>
      <c r="H720" s="2">
        <v>45317</v>
      </c>
      <c r="I720" s="3">
        <v>15</v>
      </c>
      <c r="J720" t="s">
        <v>40</v>
      </c>
      <c r="K720" s="3">
        <v>131726</v>
      </c>
      <c r="L720" t="s">
        <v>1110</v>
      </c>
      <c r="M720" s="275">
        <v>144.6</v>
      </c>
      <c r="N720" t="s">
        <v>1111</v>
      </c>
      <c r="O720" s="3">
        <v>131423</v>
      </c>
      <c r="P720" t="s">
        <v>9863</v>
      </c>
      <c r="Q720" s="3">
        <v>131726</v>
      </c>
      <c r="R720" t="s">
        <v>9864</v>
      </c>
    </row>
    <row r="721" spans="1:18" x14ac:dyDescent="0.2">
      <c r="A721">
        <v>4500104008</v>
      </c>
      <c r="B721" t="s">
        <v>485</v>
      </c>
      <c r="C721" t="s">
        <v>2689</v>
      </c>
      <c r="D721" t="s">
        <v>9028</v>
      </c>
      <c r="E721" t="s">
        <v>9862</v>
      </c>
      <c r="F721" t="s">
        <v>9199</v>
      </c>
      <c r="G721" t="s">
        <v>38</v>
      </c>
      <c r="H721" s="2">
        <v>45317</v>
      </c>
      <c r="I721" s="3">
        <v>2</v>
      </c>
      <c r="J721" t="s">
        <v>40</v>
      </c>
      <c r="K721" s="3">
        <v>5138</v>
      </c>
      <c r="L721" t="s">
        <v>1110</v>
      </c>
      <c r="M721" s="275">
        <v>5.64</v>
      </c>
      <c r="N721" t="s">
        <v>1111</v>
      </c>
      <c r="O721" s="3">
        <v>5126</v>
      </c>
      <c r="P721" t="s">
        <v>9863</v>
      </c>
      <c r="Q721" s="3">
        <v>5138</v>
      </c>
      <c r="R721" t="s">
        <v>9864</v>
      </c>
    </row>
    <row r="722" spans="1:18" x14ac:dyDescent="0.2">
      <c r="A722">
        <v>4500104008</v>
      </c>
      <c r="B722" t="s">
        <v>489</v>
      </c>
      <c r="C722" t="s">
        <v>2692</v>
      </c>
      <c r="D722" t="s">
        <v>9028</v>
      </c>
      <c r="E722" t="s">
        <v>9862</v>
      </c>
      <c r="F722" t="s">
        <v>9200</v>
      </c>
      <c r="G722" t="s">
        <v>38</v>
      </c>
      <c r="H722" s="2">
        <v>45317</v>
      </c>
      <c r="I722" s="3">
        <v>50</v>
      </c>
      <c r="J722" t="s">
        <v>40</v>
      </c>
      <c r="K722" s="3">
        <v>30973</v>
      </c>
      <c r="L722" t="s">
        <v>1110</v>
      </c>
      <c r="M722" s="275">
        <v>34</v>
      </c>
      <c r="N722" t="s">
        <v>1111</v>
      </c>
      <c r="O722" s="3">
        <v>30902</v>
      </c>
      <c r="P722" t="s">
        <v>9863</v>
      </c>
      <c r="Q722" s="3">
        <v>30973</v>
      </c>
      <c r="R722" t="s">
        <v>9864</v>
      </c>
    </row>
    <row r="723" spans="1:18" x14ac:dyDescent="0.2">
      <c r="A723">
        <v>4500104008</v>
      </c>
      <c r="B723" t="s">
        <v>493</v>
      </c>
      <c r="C723" t="s">
        <v>2695</v>
      </c>
      <c r="D723" t="s">
        <v>9028</v>
      </c>
      <c r="E723" t="s">
        <v>9862</v>
      </c>
      <c r="F723" t="s">
        <v>9202</v>
      </c>
      <c r="G723" t="s">
        <v>38</v>
      </c>
      <c r="H723" s="2">
        <v>45317</v>
      </c>
      <c r="I723" s="3">
        <v>13</v>
      </c>
      <c r="J723" t="s">
        <v>40</v>
      </c>
      <c r="K723" s="3">
        <v>6395</v>
      </c>
      <c r="L723" t="s">
        <v>1110</v>
      </c>
      <c r="M723" s="275">
        <v>7.02</v>
      </c>
      <c r="N723" t="s">
        <v>1111</v>
      </c>
      <c r="O723" s="3">
        <v>6380</v>
      </c>
      <c r="P723" t="s">
        <v>9863</v>
      </c>
      <c r="Q723" s="3">
        <v>6395</v>
      </c>
      <c r="R723" t="s">
        <v>9864</v>
      </c>
    </row>
    <row r="724" spans="1:18" x14ac:dyDescent="0.2">
      <c r="A724">
        <v>4500104008</v>
      </c>
      <c r="B724" t="s">
        <v>497</v>
      </c>
      <c r="C724" t="s">
        <v>2698</v>
      </c>
      <c r="D724" t="s">
        <v>9028</v>
      </c>
      <c r="E724" t="s">
        <v>9862</v>
      </c>
      <c r="F724" t="s">
        <v>9313</v>
      </c>
      <c r="G724" t="s">
        <v>38</v>
      </c>
      <c r="H724" s="2">
        <v>45317</v>
      </c>
      <c r="I724" s="3">
        <v>4</v>
      </c>
      <c r="J724" t="s">
        <v>40</v>
      </c>
      <c r="K724" s="3">
        <v>2915</v>
      </c>
      <c r="L724" t="s">
        <v>1110</v>
      </c>
      <c r="M724" s="275">
        <v>3.2</v>
      </c>
      <c r="N724" t="s">
        <v>1111</v>
      </c>
      <c r="O724" s="3">
        <v>2908</v>
      </c>
      <c r="P724" t="s">
        <v>9863</v>
      </c>
      <c r="Q724" s="3">
        <v>2915</v>
      </c>
      <c r="R724" t="s">
        <v>9864</v>
      </c>
    </row>
    <row r="725" spans="1:18" x14ac:dyDescent="0.2">
      <c r="A725">
        <v>4500104008</v>
      </c>
      <c r="B725" t="s">
        <v>501</v>
      </c>
      <c r="C725" t="s">
        <v>2701</v>
      </c>
      <c r="D725" t="s">
        <v>9028</v>
      </c>
      <c r="E725" t="s">
        <v>9862</v>
      </c>
      <c r="F725" t="s">
        <v>52</v>
      </c>
      <c r="G725" t="s">
        <v>38</v>
      </c>
      <c r="H725" s="2">
        <v>45317</v>
      </c>
      <c r="I725" s="3">
        <v>60</v>
      </c>
      <c r="J725" t="s">
        <v>40</v>
      </c>
      <c r="K725" s="3">
        <v>485365</v>
      </c>
      <c r="L725" t="s">
        <v>1110</v>
      </c>
      <c r="M725" s="275">
        <v>532.79999999999995</v>
      </c>
      <c r="N725" t="s">
        <v>1111</v>
      </c>
      <c r="O725" s="3">
        <v>484246</v>
      </c>
      <c r="P725" t="s">
        <v>9863</v>
      </c>
      <c r="Q725" s="3">
        <v>485365</v>
      </c>
      <c r="R725" t="s">
        <v>9864</v>
      </c>
    </row>
    <row r="726" spans="1:18" x14ac:dyDescent="0.2">
      <c r="A726">
        <v>4500104014</v>
      </c>
      <c r="B726" t="s">
        <v>35</v>
      </c>
      <c r="C726" t="s">
        <v>2704</v>
      </c>
      <c r="D726" t="s">
        <v>9028</v>
      </c>
      <c r="E726" t="s">
        <v>9865</v>
      </c>
      <c r="F726" t="s">
        <v>1109</v>
      </c>
      <c r="G726" t="s">
        <v>38</v>
      </c>
      <c r="H726" s="2">
        <v>45331</v>
      </c>
      <c r="I726" s="3">
        <v>56</v>
      </c>
      <c r="J726" t="s">
        <v>40</v>
      </c>
      <c r="K726" s="3">
        <v>407142</v>
      </c>
      <c r="L726" t="s">
        <v>1110</v>
      </c>
      <c r="M726" s="275">
        <v>429.52</v>
      </c>
      <c r="N726" t="s">
        <v>1111</v>
      </c>
      <c r="O726" s="3">
        <v>390378</v>
      </c>
      <c r="P726" t="s">
        <v>9866</v>
      </c>
      <c r="Q726" s="3">
        <v>407142</v>
      </c>
      <c r="R726" t="s">
        <v>9867</v>
      </c>
    </row>
    <row r="727" spans="1:18" x14ac:dyDescent="0.2">
      <c r="A727">
        <v>4500104014</v>
      </c>
      <c r="B727" t="s">
        <v>56</v>
      </c>
      <c r="C727" t="s">
        <v>2708</v>
      </c>
      <c r="D727" t="s">
        <v>9028</v>
      </c>
      <c r="E727" t="s">
        <v>9865</v>
      </c>
      <c r="F727" t="s">
        <v>1120</v>
      </c>
      <c r="G727" t="s">
        <v>38</v>
      </c>
      <c r="H727" s="2">
        <v>45331</v>
      </c>
      <c r="I727" s="3">
        <v>32</v>
      </c>
      <c r="J727" t="s">
        <v>40</v>
      </c>
      <c r="K727" s="3">
        <v>733144</v>
      </c>
      <c r="L727" t="s">
        <v>1110</v>
      </c>
      <c r="M727" s="275">
        <v>773.44</v>
      </c>
      <c r="N727" t="s">
        <v>1111</v>
      </c>
      <c r="O727" s="3">
        <v>702956</v>
      </c>
      <c r="P727" t="s">
        <v>9866</v>
      </c>
      <c r="Q727" s="3">
        <v>733144</v>
      </c>
      <c r="R727" t="s">
        <v>9867</v>
      </c>
    </row>
    <row r="728" spans="1:18" x14ac:dyDescent="0.2">
      <c r="A728">
        <v>4500104014</v>
      </c>
      <c r="B728" t="s">
        <v>133</v>
      </c>
      <c r="C728" t="s">
        <v>2711</v>
      </c>
      <c r="D728" t="s">
        <v>9028</v>
      </c>
      <c r="E728" t="s">
        <v>9865</v>
      </c>
      <c r="F728" t="s">
        <v>1123</v>
      </c>
      <c r="G728" t="s">
        <v>38</v>
      </c>
      <c r="H728" s="2">
        <v>45331</v>
      </c>
      <c r="I728" s="3">
        <v>5</v>
      </c>
      <c r="J728" t="s">
        <v>40</v>
      </c>
      <c r="K728" s="3">
        <v>1139186</v>
      </c>
      <c r="L728" t="s">
        <v>1110</v>
      </c>
      <c r="M728" s="275">
        <v>1201.8</v>
      </c>
      <c r="N728" t="s">
        <v>1111</v>
      </c>
      <c r="O728" s="3">
        <v>1092280</v>
      </c>
      <c r="P728" t="s">
        <v>9866</v>
      </c>
      <c r="Q728" s="3">
        <v>1139186</v>
      </c>
      <c r="R728" t="s">
        <v>9867</v>
      </c>
    </row>
    <row r="729" spans="1:18" x14ac:dyDescent="0.2">
      <c r="A729">
        <v>4500104021</v>
      </c>
      <c r="B729" t="s">
        <v>35</v>
      </c>
      <c r="C729" t="s">
        <v>2714</v>
      </c>
      <c r="D729" t="s">
        <v>9028</v>
      </c>
      <c r="E729" t="s">
        <v>9868</v>
      </c>
      <c r="F729" t="s">
        <v>1109</v>
      </c>
      <c r="G729" t="s">
        <v>38</v>
      </c>
      <c r="H729" s="2">
        <v>45366</v>
      </c>
      <c r="I729" s="3">
        <v>22</v>
      </c>
      <c r="J729" t="s">
        <v>40</v>
      </c>
      <c r="K729" s="3">
        <v>702873</v>
      </c>
      <c r="L729" t="s">
        <v>1110</v>
      </c>
      <c r="M729" s="275">
        <v>740.74</v>
      </c>
      <c r="N729" t="s">
        <v>1111</v>
      </c>
      <c r="O729" s="3">
        <v>673236</v>
      </c>
      <c r="P729" t="s">
        <v>9869</v>
      </c>
      <c r="Q729" s="3">
        <v>702873</v>
      </c>
      <c r="R729" t="s">
        <v>9870</v>
      </c>
    </row>
    <row r="730" spans="1:18" x14ac:dyDescent="0.2">
      <c r="A730">
        <v>4500104021</v>
      </c>
      <c r="B730" t="s">
        <v>52</v>
      </c>
      <c r="C730" t="s">
        <v>2717</v>
      </c>
      <c r="D730" t="s">
        <v>9028</v>
      </c>
      <c r="E730" t="s">
        <v>9868</v>
      </c>
      <c r="F730" t="s">
        <v>1120</v>
      </c>
      <c r="G730" t="s">
        <v>38</v>
      </c>
      <c r="H730" s="2">
        <v>45366</v>
      </c>
      <c r="I730" s="3">
        <v>2</v>
      </c>
      <c r="J730" t="s">
        <v>40</v>
      </c>
      <c r="K730" s="3">
        <v>275175</v>
      </c>
      <c r="L730" t="s">
        <v>1110</v>
      </c>
      <c r="M730" s="275">
        <v>290</v>
      </c>
      <c r="N730" t="s">
        <v>1111</v>
      </c>
      <c r="O730" s="3">
        <v>263572</v>
      </c>
      <c r="P730" t="s">
        <v>9869</v>
      </c>
      <c r="Q730" s="3">
        <v>275175</v>
      </c>
      <c r="R730" t="s">
        <v>9870</v>
      </c>
    </row>
    <row r="731" spans="1:18" x14ac:dyDescent="0.2">
      <c r="A731">
        <v>4500104021</v>
      </c>
      <c r="B731" t="s">
        <v>56</v>
      </c>
      <c r="C731" t="s">
        <v>2720</v>
      </c>
      <c r="D731" t="s">
        <v>9028</v>
      </c>
      <c r="E731" t="s">
        <v>9868</v>
      </c>
      <c r="F731" t="s">
        <v>1123</v>
      </c>
      <c r="G731" t="s">
        <v>38</v>
      </c>
      <c r="H731" s="2">
        <v>45366</v>
      </c>
      <c r="I731" s="3">
        <v>9</v>
      </c>
      <c r="J731" t="s">
        <v>40</v>
      </c>
      <c r="K731" s="3">
        <v>4729920</v>
      </c>
      <c r="L731" t="s">
        <v>1110</v>
      </c>
      <c r="M731" s="275">
        <v>4984.74</v>
      </c>
      <c r="N731" t="s">
        <v>1111</v>
      </c>
      <c r="O731" s="3">
        <v>4530481</v>
      </c>
      <c r="P731" t="s">
        <v>9869</v>
      </c>
      <c r="Q731" s="3">
        <v>4729920</v>
      </c>
      <c r="R731" t="s">
        <v>9870</v>
      </c>
    </row>
    <row r="732" spans="1:18" x14ac:dyDescent="0.2">
      <c r="A732">
        <v>4500104021</v>
      </c>
      <c r="B732" t="s">
        <v>133</v>
      </c>
      <c r="C732" t="s">
        <v>2723</v>
      </c>
      <c r="D732" t="s">
        <v>9028</v>
      </c>
      <c r="E732" t="s">
        <v>9868</v>
      </c>
      <c r="F732" t="s">
        <v>1126</v>
      </c>
      <c r="G732" t="s">
        <v>38</v>
      </c>
      <c r="H732" s="2">
        <v>45366</v>
      </c>
      <c r="I732" s="3">
        <v>3</v>
      </c>
      <c r="J732" t="s">
        <v>40</v>
      </c>
      <c r="K732" s="3">
        <v>1410453</v>
      </c>
      <c r="L732" t="s">
        <v>1110</v>
      </c>
      <c r="M732" s="275">
        <v>1486.44</v>
      </c>
      <c r="N732" t="s">
        <v>1111</v>
      </c>
      <c r="O732" s="3">
        <v>1350981</v>
      </c>
      <c r="P732" t="s">
        <v>9869</v>
      </c>
      <c r="Q732" s="3">
        <v>1410453</v>
      </c>
      <c r="R732" t="s">
        <v>9870</v>
      </c>
    </row>
    <row r="733" spans="1:18" x14ac:dyDescent="0.2">
      <c r="A733">
        <v>4500104021</v>
      </c>
      <c r="B733" t="s">
        <v>165</v>
      </c>
      <c r="C733" t="s">
        <v>2726</v>
      </c>
      <c r="D733" t="s">
        <v>9028</v>
      </c>
      <c r="E733" t="s">
        <v>9868</v>
      </c>
      <c r="F733" t="s">
        <v>1157</v>
      </c>
      <c r="G733" t="s">
        <v>38</v>
      </c>
      <c r="H733" s="2">
        <v>45366</v>
      </c>
      <c r="I733" s="3">
        <v>2</v>
      </c>
      <c r="J733" t="s">
        <v>40</v>
      </c>
      <c r="K733" s="3">
        <v>48867</v>
      </c>
      <c r="L733" t="s">
        <v>1110</v>
      </c>
      <c r="M733" s="275">
        <v>51.5</v>
      </c>
      <c r="N733" t="s">
        <v>1111</v>
      </c>
      <c r="O733" s="3">
        <v>46807</v>
      </c>
      <c r="P733" t="s">
        <v>9869</v>
      </c>
      <c r="Q733" s="3">
        <v>48867</v>
      </c>
      <c r="R733" t="s">
        <v>9870</v>
      </c>
    </row>
    <row r="734" spans="1:18" x14ac:dyDescent="0.2">
      <c r="A734">
        <v>4500104021</v>
      </c>
      <c r="B734" t="s">
        <v>300</v>
      </c>
      <c r="C734" t="s">
        <v>2729</v>
      </c>
      <c r="D734" t="s">
        <v>9028</v>
      </c>
      <c r="E734" t="s">
        <v>9868</v>
      </c>
      <c r="F734" t="s">
        <v>9054</v>
      </c>
      <c r="G734" t="s">
        <v>38</v>
      </c>
      <c r="H734" s="2">
        <v>45366</v>
      </c>
      <c r="I734" s="3">
        <v>2</v>
      </c>
      <c r="J734" t="s">
        <v>40</v>
      </c>
      <c r="K734" s="3">
        <v>137626</v>
      </c>
      <c r="L734" t="s">
        <v>1110</v>
      </c>
      <c r="M734" s="275">
        <v>145.04</v>
      </c>
      <c r="N734" t="s">
        <v>1111</v>
      </c>
      <c r="O734" s="3">
        <v>131823</v>
      </c>
      <c r="P734" t="s">
        <v>9869</v>
      </c>
      <c r="Q734" s="3">
        <v>137626</v>
      </c>
      <c r="R734" t="s">
        <v>9870</v>
      </c>
    </row>
    <row r="735" spans="1:18" x14ac:dyDescent="0.2">
      <c r="A735">
        <v>4500104021</v>
      </c>
      <c r="B735" t="s">
        <v>169</v>
      </c>
      <c r="C735" t="s">
        <v>2730</v>
      </c>
      <c r="D735" t="s">
        <v>9028</v>
      </c>
      <c r="E735" t="s">
        <v>9868</v>
      </c>
      <c r="F735" t="s">
        <v>9055</v>
      </c>
      <c r="G735" t="s">
        <v>38</v>
      </c>
      <c r="H735" s="2">
        <v>45366</v>
      </c>
      <c r="I735" s="3">
        <v>22</v>
      </c>
      <c r="J735" t="s">
        <v>40</v>
      </c>
      <c r="K735" s="3">
        <v>1799039</v>
      </c>
      <c r="L735" t="s">
        <v>1110</v>
      </c>
      <c r="M735" s="275">
        <v>1895.96</v>
      </c>
      <c r="N735" t="s">
        <v>1111</v>
      </c>
      <c r="O735" s="3">
        <v>1723181</v>
      </c>
      <c r="P735" t="s">
        <v>9869</v>
      </c>
      <c r="Q735" s="3">
        <v>1799039</v>
      </c>
      <c r="R735" t="s">
        <v>9870</v>
      </c>
    </row>
    <row r="736" spans="1:18" x14ac:dyDescent="0.2">
      <c r="A736">
        <v>4500104021</v>
      </c>
      <c r="B736" t="s">
        <v>307</v>
      </c>
      <c r="C736" t="s">
        <v>2733</v>
      </c>
      <c r="D736" t="s">
        <v>9028</v>
      </c>
      <c r="E736" t="s">
        <v>9868</v>
      </c>
      <c r="F736" t="s">
        <v>9056</v>
      </c>
      <c r="G736" t="s">
        <v>38</v>
      </c>
      <c r="H736" s="2">
        <v>45366</v>
      </c>
      <c r="I736" s="3">
        <v>8</v>
      </c>
      <c r="J736" t="s">
        <v>40</v>
      </c>
      <c r="K736" s="3">
        <v>16776</v>
      </c>
      <c r="L736" t="s">
        <v>1110</v>
      </c>
      <c r="M736" s="275">
        <v>17.68</v>
      </c>
      <c r="N736" t="s">
        <v>1111</v>
      </c>
      <c r="O736" s="3">
        <v>16069</v>
      </c>
      <c r="P736" t="s">
        <v>9869</v>
      </c>
      <c r="Q736" s="3">
        <v>16776</v>
      </c>
      <c r="R736" t="s">
        <v>9870</v>
      </c>
    </row>
    <row r="737" spans="1:18" x14ac:dyDescent="0.2">
      <c r="A737">
        <v>4500104021</v>
      </c>
      <c r="B737" t="s">
        <v>457</v>
      </c>
      <c r="C737" t="s">
        <v>2736</v>
      </c>
      <c r="D737" t="s">
        <v>9028</v>
      </c>
      <c r="E737" t="s">
        <v>9868</v>
      </c>
      <c r="F737" t="s">
        <v>9057</v>
      </c>
      <c r="G737" t="s">
        <v>38</v>
      </c>
      <c r="H737" s="2">
        <v>45366</v>
      </c>
      <c r="I737" s="3">
        <v>4</v>
      </c>
      <c r="J737" t="s">
        <v>40</v>
      </c>
      <c r="K737" s="3">
        <v>253996</v>
      </c>
      <c r="L737" t="s">
        <v>1110</v>
      </c>
      <c r="M737" s="275">
        <v>267.68</v>
      </c>
      <c r="N737" t="s">
        <v>1111</v>
      </c>
      <c r="O737" s="3">
        <v>243286</v>
      </c>
      <c r="P737" t="s">
        <v>9869</v>
      </c>
      <c r="Q737" s="3">
        <v>253996</v>
      </c>
      <c r="R737" t="s">
        <v>9870</v>
      </c>
    </row>
    <row r="738" spans="1:18" x14ac:dyDescent="0.2">
      <c r="A738">
        <v>4500104021</v>
      </c>
      <c r="B738" t="s">
        <v>461</v>
      </c>
      <c r="C738" t="s">
        <v>2739</v>
      </c>
      <c r="D738" t="s">
        <v>9028</v>
      </c>
      <c r="E738" t="s">
        <v>9868</v>
      </c>
      <c r="F738" t="s">
        <v>35</v>
      </c>
      <c r="G738" t="s">
        <v>38</v>
      </c>
      <c r="H738" s="2">
        <v>45366</v>
      </c>
      <c r="I738" s="3">
        <v>11</v>
      </c>
      <c r="J738" t="s">
        <v>40</v>
      </c>
      <c r="K738" s="3">
        <v>4493526</v>
      </c>
      <c r="L738" t="s">
        <v>1110</v>
      </c>
      <c r="M738" s="275">
        <v>4735.6099999999997</v>
      </c>
      <c r="N738" t="s">
        <v>1111</v>
      </c>
      <c r="O738" s="3">
        <v>4304054</v>
      </c>
      <c r="P738" t="s">
        <v>9869</v>
      </c>
      <c r="Q738" s="3">
        <v>4493526</v>
      </c>
      <c r="R738" t="s">
        <v>9870</v>
      </c>
    </row>
    <row r="739" spans="1:18" x14ac:dyDescent="0.2">
      <c r="A739">
        <v>4500104021</v>
      </c>
      <c r="B739" t="s">
        <v>465</v>
      </c>
      <c r="C739" t="s">
        <v>2742</v>
      </c>
      <c r="D739" t="s">
        <v>9028</v>
      </c>
      <c r="E739" t="s">
        <v>9868</v>
      </c>
      <c r="F739" t="s">
        <v>9058</v>
      </c>
      <c r="G739" t="s">
        <v>38</v>
      </c>
      <c r="H739" s="2">
        <v>45366</v>
      </c>
      <c r="I739" s="3">
        <v>6</v>
      </c>
      <c r="J739" t="s">
        <v>40</v>
      </c>
      <c r="K739" s="3">
        <v>1651962</v>
      </c>
      <c r="L739" t="s">
        <v>1110</v>
      </c>
      <c r="M739" s="275">
        <v>1740.96</v>
      </c>
      <c r="N739" t="s">
        <v>1111</v>
      </c>
      <c r="O739" s="3">
        <v>1582306</v>
      </c>
      <c r="P739" t="s">
        <v>9869</v>
      </c>
      <c r="Q739" s="3">
        <v>1651962</v>
      </c>
      <c r="R739" t="s">
        <v>9870</v>
      </c>
    </row>
    <row r="740" spans="1:18" x14ac:dyDescent="0.2">
      <c r="A740">
        <v>4500104021</v>
      </c>
      <c r="B740" t="s">
        <v>469</v>
      </c>
      <c r="C740" t="s">
        <v>2745</v>
      </c>
      <c r="D740" t="s">
        <v>9028</v>
      </c>
      <c r="E740" t="s">
        <v>9868</v>
      </c>
      <c r="F740" t="s">
        <v>9059</v>
      </c>
      <c r="G740" t="s">
        <v>38</v>
      </c>
      <c r="H740" s="2">
        <v>45366</v>
      </c>
      <c r="I740" s="3">
        <v>2</v>
      </c>
      <c r="J740" t="s">
        <v>40</v>
      </c>
      <c r="K740" s="3">
        <v>111076</v>
      </c>
      <c r="L740" t="s">
        <v>1110</v>
      </c>
      <c r="M740" s="275">
        <v>117.06</v>
      </c>
      <c r="N740" t="s">
        <v>1111</v>
      </c>
      <c r="O740" s="3">
        <v>106392</v>
      </c>
      <c r="P740" t="s">
        <v>9869</v>
      </c>
      <c r="Q740" s="3">
        <v>111076</v>
      </c>
      <c r="R740" t="s">
        <v>9870</v>
      </c>
    </row>
    <row r="741" spans="1:18" x14ac:dyDescent="0.2">
      <c r="A741">
        <v>4500104021</v>
      </c>
      <c r="B741" t="s">
        <v>473</v>
      </c>
      <c r="C741" t="s">
        <v>2748</v>
      </c>
      <c r="D741" t="s">
        <v>9028</v>
      </c>
      <c r="E741" t="s">
        <v>9868</v>
      </c>
      <c r="F741" t="s">
        <v>9060</v>
      </c>
      <c r="G741" t="s">
        <v>38</v>
      </c>
      <c r="H741" s="2">
        <v>45366</v>
      </c>
      <c r="I741" s="3">
        <v>11</v>
      </c>
      <c r="J741" t="s">
        <v>40</v>
      </c>
      <c r="K741" s="3">
        <v>1343747</v>
      </c>
      <c r="L741" t="s">
        <v>1110</v>
      </c>
      <c r="M741" s="275">
        <v>1416.14</v>
      </c>
      <c r="N741" t="s">
        <v>1111</v>
      </c>
      <c r="O741" s="3">
        <v>1287087</v>
      </c>
      <c r="P741" t="s">
        <v>9869</v>
      </c>
      <c r="Q741" s="3">
        <v>1343747</v>
      </c>
      <c r="R741" t="s">
        <v>9870</v>
      </c>
    </row>
    <row r="742" spans="1:18" x14ac:dyDescent="0.2">
      <c r="A742">
        <v>4500104021</v>
      </c>
      <c r="B742" t="s">
        <v>477</v>
      </c>
      <c r="C742" t="s">
        <v>2751</v>
      </c>
      <c r="D742" t="s">
        <v>9028</v>
      </c>
      <c r="E742" t="s">
        <v>9868</v>
      </c>
      <c r="F742" t="s">
        <v>9061</v>
      </c>
      <c r="G742" t="s">
        <v>38</v>
      </c>
      <c r="H742" s="2">
        <v>45366</v>
      </c>
      <c r="I742" s="3">
        <v>22</v>
      </c>
      <c r="J742" t="s">
        <v>40</v>
      </c>
      <c r="K742" s="3">
        <v>517500</v>
      </c>
      <c r="L742" t="s">
        <v>1110</v>
      </c>
      <c r="M742" s="275">
        <v>545.38</v>
      </c>
      <c r="N742" t="s">
        <v>1111</v>
      </c>
      <c r="O742" s="3">
        <v>495680</v>
      </c>
      <c r="P742" t="s">
        <v>9869</v>
      </c>
      <c r="Q742" s="3">
        <v>517500</v>
      </c>
      <c r="R742" t="s">
        <v>9870</v>
      </c>
    </row>
    <row r="743" spans="1:18" x14ac:dyDescent="0.2">
      <c r="A743">
        <v>4500104021</v>
      </c>
      <c r="B743" t="s">
        <v>481</v>
      </c>
      <c r="C743" t="s">
        <v>2754</v>
      </c>
      <c r="D743" t="s">
        <v>9028</v>
      </c>
      <c r="E743" t="s">
        <v>9868</v>
      </c>
      <c r="F743" t="s">
        <v>9197</v>
      </c>
      <c r="G743" t="s">
        <v>38</v>
      </c>
      <c r="H743" s="2">
        <v>45366</v>
      </c>
      <c r="I743" s="3">
        <v>4</v>
      </c>
      <c r="J743" t="s">
        <v>40</v>
      </c>
      <c r="K743" s="3">
        <v>279009</v>
      </c>
      <c r="L743" t="s">
        <v>1110</v>
      </c>
      <c r="M743" s="275">
        <v>294.04000000000002</v>
      </c>
      <c r="N743" t="s">
        <v>1111</v>
      </c>
      <c r="O743" s="3">
        <v>267244</v>
      </c>
      <c r="P743" t="s">
        <v>9869</v>
      </c>
      <c r="Q743" s="3">
        <v>279009</v>
      </c>
      <c r="R743" t="s">
        <v>9870</v>
      </c>
    </row>
    <row r="744" spans="1:18" x14ac:dyDescent="0.2">
      <c r="A744">
        <v>4500104021</v>
      </c>
      <c r="B744" t="s">
        <v>485</v>
      </c>
      <c r="C744" t="s">
        <v>2757</v>
      </c>
      <c r="D744" t="s">
        <v>9028</v>
      </c>
      <c r="E744" t="s">
        <v>9868</v>
      </c>
      <c r="F744" t="s">
        <v>9199</v>
      </c>
      <c r="G744" t="s">
        <v>38</v>
      </c>
      <c r="H744" s="2">
        <v>45366</v>
      </c>
      <c r="I744" s="3">
        <v>4</v>
      </c>
      <c r="J744" t="s">
        <v>40</v>
      </c>
      <c r="K744" s="3">
        <v>118610</v>
      </c>
      <c r="L744" t="s">
        <v>1110</v>
      </c>
      <c r="M744" s="275">
        <v>125</v>
      </c>
      <c r="N744" t="s">
        <v>1111</v>
      </c>
      <c r="O744" s="3">
        <v>113609</v>
      </c>
      <c r="P744" t="s">
        <v>9869</v>
      </c>
      <c r="Q744" s="3">
        <v>118610</v>
      </c>
      <c r="R744" t="s">
        <v>9870</v>
      </c>
    </row>
    <row r="745" spans="1:18" x14ac:dyDescent="0.2">
      <c r="A745">
        <v>4500104021</v>
      </c>
      <c r="B745" t="s">
        <v>489</v>
      </c>
      <c r="C745" t="s">
        <v>2760</v>
      </c>
      <c r="D745" t="s">
        <v>9028</v>
      </c>
      <c r="E745" t="s">
        <v>9868</v>
      </c>
      <c r="F745" t="s">
        <v>9200</v>
      </c>
      <c r="G745" t="s">
        <v>38</v>
      </c>
      <c r="H745" s="2">
        <v>45366</v>
      </c>
      <c r="I745" s="3">
        <v>4</v>
      </c>
      <c r="J745" t="s">
        <v>40</v>
      </c>
      <c r="K745" s="3">
        <v>134931</v>
      </c>
      <c r="L745" t="s">
        <v>1110</v>
      </c>
      <c r="M745" s="275">
        <v>142.19999999999999</v>
      </c>
      <c r="N745" t="s">
        <v>1111</v>
      </c>
      <c r="O745" s="3">
        <v>139891</v>
      </c>
      <c r="P745" t="s">
        <v>9871</v>
      </c>
      <c r="Q745" s="3">
        <v>134931</v>
      </c>
      <c r="R745" t="s">
        <v>9870</v>
      </c>
    </row>
    <row r="746" spans="1:18" x14ac:dyDescent="0.2">
      <c r="A746">
        <v>4500104021</v>
      </c>
      <c r="B746" t="s">
        <v>493</v>
      </c>
      <c r="C746" t="s">
        <v>2763</v>
      </c>
      <c r="D746" t="s">
        <v>9028</v>
      </c>
      <c r="E746" t="s">
        <v>9868</v>
      </c>
      <c r="F746" t="s">
        <v>9202</v>
      </c>
      <c r="G746" t="s">
        <v>38</v>
      </c>
      <c r="H746" s="2">
        <v>45366</v>
      </c>
      <c r="I746" s="3">
        <v>11</v>
      </c>
      <c r="J746" t="s">
        <v>40</v>
      </c>
      <c r="K746" s="3">
        <v>33818</v>
      </c>
      <c r="L746" t="s">
        <v>1110</v>
      </c>
      <c r="M746" s="275">
        <v>35.64</v>
      </c>
      <c r="N746" t="s">
        <v>1111</v>
      </c>
      <c r="O746" s="3">
        <v>32392</v>
      </c>
      <c r="P746" t="s">
        <v>9869</v>
      </c>
      <c r="Q746" s="3">
        <v>33818</v>
      </c>
      <c r="R746" t="s">
        <v>9870</v>
      </c>
    </row>
    <row r="747" spans="1:18" x14ac:dyDescent="0.2">
      <c r="A747">
        <v>4500104021</v>
      </c>
      <c r="B747" t="s">
        <v>501</v>
      </c>
      <c r="C747" t="s">
        <v>2769</v>
      </c>
      <c r="D747" t="s">
        <v>9028</v>
      </c>
      <c r="E747" t="s">
        <v>9868</v>
      </c>
      <c r="F747" t="s">
        <v>9313</v>
      </c>
      <c r="G747" t="s">
        <v>38</v>
      </c>
      <c r="H747" s="2">
        <v>45366</v>
      </c>
      <c r="I747" s="3">
        <v>22</v>
      </c>
      <c r="J747" t="s">
        <v>40</v>
      </c>
      <c r="K747" s="3">
        <v>537541</v>
      </c>
      <c r="L747" t="s">
        <v>1110</v>
      </c>
      <c r="M747" s="275">
        <v>566.5</v>
      </c>
      <c r="N747" t="s">
        <v>1111</v>
      </c>
      <c r="O747" s="3">
        <v>514875</v>
      </c>
      <c r="P747" t="s">
        <v>9869</v>
      </c>
      <c r="Q747" s="3">
        <v>537541</v>
      </c>
      <c r="R747" t="s">
        <v>9870</v>
      </c>
    </row>
    <row r="748" spans="1:18" x14ac:dyDescent="0.2">
      <c r="A748">
        <v>4500104037</v>
      </c>
      <c r="B748" t="s">
        <v>35</v>
      </c>
      <c r="C748" t="s">
        <v>2772</v>
      </c>
      <c r="D748" t="s">
        <v>9028</v>
      </c>
      <c r="E748" t="s">
        <v>9872</v>
      </c>
      <c r="F748" t="s">
        <v>1109</v>
      </c>
      <c r="G748" t="s">
        <v>38</v>
      </c>
      <c r="H748" s="2">
        <v>45317</v>
      </c>
      <c r="I748" s="3">
        <v>2</v>
      </c>
      <c r="J748" t="s">
        <v>40</v>
      </c>
      <c r="K748" s="3">
        <v>39481</v>
      </c>
      <c r="L748" t="s">
        <v>1110</v>
      </c>
      <c r="M748" s="275">
        <v>43.34</v>
      </c>
      <c r="N748" t="s">
        <v>1111</v>
      </c>
      <c r="O748" s="3">
        <v>39390</v>
      </c>
      <c r="P748" t="s">
        <v>9873</v>
      </c>
      <c r="Q748" s="3">
        <v>39481</v>
      </c>
      <c r="R748" t="s">
        <v>9874</v>
      </c>
    </row>
    <row r="749" spans="1:18" x14ac:dyDescent="0.2">
      <c r="A749">
        <v>4500104037</v>
      </c>
      <c r="B749" t="s">
        <v>35</v>
      </c>
      <c r="C749" t="s">
        <v>2772</v>
      </c>
      <c r="D749" t="s">
        <v>9028</v>
      </c>
      <c r="E749" t="s">
        <v>9875</v>
      </c>
      <c r="F749" t="s">
        <v>1109</v>
      </c>
      <c r="G749" t="s">
        <v>38</v>
      </c>
      <c r="H749" s="2">
        <v>45317</v>
      </c>
      <c r="I749" s="3">
        <v>-2</v>
      </c>
      <c r="J749" t="s">
        <v>40</v>
      </c>
      <c r="K749" s="3">
        <v>-39481</v>
      </c>
      <c r="L749" t="s">
        <v>1110</v>
      </c>
      <c r="M749" s="275">
        <v>-43.34</v>
      </c>
      <c r="N749" t="s">
        <v>1111</v>
      </c>
      <c r="O749" s="3">
        <v>-39390</v>
      </c>
      <c r="P749" t="s">
        <v>9873</v>
      </c>
      <c r="Q749" s="3">
        <v>-39481</v>
      </c>
      <c r="R749" t="s">
        <v>9874</v>
      </c>
    </row>
    <row r="750" spans="1:18" x14ac:dyDescent="0.2">
      <c r="A750">
        <v>4500104037</v>
      </c>
      <c r="B750" t="s">
        <v>35</v>
      </c>
      <c r="C750" t="s">
        <v>2772</v>
      </c>
      <c r="D750" t="s">
        <v>9028</v>
      </c>
      <c r="E750" t="s">
        <v>9876</v>
      </c>
      <c r="F750" t="s">
        <v>1109</v>
      </c>
      <c r="G750" t="s">
        <v>38</v>
      </c>
      <c r="H750" s="2">
        <v>45320</v>
      </c>
      <c r="I750" s="3">
        <v>2</v>
      </c>
      <c r="J750" t="s">
        <v>40</v>
      </c>
      <c r="K750" s="3">
        <v>39706</v>
      </c>
      <c r="L750" t="s">
        <v>1110</v>
      </c>
      <c r="M750" s="275">
        <v>43.34</v>
      </c>
      <c r="N750" t="s">
        <v>1111</v>
      </c>
      <c r="O750" s="3">
        <v>39390</v>
      </c>
      <c r="P750" t="s">
        <v>9873</v>
      </c>
      <c r="Q750" s="3">
        <v>39706</v>
      </c>
      <c r="R750" t="s">
        <v>9874</v>
      </c>
    </row>
    <row r="751" spans="1:18" x14ac:dyDescent="0.2">
      <c r="A751">
        <v>4500104037</v>
      </c>
      <c r="B751" t="s">
        <v>52</v>
      </c>
      <c r="C751" t="s">
        <v>2775</v>
      </c>
      <c r="D751" t="s">
        <v>9028</v>
      </c>
      <c r="E751" t="s">
        <v>9872</v>
      </c>
      <c r="F751" t="s">
        <v>1120</v>
      </c>
      <c r="G751" t="s">
        <v>38</v>
      </c>
      <c r="H751" s="2">
        <v>45317</v>
      </c>
      <c r="I751" s="3">
        <v>8</v>
      </c>
      <c r="J751" t="s">
        <v>40</v>
      </c>
      <c r="K751" s="3">
        <v>37313</v>
      </c>
      <c r="L751" t="s">
        <v>1110</v>
      </c>
      <c r="M751" s="275">
        <v>40.96</v>
      </c>
      <c r="N751" t="s">
        <v>1111</v>
      </c>
      <c r="O751" s="3">
        <v>37227</v>
      </c>
      <c r="P751" t="s">
        <v>9873</v>
      </c>
      <c r="Q751" s="3">
        <v>37313</v>
      </c>
      <c r="R751" t="s">
        <v>9874</v>
      </c>
    </row>
    <row r="752" spans="1:18" x14ac:dyDescent="0.2">
      <c r="A752">
        <v>4500104037</v>
      </c>
      <c r="B752" t="s">
        <v>52</v>
      </c>
      <c r="C752" t="s">
        <v>2775</v>
      </c>
      <c r="D752" t="s">
        <v>9028</v>
      </c>
      <c r="E752" t="s">
        <v>9875</v>
      </c>
      <c r="F752" t="s">
        <v>1120</v>
      </c>
      <c r="G752" t="s">
        <v>38</v>
      </c>
      <c r="H752" s="2">
        <v>45317</v>
      </c>
      <c r="I752" s="3">
        <v>-8</v>
      </c>
      <c r="J752" t="s">
        <v>40</v>
      </c>
      <c r="K752" s="3">
        <v>-37313</v>
      </c>
      <c r="L752" t="s">
        <v>1110</v>
      </c>
      <c r="M752" s="275">
        <v>-40.96</v>
      </c>
      <c r="N752" t="s">
        <v>1111</v>
      </c>
      <c r="O752" s="3">
        <v>-37227</v>
      </c>
      <c r="P752" t="s">
        <v>9873</v>
      </c>
      <c r="Q752" s="3">
        <v>-37313</v>
      </c>
      <c r="R752" t="s">
        <v>9874</v>
      </c>
    </row>
    <row r="753" spans="1:18" x14ac:dyDescent="0.2">
      <c r="A753">
        <v>4500104037</v>
      </c>
      <c r="B753" t="s">
        <v>52</v>
      </c>
      <c r="C753" t="s">
        <v>2775</v>
      </c>
      <c r="D753" t="s">
        <v>9028</v>
      </c>
      <c r="E753" t="s">
        <v>9876</v>
      </c>
      <c r="F753" t="s">
        <v>1120</v>
      </c>
      <c r="G753" t="s">
        <v>38</v>
      </c>
      <c r="H753" s="2">
        <v>45320</v>
      </c>
      <c r="I753" s="3">
        <v>8</v>
      </c>
      <c r="J753" t="s">
        <v>40</v>
      </c>
      <c r="K753" s="3">
        <v>37526</v>
      </c>
      <c r="L753" t="s">
        <v>1110</v>
      </c>
      <c r="M753" s="275">
        <v>40.96</v>
      </c>
      <c r="N753" t="s">
        <v>1111</v>
      </c>
      <c r="O753" s="3">
        <v>37227</v>
      </c>
      <c r="P753" t="s">
        <v>9873</v>
      </c>
      <c r="Q753" s="3">
        <v>37526</v>
      </c>
      <c r="R753" t="s">
        <v>9874</v>
      </c>
    </row>
    <row r="754" spans="1:18" x14ac:dyDescent="0.2">
      <c r="A754">
        <v>4500104037</v>
      </c>
      <c r="B754" t="s">
        <v>56</v>
      </c>
      <c r="C754" t="s">
        <v>2778</v>
      </c>
      <c r="D754" t="s">
        <v>9028</v>
      </c>
      <c r="E754" t="s">
        <v>9872</v>
      </c>
      <c r="F754" t="s">
        <v>1123</v>
      </c>
      <c r="G754" t="s">
        <v>38</v>
      </c>
      <c r="H754" s="2">
        <v>45317</v>
      </c>
      <c r="I754" s="3">
        <v>16</v>
      </c>
      <c r="J754" t="s">
        <v>40</v>
      </c>
      <c r="K754" s="3">
        <v>80603</v>
      </c>
      <c r="L754" t="s">
        <v>1110</v>
      </c>
      <c r="M754" s="275">
        <v>88.48</v>
      </c>
      <c r="N754" t="s">
        <v>1111</v>
      </c>
      <c r="O754" s="3">
        <v>80417</v>
      </c>
      <c r="P754" t="s">
        <v>9873</v>
      </c>
      <c r="Q754" s="3">
        <v>80603</v>
      </c>
      <c r="R754" t="s">
        <v>9874</v>
      </c>
    </row>
    <row r="755" spans="1:18" x14ac:dyDescent="0.2">
      <c r="A755">
        <v>4500104037</v>
      </c>
      <c r="B755" t="s">
        <v>56</v>
      </c>
      <c r="C755" t="s">
        <v>2778</v>
      </c>
      <c r="D755" t="s">
        <v>9028</v>
      </c>
      <c r="E755" t="s">
        <v>9875</v>
      </c>
      <c r="F755" t="s">
        <v>1123</v>
      </c>
      <c r="G755" t="s">
        <v>38</v>
      </c>
      <c r="H755" s="2">
        <v>45317</v>
      </c>
      <c r="I755" s="3">
        <v>-16</v>
      </c>
      <c r="J755" t="s">
        <v>40</v>
      </c>
      <c r="K755" s="3">
        <v>-80603</v>
      </c>
      <c r="L755" t="s">
        <v>1110</v>
      </c>
      <c r="M755" s="275">
        <v>-88.48</v>
      </c>
      <c r="N755" t="s">
        <v>1111</v>
      </c>
      <c r="O755" s="3">
        <v>-80417</v>
      </c>
      <c r="P755" t="s">
        <v>9873</v>
      </c>
      <c r="Q755" s="3">
        <v>-80603</v>
      </c>
      <c r="R755" t="s">
        <v>9874</v>
      </c>
    </row>
    <row r="756" spans="1:18" x14ac:dyDescent="0.2">
      <c r="A756">
        <v>4500104037</v>
      </c>
      <c r="B756" t="s">
        <v>56</v>
      </c>
      <c r="C756" t="s">
        <v>2778</v>
      </c>
      <c r="D756" t="s">
        <v>9028</v>
      </c>
      <c r="E756" t="s">
        <v>9876</v>
      </c>
      <c r="F756" t="s">
        <v>1123</v>
      </c>
      <c r="G756" t="s">
        <v>38</v>
      </c>
      <c r="H756" s="2">
        <v>45320</v>
      </c>
      <c r="I756" s="3">
        <v>16</v>
      </c>
      <c r="J756" t="s">
        <v>40</v>
      </c>
      <c r="K756" s="3">
        <v>81062</v>
      </c>
      <c r="L756" t="s">
        <v>1110</v>
      </c>
      <c r="M756" s="275">
        <v>88.48</v>
      </c>
      <c r="N756" t="s">
        <v>1111</v>
      </c>
      <c r="O756" s="3">
        <v>80417</v>
      </c>
      <c r="P756" t="s">
        <v>9873</v>
      </c>
      <c r="Q756" s="3">
        <v>81062</v>
      </c>
      <c r="R756" t="s">
        <v>9874</v>
      </c>
    </row>
    <row r="757" spans="1:18" x14ac:dyDescent="0.2">
      <c r="A757">
        <v>4500104037</v>
      </c>
      <c r="B757" t="s">
        <v>133</v>
      </c>
      <c r="C757" t="s">
        <v>2781</v>
      </c>
      <c r="D757" t="s">
        <v>9028</v>
      </c>
      <c r="E757" t="s">
        <v>9872</v>
      </c>
      <c r="F757" t="s">
        <v>1126</v>
      </c>
      <c r="G757" t="s">
        <v>38</v>
      </c>
      <c r="H757" s="2">
        <v>45317</v>
      </c>
      <c r="I757" s="3">
        <v>44</v>
      </c>
      <c r="J757" t="s">
        <v>40</v>
      </c>
      <c r="K757" s="3">
        <v>4617926</v>
      </c>
      <c r="L757" t="s">
        <v>1110</v>
      </c>
      <c r="M757" s="275">
        <v>5069.24</v>
      </c>
      <c r="N757" t="s">
        <v>1111</v>
      </c>
      <c r="O757" s="3">
        <v>4607280</v>
      </c>
      <c r="P757" t="s">
        <v>9873</v>
      </c>
      <c r="Q757" s="3">
        <v>4617926</v>
      </c>
      <c r="R757" t="s">
        <v>9874</v>
      </c>
    </row>
    <row r="758" spans="1:18" x14ac:dyDescent="0.2">
      <c r="A758">
        <v>4500104037</v>
      </c>
      <c r="B758" t="s">
        <v>133</v>
      </c>
      <c r="C758" t="s">
        <v>2781</v>
      </c>
      <c r="D758" t="s">
        <v>9028</v>
      </c>
      <c r="E758" t="s">
        <v>9875</v>
      </c>
      <c r="F758" t="s">
        <v>1126</v>
      </c>
      <c r="G758" t="s">
        <v>38</v>
      </c>
      <c r="H758" s="2">
        <v>45317</v>
      </c>
      <c r="I758" s="3">
        <v>-44</v>
      </c>
      <c r="J758" t="s">
        <v>40</v>
      </c>
      <c r="K758" s="3">
        <v>-4617926</v>
      </c>
      <c r="L758" t="s">
        <v>1110</v>
      </c>
      <c r="M758" s="275">
        <v>-5069.24</v>
      </c>
      <c r="N758" t="s">
        <v>1111</v>
      </c>
      <c r="O758" s="3">
        <v>-4607280</v>
      </c>
      <c r="P758" t="s">
        <v>9873</v>
      </c>
      <c r="Q758" s="3">
        <v>-4617926</v>
      </c>
      <c r="R758" t="s">
        <v>9874</v>
      </c>
    </row>
    <row r="759" spans="1:18" x14ac:dyDescent="0.2">
      <c r="A759">
        <v>4500104037</v>
      </c>
      <c r="B759" t="s">
        <v>133</v>
      </c>
      <c r="C759" t="s">
        <v>2781</v>
      </c>
      <c r="D759" t="s">
        <v>9028</v>
      </c>
      <c r="E759" t="s">
        <v>9876</v>
      </c>
      <c r="F759" t="s">
        <v>1126</v>
      </c>
      <c r="G759" t="s">
        <v>38</v>
      </c>
      <c r="H759" s="2">
        <v>45320</v>
      </c>
      <c r="I759" s="3">
        <v>44</v>
      </c>
      <c r="J759" t="s">
        <v>40</v>
      </c>
      <c r="K759" s="3">
        <v>4644235</v>
      </c>
      <c r="L759" t="s">
        <v>1110</v>
      </c>
      <c r="M759" s="275">
        <v>5069.24</v>
      </c>
      <c r="N759" t="s">
        <v>1111</v>
      </c>
      <c r="O759" s="3">
        <v>4607280</v>
      </c>
      <c r="P759" t="s">
        <v>9873</v>
      </c>
      <c r="Q759" s="3">
        <v>4644235</v>
      </c>
      <c r="R759" t="s">
        <v>9874</v>
      </c>
    </row>
    <row r="760" spans="1:18" x14ac:dyDescent="0.2">
      <c r="A760">
        <v>4500104037</v>
      </c>
      <c r="B760" t="s">
        <v>165</v>
      </c>
      <c r="C760" t="s">
        <v>2784</v>
      </c>
      <c r="D760" t="s">
        <v>9028</v>
      </c>
      <c r="E760" t="s">
        <v>9872</v>
      </c>
      <c r="F760" t="s">
        <v>1157</v>
      </c>
      <c r="G760" t="s">
        <v>38</v>
      </c>
      <c r="H760" s="2">
        <v>45317</v>
      </c>
      <c r="I760" s="3">
        <v>1</v>
      </c>
      <c r="J760" t="s">
        <v>40</v>
      </c>
      <c r="K760" s="3">
        <v>219097</v>
      </c>
      <c r="L760" t="s">
        <v>1110</v>
      </c>
      <c r="M760" s="275">
        <v>240.51</v>
      </c>
      <c r="N760" t="s">
        <v>1111</v>
      </c>
      <c r="O760" s="3">
        <v>218592</v>
      </c>
      <c r="P760" t="s">
        <v>9873</v>
      </c>
      <c r="Q760" s="3">
        <v>219097</v>
      </c>
      <c r="R760" t="s">
        <v>9874</v>
      </c>
    </row>
    <row r="761" spans="1:18" x14ac:dyDescent="0.2">
      <c r="A761">
        <v>4500104037</v>
      </c>
      <c r="B761" t="s">
        <v>165</v>
      </c>
      <c r="C761" t="s">
        <v>2784</v>
      </c>
      <c r="D761" t="s">
        <v>9028</v>
      </c>
      <c r="E761" t="s">
        <v>9875</v>
      </c>
      <c r="F761" t="s">
        <v>1157</v>
      </c>
      <c r="G761" t="s">
        <v>38</v>
      </c>
      <c r="H761" s="2">
        <v>45317</v>
      </c>
      <c r="I761" s="3">
        <v>-1</v>
      </c>
      <c r="J761" t="s">
        <v>40</v>
      </c>
      <c r="K761" s="3">
        <v>-219097</v>
      </c>
      <c r="L761" t="s">
        <v>1110</v>
      </c>
      <c r="M761" s="275">
        <v>-240.51</v>
      </c>
      <c r="N761" t="s">
        <v>1111</v>
      </c>
      <c r="O761" s="3">
        <v>-218592</v>
      </c>
      <c r="P761" t="s">
        <v>9873</v>
      </c>
      <c r="Q761" s="3">
        <v>-219097</v>
      </c>
      <c r="R761" t="s">
        <v>9874</v>
      </c>
    </row>
    <row r="762" spans="1:18" x14ac:dyDescent="0.2">
      <c r="A762">
        <v>4500104037</v>
      </c>
      <c r="B762" t="s">
        <v>165</v>
      </c>
      <c r="C762" t="s">
        <v>2784</v>
      </c>
      <c r="D762" t="s">
        <v>9028</v>
      </c>
      <c r="E762" t="s">
        <v>9876</v>
      </c>
      <c r="F762" t="s">
        <v>1157</v>
      </c>
      <c r="G762" t="s">
        <v>38</v>
      </c>
      <c r="H762" s="2">
        <v>45320</v>
      </c>
      <c r="I762" s="3">
        <v>1</v>
      </c>
      <c r="J762" t="s">
        <v>40</v>
      </c>
      <c r="K762" s="3">
        <v>220346</v>
      </c>
      <c r="L762" t="s">
        <v>1110</v>
      </c>
      <c r="M762" s="275">
        <v>240.51</v>
      </c>
      <c r="N762" t="s">
        <v>1111</v>
      </c>
      <c r="O762" s="3">
        <v>218592</v>
      </c>
      <c r="P762" t="s">
        <v>9873</v>
      </c>
      <c r="Q762" s="3">
        <v>220346</v>
      </c>
      <c r="R762" t="s">
        <v>9874</v>
      </c>
    </row>
    <row r="763" spans="1:18" x14ac:dyDescent="0.2">
      <c r="A763">
        <v>4500104037</v>
      </c>
      <c r="B763" t="s">
        <v>300</v>
      </c>
      <c r="C763" t="s">
        <v>2787</v>
      </c>
      <c r="D763" t="s">
        <v>9028</v>
      </c>
      <c r="E763" t="s">
        <v>9872</v>
      </c>
      <c r="F763" t="s">
        <v>9054</v>
      </c>
      <c r="G763" t="s">
        <v>38</v>
      </c>
      <c r="H763" s="2">
        <v>45317</v>
      </c>
      <c r="I763" s="3">
        <v>4</v>
      </c>
      <c r="J763" t="s">
        <v>40</v>
      </c>
      <c r="K763" s="3">
        <v>333634</v>
      </c>
      <c r="L763" t="s">
        <v>1110</v>
      </c>
      <c r="M763" s="275">
        <v>366.24</v>
      </c>
      <c r="N763" t="s">
        <v>1111</v>
      </c>
      <c r="O763" s="3">
        <v>332865</v>
      </c>
      <c r="P763" t="s">
        <v>9873</v>
      </c>
      <c r="Q763" s="3">
        <v>333634</v>
      </c>
      <c r="R763" t="s">
        <v>9874</v>
      </c>
    </row>
    <row r="764" spans="1:18" x14ac:dyDescent="0.2">
      <c r="A764">
        <v>4500104037</v>
      </c>
      <c r="B764" t="s">
        <v>300</v>
      </c>
      <c r="C764" t="s">
        <v>2787</v>
      </c>
      <c r="D764" t="s">
        <v>9028</v>
      </c>
      <c r="E764" t="s">
        <v>9875</v>
      </c>
      <c r="F764" t="s">
        <v>9054</v>
      </c>
      <c r="G764" t="s">
        <v>38</v>
      </c>
      <c r="H764" s="2">
        <v>45317</v>
      </c>
      <c r="I764" s="3">
        <v>-4</v>
      </c>
      <c r="J764" t="s">
        <v>40</v>
      </c>
      <c r="K764" s="3">
        <v>-333634</v>
      </c>
      <c r="L764" t="s">
        <v>1110</v>
      </c>
      <c r="M764" s="275">
        <v>-366.24</v>
      </c>
      <c r="N764" t="s">
        <v>1111</v>
      </c>
      <c r="O764" s="3">
        <v>-332865</v>
      </c>
      <c r="P764" t="s">
        <v>9873</v>
      </c>
      <c r="Q764" s="3">
        <v>-333634</v>
      </c>
      <c r="R764" t="s">
        <v>9874</v>
      </c>
    </row>
    <row r="765" spans="1:18" x14ac:dyDescent="0.2">
      <c r="A765">
        <v>4500104037</v>
      </c>
      <c r="B765" t="s">
        <v>300</v>
      </c>
      <c r="C765" t="s">
        <v>2787</v>
      </c>
      <c r="D765" t="s">
        <v>9028</v>
      </c>
      <c r="E765" t="s">
        <v>9876</v>
      </c>
      <c r="F765" t="s">
        <v>9054</v>
      </c>
      <c r="G765" t="s">
        <v>38</v>
      </c>
      <c r="H765" s="2">
        <v>45320</v>
      </c>
      <c r="I765" s="3">
        <v>4</v>
      </c>
      <c r="J765" t="s">
        <v>40</v>
      </c>
      <c r="K765" s="3">
        <v>335534</v>
      </c>
      <c r="L765" t="s">
        <v>1110</v>
      </c>
      <c r="M765" s="275">
        <v>366.24</v>
      </c>
      <c r="N765" t="s">
        <v>1111</v>
      </c>
      <c r="O765" s="3">
        <v>332865</v>
      </c>
      <c r="P765" t="s">
        <v>9873</v>
      </c>
      <c r="Q765" s="3">
        <v>335534</v>
      </c>
      <c r="R765" t="s">
        <v>9874</v>
      </c>
    </row>
    <row r="766" spans="1:18" x14ac:dyDescent="0.2">
      <c r="A766">
        <v>4500104037</v>
      </c>
      <c r="B766" t="s">
        <v>169</v>
      </c>
      <c r="C766" t="s">
        <v>2790</v>
      </c>
      <c r="D766" t="s">
        <v>9028</v>
      </c>
      <c r="E766" t="s">
        <v>9872</v>
      </c>
      <c r="F766" t="s">
        <v>9055</v>
      </c>
      <c r="G766" t="s">
        <v>38</v>
      </c>
      <c r="H766" s="2">
        <v>45317</v>
      </c>
      <c r="I766" s="3">
        <v>44</v>
      </c>
      <c r="J766" t="s">
        <v>40</v>
      </c>
      <c r="K766" s="3">
        <v>3669970</v>
      </c>
      <c r="L766" t="s">
        <v>1110</v>
      </c>
      <c r="M766" s="275">
        <v>4028.64</v>
      </c>
      <c r="N766" t="s">
        <v>1111</v>
      </c>
      <c r="O766" s="3">
        <v>3661510</v>
      </c>
      <c r="P766" t="s">
        <v>9873</v>
      </c>
      <c r="Q766" s="3">
        <v>3669970</v>
      </c>
      <c r="R766" t="s">
        <v>9874</v>
      </c>
    </row>
    <row r="767" spans="1:18" x14ac:dyDescent="0.2">
      <c r="A767">
        <v>4500104037</v>
      </c>
      <c r="B767" t="s">
        <v>169</v>
      </c>
      <c r="C767" t="s">
        <v>2790</v>
      </c>
      <c r="D767" t="s">
        <v>9028</v>
      </c>
      <c r="E767" t="s">
        <v>9875</v>
      </c>
      <c r="F767" t="s">
        <v>9055</v>
      </c>
      <c r="G767" t="s">
        <v>38</v>
      </c>
      <c r="H767" s="2">
        <v>45317</v>
      </c>
      <c r="I767" s="3">
        <v>-44</v>
      </c>
      <c r="J767" t="s">
        <v>40</v>
      </c>
      <c r="K767" s="3">
        <v>-3669970</v>
      </c>
      <c r="L767" t="s">
        <v>1110</v>
      </c>
      <c r="M767" s="275">
        <v>-4028.64</v>
      </c>
      <c r="N767" t="s">
        <v>1111</v>
      </c>
      <c r="O767" s="3">
        <v>-3661510</v>
      </c>
      <c r="P767" t="s">
        <v>9873</v>
      </c>
      <c r="Q767" s="3">
        <v>-3669970</v>
      </c>
      <c r="R767" t="s">
        <v>9874</v>
      </c>
    </row>
    <row r="768" spans="1:18" x14ac:dyDescent="0.2">
      <c r="A768">
        <v>4500104037</v>
      </c>
      <c r="B768" t="s">
        <v>169</v>
      </c>
      <c r="C768" t="s">
        <v>2790</v>
      </c>
      <c r="D768" t="s">
        <v>9028</v>
      </c>
      <c r="E768" t="s">
        <v>9876</v>
      </c>
      <c r="F768" t="s">
        <v>9055</v>
      </c>
      <c r="G768" t="s">
        <v>38</v>
      </c>
      <c r="H768" s="2">
        <v>45320</v>
      </c>
      <c r="I768" s="3">
        <v>44</v>
      </c>
      <c r="J768" t="s">
        <v>40</v>
      </c>
      <c r="K768" s="3">
        <v>3690879</v>
      </c>
      <c r="L768" t="s">
        <v>1110</v>
      </c>
      <c r="M768" s="275">
        <v>4028.64</v>
      </c>
      <c r="N768" t="s">
        <v>1111</v>
      </c>
      <c r="O768" s="3">
        <v>3661510</v>
      </c>
      <c r="P768" t="s">
        <v>9873</v>
      </c>
      <c r="Q768" s="3">
        <v>3690879</v>
      </c>
      <c r="R768" t="s">
        <v>9874</v>
      </c>
    </row>
    <row r="769" spans="1:18" x14ac:dyDescent="0.2">
      <c r="A769">
        <v>4500104037</v>
      </c>
      <c r="B769" t="s">
        <v>307</v>
      </c>
      <c r="C769" t="s">
        <v>2793</v>
      </c>
      <c r="D769" t="s">
        <v>9028</v>
      </c>
      <c r="E769" t="s">
        <v>9872</v>
      </c>
      <c r="F769" t="s">
        <v>9056</v>
      </c>
      <c r="G769" t="s">
        <v>38</v>
      </c>
      <c r="H769" s="2">
        <v>45317</v>
      </c>
      <c r="I769" s="3">
        <v>50</v>
      </c>
      <c r="J769" t="s">
        <v>40</v>
      </c>
      <c r="K769" s="3">
        <v>58758</v>
      </c>
      <c r="L769" t="s">
        <v>1110</v>
      </c>
      <c r="M769" s="275">
        <v>64.5</v>
      </c>
      <c r="N769" t="s">
        <v>1111</v>
      </c>
      <c r="O769" s="3">
        <v>58622</v>
      </c>
      <c r="P769" t="s">
        <v>9873</v>
      </c>
      <c r="Q769" s="3">
        <v>58758</v>
      </c>
      <c r="R769" t="s">
        <v>9874</v>
      </c>
    </row>
    <row r="770" spans="1:18" x14ac:dyDescent="0.2">
      <c r="A770">
        <v>4500104037</v>
      </c>
      <c r="B770" t="s">
        <v>307</v>
      </c>
      <c r="C770" t="s">
        <v>2793</v>
      </c>
      <c r="D770" t="s">
        <v>9028</v>
      </c>
      <c r="E770" t="s">
        <v>9875</v>
      </c>
      <c r="F770" t="s">
        <v>9056</v>
      </c>
      <c r="G770" t="s">
        <v>38</v>
      </c>
      <c r="H770" s="2">
        <v>45317</v>
      </c>
      <c r="I770" s="3">
        <v>-50</v>
      </c>
      <c r="J770" t="s">
        <v>40</v>
      </c>
      <c r="K770" s="3">
        <v>-58758</v>
      </c>
      <c r="L770" t="s">
        <v>1110</v>
      </c>
      <c r="M770" s="275">
        <v>-64.5</v>
      </c>
      <c r="N770" t="s">
        <v>1111</v>
      </c>
      <c r="O770" s="3">
        <v>-58622</v>
      </c>
      <c r="P770" t="s">
        <v>9873</v>
      </c>
      <c r="Q770" s="3">
        <v>-58758</v>
      </c>
      <c r="R770" t="s">
        <v>9874</v>
      </c>
    </row>
    <row r="771" spans="1:18" x14ac:dyDescent="0.2">
      <c r="A771">
        <v>4500104037</v>
      </c>
      <c r="B771" t="s">
        <v>307</v>
      </c>
      <c r="C771" t="s">
        <v>2793</v>
      </c>
      <c r="D771" t="s">
        <v>9028</v>
      </c>
      <c r="E771" t="s">
        <v>9876</v>
      </c>
      <c r="F771" t="s">
        <v>9056</v>
      </c>
      <c r="G771" t="s">
        <v>38</v>
      </c>
      <c r="H771" s="2">
        <v>45320</v>
      </c>
      <c r="I771" s="3">
        <v>50</v>
      </c>
      <c r="J771" t="s">
        <v>40</v>
      </c>
      <c r="K771" s="3">
        <v>59092</v>
      </c>
      <c r="L771" t="s">
        <v>1110</v>
      </c>
      <c r="M771" s="275">
        <v>64.5</v>
      </c>
      <c r="N771" t="s">
        <v>1111</v>
      </c>
      <c r="O771" s="3">
        <v>58622</v>
      </c>
      <c r="P771" t="s">
        <v>9873</v>
      </c>
      <c r="Q771" s="3">
        <v>59092</v>
      </c>
      <c r="R771" t="s">
        <v>9874</v>
      </c>
    </row>
    <row r="772" spans="1:18" x14ac:dyDescent="0.2">
      <c r="A772">
        <v>4500104037</v>
      </c>
      <c r="B772" t="s">
        <v>457</v>
      </c>
      <c r="C772" t="s">
        <v>2796</v>
      </c>
      <c r="D772" t="s">
        <v>9028</v>
      </c>
      <c r="E772" t="s">
        <v>9872</v>
      </c>
      <c r="F772" t="s">
        <v>9057</v>
      </c>
      <c r="G772" t="s">
        <v>38</v>
      </c>
      <c r="H772" s="2">
        <v>45317</v>
      </c>
      <c r="I772" s="3">
        <v>3</v>
      </c>
      <c r="J772" t="s">
        <v>40</v>
      </c>
      <c r="K772" s="3">
        <v>38261</v>
      </c>
      <c r="L772" t="s">
        <v>1110</v>
      </c>
      <c r="M772" s="275">
        <v>42</v>
      </c>
      <c r="N772" t="s">
        <v>1111</v>
      </c>
      <c r="O772" s="3">
        <v>38173</v>
      </c>
      <c r="P772" t="s">
        <v>9873</v>
      </c>
      <c r="Q772" s="3">
        <v>38261</v>
      </c>
      <c r="R772" t="s">
        <v>9874</v>
      </c>
    </row>
    <row r="773" spans="1:18" x14ac:dyDescent="0.2">
      <c r="A773">
        <v>4500104037</v>
      </c>
      <c r="B773" t="s">
        <v>457</v>
      </c>
      <c r="C773" t="s">
        <v>2796</v>
      </c>
      <c r="D773" t="s">
        <v>9028</v>
      </c>
      <c r="E773" t="s">
        <v>9875</v>
      </c>
      <c r="F773" t="s">
        <v>9057</v>
      </c>
      <c r="G773" t="s">
        <v>38</v>
      </c>
      <c r="H773" s="2">
        <v>45317</v>
      </c>
      <c r="I773" s="3">
        <v>-3</v>
      </c>
      <c r="J773" t="s">
        <v>40</v>
      </c>
      <c r="K773" s="3">
        <v>-38261</v>
      </c>
      <c r="L773" t="s">
        <v>1110</v>
      </c>
      <c r="M773" s="275">
        <v>-42</v>
      </c>
      <c r="N773" t="s">
        <v>1111</v>
      </c>
      <c r="O773" s="3">
        <v>-38173</v>
      </c>
      <c r="P773" t="s">
        <v>9873</v>
      </c>
      <c r="Q773" s="3">
        <v>-38261</v>
      </c>
      <c r="R773" t="s">
        <v>9874</v>
      </c>
    </row>
    <row r="774" spans="1:18" x14ac:dyDescent="0.2">
      <c r="A774">
        <v>4500104037</v>
      </c>
      <c r="B774" t="s">
        <v>457</v>
      </c>
      <c r="C774" t="s">
        <v>2796</v>
      </c>
      <c r="D774" t="s">
        <v>9028</v>
      </c>
      <c r="E774" t="s">
        <v>9876</v>
      </c>
      <c r="F774" t="s">
        <v>9057</v>
      </c>
      <c r="G774" t="s">
        <v>38</v>
      </c>
      <c r="H774" s="2">
        <v>45320</v>
      </c>
      <c r="I774" s="3">
        <v>3</v>
      </c>
      <c r="J774" t="s">
        <v>40</v>
      </c>
      <c r="K774" s="3">
        <v>38479</v>
      </c>
      <c r="L774" t="s">
        <v>1110</v>
      </c>
      <c r="M774" s="275">
        <v>42</v>
      </c>
      <c r="N774" t="s">
        <v>1111</v>
      </c>
      <c r="O774" s="3">
        <v>38173</v>
      </c>
      <c r="P774" t="s">
        <v>9873</v>
      </c>
      <c r="Q774" s="3">
        <v>38479</v>
      </c>
      <c r="R774" t="s">
        <v>9874</v>
      </c>
    </row>
    <row r="775" spans="1:18" x14ac:dyDescent="0.2">
      <c r="A775">
        <v>4500104037</v>
      </c>
      <c r="B775" t="s">
        <v>461</v>
      </c>
      <c r="C775" t="s">
        <v>2798</v>
      </c>
      <c r="D775" t="s">
        <v>9028</v>
      </c>
      <c r="E775" t="s">
        <v>9872</v>
      </c>
      <c r="F775" t="s">
        <v>35</v>
      </c>
      <c r="G775" t="s">
        <v>38</v>
      </c>
      <c r="H775" s="2">
        <v>45317</v>
      </c>
      <c r="I775" s="3">
        <v>8</v>
      </c>
      <c r="J775" t="s">
        <v>40</v>
      </c>
      <c r="K775" s="3">
        <v>121851</v>
      </c>
      <c r="L775" t="s">
        <v>1110</v>
      </c>
      <c r="M775" s="275">
        <v>133.76</v>
      </c>
      <c r="N775" t="s">
        <v>1111</v>
      </c>
      <c r="O775" s="3">
        <v>121570</v>
      </c>
      <c r="P775" t="s">
        <v>9873</v>
      </c>
      <c r="Q775" s="3">
        <v>121851</v>
      </c>
      <c r="R775" t="s">
        <v>9874</v>
      </c>
    </row>
    <row r="776" spans="1:18" x14ac:dyDescent="0.2">
      <c r="A776">
        <v>4500104037</v>
      </c>
      <c r="B776" t="s">
        <v>461</v>
      </c>
      <c r="C776" t="s">
        <v>2798</v>
      </c>
      <c r="D776" t="s">
        <v>9028</v>
      </c>
      <c r="E776" t="s">
        <v>9875</v>
      </c>
      <c r="F776" t="s">
        <v>35</v>
      </c>
      <c r="G776" t="s">
        <v>38</v>
      </c>
      <c r="H776" s="2">
        <v>45317</v>
      </c>
      <c r="I776" s="3">
        <v>-8</v>
      </c>
      <c r="J776" t="s">
        <v>40</v>
      </c>
      <c r="K776" s="3">
        <v>-121851</v>
      </c>
      <c r="L776" t="s">
        <v>1110</v>
      </c>
      <c r="M776" s="275">
        <v>-133.76</v>
      </c>
      <c r="N776" t="s">
        <v>1111</v>
      </c>
      <c r="O776" s="3">
        <v>-121570</v>
      </c>
      <c r="P776" t="s">
        <v>9873</v>
      </c>
      <c r="Q776" s="3">
        <v>-121851</v>
      </c>
      <c r="R776" t="s">
        <v>9874</v>
      </c>
    </row>
    <row r="777" spans="1:18" x14ac:dyDescent="0.2">
      <c r="A777">
        <v>4500104037</v>
      </c>
      <c r="B777" t="s">
        <v>461</v>
      </c>
      <c r="C777" t="s">
        <v>2798</v>
      </c>
      <c r="D777" t="s">
        <v>9028</v>
      </c>
      <c r="E777" t="s">
        <v>9876</v>
      </c>
      <c r="F777" t="s">
        <v>35</v>
      </c>
      <c r="G777" t="s">
        <v>38</v>
      </c>
      <c r="H777" s="2">
        <v>45320</v>
      </c>
      <c r="I777" s="3">
        <v>8</v>
      </c>
      <c r="J777" t="s">
        <v>40</v>
      </c>
      <c r="K777" s="3">
        <v>122546</v>
      </c>
      <c r="L777" t="s">
        <v>1110</v>
      </c>
      <c r="M777" s="275">
        <v>133.76</v>
      </c>
      <c r="N777" t="s">
        <v>1111</v>
      </c>
      <c r="O777" s="3">
        <v>121570</v>
      </c>
      <c r="P777" t="s">
        <v>9873</v>
      </c>
      <c r="Q777" s="3">
        <v>122546</v>
      </c>
      <c r="R777" t="s">
        <v>9874</v>
      </c>
    </row>
    <row r="778" spans="1:18" x14ac:dyDescent="0.2">
      <c r="A778">
        <v>4500104037</v>
      </c>
      <c r="B778" t="s">
        <v>465</v>
      </c>
      <c r="C778" t="s">
        <v>2801</v>
      </c>
      <c r="D778" t="s">
        <v>9028</v>
      </c>
      <c r="E778" t="s">
        <v>9872</v>
      </c>
      <c r="F778" t="s">
        <v>9058</v>
      </c>
      <c r="G778" t="s">
        <v>38</v>
      </c>
      <c r="H778" s="2">
        <v>45317</v>
      </c>
      <c r="I778" s="3">
        <v>44</v>
      </c>
      <c r="J778" t="s">
        <v>40</v>
      </c>
      <c r="K778" s="3">
        <v>48500</v>
      </c>
      <c r="L778" t="s">
        <v>1110</v>
      </c>
      <c r="M778" s="275">
        <v>53.24</v>
      </c>
      <c r="N778" t="s">
        <v>1111</v>
      </c>
      <c r="O778" s="3">
        <v>48388</v>
      </c>
      <c r="P778" t="s">
        <v>9873</v>
      </c>
      <c r="Q778" s="3">
        <v>48500</v>
      </c>
      <c r="R778" t="s">
        <v>9874</v>
      </c>
    </row>
    <row r="779" spans="1:18" x14ac:dyDescent="0.2">
      <c r="A779">
        <v>4500104037</v>
      </c>
      <c r="B779" t="s">
        <v>465</v>
      </c>
      <c r="C779" t="s">
        <v>2801</v>
      </c>
      <c r="D779" t="s">
        <v>9028</v>
      </c>
      <c r="E779" t="s">
        <v>9875</v>
      </c>
      <c r="F779" t="s">
        <v>9058</v>
      </c>
      <c r="G779" t="s">
        <v>38</v>
      </c>
      <c r="H779" s="2">
        <v>45317</v>
      </c>
      <c r="I779" s="3">
        <v>-44</v>
      </c>
      <c r="J779" t="s">
        <v>40</v>
      </c>
      <c r="K779" s="3">
        <v>-48500</v>
      </c>
      <c r="L779" t="s">
        <v>1110</v>
      </c>
      <c r="M779" s="275">
        <v>-53.24</v>
      </c>
      <c r="N779" t="s">
        <v>1111</v>
      </c>
      <c r="O779" s="3">
        <v>-48388</v>
      </c>
      <c r="P779" t="s">
        <v>9873</v>
      </c>
      <c r="Q779" s="3">
        <v>-48500</v>
      </c>
      <c r="R779" t="s">
        <v>9874</v>
      </c>
    </row>
    <row r="780" spans="1:18" x14ac:dyDescent="0.2">
      <c r="A780">
        <v>4500104037</v>
      </c>
      <c r="B780" t="s">
        <v>465</v>
      </c>
      <c r="C780" t="s">
        <v>2801</v>
      </c>
      <c r="D780" t="s">
        <v>9028</v>
      </c>
      <c r="E780" t="s">
        <v>9876</v>
      </c>
      <c r="F780" t="s">
        <v>9058</v>
      </c>
      <c r="G780" t="s">
        <v>38</v>
      </c>
      <c r="H780" s="2">
        <v>45320</v>
      </c>
      <c r="I780" s="3">
        <v>44</v>
      </c>
      <c r="J780" t="s">
        <v>40</v>
      </c>
      <c r="K780" s="3">
        <v>48776</v>
      </c>
      <c r="L780" t="s">
        <v>1110</v>
      </c>
      <c r="M780" s="275">
        <v>53.24</v>
      </c>
      <c r="N780" t="s">
        <v>1111</v>
      </c>
      <c r="O780" s="3">
        <v>48388</v>
      </c>
      <c r="P780" t="s">
        <v>9873</v>
      </c>
      <c r="Q780" s="3">
        <v>48776</v>
      </c>
      <c r="R780" t="s">
        <v>9874</v>
      </c>
    </row>
    <row r="781" spans="1:18" x14ac:dyDescent="0.2">
      <c r="A781">
        <v>4500104037</v>
      </c>
      <c r="B781" t="s">
        <v>469</v>
      </c>
      <c r="C781" t="s">
        <v>2804</v>
      </c>
      <c r="D781" t="s">
        <v>9028</v>
      </c>
      <c r="E781" t="s">
        <v>9872</v>
      </c>
      <c r="F781" t="s">
        <v>9059</v>
      </c>
      <c r="G781" t="s">
        <v>38</v>
      </c>
      <c r="H781" s="2">
        <v>45317</v>
      </c>
      <c r="I781" s="3">
        <v>5</v>
      </c>
      <c r="J781" t="s">
        <v>40</v>
      </c>
      <c r="K781" s="3">
        <v>53383</v>
      </c>
      <c r="L781" t="s">
        <v>1110</v>
      </c>
      <c r="M781" s="275">
        <v>58.6</v>
      </c>
      <c r="N781" t="s">
        <v>1111</v>
      </c>
      <c r="O781" s="3">
        <v>53260</v>
      </c>
      <c r="P781" t="s">
        <v>9873</v>
      </c>
      <c r="Q781" s="3">
        <v>53383</v>
      </c>
      <c r="R781" t="s">
        <v>9874</v>
      </c>
    </row>
    <row r="782" spans="1:18" x14ac:dyDescent="0.2">
      <c r="A782">
        <v>4500104037</v>
      </c>
      <c r="B782" t="s">
        <v>469</v>
      </c>
      <c r="C782" t="s">
        <v>2804</v>
      </c>
      <c r="D782" t="s">
        <v>9028</v>
      </c>
      <c r="E782" t="s">
        <v>9875</v>
      </c>
      <c r="F782" t="s">
        <v>9059</v>
      </c>
      <c r="G782" t="s">
        <v>38</v>
      </c>
      <c r="H782" s="2">
        <v>45317</v>
      </c>
      <c r="I782" s="3">
        <v>-5</v>
      </c>
      <c r="J782" t="s">
        <v>40</v>
      </c>
      <c r="K782" s="3">
        <v>-53383</v>
      </c>
      <c r="L782" t="s">
        <v>1110</v>
      </c>
      <c r="M782" s="275">
        <v>-58.6</v>
      </c>
      <c r="N782" t="s">
        <v>1111</v>
      </c>
      <c r="O782" s="3">
        <v>-53260</v>
      </c>
      <c r="P782" t="s">
        <v>9873</v>
      </c>
      <c r="Q782" s="3">
        <v>-53383</v>
      </c>
      <c r="R782" t="s">
        <v>9874</v>
      </c>
    </row>
    <row r="783" spans="1:18" x14ac:dyDescent="0.2">
      <c r="A783">
        <v>4500104037</v>
      </c>
      <c r="B783" t="s">
        <v>469</v>
      </c>
      <c r="C783" t="s">
        <v>2804</v>
      </c>
      <c r="D783" t="s">
        <v>9028</v>
      </c>
      <c r="E783" t="s">
        <v>9876</v>
      </c>
      <c r="F783" t="s">
        <v>9059</v>
      </c>
      <c r="G783" t="s">
        <v>38</v>
      </c>
      <c r="H783" s="2">
        <v>45320</v>
      </c>
      <c r="I783" s="3">
        <v>5</v>
      </c>
      <c r="J783" t="s">
        <v>40</v>
      </c>
      <c r="K783" s="3">
        <v>53687</v>
      </c>
      <c r="L783" t="s">
        <v>1110</v>
      </c>
      <c r="M783" s="275">
        <v>58.6</v>
      </c>
      <c r="N783" t="s">
        <v>1111</v>
      </c>
      <c r="O783" s="3">
        <v>53260</v>
      </c>
      <c r="P783" t="s">
        <v>9873</v>
      </c>
      <c r="Q783" s="3">
        <v>53687</v>
      </c>
      <c r="R783" t="s">
        <v>9874</v>
      </c>
    </row>
    <row r="784" spans="1:18" x14ac:dyDescent="0.2">
      <c r="A784">
        <v>4500104037</v>
      </c>
      <c r="B784" t="s">
        <v>473</v>
      </c>
      <c r="C784" t="s">
        <v>2807</v>
      </c>
      <c r="D784" t="s">
        <v>9028</v>
      </c>
      <c r="E784" t="s">
        <v>9872</v>
      </c>
      <c r="F784" t="s">
        <v>9060</v>
      </c>
      <c r="G784" t="s">
        <v>38</v>
      </c>
      <c r="H784" s="2">
        <v>45317</v>
      </c>
      <c r="I784" s="3">
        <v>4</v>
      </c>
      <c r="J784" t="s">
        <v>40</v>
      </c>
      <c r="K784" s="3">
        <v>130524</v>
      </c>
      <c r="L784" t="s">
        <v>1110</v>
      </c>
      <c r="M784" s="275">
        <v>143.28</v>
      </c>
      <c r="N784" t="s">
        <v>1111</v>
      </c>
      <c r="O784" s="3">
        <v>130223</v>
      </c>
      <c r="P784" t="s">
        <v>9873</v>
      </c>
      <c r="Q784" s="3">
        <v>130524</v>
      </c>
      <c r="R784" t="s">
        <v>9874</v>
      </c>
    </row>
    <row r="785" spans="1:18" x14ac:dyDescent="0.2">
      <c r="A785">
        <v>4500104037</v>
      </c>
      <c r="B785" t="s">
        <v>473</v>
      </c>
      <c r="C785" t="s">
        <v>2807</v>
      </c>
      <c r="D785" t="s">
        <v>9028</v>
      </c>
      <c r="E785" t="s">
        <v>9875</v>
      </c>
      <c r="F785" t="s">
        <v>9060</v>
      </c>
      <c r="G785" t="s">
        <v>38</v>
      </c>
      <c r="H785" s="2">
        <v>45317</v>
      </c>
      <c r="I785" s="3">
        <v>-4</v>
      </c>
      <c r="J785" t="s">
        <v>40</v>
      </c>
      <c r="K785" s="3">
        <v>-130524</v>
      </c>
      <c r="L785" t="s">
        <v>1110</v>
      </c>
      <c r="M785" s="275">
        <v>-143.28</v>
      </c>
      <c r="N785" t="s">
        <v>1111</v>
      </c>
      <c r="O785" s="3">
        <v>-130223</v>
      </c>
      <c r="P785" t="s">
        <v>9873</v>
      </c>
      <c r="Q785" s="3">
        <v>-130524</v>
      </c>
      <c r="R785" t="s">
        <v>9874</v>
      </c>
    </row>
    <row r="786" spans="1:18" x14ac:dyDescent="0.2">
      <c r="A786">
        <v>4500104037</v>
      </c>
      <c r="B786" t="s">
        <v>473</v>
      </c>
      <c r="C786" t="s">
        <v>2807</v>
      </c>
      <c r="D786" t="s">
        <v>9028</v>
      </c>
      <c r="E786" t="s">
        <v>9876</v>
      </c>
      <c r="F786" t="s">
        <v>9060</v>
      </c>
      <c r="G786" t="s">
        <v>38</v>
      </c>
      <c r="H786" s="2">
        <v>45320</v>
      </c>
      <c r="I786" s="3">
        <v>4</v>
      </c>
      <c r="J786" t="s">
        <v>40</v>
      </c>
      <c r="K786" s="3">
        <v>131267</v>
      </c>
      <c r="L786" t="s">
        <v>1110</v>
      </c>
      <c r="M786" s="275">
        <v>143.28</v>
      </c>
      <c r="N786" t="s">
        <v>1111</v>
      </c>
      <c r="O786" s="3">
        <v>130223</v>
      </c>
      <c r="P786" t="s">
        <v>9873</v>
      </c>
      <c r="Q786" s="3">
        <v>131267</v>
      </c>
      <c r="R786" t="s">
        <v>9874</v>
      </c>
    </row>
    <row r="787" spans="1:18" x14ac:dyDescent="0.2">
      <c r="A787">
        <v>4500104037</v>
      </c>
      <c r="B787" t="s">
        <v>477</v>
      </c>
      <c r="C787" t="s">
        <v>2809</v>
      </c>
      <c r="D787" t="s">
        <v>9028</v>
      </c>
      <c r="E787" t="s">
        <v>9872</v>
      </c>
      <c r="F787" t="s">
        <v>9061</v>
      </c>
      <c r="G787" t="s">
        <v>38</v>
      </c>
      <c r="H787" s="2">
        <v>45317</v>
      </c>
      <c r="I787" s="3">
        <v>11</v>
      </c>
      <c r="J787" t="s">
        <v>40</v>
      </c>
      <c r="K787" s="3">
        <v>30964</v>
      </c>
      <c r="L787" t="s">
        <v>1110</v>
      </c>
      <c r="M787" s="275">
        <v>33.99</v>
      </c>
      <c r="N787" t="s">
        <v>1111</v>
      </c>
      <c r="O787" s="3">
        <v>30892</v>
      </c>
      <c r="P787" t="s">
        <v>9873</v>
      </c>
      <c r="Q787" s="3">
        <v>30964</v>
      </c>
      <c r="R787" t="s">
        <v>9874</v>
      </c>
    </row>
    <row r="788" spans="1:18" x14ac:dyDescent="0.2">
      <c r="A788">
        <v>4500104037</v>
      </c>
      <c r="B788" t="s">
        <v>477</v>
      </c>
      <c r="C788" t="s">
        <v>2809</v>
      </c>
      <c r="D788" t="s">
        <v>9028</v>
      </c>
      <c r="E788" t="s">
        <v>9875</v>
      </c>
      <c r="F788" t="s">
        <v>9061</v>
      </c>
      <c r="G788" t="s">
        <v>38</v>
      </c>
      <c r="H788" s="2">
        <v>45317</v>
      </c>
      <c r="I788" s="3">
        <v>-11</v>
      </c>
      <c r="J788" t="s">
        <v>40</v>
      </c>
      <c r="K788" s="3">
        <v>-30964</v>
      </c>
      <c r="L788" t="s">
        <v>1110</v>
      </c>
      <c r="M788" s="275">
        <v>-33.99</v>
      </c>
      <c r="N788" t="s">
        <v>1111</v>
      </c>
      <c r="O788" s="3">
        <v>-30892</v>
      </c>
      <c r="P788" t="s">
        <v>9873</v>
      </c>
      <c r="Q788" s="3">
        <v>-30964</v>
      </c>
      <c r="R788" t="s">
        <v>9874</v>
      </c>
    </row>
    <row r="789" spans="1:18" x14ac:dyDescent="0.2">
      <c r="A789">
        <v>4500104037</v>
      </c>
      <c r="B789" t="s">
        <v>477</v>
      </c>
      <c r="C789" t="s">
        <v>2809</v>
      </c>
      <c r="D789" t="s">
        <v>9028</v>
      </c>
      <c r="E789" t="s">
        <v>9876</v>
      </c>
      <c r="F789" t="s">
        <v>9061</v>
      </c>
      <c r="G789" t="s">
        <v>38</v>
      </c>
      <c r="H789" s="2">
        <v>45320</v>
      </c>
      <c r="I789" s="3">
        <v>11</v>
      </c>
      <c r="J789" t="s">
        <v>40</v>
      </c>
      <c r="K789" s="3">
        <v>31140</v>
      </c>
      <c r="L789" t="s">
        <v>1110</v>
      </c>
      <c r="M789" s="275">
        <v>33.99</v>
      </c>
      <c r="N789" t="s">
        <v>1111</v>
      </c>
      <c r="O789" s="3">
        <v>30892</v>
      </c>
      <c r="P789" t="s">
        <v>9873</v>
      </c>
      <c r="Q789" s="3">
        <v>31140</v>
      </c>
      <c r="R789" t="s">
        <v>9874</v>
      </c>
    </row>
    <row r="790" spans="1:18" x14ac:dyDescent="0.2">
      <c r="A790">
        <v>4500104037</v>
      </c>
      <c r="B790" t="s">
        <v>481</v>
      </c>
      <c r="C790" t="s">
        <v>2812</v>
      </c>
      <c r="D790" t="s">
        <v>9028</v>
      </c>
      <c r="E790" t="s">
        <v>9872</v>
      </c>
      <c r="F790" t="s">
        <v>9197</v>
      </c>
      <c r="G790" t="s">
        <v>38</v>
      </c>
      <c r="H790" s="2">
        <v>45317</v>
      </c>
      <c r="I790" s="3">
        <v>50</v>
      </c>
      <c r="J790" t="s">
        <v>40</v>
      </c>
      <c r="K790" s="3">
        <v>54658</v>
      </c>
      <c r="L790" t="s">
        <v>1110</v>
      </c>
      <c r="M790" s="275">
        <v>60</v>
      </c>
      <c r="N790" t="s">
        <v>1111</v>
      </c>
      <c r="O790" s="3">
        <v>54532</v>
      </c>
      <c r="P790" t="s">
        <v>9873</v>
      </c>
      <c r="Q790" s="3">
        <v>54658</v>
      </c>
      <c r="R790" t="s">
        <v>9874</v>
      </c>
    </row>
    <row r="791" spans="1:18" x14ac:dyDescent="0.2">
      <c r="A791">
        <v>4500104037</v>
      </c>
      <c r="B791" t="s">
        <v>481</v>
      </c>
      <c r="C791" t="s">
        <v>2812</v>
      </c>
      <c r="D791" t="s">
        <v>9028</v>
      </c>
      <c r="E791" t="s">
        <v>9875</v>
      </c>
      <c r="F791" t="s">
        <v>9197</v>
      </c>
      <c r="G791" t="s">
        <v>38</v>
      </c>
      <c r="H791" s="2">
        <v>45317</v>
      </c>
      <c r="I791" s="3">
        <v>-50</v>
      </c>
      <c r="J791" t="s">
        <v>40</v>
      </c>
      <c r="K791" s="3">
        <v>-54658</v>
      </c>
      <c r="L791" t="s">
        <v>1110</v>
      </c>
      <c r="M791" s="275">
        <v>-60</v>
      </c>
      <c r="N791" t="s">
        <v>1111</v>
      </c>
      <c r="O791" s="3">
        <v>-54532</v>
      </c>
      <c r="P791" t="s">
        <v>9873</v>
      </c>
      <c r="Q791" s="3">
        <v>-54658</v>
      </c>
      <c r="R791" t="s">
        <v>9874</v>
      </c>
    </row>
    <row r="792" spans="1:18" x14ac:dyDescent="0.2">
      <c r="A792">
        <v>4500104037</v>
      </c>
      <c r="B792" t="s">
        <v>481</v>
      </c>
      <c r="C792" t="s">
        <v>2812</v>
      </c>
      <c r="D792" t="s">
        <v>9028</v>
      </c>
      <c r="E792" t="s">
        <v>9876</v>
      </c>
      <c r="F792" t="s">
        <v>9197</v>
      </c>
      <c r="G792" t="s">
        <v>38</v>
      </c>
      <c r="H792" s="2">
        <v>45320</v>
      </c>
      <c r="I792" s="3">
        <v>50</v>
      </c>
      <c r="J792" t="s">
        <v>40</v>
      </c>
      <c r="K792" s="3">
        <v>54970</v>
      </c>
      <c r="L792" t="s">
        <v>1110</v>
      </c>
      <c r="M792" s="275">
        <v>60</v>
      </c>
      <c r="N792" t="s">
        <v>1111</v>
      </c>
      <c r="O792" s="3">
        <v>54532</v>
      </c>
      <c r="P792" t="s">
        <v>9873</v>
      </c>
      <c r="Q792" s="3">
        <v>54970</v>
      </c>
      <c r="R792" t="s">
        <v>9874</v>
      </c>
    </row>
    <row r="793" spans="1:18" x14ac:dyDescent="0.2">
      <c r="A793">
        <v>4500104037</v>
      </c>
      <c r="B793" t="s">
        <v>485</v>
      </c>
      <c r="C793" t="s">
        <v>2815</v>
      </c>
      <c r="D793" t="s">
        <v>9028</v>
      </c>
      <c r="E793" t="s">
        <v>9872</v>
      </c>
      <c r="F793" t="s">
        <v>9199</v>
      </c>
      <c r="G793" t="s">
        <v>38</v>
      </c>
      <c r="H793" s="2">
        <v>45317</v>
      </c>
      <c r="I793" s="3">
        <v>7</v>
      </c>
      <c r="J793" t="s">
        <v>40</v>
      </c>
      <c r="K793" s="3">
        <v>36029</v>
      </c>
      <c r="L793" t="s">
        <v>1110</v>
      </c>
      <c r="M793" s="275">
        <v>39.549999999999997</v>
      </c>
      <c r="N793" t="s">
        <v>1111</v>
      </c>
      <c r="O793" s="3">
        <v>35946</v>
      </c>
      <c r="P793" t="s">
        <v>9873</v>
      </c>
      <c r="Q793" s="3">
        <v>36029</v>
      </c>
      <c r="R793" t="s">
        <v>9874</v>
      </c>
    </row>
    <row r="794" spans="1:18" x14ac:dyDescent="0.2">
      <c r="A794">
        <v>4500104037</v>
      </c>
      <c r="B794" t="s">
        <v>485</v>
      </c>
      <c r="C794" t="s">
        <v>2815</v>
      </c>
      <c r="D794" t="s">
        <v>9028</v>
      </c>
      <c r="E794" t="s">
        <v>9875</v>
      </c>
      <c r="F794" t="s">
        <v>9199</v>
      </c>
      <c r="G794" t="s">
        <v>38</v>
      </c>
      <c r="H794" s="2">
        <v>45317</v>
      </c>
      <c r="I794" s="3">
        <v>-7</v>
      </c>
      <c r="J794" t="s">
        <v>40</v>
      </c>
      <c r="K794" s="3">
        <v>-36029</v>
      </c>
      <c r="L794" t="s">
        <v>1110</v>
      </c>
      <c r="M794" s="275">
        <v>-39.549999999999997</v>
      </c>
      <c r="N794" t="s">
        <v>1111</v>
      </c>
      <c r="O794" s="3">
        <v>-35946</v>
      </c>
      <c r="P794" t="s">
        <v>9873</v>
      </c>
      <c r="Q794" s="3">
        <v>-36029</v>
      </c>
      <c r="R794" t="s">
        <v>9874</v>
      </c>
    </row>
    <row r="795" spans="1:18" x14ac:dyDescent="0.2">
      <c r="A795">
        <v>4500104037</v>
      </c>
      <c r="B795" t="s">
        <v>485</v>
      </c>
      <c r="C795" t="s">
        <v>2815</v>
      </c>
      <c r="D795" t="s">
        <v>9028</v>
      </c>
      <c r="E795" t="s">
        <v>9876</v>
      </c>
      <c r="F795" t="s">
        <v>9199</v>
      </c>
      <c r="G795" t="s">
        <v>38</v>
      </c>
      <c r="H795" s="2">
        <v>45320</v>
      </c>
      <c r="I795" s="3">
        <v>7</v>
      </c>
      <c r="J795" t="s">
        <v>40</v>
      </c>
      <c r="K795" s="3">
        <v>36234</v>
      </c>
      <c r="L795" t="s">
        <v>1110</v>
      </c>
      <c r="M795" s="275">
        <v>39.549999999999997</v>
      </c>
      <c r="N795" t="s">
        <v>1111</v>
      </c>
      <c r="O795" s="3">
        <v>35946</v>
      </c>
      <c r="P795" t="s">
        <v>9873</v>
      </c>
      <c r="Q795" s="3">
        <v>36234</v>
      </c>
      <c r="R795" t="s">
        <v>9874</v>
      </c>
    </row>
    <row r="796" spans="1:18" x14ac:dyDescent="0.2">
      <c r="A796">
        <v>4500104037</v>
      </c>
      <c r="B796" t="s">
        <v>489</v>
      </c>
      <c r="C796" t="s">
        <v>2818</v>
      </c>
      <c r="D796" t="s">
        <v>9028</v>
      </c>
      <c r="E796" t="s">
        <v>9872</v>
      </c>
      <c r="F796" t="s">
        <v>9200</v>
      </c>
      <c r="G796" t="s">
        <v>38</v>
      </c>
      <c r="H796" s="2">
        <v>45317</v>
      </c>
      <c r="I796" s="3">
        <v>15</v>
      </c>
      <c r="J796" t="s">
        <v>40</v>
      </c>
      <c r="K796" s="3">
        <v>204285</v>
      </c>
      <c r="L796" t="s">
        <v>1110</v>
      </c>
      <c r="M796" s="275">
        <v>224.25</v>
      </c>
      <c r="N796" t="s">
        <v>1111</v>
      </c>
      <c r="O796" s="3">
        <v>203814</v>
      </c>
      <c r="P796" t="s">
        <v>9873</v>
      </c>
      <c r="Q796" s="3">
        <v>204285</v>
      </c>
      <c r="R796" t="s">
        <v>9874</v>
      </c>
    </row>
    <row r="797" spans="1:18" x14ac:dyDescent="0.2">
      <c r="A797">
        <v>4500104037</v>
      </c>
      <c r="B797" t="s">
        <v>489</v>
      </c>
      <c r="C797" t="s">
        <v>2818</v>
      </c>
      <c r="D797" t="s">
        <v>9028</v>
      </c>
      <c r="E797" t="s">
        <v>9875</v>
      </c>
      <c r="F797" t="s">
        <v>9200</v>
      </c>
      <c r="G797" t="s">
        <v>38</v>
      </c>
      <c r="H797" s="2">
        <v>45317</v>
      </c>
      <c r="I797" s="3">
        <v>-15</v>
      </c>
      <c r="J797" t="s">
        <v>40</v>
      </c>
      <c r="K797" s="3">
        <v>-204285</v>
      </c>
      <c r="L797" t="s">
        <v>1110</v>
      </c>
      <c r="M797" s="275">
        <v>-224.25</v>
      </c>
      <c r="N797" t="s">
        <v>1111</v>
      </c>
      <c r="O797" s="3">
        <v>-203814</v>
      </c>
      <c r="P797" t="s">
        <v>9873</v>
      </c>
      <c r="Q797" s="3">
        <v>-204285</v>
      </c>
      <c r="R797" t="s">
        <v>9874</v>
      </c>
    </row>
    <row r="798" spans="1:18" x14ac:dyDescent="0.2">
      <c r="A798">
        <v>4500104037</v>
      </c>
      <c r="B798" t="s">
        <v>489</v>
      </c>
      <c r="C798" t="s">
        <v>2818</v>
      </c>
      <c r="D798" t="s">
        <v>9028</v>
      </c>
      <c r="E798" t="s">
        <v>9876</v>
      </c>
      <c r="F798" t="s">
        <v>9200</v>
      </c>
      <c r="G798" t="s">
        <v>38</v>
      </c>
      <c r="H798" s="2">
        <v>45320</v>
      </c>
      <c r="I798" s="3">
        <v>15</v>
      </c>
      <c r="J798" t="s">
        <v>40</v>
      </c>
      <c r="K798" s="3">
        <v>205449</v>
      </c>
      <c r="L798" t="s">
        <v>1110</v>
      </c>
      <c r="M798" s="275">
        <v>224.25</v>
      </c>
      <c r="N798" t="s">
        <v>1111</v>
      </c>
      <c r="O798" s="3">
        <v>203814</v>
      </c>
      <c r="P798" t="s">
        <v>9873</v>
      </c>
      <c r="Q798" s="3">
        <v>205449</v>
      </c>
      <c r="R798" t="s">
        <v>9874</v>
      </c>
    </row>
    <row r="799" spans="1:18" x14ac:dyDescent="0.2">
      <c r="A799">
        <v>4500104037</v>
      </c>
      <c r="B799" t="s">
        <v>493</v>
      </c>
      <c r="C799" t="s">
        <v>2821</v>
      </c>
      <c r="D799" t="s">
        <v>9028</v>
      </c>
      <c r="E799" t="s">
        <v>9872</v>
      </c>
      <c r="F799" t="s">
        <v>9202</v>
      </c>
      <c r="G799" t="s">
        <v>38</v>
      </c>
      <c r="H799" s="2">
        <v>45317</v>
      </c>
      <c r="I799" s="4">
        <v>60</v>
      </c>
      <c r="J799" t="s">
        <v>40</v>
      </c>
      <c r="K799" s="3">
        <v>46459</v>
      </c>
      <c r="L799" t="s">
        <v>1110</v>
      </c>
      <c r="M799" s="275">
        <v>51</v>
      </c>
      <c r="N799" t="s">
        <v>1111</v>
      </c>
      <c r="O799" s="3">
        <v>46352</v>
      </c>
      <c r="P799" t="s">
        <v>9873</v>
      </c>
      <c r="Q799" s="3">
        <v>46459</v>
      </c>
      <c r="R799" t="s">
        <v>9874</v>
      </c>
    </row>
    <row r="800" spans="1:18" x14ac:dyDescent="0.2">
      <c r="A800">
        <v>4500104037</v>
      </c>
      <c r="B800" t="s">
        <v>493</v>
      </c>
      <c r="C800" t="s">
        <v>2821</v>
      </c>
      <c r="D800" t="s">
        <v>9028</v>
      </c>
      <c r="E800" t="s">
        <v>9875</v>
      </c>
      <c r="F800" t="s">
        <v>9202</v>
      </c>
      <c r="G800" t="s">
        <v>38</v>
      </c>
      <c r="H800" s="2">
        <v>45317</v>
      </c>
      <c r="I800" s="3">
        <v>-60</v>
      </c>
      <c r="J800" t="s">
        <v>40</v>
      </c>
      <c r="K800" s="3">
        <v>-46459</v>
      </c>
      <c r="L800" t="s">
        <v>1110</v>
      </c>
      <c r="M800" s="275">
        <v>-51</v>
      </c>
      <c r="N800" t="s">
        <v>1111</v>
      </c>
      <c r="O800" s="3">
        <v>-46352</v>
      </c>
      <c r="P800" t="s">
        <v>9873</v>
      </c>
      <c r="Q800" s="3">
        <v>-46459</v>
      </c>
      <c r="R800" t="s">
        <v>9874</v>
      </c>
    </row>
    <row r="801" spans="1:18" x14ac:dyDescent="0.2">
      <c r="A801">
        <v>4500104037</v>
      </c>
      <c r="B801" t="s">
        <v>493</v>
      </c>
      <c r="C801" t="s">
        <v>2821</v>
      </c>
      <c r="D801" t="s">
        <v>9028</v>
      </c>
      <c r="E801" t="s">
        <v>9876</v>
      </c>
      <c r="F801" t="s">
        <v>9202</v>
      </c>
      <c r="G801" t="s">
        <v>38</v>
      </c>
      <c r="H801" s="2">
        <v>45320</v>
      </c>
      <c r="I801" s="3">
        <v>60</v>
      </c>
      <c r="J801" t="s">
        <v>40</v>
      </c>
      <c r="K801" s="3">
        <v>46724</v>
      </c>
      <c r="L801" t="s">
        <v>1110</v>
      </c>
      <c r="M801" s="275">
        <v>51</v>
      </c>
      <c r="N801" t="s">
        <v>1111</v>
      </c>
      <c r="O801" s="3">
        <v>46352</v>
      </c>
      <c r="P801" t="s">
        <v>9873</v>
      </c>
      <c r="Q801" s="3">
        <v>46724</v>
      </c>
      <c r="R801" t="s">
        <v>9874</v>
      </c>
    </row>
    <row r="802" spans="1:18" x14ac:dyDescent="0.2">
      <c r="A802">
        <v>4500104037</v>
      </c>
      <c r="B802" t="s">
        <v>497</v>
      </c>
      <c r="C802" t="s">
        <v>2824</v>
      </c>
      <c r="D802" t="s">
        <v>9028</v>
      </c>
      <c r="E802" t="s">
        <v>9872</v>
      </c>
      <c r="F802" t="s">
        <v>9313</v>
      </c>
      <c r="G802" t="s">
        <v>38</v>
      </c>
      <c r="H802" s="2">
        <v>45317</v>
      </c>
      <c r="I802" s="3">
        <v>1</v>
      </c>
      <c r="J802" t="s">
        <v>40</v>
      </c>
      <c r="K802" s="3">
        <v>448489</v>
      </c>
      <c r="L802" t="s">
        <v>1110</v>
      </c>
      <c r="M802" s="275">
        <v>492.32</v>
      </c>
      <c r="N802" t="s">
        <v>1111</v>
      </c>
      <c r="O802" s="3">
        <v>447455</v>
      </c>
      <c r="P802" t="s">
        <v>9873</v>
      </c>
      <c r="Q802" s="3">
        <v>448489</v>
      </c>
      <c r="R802" t="s">
        <v>9874</v>
      </c>
    </row>
    <row r="803" spans="1:18" x14ac:dyDescent="0.2">
      <c r="A803">
        <v>4500104037</v>
      </c>
      <c r="B803" t="s">
        <v>497</v>
      </c>
      <c r="C803" t="s">
        <v>2824</v>
      </c>
      <c r="D803" t="s">
        <v>9028</v>
      </c>
      <c r="E803" t="s">
        <v>9875</v>
      </c>
      <c r="F803" t="s">
        <v>9313</v>
      </c>
      <c r="G803" t="s">
        <v>38</v>
      </c>
      <c r="H803" s="2">
        <v>45317</v>
      </c>
      <c r="I803" s="3">
        <v>-1</v>
      </c>
      <c r="J803" t="s">
        <v>40</v>
      </c>
      <c r="K803" s="3">
        <v>-448489</v>
      </c>
      <c r="L803" t="s">
        <v>1110</v>
      </c>
      <c r="M803" s="275">
        <v>-492.32</v>
      </c>
      <c r="N803" t="s">
        <v>1111</v>
      </c>
      <c r="O803" s="3">
        <v>-447455</v>
      </c>
      <c r="P803" t="s">
        <v>9873</v>
      </c>
      <c r="Q803" s="3">
        <v>-448489</v>
      </c>
      <c r="R803" t="s">
        <v>9874</v>
      </c>
    </row>
    <row r="804" spans="1:18" x14ac:dyDescent="0.2">
      <c r="A804">
        <v>4500104037</v>
      </c>
      <c r="B804" t="s">
        <v>497</v>
      </c>
      <c r="C804" t="s">
        <v>2824</v>
      </c>
      <c r="D804" t="s">
        <v>9028</v>
      </c>
      <c r="E804" t="s">
        <v>9876</v>
      </c>
      <c r="F804" t="s">
        <v>9313</v>
      </c>
      <c r="G804" t="s">
        <v>38</v>
      </c>
      <c r="H804" s="2">
        <v>45320</v>
      </c>
      <c r="I804" s="3">
        <v>1</v>
      </c>
      <c r="J804" t="s">
        <v>40</v>
      </c>
      <c r="K804" s="3">
        <v>451044</v>
      </c>
      <c r="L804" t="s">
        <v>1110</v>
      </c>
      <c r="M804" s="275">
        <v>492.32</v>
      </c>
      <c r="N804" t="s">
        <v>1111</v>
      </c>
      <c r="O804" s="3">
        <v>447455</v>
      </c>
      <c r="P804" t="s">
        <v>9873</v>
      </c>
      <c r="Q804" s="3">
        <v>451044</v>
      </c>
      <c r="R804" t="s">
        <v>9874</v>
      </c>
    </row>
    <row r="805" spans="1:18" x14ac:dyDescent="0.2">
      <c r="A805">
        <v>4500104037</v>
      </c>
      <c r="B805" t="s">
        <v>501</v>
      </c>
      <c r="C805" t="s">
        <v>2827</v>
      </c>
      <c r="D805" t="s">
        <v>9028</v>
      </c>
      <c r="E805" t="s">
        <v>9872</v>
      </c>
      <c r="F805" t="s">
        <v>52</v>
      </c>
      <c r="G805" t="s">
        <v>38</v>
      </c>
      <c r="H805" s="2">
        <v>45317</v>
      </c>
      <c r="I805" s="3">
        <v>5</v>
      </c>
      <c r="J805" t="s">
        <v>40</v>
      </c>
      <c r="K805" s="3">
        <v>2391478</v>
      </c>
      <c r="L805" t="s">
        <v>1110</v>
      </c>
      <c r="M805" s="275">
        <v>2625.2</v>
      </c>
      <c r="N805" t="s">
        <v>1111</v>
      </c>
      <c r="O805" s="3">
        <v>2385966</v>
      </c>
      <c r="P805" t="s">
        <v>9873</v>
      </c>
      <c r="Q805" s="3">
        <v>2391478</v>
      </c>
      <c r="R805" t="s">
        <v>9874</v>
      </c>
    </row>
    <row r="806" spans="1:18" x14ac:dyDescent="0.2">
      <c r="A806">
        <v>4500104037</v>
      </c>
      <c r="B806" t="s">
        <v>501</v>
      </c>
      <c r="C806" t="s">
        <v>2827</v>
      </c>
      <c r="D806" t="s">
        <v>9028</v>
      </c>
      <c r="E806" t="s">
        <v>9875</v>
      </c>
      <c r="F806" t="s">
        <v>52</v>
      </c>
      <c r="G806" t="s">
        <v>38</v>
      </c>
      <c r="H806" s="2">
        <v>45317</v>
      </c>
      <c r="I806" s="3">
        <v>-5</v>
      </c>
      <c r="J806" t="s">
        <v>40</v>
      </c>
      <c r="K806" s="3">
        <v>-2391478</v>
      </c>
      <c r="L806" t="s">
        <v>1110</v>
      </c>
      <c r="M806" s="275">
        <v>-2625.2</v>
      </c>
      <c r="N806" t="s">
        <v>1111</v>
      </c>
      <c r="O806" s="3">
        <v>-2385966</v>
      </c>
      <c r="P806" t="s">
        <v>9873</v>
      </c>
      <c r="Q806" s="3">
        <v>-2391478</v>
      </c>
      <c r="R806" t="s">
        <v>9874</v>
      </c>
    </row>
    <row r="807" spans="1:18" x14ac:dyDescent="0.2">
      <c r="A807">
        <v>4500104037</v>
      </c>
      <c r="B807" t="s">
        <v>501</v>
      </c>
      <c r="C807" t="s">
        <v>2827</v>
      </c>
      <c r="D807" t="s">
        <v>9028</v>
      </c>
      <c r="E807" t="s">
        <v>9876</v>
      </c>
      <c r="F807" t="s">
        <v>52</v>
      </c>
      <c r="G807" t="s">
        <v>38</v>
      </c>
      <c r="H807" s="2">
        <v>45320</v>
      </c>
      <c r="I807" s="3">
        <v>5</v>
      </c>
      <c r="J807" t="s">
        <v>40</v>
      </c>
      <c r="K807" s="3">
        <v>2405103</v>
      </c>
      <c r="L807" t="s">
        <v>1110</v>
      </c>
      <c r="M807" s="275">
        <v>2625.2</v>
      </c>
      <c r="N807" t="s">
        <v>1111</v>
      </c>
      <c r="O807" s="3">
        <v>2385966</v>
      </c>
      <c r="P807" t="s">
        <v>9873</v>
      </c>
      <c r="Q807" s="3">
        <v>2405103</v>
      </c>
      <c r="R807" t="s">
        <v>9874</v>
      </c>
    </row>
    <row r="808" spans="1:18" x14ac:dyDescent="0.2">
      <c r="A808">
        <v>4500104086</v>
      </c>
      <c r="B808" t="s">
        <v>35</v>
      </c>
      <c r="C808" t="s">
        <v>2830</v>
      </c>
      <c r="D808" t="s">
        <v>9028</v>
      </c>
      <c r="E808" t="s">
        <v>9877</v>
      </c>
      <c r="F808" t="s">
        <v>1120</v>
      </c>
      <c r="G808" t="s">
        <v>38</v>
      </c>
      <c r="H808" s="2">
        <v>45310</v>
      </c>
      <c r="I808" s="3">
        <v>55900</v>
      </c>
      <c r="J808" t="s">
        <v>40</v>
      </c>
      <c r="K808" s="3">
        <v>42585267</v>
      </c>
      <c r="L808" t="s">
        <v>1110</v>
      </c>
      <c r="M808" s="275">
        <v>46357.87</v>
      </c>
      <c r="N808" t="s">
        <v>1111</v>
      </c>
      <c r="O808" s="3">
        <v>35942252</v>
      </c>
      <c r="P808" t="s">
        <v>9878</v>
      </c>
      <c r="Q808" s="3">
        <v>42585267</v>
      </c>
      <c r="R808" t="s">
        <v>9879</v>
      </c>
    </row>
    <row r="809" spans="1:18" x14ac:dyDescent="0.2">
      <c r="A809">
        <v>4500104086</v>
      </c>
      <c r="B809" t="s">
        <v>35</v>
      </c>
      <c r="C809" t="s">
        <v>2830</v>
      </c>
      <c r="D809" t="s">
        <v>9028</v>
      </c>
      <c r="E809" t="s">
        <v>9877</v>
      </c>
      <c r="F809" t="s">
        <v>1123</v>
      </c>
      <c r="G809" t="s">
        <v>38</v>
      </c>
      <c r="H809" s="2">
        <v>45310</v>
      </c>
      <c r="I809" s="3">
        <v>25800</v>
      </c>
      <c r="J809" t="s">
        <v>40</v>
      </c>
      <c r="K809" s="3">
        <v>19654738</v>
      </c>
      <c r="L809" t="s">
        <v>1110</v>
      </c>
      <c r="M809" s="275">
        <v>21395.94</v>
      </c>
      <c r="N809" t="s">
        <v>1111</v>
      </c>
      <c r="O809" s="3">
        <v>16588732</v>
      </c>
      <c r="P809" t="s">
        <v>9878</v>
      </c>
      <c r="Q809" s="3">
        <v>19654738</v>
      </c>
      <c r="R809" t="s">
        <v>9879</v>
      </c>
    </row>
    <row r="810" spans="1:18" x14ac:dyDescent="0.2">
      <c r="A810">
        <v>4500104086</v>
      </c>
      <c r="B810" t="s">
        <v>35</v>
      </c>
      <c r="C810" t="s">
        <v>2830</v>
      </c>
      <c r="D810" t="s">
        <v>9028</v>
      </c>
      <c r="E810" t="s">
        <v>9877</v>
      </c>
      <c r="F810" t="s">
        <v>1126</v>
      </c>
      <c r="G810" t="s">
        <v>38</v>
      </c>
      <c r="H810" s="2">
        <v>45310</v>
      </c>
      <c r="I810" s="3">
        <v>10750</v>
      </c>
      <c r="J810" t="s">
        <v>40</v>
      </c>
      <c r="K810" s="3">
        <v>8189479</v>
      </c>
      <c r="L810" t="s">
        <v>1110</v>
      </c>
      <c r="M810" s="275">
        <v>8914.98</v>
      </c>
      <c r="N810" t="s">
        <v>1111</v>
      </c>
      <c r="O810" s="3">
        <v>6911972</v>
      </c>
      <c r="P810" t="s">
        <v>9878</v>
      </c>
      <c r="Q810" s="3">
        <v>8189479</v>
      </c>
      <c r="R810" t="s">
        <v>9879</v>
      </c>
    </row>
    <row r="811" spans="1:18" x14ac:dyDescent="0.2">
      <c r="A811">
        <v>4500104103</v>
      </c>
      <c r="B811" t="s">
        <v>35</v>
      </c>
      <c r="C811" t="s">
        <v>2831</v>
      </c>
      <c r="D811" t="s">
        <v>9028</v>
      </c>
      <c r="E811" t="s">
        <v>9880</v>
      </c>
      <c r="F811" t="s">
        <v>1109</v>
      </c>
      <c r="G811" t="s">
        <v>38</v>
      </c>
      <c r="H811" s="2">
        <v>45331</v>
      </c>
      <c r="I811" s="3">
        <v>30</v>
      </c>
      <c r="J811" t="s">
        <v>40</v>
      </c>
      <c r="K811" s="3">
        <v>8815</v>
      </c>
      <c r="L811" t="s">
        <v>1110</v>
      </c>
      <c r="M811" s="275">
        <v>9.3000000000000007</v>
      </c>
      <c r="N811" t="s">
        <v>1111</v>
      </c>
      <c r="O811" s="3">
        <v>8452</v>
      </c>
      <c r="P811" t="s">
        <v>9881</v>
      </c>
      <c r="Q811" s="3">
        <v>8815</v>
      </c>
      <c r="R811" t="s">
        <v>9882</v>
      </c>
    </row>
    <row r="812" spans="1:18" x14ac:dyDescent="0.2">
      <c r="A812">
        <v>4500104103</v>
      </c>
      <c r="B812" t="s">
        <v>52</v>
      </c>
      <c r="C812" t="s">
        <v>2834</v>
      </c>
      <c r="D812" t="s">
        <v>9028</v>
      </c>
      <c r="E812" t="s">
        <v>9880</v>
      </c>
      <c r="F812" t="s">
        <v>1120</v>
      </c>
      <c r="G812" t="s">
        <v>38</v>
      </c>
      <c r="H812" s="2">
        <v>45331</v>
      </c>
      <c r="I812" s="3">
        <v>6</v>
      </c>
      <c r="J812" t="s">
        <v>40</v>
      </c>
      <c r="K812" s="3">
        <v>1561988</v>
      </c>
      <c r="L812" t="s">
        <v>1110</v>
      </c>
      <c r="M812" s="275">
        <v>1647.84</v>
      </c>
      <c r="N812" t="s">
        <v>1111</v>
      </c>
      <c r="O812" s="3">
        <v>1497672</v>
      </c>
      <c r="P812" t="s">
        <v>9881</v>
      </c>
      <c r="Q812" s="3">
        <v>1561988</v>
      </c>
      <c r="R812" t="s">
        <v>9882</v>
      </c>
    </row>
    <row r="813" spans="1:18" x14ac:dyDescent="0.2">
      <c r="A813">
        <v>4500104103</v>
      </c>
      <c r="B813" t="s">
        <v>56</v>
      </c>
      <c r="C813" t="s">
        <v>2837</v>
      </c>
      <c r="D813" t="s">
        <v>9028</v>
      </c>
      <c r="E813" t="s">
        <v>9880</v>
      </c>
      <c r="F813" t="s">
        <v>1123</v>
      </c>
      <c r="G813" t="s">
        <v>38</v>
      </c>
      <c r="H813" s="2">
        <v>45331</v>
      </c>
      <c r="I813" s="3">
        <v>6</v>
      </c>
      <c r="J813" t="s">
        <v>40</v>
      </c>
      <c r="K813" s="3">
        <v>490140</v>
      </c>
      <c r="L813" t="s">
        <v>1110</v>
      </c>
      <c r="M813" s="275">
        <v>517.08000000000004</v>
      </c>
      <c r="N813" t="s">
        <v>1111</v>
      </c>
      <c r="O813" s="3">
        <v>469958</v>
      </c>
      <c r="P813" t="s">
        <v>9881</v>
      </c>
      <c r="Q813" s="3">
        <v>490140</v>
      </c>
      <c r="R813" t="s">
        <v>9882</v>
      </c>
    </row>
    <row r="814" spans="1:18" x14ac:dyDescent="0.2">
      <c r="A814">
        <v>4500104103</v>
      </c>
      <c r="B814" t="s">
        <v>133</v>
      </c>
      <c r="C814" t="s">
        <v>2840</v>
      </c>
      <c r="D814" t="s">
        <v>9028</v>
      </c>
      <c r="E814" t="s">
        <v>9880</v>
      </c>
      <c r="F814" t="s">
        <v>1126</v>
      </c>
      <c r="G814" t="s">
        <v>38</v>
      </c>
      <c r="H814" s="2">
        <v>45331</v>
      </c>
      <c r="I814" s="3">
        <v>4</v>
      </c>
      <c r="J814" t="s">
        <v>40</v>
      </c>
      <c r="K814" s="3">
        <v>1100171</v>
      </c>
      <c r="L814" t="s">
        <v>1110</v>
      </c>
      <c r="M814" s="275">
        <v>1160.6400000000001</v>
      </c>
      <c r="N814" t="s">
        <v>1111</v>
      </c>
      <c r="O814" s="3">
        <v>1054871</v>
      </c>
      <c r="P814" t="s">
        <v>9881</v>
      </c>
      <c r="Q814" s="3">
        <v>1100171</v>
      </c>
      <c r="R814" t="s">
        <v>9882</v>
      </c>
    </row>
    <row r="815" spans="1:18" x14ac:dyDescent="0.2">
      <c r="A815">
        <v>4500104103</v>
      </c>
      <c r="B815" t="s">
        <v>165</v>
      </c>
      <c r="C815" t="s">
        <v>2841</v>
      </c>
      <c r="D815" t="s">
        <v>9028</v>
      </c>
      <c r="E815" t="s">
        <v>9880</v>
      </c>
      <c r="F815" t="s">
        <v>1157</v>
      </c>
      <c r="G815" t="s">
        <v>38</v>
      </c>
      <c r="H815" s="2">
        <v>45331</v>
      </c>
      <c r="I815" s="3">
        <v>6</v>
      </c>
      <c r="J815" t="s">
        <v>40</v>
      </c>
      <c r="K815" s="3">
        <v>146451</v>
      </c>
      <c r="L815" t="s">
        <v>1110</v>
      </c>
      <c r="M815" s="275">
        <v>154.5</v>
      </c>
      <c r="N815" t="s">
        <v>1111</v>
      </c>
      <c r="O815" s="3">
        <v>140420</v>
      </c>
      <c r="P815" t="s">
        <v>9881</v>
      </c>
      <c r="Q815" s="3">
        <v>146451</v>
      </c>
      <c r="R815" t="s">
        <v>9882</v>
      </c>
    </row>
    <row r="816" spans="1:18" x14ac:dyDescent="0.2">
      <c r="A816">
        <v>4500104103</v>
      </c>
      <c r="B816" t="s">
        <v>300</v>
      </c>
      <c r="C816" t="s">
        <v>2843</v>
      </c>
      <c r="D816" t="s">
        <v>9028</v>
      </c>
      <c r="E816" t="s">
        <v>9880</v>
      </c>
      <c r="F816" t="s">
        <v>9054</v>
      </c>
      <c r="G816" t="s">
        <v>38</v>
      </c>
      <c r="H816" s="2">
        <v>45331</v>
      </c>
      <c r="I816" s="3">
        <v>2</v>
      </c>
      <c r="J816" t="s">
        <v>40</v>
      </c>
      <c r="K816" s="3">
        <v>968924</v>
      </c>
      <c r="L816" t="s">
        <v>1110</v>
      </c>
      <c r="M816" s="275">
        <v>1022.18</v>
      </c>
      <c r="N816" t="s">
        <v>1111</v>
      </c>
      <c r="O816" s="3">
        <v>929029</v>
      </c>
      <c r="P816" t="s">
        <v>9881</v>
      </c>
      <c r="Q816" s="3">
        <v>968924</v>
      </c>
      <c r="R816" t="s">
        <v>9882</v>
      </c>
    </row>
    <row r="817" spans="1:18" x14ac:dyDescent="0.2">
      <c r="A817">
        <v>4500104103</v>
      </c>
      <c r="B817" t="s">
        <v>169</v>
      </c>
      <c r="C817" t="s">
        <v>2846</v>
      </c>
      <c r="D817" t="s">
        <v>9028</v>
      </c>
      <c r="E817" t="s">
        <v>9880</v>
      </c>
      <c r="F817" t="s">
        <v>9055</v>
      </c>
      <c r="G817" t="s">
        <v>38</v>
      </c>
      <c r="H817" s="2">
        <v>45331</v>
      </c>
      <c r="I817" s="3">
        <v>30</v>
      </c>
      <c r="J817" t="s">
        <v>40</v>
      </c>
      <c r="K817" s="3">
        <v>38106</v>
      </c>
      <c r="L817" t="s">
        <v>1110</v>
      </c>
      <c r="M817" s="275">
        <v>40.200000000000003</v>
      </c>
      <c r="N817" t="s">
        <v>1111</v>
      </c>
      <c r="O817" s="3">
        <v>36537</v>
      </c>
      <c r="P817" t="s">
        <v>9881</v>
      </c>
      <c r="Q817" s="3">
        <v>38106</v>
      </c>
      <c r="R817" t="s">
        <v>9882</v>
      </c>
    </row>
    <row r="818" spans="1:18" x14ac:dyDescent="0.2">
      <c r="A818">
        <v>4500104103</v>
      </c>
      <c r="B818" t="s">
        <v>307</v>
      </c>
      <c r="C818" t="s">
        <v>2849</v>
      </c>
      <c r="D818" t="s">
        <v>9028</v>
      </c>
      <c r="E818" t="s">
        <v>9880</v>
      </c>
      <c r="F818" t="s">
        <v>9056</v>
      </c>
      <c r="G818" t="s">
        <v>38</v>
      </c>
      <c r="H818" s="2">
        <v>45331</v>
      </c>
      <c r="I818" s="3">
        <v>7</v>
      </c>
      <c r="J818" t="s">
        <v>40</v>
      </c>
      <c r="K818" s="3">
        <v>906913</v>
      </c>
      <c r="L818" t="s">
        <v>1110</v>
      </c>
      <c r="M818" s="275">
        <v>956.76</v>
      </c>
      <c r="N818" t="s">
        <v>1111</v>
      </c>
      <c r="O818" s="3">
        <v>869570</v>
      </c>
      <c r="P818" t="s">
        <v>9881</v>
      </c>
      <c r="Q818" s="3">
        <v>906913</v>
      </c>
      <c r="R818" t="s">
        <v>9882</v>
      </c>
    </row>
    <row r="819" spans="1:18" x14ac:dyDescent="0.2">
      <c r="A819">
        <v>4500104103</v>
      </c>
      <c r="B819" t="s">
        <v>457</v>
      </c>
      <c r="C819" t="s">
        <v>2852</v>
      </c>
      <c r="D819" t="s">
        <v>9028</v>
      </c>
      <c r="E819" t="s">
        <v>9880</v>
      </c>
      <c r="F819" t="s">
        <v>9057</v>
      </c>
      <c r="G819" t="s">
        <v>38</v>
      </c>
      <c r="H819" s="2">
        <v>45331</v>
      </c>
      <c r="I819" s="3">
        <v>3</v>
      </c>
      <c r="J819" t="s">
        <v>40</v>
      </c>
      <c r="K819" s="3">
        <v>504842</v>
      </c>
      <c r="L819" t="s">
        <v>1110</v>
      </c>
      <c r="M819" s="275">
        <v>532.59</v>
      </c>
      <c r="N819" t="s">
        <v>1111</v>
      </c>
      <c r="O819" s="3">
        <v>484055</v>
      </c>
      <c r="P819" t="s">
        <v>9881</v>
      </c>
      <c r="Q819" s="3">
        <v>504842</v>
      </c>
      <c r="R819" t="s">
        <v>9882</v>
      </c>
    </row>
    <row r="820" spans="1:18" x14ac:dyDescent="0.2">
      <c r="A820">
        <v>4500104103</v>
      </c>
      <c r="B820" t="s">
        <v>461</v>
      </c>
      <c r="C820" t="s">
        <v>2855</v>
      </c>
      <c r="D820" t="s">
        <v>9028</v>
      </c>
      <c r="E820" t="s">
        <v>9880</v>
      </c>
      <c r="F820" t="s">
        <v>35</v>
      </c>
      <c r="G820" t="s">
        <v>38</v>
      </c>
      <c r="H820" s="2">
        <v>45331</v>
      </c>
      <c r="I820" s="3">
        <v>2</v>
      </c>
      <c r="J820" t="s">
        <v>40</v>
      </c>
      <c r="K820" s="3">
        <v>278095</v>
      </c>
      <c r="L820" t="s">
        <v>1110</v>
      </c>
      <c r="M820" s="275">
        <v>293.38</v>
      </c>
      <c r="N820" t="s">
        <v>1111</v>
      </c>
      <c r="O820" s="3">
        <v>266644</v>
      </c>
      <c r="P820" t="s">
        <v>9881</v>
      </c>
      <c r="Q820" s="3">
        <v>278095</v>
      </c>
      <c r="R820" t="s">
        <v>9882</v>
      </c>
    </row>
    <row r="821" spans="1:18" x14ac:dyDescent="0.2">
      <c r="A821">
        <v>4500104103</v>
      </c>
      <c r="B821" t="s">
        <v>465</v>
      </c>
      <c r="C821" t="s">
        <v>2858</v>
      </c>
      <c r="D821" t="s">
        <v>9028</v>
      </c>
      <c r="E821" t="s">
        <v>9880</v>
      </c>
      <c r="F821" t="s">
        <v>9058</v>
      </c>
      <c r="G821" t="s">
        <v>38</v>
      </c>
      <c r="H821" s="2">
        <v>45331</v>
      </c>
      <c r="I821" s="3">
        <v>5</v>
      </c>
      <c r="J821" t="s">
        <v>40</v>
      </c>
      <c r="K821" s="3">
        <v>574380</v>
      </c>
      <c r="L821" t="s">
        <v>1110</v>
      </c>
      <c r="M821" s="275">
        <v>605.95000000000005</v>
      </c>
      <c r="N821" t="s">
        <v>1111</v>
      </c>
      <c r="O821" s="3">
        <v>550730</v>
      </c>
      <c r="P821" t="s">
        <v>9881</v>
      </c>
      <c r="Q821" s="3">
        <v>574380</v>
      </c>
      <c r="R821" t="s">
        <v>9882</v>
      </c>
    </row>
    <row r="822" spans="1:18" x14ac:dyDescent="0.2">
      <c r="A822">
        <v>4500104103</v>
      </c>
      <c r="B822" t="s">
        <v>469</v>
      </c>
      <c r="C822" t="s">
        <v>2861</v>
      </c>
      <c r="D822" t="s">
        <v>9028</v>
      </c>
      <c r="E822" t="s">
        <v>9883</v>
      </c>
      <c r="F822" t="s">
        <v>9060</v>
      </c>
      <c r="G822" t="s">
        <v>38</v>
      </c>
      <c r="H822" s="2">
        <v>45513</v>
      </c>
      <c r="I822" s="3">
        <v>2</v>
      </c>
      <c r="J822" t="s">
        <v>40</v>
      </c>
      <c r="K822" s="3">
        <v>110793</v>
      </c>
      <c r="L822" t="s">
        <v>1110</v>
      </c>
      <c r="M822" s="275">
        <v>118.22</v>
      </c>
      <c r="N822" t="s">
        <v>1111</v>
      </c>
      <c r="O822" s="3">
        <v>112440</v>
      </c>
      <c r="P822" t="s">
        <v>9884</v>
      </c>
      <c r="Q822" s="3">
        <v>110793</v>
      </c>
      <c r="R822" t="s">
        <v>38</v>
      </c>
    </row>
    <row r="823" spans="1:18" x14ac:dyDescent="0.2">
      <c r="A823">
        <v>4500104103</v>
      </c>
      <c r="B823" t="s">
        <v>473</v>
      </c>
      <c r="C823" t="s">
        <v>2864</v>
      </c>
      <c r="D823" t="s">
        <v>9028</v>
      </c>
      <c r="E823" t="s">
        <v>9880</v>
      </c>
      <c r="F823" t="s">
        <v>9060</v>
      </c>
      <c r="G823" t="s">
        <v>38</v>
      </c>
      <c r="H823" s="2">
        <v>45331</v>
      </c>
      <c r="I823" s="3">
        <v>17</v>
      </c>
      <c r="J823" t="s">
        <v>40</v>
      </c>
      <c r="K823" s="3">
        <v>3285383</v>
      </c>
      <c r="L823" t="s">
        <v>1110</v>
      </c>
      <c r="M823" s="275">
        <v>3465.96</v>
      </c>
      <c r="N823" t="s">
        <v>1111</v>
      </c>
      <c r="O823" s="3">
        <v>3150107</v>
      </c>
      <c r="P823" t="s">
        <v>9881</v>
      </c>
      <c r="Q823" s="3">
        <v>3285383</v>
      </c>
      <c r="R823" t="s">
        <v>9882</v>
      </c>
    </row>
    <row r="824" spans="1:18" x14ac:dyDescent="0.2">
      <c r="A824">
        <v>4500104107</v>
      </c>
      <c r="B824" t="s">
        <v>35</v>
      </c>
      <c r="C824" t="s">
        <v>2867</v>
      </c>
      <c r="D824" t="s">
        <v>9028</v>
      </c>
      <c r="E824" t="s">
        <v>9885</v>
      </c>
      <c r="F824" t="s">
        <v>1109</v>
      </c>
      <c r="G824" t="s">
        <v>38</v>
      </c>
      <c r="H824" s="2">
        <v>45317</v>
      </c>
      <c r="I824" s="3">
        <v>20</v>
      </c>
      <c r="J824" t="s">
        <v>40</v>
      </c>
      <c r="K824" s="3">
        <v>45366</v>
      </c>
      <c r="L824" t="s">
        <v>1110</v>
      </c>
      <c r="M824" s="275">
        <v>49.8</v>
      </c>
      <c r="N824" t="s">
        <v>1111</v>
      </c>
      <c r="O824" s="3">
        <v>45262</v>
      </c>
      <c r="P824" t="s">
        <v>9886</v>
      </c>
      <c r="Q824" s="3">
        <v>45366</v>
      </c>
      <c r="R824" t="s">
        <v>9887</v>
      </c>
    </row>
    <row r="825" spans="1:18" x14ac:dyDescent="0.2">
      <c r="A825">
        <v>4500104107</v>
      </c>
      <c r="B825" t="s">
        <v>52</v>
      </c>
      <c r="C825" t="s">
        <v>2870</v>
      </c>
      <c r="D825" t="s">
        <v>9028</v>
      </c>
      <c r="E825" t="s">
        <v>9885</v>
      </c>
      <c r="F825" t="s">
        <v>1120</v>
      </c>
      <c r="G825" t="s">
        <v>38</v>
      </c>
      <c r="H825" s="2">
        <v>45317</v>
      </c>
      <c r="I825" s="3">
        <v>200</v>
      </c>
      <c r="J825" t="s">
        <v>40</v>
      </c>
      <c r="K825" s="3">
        <v>56531154</v>
      </c>
      <c r="L825" t="s">
        <v>1110</v>
      </c>
      <c r="M825" s="275">
        <v>62056</v>
      </c>
      <c r="N825" t="s">
        <v>1111</v>
      </c>
      <c r="O825" s="3">
        <v>56400837</v>
      </c>
      <c r="P825" t="s">
        <v>9886</v>
      </c>
      <c r="Q825" s="3">
        <v>56531154</v>
      </c>
      <c r="R825" t="s">
        <v>9887</v>
      </c>
    </row>
    <row r="826" spans="1:18" x14ac:dyDescent="0.2">
      <c r="A826">
        <v>4500104107</v>
      </c>
      <c r="B826" t="s">
        <v>56</v>
      </c>
      <c r="C826" t="s">
        <v>2873</v>
      </c>
      <c r="D826" t="s">
        <v>9028</v>
      </c>
      <c r="E826" t="s">
        <v>9885</v>
      </c>
      <c r="F826" t="s">
        <v>1123</v>
      </c>
      <c r="G826" t="s">
        <v>38</v>
      </c>
      <c r="H826" s="2">
        <v>45317</v>
      </c>
      <c r="I826" s="3">
        <v>5</v>
      </c>
      <c r="J826" t="s">
        <v>40</v>
      </c>
      <c r="K826" s="3">
        <v>486139</v>
      </c>
      <c r="L826" t="s">
        <v>1110</v>
      </c>
      <c r="M826" s="275">
        <v>533.65</v>
      </c>
      <c r="N826" t="s">
        <v>1111</v>
      </c>
      <c r="O826" s="3">
        <v>485018</v>
      </c>
      <c r="P826" t="s">
        <v>9886</v>
      </c>
      <c r="Q826" s="3">
        <v>486139</v>
      </c>
      <c r="R826" t="s">
        <v>9887</v>
      </c>
    </row>
    <row r="827" spans="1:18" x14ac:dyDescent="0.2">
      <c r="A827">
        <v>4500104107</v>
      </c>
      <c r="B827" t="s">
        <v>133</v>
      </c>
      <c r="C827" t="s">
        <v>2876</v>
      </c>
      <c r="D827" t="s">
        <v>9028</v>
      </c>
      <c r="E827" t="s">
        <v>9885</v>
      </c>
      <c r="F827" t="s">
        <v>1126</v>
      </c>
      <c r="G827" t="s">
        <v>38</v>
      </c>
      <c r="H827" s="2">
        <v>45317</v>
      </c>
      <c r="I827" s="3">
        <v>263</v>
      </c>
      <c r="J827" t="s">
        <v>40</v>
      </c>
      <c r="K827" s="3">
        <v>548650</v>
      </c>
      <c r="L827" t="s">
        <v>1110</v>
      </c>
      <c r="M827" s="275">
        <v>602.27</v>
      </c>
      <c r="N827" t="s">
        <v>1111</v>
      </c>
      <c r="O827" s="3">
        <v>547385</v>
      </c>
      <c r="P827" t="s">
        <v>9886</v>
      </c>
      <c r="Q827" s="3">
        <v>548650</v>
      </c>
      <c r="R827" t="s">
        <v>9887</v>
      </c>
    </row>
    <row r="828" spans="1:18" x14ac:dyDescent="0.2">
      <c r="A828">
        <v>4500104107</v>
      </c>
      <c r="B828" t="s">
        <v>165</v>
      </c>
      <c r="C828" t="s">
        <v>2879</v>
      </c>
      <c r="D828" t="s">
        <v>9028</v>
      </c>
      <c r="E828" t="s">
        <v>9885</v>
      </c>
      <c r="F828" t="s">
        <v>1157</v>
      </c>
      <c r="G828" t="s">
        <v>38</v>
      </c>
      <c r="H828" s="2">
        <v>45317</v>
      </c>
      <c r="I828" s="3">
        <v>200</v>
      </c>
      <c r="J828" t="s">
        <v>40</v>
      </c>
      <c r="K828" s="3">
        <v>18219</v>
      </c>
      <c r="L828" t="s">
        <v>1110</v>
      </c>
      <c r="M828" s="275">
        <v>20</v>
      </c>
      <c r="N828" t="s">
        <v>1111</v>
      </c>
      <c r="O828" s="3">
        <v>18177</v>
      </c>
      <c r="P828" t="s">
        <v>9886</v>
      </c>
      <c r="Q828" s="3">
        <v>18219</v>
      </c>
      <c r="R828" t="s">
        <v>9887</v>
      </c>
    </row>
    <row r="829" spans="1:18" x14ac:dyDescent="0.2">
      <c r="A829">
        <v>4500104107</v>
      </c>
      <c r="B829" t="s">
        <v>300</v>
      </c>
      <c r="C829" t="s">
        <v>2882</v>
      </c>
      <c r="D829" t="s">
        <v>9028</v>
      </c>
      <c r="E829" t="s">
        <v>9885</v>
      </c>
      <c r="F829" t="s">
        <v>9054</v>
      </c>
      <c r="G829" t="s">
        <v>38</v>
      </c>
      <c r="H829" s="2">
        <v>45317</v>
      </c>
      <c r="I829" s="3">
        <v>10</v>
      </c>
      <c r="J829" t="s">
        <v>40</v>
      </c>
      <c r="K829" s="3">
        <v>1113205</v>
      </c>
      <c r="L829" t="s">
        <v>1110</v>
      </c>
      <c r="M829" s="275">
        <v>1222</v>
      </c>
      <c r="N829" t="s">
        <v>1111</v>
      </c>
      <c r="O829" s="3">
        <v>1110639</v>
      </c>
      <c r="P829" t="s">
        <v>9886</v>
      </c>
      <c r="Q829" s="3">
        <v>1113205</v>
      </c>
      <c r="R829" t="s">
        <v>9887</v>
      </c>
    </row>
    <row r="830" spans="1:18" x14ac:dyDescent="0.2">
      <c r="A830">
        <v>4500104107</v>
      </c>
      <c r="B830" t="s">
        <v>169</v>
      </c>
      <c r="C830" t="s">
        <v>2885</v>
      </c>
      <c r="D830" t="s">
        <v>9028</v>
      </c>
      <c r="E830" t="s">
        <v>9885</v>
      </c>
      <c r="F830" t="s">
        <v>9055</v>
      </c>
      <c r="G830" t="s">
        <v>38</v>
      </c>
      <c r="H830" s="2">
        <v>45317</v>
      </c>
      <c r="I830" s="3">
        <v>4</v>
      </c>
      <c r="J830" t="s">
        <v>40</v>
      </c>
      <c r="K830" s="3">
        <v>1859363</v>
      </c>
      <c r="L830" t="s">
        <v>1110</v>
      </c>
      <c r="M830" s="275">
        <v>2041.08</v>
      </c>
      <c r="N830" t="s">
        <v>1111</v>
      </c>
      <c r="O830" s="3">
        <v>1855076</v>
      </c>
      <c r="P830" t="s">
        <v>9886</v>
      </c>
      <c r="Q830" s="3">
        <v>1859363</v>
      </c>
      <c r="R830" t="s">
        <v>9887</v>
      </c>
    </row>
    <row r="831" spans="1:18" x14ac:dyDescent="0.2">
      <c r="A831">
        <v>4500104107</v>
      </c>
      <c r="B831" t="s">
        <v>307</v>
      </c>
      <c r="C831" t="s">
        <v>2888</v>
      </c>
      <c r="D831" t="s">
        <v>9028</v>
      </c>
      <c r="E831" t="s">
        <v>9885</v>
      </c>
      <c r="F831" t="s">
        <v>9056</v>
      </c>
      <c r="G831" t="s">
        <v>38</v>
      </c>
      <c r="H831" s="2">
        <v>45317</v>
      </c>
      <c r="I831" s="3">
        <v>200</v>
      </c>
      <c r="J831" t="s">
        <v>40</v>
      </c>
      <c r="K831" s="3">
        <v>116604</v>
      </c>
      <c r="L831" t="s">
        <v>1110</v>
      </c>
      <c r="M831" s="275">
        <v>128</v>
      </c>
      <c r="N831" t="s">
        <v>1111</v>
      </c>
      <c r="O831" s="3">
        <v>116335</v>
      </c>
      <c r="P831" t="s">
        <v>9886</v>
      </c>
      <c r="Q831" s="3">
        <v>116604</v>
      </c>
      <c r="R831" t="s">
        <v>9887</v>
      </c>
    </row>
    <row r="832" spans="1:18" x14ac:dyDescent="0.2">
      <c r="A832">
        <v>4500104107</v>
      </c>
      <c r="B832" t="s">
        <v>457</v>
      </c>
      <c r="C832" t="s">
        <v>2891</v>
      </c>
      <c r="D832" t="s">
        <v>9028</v>
      </c>
      <c r="E832" t="s">
        <v>9885</v>
      </c>
      <c r="F832" t="s">
        <v>9057</v>
      </c>
      <c r="G832" t="s">
        <v>38</v>
      </c>
      <c r="H832" s="2">
        <v>45317</v>
      </c>
      <c r="I832" s="3">
        <v>200</v>
      </c>
      <c r="J832" t="s">
        <v>40</v>
      </c>
      <c r="K832" s="3">
        <v>125714</v>
      </c>
      <c r="L832" t="s">
        <v>1110</v>
      </c>
      <c r="M832" s="275">
        <v>138</v>
      </c>
      <c r="N832" t="s">
        <v>1111</v>
      </c>
      <c r="O832" s="3">
        <v>125424</v>
      </c>
      <c r="P832" t="s">
        <v>9886</v>
      </c>
      <c r="Q832" s="3">
        <v>125714</v>
      </c>
      <c r="R832" t="s">
        <v>9887</v>
      </c>
    </row>
    <row r="833" spans="1:18" x14ac:dyDescent="0.2">
      <c r="A833">
        <v>4500104107</v>
      </c>
      <c r="B833" t="s">
        <v>461</v>
      </c>
      <c r="C833" t="s">
        <v>2894</v>
      </c>
      <c r="D833" t="s">
        <v>9028</v>
      </c>
      <c r="E833" t="s">
        <v>9885</v>
      </c>
      <c r="F833" t="s">
        <v>35</v>
      </c>
      <c r="G833" t="s">
        <v>38</v>
      </c>
      <c r="H833" s="2">
        <v>45317</v>
      </c>
      <c r="I833" s="3">
        <v>200</v>
      </c>
      <c r="J833" t="s">
        <v>40</v>
      </c>
      <c r="K833" s="3">
        <v>364388</v>
      </c>
      <c r="L833" t="s">
        <v>1110</v>
      </c>
      <c r="M833" s="275">
        <v>400</v>
      </c>
      <c r="N833" t="s">
        <v>1111</v>
      </c>
      <c r="O833" s="3">
        <v>363548</v>
      </c>
      <c r="P833" t="s">
        <v>9886</v>
      </c>
      <c r="Q833" s="3">
        <v>364388</v>
      </c>
      <c r="R833" t="s">
        <v>9887</v>
      </c>
    </row>
    <row r="834" spans="1:18" x14ac:dyDescent="0.2">
      <c r="A834">
        <v>4500104107</v>
      </c>
      <c r="B834" t="s">
        <v>465</v>
      </c>
      <c r="C834" t="s">
        <v>2897</v>
      </c>
      <c r="D834" t="s">
        <v>9028</v>
      </c>
      <c r="E834" t="s">
        <v>9885</v>
      </c>
      <c r="F834" t="s">
        <v>9058</v>
      </c>
      <c r="G834" t="s">
        <v>38</v>
      </c>
      <c r="H834" s="2">
        <v>45317</v>
      </c>
      <c r="I834" s="3">
        <v>50</v>
      </c>
      <c r="J834" t="s">
        <v>40</v>
      </c>
      <c r="K834" s="3">
        <v>26418</v>
      </c>
      <c r="L834" t="s">
        <v>1110</v>
      </c>
      <c r="M834" s="275">
        <v>29</v>
      </c>
      <c r="N834" t="s">
        <v>1111</v>
      </c>
      <c r="O834" s="3">
        <v>26357</v>
      </c>
      <c r="P834" t="s">
        <v>9886</v>
      </c>
      <c r="Q834" s="3">
        <v>26418</v>
      </c>
      <c r="R834" t="s">
        <v>9887</v>
      </c>
    </row>
    <row r="835" spans="1:18" x14ac:dyDescent="0.2">
      <c r="A835">
        <v>4500104107</v>
      </c>
      <c r="B835" t="s">
        <v>469</v>
      </c>
      <c r="C835" t="s">
        <v>2900</v>
      </c>
      <c r="D835" t="s">
        <v>9028</v>
      </c>
      <c r="E835" t="s">
        <v>9885</v>
      </c>
      <c r="F835" t="s">
        <v>9059</v>
      </c>
      <c r="G835" t="s">
        <v>38</v>
      </c>
      <c r="H835" s="2">
        <v>45317</v>
      </c>
      <c r="I835" s="3">
        <v>50</v>
      </c>
      <c r="J835" t="s">
        <v>40</v>
      </c>
      <c r="K835" s="3">
        <v>29151</v>
      </c>
      <c r="L835" t="s">
        <v>1110</v>
      </c>
      <c r="M835" s="275">
        <v>32</v>
      </c>
      <c r="N835" t="s">
        <v>1111</v>
      </c>
      <c r="O835" s="3">
        <v>29084</v>
      </c>
      <c r="P835" t="s">
        <v>9886</v>
      </c>
      <c r="Q835" s="3">
        <v>29151</v>
      </c>
      <c r="R835" t="s">
        <v>9887</v>
      </c>
    </row>
    <row r="836" spans="1:18" x14ac:dyDescent="0.2">
      <c r="A836">
        <v>4500104107</v>
      </c>
      <c r="B836" t="s">
        <v>473</v>
      </c>
      <c r="C836" t="s">
        <v>2903</v>
      </c>
      <c r="D836" t="s">
        <v>9028</v>
      </c>
      <c r="E836" t="s">
        <v>9885</v>
      </c>
      <c r="F836" t="s">
        <v>9060</v>
      </c>
      <c r="G836" t="s">
        <v>38</v>
      </c>
      <c r="H836" s="2">
        <v>45317</v>
      </c>
      <c r="I836" s="3">
        <v>24</v>
      </c>
      <c r="J836" t="s">
        <v>40</v>
      </c>
      <c r="K836" s="3">
        <v>251646</v>
      </c>
      <c r="L836" t="s">
        <v>1110</v>
      </c>
      <c r="M836" s="275">
        <v>276.24</v>
      </c>
      <c r="N836" t="s">
        <v>1111</v>
      </c>
      <c r="O836" s="3">
        <v>251066</v>
      </c>
      <c r="P836" t="s">
        <v>9886</v>
      </c>
      <c r="Q836" s="3">
        <v>251646</v>
      </c>
      <c r="R836" t="s">
        <v>9887</v>
      </c>
    </row>
    <row r="837" spans="1:18" x14ac:dyDescent="0.2">
      <c r="A837">
        <v>4500104107</v>
      </c>
      <c r="B837" t="s">
        <v>477</v>
      </c>
      <c r="C837" t="s">
        <v>2906</v>
      </c>
      <c r="D837" t="s">
        <v>9028</v>
      </c>
      <c r="E837" t="s">
        <v>9885</v>
      </c>
      <c r="F837" t="s">
        <v>9061</v>
      </c>
      <c r="G837" t="s">
        <v>38</v>
      </c>
      <c r="H837" s="2">
        <v>45317</v>
      </c>
      <c r="I837" s="3">
        <v>10</v>
      </c>
      <c r="J837" t="s">
        <v>40</v>
      </c>
      <c r="K837" s="3">
        <v>381514</v>
      </c>
      <c r="L837" t="s">
        <v>1110</v>
      </c>
      <c r="M837" s="275">
        <v>418.8</v>
      </c>
      <c r="N837" t="s">
        <v>1111</v>
      </c>
      <c r="O837" s="3">
        <v>380635</v>
      </c>
      <c r="P837" t="s">
        <v>9886</v>
      </c>
      <c r="Q837" s="3">
        <v>381514</v>
      </c>
      <c r="R837" t="s">
        <v>9887</v>
      </c>
    </row>
    <row r="838" spans="1:18" x14ac:dyDescent="0.2">
      <c r="A838">
        <v>4500104107</v>
      </c>
      <c r="B838" t="s">
        <v>481</v>
      </c>
      <c r="C838" t="s">
        <v>2909</v>
      </c>
      <c r="D838" t="s">
        <v>9028</v>
      </c>
      <c r="E838" t="s">
        <v>9885</v>
      </c>
      <c r="F838" t="s">
        <v>9197</v>
      </c>
      <c r="G838" t="s">
        <v>38</v>
      </c>
      <c r="H838" s="2">
        <v>45317</v>
      </c>
      <c r="I838" s="3">
        <v>17</v>
      </c>
      <c r="J838" t="s">
        <v>40</v>
      </c>
      <c r="K838" s="3">
        <v>613110</v>
      </c>
      <c r="L838" t="s">
        <v>1110</v>
      </c>
      <c r="M838" s="275">
        <v>673.03</v>
      </c>
      <c r="N838" t="s">
        <v>1111</v>
      </c>
      <c r="O838" s="3">
        <v>611697</v>
      </c>
      <c r="P838" t="s">
        <v>9886</v>
      </c>
      <c r="Q838" s="3">
        <v>613110</v>
      </c>
      <c r="R838" t="s">
        <v>9887</v>
      </c>
    </row>
    <row r="839" spans="1:18" x14ac:dyDescent="0.2">
      <c r="A839">
        <v>4500104107</v>
      </c>
      <c r="B839" t="s">
        <v>485</v>
      </c>
      <c r="C839" t="s">
        <v>2912</v>
      </c>
      <c r="D839" t="s">
        <v>9028</v>
      </c>
      <c r="E839" t="s">
        <v>9885</v>
      </c>
      <c r="F839" t="s">
        <v>9199</v>
      </c>
      <c r="G839" t="s">
        <v>38</v>
      </c>
      <c r="H839" s="2">
        <v>45317</v>
      </c>
      <c r="I839" s="3">
        <v>33</v>
      </c>
      <c r="J839" t="s">
        <v>40</v>
      </c>
      <c r="K839" s="3">
        <v>315350</v>
      </c>
      <c r="L839" t="s">
        <v>1110</v>
      </c>
      <c r="M839" s="275">
        <v>346.17</v>
      </c>
      <c r="N839" t="s">
        <v>1111</v>
      </c>
      <c r="O839" s="3">
        <v>314624</v>
      </c>
      <c r="P839" t="s">
        <v>9886</v>
      </c>
      <c r="Q839" s="3">
        <v>315350</v>
      </c>
      <c r="R839" t="s">
        <v>9887</v>
      </c>
    </row>
    <row r="840" spans="1:18" x14ac:dyDescent="0.2">
      <c r="A840">
        <v>4500104107</v>
      </c>
      <c r="B840" t="s">
        <v>489</v>
      </c>
      <c r="C840" t="s">
        <v>2915</v>
      </c>
      <c r="D840" t="s">
        <v>9028</v>
      </c>
      <c r="E840" t="s">
        <v>9885</v>
      </c>
      <c r="F840" t="s">
        <v>9200</v>
      </c>
      <c r="G840" t="s">
        <v>38</v>
      </c>
      <c r="H840" s="2">
        <v>45317</v>
      </c>
      <c r="I840" s="3">
        <v>20</v>
      </c>
      <c r="J840" t="s">
        <v>40</v>
      </c>
      <c r="K840" s="3">
        <v>100753</v>
      </c>
      <c r="L840" t="s">
        <v>1110</v>
      </c>
      <c r="M840" s="275">
        <v>110.6</v>
      </c>
      <c r="N840" t="s">
        <v>1111</v>
      </c>
      <c r="O840" s="3">
        <v>100521</v>
      </c>
      <c r="P840" t="s">
        <v>9886</v>
      </c>
      <c r="Q840" s="3">
        <v>100753</v>
      </c>
      <c r="R840" t="s">
        <v>9887</v>
      </c>
    </row>
    <row r="841" spans="1:18" x14ac:dyDescent="0.2">
      <c r="A841">
        <v>4500104107</v>
      </c>
      <c r="B841" t="s">
        <v>493</v>
      </c>
      <c r="C841" t="s">
        <v>2918</v>
      </c>
      <c r="D841" t="s">
        <v>9028</v>
      </c>
      <c r="E841" t="s">
        <v>9885</v>
      </c>
      <c r="F841" t="s">
        <v>9202</v>
      </c>
      <c r="G841" t="s">
        <v>38</v>
      </c>
      <c r="H841" s="2">
        <v>45317</v>
      </c>
      <c r="I841" s="3">
        <v>6</v>
      </c>
      <c r="J841" t="s">
        <v>40</v>
      </c>
      <c r="K841" s="3">
        <v>97893</v>
      </c>
      <c r="L841" t="s">
        <v>1110</v>
      </c>
      <c r="M841" s="275">
        <v>107.46</v>
      </c>
      <c r="N841" t="s">
        <v>1111</v>
      </c>
      <c r="O841" s="3">
        <v>97667</v>
      </c>
      <c r="P841" t="s">
        <v>9886</v>
      </c>
      <c r="Q841" s="3">
        <v>97893</v>
      </c>
      <c r="R841" t="s">
        <v>9887</v>
      </c>
    </row>
    <row r="842" spans="1:18" x14ac:dyDescent="0.2">
      <c r="A842">
        <v>4500104107</v>
      </c>
      <c r="B842" t="s">
        <v>497</v>
      </c>
      <c r="C842" t="s">
        <v>2921</v>
      </c>
      <c r="D842" t="s">
        <v>9028</v>
      </c>
      <c r="E842" t="s">
        <v>9885</v>
      </c>
      <c r="F842" t="s">
        <v>9313</v>
      </c>
      <c r="G842" t="s">
        <v>38</v>
      </c>
      <c r="H842" s="2">
        <v>45317</v>
      </c>
      <c r="I842" s="3">
        <v>10</v>
      </c>
      <c r="J842" t="s">
        <v>40</v>
      </c>
      <c r="K842" s="3">
        <v>53929</v>
      </c>
      <c r="L842" t="s">
        <v>1110</v>
      </c>
      <c r="M842" s="275">
        <v>59.2</v>
      </c>
      <c r="N842" t="s">
        <v>1111</v>
      </c>
      <c r="O842" s="3">
        <v>53805</v>
      </c>
      <c r="P842" t="s">
        <v>9886</v>
      </c>
      <c r="Q842" s="3">
        <v>53929</v>
      </c>
      <c r="R842" t="s">
        <v>9887</v>
      </c>
    </row>
    <row r="843" spans="1:18" x14ac:dyDescent="0.2">
      <c r="A843">
        <v>4500104107</v>
      </c>
      <c r="B843" t="s">
        <v>501</v>
      </c>
      <c r="C843" t="s">
        <v>2924</v>
      </c>
      <c r="D843" t="s">
        <v>9028</v>
      </c>
      <c r="E843" t="s">
        <v>9885</v>
      </c>
      <c r="F843" t="s">
        <v>52</v>
      </c>
      <c r="G843" t="s">
        <v>38</v>
      </c>
      <c r="H843" s="2">
        <v>45317</v>
      </c>
      <c r="I843" s="3">
        <v>16</v>
      </c>
      <c r="J843" t="s">
        <v>40</v>
      </c>
      <c r="K843" s="3">
        <v>140508</v>
      </c>
      <c r="L843" t="s">
        <v>1110</v>
      </c>
      <c r="M843" s="275">
        <v>154.24</v>
      </c>
      <c r="N843" t="s">
        <v>1111</v>
      </c>
      <c r="O843" s="3">
        <v>140184</v>
      </c>
      <c r="P843" t="s">
        <v>9886</v>
      </c>
      <c r="Q843" s="3">
        <v>140508</v>
      </c>
      <c r="R843" t="s">
        <v>9887</v>
      </c>
    </row>
    <row r="844" spans="1:18" x14ac:dyDescent="0.2">
      <c r="A844">
        <v>4500104109</v>
      </c>
      <c r="B844" t="s">
        <v>52</v>
      </c>
      <c r="C844" t="s">
        <v>2927</v>
      </c>
      <c r="D844" t="s">
        <v>1113</v>
      </c>
      <c r="E844" t="s">
        <v>9888</v>
      </c>
      <c r="F844" t="s">
        <v>1109</v>
      </c>
      <c r="G844" t="s">
        <v>38</v>
      </c>
      <c r="H844" s="2">
        <v>45271</v>
      </c>
      <c r="I844" s="3">
        <v>240</v>
      </c>
      <c r="J844" t="s">
        <v>51</v>
      </c>
      <c r="K844" s="3">
        <v>661062</v>
      </c>
      <c r="L844" t="s">
        <v>1110</v>
      </c>
      <c r="M844" s="275">
        <v>756</v>
      </c>
      <c r="N844" t="s">
        <v>1111</v>
      </c>
      <c r="O844" s="3">
        <v>660933</v>
      </c>
      <c r="P844" t="s">
        <v>9889</v>
      </c>
      <c r="Q844" s="3">
        <v>661062</v>
      </c>
      <c r="R844" t="s">
        <v>38</v>
      </c>
    </row>
    <row r="845" spans="1:18" x14ac:dyDescent="0.2">
      <c r="A845">
        <v>4500104151</v>
      </c>
      <c r="B845" t="s">
        <v>35</v>
      </c>
      <c r="C845" t="s">
        <v>2928</v>
      </c>
      <c r="D845" t="s">
        <v>9028</v>
      </c>
      <c r="E845" t="s">
        <v>9890</v>
      </c>
      <c r="F845" t="s">
        <v>1109</v>
      </c>
      <c r="G845" t="s">
        <v>38</v>
      </c>
      <c r="H845" s="2">
        <v>45355</v>
      </c>
      <c r="I845" s="3">
        <v>27</v>
      </c>
      <c r="J845" t="s">
        <v>40</v>
      </c>
      <c r="K845" s="3">
        <v>10100808</v>
      </c>
      <c r="L845" t="s">
        <v>1110</v>
      </c>
      <c r="M845" s="275">
        <v>10414.17</v>
      </c>
      <c r="N845" t="s">
        <v>1111</v>
      </c>
      <c r="O845" s="3">
        <v>10100808</v>
      </c>
      <c r="P845" t="s">
        <v>9891</v>
      </c>
      <c r="Q845" s="3">
        <v>10100808</v>
      </c>
      <c r="R845" t="s">
        <v>9892</v>
      </c>
    </row>
    <row r="846" spans="1:18" x14ac:dyDescent="0.2">
      <c r="A846">
        <v>4500104151</v>
      </c>
      <c r="B846" t="s">
        <v>52</v>
      </c>
      <c r="C846" t="s">
        <v>2932</v>
      </c>
      <c r="D846" t="s">
        <v>9028</v>
      </c>
      <c r="E846" t="s">
        <v>9890</v>
      </c>
      <c r="F846" t="s">
        <v>1120</v>
      </c>
      <c r="G846" t="s">
        <v>38</v>
      </c>
      <c r="H846" s="2">
        <v>45355</v>
      </c>
      <c r="I846" s="3">
        <v>2300</v>
      </c>
      <c r="J846" t="s">
        <v>40</v>
      </c>
      <c r="K846" s="3">
        <v>7160846</v>
      </c>
      <c r="L846" t="s">
        <v>1110</v>
      </c>
      <c r="M846" s="275">
        <v>7383</v>
      </c>
      <c r="N846" t="s">
        <v>1111</v>
      </c>
      <c r="O846" s="3">
        <v>7160846</v>
      </c>
      <c r="P846" t="s">
        <v>9891</v>
      </c>
      <c r="Q846" s="3">
        <v>7160846</v>
      </c>
      <c r="R846" t="s">
        <v>9892</v>
      </c>
    </row>
    <row r="847" spans="1:18" x14ac:dyDescent="0.2">
      <c r="A847">
        <v>4500104151</v>
      </c>
      <c r="B847" t="s">
        <v>56</v>
      </c>
      <c r="C847" t="s">
        <v>2935</v>
      </c>
      <c r="D847" t="s">
        <v>9028</v>
      </c>
      <c r="E847" t="s">
        <v>9890</v>
      </c>
      <c r="F847" t="s">
        <v>1123</v>
      </c>
      <c r="G847" t="s">
        <v>38</v>
      </c>
      <c r="H847" s="2">
        <v>45355</v>
      </c>
      <c r="I847" s="3">
        <v>81</v>
      </c>
      <c r="J847" t="s">
        <v>40</v>
      </c>
      <c r="K847" s="3">
        <v>96632</v>
      </c>
      <c r="L847" t="s">
        <v>1110</v>
      </c>
      <c r="M847" s="275">
        <v>99.63</v>
      </c>
      <c r="N847" t="s">
        <v>1111</v>
      </c>
      <c r="O847" s="3">
        <v>96632</v>
      </c>
      <c r="P847" t="s">
        <v>9891</v>
      </c>
      <c r="Q847" s="3">
        <v>96632</v>
      </c>
      <c r="R847" t="s">
        <v>9892</v>
      </c>
    </row>
    <row r="848" spans="1:18" x14ac:dyDescent="0.2">
      <c r="A848">
        <v>4500104151</v>
      </c>
      <c r="B848" t="s">
        <v>133</v>
      </c>
      <c r="C848" t="s">
        <v>2938</v>
      </c>
      <c r="D848" t="s">
        <v>9028</v>
      </c>
      <c r="E848" t="s">
        <v>9890</v>
      </c>
      <c r="F848" t="s">
        <v>1126</v>
      </c>
      <c r="G848" t="s">
        <v>38</v>
      </c>
      <c r="H848" s="2">
        <v>45355</v>
      </c>
      <c r="I848" s="3">
        <v>246</v>
      </c>
      <c r="J848" t="s">
        <v>40</v>
      </c>
      <c r="K848" s="3">
        <v>3068368</v>
      </c>
      <c r="L848" t="s">
        <v>1110</v>
      </c>
      <c r="M848" s="275">
        <v>3163.56</v>
      </c>
      <c r="N848" t="s">
        <v>1111</v>
      </c>
      <c r="O848" s="3">
        <v>3068368</v>
      </c>
      <c r="P848" t="s">
        <v>9891</v>
      </c>
      <c r="Q848" s="3">
        <v>3068368</v>
      </c>
      <c r="R848" t="s">
        <v>9892</v>
      </c>
    </row>
    <row r="849" spans="1:18" x14ac:dyDescent="0.2">
      <c r="A849">
        <v>4500104151</v>
      </c>
      <c r="B849" t="s">
        <v>165</v>
      </c>
      <c r="C849" t="s">
        <v>2941</v>
      </c>
      <c r="D849" t="s">
        <v>9028</v>
      </c>
      <c r="E849" t="s">
        <v>9890</v>
      </c>
      <c r="F849" t="s">
        <v>1157</v>
      </c>
      <c r="G849" t="s">
        <v>38</v>
      </c>
      <c r="H849" s="2">
        <v>45355</v>
      </c>
      <c r="I849" s="3">
        <v>27</v>
      </c>
      <c r="J849" t="s">
        <v>40</v>
      </c>
      <c r="K849" s="3">
        <v>8230491</v>
      </c>
      <c r="L849" t="s">
        <v>1110</v>
      </c>
      <c r="M849" s="275">
        <v>8485.83</v>
      </c>
      <c r="N849" t="s">
        <v>1111</v>
      </c>
      <c r="O849" s="3">
        <v>8230491</v>
      </c>
      <c r="P849" t="s">
        <v>9891</v>
      </c>
      <c r="Q849" s="3">
        <v>8230491</v>
      </c>
      <c r="R849" t="s">
        <v>9892</v>
      </c>
    </row>
    <row r="850" spans="1:18" x14ac:dyDescent="0.2">
      <c r="A850">
        <v>4500104151</v>
      </c>
      <c r="B850" t="s">
        <v>300</v>
      </c>
      <c r="C850" t="s">
        <v>2944</v>
      </c>
      <c r="D850" t="s">
        <v>9028</v>
      </c>
      <c r="E850" t="s">
        <v>9890</v>
      </c>
      <c r="F850" t="s">
        <v>9054</v>
      </c>
      <c r="G850" t="s">
        <v>38</v>
      </c>
      <c r="H850" s="2">
        <v>45355</v>
      </c>
      <c r="I850" s="3">
        <v>1</v>
      </c>
      <c r="J850" t="s">
        <v>40</v>
      </c>
      <c r="K850" s="3">
        <v>2513551</v>
      </c>
      <c r="L850" t="s">
        <v>1110</v>
      </c>
      <c r="M850" s="275">
        <v>2591.5300000000002</v>
      </c>
      <c r="N850" t="s">
        <v>1111</v>
      </c>
      <c r="O850" s="3">
        <v>2513551</v>
      </c>
      <c r="P850" t="s">
        <v>9891</v>
      </c>
      <c r="Q850" s="3">
        <v>2513551</v>
      </c>
      <c r="R850" t="s">
        <v>9892</v>
      </c>
    </row>
    <row r="851" spans="1:18" x14ac:dyDescent="0.2">
      <c r="A851">
        <v>4500104151</v>
      </c>
      <c r="B851" t="s">
        <v>169</v>
      </c>
      <c r="C851" t="s">
        <v>2947</v>
      </c>
      <c r="D851" t="s">
        <v>9028</v>
      </c>
      <c r="E851" t="s">
        <v>9890</v>
      </c>
      <c r="F851" t="s">
        <v>9055</v>
      </c>
      <c r="G851" t="s">
        <v>38</v>
      </c>
      <c r="H851" s="2">
        <v>45355</v>
      </c>
      <c r="I851" s="3">
        <v>1200</v>
      </c>
      <c r="J851" t="s">
        <v>40</v>
      </c>
      <c r="K851" s="3">
        <v>3736093</v>
      </c>
      <c r="L851" t="s">
        <v>1110</v>
      </c>
      <c r="M851" s="275">
        <v>3852</v>
      </c>
      <c r="N851" t="s">
        <v>1111</v>
      </c>
      <c r="O851" s="3">
        <v>3736093</v>
      </c>
      <c r="P851" t="s">
        <v>9891</v>
      </c>
      <c r="Q851" s="3">
        <v>3736093</v>
      </c>
      <c r="R851" t="s">
        <v>9892</v>
      </c>
    </row>
    <row r="852" spans="1:18" x14ac:dyDescent="0.2">
      <c r="A852">
        <v>4500104567</v>
      </c>
      <c r="B852" t="s">
        <v>35</v>
      </c>
      <c r="C852" t="s">
        <v>2950</v>
      </c>
      <c r="D852" t="s">
        <v>9028</v>
      </c>
      <c r="E852" t="s">
        <v>9893</v>
      </c>
      <c r="F852" t="s">
        <v>1109</v>
      </c>
      <c r="G852" t="s">
        <v>38</v>
      </c>
      <c r="H852" s="2">
        <v>45313</v>
      </c>
      <c r="I852" s="3">
        <v>1100</v>
      </c>
      <c r="J852" t="s">
        <v>45</v>
      </c>
      <c r="K852" s="3">
        <v>13549645</v>
      </c>
      <c r="L852" t="s">
        <v>1110</v>
      </c>
      <c r="M852" s="275">
        <v>14750</v>
      </c>
      <c r="N852" t="s">
        <v>1111</v>
      </c>
      <c r="O852" s="3">
        <v>13549645</v>
      </c>
      <c r="P852" t="s">
        <v>9894</v>
      </c>
      <c r="Q852" s="3">
        <v>13549645</v>
      </c>
      <c r="R852" t="s">
        <v>38</v>
      </c>
    </row>
    <row r="853" spans="1:18" x14ac:dyDescent="0.2">
      <c r="A853">
        <v>4500104568</v>
      </c>
      <c r="B853" t="s">
        <v>35</v>
      </c>
      <c r="C853" t="s">
        <v>2951</v>
      </c>
      <c r="D853" t="s">
        <v>9028</v>
      </c>
      <c r="E853" t="s">
        <v>9895</v>
      </c>
      <c r="F853" t="s">
        <v>1109</v>
      </c>
      <c r="G853" t="s">
        <v>38</v>
      </c>
      <c r="H853" s="2">
        <v>45310</v>
      </c>
      <c r="I853" s="3">
        <v>2191</v>
      </c>
      <c r="J853" t="s">
        <v>45</v>
      </c>
      <c r="K853" s="3">
        <v>42292438</v>
      </c>
      <c r="L853" t="s">
        <v>1110</v>
      </c>
      <c r="M853" s="275">
        <v>46039.1</v>
      </c>
      <c r="N853" t="s">
        <v>1111</v>
      </c>
      <c r="O853" s="3">
        <v>42667657</v>
      </c>
      <c r="P853" t="s">
        <v>9896</v>
      </c>
      <c r="Q853" s="3">
        <v>42292438</v>
      </c>
      <c r="R853" t="s">
        <v>38</v>
      </c>
    </row>
    <row r="854" spans="1:18" x14ac:dyDescent="0.2">
      <c r="A854">
        <v>4500104572</v>
      </c>
      <c r="B854" t="s">
        <v>35</v>
      </c>
      <c r="C854" t="s">
        <v>2952</v>
      </c>
      <c r="D854" t="s">
        <v>9028</v>
      </c>
      <c r="E854" t="s">
        <v>9219</v>
      </c>
      <c r="F854" t="s">
        <v>9054</v>
      </c>
      <c r="G854" t="s">
        <v>38</v>
      </c>
      <c r="H854" s="2">
        <v>45516</v>
      </c>
      <c r="I854" s="3">
        <v>2</v>
      </c>
      <c r="J854" t="s">
        <v>40</v>
      </c>
      <c r="K854" s="3">
        <v>20518</v>
      </c>
      <c r="L854" t="s">
        <v>1110</v>
      </c>
      <c r="M854" s="275">
        <v>20518</v>
      </c>
      <c r="N854" t="s">
        <v>1110</v>
      </c>
      <c r="O854" s="3">
        <v>20408</v>
      </c>
      <c r="P854" t="s">
        <v>9897</v>
      </c>
      <c r="Q854" s="3">
        <v>20518</v>
      </c>
      <c r="R854" t="s">
        <v>38</v>
      </c>
    </row>
    <row r="855" spans="1:18" x14ac:dyDescent="0.2">
      <c r="A855">
        <v>4500104634</v>
      </c>
      <c r="B855" t="s">
        <v>35</v>
      </c>
      <c r="C855" t="s">
        <v>2954</v>
      </c>
      <c r="D855" t="s">
        <v>9028</v>
      </c>
      <c r="E855" t="s">
        <v>9898</v>
      </c>
      <c r="F855" t="s">
        <v>1109</v>
      </c>
      <c r="G855" t="s">
        <v>38</v>
      </c>
      <c r="H855" s="2">
        <v>45371</v>
      </c>
      <c r="I855" s="3">
        <v>7344000</v>
      </c>
      <c r="J855" t="s">
        <v>40</v>
      </c>
      <c r="K855" s="3">
        <v>14506456</v>
      </c>
      <c r="L855" t="s">
        <v>1110</v>
      </c>
      <c r="M855" s="275">
        <v>15348.96</v>
      </c>
      <c r="N855" t="s">
        <v>1111</v>
      </c>
      <c r="O855" s="3">
        <v>14506456</v>
      </c>
      <c r="P855" t="s">
        <v>9899</v>
      </c>
      <c r="Q855" s="3">
        <v>14506456</v>
      </c>
      <c r="R855" t="s">
        <v>38</v>
      </c>
    </row>
    <row r="856" spans="1:18" x14ac:dyDescent="0.2">
      <c r="A856">
        <v>4500104634</v>
      </c>
      <c r="B856" t="s">
        <v>52</v>
      </c>
      <c r="C856" t="s">
        <v>2955</v>
      </c>
      <c r="D856" t="s">
        <v>9028</v>
      </c>
      <c r="E856" t="s">
        <v>9900</v>
      </c>
      <c r="F856" t="s">
        <v>1120</v>
      </c>
      <c r="G856" t="s">
        <v>38</v>
      </c>
      <c r="H856" s="2">
        <v>45371</v>
      </c>
      <c r="I856" s="3">
        <v>7344000</v>
      </c>
      <c r="J856" t="s">
        <v>40</v>
      </c>
      <c r="K856" s="3">
        <v>14506456</v>
      </c>
      <c r="L856" t="s">
        <v>1110</v>
      </c>
      <c r="M856" s="275">
        <v>15348.96</v>
      </c>
      <c r="N856" t="s">
        <v>1111</v>
      </c>
      <c r="O856" s="3">
        <v>14506456</v>
      </c>
      <c r="P856" t="s">
        <v>9899</v>
      </c>
      <c r="Q856" s="3">
        <v>14506456</v>
      </c>
      <c r="R856" t="s">
        <v>38</v>
      </c>
    </row>
    <row r="857" spans="1:18" x14ac:dyDescent="0.2">
      <c r="A857">
        <v>4500104712</v>
      </c>
      <c r="B857" t="s">
        <v>35</v>
      </c>
      <c r="C857" t="s">
        <v>2956</v>
      </c>
      <c r="D857" t="s">
        <v>1113</v>
      </c>
      <c r="E857" t="s">
        <v>9901</v>
      </c>
      <c r="F857" t="s">
        <v>1109</v>
      </c>
      <c r="G857" t="s">
        <v>38</v>
      </c>
      <c r="H857" s="2">
        <v>45282</v>
      </c>
      <c r="I857" s="3">
        <v>21670</v>
      </c>
      <c r="J857" t="s">
        <v>51</v>
      </c>
      <c r="K857" s="3">
        <v>20426477</v>
      </c>
      <c r="L857" t="s">
        <v>1110</v>
      </c>
      <c r="M857" s="275">
        <v>23511.95</v>
      </c>
      <c r="N857" t="s">
        <v>1111</v>
      </c>
      <c r="O857" s="3">
        <v>20296221</v>
      </c>
      <c r="P857" t="s">
        <v>9902</v>
      </c>
      <c r="Q857" s="3">
        <v>20426477</v>
      </c>
      <c r="R857" t="s">
        <v>9903</v>
      </c>
    </row>
    <row r="858" spans="1:18" x14ac:dyDescent="0.2">
      <c r="A858">
        <v>4500104712</v>
      </c>
      <c r="B858" t="s">
        <v>35</v>
      </c>
      <c r="C858" t="s">
        <v>2956</v>
      </c>
      <c r="D858" t="s">
        <v>1113</v>
      </c>
      <c r="E858" t="s">
        <v>9901</v>
      </c>
      <c r="F858" t="s">
        <v>1120</v>
      </c>
      <c r="G858" t="s">
        <v>38</v>
      </c>
      <c r="H858" s="2">
        <v>45282</v>
      </c>
      <c r="I858" s="3">
        <v>21490</v>
      </c>
      <c r="J858" t="s">
        <v>51</v>
      </c>
      <c r="K858" s="3">
        <v>20256806</v>
      </c>
      <c r="L858" t="s">
        <v>1110</v>
      </c>
      <c r="M858" s="275">
        <v>23316.65</v>
      </c>
      <c r="N858" t="s">
        <v>1111</v>
      </c>
      <c r="O858" s="3">
        <v>20127632</v>
      </c>
      <c r="P858" t="s">
        <v>9904</v>
      </c>
      <c r="Q858" s="3">
        <v>20256806</v>
      </c>
      <c r="R858" t="s">
        <v>9905</v>
      </c>
    </row>
    <row r="859" spans="1:18" x14ac:dyDescent="0.2">
      <c r="A859">
        <v>4500104712</v>
      </c>
      <c r="B859" t="s">
        <v>35</v>
      </c>
      <c r="C859" t="s">
        <v>2956</v>
      </c>
      <c r="D859" t="s">
        <v>1113</v>
      </c>
      <c r="E859" t="s">
        <v>9901</v>
      </c>
      <c r="F859" t="s">
        <v>1123</v>
      </c>
      <c r="G859" t="s">
        <v>38</v>
      </c>
      <c r="H859" s="2">
        <v>45282</v>
      </c>
      <c r="I859" s="3">
        <v>21610</v>
      </c>
      <c r="J859" t="s">
        <v>51</v>
      </c>
      <c r="K859" s="3">
        <v>20369920</v>
      </c>
      <c r="L859" t="s">
        <v>1110</v>
      </c>
      <c r="M859" s="275">
        <v>23446.85</v>
      </c>
      <c r="N859" t="s">
        <v>1111</v>
      </c>
      <c r="O859" s="3">
        <v>20369920</v>
      </c>
      <c r="P859" t="s">
        <v>9906</v>
      </c>
      <c r="Q859" s="3">
        <v>20369920</v>
      </c>
      <c r="R859" t="s">
        <v>9907</v>
      </c>
    </row>
    <row r="860" spans="1:18" x14ac:dyDescent="0.2">
      <c r="A860">
        <v>4500104712</v>
      </c>
      <c r="B860" t="s">
        <v>35</v>
      </c>
      <c r="C860" t="s">
        <v>2956</v>
      </c>
      <c r="D860" t="s">
        <v>1113</v>
      </c>
      <c r="E860" t="s">
        <v>9901</v>
      </c>
      <c r="F860" t="s">
        <v>1126</v>
      </c>
      <c r="G860" t="s">
        <v>38</v>
      </c>
      <c r="H860" s="2">
        <v>45282</v>
      </c>
      <c r="I860" s="3">
        <v>21790</v>
      </c>
      <c r="J860" t="s">
        <v>51</v>
      </c>
      <c r="K860" s="3">
        <v>20539591</v>
      </c>
      <c r="L860" t="s">
        <v>1110</v>
      </c>
      <c r="M860" s="275">
        <v>23642.15</v>
      </c>
      <c r="N860" t="s">
        <v>1111</v>
      </c>
      <c r="O860" s="3">
        <v>20539591</v>
      </c>
      <c r="P860" t="s">
        <v>9908</v>
      </c>
      <c r="Q860" s="3">
        <v>20539591</v>
      </c>
      <c r="R860" t="s">
        <v>9909</v>
      </c>
    </row>
    <row r="861" spans="1:18" x14ac:dyDescent="0.2">
      <c r="A861">
        <v>4500104713</v>
      </c>
      <c r="B861" t="s">
        <v>35</v>
      </c>
      <c r="C861" t="s">
        <v>2957</v>
      </c>
      <c r="D861" t="s">
        <v>9028</v>
      </c>
      <c r="E861" t="s">
        <v>9910</v>
      </c>
      <c r="F861" t="s">
        <v>1109</v>
      </c>
      <c r="G861" t="s">
        <v>38</v>
      </c>
      <c r="H861" s="2">
        <v>45296</v>
      </c>
      <c r="I861" s="3">
        <v>21610</v>
      </c>
      <c r="J861" t="s">
        <v>51</v>
      </c>
      <c r="K861" s="3">
        <v>19742353</v>
      </c>
      <c r="L861" t="s">
        <v>1110</v>
      </c>
      <c r="M861" s="275">
        <v>22323.13</v>
      </c>
      <c r="N861" t="s">
        <v>1111</v>
      </c>
      <c r="O861" s="3">
        <v>19543454</v>
      </c>
      <c r="P861" t="s">
        <v>9911</v>
      </c>
      <c r="Q861" s="3">
        <v>19742353</v>
      </c>
      <c r="R861" t="s">
        <v>9912</v>
      </c>
    </row>
    <row r="862" spans="1:18" x14ac:dyDescent="0.2">
      <c r="A862">
        <v>4500104713</v>
      </c>
      <c r="B862" t="s">
        <v>35</v>
      </c>
      <c r="C862" t="s">
        <v>2957</v>
      </c>
      <c r="D862" t="s">
        <v>9028</v>
      </c>
      <c r="E862" t="s">
        <v>9910</v>
      </c>
      <c r="F862" t="s">
        <v>1120</v>
      </c>
      <c r="G862" t="s">
        <v>38</v>
      </c>
      <c r="H862" s="2">
        <v>45296</v>
      </c>
      <c r="I862" s="3">
        <v>21280</v>
      </c>
      <c r="J862" t="s">
        <v>51</v>
      </c>
      <c r="K862" s="3">
        <v>19440873</v>
      </c>
      <c r="L862" t="s">
        <v>1110</v>
      </c>
      <c r="M862" s="275">
        <v>21982.240000000002</v>
      </c>
      <c r="N862" t="s">
        <v>1111</v>
      </c>
      <c r="O862" s="3">
        <v>18975729</v>
      </c>
      <c r="P862" t="s">
        <v>9913</v>
      </c>
      <c r="Q862" s="3">
        <v>19440873</v>
      </c>
      <c r="R862" t="s">
        <v>9914</v>
      </c>
    </row>
    <row r="863" spans="1:18" x14ac:dyDescent="0.2">
      <c r="A863">
        <v>4500104713</v>
      </c>
      <c r="B863" t="s">
        <v>35</v>
      </c>
      <c r="C863" t="s">
        <v>2957</v>
      </c>
      <c r="D863" t="s">
        <v>9028</v>
      </c>
      <c r="E863" t="s">
        <v>9910</v>
      </c>
      <c r="F863" t="s">
        <v>1123</v>
      </c>
      <c r="G863" t="s">
        <v>38</v>
      </c>
      <c r="H863" s="2">
        <v>45296</v>
      </c>
      <c r="I863" s="3">
        <v>22170</v>
      </c>
      <c r="J863" t="s">
        <v>51</v>
      </c>
      <c r="K863" s="3">
        <v>20253955</v>
      </c>
      <c r="L863" t="s">
        <v>1110</v>
      </c>
      <c r="M863" s="275">
        <v>22901.61</v>
      </c>
      <c r="N863" t="s">
        <v>1111</v>
      </c>
      <c r="O863" s="3">
        <v>19991961</v>
      </c>
      <c r="P863" t="s">
        <v>9915</v>
      </c>
      <c r="Q863" s="3">
        <v>20253955</v>
      </c>
      <c r="R863" t="s">
        <v>9916</v>
      </c>
    </row>
    <row r="864" spans="1:18" x14ac:dyDescent="0.2">
      <c r="A864">
        <v>4500104713</v>
      </c>
      <c r="B864" t="s">
        <v>35</v>
      </c>
      <c r="C864" t="s">
        <v>2957</v>
      </c>
      <c r="D864" t="s">
        <v>9028</v>
      </c>
      <c r="E864" t="s">
        <v>9910</v>
      </c>
      <c r="F864" t="s">
        <v>1126</v>
      </c>
      <c r="G864" t="s">
        <v>38</v>
      </c>
      <c r="H864" s="2">
        <v>45296</v>
      </c>
      <c r="I864" s="3">
        <v>21720</v>
      </c>
      <c r="J864" t="s">
        <v>51</v>
      </c>
      <c r="K864" s="3">
        <v>19842846</v>
      </c>
      <c r="L864" t="s">
        <v>1110</v>
      </c>
      <c r="M864" s="275">
        <v>22436.76</v>
      </c>
      <c r="N864" t="s">
        <v>1111</v>
      </c>
      <c r="O864" s="3">
        <v>19586170</v>
      </c>
      <c r="P864" t="s">
        <v>9917</v>
      </c>
      <c r="Q864" s="3">
        <v>19842846</v>
      </c>
      <c r="R864" t="s">
        <v>9918</v>
      </c>
    </row>
    <row r="865" spans="1:18" x14ac:dyDescent="0.2">
      <c r="A865">
        <v>4500104713</v>
      </c>
      <c r="B865" t="s">
        <v>35</v>
      </c>
      <c r="C865" t="s">
        <v>2957</v>
      </c>
      <c r="D865" t="s">
        <v>9028</v>
      </c>
      <c r="E865" t="s">
        <v>9910</v>
      </c>
      <c r="F865" t="s">
        <v>1157</v>
      </c>
      <c r="G865" t="s">
        <v>38</v>
      </c>
      <c r="H865" s="2">
        <v>45296</v>
      </c>
      <c r="I865" s="3">
        <v>22280</v>
      </c>
      <c r="J865" t="s">
        <v>51</v>
      </c>
      <c r="K865" s="3">
        <v>20354448</v>
      </c>
      <c r="L865" t="s">
        <v>1110</v>
      </c>
      <c r="M865" s="275">
        <v>23015.24</v>
      </c>
      <c r="N865" t="s">
        <v>1111</v>
      </c>
      <c r="O865" s="3">
        <v>20274585</v>
      </c>
      <c r="P865" t="s">
        <v>9919</v>
      </c>
      <c r="Q865" s="3">
        <v>20354448</v>
      </c>
      <c r="R865" t="s">
        <v>9920</v>
      </c>
    </row>
    <row r="866" spans="1:18" x14ac:dyDescent="0.2">
      <c r="A866">
        <v>4500104713</v>
      </c>
      <c r="B866" t="s">
        <v>35</v>
      </c>
      <c r="C866" t="s">
        <v>2957</v>
      </c>
      <c r="D866" t="s">
        <v>9028</v>
      </c>
      <c r="E866" t="s">
        <v>9910</v>
      </c>
      <c r="F866" t="s">
        <v>9054</v>
      </c>
      <c r="G866" t="s">
        <v>38</v>
      </c>
      <c r="H866" s="2">
        <v>45296</v>
      </c>
      <c r="I866" s="3">
        <v>21930</v>
      </c>
      <c r="J866" t="s">
        <v>51</v>
      </c>
      <c r="K866" s="3">
        <v>20034697</v>
      </c>
      <c r="L866" t="s">
        <v>1110</v>
      </c>
      <c r="M866" s="275">
        <v>22653.69</v>
      </c>
      <c r="N866" t="s">
        <v>1111</v>
      </c>
      <c r="O866" s="3">
        <v>19956089</v>
      </c>
      <c r="P866" t="s">
        <v>9921</v>
      </c>
      <c r="Q866" s="3">
        <v>20034697</v>
      </c>
      <c r="R866" t="s">
        <v>9922</v>
      </c>
    </row>
    <row r="867" spans="1:18" x14ac:dyDescent="0.2">
      <c r="A867">
        <v>4500104714</v>
      </c>
      <c r="B867" t="s">
        <v>35</v>
      </c>
      <c r="C867" t="s">
        <v>2958</v>
      </c>
      <c r="D867" t="s">
        <v>9028</v>
      </c>
      <c r="E867" t="s">
        <v>9923</v>
      </c>
      <c r="F867" t="s">
        <v>1109</v>
      </c>
      <c r="G867" t="s">
        <v>38</v>
      </c>
      <c r="H867" s="2">
        <v>45294</v>
      </c>
      <c r="I867" s="3">
        <v>21610</v>
      </c>
      <c r="J867" t="s">
        <v>51</v>
      </c>
      <c r="K867" s="3">
        <v>19940200</v>
      </c>
      <c r="L867" t="s">
        <v>1110</v>
      </c>
      <c r="M867" s="275">
        <v>22733.72</v>
      </c>
      <c r="N867" t="s">
        <v>1111</v>
      </c>
      <c r="O867" s="3">
        <v>19845401</v>
      </c>
      <c r="P867" t="s">
        <v>9924</v>
      </c>
      <c r="Q867" s="3">
        <v>19940200</v>
      </c>
      <c r="R867" t="s">
        <v>9925</v>
      </c>
    </row>
    <row r="868" spans="1:18" x14ac:dyDescent="0.2">
      <c r="A868">
        <v>4500104714</v>
      </c>
      <c r="B868" t="s">
        <v>35</v>
      </c>
      <c r="C868" t="s">
        <v>2958</v>
      </c>
      <c r="D868" t="s">
        <v>9028</v>
      </c>
      <c r="E868" t="s">
        <v>9923</v>
      </c>
      <c r="F868" t="s">
        <v>1120</v>
      </c>
      <c r="G868" t="s">
        <v>38</v>
      </c>
      <c r="H868" s="2">
        <v>45294</v>
      </c>
      <c r="I868" s="3">
        <v>21920</v>
      </c>
      <c r="J868" t="s">
        <v>51</v>
      </c>
      <c r="K868" s="3">
        <v>20226247</v>
      </c>
      <c r="L868" t="s">
        <v>1110</v>
      </c>
      <c r="M868" s="275">
        <v>23059.84</v>
      </c>
      <c r="N868" t="s">
        <v>1111</v>
      </c>
      <c r="O868" s="3">
        <v>20656313</v>
      </c>
      <c r="P868" t="s">
        <v>9926</v>
      </c>
      <c r="Q868" s="3">
        <v>20226247</v>
      </c>
      <c r="R868" t="s">
        <v>9927</v>
      </c>
    </row>
    <row r="869" spans="1:18" x14ac:dyDescent="0.2">
      <c r="A869">
        <v>4500104714</v>
      </c>
      <c r="B869" t="s">
        <v>35</v>
      </c>
      <c r="C869" t="s">
        <v>2958</v>
      </c>
      <c r="D869" t="s">
        <v>9028</v>
      </c>
      <c r="E869" t="s">
        <v>9923</v>
      </c>
      <c r="F869" t="s">
        <v>1123</v>
      </c>
      <c r="G869" t="s">
        <v>38</v>
      </c>
      <c r="H869" s="2">
        <v>45294</v>
      </c>
      <c r="I869" s="3">
        <v>21570</v>
      </c>
      <c r="J869" t="s">
        <v>51</v>
      </c>
      <c r="K869" s="3">
        <v>19903291</v>
      </c>
      <c r="L869" t="s">
        <v>1110</v>
      </c>
      <c r="M869" s="275">
        <v>22691.64</v>
      </c>
      <c r="N869" t="s">
        <v>1111</v>
      </c>
      <c r="O869" s="3">
        <v>20326490</v>
      </c>
      <c r="P869" t="s">
        <v>9928</v>
      </c>
      <c r="Q869" s="3">
        <v>19903291</v>
      </c>
      <c r="R869" t="s">
        <v>9929</v>
      </c>
    </row>
    <row r="870" spans="1:18" x14ac:dyDescent="0.2">
      <c r="A870">
        <v>4500104714</v>
      </c>
      <c r="B870" t="s">
        <v>35</v>
      </c>
      <c r="C870" t="s">
        <v>2958</v>
      </c>
      <c r="D870" t="s">
        <v>9028</v>
      </c>
      <c r="E870" t="s">
        <v>9923</v>
      </c>
      <c r="F870" t="s">
        <v>1126</v>
      </c>
      <c r="G870" t="s">
        <v>38</v>
      </c>
      <c r="H870" s="2">
        <v>45294</v>
      </c>
      <c r="I870" s="3">
        <v>21700</v>
      </c>
      <c r="J870" t="s">
        <v>51</v>
      </c>
      <c r="K870" s="3">
        <v>20023246</v>
      </c>
      <c r="L870" t="s">
        <v>1110</v>
      </c>
      <c r="M870" s="275">
        <v>22828.400000000001</v>
      </c>
      <c r="N870" t="s">
        <v>1111</v>
      </c>
      <c r="O870" s="3">
        <v>20233724</v>
      </c>
      <c r="P870" t="s">
        <v>9930</v>
      </c>
      <c r="Q870" s="3">
        <v>20023246</v>
      </c>
      <c r="R870" t="s">
        <v>9931</v>
      </c>
    </row>
    <row r="871" spans="1:18" x14ac:dyDescent="0.2">
      <c r="A871">
        <v>4500104714</v>
      </c>
      <c r="B871" t="s">
        <v>35</v>
      </c>
      <c r="C871" t="s">
        <v>2958</v>
      </c>
      <c r="D871" t="s">
        <v>9028</v>
      </c>
      <c r="E871" t="s">
        <v>9923</v>
      </c>
      <c r="F871" t="s">
        <v>1157</v>
      </c>
      <c r="G871" t="s">
        <v>38</v>
      </c>
      <c r="H871" s="2">
        <v>45294</v>
      </c>
      <c r="I871" s="3">
        <v>21840</v>
      </c>
      <c r="J871" t="s">
        <v>51</v>
      </c>
      <c r="K871" s="3">
        <v>20152428</v>
      </c>
      <c r="L871" t="s">
        <v>1110</v>
      </c>
      <c r="M871" s="275">
        <v>22975.68</v>
      </c>
      <c r="N871" t="s">
        <v>1111</v>
      </c>
      <c r="O871" s="3">
        <v>20364264</v>
      </c>
      <c r="P871" t="s">
        <v>9932</v>
      </c>
      <c r="Q871" s="3">
        <v>20152428</v>
      </c>
      <c r="R871" t="s">
        <v>9933</v>
      </c>
    </row>
    <row r="872" spans="1:18" x14ac:dyDescent="0.2">
      <c r="A872">
        <v>4500104714</v>
      </c>
      <c r="B872" t="s">
        <v>35</v>
      </c>
      <c r="C872" t="s">
        <v>2958</v>
      </c>
      <c r="D872" t="s">
        <v>9028</v>
      </c>
      <c r="E872" t="s">
        <v>9923</v>
      </c>
      <c r="F872" t="s">
        <v>9054</v>
      </c>
      <c r="G872" t="s">
        <v>38</v>
      </c>
      <c r="H872" s="2">
        <v>45294</v>
      </c>
      <c r="I872" s="3">
        <v>21860</v>
      </c>
      <c r="J872" t="s">
        <v>51</v>
      </c>
      <c r="K872" s="3">
        <v>20170883</v>
      </c>
      <c r="L872" t="s">
        <v>1110</v>
      </c>
      <c r="M872" s="275">
        <v>22996.720000000001</v>
      </c>
      <c r="N872" t="s">
        <v>1111</v>
      </c>
      <c r="O872" s="3">
        <v>20342669</v>
      </c>
      <c r="P872" t="s">
        <v>9934</v>
      </c>
      <c r="Q872" s="3">
        <v>20170883</v>
      </c>
      <c r="R872" t="s">
        <v>9935</v>
      </c>
    </row>
    <row r="873" spans="1:18" x14ac:dyDescent="0.2">
      <c r="A873">
        <v>4500104716</v>
      </c>
      <c r="B873" t="s">
        <v>35</v>
      </c>
      <c r="C873" t="s">
        <v>2959</v>
      </c>
      <c r="D873" t="s">
        <v>9028</v>
      </c>
      <c r="E873" t="s">
        <v>9936</v>
      </c>
      <c r="F873" t="s">
        <v>1109</v>
      </c>
      <c r="G873" t="s">
        <v>38</v>
      </c>
      <c r="H873" s="2">
        <v>45296</v>
      </c>
      <c r="I873" s="3">
        <v>21770</v>
      </c>
      <c r="J873" t="s">
        <v>51</v>
      </c>
      <c r="K873" s="3">
        <v>21563551</v>
      </c>
      <c r="L873" t="s">
        <v>1110</v>
      </c>
      <c r="M873" s="275">
        <v>24382.400000000001</v>
      </c>
      <c r="N873" t="s">
        <v>1111</v>
      </c>
      <c r="O873" s="3">
        <v>21611096</v>
      </c>
      <c r="P873" t="s">
        <v>9937</v>
      </c>
      <c r="Q873" s="3">
        <v>21563551</v>
      </c>
      <c r="R873" t="s">
        <v>9938</v>
      </c>
    </row>
    <row r="874" spans="1:18" x14ac:dyDescent="0.2">
      <c r="A874">
        <v>4500104716</v>
      </c>
      <c r="B874" t="s">
        <v>35</v>
      </c>
      <c r="C874" t="s">
        <v>2959</v>
      </c>
      <c r="D874" t="s">
        <v>9028</v>
      </c>
      <c r="E874" t="s">
        <v>9936</v>
      </c>
      <c r="F874" t="s">
        <v>1120</v>
      </c>
      <c r="G874" t="s">
        <v>38</v>
      </c>
      <c r="H874" s="2">
        <v>45296</v>
      </c>
      <c r="I874" s="3">
        <v>21560</v>
      </c>
      <c r="J874" t="s">
        <v>51</v>
      </c>
      <c r="K874" s="3">
        <v>21355542</v>
      </c>
      <c r="L874" t="s">
        <v>1110</v>
      </c>
      <c r="M874" s="275">
        <v>24147.200000000001</v>
      </c>
      <c r="N874" t="s">
        <v>1111</v>
      </c>
      <c r="O874" s="3">
        <v>21360372</v>
      </c>
      <c r="P874" t="s">
        <v>9939</v>
      </c>
      <c r="Q874" s="3">
        <v>21355542</v>
      </c>
      <c r="R874" t="s">
        <v>9940</v>
      </c>
    </row>
    <row r="875" spans="1:18" x14ac:dyDescent="0.2">
      <c r="A875">
        <v>4500104716</v>
      </c>
      <c r="B875" t="s">
        <v>35</v>
      </c>
      <c r="C875" t="s">
        <v>2959</v>
      </c>
      <c r="D875" t="s">
        <v>9028</v>
      </c>
      <c r="E875" t="s">
        <v>9936</v>
      </c>
      <c r="F875" t="s">
        <v>1123</v>
      </c>
      <c r="G875" t="s">
        <v>38</v>
      </c>
      <c r="H875" s="2">
        <v>45296</v>
      </c>
      <c r="I875" s="3">
        <v>21820</v>
      </c>
      <c r="J875" t="s">
        <v>51</v>
      </c>
      <c r="K875" s="3">
        <v>21613077</v>
      </c>
      <c r="L875" t="s">
        <v>1110</v>
      </c>
      <c r="M875" s="275">
        <v>24438.400000000001</v>
      </c>
      <c r="N875" t="s">
        <v>1111</v>
      </c>
      <c r="O875" s="3">
        <v>21528275</v>
      </c>
      <c r="P875" t="s">
        <v>9941</v>
      </c>
      <c r="Q875" s="3">
        <v>21613077</v>
      </c>
      <c r="R875" t="s">
        <v>9942</v>
      </c>
    </row>
    <row r="876" spans="1:18" x14ac:dyDescent="0.2">
      <c r="A876">
        <v>4500104774</v>
      </c>
      <c r="B876" t="s">
        <v>35</v>
      </c>
      <c r="C876" t="s">
        <v>2961</v>
      </c>
      <c r="D876" t="s">
        <v>9028</v>
      </c>
      <c r="E876" t="s">
        <v>9943</v>
      </c>
      <c r="F876" t="s">
        <v>1109</v>
      </c>
      <c r="G876" t="s">
        <v>38</v>
      </c>
      <c r="H876" s="2">
        <v>45362</v>
      </c>
      <c r="I876" s="3">
        <v>8000</v>
      </c>
      <c r="J876" t="s">
        <v>51</v>
      </c>
      <c r="K876" s="3">
        <v>93421648</v>
      </c>
      <c r="L876" t="s">
        <v>1110</v>
      </c>
      <c r="M876" s="275">
        <v>94960</v>
      </c>
      <c r="N876" t="s">
        <v>1111</v>
      </c>
      <c r="O876" s="3">
        <v>93421648</v>
      </c>
      <c r="P876" t="s">
        <v>9944</v>
      </c>
      <c r="Q876" s="3">
        <v>93421648</v>
      </c>
      <c r="R876" t="s">
        <v>38</v>
      </c>
    </row>
    <row r="877" spans="1:18" x14ac:dyDescent="0.2">
      <c r="A877">
        <v>4500104793</v>
      </c>
      <c r="B877" t="s">
        <v>35</v>
      </c>
      <c r="C877" t="s">
        <v>2962</v>
      </c>
      <c r="D877" t="s">
        <v>1113</v>
      </c>
      <c r="E877" t="s">
        <v>9945</v>
      </c>
      <c r="F877" t="s">
        <v>1109</v>
      </c>
      <c r="G877" t="s">
        <v>38</v>
      </c>
      <c r="H877" s="2">
        <v>45273</v>
      </c>
      <c r="I877" s="3">
        <v>210</v>
      </c>
      <c r="J877" t="s">
        <v>51</v>
      </c>
      <c r="K877" s="3">
        <v>7299600</v>
      </c>
      <c r="L877" t="s">
        <v>1110</v>
      </c>
      <c r="M877" s="275">
        <v>8295</v>
      </c>
      <c r="N877" t="s">
        <v>1111</v>
      </c>
      <c r="O877" s="3">
        <v>7200143</v>
      </c>
      <c r="P877" t="s">
        <v>9946</v>
      </c>
      <c r="Q877" s="3">
        <v>7299600</v>
      </c>
      <c r="R877" t="s">
        <v>9947</v>
      </c>
    </row>
    <row r="878" spans="1:18" x14ac:dyDescent="0.2">
      <c r="A878">
        <v>4500104795</v>
      </c>
      <c r="B878" t="s">
        <v>35</v>
      </c>
      <c r="C878" t="s">
        <v>2963</v>
      </c>
      <c r="D878" t="s">
        <v>9028</v>
      </c>
      <c r="E878" t="s">
        <v>9948</v>
      </c>
      <c r="F878" t="s">
        <v>1120</v>
      </c>
      <c r="G878" t="s">
        <v>38</v>
      </c>
      <c r="H878" s="2">
        <v>45355</v>
      </c>
      <c r="I878" s="3">
        <v>11500</v>
      </c>
      <c r="J878" t="s">
        <v>51</v>
      </c>
      <c r="K878" s="3">
        <v>142547673</v>
      </c>
      <c r="L878" t="s">
        <v>1110</v>
      </c>
      <c r="M878" s="275">
        <v>146970</v>
      </c>
      <c r="N878" t="s">
        <v>1111</v>
      </c>
      <c r="O878" s="3">
        <v>142547673</v>
      </c>
      <c r="P878" t="s">
        <v>9949</v>
      </c>
      <c r="Q878" s="3">
        <v>142547673</v>
      </c>
      <c r="R878" t="s">
        <v>38</v>
      </c>
    </row>
    <row r="879" spans="1:18" x14ac:dyDescent="0.2">
      <c r="A879">
        <v>4500104821</v>
      </c>
      <c r="B879" t="s">
        <v>35</v>
      </c>
      <c r="C879" t="s">
        <v>2964</v>
      </c>
      <c r="D879" t="s">
        <v>1113</v>
      </c>
      <c r="E879" t="s">
        <v>9950</v>
      </c>
      <c r="F879" t="s">
        <v>1109</v>
      </c>
      <c r="G879" t="s">
        <v>38</v>
      </c>
      <c r="H879" s="2">
        <v>45282</v>
      </c>
      <c r="I879" s="3">
        <v>28010</v>
      </c>
      <c r="J879" t="s">
        <v>51</v>
      </c>
      <c r="K879" s="3">
        <v>25429289</v>
      </c>
      <c r="L879" t="s">
        <v>1110</v>
      </c>
      <c r="M879" s="275">
        <v>29270.45</v>
      </c>
      <c r="N879" t="s">
        <v>1111</v>
      </c>
      <c r="O879" s="3">
        <v>25757996</v>
      </c>
      <c r="P879" t="s">
        <v>9951</v>
      </c>
      <c r="Q879" s="3">
        <v>25429289</v>
      </c>
      <c r="R879" t="s">
        <v>9952</v>
      </c>
    </row>
    <row r="880" spans="1:18" x14ac:dyDescent="0.2">
      <c r="A880">
        <v>4500104821</v>
      </c>
      <c r="B880" t="s">
        <v>35</v>
      </c>
      <c r="C880" t="s">
        <v>2964</v>
      </c>
      <c r="D880" t="s">
        <v>1113</v>
      </c>
      <c r="E880" t="s">
        <v>9950</v>
      </c>
      <c r="F880" t="s">
        <v>1120</v>
      </c>
      <c r="G880" t="s">
        <v>38</v>
      </c>
      <c r="H880" s="2">
        <v>45282</v>
      </c>
      <c r="I880" s="3">
        <v>27970</v>
      </c>
      <c r="J880" t="s">
        <v>51</v>
      </c>
      <c r="K880" s="3">
        <v>25392974</v>
      </c>
      <c r="L880" t="s">
        <v>1110</v>
      </c>
      <c r="M880" s="275">
        <v>29228.65</v>
      </c>
      <c r="N880" t="s">
        <v>1111</v>
      </c>
      <c r="O880" s="3">
        <v>25739334</v>
      </c>
      <c r="P880" t="s">
        <v>9953</v>
      </c>
      <c r="Q880" s="3">
        <v>25392974</v>
      </c>
      <c r="R880" t="s">
        <v>9954</v>
      </c>
    </row>
    <row r="881" spans="1:18" x14ac:dyDescent="0.2">
      <c r="A881">
        <v>4500104821</v>
      </c>
      <c r="B881" t="s">
        <v>35</v>
      </c>
      <c r="C881" t="s">
        <v>2964</v>
      </c>
      <c r="D881" t="s">
        <v>1113</v>
      </c>
      <c r="E881" t="s">
        <v>9950</v>
      </c>
      <c r="F881" t="s">
        <v>1123</v>
      </c>
      <c r="G881" t="s">
        <v>38</v>
      </c>
      <c r="H881" s="2">
        <v>45282</v>
      </c>
      <c r="I881" s="3">
        <v>28010</v>
      </c>
      <c r="J881" t="s">
        <v>51</v>
      </c>
      <c r="K881" s="3">
        <v>25429289</v>
      </c>
      <c r="L881" t="s">
        <v>1110</v>
      </c>
      <c r="M881" s="275">
        <v>29270.45</v>
      </c>
      <c r="N881" t="s">
        <v>1111</v>
      </c>
      <c r="O881" s="3">
        <v>25776144</v>
      </c>
      <c r="P881" t="s">
        <v>9955</v>
      </c>
      <c r="Q881" s="3">
        <v>25429289</v>
      </c>
      <c r="R881" t="s">
        <v>9956</v>
      </c>
    </row>
    <row r="882" spans="1:18" x14ac:dyDescent="0.2">
      <c r="A882">
        <v>4500104821</v>
      </c>
      <c r="B882" t="s">
        <v>35</v>
      </c>
      <c r="C882" t="s">
        <v>2964</v>
      </c>
      <c r="D882" t="s">
        <v>1113</v>
      </c>
      <c r="E882" t="s">
        <v>9950</v>
      </c>
      <c r="F882" t="s">
        <v>1126</v>
      </c>
      <c r="G882" t="s">
        <v>38</v>
      </c>
      <c r="H882" s="2">
        <v>45282</v>
      </c>
      <c r="I882" s="3">
        <v>27980</v>
      </c>
      <c r="J882" t="s">
        <v>51</v>
      </c>
      <c r="K882" s="3">
        <v>25402053</v>
      </c>
      <c r="L882" t="s">
        <v>1110</v>
      </c>
      <c r="M882" s="275">
        <v>29239.1</v>
      </c>
      <c r="N882" t="s">
        <v>1111</v>
      </c>
      <c r="O882" s="3">
        <v>25748536</v>
      </c>
      <c r="P882" t="s">
        <v>9957</v>
      </c>
      <c r="Q882" s="3">
        <v>25402053</v>
      </c>
      <c r="R882" t="s">
        <v>9958</v>
      </c>
    </row>
    <row r="883" spans="1:18" x14ac:dyDescent="0.2">
      <c r="A883">
        <v>4500104821</v>
      </c>
      <c r="B883" t="s">
        <v>35</v>
      </c>
      <c r="C883" t="s">
        <v>2964</v>
      </c>
      <c r="D883" t="s">
        <v>1113</v>
      </c>
      <c r="E883" t="s">
        <v>9950</v>
      </c>
      <c r="F883" t="s">
        <v>1157</v>
      </c>
      <c r="G883" t="s">
        <v>38</v>
      </c>
      <c r="H883" s="2">
        <v>45282</v>
      </c>
      <c r="I883" s="3">
        <v>26550</v>
      </c>
      <c r="J883" t="s">
        <v>51</v>
      </c>
      <c r="K883" s="3">
        <v>24103806</v>
      </c>
      <c r="L883" t="s">
        <v>1110</v>
      </c>
      <c r="M883" s="275">
        <v>27744.75</v>
      </c>
      <c r="N883" t="s">
        <v>1111</v>
      </c>
      <c r="O883" s="3">
        <v>24432582</v>
      </c>
      <c r="P883" t="s">
        <v>9959</v>
      </c>
      <c r="Q883" s="3">
        <v>24103806</v>
      </c>
      <c r="R883" t="s">
        <v>9960</v>
      </c>
    </row>
    <row r="884" spans="1:18" x14ac:dyDescent="0.2">
      <c r="A884">
        <v>4500104821</v>
      </c>
      <c r="B884" t="s">
        <v>35</v>
      </c>
      <c r="C884" t="s">
        <v>2964</v>
      </c>
      <c r="D884" t="s">
        <v>1113</v>
      </c>
      <c r="E884" t="s">
        <v>9950</v>
      </c>
      <c r="F884" t="s">
        <v>9054</v>
      </c>
      <c r="G884" t="s">
        <v>38</v>
      </c>
      <c r="H884" s="2">
        <v>45282</v>
      </c>
      <c r="I884" s="3">
        <v>28460</v>
      </c>
      <c r="J884" t="s">
        <v>51</v>
      </c>
      <c r="K884" s="3">
        <v>25837828</v>
      </c>
      <c r="L884" t="s">
        <v>1110</v>
      </c>
      <c r="M884" s="275">
        <v>29740.7</v>
      </c>
      <c r="N884" t="s">
        <v>1111</v>
      </c>
      <c r="O884" s="3">
        <v>26190255</v>
      </c>
      <c r="P884" t="s">
        <v>9961</v>
      </c>
      <c r="Q884" s="3">
        <v>25837828</v>
      </c>
      <c r="R884" t="s">
        <v>9962</v>
      </c>
    </row>
    <row r="885" spans="1:18" x14ac:dyDescent="0.2">
      <c r="A885">
        <v>4500104821</v>
      </c>
      <c r="B885" t="s">
        <v>35</v>
      </c>
      <c r="C885" t="s">
        <v>2964</v>
      </c>
      <c r="D885" t="s">
        <v>1113</v>
      </c>
      <c r="E885" t="s">
        <v>9950</v>
      </c>
      <c r="F885" t="s">
        <v>9055</v>
      </c>
      <c r="G885" t="s">
        <v>38</v>
      </c>
      <c r="H885" s="2">
        <v>45282</v>
      </c>
      <c r="I885" s="3">
        <v>28280</v>
      </c>
      <c r="J885" t="s">
        <v>51</v>
      </c>
      <c r="K885" s="3">
        <v>25674412</v>
      </c>
      <c r="L885" t="s">
        <v>1110</v>
      </c>
      <c r="M885" s="275">
        <v>29552.6</v>
      </c>
      <c r="N885" t="s">
        <v>1111</v>
      </c>
      <c r="O885" s="3">
        <v>25910833</v>
      </c>
      <c r="P885" t="s">
        <v>9963</v>
      </c>
      <c r="Q885" s="3">
        <v>25674412</v>
      </c>
      <c r="R885" t="s">
        <v>9964</v>
      </c>
    </row>
    <row r="886" spans="1:18" x14ac:dyDescent="0.2">
      <c r="A886">
        <v>4500104821</v>
      </c>
      <c r="B886" t="s">
        <v>35</v>
      </c>
      <c r="C886" t="s">
        <v>2964</v>
      </c>
      <c r="D886" t="s">
        <v>1113</v>
      </c>
      <c r="E886" t="s">
        <v>9950</v>
      </c>
      <c r="F886" t="s">
        <v>9056</v>
      </c>
      <c r="G886" t="s">
        <v>38</v>
      </c>
      <c r="H886" s="2">
        <v>45282</v>
      </c>
      <c r="I886" s="3">
        <v>27850</v>
      </c>
      <c r="J886" t="s">
        <v>51</v>
      </c>
      <c r="K886" s="3">
        <v>25284031</v>
      </c>
      <c r="L886" t="s">
        <v>1110</v>
      </c>
      <c r="M886" s="275">
        <v>29103.25</v>
      </c>
      <c r="N886" t="s">
        <v>1111</v>
      </c>
      <c r="O886" s="3">
        <v>25479313</v>
      </c>
      <c r="P886" t="s">
        <v>9965</v>
      </c>
      <c r="Q886" s="3">
        <v>25284031</v>
      </c>
      <c r="R886" t="s">
        <v>9966</v>
      </c>
    </row>
    <row r="887" spans="1:18" x14ac:dyDescent="0.2">
      <c r="A887">
        <v>4500104821</v>
      </c>
      <c r="B887" t="s">
        <v>35</v>
      </c>
      <c r="C887" t="s">
        <v>2964</v>
      </c>
      <c r="D887" t="s">
        <v>1113</v>
      </c>
      <c r="E887" t="s">
        <v>9950</v>
      </c>
      <c r="F887" t="s">
        <v>9057</v>
      </c>
      <c r="G887" t="s">
        <v>38</v>
      </c>
      <c r="H887" s="2">
        <v>45282</v>
      </c>
      <c r="I887" s="3">
        <v>27830</v>
      </c>
      <c r="J887" t="s">
        <v>51</v>
      </c>
      <c r="K887" s="3">
        <v>25265873</v>
      </c>
      <c r="L887" t="s">
        <v>1110</v>
      </c>
      <c r="M887" s="275">
        <v>29082.35</v>
      </c>
      <c r="N887" t="s">
        <v>1111</v>
      </c>
      <c r="O887" s="3">
        <v>25461016</v>
      </c>
      <c r="P887" t="s">
        <v>9967</v>
      </c>
      <c r="Q887" s="3">
        <v>25265873</v>
      </c>
      <c r="R887" t="s">
        <v>9968</v>
      </c>
    </row>
    <row r="888" spans="1:18" x14ac:dyDescent="0.2">
      <c r="A888">
        <v>4500104821</v>
      </c>
      <c r="B888" t="s">
        <v>35</v>
      </c>
      <c r="C888" t="s">
        <v>2964</v>
      </c>
      <c r="D888" t="s">
        <v>1113</v>
      </c>
      <c r="E888" t="s">
        <v>9950</v>
      </c>
      <c r="F888" t="s">
        <v>35</v>
      </c>
      <c r="G888" t="s">
        <v>38</v>
      </c>
      <c r="H888" s="2">
        <v>45282</v>
      </c>
      <c r="I888" s="3">
        <v>27820</v>
      </c>
      <c r="J888" t="s">
        <v>51</v>
      </c>
      <c r="K888" s="3">
        <v>25256795</v>
      </c>
      <c r="L888" t="s">
        <v>1110</v>
      </c>
      <c r="M888" s="275">
        <v>29071.9</v>
      </c>
      <c r="N888" t="s">
        <v>1111</v>
      </c>
      <c r="O888" s="3">
        <v>25095736</v>
      </c>
      <c r="P888" t="s">
        <v>9969</v>
      </c>
      <c r="Q888" s="3">
        <v>25256795</v>
      </c>
      <c r="R888" t="s">
        <v>9970</v>
      </c>
    </row>
    <row r="889" spans="1:18" x14ac:dyDescent="0.2">
      <c r="A889">
        <v>4500104837</v>
      </c>
      <c r="B889" t="s">
        <v>35</v>
      </c>
      <c r="C889" t="s">
        <v>2967</v>
      </c>
      <c r="D889" t="s">
        <v>9028</v>
      </c>
      <c r="E889" t="s">
        <v>9971</v>
      </c>
      <c r="F889" t="s">
        <v>1109</v>
      </c>
      <c r="G889" t="s">
        <v>38</v>
      </c>
      <c r="H889" s="2">
        <v>45348</v>
      </c>
      <c r="I889" s="3">
        <v>7000</v>
      </c>
      <c r="J889" t="s">
        <v>51</v>
      </c>
      <c r="K889" s="3">
        <v>66452988</v>
      </c>
      <c r="L889" t="s">
        <v>1110</v>
      </c>
      <c r="M889" s="275">
        <v>67550</v>
      </c>
      <c r="N889" t="s">
        <v>1111</v>
      </c>
      <c r="O889" s="3">
        <v>65710614</v>
      </c>
      <c r="P889" t="s">
        <v>9972</v>
      </c>
      <c r="Q889" s="3">
        <v>66452988</v>
      </c>
      <c r="R889" t="s">
        <v>38</v>
      </c>
    </row>
    <row r="890" spans="1:18" x14ac:dyDescent="0.2">
      <c r="A890">
        <v>4500104864</v>
      </c>
      <c r="B890" t="s">
        <v>35</v>
      </c>
      <c r="C890" t="s">
        <v>2971</v>
      </c>
      <c r="D890" t="s">
        <v>9028</v>
      </c>
      <c r="E890" t="s">
        <v>9973</v>
      </c>
      <c r="F890" t="s">
        <v>1109</v>
      </c>
      <c r="G890" t="s">
        <v>38</v>
      </c>
      <c r="H890" s="2">
        <v>45401</v>
      </c>
      <c r="I890" s="3">
        <v>19040</v>
      </c>
      <c r="J890" t="s">
        <v>51</v>
      </c>
      <c r="K890" s="3">
        <v>183221042</v>
      </c>
      <c r="L890" t="s">
        <v>1110</v>
      </c>
      <c r="M890" s="275">
        <v>187924.8</v>
      </c>
      <c r="N890" t="s">
        <v>1111</v>
      </c>
      <c r="O890" s="3">
        <v>185115324</v>
      </c>
      <c r="P890" t="s">
        <v>9974</v>
      </c>
      <c r="Q890" s="3">
        <v>183221042</v>
      </c>
      <c r="R890" t="s">
        <v>38</v>
      </c>
    </row>
    <row r="891" spans="1:18" x14ac:dyDescent="0.2">
      <c r="A891">
        <v>4500104864</v>
      </c>
      <c r="B891" t="s">
        <v>52</v>
      </c>
      <c r="C891" t="s">
        <v>2972</v>
      </c>
      <c r="D891" t="s">
        <v>9028</v>
      </c>
      <c r="E891" t="s">
        <v>9973</v>
      </c>
      <c r="F891" t="s">
        <v>1120</v>
      </c>
      <c r="G891" t="s">
        <v>38</v>
      </c>
      <c r="H891" s="2">
        <v>45401</v>
      </c>
      <c r="I891" s="4">
        <v>1980</v>
      </c>
      <c r="J891" t="s">
        <v>51</v>
      </c>
      <c r="K891" s="3">
        <v>19053449</v>
      </c>
      <c r="L891" t="s">
        <v>1110</v>
      </c>
      <c r="M891" s="275">
        <v>19542.599999999999</v>
      </c>
      <c r="N891" t="s">
        <v>1111</v>
      </c>
      <c r="O891" s="3">
        <v>19250438</v>
      </c>
      <c r="P891" t="s">
        <v>9974</v>
      </c>
      <c r="Q891" s="3">
        <v>19053449</v>
      </c>
      <c r="R891" t="s">
        <v>38</v>
      </c>
    </row>
    <row r="892" spans="1:18" x14ac:dyDescent="0.2">
      <c r="A892">
        <v>4500104870</v>
      </c>
      <c r="B892" t="s">
        <v>35</v>
      </c>
      <c r="C892" t="s">
        <v>2975</v>
      </c>
      <c r="D892" t="s">
        <v>9028</v>
      </c>
      <c r="E892" t="s">
        <v>9975</v>
      </c>
      <c r="F892" t="s">
        <v>1109</v>
      </c>
      <c r="G892" t="s">
        <v>38</v>
      </c>
      <c r="H892" s="2">
        <v>45322</v>
      </c>
      <c r="I892" s="3">
        <v>24000</v>
      </c>
      <c r="J892" t="s">
        <v>51</v>
      </c>
      <c r="K892" s="3">
        <v>15361553</v>
      </c>
      <c r="L892" t="s">
        <v>1110</v>
      </c>
      <c r="M892" s="275">
        <v>16560</v>
      </c>
      <c r="N892" t="s">
        <v>1111</v>
      </c>
      <c r="O892" s="3">
        <v>15171610</v>
      </c>
      <c r="P892" t="s">
        <v>9976</v>
      </c>
      <c r="Q892" s="3">
        <v>15361553</v>
      </c>
      <c r="R892" t="s">
        <v>9977</v>
      </c>
    </row>
    <row r="893" spans="1:18" x14ac:dyDescent="0.2">
      <c r="A893">
        <v>4500104871</v>
      </c>
      <c r="B893" t="s">
        <v>35</v>
      </c>
      <c r="C893" t="s">
        <v>2976</v>
      </c>
      <c r="D893" t="s">
        <v>9028</v>
      </c>
      <c r="E893" t="s">
        <v>9978</v>
      </c>
      <c r="F893" t="s">
        <v>1109</v>
      </c>
      <c r="G893" t="s">
        <v>38</v>
      </c>
      <c r="H893" s="2">
        <v>45308</v>
      </c>
      <c r="I893" s="3">
        <v>1760</v>
      </c>
      <c r="J893" t="s">
        <v>45</v>
      </c>
      <c r="K893" s="3">
        <v>21031820</v>
      </c>
      <c r="L893" t="s">
        <v>1110</v>
      </c>
      <c r="M893" s="275">
        <v>22809.599999999999</v>
      </c>
      <c r="N893" t="s">
        <v>1111</v>
      </c>
      <c r="O893" s="3">
        <v>20963619</v>
      </c>
      <c r="P893" t="s">
        <v>9979</v>
      </c>
      <c r="Q893" s="3">
        <v>21031820</v>
      </c>
      <c r="R893" t="s">
        <v>9980</v>
      </c>
    </row>
    <row r="894" spans="1:18" x14ac:dyDescent="0.2">
      <c r="A894">
        <v>4500104871</v>
      </c>
      <c r="B894" t="s">
        <v>35</v>
      </c>
      <c r="C894" t="s">
        <v>2976</v>
      </c>
      <c r="D894" t="s">
        <v>9028</v>
      </c>
      <c r="E894" t="s">
        <v>9978</v>
      </c>
      <c r="F894" t="s">
        <v>1120</v>
      </c>
      <c r="G894" t="s">
        <v>38</v>
      </c>
      <c r="H894" s="2">
        <v>45308</v>
      </c>
      <c r="I894" s="3">
        <v>1760</v>
      </c>
      <c r="J894" t="s">
        <v>45</v>
      </c>
      <c r="K894" s="3">
        <v>21031820</v>
      </c>
      <c r="L894" t="s">
        <v>1110</v>
      </c>
      <c r="M894" s="275">
        <v>22809.599999999999</v>
      </c>
      <c r="N894" t="s">
        <v>1111</v>
      </c>
      <c r="O894" s="3">
        <v>20963619</v>
      </c>
      <c r="P894" t="s">
        <v>9981</v>
      </c>
      <c r="Q894" s="3">
        <v>21031820</v>
      </c>
      <c r="R894" t="s">
        <v>9982</v>
      </c>
    </row>
    <row r="895" spans="1:18" x14ac:dyDescent="0.2">
      <c r="A895">
        <v>4500104871</v>
      </c>
      <c r="B895" t="s">
        <v>52</v>
      </c>
      <c r="C895" t="s">
        <v>2977</v>
      </c>
      <c r="D895" t="s">
        <v>9028</v>
      </c>
      <c r="E895" t="s">
        <v>9983</v>
      </c>
      <c r="F895" t="s">
        <v>1123</v>
      </c>
      <c r="G895" t="s">
        <v>38</v>
      </c>
      <c r="H895" s="2">
        <v>45308</v>
      </c>
      <c r="I895" s="3">
        <v>1100</v>
      </c>
      <c r="J895" t="s">
        <v>45</v>
      </c>
      <c r="K895" s="3">
        <v>9006682</v>
      </c>
      <c r="L895" t="s">
        <v>1110</v>
      </c>
      <c r="M895" s="275">
        <v>9768</v>
      </c>
      <c r="N895" t="s">
        <v>1111</v>
      </c>
      <c r="O895" s="3">
        <v>8977476</v>
      </c>
      <c r="P895" t="s">
        <v>9984</v>
      </c>
      <c r="Q895" s="3">
        <v>9006682</v>
      </c>
      <c r="R895" t="s">
        <v>9985</v>
      </c>
    </row>
    <row r="896" spans="1:18" x14ac:dyDescent="0.2">
      <c r="A896">
        <v>4500104871</v>
      </c>
      <c r="B896" t="s">
        <v>56</v>
      </c>
      <c r="C896" t="s">
        <v>2978</v>
      </c>
      <c r="D896" t="s">
        <v>9028</v>
      </c>
      <c r="E896" t="s">
        <v>9983</v>
      </c>
      <c r="F896" t="s">
        <v>1126</v>
      </c>
      <c r="G896" t="s">
        <v>38</v>
      </c>
      <c r="H896" s="2">
        <v>45308</v>
      </c>
      <c r="I896" s="3">
        <v>6000</v>
      </c>
      <c r="J896" t="s">
        <v>51</v>
      </c>
      <c r="K896" s="3">
        <v>5808978</v>
      </c>
      <c r="L896" t="s">
        <v>1110</v>
      </c>
      <c r="M896" s="275">
        <v>6300</v>
      </c>
      <c r="N896" t="s">
        <v>1111</v>
      </c>
      <c r="O896" s="3">
        <v>5724621</v>
      </c>
      <c r="P896" t="s">
        <v>9986</v>
      </c>
      <c r="Q896" s="3">
        <v>5808978</v>
      </c>
      <c r="R896" t="s">
        <v>9987</v>
      </c>
    </row>
    <row r="897" spans="1:18" x14ac:dyDescent="0.2">
      <c r="A897">
        <v>4500104871</v>
      </c>
      <c r="B897" t="s">
        <v>133</v>
      </c>
      <c r="C897" t="s">
        <v>2979</v>
      </c>
      <c r="D897" t="s">
        <v>9028</v>
      </c>
      <c r="E897" t="s">
        <v>9983</v>
      </c>
      <c r="F897" t="s">
        <v>1157</v>
      </c>
      <c r="G897" t="s">
        <v>38</v>
      </c>
      <c r="H897" s="2">
        <v>45308</v>
      </c>
      <c r="I897" s="3">
        <v>1800</v>
      </c>
      <c r="J897" t="s">
        <v>51</v>
      </c>
      <c r="K897" s="3">
        <v>1477140</v>
      </c>
      <c r="L897" t="s">
        <v>1110</v>
      </c>
      <c r="M897" s="275">
        <v>1602</v>
      </c>
      <c r="N897" t="s">
        <v>1111</v>
      </c>
      <c r="O897" s="3">
        <v>1455689</v>
      </c>
      <c r="P897" t="s">
        <v>9988</v>
      </c>
      <c r="Q897" s="3">
        <v>1477140</v>
      </c>
      <c r="R897" t="s">
        <v>9987</v>
      </c>
    </row>
    <row r="898" spans="1:18" x14ac:dyDescent="0.2">
      <c r="A898">
        <v>4500104871</v>
      </c>
      <c r="B898" t="s">
        <v>165</v>
      </c>
      <c r="C898" t="s">
        <v>2980</v>
      </c>
      <c r="D898" t="s">
        <v>9028</v>
      </c>
      <c r="E898" t="s">
        <v>9983</v>
      </c>
      <c r="F898" t="s">
        <v>9054</v>
      </c>
      <c r="G898" t="s">
        <v>38</v>
      </c>
      <c r="H898" s="2">
        <v>45308</v>
      </c>
      <c r="I898" s="3">
        <v>1200</v>
      </c>
      <c r="J898" t="s">
        <v>51</v>
      </c>
      <c r="K898" s="3">
        <v>829854</v>
      </c>
      <c r="L898" t="s">
        <v>1110</v>
      </c>
      <c r="M898" s="275">
        <v>900</v>
      </c>
      <c r="N898" t="s">
        <v>1111</v>
      </c>
      <c r="O898" s="3">
        <v>817803</v>
      </c>
      <c r="P898" t="s">
        <v>9989</v>
      </c>
      <c r="Q898" s="3">
        <v>829854</v>
      </c>
      <c r="R898" t="s">
        <v>9987</v>
      </c>
    </row>
    <row r="899" spans="1:18" x14ac:dyDescent="0.2">
      <c r="A899">
        <v>4500104871</v>
      </c>
      <c r="B899" t="s">
        <v>300</v>
      </c>
      <c r="C899" t="s">
        <v>2983</v>
      </c>
      <c r="D899" t="s">
        <v>9028</v>
      </c>
      <c r="E899" t="s">
        <v>9983</v>
      </c>
      <c r="F899" t="s">
        <v>9055</v>
      </c>
      <c r="G899" t="s">
        <v>38</v>
      </c>
      <c r="H899" s="2">
        <v>45308</v>
      </c>
      <c r="I899" s="3">
        <v>1350</v>
      </c>
      <c r="J899" t="s">
        <v>51</v>
      </c>
      <c r="K899" s="3">
        <v>1941858</v>
      </c>
      <c r="L899" t="s">
        <v>1110</v>
      </c>
      <c r="M899" s="275">
        <v>2106</v>
      </c>
      <c r="N899" t="s">
        <v>1111</v>
      </c>
      <c r="O899" s="3">
        <v>1913659</v>
      </c>
      <c r="P899" t="s">
        <v>9990</v>
      </c>
      <c r="Q899" s="3">
        <v>1941858</v>
      </c>
      <c r="R899" t="s">
        <v>9987</v>
      </c>
    </row>
    <row r="900" spans="1:18" x14ac:dyDescent="0.2">
      <c r="A900">
        <v>4500104871</v>
      </c>
      <c r="B900" t="s">
        <v>169</v>
      </c>
      <c r="C900" t="s">
        <v>2986</v>
      </c>
      <c r="D900" t="s">
        <v>9028</v>
      </c>
      <c r="E900" t="s">
        <v>9991</v>
      </c>
      <c r="F900" t="s">
        <v>9056</v>
      </c>
      <c r="G900" t="s">
        <v>38</v>
      </c>
      <c r="H900" s="2">
        <v>45308</v>
      </c>
      <c r="I900" s="3">
        <v>1000</v>
      </c>
      <c r="J900" t="s">
        <v>45</v>
      </c>
      <c r="K900" s="3">
        <v>7892834</v>
      </c>
      <c r="L900" t="s">
        <v>1110</v>
      </c>
      <c r="M900" s="275">
        <v>8560</v>
      </c>
      <c r="N900" t="s">
        <v>1111</v>
      </c>
      <c r="O900" s="3">
        <v>7867239</v>
      </c>
      <c r="P900" t="s">
        <v>9992</v>
      </c>
      <c r="Q900" s="3">
        <v>7892834</v>
      </c>
      <c r="R900" t="s">
        <v>9993</v>
      </c>
    </row>
    <row r="901" spans="1:18" x14ac:dyDescent="0.2">
      <c r="A901">
        <v>4500104871</v>
      </c>
      <c r="B901" t="s">
        <v>307</v>
      </c>
      <c r="C901" t="s">
        <v>2987</v>
      </c>
      <c r="D901" t="s">
        <v>9028</v>
      </c>
      <c r="E901" t="s">
        <v>9991</v>
      </c>
      <c r="F901" t="s">
        <v>9057</v>
      </c>
      <c r="G901" t="s">
        <v>38</v>
      </c>
      <c r="H901" s="2">
        <v>45308</v>
      </c>
      <c r="I901" s="3">
        <v>4200</v>
      </c>
      <c r="J901" t="s">
        <v>45</v>
      </c>
      <c r="K901" s="3">
        <v>8701849</v>
      </c>
      <c r="L901" t="s">
        <v>1110</v>
      </c>
      <c r="M901" s="275">
        <v>9437.4</v>
      </c>
      <c r="N901" t="s">
        <v>1111</v>
      </c>
      <c r="O901" s="3">
        <v>8673631</v>
      </c>
      <c r="P901" t="s">
        <v>9992</v>
      </c>
      <c r="Q901" s="3">
        <v>8701849</v>
      </c>
      <c r="R901" t="s">
        <v>9993</v>
      </c>
    </row>
    <row r="902" spans="1:18" x14ac:dyDescent="0.2">
      <c r="A902">
        <v>4500104881</v>
      </c>
      <c r="B902" t="s">
        <v>35</v>
      </c>
      <c r="C902" t="s">
        <v>2988</v>
      </c>
      <c r="D902" t="s">
        <v>9028</v>
      </c>
      <c r="E902" t="s">
        <v>9994</v>
      </c>
      <c r="F902" t="s">
        <v>1109</v>
      </c>
      <c r="G902" t="s">
        <v>38</v>
      </c>
      <c r="H902" s="2">
        <v>45364</v>
      </c>
      <c r="I902" s="3">
        <v>69980</v>
      </c>
      <c r="J902" t="s">
        <v>40</v>
      </c>
      <c r="K902" s="3">
        <v>67282869</v>
      </c>
      <c r="L902" t="s">
        <v>1110</v>
      </c>
      <c r="M902" s="275">
        <v>69630.100000000006</v>
      </c>
      <c r="N902" t="s">
        <v>1111</v>
      </c>
      <c r="O902" s="3">
        <v>67189565</v>
      </c>
      <c r="P902" t="s">
        <v>9995</v>
      </c>
      <c r="Q902" s="3">
        <v>67282869</v>
      </c>
      <c r="R902" t="s">
        <v>38</v>
      </c>
    </row>
    <row r="903" spans="1:18" x14ac:dyDescent="0.2">
      <c r="A903">
        <v>4500105009</v>
      </c>
      <c r="B903" t="s">
        <v>35</v>
      </c>
      <c r="C903" t="s">
        <v>2991</v>
      </c>
      <c r="D903" t="s">
        <v>9028</v>
      </c>
      <c r="E903" t="s">
        <v>9996</v>
      </c>
      <c r="F903" t="s">
        <v>1109</v>
      </c>
      <c r="G903" t="s">
        <v>38</v>
      </c>
      <c r="H903" s="2">
        <v>45350</v>
      </c>
      <c r="I903" s="3">
        <v>600</v>
      </c>
      <c r="J903" t="s">
        <v>51</v>
      </c>
      <c r="K903" s="3">
        <v>8313224</v>
      </c>
      <c r="L903" t="s">
        <v>1110</v>
      </c>
      <c r="M903" s="275">
        <v>8424</v>
      </c>
      <c r="N903" t="s">
        <v>1111</v>
      </c>
      <c r="O903" s="3">
        <v>8287194</v>
      </c>
      <c r="P903" t="s">
        <v>9997</v>
      </c>
      <c r="Q903" s="3">
        <v>8313224</v>
      </c>
      <c r="R903" t="s">
        <v>38</v>
      </c>
    </row>
    <row r="904" spans="1:18" x14ac:dyDescent="0.2">
      <c r="A904">
        <v>4500105012</v>
      </c>
      <c r="B904" t="s">
        <v>35</v>
      </c>
      <c r="C904" t="s">
        <v>2994</v>
      </c>
      <c r="D904" t="s">
        <v>1113</v>
      </c>
      <c r="E904" t="s">
        <v>9998</v>
      </c>
      <c r="F904" t="s">
        <v>1120</v>
      </c>
      <c r="G904" t="s">
        <v>38</v>
      </c>
      <c r="H904" s="2">
        <v>45273</v>
      </c>
      <c r="I904" s="3">
        <v>6</v>
      </c>
      <c r="J904" t="s">
        <v>40</v>
      </c>
      <c r="K904" s="3">
        <v>5788</v>
      </c>
      <c r="L904" t="s">
        <v>1110</v>
      </c>
      <c r="M904" s="275">
        <v>6.12</v>
      </c>
      <c r="N904" t="s">
        <v>1115</v>
      </c>
      <c r="O904" s="3">
        <v>5772</v>
      </c>
      <c r="P904" t="s">
        <v>9999</v>
      </c>
      <c r="Q904" s="3">
        <v>5788</v>
      </c>
      <c r="R904" t="s">
        <v>10000</v>
      </c>
    </row>
    <row r="905" spans="1:18" x14ac:dyDescent="0.2">
      <c r="A905">
        <v>4500105012</v>
      </c>
      <c r="B905" t="s">
        <v>52</v>
      </c>
      <c r="C905" t="s">
        <v>2998</v>
      </c>
      <c r="D905" t="s">
        <v>1113</v>
      </c>
      <c r="E905" t="s">
        <v>9998</v>
      </c>
      <c r="F905" t="s">
        <v>1126</v>
      </c>
      <c r="G905" t="s">
        <v>38</v>
      </c>
      <c r="H905" s="2">
        <v>45273</v>
      </c>
      <c r="I905" s="3">
        <v>20</v>
      </c>
      <c r="J905" t="s">
        <v>40</v>
      </c>
      <c r="K905" s="3">
        <v>210731</v>
      </c>
      <c r="L905" t="s">
        <v>1110</v>
      </c>
      <c r="M905" s="275">
        <v>222.8</v>
      </c>
      <c r="N905" t="s">
        <v>1115</v>
      </c>
      <c r="O905" s="3">
        <v>210141</v>
      </c>
      <c r="P905" t="s">
        <v>9999</v>
      </c>
      <c r="Q905" s="3">
        <v>210731</v>
      </c>
      <c r="R905" t="s">
        <v>10000</v>
      </c>
    </row>
    <row r="906" spans="1:18" x14ac:dyDescent="0.2">
      <c r="A906">
        <v>4500105012</v>
      </c>
      <c r="B906" t="s">
        <v>56</v>
      </c>
      <c r="C906" t="s">
        <v>3001</v>
      </c>
      <c r="D906" t="s">
        <v>1113</v>
      </c>
      <c r="E906" t="s">
        <v>9998</v>
      </c>
      <c r="F906" t="s">
        <v>9054</v>
      </c>
      <c r="G906" t="s">
        <v>38</v>
      </c>
      <c r="H906" s="2">
        <v>45273</v>
      </c>
      <c r="I906" s="3">
        <v>4</v>
      </c>
      <c r="J906" t="s">
        <v>40</v>
      </c>
      <c r="K906" s="3">
        <v>77445</v>
      </c>
      <c r="L906" t="s">
        <v>1110</v>
      </c>
      <c r="M906" s="275">
        <v>81.88</v>
      </c>
      <c r="N906" t="s">
        <v>1115</v>
      </c>
      <c r="O906" s="3">
        <v>77228</v>
      </c>
      <c r="P906" t="s">
        <v>9999</v>
      </c>
      <c r="Q906" s="3">
        <v>77445</v>
      </c>
      <c r="R906" t="s">
        <v>10000</v>
      </c>
    </row>
    <row r="907" spans="1:18" x14ac:dyDescent="0.2">
      <c r="A907">
        <v>4500105012</v>
      </c>
      <c r="B907" t="s">
        <v>133</v>
      </c>
      <c r="C907" t="s">
        <v>3004</v>
      </c>
      <c r="D907" t="s">
        <v>1113</v>
      </c>
      <c r="E907" t="s">
        <v>9998</v>
      </c>
      <c r="F907" t="s">
        <v>9056</v>
      </c>
      <c r="G907" t="s">
        <v>38</v>
      </c>
      <c r="H907" s="2">
        <v>45273</v>
      </c>
      <c r="I907" s="3">
        <v>2</v>
      </c>
      <c r="J907" t="s">
        <v>40</v>
      </c>
      <c r="K907" s="3">
        <v>81228</v>
      </c>
      <c r="L907" t="s">
        <v>1110</v>
      </c>
      <c r="M907" s="275">
        <v>85.88</v>
      </c>
      <c r="N907" t="s">
        <v>1115</v>
      </c>
      <c r="O907" s="3">
        <v>81000</v>
      </c>
      <c r="P907" t="s">
        <v>9999</v>
      </c>
      <c r="Q907" s="3">
        <v>81228</v>
      </c>
      <c r="R907" t="s">
        <v>10000</v>
      </c>
    </row>
    <row r="908" spans="1:18" x14ac:dyDescent="0.2">
      <c r="A908">
        <v>4500105012</v>
      </c>
      <c r="B908" t="s">
        <v>165</v>
      </c>
      <c r="C908" t="s">
        <v>3007</v>
      </c>
      <c r="D908" t="s">
        <v>1113</v>
      </c>
      <c r="E908" t="s">
        <v>9998</v>
      </c>
      <c r="F908" t="s">
        <v>35</v>
      </c>
      <c r="G908" t="s">
        <v>38</v>
      </c>
      <c r="H908" s="2">
        <v>45273</v>
      </c>
      <c r="I908" s="3">
        <v>2</v>
      </c>
      <c r="J908" t="s">
        <v>40</v>
      </c>
      <c r="K908" s="3">
        <v>870</v>
      </c>
      <c r="L908" t="s">
        <v>1110</v>
      </c>
      <c r="M908" s="275">
        <v>0.92</v>
      </c>
      <c r="N908" t="s">
        <v>1115</v>
      </c>
      <c r="O908" s="3">
        <v>868</v>
      </c>
      <c r="P908" t="s">
        <v>9999</v>
      </c>
      <c r="Q908" s="3">
        <v>870</v>
      </c>
      <c r="R908" t="s">
        <v>10000</v>
      </c>
    </row>
    <row r="909" spans="1:18" x14ac:dyDescent="0.2">
      <c r="A909">
        <v>4500105012</v>
      </c>
      <c r="B909" t="s">
        <v>300</v>
      </c>
      <c r="C909" t="s">
        <v>3010</v>
      </c>
      <c r="D909" t="s">
        <v>1113</v>
      </c>
      <c r="E909" t="s">
        <v>9998</v>
      </c>
      <c r="F909" t="s">
        <v>9059</v>
      </c>
      <c r="G909" t="s">
        <v>38</v>
      </c>
      <c r="H909" s="2">
        <v>45273</v>
      </c>
      <c r="I909" s="3">
        <v>10</v>
      </c>
      <c r="J909" t="s">
        <v>40</v>
      </c>
      <c r="K909" s="3">
        <v>188031</v>
      </c>
      <c r="L909" t="s">
        <v>1110</v>
      </c>
      <c r="M909" s="275">
        <v>198.8</v>
      </c>
      <c r="N909" t="s">
        <v>1115</v>
      </c>
      <c r="O909" s="3">
        <v>187504</v>
      </c>
      <c r="P909" t="s">
        <v>9999</v>
      </c>
      <c r="Q909" s="3">
        <v>188031</v>
      </c>
      <c r="R909" t="s">
        <v>10000</v>
      </c>
    </row>
    <row r="910" spans="1:18" x14ac:dyDescent="0.2">
      <c r="A910">
        <v>4500105012</v>
      </c>
      <c r="B910" t="s">
        <v>169</v>
      </c>
      <c r="C910" t="s">
        <v>3013</v>
      </c>
      <c r="D910" t="s">
        <v>1113</v>
      </c>
      <c r="E910" t="s">
        <v>9998</v>
      </c>
      <c r="F910" t="s">
        <v>9061</v>
      </c>
      <c r="G910" t="s">
        <v>38</v>
      </c>
      <c r="H910" s="2">
        <v>45273</v>
      </c>
      <c r="I910" s="3">
        <v>16</v>
      </c>
      <c r="J910" t="s">
        <v>40</v>
      </c>
      <c r="K910" s="3">
        <v>354119</v>
      </c>
      <c r="L910" t="s">
        <v>1110</v>
      </c>
      <c r="M910" s="275">
        <v>374.4</v>
      </c>
      <c r="N910" t="s">
        <v>1115</v>
      </c>
      <c r="O910" s="3">
        <v>901831</v>
      </c>
      <c r="P910" t="s">
        <v>9999</v>
      </c>
      <c r="Q910" s="3">
        <v>354119</v>
      </c>
      <c r="R910" t="s">
        <v>10000</v>
      </c>
    </row>
    <row r="911" spans="1:18" x14ac:dyDescent="0.2">
      <c r="A911">
        <v>4500105012</v>
      </c>
      <c r="B911" t="s">
        <v>307</v>
      </c>
      <c r="C911" t="s">
        <v>3016</v>
      </c>
      <c r="D911" t="s">
        <v>1113</v>
      </c>
      <c r="E911" t="s">
        <v>9998</v>
      </c>
      <c r="F911" t="s">
        <v>9199</v>
      </c>
      <c r="G911" t="s">
        <v>38</v>
      </c>
      <c r="H911" s="2">
        <v>45273</v>
      </c>
      <c r="I911" s="3">
        <v>20</v>
      </c>
      <c r="J911" t="s">
        <v>40</v>
      </c>
      <c r="K911" s="3">
        <v>90800</v>
      </c>
      <c r="L911" t="s">
        <v>1110</v>
      </c>
      <c r="M911" s="275">
        <v>96</v>
      </c>
      <c r="N911" t="s">
        <v>1115</v>
      </c>
      <c r="O911" s="3">
        <v>90545</v>
      </c>
      <c r="P911" t="s">
        <v>9999</v>
      </c>
      <c r="Q911" s="3">
        <v>90800</v>
      </c>
      <c r="R911" t="s">
        <v>10000</v>
      </c>
    </row>
    <row r="912" spans="1:18" x14ac:dyDescent="0.2">
      <c r="A912">
        <v>4500105012</v>
      </c>
      <c r="B912" t="s">
        <v>457</v>
      </c>
      <c r="C912" t="s">
        <v>3019</v>
      </c>
      <c r="D912" t="s">
        <v>1113</v>
      </c>
      <c r="E912" t="s">
        <v>9998</v>
      </c>
      <c r="F912" t="s">
        <v>9202</v>
      </c>
      <c r="G912" t="s">
        <v>38</v>
      </c>
      <c r="H912" s="2">
        <v>45273</v>
      </c>
      <c r="I912" s="3">
        <v>10</v>
      </c>
      <c r="J912" t="s">
        <v>40</v>
      </c>
      <c r="K912" s="3">
        <v>96285</v>
      </c>
      <c r="L912" t="s">
        <v>1110</v>
      </c>
      <c r="M912" s="275">
        <v>101.8</v>
      </c>
      <c r="N912" t="s">
        <v>1115</v>
      </c>
      <c r="O912" s="3">
        <v>96016</v>
      </c>
      <c r="P912" t="s">
        <v>9999</v>
      </c>
      <c r="Q912" s="3">
        <v>96285</v>
      </c>
      <c r="R912" t="s">
        <v>10000</v>
      </c>
    </row>
    <row r="913" spans="1:18" x14ac:dyDescent="0.2">
      <c r="A913">
        <v>4500105012</v>
      </c>
      <c r="B913" t="s">
        <v>461</v>
      </c>
      <c r="C913" t="s">
        <v>3022</v>
      </c>
      <c r="D913" t="s">
        <v>1113</v>
      </c>
      <c r="E913" t="s">
        <v>9998</v>
      </c>
      <c r="F913" t="s">
        <v>52</v>
      </c>
      <c r="G913" t="s">
        <v>38</v>
      </c>
      <c r="H913" s="2">
        <v>45273</v>
      </c>
      <c r="I913" s="3">
        <v>16</v>
      </c>
      <c r="J913" t="s">
        <v>40</v>
      </c>
      <c r="K913" s="3">
        <v>211563</v>
      </c>
      <c r="L913" t="s">
        <v>1110</v>
      </c>
      <c r="M913" s="275">
        <v>223.68</v>
      </c>
      <c r="N913" t="s">
        <v>1115</v>
      </c>
      <c r="O913" s="3">
        <v>210971</v>
      </c>
      <c r="P913" t="s">
        <v>9999</v>
      </c>
      <c r="Q913" s="3">
        <v>211563</v>
      </c>
      <c r="R913" t="s">
        <v>10000</v>
      </c>
    </row>
    <row r="914" spans="1:18" x14ac:dyDescent="0.2">
      <c r="A914">
        <v>4500105012</v>
      </c>
      <c r="B914" t="s">
        <v>465</v>
      </c>
      <c r="C914" t="s">
        <v>3025</v>
      </c>
      <c r="D914" t="s">
        <v>1113</v>
      </c>
      <c r="E914" t="s">
        <v>9998</v>
      </c>
      <c r="F914" t="s">
        <v>9315</v>
      </c>
      <c r="G914" t="s">
        <v>38</v>
      </c>
      <c r="H914" s="2">
        <v>45273</v>
      </c>
      <c r="I914" s="3">
        <v>16</v>
      </c>
      <c r="J914" t="s">
        <v>40</v>
      </c>
      <c r="K914" s="3">
        <v>220946</v>
      </c>
      <c r="L914" t="s">
        <v>1110</v>
      </c>
      <c r="M914" s="275">
        <v>233.6</v>
      </c>
      <c r="N914" t="s">
        <v>1115</v>
      </c>
      <c r="O914" s="3">
        <v>220327</v>
      </c>
      <c r="P914" t="s">
        <v>9999</v>
      </c>
      <c r="Q914" s="3">
        <v>220946</v>
      </c>
      <c r="R914" t="s">
        <v>10000</v>
      </c>
    </row>
    <row r="915" spans="1:18" x14ac:dyDescent="0.2">
      <c r="A915">
        <v>4500105012</v>
      </c>
      <c r="B915" t="s">
        <v>469</v>
      </c>
      <c r="C915" t="s">
        <v>3028</v>
      </c>
      <c r="D915" t="s">
        <v>1113</v>
      </c>
      <c r="E915" t="s">
        <v>9998</v>
      </c>
      <c r="F915" t="s">
        <v>9317</v>
      </c>
      <c r="G915" t="s">
        <v>38</v>
      </c>
      <c r="H915" s="2">
        <v>45273</v>
      </c>
      <c r="I915" s="3">
        <v>4</v>
      </c>
      <c r="J915" t="s">
        <v>40</v>
      </c>
      <c r="K915" s="3">
        <v>72829</v>
      </c>
      <c r="L915" t="s">
        <v>1110</v>
      </c>
      <c r="M915" s="275">
        <v>77</v>
      </c>
      <c r="N915" t="s">
        <v>1115</v>
      </c>
      <c r="O915" s="3">
        <v>72625</v>
      </c>
      <c r="P915" t="s">
        <v>9999</v>
      </c>
      <c r="Q915" s="3">
        <v>72829</v>
      </c>
      <c r="R915" t="s">
        <v>10000</v>
      </c>
    </row>
    <row r="916" spans="1:18" x14ac:dyDescent="0.2">
      <c r="A916">
        <v>4500105012</v>
      </c>
      <c r="B916" t="s">
        <v>473</v>
      </c>
      <c r="C916" t="s">
        <v>3031</v>
      </c>
      <c r="D916" t="s">
        <v>1113</v>
      </c>
      <c r="E916" t="s">
        <v>9998</v>
      </c>
      <c r="F916" t="s">
        <v>9319</v>
      </c>
      <c r="G916" t="s">
        <v>38</v>
      </c>
      <c r="H916" s="2">
        <v>45273</v>
      </c>
      <c r="I916" s="3">
        <v>2</v>
      </c>
      <c r="J916" t="s">
        <v>40</v>
      </c>
      <c r="K916" s="3">
        <v>62595</v>
      </c>
      <c r="L916" t="s">
        <v>1110</v>
      </c>
      <c r="M916" s="275">
        <v>66.180000000000007</v>
      </c>
      <c r="N916" t="s">
        <v>1115</v>
      </c>
      <c r="O916" s="3">
        <v>62420</v>
      </c>
      <c r="P916" t="s">
        <v>9999</v>
      </c>
      <c r="Q916" s="3">
        <v>62595</v>
      </c>
      <c r="R916" t="s">
        <v>10000</v>
      </c>
    </row>
    <row r="917" spans="1:18" x14ac:dyDescent="0.2">
      <c r="A917">
        <v>4500105012</v>
      </c>
      <c r="B917" t="s">
        <v>477</v>
      </c>
      <c r="C917" t="s">
        <v>3034</v>
      </c>
      <c r="D917" t="s">
        <v>1113</v>
      </c>
      <c r="E917" t="s">
        <v>9998</v>
      </c>
      <c r="F917" t="s">
        <v>9321</v>
      </c>
      <c r="G917" t="s">
        <v>38</v>
      </c>
      <c r="H917" s="2">
        <v>45273</v>
      </c>
      <c r="I917" s="3">
        <v>2</v>
      </c>
      <c r="J917" t="s">
        <v>40</v>
      </c>
      <c r="K917" s="3">
        <v>60533</v>
      </c>
      <c r="L917" t="s">
        <v>1110</v>
      </c>
      <c r="M917" s="275">
        <v>64</v>
      </c>
      <c r="N917" t="s">
        <v>1115</v>
      </c>
      <c r="O917" s="3">
        <v>60364</v>
      </c>
      <c r="P917" t="s">
        <v>9999</v>
      </c>
      <c r="Q917" s="3">
        <v>60533</v>
      </c>
      <c r="R917" t="s">
        <v>10000</v>
      </c>
    </row>
    <row r="918" spans="1:18" x14ac:dyDescent="0.2">
      <c r="A918">
        <v>4500105012</v>
      </c>
      <c r="B918" t="s">
        <v>481</v>
      </c>
      <c r="C918" t="s">
        <v>3037</v>
      </c>
      <c r="D918" t="s">
        <v>1113</v>
      </c>
      <c r="E918" t="s">
        <v>9998</v>
      </c>
      <c r="F918" t="s">
        <v>56</v>
      </c>
      <c r="G918" t="s">
        <v>38</v>
      </c>
      <c r="H918" s="2">
        <v>45273</v>
      </c>
      <c r="I918" s="3">
        <v>2</v>
      </c>
      <c r="J918" t="s">
        <v>40</v>
      </c>
      <c r="K918" s="3">
        <v>530119</v>
      </c>
      <c r="L918" t="s">
        <v>1110</v>
      </c>
      <c r="M918" s="275">
        <v>560.48</v>
      </c>
      <c r="N918" t="s">
        <v>1115</v>
      </c>
      <c r="O918" s="3">
        <v>528634</v>
      </c>
      <c r="P918" t="s">
        <v>9999</v>
      </c>
      <c r="Q918" s="3">
        <v>530119</v>
      </c>
      <c r="R918" t="s">
        <v>10000</v>
      </c>
    </row>
    <row r="919" spans="1:18" x14ac:dyDescent="0.2">
      <c r="A919">
        <v>4500105012</v>
      </c>
      <c r="B919" t="s">
        <v>485</v>
      </c>
      <c r="C919" t="s">
        <v>3040</v>
      </c>
      <c r="D919" t="s">
        <v>1113</v>
      </c>
      <c r="E919" t="s">
        <v>9998</v>
      </c>
      <c r="F919" t="s">
        <v>9324</v>
      </c>
      <c r="G919" t="s">
        <v>38</v>
      </c>
      <c r="H919" s="2">
        <v>45273</v>
      </c>
      <c r="I919" s="3">
        <v>2</v>
      </c>
      <c r="J919" t="s">
        <v>40</v>
      </c>
      <c r="K919" s="3">
        <v>212320</v>
      </c>
      <c r="L919" t="s">
        <v>1110</v>
      </c>
      <c r="M919" s="275">
        <v>224.48</v>
      </c>
      <c r="N919" t="s">
        <v>1115</v>
      </c>
      <c r="O919" s="3">
        <v>211725</v>
      </c>
      <c r="P919" t="s">
        <v>9999</v>
      </c>
      <c r="Q919" s="3">
        <v>212320</v>
      </c>
      <c r="R919" t="s">
        <v>10000</v>
      </c>
    </row>
    <row r="920" spans="1:18" x14ac:dyDescent="0.2">
      <c r="A920">
        <v>4500105012</v>
      </c>
      <c r="B920" t="s">
        <v>489</v>
      </c>
      <c r="C920" t="s">
        <v>3043</v>
      </c>
      <c r="D920" t="s">
        <v>1113</v>
      </c>
      <c r="E920" t="s">
        <v>9998</v>
      </c>
      <c r="F920" t="s">
        <v>9326</v>
      </c>
      <c r="G920" t="s">
        <v>38</v>
      </c>
      <c r="H920" s="2">
        <v>45273</v>
      </c>
      <c r="I920" s="3">
        <v>2</v>
      </c>
      <c r="J920" t="s">
        <v>40</v>
      </c>
      <c r="K920" s="3">
        <v>70899</v>
      </c>
      <c r="L920" t="s">
        <v>1110</v>
      </c>
      <c r="M920" s="275">
        <v>74.959999999999994</v>
      </c>
      <c r="N920" t="s">
        <v>1115</v>
      </c>
      <c r="O920" s="3">
        <v>70701</v>
      </c>
      <c r="P920" t="s">
        <v>9999</v>
      </c>
      <c r="Q920" s="3">
        <v>70899</v>
      </c>
      <c r="R920" t="s">
        <v>10000</v>
      </c>
    </row>
    <row r="921" spans="1:18" x14ac:dyDescent="0.2">
      <c r="A921">
        <v>4500105012</v>
      </c>
      <c r="B921" t="s">
        <v>493</v>
      </c>
      <c r="C921" t="s">
        <v>3046</v>
      </c>
      <c r="D921" t="s">
        <v>1113</v>
      </c>
      <c r="E921" t="s">
        <v>9998</v>
      </c>
      <c r="F921" t="s">
        <v>9802</v>
      </c>
      <c r="G921" t="s">
        <v>38</v>
      </c>
      <c r="H921" s="2">
        <v>45273</v>
      </c>
      <c r="I921" s="3">
        <v>2</v>
      </c>
      <c r="J921" t="s">
        <v>40</v>
      </c>
      <c r="K921" s="3">
        <v>38401</v>
      </c>
      <c r="L921" t="s">
        <v>1110</v>
      </c>
      <c r="M921" s="275">
        <v>40.6</v>
      </c>
      <c r="N921" t="s">
        <v>1115</v>
      </c>
      <c r="O921" s="3">
        <v>38293</v>
      </c>
      <c r="P921" t="s">
        <v>9999</v>
      </c>
      <c r="Q921" s="3">
        <v>38401</v>
      </c>
      <c r="R921" t="s">
        <v>10000</v>
      </c>
    </row>
    <row r="922" spans="1:18" x14ac:dyDescent="0.2">
      <c r="A922">
        <v>4500105012</v>
      </c>
      <c r="B922" t="s">
        <v>497</v>
      </c>
      <c r="C922" t="s">
        <v>3049</v>
      </c>
      <c r="D922" t="s">
        <v>1113</v>
      </c>
      <c r="E922" t="s">
        <v>9998</v>
      </c>
      <c r="F922" t="s">
        <v>9804</v>
      </c>
      <c r="G922" t="s">
        <v>38</v>
      </c>
      <c r="H922" s="2">
        <v>45273</v>
      </c>
      <c r="I922" s="3">
        <v>2</v>
      </c>
      <c r="J922" t="s">
        <v>40</v>
      </c>
      <c r="K922" s="3">
        <v>13204</v>
      </c>
      <c r="L922" t="s">
        <v>1110</v>
      </c>
      <c r="M922" s="275">
        <v>13.96</v>
      </c>
      <c r="N922" t="s">
        <v>1115</v>
      </c>
      <c r="O922" s="3">
        <v>13167</v>
      </c>
      <c r="P922" t="s">
        <v>9999</v>
      </c>
      <c r="Q922" s="3">
        <v>13204</v>
      </c>
      <c r="R922" t="s">
        <v>10000</v>
      </c>
    </row>
    <row r="923" spans="1:18" x14ac:dyDescent="0.2">
      <c r="A923">
        <v>4500105012</v>
      </c>
      <c r="B923" t="s">
        <v>501</v>
      </c>
      <c r="C923" t="s">
        <v>3052</v>
      </c>
      <c r="D923" t="s">
        <v>1113</v>
      </c>
      <c r="E923" t="s">
        <v>9998</v>
      </c>
      <c r="F923" t="s">
        <v>133</v>
      </c>
      <c r="G923" t="s">
        <v>38</v>
      </c>
      <c r="H923" s="2">
        <v>45273</v>
      </c>
      <c r="I923" s="3">
        <v>4</v>
      </c>
      <c r="J923" t="s">
        <v>40</v>
      </c>
      <c r="K923" s="3">
        <v>20884</v>
      </c>
      <c r="L923" t="s">
        <v>1110</v>
      </c>
      <c r="M923" s="275">
        <v>22.08</v>
      </c>
      <c r="N923" t="s">
        <v>1115</v>
      </c>
      <c r="O923" s="3">
        <v>20825</v>
      </c>
      <c r="P923" t="s">
        <v>9999</v>
      </c>
      <c r="Q923" s="3">
        <v>20884</v>
      </c>
      <c r="R923" t="s">
        <v>10000</v>
      </c>
    </row>
    <row r="924" spans="1:18" x14ac:dyDescent="0.2">
      <c r="A924">
        <v>4500105012</v>
      </c>
      <c r="B924" t="s">
        <v>505</v>
      </c>
      <c r="C924" t="s">
        <v>3055</v>
      </c>
      <c r="D924" t="s">
        <v>1113</v>
      </c>
      <c r="E924" t="s">
        <v>9998</v>
      </c>
      <c r="F924" t="s">
        <v>9807</v>
      </c>
      <c r="G924" t="s">
        <v>38</v>
      </c>
      <c r="H924" s="2">
        <v>45273</v>
      </c>
      <c r="I924" s="3">
        <v>4</v>
      </c>
      <c r="J924" t="s">
        <v>40</v>
      </c>
      <c r="K924" s="3">
        <v>439735</v>
      </c>
      <c r="L924" t="s">
        <v>1110</v>
      </c>
      <c r="M924" s="275">
        <v>464.92</v>
      </c>
      <c r="N924" t="s">
        <v>1115</v>
      </c>
      <c r="O924" s="3">
        <v>438503</v>
      </c>
      <c r="P924" t="s">
        <v>9999</v>
      </c>
      <c r="Q924" s="3">
        <v>439735</v>
      </c>
      <c r="R924" t="s">
        <v>10000</v>
      </c>
    </row>
    <row r="925" spans="1:18" x14ac:dyDescent="0.2">
      <c r="A925">
        <v>4500105012</v>
      </c>
      <c r="B925" t="s">
        <v>509</v>
      </c>
      <c r="C925" t="s">
        <v>3058</v>
      </c>
      <c r="D925" t="s">
        <v>1113</v>
      </c>
      <c r="E925" t="s">
        <v>9998</v>
      </c>
      <c r="F925" t="s">
        <v>9809</v>
      </c>
      <c r="G925" t="s">
        <v>38</v>
      </c>
      <c r="H925" s="2">
        <v>45273</v>
      </c>
      <c r="I925" s="3">
        <v>4</v>
      </c>
      <c r="J925" t="s">
        <v>40</v>
      </c>
      <c r="K925" s="3">
        <v>66738</v>
      </c>
      <c r="L925" t="s">
        <v>1110</v>
      </c>
      <c r="M925" s="275">
        <v>70.56</v>
      </c>
      <c r="N925" t="s">
        <v>1115</v>
      </c>
      <c r="O925" s="3">
        <v>66551</v>
      </c>
      <c r="P925" t="s">
        <v>9999</v>
      </c>
      <c r="Q925" s="3">
        <v>66738</v>
      </c>
      <c r="R925" t="s">
        <v>10000</v>
      </c>
    </row>
    <row r="926" spans="1:18" x14ac:dyDescent="0.2">
      <c r="A926">
        <v>4500105012</v>
      </c>
      <c r="B926" t="s">
        <v>513</v>
      </c>
      <c r="C926" t="s">
        <v>3061</v>
      </c>
      <c r="D926" t="s">
        <v>1113</v>
      </c>
      <c r="E926" t="s">
        <v>9998</v>
      </c>
      <c r="F926" t="s">
        <v>10001</v>
      </c>
      <c r="G926" t="s">
        <v>38</v>
      </c>
      <c r="H926" s="2">
        <v>45273</v>
      </c>
      <c r="I926" s="3">
        <v>4</v>
      </c>
      <c r="J926" t="s">
        <v>40</v>
      </c>
      <c r="K926" s="3">
        <v>309135</v>
      </c>
      <c r="L926" t="s">
        <v>1110</v>
      </c>
      <c r="M926" s="275">
        <v>326.83999999999997</v>
      </c>
      <c r="N926" t="s">
        <v>1115</v>
      </c>
      <c r="O926" s="3">
        <v>308269</v>
      </c>
      <c r="P926" t="s">
        <v>9999</v>
      </c>
      <c r="Q926" s="3">
        <v>309135</v>
      </c>
      <c r="R926" t="s">
        <v>10000</v>
      </c>
    </row>
    <row r="927" spans="1:18" x14ac:dyDescent="0.2">
      <c r="A927">
        <v>4500105012</v>
      </c>
      <c r="B927" t="s">
        <v>517</v>
      </c>
      <c r="C927" t="s">
        <v>3064</v>
      </c>
      <c r="D927" t="s">
        <v>1113</v>
      </c>
      <c r="E927" t="s">
        <v>9998</v>
      </c>
      <c r="F927" t="s">
        <v>10002</v>
      </c>
      <c r="G927" t="s">
        <v>38</v>
      </c>
      <c r="H927" s="2">
        <v>45273</v>
      </c>
      <c r="I927" s="3">
        <v>4</v>
      </c>
      <c r="J927" t="s">
        <v>40</v>
      </c>
      <c r="K927" s="3">
        <v>309135</v>
      </c>
      <c r="L927" t="s">
        <v>1110</v>
      </c>
      <c r="M927" s="275">
        <v>326.83999999999997</v>
      </c>
      <c r="N927" t="s">
        <v>1115</v>
      </c>
      <c r="O927" s="3">
        <v>308269</v>
      </c>
      <c r="P927" t="s">
        <v>9999</v>
      </c>
      <c r="Q927" s="3">
        <v>309135</v>
      </c>
      <c r="R927" t="s">
        <v>10000</v>
      </c>
    </row>
    <row r="928" spans="1:18" x14ac:dyDescent="0.2">
      <c r="A928">
        <v>4500105012</v>
      </c>
      <c r="B928" t="s">
        <v>521</v>
      </c>
      <c r="C928" t="s">
        <v>3067</v>
      </c>
      <c r="D928" t="s">
        <v>1113</v>
      </c>
      <c r="E928" t="s">
        <v>9998</v>
      </c>
      <c r="F928" t="s">
        <v>165</v>
      </c>
      <c r="G928" t="s">
        <v>38</v>
      </c>
      <c r="H928" s="2">
        <v>45273</v>
      </c>
      <c r="I928" s="3">
        <v>4</v>
      </c>
      <c r="J928" t="s">
        <v>40</v>
      </c>
      <c r="K928" s="3">
        <v>64316</v>
      </c>
      <c r="L928" t="s">
        <v>1110</v>
      </c>
      <c r="M928" s="275">
        <v>68</v>
      </c>
      <c r="N928" t="s">
        <v>1115</v>
      </c>
      <c r="O928" s="3">
        <v>64136</v>
      </c>
      <c r="P928" t="s">
        <v>9999</v>
      </c>
      <c r="Q928" s="3">
        <v>64316</v>
      </c>
      <c r="R928" t="s">
        <v>10000</v>
      </c>
    </row>
    <row r="929" spans="1:18" x14ac:dyDescent="0.2">
      <c r="A929">
        <v>4500105012</v>
      </c>
      <c r="B929" t="s">
        <v>525</v>
      </c>
      <c r="C929" t="s">
        <v>3070</v>
      </c>
      <c r="D929" t="s">
        <v>1113</v>
      </c>
      <c r="E929" t="s">
        <v>9998</v>
      </c>
      <c r="F929" t="s">
        <v>10003</v>
      </c>
      <c r="G929" t="s">
        <v>38</v>
      </c>
      <c r="H929" s="2">
        <v>45273</v>
      </c>
      <c r="I929" s="3">
        <v>4</v>
      </c>
      <c r="J929" t="s">
        <v>40</v>
      </c>
      <c r="K929" s="3">
        <v>100031</v>
      </c>
      <c r="L929" t="s">
        <v>1110</v>
      </c>
      <c r="M929" s="275">
        <v>105.76</v>
      </c>
      <c r="N929" t="s">
        <v>1115</v>
      </c>
      <c r="O929" s="3">
        <v>99751</v>
      </c>
      <c r="P929" t="s">
        <v>9999</v>
      </c>
      <c r="Q929" s="3">
        <v>100031</v>
      </c>
      <c r="R929" t="s">
        <v>10000</v>
      </c>
    </row>
    <row r="930" spans="1:18" x14ac:dyDescent="0.2">
      <c r="A930">
        <v>4500105012</v>
      </c>
      <c r="B930" t="s">
        <v>529</v>
      </c>
      <c r="C930" t="s">
        <v>3073</v>
      </c>
      <c r="D930" t="s">
        <v>1113</v>
      </c>
      <c r="E930" t="s">
        <v>9998</v>
      </c>
      <c r="F930" t="s">
        <v>10004</v>
      </c>
      <c r="G930" t="s">
        <v>38</v>
      </c>
      <c r="H930" s="2">
        <v>45273</v>
      </c>
      <c r="I930" s="3">
        <v>4</v>
      </c>
      <c r="J930" t="s">
        <v>40</v>
      </c>
      <c r="K930" s="3">
        <v>26408</v>
      </c>
      <c r="L930" t="s">
        <v>1110</v>
      </c>
      <c r="M930" s="275">
        <v>27.92</v>
      </c>
      <c r="N930" t="s">
        <v>1115</v>
      </c>
      <c r="O930" s="3">
        <v>26334</v>
      </c>
      <c r="P930" t="s">
        <v>9999</v>
      </c>
      <c r="Q930" s="3">
        <v>26408</v>
      </c>
      <c r="R930" t="s">
        <v>10000</v>
      </c>
    </row>
    <row r="931" spans="1:18" x14ac:dyDescent="0.2">
      <c r="A931">
        <v>4500105012</v>
      </c>
      <c r="B931" t="s">
        <v>533</v>
      </c>
      <c r="C931" t="s">
        <v>3076</v>
      </c>
      <c r="D931" t="s">
        <v>1113</v>
      </c>
      <c r="E931" t="s">
        <v>9998</v>
      </c>
      <c r="F931" t="s">
        <v>10005</v>
      </c>
      <c r="G931" t="s">
        <v>38</v>
      </c>
      <c r="H931" s="2">
        <v>45273</v>
      </c>
      <c r="I931" s="3">
        <v>4</v>
      </c>
      <c r="J931" t="s">
        <v>40</v>
      </c>
      <c r="K931" s="3">
        <v>42033</v>
      </c>
      <c r="L931" t="s">
        <v>1110</v>
      </c>
      <c r="M931" s="275">
        <v>44.44</v>
      </c>
      <c r="N931" t="s">
        <v>1115</v>
      </c>
      <c r="O931" s="3">
        <v>41915</v>
      </c>
      <c r="P931" t="s">
        <v>9999</v>
      </c>
      <c r="Q931" s="3">
        <v>42033</v>
      </c>
      <c r="R931" t="s">
        <v>10000</v>
      </c>
    </row>
    <row r="932" spans="1:18" x14ac:dyDescent="0.2">
      <c r="A932">
        <v>4500105012</v>
      </c>
      <c r="B932" t="s">
        <v>537</v>
      </c>
      <c r="C932" t="s">
        <v>3079</v>
      </c>
      <c r="D932" t="s">
        <v>1113</v>
      </c>
      <c r="E932" t="s">
        <v>9998</v>
      </c>
      <c r="F932" t="s">
        <v>10006</v>
      </c>
      <c r="G932" t="s">
        <v>38</v>
      </c>
      <c r="H932" s="2">
        <v>45273</v>
      </c>
      <c r="I932" s="3">
        <v>4</v>
      </c>
      <c r="J932" t="s">
        <v>40</v>
      </c>
      <c r="K932" s="3">
        <v>31931</v>
      </c>
      <c r="L932" t="s">
        <v>1110</v>
      </c>
      <c r="M932" s="275">
        <v>33.76</v>
      </c>
      <c r="N932" t="s">
        <v>1115</v>
      </c>
      <c r="O932" s="3">
        <v>31842</v>
      </c>
      <c r="P932" t="s">
        <v>9999</v>
      </c>
      <c r="Q932" s="3">
        <v>31931</v>
      </c>
      <c r="R932" t="s">
        <v>10000</v>
      </c>
    </row>
    <row r="933" spans="1:18" x14ac:dyDescent="0.2">
      <c r="A933">
        <v>4500105012</v>
      </c>
      <c r="B933" t="s">
        <v>541</v>
      </c>
      <c r="C933" t="s">
        <v>3082</v>
      </c>
      <c r="D933" t="s">
        <v>1113</v>
      </c>
      <c r="E933" t="s">
        <v>9998</v>
      </c>
      <c r="F933" t="s">
        <v>300</v>
      </c>
      <c r="G933" t="s">
        <v>38</v>
      </c>
      <c r="H933" s="2">
        <v>45273</v>
      </c>
      <c r="I933" s="3">
        <v>4</v>
      </c>
      <c r="J933" t="s">
        <v>40</v>
      </c>
      <c r="K933" s="3">
        <v>757</v>
      </c>
      <c r="L933" t="s">
        <v>1110</v>
      </c>
      <c r="M933" s="275">
        <v>0.8</v>
      </c>
      <c r="N933" t="s">
        <v>1115</v>
      </c>
      <c r="O933" s="3">
        <v>755</v>
      </c>
      <c r="P933" t="s">
        <v>9999</v>
      </c>
      <c r="Q933" s="3">
        <v>757</v>
      </c>
      <c r="R933" t="s">
        <v>10000</v>
      </c>
    </row>
    <row r="934" spans="1:18" x14ac:dyDescent="0.2">
      <c r="A934">
        <v>4500105012</v>
      </c>
      <c r="B934" t="s">
        <v>545</v>
      </c>
      <c r="C934" t="s">
        <v>3085</v>
      </c>
      <c r="D934" t="s">
        <v>1113</v>
      </c>
      <c r="E934" t="s">
        <v>9998</v>
      </c>
      <c r="F934" t="s">
        <v>10007</v>
      </c>
      <c r="G934" t="s">
        <v>38</v>
      </c>
      <c r="H934" s="2">
        <v>45273</v>
      </c>
      <c r="I934" s="3">
        <v>4</v>
      </c>
      <c r="J934" t="s">
        <v>40</v>
      </c>
      <c r="K934" s="3">
        <v>3859</v>
      </c>
      <c r="L934" t="s">
        <v>1110</v>
      </c>
      <c r="M934" s="275">
        <v>4.08</v>
      </c>
      <c r="N934" t="s">
        <v>1115</v>
      </c>
      <c r="O934" s="3">
        <v>3848</v>
      </c>
      <c r="P934" t="s">
        <v>9999</v>
      </c>
      <c r="Q934" s="3">
        <v>3859</v>
      </c>
      <c r="R934" t="s">
        <v>10000</v>
      </c>
    </row>
    <row r="935" spans="1:18" x14ac:dyDescent="0.2">
      <c r="A935">
        <v>4500105020</v>
      </c>
      <c r="B935" t="s">
        <v>35</v>
      </c>
      <c r="C935" t="s">
        <v>3086</v>
      </c>
      <c r="D935" t="s">
        <v>1113</v>
      </c>
      <c r="E935" t="s">
        <v>10008</v>
      </c>
      <c r="F935" t="s">
        <v>1109</v>
      </c>
      <c r="G935" t="s">
        <v>38</v>
      </c>
      <c r="H935" s="2">
        <v>45274</v>
      </c>
      <c r="I935" s="3">
        <v>1</v>
      </c>
      <c r="J935" t="s">
        <v>40</v>
      </c>
      <c r="K935" s="3">
        <v>8878398</v>
      </c>
      <c r="L935" t="s">
        <v>1110</v>
      </c>
      <c r="M935" s="275">
        <v>9385</v>
      </c>
      <c r="N935" t="s">
        <v>1115</v>
      </c>
      <c r="O935" s="3">
        <v>0</v>
      </c>
      <c r="P935" t="s">
        <v>10009</v>
      </c>
      <c r="Q935" s="3">
        <v>8878398</v>
      </c>
      <c r="R935" t="s">
        <v>10010</v>
      </c>
    </row>
    <row r="936" spans="1:18" x14ac:dyDescent="0.2">
      <c r="A936">
        <v>4500105087</v>
      </c>
      <c r="B936" t="s">
        <v>35</v>
      </c>
      <c r="C936" t="s">
        <v>3090</v>
      </c>
      <c r="D936" t="s">
        <v>9028</v>
      </c>
      <c r="E936" t="s">
        <v>10011</v>
      </c>
      <c r="F936" t="s">
        <v>1109</v>
      </c>
      <c r="G936" t="s">
        <v>38</v>
      </c>
      <c r="H936" s="2">
        <v>45317</v>
      </c>
      <c r="I936" s="3">
        <v>6</v>
      </c>
      <c r="J936" t="s">
        <v>40</v>
      </c>
      <c r="K936" s="3">
        <v>7878574</v>
      </c>
      <c r="L936" t="s">
        <v>1110</v>
      </c>
      <c r="M936" s="275">
        <v>7980</v>
      </c>
      <c r="N936" t="s">
        <v>1115</v>
      </c>
      <c r="O936" s="3">
        <v>7854395</v>
      </c>
      <c r="P936" t="s">
        <v>10012</v>
      </c>
      <c r="Q936" s="3">
        <v>7878574</v>
      </c>
      <c r="R936" t="s">
        <v>10013</v>
      </c>
    </row>
    <row r="937" spans="1:18" x14ac:dyDescent="0.2">
      <c r="A937">
        <v>4500105087</v>
      </c>
      <c r="B937" t="s">
        <v>52</v>
      </c>
      <c r="C937" t="s">
        <v>3093</v>
      </c>
      <c r="D937" t="s">
        <v>9028</v>
      </c>
      <c r="E937" t="s">
        <v>10011</v>
      </c>
      <c r="F937" t="s">
        <v>1120</v>
      </c>
      <c r="G937" t="s">
        <v>38</v>
      </c>
      <c r="H937" s="2">
        <v>45317</v>
      </c>
      <c r="I937" s="3">
        <v>6</v>
      </c>
      <c r="J937" t="s">
        <v>40</v>
      </c>
      <c r="K937" s="3">
        <v>17486880</v>
      </c>
      <c r="L937" t="s">
        <v>1110</v>
      </c>
      <c r="M937" s="275">
        <v>17712</v>
      </c>
      <c r="N937" t="s">
        <v>1115</v>
      </c>
      <c r="O937" s="3">
        <v>17433213</v>
      </c>
      <c r="P937" t="s">
        <v>10012</v>
      </c>
      <c r="Q937" s="3">
        <v>17486880</v>
      </c>
      <c r="R937" t="s">
        <v>10013</v>
      </c>
    </row>
    <row r="938" spans="1:18" x14ac:dyDescent="0.2">
      <c r="A938">
        <v>4500105087</v>
      </c>
      <c r="B938" t="s">
        <v>56</v>
      </c>
      <c r="C938" t="s">
        <v>3096</v>
      </c>
      <c r="D938" t="s">
        <v>9028</v>
      </c>
      <c r="E938" t="s">
        <v>10011</v>
      </c>
      <c r="F938" t="s">
        <v>1123</v>
      </c>
      <c r="G938" t="s">
        <v>38</v>
      </c>
      <c r="H938" s="2">
        <v>45317</v>
      </c>
      <c r="I938" s="3">
        <v>6</v>
      </c>
      <c r="J938" t="s">
        <v>40</v>
      </c>
      <c r="K938" s="3">
        <v>823400</v>
      </c>
      <c r="L938" t="s">
        <v>1110</v>
      </c>
      <c r="M938" s="275">
        <v>834</v>
      </c>
      <c r="N938" t="s">
        <v>1115</v>
      </c>
      <c r="O938" s="3">
        <v>820873</v>
      </c>
      <c r="P938" t="s">
        <v>10012</v>
      </c>
      <c r="Q938" s="3">
        <v>823400</v>
      </c>
      <c r="R938" t="s">
        <v>10013</v>
      </c>
    </row>
    <row r="939" spans="1:18" x14ac:dyDescent="0.2">
      <c r="A939">
        <v>4500105087</v>
      </c>
      <c r="B939" t="s">
        <v>133</v>
      </c>
      <c r="C939" t="s">
        <v>3099</v>
      </c>
      <c r="D939" t="s">
        <v>9028</v>
      </c>
      <c r="E939" t="s">
        <v>10011</v>
      </c>
      <c r="F939" t="s">
        <v>1126</v>
      </c>
      <c r="G939" t="s">
        <v>38</v>
      </c>
      <c r="H939" s="2">
        <v>45317</v>
      </c>
      <c r="I939" s="3">
        <v>6</v>
      </c>
      <c r="J939" t="s">
        <v>40</v>
      </c>
      <c r="K939" s="3">
        <v>5657172</v>
      </c>
      <c r="L939" t="s">
        <v>1110</v>
      </c>
      <c r="M939" s="275">
        <v>5730</v>
      </c>
      <c r="N939" t="s">
        <v>1115</v>
      </c>
      <c r="O939" s="3">
        <v>5639810</v>
      </c>
      <c r="P939" t="s">
        <v>10012</v>
      </c>
      <c r="Q939" s="3">
        <v>5657172</v>
      </c>
      <c r="R939" t="s">
        <v>10013</v>
      </c>
    </row>
    <row r="940" spans="1:18" x14ac:dyDescent="0.2">
      <c r="A940">
        <v>4500105087</v>
      </c>
      <c r="B940" t="s">
        <v>165</v>
      </c>
      <c r="C940" t="s">
        <v>3102</v>
      </c>
      <c r="D940" t="s">
        <v>9028</v>
      </c>
      <c r="E940" t="s">
        <v>10011</v>
      </c>
      <c r="F940" t="s">
        <v>1157</v>
      </c>
      <c r="G940" t="s">
        <v>38</v>
      </c>
      <c r="H940" s="2">
        <v>45317</v>
      </c>
      <c r="I940" s="3">
        <v>120</v>
      </c>
      <c r="J940" t="s">
        <v>40</v>
      </c>
      <c r="K940" s="3">
        <v>1302038</v>
      </c>
      <c r="L940" t="s">
        <v>1110</v>
      </c>
      <c r="M940" s="275">
        <v>1318.8</v>
      </c>
      <c r="N940" t="s">
        <v>1115</v>
      </c>
      <c r="O940" s="3">
        <v>1298042</v>
      </c>
      <c r="P940" t="s">
        <v>10012</v>
      </c>
      <c r="Q940" s="3">
        <v>1302038</v>
      </c>
      <c r="R940" t="s">
        <v>10013</v>
      </c>
    </row>
    <row r="941" spans="1:18" x14ac:dyDescent="0.2">
      <c r="A941">
        <v>4500105087</v>
      </c>
      <c r="B941" t="s">
        <v>300</v>
      </c>
      <c r="C941" t="s">
        <v>3105</v>
      </c>
      <c r="D941" t="s">
        <v>9028</v>
      </c>
      <c r="E941" t="s">
        <v>10011</v>
      </c>
      <c r="F941" t="s">
        <v>9054</v>
      </c>
      <c r="G941" t="s">
        <v>38</v>
      </c>
      <c r="H941" s="2">
        <v>45317</v>
      </c>
      <c r="I941" s="3">
        <v>65</v>
      </c>
      <c r="J941" t="s">
        <v>40</v>
      </c>
      <c r="K941" s="3">
        <v>951056</v>
      </c>
      <c r="L941" t="s">
        <v>1110</v>
      </c>
      <c r="M941" s="275">
        <v>963.3</v>
      </c>
      <c r="N941" t="s">
        <v>1115</v>
      </c>
      <c r="O941" s="3">
        <v>948138</v>
      </c>
      <c r="P941" t="s">
        <v>10012</v>
      </c>
      <c r="Q941" s="3">
        <v>951056</v>
      </c>
      <c r="R941" t="s">
        <v>10013</v>
      </c>
    </row>
    <row r="942" spans="1:18" x14ac:dyDescent="0.2">
      <c r="A942">
        <v>4500105087</v>
      </c>
      <c r="B942" t="s">
        <v>169</v>
      </c>
      <c r="C942" t="s">
        <v>3108</v>
      </c>
      <c r="D942" t="s">
        <v>9028</v>
      </c>
      <c r="E942" t="s">
        <v>10011</v>
      </c>
      <c r="F942" t="s">
        <v>9055</v>
      </c>
      <c r="G942" t="s">
        <v>38</v>
      </c>
      <c r="H942" s="2">
        <v>45317</v>
      </c>
      <c r="I942" s="3">
        <v>6</v>
      </c>
      <c r="J942" t="s">
        <v>40</v>
      </c>
      <c r="K942" s="3">
        <v>220126</v>
      </c>
      <c r="L942" t="s">
        <v>1110</v>
      </c>
      <c r="M942" s="275">
        <v>222.96</v>
      </c>
      <c r="N942" t="s">
        <v>1115</v>
      </c>
      <c r="O942" s="3">
        <v>219451</v>
      </c>
      <c r="P942" t="s">
        <v>10012</v>
      </c>
      <c r="Q942" s="3">
        <v>220126</v>
      </c>
      <c r="R942" t="s">
        <v>10013</v>
      </c>
    </row>
    <row r="943" spans="1:18" x14ac:dyDescent="0.2">
      <c r="A943">
        <v>4500105087</v>
      </c>
      <c r="B943" t="s">
        <v>307</v>
      </c>
      <c r="C943" t="s">
        <v>3111</v>
      </c>
      <c r="D943" t="s">
        <v>9028</v>
      </c>
      <c r="E943" t="s">
        <v>10011</v>
      </c>
      <c r="F943" t="s">
        <v>9056</v>
      </c>
      <c r="G943" t="s">
        <v>38</v>
      </c>
      <c r="H943" s="2">
        <v>45317</v>
      </c>
      <c r="I943" s="3">
        <v>1</v>
      </c>
      <c r="J943" t="s">
        <v>40</v>
      </c>
      <c r="K943" s="3">
        <v>4437869</v>
      </c>
      <c r="L943" t="s">
        <v>1110</v>
      </c>
      <c r="M943" s="275">
        <v>4495</v>
      </c>
      <c r="N943" t="s">
        <v>1115</v>
      </c>
      <c r="O943" s="3">
        <v>4424249</v>
      </c>
      <c r="P943" t="s">
        <v>10012</v>
      </c>
      <c r="Q943" s="3">
        <v>4437869</v>
      </c>
      <c r="R943" t="s">
        <v>10013</v>
      </c>
    </row>
    <row r="944" spans="1:18" x14ac:dyDescent="0.2">
      <c r="A944">
        <v>4500105087</v>
      </c>
      <c r="B944" t="s">
        <v>457</v>
      </c>
      <c r="C944" t="s">
        <v>3114</v>
      </c>
      <c r="D944" t="s">
        <v>9028</v>
      </c>
      <c r="E944" t="s">
        <v>10011</v>
      </c>
      <c r="F944" t="s">
        <v>9057</v>
      </c>
      <c r="G944" t="s">
        <v>38</v>
      </c>
      <c r="H944" s="2">
        <v>45317</v>
      </c>
      <c r="I944" s="3">
        <v>6</v>
      </c>
      <c r="J944" t="s">
        <v>40</v>
      </c>
      <c r="K944" s="3">
        <v>1676418</v>
      </c>
      <c r="L944" t="s">
        <v>1110</v>
      </c>
      <c r="M944" s="275">
        <v>1698</v>
      </c>
      <c r="N944" t="s">
        <v>1115</v>
      </c>
      <c r="O944" s="3">
        <v>1671273</v>
      </c>
      <c r="P944" t="s">
        <v>10012</v>
      </c>
      <c r="Q944" s="3">
        <v>1676418</v>
      </c>
      <c r="R944" t="s">
        <v>10013</v>
      </c>
    </row>
    <row r="945" spans="1:18" x14ac:dyDescent="0.2">
      <c r="A945">
        <v>4500105087</v>
      </c>
      <c r="B945" t="s">
        <v>461</v>
      </c>
      <c r="C945" t="s">
        <v>3117</v>
      </c>
      <c r="D945" t="s">
        <v>9028</v>
      </c>
      <c r="E945" t="s">
        <v>10011</v>
      </c>
      <c r="F945" t="s">
        <v>35</v>
      </c>
      <c r="G945" t="s">
        <v>38</v>
      </c>
      <c r="H945" s="2">
        <v>45317</v>
      </c>
      <c r="I945" s="3">
        <v>12</v>
      </c>
      <c r="J945" t="s">
        <v>40</v>
      </c>
      <c r="K945" s="3">
        <v>2120699</v>
      </c>
      <c r="L945" t="s">
        <v>1110</v>
      </c>
      <c r="M945" s="275">
        <v>2148</v>
      </c>
      <c r="N945" t="s">
        <v>1115</v>
      </c>
      <c r="O945" s="3">
        <v>2114190</v>
      </c>
      <c r="P945" t="s">
        <v>10012</v>
      </c>
      <c r="Q945" s="3">
        <v>2120699</v>
      </c>
      <c r="R945" t="s">
        <v>10013</v>
      </c>
    </row>
    <row r="946" spans="1:18" x14ac:dyDescent="0.2">
      <c r="A946">
        <v>4500105087</v>
      </c>
      <c r="B946" t="s">
        <v>465</v>
      </c>
      <c r="C946" t="s">
        <v>3120</v>
      </c>
      <c r="D946" t="s">
        <v>9028</v>
      </c>
      <c r="E946" t="s">
        <v>10011</v>
      </c>
      <c r="F946" t="s">
        <v>9058</v>
      </c>
      <c r="G946" t="s">
        <v>38</v>
      </c>
      <c r="H946" s="2">
        <v>45317</v>
      </c>
      <c r="I946" s="3">
        <v>6</v>
      </c>
      <c r="J946" t="s">
        <v>40</v>
      </c>
      <c r="K946" s="3">
        <v>5289900</v>
      </c>
      <c r="L946" t="s">
        <v>1110</v>
      </c>
      <c r="M946" s="275">
        <v>5358</v>
      </c>
      <c r="N946" t="s">
        <v>1115</v>
      </c>
      <c r="O946" s="3">
        <v>5273665</v>
      </c>
      <c r="P946" t="s">
        <v>10012</v>
      </c>
      <c r="Q946" s="3">
        <v>5289900</v>
      </c>
      <c r="R946" t="s">
        <v>10013</v>
      </c>
    </row>
    <row r="947" spans="1:18" x14ac:dyDescent="0.2">
      <c r="A947">
        <v>4500105087</v>
      </c>
      <c r="B947" t="s">
        <v>469</v>
      </c>
      <c r="C947" t="s">
        <v>3123</v>
      </c>
      <c r="D947" t="s">
        <v>9028</v>
      </c>
      <c r="E947" t="s">
        <v>10011</v>
      </c>
      <c r="F947" t="s">
        <v>9059</v>
      </c>
      <c r="G947" t="s">
        <v>38</v>
      </c>
      <c r="H947" s="2">
        <v>45317</v>
      </c>
      <c r="I947" s="3">
        <v>2</v>
      </c>
      <c r="J947" t="s">
        <v>40</v>
      </c>
      <c r="K947" s="3">
        <v>1761325</v>
      </c>
      <c r="L947" t="s">
        <v>1110</v>
      </c>
      <c r="M947" s="275">
        <v>1784</v>
      </c>
      <c r="N947" t="s">
        <v>1115</v>
      </c>
      <c r="O947" s="3">
        <v>1755920</v>
      </c>
      <c r="P947" t="s">
        <v>10012</v>
      </c>
      <c r="Q947" s="3">
        <v>1761325</v>
      </c>
      <c r="R947" t="s">
        <v>10013</v>
      </c>
    </row>
    <row r="948" spans="1:18" x14ac:dyDescent="0.2">
      <c r="A948">
        <v>4500105087</v>
      </c>
      <c r="B948" t="s">
        <v>473</v>
      </c>
      <c r="C948" t="s">
        <v>3126</v>
      </c>
      <c r="D948" t="s">
        <v>9028</v>
      </c>
      <c r="E948" t="s">
        <v>10011</v>
      </c>
      <c r="F948" t="s">
        <v>9060</v>
      </c>
      <c r="G948" t="s">
        <v>38</v>
      </c>
      <c r="H948" s="2">
        <v>45317</v>
      </c>
      <c r="I948" s="3">
        <v>1</v>
      </c>
      <c r="J948" t="s">
        <v>40</v>
      </c>
      <c r="K948" s="3">
        <v>279403</v>
      </c>
      <c r="L948" t="s">
        <v>1110</v>
      </c>
      <c r="M948" s="275">
        <v>283</v>
      </c>
      <c r="N948" t="s">
        <v>1115</v>
      </c>
      <c r="O948" s="3">
        <v>278546</v>
      </c>
      <c r="P948" t="s">
        <v>10012</v>
      </c>
      <c r="Q948" s="3">
        <v>279403</v>
      </c>
      <c r="R948" t="s">
        <v>10013</v>
      </c>
    </row>
    <row r="949" spans="1:18" x14ac:dyDescent="0.2">
      <c r="A949">
        <v>4500105087</v>
      </c>
      <c r="B949" t="s">
        <v>477</v>
      </c>
      <c r="C949" t="s">
        <v>3129</v>
      </c>
      <c r="D949" t="s">
        <v>9028</v>
      </c>
      <c r="E949" t="s">
        <v>10011</v>
      </c>
      <c r="F949" t="s">
        <v>9061</v>
      </c>
      <c r="G949" t="s">
        <v>38</v>
      </c>
      <c r="H949" s="2">
        <v>45317</v>
      </c>
      <c r="I949" s="3">
        <v>1</v>
      </c>
      <c r="J949" t="s">
        <v>40</v>
      </c>
      <c r="K949" s="3">
        <v>201407</v>
      </c>
      <c r="L949" t="s">
        <v>1110</v>
      </c>
      <c r="M949" s="275">
        <v>204</v>
      </c>
      <c r="N949" t="s">
        <v>1115</v>
      </c>
      <c r="O949" s="3">
        <v>200789</v>
      </c>
      <c r="P949" t="s">
        <v>10012</v>
      </c>
      <c r="Q949" s="3">
        <v>201407</v>
      </c>
      <c r="R949" t="s">
        <v>10013</v>
      </c>
    </row>
    <row r="950" spans="1:18" x14ac:dyDescent="0.2">
      <c r="A950">
        <v>4500105088</v>
      </c>
      <c r="B950" t="s">
        <v>35</v>
      </c>
      <c r="C950" t="s">
        <v>3132</v>
      </c>
      <c r="D950" t="s">
        <v>9028</v>
      </c>
      <c r="E950" t="s">
        <v>10014</v>
      </c>
      <c r="F950" t="s">
        <v>1109</v>
      </c>
      <c r="G950" t="s">
        <v>38</v>
      </c>
      <c r="H950" s="2">
        <v>45294</v>
      </c>
      <c r="I950" s="3">
        <v>95622</v>
      </c>
      <c r="J950" t="s">
        <v>40</v>
      </c>
      <c r="K950" s="3">
        <v>13419515</v>
      </c>
      <c r="L950" t="s">
        <v>1110</v>
      </c>
      <c r="M950" s="275">
        <v>15299.52</v>
      </c>
      <c r="N950" t="s">
        <v>1111</v>
      </c>
      <c r="O950" s="3">
        <v>13419515</v>
      </c>
      <c r="P950" t="s">
        <v>10015</v>
      </c>
      <c r="Q950" s="3">
        <v>13419515</v>
      </c>
      <c r="R950" t="s">
        <v>38</v>
      </c>
    </row>
    <row r="951" spans="1:18" x14ac:dyDescent="0.2">
      <c r="A951">
        <v>4500105088</v>
      </c>
      <c r="B951" t="s">
        <v>52</v>
      </c>
      <c r="C951" t="s">
        <v>3133</v>
      </c>
      <c r="D951" t="s">
        <v>9028</v>
      </c>
      <c r="E951" t="s">
        <v>10014</v>
      </c>
      <c r="F951" t="s">
        <v>1120</v>
      </c>
      <c r="G951" t="s">
        <v>38</v>
      </c>
      <c r="H951" s="2">
        <v>45294</v>
      </c>
      <c r="I951" s="3">
        <v>51840</v>
      </c>
      <c r="J951" t="s">
        <v>40</v>
      </c>
      <c r="K951" s="3">
        <v>7729883</v>
      </c>
      <c r="L951" t="s">
        <v>1110</v>
      </c>
      <c r="M951" s="275">
        <v>8812.7999999999993</v>
      </c>
      <c r="N951" t="s">
        <v>1111</v>
      </c>
      <c r="O951" s="3">
        <v>7729883</v>
      </c>
      <c r="P951" t="s">
        <v>10015</v>
      </c>
      <c r="Q951" s="3">
        <v>7729883</v>
      </c>
      <c r="R951" t="s">
        <v>38</v>
      </c>
    </row>
    <row r="952" spans="1:18" x14ac:dyDescent="0.2">
      <c r="A952">
        <v>4500105088</v>
      </c>
      <c r="B952" t="s">
        <v>56</v>
      </c>
      <c r="C952" t="s">
        <v>3134</v>
      </c>
      <c r="D952" t="s">
        <v>9028</v>
      </c>
      <c r="E952" t="s">
        <v>10014</v>
      </c>
      <c r="F952" t="s">
        <v>1123</v>
      </c>
      <c r="G952" t="s">
        <v>38</v>
      </c>
      <c r="H952" s="2">
        <v>45294</v>
      </c>
      <c r="I952" s="3">
        <v>84096</v>
      </c>
      <c r="J952" t="s">
        <v>40</v>
      </c>
      <c r="K952" s="3">
        <v>12539588</v>
      </c>
      <c r="L952" t="s">
        <v>1110</v>
      </c>
      <c r="M952" s="275">
        <v>14296.32</v>
      </c>
      <c r="N952" t="s">
        <v>1111</v>
      </c>
      <c r="O952" s="3">
        <v>12539588</v>
      </c>
      <c r="P952" t="s">
        <v>10015</v>
      </c>
      <c r="Q952" s="3">
        <v>12539588</v>
      </c>
      <c r="R952" t="s">
        <v>38</v>
      </c>
    </row>
    <row r="953" spans="1:18" x14ac:dyDescent="0.2">
      <c r="A953">
        <v>4500105102</v>
      </c>
      <c r="B953" t="s">
        <v>35</v>
      </c>
      <c r="C953" t="s">
        <v>3137</v>
      </c>
      <c r="D953" t="s">
        <v>9028</v>
      </c>
      <c r="E953" t="s">
        <v>10016</v>
      </c>
      <c r="F953" t="s">
        <v>1109</v>
      </c>
      <c r="G953" t="s">
        <v>38</v>
      </c>
      <c r="H953" s="2">
        <v>45296</v>
      </c>
      <c r="I953" s="3">
        <v>25730</v>
      </c>
      <c r="J953" t="s">
        <v>51</v>
      </c>
      <c r="K953" s="3">
        <v>21687324</v>
      </c>
      <c r="L953" t="s">
        <v>1110</v>
      </c>
      <c r="M953" s="275">
        <v>24520.69</v>
      </c>
      <c r="N953" t="s">
        <v>1111</v>
      </c>
      <c r="O953" s="3">
        <v>21578207</v>
      </c>
      <c r="P953" t="s">
        <v>10017</v>
      </c>
      <c r="Q953" s="3">
        <v>21687324</v>
      </c>
      <c r="R953" t="s">
        <v>10018</v>
      </c>
    </row>
    <row r="954" spans="1:18" x14ac:dyDescent="0.2">
      <c r="A954">
        <v>4500105102</v>
      </c>
      <c r="B954" t="s">
        <v>35</v>
      </c>
      <c r="C954" t="s">
        <v>3137</v>
      </c>
      <c r="D954" t="s">
        <v>9028</v>
      </c>
      <c r="E954" t="s">
        <v>10016</v>
      </c>
      <c r="F954" t="s">
        <v>1120</v>
      </c>
      <c r="G954" t="s">
        <v>38</v>
      </c>
      <c r="H954" s="2">
        <v>45296</v>
      </c>
      <c r="I954" s="3">
        <v>29230</v>
      </c>
      <c r="J954" t="s">
        <v>51</v>
      </c>
      <c r="K954" s="3">
        <v>24637407</v>
      </c>
      <c r="L954" t="s">
        <v>1110</v>
      </c>
      <c r="M954" s="275">
        <v>27856.19</v>
      </c>
      <c r="N954" t="s">
        <v>1111</v>
      </c>
      <c r="O954" s="3">
        <v>24513447</v>
      </c>
      <c r="P954" t="s">
        <v>10019</v>
      </c>
      <c r="Q954" s="3">
        <v>24637407</v>
      </c>
      <c r="R954" t="s">
        <v>10020</v>
      </c>
    </row>
    <row r="955" spans="1:18" x14ac:dyDescent="0.2">
      <c r="A955">
        <v>4500105102</v>
      </c>
      <c r="B955" t="s">
        <v>35</v>
      </c>
      <c r="C955" t="s">
        <v>3137</v>
      </c>
      <c r="D955" t="s">
        <v>9028</v>
      </c>
      <c r="E955" t="s">
        <v>10016</v>
      </c>
      <c r="F955" t="s">
        <v>1123</v>
      </c>
      <c r="G955" t="s">
        <v>38</v>
      </c>
      <c r="H955" s="2">
        <v>45296</v>
      </c>
      <c r="I955" s="3">
        <v>28650</v>
      </c>
      <c r="J955" t="s">
        <v>51</v>
      </c>
      <c r="K955" s="3">
        <v>24148536</v>
      </c>
      <c r="L955" t="s">
        <v>1110</v>
      </c>
      <c r="M955" s="275">
        <v>27303.45</v>
      </c>
      <c r="N955" t="s">
        <v>1111</v>
      </c>
      <c r="O955" s="3">
        <v>24027036</v>
      </c>
      <c r="P955" t="s">
        <v>10021</v>
      </c>
      <c r="Q955" s="3">
        <v>24148536</v>
      </c>
      <c r="R955" t="s">
        <v>10022</v>
      </c>
    </row>
    <row r="956" spans="1:18" x14ac:dyDescent="0.2">
      <c r="A956">
        <v>4500105102</v>
      </c>
      <c r="B956" t="s">
        <v>35</v>
      </c>
      <c r="C956" t="s">
        <v>3137</v>
      </c>
      <c r="D956" t="s">
        <v>9028</v>
      </c>
      <c r="E956" t="s">
        <v>10016</v>
      </c>
      <c r="F956" t="s">
        <v>1126</v>
      </c>
      <c r="G956" t="s">
        <v>38</v>
      </c>
      <c r="H956" s="2">
        <v>45296</v>
      </c>
      <c r="I956" s="3">
        <v>27850</v>
      </c>
      <c r="J956" t="s">
        <v>51</v>
      </c>
      <c r="K956" s="3">
        <v>23474232</v>
      </c>
      <c r="L956" t="s">
        <v>1110</v>
      </c>
      <c r="M956" s="275">
        <v>26541.05</v>
      </c>
      <c r="N956" t="s">
        <v>1111</v>
      </c>
      <c r="O956" s="3">
        <v>23477947</v>
      </c>
      <c r="P956" t="s">
        <v>10023</v>
      </c>
      <c r="Q956" s="3">
        <v>23474232</v>
      </c>
      <c r="R956" t="s">
        <v>10024</v>
      </c>
    </row>
    <row r="957" spans="1:18" x14ac:dyDescent="0.2">
      <c r="A957">
        <v>4500105102</v>
      </c>
      <c r="B957" t="s">
        <v>35</v>
      </c>
      <c r="C957" t="s">
        <v>3137</v>
      </c>
      <c r="D957" t="s">
        <v>9028</v>
      </c>
      <c r="E957" t="s">
        <v>10016</v>
      </c>
      <c r="F957" t="s">
        <v>1157</v>
      </c>
      <c r="G957" t="s">
        <v>38</v>
      </c>
      <c r="H957" s="2">
        <v>45296</v>
      </c>
      <c r="I957" s="3">
        <v>27670</v>
      </c>
      <c r="J957" t="s">
        <v>51</v>
      </c>
      <c r="K957" s="3">
        <v>23322513</v>
      </c>
      <c r="L957" t="s">
        <v>1110</v>
      </c>
      <c r="M957" s="275">
        <v>26369.51</v>
      </c>
      <c r="N957" t="s">
        <v>1111</v>
      </c>
      <c r="O957" s="3">
        <v>23326205</v>
      </c>
      <c r="P957" t="s">
        <v>10025</v>
      </c>
      <c r="Q957" s="3">
        <v>23322513</v>
      </c>
      <c r="R957" t="s">
        <v>10026</v>
      </c>
    </row>
    <row r="958" spans="1:18" x14ac:dyDescent="0.2">
      <c r="A958">
        <v>4500105102</v>
      </c>
      <c r="B958" t="s">
        <v>35</v>
      </c>
      <c r="C958" t="s">
        <v>3137</v>
      </c>
      <c r="D958" t="s">
        <v>9028</v>
      </c>
      <c r="E958" t="s">
        <v>10016</v>
      </c>
      <c r="F958" t="s">
        <v>9054</v>
      </c>
      <c r="G958" t="s">
        <v>38</v>
      </c>
      <c r="H958" s="2">
        <v>45296</v>
      </c>
      <c r="I958" s="3">
        <v>27970</v>
      </c>
      <c r="J958" t="s">
        <v>51</v>
      </c>
      <c r="K958" s="3">
        <v>23575377</v>
      </c>
      <c r="L958" t="s">
        <v>1110</v>
      </c>
      <c r="M958" s="275">
        <v>26655.41</v>
      </c>
      <c r="N958" t="s">
        <v>1111</v>
      </c>
      <c r="O958" s="3">
        <v>23379993</v>
      </c>
      <c r="P958" t="s">
        <v>10027</v>
      </c>
      <c r="Q958" s="3">
        <v>23575377</v>
      </c>
      <c r="R958" t="s">
        <v>10028</v>
      </c>
    </row>
    <row r="959" spans="1:18" x14ac:dyDescent="0.2">
      <c r="A959">
        <v>4500105102</v>
      </c>
      <c r="B959" t="s">
        <v>35</v>
      </c>
      <c r="C959" t="s">
        <v>3137</v>
      </c>
      <c r="D959" t="s">
        <v>9028</v>
      </c>
      <c r="E959" t="s">
        <v>10016</v>
      </c>
      <c r="F959" t="s">
        <v>9055</v>
      </c>
      <c r="G959" t="s">
        <v>38</v>
      </c>
      <c r="H959" s="2">
        <v>45296</v>
      </c>
      <c r="I959" s="3">
        <v>28910</v>
      </c>
      <c r="J959" t="s">
        <v>51</v>
      </c>
      <c r="K959" s="3">
        <v>24367685</v>
      </c>
      <c r="L959" t="s">
        <v>1110</v>
      </c>
      <c r="M959" s="275">
        <v>27551.23</v>
      </c>
      <c r="N959" t="s">
        <v>1111</v>
      </c>
      <c r="O959" s="3">
        <v>24270430</v>
      </c>
      <c r="P959" t="s">
        <v>10029</v>
      </c>
      <c r="Q959" s="3">
        <v>24367685</v>
      </c>
      <c r="R959" t="s">
        <v>10030</v>
      </c>
    </row>
    <row r="960" spans="1:18" x14ac:dyDescent="0.2">
      <c r="A960">
        <v>4500105109</v>
      </c>
      <c r="B960" t="s">
        <v>35</v>
      </c>
      <c r="C960" t="s">
        <v>3138</v>
      </c>
      <c r="D960" t="s">
        <v>9028</v>
      </c>
      <c r="E960" t="s">
        <v>10031</v>
      </c>
      <c r="F960" t="s">
        <v>1109</v>
      </c>
      <c r="G960" t="s">
        <v>38</v>
      </c>
      <c r="H960" s="2">
        <v>45301</v>
      </c>
      <c r="I960" s="3">
        <v>2</v>
      </c>
      <c r="J960" t="s">
        <v>40</v>
      </c>
      <c r="K960" s="3">
        <v>4605694</v>
      </c>
      <c r="L960" t="s">
        <v>1110</v>
      </c>
      <c r="M960" s="275">
        <v>5110</v>
      </c>
      <c r="N960" t="s">
        <v>1111</v>
      </c>
      <c r="O960" s="3">
        <v>4605694</v>
      </c>
      <c r="P960" t="s">
        <v>10032</v>
      </c>
      <c r="Q960" s="3">
        <v>4605694</v>
      </c>
      <c r="R960" t="s">
        <v>10033</v>
      </c>
    </row>
    <row r="961" spans="1:18" x14ac:dyDescent="0.2">
      <c r="A961">
        <v>4500105132</v>
      </c>
      <c r="B961" t="s">
        <v>35</v>
      </c>
      <c r="C961" t="s">
        <v>3143</v>
      </c>
      <c r="D961" t="s">
        <v>9028</v>
      </c>
      <c r="E961" t="s">
        <v>10034</v>
      </c>
      <c r="F961" t="s">
        <v>1109</v>
      </c>
      <c r="G961" t="s">
        <v>38</v>
      </c>
      <c r="H961" s="2">
        <v>45429</v>
      </c>
      <c r="I961" s="3">
        <v>10</v>
      </c>
      <c r="J961" t="s">
        <v>40</v>
      </c>
      <c r="K961" s="3">
        <v>284237</v>
      </c>
      <c r="L961" t="s">
        <v>1110</v>
      </c>
      <c r="M961" s="275">
        <v>287.5</v>
      </c>
      <c r="N961" t="s">
        <v>1115</v>
      </c>
      <c r="O961" s="3">
        <v>285220</v>
      </c>
      <c r="P961" t="s">
        <v>10035</v>
      </c>
      <c r="Q961" s="3">
        <v>284237</v>
      </c>
      <c r="R961" t="s">
        <v>10036</v>
      </c>
    </row>
    <row r="962" spans="1:18" x14ac:dyDescent="0.2">
      <c r="A962">
        <v>4500105132</v>
      </c>
      <c r="B962" t="s">
        <v>52</v>
      </c>
      <c r="C962" t="s">
        <v>3147</v>
      </c>
      <c r="D962" t="s">
        <v>9028</v>
      </c>
      <c r="E962" t="s">
        <v>10034</v>
      </c>
      <c r="F962" t="s">
        <v>1120</v>
      </c>
      <c r="G962" t="s">
        <v>38</v>
      </c>
      <c r="H962" s="2">
        <v>45429</v>
      </c>
      <c r="I962" s="3">
        <v>10</v>
      </c>
      <c r="J962" t="s">
        <v>40</v>
      </c>
      <c r="K962" s="3">
        <v>284237</v>
      </c>
      <c r="L962" t="s">
        <v>1110</v>
      </c>
      <c r="M962" s="275">
        <v>287.5</v>
      </c>
      <c r="N962" t="s">
        <v>1115</v>
      </c>
      <c r="O962" s="3">
        <v>285220</v>
      </c>
      <c r="P962" t="s">
        <v>10035</v>
      </c>
      <c r="Q962" s="3">
        <v>284237</v>
      </c>
      <c r="R962" t="s">
        <v>10036</v>
      </c>
    </row>
    <row r="963" spans="1:18" x14ac:dyDescent="0.2">
      <c r="A963">
        <v>4500105132</v>
      </c>
      <c r="B963" t="s">
        <v>56</v>
      </c>
      <c r="C963" t="s">
        <v>3150</v>
      </c>
      <c r="D963" t="s">
        <v>9028</v>
      </c>
      <c r="E963" t="s">
        <v>10034</v>
      </c>
      <c r="F963" t="s">
        <v>1123</v>
      </c>
      <c r="G963" t="s">
        <v>38</v>
      </c>
      <c r="H963" s="2">
        <v>45429</v>
      </c>
      <c r="I963" s="3">
        <v>3</v>
      </c>
      <c r="J963" t="s">
        <v>40</v>
      </c>
      <c r="K963" s="3">
        <v>1279066</v>
      </c>
      <c r="L963" t="s">
        <v>1110</v>
      </c>
      <c r="M963" s="275">
        <v>1293.75</v>
      </c>
      <c r="N963" t="s">
        <v>1115</v>
      </c>
      <c r="O963" s="3">
        <v>1283491</v>
      </c>
      <c r="P963" t="s">
        <v>10035</v>
      </c>
      <c r="Q963" s="3">
        <v>1279066</v>
      </c>
      <c r="R963" t="s">
        <v>10036</v>
      </c>
    </row>
    <row r="964" spans="1:18" x14ac:dyDescent="0.2">
      <c r="A964">
        <v>4500105132</v>
      </c>
      <c r="B964" t="s">
        <v>133</v>
      </c>
      <c r="C964" t="s">
        <v>3153</v>
      </c>
      <c r="D964" t="s">
        <v>9028</v>
      </c>
      <c r="E964" t="s">
        <v>10034</v>
      </c>
      <c r="F964" t="s">
        <v>1126</v>
      </c>
      <c r="G964" t="s">
        <v>38</v>
      </c>
      <c r="H964" s="2">
        <v>45429</v>
      </c>
      <c r="I964" s="3">
        <v>1</v>
      </c>
      <c r="J964" t="s">
        <v>40</v>
      </c>
      <c r="K964" s="3">
        <v>2274</v>
      </c>
      <c r="L964" t="s">
        <v>1110</v>
      </c>
      <c r="M964" s="275">
        <v>2.2999999999999998</v>
      </c>
      <c r="N964" t="s">
        <v>1115</v>
      </c>
      <c r="O964" s="3">
        <v>2282</v>
      </c>
      <c r="P964" t="s">
        <v>10035</v>
      </c>
      <c r="Q964" s="3">
        <v>2274</v>
      </c>
      <c r="R964" t="s">
        <v>10036</v>
      </c>
    </row>
    <row r="965" spans="1:18" x14ac:dyDescent="0.2">
      <c r="A965">
        <v>4500105132</v>
      </c>
      <c r="B965" t="s">
        <v>165</v>
      </c>
      <c r="C965" t="s">
        <v>3156</v>
      </c>
      <c r="D965" t="s">
        <v>9028</v>
      </c>
      <c r="E965" t="s">
        <v>10034</v>
      </c>
      <c r="F965" t="s">
        <v>1157</v>
      </c>
      <c r="G965" t="s">
        <v>38</v>
      </c>
      <c r="H965" s="2">
        <v>45429</v>
      </c>
      <c r="I965" s="3">
        <v>1</v>
      </c>
      <c r="J965" t="s">
        <v>40</v>
      </c>
      <c r="K965" s="3">
        <v>1335913</v>
      </c>
      <c r="L965" t="s">
        <v>1110</v>
      </c>
      <c r="M965" s="275">
        <v>1351.25</v>
      </c>
      <c r="N965" t="s">
        <v>1115</v>
      </c>
      <c r="O965" s="3">
        <v>1340535</v>
      </c>
      <c r="P965" t="s">
        <v>10035</v>
      </c>
      <c r="Q965" s="3">
        <v>1335913</v>
      </c>
      <c r="R965" t="s">
        <v>10036</v>
      </c>
    </row>
    <row r="966" spans="1:18" x14ac:dyDescent="0.2">
      <c r="A966">
        <v>4500105132</v>
      </c>
      <c r="B966" t="s">
        <v>300</v>
      </c>
      <c r="C966" t="s">
        <v>3159</v>
      </c>
      <c r="D966" t="s">
        <v>9028</v>
      </c>
      <c r="E966" t="s">
        <v>10034</v>
      </c>
      <c r="F966" t="s">
        <v>9054</v>
      </c>
      <c r="G966" t="s">
        <v>38</v>
      </c>
      <c r="H966" s="2">
        <v>45429</v>
      </c>
      <c r="I966" s="3">
        <v>1</v>
      </c>
      <c r="J966" t="s">
        <v>40</v>
      </c>
      <c r="K966" s="3">
        <v>3984</v>
      </c>
      <c r="L966" t="s">
        <v>1110</v>
      </c>
      <c r="M966" s="275">
        <v>4.03</v>
      </c>
      <c r="N966" t="s">
        <v>1115</v>
      </c>
      <c r="O966" s="3">
        <v>3998</v>
      </c>
      <c r="P966" t="s">
        <v>10035</v>
      </c>
      <c r="Q966" s="3">
        <v>3984</v>
      </c>
      <c r="R966" t="s">
        <v>10036</v>
      </c>
    </row>
    <row r="967" spans="1:18" x14ac:dyDescent="0.2">
      <c r="A967">
        <v>4500105132</v>
      </c>
      <c r="B967" t="s">
        <v>169</v>
      </c>
      <c r="C967" t="s">
        <v>3162</v>
      </c>
      <c r="D967" t="s">
        <v>9028</v>
      </c>
      <c r="E967" t="s">
        <v>10034</v>
      </c>
      <c r="F967" t="s">
        <v>9055</v>
      </c>
      <c r="G967" t="s">
        <v>38</v>
      </c>
      <c r="H967" s="2">
        <v>45429</v>
      </c>
      <c r="I967" s="3">
        <v>4</v>
      </c>
      <c r="J967" t="s">
        <v>40</v>
      </c>
      <c r="K967" s="3">
        <v>3410843</v>
      </c>
      <c r="L967" t="s">
        <v>1110</v>
      </c>
      <c r="M967" s="275">
        <v>3450</v>
      </c>
      <c r="N967" t="s">
        <v>1115</v>
      </c>
      <c r="O967" s="3">
        <v>3422642</v>
      </c>
      <c r="P967" t="s">
        <v>10035</v>
      </c>
      <c r="Q967" s="3">
        <v>3410843</v>
      </c>
      <c r="R967" t="s">
        <v>10036</v>
      </c>
    </row>
    <row r="968" spans="1:18" x14ac:dyDescent="0.2">
      <c r="A968">
        <v>4500105132</v>
      </c>
      <c r="B968" t="s">
        <v>307</v>
      </c>
      <c r="C968" t="s">
        <v>3165</v>
      </c>
      <c r="D968" t="s">
        <v>9028</v>
      </c>
      <c r="E968" t="s">
        <v>10034</v>
      </c>
      <c r="F968" t="s">
        <v>9056</v>
      </c>
      <c r="G968" t="s">
        <v>38</v>
      </c>
      <c r="H968" s="2">
        <v>45429</v>
      </c>
      <c r="I968" s="3">
        <v>4</v>
      </c>
      <c r="J968" t="s">
        <v>40</v>
      </c>
      <c r="K968" s="3">
        <v>2842369</v>
      </c>
      <c r="L968" t="s">
        <v>1110</v>
      </c>
      <c r="M968" s="275">
        <v>2875</v>
      </c>
      <c r="N968" t="s">
        <v>1115</v>
      </c>
      <c r="O968" s="3">
        <v>2852201</v>
      </c>
      <c r="P968" t="s">
        <v>10035</v>
      </c>
      <c r="Q968" s="3">
        <v>2842369</v>
      </c>
      <c r="R968" t="s">
        <v>10036</v>
      </c>
    </row>
    <row r="969" spans="1:18" x14ac:dyDescent="0.2">
      <c r="A969">
        <v>4500105132</v>
      </c>
      <c r="B969" t="s">
        <v>457</v>
      </c>
      <c r="C969" t="s">
        <v>3168</v>
      </c>
      <c r="D969" t="s">
        <v>9028</v>
      </c>
      <c r="E969" t="s">
        <v>10034</v>
      </c>
      <c r="F969" t="s">
        <v>9057</v>
      </c>
      <c r="G969" t="s">
        <v>38</v>
      </c>
      <c r="H969" s="2">
        <v>45429</v>
      </c>
      <c r="I969" s="3">
        <v>2</v>
      </c>
      <c r="J969" t="s">
        <v>40</v>
      </c>
      <c r="K969" s="3">
        <v>966405</v>
      </c>
      <c r="L969" t="s">
        <v>1110</v>
      </c>
      <c r="M969" s="275">
        <v>977.5</v>
      </c>
      <c r="N969" t="s">
        <v>1115</v>
      </c>
      <c r="O969" s="3">
        <v>969748</v>
      </c>
      <c r="P969" t="s">
        <v>10035</v>
      </c>
      <c r="Q969" s="3">
        <v>966405</v>
      </c>
      <c r="R969" t="s">
        <v>10036</v>
      </c>
    </row>
    <row r="970" spans="1:18" x14ac:dyDescent="0.2">
      <c r="A970">
        <v>4500105132</v>
      </c>
      <c r="B970" t="s">
        <v>461</v>
      </c>
      <c r="C970" t="s">
        <v>3171</v>
      </c>
      <c r="D970" t="s">
        <v>9028</v>
      </c>
      <c r="E970" t="s">
        <v>10034</v>
      </c>
      <c r="F970" t="s">
        <v>35</v>
      </c>
      <c r="G970" t="s">
        <v>38</v>
      </c>
      <c r="H970" s="2">
        <v>45429</v>
      </c>
      <c r="I970" s="3">
        <v>2</v>
      </c>
      <c r="J970" t="s">
        <v>40</v>
      </c>
      <c r="K970" s="3">
        <v>1762269</v>
      </c>
      <c r="L970" t="s">
        <v>1110</v>
      </c>
      <c r="M970" s="275">
        <v>1782.5</v>
      </c>
      <c r="N970" t="s">
        <v>1115</v>
      </c>
      <c r="O970" s="3">
        <v>1768365</v>
      </c>
      <c r="P970" t="s">
        <v>10035</v>
      </c>
      <c r="Q970" s="3">
        <v>1762269</v>
      </c>
      <c r="R970" t="s">
        <v>10036</v>
      </c>
    </row>
    <row r="971" spans="1:18" x14ac:dyDescent="0.2">
      <c r="A971">
        <v>4500105132</v>
      </c>
      <c r="B971" t="s">
        <v>465</v>
      </c>
      <c r="C971" t="s">
        <v>3174</v>
      </c>
      <c r="D971" t="s">
        <v>9028</v>
      </c>
      <c r="E971" t="s">
        <v>10034</v>
      </c>
      <c r="F971" t="s">
        <v>9058</v>
      </c>
      <c r="G971" t="s">
        <v>38</v>
      </c>
      <c r="H971" s="2">
        <v>45429</v>
      </c>
      <c r="I971" s="3">
        <v>3</v>
      </c>
      <c r="J971" t="s">
        <v>40</v>
      </c>
      <c r="K971" s="3">
        <v>1672054</v>
      </c>
      <c r="L971" t="s">
        <v>1110</v>
      </c>
      <c r="M971" s="275">
        <v>1691.25</v>
      </c>
      <c r="N971" t="s">
        <v>1115</v>
      </c>
      <c r="O971" s="3">
        <v>1677838</v>
      </c>
      <c r="P971" t="s">
        <v>10035</v>
      </c>
      <c r="Q971" s="3">
        <v>1672054</v>
      </c>
      <c r="R971" t="s">
        <v>10036</v>
      </c>
    </row>
    <row r="972" spans="1:18" x14ac:dyDescent="0.2">
      <c r="A972">
        <v>4500105135</v>
      </c>
      <c r="B972" t="s">
        <v>35</v>
      </c>
      <c r="C972" t="s">
        <v>3177</v>
      </c>
      <c r="D972" t="s">
        <v>9028</v>
      </c>
      <c r="E972" t="s">
        <v>10037</v>
      </c>
      <c r="F972" t="s">
        <v>1109</v>
      </c>
      <c r="G972" t="s">
        <v>38</v>
      </c>
      <c r="H972" s="2">
        <v>45310</v>
      </c>
      <c r="I972" s="3">
        <v>4620</v>
      </c>
      <c r="J972" t="s">
        <v>45</v>
      </c>
      <c r="K972" s="3">
        <v>75331433</v>
      </c>
      <c r="L972" t="s">
        <v>1110</v>
      </c>
      <c r="M972" s="275">
        <v>82005</v>
      </c>
      <c r="N972" t="s">
        <v>1111</v>
      </c>
      <c r="O972" s="3">
        <v>75613530</v>
      </c>
      <c r="P972" t="s">
        <v>10038</v>
      </c>
      <c r="Q972" s="3">
        <v>75331433</v>
      </c>
      <c r="R972" t="s">
        <v>10039</v>
      </c>
    </row>
    <row r="973" spans="1:18" x14ac:dyDescent="0.2">
      <c r="A973">
        <v>4500105141</v>
      </c>
      <c r="B973" t="s">
        <v>35</v>
      </c>
      <c r="C973" t="s">
        <v>3178</v>
      </c>
      <c r="D973" t="s">
        <v>1113</v>
      </c>
      <c r="E973" t="s">
        <v>10040</v>
      </c>
      <c r="F973" t="s">
        <v>1109</v>
      </c>
      <c r="G973" t="s">
        <v>38</v>
      </c>
      <c r="H973" s="2">
        <v>45289</v>
      </c>
      <c r="I973" s="3">
        <v>40</v>
      </c>
      <c r="J973" t="s">
        <v>51</v>
      </c>
      <c r="K973" s="3">
        <v>1449666</v>
      </c>
      <c r="L973" t="s">
        <v>1110</v>
      </c>
      <c r="M973" s="275">
        <v>1638.8</v>
      </c>
      <c r="N973" t="s">
        <v>1111</v>
      </c>
      <c r="O973" s="3">
        <v>1452534</v>
      </c>
      <c r="P973" t="s">
        <v>10041</v>
      </c>
      <c r="Q973" s="3">
        <v>1449666</v>
      </c>
      <c r="R973" t="s">
        <v>10042</v>
      </c>
    </row>
    <row r="974" spans="1:18" x14ac:dyDescent="0.2">
      <c r="A974">
        <v>4500105142</v>
      </c>
      <c r="B974" t="s">
        <v>35</v>
      </c>
      <c r="C974" t="s">
        <v>3181</v>
      </c>
      <c r="D974" t="s">
        <v>1113</v>
      </c>
      <c r="E974" t="s">
        <v>10043</v>
      </c>
      <c r="F974" t="s">
        <v>1120</v>
      </c>
      <c r="G974" t="s">
        <v>38</v>
      </c>
      <c r="H974" s="2">
        <v>45287</v>
      </c>
      <c r="I974" s="3">
        <v>595</v>
      </c>
      <c r="J974" t="s">
        <v>51</v>
      </c>
      <c r="K974" s="3">
        <v>14939921</v>
      </c>
      <c r="L974" t="s">
        <v>1110</v>
      </c>
      <c r="M974" s="275">
        <v>16678.3</v>
      </c>
      <c r="N974" t="s">
        <v>1111</v>
      </c>
      <c r="O974" s="3">
        <v>14064546</v>
      </c>
      <c r="P974" t="s">
        <v>10044</v>
      </c>
      <c r="Q974" s="3">
        <v>14939921</v>
      </c>
      <c r="R974" t="s">
        <v>10045</v>
      </c>
    </row>
    <row r="975" spans="1:18" x14ac:dyDescent="0.2">
      <c r="A975">
        <v>4500105142</v>
      </c>
      <c r="B975" t="s">
        <v>52</v>
      </c>
      <c r="C975" t="s">
        <v>3182</v>
      </c>
      <c r="D975" t="s">
        <v>1113</v>
      </c>
      <c r="E975" t="s">
        <v>10043</v>
      </c>
      <c r="F975" t="s">
        <v>1126</v>
      </c>
      <c r="G975" t="s">
        <v>38</v>
      </c>
      <c r="H975" s="2">
        <v>45287</v>
      </c>
      <c r="I975" s="3">
        <v>1005</v>
      </c>
      <c r="J975" t="s">
        <v>51</v>
      </c>
      <c r="K975" s="3">
        <v>14439992</v>
      </c>
      <c r="L975" t="s">
        <v>1110</v>
      </c>
      <c r="M975" s="275">
        <v>16120.2</v>
      </c>
      <c r="N975" t="s">
        <v>1111</v>
      </c>
      <c r="O975" s="3">
        <v>14250096</v>
      </c>
      <c r="P975" t="s">
        <v>10044</v>
      </c>
      <c r="Q975" s="3">
        <v>14439992</v>
      </c>
      <c r="R975" t="s">
        <v>10045</v>
      </c>
    </row>
    <row r="976" spans="1:18" x14ac:dyDescent="0.2">
      <c r="A976">
        <v>4500105189</v>
      </c>
      <c r="B976" t="s">
        <v>35</v>
      </c>
      <c r="C976" t="s">
        <v>3183</v>
      </c>
      <c r="D976" t="s">
        <v>9028</v>
      </c>
      <c r="E976" t="s">
        <v>10046</v>
      </c>
      <c r="F976" t="s">
        <v>1109</v>
      </c>
      <c r="G976" t="s">
        <v>38</v>
      </c>
      <c r="H976" s="2">
        <v>45350</v>
      </c>
      <c r="I976" s="3">
        <v>1</v>
      </c>
      <c r="J976" t="s">
        <v>40</v>
      </c>
      <c r="K976" s="3">
        <v>641087</v>
      </c>
      <c r="L976" t="s">
        <v>1110</v>
      </c>
      <c r="M976" s="275">
        <v>649.63</v>
      </c>
      <c r="N976" t="s">
        <v>1111</v>
      </c>
      <c r="O976" s="3">
        <v>590429</v>
      </c>
      <c r="P976" t="s">
        <v>10047</v>
      </c>
      <c r="Q976" s="3">
        <v>641087</v>
      </c>
      <c r="R976" t="s">
        <v>10048</v>
      </c>
    </row>
    <row r="977" spans="1:18" x14ac:dyDescent="0.2">
      <c r="A977">
        <v>4500105189</v>
      </c>
      <c r="B977" t="s">
        <v>56</v>
      </c>
      <c r="C977" t="s">
        <v>3189</v>
      </c>
      <c r="D977" t="s">
        <v>9028</v>
      </c>
      <c r="E977" t="s">
        <v>10046</v>
      </c>
      <c r="F977" t="s">
        <v>1120</v>
      </c>
      <c r="G977" t="s">
        <v>38</v>
      </c>
      <c r="H977" s="2">
        <v>45350</v>
      </c>
      <c r="I977" s="3">
        <v>3</v>
      </c>
      <c r="J977" t="s">
        <v>40</v>
      </c>
      <c r="K977" s="3">
        <v>286788</v>
      </c>
      <c r="L977" t="s">
        <v>1110</v>
      </c>
      <c r="M977" s="275">
        <v>290.61</v>
      </c>
      <c r="N977" t="s">
        <v>1111</v>
      </c>
      <c r="O977" s="3">
        <v>264127</v>
      </c>
      <c r="P977" t="s">
        <v>10047</v>
      </c>
      <c r="Q977" s="3">
        <v>286788</v>
      </c>
      <c r="R977" t="s">
        <v>10048</v>
      </c>
    </row>
    <row r="978" spans="1:18" x14ac:dyDescent="0.2">
      <c r="A978">
        <v>4500105189</v>
      </c>
      <c r="B978" t="s">
        <v>133</v>
      </c>
      <c r="C978" t="s">
        <v>3192</v>
      </c>
      <c r="D978" t="s">
        <v>9028</v>
      </c>
      <c r="E978" t="s">
        <v>10046</v>
      </c>
      <c r="F978" t="s">
        <v>1123</v>
      </c>
      <c r="G978" t="s">
        <v>38</v>
      </c>
      <c r="H978" s="2">
        <v>45350</v>
      </c>
      <c r="I978" s="3">
        <v>11</v>
      </c>
      <c r="J978" t="s">
        <v>40</v>
      </c>
      <c r="K978" s="3">
        <v>638837</v>
      </c>
      <c r="L978" t="s">
        <v>1110</v>
      </c>
      <c r="M978" s="275">
        <v>647.35</v>
      </c>
      <c r="N978" t="s">
        <v>1111</v>
      </c>
      <c r="O978" s="3">
        <v>588357</v>
      </c>
      <c r="P978" t="s">
        <v>10047</v>
      </c>
      <c r="Q978" s="3">
        <v>638837</v>
      </c>
      <c r="R978" t="s">
        <v>10048</v>
      </c>
    </row>
    <row r="979" spans="1:18" x14ac:dyDescent="0.2">
      <c r="A979">
        <v>4500105189</v>
      </c>
      <c r="B979" t="s">
        <v>165</v>
      </c>
      <c r="C979" t="s">
        <v>3195</v>
      </c>
      <c r="D979" t="s">
        <v>9028</v>
      </c>
      <c r="E979" t="s">
        <v>10046</v>
      </c>
      <c r="F979" t="s">
        <v>1126</v>
      </c>
      <c r="G979" t="s">
        <v>38</v>
      </c>
      <c r="H979" s="2">
        <v>45350</v>
      </c>
      <c r="I979" s="3">
        <v>1</v>
      </c>
      <c r="J979" t="s">
        <v>40</v>
      </c>
      <c r="K979" s="3">
        <v>83004</v>
      </c>
      <c r="L979" t="s">
        <v>1110</v>
      </c>
      <c r="M979" s="275">
        <v>84.11</v>
      </c>
      <c r="N979" t="s">
        <v>1111</v>
      </c>
      <c r="O979" s="3">
        <v>76445</v>
      </c>
      <c r="P979" t="s">
        <v>10047</v>
      </c>
      <c r="Q979" s="3">
        <v>83004</v>
      </c>
      <c r="R979" t="s">
        <v>10048</v>
      </c>
    </row>
    <row r="980" spans="1:18" x14ac:dyDescent="0.2">
      <c r="A980">
        <v>4500105189</v>
      </c>
      <c r="B980" t="s">
        <v>300</v>
      </c>
      <c r="C980" t="s">
        <v>3198</v>
      </c>
      <c r="D980" t="s">
        <v>9028</v>
      </c>
      <c r="E980" t="s">
        <v>10046</v>
      </c>
      <c r="F980" t="s">
        <v>1157</v>
      </c>
      <c r="G980" t="s">
        <v>38</v>
      </c>
      <c r="H980" s="2">
        <v>45350</v>
      </c>
      <c r="I980" s="3">
        <v>16</v>
      </c>
      <c r="J980" t="s">
        <v>40</v>
      </c>
      <c r="K980" s="3">
        <v>1594750</v>
      </c>
      <c r="L980" t="s">
        <v>1110</v>
      </c>
      <c r="M980" s="275">
        <v>1616</v>
      </c>
      <c r="N980" t="s">
        <v>1111</v>
      </c>
      <c r="O980" s="3">
        <v>1468734</v>
      </c>
      <c r="P980" t="s">
        <v>10047</v>
      </c>
      <c r="Q980" s="3">
        <v>1594750</v>
      </c>
      <c r="R980" t="s">
        <v>10048</v>
      </c>
    </row>
    <row r="981" spans="1:18" x14ac:dyDescent="0.2">
      <c r="A981">
        <v>4500105189</v>
      </c>
      <c r="B981" t="s">
        <v>169</v>
      </c>
      <c r="C981" t="s">
        <v>3201</v>
      </c>
      <c r="D981" t="s">
        <v>9028</v>
      </c>
      <c r="E981" t="s">
        <v>10046</v>
      </c>
      <c r="F981" t="s">
        <v>9054</v>
      </c>
      <c r="G981" t="s">
        <v>38</v>
      </c>
      <c r="H981" s="2">
        <v>45350</v>
      </c>
      <c r="I981" s="3">
        <v>4</v>
      </c>
      <c r="J981" t="s">
        <v>40</v>
      </c>
      <c r="K981" s="3">
        <v>418345</v>
      </c>
      <c r="L981" t="s">
        <v>1110</v>
      </c>
      <c r="M981" s="275">
        <v>423.92</v>
      </c>
      <c r="N981" t="s">
        <v>1111</v>
      </c>
      <c r="O981" s="3">
        <v>385288</v>
      </c>
      <c r="P981" t="s">
        <v>10047</v>
      </c>
      <c r="Q981" s="3">
        <v>418345</v>
      </c>
      <c r="R981" t="s">
        <v>10048</v>
      </c>
    </row>
    <row r="982" spans="1:18" x14ac:dyDescent="0.2">
      <c r="A982">
        <v>4500105189</v>
      </c>
      <c r="B982" t="s">
        <v>307</v>
      </c>
      <c r="C982" t="s">
        <v>3204</v>
      </c>
      <c r="D982" t="s">
        <v>9028</v>
      </c>
      <c r="E982" t="s">
        <v>10046</v>
      </c>
      <c r="F982" t="s">
        <v>9055</v>
      </c>
      <c r="G982" t="s">
        <v>38</v>
      </c>
      <c r="H982" s="2">
        <v>45350</v>
      </c>
      <c r="I982" s="3">
        <v>2</v>
      </c>
      <c r="J982" t="s">
        <v>40</v>
      </c>
      <c r="K982" s="3">
        <v>190028</v>
      </c>
      <c r="L982" t="s">
        <v>1110</v>
      </c>
      <c r="M982" s="275">
        <v>192.56</v>
      </c>
      <c r="N982" t="s">
        <v>1111</v>
      </c>
      <c r="O982" s="3">
        <v>189433</v>
      </c>
      <c r="P982" t="s">
        <v>10049</v>
      </c>
      <c r="Q982" s="3">
        <v>190028</v>
      </c>
      <c r="R982" t="s">
        <v>10048</v>
      </c>
    </row>
    <row r="983" spans="1:18" x14ac:dyDescent="0.2">
      <c r="A983">
        <v>4500105189</v>
      </c>
      <c r="B983" t="s">
        <v>457</v>
      </c>
      <c r="C983" t="s">
        <v>3207</v>
      </c>
      <c r="D983" t="s">
        <v>9028</v>
      </c>
      <c r="E983" t="s">
        <v>10046</v>
      </c>
      <c r="F983" t="s">
        <v>9056</v>
      </c>
      <c r="G983" t="s">
        <v>38</v>
      </c>
      <c r="H983" s="2">
        <v>45350</v>
      </c>
      <c r="I983" s="3">
        <v>4</v>
      </c>
      <c r="J983" t="s">
        <v>40</v>
      </c>
      <c r="K983" s="3">
        <v>448622</v>
      </c>
      <c r="L983" t="s">
        <v>1110</v>
      </c>
      <c r="M983" s="275">
        <v>454.6</v>
      </c>
      <c r="N983" t="s">
        <v>1111</v>
      </c>
      <c r="O983" s="3">
        <v>413172</v>
      </c>
      <c r="P983" t="s">
        <v>10047</v>
      </c>
      <c r="Q983" s="3">
        <v>448622</v>
      </c>
      <c r="R983" t="s">
        <v>10048</v>
      </c>
    </row>
    <row r="984" spans="1:18" x14ac:dyDescent="0.2">
      <c r="A984">
        <v>4500105189</v>
      </c>
      <c r="B984" t="s">
        <v>461</v>
      </c>
      <c r="C984" t="s">
        <v>3210</v>
      </c>
      <c r="D984" t="s">
        <v>9028</v>
      </c>
      <c r="E984" t="s">
        <v>10046</v>
      </c>
      <c r="F984" t="s">
        <v>9057</v>
      </c>
      <c r="G984" t="s">
        <v>38</v>
      </c>
      <c r="H984" s="2">
        <v>45350</v>
      </c>
      <c r="I984" s="3">
        <v>54</v>
      </c>
      <c r="J984" t="s">
        <v>40</v>
      </c>
      <c r="K984" s="3">
        <v>1794271</v>
      </c>
      <c r="L984" t="s">
        <v>1110</v>
      </c>
      <c r="M984" s="275">
        <v>1818.18</v>
      </c>
      <c r="N984" t="s">
        <v>1111</v>
      </c>
      <c r="O984" s="3">
        <v>1652489</v>
      </c>
      <c r="P984" t="s">
        <v>10047</v>
      </c>
      <c r="Q984" s="3">
        <v>1794271</v>
      </c>
      <c r="R984" t="s">
        <v>10048</v>
      </c>
    </row>
    <row r="985" spans="1:18" x14ac:dyDescent="0.2">
      <c r="A985">
        <v>4500105189</v>
      </c>
      <c r="B985" t="s">
        <v>465</v>
      </c>
      <c r="C985" t="s">
        <v>3211</v>
      </c>
      <c r="D985" t="s">
        <v>9028</v>
      </c>
      <c r="E985" t="s">
        <v>10046</v>
      </c>
      <c r="F985" t="s">
        <v>35</v>
      </c>
      <c r="G985" t="s">
        <v>38</v>
      </c>
      <c r="H985" s="2">
        <v>45350</v>
      </c>
      <c r="I985" s="3">
        <v>64</v>
      </c>
      <c r="J985" t="s">
        <v>40</v>
      </c>
      <c r="K985" s="3">
        <v>5579413</v>
      </c>
      <c r="L985" t="s">
        <v>1110</v>
      </c>
      <c r="M985" s="275">
        <v>5653.76</v>
      </c>
      <c r="N985" t="s">
        <v>1111</v>
      </c>
      <c r="O985" s="3">
        <v>5138533</v>
      </c>
      <c r="P985" t="s">
        <v>10047</v>
      </c>
      <c r="Q985" s="3">
        <v>5579413</v>
      </c>
      <c r="R985" t="s">
        <v>10048</v>
      </c>
    </row>
    <row r="986" spans="1:18" x14ac:dyDescent="0.2">
      <c r="A986">
        <v>4500105189</v>
      </c>
      <c r="B986" t="s">
        <v>469</v>
      </c>
      <c r="C986" t="s">
        <v>3214</v>
      </c>
      <c r="D986" t="s">
        <v>9028</v>
      </c>
      <c r="E986" t="s">
        <v>10046</v>
      </c>
      <c r="F986" t="s">
        <v>9058</v>
      </c>
      <c r="G986" t="s">
        <v>38</v>
      </c>
      <c r="H986" s="2">
        <v>45350</v>
      </c>
      <c r="I986" s="3">
        <v>4</v>
      </c>
      <c r="J986" t="s">
        <v>40</v>
      </c>
      <c r="K986" s="3">
        <v>148343</v>
      </c>
      <c r="L986" t="s">
        <v>1110</v>
      </c>
      <c r="M986" s="275">
        <v>150.32</v>
      </c>
      <c r="N986" t="s">
        <v>1111</v>
      </c>
      <c r="O986" s="3">
        <v>136621</v>
      </c>
      <c r="P986" t="s">
        <v>10047</v>
      </c>
      <c r="Q986" s="3">
        <v>148343</v>
      </c>
      <c r="R986" t="s">
        <v>10048</v>
      </c>
    </row>
    <row r="987" spans="1:18" x14ac:dyDescent="0.2">
      <c r="A987">
        <v>4500105189</v>
      </c>
      <c r="B987" t="s">
        <v>473</v>
      </c>
      <c r="C987" t="s">
        <v>3217</v>
      </c>
      <c r="D987" t="s">
        <v>9028</v>
      </c>
      <c r="E987" t="s">
        <v>10046</v>
      </c>
      <c r="F987" t="s">
        <v>9059</v>
      </c>
      <c r="G987" t="s">
        <v>38</v>
      </c>
      <c r="H987" s="2">
        <v>45350</v>
      </c>
      <c r="I987" s="3">
        <v>20</v>
      </c>
      <c r="J987" t="s">
        <v>40</v>
      </c>
      <c r="K987" s="3">
        <v>792046</v>
      </c>
      <c r="L987" t="s">
        <v>1110</v>
      </c>
      <c r="M987" s="275">
        <v>802.6</v>
      </c>
      <c r="N987" t="s">
        <v>1111</v>
      </c>
      <c r="O987" s="3">
        <v>729459</v>
      </c>
      <c r="P987" t="s">
        <v>10047</v>
      </c>
      <c r="Q987" s="3">
        <v>792046</v>
      </c>
      <c r="R987" t="s">
        <v>10048</v>
      </c>
    </row>
    <row r="988" spans="1:18" x14ac:dyDescent="0.2">
      <c r="A988">
        <v>4500105189</v>
      </c>
      <c r="B988" t="s">
        <v>477</v>
      </c>
      <c r="C988" t="s">
        <v>3220</v>
      </c>
      <c r="D988" t="s">
        <v>9028</v>
      </c>
      <c r="E988" t="s">
        <v>10046</v>
      </c>
      <c r="F988" t="s">
        <v>9060</v>
      </c>
      <c r="G988" t="s">
        <v>38</v>
      </c>
      <c r="H988" s="2">
        <v>45350</v>
      </c>
      <c r="I988" s="3">
        <v>15</v>
      </c>
      <c r="J988" t="s">
        <v>40</v>
      </c>
      <c r="K988" s="3">
        <v>1973651</v>
      </c>
      <c r="L988" t="s">
        <v>1110</v>
      </c>
      <c r="M988" s="275">
        <v>1999.95</v>
      </c>
      <c r="N988" t="s">
        <v>1111</v>
      </c>
      <c r="O988" s="3">
        <v>1817695</v>
      </c>
      <c r="P988" t="s">
        <v>10047</v>
      </c>
      <c r="Q988" s="3">
        <v>1973651</v>
      </c>
      <c r="R988" t="s">
        <v>10048</v>
      </c>
    </row>
    <row r="989" spans="1:18" x14ac:dyDescent="0.2">
      <c r="A989">
        <v>4500105189</v>
      </c>
      <c r="B989" t="s">
        <v>481</v>
      </c>
      <c r="C989" t="s">
        <v>3223</v>
      </c>
      <c r="D989" t="s">
        <v>9028</v>
      </c>
      <c r="E989" t="s">
        <v>10046</v>
      </c>
      <c r="F989" t="s">
        <v>9061</v>
      </c>
      <c r="G989" t="s">
        <v>38</v>
      </c>
      <c r="H989" s="2">
        <v>45350</v>
      </c>
      <c r="I989" s="3">
        <v>6</v>
      </c>
      <c r="J989" t="s">
        <v>40</v>
      </c>
      <c r="K989" s="3">
        <v>5202930</v>
      </c>
      <c r="L989" t="s">
        <v>1110</v>
      </c>
      <c r="M989" s="275">
        <v>5272.26</v>
      </c>
      <c r="N989" t="s">
        <v>1111</v>
      </c>
      <c r="O989" s="3">
        <v>4791799</v>
      </c>
      <c r="P989" t="s">
        <v>10047</v>
      </c>
      <c r="Q989" s="3">
        <v>5202930</v>
      </c>
      <c r="R989" t="s">
        <v>10048</v>
      </c>
    </row>
    <row r="990" spans="1:18" x14ac:dyDescent="0.2">
      <c r="A990">
        <v>4500105189</v>
      </c>
      <c r="B990" t="s">
        <v>485</v>
      </c>
      <c r="C990" t="s">
        <v>3226</v>
      </c>
      <c r="D990" t="s">
        <v>9028</v>
      </c>
      <c r="E990" t="s">
        <v>10046</v>
      </c>
      <c r="F990" t="s">
        <v>9197</v>
      </c>
      <c r="G990" t="s">
        <v>38</v>
      </c>
      <c r="H990" s="2">
        <v>45350</v>
      </c>
      <c r="I990" s="3">
        <v>2</v>
      </c>
      <c r="J990" t="s">
        <v>40</v>
      </c>
      <c r="K990" s="3">
        <v>457247</v>
      </c>
      <c r="L990" t="s">
        <v>1110</v>
      </c>
      <c r="M990" s="275">
        <v>463.34</v>
      </c>
      <c r="N990" t="s">
        <v>1111</v>
      </c>
      <c r="O990" s="3">
        <v>421116</v>
      </c>
      <c r="P990" t="s">
        <v>10047</v>
      </c>
      <c r="Q990" s="3">
        <v>457247</v>
      </c>
      <c r="R990" t="s">
        <v>10048</v>
      </c>
    </row>
    <row r="991" spans="1:18" x14ac:dyDescent="0.2">
      <c r="A991">
        <v>4500105189</v>
      </c>
      <c r="B991" t="s">
        <v>489</v>
      </c>
      <c r="C991" t="s">
        <v>3229</v>
      </c>
      <c r="D991" t="s">
        <v>9028</v>
      </c>
      <c r="E991" t="s">
        <v>10046</v>
      </c>
      <c r="F991" t="s">
        <v>9199</v>
      </c>
      <c r="G991" t="s">
        <v>38</v>
      </c>
      <c r="H991" s="2">
        <v>45350</v>
      </c>
      <c r="I991" s="3">
        <v>12</v>
      </c>
      <c r="J991" t="s">
        <v>40</v>
      </c>
      <c r="K991" s="3">
        <v>83724</v>
      </c>
      <c r="L991" t="s">
        <v>1110</v>
      </c>
      <c r="M991" s="275">
        <v>84.84</v>
      </c>
      <c r="N991" t="s">
        <v>1111</v>
      </c>
      <c r="O991" s="3">
        <v>77109</v>
      </c>
      <c r="P991" t="s">
        <v>10047</v>
      </c>
      <c r="Q991" s="3">
        <v>83724</v>
      </c>
      <c r="R991" t="s">
        <v>10048</v>
      </c>
    </row>
    <row r="992" spans="1:18" x14ac:dyDescent="0.2">
      <c r="A992">
        <v>4500105189</v>
      </c>
      <c r="B992" t="s">
        <v>493</v>
      </c>
      <c r="C992" t="s">
        <v>3232</v>
      </c>
      <c r="D992" t="s">
        <v>9028</v>
      </c>
      <c r="E992" t="s">
        <v>10046</v>
      </c>
      <c r="F992" t="s">
        <v>9200</v>
      </c>
      <c r="G992" t="s">
        <v>38</v>
      </c>
      <c r="H992" s="2">
        <v>45350</v>
      </c>
      <c r="I992" s="3">
        <v>22</v>
      </c>
      <c r="J992" t="s">
        <v>40</v>
      </c>
      <c r="K992" s="3">
        <v>915106</v>
      </c>
      <c r="L992" t="s">
        <v>1110</v>
      </c>
      <c r="M992" s="275">
        <v>927.3</v>
      </c>
      <c r="N992" t="s">
        <v>1111</v>
      </c>
      <c r="O992" s="3">
        <v>842795</v>
      </c>
      <c r="P992" t="s">
        <v>10047</v>
      </c>
      <c r="Q992" s="3">
        <v>915106</v>
      </c>
      <c r="R992" t="s">
        <v>10048</v>
      </c>
    </row>
    <row r="993" spans="1:18" x14ac:dyDescent="0.2">
      <c r="A993">
        <v>4500105189</v>
      </c>
      <c r="B993" t="s">
        <v>497</v>
      </c>
      <c r="C993" t="s">
        <v>3235</v>
      </c>
      <c r="D993" t="s">
        <v>9028</v>
      </c>
      <c r="E993" t="s">
        <v>10046</v>
      </c>
      <c r="F993" t="s">
        <v>9202</v>
      </c>
      <c r="G993" t="s">
        <v>38</v>
      </c>
      <c r="H993" s="2">
        <v>45350</v>
      </c>
      <c r="I993" s="3">
        <v>6</v>
      </c>
      <c r="J993" t="s">
        <v>40</v>
      </c>
      <c r="K993" s="3">
        <v>387950</v>
      </c>
      <c r="L993" t="s">
        <v>1110</v>
      </c>
      <c r="M993" s="275">
        <v>393.12</v>
      </c>
      <c r="N993" t="s">
        <v>1111</v>
      </c>
      <c r="O993" s="3">
        <v>357295</v>
      </c>
      <c r="P993" t="s">
        <v>10047</v>
      </c>
      <c r="Q993" s="3">
        <v>387950</v>
      </c>
      <c r="R993" t="s">
        <v>10048</v>
      </c>
    </row>
    <row r="994" spans="1:18" x14ac:dyDescent="0.2">
      <c r="A994">
        <v>4500105189</v>
      </c>
      <c r="B994" t="s">
        <v>501</v>
      </c>
      <c r="C994" t="s">
        <v>3238</v>
      </c>
      <c r="D994" t="s">
        <v>9028</v>
      </c>
      <c r="E994" t="s">
        <v>10046</v>
      </c>
      <c r="F994" t="s">
        <v>9313</v>
      </c>
      <c r="G994" t="s">
        <v>38</v>
      </c>
      <c r="H994" s="2">
        <v>45350</v>
      </c>
      <c r="I994" s="3">
        <v>1</v>
      </c>
      <c r="J994" t="s">
        <v>40</v>
      </c>
      <c r="K994" s="3">
        <v>1414798</v>
      </c>
      <c r="L994" t="s">
        <v>1110</v>
      </c>
      <c r="M994" s="275">
        <v>1433.65</v>
      </c>
      <c r="N994" t="s">
        <v>1111</v>
      </c>
      <c r="O994" s="3">
        <v>1303001</v>
      </c>
      <c r="P994" t="s">
        <v>10047</v>
      </c>
      <c r="Q994" s="3">
        <v>1414798</v>
      </c>
      <c r="R994" t="s">
        <v>10048</v>
      </c>
    </row>
    <row r="995" spans="1:18" x14ac:dyDescent="0.2">
      <c r="A995">
        <v>4500105200</v>
      </c>
      <c r="B995" t="s">
        <v>35</v>
      </c>
      <c r="C995" t="s">
        <v>3241</v>
      </c>
      <c r="D995" t="s">
        <v>9028</v>
      </c>
      <c r="E995" t="s">
        <v>10050</v>
      </c>
      <c r="F995" t="s">
        <v>1109</v>
      </c>
      <c r="G995" t="s">
        <v>38</v>
      </c>
      <c r="H995" s="2">
        <v>45350</v>
      </c>
      <c r="I995" s="3">
        <v>6</v>
      </c>
      <c r="J995" t="s">
        <v>40</v>
      </c>
      <c r="K995" s="3">
        <v>214344</v>
      </c>
      <c r="L995" t="s">
        <v>1110</v>
      </c>
      <c r="M995" s="275">
        <v>217.2</v>
      </c>
      <c r="N995" t="s">
        <v>1111</v>
      </c>
      <c r="O995" s="3">
        <v>197407</v>
      </c>
      <c r="P995" t="s">
        <v>10051</v>
      </c>
      <c r="Q995" s="3">
        <v>214344</v>
      </c>
      <c r="R995" t="s">
        <v>10052</v>
      </c>
    </row>
    <row r="996" spans="1:18" x14ac:dyDescent="0.2">
      <c r="A996">
        <v>4500105200</v>
      </c>
      <c r="B996" t="s">
        <v>52</v>
      </c>
      <c r="C996" t="s">
        <v>3244</v>
      </c>
      <c r="D996" t="s">
        <v>9028</v>
      </c>
      <c r="E996" t="s">
        <v>10050</v>
      </c>
      <c r="F996" t="s">
        <v>1120</v>
      </c>
      <c r="G996" t="s">
        <v>38</v>
      </c>
      <c r="H996" s="2">
        <v>45350</v>
      </c>
      <c r="I996" s="3">
        <v>2</v>
      </c>
      <c r="J996" t="s">
        <v>40</v>
      </c>
      <c r="K996" s="3">
        <v>44645</v>
      </c>
      <c r="L996" t="s">
        <v>1110</v>
      </c>
      <c r="M996" s="275">
        <v>45.24</v>
      </c>
      <c r="N996" t="s">
        <v>1111</v>
      </c>
      <c r="O996" s="3">
        <v>41117</v>
      </c>
      <c r="P996" t="s">
        <v>10051</v>
      </c>
      <c r="Q996" s="3">
        <v>44645</v>
      </c>
      <c r="R996" t="s">
        <v>10052</v>
      </c>
    </row>
    <row r="997" spans="1:18" x14ac:dyDescent="0.2">
      <c r="A997">
        <v>4500105200</v>
      </c>
      <c r="B997" t="s">
        <v>56</v>
      </c>
      <c r="C997" t="s">
        <v>3245</v>
      </c>
      <c r="D997" t="s">
        <v>9028</v>
      </c>
      <c r="E997" t="s">
        <v>10050</v>
      </c>
      <c r="F997" t="s">
        <v>1123</v>
      </c>
      <c r="G997" t="s">
        <v>38</v>
      </c>
      <c r="H997" s="2">
        <v>45350</v>
      </c>
      <c r="I997" s="3">
        <v>30</v>
      </c>
      <c r="J997" t="s">
        <v>40</v>
      </c>
      <c r="K997" s="3">
        <v>4861815</v>
      </c>
      <c r="L997" t="s">
        <v>1110</v>
      </c>
      <c r="M997" s="275">
        <v>4926.6000000000004</v>
      </c>
      <c r="N997" t="s">
        <v>1111</v>
      </c>
      <c r="O997" s="3">
        <v>4477639</v>
      </c>
      <c r="P997" t="s">
        <v>10051</v>
      </c>
      <c r="Q997" s="3">
        <v>4861815</v>
      </c>
      <c r="R997" t="s">
        <v>10052</v>
      </c>
    </row>
    <row r="998" spans="1:18" x14ac:dyDescent="0.2">
      <c r="A998">
        <v>4500105200</v>
      </c>
      <c r="B998" t="s">
        <v>133</v>
      </c>
      <c r="C998" t="s">
        <v>3248</v>
      </c>
      <c r="D998" t="s">
        <v>9028</v>
      </c>
      <c r="E998" t="s">
        <v>10050</v>
      </c>
      <c r="F998" t="s">
        <v>1126</v>
      </c>
      <c r="G998" t="s">
        <v>38</v>
      </c>
      <c r="H998" s="2">
        <v>45350</v>
      </c>
      <c r="I998" s="3">
        <v>49</v>
      </c>
      <c r="J998" t="s">
        <v>40</v>
      </c>
      <c r="K998" s="3">
        <v>4170675</v>
      </c>
      <c r="L998" t="s">
        <v>1110</v>
      </c>
      <c r="M998" s="275">
        <v>4226.25</v>
      </c>
      <c r="N998" t="s">
        <v>1111</v>
      </c>
      <c r="O998" s="3">
        <v>3841112</v>
      </c>
      <c r="P998" t="s">
        <v>10051</v>
      </c>
      <c r="Q998" s="3">
        <v>4170675</v>
      </c>
      <c r="R998" t="s">
        <v>10052</v>
      </c>
    </row>
    <row r="999" spans="1:18" x14ac:dyDescent="0.2">
      <c r="A999">
        <v>4500105200</v>
      </c>
      <c r="B999" t="s">
        <v>165</v>
      </c>
      <c r="C999" t="s">
        <v>3251</v>
      </c>
      <c r="D999" t="s">
        <v>9028</v>
      </c>
      <c r="E999" t="s">
        <v>10050</v>
      </c>
      <c r="F999" t="s">
        <v>1157</v>
      </c>
      <c r="G999" t="s">
        <v>38</v>
      </c>
      <c r="H999" s="2">
        <v>45350</v>
      </c>
      <c r="I999" s="3">
        <v>467</v>
      </c>
      <c r="J999" t="s">
        <v>40</v>
      </c>
      <c r="K999" s="3">
        <v>755809</v>
      </c>
      <c r="L999" t="s">
        <v>1110</v>
      </c>
      <c r="M999" s="275">
        <v>765.88</v>
      </c>
      <c r="N999" t="s">
        <v>1111</v>
      </c>
      <c r="O999" s="3">
        <v>696085</v>
      </c>
      <c r="P999" t="s">
        <v>10051</v>
      </c>
      <c r="Q999" s="3">
        <v>755809</v>
      </c>
      <c r="R999" t="s">
        <v>10052</v>
      </c>
    </row>
    <row r="1000" spans="1:18" x14ac:dyDescent="0.2">
      <c r="A1000">
        <v>4500105200</v>
      </c>
      <c r="B1000" t="s">
        <v>300</v>
      </c>
      <c r="C1000" t="s">
        <v>3254</v>
      </c>
      <c r="D1000" t="s">
        <v>9028</v>
      </c>
      <c r="E1000" t="s">
        <v>10050</v>
      </c>
      <c r="F1000" t="s">
        <v>9054</v>
      </c>
      <c r="G1000" t="s">
        <v>38</v>
      </c>
      <c r="H1000" s="2">
        <v>45350</v>
      </c>
      <c r="I1000" s="3">
        <v>18</v>
      </c>
      <c r="J1000" t="s">
        <v>40</v>
      </c>
      <c r="K1000" s="3">
        <v>1441314</v>
      </c>
      <c r="L1000" t="s">
        <v>1110</v>
      </c>
      <c r="M1000" s="275">
        <v>1460.52</v>
      </c>
      <c r="N1000" t="s">
        <v>1111</v>
      </c>
      <c r="O1000" s="3">
        <v>1327423</v>
      </c>
      <c r="P1000" t="s">
        <v>10051</v>
      </c>
      <c r="Q1000" s="3">
        <v>1441314</v>
      </c>
      <c r="R1000" t="s">
        <v>10052</v>
      </c>
    </row>
    <row r="1001" spans="1:18" x14ac:dyDescent="0.2">
      <c r="A1001">
        <v>4500105200</v>
      </c>
      <c r="B1001" t="s">
        <v>169</v>
      </c>
      <c r="C1001" t="s">
        <v>3257</v>
      </c>
      <c r="D1001" t="s">
        <v>9028</v>
      </c>
      <c r="E1001" t="s">
        <v>10050</v>
      </c>
      <c r="F1001" t="s">
        <v>9055</v>
      </c>
      <c r="G1001" t="s">
        <v>38</v>
      </c>
      <c r="H1001" s="2">
        <v>45350</v>
      </c>
      <c r="I1001" s="3">
        <v>27</v>
      </c>
      <c r="J1001" t="s">
        <v>40</v>
      </c>
      <c r="K1001" s="3">
        <v>4720153</v>
      </c>
      <c r="L1001" t="s">
        <v>1110</v>
      </c>
      <c r="M1001" s="275">
        <v>4783.05</v>
      </c>
      <c r="N1001" t="s">
        <v>1111</v>
      </c>
      <c r="O1001" s="3">
        <v>4347171</v>
      </c>
      <c r="P1001" t="s">
        <v>10051</v>
      </c>
      <c r="Q1001" s="3">
        <v>4720153</v>
      </c>
      <c r="R1001" t="s">
        <v>10052</v>
      </c>
    </row>
    <row r="1002" spans="1:18" x14ac:dyDescent="0.2">
      <c r="A1002">
        <v>4500105200</v>
      </c>
      <c r="B1002" t="s">
        <v>307</v>
      </c>
      <c r="C1002" t="s">
        <v>3260</v>
      </c>
      <c r="D1002" t="s">
        <v>9028</v>
      </c>
      <c r="E1002" t="s">
        <v>10050</v>
      </c>
      <c r="F1002" t="s">
        <v>9056</v>
      </c>
      <c r="G1002" t="s">
        <v>38</v>
      </c>
      <c r="H1002" s="2">
        <v>45350</v>
      </c>
      <c r="I1002" s="3">
        <v>8</v>
      </c>
      <c r="J1002" t="s">
        <v>40</v>
      </c>
      <c r="K1002" s="3">
        <v>133817</v>
      </c>
      <c r="L1002" t="s">
        <v>1110</v>
      </c>
      <c r="M1002" s="275">
        <v>135.6</v>
      </c>
      <c r="N1002" t="s">
        <v>1111</v>
      </c>
      <c r="O1002" s="3">
        <v>123243</v>
      </c>
      <c r="P1002" t="s">
        <v>10051</v>
      </c>
      <c r="Q1002" s="3">
        <v>133817</v>
      </c>
      <c r="R1002" t="s">
        <v>10052</v>
      </c>
    </row>
    <row r="1003" spans="1:18" x14ac:dyDescent="0.2">
      <c r="A1003">
        <v>4500105200</v>
      </c>
      <c r="B1003" t="s">
        <v>457</v>
      </c>
      <c r="C1003" t="s">
        <v>3263</v>
      </c>
      <c r="D1003" t="s">
        <v>9028</v>
      </c>
      <c r="E1003" t="s">
        <v>10050</v>
      </c>
      <c r="F1003" t="s">
        <v>9057</v>
      </c>
      <c r="G1003" t="s">
        <v>38</v>
      </c>
      <c r="H1003" s="2">
        <v>45350</v>
      </c>
      <c r="I1003" s="3">
        <v>2</v>
      </c>
      <c r="J1003" t="s">
        <v>40</v>
      </c>
      <c r="K1003" s="3">
        <v>1282017</v>
      </c>
      <c r="L1003" t="s">
        <v>1110</v>
      </c>
      <c r="M1003" s="275">
        <v>1299.0999999999999</v>
      </c>
      <c r="N1003" t="s">
        <v>1111</v>
      </c>
      <c r="O1003" s="3">
        <v>1278003</v>
      </c>
      <c r="P1003" t="s">
        <v>10053</v>
      </c>
      <c r="Q1003" s="3">
        <v>1282017</v>
      </c>
      <c r="R1003" t="s">
        <v>10052</v>
      </c>
    </row>
    <row r="1004" spans="1:18" x14ac:dyDescent="0.2">
      <c r="A1004">
        <v>4500105200</v>
      </c>
      <c r="B1004" t="s">
        <v>461</v>
      </c>
      <c r="C1004" t="s">
        <v>3265</v>
      </c>
      <c r="D1004" t="s">
        <v>9028</v>
      </c>
      <c r="E1004" t="s">
        <v>10050</v>
      </c>
      <c r="F1004" t="s">
        <v>35</v>
      </c>
      <c r="G1004" t="s">
        <v>38</v>
      </c>
      <c r="H1004" s="2">
        <v>45350</v>
      </c>
      <c r="I1004" s="3">
        <v>2</v>
      </c>
      <c r="J1004" t="s">
        <v>40</v>
      </c>
      <c r="K1004" s="3">
        <v>609439</v>
      </c>
      <c r="L1004" t="s">
        <v>1110</v>
      </c>
      <c r="M1004" s="275">
        <v>617.55999999999995</v>
      </c>
      <c r="N1004" t="s">
        <v>1111</v>
      </c>
      <c r="O1004" s="3">
        <v>561282</v>
      </c>
      <c r="P1004" t="s">
        <v>10051</v>
      </c>
      <c r="Q1004" s="3">
        <v>609439</v>
      </c>
      <c r="R1004" t="s">
        <v>10052</v>
      </c>
    </row>
    <row r="1005" spans="1:18" x14ac:dyDescent="0.2">
      <c r="A1005">
        <v>4500105200</v>
      </c>
      <c r="B1005" t="s">
        <v>465</v>
      </c>
      <c r="C1005" t="s">
        <v>3268</v>
      </c>
      <c r="D1005" t="s">
        <v>9028</v>
      </c>
      <c r="E1005" t="s">
        <v>10050</v>
      </c>
      <c r="F1005" t="s">
        <v>9058</v>
      </c>
      <c r="G1005" t="s">
        <v>38</v>
      </c>
      <c r="H1005" s="2">
        <v>45350</v>
      </c>
      <c r="I1005" s="3">
        <v>201</v>
      </c>
      <c r="J1005" t="s">
        <v>40</v>
      </c>
      <c r="K1005" s="3">
        <v>115047</v>
      </c>
      <c r="L1005" t="s">
        <v>1110</v>
      </c>
      <c r="M1005" s="275">
        <v>116.58</v>
      </c>
      <c r="N1005" t="s">
        <v>1111</v>
      </c>
      <c r="O1005" s="3">
        <v>105956</v>
      </c>
      <c r="P1005" t="s">
        <v>10051</v>
      </c>
      <c r="Q1005" s="3">
        <v>115047</v>
      </c>
      <c r="R1005" t="s">
        <v>10052</v>
      </c>
    </row>
    <row r="1006" spans="1:18" x14ac:dyDescent="0.2">
      <c r="A1006">
        <v>4500105200</v>
      </c>
      <c r="B1006" t="s">
        <v>469</v>
      </c>
      <c r="C1006" t="s">
        <v>3269</v>
      </c>
      <c r="D1006" t="s">
        <v>9028</v>
      </c>
      <c r="E1006" t="s">
        <v>10050</v>
      </c>
      <c r="F1006" t="s">
        <v>9059</v>
      </c>
      <c r="G1006" t="s">
        <v>38</v>
      </c>
      <c r="H1006" s="2">
        <v>45350</v>
      </c>
      <c r="I1006" s="3">
        <v>2</v>
      </c>
      <c r="J1006" t="s">
        <v>40</v>
      </c>
      <c r="K1006" s="3">
        <v>83191</v>
      </c>
      <c r="L1006" t="s">
        <v>1110</v>
      </c>
      <c r="M1006" s="275">
        <v>84.3</v>
      </c>
      <c r="N1006" t="s">
        <v>1111</v>
      </c>
      <c r="O1006" s="3">
        <v>76618</v>
      </c>
      <c r="P1006" t="s">
        <v>10051</v>
      </c>
      <c r="Q1006" s="3">
        <v>83191</v>
      </c>
      <c r="R1006" t="s">
        <v>10052</v>
      </c>
    </row>
    <row r="1007" spans="1:18" x14ac:dyDescent="0.2">
      <c r="A1007">
        <v>4500105200</v>
      </c>
      <c r="B1007" t="s">
        <v>473</v>
      </c>
      <c r="C1007" t="s">
        <v>3270</v>
      </c>
      <c r="D1007" t="s">
        <v>9028</v>
      </c>
      <c r="E1007" t="s">
        <v>10050</v>
      </c>
      <c r="F1007" t="s">
        <v>9060</v>
      </c>
      <c r="G1007" t="s">
        <v>38</v>
      </c>
      <c r="H1007" s="2">
        <v>45350</v>
      </c>
      <c r="I1007" s="3">
        <v>1</v>
      </c>
      <c r="J1007" t="s">
        <v>40</v>
      </c>
      <c r="K1007" s="3">
        <v>424849</v>
      </c>
      <c r="L1007" t="s">
        <v>1110</v>
      </c>
      <c r="M1007" s="275">
        <v>430.51</v>
      </c>
      <c r="N1007" t="s">
        <v>1111</v>
      </c>
      <c r="O1007" s="3">
        <v>391278</v>
      </c>
      <c r="P1007" t="s">
        <v>10051</v>
      </c>
      <c r="Q1007" s="3">
        <v>424849</v>
      </c>
      <c r="R1007" t="s">
        <v>10052</v>
      </c>
    </row>
    <row r="1008" spans="1:18" x14ac:dyDescent="0.2">
      <c r="A1008">
        <v>4500105200</v>
      </c>
      <c r="B1008" t="s">
        <v>477</v>
      </c>
      <c r="C1008" t="s">
        <v>3271</v>
      </c>
      <c r="D1008" t="s">
        <v>9028</v>
      </c>
      <c r="E1008" t="s">
        <v>10050</v>
      </c>
      <c r="F1008" t="s">
        <v>9061</v>
      </c>
      <c r="G1008" t="s">
        <v>38</v>
      </c>
      <c r="H1008" s="2">
        <v>45350</v>
      </c>
      <c r="I1008" s="3">
        <v>1</v>
      </c>
      <c r="J1008" t="s">
        <v>40</v>
      </c>
      <c r="K1008" s="3">
        <v>248903</v>
      </c>
      <c r="L1008" t="s">
        <v>1110</v>
      </c>
      <c r="M1008" s="275">
        <v>252.22</v>
      </c>
      <c r="N1008" t="s">
        <v>1111</v>
      </c>
      <c r="O1008" s="3">
        <v>229235</v>
      </c>
      <c r="P1008" t="s">
        <v>10051</v>
      </c>
      <c r="Q1008" s="3">
        <v>248903</v>
      </c>
      <c r="R1008" t="s">
        <v>10052</v>
      </c>
    </row>
    <row r="1009" spans="1:18" x14ac:dyDescent="0.2">
      <c r="A1009">
        <v>4500105200</v>
      </c>
      <c r="B1009" t="s">
        <v>481</v>
      </c>
      <c r="C1009" t="s">
        <v>3274</v>
      </c>
      <c r="D1009" t="s">
        <v>9028</v>
      </c>
      <c r="E1009" t="s">
        <v>10050</v>
      </c>
      <c r="F1009" t="s">
        <v>9197</v>
      </c>
      <c r="G1009" t="s">
        <v>38</v>
      </c>
      <c r="H1009" s="2">
        <v>45350</v>
      </c>
      <c r="I1009" s="3">
        <v>22</v>
      </c>
      <c r="J1009" t="s">
        <v>40</v>
      </c>
      <c r="K1009" s="3">
        <v>1988049</v>
      </c>
      <c r="L1009" t="s">
        <v>1110</v>
      </c>
      <c r="M1009" s="275">
        <v>2014.54</v>
      </c>
      <c r="N1009" t="s">
        <v>1111</v>
      </c>
      <c r="O1009" s="3">
        <v>1830955</v>
      </c>
      <c r="P1009" t="s">
        <v>10051</v>
      </c>
      <c r="Q1009" s="3">
        <v>1988049</v>
      </c>
      <c r="R1009" t="s">
        <v>10052</v>
      </c>
    </row>
    <row r="1010" spans="1:18" x14ac:dyDescent="0.2">
      <c r="A1010">
        <v>4500105200</v>
      </c>
      <c r="B1010" t="s">
        <v>485</v>
      </c>
      <c r="C1010" t="s">
        <v>3277</v>
      </c>
      <c r="D1010" t="s">
        <v>9028</v>
      </c>
      <c r="E1010" t="s">
        <v>10050</v>
      </c>
      <c r="F1010" t="s">
        <v>9199</v>
      </c>
      <c r="G1010" t="s">
        <v>38</v>
      </c>
      <c r="H1010" s="2">
        <v>45350</v>
      </c>
      <c r="I1010" s="3">
        <v>10</v>
      </c>
      <c r="J1010" t="s">
        <v>40</v>
      </c>
      <c r="K1010" s="3">
        <v>1425900</v>
      </c>
      <c r="L1010" t="s">
        <v>1110</v>
      </c>
      <c r="M1010" s="275">
        <v>1444.9</v>
      </c>
      <c r="N1010" t="s">
        <v>1111</v>
      </c>
      <c r="O1010" s="3">
        <v>1313226</v>
      </c>
      <c r="P1010" t="s">
        <v>10051</v>
      </c>
      <c r="Q1010" s="3">
        <v>1425900</v>
      </c>
      <c r="R1010" t="s">
        <v>10052</v>
      </c>
    </row>
    <row r="1011" spans="1:18" x14ac:dyDescent="0.2">
      <c r="A1011">
        <v>4500105200</v>
      </c>
      <c r="B1011" t="s">
        <v>489</v>
      </c>
      <c r="C1011" t="s">
        <v>3280</v>
      </c>
      <c r="D1011" t="s">
        <v>9028</v>
      </c>
      <c r="E1011" t="s">
        <v>10050</v>
      </c>
      <c r="F1011" t="s">
        <v>9200</v>
      </c>
      <c r="G1011" t="s">
        <v>38</v>
      </c>
      <c r="H1011" s="2">
        <v>45350</v>
      </c>
      <c r="I1011" s="3">
        <v>3</v>
      </c>
      <c r="J1011" t="s">
        <v>40</v>
      </c>
      <c r="K1011" s="3">
        <v>21908</v>
      </c>
      <c r="L1011" t="s">
        <v>1110</v>
      </c>
      <c r="M1011" s="275">
        <v>22.2</v>
      </c>
      <c r="N1011" t="s">
        <v>1111</v>
      </c>
      <c r="O1011" s="3">
        <v>20177</v>
      </c>
      <c r="P1011" t="s">
        <v>10051</v>
      </c>
      <c r="Q1011" s="3">
        <v>21908</v>
      </c>
      <c r="R1011" t="s">
        <v>10052</v>
      </c>
    </row>
    <row r="1012" spans="1:18" x14ac:dyDescent="0.2">
      <c r="A1012">
        <v>4500105200</v>
      </c>
      <c r="B1012" t="s">
        <v>493</v>
      </c>
      <c r="C1012" t="s">
        <v>3283</v>
      </c>
      <c r="D1012" t="s">
        <v>9028</v>
      </c>
      <c r="E1012" t="s">
        <v>10050</v>
      </c>
      <c r="F1012" t="s">
        <v>9202</v>
      </c>
      <c r="G1012" t="s">
        <v>38</v>
      </c>
      <c r="H1012" s="2">
        <v>45350</v>
      </c>
      <c r="I1012" s="3">
        <v>30</v>
      </c>
      <c r="J1012" t="s">
        <v>40</v>
      </c>
      <c r="K1012" s="3">
        <v>21908</v>
      </c>
      <c r="L1012" t="s">
        <v>1110</v>
      </c>
      <c r="M1012" s="275">
        <v>22.2</v>
      </c>
      <c r="N1012" t="s">
        <v>1111</v>
      </c>
      <c r="O1012" s="3">
        <v>20177</v>
      </c>
      <c r="P1012" t="s">
        <v>10051</v>
      </c>
      <c r="Q1012" s="3">
        <v>21908</v>
      </c>
      <c r="R1012" t="s">
        <v>10052</v>
      </c>
    </row>
    <row r="1013" spans="1:18" x14ac:dyDescent="0.2">
      <c r="A1013">
        <v>4500105200</v>
      </c>
      <c r="B1013" t="s">
        <v>497</v>
      </c>
      <c r="C1013" t="s">
        <v>3286</v>
      </c>
      <c r="D1013" t="s">
        <v>9028</v>
      </c>
      <c r="E1013" t="s">
        <v>10050</v>
      </c>
      <c r="F1013" t="s">
        <v>9313</v>
      </c>
      <c r="G1013" t="s">
        <v>38</v>
      </c>
      <c r="H1013" s="2">
        <v>45350</v>
      </c>
      <c r="I1013" s="3">
        <v>50</v>
      </c>
      <c r="J1013" t="s">
        <v>40</v>
      </c>
      <c r="K1013" s="3">
        <v>31579</v>
      </c>
      <c r="L1013" t="s">
        <v>1110</v>
      </c>
      <c r="M1013" s="275">
        <v>32</v>
      </c>
      <c r="N1013" t="s">
        <v>1111</v>
      </c>
      <c r="O1013" s="3">
        <v>29084</v>
      </c>
      <c r="P1013" t="s">
        <v>10051</v>
      </c>
      <c r="Q1013" s="3">
        <v>31579</v>
      </c>
      <c r="R1013" t="s">
        <v>10052</v>
      </c>
    </row>
    <row r="1014" spans="1:18" x14ac:dyDescent="0.2">
      <c r="A1014">
        <v>4500105200</v>
      </c>
      <c r="B1014" t="s">
        <v>501</v>
      </c>
      <c r="C1014" t="s">
        <v>3289</v>
      </c>
      <c r="D1014" t="s">
        <v>9028</v>
      </c>
      <c r="E1014" t="s">
        <v>10050</v>
      </c>
      <c r="F1014" t="s">
        <v>9314</v>
      </c>
      <c r="G1014" t="s">
        <v>38</v>
      </c>
      <c r="H1014" s="2">
        <v>45350</v>
      </c>
      <c r="I1014" s="3">
        <v>1</v>
      </c>
      <c r="J1014" t="s">
        <v>40</v>
      </c>
      <c r="K1014" s="3">
        <v>546577</v>
      </c>
      <c r="L1014" t="s">
        <v>1110</v>
      </c>
      <c r="M1014" s="275">
        <v>553.86</v>
      </c>
      <c r="N1014" t="s">
        <v>1111</v>
      </c>
      <c r="O1014" s="3">
        <v>538474</v>
      </c>
      <c r="P1014" t="s">
        <v>10054</v>
      </c>
      <c r="Q1014" s="3">
        <v>546577</v>
      </c>
      <c r="R1014" t="s">
        <v>10052</v>
      </c>
    </row>
    <row r="1015" spans="1:18" x14ac:dyDescent="0.2">
      <c r="A1015">
        <v>4500105234</v>
      </c>
      <c r="B1015" t="s">
        <v>35</v>
      </c>
      <c r="C1015" t="s">
        <v>3290</v>
      </c>
      <c r="D1015" t="s">
        <v>9028</v>
      </c>
      <c r="E1015" t="s">
        <v>10055</v>
      </c>
      <c r="F1015" t="s">
        <v>1109</v>
      </c>
      <c r="G1015" t="s">
        <v>38</v>
      </c>
      <c r="H1015" s="2">
        <v>45296</v>
      </c>
      <c r="I1015" s="3">
        <v>1500</v>
      </c>
      <c r="J1015" t="s">
        <v>51</v>
      </c>
      <c r="K1015" s="3">
        <v>8357486</v>
      </c>
      <c r="L1015" t="s">
        <v>1110</v>
      </c>
      <c r="M1015" s="275">
        <v>9450</v>
      </c>
      <c r="N1015" t="s">
        <v>1111</v>
      </c>
      <c r="O1015" s="3">
        <v>8357486</v>
      </c>
      <c r="P1015" t="s">
        <v>38</v>
      </c>
      <c r="Q1015" s="3">
        <v>8357486</v>
      </c>
      <c r="R1015" t="s">
        <v>38</v>
      </c>
    </row>
    <row r="1016" spans="1:18" x14ac:dyDescent="0.2">
      <c r="A1016">
        <v>4500105284</v>
      </c>
      <c r="B1016" t="s">
        <v>35</v>
      </c>
      <c r="C1016" t="s">
        <v>3293</v>
      </c>
      <c r="D1016" t="s">
        <v>9028</v>
      </c>
      <c r="E1016" t="s">
        <v>10056</v>
      </c>
      <c r="F1016" t="s">
        <v>1109</v>
      </c>
      <c r="G1016" t="s">
        <v>38</v>
      </c>
      <c r="H1016" s="2">
        <v>45294</v>
      </c>
      <c r="I1016" s="3">
        <v>420</v>
      </c>
      <c r="J1016" t="s">
        <v>45</v>
      </c>
      <c r="K1016" s="3">
        <v>6466979</v>
      </c>
      <c r="L1016" t="s">
        <v>1110</v>
      </c>
      <c r="M1016" s="275">
        <v>6703.2</v>
      </c>
      <c r="N1016" t="s">
        <v>1115</v>
      </c>
      <c r="O1016" s="3">
        <v>6502439</v>
      </c>
      <c r="P1016" t="s">
        <v>10057</v>
      </c>
      <c r="Q1016" s="3">
        <v>6466979</v>
      </c>
      <c r="R1016" t="s">
        <v>10058</v>
      </c>
    </row>
    <row r="1017" spans="1:18" x14ac:dyDescent="0.2">
      <c r="A1017">
        <v>4500105284</v>
      </c>
      <c r="B1017" t="s">
        <v>52</v>
      </c>
      <c r="C1017" t="s">
        <v>3297</v>
      </c>
      <c r="D1017" t="s">
        <v>9028</v>
      </c>
      <c r="E1017" t="s">
        <v>10056</v>
      </c>
      <c r="F1017" t="s">
        <v>1120</v>
      </c>
      <c r="G1017" t="s">
        <v>38</v>
      </c>
      <c r="H1017" s="2">
        <v>45294</v>
      </c>
      <c r="I1017" s="3">
        <v>1440</v>
      </c>
      <c r="J1017" t="s">
        <v>45</v>
      </c>
      <c r="K1017" s="3">
        <v>18060307</v>
      </c>
      <c r="L1017" t="s">
        <v>1110</v>
      </c>
      <c r="M1017" s="275">
        <v>18720</v>
      </c>
      <c r="N1017" t="s">
        <v>1115</v>
      </c>
      <c r="O1017" s="3">
        <v>18159336</v>
      </c>
      <c r="P1017" t="s">
        <v>10057</v>
      </c>
      <c r="Q1017" s="3">
        <v>18060307</v>
      </c>
      <c r="R1017" t="s">
        <v>10058</v>
      </c>
    </row>
    <row r="1018" spans="1:18" x14ac:dyDescent="0.2">
      <c r="A1018">
        <v>4500105312</v>
      </c>
      <c r="B1018" t="s">
        <v>35</v>
      </c>
      <c r="C1018" t="s">
        <v>3300</v>
      </c>
      <c r="D1018" t="s">
        <v>9028</v>
      </c>
      <c r="E1018" t="s">
        <v>10059</v>
      </c>
      <c r="F1018" t="s">
        <v>1109</v>
      </c>
      <c r="G1018" t="s">
        <v>38</v>
      </c>
      <c r="H1018" s="2">
        <v>45294</v>
      </c>
      <c r="I1018" s="3">
        <v>25000</v>
      </c>
      <c r="J1018" t="s">
        <v>51</v>
      </c>
      <c r="K1018" s="3">
        <v>22243230</v>
      </c>
      <c r="L1018" t="s">
        <v>1110</v>
      </c>
      <c r="M1018" s="275">
        <v>25250</v>
      </c>
      <c r="N1018" t="s">
        <v>1111</v>
      </c>
      <c r="O1018" s="3">
        <v>22147280</v>
      </c>
      <c r="P1018" t="s">
        <v>38</v>
      </c>
      <c r="Q1018" s="3">
        <v>22243230</v>
      </c>
      <c r="R1018" t="s">
        <v>38</v>
      </c>
    </row>
    <row r="1019" spans="1:18" x14ac:dyDescent="0.2">
      <c r="A1019">
        <v>4500105313</v>
      </c>
      <c r="B1019" t="s">
        <v>35</v>
      </c>
      <c r="C1019" t="s">
        <v>3304</v>
      </c>
      <c r="D1019" t="s">
        <v>9028</v>
      </c>
      <c r="E1019" t="s">
        <v>10060</v>
      </c>
      <c r="F1019" t="s">
        <v>1109</v>
      </c>
      <c r="G1019" t="s">
        <v>38</v>
      </c>
      <c r="H1019" s="2">
        <v>45324</v>
      </c>
      <c r="I1019" s="3">
        <v>25000</v>
      </c>
      <c r="J1019" t="s">
        <v>51</v>
      </c>
      <c r="K1019" s="3">
        <v>23634253</v>
      </c>
      <c r="L1019" t="s">
        <v>1110</v>
      </c>
      <c r="M1019" s="275">
        <v>25250</v>
      </c>
      <c r="N1019" t="s">
        <v>1111</v>
      </c>
      <c r="O1019" s="3">
        <v>23539565</v>
      </c>
      <c r="P1019" t="s">
        <v>38</v>
      </c>
      <c r="Q1019" s="3">
        <v>23634253</v>
      </c>
      <c r="R1019" t="s">
        <v>38</v>
      </c>
    </row>
    <row r="1020" spans="1:18" x14ac:dyDescent="0.2">
      <c r="A1020">
        <v>4500105314</v>
      </c>
      <c r="B1020" t="s">
        <v>35</v>
      </c>
      <c r="C1020" t="s">
        <v>3305</v>
      </c>
      <c r="D1020" t="s">
        <v>9028</v>
      </c>
      <c r="E1020" t="s">
        <v>10061</v>
      </c>
      <c r="F1020" t="s">
        <v>1109</v>
      </c>
      <c r="G1020" t="s">
        <v>38</v>
      </c>
      <c r="H1020" s="2">
        <v>45348</v>
      </c>
      <c r="I1020" s="3">
        <v>25000</v>
      </c>
      <c r="J1020" t="s">
        <v>51</v>
      </c>
      <c r="K1020" s="3">
        <v>24839940</v>
      </c>
      <c r="L1020" t="s">
        <v>1110</v>
      </c>
      <c r="M1020" s="275">
        <v>25250</v>
      </c>
      <c r="N1020" t="s">
        <v>1111</v>
      </c>
      <c r="O1020" s="3">
        <v>24562443</v>
      </c>
      <c r="P1020" t="s">
        <v>38</v>
      </c>
      <c r="Q1020" s="3">
        <v>24839940</v>
      </c>
      <c r="R1020" t="s">
        <v>38</v>
      </c>
    </row>
    <row r="1021" spans="1:18" x14ac:dyDescent="0.2">
      <c r="A1021">
        <v>4500105316</v>
      </c>
      <c r="B1021" t="s">
        <v>35</v>
      </c>
      <c r="C1021" t="s">
        <v>3306</v>
      </c>
      <c r="D1021" t="s">
        <v>9028</v>
      </c>
      <c r="E1021" t="s">
        <v>10062</v>
      </c>
      <c r="F1021" t="s">
        <v>1109</v>
      </c>
      <c r="G1021" t="s">
        <v>38</v>
      </c>
      <c r="H1021" s="2">
        <v>45378</v>
      </c>
      <c r="I1021" s="3">
        <v>25000</v>
      </c>
      <c r="J1021" t="s">
        <v>51</v>
      </c>
      <c r="K1021" s="3">
        <v>24788178</v>
      </c>
      <c r="L1021" t="s">
        <v>1110</v>
      </c>
      <c r="M1021" s="275">
        <v>25250</v>
      </c>
      <c r="N1021" t="s">
        <v>1111</v>
      </c>
      <c r="O1021" s="3">
        <v>24688440</v>
      </c>
      <c r="P1021" t="s">
        <v>38</v>
      </c>
      <c r="Q1021" s="3">
        <v>24788178</v>
      </c>
      <c r="R1021" t="s">
        <v>38</v>
      </c>
    </row>
    <row r="1022" spans="1:18" x14ac:dyDescent="0.2">
      <c r="A1022">
        <v>4500105325</v>
      </c>
      <c r="B1022" t="s">
        <v>35</v>
      </c>
      <c r="C1022" t="s">
        <v>3307</v>
      </c>
      <c r="D1022" t="s">
        <v>9028</v>
      </c>
      <c r="E1022" t="s">
        <v>10063</v>
      </c>
      <c r="F1022" t="s">
        <v>1109</v>
      </c>
      <c r="G1022" t="s">
        <v>38</v>
      </c>
      <c r="H1022" s="2">
        <v>45317</v>
      </c>
      <c r="I1022" s="3">
        <v>360</v>
      </c>
      <c r="J1022" t="s">
        <v>45</v>
      </c>
      <c r="K1022" s="3">
        <v>4090096</v>
      </c>
      <c r="L1022" t="s">
        <v>1110</v>
      </c>
      <c r="M1022" s="275">
        <v>4142.75</v>
      </c>
      <c r="N1022" t="s">
        <v>1115</v>
      </c>
      <c r="O1022" s="3">
        <v>4143703</v>
      </c>
      <c r="P1022" t="s">
        <v>10064</v>
      </c>
      <c r="Q1022" s="3">
        <v>4090096</v>
      </c>
      <c r="R1022" t="s">
        <v>10065</v>
      </c>
    </row>
    <row r="1023" spans="1:18" x14ac:dyDescent="0.2">
      <c r="A1023">
        <v>4500105325</v>
      </c>
      <c r="B1023" t="s">
        <v>52</v>
      </c>
      <c r="C1023" t="s">
        <v>3308</v>
      </c>
      <c r="D1023" t="s">
        <v>9028</v>
      </c>
      <c r="E1023" t="s">
        <v>10063</v>
      </c>
      <c r="F1023" t="s">
        <v>1120</v>
      </c>
      <c r="G1023" t="s">
        <v>38</v>
      </c>
      <c r="H1023" s="2">
        <v>45317</v>
      </c>
      <c r="I1023" s="3">
        <v>2520</v>
      </c>
      <c r="J1023" t="s">
        <v>45</v>
      </c>
      <c r="K1023" s="3">
        <v>30347754</v>
      </c>
      <c r="L1023" t="s">
        <v>1110</v>
      </c>
      <c r="M1023" s="275">
        <v>30738.44</v>
      </c>
      <c r="N1023" t="s">
        <v>1115</v>
      </c>
      <c r="O1023" s="3">
        <v>30745508</v>
      </c>
      <c r="P1023" t="s">
        <v>10066</v>
      </c>
      <c r="Q1023" s="3">
        <v>30347754</v>
      </c>
      <c r="R1023" t="s">
        <v>10067</v>
      </c>
    </row>
    <row r="1024" spans="1:18" x14ac:dyDescent="0.2">
      <c r="A1024">
        <v>4500105325</v>
      </c>
      <c r="B1024" t="s">
        <v>52</v>
      </c>
      <c r="C1024" t="s">
        <v>3308</v>
      </c>
      <c r="D1024" t="s">
        <v>9028</v>
      </c>
      <c r="E1024" t="s">
        <v>10063</v>
      </c>
      <c r="F1024" t="s">
        <v>1123</v>
      </c>
      <c r="G1024" t="s">
        <v>38</v>
      </c>
      <c r="H1024" s="2">
        <v>45317</v>
      </c>
      <c r="I1024" s="3">
        <v>1200</v>
      </c>
      <c r="J1024" t="s">
        <v>45</v>
      </c>
      <c r="K1024" s="3">
        <v>14451309</v>
      </c>
      <c r="L1024" t="s">
        <v>1110</v>
      </c>
      <c r="M1024" s="275">
        <v>14637.35</v>
      </c>
      <c r="N1024" t="s">
        <v>1115</v>
      </c>
      <c r="O1024" s="3">
        <v>14640718</v>
      </c>
      <c r="P1024" t="s">
        <v>10064</v>
      </c>
      <c r="Q1024" s="3">
        <v>14451309</v>
      </c>
      <c r="R1024" t="s">
        <v>10065</v>
      </c>
    </row>
    <row r="1025" spans="1:18" x14ac:dyDescent="0.2">
      <c r="A1025">
        <v>4500105325</v>
      </c>
      <c r="B1025" t="s">
        <v>56</v>
      </c>
      <c r="C1025" t="s">
        <v>3309</v>
      </c>
      <c r="D1025" t="s">
        <v>9028</v>
      </c>
      <c r="E1025" t="s">
        <v>10063</v>
      </c>
      <c r="F1025" t="s">
        <v>1126</v>
      </c>
      <c r="G1025" t="s">
        <v>38</v>
      </c>
      <c r="H1025" s="2">
        <v>45317</v>
      </c>
      <c r="I1025" s="3">
        <v>2520</v>
      </c>
      <c r="J1025" t="s">
        <v>45</v>
      </c>
      <c r="K1025" s="3">
        <v>27722886</v>
      </c>
      <c r="L1025" t="s">
        <v>1110</v>
      </c>
      <c r="M1025" s="275">
        <v>28079.78</v>
      </c>
      <c r="N1025" t="s">
        <v>1115</v>
      </c>
      <c r="O1025" s="3">
        <v>28086238</v>
      </c>
      <c r="P1025" t="s">
        <v>10068</v>
      </c>
      <c r="Q1025" s="3">
        <v>27722886</v>
      </c>
      <c r="R1025" t="s">
        <v>10069</v>
      </c>
    </row>
    <row r="1026" spans="1:18" x14ac:dyDescent="0.2">
      <c r="A1026">
        <v>4500105325</v>
      </c>
      <c r="B1026" t="s">
        <v>165</v>
      </c>
      <c r="C1026" t="s">
        <v>3311</v>
      </c>
      <c r="D1026" t="s">
        <v>9028</v>
      </c>
      <c r="E1026" t="s">
        <v>10063</v>
      </c>
      <c r="F1026" t="s">
        <v>1157</v>
      </c>
      <c r="G1026" t="s">
        <v>38</v>
      </c>
      <c r="H1026" s="2">
        <v>45317</v>
      </c>
      <c r="I1026" s="3">
        <v>69</v>
      </c>
      <c r="J1026" t="s">
        <v>45</v>
      </c>
      <c r="K1026" s="3">
        <v>824930</v>
      </c>
      <c r="L1026" t="s">
        <v>1110</v>
      </c>
      <c r="M1026" s="275">
        <v>835.55</v>
      </c>
      <c r="N1026" t="s">
        <v>1115</v>
      </c>
      <c r="O1026" s="3">
        <v>835742</v>
      </c>
      <c r="P1026" t="s">
        <v>10064</v>
      </c>
      <c r="Q1026" s="3">
        <v>824930</v>
      </c>
      <c r="R1026" t="s">
        <v>10065</v>
      </c>
    </row>
    <row r="1027" spans="1:18" x14ac:dyDescent="0.2">
      <c r="A1027">
        <v>4500105325</v>
      </c>
      <c r="B1027" t="s">
        <v>300</v>
      </c>
      <c r="C1027" t="s">
        <v>3312</v>
      </c>
      <c r="D1027" t="s">
        <v>9028</v>
      </c>
      <c r="E1027" t="s">
        <v>10063</v>
      </c>
      <c r="F1027" t="s">
        <v>9054</v>
      </c>
      <c r="G1027" t="s">
        <v>38</v>
      </c>
      <c r="H1027" s="2">
        <v>45317</v>
      </c>
      <c r="I1027" s="3">
        <v>450</v>
      </c>
      <c r="J1027" t="s">
        <v>51</v>
      </c>
      <c r="K1027" s="3">
        <v>1277277</v>
      </c>
      <c r="L1027" t="s">
        <v>1110</v>
      </c>
      <c r="M1027" s="275">
        <v>1293.72</v>
      </c>
      <c r="N1027" t="s">
        <v>1115</v>
      </c>
      <c r="O1027" s="3">
        <v>1303746</v>
      </c>
      <c r="P1027" t="s">
        <v>10070</v>
      </c>
      <c r="Q1027" s="3">
        <v>1277277</v>
      </c>
      <c r="R1027" t="s">
        <v>10071</v>
      </c>
    </row>
    <row r="1028" spans="1:18" x14ac:dyDescent="0.2">
      <c r="A1028">
        <v>4500105325</v>
      </c>
      <c r="B1028" t="s">
        <v>169</v>
      </c>
      <c r="C1028" t="s">
        <v>3315</v>
      </c>
      <c r="D1028" t="s">
        <v>9028</v>
      </c>
      <c r="E1028" t="s">
        <v>10063</v>
      </c>
      <c r="F1028" t="s">
        <v>9055</v>
      </c>
      <c r="G1028" t="s">
        <v>38</v>
      </c>
      <c r="H1028" s="2">
        <v>45317</v>
      </c>
      <c r="I1028" s="3">
        <v>2940</v>
      </c>
      <c r="J1028" t="s">
        <v>51</v>
      </c>
      <c r="K1028" s="3">
        <v>7779055</v>
      </c>
      <c r="L1028" t="s">
        <v>1110</v>
      </c>
      <c r="M1028" s="275">
        <v>7879.2</v>
      </c>
      <c r="N1028" t="s">
        <v>1115</v>
      </c>
      <c r="O1028" s="3">
        <v>7940264</v>
      </c>
      <c r="P1028" t="s">
        <v>10072</v>
      </c>
      <c r="Q1028" s="3">
        <v>7779055</v>
      </c>
      <c r="R1028" t="s">
        <v>10073</v>
      </c>
    </row>
    <row r="1029" spans="1:18" x14ac:dyDescent="0.2">
      <c r="A1029">
        <v>4500105347</v>
      </c>
      <c r="B1029" t="s">
        <v>35</v>
      </c>
      <c r="C1029" t="s">
        <v>3318</v>
      </c>
      <c r="D1029" t="s">
        <v>9028</v>
      </c>
      <c r="E1029" t="s">
        <v>10074</v>
      </c>
      <c r="F1029" t="s">
        <v>1109</v>
      </c>
      <c r="G1029" t="s">
        <v>38</v>
      </c>
      <c r="H1029" s="2">
        <v>45303</v>
      </c>
      <c r="I1029" s="3">
        <v>1620</v>
      </c>
      <c r="J1029" t="s">
        <v>45</v>
      </c>
      <c r="K1029" s="3">
        <v>104010794</v>
      </c>
      <c r="L1029" t="s">
        <v>1110</v>
      </c>
      <c r="M1029" s="275">
        <v>114125.75999999999</v>
      </c>
      <c r="N1029" t="s">
        <v>1111</v>
      </c>
      <c r="O1029" s="3">
        <v>104010794</v>
      </c>
      <c r="P1029" t="s">
        <v>10075</v>
      </c>
      <c r="Q1029" s="3">
        <v>104010794</v>
      </c>
      <c r="R1029" t="s">
        <v>38</v>
      </c>
    </row>
    <row r="1030" spans="1:18" x14ac:dyDescent="0.2">
      <c r="A1030">
        <v>4500105348</v>
      </c>
      <c r="B1030" t="s">
        <v>35</v>
      </c>
      <c r="C1030" t="s">
        <v>3321</v>
      </c>
      <c r="D1030" t="s">
        <v>9028</v>
      </c>
      <c r="E1030" t="s">
        <v>10076</v>
      </c>
      <c r="F1030" t="s">
        <v>1109</v>
      </c>
      <c r="G1030" t="s">
        <v>38</v>
      </c>
      <c r="H1030" s="2">
        <v>45329</v>
      </c>
      <c r="I1030" s="3">
        <v>1620</v>
      </c>
      <c r="J1030" t="s">
        <v>45</v>
      </c>
      <c r="K1030" s="3">
        <v>109073413</v>
      </c>
      <c r="L1030" t="s">
        <v>1110</v>
      </c>
      <c r="M1030" s="275">
        <v>114125.75999999999</v>
      </c>
      <c r="N1030" t="s">
        <v>1111</v>
      </c>
      <c r="O1030" s="3">
        <v>109073413</v>
      </c>
      <c r="P1030" t="s">
        <v>10077</v>
      </c>
      <c r="Q1030" s="3">
        <v>109073413</v>
      </c>
      <c r="R1030" t="s">
        <v>38</v>
      </c>
    </row>
    <row r="1031" spans="1:18" x14ac:dyDescent="0.2">
      <c r="A1031">
        <v>4500105362</v>
      </c>
      <c r="B1031" t="s">
        <v>35</v>
      </c>
      <c r="C1031" t="s">
        <v>3322</v>
      </c>
      <c r="D1031" t="s">
        <v>1113</v>
      </c>
      <c r="E1031" t="s">
        <v>10078</v>
      </c>
      <c r="F1031" t="s">
        <v>1109</v>
      </c>
      <c r="G1031" t="s">
        <v>38</v>
      </c>
      <c r="H1031" s="2">
        <v>45271</v>
      </c>
      <c r="I1031" s="3">
        <v>1</v>
      </c>
      <c r="J1031" t="s">
        <v>40</v>
      </c>
      <c r="K1031" s="3">
        <v>523905</v>
      </c>
      <c r="L1031" t="s">
        <v>1110</v>
      </c>
      <c r="M1031" s="275">
        <v>603.57000000000005</v>
      </c>
      <c r="N1031" t="s">
        <v>1111</v>
      </c>
      <c r="O1031" s="3">
        <v>523905</v>
      </c>
      <c r="P1031" t="s">
        <v>10079</v>
      </c>
      <c r="Q1031" s="3">
        <v>523905</v>
      </c>
      <c r="R1031" t="s">
        <v>38</v>
      </c>
    </row>
    <row r="1032" spans="1:18" x14ac:dyDescent="0.2">
      <c r="A1032">
        <v>4500105363</v>
      </c>
      <c r="B1032" t="s">
        <v>35</v>
      </c>
      <c r="C1032" t="s">
        <v>3324</v>
      </c>
      <c r="D1032" t="s">
        <v>9028</v>
      </c>
      <c r="E1032" t="s">
        <v>10080</v>
      </c>
      <c r="F1032" t="s">
        <v>1109</v>
      </c>
      <c r="G1032" t="s">
        <v>38</v>
      </c>
      <c r="H1032" s="2">
        <v>45378</v>
      </c>
      <c r="I1032" s="3">
        <v>10200</v>
      </c>
      <c r="J1032" t="s">
        <v>40</v>
      </c>
      <c r="K1032" s="3">
        <v>47764118</v>
      </c>
      <c r="L1032" t="s">
        <v>1110</v>
      </c>
      <c r="M1032" s="275">
        <v>48654</v>
      </c>
      <c r="N1032" t="s">
        <v>1111</v>
      </c>
      <c r="O1032" s="3">
        <v>47764118</v>
      </c>
      <c r="P1032" t="s">
        <v>10081</v>
      </c>
      <c r="Q1032" s="3">
        <v>47764118</v>
      </c>
      <c r="R1032" t="s">
        <v>10082</v>
      </c>
    </row>
    <row r="1033" spans="1:18" x14ac:dyDescent="0.2">
      <c r="A1033">
        <v>4500105418</v>
      </c>
      <c r="B1033" t="s">
        <v>35</v>
      </c>
      <c r="C1033" t="s">
        <v>3325</v>
      </c>
      <c r="D1033" t="s">
        <v>9028</v>
      </c>
      <c r="E1033" t="s">
        <v>10083</v>
      </c>
      <c r="F1033" t="s">
        <v>1109</v>
      </c>
      <c r="G1033" t="s">
        <v>38</v>
      </c>
      <c r="H1033" s="2">
        <v>45310</v>
      </c>
      <c r="I1033" s="3">
        <v>18000</v>
      </c>
      <c r="J1033" t="s">
        <v>51</v>
      </c>
      <c r="K1033" s="3">
        <v>11409260</v>
      </c>
      <c r="L1033" t="s">
        <v>1110</v>
      </c>
      <c r="M1033" s="275">
        <v>12420</v>
      </c>
      <c r="N1033" t="s">
        <v>1111</v>
      </c>
      <c r="O1033" s="3">
        <v>11451985</v>
      </c>
      <c r="P1033" t="s">
        <v>10084</v>
      </c>
      <c r="Q1033" s="3">
        <v>11409260</v>
      </c>
      <c r="R1033" t="s">
        <v>10085</v>
      </c>
    </row>
    <row r="1034" spans="1:18" x14ac:dyDescent="0.2">
      <c r="A1034">
        <v>4500105418</v>
      </c>
      <c r="B1034" t="s">
        <v>52</v>
      </c>
      <c r="C1034" t="s">
        <v>3326</v>
      </c>
      <c r="D1034" t="s">
        <v>9028</v>
      </c>
      <c r="E1034" t="s">
        <v>10083</v>
      </c>
      <c r="F1034" t="s">
        <v>1120</v>
      </c>
      <c r="G1034" t="s">
        <v>38</v>
      </c>
      <c r="H1034" s="2">
        <v>45310</v>
      </c>
      <c r="I1034" s="3">
        <v>1200</v>
      </c>
      <c r="J1034" t="s">
        <v>51</v>
      </c>
      <c r="K1034" s="3">
        <v>804711</v>
      </c>
      <c r="L1034" t="s">
        <v>1110</v>
      </c>
      <c r="M1034" s="275">
        <v>876</v>
      </c>
      <c r="N1034" t="s">
        <v>1111</v>
      </c>
      <c r="O1034" s="3">
        <v>807725</v>
      </c>
      <c r="P1034" t="s">
        <v>10086</v>
      </c>
      <c r="Q1034" s="3">
        <v>804711</v>
      </c>
      <c r="R1034" t="s">
        <v>10085</v>
      </c>
    </row>
    <row r="1035" spans="1:18" x14ac:dyDescent="0.2">
      <c r="A1035">
        <v>4500105418</v>
      </c>
      <c r="B1035" t="s">
        <v>56</v>
      </c>
      <c r="C1035" t="s">
        <v>3327</v>
      </c>
      <c r="D1035" t="s">
        <v>9028</v>
      </c>
      <c r="E1035" t="s">
        <v>10083</v>
      </c>
      <c r="F1035" t="s">
        <v>1123</v>
      </c>
      <c r="G1035" t="s">
        <v>38</v>
      </c>
      <c r="H1035" s="2">
        <v>45310</v>
      </c>
      <c r="I1035" s="3">
        <v>2700</v>
      </c>
      <c r="J1035" t="s">
        <v>51</v>
      </c>
      <c r="K1035" s="3">
        <v>3819622</v>
      </c>
      <c r="L1035" t="s">
        <v>1110</v>
      </c>
      <c r="M1035" s="275">
        <v>4158</v>
      </c>
      <c r="N1035" t="s">
        <v>1111</v>
      </c>
      <c r="O1035" s="3">
        <v>3833925</v>
      </c>
      <c r="P1035" t="s">
        <v>10087</v>
      </c>
      <c r="Q1035" s="3">
        <v>3819622</v>
      </c>
      <c r="R1035" t="s">
        <v>10085</v>
      </c>
    </row>
    <row r="1036" spans="1:18" x14ac:dyDescent="0.2">
      <c r="A1036">
        <v>4500105418</v>
      </c>
      <c r="B1036" t="s">
        <v>133</v>
      </c>
      <c r="C1036" t="s">
        <v>3328</v>
      </c>
      <c r="D1036" t="s">
        <v>9028</v>
      </c>
      <c r="E1036" t="s">
        <v>10088</v>
      </c>
      <c r="F1036" t="s">
        <v>1126</v>
      </c>
      <c r="G1036" t="s">
        <v>38</v>
      </c>
      <c r="H1036" s="2">
        <v>45310</v>
      </c>
      <c r="I1036" s="3">
        <v>23800</v>
      </c>
      <c r="J1036" t="s">
        <v>51</v>
      </c>
      <c r="K1036" s="3">
        <v>24049472</v>
      </c>
      <c r="L1036" t="s">
        <v>1110</v>
      </c>
      <c r="M1036" s="275">
        <v>26180</v>
      </c>
      <c r="N1036" t="s">
        <v>1111</v>
      </c>
      <c r="O1036" s="3">
        <v>24139531</v>
      </c>
      <c r="P1036" t="s">
        <v>10089</v>
      </c>
      <c r="Q1036" s="3">
        <v>24049472</v>
      </c>
      <c r="R1036" t="s">
        <v>10090</v>
      </c>
    </row>
    <row r="1037" spans="1:18" x14ac:dyDescent="0.2">
      <c r="A1037">
        <v>4500105418</v>
      </c>
      <c r="B1037" t="s">
        <v>165</v>
      </c>
      <c r="C1037" t="s">
        <v>3329</v>
      </c>
      <c r="D1037" t="s">
        <v>9028</v>
      </c>
      <c r="E1037" t="s">
        <v>10091</v>
      </c>
      <c r="F1037" t="s">
        <v>1157</v>
      </c>
      <c r="G1037" t="s">
        <v>38</v>
      </c>
      <c r="H1037" s="2">
        <v>45310</v>
      </c>
      <c r="I1037" s="3">
        <v>1600</v>
      </c>
      <c r="J1037" t="s">
        <v>45</v>
      </c>
      <c r="K1037" s="3">
        <v>26015318</v>
      </c>
      <c r="L1037" t="s">
        <v>1110</v>
      </c>
      <c r="M1037" s="275">
        <v>28320</v>
      </c>
      <c r="N1037" t="s">
        <v>1111</v>
      </c>
      <c r="O1037" s="3">
        <v>26112739</v>
      </c>
      <c r="P1037" t="s">
        <v>10092</v>
      </c>
      <c r="Q1037" s="3">
        <v>26015318</v>
      </c>
      <c r="R1037" t="s">
        <v>10093</v>
      </c>
    </row>
    <row r="1038" spans="1:18" x14ac:dyDescent="0.2">
      <c r="A1038">
        <v>4500105418</v>
      </c>
      <c r="B1038" t="s">
        <v>165</v>
      </c>
      <c r="C1038" t="s">
        <v>3329</v>
      </c>
      <c r="D1038" t="s">
        <v>9028</v>
      </c>
      <c r="E1038" t="s">
        <v>10091</v>
      </c>
      <c r="F1038" t="s">
        <v>9054</v>
      </c>
      <c r="G1038" t="s">
        <v>38</v>
      </c>
      <c r="H1038" s="2">
        <v>45310</v>
      </c>
      <c r="I1038" s="3">
        <v>1600</v>
      </c>
      <c r="J1038" t="s">
        <v>45</v>
      </c>
      <c r="K1038" s="3">
        <v>26015318</v>
      </c>
      <c r="L1038" t="s">
        <v>1110</v>
      </c>
      <c r="M1038" s="275">
        <v>28320</v>
      </c>
      <c r="N1038" t="s">
        <v>1111</v>
      </c>
      <c r="O1038" s="3">
        <v>26112739</v>
      </c>
      <c r="P1038" t="s">
        <v>10094</v>
      </c>
      <c r="Q1038" s="3">
        <v>26015318</v>
      </c>
      <c r="R1038" t="s">
        <v>10095</v>
      </c>
    </row>
    <row r="1039" spans="1:18" x14ac:dyDescent="0.2">
      <c r="A1039">
        <v>4500105418</v>
      </c>
      <c r="B1039" t="s">
        <v>300</v>
      </c>
      <c r="C1039" t="s">
        <v>3330</v>
      </c>
      <c r="D1039" t="s">
        <v>9028</v>
      </c>
      <c r="E1039" t="s">
        <v>10096</v>
      </c>
      <c r="F1039" t="s">
        <v>9055</v>
      </c>
      <c r="G1039" t="s">
        <v>38</v>
      </c>
      <c r="H1039" s="2">
        <v>45310</v>
      </c>
      <c r="I1039" s="3">
        <v>4800</v>
      </c>
      <c r="J1039" t="s">
        <v>45</v>
      </c>
      <c r="K1039" s="3">
        <v>30424694</v>
      </c>
      <c r="L1039" t="s">
        <v>1110</v>
      </c>
      <c r="M1039" s="275">
        <v>33120</v>
      </c>
      <c r="N1039" t="s">
        <v>1111</v>
      </c>
      <c r="O1039" s="3">
        <v>30538627</v>
      </c>
      <c r="P1039" t="s">
        <v>10097</v>
      </c>
      <c r="Q1039" s="3">
        <v>30424694</v>
      </c>
      <c r="R1039" t="s">
        <v>10098</v>
      </c>
    </row>
    <row r="1040" spans="1:18" x14ac:dyDescent="0.2">
      <c r="A1040">
        <v>4500105418</v>
      </c>
      <c r="B1040" t="s">
        <v>300</v>
      </c>
      <c r="C1040" t="s">
        <v>3330</v>
      </c>
      <c r="D1040" t="s">
        <v>9028</v>
      </c>
      <c r="E1040" t="s">
        <v>10096</v>
      </c>
      <c r="F1040" t="s">
        <v>9056</v>
      </c>
      <c r="G1040" t="s">
        <v>38</v>
      </c>
      <c r="H1040" s="2">
        <v>45310</v>
      </c>
      <c r="I1040" s="3">
        <v>4800</v>
      </c>
      <c r="J1040" t="s">
        <v>45</v>
      </c>
      <c r="K1040" s="3">
        <v>30424694</v>
      </c>
      <c r="L1040" t="s">
        <v>1110</v>
      </c>
      <c r="M1040" s="275">
        <v>33120</v>
      </c>
      <c r="N1040" t="s">
        <v>1111</v>
      </c>
      <c r="O1040" s="3">
        <v>30538627</v>
      </c>
      <c r="P1040" t="s">
        <v>10099</v>
      </c>
      <c r="Q1040" s="3">
        <v>30424694</v>
      </c>
      <c r="R1040" t="s">
        <v>10100</v>
      </c>
    </row>
    <row r="1041" spans="1:18" x14ac:dyDescent="0.2">
      <c r="A1041">
        <v>4500105418</v>
      </c>
      <c r="B1041" t="s">
        <v>169</v>
      </c>
      <c r="C1041" t="s">
        <v>3331</v>
      </c>
      <c r="D1041" t="s">
        <v>9028</v>
      </c>
      <c r="E1041" t="s">
        <v>10101</v>
      </c>
      <c r="F1041" t="s">
        <v>9057</v>
      </c>
      <c r="G1041" t="s">
        <v>38</v>
      </c>
      <c r="H1041" s="2">
        <v>45310</v>
      </c>
      <c r="I1041" s="3">
        <v>4200</v>
      </c>
      <c r="J1041" t="s">
        <v>45</v>
      </c>
      <c r="K1041" s="3">
        <v>19291020</v>
      </c>
      <c r="L1041" t="s">
        <v>1110</v>
      </c>
      <c r="M1041" s="275">
        <v>21000</v>
      </c>
      <c r="N1041" t="s">
        <v>1111</v>
      </c>
      <c r="O1041" s="3">
        <v>19363260</v>
      </c>
      <c r="P1041" t="s">
        <v>10102</v>
      </c>
      <c r="Q1041" s="3">
        <v>19291020</v>
      </c>
      <c r="R1041" t="s">
        <v>10103</v>
      </c>
    </row>
    <row r="1042" spans="1:18" x14ac:dyDescent="0.2">
      <c r="A1042">
        <v>4500105418</v>
      </c>
      <c r="B1042" t="s">
        <v>307</v>
      </c>
      <c r="C1042" t="s">
        <v>3332</v>
      </c>
      <c r="D1042" t="s">
        <v>9028</v>
      </c>
      <c r="E1042" t="s">
        <v>10101</v>
      </c>
      <c r="F1042" t="s">
        <v>35</v>
      </c>
      <c r="G1042" t="s">
        <v>38</v>
      </c>
      <c r="H1042" s="2">
        <v>45310</v>
      </c>
      <c r="I1042" s="3">
        <v>4200</v>
      </c>
      <c r="J1042" t="s">
        <v>45</v>
      </c>
      <c r="K1042" s="3">
        <v>9479607</v>
      </c>
      <c r="L1042" t="s">
        <v>1110</v>
      </c>
      <c r="M1042" s="275">
        <v>10319.4</v>
      </c>
      <c r="N1042" t="s">
        <v>1111</v>
      </c>
      <c r="O1042" s="3">
        <v>9515106</v>
      </c>
      <c r="P1042" t="s">
        <v>10102</v>
      </c>
      <c r="Q1042" s="3">
        <v>9479607</v>
      </c>
      <c r="R1042" t="s">
        <v>10103</v>
      </c>
    </row>
    <row r="1043" spans="1:18" x14ac:dyDescent="0.2">
      <c r="A1043">
        <v>4500105419</v>
      </c>
      <c r="B1043" t="s">
        <v>35</v>
      </c>
      <c r="C1043" t="s">
        <v>3333</v>
      </c>
      <c r="D1043" t="s">
        <v>9028</v>
      </c>
      <c r="E1043" t="s">
        <v>10104</v>
      </c>
      <c r="F1043" t="s">
        <v>1109</v>
      </c>
      <c r="G1043" t="s">
        <v>38</v>
      </c>
      <c r="H1043" s="2">
        <v>45315</v>
      </c>
      <c r="I1043" s="3">
        <v>1760</v>
      </c>
      <c r="J1043" t="s">
        <v>45</v>
      </c>
      <c r="K1043" s="3">
        <v>20730961</v>
      </c>
      <c r="L1043" t="s">
        <v>1110</v>
      </c>
      <c r="M1043" s="275">
        <v>22809.599999999999</v>
      </c>
      <c r="N1043" t="s">
        <v>1111</v>
      </c>
      <c r="O1043" s="3">
        <v>20773387</v>
      </c>
      <c r="P1043" t="s">
        <v>10105</v>
      </c>
      <c r="Q1043" s="3">
        <v>20730961</v>
      </c>
      <c r="R1043" t="s">
        <v>10106</v>
      </c>
    </row>
    <row r="1044" spans="1:18" x14ac:dyDescent="0.2">
      <c r="A1044">
        <v>4500105419</v>
      </c>
      <c r="B1044" t="s">
        <v>52</v>
      </c>
      <c r="C1044" t="s">
        <v>3334</v>
      </c>
      <c r="D1044" t="s">
        <v>9028</v>
      </c>
      <c r="E1044" t="s">
        <v>10107</v>
      </c>
      <c r="F1044" t="s">
        <v>1120</v>
      </c>
      <c r="G1044" t="s">
        <v>38</v>
      </c>
      <c r="H1044" s="2">
        <v>45315</v>
      </c>
      <c r="I1044" s="3">
        <v>11900</v>
      </c>
      <c r="J1044" t="s">
        <v>51</v>
      </c>
      <c r="K1044" s="3">
        <v>12113419</v>
      </c>
      <c r="L1044" t="s">
        <v>1110</v>
      </c>
      <c r="M1044" s="275">
        <v>13328</v>
      </c>
      <c r="N1044" t="s">
        <v>1111</v>
      </c>
      <c r="O1044" s="3">
        <v>12138209</v>
      </c>
      <c r="P1044" t="s">
        <v>10108</v>
      </c>
      <c r="Q1044" s="3">
        <v>12113419</v>
      </c>
      <c r="R1044" t="s">
        <v>10109</v>
      </c>
    </row>
    <row r="1045" spans="1:18" x14ac:dyDescent="0.2">
      <c r="A1045">
        <v>4500105419</v>
      </c>
      <c r="B1045" t="s">
        <v>56</v>
      </c>
      <c r="C1045" t="s">
        <v>3335</v>
      </c>
      <c r="D1045" t="s">
        <v>9028</v>
      </c>
      <c r="E1045" t="s">
        <v>10107</v>
      </c>
      <c r="F1045" t="s">
        <v>1123</v>
      </c>
      <c r="G1045" t="s">
        <v>38</v>
      </c>
      <c r="H1045" s="2">
        <v>45315</v>
      </c>
      <c r="I1045" s="3">
        <v>2400</v>
      </c>
      <c r="J1045" t="s">
        <v>45</v>
      </c>
      <c r="K1045" s="3">
        <v>7590882</v>
      </c>
      <c r="L1045" t="s">
        <v>1110</v>
      </c>
      <c r="M1045" s="275">
        <v>8352</v>
      </c>
      <c r="N1045" t="s">
        <v>1111</v>
      </c>
      <c r="O1045" s="3">
        <v>7606417</v>
      </c>
      <c r="P1045" t="s">
        <v>10110</v>
      </c>
      <c r="Q1045" s="3">
        <v>7590882</v>
      </c>
      <c r="R1045" t="s">
        <v>10111</v>
      </c>
    </row>
    <row r="1046" spans="1:18" x14ac:dyDescent="0.2">
      <c r="A1046">
        <v>4500105419</v>
      </c>
      <c r="B1046" t="s">
        <v>133</v>
      </c>
      <c r="C1046" t="s">
        <v>3336</v>
      </c>
      <c r="D1046" t="s">
        <v>9028</v>
      </c>
      <c r="E1046" t="s">
        <v>10112</v>
      </c>
      <c r="F1046" t="s">
        <v>1126</v>
      </c>
      <c r="G1046" t="s">
        <v>38</v>
      </c>
      <c r="H1046" s="2">
        <v>45315</v>
      </c>
      <c r="I1046" s="3">
        <v>4800</v>
      </c>
      <c r="J1046" t="s">
        <v>45</v>
      </c>
      <c r="K1046" s="3">
        <v>30101774</v>
      </c>
      <c r="L1046" t="s">
        <v>1110</v>
      </c>
      <c r="M1046" s="275">
        <v>33120</v>
      </c>
      <c r="N1046" t="s">
        <v>1111</v>
      </c>
      <c r="O1046" s="3">
        <v>30163378</v>
      </c>
      <c r="P1046" t="s">
        <v>10113</v>
      </c>
      <c r="Q1046" s="3">
        <v>30101774</v>
      </c>
      <c r="R1046" t="s">
        <v>10114</v>
      </c>
    </row>
    <row r="1047" spans="1:18" x14ac:dyDescent="0.2">
      <c r="A1047">
        <v>4500105419</v>
      </c>
      <c r="B1047" t="s">
        <v>133</v>
      </c>
      <c r="C1047" t="s">
        <v>3336</v>
      </c>
      <c r="D1047" t="s">
        <v>9028</v>
      </c>
      <c r="E1047" t="s">
        <v>10112</v>
      </c>
      <c r="F1047" t="s">
        <v>1157</v>
      </c>
      <c r="G1047" t="s">
        <v>38</v>
      </c>
      <c r="H1047" s="2">
        <v>45315</v>
      </c>
      <c r="I1047" s="3">
        <v>4800</v>
      </c>
      <c r="J1047" t="s">
        <v>45</v>
      </c>
      <c r="K1047" s="3">
        <v>30101774</v>
      </c>
      <c r="L1047" t="s">
        <v>1110</v>
      </c>
      <c r="M1047" s="275">
        <v>33120</v>
      </c>
      <c r="N1047" t="s">
        <v>1111</v>
      </c>
      <c r="O1047" s="3">
        <v>30163378</v>
      </c>
      <c r="P1047" t="s">
        <v>10115</v>
      </c>
      <c r="Q1047" s="3">
        <v>30101774</v>
      </c>
      <c r="R1047" t="s">
        <v>10116</v>
      </c>
    </row>
    <row r="1048" spans="1:18" x14ac:dyDescent="0.2">
      <c r="A1048">
        <v>4500105419</v>
      </c>
      <c r="B1048" t="s">
        <v>165</v>
      </c>
      <c r="C1048" t="s">
        <v>3337</v>
      </c>
      <c r="D1048" t="s">
        <v>9028</v>
      </c>
      <c r="E1048" t="s">
        <v>10117</v>
      </c>
      <c r="F1048" t="s">
        <v>9054</v>
      </c>
      <c r="G1048" t="s">
        <v>38</v>
      </c>
      <c r="H1048" s="2">
        <v>45315</v>
      </c>
      <c r="I1048" s="3">
        <v>1600</v>
      </c>
      <c r="J1048" t="s">
        <v>45</v>
      </c>
      <c r="K1048" s="3">
        <v>25739198</v>
      </c>
      <c r="L1048" t="s">
        <v>1110</v>
      </c>
      <c r="M1048" s="275">
        <v>28320</v>
      </c>
      <c r="N1048" t="s">
        <v>1111</v>
      </c>
      <c r="O1048" s="3">
        <v>25791874</v>
      </c>
      <c r="P1048" t="s">
        <v>10118</v>
      </c>
      <c r="Q1048" s="3">
        <v>25739198</v>
      </c>
      <c r="R1048" t="s">
        <v>10119</v>
      </c>
    </row>
    <row r="1049" spans="1:18" x14ac:dyDescent="0.2">
      <c r="A1049">
        <v>4500105419</v>
      </c>
      <c r="B1049" t="s">
        <v>165</v>
      </c>
      <c r="C1049" t="s">
        <v>3337</v>
      </c>
      <c r="D1049" t="s">
        <v>9028</v>
      </c>
      <c r="E1049" t="s">
        <v>10117</v>
      </c>
      <c r="F1049" t="s">
        <v>9055</v>
      </c>
      <c r="G1049" t="s">
        <v>38</v>
      </c>
      <c r="H1049" s="2">
        <v>45315</v>
      </c>
      <c r="I1049" s="3">
        <v>1600</v>
      </c>
      <c r="J1049" t="s">
        <v>45</v>
      </c>
      <c r="K1049" s="3">
        <v>25739198</v>
      </c>
      <c r="L1049" t="s">
        <v>1110</v>
      </c>
      <c r="M1049" s="275">
        <v>28320</v>
      </c>
      <c r="N1049" t="s">
        <v>1111</v>
      </c>
      <c r="O1049" s="3">
        <v>25791874</v>
      </c>
      <c r="P1049" t="s">
        <v>10120</v>
      </c>
      <c r="Q1049" s="3">
        <v>25739198</v>
      </c>
      <c r="R1049" t="s">
        <v>10121</v>
      </c>
    </row>
    <row r="1050" spans="1:18" x14ac:dyDescent="0.2">
      <c r="A1050">
        <v>4500105420</v>
      </c>
      <c r="B1050" t="s">
        <v>35</v>
      </c>
      <c r="C1050" t="s">
        <v>3338</v>
      </c>
      <c r="D1050" t="s">
        <v>9028</v>
      </c>
      <c r="E1050" t="s">
        <v>10122</v>
      </c>
      <c r="F1050" t="s">
        <v>1109</v>
      </c>
      <c r="G1050" t="s">
        <v>38</v>
      </c>
      <c r="H1050" s="2">
        <v>45294</v>
      </c>
      <c r="I1050" s="3">
        <v>22000</v>
      </c>
      <c r="J1050" t="s">
        <v>51</v>
      </c>
      <c r="K1050" s="3">
        <v>22191136</v>
      </c>
      <c r="L1050" t="s">
        <v>1110</v>
      </c>
      <c r="M1050" s="275">
        <v>25300</v>
      </c>
      <c r="N1050" t="s">
        <v>1111</v>
      </c>
      <c r="O1050" s="3">
        <v>22380127</v>
      </c>
      <c r="P1050" t="s">
        <v>10123</v>
      </c>
      <c r="Q1050" s="3">
        <v>22191136</v>
      </c>
      <c r="R1050" t="s">
        <v>10124</v>
      </c>
    </row>
    <row r="1051" spans="1:18" x14ac:dyDescent="0.2">
      <c r="A1051">
        <v>4500105428</v>
      </c>
      <c r="B1051" t="s">
        <v>35</v>
      </c>
      <c r="C1051" t="s">
        <v>3342</v>
      </c>
      <c r="D1051" t="s">
        <v>9028</v>
      </c>
      <c r="E1051" t="s">
        <v>10125</v>
      </c>
      <c r="F1051" t="s">
        <v>1109</v>
      </c>
      <c r="G1051" t="s">
        <v>38</v>
      </c>
      <c r="H1051" s="2">
        <v>45369</v>
      </c>
      <c r="I1051" s="3">
        <v>1800</v>
      </c>
      <c r="J1051" t="s">
        <v>51</v>
      </c>
      <c r="K1051" s="3">
        <v>6484212</v>
      </c>
      <c r="L1051" t="s">
        <v>1110</v>
      </c>
      <c r="M1051" s="275">
        <v>6300</v>
      </c>
      <c r="N1051" t="s">
        <v>1115</v>
      </c>
      <c r="O1051" s="3">
        <v>6484212</v>
      </c>
      <c r="P1051" t="s">
        <v>38</v>
      </c>
      <c r="Q1051" s="3">
        <v>6484212</v>
      </c>
      <c r="R1051" t="s">
        <v>38</v>
      </c>
    </row>
    <row r="1052" spans="1:18" x14ac:dyDescent="0.2">
      <c r="A1052">
        <v>4500105428</v>
      </c>
      <c r="B1052" t="s">
        <v>52</v>
      </c>
      <c r="C1052" t="s">
        <v>3343</v>
      </c>
      <c r="D1052" t="s">
        <v>9028</v>
      </c>
      <c r="E1052" t="s">
        <v>10125</v>
      </c>
      <c r="F1052" t="s">
        <v>1120</v>
      </c>
      <c r="G1052" t="s">
        <v>38</v>
      </c>
      <c r="H1052" s="2">
        <v>45369</v>
      </c>
      <c r="I1052" s="3">
        <v>4000</v>
      </c>
      <c r="J1052" t="s">
        <v>51</v>
      </c>
      <c r="K1052" s="3">
        <v>18732168</v>
      </c>
      <c r="L1052" t="s">
        <v>1110</v>
      </c>
      <c r="M1052" s="275">
        <v>18200</v>
      </c>
      <c r="N1052" t="s">
        <v>1115</v>
      </c>
      <c r="O1052" s="3">
        <v>18732168</v>
      </c>
      <c r="P1052" t="s">
        <v>38</v>
      </c>
      <c r="Q1052" s="3">
        <v>18732168</v>
      </c>
      <c r="R1052" t="s">
        <v>38</v>
      </c>
    </row>
    <row r="1053" spans="1:18" x14ac:dyDescent="0.2">
      <c r="A1053">
        <v>4500105428</v>
      </c>
      <c r="B1053" t="s">
        <v>56</v>
      </c>
      <c r="C1053" t="s">
        <v>3344</v>
      </c>
      <c r="D1053" t="s">
        <v>9028</v>
      </c>
      <c r="E1053" t="s">
        <v>10125</v>
      </c>
      <c r="F1053" t="s">
        <v>1123</v>
      </c>
      <c r="G1053" t="s">
        <v>38</v>
      </c>
      <c r="H1053" s="2">
        <v>45369</v>
      </c>
      <c r="I1053" s="3">
        <v>5600</v>
      </c>
      <c r="J1053" t="s">
        <v>51</v>
      </c>
      <c r="K1053" s="3">
        <v>23285526</v>
      </c>
      <c r="L1053" t="s">
        <v>1110</v>
      </c>
      <c r="M1053" s="275">
        <v>22624</v>
      </c>
      <c r="N1053" t="s">
        <v>1115</v>
      </c>
      <c r="O1053" s="3">
        <v>23285526</v>
      </c>
      <c r="P1053" t="s">
        <v>38</v>
      </c>
      <c r="Q1053" s="3">
        <v>23285526</v>
      </c>
      <c r="R1053" t="s">
        <v>38</v>
      </c>
    </row>
    <row r="1054" spans="1:18" x14ac:dyDescent="0.2">
      <c r="A1054">
        <v>4500105428</v>
      </c>
      <c r="B1054" t="s">
        <v>133</v>
      </c>
      <c r="C1054" t="s">
        <v>3345</v>
      </c>
      <c r="D1054" t="s">
        <v>9028</v>
      </c>
      <c r="E1054" t="s">
        <v>10125</v>
      </c>
      <c r="F1054" t="s">
        <v>1126</v>
      </c>
      <c r="G1054" t="s">
        <v>38</v>
      </c>
      <c r="H1054" s="2">
        <v>45369</v>
      </c>
      <c r="I1054" s="3">
        <v>1400</v>
      </c>
      <c r="J1054" t="s">
        <v>51</v>
      </c>
      <c r="K1054" s="3">
        <v>5907838</v>
      </c>
      <c r="L1054" t="s">
        <v>1110</v>
      </c>
      <c r="M1054" s="275">
        <v>5740</v>
      </c>
      <c r="N1054" t="s">
        <v>1115</v>
      </c>
      <c r="O1054" s="3">
        <v>5907838</v>
      </c>
      <c r="P1054" t="s">
        <v>38</v>
      </c>
      <c r="Q1054" s="3">
        <v>5907838</v>
      </c>
      <c r="R1054" t="s">
        <v>38</v>
      </c>
    </row>
    <row r="1055" spans="1:18" x14ac:dyDescent="0.2">
      <c r="A1055">
        <v>4500105450</v>
      </c>
      <c r="B1055" t="s">
        <v>35</v>
      </c>
      <c r="C1055" t="s">
        <v>3346</v>
      </c>
      <c r="D1055" t="s">
        <v>9028</v>
      </c>
      <c r="E1055" t="s">
        <v>10126</v>
      </c>
      <c r="F1055" t="s">
        <v>1109</v>
      </c>
      <c r="G1055" t="s">
        <v>38</v>
      </c>
      <c r="H1055" s="2">
        <v>45306</v>
      </c>
      <c r="I1055" s="3">
        <v>1</v>
      </c>
      <c r="J1055" t="s">
        <v>40</v>
      </c>
      <c r="K1055" s="3">
        <v>7610</v>
      </c>
      <c r="L1055" t="s">
        <v>1110</v>
      </c>
      <c r="M1055" s="275">
        <v>8.35</v>
      </c>
      <c r="N1055" t="s">
        <v>1111</v>
      </c>
      <c r="O1055" s="3">
        <v>7519</v>
      </c>
      <c r="P1055" t="s">
        <v>10127</v>
      </c>
      <c r="Q1055" s="3">
        <v>7610</v>
      </c>
      <c r="R1055" t="s">
        <v>10128</v>
      </c>
    </row>
    <row r="1056" spans="1:18" x14ac:dyDescent="0.2">
      <c r="A1056">
        <v>4500105450</v>
      </c>
      <c r="B1056" t="s">
        <v>52</v>
      </c>
      <c r="C1056" t="s">
        <v>3349</v>
      </c>
      <c r="D1056" t="s">
        <v>9028</v>
      </c>
      <c r="E1056" t="s">
        <v>10126</v>
      </c>
      <c r="F1056" t="s">
        <v>1120</v>
      </c>
      <c r="G1056" t="s">
        <v>38</v>
      </c>
      <c r="H1056" s="2">
        <v>45306</v>
      </c>
      <c r="I1056" s="3">
        <v>1</v>
      </c>
      <c r="J1056" t="s">
        <v>40</v>
      </c>
      <c r="K1056" s="3">
        <v>7573</v>
      </c>
      <c r="L1056" t="s">
        <v>1110</v>
      </c>
      <c r="M1056" s="275">
        <v>8.31</v>
      </c>
      <c r="N1056" t="s">
        <v>1111</v>
      </c>
      <c r="O1056" s="3">
        <v>7351</v>
      </c>
      <c r="P1056" t="s">
        <v>10127</v>
      </c>
      <c r="Q1056" s="3">
        <v>7573</v>
      </c>
      <c r="R1056" t="s">
        <v>10128</v>
      </c>
    </row>
    <row r="1057" spans="1:18" x14ac:dyDescent="0.2">
      <c r="A1057">
        <v>4500105450</v>
      </c>
      <c r="B1057" t="s">
        <v>56</v>
      </c>
      <c r="C1057" t="s">
        <v>3352</v>
      </c>
      <c r="D1057" t="s">
        <v>9028</v>
      </c>
      <c r="E1057" t="s">
        <v>10126</v>
      </c>
      <c r="F1057" t="s">
        <v>1123</v>
      </c>
      <c r="G1057" t="s">
        <v>38</v>
      </c>
      <c r="H1057" s="2">
        <v>45306</v>
      </c>
      <c r="I1057" s="3">
        <v>2</v>
      </c>
      <c r="J1057" t="s">
        <v>40</v>
      </c>
      <c r="K1057" s="3">
        <v>497608</v>
      </c>
      <c r="L1057" t="s">
        <v>1110</v>
      </c>
      <c r="M1057" s="275">
        <v>546</v>
      </c>
      <c r="N1057" t="s">
        <v>1111</v>
      </c>
      <c r="O1057" s="3">
        <v>482986</v>
      </c>
      <c r="P1057" t="s">
        <v>10127</v>
      </c>
      <c r="Q1057" s="3">
        <v>497608</v>
      </c>
      <c r="R1057" t="s">
        <v>10128</v>
      </c>
    </row>
    <row r="1058" spans="1:18" x14ac:dyDescent="0.2">
      <c r="A1058">
        <v>4500105450</v>
      </c>
      <c r="B1058" t="s">
        <v>133</v>
      </c>
      <c r="C1058" t="s">
        <v>3355</v>
      </c>
      <c r="D1058" t="s">
        <v>9028</v>
      </c>
      <c r="E1058" t="s">
        <v>10126</v>
      </c>
      <c r="F1058" t="s">
        <v>1126</v>
      </c>
      <c r="G1058" t="s">
        <v>38</v>
      </c>
      <c r="H1058" s="2">
        <v>45306</v>
      </c>
      <c r="I1058" s="3">
        <v>2</v>
      </c>
      <c r="J1058" t="s">
        <v>40</v>
      </c>
      <c r="K1058" s="3">
        <v>14582</v>
      </c>
      <c r="L1058" t="s">
        <v>1110</v>
      </c>
      <c r="M1058" s="275">
        <v>16</v>
      </c>
      <c r="N1058" t="s">
        <v>1111</v>
      </c>
      <c r="O1058" s="3">
        <v>14153</v>
      </c>
      <c r="P1058" t="s">
        <v>10127</v>
      </c>
      <c r="Q1058" s="3">
        <v>14582</v>
      </c>
      <c r="R1058" t="s">
        <v>10128</v>
      </c>
    </row>
    <row r="1059" spans="1:18" x14ac:dyDescent="0.2">
      <c r="A1059">
        <v>4500105450</v>
      </c>
      <c r="B1059" t="s">
        <v>165</v>
      </c>
      <c r="C1059" t="s">
        <v>3358</v>
      </c>
      <c r="D1059" t="s">
        <v>9028</v>
      </c>
      <c r="E1059" t="s">
        <v>10126</v>
      </c>
      <c r="F1059" t="s">
        <v>1157</v>
      </c>
      <c r="G1059" t="s">
        <v>38</v>
      </c>
      <c r="H1059" s="2">
        <v>45306</v>
      </c>
      <c r="I1059" s="3">
        <v>2</v>
      </c>
      <c r="J1059" t="s">
        <v>40</v>
      </c>
      <c r="K1059" s="3">
        <v>530417</v>
      </c>
      <c r="L1059" t="s">
        <v>1110</v>
      </c>
      <c r="M1059" s="275">
        <v>582</v>
      </c>
      <c r="N1059" t="s">
        <v>1111</v>
      </c>
      <c r="O1059" s="3">
        <v>514831</v>
      </c>
      <c r="P1059" t="s">
        <v>10127</v>
      </c>
      <c r="Q1059" s="3">
        <v>530417</v>
      </c>
      <c r="R1059" t="s">
        <v>10128</v>
      </c>
    </row>
    <row r="1060" spans="1:18" x14ac:dyDescent="0.2">
      <c r="A1060">
        <v>4500105450</v>
      </c>
      <c r="B1060" t="s">
        <v>300</v>
      </c>
      <c r="C1060" t="s">
        <v>3361</v>
      </c>
      <c r="D1060" t="s">
        <v>9028</v>
      </c>
      <c r="E1060" t="s">
        <v>10126</v>
      </c>
      <c r="F1060" t="s">
        <v>9054</v>
      </c>
      <c r="G1060" t="s">
        <v>38</v>
      </c>
      <c r="H1060" s="2">
        <v>45306</v>
      </c>
      <c r="I1060" s="3">
        <v>2</v>
      </c>
      <c r="J1060" t="s">
        <v>40</v>
      </c>
      <c r="K1060" s="3">
        <v>195033</v>
      </c>
      <c r="L1060" t="s">
        <v>1110</v>
      </c>
      <c r="M1060" s="275">
        <v>214</v>
      </c>
      <c r="N1060" t="s">
        <v>1111</v>
      </c>
      <c r="O1060" s="3">
        <v>189302</v>
      </c>
      <c r="P1060" t="s">
        <v>10127</v>
      </c>
      <c r="Q1060" s="3">
        <v>195033</v>
      </c>
      <c r="R1060" t="s">
        <v>10128</v>
      </c>
    </row>
    <row r="1061" spans="1:18" x14ac:dyDescent="0.2">
      <c r="A1061">
        <v>4500105450</v>
      </c>
      <c r="B1061" t="s">
        <v>169</v>
      </c>
      <c r="C1061" t="s">
        <v>3364</v>
      </c>
      <c r="D1061" t="s">
        <v>9028</v>
      </c>
      <c r="E1061" t="s">
        <v>10126</v>
      </c>
      <c r="F1061" t="s">
        <v>9055</v>
      </c>
      <c r="G1061" t="s">
        <v>38</v>
      </c>
      <c r="H1061" s="2">
        <v>45306</v>
      </c>
      <c r="I1061" s="3">
        <v>1</v>
      </c>
      <c r="J1061" t="s">
        <v>40</v>
      </c>
      <c r="K1061" s="3">
        <v>7218</v>
      </c>
      <c r="L1061" t="s">
        <v>1110</v>
      </c>
      <c r="M1061" s="275">
        <v>7.92</v>
      </c>
      <c r="N1061" t="s">
        <v>1111</v>
      </c>
      <c r="O1061" s="3">
        <v>7006</v>
      </c>
      <c r="P1061" t="s">
        <v>10127</v>
      </c>
      <c r="Q1061" s="3">
        <v>7218</v>
      </c>
      <c r="R1061" t="s">
        <v>10128</v>
      </c>
    </row>
    <row r="1062" spans="1:18" x14ac:dyDescent="0.2">
      <c r="A1062">
        <v>4500105450</v>
      </c>
      <c r="B1062" t="s">
        <v>307</v>
      </c>
      <c r="C1062" t="s">
        <v>3365</v>
      </c>
      <c r="D1062" t="s">
        <v>9028</v>
      </c>
      <c r="E1062" t="s">
        <v>10126</v>
      </c>
      <c r="F1062" t="s">
        <v>9056</v>
      </c>
      <c r="G1062" t="s">
        <v>38</v>
      </c>
      <c r="H1062" s="2">
        <v>45306</v>
      </c>
      <c r="I1062" s="3">
        <v>1</v>
      </c>
      <c r="J1062" t="s">
        <v>40</v>
      </c>
      <c r="K1062" s="3">
        <v>97517</v>
      </c>
      <c r="L1062" t="s">
        <v>1110</v>
      </c>
      <c r="M1062" s="275">
        <v>107</v>
      </c>
      <c r="N1062" t="s">
        <v>1111</v>
      </c>
      <c r="O1062" s="3">
        <v>94651</v>
      </c>
      <c r="P1062" t="s">
        <v>10127</v>
      </c>
      <c r="Q1062" s="3">
        <v>97517</v>
      </c>
      <c r="R1062" t="s">
        <v>10128</v>
      </c>
    </row>
    <row r="1063" spans="1:18" x14ac:dyDescent="0.2">
      <c r="A1063">
        <v>4500105450</v>
      </c>
      <c r="B1063" t="s">
        <v>457</v>
      </c>
      <c r="C1063" t="s">
        <v>3368</v>
      </c>
      <c r="D1063" t="s">
        <v>9028</v>
      </c>
      <c r="E1063" t="s">
        <v>10126</v>
      </c>
      <c r="F1063" t="s">
        <v>9057</v>
      </c>
      <c r="G1063" t="s">
        <v>38</v>
      </c>
      <c r="H1063" s="2">
        <v>45306</v>
      </c>
      <c r="I1063" s="3">
        <v>2</v>
      </c>
      <c r="J1063" t="s">
        <v>40</v>
      </c>
      <c r="K1063" s="3">
        <v>543158</v>
      </c>
      <c r="L1063" t="s">
        <v>1110</v>
      </c>
      <c r="M1063" s="275">
        <v>595.98</v>
      </c>
      <c r="N1063" t="s">
        <v>1111</v>
      </c>
      <c r="O1063" s="3">
        <v>527198</v>
      </c>
      <c r="P1063" t="s">
        <v>10127</v>
      </c>
      <c r="Q1063" s="3">
        <v>543158</v>
      </c>
      <c r="R1063" t="s">
        <v>10128</v>
      </c>
    </row>
    <row r="1064" spans="1:18" x14ac:dyDescent="0.2">
      <c r="A1064">
        <v>4500105450</v>
      </c>
      <c r="B1064" t="s">
        <v>461</v>
      </c>
      <c r="C1064" t="s">
        <v>3371</v>
      </c>
      <c r="D1064" t="s">
        <v>9028</v>
      </c>
      <c r="E1064" t="s">
        <v>10126</v>
      </c>
      <c r="F1064" t="s">
        <v>35</v>
      </c>
      <c r="G1064" t="s">
        <v>38</v>
      </c>
      <c r="H1064" s="2">
        <v>45306</v>
      </c>
      <c r="I1064" s="3">
        <v>1</v>
      </c>
      <c r="J1064" t="s">
        <v>40</v>
      </c>
      <c r="K1064" s="3">
        <v>6835</v>
      </c>
      <c r="L1064" t="s">
        <v>1110</v>
      </c>
      <c r="M1064" s="275">
        <v>7.5</v>
      </c>
      <c r="N1064" t="s">
        <v>1111</v>
      </c>
      <c r="O1064" s="3">
        <v>6634</v>
      </c>
      <c r="P1064" t="s">
        <v>10127</v>
      </c>
      <c r="Q1064" s="3">
        <v>6835</v>
      </c>
      <c r="R1064" t="s">
        <v>10128</v>
      </c>
    </row>
    <row r="1065" spans="1:18" x14ac:dyDescent="0.2">
      <c r="A1065">
        <v>4500105450</v>
      </c>
      <c r="B1065" t="s">
        <v>465</v>
      </c>
      <c r="C1065" t="s">
        <v>3374</v>
      </c>
      <c r="D1065" t="s">
        <v>9028</v>
      </c>
      <c r="E1065" t="s">
        <v>10126</v>
      </c>
      <c r="F1065" t="s">
        <v>9058</v>
      </c>
      <c r="G1065" t="s">
        <v>38</v>
      </c>
      <c r="H1065" s="2">
        <v>45306</v>
      </c>
      <c r="I1065" s="3">
        <v>1</v>
      </c>
      <c r="J1065" t="s">
        <v>40</v>
      </c>
      <c r="K1065" s="3">
        <v>22101</v>
      </c>
      <c r="L1065" t="s">
        <v>1110</v>
      </c>
      <c r="M1065" s="275">
        <v>24.25</v>
      </c>
      <c r="N1065" t="s">
        <v>1111</v>
      </c>
      <c r="O1065" s="3">
        <v>21451</v>
      </c>
      <c r="P1065" t="s">
        <v>10127</v>
      </c>
      <c r="Q1065" s="3">
        <v>22101</v>
      </c>
      <c r="R1065" t="s">
        <v>10128</v>
      </c>
    </row>
    <row r="1066" spans="1:18" x14ac:dyDescent="0.2">
      <c r="A1066">
        <v>4500105450</v>
      </c>
      <c r="B1066" t="s">
        <v>469</v>
      </c>
      <c r="C1066" t="s">
        <v>3377</v>
      </c>
      <c r="D1066" t="s">
        <v>9028</v>
      </c>
      <c r="E1066" t="s">
        <v>10126</v>
      </c>
      <c r="F1066" t="s">
        <v>9059</v>
      </c>
      <c r="G1066" t="s">
        <v>38</v>
      </c>
      <c r="H1066" s="2">
        <v>45306</v>
      </c>
      <c r="I1066" s="3">
        <v>2</v>
      </c>
      <c r="J1066" t="s">
        <v>40</v>
      </c>
      <c r="K1066" s="3">
        <v>833685</v>
      </c>
      <c r="L1066" t="s">
        <v>1110</v>
      </c>
      <c r="M1066" s="275">
        <v>914.76</v>
      </c>
      <c r="N1066" t="s">
        <v>1111</v>
      </c>
      <c r="O1066" s="3">
        <v>809188</v>
      </c>
      <c r="P1066" t="s">
        <v>10127</v>
      </c>
      <c r="Q1066" s="3">
        <v>833685</v>
      </c>
      <c r="R1066" t="s">
        <v>10128</v>
      </c>
    </row>
    <row r="1067" spans="1:18" x14ac:dyDescent="0.2">
      <c r="A1067">
        <v>4500105450</v>
      </c>
      <c r="B1067" t="s">
        <v>473</v>
      </c>
      <c r="C1067" t="s">
        <v>3380</v>
      </c>
      <c r="D1067" t="s">
        <v>9028</v>
      </c>
      <c r="E1067" t="s">
        <v>10126</v>
      </c>
      <c r="F1067" t="s">
        <v>9060</v>
      </c>
      <c r="G1067" t="s">
        <v>38</v>
      </c>
      <c r="H1067" s="2">
        <v>45306</v>
      </c>
      <c r="I1067" s="3">
        <v>3</v>
      </c>
      <c r="J1067" t="s">
        <v>40</v>
      </c>
      <c r="K1067" s="3">
        <v>1025291</v>
      </c>
      <c r="L1067" t="s">
        <v>1110</v>
      </c>
      <c r="M1067" s="275">
        <v>1125</v>
      </c>
      <c r="N1067" t="s">
        <v>1111</v>
      </c>
      <c r="O1067" s="3">
        <v>995164</v>
      </c>
      <c r="P1067" t="s">
        <v>10127</v>
      </c>
      <c r="Q1067" s="3">
        <v>1025291</v>
      </c>
      <c r="R1067" t="s">
        <v>10128</v>
      </c>
    </row>
    <row r="1068" spans="1:18" x14ac:dyDescent="0.2">
      <c r="A1068">
        <v>4500105450</v>
      </c>
      <c r="B1068" t="s">
        <v>477</v>
      </c>
      <c r="C1068" t="s">
        <v>3383</v>
      </c>
      <c r="D1068" t="s">
        <v>9028</v>
      </c>
      <c r="E1068" t="s">
        <v>10126</v>
      </c>
      <c r="F1068" t="s">
        <v>9061</v>
      </c>
      <c r="G1068" t="s">
        <v>38</v>
      </c>
      <c r="H1068" s="2">
        <v>45306</v>
      </c>
      <c r="I1068" s="3">
        <v>3</v>
      </c>
      <c r="J1068" t="s">
        <v>40</v>
      </c>
      <c r="K1068" s="3">
        <v>1025291</v>
      </c>
      <c r="L1068" t="s">
        <v>1110</v>
      </c>
      <c r="M1068" s="275">
        <v>1125</v>
      </c>
      <c r="N1068" t="s">
        <v>1111</v>
      </c>
      <c r="O1068" s="3">
        <v>995164</v>
      </c>
      <c r="P1068" t="s">
        <v>10127</v>
      </c>
      <c r="Q1068" s="3">
        <v>1025291</v>
      </c>
      <c r="R1068" t="s">
        <v>10128</v>
      </c>
    </row>
    <row r="1069" spans="1:18" x14ac:dyDescent="0.2">
      <c r="A1069">
        <v>4500105450</v>
      </c>
      <c r="B1069" t="s">
        <v>481</v>
      </c>
      <c r="C1069" t="s">
        <v>3386</v>
      </c>
      <c r="D1069" t="s">
        <v>9028</v>
      </c>
      <c r="E1069" t="s">
        <v>10126</v>
      </c>
      <c r="F1069" t="s">
        <v>9197</v>
      </c>
      <c r="G1069" t="s">
        <v>38</v>
      </c>
      <c r="H1069" s="2">
        <v>45306</v>
      </c>
      <c r="I1069" s="3">
        <v>3</v>
      </c>
      <c r="J1069" t="s">
        <v>40</v>
      </c>
      <c r="K1069" s="3">
        <v>1025291</v>
      </c>
      <c r="L1069" t="s">
        <v>1110</v>
      </c>
      <c r="M1069" s="275">
        <v>1125</v>
      </c>
      <c r="N1069" t="s">
        <v>1111</v>
      </c>
      <c r="O1069" s="3">
        <v>995164</v>
      </c>
      <c r="P1069" t="s">
        <v>10127</v>
      </c>
      <c r="Q1069" s="3">
        <v>1025291</v>
      </c>
      <c r="R1069" t="s">
        <v>10128</v>
      </c>
    </row>
    <row r="1070" spans="1:18" x14ac:dyDescent="0.2">
      <c r="A1070">
        <v>4500105450</v>
      </c>
      <c r="B1070" t="s">
        <v>485</v>
      </c>
      <c r="C1070" t="s">
        <v>3389</v>
      </c>
      <c r="D1070" t="s">
        <v>9028</v>
      </c>
      <c r="E1070" t="s">
        <v>10126</v>
      </c>
      <c r="F1070" t="s">
        <v>9199</v>
      </c>
      <c r="G1070" t="s">
        <v>38</v>
      </c>
      <c r="H1070" s="2">
        <v>45306</v>
      </c>
      <c r="I1070" s="3">
        <v>2</v>
      </c>
      <c r="J1070" t="s">
        <v>40</v>
      </c>
      <c r="K1070" s="3">
        <v>14126</v>
      </c>
      <c r="L1070" t="s">
        <v>1110</v>
      </c>
      <c r="M1070" s="275">
        <v>15.5</v>
      </c>
      <c r="N1070" t="s">
        <v>1111</v>
      </c>
      <c r="O1070" s="3">
        <v>13711</v>
      </c>
      <c r="P1070" t="s">
        <v>10127</v>
      </c>
      <c r="Q1070" s="3">
        <v>14126</v>
      </c>
      <c r="R1070" t="s">
        <v>10128</v>
      </c>
    </row>
    <row r="1071" spans="1:18" x14ac:dyDescent="0.2">
      <c r="A1071">
        <v>4500105450</v>
      </c>
      <c r="B1071" t="s">
        <v>489</v>
      </c>
      <c r="C1071" t="s">
        <v>3392</v>
      </c>
      <c r="D1071" t="s">
        <v>9028</v>
      </c>
      <c r="E1071" t="s">
        <v>10126</v>
      </c>
      <c r="F1071" t="s">
        <v>9200</v>
      </c>
      <c r="G1071" t="s">
        <v>38</v>
      </c>
      <c r="H1071" s="2">
        <v>45306</v>
      </c>
      <c r="I1071" s="3">
        <v>2</v>
      </c>
      <c r="J1071" t="s">
        <v>40</v>
      </c>
      <c r="K1071" s="3">
        <v>46480</v>
      </c>
      <c r="L1071" t="s">
        <v>1110</v>
      </c>
      <c r="M1071" s="275">
        <v>51</v>
      </c>
      <c r="N1071" t="s">
        <v>1111</v>
      </c>
      <c r="O1071" s="3">
        <v>45114</v>
      </c>
      <c r="P1071" t="s">
        <v>10127</v>
      </c>
      <c r="Q1071" s="3">
        <v>46480</v>
      </c>
      <c r="R1071" t="s">
        <v>10128</v>
      </c>
    </row>
    <row r="1072" spans="1:18" x14ac:dyDescent="0.2">
      <c r="A1072">
        <v>4500105450</v>
      </c>
      <c r="B1072" t="s">
        <v>493</v>
      </c>
      <c r="C1072" t="s">
        <v>3395</v>
      </c>
      <c r="D1072" t="s">
        <v>9028</v>
      </c>
      <c r="E1072" t="s">
        <v>10126</v>
      </c>
      <c r="F1072" t="s">
        <v>9202</v>
      </c>
      <c r="G1072" t="s">
        <v>38</v>
      </c>
      <c r="H1072" s="2">
        <v>45306</v>
      </c>
      <c r="I1072" s="3">
        <v>2</v>
      </c>
      <c r="J1072" t="s">
        <v>40</v>
      </c>
      <c r="K1072" s="3">
        <v>322625</v>
      </c>
      <c r="L1072" t="s">
        <v>1110</v>
      </c>
      <c r="M1072" s="275">
        <v>354</v>
      </c>
      <c r="N1072" t="s">
        <v>1111</v>
      </c>
      <c r="O1072" s="3">
        <v>313145</v>
      </c>
      <c r="P1072" t="s">
        <v>10127</v>
      </c>
      <c r="Q1072" s="3">
        <v>322625</v>
      </c>
      <c r="R1072" t="s">
        <v>10128</v>
      </c>
    </row>
    <row r="1073" spans="1:18" x14ac:dyDescent="0.2">
      <c r="A1073">
        <v>4500105450</v>
      </c>
      <c r="B1073" t="s">
        <v>497</v>
      </c>
      <c r="C1073" t="s">
        <v>3396</v>
      </c>
      <c r="D1073" t="s">
        <v>9028</v>
      </c>
      <c r="E1073" t="s">
        <v>10126</v>
      </c>
      <c r="F1073" t="s">
        <v>9313</v>
      </c>
      <c r="G1073" t="s">
        <v>38</v>
      </c>
      <c r="H1073" s="2">
        <v>45306</v>
      </c>
      <c r="I1073" s="3">
        <v>2</v>
      </c>
      <c r="J1073" t="s">
        <v>40</v>
      </c>
      <c r="K1073" s="3">
        <v>14582</v>
      </c>
      <c r="L1073" t="s">
        <v>1110</v>
      </c>
      <c r="M1073" s="275">
        <v>16</v>
      </c>
      <c r="N1073" t="s">
        <v>1111</v>
      </c>
      <c r="O1073" s="3">
        <v>14153</v>
      </c>
      <c r="P1073" t="s">
        <v>10127</v>
      </c>
      <c r="Q1073" s="3">
        <v>14582</v>
      </c>
      <c r="R1073" t="s">
        <v>10128</v>
      </c>
    </row>
    <row r="1074" spans="1:18" x14ac:dyDescent="0.2">
      <c r="A1074">
        <v>4500105450</v>
      </c>
      <c r="B1074" t="s">
        <v>501</v>
      </c>
      <c r="C1074" t="s">
        <v>3399</v>
      </c>
      <c r="D1074" t="s">
        <v>9028</v>
      </c>
      <c r="E1074" t="s">
        <v>10126</v>
      </c>
      <c r="F1074" t="s">
        <v>52</v>
      </c>
      <c r="G1074" t="s">
        <v>38</v>
      </c>
      <c r="H1074" s="2">
        <v>45306</v>
      </c>
      <c r="I1074" s="3">
        <v>1</v>
      </c>
      <c r="J1074" t="s">
        <v>40</v>
      </c>
      <c r="K1074" s="3">
        <v>888586</v>
      </c>
      <c r="L1074" t="s">
        <v>1110</v>
      </c>
      <c r="M1074" s="275">
        <v>975</v>
      </c>
      <c r="N1074" t="s">
        <v>1111</v>
      </c>
      <c r="O1074" s="3">
        <v>862475</v>
      </c>
      <c r="P1074" t="s">
        <v>10127</v>
      </c>
      <c r="Q1074" s="3">
        <v>888586</v>
      </c>
      <c r="R1074" t="s">
        <v>10128</v>
      </c>
    </row>
    <row r="1075" spans="1:18" x14ac:dyDescent="0.2">
      <c r="A1075">
        <v>4500105450</v>
      </c>
      <c r="B1075" t="s">
        <v>505</v>
      </c>
      <c r="C1075" t="s">
        <v>3402</v>
      </c>
      <c r="D1075" t="s">
        <v>9028</v>
      </c>
      <c r="E1075" t="s">
        <v>10126</v>
      </c>
      <c r="F1075" t="s">
        <v>9314</v>
      </c>
      <c r="G1075" t="s">
        <v>38</v>
      </c>
      <c r="H1075" s="2">
        <v>45306</v>
      </c>
      <c r="I1075" s="3">
        <v>1</v>
      </c>
      <c r="J1075" t="s">
        <v>40</v>
      </c>
      <c r="K1075" s="3">
        <v>64935</v>
      </c>
      <c r="L1075" t="s">
        <v>1110</v>
      </c>
      <c r="M1075" s="275">
        <v>71.25</v>
      </c>
      <c r="N1075" t="s">
        <v>1111</v>
      </c>
      <c r="O1075" s="3">
        <v>63027</v>
      </c>
      <c r="P1075" t="s">
        <v>10127</v>
      </c>
      <c r="Q1075" s="3">
        <v>64935</v>
      </c>
      <c r="R1075" t="s">
        <v>10128</v>
      </c>
    </row>
    <row r="1076" spans="1:18" x14ac:dyDescent="0.2">
      <c r="A1076">
        <v>4500105450</v>
      </c>
      <c r="B1076" t="s">
        <v>509</v>
      </c>
      <c r="C1076" t="s">
        <v>3405</v>
      </c>
      <c r="D1076" t="s">
        <v>9028</v>
      </c>
      <c r="E1076" t="s">
        <v>10126</v>
      </c>
      <c r="F1076" t="s">
        <v>9315</v>
      </c>
      <c r="G1076" t="s">
        <v>38</v>
      </c>
      <c r="H1076" s="2">
        <v>45306</v>
      </c>
      <c r="I1076" s="3">
        <v>1</v>
      </c>
      <c r="J1076" t="s">
        <v>40</v>
      </c>
      <c r="K1076" s="3">
        <v>806562</v>
      </c>
      <c r="L1076" t="s">
        <v>1110</v>
      </c>
      <c r="M1076" s="275">
        <v>885</v>
      </c>
      <c r="N1076" t="s">
        <v>1111</v>
      </c>
      <c r="O1076" s="3">
        <v>782685</v>
      </c>
      <c r="P1076" t="s">
        <v>10129</v>
      </c>
      <c r="Q1076" s="3">
        <v>806562</v>
      </c>
      <c r="R1076" t="s">
        <v>38</v>
      </c>
    </row>
    <row r="1077" spans="1:18" x14ac:dyDescent="0.2">
      <c r="A1077">
        <v>4500105450</v>
      </c>
      <c r="B1077" t="s">
        <v>513</v>
      </c>
      <c r="C1077" t="s">
        <v>3408</v>
      </c>
      <c r="D1077" t="s">
        <v>9028</v>
      </c>
      <c r="E1077" t="s">
        <v>10126</v>
      </c>
      <c r="F1077" t="s">
        <v>9316</v>
      </c>
      <c r="G1077" t="s">
        <v>38</v>
      </c>
      <c r="H1077" s="2">
        <v>45306</v>
      </c>
      <c r="I1077" s="3">
        <v>6</v>
      </c>
      <c r="J1077" t="s">
        <v>40</v>
      </c>
      <c r="K1077" s="3">
        <v>190786</v>
      </c>
      <c r="L1077" t="s">
        <v>1110</v>
      </c>
      <c r="M1077" s="275">
        <v>209.34</v>
      </c>
      <c r="N1077" t="s">
        <v>1111</v>
      </c>
      <c r="O1077" s="3">
        <v>185180</v>
      </c>
      <c r="P1077" t="s">
        <v>10127</v>
      </c>
      <c r="Q1077" s="3">
        <v>190786</v>
      </c>
      <c r="R1077" t="s">
        <v>10128</v>
      </c>
    </row>
    <row r="1078" spans="1:18" x14ac:dyDescent="0.2">
      <c r="A1078">
        <v>4500105450</v>
      </c>
      <c r="B1078" t="s">
        <v>517</v>
      </c>
      <c r="C1078" t="s">
        <v>3411</v>
      </c>
      <c r="D1078" t="s">
        <v>9028</v>
      </c>
      <c r="E1078" t="s">
        <v>10126</v>
      </c>
      <c r="F1078" t="s">
        <v>9317</v>
      </c>
      <c r="G1078" t="s">
        <v>38</v>
      </c>
      <c r="H1078" s="2">
        <v>45306</v>
      </c>
      <c r="I1078" s="3">
        <v>3</v>
      </c>
      <c r="J1078" t="s">
        <v>40</v>
      </c>
      <c r="K1078" s="3">
        <v>17088</v>
      </c>
      <c r="L1078" t="s">
        <v>1110</v>
      </c>
      <c r="M1078" s="275">
        <v>18.75</v>
      </c>
      <c r="N1078" t="s">
        <v>1111</v>
      </c>
      <c r="O1078" s="3">
        <v>16586</v>
      </c>
      <c r="P1078" t="s">
        <v>10127</v>
      </c>
      <c r="Q1078" s="3">
        <v>17088</v>
      </c>
      <c r="R1078" t="s">
        <v>10128</v>
      </c>
    </row>
    <row r="1079" spans="1:18" x14ac:dyDescent="0.2">
      <c r="A1079">
        <v>4500105450</v>
      </c>
      <c r="B1079" t="s">
        <v>521</v>
      </c>
      <c r="C1079" t="s">
        <v>3414</v>
      </c>
      <c r="D1079" t="s">
        <v>9028</v>
      </c>
      <c r="E1079" t="s">
        <v>10126</v>
      </c>
      <c r="F1079" t="s">
        <v>9318</v>
      </c>
      <c r="G1079" t="s">
        <v>38</v>
      </c>
      <c r="H1079" s="2">
        <v>45306</v>
      </c>
      <c r="I1079" s="3">
        <v>3</v>
      </c>
      <c r="J1079" t="s">
        <v>40</v>
      </c>
      <c r="K1079" s="3">
        <v>205058</v>
      </c>
      <c r="L1079" t="s">
        <v>1110</v>
      </c>
      <c r="M1079" s="275">
        <v>225</v>
      </c>
      <c r="N1079" t="s">
        <v>1111</v>
      </c>
      <c r="O1079" s="3">
        <v>199033</v>
      </c>
      <c r="P1079" t="s">
        <v>10127</v>
      </c>
      <c r="Q1079" s="3">
        <v>205058</v>
      </c>
      <c r="R1079" t="s">
        <v>10128</v>
      </c>
    </row>
    <row r="1080" spans="1:18" x14ac:dyDescent="0.2">
      <c r="A1080">
        <v>4500105450</v>
      </c>
      <c r="B1080" t="s">
        <v>525</v>
      </c>
      <c r="C1080" t="s">
        <v>3417</v>
      </c>
      <c r="D1080" t="s">
        <v>9028</v>
      </c>
      <c r="E1080" t="s">
        <v>10126</v>
      </c>
      <c r="F1080" t="s">
        <v>9319</v>
      </c>
      <c r="G1080" t="s">
        <v>38</v>
      </c>
      <c r="H1080" s="2">
        <v>45306</v>
      </c>
      <c r="I1080" s="3">
        <v>3</v>
      </c>
      <c r="J1080" t="s">
        <v>40</v>
      </c>
      <c r="K1080" s="3">
        <v>20506</v>
      </c>
      <c r="L1080" t="s">
        <v>1110</v>
      </c>
      <c r="M1080" s="275">
        <v>22.5</v>
      </c>
      <c r="N1080" t="s">
        <v>1111</v>
      </c>
      <c r="O1080" s="3">
        <v>19903</v>
      </c>
      <c r="P1080" t="s">
        <v>10127</v>
      </c>
      <c r="Q1080" s="3">
        <v>20506</v>
      </c>
      <c r="R1080" t="s">
        <v>10128</v>
      </c>
    </row>
    <row r="1081" spans="1:18" x14ac:dyDescent="0.2">
      <c r="A1081">
        <v>4500105450</v>
      </c>
      <c r="B1081" t="s">
        <v>529</v>
      </c>
      <c r="C1081" t="s">
        <v>3420</v>
      </c>
      <c r="D1081" t="s">
        <v>9028</v>
      </c>
      <c r="E1081" t="s">
        <v>10126</v>
      </c>
      <c r="F1081" t="s">
        <v>9320</v>
      </c>
      <c r="G1081" t="s">
        <v>38</v>
      </c>
      <c r="H1081" s="2">
        <v>45306</v>
      </c>
      <c r="I1081" s="3">
        <v>3</v>
      </c>
      <c r="J1081" t="s">
        <v>40</v>
      </c>
      <c r="K1081" s="3">
        <v>1654137</v>
      </c>
      <c r="L1081" t="s">
        <v>1110</v>
      </c>
      <c r="M1081" s="275">
        <v>1815</v>
      </c>
      <c r="N1081" t="s">
        <v>1111</v>
      </c>
      <c r="O1081" s="3">
        <v>1605531</v>
      </c>
      <c r="P1081" t="s">
        <v>10127</v>
      </c>
      <c r="Q1081" s="3">
        <v>1654137</v>
      </c>
      <c r="R1081" t="s">
        <v>10128</v>
      </c>
    </row>
    <row r="1082" spans="1:18" x14ac:dyDescent="0.2">
      <c r="A1082">
        <v>4500105450</v>
      </c>
      <c r="B1082" t="s">
        <v>533</v>
      </c>
      <c r="C1082" t="s">
        <v>3423</v>
      </c>
      <c r="D1082" t="s">
        <v>9028</v>
      </c>
      <c r="E1082" t="s">
        <v>10126</v>
      </c>
      <c r="F1082" t="s">
        <v>9321</v>
      </c>
      <c r="G1082" t="s">
        <v>38</v>
      </c>
      <c r="H1082" s="2">
        <v>45306</v>
      </c>
      <c r="I1082" s="3">
        <v>3</v>
      </c>
      <c r="J1082" t="s">
        <v>40</v>
      </c>
      <c r="K1082" s="3">
        <v>621463</v>
      </c>
      <c r="L1082" t="s">
        <v>1110</v>
      </c>
      <c r="M1082" s="275">
        <v>681.9</v>
      </c>
      <c r="N1082" t="s">
        <v>1111</v>
      </c>
      <c r="O1082" s="3">
        <v>603202</v>
      </c>
      <c r="P1082" t="s">
        <v>10127</v>
      </c>
      <c r="Q1082" s="3">
        <v>621463</v>
      </c>
      <c r="R1082" t="s">
        <v>10128</v>
      </c>
    </row>
    <row r="1083" spans="1:18" x14ac:dyDescent="0.2">
      <c r="A1083">
        <v>4500105450</v>
      </c>
      <c r="B1083" t="s">
        <v>537</v>
      </c>
      <c r="C1083" t="s">
        <v>3426</v>
      </c>
      <c r="D1083" t="s">
        <v>9028</v>
      </c>
      <c r="E1083" t="s">
        <v>10126</v>
      </c>
      <c r="F1083" t="s">
        <v>9322</v>
      </c>
      <c r="G1083" t="s">
        <v>38</v>
      </c>
      <c r="H1083" s="2">
        <v>45306</v>
      </c>
      <c r="I1083" s="3">
        <v>2</v>
      </c>
      <c r="J1083" t="s">
        <v>40</v>
      </c>
      <c r="K1083" s="3">
        <v>966781</v>
      </c>
      <c r="L1083" t="s">
        <v>1110</v>
      </c>
      <c r="M1083" s="275">
        <v>1060.8</v>
      </c>
      <c r="N1083" t="s">
        <v>1111</v>
      </c>
      <c r="O1083" s="3">
        <v>938373</v>
      </c>
      <c r="P1083" t="s">
        <v>10127</v>
      </c>
      <c r="Q1083" s="3">
        <v>966781</v>
      </c>
      <c r="R1083" t="s">
        <v>10128</v>
      </c>
    </row>
    <row r="1084" spans="1:18" x14ac:dyDescent="0.2">
      <c r="A1084">
        <v>4500105450</v>
      </c>
      <c r="B1084" t="s">
        <v>541</v>
      </c>
      <c r="C1084" t="s">
        <v>3429</v>
      </c>
      <c r="D1084" t="s">
        <v>9028</v>
      </c>
      <c r="E1084" t="s">
        <v>10126</v>
      </c>
      <c r="F1084" t="s">
        <v>56</v>
      </c>
      <c r="G1084" t="s">
        <v>38</v>
      </c>
      <c r="H1084" s="2">
        <v>45306</v>
      </c>
      <c r="I1084" s="3">
        <v>4</v>
      </c>
      <c r="J1084" t="s">
        <v>40</v>
      </c>
      <c r="K1084" s="3">
        <v>309866</v>
      </c>
      <c r="L1084" t="s">
        <v>1110</v>
      </c>
      <c r="M1084" s="275">
        <v>340</v>
      </c>
      <c r="N1084" t="s">
        <v>1111</v>
      </c>
      <c r="O1084" s="3">
        <v>300761</v>
      </c>
      <c r="P1084" t="s">
        <v>10127</v>
      </c>
      <c r="Q1084" s="3">
        <v>309866</v>
      </c>
      <c r="R1084" t="s">
        <v>10128</v>
      </c>
    </row>
    <row r="1085" spans="1:18" x14ac:dyDescent="0.2">
      <c r="A1085">
        <v>4500105450</v>
      </c>
      <c r="B1085" t="s">
        <v>545</v>
      </c>
      <c r="C1085" t="s">
        <v>3432</v>
      </c>
      <c r="D1085" t="s">
        <v>9028</v>
      </c>
      <c r="E1085" t="s">
        <v>10126</v>
      </c>
      <c r="F1085" t="s">
        <v>9323</v>
      </c>
      <c r="G1085" t="s">
        <v>38</v>
      </c>
      <c r="H1085" s="2">
        <v>45306</v>
      </c>
      <c r="I1085" s="3">
        <v>1</v>
      </c>
      <c r="J1085" t="s">
        <v>40</v>
      </c>
      <c r="K1085" s="3">
        <v>7218</v>
      </c>
      <c r="L1085" t="s">
        <v>1110</v>
      </c>
      <c r="M1085" s="275">
        <v>7.92</v>
      </c>
      <c r="N1085" t="s">
        <v>1111</v>
      </c>
      <c r="O1085" s="3">
        <v>7006</v>
      </c>
      <c r="P1085" t="s">
        <v>10127</v>
      </c>
      <c r="Q1085" s="3">
        <v>7218</v>
      </c>
      <c r="R1085" t="s">
        <v>10128</v>
      </c>
    </row>
    <row r="1086" spans="1:18" x14ac:dyDescent="0.2">
      <c r="A1086">
        <v>4500105450</v>
      </c>
      <c r="B1086" t="s">
        <v>549</v>
      </c>
      <c r="C1086" t="s">
        <v>3433</v>
      </c>
      <c r="D1086" t="s">
        <v>9028</v>
      </c>
      <c r="E1086" t="s">
        <v>10126</v>
      </c>
      <c r="F1086" t="s">
        <v>9324</v>
      </c>
      <c r="G1086" t="s">
        <v>38</v>
      </c>
      <c r="H1086" s="2">
        <v>45306</v>
      </c>
      <c r="I1086" s="3">
        <v>2</v>
      </c>
      <c r="J1086" t="s">
        <v>40</v>
      </c>
      <c r="K1086" s="3">
        <v>543158</v>
      </c>
      <c r="L1086" t="s">
        <v>1110</v>
      </c>
      <c r="M1086" s="275">
        <v>595.98</v>
      </c>
      <c r="N1086" t="s">
        <v>1111</v>
      </c>
      <c r="O1086" s="3">
        <v>527079</v>
      </c>
      <c r="P1086" t="s">
        <v>10129</v>
      </c>
      <c r="Q1086" s="3">
        <v>543158</v>
      </c>
      <c r="R1086" t="s">
        <v>38</v>
      </c>
    </row>
    <row r="1087" spans="1:18" x14ac:dyDescent="0.2">
      <c r="A1087">
        <v>4500105450</v>
      </c>
      <c r="B1087" t="s">
        <v>553</v>
      </c>
      <c r="C1087" t="s">
        <v>3434</v>
      </c>
      <c r="D1087" t="s">
        <v>9028</v>
      </c>
      <c r="E1087" t="s">
        <v>10126</v>
      </c>
      <c r="F1087" t="s">
        <v>9325</v>
      </c>
      <c r="G1087" t="s">
        <v>38</v>
      </c>
      <c r="H1087" s="2">
        <v>45306</v>
      </c>
      <c r="I1087" s="3">
        <v>1</v>
      </c>
      <c r="J1087" t="s">
        <v>40</v>
      </c>
      <c r="K1087" s="3">
        <v>22101</v>
      </c>
      <c r="L1087" t="s">
        <v>1110</v>
      </c>
      <c r="M1087" s="275">
        <v>24.25</v>
      </c>
      <c r="N1087" t="s">
        <v>1111</v>
      </c>
      <c r="O1087" s="3">
        <v>21451</v>
      </c>
      <c r="P1087" t="s">
        <v>10127</v>
      </c>
      <c r="Q1087" s="3">
        <v>22101</v>
      </c>
      <c r="R1087" t="s">
        <v>10128</v>
      </c>
    </row>
    <row r="1088" spans="1:18" x14ac:dyDescent="0.2">
      <c r="A1088">
        <v>4500105450</v>
      </c>
      <c r="B1088" t="s">
        <v>557</v>
      </c>
      <c r="C1088" t="s">
        <v>3437</v>
      </c>
      <c r="D1088" t="s">
        <v>9028</v>
      </c>
      <c r="E1088" t="s">
        <v>10126</v>
      </c>
      <c r="F1088" t="s">
        <v>9326</v>
      </c>
      <c r="G1088" t="s">
        <v>38</v>
      </c>
      <c r="H1088" s="2">
        <v>45306</v>
      </c>
      <c r="I1088" s="3">
        <v>1</v>
      </c>
      <c r="J1088" t="s">
        <v>40</v>
      </c>
      <c r="K1088" s="3">
        <v>7573</v>
      </c>
      <c r="L1088" t="s">
        <v>1110</v>
      </c>
      <c r="M1088" s="275">
        <v>8.31</v>
      </c>
      <c r="N1088" t="s">
        <v>1111</v>
      </c>
      <c r="O1088" s="3">
        <v>7351</v>
      </c>
      <c r="P1088" t="s">
        <v>10127</v>
      </c>
      <c r="Q1088" s="3">
        <v>7573</v>
      </c>
      <c r="R1088" t="s">
        <v>10128</v>
      </c>
    </row>
    <row r="1089" spans="1:18" x14ac:dyDescent="0.2">
      <c r="A1089">
        <v>4500105450</v>
      </c>
      <c r="B1089" t="s">
        <v>561</v>
      </c>
      <c r="C1089" t="s">
        <v>3440</v>
      </c>
      <c r="D1089" t="s">
        <v>9028</v>
      </c>
      <c r="E1089" t="s">
        <v>10126</v>
      </c>
      <c r="F1089" t="s">
        <v>9327</v>
      </c>
      <c r="G1089" t="s">
        <v>38</v>
      </c>
      <c r="H1089" s="2">
        <v>45306</v>
      </c>
      <c r="I1089" s="3">
        <v>1</v>
      </c>
      <c r="J1089" t="s">
        <v>40</v>
      </c>
      <c r="K1089" s="3">
        <v>160966</v>
      </c>
      <c r="L1089" t="s">
        <v>1110</v>
      </c>
      <c r="M1089" s="275">
        <v>176.62</v>
      </c>
      <c r="N1089" t="s">
        <v>1111</v>
      </c>
      <c r="O1089" s="3">
        <v>156236</v>
      </c>
      <c r="P1089" t="s">
        <v>10127</v>
      </c>
      <c r="Q1089" s="3">
        <v>160966</v>
      </c>
      <c r="R1089" t="s">
        <v>10128</v>
      </c>
    </row>
    <row r="1090" spans="1:18" x14ac:dyDescent="0.2">
      <c r="A1090">
        <v>4500105450</v>
      </c>
      <c r="B1090" t="s">
        <v>565</v>
      </c>
      <c r="C1090" t="s">
        <v>3443</v>
      </c>
      <c r="D1090" t="s">
        <v>9028</v>
      </c>
      <c r="E1090" t="s">
        <v>10126</v>
      </c>
      <c r="F1090" t="s">
        <v>9802</v>
      </c>
      <c r="G1090" t="s">
        <v>38</v>
      </c>
      <c r="H1090" s="2">
        <v>45306</v>
      </c>
      <c r="I1090" s="3">
        <v>1</v>
      </c>
      <c r="J1090" t="s">
        <v>40</v>
      </c>
      <c r="K1090" s="3">
        <v>49597</v>
      </c>
      <c r="L1090" t="s">
        <v>1110</v>
      </c>
      <c r="M1090" s="275">
        <v>54.42</v>
      </c>
      <c r="N1090" t="s">
        <v>1111</v>
      </c>
      <c r="O1090" s="3">
        <v>48139</v>
      </c>
      <c r="P1090" t="s">
        <v>10127</v>
      </c>
      <c r="Q1090" s="3">
        <v>49597</v>
      </c>
      <c r="R1090" t="s">
        <v>10128</v>
      </c>
    </row>
    <row r="1091" spans="1:18" x14ac:dyDescent="0.2">
      <c r="A1091">
        <v>4500105450</v>
      </c>
      <c r="B1091" t="s">
        <v>2530</v>
      </c>
      <c r="C1091" t="s">
        <v>3446</v>
      </c>
      <c r="D1091" t="s">
        <v>9028</v>
      </c>
      <c r="E1091" t="s">
        <v>10126</v>
      </c>
      <c r="F1091" t="s">
        <v>9803</v>
      </c>
      <c r="G1091" t="s">
        <v>38</v>
      </c>
      <c r="H1091" s="2">
        <v>45306</v>
      </c>
      <c r="I1091" s="3">
        <v>3</v>
      </c>
      <c r="J1091" t="s">
        <v>40</v>
      </c>
      <c r="K1091" s="3">
        <v>468271</v>
      </c>
      <c r="L1091" t="s">
        <v>1110</v>
      </c>
      <c r="M1091" s="275">
        <v>513.80999999999995</v>
      </c>
      <c r="N1091" t="s">
        <v>1111</v>
      </c>
      <c r="O1091" s="3">
        <v>454511</v>
      </c>
      <c r="P1091" t="s">
        <v>10127</v>
      </c>
      <c r="Q1091" s="3">
        <v>468271</v>
      </c>
      <c r="R1091" t="s">
        <v>10128</v>
      </c>
    </row>
    <row r="1092" spans="1:18" x14ac:dyDescent="0.2">
      <c r="A1092">
        <v>4500105450</v>
      </c>
      <c r="B1092" t="s">
        <v>2534</v>
      </c>
      <c r="C1092" t="s">
        <v>3449</v>
      </c>
      <c r="D1092" t="s">
        <v>9028</v>
      </c>
      <c r="E1092" t="s">
        <v>10126</v>
      </c>
      <c r="F1092" t="s">
        <v>9804</v>
      </c>
      <c r="G1092" t="s">
        <v>38</v>
      </c>
      <c r="H1092" s="2">
        <v>45306</v>
      </c>
      <c r="I1092" s="3">
        <v>1</v>
      </c>
      <c r="J1092" t="s">
        <v>40</v>
      </c>
      <c r="K1092" s="3">
        <v>7291</v>
      </c>
      <c r="L1092" t="s">
        <v>1110</v>
      </c>
      <c r="M1092" s="275">
        <v>8</v>
      </c>
      <c r="N1092" t="s">
        <v>1111</v>
      </c>
      <c r="O1092" s="3">
        <v>7077</v>
      </c>
      <c r="P1092" t="s">
        <v>10127</v>
      </c>
      <c r="Q1092" s="3">
        <v>7291</v>
      </c>
      <c r="R1092" t="s">
        <v>10128</v>
      </c>
    </row>
    <row r="1093" spans="1:18" x14ac:dyDescent="0.2">
      <c r="A1093">
        <v>4500105450</v>
      </c>
      <c r="B1093" t="s">
        <v>2538</v>
      </c>
      <c r="C1093" t="s">
        <v>3452</v>
      </c>
      <c r="D1093" t="s">
        <v>9028</v>
      </c>
      <c r="E1093" t="s">
        <v>10126</v>
      </c>
      <c r="F1093" t="s">
        <v>9805</v>
      </c>
      <c r="G1093" t="s">
        <v>38</v>
      </c>
      <c r="H1093" s="2">
        <v>45306</v>
      </c>
      <c r="I1093" s="3">
        <v>1</v>
      </c>
      <c r="J1093" t="s">
        <v>40</v>
      </c>
      <c r="K1093" s="3">
        <v>6607</v>
      </c>
      <c r="L1093" t="s">
        <v>1110</v>
      </c>
      <c r="M1093" s="275">
        <v>7.25</v>
      </c>
      <c r="N1093" t="s">
        <v>1111</v>
      </c>
      <c r="O1093" s="3">
        <v>6413</v>
      </c>
      <c r="P1093" t="s">
        <v>10127</v>
      </c>
      <c r="Q1093" s="3">
        <v>6607</v>
      </c>
      <c r="R1093" t="s">
        <v>10128</v>
      </c>
    </row>
    <row r="1094" spans="1:18" x14ac:dyDescent="0.2">
      <c r="A1094">
        <v>4500105450</v>
      </c>
      <c r="B1094" t="s">
        <v>2542</v>
      </c>
      <c r="C1094" t="s">
        <v>3455</v>
      </c>
      <c r="D1094" t="s">
        <v>9028</v>
      </c>
      <c r="E1094" t="s">
        <v>10126</v>
      </c>
      <c r="F1094" t="s">
        <v>133</v>
      </c>
      <c r="G1094" t="s">
        <v>38</v>
      </c>
      <c r="H1094" s="2">
        <v>45306</v>
      </c>
      <c r="I1094" s="3">
        <v>1</v>
      </c>
      <c r="J1094" t="s">
        <v>40</v>
      </c>
      <c r="K1094" s="3">
        <v>242661</v>
      </c>
      <c r="L1094" t="s">
        <v>1110</v>
      </c>
      <c r="M1094" s="275">
        <v>266.26</v>
      </c>
      <c r="N1094" t="s">
        <v>1111</v>
      </c>
      <c r="O1094" s="3">
        <v>235531</v>
      </c>
      <c r="P1094" t="s">
        <v>10127</v>
      </c>
      <c r="Q1094" s="3">
        <v>242661</v>
      </c>
      <c r="R1094" t="s">
        <v>10128</v>
      </c>
    </row>
    <row r="1095" spans="1:18" x14ac:dyDescent="0.2">
      <c r="A1095">
        <v>4500105450</v>
      </c>
      <c r="B1095" t="s">
        <v>2546</v>
      </c>
      <c r="C1095" t="s">
        <v>3458</v>
      </c>
      <c r="D1095" t="s">
        <v>9028</v>
      </c>
      <c r="E1095" t="s">
        <v>10126</v>
      </c>
      <c r="F1095" t="s">
        <v>9806</v>
      </c>
      <c r="G1095" t="s">
        <v>38</v>
      </c>
      <c r="H1095" s="2">
        <v>45306</v>
      </c>
      <c r="I1095" s="3">
        <v>3</v>
      </c>
      <c r="J1095" t="s">
        <v>40</v>
      </c>
      <c r="K1095" s="3">
        <v>369105</v>
      </c>
      <c r="L1095" t="s">
        <v>1110</v>
      </c>
      <c r="M1095" s="275">
        <v>405</v>
      </c>
      <c r="N1095" t="s">
        <v>1111</v>
      </c>
      <c r="O1095" s="3">
        <v>358259</v>
      </c>
      <c r="P1095" t="s">
        <v>10127</v>
      </c>
      <c r="Q1095" s="3">
        <v>369105</v>
      </c>
      <c r="R1095" t="s">
        <v>10128</v>
      </c>
    </row>
    <row r="1096" spans="1:18" x14ac:dyDescent="0.2">
      <c r="A1096">
        <v>4500105450</v>
      </c>
      <c r="B1096" t="s">
        <v>2550</v>
      </c>
      <c r="C1096" t="s">
        <v>3461</v>
      </c>
      <c r="D1096" t="s">
        <v>9028</v>
      </c>
      <c r="E1096" t="s">
        <v>10126</v>
      </c>
      <c r="F1096" t="s">
        <v>9807</v>
      </c>
      <c r="G1096" t="s">
        <v>38</v>
      </c>
      <c r="H1096" s="2">
        <v>45306</v>
      </c>
      <c r="I1096" s="3">
        <v>1</v>
      </c>
      <c r="J1096" t="s">
        <v>40</v>
      </c>
      <c r="K1096" s="3">
        <v>7063</v>
      </c>
      <c r="L1096" t="s">
        <v>1110</v>
      </c>
      <c r="M1096" s="275">
        <v>7.75</v>
      </c>
      <c r="N1096" t="s">
        <v>1111</v>
      </c>
      <c r="O1096" s="3">
        <v>6856</v>
      </c>
      <c r="P1096" t="s">
        <v>10127</v>
      </c>
      <c r="Q1096" s="3">
        <v>7063</v>
      </c>
      <c r="R1096" t="s">
        <v>10128</v>
      </c>
    </row>
    <row r="1097" spans="1:18" x14ac:dyDescent="0.2">
      <c r="A1097">
        <v>4500105450</v>
      </c>
      <c r="B1097" t="s">
        <v>2554</v>
      </c>
      <c r="C1097" t="s">
        <v>3464</v>
      </c>
      <c r="D1097" t="s">
        <v>9028</v>
      </c>
      <c r="E1097" t="s">
        <v>10126</v>
      </c>
      <c r="F1097" t="s">
        <v>9808</v>
      </c>
      <c r="G1097" t="s">
        <v>38</v>
      </c>
      <c r="H1097" s="2">
        <v>45306</v>
      </c>
      <c r="I1097" s="3">
        <v>1</v>
      </c>
      <c r="J1097" t="s">
        <v>40</v>
      </c>
      <c r="K1097" s="3">
        <v>5696</v>
      </c>
      <c r="L1097" t="s">
        <v>1110</v>
      </c>
      <c r="M1097" s="275">
        <v>6.25</v>
      </c>
      <c r="N1097" t="s">
        <v>1111</v>
      </c>
      <c r="O1097" s="3">
        <v>5529</v>
      </c>
      <c r="P1097" t="s">
        <v>10127</v>
      </c>
      <c r="Q1097" s="3">
        <v>5696</v>
      </c>
      <c r="R1097" t="s">
        <v>10128</v>
      </c>
    </row>
    <row r="1098" spans="1:18" x14ac:dyDescent="0.2">
      <c r="A1098">
        <v>4500105450</v>
      </c>
      <c r="B1098" t="s">
        <v>2558</v>
      </c>
      <c r="C1098" t="s">
        <v>3467</v>
      </c>
      <c r="D1098" t="s">
        <v>9028</v>
      </c>
      <c r="E1098" t="s">
        <v>10126</v>
      </c>
      <c r="F1098" t="s">
        <v>9809</v>
      </c>
      <c r="G1098" t="s">
        <v>38</v>
      </c>
      <c r="H1098" s="2">
        <v>45306</v>
      </c>
      <c r="I1098" s="3">
        <v>1</v>
      </c>
      <c r="J1098" t="s">
        <v>40</v>
      </c>
      <c r="K1098" s="3">
        <v>534974</v>
      </c>
      <c r="L1098" t="s">
        <v>1110</v>
      </c>
      <c r="M1098" s="275">
        <v>587</v>
      </c>
      <c r="N1098" t="s">
        <v>1111</v>
      </c>
      <c r="O1098" s="3">
        <v>519254</v>
      </c>
      <c r="P1098" t="s">
        <v>10127</v>
      </c>
      <c r="Q1098" s="3">
        <v>534974</v>
      </c>
      <c r="R1098" t="s">
        <v>10128</v>
      </c>
    </row>
    <row r="1099" spans="1:18" x14ac:dyDescent="0.2">
      <c r="A1099">
        <v>4500105450</v>
      </c>
      <c r="B1099" t="s">
        <v>3470</v>
      </c>
      <c r="C1099" t="s">
        <v>3471</v>
      </c>
      <c r="D1099" t="s">
        <v>9028</v>
      </c>
      <c r="E1099" t="s">
        <v>10126</v>
      </c>
      <c r="F1099" t="s">
        <v>10130</v>
      </c>
      <c r="G1099" t="s">
        <v>38</v>
      </c>
      <c r="H1099" s="2">
        <v>45306</v>
      </c>
      <c r="I1099" s="3">
        <v>2</v>
      </c>
      <c r="J1099" t="s">
        <v>40</v>
      </c>
      <c r="K1099" s="3">
        <v>9114</v>
      </c>
      <c r="L1099" t="s">
        <v>1110</v>
      </c>
      <c r="M1099" s="275">
        <v>10</v>
      </c>
      <c r="N1099" t="s">
        <v>1111</v>
      </c>
      <c r="O1099" s="3">
        <v>8846</v>
      </c>
      <c r="P1099" t="s">
        <v>10127</v>
      </c>
      <c r="Q1099" s="3">
        <v>9114</v>
      </c>
      <c r="R1099" t="s">
        <v>10128</v>
      </c>
    </row>
    <row r="1100" spans="1:18" x14ac:dyDescent="0.2">
      <c r="A1100">
        <v>4500105450</v>
      </c>
      <c r="B1100" t="s">
        <v>3474</v>
      </c>
      <c r="C1100" t="s">
        <v>3475</v>
      </c>
      <c r="D1100" t="s">
        <v>9028</v>
      </c>
      <c r="E1100" t="s">
        <v>10126</v>
      </c>
      <c r="F1100" t="s">
        <v>10001</v>
      </c>
      <c r="G1100" t="s">
        <v>38</v>
      </c>
      <c r="H1100" s="2">
        <v>45306</v>
      </c>
      <c r="I1100" s="3">
        <v>3</v>
      </c>
      <c r="J1100" t="s">
        <v>40</v>
      </c>
      <c r="K1100" s="3">
        <v>621463</v>
      </c>
      <c r="L1100" t="s">
        <v>1110</v>
      </c>
      <c r="M1100" s="275">
        <v>681.9</v>
      </c>
      <c r="N1100" t="s">
        <v>1111</v>
      </c>
      <c r="O1100" s="3">
        <v>603202</v>
      </c>
      <c r="P1100" t="s">
        <v>10127</v>
      </c>
      <c r="Q1100" s="3">
        <v>621463</v>
      </c>
      <c r="R1100" t="s">
        <v>10128</v>
      </c>
    </row>
    <row r="1101" spans="1:18" x14ac:dyDescent="0.2">
      <c r="A1101">
        <v>4500105450</v>
      </c>
      <c r="B1101" t="s">
        <v>3476</v>
      </c>
      <c r="C1101" t="s">
        <v>3477</v>
      </c>
      <c r="D1101" t="s">
        <v>9028</v>
      </c>
      <c r="E1101" t="s">
        <v>10126</v>
      </c>
      <c r="F1101" t="s">
        <v>10131</v>
      </c>
      <c r="G1101" t="s">
        <v>38</v>
      </c>
      <c r="H1101" s="2">
        <v>45306</v>
      </c>
      <c r="I1101" s="3">
        <v>4</v>
      </c>
      <c r="J1101" t="s">
        <v>40</v>
      </c>
      <c r="K1101" s="3">
        <v>67441</v>
      </c>
      <c r="L1101" t="s">
        <v>1110</v>
      </c>
      <c r="M1101" s="275">
        <v>74</v>
      </c>
      <c r="N1101" t="s">
        <v>1111</v>
      </c>
      <c r="O1101" s="3">
        <v>65460</v>
      </c>
      <c r="P1101" t="s">
        <v>10127</v>
      </c>
      <c r="Q1101" s="3">
        <v>67441</v>
      </c>
      <c r="R1101" t="s">
        <v>10128</v>
      </c>
    </row>
    <row r="1102" spans="1:18" x14ac:dyDescent="0.2">
      <c r="A1102">
        <v>4500105450</v>
      </c>
      <c r="B1102" t="s">
        <v>3480</v>
      </c>
      <c r="C1102" t="s">
        <v>3481</v>
      </c>
      <c r="D1102" t="s">
        <v>9028</v>
      </c>
      <c r="E1102" t="s">
        <v>10126</v>
      </c>
      <c r="F1102" t="s">
        <v>10002</v>
      </c>
      <c r="G1102" t="s">
        <v>38</v>
      </c>
      <c r="H1102" s="2">
        <v>45306</v>
      </c>
      <c r="I1102" s="3">
        <v>1</v>
      </c>
      <c r="J1102" t="s">
        <v>40</v>
      </c>
      <c r="K1102" s="3">
        <v>957</v>
      </c>
      <c r="L1102" t="s">
        <v>1110</v>
      </c>
      <c r="M1102" s="275">
        <v>1.05</v>
      </c>
      <c r="N1102" t="s">
        <v>1111</v>
      </c>
      <c r="O1102" s="3">
        <v>929</v>
      </c>
      <c r="P1102" t="s">
        <v>10127</v>
      </c>
      <c r="Q1102" s="3">
        <v>957</v>
      </c>
      <c r="R1102" t="s">
        <v>10128</v>
      </c>
    </row>
    <row r="1103" spans="1:18" x14ac:dyDescent="0.2">
      <c r="A1103">
        <v>4500105450</v>
      </c>
      <c r="B1103" t="s">
        <v>3484</v>
      </c>
      <c r="C1103" t="s">
        <v>3485</v>
      </c>
      <c r="D1103" t="s">
        <v>9028</v>
      </c>
      <c r="E1103" t="s">
        <v>10126</v>
      </c>
      <c r="F1103" t="s">
        <v>10132</v>
      </c>
      <c r="G1103" t="s">
        <v>38</v>
      </c>
      <c r="H1103" s="2">
        <v>45306</v>
      </c>
      <c r="I1103" s="3">
        <v>1</v>
      </c>
      <c r="J1103" t="s">
        <v>40</v>
      </c>
      <c r="K1103" s="3">
        <v>7063</v>
      </c>
      <c r="L1103" t="s">
        <v>1110</v>
      </c>
      <c r="M1103" s="275">
        <v>7.75</v>
      </c>
      <c r="N1103" t="s">
        <v>1111</v>
      </c>
      <c r="O1103" s="3">
        <v>4202</v>
      </c>
      <c r="P1103" t="s">
        <v>10127</v>
      </c>
      <c r="Q1103" s="3">
        <v>7063</v>
      </c>
      <c r="R1103" t="s">
        <v>10128</v>
      </c>
    </row>
    <row r="1104" spans="1:18" x14ac:dyDescent="0.2">
      <c r="A1104">
        <v>4500105450</v>
      </c>
      <c r="B1104" t="s">
        <v>3488</v>
      </c>
      <c r="C1104" t="s">
        <v>3489</v>
      </c>
      <c r="D1104" t="s">
        <v>9028</v>
      </c>
      <c r="E1104" t="s">
        <v>10133</v>
      </c>
      <c r="F1104" t="s">
        <v>165</v>
      </c>
      <c r="G1104" t="s">
        <v>38</v>
      </c>
      <c r="H1104" s="2">
        <v>45306</v>
      </c>
      <c r="I1104" s="3">
        <v>1</v>
      </c>
      <c r="J1104" t="s">
        <v>40</v>
      </c>
      <c r="K1104" s="3">
        <v>562406</v>
      </c>
      <c r="L1104" t="s">
        <v>1110</v>
      </c>
      <c r="M1104" s="275">
        <v>617.1</v>
      </c>
      <c r="N1104" t="s">
        <v>1111</v>
      </c>
      <c r="O1104" s="3">
        <v>567158</v>
      </c>
      <c r="P1104" t="s">
        <v>10134</v>
      </c>
      <c r="Q1104" s="3">
        <v>562406</v>
      </c>
      <c r="R1104" t="s">
        <v>10135</v>
      </c>
    </row>
    <row r="1105" spans="1:18" x14ac:dyDescent="0.2">
      <c r="A1105">
        <v>4500105450</v>
      </c>
      <c r="B1105" t="s">
        <v>3492</v>
      </c>
      <c r="C1105" t="s">
        <v>3493</v>
      </c>
      <c r="D1105" t="s">
        <v>9028</v>
      </c>
      <c r="E1105" t="s">
        <v>10126</v>
      </c>
      <c r="F1105" t="s">
        <v>10136</v>
      </c>
      <c r="G1105" t="s">
        <v>38</v>
      </c>
      <c r="H1105" s="2">
        <v>45306</v>
      </c>
      <c r="I1105" s="3">
        <v>4</v>
      </c>
      <c r="J1105" t="s">
        <v>40</v>
      </c>
      <c r="K1105" s="3">
        <v>87492</v>
      </c>
      <c r="L1105" t="s">
        <v>1110</v>
      </c>
      <c r="M1105" s="275">
        <v>96</v>
      </c>
      <c r="N1105" t="s">
        <v>1111</v>
      </c>
      <c r="O1105" s="3">
        <v>84901</v>
      </c>
      <c r="P1105" t="s">
        <v>10137</v>
      </c>
      <c r="Q1105" s="3">
        <v>87492</v>
      </c>
      <c r="R1105" t="s">
        <v>10128</v>
      </c>
    </row>
    <row r="1106" spans="1:18" x14ac:dyDescent="0.2">
      <c r="A1106">
        <v>4500105450</v>
      </c>
      <c r="B1106" t="s">
        <v>3496</v>
      </c>
      <c r="C1106" t="s">
        <v>3497</v>
      </c>
      <c r="D1106" t="s">
        <v>9028</v>
      </c>
      <c r="E1106" t="s">
        <v>10126</v>
      </c>
      <c r="F1106" t="s">
        <v>10003</v>
      </c>
      <c r="G1106" t="s">
        <v>38</v>
      </c>
      <c r="H1106" s="2">
        <v>45306</v>
      </c>
      <c r="I1106" s="3">
        <v>5</v>
      </c>
      <c r="J1106" t="s">
        <v>40</v>
      </c>
      <c r="K1106" s="3">
        <v>53543</v>
      </c>
      <c r="L1106" t="s">
        <v>1110</v>
      </c>
      <c r="M1106" s="275">
        <v>58.75</v>
      </c>
      <c r="N1106" t="s">
        <v>1111</v>
      </c>
      <c r="O1106" s="3">
        <v>51970</v>
      </c>
      <c r="P1106" t="s">
        <v>10127</v>
      </c>
      <c r="Q1106" s="3">
        <v>53543</v>
      </c>
      <c r="R1106" t="s">
        <v>10128</v>
      </c>
    </row>
    <row r="1107" spans="1:18" x14ac:dyDescent="0.2">
      <c r="A1107">
        <v>4500105450</v>
      </c>
      <c r="B1107" t="s">
        <v>3500</v>
      </c>
      <c r="C1107" t="s">
        <v>3501</v>
      </c>
      <c r="D1107" t="s">
        <v>9028</v>
      </c>
      <c r="E1107" t="s">
        <v>10126</v>
      </c>
      <c r="F1107" t="s">
        <v>10138</v>
      </c>
      <c r="G1107" t="s">
        <v>38</v>
      </c>
      <c r="H1107" s="2">
        <v>45306</v>
      </c>
      <c r="I1107" s="3">
        <v>1</v>
      </c>
      <c r="J1107" t="s">
        <v>40</v>
      </c>
      <c r="K1107" s="3">
        <v>189474</v>
      </c>
      <c r="L1107" t="s">
        <v>1110</v>
      </c>
      <c r="M1107" s="275">
        <v>207.9</v>
      </c>
      <c r="N1107" t="s">
        <v>1111</v>
      </c>
      <c r="O1107" s="3">
        <v>183906</v>
      </c>
      <c r="P1107" t="s">
        <v>10127</v>
      </c>
      <c r="Q1107" s="3">
        <v>189474</v>
      </c>
      <c r="R1107" t="s">
        <v>10128</v>
      </c>
    </row>
    <row r="1108" spans="1:18" x14ac:dyDescent="0.2">
      <c r="A1108">
        <v>4500105450</v>
      </c>
      <c r="B1108" t="s">
        <v>3504</v>
      </c>
      <c r="C1108" t="s">
        <v>3505</v>
      </c>
      <c r="D1108" t="s">
        <v>9028</v>
      </c>
      <c r="E1108" t="s">
        <v>10126</v>
      </c>
      <c r="F1108" t="s">
        <v>10004</v>
      </c>
      <c r="G1108" t="s">
        <v>38</v>
      </c>
      <c r="H1108" s="2">
        <v>45306</v>
      </c>
      <c r="I1108" s="3">
        <v>4</v>
      </c>
      <c r="J1108" t="s">
        <v>40</v>
      </c>
      <c r="K1108" s="3">
        <v>10936</v>
      </c>
      <c r="L1108" t="s">
        <v>1110</v>
      </c>
      <c r="M1108" s="275">
        <v>12</v>
      </c>
      <c r="N1108" t="s">
        <v>1111</v>
      </c>
      <c r="O1108" s="3">
        <v>10615</v>
      </c>
      <c r="P1108" t="s">
        <v>10127</v>
      </c>
      <c r="Q1108" s="3">
        <v>10936</v>
      </c>
      <c r="R1108" t="s">
        <v>10128</v>
      </c>
    </row>
    <row r="1109" spans="1:18" x14ac:dyDescent="0.2">
      <c r="A1109">
        <v>4500105450</v>
      </c>
      <c r="B1109" t="s">
        <v>3508</v>
      </c>
      <c r="C1109" t="s">
        <v>3509</v>
      </c>
      <c r="D1109" t="s">
        <v>9028</v>
      </c>
      <c r="E1109" t="s">
        <v>10126</v>
      </c>
      <c r="F1109" t="s">
        <v>10139</v>
      </c>
      <c r="G1109" t="s">
        <v>38</v>
      </c>
      <c r="H1109" s="2">
        <v>45306</v>
      </c>
      <c r="I1109" s="3">
        <v>1</v>
      </c>
      <c r="J1109" t="s">
        <v>40</v>
      </c>
      <c r="K1109" s="3">
        <v>192117</v>
      </c>
      <c r="L1109" t="s">
        <v>1110</v>
      </c>
      <c r="M1109" s="275">
        <v>210.8</v>
      </c>
      <c r="N1109" t="s">
        <v>1111</v>
      </c>
      <c r="O1109" s="3">
        <v>186472</v>
      </c>
      <c r="P1109" t="s">
        <v>10127</v>
      </c>
      <c r="Q1109" s="3">
        <v>192117</v>
      </c>
      <c r="R1109" t="s">
        <v>10128</v>
      </c>
    </row>
    <row r="1110" spans="1:18" x14ac:dyDescent="0.2">
      <c r="A1110">
        <v>4500105450</v>
      </c>
      <c r="B1110" t="s">
        <v>3512</v>
      </c>
      <c r="C1110" t="s">
        <v>3513</v>
      </c>
      <c r="D1110" t="s">
        <v>9028</v>
      </c>
      <c r="E1110" t="s">
        <v>10126</v>
      </c>
      <c r="F1110" t="s">
        <v>10005</v>
      </c>
      <c r="G1110" t="s">
        <v>38</v>
      </c>
      <c r="H1110" s="2">
        <v>45306</v>
      </c>
      <c r="I1110" s="3">
        <v>1</v>
      </c>
      <c r="J1110" t="s">
        <v>40</v>
      </c>
      <c r="K1110" s="3">
        <v>227843</v>
      </c>
      <c r="L1110" t="s">
        <v>1110</v>
      </c>
      <c r="M1110" s="275">
        <v>250</v>
      </c>
      <c r="N1110" t="s">
        <v>1111</v>
      </c>
      <c r="O1110" s="3">
        <v>221148</v>
      </c>
      <c r="P1110" t="s">
        <v>10127</v>
      </c>
      <c r="Q1110" s="3">
        <v>227843</v>
      </c>
      <c r="R1110" t="s">
        <v>10128</v>
      </c>
    </row>
    <row r="1111" spans="1:18" x14ac:dyDescent="0.2">
      <c r="A1111">
        <v>4500105450</v>
      </c>
      <c r="B1111" t="s">
        <v>3516</v>
      </c>
      <c r="C1111" t="s">
        <v>3517</v>
      </c>
      <c r="D1111" t="s">
        <v>9028</v>
      </c>
      <c r="E1111" t="s">
        <v>10126</v>
      </c>
      <c r="F1111" t="s">
        <v>10140</v>
      </c>
      <c r="G1111" t="s">
        <v>38</v>
      </c>
      <c r="H1111" s="2">
        <v>45306</v>
      </c>
      <c r="I1111" s="3">
        <v>2</v>
      </c>
      <c r="J1111" t="s">
        <v>40</v>
      </c>
      <c r="K1111" s="3">
        <v>118478</v>
      </c>
      <c r="L1111" t="s">
        <v>1110</v>
      </c>
      <c r="M1111" s="275">
        <v>130</v>
      </c>
      <c r="N1111" t="s">
        <v>1111</v>
      </c>
      <c r="O1111" s="3">
        <v>114997</v>
      </c>
      <c r="P1111" t="s">
        <v>10127</v>
      </c>
      <c r="Q1111" s="3">
        <v>118478</v>
      </c>
      <c r="R1111" t="s">
        <v>10128</v>
      </c>
    </row>
    <row r="1112" spans="1:18" x14ac:dyDescent="0.2">
      <c r="A1112">
        <v>4500105450</v>
      </c>
      <c r="B1112" t="s">
        <v>3520</v>
      </c>
      <c r="C1112" t="s">
        <v>3521</v>
      </c>
      <c r="D1112" t="s">
        <v>9028</v>
      </c>
      <c r="E1112" t="s">
        <v>10126</v>
      </c>
      <c r="F1112" t="s">
        <v>10006</v>
      </c>
      <c r="G1112" t="s">
        <v>38</v>
      </c>
      <c r="H1112" s="2">
        <v>45306</v>
      </c>
      <c r="I1112" s="3">
        <v>1</v>
      </c>
      <c r="J1112" t="s">
        <v>40</v>
      </c>
      <c r="K1112" s="3">
        <v>10253</v>
      </c>
      <c r="L1112" t="s">
        <v>1110</v>
      </c>
      <c r="M1112" s="275">
        <v>11.25</v>
      </c>
      <c r="N1112" t="s">
        <v>1111</v>
      </c>
      <c r="O1112" s="3">
        <v>9952</v>
      </c>
      <c r="P1112" t="s">
        <v>10127</v>
      </c>
      <c r="Q1112" s="3">
        <v>10253</v>
      </c>
      <c r="R1112" t="s">
        <v>10128</v>
      </c>
    </row>
    <row r="1113" spans="1:18" x14ac:dyDescent="0.2">
      <c r="A1113">
        <v>4500105450</v>
      </c>
      <c r="B1113" t="s">
        <v>3524</v>
      </c>
      <c r="C1113" t="s">
        <v>3525</v>
      </c>
      <c r="D1113" t="s">
        <v>9028</v>
      </c>
      <c r="E1113" t="s">
        <v>10126</v>
      </c>
      <c r="F1113" t="s">
        <v>10141</v>
      </c>
      <c r="G1113" t="s">
        <v>38</v>
      </c>
      <c r="H1113" s="2">
        <v>45306</v>
      </c>
      <c r="I1113" s="3">
        <v>1</v>
      </c>
      <c r="J1113" t="s">
        <v>40</v>
      </c>
      <c r="K1113" s="3">
        <v>7291</v>
      </c>
      <c r="L1113" t="s">
        <v>1110</v>
      </c>
      <c r="M1113" s="275">
        <v>8</v>
      </c>
      <c r="N1113" t="s">
        <v>1111</v>
      </c>
      <c r="O1113" s="3">
        <v>7077</v>
      </c>
      <c r="P1113" t="s">
        <v>10127</v>
      </c>
      <c r="Q1113" s="3">
        <v>7291</v>
      </c>
      <c r="R1113" t="s">
        <v>10128</v>
      </c>
    </row>
    <row r="1114" spans="1:18" x14ac:dyDescent="0.2">
      <c r="A1114">
        <v>4500105450</v>
      </c>
      <c r="B1114" t="s">
        <v>3528</v>
      </c>
      <c r="C1114" t="s">
        <v>3529</v>
      </c>
      <c r="D1114" t="s">
        <v>9028</v>
      </c>
      <c r="E1114" t="s">
        <v>10126</v>
      </c>
      <c r="F1114" t="s">
        <v>300</v>
      </c>
      <c r="G1114" t="s">
        <v>38</v>
      </c>
      <c r="H1114" s="2">
        <v>45306</v>
      </c>
      <c r="I1114" s="3">
        <v>1</v>
      </c>
      <c r="J1114" t="s">
        <v>40</v>
      </c>
      <c r="K1114" s="3">
        <v>4557</v>
      </c>
      <c r="L1114" t="s">
        <v>1110</v>
      </c>
      <c r="M1114" s="275">
        <v>5</v>
      </c>
      <c r="N1114" t="s">
        <v>1111</v>
      </c>
      <c r="O1114" s="3">
        <v>4423</v>
      </c>
      <c r="P1114" t="s">
        <v>10127</v>
      </c>
      <c r="Q1114" s="3">
        <v>4557</v>
      </c>
      <c r="R1114" t="s">
        <v>10128</v>
      </c>
    </row>
    <row r="1115" spans="1:18" x14ac:dyDescent="0.2">
      <c r="A1115">
        <v>4500105450</v>
      </c>
      <c r="B1115" t="s">
        <v>3532</v>
      </c>
      <c r="C1115" t="s">
        <v>3533</v>
      </c>
      <c r="D1115" t="s">
        <v>9028</v>
      </c>
      <c r="E1115" t="s">
        <v>10126</v>
      </c>
      <c r="F1115" t="s">
        <v>10142</v>
      </c>
      <c r="G1115" t="s">
        <v>38</v>
      </c>
      <c r="H1115" s="2">
        <v>45306</v>
      </c>
      <c r="I1115" s="3">
        <v>2</v>
      </c>
      <c r="J1115" t="s">
        <v>40</v>
      </c>
      <c r="K1115" s="3">
        <v>43746</v>
      </c>
      <c r="L1115" t="s">
        <v>1110</v>
      </c>
      <c r="M1115" s="275">
        <v>48</v>
      </c>
      <c r="N1115" t="s">
        <v>1111</v>
      </c>
      <c r="O1115" s="3">
        <v>42460</v>
      </c>
      <c r="P1115" t="s">
        <v>10127</v>
      </c>
      <c r="Q1115" s="3">
        <v>43746</v>
      </c>
      <c r="R1115" t="s">
        <v>10128</v>
      </c>
    </row>
    <row r="1116" spans="1:18" x14ac:dyDescent="0.2">
      <c r="A1116">
        <v>4500105450</v>
      </c>
      <c r="B1116" t="s">
        <v>3536</v>
      </c>
      <c r="C1116" t="s">
        <v>3537</v>
      </c>
      <c r="D1116" t="s">
        <v>9028</v>
      </c>
      <c r="E1116" t="s">
        <v>10126</v>
      </c>
      <c r="F1116" t="s">
        <v>10007</v>
      </c>
      <c r="G1116" t="s">
        <v>38</v>
      </c>
      <c r="H1116" s="2">
        <v>45306</v>
      </c>
      <c r="I1116" s="3">
        <v>1</v>
      </c>
      <c r="J1116" t="s">
        <v>40</v>
      </c>
      <c r="K1116" s="3">
        <v>1367</v>
      </c>
      <c r="L1116" t="s">
        <v>1110</v>
      </c>
      <c r="M1116" s="275">
        <v>1.5</v>
      </c>
      <c r="N1116" t="s">
        <v>1111</v>
      </c>
      <c r="O1116" s="3">
        <v>1327</v>
      </c>
      <c r="P1116" t="s">
        <v>10127</v>
      </c>
      <c r="Q1116" s="3">
        <v>1367</v>
      </c>
      <c r="R1116" t="s">
        <v>10128</v>
      </c>
    </row>
    <row r="1117" spans="1:18" x14ac:dyDescent="0.2">
      <c r="A1117">
        <v>4500105450</v>
      </c>
      <c r="B1117" t="s">
        <v>3540</v>
      </c>
      <c r="C1117" t="s">
        <v>3541</v>
      </c>
      <c r="D1117" t="s">
        <v>9028</v>
      </c>
      <c r="E1117" t="s">
        <v>10126</v>
      </c>
      <c r="F1117" t="s">
        <v>10143</v>
      </c>
      <c r="G1117" t="s">
        <v>38</v>
      </c>
      <c r="H1117" s="2">
        <v>45306</v>
      </c>
      <c r="I1117" s="3">
        <v>1</v>
      </c>
      <c r="J1117" t="s">
        <v>40</v>
      </c>
      <c r="K1117" s="3">
        <v>51948</v>
      </c>
      <c r="L1117" t="s">
        <v>1110</v>
      </c>
      <c r="M1117" s="275">
        <v>57</v>
      </c>
      <c r="N1117" t="s">
        <v>1111</v>
      </c>
      <c r="O1117" s="3">
        <v>50422</v>
      </c>
      <c r="P1117" t="s">
        <v>10127</v>
      </c>
      <c r="Q1117" s="3">
        <v>51948</v>
      </c>
      <c r="R1117" t="s">
        <v>10128</v>
      </c>
    </row>
    <row r="1118" spans="1:18" x14ac:dyDescent="0.2">
      <c r="A1118">
        <v>4500105450</v>
      </c>
      <c r="B1118" t="s">
        <v>3544</v>
      </c>
      <c r="C1118" t="s">
        <v>3545</v>
      </c>
      <c r="D1118" t="s">
        <v>9028</v>
      </c>
      <c r="E1118" t="s">
        <v>10126</v>
      </c>
      <c r="F1118" t="s">
        <v>10144</v>
      </c>
      <c r="G1118" t="s">
        <v>38</v>
      </c>
      <c r="H1118" s="2">
        <v>45306</v>
      </c>
      <c r="I1118" s="3">
        <v>1</v>
      </c>
      <c r="J1118" t="s">
        <v>40</v>
      </c>
      <c r="K1118" s="3">
        <v>27569</v>
      </c>
      <c r="L1118" t="s">
        <v>1110</v>
      </c>
      <c r="M1118" s="275">
        <v>30.25</v>
      </c>
      <c r="N1118" t="s">
        <v>1111</v>
      </c>
      <c r="O1118" s="3">
        <v>26759</v>
      </c>
      <c r="P1118" t="s">
        <v>10127</v>
      </c>
      <c r="Q1118" s="3">
        <v>27569</v>
      </c>
      <c r="R1118" t="s">
        <v>10128</v>
      </c>
    </row>
    <row r="1119" spans="1:18" x14ac:dyDescent="0.2">
      <c r="A1119">
        <v>4500105450</v>
      </c>
      <c r="B1119" t="s">
        <v>3548</v>
      </c>
      <c r="C1119" t="s">
        <v>3549</v>
      </c>
      <c r="D1119" t="s">
        <v>9028</v>
      </c>
      <c r="E1119" t="s">
        <v>10126</v>
      </c>
      <c r="F1119" t="s">
        <v>10145</v>
      </c>
      <c r="G1119" t="s">
        <v>38</v>
      </c>
      <c r="H1119" s="2">
        <v>45306</v>
      </c>
      <c r="I1119" s="3">
        <v>2</v>
      </c>
      <c r="J1119" t="s">
        <v>40</v>
      </c>
      <c r="K1119" s="3">
        <v>43746</v>
      </c>
      <c r="L1119" t="s">
        <v>1110</v>
      </c>
      <c r="M1119" s="275">
        <v>48</v>
      </c>
      <c r="N1119" t="s">
        <v>1111</v>
      </c>
      <c r="O1119" s="3">
        <v>42460</v>
      </c>
      <c r="P1119" t="s">
        <v>10127</v>
      </c>
      <c r="Q1119" s="3">
        <v>43746</v>
      </c>
      <c r="R1119" t="s">
        <v>10128</v>
      </c>
    </row>
    <row r="1120" spans="1:18" x14ac:dyDescent="0.2">
      <c r="A1120">
        <v>4500105450</v>
      </c>
      <c r="B1120" t="s">
        <v>3550</v>
      </c>
      <c r="C1120" t="s">
        <v>3551</v>
      </c>
      <c r="D1120" t="s">
        <v>9028</v>
      </c>
      <c r="E1120" t="s">
        <v>10126</v>
      </c>
      <c r="F1120" t="s">
        <v>10146</v>
      </c>
      <c r="G1120" t="s">
        <v>38</v>
      </c>
      <c r="H1120" s="2">
        <v>45306</v>
      </c>
      <c r="I1120" s="3">
        <v>2</v>
      </c>
      <c r="J1120" t="s">
        <v>40</v>
      </c>
      <c r="K1120" s="3">
        <v>5650</v>
      </c>
      <c r="L1120" t="s">
        <v>1110</v>
      </c>
      <c r="M1120" s="275">
        <v>6.2</v>
      </c>
      <c r="N1120" t="s">
        <v>1111</v>
      </c>
      <c r="O1120" s="3">
        <v>5484</v>
      </c>
      <c r="P1120" t="s">
        <v>10127</v>
      </c>
      <c r="Q1120" s="3">
        <v>5650</v>
      </c>
      <c r="R1120" t="s">
        <v>10128</v>
      </c>
    </row>
    <row r="1121" spans="1:18" x14ac:dyDescent="0.2">
      <c r="A1121">
        <v>4500105450</v>
      </c>
      <c r="B1121" t="s">
        <v>3554</v>
      </c>
      <c r="C1121" t="s">
        <v>3555</v>
      </c>
      <c r="D1121" t="s">
        <v>9028</v>
      </c>
      <c r="E1121" t="s">
        <v>10126</v>
      </c>
      <c r="F1121" t="s">
        <v>10147</v>
      </c>
      <c r="G1121" t="s">
        <v>38</v>
      </c>
      <c r="H1121" s="2">
        <v>45306</v>
      </c>
      <c r="I1121" s="3">
        <v>1</v>
      </c>
      <c r="J1121" t="s">
        <v>40</v>
      </c>
      <c r="K1121" s="3">
        <v>75790</v>
      </c>
      <c r="L1121" t="s">
        <v>1110</v>
      </c>
      <c r="M1121" s="275">
        <v>83.16</v>
      </c>
      <c r="N1121" t="s">
        <v>1111</v>
      </c>
      <c r="O1121" s="3">
        <v>73563</v>
      </c>
      <c r="P1121" t="s">
        <v>10127</v>
      </c>
      <c r="Q1121" s="3">
        <v>75790</v>
      </c>
      <c r="R1121" t="s">
        <v>10128</v>
      </c>
    </row>
    <row r="1122" spans="1:18" x14ac:dyDescent="0.2">
      <c r="A1122">
        <v>4500105450</v>
      </c>
      <c r="B1122" t="s">
        <v>3558</v>
      </c>
      <c r="C1122" t="s">
        <v>3559</v>
      </c>
      <c r="D1122" t="s">
        <v>9028</v>
      </c>
      <c r="E1122" t="s">
        <v>10126</v>
      </c>
      <c r="F1122" t="s">
        <v>10148</v>
      </c>
      <c r="G1122" t="s">
        <v>38</v>
      </c>
      <c r="H1122" s="2">
        <v>45306</v>
      </c>
      <c r="I1122" s="3">
        <v>1</v>
      </c>
      <c r="J1122" t="s">
        <v>40</v>
      </c>
      <c r="K1122" s="3">
        <v>309911</v>
      </c>
      <c r="L1122" t="s">
        <v>1110</v>
      </c>
      <c r="M1122" s="275">
        <v>340.05</v>
      </c>
      <c r="N1122" t="s">
        <v>1111</v>
      </c>
      <c r="O1122" s="3">
        <v>300805</v>
      </c>
      <c r="P1122" t="s">
        <v>10127</v>
      </c>
      <c r="Q1122" s="3">
        <v>309911</v>
      </c>
      <c r="R1122" t="s">
        <v>10128</v>
      </c>
    </row>
    <row r="1123" spans="1:18" x14ac:dyDescent="0.2">
      <c r="A1123">
        <v>4500105450</v>
      </c>
      <c r="B1123" t="s">
        <v>3562</v>
      </c>
      <c r="C1123" t="s">
        <v>3563</v>
      </c>
      <c r="D1123" t="s">
        <v>9028</v>
      </c>
      <c r="E1123" t="s">
        <v>10126</v>
      </c>
      <c r="F1123" t="s">
        <v>10149</v>
      </c>
      <c r="G1123" t="s">
        <v>38</v>
      </c>
      <c r="H1123" s="2">
        <v>45306</v>
      </c>
      <c r="I1123" s="3">
        <v>2</v>
      </c>
      <c r="J1123" t="s">
        <v>40</v>
      </c>
      <c r="K1123" s="3">
        <v>15949</v>
      </c>
      <c r="L1123" t="s">
        <v>1110</v>
      </c>
      <c r="M1123" s="275">
        <v>17.5</v>
      </c>
      <c r="N1123" t="s">
        <v>1111</v>
      </c>
      <c r="O1123" s="3">
        <v>15480</v>
      </c>
      <c r="P1123" t="s">
        <v>10127</v>
      </c>
      <c r="Q1123" s="3">
        <v>15949</v>
      </c>
      <c r="R1123" t="s">
        <v>10128</v>
      </c>
    </row>
    <row r="1124" spans="1:18" x14ac:dyDescent="0.2">
      <c r="A1124">
        <v>4500105450</v>
      </c>
      <c r="B1124" t="s">
        <v>3564</v>
      </c>
      <c r="C1124" t="s">
        <v>3565</v>
      </c>
      <c r="D1124" t="s">
        <v>9028</v>
      </c>
      <c r="E1124" t="s">
        <v>10126</v>
      </c>
      <c r="F1124" t="s">
        <v>169</v>
      </c>
      <c r="G1124" t="s">
        <v>38</v>
      </c>
      <c r="H1124" s="2">
        <v>45306</v>
      </c>
      <c r="I1124" s="3">
        <v>2</v>
      </c>
      <c r="J1124" t="s">
        <v>40</v>
      </c>
      <c r="K1124" s="3">
        <v>9114</v>
      </c>
      <c r="L1124" t="s">
        <v>1110</v>
      </c>
      <c r="M1124" s="275">
        <v>10</v>
      </c>
      <c r="N1124" t="s">
        <v>1111</v>
      </c>
      <c r="O1124" s="3">
        <v>8846</v>
      </c>
      <c r="P1124" t="s">
        <v>10127</v>
      </c>
      <c r="Q1124" s="3">
        <v>9114</v>
      </c>
      <c r="R1124" t="s">
        <v>10128</v>
      </c>
    </row>
    <row r="1125" spans="1:18" x14ac:dyDescent="0.2">
      <c r="A1125">
        <v>4500105450</v>
      </c>
      <c r="B1125" t="s">
        <v>3566</v>
      </c>
      <c r="C1125" t="s">
        <v>3567</v>
      </c>
      <c r="D1125" t="s">
        <v>9028</v>
      </c>
      <c r="E1125" t="s">
        <v>10126</v>
      </c>
      <c r="F1125" t="s">
        <v>10150</v>
      </c>
      <c r="G1125" t="s">
        <v>38</v>
      </c>
      <c r="H1125" s="2">
        <v>45306</v>
      </c>
      <c r="I1125" s="3">
        <v>1</v>
      </c>
      <c r="J1125" t="s">
        <v>40</v>
      </c>
      <c r="K1125" s="3">
        <v>4329</v>
      </c>
      <c r="L1125" t="s">
        <v>1110</v>
      </c>
      <c r="M1125" s="275">
        <v>4.75</v>
      </c>
      <c r="N1125" t="s">
        <v>1111</v>
      </c>
      <c r="O1125" s="3">
        <v>6856</v>
      </c>
      <c r="P1125" t="s">
        <v>10127</v>
      </c>
      <c r="Q1125" s="3">
        <v>4329</v>
      </c>
      <c r="R1125" t="s">
        <v>10128</v>
      </c>
    </row>
    <row r="1126" spans="1:18" x14ac:dyDescent="0.2">
      <c r="A1126">
        <v>4500105450</v>
      </c>
      <c r="B1126" t="s">
        <v>3570</v>
      </c>
      <c r="C1126" t="s">
        <v>3571</v>
      </c>
      <c r="D1126" t="s">
        <v>9028</v>
      </c>
      <c r="E1126" t="s">
        <v>10126</v>
      </c>
      <c r="F1126" t="s">
        <v>10151</v>
      </c>
      <c r="G1126" t="s">
        <v>38</v>
      </c>
      <c r="H1126" s="2">
        <v>45306</v>
      </c>
      <c r="I1126" s="3">
        <v>4</v>
      </c>
      <c r="J1126" t="s">
        <v>40</v>
      </c>
      <c r="K1126" s="3">
        <v>87492</v>
      </c>
      <c r="L1126" t="s">
        <v>1110</v>
      </c>
      <c r="M1126" s="275">
        <v>96</v>
      </c>
      <c r="N1126" t="s">
        <v>1111</v>
      </c>
      <c r="O1126" s="3">
        <v>84921</v>
      </c>
      <c r="P1126" t="s">
        <v>10127</v>
      </c>
      <c r="Q1126" s="3">
        <v>87492</v>
      </c>
      <c r="R1126" t="s">
        <v>10128</v>
      </c>
    </row>
    <row r="1127" spans="1:18" x14ac:dyDescent="0.2">
      <c r="A1127">
        <v>4500105450</v>
      </c>
      <c r="B1127" t="s">
        <v>3572</v>
      </c>
      <c r="C1127" t="s">
        <v>3573</v>
      </c>
      <c r="D1127" t="s">
        <v>9028</v>
      </c>
      <c r="E1127" t="s">
        <v>10126</v>
      </c>
      <c r="F1127" t="s">
        <v>10152</v>
      </c>
      <c r="G1127" t="s">
        <v>38</v>
      </c>
      <c r="H1127" s="2">
        <v>45306</v>
      </c>
      <c r="I1127" s="3">
        <v>2</v>
      </c>
      <c r="J1127" t="s">
        <v>40</v>
      </c>
      <c r="K1127" s="3">
        <v>38278</v>
      </c>
      <c r="L1127" t="s">
        <v>1110</v>
      </c>
      <c r="M1127" s="275">
        <v>42</v>
      </c>
      <c r="N1127" t="s">
        <v>1111</v>
      </c>
      <c r="O1127" s="3">
        <v>37153</v>
      </c>
      <c r="P1127" t="s">
        <v>10127</v>
      </c>
      <c r="Q1127" s="3">
        <v>38278</v>
      </c>
      <c r="R1127" t="s">
        <v>10128</v>
      </c>
    </row>
    <row r="1128" spans="1:18" x14ac:dyDescent="0.2">
      <c r="A1128">
        <v>4500105450</v>
      </c>
      <c r="B1128" t="s">
        <v>3576</v>
      </c>
      <c r="C1128" t="s">
        <v>3577</v>
      </c>
      <c r="D1128" t="s">
        <v>9028</v>
      </c>
      <c r="E1128" t="s">
        <v>10126</v>
      </c>
      <c r="F1128" t="s">
        <v>10153</v>
      </c>
      <c r="G1128" t="s">
        <v>38</v>
      </c>
      <c r="H1128" s="2">
        <v>45306</v>
      </c>
      <c r="I1128" s="3">
        <v>1</v>
      </c>
      <c r="J1128" t="s">
        <v>40</v>
      </c>
      <c r="K1128" s="3">
        <v>775940</v>
      </c>
      <c r="L1128" t="s">
        <v>1110</v>
      </c>
      <c r="M1128" s="275">
        <v>851.4</v>
      </c>
      <c r="N1128" t="s">
        <v>1111</v>
      </c>
      <c r="O1128" s="3">
        <v>753140</v>
      </c>
      <c r="P1128" t="s">
        <v>10127</v>
      </c>
      <c r="Q1128" s="3">
        <v>775940</v>
      </c>
      <c r="R1128" t="s">
        <v>10128</v>
      </c>
    </row>
    <row r="1129" spans="1:18" x14ac:dyDescent="0.2">
      <c r="A1129">
        <v>4500105450</v>
      </c>
      <c r="B1129" t="s">
        <v>3580</v>
      </c>
      <c r="C1129" t="s">
        <v>3581</v>
      </c>
      <c r="D1129" t="s">
        <v>9028</v>
      </c>
      <c r="E1129" t="s">
        <v>10126</v>
      </c>
      <c r="F1129" t="s">
        <v>10154</v>
      </c>
      <c r="G1129" t="s">
        <v>38</v>
      </c>
      <c r="H1129" s="2">
        <v>45306</v>
      </c>
      <c r="I1129" s="3">
        <v>1</v>
      </c>
      <c r="J1129" t="s">
        <v>40</v>
      </c>
      <c r="K1129" s="3">
        <v>49597</v>
      </c>
      <c r="L1129" t="s">
        <v>1110</v>
      </c>
      <c r="M1129" s="275">
        <v>54.42</v>
      </c>
      <c r="N1129" t="s">
        <v>1111</v>
      </c>
      <c r="O1129" s="3">
        <v>487586</v>
      </c>
      <c r="P1129" t="s">
        <v>10127</v>
      </c>
      <c r="Q1129" s="3">
        <v>49597</v>
      </c>
      <c r="R1129" t="s">
        <v>10128</v>
      </c>
    </row>
    <row r="1130" spans="1:18" x14ac:dyDescent="0.2">
      <c r="A1130">
        <v>4500105450</v>
      </c>
      <c r="B1130" t="s">
        <v>3584</v>
      </c>
      <c r="C1130" t="s">
        <v>3585</v>
      </c>
      <c r="D1130" t="s">
        <v>9028</v>
      </c>
      <c r="E1130" t="s">
        <v>10126</v>
      </c>
      <c r="F1130" t="s">
        <v>10155</v>
      </c>
      <c r="G1130" t="s">
        <v>38</v>
      </c>
      <c r="H1130" s="2">
        <v>45306</v>
      </c>
      <c r="I1130" s="3">
        <v>1</v>
      </c>
      <c r="J1130" t="s">
        <v>40</v>
      </c>
      <c r="K1130" s="3">
        <v>160966</v>
      </c>
      <c r="L1130" t="s">
        <v>1110</v>
      </c>
      <c r="M1130" s="275">
        <v>176.62</v>
      </c>
      <c r="N1130" t="s">
        <v>1111</v>
      </c>
      <c r="O1130" s="3">
        <v>156236</v>
      </c>
      <c r="P1130" t="s">
        <v>10127</v>
      </c>
      <c r="Q1130" s="3">
        <v>160966</v>
      </c>
      <c r="R1130" t="s">
        <v>10128</v>
      </c>
    </row>
    <row r="1131" spans="1:18" x14ac:dyDescent="0.2">
      <c r="A1131">
        <v>4500105450</v>
      </c>
      <c r="B1131" t="s">
        <v>3586</v>
      </c>
      <c r="C1131" t="s">
        <v>3587</v>
      </c>
      <c r="D1131" t="s">
        <v>9028</v>
      </c>
      <c r="E1131" t="s">
        <v>10126</v>
      </c>
      <c r="F1131" t="s">
        <v>10156</v>
      </c>
      <c r="G1131" t="s">
        <v>38</v>
      </c>
      <c r="H1131" s="2">
        <v>45306</v>
      </c>
      <c r="I1131" s="3">
        <v>1</v>
      </c>
      <c r="J1131" t="s">
        <v>40</v>
      </c>
      <c r="K1131" s="3">
        <v>148763</v>
      </c>
      <c r="L1131" t="s">
        <v>1110</v>
      </c>
      <c r="M1131" s="275">
        <v>163.22999999999999</v>
      </c>
      <c r="N1131" t="s">
        <v>1111</v>
      </c>
      <c r="O1131" s="3">
        <v>144392</v>
      </c>
      <c r="P1131" t="s">
        <v>10127</v>
      </c>
      <c r="Q1131" s="3">
        <v>148763</v>
      </c>
      <c r="R1131" t="s">
        <v>10128</v>
      </c>
    </row>
    <row r="1132" spans="1:18" x14ac:dyDescent="0.2">
      <c r="A1132">
        <v>4500105450</v>
      </c>
      <c r="B1132" t="s">
        <v>3590</v>
      </c>
      <c r="C1132" t="s">
        <v>3591</v>
      </c>
      <c r="D1132" t="s">
        <v>9028</v>
      </c>
      <c r="E1132" t="s">
        <v>10126</v>
      </c>
      <c r="F1132" t="s">
        <v>10157</v>
      </c>
      <c r="G1132" t="s">
        <v>38</v>
      </c>
      <c r="H1132" s="2">
        <v>45306</v>
      </c>
      <c r="I1132" s="3">
        <v>1</v>
      </c>
      <c r="J1132" t="s">
        <v>40</v>
      </c>
      <c r="K1132" s="3">
        <v>501254</v>
      </c>
      <c r="L1132" t="s">
        <v>1110</v>
      </c>
      <c r="M1132" s="275">
        <v>550</v>
      </c>
      <c r="N1132" t="s">
        <v>1111</v>
      </c>
      <c r="O1132" s="3">
        <v>486525</v>
      </c>
      <c r="P1132" t="s">
        <v>10127</v>
      </c>
      <c r="Q1132" s="3">
        <v>501254</v>
      </c>
      <c r="R1132" t="s">
        <v>10128</v>
      </c>
    </row>
    <row r="1133" spans="1:18" x14ac:dyDescent="0.2">
      <c r="A1133">
        <v>4500105450</v>
      </c>
      <c r="B1133" t="s">
        <v>3594</v>
      </c>
      <c r="C1133" t="s">
        <v>3595</v>
      </c>
      <c r="D1133" t="s">
        <v>9028</v>
      </c>
      <c r="E1133" t="s">
        <v>10126</v>
      </c>
      <c r="F1133" t="s">
        <v>10158</v>
      </c>
      <c r="G1133" t="s">
        <v>38</v>
      </c>
      <c r="H1133" s="2">
        <v>45306</v>
      </c>
      <c r="I1133" s="3">
        <v>1</v>
      </c>
      <c r="J1133" t="s">
        <v>40</v>
      </c>
      <c r="K1133" s="3">
        <v>3418</v>
      </c>
      <c r="L1133" t="s">
        <v>1110</v>
      </c>
      <c r="M1133" s="275">
        <v>3.75</v>
      </c>
      <c r="N1133" t="s">
        <v>1111</v>
      </c>
      <c r="O1133" s="3">
        <v>3317</v>
      </c>
      <c r="P1133" t="s">
        <v>10127</v>
      </c>
      <c r="Q1133" s="3">
        <v>3418</v>
      </c>
      <c r="R1133" t="s">
        <v>10128</v>
      </c>
    </row>
    <row r="1134" spans="1:18" x14ac:dyDescent="0.2">
      <c r="A1134">
        <v>4500105450</v>
      </c>
      <c r="B1134" t="s">
        <v>3598</v>
      </c>
      <c r="C1134" t="s">
        <v>3599</v>
      </c>
      <c r="D1134" t="s">
        <v>9028</v>
      </c>
      <c r="E1134" t="s">
        <v>10126</v>
      </c>
      <c r="F1134" t="s">
        <v>307</v>
      </c>
      <c r="G1134" t="s">
        <v>38</v>
      </c>
      <c r="H1134" s="2">
        <v>45306</v>
      </c>
      <c r="I1134" s="3">
        <v>1</v>
      </c>
      <c r="J1134" t="s">
        <v>40</v>
      </c>
      <c r="K1134" s="3">
        <v>551379</v>
      </c>
      <c r="L1134" t="s">
        <v>1110</v>
      </c>
      <c r="M1134" s="275">
        <v>605</v>
      </c>
      <c r="N1134" t="s">
        <v>1111</v>
      </c>
      <c r="O1134" s="3">
        <v>535177</v>
      </c>
      <c r="P1134" t="s">
        <v>10127</v>
      </c>
      <c r="Q1134" s="3">
        <v>551379</v>
      </c>
      <c r="R1134" t="s">
        <v>10128</v>
      </c>
    </row>
    <row r="1135" spans="1:18" x14ac:dyDescent="0.2">
      <c r="A1135">
        <v>4500105450</v>
      </c>
      <c r="B1135" t="s">
        <v>3602</v>
      </c>
      <c r="C1135" t="s">
        <v>3603</v>
      </c>
      <c r="D1135" t="s">
        <v>9028</v>
      </c>
      <c r="E1135" t="s">
        <v>10126</v>
      </c>
      <c r="F1135" t="s">
        <v>10159</v>
      </c>
      <c r="G1135" t="s">
        <v>38</v>
      </c>
      <c r="H1135" s="2">
        <v>45306</v>
      </c>
      <c r="I1135" s="3">
        <v>1</v>
      </c>
      <c r="J1135" t="s">
        <v>40</v>
      </c>
      <c r="K1135" s="3">
        <v>551379</v>
      </c>
      <c r="L1135" t="s">
        <v>1110</v>
      </c>
      <c r="M1135" s="275">
        <v>605</v>
      </c>
      <c r="N1135" t="s">
        <v>1111</v>
      </c>
      <c r="O1135" s="3">
        <v>535177</v>
      </c>
      <c r="P1135" t="s">
        <v>10127</v>
      </c>
      <c r="Q1135" s="3">
        <v>551379</v>
      </c>
      <c r="R1135" t="s">
        <v>10128</v>
      </c>
    </row>
    <row r="1136" spans="1:18" x14ac:dyDescent="0.2">
      <c r="A1136">
        <v>4500105450</v>
      </c>
      <c r="B1136" t="s">
        <v>3606</v>
      </c>
      <c r="C1136" t="s">
        <v>3607</v>
      </c>
      <c r="D1136" t="s">
        <v>9028</v>
      </c>
      <c r="E1136" t="s">
        <v>10126</v>
      </c>
      <c r="F1136" t="s">
        <v>10160</v>
      </c>
      <c r="G1136" t="s">
        <v>38</v>
      </c>
      <c r="H1136" s="2">
        <v>45306</v>
      </c>
      <c r="I1136" s="3">
        <v>1</v>
      </c>
      <c r="J1136" t="s">
        <v>40</v>
      </c>
      <c r="K1136" s="3">
        <v>11848</v>
      </c>
      <c r="L1136" t="s">
        <v>1110</v>
      </c>
      <c r="M1136" s="275">
        <v>13</v>
      </c>
      <c r="N1136" t="s">
        <v>1111</v>
      </c>
      <c r="O1136" s="3">
        <v>11500</v>
      </c>
      <c r="P1136" t="s">
        <v>10127</v>
      </c>
      <c r="Q1136" s="3">
        <v>11848</v>
      </c>
      <c r="R1136" t="s">
        <v>10128</v>
      </c>
    </row>
    <row r="1137" spans="1:18" x14ac:dyDescent="0.2">
      <c r="A1137">
        <v>4500105450</v>
      </c>
      <c r="B1137" t="s">
        <v>3610</v>
      </c>
      <c r="C1137" t="s">
        <v>3611</v>
      </c>
      <c r="D1137" t="s">
        <v>9028</v>
      </c>
      <c r="E1137" t="s">
        <v>10126</v>
      </c>
      <c r="F1137" t="s">
        <v>10161</v>
      </c>
      <c r="G1137" t="s">
        <v>38</v>
      </c>
      <c r="H1137" s="2">
        <v>45306</v>
      </c>
      <c r="I1137" s="3">
        <v>2</v>
      </c>
      <c r="J1137" t="s">
        <v>40</v>
      </c>
      <c r="K1137" s="3">
        <v>10936</v>
      </c>
      <c r="L1137" t="s">
        <v>1110</v>
      </c>
      <c r="M1137" s="275">
        <v>12</v>
      </c>
      <c r="N1137" t="s">
        <v>1111</v>
      </c>
      <c r="O1137" s="3">
        <v>10615</v>
      </c>
      <c r="P1137" t="s">
        <v>10127</v>
      </c>
      <c r="Q1137" s="3">
        <v>10936</v>
      </c>
      <c r="R1137" t="s">
        <v>10128</v>
      </c>
    </row>
    <row r="1138" spans="1:18" x14ac:dyDescent="0.2">
      <c r="A1138">
        <v>4500105450</v>
      </c>
      <c r="B1138" t="s">
        <v>3614</v>
      </c>
      <c r="C1138" t="s">
        <v>3615</v>
      </c>
      <c r="D1138" t="s">
        <v>9028</v>
      </c>
      <c r="E1138" t="s">
        <v>10126</v>
      </c>
      <c r="F1138" t="s">
        <v>10162</v>
      </c>
      <c r="G1138" t="s">
        <v>38</v>
      </c>
      <c r="H1138" s="2">
        <v>45306</v>
      </c>
      <c r="I1138" s="3">
        <v>2</v>
      </c>
      <c r="J1138" t="s">
        <v>40</v>
      </c>
      <c r="K1138" s="3">
        <v>150850</v>
      </c>
      <c r="L1138" t="s">
        <v>1110</v>
      </c>
      <c r="M1138" s="275">
        <v>165.52</v>
      </c>
      <c r="N1138" t="s">
        <v>1111</v>
      </c>
      <c r="O1138" s="3">
        <v>146417</v>
      </c>
      <c r="P1138" t="s">
        <v>10127</v>
      </c>
      <c r="Q1138" s="3">
        <v>150850</v>
      </c>
      <c r="R1138" t="s">
        <v>10128</v>
      </c>
    </row>
    <row r="1139" spans="1:18" x14ac:dyDescent="0.2">
      <c r="A1139">
        <v>4500105450</v>
      </c>
      <c r="B1139" t="s">
        <v>3618</v>
      </c>
      <c r="C1139" t="s">
        <v>3619</v>
      </c>
      <c r="D1139" t="s">
        <v>9028</v>
      </c>
      <c r="E1139" t="s">
        <v>10126</v>
      </c>
      <c r="F1139" t="s">
        <v>10163</v>
      </c>
      <c r="G1139" t="s">
        <v>38</v>
      </c>
      <c r="H1139" s="2">
        <v>45306</v>
      </c>
      <c r="I1139" s="3">
        <v>1</v>
      </c>
      <c r="J1139" t="s">
        <v>40</v>
      </c>
      <c r="K1139" s="3">
        <v>86580</v>
      </c>
      <c r="L1139" t="s">
        <v>1110</v>
      </c>
      <c r="M1139" s="275">
        <v>95</v>
      </c>
      <c r="N1139" t="s">
        <v>1111</v>
      </c>
      <c r="O1139" s="3">
        <v>84036</v>
      </c>
      <c r="P1139" t="s">
        <v>10127</v>
      </c>
      <c r="Q1139" s="3">
        <v>86580</v>
      </c>
      <c r="R1139" t="s">
        <v>10128</v>
      </c>
    </row>
    <row r="1140" spans="1:18" x14ac:dyDescent="0.2">
      <c r="A1140">
        <v>4500105450</v>
      </c>
      <c r="B1140" t="s">
        <v>3622</v>
      </c>
      <c r="C1140" t="s">
        <v>3623</v>
      </c>
      <c r="D1140" t="s">
        <v>9028</v>
      </c>
      <c r="E1140" t="s">
        <v>10126</v>
      </c>
      <c r="F1140" t="s">
        <v>10164</v>
      </c>
      <c r="G1140" t="s">
        <v>38</v>
      </c>
      <c r="H1140" s="2">
        <v>45306</v>
      </c>
      <c r="I1140" s="3">
        <v>4</v>
      </c>
      <c r="J1140" t="s">
        <v>40</v>
      </c>
      <c r="K1140" s="3">
        <v>8202</v>
      </c>
      <c r="L1140" t="s">
        <v>1110</v>
      </c>
      <c r="M1140" s="275">
        <v>9</v>
      </c>
      <c r="N1140" t="s">
        <v>1111</v>
      </c>
      <c r="O1140" s="3">
        <v>8202</v>
      </c>
      <c r="P1140" t="s">
        <v>10165</v>
      </c>
      <c r="Q1140" s="3">
        <v>8202</v>
      </c>
      <c r="R1140" t="s">
        <v>38</v>
      </c>
    </row>
    <row r="1141" spans="1:18" x14ac:dyDescent="0.2">
      <c r="A1141">
        <v>4500105450</v>
      </c>
      <c r="B1141" t="s">
        <v>3626</v>
      </c>
      <c r="C1141" t="s">
        <v>3627</v>
      </c>
      <c r="D1141" t="s">
        <v>9028</v>
      </c>
      <c r="E1141" t="s">
        <v>10126</v>
      </c>
      <c r="F1141" t="s">
        <v>10166</v>
      </c>
      <c r="G1141" t="s">
        <v>38</v>
      </c>
      <c r="H1141" s="2">
        <v>45306</v>
      </c>
      <c r="I1141" s="3">
        <v>4</v>
      </c>
      <c r="J1141" t="s">
        <v>40</v>
      </c>
      <c r="K1141" s="3">
        <v>31898</v>
      </c>
      <c r="L1141" t="s">
        <v>1110</v>
      </c>
      <c r="M1141" s="275">
        <v>35</v>
      </c>
      <c r="N1141" t="s">
        <v>1111</v>
      </c>
      <c r="O1141" s="3">
        <v>30961</v>
      </c>
      <c r="P1141" t="s">
        <v>10127</v>
      </c>
      <c r="Q1141" s="3">
        <v>31898</v>
      </c>
      <c r="R1141" t="s">
        <v>10128</v>
      </c>
    </row>
    <row r="1142" spans="1:18" x14ac:dyDescent="0.2">
      <c r="A1142">
        <v>4500105450</v>
      </c>
      <c r="B1142" t="s">
        <v>3630</v>
      </c>
      <c r="C1142" t="s">
        <v>3631</v>
      </c>
      <c r="D1142" t="s">
        <v>9028</v>
      </c>
      <c r="E1142" t="s">
        <v>10126</v>
      </c>
      <c r="F1142" t="s">
        <v>10167</v>
      </c>
      <c r="G1142" t="s">
        <v>38</v>
      </c>
      <c r="H1142" s="2">
        <v>45306</v>
      </c>
      <c r="I1142" s="3">
        <v>4</v>
      </c>
      <c r="J1142" t="s">
        <v>40</v>
      </c>
      <c r="K1142" s="3">
        <v>5468</v>
      </c>
      <c r="L1142" t="s">
        <v>1110</v>
      </c>
      <c r="M1142" s="275">
        <v>6</v>
      </c>
      <c r="N1142" t="s">
        <v>1111</v>
      </c>
      <c r="O1142" s="3">
        <v>5308</v>
      </c>
      <c r="P1142" t="s">
        <v>10127</v>
      </c>
      <c r="Q1142" s="3">
        <v>5468</v>
      </c>
      <c r="R1142" t="s">
        <v>10128</v>
      </c>
    </row>
    <row r="1143" spans="1:18" x14ac:dyDescent="0.2">
      <c r="A1143">
        <v>4500105450</v>
      </c>
      <c r="B1143" t="s">
        <v>3634</v>
      </c>
      <c r="C1143" t="s">
        <v>3635</v>
      </c>
      <c r="D1143" t="s">
        <v>9028</v>
      </c>
      <c r="E1143" t="s">
        <v>10126</v>
      </c>
      <c r="F1143" t="s">
        <v>10168</v>
      </c>
      <c r="G1143" t="s">
        <v>38</v>
      </c>
      <c r="H1143" s="2">
        <v>45306</v>
      </c>
      <c r="I1143" s="3">
        <v>8</v>
      </c>
      <c r="J1143" t="s">
        <v>40</v>
      </c>
      <c r="K1143" s="3">
        <v>176806</v>
      </c>
      <c r="L1143" t="s">
        <v>1110</v>
      </c>
      <c r="M1143" s="275">
        <v>194</v>
      </c>
      <c r="N1143" t="s">
        <v>1111</v>
      </c>
      <c r="O1143" s="3">
        <v>171610</v>
      </c>
      <c r="P1143" t="s">
        <v>10127</v>
      </c>
      <c r="Q1143" s="3">
        <v>176806</v>
      </c>
      <c r="R1143" t="s">
        <v>10128</v>
      </c>
    </row>
    <row r="1144" spans="1:18" x14ac:dyDescent="0.2">
      <c r="A1144">
        <v>4500105450</v>
      </c>
      <c r="B1144" t="s">
        <v>3638</v>
      </c>
      <c r="C1144" t="s">
        <v>3639</v>
      </c>
      <c r="D1144" t="s">
        <v>9028</v>
      </c>
      <c r="E1144" t="s">
        <v>10126</v>
      </c>
      <c r="F1144" t="s">
        <v>457</v>
      </c>
      <c r="G1144" t="s">
        <v>38</v>
      </c>
      <c r="H1144" s="2">
        <v>45306</v>
      </c>
      <c r="I1144" s="3">
        <v>2</v>
      </c>
      <c r="J1144" t="s">
        <v>40</v>
      </c>
      <c r="K1144" s="3">
        <v>711</v>
      </c>
      <c r="L1144" t="s">
        <v>1110</v>
      </c>
      <c r="M1144" s="275">
        <v>0.78</v>
      </c>
      <c r="N1144" t="s">
        <v>1111</v>
      </c>
      <c r="O1144" s="3">
        <v>690</v>
      </c>
      <c r="P1144" t="s">
        <v>10127</v>
      </c>
      <c r="Q1144" s="3">
        <v>711</v>
      </c>
      <c r="R1144" t="s">
        <v>10128</v>
      </c>
    </row>
    <row r="1145" spans="1:18" x14ac:dyDescent="0.2">
      <c r="A1145">
        <v>4500105450</v>
      </c>
      <c r="B1145" t="s">
        <v>3642</v>
      </c>
      <c r="C1145" t="s">
        <v>3643</v>
      </c>
      <c r="D1145" t="s">
        <v>9028</v>
      </c>
      <c r="E1145" t="s">
        <v>10126</v>
      </c>
      <c r="F1145" t="s">
        <v>10169</v>
      </c>
      <c r="G1145" t="s">
        <v>38</v>
      </c>
      <c r="H1145" s="2">
        <v>45306</v>
      </c>
      <c r="I1145" s="3">
        <v>2</v>
      </c>
      <c r="J1145" t="s">
        <v>40</v>
      </c>
      <c r="K1145" s="3">
        <v>29328</v>
      </c>
      <c r="L1145" t="s">
        <v>1110</v>
      </c>
      <c r="M1145" s="275">
        <v>32.18</v>
      </c>
      <c r="N1145" t="s">
        <v>1111</v>
      </c>
      <c r="O1145" s="3">
        <v>28466</v>
      </c>
      <c r="P1145" t="s">
        <v>10127</v>
      </c>
      <c r="Q1145" s="3">
        <v>29328</v>
      </c>
      <c r="R1145" t="s">
        <v>10128</v>
      </c>
    </row>
    <row r="1146" spans="1:18" x14ac:dyDescent="0.2">
      <c r="A1146">
        <v>4500105450</v>
      </c>
      <c r="B1146" t="s">
        <v>3646</v>
      </c>
      <c r="C1146" t="s">
        <v>3647</v>
      </c>
      <c r="D1146" t="s">
        <v>9028</v>
      </c>
      <c r="E1146" t="s">
        <v>10126</v>
      </c>
      <c r="F1146" t="s">
        <v>10170</v>
      </c>
      <c r="G1146" t="s">
        <v>38</v>
      </c>
      <c r="H1146" s="2">
        <v>45306</v>
      </c>
      <c r="I1146" s="3">
        <v>6</v>
      </c>
      <c r="J1146" t="s">
        <v>40</v>
      </c>
      <c r="K1146" s="3">
        <v>136706</v>
      </c>
      <c r="L1146" t="s">
        <v>1110</v>
      </c>
      <c r="M1146" s="275">
        <v>150</v>
      </c>
      <c r="N1146" t="s">
        <v>1111</v>
      </c>
      <c r="O1146" s="3">
        <v>132689</v>
      </c>
      <c r="P1146" t="s">
        <v>10127</v>
      </c>
      <c r="Q1146" s="3">
        <v>136706</v>
      </c>
      <c r="R1146" t="s">
        <v>10128</v>
      </c>
    </row>
    <row r="1147" spans="1:18" x14ac:dyDescent="0.2">
      <c r="A1147">
        <v>4500105450</v>
      </c>
      <c r="B1147" t="s">
        <v>3650</v>
      </c>
      <c r="C1147" t="s">
        <v>3651</v>
      </c>
      <c r="D1147" t="s">
        <v>9028</v>
      </c>
      <c r="E1147" t="s">
        <v>10126</v>
      </c>
      <c r="F1147" t="s">
        <v>10171</v>
      </c>
      <c r="G1147" t="s">
        <v>38</v>
      </c>
      <c r="H1147" s="2">
        <v>45306</v>
      </c>
      <c r="I1147" s="3">
        <v>6</v>
      </c>
      <c r="J1147" t="s">
        <v>40</v>
      </c>
      <c r="K1147" s="3">
        <v>142392</v>
      </c>
      <c r="L1147" t="s">
        <v>1110</v>
      </c>
      <c r="M1147" s="275">
        <v>156.24</v>
      </c>
      <c r="N1147" t="s">
        <v>1111</v>
      </c>
      <c r="O1147" s="3">
        <v>138208</v>
      </c>
      <c r="P1147" t="s">
        <v>10127</v>
      </c>
      <c r="Q1147" s="3">
        <v>142392</v>
      </c>
      <c r="R1147" t="s">
        <v>10128</v>
      </c>
    </row>
    <row r="1148" spans="1:18" x14ac:dyDescent="0.2">
      <c r="A1148">
        <v>4500105450</v>
      </c>
      <c r="B1148" t="s">
        <v>3654</v>
      </c>
      <c r="C1148" t="s">
        <v>3655</v>
      </c>
      <c r="D1148" t="s">
        <v>9028</v>
      </c>
      <c r="E1148" t="s">
        <v>10126</v>
      </c>
      <c r="F1148" t="s">
        <v>10172</v>
      </c>
      <c r="G1148" t="s">
        <v>38</v>
      </c>
      <c r="H1148" s="2">
        <v>45306</v>
      </c>
      <c r="I1148" s="3">
        <v>2</v>
      </c>
      <c r="J1148" t="s">
        <v>40</v>
      </c>
      <c r="K1148" s="3">
        <v>20962</v>
      </c>
      <c r="L1148" t="s">
        <v>1110</v>
      </c>
      <c r="M1148" s="275">
        <v>23</v>
      </c>
      <c r="N1148" t="s">
        <v>1111</v>
      </c>
      <c r="O1148" s="3">
        <v>20346</v>
      </c>
      <c r="P1148" t="s">
        <v>10127</v>
      </c>
      <c r="Q1148" s="3">
        <v>20962</v>
      </c>
      <c r="R1148" t="s">
        <v>10128</v>
      </c>
    </row>
    <row r="1149" spans="1:18" x14ac:dyDescent="0.2">
      <c r="A1149">
        <v>4500105450</v>
      </c>
      <c r="B1149" t="s">
        <v>3658</v>
      </c>
      <c r="C1149" t="s">
        <v>3659</v>
      </c>
      <c r="D1149" t="s">
        <v>9028</v>
      </c>
      <c r="E1149" t="s">
        <v>10126</v>
      </c>
      <c r="F1149" t="s">
        <v>10173</v>
      </c>
      <c r="G1149" t="s">
        <v>38</v>
      </c>
      <c r="H1149" s="2">
        <v>45306</v>
      </c>
      <c r="I1149" s="3">
        <v>2</v>
      </c>
      <c r="J1149" t="s">
        <v>40</v>
      </c>
      <c r="K1149" s="3">
        <v>20962</v>
      </c>
      <c r="L1149" t="s">
        <v>1110</v>
      </c>
      <c r="M1149" s="275">
        <v>23</v>
      </c>
      <c r="N1149" t="s">
        <v>1111</v>
      </c>
      <c r="O1149" s="3">
        <v>20346</v>
      </c>
      <c r="P1149" t="s">
        <v>10127</v>
      </c>
      <c r="Q1149" s="3">
        <v>20962</v>
      </c>
      <c r="R1149" t="s">
        <v>10128</v>
      </c>
    </row>
    <row r="1150" spans="1:18" x14ac:dyDescent="0.2">
      <c r="A1150">
        <v>4500105450</v>
      </c>
      <c r="B1150" t="s">
        <v>3662</v>
      </c>
      <c r="C1150" t="s">
        <v>3663</v>
      </c>
      <c r="D1150" t="s">
        <v>9028</v>
      </c>
      <c r="E1150" t="s">
        <v>10126</v>
      </c>
      <c r="F1150" t="s">
        <v>10174</v>
      </c>
      <c r="G1150" t="s">
        <v>38</v>
      </c>
      <c r="H1150" s="2">
        <v>45306</v>
      </c>
      <c r="I1150" s="3">
        <v>1</v>
      </c>
      <c r="J1150" t="s">
        <v>40</v>
      </c>
      <c r="K1150" s="3">
        <v>7291</v>
      </c>
      <c r="L1150" t="s">
        <v>1110</v>
      </c>
      <c r="M1150" s="275">
        <v>8</v>
      </c>
      <c r="N1150" t="s">
        <v>1111</v>
      </c>
      <c r="O1150" s="3">
        <v>7077</v>
      </c>
      <c r="P1150" t="s">
        <v>10127</v>
      </c>
      <c r="Q1150" s="3">
        <v>7291</v>
      </c>
      <c r="R1150" t="s">
        <v>10128</v>
      </c>
    </row>
    <row r="1151" spans="1:18" x14ac:dyDescent="0.2">
      <c r="A1151">
        <v>4500105450</v>
      </c>
      <c r="B1151" t="s">
        <v>3666</v>
      </c>
      <c r="C1151" t="s">
        <v>3667</v>
      </c>
      <c r="D1151" t="s">
        <v>9028</v>
      </c>
      <c r="E1151" t="s">
        <v>10126</v>
      </c>
      <c r="F1151" t="s">
        <v>10175</v>
      </c>
      <c r="G1151" t="s">
        <v>38</v>
      </c>
      <c r="H1151" s="2">
        <v>45306</v>
      </c>
      <c r="I1151" s="3">
        <v>2</v>
      </c>
      <c r="J1151" t="s">
        <v>40</v>
      </c>
      <c r="K1151" s="3">
        <v>9114</v>
      </c>
      <c r="L1151" t="s">
        <v>1110</v>
      </c>
      <c r="M1151" s="275">
        <v>10</v>
      </c>
      <c r="N1151" t="s">
        <v>1111</v>
      </c>
      <c r="O1151" s="3">
        <v>8846</v>
      </c>
      <c r="P1151" t="s">
        <v>10127</v>
      </c>
      <c r="Q1151" s="3">
        <v>9114</v>
      </c>
      <c r="R1151" t="s">
        <v>10128</v>
      </c>
    </row>
    <row r="1152" spans="1:18" x14ac:dyDescent="0.2">
      <c r="A1152">
        <v>4500105450</v>
      </c>
      <c r="B1152" t="s">
        <v>3670</v>
      </c>
      <c r="C1152" t="s">
        <v>3671</v>
      </c>
      <c r="D1152" t="s">
        <v>9028</v>
      </c>
      <c r="E1152" t="s">
        <v>10126</v>
      </c>
      <c r="F1152" t="s">
        <v>10176</v>
      </c>
      <c r="G1152" t="s">
        <v>38</v>
      </c>
      <c r="H1152" s="2">
        <v>45306</v>
      </c>
      <c r="I1152" s="3">
        <v>4</v>
      </c>
      <c r="J1152" t="s">
        <v>40</v>
      </c>
      <c r="K1152" s="3">
        <v>18227</v>
      </c>
      <c r="L1152" t="s">
        <v>1110</v>
      </c>
      <c r="M1152" s="275">
        <v>20</v>
      </c>
      <c r="N1152" t="s">
        <v>1111</v>
      </c>
      <c r="O1152" s="3">
        <v>17692</v>
      </c>
      <c r="P1152" t="s">
        <v>10127</v>
      </c>
      <c r="Q1152" s="3">
        <v>18227</v>
      </c>
      <c r="R1152" t="s">
        <v>10128</v>
      </c>
    </row>
    <row r="1153" spans="1:18" x14ac:dyDescent="0.2">
      <c r="A1153">
        <v>4500105450</v>
      </c>
      <c r="B1153" t="s">
        <v>3674</v>
      </c>
      <c r="C1153" t="s">
        <v>3675</v>
      </c>
      <c r="D1153" t="s">
        <v>9028</v>
      </c>
      <c r="E1153" t="s">
        <v>10126</v>
      </c>
      <c r="F1153" t="s">
        <v>10177</v>
      </c>
      <c r="G1153" t="s">
        <v>38</v>
      </c>
      <c r="H1153" s="2">
        <v>45306</v>
      </c>
      <c r="I1153" s="3">
        <v>4</v>
      </c>
      <c r="J1153" t="s">
        <v>40</v>
      </c>
      <c r="K1153" s="3">
        <v>88403</v>
      </c>
      <c r="L1153" t="s">
        <v>1110</v>
      </c>
      <c r="M1153" s="275">
        <v>97</v>
      </c>
      <c r="N1153" t="s">
        <v>1111</v>
      </c>
      <c r="O1153" s="3">
        <v>85805</v>
      </c>
      <c r="P1153" t="s">
        <v>10127</v>
      </c>
      <c r="Q1153" s="3">
        <v>88403</v>
      </c>
      <c r="R1153" t="s">
        <v>10128</v>
      </c>
    </row>
    <row r="1154" spans="1:18" x14ac:dyDescent="0.2">
      <c r="A1154">
        <v>4500105450</v>
      </c>
      <c r="B1154" t="s">
        <v>3678</v>
      </c>
      <c r="C1154" t="s">
        <v>3679</v>
      </c>
      <c r="D1154" t="s">
        <v>9028</v>
      </c>
      <c r="E1154" t="s">
        <v>10126</v>
      </c>
      <c r="F1154" t="s">
        <v>461</v>
      </c>
      <c r="G1154" t="s">
        <v>38</v>
      </c>
      <c r="H1154" s="2">
        <v>45306</v>
      </c>
      <c r="I1154" s="3">
        <v>2</v>
      </c>
      <c r="J1154" t="s">
        <v>40</v>
      </c>
      <c r="K1154" s="3">
        <v>21417</v>
      </c>
      <c r="L1154" t="s">
        <v>1110</v>
      </c>
      <c r="M1154" s="275">
        <v>23.5</v>
      </c>
      <c r="N1154" t="s">
        <v>1111</v>
      </c>
      <c r="O1154" s="3">
        <v>20788</v>
      </c>
      <c r="P1154" t="s">
        <v>10127</v>
      </c>
      <c r="Q1154" s="3">
        <v>21417</v>
      </c>
      <c r="R1154" t="s">
        <v>10128</v>
      </c>
    </row>
    <row r="1155" spans="1:18" x14ac:dyDescent="0.2">
      <c r="A1155">
        <v>4500105450</v>
      </c>
      <c r="B1155" t="s">
        <v>3682</v>
      </c>
      <c r="C1155" t="s">
        <v>3683</v>
      </c>
      <c r="D1155" t="s">
        <v>9028</v>
      </c>
      <c r="E1155" t="s">
        <v>10126</v>
      </c>
      <c r="F1155" t="s">
        <v>1159</v>
      </c>
      <c r="G1155" t="s">
        <v>38</v>
      </c>
      <c r="H1155" s="2">
        <v>45306</v>
      </c>
      <c r="I1155" s="3">
        <v>3</v>
      </c>
      <c r="J1155" t="s">
        <v>40</v>
      </c>
      <c r="K1155" s="3">
        <v>173233</v>
      </c>
      <c r="L1155" t="s">
        <v>1110</v>
      </c>
      <c r="M1155" s="275">
        <v>190.08</v>
      </c>
      <c r="N1155" t="s">
        <v>1111</v>
      </c>
      <c r="O1155" s="3">
        <v>168143</v>
      </c>
      <c r="P1155" t="s">
        <v>10127</v>
      </c>
      <c r="Q1155" s="3">
        <v>173233</v>
      </c>
      <c r="R1155" t="s">
        <v>10128</v>
      </c>
    </row>
    <row r="1156" spans="1:18" x14ac:dyDescent="0.2">
      <c r="A1156">
        <v>4500105450</v>
      </c>
      <c r="B1156" t="s">
        <v>3686</v>
      </c>
      <c r="C1156" t="s">
        <v>3687</v>
      </c>
      <c r="D1156" t="s">
        <v>9028</v>
      </c>
      <c r="E1156" t="s">
        <v>10126</v>
      </c>
      <c r="F1156" t="s">
        <v>1168</v>
      </c>
      <c r="G1156" t="s">
        <v>38</v>
      </c>
      <c r="H1156" s="2">
        <v>45306</v>
      </c>
      <c r="I1156" s="3">
        <v>3</v>
      </c>
      <c r="J1156" t="s">
        <v>40</v>
      </c>
      <c r="K1156" s="3">
        <v>47628</v>
      </c>
      <c r="L1156" t="s">
        <v>1110</v>
      </c>
      <c r="M1156" s="275">
        <v>52.26</v>
      </c>
      <c r="N1156" t="s">
        <v>1111</v>
      </c>
      <c r="O1156" s="3">
        <v>46229</v>
      </c>
      <c r="P1156" t="s">
        <v>10127</v>
      </c>
      <c r="Q1156" s="3">
        <v>47628</v>
      </c>
      <c r="R1156" t="s">
        <v>10128</v>
      </c>
    </row>
    <row r="1157" spans="1:18" x14ac:dyDescent="0.2">
      <c r="A1157">
        <v>4500105450</v>
      </c>
      <c r="B1157" t="s">
        <v>3690</v>
      </c>
      <c r="C1157" t="s">
        <v>3691</v>
      </c>
      <c r="D1157" t="s">
        <v>9028</v>
      </c>
      <c r="E1157" t="s">
        <v>10126</v>
      </c>
      <c r="F1157" t="s">
        <v>10178</v>
      </c>
      <c r="G1157" t="s">
        <v>38</v>
      </c>
      <c r="H1157" s="2">
        <v>45306</v>
      </c>
      <c r="I1157" s="3">
        <v>6</v>
      </c>
      <c r="J1157" t="s">
        <v>40</v>
      </c>
      <c r="K1157" s="3">
        <v>2961205</v>
      </c>
      <c r="L1157" t="s">
        <v>1110</v>
      </c>
      <c r="M1157" s="275">
        <v>3249.18</v>
      </c>
      <c r="N1157" t="s">
        <v>1111</v>
      </c>
      <c r="O1157" s="3">
        <v>2874192</v>
      </c>
      <c r="P1157" t="s">
        <v>10127</v>
      </c>
      <c r="Q1157" s="3">
        <v>2961205</v>
      </c>
      <c r="R1157" t="s">
        <v>10128</v>
      </c>
    </row>
    <row r="1158" spans="1:18" x14ac:dyDescent="0.2">
      <c r="A1158">
        <v>4500105450</v>
      </c>
      <c r="B1158" t="s">
        <v>3694</v>
      </c>
      <c r="C1158" t="s">
        <v>3695</v>
      </c>
      <c r="D1158" t="s">
        <v>9028</v>
      </c>
      <c r="E1158" t="s">
        <v>10126</v>
      </c>
      <c r="F1158" t="s">
        <v>10179</v>
      </c>
      <c r="G1158" t="s">
        <v>38</v>
      </c>
      <c r="H1158" s="2">
        <v>45306</v>
      </c>
      <c r="I1158" s="3">
        <v>1</v>
      </c>
      <c r="J1158" t="s">
        <v>40</v>
      </c>
      <c r="K1158" s="3">
        <v>18000</v>
      </c>
      <c r="L1158" t="s">
        <v>1110</v>
      </c>
      <c r="M1158" s="275">
        <v>19.75</v>
      </c>
      <c r="N1158" t="s">
        <v>1111</v>
      </c>
      <c r="O1158" s="3">
        <v>17471</v>
      </c>
      <c r="P1158" t="s">
        <v>10127</v>
      </c>
      <c r="Q1158" s="3">
        <v>18000</v>
      </c>
      <c r="R1158" t="s">
        <v>10128</v>
      </c>
    </row>
    <row r="1159" spans="1:18" x14ac:dyDescent="0.2">
      <c r="A1159">
        <v>4500105450</v>
      </c>
      <c r="B1159" t="s">
        <v>3698</v>
      </c>
      <c r="C1159" t="s">
        <v>3699</v>
      </c>
      <c r="D1159" t="s">
        <v>9028</v>
      </c>
      <c r="E1159" t="s">
        <v>10126</v>
      </c>
      <c r="F1159" t="s">
        <v>10180</v>
      </c>
      <c r="G1159" t="s">
        <v>38</v>
      </c>
      <c r="H1159" s="2">
        <v>45306</v>
      </c>
      <c r="I1159" s="3">
        <v>1</v>
      </c>
      <c r="J1159" t="s">
        <v>40</v>
      </c>
      <c r="K1159" s="3">
        <v>7063</v>
      </c>
      <c r="L1159" t="s">
        <v>1110</v>
      </c>
      <c r="M1159" s="275">
        <v>7.75</v>
      </c>
      <c r="N1159" t="s">
        <v>1111</v>
      </c>
      <c r="O1159" s="3">
        <v>6856</v>
      </c>
      <c r="P1159" t="s">
        <v>10127</v>
      </c>
      <c r="Q1159" s="3">
        <v>7063</v>
      </c>
      <c r="R1159" t="s">
        <v>10128</v>
      </c>
    </row>
    <row r="1160" spans="1:18" x14ac:dyDescent="0.2">
      <c r="A1160">
        <v>4500105450</v>
      </c>
      <c r="B1160" t="s">
        <v>3702</v>
      </c>
      <c r="C1160" t="s">
        <v>3703</v>
      </c>
      <c r="D1160" t="s">
        <v>9028</v>
      </c>
      <c r="E1160" t="s">
        <v>10126</v>
      </c>
      <c r="F1160" t="s">
        <v>10181</v>
      </c>
      <c r="G1160" t="s">
        <v>38</v>
      </c>
      <c r="H1160" s="2">
        <v>45306</v>
      </c>
      <c r="I1160" s="3">
        <v>1</v>
      </c>
      <c r="J1160" t="s">
        <v>40</v>
      </c>
      <c r="K1160" s="3">
        <v>4785</v>
      </c>
      <c r="L1160" t="s">
        <v>1110</v>
      </c>
      <c r="M1160" s="275">
        <v>5.25</v>
      </c>
      <c r="N1160" t="s">
        <v>1111</v>
      </c>
      <c r="O1160" s="3">
        <v>4644</v>
      </c>
      <c r="P1160" t="s">
        <v>10127</v>
      </c>
      <c r="Q1160" s="3">
        <v>4785</v>
      </c>
      <c r="R1160" t="s">
        <v>10128</v>
      </c>
    </row>
    <row r="1161" spans="1:18" x14ac:dyDescent="0.2">
      <c r="A1161">
        <v>4500105450</v>
      </c>
      <c r="B1161" t="s">
        <v>3706</v>
      </c>
      <c r="C1161" t="s">
        <v>3707</v>
      </c>
      <c r="D1161" t="s">
        <v>9028</v>
      </c>
      <c r="E1161" t="s">
        <v>10126</v>
      </c>
      <c r="F1161" t="s">
        <v>10182</v>
      </c>
      <c r="G1161" t="s">
        <v>38</v>
      </c>
      <c r="H1161" s="2">
        <v>45306</v>
      </c>
      <c r="I1161" s="3">
        <v>1</v>
      </c>
      <c r="J1161" t="s">
        <v>40</v>
      </c>
      <c r="K1161" s="3">
        <v>14582</v>
      </c>
      <c r="L1161" t="s">
        <v>1110</v>
      </c>
      <c r="M1161" s="275">
        <v>16</v>
      </c>
      <c r="N1161" t="s">
        <v>1111</v>
      </c>
      <c r="O1161" s="3">
        <v>14153</v>
      </c>
      <c r="P1161" t="s">
        <v>10127</v>
      </c>
      <c r="Q1161" s="3">
        <v>14582</v>
      </c>
      <c r="R1161" t="s">
        <v>10128</v>
      </c>
    </row>
    <row r="1162" spans="1:18" x14ac:dyDescent="0.2">
      <c r="A1162">
        <v>4500105450</v>
      </c>
      <c r="B1162" t="s">
        <v>3710</v>
      </c>
      <c r="C1162" t="s">
        <v>3711</v>
      </c>
      <c r="D1162" t="s">
        <v>9028</v>
      </c>
      <c r="E1162" t="s">
        <v>10126</v>
      </c>
      <c r="F1162" t="s">
        <v>10183</v>
      </c>
      <c r="G1162" t="s">
        <v>38</v>
      </c>
      <c r="H1162" s="2">
        <v>45306</v>
      </c>
      <c r="I1162" s="3">
        <v>2</v>
      </c>
      <c r="J1162" t="s">
        <v>40</v>
      </c>
      <c r="K1162" s="3">
        <v>123946</v>
      </c>
      <c r="L1162" t="s">
        <v>1110</v>
      </c>
      <c r="M1162" s="275">
        <v>136</v>
      </c>
      <c r="N1162" t="s">
        <v>1111</v>
      </c>
      <c r="O1162" s="3">
        <v>120304</v>
      </c>
      <c r="P1162" t="s">
        <v>10127</v>
      </c>
      <c r="Q1162" s="3">
        <v>123946</v>
      </c>
      <c r="R1162" t="s">
        <v>10128</v>
      </c>
    </row>
    <row r="1163" spans="1:18" x14ac:dyDescent="0.2">
      <c r="A1163">
        <v>4500105450</v>
      </c>
      <c r="B1163" t="s">
        <v>3714</v>
      </c>
      <c r="C1163" t="s">
        <v>3715</v>
      </c>
      <c r="D1163" t="s">
        <v>9028</v>
      </c>
      <c r="E1163" t="s">
        <v>10126</v>
      </c>
      <c r="F1163" t="s">
        <v>10184</v>
      </c>
      <c r="G1163" t="s">
        <v>38</v>
      </c>
      <c r="H1163" s="2">
        <v>45306</v>
      </c>
      <c r="I1163" s="3">
        <v>1</v>
      </c>
      <c r="J1163" t="s">
        <v>40</v>
      </c>
      <c r="K1163" s="3">
        <v>144361</v>
      </c>
      <c r="L1163" t="s">
        <v>1110</v>
      </c>
      <c r="M1163" s="275">
        <v>158.4</v>
      </c>
      <c r="N1163" t="s">
        <v>1111</v>
      </c>
      <c r="O1163" s="3">
        <v>140119</v>
      </c>
      <c r="P1163" t="s">
        <v>10127</v>
      </c>
      <c r="Q1163" s="3">
        <v>144361</v>
      </c>
      <c r="R1163" t="s">
        <v>10128</v>
      </c>
    </row>
    <row r="1164" spans="1:18" x14ac:dyDescent="0.2">
      <c r="A1164">
        <v>4500105450</v>
      </c>
      <c r="B1164" t="s">
        <v>3718</v>
      </c>
      <c r="C1164" t="s">
        <v>3719</v>
      </c>
      <c r="D1164" t="s">
        <v>9028</v>
      </c>
      <c r="E1164" t="s">
        <v>10126</v>
      </c>
      <c r="F1164" t="s">
        <v>465</v>
      </c>
      <c r="G1164" t="s">
        <v>38</v>
      </c>
      <c r="H1164" s="2">
        <v>45306</v>
      </c>
      <c r="I1164" s="3">
        <v>1</v>
      </c>
      <c r="J1164" t="s">
        <v>40</v>
      </c>
      <c r="K1164" s="3">
        <v>138947</v>
      </c>
      <c r="L1164" t="s">
        <v>1110</v>
      </c>
      <c r="M1164" s="275">
        <v>152.46</v>
      </c>
      <c r="N1164" t="s">
        <v>1111</v>
      </c>
      <c r="O1164" s="3">
        <v>134865</v>
      </c>
      <c r="P1164" t="s">
        <v>10127</v>
      </c>
      <c r="Q1164" s="3">
        <v>138947</v>
      </c>
      <c r="R1164" t="s">
        <v>10128</v>
      </c>
    </row>
    <row r="1165" spans="1:18" x14ac:dyDescent="0.2">
      <c r="A1165">
        <v>4500105450</v>
      </c>
      <c r="B1165" t="s">
        <v>3722</v>
      </c>
      <c r="C1165" t="s">
        <v>3723</v>
      </c>
      <c r="D1165" t="s">
        <v>9028</v>
      </c>
      <c r="E1165" t="s">
        <v>10126</v>
      </c>
      <c r="F1165" t="s">
        <v>10185</v>
      </c>
      <c r="G1165" t="s">
        <v>38</v>
      </c>
      <c r="H1165" s="2">
        <v>45306</v>
      </c>
      <c r="I1165" s="3">
        <v>1</v>
      </c>
      <c r="J1165" t="s">
        <v>40</v>
      </c>
      <c r="K1165" s="3">
        <v>95694</v>
      </c>
      <c r="L1165" t="s">
        <v>1110</v>
      </c>
      <c r="M1165" s="275">
        <v>105</v>
      </c>
      <c r="N1165" t="s">
        <v>1111</v>
      </c>
      <c r="O1165" s="3">
        <v>92882</v>
      </c>
      <c r="P1165" t="s">
        <v>10127</v>
      </c>
      <c r="Q1165" s="3">
        <v>95694</v>
      </c>
      <c r="R1165" t="s">
        <v>10128</v>
      </c>
    </row>
    <row r="1166" spans="1:18" x14ac:dyDescent="0.2">
      <c r="A1166">
        <v>4500105450</v>
      </c>
      <c r="B1166" t="s">
        <v>3726</v>
      </c>
      <c r="C1166" t="s">
        <v>3727</v>
      </c>
      <c r="D1166" t="s">
        <v>9028</v>
      </c>
      <c r="E1166" t="s">
        <v>10126</v>
      </c>
      <c r="F1166" t="s">
        <v>10186</v>
      </c>
      <c r="G1166" t="s">
        <v>38</v>
      </c>
      <c r="H1166" s="2">
        <v>45306</v>
      </c>
      <c r="I1166" s="3">
        <v>1</v>
      </c>
      <c r="J1166" t="s">
        <v>40</v>
      </c>
      <c r="K1166" s="3">
        <v>309911</v>
      </c>
      <c r="L1166" t="s">
        <v>1110</v>
      </c>
      <c r="M1166" s="275">
        <v>340.05</v>
      </c>
      <c r="N1166" t="s">
        <v>1111</v>
      </c>
      <c r="O1166" s="3">
        <v>35428</v>
      </c>
      <c r="P1166" t="s">
        <v>10127</v>
      </c>
      <c r="Q1166" s="3">
        <v>309911</v>
      </c>
      <c r="R1166" t="s">
        <v>10128</v>
      </c>
    </row>
    <row r="1167" spans="1:18" x14ac:dyDescent="0.2">
      <c r="A1167">
        <v>4500105450</v>
      </c>
      <c r="B1167" t="s">
        <v>3730</v>
      </c>
      <c r="C1167" t="s">
        <v>3731</v>
      </c>
      <c r="D1167" t="s">
        <v>9028</v>
      </c>
      <c r="E1167" t="s">
        <v>10126</v>
      </c>
      <c r="F1167" t="s">
        <v>10187</v>
      </c>
      <c r="G1167" t="s">
        <v>38</v>
      </c>
      <c r="H1167" s="2">
        <v>45306</v>
      </c>
      <c r="I1167" s="3">
        <v>4</v>
      </c>
      <c r="J1167" t="s">
        <v>40</v>
      </c>
      <c r="K1167" s="3">
        <v>18227</v>
      </c>
      <c r="L1167" t="s">
        <v>1110</v>
      </c>
      <c r="M1167" s="275">
        <v>20</v>
      </c>
      <c r="N1167" t="s">
        <v>1111</v>
      </c>
      <c r="O1167" s="3">
        <v>17692</v>
      </c>
      <c r="P1167" t="s">
        <v>10127</v>
      </c>
      <c r="Q1167" s="3">
        <v>18227</v>
      </c>
      <c r="R1167" t="s">
        <v>10128</v>
      </c>
    </row>
    <row r="1168" spans="1:18" x14ac:dyDescent="0.2">
      <c r="A1168">
        <v>4500105450</v>
      </c>
      <c r="B1168" t="s">
        <v>3734</v>
      </c>
      <c r="C1168" t="s">
        <v>3735</v>
      </c>
      <c r="D1168" t="s">
        <v>9028</v>
      </c>
      <c r="E1168" t="s">
        <v>10126</v>
      </c>
      <c r="F1168" t="s">
        <v>10188</v>
      </c>
      <c r="G1168" t="s">
        <v>38</v>
      </c>
      <c r="H1168" s="2">
        <v>45306</v>
      </c>
      <c r="I1168" s="3">
        <v>5</v>
      </c>
      <c r="J1168" t="s">
        <v>40</v>
      </c>
      <c r="K1168" s="3">
        <v>13671</v>
      </c>
      <c r="L1168" t="s">
        <v>1110</v>
      </c>
      <c r="M1168" s="275">
        <v>15</v>
      </c>
      <c r="N1168" t="s">
        <v>1111</v>
      </c>
      <c r="O1168" s="3">
        <v>13269</v>
      </c>
      <c r="P1168" t="s">
        <v>10127</v>
      </c>
      <c r="Q1168" s="3">
        <v>13671</v>
      </c>
      <c r="R1168" t="s">
        <v>10128</v>
      </c>
    </row>
    <row r="1169" spans="1:18" x14ac:dyDescent="0.2">
      <c r="A1169">
        <v>4500105450</v>
      </c>
      <c r="B1169" t="s">
        <v>3738</v>
      </c>
      <c r="C1169" t="s">
        <v>3739</v>
      </c>
      <c r="D1169" t="s">
        <v>9028</v>
      </c>
      <c r="E1169" t="s">
        <v>10126</v>
      </c>
      <c r="F1169" t="s">
        <v>10189</v>
      </c>
      <c r="G1169" t="s">
        <v>38</v>
      </c>
      <c r="H1169" s="2">
        <v>45306</v>
      </c>
      <c r="I1169" s="3">
        <v>4</v>
      </c>
      <c r="J1169" t="s">
        <v>40</v>
      </c>
      <c r="K1169" s="3">
        <v>31898</v>
      </c>
      <c r="L1169" t="s">
        <v>1110</v>
      </c>
      <c r="M1169" s="275">
        <v>35</v>
      </c>
      <c r="N1169" t="s">
        <v>1111</v>
      </c>
      <c r="O1169" s="3">
        <v>30961</v>
      </c>
      <c r="P1169" t="s">
        <v>10127</v>
      </c>
      <c r="Q1169" s="3">
        <v>31898</v>
      </c>
      <c r="R1169" t="s">
        <v>10128</v>
      </c>
    </row>
    <row r="1170" spans="1:18" x14ac:dyDescent="0.2">
      <c r="A1170">
        <v>4500105450</v>
      </c>
      <c r="B1170" t="s">
        <v>3742</v>
      </c>
      <c r="C1170" t="s">
        <v>3743</v>
      </c>
      <c r="D1170" t="s">
        <v>9028</v>
      </c>
      <c r="E1170" t="s">
        <v>10126</v>
      </c>
      <c r="F1170" t="s">
        <v>10190</v>
      </c>
      <c r="G1170" t="s">
        <v>38</v>
      </c>
      <c r="H1170" s="2">
        <v>45306</v>
      </c>
      <c r="I1170" s="3">
        <v>1</v>
      </c>
      <c r="J1170" t="s">
        <v>40</v>
      </c>
      <c r="K1170" s="3">
        <v>25710</v>
      </c>
      <c r="L1170" t="s">
        <v>1110</v>
      </c>
      <c r="M1170" s="275">
        <v>28.21</v>
      </c>
      <c r="N1170" t="s">
        <v>1111</v>
      </c>
      <c r="O1170" s="3">
        <v>24954</v>
      </c>
      <c r="P1170" t="s">
        <v>10127</v>
      </c>
      <c r="Q1170" s="3">
        <v>25710</v>
      </c>
      <c r="R1170" t="s">
        <v>10128</v>
      </c>
    </row>
    <row r="1171" spans="1:18" x14ac:dyDescent="0.2">
      <c r="A1171">
        <v>4500105450</v>
      </c>
      <c r="B1171" t="s">
        <v>3746</v>
      </c>
      <c r="C1171" t="s">
        <v>3747</v>
      </c>
      <c r="D1171" t="s">
        <v>9028</v>
      </c>
      <c r="E1171" t="s">
        <v>10126</v>
      </c>
      <c r="F1171" t="s">
        <v>10191</v>
      </c>
      <c r="G1171" t="s">
        <v>38</v>
      </c>
      <c r="H1171" s="2">
        <v>45306</v>
      </c>
      <c r="I1171" s="3">
        <v>1</v>
      </c>
      <c r="J1171" t="s">
        <v>40</v>
      </c>
      <c r="K1171" s="3">
        <v>7063</v>
      </c>
      <c r="L1171" t="s">
        <v>1110</v>
      </c>
      <c r="M1171" s="275">
        <v>7.75</v>
      </c>
      <c r="N1171" t="s">
        <v>1111</v>
      </c>
      <c r="O1171" s="3">
        <v>6856</v>
      </c>
      <c r="P1171" t="s">
        <v>10127</v>
      </c>
      <c r="Q1171" s="3">
        <v>7063</v>
      </c>
      <c r="R1171" t="s">
        <v>10128</v>
      </c>
    </row>
    <row r="1172" spans="1:18" x14ac:dyDescent="0.2">
      <c r="A1172">
        <v>4500105450</v>
      </c>
      <c r="B1172" t="s">
        <v>3748</v>
      </c>
      <c r="C1172" t="s">
        <v>3749</v>
      </c>
      <c r="D1172" t="s">
        <v>9028</v>
      </c>
      <c r="E1172" t="s">
        <v>10126</v>
      </c>
      <c r="F1172" t="s">
        <v>10192</v>
      </c>
      <c r="G1172" t="s">
        <v>38</v>
      </c>
      <c r="H1172" s="2">
        <v>45306</v>
      </c>
      <c r="I1172" s="3">
        <v>1</v>
      </c>
      <c r="J1172" t="s">
        <v>40</v>
      </c>
      <c r="K1172" s="3">
        <v>97517</v>
      </c>
      <c r="L1172" t="s">
        <v>1110</v>
      </c>
      <c r="M1172" s="275">
        <v>107</v>
      </c>
      <c r="N1172" t="s">
        <v>1111</v>
      </c>
      <c r="O1172" s="3">
        <v>94651</v>
      </c>
      <c r="P1172" t="s">
        <v>10127</v>
      </c>
      <c r="Q1172" s="3">
        <v>97517</v>
      </c>
      <c r="R1172" t="s">
        <v>10128</v>
      </c>
    </row>
    <row r="1173" spans="1:18" x14ac:dyDescent="0.2">
      <c r="A1173">
        <v>4500105450</v>
      </c>
      <c r="B1173" t="s">
        <v>3752</v>
      </c>
      <c r="C1173" t="s">
        <v>3753</v>
      </c>
      <c r="D1173" t="s">
        <v>9028</v>
      </c>
      <c r="E1173" t="s">
        <v>10126</v>
      </c>
      <c r="F1173" t="s">
        <v>10193</v>
      </c>
      <c r="G1173" t="s">
        <v>38</v>
      </c>
      <c r="H1173" s="2">
        <v>45306</v>
      </c>
      <c r="I1173" s="3">
        <v>1</v>
      </c>
      <c r="J1173" t="s">
        <v>40</v>
      </c>
      <c r="K1173" s="3">
        <v>957</v>
      </c>
      <c r="L1173" t="s">
        <v>1110</v>
      </c>
      <c r="M1173" s="275">
        <v>1.05</v>
      </c>
      <c r="N1173" t="s">
        <v>1111</v>
      </c>
      <c r="O1173" s="3">
        <v>929</v>
      </c>
      <c r="P1173" t="s">
        <v>10127</v>
      </c>
      <c r="Q1173" s="3">
        <v>957</v>
      </c>
      <c r="R1173" t="s">
        <v>10128</v>
      </c>
    </row>
    <row r="1174" spans="1:18" x14ac:dyDescent="0.2">
      <c r="A1174">
        <v>4500105450</v>
      </c>
      <c r="B1174" t="s">
        <v>3754</v>
      </c>
      <c r="C1174" t="s">
        <v>3755</v>
      </c>
      <c r="D1174" t="s">
        <v>9028</v>
      </c>
      <c r="E1174" t="s">
        <v>10126</v>
      </c>
      <c r="F1174" t="s">
        <v>469</v>
      </c>
      <c r="G1174" t="s">
        <v>38</v>
      </c>
      <c r="H1174" s="2">
        <v>45306</v>
      </c>
      <c r="I1174" s="3">
        <v>1</v>
      </c>
      <c r="J1174" t="s">
        <v>40</v>
      </c>
      <c r="K1174" s="3">
        <v>7747</v>
      </c>
      <c r="L1174" t="s">
        <v>1110</v>
      </c>
      <c r="M1174" s="275">
        <v>8.5</v>
      </c>
      <c r="N1174" t="s">
        <v>1111</v>
      </c>
      <c r="O1174" s="3">
        <v>7519</v>
      </c>
      <c r="P1174" t="s">
        <v>10127</v>
      </c>
      <c r="Q1174" s="3">
        <v>7747</v>
      </c>
      <c r="R1174" t="s">
        <v>10128</v>
      </c>
    </row>
    <row r="1175" spans="1:18" x14ac:dyDescent="0.2">
      <c r="A1175">
        <v>4500105450</v>
      </c>
      <c r="B1175" t="s">
        <v>3756</v>
      </c>
      <c r="C1175" t="s">
        <v>3757</v>
      </c>
      <c r="D1175" t="s">
        <v>9028</v>
      </c>
      <c r="E1175" t="s">
        <v>10126</v>
      </c>
      <c r="F1175" t="s">
        <v>10194</v>
      </c>
      <c r="G1175" t="s">
        <v>38</v>
      </c>
      <c r="H1175" s="2">
        <v>45306</v>
      </c>
      <c r="I1175" s="3">
        <v>3</v>
      </c>
      <c r="J1175" t="s">
        <v>40</v>
      </c>
      <c r="K1175" s="3">
        <v>3008</v>
      </c>
      <c r="L1175" t="s">
        <v>1110</v>
      </c>
      <c r="M1175" s="275">
        <v>3.3</v>
      </c>
      <c r="N1175" t="s">
        <v>1111</v>
      </c>
      <c r="O1175" s="3">
        <v>2919</v>
      </c>
      <c r="P1175" t="s">
        <v>10127</v>
      </c>
      <c r="Q1175" s="3">
        <v>3008</v>
      </c>
      <c r="R1175" t="s">
        <v>10128</v>
      </c>
    </row>
    <row r="1176" spans="1:18" x14ac:dyDescent="0.2">
      <c r="A1176">
        <v>4500105450</v>
      </c>
      <c r="B1176" t="s">
        <v>3760</v>
      </c>
      <c r="C1176" t="s">
        <v>3761</v>
      </c>
      <c r="D1176" t="s">
        <v>9028</v>
      </c>
      <c r="E1176" t="s">
        <v>10126</v>
      </c>
      <c r="F1176" t="s">
        <v>10195</v>
      </c>
      <c r="G1176" t="s">
        <v>38</v>
      </c>
      <c r="H1176" s="2">
        <v>45306</v>
      </c>
      <c r="I1176" s="3">
        <v>3</v>
      </c>
      <c r="J1176" t="s">
        <v>40</v>
      </c>
      <c r="K1176" s="3">
        <v>505810</v>
      </c>
      <c r="L1176" t="s">
        <v>1110</v>
      </c>
      <c r="M1176" s="275">
        <v>555</v>
      </c>
      <c r="N1176" t="s">
        <v>1111</v>
      </c>
      <c r="O1176" s="3">
        <v>490947</v>
      </c>
      <c r="P1176" t="s">
        <v>10127</v>
      </c>
      <c r="Q1176" s="3">
        <v>505810</v>
      </c>
      <c r="R1176" t="s">
        <v>10128</v>
      </c>
    </row>
    <row r="1177" spans="1:18" x14ac:dyDescent="0.2">
      <c r="A1177">
        <v>4500105450</v>
      </c>
      <c r="B1177" t="s">
        <v>3764</v>
      </c>
      <c r="C1177" t="s">
        <v>3765</v>
      </c>
      <c r="D1177" t="s">
        <v>9028</v>
      </c>
      <c r="E1177" t="s">
        <v>10126</v>
      </c>
      <c r="F1177" t="s">
        <v>10196</v>
      </c>
      <c r="G1177" t="s">
        <v>38</v>
      </c>
      <c r="H1177" s="2">
        <v>45306</v>
      </c>
      <c r="I1177" s="3">
        <v>3</v>
      </c>
      <c r="J1177" t="s">
        <v>40</v>
      </c>
      <c r="K1177" s="3">
        <v>3418</v>
      </c>
      <c r="L1177" t="s">
        <v>1110</v>
      </c>
      <c r="M1177" s="275">
        <v>3.75</v>
      </c>
      <c r="N1177" t="s">
        <v>1111</v>
      </c>
      <c r="O1177" s="3">
        <v>3317</v>
      </c>
      <c r="P1177" t="s">
        <v>10127</v>
      </c>
      <c r="Q1177" s="3">
        <v>3418</v>
      </c>
      <c r="R1177" t="s">
        <v>10128</v>
      </c>
    </row>
    <row r="1178" spans="1:18" x14ac:dyDescent="0.2">
      <c r="A1178">
        <v>4500105450</v>
      </c>
      <c r="B1178" t="s">
        <v>3768</v>
      </c>
      <c r="C1178" t="s">
        <v>3769</v>
      </c>
      <c r="D1178" t="s">
        <v>9028</v>
      </c>
      <c r="E1178" t="s">
        <v>10126</v>
      </c>
      <c r="F1178" t="s">
        <v>10197</v>
      </c>
      <c r="G1178" t="s">
        <v>38</v>
      </c>
      <c r="H1178" s="2">
        <v>45306</v>
      </c>
      <c r="I1178" s="3">
        <v>3</v>
      </c>
      <c r="J1178" t="s">
        <v>40</v>
      </c>
      <c r="K1178" s="3">
        <v>369105</v>
      </c>
      <c r="L1178" t="s">
        <v>1110</v>
      </c>
      <c r="M1178" s="275">
        <v>405</v>
      </c>
      <c r="N1178" t="s">
        <v>1111</v>
      </c>
      <c r="O1178" s="3">
        <v>358259</v>
      </c>
      <c r="P1178" t="s">
        <v>10127</v>
      </c>
      <c r="Q1178" s="3">
        <v>369105</v>
      </c>
      <c r="R1178" t="s">
        <v>10128</v>
      </c>
    </row>
    <row r="1179" spans="1:18" x14ac:dyDescent="0.2">
      <c r="A1179">
        <v>4500105450</v>
      </c>
      <c r="B1179" t="s">
        <v>3772</v>
      </c>
      <c r="C1179" t="s">
        <v>3773</v>
      </c>
      <c r="D1179" t="s">
        <v>9028</v>
      </c>
      <c r="E1179" t="s">
        <v>10126</v>
      </c>
      <c r="F1179" t="s">
        <v>10198</v>
      </c>
      <c r="G1179" t="s">
        <v>38</v>
      </c>
      <c r="H1179" s="2">
        <v>45306</v>
      </c>
      <c r="I1179" s="3">
        <v>4</v>
      </c>
      <c r="J1179" t="s">
        <v>40</v>
      </c>
      <c r="K1179" s="3">
        <v>67441</v>
      </c>
      <c r="L1179" t="s">
        <v>1110</v>
      </c>
      <c r="M1179" s="275">
        <v>74</v>
      </c>
      <c r="N1179" t="s">
        <v>1111</v>
      </c>
      <c r="O1179" s="3">
        <v>65460</v>
      </c>
      <c r="P1179" t="s">
        <v>10127</v>
      </c>
      <c r="Q1179" s="3">
        <v>67441</v>
      </c>
      <c r="R1179" t="s">
        <v>10128</v>
      </c>
    </row>
    <row r="1180" spans="1:18" x14ac:dyDescent="0.2">
      <c r="A1180">
        <v>4500105450</v>
      </c>
      <c r="B1180" t="s">
        <v>3774</v>
      </c>
      <c r="C1180" t="s">
        <v>3775</v>
      </c>
      <c r="D1180" t="s">
        <v>9028</v>
      </c>
      <c r="E1180" t="s">
        <v>10126</v>
      </c>
      <c r="F1180" t="s">
        <v>10199</v>
      </c>
      <c r="G1180" t="s">
        <v>38</v>
      </c>
      <c r="H1180" s="2">
        <v>45306</v>
      </c>
      <c r="I1180" s="3">
        <v>1</v>
      </c>
      <c r="J1180" t="s">
        <v>40</v>
      </c>
      <c r="K1180" s="3">
        <v>116273</v>
      </c>
      <c r="L1180" t="s">
        <v>1110</v>
      </c>
      <c r="M1180" s="275">
        <v>127.58</v>
      </c>
      <c r="N1180" t="s">
        <v>1111</v>
      </c>
      <c r="O1180" s="3">
        <v>112856</v>
      </c>
      <c r="P1180" t="s">
        <v>10127</v>
      </c>
      <c r="Q1180" s="3">
        <v>116273</v>
      </c>
      <c r="R1180" t="s">
        <v>10128</v>
      </c>
    </row>
    <row r="1181" spans="1:18" x14ac:dyDescent="0.2">
      <c r="A1181">
        <v>4500105450</v>
      </c>
      <c r="B1181" t="s">
        <v>3778</v>
      </c>
      <c r="C1181" t="s">
        <v>3779</v>
      </c>
      <c r="D1181" t="s">
        <v>9028</v>
      </c>
      <c r="E1181" t="s">
        <v>10126</v>
      </c>
      <c r="F1181" t="s">
        <v>10200</v>
      </c>
      <c r="G1181" t="s">
        <v>38</v>
      </c>
      <c r="H1181" s="2">
        <v>45306</v>
      </c>
      <c r="I1181" s="3">
        <v>3</v>
      </c>
      <c r="J1181" t="s">
        <v>40</v>
      </c>
      <c r="K1181" s="3">
        <v>224197</v>
      </c>
      <c r="L1181" t="s">
        <v>1110</v>
      </c>
      <c r="M1181" s="275">
        <v>246</v>
      </c>
      <c r="N1181" t="s">
        <v>1111</v>
      </c>
      <c r="O1181" s="3">
        <v>217609</v>
      </c>
      <c r="P1181" t="s">
        <v>10127</v>
      </c>
      <c r="Q1181" s="3">
        <v>224197</v>
      </c>
      <c r="R1181" t="s">
        <v>10128</v>
      </c>
    </row>
    <row r="1182" spans="1:18" x14ac:dyDescent="0.2">
      <c r="A1182">
        <v>4500105450</v>
      </c>
      <c r="B1182" t="s">
        <v>3782</v>
      </c>
      <c r="C1182" t="s">
        <v>3783</v>
      </c>
      <c r="D1182" t="s">
        <v>9028</v>
      </c>
      <c r="E1182" t="s">
        <v>10126</v>
      </c>
      <c r="F1182" t="s">
        <v>10201</v>
      </c>
      <c r="G1182" t="s">
        <v>38</v>
      </c>
      <c r="H1182" s="2">
        <v>45306</v>
      </c>
      <c r="I1182" s="3">
        <v>3</v>
      </c>
      <c r="J1182" t="s">
        <v>40</v>
      </c>
      <c r="K1182" s="3">
        <v>11620</v>
      </c>
      <c r="L1182" t="s">
        <v>1110</v>
      </c>
      <c r="M1182" s="275">
        <v>12.75</v>
      </c>
      <c r="N1182" t="s">
        <v>1111</v>
      </c>
      <c r="O1182" s="3">
        <v>11279</v>
      </c>
      <c r="P1182" t="s">
        <v>10127</v>
      </c>
      <c r="Q1182" s="3">
        <v>11620</v>
      </c>
      <c r="R1182" t="s">
        <v>10128</v>
      </c>
    </row>
    <row r="1183" spans="1:18" x14ac:dyDescent="0.2">
      <c r="A1183">
        <v>4500105450</v>
      </c>
      <c r="B1183" t="s">
        <v>3786</v>
      </c>
      <c r="C1183" t="s">
        <v>3787</v>
      </c>
      <c r="D1183" t="s">
        <v>9028</v>
      </c>
      <c r="E1183" t="s">
        <v>10126</v>
      </c>
      <c r="F1183" t="s">
        <v>10202</v>
      </c>
      <c r="G1183" t="s">
        <v>38</v>
      </c>
      <c r="H1183" s="2">
        <v>45306</v>
      </c>
      <c r="I1183" s="3">
        <v>3</v>
      </c>
      <c r="J1183" t="s">
        <v>40</v>
      </c>
      <c r="K1183" s="3">
        <v>16405</v>
      </c>
      <c r="L1183" t="s">
        <v>1110</v>
      </c>
      <c r="M1183" s="275">
        <v>18</v>
      </c>
      <c r="N1183" t="s">
        <v>1111</v>
      </c>
      <c r="O1183" s="3">
        <v>15923</v>
      </c>
      <c r="P1183" t="s">
        <v>10127</v>
      </c>
      <c r="Q1183" s="3">
        <v>16405</v>
      </c>
      <c r="R1183" t="s">
        <v>10128</v>
      </c>
    </row>
    <row r="1184" spans="1:18" x14ac:dyDescent="0.2">
      <c r="A1184">
        <v>4500105450</v>
      </c>
      <c r="B1184" t="s">
        <v>3790</v>
      </c>
      <c r="C1184" t="s">
        <v>3791</v>
      </c>
      <c r="D1184" t="s">
        <v>9028</v>
      </c>
      <c r="E1184" t="s">
        <v>10126</v>
      </c>
      <c r="F1184" t="s">
        <v>473</v>
      </c>
      <c r="G1184" t="s">
        <v>38</v>
      </c>
      <c r="H1184" s="2">
        <v>45306</v>
      </c>
      <c r="I1184" s="3">
        <v>3</v>
      </c>
      <c r="J1184" t="s">
        <v>40</v>
      </c>
      <c r="K1184" s="3">
        <v>429255</v>
      </c>
      <c r="L1184" t="s">
        <v>1110</v>
      </c>
      <c r="M1184" s="275">
        <v>471</v>
      </c>
      <c r="N1184" t="s">
        <v>1111</v>
      </c>
      <c r="O1184" s="3">
        <v>416642</v>
      </c>
      <c r="P1184" t="s">
        <v>10127</v>
      </c>
      <c r="Q1184" s="3">
        <v>429255</v>
      </c>
      <c r="R1184" t="s">
        <v>10128</v>
      </c>
    </row>
    <row r="1185" spans="1:18" x14ac:dyDescent="0.2">
      <c r="A1185">
        <v>4500105450</v>
      </c>
      <c r="B1185" t="s">
        <v>3794</v>
      </c>
      <c r="C1185" t="s">
        <v>3795</v>
      </c>
      <c r="D1185" t="s">
        <v>9028</v>
      </c>
      <c r="E1185" t="s">
        <v>10126</v>
      </c>
      <c r="F1185" t="s">
        <v>10203</v>
      </c>
      <c r="G1185" t="s">
        <v>38</v>
      </c>
      <c r="H1185" s="2">
        <v>45306</v>
      </c>
      <c r="I1185" s="3">
        <v>12</v>
      </c>
      <c r="J1185" t="s">
        <v>40</v>
      </c>
      <c r="K1185" s="3">
        <v>601504</v>
      </c>
      <c r="L1185" t="s">
        <v>1110</v>
      </c>
      <c r="M1185" s="275">
        <v>660</v>
      </c>
      <c r="N1185" t="s">
        <v>1111</v>
      </c>
      <c r="O1185" s="3">
        <v>583829</v>
      </c>
      <c r="P1185" t="s">
        <v>10127</v>
      </c>
      <c r="Q1185" s="3">
        <v>601504</v>
      </c>
      <c r="R1185" t="s">
        <v>10128</v>
      </c>
    </row>
    <row r="1186" spans="1:18" x14ac:dyDescent="0.2">
      <c r="A1186">
        <v>4500105450</v>
      </c>
      <c r="B1186" t="s">
        <v>3798</v>
      </c>
      <c r="C1186" t="s">
        <v>3799</v>
      </c>
      <c r="D1186" t="s">
        <v>9028</v>
      </c>
      <c r="E1186" t="s">
        <v>10126</v>
      </c>
      <c r="F1186" t="s">
        <v>10204</v>
      </c>
      <c r="G1186" t="s">
        <v>38</v>
      </c>
      <c r="H1186" s="2">
        <v>45306</v>
      </c>
      <c r="I1186" s="3">
        <v>3</v>
      </c>
      <c r="J1186" t="s">
        <v>40</v>
      </c>
      <c r="K1186" s="3">
        <v>12303</v>
      </c>
      <c r="L1186" t="s">
        <v>1110</v>
      </c>
      <c r="M1186" s="275">
        <v>13.5</v>
      </c>
      <c r="N1186" t="s">
        <v>1111</v>
      </c>
      <c r="O1186" s="3">
        <v>11942</v>
      </c>
      <c r="P1186" t="s">
        <v>10127</v>
      </c>
      <c r="Q1186" s="3">
        <v>12303</v>
      </c>
      <c r="R1186" t="s">
        <v>10128</v>
      </c>
    </row>
    <row r="1187" spans="1:18" x14ac:dyDescent="0.2">
      <c r="A1187">
        <v>4500105450</v>
      </c>
      <c r="B1187" t="s">
        <v>3802</v>
      </c>
      <c r="C1187" t="s">
        <v>3803</v>
      </c>
      <c r="D1187" t="s">
        <v>9028</v>
      </c>
      <c r="E1187" t="s">
        <v>10126</v>
      </c>
      <c r="F1187" t="s">
        <v>10205</v>
      </c>
      <c r="G1187" t="s">
        <v>38</v>
      </c>
      <c r="H1187" s="2">
        <v>45306</v>
      </c>
      <c r="I1187" s="3">
        <v>2</v>
      </c>
      <c r="J1187" t="s">
        <v>40</v>
      </c>
      <c r="K1187" s="3">
        <v>10025</v>
      </c>
      <c r="L1187" t="s">
        <v>1110</v>
      </c>
      <c r="M1187" s="275">
        <v>11</v>
      </c>
      <c r="N1187" t="s">
        <v>1111</v>
      </c>
      <c r="O1187" s="3">
        <v>9730</v>
      </c>
      <c r="P1187" t="s">
        <v>10127</v>
      </c>
      <c r="Q1187" s="3">
        <v>10025</v>
      </c>
      <c r="R1187" t="s">
        <v>10128</v>
      </c>
    </row>
    <row r="1188" spans="1:18" x14ac:dyDescent="0.2">
      <c r="A1188">
        <v>4500105450</v>
      </c>
      <c r="B1188" t="s">
        <v>3806</v>
      </c>
      <c r="C1188" t="s">
        <v>3807</v>
      </c>
      <c r="D1188" t="s">
        <v>9028</v>
      </c>
      <c r="E1188" t="s">
        <v>10126</v>
      </c>
      <c r="F1188" t="s">
        <v>10206</v>
      </c>
      <c r="G1188" t="s">
        <v>38</v>
      </c>
      <c r="H1188" s="2">
        <v>45306</v>
      </c>
      <c r="I1188" s="3">
        <v>3</v>
      </c>
      <c r="J1188" t="s">
        <v>40</v>
      </c>
      <c r="K1188" s="3">
        <v>478469</v>
      </c>
      <c r="L1188" t="s">
        <v>1110</v>
      </c>
      <c r="M1188" s="275">
        <v>525</v>
      </c>
      <c r="N1188" t="s">
        <v>1111</v>
      </c>
      <c r="O1188" s="3">
        <v>464410</v>
      </c>
      <c r="P1188" t="s">
        <v>10127</v>
      </c>
      <c r="Q1188" s="3">
        <v>478469</v>
      </c>
      <c r="R1188" t="s">
        <v>10128</v>
      </c>
    </row>
    <row r="1189" spans="1:18" x14ac:dyDescent="0.2">
      <c r="A1189">
        <v>4500105450</v>
      </c>
      <c r="B1189" t="s">
        <v>3810</v>
      </c>
      <c r="C1189" t="s">
        <v>3811</v>
      </c>
      <c r="D1189" t="s">
        <v>9028</v>
      </c>
      <c r="E1189" t="s">
        <v>10126</v>
      </c>
      <c r="F1189" t="s">
        <v>10207</v>
      </c>
      <c r="G1189" t="s">
        <v>38</v>
      </c>
      <c r="H1189" s="2">
        <v>45306</v>
      </c>
      <c r="I1189" s="3">
        <v>3</v>
      </c>
      <c r="J1189" t="s">
        <v>40</v>
      </c>
      <c r="K1189" s="3">
        <v>19139</v>
      </c>
      <c r="L1189" t="s">
        <v>1110</v>
      </c>
      <c r="M1189" s="275">
        <v>21</v>
      </c>
      <c r="N1189" t="s">
        <v>1111</v>
      </c>
      <c r="O1189" s="3">
        <v>18576</v>
      </c>
      <c r="P1189" t="s">
        <v>10127</v>
      </c>
      <c r="Q1189" s="3">
        <v>19139</v>
      </c>
      <c r="R1189" t="s">
        <v>10128</v>
      </c>
    </row>
    <row r="1190" spans="1:18" x14ac:dyDescent="0.2">
      <c r="A1190">
        <v>4500105450</v>
      </c>
      <c r="B1190" t="s">
        <v>3814</v>
      </c>
      <c r="C1190" t="s">
        <v>3815</v>
      </c>
      <c r="D1190" t="s">
        <v>9028</v>
      </c>
      <c r="E1190" t="s">
        <v>10126</v>
      </c>
      <c r="F1190" t="s">
        <v>10208</v>
      </c>
      <c r="G1190" t="s">
        <v>38</v>
      </c>
      <c r="H1190" s="2">
        <v>45306</v>
      </c>
      <c r="I1190" s="3">
        <v>1</v>
      </c>
      <c r="J1190" t="s">
        <v>40</v>
      </c>
      <c r="K1190" s="3">
        <v>806562</v>
      </c>
      <c r="L1190" t="s">
        <v>1110</v>
      </c>
      <c r="M1190" s="275">
        <v>885</v>
      </c>
      <c r="N1190" t="s">
        <v>1111</v>
      </c>
      <c r="O1190" s="3">
        <v>782862</v>
      </c>
      <c r="P1190" t="s">
        <v>10127</v>
      </c>
      <c r="Q1190" s="3">
        <v>806562</v>
      </c>
      <c r="R1190" t="s">
        <v>10128</v>
      </c>
    </row>
    <row r="1191" spans="1:18" x14ac:dyDescent="0.2">
      <c r="A1191">
        <v>4500105450</v>
      </c>
      <c r="B1191" t="s">
        <v>3818</v>
      </c>
      <c r="C1191" t="s">
        <v>3819</v>
      </c>
      <c r="D1191" t="s">
        <v>9028</v>
      </c>
      <c r="E1191" t="s">
        <v>10126</v>
      </c>
      <c r="F1191" t="s">
        <v>10209</v>
      </c>
      <c r="G1191" t="s">
        <v>38</v>
      </c>
      <c r="H1191" s="2">
        <v>45306</v>
      </c>
      <c r="I1191" s="3">
        <v>1</v>
      </c>
      <c r="J1191" t="s">
        <v>40</v>
      </c>
      <c r="K1191" s="3">
        <v>6607</v>
      </c>
      <c r="L1191" t="s">
        <v>1110</v>
      </c>
      <c r="M1191" s="275">
        <v>7.25</v>
      </c>
      <c r="N1191" t="s">
        <v>1111</v>
      </c>
      <c r="O1191" s="3">
        <v>6413</v>
      </c>
      <c r="P1191" t="s">
        <v>10127</v>
      </c>
      <c r="Q1191" s="3">
        <v>6607</v>
      </c>
      <c r="R1191" t="s">
        <v>10128</v>
      </c>
    </row>
    <row r="1192" spans="1:18" x14ac:dyDescent="0.2">
      <c r="A1192">
        <v>4500105450</v>
      </c>
      <c r="B1192" t="s">
        <v>3820</v>
      </c>
      <c r="C1192" t="s">
        <v>3821</v>
      </c>
      <c r="D1192" t="s">
        <v>9028</v>
      </c>
      <c r="E1192" t="s">
        <v>10126</v>
      </c>
      <c r="F1192" t="s">
        <v>10210</v>
      </c>
      <c r="G1192" t="s">
        <v>38</v>
      </c>
      <c r="H1192" s="2">
        <v>45306</v>
      </c>
      <c r="I1192" s="3">
        <v>1</v>
      </c>
      <c r="J1192" t="s">
        <v>40</v>
      </c>
      <c r="K1192" s="3">
        <v>282525</v>
      </c>
      <c r="L1192" t="s">
        <v>1110</v>
      </c>
      <c r="M1192" s="275">
        <v>310</v>
      </c>
      <c r="N1192" t="s">
        <v>1111</v>
      </c>
      <c r="O1192" s="3">
        <v>274223</v>
      </c>
      <c r="P1192" t="s">
        <v>10127</v>
      </c>
      <c r="Q1192" s="3">
        <v>282525</v>
      </c>
      <c r="R1192" t="s">
        <v>10128</v>
      </c>
    </row>
    <row r="1193" spans="1:18" x14ac:dyDescent="0.2">
      <c r="A1193">
        <v>4500105450</v>
      </c>
      <c r="B1193" t="s">
        <v>3824</v>
      </c>
      <c r="C1193" t="s">
        <v>3825</v>
      </c>
      <c r="D1193" t="s">
        <v>9028</v>
      </c>
      <c r="E1193" t="s">
        <v>10126</v>
      </c>
      <c r="F1193" t="s">
        <v>10211</v>
      </c>
      <c r="G1193" t="s">
        <v>38</v>
      </c>
      <c r="H1193" s="2">
        <v>45306</v>
      </c>
      <c r="I1193" s="3">
        <v>1</v>
      </c>
      <c r="J1193" t="s">
        <v>40</v>
      </c>
      <c r="K1193" s="3">
        <v>341764</v>
      </c>
      <c r="L1193" t="s">
        <v>1110</v>
      </c>
      <c r="M1193" s="275">
        <v>375</v>
      </c>
      <c r="N1193" t="s">
        <v>1111</v>
      </c>
      <c r="O1193" s="3">
        <v>331721</v>
      </c>
      <c r="P1193" t="s">
        <v>10127</v>
      </c>
      <c r="Q1193" s="3">
        <v>341764</v>
      </c>
      <c r="R1193" t="s">
        <v>10128</v>
      </c>
    </row>
    <row r="1194" spans="1:18" x14ac:dyDescent="0.2">
      <c r="A1194">
        <v>4500105450</v>
      </c>
      <c r="B1194" t="s">
        <v>3828</v>
      </c>
      <c r="C1194" t="s">
        <v>3829</v>
      </c>
      <c r="D1194" t="s">
        <v>9028</v>
      </c>
      <c r="E1194" t="s">
        <v>10126</v>
      </c>
      <c r="F1194" t="s">
        <v>477</v>
      </c>
      <c r="G1194" t="s">
        <v>38</v>
      </c>
      <c r="H1194" s="2">
        <v>45306</v>
      </c>
      <c r="I1194" s="3">
        <v>1</v>
      </c>
      <c r="J1194" t="s">
        <v>40</v>
      </c>
      <c r="K1194" s="3">
        <v>9114</v>
      </c>
      <c r="L1194" t="s">
        <v>1110</v>
      </c>
      <c r="M1194" s="275">
        <v>10</v>
      </c>
      <c r="N1194" t="s">
        <v>1111</v>
      </c>
      <c r="O1194" s="3">
        <v>8846</v>
      </c>
      <c r="P1194" t="s">
        <v>10127</v>
      </c>
      <c r="Q1194" s="3">
        <v>9114</v>
      </c>
      <c r="R1194" t="s">
        <v>10128</v>
      </c>
    </row>
    <row r="1195" spans="1:18" x14ac:dyDescent="0.2">
      <c r="A1195">
        <v>4500105450</v>
      </c>
      <c r="B1195" t="s">
        <v>3832</v>
      </c>
      <c r="C1195" t="s">
        <v>3833</v>
      </c>
      <c r="D1195" t="s">
        <v>9028</v>
      </c>
      <c r="E1195" t="s">
        <v>10126</v>
      </c>
      <c r="F1195" t="s">
        <v>10212</v>
      </c>
      <c r="G1195" t="s">
        <v>38</v>
      </c>
      <c r="H1195" s="2">
        <v>45306</v>
      </c>
      <c r="I1195" s="3">
        <v>1</v>
      </c>
      <c r="J1195" t="s">
        <v>40</v>
      </c>
      <c r="K1195" s="3">
        <v>7063</v>
      </c>
      <c r="L1195" t="s">
        <v>1110</v>
      </c>
      <c r="M1195" s="275">
        <v>7.75</v>
      </c>
      <c r="N1195" t="s">
        <v>1111</v>
      </c>
      <c r="O1195" s="3">
        <v>6856</v>
      </c>
      <c r="P1195" t="s">
        <v>10127</v>
      </c>
      <c r="Q1195" s="3">
        <v>7063</v>
      </c>
      <c r="R1195" t="s">
        <v>10128</v>
      </c>
    </row>
    <row r="1196" spans="1:18" x14ac:dyDescent="0.2">
      <c r="A1196">
        <v>4500105450</v>
      </c>
      <c r="B1196" t="s">
        <v>3836</v>
      </c>
      <c r="C1196" t="s">
        <v>3837</v>
      </c>
      <c r="D1196" t="s">
        <v>9028</v>
      </c>
      <c r="E1196" t="s">
        <v>10126</v>
      </c>
      <c r="F1196" t="s">
        <v>10213</v>
      </c>
      <c r="G1196" t="s">
        <v>38</v>
      </c>
      <c r="H1196" s="2">
        <v>45306</v>
      </c>
      <c r="I1196" s="3">
        <v>4</v>
      </c>
      <c r="J1196" t="s">
        <v>40</v>
      </c>
      <c r="K1196" s="3">
        <v>77248</v>
      </c>
      <c r="L1196" t="s">
        <v>1110</v>
      </c>
      <c r="M1196" s="275">
        <v>84.76</v>
      </c>
      <c r="N1196" t="s">
        <v>1111</v>
      </c>
      <c r="O1196" s="3">
        <v>74978</v>
      </c>
      <c r="P1196" t="s">
        <v>10127</v>
      </c>
      <c r="Q1196" s="3">
        <v>77248</v>
      </c>
      <c r="R1196" t="s">
        <v>10128</v>
      </c>
    </row>
    <row r="1197" spans="1:18" x14ac:dyDescent="0.2">
      <c r="A1197">
        <v>4500105450</v>
      </c>
      <c r="B1197" t="s">
        <v>3840</v>
      </c>
      <c r="C1197" t="s">
        <v>3841</v>
      </c>
      <c r="D1197" t="s">
        <v>9028</v>
      </c>
      <c r="E1197" t="s">
        <v>10126</v>
      </c>
      <c r="F1197" t="s">
        <v>10214</v>
      </c>
      <c r="G1197" t="s">
        <v>38</v>
      </c>
      <c r="H1197" s="2">
        <v>45306</v>
      </c>
      <c r="I1197" s="3">
        <v>2</v>
      </c>
      <c r="J1197" t="s">
        <v>40</v>
      </c>
      <c r="K1197" s="3">
        <v>14126</v>
      </c>
      <c r="L1197" t="s">
        <v>1110</v>
      </c>
      <c r="M1197" s="275">
        <v>15.5</v>
      </c>
      <c r="N1197" t="s">
        <v>1111</v>
      </c>
      <c r="O1197" s="3">
        <v>13711</v>
      </c>
      <c r="P1197" t="s">
        <v>10127</v>
      </c>
      <c r="Q1197" s="3">
        <v>14126</v>
      </c>
      <c r="R1197" t="s">
        <v>10128</v>
      </c>
    </row>
    <row r="1198" spans="1:18" x14ac:dyDescent="0.2">
      <c r="A1198">
        <v>4500105450</v>
      </c>
      <c r="B1198" t="s">
        <v>3842</v>
      </c>
      <c r="C1198" t="s">
        <v>3843</v>
      </c>
      <c r="D1198" t="s">
        <v>9028</v>
      </c>
      <c r="E1198" t="s">
        <v>10126</v>
      </c>
      <c r="F1198" t="s">
        <v>10215</v>
      </c>
      <c r="G1198" t="s">
        <v>38</v>
      </c>
      <c r="H1198" s="2">
        <v>45306</v>
      </c>
      <c r="I1198" s="3">
        <v>1</v>
      </c>
      <c r="J1198" t="s">
        <v>40</v>
      </c>
      <c r="K1198" s="3">
        <v>86580</v>
      </c>
      <c r="L1198" t="s">
        <v>1110</v>
      </c>
      <c r="M1198" s="275">
        <v>95</v>
      </c>
      <c r="N1198" t="s">
        <v>1111</v>
      </c>
      <c r="O1198" s="3">
        <v>84036</v>
      </c>
      <c r="P1198" t="s">
        <v>10127</v>
      </c>
      <c r="Q1198" s="3">
        <v>86580</v>
      </c>
      <c r="R1198" t="s">
        <v>10128</v>
      </c>
    </row>
    <row r="1199" spans="1:18" x14ac:dyDescent="0.2">
      <c r="A1199">
        <v>4500105450</v>
      </c>
      <c r="B1199" t="s">
        <v>3846</v>
      </c>
      <c r="C1199" t="s">
        <v>3847</v>
      </c>
      <c r="D1199" t="s">
        <v>9028</v>
      </c>
      <c r="E1199" t="s">
        <v>10133</v>
      </c>
      <c r="F1199" t="s">
        <v>10216</v>
      </c>
      <c r="G1199" t="s">
        <v>38</v>
      </c>
      <c r="H1199" s="2">
        <v>45306</v>
      </c>
      <c r="I1199" s="3">
        <v>1</v>
      </c>
      <c r="J1199" t="s">
        <v>40</v>
      </c>
      <c r="K1199" s="3">
        <v>136341</v>
      </c>
      <c r="L1199" t="s">
        <v>1110</v>
      </c>
      <c r="M1199" s="275">
        <v>149.6</v>
      </c>
      <c r="N1199" t="s">
        <v>1111</v>
      </c>
      <c r="O1199" s="3">
        <v>137493</v>
      </c>
      <c r="P1199" t="s">
        <v>10134</v>
      </c>
      <c r="Q1199" s="3">
        <v>136341</v>
      </c>
      <c r="R1199" t="s">
        <v>10135</v>
      </c>
    </row>
    <row r="1200" spans="1:18" x14ac:dyDescent="0.2">
      <c r="A1200">
        <v>4500105450</v>
      </c>
      <c r="B1200" t="s">
        <v>3850</v>
      </c>
      <c r="C1200" t="s">
        <v>3851</v>
      </c>
      <c r="D1200" t="s">
        <v>9028</v>
      </c>
      <c r="E1200" t="s">
        <v>10126</v>
      </c>
      <c r="F1200" t="s">
        <v>10217</v>
      </c>
      <c r="G1200" t="s">
        <v>38</v>
      </c>
      <c r="H1200" s="2">
        <v>45306</v>
      </c>
      <c r="I1200" s="3">
        <v>1</v>
      </c>
      <c r="J1200" t="s">
        <v>40</v>
      </c>
      <c r="K1200" s="3">
        <v>3190</v>
      </c>
      <c r="L1200" t="s">
        <v>1110</v>
      </c>
      <c r="M1200" s="275">
        <v>3.5</v>
      </c>
      <c r="N1200" t="s">
        <v>1111</v>
      </c>
      <c r="O1200" s="3">
        <v>3096</v>
      </c>
      <c r="P1200" t="s">
        <v>10127</v>
      </c>
      <c r="Q1200" s="3">
        <v>3190</v>
      </c>
      <c r="R1200" t="s">
        <v>10128</v>
      </c>
    </row>
    <row r="1201" spans="1:18" x14ac:dyDescent="0.2">
      <c r="A1201">
        <v>4500105450</v>
      </c>
      <c r="B1201" t="s">
        <v>3854</v>
      </c>
      <c r="C1201" t="s">
        <v>3855</v>
      </c>
      <c r="D1201" t="s">
        <v>9028</v>
      </c>
      <c r="E1201" t="s">
        <v>10126</v>
      </c>
      <c r="F1201" t="s">
        <v>10218</v>
      </c>
      <c r="G1201" t="s">
        <v>38</v>
      </c>
      <c r="H1201" s="2">
        <v>45306</v>
      </c>
      <c r="I1201" s="3">
        <v>1</v>
      </c>
      <c r="J1201" t="s">
        <v>40</v>
      </c>
      <c r="K1201" s="3">
        <v>94372</v>
      </c>
      <c r="L1201" t="s">
        <v>1110</v>
      </c>
      <c r="M1201" s="275">
        <v>103.55</v>
      </c>
      <c r="N1201" t="s">
        <v>1111</v>
      </c>
      <c r="O1201" s="3">
        <v>91599</v>
      </c>
      <c r="P1201" t="s">
        <v>10127</v>
      </c>
      <c r="Q1201" s="3">
        <v>94372</v>
      </c>
      <c r="R1201" t="s">
        <v>10128</v>
      </c>
    </row>
    <row r="1202" spans="1:18" x14ac:dyDescent="0.2">
      <c r="A1202">
        <v>4500105450</v>
      </c>
      <c r="B1202" t="s">
        <v>3858</v>
      </c>
      <c r="C1202" t="s">
        <v>3859</v>
      </c>
      <c r="D1202" t="s">
        <v>9028</v>
      </c>
      <c r="E1202" t="s">
        <v>10126</v>
      </c>
      <c r="F1202" t="s">
        <v>10219</v>
      </c>
      <c r="G1202" t="s">
        <v>38</v>
      </c>
      <c r="H1202" s="2">
        <v>45306</v>
      </c>
      <c r="I1202" s="3">
        <v>1</v>
      </c>
      <c r="J1202" t="s">
        <v>40</v>
      </c>
      <c r="K1202" s="3">
        <v>46735</v>
      </c>
      <c r="L1202" t="s">
        <v>1110</v>
      </c>
      <c r="M1202" s="275">
        <v>51.28</v>
      </c>
      <c r="N1202" t="s">
        <v>1111</v>
      </c>
      <c r="O1202" s="3">
        <v>45362</v>
      </c>
      <c r="P1202" t="s">
        <v>10127</v>
      </c>
      <c r="Q1202" s="3">
        <v>46735</v>
      </c>
      <c r="R1202" t="s">
        <v>10128</v>
      </c>
    </row>
    <row r="1203" spans="1:18" x14ac:dyDescent="0.2">
      <c r="A1203">
        <v>4500105450</v>
      </c>
      <c r="B1203" t="s">
        <v>3862</v>
      </c>
      <c r="C1203" t="s">
        <v>3863</v>
      </c>
      <c r="D1203" t="s">
        <v>9028</v>
      </c>
      <c r="E1203" t="s">
        <v>10126</v>
      </c>
      <c r="F1203" t="s">
        <v>10220</v>
      </c>
      <c r="G1203" t="s">
        <v>38</v>
      </c>
      <c r="H1203" s="2">
        <v>45306</v>
      </c>
      <c r="I1203" s="4">
        <v>2</v>
      </c>
      <c r="J1203" t="s">
        <v>40</v>
      </c>
      <c r="K1203" s="3">
        <v>132094</v>
      </c>
      <c r="L1203" t="s">
        <v>1110</v>
      </c>
      <c r="M1203" s="275">
        <v>144.94</v>
      </c>
      <c r="N1203" t="s">
        <v>1111</v>
      </c>
      <c r="O1203" s="3">
        <v>128212</v>
      </c>
      <c r="P1203" t="s">
        <v>10127</v>
      </c>
      <c r="Q1203" s="3">
        <v>132094</v>
      </c>
      <c r="R1203" t="s">
        <v>10128</v>
      </c>
    </row>
    <row r="1204" spans="1:18" x14ac:dyDescent="0.2">
      <c r="A1204">
        <v>4500105450</v>
      </c>
      <c r="B1204" t="s">
        <v>3866</v>
      </c>
      <c r="C1204" t="s">
        <v>3867</v>
      </c>
      <c r="D1204" t="s">
        <v>9028</v>
      </c>
      <c r="E1204" t="s">
        <v>10126</v>
      </c>
      <c r="F1204" t="s">
        <v>481</v>
      </c>
      <c r="G1204" t="s">
        <v>38</v>
      </c>
      <c r="H1204" s="2">
        <v>45306</v>
      </c>
      <c r="I1204" s="3">
        <v>3</v>
      </c>
      <c r="J1204" t="s">
        <v>40</v>
      </c>
      <c r="K1204" s="3">
        <v>2118935</v>
      </c>
      <c r="L1204" t="s">
        <v>1110</v>
      </c>
      <c r="M1204" s="275">
        <v>2325</v>
      </c>
      <c r="N1204" t="s">
        <v>1111</v>
      </c>
      <c r="O1204" s="3">
        <v>2056672</v>
      </c>
      <c r="P1204" t="s">
        <v>10127</v>
      </c>
      <c r="Q1204" s="3">
        <v>2118935</v>
      </c>
      <c r="R1204" t="s">
        <v>10128</v>
      </c>
    </row>
    <row r="1205" spans="1:18" x14ac:dyDescent="0.2">
      <c r="A1205">
        <v>4500105450</v>
      </c>
      <c r="B1205" t="s">
        <v>3870</v>
      </c>
      <c r="C1205" t="s">
        <v>3871</v>
      </c>
      <c r="D1205" t="s">
        <v>9028</v>
      </c>
      <c r="E1205" t="s">
        <v>10126</v>
      </c>
      <c r="F1205" t="s">
        <v>10221</v>
      </c>
      <c r="G1205" t="s">
        <v>38</v>
      </c>
      <c r="H1205" s="2">
        <v>45306</v>
      </c>
      <c r="I1205" s="3">
        <v>2</v>
      </c>
      <c r="J1205" t="s">
        <v>40</v>
      </c>
      <c r="K1205" s="3">
        <v>5311464</v>
      </c>
      <c r="L1205" t="s">
        <v>1110</v>
      </c>
      <c r="M1205" s="275">
        <v>5828</v>
      </c>
      <c r="N1205" t="s">
        <v>1111</v>
      </c>
      <c r="O1205" s="3">
        <v>4396412</v>
      </c>
      <c r="P1205" t="s">
        <v>10127</v>
      </c>
      <c r="Q1205" s="3">
        <v>5311464</v>
      </c>
      <c r="R1205" t="s">
        <v>10128</v>
      </c>
    </row>
    <row r="1206" spans="1:18" x14ac:dyDescent="0.2">
      <c r="A1206">
        <v>4500105450</v>
      </c>
      <c r="B1206" t="s">
        <v>3874</v>
      </c>
      <c r="C1206" t="s">
        <v>3875</v>
      </c>
      <c r="D1206" t="s">
        <v>9028</v>
      </c>
      <c r="E1206" t="s">
        <v>10126</v>
      </c>
      <c r="F1206" t="s">
        <v>10222</v>
      </c>
      <c r="G1206" t="s">
        <v>38</v>
      </c>
      <c r="H1206" s="2">
        <v>45306</v>
      </c>
      <c r="I1206" s="3">
        <v>3</v>
      </c>
      <c r="J1206" t="s">
        <v>40</v>
      </c>
      <c r="K1206" s="3">
        <v>12987</v>
      </c>
      <c r="L1206" t="s">
        <v>1110</v>
      </c>
      <c r="M1206" s="275">
        <v>14.25</v>
      </c>
      <c r="N1206" t="s">
        <v>1111</v>
      </c>
      <c r="O1206" s="3">
        <v>12605</v>
      </c>
      <c r="P1206" t="s">
        <v>10127</v>
      </c>
      <c r="Q1206" s="3">
        <v>12987</v>
      </c>
      <c r="R1206" t="s">
        <v>10128</v>
      </c>
    </row>
    <row r="1207" spans="1:18" x14ac:dyDescent="0.2">
      <c r="A1207">
        <v>4500105450</v>
      </c>
      <c r="B1207" t="s">
        <v>3878</v>
      </c>
      <c r="C1207" t="s">
        <v>3879</v>
      </c>
      <c r="D1207" t="s">
        <v>9028</v>
      </c>
      <c r="E1207" t="s">
        <v>10126</v>
      </c>
      <c r="F1207" t="s">
        <v>10223</v>
      </c>
      <c r="G1207" t="s">
        <v>38</v>
      </c>
      <c r="H1207" s="2">
        <v>45306</v>
      </c>
      <c r="I1207" s="3">
        <v>1</v>
      </c>
      <c r="J1207" t="s">
        <v>40</v>
      </c>
      <c r="K1207" s="3">
        <v>27341</v>
      </c>
      <c r="L1207" t="s">
        <v>1110</v>
      </c>
      <c r="M1207" s="275">
        <v>30</v>
      </c>
      <c r="N1207" t="s">
        <v>1111</v>
      </c>
      <c r="O1207" s="3">
        <v>26538</v>
      </c>
      <c r="P1207" t="s">
        <v>10127</v>
      </c>
      <c r="Q1207" s="3">
        <v>27341</v>
      </c>
      <c r="R1207" t="s">
        <v>10128</v>
      </c>
    </row>
    <row r="1208" spans="1:18" x14ac:dyDescent="0.2">
      <c r="A1208">
        <v>4500105465</v>
      </c>
      <c r="B1208" t="s">
        <v>35</v>
      </c>
      <c r="C1208" t="s">
        <v>3882</v>
      </c>
      <c r="D1208" t="s">
        <v>9028</v>
      </c>
      <c r="E1208" t="s">
        <v>10224</v>
      </c>
      <c r="F1208" t="s">
        <v>1109</v>
      </c>
      <c r="G1208" t="s">
        <v>38</v>
      </c>
      <c r="H1208" s="2">
        <v>45329</v>
      </c>
      <c r="I1208" s="3">
        <v>1000</v>
      </c>
      <c r="J1208" t="s">
        <v>45</v>
      </c>
      <c r="K1208" s="3">
        <v>19974757</v>
      </c>
      <c r="L1208" t="s">
        <v>1110</v>
      </c>
      <c r="M1208" s="275">
        <v>20900</v>
      </c>
      <c r="N1208" t="s">
        <v>1111</v>
      </c>
      <c r="O1208" s="3">
        <v>19974757</v>
      </c>
      <c r="P1208" t="s">
        <v>10225</v>
      </c>
      <c r="Q1208" s="3">
        <v>19974757</v>
      </c>
      <c r="R1208" t="s">
        <v>38</v>
      </c>
    </row>
    <row r="1209" spans="1:18" x14ac:dyDescent="0.2">
      <c r="A1209">
        <v>4500105475</v>
      </c>
      <c r="B1209" t="s">
        <v>35</v>
      </c>
      <c r="C1209" t="s">
        <v>3885</v>
      </c>
      <c r="D1209" t="s">
        <v>9028</v>
      </c>
      <c r="E1209" t="s">
        <v>10226</v>
      </c>
      <c r="F1209" t="s">
        <v>1109</v>
      </c>
      <c r="G1209" t="s">
        <v>38</v>
      </c>
      <c r="H1209" s="2">
        <v>45341</v>
      </c>
      <c r="I1209" s="3">
        <v>1800</v>
      </c>
      <c r="J1209" t="s">
        <v>45</v>
      </c>
      <c r="K1209" s="3">
        <v>20068818</v>
      </c>
      <c r="L1209" t="s">
        <v>1110</v>
      </c>
      <c r="M1209" s="275">
        <v>20710</v>
      </c>
      <c r="N1209" t="s">
        <v>1111</v>
      </c>
      <c r="O1209" s="3">
        <v>20068818</v>
      </c>
      <c r="P1209" t="s">
        <v>10227</v>
      </c>
      <c r="Q1209" s="3">
        <v>20068818</v>
      </c>
      <c r="R1209" t="s">
        <v>38</v>
      </c>
    </row>
    <row r="1210" spans="1:18" x14ac:dyDescent="0.2">
      <c r="A1210">
        <v>4500105477</v>
      </c>
      <c r="B1210" t="s">
        <v>35</v>
      </c>
      <c r="C1210" t="s">
        <v>3886</v>
      </c>
      <c r="D1210" t="s">
        <v>9028</v>
      </c>
      <c r="E1210" t="s">
        <v>10228</v>
      </c>
      <c r="F1210" t="s">
        <v>1109</v>
      </c>
      <c r="G1210" t="s">
        <v>38</v>
      </c>
      <c r="H1210" s="2">
        <v>45320</v>
      </c>
      <c r="I1210" s="3">
        <v>1000</v>
      </c>
      <c r="J1210" t="s">
        <v>45</v>
      </c>
      <c r="K1210" s="3">
        <v>19101936</v>
      </c>
      <c r="L1210" t="s">
        <v>1110</v>
      </c>
      <c r="M1210" s="275">
        <v>20850</v>
      </c>
      <c r="N1210" t="s">
        <v>1111</v>
      </c>
      <c r="O1210" s="3">
        <v>19101936</v>
      </c>
      <c r="P1210" t="s">
        <v>10229</v>
      </c>
      <c r="Q1210" s="3">
        <v>19101936</v>
      </c>
      <c r="R1210" t="s">
        <v>38</v>
      </c>
    </row>
    <row r="1211" spans="1:18" x14ac:dyDescent="0.2">
      <c r="A1211">
        <v>4500105477</v>
      </c>
      <c r="B1211" t="s">
        <v>52</v>
      </c>
      <c r="C1211" t="s">
        <v>3887</v>
      </c>
      <c r="D1211" t="s">
        <v>9028</v>
      </c>
      <c r="E1211" t="s">
        <v>10228</v>
      </c>
      <c r="F1211" t="s">
        <v>1120</v>
      </c>
      <c r="G1211" t="s">
        <v>38</v>
      </c>
      <c r="H1211" s="2">
        <v>45320</v>
      </c>
      <c r="I1211" s="3">
        <v>1000</v>
      </c>
      <c r="J1211" t="s">
        <v>45</v>
      </c>
      <c r="K1211" s="3">
        <v>19468400</v>
      </c>
      <c r="L1211" t="s">
        <v>1110</v>
      </c>
      <c r="M1211" s="275">
        <v>21250</v>
      </c>
      <c r="N1211" t="s">
        <v>1111</v>
      </c>
      <c r="O1211" s="3">
        <v>19468400</v>
      </c>
      <c r="P1211" t="s">
        <v>10229</v>
      </c>
      <c r="Q1211" s="3">
        <v>19468400</v>
      </c>
      <c r="R1211" t="s">
        <v>38</v>
      </c>
    </row>
    <row r="1212" spans="1:18" x14ac:dyDescent="0.2">
      <c r="A1212">
        <v>4500105498</v>
      </c>
      <c r="B1212" t="s">
        <v>35</v>
      </c>
      <c r="C1212" t="s">
        <v>3888</v>
      </c>
      <c r="D1212" t="s">
        <v>9028</v>
      </c>
      <c r="E1212" t="s">
        <v>10230</v>
      </c>
      <c r="F1212" t="s">
        <v>1109</v>
      </c>
      <c r="G1212" t="s">
        <v>38</v>
      </c>
      <c r="H1212" s="2">
        <v>45343</v>
      </c>
      <c r="I1212" s="3">
        <v>3300</v>
      </c>
      <c r="J1212" t="s">
        <v>45</v>
      </c>
      <c r="K1212" s="3">
        <v>44688138</v>
      </c>
      <c r="L1212" t="s">
        <v>1110</v>
      </c>
      <c r="M1212" s="275">
        <v>46250</v>
      </c>
      <c r="N1212" t="s">
        <v>1111</v>
      </c>
      <c r="O1212" s="3">
        <v>44818100</v>
      </c>
      <c r="P1212" t="s">
        <v>10231</v>
      </c>
      <c r="Q1212" s="3">
        <v>44688138</v>
      </c>
      <c r="R1212" t="s">
        <v>38</v>
      </c>
    </row>
    <row r="1213" spans="1:18" x14ac:dyDescent="0.2">
      <c r="A1213">
        <v>4500105502</v>
      </c>
      <c r="B1213" t="s">
        <v>35</v>
      </c>
      <c r="C1213" t="s">
        <v>3889</v>
      </c>
      <c r="D1213" t="s">
        <v>9028</v>
      </c>
      <c r="E1213" t="s">
        <v>10232</v>
      </c>
      <c r="F1213" t="s">
        <v>1109</v>
      </c>
      <c r="G1213" t="s">
        <v>38</v>
      </c>
      <c r="H1213" s="2">
        <v>45324</v>
      </c>
      <c r="I1213" s="3">
        <v>20800</v>
      </c>
      <c r="J1213" t="s">
        <v>51</v>
      </c>
      <c r="K1213" s="3">
        <v>262831608</v>
      </c>
      <c r="L1213" t="s">
        <v>1110</v>
      </c>
      <c r="M1213" s="275">
        <v>280800</v>
      </c>
      <c r="N1213" t="s">
        <v>1111</v>
      </c>
      <c r="O1213" s="3">
        <v>261778608</v>
      </c>
      <c r="P1213" t="s">
        <v>10233</v>
      </c>
      <c r="Q1213" s="3">
        <v>262831608</v>
      </c>
      <c r="R1213" t="s">
        <v>10234</v>
      </c>
    </row>
    <row r="1214" spans="1:18" x14ac:dyDescent="0.2">
      <c r="A1214">
        <v>4500105504</v>
      </c>
      <c r="B1214" t="s">
        <v>35</v>
      </c>
      <c r="C1214" t="s">
        <v>3890</v>
      </c>
      <c r="D1214" t="s">
        <v>9028</v>
      </c>
      <c r="E1214" t="s">
        <v>10235</v>
      </c>
      <c r="F1214" t="s">
        <v>1109</v>
      </c>
      <c r="G1214" t="s">
        <v>38</v>
      </c>
      <c r="H1214" s="2">
        <v>45345</v>
      </c>
      <c r="I1214" s="3">
        <v>16000</v>
      </c>
      <c r="J1214" t="s">
        <v>51</v>
      </c>
      <c r="K1214" s="3">
        <v>208984320</v>
      </c>
      <c r="L1214" t="s">
        <v>1110</v>
      </c>
      <c r="M1214" s="275">
        <v>216000</v>
      </c>
      <c r="N1214" t="s">
        <v>1111</v>
      </c>
      <c r="O1214" s="3">
        <v>208154880</v>
      </c>
      <c r="P1214" t="s">
        <v>10236</v>
      </c>
      <c r="Q1214" s="3">
        <v>208984320</v>
      </c>
      <c r="R1214" t="s">
        <v>38</v>
      </c>
    </row>
    <row r="1215" spans="1:18" x14ac:dyDescent="0.2">
      <c r="A1215">
        <v>4500105504</v>
      </c>
      <c r="B1215" t="s">
        <v>52</v>
      </c>
      <c r="C1215" t="s">
        <v>3891</v>
      </c>
      <c r="D1215" t="s">
        <v>9028</v>
      </c>
      <c r="E1215" t="s">
        <v>10235</v>
      </c>
      <c r="F1215" t="s">
        <v>1120</v>
      </c>
      <c r="G1215" t="s">
        <v>38</v>
      </c>
      <c r="H1215" s="2">
        <v>45345</v>
      </c>
      <c r="I1215" s="3">
        <v>4800</v>
      </c>
      <c r="J1215" t="s">
        <v>51</v>
      </c>
      <c r="K1215" s="3">
        <v>63856320</v>
      </c>
      <c r="L1215" t="s">
        <v>1110</v>
      </c>
      <c r="M1215" s="275">
        <v>66000</v>
      </c>
      <c r="N1215" t="s">
        <v>1111</v>
      </c>
      <c r="O1215" s="3">
        <v>63602880</v>
      </c>
      <c r="P1215" t="s">
        <v>10236</v>
      </c>
      <c r="Q1215" s="3">
        <v>63856320</v>
      </c>
      <c r="R1215" t="s">
        <v>38</v>
      </c>
    </row>
    <row r="1216" spans="1:18" x14ac:dyDescent="0.2">
      <c r="A1216">
        <v>4500105607</v>
      </c>
      <c r="B1216" t="s">
        <v>35</v>
      </c>
      <c r="C1216" t="s">
        <v>3894</v>
      </c>
      <c r="D1216" t="s">
        <v>9028</v>
      </c>
      <c r="E1216" t="s">
        <v>10237</v>
      </c>
      <c r="F1216" t="s">
        <v>1109</v>
      </c>
      <c r="G1216" t="s">
        <v>38</v>
      </c>
      <c r="H1216" s="2">
        <v>45432</v>
      </c>
      <c r="I1216" s="3">
        <v>7344000</v>
      </c>
      <c r="J1216" t="s">
        <v>40</v>
      </c>
      <c r="K1216" s="3">
        <v>13837548</v>
      </c>
      <c r="L1216" t="s">
        <v>1110</v>
      </c>
      <c r="M1216" s="275">
        <v>15348.96</v>
      </c>
      <c r="N1216" t="s">
        <v>1111</v>
      </c>
      <c r="O1216" s="3">
        <v>13837548</v>
      </c>
      <c r="P1216" t="s">
        <v>10238</v>
      </c>
      <c r="Q1216" s="3">
        <v>13837548</v>
      </c>
      <c r="R1216" t="s">
        <v>38</v>
      </c>
    </row>
    <row r="1217" spans="1:18" x14ac:dyDescent="0.2">
      <c r="A1217">
        <v>4500105607</v>
      </c>
      <c r="B1217" t="s">
        <v>52</v>
      </c>
      <c r="C1217" t="s">
        <v>3895</v>
      </c>
      <c r="D1217" t="s">
        <v>9028</v>
      </c>
      <c r="E1217" t="s">
        <v>10239</v>
      </c>
      <c r="F1217" t="s">
        <v>1120</v>
      </c>
      <c r="G1217" t="s">
        <v>38</v>
      </c>
      <c r="H1217" s="2">
        <v>45432</v>
      </c>
      <c r="I1217" s="3">
        <v>14688000</v>
      </c>
      <c r="J1217" t="s">
        <v>40</v>
      </c>
      <c r="K1217" s="3">
        <v>27675096</v>
      </c>
      <c r="L1217" t="s">
        <v>1110</v>
      </c>
      <c r="M1217" s="275">
        <v>30697.919999999998</v>
      </c>
      <c r="N1217" t="s">
        <v>1111</v>
      </c>
      <c r="O1217" s="3">
        <v>27675096</v>
      </c>
      <c r="P1217" t="s">
        <v>10238</v>
      </c>
      <c r="Q1217" s="3">
        <v>27675096</v>
      </c>
      <c r="R1217" t="s">
        <v>38</v>
      </c>
    </row>
    <row r="1218" spans="1:18" x14ac:dyDescent="0.2">
      <c r="A1218">
        <v>4500105721</v>
      </c>
      <c r="B1218" t="s">
        <v>35</v>
      </c>
      <c r="C1218" t="s">
        <v>3896</v>
      </c>
      <c r="D1218" t="s">
        <v>9028</v>
      </c>
      <c r="E1218" t="s">
        <v>10240</v>
      </c>
      <c r="F1218" t="s">
        <v>1109</v>
      </c>
      <c r="G1218" t="s">
        <v>38</v>
      </c>
      <c r="H1218" s="2">
        <v>45301</v>
      </c>
      <c r="I1218" s="3">
        <v>2800</v>
      </c>
      <c r="J1218" t="s">
        <v>51</v>
      </c>
      <c r="K1218" s="3">
        <v>19709847</v>
      </c>
      <c r="L1218" t="s">
        <v>1110</v>
      </c>
      <c r="M1218" s="275">
        <v>21868</v>
      </c>
      <c r="N1218" t="s">
        <v>1111</v>
      </c>
      <c r="O1218" s="3">
        <v>19529655</v>
      </c>
      <c r="P1218" t="s">
        <v>10241</v>
      </c>
      <c r="Q1218" s="3">
        <v>19709847</v>
      </c>
      <c r="R1218" t="s">
        <v>10242</v>
      </c>
    </row>
    <row r="1219" spans="1:18" x14ac:dyDescent="0.2">
      <c r="A1219">
        <v>4500105757</v>
      </c>
      <c r="B1219" t="s">
        <v>35</v>
      </c>
      <c r="C1219" t="s">
        <v>3897</v>
      </c>
      <c r="D1219" t="s">
        <v>9028</v>
      </c>
      <c r="E1219" t="s">
        <v>10243</v>
      </c>
      <c r="F1219" t="s">
        <v>1109</v>
      </c>
      <c r="G1219" t="s">
        <v>38</v>
      </c>
      <c r="H1219" s="2">
        <v>45296</v>
      </c>
      <c r="I1219" s="3">
        <v>75</v>
      </c>
      <c r="J1219" t="s">
        <v>51</v>
      </c>
      <c r="K1219" s="3">
        <v>2157027</v>
      </c>
      <c r="L1219" t="s">
        <v>1110</v>
      </c>
      <c r="M1219" s="275">
        <v>2439</v>
      </c>
      <c r="N1219" t="s">
        <v>1111</v>
      </c>
      <c r="O1219" s="3">
        <v>2148564</v>
      </c>
      <c r="P1219" t="s">
        <v>10244</v>
      </c>
      <c r="Q1219" s="3">
        <v>2157027</v>
      </c>
      <c r="R1219" t="s">
        <v>10245</v>
      </c>
    </row>
    <row r="1220" spans="1:18" x14ac:dyDescent="0.2">
      <c r="A1220">
        <v>4500105757</v>
      </c>
      <c r="B1220" t="s">
        <v>52</v>
      </c>
      <c r="C1220" t="s">
        <v>3898</v>
      </c>
      <c r="D1220" t="s">
        <v>9028</v>
      </c>
      <c r="E1220" t="s">
        <v>10243</v>
      </c>
      <c r="F1220" t="s">
        <v>1120</v>
      </c>
      <c r="G1220" t="s">
        <v>38</v>
      </c>
      <c r="H1220" s="2">
        <v>45296</v>
      </c>
      <c r="I1220" s="3">
        <v>750</v>
      </c>
      <c r="J1220" t="s">
        <v>51</v>
      </c>
      <c r="K1220" s="3">
        <v>8642701</v>
      </c>
      <c r="L1220" t="s">
        <v>1110</v>
      </c>
      <c r="M1220" s="275">
        <v>9772.5</v>
      </c>
      <c r="N1220" t="s">
        <v>1111</v>
      </c>
      <c r="O1220" s="3">
        <v>8608791</v>
      </c>
      <c r="P1220" t="s">
        <v>10244</v>
      </c>
      <c r="Q1220" s="3">
        <v>8642701</v>
      </c>
      <c r="R1220" t="s">
        <v>10245</v>
      </c>
    </row>
    <row r="1221" spans="1:18" x14ac:dyDescent="0.2">
      <c r="A1221">
        <v>4500105757</v>
      </c>
      <c r="B1221" t="s">
        <v>52</v>
      </c>
      <c r="C1221" t="s">
        <v>3898</v>
      </c>
      <c r="D1221" t="s">
        <v>9028</v>
      </c>
      <c r="E1221" t="s">
        <v>10243</v>
      </c>
      <c r="F1221" t="s">
        <v>1126</v>
      </c>
      <c r="G1221" t="s">
        <v>38</v>
      </c>
      <c r="H1221" s="2">
        <v>45296</v>
      </c>
      <c r="I1221" s="3">
        <v>425</v>
      </c>
      <c r="J1221" t="s">
        <v>51</v>
      </c>
      <c r="K1221" s="3">
        <v>4897531</v>
      </c>
      <c r="L1221" t="s">
        <v>1110</v>
      </c>
      <c r="M1221" s="275">
        <v>5537.75</v>
      </c>
      <c r="N1221" t="s">
        <v>1111</v>
      </c>
      <c r="O1221" s="3">
        <v>4878315</v>
      </c>
      <c r="P1221" t="s">
        <v>10246</v>
      </c>
      <c r="Q1221" s="3">
        <v>4897531</v>
      </c>
      <c r="R1221" t="s">
        <v>10245</v>
      </c>
    </row>
    <row r="1222" spans="1:18" x14ac:dyDescent="0.2">
      <c r="A1222">
        <v>4500105757</v>
      </c>
      <c r="B1222" t="s">
        <v>56</v>
      </c>
      <c r="C1222" t="s">
        <v>3899</v>
      </c>
      <c r="D1222" t="s">
        <v>9028</v>
      </c>
      <c r="E1222" t="s">
        <v>10243</v>
      </c>
      <c r="F1222" t="s">
        <v>1157</v>
      </c>
      <c r="G1222" t="s">
        <v>38</v>
      </c>
      <c r="H1222" s="2">
        <v>45296</v>
      </c>
      <c r="I1222" s="3">
        <v>60</v>
      </c>
      <c r="J1222" t="s">
        <v>51</v>
      </c>
      <c r="K1222" s="3">
        <v>2463734</v>
      </c>
      <c r="L1222" t="s">
        <v>1110</v>
      </c>
      <c r="M1222" s="275">
        <v>2785.8</v>
      </c>
      <c r="N1222" t="s">
        <v>1111</v>
      </c>
      <c r="O1222" s="3">
        <v>2454067</v>
      </c>
      <c r="P1222" t="s">
        <v>10244</v>
      </c>
      <c r="Q1222" s="3">
        <v>2463734</v>
      </c>
      <c r="R1222" t="s">
        <v>10245</v>
      </c>
    </row>
    <row r="1223" spans="1:18" x14ac:dyDescent="0.2">
      <c r="A1223">
        <v>4500105757</v>
      </c>
      <c r="B1223" t="s">
        <v>133</v>
      </c>
      <c r="C1223" t="s">
        <v>3900</v>
      </c>
      <c r="D1223" t="s">
        <v>9028</v>
      </c>
      <c r="E1223" t="s">
        <v>10243</v>
      </c>
      <c r="F1223" t="s">
        <v>9054</v>
      </c>
      <c r="G1223" t="s">
        <v>38</v>
      </c>
      <c r="H1223" s="2">
        <v>45296</v>
      </c>
      <c r="I1223" s="3">
        <v>25</v>
      </c>
      <c r="J1223" t="s">
        <v>51</v>
      </c>
      <c r="K1223" s="3">
        <v>987200</v>
      </c>
      <c r="L1223" t="s">
        <v>1110</v>
      </c>
      <c r="M1223" s="275">
        <v>1116.25</v>
      </c>
      <c r="N1223" t="s">
        <v>1111</v>
      </c>
      <c r="O1223" s="3">
        <v>983327</v>
      </c>
      <c r="P1223" t="s">
        <v>10244</v>
      </c>
      <c r="Q1223" s="3">
        <v>987200</v>
      </c>
      <c r="R1223" t="s">
        <v>10245</v>
      </c>
    </row>
    <row r="1224" spans="1:18" x14ac:dyDescent="0.2">
      <c r="A1224">
        <v>4500105758</v>
      </c>
      <c r="B1224" t="s">
        <v>35</v>
      </c>
      <c r="C1224" t="s">
        <v>3901</v>
      </c>
      <c r="D1224" t="s">
        <v>9028</v>
      </c>
      <c r="E1224" t="s">
        <v>10247</v>
      </c>
      <c r="F1224" t="s">
        <v>1109</v>
      </c>
      <c r="G1224" t="s">
        <v>38</v>
      </c>
      <c r="H1224" s="2">
        <v>45379</v>
      </c>
      <c r="I1224" s="3">
        <v>300202</v>
      </c>
      <c r="J1224" t="s">
        <v>40</v>
      </c>
      <c r="K1224" s="3">
        <v>2595232</v>
      </c>
      <c r="L1224" t="s">
        <v>1110</v>
      </c>
      <c r="M1224" s="275">
        <v>2641.78</v>
      </c>
      <c r="N1224" t="s">
        <v>1111</v>
      </c>
      <c r="O1224" s="3">
        <v>2593459</v>
      </c>
      <c r="P1224" t="s">
        <v>10248</v>
      </c>
      <c r="Q1224" s="3">
        <v>2595232</v>
      </c>
      <c r="R1224" t="s">
        <v>10249</v>
      </c>
    </row>
    <row r="1225" spans="1:18" x14ac:dyDescent="0.2">
      <c r="A1225">
        <v>4500105758</v>
      </c>
      <c r="B1225" t="s">
        <v>52</v>
      </c>
      <c r="C1225" t="s">
        <v>3902</v>
      </c>
      <c r="D1225" t="s">
        <v>9028</v>
      </c>
      <c r="E1225" t="s">
        <v>10247</v>
      </c>
      <c r="F1225" t="s">
        <v>1120</v>
      </c>
      <c r="G1225" t="s">
        <v>38</v>
      </c>
      <c r="H1225" s="2">
        <v>45379</v>
      </c>
      <c r="I1225" s="3">
        <v>1041576</v>
      </c>
      <c r="J1225" t="s">
        <v>40</v>
      </c>
      <c r="K1225" s="3">
        <v>9004367</v>
      </c>
      <c r="L1225" t="s">
        <v>1110</v>
      </c>
      <c r="M1225" s="275">
        <v>9165.8700000000008</v>
      </c>
      <c r="N1225" t="s">
        <v>1111</v>
      </c>
      <c r="O1225" s="3">
        <v>8998225</v>
      </c>
      <c r="P1225" t="s">
        <v>10248</v>
      </c>
      <c r="Q1225" s="3">
        <v>9004367</v>
      </c>
      <c r="R1225" t="s">
        <v>10249</v>
      </c>
    </row>
    <row r="1226" spans="1:18" x14ac:dyDescent="0.2">
      <c r="A1226">
        <v>4500105758</v>
      </c>
      <c r="B1226" t="s">
        <v>56</v>
      </c>
      <c r="C1226" t="s">
        <v>3903</v>
      </c>
      <c r="D1226" t="s">
        <v>9028</v>
      </c>
      <c r="E1226" t="s">
        <v>10247</v>
      </c>
      <c r="F1226" t="s">
        <v>1123</v>
      </c>
      <c r="G1226" t="s">
        <v>38</v>
      </c>
      <c r="H1226" s="2">
        <v>45379</v>
      </c>
      <c r="I1226" s="3">
        <v>191403</v>
      </c>
      <c r="J1226" t="s">
        <v>40</v>
      </c>
      <c r="K1226" s="3">
        <v>1758087</v>
      </c>
      <c r="L1226" t="s">
        <v>1110</v>
      </c>
      <c r="M1226" s="275">
        <v>1789.62</v>
      </c>
      <c r="N1226" t="s">
        <v>1111</v>
      </c>
      <c r="O1226" s="3">
        <v>1756886</v>
      </c>
      <c r="P1226" t="s">
        <v>10248</v>
      </c>
      <c r="Q1226" s="3">
        <v>1758087</v>
      </c>
      <c r="R1226" t="s">
        <v>10249</v>
      </c>
    </row>
    <row r="1227" spans="1:18" x14ac:dyDescent="0.2">
      <c r="A1227">
        <v>4500105820</v>
      </c>
      <c r="B1227" t="s">
        <v>35</v>
      </c>
      <c r="C1227" t="s">
        <v>3904</v>
      </c>
      <c r="D1227" t="s">
        <v>9028</v>
      </c>
      <c r="E1227" t="s">
        <v>10250</v>
      </c>
      <c r="F1227" t="s">
        <v>1109</v>
      </c>
      <c r="G1227" t="s">
        <v>38</v>
      </c>
      <c r="H1227" s="2">
        <v>45329</v>
      </c>
      <c r="I1227" s="3">
        <v>21730</v>
      </c>
      <c r="J1227" t="s">
        <v>51</v>
      </c>
      <c r="K1227" s="3">
        <v>19459628</v>
      </c>
      <c r="L1227" t="s">
        <v>1110</v>
      </c>
      <c r="M1227" s="275">
        <v>20361.009999999998</v>
      </c>
      <c r="N1227" t="s">
        <v>1111</v>
      </c>
      <c r="O1227" s="3">
        <v>18498181</v>
      </c>
      <c r="P1227" t="s">
        <v>10251</v>
      </c>
      <c r="Q1227" s="3">
        <v>19459628</v>
      </c>
      <c r="R1227" t="s">
        <v>10252</v>
      </c>
    </row>
    <row r="1228" spans="1:18" x14ac:dyDescent="0.2">
      <c r="A1228">
        <v>4500105820</v>
      </c>
      <c r="B1228" t="s">
        <v>35</v>
      </c>
      <c r="C1228" t="s">
        <v>3904</v>
      </c>
      <c r="D1228" t="s">
        <v>9028</v>
      </c>
      <c r="E1228" t="s">
        <v>10250</v>
      </c>
      <c r="F1228" t="s">
        <v>1120</v>
      </c>
      <c r="G1228" t="s">
        <v>38</v>
      </c>
      <c r="H1228" s="2">
        <v>45329</v>
      </c>
      <c r="I1228" s="3">
        <v>21720</v>
      </c>
      <c r="J1228" t="s">
        <v>51</v>
      </c>
      <c r="K1228" s="3">
        <v>19450673</v>
      </c>
      <c r="L1228" t="s">
        <v>1110</v>
      </c>
      <c r="M1228" s="275">
        <v>20351.64</v>
      </c>
      <c r="N1228" t="s">
        <v>1111</v>
      </c>
      <c r="O1228" s="3">
        <v>18539734</v>
      </c>
      <c r="P1228" t="s">
        <v>10253</v>
      </c>
      <c r="Q1228" s="3">
        <v>19450673</v>
      </c>
      <c r="R1228" t="s">
        <v>10254</v>
      </c>
    </row>
    <row r="1229" spans="1:18" x14ac:dyDescent="0.2">
      <c r="A1229">
        <v>4500105820</v>
      </c>
      <c r="B1229" t="s">
        <v>35</v>
      </c>
      <c r="C1229" t="s">
        <v>3904</v>
      </c>
      <c r="D1229" t="s">
        <v>9028</v>
      </c>
      <c r="E1229" t="s">
        <v>10250</v>
      </c>
      <c r="F1229" t="s">
        <v>1123</v>
      </c>
      <c r="G1229" t="s">
        <v>38</v>
      </c>
      <c r="H1229" s="2">
        <v>45329</v>
      </c>
      <c r="I1229" s="3">
        <v>21570</v>
      </c>
      <c r="J1229" t="s">
        <v>51</v>
      </c>
      <c r="K1229" s="3">
        <v>19316345</v>
      </c>
      <c r="L1229" t="s">
        <v>1110</v>
      </c>
      <c r="M1229" s="275">
        <v>20211.09</v>
      </c>
      <c r="N1229" t="s">
        <v>1111</v>
      </c>
      <c r="O1229" s="3">
        <v>18516592</v>
      </c>
      <c r="P1229" t="s">
        <v>10255</v>
      </c>
      <c r="Q1229" s="3">
        <v>19316345</v>
      </c>
      <c r="R1229" t="s">
        <v>10256</v>
      </c>
    </row>
    <row r="1230" spans="1:18" x14ac:dyDescent="0.2">
      <c r="A1230">
        <v>4500105820</v>
      </c>
      <c r="B1230" t="s">
        <v>35</v>
      </c>
      <c r="C1230" t="s">
        <v>3904</v>
      </c>
      <c r="D1230" t="s">
        <v>9028</v>
      </c>
      <c r="E1230" t="s">
        <v>10250</v>
      </c>
      <c r="F1230" t="s">
        <v>1126</v>
      </c>
      <c r="G1230" t="s">
        <v>38</v>
      </c>
      <c r="H1230" s="2">
        <v>45329</v>
      </c>
      <c r="I1230" s="3">
        <v>21680</v>
      </c>
      <c r="J1230" t="s">
        <v>51</v>
      </c>
      <c r="K1230" s="3">
        <v>19414852</v>
      </c>
      <c r="L1230" t="s">
        <v>1110</v>
      </c>
      <c r="M1230" s="275">
        <v>20314.16</v>
      </c>
      <c r="N1230" t="s">
        <v>1111</v>
      </c>
      <c r="O1230" s="3">
        <v>18938079</v>
      </c>
      <c r="P1230" t="s">
        <v>10257</v>
      </c>
      <c r="Q1230" s="3">
        <v>19414852</v>
      </c>
      <c r="R1230" t="s">
        <v>10258</v>
      </c>
    </row>
    <row r="1231" spans="1:18" x14ac:dyDescent="0.2">
      <c r="A1231">
        <v>4500105824</v>
      </c>
      <c r="B1231" t="s">
        <v>35</v>
      </c>
      <c r="C1231" t="s">
        <v>3905</v>
      </c>
      <c r="D1231" t="s">
        <v>9028</v>
      </c>
      <c r="E1231" t="s">
        <v>10259</v>
      </c>
      <c r="F1231" t="s">
        <v>1109</v>
      </c>
      <c r="G1231" t="s">
        <v>38</v>
      </c>
      <c r="H1231" s="2">
        <v>45329</v>
      </c>
      <c r="I1231" s="3">
        <v>21710</v>
      </c>
      <c r="J1231" t="s">
        <v>51</v>
      </c>
      <c r="K1231" s="3">
        <v>19275727</v>
      </c>
      <c r="L1231" t="s">
        <v>1110</v>
      </c>
      <c r="M1231" s="275">
        <v>20168.59</v>
      </c>
      <c r="N1231" t="s">
        <v>1111</v>
      </c>
      <c r="O1231" s="3">
        <v>18477655</v>
      </c>
      <c r="P1231" t="s">
        <v>10260</v>
      </c>
      <c r="Q1231" s="3">
        <v>19275727</v>
      </c>
      <c r="R1231" t="s">
        <v>10261</v>
      </c>
    </row>
    <row r="1232" spans="1:18" x14ac:dyDescent="0.2">
      <c r="A1232">
        <v>4500105824</v>
      </c>
      <c r="B1232" t="s">
        <v>35</v>
      </c>
      <c r="C1232" t="s">
        <v>3905</v>
      </c>
      <c r="D1232" t="s">
        <v>9028</v>
      </c>
      <c r="E1232" t="s">
        <v>10259</v>
      </c>
      <c r="F1232" t="s">
        <v>1120</v>
      </c>
      <c r="G1232" t="s">
        <v>38</v>
      </c>
      <c r="H1232" s="2">
        <v>45329</v>
      </c>
      <c r="I1232" s="3">
        <v>21540</v>
      </c>
      <c r="J1232" t="s">
        <v>51</v>
      </c>
      <c r="K1232" s="3">
        <v>19124788</v>
      </c>
      <c r="L1232" t="s">
        <v>1110</v>
      </c>
      <c r="M1232" s="275">
        <v>20010.66</v>
      </c>
      <c r="N1232" t="s">
        <v>1111</v>
      </c>
      <c r="O1232" s="3">
        <v>18332966</v>
      </c>
      <c r="P1232" t="s">
        <v>10262</v>
      </c>
      <c r="Q1232" s="3">
        <v>19124788</v>
      </c>
      <c r="R1232" t="s">
        <v>10263</v>
      </c>
    </row>
    <row r="1233" spans="1:18" x14ac:dyDescent="0.2">
      <c r="A1233">
        <v>4500105824</v>
      </c>
      <c r="B1233" t="s">
        <v>35</v>
      </c>
      <c r="C1233" t="s">
        <v>3905</v>
      </c>
      <c r="D1233" t="s">
        <v>9028</v>
      </c>
      <c r="E1233" t="s">
        <v>10259</v>
      </c>
      <c r="F1233" t="s">
        <v>1123</v>
      </c>
      <c r="G1233" t="s">
        <v>38</v>
      </c>
      <c r="H1233" s="2">
        <v>45329</v>
      </c>
      <c r="I1233" s="3">
        <v>21540</v>
      </c>
      <c r="J1233" t="s">
        <v>51</v>
      </c>
      <c r="K1233" s="3">
        <v>19124788</v>
      </c>
      <c r="L1233" t="s">
        <v>1110</v>
      </c>
      <c r="M1233" s="275">
        <v>20010.66</v>
      </c>
      <c r="N1233" t="s">
        <v>1111</v>
      </c>
      <c r="O1233" s="3">
        <v>18730178</v>
      </c>
      <c r="P1233" t="s">
        <v>10264</v>
      </c>
      <c r="Q1233" s="3">
        <v>19124788</v>
      </c>
      <c r="R1233" t="s">
        <v>10265</v>
      </c>
    </row>
    <row r="1234" spans="1:18" x14ac:dyDescent="0.2">
      <c r="A1234">
        <v>4500105824</v>
      </c>
      <c r="B1234" t="s">
        <v>35</v>
      </c>
      <c r="C1234" t="s">
        <v>3905</v>
      </c>
      <c r="D1234" t="s">
        <v>9028</v>
      </c>
      <c r="E1234" t="s">
        <v>10259</v>
      </c>
      <c r="F1234" t="s">
        <v>1126</v>
      </c>
      <c r="G1234" t="s">
        <v>38</v>
      </c>
      <c r="H1234" s="2">
        <v>45329</v>
      </c>
      <c r="I1234" s="3">
        <v>21710</v>
      </c>
      <c r="J1234" t="s">
        <v>51</v>
      </c>
      <c r="K1234" s="3">
        <v>19275727</v>
      </c>
      <c r="L1234" t="s">
        <v>1110</v>
      </c>
      <c r="M1234" s="275">
        <v>20168.59</v>
      </c>
      <c r="N1234" t="s">
        <v>1111</v>
      </c>
      <c r="O1234" s="3">
        <v>18878002</v>
      </c>
      <c r="P1234" t="s">
        <v>10266</v>
      </c>
      <c r="Q1234" s="3">
        <v>19275727</v>
      </c>
      <c r="R1234" t="s">
        <v>10267</v>
      </c>
    </row>
    <row r="1235" spans="1:18" x14ac:dyDescent="0.2">
      <c r="A1235">
        <v>4500105824</v>
      </c>
      <c r="B1235" t="s">
        <v>35</v>
      </c>
      <c r="C1235" t="s">
        <v>3905</v>
      </c>
      <c r="D1235" t="s">
        <v>9028</v>
      </c>
      <c r="E1235" t="s">
        <v>10259</v>
      </c>
      <c r="F1235" t="s">
        <v>1157</v>
      </c>
      <c r="G1235" t="s">
        <v>38</v>
      </c>
      <c r="H1235" s="2">
        <v>45329</v>
      </c>
      <c r="I1235" s="3">
        <v>21530</v>
      </c>
      <c r="J1235" t="s">
        <v>51</v>
      </c>
      <c r="K1235" s="3">
        <v>19115909</v>
      </c>
      <c r="L1235" t="s">
        <v>1110</v>
      </c>
      <c r="M1235" s="275">
        <v>20001.37</v>
      </c>
      <c r="N1235" t="s">
        <v>1111</v>
      </c>
      <c r="O1235" s="3">
        <v>18721482</v>
      </c>
      <c r="P1235" t="s">
        <v>10268</v>
      </c>
      <c r="Q1235" s="3">
        <v>19115909</v>
      </c>
      <c r="R1235" t="s">
        <v>10269</v>
      </c>
    </row>
    <row r="1236" spans="1:18" x14ac:dyDescent="0.2">
      <c r="A1236">
        <v>4500105824</v>
      </c>
      <c r="B1236" t="s">
        <v>35</v>
      </c>
      <c r="C1236" t="s">
        <v>3905</v>
      </c>
      <c r="D1236" t="s">
        <v>9028</v>
      </c>
      <c r="E1236" t="s">
        <v>10259</v>
      </c>
      <c r="F1236" t="s">
        <v>9054</v>
      </c>
      <c r="G1236" t="s">
        <v>38</v>
      </c>
      <c r="H1236" s="2">
        <v>45329</v>
      </c>
      <c r="I1236" s="3">
        <v>21550</v>
      </c>
      <c r="J1236" t="s">
        <v>51</v>
      </c>
      <c r="K1236" s="3">
        <v>19133667</v>
      </c>
      <c r="L1236" t="s">
        <v>1110</v>
      </c>
      <c r="M1236" s="275">
        <v>20019.95</v>
      </c>
      <c r="N1236" t="s">
        <v>1111</v>
      </c>
      <c r="O1236" s="3">
        <v>18895630</v>
      </c>
      <c r="P1236" t="s">
        <v>10270</v>
      </c>
      <c r="Q1236" s="3">
        <v>19133667</v>
      </c>
      <c r="R1236" t="s">
        <v>10271</v>
      </c>
    </row>
    <row r="1237" spans="1:18" x14ac:dyDescent="0.2">
      <c r="A1237">
        <v>4500105864</v>
      </c>
      <c r="B1237" t="s">
        <v>35</v>
      </c>
      <c r="C1237" t="s">
        <v>3906</v>
      </c>
      <c r="D1237" t="s">
        <v>9028</v>
      </c>
      <c r="E1237" t="s">
        <v>10272</v>
      </c>
      <c r="F1237" t="s">
        <v>1109</v>
      </c>
      <c r="G1237" t="s">
        <v>38</v>
      </c>
      <c r="H1237" s="2">
        <v>45387</v>
      </c>
      <c r="I1237" s="3">
        <v>6000</v>
      </c>
      <c r="J1237" t="s">
        <v>51</v>
      </c>
      <c r="K1237" s="3">
        <v>91507363</v>
      </c>
      <c r="L1237" t="s">
        <v>1110</v>
      </c>
      <c r="M1237" s="275">
        <v>95040</v>
      </c>
      <c r="N1237" t="s">
        <v>1111</v>
      </c>
      <c r="O1237" s="3">
        <v>93135398</v>
      </c>
      <c r="P1237" t="s">
        <v>38</v>
      </c>
      <c r="Q1237" s="3">
        <v>91507363</v>
      </c>
      <c r="R1237" t="s">
        <v>38</v>
      </c>
    </row>
    <row r="1238" spans="1:18" x14ac:dyDescent="0.2">
      <c r="A1238">
        <v>4500105865</v>
      </c>
      <c r="B1238" t="s">
        <v>35</v>
      </c>
      <c r="C1238" t="s">
        <v>3907</v>
      </c>
      <c r="D1238" t="s">
        <v>9028</v>
      </c>
      <c r="E1238" t="s">
        <v>10273</v>
      </c>
      <c r="F1238" t="s">
        <v>1109</v>
      </c>
      <c r="G1238" t="s">
        <v>38</v>
      </c>
      <c r="H1238" s="2">
        <v>45350</v>
      </c>
      <c r="I1238" s="3">
        <v>1000</v>
      </c>
      <c r="J1238" t="s">
        <v>51</v>
      </c>
      <c r="K1238" s="3">
        <v>8901387</v>
      </c>
      <c r="L1238" t="s">
        <v>1110</v>
      </c>
      <c r="M1238" s="275">
        <v>9020</v>
      </c>
      <c r="N1238" t="s">
        <v>1111</v>
      </c>
      <c r="O1238" s="3">
        <v>8873515</v>
      </c>
      <c r="P1238" t="s">
        <v>38</v>
      </c>
      <c r="Q1238" s="3">
        <v>8901387</v>
      </c>
      <c r="R1238" t="s">
        <v>38</v>
      </c>
    </row>
    <row r="1239" spans="1:18" x14ac:dyDescent="0.2">
      <c r="A1239">
        <v>4500105866</v>
      </c>
      <c r="B1239" t="s">
        <v>35</v>
      </c>
      <c r="C1239" t="s">
        <v>3908</v>
      </c>
      <c r="D1239" t="s">
        <v>9028</v>
      </c>
      <c r="E1239" t="s">
        <v>10274</v>
      </c>
      <c r="F1239" t="s">
        <v>1109</v>
      </c>
      <c r="G1239" t="s">
        <v>38</v>
      </c>
      <c r="H1239" s="2">
        <v>45317</v>
      </c>
      <c r="I1239" s="3">
        <v>4000</v>
      </c>
      <c r="J1239" t="s">
        <v>51</v>
      </c>
      <c r="K1239" s="3">
        <v>31579808</v>
      </c>
      <c r="L1239" t="s">
        <v>1110</v>
      </c>
      <c r="M1239" s="275">
        <v>34760</v>
      </c>
      <c r="N1239" t="s">
        <v>1111</v>
      </c>
      <c r="O1239" s="3">
        <v>31579808</v>
      </c>
      <c r="P1239" t="s">
        <v>38</v>
      </c>
      <c r="Q1239" s="3">
        <v>31579808</v>
      </c>
      <c r="R1239" t="s">
        <v>38</v>
      </c>
    </row>
    <row r="1240" spans="1:18" x14ac:dyDescent="0.2">
      <c r="A1240">
        <v>4500105873</v>
      </c>
      <c r="B1240" t="s">
        <v>35</v>
      </c>
      <c r="C1240" t="s">
        <v>3909</v>
      </c>
      <c r="D1240" t="s">
        <v>9028</v>
      </c>
      <c r="E1240" t="s">
        <v>10275</v>
      </c>
      <c r="F1240" t="s">
        <v>1109</v>
      </c>
      <c r="G1240" t="s">
        <v>38</v>
      </c>
      <c r="H1240" s="2">
        <v>45322</v>
      </c>
      <c r="I1240" s="3">
        <v>20770</v>
      </c>
      <c r="J1240" t="s">
        <v>51</v>
      </c>
      <c r="K1240" s="3">
        <v>22831247</v>
      </c>
      <c r="L1240" t="s">
        <v>1110</v>
      </c>
      <c r="M1240" s="275">
        <v>24612.45</v>
      </c>
      <c r="N1240" t="s">
        <v>1111</v>
      </c>
      <c r="O1240" s="3">
        <v>22447047</v>
      </c>
      <c r="P1240" t="s">
        <v>10276</v>
      </c>
      <c r="Q1240" s="3">
        <v>22831247</v>
      </c>
      <c r="R1240" t="s">
        <v>10277</v>
      </c>
    </row>
    <row r="1241" spans="1:18" x14ac:dyDescent="0.2">
      <c r="A1241">
        <v>4500105873</v>
      </c>
      <c r="B1241" t="s">
        <v>35</v>
      </c>
      <c r="C1241" t="s">
        <v>3909</v>
      </c>
      <c r="D1241" t="s">
        <v>9028</v>
      </c>
      <c r="E1241" t="s">
        <v>10275</v>
      </c>
      <c r="F1241" t="s">
        <v>1120</v>
      </c>
      <c r="G1241" t="s">
        <v>38</v>
      </c>
      <c r="H1241" s="2">
        <v>45322</v>
      </c>
      <c r="I1241" s="3">
        <v>21950</v>
      </c>
      <c r="J1241" t="s">
        <v>51</v>
      </c>
      <c r="K1241" s="3">
        <v>24128352</v>
      </c>
      <c r="L1241" t="s">
        <v>1110</v>
      </c>
      <c r="M1241" s="275">
        <v>26010.75</v>
      </c>
      <c r="N1241" t="s">
        <v>1111</v>
      </c>
      <c r="O1241" s="3">
        <v>23722324</v>
      </c>
      <c r="P1241" t="s">
        <v>10278</v>
      </c>
      <c r="Q1241" s="3">
        <v>24128352</v>
      </c>
      <c r="R1241" t="s">
        <v>10279</v>
      </c>
    </row>
    <row r="1242" spans="1:18" x14ac:dyDescent="0.2">
      <c r="A1242">
        <v>4500105873</v>
      </c>
      <c r="B1242" t="s">
        <v>35</v>
      </c>
      <c r="C1242" t="s">
        <v>3909</v>
      </c>
      <c r="D1242" t="s">
        <v>9028</v>
      </c>
      <c r="E1242" t="s">
        <v>10275</v>
      </c>
      <c r="F1242" t="s">
        <v>1123</v>
      </c>
      <c r="G1242" t="s">
        <v>38</v>
      </c>
      <c r="H1242" s="2">
        <v>45322</v>
      </c>
      <c r="I1242" s="3">
        <v>22060</v>
      </c>
      <c r="J1242" t="s">
        <v>51</v>
      </c>
      <c r="K1242" s="3">
        <v>24249269</v>
      </c>
      <c r="L1242" t="s">
        <v>1110</v>
      </c>
      <c r="M1242" s="275">
        <v>26141.1</v>
      </c>
      <c r="N1242" t="s">
        <v>1111</v>
      </c>
      <c r="O1242" s="3">
        <v>23758862</v>
      </c>
      <c r="P1242" t="s">
        <v>10280</v>
      </c>
      <c r="Q1242" s="3">
        <v>24249269</v>
      </c>
      <c r="R1242" t="s">
        <v>10281</v>
      </c>
    </row>
    <row r="1243" spans="1:18" x14ac:dyDescent="0.2">
      <c r="A1243">
        <v>4500105876</v>
      </c>
      <c r="B1243" t="s">
        <v>35</v>
      </c>
      <c r="C1243" t="s">
        <v>3910</v>
      </c>
      <c r="D1243" t="s">
        <v>9028</v>
      </c>
      <c r="E1243" t="s">
        <v>10282</v>
      </c>
      <c r="F1243" t="s">
        <v>1109</v>
      </c>
      <c r="G1243" t="s">
        <v>38</v>
      </c>
      <c r="H1243" s="2">
        <v>45338</v>
      </c>
      <c r="I1243" s="3">
        <v>21610</v>
      </c>
      <c r="J1243" t="s">
        <v>51</v>
      </c>
      <c r="K1243" s="3">
        <v>19269852</v>
      </c>
      <c r="L1243" t="s">
        <v>1110</v>
      </c>
      <c r="M1243" s="275">
        <v>20075.689999999999</v>
      </c>
      <c r="N1243" t="s">
        <v>1111</v>
      </c>
      <c r="O1243" s="3">
        <v>19517987</v>
      </c>
      <c r="P1243" t="s">
        <v>10283</v>
      </c>
      <c r="Q1243" s="3">
        <v>19269852</v>
      </c>
      <c r="R1243" t="s">
        <v>10284</v>
      </c>
    </row>
    <row r="1244" spans="1:18" x14ac:dyDescent="0.2">
      <c r="A1244">
        <v>4500105876</v>
      </c>
      <c r="B1244" t="s">
        <v>35</v>
      </c>
      <c r="C1244" t="s">
        <v>3910</v>
      </c>
      <c r="D1244" t="s">
        <v>9028</v>
      </c>
      <c r="E1244" t="s">
        <v>10282</v>
      </c>
      <c r="F1244" t="s">
        <v>1120</v>
      </c>
      <c r="G1244" t="s">
        <v>38</v>
      </c>
      <c r="H1244" s="2">
        <v>45338</v>
      </c>
      <c r="I1244" s="3">
        <v>21650</v>
      </c>
      <c r="J1244" t="s">
        <v>51</v>
      </c>
      <c r="K1244" s="3">
        <v>19305520</v>
      </c>
      <c r="L1244" t="s">
        <v>1110</v>
      </c>
      <c r="M1244" s="275">
        <v>20112.849999999999</v>
      </c>
      <c r="N1244" t="s">
        <v>1111</v>
      </c>
      <c r="O1244" s="3">
        <v>19540841</v>
      </c>
      <c r="P1244" t="s">
        <v>10285</v>
      </c>
      <c r="Q1244" s="3">
        <v>19305520</v>
      </c>
      <c r="R1244" t="s">
        <v>10286</v>
      </c>
    </row>
    <row r="1245" spans="1:18" x14ac:dyDescent="0.2">
      <c r="A1245">
        <v>4500105876</v>
      </c>
      <c r="B1245" t="s">
        <v>35</v>
      </c>
      <c r="C1245" t="s">
        <v>3910</v>
      </c>
      <c r="D1245" t="s">
        <v>9028</v>
      </c>
      <c r="E1245" t="s">
        <v>10282</v>
      </c>
      <c r="F1245" t="s">
        <v>1123</v>
      </c>
      <c r="G1245" t="s">
        <v>38</v>
      </c>
      <c r="H1245" s="2">
        <v>45338</v>
      </c>
      <c r="I1245" s="3">
        <v>21520</v>
      </c>
      <c r="J1245" t="s">
        <v>51</v>
      </c>
      <c r="K1245" s="3">
        <v>19189598</v>
      </c>
      <c r="L1245" t="s">
        <v>1110</v>
      </c>
      <c r="M1245" s="275">
        <v>19992.080000000002</v>
      </c>
      <c r="N1245" t="s">
        <v>1111</v>
      </c>
      <c r="O1245" s="3">
        <v>19423505</v>
      </c>
      <c r="P1245" t="s">
        <v>10287</v>
      </c>
      <c r="Q1245" s="3">
        <v>19189598</v>
      </c>
      <c r="R1245" t="s">
        <v>10288</v>
      </c>
    </row>
    <row r="1246" spans="1:18" x14ac:dyDescent="0.2">
      <c r="A1246">
        <v>4500105878</v>
      </c>
      <c r="B1246" t="s">
        <v>35</v>
      </c>
      <c r="C1246" t="s">
        <v>3911</v>
      </c>
      <c r="D1246" t="s">
        <v>9028</v>
      </c>
      <c r="E1246" t="s">
        <v>10289</v>
      </c>
      <c r="F1246" t="s">
        <v>1109</v>
      </c>
      <c r="G1246" t="s">
        <v>38</v>
      </c>
      <c r="H1246" s="2">
        <v>45338</v>
      </c>
      <c r="I1246" s="3">
        <v>21540</v>
      </c>
      <c r="J1246" t="s">
        <v>51</v>
      </c>
      <c r="K1246" s="3">
        <v>19414816</v>
      </c>
      <c r="L1246" t="s">
        <v>1110</v>
      </c>
      <c r="M1246" s="275">
        <v>20182.98</v>
      </c>
      <c r="N1246" t="s">
        <v>1111</v>
      </c>
      <c r="O1246" s="3">
        <v>19622297</v>
      </c>
      <c r="P1246" t="s">
        <v>10290</v>
      </c>
      <c r="Q1246" s="3">
        <v>19414816</v>
      </c>
      <c r="R1246" t="s">
        <v>10291</v>
      </c>
    </row>
    <row r="1247" spans="1:18" x14ac:dyDescent="0.2">
      <c r="A1247">
        <v>4500105878</v>
      </c>
      <c r="B1247" t="s">
        <v>35</v>
      </c>
      <c r="C1247" t="s">
        <v>3911</v>
      </c>
      <c r="D1247" t="s">
        <v>9028</v>
      </c>
      <c r="E1247" t="s">
        <v>10289</v>
      </c>
      <c r="F1247" t="s">
        <v>1120</v>
      </c>
      <c r="G1247" t="s">
        <v>38</v>
      </c>
      <c r="H1247" s="2">
        <v>45338</v>
      </c>
      <c r="I1247" s="3">
        <v>21570</v>
      </c>
      <c r="J1247" t="s">
        <v>51</v>
      </c>
      <c r="K1247" s="3">
        <v>19441856</v>
      </c>
      <c r="L1247" t="s">
        <v>1110</v>
      </c>
      <c r="M1247" s="275">
        <v>20211.09</v>
      </c>
      <c r="N1247" t="s">
        <v>1111</v>
      </c>
      <c r="O1247" s="3">
        <v>19636287</v>
      </c>
      <c r="P1247" t="s">
        <v>10292</v>
      </c>
      <c r="Q1247" s="3">
        <v>19441856</v>
      </c>
      <c r="R1247" t="s">
        <v>10293</v>
      </c>
    </row>
    <row r="1248" spans="1:18" x14ac:dyDescent="0.2">
      <c r="A1248">
        <v>4500105878</v>
      </c>
      <c r="B1248" t="s">
        <v>35</v>
      </c>
      <c r="C1248" t="s">
        <v>3911</v>
      </c>
      <c r="D1248" t="s">
        <v>9028</v>
      </c>
      <c r="E1248" t="s">
        <v>10289</v>
      </c>
      <c r="F1248" t="s">
        <v>1123</v>
      </c>
      <c r="G1248" t="s">
        <v>38</v>
      </c>
      <c r="H1248" s="2">
        <v>45338</v>
      </c>
      <c r="I1248" s="3">
        <v>21550</v>
      </c>
      <c r="J1248" t="s">
        <v>51</v>
      </c>
      <c r="K1248" s="3">
        <v>19423829</v>
      </c>
      <c r="L1248" t="s">
        <v>1110</v>
      </c>
      <c r="M1248" s="275">
        <v>20192.349999999999</v>
      </c>
      <c r="N1248" t="s">
        <v>1111</v>
      </c>
      <c r="O1248" s="3">
        <v>19381829</v>
      </c>
      <c r="P1248" t="s">
        <v>10294</v>
      </c>
      <c r="Q1248" s="3">
        <v>19423829</v>
      </c>
      <c r="R1248" t="s">
        <v>10295</v>
      </c>
    </row>
    <row r="1249" spans="1:18" x14ac:dyDescent="0.2">
      <c r="A1249">
        <v>4500105878</v>
      </c>
      <c r="B1249" t="s">
        <v>35</v>
      </c>
      <c r="C1249" t="s">
        <v>3911</v>
      </c>
      <c r="D1249" t="s">
        <v>9028</v>
      </c>
      <c r="E1249" t="s">
        <v>10289</v>
      </c>
      <c r="F1249" t="s">
        <v>1126</v>
      </c>
      <c r="G1249" t="s">
        <v>38</v>
      </c>
      <c r="H1249" s="2">
        <v>45338</v>
      </c>
      <c r="I1249" s="3">
        <v>21660</v>
      </c>
      <c r="J1249" t="s">
        <v>51</v>
      </c>
      <c r="K1249" s="3">
        <v>19522976</v>
      </c>
      <c r="L1249" t="s">
        <v>1110</v>
      </c>
      <c r="M1249" s="275">
        <v>20295.419999999998</v>
      </c>
      <c r="N1249" t="s">
        <v>1111</v>
      </c>
      <c r="O1249" s="3">
        <v>19480762</v>
      </c>
      <c r="P1249" t="s">
        <v>10296</v>
      </c>
      <c r="Q1249" s="3">
        <v>19522976</v>
      </c>
      <c r="R1249" t="s">
        <v>10297</v>
      </c>
    </row>
    <row r="1250" spans="1:18" x14ac:dyDescent="0.2">
      <c r="A1250">
        <v>4500106065</v>
      </c>
      <c r="B1250" t="s">
        <v>35</v>
      </c>
      <c r="C1250" t="s">
        <v>3914</v>
      </c>
      <c r="D1250" t="s">
        <v>9028</v>
      </c>
      <c r="E1250" t="s">
        <v>10298</v>
      </c>
      <c r="F1250" t="s">
        <v>1109</v>
      </c>
      <c r="G1250" t="s">
        <v>38</v>
      </c>
      <c r="H1250" s="2">
        <v>45317</v>
      </c>
      <c r="I1250" s="3">
        <v>24.625</v>
      </c>
      <c r="J1250" t="s">
        <v>51</v>
      </c>
      <c r="K1250" s="3">
        <v>17943</v>
      </c>
      <c r="L1250" t="s">
        <v>1110</v>
      </c>
      <c r="M1250" s="275">
        <v>19.75</v>
      </c>
      <c r="N1250" t="s">
        <v>1111</v>
      </c>
      <c r="O1250" s="3">
        <v>17943</v>
      </c>
      <c r="P1250" t="s">
        <v>10299</v>
      </c>
      <c r="Q1250" s="3">
        <v>17943</v>
      </c>
      <c r="R1250" t="s">
        <v>38</v>
      </c>
    </row>
    <row r="1251" spans="1:18" x14ac:dyDescent="0.2">
      <c r="A1251">
        <v>4500106065</v>
      </c>
      <c r="B1251" t="s">
        <v>35</v>
      </c>
      <c r="C1251" t="s">
        <v>3914</v>
      </c>
      <c r="D1251" t="s">
        <v>9028</v>
      </c>
      <c r="E1251" t="s">
        <v>10298</v>
      </c>
      <c r="F1251" t="s">
        <v>1120</v>
      </c>
      <c r="G1251" t="s">
        <v>38</v>
      </c>
      <c r="H1251" s="2">
        <v>45317</v>
      </c>
      <c r="I1251" s="3">
        <v>24600.375</v>
      </c>
      <c r="J1251" t="s">
        <v>51</v>
      </c>
      <c r="K1251" s="3">
        <v>17655983</v>
      </c>
      <c r="L1251" t="s">
        <v>1110</v>
      </c>
      <c r="M1251" s="275">
        <v>19434</v>
      </c>
      <c r="N1251" t="s">
        <v>1111</v>
      </c>
      <c r="O1251" s="3">
        <v>17655983</v>
      </c>
      <c r="P1251" t="s">
        <v>10300</v>
      </c>
      <c r="Q1251" s="3">
        <v>17655983</v>
      </c>
      <c r="R1251" t="s">
        <v>38</v>
      </c>
    </row>
    <row r="1252" spans="1:18" x14ac:dyDescent="0.2">
      <c r="A1252">
        <v>4500106068</v>
      </c>
      <c r="B1252" t="s">
        <v>35</v>
      </c>
      <c r="C1252" t="s">
        <v>3917</v>
      </c>
      <c r="D1252" t="s">
        <v>9028</v>
      </c>
      <c r="E1252" t="s">
        <v>10301</v>
      </c>
      <c r="F1252" t="s">
        <v>1109</v>
      </c>
      <c r="G1252" t="s">
        <v>38</v>
      </c>
      <c r="H1252" s="2">
        <v>45366</v>
      </c>
      <c r="I1252" s="3">
        <v>100000</v>
      </c>
      <c r="J1252" t="s">
        <v>51</v>
      </c>
      <c r="K1252" s="3">
        <v>111018960</v>
      </c>
      <c r="L1252" t="s">
        <v>1110</v>
      </c>
      <c r="M1252" s="275">
        <v>117000</v>
      </c>
      <c r="N1252" t="s">
        <v>1111</v>
      </c>
      <c r="O1252" s="3">
        <v>112926060</v>
      </c>
      <c r="P1252" t="s">
        <v>10302</v>
      </c>
      <c r="Q1252" s="3">
        <v>111018960</v>
      </c>
      <c r="R1252" t="s">
        <v>38</v>
      </c>
    </row>
    <row r="1253" spans="1:18" x14ac:dyDescent="0.2">
      <c r="A1253">
        <v>4500106086</v>
      </c>
      <c r="B1253" t="s">
        <v>35</v>
      </c>
      <c r="C1253" t="s">
        <v>3918</v>
      </c>
      <c r="D1253" t="s">
        <v>9028</v>
      </c>
      <c r="E1253" t="s">
        <v>10303</v>
      </c>
      <c r="F1253" t="s">
        <v>1109</v>
      </c>
      <c r="G1253" t="s">
        <v>38</v>
      </c>
      <c r="H1253" s="2">
        <v>45301</v>
      </c>
      <c r="I1253" s="3">
        <v>19958</v>
      </c>
      <c r="J1253" t="s">
        <v>51</v>
      </c>
      <c r="K1253" s="3">
        <v>28331643</v>
      </c>
      <c r="L1253" t="s">
        <v>1110</v>
      </c>
      <c r="M1253" s="275">
        <v>31433.85</v>
      </c>
      <c r="N1253" t="s">
        <v>1111</v>
      </c>
      <c r="O1253" s="3">
        <v>28072628</v>
      </c>
      <c r="P1253" t="s">
        <v>10304</v>
      </c>
      <c r="Q1253" s="3">
        <v>28331643</v>
      </c>
      <c r="R1253" t="s">
        <v>38</v>
      </c>
    </row>
    <row r="1254" spans="1:18" x14ac:dyDescent="0.2">
      <c r="A1254">
        <v>4500106107</v>
      </c>
      <c r="B1254" t="s">
        <v>35</v>
      </c>
      <c r="C1254" t="s">
        <v>3921</v>
      </c>
      <c r="D1254" t="s">
        <v>9028</v>
      </c>
      <c r="E1254" t="s">
        <v>10305</v>
      </c>
      <c r="F1254" t="s">
        <v>1109</v>
      </c>
      <c r="G1254" t="s">
        <v>38</v>
      </c>
      <c r="H1254" s="2">
        <v>45392</v>
      </c>
      <c r="I1254" s="3">
        <v>3237</v>
      </c>
      <c r="J1254" t="s">
        <v>45</v>
      </c>
      <c r="K1254" s="3">
        <v>19467239</v>
      </c>
      <c r="L1254" t="s">
        <v>1110</v>
      </c>
      <c r="M1254" s="275">
        <v>18936.45</v>
      </c>
      <c r="N1254" t="s">
        <v>1115</v>
      </c>
      <c r="O1254" s="3">
        <v>19467239</v>
      </c>
      <c r="P1254" t="s">
        <v>10306</v>
      </c>
      <c r="Q1254" s="3">
        <v>19467239</v>
      </c>
      <c r="R1254" t="s">
        <v>38</v>
      </c>
    </row>
    <row r="1255" spans="1:18" x14ac:dyDescent="0.2">
      <c r="A1255">
        <v>4500106108</v>
      </c>
      <c r="B1255" t="s">
        <v>35</v>
      </c>
      <c r="C1255" t="s">
        <v>3922</v>
      </c>
      <c r="D1255" t="s">
        <v>9028</v>
      </c>
      <c r="E1255" t="s">
        <v>10307</v>
      </c>
      <c r="F1255" t="s">
        <v>1109</v>
      </c>
      <c r="G1255" t="s">
        <v>38</v>
      </c>
      <c r="H1255" s="2">
        <v>45324</v>
      </c>
      <c r="I1255" s="3">
        <v>2200</v>
      </c>
      <c r="J1255" t="s">
        <v>45</v>
      </c>
      <c r="K1255" s="3">
        <v>18450629</v>
      </c>
      <c r="L1255" t="s">
        <v>1110</v>
      </c>
      <c r="M1255" s="275">
        <v>19712</v>
      </c>
      <c r="N1255" t="s">
        <v>1111</v>
      </c>
      <c r="O1255" s="3">
        <v>18376709</v>
      </c>
      <c r="P1255" t="s">
        <v>10308</v>
      </c>
      <c r="Q1255" s="3">
        <v>18450629</v>
      </c>
      <c r="R1255" t="s">
        <v>10309</v>
      </c>
    </row>
    <row r="1256" spans="1:18" x14ac:dyDescent="0.2">
      <c r="A1256">
        <v>4500106108</v>
      </c>
      <c r="B1256" t="s">
        <v>52</v>
      </c>
      <c r="C1256" t="s">
        <v>3923</v>
      </c>
      <c r="D1256" t="s">
        <v>9028</v>
      </c>
      <c r="E1256" t="s">
        <v>10310</v>
      </c>
      <c r="F1256" t="s">
        <v>1120</v>
      </c>
      <c r="G1256" t="s">
        <v>38</v>
      </c>
      <c r="H1256" s="2">
        <v>45324</v>
      </c>
      <c r="I1256" s="3">
        <v>4800</v>
      </c>
      <c r="J1256" t="s">
        <v>45</v>
      </c>
      <c r="K1256" s="3">
        <v>31000651</v>
      </c>
      <c r="L1256" t="s">
        <v>1110</v>
      </c>
      <c r="M1256" s="275">
        <v>33120</v>
      </c>
      <c r="N1256" t="s">
        <v>1111</v>
      </c>
      <c r="O1256" s="3">
        <v>30876451</v>
      </c>
      <c r="P1256" t="s">
        <v>10311</v>
      </c>
      <c r="Q1256" s="3">
        <v>31000651</v>
      </c>
      <c r="R1256" t="s">
        <v>10312</v>
      </c>
    </row>
    <row r="1257" spans="1:18" x14ac:dyDescent="0.2">
      <c r="A1257">
        <v>4500106108</v>
      </c>
      <c r="B1257" t="s">
        <v>52</v>
      </c>
      <c r="C1257" t="s">
        <v>3923</v>
      </c>
      <c r="D1257" t="s">
        <v>9028</v>
      </c>
      <c r="E1257" t="s">
        <v>10310</v>
      </c>
      <c r="F1257" t="s">
        <v>1123</v>
      </c>
      <c r="G1257" t="s">
        <v>38</v>
      </c>
      <c r="H1257" s="2">
        <v>45324</v>
      </c>
      <c r="I1257" s="3">
        <v>4800</v>
      </c>
      <c r="J1257" t="s">
        <v>45</v>
      </c>
      <c r="K1257" s="3">
        <v>31000651</v>
      </c>
      <c r="L1257" t="s">
        <v>1110</v>
      </c>
      <c r="M1257" s="275">
        <v>33120</v>
      </c>
      <c r="N1257" t="s">
        <v>1111</v>
      </c>
      <c r="O1257" s="3">
        <v>30876451</v>
      </c>
      <c r="P1257" t="s">
        <v>10313</v>
      </c>
      <c r="Q1257" s="3">
        <v>31000651</v>
      </c>
      <c r="R1257" t="s">
        <v>10314</v>
      </c>
    </row>
    <row r="1258" spans="1:18" x14ac:dyDescent="0.2">
      <c r="A1258">
        <v>4500106108</v>
      </c>
      <c r="B1258" t="s">
        <v>56</v>
      </c>
      <c r="C1258" t="s">
        <v>3924</v>
      </c>
      <c r="D1258" t="s">
        <v>9028</v>
      </c>
      <c r="E1258" t="s">
        <v>10315</v>
      </c>
      <c r="F1258" t="s">
        <v>1126</v>
      </c>
      <c r="G1258" t="s">
        <v>38</v>
      </c>
      <c r="H1258" s="2">
        <v>45324</v>
      </c>
      <c r="I1258" s="3">
        <v>1600</v>
      </c>
      <c r="J1258" t="s">
        <v>45</v>
      </c>
      <c r="K1258" s="3">
        <v>26507803</v>
      </c>
      <c r="L1258" t="s">
        <v>1110</v>
      </c>
      <c r="M1258" s="275">
        <v>28320</v>
      </c>
      <c r="N1258" t="s">
        <v>1111</v>
      </c>
      <c r="O1258" s="3">
        <v>26401603</v>
      </c>
      <c r="P1258" t="s">
        <v>10316</v>
      </c>
      <c r="Q1258" s="3">
        <v>26507803</v>
      </c>
      <c r="R1258" t="s">
        <v>10317</v>
      </c>
    </row>
    <row r="1259" spans="1:18" x14ac:dyDescent="0.2">
      <c r="A1259">
        <v>4500106108</v>
      </c>
      <c r="B1259" t="s">
        <v>133</v>
      </c>
      <c r="C1259" t="s">
        <v>3925</v>
      </c>
      <c r="D1259" t="s">
        <v>9028</v>
      </c>
      <c r="E1259" t="s">
        <v>10318</v>
      </c>
      <c r="F1259" t="s">
        <v>1157</v>
      </c>
      <c r="G1259" t="s">
        <v>38</v>
      </c>
      <c r="H1259" s="2">
        <v>45324</v>
      </c>
      <c r="I1259" s="3">
        <v>1500</v>
      </c>
      <c r="J1259" t="s">
        <v>45</v>
      </c>
      <c r="K1259" s="3">
        <v>26058518</v>
      </c>
      <c r="L1259" t="s">
        <v>1110</v>
      </c>
      <c r="M1259" s="275">
        <v>27840</v>
      </c>
      <c r="N1259" t="s">
        <v>1111</v>
      </c>
      <c r="O1259" s="3">
        <v>25954118</v>
      </c>
      <c r="P1259" t="s">
        <v>10319</v>
      </c>
      <c r="Q1259" s="3">
        <v>26058518</v>
      </c>
      <c r="R1259" t="s">
        <v>10320</v>
      </c>
    </row>
    <row r="1260" spans="1:18" x14ac:dyDescent="0.2">
      <c r="A1260">
        <v>4500106108</v>
      </c>
      <c r="B1260" t="s">
        <v>165</v>
      </c>
      <c r="C1260" t="s">
        <v>3926</v>
      </c>
      <c r="D1260" t="s">
        <v>9028</v>
      </c>
      <c r="E1260" t="s">
        <v>10321</v>
      </c>
      <c r="F1260" t="s">
        <v>9054</v>
      </c>
      <c r="G1260" t="s">
        <v>38</v>
      </c>
      <c r="H1260" s="2">
        <v>45324</v>
      </c>
      <c r="I1260" s="3">
        <v>8000</v>
      </c>
      <c r="J1260" t="s">
        <v>45</v>
      </c>
      <c r="K1260" s="3">
        <v>18555462</v>
      </c>
      <c r="L1260" t="s">
        <v>1110</v>
      </c>
      <c r="M1260" s="275">
        <v>19824</v>
      </c>
      <c r="N1260" t="s">
        <v>1111</v>
      </c>
      <c r="O1260" s="3">
        <v>18481122</v>
      </c>
      <c r="P1260" t="s">
        <v>10322</v>
      </c>
      <c r="Q1260" s="3">
        <v>18555462</v>
      </c>
      <c r="R1260" t="s">
        <v>10323</v>
      </c>
    </row>
    <row r="1261" spans="1:18" x14ac:dyDescent="0.2">
      <c r="A1261">
        <v>4500106332</v>
      </c>
      <c r="B1261" t="s">
        <v>35</v>
      </c>
      <c r="C1261" t="s">
        <v>3929</v>
      </c>
      <c r="D1261" t="s">
        <v>9028</v>
      </c>
      <c r="E1261" t="s">
        <v>10324</v>
      </c>
      <c r="F1261" t="s">
        <v>1109</v>
      </c>
      <c r="G1261" t="s">
        <v>38</v>
      </c>
      <c r="H1261" s="2">
        <v>45399</v>
      </c>
      <c r="I1261" s="3">
        <v>5000</v>
      </c>
      <c r="J1261" t="s">
        <v>51</v>
      </c>
      <c r="K1261" s="3">
        <v>47191878</v>
      </c>
      <c r="L1261" t="s">
        <v>1110</v>
      </c>
      <c r="M1261" s="275">
        <v>48250</v>
      </c>
      <c r="N1261" t="s">
        <v>1111</v>
      </c>
      <c r="O1261" s="3">
        <v>46541468</v>
      </c>
      <c r="P1261" t="s">
        <v>10325</v>
      </c>
      <c r="Q1261" s="3">
        <v>47191878</v>
      </c>
      <c r="R1261" t="s">
        <v>38</v>
      </c>
    </row>
    <row r="1262" spans="1:18" x14ac:dyDescent="0.2">
      <c r="A1262">
        <v>4500106428</v>
      </c>
      <c r="B1262" t="s">
        <v>35</v>
      </c>
      <c r="C1262" t="s">
        <v>3930</v>
      </c>
      <c r="D1262" t="s">
        <v>9028</v>
      </c>
      <c r="E1262" t="s">
        <v>10326</v>
      </c>
      <c r="F1262" t="s">
        <v>1109</v>
      </c>
      <c r="G1262" t="s">
        <v>38</v>
      </c>
      <c r="H1262" s="2">
        <v>45338</v>
      </c>
      <c r="I1262" s="3">
        <v>11</v>
      </c>
      <c r="J1262" t="s">
        <v>40</v>
      </c>
      <c r="K1262" s="3">
        <v>483211</v>
      </c>
      <c r="L1262" t="s">
        <v>1110</v>
      </c>
      <c r="M1262" s="275">
        <v>518.1</v>
      </c>
      <c r="N1262" t="s">
        <v>1111</v>
      </c>
      <c r="O1262" s="3">
        <v>483211</v>
      </c>
      <c r="P1262" t="s">
        <v>10327</v>
      </c>
      <c r="Q1262" s="3">
        <v>483211</v>
      </c>
      <c r="R1262" t="s">
        <v>10328</v>
      </c>
    </row>
    <row r="1263" spans="1:18" x14ac:dyDescent="0.2">
      <c r="A1263">
        <v>4500106428</v>
      </c>
      <c r="B1263" t="s">
        <v>52</v>
      </c>
      <c r="C1263" t="s">
        <v>3934</v>
      </c>
      <c r="D1263" t="s">
        <v>9028</v>
      </c>
      <c r="E1263" t="s">
        <v>10326</v>
      </c>
      <c r="F1263" t="s">
        <v>1120</v>
      </c>
      <c r="G1263" t="s">
        <v>38</v>
      </c>
      <c r="H1263" s="2">
        <v>45338</v>
      </c>
      <c r="I1263" s="3">
        <v>1</v>
      </c>
      <c r="J1263" t="s">
        <v>40</v>
      </c>
      <c r="K1263" s="3">
        <v>5661</v>
      </c>
      <c r="L1263" t="s">
        <v>1110</v>
      </c>
      <c r="M1263" s="275">
        <v>6.07</v>
      </c>
      <c r="N1263" t="s">
        <v>1111</v>
      </c>
      <c r="O1263" s="3">
        <v>5661</v>
      </c>
      <c r="P1263" t="s">
        <v>10327</v>
      </c>
      <c r="Q1263" s="3">
        <v>5661</v>
      </c>
      <c r="R1263" t="s">
        <v>10328</v>
      </c>
    </row>
    <row r="1264" spans="1:18" x14ac:dyDescent="0.2">
      <c r="A1264">
        <v>4500106428</v>
      </c>
      <c r="B1264" t="s">
        <v>52</v>
      </c>
      <c r="C1264" t="s">
        <v>3934</v>
      </c>
      <c r="D1264" t="s">
        <v>9028</v>
      </c>
      <c r="E1264" t="s">
        <v>10329</v>
      </c>
      <c r="F1264" t="s">
        <v>1123</v>
      </c>
      <c r="G1264" t="s">
        <v>38</v>
      </c>
      <c r="H1264" s="2">
        <v>45390</v>
      </c>
      <c r="I1264" s="3">
        <v>9</v>
      </c>
      <c r="J1264" t="s">
        <v>40</v>
      </c>
      <c r="K1264" s="3">
        <v>51501</v>
      </c>
      <c r="L1264" t="s">
        <v>1110</v>
      </c>
      <c r="M1264" s="275">
        <v>54.63</v>
      </c>
      <c r="N1264" t="s">
        <v>1111</v>
      </c>
      <c r="O1264" s="3">
        <v>51501</v>
      </c>
      <c r="P1264" t="s">
        <v>10330</v>
      </c>
      <c r="Q1264" s="3">
        <v>51501</v>
      </c>
      <c r="R1264" t="s">
        <v>10331</v>
      </c>
    </row>
    <row r="1265" spans="1:18" x14ac:dyDescent="0.2">
      <c r="A1265">
        <v>4500106428</v>
      </c>
      <c r="B1265" t="s">
        <v>56</v>
      </c>
      <c r="C1265" t="s">
        <v>3937</v>
      </c>
      <c r="D1265" t="s">
        <v>9028</v>
      </c>
      <c r="E1265" t="s">
        <v>10326</v>
      </c>
      <c r="F1265" t="s">
        <v>1123</v>
      </c>
      <c r="G1265" t="s">
        <v>38</v>
      </c>
      <c r="H1265" s="2">
        <v>45338</v>
      </c>
      <c r="I1265" s="3">
        <v>2</v>
      </c>
      <c r="J1265" t="s">
        <v>40</v>
      </c>
      <c r="K1265" s="3">
        <v>916861</v>
      </c>
      <c r="L1265" t="s">
        <v>1110</v>
      </c>
      <c r="M1265" s="275">
        <v>983.06</v>
      </c>
      <c r="N1265" t="s">
        <v>1111</v>
      </c>
      <c r="O1265" s="3">
        <v>916861</v>
      </c>
      <c r="P1265" t="s">
        <v>10327</v>
      </c>
      <c r="Q1265" s="3">
        <v>916861</v>
      </c>
      <c r="R1265" t="s">
        <v>10328</v>
      </c>
    </row>
    <row r="1266" spans="1:18" x14ac:dyDescent="0.2">
      <c r="A1266">
        <v>4500106428</v>
      </c>
      <c r="B1266" t="s">
        <v>133</v>
      </c>
      <c r="C1266" t="s">
        <v>3940</v>
      </c>
      <c r="D1266" t="s">
        <v>9028</v>
      </c>
      <c r="E1266" t="s">
        <v>10326</v>
      </c>
      <c r="F1266" t="s">
        <v>1126</v>
      </c>
      <c r="G1266" t="s">
        <v>38</v>
      </c>
      <c r="H1266" s="2">
        <v>45338</v>
      </c>
      <c r="I1266" s="3">
        <v>4</v>
      </c>
      <c r="J1266" t="s">
        <v>40</v>
      </c>
      <c r="K1266" s="3">
        <v>3643380</v>
      </c>
      <c r="L1266" t="s">
        <v>1110</v>
      </c>
      <c r="M1266" s="275">
        <v>3906.44</v>
      </c>
      <c r="N1266" t="s">
        <v>1111</v>
      </c>
      <c r="O1266" s="3">
        <v>3643380</v>
      </c>
      <c r="P1266" t="s">
        <v>10327</v>
      </c>
      <c r="Q1266" s="3">
        <v>3643380</v>
      </c>
      <c r="R1266" t="s">
        <v>10328</v>
      </c>
    </row>
    <row r="1267" spans="1:18" x14ac:dyDescent="0.2">
      <c r="A1267">
        <v>4500106428</v>
      </c>
      <c r="B1267" t="s">
        <v>165</v>
      </c>
      <c r="C1267" t="s">
        <v>3943</v>
      </c>
      <c r="D1267" t="s">
        <v>9028</v>
      </c>
      <c r="E1267" t="s">
        <v>10326</v>
      </c>
      <c r="F1267" t="s">
        <v>1157</v>
      </c>
      <c r="G1267" t="s">
        <v>38</v>
      </c>
      <c r="H1267" s="2">
        <v>45338</v>
      </c>
      <c r="I1267" s="3">
        <v>1</v>
      </c>
      <c r="J1267" t="s">
        <v>40</v>
      </c>
      <c r="K1267" s="3">
        <v>1254409</v>
      </c>
      <c r="L1267" t="s">
        <v>1110</v>
      </c>
      <c r="M1267" s="275">
        <v>1344.98</v>
      </c>
      <c r="N1267" t="s">
        <v>1111</v>
      </c>
      <c r="O1267" s="3">
        <v>1254409</v>
      </c>
      <c r="P1267" t="s">
        <v>10327</v>
      </c>
      <c r="Q1267" s="3">
        <v>1254409</v>
      </c>
      <c r="R1267" t="s">
        <v>10328</v>
      </c>
    </row>
    <row r="1268" spans="1:18" x14ac:dyDescent="0.2">
      <c r="A1268">
        <v>4500106428</v>
      </c>
      <c r="B1268" t="s">
        <v>300</v>
      </c>
      <c r="C1268" t="s">
        <v>3946</v>
      </c>
      <c r="D1268" t="s">
        <v>9028</v>
      </c>
      <c r="E1268" t="s">
        <v>10326</v>
      </c>
      <c r="F1268" t="s">
        <v>9054</v>
      </c>
      <c r="G1268" t="s">
        <v>38</v>
      </c>
      <c r="H1268" s="2">
        <v>45338</v>
      </c>
      <c r="I1268" s="3">
        <v>2</v>
      </c>
      <c r="J1268" t="s">
        <v>40</v>
      </c>
      <c r="K1268" s="3">
        <v>15034</v>
      </c>
      <c r="L1268" t="s">
        <v>1110</v>
      </c>
      <c r="M1268" s="275">
        <v>16.12</v>
      </c>
      <c r="N1268" t="s">
        <v>1111</v>
      </c>
      <c r="O1268" s="3">
        <v>15034</v>
      </c>
      <c r="P1268" t="s">
        <v>10327</v>
      </c>
      <c r="Q1268" s="3">
        <v>15034</v>
      </c>
      <c r="R1268" t="s">
        <v>10328</v>
      </c>
    </row>
    <row r="1269" spans="1:18" x14ac:dyDescent="0.2">
      <c r="A1269">
        <v>4500106428</v>
      </c>
      <c r="B1269" t="s">
        <v>169</v>
      </c>
      <c r="C1269" t="s">
        <v>3949</v>
      </c>
      <c r="D1269" t="s">
        <v>9028</v>
      </c>
      <c r="E1269" t="s">
        <v>10326</v>
      </c>
      <c r="F1269" t="s">
        <v>9055</v>
      </c>
      <c r="G1269" t="s">
        <v>38</v>
      </c>
      <c r="H1269" s="2">
        <v>45338</v>
      </c>
      <c r="I1269" s="3">
        <v>2</v>
      </c>
      <c r="J1269" t="s">
        <v>40</v>
      </c>
      <c r="K1269" s="3">
        <v>6812261</v>
      </c>
      <c r="L1269" t="s">
        <v>1110</v>
      </c>
      <c r="M1269" s="275">
        <v>7304.12</v>
      </c>
      <c r="N1269" t="s">
        <v>1111</v>
      </c>
      <c r="O1269" s="3">
        <v>6812261</v>
      </c>
      <c r="P1269" t="s">
        <v>10327</v>
      </c>
      <c r="Q1269" s="3">
        <v>6812261</v>
      </c>
      <c r="R1269" t="s">
        <v>10328</v>
      </c>
    </row>
    <row r="1270" spans="1:18" x14ac:dyDescent="0.2">
      <c r="A1270">
        <v>4500106428</v>
      </c>
      <c r="B1270" t="s">
        <v>307</v>
      </c>
      <c r="C1270" t="s">
        <v>3952</v>
      </c>
      <c r="D1270" t="s">
        <v>9028</v>
      </c>
      <c r="E1270" t="s">
        <v>10326</v>
      </c>
      <c r="F1270" t="s">
        <v>9056</v>
      </c>
      <c r="G1270" t="s">
        <v>38</v>
      </c>
      <c r="H1270" s="2">
        <v>45338</v>
      </c>
      <c r="I1270" s="3">
        <v>4</v>
      </c>
      <c r="J1270" t="s">
        <v>40</v>
      </c>
      <c r="K1270" s="3">
        <v>9916787</v>
      </c>
      <c r="L1270" t="s">
        <v>1110</v>
      </c>
      <c r="M1270" s="275">
        <v>10632.8</v>
      </c>
      <c r="N1270" t="s">
        <v>1111</v>
      </c>
      <c r="O1270" s="3">
        <v>9916787</v>
      </c>
      <c r="P1270" t="s">
        <v>10327</v>
      </c>
      <c r="Q1270" s="3">
        <v>9916787</v>
      </c>
      <c r="R1270" t="s">
        <v>10328</v>
      </c>
    </row>
    <row r="1271" spans="1:18" x14ac:dyDescent="0.2">
      <c r="A1271">
        <v>4500106428</v>
      </c>
      <c r="B1271" t="s">
        <v>457</v>
      </c>
      <c r="C1271" t="s">
        <v>3955</v>
      </c>
      <c r="D1271" t="s">
        <v>9028</v>
      </c>
      <c r="E1271" t="s">
        <v>10326</v>
      </c>
      <c r="F1271" t="s">
        <v>9057</v>
      </c>
      <c r="G1271" t="s">
        <v>38</v>
      </c>
      <c r="H1271" s="2">
        <v>45338</v>
      </c>
      <c r="I1271" s="3">
        <v>4</v>
      </c>
      <c r="J1271" t="s">
        <v>40</v>
      </c>
      <c r="K1271" s="3">
        <v>85021</v>
      </c>
      <c r="L1271" t="s">
        <v>1110</v>
      </c>
      <c r="M1271" s="275">
        <v>91.16</v>
      </c>
      <c r="N1271" t="s">
        <v>1111</v>
      </c>
      <c r="O1271" s="3">
        <v>85021</v>
      </c>
      <c r="P1271" t="s">
        <v>10327</v>
      </c>
      <c r="Q1271" s="3">
        <v>85021</v>
      </c>
      <c r="R1271" t="s">
        <v>10328</v>
      </c>
    </row>
    <row r="1272" spans="1:18" x14ac:dyDescent="0.2">
      <c r="A1272">
        <v>4500106428</v>
      </c>
      <c r="B1272" t="s">
        <v>461</v>
      </c>
      <c r="C1272" t="s">
        <v>3958</v>
      </c>
      <c r="D1272" t="s">
        <v>9028</v>
      </c>
      <c r="E1272" t="s">
        <v>10326</v>
      </c>
      <c r="F1272" t="s">
        <v>35</v>
      </c>
      <c r="G1272" t="s">
        <v>38</v>
      </c>
      <c r="H1272" s="2">
        <v>45338</v>
      </c>
      <c r="I1272" s="3">
        <v>4</v>
      </c>
      <c r="J1272" t="s">
        <v>40</v>
      </c>
      <c r="K1272" s="3">
        <v>127476</v>
      </c>
      <c r="L1272" t="s">
        <v>1110</v>
      </c>
      <c r="M1272" s="275">
        <v>136.68</v>
      </c>
      <c r="N1272" t="s">
        <v>1111</v>
      </c>
      <c r="O1272" s="3">
        <v>127476</v>
      </c>
      <c r="P1272" t="s">
        <v>10327</v>
      </c>
      <c r="Q1272" s="3">
        <v>127476</v>
      </c>
      <c r="R1272" t="s">
        <v>10328</v>
      </c>
    </row>
    <row r="1273" spans="1:18" x14ac:dyDescent="0.2">
      <c r="A1273">
        <v>4500106428</v>
      </c>
      <c r="B1273" t="s">
        <v>465</v>
      </c>
      <c r="C1273" t="s">
        <v>3961</v>
      </c>
      <c r="D1273" t="s">
        <v>9028</v>
      </c>
      <c r="E1273" t="s">
        <v>10326</v>
      </c>
      <c r="F1273" t="s">
        <v>9058</v>
      </c>
      <c r="G1273" t="s">
        <v>38</v>
      </c>
      <c r="H1273" s="2">
        <v>45338</v>
      </c>
      <c r="I1273" s="3">
        <v>3</v>
      </c>
      <c r="J1273" t="s">
        <v>40</v>
      </c>
      <c r="K1273" s="3">
        <v>50923</v>
      </c>
      <c r="L1273" t="s">
        <v>1110</v>
      </c>
      <c r="M1273" s="275">
        <v>54.6</v>
      </c>
      <c r="N1273" t="s">
        <v>1111</v>
      </c>
      <c r="O1273" s="3">
        <v>50923</v>
      </c>
      <c r="P1273" t="s">
        <v>10327</v>
      </c>
      <c r="Q1273" s="3">
        <v>50923</v>
      </c>
      <c r="R1273" t="s">
        <v>10328</v>
      </c>
    </row>
    <row r="1274" spans="1:18" x14ac:dyDescent="0.2">
      <c r="A1274">
        <v>4500106428</v>
      </c>
      <c r="B1274" t="s">
        <v>469</v>
      </c>
      <c r="C1274" t="s">
        <v>3964</v>
      </c>
      <c r="D1274" t="s">
        <v>9028</v>
      </c>
      <c r="E1274" t="s">
        <v>10326</v>
      </c>
      <c r="F1274" t="s">
        <v>9059</v>
      </c>
      <c r="G1274" t="s">
        <v>38</v>
      </c>
      <c r="H1274" s="2">
        <v>45338</v>
      </c>
      <c r="I1274" s="3">
        <v>8</v>
      </c>
      <c r="J1274" t="s">
        <v>40</v>
      </c>
      <c r="K1274" s="3">
        <v>45290</v>
      </c>
      <c r="L1274" t="s">
        <v>1110</v>
      </c>
      <c r="M1274" s="275">
        <v>48.56</v>
      </c>
      <c r="N1274" t="s">
        <v>1111</v>
      </c>
      <c r="O1274" s="3">
        <v>45290</v>
      </c>
      <c r="P1274" t="s">
        <v>10327</v>
      </c>
      <c r="Q1274" s="3">
        <v>45290</v>
      </c>
      <c r="R1274" t="s">
        <v>10328</v>
      </c>
    </row>
    <row r="1275" spans="1:18" x14ac:dyDescent="0.2">
      <c r="A1275">
        <v>4500106428</v>
      </c>
      <c r="B1275" t="s">
        <v>473</v>
      </c>
      <c r="C1275" t="s">
        <v>3967</v>
      </c>
      <c r="D1275" t="s">
        <v>9028</v>
      </c>
      <c r="E1275" t="s">
        <v>10326</v>
      </c>
      <c r="F1275" t="s">
        <v>9060</v>
      </c>
      <c r="G1275" t="s">
        <v>38</v>
      </c>
      <c r="H1275" s="2">
        <v>45338</v>
      </c>
      <c r="I1275" s="3">
        <v>4</v>
      </c>
      <c r="J1275" t="s">
        <v>40</v>
      </c>
      <c r="K1275" s="3">
        <v>7142460</v>
      </c>
      <c r="L1275" t="s">
        <v>1110</v>
      </c>
      <c r="M1275" s="275">
        <v>7658.16</v>
      </c>
      <c r="N1275" t="s">
        <v>1111</v>
      </c>
      <c r="O1275" s="3">
        <v>7142460</v>
      </c>
      <c r="P1275" t="s">
        <v>10327</v>
      </c>
      <c r="Q1275" s="3">
        <v>7142460</v>
      </c>
      <c r="R1275" t="s">
        <v>10328</v>
      </c>
    </row>
    <row r="1276" spans="1:18" x14ac:dyDescent="0.2">
      <c r="A1276">
        <v>4500106696</v>
      </c>
      <c r="B1276" t="s">
        <v>35</v>
      </c>
      <c r="C1276" t="s">
        <v>3970</v>
      </c>
      <c r="D1276" t="s">
        <v>9028</v>
      </c>
      <c r="E1276" t="s">
        <v>10332</v>
      </c>
      <c r="F1276" t="s">
        <v>1109</v>
      </c>
      <c r="G1276" t="s">
        <v>38</v>
      </c>
      <c r="H1276" s="2">
        <v>45376</v>
      </c>
      <c r="I1276" s="3">
        <v>6</v>
      </c>
      <c r="J1276" t="s">
        <v>40</v>
      </c>
      <c r="K1276" s="3">
        <v>829283</v>
      </c>
      <c r="L1276" t="s">
        <v>1110</v>
      </c>
      <c r="M1276" s="275">
        <v>846</v>
      </c>
      <c r="N1276" t="s">
        <v>1111</v>
      </c>
      <c r="O1276" s="3">
        <v>777533</v>
      </c>
      <c r="P1276" t="s">
        <v>10333</v>
      </c>
      <c r="Q1276" s="3">
        <v>829283</v>
      </c>
      <c r="R1276" t="s">
        <v>10334</v>
      </c>
    </row>
    <row r="1277" spans="1:18" x14ac:dyDescent="0.2">
      <c r="A1277">
        <v>4500106696</v>
      </c>
      <c r="B1277" t="s">
        <v>52</v>
      </c>
      <c r="C1277" t="s">
        <v>3974</v>
      </c>
      <c r="D1277" t="s">
        <v>9028</v>
      </c>
      <c r="E1277" t="s">
        <v>10335</v>
      </c>
      <c r="F1277" t="s">
        <v>1120</v>
      </c>
      <c r="G1277" t="s">
        <v>38</v>
      </c>
      <c r="H1277" s="2">
        <v>45516</v>
      </c>
      <c r="I1277" s="3">
        <v>1</v>
      </c>
      <c r="J1277" t="s">
        <v>40</v>
      </c>
      <c r="K1277" s="3">
        <v>68039</v>
      </c>
      <c r="L1277" t="s">
        <v>1110</v>
      </c>
      <c r="M1277" s="275">
        <v>72.599999999999994</v>
      </c>
      <c r="N1277" t="s">
        <v>1111</v>
      </c>
      <c r="O1277" s="3">
        <v>68039</v>
      </c>
      <c r="P1277" t="s">
        <v>10336</v>
      </c>
      <c r="Q1277" s="3">
        <v>68039</v>
      </c>
      <c r="R1277" t="s">
        <v>38</v>
      </c>
    </row>
    <row r="1278" spans="1:18" x14ac:dyDescent="0.2">
      <c r="A1278">
        <v>4500106696</v>
      </c>
      <c r="B1278" t="s">
        <v>56</v>
      </c>
      <c r="C1278" t="s">
        <v>3977</v>
      </c>
      <c r="D1278" t="s">
        <v>9028</v>
      </c>
      <c r="E1278" t="s">
        <v>10332</v>
      </c>
      <c r="F1278" t="s">
        <v>1120</v>
      </c>
      <c r="G1278" t="s">
        <v>38</v>
      </c>
      <c r="H1278" s="2">
        <v>45376</v>
      </c>
      <c r="I1278" s="3">
        <v>10</v>
      </c>
      <c r="J1278" t="s">
        <v>40</v>
      </c>
      <c r="K1278" s="3">
        <v>275447</v>
      </c>
      <c r="L1278" t="s">
        <v>1110</v>
      </c>
      <c r="M1278" s="275">
        <v>281</v>
      </c>
      <c r="N1278" t="s">
        <v>1111</v>
      </c>
      <c r="O1278" s="3">
        <v>258259</v>
      </c>
      <c r="P1278" t="s">
        <v>10333</v>
      </c>
      <c r="Q1278" s="3">
        <v>275447</v>
      </c>
      <c r="R1278" t="s">
        <v>10334</v>
      </c>
    </row>
    <row r="1279" spans="1:18" x14ac:dyDescent="0.2">
      <c r="A1279">
        <v>4500106696</v>
      </c>
      <c r="B1279" t="s">
        <v>133</v>
      </c>
      <c r="C1279" t="s">
        <v>3980</v>
      </c>
      <c r="D1279" t="s">
        <v>9028</v>
      </c>
      <c r="E1279" t="s">
        <v>10335</v>
      </c>
      <c r="F1279" t="s">
        <v>1126</v>
      </c>
      <c r="G1279" t="s">
        <v>38</v>
      </c>
      <c r="H1279" s="2">
        <v>45516</v>
      </c>
      <c r="I1279" s="3">
        <v>2</v>
      </c>
      <c r="J1279" t="s">
        <v>40</v>
      </c>
      <c r="K1279" s="3">
        <v>260536</v>
      </c>
      <c r="L1279" t="s">
        <v>1110</v>
      </c>
      <c r="M1279" s="275">
        <v>278</v>
      </c>
      <c r="N1279" t="s">
        <v>1111</v>
      </c>
      <c r="O1279" s="3">
        <v>260536</v>
      </c>
      <c r="P1279" t="s">
        <v>10336</v>
      </c>
      <c r="Q1279" s="3">
        <v>260536</v>
      </c>
      <c r="R1279" t="s">
        <v>38</v>
      </c>
    </row>
    <row r="1280" spans="1:18" x14ac:dyDescent="0.2">
      <c r="A1280">
        <v>4500106696</v>
      </c>
      <c r="B1280" t="s">
        <v>165</v>
      </c>
      <c r="C1280" t="s">
        <v>3983</v>
      </c>
      <c r="D1280" t="s">
        <v>9028</v>
      </c>
      <c r="E1280" t="s">
        <v>10335</v>
      </c>
      <c r="F1280" t="s">
        <v>1157</v>
      </c>
      <c r="G1280" t="s">
        <v>38</v>
      </c>
      <c r="H1280" s="2">
        <v>45516</v>
      </c>
      <c r="I1280" s="3">
        <v>2</v>
      </c>
      <c r="J1280" t="s">
        <v>40</v>
      </c>
      <c r="K1280" s="3">
        <v>241792</v>
      </c>
      <c r="L1280" t="s">
        <v>1110</v>
      </c>
      <c r="M1280" s="275">
        <v>258</v>
      </c>
      <c r="N1280" t="s">
        <v>1111</v>
      </c>
      <c r="O1280" s="3">
        <v>241792</v>
      </c>
      <c r="P1280" t="s">
        <v>10336</v>
      </c>
      <c r="Q1280" s="3">
        <v>241792</v>
      </c>
      <c r="R1280" t="s">
        <v>38</v>
      </c>
    </row>
    <row r="1281" spans="1:18" x14ac:dyDescent="0.2">
      <c r="A1281">
        <v>4500106696</v>
      </c>
      <c r="B1281" t="s">
        <v>300</v>
      </c>
      <c r="C1281" t="s">
        <v>3986</v>
      </c>
      <c r="D1281" t="s">
        <v>9028</v>
      </c>
      <c r="E1281" t="s">
        <v>10335</v>
      </c>
      <c r="F1281" t="s">
        <v>9054</v>
      </c>
      <c r="G1281" t="s">
        <v>38</v>
      </c>
      <c r="H1281" s="2">
        <v>45516</v>
      </c>
      <c r="I1281" s="3">
        <v>2</v>
      </c>
      <c r="J1281" t="s">
        <v>40</v>
      </c>
      <c r="K1281" s="3">
        <v>116773</v>
      </c>
      <c r="L1281" t="s">
        <v>1110</v>
      </c>
      <c r="M1281" s="275">
        <v>124.6</v>
      </c>
      <c r="N1281" t="s">
        <v>1111</v>
      </c>
      <c r="O1281" s="3">
        <v>116773</v>
      </c>
      <c r="P1281" t="s">
        <v>10336</v>
      </c>
      <c r="Q1281" s="3">
        <v>116773</v>
      </c>
      <c r="R1281" t="s">
        <v>38</v>
      </c>
    </row>
    <row r="1282" spans="1:18" x14ac:dyDescent="0.2">
      <c r="A1282">
        <v>4500106696</v>
      </c>
      <c r="B1282" t="s">
        <v>169</v>
      </c>
      <c r="C1282" t="s">
        <v>3989</v>
      </c>
      <c r="D1282" t="s">
        <v>9028</v>
      </c>
      <c r="E1282" t="s">
        <v>10335</v>
      </c>
      <c r="F1282" t="s">
        <v>9055</v>
      </c>
      <c r="G1282" t="s">
        <v>38</v>
      </c>
      <c r="H1282" s="2">
        <v>45516</v>
      </c>
      <c r="I1282" s="3">
        <v>3</v>
      </c>
      <c r="J1282" t="s">
        <v>40</v>
      </c>
      <c r="K1282" s="3">
        <v>178533</v>
      </c>
      <c r="L1282" t="s">
        <v>1110</v>
      </c>
      <c r="M1282" s="275">
        <v>190.5</v>
      </c>
      <c r="N1282" t="s">
        <v>1111</v>
      </c>
      <c r="O1282" s="3">
        <v>178533</v>
      </c>
      <c r="P1282" t="s">
        <v>10336</v>
      </c>
      <c r="Q1282" s="3">
        <v>178533</v>
      </c>
      <c r="R1282" t="s">
        <v>38</v>
      </c>
    </row>
    <row r="1283" spans="1:18" x14ac:dyDescent="0.2">
      <c r="A1283">
        <v>4500106696</v>
      </c>
      <c r="B1283" t="s">
        <v>307</v>
      </c>
      <c r="C1283" t="s">
        <v>3992</v>
      </c>
      <c r="D1283" t="s">
        <v>9028</v>
      </c>
      <c r="E1283" t="s">
        <v>10332</v>
      </c>
      <c r="F1283" t="s">
        <v>1123</v>
      </c>
      <c r="G1283" t="s">
        <v>38</v>
      </c>
      <c r="H1283" s="2">
        <v>45376</v>
      </c>
      <c r="I1283" s="3">
        <v>3</v>
      </c>
      <c r="J1283" t="s">
        <v>40</v>
      </c>
      <c r="K1283" s="3">
        <v>235846</v>
      </c>
      <c r="L1283" t="s">
        <v>1110</v>
      </c>
      <c r="M1283" s="275">
        <v>240.6</v>
      </c>
      <c r="N1283" t="s">
        <v>1111</v>
      </c>
      <c r="O1283" s="3">
        <v>221128</v>
      </c>
      <c r="P1283" t="s">
        <v>10333</v>
      </c>
      <c r="Q1283" s="3">
        <v>235846</v>
      </c>
      <c r="R1283" t="s">
        <v>10334</v>
      </c>
    </row>
    <row r="1284" spans="1:18" x14ac:dyDescent="0.2">
      <c r="A1284">
        <v>4500106696</v>
      </c>
      <c r="B1284" t="s">
        <v>457</v>
      </c>
      <c r="C1284" t="s">
        <v>3995</v>
      </c>
      <c r="D1284" t="s">
        <v>9028</v>
      </c>
      <c r="E1284" t="s">
        <v>10335</v>
      </c>
      <c r="F1284" t="s">
        <v>9057</v>
      </c>
      <c r="G1284" t="s">
        <v>38</v>
      </c>
      <c r="H1284" s="2">
        <v>45516</v>
      </c>
      <c r="I1284" s="3">
        <v>2</v>
      </c>
      <c r="J1284" t="s">
        <v>40</v>
      </c>
      <c r="K1284" s="3">
        <v>1508860</v>
      </c>
      <c r="L1284" t="s">
        <v>1110</v>
      </c>
      <c r="M1284" s="275">
        <v>1610</v>
      </c>
      <c r="N1284" t="s">
        <v>1111</v>
      </c>
      <c r="O1284" s="3">
        <v>1508860</v>
      </c>
      <c r="P1284" t="s">
        <v>10336</v>
      </c>
      <c r="Q1284" s="3">
        <v>1508860</v>
      </c>
      <c r="R1284" t="s">
        <v>38</v>
      </c>
    </row>
    <row r="1285" spans="1:18" x14ac:dyDescent="0.2">
      <c r="A1285">
        <v>4500106696</v>
      </c>
      <c r="B1285" t="s">
        <v>461</v>
      </c>
      <c r="C1285" t="s">
        <v>3998</v>
      </c>
      <c r="D1285" t="s">
        <v>9028</v>
      </c>
      <c r="E1285" t="s">
        <v>10332</v>
      </c>
      <c r="F1285" t="s">
        <v>1126</v>
      </c>
      <c r="G1285" t="s">
        <v>38</v>
      </c>
      <c r="H1285" s="2">
        <v>45376</v>
      </c>
      <c r="I1285" s="3">
        <v>17</v>
      </c>
      <c r="J1285" t="s">
        <v>40</v>
      </c>
      <c r="K1285" s="3">
        <v>19463645</v>
      </c>
      <c r="L1285" t="s">
        <v>1110</v>
      </c>
      <c r="M1285" s="275">
        <v>19856</v>
      </c>
      <c r="N1285" t="s">
        <v>1111</v>
      </c>
      <c r="O1285" s="3">
        <v>18249054</v>
      </c>
      <c r="P1285" t="s">
        <v>10333</v>
      </c>
      <c r="Q1285" s="3">
        <v>19463645</v>
      </c>
      <c r="R1285" t="s">
        <v>10334</v>
      </c>
    </row>
    <row r="1286" spans="1:18" x14ac:dyDescent="0.2">
      <c r="A1286">
        <v>4500106696</v>
      </c>
      <c r="B1286" t="s">
        <v>465</v>
      </c>
      <c r="C1286" t="s">
        <v>4001</v>
      </c>
      <c r="D1286" t="s">
        <v>9028</v>
      </c>
      <c r="E1286" t="s">
        <v>10332</v>
      </c>
      <c r="F1286" t="s">
        <v>1157</v>
      </c>
      <c r="G1286" t="s">
        <v>38</v>
      </c>
      <c r="H1286" s="2">
        <v>45376</v>
      </c>
      <c r="I1286" s="3">
        <v>5</v>
      </c>
      <c r="J1286" t="s">
        <v>40</v>
      </c>
      <c r="K1286" s="3">
        <v>813599</v>
      </c>
      <c r="L1286" t="s">
        <v>1110</v>
      </c>
      <c r="M1286" s="275">
        <v>830</v>
      </c>
      <c r="N1286" t="s">
        <v>1111</v>
      </c>
      <c r="O1286" s="3">
        <v>762828</v>
      </c>
      <c r="P1286" t="s">
        <v>10333</v>
      </c>
      <c r="Q1286" s="3">
        <v>813599</v>
      </c>
      <c r="R1286" t="s">
        <v>10334</v>
      </c>
    </row>
    <row r="1287" spans="1:18" x14ac:dyDescent="0.2">
      <c r="A1287">
        <v>4500106696</v>
      </c>
      <c r="B1287" t="s">
        <v>469</v>
      </c>
      <c r="C1287" t="s">
        <v>4004</v>
      </c>
      <c r="D1287" t="s">
        <v>9028</v>
      </c>
      <c r="E1287" t="s">
        <v>10332</v>
      </c>
      <c r="F1287" t="s">
        <v>9054</v>
      </c>
      <c r="G1287" t="s">
        <v>38</v>
      </c>
      <c r="H1287" s="2">
        <v>45376</v>
      </c>
      <c r="I1287" s="3">
        <v>2</v>
      </c>
      <c r="J1287" t="s">
        <v>40</v>
      </c>
      <c r="K1287" s="3">
        <v>823402</v>
      </c>
      <c r="L1287" t="s">
        <v>1110</v>
      </c>
      <c r="M1287" s="275">
        <v>840</v>
      </c>
      <c r="N1287" t="s">
        <v>1111</v>
      </c>
      <c r="O1287" s="3">
        <v>772019</v>
      </c>
      <c r="P1287" t="s">
        <v>10333</v>
      </c>
      <c r="Q1287" s="3">
        <v>823402</v>
      </c>
      <c r="R1287" t="s">
        <v>10334</v>
      </c>
    </row>
    <row r="1288" spans="1:18" x14ac:dyDescent="0.2">
      <c r="A1288">
        <v>4500106696</v>
      </c>
      <c r="B1288" t="s">
        <v>473</v>
      </c>
      <c r="C1288" t="s">
        <v>4007</v>
      </c>
      <c r="D1288" t="s">
        <v>9028</v>
      </c>
      <c r="E1288" t="s">
        <v>10332</v>
      </c>
      <c r="F1288" t="s">
        <v>9055</v>
      </c>
      <c r="G1288" t="s">
        <v>38</v>
      </c>
      <c r="H1288" s="2">
        <v>45376</v>
      </c>
      <c r="I1288" s="3">
        <v>1</v>
      </c>
      <c r="J1288" t="s">
        <v>40</v>
      </c>
      <c r="K1288" s="3">
        <v>2125160</v>
      </c>
      <c r="L1288" t="s">
        <v>1110</v>
      </c>
      <c r="M1288" s="275">
        <v>2168</v>
      </c>
      <c r="N1288" t="s">
        <v>1111</v>
      </c>
      <c r="O1288" s="3">
        <v>1992544</v>
      </c>
      <c r="P1288" t="s">
        <v>10333</v>
      </c>
      <c r="Q1288" s="3">
        <v>2125160</v>
      </c>
      <c r="R1288" t="s">
        <v>10334</v>
      </c>
    </row>
    <row r="1289" spans="1:18" x14ac:dyDescent="0.2">
      <c r="A1289">
        <v>4500106696</v>
      </c>
      <c r="B1289" t="s">
        <v>477</v>
      </c>
      <c r="C1289" t="s">
        <v>4010</v>
      </c>
      <c r="D1289" t="s">
        <v>9028</v>
      </c>
      <c r="E1289" t="s">
        <v>10332</v>
      </c>
      <c r="F1289" t="s">
        <v>9056</v>
      </c>
      <c r="G1289" t="s">
        <v>38</v>
      </c>
      <c r="H1289" s="2">
        <v>45376</v>
      </c>
      <c r="I1289" s="3">
        <v>1</v>
      </c>
      <c r="J1289" t="s">
        <v>40</v>
      </c>
      <c r="K1289" s="3">
        <v>2583913</v>
      </c>
      <c r="L1289" t="s">
        <v>1110</v>
      </c>
      <c r="M1289" s="275">
        <v>2636</v>
      </c>
      <c r="N1289" t="s">
        <v>1111</v>
      </c>
      <c r="O1289" s="3">
        <v>2422669</v>
      </c>
      <c r="P1289" t="s">
        <v>10333</v>
      </c>
      <c r="Q1289" s="3">
        <v>2583913</v>
      </c>
      <c r="R1289" t="s">
        <v>10334</v>
      </c>
    </row>
    <row r="1290" spans="1:18" x14ac:dyDescent="0.2">
      <c r="A1290">
        <v>4500106696</v>
      </c>
      <c r="B1290" t="s">
        <v>481</v>
      </c>
      <c r="C1290" t="s">
        <v>4013</v>
      </c>
      <c r="D1290" t="s">
        <v>9028</v>
      </c>
      <c r="E1290" t="s">
        <v>10332</v>
      </c>
      <c r="F1290" t="s">
        <v>9057</v>
      </c>
      <c r="G1290" t="s">
        <v>38</v>
      </c>
      <c r="H1290" s="2">
        <v>45376</v>
      </c>
      <c r="I1290" s="3">
        <v>1</v>
      </c>
      <c r="J1290" t="s">
        <v>40</v>
      </c>
      <c r="K1290" s="3">
        <v>1107671</v>
      </c>
      <c r="L1290" t="s">
        <v>1110</v>
      </c>
      <c r="M1290" s="275">
        <v>1130</v>
      </c>
      <c r="N1290" t="s">
        <v>1111</v>
      </c>
      <c r="O1290" s="3">
        <v>1038549</v>
      </c>
      <c r="P1290" t="s">
        <v>10333</v>
      </c>
      <c r="Q1290" s="3">
        <v>1107671</v>
      </c>
      <c r="R1290" t="s">
        <v>10334</v>
      </c>
    </row>
    <row r="1291" spans="1:18" x14ac:dyDescent="0.2">
      <c r="A1291">
        <v>4500106696</v>
      </c>
      <c r="B1291" t="s">
        <v>485</v>
      </c>
      <c r="C1291" t="s">
        <v>4016</v>
      </c>
      <c r="D1291" t="s">
        <v>9028</v>
      </c>
      <c r="E1291" t="s">
        <v>10335</v>
      </c>
      <c r="F1291" t="s">
        <v>9199</v>
      </c>
      <c r="G1291" t="s">
        <v>38</v>
      </c>
      <c r="H1291" s="2">
        <v>45516</v>
      </c>
      <c r="I1291" s="3">
        <v>1</v>
      </c>
      <c r="J1291" t="s">
        <v>40</v>
      </c>
      <c r="K1291" s="3">
        <v>1658809</v>
      </c>
      <c r="L1291" t="s">
        <v>1110</v>
      </c>
      <c r="M1291" s="275">
        <v>1770</v>
      </c>
      <c r="N1291" t="s">
        <v>1111</v>
      </c>
      <c r="O1291" s="3">
        <v>1658809</v>
      </c>
      <c r="P1291" t="s">
        <v>10336</v>
      </c>
      <c r="Q1291" s="3">
        <v>1658809</v>
      </c>
      <c r="R1291" t="s">
        <v>38</v>
      </c>
    </row>
    <row r="1292" spans="1:18" x14ac:dyDescent="0.2">
      <c r="A1292">
        <v>4500106696</v>
      </c>
      <c r="B1292" t="s">
        <v>489</v>
      </c>
      <c r="C1292" t="s">
        <v>4019</v>
      </c>
      <c r="D1292" t="s">
        <v>9028</v>
      </c>
      <c r="E1292" t="s">
        <v>10332</v>
      </c>
      <c r="F1292" t="s">
        <v>35</v>
      </c>
      <c r="G1292" t="s">
        <v>38</v>
      </c>
      <c r="H1292" s="2">
        <v>45376</v>
      </c>
      <c r="I1292" s="3">
        <v>1</v>
      </c>
      <c r="J1292" t="s">
        <v>40</v>
      </c>
      <c r="K1292" s="3">
        <v>2793684</v>
      </c>
      <c r="L1292" t="s">
        <v>1110</v>
      </c>
      <c r="M1292" s="275">
        <v>2850</v>
      </c>
      <c r="N1292" t="s">
        <v>1111</v>
      </c>
      <c r="O1292" s="3">
        <v>2619350</v>
      </c>
      <c r="P1292" t="s">
        <v>10333</v>
      </c>
      <c r="Q1292" s="3">
        <v>2793684</v>
      </c>
      <c r="R1292" t="s">
        <v>10334</v>
      </c>
    </row>
    <row r="1293" spans="1:18" x14ac:dyDescent="0.2">
      <c r="A1293">
        <v>4500106696</v>
      </c>
      <c r="B1293" t="s">
        <v>493</v>
      </c>
      <c r="C1293" t="s">
        <v>4022</v>
      </c>
      <c r="D1293" t="s">
        <v>9028</v>
      </c>
      <c r="E1293" t="s">
        <v>10332</v>
      </c>
      <c r="F1293" t="s">
        <v>9058</v>
      </c>
      <c r="G1293" t="s">
        <v>38</v>
      </c>
      <c r="H1293" s="2">
        <v>45376</v>
      </c>
      <c r="I1293" s="3">
        <v>1</v>
      </c>
      <c r="J1293" t="s">
        <v>40</v>
      </c>
      <c r="K1293" s="3">
        <v>843987</v>
      </c>
      <c r="L1293" t="s">
        <v>1110</v>
      </c>
      <c r="M1293" s="275">
        <v>861</v>
      </c>
      <c r="N1293" t="s">
        <v>1111</v>
      </c>
      <c r="O1293" s="3">
        <v>791319</v>
      </c>
      <c r="P1293" t="s">
        <v>10333</v>
      </c>
      <c r="Q1293" s="3">
        <v>843987</v>
      </c>
      <c r="R1293" t="s">
        <v>10334</v>
      </c>
    </row>
    <row r="1294" spans="1:18" x14ac:dyDescent="0.2">
      <c r="A1294">
        <v>4500106696</v>
      </c>
      <c r="B1294" t="s">
        <v>497</v>
      </c>
      <c r="C1294" t="s">
        <v>4025</v>
      </c>
      <c r="D1294" t="s">
        <v>9028</v>
      </c>
      <c r="E1294" t="s">
        <v>10335</v>
      </c>
      <c r="F1294" t="s">
        <v>9313</v>
      </c>
      <c r="G1294" t="s">
        <v>38</v>
      </c>
      <c r="H1294" s="2">
        <v>45516</v>
      </c>
      <c r="I1294" s="3">
        <v>1</v>
      </c>
      <c r="J1294" t="s">
        <v>40</v>
      </c>
      <c r="K1294" s="3">
        <v>438600</v>
      </c>
      <c r="L1294" t="s">
        <v>1110</v>
      </c>
      <c r="M1294" s="275">
        <v>468</v>
      </c>
      <c r="N1294" t="s">
        <v>1111</v>
      </c>
      <c r="O1294" s="3">
        <v>438600</v>
      </c>
      <c r="P1294" t="s">
        <v>10336</v>
      </c>
      <c r="Q1294" s="3">
        <v>438600</v>
      </c>
      <c r="R1294" t="s">
        <v>38</v>
      </c>
    </row>
    <row r="1295" spans="1:18" x14ac:dyDescent="0.2">
      <c r="A1295">
        <v>4500106696</v>
      </c>
      <c r="B1295" t="s">
        <v>501</v>
      </c>
      <c r="C1295" t="s">
        <v>4028</v>
      </c>
      <c r="D1295" t="s">
        <v>9028</v>
      </c>
      <c r="E1295" t="s">
        <v>10335</v>
      </c>
      <c r="F1295" t="s">
        <v>52</v>
      </c>
      <c r="G1295" t="s">
        <v>38</v>
      </c>
      <c r="H1295" s="2">
        <v>45516</v>
      </c>
      <c r="I1295" s="3">
        <v>6</v>
      </c>
      <c r="J1295" t="s">
        <v>40</v>
      </c>
      <c r="K1295" s="3">
        <v>7332496</v>
      </c>
      <c r="L1295" t="s">
        <v>1110</v>
      </c>
      <c r="M1295" s="275">
        <v>7824</v>
      </c>
      <c r="N1295" t="s">
        <v>1111</v>
      </c>
      <c r="O1295" s="3">
        <v>7332496</v>
      </c>
      <c r="P1295" t="s">
        <v>10336</v>
      </c>
      <c r="Q1295" s="3">
        <v>7332496</v>
      </c>
      <c r="R1295" t="s">
        <v>38</v>
      </c>
    </row>
    <row r="1296" spans="1:18" x14ac:dyDescent="0.2">
      <c r="A1296">
        <v>4500106696</v>
      </c>
      <c r="B1296" t="s">
        <v>505</v>
      </c>
      <c r="C1296" t="s">
        <v>4031</v>
      </c>
      <c r="D1296" t="s">
        <v>9028</v>
      </c>
      <c r="E1296" t="s">
        <v>10335</v>
      </c>
      <c r="F1296" t="s">
        <v>9314</v>
      </c>
      <c r="G1296" t="s">
        <v>38</v>
      </c>
      <c r="H1296" s="2">
        <v>45516</v>
      </c>
      <c r="I1296" s="3">
        <v>10</v>
      </c>
      <c r="J1296" t="s">
        <v>40</v>
      </c>
      <c r="K1296" s="3">
        <v>6607119</v>
      </c>
      <c r="L1296" t="s">
        <v>1110</v>
      </c>
      <c r="M1296" s="275">
        <v>7050</v>
      </c>
      <c r="N1296" t="s">
        <v>1111</v>
      </c>
      <c r="O1296" s="3">
        <v>6607119</v>
      </c>
      <c r="P1296" t="s">
        <v>10336</v>
      </c>
      <c r="Q1296" s="3">
        <v>6607119</v>
      </c>
      <c r="R1296" t="s">
        <v>38</v>
      </c>
    </row>
    <row r="1297" spans="1:18" x14ac:dyDescent="0.2">
      <c r="A1297">
        <v>4500106696</v>
      </c>
      <c r="B1297" t="s">
        <v>509</v>
      </c>
      <c r="C1297" t="s">
        <v>4034</v>
      </c>
      <c r="D1297" t="s">
        <v>9028</v>
      </c>
      <c r="E1297" t="s">
        <v>10332</v>
      </c>
      <c r="F1297" t="s">
        <v>9059</v>
      </c>
      <c r="G1297" t="s">
        <v>38</v>
      </c>
      <c r="H1297" s="2">
        <v>45376</v>
      </c>
      <c r="I1297" s="3">
        <v>1</v>
      </c>
      <c r="J1297" t="s">
        <v>40</v>
      </c>
      <c r="K1297" s="3">
        <v>764587</v>
      </c>
      <c r="L1297" t="s">
        <v>1110</v>
      </c>
      <c r="M1297" s="275">
        <v>780</v>
      </c>
      <c r="N1297" t="s">
        <v>1111</v>
      </c>
      <c r="O1297" s="3">
        <v>716875</v>
      </c>
      <c r="P1297" t="s">
        <v>10333</v>
      </c>
      <c r="Q1297" s="3">
        <v>764587</v>
      </c>
      <c r="R1297" t="s">
        <v>10334</v>
      </c>
    </row>
    <row r="1298" spans="1:18" x14ac:dyDescent="0.2">
      <c r="A1298">
        <v>4500106696</v>
      </c>
      <c r="B1298" t="s">
        <v>513</v>
      </c>
      <c r="C1298" t="s">
        <v>4037</v>
      </c>
      <c r="D1298" t="s">
        <v>9028</v>
      </c>
      <c r="E1298" t="s">
        <v>10332</v>
      </c>
      <c r="F1298" t="s">
        <v>9060</v>
      </c>
      <c r="G1298" t="s">
        <v>38</v>
      </c>
      <c r="H1298" s="2">
        <v>45376</v>
      </c>
      <c r="I1298" s="3">
        <v>2</v>
      </c>
      <c r="J1298" t="s">
        <v>40</v>
      </c>
      <c r="K1298" s="3">
        <v>552855</v>
      </c>
      <c r="L1298" t="s">
        <v>1110</v>
      </c>
      <c r="M1298" s="275">
        <v>564</v>
      </c>
      <c r="N1298" t="s">
        <v>1111</v>
      </c>
      <c r="O1298" s="3">
        <v>518355</v>
      </c>
      <c r="P1298" t="s">
        <v>10333</v>
      </c>
      <c r="Q1298" s="3">
        <v>552855</v>
      </c>
      <c r="R1298" t="s">
        <v>10334</v>
      </c>
    </row>
    <row r="1299" spans="1:18" x14ac:dyDescent="0.2">
      <c r="A1299">
        <v>4500106696</v>
      </c>
      <c r="B1299" t="s">
        <v>517</v>
      </c>
      <c r="C1299" t="s">
        <v>4040</v>
      </c>
      <c r="D1299" t="s">
        <v>9028</v>
      </c>
      <c r="E1299" t="s">
        <v>10332</v>
      </c>
      <c r="F1299" t="s">
        <v>9061</v>
      </c>
      <c r="G1299" t="s">
        <v>38</v>
      </c>
      <c r="H1299" s="2">
        <v>45376</v>
      </c>
      <c r="I1299" s="3">
        <v>30</v>
      </c>
      <c r="J1299" t="s">
        <v>40</v>
      </c>
      <c r="K1299" s="3">
        <v>216143</v>
      </c>
      <c r="L1299" t="s">
        <v>1110</v>
      </c>
      <c r="M1299" s="275">
        <v>220.5</v>
      </c>
      <c r="N1299" t="s">
        <v>1111</v>
      </c>
      <c r="O1299" s="3">
        <v>202655</v>
      </c>
      <c r="P1299" t="s">
        <v>10333</v>
      </c>
      <c r="Q1299" s="3">
        <v>216143</v>
      </c>
      <c r="R1299" t="s">
        <v>10334</v>
      </c>
    </row>
    <row r="1300" spans="1:18" x14ac:dyDescent="0.2">
      <c r="A1300">
        <v>4500106696</v>
      </c>
      <c r="B1300" t="s">
        <v>521</v>
      </c>
      <c r="C1300" t="s">
        <v>4043</v>
      </c>
      <c r="D1300" t="s">
        <v>9028</v>
      </c>
      <c r="E1300" t="s">
        <v>10332</v>
      </c>
      <c r="F1300" t="s">
        <v>9197</v>
      </c>
      <c r="G1300" t="s">
        <v>38</v>
      </c>
      <c r="H1300" s="2">
        <v>45376</v>
      </c>
      <c r="I1300" s="3">
        <v>5</v>
      </c>
      <c r="J1300" t="s">
        <v>40</v>
      </c>
      <c r="K1300" s="3">
        <v>823402</v>
      </c>
      <c r="L1300" t="s">
        <v>1110</v>
      </c>
      <c r="M1300" s="275">
        <v>840</v>
      </c>
      <c r="N1300" t="s">
        <v>1111</v>
      </c>
      <c r="O1300" s="3">
        <v>772019</v>
      </c>
      <c r="P1300" t="s">
        <v>10333</v>
      </c>
      <c r="Q1300" s="3">
        <v>823402</v>
      </c>
      <c r="R1300" t="s">
        <v>10334</v>
      </c>
    </row>
    <row r="1301" spans="1:18" x14ac:dyDescent="0.2">
      <c r="A1301">
        <v>4500106696</v>
      </c>
      <c r="B1301" t="s">
        <v>525</v>
      </c>
      <c r="C1301" t="s">
        <v>4046</v>
      </c>
      <c r="D1301" t="s">
        <v>9028</v>
      </c>
      <c r="E1301" t="s">
        <v>10332</v>
      </c>
      <c r="F1301" t="s">
        <v>9199</v>
      </c>
      <c r="G1301" t="s">
        <v>38</v>
      </c>
      <c r="H1301" s="2">
        <v>45376</v>
      </c>
      <c r="I1301" s="3">
        <v>3</v>
      </c>
      <c r="J1301" t="s">
        <v>40</v>
      </c>
      <c r="K1301" s="3">
        <v>911623</v>
      </c>
      <c r="L1301" t="s">
        <v>1110</v>
      </c>
      <c r="M1301" s="275">
        <v>930</v>
      </c>
      <c r="N1301" t="s">
        <v>1111</v>
      </c>
      <c r="O1301" s="3">
        <v>854735</v>
      </c>
      <c r="P1301" t="s">
        <v>10333</v>
      </c>
      <c r="Q1301" s="3">
        <v>911623</v>
      </c>
      <c r="R1301" t="s">
        <v>10334</v>
      </c>
    </row>
    <row r="1302" spans="1:18" x14ac:dyDescent="0.2">
      <c r="A1302">
        <v>4500106696</v>
      </c>
      <c r="B1302" t="s">
        <v>529</v>
      </c>
      <c r="C1302" t="s">
        <v>4049</v>
      </c>
      <c r="D1302" t="s">
        <v>9028</v>
      </c>
      <c r="E1302" t="s">
        <v>10335</v>
      </c>
      <c r="F1302" t="s">
        <v>9320</v>
      </c>
      <c r="G1302" t="s">
        <v>38</v>
      </c>
      <c r="H1302" s="2">
        <v>45516</v>
      </c>
      <c r="I1302" s="3">
        <v>1</v>
      </c>
      <c r="J1302" t="s">
        <v>40</v>
      </c>
      <c r="K1302" s="3">
        <v>979353</v>
      </c>
      <c r="L1302" t="s">
        <v>1110</v>
      </c>
      <c r="M1302" s="275">
        <v>1045</v>
      </c>
      <c r="N1302" t="s">
        <v>1111</v>
      </c>
      <c r="O1302" s="3">
        <v>979353</v>
      </c>
      <c r="P1302" t="s">
        <v>10336</v>
      </c>
      <c r="Q1302" s="3">
        <v>979353</v>
      </c>
      <c r="R1302" t="s">
        <v>38</v>
      </c>
    </row>
    <row r="1303" spans="1:18" x14ac:dyDescent="0.2">
      <c r="A1303">
        <v>4500106696</v>
      </c>
      <c r="B1303" t="s">
        <v>533</v>
      </c>
      <c r="C1303" t="s">
        <v>4052</v>
      </c>
      <c r="D1303" t="s">
        <v>9028</v>
      </c>
      <c r="E1303" t="s">
        <v>10332</v>
      </c>
      <c r="F1303" t="s">
        <v>9200</v>
      </c>
      <c r="G1303" t="s">
        <v>38</v>
      </c>
      <c r="H1303" s="2">
        <v>45376</v>
      </c>
      <c r="I1303" s="3">
        <v>1</v>
      </c>
      <c r="J1303" t="s">
        <v>40</v>
      </c>
      <c r="K1303" s="3">
        <v>910535</v>
      </c>
      <c r="L1303" t="s">
        <v>1110</v>
      </c>
      <c r="M1303" s="275">
        <v>928.89</v>
      </c>
      <c r="N1303" t="s">
        <v>1111</v>
      </c>
      <c r="O1303" s="3">
        <v>853715</v>
      </c>
      <c r="P1303" t="s">
        <v>10333</v>
      </c>
      <c r="Q1303" s="3">
        <v>910535</v>
      </c>
      <c r="R1303" t="s">
        <v>10334</v>
      </c>
    </row>
    <row r="1304" spans="1:18" x14ac:dyDescent="0.2">
      <c r="A1304">
        <v>4500106696</v>
      </c>
      <c r="B1304" t="s">
        <v>533</v>
      </c>
      <c r="C1304" t="s">
        <v>4052</v>
      </c>
      <c r="D1304" t="s">
        <v>9028</v>
      </c>
      <c r="E1304" t="s">
        <v>10335</v>
      </c>
      <c r="F1304" t="s">
        <v>9322</v>
      </c>
      <c r="G1304" t="s">
        <v>38</v>
      </c>
      <c r="H1304" s="2">
        <v>45516</v>
      </c>
      <c r="I1304" s="3">
        <v>2</v>
      </c>
      <c r="J1304" t="s">
        <v>40</v>
      </c>
      <c r="K1304" s="3">
        <v>1741074</v>
      </c>
      <c r="L1304" t="s">
        <v>1110</v>
      </c>
      <c r="M1304" s="275">
        <v>1857.78</v>
      </c>
      <c r="N1304" t="s">
        <v>1111</v>
      </c>
      <c r="O1304" s="3">
        <v>1760767</v>
      </c>
      <c r="P1304" t="s">
        <v>10337</v>
      </c>
      <c r="Q1304" s="3">
        <v>1741074</v>
      </c>
      <c r="R1304" t="s">
        <v>10338</v>
      </c>
    </row>
    <row r="1305" spans="1:18" x14ac:dyDescent="0.2">
      <c r="A1305">
        <v>4500106696</v>
      </c>
      <c r="B1305" t="s">
        <v>541</v>
      </c>
      <c r="C1305" t="s">
        <v>4055</v>
      </c>
      <c r="D1305" t="s">
        <v>9028</v>
      </c>
      <c r="E1305" t="s">
        <v>10332</v>
      </c>
      <c r="F1305" t="s">
        <v>9202</v>
      </c>
      <c r="G1305" t="s">
        <v>38</v>
      </c>
      <c r="H1305" s="2">
        <v>45376</v>
      </c>
      <c r="I1305" s="3">
        <v>1</v>
      </c>
      <c r="J1305" t="s">
        <v>40</v>
      </c>
      <c r="K1305" s="3">
        <v>1065521</v>
      </c>
      <c r="L1305" t="s">
        <v>1110</v>
      </c>
      <c r="M1305" s="275">
        <v>1087</v>
      </c>
      <c r="N1305" t="s">
        <v>1111</v>
      </c>
      <c r="O1305" s="3">
        <v>999029</v>
      </c>
      <c r="P1305" t="s">
        <v>10333</v>
      </c>
      <c r="Q1305" s="3">
        <v>1065521</v>
      </c>
      <c r="R1305" t="s">
        <v>10334</v>
      </c>
    </row>
    <row r="1306" spans="1:18" x14ac:dyDescent="0.2">
      <c r="A1306">
        <v>4500106696</v>
      </c>
      <c r="B1306" t="s">
        <v>541</v>
      </c>
      <c r="C1306" t="s">
        <v>4055</v>
      </c>
      <c r="D1306" t="s">
        <v>9028</v>
      </c>
      <c r="E1306" t="s">
        <v>10335</v>
      </c>
      <c r="F1306" t="s">
        <v>9323</v>
      </c>
      <c r="G1306" t="s">
        <v>38</v>
      </c>
      <c r="H1306" s="2">
        <v>45516</v>
      </c>
      <c r="I1306" s="3">
        <v>2</v>
      </c>
      <c r="J1306" t="s">
        <v>40</v>
      </c>
      <c r="K1306" s="3">
        <v>2037429</v>
      </c>
      <c r="L1306" t="s">
        <v>1110</v>
      </c>
      <c r="M1306" s="275">
        <v>2174</v>
      </c>
      <c r="N1306" t="s">
        <v>1111</v>
      </c>
      <c r="O1306" s="3">
        <v>2060474</v>
      </c>
      <c r="P1306" t="s">
        <v>10337</v>
      </c>
      <c r="Q1306" s="3">
        <v>2037429</v>
      </c>
      <c r="R1306" t="s">
        <v>10338</v>
      </c>
    </row>
    <row r="1307" spans="1:18" x14ac:dyDescent="0.2">
      <c r="A1307">
        <v>4500106696</v>
      </c>
      <c r="B1307" t="s">
        <v>545</v>
      </c>
      <c r="C1307" t="s">
        <v>4058</v>
      </c>
      <c r="D1307" t="s">
        <v>9028</v>
      </c>
      <c r="E1307" t="s">
        <v>10332</v>
      </c>
      <c r="F1307" t="s">
        <v>9313</v>
      </c>
      <c r="G1307" t="s">
        <v>38</v>
      </c>
      <c r="H1307" s="2">
        <v>45376</v>
      </c>
      <c r="I1307" s="3">
        <v>1</v>
      </c>
      <c r="J1307" t="s">
        <v>40</v>
      </c>
      <c r="K1307" s="3">
        <v>463654</v>
      </c>
      <c r="L1307" t="s">
        <v>1110</v>
      </c>
      <c r="M1307" s="275">
        <v>473</v>
      </c>
      <c r="N1307" t="s">
        <v>1111</v>
      </c>
      <c r="O1307" s="3">
        <v>434720</v>
      </c>
      <c r="P1307" t="s">
        <v>10333</v>
      </c>
      <c r="Q1307" s="3">
        <v>463654</v>
      </c>
      <c r="R1307" t="s">
        <v>10334</v>
      </c>
    </row>
    <row r="1308" spans="1:18" x14ac:dyDescent="0.2">
      <c r="A1308">
        <v>4500106696</v>
      </c>
      <c r="B1308" t="s">
        <v>549</v>
      </c>
      <c r="C1308" t="s">
        <v>4061</v>
      </c>
      <c r="D1308" t="s">
        <v>9028</v>
      </c>
      <c r="E1308" t="s">
        <v>10332</v>
      </c>
      <c r="F1308" t="s">
        <v>52</v>
      </c>
      <c r="G1308" t="s">
        <v>38</v>
      </c>
      <c r="H1308" s="2">
        <v>45376</v>
      </c>
      <c r="I1308" s="3">
        <v>3</v>
      </c>
      <c r="J1308" t="s">
        <v>40</v>
      </c>
      <c r="K1308" s="3">
        <v>2458442</v>
      </c>
      <c r="L1308" t="s">
        <v>1110</v>
      </c>
      <c r="M1308" s="275">
        <v>2508</v>
      </c>
      <c r="N1308" t="s">
        <v>1111</v>
      </c>
      <c r="O1308" s="3">
        <v>2305028</v>
      </c>
      <c r="P1308" t="s">
        <v>10333</v>
      </c>
      <c r="Q1308" s="3">
        <v>2458442</v>
      </c>
      <c r="R1308" t="s">
        <v>10334</v>
      </c>
    </row>
    <row r="1309" spans="1:18" x14ac:dyDescent="0.2">
      <c r="A1309">
        <v>4500106696</v>
      </c>
      <c r="B1309" t="s">
        <v>553</v>
      </c>
      <c r="C1309" t="s">
        <v>4064</v>
      </c>
      <c r="D1309" t="s">
        <v>9028</v>
      </c>
      <c r="E1309" t="s">
        <v>10332</v>
      </c>
      <c r="F1309" t="s">
        <v>9314</v>
      </c>
      <c r="G1309" t="s">
        <v>38</v>
      </c>
      <c r="H1309" s="2">
        <v>45376</v>
      </c>
      <c r="I1309" s="3">
        <v>1</v>
      </c>
      <c r="J1309" t="s">
        <v>40</v>
      </c>
      <c r="K1309" s="3">
        <v>291131</v>
      </c>
      <c r="L1309" t="s">
        <v>1110</v>
      </c>
      <c r="M1309" s="275">
        <v>297</v>
      </c>
      <c r="N1309" t="s">
        <v>1111</v>
      </c>
      <c r="O1309" s="3">
        <v>272964</v>
      </c>
      <c r="P1309" t="s">
        <v>10333</v>
      </c>
      <c r="Q1309" s="3">
        <v>291131</v>
      </c>
      <c r="R1309" t="s">
        <v>10334</v>
      </c>
    </row>
    <row r="1310" spans="1:18" x14ac:dyDescent="0.2">
      <c r="A1310">
        <v>4500106696</v>
      </c>
      <c r="B1310" t="s">
        <v>557</v>
      </c>
      <c r="C1310" t="s">
        <v>4067</v>
      </c>
      <c r="D1310" t="s">
        <v>9028</v>
      </c>
      <c r="E1310" t="s">
        <v>10332</v>
      </c>
      <c r="F1310" t="s">
        <v>9315</v>
      </c>
      <c r="G1310" t="s">
        <v>38</v>
      </c>
      <c r="H1310" s="2">
        <v>45376</v>
      </c>
      <c r="I1310" s="3">
        <v>2</v>
      </c>
      <c r="J1310" t="s">
        <v>40</v>
      </c>
      <c r="K1310" s="3">
        <v>692049</v>
      </c>
      <c r="L1310" t="s">
        <v>1110</v>
      </c>
      <c r="M1310" s="275">
        <v>706</v>
      </c>
      <c r="N1310" t="s">
        <v>1111</v>
      </c>
      <c r="O1310" s="3">
        <v>648863</v>
      </c>
      <c r="P1310" t="s">
        <v>10333</v>
      </c>
      <c r="Q1310" s="3">
        <v>692049</v>
      </c>
      <c r="R1310" t="s">
        <v>10334</v>
      </c>
    </row>
    <row r="1311" spans="1:18" x14ac:dyDescent="0.2">
      <c r="A1311">
        <v>4500106696</v>
      </c>
      <c r="B1311" t="s">
        <v>561</v>
      </c>
      <c r="C1311" t="s">
        <v>4070</v>
      </c>
      <c r="D1311" t="s">
        <v>9028</v>
      </c>
      <c r="E1311" t="s">
        <v>10332</v>
      </c>
      <c r="F1311" t="s">
        <v>9316</v>
      </c>
      <c r="G1311" t="s">
        <v>38</v>
      </c>
      <c r="H1311" s="2">
        <v>45376</v>
      </c>
      <c r="I1311" s="3">
        <v>2</v>
      </c>
      <c r="J1311" t="s">
        <v>40</v>
      </c>
      <c r="K1311" s="3">
        <v>778311</v>
      </c>
      <c r="L1311" t="s">
        <v>1110</v>
      </c>
      <c r="M1311" s="275">
        <v>794</v>
      </c>
      <c r="N1311" t="s">
        <v>1111</v>
      </c>
      <c r="O1311" s="3">
        <v>729742</v>
      </c>
      <c r="P1311" t="s">
        <v>10333</v>
      </c>
      <c r="Q1311" s="3">
        <v>778311</v>
      </c>
      <c r="R1311" t="s">
        <v>10334</v>
      </c>
    </row>
    <row r="1312" spans="1:18" x14ac:dyDescent="0.2">
      <c r="A1312">
        <v>4500106696</v>
      </c>
      <c r="B1312" t="s">
        <v>565</v>
      </c>
      <c r="C1312" t="s">
        <v>4071</v>
      </c>
      <c r="D1312" t="s">
        <v>9028</v>
      </c>
      <c r="E1312" t="s">
        <v>10335</v>
      </c>
      <c r="F1312" t="s">
        <v>9803</v>
      </c>
      <c r="G1312" t="s">
        <v>38</v>
      </c>
      <c r="H1312" s="2">
        <v>45516</v>
      </c>
      <c r="I1312" s="3">
        <v>9</v>
      </c>
      <c r="J1312" t="s">
        <v>40</v>
      </c>
      <c r="K1312" s="3">
        <v>3120809</v>
      </c>
      <c r="L1312" t="s">
        <v>1110</v>
      </c>
      <c r="M1312" s="275">
        <v>3330</v>
      </c>
      <c r="N1312" t="s">
        <v>1111</v>
      </c>
      <c r="O1312" s="3">
        <v>3120809</v>
      </c>
      <c r="P1312" t="s">
        <v>10336</v>
      </c>
      <c r="Q1312" s="3">
        <v>3120809</v>
      </c>
      <c r="R1312" t="s">
        <v>38</v>
      </c>
    </row>
    <row r="1313" spans="1:18" x14ac:dyDescent="0.2">
      <c r="A1313">
        <v>4500106696</v>
      </c>
      <c r="B1313" t="s">
        <v>2530</v>
      </c>
      <c r="C1313" t="s">
        <v>4074</v>
      </c>
      <c r="D1313" t="s">
        <v>9028</v>
      </c>
      <c r="E1313" t="s">
        <v>10332</v>
      </c>
      <c r="F1313" t="s">
        <v>9317</v>
      </c>
      <c r="G1313" t="s">
        <v>38</v>
      </c>
      <c r="H1313" s="2">
        <v>45376</v>
      </c>
      <c r="I1313" s="3">
        <v>18</v>
      </c>
      <c r="J1313" t="s">
        <v>40</v>
      </c>
      <c r="K1313" s="3">
        <v>1660331</v>
      </c>
      <c r="L1313" t="s">
        <v>1110</v>
      </c>
      <c r="M1313" s="275">
        <v>1693.8</v>
      </c>
      <c r="N1313" t="s">
        <v>1111</v>
      </c>
      <c r="O1313" s="3">
        <v>1556721</v>
      </c>
      <c r="P1313" t="s">
        <v>10333</v>
      </c>
      <c r="Q1313" s="3">
        <v>1660331</v>
      </c>
      <c r="R1313" t="s">
        <v>10334</v>
      </c>
    </row>
    <row r="1314" spans="1:18" x14ac:dyDescent="0.2">
      <c r="A1314">
        <v>4500106696</v>
      </c>
      <c r="B1314" t="s">
        <v>2534</v>
      </c>
      <c r="C1314" t="s">
        <v>4077</v>
      </c>
      <c r="D1314" t="s">
        <v>9028</v>
      </c>
      <c r="E1314" t="s">
        <v>10332</v>
      </c>
      <c r="F1314" t="s">
        <v>9318</v>
      </c>
      <c r="G1314" t="s">
        <v>38</v>
      </c>
      <c r="H1314" s="2">
        <v>45376</v>
      </c>
      <c r="I1314" s="3">
        <v>1</v>
      </c>
      <c r="J1314" t="s">
        <v>40</v>
      </c>
      <c r="K1314" s="3">
        <v>405172</v>
      </c>
      <c r="L1314" t="s">
        <v>1110</v>
      </c>
      <c r="M1314" s="275">
        <v>413.34</v>
      </c>
      <c r="N1314" t="s">
        <v>1111</v>
      </c>
      <c r="O1314" s="3">
        <v>379888</v>
      </c>
      <c r="P1314" t="s">
        <v>10333</v>
      </c>
      <c r="Q1314" s="3">
        <v>405172</v>
      </c>
      <c r="R1314" t="s">
        <v>10334</v>
      </c>
    </row>
    <row r="1315" spans="1:18" x14ac:dyDescent="0.2">
      <c r="A1315">
        <v>4500106696</v>
      </c>
      <c r="B1315" t="s">
        <v>2538</v>
      </c>
      <c r="C1315" t="s">
        <v>4080</v>
      </c>
      <c r="D1315" t="s">
        <v>9028</v>
      </c>
      <c r="E1315" t="s">
        <v>10335</v>
      </c>
      <c r="F1315" t="s">
        <v>133</v>
      </c>
      <c r="G1315" t="s">
        <v>38</v>
      </c>
      <c r="H1315" s="2">
        <v>45516</v>
      </c>
      <c r="I1315" s="3">
        <v>2</v>
      </c>
      <c r="J1315" t="s">
        <v>40</v>
      </c>
      <c r="K1315" s="3">
        <v>775685</v>
      </c>
      <c r="L1315" t="s">
        <v>1110</v>
      </c>
      <c r="M1315" s="275">
        <v>827.68</v>
      </c>
      <c r="N1315" t="s">
        <v>1111</v>
      </c>
      <c r="O1315" s="3">
        <v>775685</v>
      </c>
      <c r="P1315" t="s">
        <v>10336</v>
      </c>
      <c r="Q1315" s="3">
        <v>775685</v>
      </c>
      <c r="R1315" t="s">
        <v>38</v>
      </c>
    </row>
    <row r="1316" spans="1:18" x14ac:dyDescent="0.2">
      <c r="A1316">
        <v>4500106696</v>
      </c>
      <c r="B1316" t="s">
        <v>2542</v>
      </c>
      <c r="C1316" t="s">
        <v>4081</v>
      </c>
      <c r="D1316" t="s">
        <v>9028</v>
      </c>
      <c r="E1316" t="s">
        <v>10332</v>
      </c>
      <c r="F1316" t="s">
        <v>9319</v>
      </c>
      <c r="G1316" t="s">
        <v>38</v>
      </c>
      <c r="H1316" s="2">
        <v>45376</v>
      </c>
      <c r="I1316" s="3">
        <v>2</v>
      </c>
      <c r="J1316" t="s">
        <v>40</v>
      </c>
      <c r="K1316" s="3">
        <v>927307</v>
      </c>
      <c r="L1316" t="s">
        <v>1110</v>
      </c>
      <c r="M1316" s="275">
        <v>946</v>
      </c>
      <c r="N1316" t="s">
        <v>1111</v>
      </c>
      <c r="O1316" s="3">
        <v>869440</v>
      </c>
      <c r="P1316" t="s">
        <v>10333</v>
      </c>
      <c r="Q1316" s="3">
        <v>927307</v>
      </c>
      <c r="R1316" t="s">
        <v>10334</v>
      </c>
    </row>
    <row r="1317" spans="1:18" x14ac:dyDescent="0.2">
      <c r="A1317">
        <v>4500106696</v>
      </c>
      <c r="B1317" t="s">
        <v>2546</v>
      </c>
      <c r="C1317" t="s">
        <v>4082</v>
      </c>
      <c r="D1317" t="s">
        <v>9028</v>
      </c>
      <c r="E1317" t="s">
        <v>10332</v>
      </c>
      <c r="F1317" t="s">
        <v>9320</v>
      </c>
      <c r="G1317" t="s">
        <v>38</v>
      </c>
      <c r="H1317" s="2">
        <v>45376</v>
      </c>
      <c r="I1317" s="3">
        <v>4</v>
      </c>
      <c r="J1317" t="s">
        <v>40</v>
      </c>
      <c r="K1317" s="3">
        <v>995924</v>
      </c>
      <c r="L1317" t="s">
        <v>1110</v>
      </c>
      <c r="M1317" s="275">
        <v>1016</v>
      </c>
      <c r="N1317" t="s">
        <v>1111</v>
      </c>
      <c r="O1317" s="3">
        <v>933775</v>
      </c>
      <c r="P1317" t="s">
        <v>10333</v>
      </c>
      <c r="Q1317" s="3">
        <v>995924</v>
      </c>
      <c r="R1317" t="s">
        <v>10334</v>
      </c>
    </row>
    <row r="1318" spans="1:18" x14ac:dyDescent="0.2">
      <c r="A1318">
        <v>4500106696</v>
      </c>
      <c r="B1318" t="s">
        <v>2550</v>
      </c>
      <c r="C1318" t="s">
        <v>4085</v>
      </c>
      <c r="D1318" t="s">
        <v>9028</v>
      </c>
      <c r="E1318" t="s">
        <v>10332</v>
      </c>
      <c r="F1318" t="s">
        <v>9321</v>
      </c>
      <c r="G1318" t="s">
        <v>38</v>
      </c>
      <c r="H1318" s="2">
        <v>45376</v>
      </c>
      <c r="I1318" s="3">
        <v>20</v>
      </c>
      <c r="J1318" t="s">
        <v>2436</v>
      </c>
      <c r="K1318" s="3">
        <v>21800538</v>
      </c>
      <c r="L1318" t="s">
        <v>1110</v>
      </c>
      <c r="M1318" s="275">
        <v>22240</v>
      </c>
      <c r="N1318" t="s">
        <v>1111</v>
      </c>
      <c r="O1318" s="3">
        <v>20440117</v>
      </c>
      <c r="P1318" t="s">
        <v>10333</v>
      </c>
      <c r="Q1318" s="3">
        <v>21800538</v>
      </c>
      <c r="R1318" t="s">
        <v>10334</v>
      </c>
    </row>
    <row r="1319" spans="1:18" x14ac:dyDescent="0.2">
      <c r="A1319">
        <v>4500106696</v>
      </c>
      <c r="B1319" t="s">
        <v>2554</v>
      </c>
      <c r="C1319" t="s">
        <v>4088</v>
      </c>
      <c r="D1319" t="s">
        <v>9028</v>
      </c>
      <c r="E1319" t="s">
        <v>10335</v>
      </c>
      <c r="F1319" t="s">
        <v>9809</v>
      </c>
      <c r="G1319" t="s">
        <v>38</v>
      </c>
      <c r="H1319" s="2">
        <v>45516</v>
      </c>
      <c r="I1319" s="3">
        <v>32</v>
      </c>
      <c r="J1319" t="s">
        <v>2436</v>
      </c>
      <c r="K1319" s="3">
        <v>33348613</v>
      </c>
      <c r="L1319" t="s">
        <v>1110</v>
      </c>
      <c r="M1319" s="275">
        <v>35584</v>
      </c>
      <c r="N1319" t="s">
        <v>1111</v>
      </c>
      <c r="O1319" s="3">
        <v>33348613</v>
      </c>
      <c r="P1319" t="s">
        <v>10336</v>
      </c>
      <c r="Q1319" s="3">
        <v>33348613</v>
      </c>
      <c r="R1319" t="s">
        <v>38</v>
      </c>
    </row>
    <row r="1320" spans="1:18" x14ac:dyDescent="0.2">
      <c r="A1320">
        <v>4500106696</v>
      </c>
      <c r="B1320" t="s">
        <v>2558</v>
      </c>
      <c r="C1320" t="s">
        <v>4089</v>
      </c>
      <c r="D1320" t="s">
        <v>9028</v>
      </c>
      <c r="E1320" t="s">
        <v>10332</v>
      </c>
      <c r="F1320" t="s">
        <v>9322</v>
      </c>
      <c r="G1320" t="s">
        <v>38</v>
      </c>
      <c r="H1320" s="2">
        <v>45376</v>
      </c>
      <c r="I1320" s="3">
        <v>4</v>
      </c>
      <c r="J1320" t="s">
        <v>40</v>
      </c>
      <c r="K1320" s="3">
        <v>4552235</v>
      </c>
      <c r="L1320" t="s">
        <v>1110</v>
      </c>
      <c r="M1320" s="275">
        <v>4644</v>
      </c>
      <c r="N1320" t="s">
        <v>1111</v>
      </c>
      <c r="O1320" s="3">
        <v>4268161</v>
      </c>
      <c r="P1320" t="s">
        <v>10333</v>
      </c>
      <c r="Q1320" s="3">
        <v>4552235</v>
      </c>
      <c r="R1320" t="s">
        <v>10334</v>
      </c>
    </row>
    <row r="1321" spans="1:18" x14ac:dyDescent="0.2">
      <c r="A1321">
        <v>4500106696</v>
      </c>
      <c r="B1321" t="s">
        <v>3470</v>
      </c>
      <c r="C1321" t="s">
        <v>4092</v>
      </c>
      <c r="D1321" t="s">
        <v>9028</v>
      </c>
      <c r="E1321" t="s">
        <v>10335</v>
      </c>
      <c r="F1321" t="s">
        <v>10001</v>
      </c>
      <c r="G1321" t="s">
        <v>38</v>
      </c>
      <c r="H1321" s="2">
        <v>45516</v>
      </c>
      <c r="I1321" s="3">
        <v>4</v>
      </c>
      <c r="J1321" t="s">
        <v>40</v>
      </c>
      <c r="K1321" s="3">
        <v>1019652</v>
      </c>
      <c r="L1321" t="s">
        <v>1110</v>
      </c>
      <c r="M1321" s="275">
        <v>1088</v>
      </c>
      <c r="N1321" t="s">
        <v>1111</v>
      </c>
      <c r="O1321" s="3">
        <v>1019652</v>
      </c>
      <c r="P1321" t="s">
        <v>10336</v>
      </c>
      <c r="Q1321" s="3">
        <v>1019652</v>
      </c>
      <c r="R1321" t="s">
        <v>38</v>
      </c>
    </row>
    <row r="1322" spans="1:18" x14ac:dyDescent="0.2">
      <c r="A1322">
        <v>4500106696</v>
      </c>
      <c r="B1322" t="s">
        <v>3474</v>
      </c>
      <c r="C1322" t="s">
        <v>4095</v>
      </c>
      <c r="D1322" t="s">
        <v>9028</v>
      </c>
      <c r="E1322" t="s">
        <v>10335</v>
      </c>
      <c r="F1322" t="s">
        <v>10131</v>
      </c>
      <c r="G1322" t="s">
        <v>38</v>
      </c>
      <c r="H1322" s="2">
        <v>45516</v>
      </c>
      <c r="I1322" s="3">
        <v>12</v>
      </c>
      <c r="J1322" t="s">
        <v>40</v>
      </c>
      <c r="K1322" s="3">
        <v>2271724</v>
      </c>
      <c r="L1322" t="s">
        <v>1110</v>
      </c>
      <c r="M1322" s="275">
        <v>2424</v>
      </c>
      <c r="N1322" t="s">
        <v>1111</v>
      </c>
      <c r="O1322" s="3">
        <v>2271724</v>
      </c>
      <c r="P1322" t="s">
        <v>10336</v>
      </c>
      <c r="Q1322" s="3">
        <v>2271724</v>
      </c>
      <c r="R1322" t="s">
        <v>38</v>
      </c>
    </row>
    <row r="1323" spans="1:18" x14ac:dyDescent="0.2">
      <c r="A1323">
        <v>4500106696</v>
      </c>
      <c r="B1323" t="s">
        <v>3476</v>
      </c>
      <c r="C1323" t="s">
        <v>4098</v>
      </c>
      <c r="D1323" t="s">
        <v>9028</v>
      </c>
      <c r="E1323" t="s">
        <v>10335</v>
      </c>
      <c r="F1323" t="s">
        <v>10002</v>
      </c>
      <c r="G1323" t="s">
        <v>38</v>
      </c>
      <c r="H1323" s="2">
        <v>45516</v>
      </c>
      <c r="I1323" s="3">
        <v>4</v>
      </c>
      <c r="J1323" t="s">
        <v>40</v>
      </c>
      <c r="K1323" s="3">
        <v>742247</v>
      </c>
      <c r="L1323" t="s">
        <v>1110</v>
      </c>
      <c r="M1323" s="275">
        <v>792</v>
      </c>
      <c r="N1323" t="s">
        <v>1111</v>
      </c>
      <c r="O1323" s="3">
        <v>742247</v>
      </c>
      <c r="P1323" t="s">
        <v>10336</v>
      </c>
      <c r="Q1323" s="3">
        <v>742247</v>
      </c>
      <c r="R1323" t="s">
        <v>38</v>
      </c>
    </row>
    <row r="1324" spans="1:18" x14ac:dyDescent="0.2">
      <c r="A1324">
        <v>4500106696</v>
      </c>
      <c r="B1324" t="s">
        <v>3480</v>
      </c>
      <c r="C1324" t="s">
        <v>4101</v>
      </c>
      <c r="D1324" t="s">
        <v>9028</v>
      </c>
      <c r="E1324" t="s">
        <v>10335</v>
      </c>
      <c r="F1324" t="s">
        <v>10132</v>
      </c>
      <c r="G1324" t="s">
        <v>38</v>
      </c>
      <c r="H1324" s="2">
        <v>45516</v>
      </c>
      <c r="I1324" s="3">
        <v>4</v>
      </c>
      <c r="J1324" t="s">
        <v>40</v>
      </c>
      <c r="K1324" s="3">
        <v>461093</v>
      </c>
      <c r="L1324" t="s">
        <v>1110</v>
      </c>
      <c r="M1324" s="275">
        <v>492</v>
      </c>
      <c r="N1324" t="s">
        <v>1111</v>
      </c>
      <c r="O1324" s="3">
        <v>461093</v>
      </c>
      <c r="P1324" t="s">
        <v>10336</v>
      </c>
      <c r="Q1324" s="3">
        <v>461093</v>
      </c>
      <c r="R1324" t="s">
        <v>38</v>
      </c>
    </row>
    <row r="1325" spans="1:18" x14ac:dyDescent="0.2">
      <c r="A1325">
        <v>4500106696</v>
      </c>
      <c r="B1325" t="s">
        <v>3484</v>
      </c>
      <c r="C1325" t="s">
        <v>4104</v>
      </c>
      <c r="D1325" t="s">
        <v>9028</v>
      </c>
      <c r="E1325" t="s">
        <v>10335</v>
      </c>
      <c r="F1325" t="s">
        <v>165</v>
      </c>
      <c r="G1325" t="s">
        <v>38</v>
      </c>
      <c r="H1325" s="2">
        <v>45516</v>
      </c>
      <c r="I1325" s="3">
        <v>4</v>
      </c>
      <c r="J1325" t="s">
        <v>40</v>
      </c>
      <c r="K1325" s="3">
        <v>386118</v>
      </c>
      <c r="L1325" t="s">
        <v>1110</v>
      </c>
      <c r="M1325" s="275">
        <v>412</v>
      </c>
      <c r="N1325" t="s">
        <v>1111</v>
      </c>
      <c r="O1325" s="3">
        <v>386118</v>
      </c>
      <c r="P1325" t="s">
        <v>10336</v>
      </c>
      <c r="Q1325" s="3">
        <v>386118</v>
      </c>
      <c r="R1325" t="s">
        <v>38</v>
      </c>
    </row>
    <row r="1326" spans="1:18" x14ac:dyDescent="0.2">
      <c r="A1326">
        <v>4500106696</v>
      </c>
      <c r="B1326" t="s">
        <v>3492</v>
      </c>
      <c r="C1326" t="s">
        <v>4107</v>
      </c>
      <c r="D1326" t="s">
        <v>9028</v>
      </c>
      <c r="E1326" t="s">
        <v>10332</v>
      </c>
      <c r="F1326" t="s">
        <v>56</v>
      </c>
      <c r="G1326" t="s">
        <v>38</v>
      </c>
      <c r="H1326" s="2">
        <v>45376</v>
      </c>
      <c r="I1326" s="3">
        <v>30</v>
      </c>
      <c r="J1326" t="s">
        <v>40</v>
      </c>
      <c r="K1326" s="3">
        <v>582263</v>
      </c>
      <c r="L1326" t="s">
        <v>1110</v>
      </c>
      <c r="M1326" s="275">
        <v>594</v>
      </c>
      <c r="N1326" t="s">
        <v>1111</v>
      </c>
      <c r="O1326" s="3">
        <v>545928</v>
      </c>
      <c r="P1326" t="s">
        <v>10333</v>
      </c>
      <c r="Q1326" s="3">
        <v>582263</v>
      </c>
      <c r="R1326" t="s">
        <v>10334</v>
      </c>
    </row>
    <row r="1327" spans="1:18" x14ac:dyDescent="0.2">
      <c r="A1327">
        <v>4500106696</v>
      </c>
      <c r="B1327" t="s">
        <v>3496</v>
      </c>
      <c r="C1327" t="s">
        <v>4110</v>
      </c>
      <c r="D1327" t="s">
        <v>9028</v>
      </c>
      <c r="E1327" t="s">
        <v>10332</v>
      </c>
      <c r="F1327" t="s">
        <v>9323</v>
      </c>
      <c r="G1327" t="s">
        <v>38</v>
      </c>
      <c r="H1327" s="2">
        <v>45376</v>
      </c>
      <c r="I1327" s="3">
        <v>6</v>
      </c>
      <c r="J1327" t="s">
        <v>40</v>
      </c>
      <c r="K1327" s="3">
        <v>1176288</v>
      </c>
      <c r="L1327" t="s">
        <v>1110</v>
      </c>
      <c r="M1327" s="275">
        <v>1200</v>
      </c>
      <c r="N1327" t="s">
        <v>1111</v>
      </c>
      <c r="O1327" s="3">
        <v>1102884</v>
      </c>
      <c r="P1327" t="s">
        <v>10333</v>
      </c>
      <c r="Q1327" s="3">
        <v>1176288</v>
      </c>
      <c r="R1327" t="s">
        <v>10334</v>
      </c>
    </row>
    <row r="1328" spans="1:18" x14ac:dyDescent="0.2">
      <c r="A1328">
        <v>4500106696</v>
      </c>
      <c r="B1328" t="s">
        <v>3500</v>
      </c>
      <c r="C1328" t="s">
        <v>4113</v>
      </c>
      <c r="D1328" t="s">
        <v>9028</v>
      </c>
      <c r="E1328" t="s">
        <v>10332</v>
      </c>
      <c r="F1328" t="s">
        <v>9324</v>
      </c>
      <c r="G1328" t="s">
        <v>38</v>
      </c>
      <c r="H1328" s="2">
        <v>45376</v>
      </c>
      <c r="I1328" s="3">
        <v>6</v>
      </c>
      <c r="J1328" t="s">
        <v>40</v>
      </c>
      <c r="K1328" s="3">
        <v>376412</v>
      </c>
      <c r="L1328" t="s">
        <v>1110</v>
      </c>
      <c r="M1328" s="275">
        <v>384</v>
      </c>
      <c r="N1328" t="s">
        <v>1111</v>
      </c>
      <c r="O1328" s="3">
        <v>352923</v>
      </c>
      <c r="P1328" t="s">
        <v>10333</v>
      </c>
      <c r="Q1328" s="3">
        <v>376412</v>
      </c>
      <c r="R1328" t="s">
        <v>10334</v>
      </c>
    </row>
    <row r="1329" spans="1:18" x14ac:dyDescent="0.2">
      <c r="A1329">
        <v>4500106696</v>
      </c>
      <c r="B1329" t="s">
        <v>3504</v>
      </c>
      <c r="C1329" t="s">
        <v>4116</v>
      </c>
      <c r="D1329" t="s">
        <v>9028</v>
      </c>
      <c r="E1329" t="s">
        <v>10335</v>
      </c>
      <c r="F1329" t="s">
        <v>10004</v>
      </c>
      <c r="G1329" t="s">
        <v>38</v>
      </c>
      <c r="H1329" s="2">
        <v>45516</v>
      </c>
      <c r="I1329" s="3">
        <v>12</v>
      </c>
      <c r="J1329" t="s">
        <v>40</v>
      </c>
      <c r="K1329" s="3">
        <v>1754401</v>
      </c>
      <c r="L1329" t="s">
        <v>1110</v>
      </c>
      <c r="M1329" s="275">
        <v>1872</v>
      </c>
      <c r="N1329" t="s">
        <v>1111</v>
      </c>
      <c r="O1329" s="3">
        <v>1754401</v>
      </c>
      <c r="P1329" t="s">
        <v>10336</v>
      </c>
      <c r="Q1329" s="3">
        <v>1754401</v>
      </c>
      <c r="R1329" t="s">
        <v>38</v>
      </c>
    </row>
    <row r="1330" spans="1:18" x14ac:dyDescent="0.2">
      <c r="A1330">
        <v>4500106696</v>
      </c>
      <c r="B1330" t="s">
        <v>3508</v>
      </c>
      <c r="C1330" t="s">
        <v>4119</v>
      </c>
      <c r="D1330" t="s">
        <v>9028</v>
      </c>
      <c r="E1330" t="s">
        <v>10332</v>
      </c>
      <c r="F1330" t="s">
        <v>9325</v>
      </c>
      <c r="G1330" t="s">
        <v>38</v>
      </c>
      <c r="H1330" s="2">
        <v>45376</v>
      </c>
      <c r="I1330" s="3">
        <v>11</v>
      </c>
      <c r="J1330" t="s">
        <v>40</v>
      </c>
      <c r="K1330" s="3">
        <v>452871</v>
      </c>
      <c r="L1330" t="s">
        <v>1110</v>
      </c>
      <c r="M1330" s="275">
        <v>462</v>
      </c>
      <c r="N1330" t="s">
        <v>1111</v>
      </c>
      <c r="O1330" s="3">
        <v>424610</v>
      </c>
      <c r="P1330" t="s">
        <v>10333</v>
      </c>
      <c r="Q1330" s="3">
        <v>452871</v>
      </c>
      <c r="R1330" t="s">
        <v>10334</v>
      </c>
    </row>
    <row r="1331" spans="1:18" x14ac:dyDescent="0.2">
      <c r="A1331">
        <v>4500106696</v>
      </c>
      <c r="B1331" t="s">
        <v>3512</v>
      </c>
      <c r="C1331" t="s">
        <v>4122</v>
      </c>
      <c r="D1331" t="s">
        <v>9028</v>
      </c>
      <c r="E1331" t="s">
        <v>10332</v>
      </c>
      <c r="F1331" t="s">
        <v>9326</v>
      </c>
      <c r="G1331" t="s">
        <v>38</v>
      </c>
      <c r="H1331" s="2">
        <v>45376</v>
      </c>
      <c r="I1331" s="3">
        <v>13</v>
      </c>
      <c r="J1331" t="s">
        <v>40</v>
      </c>
      <c r="K1331" s="3">
        <v>1163447</v>
      </c>
      <c r="L1331" t="s">
        <v>1110</v>
      </c>
      <c r="M1331" s="275">
        <v>1186.9000000000001</v>
      </c>
      <c r="N1331" t="s">
        <v>1111</v>
      </c>
      <c r="O1331" s="3">
        <v>1090844</v>
      </c>
      <c r="P1331" t="s">
        <v>10333</v>
      </c>
      <c r="Q1331" s="3">
        <v>1163447</v>
      </c>
      <c r="R1331" t="s">
        <v>10334</v>
      </c>
    </row>
    <row r="1332" spans="1:18" x14ac:dyDescent="0.2">
      <c r="A1332">
        <v>4500106696</v>
      </c>
      <c r="B1332" t="s">
        <v>3516</v>
      </c>
      <c r="C1332" t="s">
        <v>4125</v>
      </c>
      <c r="D1332" t="s">
        <v>9028</v>
      </c>
      <c r="E1332" t="s">
        <v>10332</v>
      </c>
      <c r="F1332" t="s">
        <v>9327</v>
      </c>
      <c r="G1332" t="s">
        <v>38</v>
      </c>
      <c r="H1332" s="2">
        <v>45376</v>
      </c>
      <c r="I1332" s="3">
        <v>22</v>
      </c>
      <c r="J1332" t="s">
        <v>40</v>
      </c>
      <c r="K1332" s="3">
        <v>862611</v>
      </c>
      <c r="L1332" t="s">
        <v>1110</v>
      </c>
      <c r="M1332" s="275">
        <v>880</v>
      </c>
      <c r="N1332" t="s">
        <v>1111</v>
      </c>
      <c r="O1332" s="3">
        <v>808782</v>
      </c>
      <c r="P1332" t="s">
        <v>10333</v>
      </c>
      <c r="Q1332" s="3">
        <v>862611</v>
      </c>
      <c r="R1332" t="s">
        <v>10334</v>
      </c>
    </row>
    <row r="1333" spans="1:18" x14ac:dyDescent="0.2">
      <c r="A1333">
        <v>4500106696</v>
      </c>
      <c r="B1333" t="s">
        <v>3520</v>
      </c>
      <c r="C1333" t="s">
        <v>4128</v>
      </c>
      <c r="D1333" t="s">
        <v>9028</v>
      </c>
      <c r="E1333" t="s">
        <v>10335</v>
      </c>
      <c r="F1333" t="s">
        <v>10006</v>
      </c>
      <c r="G1333" t="s">
        <v>38</v>
      </c>
      <c r="H1333" s="2">
        <v>45516</v>
      </c>
      <c r="I1333" s="3">
        <v>2</v>
      </c>
      <c r="J1333" t="s">
        <v>40</v>
      </c>
      <c r="K1333" s="3">
        <v>1152731</v>
      </c>
      <c r="L1333" t="s">
        <v>1110</v>
      </c>
      <c r="M1333" s="275">
        <v>1230</v>
      </c>
      <c r="N1333" t="s">
        <v>1111</v>
      </c>
      <c r="O1333" s="3">
        <v>1152731</v>
      </c>
      <c r="P1333" t="s">
        <v>10336</v>
      </c>
      <c r="Q1333" s="3">
        <v>1152731</v>
      </c>
      <c r="R1333" t="s">
        <v>38</v>
      </c>
    </row>
    <row r="1334" spans="1:18" x14ac:dyDescent="0.2">
      <c r="A1334">
        <v>4500106696</v>
      </c>
      <c r="B1334" t="s">
        <v>3524</v>
      </c>
      <c r="C1334" t="s">
        <v>4131</v>
      </c>
      <c r="D1334" t="s">
        <v>9028</v>
      </c>
      <c r="E1334" t="s">
        <v>10335</v>
      </c>
      <c r="F1334" t="s">
        <v>10141</v>
      </c>
      <c r="G1334" t="s">
        <v>38</v>
      </c>
      <c r="H1334" s="2">
        <v>45516</v>
      </c>
      <c r="I1334" s="3">
        <v>12</v>
      </c>
      <c r="J1334" t="s">
        <v>40</v>
      </c>
      <c r="K1334" s="3">
        <v>22492</v>
      </c>
      <c r="L1334" t="s">
        <v>1110</v>
      </c>
      <c r="M1334" s="275">
        <v>24</v>
      </c>
      <c r="N1334" t="s">
        <v>1111</v>
      </c>
      <c r="O1334" s="3">
        <v>22492</v>
      </c>
      <c r="P1334" t="s">
        <v>10336</v>
      </c>
      <c r="Q1334" s="3">
        <v>22492</v>
      </c>
      <c r="R1334" t="s">
        <v>38</v>
      </c>
    </row>
    <row r="1335" spans="1:18" x14ac:dyDescent="0.2">
      <c r="A1335">
        <v>4500106696</v>
      </c>
      <c r="B1335" t="s">
        <v>3528</v>
      </c>
      <c r="C1335" t="s">
        <v>4134</v>
      </c>
      <c r="D1335" t="s">
        <v>9028</v>
      </c>
      <c r="E1335" t="s">
        <v>10339</v>
      </c>
      <c r="F1335" t="s">
        <v>9802</v>
      </c>
      <c r="G1335" t="s">
        <v>38</v>
      </c>
      <c r="H1335" s="2">
        <v>45457</v>
      </c>
      <c r="I1335" s="3">
        <v>12</v>
      </c>
      <c r="J1335" t="s">
        <v>40</v>
      </c>
      <c r="K1335" s="3">
        <v>1563713</v>
      </c>
      <c r="L1335" t="s">
        <v>1110</v>
      </c>
      <c r="M1335" s="275">
        <v>1692</v>
      </c>
      <c r="N1335" t="s">
        <v>1111</v>
      </c>
      <c r="O1335" s="3">
        <v>1555066</v>
      </c>
      <c r="P1335" t="s">
        <v>10333</v>
      </c>
      <c r="Q1335" s="3">
        <v>1563713</v>
      </c>
      <c r="R1335" t="s">
        <v>10334</v>
      </c>
    </row>
    <row r="1336" spans="1:18" x14ac:dyDescent="0.2">
      <c r="A1336">
        <v>4500106696</v>
      </c>
      <c r="B1336" t="s">
        <v>3532</v>
      </c>
      <c r="C1336" t="s">
        <v>4135</v>
      </c>
      <c r="D1336" t="s">
        <v>9028</v>
      </c>
      <c r="E1336" t="s">
        <v>10335</v>
      </c>
      <c r="F1336" t="s">
        <v>10142</v>
      </c>
      <c r="G1336" t="s">
        <v>38</v>
      </c>
      <c r="H1336" s="2">
        <v>45516</v>
      </c>
      <c r="I1336" s="3">
        <v>10</v>
      </c>
      <c r="J1336" t="s">
        <v>40</v>
      </c>
      <c r="K1336" s="3">
        <v>88564</v>
      </c>
      <c r="L1336" t="s">
        <v>1110</v>
      </c>
      <c r="M1336" s="275">
        <v>94.5</v>
      </c>
      <c r="N1336" t="s">
        <v>1111</v>
      </c>
      <c r="O1336" s="3">
        <v>88564</v>
      </c>
      <c r="P1336" t="s">
        <v>10336</v>
      </c>
      <c r="Q1336" s="3">
        <v>88564</v>
      </c>
      <c r="R1336" t="s">
        <v>38</v>
      </c>
    </row>
    <row r="1337" spans="1:18" x14ac:dyDescent="0.2">
      <c r="A1337">
        <v>4500106696</v>
      </c>
      <c r="B1337" t="s">
        <v>3536</v>
      </c>
      <c r="C1337" t="s">
        <v>4138</v>
      </c>
      <c r="D1337" t="s">
        <v>9028</v>
      </c>
      <c r="E1337" t="s">
        <v>10332</v>
      </c>
      <c r="F1337" t="s">
        <v>9803</v>
      </c>
      <c r="G1337" t="s">
        <v>38</v>
      </c>
      <c r="H1337" s="2">
        <v>45376</v>
      </c>
      <c r="I1337" s="3">
        <v>20</v>
      </c>
      <c r="J1337" t="s">
        <v>40</v>
      </c>
      <c r="K1337" s="3">
        <v>6312746</v>
      </c>
      <c r="L1337" t="s">
        <v>1110</v>
      </c>
      <c r="M1337" s="275">
        <v>6440</v>
      </c>
      <c r="N1337" t="s">
        <v>1111</v>
      </c>
      <c r="O1337" s="3">
        <v>5918811</v>
      </c>
      <c r="P1337" t="s">
        <v>10333</v>
      </c>
      <c r="Q1337" s="3">
        <v>6312746</v>
      </c>
      <c r="R1337" t="s">
        <v>10334</v>
      </c>
    </row>
    <row r="1338" spans="1:18" x14ac:dyDescent="0.2">
      <c r="A1338">
        <v>4500106696</v>
      </c>
      <c r="B1338" t="s">
        <v>3540</v>
      </c>
      <c r="C1338" t="s">
        <v>4141</v>
      </c>
      <c r="D1338" t="s">
        <v>9028</v>
      </c>
      <c r="E1338" t="s">
        <v>10332</v>
      </c>
      <c r="F1338" t="s">
        <v>9804</v>
      </c>
      <c r="G1338" t="s">
        <v>38</v>
      </c>
      <c r="H1338" s="2">
        <v>45376</v>
      </c>
      <c r="I1338" s="3">
        <v>6</v>
      </c>
      <c r="J1338" t="s">
        <v>40</v>
      </c>
      <c r="K1338" s="3">
        <v>982200</v>
      </c>
      <c r="L1338" t="s">
        <v>1110</v>
      </c>
      <c r="M1338" s="275">
        <v>1002</v>
      </c>
      <c r="N1338" t="s">
        <v>1111</v>
      </c>
      <c r="O1338" s="3">
        <v>920908</v>
      </c>
      <c r="P1338" t="s">
        <v>10333</v>
      </c>
      <c r="Q1338" s="3">
        <v>982200</v>
      </c>
      <c r="R1338" t="s">
        <v>10334</v>
      </c>
    </row>
    <row r="1339" spans="1:18" x14ac:dyDescent="0.2">
      <c r="A1339">
        <v>4500106696</v>
      </c>
      <c r="B1339" t="s">
        <v>3544</v>
      </c>
      <c r="C1339" t="s">
        <v>4144</v>
      </c>
      <c r="D1339" t="s">
        <v>9028</v>
      </c>
      <c r="E1339" t="s">
        <v>10332</v>
      </c>
      <c r="F1339" t="s">
        <v>9805</v>
      </c>
      <c r="G1339" t="s">
        <v>38</v>
      </c>
      <c r="H1339" s="2">
        <v>45376</v>
      </c>
      <c r="I1339" s="3">
        <v>1</v>
      </c>
      <c r="J1339" t="s">
        <v>40</v>
      </c>
      <c r="K1339" s="3">
        <v>1133157</v>
      </c>
      <c r="L1339" t="s">
        <v>1110</v>
      </c>
      <c r="M1339" s="275">
        <v>1156</v>
      </c>
      <c r="N1339" t="s">
        <v>1111</v>
      </c>
      <c r="O1339" s="3">
        <v>1062445</v>
      </c>
      <c r="P1339" t="s">
        <v>10333</v>
      </c>
      <c r="Q1339" s="3">
        <v>1133157</v>
      </c>
      <c r="R1339" t="s">
        <v>10334</v>
      </c>
    </row>
    <row r="1340" spans="1:18" x14ac:dyDescent="0.2">
      <c r="A1340">
        <v>4500106696</v>
      </c>
      <c r="B1340" t="s">
        <v>3548</v>
      </c>
      <c r="C1340" t="s">
        <v>4147</v>
      </c>
      <c r="D1340" t="s">
        <v>9028</v>
      </c>
      <c r="E1340" t="s">
        <v>10332</v>
      </c>
      <c r="F1340" t="s">
        <v>133</v>
      </c>
      <c r="G1340" t="s">
        <v>38</v>
      </c>
      <c r="H1340" s="2">
        <v>45376</v>
      </c>
      <c r="I1340" s="3">
        <v>2</v>
      </c>
      <c r="J1340" t="s">
        <v>40</v>
      </c>
      <c r="K1340" s="3">
        <v>905742</v>
      </c>
      <c r="L1340" t="s">
        <v>1110</v>
      </c>
      <c r="M1340" s="275">
        <v>924</v>
      </c>
      <c r="N1340" t="s">
        <v>1111</v>
      </c>
      <c r="O1340" s="3">
        <v>849221</v>
      </c>
      <c r="P1340" t="s">
        <v>10333</v>
      </c>
      <c r="Q1340" s="3">
        <v>905742</v>
      </c>
      <c r="R1340" t="s">
        <v>10334</v>
      </c>
    </row>
    <row r="1341" spans="1:18" x14ac:dyDescent="0.2">
      <c r="A1341">
        <v>4500106696</v>
      </c>
      <c r="B1341" t="s">
        <v>3550</v>
      </c>
      <c r="C1341" t="s">
        <v>4150</v>
      </c>
      <c r="D1341" t="s">
        <v>9028</v>
      </c>
      <c r="E1341" t="s">
        <v>10335</v>
      </c>
      <c r="F1341" t="s">
        <v>10146</v>
      </c>
      <c r="G1341" t="s">
        <v>38</v>
      </c>
      <c r="H1341" s="2">
        <v>45516</v>
      </c>
      <c r="I1341" s="3">
        <v>3</v>
      </c>
      <c r="J1341" t="s">
        <v>40</v>
      </c>
      <c r="K1341" s="3">
        <v>596046</v>
      </c>
      <c r="L1341" t="s">
        <v>1110</v>
      </c>
      <c r="M1341" s="275">
        <v>636</v>
      </c>
      <c r="N1341" t="s">
        <v>1111</v>
      </c>
      <c r="O1341" s="3">
        <v>602788</v>
      </c>
      <c r="P1341" t="s">
        <v>10337</v>
      </c>
      <c r="Q1341" s="3">
        <v>596046</v>
      </c>
      <c r="R1341" t="s">
        <v>10338</v>
      </c>
    </row>
    <row r="1342" spans="1:18" x14ac:dyDescent="0.2">
      <c r="A1342">
        <v>4500106696</v>
      </c>
      <c r="B1342" t="s">
        <v>3554</v>
      </c>
      <c r="C1342" t="s">
        <v>4153</v>
      </c>
      <c r="D1342" t="s">
        <v>9028</v>
      </c>
      <c r="E1342" t="s">
        <v>10335</v>
      </c>
      <c r="F1342" t="s">
        <v>10147</v>
      </c>
      <c r="G1342" t="s">
        <v>38</v>
      </c>
      <c r="H1342" s="2">
        <v>45516</v>
      </c>
      <c r="I1342" s="3">
        <v>3</v>
      </c>
      <c r="J1342" t="s">
        <v>40</v>
      </c>
      <c r="K1342" s="3">
        <v>1023401</v>
      </c>
      <c r="L1342" t="s">
        <v>1110</v>
      </c>
      <c r="M1342" s="275">
        <v>1092</v>
      </c>
      <c r="N1342" t="s">
        <v>1111</v>
      </c>
      <c r="O1342" s="3">
        <v>1023401</v>
      </c>
      <c r="P1342" t="s">
        <v>10336</v>
      </c>
      <c r="Q1342" s="3">
        <v>1023401</v>
      </c>
      <c r="R1342" t="s">
        <v>38</v>
      </c>
    </row>
    <row r="1343" spans="1:18" x14ac:dyDescent="0.2">
      <c r="A1343">
        <v>4500106696</v>
      </c>
      <c r="B1343" t="s">
        <v>3558</v>
      </c>
      <c r="C1343" t="s">
        <v>4156</v>
      </c>
      <c r="D1343" t="s">
        <v>9028</v>
      </c>
      <c r="E1343" t="s">
        <v>10332</v>
      </c>
      <c r="F1343" t="s">
        <v>9806</v>
      </c>
      <c r="G1343" t="s">
        <v>38</v>
      </c>
      <c r="H1343" s="2">
        <v>45376</v>
      </c>
      <c r="I1343" s="3">
        <v>2</v>
      </c>
      <c r="J1343" t="s">
        <v>40</v>
      </c>
      <c r="K1343" s="3">
        <v>15096</v>
      </c>
      <c r="L1343" t="s">
        <v>1110</v>
      </c>
      <c r="M1343" s="275">
        <v>15.4</v>
      </c>
      <c r="N1343" t="s">
        <v>1111</v>
      </c>
      <c r="O1343" s="3">
        <v>14154</v>
      </c>
      <c r="P1343" t="s">
        <v>10333</v>
      </c>
      <c r="Q1343" s="3">
        <v>15096</v>
      </c>
      <c r="R1343" t="s">
        <v>10334</v>
      </c>
    </row>
    <row r="1344" spans="1:18" x14ac:dyDescent="0.2">
      <c r="A1344">
        <v>4500106696</v>
      </c>
      <c r="B1344" t="s">
        <v>3562</v>
      </c>
      <c r="C1344" t="s">
        <v>4159</v>
      </c>
      <c r="D1344" t="s">
        <v>9028</v>
      </c>
      <c r="E1344" t="s">
        <v>10335</v>
      </c>
      <c r="F1344" t="s">
        <v>10149</v>
      </c>
      <c r="G1344" t="s">
        <v>38</v>
      </c>
      <c r="H1344" s="2">
        <v>45516</v>
      </c>
      <c r="I1344" s="3">
        <v>5</v>
      </c>
      <c r="J1344" t="s">
        <v>40</v>
      </c>
      <c r="K1344" s="3">
        <v>3162983</v>
      </c>
      <c r="L1344" t="s">
        <v>1110</v>
      </c>
      <c r="M1344" s="275">
        <v>3375</v>
      </c>
      <c r="N1344" t="s">
        <v>1111</v>
      </c>
      <c r="O1344" s="3">
        <v>3162983</v>
      </c>
      <c r="P1344" t="s">
        <v>10336</v>
      </c>
      <c r="Q1344" s="3">
        <v>3162983</v>
      </c>
      <c r="R1344" t="s">
        <v>38</v>
      </c>
    </row>
    <row r="1345" spans="1:18" x14ac:dyDescent="0.2">
      <c r="A1345">
        <v>4500106696</v>
      </c>
      <c r="B1345" t="s">
        <v>3564</v>
      </c>
      <c r="C1345" t="s">
        <v>4162</v>
      </c>
      <c r="D1345" t="s">
        <v>9028</v>
      </c>
      <c r="E1345" t="s">
        <v>10335</v>
      </c>
      <c r="F1345" t="s">
        <v>169</v>
      </c>
      <c r="G1345" t="s">
        <v>38</v>
      </c>
      <c r="H1345" s="2">
        <v>45516</v>
      </c>
      <c r="I1345" s="3">
        <v>1</v>
      </c>
      <c r="J1345" t="s">
        <v>40</v>
      </c>
      <c r="K1345" s="3">
        <v>5795521</v>
      </c>
      <c r="L1345" t="s">
        <v>1110</v>
      </c>
      <c r="M1345" s="275">
        <v>6184</v>
      </c>
      <c r="N1345" t="s">
        <v>1111</v>
      </c>
      <c r="O1345" s="3">
        <v>5795521</v>
      </c>
      <c r="P1345" t="s">
        <v>10336</v>
      </c>
      <c r="Q1345" s="3">
        <v>5795521</v>
      </c>
      <c r="R1345" t="s">
        <v>38</v>
      </c>
    </row>
    <row r="1346" spans="1:18" x14ac:dyDescent="0.2">
      <c r="A1346">
        <v>4500106696</v>
      </c>
      <c r="B1346" t="s">
        <v>3566</v>
      </c>
      <c r="C1346" t="s">
        <v>4165</v>
      </c>
      <c r="D1346" t="s">
        <v>9028</v>
      </c>
      <c r="E1346" t="s">
        <v>10335</v>
      </c>
      <c r="F1346" t="s">
        <v>10150</v>
      </c>
      <c r="G1346" t="s">
        <v>38</v>
      </c>
      <c r="H1346" s="2">
        <v>45516</v>
      </c>
      <c r="I1346" s="3">
        <v>3</v>
      </c>
      <c r="J1346" t="s">
        <v>40</v>
      </c>
      <c r="K1346" s="3">
        <v>551062</v>
      </c>
      <c r="L1346" t="s">
        <v>1110</v>
      </c>
      <c r="M1346" s="275">
        <v>588</v>
      </c>
      <c r="N1346" t="s">
        <v>1111</v>
      </c>
      <c r="O1346" s="3">
        <v>551062</v>
      </c>
      <c r="P1346" t="s">
        <v>10336</v>
      </c>
      <c r="Q1346" s="3">
        <v>551062</v>
      </c>
      <c r="R1346" t="s">
        <v>38</v>
      </c>
    </row>
    <row r="1347" spans="1:18" x14ac:dyDescent="0.2">
      <c r="A1347">
        <v>4500106696</v>
      </c>
      <c r="B1347" t="s">
        <v>3570</v>
      </c>
      <c r="C1347" t="s">
        <v>4168</v>
      </c>
      <c r="D1347" t="s">
        <v>9028</v>
      </c>
      <c r="E1347" t="s">
        <v>10332</v>
      </c>
      <c r="F1347" t="s">
        <v>9807</v>
      </c>
      <c r="G1347" t="s">
        <v>38</v>
      </c>
      <c r="H1347" s="2">
        <v>45376</v>
      </c>
      <c r="I1347" s="3">
        <v>2</v>
      </c>
      <c r="J1347" t="s">
        <v>40</v>
      </c>
      <c r="K1347" s="3">
        <v>1137078</v>
      </c>
      <c r="L1347" t="s">
        <v>1110</v>
      </c>
      <c r="M1347" s="275">
        <v>1160</v>
      </c>
      <c r="N1347" t="s">
        <v>1111</v>
      </c>
      <c r="O1347" s="3">
        <v>1066121</v>
      </c>
      <c r="P1347" t="s">
        <v>10333</v>
      </c>
      <c r="Q1347" s="3">
        <v>1137078</v>
      </c>
      <c r="R1347" t="s">
        <v>10334</v>
      </c>
    </row>
    <row r="1348" spans="1:18" x14ac:dyDescent="0.2">
      <c r="A1348">
        <v>4500106696</v>
      </c>
      <c r="B1348" t="s">
        <v>3572</v>
      </c>
      <c r="C1348" t="s">
        <v>4171</v>
      </c>
      <c r="D1348" t="s">
        <v>9028</v>
      </c>
      <c r="E1348" t="s">
        <v>10335</v>
      </c>
      <c r="F1348" t="s">
        <v>10152</v>
      </c>
      <c r="G1348" t="s">
        <v>38</v>
      </c>
      <c r="H1348" s="2">
        <v>45516</v>
      </c>
      <c r="I1348" s="3">
        <v>2</v>
      </c>
      <c r="J1348" t="s">
        <v>40</v>
      </c>
      <c r="K1348" s="3">
        <v>671021</v>
      </c>
      <c r="L1348" t="s">
        <v>1110</v>
      </c>
      <c r="M1348" s="275">
        <v>716</v>
      </c>
      <c r="N1348" t="s">
        <v>1111</v>
      </c>
      <c r="O1348" s="3">
        <v>671021</v>
      </c>
      <c r="P1348" t="s">
        <v>10336</v>
      </c>
      <c r="Q1348" s="3">
        <v>671021</v>
      </c>
      <c r="R1348" t="s">
        <v>38</v>
      </c>
    </row>
    <row r="1349" spans="1:18" x14ac:dyDescent="0.2">
      <c r="A1349">
        <v>4500106696</v>
      </c>
      <c r="B1349" t="s">
        <v>3576</v>
      </c>
      <c r="C1349" t="s">
        <v>4174</v>
      </c>
      <c r="D1349" t="s">
        <v>9028</v>
      </c>
      <c r="E1349" t="s">
        <v>10335</v>
      </c>
      <c r="F1349" t="s">
        <v>10153</v>
      </c>
      <c r="G1349" t="s">
        <v>38</v>
      </c>
      <c r="H1349" s="2">
        <v>45516</v>
      </c>
      <c r="I1349" s="3">
        <v>1</v>
      </c>
      <c r="J1349" t="s">
        <v>40</v>
      </c>
      <c r="K1349" s="3">
        <v>1246449</v>
      </c>
      <c r="L1349" t="s">
        <v>1110</v>
      </c>
      <c r="M1349" s="275">
        <v>1330</v>
      </c>
      <c r="N1349" t="s">
        <v>1111</v>
      </c>
      <c r="O1349" s="3">
        <v>1246449</v>
      </c>
      <c r="P1349" t="s">
        <v>10336</v>
      </c>
      <c r="Q1349" s="3">
        <v>1246449</v>
      </c>
      <c r="R1349" t="s">
        <v>38</v>
      </c>
    </row>
    <row r="1350" spans="1:18" x14ac:dyDescent="0.2">
      <c r="A1350">
        <v>4500106696</v>
      </c>
      <c r="B1350" t="s">
        <v>3580</v>
      </c>
      <c r="C1350" t="s">
        <v>4177</v>
      </c>
      <c r="D1350" t="s">
        <v>9028</v>
      </c>
      <c r="E1350" t="s">
        <v>10335</v>
      </c>
      <c r="F1350" t="s">
        <v>10154</v>
      </c>
      <c r="G1350" t="s">
        <v>38</v>
      </c>
      <c r="H1350" s="2">
        <v>45516</v>
      </c>
      <c r="I1350" s="3">
        <v>3</v>
      </c>
      <c r="J1350" t="s">
        <v>40</v>
      </c>
      <c r="K1350" s="3">
        <v>68320</v>
      </c>
      <c r="L1350" t="s">
        <v>1110</v>
      </c>
      <c r="M1350" s="275">
        <v>72.900000000000006</v>
      </c>
      <c r="N1350" t="s">
        <v>1111</v>
      </c>
      <c r="O1350" s="3">
        <v>68320</v>
      </c>
      <c r="P1350" t="s">
        <v>10336</v>
      </c>
      <c r="Q1350" s="3">
        <v>68320</v>
      </c>
      <c r="R1350" t="s">
        <v>38</v>
      </c>
    </row>
    <row r="1351" spans="1:18" x14ac:dyDescent="0.2">
      <c r="A1351">
        <v>4500106696</v>
      </c>
      <c r="B1351" t="s">
        <v>3584</v>
      </c>
      <c r="C1351" t="s">
        <v>4180</v>
      </c>
      <c r="D1351" t="s">
        <v>9028</v>
      </c>
      <c r="E1351" t="s">
        <v>10332</v>
      </c>
      <c r="F1351" t="s">
        <v>9808</v>
      </c>
      <c r="G1351" t="s">
        <v>38</v>
      </c>
      <c r="H1351" s="2">
        <v>45376</v>
      </c>
      <c r="I1351" s="3">
        <v>6</v>
      </c>
      <c r="J1351" t="s">
        <v>40</v>
      </c>
      <c r="K1351" s="3">
        <v>2776040</v>
      </c>
      <c r="L1351" t="s">
        <v>1110</v>
      </c>
      <c r="M1351" s="275">
        <v>2832</v>
      </c>
      <c r="N1351" t="s">
        <v>1111</v>
      </c>
      <c r="O1351" s="3">
        <v>2602806</v>
      </c>
      <c r="P1351" t="s">
        <v>10333</v>
      </c>
      <c r="Q1351" s="3">
        <v>2776040</v>
      </c>
      <c r="R1351" t="s">
        <v>10334</v>
      </c>
    </row>
    <row r="1352" spans="1:18" x14ac:dyDescent="0.2">
      <c r="A1352">
        <v>4500106696</v>
      </c>
      <c r="B1352" t="s">
        <v>3586</v>
      </c>
      <c r="C1352" t="s">
        <v>4183</v>
      </c>
      <c r="D1352" t="s">
        <v>9028</v>
      </c>
      <c r="E1352" t="s">
        <v>10332</v>
      </c>
      <c r="F1352" t="s">
        <v>9809</v>
      </c>
      <c r="G1352" t="s">
        <v>38</v>
      </c>
      <c r="H1352" s="2">
        <v>45376</v>
      </c>
      <c r="I1352" s="3">
        <v>2</v>
      </c>
      <c r="J1352" t="s">
        <v>40</v>
      </c>
      <c r="K1352" s="3">
        <v>2576071</v>
      </c>
      <c r="L1352" t="s">
        <v>1110</v>
      </c>
      <c r="M1352" s="275">
        <v>2628</v>
      </c>
      <c r="N1352" t="s">
        <v>1111</v>
      </c>
      <c r="O1352" s="3">
        <v>2395080</v>
      </c>
      <c r="P1352" t="s">
        <v>10340</v>
      </c>
      <c r="Q1352" s="3">
        <v>2576071</v>
      </c>
      <c r="R1352" t="s">
        <v>10334</v>
      </c>
    </row>
    <row r="1353" spans="1:18" x14ac:dyDescent="0.2">
      <c r="A1353">
        <v>4500106696</v>
      </c>
      <c r="B1353" t="s">
        <v>3590</v>
      </c>
      <c r="C1353" t="s">
        <v>4186</v>
      </c>
      <c r="D1353" t="s">
        <v>9028</v>
      </c>
      <c r="E1353" t="s">
        <v>10335</v>
      </c>
      <c r="F1353" t="s">
        <v>10157</v>
      </c>
      <c r="G1353" t="s">
        <v>38</v>
      </c>
      <c r="H1353" s="2">
        <v>45516</v>
      </c>
      <c r="I1353" s="3">
        <v>4</v>
      </c>
      <c r="J1353" t="s">
        <v>40</v>
      </c>
      <c r="K1353" s="3">
        <v>5105757</v>
      </c>
      <c r="L1353" t="s">
        <v>1110</v>
      </c>
      <c r="M1353" s="275">
        <v>5448</v>
      </c>
      <c r="N1353" t="s">
        <v>1111</v>
      </c>
      <c r="O1353" s="3">
        <v>5163505</v>
      </c>
      <c r="P1353" t="s">
        <v>10337</v>
      </c>
      <c r="Q1353" s="3">
        <v>5105757</v>
      </c>
      <c r="R1353" t="s">
        <v>10338</v>
      </c>
    </row>
    <row r="1354" spans="1:18" x14ac:dyDescent="0.2">
      <c r="A1354">
        <v>4500106696</v>
      </c>
      <c r="B1354" t="s">
        <v>3594</v>
      </c>
      <c r="C1354" t="s">
        <v>4189</v>
      </c>
      <c r="D1354" t="s">
        <v>9028</v>
      </c>
      <c r="E1354" t="s">
        <v>10335</v>
      </c>
      <c r="F1354" t="s">
        <v>10158</v>
      </c>
      <c r="G1354" t="s">
        <v>38</v>
      </c>
      <c r="H1354" s="2">
        <v>45516</v>
      </c>
      <c r="I1354" s="3">
        <v>2</v>
      </c>
      <c r="J1354" t="s">
        <v>40</v>
      </c>
      <c r="K1354" s="3">
        <v>249290</v>
      </c>
      <c r="L1354" t="s">
        <v>1110</v>
      </c>
      <c r="M1354" s="275">
        <v>266</v>
      </c>
      <c r="N1354" t="s">
        <v>1111</v>
      </c>
      <c r="O1354" s="3">
        <v>252109</v>
      </c>
      <c r="P1354" t="s">
        <v>10337</v>
      </c>
      <c r="Q1354" s="3">
        <v>249290</v>
      </c>
      <c r="R1354" t="s">
        <v>10338</v>
      </c>
    </row>
    <row r="1355" spans="1:18" x14ac:dyDescent="0.2">
      <c r="A1355">
        <v>4500106696</v>
      </c>
      <c r="B1355" t="s">
        <v>3598</v>
      </c>
      <c r="C1355" t="s">
        <v>4192</v>
      </c>
      <c r="D1355" t="s">
        <v>9028</v>
      </c>
      <c r="E1355" t="s">
        <v>10335</v>
      </c>
      <c r="F1355" t="s">
        <v>307</v>
      </c>
      <c r="G1355" t="s">
        <v>38</v>
      </c>
      <c r="H1355" s="2">
        <v>45516</v>
      </c>
      <c r="I1355" s="3">
        <v>10</v>
      </c>
      <c r="J1355" t="s">
        <v>40</v>
      </c>
      <c r="K1355" s="3">
        <v>1246449</v>
      </c>
      <c r="L1355" t="s">
        <v>1110</v>
      </c>
      <c r="M1355" s="275">
        <v>1330</v>
      </c>
      <c r="N1355" t="s">
        <v>1111</v>
      </c>
      <c r="O1355" s="3">
        <v>1260547</v>
      </c>
      <c r="P1355" t="s">
        <v>10337</v>
      </c>
      <c r="Q1355" s="3">
        <v>1246449</v>
      </c>
      <c r="R1355" t="s">
        <v>10338</v>
      </c>
    </row>
    <row r="1356" spans="1:18" x14ac:dyDescent="0.2">
      <c r="A1356">
        <v>4500106696</v>
      </c>
      <c r="B1356" t="s">
        <v>3602</v>
      </c>
      <c r="C1356" t="s">
        <v>4195</v>
      </c>
      <c r="D1356" t="s">
        <v>9028</v>
      </c>
      <c r="E1356" t="s">
        <v>10335</v>
      </c>
      <c r="F1356" t="s">
        <v>10159</v>
      </c>
      <c r="G1356" t="s">
        <v>38</v>
      </c>
      <c r="H1356" s="2">
        <v>45516</v>
      </c>
      <c r="I1356" s="3">
        <v>2</v>
      </c>
      <c r="J1356" t="s">
        <v>40</v>
      </c>
      <c r="K1356" s="3">
        <v>9615467</v>
      </c>
      <c r="L1356" t="s">
        <v>1110</v>
      </c>
      <c r="M1356" s="275">
        <v>10260</v>
      </c>
      <c r="N1356" t="s">
        <v>1111</v>
      </c>
      <c r="O1356" s="3">
        <v>9724223</v>
      </c>
      <c r="P1356" t="s">
        <v>10337</v>
      </c>
      <c r="Q1356" s="3">
        <v>9615467</v>
      </c>
      <c r="R1356" t="s">
        <v>10338</v>
      </c>
    </row>
    <row r="1357" spans="1:18" x14ac:dyDescent="0.2">
      <c r="A1357">
        <v>4500106784</v>
      </c>
      <c r="B1357" t="s">
        <v>35</v>
      </c>
      <c r="C1357" t="s">
        <v>4198</v>
      </c>
      <c r="D1357" t="s">
        <v>9028</v>
      </c>
      <c r="E1357" t="s">
        <v>10341</v>
      </c>
      <c r="F1357" t="s">
        <v>1109</v>
      </c>
      <c r="G1357" t="s">
        <v>38</v>
      </c>
      <c r="H1357" s="2">
        <v>45366</v>
      </c>
      <c r="I1357" s="3">
        <v>1998</v>
      </c>
      <c r="J1357" t="s">
        <v>45</v>
      </c>
      <c r="K1357" s="3">
        <v>33620719</v>
      </c>
      <c r="L1357" t="s">
        <v>1110</v>
      </c>
      <c r="M1357" s="275">
        <v>35556.410000000003</v>
      </c>
      <c r="N1357" t="s">
        <v>1111</v>
      </c>
      <c r="O1357" s="3">
        <v>34455582</v>
      </c>
      <c r="P1357" t="s">
        <v>10342</v>
      </c>
      <c r="Q1357" s="3">
        <v>33620719</v>
      </c>
      <c r="R1357" t="s">
        <v>10343</v>
      </c>
    </row>
    <row r="1358" spans="1:18" x14ac:dyDescent="0.2">
      <c r="A1358">
        <v>4500106787</v>
      </c>
      <c r="B1358" t="s">
        <v>35</v>
      </c>
      <c r="C1358" t="s">
        <v>4201</v>
      </c>
      <c r="D1358" t="s">
        <v>9028</v>
      </c>
      <c r="E1358" t="s">
        <v>10344</v>
      </c>
      <c r="F1358" t="s">
        <v>1120</v>
      </c>
      <c r="G1358" t="s">
        <v>38</v>
      </c>
      <c r="H1358" s="2">
        <v>45313</v>
      </c>
      <c r="I1358" s="3">
        <v>4800</v>
      </c>
      <c r="J1358" t="s">
        <v>51</v>
      </c>
      <c r="K1358" s="3">
        <v>4863542</v>
      </c>
      <c r="L1358" t="s">
        <v>1110</v>
      </c>
      <c r="M1358" s="275">
        <v>5294.4</v>
      </c>
      <c r="N1358" t="s">
        <v>1111</v>
      </c>
      <c r="O1358" s="3">
        <v>4863542</v>
      </c>
      <c r="P1358" t="s">
        <v>10345</v>
      </c>
      <c r="Q1358" s="3">
        <v>4863542</v>
      </c>
      <c r="R1358" t="s">
        <v>10346</v>
      </c>
    </row>
    <row r="1359" spans="1:18" x14ac:dyDescent="0.2">
      <c r="A1359">
        <v>4500106787</v>
      </c>
      <c r="B1359" t="s">
        <v>52</v>
      </c>
      <c r="C1359" t="s">
        <v>4204</v>
      </c>
      <c r="D1359" t="s">
        <v>9028</v>
      </c>
      <c r="E1359" t="s">
        <v>10344</v>
      </c>
      <c r="F1359" t="s">
        <v>1123</v>
      </c>
      <c r="G1359" t="s">
        <v>38</v>
      </c>
      <c r="H1359" s="2">
        <v>45313</v>
      </c>
      <c r="I1359" s="3">
        <v>19200</v>
      </c>
      <c r="J1359" t="s">
        <v>51</v>
      </c>
      <c r="K1359" s="3">
        <v>17514041</v>
      </c>
      <c r="L1359" t="s">
        <v>1110</v>
      </c>
      <c r="M1359" s="275">
        <v>19065.599999999999</v>
      </c>
      <c r="N1359" t="s">
        <v>1111</v>
      </c>
      <c r="O1359" s="3">
        <v>17579627</v>
      </c>
      <c r="P1359" t="s">
        <v>10347</v>
      </c>
      <c r="Q1359" s="3">
        <v>17514041</v>
      </c>
      <c r="R1359" t="s">
        <v>10346</v>
      </c>
    </row>
    <row r="1360" spans="1:18" x14ac:dyDescent="0.2">
      <c r="A1360">
        <v>4500106979</v>
      </c>
      <c r="B1360" t="s">
        <v>35</v>
      </c>
      <c r="C1360" t="s">
        <v>4209</v>
      </c>
      <c r="D1360" t="s">
        <v>9028</v>
      </c>
      <c r="E1360" t="s">
        <v>10348</v>
      </c>
      <c r="F1360" t="s">
        <v>1109</v>
      </c>
      <c r="G1360" t="s">
        <v>38</v>
      </c>
      <c r="H1360" s="2">
        <v>45362</v>
      </c>
      <c r="I1360" s="3">
        <v>5250</v>
      </c>
      <c r="J1360" t="s">
        <v>51</v>
      </c>
      <c r="K1360" s="3">
        <v>59396925</v>
      </c>
      <c r="L1360" t="s">
        <v>1110</v>
      </c>
      <c r="M1360" s="275">
        <v>60375</v>
      </c>
      <c r="N1360" t="s">
        <v>1111</v>
      </c>
      <c r="O1360" s="3">
        <v>59396932</v>
      </c>
      <c r="P1360" t="s">
        <v>38</v>
      </c>
      <c r="Q1360" s="3">
        <v>59396925</v>
      </c>
      <c r="R1360" t="s">
        <v>38</v>
      </c>
    </row>
    <row r="1361" spans="1:18" x14ac:dyDescent="0.2">
      <c r="A1361">
        <v>4500107062</v>
      </c>
      <c r="B1361" t="s">
        <v>35</v>
      </c>
      <c r="C1361" t="s">
        <v>4210</v>
      </c>
      <c r="D1361" t="s">
        <v>9028</v>
      </c>
      <c r="E1361" t="s">
        <v>10349</v>
      </c>
      <c r="F1361" t="s">
        <v>1109</v>
      </c>
      <c r="G1361" t="s">
        <v>38</v>
      </c>
      <c r="H1361" s="2">
        <v>45488</v>
      </c>
      <c r="I1361" s="3">
        <v>290</v>
      </c>
      <c r="J1361" t="s">
        <v>40</v>
      </c>
      <c r="K1361" s="3">
        <v>32992575</v>
      </c>
      <c r="L1361" t="s">
        <v>1110</v>
      </c>
      <c r="M1361" s="275">
        <v>36250</v>
      </c>
      <c r="N1361" t="s">
        <v>1111</v>
      </c>
      <c r="O1361" s="3">
        <v>32948350</v>
      </c>
      <c r="P1361" t="s">
        <v>10350</v>
      </c>
      <c r="Q1361" s="3">
        <v>32992575</v>
      </c>
      <c r="R1361" t="s">
        <v>38</v>
      </c>
    </row>
    <row r="1362" spans="1:18" s="53" customFormat="1" x14ac:dyDescent="0.2">
      <c r="A1362">
        <v>4500107304</v>
      </c>
      <c r="B1362" t="s">
        <v>35</v>
      </c>
      <c r="C1362" t="s">
        <v>4214</v>
      </c>
      <c r="D1362" t="s">
        <v>9028</v>
      </c>
      <c r="E1362" t="s">
        <v>10351</v>
      </c>
      <c r="F1362" t="s">
        <v>1109</v>
      </c>
      <c r="G1362" t="s">
        <v>38</v>
      </c>
      <c r="H1362" s="2">
        <v>45341</v>
      </c>
      <c r="I1362" s="3">
        <v>3500</v>
      </c>
      <c r="J1362" t="s">
        <v>51</v>
      </c>
      <c r="K1362" s="3">
        <v>7810953</v>
      </c>
      <c r="L1362" t="s">
        <v>1110</v>
      </c>
      <c r="M1362" s="275">
        <v>8120</v>
      </c>
      <c r="N1362" t="s">
        <v>1111</v>
      </c>
      <c r="O1362" s="3">
        <v>7810953</v>
      </c>
      <c r="P1362" t="s">
        <v>10352</v>
      </c>
      <c r="Q1362" s="3">
        <v>7810953</v>
      </c>
      <c r="R1362" t="s">
        <v>38</v>
      </c>
    </row>
    <row r="1363" spans="1:18" s="53" customFormat="1" x14ac:dyDescent="0.2">
      <c r="A1363">
        <v>4500107304</v>
      </c>
      <c r="B1363" t="s">
        <v>35</v>
      </c>
      <c r="C1363" t="s">
        <v>4214</v>
      </c>
      <c r="D1363" t="s">
        <v>9028</v>
      </c>
      <c r="E1363" t="s">
        <v>10353</v>
      </c>
      <c r="F1363" t="s">
        <v>1109</v>
      </c>
      <c r="G1363" t="s">
        <v>38</v>
      </c>
      <c r="H1363" s="2">
        <v>45341</v>
      </c>
      <c r="I1363" s="3">
        <v>-3500</v>
      </c>
      <c r="J1363" t="s">
        <v>51</v>
      </c>
      <c r="K1363" s="3">
        <v>-7810953</v>
      </c>
      <c r="L1363" t="s">
        <v>1110</v>
      </c>
      <c r="M1363" s="275">
        <v>-8120</v>
      </c>
      <c r="N1363" t="s">
        <v>1111</v>
      </c>
      <c r="O1363" s="3">
        <v>-7810953</v>
      </c>
      <c r="P1363" t="s">
        <v>10352</v>
      </c>
      <c r="Q1363" s="3">
        <v>-7810953</v>
      </c>
      <c r="R1363" t="s">
        <v>38</v>
      </c>
    </row>
    <row r="1364" spans="1:18" s="53" customFormat="1" x14ac:dyDescent="0.2">
      <c r="A1364">
        <v>4500107304</v>
      </c>
      <c r="B1364" t="s">
        <v>35</v>
      </c>
      <c r="C1364" t="s">
        <v>4214</v>
      </c>
      <c r="D1364" t="s">
        <v>9028</v>
      </c>
      <c r="E1364" t="s">
        <v>10354</v>
      </c>
      <c r="F1364" t="s">
        <v>1120</v>
      </c>
      <c r="G1364" t="s">
        <v>38</v>
      </c>
      <c r="H1364" s="2">
        <v>45343</v>
      </c>
      <c r="I1364" s="3">
        <v>3421</v>
      </c>
      <c r="J1364" t="s">
        <v>51</v>
      </c>
      <c r="K1364" s="3">
        <v>7648458</v>
      </c>
      <c r="L1364" t="s">
        <v>1110</v>
      </c>
      <c r="M1364" s="275">
        <v>7936.72</v>
      </c>
      <c r="N1364" t="s">
        <v>1111</v>
      </c>
      <c r="O1364" s="3">
        <v>7668697</v>
      </c>
      <c r="P1364" t="s">
        <v>10355</v>
      </c>
      <c r="Q1364" s="3">
        <v>7648458</v>
      </c>
      <c r="R1364" t="s">
        <v>38</v>
      </c>
    </row>
    <row r="1365" spans="1:18" s="53" customFormat="1" x14ac:dyDescent="0.2">
      <c r="A1365">
        <v>4500107304</v>
      </c>
      <c r="B1365" t="s">
        <v>52</v>
      </c>
      <c r="C1365" t="s">
        <v>4218</v>
      </c>
      <c r="D1365" t="s">
        <v>9028</v>
      </c>
      <c r="E1365" t="s">
        <v>10351</v>
      </c>
      <c r="F1365" t="s">
        <v>1120</v>
      </c>
      <c r="G1365" t="s">
        <v>38</v>
      </c>
      <c r="H1365" s="2">
        <v>45341</v>
      </c>
      <c r="I1365" s="3">
        <v>1500</v>
      </c>
      <c r="J1365" t="s">
        <v>51</v>
      </c>
      <c r="K1365" s="3">
        <v>3347551</v>
      </c>
      <c r="L1365" t="s">
        <v>1110</v>
      </c>
      <c r="M1365" s="275">
        <v>3480</v>
      </c>
      <c r="N1365" t="s">
        <v>1111</v>
      </c>
      <c r="O1365" s="3">
        <v>3347551</v>
      </c>
      <c r="P1365" t="s">
        <v>10352</v>
      </c>
      <c r="Q1365" s="3">
        <v>3347551</v>
      </c>
      <c r="R1365" t="s">
        <v>38</v>
      </c>
    </row>
    <row r="1366" spans="1:18" s="53" customFormat="1" x14ac:dyDescent="0.2">
      <c r="A1366">
        <v>4500107304</v>
      </c>
      <c r="B1366" t="s">
        <v>52</v>
      </c>
      <c r="C1366" t="s">
        <v>4218</v>
      </c>
      <c r="D1366" t="s">
        <v>9028</v>
      </c>
      <c r="E1366" t="s">
        <v>10353</v>
      </c>
      <c r="F1366" t="s">
        <v>1120</v>
      </c>
      <c r="G1366" t="s">
        <v>38</v>
      </c>
      <c r="H1366" s="2">
        <v>45341</v>
      </c>
      <c r="I1366" s="3">
        <v>-1500</v>
      </c>
      <c r="J1366" t="s">
        <v>51</v>
      </c>
      <c r="K1366" s="3">
        <v>-3347551</v>
      </c>
      <c r="L1366" t="s">
        <v>1110</v>
      </c>
      <c r="M1366" s="275">
        <v>-3480</v>
      </c>
      <c r="N1366" t="s">
        <v>1111</v>
      </c>
      <c r="O1366" s="3">
        <v>-3347551</v>
      </c>
      <c r="P1366" t="s">
        <v>10352</v>
      </c>
      <c r="Q1366" s="3">
        <v>-3347551</v>
      </c>
      <c r="R1366" t="s">
        <v>38</v>
      </c>
    </row>
    <row r="1367" spans="1:18" s="53" customFormat="1" x14ac:dyDescent="0.2">
      <c r="A1367">
        <v>4500107304</v>
      </c>
      <c r="B1367" t="s">
        <v>52</v>
      </c>
      <c r="C1367" t="s">
        <v>4218</v>
      </c>
      <c r="D1367" t="s">
        <v>9028</v>
      </c>
      <c r="E1367" t="s">
        <v>10354</v>
      </c>
      <c r="F1367" t="s">
        <v>1123</v>
      </c>
      <c r="G1367" t="s">
        <v>38</v>
      </c>
      <c r="H1367" s="2">
        <v>45343</v>
      </c>
      <c r="I1367" s="3">
        <v>1500</v>
      </c>
      <c r="J1367" t="s">
        <v>51</v>
      </c>
      <c r="K1367" s="3">
        <v>3353606</v>
      </c>
      <c r="L1367" t="s">
        <v>1110</v>
      </c>
      <c r="M1367" s="275">
        <v>3480</v>
      </c>
      <c r="N1367" t="s">
        <v>1111</v>
      </c>
      <c r="O1367" s="3">
        <v>3347551</v>
      </c>
      <c r="P1367" t="s">
        <v>10352</v>
      </c>
      <c r="Q1367" s="3">
        <v>3353606</v>
      </c>
      <c r="R1367" t="s">
        <v>38</v>
      </c>
    </row>
    <row r="1368" spans="1:18" s="53" customFormat="1" x14ac:dyDescent="0.2">
      <c r="A1368">
        <v>4500107304</v>
      </c>
      <c r="B1368" t="s">
        <v>52</v>
      </c>
      <c r="C1368" t="s">
        <v>4218</v>
      </c>
      <c r="D1368" t="s">
        <v>9028</v>
      </c>
      <c r="E1368" t="s">
        <v>10354</v>
      </c>
      <c r="F1368" t="s">
        <v>1126</v>
      </c>
      <c r="G1368" t="s">
        <v>38</v>
      </c>
      <c r="H1368" s="2">
        <v>45343</v>
      </c>
      <c r="I1368" s="3">
        <v>15</v>
      </c>
      <c r="J1368" t="s">
        <v>51</v>
      </c>
      <c r="K1368" s="3">
        <v>33536</v>
      </c>
      <c r="L1368" t="s">
        <v>1110</v>
      </c>
      <c r="M1368" s="275">
        <v>34.799999999999997</v>
      </c>
      <c r="N1368" t="s">
        <v>1111</v>
      </c>
      <c r="O1368" s="3">
        <v>33625</v>
      </c>
      <c r="P1368" t="s">
        <v>10355</v>
      </c>
      <c r="Q1368" s="3">
        <v>33536</v>
      </c>
      <c r="R1368" t="s">
        <v>38</v>
      </c>
    </row>
    <row r="1369" spans="1:18" s="53" customFormat="1" x14ac:dyDescent="0.2">
      <c r="A1369">
        <v>4500107304</v>
      </c>
      <c r="B1369" t="s">
        <v>56</v>
      </c>
      <c r="C1369" t="s">
        <v>4221</v>
      </c>
      <c r="D1369" t="s">
        <v>9028</v>
      </c>
      <c r="E1369" t="s">
        <v>10351</v>
      </c>
      <c r="F1369" t="s">
        <v>1123</v>
      </c>
      <c r="G1369" t="s">
        <v>38</v>
      </c>
      <c r="H1369" s="2">
        <v>45341</v>
      </c>
      <c r="I1369" s="3">
        <v>1500</v>
      </c>
      <c r="J1369" t="s">
        <v>51</v>
      </c>
      <c r="K1369" s="3">
        <v>3347551</v>
      </c>
      <c r="L1369" t="s">
        <v>1110</v>
      </c>
      <c r="M1369" s="275">
        <v>3480</v>
      </c>
      <c r="N1369" t="s">
        <v>1111</v>
      </c>
      <c r="O1369" s="3">
        <v>3347551</v>
      </c>
      <c r="P1369" t="s">
        <v>10352</v>
      </c>
      <c r="Q1369" s="3">
        <v>3347551</v>
      </c>
      <c r="R1369" t="s">
        <v>38</v>
      </c>
    </row>
    <row r="1370" spans="1:18" s="53" customFormat="1" x14ac:dyDescent="0.2">
      <c r="A1370">
        <v>4500107304</v>
      </c>
      <c r="B1370" t="s">
        <v>56</v>
      </c>
      <c r="C1370" t="s">
        <v>4221</v>
      </c>
      <c r="D1370" t="s">
        <v>9028</v>
      </c>
      <c r="E1370" t="s">
        <v>10353</v>
      </c>
      <c r="F1370" t="s">
        <v>1123</v>
      </c>
      <c r="G1370" t="s">
        <v>38</v>
      </c>
      <c r="H1370" s="2">
        <v>45341</v>
      </c>
      <c r="I1370" s="3">
        <v>-1500</v>
      </c>
      <c r="J1370" t="s">
        <v>51</v>
      </c>
      <c r="K1370" s="3">
        <v>-3347551</v>
      </c>
      <c r="L1370" t="s">
        <v>1110</v>
      </c>
      <c r="M1370" s="275">
        <v>-3480</v>
      </c>
      <c r="N1370" t="s">
        <v>1111</v>
      </c>
      <c r="O1370" s="3">
        <v>-3347551</v>
      </c>
      <c r="P1370" t="s">
        <v>10352</v>
      </c>
      <c r="Q1370" s="3">
        <v>-3347551</v>
      </c>
      <c r="R1370" t="s">
        <v>38</v>
      </c>
    </row>
    <row r="1371" spans="1:18" s="53" customFormat="1" x14ac:dyDescent="0.2">
      <c r="A1371">
        <v>4500107304</v>
      </c>
      <c r="B1371" t="s">
        <v>56</v>
      </c>
      <c r="C1371" t="s">
        <v>4221</v>
      </c>
      <c r="D1371" t="s">
        <v>9028</v>
      </c>
      <c r="E1371" t="s">
        <v>10354</v>
      </c>
      <c r="F1371" t="s">
        <v>1157</v>
      </c>
      <c r="G1371" t="s">
        <v>38</v>
      </c>
      <c r="H1371" s="2">
        <v>45343</v>
      </c>
      <c r="I1371" s="3">
        <v>1500</v>
      </c>
      <c r="J1371" t="s">
        <v>51</v>
      </c>
      <c r="K1371" s="3">
        <v>3353606</v>
      </c>
      <c r="L1371" t="s">
        <v>1110</v>
      </c>
      <c r="M1371" s="275">
        <v>3480</v>
      </c>
      <c r="N1371" t="s">
        <v>1111</v>
      </c>
      <c r="O1371" s="3">
        <v>3347551</v>
      </c>
      <c r="P1371" t="s">
        <v>10352</v>
      </c>
      <c r="Q1371" s="3">
        <v>3353606</v>
      </c>
      <c r="R1371" t="s">
        <v>38</v>
      </c>
    </row>
    <row r="1372" spans="1:18" s="53" customFormat="1" x14ac:dyDescent="0.2">
      <c r="A1372">
        <v>4500107304</v>
      </c>
      <c r="B1372" t="s">
        <v>56</v>
      </c>
      <c r="C1372" t="s">
        <v>4221</v>
      </c>
      <c r="D1372" t="s">
        <v>9028</v>
      </c>
      <c r="E1372" t="s">
        <v>10354</v>
      </c>
      <c r="F1372" t="s">
        <v>9054</v>
      </c>
      <c r="G1372" t="s">
        <v>38</v>
      </c>
      <c r="H1372" s="2">
        <v>45343</v>
      </c>
      <c r="I1372" s="3">
        <v>23</v>
      </c>
      <c r="J1372" t="s">
        <v>51</v>
      </c>
      <c r="K1372" s="3">
        <v>51422</v>
      </c>
      <c r="L1372" t="s">
        <v>1110</v>
      </c>
      <c r="M1372" s="275">
        <v>53.36</v>
      </c>
      <c r="N1372" t="s">
        <v>1111</v>
      </c>
      <c r="O1372" s="3">
        <v>51558</v>
      </c>
      <c r="P1372" t="s">
        <v>10355</v>
      </c>
      <c r="Q1372" s="3">
        <v>51422</v>
      </c>
      <c r="R1372" t="s">
        <v>38</v>
      </c>
    </row>
    <row r="1373" spans="1:18" s="53" customFormat="1" x14ac:dyDescent="0.2">
      <c r="A1373">
        <v>4500107304</v>
      </c>
      <c r="B1373" t="s">
        <v>133</v>
      </c>
      <c r="C1373" t="s">
        <v>4224</v>
      </c>
      <c r="D1373" t="s">
        <v>9028</v>
      </c>
      <c r="E1373" t="s">
        <v>10354</v>
      </c>
      <c r="F1373" t="s">
        <v>9055</v>
      </c>
      <c r="G1373" t="s">
        <v>38</v>
      </c>
      <c r="H1373" s="2">
        <v>45343</v>
      </c>
      <c r="I1373" s="3">
        <v>1</v>
      </c>
      <c r="J1373" t="s">
        <v>40</v>
      </c>
      <c r="K1373" s="3">
        <v>964</v>
      </c>
      <c r="L1373" t="s">
        <v>1110</v>
      </c>
      <c r="M1373" s="275">
        <v>1</v>
      </c>
      <c r="N1373" t="s">
        <v>1111</v>
      </c>
      <c r="O1373" s="3">
        <v>966</v>
      </c>
      <c r="P1373" t="s">
        <v>10355</v>
      </c>
      <c r="Q1373" s="3">
        <v>964</v>
      </c>
      <c r="R1373" t="s">
        <v>38</v>
      </c>
    </row>
    <row r="1374" spans="1:18" s="53" customFormat="1" x14ac:dyDescent="0.2">
      <c r="A1374">
        <v>4500107307</v>
      </c>
      <c r="B1374" t="s">
        <v>35</v>
      </c>
      <c r="C1374" t="s">
        <v>4225</v>
      </c>
      <c r="D1374" t="s">
        <v>9028</v>
      </c>
      <c r="E1374" t="s">
        <v>9219</v>
      </c>
      <c r="F1374" t="s">
        <v>9055</v>
      </c>
      <c r="G1374" t="s">
        <v>38</v>
      </c>
      <c r="H1374" s="2">
        <v>45516</v>
      </c>
      <c r="I1374" s="3">
        <v>1</v>
      </c>
      <c r="J1374" t="s">
        <v>40</v>
      </c>
      <c r="K1374" s="3">
        <v>933</v>
      </c>
      <c r="L1374" t="s">
        <v>1110</v>
      </c>
      <c r="M1374" s="275">
        <v>933</v>
      </c>
      <c r="N1374" t="s">
        <v>1110</v>
      </c>
      <c r="O1374" s="3">
        <v>884</v>
      </c>
      <c r="P1374" t="s">
        <v>10356</v>
      </c>
      <c r="Q1374" s="3">
        <v>933</v>
      </c>
      <c r="R1374" t="s">
        <v>10357</v>
      </c>
    </row>
    <row r="1375" spans="1:18" x14ac:dyDescent="0.2">
      <c r="A1375">
        <v>4500107349</v>
      </c>
      <c r="B1375" t="s">
        <v>35</v>
      </c>
      <c r="C1375" t="s">
        <v>4226</v>
      </c>
      <c r="D1375" t="s">
        <v>9028</v>
      </c>
      <c r="E1375" t="s">
        <v>10358</v>
      </c>
      <c r="F1375" t="s">
        <v>1120</v>
      </c>
      <c r="G1375" t="s">
        <v>38</v>
      </c>
      <c r="H1375" s="2">
        <v>45299</v>
      </c>
      <c r="I1375" s="3">
        <v>23850</v>
      </c>
      <c r="J1375" t="s">
        <v>51</v>
      </c>
      <c r="K1375" s="3">
        <v>139221257</v>
      </c>
      <c r="L1375" t="s">
        <v>1110</v>
      </c>
      <c r="M1375" s="275">
        <v>157409.98000000001</v>
      </c>
      <c r="N1375" t="s">
        <v>1111</v>
      </c>
      <c r="O1375" s="3">
        <v>139221257</v>
      </c>
      <c r="P1375" t="s">
        <v>10359</v>
      </c>
      <c r="Q1375" s="3">
        <v>139221257</v>
      </c>
      <c r="R1375" t="s">
        <v>10360</v>
      </c>
    </row>
    <row r="1376" spans="1:18" x14ac:dyDescent="0.2">
      <c r="A1376">
        <v>4500107426</v>
      </c>
      <c r="B1376" t="s">
        <v>35</v>
      </c>
      <c r="C1376" t="s">
        <v>4228</v>
      </c>
      <c r="D1376" t="s">
        <v>9028</v>
      </c>
      <c r="E1376" t="s">
        <v>10361</v>
      </c>
      <c r="F1376" t="s">
        <v>1109</v>
      </c>
      <c r="G1376" t="s">
        <v>38</v>
      </c>
      <c r="H1376" s="2">
        <v>45306</v>
      </c>
      <c r="I1376" s="3">
        <v>22000</v>
      </c>
      <c r="J1376" t="s">
        <v>51</v>
      </c>
      <c r="K1376" s="3">
        <v>62970831</v>
      </c>
      <c r="L1376" t="s">
        <v>1110</v>
      </c>
      <c r="M1376" s="275">
        <v>69300</v>
      </c>
      <c r="N1376" t="s">
        <v>1111</v>
      </c>
      <c r="O1376" s="3">
        <v>62970831</v>
      </c>
      <c r="P1376" t="s">
        <v>10362</v>
      </c>
      <c r="Q1376" s="3">
        <v>62970831</v>
      </c>
      <c r="R1376" t="s">
        <v>10363</v>
      </c>
    </row>
    <row r="1377" spans="1:18" x14ac:dyDescent="0.2">
      <c r="A1377">
        <v>4500107543</v>
      </c>
      <c r="B1377" t="s">
        <v>35</v>
      </c>
      <c r="C1377" t="s">
        <v>4229</v>
      </c>
      <c r="D1377" t="s">
        <v>9028</v>
      </c>
      <c r="E1377" t="s">
        <v>10364</v>
      </c>
      <c r="F1377" t="s">
        <v>1109</v>
      </c>
      <c r="G1377" t="s">
        <v>38</v>
      </c>
      <c r="H1377" s="2">
        <v>45306</v>
      </c>
      <c r="I1377" s="3">
        <v>480</v>
      </c>
      <c r="J1377" t="s">
        <v>45</v>
      </c>
      <c r="K1377" s="3">
        <v>5474002</v>
      </c>
      <c r="L1377" t="s">
        <v>1110</v>
      </c>
      <c r="M1377" s="275">
        <v>5500.68</v>
      </c>
      <c r="N1377" t="s">
        <v>1115</v>
      </c>
      <c r="O1377" s="3">
        <v>5487259</v>
      </c>
      <c r="P1377" t="s">
        <v>10365</v>
      </c>
      <c r="Q1377" s="3">
        <v>5474002</v>
      </c>
      <c r="R1377" t="s">
        <v>10366</v>
      </c>
    </row>
    <row r="1378" spans="1:18" x14ac:dyDescent="0.2">
      <c r="A1378">
        <v>4500107543</v>
      </c>
      <c r="B1378" t="s">
        <v>35</v>
      </c>
      <c r="C1378" t="s">
        <v>4229</v>
      </c>
      <c r="D1378" t="s">
        <v>9028</v>
      </c>
      <c r="E1378" t="s">
        <v>10364</v>
      </c>
      <c r="F1378" t="s">
        <v>1120</v>
      </c>
      <c r="G1378" t="s">
        <v>38</v>
      </c>
      <c r="H1378" s="2">
        <v>45306</v>
      </c>
      <c r="I1378" s="3">
        <v>1729</v>
      </c>
      <c r="J1378" t="s">
        <v>45</v>
      </c>
      <c r="K1378" s="3">
        <v>19717813</v>
      </c>
      <c r="L1378" t="s">
        <v>1110</v>
      </c>
      <c r="M1378" s="275">
        <v>19813.91</v>
      </c>
      <c r="N1378" t="s">
        <v>1115</v>
      </c>
      <c r="O1378" s="3">
        <v>19765563</v>
      </c>
      <c r="P1378" t="s">
        <v>10367</v>
      </c>
      <c r="Q1378" s="3">
        <v>19717813</v>
      </c>
      <c r="R1378" t="s">
        <v>10368</v>
      </c>
    </row>
    <row r="1379" spans="1:18" x14ac:dyDescent="0.2">
      <c r="A1379">
        <v>4500107543</v>
      </c>
      <c r="B1379" t="s">
        <v>52</v>
      </c>
      <c r="C1379" t="s">
        <v>4230</v>
      </c>
      <c r="D1379" t="s">
        <v>9028</v>
      </c>
      <c r="E1379" t="s">
        <v>10364</v>
      </c>
      <c r="F1379" t="s">
        <v>1123</v>
      </c>
      <c r="G1379" t="s">
        <v>38</v>
      </c>
      <c r="H1379" s="2">
        <v>45306</v>
      </c>
      <c r="I1379" s="3">
        <v>235</v>
      </c>
      <c r="J1379" t="s">
        <v>45</v>
      </c>
      <c r="K1379" s="3">
        <v>2875018</v>
      </c>
      <c r="L1379" t="s">
        <v>1110</v>
      </c>
      <c r="M1379" s="275">
        <v>2889.03</v>
      </c>
      <c r="N1379" t="s">
        <v>1115</v>
      </c>
      <c r="O1379" s="3">
        <v>2881981</v>
      </c>
      <c r="P1379" t="s">
        <v>10367</v>
      </c>
      <c r="Q1379" s="3">
        <v>2875018</v>
      </c>
      <c r="R1379" t="s">
        <v>10368</v>
      </c>
    </row>
    <row r="1380" spans="1:18" x14ac:dyDescent="0.2">
      <c r="A1380">
        <v>4500107543</v>
      </c>
      <c r="B1380" t="s">
        <v>56</v>
      </c>
      <c r="C1380" t="s">
        <v>4231</v>
      </c>
      <c r="D1380" t="s">
        <v>9028</v>
      </c>
      <c r="E1380" t="s">
        <v>10364</v>
      </c>
      <c r="F1380" t="s">
        <v>1126</v>
      </c>
      <c r="G1380" t="s">
        <v>38</v>
      </c>
      <c r="H1380" s="2">
        <v>45306</v>
      </c>
      <c r="I1380" s="3">
        <v>52</v>
      </c>
      <c r="J1380" t="s">
        <v>45</v>
      </c>
      <c r="K1380" s="3">
        <v>585845</v>
      </c>
      <c r="L1380" t="s">
        <v>1110</v>
      </c>
      <c r="M1380" s="275">
        <v>588.70000000000005</v>
      </c>
      <c r="N1380" t="s">
        <v>1115</v>
      </c>
      <c r="O1380" s="3">
        <v>587264</v>
      </c>
      <c r="P1380" t="s">
        <v>10367</v>
      </c>
      <c r="Q1380" s="3">
        <v>585845</v>
      </c>
      <c r="R1380" t="s">
        <v>10368</v>
      </c>
    </row>
    <row r="1381" spans="1:18" x14ac:dyDescent="0.2">
      <c r="A1381">
        <v>4500107543</v>
      </c>
      <c r="B1381" t="s">
        <v>133</v>
      </c>
      <c r="C1381" t="s">
        <v>4232</v>
      </c>
      <c r="D1381" t="s">
        <v>9028</v>
      </c>
      <c r="E1381" t="s">
        <v>10364</v>
      </c>
      <c r="F1381" t="s">
        <v>1157</v>
      </c>
      <c r="G1381" t="s">
        <v>38</v>
      </c>
      <c r="H1381" s="2">
        <v>45306</v>
      </c>
      <c r="I1381" s="3">
        <v>74</v>
      </c>
      <c r="J1381" t="s">
        <v>45</v>
      </c>
      <c r="K1381" s="3">
        <v>877374</v>
      </c>
      <c r="L1381" t="s">
        <v>1110</v>
      </c>
      <c r="M1381" s="275">
        <v>881.65</v>
      </c>
      <c r="N1381" t="s">
        <v>1115</v>
      </c>
      <c r="O1381" s="3">
        <v>879498</v>
      </c>
      <c r="P1381" t="s">
        <v>10367</v>
      </c>
      <c r="Q1381" s="3">
        <v>877374</v>
      </c>
      <c r="R1381" t="s">
        <v>10368</v>
      </c>
    </row>
    <row r="1382" spans="1:18" x14ac:dyDescent="0.2">
      <c r="A1382">
        <v>4500107543</v>
      </c>
      <c r="B1382" t="s">
        <v>133</v>
      </c>
      <c r="C1382" t="s">
        <v>4232</v>
      </c>
      <c r="D1382" t="s">
        <v>9028</v>
      </c>
      <c r="E1382" t="s">
        <v>10364</v>
      </c>
      <c r="F1382" t="s">
        <v>9054</v>
      </c>
      <c r="G1382" t="s">
        <v>38</v>
      </c>
      <c r="H1382" s="2">
        <v>45306</v>
      </c>
      <c r="I1382" s="3">
        <v>2016</v>
      </c>
      <c r="J1382" t="s">
        <v>45</v>
      </c>
      <c r="K1382" s="3">
        <v>23902478</v>
      </c>
      <c r="L1382" t="s">
        <v>1110</v>
      </c>
      <c r="M1382" s="275">
        <v>24018.97</v>
      </c>
      <c r="N1382" t="s">
        <v>1115</v>
      </c>
      <c r="O1382" s="3">
        <v>23960364</v>
      </c>
      <c r="P1382" t="s">
        <v>10369</v>
      </c>
      <c r="Q1382" s="3">
        <v>23902478</v>
      </c>
      <c r="R1382" t="s">
        <v>10370</v>
      </c>
    </row>
    <row r="1383" spans="1:18" x14ac:dyDescent="0.2">
      <c r="A1383">
        <v>4500107543</v>
      </c>
      <c r="B1383" t="s">
        <v>165</v>
      </c>
      <c r="C1383" t="s">
        <v>4233</v>
      </c>
      <c r="D1383" t="s">
        <v>9028</v>
      </c>
      <c r="E1383" t="s">
        <v>10364</v>
      </c>
      <c r="F1383" t="s">
        <v>9055</v>
      </c>
      <c r="G1383" t="s">
        <v>38</v>
      </c>
      <c r="H1383" s="2">
        <v>45306</v>
      </c>
      <c r="I1383" s="3">
        <v>1346</v>
      </c>
      <c r="J1383" t="s">
        <v>45</v>
      </c>
      <c r="K1383" s="3">
        <v>21033560</v>
      </c>
      <c r="L1383" t="s">
        <v>1110</v>
      </c>
      <c r="M1383" s="275">
        <v>21136.07</v>
      </c>
      <c r="N1383" t="s">
        <v>1115</v>
      </c>
      <c r="O1383" s="3">
        <v>21084499</v>
      </c>
      <c r="P1383" t="s">
        <v>10365</v>
      </c>
      <c r="Q1383" s="3">
        <v>21033560</v>
      </c>
      <c r="R1383" t="s">
        <v>10366</v>
      </c>
    </row>
    <row r="1384" spans="1:18" x14ac:dyDescent="0.2">
      <c r="A1384">
        <v>4500107543</v>
      </c>
      <c r="B1384" t="s">
        <v>165</v>
      </c>
      <c r="C1384" t="s">
        <v>4233</v>
      </c>
      <c r="D1384" t="s">
        <v>9028</v>
      </c>
      <c r="E1384" t="s">
        <v>10364</v>
      </c>
      <c r="F1384" t="s">
        <v>9056</v>
      </c>
      <c r="G1384" t="s">
        <v>38</v>
      </c>
      <c r="H1384" s="2">
        <v>45306</v>
      </c>
      <c r="I1384" s="3">
        <v>2016</v>
      </c>
      <c r="J1384" t="s">
        <v>45</v>
      </c>
      <c r="K1384" s="3">
        <v>31503464</v>
      </c>
      <c r="L1384" t="s">
        <v>1110</v>
      </c>
      <c r="M1384" s="275">
        <v>31657</v>
      </c>
      <c r="N1384" t="s">
        <v>1115</v>
      </c>
      <c r="O1384" s="3">
        <v>31579755</v>
      </c>
      <c r="P1384" t="s">
        <v>10371</v>
      </c>
      <c r="Q1384" s="3">
        <v>31503464</v>
      </c>
      <c r="R1384" t="s">
        <v>10372</v>
      </c>
    </row>
    <row r="1385" spans="1:18" x14ac:dyDescent="0.2">
      <c r="A1385">
        <v>4500107543</v>
      </c>
      <c r="B1385" t="s">
        <v>165</v>
      </c>
      <c r="C1385" t="s">
        <v>4233</v>
      </c>
      <c r="D1385" t="s">
        <v>9028</v>
      </c>
      <c r="E1385" t="s">
        <v>10364</v>
      </c>
      <c r="F1385" t="s">
        <v>9057</v>
      </c>
      <c r="G1385" t="s">
        <v>38</v>
      </c>
      <c r="H1385" s="2">
        <v>45306</v>
      </c>
      <c r="I1385" s="3">
        <v>81</v>
      </c>
      <c r="J1385" t="s">
        <v>45</v>
      </c>
      <c r="K1385" s="3">
        <v>1266388</v>
      </c>
      <c r="L1385" t="s">
        <v>1110</v>
      </c>
      <c r="M1385" s="275">
        <v>1272.56</v>
      </c>
      <c r="N1385" t="s">
        <v>1115</v>
      </c>
      <c r="O1385" s="3">
        <v>1269456</v>
      </c>
      <c r="P1385" t="s">
        <v>10373</v>
      </c>
      <c r="Q1385" s="3">
        <v>1266388</v>
      </c>
      <c r="R1385" t="s">
        <v>10366</v>
      </c>
    </row>
    <row r="1386" spans="1:18" x14ac:dyDescent="0.2">
      <c r="A1386">
        <v>4500107543</v>
      </c>
      <c r="B1386" t="s">
        <v>300</v>
      </c>
      <c r="C1386" t="s">
        <v>4234</v>
      </c>
      <c r="D1386" t="s">
        <v>9028</v>
      </c>
      <c r="E1386" t="s">
        <v>10364</v>
      </c>
      <c r="F1386" t="s">
        <v>35</v>
      </c>
      <c r="G1386" t="s">
        <v>38</v>
      </c>
      <c r="H1386" s="2">
        <v>45306</v>
      </c>
      <c r="I1386" s="4">
        <v>84</v>
      </c>
      <c r="J1386" t="s">
        <v>45</v>
      </c>
      <c r="K1386" s="3">
        <v>1539666</v>
      </c>
      <c r="L1386" t="s">
        <v>1110</v>
      </c>
      <c r="M1386" s="275">
        <v>1547.17</v>
      </c>
      <c r="N1386" t="s">
        <v>1115</v>
      </c>
      <c r="O1386" s="3">
        <v>1543395</v>
      </c>
      <c r="P1386" t="s">
        <v>10365</v>
      </c>
      <c r="Q1386" s="3">
        <v>1539666</v>
      </c>
      <c r="R1386" t="s">
        <v>10366</v>
      </c>
    </row>
    <row r="1387" spans="1:18" x14ac:dyDescent="0.2">
      <c r="A1387">
        <v>4500107543</v>
      </c>
      <c r="B1387" t="s">
        <v>169</v>
      </c>
      <c r="C1387" t="s">
        <v>4235</v>
      </c>
      <c r="D1387" t="s">
        <v>9028</v>
      </c>
      <c r="E1387" t="s">
        <v>10364</v>
      </c>
      <c r="F1387" t="s">
        <v>9058</v>
      </c>
      <c r="G1387" t="s">
        <v>38</v>
      </c>
      <c r="H1387" s="2">
        <v>45306</v>
      </c>
      <c r="I1387" s="3">
        <v>43</v>
      </c>
      <c r="J1387" t="s">
        <v>45</v>
      </c>
      <c r="K1387" s="3">
        <v>801354</v>
      </c>
      <c r="L1387" t="s">
        <v>1110</v>
      </c>
      <c r="M1387" s="275">
        <v>805.26</v>
      </c>
      <c r="N1387" t="s">
        <v>1115</v>
      </c>
      <c r="O1387" s="3">
        <v>803295</v>
      </c>
      <c r="P1387" t="s">
        <v>10365</v>
      </c>
      <c r="Q1387" s="3">
        <v>801354</v>
      </c>
      <c r="R1387" t="s">
        <v>10366</v>
      </c>
    </row>
    <row r="1388" spans="1:18" x14ac:dyDescent="0.2">
      <c r="A1388">
        <v>4500107546</v>
      </c>
      <c r="B1388" t="s">
        <v>35</v>
      </c>
      <c r="C1388" t="s">
        <v>4236</v>
      </c>
      <c r="D1388" t="s">
        <v>9028</v>
      </c>
      <c r="E1388" t="s">
        <v>10374</v>
      </c>
      <c r="F1388" t="s">
        <v>1109</v>
      </c>
      <c r="G1388" t="s">
        <v>38</v>
      </c>
      <c r="H1388" s="2">
        <v>45315</v>
      </c>
      <c r="I1388" s="3">
        <v>2516</v>
      </c>
      <c r="J1388" t="s">
        <v>45</v>
      </c>
      <c r="K1388" s="3">
        <v>28168733</v>
      </c>
      <c r="L1388" t="s">
        <v>1110</v>
      </c>
      <c r="M1388" s="275">
        <v>28547.27</v>
      </c>
      <c r="N1388" t="s">
        <v>1115</v>
      </c>
      <c r="O1388" s="3">
        <v>28473621</v>
      </c>
      <c r="P1388" t="s">
        <v>10375</v>
      </c>
      <c r="Q1388" s="3">
        <v>28168733</v>
      </c>
      <c r="R1388" t="s">
        <v>10376</v>
      </c>
    </row>
    <row r="1389" spans="1:18" x14ac:dyDescent="0.2">
      <c r="A1389">
        <v>4500107546</v>
      </c>
      <c r="B1389" t="s">
        <v>35</v>
      </c>
      <c r="C1389" t="s">
        <v>4236</v>
      </c>
      <c r="D1389" t="s">
        <v>9028</v>
      </c>
      <c r="E1389" t="s">
        <v>10374</v>
      </c>
      <c r="F1389" t="s">
        <v>1120</v>
      </c>
      <c r="G1389" t="s">
        <v>38</v>
      </c>
      <c r="H1389" s="2">
        <v>45315</v>
      </c>
      <c r="I1389" s="3">
        <v>2520</v>
      </c>
      <c r="J1389" t="s">
        <v>45</v>
      </c>
      <c r="K1389" s="3">
        <v>28213521</v>
      </c>
      <c r="L1389" t="s">
        <v>1110</v>
      </c>
      <c r="M1389" s="275">
        <v>28592.66</v>
      </c>
      <c r="N1389" t="s">
        <v>1115</v>
      </c>
      <c r="O1389" s="3">
        <v>28518889</v>
      </c>
      <c r="P1389" t="s">
        <v>10377</v>
      </c>
      <c r="Q1389" s="3">
        <v>28213521</v>
      </c>
      <c r="R1389" t="s">
        <v>10378</v>
      </c>
    </row>
    <row r="1390" spans="1:18" x14ac:dyDescent="0.2">
      <c r="A1390">
        <v>4500107546</v>
      </c>
      <c r="B1390" t="s">
        <v>35</v>
      </c>
      <c r="C1390" t="s">
        <v>4236</v>
      </c>
      <c r="D1390" t="s">
        <v>9028</v>
      </c>
      <c r="E1390" t="s">
        <v>10374</v>
      </c>
      <c r="F1390" t="s">
        <v>1123</v>
      </c>
      <c r="G1390" t="s">
        <v>38</v>
      </c>
      <c r="H1390" s="2">
        <v>45315</v>
      </c>
      <c r="I1390" s="3">
        <v>2520</v>
      </c>
      <c r="J1390" t="s">
        <v>45</v>
      </c>
      <c r="K1390" s="3">
        <v>28213521</v>
      </c>
      <c r="L1390" t="s">
        <v>1110</v>
      </c>
      <c r="M1390" s="275">
        <v>28592.66</v>
      </c>
      <c r="N1390" t="s">
        <v>1115</v>
      </c>
      <c r="O1390" s="3">
        <v>28518889</v>
      </c>
      <c r="P1390" t="s">
        <v>10379</v>
      </c>
      <c r="Q1390" s="3">
        <v>28213521</v>
      </c>
      <c r="R1390" t="s">
        <v>9420</v>
      </c>
    </row>
    <row r="1391" spans="1:18" x14ac:dyDescent="0.2">
      <c r="A1391">
        <v>4500107546</v>
      </c>
      <c r="B1391" t="s">
        <v>52</v>
      </c>
      <c r="C1391" t="s">
        <v>4237</v>
      </c>
      <c r="D1391" t="s">
        <v>9028</v>
      </c>
      <c r="E1391" t="s">
        <v>10374</v>
      </c>
      <c r="F1391" t="s">
        <v>1126</v>
      </c>
      <c r="G1391" t="s">
        <v>38</v>
      </c>
      <c r="H1391" s="2">
        <v>45315</v>
      </c>
      <c r="I1391" s="3">
        <v>2520</v>
      </c>
      <c r="J1391" t="s">
        <v>45</v>
      </c>
      <c r="K1391" s="3">
        <v>27715405</v>
      </c>
      <c r="L1391" t="s">
        <v>1110</v>
      </c>
      <c r="M1391" s="275">
        <v>28087.85</v>
      </c>
      <c r="N1391" t="s">
        <v>1115</v>
      </c>
      <c r="O1391" s="3">
        <v>28015383</v>
      </c>
      <c r="P1391" t="s">
        <v>10380</v>
      </c>
      <c r="Q1391" s="3">
        <v>27715405</v>
      </c>
      <c r="R1391" t="s">
        <v>10381</v>
      </c>
    </row>
    <row r="1392" spans="1:18" x14ac:dyDescent="0.2">
      <c r="A1392">
        <v>4500107584</v>
      </c>
      <c r="B1392" t="s">
        <v>35</v>
      </c>
      <c r="C1392" t="s">
        <v>4238</v>
      </c>
      <c r="D1392" t="s">
        <v>9028</v>
      </c>
      <c r="E1392" t="s">
        <v>9219</v>
      </c>
      <c r="F1392" t="s">
        <v>9056</v>
      </c>
      <c r="G1392" t="s">
        <v>38</v>
      </c>
      <c r="H1392" s="2">
        <v>45516</v>
      </c>
      <c r="I1392" s="3">
        <v>1</v>
      </c>
      <c r="J1392" t="s">
        <v>40</v>
      </c>
      <c r="K1392" s="3">
        <v>9</v>
      </c>
      <c r="L1392" t="s">
        <v>1110</v>
      </c>
      <c r="M1392" s="275">
        <v>9</v>
      </c>
      <c r="N1392" t="s">
        <v>1110</v>
      </c>
      <c r="O1392" s="3">
        <v>10</v>
      </c>
      <c r="P1392" t="s">
        <v>10382</v>
      </c>
      <c r="Q1392" s="3">
        <v>9</v>
      </c>
      <c r="R1392" t="s">
        <v>38</v>
      </c>
    </row>
    <row r="1393" spans="1:18" x14ac:dyDescent="0.2">
      <c r="A1393">
        <v>4500107632</v>
      </c>
      <c r="B1393" t="s">
        <v>35</v>
      </c>
      <c r="C1393" t="s">
        <v>4239</v>
      </c>
      <c r="D1393" t="s">
        <v>9028</v>
      </c>
      <c r="E1393" t="s">
        <v>10383</v>
      </c>
      <c r="F1393" t="s">
        <v>1109</v>
      </c>
      <c r="G1393" t="s">
        <v>38</v>
      </c>
      <c r="H1393" s="2">
        <v>45411</v>
      </c>
      <c r="I1393" s="3">
        <v>6000000</v>
      </c>
      <c r="J1393" t="s">
        <v>40</v>
      </c>
      <c r="K1393" s="3">
        <v>18213312</v>
      </c>
      <c r="L1393" t="s">
        <v>1110</v>
      </c>
      <c r="M1393" s="275">
        <v>19200</v>
      </c>
      <c r="N1393" t="s">
        <v>1111</v>
      </c>
      <c r="O1393" s="3">
        <v>18213312</v>
      </c>
      <c r="P1393" t="s">
        <v>10384</v>
      </c>
      <c r="Q1393" s="3">
        <v>18213312</v>
      </c>
      <c r="R1393" t="s">
        <v>38</v>
      </c>
    </row>
    <row r="1394" spans="1:18" x14ac:dyDescent="0.2">
      <c r="A1394">
        <v>4500107632</v>
      </c>
      <c r="B1394" t="s">
        <v>52</v>
      </c>
      <c r="C1394" t="s">
        <v>4240</v>
      </c>
      <c r="D1394" t="s">
        <v>9028</v>
      </c>
      <c r="E1394" t="s">
        <v>10383</v>
      </c>
      <c r="F1394" t="s">
        <v>1120</v>
      </c>
      <c r="G1394" t="s">
        <v>38</v>
      </c>
      <c r="H1394" s="2">
        <v>45411</v>
      </c>
      <c r="I1394" s="3">
        <v>3400000</v>
      </c>
      <c r="J1394" t="s">
        <v>40</v>
      </c>
      <c r="K1394" s="3">
        <v>6740823</v>
      </c>
      <c r="L1394" t="s">
        <v>1110</v>
      </c>
      <c r="M1394" s="275">
        <v>7106</v>
      </c>
      <c r="N1394" t="s">
        <v>1111</v>
      </c>
      <c r="O1394" s="3">
        <v>6740823</v>
      </c>
      <c r="P1394" t="s">
        <v>10384</v>
      </c>
      <c r="Q1394" s="3">
        <v>6740823</v>
      </c>
      <c r="R1394" t="s">
        <v>38</v>
      </c>
    </row>
    <row r="1395" spans="1:18" x14ac:dyDescent="0.2">
      <c r="A1395">
        <v>4500107798</v>
      </c>
      <c r="B1395" t="s">
        <v>35</v>
      </c>
      <c r="C1395" t="s">
        <v>4241</v>
      </c>
      <c r="D1395" t="s">
        <v>9028</v>
      </c>
      <c r="E1395" t="s">
        <v>10385</v>
      </c>
      <c r="F1395" t="s">
        <v>1109</v>
      </c>
      <c r="G1395" t="s">
        <v>38</v>
      </c>
      <c r="H1395" s="2">
        <v>45315</v>
      </c>
      <c r="I1395" s="3">
        <v>22000</v>
      </c>
      <c r="J1395" t="s">
        <v>51</v>
      </c>
      <c r="K1395" s="3">
        <v>85979102</v>
      </c>
      <c r="L1395" t="s">
        <v>1110</v>
      </c>
      <c r="M1395" s="275">
        <v>94600</v>
      </c>
      <c r="N1395" t="s">
        <v>1111</v>
      </c>
      <c r="O1395" s="3">
        <v>85672598</v>
      </c>
      <c r="P1395" t="s">
        <v>10386</v>
      </c>
      <c r="Q1395" s="3">
        <v>85979102</v>
      </c>
      <c r="R1395" t="s">
        <v>10387</v>
      </c>
    </row>
    <row r="1396" spans="1:18" x14ac:dyDescent="0.2">
      <c r="A1396">
        <v>4500107803</v>
      </c>
      <c r="B1396" t="s">
        <v>35</v>
      </c>
      <c r="C1396" t="s">
        <v>4242</v>
      </c>
      <c r="D1396" t="s">
        <v>9028</v>
      </c>
      <c r="E1396" t="s">
        <v>10388</v>
      </c>
      <c r="F1396" t="s">
        <v>1109</v>
      </c>
      <c r="G1396" t="s">
        <v>38</v>
      </c>
      <c r="H1396" s="2">
        <v>45317</v>
      </c>
      <c r="I1396" s="3">
        <v>659</v>
      </c>
      <c r="J1396" t="s">
        <v>45</v>
      </c>
      <c r="K1396" s="3">
        <v>10534365</v>
      </c>
      <c r="L1396" t="s">
        <v>1110</v>
      </c>
      <c r="M1396" s="275">
        <v>10636.26</v>
      </c>
      <c r="N1396" t="s">
        <v>1115</v>
      </c>
      <c r="O1396" s="3">
        <v>10468845</v>
      </c>
      <c r="P1396" t="s">
        <v>10389</v>
      </c>
      <c r="Q1396" s="3">
        <v>10534365</v>
      </c>
      <c r="R1396" t="s">
        <v>38</v>
      </c>
    </row>
    <row r="1397" spans="1:18" x14ac:dyDescent="0.2">
      <c r="A1397">
        <v>4500107803</v>
      </c>
      <c r="B1397" t="s">
        <v>52</v>
      </c>
      <c r="C1397" t="s">
        <v>4243</v>
      </c>
      <c r="D1397" t="s">
        <v>9028</v>
      </c>
      <c r="E1397" t="s">
        <v>10388</v>
      </c>
      <c r="F1397" t="s">
        <v>1120</v>
      </c>
      <c r="G1397" t="s">
        <v>38</v>
      </c>
      <c r="H1397" s="2">
        <v>45317</v>
      </c>
      <c r="I1397" s="3">
        <v>938</v>
      </c>
      <c r="J1397" t="s">
        <v>45</v>
      </c>
      <c r="K1397" s="3">
        <v>15607435</v>
      </c>
      <c r="L1397" t="s">
        <v>1110</v>
      </c>
      <c r="M1397" s="275">
        <v>15758.4</v>
      </c>
      <c r="N1397" t="s">
        <v>1115</v>
      </c>
      <c r="O1397" s="3">
        <v>15510363</v>
      </c>
      <c r="P1397" t="s">
        <v>10389</v>
      </c>
      <c r="Q1397" s="3">
        <v>15607435</v>
      </c>
      <c r="R1397" t="s">
        <v>38</v>
      </c>
    </row>
    <row r="1398" spans="1:18" x14ac:dyDescent="0.2">
      <c r="A1398">
        <v>4500107814</v>
      </c>
      <c r="B1398" t="s">
        <v>35</v>
      </c>
      <c r="C1398" t="s">
        <v>4244</v>
      </c>
      <c r="D1398" t="s">
        <v>9028</v>
      </c>
      <c r="E1398" t="s">
        <v>10390</v>
      </c>
      <c r="F1398" t="s">
        <v>1109</v>
      </c>
      <c r="G1398" t="s">
        <v>38</v>
      </c>
      <c r="H1398" s="2">
        <v>45327</v>
      </c>
      <c r="I1398" s="3">
        <v>4800</v>
      </c>
      <c r="J1398" t="s">
        <v>45</v>
      </c>
      <c r="K1398" s="3">
        <v>31259981</v>
      </c>
      <c r="L1398" t="s">
        <v>1110</v>
      </c>
      <c r="M1398" s="275">
        <v>33120</v>
      </c>
      <c r="N1398" t="s">
        <v>1111</v>
      </c>
      <c r="O1398" s="3">
        <v>31000651</v>
      </c>
      <c r="P1398" t="s">
        <v>10391</v>
      </c>
      <c r="Q1398" s="3">
        <v>31259981</v>
      </c>
      <c r="R1398" t="s">
        <v>10392</v>
      </c>
    </row>
    <row r="1399" spans="1:18" x14ac:dyDescent="0.2">
      <c r="A1399">
        <v>4500107814</v>
      </c>
      <c r="B1399" t="s">
        <v>35</v>
      </c>
      <c r="C1399" t="s">
        <v>4244</v>
      </c>
      <c r="D1399" t="s">
        <v>9028</v>
      </c>
      <c r="E1399" t="s">
        <v>10390</v>
      </c>
      <c r="F1399" t="s">
        <v>1120</v>
      </c>
      <c r="G1399" t="s">
        <v>38</v>
      </c>
      <c r="H1399" s="2">
        <v>45327</v>
      </c>
      <c r="I1399" s="3">
        <v>4800</v>
      </c>
      <c r="J1399" t="s">
        <v>45</v>
      </c>
      <c r="K1399" s="3">
        <v>31259981</v>
      </c>
      <c r="L1399" t="s">
        <v>1110</v>
      </c>
      <c r="M1399" s="275">
        <v>33120</v>
      </c>
      <c r="N1399" t="s">
        <v>1111</v>
      </c>
      <c r="O1399" s="3">
        <v>31000651</v>
      </c>
      <c r="P1399" t="s">
        <v>10393</v>
      </c>
      <c r="Q1399" s="3">
        <v>31259981</v>
      </c>
      <c r="R1399" t="s">
        <v>10394</v>
      </c>
    </row>
    <row r="1400" spans="1:18" x14ac:dyDescent="0.2">
      <c r="A1400">
        <v>4500107814</v>
      </c>
      <c r="B1400" t="s">
        <v>52</v>
      </c>
      <c r="C1400" t="s">
        <v>4245</v>
      </c>
      <c r="D1400" t="s">
        <v>9028</v>
      </c>
      <c r="E1400" t="s">
        <v>10395</v>
      </c>
      <c r="F1400" t="s">
        <v>1123</v>
      </c>
      <c r="G1400" t="s">
        <v>38</v>
      </c>
      <c r="H1400" s="2">
        <v>45327</v>
      </c>
      <c r="I1400" s="3">
        <v>1500</v>
      </c>
      <c r="J1400" t="s">
        <v>45</v>
      </c>
      <c r="K1400" s="3">
        <v>26276506</v>
      </c>
      <c r="L1400" t="s">
        <v>1110</v>
      </c>
      <c r="M1400" s="275">
        <v>27840</v>
      </c>
      <c r="N1400" t="s">
        <v>1111</v>
      </c>
      <c r="O1400" s="3">
        <v>26058519</v>
      </c>
      <c r="P1400" t="s">
        <v>10396</v>
      </c>
      <c r="Q1400" s="3">
        <v>26276506</v>
      </c>
      <c r="R1400" t="s">
        <v>10397</v>
      </c>
    </row>
    <row r="1401" spans="1:18" x14ac:dyDescent="0.2">
      <c r="A1401">
        <v>4500107814</v>
      </c>
      <c r="B1401" t="s">
        <v>56</v>
      </c>
      <c r="C1401" t="s">
        <v>4246</v>
      </c>
      <c r="D1401" t="s">
        <v>9028</v>
      </c>
      <c r="E1401" t="s">
        <v>10398</v>
      </c>
      <c r="F1401" t="s">
        <v>1126</v>
      </c>
      <c r="G1401" t="s">
        <v>38</v>
      </c>
      <c r="H1401" s="2">
        <v>45327</v>
      </c>
      <c r="I1401" s="3">
        <v>2000</v>
      </c>
      <c r="J1401" t="s">
        <v>45</v>
      </c>
      <c r="K1401" s="3">
        <v>25823462</v>
      </c>
      <c r="L1401" t="s">
        <v>1110</v>
      </c>
      <c r="M1401" s="275">
        <v>27360</v>
      </c>
      <c r="N1401" t="s">
        <v>1111</v>
      </c>
      <c r="O1401" s="3">
        <v>25609234</v>
      </c>
      <c r="P1401" t="s">
        <v>10399</v>
      </c>
      <c r="Q1401" s="3">
        <v>25823462</v>
      </c>
      <c r="R1401" t="s">
        <v>10400</v>
      </c>
    </row>
    <row r="1402" spans="1:18" x14ac:dyDescent="0.2">
      <c r="A1402">
        <v>4500107814</v>
      </c>
      <c r="B1402" t="s">
        <v>56</v>
      </c>
      <c r="C1402" t="s">
        <v>4246</v>
      </c>
      <c r="D1402" t="s">
        <v>9028</v>
      </c>
      <c r="E1402" t="s">
        <v>10398</v>
      </c>
      <c r="F1402" t="s">
        <v>1157</v>
      </c>
      <c r="G1402" t="s">
        <v>38</v>
      </c>
      <c r="H1402" s="2">
        <v>45327</v>
      </c>
      <c r="I1402" s="3">
        <v>2000</v>
      </c>
      <c r="J1402" t="s">
        <v>45</v>
      </c>
      <c r="K1402" s="3">
        <v>25823462</v>
      </c>
      <c r="L1402" t="s">
        <v>1110</v>
      </c>
      <c r="M1402" s="275">
        <v>27360</v>
      </c>
      <c r="N1402" t="s">
        <v>1111</v>
      </c>
      <c r="O1402" s="3">
        <v>25609234</v>
      </c>
      <c r="P1402" t="s">
        <v>10401</v>
      </c>
      <c r="Q1402" s="3">
        <v>25823462</v>
      </c>
      <c r="R1402" t="s">
        <v>10402</v>
      </c>
    </row>
    <row r="1403" spans="1:18" x14ac:dyDescent="0.2">
      <c r="A1403">
        <v>4500107815</v>
      </c>
      <c r="B1403" t="s">
        <v>35</v>
      </c>
      <c r="C1403" t="s">
        <v>4247</v>
      </c>
      <c r="D1403" t="s">
        <v>9028</v>
      </c>
      <c r="E1403" t="s">
        <v>10403</v>
      </c>
      <c r="F1403" t="s">
        <v>1109</v>
      </c>
      <c r="G1403" t="s">
        <v>38</v>
      </c>
      <c r="H1403" s="2">
        <v>45336</v>
      </c>
      <c r="I1403" s="3">
        <v>19600</v>
      </c>
      <c r="J1403" t="s">
        <v>51</v>
      </c>
      <c r="K1403" s="3">
        <v>21151618</v>
      </c>
      <c r="L1403" t="s">
        <v>1110</v>
      </c>
      <c r="M1403" s="275">
        <v>21756</v>
      </c>
      <c r="N1403" t="s">
        <v>1111</v>
      </c>
      <c r="O1403" s="3">
        <v>21151618</v>
      </c>
      <c r="P1403" t="s">
        <v>10404</v>
      </c>
      <c r="Q1403" s="3">
        <v>21151618</v>
      </c>
      <c r="R1403" t="s">
        <v>38</v>
      </c>
    </row>
    <row r="1404" spans="1:18" x14ac:dyDescent="0.2">
      <c r="A1404">
        <v>4500107815</v>
      </c>
      <c r="B1404" t="s">
        <v>52</v>
      </c>
      <c r="C1404" t="s">
        <v>4248</v>
      </c>
      <c r="D1404" t="s">
        <v>9028</v>
      </c>
      <c r="E1404" t="s">
        <v>10403</v>
      </c>
      <c r="F1404" t="s">
        <v>1120</v>
      </c>
      <c r="G1404" t="s">
        <v>38</v>
      </c>
      <c r="H1404" s="2">
        <v>45336</v>
      </c>
      <c r="I1404" s="3">
        <v>3600</v>
      </c>
      <c r="J1404" t="s">
        <v>51</v>
      </c>
      <c r="K1404" s="3">
        <v>3114993</v>
      </c>
      <c r="L1404" t="s">
        <v>1110</v>
      </c>
      <c r="M1404" s="275">
        <v>3204</v>
      </c>
      <c r="N1404" t="s">
        <v>1111</v>
      </c>
      <c r="O1404" s="3">
        <v>3114993</v>
      </c>
      <c r="P1404" t="s">
        <v>10404</v>
      </c>
      <c r="Q1404" s="3">
        <v>3114993</v>
      </c>
      <c r="R1404" t="s">
        <v>38</v>
      </c>
    </row>
    <row r="1405" spans="1:18" x14ac:dyDescent="0.2">
      <c r="A1405">
        <v>4500107857</v>
      </c>
      <c r="B1405" t="s">
        <v>35</v>
      </c>
      <c r="C1405" t="s">
        <v>4249</v>
      </c>
      <c r="D1405" t="s">
        <v>9028</v>
      </c>
      <c r="E1405" t="s">
        <v>10405</v>
      </c>
      <c r="F1405" t="s">
        <v>1109</v>
      </c>
      <c r="G1405" t="s">
        <v>38</v>
      </c>
      <c r="H1405" s="2">
        <v>45357</v>
      </c>
      <c r="I1405" s="3">
        <v>6234</v>
      </c>
      <c r="J1405" t="s">
        <v>51</v>
      </c>
      <c r="K1405" s="3">
        <v>5724046</v>
      </c>
      <c r="L1405" t="s">
        <v>1110</v>
      </c>
      <c r="M1405" s="275">
        <v>5423.58</v>
      </c>
      <c r="N1405" t="s">
        <v>1115</v>
      </c>
      <c r="O1405" s="3">
        <v>5724047</v>
      </c>
      <c r="P1405" t="s">
        <v>10406</v>
      </c>
      <c r="Q1405" s="3">
        <v>5724046</v>
      </c>
      <c r="R1405" t="s">
        <v>10407</v>
      </c>
    </row>
    <row r="1406" spans="1:18" x14ac:dyDescent="0.2">
      <c r="A1406">
        <v>4500107857</v>
      </c>
      <c r="B1406" t="s">
        <v>35</v>
      </c>
      <c r="C1406" t="s">
        <v>4249</v>
      </c>
      <c r="D1406" t="s">
        <v>9028</v>
      </c>
      <c r="E1406" t="s">
        <v>10405</v>
      </c>
      <c r="F1406" t="s">
        <v>1120</v>
      </c>
      <c r="G1406" t="s">
        <v>38</v>
      </c>
      <c r="H1406" s="2">
        <v>45357</v>
      </c>
      <c r="I1406" s="3">
        <v>5600</v>
      </c>
      <c r="J1406" t="s">
        <v>51</v>
      </c>
      <c r="K1406" s="3">
        <v>5141909</v>
      </c>
      <c r="L1406" t="s">
        <v>1110</v>
      </c>
      <c r="M1406" s="275">
        <v>4872</v>
      </c>
      <c r="N1406" t="s">
        <v>1115</v>
      </c>
      <c r="O1406" s="3">
        <v>5141909</v>
      </c>
      <c r="P1406" t="s">
        <v>10406</v>
      </c>
      <c r="Q1406" s="3">
        <v>5141909</v>
      </c>
      <c r="R1406" t="s">
        <v>10407</v>
      </c>
    </row>
    <row r="1407" spans="1:18" x14ac:dyDescent="0.2">
      <c r="A1407">
        <v>4500107857</v>
      </c>
      <c r="B1407" t="s">
        <v>35</v>
      </c>
      <c r="C1407" t="s">
        <v>4249</v>
      </c>
      <c r="D1407" t="s">
        <v>9028</v>
      </c>
      <c r="E1407" t="s">
        <v>10405</v>
      </c>
      <c r="F1407" t="s">
        <v>1123</v>
      </c>
      <c r="G1407" t="s">
        <v>38</v>
      </c>
      <c r="H1407" s="2">
        <v>45357</v>
      </c>
      <c r="I1407" s="3">
        <v>831</v>
      </c>
      <c r="J1407" t="s">
        <v>51</v>
      </c>
      <c r="K1407" s="3">
        <v>763023</v>
      </c>
      <c r="L1407" t="s">
        <v>1110</v>
      </c>
      <c r="M1407" s="275">
        <v>722.97</v>
      </c>
      <c r="N1407" t="s">
        <v>1115</v>
      </c>
      <c r="O1407" s="3">
        <v>763023</v>
      </c>
      <c r="P1407" t="s">
        <v>10406</v>
      </c>
      <c r="Q1407" s="3">
        <v>763023</v>
      </c>
      <c r="R1407" t="s">
        <v>10407</v>
      </c>
    </row>
    <row r="1408" spans="1:18" x14ac:dyDescent="0.2">
      <c r="A1408">
        <v>4500107857</v>
      </c>
      <c r="B1408" t="s">
        <v>35</v>
      </c>
      <c r="C1408" t="s">
        <v>4249</v>
      </c>
      <c r="D1408" t="s">
        <v>9028</v>
      </c>
      <c r="E1408" t="s">
        <v>10405</v>
      </c>
      <c r="F1408" t="s">
        <v>1126</v>
      </c>
      <c r="G1408" t="s">
        <v>38</v>
      </c>
      <c r="H1408" s="2">
        <v>45357</v>
      </c>
      <c r="I1408" s="3">
        <v>417</v>
      </c>
      <c r="J1408" t="s">
        <v>51</v>
      </c>
      <c r="K1408" s="3">
        <v>382889</v>
      </c>
      <c r="L1408" t="s">
        <v>1110</v>
      </c>
      <c r="M1408" s="275">
        <v>362.79</v>
      </c>
      <c r="N1408" t="s">
        <v>1115</v>
      </c>
      <c r="O1408" s="3">
        <v>382889</v>
      </c>
      <c r="P1408" t="s">
        <v>10406</v>
      </c>
      <c r="Q1408" s="3">
        <v>382889</v>
      </c>
      <c r="R1408" t="s">
        <v>10407</v>
      </c>
    </row>
    <row r="1409" spans="1:18" x14ac:dyDescent="0.2">
      <c r="A1409">
        <v>4500107857</v>
      </c>
      <c r="B1409" t="s">
        <v>35</v>
      </c>
      <c r="C1409" t="s">
        <v>4249</v>
      </c>
      <c r="D1409" t="s">
        <v>9028</v>
      </c>
      <c r="E1409" t="s">
        <v>10405</v>
      </c>
      <c r="F1409" t="s">
        <v>1157</v>
      </c>
      <c r="G1409" t="s">
        <v>38</v>
      </c>
      <c r="H1409" s="2">
        <v>45357</v>
      </c>
      <c r="I1409" s="3">
        <v>3542</v>
      </c>
      <c r="J1409" t="s">
        <v>51</v>
      </c>
      <c r="K1409" s="3">
        <v>3252257</v>
      </c>
      <c r="L1409" t="s">
        <v>1110</v>
      </c>
      <c r="M1409" s="275">
        <v>3081.54</v>
      </c>
      <c r="N1409" t="s">
        <v>1115</v>
      </c>
      <c r="O1409" s="3">
        <v>3252257</v>
      </c>
      <c r="P1409" t="s">
        <v>10406</v>
      </c>
      <c r="Q1409" s="3">
        <v>3252257</v>
      </c>
      <c r="R1409" t="s">
        <v>10407</v>
      </c>
    </row>
    <row r="1410" spans="1:18" x14ac:dyDescent="0.2">
      <c r="A1410">
        <v>4500107857</v>
      </c>
      <c r="B1410" t="s">
        <v>35</v>
      </c>
      <c r="C1410" t="s">
        <v>4249</v>
      </c>
      <c r="D1410" t="s">
        <v>9028</v>
      </c>
      <c r="E1410" t="s">
        <v>10408</v>
      </c>
      <c r="F1410" t="s">
        <v>1109</v>
      </c>
      <c r="G1410" t="s">
        <v>38</v>
      </c>
      <c r="H1410" s="2">
        <v>45357</v>
      </c>
      <c r="I1410" s="3">
        <v>-6234</v>
      </c>
      <c r="J1410" t="s">
        <v>51</v>
      </c>
      <c r="K1410" s="3">
        <v>-5724046</v>
      </c>
      <c r="L1410" t="s">
        <v>1110</v>
      </c>
      <c r="M1410" s="275">
        <v>-5423.58</v>
      </c>
      <c r="N1410" t="s">
        <v>1115</v>
      </c>
      <c r="O1410" s="3">
        <v>-5724047</v>
      </c>
      <c r="P1410" t="s">
        <v>10406</v>
      </c>
      <c r="Q1410" s="3">
        <v>-5724046</v>
      </c>
      <c r="R1410" t="s">
        <v>10407</v>
      </c>
    </row>
    <row r="1411" spans="1:18" x14ac:dyDescent="0.2">
      <c r="A1411">
        <v>4500107857</v>
      </c>
      <c r="B1411" t="s">
        <v>35</v>
      </c>
      <c r="C1411" t="s">
        <v>4249</v>
      </c>
      <c r="D1411" t="s">
        <v>9028</v>
      </c>
      <c r="E1411" t="s">
        <v>10408</v>
      </c>
      <c r="F1411" t="s">
        <v>1120</v>
      </c>
      <c r="G1411" t="s">
        <v>38</v>
      </c>
      <c r="H1411" s="2">
        <v>45357</v>
      </c>
      <c r="I1411" s="3">
        <v>-5600</v>
      </c>
      <c r="J1411" t="s">
        <v>51</v>
      </c>
      <c r="K1411" s="3">
        <v>-5141909</v>
      </c>
      <c r="L1411" t="s">
        <v>1110</v>
      </c>
      <c r="M1411" s="275">
        <v>-4872</v>
      </c>
      <c r="N1411" t="s">
        <v>1115</v>
      </c>
      <c r="O1411" s="3">
        <v>-5141909</v>
      </c>
      <c r="P1411" t="s">
        <v>10406</v>
      </c>
      <c r="Q1411" s="3">
        <v>-5141909</v>
      </c>
      <c r="R1411" t="s">
        <v>10407</v>
      </c>
    </row>
    <row r="1412" spans="1:18" x14ac:dyDescent="0.2">
      <c r="A1412">
        <v>4500107857</v>
      </c>
      <c r="B1412" t="s">
        <v>35</v>
      </c>
      <c r="C1412" t="s">
        <v>4249</v>
      </c>
      <c r="D1412" t="s">
        <v>9028</v>
      </c>
      <c r="E1412" t="s">
        <v>10408</v>
      </c>
      <c r="F1412" t="s">
        <v>1123</v>
      </c>
      <c r="G1412" t="s">
        <v>38</v>
      </c>
      <c r="H1412" s="2">
        <v>45357</v>
      </c>
      <c r="I1412" s="3">
        <v>-831</v>
      </c>
      <c r="J1412" t="s">
        <v>51</v>
      </c>
      <c r="K1412" s="3">
        <v>-763023</v>
      </c>
      <c r="L1412" t="s">
        <v>1110</v>
      </c>
      <c r="M1412" s="275">
        <v>-722.97</v>
      </c>
      <c r="N1412" t="s">
        <v>1115</v>
      </c>
      <c r="O1412" s="3">
        <v>-763023</v>
      </c>
      <c r="P1412" t="s">
        <v>10406</v>
      </c>
      <c r="Q1412" s="3">
        <v>-763023</v>
      </c>
      <c r="R1412" t="s">
        <v>10407</v>
      </c>
    </row>
    <row r="1413" spans="1:18" x14ac:dyDescent="0.2">
      <c r="A1413">
        <v>4500107857</v>
      </c>
      <c r="B1413" t="s">
        <v>35</v>
      </c>
      <c r="C1413" t="s">
        <v>4249</v>
      </c>
      <c r="D1413" t="s">
        <v>9028</v>
      </c>
      <c r="E1413" t="s">
        <v>10408</v>
      </c>
      <c r="F1413" t="s">
        <v>1126</v>
      </c>
      <c r="G1413" t="s">
        <v>38</v>
      </c>
      <c r="H1413" s="2">
        <v>45357</v>
      </c>
      <c r="I1413" s="3">
        <v>-417</v>
      </c>
      <c r="J1413" t="s">
        <v>51</v>
      </c>
      <c r="K1413" s="3">
        <v>-382889</v>
      </c>
      <c r="L1413" t="s">
        <v>1110</v>
      </c>
      <c r="M1413" s="275">
        <v>-362.79</v>
      </c>
      <c r="N1413" t="s">
        <v>1115</v>
      </c>
      <c r="O1413" s="3">
        <v>-382889</v>
      </c>
      <c r="P1413" t="s">
        <v>10406</v>
      </c>
      <c r="Q1413" s="3">
        <v>-382889</v>
      </c>
      <c r="R1413" t="s">
        <v>10407</v>
      </c>
    </row>
    <row r="1414" spans="1:18" x14ac:dyDescent="0.2">
      <c r="A1414">
        <v>4500107857</v>
      </c>
      <c r="B1414" t="s">
        <v>35</v>
      </c>
      <c r="C1414" t="s">
        <v>4249</v>
      </c>
      <c r="D1414" t="s">
        <v>9028</v>
      </c>
      <c r="E1414" t="s">
        <v>10408</v>
      </c>
      <c r="F1414" t="s">
        <v>1157</v>
      </c>
      <c r="G1414" t="s">
        <v>38</v>
      </c>
      <c r="H1414" s="2">
        <v>45357</v>
      </c>
      <c r="I1414" s="3">
        <v>-3542</v>
      </c>
      <c r="J1414" t="s">
        <v>51</v>
      </c>
      <c r="K1414" s="3">
        <v>-3252257</v>
      </c>
      <c r="L1414" t="s">
        <v>1110</v>
      </c>
      <c r="M1414" s="275">
        <v>-3081.54</v>
      </c>
      <c r="N1414" t="s">
        <v>1115</v>
      </c>
      <c r="O1414" s="3">
        <v>-3252257</v>
      </c>
      <c r="P1414" t="s">
        <v>10406</v>
      </c>
      <c r="Q1414" s="3">
        <v>-3252257</v>
      </c>
      <c r="R1414" t="s">
        <v>10407</v>
      </c>
    </row>
    <row r="1415" spans="1:18" x14ac:dyDescent="0.2">
      <c r="A1415">
        <v>4500107857</v>
      </c>
      <c r="B1415" t="s">
        <v>35</v>
      </c>
      <c r="C1415" t="s">
        <v>4249</v>
      </c>
      <c r="D1415" t="s">
        <v>9028</v>
      </c>
      <c r="E1415" t="s">
        <v>10409</v>
      </c>
      <c r="F1415" t="s">
        <v>1109</v>
      </c>
      <c r="G1415" t="s">
        <v>38</v>
      </c>
      <c r="H1415" s="2">
        <v>45357</v>
      </c>
      <c r="I1415" s="3">
        <v>6234</v>
      </c>
      <c r="J1415" t="s">
        <v>51</v>
      </c>
      <c r="K1415" s="3">
        <v>5724046</v>
      </c>
      <c r="L1415" t="s">
        <v>1110</v>
      </c>
      <c r="M1415" s="275">
        <v>5423.58</v>
      </c>
      <c r="N1415" t="s">
        <v>1115</v>
      </c>
      <c r="O1415" s="3">
        <v>5724047</v>
      </c>
      <c r="P1415" t="s">
        <v>10406</v>
      </c>
      <c r="Q1415" s="3">
        <v>5724046</v>
      </c>
      <c r="R1415" t="s">
        <v>10407</v>
      </c>
    </row>
    <row r="1416" spans="1:18" x14ac:dyDescent="0.2">
      <c r="A1416">
        <v>4500107857</v>
      </c>
      <c r="B1416" t="s">
        <v>35</v>
      </c>
      <c r="C1416" t="s">
        <v>4249</v>
      </c>
      <c r="D1416" t="s">
        <v>9028</v>
      </c>
      <c r="E1416" t="s">
        <v>10409</v>
      </c>
      <c r="F1416" t="s">
        <v>1120</v>
      </c>
      <c r="G1416" t="s">
        <v>38</v>
      </c>
      <c r="H1416" s="2">
        <v>45357</v>
      </c>
      <c r="I1416" s="3">
        <v>5600</v>
      </c>
      <c r="J1416" t="s">
        <v>51</v>
      </c>
      <c r="K1416" s="3">
        <v>5141909</v>
      </c>
      <c r="L1416" t="s">
        <v>1110</v>
      </c>
      <c r="M1416" s="275">
        <v>4872</v>
      </c>
      <c r="N1416" t="s">
        <v>1115</v>
      </c>
      <c r="O1416" s="3">
        <v>5141909</v>
      </c>
      <c r="P1416" t="s">
        <v>10406</v>
      </c>
      <c r="Q1416" s="3">
        <v>5141909</v>
      </c>
      <c r="R1416" t="s">
        <v>10407</v>
      </c>
    </row>
    <row r="1417" spans="1:18" x14ac:dyDescent="0.2">
      <c r="A1417">
        <v>4500107857</v>
      </c>
      <c r="B1417" t="s">
        <v>35</v>
      </c>
      <c r="C1417" t="s">
        <v>4249</v>
      </c>
      <c r="D1417" t="s">
        <v>9028</v>
      </c>
      <c r="E1417" t="s">
        <v>10409</v>
      </c>
      <c r="F1417" t="s">
        <v>1123</v>
      </c>
      <c r="G1417" t="s">
        <v>38</v>
      </c>
      <c r="H1417" s="2">
        <v>45357</v>
      </c>
      <c r="I1417" s="3">
        <v>831</v>
      </c>
      <c r="J1417" t="s">
        <v>51</v>
      </c>
      <c r="K1417" s="3">
        <v>763023</v>
      </c>
      <c r="L1417" t="s">
        <v>1110</v>
      </c>
      <c r="M1417" s="275">
        <v>722.97</v>
      </c>
      <c r="N1417" t="s">
        <v>1115</v>
      </c>
      <c r="O1417" s="3">
        <v>763023</v>
      </c>
      <c r="P1417" t="s">
        <v>10406</v>
      </c>
      <c r="Q1417" s="3">
        <v>763023</v>
      </c>
      <c r="R1417" t="s">
        <v>10407</v>
      </c>
    </row>
    <row r="1418" spans="1:18" x14ac:dyDescent="0.2">
      <c r="A1418">
        <v>4500107857</v>
      </c>
      <c r="B1418" t="s">
        <v>35</v>
      </c>
      <c r="C1418" t="s">
        <v>4249</v>
      </c>
      <c r="D1418" t="s">
        <v>9028</v>
      </c>
      <c r="E1418" t="s">
        <v>10409</v>
      </c>
      <c r="F1418" t="s">
        <v>1126</v>
      </c>
      <c r="G1418" t="s">
        <v>38</v>
      </c>
      <c r="H1418" s="2">
        <v>45357</v>
      </c>
      <c r="I1418" s="3">
        <v>417</v>
      </c>
      <c r="J1418" t="s">
        <v>51</v>
      </c>
      <c r="K1418" s="3">
        <v>382889</v>
      </c>
      <c r="L1418" t="s">
        <v>1110</v>
      </c>
      <c r="M1418" s="275">
        <v>362.79</v>
      </c>
      <c r="N1418" t="s">
        <v>1115</v>
      </c>
      <c r="O1418" s="3">
        <v>382889</v>
      </c>
      <c r="P1418" t="s">
        <v>10406</v>
      </c>
      <c r="Q1418" s="3">
        <v>382889</v>
      </c>
      <c r="R1418" t="s">
        <v>10407</v>
      </c>
    </row>
    <row r="1419" spans="1:18" x14ac:dyDescent="0.2">
      <c r="A1419">
        <v>4500107857</v>
      </c>
      <c r="B1419" t="s">
        <v>35</v>
      </c>
      <c r="C1419" t="s">
        <v>4249</v>
      </c>
      <c r="D1419" t="s">
        <v>9028</v>
      </c>
      <c r="E1419" t="s">
        <v>10409</v>
      </c>
      <c r="F1419" t="s">
        <v>1157</v>
      </c>
      <c r="G1419" t="s">
        <v>38</v>
      </c>
      <c r="H1419" s="2">
        <v>45357</v>
      </c>
      <c r="I1419" s="3">
        <v>3542</v>
      </c>
      <c r="J1419" t="s">
        <v>51</v>
      </c>
      <c r="K1419" s="3">
        <v>3252257</v>
      </c>
      <c r="L1419" t="s">
        <v>1110</v>
      </c>
      <c r="M1419" s="275">
        <v>3081.54</v>
      </c>
      <c r="N1419" t="s">
        <v>1115</v>
      </c>
      <c r="O1419" s="3">
        <v>3252257</v>
      </c>
      <c r="P1419" t="s">
        <v>10406</v>
      </c>
      <c r="Q1419" s="3">
        <v>3252257</v>
      </c>
      <c r="R1419" t="s">
        <v>10407</v>
      </c>
    </row>
    <row r="1420" spans="1:18" x14ac:dyDescent="0.2">
      <c r="A1420">
        <v>4500107870</v>
      </c>
      <c r="B1420" t="s">
        <v>35</v>
      </c>
      <c r="C1420" t="s">
        <v>4253</v>
      </c>
      <c r="D1420" t="s">
        <v>9028</v>
      </c>
      <c r="E1420" t="s">
        <v>10410</v>
      </c>
      <c r="F1420" t="s">
        <v>1109</v>
      </c>
      <c r="G1420" t="s">
        <v>38</v>
      </c>
      <c r="H1420" s="2">
        <v>45306</v>
      </c>
      <c r="I1420" s="3">
        <v>22000</v>
      </c>
      <c r="J1420" t="s">
        <v>51</v>
      </c>
      <c r="K1420" s="3">
        <v>62970831</v>
      </c>
      <c r="L1420" t="s">
        <v>1110</v>
      </c>
      <c r="M1420" s="275">
        <v>69300</v>
      </c>
      <c r="N1420" t="s">
        <v>1111</v>
      </c>
      <c r="O1420" s="3">
        <v>62970831</v>
      </c>
      <c r="P1420" t="s">
        <v>10411</v>
      </c>
      <c r="Q1420" s="3">
        <v>62970831</v>
      </c>
      <c r="R1420" t="s">
        <v>10412</v>
      </c>
    </row>
    <row r="1421" spans="1:18" x14ac:dyDescent="0.2">
      <c r="A1421">
        <v>4500107917</v>
      </c>
      <c r="B1421" t="s">
        <v>35</v>
      </c>
      <c r="C1421" t="s">
        <v>4254</v>
      </c>
      <c r="D1421" t="s">
        <v>9028</v>
      </c>
      <c r="E1421" t="s">
        <v>9219</v>
      </c>
      <c r="F1421" t="s">
        <v>9057</v>
      </c>
      <c r="G1421" t="s">
        <v>38</v>
      </c>
      <c r="H1421" s="2">
        <v>45516</v>
      </c>
      <c r="I1421" s="3">
        <v>2</v>
      </c>
      <c r="J1421" t="s">
        <v>40</v>
      </c>
      <c r="K1421" s="3">
        <v>1865</v>
      </c>
      <c r="L1421" t="s">
        <v>1110</v>
      </c>
      <c r="M1421" s="275">
        <v>1865</v>
      </c>
      <c r="N1421" t="s">
        <v>1110</v>
      </c>
      <c r="O1421" s="3">
        <v>1935</v>
      </c>
      <c r="P1421" t="s">
        <v>10413</v>
      </c>
      <c r="Q1421" s="3">
        <v>1865</v>
      </c>
      <c r="R1421" t="s">
        <v>38</v>
      </c>
    </row>
    <row r="1422" spans="1:18" x14ac:dyDescent="0.2">
      <c r="A1422">
        <v>4500108330</v>
      </c>
      <c r="B1422" t="s">
        <v>35</v>
      </c>
      <c r="C1422" t="s">
        <v>4255</v>
      </c>
      <c r="D1422" t="s">
        <v>9028</v>
      </c>
      <c r="E1422" t="s">
        <v>10414</v>
      </c>
      <c r="F1422" t="s">
        <v>1109</v>
      </c>
      <c r="G1422" t="s">
        <v>38</v>
      </c>
      <c r="H1422" s="2">
        <v>45362</v>
      </c>
      <c r="I1422" s="3">
        <v>24625</v>
      </c>
      <c r="J1422" t="s">
        <v>51</v>
      </c>
      <c r="K1422" s="3">
        <v>30282594</v>
      </c>
      <c r="L1422" t="s">
        <v>1110</v>
      </c>
      <c r="M1422" s="275">
        <v>30781.25</v>
      </c>
      <c r="N1422" t="s">
        <v>1111</v>
      </c>
      <c r="O1422" s="3">
        <v>30282594</v>
      </c>
      <c r="P1422" t="s">
        <v>10415</v>
      </c>
      <c r="Q1422" s="3">
        <v>30282594</v>
      </c>
      <c r="R1422" t="s">
        <v>38</v>
      </c>
    </row>
    <row r="1423" spans="1:18" x14ac:dyDescent="0.2">
      <c r="A1423">
        <v>4500108332</v>
      </c>
      <c r="B1423" t="s">
        <v>35</v>
      </c>
      <c r="C1423" t="s">
        <v>4256</v>
      </c>
      <c r="D1423" t="s">
        <v>9028</v>
      </c>
      <c r="E1423" t="s">
        <v>10416</v>
      </c>
      <c r="F1423" t="s">
        <v>1109</v>
      </c>
      <c r="G1423" t="s">
        <v>38</v>
      </c>
      <c r="H1423" s="2">
        <v>45362</v>
      </c>
      <c r="I1423" s="3">
        <v>24625</v>
      </c>
      <c r="J1423" t="s">
        <v>51</v>
      </c>
      <c r="K1423" s="3">
        <v>34522162</v>
      </c>
      <c r="L1423" t="s">
        <v>1110</v>
      </c>
      <c r="M1423" s="275">
        <v>35090.629999999997</v>
      </c>
      <c r="N1423" t="s">
        <v>1111</v>
      </c>
      <c r="O1423" s="3">
        <v>34522162</v>
      </c>
      <c r="P1423" t="s">
        <v>10417</v>
      </c>
      <c r="Q1423" s="3">
        <v>34522162</v>
      </c>
      <c r="R1423" t="s">
        <v>38</v>
      </c>
    </row>
    <row r="1424" spans="1:18" x14ac:dyDescent="0.2">
      <c r="A1424">
        <v>4500108364</v>
      </c>
      <c r="B1424" t="s">
        <v>35</v>
      </c>
      <c r="C1424" t="s">
        <v>4257</v>
      </c>
      <c r="D1424" t="s">
        <v>9028</v>
      </c>
      <c r="E1424" t="s">
        <v>10418</v>
      </c>
      <c r="F1424" t="s">
        <v>1109</v>
      </c>
      <c r="G1424" t="s">
        <v>38</v>
      </c>
      <c r="H1424" s="2">
        <v>45392</v>
      </c>
      <c r="I1424" s="3">
        <v>4</v>
      </c>
      <c r="J1424" t="s">
        <v>40</v>
      </c>
      <c r="K1424" s="3">
        <v>10383538</v>
      </c>
      <c r="L1424" t="s">
        <v>1110</v>
      </c>
      <c r="M1424" s="275">
        <v>10942.48</v>
      </c>
      <c r="N1424" t="s">
        <v>1111</v>
      </c>
      <c r="O1424" s="3">
        <v>10383538</v>
      </c>
      <c r="P1424" t="s">
        <v>10419</v>
      </c>
      <c r="Q1424" s="3">
        <v>10383538</v>
      </c>
      <c r="R1424" t="s">
        <v>10420</v>
      </c>
    </row>
    <row r="1425" spans="1:18" x14ac:dyDescent="0.2">
      <c r="A1425">
        <v>4500108364</v>
      </c>
      <c r="B1425" t="s">
        <v>52</v>
      </c>
      <c r="C1425" t="s">
        <v>4260</v>
      </c>
      <c r="D1425" t="s">
        <v>9028</v>
      </c>
      <c r="E1425" t="s">
        <v>10418</v>
      </c>
      <c r="F1425" t="s">
        <v>1120</v>
      </c>
      <c r="G1425" t="s">
        <v>38</v>
      </c>
      <c r="H1425" s="2">
        <v>45392</v>
      </c>
      <c r="I1425" s="3">
        <v>3</v>
      </c>
      <c r="J1425" t="s">
        <v>40</v>
      </c>
      <c r="K1425" s="3">
        <v>4045758</v>
      </c>
      <c r="L1425" t="s">
        <v>1110</v>
      </c>
      <c r="M1425" s="275">
        <v>4263.54</v>
      </c>
      <c r="N1425" t="s">
        <v>1111</v>
      </c>
      <c r="O1425" s="3">
        <v>4045758</v>
      </c>
      <c r="P1425" t="s">
        <v>10419</v>
      </c>
      <c r="Q1425" s="3">
        <v>4045758</v>
      </c>
      <c r="R1425" t="s">
        <v>10420</v>
      </c>
    </row>
    <row r="1426" spans="1:18" x14ac:dyDescent="0.2">
      <c r="A1426">
        <v>4500108364</v>
      </c>
      <c r="B1426" t="s">
        <v>56</v>
      </c>
      <c r="C1426" t="s">
        <v>4263</v>
      </c>
      <c r="D1426" t="s">
        <v>9028</v>
      </c>
      <c r="E1426" t="s">
        <v>10418</v>
      </c>
      <c r="F1426" t="s">
        <v>1123</v>
      </c>
      <c r="G1426" t="s">
        <v>38</v>
      </c>
      <c r="H1426" s="2">
        <v>45392</v>
      </c>
      <c r="I1426" s="3">
        <v>7</v>
      </c>
      <c r="J1426" t="s">
        <v>40</v>
      </c>
      <c r="K1426" s="3">
        <v>120892</v>
      </c>
      <c r="L1426" t="s">
        <v>1110</v>
      </c>
      <c r="M1426" s="275">
        <v>127.4</v>
      </c>
      <c r="N1426" t="s">
        <v>1111</v>
      </c>
      <c r="O1426" s="3">
        <v>120892</v>
      </c>
      <c r="P1426" t="s">
        <v>10419</v>
      </c>
      <c r="Q1426" s="3">
        <v>120892</v>
      </c>
      <c r="R1426" t="s">
        <v>10420</v>
      </c>
    </row>
    <row r="1427" spans="1:18" x14ac:dyDescent="0.2">
      <c r="A1427">
        <v>4500108364</v>
      </c>
      <c r="B1427" t="s">
        <v>133</v>
      </c>
      <c r="C1427" t="s">
        <v>4264</v>
      </c>
      <c r="D1427" t="s">
        <v>9028</v>
      </c>
      <c r="E1427" t="s">
        <v>10418</v>
      </c>
      <c r="F1427" t="s">
        <v>1126</v>
      </c>
      <c r="G1427" t="s">
        <v>38</v>
      </c>
      <c r="H1427" s="2">
        <v>45392</v>
      </c>
      <c r="I1427" s="3">
        <v>2</v>
      </c>
      <c r="J1427" t="s">
        <v>40</v>
      </c>
      <c r="K1427" s="3">
        <v>5044838</v>
      </c>
      <c r="L1427" t="s">
        <v>1110</v>
      </c>
      <c r="M1427" s="275">
        <v>5316.4</v>
      </c>
      <c r="N1427" t="s">
        <v>1111</v>
      </c>
      <c r="O1427" s="3">
        <v>5044838</v>
      </c>
      <c r="P1427" t="s">
        <v>10419</v>
      </c>
      <c r="Q1427" s="3">
        <v>5044838</v>
      </c>
      <c r="R1427" t="s">
        <v>10420</v>
      </c>
    </row>
    <row r="1428" spans="1:18" x14ac:dyDescent="0.2">
      <c r="A1428">
        <v>4500108364</v>
      </c>
      <c r="B1428" t="s">
        <v>165</v>
      </c>
      <c r="C1428" t="s">
        <v>4266</v>
      </c>
      <c r="D1428" t="s">
        <v>9028</v>
      </c>
      <c r="E1428" t="s">
        <v>10418</v>
      </c>
      <c r="F1428" t="s">
        <v>1157</v>
      </c>
      <c r="G1428" t="s">
        <v>38</v>
      </c>
      <c r="H1428" s="2">
        <v>45392</v>
      </c>
      <c r="I1428" s="3">
        <v>6</v>
      </c>
      <c r="J1428" t="s">
        <v>40</v>
      </c>
      <c r="K1428" s="3">
        <v>45890</v>
      </c>
      <c r="L1428" t="s">
        <v>1110</v>
      </c>
      <c r="M1428" s="275">
        <v>48.36</v>
      </c>
      <c r="N1428" t="s">
        <v>1111</v>
      </c>
      <c r="O1428" s="3">
        <v>45890</v>
      </c>
      <c r="P1428" t="s">
        <v>10419</v>
      </c>
      <c r="Q1428" s="3">
        <v>45890</v>
      </c>
      <c r="R1428" t="s">
        <v>10420</v>
      </c>
    </row>
    <row r="1429" spans="1:18" x14ac:dyDescent="0.2">
      <c r="A1429">
        <v>4500108364</v>
      </c>
      <c r="B1429" t="s">
        <v>300</v>
      </c>
      <c r="C1429" t="s">
        <v>4268</v>
      </c>
      <c r="D1429" t="s">
        <v>9028</v>
      </c>
      <c r="E1429" t="s">
        <v>10418</v>
      </c>
      <c r="F1429" t="s">
        <v>9054</v>
      </c>
      <c r="G1429" t="s">
        <v>38</v>
      </c>
      <c r="H1429" s="2">
        <v>45392</v>
      </c>
      <c r="I1429" s="3">
        <v>3</v>
      </c>
      <c r="J1429" t="s">
        <v>40</v>
      </c>
      <c r="K1429" s="3">
        <v>3828835</v>
      </c>
      <c r="L1429" t="s">
        <v>1110</v>
      </c>
      <c r="M1429" s="275">
        <v>4034.94</v>
      </c>
      <c r="N1429" t="s">
        <v>1111</v>
      </c>
      <c r="O1429" s="3">
        <v>3828835</v>
      </c>
      <c r="P1429" t="s">
        <v>10419</v>
      </c>
      <c r="Q1429" s="3">
        <v>3828835</v>
      </c>
      <c r="R1429" t="s">
        <v>10420</v>
      </c>
    </row>
    <row r="1430" spans="1:18" x14ac:dyDescent="0.2">
      <c r="A1430">
        <v>4500108364</v>
      </c>
      <c r="B1430" t="s">
        <v>169</v>
      </c>
      <c r="C1430" t="s">
        <v>4270</v>
      </c>
      <c r="D1430" t="s">
        <v>9028</v>
      </c>
      <c r="E1430" t="s">
        <v>10418</v>
      </c>
      <c r="F1430" t="s">
        <v>9055</v>
      </c>
      <c r="G1430" t="s">
        <v>38</v>
      </c>
      <c r="H1430" s="2">
        <v>45392</v>
      </c>
      <c r="I1430" s="3">
        <v>2</v>
      </c>
      <c r="J1430" t="s">
        <v>40</v>
      </c>
      <c r="K1430" s="3">
        <v>6498109</v>
      </c>
      <c r="L1430" t="s">
        <v>1110</v>
      </c>
      <c r="M1430" s="275">
        <v>6847.9</v>
      </c>
      <c r="N1430" t="s">
        <v>1111</v>
      </c>
      <c r="O1430" s="3">
        <v>6498109</v>
      </c>
      <c r="P1430" t="s">
        <v>10419</v>
      </c>
      <c r="Q1430" s="3">
        <v>6498109</v>
      </c>
      <c r="R1430" t="s">
        <v>10420</v>
      </c>
    </row>
    <row r="1431" spans="1:18" x14ac:dyDescent="0.2">
      <c r="A1431">
        <v>4500108364</v>
      </c>
      <c r="B1431" t="s">
        <v>307</v>
      </c>
      <c r="C1431" t="s">
        <v>4273</v>
      </c>
      <c r="D1431" t="s">
        <v>9028</v>
      </c>
      <c r="E1431" t="s">
        <v>10418</v>
      </c>
      <c r="F1431" t="s">
        <v>9056</v>
      </c>
      <c r="G1431" t="s">
        <v>38</v>
      </c>
      <c r="H1431" s="2">
        <v>45392</v>
      </c>
      <c r="I1431" s="3">
        <v>3</v>
      </c>
      <c r="J1431" t="s">
        <v>40</v>
      </c>
      <c r="K1431" s="3">
        <v>2780174</v>
      </c>
      <c r="L1431" t="s">
        <v>1110</v>
      </c>
      <c r="M1431" s="275">
        <v>2929.83</v>
      </c>
      <c r="N1431" t="s">
        <v>1111</v>
      </c>
      <c r="O1431" s="3">
        <v>2780174</v>
      </c>
      <c r="P1431" t="s">
        <v>10419</v>
      </c>
      <c r="Q1431" s="3">
        <v>2780174</v>
      </c>
      <c r="R1431" t="s">
        <v>10420</v>
      </c>
    </row>
    <row r="1432" spans="1:18" x14ac:dyDescent="0.2">
      <c r="A1432">
        <v>4500108374</v>
      </c>
      <c r="B1432" t="s">
        <v>35</v>
      </c>
      <c r="C1432" t="s">
        <v>4275</v>
      </c>
      <c r="D1432" t="s">
        <v>9028</v>
      </c>
      <c r="E1432" t="s">
        <v>9352</v>
      </c>
      <c r="F1432" t="s">
        <v>1109</v>
      </c>
      <c r="G1432" t="s">
        <v>38</v>
      </c>
      <c r="H1432" s="2">
        <v>45415</v>
      </c>
      <c r="I1432" s="3">
        <v>2</v>
      </c>
      <c r="J1432" t="s">
        <v>40</v>
      </c>
      <c r="K1432" s="3">
        <v>93754</v>
      </c>
      <c r="L1432" t="s">
        <v>1110</v>
      </c>
      <c r="M1432" s="275">
        <v>92</v>
      </c>
      <c r="N1432" t="s">
        <v>1115</v>
      </c>
      <c r="O1432" s="3">
        <v>93754</v>
      </c>
      <c r="P1432" t="s">
        <v>10421</v>
      </c>
      <c r="Q1432" s="3">
        <v>93754</v>
      </c>
      <c r="R1432" t="s">
        <v>9354</v>
      </c>
    </row>
    <row r="1433" spans="1:18" x14ac:dyDescent="0.2">
      <c r="A1433">
        <v>4500108374</v>
      </c>
      <c r="B1433" t="s">
        <v>52</v>
      </c>
      <c r="C1433" t="s">
        <v>4278</v>
      </c>
      <c r="D1433" t="s">
        <v>9028</v>
      </c>
      <c r="E1433" t="s">
        <v>10422</v>
      </c>
      <c r="F1433" t="s">
        <v>1109</v>
      </c>
      <c r="G1433" t="s">
        <v>38</v>
      </c>
      <c r="H1433" s="2">
        <v>45331</v>
      </c>
      <c r="I1433" s="3">
        <v>4</v>
      </c>
      <c r="J1433" t="s">
        <v>40</v>
      </c>
      <c r="K1433" s="3">
        <v>4574438</v>
      </c>
      <c r="L1433" t="s">
        <v>1110</v>
      </c>
      <c r="M1433" s="275">
        <v>4480</v>
      </c>
      <c r="N1433" t="s">
        <v>1115</v>
      </c>
      <c r="O1433" s="3">
        <v>4481030</v>
      </c>
      <c r="P1433" t="s">
        <v>10423</v>
      </c>
      <c r="Q1433" s="3">
        <v>4574438</v>
      </c>
      <c r="R1433" t="s">
        <v>10424</v>
      </c>
    </row>
    <row r="1434" spans="1:18" x14ac:dyDescent="0.2">
      <c r="A1434">
        <v>4500108374</v>
      </c>
      <c r="B1434" t="s">
        <v>56</v>
      </c>
      <c r="C1434" t="s">
        <v>4281</v>
      </c>
      <c r="D1434" t="s">
        <v>9028</v>
      </c>
      <c r="E1434" t="s">
        <v>9352</v>
      </c>
      <c r="F1434" t="s">
        <v>1123</v>
      </c>
      <c r="G1434" t="s">
        <v>38</v>
      </c>
      <c r="H1434" s="2">
        <v>45415</v>
      </c>
      <c r="I1434" s="3">
        <v>3</v>
      </c>
      <c r="J1434" t="s">
        <v>40</v>
      </c>
      <c r="K1434" s="3">
        <v>3026608</v>
      </c>
      <c r="L1434" t="s">
        <v>1110</v>
      </c>
      <c r="M1434" s="275">
        <v>2970</v>
      </c>
      <c r="N1434" t="s">
        <v>1115</v>
      </c>
      <c r="O1434" s="3">
        <v>3026608</v>
      </c>
      <c r="P1434" t="s">
        <v>10421</v>
      </c>
      <c r="Q1434" s="3">
        <v>3026608</v>
      </c>
      <c r="R1434" t="s">
        <v>9354</v>
      </c>
    </row>
    <row r="1435" spans="1:18" x14ac:dyDescent="0.2">
      <c r="A1435">
        <v>4500108374</v>
      </c>
      <c r="B1435" t="s">
        <v>133</v>
      </c>
      <c r="C1435" t="s">
        <v>4284</v>
      </c>
      <c r="D1435" t="s">
        <v>9028</v>
      </c>
      <c r="E1435" t="s">
        <v>9352</v>
      </c>
      <c r="F1435" t="s">
        <v>1126</v>
      </c>
      <c r="G1435" t="s">
        <v>38</v>
      </c>
      <c r="H1435" s="2">
        <v>45415</v>
      </c>
      <c r="I1435" s="3">
        <v>1</v>
      </c>
      <c r="J1435" t="s">
        <v>40</v>
      </c>
      <c r="K1435" s="3">
        <v>348519</v>
      </c>
      <c r="L1435" t="s">
        <v>1110</v>
      </c>
      <c r="M1435" s="275">
        <v>342</v>
      </c>
      <c r="N1435" t="s">
        <v>1115</v>
      </c>
      <c r="O1435" s="3">
        <v>348519</v>
      </c>
      <c r="P1435" t="s">
        <v>10421</v>
      </c>
      <c r="Q1435" s="3">
        <v>348519</v>
      </c>
      <c r="R1435" t="s">
        <v>9354</v>
      </c>
    </row>
    <row r="1436" spans="1:18" x14ac:dyDescent="0.2">
      <c r="A1436">
        <v>4500108374</v>
      </c>
      <c r="B1436" t="s">
        <v>165</v>
      </c>
      <c r="C1436" t="s">
        <v>4287</v>
      </c>
      <c r="D1436" t="s">
        <v>9028</v>
      </c>
      <c r="E1436" t="s">
        <v>9352</v>
      </c>
      <c r="F1436" t="s">
        <v>1157</v>
      </c>
      <c r="G1436" t="s">
        <v>38</v>
      </c>
      <c r="H1436" s="2">
        <v>45415</v>
      </c>
      <c r="I1436" s="3">
        <v>2</v>
      </c>
      <c r="J1436" t="s">
        <v>40</v>
      </c>
      <c r="K1436" s="3">
        <v>3305831</v>
      </c>
      <c r="L1436" t="s">
        <v>1110</v>
      </c>
      <c r="M1436" s="275">
        <v>3244</v>
      </c>
      <c r="N1436" t="s">
        <v>1115</v>
      </c>
      <c r="O1436" s="3">
        <v>3305831</v>
      </c>
      <c r="P1436" t="s">
        <v>10421</v>
      </c>
      <c r="Q1436" s="3">
        <v>3305831</v>
      </c>
      <c r="R1436" t="s">
        <v>9354</v>
      </c>
    </row>
    <row r="1437" spans="1:18" x14ac:dyDescent="0.2">
      <c r="A1437">
        <v>4500108374</v>
      </c>
      <c r="B1437" t="s">
        <v>300</v>
      </c>
      <c r="C1437" t="s">
        <v>4290</v>
      </c>
      <c r="D1437" t="s">
        <v>9028</v>
      </c>
      <c r="E1437" t="s">
        <v>9352</v>
      </c>
      <c r="F1437" t="s">
        <v>9054</v>
      </c>
      <c r="G1437" t="s">
        <v>38</v>
      </c>
      <c r="H1437" s="2">
        <v>45415</v>
      </c>
      <c r="I1437" s="3">
        <v>2</v>
      </c>
      <c r="J1437" t="s">
        <v>40</v>
      </c>
      <c r="K1437" s="3">
        <v>697037</v>
      </c>
      <c r="L1437" t="s">
        <v>1110</v>
      </c>
      <c r="M1437" s="275">
        <v>684</v>
      </c>
      <c r="N1437" t="s">
        <v>1115</v>
      </c>
      <c r="O1437" s="3">
        <v>697037</v>
      </c>
      <c r="P1437" t="s">
        <v>10421</v>
      </c>
      <c r="Q1437" s="3">
        <v>697037</v>
      </c>
      <c r="R1437" t="s">
        <v>9354</v>
      </c>
    </row>
    <row r="1438" spans="1:18" x14ac:dyDescent="0.2">
      <c r="A1438">
        <v>4500108374</v>
      </c>
      <c r="B1438" t="s">
        <v>169</v>
      </c>
      <c r="C1438" t="s">
        <v>4293</v>
      </c>
      <c r="D1438" t="s">
        <v>9028</v>
      </c>
      <c r="E1438" t="s">
        <v>9352</v>
      </c>
      <c r="F1438" t="s">
        <v>9055</v>
      </c>
      <c r="G1438" t="s">
        <v>38</v>
      </c>
      <c r="H1438" s="2">
        <v>45415</v>
      </c>
      <c r="I1438" s="3">
        <v>1</v>
      </c>
      <c r="J1438" t="s">
        <v>40</v>
      </c>
      <c r="K1438" s="3">
        <v>2068692</v>
      </c>
      <c r="L1438" t="s">
        <v>1110</v>
      </c>
      <c r="M1438" s="275">
        <v>2030</v>
      </c>
      <c r="N1438" t="s">
        <v>1115</v>
      </c>
      <c r="O1438" s="3">
        <v>2068692</v>
      </c>
      <c r="P1438" t="s">
        <v>10421</v>
      </c>
      <c r="Q1438" s="3">
        <v>2068692</v>
      </c>
      <c r="R1438" t="s">
        <v>9354</v>
      </c>
    </row>
    <row r="1439" spans="1:18" x14ac:dyDescent="0.2">
      <c r="A1439">
        <v>4500108374</v>
      </c>
      <c r="B1439" t="s">
        <v>307</v>
      </c>
      <c r="C1439" t="s">
        <v>4296</v>
      </c>
      <c r="D1439" t="s">
        <v>9028</v>
      </c>
      <c r="E1439" t="s">
        <v>9352</v>
      </c>
      <c r="F1439" t="s">
        <v>9056</v>
      </c>
      <c r="G1439" t="s">
        <v>38</v>
      </c>
      <c r="H1439" s="2">
        <v>45415</v>
      </c>
      <c r="I1439" s="3">
        <v>4</v>
      </c>
      <c r="J1439" t="s">
        <v>40</v>
      </c>
      <c r="K1439" s="3">
        <v>1614191</v>
      </c>
      <c r="L1439" t="s">
        <v>1110</v>
      </c>
      <c r="M1439" s="275">
        <v>1584</v>
      </c>
      <c r="N1439" t="s">
        <v>1115</v>
      </c>
      <c r="O1439" s="3">
        <v>1614191</v>
      </c>
      <c r="P1439" t="s">
        <v>10421</v>
      </c>
      <c r="Q1439" s="3">
        <v>1614191</v>
      </c>
      <c r="R1439" t="s">
        <v>9354</v>
      </c>
    </row>
    <row r="1440" spans="1:18" x14ac:dyDescent="0.2">
      <c r="A1440">
        <v>4500108379</v>
      </c>
      <c r="B1440" t="s">
        <v>35</v>
      </c>
      <c r="C1440" t="s">
        <v>4297</v>
      </c>
      <c r="D1440" t="s">
        <v>9028</v>
      </c>
      <c r="E1440" t="s">
        <v>10425</v>
      </c>
      <c r="F1440" t="s">
        <v>1109</v>
      </c>
      <c r="G1440" t="s">
        <v>38</v>
      </c>
      <c r="H1440" s="2">
        <v>45322</v>
      </c>
      <c r="I1440" s="3">
        <v>21620</v>
      </c>
      <c r="J1440" t="s">
        <v>51</v>
      </c>
      <c r="K1440" s="3">
        <v>21212643</v>
      </c>
      <c r="L1440" t="s">
        <v>1110</v>
      </c>
      <c r="M1440" s="275">
        <v>22744.240000000002</v>
      </c>
      <c r="N1440" t="s">
        <v>1111</v>
      </c>
      <c r="O1440" s="3">
        <v>20663369</v>
      </c>
      <c r="P1440" t="s">
        <v>10426</v>
      </c>
      <c r="Q1440" s="3">
        <v>21212643</v>
      </c>
      <c r="R1440" t="s">
        <v>10427</v>
      </c>
    </row>
    <row r="1441" spans="1:18" x14ac:dyDescent="0.2">
      <c r="A1441">
        <v>4500108379</v>
      </c>
      <c r="B1441" t="s">
        <v>35</v>
      </c>
      <c r="C1441" t="s">
        <v>4297</v>
      </c>
      <c r="D1441" t="s">
        <v>9028</v>
      </c>
      <c r="E1441" t="s">
        <v>10425</v>
      </c>
      <c r="F1441" t="s">
        <v>1123</v>
      </c>
      <c r="G1441" t="s">
        <v>38</v>
      </c>
      <c r="H1441" s="2">
        <v>45322</v>
      </c>
      <c r="I1441" s="3">
        <v>21210</v>
      </c>
      <c r="J1441" t="s">
        <v>51</v>
      </c>
      <c r="K1441" s="3">
        <v>20810368</v>
      </c>
      <c r="L1441" t="s">
        <v>1110</v>
      </c>
      <c r="M1441" s="275">
        <v>22312.92</v>
      </c>
      <c r="N1441" t="s">
        <v>1111</v>
      </c>
      <c r="O1441" s="3">
        <v>20271511</v>
      </c>
      <c r="P1441" t="s">
        <v>10428</v>
      </c>
      <c r="Q1441" s="3">
        <v>20810368</v>
      </c>
      <c r="R1441" t="s">
        <v>10429</v>
      </c>
    </row>
    <row r="1442" spans="1:18" x14ac:dyDescent="0.2">
      <c r="A1442">
        <v>4500108379</v>
      </c>
      <c r="B1442" t="s">
        <v>35</v>
      </c>
      <c r="C1442" t="s">
        <v>4297</v>
      </c>
      <c r="D1442" t="s">
        <v>9028</v>
      </c>
      <c r="E1442" t="s">
        <v>10425</v>
      </c>
      <c r="F1442" t="s">
        <v>1126</v>
      </c>
      <c r="G1442" t="s">
        <v>38</v>
      </c>
      <c r="H1442" s="2">
        <v>45322</v>
      </c>
      <c r="I1442" s="3">
        <v>21280</v>
      </c>
      <c r="J1442" t="s">
        <v>51</v>
      </c>
      <c r="K1442" s="3">
        <v>20879049</v>
      </c>
      <c r="L1442" t="s">
        <v>1110</v>
      </c>
      <c r="M1442" s="275">
        <v>22386.560000000001</v>
      </c>
      <c r="N1442" t="s">
        <v>1111</v>
      </c>
      <c r="O1442" s="3">
        <v>20338414</v>
      </c>
      <c r="P1442" t="s">
        <v>10430</v>
      </c>
      <c r="Q1442" s="3">
        <v>20879049</v>
      </c>
      <c r="R1442" t="s">
        <v>10431</v>
      </c>
    </row>
    <row r="1443" spans="1:18" x14ac:dyDescent="0.2">
      <c r="A1443">
        <v>4500108379</v>
      </c>
      <c r="B1443" t="s">
        <v>35</v>
      </c>
      <c r="C1443" t="s">
        <v>4297</v>
      </c>
      <c r="D1443" t="s">
        <v>9028</v>
      </c>
      <c r="E1443" t="s">
        <v>10425</v>
      </c>
      <c r="F1443" t="s">
        <v>1157</v>
      </c>
      <c r="G1443" t="s">
        <v>38</v>
      </c>
      <c r="H1443" s="2">
        <v>45322</v>
      </c>
      <c r="I1443" s="3">
        <v>21600</v>
      </c>
      <c r="J1443" t="s">
        <v>51</v>
      </c>
      <c r="K1443" s="3">
        <v>21193020</v>
      </c>
      <c r="L1443" t="s">
        <v>1110</v>
      </c>
      <c r="M1443" s="275">
        <v>22723.200000000001</v>
      </c>
      <c r="N1443" t="s">
        <v>1111</v>
      </c>
      <c r="O1443" s="3">
        <v>20644254</v>
      </c>
      <c r="P1443" t="s">
        <v>10432</v>
      </c>
      <c r="Q1443" s="3">
        <v>21193020</v>
      </c>
      <c r="R1443" t="s">
        <v>10433</v>
      </c>
    </row>
    <row r="1444" spans="1:18" x14ac:dyDescent="0.2">
      <c r="A1444">
        <v>4500108447</v>
      </c>
      <c r="B1444" t="s">
        <v>35</v>
      </c>
      <c r="C1444" t="s">
        <v>4298</v>
      </c>
      <c r="D1444" t="s">
        <v>9028</v>
      </c>
      <c r="E1444" t="s">
        <v>10434</v>
      </c>
      <c r="F1444" t="s">
        <v>1109</v>
      </c>
      <c r="G1444" t="s">
        <v>38</v>
      </c>
      <c r="H1444" s="2">
        <v>45338</v>
      </c>
      <c r="I1444" s="3">
        <v>2000</v>
      </c>
      <c r="J1444" t="s">
        <v>45</v>
      </c>
      <c r="K1444" s="3">
        <v>26261770</v>
      </c>
      <c r="L1444" t="s">
        <v>1110</v>
      </c>
      <c r="M1444" s="275">
        <v>27360</v>
      </c>
      <c r="N1444" t="s">
        <v>1111</v>
      </c>
      <c r="O1444" s="3">
        <v>26581882</v>
      </c>
      <c r="P1444" t="s">
        <v>10435</v>
      </c>
      <c r="Q1444" s="3">
        <v>26261770</v>
      </c>
      <c r="R1444" t="s">
        <v>10436</v>
      </c>
    </row>
    <row r="1445" spans="1:18" x14ac:dyDescent="0.2">
      <c r="A1445">
        <v>4500108447</v>
      </c>
      <c r="B1445" t="s">
        <v>52</v>
      </c>
      <c r="C1445" t="s">
        <v>4299</v>
      </c>
      <c r="D1445" t="s">
        <v>9028</v>
      </c>
      <c r="E1445" t="s">
        <v>10437</v>
      </c>
      <c r="F1445" t="s">
        <v>1120</v>
      </c>
      <c r="G1445" t="s">
        <v>38</v>
      </c>
      <c r="H1445" s="2">
        <v>45338</v>
      </c>
      <c r="I1445" s="3">
        <v>1500</v>
      </c>
      <c r="J1445" t="s">
        <v>45</v>
      </c>
      <c r="K1445" s="3">
        <v>27643968</v>
      </c>
      <c r="L1445" t="s">
        <v>1110</v>
      </c>
      <c r="M1445" s="275">
        <v>28800</v>
      </c>
      <c r="N1445" t="s">
        <v>1111</v>
      </c>
      <c r="O1445" s="3">
        <v>27980928</v>
      </c>
      <c r="P1445" t="s">
        <v>10438</v>
      </c>
      <c r="Q1445" s="3">
        <v>27643968</v>
      </c>
      <c r="R1445" t="s">
        <v>10439</v>
      </c>
    </row>
    <row r="1446" spans="1:18" x14ac:dyDescent="0.2">
      <c r="A1446">
        <v>4500108447</v>
      </c>
      <c r="B1446" t="s">
        <v>56</v>
      </c>
      <c r="C1446" t="s">
        <v>4300</v>
      </c>
      <c r="D1446" t="s">
        <v>9028</v>
      </c>
      <c r="E1446" t="s">
        <v>10437</v>
      </c>
      <c r="F1446" t="s">
        <v>1123</v>
      </c>
      <c r="G1446" t="s">
        <v>38</v>
      </c>
      <c r="H1446" s="2">
        <v>45338</v>
      </c>
      <c r="I1446" s="3">
        <v>500</v>
      </c>
      <c r="J1446" t="s">
        <v>45</v>
      </c>
      <c r="K1446" s="3">
        <v>3993018</v>
      </c>
      <c r="L1446" t="s">
        <v>1110</v>
      </c>
      <c r="M1446" s="275">
        <v>4160</v>
      </c>
      <c r="N1446" t="s">
        <v>1111</v>
      </c>
      <c r="O1446" s="3">
        <v>4041690</v>
      </c>
      <c r="P1446" t="s">
        <v>10438</v>
      </c>
      <c r="Q1446" s="3">
        <v>3993018</v>
      </c>
      <c r="R1446" t="s">
        <v>10439</v>
      </c>
    </row>
    <row r="1447" spans="1:18" x14ac:dyDescent="0.2">
      <c r="A1447">
        <v>4500108447</v>
      </c>
      <c r="B1447" t="s">
        <v>133</v>
      </c>
      <c r="C1447" t="s">
        <v>4301</v>
      </c>
      <c r="D1447" t="s">
        <v>9028</v>
      </c>
      <c r="E1447" t="s">
        <v>10440</v>
      </c>
      <c r="F1447" t="s">
        <v>1126</v>
      </c>
      <c r="G1447" t="s">
        <v>38</v>
      </c>
      <c r="H1447" s="2">
        <v>45338</v>
      </c>
      <c r="I1447" s="3">
        <v>8400</v>
      </c>
      <c r="J1447" t="s">
        <v>45</v>
      </c>
      <c r="K1447" s="3">
        <v>19979678</v>
      </c>
      <c r="L1447" t="s">
        <v>1110</v>
      </c>
      <c r="M1447" s="275">
        <v>20815.2</v>
      </c>
      <c r="N1447" t="s">
        <v>1111</v>
      </c>
      <c r="O1447" s="3">
        <v>20223216</v>
      </c>
      <c r="P1447" t="s">
        <v>10441</v>
      </c>
      <c r="Q1447" s="3">
        <v>19979678</v>
      </c>
      <c r="R1447" t="s">
        <v>10442</v>
      </c>
    </row>
    <row r="1448" spans="1:18" x14ac:dyDescent="0.2">
      <c r="A1448">
        <v>4500108447</v>
      </c>
      <c r="B1448" t="s">
        <v>133</v>
      </c>
      <c r="C1448" t="s">
        <v>4301</v>
      </c>
      <c r="D1448" t="s">
        <v>9028</v>
      </c>
      <c r="E1448" t="s">
        <v>10443</v>
      </c>
      <c r="F1448" t="s">
        <v>1157</v>
      </c>
      <c r="G1448" t="s">
        <v>38</v>
      </c>
      <c r="H1448" s="2">
        <v>45338</v>
      </c>
      <c r="I1448" s="3">
        <v>4200</v>
      </c>
      <c r="J1448" t="s">
        <v>45</v>
      </c>
      <c r="K1448" s="3">
        <v>9989839</v>
      </c>
      <c r="L1448" t="s">
        <v>1110</v>
      </c>
      <c r="M1448" s="275">
        <v>10407.6</v>
      </c>
      <c r="N1448" t="s">
        <v>1111</v>
      </c>
      <c r="O1448" s="3">
        <v>10111608</v>
      </c>
      <c r="P1448" t="s">
        <v>10444</v>
      </c>
      <c r="Q1448" s="3">
        <v>9989839</v>
      </c>
      <c r="R1448" t="s">
        <v>10445</v>
      </c>
    </row>
    <row r="1449" spans="1:18" x14ac:dyDescent="0.2">
      <c r="A1449">
        <v>4500108447</v>
      </c>
      <c r="B1449" t="s">
        <v>165</v>
      </c>
      <c r="C1449" t="s">
        <v>4302</v>
      </c>
      <c r="D1449" t="s">
        <v>9028</v>
      </c>
      <c r="E1449" t="s">
        <v>10443</v>
      </c>
      <c r="F1449" t="s">
        <v>9054</v>
      </c>
      <c r="G1449" t="s">
        <v>38</v>
      </c>
      <c r="H1449" s="2">
        <v>45338</v>
      </c>
      <c r="I1449" s="3">
        <v>1260</v>
      </c>
      <c r="J1449" t="s">
        <v>45</v>
      </c>
      <c r="K1449" s="3">
        <v>6047118</v>
      </c>
      <c r="L1449" t="s">
        <v>1110</v>
      </c>
      <c r="M1449" s="275">
        <v>6300</v>
      </c>
      <c r="N1449" t="s">
        <v>1111</v>
      </c>
      <c r="O1449" s="3">
        <v>6120828</v>
      </c>
      <c r="P1449" t="s">
        <v>10444</v>
      </c>
      <c r="Q1449" s="3">
        <v>6047118</v>
      </c>
      <c r="R1449" t="s">
        <v>10445</v>
      </c>
    </row>
    <row r="1450" spans="1:18" x14ac:dyDescent="0.2">
      <c r="A1450">
        <v>4500108447</v>
      </c>
      <c r="B1450" t="s">
        <v>300</v>
      </c>
      <c r="C1450" t="s">
        <v>4303</v>
      </c>
      <c r="D1450" t="s">
        <v>9028</v>
      </c>
      <c r="E1450" t="s">
        <v>10443</v>
      </c>
      <c r="F1450" t="s">
        <v>9055</v>
      </c>
      <c r="G1450" t="s">
        <v>38</v>
      </c>
      <c r="H1450" s="2">
        <v>45338</v>
      </c>
      <c r="I1450" s="3">
        <v>2940</v>
      </c>
      <c r="J1450" t="s">
        <v>45</v>
      </c>
      <c r="K1450" s="3">
        <v>6992887</v>
      </c>
      <c r="L1450" t="s">
        <v>1110</v>
      </c>
      <c r="M1450" s="275">
        <v>7285.32</v>
      </c>
      <c r="N1450" t="s">
        <v>1111</v>
      </c>
      <c r="O1450" s="3">
        <v>7078125</v>
      </c>
      <c r="P1450" t="s">
        <v>10444</v>
      </c>
      <c r="Q1450" s="3">
        <v>6992887</v>
      </c>
      <c r="R1450" t="s">
        <v>10445</v>
      </c>
    </row>
    <row r="1451" spans="1:18" x14ac:dyDescent="0.2">
      <c r="A1451">
        <v>4500108450</v>
      </c>
      <c r="B1451" t="s">
        <v>35</v>
      </c>
      <c r="C1451" t="s">
        <v>4304</v>
      </c>
      <c r="D1451" t="s">
        <v>9028</v>
      </c>
      <c r="E1451" t="s">
        <v>10446</v>
      </c>
      <c r="F1451" t="s">
        <v>1109</v>
      </c>
      <c r="G1451" t="s">
        <v>38</v>
      </c>
      <c r="H1451" s="2">
        <v>45345</v>
      </c>
      <c r="I1451" s="3">
        <v>11000</v>
      </c>
      <c r="J1451" t="s">
        <v>51</v>
      </c>
      <c r="K1451" s="3">
        <v>9152739</v>
      </c>
      <c r="L1451" t="s">
        <v>1110</v>
      </c>
      <c r="M1451" s="275">
        <v>9460</v>
      </c>
      <c r="N1451" t="s">
        <v>1111</v>
      </c>
      <c r="O1451" s="3">
        <v>9116413</v>
      </c>
      <c r="P1451" t="s">
        <v>10447</v>
      </c>
      <c r="Q1451" s="3">
        <v>9152739</v>
      </c>
      <c r="R1451" t="s">
        <v>38</v>
      </c>
    </row>
    <row r="1452" spans="1:18" x14ac:dyDescent="0.2">
      <c r="A1452">
        <v>4500108450</v>
      </c>
      <c r="B1452" t="s">
        <v>52</v>
      </c>
      <c r="C1452" t="s">
        <v>4307</v>
      </c>
      <c r="D1452" t="s">
        <v>9028</v>
      </c>
      <c r="E1452" t="s">
        <v>10446</v>
      </c>
      <c r="F1452" t="s">
        <v>1120</v>
      </c>
      <c r="G1452" t="s">
        <v>38</v>
      </c>
      <c r="H1452" s="2">
        <v>45345</v>
      </c>
      <c r="I1452" s="3">
        <v>6000</v>
      </c>
      <c r="J1452" t="s">
        <v>51</v>
      </c>
      <c r="K1452" s="3">
        <v>5456813</v>
      </c>
      <c r="L1452" t="s">
        <v>1110</v>
      </c>
      <c r="M1452" s="275">
        <v>5640</v>
      </c>
      <c r="N1452" t="s">
        <v>1111</v>
      </c>
      <c r="O1452" s="3">
        <v>5435155</v>
      </c>
      <c r="P1452" t="s">
        <v>10447</v>
      </c>
      <c r="Q1452" s="3">
        <v>5456813</v>
      </c>
      <c r="R1452" t="s">
        <v>38</v>
      </c>
    </row>
    <row r="1453" spans="1:18" x14ac:dyDescent="0.2">
      <c r="A1453">
        <v>4500108450</v>
      </c>
      <c r="B1453" t="s">
        <v>56</v>
      </c>
      <c r="C1453" t="s">
        <v>4310</v>
      </c>
      <c r="D1453" t="s">
        <v>9028</v>
      </c>
      <c r="E1453" t="s">
        <v>10446</v>
      </c>
      <c r="F1453" t="s">
        <v>1123</v>
      </c>
      <c r="G1453" t="s">
        <v>38</v>
      </c>
      <c r="H1453" s="2">
        <v>45345</v>
      </c>
      <c r="I1453" s="3">
        <v>5250</v>
      </c>
      <c r="J1453" t="s">
        <v>51</v>
      </c>
      <c r="K1453" s="3">
        <v>3606431</v>
      </c>
      <c r="L1453" t="s">
        <v>1110</v>
      </c>
      <c r="M1453" s="275">
        <v>3727.5</v>
      </c>
      <c r="N1453" t="s">
        <v>1111</v>
      </c>
      <c r="O1453" s="3">
        <v>3592117</v>
      </c>
      <c r="P1453" t="s">
        <v>10447</v>
      </c>
      <c r="Q1453" s="3">
        <v>3606431</v>
      </c>
      <c r="R1453" t="s">
        <v>38</v>
      </c>
    </row>
    <row r="1454" spans="1:18" x14ac:dyDescent="0.2">
      <c r="A1454">
        <v>4500108463</v>
      </c>
      <c r="B1454" t="s">
        <v>35</v>
      </c>
      <c r="C1454" t="s">
        <v>4311</v>
      </c>
      <c r="D1454" t="s">
        <v>9028</v>
      </c>
      <c r="E1454" t="s">
        <v>10448</v>
      </c>
      <c r="F1454" t="s">
        <v>1109</v>
      </c>
      <c r="G1454" t="s">
        <v>38</v>
      </c>
      <c r="H1454" s="2">
        <v>45310</v>
      </c>
      <c r="I1454" s="3">
        <v>4620</v>
      </c>
      <c r="J1454" t="s">
        <v>45</v>
      </c>
      <c r="K1454" s="3">
        <v>75331433</v>
      </c>
      <c r="L1454" t="s">
        <v>1110</v>
      </c>
      <c r="M1454" s="275">
        <v>82005</v>
      </c>
      <c r="N1454" t="s">
        <v>1111</v>
      </c>
      <c r="O1454" s="3">
        <v>75613530</v>
      </c>
      <c r="P1454" t="s">
        <v>10449</v>
      </c>
      <c r="Q1454" s="3">
        <v>75331433</v>
      </c>
      <c r="R1454" t="s">
        <v>10450</v>
      </c>
    </row>
    <row r="1455" spans="1:18" x14ac:dyDescent="0.2">
      <c r="A1455">
        <v>4500108470</v>
      </c>
      <c r="B1455" t="s">
        <v>35</v>
      </c>
      <c r="C1455" t="s">
        <v>4312</v>
      </c>
      <c r="D1455" t="s">
        <v>9028</v>
      </c>
      <c r="E1455" t="s">
        <v>10451</v>
      </c>
      <c r="F1455" t="s">
        <v>1109</v>
      </c>
      <c r="G1455" t="s">
        <v>38</v>
      </c>
      <c r="H1455" s="2">
        <v>45317</v>
      </c>
      <c r="I1455" s="3">
        <v>1850</v>
      </c>
      <c r="J1455" t="s">
        <v>51</v>
      </c>
      <c r="K1455" s="3">
        <v>3224808</v>
      </c>
      <c r="L1455" t="s">
        <v>1110</v>
      </c>
      <c r="M1455" s="275">
        <v>3256</v>
      </c>
      <c r="N1455" t="s">
        <v>1115</v>
      </c>
      <c r="O1455" s="3">
        <v>3224808</v>
      </c>
      <c r="P1455" t="s">
        <v>10452</v>
      </c>
      <c r="Q1455" s="3">
        <v>3224808</v>
      </c>
      <c r="R1455" t="s">
        <v>10453</v>
      </c>
    </row>
    <row r="1456" spans="1:18" x14ac:dyDescent="0.2">
      <c r="A1456">
        <v>4500108470</v>
      </c>
      <c r="B1456" t="s">
        <v>35</v>
      </c>
      <c r="C1456" t="s">
        <v>4312</v>
      </c>
      <c r="D1456" t="s">
        <v>9028</v>
      </c>
      <c r="E1456" t="s">
        <v>10451</v>
      </c>
      <c r="F1456" t="s">
        <v>1120</v>
      </c>
      <c r="G1456" t="s">
        <v>38</v>
      </c>
      <c r="H1456" s="2">
        <v>45317</v>
      </c>
      <c r="I1456" s="3">
        <v>620</v>
      </c>
      <c r="J1456" t="s">
        <v>51</v>
      </c>
      <c r="K1456" s="3">
        <v>1080746</v>
      </c>
      <c r="L1456" t="s">
        <v>1110</v>
      </c>
      <c r="M1456" s="275">
        <v>1091.2</v>
      </c>
      <c r="N1456" t="s">
        <v>1115</v>
      </c>
      <c r="O1456" s="3">
        <v>1080746</v>
      </c>
      <c r="P1456" t="s">
        <v>10452</v>
      </c>
      <c r="Q1456" s="3">
        <v>1080746</v>
      </c>
      <c r="R1456" t="s">
        <v>10453</v>
      </c>
    </row>
    <row r="1457" spans="1:18" x14ac:dyDescent="0.2">
      <c r="A1457">
        <v>4500108470</v>
      </c>
      <c r="B1457" t="s">
        <v>35</v>
      </c>
      <c r="C1457" t="s">
        <v>4312</v>
      </c>
      <c r="D1457" t="s">
        <v>9028</v>
      </c>
      <c r="E1457" t="s">
        <v>10451</v>
      </c>
      <c r="F1457" t="s">
        <v>1123</v>
      </c>
      <c r="G1457" t="s">
        <v>38</v>
      </c>
      <c r="H1457" s="2">
        <v>45317</v>
      </c>
      <c r="I1457" s="3">
        <v>11176</v>
      </c>
      <c r="J1457" t="s">
        <v>51</v>
      </c>
      <c r="K1457" s="3">
        <v>19481324</v>
      </c>
      <c r="L1457" t="s">
        <v>1110</v>
      </c>
      <c r="M1457" s="275">
        <v>19669.759999999998</v>
      </c>
      <c r="N1457" t="s">
        <v>1115</v>
      </c>
      <c r="O1457" s="3">
        <v>19481324</v>
      </c>
      <c r="P1457" t="s">
        <v>10452</v>
      </c>
      <c r="Q1457" s="3">
        <v>19481324</v>
      </c>
      <c r="R1457" t="s">
        <v>10453</v>
      </c>
    </row>
    <row r="1458" spans="1:18" x14ac:dyDescent="0.2">
      <c r="A1458">
        <v>4500108470</v>
      </c>
      <c r="B1458" t="s">
        <v>52</v>
      </c>
      <c r="C1458" t="s">
        <v>4315</v>
      </c>
      <c r="D1458" t="s">
        <v>9028</v>
      </c>
      <c r="E1458" t="s">
        <v>10451</v>
      </c>
      <c r="F1458" t="s">
        <v>1126</v>
      </c>
      <c r="G1458" t="s">
        <v>38</v>
      </c>
      <c r="H1458" s="2">
        <v>45317</v>
      </c>
      <c r="I1458" s="3">
        <v>3000</v>
      </c>
      <c r="J1458" t="s">
        <v>51</v>
      </c>
      <c r="K1458" s="3">
        <v>2792984</v>
      </c>
      <c r="L1458" t="s">
        <v>1110</v>
      </c>
      <c r="M1458" s="275">
        <v>2820</v>
      </c>
      <c r="N1458" t="s">
        <v>1115</v>
      </c>
      <c r="O1458" s="3">
        <v>2792984</v>
      </c>
      <c r="P1458" t="s">
        <v>10454</v>
      </c>
      <c r="Q1458" s="3">
        <v>2792984</v>
      </c>
      <c r="R1458" t="s">
        <v>10453</v>
      </c>
    </row>
    <row r="1459" spans="1:18" x14ac:dyDescent="0.2">
      <c r="A1459">
        <v>4500108470</v>
      </c>
      <c r="B1459" t="s">
        <v>52</v>
      </c>
      <c r="C1459" t="s">
        <v>4315</v>
      </c>
      <c r="D1459" t="s">
        <v>9028</v>
      </c>
      <c r="E1459" t="s">
        <v>10451</v>
      </c>
      <c r="F1459" t="s">
        <v>1157</v>
      </c>
      <c r="G1459" t="s">
        <v>38</v>
      </c>
      <c r="H1459" s="2">
        <v>45317</v>
      </c>
      <c r="I1459" s="3">
        <v>1600</v>
      </c>
      <c r="J1459" t="s">
        <v>51</v>
      </c>
      <c r="K1459" s="3">
        <v>1489592</v>
      </c>
      <c r="L1459" t="s">
        <v>1110</v>
      </c>
      <c r="M1459" s="275">
        <v>1504</v>
      </c>
      <c r="N1459" t="s">
        <v>1115</v>
      </c>
      <c r="O1459" s="3">
        <v>1489592</v>
      </c>
      <c r="P1459" t="s">
        <v>10454</v>
      </c>
      <c r="Q1459" s="3">
        <v>1489592</v>
      </c>
      <c r="R1459" t="s">
        <v>10453</v>
      </c>
    </row>
    <row r="1460" spans="1:18" x14ac:dyDescent="0.2">
      <c r="A1460">
        <v>4500108478</v>
      </c>
      <c r="B1460" t="s">
        <v>35</v>
      </c>
      <c r="C1460" t="s">
        <v>4318</v>
      </c>
      <c r="D1460" t="s">
        <v>9028</v>
      </c>
      <c r="E1460" t="s">
        <v>10455</v>
      </c>
      <c r="F1460" t="s">
        <v>1109</v>
      </c>
      <c r="G1460" t="s">
        <v>38</v>
      </c>
      <c r="H1460" s="2">
        <v>45324</v>
      </c>
      <c r="I1460" s="3">
        <v>22000</v>
      </c>
      <c r="J1460" t="s">
        <v>51</v>
      </c>
      <c r="K1460" s="3">
        <v>22280782</v>
      </c>
      <c r="L1460" t="s">
        <v>1110</v>
      </c>
      <c r="M1460" s="275">
        <v>23804</v>
      </c>
      <c r="N1460" t="s">
        <v>1111</v>
      </c>
      <c r="O1460" s="3">
        <v>21684730</v>
      </c>
      <c r="P1460" t="s">
        <v>10456</v>
      </c>
      <c r="Q1460" s="3">
        <v>22280782</v>
      </c>
      <c r="R1460" t="s">
        <v>10457</v>
      </c>
    </row>
    <row r="1461" spans="1:18" x14ac:dyDescent="0.2">
      <c r="A1461">
        <v>4500108478</v>
      </c>
      <c r="B1461" t="s">
        <v>35</v>
      </c>
      <c r="C1461" t="s">
        <v>4318</v>
      </c>
      <c r="D1461" t="s">
        <v>9028</v>
      </c>
      <c r="E1461" t="s">
        <v>10455</v>
      </c>
      <c r="F1461" t="s">
        <v>1120</v>
      </c>
      <c r="G1461" t="s">
        <v>38</v>
      </c>
      <c r="H1461" s="2">
        <v>45324</v>
      </c>
      <c r="I1461" s="3">
        <v>21920</v>
      </c>
      <c r="J1461" t="s">
        <v>51</v>
      </c>
      <c r="K1461" s="3">
        <v>22199761</v>
      </c>
      <c r="L1461" t="s">
        <v>1110</v>
      </c>
      <c r="M1461" s="275">
        <v>23717.439999999999</v>
      </c>
      <c r="N1461" t="s">
        <v>1111</v>
      </c>
      <c r="O1461" s="3">
        <v>21605876</v>
      </c>
      <c r="P1461" t="s">
        <v>10458</v>
      </c>
      <c r="Q1461" s="3">
        <v>22199761</v>
      </c>
      <c r="R1461" t="s">
        <v>10459</v>
      </c>
    </row>
    <row r="1462" spans="1:18" x14ac:dyDescent="0.2">
      <c r="A1462">
        <v>4500108478</v>
      </c>
      <c r="B1462" t="s">
        <v>35</v>
      </c>
      <c r="C1462" t="s">
        <v>4318</v>
      </c>
      <c r="D1462" t="s">
        <v>9028</v>
      </c>
      <c r="E1462" t="s">
        <v>10455</v>
      </c>
      <c r="F1462" t="s">
        <v>9054</v>
      </c>
      <c r="G1462" t="s">
        <v>38</v>
      </c>
      <c r="H1462" s="2">
        <v>45324</v>
      </c>
      <c r="I1462" s="3">
        <v>21660</v>
      </c>
      <c r="J1462" t="s">
        <v>51</v>
      </c>
      <c r="K1462" s="3">
        <v>21936443</v>
      </c>
      <c r="L1462" t="s">
        <v>1110</v>
      </c>
      <c r="M1462" s="275">
        <v>23436.12</v>
      </c>
      <c r="N1462" t="s">
        <v>1111</v>
      </c>
      <c r="O1462" s="3">
        <v>21848557</v>
      </c>
      <c r="P1462" t="s">
        <v>10460</v>
      </c>
      <c r="Q1462" s="3">
        <v>21936443</v>
      </c>
      <c r="R1462" t="s">
        <v>10461</v>
      </c>
    </row>
    <row r="1463" spans="1:18" x14ac:dyDescent="0.2">
      <c r="A1463">
        <v>4500108478</v>
      </c>
      <c r="B1463" t="s">
        <v>35</v>
      </c>
      <c r="C1463" t="s">
        <v>4318</v>
      </c>
      <c r="D1463" t="s">
        <v>9028</v>
      </c>
      <c r="E1463" t="s">
        <v>10455</v>
      </c>
      <c r="F1463" t="s">
        <v>9055</v>
      </c>
      <c r="G1463" t="s">
        <v>38</v>
      </c>
      <c r="H1463" s="2">
        <v>45324</v>
      </c>
      <c r="I1463" s="3">
        <v>21960</v>
      </c>
      <c r="J1463" t="s">
        <v>51</v>
      </c>
      <c r="K1463" s="3">
        <v>22240272</v>
      </c>
      <c r="L1463" t="s">
        <v>1110</v>
      </c>
      <c r="M1463" s="275">
        <v>23760.720000000001</v>
      </c>
      <c r="N1463" t="s">
        <v>1111</v>
      </c>
      <c r="O1463" s="3">
        <v>22151169</v>
      </c>
      <c r="P1463" t="s">
        <v>10462</v>
      </c>
      <c r="Q1463" s="3">
        <v>22240272</v>
      </c>
      <c r="R1463" t="s">
        <v>10463</v>
      </c>
    </row>
    <row r="1464" spans="1:18" x14ac:dyDescent="0.2">
      <c r="A1464">
        <v>4500108478</v>
      </c>
      <c r="B1464" t="s">
        <v>35</v>
      </c>
      <c r="C1464" t="s">
        <v>4318</v>
      </c>
      <c r="D1464" t="s">
        <v>9028</v>
      </c>
      <c r="E1464" t="s">
        <v>10455</v>
      </c>
      <c r="F1464" t="s">
        <v>9056</v>
      </c>
      <c r="G1464" t="s">
        <v>38</v>
      </c>
      <c r="H1464" s="2">
        <v>45324</v>
      </c>
      <c r="I1464" s="3">
        <v>21840</v>
      </c>
      <c r="J1464" t="s">
        <v>51</v>
      </c>
      <c r="K1464" s="3">
        <v>22118740</v>
      </c>
      <c r="L1464" t="s">
        <v>1110</v>
      </c>
      <c r="M1464" s="275">
        <v>23630.880000000001</v>
      </c>
      <c r="N1464" t="s">
        <v>1111</v>
      </c>
      <c r="O1464" s="3">
        <v>22030124</v>
      </c>
      <c r="P1464" t="s">
        <v>10464</v>
      </c>
      <c r="Q1464" s="3">
        <v>22118740</v>
      </c>
      <c r="R1464" t="s">
        <v>10465</v>
      </c>
    </row>
    <row r="1465" spans="1:18" x14ac:dyDescent="0.2">
      <c r="A1465">
        <v>4500108478</v>
      </c>
      <c r="B1465" t="s">
        <v>35</v>
      </c>
      <c r="C1465" t="s">
        <v>4318</v>
      </c>
      <c r="D1465" t="s">
        <v>9028</v>
      </c>
      <c r="E1465" t="s">
        <v>10455</v>
      </c>
      <c r="F1465" t="s">
        <v>9057</v>
      </c>
      <c r="G1465" t="s">
        <v>38</v>
      </c>
      <c r="H1465" s="2">
        <v>45324</v>
      </c>
      <c r="I1465" s="3">
        <v>21850</v>
      </c>
      <c r="J1465" t="s">
        <v>51</v>
      </c>
      <c r="K1465" s="3">
        <v>22128868</v>
      </c>
      <c r="L1465" t="s">
        <v>1110</v>
      </c>
      <c r="M1465" s="275">
        <v>23641.7</v>
      </c>
      <c r="N1465" t="s">
        <v>1111</v>
      </c>
      <c r="O1465" s="3">
        <v>22040211</v>
      </c>
      <c r="P1465" t="s">
        <v>10466</v>
      </c>
      <c r="Q1465" s="3">
        <v>22128868</v>
      </c>
      <c r="R1465" t="s">
        <v>10467</v>
      </c>
    </row>
    <row r="1466" spans="1:18" x14ac:dyDescent="0.2">
      <c r="A1466">
        <v>4500108478</v>
      </c>
      <c r="B1466" t="s">
        <v>35</v>
      </c>
      <c r="C1466" t="s">
        <v>4318</v>
      </c>
      <c r="D1466" t="s">
        <v>9028</v>
      </c>
      <c r="E1466" t="s">
        <v>10455</v>
      </c>
      <c r="F1466" t="s">
        <v>35</v>
      </c>
      <c r="G1466" t="s">
        <v>38</v>
      </c>
      <c r="H1466" s="2">
        <v>45324</v>
      </c>
      <c r="I1466" s="3">
        <v>21850</v>
      </c>
      <c r="J1466" t="s">
        <v>51</v>
      </c>
      <c r="K1466" s="3">
        <v>22128868</v>
      </c>
      <c r="L1466" t="s">
        <v>1110</v>
      </c>
      <c r="M1466" s="275">
        <v>23641.7</v>
      </c>
      <c r="N1466" t="s">
        <v>1111</v>
      </c>
      <c r="O1466" s="3">
        <v>22040211</v>
      </c>
      <c r="P1466" t="s">
        <v>10468</v>
      </c>
      <c r="Q1466" s="3">
        <v>22128868</v>
      </c>
      <c r="R1466" t="s">
        <v>10469</v>
      </c>
    </row>
    <row r="1467" spans="1:18" x14ac:dyDescent="0.2">
      <c r="A1467">
        <v>4500108478</v>
      </c>
      <c r="B1467" t="s">
        <v>35</v>
      </c>
      <c r="C1467" t="s">
        <v>4318</v>
      </c>
      <c r="D1467" t="s">
        <v>9028</v>
      </c>
      <c r="E1467" t="s">
        <v>10455</v>
      </c>
      <c r="F1467" t="s">
        <v>9058</v>
      </c>
      <c r="G1467" t="s">
        <v>38</v>
      </c>
      <c r="H1467" s="2">
        <v>45324</v>
      </c>
      <c r="I1467" s="3">
        <v>22040</v>
      </c>
      <c r="J1467" t="s">
        <v>51</v>
      </c>
      <c r="K1467" s="3">
        <v>22321293</v>
      </c>
      <c r="L1467" t="s">
        <v>1110</v>
      </c>
      <c r="M1467" s="275">
        <v>23847.279999999999</v>
      </c>
      <c r="N1467" t="s">
        <v>1111</v>
      </c>
      <c r="O1467" s="3">
        <v>22231865</v>
      </c>
      <c r="P1467" t="s">
        <v>10470</v>
      </c>
      <c r="Q1467" s="3">
        <v>22321293</v>
      </c>
      <c r="R1467" t="s">
        <v>10471</v>
      </c>
    </row>
    <row r="1468" spans="1:18" x14ac:dyDescent="0.2">
      <c r="A1468">
        <v>4500108478</v>
      </c>
      <c r="B1468" t="s">
        <v>35</v>
      </c>
      <c r="C1468" t="s">
        <v>4318</v>
      </c>
      <c r="D1468" t="s">
        <v>9028</v>
      </c>
      <c r="E1468" t="s">
        <v>10472</v>
      </c>
      <c r="F1468" t="s">
        <v>1109</v>
      </c>
      <c r="G1468" t="s">
        <v>38</v>
      </c>
      <c r="H1468" s="2">
        <v>45324</v>
      </c>
      <c r="I1468" s="3">
        <v>-22000</v>
      </c>
      <c r="J1468" t="s">
        <v>51</v>
      </c>
      <c r="K1468" s="3">
        <v>-22280782</v>
      </c>
      <c r="L1468" t="s">
        <v>1110</v>
      </c>
      <c r="M1468" s="275">
        <v>-23804</v>
      </c>
      <c r="N1468" t="s">
        <v>1111</v>
      </c>
      <c r="O1468" s="3">
        <v>-21684730</v>
      </c>
      <c r="P1468" t="s">
        <v>10456</v>
      </c>
      <c r="Q1468" s="3">
        <v>-22280782</v>
      </c>
      <c r="R1468" t="s">
        <v>10457</v>
      </c>
    </row>
    <row r="1469" spans="1:18" x14ac:dyDescent="0.2">
      <c r="A1469">
        <v>4500108478</v>
      </c>
      <c r="B1469" t="s">
        <v>35</v>
      </c>
      <c r="C1469" t="s">
        <v>4318</v>
      </c>
      <c r="D1469" t="s">
        <v>9028</v>
      </c>
      <c r="E1469" t="s">
        <v>10472</v>
      </c>
      <c r="F1469" t="s">
        <v>1120</v>
      </c>
      <c r="G1469" t="s">
        <v>38</v>
      </c>
      <c r="H1469" s="2">
        <v>45324</v>
      </c>
      <c r="I1469" s="3">
        <v>-21920</v>
      </c>
      <c r="J1469" t="s">
        <v>51</v>
      </c>
      <c r="K1469" s="3">
        <v>-22199761</v>
      </c>
      <c r="L1469" t="s">
        <v>1110</v>
      </c>
      <c r="M1469" s="275">
        <v>-23717.439999999999</v>
      </c>
      <c r="N1469" t="s">
        <v>1111</v>
      </c>
      <c r="O1469" s="3">
        <v>-21605876</v>
      </c>
      <c r="P1469" t="s">
        <v>10458</v>
      </c>
      <c r="Q1469" s="3">
        <v>-22199761</v>
      </c>
      <c r="R1469" t="s">
        <v>10459</v>
      </c>
    </row>
    <row r="1470" spans="1:18" x14ac:dyDescent="0.2">
      <c r="A1470">
        <v>4500108478</v>
      </c>
      <c r="B1470" t="s">
        <v>35</v>
      </c>
      <c r="C1470" t="s">
        <v>4318</v>
      </c>
      <c r="D1470" t="s">
        <v>9028</v>
      </c>
      <c r="E1470" t="s">
        <v>10472</v>
      </c>
      <c r="F1470" t="s">
        <v>1123</v>
      </c>
      <c r="G1470" t="s">
        <v>38</v>
      </c>
      <c r="H1470" s="2">
        <v>45324</v>
      </c>
      <c r="I1470" s="3">
        <v>-21660</v>
      </c>
      <c r="J1470" t="s">
        <v>51</v>
      </c>
      <c r="K1470" s="3">
        <v>-21936443</v>
      </c>
      <c r="L1470" t="s">
        <v>1110</v>
      </c>
      <c r="M1470" s="275">
        <v>-23436.12</v>
      </c>
      <c r="N1470" t="s">
        <v>1111</v>
      </c>
      <c r="O1470" s="3">
        <v>-21848557</v>
      </c>
      <c r="P1470" t="s">
        <v>10460</v>
      </c>
      <c r="Q1470" s="3">
        <v>-21936443</v>
      </c>
      <c r="R1470" t="s">
        <v>10461</v>
      </c>
    </row>
    <row r="1471" spans="1:18" x14ac:dyDescent="0.2">
      <c r="A1471">
        <v>4500108478</v>
      </c>
      <c r="B1471" t="s">
        <v>35</v>
      </c>
      <c r="C1471" t="s">
        <v>4318</v>
      </c>
      <c r="D1471" t="s">
        <v>9028</v>
      </c>
      <c r="E1471" t="s">
        <v>10472</v>
      </c>
      <c r="F1471" t="s">
        <v>1126</v>
      </c>
      <c r="G1471" t="s">
        <v>38</v>
      </c>
      <c r="H1471" s="2">
        <v>45324</v>
      </c>
      <c r="I1471" s="3">
        <v>-21960</v>
      </c>
      <c r="J1471" t="s">
        <v>51</v>
      </c>
      <c r="K1471" s="3">
        <v>-22240272</v>
      </c>
      <c r="L1471" t="s">
        <v>1110</v>
      </c>
      <c r="M1471" s="275">
        <v>-23760.720000000001</v>
      </c>
      <c r="N1471" t="s">
        <v>1111</v>
      </c>
      <c r="O1471" s="3">
        <v>-22151169</v>
      </c>
      <c r="P1471" t="s">
        <v>10462</v>
      </c>
      <c r="Q1471" s="3">
        <v>-22240272</v>
      </c>
      <c r="R1471" t="s">
        <v>10463</v>
      </c>
    </row>
    <row r="1472" spans="1:18" x14ac:dyDescent="0.2">
      <c r="A1472">
        <v>4500108478</v>
      </c>
      <c r="B1472" t="s">
        <v>35</v>
      </c>
      <c r="C1472" t="s">
        <v>4318</v>
      </c>
      <c r="D1472" t="s">
        <v>9028</v>
      </c>
      <c r="E1472" t="s">
        <v>10472</v>
      </c>
      <c r="F1472" t="s">
        <v>1157</v>
      </c>
      <c r="G1472" t="s">
        <v>38</v>
      </c>
      <c r="H1472" s="2">
        <v>45324</v>
      </c>
      <c r="I1472" s="3">
        <v>-21840</v>
      </c>
      <c r="J1472" t="s">
        <v>51</v>
      </c>
      <c r="K1472" s="3">
        <v>-22118740</v>
      </c>
      <c r="L1472" t="s">
        <v>1110</v>
      </c>
      <c r="M1472" s="275">
        <v>-23630.880000000001</v>
      </c>
      <c r="N1472" t="s">
        <v>1111</v>
      </c>
      <c r="O1472" s="3">
        <v>-22030124</v>
      </c>
      <c r="P1472" t="s">
        <v>10464</v>
      </c>
      <c r="Q1472" s="3">
        <v>-22118740</v>
      </c>
      <c r="R1472" t="s">
        <v>10465</v>
      </c>
    </row>
    <row r="1473" spans="1:18" x14ac:dyDescent="0.2">
      <c r="A1473">
        <v>4500108478</v>
      </c>
      <c r="B1473" t="s">
        <v>35</v>
      </c>
      <c r="C1473" t="s">
        <v>4318</v>
      </c>
      <c r="D1473" t="s">
        <v>9028</v>
      </c>
      <c r="E1473" t="s">
        <v>10472</v>
      </c>
      <c r="F1473" t="s">
        <v>9054</v>
      </c>
      <c r="G1473" t="s">
        <v>38</v>
      </c>
      <c r="H1473" s="2">
        <v>45324</v>
      </c>
      <c r="I1473" s="3">
        <v>-21850</v>
      </c>
      <c r="J1473" t="s">
        <v>51</v>
      </c>
      <c r="K1473" s="3">
        <v>-22128868</v>
      </c>
      <c r="L1473" t="s">
        <v>1110</v>
      </c>
      <c r="M1473" s="275">
        <v>-23641.7</v>
      </c>
      <c r="N1473" t="s">
        <v>1111</v>
      </c>
      <c r="O1473" s="3">
        <v>-22040211</v>
      </c>
      <c r="P1473" t="s">
        <v>10466</v>
      </c>
      <c r="Q1473" s="3">
        <v>-22128868</v>
      </c>
      <c r="R1473" t="s">
        <v>10467</v>
      </c>
    </row>
    <row r="1474" spans="1:18" x14ac:dyDescent="0.2">
      <c r="A1474">
        <v>4500108478</v>
      </c>
      <c r="B1474" t="s">
        <v>35</v>
      </c>
      <c r="C1474" t="s">
        <v>4318</v>
      </c>
      <c r="D1474" t="s">
        <v>9028</v>
      </c>
      <c r="E1474" t="s">
        <v>10472</v>
      </c>
      <c r="F1474" t="s">
        <v>9055</v>
      </c>
      <c r="G1474" t="s">
        <v>38</v>
      </c>
      <c r="H1474" s="2">
        <v>45324</v>
      </c>
      <c r="I1474" s="3">
        <v>-21850</v>
      </c>
      <c r="J1474" t="s">
        <v>51</v>
      </c>
      <c r="K1474" s="3">
        <v>-22128868</v>
      </c>
      <c r="L1474" t="s">
        <v>1110</v>
      </c>
      <c r="M1474" s="275">
        <v>-23641.7</v>
      </c>
      <c r="N1474" t="s">
        <v>1111</v>
      </c>
      <c r="O1474" s="3">
        <v>-22040211</v>
      </c>
      <c r="P1474" t="s">
        <v>10468</v>
      </c>
      <c r="Q1474" s="3">
        <v>-22128868</v>
      </c>
      <c r="R1474" t="s">
        <v>10469</v>
      </c>
    </row>
    <row r="1475" spans="1:18" x14ac:dyDescent="0.2">
      <c r="A1475">
        <v>4500108478</v>
      </c>
      <c r="B1475" t="s">
        <v>35</v>
      </c>
      <c r="C1475" t="s">
        <v>4318</v>
      </c>
      <c r="D1475" t="s">
        <v>9028</v>
      </c>
      <c r="E1475" t="s">
        <v>10472</v>
      </c>
      <c r="F1475" t="s">
        <v>9056</v>
      </c>
      <c r="G1475" t="s">
        <v>38</v>
      </c>
      <c r="H1475" s="2">
        <v>45324</v>
      </c>
      <c r="I1475" s="3">
        <v>-22040</v>
      </c>
      <c r="J1475" t="s">
        <v>51</v>
      </c>
      <c r="K1475" s="3">
        <v>-22321293</v>
      </c>
      <c r="L1475" t="s">
        <v>1110</v>
      </c>
      <c r="M1475" s="275">
        <v>-23847.279999999999</v>
      </c>
      <c r="N1475" t="s">
        <v>1111</v>
      </c>
      <c r="O1475" s="3">
        <v>-22231865</v>
      </c>
      <c r="P1475" t="s">
        <v>10470</v>
      </c>
      <c r="Q1475" s="3">
        <v>-22321293</v>
      </c>
      <c r="R1475" t="s">
        <v>10471</v>
      </c>
    </row>
    <row r="1476" spans="1:18" x14ac:dyDescent="0.2">
      <c r="A1476">
        <v>4500108478</v>
      </c>
      <c r="B1476" t="s">
        <v>35</v>
      </c>
      <c r="C1476" t="s">
        <v>4318</v>
      </c>
      <c r="D1476" t="s">
        <v>9028</v>
      </c>
      <c r="E1476" t="s">
        <v>10473</v>
      </c>
      <c r="F1476" t="s">
        <v>1109</v>
      </c>
      <c r="G1476" t="s">
        <v>38</v>
      </c>
      <c r="H1476" s="2">
        <v>45327</v>
      </c>
      <c r="I1476" s="3">
        <v>22000</v>
      </c>
      <c r="J1476" t="s">
        <v>51</v>
      </c>
      <c r="K1476" s="3">
        <v>22467167</v>
      </c>
      <c r="L1476" t="s">
        <v>1110</v>
      </c>
      <c r="M1476" s="275">
        <v>23804</v>
      </c>
      <c r="N1476" t="s">
        <v>1111</v>
      </c>
      <c r="O1476" s="3">
        <v>21684730</v>
      </c>
      <c r="P1476" t="s">
        <v>10456</v>
      </c>
      <c r="Q1476" s="3">
        <v>22467167</v>
      </c>
      <c r="R1476" t="s">
        <v>10457</v>
      </c>
    </row>
    <row r="1477" spans="1:18" x14ac:dyDescent="0.2">
      <c r="A1477">
        <v>4500108478</v>
      </c>
      <c r="B1477" t="s">
        <v>35</v>
      </c>
      <c r="C1477" t="s">
        <v>4318</v>
      </c>
      <c r="D1477" t="s">
        <v>9028</v>
      </c>
      <c r="E1477" t="s">
        <v>10473</v>
      </c>
      <c r="F1477" t="s">
        <v>1120</v>
      </c>
      <c r="G1477" t="s">
        <v>38</v>
      </c>
      <c r="H1477" s="2">
        <v>45327</v>
      </c>
      <c r="I1477" s="3">
        <v>21920</v>
      </c>
      <c r="J1477" t="s">
        <v>51</v>
      </c>
      <c r="K1477" s="3">
        <v>22385469</v>
      </c>
      <c r="L1477" t="s">
        <v>1110</v>
      </c>
      <c r="M1477" s="275">
        <v>23717.439999999999</v>
      </c>
      <c r="N1477" t="s">
        <v>1111</v>
      </c>
      <c r="O1477" s="3">
        <v>21605876</v>
      </c>
      <c r="P1477" t="s">
        <v>10458</v>
      </c>
      <c r="Q1477" s="3">
        <v>22385469</v>
      </c>
      <c r="R1477" t="s">
        <v>10459</v>
      </c>
    </row>
    <row r="1478" spans="1:18" x14ac:dyDescent="0.2">
      <c r="A1478">
        <v>4500108478</v>
      </c>
      <c r="B1478" t="s">
        <v>35</v>
      </c>
      <c r="C1478" t="s">
        <v>4318</v>
      </c>
      <c r="D1478" t="s">
        <v>9028</v>
      </c>
      <c r="E1478" t="s">
        <v>10473</v>
      </c>
      <c r="F1478" t="s">
        <v>9054</v>
      </c>
      <c r="G1478" t="s">
        <v>38</v>
      </c>
      <c r="H1478" s="2">
        <v>45327</v>
      </c>
      <c r="I1478" s="3">
        <v>21660</v>
      </c>
      <c r="J1478" t="s">
        <v>51</v>
      </c>
      <c r="K1478" s="3">
        <v>22119948</v>
      </c>
      <c r="L1478" t="s">
        <v>1110</v>
      </c>
      <c r="M1478" s="275">
        <v>23436.12</v>
      </c>
      <c r="N1478" t="s">
        <v>1111</v>
      </c>
      <c r="O1478" s="3">
        <v>21848557</v>
      </c>
      <c r="P1478" t="s">
        <v>10460</v>
      </c>
      <c r="Q1478" s="3">
        <v>22119948</v>
      </c>
      <c r="R1478" t="s">
        <v>10461</v>
      </c>
    </row>
    <row r="1479" spans="1:18" x14ac:dyDescent="0.2">
      <c r="A1479">
        <v>4500108478</v>
      </c>
      <c r="B1479" t="s">
        <v>35</v>
      </c>
      <c r="C1479" t="s">
        <v>4318</v>
      </c>
      <c r="D1479" t="s">
        <v>9028</v>
      </c>
      <c r="E1479" t="s">
        <v>10473</v>
      </c>
      <c r="F1479" t="s">
        <v>9055</v>
      </c>
      <c r="G1479" t="s">
        <v>38</v>
      </c>
      <c r="H1479" s="2">
        <v>45327</v>
      </c>
      <c r="I1479" s="3">
        <v>21960</v>
      </c>
      <c r="J1479" t="s">
        <v>51</v>
      </c>
      <c r="K1479" s="3">
        <v>22426318</v>
      </c>
      <c r="L1479" t="s">
        <v>1110</v>
      </c>
      <c r="M1479" s="275">
        <v>23760.720000000001</v>
      </c>
      <c r="N1479" t="s">
        <v>1111</v>
      </c>
      <c r="O1479" s="3">
        <v>22151169</v>
      </c>
      <c r="P1479" t="s">
        <v>10462</v>
      </c>
      <c r="Q1479" s="3">
        <v>22426318</v>
      </c>
      <c r="R1479" t="s">
        <v>10463</v>
      </c>
    </row>
    <row r="1480" spans="1:18" x14ac:dyDescent="0.2">
      <c r="A1480">
        <v>4500108478</v>
      </c>
      <c r="B1480" t="s">
        <v>35</v>
      </c>
      <c r="C1480" t="s">
        <v>4318</v>
      </c>
      <c r="D1480" t="s">
        <v>9028</v>
      </c>
      <c r="E1480" t="s">
        <v>10473</v>
      </c>
      <c r="F1480" t="s">
        <v>9056</v>
      </c>
      <c r="G1480" t="s">
        <v>38</v>
      </c>
      <c r="H1480" s="2">
        <v>45327</v>
      </c>
      <c r="I1480" s="3">
        <v>21840</v>
      </c>
      <c r="J1480" t="s">
        <v>51</v>
      </c>
      <c r="K1480" s="3">
        <v>22303770</v>
      </c>
      <c r="L1480" t="s">
        <v>1110</v>
      </c>
      <c r="M1480" s="275">
        <v>23630.880000000001</v>
      </c>
      <c r="N1480" t="s">
        <v>1111</v>
      </c>
      <c r="O1480" s="3">
        <v>22030124</v>
      </c>
      <c r="P1480" t="s">
        <v>10464</v>
      </c>
      <c r="Q1480" s="3">
        <v>22303770</v>
      </c>
      <c r="R1480" t="s">
        <v>10465</v>
      </c>
    </row>
    <row r="1481" spans="1:18" x14ac:dyDescent="0.2">
      <c r="A1481">
        <v>4500108478</v>
      </c>
      <c r="B1481" t="s">
        <v>35</v>
      </c>
      <c r="C1481" t="s">
        <v>4318</v>
      </c>
      <c r="D1481" t="s">
        <v>9028</v>
      </c>
      <c r="E1481" t="s">
        <v>10473</v>
      </c>
      <c r="F1481" t="s">
        <v>9057</v>
      </c>
      <c r="G1481" t="s">
        <v>38</v>
      </c>
      <c r="H1481" s="2">
        <v>45327</v>
      </c>
      <c r="I1481" s="3">
        <v>21850</v>
      </c>
      <c r="J1481" t="s">
        <v>51</v>
      </c>
      <c r="K1481" s="3">
        <v>22313982</v>
      </c>
      <c r="L1481" t="s">
        <v>1110</v>
      </c>
      <c r="M1481" s="275">
        <v>23641.7</v>
      </c>
      <c r="N1481" t="s">
        <v>1111</v>
      </c>
      <c r="O1481" s="3">
        <v>22040211</v>
      </c>
      <c r="P1481" t="s">
        <v>10466</v>
      </c>
      <c r="Q1481" s="3">
        <v>22313982</v>
      </c>
      <c r="R1481" t="s">
        <v>10467</v>
      </c>
    </row>
    <row r="1482" spans="1:18" x14ac:dyDescent="0.2">
      <c r="A1482">
        <v>4500108478</v>
      </c>
      <c r="B1482" t="s">
        <v>35</v>
      </c>
      <c r="C1482" t="s">
        <v>4318</v>
      </c>
      <c r="D1482" t="s">
        <v>9028</v>
      </c>
      <c r="E1482" t="s">
        <v>10473</v>
      </c>
      <c r="F1482" t="s">
        <v>35</v>
      </c>
      <c r="G1482" t="s">
        <v>38</v>
      </c>
      <c r="H1482" s="2">
        <v>45327</v>
      </c>
      <c r="I1482" s="3">
        <v>21850</v>
      </c>
      <c r="J1482" t="s">
        <v>51</v>
      </c>
      <c r="K1482" s="3">
        <v>22313982</v>
      </c>
      <c r="L1482" t="s">
        <v>1110</v>
      </c>
      <c r="M1482" s="275">
        <v>23641.7</v>
      </c>
      <c r="N1482" t="s">
        <v>1111</v>
      </c>
      <c r="O1482" s="3">
        <v>22040211</v>
      </c>
      <c r="P1482" t="s">
        <v>10468</v>
      </c>
      <c r="Q1482" s="3">
        <v>22313982</v>
      </c>
      <c r="R1482" t="s">
        <v>10469</v>
      </c>
    </row>
    <row r="1483" spans="1:18" x14ac:dyDescent="0.2">
      <c r="A1483">
        <v>4500108478</v>
      </c>
      <c r="B1483" t="s">
        <v>35</v>
      </c>
      <c r="C1483" t="s">
        <v>4318</v>
      </c>
      <c r="D1483" t="s">
        <v>9028</v>
      </c>
      <c r="E1483" t="s">
        <v>10473</v>
      </c>
      <c r="F1483" t="s">
        <v>9058</v>
      </c>
      <c r="G1483" t="s">
        <v>38</v>
      </c>
      <c r="H1483" s="2">
        <v>45327</v>
      </c>
      <c r="I1483" s="3">
        <v>22040</v>
      </c>
      <c r="J1483" t="s">
        <v>51</v>
      </c>
      <c r="K1483" s="3">
        <v>22508017</v>
      </c>
      <c r="L1483" t="s">
        <v>1110</v>
      </c>
      <c r="M1483" s="275">
        <v>23847.279999999999</v>
      </c>
      <c r="N1483" t="s">
        <v>1111</v>
      </c>
      <c r="O1483" s="3">
        <v>22231865</v>
      </c>
      <c r="P1483" t="s">
        <v>10470</v>
      </c>
      <c r="Q1483" s="3">
        <v>22508017</v>
      </c>
      <c r="R1483" t="s">
        <v>10471</v>
      </c>
    </row>
    <row r="1484" spans="1:18" x14ac:dyDescent="0.2">
      <c r="A1484">
        <v>4500108502</v>
      </c>
      <c r="B1484" t="s">
        <v>35</v>
      </c>
      <c r="C1484" t="s">
        <v>4319</v>
      </c>
      <c r="D1484" t="s">
        <v>9028</v>
      </c>
      <c r="E1484" t="s">
        <v>10474</v>
      </c>
      <c r="F1484" t="s">
        <v>1109</v>
      </c>
      <c r="G1484" t="s">
        <v>38</v>
      </c>
      <c r="H1484" s="2">
        <v>45427</v>
      </c>
      <c r="I1484" s="3">
        <v>96</v>
      </c>
      <c r="J1484" t="s">
        <v>45</v>
      </c>
      <c r="K1484" s="3">
        <v>1079997</v>
      </c>
      <c r="L1484" t="s">
        <v>1110</v>
      </c>
      <c r="M1484" s="275">
        <v>1088.6300000000001</v>
      </c>
      <c r="N1484" t="s">
        <v>1115</v>
      </c>
      <c r="O1484" s="3">
        <v>1079547</v>
      </c>
      <c r="P1484" t="s">
        <v>10475</v>
      </c>
      <c r="Q1484" s="3">
        <v>1079997</v>
      </c>
      <c r="R1484" t="s">
        <v>10476</v>
      </c>
    </row>
    <row r="1485" spans="1:18" x14ac:dyDescent="0.2">
      <c r="A1485">
        <v>4500108502</v>
      </c>
      <c r="B1485" t="s">
        <v>35</v>
      </c>
      <c r="C1485" t="s">
        <v>4319</v>
      </c>
      <c r="D1485" t="s">
        <v>9028</v>
      </c>
      <c r="E1485" t="s">
        <v>10474</v>
      </c>
      <c r="F1485" t="s">
        <v>1120</v>
      </c>
      <c r="G1485" t="s">
        <v>38</v>
      </c>
      <c r="H1485" s="2">
        <v>45427</v>
      </c>
      <c r="I1485" s="3">
        <v>2518</v>
      </c>
      <c r="J1485" t="s">
        <v>45</v>
      </c>
      <c r="K1485" s="3">
        <v>28327487</v>
      </c>
      <c r="L1485" t="s">
        <v>1110</v>
      </c>
      <c r="M1485" s="275">
        <v>28553.919999999998</v>
      </c>
      <c r="N1485" t="s">
        <v>1115</v>
      </c>
      <c r="O1485" s="3">
        <v>30507005</v>
      </c>
      <c r="P1485" t="s">
        <v>10477</v>
      </c>
      <c r="Q1485" s="3">
        <v>28327487</v>
      </c>
      <c r="R1485" t="s">
        <v>38</v>
      </c>
    </row>
    <row r="1486" spans="1:18" x14ac:dyDescent="0.2">
      <c r="A1486">
        <v>4500108502</v>
      </c>
      <c r="B1486" t="s">
        <v>52</v>
      </c>
      <c r="C1486" t="s">
        <v>4320</v>
      </c>
      <c r="D1486" t="s">
        <v>9028</v>
      </c>
      <c r="E1486" t="s">
        <v>10474</v>
      </c>
      <c r="F1486" t="s">
        <v>1123</v>
      </c>
      <c r="G1486" t="s">
        <v>38</v>
      </c>
      <c r="H1486" s="2">
        <v>45427</v>
      </c>
      <c r="I1486" s="3">
        <v>51</v>
      </c>
      <c r="J1486" t="s">
        <v>45</v>
      </c>
      <c r="K1486" s="3">
        <v>822882</v>
      </c>
      <c r="L1486" t="s">
        <v>1110</v>
      </c>
      <c r="M1486" s="275">
        <v>829.46</v>
      </c>
      <c r="N1486" t="s">
        <v>1115</v>
      </c>
      <c r="O1486" s="3">
        <v>822443</v>
      </c>
      <c r="P1486" t="s">
        <v>10478</v>
      </c>
      <c r="Q1486" s="3">
        <v>822882</v>
      </c>
      <c r="R1486" t="s">
        <v>10479</v>
      </c>
    </row>
    <row r="1487" spans="1:18" x14ac:dyDescent="0.2">
      <c r="A1487">
        <v>4500108502</v>
      </c>
      <c r="B1487" t="s">
        <v>52</v>
      </c>
      <c r="C1487" t="s">
        <v>4320</v>
      </c>
      <c r="D1487" t="s">
        <v>9028</v>
      </c>
      <c r="E1487" t="s">
        <v>10474</v>
      </c>
      <c r="F1487" t="s">
        <v>1126</v>
      </c>
      <c r="G1487" t="s">
        <v>38</v>
      </c>
      <c r="H1487" s="2">
        <v>45427</v>
      </c>
      <c r="I1487" s="3">
        <v>1764</v>
      </c>
      <c r="J1487" t="s">
        <v>45</v>
      </c>
      <c r="K1487" s="3">
        <v>28462042</v>
      </c>
      <c r="L1487" t="s">
        <v>1110</v>
      </c>
      <c r="M1487" s="275">
        <v>28689.55</v>
      </c>
      <c r="N1487" t="s">
        <v>1115</v>
      </c>
      <c r="O1487" s="3">
        <v>28446837</v>
      </c>
      <c r="P1487" t="s">
        <v>10480</v>
      </c>
      <c r="Q1487" s="3">
        <v>28462042</v>
      </c>
      <c r="R1487" t="s">
        <v>10481</v>
      </c>
    </row>
    <row r="1488" spans="1:18" x14ac:dyDescent="0.2">
      <c r="A1488">
        <v>4500108502</v>
      </c>
      <c r="B1488" t="s">
        <v>52</v>
      </c>
      <c r="C1488" t="s">
        <v>4320</v>
      </c>
      <c r="D1488" t="s">
        <v>9028</v>
      </c>
      <c r="E1488" t="s">
        <v>10474</v>
      </c>
      <c r="F1488" t="s">
        <v>1157</v>
      </c>
      <c r="G1488" t="s">
        <v>38</v>
      </c>
      <c r="H1488" s="2">
        <v>45427</v>
      </c>
      <c r="I1488" s="3">
        <v>1764</v>
      </c>
      <c r="J1488" t="s">
        <v>45</v>
      </c>
      <c r="K1488" s="3">
        <v>28462042</v>
      </c>
      <c r="L1488" t="s">
        <v>1110</v>
      </c>
      <c r="M1488" s="275">
        <v>28689.55</v>
      </c>
      <c r="N1488" t="s">
        <v>1115</v>
      </c>
      <c r="O1488" s="3">
        <v>28446837</v>
      </c>
      <c r="P1488" t="s">
        <v>10482</v>
      </c>
      <c r="Q1488" s="3">
        <v>28462042</v>
      </c>
      <c r="R1488" t="s">
        <v>10483</v>
      </c>
    </row>
    <row r="1489" spans="1:18" x14ac:dyDescent="0.2">
      <c r="A1489">
        <v>4500108502</v>
      </c>
      <c r="B1489" t="s">
        <v>56</v>
      </c>
      <c r="C1489" t="s">
        <v>4321</v>
      </c>
      <c r="D1489" t="s">
        <v>9028</v>
      </c>
      <c r="E1489" t="s">
        <v>10474</v>
      </c>
      <c r="F1489" t="s">
        <v>9054</v>
      </c>
      <c r="G1489" t="s">
        <v>38</v>
      </c>
      <c r="H1489" s="2">
        <v>45427</v>
      </c>
      <c r="I1489" s="3">
        <v>2520</v>
      </c>
      <c r="J1489" t="s">
        <v>45</v>
      </c>
      <c r="K1489" s="3">
        <v>27853258</v>
      </c>
      <c r="L1489" t="s">
        <v>1110</v>
      </c>
      <c r="M1489" s="275">
        <v>28075.9</v>
      </c>
      <c r="N1489" t="s">
        <v>1115</v>
      </c>
      <c r="O1489" s="3">
        <v>27838378</v>
      </c>
      <c r="P1489" t="s">
        <v>10484</v>
      </c>
      <c r="Q1489" s="3">
        <v>27853258</v>
      </c>
      <c r="R1489" t="s">
        <v>10485</v>
      </c>
    </row>
    <row r="1490" spans="1:18" x14ac:dyDescent="0.2">
      <c r="A1490">
        <v>4500108502</v>
      </c>
      <c r="B1490" t="s">
        <v>133</v>
      </c>
      <c r="C1490" t="s">
        <v>4322</v>
      </c>
      <c r="D1490" t="s">
        <v>9028</v>
      </c>
      <c r="E1490" t="s">
        <v>10474</v>
      </c>
      <c r="F1490" t="s">
        <v>9055</v>
      </c>
      <c r="G1490" t="s">
        <v>38</v>
      </c>
      <c r="H1490" s="2">
        <v>45427</v>
      </c>
      <c r="I1490" s="3">
        <v>240</v>
      </c>
      <c r="J1490" t="s">
        <v>45</v>
      </c>
      <c r="K1490" s="3">
        <v>3371699</v>
      </c>
      <c r="L1490" t="s">
        <v>1110</v>
      </c>
      <c r="M1490" s="275">
        <v>3398.65</v>
      </c>
      <c r="N1490" t="s">
        <v>1115</v>
      </c>
      <c r="O1490" s="3">
        <v>3369901</v>
      </c>
      <c r="P1490" t="s">
        <v>10478</v>
      </c>
      <c r="Q1490" s="3">
        <v>3371699</v>
      </c>
      <c r="R1490" t="s">
        <v>10479</v>
      </c>
    </row>
    <row r="1491" spans="1:18" x14ac:dyDescent="0.2">
      <c r="A1491">
        <v>4500108502</v>
      </c>
      <c r="B1491" t="s">
        <v>133</v>
      </c>
      <c r="C1491" t="s">
        <v>4322</v>
      </c>
      <c r="D1491" t="s">
        <v>9028</v>
      </c>
      <c r="E1491" t="s">
        <v>10474</v>
      </c>
      <c r="F1491" t="s">
        <v>9056</v>
      </c>
      <c r="G1491" t="s">
        <v>38</v>
      </c>
      <c r="H1491" s="2">
        <v>45427</v>
      </c>
      <c r="I1491" s="3">
        <v>840</v>
      </c>
      <c r="J1491" t="s">
        <v>45</v>
      </c>
      <c r="K1491" s="3">
        <v>11800960</v>
      </c>
      <c r="L1491" t="s">
        <v>1110</v>
      </c>
      <c r="M1491" s="275">
        <v>11895.29</v>
      </c>
      <c r="N1491" t="s">
        <v>1115</v>
      </c>
      <c r="O1491" s="3">
        <v>11794652</v>
      </c>
      <c r="P1491" t="s">
        <v>10475</v>
      </c>
      <c r="Q1491" s="3">
        <v>11800960</v>
      </c>
      <c r="R1491" t="s">
        <v>10476</v>
      </c>
    </row>
    <row r="1492" spans="1:18" x14ac:dyDescent="0.2">
      <c r="A1492">
        <v>4500108502</v>
      </c>
      <c r="B1492" t="s">
        <v>165</v>
      </c>
      <c r="C1492" t="s">
        <v>4323</v>
      </c>
      <c r="D1492" t="s">
        <v>9028</v>
      </c>
      <c r="E1492" t="s">
        <v>10474</v>
      </c>
      <c r="F1492" t="s">
        <v>9057</v>
      </c>
      <c r="G1492" t="s">
        <v>38</v>
      </c>
      <c r="H1492" s="2">
        <v>45427</v>
      </c>
      <c r="I1492" s="3">
        <v>192</v>
      </c>
      <c r="J1492" t="s">
        <v>45</v>
      </c>
      <c r="K1492" s="3">
        <v>2993234</v>
      </c>
      <c r="L1492" t="s">
        <v>1110</v>
      </c>
      <c r="M1492" s="275">
        <v>3017.16</v>
      </c>
      <c r="N1492" t="s">
        <v>1115</v>
      </c>
      <c r="O1492" s="3">
        <v>2991635</v>
      </c>
      <c r="P1492" t="s">
        <v>10475</v>
      </c>
      <c r="Q1492" s="3">
        <v>2993234</v>
      </c>
      <c r="R1492" t="s">
        <v>10476</v>
      </c>
    </row>
    <row r="1493" spans="1:18" x14ac:dyDescent="0.2">
      <c r="A1493">
        <v>4500108502</v>
      </c>
      <c r="B1493" t="s">
        <v>300</v>
      </c>
      <c r="C1493" t="s">
        <v>4324</v>
      </c>
      <c r="D1493" t="s">
        <v>9028</v>
      </c>
      <c r="E1493" t="s">
        <v>10474</v>
      </c>
      <c r="F1493" t="s">
        <v>9058</v>
      </c>
      <c r="G1493" t="s">
        <v>38</v>
      </c>
      <c r="H1493" s="2">
        <v>45427</v>
      </c>
      <c r="I1493" s="3">
        <v>2268</v>
      </c>
      <c r="J1493" t="s">
        <v>45</v>
      </c>
      <c r="K1493" s="3">
        <v>27017221</v>
      </c>
      <c r="L1493" t="s">
        <v>1110</v>
      </c>
      <c r="M1493" s="275">
        <v>27233.18</v>
      </c>
      <c r="N1493" t="s">
        <v>1115</v>
      </c>
      <c r="O1493" s="3">
        <v>27162921</v>
      </c>
      <c r="P1493" t="s">
        <v>10486</v>
      </c>
      <c r="Q1493" s="3">
        <v>27017221</v>
      </c>
      <c r="R1493" t="s">
        <v>10487</v>
      </c>
    </row>
    <row r="1494" spans="1:18" x14ac:dyDescent="0.2">
      <c r="A1494">
        <v>4500108502</v>
      </c>
      <c r="B1494" t="s">
        <v>300</v>
      </c>
      <c r="C1494" t="s">
        <v>4324</v>
      </c>
      <c r="D1494" t="s">
        <v>9028</v>
      </c>
      <c r="E1494" t="s">
        <v>10474</v>
      </c>
      <c r="F1494" t="s">
        <v>9059</v>
      </c>
      <c r="G1494" t="s">
        <v>38</v>
      </c>
      <c r="H1494" s="2">
        <v>45427</v>
      </c>
      <c r="I1494" s="3">
        <v>973</v>
      </c>
      <c r="J1494" t="s">
        <v>45</v>
      </c>
      <c r="K1494" s="3">
        <v>11590721</v>
      </c>
      <c r="L1494" t="s">
        <v>1110</v>
      </c>
      <c r="M1494" s="275">
        <v>11683.37</v>
      </c>
      <c r="N1494" t="s">
        <v>1115</v>
      </c>
      <c r="O1494" s="3">
        <v>11584530</v>
      </c>
      <c r="P1494" t="s">
        <v>10478</v>
      </c>
      <c r="Q1494" s="3">
        <v>11590721</v>
      </c>
      <c r="R1494" t="s">
        <v>10479</v>
      </c>
    </row>
    <row r="1495" spans="1:18" x14ac:dyDescent="0.2">
      <c r="A1495">
        <v>4500108502</v>
      </c>
      <c r="B1495" t="s">
        <v>300</v>
      </c>
      <c r="C1495" t="s">
        <v>4324</v>
      </c>
      <c r="D1495" t="s">
        <v>9028</v>
      </c>
      <c r="E1495" t="s">
        <v>10474</v>
      </c>
      <c r="F1495" t="s">
        <v>9060</v>
      </c>
      <c r="G1495" t="s">
        <v>38</v>
      </c>
      <c r="H1495" s="2">
        <v>45427</v>
      </c>
      <c r="I1495" s="3">
        <v>1188</v>
      </c>
      <c r="J1495" t="s">
        <v>45</v>
      </c>
      <c r="K1495" s="3">
        <v>14151879</v>
      </c>
      <c r="L1495" t="s">
        <v>1110</v>
      </c>
      <c r="M1495" s="275">
        <v>14265</v>
      </c>
      <c r="N1495" t="s">
        <v>1115</v>
      </c>
      <c r="O1495" s="3">
        <v>14144318</v>
      </c>
      <c r="P1495" t="s">
        <v>10475</v>
      </c>
      <c r="Q1495" s="3">
        <v>14151879</v>
      </c>
      <c r="R1495" t="s">
        <v>10476</v>
      </c>
    </row>
    <row r="1496" spans="1:18" x14ac:dyDescent="0.2">
      <c r="A1496">
        <v>4500108502</v>
      </c>
      <c r="B1496" t="s">
        <v>300</v>
      </c>
      <c r="C1496" t="s">
        <v>4324</v>
      </c>
      <c r="D1496" t="s">
        <v>9028</v>
      </c>
      <c r="E1496" t="s">
        <v>10474</v>
      </c>
      <c r="F1496" t="s">
        <v>9061</v>
      </c>
      <c r="G1496" t="s">
        <v>38</v>
      </c>
      <c r="H1496" s="2">
        <v>45427</v>
      </c>
      <c r="I1496" s="3">
        <v>1512</v>
      </c>
      <c r="J1496" t="s">
        <v>45</v>
      </c>
      <c r="K1496" s="3">
        <v>18011487</v>
      </c>
      <c r="L1496" t="s">
        <v>1110</v>
      </c>
      <c r="M1496" s="275">
        <v>18155.46</v>
      </c>
      <c r="N1496" t="s">
        <v>1115</v>
      </c>
      <c r="O1496" s="3">
        <v>18001860</v>
      </c>
      <c r="P1496" t="s">
        <v>10488</v>
      </c>
      <c r="Q1496" s="3">
        <v>18011487</v>
      </c>
      <c r="R1496" t="s">
        <v>10489</v>
      </c>
    </row>
    <row r="1497" spans="1:18" x14ac:dyDescent="0.2">
      <c r="A1497">
        <v>4500108502</v>
      </c>
      <c r="B1497" t="s">
        <v>300</v>
      </c>
      <c r="C1497" t="s">
        <v>4324</v>
      </c>
      <c r="D1497" t="s">
        <v>9028</v>
      </c>
      <c r="E1497" t="s">
        <v>10474</v>
      </c>
      <c r="F1497" t="s">
        <v>9199</v>
      </c>
      <c r="G1497" t="s">
        <v>38</v>
      </c>
      <c r="H1497" s="2">
        <v>45427</v>
      </c>
      <c r="I1497" s="3">
        <v>107</v>
      </c>
      <c r="J1497" t="s">
        <v>45</v>
      </c>
      <c r="K1497" s="3">
        <v>1274621</v>
      </c>
      <c r="L1497" t="s">
        <v>1110</v>
      </c>
      <c r="M1497" s="275">
        <v>1284.81</v>
      </c>
      <c r="N1497" t="s">
        <v>1115</v>
      </c>
      <c r="O1497" s="3">
        <v>1368208</v>
      </c>
      <c r="P1497" t="s">
        <v>10490</v>
      </c>
      <c r="Q1497" s="3">
        <v>1274621</v>
      </c>
      <c r="R1497" t="s">
        <v>38</v>
      </c>
    </row>
    <row r="1498" spans="1:18" x14ac:dyDescent="0.2">
      <c r="A1498">
        <v>4500108502</v>
      </c>
      <c r="B1498" t="s">
        <v>169</v>
      </c>
      <c r="C1498" t="s">
        <v>4325</v>
      </c>
      <c r="D1498" t="s">
        <v>9028</v>
      </c>
      <c r="E1498" t="s">
        <v>10474</v>
      </c>
      <c r="F1498" t="s">
        <v>9200</v>
      </c>
      <c r="G1498" t="s">
        <v>38</v>
      </c>
      <c r="H1498" s="2">
        <v>45427</v>
      </c>
      <c r="I1498" s="3">
        <v>672</v>
      </c>
      <c r="J1498" t="s">
        <v>45</v>
      </c>
      <c r="K1498" s="3">
        <v>12326073</v>
      </c>
      <c r="L1498" t="s">
        <v>1110</v>
      </c>
      <c r="M1498" s="275">
        <v>12424.6</v>
      </c>
      <c r="N1498" t="s">
        <v>1115</v>
      </c>
      <c r="O1498" s="3">
        <v>12319491</v>
      </c>
      <c r="P1498" t="s">
        <v>10478</v>
      </c>
      <c r="Q1498" s="3">
        <v>12326073</v>
      </c>
      <c r="R1498" t="s">
        <v>10479</v>
      </c>
    </row>
    <row r="1499" spans="1:18" x14ac:dyDescent="0.2">
      <c r="A1499">
        <v>4500108502</v>
      </c>
      <c r="B1499" t="s">
        <v>169</v>
      </c>
      <c r="C1499" t="s">
        <v>4325</v>
      </c>
      <c r="D1499" t="s">
        <v>9028</v>
      </c>
      <c r="E1499" t="s">
        <v>10474</v>
      </c>
      <c r="F1499" t="s">
        <v>9202</v>
      </c>
      <c r="G1499" t="s">
        <v>38</v>
      </c>
      <c r="H1499" s="2">
        <v>45427</v>
      </c>
      <c r="I1499" s="3">
        <v>588</v>
      </c>
      <c r="J1499" t="s">
        <v>45</v>
      </c>
      <c r="K1499" s="3">
        <v>10785319</v>
      </c>
      <c r="L1499" t="s">
        <v>1110</v>
      </c>
      <c r="M1499" s="275">
        <v>10871.53</v>
      </c>
      <c r="N1499" t="s">
        <v>1115</v>
      </c>
      <c r="O1499" s="3">
        <v>10779554</v>
      </c>
      <c r="P1499" t="s">
        <v>10488</v>
      </c>
      <c r="Q1499" s="3">
        <v>10785319</v>
      </c>
      <c r="R1499" t="s">
        <v>10489</v>
      </c>
    </row>
    <row r="1500" spans="1:18" x14ac:dyDescent="0.2">
      <c r="A1500">
        <v>4500108626</v>
      </c>
      <c r="B1500" t="s">
        <v>35</v>
      </c>
      <c r="C1500" t="s">
        <v>4326</v>
      </c>
      <c r="D1500" t="s">
        <v>9028</v>
      </c>
      <c r="E1500" t="s">
        <v>9219</v>
      </c>
      <c r="F1500" t="s">
        <v>35</v>
      </c>
      <c r="G1500" t="s">
        <v>38</v>
      </c>
      <c r="H1500" s="2">
        <v>45516</v>
      </c>
      <c r="I1500" s="3">
        <v>1</v>
      </c>
      <c r="J1500" t="s">
        <v>40</v>
      </c>
      <c r="K1500" s="3">
        <v>3055</v>
      </c>
      <c r="L1500" t="s">
        <v>1110</v>
      </c>
      <c r="M1500" s="275">
        <v>3055</v>
      </c>
      <c r="N1500" t="s">
        <v>1110</v>
      </c>
      <c r="O1500" s="3">
        <v>2986</v>
      </c>
      <c r="P1500" t="s">
        <v>10491</v>
      </c>
      <c r="Q1500" s="3">
        <v>3055</v>
      </c>
      <c r="R1500" t="s">
        <v>38</v>
      </c>
    </row>
    <row r="1501" spans="1:18" x14ac:dyDescent="0.2">
      <c r="A1501">
        <v>4500108636</v>
      </c>
      <c r="B1501" t="s">
        <v>35</v>
      </c>
      <c r="C1501" t="s">
        <v>4327</v>
      </c>
      <c r="D1501" t="s">
        <v>9028</v>
      </c>
      <c r="E1501" t="s">
        <v>10492</v>
      </c>
      <c r="F1501" t="s">
        <v>1109</v>
      </c>
      <c r="G1501" t="s">
        <v>38</v>
      </c>
      <c r="H1501" s="2">
        <v>45387</v>
      </c>
      <c r="I1501" s="3">
        <v>8</v>
      </c>
      <c r="J1501" t="s">
        <v>40</v>
      </c>
      <c r="K1501" s="3">
        <v>81182</v>
      </c>
      <c r="L1501" t="s">
        <v>1110</v>
      </c>
      <c r="M1501" s="275">
        <v>77.84</v>
      </c>
      <c r="N1501" t="s">
        <v>1115</v>
      </c>
      <c r="O1501" s="3">
        <v>81182</v>
      </c>
      <c r="P1501" t="s">
        <v>10493</v>
      </c>
      <c r="Q1501" s="3">
        <v>81182</v>
      </c>
      <c r="R1501" t="s">
        <v>10494</v>
      </c>
    </row>
    <row r="1502" spans="1:18" x14ac:dyDescent="0.2">
      <c r="A1502">
        <v>4500108636</v>
      </c>
      <c r="B1502" t="s">
        <v>52</v>
      </c>
      <c r="C1502" t="s">
        <v>4330</v>
      </c>
      <c r="D1502" t="s">
        <v>9028</v>
      </c>
      <c r="E1502" t="s">
        <v>10492</v>
      </c>
      <c r="F1502" t="s">
        <v>1120</v>
      </c>
      <c r="G1502" t="s">
        <v>38</v>
      </c>
      <c r="H1502" s="2">
        <v>45387</v>
      </c>
      <c r="I1502" s="3">
        <v>8</v>
      </c>
      <c r="J1502" t="s">
        <v>40</v>
      </c>
      <c r="K1502" s="3">
        <v>111468</v>
      </c>
      <c r="L1502" t="s">
        <v>1110</v>
      </c>
      <c r="M1502" s="275">
        <v>106.88</v>
      </c>
      <c r="N1502" t="s">
        <v>1115</v>
      </c>
      <c r="O1502" s="3">
        <v>111468</v>
      </c>
      <c r="P1502" t="s">
        <v>10493</v>
      </c>
      <c r="Q1502" s="3">
        <v>111468</v>
      </c>
      <c r="R1502" t="s">
        <v>10494</v>
      </c>
    </row>
    <row r="1503" spans="1:18" x14ac:dyDescent="0.2">
      <c r="A1503">
        <v>4500108636</v>
      </c>
      <c r="B1503" t="s">
        <v>56</v>
      </c>
      <c r="C1503" t="s">
        <v>4333</v>
      </c>
      <c r="D1503" t="s">
        <v>9028</v>
      </c>
      <c r="E1503" t="s">
        <v>10492</v>
      </c>
      <c r="F1503" t="s">
        <v>1123</v>
      </c>
      <c r="G1503" t="s">
        <v>38</v>
      </c>
      <c r="H1503" s="2">
        <v>45387</v>
      </c>
      <c r="I1503" s="3">
        <v>10</v>
      </c>
      <c r="J1503" t="s">
        <v>40</v>
      </c>
      <c r="K1503" s="3">
        <v>176568</v>
      </c>
      <c r="L1503" t="s">
        <v>1110</v>
      </c>
      <c r="M1503" s="275">
        <v>169.3</v>
      </c>
      <c r="N1503" t="s">
        <v>1115</v>
      </c>
      <c r="O1503" s="3">
        <v>176568</v>
      </c>
      <c r="P1503" t="s">
        <v>10493</v>
      </c>
      <c r="Q1503" s="3">
        <v>176568</v>
      </c>
      <c r="R1503" t="s">
        <v>10494</v>
      </c>
    </row>
    <row r="1504" spans="1:18" x14ac:dyDescent="0.2">
      <c r="A1504">
        <v>4500108636</v>
      </c>
      <c r="B1504" t="s">
        <v>133</v>
      </c>
      <c r="C1504" t="s">
        <v>4336</v>
      </c>
      <c r="D1504" t="s">
        <v>9028</v>
      </c>
      <c r="E1504" t="s">
        <v>10492</v>
      </c>
      <c r="F1504" t="s">
        <v>1126</v>
      </c>
      <c r="G1504" t="s">
        <v>38</v>
      </c>
      <c r="H1504" s="2">
        <v>45387</v>
      </c>
      <c r="I1504" s="3">
        <v>1</v>
      </c>
      <c r="J1504" t="s">
        <v>40</v>
      </c>
      <c r="K1504" s="3">
        <v>93801</v>
      </c>
      <c r="L1504" t="s">
        <v>1110</v>
      </c>
      <c r="M1504" s="275">
        <v>89.94</v>
      </c>
      <c r="N1504" t="s">
        <v>1115</v>
      </c>
      <c r="O1504" s="3">
        <v>93801</v>
      </c>
      <c r="P1504" t="s">
        <v>10493</v>
      </c>
      <c r="Q1504" s="3">
        <v>93801</v>
      </c>
      <c r="R1504" t="s">
        <v>10494</v>
      </c>
    </row>
    <row r="1505" spans="1:18" x14ac:dyDescent="0.2">
      <c r="A1505">
        <v>4500108636</v>
      </c>
      <c r="B1505" t="s">
        <v>165</v>
      </c>
      <c r="C1505" t="s">
        <v>4339</v>
      </c>
      <c r="D1505" t="s">
        <v>9028</v>
      </c>
      <c r="E1505" t="s">
        <v>10492</v>
      </c>
      <c r="F1505" t="s">
        <v>1157</v>
      </c>
      <c r="G1505" t="s">
        <v>38</v>
      </c>
      <c r="H1505" s="2">
        <v>45387</v>
      </c>
      <c r="I1505" s="3">
        <v>2</v>
      </c>
      <c r="J1505" t="s">
        <v>40</v>
      </c>
      <c r="K1505" s="3">
        <v>160465</v>
      </c>
      <c r="L1505" t="s">
        <v>1110</v>
      </c>
      <c r="M1505" s="275">
        <v>153.86000000000001</v>
      </c>
      <c r="N1505" t="s">
        <v>1115</v>
      </c>
      <c r="O1505" s="3">
        <v>160465</v>
      </c>
      <c r="P1505" t="s">
        <v>10493</v>
      </c>
      <c r="Q1505" s="3">
        <v>160465</v>
      </c>
      <c r="R1505" t="s">
        <v>10494</v>
      </c>
    </row>
    <row r="1506" spans="1:18" x14ac:dyDescent="0.2">
      <c r="A1506">
        <v>4500108636</v>
      </c>
      <c r="B1506" t="s">
        <v>300</v>
      </c>
      <c r="C1506" t="s">
        <v>4342</v>
      </c>
      <c r="D1506" t="s">
        <v>9028</v>
      </c>
      <c r="E1506" t="s">
        <v>10492</v>
      </c>
      <c r="F1506" t="s">
        <v>9054</v>
      </c>
      <c r="G1506" t="s">
        <v>38</v>
      </c>
      <c r="H1506" s="2">
        <v>45387</v>
      </c>
      <c r="I1506" s="3">
        <v>2</v>
      </c>
      <c r="J1506" t="s">
        <v>40</v>
      </c>
      <c r="K1506" s="3">
        <v>2183249</v>
      </c>
      <c r="L1506" t="s">
        <v>1110</v>
      </c>
      <c r="M1506" s="275">
        <v>2093.38</v>
      </c>
      <c r="N1506" t="s">
        <v>1115</v>
      </c>
      <c r="O1506" s="3">
        <v>2183249</v>
      </c>
      <c r="P1506" t="s">
        <v>10493</v>
      </c>
      <c r="Q1506" s="3">
        <v>2183249</v>
      </c>
      <c r="R1506" t="s">
        <v>10494</v>
      </c>
    </row>
    <row r="1507" spans="1:18" x14ac:dyDescent="0.2">
      <c r="A1507">
        <v>4500108683</v>
      </c>
      <c r="B1507" t="s">
        <v>35</v>
      </c>
      <c r="C1507" t="s">
        <v>4345</v>
      </c>
      <c r="D1507" t="s">
        <v>9028</v>
      </c>
      <c r="E1507" t="s">
        <v>10495</v>
      </c>
      <c r="F1507" t="s">
        <v>1109</v>
      </c>
      <c r="G1507" t="s">
        <v>38</v>
      </c>
      <c r="H1507" s="2">
        <v>45322</v>
      </c>
      <c r="I1507" s="3">
        <v>24000</v>
      </c>
      <c r="J1507" t="s">
        <v>51</v>
      </c>
      <c r="K1507" s="3">
        <v>30218184</v>
      </c>
      <c r="L1507" t="s">
        <v>1110</v>
      </c>
      <c r="M1507" s="275">
        <v>32400</v>
      </c>
      <c r="N1507" t="s">
        <v>1111</v>
      </c>
      <c r="O1507" s="3">
        <v>29683584</v>
      </c>
      <c r="P1507" t="s">
        <v>10496</v>
      </c>
      <c r="Q1507" s="3">
        <v>30218184</v>
      </c>
      <c r="R1507" t="s">
        <v>10497</v>
      </c>
    </row>
    <row r="1508" spans="1:18" x14ac:dyDescent="0.2">
      <c r="A1508">
        <v>4500108766</v>
      </c>
      <c r="B1508" t="s">
        <v>35</v>
      </c>
      <c r="C1508" t="s">
        <v>4348</v>
      </c>
      <c r="D1508" t="s">
        <v>9028</v>
      </c>
      <c r="E1508" t="s">
        <v>10498</v>
      </c>
      <c r="F1508" t="s">
        <v>1109</v>
      </c>
      <c r="G1508" t="s">
        <v>38</v>
      </c>
      <c r="H1508" s="2">
        <v>45422</v>
      </c>
      <c r="I1508" s="3">
        <v>14688000</v>
      </c>
      <c r="J1508" t="s">
        <v>40</v>
      </c>
      <c r="K1508" s="3">
        <v>28756584</v>
      </c>
      <c r="L1508" t="s">
        <v>1110</v>
      </c>
      <c r="M1508" s="275">
        <v>30697.919999999998</v>
      </c>
      <c r="N1508" t="s">
        <v>1111</v>
      </c>
      <c r="O1508" s="3">
        <v>28756584</v>
      </c>
      <c r="P1508" t="s">
        <v>10499</v>
      </c>
      <c r="Q1508" s="3">
        <v>28756584</v>
      </c>
      <c r="R1508" t="s">
        <v>38</v>
      </c>
    </row>
    <row r="1509" spans="1:18" x14ac:dyDescent="0.2">
      <c r="A1509">
        <v>4500108869</v>
      </c>
      <c r="B1509" t="s">
        <v>35</v>
      </c>
      <c r="C1509" t="s">
        <v>4349</v>
      </c>
      <c r="D1509" t="s">
        <v>9028</v>
      </c>
      <c r="E1509" t="s">
        <v>10500</v>
      </c>
      <c r="F1509" t="s">
        <v>1109</v>
      </c>
      <c r="G1509" t="s">
        <v>38</v>
      </c>
      <c r="H1509" s="2">
        <v>45322</v>
      </c>
      <c r="I1509" s="3">
        <v>28220</v>
      </c>
      <c r="J1509" t="s">
        <v>51</v>
      </c>
      <c r="K1509" s="3">
        <v>28010159</v>
      </c>
      <c r="L1509" t="s">
        <v>1110</v>
      </c>
      <c r="M1509" s="275">
        <v>30195.4</v>
      </c>
      <c r="N1509" t="s">
        <v>1111</v>
      </c>
      <c r="O1509" s="3">
        <v>27519182</v>
      </c>
      <c r="P1509" t="s">
        <v>10501</v>
      </c>
      <c r="Q1509" s="3">
        <v>28010159</v>
      </c>
      <c r="R1509" t="s">
        <v>10502</v>
      </c>
    </row>
    <row r="1510" spans="1:18" x14ac:dyDescent="0.2">
      <c r="A1510">
        <v>4500108869</v>
      </c>
      <c r="B1510" t="s">
        <v>35</v>
      </c>
      <c r="C1510" t="s">
        <v>4349</v>
      </c>
      <c r="D1510" t="s">
        <v>9028</v>
      </c>
      <c r="E1510" t="s">
        <v>10500</v>
      </c>
      <c r="F1510" t="s">
        <v>1120</v>
      </c>
      <c r="G1510" t="s">
        <v>38</v>
      </c>
      <c r="H1510" s="2">
        <v>45322</v>
      </c>
      <c r="I1510" s="3">
        <v>28030</v>
      </c>
      <c r="J1510" t="s">
        <v>51</v>
      </c>
      <c r="K1510" s="3">
        <v>27821572</v>
      </c>
      <c r="L1510" t="s">
        <v>1110</v>
      </c>
      <c r="M1510" s="275">
        <v>29992.1</v>
      </c>
      <c r="N1510" t="s">
        <v>1111</v>
      </c>
      <c r="O1510" s="3">
        <v>27333900</v>
      </c>
      <c r="P1510" t="s">
        <v>10503</v>
      </c>
      <c r="Q1510" s="3">
        <v>27821572</v>
      </c>
      <c r="R1510" t="s">
        <v>10504</v>
      </c>
    </row>
    <row r="1511" spans="1:18" x14ac:dyDescent="0.2">
      <c r="A1511">
        <v>4500108869</v>
      </c>
      <c r="B1511" t="s">
        <v>35</v>
      </c>
      <c r="C1511" t="s">
        <v>4349</v>
      </c>
      <c r="D1511" t="s">
        <v>9028</v>
      </c>
      <c r="E1511" t="s">
        <v>10500</v>
      </c>
      <c r="F1511" t="s">
        <v>1123</v>
      </c>
      <c r="G1511" t="s">
        <v>38</v>
      </c>
      <c r="H1511" s="2">
        <v>45322</v>
      </c>
      <c r="I1511" s="3">
        <v>28380</v>
      </c>
      <c r="J1511" t="s">
        <v>51</v>
      </c>
      <c r="K1511" s="3">
        <v>28168969</v>
      </c>
      <c r="L1511" t="s">
        <v>1110</v>
      </c>
      <c r="M1511" s="275">
        <v>30366.6</v>
      </c>
      <c r="N1511" t="s">
        <v>1111</v>
      </c>
      <c r="O1511" s="3">
        <v>27675208</v>
      </c>
      <c r="P1511" t="s">
        <v>10505</v>
      </c>
      <c r="Q1511" s="3">
        <v>28168969</v>
      </c>
      <c r="R1511" t="s">
        <v>10506</v>
      </c>
    </row>
    <row r="1512" spans="1:18" x14ac:dyDescent="0.2">
      <c r="A1512">
        <v>4500108869</v>
      </c>
      <c r="B1512" t="s">
        <v>35</v>
      </c>
      <c r="C1512" t="s">
        <v>4349</v>
      </c>
      <c r="D1512" t="s">
        <v>9028</v>
      </c>
      <c r="E1512" t="s">
        <v>10500</v>
      </c>
      <c r="F1512" t="s">
        <v>1126</v>
      </c>
      <c r="G1512" t="s">
        <v>38</v>
      </c>
      <c r="H1512" s="2">
        <v>45322</v>
      </c>
      <c r="I1512" s="3">
        <v>28380</v>
      </c>
      <c r="J1512" t="s">
        <v>51</v>
      </c>
      <c r="K1512" s="3">
        <v>28168969</v>
      </c>
      <c r="L1512" t="s">
        <v>1110</v>
      </c>
      <c r="M1512" s="275">
        <v>30366.6</v>
      </c>
      <c r="N1512" t="s">
        <v>1111</v>
      </c>
      <c r="O1512" s="3">
        <v>27675208</v>
      </c>
      <c r="P1512" t="s">
        <v>10507</v>
      </c>
      <c r="Q1512" s="3">
        <v>28168969</v>
      </c>
      <c r="R1512" t="s">
        <v>10508</v>
      </c>
    </row>
    <row r="1513" spans="1:18" x14ac:dyDescent="0.2">
      <c r="A1513">
        <v>4500108869</v>
      </c>
      <c r="B1513" t="s">
        <v>35</v>
      </c>
      <c r="C1513" t="s">
        <v>4349</v>
      </c>
      <c r="D1513" t="s">
        <v>9028</v>
      </c>
      <c r="E1513" t="s">
        <v>10500</v>
      </c>
      <c r="F1513" t="s">
        <v>9054</v>
      </c>
      <c r="G1513" t="s">
        <v>38</v>
      </c>
      <c r="H1513" s="2">
        <v>45322</v>
      </c>
      <c r="I1513" s="3">
        <v>28000</v>
      </c>
      <c r="J1513" t="s">
        <v>51</v>
      </c>
      <c r="K1513" s="3">
        <v>27791795</v>
      </c>
      <c r="L1513" t="s">
        <v>1110</v>
      </c>
      <c r="M1513" s="275">
        <v>29960</v>
      </c>
      <c r="N1513" t="s">
        <v>1111</v>
      </c>
      <c r="O1513" s="3">
        <v>27304645</v>
      </c>
      <c r="P1513" t="s">
        <v>10509</v>
      </c>
      <c r="Q1513" s="3">
        <v>27791795</v>
      </c>
      <c r="R1513" t="s">
        <v>10510</v>
      </c>
    </row>
    <row r="1514" spans="1:18" x14ac:dyDescent="0.2">
      <c r="A1514">
        <v>4500108869</v>
      </c>
      <c r="B1514" t="s">
        <v>35</v>
      </c>
      <c r="C1514" t="s">
        <v>4349</v>
      </c>
      <c r="D1514" t="s">
        <v>9028</v>
      </c>
      <c r="E1514" t="s">
        <v>10500</v>
      </c>
      <c r="F1514" t="s">
        <v>9055</v>
      </c>
      <c r="G1514" t="s">
        <v>38</v>
      </c>
      <c r="H1514" s="2">
        <v>45322</v>
      </c>
      <c r="I1514" s="3">
        <v>28110</v>
      </c>
      <c r="J1514" t="s">
        <v>51</v>
      </c>
      <c r="K1514" s="3">
        <v>27900977</v>
      </c>
      <c r="L1514" t="s">
        <v>1110</v>
      </c>
      <c r="M1514" s="275">
        <v>30077.7</v>
      </c>
      <c r="N1514" t="s">
        <v>1111</v>
      </c>
      <c r="O1514" s="3">
        <v>27411913</v>
      </c>
      <c r="P1514" t="s">
        <v>10511</v>
      </c>
      <c r="Q1514" s="3">
        <v>27900977</v>
      </c>
      <c r="R1514" t="s">
        <v>10512</v>
      </c>
    </row>
    <row r="1515" spans="1:18" x14ac:dyDescent="0.2">
      <c r="A1515">
        <v>4500108869</v>
      </c>
      <c r="B1515" t="s">
        <v>35</v>
      </c>
      <c r="C1515" t="s">
        <v>4349</v>
      </c>
      <c r="D1515" t="s">
        <v>9028</v>
      </c>
      <c r="E1515" t="s">
        <v>10500</v>
      </c>
      <c r="F1515" t="s">
        <v>9056</v>
      </c>
      <c r="G1515" t="s">
        <v>38</v>
      </c>
      <c r="H1515" s="2">
        <v>45322</v>
      </c>
      <c r="I1515" s="3">
        <v>28370</v>
      </c>
      <c r="J1515" t="s">
        <v>51</v>
      </c>
      <c r="K1515" s="3">
        <v>28159044</v>
      </c>
      <c r="L1515" t="s">
        <v>1110</v>
      </c>
      <c r="M1515" s="275">
        <v>30355.9</v>
      </c>
      <c r="N1515" t="s">
        <v>1111</v>
      </c>
      <c r="O1515" s="3">
        <v>27665457</v>
      </c>
      <c r="P1515" t="s">
        <v>10513</v>
      </c>
      <c r="Q1515" s="3">
        <v>28159044</v>
      </c>
      <c r="R1515" t="s">
        <v>10514</v>
      </c>
    </row>
    <row r="1516" spans="1:18" x14ac:dyDescent="0.2">
      <c r="A1516">
        <v>4500108869</v>
      </c>
      <c r="B1516" t="s">
        <v>35</v>
      </c>
      <c r="C1516" t="s">
        <v>4349</v>
      </c>
      <c r="D1516" t="s">
        <v>9028</v>
      </c>
      <c r="E1516" t="s">
        <v>10500</v>
      </c>
      <c r="F1516" t="s">
        <v>9057</v>
      </c>
      <c r="G1516" t="s">
        <v>38</v>
      </c>
      <c r="H1516" s="2">
        <v>45322</v>
      </c>
      <c r="I1516" s="3">
        <v>1860</v>
      </c>
      <c r="J1516" t="s">
        <v>51</v>
      </c>
      <c r="K1516" s="3">
        <v>1846169</v>
      </c>
      <c r="L1516" t="s">
        <v>1110</v>
      </c>
      <c r="M1516" s="275">
        <v>1990.2</v>
      </c>
      <c r="N1516" t="s">
        <v>1111</v>
      </c>
      <c r="O1516" s="3">
        <v>1808833</v>
      </c>
      <c r="P1516" t="s">
        <v>10515</v>
      </c>
      <c r="Q1516" s="3">
        <v>1846169</v>
      </c>
      <c r="R1516" t="s">
        <v>10516</v>
      </c>
    </row>
    <row r="1517" spans="1:18" x14ac:dyDescent="0.2">
      <c r="A1517">
        <v>4500108870</v>
      </c>
      <c r="B1517" t="s">
        <v>35</v>
      </c>
      <c r="C1517" t="s">
        <v>4350</v>
      </c>
      <c r="D1517" t="s">
        <v>9028</v>
      </c>
      <c r="E1517" t="s">
        <v>10517</v>
      </c>
      <c r="F1517" t="s">
        <v>1109</v>
      </c>
      <c r="G1517" t="s">
        <v>38</v>
      </c>
      <c r="H1517" s="2">
        <v>45322</v>
      </c>
      <c r="I1517" s="3">
        <v>27960</v>
      </c>
      <c r="J1517" t="s">
        <v>51</v>
      </c>
      <c r="K1517" s="3">
        <v>27902576</v>
      </c>
      <c r="L1517" t="s">
        <v>1110</v>
      </c>
      <c r="M1517" s="275">
        <v>29917.200000000001</v>
      </c>
      <c r="N1517" t="s">
        <v>1111</v>
      </c>
      <c r="O1517" s="3">
        <v>27093914</v>
      </c>
      <c r="P1517" t="s">
        <v>10518</v>
      </c>
      <c r="Q1517" s="3">
        <v>27902576</v>
      </c>
      <c r="R1517" t="s">
        <v>10519</v>
      </c>
    </row>
    <row r="1518" spans="1:18" x14ac:dyDescent="0.2">
      <c r="A1518">
        <v>4500108870</v>
      </c>
      <c r="B1518" t="s">
        <v>35</v>
      </c>
      <c r="C1518" t="s">
        <v>4350</v>
      </c>
      <c r="D1518" t="s">
        <v>9028</v>
      </c>
      <c r="E1518" t="s">
        <v>10517</v>
      </c>
      <c r="F1518" t="s">
        <v>1120</v>
      </c>
      <c r="G1518" t="s">
        <v>38</v>
      </c>
      <c r="H1518" s="2">
        <v>45322</v>
      </c>
      <c r="I1518" s="3">
        <v>28490</v>
      </c>
      <c r="J1518" t="s">
        <v>51</v>
      </c>
      <c r="K1518" s="3">
        <v>28431487</v>
      </c>
      <c r="L1518" t="s">
        <v>1110</v>
      </c>
      <c r="M1518" s="275">
        <v>30484.3</v>
      </c>
      <c r="N1518" t="s">
        <v>1111</v>
      </c>
      <c r="O1518" s="3">
        <v>27607497</v>
      </c>
      <c r="P1518" t="s">
        <v>10520</v>
      </c>
      <c r="Q1518" s="3">
        <v>28431487</v>
      </c>
      <c r="R1518" t="s">
        <v>10521</v>
      </c>
    </row>
    <row r="1519" spans="1:18" x14ac:dyDescent="0.2">
      <c r="A1519">
        <v>4500108870</v>
      </c>
      <c r="B1519" t="s">
        <v>35</v>
      </c>
      <c r="C1519" t="s">
        <v>4350</v>
      </c>
      <c r="D1519" t="s">
        <v>9028</v>
      </c>
      <c r="E1519" t="s">
        <v>10517</v>
      </c>
      <c r="F1519" t="s">
        <v>1123</v>
      </c>
      <c r="G1519" t="s">
        <v>38</v>
      </c>
      <c r="H1519" s="2">
        <v>45322</v>
      </c>
      <c r="I1519" s="3">
        <v>28540</v>
      </c>
      <c r="J1519" t="s">
        <v>51</v>
      </c>
      <c r="K1519" s="3">
        <v>28481385</v>
      </c>
      <c r="L1519" t="s">
        <v>1110</v>
      </c>
      <c r="M1519" s="275">
        <v>30537.8</v>
      </c>
      <c r="N1519" t="s">
        <v>1111</v>
      </c>
      <c r="O1519" s="3">
        <v>27655948</v>
      </c>
      <c r="P1519" t="s">
        <v>10522</v>
      </c>
      <c r="Q1519" s="3">
        <v>28481385</v>
      </c>
      <c r="R1519" t="s">
        <v>10523</v>
      </c>
    </row>
    <row r="1520" spans="1:18" x14ac:dyDescent="0.2">
      <c r="A1520">
        <v>4500108870</v>
      </c>
      <c r="B1520" t="s">
        <v>35</v>
      </c>
      <c r="C1520" t="s">
        <v>4350</v>
      </c>
      <c r="D1520" t="s">
        <v>9028</v>
      </c>
      <c r="E1520" t="s">
        <v>10517</v>
      </c>
      <c r="F1520" t="s">
        <v>1126</v>
      </c>
      <c r="G1520" t="s">
        <v>38</v>
      </c>
      <c r="H1520" s="2">
        <v>45322</v>
      </c>
      <c r="I1520" s="3">
        <v>27870</v>
      </c>
      <c r="J1520" t="s">
        <v>51</v>
      </c>
      <c r="K1520" s="3">
        <v>27812761</v>
      </c>
      <c r="L1520" t="s">
        <v>1110</v>
      </c>
      <c r="M1520" s="275">
        <v>29820.9</v>
      </c>
      <c r="N1520" t="s">
        <v>1111</v>
      </c>
      <c r="O1520" s="3">
        <v>27006702</v>
      </c>
      <c r="P1520" t="s">
        <v>10524</v>
      </c>
      <c r="Q1520" s="3">
        <v>27812761</v>
      </c>
      <c r="R1520" t="s">
        <v>10525</v>
      </c>
    </row>
    <row r="1521" spans="1:18" x14ac:dyDescent="0.2">
      <c r="A1521">
        <v>4500108870</v>
      </c>
      <c r="B1521" t="s">
        <v>35</v>
      </c>
      <c r="C1521" t="s">
        <v>4350</v>
      </c>
      <c r="D1521" t="s">
        <v>9028</v>
      </c>
      <c r="E1521" t="s">
        <v>10517</v>
      </c>
      <c r="F1521" t="s">
        <v>1157</v>
      </c>
      <c r="G1521" t="s">
        <v>38</v>
      </c>
      <c r="H1521" s="2">
        <v>45322</v>
      </c>
      <c r="I1521" s="3">
        <v>28840</v>
      </c>
      <c r="J1521" t="s">
        <v>51</v>
      </c>
      <c r="K1521" s="3">
        <v>28780768</v>
      </c>
      <c r="L1521" t="s">
        <v>1110</v>
      </c>
      <c r="M1521" s="275">
        <v>30858.799999999999</v>
      </c>
      <c r="N1521" t="s">
        <v>1111</v>
      </c>
      <c r="O1521" s="3">
        <v>27946655</v>
      </c>
      <c r="P1521" t="s">
        <v>10526</v>
      </c>
      <c r="Q1521" s="3">
        <v>28780768</v>
      </c>
      <c r="R1521" t="s">
        <v>10527</v>
      </c>
    </row>
    <row r="1522" spans="1:18" x14ac:dyDescent="0.2">
      <c r="A1522">
        <v>4500108870</v>
      </c>
      <c r="B1522" t="s">
        <v>35</v>
      </c>
      <c r="C1522" t="s">
        <v>4350</v>
      </c>
      <c r="D1522" t="s">
        <v>9028</v>
      </c>
      <c r="E1522" t="s">
        <v>10517</v>
      </c>
      <c r="F1522" t="s">
        <v>9054</v>
      </c>
      <c r="G1522" t="s">
        <v>38</v>
      </c>
      <c r="H1522" s="2">
        <v>45322</v>
      </c>
      <c r="I1522" s="3">
        <v>29360</v>
      </c>
      <c r="J1522" t="s">
        <v>51</v>
      </c>
      <c r="K1522" s="3">
        <v>29299700</v>
      </c>
      <c r="L1522" t="s">
        <v>1110</v>
      </c>
      <c r="M1522" s="275">
        <v>31415.200000000001</v>
      </c>
      <c r="N1522" t="s">
        <v>1111</v>
      </c>
      <c r="O1522" s="3">
        <v>28552333</v>
      </c>
      <c r="P1522" t="s">
        <v>10528</v>
      </c>
      <c r="Q1522" s="3">
        <v>29299700</v>
      </c>
      <c r="R1522" t="s">
        <v>10529</v>
      </c>
    </row>
    <row r="1523" spans="1:18" x14ac:dyDescent="0.2">
      <c r="A1523">
        <v>4500108870</v>
      </c>
      <c r="B1523" t="s">
        <v>35</v>
      </c>
      <c r="C1523" t="s">
        <v>4350</v>
      </c>
      <c r="D1523" t="s">
        <v>9028</v>
      </c>
      <c r="E1523" t="s">
        <v>10517</v>
      </c>
      <c r="F1523" t="s">
        <v>9055</v>
      </c>
      <c r="G1523" t="s">
        <v>38</v>
      </c>
      <c r="H1523" s="2">
        <v>45322</v>
      </c>
      <c r="I1523" s="4">
        <v>25240</v>
      </c>
      <c r="J1523" t="s">
        <v>51</v>
      </c>
      <c r="K1523" s="3">
        <v>25188162</v>
      </c>
      <c r="L1523" t="s">
        <v>1110</v>
      </c>
      <c r="M1523" s="275">
        <v>27006.799999999999</v>
      </c>
      <c r="N1523" t="s">
        <v>1111</v>
      </c>
      <c r="O1523" s="3">
        <v>24545670</v>
      </c>
      <c r="P1523" t="s">
        <v>10530</v>
      </c>
      <c r="Q1523" s="3">
        <v>25188162</v>
      </c>
      <c r="R1523" t="s">
        <v>10531</v>
      </c>
    </row>
    <row r="1524" spans="1:18" x14ac:dyDescent="0.2">
      <c r="A1524">
        <v>4500108884</v>
      </c>
      <c r="B1524" t="s">
        <v>35</v>
      </c>
      <c r="C1524" t="s">
        <v>4351</v>
      </c>
      <c r="D1524" t="s">
        <v>9028</v>
      </c>
      <c r="E1524" t="s">
        <v>10532</v>
      </c>
      <c r="F1524" t="s">
        <v>1109</v>
      </c>
      <c r="G1524" t="s">
        <v>38</v>
      </c>
      <c r="H1524" s="2">
        <v>45401</v>
      </c>
      <c r="I1524" s="3">
        <v>24625</v>
      </c>
      <c r="J1524" t="s">
        <v>51</v>
      </c>
      <c r="K1524" s="3">
        <v>30010795</v>
      </c>
      <c r="L1524" t="s">
        <v>1110</v>
      </c>
      <c r="M1524" s="275">
        <v>30781.25</v>
      </c>
      <c r="N1524" t="s">
        <v>1111</v>
      </c>
      <c r="O1524" s="3">
        <v>30321070</v>
      </c>
      <c r="P1524" t="s">
        <v>10533</v>
      </c>
      <c r="Q1524" s="3">
        <v>30010795</v>
      </c>
      <c r="R1524" t="s">
        <v>38</v>
      </c>
    </row>
    <row r="1525" spans="1:18" x14ac:dyDescent="0.2">
      <c r="A1525">
        <v>4500108902</v>
      </c>
      <c r="B1525" t="s">
        <v>35</v>
      </c>
      <c r="C1525" t="s">
        <v>4352</v>
      </c>
      <c r="D1525" t="s">
        <v>9028</v>
      </c>
      <c r="E1525" t="s">
        <v>10534</v>
      </c>
      <c r="F1525" t="s">
        <v>1109</v>
      </c>
      <c r="G1525" t="s">
        <v>38</v>
      </c>
      <c r="H1525" s="2">
        <v>45401</v>
      </c>
      <c r="I1525" s="3">
        <v>24625</v>
      </c>
      <c r="J1525" t="s">
        <v>51</v>
      </c>
      <c r="K1525" s="3">
        <v>34212312</v>
      </c>
      <c r="L1525" t="s">
        <v>1110</v>
      </c>
      <c r="M1525" s="275">
        <v>35090.629999999997</v>
      </c>
      <c r="N1525" t="s">
        <v>1111</v>
      </c>
      <c r="O1525" s="3">
        <v>34566025</v>
      </c>
      <c r="P1525" t="s">
        <v>10535</v>
      </c>
      <c r="Q1525" s="3">
        <v>34212312</v>
      </c>
      <c r="R1525" t="s">
        <v>38</v>
      </c>
    </row>
    <row r="1526" spans="1:18" x14ac:dyDescent="0.2">
      <c r="A1526">
        <v>4500108903</v>
      </c>
      <c r="B1526" t="s">
        <v>35</v>
      </c>
      <c r="C1526" t="s">
        <v>4353</v>
      </c>
      <c r="D1526" t="s">
        <v>9028</v>
      </c>
      <c r="E1526" t="s">
        <v>10536</v>
      </c>
      <c r="F1526" t="s">
        <v>1109</v>
      </c>
      <c r="G1526" t="s">
        <v>38</v>
      </c>
      <c r="H1526" s="2">
        <v>45378</v>
      </c>
      <c r="I1526" s="3">
        <v>19958</v>
      </c>
      <c r="J1526" t="s">
        <v>51</v>
      </c>
      <c r="K1526" s="3">
        <v>30812717</v>
      </c>
      <c r="L1526" t="s">
        <v>1110</v>
      </c>
      <c r="M1526" s="275">
        <v>31433.85</v>
      </c>
      <c r="N1526" t="s">
        <v>1111</v>
      </c>
      <c r="O1526" s="3">
        <v>30812717</v>
      </c>
      <c r="P1526" t="s">
        <v>10537</v>
      </c>
      <c r="Q1526" s="3">
        <v>30812717</v>
      </c>
      <c r="R1526" t="s">
        <v>38</v>
      </c>
    </row>
    <row r="1527" spans="1:18" x14ac:dyDescent="0.2">
      <c r="A1527">
        <v>4500108923</v>
      </c>
      <c r="B1527" t="s">
        <v>35</v>
      </c>
      <c r="C1527" t="s">
        <v>4354</v>
      </c>
      <c r="D1527" t="s">
        <v>9028</v>
      </c>
      <c r="E1527" t="s">
        <v>10538</v>
      </c>
      <c r="F1527" t="s">
        <v>1109</v>
      </c>
      <c r="G1527" t="s">
        <v>38</v>
      </c>
      <c r="H1527" s="2">
        <v>45387</v>
      </c>
      <c r="I1527" s="3">
        <v>1620</v>
      </c>
      <c r="J1527" t="s">
        <v>45</v>
      </c>
      <c r="K1527" s="3">
        <v>107588636</v>
      </c>
      <c r="L1527" t="s">
        <v>1110</v>
      </c>
      <c r="M1527" s="275">
        <v>114125.75999999999</v>
      </c>
      <c r="N1527" t="s">
        <v>1111</v>
      </c>
      <c r="O1527" s="3">
        <v>109883706</v>
      </c>
      <c r="P1527" t="s">
        <v>10539</v>
      </c>
      <c r="Q1527" s="3">
        <v>107588636</v>
      </c>
      <c r="R1527" t="s">
        <v>38</v>
      </c>
    </row>
    <row r="1528" spans="1:18" x14ac:dyDescent="0.2">
      <c r="A1528">
        <v>4500108968</v>
      </c>
      <c r="B1528" t="s">
        <v>35</v>
      </c>
      <c r="C1528" t="s">
        <v>4355</v>
      </c>
      <c r="D1528" t="s">
        <v>9028</v>
      </c>
      <c r="E1528" t="s">
        <v>10540</v>
      </c>
      <c r="F1528" t="s">
        <v>1109</v>
      </c>
      <c r="G1528" t="s">
        <v>38</v>
      </c>
      <c r="H1528" s="2">
        <v>45345</v>
      </c>
      <c r="I1528" s="3">
        <v>2200</v>
      </c>
      <c r="J1528" t="s">
        <v>45</v>
      </c>
      <c r="K1528" s="3">
        <v>19412321</v>
      </c>
      <c r="L1528" t="s">
        <v>1110</v>
      </c>
      <c r="M1528" s="275">
        <v>20064</v>
      </c>
      <c r="N1528" t="s">
        <v>1111</v>
      </c>
      <c r="O1528" s="3">
        <v>19335276</v>
      </c>
      <c r="P1528" t="s">
        <v>10541</v>
      </c>
      <c r="Q1528" s="3">
        <v>19412321</v>
      </c>
      <c r="R1528" t="s">
        <v>10542</v>
      </c>
    </row>
    <row r="1529" spans="1:18" x14ac:dyDescent="0.2">
      <c r="A1529">
        <v>4500108968</v>
      </c>
      <c r="B1529" t="s">
        <v>35</v>
      </c>
      <c r="C1529" t="s">
        <v>4355</v>
      </c>
      <c r="D1529" t="s">
        <v>9028</v>
      </c>
      <c r="E1529" t="s">
        <v>10540</v>
      </c>
      <c r="F1529" t="s">
        <v>1120</v>
      </c>
      <c r="G1529" t="s">
        <v>38</v>
      </c>
      <c r="H1529" s="2">
        <v>45345</v>
      </c>
      <c r="I1529" s="3">
        <v>2200</v>
      </c>
      <c r="J1529" t="s">
        <v>45</v>
      </c>
      <c r="K1529" s="3">
        <v>19412321</v>
      </c>
      <c r="L1529" t="s">
        <v>1110</v>
      </c>
      <c r="M1529" s="275">
        <v>20064</v>
      </c>
      <c r="N1529" t="s">
        <v>1111</v>
      </c>
      <c r="O1529" s="3">
        <v>19335276</v>
      </c>
      <c r="P1529" t="s">
        <v>10543</v>
      </c>
      <c r="Q1529" s="3">
        <v>19412321</v>
      </c>
      <c r="R1529" t="s">
        <v>10544</v>
      </c>
    </row>
    <row r="1530" spans="1:18" x14ac:dyDescent="0.2">
      <c r="A1530">
        <v>4500108968</v>
      </c>
      <c r="B1530" t="s">
        <v>52</v>
      </c>
      <c r="C1530" t="s">
        <v>4356</v>
      </c>
      <c r="D1530" t="s">
        <v>9028</v>
      </c>
      <c r="E1530" t="s">
        <v>10545</v>
      </c>
      <c r="F1530" t="s">
        <v>1123</v>
      </c>
      <c r="G1530" t="s">
        <v>38</v>
      </c>
      <c r="H1530" s="2">
        <v>45345</v>
      </c>
      <c r="I1530" s="3">
        <v>8400</v>
      </c>
      <c r="J1530" t="s">
        <v>45</v>
      </c>
      <c r="K1530" s="3">
        <v>20309793</v>
      </c>
      <c r="L1530" t="s">
        <v>1110</v>
      </c>
      <c r="M1530" s="275">
        <v>20991.599999999999</v>
      </c>
      <c r="N1530" t="s">
        <v>1111</v>
      </c>
      <c r="O1530" s="3">
        <v>20229185</v>
      </c>
      <c r="P1530" t="s">
        <v>10546</v>
      </c>
      <c r="Q1530" s="3">
        <v>20309793</v>
      </c>
      <c r="R1530" t="s">
        <v>10547</v>
      </c>
    </row>
    <row r="1531" spans="1:18" x14ac:dyDescent="0.2">
      <c r="A1531">
        <v>4500108968</v>
      </c>
      <c r="B1531" t="s">
        <v>56</v>
      </c>
      <c r="C1531" t="s">
        <v>4357</v>
      </c>
      <c r="D1531" t="s">
        <v>9028</v>
      </c>
      <c r="E1531" t="s">
        <v>10548</v>
      </c>
      <c r="F1531" t="s">
        <v>1126</v>
      </c>
      <c r="G1531" t="s">
        <v>38</v>
      </c>
      <c r="H1531" s="2">
        <v>45345</v>
      </c>
      <c r="I1531" s="3">
        <v>1760</v>
      </c>
      <c r="J1531" t="s">
        <v>45</v>
      </c>
      <c r="K1531" s="3">
        <v>22252650</v>
      </c>
      <c r="L1531" t="s">
        <v>1110</v>
      </c>
      <c r="M1531" s="275">
        <v>22999.68</v>
      </c>
      <c r="N1531" t="s">
        <v>1111</v>
      </c>
      <c r="O1531" s="3">
        <v>22164332</v>
      </c>
      <c r="P1531" t="s">
        <v>10549</v>
      </c>
      <c r="Q1531" s="3">
        <v>22252650</v>
      </c>
      <c r="R1531" t="s">
        <v>10550</v>
      </c>
    </row>
    <row r="1532" spans="1:18" x14ac:dyDescent="0.2">
      <c r="A1532">
        <v>4500108969</v>
      </c>
      <c r="B1532" t="s">
        <v>35</v>
      </c>
      <c r="C1532" t="s">
        <v>4358</v>
      </c>
      <c r="D1532" t="s">
        <v>9028</v>
      </c>
      <c r="E1532" t="s">
        <v>10551</v>
      </c>
      <c r="F1532" t="s">
        <v>1109</v>
      </c>
      <c r="G1532" t="s">
        <v>38</v>
      </c>
      <c r="H1532" s="2">
        <v>45359</v>
      </c>
      <c r="I1532" s="3">
        <v>24000</v>
      </c>
      <c r="J1532" t="s">
        <v>51</v>
      </c>
      <c r="K1532" s="3">
        <v>31639008</v>
      </c>
      <c r="L1532" t="s">
        <v>1110</v>
      </c>
      <c r="M1532" s="275">
        <v>32160</v>
      </c>
      <c r="N1532" t="s">
        <v>1111</v>
      </c>
      <c r="O1532" s="3">
        <v>31557322</v>
      </c>
      <c r="P1532" t="s">
        <v>10552</v>
      </c>
      <c r="Q1532" s="3">
        <v>31639008</v>
      </c>
      <c r="R1532" t="s">
        <v>10553</v>
      </c>
    </row>
    <row r="1533" spans="1:18" x14ac:dyDescent="0.2">
      <c r="A1533">
        <v>4500108977</v>
      </c>
      <c r="B1533" t="s">
        <v>35</v>
      </c>
      <c r="C1533" t="s">
        <v>4361</v>
      </c>
      <c r="D1533" t="s">
        <v>9028</v>
      </c>
      <c r="E1533" t="s">
        <v>10554</v>
      </c>
      <c r="F1533" t="s">
        <v>1109</v>
      </c>
      <c r="G1533" t="s">
        <v>38</v>
      </c>
      <c r="H1533" s="2">
        <v>45362</v>
      </c>
      <c r="I1533" s="3">
        <v>20</v>
      </c>
      <c r="J1533" t="s">
        <v>40</v>
      </c>
      <c r="K1533" s="3">
        <v>897226</v>
      </c>
      <c r="L1533" t="s">
        <v>1110</v>
      </c>
      <c r="M1533" s="275">
        <v>912</v>
      </c>
      <c r="N1533" t="s">
        <v>1111</v>
      </c>
      <c r="O1533" s="3">
        <v>897226</v>
      </c>
      <c r="P1533" t="s">
        <v>10555</v>
      </c>
      <c r="Q1533" s="3">
        <v>897226</v>
      </c>
      <c r="R1533" t="s">
        <v>10556</v>
      </c>
    </row>
    <row r="1534" spans="1:18" x14ac:dyDescent="0.2">
      <c r="A1534">
        <v>4500108977</v>
      </c>
      <c r="B1534" t="s">
        <v>56</v>
      </c>
      <c r="C1534" t="s">
        <v>4362</v>
      </c>
      <c r="D1534" t="s">
        <v>9028</v>
      </c>
      <c r="E1534" t="s">
        <v>10554</v>
      </c>
      <c r="F1534" t="s">
        <v>1120</v>
      </c>
      <c r="G1534" t="s">
        <v>38</v>
      </c>
      <c r="H1534" s="2">
        <v>45362</v>
      </c>
      <c r="I1534" s="3">
        <v>4</v>
      </c>
      <c r="J1534" t="s">
        <v>40</v>
      </c>
      <c r="K1534" s="3">
        <v>1744671</v>
      </c>
      <c r="L1534" t="s">
        <v>1110</v>
      </c>
      <c r="M1534" s="275">
        <v>1773.4</v>
      </c>
      <c r="N1534" t="s">
        <v>1111</v>
      </c>
      <c r="O1534" s="3">
        <v>1744671</v>
      </c>
      <c r="P1534" t="s">
        <v>10555</v>
      </c>
      <c r="Q1534" s="3">
        <v>1744671</v>
      </c>
      <c r="R1534" t="s">
        <v>10556</v>
      </c>
    </row>
    <row r="1535" spans="1:18" x14ac:dyDescent="0.2">
      <c r="A1535">
        <v>4500108977</v>
      </c>
      <c r="B1535" t="s">
        <v>133</v>
      </c>
      <c r="C1535" t="s">
        <v>4365</v>
      </c>
      <c r="D1535" t="s">
        <v>9028</v>
      </c>
      <c r="E1535" t="s">
        <v>10554</v>
      </c>
      <c r="F1535" t="s">
        <v>1123</v>
      </c>
      <c r="G1535" t="s">
        <v>38</v>
      </c>
      <c r="H1535" s="2">
        <v>45362</v>
      </c>
      <c r="I1535" s="3">
        <v>2</v>
      </c>
      <c r="J1535" t="s">
        <v>40</v>
      </c>
      <c r="K1535" s="3">
        <v>1870991</v>
      </c>
      <c r="L1535" t="s">
        <v>1110</v>
      </c>
      <c r="M1535" s="275">
        <v>1901.8</v>
      </c>
      <c r="N1535" t="s">
        <v>1111</v>
      </c>
      <c r="O1535" s="3">
        <v>1870991</v>
      </c>
      <c r="P1535" t="s">
        <v>10555</v>
      </c>
      <c r="Q1535" s="3">
        <v>1870991</v>
      </c>
      <c r="R1535" t="s">
        <v>10556</v>
      </c>
    </row>
    <row r="1536" spans="1:18" x14ac:dyDescent="0.2">
      <c r="A1536">
        <v>4500108977</v>
      </c>
      <c r="B1536" t="s">
        <v>165</v>
      </c>
      <c r="C1536" t="s">
        <v>4366</v>
      </c>
      <c r="D1536" t="s">
        <v>9028</v>
      </c>
      <c r="E1536" t="s">
        <v>10554</v>
      </c>
      <c r="F1536" t="s">
        <v>1126</v>
      </c>
      <c r="G1536" t="s">
        <v>38</v>
      </c>
      <c r="H1536" s="2">
        <v>45362</v>
      </c>
      <c r="I1536" s="3">
        <v>19</v>
      </c>
      <c r="J1536" t="s">
        <v>40</v>
      </c>
      <c r="K1536" s="3">
        <v>839280</v>
      </c>
      <c r="L1536" t="s">
        <v>1110</v>
      </c>
      <c r="M1536" s="275">
        <v>853.1</v>
      </c>
      <c r="N1536" t="s">
        <v>1111</v>
      </c>
      <c r="O1536" s="3">
        <v>839280</v>
      </c>
      <c r="P1536" t="s">
        <v>10555</v>
      </c>
      <c r="Q1536" s="3">
        <v>839280</v>
      </c>
      <c r="R1536" t="s">
        <v>10556</v>
      </c>
    </row>
    <row r="1537" spans="1:18" x14ac:dyDescent="0.2">
      <c r="A1537">
        <v>4500108994</v>
      </c>
      <c r="B1537" t="s">
        <v>35</v>
      </c>
      <c r="C1537" t="s">
        <v>4367</v>
      </c>
      <c r="D1537" t="s">
        <v>9028</v>
      </c>
      <c r="E1537" t="s">
        <v>10557</v>
      </c>
      <c r="F1537" t="s">
        <v>1109</v>
      </c>
      <c r="G1537" t="s">
        <v>38</v>
      </c>
      <c r="H1537" s="2">
        <v>45371</v>
      </c>
      <c r="I1537" s="3">
        <v>2991</v>
      </c>
      <c r="J1537" t="s">
        <v>45</v>
      </c>
      <c r="K1537" s="3">
        <v>42775928</v>
      </c>
      <c r="L1537" t="s">
        <v>1110</v>
      </c>
      <c r="M1537" s="275">
        <v>41634.720000000001</v>
      </c>
      <c r="N1537" t="s">
        <v>1115</v>
      </c>
      <c r="O1537" s="3">
        <v>42775928</v>
      </c>
      <c r="P1537" t="s">
        <v>10558</v>
      </c>
      <c r="Q1537" s="3">
        <v>42775928</v>
      </c>
      <c r="R1537" t="s">
        <v>38</v>
      </c>
    </row>
    <row r="1538" spans="1:18" x14ac:dyDescent="0.2">
      <c r="A1538">
        <v>4500109164</v>
      </c>
      <c r="B1538" t="s">
        <v>35</v>
      </c>
      <c r="C1538" t="s">
        <v>4368</v>
      </c>
      <c r="D1538" t="s">
        <v>9028</v>
      </c>
      <c r="E1538" t="s">
        <v>10559</v>
      </c>
      <c r="F1538" t="s">
        <v>1109</v>
      </c>
      <c r="G1538" t="s">
        <v>38</v>
      </c>
      <c r="H1538" s="2">
        <v>45313</v>
      </c>
      <c r="I1538" s="3">
        <v>315</v>
      </c>
      <c r="J1538" t="s">
        <v>51</v>
      </c>
      <c r="K1538" s="3">
        <v>5017530</v>
      </c>
      <c r="L1538" t="s">
        <v>1110</v>
      </c>
      <c r="M1538" s="275">
        <v>5509.35</v>
      </c>
      <c r="N1538" t="s">
        <v>1111</v>
      </c>
      <c r="O1538" s="3">
        <v>4536812</v>
      </c>
      <c r="P1538" t="s">
        <v>10560</v>
      </c>
      <c r="Q1538" s="3">
        <v>5017530</v>
      </c>
      <c r="R1538" t="s">
        <v>10561</v>
      </c>
    </row>
    <row r="1539" spans="1:18" x14ac:dyDescent="0.2">
      <c r="A1539">
        <v>4500109172</v>
      </c>
      <c r="B1539" t="s">
        <v>35</v>
      </c>
      <c r="C1539" t="s">
        <v>4369</v>
      </c>
      <c r="D1539" t="s">
        <v>9028</v>
      </c>
      <c r="E1539" t="s">
        <v>10562</v>
      </c>
      <c r="F1539" t="s">
        <v>1109</v>
      </c>
      <c r="G1539" t="s">
        <v>38</v>
      </c>
      <c r="H1539" s="2">
        <v>45334</v>
      </c>
      <c r="I1539" s="3">
        <v>1715</v>
      </c>
      <c r="J1539" t="s">
        <v>45</v>
      </c>
      <c r="K1539" s="3">
        <v>28564479</v>
      </c>
      <c r="L1539" t="s">
        <v>1110</v>
      </c>
      <c r="M1539" s="275">
        <v>27680.1</v>
      </c>
      <c r="N1539" t="s">
        <v>1115</v>
      </c>
      <c r="O1539" s="3">
        <v>28564479</v>
      </c>
      <c r="P1539" t="s">
        <v>10563</v>
      </c>
      <c r="Q1539" s="3">
        <v>28564479</v>
      </c>
      <c r="R1539" t="s">
        <v>38</v>
      </c>
    </row>
    <row r="1540" spans="1:18" x14ac:dyDescent="0.2">
      <c r="A1540">
        <v>4500109176</v>
      </c>
      <c r="B1540" t="s">
        <v>35</v>
      </c>
      <c r="C1540" t="s">
        <v>4370</v>
      </c>
      <c r="D1540" t="s">
        <v>9028</v>
      </c>
      <c r="E1540" t="s">
        <v>10564</v>
      </c>
      <c r="F1540" t="s">
        <v>1109</v>
      </c>
      <c r="G1540" t="s">
        <v>38</v>
      </c>
      <c r="H1540" s="2">
        <v>45352</v>
      </c>
      <c r="I1540" s="3">
        <v>684</v>
      </c>
      <c r="J1540" t="s">
        <v>45</v>
      </c>
      <c r="K1540" s="3">
        <v>11564480</v>
      </c>
      <c r="L1540" t="s">
        <v>1110</v>
      </c>
      <c r="M1540" s="275">
        <v>11039.76</v>
      </c>
      <c r="N1540" t="s">
        <v>1115</v>
      </c>
      <c r="O1540" s="3">
        <v>11730187</v>
      </c>
      <c r="P1540" t="s">
        <v>10565</v>
      </c>
      <c r="Q1540" s="3">
        <v>11564480</v>
      </c>
      <c r="R1540" t="s">
        <v>38</v>
      </c>
    </row>
    <row r="1541" spans="1:18" x14ac:dyDescent="0.2">
      <c r="A1541">
        <v>4500109176</v>
      </c>
      <c r="B1541" t="s">
        <v>52</v>
      </c>
      <c r="C1541" t="s">
        <v>4371</v>
      </c>
      <c r="D1541" t="s">
        <v>9028</v>
      </c>
      <c r="E1541" t="s">
        <v>10566</v>
      </c>
      <c r="F1541" t="s">
        <v>1120</v>
      </c>
      <c r="G1541" t="s">
        <v>38</v>
      </c>
      <c r="H1541" s="2">
        <v>45352</v>
      </c>
      <c r="I1541" s="3">
        <v>1019</v>
      </c>
      <c r="J1541" t="s">
        <v>45</v>
      </c>
      <c r="K1541" s="3">
        <v>17932876</v>
      </c>
      <c r="L1541" t="s">
        <v>1110</v>
      </c>
      <c r="M1541" s="275">
        <v>17119.2</v>
      </c>
      <c r="N1541" t="s">
        <v>1115</v>
      </c>
      <c r="O1541" s="3">
        <v>18189835</v>
      </c>
      <c r="P1541" t="s">
        <v>10565</v>
      </c>
      <c r="Q1541" s="3">
        <v>17932876</v>
      </c>
      <c r="R1541" t="s">
        <v>38</v>
      </c>
    </row>
    <row r="1542" spans="1:18" x14ac:dyDescent="0.2">
      <c r="A1542">
        <v>4500109187</v>
      </c>
      <c r="B1542" t="s">
        <v>52</v>
      </c>
      <c r="C1542" t="s">
        <v>4372</v>
      </c>
      <c r="D1542" t="s">
        <v>9028</v>
      </c>
      <c r="E1542" t="s">
        <v>10567</v>
      </c>
      <c r="F1542" t="s">
        <v>1109</v>
      </c>
      <c r="G1542" t="s">
        <v>38</v>
      </c>
      <c r="H1542" s="2">
        <v>45350</v>
      </c>
      <c r="I1542" s="3">
        <v>10368</v>
      </c>
      <c r="J1542" t="s">
        <v>40</v>
      </c>
      <c r="K1542" s="3">
        <v>2967182</v>
      </c>
      <c r="L1542" t="s">
        <v>1110</v>
      </c>
      <c r="M1542" s="275">
        <v>3006.72</v>
      </c>
      <c r="N1542" t="s">
        <v>1111</v>
      </c>
      <c r="O1542" s="3">
        <v>2967182</v>
      </c>
      <c r="P1542" t="s">
        <v>10568</v>
      </c>
      <c r="Q1542" s="3">
        <v>2967182</v>
      </c>
      <c r="R1542" t="s">
        <v>38</v>
      </c>
    </row>
    <row r="1543" spans="1:18" x14ac:dyDescent="0.2">
      <c r="A1543">
        <v>4500109187</v>
      </c>
      <c r="B1543" t="s">
        <v>165</v>
      </c>
      <c r="C1543" t="s">
        <v>4373</v>
      </c>
      <c r="D1543" t="s">
        <v>9028</v>
      </c>
      <c r="E1543" t="s">
        <v>10567</v>
      </c>
      <c r="F1543" t="s">
        <v>1120</v>
      </c>
      <c r="G1543" t="s">
        <v>38</v>
      </c>
      <c r="H1543" s="2">
        <v>45350</v>
      </c>
      <c r="I1543" s="3">
        <v>30960</v>
      </c>
      <c r="J1543" t="s">
        <v>40</v>
      </c>
      <c r="K1543" s="3">
        <v>5805046</v>
      </c>
      <c r="L1543" t="s">
        <v>1110</v>
      </c>
      <c r="M1543" s="275">
        <v>5882.4</v>
      </c>
      <c r="N1543" t="s">
        <v>1111</v>
      </c>
      <c r="O1543" s="3">
        <v>5805046</v>
      </c>
      <c r="P1543" t="s">
        <v>10568</v>
      </c>
      <c r="Q1543" s="3">
        <v>5805046</v>
      </c>
      <c r="R1543" t="s">
        <v>38</v>
      </c>
    </row>
    <row r="1544" spans="1:18" x14ac:dyDescent="0.2">
      <c r="A1544">
        <v>4500109187</v>
      </c>
      <c r="B1544" t="s">
        <v>457</v>
      </c>
      <c r="C1544" t="s">
        <v>4374</v>
      </c>
      <c r="D1544" t="s">
        <v>9028</v>
      </c>
      <c r="E1544" t="s">
        <v>10567</v>
      </c>
      <c r="F1544" t="s">
        <v>1123</v>
      </c>
      <c r="G1544" t="s">
        <v>38</v>
      </c>
      <c r="H1544" s="2">
        <v>45350</v>
      </c>
      <c r="I1544" s="3">
        <v>77760</v>
      </c>
      <c r="J1544" t="s">
        <v>40</v>
      </c>
      <c r="K1544" s="3">
        <v>13812742</v>
      </c>
      <c r="L1544" t="s">
        <v>1110</v>
      </c>
      <c r="M1544" s="275">
        <v>13996.8</v>
      </c>
      <c r="N1544" t="s">
        <v>1111</v>
      </c>
      <c r="O1544" s="3">
        <v>13812742</v>
      </c>
      <c r="P1544" t="s">
        <v>10568</v>
      </c>
      <c r="Q1544" s="3">
        <v>13812742</v>
      </c>
      <c r="R1544" t="s">
        <v>38</v>
      </c>
    </row>
    <row r="1545" spans="1:18" x14ac:dyDescent="0.2">
      <c r="A1545">
        <v>4500109245</v>
      </c>
      <c r="B1545" t="s">
        <v>35</v>
      </c>
      <c r="C1545" t="s">
        <v>4375</v>
      </c>
      <c r="D1545" t="s">
        <v>9028</v>
      </c>
      <c r="E1545" t="s">
        <v>10569</v>
      </c>
      <c r="F1545" t="s">
        <v>1109</v>
      </c>
      <c r="G1545" t="s">
        <v>38</v>
      </c>
      <c r="H1545" s="2">
        <v>45352</v>
      </c>
      <c r="I1545" s="3">
        <v>2520</v>
      </c>
      <c r="J1545" t="s">
        <v>45</v>
      </c>
      <c r="K1545" s="3">
        <v>29486440</v>
      </c>
      <c r="L1545" t="s">
        <v>1110</v>
      </c>
      <c r="M1545" s="275">
        <v>28148.54</v>
      </c>
      <c r="N1545" t="s">
        <v>1115</v>
      </c>
      <c r="O1545" s="3">
        <v>27878881</v>
      </c>
      <c r="P1545" t="s">
        <v>10570</v>
      </c>
      <c r="Q1545" s="3">
        <v>29486440</v>
      </c>
      <c r="R1545" t="s">
        <v>10571</v>
      </c>
    </row>
    <row r="1546" spans="1:18" x14ac:dyDescent="0.2">
      <c r="A1546">
        <v>4500109245</v>
      </c>
      <c r="B1546" t="s">
        <v>35</v>
      </c>
      <c r="C1546" t="s">
        <v>4375</v>
      </c>
      <c r="D1546" t="s">
        <v>9028</v>
      </c>
      <c r="E1546" t="s">
        <v>10569</v>
      </c>
      <c r="F1546" t="s">
        <v>1120</v>
      </c>
      <c r="G1546" t="s">
        <v>38</v>
      </c>
      <c r="H1546" s="2">
        <v>45352</v>
      </c>
      <c r="I1546" s="3">
        <v>2520</v>
      </c>
      <c r="J1546" t="s">
        <v>45</v>
      </c>
      <c r="K1546" s="3">
        <v>29486440</v>
      </c>
      <c r="L1546" t="s">
        <v>1110</v>
      </c>
      <c r="M1546" s="275">
        <v>28148.54</v>
      </c>
      <c r="N1546" t="s">
        <v>1115</v>
      </c>
      <c r="O1546" s="3">
        <v>27878881</v>
      </c>
      <c r="P1546" t="s">
        <v>10572</v>
      </c>
      <c r="Q1546" s="3">
        <v>29486440</v>
      </c>
      <c r="R1546" t="s">
        <v>10573</v>
      </c>
    </row>
    <row r="1547" spans="1:18" x14ac:dyDescent="0.2">
      <c r="A1547">
        <v>4500109245</v>
      </c>
      <c r="B1547" t="s">
        <v>35</v>
      </c>
      <c r="C1547" t="s">
        <v>4375</v>
      </c>
      <c r="D1547" t="s">
        <v>9028</v>
      </c>
      <c r="E1547" t="s">
        <v>10569</v>
      </c>
      <c r="F1547" t="s">
        <v>1123</v>
      </c>
      <c r="G1547" t="s">
        <v>38</v>
      </c>
      <c r="H1547" s="2">
        <v>45352</v>
      </c>
      <c r="I1547" s="3">
        <v>2520</v>
      </c>
      <c r="J1547" t="s">
        <v>45</v>
      </c>
      <c r="K1547" s="3">
        <v>29486440</v>
      </c>
      <c r="L1547" t="s">
        <v>1110</v>
      </c>
      <c r="M1547" s="275">
        <v>28148.54</v>
      </c>
      <c r="N1547" t="s">
        <v>1115</v>
      </c>
      <c r="O1547" s="3">
        <v>27878881</v>
      </c>
      <c r="P1547" t="s">
        <v>10574</v>
      </c>
      <c r="Q1547" s="3">
        <v>29486440</v>
      </c>
      <c r="R1547" t="s">
        <v>10575</v>
      </c>
    </row>
    <row r="1548" spans="1:18" x14ac:dyDescent="0.2">
      <c r="A1548">
        <v>4500109245</v>
      </c>
      <c r="B1548" t="s">
        <v>35</v>
      </c>
      <c r="C1548" t="s">
        <v>4375</v>
      </c>
      <c r="D1548" t="s">
        <v>9028</v>
      </c>
      <c r="E1548" t="s">
        <v>10569</v>
      </c>
      <c r="F1548" t="s">
        <v>1126</v>
      </c>
      <c r="G1548" t="s">
        <v>38</v>
      </c>
      <c r="H1548" s="2">
        <v>45352</v>
      </c>
      <c r="I1548" s="3">
        <v>2520</v>
      </c>
      <c r="J1548" t="s">
        <v>45</v>
      </c>
      <c r="K1548" s="3">
        <v>29486440</v>
      </c>
      <c r="L1548" t="s">
        <v>1110</v>
      </c>
      <c r="M1548" s="275">
        <v>28148.54</v>
      </c>
      <c r="N1548" t="s">
        <v>1115</v>
      </c>
      <c r="O1548" s="3">
        <v>27878881</v>
      </c>
      <c r="P1548" t="s">
        <v>10576</v>
      </c>
      <c r="Q1548" s="3">
        <v>29486440</v>
      </c>
      <c r="R1548" t="s">
        <v>10577</v>
      </c>
    </row>
    <row r="1549" spans="1:18" x14ac:dyDescent="0.2">
      <c r="A1549">
        <v>4500109245</v>
      </c>
      <c r="B1549" t="s">
        <v>35</v>
      </c>
      <c r="C1549" t="s">
        <v>4375</v>
      </c>
      <c r="D1549" t="s">
        <v>9028</v>
      </c>
      <c r="E1549" t="s">
        <v>10569</v>
      </c>
      <c r="F1549" t="s">
        <v>1157</v>
      </c>
      <c r="G1549" t="s">
        <v>38</v>
      </c>
      <c r="H1549" s="2">
        <v>45352</v>
      </c>
      <c r="I1549" s="3">
        <v>2520</v>
      </c>
      <c r="J1549" t="s">
        <v>45</v>
      </c>
      <c r="K1549" s="3">
        <v>29486440</v>
      </c>
      <c r="L1549" t="s">
        <v>1110</v>
      </c>
      <c r="M1549" s="275">
        <v>28148.54</v>
      </c>
      <c r="N1549" t="s">
        <v>1115</v>
      </c>
      <c r="O1549" s="3">
        <v>27878881</v>
      </c>
      <c r="P1549" t="s">
        <v>10578</v>
      </c>
      <c r="Q1549" s="3">
        <v>29486440</v>
      </c>
      <c r="R1549" t="s">
        <v>10579</v>
      </c>
    </row>
    <row r="1550" spans="1:18" x14ac:dyDescent="0.2">
      <c r="A1550">
        <v>4500109245</v>
      </c>
      <c r="B1550" t="s">
        <v>52</v>
      </c>
      <c r="C1550" t="s">
        <v>4376</v>
      </c>
      <c r="D1550" t="s">
        <v>9028</v>
      </c>
      <c r="E1550" t="s">
        <v>10569</v>
      </c>
      <c r="F1550" t="s">
        <v>9054</v>
      </c>
      <c r="G1550" t="s">
        <v>38</v>
      </c>
      <c r="H1550" s="2">
        <v>45352</v>
      </c>
      <c r="I1550" s="3">
        <v>1596</v>
      </c>
      <c r="J1550" t="s">
        <v>45</v>
      </c>
      <c r="K1550" s="3">
        <v>30888433</v>
      </c>
      <c r="L1550" t="s">
        <v>1110</v>
      </c>
      <c r="M1550" s="275">
        <v>29486.92</v>
      </c>
      <c r="N1550" t="s">
        <v>1115</v>
      </c>
      <c r="O1550" s="3">
        <v>29204435</v>
      </c>
      <c r="P1550" t="s">
        <v>10580</v>
      </c>
      <c r="Q1550" s="3">
        <v>30888433</v>
      </c>
      <c r="R1550" t="s">
        <v>10581</v>
      </c>
    </row>
    <row r="1551" spans="1:18" x14ac:dyDescent="0.2">
      <c r="A1551">
        <v>4500109245</v>
      </c>
      <c r="B1551" t="s">
        <v>56</v>
      </c>
      <c r="C1551" t="s">
        <v>4377</v>
      </c>
      <c r="D1551" t="s">
        <v>9028</v>
      </c>
      <c r="E1551" t="s">
        <v>10569</v>
      </c>
      <c r="F1551" t="s">
        <v>9055</v>
      </c>
      <c r="G1551" t="s">
        <v>38</v>
      </c>
      <c r="H1551" s="2">
        <v>45352</v>
      </c>
      <c r="I1551" s="3">
        <v>2520</v>
      </c>
      <c r="J1551" t="s">
        <v>45</v>
      </c>
      <c r="K1551" s="3">
        <v>28840481</v>
      </c>
      <c r="L1551" t="s">
        <v>1110</v>
      </c>
      <c r="M1551" s="275">
        <v>27531.89</v>
      </c>
      <c r="N1551" t="s">
        <v>1115</v>
      </c>
      <c r="O1551" s="3">
        <v>27268135</v>
      </c>
      <c r="P1551" t="s">
        <v>10582</v>
      </c>
      <c r="Q1551" s="3">
        <v>28840481</v>
      </c>
      <c r="R1551" t="s">
        <v>10583</v>
      </c>
    </row>
    <row r="1552" spans="1:18" x14ac:dyDescent="0.2">
      <c r="A1552">
        <v>4500109245</v>
      </c>
      <c r="B1552" t="s">
        <v>56</v>
      </c>
      <c r="C1552" t="s">
        <v>4377</v>
      </c>
      <c r="D1552" t="s">
        <v>9028</v>
      </c>
      <c r="E1552" t="s">
        <v>10569</v>
      </c>
      <c r="F1552" t="s">
        <v>9056</v>
      </c>
      <c r="G1552" t="s">
        <v>38</v>
      </c>
      <c r="H1552" s="2">
        <v>45352</v>
      </c>
      <c r="I1552" s="3">
        <v>2520</v>
      </c>
      <c r="J1552" t="s">
        <v>45</v>
      </c>
      <c r="K1552" s="3">
        <v>28840481</v>
      </c>
      <c r="L1552" t="s">
        <v>1110</v>
      </c>
      <c r="M1552" s="275">
        <v>27531.89</v>
      </c>
      <c r="N1552" t="s">
        <v>1115</v>
      </c>
      <c r="O1552" s="3">
        <v>27268135</v>
      </c>
      <c r="P1552" t="s">
        <v>10584</v>
      </c>
      <c r="Q1552" s="3">
        <v>28840481</v>
      </c>
      <c r="R1552" t="s">
        <v>10585</v>
      </c>
    </row>
    <row r="1553" spans="1:18" x14ac:dyDescent="0.2">
      <c r="A1553">
        <v>4500109245</v>
      </c>
      <c r="B1553" t="s">
        <v>56</v>
      </c>
      <c r="C1553" t="s">
        <v>4377</v>
      </c>
      <c r="D1553" t="s">
        <v>9028</v>
      </c>
      <c r="E1553" t="s">
        <v>10569</v>
      </c>
      <c r="F1553" t="s">
        <v>9057</v>
      </c>
      <c r="G1553" t="s">
        <v>38</v>
      </c>
      <c r="H1553" s="2">
        <v>45352</v>
      </c>
      <c r="I1553" s="3">
        <v>2517</v>
      </c>
      <c r="J1553" t="s">
        <v>45</v>
      </c>
      <c r="K1553" s="3">
        <v>28806143</v>
      </c>
      <c r="L1553" t="s">
        <v>1110</v>
      </c>
      <c r="M1553" s="275">
        <v>27499.11</v>
      </c>
      <c r="N1553" t="s">
        <v>1115</v>
      </c>
      <c r="O1553" s="3">
        <v>27235672</v>
      </c>
      <c r="P1553" t="s">
        <v>10586</v>
      </c>
      <c r="Q1553" s="3">
        <v>28806143</v>
      </c>
      <c r="R1553" t="s">
        <v>10587</v>
      </c>
    </row>
    <row r="1554" spans="1:18" x14ac:dyDescent="0.2">
      <c r="A1554">
        <v>4500109245</v>
      </c>
      <c r="B1554" t="s">
        <v>56</v>
      </c>
      <c r="C1554" t="s">
        <v>4377</v>
      </c>
      <c r="D1554" t="s">
        <v>9028</v>
      </c>
      <c r="E1554" t="s">
        <v>10569</v>
      </c>
      <c r="F1554" t="s">
        <v>35</v>
      </c>
      <c r="G1554" t="s">
        <v>38</v>
      </c>
      <c r="H1554" s="2">
        <v>45352</v>
      </c>
      <c r="I1554" s="3">
        <v>2520</v>
      </c>
      <c r="J1554" t="s">
        <v>45</v>
      </c>
      <c r="K1554" s="3">
        <v>28840481</v>
      </c>
      <c r="L1554" t="s">
        <v>1110</v>
      </c>
      <c r="M1554" s="275">
        <v>27531.89</v>
      </c>
      <c r="N1554" t="s">
        <v>1115</v>
      </c>
      <c r="O1554" s="3">
        <v>27268135</v>
      </c>
      <c r="P1554" t="s">
        <v>10588</v>
      </c>
      <c r="Q1554" s="3">
        <v>28840481</v>
      </c>
      <c r="R1554" t="s">
        <v>10589</v>
      </c>
    </row>
    <row r="1555" spans="1:18" x14ac:dyDescent="0.2">
      <c r="A1555">
        <v>4500109245</v>
      </c>
      <c r="B1555" t="s">
        <v>133</v>
      </c>
      <c r="C1555" t="s">
        <v>4378</v>
      </c>
      <c r="D1555" t="s">
        <v>9028</v>
      </c>
      <c r="E1555" t="s">
        <v>10569</v>
      </c>
      <c r="F1555" t="s">
        <v>9058</v>
      </c>
      <c r="G1555" t="s">
        <v>38</v>
      </c>
      <c r="H1555" s="2">
        <v>45352</v>
      </c>
      <c r="I1555" s="3">
        <v>2016</v>
      </c>
      <c r="J1555" t="s">
        <v>45</v>
      </c>
      <c r="K1555" s="3">
        <v>33113282</v>
      </c>
      <c r="L1555" t="s">
        <v>1110</v>
      </c>
      <c r="M1555" s="275">
        <v>31610.82</v>
      </c>
      <c r="N1555" t="s">
        <v>1115</v>
      </c>
      <c r="O1555" s="3">
        <v>31307984</v>
      </c>
      <c r="P1555" t="s">
        <v>10590</v>
      </c>
      <c r="Q1555" s="3">
        <v>33113282</v>
      </c>
      <c r="R1555" t="s">
        <v>10591</v>
      </c>
    </row>
    <row r="1556" spans="1:18" x14ac:dyDescent="0.2">
      <c r="A1556">
        <v>4500109245</v>
      </c>
      <c r="B1556" t="s">
        <v>133</v>
      </c>
      <c r="C1556" t="s">
        <v>4378</v>
      </c>
      <c r="D1556" t="s">
        <v>9028</v>
      </c>
      <c r="E1556" t="s">
        <v>10569</v>
      </c>
      <c r="F1556" t="s">
        <v>9059</v>
      </c>
      <c r="G1556" t="s">
        <v>38</v>
      </c>
      <c r="H1556" s="2">
        <v>45352</v>
      </c>
      <c r="I1556" s="3">
        <v>2016</v>
      </c>
      <c r="J1556" t="s">
        <v>45</v>
      </c>
      <c r="K1556" s="3">
        <v>33113282</v>
      </c>
      <c r="L1556" t="s">
        <v>1110</v>
      </c>
      <c r="M1556" s="275">
        <v>31610.82</v>
      </c>
      <c r="N1556" t="s">
        <v>1115</v>
      </c>
      <c r="O1556" s="3">
        <v>31307984</v>
      </c>
      <c r="P1556" t="s">
        <v>10592</v>
      </c>
      <c r="Q1556" s="3">
        <v>33113282</v>
      </c>
      <c r="R1556" t="s">
        <v>10593</v>
      </c>
    </row>
    <row r="1557" spans="1:18" x14ac:dyDescent="0.2">
      <c r="A1557">
        <v>4500109245</v>
      </c>
      <c r="B1557" t="s">
        <v>165</v>
      </c>
      <c r="C1557" t="s">
        <v>4379</v>
      </c>
      <c r="D1557" t="s">
        <v>9028</v>
      </c>
      <c r="E1557" t="s">
        <v>10569</v>
      </c>
      <c r="F1557" t="s">
        <v>9060</v>
      </c>
      <c r="G1557" t="s">
        <v>38</v>
      </c>
      <c r="H1557" s="2">
        <v>45352</v>
      </c>
      <c r="I1557" s="3">
        <v>108</v>
      </c>
      <c r="J1557" t="s">
        <v>45</v>
      </c>
      <c r="K1557" s="3">
        <v>1359128</v>
      </c>
      <c r="L1557" t="s">
        <v>1110</v>
      </c>
      <c r="M1557" s="275">
        <v>1297.46</v>
      </c>
      <c r="N1557" t="s">
        <v>1115</v>
      </c>
      <c r="O1557" s="3">
        <v>1285034</v>
      </c>
      <c r="P1557" t="s">
        <v>10580</v>
      </c>
      <c r="Q1557" s="3">
        <v>1359128</v>
      </c>
      <c r="R1557" t="s">
        <v>10581</v>
      </c>
    </row>
    <row r="1558" spans="1:18" x14ac:dyDescent="0.2">
      <c r="A1558">
        <v>4500109245</v>
      </c>
      <c r="B1558" t="s">
        <v>165</v>
      </c>
      <c r="C1558" t="s">
        <v>4379</v>
      </c>
      <c r="D1558" t="s">
        <v>9028</v>
      </c>
      <c r="E1558" t="s">
        <v>10569</v>
      </c>
      <c r="F1558" t="s">
        <v>9061</v>
      </c>
      <c r="G1558" t="s">
        <v>38</v>
      </c>
      <c r="H1558" s="2">
        <v>45352</v>
      </c>
      <c r="I1558" s="3">
        <v>2265</v>
      </c>
      <c r="J1558" t="s">
        <v>45</v>
      </c>
      <c r="K1558" s="3">
        <v>28504025</v>
      </c>
      <c r="L1558" t="s">
        <v>1110</v>
      </c>
      <c r="M1558" s="275">
        <v>27210.7</v>
      </c>
      <c r="N1558" t="s">
        <v>1115</v>
      </c>
      <c r="O1558" s="3">
        <v>26950022</v>
      </c>
      <c r="P1558" t="s">
        <v>10594</v>
      </c>
      <c r="Q1558" s="3">
        <v>28504025</v>
      </c>
      <c r="R1558" t="s">
        <v>10595</v>
      </c>
    </row>
    <row r="1559" spans="1:18" x14ac:dyDescent="0.2">
      <c r="A1559">
        <v>4500109245</v>
      </c>
      <c r="B1559" t="s">
        <v>165</v>
      </c>
      <c r="C1559" t="s">
        <v>4379</v>
      </c>
      <c r="D1559" t="s">
        <v>9028</v>
      </c>
      <c r="E1559" t="s">
        <v>10569</v>
      </c>
      <c r="F1559" t="s">
        <v>9197</v>
      </c>
      <c r="G1559" t="s">
        <v>38</v>
      </c>
      <c r="H1559" s="2">
        <v>45352</v>
      </c>
      <c r="I1559" s="3">
        <v>2268</v>
      </c>
      <c r="J1559" t="s">
        <v>45</v>
      </c>
      <c r="K1559" s="3">
        <v>28541778</v>
      </c>
      <c r="L1559" t="s">
        <v>1110</v>
      </c>
      <c r="M1559" s="275">
        <v>27246.74</v>
      </c>
      <c r="N1559" t="s">
        <v>1115</v>
      </c>
      <c r="O1559" s="3">
        <v>26985717</v>
      </c>
      <c r="P1559" t="s">
        <v>10596</v>
      </c>
      <c r="Q1559" s="3">
        <v>28541778</v>
      </c>
      <c r="R1559" t="s">
        <v>10597</v>
      </c>
    </row>
    <row r="1560" spans="1:18" x14ac:dyDescent="0.2">
      <c r="A1560">
        <v>4500109247</v>
      </c>
      <c r="B1560" t="s">
        <v>35</v>
      </c>
      <c r="C1560" t="s">
        <v>4380</v>
      </c>
      <c r="D1560" t="s">
        <v>9028</v>
      </c>
      <c r="E1560" t="s">
        <v>10598</v>
      </c>
      <c r="F1560" t="s">
        <v>1109</v>
      </c>
      <c r="G1560" t="s">
        <v>38</v>
      </c>
      <c r="H1560" s="2">
        <v>45320</v>
      </c>
      <c r="I1560" s="3">
        <v>120</v>
      </c>
      <c r="J1560" t="s">
        <v>45</v>
      </c>
      <c r="K1560" s="3">
        <v>1354670</v>
      </c>
      <c r="L1560" t="s">
        <v>1110</v>
      </c>
      <c r="M1560" s="275">
        <v>1372.11</v>
      </c>
      <c r="N1560" t="s">
        <v>1115</v>
      </c>
      <c r="O1560" s="3">
        <v>1358965</v>
      </c>
      <c r="P1560" t="s">
        <v>10599</v>
      </c>
      <c r="Q1560" s="3">
        <v>1354670</v>
      </c>
      <c r="R1560" t="s">
        <v>10600</v>
      </c>
    </row>
    <row r="1561" spans="1:18" x14ac:dyDescent="0.2">
      <c r="A1561">
        <v>4500109247</v>
      </c>
      <c r="B1561" t="s">
        <v>52</v>
      </c>
      <c r="C1561" t="s">
        <v>4381</v>
      </c>
      <c r="D1561" t="s">
        <v>9028</v>
      </c>
      <c r="E1561" t="s">
        <v>10598</v>
      </c>
      <c r="F1561" t="s">
        <v>1120</v>
      </c>
      <c r="G1561" t="s">
        <v>38</v>
      </c>
      <c r="H1561" s="2">
        <v>45320</v>
      </c>
      <c r="I1561" s="3">
        <v>1920</v>
      </c>
      <c r="J1561" t="s">
        <v>45</v>
      </c>
      <c r="K1561" s="3">
        <v>23192854</v>
      </c>
      <c r="L1561" t="s">
        <v>1110</v>
      </c>
      <c r="M1561" s="275">
        <v>23491.43</v>
      </c>
      <c r="N1561" t="s">
        <v>1115</v>
      </c>
      <c r="O1561" s="3">
        <v>23266382</v>
      </c>
      <c r="P1561" t="s">
        <v>10599</v>
      </c>
      <c r="Q1561" s="3">
        <v>23192854</v>
      </c>
      <c r="R1561" t="s">
        <v>10600</v>
      </c>
    </row>
    <row r="1562" spans="1:18" x14ac:dyDescent="0.2">
      <c r="A1562">
        <v>4500109247</v>
      </c>
      <c r="B1562" t="s">
        <v>56</v>
      </c>
      <c r="C1562" t="s">
        <v>4382</v>
      </c>
      <c r="D1562" t="s">
        <v>9028</v>
      </c>
      <c r="E1562" t="s">
        <v>10598</v>
      </c>
      <c r="F1562" t="s">
        <v>1123</v>
      </c>
      <c r="G1562" t="s">
        <v>38</v>
      </c>
      <c r="H1562" s="2">
        <v>45320</v>
      </c>
      <c r="I1562" s="3">
        <v>210</v>
      </c>
      <c r="J1562" t="s">
        <v>45</v>
      </c>
      <c r="K1562" s="3">
        <v>3840963</v>
      </c>
      <c r="L1562" t="s">
        <v>1110</v>
      </c>
      <c r="M1562" s="275">
        <v>3890.41</v>
      </c>
      <c r="N1562" t="s">
        <v>1115</v>
      </c>
      <c r="O1562" s="3">
        <v>3853140</v>
      </c>
      <c r="P1562" t="s">
        <v>10599</v>
      </c>
      <c r="Q1562" s="3">
        <v>3840963</v>
      </c>
      <c r="R1562" t="s">
        <v>10600</v>
      </c>
    </row>
    <row r="1563" spans="1:18" x14ac:dyDescent="0.2">
      <c r="A1563">
        <v>4500109343</v>
      </c>
      <c r="B1563" t="s">
        <v>35</v>
      </c>
      <c r="C1563" t="s">
        <v>4383</v>
      </c>
      <c r="D1563" t="s">
        <v>9028</v>
      </c>
      <c r="E1563" t="s">
        <v>10601</v>
      </c>
      <c r="F1563" t="s">
        <v>1109</v>
      </c>
      <c r="G1563" t="s">
        <v>38</v>
      </c>
      <c r="H1563" s="2">
        <v>45392</v>
      </c>
      <c r="I1563" s="3">
        <v>1</v>
      </c>
      <c r="J1563" t="s">
        <v>40</v>
      </c>
      <c r="K1563" s="3">
        <v>2419154</v>
      </c>
      <c r="L1563" t="s">
        <v>1110</v>
      </c>
      <c r="M1563" s="275">
        <v>2370</v>
      </c>
      <c r="N1563" t="s">
        <v>1115</v>
      </c>
      <c r="O1563" s="3">
        <v>2436810</v>
      </c>
      <c r="P1563" t="s">
        <v>10602</v>
      </c>
      <c r="Q1563" s="3">
        <v>2419154</v>
      </c>
      <c r="R1563" t="s">
        <v>10603</v>
      </c>
    </row>
    <row r="1564" spans="1:18" x14ac:dyDescent="0.2">
      <c r="A1564">
        <v>4500109344</v>
      </c>
      <c r="B1564" t="s">
        <v>35</v>
      </c>
      <c r="C1564" t="s">
        <v>4386</v>
      </c>
      <c r="D1564" t="s">
        <v>9028</v>
      </c>
      <c r="E1564" t="s">
        <v>10604</v>
      </c>
      <c r="F1564" t="s">
        <v>1109</v>
      </c>
      <c r="G1564" t="s">
        <v>38</v>
      </c>
      <c r="H1564" s="2">
        <v>45322</v>
      </c>
      <c r="I1564" s="3">
        <v>21500</v>
      </c>
      <c r="J1564" t="s">
        <v>51</v>
      </c>
      <c r="K1564" s="3">
        <v>85759394</v>
      </c>
      <c r="L1564" t="s">
        <v>1110</v>
      </c>
      <c r="M1564" s="275">
        <v>92450</v>
      </c>
      <c r="N1564" t="s">
        <v>1111</v>
      </c>
      <c r="O1564" s="3">
        <v>85759394</v>
      </c>
      <c r="P1564" t="s">
        <v>10605</v>
      </c>
      <c r="Q1564" s="3">
        <v>85759394</v>
      </c>
      <c r="R1564" t="s">
        <v>10606</v>
      </c>
    </row>
    <row r="1565" spans="1:18" x14ac:dyDescent="0.2">
      <c r="A1565">
        <v>4500109358</v>
      </c>
      <c r="B1565" t="s">
        <v>35</v>
      </c>
      <c r="C1565" t="s">
        <v>4387</v>
      </c>
      <c r="D1565" t="s">
        <v>9028</v>
      </c>
      <c r="E1565" t="s">
        <v>9219</v>
      </c>
      <c r="F1565" t="s">
        <v>9058</v>
      </c>
      <c r="G1565" t="s">
        <v>38</v>
      </c>
      <c r="H1565" s="2">
        <v>45516</v>
      </c>
      <c r="I1565" s="3">
        <v>1</v>
      </c>
      <c r="J1565" t="s">
        <v>40</v>
      </c>
      <c r="K1565" s="3">
        <v>11191</v>
      </c>
      <c r="L1565" t="s">
        <v>1110</v>
      </c>
      <c r="M1565" s="275">
        <v>11191</v>
      </c>
      <c r="N1565" t="s">
        <v>1110</v>
      </c>
      <c r="O1565" s="3">
        <v>10856</v>
      </c>
      <c r="P1565" t="s">
        <v>10607</v>
      </c>
      <c r="Q1565" s="3">
        <v>11191</v>
      </c>
      <c r="R1565" t="s">
        <v>38</v>
      </c>
    </row>
    <row r="1566" spans="1:18" x14ac:dyDescent="0.2">
      <c r="A1566">
        <v>4500109371</v>
      </c>
      <c r="B1566" t="s">
        <v>35</v>
      </c>
      <c r="C1566" t="s">
        <v>4389</v>
      </c>
      <c r="D1566" t="s">
        <v>9028</v>
      </c>
      <c r="E1566" t="s">
        <v>9219</v>
      </c>
      <c r="F1566" t="s">
        <v>9059</v>
      </c>
      <c r="G1566" t="s">
        <v>38</v>
      </c>
      <c r="H1566" s="2">
        <v>45516</v>
      </c>
      <c r="I1566" s="3">
        <v>1</v>
      </c>
      <c r="J1566" t="s">
        <v>40</v>
      </c>
      <c r="K1566" s="3">
        <v>13989</v>
      </c>
      <c r="L1566" t="s">
        <v>1110</v>
      </c>
      <c r="M1566" s="275">
        <v>13989</v>
      </c>
      <c r="N1566" t="s">
        <v>1110</v>
      </c>
      <c r="O1566" s="3">
        <v>14183</v>
      </c>
      <c r="P1566" t="s">
        <v>10608</v>
      </c>
      <c r="Q1566" s="3">
        <v>13989</v>
      </c>
      <c r="R1566" t="s">
        <v>38</v>
      </c>
    </row>
    <row r="1567" spans="1:18" x14ac:dyDescent="0.2">
      <c r="A1567">
        <v>4500109379</v>
      </c>
      <c r="B1567" t="s">
        <v>35</v>
      </c>
      <c r="C1567" t="s">
        <v>4391</v>
      </c>
      <c r="D1567" t="s">
        <v>9028</v>
      </c>
      <c r="E1567" t="s">
        <v>9219</v>
      </c>
      <c r="F1567" t="s">
        <v>9060</v>
      </c>
      <c r="G1567" t="s">
        <v>38</v>
      </c>
      <c r="H1567" s="2">
        <v>45516</v>
      </c>
      <c r="I1567" s="3">
        <v>1</v>
      </c>
      <c r="J1567" t="s">
        <v>40</v>
      </c>
      <c r="K1567" s="3">
        <v>11191</v>
      </c>
      <c r="L1567" t="s">
        <v>1110</v>
      </c>
      <c r="M1567" s="275">
        <v>11191</v>
      </c>
      <c r="N1567" t="s">
        <v>1110</v>
      </c>
      <c r="O1567" s="3">
        <v>11628</v>
      </c>
      <c r="P1567" t="s">
        <v>10609</v>
      </c>
      <c r="Q1567" s="3">
        <v>11191</v>
      </c>
      <c r="R1567" t="s">
        <v>38</v>
      </c>
    </row>
    <row r="1568" spans="1:18" x14ac:dyDescent="0.2">
      <c r="A1568">
        <v>4500109381</v>
      </c>
      <c r="B1568" t="s">
        <v>35</v>
      </c>
      <c r="C1568" t="s">
        <v>4392</v>
      </c>
      <c r="D1568" t="s">
        <v>9028</v>
      </c>
      <c r="E1568" t="s">
        <v>9219</v>
      </c>
      <c r="F1568" t="s">
        <v>9061</v>
      </c>
      <c r="G1568" t="s">
        <v>38</v>
      </c>
      <c r="H1568" s="2">
        <v>45516</v>
      </c>
      <c r="I1568" s="3">
        <v>1</v>
      </c>
      <c r="J1568" t="s">
        <v>40</v>
      </c>
      <c r="K1568" s="3">
        <v>11984</v>
      </c>
      <c r="L1568" t="s">
        <v>1110</v>
      </c>
      <c r="M1568" s="275">
        <v>11984</v>
      </c>
      <c r="N1568" t="s">
        <v>1110</v>
      </c>
      <c r="O1568" s="3">
        <v>12150</v>
      </c>
      <c r="P1568" t="s">
        <v>10610</v>
      </c>
      <c r="Q1568" s="3">
        <v>11984</v>
      </c>
      <c r="R1568" t="s">
        <v>38</v>
      </c>
    </row>
    <row r="1569" spans="1:18" x14ac:dyDescent="0.2">
      <c r="A1569">
        <v>4500109383</v>
      </c>
      <c r="B1569" t="s">
        <v>35</v>
      </c>
      <c r="C1569" t="s">
        <v>4393</v>
      </c>
      <c r="D1569" t="s">
        <v>9028</v>
      </c>
      <c r="E1569" t="s">
        <v>9219</v>
      </c>
      <c r="F1569" t="s">
        <v>9197</v>
      </c>
      <c r="G1569" t="s">
        <v>38</v>
      </c>
      <c r="H1569" s="2">
        <v>45516</v>
      </c>
      <c r="I1569" s="3">
        <v>1</v>
      </c>
      <c r="J1569" t="s">
        <v>40</v>
      </c>
      <c r="K1569" s="3">
        <v>12124</v>
      </c>
      <c r="L1569" t="s">
        <v>1110</v>
      </c>
      <c r="M1569" s="275">
        <v>12124</v>
      </c>
      <c r="N1569" t="s">
        <v>1110</v>
      </c>
      <c r="O1569" s="3">
        <v>12598</v>
      </c>
      <c r="P1569" t="s">
        <v>10611</v>
      </c>
      <c r="Q1569" s="3">
        <v>12124</v>
      </c>
      <c r="R1569" t="s">
        <v>38</v>
      </c>
    </row>
    <row r="1570" spans="1:18" x14ac:dyDescent="0.2">
      <c r="A1570">
        <v>4500109399</v>
      </c>
      <c r="B1570" t="s">
        <v>35</v>
      </c>
      <c r="C1570" t="s">
        <v>4394</v>
      </c>
      <c r="D1570" t="s">
        <v>9028</v>
      </c>
      <c r="E1570" t="s">
        <v>10612</v>
      </c>
      <c r="F1570" t="s">
        <v>1109</v>
      </c>
      <c r="G1570" t="s">
        <v>38</v>
      </c>
      <c r="H1570" s="2">
        <v>45420</v>
      </c>
      <c r="I1570" s="3">
        <v>59960</v>
      </c>
      <c r="J1570" t="s">
        <v>40</v>
      </c>
      <c r="K1570" s="3">
        <v>64975537</v>
      </c>
      <c r="L1570" t="s">
        <v>1110</v>
      </c>
      <c r="M1570" s="275">
        <v>69853.399999999994</v>
      </c>
      <c r="N1570" t="s">
        <v>1111</v>
      </c>
      <c r="O1570" s="3">
        <v>64975537</v>
      </c>
      <c r="P1570" t="s">
        <v>10613</v>
      </c>
      <c r="Q1570" s="3">
        <v>64975537</v>
      </c>
      <c r="R1570" t="s">
        <v>38</v>
      </c>
    </row>
    <row r="1571" spans="1:18" x14ac:dyDescent="0.2">
      <c r="A1571">
        <v>4500109399</v>
      </c>
      <c r="B1571" t="s">
        <v>52</v>
      </c>
      <c r="C1571" t="s">
        <v>4395</v>
      </c>
      <c r="D1571" t="s">
        <v>9028</v>
      </c>
      <c r="E1571" t="s">
        <v>10612</v>
      </c>
      <c r="F1571" t="s">
        <v>1120</v>
      </c>
      <c r="G1571" t="s">
        <v>38</v>
      </c>
      <c r="H1571" s="2">
        <v>45420</v>
      </c>
      <c r="I1571" s="3">
        <v>69380</v>
      </c>
      <c r="J1571" t="s">
        <v>40</v>
      </c>
      <c r="K1571" s="3">
        <v>64212519</v>
      </c>
      <c r="L1571" t="s">
        <v>1110</v>
      </c>
      <c r="M1571" s="275">
        <v>69033.100000000006</v>
      </c>
      <c r="N1571" t="s">
        <v>1111</v>
      </c>
      <c r="O1571" s="3">
        <v>64212519</v>
      </c>
      <c r="P1571" t="s">
        <v>10613</v>
      </c>
      <c r="Q1571" s="3">
        <v>64212519</v>
      </c>
      <c r="R1571" t="s">
        <v>38</v>
      </c>
    </row>
    <row r="1572" spans="1:18" x14ac:dyDescent="0.2">
      <c r="A1572">
        <v>4500109403</v>
      </c>
      <c r="B1572" t="s">
        <v>35</v>
      </c>
      <c r="C1572" t="s">
        <v>4396</v>
      </c>
      <c r="D1572" t="s">
        <v>9028</v>
      </c>
      <c r="E1572" t="s">
        <v>10614</v>
      </c>
      <c r="F1572" t="s">
        <v>1109</v>
      </c>
      <c r="G1572" t="s">
        <v>38</v>
      </c>
      <c r="H1572" s="2">
        <v>45443</v>
      </c>
      <c r="I1572" s="3">
        <v>3214</v>
      </c>
      <c r="J1572" t="s">
        <v>45</v>
      </c>
      <c r="K1572" s="3">
        <v>18447672</v>
      </c>
      <c r="L1572" t="s">
        <v>1110</v>
      </c>
      <c r="M1572" s="275">
        <v>18801.900000000001</v>
      </c>
      <c r="N1572" t="s">
        <v>1115</v>
      </c>
      <c r="O1572" s="3">
        <v>18336929</v>
      </c>
      <c r="P1572" t="s">
        <v>10615</v>
      </c>
      <c r="Q1572" s="3">
        <v>18447672</v>
      </c>
      <c r="R1572" t="s">
        <v>38</v>
      </c>
    </row>
    <row r="1573" spans="1:18" x14ac:dyDescent="0.2">
      <c r="A1573">
        <v>4500109422</v>
      </c>
      <c r="B1573" t="s">
        <v>35</v>
      </c>
      <c r="C1573" t="s">
        <v>4397</v>
      </c>
      <c r="D1573" t="s">
        <v>9028</v>
      </c>
      <c r="E1573" t="s">
        <v>10616</v>
      </c>
      <c r="F1573" t="s">
        <v>1109</v>
      </c>
      <c r="G1573" t="s">
        <v>38</v>
      </c>
      <c r="H1573" s="2">
        <v>45378</v>
      </c>
      <c r="I1573" s="3">
        <v>75000</v>
      </c>
      <c r="J1573" t="s">
        <v>51</v>
      </c>
      <c r="K1573" s="3">
        <v>86016060</v>
      </c>
      <c r="L1573" t="s">
        <v>1110</v>
      </c>
      <c r="M1573" s="275">
        <v>87750</v>
      </c>
      <c r="N1573" t="s">
        <v>1111</v>
      </c>
      <c r="O1573" s="3">
        <v>86016060</v>
      </c>
      <c r="P1573" t="s">
        <v>10617</v>
      </c>
      <c r="Q1573" s="3">
        <v>86016060</v>
      </c>
      <c r="R1573" t="s">
        <v>38</v>
      </c>
    </row>
    <row r="1574" spans="1:18" x14ac:dyDescent="0.2">
      <c r="A1574">
        <v>4500109441</v>
      </c>
      <c r="B1574" t="s">
        <v>35</v>
      </c>
      <c r="C1574" t="s">
        <v>4398</v>
      </c>
      <c r="D1574" t="s">
        <v>9028</v>
      </c>
      <c r="E1574" t="s">
        <v>10618</v>
      </c>
      <c r="F1574" t="s">
        <v>1109</v>
      </c>
      <c r="G1574" t="s">
        <v>38</v>
      </c>
      <c r="H1574" s="2">
        <v>45331</v>
      </c>
      <c r="I1574" s="3">
        <v>1</v>
      </c>
      <c r="J1574" t="s">
        <v>40</v>
      </c>
      <c r="K1574" s="3">
        <v>156404</v>
      </c>
      <c r="L1574" t="s">
        <v>1110</v>
      </c>
      <c r="M1574" s="275">
        <v>165</v>
      </c>
      <c r="N1574" t="s">
        <v>1111</v>
      </c>
      <c r="O1574" s="3">
        <v>156719</v>
      </c>
      <c r="P1574" t="s">
        <v>10619</v>
      </c>
      <c r="Q1574" s="3">
        <v>156404</v>
      </c>
      <c r="R1574" t="s">
        <v>10620</v>
      </c>
    </row>
    <row r="1575" spans="1:18" x14ac:dyDescent="0.2">
      <c r="A1575">
        <v>4500109441</v>
      </c>
      <c r="B1575" t="s">
        <v>52</v>
      </c>
      <c r="C1575" t="s">
        <v>4402</v>
      </c>
      <c r="D1575" t="s">
        <v>9028</v>
      </c>
      <c r="E1575" t="s">
        <v>10618</v>
      </c>
      <c r="F1575" t="s">
        <v>1120</v>
      </c>
      <c r="G1575" t="s">
        <v>38</v>
      </c>
      <c r="H1575" s="2">
        <v>45331</v>
      </c>
      <c r="I1575" s="3">
        <v>10</v>
      </c>
      <c r="J1575" t="s">
        <v>40</v>
      </c>
      <c r="K1575" s="3">
        <v>1848405</v>
      </c>
      <c r="L1575" t="s">
        <v>1110</v>
      </c>
      <c r="M1575" s="275">
        <v>1950</v>
      </c>
      <c r="N1575" t="s">
        <v>1111</v>
      </c>
      <c r="O1575" s="3">
        <v>1852130</v>
      </c>
      <c r="P1575" t="s">
        <v>10619</v>
      </c>
      <c r="Q1575" s="3">
        <v>1848405</v>
      </c>
      <c r="R1575" t="s">
        <v>10620</v>
      </c>
    </row>
    <row r="1576" spans="1:18" x14ac:dyDescent="0.2">
      <c r="A1576">
        <v>4500109441</v>
      </c>
      <c r="B1576" t="s">
        <v>56</v>
      </c>
      <c r="C1576" t="s">
        <v>4405</v>
      </c>
      <c r="D1576" t="s">
        <v>9028</v>
      </c>
      <c r="E1576" t="s">
        <v>10618</v>
      </c>
      <c r="F1576" t="s">
        <v>1123</v>
      </c>
      <c r="G1576" t="s">
        <v>38</v>
      </c>
      <c r="H1576" s="2">
        <v>45331</v>
      </c>
      <c r="I1576" s="3">
        <v>10</v>
      </c>
      <c r="J1576" t="s">
        <v>40</v>
      </c>
      <c r="K1576" s="3">
        <v>1848405</v>
      </c>
      <c r="L1576" t="s">
        <v>1110</v>
      </c>
      <c r="M1576" s="275">
        <v>1950</v>
      </c>
      <c r="N1576" t="s">
        <v>1111</v>
      </c>
      <c r="O1576" s="3">
        <v>1852130</v>
      </c>
      <c r="P1576" t="s">
        <v>10619</v>
      </c>
      <c r="Q1576" s="3">
        <v>1848405</v>
      </c>
      <c r="R1576" t="s">
        <v>10620</v>
      </c>
    </row>
    <row r="1577" spans="1:18" x14ac:dyDescent="0.2">
      <c r="A1577">
        <v>4500109441</v>
      </c>
      <c r="B1577" t="s">
        <v>133</v>
      </c>
      <c r="C1577" t="s">
        <v>4408</v>
      </c>
      <c r="D1577" t="s">
        <v>9028</v>
      </c>
      <c r="E1577" t="s">
        <v>10618</v>
      </c>
      <c r="F1577" t="s">
        <v>1126</v>
      </c>
      <c r="G1577" t="s">
        <v>38</v>
      </c>
      <c r="H1577" s="2">
        <v>45331</v>
      </c>
      <c r="I1577" s="3">
        <v>10</v>
      </c>
      <c r="J1577" t="s">
        <v>40</v>
      </c>
      <c r="K1577" s="3">
        <v>1848405</v>
      </c>
      <c r="L1577" t="s">
        <v>1110</v>
      </c>
      <c r="M1577" s="275">
        <v>1950</v>
      </c>
      <c r="N1577" t="s">
        <v>1111</v>
      </c>
      <c r="O1577" s="3">
        <v>1852130</v>
      </c>
      <c r="P1577" t="s">
        <v>10619</v>
      </c>
      <c r="Q1577" s="3">
        <v>1848405</v>
      </c>
      <c r="R1577" t="s">
        <v>10620</v>
      </c>
    </row>
    <row r="1578" spans="1:18" x14ac:dyDescent="0.2">
      <c r="A1578">
        <v>4500109441</v>
      </c>
      <c r="B1578" t="s">
        <v>165</v>
      </c>
      <c r="C1578" t="s">
        <v>4411</v>
      </c>
      <c r="D1578" t="s">
        <v>9028</v>
      </c>
      <c r="E1578" t="s">
        <v>10618</v>
      </c>
      <c r="F1578" t="s">
        <v>1157</v>
      </c>
      <c r="G1578" t="s">
        <v>38</v>
      </c>
      <c r="H1578" s="2">
        <v>45331</v>
      </c>
      <c r="I1578" s="3">
        <v>20</v>
      </c>
      <c r="J1578" t="s">
        <v>40</v>
      </c>
      <c r="K1578" s="3">
        <v>246454</v>
      </c>
      <c r="L1578" t="s">
        <v>1110</v>
      </c>
      <c r="M1578" s="275">
        <v>260</v>
      </c>
      <c r="N1578" t="s">
        <v>1111</v>
      </c>
      <c r="O1578" s="3">
        <v>246951</v>
      </c>
      <c r="P1578" t="s">
        <v>10619</v>
      </c>
      <c r="Q1578" s="3">
        <v>246454</v>
      </c>
      <c r="R1578" t="s">
        <v>10620</v>
      </c>
    </row>
    <row r="1579" spans="1:18" x14ac:dyDescent="0.2">
      <c r="A1579">
        <v>4500109441</v>
      </c>
      <c r="B1579" t="s">
        <v>300</v>
      </c>
      <c r="C1579" t="s">
        <v>4414</v>
      </c>
      <c r="D1579" t="s">
        <v>9028</v>
      </c>
      <c r="E1579" t="s">
        <v>10618</v>
      </c>
      <c r="F1579" t="s">
        <v>9054</v>
      </c>
      <c r="G1579" t="s">
        <v>38</v>
      </c>
      <c r="H1579" s="2">
        <v>45331</v>
      </c>
      <c r="I1579" s="3">
        <v>30</v>
      </c>
      <c r="J1579" t="s">
        <v>40</v>
      </c>
      <c r="K1579" s="3">
        <v>255933</v>
      </c>
      <c r="L1579" t="s">
        <v>1110</v>
      </c>
      <c r="M1579" s="275">
        <v>270</v>
      </c>
      <c r="N1579" t="s">
        <v>1111</v>
      </c>
      <c r="O1579" s="3">
        <v>256449</v>
      </c>
      <c r="P1579" t="s">
        <v>10619</v>
      </c>
      <c r="Q1579" s="3">
        <v>255933</v>
      </c>
      <c r="R1579" t="s">
        <v>10620</v>
      </c>
    </row>
    <row r="1580" spans="1:18" x14ac:dyDescent="0.2">
      <c r="A1580">
        <v>4500109441</v>
      </c>
      <c r="B1580" t="s">
        <v>169</v>
      </c>
      <c r="C1580" t="s">
        <v>4417</v>
      </c>
      <c r="D1580" t="s">
        <v>9028</v>
      </c>
      <c r="E1580" t="s">
        <v>10618</v>
      </c>
      <c r="F1580" t="s">
        <v>9055</v>
      </c>
      <c r="G1580" t="s">
        <v>38</v>
      </c>
      <c r="H1580" s="2">
        <v>45331</v>
      </c>
      <c r="I1580" s="3">
        <v>30</v>
      </c>
      <c r="J1580" t="s">
        <v>40</v>
      </c>
      <c r="K1580" s="3">
        <v>255933</v>
      </c>
      <c r="L1580" t="s">
        <v>1110</v>
      </c>
      <c r="M1580" s="275">
        <v>270</v>
      </c>
      <c r="N1580" t="s">
        <v>1111</v>
      </c>
      <c r="O1580" s="3">
        <v>256449</v>
      </c>
      <c r="P1580" t="s">
        <v>10619</v>
      </c>
      <c r="Q1580" s="3">
        <v>255933</v>
      </c>
      <c r="R1580" t="s">
        <v>10620</v>
      </c>
    </row>
    <row r="1581" spans="1:18" x14ac:dyDescent="0.2">
      <c r="A1581">
        <v>4500109441</v>
      </c>
      <c r="B1581" t="s">
        <v>307</v>
      </c>
      <c r="C1581" t="s">
        <v>4420</v>
      </c>
      <c r="D1581" t="s">
        <v>9028</v>
      </c>
      <c r="E1581" t="s">
        <v>10618</v>
      </c>
      <c r="F1581" t="s">
        <v>9056</v>
      </c>
      <c r="G1581" t="s">
        <v>38</v>
      </c>
      <c r="H1581" s="2">
        <v>45331</v>
      </c>
      <c r="I1581" s="3">
        <v>1</v>
      </c>
      <c r="J1581" t="s">
        <v>4423</v>
      </c>
      <c r="K1581" s="3">
        <v>327973</v>
      </c>
      <c r="L1581" t="s">
        <v>1110</v>
      </c>
      <c r="M1581" s="275">
        <v>346</v>
      </c>
      <c r="N1581" t="s">
        <v>1111</v>
      </c>
      <c r="O1581" s="3">
        <v>328634</v>
      </c>
      <c r="P1581" t="s">
        <v>10619</v>
      </c>
      <c r="Q1581" s="3">
        <v>327973</v>
      </c>
      <c r="R1581" t="s">
        <v>10620</v>
      </c>
    </row>
    <row r="1582" spans="1:18" x14ac:dyDescent="0.2">
      <c r="A1582">
        <v>4500109441</v>
      </c>
      <c r="B1582" t="s">
        <v>457</v>
      </c>
      <c r="C1582" t="s">
        <v>4424</v>
      </c>
      <c r="D1582" t="s">
        <v>9028</v>
      </c>
      <c r="E1582" t="s">
        <v>10618</v>
      </c>
      <c r="F1582" t="s">
        <v>9057</v>
      </c>
      <c r="G1582" t="s">
        <v>38</v>
      </c>
      <c r="H1582" s="2">
        <v>45331</v>
      </c>
      <c r="I1582" s="3">
        <v>20</v>
      </c>
      <c r="J1582" t="s">
        <v>40</v>
      </c>
      <c r="K1582" s="3">
        <v>947900</v>
      </c>
      <c r="L1582" t="s">
        <v>1110</v>
      </c>
      <c r="M1582" s="275">
        <v>1000</v>
      </c>
      <c r="N1582" t="s">
        <v>1111</v>
      </c>
      <c r="O1582" s="3">
        <v>949810</v>
      </c>
      <c r="P1582" t="s">
        <v>10619</v>
      </c>
      <c r="Q1582" s="3">
        <v>947900</v>
      </c>
      <c r="R1582" t="s">
        <v>10620</v>
      </c>
    </row>
    <row r="1583" spans="1:18" x14ac:dyDescent="0.2">
      <c r="A1583">
        <v>4500109441</v>
      </c>
      <c r="B1583" t="s">
        <v>461</v>
      </c>
      <c r="C1583" t="s">
        <v>4427</v>
      </c>
      <c r="D1583" t="s">
        <v>9028</v>
      </c>
      <c r="E1583" t="s">
        <v>10618</v>
      </c>
      <c r="F1583" t="s">
        <v>35</v>
      </c>
      <c r="G1583" t="s">
        <v>38</v>
      </c>
      <c r="H1583" s="2">
        <v>45331</v>
      </c>
      <c r="I1583" s="3">
        <v>10</v>
      </c>
      <c r="J1583" t="s">
        <v>40</v>
      </c>
      <c r="K1583" s="3">
        <v>218017</v>
      </c>
      <c r="L1583" t="s">
        <v>1110</v>
      </c>
      <c r="M1583" s="275">
        <v>230</v>
      </c>
      <c r="N1583" t="s">
        <v>1111</v>
      </c>
      <c r="O1583" s="3">
        <v>218456</v>
      </c>
      <c r="P1583" t="s">
        <v>10619</v>
      </c>
      <c r="Q1583" s="3">
        <v>218017</v>
      </c>
      <c r="R1583" t="s">
        <v>10620</v>
      </c>
    </row>
    <row r="1584" spans="1:18" x14ac:dyDescent="0.2">
      <c r="A1584">
        <v>4500109441</v>
      </c>
      <c r="B1584" t="s">
        <v>465</v>
      </c>
      <c r="C1584" t="s">
        <v>4430</v>
      </c>
      <c r="D1584" t="s">
        <v>9028</v>
      </c>
      <c r="E1584" t="s">
        <v>10618</v>
      </c>
      <c r="F1584" t="s">
        <v>9058</v>
      </c>
      <c r="G1584" t="s">
        <v>38</v>
      </c>
      <c r="H1584" s="2">
        <v>45331</v>
      </c>
      <c r="I1584" s="3">
        <v>10</v>
      </c>
      <c r="J1584" t="s">
        <v>40</v>
      </c>
      <c r="K1584" s="3">
        <v>218017</v>
      </c>
      <c r="L1584" t="s">
        <v>1110</v>
      </c>
      <c r="M1584" s="275">
        <v>230</v>
      </c>
      <c r="N1584" t="s">
        <v>1111</v>
      </c>
      <c r="O1584" s="3">
        <v>218456</v>
      </c>
      <c r="P1584" t="s">
        <v>10619</v>
      </c>
      <c r="Q1584" s="3">
        <v>218017</v>
      </c>
      <c r="R1584" t="s">
        <v>10620</v>
      </c>
    </row>
    <row r="1585" spans="1:18" x14ac:dyDescent="0.2">
      <c r="A1585">
        <v>4500109441</v>
      </c>
      <c r="B1585" t="s">
        <v>469</v>
      </c>
      <c r="C1585" t="s">
        <v>4433</v>
      </c>
      <c r="D1585" t="s">
        <v>9028</v>
      </c>
      <c r="E1585" t="s">
        <v>10618</v>
      </c>
      <c r="F1585" t="s">
        <v>9059</v>
      </c>
      <c r="G1585" t="s">
        <v>38</v>
      </c>
      <c r="H1585" s="2">
        <v>45331</v>
      </c>
      <c r="I1585" s="3">
        <v>4</v>
      </c>
      <c r="J1585" t="s">
        <v>40</v>
      </c>
      <c r="K1585" s="3">
        <v>189580</v>
      </c>
      <c r="L1585" t="s">
        <v>1110</v>
      </c>
      <c r="M1585" s="275">
        <v>200</v>
      </c>
      <c r="N1585" t="s">
        <v>1111</v>
      </c>
      <c r="O1585" s="3">
        <v>189962</v>
      </c>
      <c r="P1585" t="s">
        <v>10619</v>
      </c>
      <c r="Q1585" s="3">
        <v>189580</v>
      </c>
      <c r="R1585" t="s">
        <v>10620</v>
      </c>
    </row>
    <row r="1586" spans="1:18" x14ac:dyDescent="0.2">
      <c r="A1586">
        <v>4500109441</v>
      </c>
      <c r="B1586" t="s">
        <v>473</v>
      </c>
      <c r="C1586" t="s">
        <v>4436</v>
      </c>
      <c r="D1586" t="s">
        <v>9028</v>
      </c>
      <c r="E1586" t="s">
        <v>10618</v>
      </c>
      <c r="F1586" t="s">
        <v>9060</v>
      </c>
      <c r="G1586" t="s">
        <v>38</v>
      </c>
      <c r="H1586" s="2">
        <v>45331</v>
      </c>
      <c r="I1586" s="3">
        <v>4</v>
      </c>
      <c r="J1586" t="s">
        <v>40</v>
      </c>
      <c r="K1586" s="3">
        <v>144081</v>
      </c>
      <c r="L1586" t="s">
        <v>1110</v>
      </c>
      <c r="M1586" s="275">
        <v>152</v>
      </c>
      <c r="N1586" t="s">
        <v>1111</v>
      </c>
      <c r="O1586" s="3">
        <v>144371</v>
      </c>
      <c r="P1586" t="s">
        <v>10619</v>
      </c>
      <c r="Q1586" s="3">
        <v>144081</v>
      </c>
      <c r="R1586" t="s">
        <v>10620</v>
      </c>
    </row>
    <row r="1587" spans="1:18" x14ac:dyDescent="0.2">
      <c r="A1587">
        <v>4500109443</v>
      </c>
      <c r="B1587" t="s">
        <v>35</v>
      </c>
      <c r="C1587" t="s">
        <v>4439</v>
      </c>
      <c r="D1587" t="s">
        <v>9028</v>
      </c>
      <c r="E1587" t="s">
        <v>10621</v>
      </c>
      <c r="F1587" t="s">
        <v>1109</v>
      </c>
      <c r="G1587" t="s">
        <v>38</v>
      </c>
      <c r="H1587" s="2">
        <v>45385</v>
      </c>
      <c r="I1587" s="3">
        <v>1</v>
      </c>
      <c r="J1587" t="s">
        <v>40</v>
      </c>
      <c r="K1587" s="3">
        <v>3184576</v>
      </c>
      <c r="L1587" t="s">
        <v>1110</v>
      </c>
      <c r="M1587" s="275">
        <v>3249.7</v>
      </c>
      <c r="N1587" t="s">
        <v>1111</v>
      </c>
      <c r="O1587" s="3">
        <v>3193123</v>
      </c>
      <c r="P1587" t="s">
        <v>10622</v>
      </c>
      <c r="Q1587" s="3">
        <v>3184576</v>
      </c>
      <c r="R1587" t="s">
        <v>10623</v>
      </c>
    </row>
    <row r="1588" spans="1:18" x14ac:dyDescent="0.2">
      <c r="A1588">
        <v>4500109443</v>
      </c>
      <c r="B1588" t="s">
        <v>52</v>
      </c>
      <c r="C1588" t="s">
        <v>4443</v>
      </c>
      <c r="D1588" t="s">
        <v>9028</v>
      </c>
      <c r="E1588" t="s">
        <v>10621</v>
      </c>
      <c r="F1588" t="s">
        <v>1120</v>
      </c>
      <c r="G1588" t="s">
        <v>38</v>
      </c>
      <c r="H1588" s="2">
        <v>45385</v>
      </c>
      <c r="I1588" s="3">
        <v>2</v>
      </c>
      <c r="J1588" t="s">
        <v>40</v>
      </c>
      <c r="K1588" s="3">
        <v>834808</v>
      </c>
      <c r="L1588" t="s">
        <v>1110</v>
      </c>
      <c r="M1588" s="275">
        <v>851.88</v>
      </c>
      <c r="N1588" t="s">
        <v>1111</v>
      </c>
      <c r="O1588" s="3">
        <v>837049</v>
      </c>
      <c r="P1588" t="s">
        <v>10622</v>
      </c>
      <c r="Q1588" s="3">
        <v>834808</v>
      </c>
      <c r="R1588" t="s">
        <v>10623</v>
      </c>
    </row>
    <row r="1589" spans="1:18" x14ac:dyDescent="0.2">
      <c r="A1589">
        <v>4500109443</v>
      </c>
      <c r="B1589" t="s">
        <v>56</v>
      </c>
      <c r="C1589" t="s">
        <v>4446</v>
      </c>
      <c r="D1589" t="s">
        <v>9028</v>
      </c>
      <c r="E1589" t="s">
        <v>10621</v>
      </c>
      <c r="F1589" t="s">
        <v>1123</v>
      </c>
      <c r="G1589" t="s">
        <v>38</v>
      </c>
      <c r="H1589" s="2">
        <v>45385</v>
      </c>
      <c r="I1589" s="3">
        <v>4</v>
      </c>
      <c r="J1589" t="s">
        <v>40</v>
      </c>
      <c r="K1589" s="3">
        <v>763075</v>
      </c>
      <c r="L1589" t="s">
        <v>1110</v>
      </c>
      <c r="M1589" s="275">
        <v>778.68</v>
      </c>
      <c r="N1589" t="s">
        <v>1111</v>
      </c>
      <c r="O1589" s="3">
        <v>765123</v>
      </c>
      <c r="P1589" t="s">
        <v>10622</v>
      </c>
      <c r="Q1589" s="3">
        <v>763075</v>
      </c>
      <c r="R1589" t="s">
        <v>10623</v>
      </c>
    </row>
    <row r="1590" spans="1:18" x14ac:dyDescent="0.2">
      <c r="A1590">
        <v>4500109443</v>
      </c>
      <c r="B1590" t="s">
        <v>133</v>
      </c>
      <c r="C1590" t="s">
        <v>4449</v>
      </c>
      <c r="D1590" t="s">
        <v>9028</v>
      </c>
      <c r="E1590" t="s">
        <v>10621</v>
      </c>
      <c r="F1590" t="s">
        <v>1126</v>
      </c>
      <c r="G1590" t="s">
        <v>38</v>
      </c>
      <c r="H1590" s="2">
        <v>45385</v>
      </c>
      <c r="I1590" s="3">
        <v>6</v>
      </c>
      <c r="J1590" t="s">
        <v>40</v>
      </c>
      <c r="K1590" s="3">
        <v>444392</v>
      </c>
      <c r="L1590" t="s">
        <v>1110</v>
      </c>
      <c r="M1590" s="275">
        <v>453.48</v>
      </c>
      <c r="N1590" t="s">
        <v>1111</v>
      </c>
      <c r="O1590" s="3">
        <v>445585</v>
      </c>
      <c r="P1590" t="s">
        <v>10622</v>
      </c>
      <c r="Q1590" s="3">
        <v>444392</v>
      </c>
      <c r="R1590" t="s">
        <v>10623</v>
      </c>
    </row>
    <row r="1591" spans="1:18" x14ac:dyDescent="0.2">
      <c r="A1591">
        <v>4500109443</v>
      </c>
      <c r="B1591" t="s">
        <v>165</v>
      </c>
      <c r="C1591" t="s">
        <v>4452</v>
      </c>
      <c r="D1591" t="s">
        <v>9028</v>
      </c>
      <c r="E1591" t="s">
        <v>10621</v>
      </c>
      <c r="F1591" t="s">
        <v>1157</v>
      </c>
      <c r="G1591" t="s">
        <v>38</v>
      </c>
      <c r="H1591" s="2">
        <v>45385</v>
      </c>
      <c r="I1591" s="3">
        <v>24</v>
      </c>
      <c r="J1591" t="s">
        <v>40</v>
      </c>
      <c r="K1591" s="3">
        <v>778480</v>
      </c>
      <c r="L1591" t="s">
        <v>1110</v>
      </c>
      <c r="M1591" s="275">
        <v>794.4</v>
      </c>
      <c r="N1591" t="s">
        <v>1111</v>
      </c>
      <c r="O1591" s="3">
        <v>780569</v>
      </c>
      <c r="P1591" t="s">
        <v>10622</v>
      </c>
      <c r="Q1591" s="3">
        <v>778480</v>
      </c>
      <c r="R1591" t="s">
        <v>10623</v>
      </c>
    </row>
    <row r="1592" spans="1:18" x14ac:dyDescent="0.2">
      <c r="A1592">
        <v>4500109443</v>
      </c>
      <c r="B1592" t="s">
        <v>300</v>
      </c>
      <c r="C1592" t="s">
        <v>4455</v>
      </c>
      <c r="D1592" t="s">
        <v>9028</v>
      </c>
      <c r="E1592" t="s">
        <v>10621</v>
      </c>
      <c r="F1592" t="s">
        <v>9054</v>
      </c>
      <c r="G1592" t="s">
        <v>38</v>
      </c>
      <c r="H1592" s="2">
        <v>45385</v>
      </c>
      <c r="I1592" s="3">
        <v>4</v>
      </c>
      <c r="J1592" t="s">
        <v>40</v>
      </c>
      <c r="K1592" s="3">
        <v>316919</v>
      </c>
      <c r="L1592" t="s">
        <v>1110</v>
      </c>
      <c r="M1592" s="275">
        <v>323.39999999999998</v>
      </c>
      <c r="N1592" t="s">
        <v>1111</v>
      </c>
      <c r="O1592" s="3">
        <v>317770</v>
      </c>
      <c r="P1592" t="s">
        <v>10622</v>
      </c>
      <c r="Q1592" s="3">
        <v>316919</v>
      </c>
      <c r="R1592" t="s">
        <v>10623</v>
      </c>
    </row>
    <row r="1593" spans="1:18" x14ac:dyDescent="0.2">
      <c r="A1593">
        <v>4500109443</v>
      </c>
      <c r="B1593" t="s">
        <v>169</v>
      </c>
      <c r="C1593" t="s">
        <v>4458</v>
      </c>
      <c r="D1593" t="s">
        <v>9028</v>
      </c>
      <c r="E1593" t="s">
        <v>10621</v>
      </c>
      <c r="F1593" t="s">
        <v>9055</v>
      </c>
      <c r="G1593" t="s">
        <v>38</v>
      </c>
      <c r="H1593" s="2">
        <v>45385</v>
      </c>
      <c r="I1593" s="3">
        <v>12</v>
      </c>
      <c r="J1593" t="s">
        <v>40</v>
      </c>
      <c r="K1593" s="3">
        <v>609026</v>
      </c>
      <c r="L1593" t="s">
        <v>1110</v>
      </c>
      <c r="M1593" s="275">
        <v>621.48</v>
      </c>
      <c r="N1593" t="s">
        <v>1111</v>
      </c>
      <c r="O1593" s="3">
        <v>610660</v>
      </c>
      <c r="P1593" t="s">
        <v>10622</v>
      </c>
      <c r="Q1593" s="3">
        <v>609026</v>
      </c>
      <c r="R1593" t="s">
        <v>10623</v>
      </c>
    </row>
    <row r="1594" spans="1:18" x14ac:dyDescent="0.2">
      <c r="A1594">
        <v>4500109443</v>
      </c>
      <c r="B1594" t="s">
        <v>307</v>
      </c>
      <c r="C1594" t="s">
        <v>4461</v>
      </c>
      <c r="D1594" t="s">
        <v>9028</v>
      </c>
      <c r="E1594" t="s">
        <v>10621</v>
      </c>
      <c r="F1594" t="s">
        <v>9056</v>
      </c>
      <c r="G1594" t="s">
        <v>38</v>
      </c>
      <c r="H1594" s="2">
        <v>45385</v>
      </c>
      <c r="I1594" s="3">
        <v>2</v>
      </c>
      <c r="J1594" t="s">
        <v>40</v>
      </c>
      <c r="K1594" s="3">
        <v>5252135</v>
      </c>
      <c r="L1594" t="s">
        <v>1110</v>
      </c>
      <c r="M1594" s="275">
        <v>5359.54</v>
      </c>
      <c r="N1594" t="s">
        <v>1111</v>
      </c>
      <c r="O1594" s="3">
        <v>5266230</v>
      </c>
      <c r="P1594" t="s">
        <v>10622</v>
      </c>
      <c r="Q1594" s="3">
        <v>5252135</v>
      </c>
      <c r="R1594" t="s">
        <v>10623</v>
      </c>
    </row>
    <row r="1595" spans="1:18" x14ac:dyDescent="0.2">
      <c r="A1595">
        <v>4500109443</v>
      </c>
      <c r="B1595" t="s">
        <v>457</v>
      </c>
      <c r="C1595" t="s">
        <v>4464</v>
      </c>
      <c r="D1595" t="s">
        <v>9028</v>
      </c>
      <c r="E1595" t="s">
        <v>10621</v>
      </c>
      <c r="F1595" t="s">
        <v>9057</v>
      </c>
      <c r="G1595" t="s">
        <v>38</v>
      </c>
      <c r="H1595" s="2">
        <v>45385</v>
      </c>
      <c r="I1595" s="3">
        <v>2</v>
      </c>
      <c r="J1595" t="s">
        <v>40</v>
      </c>
      <c r="K1595" s="3">
        <v>6125808</v>
      </c>
      <c r="L1595" t="s">
        <v>1110</v>
      </c>
      <c r="M1595" s="275">
        <v>6251.08</v>
      </c>
      <c r="N1595" t="s">
        <v>1111</v>
      </c>
      <c r="O1595" s="3">
        <v>6142249</v>
      </c>
      <c r="P1595" t="s">
        <v>10622</v>
      </c>
      <c r="Q1595" s="3">
        <v>6125808</v>
      </c>
      <c r="R1595" t="s">
        <v>10623</v>
      </c>
    </row>
    <row r="1596" spans="1:18" x14ac:dyDescent="0.2">
      <c r="A1596">
        <v>4500109443</v>
      </c>
      <c r="B1596" t="s">
        <v>461</v>
      </c>
      <c r="C1596" t="s">
        <v>4467</v>
      </c>
      <c r="D1596" t="s">
        <v>9028</v>
      </c>
      <c r="E1596" t="s">
        <v>10621</v>
      </c>
      <c r="F1596" t="s">
        <v>35</v>
      </c>
      <c r="G1596" t="s">
        <v>38</v>
      </c>
      <c r="H1596" s="2">
        <v>45385</v>
      </c>
      <c r="I1596" s="3">
        <v>30</v>
      </c>
      <c r="J1596" t="s">
        <v>40</v>
      </c>
      <c r="K1596" s="3">
        <v>2319565</v>
      </c>
      <c r="L1596" t="s">
        <v>1110</v>
      </c>
      <c r="M1596" s="275">
        <v>2367</v>
      </c>
      <c r="N1596" t="s">
        <v>1111</v>
      </c>
      <c r="O1596" s="3">
        <v>2325791</v>
      </c>
      <c r="P1596" t="s">
        <v>10622</v>
      </c>
      <c r="Q1596" s="3">
        <v>2319565</v>
      </c>
      <c r="R1596" t="s">
        <v>10623</v>
      </c>
    </row>
    <row r="1597" spans="1:18" x14ac:dyDescent="0.2">
      <c r="A1597">
        <v>4500109443</v>
      </c>
      <c r="B1597" t="s">
        <v>465</v>
      </c>
      <c r="C1597" t="s">
        <v>4470</v>
      </c>
      <c r="D1597" t="s">
        <v>9028</v>
      </c>
      <c r="E1597" t="s">
        <v>10621</v>
      </c>
      <c r="F1597" t="s">
        <v>9058</v>
      </c>
      <c r="G1597" t="s">
        <v>38</v>
      </c>
      <c r="H1597" s="2">
        <v>45385</v>
      </c>
      <c r="I1597" s="3">
        <v>8</v>
      </c>
      <c r="J1597" t="s">
        <v>40</v>
      </c>
      <c r="K1597" s="3">
        <v>934960</v>
      </c>
      <c r="L1597" t="s">
        <v>1110</v>
      </c>
      <c r="M1597" s="275">
        <v>954.08</v>
      </c>
      <c r="N1597" t="s">
        <v>1111</v>
      </c>
      <c r="O1597" s="3">
        <v>937469</v>
      </c>
      <c r="P1597" t="s">
        <v>10622</v>
      </c>
      <c r="Q1597" s="3">
        <v>934960</v>
      </c>
      <c r="R1597" t="s">
        <v>10623</v>
      </c>
    </row>
    <row r="1598" spans="1:18" x14ac:dyDescent="0.2">
      <c r="A1598">
        <v>4500109443</v>
      </c>
      <c r="B1598" t="s">
        <v>469</v>
      </c>
      <c r="C1598" t="s">
        <v>4473</v>
      </c>
      <c r="D1598" t="s">
        <v>9028</v>
      </c>
      <c r="E1598" t="s">
        <v>10621</v>
      </c>
      <c r="F1598" t="s">
        <v>9059</v>
      </c>
      <c r="G1598" t="s">
        <v>38</v>
      </c>
      <c r="H1598" s="2">
        <v>45385</v>
      </c>
      <c r="I1598" s="3">
        <v>2</v>
      </c>
      <c r="J1598" t="s">
        <v>40</v>
      </c>
      <c r="K1598" s="3">
        <v>1139399</v>
      </c>
      <c r="L1598" t="s">
        <v>1110</v>
      </c>
      <c r="M1598" s="275">
        <v>1162.7</v>
      </c>
      <c r="N1598" t="s">
        <v>1111</v>
      </c>
      <c r="O1598" s="3">
        <v>1142457</v>
      </c>
      <c r="P1598" t="s">
        <v>10622</v>
      </c>
      <c r="Q1598" s="3">
        <v>1139399</v>
      </c>
      <c r="R1598" t="s">
        <v>10623</v>
      </c>
    </row>
    <row r="1599" spans="1:18" x14ac:dyDescent="0.2">
      <c r="A1599">
        <v>4500109443</v>
      </c>
      <c r="B1599" t="s">
        <v>473</v>
      </c>
      <c r="C1599" t="s">
        <v>4476</v>
      </c>
      <c r="D1599" t="s">
        <v>9028</v>
      </c>
      <c r="E1599" t="s">
        <v>10621</v>
      </c>
      <c r="F1599" t="s">
        <v>9060</v>
      </c>
      <c r="G1599" t="s">
        <v>38</v>
      </c>
      <c r="H1599" s="2">
        <v>45385</v>
      </c>
      <c r="I1599" s="3">
        <v>4</v>
      </c>
      <c r="J1599" t="s">
        <v>40</v>
      </c>
      <c r="K1599" s="3">
        <v>1233770</v>
      </c>
      <c r="L1599" t="s">
        <v>1110</v>
      </c>
      <c r="M1599" s="275">
        <v>1259</v>
      </c>
      <c r="N1599" t="s">
        <v>1111</v>
      </c>
      <c r="O1599" s="3">
        <v>1237081</v>
      </c>
      <c r="P1599" t="s">
        <v>10622</v>
      </c>
      <c r="Q1599" s="3">
        <v>1233770</v>
      </c>
      <c r="R1599" t="s">
        <v>10623</v>
      </c>
    </row>
    <row r="1600" spans="1:18" x14ac:dyDescent="0.2">
      <c r="A1600">
        <v>4500109443</v>
      </c>
      <c r="B1600" t="s">
        <v>477</v>
      </c>
      <c r="C1600" t="s">
        <v>4479</v>
      </c>
      <c r="D1600" t="s">
        <v>9028</v>
      </c>
      <c r="E1600" t="s">
        <v>10621</v>
      </c>
      <c r="F1600" t="s">
        <v>9061</v>
      </c>
      <c r="G1600" t="s">
        <v>38</v>
      </c>
      <c r="H1600" s="2">
        <v>45385</v>
      </c>
      <c r="I1600" s="3">
        <v>6</v>
      </c>
      <c r="J1600" t="s">
        <v>40</v>
      </c>
      <c r="K1600" s="3">
        <v>286697</v>
      </c>
      <c r="L1600" t="s">
        <v>1110</v>
      </c>
      <c r="M1600" s="275">
        <v>292.56</v>
      </c>
      <c r="N1600" t="s">
        <v>1111</v>
      </c>
      <c r="O1600" s="3">
        <v>287467</v>
      </c>
      <c r="P1600" t="s">
        <v>10622</v>
      </c>
      <c r="Q1600" s="3">
        <v>286697</v>
      </c>
      <c r="R1600" t="s">
        <v>10623</v>
      </c>
    </row>
    <row r="1601" spans="1:18" x14ac:dyDescent="0.2">
      <c r="A1601">
        <v>4500109443</v>
      </c>
      <c r="B1601" t="s">
        <v>481</v>
      </c>
      <c r="C1601" t="s">
        <v>4482</v>
      </c>
      <c r="D1601" t="s">
        <v>9028</v>
      </c>
      <c r="E1601" t="s">
        <v>10621</v>
      </c>
      <c r="F1601" t="s">
        <v>9197</v>
      </c>
      <c r="G1601" t="s">
        <v>38</v>
      </c>
      <c r="H1601" s="2">
        <v>45385</v>
      </c>
      <c r="I1601" s="3">
        <v>1</v>
      </c>
      <c r="J1601" t="s">
        <v>40</v>
      </c>
      <c r="K1601" s="3">
        <v>550757</v>
      </c>
      <c r="L1601" t="s">
        <v>1110</v>
      </c>
      <c r="M1601" s="275">
        <v>562.02</v>
      </c>
      <c r="N1601" t="s">
        <v>1111</v>
      </c>
      <c r="O1601" s="3">
        <v>552235</v>
      </c>
      <c r="P1601" t="s">
        <v>10622</v>
      </c>
      <c r="Q1601" s="3">
        <v>550757</v>
      </c>
      <c r="R1601" t="s">
        <v>10623</v>
      </c>
    </row>
    <row r="1602" spans="1:18" x14ac:dyDescent="0.2">
      <c r="A1602">
        <v>4500109443</v>
      </c>
      <c r="B1602" t="s">
        <v>485</v>
      </c>
      <c r="C1602" t="s">
        <v>4485</v>
      </c>
      <c r="D1602" t="s">
        <v>9028</v>
      </c>
      <c r="E1602" t="s">
        <v>10621</v>
      </c>
      <c r="F1602" t="s">
        <v>9199</v>
      </c>
      <c r="G1602" t="s">
        <v>38</v>
      </c>
      <c r="H1602" s="2">
        <v>45385</v>
      </c>
      <c r="I1602" s="3">
        <v>2</v>
      </c>
      <c r="J1602" t="s">
        <v>40</v>
      </c>
      <c r="K1602" s="3">
        <v>45490</v>
      </c>
      <c r="L1602" t="s">
        <v>1110</v>
      </c>
      <c r="M1602" s="275">
        <v>46.42</v>
      </c>
      <c r="N1602" t="s">
        <v>1111</v>
      </c>
      <c r="O1602" s="3">
        <v>45612</v>
      </c>
      <c r="P1602" t="s">
        <v>10622</v>
      </c>
      <c r="Q1602" s="3">
        <v>45490</v>
      </c>
      <c r="R1602" t="s">
        <v>10623</v>
      </c>
    </row>
    <row r="1603" spans="1:18" x14ac:dyDescent="0.2">
      <c r="A1603">
        <v>4500109443</v>
      </c>
      <c r="B1603" t="s">
        <v>489</v>
      </c>
      <c r="C1603" t="s">
        <v>4488</v>
      </c>
      <c r="D1603" t="s">
        <v>9028</v>
      </c>
      <c r="E1603" t="s">
        <v>10621</v>
      </c>
      <c r="F1603" t="s">
        <v>9200</v>
      </c>
      <c r="G1603" t="s">
        <v>38</v>
      </c>
      <c r="H1603" s="2">
        <v>45385</v>
      </c>
      <c r="I1603" s="3">
        <v>2</v>
      </c>
      <c r="J1603" t="s">
        <v>40</v>
      </c>
      <c r="K1603" s="3">
        <v>54447</v>
      </c>
      <c r="L1603" t="s">
        <v>1110</v>
      </c>
      <c r="M1603" s="275">
        <v>55.56</v>
      </c>
      <c r="N1603" t="s">
        <v>1111</v>
      </c>
      <c r="O1603" s="3">
        <v>54593</v>
      </c>
      <c r="P1603" t="s">
        <v>10622</v>
      </c>
      <c r="Q1603" s="3">
        <v>54447</v>
      </c>
      <c r="R1603" t="s">
        <v>10623</v>
      </c>
    </row>
    <row r="1604" spans="1:18" x14ac:dyDescent="0.2">
      <c r="A1604">
        <v>4500109443</v>
      </c>
      <c r="B1604" t="s">
        <v>493</v>
      </c>
      <c r="C1604" t="s">
        <v>4491</v>
      </c>
      <c r="D1604" t="s">
        <v>9028</v>
      </c>
      <c r="E1604" t="s">
        <v>10621</v>
      </c>
      <c r="F1604" t="s">
        <v>9202</v>
      </c>
      <c r="G1604" t="s">
        <v>38</v>
      </c>
      <c r="H1604" s="2">
        <v>45385</v>
      </c>
      <c r="I1604" s="3">
        <v>20</v>
      </c>
      <c r="J1604" t="s">
        <v>40</v>
      </c>
      <c r="K1604" s="3">
        <v>961341</v>
      </c>
      <c r="L1604" t="s">
        <v>1110</v>
      </c>
      <c r="M1604" s="275">
        <v>981</v>
      </c>
      <c r="N1604" t="s">
        <v>1111</v>
      </c>
      <c r="O1604" s="3">
        <v>963921</v>
      </c>
      <c r="P1604" t="s">
        <v>10622</v>
      </c>
      <c r="Q1604" s="3">
        <v>961341</v>
      </c>
      <c r="R1604" t="s">
        <v>10623</v>
      </c>
    </row>
    <row r="1605" spans="1:18" x14ac:dyDescent="0.2">
      <c r="A1605">
        <v>4500109443</v>
      </c>
      <c r="B1605" t="s">
        <v>497</v>
      </c>
      <c r="C1605" t="s">
        <v>4494</v>
      </c>
      <c r="D1605" t="s">
        <v>9028</v>
      </c>
      <c r="E1605" t="s">
        <v>10621</v>
      </c>
      <c r="F1605" t="s">
        <v>9313</v>
      </c>
      <c r="G1605" t="s">
        <v>38</v>
      </c>
      <c r="H1605" s="2">
        <v>45385</v>
      </c>
      <c r="I1605" s="3">
        <v>1</v>
      </c>
      <c r="J1605" t="s">
        <v>40</v>
      </c>
      <c r="K1605" s="3">
        <v>78946</v>
      </c>
      <c r="L1605" t="s">
        <v>1110</v>
      </c>
      <c r="M1605" s="275">
        <v>80.56</v>
      </c>
      <c r="N1605" t="s">
        <v>1111</v>
      </c>
      <c r="O1605" s="3">
        <v>79157</v>
      </c>
      <c r="P1605" t="s">
        <v>10622</v>
      </c>
      <c r="Q1605" s="3">
        <v>78946</v>
      </c>
      <c r="R1605" t="s">
        <v>10623</v>
      </c>
    </row>
    <row r="1606" spans="1:18" x14ac:dyDescent="0.2">
      <c r="A1606">
        <v>4500109443</v>
      </c>
      <c r="B1606" t="s">
        <v>501</v>
      </c>
      <c r="C1606" t="s">
        <v>4497</v>
      </c>
      <c r="D1606" t="s">
        <v>9028</v>
      </c>
      <c r="E1606" t="s">
        <v>10621</v>
      </c>
      <c r="F1606" t="s">
        <v>52</v>
      </c>
      <c r="G1606" t="s">
        <v>38</v>
      </c>
      <c r="H1606" s="2">
        <v>45385</v>
      </c>
      <c r="I1606" s="3">
        <v>12</v>
      </c>
      <c r="J1606" t="s">
        <v>40</v>
      </c>
      <c r="K1606" s="3">
        <v>601382</v>
      </c>
      <c r="L1606" t="s">
        <v>1110</v>
      </c>
      <c r="M1606" s="275">
        <v>613.67999999999995</v>
      </c>
      <c r="N1606" t="s">
        <v>1111</v>
      </c>
      <c r="O1606" s="3">
        <v>602996</v>
      </c>
      <c r="P1606" t="s">
        <v>10622</v>
      </c>
      <c r="Q1606" s="3">
        <v>601382</v>
      </c>
      <c r="R1606" t="s">
        <v>10623</v>
      </c>
    </row>
    <row r="1607" spans="1:18" x14ac:dyDescent="0.2">
      <c r="A1607">
        <v>4500109443</v>
      </c>
      <c r="B1607" t="s">
        <v>505</v>
      </c>
      <c r="C1607" t="s">
        <v>4500</v>
      </c>
      <c r="D1607" t="s">
        <v>9028</v>
      </c>
      <c r="E1607" t="s">
        <v>10621</v>
      </c>
      <c r="F1607" t="s">
        <v>9314</v>
      </c>
      <c r="G1607" t="s">
        <v>38</v>
      </c>
      <c r="H1607" s="2">
        <v>45385</v>
      </c>
      <c r="I1607" s="3">
        <v>1</v>
      </c>
      <c r="J1607" t="s">
        <v>40</v>
      </c>
      <c r="K1607" s="3">
        <v>176118</v>
      </c>
      <c r="L1607" t="s">
        <v>1110</v>
      </c>
      <c r="M1607" s="275">
        <v>179.72</v>
      </c>
      <c r="N1607" t="s">
        <v>1111</v>
      </c>
      <c r="O1607" s="3">
        <v>176591</v>
      </c>
      <c r="P1607" t="s">
        <v>10622</v>
      </c>
      <c r="Q1607" s="3">
        <v>176118</v>
      </c>
      <c r="R1607" t="s">
        <v>10623</v>
      </c>
    </row>
    <row r="1608" spans="1:18" x14ac:dyDescent="0.2">
      <c r="A1608">
        <v>4500109443</v>
      </c>
      <c r="B1608" t="s">
        <v>509</v>
      </c>
      <c r="C1608" t="s">
        <v>4503</v>
      </c>
      <c r="D1608" t="s">
        <v>9028</v>
      </c>
      <c r="E1608" t="s">
        <v>10621</v>
      </c>
      <c r="F1608" t="s">
        <v>9315</v>
      </c>
      <c r="G1608" t="s">
        <v>38</v>
      </c>
      <c r="H1608" s="2">
        <v>45385</v>
      </c>
      <c r="I1608" s="3">
        <v>24</v>
      </c>
      <c r="J1608" t="s">
        <v>40</v>
      </c>
      <c r="K1608" s="3">
        <v>574335</v>
      </c>
      <c r="L1608" t="s">
        <v>1110</v>
      </c>
      <c r="M1608" s="275">
        <v>586.08000000000004</v>
      </c>
      <c r="N1608" t="s">
        <v>1111</v>
      </c>
      <c r="O1608" s="3">
        <v>575876</v>
      </c>
      <c r="P1608" t="s">
        <v>10622</v>
      </c>
      <c r="Q1608" s="3">
        <v>574335</v>
      </c>
      <c r="R1608" t="s">
        <v>10623</v>
      </c>
    </row>
    <row r="1609" spans="1:18" x14ac:dyDescent="0.2">
      <c r="A1609">
        <v>4500109443</v>
      </c>
      <c r="B1609" t="s">
        <v>513</v>
      </c>
      <c r="C1609" t="s">
        <v>4506</v>
      </c>
      <c r="D1609" t="s">
        <v>9028</v>
      </c>
      <c r="E1609" t="s">
        <v>10621</v>
      </c>
      <c r="F1609" t="s">
        <v>9316</v>
      </c>
      <c r="G1609" t="s">
        <v>38</v>
      </c>
      <c r="H1609" s="2">
        <v>45385</v>
      </c>
      <c r="I1609" s="3">
        <v>2</v>
      </c>
      <c r="J1609" t="s">
        <v>40</v>
      </c>
      <c r="K1609" s="3">
        <v>2174237</v>
      </c>
      <c r="L1609" t="s">
        <v>1110</v>
      </c>
      <c r="M1609" s="275">
        <v>2218.6999999999998</v>
      </c>
      <c r="N1609" t="s">
        <v>1111</v>
      </c>
      <c r="O1609" s="3">
        <v>2180072</v>
      </c>
      <c r="P1609" t="s">
        <v>10622</v>
      </c>
      <c r="Q1609" s="3">
        <v>2174237</v>
      </c>
      <c r="R1609" t="s">
        <v>10623</v>
      </c>
    </row>
    <row r="1610" spans="1:18" x14ac:dyDescent="0.2">
      <c r="A1610">
        <v>4500109443</v>
      </c>
      <c r="B1610" t="s">
        <v>517</v>
      </c>
      <c r="C1610" t="s">
        <v>4509</v>
      </c>
      <c r="D1610" t="s">
        <v>9028</v>
      </c>
      <c r="E1610" t="s">
        <v>10624</v>
      </c>
      <c r="F1610" t="s">
        <v>9317</v>
      </c>
      <c r="G1610" t="s">
        <v>38</v>
      </c>
      <c r="H1610" s="2">
        <v>45394</v>
      </c>
      <c r="I1610" s="3">
        <v>2</v>
      </c>
      <c r="J1610" t="s">
        <v>40</v>
      </c>
      <c r="K1610" s="3">
        <v>92851</v>
      </c>
      <c r="L1610" t="s">
        <v>1110</v>
      </c>
      <c r="M1610" s="275">
        <v>97.02</v>
      </c>
      <c r="N1610" t="s">
        <v>1111</v>
      </c>
      <c r="O1610" s="3">
        <v>91258</v>
      </c>
      <c r="P1610" t="s">
        <v>10625</v>
      </c>
      <c r="Q1610" s="3">
        <v>92851</v>
      </c>
      <c r="R1610" t="s">
        <v>10626</v>
      </c>
    </row>
    <row r="1611" spans="1:18" x14ac:dyDescent="0.2">
      <c r="A1611">
        <v>4500109443</v>
      </c>
      <c r="B1611" t="s">
        <v>521</v>
      </c>
      <c r="C1611" t="s">
        <v>4512</v>
      </c>
      <c r="D1611" t="s">
        <v>9028</v>
      </c>
      <c r="E1611" t="s">
        <v>10621</v>
      </c>
      <c r="F1611" t="s">
        <v>9317</v>
      </c>
      <c r="G1611" t="s">
        <v>38</v>
      </c>
      <c r="H1611" s="2">
        <v>45385</v>
      </c>
      <c r="I1611" s="3">
        <v>3</v>
      </c>
      <c r="J1611" t="s">
        <v>40</v>
      </c>
      <c r="K1611" s="3">
        <v>183302</v>
      </c>
      <c r="L1611" t="s">
        <v>1110</v>
      </c>
      <c r="M1611" s="275">
        <v>187.05</v>
      </c>
      <c r="N1611" t="s">
        <v>1111</v>
      </c>
      <c r="O1611" s="3">
        <v>183793</v>
      </c>
      <c r="P1611" t="s">
        <v>10622</v>
      </c>
      <c r="Q1611" s="3">
        <v>183302</v>
      </c>
      <c r="R1611" t="s">
        <v>10623</v>
      </c>
    </row>
    <row r="1612" spans="1:18" x14ac:dyDescent="0.2">
      <c r="A1612">
        <v>4500109443</v>
      </c>
      <c r="B1612" t="s">
        <v>525</v>
      </c>
      <c r="C1612" t="s">
        <v>4515</v>
      </c>
      <c r="D1612" t="s">
        <v>9028</v>
      </c>
      <c r="E1612" t="s">
        <v>10621</v>
      </c>
      <c r="F1612" t="s">
        <v>9318</v>
      </c>
      <c r="G1612" t="s">
        <v>38</v>
      </c>
      <c r="H1612" s="2">
        <v>45385</v>
      </c>
      <c r="I1612" s="3">
        <v>2</v>
      </c>
      <c r="J1612" t="s">
        <v>40</v>
      </c>
      <c r="K1612" s="3">
        <v>2237151</v>
      </c>
      <c r="L1612" t="s">
        <v>1110</v>
      </c>
      <c r="M1612" s="275">
        <v>2282.9</v>
      </c>
      <c r="N1612" t="s">
        <v>1111</v>
      </c>
      <c r="O1612" s="3">
        <v>2243155</v>
      </c>
      <c r="P1612" t="s">
        <v>10622</v>
      </c>
      <c r="Q1612" s="3">
        <v>2237151</v>
      </c>
      <c r="R1612" t="s">
        <v>10623</v>
      </c>
    </row>
    <row r="1613" spans="1:18" x14ac:dyDescent="0.2">
      <c r="A1613">
        <v>4500109443</v>
      </c>
      <c r="B1613" t="s">
        <v>529</v>
      </c>
      <c r="C1613" t="s">
        <v>4518</v>
      </c>
      <c r="D1613" t="s">
        <v>9028</v>
      </c>
      <c r="E1613" t="s">
        <v>10621</v>
      </c>
      <c r="F1613" t="s">
        <v>9319</v>
      </c>
      <c r="G1613" t="s">
        <v>38</v>
      </c>
      <c r="H1613" s="2">
        <v>45385</v>
      </c>
      <c r="I1613" s="3">
        <v>2</v>
      </c>
      <c r="J1613" t="s">
        <v>40</v>
      </c>
      <c r="K1613" s="3">
        <v>408114</v>
      </c>
      <c r="L1613" t="s">
        <v>1110</v>
      </c>
      <c r="M1613" s="275">
        <v>416.46</v>
      </c>
      <c r="N1613" t="s">
        <v>1111</v>
      </c>
      <c r="O1613" s="3">
        <v>409209</v>
      </c>
      <c r="P1613" t="s">
        <v>10622</v>
      </c>
      <c r="Q1613" s="3">
        <v>408114</v>
      </c>
      <c r="R1613" t="s">
        <v>10623</v>
      </c>
    </row>
    <row r="1614" spans="1:18" x14ac:dyDescent="0.2">
      <c r="A1614">
        <v>4500109443</v>
      </c>
      <c r="B1614" t="s">
        <v>533</v>
      </c>
      <c r="C1614" t="s">
        <v>4521</v>
      </c>
      <c r="D1614" t="s">
        <v>9028</v>
      </c>
      <c r="E1614" t="s">
        <v>10621</v>
      </c>
      <c r="F1614" t="s">
        <v>9320</v>
      </c>
      <c r="G1614" t="s">
        <v>38</v>
      </c>
      <c r="H1614" s="2">
        <v>45385</v>
      </c>
      <c r="I1614" s="3">
        <v>3</v>
      </c>
      <c r="J1614" t="s">
        <v>40</v>
      </c>
      <c r="K1614" s="3">
        <v>731325</v>
      </c>
      <c r="L1614" t="s">
        <v>1110</v>
      </c>
      <c r="M1614" s="275">
        <v>746.28</v>
      </c>
      <c r="N1614" t="s">
        <v>1111</v>
      </c>
      <c r="O1614" s="3">
        <v>733287</v>
      </c>
      <c r="P1614" t="s">
        <v>10622</v>
      </c>
      <c r="Q1614" s="3">
        <v>731325</v>
      </c>
      <c r="R1614" t="s">
        <v>10623</v>
      </c>
    </row>
    <row r="1615" spans="1:18" x14ac:dyDescent="0.2">
      <c r="A1615">
        <v>4500109443</v>
      </c>
      <c r="B1615" t="s">
        <v>537</v>
      </c>
      <c r="C1615" t="s">
        <v>4524</v>
      </c>
      <c r="D1615" t="s">
        <v>9028</v>
      </c>
      <c r="E1615" t="s">
        <v>10621</v>
      </c>
      <c r="F1615" t="s">
        <v>9321</v>
      </c>
      <c r="G1615" t="s">
        <v>38</v>
      </c>
      <c r="H1615" s="2">
        <v>45385</v>
      </c>
      <c r="I1615" s="3">
        <v>6</v>
      </c>
      <c r="J1615" t="s">
        <v>40</v>
      </c>
      <c r="K1615" s="3">
        <v>259003</v>
      </c>
      <c r="L1615" t="s">
        <v>1110</v>
      </c>
      <c r="M1615" s="275">
        <v>264.3</v>
      </c>
      <c r="N1615" t="s">
        <v>1111</v>
      </c>
      <c r="O1615" s="3">
        <v>259699</v>
      </c>
      <c r="P1615" t="s">
        <v>10622</v>
      </c>
      <c r="Q1615" s="3">
        <v>259003</v>
      </c>
      <c r="R1615" t="s">
        <v>10623</v>
      </c>
    </row>
    <row r="1616" spans="1:18" x14ac:dyDescent="0.2">
      <c r="A1616">
        <v>4500109443</v>
      </c>
      <c r="B1616" t="s">
        <v>541</v>
      </c>
      <c r="C1616" t="s">
        <v>4527</v>
      </c>
      <c r="D1616" t="s">
        <v>9028</v>
      </c>
      <c r="E1616" t="s">
        <v>10621</v>
      </c>
      <c r="F1616" t="s">
        <v>9322</v>
      </c>
      <c r="G1616" t="s">
        <v>38</v>
      </c>
      <c r="H1616" s="2">
        <v>45385</v>
      </c>
      <c r="I1616" s="3">
        <v>8</v>
      </c>
      <c r="J1616" t="s">
        <v>40</v>
      </c>
      <c r="K1616" s="3">
        <v>189250</v>
      </c>
      <c r="L1616" t="s">
        <v>1110</v>
      </c>
      <c r="M1616" s="275">
        <v>193.12</v>
      </c>
      <c r="N1616" t="s">
        <v>1111</v>
      </c>
      <c r="O1616" s="3">
        <v>189758</v>
      </c>
      <c r="P1616" t="s">
        <v>10622</v>
      </c>
      <c r="Q1616" s="3">
        <v>189250</v>
      </c>
      <c r="R1616" t="s">
        <v>10623</v>
      </c>
    </row>
    <row r="1617" spans="1:18" x14ac:dyDescent="0.2">
      <c r="A1617">
        <v>4500109443</v>
      </c>
      <c r="B1617" t="s">
        <v>545</v>
      </c>
      <c r="C1617" t="s">
        <v>4530</v>
      </c>
      <c r="D1617" t="s">
        <v>9028</v>
      </c>
      <c r="E1617" t="s">
        <v>10621</v>
      </c>
      <c r="F1617" t="s">
        <v>56</v>
      </c>
      <c r="G1617" t="s">
        <v>38</v>
      </c>
      <c r="H1617" s="2">
        <v>45385</v>
      </c>
      <c r="I1617" s="3">
        <v>24</v>
      </c>
      <c r="J1617" t="s">
        <v>40</v>
      </c>
      <c r="K1617" s="3">
        <v>1142555</v>
      </c>
      <c r="L1617" t="s">
        <v>1110</v>
      </c>
      <c r="M1617" s="275">
        <v>1165.92</v>
      </c>
      <c r="N1617" t="s">
        <v>1111</v>
      </c>
      <c r="O1617" s="3">
        <v>1145621</v>
      </c>
      <c r="P1617" t="s">
        <v>10622</v>
      </c>
      <c r="Q1617" s="3">
        <v>1142555</v>
      </c>
      <c r="R1617" t="s">
        <v>10623</v>
      </c>
    </row>
    <row r="1618" spans="1:18" x14ac:dyDescent="0.2">
      <c r="A1618">
        <v>4500109443</v>
      </c>
      <c r="B1618" t="s">
        <v>549</v>
      </c>
      <c r="C1618" t="s">
        <v>4533</v>
      </c>
      <c r="D1618" t="s">
        <v>9028</v>
      </c>
      <c r="E1618" t="s">
        <v>10621</v>
      </c>
      <c r="F1618" t="s">
        <v>9323</v>
      </c>
      <c r="G1618" t="s">
        <v>38</v>
      </c>
      <c r="H1618" s="2">
        <v>45385</v>
      </c>
      <c r="I1618" s="3">
        <v>2</v>
      </c>
      <c r="J1618" t="s">
        <v>40</v>
      </c>
      <c r="K1618" s="3">
        <v>741281</v>
      </c>
      <c r="L1618" t="s">
        <v>1110</v>
      </c>
      <c r="M1618" s="275">
        <v>756.44</v>
      </c>
      <c r="N1618" t="s">
        <v>1111</v>
      </c>
      <c r="O1618" s="3">
        <v>743270</v>
      </c>
      <c r="P1618" t="s">
        <v>10622</v>
      </c>
      <c r="Q1618" s="3">
        <v>741281</v>
      </c>
      <c r="R1618" t="s">
        <v>10623</v>
      </c>
    </row>
    <row r="1619" spans="1:18" x14ac:dyDescent="0.2">
      <c r="A1619">
        <v>4500109443</v>
      </c>
      <c r="B1619" t="s">
        <v>553</v>
      </c>
      <c r="C1619" t="s">
        <v>4536</v>
      </c>
      <c r="D1619" t="s">
        <v>9028</v>
      </c>
      <c r="E1619" t="s">
        <v>10621</v>
      </c>
      <c r="F1619" t="s">
        <v>9324</v>
      </c>
      <c r="G1619" t="s">
        <v>38</v>
      </c>
      <c r="H1619" s="2">
        <v>45385</v>
      </c>
      <c r="I1619" s="3">
        <v>2</v>
      </c>
      <c r="J1619" t="s">
        <v>40</v>
      </c>
      <c r="K1619" s="3">
        <v>892763</v>
      </c>
      <c r="L1619" t="s">
        <v>1110</v>
      </c>
      <c r="M1619" s="275">
        <v>911.02</v>
      </c>
      <c r="N1619" t="s">
        <v>1111</v>
      </c>
      <c r="O1619" s="3">
        <v>895159</v>
      </c>
      <c r="P1619" t="s">
        <v>10622</v>
      </c>
      <c r="Q1619" s="3">
        <v>892763</v>
      </c>
      <c r="R1619" t="s">
        <v>10623</v>
      </c>
    </row>
    <row r="1620" spans="1:18" x14ac:dyDescent="0.2">
      <c r="A1620">
        <v>4500109443</v>
      </c>
      <c r="B1620" t="s">
        <v>557</v>
      </c>
      <c r="C1620" t="s">
        <v>4539</v>
      </c>
      <c r="D1620" t="s">
        <v>9028</v>
      </c>
      <c r="E1620" t="s">
        <v>10621</v>
      </c>
      <c r="F1620" t="s">
        <v>9325</v>
      </c>
      <c r="G1620" t="s">
        <v>38</v>
      </c>
      <c r="H1620" s="2">
        <v>45385</v>
      </c>
      <c r="I1620" s="3">
        <v>2</v>
      </c>
      <c r="J1620" t="s">
        <v>40</v>
      </c>
      <c r="K1620" s="3">
        <v>318997</v>
      </c>
      <c r="L1620" t="s">
        <v>1110</v>
      </c>
      <c r="M1620" s="275">
        <v>325.52</v>
      </c>
      <c r="N1620" t="s">
        <v>1111</v>
      </c>
      <c r="O1620" s="3">
        <v>319853</v>
      </c>
      <c r="P1620" t="s">
        <v>10622</v>
      </c>
      <c r="Q1620" s="3">
        <v>318997</v>
      </c>
      <c r="R1620" t="s">
        <v>10623</v>
      </c>
    </row>
    <row r="1621" spans="1:18" x14ac:dyDescent="0.2">
      <c r="A1621">
        <v>4500109443</v>
      </c>
      <c r="B1621" t="s">
        <v>561</v>
      </c>
      <c r="C1621" t="s">
        <v>4542</v>
      </c>
      <c r="D1621" t="s">
        <v>9028</v>
      </c>
      <c r="E1621" t="s">
        <v>10621</v>
      </c>
      <c r="F1621" t="s">
        <v>9326</v>
      </c>
      <c r="G1621" t="s">
        <v>38</v>
      </c>
      <c r="H1621" s="2">
        <v>45385</v>
      </c>
      <c r="I1621" s="3">
        <v>2</v>
      </c>
      <c r="J1621" t="s">
        <v>40</v>
      </c>
      <c r="K1621" s="3">
        <v>1245451</v>
      </c>
      <c r="L1621" t="s">
        <v>1110</v>
      </c>
      <c r="M1621" s="275">
        <v>1270.92</v>
      </c>
      <c r="N1621" t="s">
        <v>1111</v>
      </c>
      <c r="O1621" s="3">
        <v>1248793</v>
      </c>
      <c r="P1621" t="s">
        <v>10622</v>
      </c>
      <c r="Q1621" s="3">
        <v>1245451</v>
      </c>
      <c r="R1621" t="s">
        <v>10623</v>
      </c>
    </row>
    <row r="1622" spans="1:18" x14ac:dyDescent="0.2">
      <c r="A1622">
        <v>4500109443</v>
      </c>
      <c r="B1622" t="s">
        <v>565</v>
      </c>
      <c r="C1622" t="s">
        <v>4545</v>
      </c>
      <c r="D1622" t="s">
        <v>9028</v>
      </c>
      <c r="E1622" t="s">
        <v>10621</v>
      </c>
      <c r="F1622" t="s">
        <v>9327</v>
      </c>
      <c r="G1622" t="s">
        <v>38</v>
      </c>
      <c r="H1622" s="2">
        <v>45385</v>
      </c>
      <c r="I1622" s="3">
        <v>15</v>
      </c>
      <c r="J1622" t="s">
        <v>40</v>
      </c>
      <c r="K1622" s="3">
        <v>645451</v>
      </c>
      <c r="L1622" t="s">
        <v>1110</v>
      </c>
      <c r="M1622" s="275">
        <v>658.65</v>
      </c>
      <c r="N1622" t="s">
        <v>1111</v>
      </c>
      <c r="O1622" s="3">
        <v>647183</v>
      </c>
      <c r="P1622" t="s">
        <v>10622</v>
      </c>
      <c r="Q1622" s="3">
        <v>645451</v>
      </c>
      <c r="R1622" t="s">
        <v>10623</v>
      </c>
    </row>
    <row r="1623" spans="1:18" x14ac:dyDescent="0.2">
      <c r="A1623">
        <v>4500109443</v>
      </c>
      <c r="B1623" t="s">
        <v>2530</v>
      </c>
      <c r="C1623" t="s">
        <v>4548</v>
      </c>
      <c r="D1623" t="s">
        <v>9028</v>
      </c>
      <c r="E1623" t="s">
        <v>10621</v>
      </c>
      <c r="F1623" t="s">
        <v>9802</v>
      </c>
      <c r="G1623" t="s">
        <v>38</v>
      </c>
      <c r="H1623" s="2">
        <v>45385</v>
      </c>
      <c r="I1623" s="3">
        <v>3</v>
      </c>
      <c r="J1623" t="s">
        <v>40</v>
      </c>
      <c r="K1623" s="3">
        <v>717301</v>
      </c>
      <c r="L1623" t="s">
        <v>1110</v>
      </c>
      <c r="M1623" s="275">
        <v>731.97</v>
      </c>
      <c r="N1623" t="s">
        <v>1111</v>
      </c>
      <c r="O1623" s="3">
        <v>719226</v>
      </c>
      <c r="P1623" t="s">
        <v>10622</v>
      </c>
      <c r="Q1623" s="3">
        <v>717301</v>
      </c>
      <c r="R1623" t="s">
        <v>10623</v>
      </c>
    </row>
    <row r="1624" spans="1:18" x14ac:dyDescent="0.2">
      <c r="A1624">
        <v>4500109443</v>
      </c>
      <c r="B1624" t="s">
        <v>2534</v>
      </c>
      <c r="C1624" t="s">
        <v>4551</v>
      </c>
      <c r="D1624" t="s">
        <v>9028</v>
      </c>
      <c r="E1624" t="s">
        <v>10621</v>
      </c>
      <c r="F1624" t="s">
        <v>9803</v>
      </c>
      <c r="G1624" t="s">
        <v>38</v>
      </c>
      <c r="H1624" s="2">
        <v>45385</v>
      </c>
      <c r="I1624" s="3">
        <v>1</v>
      </c>
      <c r="J1624" t="s">
        <v>40</v>
      </c>
      <c r="K1624" s="3">
        <v>308687</v>
      </c>
      <c r="L1624" t="s">
        <v>1110</v>
      </c>
      <c r="M1624" s="275">
        <v>315</v>
      </c>
      <c r="N1624" t="s">
        <v>1111</v>
      </c>
      <c r="O1624" s="3">
        <v>309516</v>
      </c>
      <c r="P1624" t="s">
        <v>10622</v>
      </c>
      <c r="Q1624" s="3">
        <v>308687</v>
      </c>
      <c r="R1624" t="s">
        <v>10623</v>
      </c>
    </row>
    <row r="1625" spans="1:18" x14ac:dyDescent="0.2">
      <c r="A1625">
        <v>4500109443</v>
      </c>
      <c r="B1625" t="s">
        <v>2538</v>
      </c>
      <c r="C1625" t="s">
        <v>4554</v>
      </c>
      <c r="D1625" t="s">
        <v>9028</v>
      </c>
      <c r="E1625" t="s">
        <v>10621</v>
      </c>
      <c r="F1625" t="s">
        <v>9804</v>
      </c>
      <c r="G1625" t="s">
        <v>38</v>
      </c>
      <c r="H1625" s="2">
        <v>45385</v>
      </c>
      <c r="I1625" s="3">
        <v>1</v>
      </c>
      <c r="J1625" t="s">
        <v>40</v>
      </c>
      <c r="K1625" s="3">
        <v>380714</v>
      </c>
      <c r="L1625" t="s">
        <v>1110</v>
      </c>
      <c r="M1625" s="275">
        <v>388.5</v>
      </c>
      <c r="N1625" t="s">
        <v>1111</v>
      </c>
      <c r="O1625" s="3">
        <v>381736</v>
      </c>
      <c r="P1625" t="s">
        <v>10622</v>
      </c>
      <c r="Q1625" s="3">
        <v>380714</v>
      </c>
      <c r="R1625" t="s">
        <v>10623</v>
      </c>
    </row>
    <row r="1626" spans="1:18" x14ac:dyDescent="0.2">
      <c r="A1626">
        <v>4500109443</v>
      </c>
      <c r="B1626" t="s">
        <v>2542</v>
      </c>
      <c r="C1626" t="s">
        <v>4557</v>
      </c>
      <c r="D1626" t="s">
        <v>9028</v>
      </c>
      <c r="E1626" t="s">
        <v>10621</v>
      </c>
      <c r="F1626" t="s">
        <v>9805</v>
      </c>
      <c r="G1626" t="s">
        <v>38</v>
      </c>
      <c r="H1626" s="2">
        <v>45385</v>
      </c>
      <c r="I1626" s="3">
        <v>10</v>
      </c>
      <c r="J1626" t="s">
        <v>40</v>
      </c>
      <c r="K1626" s="3">
        <v>2500956</v>
      </c>
      <c r="L1626" t="s">
        <v>1110</v>
      </c>
      <c r="M1626" s="275">
        <v>2552.1</v>
      </c>
      <c r="N1626" t="s">
        <v>1111</v>
      </c>
      <c r="O1626" s="3">
        <v>2507668</v>
      </c>
      <c r="P1626" t="s">
        <v>10622</v>
      </c>
      <c r="Q1626" s="3">
        <v>2500956</v>
      </c>
      <c r="R1626" t="s">
        <v>10623</v>
      </c>
    </row>
    <row r="1627" spans="1:18" x14ac:dyDescent="0.2">
      <c r="A1627">
        <v>4500109443</v>
      </c>
      <c r="B1627" t="s">
        <v>2546</v>
      </c>
      <c r="C1627" t="s">
        <v>4560</v>
      </c>
      <c r="D1627" t="s">
        <v>9028</v>
      </c>
      <c r="E1627" t="s">
        <v>10621</v>
      </c>
      <c r="F1627" t="s">
        <v>133</v>
      </c>
      <c r="G1627" t="s">
        <v>38</v>
      </c>
      <c r="H1627" s="2">
        <v>45385</v>
      </c>
      <c r="I1627" s="3">
        <v>2</v>
      </c>
      <c r="J1627" t="s">
        <v>40</v>
      </c>
      <c r="K1627" s="3">
        <v>762820</v>
      </c>
      <c r="L1627" t="s">
        <v>1110</v>
      </c>
      <c r="M1627" s="275">
        <v>778.42</v>
      </c>
      <c r="N1627" t="s">
        <v>1111</v>
      </c>
      <c r="O1627" s="3">
        <v>764868</v>
      </c>
      <c r="P1627" t="s">
        <v>10622</v>
      </c>
      <c r="Q1627" s="3">
        <v>762820</v>
      </c>
      <c r="R1627" t="s">
        <v>10623</v>
      </c>
    </row>
    <row r="1628" spans="1:18" x14ac:dyDescent="0.2">
      <c r="A1628">
        <v>4500109443</v>
      </c>
      <c r="B1628" t="s">
        <v>2550</v>
      </c>
      <c r="C1628" t="s">
        <v>4563</v>
      </c>
      <c r="D1628" t="s">
        <v>9028</v>
      </c>
      <c r="E1628" t="s">
        <v>10621</v>
      </c>
      <c r="F1628" t="s">
        <v>9806</v>
      </c>
      <c r="G1628" t="s">
        <v>38</v>
      </c>
      <c r="H1628" s="2">
        <v>45385</v>
      </c>
      <c r="I1628" s="3">
        <v>2</v>
      </c>
      <c r="J1628" t="s">
        <v>40</v>
      </c>
      <c r="K1628" s="3">
        <v>917243</v>
      </c>
      <c r="L1628" t="s">
        <v>1110</v>
      </c>
      <c r="M1628" s="275">
        <v>936</v>
      </c>
      <c r="N1628" t="s">
        <v>1111</v>
      </c>
      <c r="O1628" s="3">
        <v>919704</v>
      </c>
      <c r="P1628" t="s">
        <v>10622</v>
      </c>
      <c r="Q1628" s="3">
        <v>917243</v>
      </c>
      <c r="R1628" t="s">
        <v>10623</v>
      </c>
    </row>
    <row r="1629" spans="1:18" x14ac:dyDescent="0.2">
      <c r="A1629">
        <v>4500109444</v>
      </c>
      <c r="B1629" t="s">
        <v>35</v>
      </c>
      <c r="C1629" t="s">
        <v>4566</v>
      </c>
      <c r="D1629" t="s">
        <v>9028</v>
      </c>
      <c r="E1629" t="s">
        <v>10627</v>
      </c>
      <c r="F1629" t="s">
        <v>1109</v>
      </c>
      <c r="G1629" t="s">
        <v>38</v>
      </c>
      <c r="H1629" s="2">
        <v>45350</v>
      </c>
      <c r="I1629" s="3">
        <v>21750</v>
      </c>
      <c r="J1629" t="s">
        <v>51</v>
      </c>
      <c r="K1629" s="3">
        <v>92295146</v>
      </c>
      <c r="L1629" t="s">
        <v>1110</v>
      </c>
      <c r="M1629" s="275">
        <v>93525</v>
      </c>
      <c r="N1629" t="s">
        <v>1111</v>
      </c>
      <c r="O1629" s="3">
        <v>92006154</v>
      </c>
      <c r="P1629" t="s">
        <v>10628</v>
      </c>
      <c r="Q1629" s="3">
        <v>92295146</v>
      </c>
      <c r="R1629" t="s">
        <v>10629</v>
      </c>
    </row>
    <row r="1630" spans="1:18" x14ac:dyDescent="0.2">
      <c r="A1630">
        <v>4500109449</v>
      </c>
      <c r="B1630" t="s">
        <v>35</v>
      </c>
      <c r="C1630" t="s">
        <v>4567</v>
      </c>
      <c r="D1630" t="s">
        <v>9028</v>
      </c>
      <c r="E1630" t="s">
        <v>10630</v>
      </c>
      <c r="F1630" t="s">
        <v>1109</v>
      </c>
      <c r="G1630" t="s">
        <v>38</v>
      </c>
      <c r="H1630" s="2">
        <v>45378</v>
      </c>
      <c r="I1630" s="3">
        <v>7200</v>
      </c>
      <c r="J1630" t="s">
        <v>51</v>
      </c>
      <c r="K1630" s="3">
        <v>37462054</v>
      </c>
      <c r="L1630" t="s">
        <v>1110</v>
      </c>
      <c r="M1630" s="275">
        <v>38160</v>
      </c>
      <c r="N1630" t="s">
        <v>1111</v>
      </c>
      <c r="O1630" s="3">
        <v>37311322</v>
      </c>
      <c r="P1630" t="s">
        <v>38</v>
      </c>
      <c r="Q1630" s="3">
        <v>37462054</v>
      </c>
      <c r="R1630" t="s">
        <v>38</v>
      </c>
    </row>
    <row r="1631" spans="1:18" x14ac:dyDescent="0.2">
      <c r="A1631">
        <v>4500109449</v>
      </c>
      <c r="B1631" t="s">
        <v>52</v>
      </c>
      <c r="C1631" t="s">
        <v>4568</v>
      </c>
      <c r="D1631" t="s">
        <v>9028</v>
      </c>
      <c r="E1631" t="s">
        <v>10630</v>
      </c>
      <c r="F1631" t="s">
        <v>1120</v>
      </c>
      <c r="G1631" t="s">
        <v>38</v>
      </c>
      <c r="H1631" s="2">
        <v>45378</v>
      </c>
      <c r="I1631" s="3">
        <v>2000</v>
      </c>
      <c r="J1631" t="s">
        <v>51</v>
      </c>
      <c r="K1631" s="3">
        <v>39170229</v>
      </c>
      <c r="L1631" t="s">
        <v>1110</v>
      </c>
      <c r="M1631" s="275">
        <v>39900</v>
      </c>
      <c r="N1631" t="s">
        <v>1111</v>
      </c>
      <c r="O1631" s="3">
        <v>39012624</v>
      </c>
      <c r="P1631" t="s">
        <v>38</v>
      </c>
      <c r="Q1631" s="3">
        <v>39170229</v>
      </c>
      <c r="R1631" t="s">
        <v>38</v>
      </c>
    </row>
    <row r="1632" spans="1:18" x14ac:dyDescent="0.2">
      <c r="A1632">
        <v>4500109449</v>
      </c>
      <c r="B1632" t="s">
        <v>56</v>
      </c>
      <c r="C1632" t="s">
        <v>4569</v>
      </c>
      <c r="D1632" t="s">
        <v>9028</v>
      </c>
      <c r="E1632" t="s">
        <v>10630</v>
      </c>
      <c r="F1632" t="s">
        <v>1123</v>
      </c>
      <c r="G1632" t="s">
        <v>38</v>
      </c>
      <c r="H1632" s="2">
        <v>45378</v>
      </c>
      <c r="I1632" s="3">
        <v>300</v>
      </c>
      <c r="J1632" t="s">
        <v>51</v>
      </c>
      <c r="K1632" s="3">
        <v>8820664</v>
      </c>
      <c r="L1632" t="s">
        <v>1110</v>
      </c>
      <c r="M1632" s="275">
        <v>8985</v>
      </c>
      <c r="N1632" t="s">
        <v>1111</v>
      </c>
      <c r="O1632" s="3">
        <v>8785174</v>
      </c>
      <c r="P1632" t="s">
        <v>38</v>
      </c>
      <c r="Q1632" s="3">
        <v>8820664</v>
      </c>
      <c r="R1632" t="s">
        <v>38</v>
      </c>
    </row>
    <row r="1633" spans="1:18" x14ac:dyDescent="0.2">
      <c r="A1633">
        <v>4500109452</v>
      </c>
      <c r="B1633" t="s">
        <v>35</v>
      </c>
      <c r="C1633" t="s">
        <v>4572</v>
      </c>
      <c r="D1633" t="s">
        <v>9028</v>
      </c>
      <c r="E1633" t="s">
        <v>10631</v>
      </c>
      <c r="F1633" t="s">
        <v>1109</v>
      </c>
      <c r="G1633" t="s">
        <v>38</v>
      </c>
      <c r="H1633" s="2">
        <v>45385</v>
      </c>
      <c r="I1633" s="3">
        <v>5</v>
      </c>
      <c r="J1633" t="s">
        <v>40</v>
      </c>
      <c r="K1633" s="3">
        <v>17663730</v>
      </c>
      <c r="L1633" t="s">
        <v>1110</v>
      </c>
      <c r="M1633" s="275">
        <v>18024.95</v>
      </c>
      <c r="N1633" t="s">
        <v>1111</v>
      </c>
      <c r="O1633" s="3">
        <v>17663730</v>
      </c>
      <c r="P1633" t="s">
        <v>10632</v>
      </c>
      <c r="Q1633" s="3">
        <v>17663730</v>
      </c>
      <c r="R1633" t="s">
        <v>10633</v>
      </c>
    </row>
    <row r="1634" spans="1:18" x14ac:dyDescent="0.2">
      <c r="A1634">
        <v>4500109494</v>
      </c>
      <c r="B1634" t="s">
        <v>35</v>
      </c>
      <c r="C1634" t="s">
        <v>4575</v>
      </c>
      <c r="D1634" t="s">
        <v>9028</v>
      </c>
      <c r="E1634" t="s">
        <v>10634</v>
      </c>
      <c r="F1634" t="s">
        <v>1109</v>
      </c>
      <c r="G1634" t="s">
        <v>38</v>
      </c>
      <c r="H1634" s="2">
        <v>45322</v>
      </c>
      <c r="I1634" s="3">
        <v>1870</v>
      </c>
      <c r="J1634" t="s">
        <v>45</v>
      </c>
      <c r="K1634" s="3">
        <v>55509379</v>
      </c>
      <c r="L1634" t="s">
        <v>1110</v>
      </c>
      <c r="M1634" s="275">
        <v>59840</v>
      </c>
      <c r="N1634" t="s">
        <v>1111</v>
      </c>
      <c r="O1634" s="3">
        <v>55509379</v>
      </c>
      <c r="P1634" t="s">
        <v>10635</v>
      </c>
      <c r="Q1634" s="3">
        <v>55509379</v>
      </c>
      <c r="R1634" t="s">
        <v>38</v>
      </c>
    </row>
    <row r="1635" spans="1:18" x14ac:dyDescent="0.2">
      <c r="A1635">
        <v>4500109494</v>
      </c>
      <c r="B1635" t="s">
        <v>35</v>
      </c>
      <c r="C1635" t="s">
        <v>4575</v>
      </c>
      <c r="D1635" t="s">
        <v>9028</v>
      </c>
      <c r="E1635" t="s">
        <v>10636</v>
      </c>
      <c r="F1635" t="s">
        <v>1109</v>
      </c>
      <c r="G1635" t="s">
        <v>38</v>
      </c>
      <c r="H1635" s="2">
        <v>45322</v>
      </c>
      <c r="I1635" s="3">
        <v>-1870</v>
      </c>
      <c r="J1635" t="s">
        <v>45</v>
      </c>
      <c r="K1635" s="3">
        <v>-55509379</v>
      </c>
      <c r="L1635" t="s">
        <v>1110</v>
      </c>
      <c r="M1635" s="275">
        <v>-59840</v>
      </c>
      <c r="N1635" t="s">
        <v>1111</v>
      </c>
      <c r="O1635" s="3">
        <v>-55509379</v>
      </c>
      <c r="P1635" t="s">
        <v>10635</v>
      </c>
      <c r="Q1635" s="3">
        <v>-55509379</v>
      </c>
      <c r="R1635" t="s">
        <v>38</v>
      </c>
    </row>
    <row r="1636" spans="1:18" x14ac:dyDescent="0.2">
      <c r="A1636">
        <v>4500109494</v>
      </c>
      <c r="B1636" t="s">
        <v>35</v>
      </c>
      <c r="C1636" t="s">
        <v>4575</v>
      </c>
      <c r="D1636" t="s">
        <v>9028</v>
      </c>
      <c r="E1636" t="s">
        <v>10637</v>
      </c>
      <c r="F1636" t="s">
        <v>1109</v>
      </c>
      <c r="G1636" t="s">
        <v>38</v>
      </c>
      <c r="H1636" s="2">
        <v>45322</v>
      </c>
      <c r="I1636" s="3">
        <v>1870</v>
      </c>
      <c r="J1636" t="s">
        <v>45</v>
      </c>
      <c r="K1636" s="3">
        <v>55810374</v>
      </c>
      <c r="L1636" t="s">
        <v>1110</v>
      </c>
      <c r="M1636" s="275">
        <v>59840</v>
      </c>
      <c r="N1636" t="s">
        <v>1111</v>
      </c>
      <c r="O1636" s="3">
        <v>55509379</v>
      </c>
      <c r="P1636" t="s">
        <v>10635</v>
      </c>
      <c r="Q1636" s="3">
        <v>55810374</v>
      </c>
      <c r="R1636" t="s">
        <v>38</v>
      </c>
    </row>
    <row r="1637" spans="1:18" x14ac:dyDescent="0.2">
      <c r="A1637">
        <v>4500109554</v>
      </c>
      <c r="B1637" t="s">
        <v>35</v>
      </c>
      <c r="C1637" t="s">
        <v>4579</v>
      </c>
      <c r="D1637" t="s">
        <v>9028</v>
      </c>
      <c r="E1637" t="s">
        <v>10638</v>
      </c>
      <c r="F1637" t="s">
        <v>1109</v>
      </c>
      <c r="G1637" t="s">
        <v>38</v>
      </c>
      <c r="H1637" s="2">
        <v>45331</v>
      </c>
      <c r="I1637" s="3">
        <v>22020</v>
      </c>
      <c r="J1637" t="s">
        <v>51</v>
      </c>
      <c r="K1637" s="3">
        <v>22584324</v>
      </c>
      <c r="L1637" t="s">
        <v>1110</v>
      </c>
      <c r="M1637" s="275">
        <v>23825.64</v>
      </c>
      <c r="N1637" t="s">
        <v>1111</v>
      </c>
      <c r="O1637" s="3">
        <v>22487592</v>
      </c>
      <c r="P1637" t="s">
        <v>10639</v>
      </c>
      <c r="Q1637" s="3">
        <v>22584324</v>
      </c>
      <c r="R1637" t="s">
        <v>10640</v>
      </c>
    </row>
    <row r="1638" spans="1:18" x14ac:dyDescent="0.2">
      <c r="A1638">
        <v>4500109554</v>
      </c>
      <c r="B1638" t="s">
        <v>35</v>
      </c>
      <c r="C1638" t="s">
        <v>4579</v>
      </c>
      <c r="D1638" t="s">
        <v>9028</v>
      </c>
      <c r="E1638" t="s">
        <v>10638</v>
      </c>
      <c r="F1638" t="s">
        <v>1120</v>
      </c>
      <c r="G1638" t="s">
        <v>38</v>
      </c>
      <c r="H1638" s="2">
        <v>45331</v>
      </c>
      <c r="I1638" s="3">
        <v>22130</v>
      </c>
      <c r="J1638" t="s">
        <v>51</v>
      </c>
      <c r="K1638" s="3">
        <v>22697143</v>
      </c>
      <c r="L1638" t="s">
        <v>1110</v>
      </c>
      <c r="M1638" s="275">
        <v>23944.66</v>
      </c>
      <c r="N1638" t="s">
        <v>1111</v>
      </c>
      <c r="O1638" s="3">
        <v>22599928</v>
      </c>
      <c r="P1638" t="s">
        <v>10641</v>
      </c>
      <c r="Q1638" s="3">
        <v>22697143</v>
      </c>
      <c r="R1638" t="s">
        <v>10642</v>
      </c>
    </row>
    <row r="1639" spans="1:18" x14ac:dyDescent="0.2">
      <c r="A1639">
        <v>4500109554</v>
      </c>
      <c r="B1639" t="s">
        <v>35</v>
      </c>
      <c r="C1639" t="s">
        <v>4579</v>
      </c>
      <c r="D1639" t="s">
        <v>9028</v>
      </c>
      <c r="E1639" t="s">
        <v>10638</v>
      </c>
      <c r="F1639" t="s">
        <v>1123</v>
      </c>
      <c r="G1639" t="s">
        <v>38</v>
      </c>
      <c r="H1639" s="2">
        <v>45331</v>
      </c>
      <c r="I1639" s="3">
        <v>21890</v>
      </c>
      <c r="J1639" t="s">
        <v>51</v>
      </c>
      <c r="K1639" s="3">
        <v>22450993</v>
      </c>
      <c r="L1639" t="s">
        <v>1110</v>
      </c>
      <c r="M1639" s="275">
        <v>23684.98</v>
      </c>
      <c r="N1639" t="s">
        <v>1111</v>
      </c>
      <c r="O1639" s="3">
        <v>22636446</v>
      </c>
      <c r="P1639" t="s">
        <v>10643</v>
      </c>
      <c r="Q1639" s="3">
        <v>22450993</v>
      </c>
      <c r="R1639" t="s">
        <v>10644</v>
      </c>
    </row>
    <row r="1640" spans="1:18" x14ac:dyDescent="0.2">
      <c r="A1640">
        <v>4500109554</v>
      </c>
      <c r="B1640" t="s">
        <v>35</v>
      </c>
      <c r="C1640" t="s">
        <v>4579</v>
      </c>
      <c r="D1640" t="s">
        <v>9028</v>
      </c>
      <c r="E1640" t="s">
        <v>10638</v>
      </c>
      <c r="F1640" t="s">
        <v>1126</v>
      </c>
      <c r="G1640" t="s">
        <v>38</v>
      </c>
      <c r="H1640" s="2">
        <v>45331</v>
      </c>
      <c r="I1640" s="3">
        <v>22130</v>
      </c>
      <c r="J1640" t="s">
        <v>51</v>
      </c>
      <c r="K1640" s="3">
        <v>22697143</v>
      </c>
      <c r="L1640" t="s">
        <v>1110</v>
      </c>
      <c r="M1640" s="275">
        <v>23944.66</v>
      </c>
      <c r="N1640" t="s">
        <v>1111</v>
      </c>
      <c r="O1640" s="3">
        <v>22884630</v>
      </c>
      <c r="P1640" t="s">
        <v>10645</v>
      </c>
      <c r="Q1640" s="3">
        <v>22697143</v>
      </c>
      <c r="R1640" t="s">
        <v>10646</v>
      </c>
    </row>
    <row r="1641" spans="1:18" x14ac:dyDescent="0.2">
      <c r="A1641">
        <v>4500109554</v>
      </c>
      <c r="B1641" t="s">
        <v>35</v>
      </c>
      <c r="C1641" t="s">
        <v>4579</v>
      </c>
      <c r="D1641" t="s">
        <v>9028</v>
      </c>
      <c r="E1641" t="s">
        <v>10638</v>
      </c>
      <c r="F1641" t="s">
        <v>1157</v>
      </c>
      <c r="G1641" t="s">
        <v>38</v>
      </c>
      <c r="H1641" s="2">
        <v>45331</v>
      </c>
      <c r="I1641" s="3">
        <v>22030</v>
      </c>
      <c r="J1641" t="s">
        <v>51</v>
      </c>
      <c r="K1641" s="3">
        <v>22594580</v>
      </c>
      <c r="L1641" t="s">
        <v>1110</v>
      </c>
      <c r="M1641" s="275">
        <v>23836.46</v>
      </c>
      <c r="N1641" t="s">
        <v>1111</v>
      </c>
      <c r="O1641" s="3">
        <v>22781220</v>
      </c>
      <c r="P1641" t="s">
        <v>10647</v>
      </c>
      <c r="Q1641" s="3">
        <v>22594580</v>
      </c>
      <c r="R1641" t="s">
        <v>10648</v>
      </c>
    </row>
    <row r="1642" spans="1:18" x14ac:dyDescent="0.2">
      <c r="A1642">
        <v>4500109554</v>
      </c>
      <c r="B1642" t="s">
        <v>35</v>
      </c>
      <c r="C1642" t="s">
        <v>4579</v>
      </c>
      <c r="D1642" t="s">
        <v>9028</v>
      </c>
      <c r="E1642" t="s">
        <v>10638</v>
      </c>
      <c r="F1642" t="s">
        <v>9054</v>
      </c>
      <c r="G1642" t="s">
        <v>38</v>
      </c>
      <c r="H1642" s="2">
        <v>45331</v>
      </c>
      <c r="I1642" s="3">
        <v>19680</v>
      </c>
      <c r="J1642" t="s">
        <v>51</v>
      </c>
      <c r="K1642" s="3">
        <v>20184355</v>
      </c>
      <c r="L1642" t="s">
        <v>1110</v>
      </c>
      <c r="M1642" s="275">
        <v>21293.759999999998</v>
      </c>
      <c r="N1642" t="s">
        <v>1111</v>
      </c>
      <c r="O1642" s="3">
        <v>20225026</v>
      </c>
      <c r="P1642" t="s">
        <v>10649</v>
      </c>
      <c r="Q1642" s="3">
        <v>20184355</v>
      </c>
      <c r="R1642" t="s">
        <v>10650</v>
      </c>
    </row>
    <row r="1643" spans="1:18" x14ac:dyDescent="0.2">
      <c r="A1643">
        <v>4500109625</v>
      </c>
      <c r="B1643" t="s">
        <v>35</v>
      </c>
      <c r="C1643" t="s">
        <v>4580</v>
      </c>
      <c r="D1643" t="s">
        <v>9028</v>
      </c>
      <c r="E1643" t="s">
        <v>10651</v>
      </c>
      <c r="F1643" t="s">
        <v>1109</v>
      </c>
      <c r="G1643" t="s">
        <v>38</v>
      </c>
      <c r="H1643" s="2">
        <v>45350</v>
      </c>
      <c r="I1643" s="3">
        <v>1</v>
      </c>
      <c r="J1643" t="s">
        <v>40</v>
      </c>
      <c r="K1643" s="3">
        <v>333756</v>
      </c>
      <c r="L1643" t="s">
        <v>1110</v>
      </c>
      <c r="M1643" s="275">
        <v>339</v>
      </c>
      <c r="N1643" t="s">
        <v>1111</v>
      </c>
      <c r="O1643" s="3">
        <v>333756</v>
      </c>
      <c r="P1643" t="s">
        <v>10652</v>
      </c>
      <c r="Q1643" s="3">
        <v>333756</v>
      </c>
      <c r="R1643" t="s">
        <v>10653</v>
      </c>
    </row>
    <row r="1644" spans="1:18" x14ac:dyDescent="0.2">
      <c r="A1644">
        <v>4500109625</v>
      </c>
      <c r="B1644" t="s">
        <v>52</v>
      </c>
      <c r="C1644" t="s">
        <v>4583</v>
      </c>
      <c r="D1644" t="s">
        <v>9028</v>
      </c>
      <c r="E1644" t="s">
        <v>10651</v>
      </c>
      <c r="F1644" t="s">
        <v>1120</v>
      </c>
      <c r="G1644" t="s">
        <v>38</v>
      </c>
      <c r="H1644" s="2">
        <v>45350</v>
      </c>
      <c r="I1644" s="3">
        <v>6</v>
      </c>
      <c r="J1644" t="s">
        <v>40</v>
      </c>
      <c r="K1644" s="3">
        <v>2245</v>
      </c>
      <c r="L1644" t="s">
        <v>1110</v>
      </c>
      <c r="M1644" s="275">
        <v>2.2799999999999998</v>
      </c>
      <c r="N1644" t="s">
        <v>1111</v>
      </c>
      <c r="O1644" s="3">
        <v>2245</v>
      </c>
      <c r="P1644" t="s">
        <v>10652</v>
      </c>
      <c r="Q1644" s="3">
        <v>2245</v>
      </c>
      <c r="R1644" t="s">
        <v>10653</v>
      </c>
    </row>
    <row r="1645" spans="1:18" x14ac:dyDescent="0.2">
      <c r="A1645">
        <v>4500109625</v>
      </c>
      <c r="B1645" t="s">
        <v>56</v>
      </c>
      <c r="C1645" t="s">
        <v>4586</v>
      </c>
      <c r="D1645" t="s">
        <v>9028</v>
      </c>
      <c r="E1645" t="s">
        <v>10651</v>
      </c>
      <c r="F1645" t="s">
        <v>1123</v>
      </c>
      <c r="G1645" t="s">
        <v>38</v>
      </c>
      <c r="H1645" s="2">
        <v>45350</v>
      </c>
      <c r="I1645" s="3">
        <v>6</v>
      </c>
      <c r="J1645" t="s">
        <v>40</v>
      </c>
      <c r="K1645" s="3">
        <v>19435</v>
      </c>
      <c r="L1645" t="s">
        <v>1110</v>
      </c>
      <c r="M1645" s="275">
        <v>19.739999999999998</v>
      </c>
      <c r="N1645" t="s">
        <v>1111</v>
      </c>
      <c r="O1645" s="3">
        <v>19435</v>
      </c>
      <c r="P1645" t="s">
        <v>10652</v>
      </c>
      <c r="Q1645" s="3">
        <v>19435</v>
      </c>
      <c r="R1645" t="s">
        <v>10653</v>
      </c>
    </row>
    <row r="1646" spans="1:18" x14ac:dyDescent="0.2">
      <c r="A1646">
        <v>4500109625</v>
      </c>
      <c r="B1646" t="s">
        <v>133</v>
      </c>
      <c r="C1646" t="s">
        <v>4589</v>
      </c>
      <c r="D1646" t="s">
        <v>9028</v>
      </c>
      <c r="E1646" t="s">
        <v>10651</v>
      </c>
      <c r="F1646" t="s">
        <v>1126</v>
      </c>
      <c r="G1646" t="s">
        <v>38</v>
      </c>
      <c r="H1646" s="2">
        <v>45350</v>
      </c>
      <c r="I1646" s="3">
        <v>4</v>
      </c>
      <c r="J1646" t="s">
        <v>40</v>
      </c>
      <c r="K1646" s="3">
        <v>61828</v>
      </c>
      <c r="L1646" t="s">
        <v>1110</v>
      </c>
      <c r="M1646" s="275">
        <v>62.8</v>
      </c>
      <c r="N1646" t="s">
        <v>1111</v>
      </c>
      <c r="O1646" s="3">
        <v>61828</v>
      </c>
      <c r="P1646" t="s">
        <v>10652</v>
      </c>
      <c r="Q1646" s="3">
        <v>61828</v>
      </c>
      <c r="R1646" t="s">
        <v>10653</v>
      </c>
    </row>
    <row r="1647" spans="1:18" x14ac:dyDescent="0.2">
      <c r="A1647">
        <v>4500109625</v>
      </c>
      <c r="B1647" t="s">
        <v>165</v>
      </c>
      <c r="C1647" t="s">
        <v>4592</v>
      </c>
      <c r="D1647" t="s">
        <v>9028</v>
      </c>
      <c r="E1647" t="s">
        <v>10651</v>
      </c>
      <c r="F1647" t="s">
        <v>1157</v>
      </c>
      <c r="G1647" t="s">
        <v>38</v>
      </c>
      <c r="H1647" s="2">
        <v>45350</v>
      </c>
      <c r="I1647" s="3">
        <v>6</v>
      </c>
      <c r="J1647" t="s">
        <v>40</v>
      </c>
      <c r="K1647" s="3">
        <v>6203</v>
      </c>
      <c r="L1647" t="s">
        <v>1110</v>
      </c>
      <c r="M1647" s="275">
        <v>6.3</v>
      </c>
      <c r="N1647" t="s">
        <v>1111</v>
      </c>
      <c r="O1647" s="3">
        <v>6203</v>
      </c>
      <c r="P1647" t="s">
        <v>10652</v>
      </c>
      <c r="Q1647" s="3">
        <v>6203</v>
      </c>
      <c r="R1647" t="s">
        <v>10653</v>
      </c>
    </row>
    <row r="1648" spans="1:18" x14ac:dyDescent="0.2">
      <c r="A1648">
        <v>4500109625</v>
      </c>
      <c r="B1648" t="s">
        <v>300</v>
      </c>
      <c r="C1648" t="s">
        <v>4595</v>
      </c>
      <c r="D1648" t="s">
        <v>9028</v>
      </c>
      <c r="E1648" t="s">
        <v>10651</v>
      </c>
      <c r="F1648" t="s">
        <v>9054</v>
      </c>
      <c r="G1648" t="s">
        <v>38</v>
      </c>
      <c r="H1648" s="2">
        <v>45350</v>
      </c>
      <c r="I1648" s="3">
        <v>1</v>
      </c>
      <c r="J1648" t="s">
        <v>40</v>
      </c>
      <c r="K1648" s="3">
        <v>22940</v>
      </c>
      <c r="L1648" t="s">
        <v>1110</v>
      </c>
      <c r="M1648" s="275">
        <v>23.3</v>
      </c>
      <c r="N1648" t="s">
        <v>1111</v>
      </c>
      <c r="O1648" s="3">
        <v>22940</v>
      </c>
      <c r="P1648" t="s">
        <v>10652</v>
      </c>
      <c r="Q1648" s="3">
        <v>22940</v>
      </c>
      <c r="R1648" t="s">
        <v>10653</v>
      </c>
    </row>
    <row r="1649" spans="1:18" x14ac:dyDescent="0.2">
      <c r="A1649">
        <v>4500109625</v>
      </c>
      <c r="B1649" t="s">
        <v>169</v>
      </c>
      <c r="C1649" t="s">
        <v>4598</v>
      </c>
      <c r="D1649" t="s">
        <v>9028</v>
      </c>
      <c r="E1649" t="s">
        <v>10651</v>
      </c>
      <c r="F1649" t="s">
        <v>9055</v>
      </c>
      <c r="G1649" t="s">
        <v>38</v>
      </c>
      <c r="H1649" s="2">
        <v>45350</v>
      </c>
      <c r="I1649" s="3">
        <v>1</v>
      </c>
      <c r="J1649" t="s">
        <v>40</v>
      </c>
      <c r="K1649" s="3">
        <v>28551</v>
      </c>
      <c r="L1649" t="s">
        <v>1110</v>
      </c>
      <c r="M1649" s="275">
        <v>29</v>
      </c>
      <c r="N1649" t="s">
        <v>1111</v>
      </c>
      <c r="O1649" s="3">
        <v>28551</v>
      </c>
      <c r="P1649" t="s">
        <v>10652</v>
      </c>
      <c r="Q1649" s="3">
        <v>28551</v>
      </c>
      <c r="R1649" t="s">
        <v>10653</v>
      </c>
    </row>
    <row r="1650" spans="1:18" x14ac:dyDescent="0.2">
      <c r="A1650">
        <v>4500109625</v>
      </c>
      <c r="B1650" t="s">
        <v>307</v>
      </c>
      <c r="C1650" t="s">
        <v>4601</v>
      </c>
      <c r="D1650" t="s">
        <v>9028</v>
      </c>
      <c r="E1650" t="s">
        <v>10651</v>
      </c>
      <c r="F1650" t="s">
        <v>9056</v>
      </c>
      <c r="G1650" t="s">
        <v>38</v>
      </c>
      <c r="H1650" s="2">
        <v>45350</v>
      </c>
      <c r="I1650" s="3">
        <v>1</v>
      </c>
      <c r="J1650" t="s">
        <v>40</v>
      </c>
      <c r="K1650" s="3">
        <v>24613</v>
      </c>
      <c r="L1650" t="s">
        <v>1110</v>
      </c>
      <c r="M1650" s="275">
        <v>25</v>
      </c>
      <c r="N1650" t="s">
        <v>1111</v>
      </c>
      <c r="O1650" s="3">
        <v>24613</v>
      </c>
      <c r="P1650" t="s">
        <v>10652</v>
      </c>
      <c r="Q1650" s="3">
        <v>24613</v>
      </c>
      <c r="R1650" t="s">
        <v>10653</v>
      </c>
    </row>
    <row r="1651" spans="1:18" x14ac:dyDescent="0.2">
      <c r="A1651">
        <v>4500109625</v>
      </c>
      <c r="B1651" t="s">
        <v>457</v>
      </c>
      <c r="C1651" t="s">
        <v>4604</v>
      </c>
      <c r="D1651" t="s">
        <v>9028</v>
      </c>
      <c r="E1651" t="s">
        <v>10651</v>
      </c>
      <c r="F1651" t="s">
        <v>9057</v>
      </c>
      <c r="G1651" t="s">
        <v>38</v>
      </c>
      <c r="H1651" s="2">
        <v>45350</v>
      </c>
      <c r="I1651" s="3">
        <v>6</v>
      </c>
      <c r="J1651" t="s">
        <v>40</v>
      </c>
      <c r="K1651" s="3">
        <v>4312</v>
      </c>
      <c r="L1651" t="s">
        <v>1110</v>
      </c>
      <c r="M1651" s="275">
        <v>4.38</v>
      </c>
      <c r="N1651" t="s">
        <v>1111</v>
      </c>
      <c r="O1651" s="3">
        <v>4312</v>
      </c>
      <c r="P1651" t="s">
        <v>10652</v>
      </c>
      <c r="Q1651" s="3">
        <v>4312</v>
      </c>
      <c r="R1651" t="s">
        <v>10653</v>
      </c>
    </row>
    <row r="1652" spans="1:18" x14ac:dyDescent="0.2">
      <c r="A1652">
        <v>4500109625</v>
      </c>
      <c r="B1652" t="s">
        <v>461</v>
      </c>
      <c r="C1652" t="s">
        <v>4607</v>
      </c>
      <c r="D1652" t="s">
        <v>9028</v>
      </c>
      <c r="E1652" t="s">
        <v>10651</v>
      </c>
      <c r="F1652" t="s">
        <v>35</v>
      </c>
      <c r="G1652" t="s">
        <v>38</v>
      </c>
      <c r="H1652" s="2">
        <v>45350</v>
      </c>
      <c r="I1652" s="3">
        <v>10</v>
      </c>
      <c r="J1652" t="s">
        <v>40</v>
      </c>
      <c r="K1652" s="3">
        <v>159494</v>
      </c>
      <c r="L1652" t="s">
        <v>1110</v>
      </c>
      <c r="M1652" s="275">
        <v>162</v>
      </c>
      <c r="N1652" t="s">
        <v>1111</v>
      </c>
      <c r="O1652" s="3">
        <v>159494</v>
      </c>
      <c r="P1652" t="s">
        <v>10652</v>
      </c>
      <c r="Q1652" s="3">
        <v>159494</v>
      </c>
      <c r="R1652" t="s">
        <v>10653</v>
      </c>
    </row>
    <row r="1653" spans="1:18" x14ac:dyDescent="0.2">
      <c r="A1653">
        <v>4500109625</v>
      </c>
      <c r="B1653" t="s">
        <v>465</v>
      </c>
      <c r="C1653" t="s">
        <v>4610</v>
      </c>
      <c r="D1653" t="s">
        <v>9028</v>
      </c>
      <c r="E1653" t="s">
        <v>10651</v>
      </c>
      <c r="F1653" t="s">
        <v>9058</v>
      </c>
      <c r="G1653" t="s">
        <v>38</v>
      </c>
      <c r="H1653" s="2">
        <v>45350</v>
      </c>
      <c r="I1653" s="3">
        <v>6</v>
      </c>
      <c r="J1653" t="s">
        <v>40</v>
      </c>
      <c r="K1653" s="3">
        <v>7089</v>
      </c>
      <c r="L1653" t="s">
        <v>1110</v>
      </c>
      <c r="M1653" s="275">
        <v>7.2</v>
      </c>
      <c r="N1653" t="s">
        <v>1111</v>
      </c>
      <c r="O1653" s="3">
        <v>7089</v>
      </c>
      <c r="P1653" t="s">
        <v>10652</v>
      </c>
      <c r="Q1653" s="3">
        <v>7089</v>
      </c>
      <c r="R1653" t="s">
        <v>10653</v>
      </c>
    </row>
    <row r="1654" spans="1:18" x14ac:dyDescent="0.2">
      <c r="A1654">
        <v>4500109625</v>
      </c>
      <c r="B1654" t="s">
        <v>469</v>
      </c>
      <c r="C1654" t="s">
        <v>4613</v>
      </c>
      <c r="D1654" t="s">
        <v>9028</v>
      </c>
      <c r="E1654" t="s">
        <v>10651</v>
      </c>
      <c r="F1654" t="s">
        <v>9059</v>
      </c>
      <c r="G1654" t="s">
        <v>38</v>
      </c>
      <c r="H1654" s="2">
        <v>45350</v>
      </c>
      <c r="I1654" s="3">
        <v>6</v>
      </c>
      <c r="J1654" t="s">
        <v>40</v>
      </c>
      <c r="K1654" s="3">
        <v>11814</v>
      </c>
      <c r="L1654" t="s">
        <v>1110</v>
      </c>
      <c r="M1654" s="275">
        <v>12</v>
      </c>
      <c r="N1654" t="s">
        <v>1111</v>
      </c>
      <c r="O1654" s="3">
        <v>11814</v>
      </c>
      <c r="P1654" t="s">
        <v>10652</v>
      </c>
      <c r="Q1654" s="3">
        <v>11814</v>
      </c>
      <c r="R1654" t="s">
        <v>10653</v>
      </c>
    </row>
    <row r="1655" spans="1:18" x14ac:dyDescent="0.2">
      <c r="A1655">
        <v>4500109625</v>
      </c>
      <c r="B1655" t="s">
        <v>473</v>
      </c>
      <c r="C1655" t="s">
        <v>4616</v>
      </c>
      <c r="D1655" t="s">
        <v>9028</v>
      </c>
      <c r="E1655" t="s">
        <v>10651</v>
      </c>
      <c r="F1655" t="s">
        <v>9060</v>
      </c>
      <c r="G1655" t="s">
        <v>38</v>
      </c>
      <c r="H1655" s="2">
        <v>45350</v>
      </c>
      <c r="I1655" s="3">
        <v>2</v>
      </c>
      <c r="J1655" t="s">
        <v>40</v>
      </c>
      <c r="K1655" s="3">
        <v>155556</v>
      </c>
      <c r="L1655" t="s">
        <v>1110</v>
      </c>
      <c r="M1655" s="275">
        <v>158</v>
      </c>
      <c r="N1655" t="s">
        <v>1111</v>
      </c>
      <c r="O1655" s="3">
        <v>155556</v>
      </c>
      <c r="P1655" t="s">
        <v>10652</v>
      </c>
      <c r="Q1655" s="3">
        <v>155556</v>
      </c>
      <c r="R1655" t="s">
        <v>10653</v>
      </c>
    </row>
    <row r="1656" spans="1:18" x14ac:dyDescent="0.2">
      <c r="A1656">
        <v>4500109625</v>
      </c>
      <c r="B1656" t="s">
        <v>477</v>
      </c>
      <c r="C1656" t="s">
        <v>4619</v>
      </c>
      <c r="D1656" t="s">
        <v>9028</v>
      </c>
      <c r="E1656" t="s">
        <v>10651</v>
      </c>
      <c r="F1656" t="s">
        <v>9061</v>
      </c>
      <c r="G1656" t="s">
        <v>38</v>
      </c>
      <c r="H1656" s="2">
        <v>45350</v>
      </c>
      <c r="I1656" s="3">
        <v>4</v>
      </c>
      <c r="J1656" t="s">
        <v>40</v>
      </c>
      <c r="K1656" s="3">
        <v>82701</v>
      </c>
      <c r="L1656" t="s">
        <v>1110</v>
      </c>
      <c r="M1656" s="275">
        <v>84</v>
      </c>
      <c r="N1656" t="s">
        <v>1111</v>
      </c>
      <c r="O1656" s="3">
        <v>82701</v>
      </c>
      <c r="P1656" t="s">
        <v>10652</v>
      </c>
      <c r="Q1656" s="3">
        <v>82701</v>
      </c>
      <c r="R1656" t="s">
        <v>10653</v>
      </c>
    </row>
    <row r="1657" spans="1:18" x14ac:dyDescent="0.2">
      <c r="A1657">
        <v>4500109625</v>
      </c>
      <c r="B1657" t="s">
        <v>481</v>
      </c>
      <c r="C1657" t="s">
        <v>4622</v>
      </c>
      <c r="D1657" t="s">
        <v>9028</v>
      </c>
      <c r="E1657" t="s">
        <v>10651</v>
      </c>
      <c r="F1657" t="s">
        <v>9197</v>
      </c>
      <c r="G1657" t="s">
        <v>38</v>
      </c>
      <c r="H1657" s="2">
        <v>45350</v>
      </c>
      <c r="I1657" s="3">
        <v>4</v>
      </c>
      <c r="J1657" t="s">
        <v>40</v>
      </c>
      <c r="K1657" s="3">
        <v>1181436</v>
      </c>
      <c r="L1657" t="s">
        <v>1110</v>
      </c>
      <c r="M1657" s="275">
        <v>1200</v>
      </c>
      <c r="N1657" t="s">
        <v>1111</v>
      </c>
      <c r="O1657" s="3">
        <v>1181436</v>
      </c>
      <c r="P1657" t="s">
        <v>10652</v>
      </c>
      <c r="Q1657" s="3">
        <v>1181436</v>
      </c>
      <c r="R1657" t="s">
        <v>10653</v>
      </c>
    </row>
    <row r="1658" spans="1:18" x14ac:dyDescent="0.2">
      <c r="A1658">
        <v>4500109625</v>
      </c>
      <c r="B1658" t="s">
        <v>485</v>
      </c>
      <c r="C1658" t="s">
        <v>4625</v>
      </c>
      <c r="D1658" t="s">
        <v>9028</v>
      </c>
      <c r="E1658" t="s">
        <v>10651</v>
      </c>
      <c r="F1658" t="s">
        <v>9199</v>
      </c>
      <c r="G1658" t="s">
        <v>38</v>
      </c>
      <c r="H1658" s="2">
        <v>45350</v>
      </c>
      <c r="I1658" s="3">
        <v>4</v>
      </c>
      <c r="J1658" t="s">
        <v>40</v>
      </c>
      <c r="K1658" s="3">
        <v>1181436</v>
      </c>
      <c r="L1658" t="s">
        <v>1110</v>
      </c>
      <c r="M1658" s="275">
        <v>1200</v>
      </c>
      <c r="N1658" t="s">
        <v>1111</v>
      </c>
      <c r="O1658" s="3">
        <v>1181436</v>
      </c>
      <c r="P1658" t="s">
        <v>10652</v>
      </c>
      <c r="Q1658" s="3">
        <v>1181436</v>
      </c>
      <c r="R1658" t="s">
        <v>10653</v>
      </c>
    </row>
    <row r="1659" spans="1:18" x14ac:dyDescent="0.2">
      <c r="A1659">
        <v>4500109625</v>
      </c>
      <c r="B1659" t="s">
        <v>489</v>
      </c>
      <c r="C1659" t="s">
        <v>4628</v>
      </c>
      <c r="D1659" t="s">
        <v>9028</v>
      </c>
      <c r="E1659" t="s">
        <v>10651</v>
      </c>
      <c r="F1659" t="s">
        <v>9200</v>
      </c>
      <c r="G1659" t="s">
        <v>38</v>
      </c>
      <c r="H1659" s="2">
        <v>45350</v>
      </c>
      <c r="I1659" s="3">
        <v>4</v>
      </c>
      <c r="J1659" t="s">
        <v>40</v>
      </c>
      <c r="K1659" s="3">
        <v>144135</v>
      </c>
      <c r="L1659" t="s">
        <v>1110</v>
      </c>
      <c r="M1659" s="275">
        <v>146.4</v>
      </c>
      <c r="N1659" t="s">
        <v>1111</v>
      </c>
      <c r="O1659" s="3">
        <v>144135</v>
      </c>
      <c r="P1659" t="s">
        <v>10652</v>
      </c>
      <c r="Q1659" s="3">
        <v>144135</v>
      </c>
      <c r="R1659" t="s">
        <v>10653</v>
      </c>
    </row>
    <row r="1660" spans="1:18" x14ac:dyDescent="0.2">
      <c r="A1660">
        <v>4500109625</v>
      </c>
      <c r="B1660" t="s">
        <v>493</v>
      </c>
      <c r="C1660" t="s">
        <v>4631</v>
      </c>
      <c r="D1660" t="s">
        <v>9028</v>
      </c>
      <c r="E1660" t="s">
        <v>10651</v>
      </c>
      <c r="F1660" t="s">
        <v>9202</v>
      </c>
      <c r="G1660" t="s">
        <v>38</v>
      </c>
      <c r="H1660" s="2">
        <v>45350</v>
      </c>
      <c r="I1660" s="3">
        <v>4</v>
      </c>
      <c r="J1660" t="s">
        <v>40</v>
      </c>
      <c r="K1660" s="3">
        <v>131927</v>
      </c>
      <c r="L1660" t="s">
        <v>1110</v>
      </c>
      <c r="M1660" s="275">
        <v>134</v>
      </c>
      <c r="N1660" t="s">
        <v>1111</v>
      </c>
      <c r="O1660" s="3">
        <v>131927</v>
      </c>
      <c r="P1660" t="s">
        <v>10652</v>
      </c>
      <c r="Q1660" s="3">
        <v>131927</v>
      </c>
      <c r="R1660" t="s">
        <v>10653</v>
      </c>
    </row>
    <row r="1661" spans="1:18" x14ac:dyDescent="0.2">
      <c r="A1661">
        <v>4500109625</v>
      </c>
      <c r="B1661" t="s">
        <v>497</v>
      </c>
      <c r="C1661" t="s">
        <v>4634</v>
      </c>
      <c r="D1661" t="s">
        <v>9028</v>
      </c>
      <c r="E1661" t="s">
        <v>10651</v>
      </c>
      <c r="F1661" t="s">
        <v>9313</v>
      </c>
      <c r="G1661" t="s">
        <v>38</v>
      </c>
      <c r="H1661" s="2">
        <v>45350</v>
      </c>
      <c r="I1661" s="3">
        <v>4</v>
      </c>
      <c r="J1661" t="s">
        <v>40</v>
      </c>
      <c r="K1661" s="3">
        <v>803376</v>
      </c>
      <c r="L1661" t="s">
        <v>1110</v>
      </c>
      <c r="M1661" s="275">
        <v>816</v>
      </c>
      <c r="N1661" t="s">
        <v>1111</v>
      </c>
      <c r="O1661" s="3">
        <v>803376</v>
      </c>
      <c r="P1661" t="s">
        <v>10652</v>
      </c>
      <c r="Q1661" s="3">
        <v>803376</v>
      </c>
      <c r="R1661" t="s">
        <v>10653</v>
      </c>
    </row>
    <row r="1662" spans="1:18" x14ac:dyDescent="0.2">
      <c r="A1662">
        <v>4500109625</v>
      </c>
      <c r="B1662" t="s">
        <v>501</v>
      </c>
      <c r="C1662" t="s">
        <v>4637</v>
      </c>
      <c r="D1662" t="s">
        <v>9028</v>
      </c>
      <c r="E1662" t="s">
        <v>10651</v>
      </c>
      <c r="F1662" t="s">
        <v>52</v>
      </c>
      <c r="G1662" t="s">
        <v>38</v>
      </c>
      <c r="H1662" s="2">
        <v>45350</v>
      </c>
      <c r="I1662" s="3">
        <v>1</v>
      </c>
      <c r="J1662" t="s">
        <v>40</v>
      </c>
      <c r="K1662" s="3">
        <v>637975</v>
      </c>
      <c r="L1662" t="s">
        <v>1110</v>
      </c>
      <c r="M1662" s="275">
        <v>648</v>
      </c>
      <c r="N1662" t="s">
        <v>1111</v>
      </c>
      <c r="O1662" s="3">
        <v>637975</v>
      </c>
      <c r="P1662" t="s">
        <v>10652</v>
      </c>
      <c r="Q1662" s="3">
        <v>637975</v>
      </c>
      <c r="R1662" t="s">
        <v>10653</v>
      </c>
    </row>
    <row r="1663" spans="1:18" x14ac:dyDescent="0.2">
      <c r="A1663">
        <v>4500109625</v>
      </c>
      <c r="B1663" t="s">
        <v>505</v>
      </c>
      <c r="C1663" t="s">
        <v>4640</v>
      </c>
      <c r="D1663" t="s">
        <v>9028</v>
      </c>
      <c r="E1663" t="s">
        <v>10651</v>
      </c>
      <c r="F1663" t="s">
        <v>9314</v>
      </c>
      <c r="G1663" t="s">
        <v>38</v>
      </c>
      <c r="H1663" s="2">
        <v>45350</v>
      </c>
      <c r="I1663" s="3">
        <v>1</v>
      </c>
      <c r="J1663" t="s">
        <v>40</v>
      </c>
      <c r="K1663" s="3">
        <v>649790</v>
      </c>
      <c r="L1663" t="s">
        <v>1110</v>
      </c>
      <c r="M1663" s="275">
        <v>660</v>
      </c>
      <c r="N1663" t="s">
        <v>1111</v>
      </c>
      <c r="O1663" s="3">
        <v>649790</v>
      </c>
      <c r="P1663" t="s">
        <v>10652</v>
      </c>
      <c r="Q1663" s="3">
        <v>649790</v>
      </c>
      <c r="R1663" t="s">
        <v>10653</v>
      </c>
    </row>
    <row r="1664" spans="1:18" x14ac:dyDescent="0.2">
      <c r="A1664">
        <v>4500109632</v>
      </c>
      <c r="B1664" t="s">
        <v>35</v>
      </c>
      <c r="C1664" t="s">
        <v>4643</v>
      </c>
      <c r="D1664" t="s">
        <v>9028</v>
      </c>
      <c r="E1664" t="s">
        <v>10654</v>
      </c>
      <c r="F1664" t="s">
        <v>1109</v>
      </c>
      <c r="G1664" t="s">
        <v>38</v>
      </c>
      <c r="H1664" s="2">
        <v>45351</v>
      </c>
      <c r="I1664" s="3">
        <v>500</v>
      </c>
      <c r="J1664" t="s">
        <v>40</v>
      </c>
      <c r="K1664" s="3">
        <v>510019</v>
      </c>
      <c r="L1664" t="s">
        <v>1110</v>
      </c>
      <c r="M1664" s="275">
        <v>480</v>
      </c>
      <c r="N1664" t="s">
        <v>1115</v>
      </c>
      <c r="O1664" s="3">
        <v>512832</v>
      </c>
      <c r="P1664" t="s">
        <v>10655</v>
      </c>
      <c r="Q1664" s="3">
        <v>510019</v>
      </c>
      <c r="R1664" t="s">
        <v>10656</v>
      </c>
    </row>
    <row r="1665" spans="1:18" x14ac:dyDescent="0.2">
      <c r="A1665">
        <v>4500109632</v>
      </c>
      <c r="B1665" t="s">
        <v>52</v>
      </c>
      <c r="C1665" t="s">
        <v>4645</v>
      </c>
      <c r="D1665" t="s">
        <v>9028</v>
      </c>
      <c r="E1665" t="s">
        <v>10654</v>
      </c>
      <c r="F1665" t="s">
        <v>1120</v>
      </c>
      <c r="G1665" t="s">
        <v>38</v>
      </c>
      <c r="H1665" s="2">
        <v>45351</v>
      </c>
      <c r="I1665" s="3">
        <v>500</v>
      </c>
      <c r="J1665" t="s">
        <v>40</v>
      </c>
      <c r="K1665" s="3">
        <v>74378</v>
      </c>
      <c r="L1665" t="s">
        <v>1110</v>
      </c>
      <c r="M1665" s="275">
        <v>70</v>
      </c>
      <c r="N1665" t="s">
        <v>1115</v>
      </c>
      <c r="O1665" s="3">
        <v>74788</v>
      </c>
      <c r="P1665" t="s">
        <v>10655</v>
      </c>
      <c r="Q1665" s="3">
        <v>74378</v>
      </c>
      <c r="R1665" t="s">
        <v>10656</v>
      </c>
    </row>
    <row r="1666" spans="1:18" x14ac:dyDescent="0.2">
      <c r="A1666">
        <v>4500109632</v>
      </c>
      <c r="B1666" t="s">
        <v>56</v>
      </c>
      <c r="C1666" t="s">
        <v>4648</v>
      </c>
      <c r="D1666" t="s">
        <v>9028</v>
      </c>
      <c r="E1666" t="s">
        <v>10654</v>
      </c>
      <c r="F1666" t="s">
        <v>1123</v>
      </c>
      <c r="G1666" t="s">
        <v>38</v>
      </c>
      <c r="H1666" s="2">
        <v>45351</v>
      </c>
      <c r="I1666" s="3">
        <v>1</v>
      </c>
      <c r="J1666" t="s">
        <v>40</v>
      </c>
      <c r="K1666" s="3">
        <v>185945</v>
      </c>
      <c r="L1666" t="s">
        <v>1110</v>
      </c>
      <c r="M1666" s="275">
        <v>175</v>
      </c>
      <c r="N1666" t="s">
        <v>1115</v>
      </c>
      <c r="O1666" s="3">
        <v>186970</v>
      </c>
      <c r="P1666" t="s">
        <v>10655</v>
      </c>
      <c r="Q1666" s="3">
        <v>185945</v>
      </c>
      <c r="R1666" t="s">
        <v>10656</v>
      </c>
    </row>
    <row r="1667" spans="1:18" x14ac:dyDescent="0.2">
      <c r="A1667">
        <v>4500109696</v>
      </c>
      <c r="B1667" t="s">
        <v>35</v>
      </c>
      <c r="C1667" t="s">
        <v>4649</v>
      </c>
      <c r="D1667" t="s">
        <v>9028</v>
      </c>
      <c r="E1667" t="s">
        <v>10657</v>
      </c>
      <c r="F1667" t="s">
        <v>1109</v>
      </c>
      <c r="G1667" t="s">
        <v>38</v>
      </c>
      <c r="H1667" s="2">
        <v>45397</v>
      </c>
      <c r="I1667" s="3">
        <v>6000</v>
      </c>
      <c r="J1667" t="s">
        <v>51</v>
      </c>
      <c r="K1667" s="3">
        <v>19715712</v>
      </c>
      <c r="L1667" t="s">
        <v>1110</v>
      </c>
      <c r="M1667" s="275">
        <v>19200</v>
      </c>
      <c r="N1667" t="s">
        <v>1115</v>
      </c>
      <c r="O1667" s="3">
        <v>19715712</v>
      </c>
      <c r="P1667" t="s">
        <v>10658</v>
      </c>
      <c r="Q1667" s="3">
        <v>19715712</v>
      </c>
      <c r="R1667" t="s">
        <v>38</v>
      </c>
    </row>
    <row r="1668" spans="1:18" x14ac:dyDescent="0.2">
      <c r="A1668">
        <v>4500109696</v>
      </c>
      <c r="B1668" t="s">
        <v>52</v>
      </c>
      <c r="C1668" t="s">
        <v>4650</v>
      </c>
      <c r="D1668" t="s">
        <v>9028</v>
      </c>
      <c r="E1668" t="s">
        <v>10657</v>
      </c>
      <c r="F1668" t="s">
        <v>1120</v>
      </c>
      <c r="G1668" t="s">
        <v>38</v>
      </c>
      <c r="H1668" s="2">
        <v>45397</v>
      </c>
      <c r="I1668" s="3">
        <v>8000</v>
      </c>
      <c r="J1668" t="s">
        <v>51</v>
      </c>
      <c r="K1668" s="3">
        <v>25219682</v>
      </c>
      <c r="L1668" t="s">
        <v>1110</v>
      </c>
      <c r="M1668" s="275">
        <v>24560</v>
      </c>
      <c r="N1668" t="s">
        <v>1115</v>
      </c>
      <c r="O1668" s="3">
        <v>25219682</v>
      </c>
      <c r="P1668" t="s">
        <v>10658</v>
      </c>
      <c r="Q1668" s="3">
        <v>25219682</v>
      </c>
      <c r="R1668" t="s">
        <v>38</v>
      </c>
    </row>
    <row r="1669" spans="1:18" x14ac:dyDescent="0.2">
      <c r="A1669">
        <v>4500109699</v>
      </c>
      <c r="B1669" t="s">
        <v>35</v>
      </c>
      <c r="C1669" t="s">
        <v>4651</v>
      </c>
      <c r="D1669" t="s">
        <v>9028</v>
      </c>
      <c r="E1669" t="s">
        <v>10659</v>
      </c>
      <c r="F1669" t="s">
        <v>1109</v>
      </c>
      <c r="G1669" t="s">
        <v>38</v>
      </c>
      <c r="H1669" s="2">
        <v>45462</v>
      </c>
      <c r="I1669" s="3">
        <v>3500</v>
      </c>
      <c r="J1669" t="s">
        <v>51</v>
      </c>
      <c r="K1669" s="3">
        <v>17342581</v>
      </c>
      <c r="L1669" t="s">
        <v>1110</v>
      </c>
      <c r="M1669" s="275">
        <v>18550</v>
      </c>
      <c r="N1669" t="s">
        <v>1111</v>
      </c>
      <c r="O1669" s="3">
        <v>17412514</v>
      </c>
      <c r="P1669" t="s">
        <v>10660</v>
      </c>
      <c r="Q1669" s="3">
        <v>17342581</v>
      </c>
      <c r="R1669" t="s">
        <v>38</v>
      </c>
    </row>
    <row r="1670" spans="1:18" x14ac:dyDescent="0.2">
      <c r="A1670">
        <v>4500109702</v>
      </c>
      <c r="B1670" t="s">
        <v>35</v>
      </c>
      <c r="C1670" t="s">
        <v>4652</v>
      </c>
      <c r="D1670" t="s">
        <v>9028</v>
      </c>
      <c r="E1670" t="s">
        <v>10661</v>
      </c>
      <c r="F1670" t="s">
        <v>1109</v>
      </c>
      <c r="G1670" t="s">
        <v>38</v>
      </c>
      <c r="H1670" s="2">
        <v>45462</v>
      </c>
      <c r="I1670" s="3">
        <v>1400</v>
      </c>
      <c r="J1670" t="s">
        <v>51</v>
      </c>
      <c r="K1670" s="3">
        <v>3035068</v>
      </c>
      <c r="L1670" t="s">
        <v>1110</v>
      </c>
      <c r="M1670" s="275">
        <v>3024</v>
      </c>
      <c r="N1670" t="s">
        <v>1115</v>
      </c>
      <c r="O1670" s="3">
        <v>3046982</v>
      </c>
      <c r="P1670" t="s">
        <v>10662</v>
      </c>
      <c r="Q1670" s="3">
        <v>3035068</v>
      </c>
      <c r="R1670" t="s">
        <v>38</v>
      </c>
    </row>
    <row r="1671" spans="1:18" x14ac:dyDescent="0.2">
      <c r="A1671">
        <v>4500109706</v>
      </c>
      <c r="B1671" t="s">
        <v>35</v>
      </c>
      <c r="C1671" t="s">
        <v>4653</v>
      </c>
      <c r="D1671" t="s">
        <v>9028</v>
      </c>
      <c r="E1671" t="s">
        <v>10663</v>
      </c>
      <c r="F1671" t="s">
        <v>1109</v>
      </c>
      <c r="G1671" t="s">
        <v>38</v>
      </c>
      <c r="H1671" s="2">
        <v>45415</v>
      </c>
      <c r="I1671" s="3">
        <v>1800</v>
      </c>
      <c r="J1671" t="s">
        <v>51</v>
      </c>
      <c r="K1671" s="3">
        <v>6420078</v>
      </c>
      <c r="L1671" t="s">
        <v>1110</v>
      </c>
      <c r="M1671" s="275">
        <v>6300</v>
      </c>
      <c r="N1671" t="s">
        <v>1115</v>
      </c>
      <c r="O1671" s="3">
        <v>6373080</v>
      </c>
      <c r="P1671" t="s">
        <v>38</v>
      </c>
      <c r="Q1671" s="3">
        <v>6420078</v>
      </c>
      <c r="R1671" t="s">
        <v>38</v>
      </c>
    </row>
    <row r="1672" spans="1:18" x14ac:dyDescent="0.2">
      <c r="A1672">
        <v>4500109706</v>
      </c>
      <c r="B1672" t="s">
        <v>52</v>
      </c>
      <c r="C1672" t="s">
        <v>4654</v>
      </c>
      <c r="D1672" t="s">
        <v>9028</v>
      </c>
      <c r="E1672" t="s">
        <v>10663</v>
      </c>
      <c r="F1672" t="s">
        <v>1120</v>
      </c>
      <c r="G1672" t="s">
        <v>38</v>
      </c>
      <c r="H1672" s="2">
        <v>45415</v>
      </c>
      <c r="I1672" s="3">
        <v>4000</v>
      </c>
      <c r="J1672" t="s">
        <v>51</v>
      </c>
      <c r="K1672" s="3">
        <v>18546892</v>
      </c>
      <c r="L1672" t="s">
        <v>1110</v>
      </c>
      <c r="M1672" s="275">
        <v>18200</v>
      </c>
      <c r="N1672" t="s">
        <v>1115</v>
      </c>
      <c r="O1672" s="3">
        <v>18411120</v>
      </c>
      <c r="P1672" t="s">
        <v>38</v>
      </c>
      <c r="Q1672" s="3">
        <v>18546892</v>
      </c>
      <c r="R1672" t="s">
        <v>38</v>
      </c>
    </row>
    <row r="1673" spans="1:18" x14ac:dyDescent="0.2">
      <c r="A1673">
        <v>4500109779</v>
      </c>
      <c r="B1673" t="s">
        <v>35</v>
      </c>
      <c r="C1673" t="s">
        <v>4655</v>
      </c>
      <c r="D1673" t="s">
        <v>9028</v>
      </c>
      <c r="E1673" t="s">
        <v>10664</v>
      </c>
      <c r="F1673" t="s">
        <v>1109</v>
      </c>
      <c r="G1673" t="s">
        <v>38</v>
      </c>
      <c r="H1673" s="2">
        <v>45350</v>
      </c>
      <c r="I1673" s="3">
        <v>23800</v>
      </c>
      <c r="J1673" t="s">
        <v>51</v>
      </c>
      <c r="K1673" s="3">
        <v>26070603</v>
      </c>
      <c r="L1673" t="s">
        <v>1110</v>
      </c>
      <c r="M1673" s="275">
        <v>26418</v>
      </c>
      <c r="N1673" t="s">
        <v>1111</v>
      </c>
      <c r="O1673" s="3">
        <v>25988972</v>
      </c>
      <c r="P1673" t="s">
        <v>10665</v>
      </c>
      <c r="Q1673" s="3">
        <v>26070603</v>
      </c>
      <c r="R1673" t="s">
        <v>38</v>
      </c>
    </row>
    <row r="1674" spans="1:18" x14ac:dyDescent="0.2">
      <c r="A1674">
        <v>4500109779</v>
      </c>
      <c r="B1674" t="s">
        <v>52</v>
      </c>
      <c r="C1674" t="s">
        <v>4656</v>
      </c>
      <c r="D1674" t="s">
        <v>9028</v>
      </c>
      <c r="E1674" t="s">
        <v>10666</v>
      </c>
      <c r="F1674" t="s">
        <v>1120</v>
      </c>
      <c r="G1674" t="s">
        <v>38</v>
      </c>
      <c r="H1674" s="2">
        <v>45350</v>
      </c>
      <c r="I1674" s="3">
        <v>23800</v>
      </c>
      <c r="J1674" t="s">
        <v>51</v>
      </c>
      <c r="K1674" s="3">
        <v>27244955</v>
      </c>
      <c r="L1674" t="s">
        <v>1110</v>
      </c>
      <c r="M1674" s="275">
        <v>27608</v>
      </c>
      <c r="N1674" t="s">
        <v>1111</v>
      </c>
      <c r="O1674" s="3">
        <v>27159646</v>
      </c>
      <c r="P1674" t="s">
        <v>10665</v>
      </c>
      <c r="Q1674" s="3">
        <v>27244955</v>
      </c>
      <c r="R1674" t="s">
        <v>38</v>
      </c>
    </row>
    <row r="1675" spans="1:18" x14ac:dyDescent="0.2">
      <c r="A1675">
        <v>4500109779</v>
      </c>
      <c r="B1675" t="s">
        <v>52</v>
      </c>
      <c r="C1675" t="s">
        <v>4656</v>
      </c>
      <c r="D1675" t="s">
        <v>9028</v>
      </c>
      <c r="E1675" t="s">
        <v>10666</v>
      </c>
      <c r="F1675" t="s">
        <v>1123</v>
      </c>
      <c r="G1675" t="s">
        <v>38</v>
      </c>
      <c r="H1675" s="2">
        <v>45350</v>
      </c>
      <c r="I1675" s="3">
        <v>23800</v>
      </c>
      <c r="J1675" t="s">
        <v>51</v>
      </c>
      <c r="K1675" s="3">
        <v>27244955</v>
      </c>
      <c r="L1675" t="s">
        <v>1110</v>
      </c>
      <c r="M1675" s="275">
        <v>27608</v>
      </c>
      <c r="N1675" t="s">
        <v>1111</v>
      </c>
      <c r="O1675" s="3">
        <v>27159646</v>
      </c>
      <c r="P1675" t="s">
        <v>10665</v>
      </c>
      <c r="Q1675" s="3">
        <v>27244955</v>
      </c>
      <c r="R1675" t="s">
        <v>38</v>
      </c>
    </row>
    <row r="1676" spans="1:18" x14ac:dyDescent="0.2">
      <c r="A1676">
        <v>4500109780</v>
      </c>
      <c r="B1676" t="s">
        <v>35</v>
      </c>
      <c r="C1676" t="s">
        <v>4657</v>
      </c>
      <c r="D1676" t="s">
        <v>9028</v>
      </c>
      <c r="E1676" t="s">
        <v>10667</v>
      </c>
      <c r="F1676" t="s">
        <v>1109</v>
      </c>
      <c r="G1676" t="s">
        <v>38</v>
      </c>
      <c r="H1676" s="2">
        <v>45357</v>
      </c>
      <c r="I1676" s="3">
        <v>47600</v>
      </c>
      <c r="J1676" t="s">
        <v>51</v>
      </c>
      <c r="K1676" s="3">
        <v>51352365</v>
      </c>
      <c r="L1676" t="s">
        <v>1110</v>
      </c>
      <c r="M1676" s="275">
        <v>52836</v>
      </c>
      <c r="N1676" t="s">
        <v>1111</v>
      </c>
      <c r="O1676" s="3">
        <v>51352365</v>
      </c>
      <c r="P1676" t="s">
        <v>10668</v>
      </c>
      <c r="Q1676" s="3">
        <v>51352365</v>
      </c>
      <c r="R1676" t="s">
        <v>38</v>
      </c>
    </row>
    <row r="1677" spans="1:18" x14ac:dyDescent="0.2">
      <c r="A1677">
        <v>4500109781</v>
      </c>
      <c r="B1677" t="s">
        <v>35</v>
      </c>
      <c r="C1677" t="s">
        <v>4658</v>
      </c>
      <c r="D1677" t="s">
        <v>9028</v>
      </c>
      <c r="E1677" t="s">
        <v>10669</v>
      </c>
      <c r="F1677" t="s">
        <v>1109</v>
      </c>
      <c r="G1677" t="s">
        <v>38</v>
      </c>
      <c r="H1677" s="2">
        <v>45355</v>
      </c>
      <c r="I1677" s="3">
        <v>1760</v>
      </c>
      <c r="J1677" t="s">
        <v>45</v>
      </c>
      <c r="K1677" s="3">
        <v>22307620</v>
      </c>
      <c r="L1677" t="s">
        <v>1110</v>
      </c>
      <c r="M1677" s="275">
        <v>22999.68</v>
      </c>
      <c r="N1677" t="s">
        <v>1111</v>
      </c>
      <c r="O1677" s="3">
        <v>22307620</v>
      </c>
      <c r="P1677" t="s">
        <v>10670</v>
      </c>
      <c r="Q1677" s="3">
        <v>22307620</v>
      </c>
      <c r="R1677" t="s">
        <v>10671</v>
      </c>
    </row>
    <row r="1678" spans="1:18" x14ac:dyDescent="0.2">
      <c r="A1678">
        <v>4500109781</v>
      </c>
      <c r="B1678" t="s">
        <v>35</v>
      </c>
      <c r="C1678" t="s">
        <v>4658</v>
      </c>
      <c r="D1678" t="s">
        <v>9028</v>
      </c>
      <c r="E1678" t="s">
        <v>10669</v>
      </c>
      <c r="F1678" t="s">
        <v>1120</v>
      </c>
      <c r="G1678" t="s">
        <v>38</v>
      </c>
      <c r="H1678" s="2">
        <v>45355</v>
      </c>
      <c r="I1678" s="3">
        <v>1760</v>
      </c>
      <c r="J1678" t="s">
        <v>45</v>
      </c>
      <c r="K1678" s="3">
        <v>22307620</v>
      </c>
      <c r="L1678" t="s">
        <v>1110</v>
      </c>
      <c r="M1678" s="275">
        <v>22999.68</v>
      </c>
      <c r="N1678" t="s">
        <v>1111</v>
      </c>
      <c r="O1678" s="3">
        <v>22307620</v>
      </c>
      <c r="P1678" t="s">
        <v>10672</v>
      </c>
      <c r="Q1678" s="3">
        <v>22307620</v>
      </c>
      <c r="R1678" t="s">
        <v>10673</v>
      </c>
    </row>
    <row r="1679" spans="1:18" x14ac:dyDescent="0.2">
      <c r="A1679">
        <v>4500109781</v>
      </c>
      <c r="B1679" t="s">
        <v>52</v>
      </c>
      <c r="C1679" t="s">
        <v>4659</v>
      </c>
      <c r="D1679" t="s">
        <v>9028</v>
      </c>
      <c r="E1679" t="s">
        <v>10674</v>
      </c>
      <c r="F1679" t="s">
        <v>1123</v>
      </c>
      <c r="G1679" t="s">
        <v>38</v>
      </c>
      <c r="H1679" s="2">
        <v>45355</v>
      </c>
      <c r="I1679" s="3">
        <v>1000</v>
      </c>
      <c r="J1679" t="s">
        <v>45</v>
      </c>
      <c r="K1679" s="3">
        <v>8457615</v>
      </c>
      <c r="L1679" t="s">
        <v>1110</v>
      </c>
      <c r="M1679" s="275">
        <v>8720</v>
      </c>
      <c r="N1679" t="s">
        <v>1111</v>
      </c>
      <c r="O1679" s="3">
        <v>8457615</v>
      </c>
      <c r="P1679" t="s">
        <v>10675</v>
      </c>
      <c r="Q1679" s="3">
        <v>8457615</v>
      </c>
      <c r="R1679" t="s">
        <v>10676</v>
      </c>
    </row>
    <row r="1680" spans="1:18" x14ac:dyDescent="0.2">
      <c r="A1680">
        <v>4500109781</v>
      </c>
      <c r="B1680" t="s">
        <v>56</v>
      </c>
      <c r="C1680" t="s">
        <v>4660</v>
      </c>
      <c r="D1680" t="s">
        <v>9028</v>
      </c>
      <c r="E1680" t="s">
        <v>10677</v>
      </c>
      <c r="F1680" t="s">
        <v>1157</v>
      </c>
      <c r="G1680" t="s">
        <v>38</v>
      </c>
      <c r="H1680" s="2">
        <v>45355</v>
      </c>
      <c r="I1680" s="3">
        <v>4800</v>
      </c>
      <c r="J1680" t="s">
        <v>45</v>
      </c>
      <c r="K1680" s="3">
        <v>20670722</v>
      </c>
      <c r="L1680" t="s">
        <v>1110</v>
      </c>
      <c r="M1680" s="275">
        <v>21312</v>
      </c>
      <c r="N1680" t="s">
        <v>1111</v>
      </c>
      <c r="O1680" s="3">
        <v>20670722</v>
      </c>
      <c r="P1680" t="s">
        <v>10678</v>
      </c>
      <c r="Q1680" s="3">
        <v>20670722</v>
      </c>
      <c r="R1680" t="s">
        <v>10679</v>
      </c>
    </row>
    <row r="1681" spans="1:18" x14ac:dyDescent="0.2">
      <c r="A1681">
        <v>4500109781</v>
      </c>
      <c r="B1681" t="s">
        <v>56</v>
      </c>
      <c r="C1681" t="s">
        <v>4660</v>
      </c>
      <c r="D1681" t="s">
        <v>9028</v>
      </c>
      <c r="E1681" t="s">
        <v>10674</v>
      </c>
      <c r="F1681" t="s">
        <v>1126</v>
      </c>
      <c r="G1681" t="s">
        <v>38</v>
      </c>
      <c r="H1681" s="2">
        <v>45355</v>
      </c>
      <c r="I1681" s="3">
        <v>2400</v>
      </c>
      <c r="J1681" t="s">
        <v>45</v>
      </c>
      <c r="K1681" s="3">
        <v>10335361</v>
      </c>
      <c r="L1681" t="s">
        <v>1110</v>
      </c>
      <c r="M1681" s="275">
        <v>10656</v>
      </c>
      <c r="N1681" t="s">
        <v>1111</v>
      </c>
      <c r="O1681" s="3">
        <v>10335361</v>
      </c>
      <c r="P1681" t="s">
        <v>10675</v>
      </c>
      <c r="Q1681" s="3">
        <v>10335361</v>
      </c>
      <c r="R1681" t="s">
        <v>10676</v>
      </c>
    </row>
    <row r="1682" spans="1:18" x14ac:dyDescent="0.2">
      <c r="A1682">
        <v>4500109784</v>
      </c>
      <c r="B1682" t="s">
        <v>35</v>
      </c>
      <c r="C1682" t="s">
        <v>4661</v>
      </c>
      <c r="D1682" t="s">
        <v>9028</v>
      </c>
      <c r="E1682" t="s">
        <v>10680</v>
      </c>
      <c r="F1682" t="s">
        <v>1109</v>
      </c>
      <c r="G1682" t="s">
        <v>38</v>
      </c>
      <c r="H1682" s="2">
        <v>45334</v>
      </c>
      <c r="I1682" s="3">
        <v>2520</v>
      </c>
      <c r="J1682" t="s">
        <v>45</v>
      </c>
      <c r="K1682" s="3">
        <v>29366696</v>
      </c>
      <c r="L1682" t="s">
        <v>1110</v>
      </c>
      <c r="M1682" s="275">
        <v>28113.67</v>
      </c>
      <c r="N1682" t="s">
        <v>1115</v>
      </c>
      <c r="O1682" s="3">
        <v>29011904</v>
      </c>
      <c r="P1682" t="s">
        <v>10681</v>
      </c>
      <c r="Q1682" s="3">
        <v>29366696</v>
      </c>
      <c r="R1682" t="s">
        <v>10682</v>
      </c>
    </row>
    <row r="1683" spans="1:18" x14ac:dyDescent="0.2">
      <c r="A1683">
        <v>4500109784</v>
      </c>
      <c r="B1683" t="s">
        <v>35</v>
      </c>
      <c r="C1683" t="s">
        <v>4661</v>
      </c>
      <c r="D1683" t="s">
        <v>9028</v>
      </c>
      <c r="E1683" t="s">
        <v>10680</v>
      </c>
      <c r="F1683" t="s">
        <v>1120</v>
      </c>
      <c r="G1683" t="s">
        <v>38</v>
      </c>
      <c r="H1683" s="2">
        <v>45334</v>
      </c>
      <c r="I1683" s="3">
        <v>2520</v>
      </c>
      <c r="J1683" t="s">
        <v>45</v>
      </c>
      <c r="K1683" s="3">
        <v>29366696</v>
      </c>
      <c r="L1683" t="s">
        <v>1110</v>
      </c>
      <c r="M1683" s="275">
        <v>28113.67</v>
      </c>
      <c r="N1683" t="s">
        <v>1115</v>
      </c>
      <c r="O1683" s="3">
        <v>29011904</v>
      </c>
      <c r="P1683" t="s">
        <v>10683</v>
      </c>
      <c r="Q1683" s="3">
        <v>29366696</v>
      </c>
      <c r="R1683" t="s">
        <v>10684</v>
      </c>
    </row>
    <row r="1684" spans="1:18" x14ac:dyDescent="0.2">
      <c r="A1684">
        <v>4500109784</v>
      </c>
      <c r="B1684" t="s">
        <v>35</v>
      </c>
      <c r="C1684" t="s">
        <v>4661</v>
      </c>
      <c r="D1684" t="s">
        <v>9028</v>
      </c>
      <c r="E1684" t="s">
        <v>10680</v>
      </c>
      <c r="F1684" t="s">
        <v>1123</v>
      </c>
      <c r="G1684" t="s">
        <v>38</v>
      </c>
      <c r="H1684" s="2">
        <v>45334</v>
      </c>
      <c r="I1684" s="3">
        <v>1440</v>
      </c>
      <c r="J1684" t="s">
        <v>45</v>
      </c>
      <c r="K1684" s="3">
        <v>16780975</v>
      </c>
      <c r="L1684" t="s">
        <v>1110</v>
      </c>
      <c r="M1684" s="275">
        <v>16064.96</v>
      </c>
      <c r="N1684" t="s">
        <v>1115</v>
      </c>
      <c r="O1684" s="3">
        <v>16578231</v>
      </c>
      <c r="P1684" t="s">
        <v>10685</v>
      </c>
      <c r="Q1684" s="3">
        <v>16780975</v>
      </c>
      <c r="R1684" t="s">
        <v>10686</v>
      </c>
    </row>
    <row r="1685" spans="1:18" x14ac:dyDescent="0.2">
      <c r="A1685">
        <v>4500109784</v>
      </c>
      <c r="B1685" t="s">
        <v>52</v>
      </c>
      <c r="C1685" t="s">
        <v>4662</v>
      </c>
      <c r="D1685" t="s">
        <v>9028</v>
      </c>
      <c r="E1685" t="s">
        <v>10680</v>
      </c>
      <c r="F1685" t="s">
        <v>1126</v>
      </c>
      <c r="G1685" t="s">
        <v>38</v>
      </c>
      <c r="H1685" s="2">
        <v>45334</v>
      </c>
      <c r="I1685" s="3">
        <v>720</v>
      </c>
      <c r="J1685" t="s">
        <v>45</v>
      </c>
      <c r="K1685" s="3">
        <v>10666700</v>
      </c>
      <c r="L1685" t="s">
        <v>1110</v>
      </c>
      <c r="M1685" s="275">
        <v>10211.57</v>
      </c>
      <c r="N1685" t="s">
        <v>1115</v>
      </c>
      <c r="O1685" s="3">
        <v>10537830</v>
      </c>
      <c r="P1685" t="s">
        <v>10687</v>
      </c>
      <c r="Q1685" s="3">
        <v>10666700</v>
      </c>
      <c r="R1685" t="s">
        <v>10688</v>
      </c>
    </row>
    <row r="1686" spans="1:18" x14ac:dyDescent="0.2">
      <c r="A1686">
        <v>4500109784</v>
      </c>
      <c r="B1686" t="s">
        <v>56</v>
      </c>
      <c r="C1686" t="s">
        <v>4663</v>
      </c>
      <c r="D1686" t="s">
        <v>9028</v>
      </c>
      <c r="E1686" t="s">
        <v>10680</v>
      </c>
      <c r="F1686" t="s">
        <v>1157</v>
      </c>
      <c r="G1686" t="s">
        <v>38</v>
      </c>
      <c r="H1686" s="2">
        <v>45334</v>
      </c>
      <c r="I1686" s="3">
        <v>2016</v>
      </c>
      <c r="J1686" t="s">
        <v>45</v>
      </c>
      <c r="K1686" s="3">
        <v>33070731</v>
      </c>
      <c r="L1686" t="s">
        <v>1110</v>
      </c>
      <c r="M1686" s="275">
        <v>31659.66</v>
      </c>
      <c r="N1686" t="s">
        <v>1115</v>
      </c>
      <c r="O1686" s="3">
        <v>32671182</v>
      </c>
      <c r="P1686" t="s">
        <v>10689</v>
      </c>
      <c r="Q1686" s="3">
        <v>33070731</v>
      </c>
      <c r="R1686" t="s">
        <v>10690</v>
      </c>
    </row>
    <row r="1687" spans="1:18" x14ac:dyDescent="0.2">
      <c r="A1687">
        <v>4500109784</v>
      </c>
      <c r="B1687" t="s">
        <v>56</v>
      </c>
      <c r="C1687" t="s">
        <v>4663</v>
      </c>
      <c r="D1687" t="s">
        <v>9028</v>
      </c>
      <c r="E1687" t="s">
        <v>10680</v>
      </c>
      <c r="F1687" t="s">
        <v>9054</v>
      </c>
      <c r="G1687" t="s">
        <v>38</v>
      </c>
      <c r="H1687" s="2">
        <v>45334</v>
      </c>
      <c r="I1687" s="3">
        <v>864</v>
      </c>
      <c r="J1687" t="s">
        <v>45</v>
      </c>
      <c r="K1687" s="3">
        <v>14173164</v>
      </c>
      <c r="L1687" t="s">
        <v>1110</v>
      </c>
      <c r="M1687" s="275">
        <v>13568.42</v>
      </c>
      <c r="N1687" t="s">
        <v>1115</v>
      </c>
      <c r="O1687" s="3">
        <v>14001935</v>
      </c>
      <c r="P1687" t="s">
        <v>10685</v>
      </c>
      <c r="Q1687" s="3">
        <v>14173164</v>
      </c>
      <c r="R1687" t="s">
        <v>10686</v>
      </c>
    </row>
    <row r="1688" spans="1:18" x14ac:dyDescent="0.2">
      <c r="A1688">
        <v>4500109784</v>
      </c>
      <c r="B1688" t="s">
        <v>133</v>
      </c>
      <c r="C1688" t="s">
        <v>4664</v>
      </c>
      <c r="D1688" t="s">
        <v>9028</v>
      </c>
      <c r="E1688" t="s">
        <v>10680</v>
      </c>
      <c r="F1688" t="s">
        <v>9055</v>
      </c>
      <c r="G1688" t="s">
        <v>38</v>
      </c>
      <c r="H1688" s="2">
        <v>45334</v>
      </c>
      <c r="I1688" s="3">
        <v>1620</v>
      </c>
      <c r="J1688" t="s">
        <v>45</v>
      </c>
      <c r="K1688" s="3">
        <v>20304696</v>
      </c>
      <c r="L1688" t="s">
        <v>1110</v>
      </c>
      <c r="M1688" s="275">
        <v>19438.330000000002</v>
      </c>
      <c r="N1688" t="s">
        <v>1115</v>
      </c>
      <c r="O1688" s="3">
        <v>20059385</v>
      </c>
      <c r="P1688" t="s">
        <v>10687</v>
      </c>
      <c r="Q1688" s="3">
        <v>20304696</v>
      </c>
      <c r="R1688" t="s">
        <v>10688</v>
      </c>
    </row>
    <row r="1689" spans="1:18" x14ac:dyDescent="0.2">
      <c r="A1689">
        <v>4500109785</v>
      </c>
      <c r="B1689" t="s">
        <v>35</v>
      </c>
      <c r="C1689" t="s">
        <v>4665</v>
      </c>
      <c r="D1689" t="s">
        <v>9028</v>
      </c>
      <c r="E1689" t="s">
        <v>10691</v>
      </c>
      <c r="F1689" t="s">
        <v>1109</v>
      </c>
      <c r="G1689" t="s">
        <v>38</v>
      </c>
      <c r="H1689" s="2">
        <v>45336</v>
      </c>
      <c r="I1689" s="3">
        <v>2519</v>
      </c>
      <c r="J1689" t="s">
        <v>45</v>
      </c>
      <c r="K1689" s="3">
        <v>29915392</v>
      </c>
      <c r="L1689" t="s">
        <v>1110</v>
      </c>
      <c r="M1689" s="275">
        <v>28551.759999999998</v>
      </c>
      <c r="N1689" t="s">
        <v>1115</v>
      </c>
      <c r="O1689" s="3">
        <v>29915393</v>
      </c>
      <c r="P1689" t="s">
        <v>10692</v>
      </c>
      <c r="Q1689" s="3">
        <v>29915392</v>
      </c>
      <c r="R1689" t="s">
        <v>10693</v>
      </c>
    </row>
    <row r="1690" spans="1:18" x14ac:dyDescent="0.2">
      <c r="A1690">
        <v>4500109785</v>
      </c>
      <c r="B1690" t="s">
        <v>35</v>
      </c>
      <c r="C1690" t="s">
        <v>4665</v>
      </c>
      <c r="D1690" t="s">
        <v>9028</v>
      </c>
      <c r="E1690" t="s">
        <v>10691</v>
      </c>
      <c r="F1690" t="s">
        <v>1120</v>
      </c>
      <c r="G1690" t="s">
        <v>38</v>
      </c>
      <c r="H1690" s="2">
        <v>45336</v>
      </c>
      <c r="I1690" s="3">
        <v>2521</v>
      </c>
      <c r="J1690" t="s">
        <v>45</v>
      </c>
      <c r="K1690" s="3">
        <v>29939145</v>
      </c>
      <c r="L1690" t="s">
        <v>1110</v>
      </c>
      <c r="M1690" s="275">
        <v>28574.43</v>
      </c>
      <c r="N1690" t="s">
        <v>1115</v>
      </c>
      <c r="O1690" s="3">
        <v>29939144</v>
      </c>
      <c r="P1690" t="s">
        <v>10694</v>
      </c>
      <c r="Q1690" s="3">
        <v>29939145</v>
      </c>
      <c r="R1690" t="s">
        <v>10695</v>
      </c>
    </row>
    <row r="1691" spans="1:18" x14ac:dyDescent="0.2">
      <c r="A1691">
        <v>4500109786</v>
      </c>
      <c r="B1691" t="s">
        <v>35</v>
      </c>
      <c r="C1691" t="s">
        <v>4666</v>
      </c>
      <c r="D1691" t="s">
        <v>9028</v>
      </c>
      <c r="E1691" t="s">
        <v>10696</v>
      </c>
      <c r="F1691" t="s">
        <v>1109</v>
      </c>
      <c r="G1691" t="s">
        <v>38</v>
      </c>
      <c r="H1691" s="2">
        <v>45345</v>
      </c>
      <c r="I1691" s="3">
        <v>2160</v>
      </c>
      <c r="J1691" t="s">
        <v>45</v>
      </c>
      <c r="K1691" s="3">
        <v>25615941</v>
      </c>
      <c r="L1691" t="s">
        <v>1110</v>
      </c>
      <c r="M1691" s="275">
        <v>24490.13</v>
      </c>
      <c r="N1691" t="s">
        <v>1115</v>
      </c>
      <c r="O1691" s="3">
        <v>25659784</v>
      </c>
      <c r="P1691" t="s">
        <v>10697</v>
      </c>
      <c r="Q1691" s="3">
        <v>25615941</v>
      </c>
      <c r="R1691" t="s">
        <v>10698</v>
      </c>
    </row>
    <row r="1692" spans="1:18" x14ac:dyDescent="0.2">
      <c r="A1692">
        <v>4500109786</v>
      </c>
      <c r="B1692" t="s">
        <v>35</v>
      </c>
      <c r="C1692" t="s">
        <v>4666</v>
      </c>
      <c r="D1692" t="s">
        <v>9028</v>
      </c>
      <c r="E1692" t="s">
        <v>10696</v>
      </c>
      <c r="F1692" t="s">
        <v>1120</v>
      </c>
      <c r="G1692" t="s">
        <v>38</v>
      </c>
      <c r="H1692" s="2">
        <v>45345</v>
      </c>
      <c r="I1692" s="3">
        <v>2520</v>
      </c>
      <c r="J1692" t="s">
        <v>45</v>
      </c>
      <c r="K1692" s="3">
        <v>29885267</v>
      </c>
      <c r="L1692" t="s">
        <v>1110</v>
      </c>
      <c r="M1692" s="275">
        <v>28571.82</v>
      </c>
      <c r="N1692" t="s">
        <v>1115</v>
      </c>
      <c r="O1692" s="3">
        <v>29936414</v>
      </c>
      <c r="P1692" t="s">
        <v>10699</v>
      </c>
      <c r="Q1692" s="3">
        <v>29885267</v>
      </c>
      <c r="R1692" t="s">
        <v>10700</v>
      </c>
    </row>
    <row r="1693" spans="1:18" x14ac:dyDescent="0.2">
      <c r="A1693">
        <v>4500109786</v>
      </c>
      <c r="B1693" t="s">
        <v>35</v>
      </c>
      <c r="C1693" t="s">
        <v>4666</v>
      </c>
      <c r="D1693" t="s">
        <v>9028</v>
      </c>
      <c r="E1693" t="s">
        <v>10696</v>
      </c>
      <c r="F1693" t="s">
        <v>1123</v>
      </c>
      <c r="G1693" t="s">
        <v>38</v>
      </c>
      <c r="H1693" s="2">
        <v>45345</v>
      </c>
      <c r="I1693" s="3">
        <v>219</v>
      </c>
      <c r="J1693" t="s">
        <v>45</v>
      </c>
      <c r="K1693" s="3">
        <v>2597175</v>
      </c>
      <c r="L1693" t="s">
        <v>1110</v>
      </c>
      <c r="M1693" s="275">
        <v>2483.0300000000002</v>
      </c>
      <c r="N1693" t="s">
        <v>1115</v>
      </c>
      <c r="O1693" s="3">
        <v>2601617</v>
      </c>
      <c r="P1693" t="s">
        <v>10701</v>
      </c>
      <c r="Q1693" s="3">
        <v>2597175</v>
      </c>
      <c r="R1693" t="s">
        <v>10702</v>
      </c>
    </row>
    <row r="1694" spans="1:18" x14ac:dyDescent="0.2">
      <c r="A1694">
        <v>4500109786</v>
      </c>
      <c r="B1694" t="s">
        <v>35</v>
      </c>
      <c r="C1694" t="s">
        <v>4666</v>
      </c>
      <c r="D1694" t="s">
        <v>9028</v>
      </c>
      <c r="E1694" t="s">
        <v>10696</v>
      </c>
      <c r="F1694" t="s">
        <v>1126</v>
      </c>
      <c r="G1694" t="s">
        <v>38</v>
      </c>
      <c r="H1694" s="2">
        <v>45345</v>
      </c>
      <c r="I1694" s="3">
        <v>2520</v>
      </c>
      <c r="J1694" t="s">
        <v>45</v>
      </c>
      <c r="K1694" s="3">
        <v>29885267</v>
      </c>
      <c r="L1694" t="s">
        <v>1110</v>
      </c>
      <c r="M1694" s="275">
        <v>28571.82</v>
      </c>
      <c r="N1694" t="s">
        <v>1115</v>
      </c>
      <c r="O1694" s="3">
        <v>29766698</v>
      </c>
      <c r="P1694" t="s">
        <v>10703</v>
      </c>
      <c r="Q1694" s="3">
        <v>29885267</v>
      </c>
      <c r="R1694" t="s">
        <v>10704</v>
      </c>
    </row>
    <row r="1695" spans="1:18" x14ac:dyDescent="0.2">
      <c r="A1695">
        <v>4500109786</v>
      </c>
      <c r="B1695" t="s">
        <v>52</v>
      </c>
      <c r="C1695" t="s">
        <v>4667</v>
      </c>
      <c r="D1695" t="s">
        <v>9028</v>
      </c>
      <c r="E1695" t="s">
        <v>10696</v>
      </c>
      <c r="F1695" t="s">
        <v>1157</v>
      </c>
      <c r="G1695" t="s">
        <v>38</v>
      </c>
      <c r="H1695" s="2">
        <v>45345</v>
      </c>
      <c r="I1695" s="3">
        <v>2520</v>
      </c>
      <c r="J1695" t="s">
        <v>45</v>
      </c>
      <c r="K1695" s="3">
        <v>28083374</v>
      </c>
      <c r="L1695" t="s">
        <v>1110</v>
      </c>
      <c r="M1695" s="275">
        <v>26849.119999999999</v>
      </c>
      <c r="N1695" t="s">
        <v>1115</v>
      </c>
      <c r="O1695" s="3">
        <v>28131438</v>
      </c>
      <c r="P1695" t="s">
        <v>10705</v>
      </c>
      <c r="Q1695" s="3">
        <v>28083374</v>
      </c>
      <c r="R1695" t="s">
        <v>10706</v>
      </c>
    </row>
    <row r="1696" spans="1:18" x14ac:dyDescent="0.2">
      <c r="A1696">
        <v>4500109786</v>
      </c>
      <c r="B1696" t="s">
        <v>52</v>
      </c>
      <c r="C1696" t="s">
        <v>4667</v>
      </c>
      <c r="D1696" t="s">
        <v>9028</v>
      </c>
      <c r="E1696" t="s">
        <v>10696</v>
      </c>
      <c r="F1696" t="s">
        <v>9054</v>
      </c>
      <c r="G1696" t="s">
        <v>38</v>
      </c>
      <c r="H1696" s="2">
        <v>45345</v>
      </c>
      <c r="I1696" s="3">
        <v>2520</v>
      </c>
      <c r="J1696" t="s">
        <v>45</v>
      </c>
      <c r="K1696" s="3">
        <v>28083374</v>
      </c>
      <c r="L1696" t="s">
        <v>1110</v>
      </c>
      <c r="M1696" s="275">
        <v>26849.119999999999</v>
      </c>
      <c r="N1696" t="s">
        <v>1115</v>
      </c>
      <c r="O1696" s="3">
        <v>28131438</v>
      </c>
      <c r="P1696" t="s">
        <v>10707</v>
      </c>
      <c r="Q1696" s="3">
        <v>28083374</v>
      </c>
      <c r="R1696" t="s">
        <v>10708</v>
      </c>
    </row>
    <row r="1697" spans="1:18" x14ac:dyDescent="0.2">
      <c r="A1697">
        <v>4500109786</v>
      </c>
      <c r="B1697" t="s">
        <v>52</v>
      </c>
      <c r="C1697" t="s">
        <v>4667</v>
      </c>
      <c r="D1697" t="s">
        <v>9028</v>
      </c>
      <c r="E1697" t="s">
        <v>10696</v>
      </c>
      <c r="F1697" t="s">
        <v>9055</v>
      </c>
      <c r="G1697" t="s">
        <v>38</v>
      </c>
      <c r="H1697" s="2">
        <v>45345</v>
      </c>
      <c r="I1697" s="3">
        <v>2519</v>
      </c>
      <c r="J1697" t="s">
        <v>45</v>
      </c>
      <c r="K1697" s="3">
        <v>28072234</v>
      </c>
      <c r="L1697" t="s">
        <v>1110</v>
      </c>
      <c r="M1697" s="275">
        <v>26838.47</v>
      </c>
      <c r="N1697" t="s">
        <v>1115</v>
      </c>
      <c r="O1697" s="3">
        <v>28120275</v>
      </c>
      <c r="P1697" t="s">
        <v>10709</v>
      </c>
      <c r="Q1697" s="3">
        <v>28072234</v>
      </c>
      <c r="R1697" t="s">
        <v>10710</v>
      </c>
    </row>
    <row r="1698" spans="1:18" x14ac:dyDescent="0.2">
      <c r="A1698">
        <v>4500109786</v>
      </c>
      <c r="B1698" t="s">
        <v>52</v>
      </c>
      <c r="C1698" t="s">
        <v>4667</v>
      </c>
      <c r="D1698" t="s">
        <v>9028</v>
      </c>
      <c r="E1698" t="s">
        <v>10696</v>
      </c>
      <c r="F1698" t="s">
        <v>9056</v>
      </c>
      <c r="G1698" t="s">
        <v>38</v>
      </c>
      <c r="H1698" s="2">
        <v>45345</v>
      </c>
      <c r="I1698" s="3">
        <v>2520</v>
      </c>
      <c r="J1698" t="s">
        <v>45</v>
      </c>
      <c r="K1698" s="3">
        <v>28083374</v>
      </c>
      <c r="L1698" t="s">
        <v>1110</v>
      </c>
      <c r="M1698" s="275">
        <v>26849.119999999999</v>
      </c>
      <c r="N1698" t="s">
        <v>1115</v>
      </c>
      <c r="O1698" s="3">
        <v>28131438</v>
      </c>
      <c r="P1698" t="s">
        <v>10711</v>
      </c>
      <c r="Q1698" s="3">
        <v>28083374</v>
      </c>
      <c r="R1698" t="s">
        <v>10712</v>
      </c>
    </row>
    <row r="1699" spans="1:18" x14ac:dyDescent="0.2">
      <c r="A1699">
        <v>4500109786</v>
      </c>
      <c r="B1699" t="s">
        <v>52</v>
      </c>
      <c r="C1699" t="s">
        <v>4667</v>
      </c>
      <c r="D1699" t="s">
        <v>9028</v>
      </c>
      <c r="E1699" t="s">
        <v>10696</v>
      </c>
      <c r="F1699" t="s">
        <v>9057</v>
      </c>
      <c r="G1699" t="s">
        <v>38</v>
      </c>
      <c r="H1699" s="2">
        <v>45345</v>
      </c>
      <c r="I1699" s="3">
        <v>2520</v>
      </c>
      <c r="J1699" t="s">
        <v>45</v>
      </c>
      <c r="K1699" s="3">
        <v>28083374</v>
      </c>
      <c r="L1699" t="s">
        <v>1110</v>
      </c>
      <c r="M1699" s="275">
        <v>26849.119999999999</v>
      </c>
      <c r="N1699" t="s">
        <v>1115</v>
      </c>
      <c r="O1699" s="3">
        <v>28131438</v>
      </c>
      <c r="P1699" t="s">
        <v>10713</v>
      </c>
      <c r="Q1699" s="3">
        <v>28083374</v>
      </c>
      <c r="R1699" t="s">
        <v>10714</v>
      </c>
    </row>
    <row r="1700" spans="1:18" x14ac:dyDescent="0.2">
      <c r="A1700">
        <v>4500109786</v>
      </c>
      <c r="B1700" t="s">
        <v>52</v>
      </c>
      <c r="C1700" t="s">
        <v>4667</v>
      </c>
      <c r="D1700" t="s">
        <v>9028</v>
      </c>
      <c r="E1700" t="s">
        <v>10696</v>
      </c>
      <c r="F1700" t="s">
        <v>35</v>
      </c>
      <c r="G1700" t="s">
        <v>38</v>
      </c>
      <c r="H1700" s="2">
        <v>45345</v>
      </c>
      <c r="I1700" s="3">
        <v>1800</v>
      </c>
      <c r="J1700" t="s">
        <v>45</v>
      </c>
      <c r="K1700" s="3">
        <v>20059560</v>
      </c>
      <c r="L1700" t="s">
        <v>1110</v>
      </c>
      <c r="M1700" s="275">
        <v>19177.95</v>
      </c>
      <c r="N1700" t="s">
        <v>1115</v>
      </c>
      <c r="O1700" s="3">
        <v>20093884</v>
      </c>
      <c r="P1700" t="s">
        <v>10701</v>
      </c>
      <c r="Q1700" s="3">
        <v>20059560</v>
      </c>
      <c r="R1700" t="s">
        <v>10702</v>
      </c>
    </row>
    <row r="1701" spans="1:18" x14ac:dyDescent="0.2">
      <c r="A1701">
        <v>4500109786</v>
      </c>
      <c r="B1701" t="s">
        <v>56</v>
      </c>
      <c r="C1701" t="s">
        <v>4668</v>
      </c>
      <c r="D1701" t="s">
        <v>9028</v>
      </c>
      <c r="E1701" t="s">
        <v>10696</v>
      </c>
      <c r="F1701" t="s">
        <v>9058</v>
      </c>
      <c r="G1701" t="s">
        <v>38</v>
      </c>
      <c r="H1701" s="2">
        <v>45345</v>
      </c>
      <c r="I1701" s="3">
        <v>358</v>
      </c>
      <c r="J1701" t="s">
        <v>45</v>
      </c>
      <c r="K1701" s="3">
        <v>5285778</v>
      </c>
      <c r="L1701" t="s">
        <v>1110</v>
      </c>
      <c r="M1701" s="275">
        <v>5053.47</v>
      </c>
      <c r="N1701" t="s">
        <v>1115</v>
      </c>
      <c r="O1701" s="3">
        <v>5294828</v>
      </c>
      <c r="P1701" t="s">
        <v>10697</v>
      </c>
      <c r="Q1701" s="3">
        <v>5285778</v>
      </c>
      <c r="R1701" t="s">
        <v>10698</v>
      </c>
    </row>
    <row r="1702" spans="1:18" x14ac:dyDescent="0.2">
      <c r="A1702">
        <v>4500109786</v>
      </c>
      <c r="B1702" t="s">
        <v>56</v>
      </c>
      <c r="C1702" t="s">
        <v>4668</v>
      </c>
      <c r="D1702" t="s">
        <v>9028</v>
      </c>
      <c r="E1702" t="s">
        <v>10696</v>
      </c>
      <c r="F1702" t="s">
        <v>9059</v>
      </c>
      <c r="G1702" t="s">
        <v>38</v>
      </c>
      <c r="H1702" s="2">
        <v>45345</v>
      </c>
      <c r="I1702" s="3">
        <v>360</v>
      </c>
      <c r="J1702" t="s">
        <v>45</v>
      </c>
      <c r="K1702" s="3">
        <v>5315316</v>
      </c>
      <c r="L1702" t="s">
        <v>1110</v>
      </c>
      <c r="M1702" s="275">
        <v>5081.71</v>
      </c>
      <c r="N1702" t="s">
        <v>1115</v>
      </c>
      <c r="O1702" s="3">
        <v>5324408</v>
      </c>
      <c r="P1702" t="s">
        <v>10701</v>
      </c>
      <c r="Q1702" s="3">
        <v>5315316</v>
      </c>
      <c r="R1702" t="s">
        <v>10702</v>
      </c>
    </row>
    <row r="1703" spans="1:18" x14ac:dyDescent="0.2">
      <c r="A1703">
        <v>4500109786</v>
      </c>
      <c r="B1703" t="s">
        <v>133</v>
      </c>
      <c r="C1703" t="s">
        <v>4669</v>
      </c>
      <c r="D1703" t="s">
        <v>9028</v>
      </c>
      <c r="E1703" t="s">
        <v>10696</v>
      </c>
      <c r="F1703" t="s">
        <v>9060</v>
      </c>
      <c r="G1703" t="s">
        <v>38</v>
      </c>
      <c r="H1703" s="2">
        <v>45345</v>
      </c>
      <c r="I1703" s="3">
        <v>96</v>
      </c>
      <c r="J1703" t="s">
        <v>45</v>
      </c>
      <c r="K1703" s="3">
        <v>1577229</v>
      </c>
      <c r="L1703" t="s">
        <v>1110</v>
      </c>
      <c r="M1703" s="275">
        <v>1507.91</v>
      </c>
      <c r="N1703" t="s">
        <v>1115</v>
      </c>
      <c r="O1703" s="3">
        <v>1579928</v>
      </c>
      <c r="P1703" t="s">
        <v>10701</v>
      </c>
      <c r="Q1703" s="3">
        <v>1577229</v>
      </c>
      <c r="R1703" t="s">
        <v>10702</v>
      </c>
    </row>
    <row r="1704" spans="1:18" x14ac:dyDescent="0.2">
      <c r="A1704">
        <v>4500109788</v>
      </c>
      <c r="B1704" t="s">
        <v>35</v>
      </c>
      <c r="C1704" t="s">
        <v>4670</v>
      </c>
      <c r="D1704" t="s">
        <v>9028</v>
      </c>
      <c r="E1704" t="s">
        <v>10715</v>
      </c>
      <c r="F1704" t="s">
        <v>1109</v>
      </c>
      <c r="G1704" t="s">
        <v>38</v>
      </c>
      <c r="H1704" s="2">
        <v>45341</v>
      </c>
      <c r="I1704" s="3">
        <v>2520</v>
      </c>
      <c r="J1704" t="s">
        <v>45</v>
      </c>
      <c r="K1704" s="3">
        <v>29802557</v>
      </c>
      <c r="L1704" t="s">
        <v>1110</v>
      </c>
      <c r="M1704" s="275">
        <v>28558.82</v>
      </c>
      <c r="N1704" t="s">
        <v>1115</v>
      </c>
      <c r="O1704" s="3">
        <v>29558665</v>
      </c>
      <c r="P1704" t="s">
        <v>10716</v>
      </c>
      <c r="Q1704" s="3">
        <v>29802557</v>
      </c>
      <c r="R1704" t="s">
        <v>10717</v>
      </c>
    </row>
    <row r="1705" spans="1:18" x14ac:dyDescent="0.2">
      <c r="A1705">
        <v>4500109788</v>
      </c>
      <c r="B1705" t="s">
        <v>35</v>
      </c>
      <c r="C1705" t="s">
        <v>4670</v>
      </c>
      <c r="D1705" t="s">
        <v>9028</v>
      </c>
      <c r="E1705" t="s">
        <v>10715</v>
      </c>
      <c r="F1705" t="s">
        <v>1120</v>
      </c>
      <c r="G1705" t="s">
        <v>38</v>
      </c>
      <c r="H1705" s="2">
        <v>45341</v>
      </c>
      <c r="I1705" s="3">
        <v>2520</v>
      </c>
      <c r="J1705" t="s">
        <v>45</v>
      </c>
      <c r="K1705" s="3">
        <v>29802557</v>
      </c>
      <c r="L1705" t="s">
        <v>1110</v>
      </c>
      <c r="M1705" s="275">
        <v>28558.82</v>
      </c>
      <c r="N1705" t="s">
        <v>1115</v>
      </c>
      <c r="O1705" s="3">
        <v>29558665</v>
      </c>
      <c r="P1705" t="s">
        <v>10718</v>
      </c>
      <c r="Q1705" s="3">
        <v>29802557</v>
      </c>
      <c r="R1705" t="s">
        <v>10719</v>
      </c>
    </row>
    <row r="1706" spans="1:18" x14ac:dyDescent="0.2">
      <c r="A1706">
        <v>4500109788</v>
      </c>
      <c r="B1706" t="s">
        <v>52</v>
      </c>
      <c r="C1706" t="s">
        <v>4671</v>
      </c>
      <c r="D1706" t="s">
        <v>9028</v>
      </c>
      <c r="E1706" t="s">
        <v>10720</v>
      </c>
      <c r="F1706" t="s">
        <v>1126</v>
      </c>
      <c r="G1706" t="s">
        <v>38</v>
      </c>
      <c r="H1706" s="2">
        <v>45341</v>
      </c>
      <c r="I1706" s="3">
        <v>2520</v>
      </c>
      <c r="J1706" t="s">
        <v>45</v>
      </c>
      <c r="K1706" s="3">
        <v>28795896</v>
      </c>
      <c r="L1706" t="s">
        <v>1110</v>
      </c>
      <c r="M1706" s="275">
        <v>27594.17</v>
      </c>
      <c r="N1706" t="s">
        <v>1115</v>
      </c>
      <c r="O1706" s="3">
        <v>28560247</v>
      </c>
      <c r="P1706" t="s">
        <v>10721</v>
      </c>
      <c r="Q1706" s="3">
        <v>28795896</v>
      </c>
      <c r="R1706" t="s">
        <v>10722</v>
      </c>
    </row>
    <row r="1707" spans="1:18" x14ac:dyDescent="0.2">
      <c r="A1707">
        <v>4500109788</v>
      </c>
      <c r="B1707" t="s">
        <v>52</v>
      </c>
      <c r="C1707" t="s">
        <v>4671</v>
      </c>
      <c r="D1707" t="s">
        <v>9028</v>
      </c>
      <c r="E1707" t="s">
        <v>10720</v>
      </c>
      <c r="F1707" t="s">
        <v>1157</v>
      </c>
      <c r="G1707" t="s">
        <v>38</v>
      </c>
      <c r="H1707" s="2">
        <v>45341</v>
      </c>
      <c r="I1707" s="3">
        <v>2520</v>
      </c>
      <c r="J1707" t="s">
        <v>45</v>
      </c>
      <c r="K1707" s="3">
        <v>28795896</v>
      </c>
      <c r="L1707" t="s">
        <v>1110</v>
      </c>
      <c r="M1707" s="275">
        <v>27594.17</v>
      </c>
      <c r="N1707" t="s">
        <v>1115</v>
      </c>
      <c r="O1707" s="3">
        <v>28560247</v>
      </c>
      <c r="P1707" t="s">
        <v>10723</v>
      </c>
      <c r="Q1707" s="3">
        <v>28795896</v>
      </c>
      <c r="R1707" t="s">
        <v>10724</v>
      </c>
    </row>
    <row r="1708" spans="1:18" x14ac:dyDescent="0.2">
      <c r="A1708">
        <v>4500109788</v>
      </c>
      <c r="B1708" t="s">
        <v>52</v>
      </c>
      <c r="C1708" t="s">
        <v>4671</v>
      </c>
      <c r="D1708" t="s">
        <v>9028</v>
      </c>
      <c r="E1708" t="s">
        <v>10715</v>
      </c>
      <c r="F1708" t="s">
        <v>1123</v>
      </c>
      <c r="G1708" t="s">
        <v>38</v>
      </c>
      <c r="H1708" s="2">
        <v>45341</v>
      </c>
      <c r="I1708" s="3">
        <v>2325</v>
      </c>
      <c r="J1708" t="s">
        <v>45</v>
      </c>
      <c r="K1708" s="3">
        <v>26567646</v>
      </c>
      <c r="L1708" t="s">
        <v>1110</v>
      </c>
      <c r="M1708" s="275">
        <v>25458.91</v>
      </c>
      <c r="N1708" t="s">
        <v>1115</v>
      </c>
      <c r="O1708" s="3">
        <v>26350228</v>
      </c>
      <c r="P1708" t="s">
        <v>10725</v>
      </c>
      <c r="Q1708" s="3">
        <v>26567646</v>
      </c>
      <c r="R1708" t="s">
        <v>10726</v>
      </c>
    </row>
    <row r="1709" spans="1:18" x14ac:dyDescent="0.2">
      <c r="A1709">
        <v>4500109788</v>
      </c>
      <c r="B1709" t="s">
        <v>56</v>
      </c>
      <c r="C1709" t="s">
        <v>4672</v>
      </c>
      <c r="D1709" t="s">
        <v>9028</v>
      </c>
      <c r="E1709" t="s">
        <v>10715</v>
      </c>
      <c r="F1709" t="s">
        <v>9054</v>
      </c>
      <c r="G1709" t="s">
        <v>38</v>
      </c>
      <c r="H1709" s="2">
        <v>45341</v>
      </c>
      <c r="I1709" s="3">
        <v>96</v>
      </c>
      <c r="J1709" t="s">
        <v>45</v>
      </c>
      <c r="K1709" s="3">
        <v>1396719</v>
      </c>
      <c r="L1709" t="s">
        <v>1110</v>
      </c>
      <c r="M1709" s="275">
        <v>1338.43</v>
      </c>
      <c r="N1709" t="s">
        <v>1115</v>
      </c>
      <c r="O1709" s="3">
        <v>1385288</v>
      </c>
      <c r="P1709" t="s">
        <v>10725</v>
      </c>
      <c r="Q1709" s="3">
        <v>1396719</v>
      </c>
      <c r="R1709" t="s">
        <v>10726</v>
      </c>
    </row>
    <row r="1710" spans="1:18" x14ac:dyDescent="0.2">
      <c r="A1710">
        <v>4500109802</v>
      </c>
      <c r="B1710" t="s">
        <v>35</v>
      </c>
      <c r="C1710" t="s">
        <v>4673</v>
      </c>
      <c r="D1710" t="s">
        <v>9028</v>
      </c>
      <c r="E1710" t="s">
        <v>10727</v>
      </c>
      <c r="F1710" t="s">
        <v>1109</v>
      </c>
      <c r="G1710" t="s">
        <v>38</v>
      </c>
      <c r="H1710" s="2">
        <v>45359</v>
      </c>
      <c r="I1710" s="3">
        <v>6</v>
      </c>
      <c r="J1710" t="s">
        <v>40</v>
      </c>
      <c r="K1710" s="3">
        <v>398852</v>
      </c>
      <c r="L1710" t="s">
        <v>1110</v>
      </c>
      <c r="M1710" s="275">
        <v>405.42</v>
      </c>
      <c r="N1710" t="s">
        <v>1111</v>
      </c>
      <c r="O1710" s="3">
        <v>393221</v>
      </c>
      <c r="P1710" t="s">
        <v>10728</v>
      </c>
      <c r="Q1710" s="3">
        <v>398852</v>
      </c>
      <c r="R1710" t="s">
        <v>10729</v>
      </c>
    </row>
    <row r="1711" spans="1:18" x14ac:dyDescent="0.2">
      <c r="A1711">
        <v>4500109802</v>
      </c>
      <c r="B1711" t="s">
        <v>52</v>
      </c>
      <c r="C1711" t="s">
        <v>4676</v>
      </c>
      <c r="D1711" t="s">
        <v>9028</v>
      </c>
      <c r="E1711" t="s">
        <v>10727</v>
      </c>
      <c r="F1711" t="s">
        <v>1120</v>
      </c>
      <c r="G1711" t="s">
        <v>38</v>
      </c>
      <c r="H1711" s="2">
        <v>45359</v>
      </c>
      <c r="I1711" s="3">
        <v>30</v>
      </c>
      <c r="J1711" t="s">
        <v>40</v>
      </c>
      <c r="K1711" s="3">
        <v>419394</v>
      </c>
      <c r="L1711" t="s">
        <v>1110</v>
      </c>
      <c r="M1711" s="275">
        <v>426.3</v>
      </c>
      <c r="N1711" t="s">
        <v>1111</v>
      </c>
      <c r="O1711" s="3">
        <v>413473</v>
      </c>
      <c r="P1711" t="s">
        <v>10728</v>
      </c>
      <c r="Q1711" s="3">
        <v>419394</v>
      </c>
      <c r="R1711" t="s">
        <v>10729</v>
      </c>
    </row>
    <row r="1712" spans="1:18" x14ac:dyDescent="0.2">
      <c r="A1712">
        <v>4500109802</v>
      </c>
      <c r="B1712" t="s">
        <v>56</v>
      </c>
      <c r="C1712" t="s">
        <v>4679</v>
      </c>
      <c r="D1712" t="s">
        <v>9028</v>
      </c>
      <c r="E1712" t="s">
        <v>10727</v>
      </c>
      <c r="F1712" t="s">
        <v>1123</v>
      </c>
      <c r="G1712" t="s">
        <v>38</v>
      </c>
      <c r="H1712" s="2">
        <v>45359</v>
      </c>
      <c r="I1712" s="3">
        <v>6</v>
      </c>
      <c r="J1712" t="s">
        <v>40</v>
      </c>
      <c r="K1712" s="3">
        <v>164924</v>
      </c>
      <c r="L1712" t="s">
        <v>1110</v>
      </c>
      <c r="M1712" s="275">
        <v>167.64</v>
      </c>
      <c r="N1712" t="s">
        <v>1111</v>
      </c>
      <c r="O1712" s="3">
        <v>162596</v>
      </c>
      <c r="P1712" t="s">
        <v>10728</v>
      </c>
      <c r="Q1712" s="3">
        <v>164924</v>
      </c>
      <c r="R1712" t="s">
        <v>10729</v>
      </c>
    </row>
    <row r="1713" spans="1:18" x14ac:dyDescent="0.2">
      <c r="A1713">
        <v>4500109802</v>
      </c>
      <c r="B1713" t="s">
        <v>133</v>
      </c>
      <c r="C1713" t="s">
        <v>4682</v>
      </c>
      <c r="D1713" t="s">
        <v>9028</v>
      </c>
      <c r="E1713" t="s">
        <v>10727</v>
      </c>
      <c r="F1713" t="s">
        <v>1126</v>
      </c>
      <c r="G1713" t="s">
        <v>38</v>
      </c>
      <c r="H1713" s="2">
        <v>45359</v>
      </c>
      <c r="I1713" s="3">
        <v>6</v>
      </c>
      <c r="J1713" t="s">
        <v>40</v>
      </c>
      <c r="K1713" s="3">
        <v>141195</v>
      </c>
      <c r="L1713" t="s">
        <v>1110</v>
      </c>
      <c r="M1713" s="275">
        <v>143.52000000000001</v>
      </c>
      <c r="N1713" t="s">
        <v>1111</v>
      </c>
      <c r="O1713" s="3">
        <v>139201</v>
      </c>
      <c r="P1713" t="s">
        <v>10728</v>
      </c>
      <c r="Q1713" s="3">
        <v>141195</v>
      </c>
      <c r="R1713" t="s">
        <v>10729</v>
      </c>
    </row>
    <row r="1714" spans="1:18" x14ac:dyDescent="0.2">
      <c r="A1714">
        <v>4500109802</v>
      </c>
      <c r="B1714" t="s">
        <v>165</v>
      </c>
      <c r="C1714" t="s">
        <v>4685</v>
      </c>
      <c r="D1714" t="s">
        <v>9028</v>
      </c>
      <c r="E1714" t="s">
        <v>10727</v>
      </c>
      <c r="F1714" t="s">
        <v>1157</v>
      </c>
      <c r="G1714" t="s">
        <v>38</v>
      </c>
      <c r="H1714" s="2">
        <v>45359</v>
      </c>
      <c r="I1714" s="3">
        <v>12</v>
      </c>
      <c r="J1714" t="s">
        <v>40</v>
      </c>
      <c r="K1714" s="3">
        <v>234105</v>
      </c>
      <c r="L1714" t="s">
        <v>1110</v>
      </c>
      <c r="M1714" s="275">
        <v>237.96</v>
      </c>
      <c r="N1714" t="s">
        <v>1111</v>
      </c>
      <c r="O1714" s="3">
        <v>230800</v>
      </c>
      <c r="P1714" t="s">
        <v>10728</v>
      </c>
      <c r="Q1714" s="3">
        <v>234105</v>
      </c>
      <c r="R1714" t="s">
        <v>10729</v>
      </c>
    </row>
    <row r="1715" spans="1:18" x14ac:dyDescent="0.2">
      <c r="A1715">
        <v>4500109802</v>
      </c>
      <c r="B1715" t="s">
        <v>300</v>
      </c>
      <c r="C1715" t="s">
        <v>4688</v>
      </c>
      <c r="D1715" t="s">
        <v>9028</v>
      </c>
      <c r="E1715" t="s">
        <v>10727</v>
      </c>
      <c r="F1715" t="s">
        <v>9054</v>
      </c>
      <c r="G1715" t="s">
        <v>38</v>
      </c>
      <c r="H1715" s="2">
        <v>45359</v>
      </c>
      <c r="I1715" s="3">
        <v>12</v>
      </c>
      <c r="J1715" t="s">
        <v>40</v>
      </c>
      <c r="K1715" s="3">
        <v>255001</v>
      </c>
      <c r="L1715" t="s">
        <v>1110</v>
      </c>
      <c r="M1715" s="275">
        <v>259.2</v>
      </c>
      <c r="N1715" t="s">
        <v>1111</v>
      </c>
      <c r="O1715" s="3">
        <v>251401</v>
      </c>
      <c r="P1715" t="s">
        <v>10728</v>
      </c>
      <c r="Q1715" s="3">
        <v>255001</v>
      </c>
      <c r="R1715" t="s">
        <v>10729</v>
      </c>
    </row>
    <row r="1716" spans="1:18" x14ac:dyDescent="0.2">
      <c r="A1716">
        <v>4500109802</v>
      </c>
      <c r="B1716" t="s">
        <v>169</v>
      </c>
      <c r="C1716" t="s">
        <v>4691</v>
      </c>
      <c r="D1716" t="s">
        <v>9028</v>
      </c>
      <c r="E1716" t="s">
        <v>10727</v>
      </c>
      <c r="F1716" t="s">
        <v>9055</v>
      </c>
      <c r="G1716" t="s">
        <v>38</v>
      </c>
      <c r="H1716" s="2">
        <v>45359</v>
      </c>
      <c r="I1716" s="3">
        <v>6</v>
      </c>
      <c r="J1716" t="s">
        <v>40</v>
      </c>
      <c r="K1716" s="3">
        <v>87716</v>
      </c>
      <c r="L1716" t="s">
        <v>1110</v>
      </c>
      <c r="M1716" s="275">
        <v>89.16</v>
      </c>
      <c r="N1716" t="s">
        <v>1111</v>
      </c>
      <c r="O1716" s="3">
        <v>86477</v>
      </c>
      <c r="P1716" t="s">
        <v>10728</v>
      </c>
      <c r="Q1716" s="3">
        <v>87716</v>
      </c>
      <c r="R1716" t="s">
        <v>10729</v>
      </c>
    </row>
    <row r="1717" spans="1:18" x14ac:dyDescent="0.2">
      <c r="A1717">
        <v>4500109802</v>
      </c>
      <c r="B1717" t="s">
        <v>307</v>
      </c>
      <c r="C1717" t="s">
        <v>4694</v>
      </c>
      <c r="D1717" t="s">
        <v>9028</v>
      </c>
      <c r="E1717" t="s">
        <v>10727</v>
      </c>
      <c r="F1717" t="s">
        <v>9056</v>
      </c>
      <c r="G1717" t="s">
        <v>38</v>
      </c>
      <c r="H1717" s="2">
        <v>45359</v>
      </c>
      <c r="I1717" s="3">
        <v>2</v>
      </c>
      <c r="J1717" t="s">
        <v>40</v>
      </c>
      <c r="K1717" s="3">
        <v>1009910</v>
      </c>
      <c r="L1717" t="s">
        <v>1110</v>
      </c>
      <c r="M1717" s="275">
        <v>1026.54</v>
      </c>
      <c r="N1717" t="s">
        <v>1111</v>
      </c>
      <c r="O1717" s="3">
        <v>995651</v>
      </c>
      <c r="P1717" t="s">
        <v>10728</v>
      </c>
      <c r="Q1717" s="3">
        <v>1009910</v>
      </c>
      <c r="R1717" t="s">
        <v>10729</v>
      </c>
    </row>
    <row r="1718" spans="1:18" x14ac:dyDescent="0.2">
      <c r="A1718">
        <v>4500109802</v>
      </c>
      <c r="B1718" t="s">
        <v>457</v>
      </c>
      <c r="C1718" t="s">
        <v>4697</v>
      </c>
      <c r="D1718" t="s">
        <v>9028</v>
      </c>
      <c r="E1718" t="s">
        <v>10727</v>
      </c>
      <c r="F1718" t="s">
        <v>9057</v>
      </c>
      <c r="G1718" t="s">
        <v>38</v>
      </c>
      <c r="H1718" s="2">
        <v>45359</v>
      </c>
      <c r="I1718" s="3">
        <v>2</v>
      </c>
      <c r="J1718" t="s">
        <v>40</v>
      </c>
      <c r="K1718" s="3">
        <v>1022188</v>
      </c>
      <c r="L1718" t="s">
        <v>1110</v>
      </c>
      <c r="M1718" s="275">
        <v>1039.02</v>
      </c>
      <c r="N1718" t="s">
        <v>1111</v>
      </c>
      <c r="O1718" s="3">
        <v>1007756</v>
      </c>
      <c r="P1718" t="s">
        <v>10728</v>
      </c>
      <c r="Q1718" s="3">
        <v>1022188</v>
      </c>
      <c r="R1718" t="s">
        <v>10729</v>
      </c>
    </row>
    <row r="1719" spans="1:18" x14ac:dyDescent="0.2">
      <c r="A1719">
        <v>4500109802</v>
      </c>
      <c r="B1719" t="s">
        <v>461</v>
      </c>
      <c r="C1719" t="s">
        <v>4700</v>
      </c>
      <c r="D1719" t="s">
        <v>9028</v>
      </c>
      <c r="E1719" t="s">
        <v>10727</v>
      </c>
      <c r="F1719" t="s">
        <v>35</v>
      </c>
      <c r="G1719" t="s">
        <v>38</v>
      </c>
      <c r="H1719" s="2">
        <v>45359</v>
      </c>
      <c r="I1719" s="3">
        <v>1</v>
      </c>
      <c r="J1719" t="s">
        <v>40</v>
      </c>
      <c r="K1719" s="3">
        <v>1015036</v>
      </c>
      <c r="L1719" t="s">
        <v>1110</v>
      </c>
      <c r="M1719" s="275">
        <v>1031.75</v>
      </c>
      <c r="N1719" t="s">
        <v>1111</v>
      </c>
      <c r="O1719" s="3">
        <v>1000705</v>
      </c>
      <c r="P1719" t="s">
        <v>10728</v>
      </c>
      <c r="Q1719" s="3">
        <v>1015036</v>
      </c>
      <c r="R1719" t="s">
        <v>10729</v>
      </c>
    </row>
    <row r="1720" spans="1:18" x14ac:dyDescent="0.2">
      <c r="A1720">
        <v>4500109802</v>
      </c>
      <c r="B1720" t="s">
        <v>465</v>
      </c>
      <c r="C1720" t="s">
        <v>4703</v>
      </c>
      <c r="D1720" t="s">
        <v>9028</v>
      </c>
      <c r="E1720" t="s">
        <v>10727</v>
      </c>
      <c r="F1720" t="s">
        <v>9058</v>
      </c>
      <c r="G1720" t="s">
        <v>38</v>
      </c>
      <c r="H1720" s="2">
        <v>45359</v>
      </c>
      <c r="I1720" s="3">
        <v>20</v>
      </c>
      <c r="J1720" t="s">
        <v>40</v>
      </c>
      <c r="K1720" s="3">
        <v>143438</v>
      </c>
      <c r="L1720" t="s">
        <v>1110</v>
      </c>
      <c r="M1720" s="275">
        <v>145.80000000000001</v>
      </c>
      <c r="N1720" t="s">
        <v>1111</v>
      </c>
      <c r="O1720" s="3">
        <v>141413</v>
      </c>
      <c r="P1720" t="s">
        <v>10728</v>
      </c>
      <c r="Q1720" s="3">
        <v>143438</v>
      </c>
      <c r="R1720" t="s">
        <v>10729</v>
      </c>
    </row>
    <row r="1721" spans="1:18" x14ac:dyDescent="0.2">
      <c r="A1721">
        <v>4500109802</v>
      </c>
      <c r="B1721" t="s">
        <v>469</v>
      </c>
      <c r="C1721" t="s">
        <v>4706</v>
      </c>
      <c r="D1721" t="s">
        <v>9028</v>
      </c>
      <c r="E1721" t="s">
        <v>10727</v>
      </c>
      <c r="F1721" t="s">
        <v>9059</v>
      </c>
      <c r="G1721" t="s">
        <v>38</v>
      </c>
      <c r="H1721" s="2">
        <v>45359</v>
      </c>
      <c r="I1721" s="3">
        <v>20</v>
      </c>
      <c r="J1721" t="s">
        <v>40</v>
      </c>
      <c r="K1721" s="3">
        <v>702630</v>
      </c>
      <c r="L1721" t="s">
        <v>1110</v>
      </c>
      <c r="M1721" s="275">
        <v>714.2</v>
      </c>
      <c r="N1721" t="s">
        <v>1111</v>
      </c>
      <c r="O1721" s="3">
        <v>692710</v>
      </c>
      <c r="P1721" t="s">
        <v>10728</v>
      </c>
      <c r="Q1721" s="3">
        <v>702630</v>
      </c>
      <c r="R1721" t="s">
        <v>10729</v>
      </c>
    </row>
    <row r="1722" spans="1:18" x14ac:dyDescent="0.2">
      <c r="A1722">
        <v>4500109802</v>
      </c>
      <c r="B1722" t="s">
        <v>473</v>
      </c>
      <c r="C1722" t="s">
        <v>4709</v>
      </c>
      <c r="D1722" t="s">
        <v>9028</v>
      </c>
      <c r="E1722" t="s">
        <v>10727</v>
      </c>
      <c r="F1722" t="s">
        <v>9060</v>
      </c>
      <c r="G1722" t="s">
        <v>38</v>
      </c>
      <c r="H1722" s="2">
        <v>45359</v>
      </c>
      <c r="I1722" s="3">
        <v>2</v>
      </c>
      <c r="J1722" t="s">
        <v>40</v>
      </c>
      <c r="K1722" s="3">
        <v>9366</v>
      </c>
      <c r="L1722" t="s">
        <v>1110</v>
      </c>
      <c r="M1722" s="275">
        <v>9.52</v>
      </c>
      <c r="N1722" t="s">
        <v>1111</v>
      </c>
      <c r="O1722" s="3">
        <v>9234</v>
      </c>
      <c r="P1722" t="s">
        <v>10728</v>
      </c>
      <c r="Q1722" s="3">
        <v>9366</v>
      </c>
      <c r="R1722" t="s">
        <v>10729</v>
      </c>
    </row>
    <row r="1723" spans="1:18" x14ac:dyDescent="0.2">
      <c r="A1723">
        <v>4500109802</v>
      </c>
      <c r="B1723" t="s">
        <v>477</v>
      </c>
      <c r="C1723" t="s">
        <v>4712</v>
      </c>
      <c r="D1723" t="s">
        <v>9028</v>
      </c>
      <c r="E1723" t="s">
        <v>10727</v>
      </c>
      <c r="F1723" t="s">
        <v>9061</v>
      </c>
      <c r="G1723" t="s">
        <v>38</v>
      </c>
      <c r="H1723" s="2">
        <v>45359</v>
      </c>
      <c r="I1723" s="3">
        <v>2</v>
      </c>
      <c r="J1723" t="s">
        <v>40</v>
      </c>
      <c r="K1723" s="3">
        <v>1129540</v>
      </c>
      <c r="L1723" t="s">
        <v>1110</v>
      </c>
      <c r="M1723" s="275">
        <v>1148.1400000000001</v>
      </c>
      <c r="N1723" t="s">
        <v>1111</v>
      </c>
      <c r="O1723" s="3">
        <v>1113592</v>
      </c>
      <c r="P1723" t="s">
        <v>10728</v>
      </c>
      <c r="Q1723" s="3">
        <v>1129540</v>
      </c>
      <c r="R1723" t="s">
        <v>10729</v>
      </c>
    </row>
    <row r="1724" spans="1:18" x14ac:dyDescent="0.2">
      <c r="A1724">
        <v>4500109802</v>
      </c>
      <c r="B1724" t="s">
        <v>481</v>
      </c>
      <c r="C1724" t="s">
        <v>4715</v>
      </c>
      <c r="D1724" t="s">
        <v>9028</v>
      </c>
      <c r="E1724" t="s">
        <v>10727</v>
      </c>
      <c r="F1724" t="s">
        <v>9197</v>
      </c>
      <c r="G1724" t="s">
        <v>38</v>
      </c>
      <c r="H1724" s="2">
        <v>45359</v>
      </c>
      <c r="I1724" s="3">
        <v>4</v>
      </c>
      <c r="J1724" t="s">
        <v>40</v>
      </c>
      <c r="K1724" s="3">
        <v>31049</v>
      </c>
      <c r="L1724" t="s">
        <v>1110</v>
      </c>
      <c r="M1724" s="275">
        <v>31.56</v>
      </c>
      <c r="N1724" t="s">
        <v>1111</v>
      </c>
      <c r="O1724" s="3">
        <v>30610</v>
      </c>
      <c r="P1724" t="s">
        <v>10728</v>
      </c>
      <c r="Q1724" s="3">
        <v>31049</v>
      </c>
      <c r="R1724" t="s">
        <v>10729</v>
      </c>
    </row>
    <row r="1725" spans="1:18" x14ac:dyDescent="0.2">
      <c r="A1725">
        <v>4500109802</v>
      </c>
      <c r="B1725" t="s">
        <v>485</v>
      </c>
      <c r="C1725" t="s">
        <v>4718</v>
      </c>
      <c r="D1725" t="s">
        <v>9028</v>
      </c>
      <c r="E1725" t="s">
        <v>10727</v>
      </c>
      <c r="F1725" t="s">
        <v>9199</v>
      </c>
      <c r="G1725" t="s">
        <v>38</v>
      </c>
      <c r="H1725" s="2">
        <v>45359</v>
      </c>
      <c r="I1725" s="3">
        <v>2</v>
      </c>
      <c r="J1725" t="s">
        <v>40</v>
      </c>
      <c r="K1725" s="3">
        <v>904663</v>
      </c>
      <c r="L1725" t="s">
        <v>1110</v>
      </c>
      <c r="M1725" s="275">
        <v>919.56</v>
      </c>
      <c r="N1725" t="s">
        <v>1111</v>
      </c>
      <c r="O1725" s="3">
        <v>891890</v>
      </c>
      <c r="P1725" t="s">
        <v>10728</v>
      </c>
      <c r="Q1725" s="3">
        <v>904663</v>
      </c>
      <c r="R1725" t="s">
        <v>10729</v>
      </c>
    </row>
    <row r="1726" spans="1:18" x14ac:dyDescent="0.2">
      <c r="A1726">
        <v>4500109802</v>
      </c>
      <c r="B1726" t="s">
        <v>489</v>
      </c>
      <c r="C1726" t="s">
        <v>4721</v>
      </c>
      <c r="D1726" t="s">
        <v>9028</v>
      </c>
      <c r="E1726" t="s">
        <v>10727</v>
      </c>
      <c r="F1726" t="s">
        <v>9200</v>
      </c>
      <c r="G1726" t="s">
        <v>38</v>
      </c>
      <c r="H1726" s="2">
        <v>45359</v>
      </c>
      <c r="I1726" s="3">
        <v>2</v>
      </c>
      <c r="J1726" t="s">
        <v>40</v>
      </c>
      <c r="K1726" s="3">
        <v>119551</v>
      </c>
      <c r="L1726" t="s">
        <v>1110</v>
      </c>
      <c r="M1726" s="275">
        <v>121.52</v>
      </c>
      <c r="N1726" t="s">
        <v>1111</v>
      </c>
      <c r="O1726" s="3">
        <v>117863</v>
      </c>
      <c r="P1726" t="s">
        <v>10728</v>
      </c>
      <c r="Q1726" s="3">
        <v>119551</v>
      </c>
      <c r="R1726" t="s">
        <v>10729</v>
      </c>
    </row>
    <row r="1727" spans="1:18" x14ac:dyDescent="0.2">
      <c r="A1727">
        <v>4500109802</v>
      </c>
      <c r="B1727" t="s">
        <v>493</v>
      </c>
      <c r="C1727" t="s">
        <v>4724</v>
      </c>
      <c r="D1727" t="s">
        <v>9028</v>
      </c>
      <c r="E1727" t="s">
        <v>10727</v>
      </c>
      <c r="F1727" t="s">
        <v>9202</v>
      </c>
      <c r="G1727" t="s">
        <v>38</v>
      </c>
      <c r="H1727" s="2">
        <v>45359</v>
      </c>
      <c r="I1727" s="3">
        <v>1</v>
      </c>
      <c r="J1727" t="s">
        <v>40</v>
      </c>
      <c r="K1727" s="3">
        <v>1238339</v>
      </c>
      <c r="L1727" t="s">
        <v>1110</v>
      </c>
      <c r="M1727" s="275">
        <v>1258.73</v>
      </c>
      <c r="N1727" t="s">
        <v>1111</v>
      </c>
      <c r="O1727" s="3">
        <v>1220855</v>
      </c>
      <c r="P1727" t="s">
        <v>10728</v>
      </c>
      <c r="Q1727" s="3">
        <v>1238339</v>
      </c>
      <c r="R1727" t="s">
        <v>10729</v>
      </c>
    </row>
    <row r="1728" spans="1:18" x14ac:dyDescent="0.2">
      <c r="A1728">
        <v>4500109802</v>
      </c>
      <c r="B1728" t="s">
        <v>497</v>
      </c>
      <c r="C1728" t="s">
        <v>4727</v>
      </c>
      <c r="D1728" t="s">
        <v>9028</v>
      </c>
      <c r="E1728" t="s">
        <v>10727</v>
      </c>
      <c r="F1728" t="s">
        <v>9313</v>
      </c>
      <c r="G1728" t="s">
        <v>38</v>
      </c>
      <c r="H1728" s="2">
        <v>45359</v>
      </c>
      <c r="I1728" s="3">
        <v>7</v>
      </c>
      <c r="J1728" t="s">
        <v>40</v>
      </c>
      <c r="K1728" s="3">
        <v>560087</v>
      </c>
      <c r="L1728" t="s">
        <v>1110</v>
      </c>
      <c r="M1728" s="275">
        <v>569.30999999999995</v>
      </c>
      <c r="N1728" t="s">
        <v>1111</v>
      </c>
      <c r="O1728" s="3">
        <v>552179</v>
      </c>
      <c r="P1728" t="s">
        <v>10728</v>
      </c>
      <c r="Q1728" s="3">
        <v>560087</v>
      </c>
      <c r="R1728" t="s">
        <v>10729</v>
      </c>
    </row>
    <row r="1729" spans="1:18" x14ac:dyDescent="0.2">
      <c r="A1729">
        <v>4500109802</v>
      </c>
      <c r="B1729" t="s">
        <v>501</v>
      </c>
      <c r="C1729" t="s">
        <v>4730</v>
      </c>
      <c r="D1729" t="s">
        <v>9028</v>
      </c>
      <c r="E1729" t="s">
        <v>10727</v>
      </c>
      <c r="F1729" t="s">
        <v>52</v>
      </c>
      <c r="G1729" t="s">
        <v>38</v>
      </c>
      <c r="H1729" s="2">
        <v>45359</v>
      </c>
      <c r="I1729" s="3">
        <v>2</v>
      </c>
      <c r="J1729" t="s">
        <v>40</v>
      </c>
      <c r="K1729" s="3">
        <v>80199</v>
      </c>
      <c r="L1729" t="s">
        <v>1110</v>
      </c>
      <c r="M1729" s="275">
        <v>81.52</v>
      </c>
      <c r="N1729" t="s">
        <v>1111</v>
      </c>
      <c r="O1729" s="3">
        <v>79067</v>
      </c>
      <c r="P1729" t="s">
        <v>10728</v>
      </c>
      <c r="Q1729" s="3">
        <v>80199</v>
      </c>
      <c r="R1729" t="s">
        <v>10729</v>
      </c>
    </row>
    <row r="1730" spans="1:18" x14ac:dyDescent="0.2">
      <c r="A1730">
        <v>4500109802</v>
      </c>
      <c r="B1730" t="s">
        <v>505</v>
      </c>
      <c r="C1730" t="s">
        <v>4732</v>
      </c>
      <c r="D1730" t="s">
        <v>9028</v>
      </c>
      <c r="E1730" t="s">
        <v>10727</v>
      </c>
      <c r="F1730" t="s">
        <v>9314</v>
      </c>
      <c r="G1730" t="s">
        <v>38</v>
      </c>
      <c r="H1730" s="2">
        <v>45359</v>
      </c>
      <c r="I1730" s="3">
        <v>28</v>
      </c>
      <c r="J1730" t="s">
        <v>40</v>
      </c>
      <c r="K1730" s="3">
        <v>327802</v>
      </c>
      <c r="L1730" t="s">
        <v>1110</v>
      </c>
      <c r="M1730" s="275">
        <v>333.2</v>
      </c>
      <c r="N1730" t="s">
        <v>1111</v>
      </c>
      <c r="O1730" s="3">
        <v>323174</v>
      </c>
      <c r="P1730" t="s">
        <v>10728</v>
      </c>
      <c r="Q1730" s="3">
        <v>327802</v>
      </c>
      <c r="R1730" t="s">
        <v>10729</v>
      </c>
    </row>
    <row r="1731" spans="1:18" x14ac:dyDescent="0.2">
      <c r="A1731">
        <v>4500109802</v>
      </c>
      <c r="B1731" t="s">
        <v>509</v>
      </c>
      <c r="C1731" t="s">
        <v>4735</v>
      </c>
      <c r="D1731" t="s">
        <v>9028</v>
      </c>
      <c r="E1731" t="s">
        <v>10727</v>
      </c>
      <c r="F1731" t="s">
        <v>9315</v>
      </c>
      <c r="G1731" t="s">
        <v>38</v>
      </c>
      <c r="H1731" s="2">
        <v>45359</v>
      </c>
      <c r="I1731" s="3">
        <v>144</v>
      </c>
      <c r="J1731" t="s">
        <v>40</v>
      </c>
      <c r="K1731" s="3">
        <v>17052481</v>
      </c>
      <c r="L1731" t="s">
        <v>1110</v>
      </c>
      <c r="M1731" s="275">
        <v>17333.28</v>
      </c>
      <c r="N1731" t="s">
        <v>1111</v>
      </c>
      <c r="O1731" s="3">
        <v>16811722</v>
      </c>
      <c r="P1731" t="s">
        <v>10728</v>
      </c>
      <c r="Q1731" s="3">
        <v>17052481</v>
      </c>
      <c r="R1731" t="s">
        <v>10729</v>
      </c>
    </row>
    <row r="1732" spans="1:18" x14ac:dyDescent="0.2">
      <c r="A1732">
        <v>4500109802</v>
      </c>
      <c r="B1732" t="s">
        <v>513</v>
      </c>
      <c r="C1732" t="s">
        <v>4738</v>
      </c>
      <c r="D1732" t="s">
        <v>9028</v>
      </c>
      <c r="E1732" t="s">
        <v>10727</v>
      </c>
      <c r="F1732" t="s">
        <v>9316</v>
      </c>
      <c r="G1732" t="s">
        <v>38</v>
      </c>
      <c r="H1732" s="2">
        <v>45359</v>
      </c>
      <c r="I1732" s="3">
        <v>18</v>
      </c>
      <c r="J1732" t="s">
        <v>40</v>
      </c>
      <c r="K1732" s="3">
        <v>918181</v>
      </c>
      <c r="L1732" t="s">
        <v>1110</v>
      </c>
      <c r="M1732" s="275">
        <v>933.3</v>
      </c>
      <c r="N1732" t="s">
        <v>1111</v>
      </c>
      <c r="O1732" s="3">
        <v>905217</v>
      </c>
      <c r="P1732" t="s">
        <v>10728</v>
      </c>
      <c r="Q1732" s="3">
        <v>918181</v>
      </c>
      <c r="R1732" t="s">
        <v>10729</v>
      </c>
    </row>
    <row r="1733" spans="1:18" x14ac:dyDescent="0.2">
      <c r="A1733">
        <v>4500109802</v>
      </c>
      <c r="B1733" t="s">
        <v>517</v>
      </c>
      <c r="C1733" t="s">
        <v>4741</v>
      </c>
      <c r="D1733" t="s">
        <v>9028</v>
      </c>
      <c r="E1733" t="s">
        <v>10727</v>
      </c>
      <c r="F1733" t="s">
        <v>9317</v>
      </c>
      <c r="G1733" t="s">
        <v>38</v>
      </c>
      <c r="H1733" s="2">
        <v>45359</v>
      </c>
      <c r="I1733" s="3">
        <v>30</v>
      </c>
      <c r="J1733" t="s">
        <v>40</v>
      </c>
      <c r="K1733" s="3">
        <v>473700</v>
      </c>
      <c r="L1733" t="s">
        <v>1110</v>
      </c>
      <c r="M1733" s="275">
        <v>481.5</v>
      </c>
      <c r="N1733" t="s">
        <v>1111</v>
      </c>
      <c r="O1733" s="3">
        <v>467012</v>
      </c>
      <c r="P1733" t="s">
        <v>10728</v>
      </c>
      <c r="Q1733" s="3">
        <v>473700</v>
      </c>
      <c r="R1733" t="s">
        <v>10729</v>
      </c>
    </row>
    <row r="1734" spans="1:18" x14ac:dyDescent="0.2">
      <c r="A1734">
        <v>4500109802</v>
      </c>
      <c r="B1734" t="s">
        <v>521</v>
      </c>
      <c r="C1734" t="s">
        <v>4743</v>
      </c>
      <c r="D1734" t="s">
        <v>9028</v>
      </c>
      <c r="E1734" t="s">
        <v>10727</v>
      </c>
      <c r="F1734" t="s">
        <v>9318</v>
      </c>
      <c r="G1734" t="s">
        <v>38</v>
      </c>
      <c r="H1734" s="2">
        <v>45359</v>
      </c>
      <c r="I1734" s="3">
        <v>3</v>
      </c>
      <c r="J1734" t="s">
        <v>40</v>
      </c>
      <c r="K1734" s="3">
        <v>190424</v>
      </c>
      <c r="L1734" t="s">
        <v>1110</v>
      </c>
      <c r="M1734" s="275">
        <v>193.56</v>
      </c>
      <c r="N1734" t="s">
        <v>1111</v>
      </c>
      <c r="O1734" s="3">
        <v>187736</v>
      </c>
      <c r="P1734" t="s">
        <v>10728</v>
      </c>
      <c r="Q1734" s="3">
        <v>190424</v>
      </c>
      <c r="R1734" t="s">
        <v>10729</v>
      </c>
    </row>
    <row r="1735" spans="1:18" x14ac:dyDescent="0.2">
      <c r="A1735">
        <v>4500109802</v>
      </c>
      <c r="B1735" t="s">
        <v>525</v>
      </c>
      <c r="C1735" t="s">
        <v>4746</v>
      </c>
      <c r="D1735" t="s">
        <v>9028</v>
      </c>
      <c r="E1735" t="s">
        <v>10727</v>
      </c>
      <c r="F1735" t="s">
        <v>9319</v>
      </c>
      <c r="G1735" t="s">
        <v>38</v>
      </c>
      <c r="H1735" s="2">
        <v>45359</v>
      </c>
      <c r="I1735" s="3">
        <v>1</v>
      </c>
      <c r="J1735" t="s">
        <v>40</v>
      </c>
      <c r="K1735" s="3">
        <v>352200</v>
      </c>
      <c r="L1735" t="s">
        <v>1110</v>
      </c>
      <c r="M1735" s="275">
        <v>358</v>
      </c>
      <c r="N1735" t="s">
        <v>1111</v>
      </c>
      <c r="O1735" s="3">
        <v>347228</v>
      </c>
      <c r="P1735" t="s">
        <v>10728</v>
      </c>
      <c r="Q1735" s="3">
        <v>352200</v>
      </c>
      <c r="R1735" t="s">
        <v>10729</v>
      </c>
    </row>
    <row r="1736" spans="1:18" x14ac:dyDescent="0.2">
      <c r="A1736">
        <v>4500109802</v>
      </c>
      <c r="B1736" t="s">
        <v>529</v>
      </c>
      <c r="C1736" t="s">
        <v>4749</v>
      </c>
      <c r="D1736" t="s">
        <v>9028</v>
      </c>
      <c r="E1736" t="s">
        <v>10727</v>
      </c>
      <c r="F1736" t="s">
        <v>9320</v>
      </c>
      <c r="G1736" t="s">
        <v>38</v>
      </c>
      <c r="H1736" s="2">
        <v>45359</v>
      </c>
      <c r="I1736" s="3">
        <v>2</v>
      </c>
      <c r="J1736" t="s">
        <v>40</v>
      </c>
      <c r="K1736" s="3">
        <v>1060871</v>
      </c>
      <c r="L1736" t="s">
        <v>1110</v>
      </c>
      <c r="M1736" s="275">
        <v>1078.3399999999999</v>
      </c>
      <c r="N1736" t="s">
        <v>1111</v>
      </c>
      <c r="O1736" s="3">
        <v>1045893</v>
      </c>
      <c r="P1736" t="s">
        <v>10728</v>
      </c>
      <c r="Q1736" s="3">
        <v>1060871</v>
      </c>
      <c r="R1736" t="s">
        <v>10729</v>
      </c>
    </row>
    <row r="1737" spans="1:18" x14ac:dyDescent="0.2">
      <c r="A1737">
        <v>4500109802</v>
      </c>
      <c r="B1737" t="s">
        <v>533</v>
      </c>
      <c r="C1737" t="s">
        <v>4752</v>
      </c>
      <c r="D1737" t="s">
        <v>9028</v>
      </c>
      <c r="E1737" t="s">
        <v>10727</v>
      </c>
      <c r="F1737" t="s">
        <v>9321</v>
      </c>
      <c r="G1737" t="s">
        <v>38</v>
      </c>
      <c r="H1737" s="2">
        <v>45359</v>
      </c>
      <c r="I1737" s="3">
        <v>2</v>
      </c>
      <c r="J1737" t="s">
        <v>40</v>
      </c>
      <c r="K1737" s="3">
        <v>1060871</v>
      </c>
      <c r="L1737" t="s">
        <v>1110</v>
      </c>
      <c r="M1737" s="275">
        <v>1078.3399999999999</v>
      </c>
      <c r="N1737" t="s">
        <v>1111</v>
      </c>
      <c r="O1737" s="3">
        <v>1045893</v>
      </c>
      <c r="P1737" t="s">
        <v>10728</v>
      </c>
      <c r="Q1737" s="3">
        <v>1060871</v>
      </c>
      <c r="R1737" t="s">
        <v>10729</v>
      </c>
    </row>
    <row r="1738" spans="1:18" x14ac:dyDescent="0.2">
      <c r="A1738">
        <v>4500109802</v>
      </c>
      <c r="B1738" t="s">
        <v>537</v>
      </c>
      <c r="C1738" t="s">
        <v>4755</v>
      </c>
      <c r="D1738" t="s">
        <v>9028</v>
      </c>
      <c r="E1738" t="s">
        <v>10727</v>
      </c>
      <c r="F1738" t="s">
        <v>9322</v>
      </c>
      <c r="G1738" t="s">
        <v>38</v>
      </c>
      <c r="H1738" s="2">
        <v>45359</v>
      </c>
      <c r="I1738" s="3">
        <v>50</v>
      </c>
      <c r="J1738" t="s">
        <v>40</v>
      </c>
      <c r="K1738" s="3">
        <v>66898</v>
      </c>
      <c r="L1738" t="s">
        <v>1110</v>
      </c>
      <c r="M1738" s="275">
        <v>68</v>
      </c>
      <c r="N1738" t="s">
        <v>1111</v>
      </c>
      <c r="O1738" s="3">
        <v>65954</v>
      </c>
      <c r="P1738" t="s">
        <v>10728</v>
      </c>
      <c r="Q1738" s="3">
        <v>66898</v>
      </c>
      <c r="R1738" t="s">
        <v>10729</v>
      </c>
    </row>
    <row r="1739" spans="1:18" x14ac:dyDescent="0.2">
      <c r="A1739">
        <v>4500109802</v>
      </c>
      <c r="B1739" t="s">
        <v>541</v>
      </c>
      <c r="C1739" t="s">
        <v>4758</v>
      </c>
      <c r="D1739" t="s">
        <v>9028</v>
      </c>
      <c r="E1739" t="s">
        <v>10727</v>
      </c>
      <c r="F1739" t="s">
        <v>56</v>
      </c>
      <c r="G1739" t="s">
        <v>38</v>
      </c>
      <c r="H1739" s="2">
        <v>45359</v>
      </c>
      <c r="I1739" s="3">
        <v>10</v>
      </c>
      <c r="J1739" t="s">
        <v>40</v>
      </c>
      <c r="K1739" s="3">
        <v>11412</v>
      </c>
      <c r="L1739" t="s">
        <v>1110</v>
      </c>
      <c r="M1739" s="275">
        <v>11.6</v>
      </c>
      <c r="N1739" t="s">
        <v>1111</v>
      </c>
      <c r="O1739" s="3">
        <v>11251</v>
      </c>
      <c r="P1739" t="s">
        <v>10728</v>
      </c>
      <c r="Q1739" s="3">
        <v>11412</v>
      </c>
      <c r="R1739" t="s">
        <v>10729</v>
      </c>
    </row>
    <row r="1740" spans="1:18" x14ac:dyDescent="0.2">
      <c r="A1740">
        <v>4500109802</v>
      </c>
      <c r="B1740" t="s">
        <v>545</v>
      </c>
      <c r="C1740" t="s">
        <v>4761</v>
      </c>
      <c r="D1740" t="s">
        <v>9028</v>
      </c>
      <c r="E1740" t="s">
        <v>10727</v>
      </c>
      <c r="F1740" t="s">
        <v>9323</v>
      </c>
      <c r="G1740" t="s">
        <v>38</v>
      </c>
      <c r="H1740" s="2">
        <v>45359</v>
      </c>
      <c r="I1740" s="3">
        <v>2</v>
      </c>
      <c r="J1740" t="s">
        <v>40</v>
      </c>
      <c r="K1740" s="3">
        <v>492038</v>
      </c>
      <c r="L1740" t="s">
        <v>1110</v>
      </c>
      <c r="M1740" s="275">
        <v>500.14</v>
      </c>
      <c r="N1740" t="s">
        <v>1111</v>
      </c>
      <c r="O1740" s="3">
        <v>485091</v>
      </c>
      <c r="P1740" t="s">
        <v>10728</v>
      </c>
      <c r="Q1740" s="3">
        <v>492038</v>
      </c>
      <c r="R1740" t="s">
        <v>10729</v>
      </c>
    </row>
    <row r="1741" spans="1:18" x14ac:dyDescent="0.2">
      <c r="A1741">
        <v>4500109802</v>
      </c>
      <c r="B1741" t="s">
        <v>549</v>
      </c>
      <c r="C1741" t="s">
        <v>4764</v>
      </c>
      <c r="D1741" t="s">
        <v>9028</v>
      </c>
      <c r="E1741" t="s">
        <v>10727</v>
      </c>
      <c r="F1741" t="s">
        <v>9324</v>
      </c>
      <c r="G1741" t="s">
        <v>38</v>
      </c>
      <c r="H1741" s="2">
        <v>45359</v>
      </c>
      <c r="I1741" s="3">
        <v>4</v>
      </c>
      <c r="J1741" t="s">
        <v>40</v>
      </c>
      <c r="K1741" s="3">
        <v>910920</v>
      </c>
      <c r="L1741" t="s">
        <v>1110</v>
      </c>
      <c r="M1741" s="275">
        <v>925.92</v>
      </c>
      <c r="N1741" t="s">
        <v>1111</v>
      </c>
      <c r="O1741" s="3">
        <v>898059</v>
      </c>
      <c r="P1741" t="s">
        <v>10728</v>
      </c>
      <c r="Q1741" s="3">
        <v>910920</v>
      </c>
      <c r="R1741" t="s">
        <v>10729</v>
      </c>
    </row>
    <row r="1742" spans="1:18" x14ac:dyDescent="0.2">
      <c r="A1742">
        <v>4500109802</v>
      </c>
      <c r="B1742" t="s">
        <v>553</v>
      </c>
      <c r="C1742" t="s">
        <v>4767</v>
      </c>
      <c r="D1742" t="s">
        <v>9028</v>
      </c>
      <c r="E1742" t="s">
        <v>10727</v>
      </c>
      <c r="F1742" t="s">
        <v>9325</v>
      </c>
      <c r="G1742" t="s">
        <v>38</v>
      </c>
      <c r="H1742" s="2">
        <v>45359</v>
      </c>
      <c r="I1742" s="3">
        <v>2</v>
      </c>
      <c r="J1742" t="s">
        <v>40</v>
      </c>
      <c r="K1742" s="3">
        <v>7497</v>
      </c>
      <c r="L1742" t="s">
        <v>1110</v>
      </c>
      <c r="M1742" s="275">
        <v>7.62</v>
      </c>
      <c r="N1742" t="s">
        <v>1111</v>
      </c>
      <c r="O1742" s="3">
        <v>7391</v>
      </c>
      <c r="P1742" t="s">
        <v>10728</v>
      </c>
      <c r="Q1742" s="3">
        <v>7497</v>
      </c>
      <c r="R1742" t="s">
        <v>10729</v>
      </c>
    </row>
    <row r="1743" spans="1:18" x14ac:dyDescent="0.2">
      <c r="A1743">
        <v>4500109802</v>
      </c>
      <c r="B1743" t="s">
        <v>557</v>
      </c>
      <c r="C1743" t="s">
        <v>4770</v>
      </c>
      <c r="D1743" t="s">
        <v>9028</v>
      </c>
      <c r="E1743" t="s">
        <v>10727</v>
      </c>
      <c r="F1743" t="s">
        <v>9326</v>
      </c>
      <c r="G1743" t="s">
        <v>38</v>
      </c>
      <c r="H1743" s="2">
        <v>45359</v>
      </c>
      <c r="I1743" s="3">
        <v>40</v>
      </c>
      <c r="J1743" t="s">
        <v>40</v>
      </c>
      <c r="K1743" s="3">
        <v>1818456</v>
      </c>
      <c r="L1743" t="s">
        <v>1110</v>
      </c>
      <c r="M1743" s="275">
        <v>1848.4</v>
      </c>
      <c r="N1743" t="s">
        <v>1111</v>
      </c>
      <c r="O1743" s="3">
        <v>1792782</v>
      </c>
      <c r="P1743" t="s">
        <v>10728</v>
      </c>
      <c r="Q1743" s="3">
        <v>1818456</v>
      </c>
      <c r="R1743" t="s">
        <v>10729</v>
      </c>
    </row>
    <row r="1744" spans="1:18" x14ac:dyDescent="0.2">
      <c r="A1744">
        <v>4500109802</v>
      </c>
      <c r="B1744" t="s">
        <v>561</v>
      </c>
      <c r="C1744" t="s">
        <v>4773</v>
      </c>
      <c r="D1744" t="s">
        <v>9028</v>
      </c>
      <c r="E1744" t="s">
        <v>10727</v>
      </c>
      <c r="F1744" t="s">
        <v>9327</v>
      </c>
      <c r="G1744" t="s">
        <v>38</v>
      </c>
      <c r="H1744" s="2">
        <v>45359</v>
      </c>
      <c r="I1744" s="3">
        <v>40</v>
      </c>
      <c r="J1744" t="s">
        <v>40</v>
      </c>
      <c r="K1744" s="3">
        <v>1053847</v>
      </c>
      <c r="L1744" t="s">
        <v>1110</v>
      </c>
      <c r="M1744" s="275">
        <v>1071.2</v>
      </c>
      <c r="N1744" t="s">
        <v>1111</v>
      </c>
      <c r="O1744" s="3">
        <v>1038968</v>
      </c>
      <c r="P1744" t="s">
        <v>10728</v>
      </c>
      <c r="Q1744" s="3">
        <v>1053847</v>
      </c>
      <c r="R1744" t="s">
        <v>10729</v>
      </c>
    </row>
    <row r="1745" spans="1:18" x14ac:dyDescent="0.2">
      <c r="A1745">
        <v>4500109802</v>
      </c>
      <c r="B1745" t="s">
        <v>565</v>
      </c>
      <c r="C1745" t="s">
        <v>4776</v>
      </c>
      <c r="D1745" t="s">
        <v>9028</v>
      </c>
      <c r="E1745" t="s">
        <v>10727</v>
      </c>
      <c r="F1745" t="s">
        <v>9802</v>
      </c>
      <c r="G1745" t="s">
        <v>38</v>
      </c>
      <c r="H1745" s="2">
        <v>45359</v>
      </c>
      <c r="I1745" s="3">
        <v>36</v>
      </c>
      <c r="J1745" t="s">
        <v>40</v>
      </c>
      <c r="K1745" s="3">
        <v>1058962</v>
      </c>
      <c r="L1745" t="s">
        <v>1110</v>
      </c>
      <c r="M1745" s="275">
        <v>1076.4000000000001</v>
      </c>
      <c r="N1745" t="s">
        <v>1111</v>
      </c>
      <c r="O1745" s="3">
        <v>1044011</v>
      </c>
      <c r="P1745" t="s">
        <v>10728</v>
      </c>
      <c r="Q1745" s="3">
        <v>1058962</v>
      </c>
      <c r="R1745" t="s">
        <v>10729</v>
      </c>
    </row>
    <row r="1746" spans="1:18" x14ac:dyDescent="0.2">
      <c r="A1746">
        <v>4500109802</v>
      </c>
      <c r="B1746" t="s">
        <v>2530</v>
      </c>
      <c r="C1746" t="s">
        <v>4779</v>
      </c>
      <c r="D1746" t="s">
        <v>9028</v>
      </c>
      <c r="E1746" t="s">
        <v>10727</v>
      </c>
      <c r="F1746" t="s">
        <v>9803</v>
      </c>
      <c r="G1746" t="s">
        <v>38</v>
      </c>
      <c r="H1746" s="2">
        <v>45359</v>
      </c>
      <c r="I1746" s="3">
        <v>48</v>
      </c>
      <c r="J1746" t="s">
        <v>40</v>
      </c>
      <c r="K1746" s="3">
        <v>324418</v>
      </c>
      <c r="L1746" t="s">
        <v>1110</v>
      </c>
      <c r="M1746" s="275">
        <v>329.76</v>
      </c>
      <c r="N1746" t="s">
        <v>1111</v>
      </c>
      <c r="O1746" s="3">
        <v>319838</v>
      </c>
      <c r="P1746" t="s">
        <v>10728</v>
      </c>
      <c r="Q1746" s="3">
        <v>324418</v>
      </c>
      <c r="R1746" t="s">
        <v>10729</v>
      </c>
    </row>
    <row r="1747" spans="1:18" x14ac:dyDescent="0.2">
      <c r="A1747">
        <v>4500109802</v>
      </c>
      <c r="B1747" t="s">
        <v>2534</v>
      </c>
      <c r="C1747" t="s">
        <v>4782</v>
      </c>
      <c r="D1747" t="s">
        <v>9028</v>
      </c>
      <c r="E1747" t="s">
        <v>10727</v>
      </c>
      <c r="F1747" t="s">
        <v>9804</v>
      </c>
      <c r="G1747" t="s">
        <v>38</v>
      </c>
      <c r="H1747" s="2">
        <v>45359</v>
      </c>
      <c r="I1747" s="3">
        <v>100</v>
      </c>
      <c r="J1747" t="s">
        <v>40</v>
      </c>
      <c r="K1747" s="3">
        <v>319735</v>
      </c>
      <c r="L1747" t="s">
        <v>1110</v>
      </c>
      <c r="M1747" s="275">
        <v>325</v>
      </c>
      <c r="N1747" t="s">
        <v>1111</v>
      </c>
      <c r="O1747" s="3">
        <v>315221</v>
      </c>
      <c r="P1747" t="s">
        <v>10728</v>
      </c>
      <c r="Q1747" s="3">
        <v>319735</v>
      </c>
      <c r="R1747" t="s">
        <v>10729</v>
      </c>
    </row>
    <row r="1748" spans="1:18" x14ac:dyDescent="0.2">
      <c r="A1748">
        <v>4500109802</v>
      </c>
      <c r="B1748" t="s">
        <v>2538</v>
      </c>
      <c r="C1748" t="s">
        <v>4785</v>
      </c>
      <c r="D1748" t="s">
        <v>9028</v>
      </c>
      <c r="E1748" t="s">
        <v>10727</v>
      </c>
      <c r="F1748" t="s">
        <v>9805</v>
      </c>
      <c r="G1748" t="s">
        <v>38</v>
      </c>
      <c r="H1748" s="2">
        <v>45359</v>
      </c>
      <c r="I1748" s="3">
        <v>24</v>
      </c>
      <c r="J1748" t="s">
        <v>40</v>
      </c>
      <c r="K1748" s="3">
        <v>294668</v>
      </c>
      <c r="L1748" t="s">
        <v>1110</v>
      </c>
      <c r="M1748" s="275">
        <v>299.52</v>
      </c>
      <c r="N1748" t="s">
        <v>1111</v>
      </c>
      <c r="O1748" s="3">
        <v>290507</v>
      </c>
      <c r="P1748" t="s">
        <v>10728</v>
      </c>
      <c r="Q1748" s="3">
        <v>294668</v>
      </c>
      <c r="R1748" t="s">
        <v>10729</v>
      </c>
    </row>
    <row r="1749" spans="1:18" x14ac:dyDescent="0.2">
      <c r="A1749">
        <v>4500109802</v>
      </c>
      <c r="B1749" t="s">
        <v>2542</v>
      </c>
      <c r="C1749" t="s">
        <v>4788</v>
      </c>
      <c r="D1749" t="s">
        <v>9028</v>
      </c>
      <c r="E1749" t="s">
        <v>10727</v>
      </c>
      <c r="F1749" t="s">
        <v>133</v>
      </c>
      <c r="G1749" t="s">
        <v>38</v>
      </c>
      <c r="H1749" s="2">
        <v>45359</v>
      </c>
      <c r="I1749" s="3">
        <v>48</v>
      </c>
      <c r="J1749" t="s">
        <v>40</v>
      </c>
      <c r="K1749" s="3">
        <v>59500</v>
      </c>
      <c r="L1749" t="s">
        <v>1110</v>
      </c>
      <c r="M1749" s="275">
        <v>60.48</v>
      </c>
      <c r="N1749" t="s">
        <v>1111</v>
      </c>
      <c r="O1749" s="3">
        <v>58660</v>
      </c>
      <c r="P1749" t="s">
        <v>10728</v>
      </c>
      <c r="Q1749" s="3">
        <v>59500</v>
      </c>
      <c r="R1749" t="s">
        <v>10729</v>
      </c>
    </row>
    <row r="1750" spans="1:18" x14ac:dyDescent="0.2">
      <c r="A1750">
        <v>4500109802</v>
      </c>
      <c r="B1750" t="s">
        <v>2546</v>
      </c>
      <c r="C1750" t="s">
        <v>4791</v>
      </c>
      <c r="D1750" t="s">
        <v>9028</v>
      </c>
      <c r="E1750" t="s">
        <v>10727</v>
      </c>
      <c r="F1750" t="s">
        <v>9806</v>
      </c>
      <c r="G1750" t="s">
        <v>38</v>
      </c>
      <c r="H1750" s="2">
        <v>45359</v>
      </c>
      <c r="I1750" s="3">
        <v>26</v>
      </c>
      <c r="J1750" t="s">
        <v>40</v>
      </c>
      <c r="K1750" s="3">
        <v>1080704</v>
      </c>
      <c r="L1750" t="s">
        <v>1110</v>
      </c>
      <c r="M1750" s="275">
        <v>1098.5</v>
      </c>
      <c r="N1750" t="s">
        <v>1111</v>
      </c>
      <c r="O1750" s="3">
        <v>1065446</v>
      </c>
      <c r="P1750" t="s">
        <v>10728</v>
      </c>
      <c r="Q1750" s="3">
        <v>1080704</v>
      </c>
      <c r="R1750" t="s">
        <v>10729</v>
      </c>
    </row>
    <row r="1751" spans="1:18" x14ac:dyDescent="0.2">
      <c r="A1751">
        <v>4500109835</v>
      </c>
      <c r="B1751" t="s">
        <v>35</v>
      </c>
      <c r="C1751" t="s">
        <v>4794</v>
      </c>
      <c r="D1751" t="s">
        <v>9028</v>
      </c>
      <c r="E1751" t="s">
        <v>10730</v>
      </c>
      <c r="F1751" t="s">
        <v>1109</v>
      </c>
      <c r="G1751" t="s">
        <v>38</v>
      </c>
      <c r="H1751" s="2">
        <v>45453</v>
      </c>
      <c r="I1751" s="3">
        <v>2</v>
      </c>
      <c r="J1751" t="s">
        <v>40</v>
      </c>
      <c r="K1751" s="3">
        <v>3284703</v>
      </c>
      <c r="L1751" t="s">
        <v>1110</v>
      </c>
      <c r="M1751" s="275">
        <v>3607.78</v>
      </c>
      <c r="N1751" t="s">
        <v>1111</v>
      </c>
      <c r="O1751" s="3">
        <v>3284703</v>
      </c>
      <c r="P1751" t="s">
        <v>10731</v>
      </c>
      <c r="Q1751" s="3">
        <v>3284703</v>
      </c>
      <c r="R1751" t="s">
        <v>10732</v>
      </c>
    </row>
    <row r="1752" spans="1:18" x14ac:dyDescent="0.2">
      <c r="A1752">
        <v>4500109835</v>
      </c>
      <c r="B1752" t="s">
        <v>52</v>
      </c>
      <c r="C1752" t="s">
        <v>4797</v>
      </c>
      <c r="D1752" t="s">
        <v>9028</v>
      </c>
      <c r="E1752" t="s">
        <v>10730</v>
      </c>
      <c r="F1752" t="s">
        <v>1120</v>
      </c>
      <c r="G1752" t="s">
        <v>38</v>
      </c>
      <c r="H1752" s="2">
        <v>45453</v>
      </c>
      <c r="I1752" s="3">
        <v>1</v>
      </c>
      <c r="J1752" t="s">
        <v>40</v>
      </c>
      <c r="K1752" s="3">
        <v>226893</v>
      </c>
      <c r="L1752" t="s">
        <v>1110</v>
      </c>
      <c r="M1752" s="275">
        <v>249.21</v>
      </c>
      <c r="N1752" t="s">
        <v>1111</v>
      </c>
      <c r="O1752" s="3">
        <v>226893</v>
      </c>
      <c r="P1752" t="s">
        <v>10731</v>
      </c>
      <c r="Q1752" s="3">
        <v>226893</v>
      </c>
      <c r="R1752" t="s">
        <v>10732</v>
      </c>
    </row>
    <row r="1753" spans="1:18" x14ac:dyDescent="0.2">
      <c r="A1753">
        <v>4500109835</v>
      </c>
      <c r="B1753" t="s">
        <v>56</v>
      </c>
      <c r="C1753" t="s">
        <v>4800</v>
      </c>
      <c r="D1753" t="s">
        <v>9028</v>
      </c>
      <c r="E1753" t="s">
        <v>10730</v>
      </c>
      <c r="F1753" t="s">
        <v>1123</v>
      </c>
      <c r="G1753" t="s">
        <v>38</v>
      </c>
      <c r="H1753" s="2">
        <v>45453</v>
      </c>
      <c r="I1753" s="3">
        <v>10</v>
      </c>
      <c r="J1753" t="s">
        <v>40</v>
      </c>
      <c r="K1753" s="3">
        <v>2395485</v>
      </c>
      <c r="L1753" t="s">
        <v>1110</v>
      </c>
      <c r="M1753" s="275">
        <v>2631.1</v>
      </c>
      <c r="N1753" t="s">
        <v>1111</v>
      </c>
      <c r="O1753" s="3">
        <v>2395485</v>
      </c>
      <c r="P1753" t="s">
        <v>10731</v>
      </c>
      <c r="Q1753" s="3">
        <v>2395485</v>
      </c>
      <c r="R1753" t="s">
        <v>10732</v>
      </c>
    </row>
    <row r="1754" spans="1:18" x14ac:dyDescent="0.2">
      <c r="A1754">
        <v>4500109835</v>
      </c>
      <c r="B1754" t="s">
        <v>133</v>
      </c>
      <c r="C1754" t="s">
        <v>4803</v>
      </c>
      <c r="D1754" t="s">
        <v>9028</v>
      </c>
      <c r="E1754" t="s">
        <v>10730</v>
      </c>
      <c r="F1754" t="s">
        <v>1126</v>
      </c>
      <c r="G1754" t="s">
        <v>38</v>
      </c>
      <c r="H1754" s="2">
        <v>45453</v>
      </c>
      <c r="I1754" s="3">
        <v>2</v>
      </c>
      <c r="J1754" t="s">
        <v>40</v>
      </c>
      <c r="K1754" s="3">
        <v>161277</v>
      </c>
      <c r="L1754" t="s">
        <v>1110</v>
      </c>
      <c r="M1754" s="275">
        <v>177.14</v>
      </c>
      <c r="N1754" t="s">
        <v>1111</v>
      </c>
      <c r="O1754" s="3">
        <v>161277</v>
      </c>
      <c r="P1754" t="s">
        <v>10731</v>
      </c>
      <c r="Q1754" s="3">
        <v>161277</v>
      </c>
      <c r="R1754" t="s">
        <v>10732</v>
      </c>
    </row>
    <row r="1755" spans="1:18" x14ac:dyDescent="0.2">
      <c r="A1755">
        <v>4500109835</v>
      </c>
      <c r="B1755" t="s">
        <v>165</v>
      </c>
      <c r="C1755" t="s">
        <v>4806</v>
      </c>
      <c r="D1755" t="s">
        <v>9028</v>
      </c>
      <c r="E1755" t="s">
        <v>10730</v>
      </c>
      <c r="F1755" t="s">
        <v>1157</v>
      </c>
      <c r="G1755" t="s">
        <v>38</v>
      </c>
      <c r="H1755" s="2">
        <v>45453</v>
      </c>
      <c r="I1755" s="3">
        <v>10</v>
      </c>
      <c r="J1755" t="s">
        <v>40</v>
      </c>
      <c r="K1755" s="3">
        <v>325759</v>
      </c>
      <c r="L1755" t="s">
        <v>1110</v>
      </c>
      <c r="M1755" s="275">
        <v>357.8</v>
      </c>
      <c r="N1755" t="s">
        <v>1111</v>
      </c>
      <c r="O1755" s="3">
        <v>325759</v>
      </c>
      <c r="P1755" t="s">
        <v>10731</v>
      </c>
      <c r="Q1755" s="3">
        <v>325759</v>
      </c>
      <c r="R1755" t="s">
        <v>10732</v>
      </c>
    </row>
    <row r="1756" spans="1:18" x14ac:dyDescent="0.2">
      <c r="A1756">
        <v>4500109835</v>
      </c>
      <c r="B1756" t="s">
        <v>300</v>
      </c>
      <c r="C1756" t="s">
        <v>4809</v>
      </c>
      <c r="D1756" t="s">
        <v>9028</v>
      </c>
      <c r="E1756" t="s">
        <v>10730</v>
      </c>
      <c r="F1756" t="s">
        <v>9054</v>
      </c>
      <c r="G1756" t="s">
        <v>38</v>
      </c>
      <c r="H1756" s="2">
        <v>45453</v>
      </c>
      <c r="I1756" s="3">
        <v>6</v>
      </c>
      <c r="J1756" t="s">
        <v>40</v>
      </c>
      <c r="K1756" s="3">
        <v>255163</v>
      </c>
      <c r="L1756" t="s">
        <v>1110</v>
      </c>
      <c r="M1756" s="275">
        <v>280.26</v>
      </c>
      <c r="N1756" t="s">
        <v>1111</v>
      </c>
      <c r="O1756" s="3">
        <v>255163</v>
      </c>
      <c r="P1756" t="s">
        <v>10731</v>
      </c>
      <c r="Q1756" s="3">
        <v>255163</v>
      </c>
      <c r="R1756" t="s">
        <v>10732</v>
      </c>
    </row>
    <row r="1757" spans="1:18" x14ac:dyDescent="0.2">
      <c r="A1757">
        <v>4500109835</v>
      </c>
      <c r="B1757" t="s">
        <v>169</v>
      </c>
      <c r="C1757" t="s">
        <v>4812</v>
      </c>
      <c r="D1757" t="s">
        <v>9028</v>
      </c>
      <c r="E1757" t="s">
        <v>10730</v>
      </c>
      <c r="F1757" t="s">
        <v>9055</v>
      </c>
      <c r="G1757" t="s">
        <v>38</v>
      </c>
      <c r="H1757" s="2">
        <v>45453</v>
      </c>
      <c r="I1757" s="3">
        <v>2</v>
      </c>
      <c r="J1757" t="s">
        <v>40</v>
      </c>
      <c r="K1757" s="3">
        <v>8625021</v>
      </c>
      <c r="L1757" t="s">
        <v>1110</v>
      </c>
      <c r="M1757" s="275">
        <v>9473.36</v>
      </c>
      <c r="N1757" t="s">
        <v>1111</v>
      </c>
      <c r="O1757" s="3">
        <v>8625021</v>
      </c>
      <c r="P1757" t="s">
        <v>10731</v>
      </c>
      <c r="Q1757" s="3">
        <v>8625021</v>
      </c>
      <c r="R1757" t="s">
        <v>10732</v>
      </c>
    </row>
    <row r="1758" spans="1:18" x14ac:dyDescent="0.2">
      <c r="A1758">
        <v>4500109835</v>
      </c>
      <c r="B1758" t="s">
        <v>307</v>
      </c>
      <c r="C1758" t="s">
        <v>4815</v>
      </c>
      <c r="D1758" t="s">
        <v>9028</v>
      </c>
      <c r="E1758" t="s">
        <v>10730</v>
      </c>
      <c r="F1758" t="s">
        <v>9056</v>
      </c>
      <c r="G1758" t="s">
        <v>38</v>
      </c>
      <c r="H1758" s="2">
        <v>45453</v>
      </c>
      <c r="I1758" s="3">
        <v>2</v>
      </c>
      <c r="J1758" t="s">
        <v>40</v>
      </c>
      <c r="K1758" s="3">
        <v>1997218</v>
      </c>
      <c r="L1758" t="s">
        <v>1110</v>
      </c>
      <c r="M1758" s="275">
        <v>2193.66</v>
      </c>
      <c r="N1758" t="s">
        <v>1111</v>
      </c>
      <c r="O1758" s="3">
        <v>1997218</v>
      </c>
      <c r="P1758" t="s">
        <v>10731</v>
      </c>
      <c r="Q1758" s="3">
        <v>1997218</v>
      </c>
      <c r="R1758" t="s">
        <v>10732</v>
      </c>
    </row>
    <row r="1759" spans="1:18" x14ac:dyDescent="0.2">
      <c r="A1759">
        <v>4500109835</v>
      </c>
      <c r="B1759" t="s">
        <v>457</v>
      </c>
      <c r="C1759" t="s">
        <v>4818</v>
      </c>
      <c r="D1759" t="s">
        <v>9028</v>
      </c>
      <c r="E1759" t="s">
        <v>10730</v>
      </c>
      <c r="F1759" t="s">
        <v>9057</v>
      </c>
      <c r="G1759" t="s">
        <v>38</v>
      </c>
      <c r="H1759" s="2">
        <v>45453</v>
      </c>
      <c r="I1759" s="3">
        <v>24</v>
      </c>
      <c r="J1759" t="s">
        <v>40</v>
      </c>
      <c r="K1759" s="3">
        <v>3938825</v>
      </c>
      <c r="L1759" t="s">
        <v>1110</v>
      </c>
      <c r="M1759" s="275">
        <v>4326.24</v>
      </c>
      <c r="N1759" t="s">
        <v>1111</v>
      </c>
      <c r="O1759" s="3">
        <v>3938825</v>
      </c>
      <c r="P1759" t="s">
        <v>10731</v>
      </c>
      <c r="Q1759" s="3">
        <v>3938825</v>
      </c>
      <c r="R1759" t="s">
        <v>10732</v>
      </c>
    </row>
    <row r="1760" spans="1:18" x14ac:dyDescent="0.2">
      <c r="A1760">
        <v>4500109835</v>
      </c>
      <c r="B1760" t="s">
        <v>461</v>
      </c>
      <c r="C1760" t="s">
        <v>4821</v>
      </c>
      <c r="D1760" t="s">
        <v>9028</v>
      </c>
      <c r="E1760" t="s">
        <v>10730</v>
      </c>
      <c r="F1760" t="s">
        <v>35</v>
      </c>
      <c r="G1760" t="s">
        <v>38</v>
      </c>
      <c r="H1760" s="2">
        <v>45453</v>
      </c>
      <c r="I1760" s="3">
        <v>12</v>
      </c>
      <c r="J1760" t="s">
        <v>40</v>
      </c>
      <c r="K1760" s="3">
        <v>524201</v>
      </c>
      <c r="L1760" t="s">
        <v>1110</v>
      </c>
      <c r="M1760" s="275">
        <v>575.76</v>
      </c>
      <c r="N1760" t="s">
        <v>1111</v>
      </c>
      <c r="O1760" s="3">
        <v>524201</v>
      </c>
      <c r="P1760" t="s">
        <v>10731</v>
      </c>
      <c r="Q1760" s="3">
        <v>524201</v>
      </c>
      <c r="R1760" t="s">
        <v>10732</v>
      </c>
    </row>
    <row r="1761" spans="1:18" x14ac:dyDescent="0.2">
      <c r="A1761">
        <v>4500109835</v>
      </c>
      <c r="B1761" t="s">
        <v>465</v>
      </c>
      <c r="C1761" t="s">
        <v>4824</v>
      </c>
      <c r="D1761" t="s">
        <v>9028</v>
      </c>
      <c r="E1761" t="s">
        <v>10730</v>
      </c>
      <c r="F1761" t="s">
        <v>9058</v>
      </c>
      <c r="G1761" t="s">
        <v>38</v>
      </c>
      <c r="H1761" s="2">
        <v>45453</v>
      </c>
      <c r="I1761" s="3">
        <v>13</v>
      </c>
      <c r="J1761" t="s">
        <v>40</v>
      </c>
      <c r="K1761" s="3">
        <v>1490489</v>
      </c>
      <c r="L1761" t="s">
        <v>1110</v>
      </c>
      <c r="M1761" s="275">
        <v>1637.09</v>
      </c>
      <c r="N1761" t="s">
        <v>1111</v>
      </c>
      <c r="O1761" s="3">
        <v>1490489</v>
      </c>
      <c r="P1761" t="s">
        <v>10731</v>
      </c>
      <c r="Q1761" s="3">
        <v>1490489</v>
      </c>
      <c r="R1761" t="s">
        <v>10732</v>
      </c>
    </row>
    <row r="1762" spans="1:18" x14ac:dyDescent="0.2">
      <c r="A1762">
        <v>4500109835</v>
      </c>
      <c r="B1762" t="s">
        <v>469</v>
      </c>
      <c r="C1762" t="s">
        <v>4827</v>
      </c>
      <c r="D1762" t="s">
        <v>9028</v>
      </c>
      <c r="E1762" t="s">
        <v>10730</v>
      </c>
      <c r="F1762" t="s">
        <v>9059</v>
      </c>
      <c r="G1762" t="s">
        <v>38</v>
      </c>
      <c r="H1762" s="2">
        <v>45453</v>
      </c>
      <c r="I1762" s="3">
        <v>18</v>
      </c>
      <c r="J1762" t="s">
        <v>40</v>
      </c>
      <c r="K1762" s="3">
        <v>394462</v>
      </c>
      <c r="L1762" t="s">
        <v>1110</v>
      </c>
      <c r="M1762" s="275">
        <v>433.26</v>
      </c>
      <c r="N1762" t="s">
        <v>1111</v>
      </c>
      <c r="O1762" s="3">
        <v>394462</v>
      </c>
      <c r="P1762" t="s">
        <v>10731</v>
      </c>
      <c r="Q1762" s="3">
        <v>394462</v>
      </c>
      <c r="R1762" t="s">
        <v>10732</v>
      </c>
    </row>
    <row r="1763" spans="1:18" x14ac:dyDescent="0.2">
      <c r="A1763">
        <v>4500109835</v>
      </c>
      <c r="B1763" t="s">
        <v>473</v>
      </c>
      <c r="C1763" t="s">
        <v>4830</v>
      </c>
      <c r="D1763" t="s">
        <v>9028</v>
      </c>
      <c r="E1763" t="s">
        <v>10730</v>
      </c>
      <c r="F1763" t="s">
        <v>9060</v>
      </c>
      <c r="G1763" t="s">
        <v>38</v>
      </c>
      <c r="H1763" s="2">
        <v>45453</v>
      </c>
      <c r="I1763" s="3">
        <v>2</v>
      </c>
      <c r="J1763" t="s">
        <v>40</v>
      </c>
      <c r="K1763" s="3">
        <v>404640</v>
      </c>
      <c r="L1763" t="s">
        <v>1110</v>
      </c>
      <c r="M1763" s="275">
        <v>444.44</v>
      </c>
      <c r="N1763" t="s">
        <v>1111</v>
      </c>
      <c r="O1763" s="3">
        <v>404640</v>
      </c>
      <c r="P1763" t="s">
        <v>10731</v>
      </c>
      <c r="Q1763" s="3">
        <v>404640</v>
      </c>
      <c r="R1763" t="s">
        <v>10732</v>
      </c>
    </row>
    <row r="1764" spans="1:18" x14ac:dyDescent="0.2">
      <c r="A1764">
        <v>4500109835</v>
      </c>
      <c r="B1764" t="s">
        <v>477</v>
      </c>
      <c r="C1764" t="s">
        <v>4833</v>
      </c>
      <c r="D1764" t="s">
        <v>9028</v>
      </c>
      <c r="E1764" t="s">
        <v>10730</v>
      </c>
      <c r="F1764" t="s">
        <v>9061</v>
      </c>
      <c r="G1764" t="s">
        <v>38</v>
      </c>
      <c r="H1764" s="2">
        <v>45453</v>
      </c>
      <c r="I1764" s="3">
        <v>4</v>
      </c>
      <c r="J1764" t="s">
        <v>40</v>
      </c>
      <c r="K1764" s="3">
        <v>24109</v>
      </c>
      <c r="L1764" t="s">
        <v>1110</v>
      </c>
      <c r="M1764" s="275">
        <v>26.48</v>
      </c>
      <c r="N1764" t="s">
        <v>1111</v>
      </c>
      <c r="O1764" s="3">
        <v>24109</v>
      </c>
      <c r="P1764" t="s">
        <v>10731</v>
      </c>
      <c r="Q1764" s="3">
        <v>24109</v>
      </c>
      <c r="R1764" t="s">
        <v>10732</v>
      </c>
    </row>
    <row r="1765" spans="1:18" x14ac:dyDescent="0.2">
      <c r="A1765">
        <v>4500109835</v>
      </c>
      <c r="B1765" t="s">
        <v>481</v>
      </c>
      <c r="C1765" t="s">
        <v>4836</v>
      </c>
      <c r="D1765" t="s">
        <v>9028</v>
      </c>
      <c r="E1765" t="s">
        <v>10730</v>
      </c>
      <c r="F1765" t="s">
        <v>9197</v>
      </c>
      <c r="G1765" t="s">
        <v>38</v>
      </c>
      <c r="H1765" s="2">
        <v>45453</v>
      </c>
      <c r="I1765" s="3">
        <v>16</v>
      </c>
      <c r="J1765" t="s">
        <v>40</v>
      </c>
      <c r="K1765" s="3">
        <v>29134</v>
      </c>
      <c r="L1765" t="s">
        <v>1110</v>
      </c>
      <c r="M1765" s="275">
        <v>32</v>
      </c>
      <c r="N1765" t="s">
        <v>1111</v>
      </c>
      <c r="O1765" s="3">
        <v>29134</v>
      </c>
      <c r="P1765" t="s">
        <v>10731</v>
      </c>
      <c r="Q1765" s="3">
        <v>29134</v>
      </c>
      <c r="R1765" t="s">
        <v>10732</v>
      </c>
    </row>
    <row r="1766" spans="1:18" x14ac:dyDescent="0.2">
      <c r="A1766">
        <v>4500109835</v>
      </c>
      <c r="B1766" t="s">
        <v>485</v>
      </c>
      <c r="C1766" t="s">
        <v>4839</v>
      </c>
      <c r="D1766" t="s">
        <v>9028</v>
      </c>
      <c r="E1766" t="s">
        <v>10730</v>
      </c>
      <c r="F1766" t="s">
        <v>9199</v>
      </c>
      <c r="G1766" t="s">
        <v>38</v>
      </c>
      <c r="H1766" s="2">
        <v>45453</v>
      </c>
      <c r="I1766" s="3">
        <v>2</v>
      </c>
      <c r="J1766" t="s">
        <v>40</v>
      </c>
      <c r="K1766" s="3">
        <v>50585</v>
      </c>
      <c r="L1766" t="s">
        <v>1110</v>
      </c>
      <c r="M1766" s="275">
        <v>55.56</v>
      </c>
      <c r="N1766" t="s">
        <v>1111</v>
      </c>
      <c r="O1766" s="3">
        <v>50585</v>
      </c>
      <c r="P1766" t="s">
        <v>10731</v>
      </c>
      <c r="Q1766" s="3">
        <v>50585</v>
      </c>
      <c r="R1766" t="s">
        <v>10732</v>
      </c>
    </row>
    <row r="1767" spans="1:18" x14ac:dyDescent="0.2">
      <c r="A1767">
        <v>4500109835</v>
      </c>
      <c r="B1767" t="s">
        <v>489</v>
      </c>
      <c r="C1767" t="s">
        <v>4842</v>
      </c>
      <c r="D1767" t="s">
        <v>9028</v>
      </c>
      <c r="E1767" t="s">
        <v>10730</v>
      </c>
      <c r="F1767" t="s">
        <v>9200</v>
      </c>
      <c r="G1767" t="s">
        <v>38</v>
      </c>
      <c r="H1767" s="2">
        <v>45453</v>
      </c>
      <c r="I1767" s="3">
        <v>7</v>
      </c>
      <c r="J1767" t="s">
        <v>40</v>
      </c>
      <c r="K1767" s="3">
        <v>47544</v>
      </c>
      <c r="L1767" t="s">
        <v>1110</v>
      </c>
      <c r="M1767" s="275">
        <v>52.22</v>
      </c>
      <c r="N1767" t="s">
        <v>1111</v>
      </c>
      <c r="O1767" s="3">
        <v>47544</v>
      </c>
      <c r="P1767" t="s">
        <v>10731</v>
      </c>
      <c r="Q1767" s="3">
        <v>47544</v>
      </c>
      <c r="R1767" t="s">
        <v>10732</v>
      </c>
    </row>
    <row r="1768" spans="1:18" x14ac:dyDescent="0.2">
      <c r="A1768">
        <v>4500109835</v>
      </c>
      <c r="B1768" t="s">
        <v>493</v>
      </c>
      <c r="C1768" t="s">
        <v>4844</v>
      </c>
      <c r="D1768" t="s">
        <v>9028</v>
      </c>
      <c r="E1768" t="s">
        <v>10730</v>
      </c>
      <c r="F1768" t="s">
        <v>9202</v>
      </c>
      <c r="G1768" t="s">
        <v>38</v>
      </c>
      <c r="H1768" s="2">
        <v>45453</v>
      </c>
      <c r="I1768" s="3">
        <v>100</v>
      </c>
      <c r="J1768" t="s">
        <v>40</v>
      </c>
      <c r="K1768" s="3">
        <v>20940</v>
      </c>
      <c r="L1768" t="s">
        <v>1110</v>
      </c>
      <c r="M1768" s="275">
        <v>23</v>
      </c>
      <c r="N1768" t="s">
        <v>1111</v>
      </c>
      <c r="O1768" s="3">
        <v>20940</v>
      </c>
      <c r="P1768" t="s">
        <v>10731</v>
      </c>
      <c r="Q1768" s="3">
        <v>20940</v>
      </c>
      <c r="R1768" t="s">
        <v>10732</v>
      </c>
    </row>
    <row r="1769" spans="1:18" x14ac:dyDescent="0.2">
      <c r="A1769">
        <v>4500109835</v>
      </c>
      <c r="B1769" t="s">
        <v>497</v>
      </c>
      <c r="C1769" t="s">
        <v>4847</v>
      </c>
      <c r="D1769" t="s">
        <v>9028</v>
      </c>
      <c r="E1769" t="s">
        <v>10730</v>
      </c>
      <c r="F1769" t="s">
        <v>9313</v>
      </c>
      <c r="G1769" t="s">
        <v>38</v>
      </c>
      <c r="H1769" s="2">
        <v>45453</v>
      </c>
      <c r="I1769" s="3">
        <v>9</v>
      </c>
      <c r="J1769" t="s">
        <v>40</v>
      </c>
      <c r="K1769" s="3">
        <v>16552</v>
      </c>
      <c r="L1769" t="s">
        <v>1110</v>
      </c>
      <c r="M1769" s="275">
        <v>18.18</v>
      </c>
      <c r="N1769" t="s">
        <v>1111</v>
      </c>
      <c r="O1769" s="3">
        <v>16552</v>
      </c>
      <c r="P1769" t="s">
        <v>10731</v>
      </c>
      <c r="Q1769" s="3">
        <v>16552</v>
      </c>
      <c r="R1769" t="s">
        <v>10732</v>
      </c>
    </row>
    <row r="1770" spans="1:18" x14ac:dyDescent="0.2">
      <c r="A1770">
        <v>4500109835</v>
      </c>
      <c r="B1770" t="s">
        <v>501</v>
      </c>
      <c r="C1770" t="s">
        <v>4849</v>
      </c>
      <c r="D1770" t="s">
        <v>9028</v>
      </c>
      <c r="E1770" t="s">
        <v>10730</v>
      </c>
      <c r="F1770" t="s">
        <v>52</v>
      </c>
      <c r="G1770" t="s">
        <v>38</v>
      </c>
      <c r="H1770" s="2">
        <v>45453</v>
      </c>
      <c r="I1770" s="3">
        <v>24</v>
      </c>
      <c r="J1770" t="s">
        <v>40</v>
      </c>
      <c r="K1770" s="3">
        <v>971050</v>
      </c>
      <c r="L1770" t="s">
        <v>1110</v>
      </c>
      <c r="M1770" s="275">
        <v>1066.56</v>
      </c>
      <c r="N1770" t="s">
        <v>1111</v>
      </c>
      <c r="O1770" s="3">
        <v>971050</v>
      </c>
      <c r="P1770" t="s">
        <v>10731</v>
      </c>
      <c r="Q1770" s="3">
        <v>971050</v>
      </c>
      <c r="R1770" t="s">
        <v>10732</v>
      </c>
    </row>
    <row r="1771" spans="1:18" x14ac:dyDescent="0.2">
      <c r="A1771">
        <v>4500109835</v>
      </c>
      <c r="B1771" t="s">
        <v>505</v>
      </c>
      <c r="C1771" t="s">
        <v>4852</v>
      </c>
      <c r="D1771" t="s">
        <v>9028</v>
      </c>
      <c r="E1771" t="s">
        <v>10730</v>
      </c>
      <c r="F1771" t="s">
        <v>9314</v>
      </c>
      <c r="G1771" t="s">
        <v>38</v>
      </c>
      <c r="H1771" s="2">
        <v>45453</v>
      </c>
      <c r="I1771" s="3">
        <v>11</v>
      </c>
      <c r="J1771" t="s">
        <v>40</v>
      </c>
      <c r="K1771" s="3">
        <v>38758</v>
      </c>
      <c r="L1771" t="s">
        <v>1110</v>
      </c>
      <c r="M1771" s="275">
        <v>42.57</v>
      </c>
      <c r="N1771" t="s">
        <v>1111</v>
      </c>
      <c r="O1771" s="3">
        <v>38758</v>
      </c>
      <c r="P1771" t="s">
        <v>10731</v>
      </c>
      <c r="Q1771" s="3">
        <v>38758</v>
      </c>
      <c r="R1771" t="s">
        <v>10732</v>
      </c>
    </row>
    <row r="1772" spans="1:18" x14ac:dyDescent="0.2">
      <c r="A1772">
        <v>4500109835</v>
      </c>
      <c r="B1772" t="s">
        <v>509</v>
      </c>
      <c r="C1772" t="s">
        <v>4855</v>
      </c>
      <c r="D1772" t="s">
        <v>9028</v>
      </c>
      <c r="E1772" t="s">
        <v>10730</v>
      </c>
      <c r="F1772" t="s">
        <v>9315</v>
      </c>
      <c r="G1772" t="s">
        <v>38</v>
      </c>
      <c r="H1772" s="2">
        <v>45453</v>
      </c>
      <c r="I1772" s="3">
        <v>8</v>
      </c>
      <c r="J1772" t="s">
        <v>40</v>
      </c>
      <c r="K1772" s="3">
        <v>11552299</v>
      </c>
      <c r="L1772" t="s">
        <v>1110</v>
      </c>
      <c r="M1772" s="275">
        <v>12688.56</v>
      </c>
      <c r="N1772" t="s">
        <v>1111</v>
      </c>
      <c r="O1772" s="3">
        <v>11552299</v>
      </c>
      <c r="P1772" t="s">
        <v>10731</v>
      </c>
      <c r="Q1772" s="3">
        <v>11552299</v>
      </c>
      <c r="R1772" t="s">
        <v>10732</v>
      </c>
    </row>
    <row r="1773" spans="1:18" x14ac:dyDescent="0.2">
      <c r="A1773">
        <v>4500109835</v>
      </c>
      <c r="B1773" t="s">
        <v>513</v>
      </c>
      <c r="C1773" t="s">
        <v>4858</v>
      </c>
      <c r="D1773" t="s">
        <v>9028</v>
      </c>
      <c r="E1773" t="s">
        <v>10730</v>
      </c>
      <c r="F1773" t="s">
        <v>9316</v>
      </c>
      <c r="G1773" t="s">
        <v>38</v>
      </c>
      <c r="H1773" s="2">
        <v>45453</v>
      </c>
      <c r="I1773" s="3">
        <v>2</v>
      </c>
      <c r="J1773" t="s">
        <v>40</v>
      </c>
      <c r="K1773" s="3">
        <v>7739</v>
      </c>
      <c r="L1773" t="s">
        <v>1110</v>
      </c>
      <c r="M1773" s="275">
        <v>8.5</v>
      </c>
      <c r="N1773" t="s">
        <v>1111</v>
      </c>
      <c r="O1773" s="3">
        <v>7739</v>
      </c>
      <c r="P1773" t="s">
        <v>10731</v>
      </c>
      <c r="Q1773" s="3">
        <v>7739</v>
      </c>
      <c r="R1773" t="s">
        <v>10732</v>
      </c>
    </row>
    <row r="1774" spans="1:18" x14ac:dyDescent="0.2">
      <c r="A1774">
        <v>4500109835</v>
      </c>
      <c r="B1774" t="s">
        <v>517</v>
      </c>
      <c r="C1774" t="s">
        <v>4859</v>
      </c>
      <c r="D1774" t="s">
        <v>9028</v>
      </c>
      <c r="E1774" t="s">
        <v>10730</v>
      </c>
      <c r="F1774" t="s">
        <v>9317</v>
      </c>
      <c r="G1774" t="s">
        <v>38</v>
      </c>
      <c r="H1774" s="2">
        <v>45453</v>
      </c>
      <c r="I1774" s="3">
        <v>32</v>
      </c>
      <c r="J1774" t="s">
        <v>40</v>
      </c>
      <c r="K1774" s="3">
        <v>11654</v>
      </c>
      <c r="L1774" t="s">
        <v>1110</v>
      </c>
      <c r="M1774" s="275">
        <v>12.8</v>
      </c>
      <c r="N1774" t="s">
        <v>1111</v>
      </c>
      <c r="O1774" s="3">
        <v>11654</v>
      </c>
      <c r="P1774" t="s">
        <v>10731</v>
      </c>
      <c r="Q1774" s="3">
        <v>11654</v>
      </c>
      <c r="R1774" t="s">
        <v>10732</v>
      </c>
    </row>
    <row r="1775" spans="1:18" x14ac:dyDescent="0.2">
      <c r="A1775">
        <v>4500109835</v>
      </c>
      <c r="B1775" t="s">
        <v>521</v>
      </c>
      <c r="C1775" t="s">
        <v>4862</v>
      </c>
      <c r="D1775" t="s">
        <v>9028</v>
      </c>
      <c r="E1775" t="s">
        <v>10730</v>
      </c>
      <c r="F1775" t="s">
        <v>9318</v>
      </c>
      <c r="G1775" t="s">
        <v>38</v>
      </c>
      <c r="H1775" s="2">
        <v>45453</v>
      </c>
      <c r="I1775" s="3">
        <v>50</v>
      </c>
      <c r="J1775" t="s">
        <v>40</v>
      </c>
      <c r="K1775" s="3">
        <v>65097</v>
      </c>
      <c r="L1775" t="s">
        <v>1110</v>
      </c>
      <c r="M1775" s="275">
        <v>71.5</v>
      </c>
      <c r="N1775" t="s">
        <v>1111</v>
      </c>
      <c r="O1775" s="3">
        <v>65097</v>
      </c>
      <c r="P1775" t="s">
        <v>10731</v>
      </c>
      <c r="Q1775" s="3">
        <v>65097</v>
      </c>
      <c r="R1775" t="s">
        <v>10732</v>
      </c>
    </row>
    <row r="1776" spans="1:18" x14ac:dyDescent="0.2">
      <c r="A1776">
        <v>4500109835</v>
      </c>
      <c r="B1776" t="s">
        <v>525</v>
      </c>
      <c r="C1776" t="s">
        <v>4865</v>
      </c>
      <c r="D1776" t="s">
        <v>9028</v>
      </c>
      <c r="E1776" t="s">
        <v>10730</v>
      </c>
      <c r="F1776" t="s">
        <v>9319</v>
      </c>
      <c r="G1776" t="s">
        <v>38</v>
      </c>
      <c r="H1776" s="2">
        <v>45453</v>
      </c>
      <c r="I1776" s="3">
        <v>7</v>
      </c>
      <c r="J1776" t="s">
        <v>40</v>
      </c>
      <c r="K1776" s="3">
        <v>1770334</v>
      </c>
      <c r="L1776" t="s">
        <v>1110</v>
      </c>
      <c r="M1776" s="275">
        <v>1944.46</v>
      </c>
      <c r="N1776" t="s">
        <v>1111</v>
      </c>
      <c r="O1776" s="3">
        <v>1770334</v>
      </c>
      <c r="P1776" t="s">
        <v>10731</v>
      </c>
      <c r="Q1776" s="3">
        <v>1770334</v>
      </c>
      <c r="R1776" t="s">
        <v>10732</v>
      </c>
    </row>
    <row r="1777" spans="1:18" x14ac:dyDescent="0.2">
      <c r="A1777">
        <v>4500109835</v>
      </c>
      <c r="B1777" t="s">
        <v>529</v>
      </c>
      <c r="C1777" t="s">
        <v>4868</v>
      </c>
      <c r="D1777" t="s">
        <v>9028</v>
      </c>
      <c r="E1777" t="s">
        <v>10730</v>
      </c>
      <c r="F1777" t="s">
        <v>9320</v>
      </c>
      <c r="G1777" t="s">
        <v>38</v>
      </c>
      <c r="H1777" s="2">
        <v>45453</v>
      </c>
      <c r="I1777" s="3">
        <v>3</v>
      </c>
      <c r="J1777" t="s">
        <v>40</v>
      </c>
      <c r="K1777" s="3">
        <v>21687</v>
      </c>
      <c r="L1777" t="s">
        <v>1110</v>
      </c>
      <c r="M1777" s="275">
        <v>23.82</v>
      </c>
      <c r="N1777" t="s">
        <v>1111</v>
      </c>
      <c r="O1777" s="3">
        <v>21687</v>
      </c>
      <c r="P1777" t="s">
        <v>10731</v>
      </c>
      <c r="Q1777" s="3">
        <v>21687</v>
      </c>
      <c r="R1777" t="s">
        <v>10732</v>
      </c>
    </row>
    <row r="1778" spans="1:18" x14ac:dyDescent="0.2">
      <c r="A1778">
        <v>4500109835</v>
      </c>
      <c r="B1778" t="s">
        <v>533</v>
      </c>
      <c r="C1778" t="s">
        <v>4871</v>
      </c>
      <c r="D1778" t="s">
        <v>9028</v>
      </c>
      <c r="E1778" t="s">
        <v>10730</v>
      </c>
      <c r="F1778" t="s">
        <v>9321</v>
      </c>
      <c r="G1778" t="s">
        <v>38</v>
      </c>
      <c r="H1778" s="2">
        <v>45453</v>
      </c>
      <c r="I1778" s="3">
        <v>4</v>
      </c>
      <c r="J1778" t="s">
        <v>40</v>
      </c>
      <c r="K1778" s="3">
        <v>101169</v>
      </c>
      <c r="L1778" t="s">
        <v>1110</v>
      </c>
      <c r="M1778" s="275">
        <v>111.12</v>
      </c>
      <c r="N1778" t="s">
        <v>1111</v>
      </c>
      <c r="O1778" s="3">
        <v>101169</v>
      </c>
      <c r="P1778" t="s">
        <v>10731</v>
      </c>
      <c r="Q1778" s="3">
        <v>101169</v>
      </c>
      <c r="R1778" t="s">
        <v>10732</v>
      </c>
    </row>
    <row r="1779" spans="1:18" x14ac:dyDescent="0.2">
      <c r="A1779">
        <v>4500109835</v>
      </c>
      <c r="B1779" t="s">
        <v>537</v>
      </c>
      <c r="C1779" t="s">
        <v>4874</v>
      </c>
      <c r="D1779" t="s">
        <v>9028</v>
      </c>
      <c r="E1779" t="s">
        <v>10730</v>
      </c>
      <c r="F1779" t="s">
        <v>9322</v>
      </c>
      <c r="G1779" t="s">
        <v>38</v>
      </c>
      <c r="H1779" s="2">
        <v>45453</v>
      </c>
      <c r="I1779" s="3">
        <v>10</v>
      </c>
      <c r="J1779" t="s">
        <v>40</v>
      </c>
      <c r="K1779" s="3">
        <v>1133692</v>
      </c>
      <c r="L1779" t="s">
        <v>1110</v>
      </c>
      <c r="M1779" s="275">
        <v>1245.2</v>
      </c>
      <c r="N1779" t="s">
        <v>1111</v>
      </c>
      <c r="O1779" s="3">
        <v>1133692</v>
      </c>
      <c r="P1779" t="s">
        <v>10731</v>
      </c>
      <c r="Q1779" s="3">
        <v>1133692</v>
      </c>
      <c r="R1779" t="s">
        <v>10732</v>
      </c>
    </row>
    <row r="1780" spans="1:18" x14ac:dyDescent="0.2">
      <c r="A1780">
        <v>4500109835</v>
      </c>
      <c r="B1780" t="s">
        <v>541</v>
      </c>
      <c r="C1780" t="s">
        <v>4877</v>
      </c>
      <c r="D1780" t="s">
        <v>9028</v>
      </c>
      <c r="E1780" t="s">
        <v>10730</v>
      </c>
      <c r="F1780" t="s">
        <v>56</v>
      </c>
      <c r="G1780" t="s">
        <v>38</v>
      </c>
      <c r="H1780" s="2">
        <v>45453</v>
      </c>
      <c r="I1780" s="3">
        <v>4</v>
      </c>
      <c r="J1780" t="s">
        <v>40</v>
      </c>
      <c r="K1780" s="3">
        <v>640702</v>
      </c>
      <c r="L1780" t="s">
        <v>1110</v>
      </c>
      <c r="M1780" s="275">
        <v>703.72</v>
      </c>
      <c r="N1780" t="s">
        <v>1111</v>
      </c>
      <c r="O1780" s="3">
        <v>640702</v>
      </c>
      <c r="P1780" t="s">
        <v>10731</v>
      </c>
      <c r="Q1780" s="3">
        <v>640702</v>
      </c>
      <c r="R1780" t="s">
        <v>10732</v>
      </c>
    </row>
    <row r="1781" spans="1:18" x14ac:dyDescent="0.2">
      <c r="A1781">
        <v>4500109835</v>
      </c>
      <c r="B1781" t="s">
        <v>545</v>
      </c>
      <c r="C1781" t="s">
        <v>4880</v>
      </c>
      <c r="D1781" t="s">
        <v>9028</v>
      </c>
      <c r="E1781" t="s">
        <v>10730</v>
      </c>
      <c r="F1781" t="s">
        <v>9323</v>
      </c>
      <c r="G1781" t="s">
        <v>38</v>
      </c>
      <c r="H1781" s="2">
        <v>45453</v>
      </c>
      <c r="I1781" s="3">
        <v>6</v>
      </c>
      <c r="J1781" t="s">
        <v>40</v>
      </c>
      <c r="K1781" s="3">
        <v>17863</v>
      </c>
      <c r="L1781" t="s">
        <v>1110</v>
      </c>
      <c r="M1781" s="275">
        <v>19.62</v>
      </c>
      <c r="N1781" t="s">
        <v>1111</v>
      </c>
      <c r="O1781" s="3">
        <v>17863</v>
      </c>
      <c r="P1781" t="s">
        <v>10731</v>
      </c>
      <c r="Q1781" s="3">
        <v>17863</v>
      </c>
      <c r="R1781" t="s">
        <v>10732</v>
      </c>
    </row>
    <row r="1782" spans="1:18" x14ac:dyDescent="0.2">
      <c r="A1782">
        <v>4500109835</v>
      </c>
      <c r="B1782" t="s">
        <v>549</v>
      </c>
      <c r="C1782" t="s">
        <v>4883</v>
      </c>
      <c r="D1782" t="s">
        <v>9028</v>
      </c>
      <c r="E1782" t="s">
        <v>10730</v>
      </c>
      <c r="F1782" t="s">
        <v>9324</v>
      </c>
      <c r="G1782" t="s">
        <v>38</v>
      </c>
      <c r="H1782" s="2">
        <v>45453</v>
      </c>
      <c r="I1782" s="3">
        <v>11</v>
      </c>
      <c r="J1782" t="s">
        <v>40</v>
      </c>
      <c r="K1782" s="3">
        <v>352426</v>
      </c>
      <c r="L1782" t="s">
        <v>1110</v>
      </c>
      <c r="M1782" s="275">
        <v>387.09</v>
      </c>
      <c r="N1782" t="s">
        <v>1111</v>
      </c>
      <c r="O1782" s="3">
        <v>352426</v>
      </c>
      <c r="P1782" t="s">
        <v>10731</v>
      </c>
      <c r="Q1782" s="3">
        <v>352426</v>
      </c>
      <c r="R1782" t="s">
        <v>10732</v>
      </c>
    </row>
    <row r="1783" spans="1:18" x14ac:dyDescent="0.2">
      <c r="A1783">
        <v>4500109835</v>
      </c>
      <c r="B1783" t="s">
        <v>553</v>
      </c>
      <c r="C1783" t="s">
        <v>4886</v>
      </c>
      <c r="D1783" t="s">
        <v>9028</v>
      </c>
      <c r="E1783" t="s">
        <v>10730</v>
      </c>
      <c r="F1783" t="s">
        <v>9325</v>
      </c>
      <c r="G1783" t="s">
        <v>38</v>
      </c>
      <c r="H1783" s="2">
        <v>45453</v>
      </c>
      <c r="I1783" s="3">
        <v>3</v>
      </c>
      <c r="J1783" t="s">
        <v>40</v>
      </c>
      <c r="K1783" s="3">
        <v>88933</v>
      </c>
      <c r="L1783" t="s">
        <v>1110</v>
      </c>
      <c r="M1783" s="275">
        <v>97.68</v>
      </c>
      <c r="N1783" t="s">
        <v>1111</v>
      </c>
      <c r="O1783" s="3">
        <v>88933</v>
      </c>
      <c r="P1783" t="s">
        <v>10731</v>
      </c>
      <c r="Q1783" s="3">
        <v>88933</v>
      </c>
      <c r="R1783" t="s">
        <v>10732</v>
      </c>
    </row>
    <row r="1784" spans="1:18" x14ac:dyDescent="0.2">
      <c r="A1784">
        <v>4500109835</v>
      </c>
      <c r="B1784" t="s">
        <v>557</v>
      </c>
      <c r="C1784" t="s">
        <v>4889</v>
      </c>
      <c r="D1784" t="s">
        <v>9028</v>
      </c>
      <c r="E1784" t="s">
        <v>10730</v>
      </c>
      <c r="F1784" t="s">
        <v>9326</v>
      </c>
      <c r="G1784" t="s">
        <v>38</v>
      </c>
      <c r="H1784" s="2">
        <v>45453</v>
      </c>
      <c r="I1784" s="3">
        <v>4</v>
      </c>
      <c r="J1784" t="s">
        <v>40</v>
      </c>
      <c r="K1784" s="3">
        <v>640702</v>
      </c>
      <c r="L1784" t="s">
        <v>1110</v>
      </c>
      <c r="M1784" s="275">
        <v>703.72</v>
      </c>
      <c r="N1784" t="s">
        <v>1111</v>
      </c>
      <c r="O1784" s="3">
        <v>640702</v>
      </c>
      <c r="P1784" t="s">
        <v>10731</v>
      </c>
      <c r="Q1784" s="3">
        <v>640702</v>
      </c>
      <c r="R1784" t="s">
        <v>10732</v>
      </c>
    </row>
    <row r="1785" spans="1:18" x14ac:dyDescent="0.2">
      <c r="A1785">
        <v>4500109835</v>
      </c>
      <c r="B1785" t="s">
        <v>561</v>
      </c>
      <c r="C1785" t="s">
        <v>4892</v>
      </c>
      <c r="D1785" t="s">
        <v>9028</v>
      </c>
      <c r="E1785" t="s">
        <v>10730</v>
      </c>
      <c r="F1785" t="s">
        <v>9327</v>
      </c>
      <c r="G1785" t="s">
        <v>38</v>
      </c>
      <c r="H1785" s="2">
        <v>45453</v>
      </c>
      <c r="I1785" s="3">
        <v>4</v>
      </c>
      <c r="J1785" t="s">
        <v>40</v>
      </c>
      <c r="K1785" s="3">
        <v>472087</v>
      </c>
      <c r="L1785" t="s">
        <v>1110</v>
      </c>
      <c r="M1785" s="275">
        <v>518.52</v>
      </c>
      <c r="N1785" t="s">
        <v>1111</v>
      </c>
      <c r="O1785" s="3">
        <v>472087</v>
      </c>
      <c r="P1785" t="s">
        <v>10731</v>
      </c>
      <c r="Q1785" s="3">
        <v>472087</v>
      </c>
      <c r="R1785" t="s">
        <v>10732</v>
      </c>
    </row>
    <row r="1786" spans="1:18" x14ac:dyDescent="0.2">
      <c r="A1786">
        <v>4500109835</v>
      </c>
      <c r="B1786" t="s">
        <v>565</v>
      </c>
      <c r="C1786" t="s">
        <v>4895</v>
      </c>
      <c r="D1786" t="s">
        <v>9028</v>
      </c>
      <c r="E1786" t="s">
        <v>10730</v>
      </c>
      <c r="F1786" t="s">
        <v>9802</v>
      </c>
      <c r="G1786" t="s">
        <v>38</v>
      </c>
      <c r="H1786" s="2">
        <v>45453</v>
      </c>
      <c r="I1786" s="3">
        <v>64</v>
      </c>
      <c r="J1786" t="s">
        <v>40</v>
      </c>
      <c r="K1786" s="3">
        <v>30882</v>
      </c>
      <c r="L1786" t="s">
        <v>1110</v>
      </c>
      <c r="M1786" s="275">
        <v>33.92</v>
      </c>
      <c r="N1786" t="s">
        <v>1111</v>
      </c>
      <c r="O1786" s="3">
        <v>30882</v>
      </c>
      <c r="P1786" t="s">
        <v>10731</v>
      </c>
      <c r="Q1786" s="3">
        <v>30882</v>
      </c>
      <c r="R1786" t="s">
        <v>10732</v>
      </c>
    </row>
    <row r="1787" spans="1:18" x14ac:dyDescent="0.2">
      <c r="A1787">
        <v>4500109835</v>
      </c>
      <c r="B1787" t="s">
        <v>2530</v>
      </c>
      <c r="C1787" t="s">
        <v>4898</v>
      </c>
      <c r="D1787" t="s">
        <v>9028</v>
      </c>
      <c r="E1787" t="s">
        <v>10730</v>
      </c>
      <c r="F1787" t="s">
        <v>9803</v>
      </c>
      <c r="G1787" t="s">
        <v>38</v>
      </c>
      <c r="H1787" s="2">
        <v>45453</v>
      </c>
      <c r="I1787" s="3">
        <v>12</v>
      </c>
      <c r="J1787" t="s">
        <v>40</v>
      </c>
      <c r="K1787" s="3">
        <v>7789373</v>
      </c>
      <c r="L1787" t="s">
        <v>1110</v>
      </c>
      <c r="M1787" s="275">
        <v>8555.52</v>
      </c>
      <c r="N1787" t="s">
        <v>1111</v>
      </c>
      <c r="O1787" s="3">
        <v>7789373</v>
      </c>
      <c r="P1787" t="s">
        <v>10731</v>
      </c>
      <c r="Q1787" s="3">
        <v>7789373</v>
      </c>
      <c r="R1787" t="s">
        <v>10732</v>
      </c>
    </row>
    <row r="1788" spans="1:18" x14ac:dyDescent="0.2">
      <c r="A1788">
        <v>4500109835</v>
      </c>
      <c r="B1788" t="s">
        <v>2534</v>
      </c>
      <c r="C1788" t="s">
        <v>4901</v>
      </c>
      <c r="D1788" t="s">
        <v>9028</v>
      </c>
      <c r="E1788" t="s">
        <v>10730</v>
      </c>
      <c r="F1788" t="s">
        <v>9804</v>
      </c>
      <c r="G1788" t="s">
        <v>38</v>
      </c>
      <c r="H1788" s="2">
        <v>45453</v>
      </c>
      <c r="I1788" s="3">
        <v>1</v>
      </c>
      <c r="J1788" t="s">
        <v>40</v>
      </c>
      <c r="K1788" s="3">
        <v>3542</v>
      </c>
      <c r="L1788" t="s">
        <v>1110</v>
      </c>
      <c r="M1788" s="275">
        <v>3.89</v>
      </c>
      <c r="N1788" t="s">
        <v>1111</v>
      </c>
      <c r="O1788" s="3">
        <v>3542</v>
      </c>
      <c r="P1788" t="s">
        <v>10731</v>
      </c>
      <c r="Q1788" s="3">
        <v>3542</v>
      </c>
      <c r="R1788" t="s">
        <v>10732</v>
      </c>
    </row>
    <row r="1789" spans="1:18" x14ac:dyDescent="0.2">
      <c r="A1789">
        <v>4500109835</v>
      </c>
      <c r="B1789" t="s">
        <v>2538</v>
      </c>
      <c r="C1789" t="s">
        <v>4904</v>
      </c>
      <c r="D1789" t="s">
        <v>9028</v>
      </c>
      <c r="E1789" t="s">
        <v>10730</v>
      </c>
      <c r="F1789" t="s">
        <v>9805</v>
      </c>
      <c r="G1789" t="s">
        <v>38</v>
      </c>
      <c r="H1789" s="2">
        <v>45453</v>
      </c>
      <c r="I1789" s="3">
        <v>16</v>
      </c>
      <c r="J1789" t="s">
        <v>40</v>
      </c>
      <c r="K1789" s="3">
        <v>187480</v>
      </c>
      <c r="L1789" t="s">
        <v>1110</v>
      </c>
      <c r="M1789" s="275">
        <v>205.92</v>
      </c>
      <c r="N1789" t="s">
        <v>1111</v>
      </c>
      <c r="O1789" s="3">
        <v>187480</v>
      </c>
      <c r="P1789" t="s">
        <v>10731</v>
      </c>
      <c r="Q1789" s="3">
        <v>187480</v>
      </c>
      <c r="R1789" t="s">
        <v>10732</v>
      </c>
    </row>
    <row r="1790" spans="1:18" x14ac:dyDescent="0.2">
      <c r="A1790">
        <v>4500109835</v>
      </c>
      <c r="B1790" t="s">
        <v>2542</v>
      </c>
      <c r="C1790" t="s">
        <v>4907</v>
      </c>
      <c r="D1790" t="s">
        <v>9028</v>
      </c>
      <c r="E1790" t="s">
        <v>10730</v>
      </c>
      <c r="F1790" t="s">
        <v>133</v>
      </c>
      <c r="G1790" t="s">
        <v>38</v>
      </c>
      <c r="H1790" s="2">
        <v>45453</v>
      </c>
      <c r="I1790" s="3">
        <v>12</v>
      </c>
      <c r="J1790" t="s">
        <v>40</v>
      </c>
      <c r="K1790" s="3">
        <v>14749</v>
      </c>
      <c r="L1790" t="s">
        <v>1110</v>
      </c>
      <c r="M1790" s="275">
        <v>16.2</v>
      </c>
      <c r="N1790" t="s">
        <v>1111</v>
      </c>
      <c r="O1790" s="3">
        <v>14749</v>
      </c>
      <c r="P1790" t="s">
        <v>10731</v>
      </c>
      <c r="Q1790" s="3">
        <v>14749</v>
      </c>
      <c r="R1790" t="s">
        <v>10732</v>
      </c>
    </row>
    <row r="1791" spans="1:18" x14ac:dyDescent="0.2">
      <c r="A1791">
        <v>4500109835</v>
      </c>
      <c r="B1791" t="s">
        <v>2546</v>
      </c>
      <c r="C1791" t="s">
        <v>4910</v>
      </c>
      <c r="D1791" t="s">
        <v>9028</v>
      </c>
      <c r="E1791" t="s">
        <v>10730</v>
      </c>
      <c r="F1791" t="s">
        <v>9806</v>
      </c>
      <c r="G1791" t="s">
        <v>38</v>
      </c>
      <c r="H1791" s="2">
        <v>45453</v>
      </c>
      <c r="I1791" s="3">
        <v>10</v>
      </c>
      <c r="J1791" t="s">
        <v>40</v>
      </c>
      <c r="K1791" s="3">
        <v>1420848</v>
      </c>
      <c r="L1791" t="s">
        <v>1110</v>
      </c>
      <c r="M1791" s="275">
        <v>1560.6</v>
      </c>
      <c r="N1791" t="s">
        <v>1111</v>
      </c>
      <c r="O1791" s="3">
        <v>1420848</v>
      </c>
      <c r="P1791" t="s">
        <v>10731</v>
      </c>
      <c r="Q1791" s="3">
        <v>1420848</v>
      </c>
      <c r="R1791" t="s">
        <v>10732</v>
      </c>
    </row>
    <row r="1792" spans="1:18" x14ac:dyDescent="0.2">
      <c r="A1792">
        <v>4500109835</v>
      </c>
      <c r="B1792" t="s">
        <v>2550</v>
      </c>
      <c r="C1792" t="s">
        <v>4911</v>
      </c>
      <c r="D1792" t="s">
        <v>9028</v>
      </c>
      <c r="E1792" t="s">
        <v>10730</v>
      </c>
      <c r="F1792" t="s">
        <v>9807</v>
      </c>
      <c r="G1792" t="s">
        <v>38</v>
      </c>
      <c r="H1792" s="2">
        <v>45453</v>
      </c>
      <c r="I1792" s="3">
        <v>21</v>
      </c>
      <c r="J1792" t="s">
        <v>40</v>
      </c>
      <c r="K1792" s="3">
        <v>463647</v>
      </c>
      <c r="L1792" t="s">
        <v>1110</v>
      </c>
      <c r="M1792" s="275">
        <v>509.25</v>
      </c>
      <c r="N1792" t="s">
        <v>1111</v>
      </c>
      <c r="O1792" s="3">
        <v>463647</v>
      </c>
      <c r="P1792" t="s">
        <v>10731</v>
      </c>
      <c r="Q1792" s="3">
        <v>463647</v>
      </c>
      <c r="R1792" t="s">
        <v>10732</v>
      </c>
    </row>
    <row r="1793" spans="1:18" x14ac:dyDescent="0.2">
      <c r="A1793">
        <v>4500109835</v>
      </c>
      <c r="B1793" t="s">
        <v>2554</v>
      </c>
      <c r="C1793" t="s">
        <v>4914</v>
      </c>
      <c r="D1793" t="s">
        <v>9028</v>
      </c>
      <c r="E1793" t="s">
        <v>10730</v>
      </c>
      <c r="F1793" t="s">
        <v>9808</v>
      </c>
      <c r="G1793" t="s">
        <v>38</v>
      </c>
      <c r="H1793" s="2">
        <v>45453</v>
      </c>
      <c r="I1793" s="3">
        <v>22</v>
      </c>
      <c r="J1793" t="s">
        <v>40</v>
      </c>
      <c r="K1793" s="3">
        <v>123584</v>
      </c>
      <c r="L1793" t="s">
        <v>1110</v>
      </c>
      <c r="M1793" s="275">
        <v>135.74</v>
      </c>
      <c r="N1793" t="s">
        <v>1111</v>
      </c>
      <c r="O1793" s="3">
        <v>123584</v>
      </c>
      <c r="P1793" t="s">
        <v>10731</v>
      </c>
      <c r="Q1793" s="3">
        <v>123584</v>
      </c>
      <c r="R1793" t="s">
        <v>10732</v>
      </c>
    </row>
    <row r="1794" spans="1:18" x14ac:dyDescent="0.2">
      <c r="A1794">
        <v>4500109835</v>
      </c>
      <c r="B1794" t="s">
        <v>2558</v>
      </c>
      <c r="C1794" t="s">
        <v>4915</v>
      </c>
      <c r="D1794" t="s">
        <v>9028</v>
      </c>
      <c r="E1794" t="s">
        <v>10730</v>
      </c>
      <c r="F1794" t="s">
        <v>9809</v>
      </c>
      <c r="G1794" t="s">
        <v>38</v>
      </c>
      <c r="H1794" s="2">
        <v>45453</v>
      </c>
      <c r="I1794" s="3">
        <v>26</v>
      </c>
      <c r="J1794" t="s">
        <v>40</v>
      </c>
      <c r="K1794" s="3">
        <v>2849363</v>
      </c>
      <c r="L1794" t="s">
        <v>1110</v>
      </c>
      <c r="M1794" s="275">
        <v>3129.62</v>
      </c>
      <c r="N1794" t="s">
        <v>1111</v>
      </c>
      <c r="O1794" s="3">
        <v>2849363</v>
      </c>
      <c r="P1794" t="s">
        <v>10731</v>
      </c>
      <c r="Q1794" s="3">
        <v>2849363</v>
      </c>
      <c r="R1794" t="s">
        <v>10732</v>
      </c>
    </row>
    <row r="1795" spans="1:18" x14ac:dyDescent="0.2">
      <c r="A1795">
        <v>4500109835</v>
      </c>
      <c r="B1795" t="s">
        <v>3470</v>
      </c>
      <c r="C1795" t="s">
        <v>4918</v>
      </c>
      <c r="D1795" t="s">
        <v>9028</v>
      </c>
      <c r="E1795" t="s">
        <v>10730</v>
      </c>
      <c r="F1795" t="s">
        <v>10130</v>
      </c>
      <c r="G1795" t="s">
        <v>38</v>
      </c>
      <c r="H1795" s="2">
        <v>45453</v>
      </c>
      <c r="I1795" s="3">
        <v>8</v>
      </c>
      <c r="J1795" t="s">
        <v>40</v>
      </c>
      <c r="K1795" s="3">
        <v>9705251</v>
      </c>
      <c r="L1795" t="s">
        <v>1110</v>
      </c>
      <c r="M1795" s="275">
        <v>10659.84</v>
      </c>
      <c r="N1795" t="s">
        <v>1111</v>
      </c>
      <c r="O1795" s="3">
        <v>9705251</v>
      </c>
      <c r="P1795" t="s">
        <v>10731</v>
      </c>
      <c r="Q1795" s="3">
        <v>9705251</v>
      </c>
      <c r="R1795" t="s">
        <v>10732</v>
      </c>
    </row>
    <row r="1796" spans="1:18" x14ac:dyDescent="0.2">
      <c r="A1796">
        <v>4500109835</v>
      </c>
      <c r="B1796" t="s">
        <v>3474</v>
      </c>
      <c r="C1796" t="s">
        <v>4920</v>
      </c>
      <c r="D1796" t="s">
        <v>9028</v>
      </c>
      <c r="E1796" t="s">
        <v>10730</v>
      </c>
      <c r="F1796" t="s">
        <v>10001</v>
      </c>
      <c r="G1796" t="s">
        <v>38</v>
      </c>
      <c r="H1796" s="2">
        <v>45453</v>
      </c>
      <c r="I1796" s="3">
        <v>10</v>
      </c>
      <c r="J1796" t="s">
        <v>40</v>
      </c>
      <c r="K1796" s="3">
        <v>345425</v>
      </c>
      <c r="L1796" t="s">
        <v>1110</v>
      </c>
      <c r="M1796" s="275">
        <v>379.4</v>
      </c>
      <c r="N1796" t="s">
        <v>1111</v>
      </c>
      <c r="O1796" s="3">
        <v>345425</v>
      </c>
      <c r="P1796" t="s">
        <v>10731</v>
      </c>
      <c r="Q1796" s="3">
        <v>345425</v>
      </c>
      <c r="R1796" t="s">
        <v>10732</v>
      </c>
    </row>
    <row r="1797" spans="1:18" x14ac:dyDescent="0.2">
      <c r="A1797">
        <v>4500109835</v>
      </c>
      <c r="B1797" t="s">
        <v>3476</v>
      </c>
      <c r="C1797" t="s">
        <v>4922</v>
      </c>
      <c r="D1797" t="s">
        <v>9028</v>
      </c>
      <c r="E1797" t="s">
        <v>10730</v>
      </c>
      <c r="F1797" t="s">
        <v>10131</v>
      </c>
      <c r="G1797" t="s">
        <v>38</v>
      </c>
      <c r="H1797" s="2">
        <v>45453</v>
      </c>
      <c r="I1797" s="3">
        <v>1</v>
      </c>
      <c r="J1797" t="s">
        <v>40</v>
      </c>
      <c r="K1797" s="3">
        <v>1150754</v>
      </c>
      <c r="L1797" t="s">
        <v>1110</v>
      </c>
      <c r="M1797" s="275">
        <v>1263.94</v>
      </c>
      <c r="N1797" t="s">
        <v>1111</v>
      </c>
      <c r="O1797" s="3">
        <v>1150754</v>
      </c>
      <c r="P1797" t="s">
        <v>10731</v>
      </c>
      <c r="Q1797" s="3">
        <v>1150754</v>
      </c>
      <c r="R1797" t="s">
        <v>10732</v>
      </c>
    </row>
    <row r="1798" spans="1:18" x14ac:dyDescent="0.2">
      <c r="A1798">
        <v>4500109835</v>
      </c>
      <c r="B1798" t="s">
        <v>3480</v>
      </c>
      <c r="C1798" t="s">
        <v>4925</v>
      </c>
      <c r="D1798" t="s">
        <v>9028</v>
      </c>
      <c r="E1798" t="s">
        <v>10730</v>
      </c>
      <c r="F1798" t="s">
        <v>10002</v>
      </c>
      <c r="G1798" t="s">
        <v>38</v>
      </c>
      <c r="H1798" s="2">
        <v>45453</v>
      </c>
      <c r="I1798" s="3">
        <v>10</v>
      </c>
      <c r="J1798" t="s">
        <v>40</v>
      </c>
      <c r="K1798" s="3">
        <v>362723</v>
      </c>
      <c r="L1798" t="s">
        <v>1110</v>
      </c>
      <c r="M1798" s="275">
        <v>398.4</v>
      </c>
      <c r="N1798" t="s">
        <v>1111</v>
      </c>
      <c r="O1798" s="3">
        <v>362723</v>
      </c>
      <c r="P1798" t="s">
        <v>10731</v>
      </c>
      <c r="Q1798" s="3">
        <v>362723</v>
      </c>
      <c r="R1798" t="s">
        <v>10732</v>
      </c>
    </row>
    <row r="1799" spans="1:18" x14ac:dyDescent="0.2">
      <c r="A1799">
        <v>4500109835</v>
      </c>
      <c r="B1799" t="s">
        <v>3484</v>
      </c>
      <c r="C1799" t="s">
        <v>4927</v>
      </c>
      <c r="D1799" t="s">
        <v>9028</v>
      </c>
      <c r="E1799" t="s">
        <v>10730</v>
      </c>
      <c r="F1799" t="s">
        <v>10132</v>
      </c>
      <c r="G1799" t="s">
        <v>38</v>
      </c>
      <c r="H1799" s="2">
        <v>45453</v>
      </c>
      <c r="I1799" s="3">
        <v>10</v>
      </c>
      <c r="J1799" t="s">
        <v>40</v>
      </c>
      <c r="K1799" s="3">
        <v>11042029</v>
      </c>
      <c r="L1799" t="s">
        <v>1110</v>
      </c>
      <c r="M1799" s="275">
        <v>12128.1</v>
      </c>
      <c r="N1799" t="s">
        <v>1111</v>
      </c>
      <c r="O1799" s="3">
        <v>11042029</v>
      </c>
      <c r="P1799" t="s">
        <v>10731</v>
      </c>
      <c r="Q1799" s="3">
        <v>11042029</v>
      </c>
      <c r="R1799" t="s">
        <v>10732</v>
      </c>
    </row>
    <row r="1800" spans="1:18" x14ac:dyDescent="0.2">
      <c r="A1800">
        <v>4500109835</v>
      </c>
      <c r="B1800" t="s">
        <v>3488</v>
      </c>
      <c r="C1800" t="s">
        <v>4930</v>
      </c>
      <c r="D1800" t="s">
        <v>9028</v>
      </c>
      <c r="E1800" t="s">
        <v>10730</v>
      </c>
      <c r="F1800" t="s">
        <v>165</v>
      </c>
      <c r="G1800" t="s">
        <v>38</v>
      </c>
      <c r="H1800" s="2">
        <v>45453</v>
      </c>
      <c r="I1800" s="3">
        <v>34</v>
      </c>
      <c r="J1800" t="s">
        <v>40</v>
      </c>
      <c r="K1800" s="3">
        <v>2653798</v>
      </c>
      <c r="L1800" t="s">
        <v>1110</v>
      </c>
      <c r="M1800" s="275">
        <v>2914.82</v>
      </c>
      <c r="N1800" t="s">
        <v>1111</v>
      </c>
      <c r="O1800" s="3">
        <v>2653798</v>
      </c>
      <c r="P1800" t="s">
        <v>10731</v>
      </c>
      <c r="Q1800" s="3">
        <v>2653798</v>
      </c>
      <c r="R1800" t="s">
        <v>10732</v>
      </c>
    </row>
    <row r="1801" spans="1:18" x14ac:dyDescent="0.2">
      <c r="A1801">
        <v>4500109835</v>
      </c>
      <c r="B1801" t="s">
        <v>3492</v>
      </c>
      <c r="C1801" t="s">
        <v>4933</v>
      </c>
      <c r="D1801" t="s">
        <v>9028</v>
      </c>
      <c r="E1801" t="s">
        <v>10730</v>
      </c>
      <c r="F1801" t="s">
        <v>10136</v>
      </c>
      <c r="G1801" t="s">
        <v>38</v>
      </c>
      <c r="H1801" s="2">
        <v>45453</v>
      </c>
      <c r="I1801" s="3">
        <v>100</v>
      </c>
      <c r="J1801" t="s">
        <v>40</v>
      </c>
      <c r="K1801" s="3">
        <v>25493</v>
      </c>
      <c r="L1801" t="s">
        <v>1110</v>
      </c>
      <c r="M1801" s="275">
        <v>28</v>
      </c>
      <c r="N1801" t="s">
        <v>1111</v>
      </c>
      <c r="O1801" s="3">
        <v>25493</v>
      </c>
      <c r="P1801" t="s">
        <v>10731</v>
      </c>
      <c r="Q1801" s="3">
        <v>25493</v>
      </c>
      <c r="R1801" t="s">
        <v>10732</v>
      </c>
    </row>
    <row r="1802" spans="1:18" x14ac:dyDescent="0.2">
      <c r="A1802">
        <v>4500109835</v>
      </c>
      <c r="B1802" t="s">
        <v>3496</v>
      </c>
      <c r="C1802" t="s">
        <v>4936</v>
      </c>
      <c r="D1802" t="s">
        <v>9028</v>
      </c>
      <c r="E1802" t="s">
        <v>10730</v>
      </c>
      <c r="F1802" t="s">
        <v>10003</v>
      </c>
      <c r="G1802" t="s">
        <v>38</v>
      </c>
      <c r="H1802" s="2">
        <v>45453</v>
      </c>
      <c r="I1802" s="3">
        <v>25</v>
      </c>
      <c r="J1802" t="s">
        <v>40</v>
      </c>
      <c r="K1802" s="3">
        <v>67373</v>
      </c>
      <c r="L1802" t="s">
        <v>1110</v>
      </c>
      <c r="M1802" s="275">
        <v>74</v>
      </c>
      <c r="N1802" t="s">
        <v>1111</v>
      </c>
      <c r="O1802" s="3">
        <v>67373</v>
      </c>
      <c r="P1802" t="s">
        <v>10731</v>
      </c>
      <c r="Q1802" s="3">
        <v>67373</v>
      </c>
      <c r="R1802" t="s">
        <v>10732</v>
      </c>
    </row>
    <row r="1803" spans="1:18" x14ac:dyDescent="0.2">
      <c r="A1803">
        <v>4500109835</v>
      </c>
      <c r="B1803" t="s">
        <v>3500</v>
      </c>
      <c r="C1803" t="s">
        <v>4939</v>
      </c>
      <c r="D1803" t="s">
        <v>9028</v>
      </c>
      <c r="E1803" t="s">
        <v>10730</v>
      </c>
      <c r="F1803" t="s">
        <v>10138</v>
      </c>
      <c r="G1803" t="s">
        <v>38</v>
      </c>
      <c r="H1803" s="2">
        <v>45453</v>
      </c>
      <c r="I1803" s="3">
        <v>76</v>
      </c>
      <c r="J1803" t="s">
        <v>40</v>
      </c>
      <c r="K1803" s="3">
        <v>26986</v>
      </c>
      <c r="L1803" t="s">
        <v>1110</v>
      </c>
      <c r="M1803" s="275">
        <v>29.64</v>
      </c>
      <c r="N1803" t="s">
        <v>1111</v>
      </c>
      <c r="O1803" s="3">
        <v>26986</v>
      </c>
      <c r="P1803" t="s">
        <v>10731</v>
      </c>
      <c r="Q1803" s="3">
        <v>26986</v>
      </c>
      <c r="R1803" t="s">
        <v>10732</v>
      </c>
    </row>
    <row r="1804" spans="1:18" x14ac:dyDescent="0.2">
      <c r="A1804">
        <v>4500109835</v>
      </c>
      <c r="B1804" t="s">
        <v>3504</v>
      </c>
      <c r="C1804" t="s">
        <v>4942</v>
      </c>
      <c r="D1804" t="s">
        <v>9028</v>
      </c>
      <c r="E1804" t="s">
        <v>10730</v>
      </c>
      <c r="F1804" t="s">
        <v>10004</v>
      </c>
      <c r="G1804" t="s">
        <v>38</v>
      </c>
      <c r="H1804" s="2">
        <v>45453</v>
      </c>
      <c r="I1804" s="3">
        <v>2</v>
      </c>
      <c r="J1804" t="s">
        <v>40</v>
      </c>
      <c r="K1804" s="3">
        <v>331295</v>
      </c>
      <c r="L1804" t="s">
        <v>1110</v>
      </c>
      <c r="M1804" s="275">
        <v>363.88</v>
      </c>
      <c r="N1804" t="s">
        <v>1111</v>
      </c>
      <c r="O1804" s="3">
        <v>331295</v>
      </c>
      <c r="P1804" t="s">
        <v>10731</v>
      </c>
      <c r="Q1804" s="3">
        <v>331295</v>
      </c>
      <c r="R1804" t="s">
        <v>10732</v>
      </c>
    </row>
    <row r="1805" spans="1:18" x14ac:dyDescent="0.2">
      <c r="A1805">
        <v>4500109835</v>
      </c>
      <c r="B1805" t="s">
        <v>3508</v>
      </c>
      <c r="C1805" t="s">
        <v>4945</v>
      </c>
      <c r="D1805" t="s">
        <v>9028</v>
      </c>
      <c r="E1805" t="s">
        <v>10730</v>
      </c>
      <c r="F1805" t="s">
        <v>10139</v>
      </c>
      <c r="G1805" t="s">
        <v>38</v>
      </c>
      <c r="H1805" s="2">
        <v>45453</v>
      </c>
      <c r="I1805" s="3">
        <v>24</v>
      </c>
      <c r="J1805" t="s">
        <v>40</v>
      </c>
      <c r="K1805" s="3">
        <v>364253</v>
      </c>
      <c r="L1805" t="s">
        <v>1110</v>
      </c>
      <c r="M1805" s="275">
        <v>400.08</v>
      </c>
      <c r="N1805" t="s">
        <v>1111</v>
      </c>
      <c r="O1805" s="3">
        <v>364253</v>
      </c>
      <c r="P1805" t="s">
        <v>10731</v>
      </c>
      <c r="Q1805" s="3">
        <v>364253</v>
      </c>
      <c r="R1805" t="s">
        <v>10732</v>
      </c>
    </row>
    <row r="1806" spans="1:18" x14ac:dyDescent="0.2">
      <c r="A1806">
        <v>4500109835</v>
      </c>
      <c r="B1806" t="s">
        <v>3512</v>
      </c>
      <c r="C1806" t="s">
        <v>4948</v>
      </c>
      <c r="D1806" t="s">
        <v>9028</v>
      </c>
      <c r="E1806" t="s">
        <v>10730</v>
      </c>
      <c r="F1806" t="s">
        <v>10005</v>
      </c>
      <c r="G1806" t="s">
        <v>38</v>
      </c>
      <c r="H1806" s="2">
        <v>45453</v>
      </c>
      <c r="I1806" s="3">
        <v>6</v>
      </c>
      <c r="J1806" t="s">
        <v>40</v>
      </c>
      <c r="K1806" s="3">
        <v>182072</v>
      </c>
      <c r="L1806" t="s">
        <v>1110</v>
      </c>
      <c r="M1806" s="275">
        <v>199.98</v>
      </c>
      <c r="N1806" t="s">
        <v>1111</v>
      </c>
      <c r="O1806" s="3">
        <v>182072</v>
      </c>
      <c r="P1806" t="s">
        <v>10731</v>
      </c>
      <c r="Q1806" s="3">
        <v>182072</v>
      </c>
      <c r="R1806" t="s">
        <v>10732</v>
      </c>
    </row>
    <row r="1807" spans="1:18" x14ac:dyDescent="0.2">
      <c r="A1807">
        <v>4500109835</v>
      </c>
      <c r="B1807" t="s">
        <v>3516</v>
      </c>
      <c r="C1807" t="s">
        <v>4950</v>
      </c>
      <c r="D1807" t="s">
        <v>9028</v>
      </c>
      <c r="E1807" t="s">
        <v>10730</v>
      </c>
      <c r="F1807" t="s">
        <v>10140</v>
      </c>
      <c r="G1807" t="s">
        <v>38</v>
      </c>
      <c r="H1807" s="2">
        <v>45453</v>
      </c>
      <c r="I1807" s="3">
        <v>2</v>
      </c>
      <c r="J1807" t="s">
        <v>40</v>
      </c>
      <c r="K1807" s="3">
        <v>53953</v>
      </c>
      <c r="L1807" t="s">
        <v>1110</v>
      </c>
      <c r="M1807" s="275">
        <v>59.26</v>
      </c>
      <c r="N1807" t="s">
        <v>1111</v>
      </c>
      <c r="O1807" s="3">
        <v>53953</v>
      </c>
      <c r="P1807" t="s">
        <v>10731</v>
      </c>
      <c r="Q1807" s="3">
        <v>53953</v>
      </c>
      <c r="R1807" t="s">
        <v>10732</v>
      </c>
    </row>
    <row r="1808" spans="1:18" x14ac:dyDescent="0.2">
      <c r="A1808">
        <v>4500109835</v>
      </c>
      <c r="B1808" t="s">
        <v>3520</v>
      </c>
      <c r="C1808" t="s">
        <v>4953</v>
      </c>
      <c r="D1808" t="s">
        <v>9028</v>
      </c>
      <c r="E1808" t="s">
        <v>10730</v>
      </c>
      <c r="F1808" t="s">
        <v>10006</v>
      </c>
      <c r="G1808" t="s">
        <v>38</v>
      </c>
      <c r="H1808" s="2">
        <v>45453</v>
      </c>
      <c r="I1808" s="3">
        <v>6</v>
      </c>
      <c r="J1808" t="s">
        <v>40</v>
      </c>
      <c r="K1808" s="3">
        <v>333552</v>
      </c>
      <c r="L1808" t="s">
        <v>1110</v>
      </c>
      <c r="M1808" s="275">
        <v>366.36</v>
      </c>
      <c r="N1808" t="s">
        <v>1111</v>
      </c>
      <c r="O1808" s="3">
        <v>333552</v>
      </c>
      <c r="P1808" t="s">
        <v>10731</v>
      </c>
      <c r="Q1808" s="3">
        <v>333552</v>
      </c>
      <c r="R1808" t="s">
        <v>10732</v>
      </c>
    </row>
    <row r="1809" spans="1:18" x14ac:dyDescent="0.2">
      <c r="A1809">
        <v>4500109835</v>
      </c>
      <c r="B1809" t="s">
        <v>3524</v>
      </c>
      <c r="C1809" t="s">
        <v>4956</v>
      </c>
      <c r="D1809" t="s">
        <v>9028</v>
      </c>
      <c r="E1809" t="s">
        <v>10730</v>
      </c>
      <c r="F1809" t="s">
        <v>10141</v>
      </c>
      <c r="G1809" t="s">
        <v>38</v>
      </c>
      <c r="H1809" s="2">
        <v>45453</v>
      </c>
      <c r="I1809" s="3">
        <v>6</v>
      </c>
      <c r="J1809" t="s">
        <v>40</v>
      </c>
      <c r="K1809" s="3">
        <v>457938</v>
      </c>
      <c r="L1809" t="s">
        <v>1110</v>
      </c>
      <c r="M1809" s="275">
        <v>502.98</v>
      </c>
      <c r="N1809" t="s">
        <v>1111</v>
      </c>
      <c r="O1809" s="3">
        <v>457938</v>
      </c>
      <c r="P1809" t="s">
        <v>10731</v>
      </c>
      <c r="Q1809" s="3">
        <v>457938</v>
      </c>
      <c r="R1809" t="s">
        <v>10732</v>
      </c>
    </row>
    <row r="1810" spans="1:18" x14ac:dyDescent="0.2">
      <c r="A1810">
        <v>4500109835</v>
      </c>
      <c r="B1810" t="s">
        <v>3528</v>
      </c>
      <c r="C1810" t="s">
        <v>4959</v>
      </c>
      <c r="D1810" t="s">
        <v>9028</v>
      </c>
      <c r="E1810" t="s">
        <v>10730</v>
      </c>
      <c r="F1810" t="s">
        <v>300</v>
      </c>
      <c r="G1810" t="s">
        <v>38</v>
      </c>
      <c r="H1810" s="2">
        <v>45453</v>
      </c>
      <c r="I1810" s="3">
        <v>60</v>
      </c>
      <c r="J1810" t="s">
        <v>40</v>
      </c>
      <c r="K1810" s="3">
        <v>10379</v>
      </c>
      <c r="L1810" t="s">
        <v>1110</v>
      </c>
      <c r="M1810" s="275">
        <v>11.4</v>
      </c>
      <c r="N1810" t="s">
        <v>1111</v>
      </c>
      <c r="O1810" s="3">
        <v>10379</v>
      </c>
      <c r="P1810" t="s">
        <v>10731</v>
      </c>
      <c r="Q1810" s="3">
        <v>10379</v>
      </c>
      <c r="R1810" t="s">
        <v>10732</v>
      </c>
    </row>
    <row r="1811" spans="1:18" x14ac:dyDescent="0.2">
      <c r="A1811">
        <v>4500109835</v>
      </c>
      <c r="B1811" t="s">
        <v>3532</v>
      </c>
      <c r="C1811" t="s">
        <v>4962</v>
      </c>
      <c r="D1811" t="s">
        <v>9028</v>
      </c>
      <c r="E1811" t="s">
        <v>10730</v>
      </c>
      <c r="F1811" t="s">
        <v>10142</v>
      </c>
      <c r="G1811" t="s">
        <v>38</v>
      </c>
      <c r="H1811" s="2">
        <v>45453</v>
      </c>
      <c r="I1811" s="3">
        <v>30</v>
      </c>
      <c r="J1811" t="s">
        <v>40</v>
      </c>
      <c r="K1811" s="3">
        <v>5190</v>
      </c>
      <c r="L1811" t="s">
        <v>1110</v>
      </c>
      <c r="M1811" s="275">
        <v>5.7</v>
      </c>
      <c r="N1811" t="s">
        <v>1111</v>
      </c>
      <c r="O1811" s="3">
        <v>5190</v>
      </c>
      <c r="P1811" t="s">
        <v>10731</v>
      </c>
      <c r="Q1811" s="3">
        <v>5190</v>
      </c>
      <c r="R1811" t="s">
        <v>10732</v>
      </c>
    </row>
    <row r="1812" spans="1:18" x14ac:dyDescent="0.2">
      <c r="A1812">
        <v>4500109835</v>
      </c>
      <c r="B1812" t="s">
        <v>3536</v>
      </c>
      <c r="C1812" t="s">
        <v>4965</v>
      </c>
      <c r="D1812" t="s">
        <v>9028</v>
      </c>
      <c r="E1812" t="s">
        <v>10730</v>
      </c>
      <c r="F1812" t="s">
        <v>10007</v>
      </c>
      <c r="G1812" t="s">
        <v>38</v>
      </c>
      <c r="H1812" s="2">
        <v>45453</v>
      </c>
      <c r="I1812" s="3">
        <v>11</v>
      </c>
      <c r="J1812" t="s">
        <v>40</v>
      </c>
      <c r="K1812" s="3">
        <v>19529</v>
      </c>
      <c r="L1812" t="s">
        <v>1110</v>
      </c>
      <c r="M1812" s="275">
        <v>21.45</v>
      </c>
      <c r="N1812" t="s">
        <v>1111</v>
      </c>
      <c r="O1812" s="3">
        <v>19529</v>
      </c>
      <c r="P1812" t="s">
        <v>10731</v>
      </c>
      <c r="Q1812" s="3">
        <v>19529</v>
      </c>
      <c r="R1812" t="s">
        <v>10732</v>
      </c>
    </row>
    <row r="1813" spans="1:18" x14ac:dyDescent="0.2">
      <c r="A1813">
        <v>4500109835</v>
      </c>
      <c r="B1813" t="s">
        <v>3540</v>
      </c>
      <c r="C1813" t="s">
        <v>4968</v>
      </c>
      <c r="D1813" t="s">
        <v>9028</v>
      </c>
      <c r="E1813" t="s">
        <v>10730</v>
      </c>
      <c r="F1813" t="s">
        <v>10143</v>
      </c>
      <c r="G1813" t="s">
        <v>38</v>
      </c>
      <c r="H1813" s="2">
        <v>45453</v>
      </c>
      <c r="I1813" s="3">
        <v>1</v>
      </c>
      <c r="J1813" t="s">
        <v>40</v>
      </c>
      <c r="K1813" s="3">
        <v>355</v>
      </c>
      <c r="L1813" t="s">
        <v>1110</v>
      </c>
      <c r="M1813" s="275">
        <v>0.39</v>
      </c>
      <c r="N1813" t="s">
        <v>1111</v>
      </c>
      <c r="O1813" s="3">
        <v>355</v>
      </c>
      <c r="P1813" t="s">
        <v>10731</v>
      </c>
      <c r="Q1813" s="3">
        <v>355</v>
      </c>
      <c r="R1813" t="s">
        <v>10732</v>
      </c>
    </row>
    <row r="1814" spans="1:18" x14ac:dyDescent="0.2">
      <c r="A1814">
        <v>4500109835</v>
      </c>
      <c r="B1814" t="s">
        <v>3544</v>
      </c>
      <c r="C1814" t="s">
        <v>4971</v>
      </c>
      <c r="D1814" t="s">
        <v>9028</v>
      </c>
      <c r="E1814" t="s">
        <v>10730</v>
      </c>
      <c r="F1814" t="s">
        <v>10144</v>
      </c>
      <c r="G1814" t="s">
        <v>38</v>
      </c>
      <c r="H1814" s="2">
        <v>45453</v>
      </c>
      <c r="I1814" s="3">
        <v>5</v>
      </c>
      <c r="J1814" t="s">
        <v>40</v>
      </c>
      <c r="K1814" s="3">
        <v>481218</v>
      </c>
      <c r="L1814" t="s">
        <v>1110</v>
      </c>
      <c r="M1814" s="275">
        <v>528.54999999999995</v>
      </c>
      <c r="N1814" t="s">
        <v>1111</v>
      </c>
      <c r="O1814" s="3">
        <v>481218</v>
      </c>
      <c r="P1814" t="s">
        <v>10731</v>
      </c>
      <c r="Q1814" s="3">
        <v>481218</v>
      </c>
      <c r="R1814" t="s">
        <v>10732</v>
      </c>
    </row>
    <row r="1815" spans="1:18" x14ac:dyDescent="0.2">
      <c r="A1815">
        <v>4500109835</v>
      </c>
      <c r="B1815" t="s">
        <v>3548</v>
      </c>
      <c r="C1815" t="s">
        <v>4974</v>
      </c>
      <c r="D1815" t="s">
        <v>9028</v>
      </c>
      <c r="E1815" t="s">
        <v>10730</v>
      </c>
      <c r="F1815" t="s">
        <v>10145</v>
      </c>
      <c r="G1815" t="s">
        <v>38</v>
      </c>
      <c r="H1815" s="2">
        <v>45453</v>
      </c>
      <c r="I1815" s="3">
        <v>4</v>
      </c>
      <c r="J1815" t="s">
        <v>40</v>
      </c>
      <c r="K1815" s="3">
        <v>1833683</v>
      </c>
      <c r="L1815" t="s">
        <v>1110</v>
      </c>
      <c r="M1815" s="275">
        <v>2014.04</v>
      </c>
      <c r="N1815" t="s">
        <v>1111</v>
      </c>
      <c r="O1815" s="3">
        <v>1833683</v>
      </c>
      <c r="P1815" t="s">
        <v>10731</v>
      </c>
      <c r="Q1815" s="3">
        <v>1833683</v>
      </c>
      <c r="R1815" t="s">
        <v>10732</v>
      </c>
    </row>
    <row r="1816" spans="1:18" x14ac:dyDescent="0.2">
      <c r="A1816">
        <v>4500109835</v>
      </c>
      <c r="B1816" t="s">
        <v>3550</v>
      </c>
      <c r="C1816" t="s">
        <v>4977</v>
      </c>
      <c r="D1816" t="s">
        <v>9028</v>
      </c>
      <c r="E1816" t="s">
        <v>10730</v>
      </c>
      <c r="F1816" t="s">
        <v>10146</v>
      </c>
      <c r="G1816" t="s">
        <v>38</v>
      </c>
      <c r="H1816" s="2">
        <v>45453</v>
      </c>
      <c r="I1816" s="3">
        <v>4</v>
      </c>
      <c r="J1816" t="s">
        <v>40</v>
      </c>
      <c r="K1816" s="3">
        <v>658183</v>
      </c>
      <c r="L1816" t="s">
        <v>1110</v>
      </c>
      <c r="M1816" s="275">
        <v>722.92</v>
      </c>
      <c r="N1816" t="s">
        <v>1111</v>
      </c>
      <c r="O1816" s="3">
        <v>658183</v>
      </c>
      <c r="P1816" t="s">
        <v>10731</v>
      </c>
      <c r="Q1816" s="3">
        <v>658183</v>
      </c>
      <c r="R1816" t="s">
        <v>10732</v>
      </c>
    </row>
    <row r="1817" spans="1:18" x14ac:dyDescent="0.2">
      <c r="A1817">
        <v>4500109835</v>
      </c>
      <c r="B1817" t="s">
        <v>3554</v>
      </c>
      <c r="C1817" t="s">
        <v>4980</v>
      </c>
      <c r="D1817" t="s">
        <v>9028</v>
      </c>
      <c r="E1817" t="s">
        <v>10730</v>
      </c>
      <c r="F1817" t="s">
        <v>10147</v>
      </c>
      <c r="G1817" t="s">
        <v>38</v>
      </c>
      <c r="H1817" s="2">
        <v>45453</v>
      </c>
      <c r="I1817" s="3">
        <v>48</v>
      </c>
      <c r="J1817" t="s">
        <v>40</v>
      </c>
      <c r="K1817" s="3">
        <v>15296</v>
      </c>
      <c r="L1817" t="s">
        <v>1110</v>
      </c>
      <c r="M1817" s="275">
        <v>16.8</v>
      </c>
      <c r="N1817" t="s">
        <v>1111</v>
      </c>
      <c r="O1817" s="3">
        <v>15296</v>
      </c>
      <c r="P1817" t="s">
        <v>10731</v>
      </c>
      <c r="Q1817" s="3">
        <v>15296</v>
      </c>
      <c r="R1817" t="s">
        <v>10732</v>
      </c>
    </row>
    <row r="1818" spans="1:18" x14ac:dyDescent="0.2">
      <c r="A1818">
        <v>4500109835</v>
      </c>
      <c r="B1818" t="s">
        <v>3558</v>
      </c>
      <c r="C1818" t="s">
        <v>4981</v>
      </c>
      <c r="D1818" t="s">
        <v>9028</v>
      </c>
      <c r="E1818" t="s">
        <v>10730</v>
      </c>
      <c r="F1818" t="s">
        <v>10148</v>
      </c>
      <c r="G1818" t="s">
        <v>38</v>
      </c>
      <c r="H1818" s="2">
        <v>45453</v>
      </c>
      <c r="I1818" s="3">
        <v>100</v>
      </c>
      <c r="J1818" t="s">
        <v>40</v>
      </c>
      <c r="K1818" s="3">
        <v>31866</v>
      </c>
      <c r="L1818" t="s">
        <v>1110</v>
      </c>
      <c r="M1818" s="275">
        <v>35</v>
      </c>
      <c r="N1818" t="s">
        <v>1111</v>
      </c>
      <c r="O1818" s="3">
        <v>31866</v>
      </c>
      <c r="P1818" t="s">
        <v>10731</v>
      </c>
      <c r="Q1818" s="3">
        <v>31866</v>
      </c>
      <c r="R1818" t="s">
        <v>10732</v>
      </c>
    </row>
    <row r="1819" spans="1:18" x14ac:dyDescent="0.2">
      <c r="A1819">
        <v>4500109835</v>
      </c>
      <c r="B1819" t="s">
        <v>3562</v>
      </c>
      <c r="C1819" t="s">
        <v>4984</v>
      </c>
      <c r="D1819" t="s">
        <v>9028</v>
      </c>
      <c r="E1819" t="s">
        <v>10730</v>
      </c>
      <c r="F1819" t="s">
        <v>10149</v>
      </c>
      <c r="G1819" t="s">
        <v>38</v>
      </c>
      <c r="H1819" s="2">
        <v>45453</v>
      </c>
      <c r="I1819" s="3">
        <v>120</v>
      </c>
      <c r="J1819" t="s">
        <v>40</v>
      </c>
      <c r="K1819" s="3">
        <v>191195</v>
      </c>
      <c r="L1819" t="s">
        <v>1110</v>
      </c>
      <c r="M1819" s="275">
        <v>210</v>
      </c>
      <c r="N1819" t="s">
        <v>1111</v>
      </c>
      <c r="O1819" s="3">
        <v>191195</v>
      </c>
      <c r="P1819" t="s">
        <v>10731</v>
      </c>
      <c r="Q1819" s="3">
        <v>191195</v>
      </c>
      <c r="R1819" t="s">
        <v>10732</v>
      </c>
    </row>
    <row r="1820" spans="1:18" x14ac:dyDescent="0.2">
      <c r="A1820">
        <v>4500109835</v>
      </c>
      <c r="B1820" t="s">
        <v>3564</v>
      </c>
      <c r="C1820" t="s">
        <v>4987</v>
      </c>
      <c r="D1820" t="s">
        <v>9028</v>
      </c>
      <c r="E1820" t="s">
        <v>10730</v>
      </c>
      <c r="F1820" t="s">
        <v>169</v>
      </c>
      <c r="G1820" t="s">
        <v>38</v>
      </c>
      <c r="H1820" s="2">
        <v>45453</v>
      </c>
      <c r="I1820" s="3">
        <v>240</v>
      </c>
      <c r="J1820" t="s">
        <v>40</v>
      </c>
      <c r="K1820" s="3">
        <v>412980</v>
      </c>
      <c r="L1820" t="s">
        <v>1110</v>
      </c>
      <c r="M1820" s="275">
        <v>453.6</v>
      </c>
      <c r="N1820" t="s">
        <v>1111</v>
      </c>
      <c r="O1820" s="3">
        <v>412980</v>
      </c>
      <c r="P1820" t="s">
        <v>10731</v>
      </c>
      <c r="Q1820" s="3">
        <v>412980</v>
      </c>
      <c r="R1820" t="s">
        <v>10732</v>
      </c>
    </row>
    <row r="1821" spans="1:18" x14ac:dyDescent="0.2">
      <c r="A1821">
        <v>4500109835</v>
      </c>
      <c r="B1821" t="s">
        <v>3566</v>
      </c>
      <c r="C1821" t="s">
        <v>4990</v>
      </c>
      <c r="D1821" t="s">
        <v>9028</v>
      </c>
      <c r="E1821" t="s">
        <v>10730</v>
      </c>
      <c r="F1821" t="s">
        <v>10150</v>
      </c>
      <c r="G1821" t="s">
        <v>38</v>
      </c>
      <c r="H1821" s="2">
        <v>45453</v>
      </c>
      <c r="I1821" s="3">
        <v>15</v>
      </c>
      <c r="J1821" t="s">
        <v>40</v>
      </c>
      <c r="K1821" s="3">
        <v>1172705</v>
      </c>
      <c r="L1821" t="s">
        <v>1110</v>
      </c>
      <c r="M1821" s="275">
        <v>1288.05</v>
      </c>
      <c r="N1821" t="s">
        <v>1111</v>
      </c>
      <c r="O1821" s="3">
        <v>1172705</v>
      </c>
      <c r="P1821" t="s">
        <v>10731</v>
      </c>
      <c r="Q1821" s="3">
        <v>1172705</v>
      </c>
      <c r="R1821" t="s">
        <v>10732</v>
      </c>
    </row>
    <row r="1822" spans="1:18" x14ac:dyDescent="0.2">
      <c r="A1822">
        <v>4500109835</v>
      </c>
      <c r="B1822" t="s">
        <v>3570</v>
      </c>
      <c r="C1822" t="s">
        <v>4993</v>
      </c>
      <c r="D1822" t="s">
        <v>9028</v>
      </c>
      <c r="E1822" t="s">
        <v>10730</v>
      </c>
      <c r="F1822" t="s">
        <v>10151</v>
      </c>
      <c r="G1822" t="s">
        <v>38</v>
      </c>
      <c r="H1822" s="2">
        <v>45453</v>
      </c>
      <c r="I1822" s="3">
        <v>60</v>
      </c>
      <c r="J1822" t="s">
        <v>40</v>
      </c>
      <c r="K1822" s="3">
        <v>40970</v>
      </c>
      <c r="L1822" t="s">
        <v>1110</v>
      </c>
      <c r="M1822" s="275">
        <v>45</v>
      </c>
      <c r="N1822" t="s">
        <v>1111</v>
      </c>
      <c r="O1822" s="3">
        <v>40970</v>
      </c>
      <c r="P1822" t="s">
        <v>10731</v>
      </c>
      <c r="Q1822" s="3">
        <v>40970</v>
      </c>
      <c r="R1822" t="s">
        <v>10732</v>
      </c>
    </row>
    <row r="1823" spans="1:18" x14ac:dyDescent="0.2">
      <c r="A1823">
        <v>4500109835</v>
      </c>
      <c r="B1823" t="s">
        <v>3572</v>
      </c>
      <c r="C1823" t="s">
        <v>4996</v>
      </c>
      <c r="D1823" t="s">
        <v>9028</v>
      </c>
      <c r="E1823" t="s">
        <v>10730</v>
      </c>
      <c r="F1823" t="s">
        <v>10152</v>
      </c>
      <c r="G1823" t="s">
        <v>38</v>
      </c>
      <c r="H1823" s="2">
        <v>45453</v>
      </c>
      <c r="I1823" s="3">
        <v>90</v>
      </c>
      <c r="J1823" t="s">
        <v>40</v>
      </c>
      <c r="K1823" s="3">
        <v>23823381</v>
      </c>
      <c r="L1823" t="s">
        <v>1110</v>
      </c>
      <c r="M1823" s="275">
        <v>26166.6</v>
      </c>
      <c r="N1823" t="s">
        <v>1111</v>
      </c>
      <c r="O1823" s="3">
        <v>23823381</v>
      </c>
      <c r="P1823" t="s">
        <v>10731</v>
      </c>
      <c r="Q1823" s="3">
        <v>23823381</v>
      </c>
      <c r="R1823" t="s">
        <v>10732</v>
      </c>
    </row>
    <row r="1824" spans="1:18" x14ac:dyDescent="0.2">
      <c r="A1824">
        <v>4500109835</v>
      </c>
      <c r="B1824" t="s">
        <v>3576</v>
      </c>
      <c r="C1824" t="s">
        <v>4999</v>
      </c>
      <c r="D1824" t="s">
        <v>9028</v>
      </c>
      <c r="E1824" t="s">
        <v>10730</v>
      </c>
      <c r="F1824" t="s">
        <v>10153</v>
      </c>
      <c r="G1824" t="s">
        <v>38</v>
      </c>
      <c r="H1824" s="2">
        <v>45453</v>
      </c>
      <c r="I1824" s="3">
        <v>4</v>
      </c>
      <c r="J1824" t="s">
        <v>40</v>
      </c>
      <c r="K1824" s="3">
        <v>1497180</v>
      </c>
      <c r="L1824" t="s">
        <v>1110</v>
      </c>
      <c r="M1824" s="275">
        <v>1644.44</v>
      </c>
      <c r="N1824" t="s">
        <v>1111</v>
      </c>
      <c r="O1824" s="3">
        <v>1497180</v>
      </c>
      <c r="P1824" t="s">
        <v>10731</v>
      </c>
      <c r="Q1824" s="3">
        <v>1497180</v>
      </c>
      <c r="R1824" t="s">
        <v>10732</v>
      </c>
    </row>
    <row r="1825" spans="1:18" x14ac:dyDescent="0.2">
      <c r="A1825">
        <v>4500109835</v>
      </c>
      <c r="B1825" t="s">
        <v>3580</v>
      </c>
      <c r="C1825" t="s">
        <v>5002</v>
      </c>
      <c r="D1825" t="s">
        <v>9028</v>
      </c>
      <c r="E1825" t="s">
        <v>10730</v>
      </c>
      <c r="F1825" t="s">
        <v>10154</v>
      </c>
      <c r="G1825" t="s">
        <v>38</v>
      </c>
      <c r="H1825" s="2">
        <v>45453</v>
      </c>
      <c r="I1825" s="3">
        <v>8</v>
      </c>
      <c r="J1825" t="s">
        <v>40</v>
      </c>
      <c r="K1825" s="3">
        <v>4370</v>
      </c>
      <c r="L1825" t="s">
        <v>1110</v>
      </c>
      <c r="M1825" s="275">
        <v>4.8</v>
      </c>
      <c r="N1825" t="s">
        <v>1111</v>
      </c>
      <c r="O1825" s="3">
        <v>4370</v>
      </c>
      <c r="P1825" t="s">
        <v>10731</v>
      </c>
      <c r="Q1825" s="3">
        <v>4370</v>
      </c>
      <c r="R1825" t="s">
        <v>10732</v>
      </c>
    </row>
    <row r="1826" spans="1:18" x14ac:dyDescent="0.2">
      <c r="A1826">
        <v>4500109835</v>
      </c>
      <c r="B1826" t="s">
        <v>3584</v>
      </c>
      <c r="C1826" t="s">
        <v>5005</v>
      </c>
      <c r="D1826" t="s">
        <v>9028</v>
      </c>
      <c r="E1826" t="s">
        <v>10730</v>
      </c>
      <c r="F1826" t="s">
        <v>10155</v>
      </c>
      <c r="G1826" t="s">
        <v>38</v>
      </c>
      <c r="H1826" s="2">
        <v>45453</v>
      </c>
      <c r="I1826" s="3">
        <v>8</v>
      </c>
      <c r="J1826" t="s">
        <v>40</v>
      </c>
      <c r="K1826" s="3">
        <v>71816</v>
      </c>
      <c r="L1826" t="s">
        <v>1110</v>
      </c>
      <c r="M1826" s="275">
        <v>78.88</v>
      </c>
      <c r="N1826" t="s">
        <v>1111</v>
      </c>
      <c r="O1826" s="3">
        <v>71816</v>
      </c>
      <c r="P1826" t="s">
        <v>10731</v>
      </c>
      <c r="Q1826" s="3">
        <v>71816</v>
      </c>
      <c r="R1826" t="s">
        <v>10732</v>
      </c>
    </row>
    <row r="1827" spans="1:18" x14ac:dyDescent="0.2">
      <c r="A1827">
        <v>4500109835</v>
      </c>
      <c r="B1827" t="s">
        <v>3586</v>
      </c>
      <c r="C1827" t="s">
        <v>5008</v>
      </c>
      <c r="D1827" t="s">
        <v>9028</v>
      </c>
      <c r="E1827" t="s">
        <v>10730</v>
      </c>
      <c r="F1827" t="s">
        <v>10156</v>
      </c>
      <c r="G1827" t="s">
        <v>38</v>
      </c>
      <c r="H1827" s="2">
        <v>45453</v>
      </c>
      <c r="I1827" s="3">
        <v>8</v>
      </c>
      <c r="J1827" t="s">
        <v>40</v>
      </c>
      <c r="K1827" s="3">
        <v>75240</v>
      </c>
      <c r="L1827" t="s">
        <v>1110</v>
      </c>
      <c r="M1827" s="275">
        <v>82.64</v>
      </c>
      <c r="N1827" t="s">
        <v>1111</v>
      </c>
      <c r="O1827" s="3">
        <v>75240</v>
      </c>
      <c r="P1827" t="s">
        <v>10731</v>
      </c>
      <c r="Q1827" s="3">
        <v>75240</v>
      </c>
      <c r="R1827" t="s">
        <v>10732</v>
      </c>
    </row>
    <row r="1828" spans="1:18" x14ac:dyDescent="0.2">
      <c r="A1828">
        <v>4500109835</v>
      </c>
      <c r="B1828" t="s">
        <v>3590</v>
      </c>
      <c r="C1828" t="s">
        <v>5011</v>
      </c>
      <c r="D1828" t="s">
        <v>9028</v>
      </c>
      <c r="E1828" t="s">
        <v>10730</v>
      </c>
      <c r="F1828" t="s">
        <v>10157</v>
      </c>
      <c r="G1828" t="s">
        <v>38</v>
      </c>
      <c r="H1828" s="2">
        <v>45453</v>
      </c>
      <c r="I1828" s="3">
        <v>2</v>
      </c>
      <c r="J1828" t="s">
        <v>40</v>
      </c>
      <c r="K1828" s="3">
        <v>151736</v>
      </c>
      <c r="L1828" t="s">
        <v>1110</v>
      </c>
      <c r="M1828" s="275">
        <v>166.66</v>
      </c>
      <c r="N1828" t="s">
        <v>1111</v>
      </c>
      <c r="O1828" s="3">
        <v>151736</v>
      </c>
      <c r="P1828" t="s">
        <v>10731</v>
      </c>
      <c r="Q1828" s="3">
        <v>151736</v>
      </c>
      <c r="R1828" t="s">
        <v>10732</v>
      </c>
    </row>
    <row r="1829" spans="1:18" x14ac:dyDescent="0.2">
      <c r="A1829">
        <v>4500109835</v>
      </c>
      <c r="B1829" t="s">
        <v>3594</v>
      </c>
      <c r="C1829" t="s">
        <v>5014</v>
      </c>
      <c r="D1829" t="s">
        <v>9028</v>
      </c>
      <c r="E1829" t="s">
        <v>10730</v>
      </c>
      <c r="F1829" t="s">
        <v>10158</v>
      </c>
      <c r="G1829" t="s">
        <v>38</v>
      </c>
      <c r="H1829" s="2">
        <v>45453</v>
      </c>
      <c r="I1829" s="3">
        <v>33</v>
      </c>
      <c r="J1829" t="s">
        <v>40</v>
      </c>
      <c r="K1829" s="3">
        <v>12420841</v>
      </c>
      <c r="L1829" t="s">
        <v>1110</v>
      </c>
      <c r="M1829" s="275">
        <v>13642.53</v>
      </c>
      <c r="N1829" t="s">
        <v>1111</v>
      </c>
      <c r="O1829" s="3">
        <v>12420842</v>
      </c>
      <c r="P1829" t="s">
        <v>10731</v>
      </c>
      <c r="Q1829" s="3">
        <v>12420841</v>
      </c>
      <c r="R1829" t="s">
        <v>10732</v>
      </c>
    </row>
    <row r="1830" spans="1:18" x14ac:dyDescent="0.2">
      <c r="A1830">
        <v>4500109835</v>
      </c>
      <c r="B1830" t="s">
        <v>3598</v>
      </c>
      <c r="C1830" t="s">
        <v>5017</v>
      </c>
      <c r="D1830" t="s">
        <v>9028</v>
      </c>
      <c r="E1830" t="s">
        <v>10730</v>
      </c>
      <c r="F1830" t="s">
        <v>307</v>
      </c>
      <c r="G1830" t="s">
        <v>38</v>
      </c>
      <c r="H1830" s="2">
        <v>45453</v>
      </c>
      <c r="I1830" s="3">
        <v>18</v>
      </c>
      <c r="J1830" t="s">
        <v>40</v>
      </c>
      <c r="K1830" s="3">
        <v>786301</v>
      </c>
      <c r="L1830" t="s">
        <v>1110</v>
      </c>
      <c r="M1830" s="275">
        <v>863.64</v>
      </c>
      <c r="N1830" t="s">
        <v>1111</v>
      </c>
      <c r="O1830" s="3">
        <v>786301</v>
      </c>
      <c r="P1830" t="s">
        <v>10731</v>
      </c>
      <c r="Q1830" s="3">
        <v>786301</v>
      </c>
      <c r="R1830" t="s">
        <v>10732</v>
      </c>
    </row>
    <row r="1831" spans="1:18" x14ac:dyDescent="0.2">
      <c r="A1831">
        <v>4500109835</v>
      </c>
      <c r="B1831" t="s">
        <v>3602</v>
      </c>
      <c r="C1831" t="s">
        <v>5020</v>
      </c>
      <c r="D1831" t="s">
        <v>9028</v>
      </c>
      <c r="E1831" t="s">
        <v>10730</v>
      </c>
      <c r="F1831" t="s">
        <v>10159</v>
      </c>
      <c r="G1831" t="s">
        <v>38</v>
      </c>
      <c r="H1831" s="2">
        <v>45453</v>
      </c>
      <c r="I1831" s="3">
        <v>1</v>
      </c>
      <c r="J1831" t="s">
        <v>40</v>
      </c>
      <c r="K1831" s="3">
        <v>362496</v>
      </c>
      <c r="L1831" t="s">
        <v>1110</v>
      </c>
      <c r="M1831" s="275">
        <v>398.15</v>
      </c>
      <c r="N1831" t="s">
        <v>1111</v>
      </c>
      <c r="O1831" s="3">
        <v>362496</v>
      </c>
      <c r="P1831" t="s">
        <v>10731</v>
      </c>
      <c r="Q1831" s="3">
        <v>362496</v>
      </c>
      <c r="R1831" t="s">
        <v>10732</v>
      </c>
    </row>
    <row r="1832" spans="1:18" x14ac:dyDescent="0.2">
      <c r="A1832">
        <v>4500109835</v>
      </c>
      <c r="B1832" t="s">
        <v>3606</v>
      </c>
      <c r="C1832" t="s">
        <v>5023</v>
      </c>
      <c r="D1832" t="s">
        <v>9028</v>
      </c>
      <c r="E1832" t="s">
        <v>10730</v>
      </c>
      <c r="F1832" t="s">
        <v>10160</v>
      </c>
      <c r="G1832" t="s">
        <v>38</v>
      </c>
      <c r="H1832" s="2">
        <v>45453</v>
      </c>
      <c r="I1832" s="3">
        <v>12</v>
      </c>
      <c r="J1832" t="s">
        <v>40</v>
      </c>
      <c r="K1832" s="3">
        <v>35398</v>
      </c>
      <c r="L1832" t="s">
        <v>1110</v>
      </c>
      <c r="M1832" s="275">
        <v>38.880000000000003</v>
      </c>
      <c r="N1832" t="s">
        <v>1111</v>
      </c>
      <c r="O1832" s="3">
        <v>35398</v>
      </c>
      <c r="P1832" t="s">
        <v>10731</v>
      </c>
      <c r="Q1832" s="3">
        <v>35398</v>
      </c>
      <c r="R1832" t="s">
        <v>10732</v>
      </c>
    </row>
    <row r="1833" spans="1:18" x14ac:dyDescent="0.2">
      <c r="A1833">
        <v>4500109835</v>
      </c>
      <c r="B1833" t="s">
        <v>3610</v>
      </c>
      <c r="C1833" t="s">
        <v>5024</v>
      </c>
      <c r="D1833" t="s">
        <v>9028</v>
      </c>
      <c r="E1833" t="s">
        <v>10730</v>
      </c>
      <c r="F1833" t="s">
        <v>10161</v>
      </c>
      <c r="G1833" t="s">
        <v>38</v>
      </c>
      <c r="H1833" s="2">
        <v>45453</v>
      </c>
      <c r="I1833" s="3">
        <v>18</v>
      </c>
      <c r="J1833" t="s">
        <v>40</v>
      </c>
      <c r="K1833" s="3">
        <v>169289</v>
      </c>
      <c r="L1833" t="s">
        <v>1110</v>
      </c>
      <c r="M1833" s="275">
        <v>185.94</v>
      </c>
      <c r="N1833" t="s">
        <v>1111</v>
      </c>
      <c r="O1833" s="3">
        <v>169289</v>
      </c>
      <c r="P1833" t="s">
        <v>10731</v>
      </c>
      <c r="Q1833" s="3">
        <v>169289</v>
      </c>
      <c r="R1833" t="s">
        <v>10732</v>
      </c>
    </row>
    <row r="1834" spans="1:18" x14ac:dyDescent="0.2">
      <c r="A1834">
        <v>4500109835</v>
      </c>
      <c r="B1834" t="s">
        <v>3614</v>
      </c>
      <c r="C1834" t="s">
        <v>5027</v>
      </c>
      <c r="D1834" t="s">
        <v>9028</v>
      </c>
      <c r="E1834" t="s">
        <v>10730</v>
      </c>
      <c r="F1834" t="s">
        <v>10162</v>
      </c>
      <c r="G1834" t="s">
        <v>38</v>
      </c>
      <c r="H1834" s="2">
        <v>45453</v>
      </c>
      <c r="I1834" s="3">
        <v>40</v>
      </c>
      <c r="J1834" t="s">
        <v>40</v>
      </c>
      <c r="K1834" s="3">
        <v>126006</v>
      </c>
      <c r="L1834" t="s">
        <v>1110</v>
      </c>
      <c r="M1834" s="275">
        <v>138.4</v>
      </c>
      <c r="N1834" t="s">
        <v>1111</v>
      </c>
      <c r="O1834" s="3">
        <v>126006</v>
      </c>
      <c r="P1834" t="s">
        <v>10731</v>
      </c>
      <c r="Q1834" s="3">
        <v>126006</v>
      </c>
      <c r="R1834" t="s">
        <v>10732</v>
      </c>
    </row>
    <row r="1835" spans="1:18" x14ac:dyDescent="0.2">
      <c r="A1835">
        <v>4500109835</v>
      </c>
      <c r="B1835" t="s">
        <v>3618</v>
      </c>
      <c r="C1835" t="s">
        <v>5030</v>
      </c>
      <c r="D1835" t="s">
        <v>9028</v>
      </c>
      <c r="E1835" t="s">
        <v>10730</v>
      </c>
      <c r="F1835" t="s">
        <v>10163</v>
      </c>
      <c r="G1835" t="s">
        <v>38</v>
      </c>
      <c r="H1835" s="2">
        <v>45453</v>
      </c>
      <c r="I1835" s="3">
        <v>24</v>
      </c>
      <c r="J1835" t="s">
        <v>40</v>
      </c>
      <c r="K1835" s="3">
        <v>1515790</v>
      </c>
      <c r="L1835" t="s">
        <v>1110</v>
      </c>
      <c r="M1835" s="275">
        <v>1664.88</v>
      </c>
      <c r="N1835" t="s">
        <v>1111</v>
      </c>
      <c r="O1835" s="3">
        <v>1515790</v>
      </c>
      <c r="P1835" t="s">
        <v>10731</v>
      </c>
      <c r="Q1835" s="3">
        <v>1515790</v>
      </c>
      <c r="R1835" t="s">
        <v>10732</v>
      </c>
    </row>
    <row r="1836" spans="1:18" x14ac:dyDescent="0.2">
      <c r="A1836">
        <v>4500109835</v>
      </c>
      <c r="B1836" t="s">
        <v>3622</v>
      </c>
      <c r="C1836" t="s">
        <v>5033</v>
      </c>
      <c r="D1836" t="s">
        <v>9028</v>
      </c>
      <c r="E1836" t="s">
        <v>10730</v>
      </c>
      <c r="F1836" t="s">
        <v>10164</v>
      </c>
      <c r="G1836" t="s">
        <v>38</v>
      </c>
      <c r="H1836" s="2">
        <v>45453</v>
      </c>
      <c r="I1836" s="3">
        <v>12</v>
      </c>
      <c r="J1836" t="s">
        <v>40</v>
      </c>
      <c r="K1836" s="3">
        <v>25347</v>
      </c>
      <c r="L1836" t="s">
        <v>1110</v>
      </c>
      <c r="M1836" s="275">
        <v>27.84</v>
      </c>
      <c r="N1836" t="s">
        <v>1111</v>
      </c>
      <c r="O1836" s="3">
        <v>25347</v>
      </c>
      <c r="P1836" t="s">
        <v>10731</v>
      </c>
      <c r="Q1836" s="3">
        <v>25347</v>
      </c>
      <c r="R1836" t="s">
        <v>10732</v>
      </c>
    </row>
    <row r="1837" spans="1:18" x14ac:dyDescent="0.2">
      <c r="A1837">
        <v>4500109835</v>
      </c>
      <c r="B1837" t="s">
        <v>3626</v>
      </c>
      <c r="C1837" t="s">
        <v>5036</v>
      </c>
      <c r="D1837" t="s">
        <v>9028</v>
      </c>
      <c r="E1837" t="s">
        <v>10730</v>
      </c>
      <c r="F1837" t="s">
        <v>10166</v>
      </c>
      <c r="G1837" t="s">
        <v>38</v>
      </c>
      <c r="H1837" s="2">
        <v>45453</v>
      </c>
      <c r="I1837" s="3">
        <v>16</v>
      </c>
      <c r="J1837" t="s">
        <v>40</v>
      </c>
      <c r="K1837" s="3">
        <v>1753454</v>
      </c>
      <c r="L1837" t="s">
        <v>1110</v>
      </c>
      <c r="M1837" s="275">
        <v>1925.92</v>
      </c>
      <c r="N1837" t="s">
        <v>1111</v>
      </c>
      <c r="O1837" s="3">
        <v>1753454</v>
      </c>
      <c r="P1837" t="s">
        <v>10731</v>
      </c>
      <c r="Q1837" s="3">
        <v>1753454</v>
      </c>
      <c r="R1837" t="s">
        <v>10732</v>
      </c>
    </row>
    <row r="1838" spans="1:18" x14ac:dyDescent="0.2">
      <c r="A1838">
        <v>4500109844</v>
      </c>
      <c r="B1838" t="s">
        <v>35</v>
      </c>
      <c r="C1838" t="s">
        <v>5039</v>
      </c>
      <c r="D1838" t="s">
        <v>9028</v>
      </c>
      <c r="E1838" t="s">
        <v>10733</v>
      </c>
      <c r="F1838" t="s">
        <v>1109</v>
      </c>
      <c r="G1838" t="s">
        <v>38</v>
      </c>
      <c r="H1838" s="2">
        <v>45378</v>
      </c>
      <c r="I1838" s="3">
        <v>1870</v>
      </c>
      <c r="J1838" t="s">
        <v>45</v>
      </c>
      <c r="K1838" s="3">
        <v>58657562</v>
      </c>
      <c r="L1838" t="s">
        <v>1110</v>
      </c>
      <c r="M1838" s="275">
        <v>59840</v>
      </c>
      <c r="N1838" t="s">
        <v>1111</v>
      </c>
      <c r="O1838" s="3">
        <v>58657562</v>
      </c>
      <c r="P1838" t="s">
        <v>10734</v>
      </c>
      <c r="Q1838" s="3">
        <v>58657562</v>
      </c>
      <c r="R1838" t="s">
        <v>38</v>
      </c>
    </row>
    <row r="1839" spans="1:18" x14ac:dyDescent="0.2">
      <c r="A1839">
        <v>4500109844</v>
      </c>
      <c r="B1839" t="s">
        <v>52</v>
      </c>
      <c r="C1839" t="s">
        <v>5040</v>
      </c>
      <c r="D1839" t="s">
        <v>9028</v>
      </c>
      <c r="E1839" t="s">
        <v>9219</v>
      </c>
      <c r="F1839" t="s">
        <v>9199</v>
      </c>
      <c r="G1839" t="s">
        <v>38</v>
      </c>
      <c r="H1839" s="2">
        <v>45516</v>
      </c>
      <c r="I1839" s="3">
        <v>4</v>
      </c>
      <c r="J1839" t="s">
        <v>40</v>
      </c>
      <c r="K1839" s="3">
        <v>24845</v>
      </c>
      <c r="L1839" t="s">
        <v>1110</v>
      </c>
      <c r="M1839" s="275">
        <v>24845</v>
      </c>
      <c r="N1839" t="s">
        <v>1110</v>
      </c>
      <c r="O1839" s="3">
        <v>26153</v>
      </c>
      <c r="P1839" t="s">
        <v>10735</v>
      </c>
      <c r="Q1839" s="3">
        <v>24845</v>
      </c>
      <c r="R1839" t="s">
        <v>38</v>
      </c>
    </row>
    <row r="1840" spans="1:18" x14ac:dyDescent="0.2">
      <c r="A1840">
        <v>4500109844</v>
      </c>
      <c r="B1840" t="s">
        <v>56</v>
      </c>
      <c r="C1840" t="s">
        <v>5041</v>
      </c>
      <c r="D1840" t="s">
        <v>9028</v>
      </c>
      <c r="E1840" t="s">
        <v>9219</v>
      </c>
      <c r="F1840" t="s">
        <v>9200</v>
      </c>
      <c r="G1840" t="s">
        <v>38</v>
      </c>
      <c r="H1840" s="2">
        <v>45516</v>
      </c>
      <c r="I1840" s="3">
        <v>5</v>
      </c>
      <c r="J1840" t="s">
        <v>40</v>
      </c>
      <c r="K1840" s="3">
        <v>34181</v>
      </c>
      <c r="L1840" t="s">
        <v>1110</v>
      </c>
      <c r="M1840" s="275">
        <v>34181</v>
      </c>
      <c r="N1840" t="s">
        <v>1110</v>
      </c>
      <c r="O1840" s="3">
        <v>35980</v>
      </c>
      <c r="P1840" t="s">
        <v>10735</v>
      </c>
      <c r="Q1840" s="3">
        <v>34181</v>
      </c>
      <c r="R1840" t="s">
        <v>38</v>
      </c>
    </row>
    <row r="1841" spans="1:18" x14ac:dyDescent="0.2">
      <c r="A1841">
        <v>4500109863</v>
      </c>
      <c r="B1841" t="s">
        <v>35</v>
      </c>
      <c r="C1841" t="s">
        <v>5042</v>
      </c>
      <c r="D1841" t="s">
        <v>9028</v>
      </c>
      <c r="E1841" t="s">
        <v>10736</v>
      </c>
      <c r="F1841" t="s">
        <v>1109</v>
      </c>
      <c r="G1841" t="s">
        <v>38</v>
      </c>
      <c r="H1841" s="2">
        <v>45406</v>
      </c>
      <c r="I1841" s="3">
        <v>560</v>
      </c>
      <c r="J1841" t="s">
        <v>5046</v>
      </c>
      <c r="K1841" s="3">
        <v>21224361</v>
      </c>
      <c r="L1841" t="s">
        <v>1110</v>
      </c>
      <c r="M1841" s="275">
        <v>20880.46</v>
      </c>
      <c r="N1841" t="s">
        <v>1115</v>
      </c>
      <c r="O1841" s="3">
        <v>21267793</v>
      </c>
      <c r="P1841" t="s">
        <v>10737</v>
      </c>
      <c r="Q1841" s="3">
        <v>21224361</v>
      </c>
      <c r="R1841" t="s">
        <v>38</v>
      </c>
    </row>
    <row r="1842" spans="1:18" x14ac:dyDescent="0.2">
      <c r="A1842">
        <v>4500109863</v>
      </c>
      <c r="B1842" t="s">
        <v>52</v>
      </c>
      <c r="C1842" t="s">
        <v>5047</v>
      </c>
      <c r="D1842" t="s">
        <v>9028</v>
      </c>
      <c r="E1842" t="s">
        <v>10738</v>
      </c>
      <c r="F1842" t="s">
        <v>1120</v>
      </c>
      <c r="G1842" t="s">
        <v>38</v>
      </c>
      <c r="H1842" s="2">
        <v>45406</v>
      </c>
      <c r="I1842" s="3">
        <v>560</v>
      </c>
      <c r="J1842" t="s">
        <v>5046</v>
      </c>
      <c r="K1842" s="3">
        <v>20664368</v>
      </c>
      <c r="L1842" t="s">
        <v>1110</v>
      </c>
      <c r="M1842" s="275">
        <v>20329.54</v>
      </c>
      <c r="N1842" t="s">
        <v>1115</v>
      </c>
      <c r="O1842" s="3">
        <v>20706653</v>
      </c>
      <c r="P1842" t="s">
        <v>10737</v>
      </c>
      <c r="Q1842" s="3">
        <v>20664368</v>
      </c>
      <c r="R1842" t="s">
        <v>38</v>
      </c>
    </row>
    <row r="1843" spans="1:18" x14ac:dyDescent="0.2">
      <c r="A1843">
        <v>4500109948</v>
      </c>
      <c r="B1843" t="s">
        <v>35</v>
      </c>
      <c r="C1843" t="s">
        <v>5053</v>
      </c>
      <c r="D1843" t="s">
        <v>9028</v>
      </c>
      <c r="E1843" t="s">
        <v>10739</v>
      </c>
      <c r="F1843" t="s">
        <v>1109</v>
      </c>
      <c r="G1843" t="s">
        <v>38</v>
      </c>
      <c r="H1843" s="2">
        <v>45366</v>
      </c>
      <c r="I1843" s="3">
        <v>3300</v>
      </c>
      <c r="J1843" t="s">
        <v>45</v>
      </c>
      <c r="K1843" s="3">
        <v>40090180</v>
      </c>
      <c r="L1843" t="s">
        <v>1110</v>
      </c>
      <c r="M1843" s="275">
        <v>42250</v>
      </c>
      <c r="N1843" t="s">
        <v>1111</v>
      </c>
      <c r="O1843" s="3">
        <v>40778855</v>
      </c>
      <c r="P1843" t="s">
        <v>10740</v>
      </c>
      <c r="Q1843" s="3">
        <v>40090180</v>
      </c>
      <c r="R1843" t="s">
        <v>38</v>
      </c>
    </row>
    <row r="1844" spans="1:18" x14ac:dyDescent="0.2">
      <c r="A1844">
        <v>4500109953</v>
      </c>
      <c r="B1844" t="s">
        <v>35</v>
      </c>
      <c r="C1844" t="s">
        <v>5054</v>
      </c>
      <c r="D1844" t="s">
        <v>9028</v>
      </c>
      <c r="E1844" t="s">
        <v>10741</v>
      </c>
      <c r="F1844" t="s">
        <v>1109</v>
      </c>
      <c r="G1844" t="s">
        <v>38</v>
      </c>
      <c r="H1844" s="2">
        <v>45366</v>
      </c>
      <c r="I1844" s="3">
        <v>1080</v>
      </c>
      <c r="J1844" t="s">
        <v>45</v>
      </c>
      <c r="K1844" s="3">
        <v>20598287</v>
      </c>
      <c r="L1844" t="s">
        <v>1110</v>
      </c>
      <c r="M1844" s="275">
        <v>21708</v>
      </c>
      <c r="N1844" t="s">
        <v>1111</v>
      </c>
      <c r="O1844" s="3">
        <v>20598287</v>
      </c>
      <c r="P1844" t="s">
        <v>10742</v>
      </c>
      <c r="Q1844" s="3">
        <v>20598287</v>
      </c>
      <c r="R1844" t="s">
        <v>38</v>
      </c>
    </row>
    <row r="1845" spans="1:18" x14ac:dyDescent="0.2">
      <c r="A1845">
        <v>4500109953</v>
      </c>
      <c r="B1845" t="s">
        <v>52</v>
      </c>
      <c r="C1845" t="s">
        <v>5055</v>
      </c>
      <c r="D1845" t="s">
        <v>9028</v>
      </c>
      <c r="E1845" t="s">
        <v>10741</v>
      </c>
      <c r="F1845" t="s">
        <v>1120</v>
      </c>
      <c r="G1845" t="s">
        <v>38</v>
      </c>
      <c r="H1845" s="2">
        <v>45366</v>
      </c>
      <c r="I1845" s="3">
        <v>2550</v>
      </c>
      <c r="J1845" t="s">
        <v>45</v>
      </c>
      <c r="K1845" s="3">
        <v>41133948</v>
      </c>
      <c r="L1845" t="s">
        <v>1110</v>
      </c>
      <c r="M1845" s="275">
        <v>43350</v>
      </c>
      <c r="N1845" t="s">
        <v>1111</v>
      </c>
      <c r="O1845" s="3">
        <v>41133948</v>
      </c>
      <c r="P1845" t="s">
        <v>10742</v>
      </c>
      <c r="Q1845" s="3">
        <v>41133948</v>
      </c>
      <c r="R1845" t="s">
        <v>38</v>
      </c>
    </row>
    <row r="1846" spans="1:18" x14ac:dyDescent="0.2">
      <c r="A1846">
        <v>4500109953</v>
      </c>
      <c r="B1846" t="s">
        <v>56</v>
      </c>
      <c r="C1846" t="s">
        <v>5056</v>
      </c>
      <c r="D1846" t="s">
        <v>9028</v>
      </c>
      <c r="E1846" t="s">
        <v>10741</v>
      </c>
      <c r="F1846" t="s">
        <v>1123</v>
      </c>
      <c r="G1846" t="s">
        <v>38</v>
      </c>
      <c r="H1846" s="2">
        <v>45366</v>
      </c>
      <c r="I1846" s="3">
        <v>1000</v>
      </c>
      <c r="J1846" t="s">
        <v>45</v>
      </c>
      <c r="K1846" s="3">
        <v>18882712</v>
      </c>
      <c r="L1846" t="s">
        <v>1110</v>
      </c>
      <c r="M1846" s="275">
        <v>19900</v>
      </c>
      <c r="N1846" t="s">
        <v>1111</v>
      </c>
      <c r="O1846" s="3">
        <v>18882712</v>
      </c>
      <c r="P1846" t="s">
        <v>10742</v>
      </c>
      <c r="Q1846" s="3">
        <v>18882712</v>
      </c>
      <c r="R1846" t="s">
        <v>38</v>
      </c>
    </row>
    <row r="1847" spans="1:18" x14ac:dyDescent="0.2">
      <c r="A1847">
        <v>4500109988</v>
      </c>
      <c r="B1847" t="s">
        <v>35</v>
      </c>
      <c r="C1847" t="s">
        <v>5057</v>
      </c>
      <c r="D1847" t="s">
        <v>9028</v>
      </c>
      <c r="E1847" t="s">
        <v>10743</v>
      </c>
      <c r="F1847" t="s">
        <v>1109</v>
      </c>
      <c r="G1847" t="s">
        <v>38</v>
      </c>
      <c r="H1847" s="2">
        <v>45324</v>
      </c>
      <c r="I1847" s="3">
        <v>21750</v>
      </c>
      <c r="J1847" t="s">
        <v>51</v>
      </c>
      <c r="K1847" s="3">
        <v>26180668</v>
      </c>
      <c r="L1847" t="s">
        <v>1110</v>
      </c>
      <c r="M1847" s="275">
        <v>27970.5</v>
      </c>
      <c r="N1847" t="s">
        <v>1111</v>
      </c>
      <c r="O1847" s="3">
        <v>26075779</v>
      </c>
      <c r="P1847" t="s">
        <v>10744</v>
      </c>
      <c r="Q1847" s="3">
        <v>26180668</v>
      </c>
      <c r="R1847" t="s">
        <v>10745</v>
      </c>
    </row>
    <row r="1848" spans="1:18" x14ac:dyDescent="0.2">
      <c r="A1848">
        <v>4500110031</v>
      </c>
      <c r="B1848" t="s">
        <v>35</v>
      </c>
      <c r="C1848" t="s">
        <v>5060</v>
      </c>
      <c r="D1848" t="s">
        <v>9028</v>
      </c>
      <c r="E1848" t="s">
        <v>10746</v>
      </c>
      <c r="F1848" t="s">
        <v>1109</v>
      </c>
      <c r="G1848" t="s">
        <v>38</v>
      </c>
      <c r="H1848" s="2">
        <v>45324</v>
      </c>
      <c r="I1848" s="3">
        <v>4</v>
      </c>
      <c r="J1848" t="s">
        <v>40</v>
      </c>
      <c r="K1848" s="3">
        <v>673927</v>
      </c>
      <c r="L1848" t="s">
        <v>1110</v>
      </c>
      <c r="M1848" s="275">
        <v>720</v>
      </c>
      <c r="N1848" t="s">
        <v>1111</v>
      </c>
      <c r="O1848" s="3">
        <v>671515</v>
      </c>
      <c r="P1848" t="s">
        <v>10747</v>
      </c>
      <c r="Q1848" s="3">
        <v>673927</v>
      </c>
      <c r="R1848" t="s">
        <v>10748</v>
      </c>
    </row>
    <row r="1849" spans="1:18" x14ac:dyDescent="0.2">
      <c r="A1849">
        <v>4500110031</v>
      </c>
      <c r="B1849" t="s">
        <v>52</v>
      </c>
      <c r="C1849" t="s">
        <v>5063</v>
      </c>
      <c r="D1849" t="s">
        <v>9028</v>
      </c>
      <c r="E1849" t="s">
        <v>10746</v>
      </c>
      <c r="F1849" t="s">
        <v>1120</v>
      </c>
      <c r="G1849" t="s">
        <v>38</v>
      </c>
      <c r="H1849" s="2">
        <v>45324</v>
      </c>
      <c r="I1849" s="3">
        <v>3</v>
      </c>
      <c r="J1849" t="s">
        <v>40</v>
      </c>
      <c r="K1849" s="3">
        <v>589686</v>
      </c>
      <c r="L1849" t="s">
        <v>1110</v>
      </c>
      <c r="M1849" s="275">
        <v>630</v>
      </c>
      <c r="N1849" t="s">
        <v>1111</v>
      </c>
      <c r="O1849" s="3">
        <v>587576</v>
      </c>
      <c r="P1849" t="s">
        <v>10747</v>
      </c>
      <c r="Q1849" s="3">
        <v>589686</v>
      </c>
      <c r="R1849" t="s">
        <v>10748</v>
      </c>
    </row>
    <row r="1850" spans="1:18" x14ac:dyDescent="0.2">
      <c r="A1850">
        <v>4500110031</v>
      </c>
      <c r="B1850" t="s">
        <v>56</v>
      </c>
      <c r="C1850" t="s">
        <v>5066</v>
      </c>
      <c r="D1850" t="s">
        <v>9028</v>
      </c>
      <c r="E1850" t="s">
        <v>10746</v>
      </c>
      <c r="F1850" t="s">
        <v>1123</v>
      </c>
      <c r="G1850" t="s">
        <v>38</v>
      </c>
      <c r="H1850" s="2">
        <v>45324</v>
      </c>
      <c r="I1850" s="3">
        <v>3</v>
      </c>
      <c r="J1850" t="s">
        <v>40</v>
      </c>
      <c r="K1850" s="3">
        <v>1726938</v>
      </c>
      <c r="L1850" t="s">
        <v>1110</v>
      </c>
      <c r="M1850" s="275">
        <v>1845</v>
      </c>
      <c r="N1850" t="s">
        <v>1111</v>
      </c>
      <c r="O1850" s="3">
        <v>1720758</v>
      </c>
      <c r="P1850" t="s">
        <v>10747</v>
      </c>
      <c r="Q1850" s="3">
        <v>1726938</v>
      </c>
      <c r="R1850" t="s">
        <v>10748</v>
      </c>
    </row>
    <row r="1851" spans="1:18" x14ac:dyDescent="0.2">
      <c r="A1851">
        <v>4500110031</v>
      </c>
      <c r="B1851" t="s">
        <v>133</v>
      </c>
      <c r="C1851" t="s">
        <v>5067</v>
      </c>
      <c r="D1851" t="s">
        <v>9028</v>
      </c>
      <c r="E1851" t="s">
        <v>10746</v>
      </c>
      <c r="F1851" t="s">
        <v>1126</v>
      </c>
      <c r="G1851" t="s">
        <v>38</v>
      </c>
      <c r="H1851" s="2">
        <v>45324</v>
      </c>
      <c r="I1851" s="3">
        <v>2</v>
      </c>
      <c r="J1851" t="s">
        <v>40</v>
      </c>
      <c r="K1851" s="3">
        <v>1193413</v>
      </c>
      <c r="L1851" t="s">
        <v>1110</v>
      </c>
      <c r="M1851" s="275">
        <v>1275</v>
      </c>
      <c r="N1851" t="s">
        <v>1111</v>
      </c>
      <c r="O1851" s="3">
        <v>1189142</v>
      </c>
      <c r="P1851" t="s">
        <v>10747</v>
      </c>
      <c r="Q1851" s="3">
        <v>1193413</v>
      </c>
      <c r="R1851" t="s">
        <v>10748</v>
      </c>
    </row>
    <row r="1852" spans="1:18" x14ac:dyDescent="0.2">
      <c r="A1852">
        <v>4500110031</v>
      </c>
      <c r="B1852" t="s">
        <v>165</v>
      </c>
      <c r="C1852" t="s">
        <v>5069</v>
      </c>
      <c r="D1852" t="s">
        <v>9028</v>
      </c>
      <c r="E1852" t="s">
        <v>10746</v>
      </c>
      <c r="F1852" t="s">
        <v>1157</v>
      </c>
      <c r="G1852" t="s">
        <v>38</v>
      </c>
      <c r="H1852" s="2">
        <v>45324</v>
      </c>
      <c r="I1852" s="3">
        <v>1</v>
      </c>
      <c r="J1852" t="s">
        <v>40</v>
      </c>
      <c r="K1852" s="3">
        <v>5609836</v>
      </c>
      <c r="L1852" t="s">
        <v>1110</v>
      </c>
      <c r="M1852" s="275">
        <v>5993.35</v>
      </c>
      <c r="N1852" t="s">
        <v>1111</v>
      </c>
      <c r="O1852" s="3">
        <v>5589758</v>
      </c>
      <c r="P1852" t="s">
        <v>10747</v>
      </c>
      <c r="Q1852" s="3">
        <v>5609836</v>
      </c>
      <c r="R1852" t="s">
        <v>10748</v>
      </c>
    </row>
    <row r="1853" spans="1:18" x14ac:dyDescent="0.2">
      <c r="A1853">
        <v>4500110031</v>
      </c>
      <c r="B1853" t="s">
        <v>300</v>
      </c>
      <c r="C1853" t="s">
        <v>5072</v>
      </c>
      <c r="D1853" t="s">
        <v>9028</v>
      </c>
      <c r="E1853" t="s">
        <v>10746</v>
      </c>
      <c r="F1853" t="s">
        <v>9054</v>
      </c>
      <c r="G1853" t="s">
        <v>38</v>
      </c>
      <c r="H1853" s="2">
        <v>45324</v>
      </c>
      <c r="I1853" s="3">
        <v>1</v>
      </c>
      <c r="J1853" t="s">
        <v>40</v>
      </c>
      <c r="K1853" s="3">
        <v>2389961</v>
      </c>
      <c r="L1853" t="s">
        <v>1110</v>
      </c>
      <c r="M1853" s="275">
        <v>2553.35</v>
      </c>
      <c r="N1853" t="s">
        <v>1111</v>
      </c>
      <c r="O1853" s="3">
        <v>2381407</v>
      </c>
      <c r="P1853" t="s">
        <v>10747</v>
      </c>
      <c r="Q1853" s="3">
        <v>2389961</v>
      </c>
      <c r="R1853" t="s">
        <v>10748</v>
      </c>
    </row>
    <row r="1854" spans="1:18" x14ac:dyDescent="0.2">
      <c r="A1854">
        <v>4500110031</v>
      </c>
      <c r="B1854" t="s">
        <v>169</v>
      </c>
      <c r="C1854" t="s">
        <v>5075</v>
      </c>
      <c r="D1854" t="s">
        <v>9028</v>
      </c>
      <c r="E1854" t="s">
        <v>10746</v>
      </c>
      <c r="F1854" t="s">
        <v>9055</v>
      </c>
      <c r="G1854" t="s">
        <v>38</v>
      </c>
      <c r="H1854" s="2">
        <v>45324</v>
      </c>
      <c r="I1854" s="3">
        <v>1</v>
      </c>
      <c r="J1854" t="s">
        <v>40</v>
      </c>
      <c r="K1854" s="3">
        <v>3524873</v>
      </c>
      <c r="L1854" t="s">
        <v>1110</v>
      </c>
      <c r="M1854" s="275">
        <v>3765.85</v>
      </c>
      <c r="N1854" t="s">
        <v>1111</v>
      </c>
      <c r="O1854" s="3">
        <v>3512258</v>
      </c>
      <c r="P1854" t="s">
        <v>10747</v>
      </c>
      <c r="Q1854" s="3">
        <v>3524873</v>
      </c>
      <c r="R1854" t="s">
        <v>10748</v>
      </c>
    </row>
    <row r="1855" spans="1:18" x14ac:dyDescent="0.2">
      <c r="A1855">
        <v>4500110031</v>
      </c>
      <c r="B1855" t="s">
        <v>307</v>
      </c>
      <c r="C1855" t="s">
        <v>5078</v>
      </c>
      <c r="D1855" t="s">
        <v>9028</v>
      </c>
      <c r="E1855" t="s">
        <v>10746</v>
      </c>
      <c r="F1855" t="s">
        <v>9056</v>
      </c>
      <c r="G1855" t="s">
        <v>38</v>
      </c>
      <c r="H1855" s="2">
        <v>45324</v>
      </c>
      <c r="I1855" s="3">
        <v>10</v>
      </c>
      <c r="J1855" t="s">
        <v>40</v>
      </c>
      <c r="K1855" s="3">
        <v>351004</v>
      </c>
      <c r="L1855" t="s">
        <v>1110</v>
      </c>
      <c r="M1855" s="275">
        <v>375</v>
      </c>
      <c r="N1855" t="s">
        <v>1111</v>
      </c>
      <c r="O1855" s="3">
        <v>349748</v>
      </c>
      <c r="P1855" t="s">
        <v>10747</v>
      </c>
      <c r="Q1855" s="3">
        <v>351004</v>
      </c>
      <c r="R1855" t="s">
        <v>10748</v>
      </c>
    </row>
    <row r="1856" spans="1:18" x14ac:dyDescent="0.2">
      <c r="A1856">
        <v>4500110096</v>
      </c>
      <c r="B1856" t="s">
        <v>35</v>
      </c>
      <c r="C1856" t="s">
        <v>5081</v>
      </c>
      <c r="D1856" t="s">
        <v>9028</v>
      </c>
      <c r="E1856" t="s">
        <v>10749</v>
      </c>
      <c r="F1856" t="s">
        <v>1109</v>
      </c>
      <c r="G1856" t="s">
        <v>38</v>
      </c>
      <c r="H1856" s="2">
        <v>45401</v>
      </c>
      <c r="I1856" s="3">
        <v>48000</v>
      </c>
      <c r="J1856" t="s">
        <v>51</v>
      </c>
      <c r="K1856" s="3">
        <v>35098920</v>
      </c>
      <c r="L1856" t="s">
        <v>1110</v>
      </c>
      <c r="M1856" s="275">
        <v>36000</v>
      </c>
      <c r="N1856" t="s">
        <v>1111</v>
      </c>
      <c r="O1856" s="3">
        <v>35461800</v>
      </c>
      <c r="P1856" t="s">
        <v>38</v>
      </c>
      <c r="Q1856" s="3">
        <v>35098920</v>
      </c>
      <c r="R1856" t="s">
        <v>38</v>
      </c>
    </row>
    <row r="1857" spans="1:18" x14ac:dyDescent="0.2">
      <c r="A1857">
        <v>4500110117</v>
      </c>
      <c r="B1857" t="s">
        <v>35</v>
      </c>
      <c r="C1857" t="s">
        <v>5082</v>
      </c>
      <c r="D1857" t="s">
        <v>9028</v>
      </c>
      <c r="E1857" t="s">
        <v>10750</v>
      </c>
      <c r="F1857" t="s">
        <v>1120</v>
      </c>
      <c r="G1857" t="s">
        <v>38</v>
      </c>
      <c r="H1857" s="2">
        <v>45343</v>
      </c>
      <c r="I1857" s="3">
        <v>24000</v>
      </c>
      <c r="J1857" t="s">
        <v>51</v>
      </c>
      <c r="K1857" s="3">
        <v>40011994</v>
      </c>
      <c r="L1857" t="s">
        <v>1110</v>
      </c>
      <c r="M1857" s="275">
        <v>41520</v>
      </c>
      <c r="N1857" t="s">
        <v>1111</v>
      </c>
      <c r="O1857" s="3">
        <v>40117870</v>
      </c>
      <c r="P1857" t="s">
        <v>10751</v>
      </c>
      <c r="Q1857" s="3">
        <v>40011994</v>
      </c>
      <c r="R1857" t="s">
        <v>10752</v>
      </c>
    </row>
    <row r="1858" spans="1:18" x14ac:dyDescent="0.2">
      <c r="A1858">
        <v>4500110118</v>
      </c>
      <c r="B1858" t="s">
        <v>35</v>
      </c>
      <c r="C1858" t="s">
        <v>5085</v>
      </c>
      <c r="D1858" t="s">
        <v>9028</v>
      </c>
      <c r="E1858" t="s">
        <v>10753</v>
      </c>
      <c r="F1858" t="s">
        <v>1109</v>
      </c>
      <c r="G1858" t="s">
        <v>38</v>
      </c>
      <c r="H1858" s="2">
        <v>45329</v>
      </c>
      <c r="I1858" s="3">
        <v>16800</v>
      </c>
      <c r="J1858" t="s">
        <v>51</v>
      </c>
      <c r="K1858" s="3">
        <v>22587691</v>
      </c>
      <c r="L1858" t="s">
        <v>1110</v>
      </c>
      <c r="M1858" s="275">
        <v>22008</v>
      </c>
      <c r="N1858" t="s">
        <v>1115</v>
      </c>
      <c r="O1858" s="3">
        <v>22587691</v>
      </c>
      <c r="P1858" t="s">
        <v>10754</v>
      </c>
      <c r="Q1858" s="3">
        <v>22587691</v>
      </c>
      <c r="R1858" t="s">
        <v>10755</v>
      </c>
    </row>
    <row r="1859" spans="1:18" x14ac:dyDescent="0.2">
      <c r="A1859">
        <v>4500110120</v>
      </c>
      <c r="B1859" t="s">
        <v>35</v>
      </c>
      <c r="C1859" t="s">
        <v>5088</v>
      </c>
      <c r="D1859" t="s">
        <v>9028</v>
      </c>
      <c r="E1859" t="s">
        <v>10756</v>
      </c>
      <c r="F1859" t="s">
        <v>1123</v>
      </c>
      <c r="G1859" t="s">
        <v>38</v>
      </c>
      <c r="H1859" s="2">
        <v>45350</v>
      </c>
      <c r="I1859" s="3">
        <v>19245</v>
      </c>
      <c r="J1859" t="s">
        <v>51</v>
      </c>
      <c r="K1859" s="3">
        <v>36261491</v>
      </c>
      <c r="L1859" t="s">
        <v>1110</v>
      </c>
      <c r="M1859" s="275">
        <v>33871.199999999997</v>
      </c>
      <c r="N1859" t="s">
        <v>1115</v>
      </c>
      <c r="O1859" s="3">
        <v>36069780</v>
      </c>
      <c r="P1859" t="s">
        <v>10757</v>
      </c>
      <c r="Q1859" s="3">
        <v>36261491</v>
      </c>
      <c r="R1859" t="s">
        <v>10758</v>
      </c>
    </row>
    <row r="1860" spans="1:18" x14ac:dyDescent="0.2">
      <c r="A1860">
        <v>4500110143</v>
      </c>
      <c r="B1860" t="s">
        <v>35</v>
      </c>
      <c r="C1860" t="s">
        <v>5091</v>
      </c>
      <c r="D1860" t="s">
        <v>9028</v>
      </c>
      <c r="E1860" t="s">
        <v>10759</v>
      </c>
      <c r="F1860" t="s">
        <v>1109</v>
      </c>
      <c r="G1860" t="s">
        <v>38</v>
      </c>
      <c r="H1860" s="2">
        <v>45345</v>
      </c>
      <c r="I1860" s="3">
        <v>2520</v>
      </c>
      <c r="J1860" t="s">
        <v>45</v>
      </c>
      <c r="K1860" s="3">
        <v>29382971</v>
      </c>
      <c r="L1860" t="s">
        <v>1110</v>
      </c>
      <c r="M1860" s="275">
        <v>28091.599999999999</v>
      </c>
      <c r="N1860" t="s">
        <v>1115</v>
      </c>
      <c r="O1860" s="3">
        <v>29266386</v>
      </c>
      <c r="P1860" t="s">
        <v>10760</v>
      </c>
      <c r="Q1860" s="3">
        <v>29382971</v>
      </c>
      <c r="R1860" t="s">
        <v>10761</v>
      </c>
    </row>
    <row r="1861" spans="1:18" x14ac:dyDescent="0.2">
      <c r="A1861">
        <v>4500110143</v>
      </c>
      <c r="B1861" t="s">
        <v>35</v>
      </c>
      <c r="C1861" t="s">
        <v>5091</v>
      </c>
      <c r="D1861" t="s">
        <v>9028</v>
      </c>
      <c r="E1861" t="s">
        <v>10759</v>
      </c>
      <c r="F1861" t="s">
        <v>1120</v>
      </c>
      <c r="G1861" t="s">
        <v>38</v>
      </c>
      <c r="H1861" s="2">
        <v>45345</v>
      </c>
      <c r="I1861" s="3">
        <v>2520</v>
      </c>
      <c r="J1861" t="s">
        <v>45</v>
      </c>
      <c r="K1861" s="3">
        <v>29382971</v>
      </c>
      <c r="L1861" t="s">
        <v>1110</v>
      </c>
      <c r="M1861" s="275">
        <v>28091.599999999999</v>
      </c>
      <c r="N1861" t="s">
        <v>1115</v>
      </c>
      <c r="O1861" s="3">
        <v>29266386</v>
      </c>
      <c r="P1861" t="s">
        <v>10762</v>
      </c>
      <c r="Q1861" s="3">
        <v>29382971</v>
      </c>
      <c r="R1861" t="s">
        <v>10763</v>
      </c>
    </row>
    <row r="1862" spans="1:18" x14ac:dyDescent="0.2">
      <c r="A1862">
        <v>4500110276</v>
      </c>
      <c r="B1862" t="s">
        <v>35</v>
      </c>
      <c r="C1862" t="s">
        <v>5092</v>
      </c>
      <c r="D1862" t="s">
        <v>9028</v>
      </c>
      <c r="E1862" t="s">
        <v>10764</v>
      </c>
      <c r="F1862" t="s">
        <v>1109</v>
      </c>
      <c r="G1862" t="s">
        <v>38</v>
      </c>
      <c r="H1862" s="2">
        <v>45412</v>
      </c>
      <c r="I1862" s="3">
        <v>1800</v>
      </c>
      <c r="J1862" t="s">
        <v>45</v>
      </c>
      <c r="K1862" s="3">
        <v>18678773</v>
      </c>
      <c r="L1862" t="s">
        <v>1110</v>
      </c>
      <c r="M1862" s="275">
        <v>19710</v>
      </c>
      <c r="N1862" t="s">
        <v>1111</v>
      </c>
      <c r="O1862" s="3">
        <v>18678773</v>
      </c>
      <c r="P1862" t="s">
        <v>10765</v>
      </c>
      <c r="Q1862" s="3">
        <v>18678773</v>
      </c>
      <c r="R1862" t="s">
        <v>38</v>
      </c>
    </row>
    <row r="1863" spans="1:18" x14ac:dyDescent="0.2">
      <c r="A1863">
        <v>4500110279</v>
      </c>
      <c r="B1863" t="s">
        <v>35</v>
      </c>
      <c r="C1863" t="s">
        <v>5093</v>
      </c>
      <c r="D1863" t="s">
        <v>9028</v>
      </c>
      <c r="E1863" t="s">
        <v>10766</v>
      </c>
      <c r="F1863" t="s">
        <v>1120</v>
      </c>
      <c r="G1863" t="s">
        <v>38</v>
      </c>
      <c r="H1863" s="2">
        <v>45394</v>
      </c>
      <c r="I1863" s="3">
        <v>1800</v>
      </c>
      <c r="J1863" t="s">
        <v>45</v>
      </c>
      <c r="K1863" s="3">
        <v>23083564</v>
      </c>
      <c r="L1863" t="s">
        <v>1110</v>
      </c>
      <c r="M1863" s="275">
        <v>24120</v>
      </c>
      <c r="N1863" t="s">
        <v>1111</v>
      </c>
      <c r="O1863" s="3">
        <v>22687513</v>
      </c>
      <c r="P1863" t="s">
        <v>10767</v>
      </c>
      <c r="Q1863" s="3">
        <v>23083564</v>
      </c>
      <c r="R1863" t="s">
        <v>38</v>
      </c>
    </row>
    <row r="1864" spans="1:18" x14ac:dyDescent="0.2">
      <c r="A1864">
        <v>4500110283</v>
      </c>
      <c r="B1864" t="s">
        <v>35</v>
      </c>
      <c r="C1864" t="s">
        <v>5096</v>
      </c>
      <c r="D1864" t="s">
        <v>9028</v>
      </c>
      <c r="E1864" t="s">
        <v>10768</v>
      </c>
      <c r="F1864" t="s">
        <v>1109</v>
      </c>
      <c r="G1864" t="s">
        <v>38</v>
      </c>
      <c r="H1864" s="2">
        <v>45376</v>
      </c>
      <c r="I1864" s="3">
        <v>2000</v>
      </c>
      <c r="J1864" t="s">
        <v>45</v>
      </c>
      <c r="K1864" s="3">
        <v>38915528</v>
      </c>
      <c r="L1864" t="s">
        <v>1110</v>
      </c>
      <c r="M1864" s="275">
        <v>39700</v>
      </c>
      <c r="N1864" t="s">
        <v>1111</v>
      </c>
      <c r="O1864" s="3">
        <v>38915528</v>
      </c>
      <c r="P1864" t="s">
        <v>10769</v>
      </c>
      <c r="Q1864" s="3">
        <v>38915528</v>
      </c>
      <c r="R1864" t="s">
        <v>38</v>
      </c>
    </row>
    <row r="1865" spans="1:18" x14ac:dyDescent="0.2">
      <c r="A1865">
        <v>4500110283</v>
      </c>
      <c r="B1865" t="s">
        <v>52</v>
      </c>
      <c r="C1865" t="s">
        <v>5097</v>
      </c>
      <c r="D1865" t="s">
        <v>9028</v>
      </c>
      <c r="E1865" t="s">
        <v>10768</v>
      </c>
      <c r="F1865" t="s">
        <v>1120</v>
      </c>
      <c r="G1865" t="s">
        <v>38</v>
      </c>
      <c r="H1865" s="2">
        <v>45376</v>
      </c>
      <c r="I1865" s="3">
        <v>2000</v>
      </c>
      <c r="J1865" t="s">
        <v>45</v>
      </c>
      <c r="K1865" s="3">
        <v>39699720</v>
      </c>
      <c r="L1865" t="s">
        <v>1110</v>
      </c>
      <c r="M1865" s="275">
        <v>40500</v>
      </c>
      <c r="N1865" t="s">
        <v>1111</v>
      </c>
      <c r="O1865" s="3">
        <v>39699720</v>
      </c>
      <c r="P1865" t="s">
        <v>10769</v>
      </c>
      <c r="Q1865" s="3">
        <v>39699720</v>
      </c>
      <c r="R1865" t="s">
        <v>38</v>
      </c>
    </row>
    <row r="1866" spans="1:18" x14ac:dyDescent="0.2">
      <c r="A1866">
        <v>4500110285</v>
      </c>
      <c r="B1866" t="s">
        <v>35</v>
      </c>
      <c r="C1866" t="s">
        <v>5098</v>
      </c>
      <c r="D1866" t="s">
        <v>9028</v>
      </c>
      <c r="E1866" t="s">
        <v>10770</v>
      </c>
      <c r="F1866" t="s">
        <v>1109</v>
      </c>
      <c r="G1866" t="s">
        <v>38</v>
      </c>
      <c r="H1866" s="2">
        <v>45366</v>
      </c>
      <c r="I1866" s="3">
        <v>2188</v>
      </c>
      <c r="J1866" t="s">
        <v>45</v>
      </c>
      <c r="K1866" s="3">
        <v>25951868</v>
      </c>
      <c r="L1866" t="s">
        <v>1110</v>
      </c>
      <c r="M1866" s="275">
        <v>27350</v>
      </c>
      <c r="N1866" t="s">
        <v>1111</v>
      </c>
      <c r="O1866" s="3">
        <v>26397673</v>
      </c>
      <c r="P1866" t="s">
        <v>10771</v>
      </c>
      <c r="Q1866" s="3">
        <v>25951868</v>
      </c>
      <c r="R1866" t="s">
        <v>38</v>
      </c>
    </row>
    <row r="1867" spans="1:18" x14ac:dyDescent="0.2">
      <c r="A1867">
        <v>4500110288</v>
      </c>
      <c r="B1867" t="s">
        <v>35</v>
      </c>
      <c r="C1867" t="s">
        <v>5099</v>
      </c>
      <c r="D1867" t="s">
        <v>9028</v>
      </c>
      <c r="E1867" t="s">
        <v>10772</v>
      </c>
      <c r="F1867" t="s">
        <v>1109</v>
      </c>
      <c r="G1867" t="s">
        <v>38</v>
      </c>
      <c r="H1867" s="2">
        <v>45401</v>
      </c>
      <c r="I1867" s="3">
        <v>10000</v>
      </c>
      <c r="J1867" t="s">
        <v>51</v>
      </c>
      <c r="K1867" s="3">
        <v>115728939</v>
      </c>
      <c r="L1867" t="s">
        <v>1110</v>
      </c>
      <c r="M1867" s="275">
        <v>118700</v>
      </c>
      <c r="N1867" t="s">
        <v>1111</v>
      </c>
      <c r="O1867" s="3">
        <v>116925435</v>
      </c>
      <c r="P1867" t="s">
        <v>10773</v>
      </c>
      <c r="Q1867" s="3">
        <v>115728939</v>
      </c>
      <c r="R1867" t="s">
        <v>38</v>
      </c>
    </row>
    <row r="1868" spans="1:18" x14ac:dyDescent="0.2">
      <c r="A1868">
        <v>4500110303</v>
      </c>
      <c r="B1868" t="s">
        <v>35</v>
      </c>
      <c r="C1868" t="s">
        <v>5100</v>
      </c>
      <c r="D1868" t="s">
        <v>9028</v>
      </c>
      <c r="E1868" t="s">
        <v>10774</v>
      </c>
      <c r="F1868" t="s">
        <v>1109</v>
      </c>
      <c r="G1868" t="s">
        <v>38</v>
      </c>
      <c r="H1868" s="2">
        <v>45352</v>
      </c>
      <c r="I1868" s="3">
        <v>1597</v>
      </c>
      <c r="J1868" t="s">
        <v>45</v>
      </c>
      <c r="K1868" s="3">
        <v>30011923</v>
      </c>
      <c r="L1868" t="s">
        <v>1110</v>
      </c>
      <c r="M1868" s="275">
        <v>28650.18</v>
      </c>
      <c r="N1868" t="s">
        <v>1115</v>
      </c>
      <c r="O1868" s="3">
        <v>30441962</v>
      </c>
      <c r="P1868" t="s">
        <v>10775</v>
      </c>
      <c r="Q1868" s="3">
        <v>30011923</v>
      </c>
      <c r="R1868" t="s">
        <v>38</v>
      </c>
    </row>
    <row r="1869" spans="1:18" x14ac:dyDescent="0.2">
      <c r="A1869">
        <v>4500110305</v>
      </c>
      <c r="B1869" t="s">
        <v>35</v>
      </c>
      <c r="C1869" t="s">
        <v>5101</v>
      </c>
      <c r="D1869" t="s">
        <v>9028</v>
      </c>
      <c r="E1869" t="s">
        <v>10776</v>
      </c>
      <c r="F1869" t="s">
        <v>1109</v>
      </c>
      <c r="G1869" t="s">
        <v>38</v>
      </c>
      <c r="H1869" s="2">
        <v>45355</v>
      </c>
      <c r="I1869" s="3">
        <v>1686</v>
      </c>
      <c r="J1869" t="s">
        <v>45</v>
      </c>
      <c r="K1869" s="3">
        <v>31684472</v>
      </c>
      <c r="L1869" t="s">
        <v>1110</v>
      </c>
      <c r="M1869" s="275">
        <v>30246.84</v>
      </c>
      <c r="N1869" t="s">
        <v>1115</v>
      </c>
      <c r="O1869" s="3">
        <v>31684472</v>
      </c>
      <c r="P1869" t="s">
        <v>10777</v>
      </c>
      <c r="Q1869" s="3">
        <v>31684472</v>
      </c>
      <c r="R1869" t="s">
        <v>38</v>
      </c>
    </row>
    <row r="1870" spans="1:18" x14ac:dyDescent="0.2">
      <c r="A1870">
        <v>4500110319</v>
      </c>
      <c r="B1870" t="s">
        <v>35</v>
      </c>
      <c r="C1870" t="s">
        <v>5103</v>
      </c>
      <c r="D1870" t="s">
        <v>9028</v>
      </c>
      <c r="E1870" t="s">
        <v>10778</v>
      </c>
      <c r="F1870" t="s">
        <v>1109</v>
      </c>
      <c r="G1870" t="s">
        <v>38</v>
      </c>
      <c r="H1870" s="2">
        <v>45427</v>
      </c>
      <c r="I1870" s="3">
        <v>60</v>
      </c>
      <c r="J1870" t="s">
        <v>51</v>
      </c>
      <c r="K1870" s="3">
        <v>1648716</v>
      </c>
      <c r="L1870" t="s">
        <v>1110</v>
      </c>
      <c r="M1870" s="275">
        <v>1798.2</v>
      </c>
      <c r="N1870" t="s">
        <v>1111</v>
      </c>
      <c r="O1870" s="3">
        <v>1658120</v>
      </c>
      <c r="P1870" t="s">
        <v>10779</v>
      </c>
      <c r="Q1870" s="3">
        <v>1648716</v>
      </c>
      <c r="R1870" t="s">
        <v>10780</v>
      </c>
    </row>
    <row r="1871" spans="1:18" x14ac:dyDescent="0.2">
      <c r="A1871">
        <v>4500110320</v>
      </c>
      <c r="B1871" t="s">
        <v>35</v>
      </c>
      <c r="C1871" t="s">
        <v>5104</v>
      </c>
      <c r="D1871" t="s">
        <v>9028</v>
      </c>
      <c r="E1871" t="s">
        <v>10781</v>
      </c>
      <c r="F1871" t="s">
        <v>1109</v>
      </c>
      <c r="G1871" t="s">
        <v>38</v>
      </c>
      <c r="H1871" s="2">
        <v>45422</v>
      </c>
      <c r="I1871" s="3">
        <v>120</v>
      </c>
      <c r="J1871" t="s">
        <v>51</v>
      </c>
      <c r="K1871" s="3">
        <v>6834601</v>
      </c>
      <c r="L1871" t="s">
        <v>1110</v>
      </c>
      <c r="M1871" s="275">
        <v>7296</v>
      </c>
      <c r="N1871" t="s">
        <v>1111</v>
      </c>
      <c r="O1871" s="3">
        <v>6834601</v>
      </c>
      <c r="P1871" t="s">
        <v>10782</v>
      </c>
      <c r="Q1871" s="3">
        <v>6834601</v>
      </c>
      <c r="R1871" t="s">
        <v>10783</v>
      </c>
    </row>
    <row r="1872" spans="1:18" x14ac:dyDescent="0.2">
      <c r="A1872">
        <v>4500110353</v>
      </c>
      <c r="B1872" t="s">
        <v>35</v>
      </c>
      <c r="C1872" t="s">
        <v>5105</v>
      </c>
      <c r="D1872" t="s">
        <v>9028</v>
      </c>
      <c r="E1872" t="s">
        <v>10784</v>
      </c>
      <c r="F1872" t="s">
        <v>1109</v>
      </c>
      <c r="G1872" t="s">
        <v>38</v>
      </c>
      <c r="H1872" s="2">
        <v>45334</v>
      </c>
      <c r="I1872" s="3">
        <v>4620</v>
      </c>
      <c r="J1872" t="s">
        <v>45</v>
      </c>
      <c r="K1872" s="3">
        <v>79440704</v>
      </c>
      <c r="L1872" t="s">
        <v>1110</v>
      </c>
      <c r="M1872" s="275">
        <v>82005</v>
      </c>
      <c r="N1872" t="s">
        <v>1111</v>
      </c>
      <c r="O1872" s="3">
        <v>78549309</v>
      </c>
      <c r="P1872" t="s">
        <v>10785</v>
      </c>
      <c r="Q1872" s="3">
        <v>79440704</v>
      </c>
      <c r="R1872" t="s">
        <v>10786</v>
      </c>
    </row>
    <row r="1873" spans="1:18" x14ac:dyDescent="0.2">
      <c r="A1873">
        <v>4500110544</v>
      </c>
      <c r="B1873" t="s">
        <v>35</v>
      </c>
      <c r="C1873" t="s">
        <v>5106</v>
      </c>
      <c r="D1873" t="s">
        <v>9028</v>
      </c>
      <c r="E1873" t="s">
        <v>10787</v>
      </c>
      <c r="F1873" t="s">
        <v>1109</v>
      </c>
      <c r="G1873" t="s">
        <v>38</v>
      </c>
      <c r="H1873" s="2">
        <v>45334</v>
      </c>
      <c r="I1873" s="3">
        <v>150</v>
      </c>
      <c r="J1873" t="s">
        <v>51</v>
      </c>
      <c r="K1873" s="3">
        <v>5739725</v>
      </c>
      <c r="L1873" t="s">
        <v>1110</v>
      </c>
      <c r="M1873" s="275">
        <v>5925</v>
      </c>
      <c r="N1873" t="s">
        <v>1111</v>
      </c>
      <c r="O1873" s="3">
        <v>5616308</v>
      </c>
      <c r="P1873" t="s">
        <v>10788</v>
      </c>
      <c r="Q1873" s="3">
        <v>5739725</v>
      </c>
      <c r="R1873" t="s">
        <v>10789</v>
      </c>
    </row>
    <row r="1874" spans="1:18" x14ac:dyDescent="0.2">
      <c r="A1874">
        <v>4500110544</v>
      </c>
      <c r="B1874" t="s">
        <v>35</v>
      </c>
      <c r="C1874" t="s">
        <v>5106</v>
      </c>
      <c r="D1874" t="s">
        <v>9028</v>
      </c>
      <c r="E1874" t="s">
        <v>10790</v>
      </c>
      <c r="F1874" t="s">
        <v>1109</v>
      </c>
      <c r="G1874" t="s">
        <v>38</v>
      </c>
      <c r="H1874" s="2">
        <v>45334</v>
      </c>
      <c r="I1874" s="3">
        <v>-150</v>
      </c>
      <c r="J1874" t="s">
        <v>51</v>
      </c>
      <c r="K1874" s="3">
        <v>-5739725</v>
      </c>
      <c r="L1874" t="s">
        <v>1110</v>
      </c>
      <c r="M1874" s="275">
        <v>-5925</v>
      </c>
      <c r="N1874" t="s">
        <v>1111</v>
      </c>
      <c r="O1874" s="3">
        <v>-5616308</v>
      </c>
      <c r="P1874" t="s">
        <v>10788</v>
      </c>
      <c r="Q1874" s="3">
        <v>-5739725</v>
      </c>
      <c r="R1874" t="s">
        <v>10789</v>
      </c>
    </row>
    <row r="1875" spans="1:18" x14ac:dyDescent="0.2">
      <c r="A1875">
        <v>4500110604</v>
      </c>
      <c r="B1875" t="s">
        <v>35</v>
      </c>
      <c r="C1875" t="s">
        <v>5107</v>
      </c>
      <c r="D1875" t="s">
        <v>9028</v>
      </c>
      <c r="E1875" t="s">
        <v>10791</v>
      </c>
      <c r="F1875" t="s">
        <v>1120</v>
      </c>
      <c r="G1875" t="s">
        <v>38</v>
      </c>
      <c r="H1875" s="2">
        <v>45351</v>
      </c>
      <c r="I1875" s="3">
        <v>12580</v>
      </c>
      <c r="J1875" t="s">
        <v>51</v>
      </c>
      <c r="K1875" s="3">
        <v>46240463</v>
      </c>
      <c r="L1875" t="s">
        <v>1110</v>
      </c>
      <c r="M1875" s="275">
        <v>47175</v>
      </c>
      <c r="N1875" t="s">
        <v>1111</v>
      </c>
      <c r="O1875" s="3">
        <v>46445203</v>
      </c>
      <c r="P1875" t="s">
        <v>10792</v>
      </c>
      <c r="Q1875" s="3">
        <v>46240463</v>
      </c>
      <c r="R1875" t="s">
        <v>10793</v>
      </c>
    </row>
    <row r="1876" spans="1:18" x14ac:dyDescent="0.2">
      <c r="A1876">
        <v>4500110604</v>
      </c>
      <c r="B1876" t="s">
        <v>52</v>
      </c>
      <c r="C1876" t="s">
        <v>5108</v>
      </c>
      <c r="D1876" t="s">
        <v>9028</v>
      </c>
      <c r="E1876" t="s">
        <v>9219</v>
      </c>
      <c r="F1876" t="s">
        <v>9202</v>
      </c>
      <c r="G1876" t="s">
        <v>38</v>
      </c>
      <c r="H1876" s="2">
        <v>45516</v>
      </c>
      <c r="I1876" s="3">
        <v>1</v>
      </c>
      <c r="J1876" t="s">
        <v>40</v>
      </c>
      <c r="K1876" s="3">
        <v>933</v>
      </c>
      <c r="L1876" t="s">
        <v>1110</v>
      </c>
      <c r="M1876" s="275">
        <v>933</v>
      </c>
      <c r="N1876" t="s">
        <v>1110</v>
      </c>
      <c r="O1876" s="3">
        <v>980</v>
      </c>
      <c r="P1876" t="s">
        <v>10794</v>
      </c>
      <c r="Q1876" s="3">
        <v>933</v>
      </c>
      <c r="R1876" t="s">
        <v>38</v>
      </c>
    </row>
    <row r="1877" spans="1:18" x14ac:dyDescent="0.2">
      <c r="A1877">
        <v>4500110604</v>
      </c>
      <c r="B1877" t="s">
        <v>56</v>
      </c>
      <c r="C1877" t="s">
        <v>5110</v>
      </c>
      <c r="D1877" t="s">
        <v>9028</v>
      </c>
      <c r="E1877" t="s">
        <v>10791</v>
      </c>
      <c r="F1877" t="s">
        <v>9054</v>
      </c>
      <c r="G1877" t="s">
        <v>38</v>
      </c>
      <c r="H1877" s="2">
        <v>45351</v>
      </c>
      <c r="I1877" s="3">
        <v>1264</v>
      </c>
      <c r="J1877" t="s">
        <v>51</v>
      </c>
      <c r="K1877" s="3">
        <v>4708049</v>
      </c>
      <c r="L1877" t="s">
        <v>1110</v>
      </c>
      <c r="M1877" s="275">
        <v>4803.2</v>
      </c>
      <c r="N1877" t="s">
        <v>1111</v>
      </c>
      <c r="O1877" s="3">
        <v>4728894</v>
      </c>
      <c r="P1877" t="s">
        <v>10792</v>
      </c>
      <c r="Q1877" s="3">
        <v>4708049</v>
      </c>
      <c r="R1877" t="s">
        <v>10793</v>
      </c>
    </row>
    <row r="1878" spans="1:18" x14ac:dyDescent="0.2">
      <c r="A1878">
        <v>4500110604</v>
      </c>
      <c r="B1878" t="s">
        <v>133</v>
      </c>
      <c r="C1878" t="s">
        <v>5113</v>
      </c>
      <c r="D1878" t="s">
        <v>9028</v>
      </c>
      <c r="E1878" t="s">
        <v>10791</v>
      </c>
      <c r="F1878" t="s">
        <v>9056</v>
      </c>
      <c r="G1878" t="s">
        <v>38</v>
      </c>
      <c r="H1878" s="2">
        <v>45351</v>
      </c>
      <c r="I1878" s="3">
        <v>2452</v>
      </c>
      <c r="J1878" t="s">
        <v>51</v>
      </c>
      <c r="K1878" s="3">
        <v>9012847</v>
      </c>
      <c r="L1878" t="s">
        <v>1110</v>
      </c>
      <c r="M1878" s="275">
        <v>9195</v>
      </c>
      <c r="N1878" t="s">
        <v>1111</v>
      </c>
      <c r="O1878" s="3">
        <v>9052753</v>
      </c>
      <c r="P1878" t="s">
        <v>10792</v>
      </c>
      <c r="Q1878" s="3">
        <v>9012847</v>
      </c>
      <c r="R1878" t="s">
        <v>10793</v>
      </c>
    </row>
    <row r="1879" spans="1:18" x14ac:dyDescent="0.2">
      <c r="A1879">
        <v>4500110686</v>
      </c>
      <c r="B1879" t="s">
        <v>35</v>
      </c>
      <c r="C1879" t="s">
        <v>5115</v>
      </c>
      <c r="D1879" t="s">
        <v>9028</v>
      </c>
      <c r="E1879" t="s">
        <v>10795</v>
      </c>
      <c r="F1879" t="s">
        <v>1109</v>
      </c>
      <c r="G1879" t="s">
        <v>38</v>
      </c>
      <c r="H1879" s="2">
        <v>45345</v>
      </c>
      <c r="I1879" s="3">
        <v>1512</v>
      </c>
      <c r="J1879" t="s">
        <v>45</v>
      </c>
      <c r="K1879" s="3">
        <v>25240846</v>
      </c>
      <c r="L1879" t="s">
        <v>1110</v>
      </c>
      <c r="M1879" s="275">
        <v>24131.52</v>
      </c>
      <c r="N1879" t="s">
        <v>1115</v>
      </c>
      <c r="O1879" s="3">
        <v>25140700</v>
      </c>
      <c r="P1879" t="s">
        <v>10796</v>
      </c>
      <c r="Q1879" s="3">
        <v>25240846</v>
      </c>
      <c r="R1879" t="s">
        <v>10797</v>
      </c>
    </row>
    <row r="1880" spans="1:18" x14ac:dyDescent="0.2">
      <c r="A1880">
        <v>4500110686</v>
      </c>
      <c r="B1880" t="s">
        <v>52</v>
      </c>
      <c r="C1880" t="s">
        <v>5116</v>
      </c>
      <c r="D1880" t="s">
        <v>9028</v>
      </c>
      <c r="E1880" t="s">
        <v>10795</v>
      </c>
      <c r="F1880" t="s">
        <v>1120</v>
      </c>
      <c r="G1880" t="s">
        <v>38</v>
      </c>
      <c r="H1880" s="2">
        <v>45345</v>
      </c>
      <c r="I1880" s="3">
        <v>96</v>
      </c>
      <c r="J1880" t="s">
        <v>45</v>
      </c>
      <c r="K1880" s="3">
        <v>1305371</v>
      </c>
      <c r="L1880" t="s">
        <v>1110</v>
      </c>
      <c r="M1880" s="275">
        <v>1248</v>
      </c>
      <c r="N1880" t="s">
        <v>1115</v>
      </c>
      <c r="O1880" s="3">
        <v>1300191</v>
      </c>
      <c r="P1880" t="s">
        <v>10796</v>
      </c>
      <c r="Q1880" s="3">
        <v>1305371</v>
      </c>
      <c r="R1880" t="s">
        <v>10797</v>
      </c>
    </row>
    <row r="1881" spans="1:18" x14ac:dyDescent="0.2">
      <c r="A1881">
        <v>4500110704</v>
      </c>
      <c r="B1881" t="s">
        <v>35</v>
      </c>
      <c r="C1881" t="s">
        <v>5117</v>
      </c>
      <c r="D1881" t="s">
        <v>9028</v>
      </c>
      <c r="E1881" t="s">
        <v>10798</v>
      </c>
      <c r="F1881" t="s">
        <v>1109</v>
      </c>
      <c r="G1881" t="s">
        <v>38</v>
      </c>
      <c r="H1881" s="2">
        <v>45385</v>
      </c>
      <c r="I1881" s="3">
        <v>1000</v>
      </c>
      <c r="J1881" t="s">
        <v>40</v>
      </c>
      <c r="K1881" s="3">
        <v>464235</v>
      </c>
      <c r="L1881" t="s">
        <v>1110</v>
      </c>
      <c r="M1881" s="275">
        <v>440</v>
      </c>
      <c r="N1881" t="s">
        <v>1115</v>
      </c>
      <c r="O1881" s="3">
        <v>464235</v>
      </c>
      <c r="P1881" t="s">
        <v>10799</v>
      </c>
      <c r="Q1881" s="3">
        <v>464235</v>
      </c>
      <c r="R1881" t="s">
        <v>10800</v>
      </c>
    </row>
    <row r="1882" spans="1:18" x14ac:dyDescent="0.2">
      <c r="A1882">
        <v>4500110704</v>
      </c>
      <c r="B1882" t="s">
        <v>52</v>
      </c>
      <c r="C1882" t="s">
        <v>5120</v>
      </c>
      <c r="D1882" t="s">
        <v>9028</v>
      </c>
      <c r="E1882" t="s">
        <v>10798</v>
      </c>
      <c r="F1882" t="s">
        <v>1120</v>
      </c>
      <c r="G1882" t="s">
        <v>38</v>
      </c>
      <c r="H1882" s="2">
        <v>45385</v>
      </c>
      <c r="I1882" s="3">
        <v>700</v>
      </c>
      <c r="J1882" t="s">
        <v>40</v>
      </c>
      <c r="K1882" s="3">
        <v>819797</v>
      </c>
      <c r="L1882" t="s">
        <v>1110</v>
      </c>
      <c r="M1882" s="275">
        <v>777</v>
      </c>
      <c r="N1882" t="s">
        <v>1115</v>
      </c>
      <c r="O1882" s="3">
        <v>819797</v>
      </c>
      <c r="P1882" t="s">
        <v>10799</v>
      </c>
      <c r="Q1882" s="3">
        <v>819797</v>
      </c>
      <c r="R1882" t="s">
        <v>10800</v>
      </c>
    </row>
    <row r="1883" spans="1:18" x14ac:dyDescent="0.2">
      <c r="A1883">
        <v>4500110745</v>
      </c>
      <c r="B1883" t="s">
        <v>35</v>
      </c>
      <c r="C1883" t="s">
        <v>5121</v>
      </c>
      <c r="D1883" t="s">
        <v>9028</v>
      </c>
      <c r="E1883" t="s">
        <v>10801</v>
      </c>
      <c r="F1883" t="s">
        <v>1109</v>
      </c>
      <c r="G1883" t="s">
        <v>38</v>
      </c>
      <c r="H1883" s="2">
        <v>45401</v>
      </c>
      <c r="I1883" s="3">
        <v>12000</v>
      </c>
      <c r="J1883" t="s">
        <v>51</v>
      </c>
      <c r="K1883" s="3">
        <v>154786237</v>
      </c>
      <c r="L1883" t="s">
        <v>1110</v>
      </c>
      <c r="M1883" s="275">
        <v>158760</v>
      </c>
      <c r="N1883" t="s">
        <v>1111</v>
      </c>
      <c r="O1883" s="3">
        <v>156386538</v>
      </c>
      <c r="P1883" t="s">
        <v>10802</v>
      </c>
      <c r="Q1883" s="3">
        <v>154786237</v>
      </c>
      <c r="R1883" t="s">
        <v>38</v>
      </c>
    </row>
    <row r="1884" spans="1:18" x14ac:dyDescent="0.2">
      <c r="A1884">
        <v>4500110930</v>
      </c>
      <c r="B1884" t="s">
        <v>35</v>
      </c>
      <c r="C1884" t="s">
        <v>5123</v>
      </c>
      <c r="D1884" t="s">
        <v>9028</v>
      </c>
      <c r="E1884" t="s">
        <v>10803</v>
      </c>
      <c r="F1884" t="s">
        <v>1120</v>
      </c>
      <c r="G1884" t="s">
        <v>38</v>
      </c>
      <c r="H1884" s="2">
        <v>45336</v>
      </c>
      <c r="I1884" s="3">
        <v>22000</v>
      </c>
      <c r="J1884" t="s">
        <v>51</v>
      </c>
      <c r="K1884" s="3">
        <v>34049292</v>
      </c>
      <c r="L1884" t="s">
        <v>1110</v>
      </c>
      <c r="M1884" s="275">
        <v>35046</v>
      </c>
      <c r="N1884" t="s">
        <v>1111</v>
      </c>
      <c r="O1884" s="3">
        <v>34049292</v>
      </c>
      <c r="P1884" t="s">
        <v>10804</v>
      </c>
      <c r="Q1884" s="3">
        <v>34049292</v>
      </c>
      <c r="R1884" t="s">
        <v>10805</v>
      </c>
    </row>
    <row r="1885" spans="1:18" x14ac:dyDescent="0.2">
      <c r="A1885">
        <v>4500110982</v>
      </c>
      <c r="B1885" t="s">
        <v>35</v>
      </c>
      <c r="C1885" t="s">
        <v>5124</v>
      </c>
      <c r="D1885" t="s">
        <v>9028</v>
      </c>
      <c r="E1885" t="s">
        <v>10806</v>
      </c>
      <c r="F1885" t="s">
        <v>1109</v>
      </c>
      <c r="G1885" t="s">
        <v>38</v>
      </c>
      <c r="H1885" s="2">
        <v>45415</v>
      </c>
      <c r="I1885" s="3">
        <v>1620</v>
      </c>
      <c r="J1885" t="s">
        <v>45</v>
      </c>
      <c r="K1885" s="3">
        <v>38179837</v>
      </c>
      <c r="L1885" t="s">
        <v>1110</v>
      </c>
      <c r="M1885" s="275">
        <v>37465.74</v>
      </c>
      <c r="N1885" t="s">
        <v>1115</v>
      </c>
      <c r="O1885" s="3">
        <v>38179837</v>
      </c>
      <c r="P1885" t="s">
        <v>10807</v>
      </c>
      <c r="Q1885" s="3">
        <v>38179837</v>
      </c>
      <c r="R1885" t="s">
        <v>38</v>
      </c>
    </row>
    <row r="1886" spans="1:18" x14ac:dyDescent="0.2">
      <c r="A1886">
        <v>4500110993</v>
      </c>
      <c r="B1886" t="s">
        <v>35</v>
      </c>
      <c r="C1886" t="s">
        <v>5125</v>
      </c>
      <c r="D1886" t="s">
        <v>9028</v>
      </c>
      <c r="E1886" t="s">
        <v>10808</v>
      </c>
      <c r="F1886" t="s">
        <v>1109</v>
      </c>
      <c r="G1886" t="s">
        <v>38</v>
      </c>
      <c r="H1886" s="2">
        <v>45406</v>
      </c>
      <c r="I1886" s="3">
        <v>20800</v>
      </c>
      <c r="J1886" t="s">
        <v>51</v>
      </c>
      <c r="K1886" s="3">
        <v>267813000</v>
      </c>
      <c r="L1886" t="s">
        <v>1110</v>
      </c>
      <c r="M1886" s="275">
        <v>280800</v>
      </c>
      <c r="N1886" t="s">
        <v>1111</v>
      </c>
      <c r="O1886" s="3">
        <v>268534656</v>
      </c>
      <c r="P1886" t="s">
        <v>10809</v>
      </c>
      <c r="Q1886" s="3">
        <v>267813000</v>
      </c>
      <c r="R1886" t="s">
        <v>38</v>
      </c>
    </row>
    <row r="1887" spans="1:18" x14ac:dyDescent="0.2">
      <c r="A1887">
        <v>4500111081</v>
      </c>
      <c r="B1887" t="s">
        <v>35</v>
      </c>
      <c r="C1887" t="s">
        <v>5126</v>
      </c>
      <c r="D1887" t="s">
        <v>9028</v>
      </c>
      <c r="E1887" t="s">
        <v>10810</v>
      </c>
      <c r="F1887" t="s">
        <v>1109</v>
      </c>
      <c r="G1887" t="s">
        <v>38</v>
      </c>
      <c r="H1887" s="2">
        <v>45412</v>
      </c>
      <c r="I1887" s="3">
        <v>4</v>
      </c>
      <c r="J1887" t="s">
        <v>40</v>
      </c>
      <c r="K1887" s="3">
        <v>787105</v>
      </c>
      <c r="L1887" t="s">
        <v>1110</v>
      </c>
      <c r="M1887" s="275">
        <v>830.56</v>
      </c>
      <c r="N1887" t="s">
        <v>1111</v>
      </c>
      <c r="O1887" s="3">
        <v>787105</v>
      </c>
      <c r="P1887" t="s">
        <v>10811</v>
      </c>
      <c r="Q1887" s="3">
        <v>787105</v>
      </c>
      <c r="R1887" t="s">
        <v>10812</v>
      </c>
    </row>
    <row r="1888" spans="1:18" x14ac:dyDescent="0.2">
      <c r="A1888">
        <v>4500111083</v>
      </c>
      <c r="B1888" t="s">
        <v>35</v>
      </c>
      <c r="C1888" t="s">
        <v>5129</v>
      </c>
      <c r="D1888" t="s">
        <v>9028</v>
      </c>
      <c r="E1888" t="s">
        <v>10813</v>
      </c>
      <c r="F1888" t="s">
        <v>1109</v>
      </c>
      <c r="G1888" t="s">
        <v>38</v>
      </c>
      <c r="H1888" s="2">
        <v>45362</v>
      </c>
      <c r="I1888" s="3">
        <v>100</v>
      </c>
      <c r="J1888" t="s">
        <v>40</v>
      </c>
      <c r="K1888" s="3">
        <v>1273734</v>
      </c>
      <c r="L1888" t="s">
        <v>1110</v>
      </c>
      <c r="M1888" s="275">
        <v>1320</v>
      </c>
      <c r="N1888" t="s">
        <v>1111</v>
      </c>
      <c r="O1888" s="3">
        <v>1273734</v>
      </c>
      <c r="P1888" t="s">
        <v>10814</v>
      </c>
      <c r="Q1888" s="3">
        <v>1273734</v>
      </c>
      <c r="R1888" t="s">
        <v>10815</v>
      </c>
    </row>
    <row r="1889" spans="1:18" x14ac:dyDescent="0.2">
      <c r="A1889">
        <v>4500111083</v>
      </c>
      <c r="B1889" t="s">
        <v>52</v>
      </c>
      <c r="C1889" t="s">
        <v>5132</v>
      </c>
      <c r="D1889" t="s">
        <v>9028</v>
      </c>
      <c r="E1889" t="s">
        <v>10813</v>
      </c>
      <c r="F1889" t="s">
        <v>1120</v>
      </c>
      <c r="G1889" t="s">
        <v>38</v>
      </c>
      <c r="H1889" s="2">
        <v>45362</v>
      </c>
      <c r="I1889" s="3">
        <v>100</v>
      </c>
      <c r="J1889" t="s">
        <v>40</v>
      </c>
      <c r="K1889" s="3">
        <v>1804457</v>
      </c>
      <c r="L1889" t="s">
        <v>1110</v>
      </c>
      <c r="M1889" s="275">
        <v>1870</v>
      </c>
      <c r="N1889" t="s">
        <v>1111</v>
      </c>
      <c r="O1889" s="3">
        <v>1804457</v>
      </c>
      <c r="P1889" t="s">
        <v>10814</v>
      </c>
      <c r="Q1889" s="3">
        <v>1804457</v>
      </c>
      <c r="R1889" t="s">
        <v>10815</v>
      </c>
    </row>
    <row r="1890" spans="1:18" x14ac:dyDescent="0.2">
      <c r="A1890">
        <v>4500111083</v>
      </c>
      <c r="B1890" t="s">
        <v>56</v>
      </c>
      <c r="C1890" t="s">
        <v>5135</v>
      </c>
      <c r="D1890" t="s">
        <v>9028</v>
      </c>
      <c r="E1890" t="s">
        <v>10813</v>
      </c>
      <c r="F1890" t="s">
        <v>1123</v>
      </c>
      <c r="G1890" t="s">
        <v>38</v>
      </c>
      <c r="H1890" s="2">
        <v>45362</v>
      </c>
      <c r="I1890" s="3">
        <v>50</v>
      </c>
      <c r="J1890" t="s">
        <v>40</v>
      </c>
      <c r="K1890" s="3">
        <v>3097490</v>
      </c>
      <c r="L1890" t="s">
        <v>1110</v>
      </c>
      <c r="M1890" s="275">
        <v>3210</v>
      </c>
      <c r="N1890" t="s">
        <v>1111</v>
      </c>
      <c r="O1890" s="3">
        <v>3097490</v>
      </c>
      <c r="P1890" t="s">
        <v>10814</v>
      </c>
      <c r="Q1890" s="3">
        <v>3097490</v>
      </c>
      <c r="R1890" t="s">
        <v>10815</v>
      </c>
    </row>
    <row r="1891" spans="1:18" x14ac:dyDescent="0.2">
      <c r="A1891">
        <v>4500111086</v>
      </c>
      <c r="B1891" t="s">
        <v>35</v>
      </c>
      <c r="C1891" t="s">
        <v>5138</v>
      </c>
      <c r="D1891" t="s">
        <v>9028</v>
      </c>
      <c r="E1891" t="s">
        <v>10816</v>
      </c>
      <c r="F1891" t="s">
        <v>1109</v>
      </c>
      <c r="G1891" t="s">
        <v>38</v>
      </c>
      <c r="H1891" s="2">
        <v>45338</v>
      </c>
      <c r="I1891" s="3">
        <v>8</v>
      </c>
      <c r="J1891" t="s">
        <v>40</v>
      </c>
      <c r="K1891" s="3">
        <v>611326</v>
      </c>
      <c r="L1891" t="s">
        <v>1110</v>
      </c>
      <c r="M1891" s="275">
        <v>593.52</v>
      </c>
      <c r="N1891" t="s">
        <v>1115</v>
      </c>
      <c r="O1891" s="3">
        <v>611326</v>
      </c>
      <c r="P1891" t="s">
        <v>10817</v>
      </c>
      <c r="Q1891" s="3">
        <v>611326</v>
      </c>
      <c r="R1891" t="s">
        <v>10818</v>
      </c>
    </row>
    <row r="1892" spans="1:18" x14ac:dyDescent="0.2">
      <c r="A1892">
        <v>4500111086</v>
      </c>
      <c r="B1892" t="s">
        <v>52</v>
      </c>
      <c r="C1892" t="s">
        <v>5142</v>
      </c>
      <c r="D1892" t="s">
        <v>9028</v>
      </c>
      <c r="E1892" t="s">
        <v>10816</v>
      </c>
      <c r="F1892" t="s">
        <v>1120</v>
      </c>
      <c r="G1892" t="s">
        <v>38</v>
      </c>
      <c r="H1892" s="2">
        <v>45338</v>
      </c>
      <c r="I1892" s="3">
        <v>8</v>
      </c>
      <c r="J1892" t="s">
        <v>40</v>
      </c>
      <c r="K1892" s="3">
        <v>2602522</v>
      </c>
      <c r="L1892" t="s">
        <v>1110</v>
      </c>
      <c r="M1892" s="275">
        <v>2526.7199999999998</v>
      </c>
      <c r="N1892" t="s">
        <v>1115</v>
      </c>
      <c r="O1892" s="3">
        <v>2602522</v>
      </c>
      <c r="P1892" t="s">
        <v>10817</v>
      </c>
      <c r="Q1892" s="3">
        <v>2602522</v>
      </c>
      <c r="R1892" t="s">
        <v>10818</v>
      </c>
    </row>
    <row r="1893" spans="1:18" x14ac:dyDescent="0.2">
      <c r="A1893">
        <v>4500111086</v>
      </c>
      <c r="B1893" t="s">
        <v>56</v>
      </c>
      <c r="C1893" t="s">
        <v>5145</v>
      </c>
      <c r="D1893" t="s">
        <v>9028</v>
      </c>
      <c r="E1893" t="s">
        <v>10816</v>
      </c>
      <c r="F1893" t="s">
        <v>1123</v>
      </c>
      <c r="G1893" t="s">
        <v>38</v>
      </c>
      <c r="H1893" s="2">
        <v>45338</v>
      </c>
      <c r="I1893" s="3">
        <v>8</v>
      </c>
      <c r="J1893" t="s">
        <v>40</v>
      </c>
      <c r="K1893" s="3">
        <v>189438</v>
      </c>
      <c r="L1893" t="s">
        <v>1110</v>
      </c>
      <c r="M1893" s="275">
        <v>183.92</v>
      </c>
      <c r="N1893" t="s">
        <v>1115</v>
      </c>
      <c r="O1893" s="3">
        <v>189438</v>
      </c>
      <c r="P1893" t="s">
        <v>10817</v>
      </c>
      <c r="Q1893" s="3">
        <v>189438</v>
      </c>
      <c r="R1893" t="s">
        <v>10818</v>
      </c>
    </row>
    <row r="1894" spans="1:18" x14ac:dyDescent="0.2">
      <c r="A1894">
        <v>4500111086</v>
      </c>
      <c r="B1894" t="s">
        <v>133</v>
      </c>
      <c r="C1894" t="s">
        <v>5148</v>
      </c>
      <c r="D1894" t="s">
        <v>9028</v>
      </c>
      <c r="E1894" t="s">
        <v>10816</v>
      </c>
      <c r="F1894" t="s">
        <v>1126</v>
      </c>
      <c r="G1894" t="s">
        <v>38</v>
      </c>
      <c r="H1894" s="2">
        <v>45338</v>
      </c>
      <c r="I1894" s="3">
        <v>8</v>
      </c>
      <c r="J1894" t="s">
        <v>40</v>
      </c>
      <c r="K1894" s="3">
        <v>360994</v>
      </c>
      <c r="L1894" t="s">
        <v>1110</v>
      </c>
      <c r="M1894" s="275">
        <v>350.48</v>
      </c>
      <c r="N1894" t="s">
        <v>1115</v>
      </c>
      <c r="O1894" s="3">
        <v>360994</v>
      </c>
      <c r="P1894" t="s">
        <v>10817</v>
      </c>
      <c r="Q1894" s="3">
        <v>360994</v>
      </c>
      <c r="R1894" t="s">
        <v>10818</v>
      </c>
    </row>
    <row r="1895" spans="1:18" x14ac:dyDescent="0.2">
      <c r="A1895">
        <v>4500111086</v>
      </c>
      <c r="B1895" t="s">
        <v>165</v>
      </c>
      <c r="C1895" t="s">
        <v>5151</v>
      </c>
      <c r="D1895" t="s">
        <v>9028</v>
      </c>
      <c r="E1895" t="s">
        <v>10816</v>
      </c>
      <c r="F1895" t="s">
        <v>1157</v>
      </c>
      <c r="G1895" t="s">
        <v>38</v>
      </c>
      <c r="H1895" s="2">
        <v>45338</v>
      </c>
      <c r="I1895" s="3">
        <v>8</v>
      </c>
      <c r="J1895" t="s">
        <v>40</v>
      </c>
      <c r="K1895" s="3">
        <v>325645</v>
      </c>
      <c r="L1895" t="s">
        <v>1110</v>
      </c>
      <c r="M1895" s="275">
        <v>316.16000000000003</v>
      </c>
      <c r="N1895" t="s">
        <v>1115</v>
      </c>
      <c r="O1895" s="3">
        <v>325645</v>
      </c>
      <c r="P1895" t="s">
        <v>10817</v>
      </c>
      <c r="Q1895" s="3">
        <v>325645</v>
      </c>
      <c r="R1895" t="s">
        <v>10818</v>
      </c>
    </row>
    <row r="1896" spans="1:18" x14ac:dyDescent="0.2">
      <c r="A1896">
        <v>4500111086</v>
      </c>
      <c r="B1896" t="s">
        <v>300</v>
      </c>
      <c r="C1896" t="s">
        <v>5154</v>
      </c>
      <c r="D1896" t="s">
        <v>9028</v>
      </c>
      <c r="E1896" t="s">
        <v>10816</v>
      </c>
      <c r="F1896" t="s">
        <v>9054</v>
      </c>
      <c r="G1896" t="s">
        <v>38</v>
      </c>
      <c r="H1896" s="2">
        <v>45338</v>
      </c>
      <c r="I1896" s="3">
        <v>8</v>
      </c>
      <c r="J1896" t="s">
        <v>40</v>
      </c>
      <c r="K1896" s="3">
        <v>195123</v>
      </c>
      <c r="L1896" t="s">
        <v>1110</v>
      </c>
      <c r="M1896" s="275">
        <v>189.44</v>
      </c>
      <c r="N1896" t="s">
        <v>1115</v>
      </c>
      <c r="O1896" s="3">
        <v>195123</v>
      </c>
      <c r="P1896" t="s">
        <v>10817</v>
      </c>
      <c r="Q1896" s="3">
        <v>195123</v>
      </c>
      <c r="R1896" t="s">
        <v>10818</v>
      </c>
    </row>
    <row r="1897" spans="1:18" x14ac:dyDescent="0.2">
      <c r="A1897">
        <v>4500111086</v>
      </c>
      <c r="B1897" t="s">
        <v>169</v>
      </c>
      <c r="C1897" t="s">
        <v>5157</v>
      </c>
      <c r="D1897" t="s">
        <v>9028</v>
      </c>
      <c r="E1897" t="s">
        <v>10816</v>
      </c>
      <c r="F1897" t="s">
        <v>9055</v>
      </c>
      <c r="G1897" t="s">
        <v>38</v>
      </c>
      <c r="H1897" s="2">
        <v>45338</v>
      </c>
      <c r="I1897" s="3">
        <v>8</v>
      </c>
      <c r="J1897" t="s">
        <v>40</v>
      </c>
      <c r="K1897" s="3">
        <v>2294346</v>
      </c>
      <c r="L1897" t="s">
        <v>1110</v>
      </c>
      <c r="M1897" s="275">
        <v>2227.52</v>
      </c>
      <c r="N1897" t="s">
        <v>1115</v>
      </c>
      <c r="O1897" s="3">
        <v>2294346</v>
      </c>
      <c r="P1897" t="s">
        <v>10817</v>
      </c>
      <c r="Q1897" s="3">
        <v>2294346</v>
      </c>
      <c r="R1897" t="s">
        <v>10818</v>
      </c>
    </row>
    <row r="1898" spans="1:18" x14ac:dyDescent="0.2">
      <c r="A1898">
        <v>4500111086</v>
      </c>
      <c r="B1898" t="s">
        <v>307</v>
      </c>
      <c r="C1898" t="s">
        <v>5160</v>
      </c>
      <c r="D1898" t="s">
        <v>9028</v>
      </c>
      <c r="E1898" t="s">
        <v>10816</v>
      </c>
      <c r="F1898" t="s">
        <v>9056</v>
      </c>
      <c r="G1898" t="s">
        <v>38</v>
      </c>
      <c r="H1898" s="2">
        <v>45338</v>
      </c>
      <c r="I1898" s="3">
        <v>8</v>
      </c>
      <c r="J1898" t="s">
        <v>40</v>
      </c>
      <c r="K1898" s="3">
        <v>1176754</v>
      </c>
      <c r="L1898" t="s">
        <v>1110</v>
      </c>
      <c r="M1898" s="275">
        <v>1142.48</v>
      </c>
      <c r="N1898" t="s">
        <v>1115</v>
      </c>
      <c r="O1898" s="3">
        <v>1176754</v>
      </c>
      <c r="P1898" t="s">
        <v>10817</v>
      </c>
      <c r="Q1898" s="3">
        <v>1176754</v>
      </c>
      <c r="R1898" t="s">
        <v>10818</v>
      </c>
    </row>
    <row r="1899" spans="1:18" x14ac:dyDescent="0.2">
      <c r="A1899">
        <v>4500111086</v>
      </c>
      <c r="B1899" t="s">
        <v>457</v>
      </c>
      <c r="C1899" t="s">
        <v>5163</v>
      </c>
      <c r="D1899" t="s">
        <v>9028</v>
      </c>
      <c r="E1899" t="s">
        <v>10816</v>
      </c>
      <c r="F1899" t="s">
        <v>9057</v>
      </c>
      <c r="G1899" t="s">
        <v>38</v>
      </c>
      <c r="H1899" s="2">
        <v>45338</v>
      </c>
      <c r="I1899" s="3">
        <v>8</v>
      </c>
      <c r="J1899" t="s">
        <v>40</v>
      </c>
      <c r="K1899" s="3">
        <v>846825</v>
      </c>
      <c r="L1899" t="s">
        <v>1110</v>
      </c>
      <c r="M1899" s="275">
        <v>822.16</v>
      </c>
      <c r="N1899" t="s">
        <v>1115</v>
      </c>
      <c r="O1899" s="3">
        <v>846825</v>
      </c>
      <c r="P1899" t="s">
        <v>10817</v>
      </c>
      <c r="Q1899" s="3">
        <v>846825</v>
      </c>
      <c r="R1899" t="s">
        <v>10818</v>
      </c>
    </row>
    <row r="1900" spans="1:18" x14ac:dyDescent="0.2">
      <c r="A1900">
        <v>4500111089</v>
      </c>
      <c r="B1900" t="s">
        <v>35</v>
      </c>
      <c r="C1900" t="s">
        <v>5166</v>
      </c>
      <c r="D1900" t="s">
        <v>9028</v>
      </c>
      <c r="E1900" t="s">
        <v>10819</v>
      </c>
      <c r="F1900" t="s">
        <v>1109</v>
      </c>
      <c r="G1900" t="s">
        <v>38</v>
      </c>
      <c r="H1900" s="2">
        <v>45408</v>
      </c>
      <c r="I1900" s="3">
        <v>2956</v>
      </c>
      <c r="J1900" t="s">
        <v>260</v>
      </c>
      <c r="K1900" s="3">
        <v>225033644</v>
      </c>
      <c r="L1900" t="s">
        <v>1110</v>
      </c>
      <c r="M1900" s="275">
        <v>235741</v>
      </c>
      <c r="N1900" t="s">
        <v>1111</v>
      </c>
      <c r="O1900" s="3">
        <v>224135471</v>
      </c>
      <c r="P1900" t="s">
        <v>10820</v>
      </c>
      <c r="Q1900" s="3">
        <v>225033644</v>
      </c>
      <c r="R1900" t="s">
        <v>38</v>
      </c>
    </row>
    <row r="1901" spans="1:18" x14ac:dyDescent="0.2">
      <c r="A1901">
        <v>4500111202</v>
      </c>
      <c r="B1901" t="s">
        <v>35</v>
      </c>
      <c r="C1901" t="s">
        <v>5169</v>
      </c>
      <c r="D1901" t="s">
        <v>9028</v>
      </c>
      <c r="E1901" t="s">
        <v>10821</v>
      </c>
      <c r="F1901" t="s">
        <v>1109</v>
      </c>
      <c r="G1901" t="s">
        <v>38</v>
      </c>
      <c r="H1901" s="2">
        <v>45334</v>
      </c>
      <c r="I1901" s="3">
        <v>27820</v>
      </c>
      <c r="J1901" t="s">
        <v>51</v>
      </c>
      <c r="K1901" s="3">
        <v>24120311</v>
      </c>
      <c r="L1901" t="s">
        <v>1110</v>
      </c>
      <c r="M1901" s="275">
        <v>24898.9</v>
      </c>
      <c r="N1901" t="s">
        <v>1111</v>
      </c>
      <c r="O1901" s="3">
        <v>23796626</v>
      </c>
      <c r="P1901" t="s">
        <v>10822</v>
      </c>
      <c r="Q1901" s="3">
        <v>24120311</v>
      </c>
      <c r="R1901" t="s">
        <v>10823</v>
      </c>
    </row>
    <row r="1902" spans="1:18" x14ac:dyDescent="0.2">
      <c r="A1902">
        <v>4500111202</v>
      </c>
      <c r="B1902" t="s">
        <v>35</v>
      </c>
      <c r="C1902" t="s">
        <v>5169</v>
      </c>
      <c r="D1902" t="s">
        <v>9028</v>
      </c>
      <c r="E1902" t="s">
        <v>10821</v>
      </c>
      <c r="F1902" t="s">
        <v>1120</v>
      </c>
      <c r="G1902" t="s">
        <v>38</v>
      </c>
      <c r="H1902" s="2">
        <v>45334</v>
      </c>
      <c r="I1902" s="3">
        <v>26970</v>
      </c>
      <c r="J1902" t="s">
        <v>51</v>
      </c>
      <c r="K1902" s="3">
        <v>23383350</v>
      </c>
      <c r="L1902" t="s">
        <v>1110</v>
      </c>
      <c r="M1902" s="275">
        <v>24138.15</v>
      </c>
      <c r="N1902" t="s">
        <v>1111</v>
      </c>
      <c r="O1902" s="3">
        <v>23069554</v>
      </c>
      <c r="P1902" t="s">
        <v>10824</v>
      </c>
      <c r="Q1902" s="3">
        <v>23383350</v>
      </c>
      <c r="R1902" t="s">
        <v>10825</v>
      </c>
    </row>
    <row r="1903" spans="1:18" x14ac:dyDescent="0.2">
      <c r="A1903">
        <v>4500111202</v>
      </c>
      <c r="B1903" t="s">
        <v>35</v>
      </c>
      <c r="C1903" t="s">
        <v>5169</v>
      </c>
      <c r="D1903" t="s">
        <v>9028</v>
      </c>
      <c r="E1903" t="s">
        <v>10821</v>
      </c>
      <c r="F1903" t="s">
        <v>1123</v>
      </c>
      <c r="G1903" t="s">
        <v>38</v>
      </c>
      <c r="H1903" s="2">
        <v>45334</v>
      </c>
      <c r="I1903" s="3">
        <v>27590</v>
      </c>
      <c r="J1903" t="s">
        <v>51</v>
      </c>
      <c r="K1903" s="3">
        <v>23920898</v>
      </c>
      <c r="L1903" t="s">
        <v>1110</v>
      </c>
      <c r="M1903" s="275">
        <v>24693.05</v>
      </c>
      <c r="N1903" t="s">
        <v>1111</v>
      </c>
      <c r="O1903" s="3">
        <v>23599889</v>
      </c>
      <c r="P1903" t="s">
        <v>10826</v>
      </c>
      <c r="Q1903" s="3">
        <v>23920898</v>
      </c>
      <c r="R1903" t="s">
        <v>10827</v>
      </c>
    </row>
    <row r="1904" spans="1:18" x14ac:dyDescent="0.2">
      <c r="A1904">
        <v>4500111202</v>
      </c>
      <c r="B1904" t="s">
        <v>35</v>
      </c>
      <c r="C1904" t="s">
        <v>5169</v>
      </c>
      <c r="D1904" t="s">
        <v>9028</v>
      </c>
      <c r="E1904" t="s">
        <v>10821</v>
      </c>
      <c r="F1904" t="s">
        <v>1126</v>
      </c>
      <c r="G1904" t="s">
        <v>38</v>
      </c>
      <c r="H1904" s="2">
        <v>45334</v>
      </c>
      <c r="I1904" s="3">
        <v>27840</v>
      </c>
      <c r="J1904" t="s">
        <v>51</v>
      </c>
      <c r="K1904" s="3">
        <v>24137652</v>
      </c>
      <c r="L1904" t="s">
        <v>1110</v>
      </c>
      <c r="M1904" s="275">
        <v>24916.799999999999</v>
      </c>
      <c r="N1904" t="s">
        <v>1111</v>
      </c>
      <c r="O1904" s="3">
        <v>23813733</v>
      </c>
      <c r="P1904" t="s">
        <v>10828</v>
      </c>
      <c r="Q1904" s="3">
        <v>24137652</v>
      </c>
      <c r="R1904" t="s">
        <v>10829</v>
      </c>
    </row>
    <row r="1905" spans="1:18" x14ac:dyDescent="0.2">
      <c r="A1905">
        <v>4500111202</v>
      </c>
      <c r="B1905" t="s">
        <v>35</v>
      </c>
      <c r="C1905" t="s">
        <v>5169</v>
      </c>
      <c r="D1905" t="s">
        <v>9028</v>
      </c>
      <c r="E1905" t="s">
        <v>10821</v>
      </c>
      <c r="F1905" t="s">
        <v>1157</v>
      </c>
      <c r="G1905" t="s">
        <v>38</v>
      </c>
      <c r="H1905" s="2">
        <v>45334</v>
      </c>
      <c r="I1905" s="3">
        <v>27770</v>
      </c>
      <c r="J1905" t="s">
        <v>51</v>
      </c>
      <c r="K1905" s="3">
        <v>24076961</v>
      </c>
      <c r="L1905" t="s">
        <v>1110</v>
      </c>
      <c r="M1905" s="275">
        <v>24854.15</v>
      </c>
      <c r="N1905" t="s">
        <v>1111</v>
      </c>
      <c r="O1905" s="3">
        <v>23753857</v>
      </c>
      <c r="P1905" t="s">
        <v>10830</v>
      </c>
      <c r="Q1905" s="3">
        <v>24076961</v>
      </c>
      <c r="R1905" t="s">
        <v>10831</v>
      </c>
    </row>
    <row r="1906" spans="1:18" x14ac:dyDescent="0.2">
      <c r="A1906">
        <v>4500111202</v>
      </c>
      <c r="B1906" t="s">
        <v>35</v>
      </c>
      <c r="C1906" t="s">
        <v>5169</v>
      </c>
      <c r="D1906" t="s">
        <v>9028</v>
      </c>
      <c r="E1906" t="s">
        <v>10821</v>
      </c>
      <c r="F1906" t="s">
        <v>9054</v>
      </c>
      <c r="G1906" t="s">
        <v>38</v>
      </c>
      <c r="H1906" s="2">
        <v>45334</v>
      </c>
      <c r="I1906" s="3">
        <v>27820</v>
      </c>
      <c r="J1906" t="s">
        <v>51</v>
      </c>
      <c r="K1906" s="3">
        <v>24120311</v>
      </c>
      <c r="L1906" t="s">
        <v>1110</v>
      </c>
      <c r="M1906" s="275">
        <v>24898.9</v>
      </c>
      <c r="N1906" t="s">
        <v>1111</v>
      </c>
      <c r="O1906" s="3">
        <v>23796626</v>
      </c>
      <c r="P1906" t="s">
        <v>10832</v>
      </c>
      <c r="Q1906" s="3">
        <v>24120311</v>
      </c>
      <c r="R1906" t="s">
        <v>10833</v>
      </c>
    </row>
    <row r="1907" spans="1:18" x14ac:dyDescent="0.2">
      <c r="A1907">
        <v>4500111202</v>
      </c>
      <c r="B1907" t="s">
        <v>35</v>
      </c>
      <c r="C1907" t="s">
        <v>5169</v>
      </c>
      <c r="D1907" t="s">
        <v>9028</v>
      </c>
      <c r="E1907" t="s">
        <v>10821</v>
      </c>
      <c r="F1907" t="s">
        <v>9055</v>
      </c>
      <c r="G1907" t="s">
        <v>38</v>
      </c>
      <c r="H1907" s="2">
        <v>45334</v>
      </c>
      <c r="I1907" s="3">
        <v>27780</v>
      </c>
      <c r="J1907" t="s">
        <v>51</v>
      </c>
      <c r="K1907" s="3">
        <v>24085631</v>
      </c>
      <c r="L1907" t="s">
        <v>1110</v>
      </c>
      <c r="M1907" s="275">
        <v>24863.1</v>
      </c>
      <c r="N1907" t="s">
        <v>1111</v>
      </c>
      <c r="O1907" s="3">
        <v>23762411</v>
      </c>
      <c r="P1907" t="s">
        <v>10834</v>
      </c>
      <c r="Q1907" s="3">
        <v>24085631</v>
      </c>
      <c r="R1907" t="s">
        <v>10835</v>
      </c>
    </row>
    <row r="1908" spans="1:18" x14ac:dyDescent="0.2">
      <c r="A1908">
        <v>4500111202</v>
      </c>
      <c r="B1908" t="s">
        <v>35</v>
      </c>
      <c r="C1908" t="s">
        <v>5169</v>
      </c>
      <c r="D1908" t="s">
        <v>9028</v>
      </c>
      <c r="E1908" t="s">
        <v>10821</v>
      </c>
      <c r="F1908" t="s">
        <v>9056</v>
      </c>
      <c r="G1908" t="s">
        <v>38</v>
      </c>
      <c r="H1908" s="2">
        <v>45334</v>
      </c>
      <c r="I1908" s="3">
        <v>27730</v>
      </c>
      <c r="J1908" t="s">
        <v>51</v>
      </c>
      <c r="K1908" s="3">
        <v>24042280</v>
      </c>
      <c r="L1908" t="s">
        <v>1110</v>
      </c>
      <c r="M1908" s="275">
        <v>24818.35</v>
      </c>
      <c r="N1908" t="s">
        <v>1111</v>
      </c>
      <c r="O1908" s="3">
        <v>23572717</v>
      </c>
      <c r="P1908" t="s">
        <v>10836</v>
      </c>
      <c r="Q1908" s="3">
        <v>24042280</v>
      </c>
      <c r="R1908" t="s">
        <v>10837</v>
      </c>
    </row>
    <row r="1909" spans="1:18" x14ac:dyDescent="0.2">
      <c r="A1909">
        <v>4500111202</v>
      </c>
      <c r="B1909" t="s">
        <v>35</v>
      </c>
      <c r="C1909" t="s">
        <v>5169</v>
      </c>
      <c r="D1909" t="s">
        <v>9028</v>
      </c>
      <c r="E1909" t="s">
        <v>10821</v>
      </c>
      <c r="F1909" t="s">
        <v>9057</v>
      </c>
      <c r="G1909" t="s">
        <v>38</v>
      </c>
      <c r="H1909" s="2">
        <v>45334</v>
      </c>
      <c r="I1909" s="4">
        <v>27780</v>
      </c>
      <c r="J1909" t="s">
        <v>51</v>
      </c>
      <c r="K1909" s="3">
        <v>24085631</v>
      </c>
      <c r="L1909" t="s">
        <v>1110</v>
      </c>
      <c r="M1909" s="275">
        <v>24863.1</v>
      </c>
      <c r="N1909" t="s">
        <v>1111</v>
      </c>
      <c r="O1909" s="3">
        <v>23615221</v>
      </c>
      <c r="P1909" t="s">
        <v>10838</v>
      </c>
      <c r="Q1909" s="3">
        <v>24085631</v>
      </c>
      <c r="R1909" t="s">
        <v>10839</v>
      </c>
    </row>
    <row r="1910" spans="1:18" x14ac:dyDescent="0.2">
      <c r="A1910">
        <v>4500111209</v>
      </c>
      <c r="B1910" t="s">
        <v>35</v>
      </c>
      <c r="C1910" t="s">
        <v>5170</v>
      </c>
      <c r="D1910" t="s">
        <v>9028</v>
      </c>
      <c r="E1910" t="s">
        <v>10840</v>
      </c>
      <c r="F1910" t="s">
        <v>1109</v>
      </c>
      <c r="G1910" t="s">
        <v>38</v>
      </c>
      <c r="H1910" s="2">
        <v>45338</v>
      </c>
      <c r="I1910" s="3">
        <v>780</v>
      </c>
      <c r="J1910" t="s">
        <v>51</v>
      </c>
      <c r="K1910" s="3">
        <v>671530</v>
      </c>
      <c r="L1910" t="s">
        <v>1110</v>
      </c>
      <c r="M1910" s="275">
        <v>698.1</v>
      </c>
      <c r="N1910" t="s">
        <v>1111</v>
      </c>
      <c r="O1910" s="3">
        <v>667195</v>
      </c>
      <c r="P1910" t="s">
        <v>10841</v>
      </c>
      <c r="Q1910" s="3">
        <v>671530</v>
      </c>
      <c r="R1910" t="s">
        <v>10842</v>
      </c>
    </row>
    <row r="1911" spans="1:18" x14ac:dyDescent="0.2">
      <c r="A1911">
        <v>4500111209</v>
      </c>
      <c r="B1911" t="s">
        <v>35</v>
      </c>
      <c r="C1911" t="s">
        <v>5170</v>
      </c>
      <c r="D1911" t="s">
        <v>9028</v>
      </c>
      <c r="E1911" t="s">
        <v>10840</v>
      </c>
      <c r="F1911" t="s">
        <v>1120</v>
      </c>
      <c r="G1911" t="s">
        <v>38</v>
      </c>
      <c r="H1911" s="2">
        <v>45338</v>
      </c>
      <c r="I1911" s="3">
        <v>26580</v>
      </c>
      <c r="J1911" t="s">
        <v>51</v>
      </c>
      <c r="K1911" s="3">
        <v>22883687</v>
      </c>
      <c r="L1911" t="s">
        <v>1110</v>
      </c>
      <c r="M1911" s="275">
        <v>23789.1</v>
      </c>
      <c r="N1911" t="s">
        <v>1111</v>
      </c>
      <c r="O1911" s="3">
        <v>22595125</v>
      </c>
      <c r="P1911" t="s">
        <v>10843</v>
      </c>
      <c r="Q1911" s="3">
        <v>22883687</v>
      </c>
      <c r="R1911" t="s">
        <v>10844</v>
      </c>
    </row>
    <row r="1912" spans="1:18" x14ac:dyDescent="0.2">
      <c r="A1912">
        <v>4500111209</v>
      </c>
      <c r="B1912" t="s">
        <v>35</v>
      </c>
      <c r="C1912" t="s">
        <v>5170</v>
      </c>
      <c r="D1912" t="s">
        <v>9028</v>
      </c>
      <c r="E1912" t="s">
        <v>10840</v>
      </c>
      <c r="F1912" t="s">
        <v>1123</v>
      </c>
      <c r="G1912" t="s">
        <v>38</v>
      </c>
      <c r="H1912" s="2">
        <v>45338</v>
      </c>
      <c r="I1912" s="3">
        <v>28060</v>
      </c>
      <c r="J1912" t="s">
        <v>51</v>
      </c>
      <c r="K1912" s="3">
        <v>24157873</v>
      </c>
      <c r="L1912" t="s">
        <v>1110</v>
      </c>
      <c r="M1912" s="275">
        <v>25113.7</v>
      </c>
      <c r="N1912" t="s">
        <v>1111</v>
      </c>
      <c r="O1912" s="3">
        <v>23853243</v>
      </c>
      <c r="P1912" t="s">
        <v>10845</v>
      </c>
      <c r="Q1912" s="3">
        <v>24157873</v>
      </c>
      <c r="R1912" t="s">
        <v>10846</v>
      </c>
    </row>
    <row r="1913" spans="1:18" x14ac:dyDescent="0.2">
      <c r="A1913">
        <v>4500111209</v>
      </c>
      <c r="B1913" t="s">
        <v>35</v>
      </c>
      <c r="C1913" t="s">
        <v>5170</v>
      </c>
      <c r="D1913" t="s">
        <v>9028</v>
      </c>
      <c r="E1913" t="s">
        <v>10840</v>
      </c>
      <c r="F1913" t="s">
        <v>1126</v>
      </c>
      <c r="G1913" t="s">
        <v>38</v>
      </c>
      <c r="H1913" s="2">
        <v>45338</v>
      </c>
      <c r="I1913" s="3">
        <v>26770</v>
      </c>
      <c r="J1913" t="s">
        <v>51</v>
      </c>
      <c r="K1913" s="3">
        <v>23047265</v>
      </c>
      <c r="L1913" t="s">
        <v>1110</v>
      </c>
      <c r="M1913" s="275">
        <v>23959.15</v>
      </c>
      <c r="N1913" t="s">
        <v>1111</v>
      </c>
      <c r="O1913" s="3">
        <v>22710878</v>
      </c>
      <c r="P1913" t="s">
        <v>10847</v>
      </c>
      <c r="Q1913" s="3">
        <v>23047265</v>
      </c>
      <c r="R1913" t="s">
        <v>10848</v>
      </c>
    </row>
    <row r="1914" spans="1:18" x14ac:dyDescent="0.2">
      <c r="A1914">
        <v>4500111209</v>
      </c>
      <c r="B1914" t="s">
        <v>35</v>
      </c>
      <c r="C1914" t="s">
        <v>5170</v>
      </c>
      <c r="D1914" t="s">
        <v>9028</v>
      </c>
      <c r="E1914" t="s">
        <v>10840</v>
      </c>
      <c r="F1914" t="s">
        <v>1157</v>
      </c>
      <c r="G1914" t="s">
        <v>38</v>
      </c>
      <c r="H1914" s="2">
        <v>45338</v>
      </c>
      <c r="I1914" s="3">
        <v>28410</v>
      </c>
      <c r="J1914" t="s">
        <v>51</v>
      </c>
      <c r="K1914" s="3">
        <v>24459200</v>
      </c>
      <c r="L1914" t="s">
        <v>1110</v>
      </c>
      <c r="M1914" s="275">
        <v>25426.95</v>
      </c>
      <c r="N1914" t="s">
        <v>1111</v>
      </c>
      <c r="O1914" s="3">
        <v>24355458</v>
      </c>
      <c r="P1914" t="s">
        <v>10849</v>
      </c>
      <c r="Q1914" s="3">
        <v>24459200</v>
      </c>
      <c r="R1914" t="s">
        <v>10850</v>
      </c>
    </row>
    <row r="1915" spans="1:18" x14ac:dyDescent="0.2">
      <c r="A1915">
        <v>4500111209</v>
      </c>
      <c r="B1915" t="s">
        <v>35</v>
      </c>
      <c r="C1915" t="s">
        <v>5170</v>
      </c>
      <c r="D1915" t="s">
        <v>9028</v>
      </c>
      <c r="E1915" t="s">
        <v>10840</v>
      </c>
      <c r="F1915" t="s">
        <v>9054</v>
      </c>
      <c r="G1915" t="s">
        <v>38</v>
      </c>
      <c r="H1915" s="2">
        <v>45338</v>
      </c>
      <c r="I1915" s="3">
        <v>27610</v>
      </c>
      <c r="J1915" t="s">
        <v>51</v>
      </c>
      <c r="K1915" s="3">
        <v>23770451</v>
      </c>
      <c r="L1915" t="s">
        <v>1110</v>
      </c>
      <c r="M1915" s="275">
        <v>24710.95</v>
      </c>
      <c r="N1915" t="s">
        <v>1111</v>
      </c>
      <c r="O1915" s="3">
        <v>24024480</v>
      </c>
      <c r="P1915" t="s">
        <v>10851</v>
      </c>
      <c r="Q1915" s="3">
        <v>23770451</v>
      </c>
      <c r="R1915" t="s">
        <v>10852</v>
      </c>
    </row>
    <row r="1916" spans="1:18" x14ac:dyDescent="0.2">
      <c r="A1916">
        <v>4500111209</v>
      </c>
      <c r="B1916" t="s">
        <v>35</v>
      </c>
      <c r="C1916" t="s">
        <v>5170</v>
      </c>
      <c r="D1916" t="s">
        <v>9028</v>
      </c>
      <c r="E1916" t="s">
        <v>10840</v>
      </c>
      <c r="F1916" t="s">
        <v>9055</v>
      </c>
      <c r="G1916" t="s">
        <v>38</v>
      </c>
      <c r="H1916" s="2">
        <v>45338</v>
      </c>
      <c r="I1916" s="3">
        <v>27880</v>
      </c>
      <c r="J1916" t="s">
        <v>51</v>
      </c>
      <c r="K1916" s="3">
        <v>24002904</v>
      </c>
      <c r="L1916" t="s">
        <v>1110</v>
      </c>
      <c r="M1916" s="275">
        <v>24952.6</v>
      </c>
      <c r="N1916" t="s">
        <v>1111</v>
      </c>
      <c r="O1916" s="3">
        <v>24259417</v>
      </c>
      <c r="P1916" t="s">
        <v>10853</v>
      </c>
      <c r="Q1916" s="3">
        <v>24002904</v>
      </c>
      <c r="R1916" t="s">
        <v>10854</v>
      </c>
    </row>
    <row r="1917" spans="1:18" x14ac:dyDescent="0.2">
      <c r="A1917">
        <v>4500111209</v>
      </c>
      <c r="B1917" t="s">
        <v>35</v>
      </c>
      <c r="C1917" t="s">
        <v>5170</v>
      </c>
      <c r="D1917" t="s">
        <v>9028</v>
      </c>
      <c r="E1917" t="s">
        <v>10840</v>
      </c>
      <c r="F1917" t="s">
        <v>9056</v>
      </c>
      <c r="G1917" t="s">
        <v>38</v>
      </c>
      <c r="H1917" s="2">
        <v>45338</v>
      </c>
      <c r="I1917" s="3">
        <v>27560</v>
      </c>
      <c r="J1917" t="s">
        <v>51</v>
      </c>
      <c r="K1917" s="3">
        <v>23727404</v>
      </c>
      <c r="L1917" t="s">
        <v>1110</v>
      </c>
      <c r="M1917" s="275">
        <v>24666.2</v>
      </c>
      <c r="N1917" t="s">
        <v>1111</v>
      </c>
      <c r="O1917" s="3">
        <v>23980973</v>
      </c>
      <c r="P1917" t="s">
        <v>10855</v>
      </c>
      <c r="Q1917" s="3">
        <v>23727404</v>
      </c>
      <c r="R1917" t="s">
        <v>10856</v>
      </c>
    </row>
    <row r="1918" spans="1:18" x14ac:dyDescent="0.2">
      <c r="A1918">
        <v>4500111209</v>
      </c>
      <c r="B1918" t="s">
        <v>35</v>
      </c>
      <c r="C1918" t="s">
        <v>5170</v>
      </c>
      <c r="D1918" t="s">
        <v>9028</v>
      </c>
      <c r="E1918" t="s">
        <v>10840</v>
      </c>
      <c r="F1918" t="s">
        <v>9057</v>
      </c>
      <c r="G1918" t="s">
        <v>38</v>
      </c>
      <c r="H1918" s="2">
        <v>45338</v>
      </c>
      <c r="I1918" s="3">
        <v>27590</v>
      </c>
      <c r="J1918" t="s">
        <v>51</v>
      </c>
      <c r="K1918" s="3">
        <v>23753233</v>
      </c>
      <c r="L1918" t="s">
        <v>1110</v>
      </c>
      <c r="M1918" s="275">
        <v>24693.05</v>
      </c>
      <c r="N1918" t="s">
        <v>1111</v>
      </c>
      <c r="O1918" s="3">
        <v>24007077</v>
      </c>
      <c r="P1918" t="s">
        <v>10857</v>
      </c>
      <c r="Q1918" s="3">
        <v>23753233</v>
      </c>
      <c r="R1918" t="s">
        <v>10858</v>
      </c>
    </row>
    <row r="1919" spans="1:18" x14ac:dyDescent="0.2">
      <c r="A1919">
        <v>4500111209</v>
      </c>
      <c r="B1919" t="s">
        <v>35</v>
      </c>
      <c r="C1919" t="s">
        <v>5170</v>
      </c>
      <c r="D1919" t="s">
        <v>9028</v>
      </c>
      <c r="E1919" t="s">
        <v>10840</v>
      </c>
      <c r="F1919" t="s">
        <v>35</v>
      </c>
      <c r="G1919" t="s">
        <v>38</v>
      </c>
      <c r="H1919" s="2">
        <v>45338</v>
      </c>
      <c r="I1919" s="3">
        <v>27520</v>
      </c>
      <c r="J1919" t="s">
        <v>51</v>
      </c>
      <c r="K1919" s="3">
        <v>23692967</v>
      </c>
      <c r="L1919" t="s">
        <v>1110</v>
      </c>
      <c r="M1919" s="275">
        <v>24630.400000000001</v>
      </c>
      <c r="N1919" t="s">
        <v>1111</v>
      </c>
      <c r="O1919" s="3">
        <v>23946168</v>
      </c>
      <c r="P1919" t="s">
        <v>10859</v>
      </c>
      <c r="Q1919" s="3">
        <v>23692967</v>
      </c>
      <c r="R1919" t="s">
        <v>10860</v>
      </c>
    </row>
    <row r="1920" spans="1:18" x14ac:dyDescent="0.2">
      <c r="A1920">
        <v>4500111212</v>
      </c>
      <c r="B1920" t="s">
        <v>35</v>
      </c>
      <c r="C1920" t="s">
        <v>5171</v>
      </c>
      <c r="D1920" t="s">
        <v>9028</v>
      </c>
      <c r="E1920" t="s">
        <v>9219</v>
      </c>
      <c r="F1920" t="s">
        <v>9313</v>
      </c>
      <c r="G1920" t="s">
        <v>38</v>
      </c>
      <c r="H1920" s="2">
        <v>45516</v>
      </c>
      <c r="I1920" s="3">
        <v>12</v>
      </c>
      <c r="J1920" t="s">
        <v>40</v>
      </c>
      <c r="K1920" s="3">
        <v>11191</v>
      </c>
      <c r="L1920" t="s">
        <v>1110</v>
      </c>
      <c r="M1920" s="275">
        <v>11191</v>
      </c>
      <c r="N1920" t="s">
        <v>1110</v>
      </c>
      <c r="O1920" s="3">
        <v>11347</v>
      </c>
      <c r="P1920" t="s">
        <v>10861</v>
      </c>
      <c r="Q1920" s="3">
        <v>11191</v>
      </c>
      <c r="R1920" t="s">
        <v>38</v>
      </c>
    </row>
    <row r="1921" spans="1:18" x14ac:dyDescent="0.2">
      <c r="A1921">
        <v>4500111326</v>
      </c>
      <c r="B1921" t="s">
        <v>35</v>
      </c>
      <c r="C1921" t="s">
        <v>5172</v>
      </c>
      <c r="D1921" t="s">
        <v>9028</v>
      </c>
      <c r="E1921" t="s">
        <v>10862</v>
      </c>
      <c r="F1921" t="s">
        <v>1109</v>
      </c>
      <c r="G1921" t="s">
        <v>38</v>
      </c>
      <c r="H1921" s="2">
        <v>45341</v>
      </c>
      <c r="I1921" s="3">
        <v>1197</v>
      </c>
      <c r="J1921" t="s">
        <v>51</v>
      </c>
      <c r="K1921" s="3">
        <v>18605452</v>
      </c>
      <c r="L1921" t="s">
        <v>1110</v>
      </c>
      <c r="M1921" s="275">
        <v>19199.88</v>
      </c>
      <c r="N1921" t="s">
        <v>1111</v>
      </c>
      <c r="O1921" s="3">
        <v>18469132</v>
      </c>
      <c r="P1921" t="s">
        <v>10863</v>
      </c>
      <c r="Q1921" s="3">
        <v>18605452</v>
      </c>
      <c r="R1921" t="s">
        <v>10864</v>
      </c>
    </row>
    <row r="1922" spans="1:18" x14ac:dyDescent="0.2">
      <c r="A1922">
        <v>4500111330</v>
      </c>
      <c r="B1922" t="s">
        <v>35</v>
      </c>
      <c r="C1922" t="s">
        <v>5173</v>
      </c>
      <c r="D1922" t="s">
        <v>9028</v>
      </c>
      <c r="E1922" t="s">
        <v>10865</v>
      </c>
      <c r="F1922" t="s">
        <v>1109</v>
      </c>
      <c r="G1922" t="s">
        <v>38</v>
      </c>
      <c r="H1922" s="2">
        <v>45351</v>
      </c>
      <c r="I1922" s="3">
        <v>20</v>
      </c>
      <c r="J1922" t="s">
        <v>51</v>
      </c>
      <c r="K1922" s="3">
        <v>974505</v>
      </c>
      <c r="L1922" t="s">
        <v>1110</v>
      </c>
      <c r="M1922" s="275">
        <v>994.2</v>
      </c>
      <c r="N1922" t="s">
        <v>1111</v>
      </c>
      <c r="O1922" s="3">
        <v>978820</v>
      </c>
      <c r="P1922" t="s">
        <v>10866</v>
      </c>
      <c r="Q1922" s="3">
        <v>974505</v>
      </c>
      <c r="R1922" t="s">
        <v>10867</v>
      </c>
    </row>
    <row r="1923" spans="1:18" x14ac:dyDescent="0.2">
      <c r="A1923">
        <v>4500111330</v>
      </c>
      <c r="B1923" t="s">
        <v>35</v>
      </c>
      <c r="C1923" t="s">
        <v>5173</v>
      </c>
      <c r="D1923" t="s">
        <v>9028</v>
      </c>
      <c r="E1923" t="s">
        <v>10865</v>
      </c>
      <c r="F1923" t="s">
        <v>1120</v>
      </c>
      <c r="G1923" t="s">
        <v>38</v>
      </c>
      <c r="H1923" s="2">
        <v>45351</v>
      </c>
      <c r="I1923" s="3">
        <v>20</v>
      </c>
      <c r="J1923" t="s">
        <v>51</v>
      </c>
      <c r="K1923" s="3">
        <v>974505</v>
      </c>
      <c r="L1923" t="s">
        <v>1110</v>
      </c>
      <c r="M1923" s="275">
        <v>994.2</v>
      </c>
      <c r="N1923" t="s">
        <v>1111</v>
      </c>
      <c r="O1923" s="3">
        <v>978820</v>
      </c>
      <c r="P1923" t="s">
        <v>10868</v>
      </c>
      <c r="Q1923" s="3">
        <v>974505</v>
      </c>
      <c r="R1923" t="s">
        <v>10867</v>
      </c>
    </row>
    <row r="1924" spans="1:18" x14ac:dyDescent="0.2">
      <c r="A1924">
        <v>4500111330</v>
      </c>
      <c r="B1924" t="s">
        <v>35</v>
      </c>
      <c r="C1924" t="s">
        <v>5173</v>
      </c>
      <c r="D1924" t="s">
        <v>9028</v>
      </c>
      <c r="E1924" t="s">
        <v>10865</v>
      </c>
      <c r="F1924" t="s">
        <v>1123</v>
      </c>
      <c r="G1924" t="s">
        <v>38</v>
      </c>
      <c r="H1924" s="2">
        <v>45351</v>
      </c>
      <c r="I1924" s="3">
        <v>20</v>
      </c>
      <c r="J1924" t="s">
        <v>51</v>
      </c>
      <c r="K1924" s="3">
        <v>974505</v>
      </c>
      <c r="L1924" t="s">
        <v>1110</v>
      </c>
      <c r="M1924" s="275">
        <v>994.2</v>
      </c>
      <c r="N1924" t="s">
        <v>1111</v>
      </c>
      <c r="O1924" s="3">
        <v>978820</v>
      </c>
      <c r="P1924" t="s">
        <v>10869</v>
      </c>
      <c r="Q1924" s="3">
        <v>974505</v>
      </c>
      <c r="R1924" t="s">
        <v>10867</v>
      </c>
    </row>
    <row r="1925" spans="1:18" x14ac:dyDescent="0.2">
      <c r="A1925">
        <v>4500111359</v>
      </c>
      <c r="B1925" t="s">
        <v>35</v>
      </c>
      <c r="C1925" t="s">
        <v>5174</v>
      </c>
      <c r="D1925" t="s">
        <v>9028</v>
      </c>
      <c r="E1925" t="s">
        <v>10870</v>
      </c>
      <c r="F1925" t="s">
        <v>1109</v>
      </c>
      <c r="G1925" t="s">
        <v>38</v>
      </c>
      <c r="H1925" s="2">
        <v>45357</v>
      </c>
      <c r="I1925" s="3">
        <v>4586</v>
      </c>
      <c r="J1925" t="s">
        <v>51</v>
      </c>
      <c r="K1925" s="3">
        <v>4210856</v>
      </c>
      <c r="L1925" t="s">
        <v>1110</v>
      </c>
      <c r="M1925" s="275">
        <v>3989.82</v>
      </c>
      <c r="N1925" t="s">
        <v>1115</v>
      </c>
      <c r="O1925" s="3">
        <v>4210856</v>
      </c>
      <c r="P1925" t="s">
        <v>10871</v>
      </c>
      <c r="Q1925" s="3">
        <v>4210856</v>
      </c>
      <c r="R1925" t="s">
        <v>10872</v>
      </c>
    </row>
    <row r="1926" spans="1:18" x14ac:dyDescent="0.2">
      <c r="A1926">
        <v>4500111359</v>
      </c>
      <c r="B1926" t="s">
        <v>35</v>
      </c>
      <c r="C1926" t="s">
        <v>5174</v>
      </c>
      <c r="D1926" t="s">
        <v>9028</v>
      </c>
      <c r="E1926" t="s">
        <v>10870</v>
      </c>
      <c r="F1926" t="s">
        <v>1120</v>
      </c>
      <c r="G1926" t="s">
        <v>38</v>
      </c>
      <c r="H1926" s="2">
        <v>45357</v>
      </c>
      <c r="I1926" s="3">
        <v>8772</v>
      </c>
      <c r="J1926" t="s">
        <v>51</v>
      </c>
      <c r="K1926" s="3">
        <v>8054433</v>
      </c>
      <c r="L1926" t="s">
        <v>1110</v>
      </c>
      <c r="M1926" s="275">
        <v>7631.64</v>
      </c>
      <c r="N1926" t="s">
        <v>1115</v>
      </c>
      <c r="O1926" s="3">
        <v>8054433</v>
      </c>
      <c r="P1926" t="s">
        <v>10871</v>
      </c>
      <c r="Q1926" s="3">
        <v>8054433</v>
      </c>
      <c r="R1926" t="s">
        <v>10872</v>
      </c>
    </row>
    <row r="1927" spans="1:18" x14ac:dyDescent="0.2">
      <c r="A1927">
        <v>4500111359</v>
      </c>
      <c r="B1927" t="s">
        <v>35</v>
      </c>
      <c r="C1927" t="s">
        <v>5174</v>
      </c>
      <c r="D1927" t="s">
        <v>9028</v>
      </c>
      <c r="E1927" t="s">
        <v>10870</v>
      </c>
      <c r="F1927" t="s">
        <v>1123</v>
      </c>
      <c r="G1927" t="s">
        <v>38</v>
      </c>
      <c r="H1927" s="2">
        <v>45357</v>
      </c>
      <c r="I1927" s="3">
        <v>3333</v>
      </c>
      <c r="J1927" t="s">
        <v>51</v>
      </c>
      <c r="K1927" s="3">
        <v>3060354</v>
      </c>
      <c r="L1927" t="s">
        <v>1110</v>
      </c>
      <c r="M1927" s="275">
        <v>2899.71</v>
      </c>
      <c r="N1927" t="s">
        <v>1115</v>
      </c>
      <c r="O1927" s="3">
        <v>3060354</v>
      </c>
      <c r="P1927" t="s">
        <v>10871</v>
      </c>
      <c r="Q1927" s="3">
        <v>3060354</v>
      </c>
      <c r="R1927" t="s">
        <v>10872</v>
      </c>
    </row>
    <row r="1928" spans="1:18" x14ac:dyDescent="0.2">
      <c r="A1928">
        <v>4500111392</v>
      </c>
      <c r="B1928" t="s">
        <v>35</v>
      </c>
      <c r="C1928" t="s">
        <v>5175</v>
      </c>
      <c r="D1928" t="s">
        <v>9028</v>
      </c>
      <c r="E1928" t="s">
        <v>10873</v>
      </c>
      <c r="F1928" t="s">
        <v>1109</v>
      </c>
      <c r="G1928" t="s">
        <v>38</v>
      </c>
      <c r="H1928" s="2">
        <v>45343</v>
      </c>
      <c r="I1928" s="3">
        <v>21040</v>
      </c>
      <c r="J1928" t="s">
        <v>51</v>
      </c>
      <c r="K1928" s="3">
        <v>21289619</v>
      </c>
      <c r="L1928" t="s">
        <v>1110</v>
      </c>
      <c r="M1928" s="275">
        <v>22092</v>
      </c>
      <c r="N1928" t="s">
        <v>1111</v>
      </c>
      <c r="O1928" s="3">
        <v>21251179</v>
      </c>
      <c r="P1928" t="s">
        <v>10874</v>
      </c>
      <c r="Q1928" s="3">
        <v>21289619</v>
      </c>
      <c r="R1928" t="s">
        <v>10875</v>
      </c>
    </row>
    <row r="1929" spans="1:18" x14ac:dyDescent="0.2">
      <c r="A1929">
        <v>4500111392</v>
      </c>
      <c r="B1929" t="s">
        <v>35</v>
      </c>
      <c r="C1929" t="s">
        <v>5175</v>
      </c>
      <c r="D1929" t="s">
        <v>9028</v>
      </c>
      <c r="E1929" t="s">
        <v>10873</v>
      </c>
      <c r="F1929" t="s">
        <v>1120</v>
      </c>
      <c r="G1929" t="s">
        <v>38</v>
      </c>
      <c r="H1929" s="2">
        <v>45343</v>
      </c>
      <c r="I1929" s="3">
        <v>20870</v>
      </c>
      <c r="J1929" t="s">
        <v>51</v>
      </c>
      <c r="K1929" s="3">
        <v>21117602</v>
      </c>
      <c r="L1929" t="s">
        <v>1110</v>
      </c>
      <c r="M1929" s="275">
        <v>21913.5</v>
      </c>
      <c r="N1929" t="s">
        <v>1111</v>
      </c>
      <c r="O1929" s="3">
        <v>21079472</v>
      </c>
      <c r="P1929" t="s">
        <v>10876</v>
      </c>
      <c r="Q1929" s="3">
        <v>21117602</v>
      </c>
      <c r="R1929" t="s">
        <v>10877</v>
      </c>
    </row>
    <row r="1930" spans="1:18" x14ac:dyDescent="0.2">
      <c r="A1930">
        <v>4500111392</v>
      </c>
      <c r="B1930" t="s">
        <v>35</v>
      </c>
      <c r="C1930" t="s">
        <v>5175</v>
      </c>
      <c r="D1930" t="s">
        <v>9028</v>
      </c>
      <c r="E1930" t="s">
        <v>10873</v>
      </c>
      <c r="F1930" t="s">
        <v>1123</v>
      </c>
      <c r="G1930" t="s">
        <v>38</v>
      </c>
      <c r="H1930" s="2">
        <v>45343</v>
      </c>
      <c r="I1930" s="3">
        <v>21220</v>
      </c>
      <c r="J1930" t="s">
        <v>51</v>
      </c>
      <c r="K1930" s="3">
        <v>21471754</v>
      </c>
      <c r="L1930" t="s">
        <v>1110</v>
      </c>
      <c r="M1930" s="275">
        <v>22281</v>
      </c>
      <c r="N1930" t="s">
        <v>1111</v>
      </c>
      <c r="O1930" s="3">
        <v>21528571</v>
      </c>
      <c r="P1930" t="s">
        <v>10878</v>
      </c>
      <c r="Q1930" s="3">
        <v>21471754</v>
      </c>
      <c r="R1930" t="s">
        <v>10879</v>
      </c>
    </row>
    <row r="1931" spans="1:18" x14ac:dyDescent="0.2">
      <c r="A1931">
        <v>4500111392</v>
      </c>
      <c r="B1931" t="s">
        <v>35</v>
      </c>
      <c r="C1931" t="s">
        <v>5175</v>
      </c>
      <c r="D1931" t="s">
        <v>9028</v>
      </c>
      <c r="E1931" t="s">
        <v>10873</v>
      </c>
      <c r="F1931" t="s">
        <v>1126</v>
      </c>
      <c r="G1931" t="s">
        <v>38</v>
      </c>
      <c r="H1931" s="2">
        <v>45343</v>
      </c>
      <c r="I1931" s="3">
        <v>20960</v>
      </c>
      <c r="J1931" t="s">
        <v>51</v>
      </c>
      <c r="K1931" s="3">
        <v>21208669</v>
      </c>
      <c r="L1931" t="s">
        <v>1110</v>
      </c>
      <c r="M1931" s="275">
        <v>22008</v>
      </c>
      <c r="N1931" t="s">
        <v>1111</v>
      </c>
      <c r="O1931" s="3">
        <v>21264790</v>
      </c>
      <c r="P1931" t="s">
        <v>10880</v>
      </c>
      <c r="Q1931" s="3">
        <v>21208669</v>
      </c>
      <c r="R1931" t="s">
        <v>10881</v>
      </c>
    </row>
    <row r="1932" spans="1:18" x14ac:dyDescent="0.2">
      <c r="A1932">
        <v>4500111393</v>
      </c>
      <c r="B1932" t="s">
        <v>35</v>
      </c>
      <c r="C1932" t="s">
        <v>5176</v>
      </c>
      <c r="D1932" t="s">
        <v>9028</v>
      </c>
      <c r="E1932" t="s">
        <v>10882</v>
      </c>
      <c r="F1932" t="s">
        <v>1109</v>
      </c>
      <c r="G1932" t="s">
        <v>38</v>
      </c>
      <c r="H1932" s="2">
        <v>45422</v>
      </c>
      <c r="I1932" s="3">
        <v>12000</v>
      </c>
      <c r="J1932" t="s">
        <v>51</v>
      </c>
      <c r="K1932" s="3">
        <v>148720018</v>
      </c>
      <c r="L1932" t="s">
        <v>1110</v>
      </c>
      <c r="M1932" s="275">
        <v>158760</v>
      </c>
      <c r="N1932" t="s">
        <v>1111</v>
      </c>
      <c r="O1932" s="3">
        <v>148720018</v>
      </c>
      <c r="P1932" t="s">
        <v>10883</v>
      </c>
      <c r="Q1932" s="3">
        <v>148720018</v>
      </c>
      <c r="R1932" t="s">
        <v>38</v>
      </c>
    </row>
    <row r="1933" spans="1:18" x14ac:dyDescent="0.2">
      <c r="A1933">
        <v>4500111394</v>
      </c>
      <c r="B1933" t="s">
        <v>35</v>
      </c>
      <c r="C1933" t="s">
        <v>5177</v>
      </c>
      <c r="D1933" t="s">
        <v>9028</v>
      </c>
      <c r="E1933" t="s">
        <v>10884</v>
      </c>
      <c r="F1933" t="s">
        <v>1109</v>
      </c>
      <c r="G1933" t="s">
        <v>38</v>
      </c>
      <c r="H1933" s="2">
        <v>45343</v>
      </c>
      <c r="I1933" s="3">
        <v>21920</v>
      </c>
      <c r="J1933" t="s">
        <v>51</v>
      </c>
      <c r="K1933" s="3">
        <v>23912216</v>
      </c>
      <c r="L1933" t="s">
        <v>1110</v>
      </c>
      <c r="M1933" s="275">
        <v>24813.439999999999</v>
      </c>
      <c r="N1933" t="s">
        <v>1111</v>
      </c>
      <c r="O1933" s="3">
        <v>23817429</v>
      </c>
      <c r="P1933" t="s">
        <v>10885</v>
      </c>
      <c r="Q1933" s="3">
        <v>23912216</v>
      </c>
      <c r="R1933" t="s">
        <v>10886</v>
      </c>
    </row>
    <row r="1934" spans="1:18" x14ac:dyDescent="0.2">
      <c r="A1934">
        <v>4500111394</v>
      </c>
      <c r="B1934" t="s">
        <v>35</v>
      </c>
      <c r="C1934" t="s">
        <v>5177</v>
      </c>
      <c r="D1934" t="s">
        <v>9028</v>
      </c>
      <c r="E1934" t="s">
        <v>10884</v>
      </c>
      <c r="F1934" t="s">
        <v>1120</v>
      </c>
      <c r="G1934" t="s">
        <v>38</v>
      </c>
      <c r="H1934" s="2">
        <v>45343</v>
      </c>
      <c r="I1934" s="3">
        <v>21620</v>
      </c>
      <c r="J1934" t="s">
        <v>51</v>
      </c>
      <c r="K1934" s="3">
        <v>23584950</v>
      </c>
      <c r="L1934" t="s">
        <v>1110</v>
      </c>
      <c r="M1934" s="275">
        <v>24473.84</v>
      </c>
      <c r="N1934" t="s">
        <v>1111</v>
      </c>
      <c r="O1934" s="3">
        <v>23716130</v>
      </c>
      <c r="P1934" t="s">
        <v>10887</v>
      </c>
      <c r="Q1934" s="3">
        <v>23584950</v>
      </c>
      <c r="R1934" t="s">
        <v>10888</v>
      </c>
    </row>
    <row r="1935" spans="1:18" x14ac:dyDescent="0.2">
      <c r="A1935">
        <v>4500111394</v>
      </c>
      <c r="B1935" t="s">
        <v>35</v>
      </c>
      <c r="C1935" t="s">
        <v>5177</v>
      </c>
      <c r="D1935" t="s">
        <v>9028</v>
      </c>
      <c r="E1935" t="s">
        <v>10884</v>
      </c>
      <c r="F1935" t="s">
        <v>1123</v>
      </c>
      <c r="G1935" t="s">
        <v>38</v>
      </c>
      <c r="H1935" s="2">
        <v>45343</v>
      </c>
      <c r="I1935" s="3">
        <v>20160</v>
      </c>
      <c r="J1935" t="s">
        <v>51</v>
      </c>
      <c r="K1935" s="3">
        <v>21992257</v>
      </c>
      <c r="L1935" t="s">
        <v>1110</v>
      </c>
      <c r="M1935" s="275">
        <v>22821.119999999999</v>
      </c>
      <c r="N1935" t="s">
        <v>1111</v>
      </c>
      <c r="O1935" s="3">
        <v>22114578</v>
      </c>
      <c r="P1935" t="s">
        <v>10889</v>
      </c>
      <c r="Q1935" s="3">
        <v>21992257</v>
      </c>
      <c r="R1935" t="s">
        <v>10890</v>
      </c>
    </row>
    <row r="1936" spans="1:18" x14ac:dyDescent="0.2">
      <c r="A1936">
        <v>4500111394</v>
      </c>
      <c r="B1936" t="s">
        <v>35</v>
      </c>
      <c r="C1936" t="s">
        <v>5177</v>
      </c>
      <c r="D1936" t="s">
        <v>9028</v>
      </c>
      <c r="E1936" t="s">
        <v>10884</v>
      </c>
      <c r="F1936" t="s">
        <v>1126</v>
      </c>
      <c r="G1936" t="s">
        <v>38</v>
      </c>
      <c r="H1936" s="2">
        <v>45343</v>
      </c>
      <c r="I1936" s="3">
        <v>21780</v>
      </c>
      <c r="J1936" t="s">
        <v>51</v>
      </c>
      <c r="K1936" s="3">
        <v>23759492</v>
      </c>
      <c r="L1936" t="s">
        <v>1110</v>
      </c>
      <c r="M1936" s="275">
        <v>24654.959999999999</v>
      </c>
      <c r="N1936" t="s">
        <v>1111</v>
      </c>
      <c r="O1936" s="3">
        <v>23822362</v>
      </c>
      <c r="P1936" t="s">
        <v>10891</v>
      </c>
      <c r="Q1936" s="3">
        <v>23759492</v>
      </c>
      <c r="R1936" t="s">
        <v>10892</v>
      </c>
    </row>
    <row r="1937" spans="1:18" x14ac:dyDescent="0.2">
      <c r="A1937">
        <v>4500111986</v>
      </c>
      <c r="B1937" t="s">
        <v>35</v>
      </c>
      <c r="C1937" t="s">
        <v>5178</v>
      </c>
      <c r="D1937" t="s">
        <v>9028</v>
      </c>
      <c r="E1937" t="s">
        <v>10893</v>
      </c>
      <c r="F1937" t="s">
        <v>1109</v>
      </c>
      <c r="G1937" t="s">
        <v>38</v>
      </c>
      <c r="H1937" s="2">
        <v>45348</v>
      </c>
      <c r="I1937" s="3">
        <v>601</v>
      </c>
      <c r="J1937" t="s">
        <v>51</v>
      </c>
      <c r="K1937" s="3">
        <v>1126419</v>
      </c>
      <c r="L1937" t="s">
        <v>1110</v>
      </c>
      <c r="M1937" s="275">
        <v>1057.76</v>
      </c>
      <c r="N1937" t="s">
        <v>1115</v>
      </c>
      <c r="O1937" s="3">
        <v>1126419</v>
      </c>
      <c r="P1937" t="s">
        <v>10894</v>
      </c>
      <c r="Q1937" s="3">
        <v>1126419</v>
      </c>
      <c r="R1937" t="s">
        <v>10895</v>
      </c>
    </row>
    <row r="1938" spans="1:18" x14ac:dyDescent="0.2">
      <c r="A1938">
        <v>4500111986</v>
      </c>
      <c r="B1938" t="s">
        <v>35</v>
      </c>
      <c r="C1938" t="s">
        <v>5178</v>
      </c>
      <c r="D1938" t="s">
        <v>9028</v>
      </c>
      <c r="E1938" t="s">
        <v>10893</v>
      </c>
      <c r="F1938" t="s">
        <v>1120</v>
      </c>
      <c r="G1938" t="s">
        <v>38</v>
      </c>
      <c r="H1938" s="2">
        <v>45348</v>
      </c>
      <c r="I1938" s="3">
        <v>3100</v>
      </c>
      <c r="J1938" t="s">
        <v>51</v>
      </c>
      <c r="K1938" s="3">
        <v>5810149</v>
      </c>
      <c r="L1938" t="s">
        <v>1110</v>
      </c>
      <c r="M1938" s="275">
        <v>5456</v>
      </c>
      <c r="N1938" t="s">
        <v>1115</v>
      </c>
      <c r="O1938" s="3">
        <v>5810149</v>
      </c>
      <c r="P1938" t="s">
        <v>10894</v>
      </c>
      <c r="Q1938" s="3">
        <v>5810149</v>
      </c>
      <c r="R1938" t="s">
        <v>10895</v>
      </c>
    </row>
    <row r="1939" spans="1:18" x14ac:dyDescent="0.2">
      <c r="A1939">
        <v>4500111986</v>
      </c>
      <c r="B1939" t="s">
        <v>35</v>
      </c>
      <c r="C1939" t="s">
        <v>5178</v>
      </c>
      <c r="D1939" t="s">
        <v>9028</v>
      </c>
      <c r="E1939" t="s">
        <v>10893</v>
      </c>
      <c r="F1939" t="s">
        <v>1123</v>
      </c>
      <c r="G1939" t="s">
        <v>38</v>
      </c>
      <c r="H1939" s="2">
        <v>45348</v>
      </c>
      <c r="I1939" s="3">
        <v>15237</v>
      </c>
      <c r="J1939" t="s">
        <v>51</v>
      </c>
      <c r="K1939" s="3">
        <v>28557819</v>
      </c>
      <c r="L1939" t="s">
        <v>1110</v>
      </c>
      <c r="M1939" s="275">
        <v>26817.119999999999</v>
      </c>
      <c r="N1939" t="s">
        <v>1115</v>
      </c>
      <c r="O1939" s="3">
        <v>28557819</v>
      </c>
      <c r="P1939" t="s">
        <v>10894</v>
      </c>
      <c r="Q1939" s="3">
        <v>28557819</v>
      </c>
      <c r="R1939" t="s">
        <v>10895</v>
      </c>
    </row>
    <row r="1940" spans="1:18" x14ac:dyDescent="0.2">
      <c r="A1940">
        <v>4500111987</v>
      </c>
      <c r="B1940" t="s">
        <v>35</v>
      </c>
      <c r="C1940" t="s">
        <v>5179</v>
      </c>
      <c r="D1940" t="s">
        <v>9028</v>
      </c>
      <c r="E1940" t="s">
        <v>10896</v>
      </c>
      <c r="F1940" t="s">
        <v>1109</v>
      </c>
      <c r="G1940" t="s">
        <v>38</v>
      </c>
      <c r="H1940" s="2">
        <v>45362</v>
      </c>
      <c r="I1940" s="3">
        <v>2345</v>
      </c>
      <c r="J1940" t="s">
        <v>45</v>
      </c>
      <c r="K1940" s="3">
        <v>29064793</v>
      </c>
      <c r="L1940" t="s">
        <v>1110</v>
      </c>
      <c r="M1940" s="275">
        <v>27014.400000000001</v>
      </c>
      <c r="N1940" t="s">
        <v>1115</v>
      </c>
      <c r="O1940" s="3">
        <v>29064793</v>
      </c>
      <c r="P1940" t="s">
        <v>10897</v>
      </c>
      <c r="Q1940" s="3">
        <v>29064793</v>
      </c>
      <c r="R1940" t="s">
        <v>10898</v>
      </c>
    </row>
    <row r="1941" spans="1:18" x14ac:dyDescent="0.2">
      <c r="A1941">
        <v>4500112070</v>
      </c>
      <c r="B1941" t="s">
        <v>35</v>
      </c>
      <c r="C1941" t="s">
        <v>5180</v>
      </c>
      <c r="D1941" t="s">
        <v>9028</v>
      </c>
      <c r="E1941" t="s">
        <v>10899</v>
      </c>
      <c r="F1941" t="s">
        <v>1109</v>
      </c>
      <c r="G1941" t="s">
        <v>38</v>
      </c>
      <c r="H1941" s="2">
        <v>45422</v>
      </c>
      <c r="I1941" s="3">
        <v>6</v>
      </c>
      <c r="J1941" t="s">
        <v>40</v>
      </c>
      <c r="K1941" s="3">
        <v>197001</v>
      </c>
      <c r="L1941" t="s">
        <v>1110</v>
      </c>
      <c r="M1941" s="275">
        <v>210.3</v>
      </c>
      <c r="N1941" t="s">
        <v>1111</v>
      </c>
      <c r="O1941" s="3">
        <v>197001</v>
      </c>
      <c r="P1941" t="s">
        <v>10900</v>
      </c>
      <c r="Q1941" s="3">
        <v>197001</v>
      </c>
      <c r="R1941" t="s">
        <v>10901</v>
      </c>
    </row>
    <row r="1942" spans="1:18" x14ac:dyDescent="0.2">
      <c r="A1942">
        <v>4500112070</v>
      </c>
      <c r="B1942" t="s">
        <v>52</v>
      </c>
      <c r="C1942" t="s">
        <v>5184</v>
      </c>
      <c r="D1942" t="s">
        <v>9028</v>
      </c>
      <c r="E1942" t="s">
        <v>10899</v>
      </c>
      <c r="F1942" t="s">
        <v>1120</v>
      </c>
      <c r="G1942" t="s">
        <v>38</v>
      </c>
      <c r="H1942" s="2">
        <v>45422</v>
      </c>
      <c r="I1942" s="3">
        <v>5</v>
      </c>
      <c r="J1942" t="s">
        <v>40</v>
      </c>
      <c r="K1942" s="3">
        <v>165104</v>
      </c>
      <c r="L1942" t="s">
        <v>1110</v>
      </c>
      <c r="M1942" s="275">
        <v>176.25</v>
      </c>
      <c r="N1942" t="s">
        <v>1111</v>
      </c>
      <c r="O1942" s="3">
        <v>165104</v>
      </c>
      <c r="P1942" t="s">
        <v>10900</v>
      </c>
      <c r="Q1942" s="3">
        <v>165104</v>
      </c>
      <c r="R1942" t="s">
        <v>10901</v>
      </c>
    </row>
    <row r="1943" spans="1:18" x14ac:dyDescent="0.2">
      <c r="A1943">
        <v>4500112105</v>
      </c>
      <c r="B1943" t="s">
        <v>35</v>
      </c>
      <c r="C1943" t="s">
        <v>5187</v>
      </c>
      <c r="D1943" t="s">
        <v>9028</v>
      </c>
      <c r="E1943" t="s">
        <v>10902</v>
      </c>
      <c r="F1943" t="s">
        <v>1109</v>
      </c>
      <c r="G1943" t="s">
        <v>38</v>
      </c>
      <c r="H1943" s="2">
        <v>45401</v>
      </c>
      <c r="I1943" s="3">
        <v>1</v>
      </c>
      <c r="J1943" t="s">
        <v>40</v>
      </c>
      <c r="K1943" s="3">
        <v>255930</v>
      </c>
      <c r="L1943" t="s">
        <v>1110</v>
      </c>
      <c r="M1943" s="275">
        <v>262.5</v>
      </c>
      <c r="N1943" t="s">
        <v>1111</v>
      </c>
      <c r="O1943" s="3">
        <v>258576</v>
      </c>
      <c r="P1943" t="s">
        <v>10903</v>
      </c>
      <c r="Q1943" s="3">
        <v>255930</v>
      </c>
      <c r="R1943" t="s">
        <v>10904</v>
      </c>
    </row>
    <row r="1944" spans="1:18" x14ac:dyDescent="0.2">
      <c r="A1944">
        <v>4500112105</v>
      </c>
      <c r="B1944" t="s">
        <v>52</v>
      </c>
      <c r="C1944" t="s">
        <v>5191</v>
      </c>
      <c r="D1944" t="s">
        <v>9028</v>
      </c>
      <c r="E1944" t="s">
        <v>10902</v>
      </c>
      <c r="F1944" t="s">
        <v>1120</v>
      </c>
      <c r="G1944" t="s">
        <v>38</v>
      </c>
      <c r="H1944" s="2">
        <v>45401</v>
      </c>
      <c r="I1944" s="3">
        <v>5</v>
      </c>
      <c r="J1944" t="s">
        <v>40</v>
      </c>
      <c r="K1944" s="3">
        <v>182807</v>
      </c>
      <c r="L1944" t="s">
        <v>1110</v>
      </c>
      <c r="M1944" s="275">
        <v>187.5</v>
      </c>
      <c r="N1944" t="s">
        <v>1111</v>
      </c>
      <c r="O1944" s="3">
        <v>184697</v>
      </c>
      <c r="P1944" t="s">
        <v>10903</v>
      </c>
      <c r="Q1944" s="3">
        <v>182807</v>
      </c>
      <c r="R1944" t="s">
        <v>10904</v>
      </c>
    </row>
    <row r="1945" spans="1:18" x14ac:dyDescent="0.2">
      <c r="A1945">
        <v>4500112122</v>
      </c>
      <c r="B1945" t="s">
        <v>35</v>
      </c>
      <c r="C1945" t="s">
        <v>5194</v>
      </c>
      <c r="D1945" t="s">
        <v>9028</v>
      </c>
      <c r="E1945" t="s">
        <v>10905</v>
      </c>
      <c r="F1945" t="s">
        <v>1109</v>
      </c>
      <c r="G1945" t="s">
        <v>38</v>
      </c>
      <c r="H1945" s="2">
        <v>45345</v>
      </c>
      <c r="I1945" s="3">
        <v>22190</v>
      </c>
      <c r="J1945" t="s">
        <v>51</v>
      </c>
      <c r="K1945" s="3">
        <v>22564202</v>
      </c>
      <c r="L1945" t="s">
        <v>1110</v>
      </c>
      <c r="M1945" s="275">
        <v>23321.69</v>
      </c>
      <c r="N1945" t="s">
        <v>1111</v>
      </c>
      <c r="O1945" s="3">
        <v>22434066</v>
      </c>
      <c r="P1945" t="s">
        <v>10906</v>
      </c>
      <c r="Q1945" s="3">
        <v>22564202</v>
      </c>
      <c r="R1945" t="s">
        <v>10907</v>
      </c>
    </row>
    <row r="1946" spans="1:18" x14ac:dyDescent="0.2">
      <c r="A1946">
        <v>4500112122</v>
      </c>
      <c r="B1946" t="s">
        <v>35</v>
      </c>
      <c r="C1946" t="s">
        <v>5194</v>
      </c>
      <c r="D1946" t="s">
        <v>9028</v>
      </c>
      <c r="E1946" t="s">
        <v>10905</v>
      </c>
      <c r="F1946" t="s">
        <v>1120</v>
      </c>
      <c r="G1946" t="s">
        <v>38</v>
      </c>
      <c r="H1946" s="2">
        <v>45345</v>
      </c>
      <c r="I1946" s="3">
        <v>22130</v>
      </c>
      <c r="J1946" t="s">
        <v>51</v>
      </c>
      <c r="K1946" s="3">
        <v>22503190</v>
      </c>
      <c r="L1946" t="s">
        <v>1110</v>
      </c>
      <c r="M1946" s="275">
        <v>23258.63</v>
      </c>
      <c r="N1946" t="s">
        <v>1111</v>
      </c>
      <c r="O1946" s="3">
        <v>22538543</v>
      </c>
      <c r="P1946" t="s">
        <v>10908</v>
      </c>
      <c r="Q1946" s="3">
        <v>22503190</v>
      </c>
      <c r="R1946" t="s">
        <v>10909</v>
      </c>
    </row>
    <row r="1947" spans="1:18" x14ac:dyDescent="0.2">
      <c r="A1947">
        <v>4500112122</v>
      </c>
      <c r="B1947" t="s">
        <v>35</v>
      </c>
      <c r="C1947" t="s">
        <v>5194</v>
      </c>
      <c r="D1947" t="s">
        <v>9028</v>
      </c>
      <c r="E1947" t="s">
        <v>10905</v>
      </c>
      <c r="F1947" t="s">
        <v>1123</v>
      </c>
      <c r="G1947" t="s">
        <v>38</v>
      </c>
      <c r="H1947" s="2">
        <v>45345</v>
      </c>
      <c r="I1947" s="3">
        <v>22130</v>
      </c>
      <c r="J1947" t="s">
        <v>51</v>
      </c>
      <c r="K1947" s="3">
        <v>22503190</v>
      </c>
      <c r="L1947" t="s">
        <v>1110</v>
      </c>
      <c r="M1947" s="275">
        <v>23258.63</v>
      </c>
      <c r="N1947" t="s">
        <v>1111</v>
      </c>
      <c r="O1947" s="3">
        <v>22413877</v>
      </c>
      <c r="P1947" t="s">
        <v>10910</v>
      </c>
      <c r="Q1947" s="3">
        <v>22503190</v>
      </c>
      <c r="R1947" t="s">
        <v>10911</v>
      </c>
    </row>
    <row r="1948" spans="1:18" x14ac:dyDescent="0.2">
      <c r="A1948">
        <v>4500112122</v>
      </c>
      <c r="B1948" t="s">
        <v>35</v>
      </c>
      <c r="C1948" t="s">
        <v>5194</v>
      </c>
      <c r="D1948" t="s">
        <v>9028</v>
      </c>
      <c r="E1948" t="s">
        <v>10905</v>
      </c>
      <c r="F1948" t="s">
        <v>1126</v>
      </c>
      <c r="G1948" t="s">
        <v>38</v>
      </c>
      <c r="H1948" s="2">
        <v>45345</v>
      </c>
      <c r="I1948" s="3">
        <v>22180</v>
      </c>
      <c r="J1948" t="s">
        <v>51</v>
      </c>
      <c r="K1948" s="3">
        <v>22554033</v>
      </c>
      <c r="L1948" t="s">
        <v>1110</v>
      </c>
      <c r="M1948" s="275">
        <v>23311.18</v>
      </c>
      <c r="N1948" t="s">
        <v>1111</v>
      </c>
      <c r="O1948" s="3">
        <v>22464518</v>
      </c>
      <c r="P1948" t="s">
        <v>10912</v>
      </c>
      <c r="Q1948" s="3">
        <v>22554033</v>
      </c>
      <c r="R1948" t="s">
        <v>10913</v>
      </c>
    </row>
    <row r="1949" spans="1:18" x14ac:dyDescent="0.2">
      <c r="A1949">
        <v>4500112122</v>
      </c>
      <c r="B1949" t="s">
        <v>35</v>
      </c>
      <c r="C1949" t="s">
        <v>5194</v>
      </c>
      <c r="D1949" t="s">
        <v>9028</v>
      </c>
      <c r="E1949" t="s">
        <v>10905</v>
      </c>
      <c r="F1949" t="s">
        <v>1157</v>
      </c>
      <c r="G1949" t="s">
        <v>38</v>
      </c>
      <c r="H1949" s="2">
        <v>45345</v>
      </c>
      <c r="I1949" s="3">
        <v>21140</v>
      </c>
      <c r="J1949" t="s">
        <v>51</v>
      </c>
      <c r="K1949" s="3">
        <v>21496495</v>
      </c>
      <c r="L1949" t="s">
        <v>1110</v>
      </c>
      <c r="M1949" s="275">
        <v>22218.14</v>
      </c>
      <c r="N1949" t="s">
        <v>1111</v>
      </c>
      <c r="O1949" s="3">
        <v>21411177</v>
      </c>
      <c r="P1949" t="s">
        <v>10914</v>
      </c>
      <c r="Q1949" s="3">
        <v>21496495</v>
      </c>
      <c r="R1949" t="s">
        <v>10915</v>
      </c>
    </row>
    <row r="1950" spans="1:18" x14ac:dyDescent="0.2">
      <c r="A1950">
        <v>4500112122</v>
      </c>
      <c r="B1950" t="s">
        <v>35</v>
      </c>
      <c r="C1950" t="s">
        <v>5194</v>
      </c>
      <c r="D1950" t="s">
        <v>9028</v>
      </c>
      <c r="E1950" t="s">
        <v>10905</v>
      </c>
      <c r="F1950" t="s">
        <v>9054</v>
      </c>
      <c r="G1950" t="s">
        <v>38</v>
      </c>
      <c r="H1950" s="2">
        <v>45345</v>
      </c>
      <c r="I1950" s="3">
        <v>22180</v>
      </c>
      <c r="J1950" t="s">
        <v>51</v>
      </c>
      <c r="K1950" s="3">
        <v>22554033</v>
      </c>
      <c r="L1950" t="s">
        <v>1110</v>
      </c>
      <c r="M1950" s="275">
        <v>23311.18</v>
      </c>
      <c r="N1950" t="s">
        <v>1111</v>
      </c>
      <c r="O1950" s="3">
        <v>22554033</v>
      </c>
      <c r="P1950" t="s">
        <v>10916</v>
      </c>
      <c r="Q1950" s="3">
        <v>22554033</v>
      </c>
      <c r="R1950" t="s">
        <v>10917</v>
      </c>
    </row>
    <row r="1951" spans="1:18" x14ac:dyDescent="0.2">
      <c r="A1951">
        <v>4500112125</v>
      </c>
      <c r="B1951" t="s">
        <v>35</v>
      </c>
      <c r="C1951" t="s">
        <v>5195</v>
      </c>
      <c r="D1951" t="s">
        <v>9028</v>
      </c>
      <c r="E1951" t="s">
        <v>10918</v>
      </c>
      <c r="F1951" t="s">
        <v>1109</v>
      </c>
      <c r="G1951" t="s">
        <v>38</v>
      </c>
      <c r="H1951" s="2">
        <v>45400</v>
      </c>
      <c r="I1951" s="3">
        <v>25920</v>
      </c>
      <c r="J1951" t="s">
        <v>51</v>
      </c>
      <c r="K1951" s="3">
        <v>22870456</v>
      </c>
      <c r="L1951" t="s">
        <v>1110</v>
      </c>
      <c r="M1951" s="275">
        <v>23457.599999999999</v>
      </c>
      <c r="N1951" t="s">
        <v>1111</v>
      </c>
      <c r="O1951" s="3">
        <v>22751761</v>
      </c>
      <c r="P1951" t="s">
        <v>10919</v>
      </c>
      <c r="Q1951" s="3">
        <v>22870456</v>
      </c>
      <c r="R1951" t="s">
        <v>10920</v>
      </c>
    </row>
    <row r="1952" spans="1:18" x14ac:dyDescent="0.2">
      <c r="A1952">
        <v>4500112125</v>
      </c>
      <c r="B1952" t="s">
        <v>35</v>
      </c>
      <c r="C1952" t="s">
        <v>5195</v>
      </c>
      <c r="D1952" t="s">
        <v>9028</v>
      </c>
      <c r="E1952" t="s">
        <v>10918</v>
      </c>
      <c r="F1952" t="s">
        <v>1120</v>
      </c>
      <c r="G1952" t="s">
        <v>38</v>
      </c>
      <c r="H1952" s="2">
        <v>45400</v>
      </c>
      <c r="I1952" s="4">
        <v>24460</v>
      </c>
      <c r="J1952" t="s">
        <v>51</v>
      </c>
      <c r="K1952" s="3">
        <v>21582228</v>
      </c>
      <c r="L1952" t="s">
        <v>1110</v>
      </c>
      <c r="M1952" s="275">
        <v>22136.3</v>
      </c>
      <c r="N1952" t="s">
        <v>1111</v>
      </c>
      <c r="O1952" s="3">
        <v>20931200</v>
      </c>
      <c r="P1952" t="s">
        <v>10921</v>
      </c>
      <c r="Q1952" s="3">
        <v>21582228</v>
      </c>
      <c r="R1952" t="s">
        <v>10922</v>
      </c>
    </row>
    <row r="1953" spans="1:18" x14ac:dyDescent="0.2">
      <c r="A1953">
        <v>4500112125</v>
      </c>
      <c r="B1953" t="s">
        <v>35</v>
      </c>
      <c r="C1953" t="s">
        <v>5195</v>
      </c>
      <c r="D1953" t="s">
        <v>9028</v>
      </c>
      <c r="E1953" t="s">
        <v>10918</v>
      </c>
      <c r="F1953" t="s">
        <v>1123</v>
      </c>
      <c r="G1953" t="s">
        <v>38</v>
      </c>
      <c r="H1953" s="2">
        <v>45400</v>
      </c>
      <c r="I1953" s="4">
        <v>24430</v>
      </c>
      <c r="J1953" t="s">
        <v>51</v>
      </c>
      <c r="K1953" s="3">
        <v>21555758</v>
      </c>
      <c r="L1953" t="s">
        <v>1110</v>
      </c>
      <c r="M1953" s="275">
        <v>22109.15</v>
      </c>
      <c r="N1953" t="s">
        <v>1111</v>
      </c>
      <c r="O1953" s="3">
        <v>20905528</v>
      </c>
      <c r="P1953" t="s">
        <v>10923</v>
      </c>
      <c r="Q1953" s="3">
        <v>21555758</v>
      </c>
      <c r="R1953" t="s">
        <v>10924</v>
      </c>
    </row>
    <row r="1954" spans="1:18" x14ac:dyDescent="0.2">
      <c r="A1954">
        <v>4500112125</v>
      </c>
      <c r="B1954" t="s">
        <v>35</v>
      </c>
      <c r="C1954" t="s">
        <v>5195</v>
      </c>
      <c r="D1954" t="s">
        <v>9028</v>
      </c>
      <c r="E1954" t="s">
        <v>10918</v>
      </c>
      <c r="F1954" t="s">
        <v>1126</v>
      </c>
      <c r="G1954" t="s">
        <v>38</v>
      </c>
      <c r="H1954" s="2">
        <v>45400</v>
      </c>
      <c r="I1954" s="4">
        <v>25090</v>
      </c>
      <c r="J1954" t="s">
        <v>51</v>
      </c>
      <c r="K1954" s="3">
        <v>22138108</v>
      </c>
      <c r="L1954" t="s">
        <v>1110</v>
      </c>
      <c r="M1954" s="275">
        <v>22706.45</v>
      </c>
      <c r="N1954" t="s">
        <v>1111</v>
      </c>
      <c r="O1954" s="3">
        <v>21470311</v>
      </c>
      <c r="P1954" t="s">
        <v>10925</v>
      </c>
      <c r="Q1954" s="3">
        <v>22138108</v>
      </c>
      <c r="R1954" t="s">
        <v>10926</v>
      </c>
    </row>
    <row r="1955" spans="1:18" x14ac:dyDescent="0.2">
      <c r="A1955">
        <v>4500112125</v>
      </c>
      <c r="B1955" t="s">
        <v>35</v>
      </c>
      <c r="C1955" t="s">
        <v>5195</v>
      </c>
      <c r="D1955" t="s">
        <v>9028</v>
      </c>
      <c r="E1955" t="s">
        <v>10918</v>
      </c>
      <c r="F1955" t="s">
        <v>1157</v>
      </c>
      <c r="G1955" t="s">
        <v>38</v>
      </c>
      <c r="H1955" s="2">
        <v>45400</v>
      </c>
      <c r="I1955" s="3">
        <v>27700</v>
      </c>
      <c r="J1955" t="s">
        <v>51</v>
      </c>
      <c r="K1955" s="3">
        <v>24441035</v>
      </c>
      <c r="L1955" t="s">
        <v>1110</v>
      </c>
      <c r="M1955" s="275">
        <v>25068.5</v>
      </c>
      <c r="N1955" t="s">
        <v>1111</v>
      </c>
      <c r="O1955" s="3">
        <v>24609997</v>
      </c>
      <c r="P1955" t="s">
        <v>10927</v>
      </c>
      <c r="Q1955" s="3">
        <v>24441035</v>
      </c>
      <c r="R1955" t="s">
        <v>10928</v>
      </c>
    </row>
    <row r="1956" spans="1:18" x14ac:dyDescent="0.2">
      <c r="A1956">
        <v>4500112125</v>
      </c>
      <c r="B1956" t="s">
        <v>35</v>
      </c>
      <c r="C1956" t="s">
        <v>5195</v>
      </c>
      <c r="D1956" t="s">
        <v>9028</v>
      </c>
      <c r="E1956" t="s">
        <v>10918</v>
      </c>
      <c r="F1956" t="s">
        <v>9054</v>
      </c>
      <c r="G1956" t="s">
        <v>38</v>
      </c>
      <c r="H1956" s="2">
        <v>45400</v>
      </c>
      <c r="I1956" s="3">
        <v>29190</v>
      </c>
      <c r="J1956" t="s">
        <v>51</v>
      </c>
      <c r="K1956" s="3">
        <v>25755734</v>
      </c>
      <c r="L1956" t="s">
        <v>1110</v>
      </c>
      <c r="M1956" s="275">
        <v>26416.95</v>
      </c>
      <c r="N1956" t="s">
        <v>1111</v>
      </c>
      <c r="O1956" s="3">
        <v>25933784</v>
      </c>
      <c r="P1956" t="s">
        <v>10929</v>
      </c>
      <c r="Q1956" s="3">
        <v>25755734</v>
      </c>
      <c r="R1956" t="s">
        <v>10930</v>
      </c>
    </row>
    <row r="1957" spans="1:18" x14ac:dyDescent="0.2">
      <c r="A1957">
        <v>4500112125</v>
      </c>
      <c r="B1957" t="s">
        <v>35</v>
      </c>
      <c r="C1957" t="s">
        <v>5195</v>
      </c>
      <c r="D1957" t="s">
        <v>9028</v>
      </c>
      <c r="E1957" t="s">
        <v>10918</v>
      </c>
      <c r="F1957" t="s">
        <v>9055</v>
      </c>
      <c r="G1957" t="s">
        <v>38</v>
      </c>
      <c r="H1957" s="2">
        <v>45400</v>
      </c>
      <c r="I1957" s="3">
        <v>29760</v>
      </c>
      <c r="J1957" t="s">
        <v>51</v>
      </c>
      <c r="K1957" s="3">
        <v>26258672</v>
      </c>
      <c r="L1957" t="s">
        <v>1110</v>
      </c>
      <c r="M1957" s="275">
        <v>26932.799999999999</v>
      </c>
      <c r="N1957" t="s">
        <v>1111</v>
      </c>
      <c r="O1957" s="3">
        <v>26440199</v>
      </c>
      <c r="P1957" t="s">
        <v>10931</v>
      </c>
      <c r="Q1957" s="3">
        <v>26258672</v>
      </c>
      <c r="R1957" t="s">
        <v>10932</v>
      </c>
    </row>
    <row r="1958" spans="1:18" x14ac:dyDescent="0.2">
      <c r="A1958">
        <v>4500112174</v>
      </c>
      <c r="B1958" t="s">
        <v>35</v>
      </c>
      <c r="C1958" t="s">
        <v>5196</v>
      </c>
      <c r="D1958" t="s">
        <v>9028</v>
      </c>
      <c r="E1958" t="s">
        <v>10933</v>
      </c>
      <c r="F1958" t="s">
        <v>1109</v>
      </c>
      <c r="G1958" t="s">
        <v>38</v>
      </c>
      <c r="H1958" s="2">
        <v>45412</v>
      </c>
      <c r="I1958" s="3">
        <v>1800</v>
      </c>
      <c r="J1958" t="s">
        <v>45</v>
      </c>
      <c r="K1958" s="3">
        <v>18678773</v>
      </c>
      <c r="L1958" t="s">
        <v>1110</v>
      </c>
      <c r="M1958" s="275">
        <v>19710</v>
      </c>
      <c r="N1958" t="s">
        <v>1111</v>
      </c>
      <c r="O1958" s="3">
        <v>18678773</v>
      </c>
      <c r="P1958" t="s">
        <v>10934</v>
      </c>
      <c r="Q1958" s="3">
        <v>18678773</v>
      </c>
      <c r="R1958" t="s">
        <v>38</v>
      </c>
    </row>
    <row r="1959" spans="1:18" x14ac:dyDescent="0.2">
      <c r="A1959">
        <v>4500112175</v>
      </c>
      <c r="B1959" t="s">
        <v>35</v>
      </c>
      <c r="C1959" t="s">
        <v>5197</v>
      </c>
      <c r="D1959" t="s">
        <v>9028</v>
      </c>
      <c r="E1959" t="s">
        <v>10935</v>
      </c>
      <c r="F1959" t="s">
        <v>1109</v>
      </c>
      <c r="G1959" t="s">
        <v>38</v>
      </c>
      <c r="H1959" s="2">
        <v>45412</v>
      </c>
      <c r="I1959" s="3">
        <v>1800</v>
      </c>
      <c r="J1959" t="s">
        <v>45</v>
      </c>
      <c r="K1959" s="3">
        <v>22858042</v>
      </c>
      <c r="L1959" t="s">
        <v>1110</v>
      </c>
      <c r="M1959" s="275">
        <v>24120</v>
      </c>
      <c r="N1959" t="s">
        <v>1111</v>
      </c>
      <c r="O1959" s="3">
        <v>22858042</v>
      </c>
      <c r="P1959" t="s">
        <v>10936</v>
      </c>
      <c r="Q1959" s="3">
        <v>22858042</v>
      </c>
      <c r="R1959" t="s">
        <v>38</v>
      </c>
    </row>
    <row r="1960" spans="1:18" x14ac:dyDescent="0.2">
      <c r="A1960">
        <v>4500112178</v>
      </c>
      <c r="B1960" t="s">
        <v>35</v>
      </c>
      <c r="C1960" t="s">
        <v>5198</v>
      </c>
      <c r="D1960" t="s">
        <v>9028</v>
      </c>
      <c r="E1960" t="s">
        <v>10937</v>
      </c>
      <c r="F1960" t="s">
        <v>1109</v>
      </c>
      <c r="G1960" t="s">
        <v>38</v>
      </c>
      <c r="H1960" s="2">
        <v>45422</v>
      </c>
      <c r="I1960" s="3">
        <v>12000</v>
      </c>
      <c r="J1960" t="s">
        <v>51</v>
      </c>
      <c r="K1960" s="3">
        <v>148720018</v>
      </c>
      <c r="L1960" t="s">
        <v>1110</v>
      </c>
      <c r="M1960" s="275">
        <v>158760</v>
      </c>
      <c r="N1960" t="s">
        <v>1111</v>
      </c>
      <c r="O1960" s="3">
        <v>148720018</v>
      </c>
      <c r="P1960" t="s">
        <v>10938</v>
      </c>
      <c r="Q1960" s="3">
        <v>148720018</v>
      </c>
      <c r="R1960" t="s">
        <v>38</v>
      </c>
    </row>
    <row r="1961" spans="1:18" x14ac:dyDescent="0.2">
      <c r="A1961">
        <v>4500112180</v>
      </c>
      <c r="B1961" t="s">
        <v>35</v>
      </c>
      <c r="C1961" t="s">
        <v>5199</v>
      </c>
      <c r="D1961" t="s">
        <v>9028</v>
      </c>
      <c r="E1961" t="s">
        <v>10939</v>
      </c>
      <c r="F1961" t="s">
        <v>1109</v>
      </c>
      <c r="G1961" t="s">
        <v>38</v>
      </c>
      <c r="H1961" s="2">
        <v>45401</v>
      </c>
      <c r="I1961" s="3">
        <v>1800</v>
      </c>
      <c r="J1961" t="s">
        <v>45</v>
      </c>
      <c r="K1961" s="3">
        <v>19216659</v>
      </c>
      <c r="L1961" t="s">
        <v>1110</v>
      </c>
      <c r="M1961" s="275">
        <v>19710</v>
      </c>
      <c r="N1961" t="s">
        <v>1111</v>
      </c>
      <c r="O1961" s="3">
        <v>19415336</v>
      </c>
      <c r="P1961" t="s">
        <v>10940</v>
      </c>
      <c r="Q1961" s="3">
        <v>19216659</v>
      </c>
      <c r="R1961" t="s">
        <v>38</v>
      </c>
    </row>
    <row r="1962" spans="1:18" x14ac:dyDescent="0.2">
      <c r="A1962">
        <v>4500112201</v>
      </c>
      <c r="B1962" t="s">
        <v>35</v>
      </c>
      <c r="C1962" t="s">
        <v>5200</v>
      </c>
      <c r="D1962" t="s">
        <v>9028</v>
      </c>
      <c r="E1962" t="s">
        <v>10941</v>
      </c>
      <c r="F1962" t="s">
        <v>1109</v>
      </c>
      <c r="G1962" t="s">
        <v>38</v>
      </c>
      <c r="H1962" s="2">
        <v>45350</v>
      </c>
      <c r="I1962" s="3">
        <v>22000</v>
      </c>
      <c r="J1962" t="s">
        <v>51</v>
      </c>
      <c r="K1962" s="3">
        <v>93356010</v>
      </c>
      <c r="L1962" t="s">
        <v>1110</v>
      </c>
      <c r="M1962" s="275">
        <v>94600</v>
      </c>
      <c r="N1962" t="s">
        <v>1111</v>
      </c>
      <c r="O1962" s="3">
        <v>93063696</v>
      </c>
      <c r="P1962" t="s">
        <v>10942</v>
      </c>
      <c r="Q1962" s="3">
        <v>93356010</v>
      </c>
      <c r="R1962" t="s">
        <v>10943</v>
      </c>
    </row>
    <row r="1963" spans="1:18" x14ac:dyDescent="0.2">
      <c r="A1963">
        <v>4500112206</v>
      </c>
      <c r="B1963" t="s">
        <v>35</v>
      </c>
      <c r="C1963" t="s">
        <v>5201</v>
      </c>
      <c r="D1963" t="s">
        <v>9028</v>
      </c>
      <c r="E1963" t="s">
        <v>10944</v>
      </c>
      <c r="F1963" t="s">
        <v>1109</v>
      </c>
      <c r="G1963" t="s">
        <v>38</v>
      </c>
      <c r="H1963" s="2">
        <v>45350</v>
      </c>
      <c r="I1963" s="3">
        <v>21750</v>
      </c>
      <c r="J1963" t="s">
        <v>51</v>
      </c>
      <c r="K1963" s="3">
        <v>67611561</v>
      </c>
      <c r="L1963" t="s">
        <v>1110</v>
      </c>
      <c r="M1963" s="275">
        <v>68512.5</v>
      </c>
      <c r="N1963" t="s">
        <v>1111</v>
      </c>
      <c r="O1963" s="3">
        <v>67399857</v>
      </c>
      <c r="P1963" t="s">
        <v>10945</v>
      </c>
      <c r="Q1963" s="3">
        <v>67611561</v>
      </c>
      <c r="R1963" t="s">
        <v>10946</v>
      </c>
    </row>
    <row r="1964" spans="1:18" x14ac:dyDescent="0.2">
      <c r="A1964">
        <v>4500112242</v>
      </c>
      <c r="B1964" t="s">
        <v>35</v>
      </c>
      <c r="C1964" t="s">
        <v>5202</v>
      </c>
      <c r="D1964" t="s">
        <v>9028</v>
      </c>
      <c r="E1964" t="s">
        <v>10947</v>
      </c>
      <c r="F1964" t="s">
        <v>1109</v>
      </c>
      <c r="G1964" t="s">
        <v>38</v>
      </c>
      <c r="H1964" s="2">
        <v>45336</v>
      </c>
      <c r="I1964" s="3">
        <v>1000</v>
      </c>
      <c r="J1964" t="s">
        <v>51</v>
      </c>
      <c r="K1964" s="3">
        <v>1030553</v>
      </c>
      <c r="L1964" t="s">
        <v>1110</v>
      </c>
      <c r="M1964" s="275">
        <v>1060</v>
      </c>
      <c r="N1964" t="s">
        <v>1111</v>
      </c>
      <c r="O1964" s="3">
        <v>1026854</v>
      </c>
      <c r="P1964" t="s">
        <v>10948</v>
      </c>
      <c r="Q1964" s="3">
        <v>1030553</v>
      </c>
      <c r="R1964" t="s">
        <v>10949</v>
      </c>
    </row>
    <row r="1965" spans="1:18" x14ac:dyDescent="0.2">
      <c r="A1965">
        <v>4500112242</v>
      </c>
      <c r="B1965" t="s">
        <v>35</v>
      </c>
      <c r="C1965" t="s">
        <v>5202</v>
      </c>
      <c r="D1965" t="s">
        <v>9028</v>
      </c>
      <c r="E1965" t="s">
        <v>10947</v>
      </c>
      <c r="F1965" t="s">
        <v>1120</v>
      </c>
      <c r="G1965" t="s">
        <v>38</v>
      </c>
      <c r="H1965" s="2">
        <v>45336</v>
      </c>
      <c r="I1965" s="3">
        <v>12000</v>
      </c>
      <c r="J1965" t="s">
        <v>51</v>
      </c>
      <c r="K1965" s="3">
        <v>12366638</v>
      </c>
      <c r="L1965" t="s">
        <v>1110</v>
      </c>
      <c r="M1965" s="275">
        <v>12720</v>
      </c>
      <c r="N1965" t="s">
        <v>1111</v>
      </c>
      <c r="O1965" s="3">
        <v>12322245</v>
      </c>
      <c r="P1965" t="s">
        <v>10950</v>
      </c>
      <c r="Q1965" s="3">
        <v>12366638</v>
      </c>
      <c r="R1965" t="s">
        <v>10949</v>
      </c>
    </row>
    <row r="1966" spans="1:18" x14ac:dyDescent="0.2">
      <c r="A1966">
        <v>4500112242</v>
      </c>
      <c r="B1966" t="s">
        <v>35</v>
      </c>
      <c r="C1966" t="s">
        <v>5202</v>
      </c>
      <c r="D1966" t="s">
        <v>9028</v>
      </c>
      <c r="E1966" t="s">
        <v>10947</v>
      </c>
      <c r="F1966" t="s">
        <v>1123</v>
      </c>
      <c r="G1966" t="s">
        <v>38</v>
      </c>
      <c r="H1966" s="2">
        <v>45336</v>
      </c>
      <c r="I1966" s="3">
        <v>10000</v>
      </c>
      <c r="J1966" t="s">
        <v>51</v>
      </c>
      <c r="K1966" s="3">
        <v>10305532</v>
      </c>
      <c r="L1966" t="s">
        <v>1110</v>
      </c>
      <c r="M1966" s="275">
        <v>10600</v>
      </c>
      <c r="N1966" t="s">
        <v>1111</v>
      </c>
      <c r="O1966" s="3">
        <v>10268538</v>
      </c>
      <c r="P1966" t="s">
        <v>10951</v>
      </c>
      <c r="Q1966" s="3">
        <v>10305532</v>
      </c>
      <c r="R1966" t="s">
        <v>10949</v>
      </c>
    </row>
    <row r="1967" spans="1:18" x14ac:dyDescent="0.2">
      <c r="A1967">
        <v>4500112346</v>
      </c>
      <c r="B1967" t="s">
        <v>35</v>
      </c>
      <c r="C1967" t="s">
        <v>5208</v>
      </c>
      <c r="D1967" t="s">
        <v>9028</v>
      </c>
      <c r="E1967" t="s">
        <v>10952</v>
      </c>
      <c r="F1967" t="s">
        <v>1109</v>
      </c>
      <c r="G1967" t="s">
        <v>38</v>
      </c>
      <c r="H1967" s="2">
        <v>45378</v>
      </c>
      <c r="I1967" s="3">
        <v>2519</v>
      </c>
      <c r="J1967" t="s">
        <v>45</v>
      </c>
      <c r="K1967" s="3">
        <v>30674068</v>
      </c>
      <c r="L1967" t="s">
        <v>1110</v>
      </c>
      <c r="M1967" s="275">
        <v>28845.82</v>
      </c>
      <c r="N1967" t="s">
        <v>1115</v>
      </c>
      <c r="O1967" s="3">
        <v>31035214</v>
      </c>
      <c r="P1967" t="s">
        <v>10953</v>
      </c>
      <c r="Q1967" s="3">
        <v>30674068</v>
      </c>
      <c r="R1967" t="s">
        <v>10954</v>
      </c>
    </row>
    <row r="1968" spans="1:18" x14ac:dyDescent="0.2">
      <c r="A1968">
        <v>4500112346</v>
      </c>
      <c r="B1968" t="s">
        <v>35</v>
      </c>
      <c r="C1968" t="s">
        <v>5208</v>
      </c>
      <c r="D1968" t="s">
        <v>9028</v>
      </c>
      <c r="E1968" t="s">
        <v>10952</v>
      </c>
      <c r="F1968" t="s">
        <v>1120</v>
      </c>
      <c r="G1968" t="s">
        <v>38</v>
      </c>
      <c r="H1968" s="2">
        <v>45378</v>
      </c>
      <c r="I1968" s="3">
        <v>2520</v>
      </c>
      <c r="J1968" t="s">
        <v>45</v>
      </c>
      <c r="K1968" s="3">
        <v>30686244</v>
      </c>
      <c r="L1968" t="s">
        <v>1110</v>
      </c>
      <c r="M1968" s="275">
        <v>28857.27</v>
      </c>
      <c r="N1968" t="s">
        <v>1115</v>
      </c>
      <c r="O1968" s="3">
        <v>31047535</v>
      </c>
      <c r="P1968" t="s">
        <v>10955</v>
      </c>
      <c r="Q1968" s="3">
        <v>30686244</v>
      </c>
      <c r="R1968" t="s">
        <v>10956</v>
      </c>
    </row>
    <row r="1969" spans="1:18" x14ac:dyDescent="0.2">
      <c r="A1969">
        <v>4500112346</v>
      </c>
      <c r="B1969" t="s">
        <v>35</v>
      </c>
      <c r="C1969" t="s">
        <v>5208</v>
      </c>
      <c r="D1969" t="s">
        <v>9028</v>
      </c>
      <c r="E1969" t="s">
        <v>10952</v>
      </c>
      <c r="F1969" t="s">
        <v>1123</v>
      </c>
      <c r="G1969" t="s">
        <v>38</v>
      </c>
      <c r="H1969" s="2">
        <v>45378</v>
      </c>
      <c r="I1969" s="3">
        <v>2040</v>
      </c>
      <c r="J1969" t="s">
        <v>45</v>
      </c>
      <c r="K1969" s="3">
        <v>24841248</v>
      </c>
      <c r="L1969" t="s">
        <v>1110</v>
      </c>
      <c r="M1969" s="275">
        <v>23360.65</v>
      </c>
      <c r="N1969" t="s">
        <v>1115</v>
      </c>
      <c r="O1969" s="3">
        <v>25133718</v>
      </c>
      <c r="P1969" t="s">
        <v>10957</v>
      </c>
      <c r="Q1969" s="3">
        <v>24841248</v>
      </c>
      <c r="R1969" t="s">
        <v>10958</v>
      </c>
    </row>
    <row r="1970" spans="1:18" x14ac:dyDescent="0.2">
      <c r="A1970">
        <v>4500112346</v>
      </c>
      <c r="B1970" t="s">
        <v>52</v>
      </c>
      <c r="C1970" t="s">
        <v>5209</v>
      </c>
      <c r="D1970" t="s">
        <v>9028</v>
      </c>
      <c r="E1970" t="s">
        <v>10952</v>
      </c>
      <c r="F1970" t="s">
        <v>1126</v>
      </c>
      <c r="G1970" t="s">
        <v>38</v>
      </c>
      <c r="H1970" s="2">
        <v>45378</v>
      </c>
      <c r="I1970" s="3">
        <v>2268</v>
      </c>
      <c r="J1970" t="s">
        <v>45</v>
      </c>
      <c r="K1970" s="3">
        <v>27797434</v>
      </c>
      <c r="L1970" t="s">
        <v>1110</v>
      </c>
      <c r="M1970" s="275">
        <v>26140.639999999999</v>
      </c>
      <c r="N1970" t="s">
        <v>1115</v>
      </c>
      <c r="O1970" s="3">
        <v>27383106</v>
      </c>
      <c r="P1970" t="s">
        <v>10959</v>
      </c>
      <c r="Q1970" s="3">
        <v>27797434</v>
      </c>
      <c r="R1970" t="s">
        <v>10960</v>
      </c>
    </row>
    <row r="1971" spans="1:18" x14ac:dyDescent="0.2">
      <c r="A1971">
        <v>4500112346</v>
      </c>
      <c r="B1971" t="s">
        <v>52</v>
      </c>
      <c r="C1971" t="s">
        <v>5209</v>
      </c>
      <c r="D1971" t="s">
        <v>9028</v>
      </c>
      <c r="E1971" t="s">
        <v>10952</v>
      </c>
      <c r="F1971" t="s">
        <v>1157</v>
      </c>
      <c r="G1971" t="s">
        <v>38</v>
      </c>
      <c r="H1971" s="2">
        <v>45378</v>
      </c>
      <c r="I1971" s="3">
        <v>51</v>
      </c>
      <c r="J1971" t="s">
        <v>45</v>
      </c>
      <c r="K1971" s="3">
        <v>625076</v>
      </c>
      <c r="L1971" t="s">
        <v>1110</v>
      </c>
      <c r="M1971" s="275">
        <v>587.82000000000005</v>
      </c>
      <c r="N1971" t="s">
        <v>1115</v>
      </c>
      <c r="O1971" s="3">
        <v>632434</v>
      </c>
      <c r="P1971" t="s">
        <v>10961</v>
      </c>
      <c r="Q1971" s="3">
        <v>625076</v>
      </c>
      <c r="R1971" t="s">
        <v>10962</v>
      </c>
    </row>
    <row r="1972" spans="1:18" x14ac:dyDescent="0.2">
      <c r="A1972">
        <v>4500112346</v>
      </c>
      <c r="B1972" t="s">
        <v>56</v>
      </c>
      <c r="C1972" t="s">
        <v>5210</v>
      </c>
      <c r="D1972" t="s">
        <v>9028</v>
      </c>
      <c r="E1972" t="s">
        <v>10952</v>
      </c>
      <c r="F1972" t="s">
        <v>9054</v>
      </c>
      <c r="G1972" t="s">
        <v>38</v>
      </c>
      <c r="H1972" s="2">
        <v>45378</v>
      </c>
      <c r="I1972" s="3">
        <v>2520</v>
      </c>
      <c r="J1972" t="s">
        <v>45</v>
      </c>
      <c r="K1972" s="3">
        <v>29067716</v>
      </c>
      <c r="L1972" t="s">
        <v>1110</v>
      </c>
      <c r="M1972" s="275">
        <v>27335.21</v>
      </c>
      <c r="N1972" t="s">
        <v>1115</v>
      </c>
      <c r="O1972" s="3">
        <v>29409952</v>
      </c>
      <c r="P1972" t="s">
        <v>10963</v>
      </c>
      <c r="Q1972" s="3">
        <v>29067716</v>
      </c>
      <c r="R1972" t="s">
        <v>10964</v>
      </c>
    </row>
    <row r="1973" spans="1:18" x14ac:dyDescent="0.2">
      <c r="A1973">
        <v>4500112346</v>
      </c>
      <c r="B1973" t="s">
        <v>56</v>
      </c>
      <c r="C1973" t="s">
        <v>5210</v>
      </c>
      <c r="D1973" t="s">
        <v>9028</v>
      </c>
      <c r="E1973" t="s">
        <v>10952</v>
      </c>
      <c r="F1973" t="s">
        <v>9055</v>
      </c>
      <c r="G1973" t="s">
        <v>38</v>
      </c>
      <c r="H1973" s="2">
        <v>45378</v>
      </c>
      <c r="I1973" s="3">
        <v>2520</v>
      </c>
      <c r="J1973" t="s">
        <v>45</v>
      </c>
      <c r="K1973" s="3">
        <v>29067716</v>
      </c>
      <c r="L1973" t="s">
        <v>1110</v>
      </c>
      <c r="M1973" s="275">
        <v>27335.21</v>
      </c>
      <c r="N1973" t="s">
        <v>1115</v>
      </c>
      <c r="O1973" s="3">
        <v>29409952</v>
      </c>
      <c r="P1973" t="s">
        <v>10965</v>
      </c>
      <c r="Q1973" s="3">
        <v>29067716</v>
      </c>
      <c r="R1973" t="s">
        <v>10966</v>
      </c>
    </row>
    <row r="1974" spans="1:18" x14ac:dyDescent="0.2">
      <c r="A1974">
        <v>4500112346</v>
      </c>
      <c r="B1974" t="s">
        <v>56</v>
      </c>
      <c r="C1974" t="s">
        <v>5210</v>
      </c>
      <c r="D1974" t="s">
        <v>9028</v>
      </c>
      <c r="E1974" t="s">
        <v>10952</v>
      </c>
      <c r="F1974" t="s">
        <v>9056</v>
      </c>
      <c r="G1974" t="s">
        <v>38</v>
      </c>
      <c r="H1974" s="2">
        <v>45378</v>
      </c>
      <c r="I1974" s="3">
        <v>2400</v>
      </c>
      <c r="J1974" t="s">
        <v>45</v>
      </c>
      <c r="K1974" s="3">
        <v>27683535</v>
      </c>
      <c r="L1974" t="s">
        <v>1110</v>
      </c>
      <c r="M1974" s="275">
        <v>26033.53</v>
      </c>
      <c r="N1974" t="s">
        <v>1115</v>
      </c>
      <c r="O1974" s="3">
        <v>28009478</v>
      </c>
      <c r="P1974" t="s">
        <v>10967</v>
      </c>
      <c r="Q1974" s="3">
        <v>27683535</v>
      </c>
      <c r="R1974" t="s">
        <v>10968</v>
      </c>
    </row>
    <row r="1975" spans="1:18" x14ac:dyDescent="0.2">
      <c r="A1975">
        <v>4500112346</v>
      </c>
      <c r="B1975" t="s">
        <v>56</v>
      </c>
      <c r="C1975" t="s">
        <v>5210</v>
      </c>
      <c r="D1975" t="s">
        <v>9028</v>
      </c>
      <c r="E1975" t="s">
        <v>10952</v>
      </c>
      <c r="F1975" t="s">
        <v>9057</v>
      </c>
      <c r="G1975" t="s">
        <v>38</v>
      </c>
      <c r="H1975" s="2">
        <v>45378</v>
      </c>
      <c r="I1975" s="3">
        <v>2520</v>
      </c>
      <c r="J1975" t="s">
        <v>45</v>
      </c>
      <c r="K1975" s="3">
        <v>29067716</v>
      </c>
      <c r="L1975" t="s">
        <v>1110</v>
      </c>
      <c r="M1975" s="275">
        <v>27335.21</v>
      </c>
      <c r="N1975" t="s">
        <v>1115</v>
      </c>
      <c r="O1975" s="3">
        <v>29409952</v>
      </c>
      <c r="P1975" t="s">
        <v>10969</v>
      </c>
      <c r="Q1975" s="3">
        <v>29067716</v>
      </c>
      <c r="R1975" t="s">
        <v>10970</v>
      </c>
    </row>
    <row r="1976" spans="1:18" x14ac:dyDescent="0.2">
      <c r="A1976">
        <v>4500112346</v>
      </c>
      <c r="B1976" t="s">
        <v>56</v>
      </c>
      <c r="C1976" t="s">
        <v>5210</v>
      </c>
      <c r="D1976" t="s">
        <v>9028</v>
      </c>
      <c r="E1976" t="s">
        <v>10952</v>
      </c>
      <c r="F1976" t="s">
        <v>35</v>
      </c>
      <c r="G1976" t="s">
        <v>38</v>
      </c>
      <c r="H1976" s="2">
        <v>45378</v>
      </c>
      <c r="I1976" s="3">
        <v>2400</v>
      </c>
      <c r="J1976" t="s">
        <v>45</v>
      </c>
      <c r="K1976" s="3">
        <v>27683535</v>
      </c>
      <c r="L1976" t="s">
        <v>1110</v>
      </c>
      <c r="M1976" s="275">
        <v>26033.53</v>
      </c>
      <c r="N1976" t="s">
        <v>1115</v>
      </c>
      <c r="O1976" s="3">
        <v>28009478</v>
      </c>
      <c r="P1976" t="s">
        <v>10971</v>
      </c>
      <c r="Q1976" s="3">
        <v>27683535</v>
      </c>
      <c r="R1976" t="s">
        <v>10972</v>
      </c>
    </row>
    <row r="1977" spans="1:18" x14ac:dyDescent="0.2">
      <c r="A1977">
        <v>4500112346</v>
      </c>
      <c r="B1977" t="s">
        <v>56</v>
      </c>
      <c r="C1977" t="s">
        <v>5210</v>
      </c>
      <c r="D1977" t="s">
        <v>9028</v>
      </c>
      <c r="E1977" t="s">
        <v>10952</v>
      </c>
      <c r="F1977" t="s">
        <v>9058</v>
      </c>
      <c r="G1977" t="s">
        <v>38</v>
      </c>
      <c r="H1977" s="2">
        <v>45378</v>
      </c>
      <c r="I1977" s="3">
        <v>2520</v>
      </c>
      <c r="J1977" t="s">
        <v>45</v>
      </c>
      <c r="K1977" s="3">
        <v>29067716</v>
      </c>
      <c r="L1977" t="s">
        <v>1110</v>
      </c>
      <c r="M1977" s="275">
        <v>27335.21</v>
      </c>
      <c r="N1977" t="s">
        <v>1115</v>
      </c>
      <c r="O1977" s="3">
        <v>29409952</v>
      </c>
      <c r="P1977" t="s">
        <v>10973</v>
      </c>
      <c r="Q1977" s="3">
        <v>29067716</v>
      </c>
      <c r="R1977" t="s">
        <v>10974</v>
      </c>
    </row>
    <row r="1978" spans="1:18" x14ac:dyDescent="0.2">
      <c r="A1978">
        <v>4500112346</v>
      </c>
      <c r="B1978" t="s">
        <v>56</v>
      </c>
      <c r="C1978" t="s">
        <v>5210</v>
      </c>
      <c r="D1978" t="s">
        <v>9028</v>
      </c>
      <c r="E1978" t="s">
        <v>10952</v>
      </c>
      <c r="F1978" t="s">
        <v>9059</v>
      </c>
      <c r="G1978" t="s">
        <v>38</v>
      </c>
      <c r="H1978" s="2">
        <v>45378</v>
      </c>
      <c r="I1978" s="3">
        <v>6</v>
      </c>
      <c r="J1978" t="s">
        <v>45</v>
      </c>
      <c r="K1978" s="3">
        <v>69205</v>
      </c>
      <c r="L1978" t="s">
        <v>1110</v>
      </c>
      <c r="M1978" s="275">
        <v>65.08</v>
      </c>
      <c r="N1978" t="s">
        <v>1115</v>
      </c>
      <c r="O1978" s="3">
        <v>70024</v>
      </c>
      <c r="P1978" t="s">
        <v>10961</v>
      </c>
      <c r="Q1978" s="3">
        <v>69205</v>
      </c>
      <c r="R1978" t="s">
        <v>10962</v>
      </c>
    </row>
    <row r="1979" spans="1:18" x14ac:dyDescent="0.2">
      <c r="A1979">
        <v>4500112346</v>
      </c>
      <c r="B1979" t="s">
        <v>56</v>
      </c>
      <c r="C1979" t="s">
        <v>5210</v>
      </c>
      <c r="D1979" t="s">
        <v>9028</v>
      </c>
      <c r="E1979" t="s">
        <v>10952</v>
      </c>
      <c r="F1979" t="s">
        <v>9060</v>
      </c>
      <c r="G1979" t="s">
        <v>38</v>
      </c>
      <c r="H1979" s="2">
        <v>45378</v>
      </c>
      <c r="I1979" s="3">
        <v>1610</v>
      </c>
      <c r="J1979" t="s">
        <v>45</v>
      </c>
      <c r="K1979" s="3">
        <v>18571038</v>
      </c>
      <c r="L1979" t="s">
        <v>1110</v>
      </c>
      <c r="M1979" s="275">
        <v>17464.16</v>
      </c>
      <c r="N1979" t="s">
        <v>1115</v>
      </c>
      <c r="O1979" s="3">
        <v>18789692</v>
      </c>
      <c r="P1979" t="s">
        <v>10975</v>
      </c>
      <c r="Q1979" s="3">
        <v>18571038</v>
      </c>
      <c r="R1979" t="s">
        <v>10962</v>
      </c>
    </row>
    <row r="1980" spans="1:18" x14ac:dyDescent="0.2">
      <c r="A1980">
        <v>4500112346</v>
      </c>
      <c r="B1980" t="s">
        <v>133</v>
      </c>
      <c r="C1980" t="s">
        <v>5211</v>
      </c>
      <c r="D1980" t="s">
        <v>9028</v>
      </c>
      <c r="E1980" t="s">
        <v>10952</v>
      </c>
      <c r="F1980" t="s">
        <v>9061</v>
      </c>
      <c r="G1980" t="s">
        <v>38</v>
      </c>
      <c r="H1980" s="2">
        <v>45378</v>
      </c>
      <c r="I1980" s="3">
        <v>95</v>
      </c>
      <c r="J1980" t="s">
        <v>45</v>
      </c>
      <c r="K1980" s="3">
        <v>1588934</v>
      </c>
      <c r="L1980" t="s">
        <v>1110</v>
      </c>
      <c r="M1980" s="275">
        <v>1494.23</v>
      </c>
      <c r="N1980" t="s">
        <v>1115</v>
      </c>
      <c r="O1980" s="3">
        <v>1607638</v>
      </c>
      <c r="P1980" t="s">
        <v>10961</v>
      </c>
      <c r="Q1980" s="3">
        <v>1588934</v>
      </c>
      <c r="R1980" t="s">
        <v>10962</v>
      </c>
    </row>
    <row r="1981" spans="1:18" x14ac:dyDescent="0.2">
      <c r="A1981">
        <v>4500112346</v>
      </c>
      <c r="B1981" t="s">
        <v>165</v>
      </c>
      <c r="C1981" t="s">
        <v>5212</v>
      </c>
      <c r="D1981" t="s">
        <v>9028</v>
      </c>
      <c r="E1981" t="s">
        <v>10952</v>
      </c>
      <c r="F1981" t="s">
        <v>9197</v>
      </c>
      <c r="G1981" t="s">
        <v>38</v>
      </c>
      <c r="H1981" s="2">
        <v>45378</v>
      </c>
      <c r="I1981" s="3">
        <v>335</v>
      </c>
      <c r="J1981" t="s">
        <v>45</v>
      </c>
      <c r="K1981" s="3">
        <v>6589245</v>
      </c>
      <c r="L1981" t="s">
        <v>1110</v>
      </c>
      <c r="M1981" s="275">
        <v>6196.51</v>
      </c>
      <c r="N1981" t="s">
        <v>1115</v>
      </c>
      <c r="O1981" s="3">
        <v>6666825</v>
      </c>
      <c r="P1981" t="s">
        <v>10961</v>
      </c>
      <c r="Q1981" s="3">
        <v>6589245</v>
      </c>
      <c r="R1981" t="s">
        <v>10962</v>
      </c>
    </row>
    <row r="1982" spans="1:18" x14ac:dyDescent="0.2">
      <c r="A1982">
        <v>4500112346</v>
      </c>
      <c r="B1982" t="s">
        <v>300</v>
      </c>
      <c r="C1982" t="s">
        <v>5213</v>
      </c>
      <c r="D1982" t="s">
        <v>9028</v>
      </c>
      <c r="E1982" t="s">
        <v>10952</v>
      </c>
      <c r="F1982" t="s">
        <v>9199</v>
      </c>
      <c r="G1982" t="s">
        <v>38</v>
      </c>
      <c r="H1982" s="2">
        <v>45378</v>
      </c>
      <c r="I1982" s="3">
        <v>1764</v>
      </c>
      <c r="J1982" t="s">
        <v>45</v>
      </c>
      <c r="K1982" s="3">
        <v>35258161</v>
      </c>
      <c r="L1982" t="s">
        <v>1110</v>
      </c>
      <c r="M1982" s="275">
        <v>33156.69</v>
      </c>
      <c r="N1982" t="s">
        <v>1115</v>
      </c>
      <c r="O1982" s="3">
        <v>34732633</v>
      </c>
      <c r="P1982" t="s">
        <v>10976</v>
      </c>
      <c r="Q1982" s="3">
        <v>35258161</v>
      </c>
      <c r="R1982" t="s">
        <v>10977</v>
      </c>
    </row>
    <row r="1983" spans="1:18" x14ac:dyDescent="0.2">
      <c r="A1983">
        <v>4500112346</v>
      </c>
      <c r="B1983" t="s">
        <v>300</v>
      </c>
      <c r="C1983" t="s">
        <v>5213</v>
      </c>
      <c r="D1983" t="s">
        <v>9028</v>
      </c>
      <c r="E1983" t="s">
        <v>10952</v>
      </c>
      <c r="F1983" t="s">
        <v>9200</v>
      </c>
      <c r="G1983" t="s">
        <v>38</v>
      </c>
      <c r="H1983" s="2">
        <v>45378</v>
      </c>
      <c r="I1983" s="3">
        <v>286</v>
      </c>
      <c r="J1983" t="s">
        <v>45</v>
      </c>
      <c r="K1983" s="3">
        <v>5716465</v>
      </c>
      <c r="L1983" t="s">
        <v>1110</v>
      </c>
      <c r="M1983" s="275">
        <v>5375.75</v>
      </c>
      <c r="N1983" t="s">
        <v>1115</v>
      </c>
      <c r="O1983" s="3">
        <v>5783764</v>
      </c>
      <c r="P1983" t="s">
        <v>10957</v>
      </c>
      <c r="Q1983" s="3">
        <v>5716465</v>
      </c>
      <c r="R1983" t="s">
        <v>10958</v>
      </c>
    </row>
    <row r="1984" spans="1:18" x14ac:dyDescent="0.2">
      <c r="A1984">
        <v>4500112346</v>
      </c>
      <c r="B1984" t="s">
        <v>169</v>
      </c>
      <c r="C1984" t="s">
        <v>5214</v>
      </c>
      <c r="D1984" t="s">
        <v>9028</v>
      </c>
      <c r="E1984" t="s">
        <v>10952</v>
      </c>
      <c r="F1984" t="s">
        <v>9202</v>
      </c>
      <c r="G1984" t="s">
        <v>38</v>
      </c>
      <c r="H1984" s="2">
        <v>45378</v>
      </c>
      <c r="I1984" s="3">
        <v>450</v>
      </c>
      <c r="J1984" t="s">
        <v>51</v>
      </c>
      <c r="K1984" s="3">
        <v>1321675</v>
      </c>
      <c r="L1984" t="s">
        <v>1110</v>
      </c>
      <c r="M1984" s="275">
        <v>1242.9000000000001</v>
      </c>
      <c r="N1984" t="s">
        <v>1115</v>
      </c>
      <c r="O1984" s="3">
        <v>1309780</v>
      </c>
      <c r="P1984" t="s">
        <v>10978</v>
      </c>
      <c r="Q1984" s="3">
        <v>1321675</v>
      </c>
      <c r="R1984" t="s">
        <v>10979</v>
      </c>
    </row>
    <row r="1985" spans="1:18" x14ac:dyDescent="0.2">
      <c r="A1985">
        <v>4500112353</v>
      </c>
      <c r="B1985" t="s">
        <v>35</v>
      </c>
      <c r="C1985" t="s">
        <v>5216</v>
      </c>
      <c r="D1985" t="s">
        <v>9028</v>
      </c>
      <c r="E1985" t="s">
        <v>10980</v>
      </c>
      <c r="F1985" t="s">
        <v>1109</v>
      </c>
      <c r="G1985" t="s">
        <v>38</v>
      </c>
      <c r="H1985" s="2">
        <v>45359</v>
      </c>
      <c r="I1985" s="3">
        <v>2520</v>
      </c>
      <c r="J1985" t="s">
        <v>45</v>
      </c>
      <c r="K1985" s="3">
        <v>33224362</v>
      </c>
      <c r="L1985" t="s">
        <v>1110</v>
      </c>
      <c r="M1985" s="275">
        <v>30880.53</v>
      </c>
      <c r="N1985" t="s">
        <v>1115</v>
      </c>
      <c r="O1985" s="3">
        <v>33048034</v>
      </c>
      <c r="P1985" t="s">
        <v>10981</v>
      </c>
      <c r="Q1985" s="3">
        <v>33224362</v>
      </c>
      <c r="R1985" t="s">
        <v>10982</v>
      </c>
    </row>
    <row r="1986" spans="1:18" x14ac:dyDescent="0.2">
      <c r="A1986">
        <v>4500112353</v>
      </c>
      <c r="B1986" t="s">
        <v>52</v>
      </c>
      <c r="C1986" t="s">
        <v>5217</v>
      </c>
      <c r="D1986" t="s">
        <v>9028</v>
      </c>
      <c r="E1986" t="s">
        <v>10980</v>
      </c>
      <c r="F1986" t="s">
        <v>1120</v>
      </c>
      <c r="G1986" t="s">
        <v>38</v>
      </c>
      <c r="H1986" s="2">
        <v>45359</v>
      </c>
      <c r="I1986" s="3">
        <v>2016</v>
      </c>
      <c r="J1986" t="s">
        <v>45</v>
      </c>
      <c r="K1986" s="3">
        <v>34313291</v>
      </c>
      <c r="L1986" t="s">
        <v>1110</v>
      </c>
      <c r="M1986" s="275">
        <v>31892.639999999999</v>
      </c>
      <c r="N1986" t="s">
        <v>1115</v>
      </c>
      <c r="O1986" s="3">
        <v>34131184</v>
      </c>
      <c r="P1986" t="s">
        <v>10983</v>
      </c>
      <c r="Q1986" s="3">
        <v>34313291</v>
      </c>
      <c r="R1986" t="s">
        <v>10984</v>
      </c>
    </row>
    <row r="1987" spans="1:18" x14ac:dyDescent="0.2">
      <c r="A1987">
        <v>4500112391</v>
      </c>
      <c r="B1987" t="s">
        <v>35</v>
      </c>
      <c r="C1987" t="s">
        <v>5218</v>
      </c>
      <c r="D1987" t="s">
        <v>9028</v>
      </c>
      <c r="E1987" t="s">
        <v>10985</v>
      </c>
      <c r="F1987" t="s">
        <v>1109</v>
      </c>
      <c r="G1987" t="s">
        <v>38</v>
      </c>
      <c r="H1987" s="2">
        <v>45357</v>
      </c>
      <c r="I1987" s="3">
        <v>1</v>
      </c>
      <c r="J1987" t="s">
        <v>40</v>
      </c>
      <c r="K1987" s="3">
        <v>4681575</v>
      </c>
      <c r="L1987" t="s">
        <v>1110</v>
      </c>
      <c r="M1987" s="275">
        <v>4435.83</v>
      </c>
      <c r="N1987" t="s">
        <v>1115</v>
      </c>
      <c r="O1987" s="3">
        <v>4644935</v>
      </c>
      <c r="P1987" t="s">
        <v>10986</v>
      </c>
      <c r="Q1987" s="3">
        <v>4681575</v>
      </c>
      <c r="R1987" t="s">
        <v>10987</v>
      </c>
    </row>
    <row r="1988" spans="1:18" x14ac:dyDescent="0.2">
      <c r="A1988">
        <v>4500112398</v>
      </c>
      <c r="B1988" t="s">
        <v>35</v>
      </c>
      <c r="C1988" t="s">
        <v>5222</v>
      </c>
      <c r="D1988" t="s">
        <v>9028</v>
      </c>
      <c r="E1988" t="s">
        <v>10988</v>
      </c>
      <c r="F1988" t="s">
        <v>1109</v>
      </c>
      <c r="G1988" t="s">
        <v>38</v>
      </c>
      <c r="H1988" s="2">
        <v>45425</v>
      </c>
      <c r="I1988" s="3">
        <v>1620</v>
      </c>
      <c r="J1988" t="s">
        <v>45</v>
      </c>
      <c r="K1988" s="3">
        <v>106249941</v>
      </c>
      <c r="L1988" t="s">
        <v>1110</v>
      </c>
      <c r="M1988" s="275">
        <v>114125.75999999999</v>
      </c>
      <c r="N1988" t="s">
        <v>1111</v>
      </c>
      <c r="O1988" s="3">
        <v>106249941</v>
      </c>
      <c r="P1988" t="s">
        <v>10989</v>
      </c>
      <c r="Q1988" s="3">
        <v>106249941</v>
      </c>
      <c r="R1988" t="s">
        <v>38</v>
      </c>
    </row>
    <row r="1989" spans="1:18" x14ac:dyDescent="0.2">
      <c r="A1989">
        <v>4500112406</v>
      </c>
      <c r="B1989" t="s">
        <v>35</v>
      </c>
      <c r="C1989" t="s">
        <v>5223</v>
      </c>
      <c r="D1989" t="s">
        <v>9028</v>
      </c>
      <c r="E1989" t="s">
        <v>9219</v>
      </c>
      <c r="F1989" t="s">
        <v>52</v>
      </c>
      <c r="G1989" t="s">
        <v>38</v>
      </c>
      <c r="H1989" s="2">
        <v>45516</v>
      </c>
      <c r="I1989" s="3">
        <v>1</v>
      </c>
      <c r="J1989" t="s">
        <v>40</v>
      </c>
      <c r="K1989" s="3">
        <v>3055</v>
      </c>
      <c r="L1989" t="s">
        <v>1110</v>
      </c>
      <c r="M1989" s="275">
        <v>3055</v>
      </c>
      <c r="N1989" t="s">
        <v>1110</v>
      </c>
      <c r="O1989" s="3">
        <v>3081</v>
      </c>
      <c r="P1989" t="s">
        <v>10990</v>
      </c>
      <c r="Q1989" s="3">
        <v>3055</v>
      </c>
      <c r="R1989" t="s">
        <v>38</v>
      </c>
    </row>
    <row r="1990" spans="1:18" x14ac:dyDescent="0.2">
      <c r="A1990">
        <v>4500112413</v>
      </c>
      <c r="B1990" t="s">
        <v>35</v>
      </c>
      <c r="C1990" t="s">
        <v>5224</v>
      </c>
      <c r="D1990" t="s">
        <v>9028</v>
      </c>
      <c r="E1990" t="s">
        <v>10991</v>
      </c>
      <c r="F1990" t="s">
        <v>1109</v>
      </c>
      <c r="G1990" t="s">
        <v>38</v>
      </c>
      <c r="H1990" s="2">
        <v>45357</v>
      </c>
      <c r="I1990" s="3">
        <v>1080</v>
      </c>
      <c r="J1990" t="s">
        <v>51</v>
      </c>
      <c r="K1990" s="3">
        <v>19943798</v>
      </c>
      <c r="L1990" t="s">
        <v>1110</v>
      </c>
      <c r="M1990" s="275">
        <v>20520</v>
      </c>
      <c r="N1990" t="s">
        <v>1111</v>
      </c>
      <c r="O1990" s="3">
        <v>19943799</v>
      </c>
      <c r="P1990" t="s">
        <v>38</v>
      </c>
      <c r="Q1990" s="3">
        <v>19943798</v>
      </c>
      <c r="R1990" t="s">
        <v>38</v>
      </c>
    </row>
    <row r="1991" spans="1:18" x14ac:dyDescent="0.2">
      <c r="A1991">
        <v>4500112424</v>
      </c>
      <c r="B1991" t="s">
        <v>35</v>
      </c>
      <c r="C1991" t="s">
        <v>5228</v>
      </c>
      <c r="D1991" t="s">
        <v>9028</v>
      </c>
      <c r="E1991" t="s">
        <v>9328</v>
      </c>
      <c r="F1991" t="s">
        <v>1126</v>
      </c>
      <c r="G1991" t="s">
        <v>38</v>
      </c>
      <c r="H1991" s="2">
        <v>45350</v>
      </c>
      <c r="I1991" s="3">
        <v>1</v>
      </c>
      <c r="J1991" t="s">
        <v>40</v>
      </c>
      <c r="K1991" s="3">
        <v>350435</v>
      </c>
      <c r="L1991" t="s">
        <v>1110</v>
      </c>
      <c r="M1991" s="275">
        <v>328</v>
      </c>
      <c r="N1991" t="s">
        <v>1115</v>
      </c>
      <c r="O1991" s="3">
        <v>350435</v>
      </c>
      <c r="P1991" t="s">
        <v>10992</v>
      </c>
      <c r="Q1991" s="3">
        <v>350435</v>
      </c>
      <c r="R1991" t="s">
        <v>10993</v>
      </c>
    </row>
    <row r="1992" spans="1:18" x14ac:dyDescent="0.2">
      <c r="A1992">
        <v>4500112597</v>
      </c>
      <c r="B1992" t="s">
        <v>35</v>
      </c>
      <c r="C1992" t="s">
        <v>5230</v>
      </c>
      <c r="D1992" t="s">
        <v>9028</v>
      </c>
      <c r="E1992" t="s">
        <v>10994</v>
      </c>
      <c r="F1992" t="s">
        <v>1109</v>
      </c>
      <c r="G1992" t="s">
        <v>38</v>
      </c>
      <c r="H1992" s="2">
        <v>45345</v>
      </c>
      <c r="I1992" s="3">
        <v>120</v>
      </c>
      <c r="J1992" t="s">
        <v>51</v>
      </c>
      <c r="K1992" s="3">
        <v>3477458</v>
      </c>
      <c r="L1992" t="s">
        <v>1110</v>
      </c>
      <c r="M1992" s="275">
        <v>3574.8</v>
      </c>
      <c r="N1992" t="s">
        <v>1111</v>
      </c>
      <c r="O1992" s="3">
        <v>3458690</v>
      </c>
      <c r="P1992" t="s">
        <v>10995</v>
      </c>
      <c r="Q1992" s="3">
        <v>3477458</v>
      </c>
      <c r="R1992" t="s">
        <v>10996</v>
      </c>
    </row>
    <row r="1993" spans="1:18" x14ac:dyDescent="0.2">
      <c r="A1993">
        <v>4500112597</v>
      </c>
      <c r="B1993" t="s">
        <v>52</v>
      </c>
      <c r="C1993" t="s">
        <v>5231</v>
      </c>
      <c r="D1993" t="s">
        <v>9028</v>
      </c>
      <c r="E1993" t="s">
        <v>10994</v>
      </c>
      <c r="F1993" t="s">
        <v>1120</v>
      </c>
      <c r="G1993" t="s">
        <v>38</v>
      </c>
      <c r="H1993" s="2">
        <v>45345</v>
      </c>
      <c r="I1993" s="3">
        <v>60</v>
      </c>
      <c r="J1993" t="s">
        <v>51</v>
      </c>
      <c r="K1993" s="3">
        <v>2709943</v>
      </c>
      <c r="L1993" t="s">
        <v>1110</v>
      </c>
      <c r="M1993" s="275">
        <v>2785.8</v>
      </c>
      <c r="N1993" t="s">
        <v>1111</v>
      </c>
      <c r="O1993" s="3">
        <v>2695317</v>
      </c>
      <c r="P1993" t="s">
        <v>10995</v>
      </c>
      <c r="Q1993" s="3">
        <v>2709943</v>
      </c>
      <c r="R1993" t="s">
        <v>10996</v>
      </c>
    </row>
    <row r="1994" spans="1:18" x14ac:dyDescent="0.2">
      <c r="A1994">
        <v>4500112597</v>
      </c>
      <c r="B1994" t="s">
        <v>56</v>
      </c>
      <c r="C1994" t="s">
        <v>5232</v>
      </c>
      <c r="D1994" t="s">
        <v>9028</v>
      </c>
      <c r="E1994" t="s">
        <v>10994</v>
      </c>
      <c r="F1994" t="s">
        <v>1123</v>
      </c>
      <c r="G1994" t="s">
        <v>38</v>
      </c>
      <c r="H1994" s="2">
        <v>45345</v>
      </c>
      <c r="I1994" s="3">
        <v>315</v>
      </c>
      <c r="J1994" t="s">
        <v>51</v>
      </c>
      <c r="K1994" s="3">
        <v>5019201</v>
      </c>
      <c r="L1994" t="s">
        <v>1110</v>
      </c>
      <c r="M1994" s="275">
        <v>5159.7</v>
      </c>
      <c r="N1994" t="s">
        <v>1111</v>
      </c>
      <c r="O1994" s="3">
        <v>4992113</v>
      </c>
      <c r="P1994" t="s">
        <v>10995</v>
      </c>
      <c r="Q1994" s="3">
        <v>5019201</v>
      </c>
      <c r="R1994" t="s">
        <v>10996</v>
      </c>
    </row>
    <row r="1995" spans="1:18" x14ac:dyDescent="0.2">
      <c r="A1995">
        <v>4500112597</v>
      </c>
      <c r="B1995" t="s">
        <v>133</v>
      </c>
      <c r="C1995" t="s">
        <v>5233</v>
      </c>
      <c r="D1995" t="s">
        <v>9028</v>
      </c>
      <c r="E1995" t="s">
        <v>10994</v>
      </c>
      <c r="F1995" t="s">
        <v>1126</v>
      </c>
      <c r="G1995" t="s">
        <v>38</v>
      </c>
      <c r="H1995" s="2">
        <v>45345</v>
      </c>
      <c r="I1995" s="3">
        <v>285</v>
      </c>
      <c r="J1995" t="s">
        <v>51</v>
      </c>
      <c r="K1995" s="3">
        <v>6548396</v>
      </c>
      <c r="L1995" t="s">
        <v>1110</v>
      </c>
      <c r="M1995" s="275">
        <v>6731.7</v>
      </c>
      <c r="N1995" t="s">
        <v>1111</v>
      </c>
      <c r="O1995" s="3">
        <v>6513054</v>
      </c>
      <c r="P1995" t="s">
        <v>10995</v>
      </c>
      <c r="Q1995" s="3">
        <v>6548396</v>
      </c>
      <c r="R1995" t="s">
        <v>10996</v>
      </c>
    </row>
    <row r="1996" spans="1:18" x14ac:dyDescent="0.2">
      <c r="A1996">
        <v>4500112597</v>
      </c>
      <c r="B1996" t="s">
        <v>165</v>
      </c>
      <c r="C1996" t="s">
        <v>5234</v>
      </c>
      <c r="D1996" t="s">
        <v>9028</v>
      </c>
      <c r="E1996" t="s">
        <v>10994</v>
      </c>
      <c r="F1996" t="s">
        <v>1157</v>
      </c>
      <c r="G1996" t="s">
        <v>38</v>
      </c>
      <c r="H1996" s="2">
        <v>45345</v>
      </c>
      <c r="I1996" s="3">
        <v>270</v>
      </c>
      <c r="J1996" t="s">
        <v>51</v>
      </c>
      <c r="K1996" s="3">
        <v>10374592</v>
      </c>
      <c r="L1996" t="s">
        <v>1110</v>
      </c>
      <c r="M1996" s="275">
        <v>10665</v>
      </c>
      <c r="N1996" t="s">
        <v>1111</v>
      </c>
      <c r="O1996" s="3">
        <v>10318601</v>
      </c>
      <c r="P1996" t="s">
        <v>10995</v>
      </c>
      <c r="Q1996" s="3">
        <v>10374592</v>
      </c>
      <c r="R1996" t="s">
        <v>10996</v>
      </c>
    </row>
    <row r="1997" spans="1:18" x14ac:dyDescent="0.2">
      <c r="A1997">
        <v>4500112631</v>
      </c>
      <c r="B1997" t="s">
        <v>35</v>
      </c>
      <c r="C1997" t="s">
        <v>5235</v>
      </c>
      <c r="D1997" t="s">
        <v>9028</v>
      </c>
      <c r="E1997" t="s">
        <v>10997</v>
      </c>
      <c r="F1997" t="s">
        <v>1109</v>
      </c>
      <c r="G1997" t="s">
        <v>38</v>
      </c>
      <c r="H1997" s="2">
        <v>45425</v>
      </c>
      <c r="I1997" s="3">
        <v>2520</v>
      </c>
      <c r="J1997" t="s">
        <v>45</v>
      </c>
      <c r="K1997" s="3">
        <v>28622125</v>
      </c>
      <c r="L1997" t="s">
        <v>1110</v>
      </c>
      <c r="M1997" s="275">
        <v>28820.7</v>
      </c>
      <c r="N1997" t="s">
        <v>1115</v>
      </c>
      <c r="O1997" s="3">
        <v>30408144</v>
      </c>
      <c r="P1997" t="s">
        <v>10998</v>
      </c>
      <c r="Q1997" s="3">
        <v>28622125</v>
      </c>
      <c r="R1997" t="s">
        <v>10999</v>
      </c>
    </row>
    <row r="1998" spans="1:18" x14ac:dyDescent="0.2">
      <c r="A1998">
        <v>4500112631</v>
      </c>
      <c r="B1998" t="s">
        <v>35</v>
      </c>
      <c r="C1998" t="s">
        <v>5235</v>
      </c>
      <c r="D1998" t="s">
        <v>9028</v>
      </c>
      <c r="E1998" t="s">
        <v>10997</v>
      </c>
      <c r="F1998" t="s">
        <v>1120</v>
      </c>
      <c r="G1998" t="s">
        <v>38</v>
      </c>
      <c r="H1998" s="2">
        <v>45425</v>
      </c>
      <c r="I1998" s="3">
        <v>2520</v>
      </c>
      <c r="J1998" t="s">
        <v>45</v>
      </c>
      <c r="K1998" s="3">
        <v>28622125</v>
      </c>
      <c r="L1998" t="s">
        <v>1110</v>
      </c>
      <c r="M1998" s="275">
        <v>28820.7</v>
      </c>
      <c r="N1998" t="s">
        <v>1115</v>
      </c>
      <c r="O1998" s="3">
        <v>30408144</v>
      </c>
      <c r="P1998" t="s">
        <v>11000</v>
      </c>
      <c r="Q1998" s="3">
        <v>28622125</v>
      </c>
      <c r="R1998" t="s">
        <v>11001</v>
      </c>
    </row>
    <row r="1999" spans="1:18" x14ac:dyDescent="0.2">
      <c r="A1999">
        <v>4500112631</v>
      </c>
      <c r="B1999" t="s">
        <v>35</v>
      </c>
      <c r="C1999" t="s">
        <v>5235</v>
      </c>
      <c r="D1999" t="s">
        <v>9028</v>
      </c>
      <c r="E1999" t="s">
        <v>10997</v>
      </c>
      <c r="F1999" t="s">
        <v>1123</v>
      </c>
      <c r="G1999" t="s">
        <v>38</v>
      </c>
      <c r="H1999" s="2">
        <v>45425</v>
      </c>
      <c r="I1999" s="3">
        <v>2520</v>
      </c>
      <c r="J1999" t="s">
        <v>45</v>
      </c>
      <c r="K1999" s="3">
        <v>28622125</v>
      </c>
      <c r="L1999" t="s">
        <v>1110</v>
      </c>
      <c r="M1999" s="275">
        <v>28820.7</v>
      </c>
      <c r="N1999" t="s">
        <v>1115</v>
      </c>
      <c r="O1999" s="3">
        <v>30408144</v>
      </c>
      <c r="P1999" t="s">
        <v>11002</v>
      </c>
      <c r="Q1999" s="3">
        <v>28622125</v>
      </c>
      <c r="R1999" t="s">
        <v>11003</v>
      </c>
    </row>
    <row r="2000" spans="1:18" x14ac:dyDescent="0.2">
      <c r="A2000">
        <v>4500112631</v>
      </c>
      <c r="B2000" t="s">
        <v>35</v>
      </c>
      <c r="C2000" t="s">
        <v>5235</v>
      </c>
      <c r="D2000" t="s">
        <v>9028</v>
      </c>
      <c r="E2000" t="s">
        <v>10997</v>
      </c>
      <c r="F2000" t="s">
        <v>1126</v>
      </c>
      <c r="G2000" t="s">
        <v>38</v>
      </c>
      <c r="H2000" s="2">
        <v>45425</v>
      </c>
      <c r="I2000" s="3">
        <v>2520</v>
      </c>
      <c r="J2000" t="s">
        <v>45</v>
      </c>
      <c r="K2000" s="3">
        <v>28622125</v>
      </c>
      <c r="L2000" t="s">
        <v>1110</v>
      </c>
      <c r="M2000" s="275">
        <v>28820.7</v>
      </c>
      <c r="N2000" t="s">
        <v>1115</v>
      </c>
      <c r="O2000" s="3">
        <v>30408144</v>
      </c>
      <c r="P2000" t="s">
        <v>11004</v>
      </c>
      <c r="Q2000" s="3">
        <v>28622125</v>
      </c>
      <c r="R2000" t="s">
        <v>11005</v>
      </c>
    </row>
    <row r="2001" spans="1:18" x14ac:dyDescent="0.2">
      <c r="A2001">
        <v>4500112631</v>
      </c>
      <c r="B2001" t="s">
        <v>35</v>
      </c>
      <c r="C2001" t="s">
        <v>5235</v>
      </c>
      <c r="D2001" t="s">
        <v>9028</v>
      </c>
      <c r="E2001" t="s">
        <v>10997</v>
      </c>
      <c r="F2001" t="s">
        <v>1157</v>
      </c>
      <c r="G2001" t="s">
        <v>38</v>
      </c>
      <c r="H2001" s="2">
        <v>45425</v>
      </c>
      <c r="I2001" s="3">
        <v>2520</v>
      </c>
      <c r="J2001" t="s">
        <v>45</v>
      </c>
      <c r="K2001" s="3">
        <v>28622125</v>
      </c>
      <c r="L2001" t="s">
        <v>1110</v>
      </c>
      <c r="M2001" s="275">
        <v>28820.7</v>
      </c>
      <c r="N2001" t="s">
        <v>1115</v>
      </c>
      <c r="O2001" s="3">
        <v>30408144</v>
      </c>
      <c r="P2001" t="s">
        <v>11006</v>
      </c>
      <c r="Q2001" s="3">
        <v>28622125</v>
      </c>
      <c r="R2001" t="s">
        <v>11007</v>
      </c>
    </row>
    <row r="2002" spans="1:18" x14ac:dyDescent="0.2">
      <c r="A2002">
        <v>4500112631</v>
      </c>
      <c r="B2002" t="s">
        <v>35</v>
      </c>
      <c r="C2002" t="s">
        <v>5235</v>
      </c>
      <c r="D2002" t="s">
        <v>9028</v>
      </c>
      <c r="E2002" t="s">
        <v>10997</v>
      </c>
      <c r="F2002" t="s">
        <v>9054</v>
      </c>
      <c r="G2002" t="s">
        <v>38</v>
      </c>
      <c r="H2002" s="2">
        <v>45425</v>
      </c>
      <c r="I2002" s="3">
        <v>2520</v>
      </c>
      <c r="J2002" t="s">
        <v>45</v>
      </c>
      <c r="K2002" s="3">
        <v>28622125</v>
      </c>
      <c r="L2002" t="s">
        <v>1110</v>
      </c>
      <c r="M2002" s="275">
        <v>28820.7</v>
      </c>
      <c r="N2002" t="s">
        <v>1115</v>
      </c>
      <c r="O2002" s="3">
        <v>30408144</v>
      </c>
      <c r="P2002" t="s">
        <v>11008</v>
      </c>
      <c r="Q2002" s="3">
        <v>28622125</v>
      </c>
      <c r="R2002" t="s">
        <v>11009</v>
      </c>
    </row>
    <row r="2003" spans="1:18" x14ac:dyDescent="0.2">
      <c r="A2003">
        <v>4500112631</v>
      </c>
      <c r="B2003" t="s">
        <v>35</v>
      </c>
      <c r="C2003" t="s">
        <v>5235</v>
      </c>
      <c r="D2003" t="s">
        <v>9028</v>
      </c>
      <c r="E2003" t="s">
        <v>10997</v>
      </c>
      <c r="F2003" t="s">
        <v>9055</v>
      </c>
      <c r="G2003" t="s">
        <v>38</v>
      </c>
      <c r="H2003" s="2">
        <v>45425</v>
      </c>
      <c r="I2003" s="3">
        <v>2520</v>
      </c>
      <c r="J2003" t="s">
        <v>45</v>
      </c>
      <c r="K2003" s="3">
        <v>28622125</v>
      </c>
      <c r="L2003" t="s">
        <v>1110</v>
      </c>
      <c r="M2003" s="275">
        <v>28820.7</v>
      </c>
      <c r="N2003" t="s">
        <v>1115</v>
      </c>
      <c r="O2003" s="3">
        <v>30408144</v>
      </c>
      <c r="P2003" t="s">
        <v>11010</v>
      </c>
      <c r="Q2003" s="3">
        <v>28622125</v>
      </c>
      <c r="R2003" t="s">
        <v>11011</v>
      </c>
    </row>
    <row r="2004" spans="1:18" x14ac:dyDescent="0.2">
      <c r="A2004">
        <v>4500112631</v>
      </c>
      <c r="B2004" t="s">
        <v>35</v>
      </c>
      <c r="C2004" t="s">
        <v>5235</v>
      </c>
      <c r="D2004" t="s">
        <v>9028</v>
      </c>
      <c r="E2004" t="s">
        <v>10997</v>
      </c>
      <c r="F2004" t="s">
        <v>9056</v>
      </c>
      <c r="G2004" t="s">
        <v>38</v>
      </c>
      <c r="H2004" s="2">
        <v>45425</v>
      </c>
      <c r="I2004" s="3">
        <v>2519</v>
      </c>
      <c r="J2004" t="s">
        <v>45</v>
      </c>
      <c r="K2004" s="3">
        <v>28610764</v>
      </c>
      <c r="L2004" t="s">
        <v>1110</v>
      </c>
      <c r="M2004" s="275">
        <v>28809.26</v>
      </c>
      <c r="N2004" t="s">
        <v>1115</v>
      </c>
      <c r="O2004" s="3">
        <v>29495212</v>
      </c>
      <c r="P2004" t="s">
        <v>11012</v>
      </c>
      <c r="Q2004" s="3">
        <v>28610764</v>
      </c>
      <c r="R2004" t="s">
        <v>11013</v>
      </c>
    </row>
    <row r="2005" spans="1:18" x14ac:dyDescent="0.2">
      <c r="A2005">
        <v>4500112631</v>
      </c>
      <c r="B2005" t="s">
        <v>35</v>
      </c>
      <c r="C2005" t="s">
        <v>5235</v>
      </c>
      <c r="D2005" t="s">
        <v>9028</v>
      </c>
      <c r="E2005" t="s">
        <v>10997</v>
      </c>
      <c r="F2005" t="s">
        <v>9057</v>
      </c>
      <c r="G2005" t="s">
        <v>38</v>
      </c>
      <c r="H2005" s="2">
        <v>45425</v>
      </c>
      <c r="I2005" s="3">
        <v>2400</v>
      </c>
      <c r="J2005" t="s">
        <v>45</v>
      </c>
      <c r="K2005" s="3">
        <v>27259171</v>
      </c>
      <c r="L2005" t="s">
        <v>1110</v>
      </c>
      <c r="M2005" s="275">
        <v>27448.29</v>
      </c>
      <c r="N2005" t="s">
        <v>1115</v>
      </c>
      <c r="O2005" s="3">
        <v>28101829</v>
      </c>
      <c r="P2005" t="s">
        <v>11014</v>
      </c>
      <c r="Q2005" s="3">
        <v>27259171</v>
      </c>
      <c r="R2005" t="s">
        <v>11015</v>
      </c>
    </row>
    <row r="2006" spans="1:18" x14ac:dyDescent="0.2">
      <c r="A2006">
        <v>4500112631</v>
      </c>
      <c r="B2006" t="s">
        <v>35</v>
      </c>
      <c r="C2006" t="s">
        <v>5235</v>
      </c>
      <c r="D2006" t="s">
        <v>9028</v>
      </c>
      <c r="E2006" t="s">
        <v>10997</v>
      </c>
      <c r="F2006" t="s">
        <v>35</v>
      </c>
      <c r="G2006" t="s">
        <v>38</v>
      </c>
      <c r="H2006" s="2">
        <v>45425</v>
      </c>
      <c r="I2006" s="3">
        <v>2520</v>
      </c>
      <c r="J2006" t="s">
        <v>45</v>
      </c>
      <c r="K2006" s="3">
        <v>28622125</v>
      </c>
      <c r="L2006" t="s">
        <v>1110</v>
      </c>
      <c r="M2006" s="275">
        <v>28820.7</v>
      </c>
      <c r="N2006" t="s">
        <v>1115</v>
      </c>
      <c r="O2006" s="3">
        <v>29506921</v>
      </c>
      <c r="P2006" t="s">
        <v>11016</v>
      </c>
      <c r="Q2006" s="3">
        <v>28622125</v>
      </c>
      <c r="R2006" t="s">
        <v>11017</v>
      </c>
    </row>
    <row r="2007" spans="1:18" x14ac:dyDescent="0.2">
      <c r="A2007">
        <v>4500112631</v>
      </c>
      <c r="B2007" t="s">
        <v>52</v>
      </c>
      <c r="C2007" t="s">
        <v>5236</v>
      </c>
      <c r="D2007" t="s">
        <v>9028</v>
      </c>
      <c r="E2007" t="s">
        <v>10997</v>
      </c>
      <c r="F2007" t="s">
        <v>9058</v>
      </c>
      <c r="G2007" t="s">
        <v>38</v>
      </c>
      <c r="H2007" s="2">
        <v>45425</v>
      </c>
      <c r="I2007" s="3">
        <v>2520</v>
      </c>
      <c r="J2007" t="s">
        <v>45</v>
      </c>
      <c r="K2007" s="3">
        <v>30629876</v>
      </c>
      <c r="L2007" t="s">
        <v>1110</v>
      </c>
      <c r="M2007" s="275">
        <v>30842.38</v>
      </c>
      <c r="N2007" t="s">
        <v>1115</v>
      </c>
      <c r="O2007" s="3">
        <v>32541174</v>
      </c>
      <c r="P2007" t="s">
        <v>11018</v>
      </c>
      <c r="Q2007" s="3">
        <v>30629876</v>
      </c>
      <c r="R2007" t="s">
        <v>11019</v>
      </c>
    </row>
    <row r="2008" spans="1:18" x14ac:dyDescent="0.2">
      <c r="A2008">
        <v>4500112631</v>
      </c>
      <c r="B2008" t="s">
        <v>52</v>
      </c>
      <c r="C2008" t="s">
        <v>5236</v>
      </c>
      <c r="D2008" t="s">
        <v>9028</v>
      </c>
      <c r="E2008" t="s">
        <v>10997</v>
      </c>
      <c r="F2008" t="s">
        <v>9059</v>
      </c>
      <c r="G2008" t="s">
        <v>38</v>
      </c>
      <c r="H2008" s="2">
        <v>45425</v>
      </c>
      <c r="I2008" s="3">
        <v>599</v>
      </c>
      <c r="J2008" t="s">
        <v>45</v>
      </c>
      <c r="K2008" s="3">
        <v>7280668</v>
      </c>
      <c r="L2008" t="s">
        <v>1110</v>
      </c>
      <c r="M2008" s="275">
        <v>7331.18</v>
      </c>
      <c r="N2008" t="s">
        <v>1115</v>
      </c>
      <c r="O2008" s="3">
        <v>7734985</v>
      </c>
      <c r="P2008" t="s">
        <v>11020</v>
      </c>
      <c r="Q2008" s="3">
        <v>7280668</v>
      </c>
      <c r="R2008" t="s">
        <v>11021</v>
      </c>
    </row>
    <row r="2009" spans="1:18" x14ac:dyDescent="0.2">
      <c r="A2009">
        <v>4500112631</v>
      </c>
      <c r="B2009" t="s">
        <v>52</v>
      </c>
      <c r="C2009" t="s">
        <v>5236</v>
      </c>
      <c r="D2009" t="s">
        <v>9028</v>
      </c>
      <c r="E2009" t="s">
        <v>10997</v>
      </c>
      <c r="F2009" t="s">
        <v>9060</v>
      </c>
      <c r="G2009" t="s">
        <v>38</v>
      </c>
      <c r="H2009" s="2">
        <v>45425</v>
      </c>
      <c r="I2009" s="3">
        <v>2520</v>
      </c>
      <c r="J2009" t="s">
        <v>45</v>
      </c>
      <c r="K2009" s="3">
        <v>30629876</v>
      </c>
      <c r="L2009" t="s">
        <v>1110</v>
      </c>
      <c r="M2009" s="275">
        <v>30842.38</v>
      </c>
      <c r="N2009" t="s">
        <v>1115</v>
      </c>
      <c r="O2009" s="3">
        <v>32541174</v>
      </c>
      <c r="P2009" t="s">
        <v>11022</v>
      </c>
      <c r="Q2009" s="3">
        <v>30629876</v>
      </c>
      <c r="R2009" t="s">
        <v>11023</v>
      </c>
    </row>
    <row r="2010" spans="1:18" x14ac:dyDescent="0.2">
      <c r="A2010">
        <v>4500112631</v>
      </c>
      <c r="B2010" t="s">
        <v>52</v>
      </c>
      <c r="C2010" t="s">
        <v>5236</v>
      </c>
      <c r="D2010" t="s">
        <v>9028</v>
      </c>
      <c r="E2010" t="s">
        <v>10997</v>
      </c>
      <c r="F2010" t="s">
        <v>9061</v>
      </c>
      <c r="G2010" t="s">
        <v>38</v>
      </c>
      <c r="H2010" s="2">
        <v>45425</v>
      </c>
      <c r="I2010" s="3">
        <v>2520</v>
      </c>
      <c r="J2010" t="s">
        <v>45</v>
      </c>
      <c r="K2010" s="3">
        <v>30629876</v>
      </c>
      <c r="L2010" t="s">
        <v>1110</v>
      </c>
      <c r="M2010" s="275">
        <v>30842.38</v>
      </c>
      <c r="N2010" t="s">
        <v>1115</v>
      </c>
      <c r="O2010" s="3">
        <v>32541174</v>
      </c>
      <c r="P2010" t="s">
        <v>11024</v>
      </c>
      <c r="Q2010" s="3">
        <v>30629876</v>
      </c>
      <c r="R2010" t="s">
        <v>11025</v>
      </c>
    </row>
    <row r="2011" spans="1:18" x14ac:dyDescent="0.2">
      <c r="A2011">
        <v>4500112631</v>
      </c>
      <c r="B2011" t="s">
        <v>52</v>
      </c>
      <c r="C2011" t="s">
        <v>5236</v>
      </c>
      <c r="D2011" t="s">
        <v>9028</v>
      </c>
      <c r="E2011" t="s">
        <v>10997</v>
      </c>
      <c r="F2011" t="s">
        <v>9197</v>
      </c>
      <c r="G2011" t="s">
        <v>38</v>
      </c>
      <c r="H2011" s="2">
        <v>45425</v>
      </c>
      <c r="I2011" s="3">
        <v>2520</v>
      </c>
      <c r="J2011" t="s">
        <v>45</v>
      </c>
      <c r="K2011" s="3">
        <v>30629876</v>
      </c>
      <c r="L2011" t="s">
        <v>1110</v>
      </c>
      <c r="M2011" s="275">
        <v>30842.38</v>
      </c>
      <c r="N2011" t="s">
        <v>1115</v>
      </c>
      <c r="O2011" s="3">
        <v>32541174</v>
      </c>
      <c r="P2011" t="s">
        <v>11026</v>
      </c>
      <c r="Q2011" s="3">
        <v>30629876</v>
      </c>
      <c r="R2011" t="s">
        <v>11027</v>
      </c>
    </row>
    <row r="2012" spans="1:18" x14ac:dyDescent="0.2">
      <c r="A2012">
        <v>4500112631</v>
      </c>
      <c r="B2012" t="s">
        <v>52</v>
      </c>
      <c r="C2012" t="s">
        <v>5236</v>
      </c>
      <c r="D2012" t="s">
        <v>9028</v>
      </c>
      <c r="E2012" t="s">
        <v>10997</v>
      </c>
      <c r="F2012" t="s">
        <v>9199</v>
      </c>
      <c r="G2012" t="s">
        <v>38</v>
      </c>
      <c r="H2012" s="2">
        <v>45425</v>
      </c>
      <c r="I2012" s="3">
        <v>2520</v>
      </c>
      <c r="J2012" t="s">
        <v>45</v>
      </c>
      <c r="K2012" s="3">
        <v>30629876</v>
      </c>
      <c r="L2012" t="s">
        <v>1110</v>
      </c>
      <c r="M2012" s="275">
        <v>30842.38</v>
      </c>
      <c r="N2012" t="s">
        <v>1115</v>
      </c>
      <c r="O2012" s="3">
        <v>32541174</v>
      </c>
      <c r="P2012" t="s">
        <v>11028</v>
      </c>
      <c r="Q2012" s="3">
        <v>30629876</v>
      </c>
      <c r="R2012" t="s">
        <v>11029</v>
      </c>
    </row>
    <row r="2013" spans="1:18" x14ac:dyDescent="0.2">
      <c r="A2013">
        <v>4500112631</v>
      </c>
      <c r="B2013" t="s">
        <v>52</v>
      </c>
      <c r="C2013" t="s">
        <v>5236</v>
      </c>
      <c r="D2013" t="s">
        <v>9028</v>
      </c>
      <c r="E2013" t="s">
        <v>10997</v>
      </c>
      <c r="F2013" t="s">
        <v>9200</v>
      </c>
      <c r="G2013" t="s">
        <v>38</v>
      </c>
      <c r="H2013" s="2">
        <v>45425</v>
      </c>
      <c r="I2013" s="3">
        <v>2520</v>
      </c>
      <c r="J2013" t="s">
        <v>45</v>
      </c>
      <c r="K2013" s="3">
        <v>30629876</v>
      </c>
      <c r="L2013" t="s">
        <v>1110</v>
      </c>
      <c r="M2013" s="275">
        <v>30842.38</v>
      </c>
      <c r="N2013" t="s">
        <v>1115</v>
      </c>
      <c r="O2013" s="3">
        <v>31576733</v>
      </c>
      <c r="P2013" t="s">
        <v>11030</v>
      </c>
      <c r="Q2013" s="3">
        <v>30629876</v>
      </c>
      <c r="R2013" t="s">
        <v>11031</v>
      </c>
    </row>
    <row r="2014" spans="1:18" x14ac:dyDescent="0.2">
      <c r="A2014">
        <v>4500112631</v>
      </c>
      <c r="B2014" t="s">
        <v>56</v>
      </c>
      <c r="C2014" t="s">
        <v>5237</v>
      </c>
      <c r="D2014" t="s">
        <v>9028</v>
      </c>
      <c r="E2014" t="s">
        <v>10997</v>
      </c>
      <c r="F2014" t="s">
        <v>9202</v>
      </c>
      <c r="G2014" t="s">
        <v>38</v>
      </c>
      <c r="H2014" s="2">
        <v>45425</v>
      </c>
      <c r="I2014" s="3">
        <v>2520</v>
      </c>
      <c r="J2014" t="s">
        <v>45</v>
      </c>
      <c r="K2014" s="3">
        <v>28115520</v>
      </c>
      <c r="L2014" t="s">
        <v>1110</v>
      </c>
      <c r="M2014" s="275">
        <v>28310.58</v>
      </c>
      <c r="N2014" t="s">
        <v>1115</v>
      </c>
      <c r="O2014" s="3">
        <v>28984655</v>
      </c>
      <c r="P2014" t="s">
        <v>11032</v>
      </c>
      <c r="Q2014" s="3">
        <v>28115520</v>
      </c>
      <c r="R2014" t="s">
        <v>11033</v>
      </c>
    </row>
    <row r="2015" spans="1:18" x14ac:dyDescent="0.2">
      <c r="A2015">
        <v>4500112631</v>
      </c>
      <c r="B2015" t="s">
        <v>133</v>
      </c>
      <c r="C2015" t="s">
        <v>5238</v>
      </c>
      <c r="D2015" t="s">
        <v>9028</v>
      </c>
      <c r="E2015" t="s">
        <v>10997</v>
      </c>
      <c r="F2015" t="s">
        <v>9313</v>
      </c>
      <c r="G2015" t="s">
        <v>38</v>
      </c>
      <c r="H2015" s="2">
        <v>45425</v>
      </c>
      <c r="I2015" s="3">
        <v>1536</v>
      </c>
      <c r="J2015" t="s">
        <v>45</v>
      </c>
      <c r="K2015" s="3">
        <v>24108917</v>
      </c>
      <c r="L2015" t="s">
        <v>1110</v>
      </c>
      <c r="M2015" s="275">
        <v>24276.18</v>
      </c>
      <c r="N2015" t="s">
        <v>1115</v>
      </c>
      <c r="O2015" s="3">
        <v>25613312</v>
      </c>
      <c r="P2015" t="s">
        <v>11020</v>
      </c>
      <c r="Q2015" s="3">
        <v>24108917</v>
      </c>
      <c r="R2015" t="s">
        <v>11021</v>
      </c>
    </row>
    <row r="2016" spans="1:18" x14ac:dyDescent="0.2">
      <c r="A2016">
        <v>4500112823</v>
      </c>
      <c r="B2016" t="s">
        <v>35</v>
      </c>
      <c r="C2016" t="s">
        <v>5240</v>
      </c>
      <c r="D2016" t="s">
        <v>9028</v>
      </c>
      <c r="E2016" t="s">
        <v>11034</v>
      </c>
      <c r="F2016" t="s">
        <v>1109</v>
      </c>
      <c r="G2016" t="s">
        <v>38</v>
      </c>
      <c r="H2016" s="2">
        <v>45362</v>
      </c>
      <c r="I2016" s="3">
        <v>23800</v>
      </c>
      <c r="J2016" t="s">
        <v>51</v>
      </c>
      <c r="K2016" s="3">
        <v>27394895</v>
      </c>
      <c r="L2016" t="s">
        <v>1110</v>
      </c>
      <c r="M2016" s="275">
        <v>27846</v>
      </c>
      <c r="N2016" t="s">
        <v>1111</v>
      </c>
      <c r="O2016" s="3">
        <v>27394895</v>
      </c>
      <c r="P2016" t="s">
        <v>11035</v>
      </c>
      <c r="Q2016" s="3">
        <v>27394895</v>
      </c>
      <c r="R2016" t="s">
        <v>38</v>
      </c>
    </row>
    <row r="2017" spans="1:18" x14ac:dyDescent="0.2">
      <c r="A2017">
        <v>4500112823</v>
      </c>
      <c r="B2017" t="s">
        <v>52</v>
      </c>
      <c r="C2017" t="s">
        <v>5241</v>
      </c>
      <c r="D2017" t="s">
        <v>9028</v>
      </c>
      <c r="E2017" t="s">
        <v>11036</v>
      </c>
      <c r="F2017" t="s">
        <v>1120</v>
      </c>
      <c r="G2017" t="s">
        <v>38</v>
      </c>
      <c r="H2017" s="2">
        <v>45362</v>
      </c>
      <c r="I2017" s="3">
        <v>11000</v>
      </c>
      <c r="J2017" t="s">
        <v>51</v>
      </c>
      <c r="K2017" s="3">
        <v>9523184</v>
      </c>
      <c r="L2017" t="s">
        <v>1110</v>
      </c>
      <c r="M2017" s="275">
        <v>9680</v>
      </c>
      <c r="N2017" t="s">
        <v>1111</v>
      </c>
      <c r="O2017" s="3">
        <v>9523184</v>
      </c>
      <c r="P2017" t="s">
        <v>11035</v>
      </c>
      <c r="Q2017" s="3">
        <v>9523184</v>
      </c>
      <c r="R2017" t="s">
        <v>38</v>
      </c>
    </row>
    <row r="2018" spans="1:18" x14ac:dyDescent="0.2">
      <c r="A2018">
        <v>4500112823</v>
      </c>
      <c r="B2018" t="s">
        <v>56</v>
      </c>
      <c r="C2018" t="s">
        <v>5242</v>
      </c>
      <c r="D2018" t="s">
        <v>9028</v>
      </c>
      <c r="E2018" t="s">
        <v>11036</v>
      </c>
      <c r="F2018" t="s">
        <v>1123</v>
      </c>
      <c r="G2018" t="s">
        <v>38</v>
      </c>
      <c r="H2018" s="2">
        <v>45362</v>
      </c>
      <c r="I2018" s="3">
        <v>6000</v>
      </c>
      <c r="J2018" t="s">
        <v>51</v>
      </c>
      <c r="K2018" s="3">
        <v>8263920</v>
      </c>
      <c r="L2018" t="s">
        <v>1110</v>
      </c>
      <c r="M2018" s="275">
        <v>8400</v>
      </c>
      <c r="N2018" t="s">
        <v>1111</v>
      </c>
      <c r="O2018" s="3">
        <v>8263920</v>
      </c>
      <c r="P2018" t="s">
        <v>11035</v>
      </c>
      <c r="Q2018" s="3">
        <v>8263920</v>
      </c>
      <c r="R2018" t="s">
        <v>38</v>
      </c>
    </row>
    <row r="2019" spans="1:18" x14ac:dyDescent="0.2">
      <c r="A2019">
        <v>4500112823</v>
      </c>
      <c r="B2019" t="s">
        <v>133</v>
      </c>
      <c r="C2019" t="s">
        <v>5245</v>
      </c>
      <c r="D2019" t="s">
        <v>9028</v>
      </c>
      <c r="E2019" t="s">
        <v>11036</v>
      </c>
      <c r="F2019" t="s">
        <v>1126</v>
      </c>
      <c r="G2019" t="s">
        <v>38</v>
      </c>
      <c r="H2019" s="2">
        <v>45362</v>
      </c>
      <c r="I2019" s="3">
        <v>5250</v>
      </c>
      <c r="J2019" t="s">
        <v>51</v>
      </c>
      <c r="K2019" s="3">
        <v>3770414</v>
      </c>
      <c r="L2019" t="s">
        <v>1110</v>
      </c>
      <c r="M2019" s="275">
        <v>3832.5</v>
      </c>
      <c r="N2019" t="s">
        <v>1111</v>
      </c>
      <c r="O2019" s="3">
        <v>3770414</v>
      </c>
      <c r="P2019" t="s">
        <v>11035</v>
      </c>
      <c r="Q2019" s="3">
        <v>3770414</v>
      </c>
      <c r="R2019" t="s">
        <v>38</v>
      </c>
    </row>
    <row r="2020" spans="1:18" x14ac:dyDescent="0.2">
      <c r="A2020">
        <v>4500112823</v>
      </c>
      <c r="B2020" t="s">
        <v>165</v>
      </c>
      <c r="C2020" t="s">
        <v>5246</v>
      </c>
      <c r="D2020" t="s">
        <v>9028</v>
      </c>
      <c r="E2020" t="s">
        <v>11037</v>
      </c>
      <c r="F2020" t="s">
        <v>1157</v>
      </c>
      <c r="G2020" t="s">
        <v>38</v>
      </c>
      <c r="H2020" s="2">
        <v>45362</v>
      </c>
      <c r="I2020" s="3">
        <v>24000</v>
      </c>
      <c r="J2020" t="s">
        <v>51</v>
      </c>
      <c r="K2020" s="3">
        <v>22430640</v>
      </c>
      <c r="L2020" t="s">
        <v>1110</v>
      </c>
      <c r="M2020" s="275">
        <v>22800</v>
      </c>
      <c r="N2020" t="s">
        <v>1111</v>
      </c>
      <c r="O2020" s="3">
        <v>22430640</v>
      </c>
      <c r="P2020" t="s">
        <v>11035</v>
      </c>
      <c r="Q2020" s="3">
        <v>22430640</v>
      </c>
      <c r="R2020" t="s">
        <v>38</v>
      </c>
    </row>
    <row r="2021" spans="1:18" x14ac:dyDescent="0.2">
      <c r="A2021">
        <v>4500112823</v>
      </c>
      <c r="B2021" t="s">
        <v>300</v>
      </c>
      <c r="C2021" t="s">
        <v>5247</v>
      </c>
      <c r="D2021" t="s">
        <v>9028</v>
      </c>
      <c r="E2021" t="s">
        <v>11038</v>
      </c>
      <c r="F2021" t="s">
        <v>9054</v>
      </c>
      <c r="G2021" t="s">
        <v>38</v>
      </c>
      <c r="H2021" s="2">
        <v>45362</v>
      </c>
      <c r="I2021" s="3">
        <v>12000</v>
      </c>
      <c r="J2021" t="s">
        <v>51</v>
      </c>
      <c r="K2021" s="3">
        <v>11215320</v>
      </c>
      <c r="L2021" t="s">
        <v>1110</v>
      </c>
      <c r="M2021" s="275">
        <v>11400</v>
      </c>
      <c r="N2021" t="s">
        <v>1111</v>
      </c>
      <c r="O2021" s="3">
        <v>11215320</v>
      </c>
      <c r="P2021" t="s">
        <v>11035</v>
      </c>
      <c r="Q2021" s="3">
        <v>11215320</v>
      </c>
      <c r="R2021" t="s">
        <v>38</v>
      </c>
    </row>
    <row r="2022" spans="1:18" x14ac:dyDescent="0.2">
      <c r="A2022">
        <v>4500112823</v>
      </c>
      <c r="B2022" t="s">
        <v>169</v>
      </c>
      <c r="C2022" t="s">
        <v>5248</v>
      </c>
      <c r="D2022" t="s">
        <v>9028</v>
      </c>
      <c r="E2022" t="s">
        <v>11038</v>
      </c>
      <c r="F2022" t="s">
        <v>9055</v>
      </c>
      <c r="G2022" t="s">
        <v>38</v>
      </c>
      <c r="H2022" s="2">
        <v>45362</v>
      </c>
      <c r="I2022" s="3">
        <v>9000</v>
      </c>
      <c r="J2022" t="s">
        <v>51</v>
      </c>
      <c r="K2022" s="3">
        <v>7968780</v>
      </c>
      <c r="L2022" t="s">
        <v>1110</v>
      </c>
      <c r="M2022" s="275">
        <v>8100</v>
      </c>
      <c r="N2022" t="s">
        <v>1111</v>
      </c>
      <c r="O2022" s="3">
        <v>7968780</v>
      </c>
      <c r="P2022" t="s">
        <v>11035</v>
      </c>
      <c r="Q2022" s="3">
        <v>7968780</v>
      </c>
      <c r="R2022" t="s">
        <v>38</v>
      </c>
    </row>
    <row r="2023" spans="1:18" x14ac:dyDescent="0.2">
      <c r="A2023">
        <v>4500112824</v>
      </c>
      <c r="B2023" t="s">
        <v>35</v>
      </c>
      <c r="C2023" t="s">
        <v>5249</v>
      </c>
      <c r="D2023" t="s">
        <v>9028</v>
      </c>
      <c r="E2023" t="s">
        <v>11039</v>
      </c>
      <c r="F2023" t="s">
        <v>1109</v>
      </c>
      <c r="G2023" t="s">
        <v>38</v>
      </c>
      <c r="H2023" s="2">
        <v>45362</v>
      </c>
      <c r="I2023" s="3">
        <v>2600</v>
      </c>
      <c r="J2023" t="s">
        <v>45</v>
      </c>
      <c r="K2023" s="3">
        <v>18621366</v>
      </c>
      <c r="L2023" t="s">
        <v>1110</v>
      </c>
      <c r="M2023" s="275">
        <v>18928</v>
      </c>
      <c r="N2023" t="s">
        <v>1111</v>
      </c>
      <c r="O2023" s="3">
        <v>18621367</v>
      </c>
      <c r="P2023" t="s">
        <v>11040</v>
      </c>
      <c r="Q2023" s="3">
        <v>18621366</v>
      </c>
      <c r="R2023" t="s">
        <v>11041</v>
      </c>
    </row>
    <row r="2024" spans="1:18" x14ac:dyDescent="0.2">
      <c r="A2024">
        <v>4500112824</v>
      </c>
      <c r="B2024" t="s">
        <v>35</v>
      </c>
      <c r="C2024" t="s">
        <v>5249</v>
      </c>
      <c r="D2024" t="s">
        <v>9028</v>
      </c>
      <c r="E2024" t="s">
        <v>11039</v>
      </c>
      <c r="F2024" t="s">
        <v>1120</v>
      </c>
      <c r="G2024" t="s">
        <v>38</v>
      </c>
      <c r="H2024" s="2">
        <v>45362</v>
      </c>
      <c r="I2024" s="3">
        <v>2600</v>
      </c>
      <c r="J2024" t="s">
        <v>45</v>
      </c>
      <c r="K2024" s="3">
        <v>18621366</v>
      </c>
      <c r="L2024" t="s">
        <v>1110</v>
      </c>
      <c r="M2024" s="275">
        <v>18928</v>
      </c>
      <c r="N2024" t="s">
        <v>1111</v>
      </c>
      <c r="O2024" s="3">
        <v>18621367</v>
      </c>
      <c r="P2024" t="s">
        <v>11042</v>
      </c>
      <c r="Q2024" s="3">
        <v>18621366</v>
      </c>
      <c r="R2024" t="s">
        <v>11043</v>
      </c>
    </row>
    <row r="2025" spans="1:18" x14ac:dyDescent="0.2">
      <c r="A2025">
        <v>4500112824</v>
      </c>
      <c r="B2025" t="s">
        <v>52</v>
      </c>
      <c r="C2025" t="s">
        <v>5250</v>
      </c>
      <c r="D2025" t="s">
        <v>9028</v>
      </c>
      <c r="E2025" t="s">
        <v>11044</v>
      </c>
      <c r="F2025" t="s">
        <v>1123</v>
      </c>
      <c r="G2025" t="s">
        <v>38</v>
      </c>
      <c r="H2025" s="2">
        <v>45362</v>
      </c>
      <c r="I2025" s="3">
        <v>1760</v>
      </c>
      <c r="J2025" t="s">
        <v>45</v>
      </c>
      <c r="K2025" s="3">
        <v>22814086</v>
      </c>
      <c r="L2025" t="s">
        <v>1110</v>
      </c>
      <c r="M2025" s="275">
        <v>23189.759999999998</v>
      </c>
      <c r="N2025" t="s">
        <v>1111</v>
      </c>
      <c r="O2025" s="3">
        <v>22814086</v>
      </c>
      <c r="P2025" t="s">
        <v>11045</v>
      </c>
      <c r="Q2025" s="3">
        <v>22814086</v>
      </c>
      <c r="R2025" t="s">
        <v>11046</v>
      </c>
    </row>
    <row r="2026" spans="1:18" x14ac:dyDescent="0.2">
      <c r="A2026">
        <v>4500112824</v>
      </c>
      <c r="B2026" t="s">
        <v>56</v>
      </c>
      <c r="C2026" t="s">
        <v>5251</v>
      </c>
      <c r="D2026" t="s">
        <v>9028</v>
      </c>
      <c r="E2026" t="s">
        <v>11047</v>
      </c>
      <c r="F2026" t="s">
        <v>1126</v>
      </c>
      <c r="G2026" t="s">
        <v>38</v>
      </c>
      <c r="H2026" s="2">
        <v>45362</v>
      </c>
      <c r="I2026" s="3">
        <v>8400</v>
      </c>
      <c r="J2026" t="s">
        <v>45</v>
      </c>
      <c r="K2026" s="3">
        <v>20998621</v>
      </c>
      <c r="L2026" t="s">
        <v>1110</v>
      </c>
      <c r="M2026" s="275">
        <v>21344.400000000001</v>
      </c>
      <c r="N2026" t="s">
        <v>1111</v>
      </c>
      <c r="O2026" s="3">
        <v>20998621</v>
      </c>
      <c r="P2026" t="s">
        <v>11048</v>
      </c>
      <c r="Q2026" s="3">
        <v>20998621</v>
      </c>
      <c r="R2026" t="s">
        <v>11049</v>
      </c>
    </row>
    <row r="2027" spans="1:18" x14ac:dyDescent="0.2">
      <c r="A2027">
        <v>4500112825</v>
      </c>
      <c r="B2027" t="s">
        <v>35</v>
      </c>
      <c r="C2027" t="s">
        <v>5252</v>
      </c>
      <c r="D2027" t="s">
        <v>9028</v>
      </c>
      <c r="E2027" t="s">
        <v>11050</v>
      </c>
      <c r="F2027" t="s">
        <v>1109</v>
      </c>
      <c r="G2027" t="s">
        <v>38</v>
      </c>
      <c r="H2027" s="2">
        <v>45366</v>
      </c>
      <c r="I2027" s="3">
        <v>4200</v>
      </c>
      <c r="J2027" t="s">
        <v>45</v>
      </c>
      <c r="K2027" s="3">
        <v>10091205</v>
      </c>
      <c r="L2027" t="s">
        <v>1110</v>
      </c>
      <c r="M2027" s="275">
        <v>10672.2</v>
      </c>
      <c r="N2027" t="s">
        <v>1111</v>
      </c>
      <c r="O2027" s="3">
        <v>10126637</v>
      </c>
      <c r="P2027" t="s">
        <v>11051</v>
      </c>
      <c r="Q2027" s="3">
        <v>10091205</v>
      </c>
      <c r="R2027" t="s">
        <v>11052</v>
      </c>
    </row>
    <row r="2028" spans="1:18" x14ac:dyDescent="0.2">
      <c r="A2028">
        <v>4500112825</v>
      </c>
      <c r="B2028" t="s">
        <v>52</v>
      </c>
      <c r="C2028" t="s">
        <v>5253</v>
      </c>
      <c r="D2028" t="s">
        <v>9028</v>
      </c>
      <c r="E2028" t="s">
        <v>11050</v>
      </c>
      <c r="F2028" t="s">
        <v>1120</v>
      </c>
      <c r="G2028" t="s">
        <v>38</v>
      </c>
      <c r="H2028" s="2">
        <v>45366</v>
      </c>
      <c r="I2028" s="3">
        <v>4200</v>
      </c>
      <c r="J2028" t="s">
        <v>45</v>
      </c>
      <c r="K2028" s="3">
        <v>9340620</v>
      </c>
      <c r="L2028" t="s">
        <v>1110</v>
      </c>
      <c r="M2028" s="275">
        <v>9878.4</v>
      </c>
      <c r="N2028" t="s">
        <v>1111</v>
      </c>
      <c r="O2028" s="3">
        <v>9373416</v>
      </c>
      <c r="P2028" t="s">
        <v>11051</v>
      </c>
      <c r="Q2028" s="3">
        <v>9340620</v>
      </c>
      <c r="R2028" t="s">
        <v>11052</v>
      </c>
    </row>
    <row r="2029" spans="1:18" x14ac:dyDescent="0.2">
      <c r="A2029">
        <v>4500112825</v>
      </c>
      <c r="B2029" t="s">
        <v>56</v>
      </c>
      <c r="C2029" t="s">
        <v>5254</v>
      </c>
      <c r="D2029" t="s">
        <v>9028</v>
      </c>
      <c r="E2029" t="s">
        <v>11053</v>
      </c>
      <c r="F2029" t="s">
        <v>1123</v>
      </c>
      <c r="G2029" t="s">
        <v>38</v>
      </c>
      <c r="H2029" s="2">
        <v>45366</v>
      </c>
      <c r="I2029" s="3">
        <v>2600</v>
      </c>
      <c r="J2029" t="s">
        <v>45</v>
      </c>
      <c r="K2029" s="3">
        <v>25985880</v>
      </c>
      <c r="L2029" t="s">
        <v>1110</v>
      </c>
      <c r="M2029" s="275">
        <v>27482</v>
      </c>
      <c r="N2029" t="s">
        <v>1111</v>
      </c>
      <c r="O2029" s="3">
        <v>26077120</v>
      </c>
      <c r="P2029" t="s">
        <v>11054</v>
      </c>
      <c r="Q2029" s="3">
        <v>25985880</v>
      </c>
      <c r="R2029" t="s">
        <v>11055</v>
      </c>
    </row>
    <row r="2030" spans="1:18" x14ac:dyDescent="0.2">
      <c r="A2030">
        <v>4500112825</v>
      </c>
      <c r="B2030" t="s">
        <v>133</v>
      </c>
      <c r="C2030" t="s">
        <v>5257</v>
      </c>
      <c r="D2030" t="s">
        <v>9028</v>
      </c>
      <c r="E2030" t="s">
        <v>11056</v>
      </c>
      <c r="F2030" t="s">
        <v>1126</v>
      </c>
      <c r="G2030" t="s">
        <v>38</v>
      </c>
      <c r="H2030" s="2">
        <v>45366</v>
      </c>
      <c r="I2030" s="3">
        <v>1600</v>
      </c>
      <c r="J2030" t="s">
        <v>45</v>
      </c>
      <c r="K2030" s="3">
        <v>27232128</v>
      </c>
      <c r="L2030" t="s">
        <v>1110</v>
      </c>
      <c r="M2030" s="275">
        <v>28800</v>
      </c>
      <c r="N2030" t="s">
        <v>1111</v>
      </c>
      <c r="O2030" s="3">
        <v>27327744</v>
      </c>
      <c r="P2030" t="s">
        <v>11057</v>
      </c>
      <c r="Q2030" s="3">
        <v>27232128</v>
      </c>
      <c r="R2030" t="s">
        <v>11058</v>
      </c>
    </row>
    <row r="2031" spans="1:18" x14ac:dyDescent="0.2">
      <c r="A2031">
        <v>4500112825</v>
      </c>
      <c r="B2031" t="s">
        <v>133</v>
      </c>
      <c r="C2031" t="s">
        <v>5257</v>
      </c>
      <c r="D2031" t="s">
        <v>9028</v>
      </c>
      <c r="E2031" t="s">
        <v>11056</v>
      </c>
      <c r="F2031" t="s">
        <v>9054</v>
      </c>
      <c r="G2031" t="s">
        <v>38</v>
      </c>
      <c r="H2031" s="2">
        <v>45366</v>
      </c>
      <c r="I2031" s="3">
        <v>1600</v>
      </c>
      <c r="J2031" t="s">
        <v>45</v>
      </c>
      <c r="K2031" s="3">
        <v>27232128</v>
      </c>
      <c r="L2031" t="s">
        <v>1110</v>
      </c>
      <c r="M2031" s="275">
        <v>28800</v>
      </c>
      <c r="N2031" t="s">
        <v>1111</v>
      </c>
      <c r="O2031" s="3">
        <v>27327744</v>
      </c>
      <c r="P2031" t="s">
        <v>11059</v>
      </c>
      <c r="Q2031" s="3">
        <v>27232128</v>
      </c>
      <c r="R2031" t="s">
        <v>11060</v>
      </c>
    </row>
    <row r="2032" spans="1:18" x14ac:dyDescent="0.2">
      <c r="A2032">
        <v>4500112825</v>
      </c>
      <c r="B2032" t="s">
        <v>133</v>
      </c>
      <c r="C2032" t="s">
        <v>5257</v>
      </c>
      <c r="D2032" t="s">
        <v>9028</v>
      </c>
      <c r="E2032" t="s">
        <v>11061</v>
      </c>
      <c r="F2032" t="s">
        <v>1157</v>
      </c>
      <c r="G2032" t="s">
        <v>38</v>
      </c>
      <c r="H2032" s="2">
        <v>45371</v>
      </c>
      <c r="I2032" s="3">
        <v>800</v>
      </c>
      <c r="J2032" t="s">
        <v>45</v>
      </c>
      <c r="K2032" s="3">
        <v>13616064</v>
      </c>
      <c r="L2032" t="s">
        <v>1110</v>
      </c>
      <c r="M2032" s="275">
        <v>14400</v>
      </c>
      <c r="N2032" t="s">
        <v>1111</v>
      </c>
      <c r="O2032" s="3">
        <v>13663872</v>
      </c>
      <c r="P2032" t="s">
        <v>11062</v>
      </c>
      <c r="Q2032" s="3">
        <v>13616064</v>
      </c>
      <c r="R2032" t="s">
        <v>11063</v>
      </c>
    </row>
    <row r="2033" spans="1:18" x14ac:dyDescent="0.2">
      <c r="A2033">
        <v>4500112825</v>
      </c>
      <c r="B2033" t="s">
        <v>165</v>
      </c>
      <c r="C2033" t="s">
        <v>5258</v>
      </c>
      <c r="D2033" t="s">
        <v>9028</v>
      </c>
      <c r="E2033" t="s">
        <v>11061</v>
      </c>
      <c r="F2033" t="s">
        <v>9055</v>
      </c>
      <c r="G2033" t="s">
        <v>38</v>
      </c>
      <c r="H2033" s="2">
        <v>45371</v>
      </c>
      <c r="I2033" s="3">
        <v>2400</v>
      </c>
      <c r="J2033" t="s">
        <v>45</v>
      </c>
      <c r="K2033" s="3">
        <v>15885408</v>
      </c>
      <c r="L2033" t="s">
        <v>1110</v>
      </c>
      <c r="M2033" s="275">
        <v>16800</v>
      </c>
      <c r="N2033" t="s">
        <v>1111</v>
      </c>
      <c r="O2033" s="3">
        <v>13663872</v>
      </c>
      <c r="P2033" t="s">
        <v>11062</v>
      </c>
      <c r="Q2033" s="3">
        <v>15885408</v>
      </c>
      <c r="R2033" t="s">
        <v>11063</v>
      </c>
    </row>
    <row r="2034" spans="1:18" x14ac:dyDescent="0.2">
      <c r="A2034">
        <v>4500112830</v>
      </c>
      <c r="B2034" t="s">
        <v>35</v>
      </c>
      <c r="C2034" t="s">
        <v>5259</v>
      </c>
      <c r="D2034" t="s">
        <v>9028</v>
      </c>
      <c r="E2034" t="s">
        <v>11064</v>
      </c>
      <c r="F2034" t="s">
        <v>1109</v>
      </c>
      <c r="G2034" t="s">
        <v>38</v>
      </c>
      <c r="H2034" s="2">
        <v>45355</v>
      </c>
      <c r="I2034" s="3">
        <v>19247</v>
      </c>
      <c r="J2034" t="s">
        <v>51</v>
      </c>
      <c r="K2034" s="3">
        <v>35484785</v>
      </c>
      <c r="L2034" t="s">
        <v>1110</v>
      </c>
      <c r="M2034" s="275">
        <v>33874.720000000001</v>
      </c>
      <c r="N2034" t="s">
        <v>1115</v>
      </c>
      <c r="O2034" s="3">
        <v>35993245</v>
      </c>
      <c r="P2034" t="s">
        <v>11065</v>
      </c>
      <c r="Q2034" s="3">
        <v>35484785</v>
      </c>
      <c r="R2034" t="s">
        <v>11066</v>
      </c>
    </row>
    <row r="2035" spans="1:18" x14ac:dyDescent="0.2">
      <c r="A2035">
        <v>4500112856</v>
      </c>
      <c r="B2035" t="s">
        <v>35</v>
      </c>
      <c r="C2035" t="s">
        <v>5260</v>
      </c>
      <c r="D2035" t="s">
        <v>9028</v>
      </c>
      <c r="E2035" t="s">
        <v>11067</v>
      </c>
      <c r="F2035" t="s">
        <v>1109</v>
      </c>
      <c r="G2035" t="s">
        <v>38</v>
      </c>
      <c r="H2035" s="2">
        <v>45401</v>
      </c>
      <c r="I2035" s="3">
        <v>19958</v>
      </c>
      <c r="J2035" t="s">
        <v>51</v>
      </c>
      <c r="K2035" s="3">
        <v>30647061</v>
      </c>
      <c r="L2035" t="s">
        <v>1110</v>
      </c>
      <c r="M2035" s="275">
        <v>31433.85</v>
      </c>
      <c r="N2035" t="s">
        <v>1111</v>
      </c>
      <c r="O2035" s="3">
        <v>30963914</v>
      </c>
      <c r="P2035" t="s">
        <v>11068</v>
      </c>
      <c r="Q2035" s="3">
        <v>30647061</v>
      </c>
      <c r="R2035" t="s">
        <v>38</v>
      </c>
    </row>
    <row r="2036" spans="1:18" x14ac:dyDescent="0.2">
      <c r="A2036">
        <v>4500112857</v>
      </c>
      <c r="B2036" t="s">
        <v>35</v>
      </c>
      <c r="C2036" t="s">
        <v>5261</v>
      </c>
      <c r="D2036" t="s">
        <v>9028</v>
      </c>
      <c r="E2036" t="s">
        <v>11069</v>
      </c>
      <c r="F2036" t="s">
        <v>1109</v>
      </c>
      <c r="G2036" t="s">
        <v>38</v>
      </c>
      <c r="H2036" s="2">
        <v>45439</v>
      </c>
      <c r="I2036" s="3">
        <v>24625</v>
      </c>
      <c r="J2036" t="s">
        <v>51</v>
      </c>
      <c r="K2036" s="3">
        <v>27978617</v>
      </c>
      <c r="L2036" t="s">
        <v>1110</v>
      </c>
      <c r="M2036" s="275">
        <v>30781.25</v>
      </c>
      <c r="N2036" t="s">
        <v>1111</v>
      </c>
      <c r="O2036" s="3">
        <v>27978617</v>
      </c>
      <c r="P2036" t="s">
        <v>11070</v>
      </c>
      <c r="Q2036" s="3">
        <v>27978617</v>
      </c>
      <c r="R2036" t="s">
        <v>38</v>
      </c>
    </row>
    <row r="2037" spans="1:18" x14ac:dyDescent="0.2">
      <c r="A2037">
        <v>4500112880</v>
      </c>
      <c r="B2037" t="s">
        <v>35</v>
      </c>
      <c r="C2037" t="s">
        <v>5262</v>
      </c>
      <c r="D2037" t="s">
        <v>9028</v>
      </c>
      <c r="E2037" t="s">
        <v>11071</v>
      </c>
      <c r="F2037" t="s">
        <v>1109</v>
      </c>
      <c r="G2037" t="s">
        <v>38</v>
      </c>
      <c r="H2037" s="2">
        <v>45366</v>
      </c>
      <c r="I2037" s="3">
        <v>4</v>
      </c>
      <c r="J2037" t="s">
        <v>40</v>
      </c>
      <c r="K2037" s="3">
        <v>552969</v>
      </c>
      <c r="L2037" t="s">
        <v>1110</v>
      </c>
      <c r="M2037" s="275">
        <v>582.76</v>
      </c>
      <c r="N2037" t="s">
        <v>1111</v>
      </c>
      <c r="O2037" s="3">
        <v>552969</v>
      </c>
      <c r="P2037" t="s">
        <v>11072</v>
      </c>
      <c r="Q2037" s="3">
        <v>552969</v>
      </c>
      <c r="R2037" t="s">
        <v>11073</v>
      </c>
    </row>
    <row r="2038" spans="1:18" x14ac:dyDescent="0.2">
      <c r="A2038">
        <v>4500112880</v>
      </c>
      <c r="B2038" t="s">
        <v>52</v>
      </c>
      <c r="C2038" t="s">
        <v>5265</v>
      </c>
      <c r="D2038" t="s">
        <v>9028</v>
      </c>
      <c r="E2038" t="s">
        <v>11071</v>
      </c>
      <c r="F2038" t="s">
        <v>1120</v>
      </c>
      <c r="G2038" t="s">
        <v>38</v>
      </c>
      <c r="H2038" s="2">
        <v>45366</v>
      </c>
      <c r="I2038" s="3">
        <v>6</v>
      </c>
      <c r="J2038" t="s">
        <v>40</v>
      </c>
      <c r="K2038" s="3">
        <v>102479</v>
      </c>
      <c r="L2038" t="s">
        <v>1110</v>
      </c>
      <c r="M2038" s="275">
        <v>108</v>
      </c>
      <c r="N2038" t="s">
        <v>1111</v>
      </c>
      <c r="O2038" s="3">
        <v>102479</v>
      </c>
      <c r="P2038" t="s">
        <v>11072</v>
      </c>
      <c r="Q2038" s="3">
        <v>102479</v>
      </c>
      <c r="R2038" t="s">
        <v>11073</v>
      </c>
    </row>
    <row r="2039" spans="1:18" x14ac:dyDescent="0.2">
      <c r="A2039">
        <v>4500112880</v>
      </c>
      <c r="B2039" t="s">
        <v>56</v>
      </c>
      <c r="C2039" t="s">
        <v>5268</v>
      </c>
      <c r="D2039" t="s">
        <v>9028</v>
      </c>
      <c r="E2039" t="s">
        <v>11071</v>
      </c>
      <c r="F2039" t="s">
        <v>1123</v>
      </c>
      <c r="G2039" t="s">
        <v>38</v>
      </c>
      <c r="H2039" s="2">
        <v>45366</v>
      </c>
      <c r="I2039" s="3">
        <v>4</v>
      </c>
      <c r="J2039" t="s">
        <v>40</v>
      </c>
      <c r="K2039" s="3">
        <v>170798</v>
      </c>
      <c r="L2039" t="s">
        <v>1110</v>
      </c>
      <c r="M2039" s="275">
        <v>180</v>
      </c>
      <c r="N2039" t="s">
        <v>1111</v>
      </c>
      <c r="O2039" s="3">
        <v>170798</v>
      </c>
      <c r="P2039" t="s">
        <v>11072</v>
      </c>
      <c r="Q2039" s="3">
        <v>170798</v>
      </c>
      <c r="R2039" t="s">
        <v>11073</v>
      </c>
    </row>
    <row r="2040" spans="1:18" x14ac:dyDescent="0.2">
      <c r="A2040">
        <v>4500112880</v>
      </c>
      <c r="B2040" t="s">
        <v>133</v>
      </c>
      <c r="C2040" t="s">
        <v>5271</v>
      </c>
      <c r="D2040" t="s">
        <v>9028</v>
      </c>
      <c r="E2040" t="s">
        <v>11071</v>
      </c>
      <c r="F2040" t="s">
        <v>1126</v>
      </c>
      <c r="G2040" t="s">
        <v>38</v>
      </c>
      <c r="H2040" s="2">
        <v>45366</v>
      </c>
      <c r="I2040" s="3">
        <v>6</v>
      </c>
      <c r="J2040" t="s">
        <v>40</v>
      </c>
      <c r="K2040" s="3">
        <v>136639</v>
      </c>
      <c r="L2040" t="s">
        <v>1110</v>
      </c>
      <c r="M2040" s="275">
        <v>144</v>
      </c>
      <c r="N2040" t="s">
        <v>1111</v>
      </c>
      <c r="O2040" s="3">
        <v>136639</v>
      </c>
      <c r="P2040" t="s">
        <v>11072</v>
      </c>
      <c r="Q2040" s="3">
        <v>136639</v>
      </c>
      <c r="R2040" t="s">
        <v>11073</v>
      </c>
    </row>
    <row r="2041" spans="1:18" x14ac:dyDescent="0.2">
      <c r="A2041">
        <v>4500112880</v>
      </c>
      <c r="B2041" t="s">
        <v>165</v>
      </c>
      <c r="C2041" t="s">
        <v>5274</v>
      </c>
      <c r="D2041" t="s">
        <v>9028</v>
      </c>
      <c r="E2041" t="s">
        <v>11071</v>
      </c>
      <c r="F2041" t="s">
        <v>1157</v>
      </c>
      <c r="G2041" t="s">
        <v>38</v>
      </c>
      <c r="H2041" s="2">
        <v>45366</v>
      </c>
      <c r="I2041" s="3">
        <v>4</v>
      </c>
      <c r="J2041" t="s">
        <v>40</v>
      </c>
      <c r="K2041" s="3">
        <v>227731</v>
      </c>
      <c r="L2041" t="s">
        <v>1110</v>
      </c>
      <c r="M2041" s="275">
        <v>240</v>
      </c>
      <c r="N2041" t="s">
        <v>1111</v>
      </c>
      <c r="O2041" s="3">
        <v>227731</v>
      </c>
      <c r="P2041" t="s">
        <v>11072</v>
      </c>
      <c r="Q2041" s="3">
        <v>227731</v>
      </c>
      <c r="R2041" t="s">
        <v>11073</v>
      </c>
    </row>
    <row r="2042" spans="1:18" x14ac:dyDescent="0.2">
      <c r="A2042">
        <v>4500112880</v>
      </c>
      <c r="B2042" t="s">
        <v>300</v>
      </c>
      <c r="C2042" t="s">
        <v>5277</v>
      </c>
      <c r="D2042" t="s">
        <v>9028</v>
      </c>
      <c r="E2042" t="s">
        <v>11071</v>
      </c>
      <c r="F2042" t="s">
        <v>9054</v>
      </c>
      <c r="G2042" t="s">
        <v>38</v>
      </c>
      <c r="H2042" s="2">
        <v>45366</v>
      </c>
      <c r="I2042" s="3">
        <v>2</v>
      </c>
      <c r="J2042" t="s">
        <v>40</v>
      </c>
      <c r="K2042" s="3">
        <v>1053257</v>
      </c>
      <c r="L2042" t="s">
        <v>1110</v>
      </c>
      <c r="M2042" s="275">
        <v>1110</v>
      </c>
      <c r="N2042" t="s">
        <v>1111</v>
      </c>
      <c r="O2042" s="3">
        <v>1053257</v>
      </c>
      <c r="P2042" t="s">
        <v>11072</v>
      </c>
      <c r="Q2042" s="3">
        <v>1053257</v>
      </c>
      <c r="R2042" t="s">
        <v>11073</v>
      </c>
    </row>
    <row r="2043" spans="1:18" x14ac:dyDescent="0.2">
      <c r="A2043">
        <v>4500113082</v>
      </c>
      <c r="B2043" t="s">
        <v>35</v>
      </c>
      <c r="C2043" t="s">
        <v>5280</v>
      </c>
      <c r="D2043" t="s">
        <v>9028</v>
      </c>
      <c r="E2043" t="s">
        <v>11074</v>
      </c>
      <c r="F2043" t="s">
        <v>1109</v>
      </c>
      <c r="G2043" t="s">
        <v>38</v>
      </c>
      <c r="H2043" s="2">
        <v>45338</v>
      </c>
      <c r="I2043" s="3">
        <v>150</v>
      </c>
      <c r="J2043" t="s">
        <v>51</v>
      </c>
      <c r="K2043" s="3">
        <v>5687171</v>
      </c>
      <c r="L2043" t="s">
        <v>1110</v>
      </c>
      <c r="M2043" s="275">
        <v>5925</v>
      </c>
      <c r="N2043" t="s">
        <v>1111</v>
      </c>
      <c r="O2043" s="3">
        <v>5687171</v>
      </c>
      <c r="P2043" t="s">
        <v>11075</v>
      </c>
      <c r="Q2043" s="3">
        <v>5687171</v>
      </c>
      <c r="R2043" t="s">
        <v>10789</v>
      </c>
    </row>
    <row r="2044" spans="1:18" x14ac:dyDescent="0.2">
      <c r="A2044">
        <v>4500113186</v>
      </c>
      <c r="B2044" t="s">
        <v>35</v>
      </c>
      <c r="C2044" t="s">
        <v>5281</v>
      </c>
      <c r="D2044" t="s">
        <v>9028</v>
      </c>
      <c r="E2044" t="s">
        <v>11076</v>
      </c>
      <c r="F2044" t="s">
        <v>1109</v>
      </c>
      <c r="G2044" t="s">
        <v>38</v>
      </c>
      <c r="H2044" s="2">
        <v>45355</v>
      </c>
      <c r="I2044" s="3">
        <v>4620</v>
      </c>
      <c r="J2044" t="s">
        <v>45</v>
      </c>
      <c r="K2044" s="3">
        <v>79537470</v>
      </c>
      <c r="L2044" t="s">
        <v>1110</v>
      </c>
      <c r="M2044" s="275">
        <v>82005</v>
      </c>
      <c r="N2044" t="s">
        <v>1111</v>
      </c>
      <c r="O2044" s="3">
        <v>79537470</v>
      </c>
      <c r="P2044" t="s">
        <v>11077</v>
      </c>
      <c r="Q2044" s="3">
        <v>79537470</v>
      </c>
      <c r="R2044" t="s">
        <v>11078</v>
      </c>
    </row>
    <row r="2045" spans="1:18" x14ac:dyDescent="0.2">
      <c r="A2045">
        <v>4500113188</v>
      </c>
      <c r="B2045" t="s">
        <v>35</v>
      </c>
      <c r="C2045" t="s">
        <v>5282</v>
      </c>
      <c r="D2045" t="s">
        <v>9028</v>
      </c>
      <c r="E2045" t="s">
        <v>11079</v>
      </c>
      <c r="F2045" t="s">
        <v>1109</v>
      </c>
      <c r="G2045" t="s">
        <v>38</v>
      </c>
      <c r="H2045" s="2">
        <v>45355</v>
      </c>
      <c r="I2045" s="3">
        <v>4620</v>
      </c>
      <c r="J2045" t="s">
        <v>45</v>
      </c>
      <c r="K2045" s="3">
        <v>79537470</v>
      </c>
      <c r="L2045" t="s">
        <v>1110</v>
      </c>
      <c r="M2045" s="275">
        <v>82005</v>
      </c>
      <c r="N2045" t="s">
        <v>1111</v>
      </c>
      <c r="O2045" s="3">
        <v>79537470</v>
      </c>
      <c r="P2045" t="s">
        <v>11080</v>
      </c>
      <c r="Q2045" s="3">
        <v>79537470</v>
      </c>
      <c r="R2045" t="s">
        <v>11081</v>
      </c>
    </row>
    <row r="2046" spans="1:18" x14ac:dyDescent="0.2">
      <c r="A2046">
        <v>4500113399</v>
      </c>
      <c r="B2046" t="s">
        <v>35</v>
      </c>
      <c r="C2046" t="s">
        <v>5283</v>
      </c>
      <c r="D2046" t="s">
        <v>9028</v>
      </c>
      <c r="E2046" t="s">
        <v>11082</v>
      </c>
      <c r="F2046" t="s">
        <v>1109</v>
      </c>
      <c r="G2046" t="s">
        <v>38</v>
      </c>
      <c r="H2046" s="2">
        <v>45373</v>
      </c>
      <c r="I2046" s="3">
        <v>4200</v>
      </c>
      <c r="J2046" t="s">
        <v>45</v>
      </c>
      <c r="K2046" s="3">
        <v>10329031</v>
      </c>
      <c r="L2046" t="s">
        <v>1110</v>
      </c>
      <c r="M2046" s="275">
        <v>10584</v>
      </c>
      <c r="N2046" t="s">
        <v>1111</v>
      </c>
      <c r="O2046" s="3">
        <v>10329031</v>
      </c>
      <c r="P2046" t="s">
        <v>11083</v>
      </c>
      <c r="Q2046" s="3">
        <v>10329031</v>
      </c>
      <c r="R2046" t="s">
        <v>11084</v>
      </c>
    </row>
    <row r="2047" spans="1:18" x14ac:dyDescent="0.2">
      <c r="A2047">
        <v>4500113399</v>
      </c>
      <c r="B2047" t="s">
        <v>52</v>
      </c>
      <c r="C2047" t="s">
        <v>5284</v>
      </c>
      <c r="D2047" t="s">
        <v>9028</v>
      </c>
      <c r="E2047" t="s">
        <v>11082</v>
      </c>
      <c r="F2047" t="s">
        <v>1120</v>
      </c>
      <c r="G2047" t="s">
        <v>38</v>
      </c>
      <c r="H2047" s="2">
        <v>45373</v>
      </c>
      <c r="I2047" s="3">
        <v>1040</v>
      </c>
      <c r="J2047" t="s">
        <v>45</v>
      </c>
      <c r="K2047" s="3">
        <v>10799030</v>
      </c>
      <c r="L2047" t="s">
        <v>1110</v>
      </c>
      <c r="M2047" s="275">
        <v>11065.6</v>
      </c>
      <c r="N2047" t="s">
        <v>1111</v>
      </c>
      <c r="O2047" s="3">
        <v>10799030</v>
      </c>
      <c r="P2047" t="s">
        <v>11083</v>
      </c>
      <c r="Q2047" s="3">
        <v>10799030</v>
      </c>
      <c r="R2047" t="s">
        <v>11084</v>
      </c>
    </row>
    <row r="2048" spans="1:18" x14ac:dyDescent="0.2">
      <c r="A2048">
        <v>4500113399</v>
      </c>
      <c r="B2048" t="s">
        <v>56</v>
      </c>
      <c r="C2048" t="s">
        <v>5285</v>
      </c>
      <c r="D2048" t="s">
        <v>9028</v>
      </c>
      <c r="E2048" t="s">
        <v>11082</v>
      </c>
      <c r="F2048" t="s">
        <v>1123</v>
      </c>
      <c r="G2048" t="s">
        <v>38</v>
      </c>
      <c r="H2048" s="2">
        <v>45373</v>
      </c>
      <c r="I2048" s="3">
        <v>840</v>
      </c>
      <c r="J2048" t="s">
        <v>45</v>
      </c>
      <c r="K2048" s="3">
        <v>4148008</v>
      </c>
      <c r="L2048" t="s">
        <v>1110</v>
      </c>
      <c r="M2048" s="275">
        <v>4250.3999999999996</v>
      </c>
      <c r="N2048" t="s">
        <v>1111</v>
      </c>
      <c r="O2048" s="3">
        <v>4148008</v>
      </c>
      <c r="P2048" t="s">
        <v>11083</v>
      </c>
      <c r="Q2048" s="3">
        <v>4148008</v>
      </c>
      <c r="R2048" t="s">
        <v>11084</v>
      </c>
    </row>
    <row r="2049" spans="1:18" x14ac:dyDescent="0.2">
      <c r="A2049">
        <v>4500113399</v>
      </c>
      <c r="B2049" t="s">
        <v>133</v>
      </c>
      <c r="C2049" t="s">
        <v>5286</v>
      </c>
      <c r="D2049" t="s">
        <v>9028</v>
      </c>
      <c r="E2049" t="s">
        <v>11085</v>
      </c>
      <c r="F2049" t="s">
        <v>1126</v>
      </c>
      <c r="G2049" t="s">
        <v>38</v>
      </c>
      <c r="H2049" s="2">
        <v>45373</v>
      </c>
      <c r="I2049" s="3">
        <v>4800</v>
      </c>
      <c r="J2049" t="s">
        <v>45</v>
      </c>
      <c r="K2049" s="3">
        <v>32790576</v>
      </c>
      <c r="L2049" t="s">
        <v>1110</v>
      </c>
      <c r="M2049" s="275">
        <v>33600</v>
      </c>
      <c r="N2049" t="s">
        <v>1111</v>
      </c>
      <c r="O2049" s="3">
        <v>32790576</v>
      </c>
      <c r="P2049" t="s">
        <v>11086</v>
      </c>
      <c r="Q2049" s="3">
        <v>32790576</v>
      </c>
      <c r="R2049" t="s">
        <v>11087</v>
      </c>
    </row>
    <row r="2050" spans="1:18" x14ac:dyDescent="0.2">
      <c r="A2050">
        <v>4500113399</v>
      </c>
      <c r="B2050" t="s">
        <v>165</v>
      </c>
      <c r="C2050" t="s">
        <v>5287</v>
      </c>
      <c r="D2050" t="s">
        <v>9028</v>
      </c>
      <c r="E2050" t="s">
        <v>11088</v>
      </c>
      <c r="F2050" t="s">
        <v>1157</v>
      </c>
      <c r="G2050" t="s">
        <v>38</v>
      </c>
      <c r="H2050" s="2">
        <v>45373</v>
      </c>
      <c r="I2050" s="3">
        <v>4200</v>
      </c>
      <c r="J2050" t="s">
        <v>45</v>
      </c>
      <c r="K2050" s="3">
        <v>10415107</v>
      </c>
      <c r="L2050" t="s">
        <v>1110</v>
      </c>
      <c r="M2050" s="275">
        <v>10672.2</v>
      </c>
      <c r="N2050" t="s">
        <v>1111</v>
      </c>
      <c r="O2050" s="3">
        <v>10415107</v>
      </c>
      <c r="P2050" t="s">
        <v>11089</v>
      </c>
      <c r="Q2050" s="3">
        <v>10415107</v>
      </c>
      <c r="R2050" t="s">
        <v>11090</v>
      </c>
    </row>
    <row r="2051" spans="1:18" x14ac:dyDescent="0.2">
      <c r="A2051">
        <v>4500113399</v>
      </c>
      <c r="B2051" t="s">
        <v>300</v>
      </c>
      <c r="C2051" t="s">
        <v>5288</v>
      </c>
      <c r="D2051" t="s">
        <v>9028</v>
      </c>
      <c r="E2051" t="s">
        <v>11088</v>
      </c>
      <c r="F2051" t="s">
        <v>9054</v>
      </c>
      <c r="G2051" t="s">
        <v>38</v>
      </c>
      <c r="H2051" s="2">
        <v>45373</v>
      </c>
      <c r="I2051" s="3">
        <v>4200</v>
      </c>
      <c r="J2051" t="s">
        <v>45</v>
      </c>
      <c r="K2051" s="3">
        <v>9640429</v>
      </c>
      <c r="L2051" t="s">
        <v>1110</v>
      </c>
      <c r="M2051" s="275">
        <v>9878.4</v>
      </c>
      <c r="N2051" t="s">
        <v>1111</v>
      </c>
      <c r="O2051" s="3">
        <v>9640429</v>
      </c>
      <c r="P2051" t="s">
        <v>11089</v>
      </c>
      <c r="Q2051" s="3">
        <v>9640429</v>
      </c>
      <c r="R2051" t="s">
        <v>11090</v>
      </c>
    </row>
    <row r="2052" spans="1:18" x14ac:dyDescent="0.2">
      <c r="A2052">
        <v>4500113516</v>
      </c>
      <c r="B2052" t="s">
        <v>35</v>
      </c>
      <c r="C2052" t="s">
        <v>5289</v>
      </c>
      <c r="D2052" t="s">
        <v>9028</v>
      </c>
      <c r="E2052" t="s">
        <v>9219</v>
      </c>
      <c r="F2052" t="s">
        <v>9314</v>
      </c>
      <c r="G2052" t="s">
        <v>38</v>
      </c>
      <c r="H2052" s="2">
        <v>45516</v>
      </c>
      <c r="I2052" s="3">
        <v>1</v>
      </c>
      <c r="J2052" t="s">
        <v>40</v>
      </c>
      <c r="K2052" s="3">
        <v>2037</v>
      </c>
      <c r="L2052" t="s">
        <v>1110</v>
      </c>
      <c r="M2052" s="275">
        <v>2037</v>
      </c>
      <c r="N2052" t="s">
        <v>1110</v>
      </c>
      <c r="O2052" s="3">
        <v>2111</v>
      </c>
      <c r="P2052" t="s">
        <v>11091</v>
      </c>
      <c r="Q2052" s="3">
        <v>2037</v>
      </c>
      <c r="R2052" t="s">
        <v>38</v>
      </c>
    </row>
    <row r="2053" spans="1:18" x14ac:dyDescent="0.2">
      <c r="A2053">
        <v>4500113630</v>
      </c>
      <c r="B2053" t="s">
        <v>35</v>
      </c>
      <c r="C2053" t="s">
        <v>5290</v>
      </c>
      <c r="D2053" t="s">
        <v>9028</v>
      </c>
      <c r="E2053" t="s">
        <v>11092</v>
      </c>
      <c r="F2053" t="s">
        <v>1109</v>
      </c>
      <c r="G2053" t="s">
        <v>38</v>
      </c>
      <c r="H2053" s="2">
        <v>45359</v>
      </c>
      <c r="I2053" s="3">
        <v>12000</v>
      </c>
      <c r="J2053" t="s">
        <v>51</v>
      </c>
      <c r="K2053" s="3">
        <v>37423752</v>
      </c>
      <c r="L2053" t="s">
        <v>1110</v>
      </c>
      <c r="M2053" s="275">
        <v>38040</v>
      </c>
      <c r="N2053" t="s">
        <v>1111</v>
      </c>
      <c r="O2053" s="3">
        <v>37327130</v>
      </c>
      <c r="P2053" t="s">
        <v>11093</v>
      </c>
      <c r="Q2053" s="3">
        <v>37423752</v>
      </c>
      <c r="R2053" t="s">
        <v>11094</v>
      </c>
    </row>
    <row r="2054" spans="1:18" x14ac:dyDescent="0.2">
      <c r="A2054">
        <v>4500113630</v>
      </c>
      <c r="B2054" t="s">
        <v>52</v>
      </c>
      <c r="C2054" t="s">
        <v>5292</v>
      </c>
      <c r="D2054" t="s">
        <v>9028</v>
      </c>
      <c r="E2054" t="s">
        <v>11092</v>
      </c>
      <c r="F2054" t="s">
        <v>1120</v>
      </c>
      <c r="G2054" t="s">
        <v>38</v>
      </c>
      <c r="H2054" s="2">
        <v>45359</v>
      </c>
      <c r="I2054" s="3">
        <v>12000</v>
      </c>
      <c r="J2054" t="s">
        <v>51</v>
      </c>
      <c r="K2054" s="3">
        <v>41555712</v>
      </c>
      <c r="L2054" t="s">
        <v>1110</v>
      </c>
      <c r="M2054" s="275">
        <v>42240</v>
      </c>
      <c r="N2054" t="s">
        <v>1111</v>
      </c>
      <c r="O2054" s="3">
        <v>41448422</v>
      </c>
      <c r="P2054" t="s">
        <v>11095</v>
      </c>
      <c r="Q2054" s="3">
        <v>41555712</v>
      </c>
      <c r="R2054" t="s">
        <v>11094</v>
      </c>
    </row>
    <row r="2055" spans="1:18" x14ac:dyDescent="0.2">
      <c r="A2055">
        <v>4500113827</v>
      </c>
      <c r="B2055" t="s">
        <v>35</v>
      </c>
      <c r="C2055" t="s">
        <v>5295</v>
      </c>
      <c r="D2055" t="s">
        <v>9028</v>
      </c>
      <c r="E2055" t="s">
        <v>9219</v>
      </c>
      <c r="F2055" t="s">
        <v>9315</v>
      </c>
      <c r="G2055" t="s">
        <v>38</v>
      </c>
      <c r="H2055" s="2">
        <v>45516</v>
      </c>
      <c r="I2055" s="3">
        <v>1</v>
      </c>
      <c r="J2055" t="s">
        <v>40</v>
      </c>
      <c r="K2055" s="3">
        <v>4663</v>
      </c>
      <c r="L2055" t="s">
        <v>1110</v>
      </c>
      <c r="M2055" s="275">
        <v>4663</v>
      </c>
      <c r="N2055" t="s">
        <v>1110</v>
      </c>
      <c r="O2055" s="3">
        <v>4889</v>
      </c>
      <c r="P2055" t="s">
        <v>11096</v>
      </c>
      <c r="Q2055" s="3">
        <v>4663</v>
      </c>
      <c r="R2055" t="s">
        <v>38</v>
      </c>
    </row>
    <row r="2056" spans="1:18" x14ac:dyDescent="0.2">
      <c r="A2056">
        <v>4500113847</v>
      </c>
      <c r="B2056" t="s">
        <v>35</v>
      </c>
      <c r="C2056" t="s">
        <v>5297</v>
      </c>
      <c r="D2056" t="s">
        <v>9028</v>
      </c>
      <c r="E2056" t="s">
        <v>11097</v>
      </c>
      <c r="F2056" t="s">
        <v>1109</v>
      </c>
      <c r="G2056" t="s">
        <v>38</v>
      </c>
      <c r="H2056" s="2">
        <v>45379</v>
      </c>
      <c r="I2056" s="3">
        <v>16000</v>
      </c>
      <c r="J2056" t="s">
        <v>51</v>
      </c>
      <c r="K2056" s="3">
        <v>15875261</v>
      </c>
      <c r="L2056" t="s">
        <v>1110</v>
      </c>
      <c r="M2056" s="275">
        <v>16160</v>
      </c>
      <c r="N2056" t="s">
        <v>1111</v>
      </c>
      <c r="O2056" s="3">
        <v>15864434</v>
      </c>
      <c r="P2056" t="s">
        <v>11098</v>
      </c>
      <c r="Q2056" s="3">
        <v>15875261</v>
      </c>
      <c r="R2056" t="s">
        <v>11099</v>
      </c>
    </row>
    <row r="2057" spans="1:18" x14ac:dyDescent="0.2">
      <c r="A2057">
        <v>4500113848</v>
      </c>
      <c r="B2057" t="s">
        <v>35</v>
      </c>
      <c r="C2057" t="s">
        <v>5299</v>
      </c>
      <c r="D2057" t="s">
        <v>9028</v>
      </c>
      <c r="E2057" t="s">
        <v>11100</v>
      </c>
      <c r="F2057" t="s">
        <v>1109</v>
      </c>
      <c r="G2057" t="s">
        <v>38</v>
      </c>
      <c r="H2057" s="2">
        <v>45373</v>
      </c>
      <c r="I2057" s="3">
        <v>24000</v>
      </c>
      <c r="J2057" t="s">
        <v>51</v>
      </c>
      <c r="K2057" s="3">
        <v>40338341</v>
      </c>
      <c r="L2057" t="s">
        <v>1110</v>
      </c>
      <c r="M2057" s="275">
        <v>41520</v>
      </c>
      <c r="N2057" t="s">
        <v>1111</v>
      </c>
      <c r="O2057" s="3">
        <v>40338341</v>
      </c>
      <c r="P2057" t="s">
        <v>11101</v>
      </c>
      <c r="Q2057" s="3">
        <v>40338341</v>
      </c>
      <c r="R2057" t="s">
        <v>11102</v>
      </c>
    </row>
    <row r="2058" spans="1:18" x14ac:dyDescent="0.2">
      <c r="A2058">
        <v>4500113849</v>
      </c>
      <c r="B2058" t="s">
        <v>35</v>
      </c>
      <c r="C2058" t="s">
        <v>5302</v>
      </c>
      <c r="D2058" t="s">
        <v>9028</v>
      </c>
      <c r="E2058" t="s">
        <v>11103</v>
      </c>
      <c r="F2058" t="s">
        <v>1109</v>
      </c>
      <c r="G2058" t="s">
        <v>38</v>
      </c>
      <c r="H2058" s="2">
        <v>45383</v>
      </c>
      <c r="I2058" s="3">
        <v>23980</v>
      </c>
      <c r="J2058" t="s">
        <v>51</v>
      </c>
      <c r="K2058" s="3">
        <v>28444979</v>
      </c>
      <c r="L2058" t="s">
        <v>1110</v>
      </c>
      <c r="M2058" s="275">
        <v>26833.62</v>
      </c>
      <c r="N2058" t="s">
        <v>1115</v>
      </c>
      <c r="O2058" s="3">
        <v>28519845</v>
      </c>
      <c r="P2058" t="s">
        <v>11104</v>
      </c>
      <c r="Q2058" s="3">
        <v>28444979</v>
      </c>
      <c r="R2058" t="s">
        <v>11105</v>
      </c>
    </row>
    <row r="2059" spans="1:18" x14ac:dyDescent="0.2">
      <c r="A2059">
        <v>4500113850</v>
      </c>
      <c r="B2059" t="s">
        <v>35</v>
      </c>
      <c r="C2059" t="s">
        <v>5303</v>
      </c>
      <c r="D2059" t="s">
        <v>9028</v>
      </c>
      <c r="E2059" t="s">
        <v>11106</v>
      </c>
      <c r="F2059" t="s">
        <v>1109</v>
      </c>
      <c r="G2059" t="s">
        <v>38</v>
      </c>
      <c r="H2059" s="2">
        <v>45379</v>
      </c>
      <c r="I2059" s="3">
        <v>23976</v>
      </c>
      <c r="J2059" t="s">
        <v>51</v>
      </c>
      <c r="K2059" s="3">
        <v>37841738</v>
      </c>
      <c r="L2059" t="s">
        <v>1110</v>
      </c>
      <c r="M2059" s="275">
        <v>35604.36</v>
      </c>
      <c r="N2059" t="s">
        <v>1115</v>
      </c>
      <c r="O2059" s="3">
        <v>37860964</v>
      </c>
      <c r="P2059" t="s">
        <v>11107</v>
      </c>
      <c r="Q2059" s="3">
        <v>37841738</v>
      </c>
      <c r="R2059" t="s">
        <v>11108</v>
      </c>
    </row>
    <row r="2060" spans="1:18" x14ac:dyDescent="0.2">
      <c r="A2060">
        <v>4500113852</v>
      </c>
      <c r="B2060" t="s">
        <v>35</v>
      </c>
      <c r="C2060" t="s">
        <v>5305</v>
      </c>
      <c r="D2060" t="s">
        <v>9028</v>
      </c>
      <c r="E2060" t="s">
        <v>11109</v>
      </c>
      <c r="F2060" t="s">
        <v>1109</v>
      </c>
      <c r="G2060" t="s">
        <v>38</v>
      </c>
      <c r="H2060" s="2">
        <v>45379</v>
      </c>
      <c r="I2060" s="3">
        <v>23976</v>
      </c>
      <c r="J2060" t="s">
        <v>51</v>
      </c>
      <c r="K2060" s="3">
        <v>37841738</v>
      </c>
      <c r="L2060" t="s">
        <v>1110</v>
      </c>
      <c r="M2060" s="275">
        <v>35604.36</v>
      </c>
      <c r="N2060" t="s">
        <v>1115</v>
      </c>
      <c r="O2060" s="3">
        <v>37860964</v>
      </c>
      <c r="P2060" t="s">
        <v>11110</v>
      </c>
      <c r="Q2060" s="3">
        <v>37841738</v>
      </c>
      <c r="R2060" t="s">
        <v>11111</v>
      </c>
    </row>
    <row r="2061" spans="1:18" x14ac:dyDescent="0.2">
      <c r="A2061">
        <v>4500113854</v>
      </c>
      <c r="B2061" t="s">
        <v>35</v>
      </c>
      <c r="C2061" t="s">
        <v>5306</v>
      </c>
      <c r="D2061" t="s">
        <v>9028</v>
      </c>
      <c r="E2061" t="s">
        <v>11112</v>
      </c>
      <c r="F2061" t="s">
        <v>1109</v>
      </c>
      <c r="G2061" t="s">
        <v>38</v>
      </c>
      <c r="H2061" s="2">
        <v>45373</v>
      </c>
      <c r="I2061" s="3">
        <v>2310</v>
      </c>
      <c r="J2061" t="s">
        <v>45</v>
      </c>
      <c r="K2061" s="3">
        <v>30760219</v>
      </c>
      <c r="L2061" t="s">
        <v>1110</v>
      </c>
      <c r="M2061" s="275">
        <v>29013.599999999999</v>
      </c>
      <c r="N2061" t="s">
        <v>1115</v>
      </c>
      <c r="O2061" s="3">
        <v>30760219</v>
      </c>
      <c r="P2061" t="s">
        <v>11113</v>
      </c>
      <c r="Q2061" s="3">
        <v>30760219</v>
      </c>
      <c r="R2061" t="s">
        <v>11114</v>
      </c>
    </row>
    <row r="2062" spans="1:18" x14ac:dyDescent="0.2">
      <c r="A2062">
        <v>4500113860</v>
      </c>
      <c r="B2062" t="s">
        <v>35</v>
      </c>
      <c r="C2062" t="s">
        <v>5307</v>
      </c>
      <c r="D2062" t="s">
        <v>9028</v>
      </c>
      <c r="E2062" t="s">
        <v>11115</v>
      </c>
      <c r="F2062" t="s">
        <v>1109</v>
      </c>
      <c r="G2062" t="s">
        <v>38</v>
      </c>
      <c r="H2062" s="2">
        <v>45420</v>
      </c>
      <c r="I2062" s="3">
        <v>27170</v>
      </c>
      <c r="J2062" t="s">
        <v>51</v>
      </c>
      <c r="K2062" s="3">
        <v>22973117</v>
      </c>
      <c r="L2062" t="s">
        <v>1110</v>
      </c>
      <c r="M2062" s="275">
        <v>24588.85</v>
      </c>
      <c r="N2062" t="s">
        <v>1111</v>
      </c>
      <c r="O2062" s="3">
        <v>23532267</v>
      </c>
      <c r="P2062" t="s">
        <v>11116</v>
      </c>
      <c r="Q2062" s="3">
        <v>22973117</v>
      </c>
      <c r="R2062" t="s">
        <v>11117</v>
      </c>
    </row>
    <row r="2063" spans="1:18" x14ac:dyDescent="0.2">
      <c r="A2063">
        <v>4500113860</v>
      </c>
      <c r="B2063" t="s">
        <v>35</v>
      </c>
      <c r="C2063" t="s">
        <v>5307</v>
      </c>
      <c r="D2063" t="s">
        <v>9028</v>
      </c>
      <c r="E2063" t="s">
        <v>11115</v>
      </c>
      <c r="F2063" t="s">
        <v>1120</v>
      </c>
      <c r="G2063" t="s">
        <v>38</v>
      </c>
      <c r="H2063" s="2">
        <v>45420</v>
      </c>
      <c r="I2063" s="3">
        <v>27190</v>
      </c>
      <c r="J2063" t="s">
        <v>51</v>
      </c>
      <c r="K2063" s="3">
        <v>22990027</v>
      </c>
      <c r="L2063" t="s">
        <v>1110</v>
      </c>
      <c r="M2063" s="275">
        <v>24606.95</v>
      </c>
      <c r="N2063" t="s">
        <v>1111</v>
      </c>
      <c r="O2063" s="3">
        <v>23549589</v>
      </c>
      <c r="P2063" t="s">
        <v>11118</v>
      </c>
      <c r="Q2063" s="3">
        <v>22990027</v>
      </c>
      <c r="R2063" t="s">
        <v>11119</v>
      </c>
    </row>
    <row r="2064" spans="1:18" x14ac:dyDescent="0.2">
      <c r="A2064">
        <v>4500113860</v>
      </c>
      <c r="B2064" t="s">
        <v>35</v>
      </c>
      <c r="C2064" t="s">
        <v>5307</v>
      </c>
      <c r="D2064" t="s">
        <v>9028</v>
      </c>
      <c r="E2064" t="s">
        <v>11115</v>
      </c>
      <c r="F2064" t="s">
        <v>1123</v>
      </c>
      <c r="G2064" t="s">
        <v>38</v>
      </c>
      <c r="H2064" s="2">
        <v>45420</v>
      </c>
      <c r="I2064" s="3">
        <v>26620</v>
      </c>
      <c r="J2064" t="s">
        <v>51</v>
      </c>
      <c r="K2064" s="3">
        <v>22508074</v>
      </c>
      <c r="L2064" t="s">
        <v>1110</v>
      </c>
      <c r="M2064" s="275">
        <v>24091.1</v>
      </c>
      <c r="N2064" t="s">
        <v>1111</v>
      </c>
      <c r="O2064" s="3">
        <v>23055905</v>
      </c>
      <c r="P2064" t="s">
        <v>11120</v>
      </c>
      <c r="Q2064" s="3">
        <v>22508074</v>
      </c>
      <c r="R2064" t="s">
        <v>11121</v>
      </c>
    </row>
    <row r="2065" spans="1:18" x14ac:dyDescent="0.2">
      <c r="A2065">
        <v>4500113860</v>
      </c>
      <c r="B2065" t="s">
        <v>35</v>
      </c>
      <c r="C2065" t="s">
        <v>5307</v>
      </c>
      <c r="D2065" t="s">
        <v>9028</v>
      </c>
      <c r="E2065" t="s">
        <v>11115</v>
      </c>
      <c r="F2065" t="s">
        <v>1126</v>
      </c>
      <c r="G2065" t="s">
        <v>38</v>
      </c>
      <c r="H2065" s="2">
        <v>45420</v>
      </c>
      <c r="I2065" s="3">
        <v>27210</v>
      </c>
      <c r="J2065" t="s">
        <v>51</v>
      </c>
      <c r="K2065" s="3">
        <v>23006938</v>
      </c>
      <c r="L2065" t="s">
        <v>1110</v>
      </c>
      <c r="M2065" s="275">
        <v>24625.05</v>
      </c>
      <c r="N2065" t="s">
        <v>1111</v>
      </c>
      <c r="O2065" s="3">
        <v>23566912</v>
      </c>
      <c r="P2065" t="s">
        <v>11122</v>
      </c>
      <c r="Q2065" s="3">
        <v>23006938</v>
      </c>
      <c r="R2065" t="s">
        <v>11123</v>
      </c>
    </row>
    <row r="2066" spans="1:18" x14ac:dyDescent="0.2">
      <c r="A2066">
        <v>4500113860</v>
      </c>
      <c r="B2066" t="s">
        <v>35</v>
      </c>
      <c r="C2066" t="s">
        <v>5307</v>
      </c>
      <c r="D2066" t="s">
        <v>9028</v>
      </c>
      <c r="E2066" t="s">
        <v>11115</v>
      </c>
      <c r="F2066" t="s">
        <v>1157</v>
      </c>
      <c r="G2066" t="s">
        <v>38</v>
      </c>
      <c r="H2066" s="2">
        <v>45420</v>
      </c>
      <c r="I2066" s="3">
        <v>27220</v>
      </c>
      <c r="J2066" t="s">
        <v>51</v>
      </c>
      <c r="K2066" s="3">
        <v>23015393</v>
      </c>
      <c r="L2066" t="s">
        <v>1110</v>
      </c>
      <c r="M2066" s="275">
        <v>24634.1</v>
      </c>
      <c r="N2066" t="s">
        <v>1111</v>
      </c>
      <c r="O2066" s="3">
        <v>23575573</v>
      </c>
      <c r="P2066" t="s">
        <v>11124</v>
      </c>
      <c r="Q2066" s="3">
        <v>23015393</v>
      </c>
      <c r="R2066" t="s">
        <v>11125</v>
      </c>
    </row>
    <row r="2067" spans="1:18" x14ac:dyDescent="0.2">
      <c r="A2067">
        <v>4500113860</v>
      </c>
      <c r="B2067" t="s">
        <v>35</v>
      </c>
      <c r="C2067" t="s">
        <v>5307</v>
      </c>
      <c r="D2067" t="s">
        <v>9028</v>
      </c>
      <c r="E2067" t="s">
        <v>11115</v>
      </c>
      <c r="F2067" t="s">
        <v>9054</v>
      </c>
      <c r="G2067" t="s">
        <v>38</v>
      </c>
      <c r="H2067" s="2">
        <v>45420</v>
      </c>
      <c r="I2067" s="3">
        <v>26970</v>
      </c>
      <c r="J2067" t="s">
        <v>51</v>
      </c>
      <c r="K2067" s="3">
        <v>22804010</v>
      </c>
      <c r="L2067" t="s">
        <v>1110</v>
      </c>
      <c r="M2067" s="275">
        <v>24407.85</v>
      </c>
      <c r="N2067" t="s">
        <v>1111</v>
      </c>
      <c r="O2067" s="3">
        <v>23359045</v>
      </c>
      <c r="P2067" t="s">
        <v>11126</v>
      </c>
      <c r="Q2067" s="3">
        <v>22804010</v>
      </c>
      <c r="R2067" t="s">
        <v>11127</v>
      </c>
    </row>
    <row r="2068" spans="1:18" x14ac:dyDescent="0.2">
      <c r="A2068">
        <v>4500113860</v>
      </c>
      <c r="B2068" t="s">
        <v>35</v>
      </c>
      <c r="C2068" t="s">
        <v>5307</v>
      </c>
      <c r="D2068" t="s">
        <v>9028</v>
      </c>
      <c r="E2068" t="s">
        <v>11115</v>
      </c>
      <c r="F2068" t="s">
        <v>9055</v>
      </c>
      <c r="G2068" t="s">
        <v>38</v>
      </c>
      <c r="H2068" s="2">
        <v>45420</v>
      </c>
      <c r="I2068" s="3">
        <v>27170</v>
      </c>
      <c r="J2068" t="s">
        <v>51</v>
      </c>
      <c r="K2068" s="3">
        <v>22973117</v>
      </c>
      <c r="L2068" t="s">
        <v>1110</v>
      </c>
      <c r="M2068" s="275">
        <v>24588.85</v>
      </c>
      <c r="N2068" t="s">
        <v>1111</v>
      </c>
      <c r="O2068" s="3">
        <v>23532267</v>
      </c>
      <c r="P2068" t="s">
        <v>11128</v>
      </c>
      <c r="Q2068" s="3">
        <v>22973117</v>
      </c>
      <c r="R2068" t="s">
        <v>11129</v>
      </c>
    </row>
    <row r="2069" spans="1:18" x14ac:dyDescent="0.2">
      <c r="A2069">
        <v>4500113860</v>
      </c>
      <c r="B2069" t="s">
        <v>35</v>
      </c>
      <c r="C2069" t="s">
        <v>5307</v>
      </c>
      <c r="D2069" t="s">
        <v>9028</v>
      </c>
      <c r="E2069" t="s">
        <v>11115</v>
      </c>
      <c r="F2069" t="s">
        <v>9056</v>
      </c>
      <c r="G2069" t="s">
        <v>38</v>
      </c>
      <c r="H2069" s="2">
        <v>45420</v>
      </c>
      <c r="I2069" s="3">
        <v>26860</v>
      </c>
      <c r="J2069" t="s">
        <v>51</v>
      </c>
      <c r="K2069" s="3">
        <v>22711002</v>
      </c>
      <c r="L2069" t="s">
        <v>1110</v>
      </c>
      <c r="M2069" s="275">
        <v>24308.3</v>
      </c>
      <c r="N2069" t="s">
        <v>1111</v>
      </c>
      <c r="O2069" s="3">
        <v>23944891</v>
      </c>
      <c r="P2069" t="s">
        <v>11130</v>
      </c>
      <c r="Q2069" s="3">
        <v>22711002</v>
      </c>
      <c r="R2069" t="s">
        <v>11131</v>
      </c>
    </row>
    <row r="2070" spans="1:18" x14ac:dyDescent="0.2">
      <c r="A2070">
        <v>4500113860</v>
      </c>
      <c r="B2070" t="s">
        <v>35</v>
      </c>
      <c r="C2070" t="s">
        <v>5307</v>
      </c>
      <c r="D2070" t="s">
        <v>9028</v>
      </c>
      <c r="E2070" t="s">
        <v>11115</v>
      </c>
      <c r="F2070" t="s">
        <v>9057</v>
      </c>
      <c r="G2070" t="s">
        <v>38</v>
      </c>
      <c r="H2070" s="2">
        <v>45420</v>
      </c>
      <c r="I2070" s="3">
        <v>27030</v>
      </c>
      <c r="J2070" t="s">
        <v>51</v>
      </c>
      <c r="K2070" s="3">
        <v>22854742</v>
      </c>
      <c r="L2070" t="s">
        <v>1110</v>
      </c>
      <c r="M2070" s="275">
        <v>24462.15</v>
      </c>
      <c r="N2070" t="s">
        <v>1111</v>
      </c>
      <c r="O2070" s="3">
        <v>24096441</v>
      </c>
      <c r="P2070" t="s">
        <v>11132</v>
      </c>
      <c r="Q2070" s="3">
        <v>22854742</v>
      </c>
      <c r="R2070" t="s">
        <v>11133</v>
      </c>
    </row>
    <row r="2071" spans="1:18" x14ac:dyDescent="0.2">
      <c r="A2071">
        <v>4500113860</v>
      </c>
      <c r="B2071" t="s">
        <v>35</v>
      </c>
      <c r="C2071" t="s">
        <v>5307</v>
      </c>
      <c r="D2071" t="s">
        <v>9028</v>
      </c>
      <c r="E2071" t="s">
        <v>11115</v>
      </c>
      <c r="F2071" t="s">
        <v>35</v>
      </c>
      <c r="G2071" t="s">
        <v>38</v>
      </c>
      <c r="H2071" s="2">
        <v>45420</v>
      </c>
      <c r="I2071" s="3">
        <v>28600</v>
      </c>
      <c r="J2071" t="s">
        <v>51</v>
      </c>
      <c r="K2071" s="3">
        <v>24182228</v>
      </c>
      <c r="L2071" t="s">
        <v>1110</v>
      </c>
      <c r="M2071" s="275">
        <v>25883</v>
      </c>
      <c r="N2071" t="s">
        <v>1111</v>
      </c>
      <c r="O2071" s="3">
        <v>25235149</v>
      </c>
      <c r="P2071" t="s">
        <v>11134</v>
      </c>
      <c r="Q2071" s="3">
        <v>24182228</v>
      </c>
      <c r="R2071" t="s">
        <v>11135</v>
      </c>
    </row>
    <row r="2072" spans="1:18" x14ac:dyDescent="0.2">
      <c r="A2072">
        <v>4500114028</v>
      </c>
      <c r="B2072" t="s">
        <v>35</v>
      </c>
      <c r="C2072" t="s">
        <v>5308</v>
      </c>
      <c r="D2072" t="s">
        <v>9028</v>
      </c>
      <c r="E2072" t="s">
        <v>11136</v>
      </c>
      <c r="F2072" t="s">
        <v>1109</v>
      </c>
      <c r="G2072" t="s">
        <v>38</v>
      </c>
      <c r="H2072" s="2">
        <v>45453</v>
      </c>
      <c r="I2072" s="3">
        <v>1</v>
      </c>
      <c r="J2072" t="s">
        <v>40</v>
      </c>
      <c r="K2072" s="3">
        <v>446678</v>
      </c>
      <c r="L2072" t="s">
        <v>1110</v>
      </c>
      <c r="M2072" s="275">
        <v>450.53</v>
      </c>
      <c r="N2072" t="s">
        <v>1115</v>
      </c>
      <c r="O2072" s="3">
        <v>446678</v>
      </c>
      <c r="P2072" t="s">
        <v>11137</v>
      </c>
      <c r="Q2072" s="3">
        <v>446678</v>
      </c>
      <c r="R2072" t="s">
        <v>11138</v>
      </c>
    </row>
    <row r="2073" spans="1:18" x14ac:dyDescent="0.2">
      <c r="A2073">
        <v>4500114028</v>
      </c>
      <c r="B2073" t="s">
        <v>52</v>
      </c>
      <c r="C2073" t="s">
        <v>5312</v>
      </c>
      <c r="D2073" t="s">
        <v>9028</v>
      </c>
      <c r="E2073" t="s">
        <v>11136</v>
      </c>
      <c r="F2073" t="s">
        <v>1120</v>
      </c>
      <c r="G2073" t="s">
        <v>38</v>
      </c>
      <c r="H2073" s="2">
        <v>45453</v>
      </c>
      <c r="I2073" s="3">
        <v>4</v>
      </c>
      <c r="J2073" t="s">
        <v>40</v>
      </c>
      <c r="K2073" s="3">
        <v>903608</v>
      </c>
      <c r="L2073" t="s">
        <v>1110</v>
      </c>
      <c r="M2073" s="275">
        <v>911.4</v>
      </c>
      <c r="N2073" t="s">
        <v>1115</v>
      </c>
      <c r="O2073" s="3">
        <v>903608</v>
      </c>
      <c r="P2073" t="s">
        <v>11137</v>
      </c>
      <c r="Q2073" s="3">
        <v>903608</v>
      </c>
      <c r="R2073" t="s">
        <v>11138</v>
      </c>
    </row>
    <row r="2074" spans="1:18" x14ac:dyDescent="0.2">
      <c r="A2074">
        <v>4500114033</v>
      </c>
      <c r="B2074" t="s">
        <v>35</v>
      </c>
      <c r="C2074" t="s">
        <v>5315</v>
      </c>
      <c r="D2074" t="s">
        <v>9028</v>
      </c>
      <c r="E2074" t="s">
        <v>11139</v>
      </c>
      <c r="F2074" t="s">
        <v>1109</v>
      </c>
      <c r="G2074" t="s">
        <v>38</v>
      </c>
      <c r="H2074" s="2">
        <v>45373</v>
      </c>
      <c r="I2074" s="3">
        <v>12000</v>
      </c>
      <c r="J2074" t="s">
        <v>51</v>
      </c>
      <c r="K2074" s="3">
        <v>22367857</v>
      </c>
      <c r="L2074" t="s">
        <v>1110</v>
      </c>
      <c r="M2074" s="275">
        <v>22920</v>
      </c>
      <c r="N2074" t="s">
        <v>1111</v>
      </c>
      <c r="O2074" s="3">
        <v>22367857</v>
      </c>
      <c r="P2074" t="s">
        <v>11140</v>
      </c>
      <c r="Q2074" s="3">
        <v>22367857</v>
      </c>
      <c r="R2074" t="s">
        <v>11141</v>
      </c>
    </row>
    <row r="2075" spans="1:18" x14ac:dyDescent="0.2">
      <c r="A2075">
        <v>4500114033</v>
      </c>
      <c r="B2075" t="s">
        <v>52</v>
      </c>
      <c r="C2075" t="s">
        <v>5318</v>
      </c>
      <c r="D2075" t="s">
        <v>9028</v>
      </c>
      <c r="E2075" t="s">
        <v>11139</v>
      </c>
      <c r="F2075" t="s">
        <v>1123</v>
      </c>
      <c r="G2075" t="s">
        <v>38</v>
      </c>
      <c r="H2075" s="2">
        <v>45373</v>
      </c>
      <c r="I2075" s="3">
        <v>12000</v>
      </c>
      <c r="J2075" t="s">
        <v>51</v>
      </c>
      <c r="K2075" s="3">
        <v>12296466</v>
      </c>
      <c r="L2075" t="s">
        <v>1110</v>
      </c>
      <c r="M2075" s="275">
        <v>12600</v>
      </c>
      <c r="N2075" t="s">
        <v>1111</v>
      </c>
      <c r="O2075" s="3">
        <v>12296466</v>
      </c>
      <c r="P2075" t="s">
        <v>11142</v>
      </c>
      <c r="Q2075" s="3">
        <v>12296466</v>
      </c>
      <c r="R2075" t="s">
        <v>11141</v>
      </c>
    </row>
    <row r="2076" spans="1:18" x14ac:dyDescent="0.2">
      <c r="A2076">
        <v>4500114046</v>
      </c>
      <c r="B2076" t="s">
        <v>35</v>
      </c>
      <c r="C2076" t="s">
        <v>5319</v>
      </c>
      <c r="D2076" t="s">
        <v>9028</v>
      </c>
      <c r="E2076" t="s">
        <v>11143</v>
      </c>
      <c r="F2076" t="s">
        <v>1109</v>
      </c>
      <c r="G2076" t="s">
        <v>38</v>
      </c>
      <c r="H2076" s="2">
        <v>45373</v>
      </c>
      <c r="I2076" s="3">
        <v>750</v>
      </c>
      <c r="J2076" t="s">
        <v>260</v>
      </c>
      <c r="K2076" s="3">
        <v>16014683</v>
      </c>
      <c r="L2076" t="s">
        <v>1110</v>
      </c>
      <c r="M2076" s="275">
        <v>16410</v>
      </c>
      <c r="N2076" t="s">
        <v>1111</v>
      </c>
      <c r="O2076" s="3">
        <v>16014683</v>
      </c>
      <c r="P2076" t="s">
        <v>11144</v>
      </c>
      <c r="Q2076" s="3">
        <v>16014683</v>
      </c>
      <c r="R2076" t="s">
        <v>38</v>
      </c>
    </row>
    <row r="2077" spans="1:18" x14ac:dyDescent="0.2">
      <c r="A2077">
        <v>4500114047</v>
      </c>
      <c r="B2077" t="s">
        <v>35</v>
      </c>
      <c r="C2077" t="s">
        <v>5320</v>
      </c>
      <c r="D2077" t="s">
        <v>9028</v>
      </c>
      <c r="E2077" t="s">
        <v>11145</v>
      </c>
      <c r="F2077" t="s">
        <v>1109</v>
      </c>
      <c r="G2077" t="s">
        <v>38</v>
      </c>
      <c r="H2077" s="2">
        <v>45373</v>
      </c>
      <c r="I2077" s="3">
        <v>749</v>
      </c>
      <c r="J2077" t="s">
        <v>260</v>
      </c>
      <c r="K2077" s="3">
        <v>15993330</v>
      </c>
      <c r="L2077" t="s">
        <v>1110</v>
      </c>
      <c r="M2077" s="275">
        <v>16388.12</v>
      </c>
      <c r="N2077" t="s">
        <v>1111</v>
      </c>
      <c r="O2077" s="3">
        <v>15993330</v>
      </c>
      <c r="P2077" t="s">
        <v>11146</v>
      </c>
      <c r="Q2077" s="3">
        <v>15993330</v>
      </c>
      <c r="R2077" t="s">
        <v>38</v>
      </c>
    </row>
    <row r="2078" spans="1:18" x14ac:dyDescent="0.2">
      <c r="A2078">
        <v>4500114145</v>
      </c>
      <c r="B2078" t="s">
        <v>35</v>
      </c>
      <c r="C2078" t="s">
        <v>5321</v>
      </c>
      <c r="D2078" t="s">
        <v>9028</v>
      </c>
      <c r="E2078" t="s">
        <v>11147</v>
      </c>
      <c r="F2078" t="s">
        <v>1109</v>
      </c>
      <c r="G2078" t="s">
        <v>38</v>
      </c>
      <c r="H2078" s="2">
        <v>45443</v>
      </c>
      <c r="I2078" s="3">
        <v>1496</v>
      </c>
      <c r="J2078" t="s">
        <v>260</v>
      </c>
      <c r="K2078" s="3">
        <v>32615829</v>
      </c>
      <c r="L2078" t="s">
        <v>1110</v>
      </c>
      <c r="M2078" s="275">
        <v>35530</v>
      </c>
      <c r="N2078" t="s">
        <v>1111</v>
      </c>
      <c r="O2078" s="3">
        <v>32615829</v>
      </c>
      <c r="P2078" t="s">
        <v>11148</v>
      </c>
      <c r="Q2078" s="3">
        <v>32615829</v>
      </c>
      <c r="R2078" t="s">
        <v>38</v>
      </c>
    </row>
    <row r="2079" spans="1:18" x14ac:dyDescent="0.2">
      <c r="A2079">
        <v>4500114177</v>
      </c>
      <c r="B2079" t="s">
        <v>35</v>
      </c>
      <c r="C2079" t="s">
        <v>5322</v>
      </c>
      <c r="D2079" t="s">
        <v>9028</v>
      </c>
      <c r="E2079" t="s">
        <v>11149</v>
      </c>
      <c r="F2079" t="s">
        <v>1109</v>
      </c>
      <c r="G2079" t="s">
        <v>38</v>
      </c>
      <c r="H2079" s="2">
        <v>45378</v>
      </c>
      <c r="I2079" s="3">
        <v>6180</v>
      </c>
      <c r="J2079" t="s">
        <v>51</v>
      </c>
      <c r="K2079" s="3">
        <v>22659588</v>
      </c>
      <c r="L2079" t="s">
        <v>1110</v>
      </c>
      <c r="M2079" s="275">
        <v>23175</v>
      </c>
      <c r="N2079" t="s">
        <v>1111</v>
      </c>
      <c r="O2079" s="3">
        <v>22717062</v>
      </c>
      <c r="P2079" t="s">
        <v>11150</v>
      </c>
      <c r="Q2079" s="3">
        <v>22659588</v>
      </c>
      <c r="R2079" t="s">
        <v>11151</v>
      </c>
    </row>
    <row r="2080" spans="1:18" x14ac:dyDescent="0.2">
      <c r="A2080">
        <v>4500114177</v>
      </c>
      <c r="B2080" t="s">
        <v>52</v>
      </c>
      <c r="C2080" t="s">
        <v>5324</v>
      </c>
      <c r="D2080" t="s">
        <v>9028</v>
      </c>
      <c r="E2080" t="s">
        <v>11149</v>
      </c>
      <c r="F2080" t="s">
        <v>1120</v>
      </c>
      <c r="G2080" t="s">
        <v>38</v>
      </c>
      <c r="H2080" s="2">
        <v>45378</v>
      </c>
      <c r="I2080" s="3">
        <v>14220</v>
      </c>
      <c r="J2080" t="s">
        <v>51</v>
      </c>
      <c r="K2080" s="3">
        <v>52139052</v>
      </c>
      <c r="L2080" t="s">
        <v>1110</v>
      </c>
      <c r="M2080" s="275">
        <v>53325</v>
      </c>
      <c r="N2080" t="s">
        <v>1111</v>
      </c>
      <c r="O2080" s="3">
        <v>52271298</v>
      </c>
      <c r="P2080" t="s">
        <v>11150</v>
      </c>
      <c r="Q2080" s="3">
        <v>52139052</v>
      </c>
      <c r="R2080" t="s">
        <v>11151</v>
      </c>
    </row>
    <row r="2081" spans="1:18" x14ac:dyDescent="0.2">
      <c r="A2081">
        <v>4500114227</v>
      </c>
      <c r="B2081" t="s">
        <v>35</v>
      </c>
      <c r="C2081" t="s">
        <v>5325</v>
      </c>
      <c r="D2081" t="s">
        <v>9028</v>
      </c>
      <c r="E2081" t="s">
        <v>11152</v>
      </c>
      <c r="F2081" t="s">
        <v>1109</v>
      </c>
      <c r="G2081" t="s">
        <v>38</v>
      </c>
      <c r="H2081" s="2">
        <v>45412</v>
      </c>
      <c r="I2081" s="3">
        <v>1</v>
      </c>
      <c r="J2081" t="s">
        <v>40</v>
      </c>
      <c r="K2081" s="3">
        <v>497532</v>
      </c>
      <c r="L2081" t="s">
        <v>1110</v>
      </c>
      <c r="M2081" s="275">
        <v>525</v>
      </c>
      <c r="N2081" t="s">
        <v>1111</v>
      </c>
      <c r="O2081" s="3">
        <v>497532</v>
      </c>
      <c r="P2081" t="s">
        <v>11153</v>
      </c>
      <c r="Q2081" s="3">
        <v>497532</v>
      </c>
      <c r="R2081" t="s">
        <v>11154</v>
      </c>
    </row>
    <row r="2082" spans="1:18" x14ac:dyDescent="0.2">
      <c r="A2082">
        <v>4500114234</v>
      </c>
      <c r="B2082" t="s">
        <v>35</v>
      </c>
      <c r="C2082" t="s">
        <v>5328</v>
      </c>
      <c r="D2082" t="s">
        <v>9028</v>
      </c>
      <c r="E2082" t="s">
        <v>11155</v>
      </c>
      <c r="F2082" t="s">
        <v>1109</v>
      </c>
      <c r="G2082" t="s">
        <v>38</v>
      </c>
      <c r="H2082" s="2">
        <v>45359</v>
      </c>
      <c r="I2082" s="3">
        <v>5184</v>
      </c>
      <c r="J2082" t="s">
        <v>40</v>
      </c>
      <c r="K2082" s="3">
        <v>1479006</v>
      </c>
      <c r="L2082" t="s">
        <v>1110</v>
      </c>
      <c r="M2082" s="275">
        <v>1503.36</v>
      </c>
      <c r="N2082" t="s">
        <v>1111</v>
      </c>
      <c r="O2082" s="3">
        <v>1475187</v>
      </c>
      <c r="P2082" t="s">
        <v>11156</v>
      </c>
      <c r="Q2082" s="3">
        <v>1479006</v>
      </c>
      <c r="R2082" t="s">
        <v>11157</v>
      </c>
    </row>
    <row r="2083" spans="1:18" x14ac:dyDescent="0.2">
      <c r="A2083">
        <v>4500114234</v>
      </c>
      <c r="B2083" t="s">
        <v>35</v>
      </c>
      <c r="C2083" t="s">
        <v>5328</v>
      </c>
      <c r="D2083" t="s">
        <v>9028</v>
      </c>
      <c r="E2083" t="s">
        <v>11158</v>
      </c>
      <c r="F2083" t="s">
        <v>1109</v>
      </c>
      <c r="G2083" t="s">
        <v>38</v>
      </c>
      <c r="H2083" s="2">
        <v>45359</v>
      </c>
      <c r="I2083" s="3">
        <v>-5184</v>
      </c>
      <c r="J2083" t="s">
        <v>40</v>
      </c>
      <c r="K2083" s="3">
        <v>-1479006</v>
      </c>
      <c r="L2083" t="s">
        <v>1110</v>
      </c>
      <c r="M2083" s="275">
        <v>-1503.36</v>
      </c>
      <c r="N2083" t="s">
        <v>1111</v>
      </c>
      <c r="O2083" s="3">
        <v>-1475187</v>
      </c>
      <c r="P2083" t="s">
        <v>11156</v>
      </c>
      <c r="Q2083" s="3">
        <v>-1479006</v>
      </c>
      <c r="R2083" t="s">
        <v>11157</v>
      </c>
    </row>
    <row r="2084" spans="1:18" x14ac:dyDescent="0.2">
      <c r="A2084">
        <v>4500114255</v>
      </c>
      <c r="B2084" t="s">
        <v>35</v>
      </c>
      <c r="C2084" t="s">
        <v>5329</v>
      </c>
      <c r="D2084" t="s">
        <v>9028</v>
      </c>
      <c r="E2084" t="s">
        <v>11159</v>
      </c>
      <c r="F2084" t="s">
        <v>1109</v>
      </c>
      <c r="G2084" t="s">
        <v>38</v>
      </c>
      <c r="H2084" s="2">
        <v>45422</v>
      </c>
      <c r="I2084" s="3">
        <v>7200</v>
      </c>
      <c r="J2084" t="s">
        <v>51</v>
      </c>
      <c r="K2084" s="3">
        <v>35746762</v>
      </c>
      <c r="L2084" t="s">
        <v>1110</v>
      </c>
      <c r="M2084" s="275">
        <v>38160</v>
      </c>
      <c r="N2084" t="s">
        <v>1111</v>
      </c>
      <c r="O2084" s="3">
        <v>35746762</v>
      </c>
      <c r="P2084" t="s">
        <v>38</v>
      </c>
      <c r="Q2084" s="3">
        <v>35746762</v>
      </c>
      <c r="R2084" t="s">
        <v>38</v>
      </c>
    </row>
    <row r="2085" spans="1:18" x14ac:dyDescent="0.2">
      <c r="A2085">
        <v>4500114255</v>
      </c>
      <c r="B2085" t="s">
        <v>52</v>
      </c>
      <c r="C2085" t="s">
        <v>5330</v>
      </c>
      <c r="D2085" t="s">
        <v>9028</v>
      </c>
      <c r="E2085" t="s">
        <v>11159</v>
      </c>
      <c r="F2085" t="s">
        <v>1120</v>
      </c>
      <c r="G2085" t="s">
        <v>38</v>
      </c>
      <c r="H2085" s="2">
        <v>45422</v>
      </c>
      <c r="I2085" s="3">
        <v>1000</v>
      </c>
      <c r="J2085" t="s">
        <v>51</v>
      </c>
      <c r="K2085" s="3">
        <v>18688362</v>
      </c>
      <c r="L2085" t="s">
        <v>1110</v>
      </c>
      <c r="M2085" s="275">
        <v>19950</v>
      </c>
      <c r="N2085" t="s">
        <v>1111</v>
      </c>
      <c r="O2085" s="3">
        <v>18688362</v>
      </c>
      <c r="P2085" t="s">
        <v>38</v>
      </c>
      <c r="Q2085" s="3">
        <v>18688362</v>
      </c>
      <c r="R2085" t="s">
        <v>38</v>
      </c>
    </row>
    <row r="2086" spans="1:18" x14ac:dyDescent="0.2">
      <c r="A2086">
        <v>4500114256</v>
      </c>
      <c r="B2086" t="s">
        <v>35</v>
      </c>
      <c r="C2086" t="s">
        <v>5331</v>
      </c>
      <c r="D2086" t="s">
        <v>9028</v>
      </c>
      <c r="E2086" t="s">
        <v>11160</v>
      </c>
      <c r="F2086" t="s">
        <v>1109</v>
      </c>
      <c r="G2086" t="s">
        <v>38</v>
      </c>
      <c r="H2086" s="2">
        <v>45376</v>
      </c>
      <c r="I2086" s="3">
        <v>4</v>
      </c>
      <c r="J2086" t="s">
        <v>40</v>
      </c>
      <c r="K2086" s="3">
        <v>1006515</v>
      </c>
      <c r="L2086" t="s">
        <v>1110</v>
      </c>
      <c r="M2086" s="275">
        <v>1036</v>
      </c>
      <c r="N2086" t="s">
        <v>1111</v>
      </c>
      <c r="O2086" s="3">
        <v>979600</v>
      </c>
      <c r="P2086" t="s">
        <v>11161</v>
      </c>
      <c r="Q2086" s="3">
        <v>1006515</v>
      </c>
      <c r="R2086" t="s">
        <v>11162</v>
      </c>
    </row>
    <row r="2087" spans="1:18" x14ac:dyDescent="0.2">
      <c r="A2087">
        <v>4500114256</v>
      </c>
      <c r="B2087" t="s">
        <v>56</v>
      </c>
      <c r="C2087" t="s">
        <v>5335</v>
      </c>
      <c r="D2087" t="s">
        <v>9028</v>
      </c>
      <c r="E2087" t="s">
        <v>11163</v>
      </c>
      <c r="F2087" t="s">
        <v>1120</v>
      </c>
      <c r="G2087" t="s">
        <v>38</v>
      </c>
      <c r="H2087" s="2">
        <v>45392</v>
      </c>
      <c r="I2087" s="3">
        <v>24</v>
      </c>
      <c r="J2087" t="s">
        <v>40</v>
      </c>
      <c r="K2087" s="3">
        <v>148993</v>
      </c>
      <c r="L2087" t="s">
        <v>1110</v>
      </c>
      <c r="M2087" s="275">
        <v>158.4</v>
      </c>
      <c r="N2087" t="s">
        <v>1111</v>
      </c>
      <c r="O2087" s="3">
        <v>149777</v>
      </c>
      <c r="P2087" t="s">
        <v>11161</v>
      </c>
      <c r="Q2087" s="3">
        <v>148993</v>
      </c>
      <c r="R2087" t="s">
        <v>11162</v>
      </c>
    </row>
    <row r="2088" spans="1:18" x14ac:dyDescent="0.2">
      <c r="A2088">
        <v>4500114256</v>
      </c>
      <c r="B2088" t="s">
        <v>133</v>
      </c>
      <c r="C2088" t="s">
        <v>5338</v>
      </c>
      <c r="D2088" t="s">
        <v>9028</v>
      </c>
      <c r="E2088" t="s">
        <v>11163</v>
      </c>
      <c r="F2088" t="s">
        <v>1123</v>
      </c>
      <c r="G2088" t="s">
        <v>38</v>
      </c>
      <c r="H2088" s="2">
        <v>45392</v>
      </c>
      <c r="I2088" s="3">
        <v>5</v>
      </c>
      <c r="J2088" t="s">
        <v>40</v>
      </c>
      <c r="K2088" s="3">
        <v>6758283</v>
      </c>
      <c r="L2088" t="s">
        <v>1110</v>
      </c>
      <c r="M2088" s="275">
        <v>7185</v>
      </c>
      <c r="N2088" t="s">
        <v>1111</v>
      </c>
      <c r="O2088" s="3">
        <v>6793849</v>
      </c>
      <c r="P2088" t="s">
        <v>11161</v>
      </c>
      <c r="Q2088" s="3">
        <v>6758283</v>
      </c>
      <c r="R2088" t="s">
        <v>11162</v>
      </c>
    </row>
    <row r="2089" spans="1:18" x14ac:dyDescent="0.2">
      <c r="A2089">
        <v>4500114256</v>
      </c>
      <c r="B2089" t="s">
        <v>165</v>
      </c>
      <c r="C2089" t="s">
        <v>5341</v>
      </c>
      <c r="D2089" t="s">
        <v>9028</v>
      </c>
      <c r="E2089" t="s">
        <v>11163</v>
      </c>
      <c r="F2089" t="s">
        <v>1126</v>
      </c>
      <c r="G2089" t="s">
        <v>38</v>
      </c>
      <c r="H2089" s="2">
        <v>45392</v>
      </c>
      <c r="I2089" s="3">
        <v>240</v>
      </c>
      <c r="J2089" t="s">
        <v>40</v>
      </c>
      <c r="K2089" s="3">
        <v>6320899</v>
      </c>
      <c r="L2089" t="s">
        <v>1110</v>
      </c>
      <c r="M2089" s="275">
        <v>6720</v>
      </c>
      <c r="N2089" t="s">
        <v>1111</v>
      </c>
      <c r="O2089" s="3">
        <v>6354163</v>
      </c>
      <c r="P2089" t="s">
        <v>11161</v>
      </c>
      <c r="Q2089" s="3">
        <v>6320899</v>
      </c>
      <c r="R2089" t="s">
        <v>11162</v>
      </c>
    </row>
    <row r="2090" spans="1:18" x14ac:dyDescent="0.2">
      <c r="A2090">
        <v>4500114256</v>
      </c>
      <c r="B2090" t="s">
        <v>300</v>
      </c>
      <c r="C2090" t="s">
        <v>5344</v>
      </c>
      <c r="D2090" t="s">
        <v>9028</v>
      </c>
      <c r="E2090" t="s">
        <v>11163</v>
      </c>
      <c r="F2090" t="s">
        <v>1157</v>
      </c>
      <c r="G2090" t="s">
        <v>38</v>
      </c>
      <c r="H2090" s="2">
        <v>45392</v>
      </c>
      <c r="I2090" s="3">
        <v>4</v>
      </c>
      <c r="J2090" t="s">
        <v>40</v>
      </c>
      <c r="K2090" s="3">
        <v>1087345</v>
      </c>
      <c r="L2090" t="s">
        <v>1110</v>
      </c>
      <c r="M2090" s="275">
        <v>1156</v>
      </c>
      <c r="N2090" t="s">
        <v>1111</v>
      </c>
      <c r="O2090" s="3">
        <v>1093067</v>
      </c>
      <c r="P2090" t="s">
        <v>11161</v>
      </c>
      <c r="Q2090" s="3">
        <v>1087345</v>
      </c>
      <c r="R2090" t="s">
        <v>11162</v>
      </c>
    </row>
    <row r="2091" spans="1:18" x14ac:dyDescent="0.2">
      <c r="A2091">
        <v>4500114256</v>
      </c>
      <c r="B2091" t="s">
        <v>169</v>
      </c>
      <c r="C2091" t="s">
        <v>5347</v>
      </c>
      <c r="D2091" t="s">
        <v>9028</v>
      </c>
      <c r="E2091" t="s">
        <v>11163</v>
      </c>
      <c r="F2091" t="s">
        <v>9054</v>
      </c>
      <c r="G2091" t="s">
        <v>38</v>
      </c>
      <c r="H2091" s="2">
        <v>45392</v>
      </c>
      <c r="I2091" s="3">
        <v>10</v>
      </c>
      <c r="J2091" t="s">
        <v>40</v>
      </c>
      <c r="K2091" s="3">
        <v>8456084</v>
      </c>
      <c r="L2091" t="s">
        <v>1110</v>
      </c>
      <c r="M2091" s="275">
        <v>8990</v>
      </c>
      <c r="N2091" t="s">
        <v>1111</v>
      </c>
      <c r="O2091" s="3">
        <v>8500584</v>
      </c>
      <c r="P2091" t="s">
        <v>11161</v>
      </c>
      <c r="Q2091" s="3">
        <v>8456084</v>
      </c>
      <c r="R2091" t="s">
        <v>11162</v>
      </c>
    </row>
    <row r="2092" spans="1:18" x14ac:dyDescent="0.2">
      <c r="A2092">
        <v>4500114256</v>
      </c>
      <c r="B2092" t="s">
        <v>307</v>
      </c>
      <c r="C2092" t="s">
        <v>5350</v>
      </c>
      <c r="D2092" t="s">
        <v>9028</v>
      </c>
      <c r="E2092" t="s">
        <v>11163</v>
      </c>
      <c r="F2092" t="s">
        <v>9055</v>
      </c>
      <c r="G2092" t="s">
        <v>38</v>
      </c>
      <c r="H2092" s="2">
        <v>45392</v>
      </c>
      <c r="I2092" s="3">
        <v>54</v>
      </c>
      <c r="J2092" t="s">
        <v>40</v>
      </c>
      <c r="K2092" s="3">
        <v>4302162</v>
      </c>
      <c r="L2092" t="s">
        <v>1110</v>
      </c>
      <c r="M2092" s="275">
        <v>4573.8</v>
      </c>
      <c r="N2092" t="s">
        <v>1111</v>
      </c>
      <c r="O2092" s="3">
        <v>4324802</v>
      </c>
      <c r="P2092" t="s">
        <v>11161</v>
      </c>
      <c r="Q2092" s="3">
        <v>4302162</v>
      </c>
      <c r="R2092" t="s">
        <v>11162</v>
      </c>
    </row>
    <row r="2093" spans="1:18" x14ac:dyDescent="0.2">
      <c r="A2093">
        <v>4500114256</v>
      </c>
      <c r="B2093" t="s">
        <v>457</v>
      </c>
      <c r="C2093" t="s">
        <v>5353</v>
      </c>
      <c r="D2093" t="s">
        <v>9028</v>
      </c>
      <c r="E2093" t="s">
        <v>11163</v>
      </c>
      <c r="F2093" t="s">
        <v>9057</v>
      </c>
      <c r="G2093" t="s">
        <v>38</v>
      </c>
      <c r="H2093" s="2">
        <v>45392</v>
      </c>
      <c r="I2093" s="3">
        <v>8</v>
      </c>
      <c r="J2093" t="s">
        <v>40</v>
      </c>
      <c r="K2093" s="3">
        <v>276916</v>
      </c>
      <c r="L2093" t="s">
        <v>1110</v>
      </c>
      <c r="M2093" s="275">
        <v>294.39999999999998</v>
      </c>
      <c r="N2093" t="s">
        <v>1111</v>
      </c>
      <c r="O2093" s="3">
        <v>278373</v>
      </c>
      <c r="P2093" t="s">
        <v>11161</v>
      </c>
      <c r="Q2093" s="3">
        <v>276916</v>
      </c>
      <c r="R2093" t="s">
        <v>11162</v>
      </c>
    </row>
    <row r="2094" spans="1:18" x14ac:dyDescent="0.2">
      <c r="A2094">
        <v>4500114256</v>
      </c>
      <c r="B2094" t="s">
        <v>461</v>
      </c>
      <c r="C2094" t="s">
        <v>5356</v>
      </c>
      <c r="D2094" t="s">
        <v>9028</v>
      </c>
      <c r="E2094" t="s">
        <v>11163</v>
      </c>
      <c r="F2094" t="s">
        <v>35</v>
      </c>
      <c r="G2094" t="s">
        <v>38</v>
      </c>
      <c r="H2094" s="2">
        <v>45392</v>
      </c>
      <c r="I2094" s="3">
        <v>20</v>
      </c>
      <c r="J2094" t="s">
        <v>40</v>
      </c>
      <c r="K2094" s="3">
        <v>1282992</v>
      </c>
      <c r="L2094" t="s">
        <v>1110</v>
      </c>
      <c r="M2094" s="275">
        <v>1364</v>
      </c>
      <c r="N2094" t="s">
        <v>1111</v>
      </c>
      <c r="O2094" s="3">
        <v>1289744</v>
      </c>
      <c r="P2094" t="s">
        <v>11161</v>
      </c>
      <c r="Q2094" s="3">
        <v>1282992</v>
      </c>
      <c r="R2094" t="s">
        <v>11162</v>
      </c>
    </row>
    <row r="2095" spans="1:18" x14ac:dyDescent="0.2">
      <c r="A2095">
        <v>4500114260</v>
      </c>
      <c r="B2095" t="s">
        <v>35</v>
      </c>
      <c r="C2095" t="s">
        <v>5359</v>
      </c>
      <c r="D2095" t="s">
        <v>9028</v>
      </c>
      <c r="E2095" t="s">
        <v>11164</v>
      </c>
      <c r="F2095" t="s">
        <v>1109</v>
      </c>
      <c r="G2095" t="s">
        <v>38</v>
      </c>
      <c r="H2095" s="2">
        <v>45422</v>
      </c>
      <c r="I2095" s="3">
        <v>2000</v>
      </c>
      <c r="J2095" t="s">
        <v>51</v>
      </c>
      <c r="K2095" s="3">
        <v>12196615</v>
      </c>
      <c r="L2095" t="s">
        <v>1110</v>
      </c>
      <c r="M2095" s="275">
        <v>13020</v>
      </c>
      <c r="N2095" t="s">
        <v>1111</v>
      </c>
      <c r="O2095" s="3">
        <v>12164456</v>
      </c>
      <c r="P2095" t="s">
        <v>38</v>
      </c>
      <c r="Q2095" s="3">
        <v>12196615</v>
      </c>
      <c r="R2095" t="s">
        <v>38</v>
      </c>
    </row>
    <row r="2096" spans="1:18" x14ac:dyDescent="0.2">
      <c r="A2096">
        <v>4500114263</v>
      </c>
      <c r="B2096" t="s">
        <v>35</v>
      </c>
      <c r="C2096" t="s">
        <v>5360</v>
      </c>
      <c r="D2096" t="s">
        <v>9028</v>
      </c>
      <c r="E2096" t="s">
        <v>11165</v>
      </c>
      <c r="F2096" t="s">
        <v>1109</v>
      </c>
      <c r="G2096" t="s">
        <v>38</v>
      </c>
      <c r="H2096" s="2">
        <v>45469</v>
      </c>
      <c r="I2096" s="3">
        <v>5000</v>
      </c>
      <c r="J2096" t="s">
        <v>51</v>
      </c>
      <c r="K2096" s="3">
        <v>74584224</v>
      </c>
      <c r="L2096" t="s">
        <v>1110</v>
      </c>
      <c r="M2096" s="275">
        <v>79200</v>
      </c>
      <c r="N2096" t="s">
        <v>1111</v>
      </c>
      <c r="O2096" s="3">
        <v>74584224</v>
      </c>
      <c r="P2096" t="s">
        <v>11166</v>
      </c>
      <c r="Q2096" s="3">
        <v>74584224</v>
      </c>
      <c r="R2096" t="s">
        <v>38</v>
      </c>
    </row>
    <row r="2097" spans="1:18" x14ac:dyDescent="0.2">
      <c r="A2097">
        <v>4500114266</v>
      </c>
      <c r="B2097" t="s">
        <v>35</v>
      </c>
      <c r="C2097" t="s">
        <v>5361</v>
      </c>
      <c r="D2097" t="s">
        <v>9028</v>
      </c>
      <c r="E2097" t="s">
        <v>11167</v>
      </c>
      <c r="F2097" t="s">
        <v>1109</v>
      </c>
      <c r="G2097" t="s">
        <v>38</v>
      </c>
      <c r="H2097" s="2">
        <v>45399</v>
      </c>
      <c r="I2097" s="3">
        <v>5000</v>
      </c>
      <c r="J2097" t="s">
        <v>51</v>
      </c>
      <c r="K2097" s="3">
        <v>42497142</v>
      </c>
      <c r="L2097" t="s">
        <v>1110</v>
      </c>
      <c r="M2097" s="275">
        <v>43450</v>
      </c>
      <c r="N2097" t="s">
        <v>1111</v>
      </c>
      <c r="O2097" s="3">
        <v>41911436</v>
      </c>
      <c r="P2097" t="s">
        <v>38</v>
      </c>
      <c r="Q2097" s="3">
        <v>42497142</v>
      </c>
      <c r="R2097" t="s">
        <v>38</v>
      </c>
    </row>
    <row r="2098" spans="1:18" x14ac:dyDescent="0.2">
      <c r="A2098">
        <v>4500114269</v>
      </c>
      <c r="B2098" t="s">
        <v>35</v>
      </c>
      <c r="C2098" t="s">
        <v>5362</v>
      </c>
      <c r="D2098" t="s">
        <v>9028</v>
      </c>
      <c r="E2098" t="s">
        <v>11168</v>
      </c>
      <c r="F2098" t="s">
        <v>1109</v>
      </c>
      <c r="G2098" t="s">
        <v>38</v>
      </c>
      <c r="H2098" s="2">
        <v>45462</v>
      </c>
      <c r="I2098" s="3">
        <v>2250</v>
      </c>
      <c r="J2098" t="s">
        <v>51</v>
      </c>
      <c r="K2098" s="3">
        <v>12852675</v>
      </c>
      <c r="L2098" t="s">
        <v>1110</v>
      </c>
      <c r="M2098" s="275">
        <v>13747.5</v>
      </c>
      <c r="N2098" t="s">
        <v>1111</v>
      </c>
      <c r="O2098" s="3">
        <v>12764141</v>
      </c>
      <c r="P2098" t="s">
        <v>38</v>
      </c>
      <c r="Q2098" s="3">
        <v>12852675</v>
      </c>
      <c r="R2098" t="s">
        <v>38</v>
      </c>
    </row>
    <row r="2099" spans="1:18" x14ac:dyDescent="0.2">
      <c r="A2099">
        <v>4500114322</v>
      </c>
      <c r="B2099" t="s">
        <v>35</v>
      </c>
      <c r="C2099" t="s">
        <v>5363</v>
      </c>
      <c r="D2099" t="s">
        <v>9028</v>
      </c>
      <c r="E2099" t="s">
        <v>11169</v>
      </c>
      <c r="F2099" t="s">
        <v>1109</v>
      </c>
      <c r="G2099" t="s">
        <v>38</v>
      </c>
      <c r="H2099" s="2">
        <v>45378</v>
      </c>
      <c r="I2099" s="3">
        <v>622</v>
      </c>
      <c r="J2099" t="s">
        <v>45</v>
      </c>
      <c r="K2099" s="3">
        <v>11821952</v>
      </c>
      <c r="L2099" t="s">
        <v>1110</v>
      </c>
      <c r="M2099" s="275">
        <v>11158.68</v>
      </c>
      <c r="N2099" t="s">
        <v>1115</v>
      </c>
      <c r="O2099" s="3">
        <v>11821952</v>
      </c>
      <c r="P2099" t="s">
        <v>11170</v>
      </c>
      <c r="Q2099" s="3">
        <v>11821952</v>
      </c>
      <c r="R2099" t="s">
        <v>38</v>
      </c>
    </row>
    <row r="2100" spans="1:18" x14ac:dyDescent="0.2">
      <c r="A2100">
        <v>4500114322</v>
      </c>
      <c r="B2100" t="s">
        <v>52</v>
      </c>
      <c r="C2100" t="s">
        <v>5364</v>
      </c>
      <c r="D2100" t="s">
        <v>9028</v>
      </c>
      <c r="E2100" t="s">
        <v>11171</v>
      </c>
      <c r="F2100" t="s">
        <v>1120</v>
      </c>
      <c r="G2100" t="s">
        <v>38</v>
      </c>
      <c r="H2100" s="2">
        <v>45378</v>
      </c>
      <c r="I2100" s="3">
        <v>1050</v>
      </c>
      <c r="J2100" t="s">
        <v>45</v>
      </c>
      <c r="K2100" s="3">
        <v>18688522</v>
      </c>
      <c r="L2100" t="s">
        <v>1110</v>
      </c>
      <c r="M2100" s="275">
        <v>17640</v>
      </c>
      <c r="N2100" t="s">
        <v>1115</v>
      </c>
      <c r="O2100" s="3">
        <v>18688522</v>
      </c>
      <c r="P2100" t="s">
        <v>11170</v>
      </c>
      <c r="Q2100" s="3">
        <v>18688522</v>
      </c>
      <c r="R2100" t="s">
        <v>38</v>
      </c>
    </row>
    <row r="2101" spans="1:18" x14ac:dyDescent="0.2">
      <c r="A2101">
        <v>4500114539</v>
      </c>
      <c r="B2101" t="s">
        <v>35</v>
      </c>
      <c r="C2101" t="s">
        <v>5365</v>
      </c>
      <c r="D2101" t="s">
        <v>9028</v>
      </c>
      <c r="E2101" t="s">
        <v>11172</v>
      </c>
      <c r="F2101" t="s">
        <v>1109</v>
      </c>
      <c r="G2101" t="s">
        <v>38</v>
      </c>
      <c r="H2101" s="2">
        <v>45453</v>
      </c>
      <c r="I2101" s="3">
        <v>1300</v>
      </c>
      <c r="J2101" t="s">
        <v>45</v>
      </c>
      <c r="K2101" s="3">
        <v>21454056</v>
      </c>
      <c r="L2101" t="s">
        <v>1110</v>
      </c>
      <c r="M2101" s="275">
        <v>23400</v>
      </c>
      <c r="N2101" t="s">
        <v>1111</v>
      </c>
      <c r="O2101" s="3">
        <v>21454056</v>
      </c>
      <c r="P2101" t="s">
        <v>11173</v>
      </c>
      <c r="Q2101" s="3">
        <v>21454056</v>
      </c>
      <c r="R2101" t="s">
        <v>38</v>
      </c>
    </row>
    <row r="2102" spans="1:18" x14ac:dyDescent="0.2">
      <c r="A2102">
        <v>4500114539</v>
      </c>
      <c r="B2102" t="s">
        <v>52</v>
      </c>
      <c r="C2102" t="s">
        <v>5369</v>
      </c>
      <c r="D2102" t="s">
        <v>9028</v>
      </c>
      <c r="E2102" t="s">
        <v>11172</v>
      </c>
      <c r="F2102" t="s">
        <v>1120</v>
      </c>
      <c r="G2102" t="s">
        <v>38</v>
      </c>
      <c r="H2102" s="2">
        <v>45453</v>
      </c>
      <c r="I2102" s="3">
        <v>1300</v>
      </c>
      <c r="J2102" t="s">
        <v>45</v>
      </c>
      <c r="K2102" s="3">
        <v>20262164</v>
      </c>
      <c r="L2102" t="s">
        <v>1110</v>
      </c>
      <c r="M2102" s="275">
        <v>22100</v>
      </c>
      <c r="N2102" t="s">
        <v>1111</v>
      </c>
      <c r="O2102" s="3">
        <v>20262164</v>
      </c>
      <c r="P2102" t="s">
        <v>11173</v>
      </c>
      <c r="Q2102" s="3">
        <v>20262164</v>
      </c>
      <c r="R2102" t="s">
        <v>38</v>
      </c>
    </row>
    <row r="2103" spans="1:18" x14ac:dyDescent="0.2">
      <c r="A2103">
        <v>4500114649</v>
      </c>
      <c r="B2103" t="s">
        <v>35</v>
      </c>
      <c r="C2103" t="s">
        <v>5372</v>
      </c>
      <c r="D2103" t="s">
        <v>9028</v>
      </c>
      <c r="E2103" t="s">
        <v>11174</v>
      </c>
      <c r="F2103" t="s">
        <v>1109</v>
      </c>
      <c r="G2103" t="s">
        <v>38</v>
      </c>
      <c r="H2103" s="2">
        <v>45378</v>
      </c>
      <c r="I2103" s="3">
        <v>200</v>
      </c>
      <c r="J2103" t="s">
        <v>51</v>
      </c>
      <c r="K2103" s="3">
        <v>5912808</v>
      </c>
      <c r="L2103" t="s">
        <v>1110</v>
      </c>
      <c r="M2103" s="275">
        <v>6032</v>
      </c>
      <c r="N2103" t="s">
        <v>1111</v>
      </c>
      <c r="O2103" s="3">
        <v>5912808</v>
      </c>
      <c r="P2103" t="s">
        <v>11175</v>
      </c>
      <c r="Q2103" s="3">
        <v>5912808</v>
      </c>
      <c r="R2103" t="s">
        <v>9345</v>
      </c>
    </row>
    <row r="2104" spans="1:18" x14ac:dyDescent="0.2">
      <c r="A2104">
        <v>4500114649</v>
      </c>
      <c r="B2104" t="s">
        <v>52</v>
      </c>
      <c r="C2104" t="s">
        <v>5373</v>
      </c>
      <c r="D2104" t="s">
        <v>9028</v>
      </c>
      <c r="E2104" t="s">
        <v>11174</v>
      </c>
      <c r="F2104" t="s">
        <v>1120</v>
      </c>
      <c r="G2104" t="s">
        <v>38</v>
      </c>
      <c r="H2104" s="2">
        <v>45378</v>
      </c>
      <c r="I2104" s="3">
        <v>750</v>
      </c>
      <c r="J2104" t="s">
        <v>51</v>
      </c>
      <c r="K2104" s="3">
        <v>9123584</v>
      </c>
      <c r="L2104" t="s">
        <v>1110</v>
      </c>
      <c r="M2104" s="275">
        <v>9307.5</v>
      </c>
      <c r="N2104" t="s">
        <v>1111</v>
      </c>
      <c r="O2104" s="3">
        <v>9123584</v>
      </c>
      <c r="P2104" t="s">
        <v>11175</v>
      </c>
      <c r="Q2104" s="3">
        <v>9123584</v>
      </c>
      <c r="R2104" t="s">
        <v>9345</v>
      </c>
    </row>
    <row r="2105" spans="1:18" x14ac:dyDescent="0.2">
      <c r="A2105">
        <v>4500114649</v>
      </c>
      <c r="B2105" t="s">
        <v>52</v>
      </c>
      <c r="C2105" t="s">
        <v>5373</v>
      </c>
      <c r="D2105" t="s">
        <v>9028</v>
      </c>
      <c r="E2105" t="s">
        <v>11174</v>
      </c>
      <c r="F2105" t="s">
        <v>1123</v>
      </c>
      <c r="G2105" t="s">
        <v>38</v>
      </c>
      <c r="H2105" s="2">
        <v>45378</v>
      </c>
      <c r="I2105" s="3">
        <v>750</v>
      </c>
      <c r="J2105" t="s">
        <v>51</v>
      </c>
      <c r="K2105" s="3">
        <v>9123584</v>
      </c>
      <c r="L2105" t="s">
        <v>1110</v>
      </c>
      <c r="M2105" s="275">
        <v>9307.5</v>
      </c>
      <c r="N2105" t="s">
        <v>1111</v>
      </c>
      <c r="O2105" s="3">
        <v>9123584</v>
      </c>
      <c r="P2105" t="s">
        <v>11176</v>
      </c>
      <c r="Q2105" s="3">
        <v>9123584</v>
      </c>
      <c r="R2105" t="s">
        <v>9345</v>
      </c>
    </row>
    <row r="2106" spans="1:18" x14ac:dyDescent="0.2">
      <c r="A2106">
        <v>4500114649</v>
      </c>
      <c r="B2106" t="s">
        <v>52</v>
      </c>
      <c r="C2106" t="s">
        <v>5373</v>
      </c>
      <c r="D2106" t="s">
        <v>9028</v>
      </c>
      <c r="E2106" t="s">
        <v>11174</v>
      </c>
      <c r="F2106" t="s">
        <v>1126</v>
      </c>
      <c r="G2106" t="s">
        <v>38</v>
      </c>
      <c r="H2106" s="2">
        <v>45378</v>
      </c>
      <c r="I2106" s="3">
        <v>750</v>
      </c>
      <c r="J2106" t="s">
        <v>51</v>
      </c>
      <c r="K2106" s="3">
        <v>9123584</v>
      </c>
      <c r="L2106" t="s">
        <v>1110</v>
      </c>
      <c r="M2106" s="275">
        <v>9307.5</v>
      </c>
      <c r="N2106" t="s">
        <v>1111</v>
      </c>
      <c r="O2106" s="3">
        <v>9123584</v>
      </c>
      <c r="P2106" t="s">
        <v>11177</v>
      </c>
      <c r="Q2106" s="3">
        <v>9123584</v>
      </c>
      <c r="R2106" t="s">
        <v>9345</v>
      </c>
    </row>
    <row r="2107" spans="1:18" x14ac:dyDescent="0.2">
      <c r="A2107">
        <v>4500114649</v>
      </c>
      <c r="B2107" t="s">
        <v>56</v>
      </c>
      <c r="C2107" t="s">
        <v>5374</v>
      </c>
      <c r="D2107" t="s">
        <v>9028</v>
      </c>
      <c r="E2107" t="s">
        <v>11174</v>
      </c>
      <c r="F2107" t="s">
        <v>1157</v>
      </c>
      <c r="G2107" t="s">
        <v>38</v>
      </c>
      <c r="H2107" s="2">
        <v>45378</v>
      </c>
      <c r="I2107" s="3">
        <v>195</v>
      </c>
      <c r="J2107" t="s">
        <v>51</v>
      </c>
      <c r="K2107" s="3">
        <v>6114786</v>
      </c>
      <c r="L2107" t="s">
        <v>1110</v>
      </c>
      <c r="M2107" s="275">
        <v>6238.05</v>
      </c>
      <c r="N2107" t="s">
        <v>1111</v>
      </c>
      <c r="O2107" s="3">
        <v>6114786</v>
      </c>
      <c r="P2107" t="s">
        <v>11175</v>
      </c>
      <c r="Q2107" s="3">
        <v>6114786</v>
      </c>
      <c r="R2107" t="s">
        <v>9345</v>
      </c>
    </row>
    <row r="2108" spans="1:18" x14ac:dyDescent="0.2">
      <c r="A2108">
        <v>4500114649</v>
      </c>
      <c r="B2108" t="s">
        <v>133</v>
      </c>
      <c r="C2108" t="s">
        <v>5375</v>
      </c>
      <c r="D2108" t="s">
        <v>9028</v>
      </c>
      <c r="E2108" t="s">
        <v>11174</v>
      </c>
      <c r="F2108" t="s">
        <v>9054</v>
      </c>
      <c r="G2108" t="s">
        <v>38</v>
      </c>
      <c r="H2108" s="2">
        <v>45378</v>
      </c>
      <c r="I2108" s="3">
        <v>57</v>
      </c>
      <c r="J2108" t="s">
        <v>51</v>
      </c>
      <c r="K2108" s="3">
        <v>1028634</v>
      </c>
      <c r="L2108" t="s">
        <v>1110</v>
      </c>
      <c r="M2108" s="275">
        <v>1049.3699999999999</v>
      </c>
      <c r="N2108" t="s">
        <v>1111</v>
      </c>
      <c r="O2108" s="3">
        <v>1028634</v>
      </c>
      <c r="P2108" t="s">
        <v>11175</v>
      </c>
      <c r="Q2108" s="3">
        <v>1028634</v>
      </c>
      <c r="R2108" t="s">
        <v>9345</v>
      </c>
    </row>
    <row r="2109" spans="1:18" x14ac:dyDescent="0.2">
      <c r="A2109">
        <v>4500114649</v>
      </c>
      <c r="B2109" t="s">
        <v>165</v>
      </c>
      <c r="C2109" t="s">
        <v>5376</v>
      </c>
      <c r="D2109" t="s">
        <v>9028</v>
      </c>
      <c r="E2109" t="s">
        <v>11174</v>
      </c>
      <c r="F2109" t="s">
        <v>9055</v>
      </c>
      <c r="G2109" t="s">
        <v>38</v>
      </c>
      <c r="H2109" s="2">
        <v>45378</v>
      </c>
      <c r="I2109" s="3">
        <v>416</v>
      </c>
      <c r="J2109" t="s">
        <v>51</v>
      </c>
      <c r="K2109" s="3">
        <v>12359807</v>
      </c>
      <c r="L2109" t="s">
        <v>1110</v>
      </c>
      <c r="M2109" s="275">
        <v>12608.96</v>
      </c>
      <c r="N2109" t="s">
        <v>1111</v>
      </c>
      <c r="O2109" s="3">
        <v>12359807</v>
      </c>
      <c r="P2109" t="s">
        <v>11175</v>
      </c>
      <c r="Q2109" s="3">
        <v>12359807</v>
      </c>
      <c r="R2109" t="s">
        <v>9345</v>
      </c>
    </row>
    <row r="2110" spans="1:18" x14ac:dyDescent="0.2">
      <c r="A2110">
        <v>4500114649</v>
      </c>
      <c r="B2110" t="s">
        <v>300</v>
      </c>
      <c r="C2110" t="s">
        <v>5377</v>
      </c>
      <c r="D2110" t="s">
        <v>9028</v>
      </c>
      <c r="E2110" t="s">
        <v>11174</v>
      </c>
      <c r="F2110" t="s">
        <v>9056</v>
      </c>
      <c r="G2110" t="s">
        <v>38</v>
      </c>
      <c r="H2110" s="2">
        <v>45378</v>
      </c>
      <c r="I2110" s="3">
        <v>105</v>
      </c>
      <c r="J2110" t="s">
        <v>51</v>
      </c>
      <c r="K2110" s="3">
        <v>4243606</v>
      </c>
      <c r="L2110" t="s">
        <v>1110</v>
      </c>
      <c r="M2110" s="275">
        <v>4329.1499999999996</v>
      </c>
      <c r="N2110" t="s">
        <v>1111</v>
      </c>
      <c r="O2110" s="3">
        <v>4243606</v>
      </c>
      <c r="P2110" t="s">
        <v>11175</v>
      </c>
      <c r="Q2110" s="3">
        <v>4243606</v>
      </c>
      <c r="R2110" t="s">
        <v>9345</v>
      </c>
    </row>
    <row r="2111" spans="1:18" x14ac:dyDescent="0.2">
      <c r="A2111">
        <v>4500114668</v>
      </c>
      <c r="B2111" t="s">
        <v>35</v>
      </c>
      <c r="C2111" t="s">
        <v>5378</v>
      </c>
      <c r="D2111" t="s">
        <v>9028</v>
      </c>
      <c r="E2111" t="s">
        <v>9219</v>
      </c>
      <c r="F2111" t="s">
        <v>9316</v>
      </c>
      <c r="G2111" t="s">
        <v>38</v>
      </c>
      <c r="H2111" s="2">
        <v>45516</v>
      </c>
      <c r="I2111" s="3">
        <v>1</v>
      </c>
      <c r="J2111" t="s">
        <v>40</v>
      </c>
      <c r="K2111" s="3">
        <v>2037</v>
      </c>
      <c r="L2111" t="s">
        <v>1110</v>
      </c>
      <c r="M2111" s="275">
        <v>2037</v>
      </c>
      <c r="N2111" t="s">
        <v>1110</v>
      </c>
      <c r="O2111" s="3">
        <v>2058</v>
      </c>
      <c r="P2111" t="s">
        <v>11178</v>
      </c>
      <c r="Q2111" s="3">
        <v>2037</v>
      </c>
      <c r="R2111" t="s">
        <v>38</v>
      </c>
    </row>
    <row r="2112" spans="1:18" x14ac:dyDescent="0.2">
      <c r="A2112">
        <v>4500115020</v>
      </c>
      <c r="B2112" t="s">
        <v>35</v>
      </c>
      <c r="C2112" t="s">
        <v>5379</v>
      </c>
      <c r="D2112" t="s">
        <v>9028</v>
      </c>
      <c r="E2112" t="s">
        <v>11179</v>
      </c>
      <c r="F2112" t="s">
        <v>1109</v>
      </c>
      <c r="G2112" t="s">
        <v>38</v>
      </c>
      <c r="H2112" s="2">
        <v>45390</v>
      </c>
      <c r="I2112" s="3">
        <v>2040</v>
      </c>
      <c r="J2112" t="s">
        <v>45</v>
      </c>
      <c r="K2112" s="3">
        <v>25582033</v>
      </c>
      <c r="L2112" t="s">
        <v>1110</v>
      </c>
      <c r="M2112" s="275">
        <v>24987.09</v>
      </c>
      <c r="N2112" t="s">
        <v>1115</v>
      </c>
      <c r="O2112" s="3">
        <v>26368874</v>
      </c>
      <c r="P2112" t="s">
        <v>11180</v>
      </c>
      <c r="Q2112" s="3">
        <v>25582033</v>
      </c>
      <c r="R2112" t="s">
        <v>11181</v>
      </c>
    </row>
    <row r="2113" spans="1:18" x14ac:dyDescent="0.2">
      <c r="A2113">
        <v>4500115020</v>
      </c>
      <c r="B2113" t="s">
        <v>35</v>
      </c>
      <c r="C2113" t="s">
        <v>5379</v>
      </c>
      <c r="D2113" t="s">
        <v>9028</v>
      </c>
      <c r="E2113" t="s">
        <v>11179</v>
      </c>
      <c r="F2113" t="s">
        <v>1120</v>
      </c>
      <c r="G2113" t="s">
        <v>38</v>
      </c>
      <c r="H2113" s="2">
        <v>45390</v>
      </c>
      <c r="I2113" s="3">
        <v>2520</v>
      </c>
      <c r="J2113" t="s">
        <v>45</v>
      </c>
      <c r="K2113" s="3">
        <v>31601329</v>
      </c>
      <c r="L2113" t="s">
        <v>1110</v>
      </c>
      <c r="M2113" s="275">
        <v>30866.400000000001</v>
      </c>
      <c r="N2113" t="s">
        <v>1115</v>
      </c>
      <c r="O2113" s="3">
        <v>32573315</v>
      </c>
      <c r="P2113" t="s">
        <v>11182</v>
      </c>
      <c r="Q2113" s="3">
        <v>31601329</v>
      </c>
      <c r="R2113" t="s">
        <v>11183</v>
      </c>
    </row>
    <row r="2114" spans="1:18" x14ac:dyDescent="0.2">
      <c r="A2114">
        <v>4500115020</v>
      </c>
      <c r="B2114" t="s">
        <v>35</v>
      </c>
      <c r="C2114" t="s">
        <v>5379</v>
      </c>
      <c r="D2114" t="s">
        <v>9028</v>
      </c>
      <c r="E2114" t="s">
        <v>11179</v>
      </c>
      <c r="F2114" t="s">
        <v>1123</v>
      </c>
      <c r="G2114" t="s">
        <v>38</v>
      </c>
      <c r="H2114" s="2">
        <v>45390</v>
      </c>
      <c r="I2114" s="3">
        <v>1320</v>
      </c>
      <c r="J2114" t="s">
        <v>45</v>
      </c>
      <c r="K2114" s="3">
        <v>16553083</v>
      </c>
      <c r="L2114" t="s">
        <v>1110</v>
      </c>
      <c r="M2114" s="275">
        <v>16168.12</v>
      </c>
      <c r="N2114" t="s">
        <v>1115</v>
      </c>
      <c r="O2114" s="3">
        <v>17062213</v>
      </c>
      <c r="P2114" t="s">
        <v>11184</v>
      </c>
      <c r="Q2114" s="3">
        <v>16553083</v>
      </c>
      <c r="R2114" t="s">
        <v>11185</v>
      </c>
    </row>
    <row r="2115" spans="1:18" x14ac:dyDescent="0.2">
      <c r="A2115">
        <v>4500115020</v>
      </c>
      <c r="B2115" t="s">
        <v>35</v>
      </c>
      <c r="C2115" t="s">
        <v>5379</v>
      </c>
      <c r="D2115" t="s">
        <v>9028</v>
      </c>
      <c r="E2115" t="s">
        <v>11179</v>
      </c>
      <c r="F2115" t="s">
        <v>1126</v>
      </c>
      <c r="G2115" t="s">
        <v>38</v>
      </c>
      <c r="H2115" s="2">
        <v>45390</v>
      </c>
      <c r="I2115" s="3">
        <v>2160</v>
      </c>
      <c r="J2115" t="s">
        <v>45</v>
      </c>
      <c r="K2115" s="3">
        <v>27086859</v>
      </c>
      <c r="L2115" t="s">
        <v>1110</v>
      </c>
      <c r="M2115" s="275">
        <v>26456.92</v>
      </c>
      <c r="N2115" t="s">
        <v>1115</v>
      </c>
      <c r="O2115" s="3">
        <v>27919984</v>
      </c>
      <c r="P2115" t="s">
        <v>11186</v>
      </c>
      <c r="Q2115" s="3">
        <v>27086859</v>
      </c>
      <c r="R2115" t="s">
        <v>11187</v>
      </c>
    </row>
    <row r="2116" spans="1:18" x14ac:dyDescent="0.2">
      <c r="A2116">
        <v>4500115020</v>
      </c>
      <c r="B2116" t="s">
        <v>35</v>
      </c>
      <c r="C2116" t="s">
        <v>5379</v>
      </c>
      <c r="D2116" t="s">
        <v>9028</v>
      </c>
      <c r="E2116" t="s">
        <v>11179</v>
      </c>
      <c r="F2116" t="s">
        <v>1157</v>
      </c>
      <c r="G2116" t="s">
        <v>38</v>
      </c>
      <c r="H2116" s="2">
        <v>45390</v>
      </c>
      <c r="I2116" s="3">
        <v>2520</v>
      </c>
      <c r="J2116" t="s">
        <v>45</v>
      </c>
      <c r="K2116" s="3">
        <v>31601329</v>
      </c>
      <c r="L2116" t="s">
        <v>1110</v>
      </c>
      <c r="M2116" s="275">
        <v>30866.400000000001</v>
      </c>
      <c r="N2116" t="s">
        <v>1115</v>
      </c>
      <c r="O2116" s="3">
        <v>32573315</v>
      </c>
      <c r="P2116" t="s">
        <v>11188</v>
      </c>
      <c r="Q2116" s="3">
        <v>31601329</v>
      </c>
      <c r="R2116" t="s">
        <v>11189</v>
      </c>
    </row>
    <row r="2117" spans="1:18" x14ac:dyDescent="0.2">
      <c r="A2117">
        <v>4500115020</v>
      </c>
      <c r="B2117" t="s">
        <v>35</v>
      </c>
      <c r="C2117" t="s">
        <v>5379</v>
      </c>
      <c r="D2117" t="s">
        <v>9028</v>
      </c>
      <c r="E2117" t="s">
        <v>11179</v>
      </c>
      <c r="F2117" t="s">
        <v>9054</v>
      </c>
      <c r="G2117" t="s">
        <v>38</v>
      </c>
      <c r="H2117" s="2">
        <v>45390</v>
      </c>
      <c r="I2117" s="3">
        <v>2519</v>
      </c>
      <c r="J2117" t="s">
        <v>45</v>
      </c>
      <c r="K2117" s="3">
        <v>31588787</v>
      </c>
      <c r="L2117" t="s">
        <v>1110</v>
      </c>
      <c r="M2117" s="275">
        <v>30854.15</v>
      </c>
      <c r="N2117" t="s">
        <v>1115</v>
      </c>
      <c r="O2117" s="3">
        <v>31588792</v>
      </c>
      <c r="P2117" t="s">
        <v>11190</v>
      </c>
      <c r="Q2117" s="3">
        <v>31588787</v>
      </c>
      <c r="R2117" t="s">
        <v>11191</v>
      </c>
    </row>
    <row r="2118" spans="1:18" x14ac:dyDescent="0.2">
      <c r="A2118">
        <v>4500115020</v>
      </c>
      <c r="B2118" t="s">
        <v>52</v>
      </c>
      <c r="C2118" t="s">
        <v>5380</v>
      </c>
      <c r="D2118" t="s">
        <v>9028</v>
      </c>
      <c r="E2118" t="s">
        <v>11179</v>
      </c>
      <c r="F2118" t="s">
        <v>9055</v>
      </c>
      <c r="G2118" t="s">
        <v>38</v>
      </c>
      <c r="H2118" s="2">
        <v>45390</v>
      </c>
      <c r="I2118" s="3">
        <v>2268</v>
      </c>
      <c r="J2118" t="s">
        <v>45</v>
      </c>
      <c r="K2118" s="3">
        <v>26760960</v>
      </c>
      <c r="L2118" t="s">
        <v>1110</v>
      </c>
      <c r="M2118" s="275">
        <v>26138.6</v>
      </c>
      <c r="N2118" t="s">
        <v>1115</v>
      </c>
      <c r="O2118" s="3">
        <v>27584065</v>
      </c>
      <c r="P2118" t="s">
        <v>11192</v>
      </c>
      <c r="Q2118" s="3">
        <v>26760960</v>
      </c>
      <c r="R2118" t="s">
        <v>11193</v>
      </c>
    </row>
    <row r="2119" spans="1:18" x14ac:dyDescent="0.2">
      <c r="A2119">
        <v>4500115020</v>
      </c>
      <c r="B2119" t="s">
        <v>56</v>
      </c>
      <c r="C2119" t="s">
        <v>5381</v>
      </c>
      <c r="D2119" t="s">
        <v>9028</v>
      </c>
      <c r="E2119" t="s">
        <v>11179</v>
      </c>
      <c r="F2119" t="s">
        <v>9056</v>
      </c>
      <c r="G2119" t="s">
        <v>38</v>
      </c>
      <c r="H2119" s="2">
        <v>45390</v>
      </c>
      <c r="I2119" s="3">
        <v>336</v>
      </c>
      <c r="J2119" t="s">
        <v>45</v>
      </c>
      <c r="K2119" s="3">
        <v>5634590</v>
      </c>
      <c r="L2119" t="s">
        <v>1110</v>
      </c>
      <c r="M2119" s="275">
        <v>5503.55</v>
      </c>
      <c r="N2119" t="s">
        <v>1115</v>
      </c>
      <c r="O2119" s="3">
        <v>5807894</v>
      </c>
      <c r="P2119" t="s">
        <v>11180</v>
      </c>
      <c r="Q2119" s="3">
        <v>5634590</v>
      </c>
      <c r="R2119" t="s">
        <v>11181</v>
      </c>
    </row>
    <row r="2120" spans="1:18" x14ac:dyDescent="0.2">
      <c r="A2120">
        <v>4500115020</v>
      </c>
      <c r="B2120" t="s">
        <v>56</v>
      </c>
      <c r="C2120" t="s">
        <v>5381</v>
      </c>
      <c r="D2120" t="s">
        <v>9028</v>
      </c>
      <c r="E2120" t="s">
        <v>11179</v>
      </c>
      <c r="F2120" t="s">
        <v>9057</v>
      </c>
      <c r="G2120" t="s">
        <v>38</v>
      </c>
      <c r="H2120" s="2">
        <v>45390</v>
      </c>
      <c r="I2120" s="3">
        <v>1764</v>
      </c>
      <c r="J2120" t="s">
        <v>45</v>
      </c>
      <c r="K2120" s="3">
        <v>29581577</v>
      </c>
      <c r="L2120" t="s">
        <v>1110</v>
      </c>
      <c r="M2120" s="275">
        <v>28893.62</v>
      </c>
      <c r="N2120" t="s">
        <v>1115</v>
      </c>
      <c r="O2120" s="3">
        <v>30491441</v>
      </c>
      <c r="P2120" t="s">
        <v>11194</v>
      </c>
      <c r="Q2120" s="3">
        <v>29581577</v>
      </c>
      <c r="R2120" t="s">
        <v>11195</v>
      </c>
    </row>
    <row r="2121" spans="1:18" x14ac:dyDescent="0.2">
      <c r="A2121">
        <v>4500115020</v>
      </c>
      <c r="B2121" t="s">
        <v>56</v>
      </c>
      <c r="C2121" t="s">
        <v>5381</v>
      </c>
      <c r="D2121" t="s">
        <v>9028</v>
      </c>
      <c r="E2121" t="s">
        <v>11179</v>
      </c>
      <c r="F2121" t="s">
        <v>35</v>
      </c>
      <c r="G2121" t="s">
        <v>38</v>
      </c>
      <c r="H2121" s="2">
        <v>45390</v>
      </c>
      <c r="I2121" s="3">
        <v>840</v>
      </c>
      <c r="J2121" t="s">
        <v>45</v>
      </c>
      <c r="K2121" s="3">
        <v>14086469</v>
      </c>
      <c r="L2121" t="s">
        <v>1110</v>
      </c>
      <c r="M2121" s="275">
        <v>13758.87</v>
      </c>
      <c r="N2121" t="s">
        <v>1115</v>
      </c>
      <c r="O2121" s="3">
        <v>14519734</v>
      </c>
      <c r="P2121" t="s">
        <v>11184</v>
      </c>
      <c r="Q2121" s="3">
        <v>14086469</v>
      </c>
      <c r="R2121" t="s">
        <v>11185</v>
      </c>
    </row>
    <row r="2122" spans="1:18" x14ac:dyDescent="0.2">
      <c r="A2122">
        <v>4500115020</v>
      </c>
      <c r="B2122" t="s">
        <v>133</v>
      </c>
      <c r="C2122" t="s">
        <v>5382</v>
      </c>
      <c r="D2122" t="s">
        <v>9028</v>
      </c>
      <c r="E2122" t="s">
        <v>11196</v>
      </c>
      <c r="F2122" t="s">
        <v>9058</v>
      </c>
      <c r="G2122" t="s">
        <v>38</v>
      </c>
      <c r="H2122" s="2">
        <v>45390</v>
      </c>
      <c r="I2122" s="3">
        <v>2520</v>
      </c>
      <c r="J2122" t="s">
        <v>45</v>
      </c>
      <c r="K2122" s="3">
        <v>27573845</v>
      </c>
      <c r="L2122" t="s">
        <v>1110</v>
      </c>
      <c r="M2122" s="275">
        <v>26932.58</v>
      </c>
      <c r="N2122" t="s">
        <v>1115</v>
      </c>
      <c r="O2122" s="3">
        <v>28421952</v>
      </c>
      <c r="P2122" t="s">
        <v>11197</v>
      </c>
      <c r="Q2122" s="3">
        <v>27573845</v>
      </c>
      <c r="R2122" t="s">
        <v>11198</v>
      </c>
    </row>
    <row r="2123" spans="1:18" x14ac:dyDescent="0.2">
      <c r="A2123">
        <v>4500115020</v>
      </c>
      <c r="B2123" t="s">
        <v>133</v>
      </c>
      <c r="C2123" t="s">
        <v>5382</v>
      </c>
      <c r="D2123" t="s">
        <v>9028</v>
      </c>
      <c r="E2123" t="s">
        <v>11196</v>
      </c>
      <c r="F2123" t="s">
        <v>9059</v>
      </c>
      <c r="G2123" t="s">
        <v>38</v>
      </c>
      <c r="H2123" s="2">
        <v>45390</v>
      </c>
      <c r="I2123" s="3">
        <v>2520</v>
      </c>
      <c r="J2123" t="s">
        <v>45</v>
      </c>
      <c r="K2123" s="3">
        <v>27573845</v>
      </c>
      <c r="L2123" t="s">
        <v>1110</v>
      </c>
      <c r="M2123" s="275">
        <v>26932.58</v>
      </c>
      <c r="N2123" t="s">
        <v>1115</v>
      </c>
      <c r="O2123" s="3">
        <v>28421952</v>
      </c>
      <c r="P2123" t="s">
        <v>11199</v>
      </c>
      <c r="Q2123" s="3">
        <v>27573845</v>
      </c>
      <c r="R2123" t="s">
        <v>11200</v>
      </c>
    </row>
    <row r="2124" spans="1:18" x14ac:dyDescent="0.2">
      <c r="A2124">
        <v>4500115020</v>
      </c>
      <c r="B2124" t="s">
        <v>133</v>
      </c>
      <c r="C2124" t="s">
        <v>5382</v>
      </c>
      <c r="D2124" t="s">
        <v>9028</v>
      </c>
      <c r="E2124" t="s">
        <v>11179</v>
      </c>
      <c r="F2124" t="s">
        <v>9060</v>
      </c>
      <c r="G2124" t="s">
        <v>38</v>
      </c>
      <c r="H2124" s="2">
        <v>45390</v>
      </c>
      <c r="I2124" s="3">
        <v>2520</v>
      </c>
      <c r="J2124" t="s">
        <v>45</v>
      </c>
      <c r="K2124" s="3">
        <v>27573845</v>
      </c>
      <c r="L2124" t="s">
        <v>1110</v>
      </c>
      <c r="M2124" s="275">
        <v>26932.58</v>
      </c>
      <c r="N2124" t="s">
        <v>1115</v>
      </c>
      <c r="O2124" s="3">
        <v>28421952</v>
      </c>
      <c r="P2124" t="s">
        <v>11201</v>
      </c>
      <c r="Q2124" s="3">
        <v>27573845</v>
      </c>
      <c r="R2124" t="s">
        <v>11202</v>
      </c>
    </row>
    <row r="2125" spans="1:18" x14ac:dyDescent="0.2">
      <c r="A2125">
        <v>4500115020</v>
      </c>
      <c r="B2125" t="s">
        <v>133</v>
      </c>
      <c r="C2125" t="s">
        <v>5382</v>
      </c>
      <c r="D2125" t="s">
        <v>9028</v>
      </c>
      <c r="E2125" t="s">
        <v>11179</v>
      </c>
      <c r="F2125" t="s">
        <v>9061</v>
      </c>
      <c r="G2125" t="s">
        <v>38</v>
      </c>
      <c r="H2125" s="2">
        <v>45390</v>
      </c>
      <c r="I2125" s="3">
        <v>2520</v>
      </c>
      <c r="J2125" t="s">
        <v>45</v>
      </c>
      <c r="K2125" s="3">
        <v>27573845</v>
      </c>
      <c r="L2125" t="s">
        <v>1110</v>
      </c>
      <c r="M2125" s="275">
        <v>26932.58</v>
      </c>
      <c r="N2125" t="s">
        <v>1115</v>
      </c>
      <c r="O2125" s="3">
        <v>28421952</v>
      </c>
      <c r="P2125" t="s">
        <v>11203</v>
      </c>
      <c r="Q2125" s="3">
        <v>27573845</v>
      </c>
      <c r="R2125" t="s">
        <v>11204</v>
      </c>
    </row>
    <row r="2126" spans="1:18" x14ac:dyDescent="0.2">
      <c r="A2126">
        <v>4500115020</v>
      </c>
      <c r="B2126" t="s">
        <v>133</v>
      </c>
      <c r="C2126" t="s">
        <v>5382</v>
      </c>
      <c r="D2126" t="s">
        <v>9028</v>
      </c>
      <c r="E2126" t="s">
        <v>11179</v>
      </c>
      <c r="F2126" t="s">
        <v>9197</v>
      </c>
      <c r="G2126" t="s">
        <v>38</v>
      </c>
      <c r="H2126" s="2">
        <v>45390</v>
      </c>
      <c r="I2126" s="3">
        <v>2520</v>
      </c>
      <c r="J2126" t="s">
        <v>45</v>
      </c>
      <c r="K2126" s="3">
        <v>27573845</v>
      </c>
      <c r="L2126" t="s">
        <v>1110</v>
      </c>
      <c r="M2126" s="275">
        <v>26932.58</v>
      </c>
      <c r="N2126" t="s">
        <v>1115</v>
      </c>
      <c r="O2126" s="3">
        <v>28421952</v>
      </c>
      <c r="P2126" t="s">
        <v>11205</v>
      </c>
      <c r="Q2126" s="3">
        <v>27573845</v>
      </c>
      <c r="R2126" t="s">
        <v>11206</v>
      </c>
    </row>
    <row r="2127" spans="1:18" x14ac:dyDescent="0.2">
      <c r="A2127">
        <v>4500115020</v>
      </c>
      <c r="B2127" t="s">
        <v>133</v>
      </c>
      <c r="C2127" t="s">
        <v>5382</v>
      </c>
      <c r="D2127" t="s">
        <v>9028</v>
      </c>
      <c r="E2127" t="s">
        <v>11179</v>
      </c>
      <c r="F2127" t="s">
        <v>9199</v>
      </c>
      <c r="G2127" t="s">
        <v>38</v>
      </c>
      <c r="H2127" s="2">
        <v>45390</v>
      </c>
      <c r="I2127" s="3">
        <v>2520</v>
      </c>
      <c r="J2127" t="s">
        <v>45</v>
      </c>
      <c r="K2127" s="3">
        <v>27573845</v>
      </c>
      <c r="L2127" t="s">
        <v>1110</v>
      </c>
      <c r="M2127" s="275">
        <v>26932.58</v>
      </c>
      <c r="N2127" t="s">
        <v>1115</v>
      </c>
      <c r="O2127" s="3">
        <v>28421952</v>
      </c>
      <c r="P2127" t="s">
        <v>11207</v>
      </c>
      <c r="Q2127" s="3">
        <v>27573845</v>
      </c>
      <c r="R2127" t="s">
        <v>11208</v>
      </c>
    </row>
    <row r="2128" spans="1:18" x14ac:dyDescent="0.2">
      <c r="A2128">
        <v>4500115020</v>
      </c>
      <c r="B2128" t="s">
        <v>165</v>
      </c>
      <c r="C2128" t="s">
        <v>5383</v>
      </c>
      <c r="D2128" t="s">
        <v>9028</v>
      </c>
      <c r="E2128" t="s">
        <v>11179</v>
      </c>
      <c r="F2128" t="s">
        <v>9200</v>
      </c>
      <c r="G2128" t="s">
        <v>38</v>
      </c>
      <c r="H2128" s="2">
        <v>45390</v>
      </c>
      <c r="I2128" s="3">
        <v>672</v>
      </c>
      <c r="J2128" t="s">
        <v>45</v>
      </c>
      <c r="K2128" s="3">
        <v>8138460</v>
      </c>
      <c r="L2128" t="s">
        <v>1110</v>
      </c>
      <c r="M2128" s="275">
        <v>7949.19</v>
      </c>
      <c r="N2128" t="s">
        <v>1115</v>
      </c>
      <c r="O2128" s="3">
        <v>8388780</v>
      </c>
      <c r="P2128" t="s">
        <v>11209</v>
      </c>
      <c r="Q2128" s="3">
        <v>8138460</v>
      </c>
      <c r="R2128" t="s">
        <v>11210</v>
      </c>
    </row>
    <row r="2129" spans="1:18" x14ac:dyDescent="0.2">
      <c r="A2129">
        <v>4500115020</v>
      </c>
      <c r="B2129" t="s">
        <v>300</v>
      </c>
      <c r="C2129" t="s">
        <v>5384</v>
      </c>
      <c r="D2129" t="s">
        <v>9028</v>
      </c>
      <c r="E2129" t="s">
        <v>11179</v>
      </c>
      <c r="F2129" t="s">
        <v>9202</v>
      </c>
      <c r="G2129" t="s">
        <v>38</v>
      </c>
      <c r="H2129" s="2">
        <v>45390</v>
      </c>
      <c r="I2129" s="3">
        <v>1248</v>
      </c>
      <c r="J2129" t="s">
        <v>45</v>
      </c>
      <c r="K2129" s="3">
        <v>20204256</v>
      </c>
      <c r="L2129" t="s">
        <v>1110</v>
      </c>
      <c r="M2129" s="275">
        <v>19734.38</v>
      </c>
      <c r="N2129" t="s">
        <v>1115</v>
      </c>
      <c r="O2129" s="3">
        <v>20825690</v>
      </c>
      <c r="P2129" t="s">
        <v>11211</v>
      </c>
      <c r="Q2129" s="3">
        <v>20204256</v>
      </c>
      <c r="R2129" t="s">
        <v>11212</v>
      </c>
    </row>
    <row r="2130" spans="1:18" x14ac:dyDescent="0.2">
      <c r="A2130">
        <v>4500115020</v>
      </c>
      <c r="B2130" t="s">
        <v>300</v>
      </c>
      <c r="C2130" t="s">
        <v>5384</v>
      </c>
      <c r="D2130" t="s">
        <v>9028</v>
      </c>
      <c r="E2130" t="s">
        <v>11179</v>
      </c>
      <c r="F2130" t="s">
        <v>9313</v>
      </c>
      <c r="G2130" t="s">
        <v>38</v>
      </c>
      <c r="H2130" s="2">
        <v>45390</v>
      </c>
      <c r="I2130" s="3">
        <v>1344</v>
      </c>
      <c r="J2130" t="s">
        <v>45</v>
      </c>
      <c r="K2130" s="3">
        <v>21758430</v>
      </c>
      <c r="L2130" t="s">
        <v>1110</v>
      </c>
      <c r="M2130" s="275">
        <v>21252.41</v>
      </c>
      <c r="N2130" t="s">
        <v>1115</v>
      </c>
      <c r="O2130" s="3">
        <v>22427667</v>
      </c>
      <c r="P2130" t="s">
        <v>11209</v>
      </c>
      <c r="Q2130" s="3">
        <v>21758430</v>
      </c>
      <c r="R2130" t="s">
        <v>11210</v>
      </c>
    </row>
    <row r="2131" spans="1:18" x14ac:dyDescent="0.2">
      <c r="A2131">
        <v>4500115020</v>
      </c>
      <c r="B2131" t="s">
        <v>300</v>
      </c>
      <c r="C2131" t="s">
        <v>5384</v>
      </c>
      <c r="D2131" t="s">
        <v>9028</v>
      </c>
      <c r="E2131" t="s">
        <v>11179</v>
      </c>
      <c r="F2131" t="s">
        <v>52</v>
      </c>
      <c r="G2131" t="s">
        <v>38</v>
      </c>
      <c r="H2131" s="2">
        <v>45390</v>
      </c>
      <c r="I2131" s="3">
        <v>2016</v>
      </c>
      <c r="J2131" t="s">
        <v>45</v>
      </c>
      <c r="K2131" s="3">
        <v>32637640</v>
      </c>
      <c r="L2131" t="s">
        <v>1110</v>
      </c>
      <c r="M2131" s="275">
        <v>31878.61</v>
      </c>
      <c r="N2131" t="s">
        <v>1115</v>
      </c>
      <c r="O2131" s="3">
        <v>33641500</v>
      </c>
      <c r="P2131" t="s">
        <v>11213</v>
      </c>
      <c r="Q2131" s="3">
        <v>32637640</v>
      </c>
      <c r="R2131" t="s">
        <v>11214</v>
      </c>
    </row>
    <row r="2132" spans="1:18" x14ac:dyDescent="0.2">
      <c r="A2132">
        <v>4500115020</v>
      </c>
      <c r="B2132" t="s">
        <v>169</v>
      </c>
      <c r="C2132" t="s">
        <v>5385</v>
      </c>
      <c r="D2132" t="s">
        <v>9028</v>
      </c>
      <c r="E2132" t="s">
        <v>11179</v>
      </c>
      <c r="F2132" t="s">
        <v>9314</v>
      </c>
      <c r="G2132" t="s">
        <v>38</v>
      </c>
      <c r="H2132" s="2">
        <v>45390</v>
      </c>
      <c r="I2132" s="3">
        <v>2268</v>
      </c>
      <c r="J2132" t="s">
        <v>45</v>
      </c>
      <c r="K2132" s="3">
        <v>28134882</v>
      </c>
      <c r="L2132" t="s">
        <v>1110</v>
      </c>
      <c r="M2132" s="275">
        <v>27480.57</v>
      </c>
      <c r="N2132" t="s">
        <v>1115</v>
      </c>
      <c r="O2132" s="3">
        <v>29000251</v>
      </c>
      <c r="P2132" t="s">
        <v>11215</v>
      </c>
      <c r="Q2132" s="3">
        <v>28134882</v>
      </c>
      <c r="R2132" t="s">
        <v>11216</v>
      </c>
    </row>
    <row r="2133" spans="1:18" x14ac:dyDescent="0.2">
      <c r="A2133">
        <v>4500115020</v>
      </c>
      <c r="B2133" t="s">
        <v>169</v>
      </c>
      <c r="C2133" t="s">
        <v>5385</v>
      </c>
      <c r="D2133" t="s">
        <v>9028</v>
      </c>
      <c r="E2133" t="s">
        <v>11179</v>
      </c>
      <c r="F2133" t="s">
        <v>9315</v>
      </c>
      <c r="G2133" t="s">
        <v>38</v>
      </c>
      <c r="H2133" s="2">
        <v>45390</v>
      </c>
      <c r="I2133" s="3">
        <v>864</v>
      </c>
      <c r="J2133" t="s">
        <v>45</v>
      </c>
      <c r="K2133" s="3">
        <v>10718052</v>
      </c>
      <c r="L2133" t="s">
        <v>1110</v>
      </c>
      <c r="M2133" s="275">
        <v>10468.790000000001</v>
      </c>
      <c r="N2133" t="s">
        <v>1115</v>
      </c>
      <c r="O2133" s="3">
        <v>11047715</v>
      </c>
      <c r="P2133" t="s">
        <v>11211</v>
      </c>
      <c r="Q2133" s="3">
        <v>10718052</v>
      </c>
      <c r="R2133" t="s">
        <v>11212</v>
      </c>
    </row>
    <row r="2134" spans="1:18" x14ac:dyDescent="0.2">
      <c r="A2134">
        <v>4500115020</v>
      </c>
      <c r="B2134" t="s">
        <v>169</v>
      </c>
      <c r="C2134" t="s">
        <v>5385</v>
      </c>
      <c r="D2134" t="s">
        <v>9028</v>
      </c>
      <c r="E2134" t="s">
        <v>11179</v>
      </c>
      <c r="F2134" t="s">
        <v>9316</v>
      </c>
      <c r="G2134" t="s">
        <v>38</v>
      </c>
      <c r="H2134" s="2">
        <v>45390</v>
      </c>
      <c r="I2134" s="3">
        <v>2268</v>
      </c>
      <c r="J2134" t="s">
        <v>45</v>
      </c>
      <c r="K2134" s="3">
        <v>28134882</v>
      </c>
      <c r="L2134" t="s">
        <v>1110</v>
      </c>
      <c r="M2134" s="275">
        <v>27480.57</v>
      </c>
      <c r="N2134" t="s">
        <v>1115</v>
      </c>
      <c r="O2134" s="3">
        <v>29000251</v>
      </c>
      <c r="P2134" t="s">
        <v>11217</v>
      </c>
      <c r="Q2134" s="3">
        <v>28134882</v>
      </c>
      <c r="R2134" t="s">
        <v>11218</v>
      </c>
    </row>
    <row r="2135" spans="1:18" x14ac:dyDescent="0.2">
      <c r="A2135">
        <v>4500115020</v>
      </c>
      <c r="B2135" t="s">
        <v>307</v>
      </c>
      <c r="C2135" t="s">
        <v>5386</v>
      </c>
      <c r="D2135" t="s">
        <v>9028</v>
      </c>
      <c r="E2135" t="s">
        <v>11179</v>
      </c>
      <c r="F2135" t="s">
        <v>9317</v>
      </c>
      <c r="G2135" t="s">
        <v>38</v>
      </c>
      <c r="H2135" s="2">
        <v>45390</v>
      </c>
      <c r="I2135" s="3">
        <v>252</v>
      </c>
      <c r="J2135" t="s">
        <v>45</v>
      </c>
      <c r="K2135" s="3">
        <v>4851692</v>
      </c>
      <c r="L2135" t="s">
        <v>1110</v>
      </c>
      <c r="M2135" s="275">
        <v>4738.8599999999997</v>
      </c>
      <c r="N2135" t="s">
        <v>1115</v>
      </c>
      <c r="O2135" s="3">
        <v>5000919</v>
      </c>
      <c r="P2135" t="s">
        <v>11186</v>
      </c>
      <c r="Q2135" s="3">
        <v>4851692</v>
      </c>
      <c r="R2135" t="s">
        <v>11187</v>
      </c>
    </row>
    <row r="2136" spans="1:18" x14ac:dyDescent="0.2">
      <c r="A2136">
        <v>4500115037</v>
      </c>
      <c r="B2136" t="s">
        <v>35</v>
      </c>
      <c r="C2136" t="s">
        <v>5387</v>
      </c>
      <c r="D2136" t="s">
        <v>9028</v>
      </c>
      <c r="E2136" t="s">
        <v>11219</v>
      </c>
      <c r="F2136" t="s">
        <v>1109</v>
      </c>
      <c r="G2136" t="s">
        <v>38</v>
      </c>
      <c r="H2136" s="2">
        <v>45385</v>
      </c>
      <c r="I2136" s="3">
        <v>2520</v>
      </c>
      <c r="J2136" t="s">
        <v>45</v>
      </c>
      <c r="K2136" s="3">
        <v>32562706</v>
      </c>
      <c r="L2136" t="s">
        <v>1110</v>
      </c>
      <c r="M2136" s="275">
        <v>30856.35</v>
      </c>
      <c r="N2136" t="s">
        <v>1115</v>
      </c>
      <c r="O2136" s="3">
        <v>32812028</v>
      </c>
      <c r="P2136" t="s">
        <v>11220</v>
      </c>
      <c r="Q2136" s="3">
        <v>32562706</v>
      </c>
      <c r="R2136" t="s">
        <v>11221</v>
      </c>
    </row>
    <row r="2137" spans="1:18" x14ac:dyDescent="0.2">
      <c r="A2137">
        <v>4500115037</v>
      </c>
      <c r="B2137" t="s">
        <v>35</v>
      </c>
      <c r="C2137" t="s">
        <v>5387</v>
      </c>
      <c r="D2137" t="s">
        <v>9028</v>
      </c>
      <c r="E2137" t="s">
        <v>11219</v>
      </c>
      <c r="F2137" t="s">
        <v>1120</v>
      </c>
      <c r="G2137" t="s">
        <v>38</v>
      </c>
      <c r="H2137" s="2">
        <v>45385</v>
      </c>
      <c r="I2137" s="3">
        <v>2520</v>
      </c>
      <c r="J2137" t="s">
        <v>45</v>
      </c>
      <c r="K2137" s="3">
        <v>32562706</v>
      </c>
      <c r="L2137" t="s">
        <v>1110</v>
      </c>
      <c r="M2137" s="275">
        <v>30856.35</v>
      </c>
      <c r="N2137" t="s">
        <v>1115</v>
      </c>
      <c r="O2137" s="3">
        <v>32812028</v>
      </c>
      <c r="P2137" t="s">
        <v>11222</v>
      </c>
      <c r="Q2137" s="3">
        <v>32562706</v>
      </c>
      <c r="R2137" t="s">
        <v>11223</v>
      </c>
    </row>
    <row r="2138" spans="1:18" x14ac:dyDescent="0.2">
      <c r="A2138">
        <v>4500115037</v>
      </c>
      <c r="B2138" t="s">
        <v>35</v>
      </c>
      <c r="C2138" t="s">
        <v>5387</v>
      </c>
      <c r="D2138" t="s">
        <v>9028</v>
      </c>
      <c r="E2138" t="s">
        <v>11219</v>
      </c>
      <c r="F2138" t="s">
        <v>1123</v>
      </c>
      <c r="G2138" t="s">
        <v>38</v>
      </c>
      <c r="H2138" s="2">
        <v>45385</v>
      </c>
      <c r="I2138" s="3">
        <v>2520</v>
      </c>
      <c r="J2138" t="s">
        <v>45</v>
      </c>
      <c r="K2138" s="3">
        <v>32562706</v>
      </c>
      <c r="L2138" t="s">
        <v>1110</v>
      </c>
      <c r="M2138" s="275">
        <v>30856.35</v>
      </c>
      <c r="N2138" t="s">
        <v>1115</v>
      </c>
      <c r="O2138" s="3">
        <v>32709276</v>
      </c>
      <c r="P2138" t="s">
        <v>11224</v>
      </c>
      <c r="Q2138" s="3">
        <v>32562706</v>
      </c>
      <c r="R2138" t="s">
        <v>11225</v>
      </c>
    </row>
    <row r="2139" spans="1:18" x14ac:dyDescent="0.2">
      <c r="A2139">
        <v>4500115037</v>
      </c>
      <c r="B2139" t="s">
        <v>35</v>
      </c>
      <c r="C2139" t="s">
        <v>5387</v>
      </c>
      <c r="D2139" t="s">
        <v>9028</v>
      </c>
      <c r="E2139" t="s">
        <v>11219</v>
      </c>
      <c r="F2139" t="s">
        <v>1126</v>
      </c>
      <c r="G2139" t="s">
        <v>38</v>
      </c>
      <c r="H2139" s="2">
        <v>45385</v>
      </c>
      <c r="I2139" s="3">
        <v>2518</v>
      </c>
      <c r="J2139" t="s">
        <v>45</v>
      </c>
      <c r="K2139" s="3">
        <v>32536862</v>
      </c>
      <c r="L2139" t="s">
        <v>1110</v>
      </c>
      <c r="M2139" s="275">
        <v>30831.86</v>
      </c>
      <c r="N2139" t="s">
        <v>1115</v>
      </c>
      <c r="O2139" s="3">
        <v>32683316</v>
      </c>
      <c r="P2139" t="s">
        <v>11226</v>
      </c>
      <c r="Q2139" s="3">
        <v>32536862</v>
      </c>
      <c r="R2139" t="s">
        <v>11227</v>
      </c>
    </row>
    <row r="2140" spans="1:18" x14ac:dyDescent="0.2">
      <c r="A2140">
        <v>4500115037</v>
      </c>
      <c r="B2140" t="s">
        <v>52</v>
      </c>
      <c r="C2140" t="s">
        <v>5388</v>
      </c>
      <c r="D2140" t="s">
        <v>9028</v>
      </c>
      <c r="E2140" t="s">
        <v>11219</v>
      </c>
      <c r="F2140" t="s">
        <v>1157</v>
      </c>
      <c r="G2140" t="s">
        <v>38</v>
      </c>
      <c r="H2140" s="2">
        <v>45385</v>
      </c>
      <c r="I2140" s="3">
        <v>600</v>
      </c>
      <c r="J2140" t="s">
        <v>45</v>
      </c>
      <c r="K2140" s="3">
        <v>7115677</v>
      </c>
      <c r="L2140" t="s">
        <v>1110</v>
      </c>
      <c r="M2140" s="275">
        <v>6742.8</v>
      </c>
      <c r="N2140" t="s">
        <v>1115</v>
      </c>
      <c r="O2140" s="3">
        <v>7170159</v>
      </c>
      <c r="P2140" t="s">
        <v>11228</v>
      </c>
      <c r="Q2140" s="3">
        <v>7115677</v>
      </c>
      <c r="R2140" t="s">
        <v>11229</v>
      </c>
    </row>
    <row r="2141" spans="1:18" x14ac:dyDescent="0.2">
      <c r="A2141">
        <v>4500115037</v>
      </c>
      <c r="B2141" t="s">
        <v>56</v>
      </c>
      <c r="C2141" t="s">
        <v>5389</v>
      </c>
      <c r="D2141" t="s">
        <v>9028</v>
      </c>
      <c r="E2141" t="s">
        <v>11219</v>
      </c>
      <c r="F2141" t="s">
        <v>9054</v>
      </c>
      <c r="G2141" t="s">
        <v>38</v>
      </c>
      <c r="H2141" s="2">
        <v>45385</v>
      </c>
      <c r="I2141" s="3">
        <v>1536</v>
      </c>
      <c r="J2141" t="s">
        <v>45</v>
      </c>
      <c r="K2141" s="3">
        <v>25624035</v>
      </c>
      <c r="L2141" t="s">
        <v>1110</v>
      </c>
      <c r="M2141" s="275">
        <v>24281.279999999999</v>
      </c>
      <c r="N2141" t="s">
        <v>1115</v>
      </c>
      <c r="O2141" s="3">
        <v>25820228</v>
      </c>
      <c r="P2141" t="s">
        <v>11228</v>
      </c>
      <c r="Q2141" s="3">
        <v>25624035</v>
      </c>
      <c r="R2141" t="s">
        <v>11229</v>
      </c>
    </row>
    <row r="2142" spans="1:18" x14ac:dyDescent="0.2">
      <c r="A2142">
        <v>4500115039</v>
      </c>
      <c r="B2142" t="s">
        <v>35</v>
      </c>
      <c r="C2142" t="s">
        <v>5390</v>
      </c>
      <c r="D2142" t="s">
        <v>9028</v>
      </c>
      <c r="E2142" t="s">
        <v>11230</v>
      </c>
      <c r="F2142" t="s">
        <v>1109</v>
      </c>
      <c r="G2142" t="s">
        <v>38</v>
      </c>
      <c r="H2142" s="2">
        <v>45373</v>
      </c>
      <c r="I2142" s="3">
        <v>2520</v>
      </c>
      <c r="J2142" t="s">
        <v>45</v>
      </c>
      <c r="K2142" s="3">
        <v>30571164</v>
      </c>
      <c r="L2142" t="s">
        <v>1110</v>
      </c>
      <c r="M2142" s="275">
        <v>28835.279999999999</v>
      </c>
      <c r="N2142" t="s">
        <v>1115</v>
      </c>
      <c r="O2142" s="3">
        <v>29678424</v>
      </c>
      <c r="P2142" t="s">
        <v>11231</v>
      </c>
      <c r="Q2142" s="3">
        <v>30571164</v>
      </c>
      <c r="R2142" t="s">
        <v>11232</v>
      </c>
    </row>
    <row r="2143" spans="1:18" x14ac:dyDescent="0.2">
      <c r="A2143">
        <v>4500115039</v>
      </c>
      <c r="B2143" t="s">
        <v>52</v>
      </c>
      <c r="C2143" t="s">
        <v>5391</v>
      </c>
      <c r="D2143" t="s">
        <v>9028</v>
      </c>
      <c r="E2143" t="s">
        <v>11230</v>
      </c>
      <c r="F2143" t="s">
        <v>1120</v>
      </c>
      <c r="G2143" t="s">
        <v>38</v>
      </c>
      <c r="H2143" s="2">
        <v>45373</v>
      </c>
      <c r="I2143" s="3">
        <v>2016</v>
      </c>
      <c r="J2143" t="s">
        <v>45</v>
      </c>
      <c r="K2143" s="3">
        <v>33787948</v>
      </c>
      <c r="L2143" t="s">
        <v>1110</v>
      </c>
      <c r="M2143" s="275">
        <v>31869.41</v>
      </c>
      <c r="N2143" t="s">
        <v>1115</v>
      </c>
      <c r="O2143" s="3">
        <v>32801267</v>
      </c>
      <c r="P2143" t="s">
        <v>11233</v>
      </c>
      <c r="Q2143" s="3">
        <v>33787948</v>
      </c>
      <c r="R2143" t="s">
        <v>11234</v>
      </c>
    </row>
    <row r="2144" spans="1:18" x14ac:dyDescent="0.2">
      <c r="A2144">
        <v>4500115039</v>
      </c>
      <c r="B2144" t="s">
        <v>52</v>
      </c>
      <c r="C2144" t="s">
        <v>5391</v>
      </c>
      <c r="D2144" t="s">
        <v>9028</v>
      </c>
      <c r="E2144" t="s">
        <v>11230</v>
      </c>
      <c r="F2144" t="s">
        <v>1123</v>
      </c>
      <c r="G2144" t="s">
        <v>38</v>
      </c>
      <c r="H2144" s="2">
        <v>45373</v>
      </c>
      <c r="I2144" s="3">
        <v>2009</v>
      </c>
      <c r="J2144" t="s">
        <v>45</v>
      </c>
      <c r="K2144" s="3">
        <v>33671295</v>
      </c>
      <c r="L2144" t="s">
        <v>1110</v>
      </c>
      <c r="M2144" s="275">
        <v>31759.38</v>
      </c>
      <c r="N2144" t="s">
        <v>1115</v>
      </c>
      <c r="O2144" s="3">
        <v>32688024</v>
      </c>
      <c r="P2144" t="s">
        <v>11235</v>
      </c>
      <c r="Q2144" s="3">
        <v>33671295</v>
      </c>
      <c r="R2144" t="s">
        <v>11236</v>
      </c>
    </row>
    <row r="2145" spans="1:18" x14ac:dyDescent="0.2">
      <c r="A2145">
        <v>4500115039</v>
      </c>
      <c r="B2145" t="s">
        <v>56</v>
      </c>
      <c r="C2145" t="s">
        <v>5392</v>
      </c>
      <c r="D2145" t="s">
        <v>9028</v>
      </c>
      <c r="E2145" t="s">
        <v>11230</v>
      </c>
      <c r="F2145" t="s">
        <v>1126</v>
      </c>
      <c r="G2145" t="s">
        <v>38</v>
      </c>
      <c r="H2145" s="2">
        <v>45373</v>
      </c>
      <c r="I2145" s="3">
        <v>2268</v>
      </c>
      <c r="J2145" t="s">
        <v>45</v>
      </c>
      <c r="K2145" s="3">
        <v>29164035</v>
      </c>
      <c r="L2145" t="s">
        <v>1110</v>
      </c>
      <c r="M2145" s="275">
        <v>27508.05</v>
      </c>
      <c r="N2145" t="s">
        <v>1115</v>
      </c>
      <c r="O2145" s="3">
        <v>28312385</v>
      </c>
      <c r="P2145" t="s">
        <v>11237</v>
      </c>
      <c r="Q2145" s="3">
        <v>29164035</v>
      </c>
      <c r="R2145" t="s">
        <v>11238</v>
      </c>
    </row>
    <row r="2146" spans="1:18" x14ac:dyDescent="0.2">
      <c r="A2146">
        <v>4500115075</v>
      </c>
      <c r="B2146" t="s">
        <v>35</v>
      </c>
      <c r="C2146" t="s">
        <v>5393</v>
      </c>
      <c r="D2146" t="s">
        <v>9028</v>
      </c>
      <c r="E2146" t="s">
        <v>11239</v>
      </c>
      <c r="F2146" t="s">
        <v>1109</v>
      </c>
      <c r="G2146" t="s">
        <v>38</v>
      </c>
      <c r="H2146" s="2">
        <v>45376</v>
      </c>
      <c r="I2146" s="3">
        <v>23850</v>
      </c>
      <c r="J2146" t="s">
        <v>51</v>
      </c>
      <c r="K2146" s="3">
        <v>154299578</v>
      </c>
      <c r="L2146" t="s">
        <v>1110</v>
      </c>
      <c r="M2146" s="275">
        <v>157410</v>
      </c>
      <c r="N2146" t="s">
        <v>1111</v>
      </c>
      <c r="O2146" s="3">
        <v>154299578</v>
      </c>
      <c r="P2146" t="s">
        <v>11240</v>
      </c>
      <c r="Q2146" s="3">
        <v>154299578</v>
      </c>
      <c r="R2146" t="s">
        <v>11241</v>
      </c>
    </row>
    <row r="2147" spans="1:18" x14ac:dyDescent="0.2">
      <c r="A2147">
        <v>4500115172</v>
      </c>
      <c r="B2147" t="s">
        <v>35</v>
      </c>
      <c r="C2147" t="s">
        <v>5397</v>
      </c>
      <c r="D2147" t="s">
        <v>9028</v>
      </c>
      <c r="E2147" t="s">
        <v>11242</v>
      </c>
      <c r="F2147" t="s">
        <v>1109</v>
      </c>
      <c r="G2147" t="s">
        <v>38</v>
      </c>
      <c r="H2147" s="2">
        <v>45378</v>
      </c>
      <c r="I2147" s="3">
        <v>21530</v>
      </c>
      <c r="J2147" t="s">
        <v>51</v>
      </c>
      <c r="K2147" s="3">
        <v>22124783</v>
      </c>
      <c r="L2147" t="s">
        <v>1110</v>
      </c>
      <c r="M2147" s="275">
        <v>22628.03</v>
      </c>
      <c r="N2147" t="s">
        <v>1111</v>
      </c>
      <c r="O2147" s="3">
        <v>22082921</v>
      </c>
      <c r="P2147" t="s">
        <v>11243</v>
      </c>
      <c r="Q2147" s="3">
        <v>22124783</v>
      </c>
      <c r="R2147" t="s">
        <v>11244</v>
      </c>
    </row>
    <row r="2148" spans="1:18" x14ac:dyDescent="0.2">
      <c r="A2148">
        <v>4500115172</v>
      </c>
      <c r="B2148" t="s">
        <v>35</v>
      </c>
      <c r="C2148" t="s">
        <v>5397</v>
      </c>
      <c r="D2148" t="s">
        <v>9028</v>
      </c>
      <c r="E2148" t="s">
        <v>11242</v>
      </c>
      <c r="F2148" t="s">
        <v>1120</v>
      </c>
      <c r="G2148" t="s">
        <v>38</v>
      </c>
      <c r="H2148" s="2">
        <v>45378</v>
      </c>
      <c r="I2148" s="3">
        <v>21500</v>
      </c>
      <c r="J2148" t="s">
        <v>51</v>
      </c>
      <c r="K2148" s="3">
        <v>22093954</v>
      </c>
      <c r="L2148" t="s">
        <v>1110</v>
      </c>
      <c r="M2148" s="275">
        <v>22596.5</v>
      </c>
      <c r="N2148" t="s">
        <v>1111</v>
      </c>
      <c r="O2148" s="3">
        <v>22052150</v>
      </c>
      <c r="P2148" t="s">
        <v>11245</v>
      </c>
      <c r="Q2148" s="3">
        <v>22093954</v>
      </c>
      <c r="R2148" t="s">
        <v>11246</v>
      </c>
    </row>
    <row r="2149" spans="1:18" x14ac:dyDescent="0.2">
      <c r="A2149">
        <v>4500115172</v>
      </c>
      <c r="B2149" t="s">
        <v>35</v>
      </c>
      <c r="C2149" t="s">
        <v>5397</v>
      </c>
      <c r="D2149" t="s">
        <v>9028</v>
      </c>
      <c r="E2149" t="s">
        <v>11242</v>
      </c>
      <c r="F2149" t="s">
        <v>1123</v>
      </c>
      <c r="G2149" t="s">
        <v>38</v>
      </c>
      <c r="H2149" s="2">
        <v>45378</v>
      </c>
      <c r="I2149" s="3">
        <v>21480</v>
      </c>
      <c r="J2149" t="s">
        <v>51</v>
      </c>
      <c r="K2149" s="3">
        <v>22073401</v>
      </c>
      <c r="L2149" t="s">
        <v>1110</v>
      </c>
      <c r="M2149" s="275">
        <v>22575.48</v>
      </c>
      <c r="N2149" t="s">
        <v>1111</v>
      </c>
      <c r="O2149" s="3">
        <v>21932982</v>
      </c>
      <c r="P2149" t="s">
        <v>11247</v>
      </c>
      <c r="Q2149" s="3">
        <v>22073401</v>
      </c>
      <c r="R2149" t="s">
        <v>11248</v>
      </c>
    </row>
    <row r="2150" spans="1:18" x14ac:dyDescent="0.2">
      <c r="A2150">
        <v>4500115172</v>
      </c>
      <c r="B2150" t="s">
        <v>35</v>
      </c>
      <c r="C2150" t="s">
        <v>5397</v>
      </c>
      <c r="D2150" t="s">
        <v>9028</v>
      </c>
      <c r="E2150" t="s">
        <v>11242</v>
      </c>
      <c r="F2150" t="s">
        <v>1126</v>
      </c>
      <c r="G2150" t="s">
        <v>38</v>
      </c>
      <c r="H2150" s="2">
        <v>45378</v>
      </c>
      <c r="I2150" s="3">
        <v>22020</v>
      </c>
      <c r="J2150" t="s">
        <v>51</v>
      </c>
      <c r="K2150" s="3">
        <v>22628319</v>
      </c>
      <c r="L2150" t="s">
        <v>1110</v>
      </c>
      <c r="M2150" s="275">
        <v>23143.02</v>
      </c>
      <c r="N2150" t="s">
        <v>1111</v>
      </c>
      <c r="O2150" s="3">
        <v>22685714</v>
      </c>
      <c r="P2150" t="s">
        <v>11249</v>
      </c>
      <c r="Q2150" s="3">
        <v>22628319</v>
      </c>
      <c r="R2150" t="s">
        <v>11250</v>
      </c>
    </row>
    <row r="2151" spans="1:18" x14ac:dyDescent="0.2">
      <c r="A2151">
        <v>4500115172</v>
      </c>
      <c r="B2151" t="s">
        <v>35</v>
      </c>
      <c r="C2151" t="s">
        <v>5397</v>
      </c>
      <c r="D2151" t="s">
        <v>9028</v>
      </c>
      <c r="E2151" t="s">
        <v>11242</v>
      </c>
      <c r="F2151" t="s">
        <v>1157</v>
      </c>
      <c r="G2151" t="s">
        <v>38</v>
      </c>
      <c r="H2151" s="2">
        <v>45378</v>
      </c>
      <c r="I2151" s="3">
        <v>21550</v>
      </c>
      <c r="J2151" t="s">
        <v>51</v>
      </c>
      <c r="K2151" s="3">
        <v>22145335</v>
      </c>
      <c r="L2151" t="s">
        <v>1110</v>
      </c>
      <c r="M2151" s="275">
        <v>22649.05</v>
      </c>
      <c r="N2151" t="s">
        <v>1111</v>
      </c>
      <c r="O2151" s="3">
        <v>22201505</v>
      </c>
      <c r="P2151" t="s">
        <v>11251</v>
      </c>
      <c r="Q2151" s="3">
        <v>22145335</v>
      </c>
      <c r="R2151" t="s">
        <v>11252</v>
      </c>
    </row>
    <row r="2152" spans="1:18" x14ac:dyDescent="0.2">
      <c r="A2152">
        <v>4500115176</v>
      </c>
      <c r="B2152" t="s">
        <v>35</v>
      </c>
      <c r="C2152" t="s">
        <v>5398</v>
      </c>
      <c r="D2152" t="s">
        <v>9028</v>
      </c>
      <c r="E2152" t="s">
        <v>11253</v>
      </c>
      <c r="F2152" t="s">
        <v>1109</v>
      </c>
      <c r="G2152" t="s">
        <v>38</v>
      </c>
      <c r="H2152" s="2">
        <v>45373</v>
      </c>
      <c r="I2152" s="3">
        <v>21090</v>
      </c>
      <c r="J2152" t="s">
        <v>51</v>
      </c>
      <c r="K2152" s="3">
        <v>21514268</v>
      </c>
      <c r="L2152" t="s">
        <v>1110</v>
      </c>
      <c r="M2152" s="275">
        <v>22144.5</v>
      </c>
      <c r="N2152" t="s">
        <v>1111</v>
      </c>
      <c r="O2152" s="3">
        <v>20928988</v>
      </c>
      <c r="P2152" t="s">
        <v>11254</v>
      </c>
      <c r="Q2152" s="3">
        <v>21514268</v>
      </c>
      <c r="R2152" t="s">
        <v>11255</v>
      </c>
    </row>
    <row r="2153" spans="1:18" x14ac:dyDescent="0.2">
      <c r="A2153">
        <v>4500115176</v>
      </c>
      <c r="B2153" t="s">
        <v>35</v>
      </c>
      <c r="C2153" t="s">
        <v>5398</v>
      </c>
      <c r="D2153" t="s">
        <v>9028</v>
      </c>
      <c r="E2153" t="s">
        <v>11253</v>
      </c>
      <c r="F2153" t="s">
        <v>1120</v>
      </c>
      <c r="G2153" t="s">
        <v>38</v>
      </c>
      <c r="H2153" s="2">
        <v>45373</v>
      </c>
      <c r="I2153" s="3">
        <v>22060</v>
      </c>
      <c r="J2153" t="s">
        <v>51</v>
      </c>
      <c r="K2153" s="3">
        <v>22503781</v>
      </c>
      <c r="L2153" t="s">
        <v>1110</v>
      </c>
      <c r="M2153" s="275">
        <v>23163</v>
      </c>
      <c r="N2153" t="s">
        <v>1111</v>
      </c>
      <c r="O2153" s="3">
        <v>21891583</v>
      </c>
      <c r="P2153" t="s">
        <v>11256</v>
      </c>
      <c r="Q2153" s="3">
        <v>22503781</v>
      </c>
      <c r="R2153" t="s">
        <v>11257</v>
      </c>
    </row>
    <row r="2154" spans="1:18" x14ac:dyDescent="0.2">
      <c r="A2154">
        <v>4500115176</v>
      </c>
      <c r="B2154" t="s">
        <v>35</v>
      </c>
      <c r="C2154" t="s">
        <v>5398</v>
      </c>
      <c r="D2154" t="s">
        <v>9028</v>
      </c>
      <c r="E2154" t="s">
        <v>11253</v>
      </c>
      <c r="F2154" t="s">
        <v>1123</v>
      </c>
      <c r="G2154" t="s">
        <v>38</v>
      </c>
      <c r="H2154" s="2">
        <v>45373</v>
      </c>
      <c r="I2154" s="3">
        <v>21130</v>
      </c>
      <c r="J2154" t="s">
        <v>51</v>
      </c>
      <c r="K2154" s="3">
        <v>21555072</v>
      </c>
      <c r="L2154" t="s">
        <v>1110</v>
      </c>
      <c r="M2154" s="275">
        <v>22186.5</v>
      </c>
      <c r="N2154" t="s">
        <v>1111</v>
      </c>
      <c r="O2154" s="3">
        <v>21344744</v>
      </c>
      <c r="P2154" t="s">
        <v>11258</v>
      </c>
      <c r="Q2154" s="3">
        <v>21555072</v>
      </c>
      <c r="R2154" t="s">
        <v>11259</v>
      </c>
    </row>
    <row r="2155" spans="1:18" x14ac:dyDescent="0.2">
      <c r="A2155">
        <v>4500115176</v>
      </c>
      <c r="B2155" t="s">
        <v>35</v>
      </c>
      <c r="C2155" t="s">
        <v>5398</v>
      </c>
      <c r="D2155" t="s">
        <v>9028</v>
      </c>
      <c r="E2155" t="s">
        <v>11253</v>
      </c>
      <c r="F2155" t="s">
        <v>1126</v>
      </c>
      <c r="G2155" t="s">
        <v>38</v>
      </c>
      <c r="H2155" s="2">
        <v>45373</v>
      </c>
      <c r="I2155" s="3">
        <v>21190</v>
      </c>
      <c r="J2155" t="s">
        <v>51</v>
      </c>
      <c r="K2155" s="3">
        <v>21616279</v>
      </c>
      <c r="L2155" t="s">
        <v>1110</v>
      </c>
      <c r="M2155" s="275">
        <v>22249.5</v>
      </c>
      <c r="N2155" t="s">
        <v>1111</v>
      </c>
      <c r="O2155" s="3">
        <v>21713510</v>
      </c>
      <c r="P2155" t="s">
        <v>11260</v>
      </c>
      <c r="Q2155" s="3">
        <v>21616279</v>
      </c>
      <c r="R2155" t="s">
        <v>11261</v>
      </c>
    </row>
    <row r="2156" spans="1:18" x14ac:dyDescent="0.2">
      <c r="A2156">
        <v>4500115179</v>
      </c>
      <c r="B2156" t="s">
        <v>35</v>
      </c>
      <c r="C2156" t="s">
        <v>5399</v>
      </c>
      <c r="D2156" t="s">
        <v>9028</v>
      </c>
      <c r="E2156" t="s">
        <v>11262</v>
      </c>
      <c r="F2156" t="s">
        <v>1109</v>
      </c>
      <c r="G2156" t="s">
        <v>38</v>
      </c>
      <c r="H2156" s="2">
        <v>45401</v>
      </c>
      <c r="I2156" s="3">
        <v>1275</v>
      </c>
      <c r="J2156" t="s">
        <v>45</v>
      </c>
      <c r="K2156" s="3">
        <v>21132475</v>
      </c>
      <c r="L2156" t="s">
        <v>1110</v>
      </c>
      <c r="M2156" s="275">
        <v>21675</v>
      </c>
      <c r="N2156" t="s">
        <v>1111</v>
      </c>
      <c r="O2156" s="3">
        <v>21132475</v>
      </c>
      <c r="P2156" t="s">
        <v>11263</v>
      </c>
      <c r="Q2156" s="3">
        <v>21132475</v>
      </c>
      <c r="R2156" t="s">
        <v>38</v>
      </c>
    </row>
    <row r="2157" spans="1:18" x14ac:dyDescent="0.2">
      <c r="A2157">
        <v>4500115188</v>
      </c>
      <c r="B2157" t="s">
        <v>35</v>
      </c>
      <c r="C2157" t="s">
        <v>5400</v>
      </c>
      <c r="D2157" t="s">
        <v>9028</v>
      </c>
      <c r="E2157" t="s">
        <v>11264</v>
      </c>
      <c r="F2157" t="s">
        <v>1109</v>
      </c>
      <c r="G2157" t="s">
        <v>38</v>
      </c>
      <c r="H2157" s="2">
        <v>45378</v>
      </c>
      <c r="I2157" s="3">
        <v>1700</v>
      </c>
      <c r="J2157" t="s">
        <v>45</v>
      </c>
      <c r="K2157" s="3">
        <v>32310801</v>
      </c>
      <c r="L2157" t="s">
        <v>1110</v>
      </c>
      <c r="M2157" s="275">
        <v>30498</v>
      </c>
      <c r="N2157" t="s">
        <v>1115</v>
      </c>
      <c r="O2157" s="3">
        <v>32310801</v>
      </c>
      <c r="P2157" t="s">
        <v>11265</v>
      </c>
      <c r="Q2157" s="3">
        <v>32310801</v>
      </c>
      <c r="R2157" t="s">
        <v>38</v>
      </c>
    </row>
    <row r="2158" spans="1:18" x14ac:dyDescent="0.2">
      <c r="A2158">
        <v>4500115230</v>
      </c>
      <c r="B2158" t="s">
        <v>35</v>
      </c>
      <c r="C2158" t="s">
        <v>5401</v>
      </c>
      <c r="D2158" t="s">
        <v>9028</v>
      </c>
      <c r="E2158" t="s">
        <v>11266</v>
      </c>
      <c r="F2158" t="s">
        <v>1109</v>
      </c>
      <c r="G2158" t="s">
        <v>38</v>
      </c>
      <c r="H2158" s="2">
        <v>45443</v>
      </c>
      <c r="I2158" s="3">
        <v>22400</v>
      </c>
      <c r="J2158" t="s">
        <v>51</v>
      </c>
      <c r="K2158" s="3">
        <v>215703268</v>
      </c>
      <c r="L2158" t="s">
        <v>1110</v>
      </c>
      <c r="M2158" s="275">
        <v>234976</v>
      </c>
      <c r="N2158" t="s">
        <v>1111</v>
      </c>
      <c r="O2158" s="3">
        <v>213280666</v>
      </c>
      <c r="P2158" t="s">
        <v>11267</v>
      </c>
      <c r="Q2158" s="3">
        <v>215703268</v>
      </c>
      <c r="R2158" t="s">
        <v>38</v>
      </c>
    </row>
    <row r="2159" spans="1:18" x14ac:dyDescent="0.2">
      <c r="A2159">
        <v>4500115295</v>
      </c>
      <c r="B2159" t="s">
        <v>35</v>
      </c>
      <c r="C2159" t="s">
        <v>5402</v>
      </c>
      <c r="D2159" t="s">
        <v>9028</v>
      </c>
      <c r="E2159" t="s">
        <v>11268</v>
      </c>
      <c r="F2159" t="s">
        <v>1109</v>
      </c>
      <c r="G2159" t="s">
        <v>38</v>
      </c>
      <c r="H2159" s="2">
        <v>45364</v>
      </c>
      <c r="I2159" s="3">
        <v>27080</v>
      </c>
      <c r="J2159" t="s">
        <v>51</v>
      </c>
      <c r="K2159" s="3">
        <v>21981280</v>
      </c>
      <c r="L2159" t="s">
        <v>1110</v>
      </c>
      <c r="M2159" s="275">
        <v>22774.28</v>
      </c>
      <c r="N2159" t="s">
        <v>1111</v>
      </c>
      <c r="O2159" s="3">
        <v>22006559</v>
      </c>
      <c r="P2159" t="s">
        <v>11269</v>
      </c>
      <c r="Q2159" s="3">
        <v>21981280</v>
      </c>
      <c r="R2159" t="s">
        <v>11270</v>
      </c>
    </row>
    <row r="2160" spans="1:18" x14ac:dyDescent="0.2">
      <c r="A2160">
        <v>4500115295</v>
      </c>
      <c r="B2160" t="s">
        <v>35</v>
      </c>
      <c r="C2160" t="s">
        <v>5402</v>
      </c>
      <c r="D2160" t="s">
        <v>9028</v>
      </c>
      <c r="E2160" t="s">
        <v>11268</v>
      </c>
      <c r="F2160" t="s">
        <v>1120</v>
      </c>
      <c r="G2160" t="s">
        <v>38</v>
      </c>
      <c r="H2160" s="2">
        <v>45364</v>
      </c>
      <c r="I2160" s="3">
        <v>27990</v>
      </c>
      <c r="J2160" t="s">
        <v>51</v>
      </c>
      <c r="K2160" s="3">
        <v>22719941</v>
      </c>
      <c r="L2160" t="s">
        <v>1110</v>
      </c>
      <c r="M2160" s="275">
        <v>23539.59</v>
      </c>
      <c r="N2160" t="s">
        <v>1111</v>
      </c>
      <c r="O2160" s="3">
        <v>22746070</v>
      </c>
      <c r="P2160" t="s">
        <v>11271</v>
      </c>
      <c r="Q2160" s="3">
        <v>22719941</v>
      </c>
      <c r="R2160" t="s">
        <v>11272</v>
      </c>
    </row>
    <row r="2161" spans="1:18" x14ac:dyDescent="0.2">
      <c r="A2161">
        <v>4500115295</v>
      </c>
      <c r="B2161" t="s">
        <v>35</v>
      </c>
      <c r="C2161" t="s">
        <v>5402</v>
      </c>
      <c r="D2161" t="s">
        <v>9028</v>
      </c>
      <c r="E2161" t="s">
        <v>11268</v>
      </c>
      <c r="F2161" t="s">
        <v>1123</v>
      </c>
      <c r="G2161" t="s">
        <v>38</v>
      </c>
      <c r="H2161" s="2">
        <v>45364</v>
      </c>
      <c r="I2161" s="3">
        <v>26590</v>
      </c>
      <c r="J2161" t="s">
        <v>51</v>
      </c>
      <c r="K2161" s="3">
        <v>21583539</v>
      </c>
      <c r="L2161" t="s">
        <v>1110</v>
      </c>
      <c r="M2161" s="275">
        <v>22362.19</v>
      </c>
      <c r="N2161" t="s">
        <v>1111</v>
      </c>
      <c r="O2161" s="3">
        <v>21608361</v>
      </c>
      <c r="P2161" t="s">
        <v>11273</v>
      </c>
      <c r="Q2161" s="3">
        <v>21583539</v>
      </c>
      <c r="R2161" t="s">
        <v>11274</v>
      </c>
    </row>
    <row r="2162" spans="1:18" x14ac:dyDescent="0.2">
      <c r="A2162">
        <v>4500115295</v>
      </c>
      <c r="B2162" t="s">
        <v>35</v>
      </c>
      <c r="C2162" t="s">
        <v>5402</v>
      </c>
      <c r="D2162" t="s">
        <v>9028</v>
      </c>
      <c r="E2162" t="s">
        <v>11268</v>
      </c>
      <c r="F2162" t="s">
        <v>1126</v>
      </c>
      <c r="G2162" t="s">
        <v>38</v>
      </c>
      <c r="H2162" s="2">
        <v>45364</v>
      </c>
      <c r="I2162" s="3">
        <v>27940</v>
      </c>
      <c r="J2162" t="s">
        <v>51</v>
      </c>
      <c r="K2162" s="3">
        <v>22679356</v>
      </c>
      <c r="L2162" t="s">
        <v>1110</v>
      </c>
      <c r="M2162" s="275">
        <v>23497.54</v>
      </c>
      <c r="N2162" t="s">
        <v>1111</v>
      </c>
      <c r="O2162" s="3">
        <v>22705438</v>
      </c>
      <c r="P2162" t="s">
        <v>11275</v>
      </c>
      <c r="Q2162" s="3">
        <v>22679356</v>
      </c>
      <c r="R2162" t="s">
        <v>11276</v>
      </c>
    </row>
    <row r="2163" spans="1:18" x14ac:dyDescent="0.2">
      <c r="A2163">
        <v>4500115295</v>
      </c>
      <c r="B2163" t="s">
        <v>35</v>
      </c>
      <c r="C2163" t="s">
        <v>5402</v>
      </c>
      <c r="D2163" t="s">
        <v>9028</v>
      </c>
      <c r="E2163" t="s">
        <v>11268</v>
      </c>
      <c r="F2163" t="s">
        <v>1157</v>
      </c>
      <c r="G2163" t="s">
        <v>38</v>
      </c>
      <c r="H2163" s="2">
        <v>45364</v>
      </c>
      <c r="I2163" s="3">
        <v>27630</v>
      </c>
      <c r="J2163" t="s">
        <v>51</v>
      </c>
      <c r="K2163" s="3">
        <v>22427724</v>
      </c>
      <c r="L2163" t="s">
        <v>1110</v>
      </c>
      <c r="M2163" s="275">
        <v>23236.83</v>
      </c>
      <c r="N2163" t="s">
        <v>1111</v>
      </c>
      <c r="O2163" s="3">
        <v>22453517</v>
      </c>
      <c r="P2163" t="s">
        <v>11277</v>
      </c>
      <c r="Q2163" s="3">
        <v>22427724</v>
      </c>
      <c r="R2163" t="s">
        <v>11278</v>
      </c>
    </row>
    <row r="2164" spans="1:18" x14ac:dyDescent="0.2">
      <c r="A2164">
        <v>4500115295</v>
      </c>
      <c r="B2164" t="s">
        <v>35</v>
      </c>
      <c r="C2164" t="s">
        <v>5402</v>
      </c>
      <c r="D2164" t="s">
        <v>9028</v>
      </c>
      <c r="E2164" t="s">
        <v>11268</v>
      </c>
      <c r="F2164" t="s">
        <v>9054</v>
      </c>
      <c r="G2164" t="s">
        <v>38</v>
      </c>
      <c r="H2164" s="2">
        <v>45364</v>
      </c>
      <c r="I2164" s="3">
        <v>28020</v>
      </c>
      <c r="J2164" t="s">
        <v>51</v>
      </c>
      <c r="K2164" s="3">
        <v>22744293</v>
      </c>
      <c r="L2164" t="s">
        <v>1110</v>
      </c>
      <c r="M2164" s="275">
        <v>23564.82</v>
      </c>
      <c r="N2164" t="s">
        <v>1111</v>
      </c>
      <c r="O2164" s="3">
        <v>22770450</v>
      </c>
      <c r="P2164" t="s">
        <v>11279</v>
      </c>
      <c r="Q2164" s="3">
        <v>22744293</v>
      </c>
      <c r="R2164" t="s">
        <v>11280</v>
      </c>
    </row>
    <row r="2165" spans="1:18" x14ac:dyDescent="0.2">
      <c r="A2165">
        <v>4500115295</v>
      </c>
      <c r="B2165" t="s">
        <v>35</v>
      </c>
      <c r="C2165" t="s">
        <v>5402</v>
      </c>
      <c r="D2165" t="s">
        <v>9028</v>
      </c>
      <c r="E2165" t="s">
        <v>11268</v>
      </c>
      <c r="F2165" t="s">
        <v>9055</v>
      </c>
      <c r="G2165" t="s">
        <v>38</v>
      </c>
      <c r="H2165" s="2">
        <v>45364</v>
      </c>
      <c r="I2165" s="3">
        <v>27870</v>
      </c>
      <c r="J2165" t="s">
        <v>51</v>
      </c>
      <c r="K2165" s="3">
        <v>22622536</v>
      </c>
      <c r="L2165" t="s">
        <v>1110</v>
      </c>
      <c r="M2165" s="275">
        <v>23438.67</v>
      </c>
      <c r="N2165" t="s">
        <v>1111</v>
      </c>
      <c r="O2165" s="3">
        <v>22648552</v>
      </c>
      <c r="P2165" t="s">
        <v>11281</v>
      </c>
      <c r="Q2165" s="3">
        <v>22622536</v>
      </c>
      <c r="R2165" t="s">
        <v>11282</v>
      </c>
    </row>
    <row r="2166" spans="1:18" x14ac:dyDescent="0.2">
      <c r="A2166">
        <v>4500115295</v>
      </c>
      <c r="B2166" t="s">
        <v>35</v>
      </c>
      <c r="C2166" t="s">
        <v>5402</v>
      </c>
      <c r="D2166" t="s">
        <v>9028</v>
      </c>
      <c r="E2166" t="s">
        <v>11268</v>
      </c>
      <c r="F2166" t="s">
        <v>9056</v>
      </c>
      <c r="G2166" t="s">
        <v>38</v>
      </c>
      <c r="H2166" s="2">
        <v>45364</v>
      </c>
      <c r="I2166" s="3">
        <v>27880</v>
      </c>
      <c r="J2166" t="s">
        <v>51</v>
      </c>
      <c r="K2166" s="3">
        <v>22630653</v>
      </c>
      <c r="L2166" t="s">
        <v>1110</v>
      </c>
      <c r="M2166" s="275">
        <v>23447.08</v>
      </c>
      <c r="N2166" t="s">
        <v>1111</v>
      </c>
      <c r="O2166" s="3">
        <v>22656679</v>
      </c>
      <c r="P2166" t="s">
        <v>11283</v>
      </c>
      <c r="Q2166" s="3">
        <v>22630653</v>
      </c>
      <c r="R2166" t="s">
        <v>11284</v>
      </c>
    </row>
    <row r="2167" spans="1:18" x14ac:dyDescent="0.2">
      <c r="A2167">
        <v>4500115295</v>
      </c>
      <c r="B2167" t="s">
        <v>35</v>
      </c>
      <c r="C2167" t="s">
        <v>5402</v>
      </c>
      <c r="D2167" t="s">
        <v>9028</v>
      </c>
      <c r="E2167" t="s">
        <v>11268</v>
      </c>
      <c r="F2167" t="s">
        <v>9057</v>
      </c>
      <c r="G2167" t="s">
        <v>38</v>
      </c>
      <c r="H2167" s="2">
        <v>45364</v>
      </c>
      <c r="I2167" s="3">
        <v>27910</v>
      </c>
      <c r="J2167" t="s">
        <v>51</v>
      </c>
      <c r="K2167" s="3">
        <v>22655004</v>
      </c>
      <c r="L2167" t="s">
        <v>1110</v>
      </c>
      <c r="M2167" s="275">
        <v>23472.31</v>
      </c>
      <c r="N2167" t="s">
        <v>1111</v>
      </c>
      <c r="O2167" s="3">
        <v>22681058</v>
      </c>
      <c r="P2167" t="s">
        <v>11285</v>
      </c>
      <c r="Q2167" s="3">
        <v>22655004</v>
      </c>
      <c r="R2167" t="s">
        <v>11286</v>
      </c>
    </row>
    <row r="2168" spans="1:18" x14ac:dyDescent="0.2">
      <c r="A2168">
        <v>4500115328</v>
      </c>
      <c r="B2168" t="s">
        <v>35</v>
      </c>
      <c r="C2168" t="s">
        <v>5440</v>
      </c>
      <c r="D2168" t="s">
        <v>9028</v>
      </c>
      <c r="E2168" t="s">
        <v>11287</v>
      </c>
      <c r="F2168" t="s">
        <v>1109</v>
      </c>
      <c r="G2168" t="s">
        <v>38</v>
      </c>
      <c r="H2168" s="2">
        <v>45364</v>
      </c>
      <c r="I2168" s="3">
        <v>2</v>
      </c>
      <c r="J2168" t="s">
        <v>40</v>
      </c>
      <c r="K2168" s="3">
        <v>1055189</v>
      </c>
      <c r="L2168" t="s">
        <v>1110</v>
      </c>
      <c r="M2168" s="275">
        <v>1092</v>
      </c>
      <c r="N2168" t="s">
        <v>1111</v>
      </c>
      <c r="O2168" s="3">
        <v>1053725</v>
      </c>
      <c r="P2168" t="s">
        <v>11288</v>
      </c>
      <c r="Q2168" s="3">
        <v>1055189</v>
      </c>
      <c r="R2168" t="s">
        <v>11289</v>
      </c>
    </row>
    <row r="2169" spans="1:18" x14ac:dyDescent="0.2">
      <c r="A2169">
        <v>4500115335</v>
      </c>
      <c r="B2169" t="s">
        <v>35</v>
      </c>
      <c r="C2169" t="s">
        <v>5443</v>
      </c>
      <c r="D2169" t="s">
        <v>9028</v>
      </c>
      <c r="E2169" t="s">
        <v>11290</v>
      </c>
      <c r="F2169" t="s">
        <v>1109</v>
      </c>
      <c r="G2169" t="s">
        <v>38</v>
      </c>
      <c r="H2169" s="2">
        <v>45394</v>
      </c>
      <c r="I2169" s="3">
        <v>366</v>
      </c>
      <c r="J2169" t="s">
        <v>40</v>
      </c>
      <c r="K2169" s="3">
        <v>2753146</v>
      </c>
      <c r="L2169" t="s">
        <v>1110</v>
      </c>
      <c r="M2169" s="275">
        <v>2876.76</v>
      </c>
      <c r="N2169" t="s">
        <v>1111</v>
      </c>
      <c r="O2169" s="3">
        <v>2743019</v>
      </c>
      <c r="P2169" t="s">
        <v>11291</v>
      </c>
      <c r="Q2169" s="3">
        <v>2753146</v>
      </c>
      <c r="R2169" t="s">
        <v>11292</v>
      </c>
    </row>
    <row r="2170" spans="1:18" x14ac:dyDescent="0.2">
      <c r="A2170">
        <v>4500115389</v>
      </c>
      <c r="B2170" t="s">
        <v>35</v>
      </c>
      <c r="C2170" t="s">
        <v>5444</v>
      </c>
      <c r="D2170" t="s">
        <v>9028</v>
      </c>
      <c r="E2170" t="s">
        <v>11293</v>
      </c>
      <c r="F2170" t="s">
        <v>1109</v>
      </c>
      <c r="G2170" t="s">
        <v>38</v>
      </c>
      <c r="H2170" s="2">
        <v>45387</v>
      </c>
      <c r="I2170" s="3">
        <v>21750</v>
      </c>
      <c r="J2170" t="s">
        <v>51</v>
      </c>
      <c r="K2170" s="3">
        <v>23705837</v>
      </c>
      <c r="L2170" t="s">
        <v>1110</v>
      </c>
      <c r="M2170" s="275">
        <v>24621</v>
      </c>
      <c r="N2170" t="s">
        <v>1111</v>
      </c>
      <c r="O2170" s="3">
        <v>24187178</v>
      </c>
      <c r="P2170" t="s">
        <v>11294</v>
      </c>
      <c r="Q2170" s="3">
        <v>23705837</v>
      </c>
      <c r="R2170" t="s">
        <v>11295</v>
      </c>
    </row>
    <row r="2171" spans="1:18" x14ac:dyDescent="0.2">
      <c r="A2171">
        <v>4500115389</v>
      </c>
      <c r="B2171" t="s">
        <v>35</v>
      </c>
      <c r="C2171" t="s">
        <v>5444</v>
      </c>
      <c r="D2171" t="s">
        <v>9028</v>
      </c>
      <c r="E2171" t="s">
        <v>11293</v>
      </c>
      <c r="F2171" t="s">
        <v>1120</v>
      </c>
      <c r="G2171" t="s">
        <v>38</v>
      </c>
      <c r="H2171" s="2">
        <v>45387</v>
      </c>
      <c r="I2171" s="3">
        <v>21110</v>
      </c>
      <c r="J2171" t="s">
        <v>51</v>
      </c>
      <c r="K2171" s="3">
        <v>23008286</v>
      </c>
      <c r="L2171" t="s">
        <v>1110</v>
      </c>
      <c r="M2171" s="275">
        <v>23896.52</v>
      </c>
      <c r="N2171" t="s">
        <v>1111</v>
      </c>
      <c r="O2171" s="3">
        <v>23480482</v>
      </c>
      <c r="P2171" t="s">
        <v>11296</v>
      </c>
      <c r="Q2171" s="3">
        <v>23008286</v>
      </c>
      <c r="R2171" t="s">
        <v>11297</v>
      </c>
    </row>
    <row r="2172" spans="1:18" x14ac:dyDescent="0.2">
      <c r="A2172">
        <v>4500115389</v>
      </c>
      <c r="B2172" t="s">
        <v>35</v>
      </c>
      <c r="C2172" t="s">
        <v>5444</v>
      </c>
      <c r="D2172" t="s">
        <v>9028</v>
      </c>
      <c r="E2172" t="s">
        <v>11293</v>
      </c>
      <c r="F2172" t="s">
        <v>1123</v>
      </c>
      <c r="G2172" t="s">
        <v>38</v>
      </c>
      <c r="H2172" s="2">
        <v>45387</v>
      </c>
      <c r="I2172" s="3">
        <v>21690</v>
      </c>
      <c r="J2172" t="s">
        <v>51</v>
      </c>
      <c r="K2172" s="3">
        <v>23640442</v>
      </c>
      <c r="L2172" t="s">
        <v>1110</v>
      </c>
      <c r="M2172" s="275">
        <v>24553.08</v>
      </c>
      <c r="N2172" t="s">
        <v>1111</v>
      </c>
      <c r="O2172" s="3">
        <v>24125611</v>
      </c>
      <c r="P2172" t="s">
        <v>11298</v>
      </c>
      <c r="Q2172" s="3">
        <v>23640442</v>
      </c>
      <c r="R2172" t="s">
        <v>11299</v>
      </c>
    </row>
    <row r="2173" spans="1:18" x14ac:dyDescent="0.2">
      <c r="A2173">
        <v>4500115389</v>
      </c>
      <c r="B2173" t="s">
        <v>35</v>
      </c>
      <c r="C2173" t="s">
        <v>5444</v>
      </c>
      <c r="D2173" t="s">
        <v>9028</v>
      </c>
      <c r="E2173" t="s">
        <v>11293</v>
      </c>
      <c r="F2173" t="s">
        <v>1126</v>
      </c>
      <c r="G2173" t="s">
        <v>38</v>
      </c>
      <c r="H2173" s="2">
        <v>45387</v>
      </c>
      <c r="I2173" s="3">
        <v>21740</v>
      </c>
      <c r="J2173" t="s">
        <v>51</v>
      </c>
      <c r="K2173" s="3">
        <v>23694938</v>
      </c>
      <c r="L2173" t="s">
        <v>1110</v>
      </c>
      <c r="M2173" s="275">
        <v>24609.68</v>
      </c>
      <c r="N2173" t="s">
        <v>1111</v>
      </c>
      <c r="O2173" s="3">
        <v>24116502</v>
      </c>
      <c r="P2173" t="s">
        <v>11300</v>
      </c>
      <c r="Q2173" s="3">
        <v>23694938</v>
      </c>
      <c r="R2173" t="s">
        <v>11301</v>
      </c>
    </row>
    <row r="2174" spans="1:18" x14ac:dyDescent="0.2">
      <c r="A2174">
        <v>4500115390</v>
      </c>
      <c r="B2174" t="s">
        <v>35</v>
      </c>
      <c r="C2174" t="s">
        <v>5445</v>
      </c>
      <c r="D2174" t="s">
        <v>9028</v>
      </c>
      <c r="E2174" t="s">
        <v>11302</v>
      </c>
      <c r="F2174" t="s">
        <v>1109</v>
      </c>
      <c r="G2174" t="s">
        <v>38</v>
      </c>
      <c r="H2174" s="2">
        <v>45385</v>
      </c>
      <c r="I2174" s="3">
        <v>21580</v>
      </c>
      <c r="J2174" t="s">
        <v>51</v>
      </c>
      <c r="K2174" s="3">
        <v>22226061</v>
      </c>
      <c r="L2174" t="s">
        <v>1110</v>
      </c>
      <c r="M2174" s="275">
        <v>22680.58</v>
      </c>
      <c r="N2174" t="s">
        <v>1111</v>
      </c>
      <c r="O2174" s="3">
        <v>22176164</v>
      </c>
      <c r="P2174" t="s">
        <v>11303</v>
      </c>
      <c r="Q2174" s="3">
        <v>22226061</v>
      </c>
      <c r="R2174" t="s">
        <v>11304</v>
      </c>
    </row>
    <row r="2175" spans="1:18" x14ac:dyDescent="0.2">
      <c r="A2175">
        <v>4500115390</v>
      </c>
      <c r="B2175" t="s">
        <v>35</v>
      </c>
      <c r="C2175" t="s">
        <v>5445</v>
      </c>
      <c r="D2175" t="s">
        <v>9028</v>
      </c>
      <c r="E2175" t="s">
        <v>11302</v>
      </c>
      <c r="F2175" t="s">
        <v>1120</v>
      </c>
      <c r="G2175" t="s">
        <v>38</v>
      </c>
      <c r="H2175" s="2">
        <v>45385</v>
      </c>
      <c r="I2175" s="3">
        <v>20870</v>
      </c>
      <c r="J2175" t="s">
        <v>51</v>
      </c>
      <c r="K2175" s="3">
        <v>21494805</v>
      </c>
      <c r="L2175" t="s">
        <v>1110</v>
      </c>
      <c r="M2175" s="275">
        <v>21934.37</v>
      </c>
      <c r="N2175" t="s">
        <v>1111</v>
      </c>
      <c r="O2175" s="3">
        <v>21446550</v>
      </c>
      <c r="P2175" t="s">
        <v>11305</v>
      </c>
      <c r="Q2175" s="3">
        <v>21494805</v>
      </c>
      <c r="R2175" t="s">
        <v>11306</v>
      </c>
    </row>
    <row r="2176" spans="1:18" x14ac:dyDescent="0.2">
      <c r="A2176">
        <v>4500115390</v>
      </c>
      <c r="B2176" t="s">
        <v>35</v>
      </c>
      <c r="C2176" t="s">
        <v>5445</v>
      </c>
      <c r="D2176" t="s">
        <v>9028</v>
      </c>
      <c r="E2176" t="s">
        <v>11302</v>
      </c>
      <c r="F2176" t="s">
        <v>1123</v>
      </c>
      <c r="G2176" t="s">
        <v>38</v>
      </c>
      <c r="H2176" s="2">
        <v>45385</v>
      </c>
      <c r="I2176" s="3">
        <v>19850</v>
      </c>
      <c r="J2176" t="s">
        <v>51</v>
      </c>
      <c r="K2176" s="3">
        <v>20444269</v>
      </c>
      <c r="L2176" t="s">
        <v>1110</v>
      </c>
      <c r="M2176" s="275">
        <v>20862.349999999999</v>
      </c>
      <c r="N2176" t="s">
        <v>1111</v>
      </c>
      <c r="O2176" s="3">
        <v>20494755</v>
      </c>
      <c r="P2176" t="s">
        <v>11307</v>
      </c>
      <c r="Q2176" s="3">
        <v>20444269</v>
      </c>
      <c r="R2176" t="s">
        <v>11308</v>
      </c>
    </row>
    <row r="2177" spans="1:18" x14ac:dyDescent="0.2">
      <c r="A2177">
        <v>4500115390</v>
      </c>
      <c r="B2177" t="s">
        <v>35</v>
      </c>
      <c r="C2177" t="s">
        <v>5445</v>
      </c>
      <c r="D2177" t="s">
        <v>9028</v>
      </c>
      <c r="E2177" t="s">
        <v>11302</v>
      </c>
      <c r="F2177" t="s">
        <v>1126</v>
      </c>
      <c r="G2177" t="s">
        <v>38</v>
      </c>
      <c r="H2177" s="2">
        <v>45385</v>
      </c>
      <c r="I2177" s="3">
        <v>21240</v>
      </c>
      <c r="J2177" t="s">
        <v>51</v>
      </c>
      <c r="K2177" s="3">
        <v>21875882</v>
      </c>
      <c r="L2177" t="s">
        <v>1110</v>
      </c>
      <c r="M2177" s="275">
        <v>22323.24</v>
      </c>
      <c r="N2177" t="s">
        <v>1111</v>
      </c>
      <c r="O2177" s="3">
        <v>21929905</v>
      </c>
      <c r="P2177" t="s">
        <v>11309</v>
      </c>
      <c r="Q2177" s="3">
        <v>21875882</v>
      </c>
      <c r="R2177" t="s">
        <v>11310</v>
      </c>
    </row>
    <row r="2178" spans="1:18" x14ac:dyDescent="0.2">
      <c r="A2178">
        <v>4500115390</v>
      </c>
      <c r="B2178" t="s">
        <v>35</v>
      </c>
      <c r="C2178" t="s">
        <v>5445</v>
      </c>
      <c r="D2178" t="s">
        <v>9028</v>
      </c>
      <c r="E2178" t="s">
        <v>11302</v>
      </c>
      <c r="F2178" t="s">
        <v>1157</v>
      </c>
      <c r="G2178" t="s">
        <v>38</v>
      </c>
      <c r="H2178" s="2">
        <v>45385</v>
      </c>
      <c r="I2178" s="3">
        <v>21490</v>
      </c>
      <c r="J2178" t="s">
        <v>51</v>
      </c>
      <c r="K2178" s="3">
        <v>22133367</v>
      </c>
      <c r="L2178" t="s">
        <v>1110</v>
      </c>
      <c r="M2178" s="275">
        <v>22585.99</v>
      </c>
      <c r="N2178" t="s">
        <v>1111</v>
      </c>
      <c r="O2178" s="3">
        <v>22192768</v>
      </c>
      <c r="P2178" t="s">
        <v>11311</v>
      </c>
      <c r="Q2178" s="3">
        <v>22133367</v>
      </c>
      <c r="R2178" t="s">
        <v>11312</v>
      </c>
    </row>
    <row r="2179" spans="1:18" x14ac:dyDescent="0.2">
      <c r="A2179">
        <v>4500115517</v>
      </c>
      <c r="B2179" t="s">
        <v>35</v>
      </c>
      <c r="C2179" t="s">
        <v>5446</v>
      </c>
      <c r="D2179" t="s">
        <v>9028</v>
      </c>
      <c r="E2179" t="s">
        <v>11313</v>
      </c>
      <c r="F2179" t="s">
        <v>1109</v>
      </c>
      <c r="G2179" t="s">
        <v>38</v>
      </c>
      <c r="H2179" s="2">
        <v>45497</v>
      </c>
      <c r="I2179" s="3">
        <v>22400</v>
      </c>
      <c r="J2179" t="s">
        <v>51</v>
      </c>
      <c r="K2179" s="3">
        <v>221952730</v>
      </c>
      <c r="L2179" t="s">
        <v>1110</v>
      </c>
      <c r="M2179" s="275">
        <v>233856</v>
      </c>
      <c r="N2179" t="s">
        <v>1111</v>
      </c>
      <c r="O2179" s="3">
        <v>221952730</v>
      </c>
      <c r="P2179" t="s">
        <v>11314</v>
      </c>
      <c r="Q2179" s="3">
        <v>221952730</v>
      </c>
      <c r="R2179" t="s">
        <v>38</v>
      </c>
    </row>
    <row r="2180" spans="1:18" x14ac:dyDescent="0.2">
      <c r="A2180">
        <v>4500115584</v>
      </c>
      <c r="B2180" t="s">
        <v>35</v>
      </c>
      <c r="C2180" t="s">
        <v>5447</v>
      </c>
      <c r="D2180" t="s">
        <v>9028</v>
      </c>
      <c r="E2180" t="s">
        <v>11315</v>
      </c>
      <c r="F2180" t="s">
        <v>1109</v>
      </c>
      <c r="G2180" t="s">
        <v>38</v>
      </c>
      <c r="H2180" s="2">
        <v>45411</v>
      </c>
      <c r="I2180" s="3">
        <v>2520</v>
      </c>
      <c r="J2180" t="s">
        <v>45</v>
      </c>
      <c r="K2180" s="3">
        <v>29230953</v>
      </c>
      <c r="L2180" t="s">
        <v>1110</v>
      </c>
      <c r="M2180" s="275">
        <v>28827.37</v>
      </c>
      <c r="N2180" t="s">
        <v>1115</v>
      </c>
      <c r="O2180" s="3">
        <v>30064933</v>
      </c>
      <c r="P2180" t="s">
        <v>11316</v>
      </c>
      <c r="Q2180" s="3">
        <v>29230953</v>
      </c>
      <c r="R2180" t="s">
        <v>11317</v>
      </c>
    </row>
    <row r="2181" spans="1:18" x14ac:dyDescent="0.2">
      <c r="A2181">
        <v>4500115584</v>
      </c>
      <c r="B2181" t="s">
        <v>35</v>
      </c>
      <c r="C2181" t="s">
        <v>5447</v>
      </c>
      <c r="D2181" t="s">
        <v>9028</v>
      </c>
      <c r="E2181" t="s">
        <v>11315</v>
      </c>
      <c r="F2181" t="s">
        <v>1120</v>
      </c>
      <c r="G2181" t="s">
        <v>38</v>
      </c>
      <c r="H2181" s="2">
        <v>45411</v>
      </c>
      <c r="I2181" s="3">
        <v>2519</v>
      </c>
      <c r="J2181" t="s">
        <v>45</v>
      </c>
      <c r="K2181" s="3">
        <v>29219353</v>
      </c>
      <c r="L2181" t="s">
        <v>1110</v>
      </c>
      <c r="M2181" s="275">
        <v>28815.93</v>
      </c>
      <c r="N2181" t="s">
        <v>1115</v>
      </c>
      <c r="O2181" s="3">
        <v>30053002</v>
      </c>
      <c r="P2181" t="s">
        <v>11318</v>
      </c>
      <c r="Q2181" s="3">
        <v>29219353</v>
      </c>
      <c r="R2181" t="s">
        <v>11319</v>
      </c>
    </row>
    <row r="2182" spans="1:18" x14ac:dyDescent="0.2">
      <c r="A2182">
        <v>4500115584</v>
      </c>
      <c r="B2182" t="s">
        <v>35</v>
      </c>
      <c r="C2182" t="s">
        <v>5447</v>
      </c>
      <c r="D2182" t="s">
        <v>9028</v>
      </c>
      <c r="E2182" t="s">
        <v>11315</v>
      </c>
      <c r="F2182" t="s">
        <v>1123</v>
      </c>
      <c r="G2182" t="s">
        <v>38</v>
      </c>
      <c r="H2182" s="2">
        <v>45411</v>
      </c>
      <c r="I2182" s="3">
        <v>2520</v>
      </c>
      <c r="J2182" t="s">
        <v>45</v>
      </c>
      <c r="K2182" s="3">
        <v>29230953</v>
      </c>
      <c r="L2182" t="s">
        <v>1110</v>
      </c>
      <c r="M2182" s="275">
        <v>28827.37</v>
      </c>
      <c r="N2182" t="s">
        <v>1115</v>
      </c>
      <c r="O2182" s="3">
        <v>30064933</v>
      </c>
      <c r="P2182" t="s">
        <v>11320</v>
      </c>
      <c r="Q2182" s="3">
        <v>29230953</v>
      </c>
      <c r="R2182" t="s">
        <v>11321</v>
      </c>
    </row>
    <row r="2183" spans="1:18" x14ac:dyDescent="0.2">
      <c r="A2183">
        <v>4500115584</v>
      </c>
      <c r="B2183" t="s">
        <v>35</v>
      </c>
      <c r="C2183" t="s">
        <v>5447</v>
      </c>
      <c r="D2183" t="s">
        <v>9028</v>
      </c>
      <c r="E2183" t="s">
        <v>11315</v>
      </c>
      <c r="F2183" t="s">
        <v>1157</v>
      </c>
      <c r="G2183" t="s">
        <v>38</v>
      </c>
      <c r="H2183" s="2">
        <v>45411</v>
      </c>
      <c r="I2183" s="3">
        <v>2520</v>
      </c>
      <c r="J2183" t="s">
        <v>45</v>
      </c>
      <c r="K2183" s="3">
        <v>29230953</v>
      </c>
      <c r="L2183" t="s">
        <v>1110</v>
      </c>
      <c r="M2183" s="275">
        <v>28827.37</v>
      </c>
      <c r="N2183" t="s">
        <v>1115</v>
      </c>
      <c r="O2183" s="3">
        <v>30064933</v>
      </c>
      <c r="P2183" t="s">
        <v>11322</v>
      </c>
      <c r="Q2183" s="3">
        <v>29230953</v>
      </c>
      <c r="R2183" t="s">
        <v>11323</v>
      </c>
    </row>
    <row r="2184" spans="1:18" x14ac:dyDescent="0.2">
      <c r="A2184">
        <v>4500115584</v>
      </c>
      <c r="B2184" t="s">
        <v>35</v>
      </c>
      <c r="C2184" t="s">
        <v>5447</v>
      </c>
      <c r="D2184" t="s">
        <v>9028</v>
      </c>
      <c r="E2184" t="s">
        <v>11324</v>
      </c>
      <c r="F2184" t="s">
        <v>1126</v>
      </c>
      <c r="G2184" t="s">
        <v>38</v>
      </c>
      <c r="H2184" s="2">
        <v>45411</v>
      </c>
      <c r="I2184" s="3">
        <v>1920</v>
      </c>
      <c r="J2184" t="s">
        <v>45</v>
      </c>
      <c r="K2184" s="3">
        <v>22271202</v>
      </c>
      <c r="L2184" t="s">
        <v>1110</v>
      </c>
      <c r="M2184" s="275">
        <v>21963.71</v>
      </c>
      <c r="N2184" t="s">
        <v>1115</v>
      </c>
      <c r="O2184" s="3">
        <v>22906615</v>
      </c>
      <c r="P2184" t="s">
        <v>11325</v>
      </c>
      <c r="Q2184" s="3">
        <v>22271202</v>
      </c>
      <c r="R2184" t="s">
        <v>11326</v>
      </c>
    </row>
    <row r="2185" spans="1:18" x14ac:dyDescent="0.2">
      <c r="A2185">
        <v>4500115584</v>
      </c>
      <c r="B2185" t="s">
        <v>35</v>
      </c>
      <c r="C2185" t="s">
        <v>5447</v>
      </c>
      <c r="D2185" t="s">
        <v>9028</v>
      </c>
      <c r="E2185" t="s">
        <v>11324</v>
      </c>
      <c r="F2185" t="s">
        <v>9054</v>
      </c>
      <c r="G2185" t="s">
        <v>38</v>
      </c>
      <c r="H2185" s="2">
        <v>45411</v>
      </c>
      <c r="I2185" s="3">
        <v>2520</v>
      </c>
      <c r="J2185" t="s">
        <v>45</v>
      </c>
      <c r="K2185" s="3">
        <v>29230953</v>
      </c>
      <c r="L2185" t="s">
        <v>1110</v>
      </c>
      <c r="M2185" s="275">
        <v>28827.37</v>
      </c>
      <c r="N2185" t="s">
        <v>1115</v>
      </c>
      <c r="O2185" s="3">
        <v>30064933</v>
      </c>
      <c r="P2185" t="s">
        <v>11327</v>
      </c>
      <c r="Q2185" s="3">
        <v>29230953</v>
      </c>
      <c r="R2185" t="s">
        <v>11328</v>
      </c>
    </row>
    <row r="2186" spans="1:18" x14ac:dyDescent="0.2">
      <c r="A2186">
        <v>4500115584</v>
      </c>
      <c r="B2186" t="s">
        <v>35</v>
      </c>
      <c r="C2186" t="s">
        <v>5447</v>
      </c>
      <c r="D2186" t="s">
        <v>9028</v>
      </c>
      <c r="E2186" t="s">
        <v>11324</v>
      </c>
      <c r="F2186" t="s">
        <v>9055</v>
      </c>
      <c r="G2186" t="s">
        <v>38</v>
      </c>
      <c r="H2186" s="2">
        <v>45411</v>
      </c>
      <c r="I2186" s="3">
        <v>2520</v>
      </c>
      <c r="J2186" t="s">
        <v>45</v>
      </c>
      <c r="K2186" s="3">
        <v>29230953</v>
      </c>
      <c r="L2186" t="s">
        <v>1110</v>
      </c>
      <c r="M2186" s="275">
        <v>28827.37</v>
      </c>
      <c r="N2186" t="s">
        <v>1115</v>
      </c>
      <c r="O2186" s="3">
        <v>30064933</v>
      </c>
      <c r="P2186" t="s">
        <v>11329</v>
      </c>
      <c r="Q2186" s="3">
        <v>29230953</v>
      </c>
      <c r="R2186" t="s">
        <v>11330</v>
      </c>
    </row>
    <row r="2187" spans="1:18" x14ac:dyDescent="0.2">
      <c r="A2187">
        <v>4500115584</v>
      </c>
      <c r="B2187" t="s">
        <v>35</v>
      </c>
      <c r="C2187" t="s">
        <v>5447</v>
      </c>
      <c r="D2187" t="s">
        <v>9028</v>
      </c>
      <c r="E2187" t="s">
        <v>11324</v>
      </c>
      <c r="F2187" t="s">
        <v>9056</v>
      </c>
      <c r="G2187" t="s">
        <v>38</v>
      </c>
      <c r="H2187" s="2">
        <v>45411</v>
      </c>
      <c r="I2187" s="3">
        <v>2520</v>
      </c>
      <c r="J2187" t="s">
        <v>45</v>
      </c>
      <c r="K2187" s="3">
        <v>29230953</v>
      </c>
      <c r="L2187" t="s">
        <v>1110</v>
      </c>
      <c r="M2187" s="275">
        <v>28827.37</v>
      </c>
      <c r="N2187" t="s">
        <v>1115</v>
      </c>
      <c r="O2187" s="3">
        <v>30064933</v>
      </c>
      <c r="P2187" t="s">
        <v>11331</v>
      </c>
      <c r="Q2187" s="3">
        <v>29230953</v>
      </c>
      <c r="R2187" t="s">
        <v>11332</v>
      </c>
    </row>
    <row r="2188" spans="1:18" x14ac:dyDescent="0.2">
      <c r="A2188">
        <v>4500115584</v>
      </c>
      <c r="B2188" t="s">
        <v>35</v>
      </c>
      <c r="C2188" t="s">
        <v>5447</v>
      </c>
      <c r="D2188" t="s">
        <v>9028</v>
      </c>
      <c r="E2188" t="s">
        <v>11324</v>
      </c>
      <c r="F2188" t="s">
        <v>9057</v>
      </c>
      <c r="G2188" t="s">
        <v>38</v>
      </c>
      <c r="H2188" s="2">
        <v>45411</v>
      </c>
      <c r="I2188" s="3">
        <v>2520</v>
      </c>
      <c r="J2188" t="s">
        <v>45</v>
      </c>
      <c r="K2188" s="3">
        <v>29230953</v>
      </c>
      <c r="L2188" t="s">
        <v>1110</v>
      </c>
      <c r="M2188" s="275">
        <v>28827.37</v>
      </c>
      <c r="N2188" t="s">
        <v>1115</v>
      </c>
      <c r="O2188" s="3">
        <v>30064933</v>
      </c>
      <c r="P2188" t="s">
        <v>11333</v>
      </c>
      <c r="Q2188" s="3">
        <v>29230953</v>
      </c>
      <c r="R2188" t="s">
        <v>11334</v>
      </c>
    </row>
    <row r="2189" spans="1:18" x14ac:dyDescent="0.2">
      <c r="A2189">
        <v>4500115584</v>
      </c>
      <c r="B2189" t="s">
        <v>35</v>
      </c>
      <c r="C2189" t="s">
        <v>5447</v>
      </c>
      <c r="D2189" t="s">
        <v>9028</v>
      </c>
      <c r="E2189" t="s">
        <v>11324</v>
      </c>
      <c r="F2189" t="s">
        <v>35</v>
      </c>
      <c r="G2189" t="s">
        <v>38</v>
      </c>
      <c r="H2189" s="2">
        <v>45411</v>
      </c>
      <c r="I2189" s="3">
        <v>2520</v>
      </c>
      <c r="J2189" t="s">
        <v>45</v>
      </c>
      <c r="K2189" s="3">
        <v>29230953</v>
      </c>
      <c r="L2189" t="s">
        <v>1110</v>
      </c>
      <c r="M2189" s="275">
        <v>28827.37</v>
      </c>
      <c r="N2189" t="s">
        <v>1115</v>
      </c>
      <c r="O2189" s="3">
        <v>30064933</v>
      </c>
      <c r="P2189" t="s">
        <v>11335</v>
      </c>
      <c r="Q2189" s="3">
        <v>29230953</v>
      </c>
      <c r="R2189" t="s">
        <v>11336</v>
      </c>
    </row>
    <row r="2190" spans="1:18" x14ac:dyDescent="0.2">
      <c r="A2190">
        <v>4500115584</v>
      </c>
      <c r="B2190" t="s">
        <v>35</v>
      </c>
      <c r="C2190" t="s">
        <v>5447</v>
      </c>
      <c r="D2190" t="s">
        <v>9028</v>
      </c>
      <c r="E2190" t="s">
        <v>11324</v>
      </c>
      <c r="F2190" t="s">
        <v>9058</v>
      </c>
      <c r="G2190" t="s">
        <v>38</v>
      </c>
      <c r="H2190" s="2">
        <v>45411</v>
      </c>
      <c r="I2190" s="3">
        <v>240</v>
      </c>
      <c r="J2190" t="s">
        <v>45</v>
      </c>
      <c r="K2190" s="3">
        <v>2783896</v>
      </c>
      <c r="L2190" t="s">
        <v>1110</v>
      </c>
      <c r="M2190" s="275">
        <v>2745.46</v>
      </c>
      <c r="N2190" t="s">
        <v>1115</v>
      </c>
      <c r="O2190" s="3">
        <v>2863327</v>
      </c>
      <c r="P2190" t="s">
        <v>11337</v>
      </c>
      <c r="Q2190" s="3">
        <v>2783896</v>
      </c>
      <c r="R2190" t="s">
        <v>11338</v>
      </c>
    </row>
    <row r="2191" spans="1:18" x14ac:dyDescent="0.2">
      <c r="A2191">
        <v>4500115584</v>
      </c>
      <c r="B2191" t="s">
        <v>35</v>
      </c>
      <c r="C2191" t="s">
        <v>5447</v>
      </c>
      <c r="D2191" t="s">
        <v>9028</v>
      </c>
      <c r="E2191" t="s">
        <v>11324</v>
      </c>
      <c r="F2191" t="s">
        <v>9059</v>
      </c>
      <c r="G2191" t="s">
        <v>38</v>
      </c>
      <c r="H2191" s="2">
        <v>45411</v>
      </c>
      <c r="I2191" s="3">
        <v>2160</v>
      </c>
      <c r="J2191" t="s">
        <v>45</v>
      </c>
      <c r="K2191" s="3">
        <v>25055109</v>
      </c>
      <c r="L2191" t="s">
        <v>1110</v>
      </c>
      <c r="M2191" s="275">
        <v>24709.18</v>
      </c>
      <c r="N2191" t="s">
        <v>1115</v>
      </c>
      <c r="O2191" s="3">
        <v>25769942</v>
      </c>
      <c r="P2191" t="s">
        <v>11339</v>
      </c>
      <c r="Q2191" s="3">
        <v>25055109</v>
      </c>
      <c r="R2191" t="s">
        <v>11340</v>
      </c>
    </row>
    <row r="2192" spans="1:18" x14ac:dyDescent="0.2">
      <c r="A2192">
        <v>4500115584</v>
      </c>
      <c r="B2192" t="s">
        <v>35</v>
      </c>
      <c r="C2192" t="s">
        <v>5447</v>
      </c>
      <c r="D2192" t="s">
        <v>9028</v>
      </c>
      <c r="E2192" t="s">
        <v>11324</v>
      </c>
      <c r="F2192" t="s">
        <v>9060</v>
      </c>
      <c r="G2192" t="s">
        <v>38</v>
      </c>
      <c r="H2192" s="2">
        <v>45411</v>
      </c>
      <c r="I2192" s="3">
        <v>2519</v>
      </c>
      <c r="J2192" t="s">
        <v>45</v>
      </c>
      <c r="K2192" s="3">
        <v>29219353</v>
      </c>
      <c r="L2192" t="s">
        <v>1110</v>
      </c>
      <c r="M2192" s="275">
        <v>28815.93</v>
      </c>
      <c r="N2192" t="s">
        <v>1115</v>
      </c>
      <c r="O2192" s="3">
        <v>30053002</v>
      </c>
      <c r="P2192" t="s">
        <v>11341</v>
      </c>
      <c r="Q2192" s="3">
        <v>29219353</v>
      </c>
      <c r="R2192" t="s">
        <v>11342</v>
      </c>
    </row>
    <row r="2193" spans="1:18" x14ac:dyDescent="0.2">
      <c r="A2193">
        <v>4500115584</v>
      </c>
      <c r="B2193" t="s">
        <v>52</v>
      </c>
      <c r="C2193" t="s">
        <v>5448</v>
      </c>
      <c r="D2193" t="s">
        <v>9028</v>
      </c>
      <c r="E2193" t="s">
        <v>11324</v>
      </c>
      <c r="F2193" t="s">
        <v>9197</v>
      </c>
      <c r="G2193" t="s">
        <v>38</v>
      </c>
      <c r="H2193" s="2">
        <v>45411</v>
      </c>
      <c r="I2193" s="3">
        <v>600</v>
      </c>
      <c r="J2193" t="s">
        <v>45</v>
      </c>
      <c r="K2193" s="3">
        <v>7449980</v>
      </c>
      <c r="L2193" t="s">
        <v>1110</v>
      </c>
      <c r="M2193" s="275">
        <v>7347.12</v>
      </c>
      <c r="N2193" t="s">
        <v>1115</v>
      </c>
      <c r="O2193" s="3">
        <v>7662535</v>
      </c>
      <c r="P2193" t="s">
        <v>11325</v>
      </c>
      <c r="Q2193" s="3">
        <v>7449980</v>
      </c>
      <c r="R2193" t="s">
        <v>11326</v>
      </c>
    </row>
    <row r="2194" spans="1:18" x14ac:dyDescent="0.2">
      <c r="A2194">
        <v>4500115584</v>
      </c>
      <c r="B2194" t="s">
        <v>52</v>
      </c>
      <c r="C2194" t="s">
        <v>5448</v>
      </c>
      <c r="D2194" t="s">
        <v>9028</v>
      </c>
      <c r="E2194" t="s">
        <v>11324</v>
      </c>
      <c r="F2194" t="s">
        <v>9199</v>
      </c>
      <c r="G2194" t="s">
        <v>38</v>
      </c>
      <c r="H2194" s="2">
        <v>45411</v>
      </c>
      <c r="I2194" s="3">
        <v>2499</v>
      </c>
      <c r="J2194" t="s">
        <v>45</v>
      </c>
      <c r="K2194" s="3">
        <v>31029181</v>
      </c>
      <c r="L2194" t="s">
        <v>1110</v>
      </c>
      <c r="M2194" s="275">
        <v>30600.77</v>
      </c>
      <c r="N2194" t="s">
        <v>1115</v>
      </c>
      <c r="O2194" s="3">
        <v>31914458</v>
      </c>
      <c r="P2194" t="s">
        <v>11343</v>
      </c>
      <c r="Q2194" s="3">
        <v>31029181</v>
      </c>
      <c r="R2194" t="s">
        <v>11344</v>
      </c>
    </row>
    <row r="2195" spans="1:18" x14ac:dyDescent="0.2">
      <c r="A2195">
        <v>4500115584</v>
      </c>
      <c r="B2195" t="s">
        <v>52</v>
      </c>
      <c r="C2195" t="s">
        <v>5448</v>
      </c>
      <c r="D2195" t="s">
        <v>9028</v>
      </c>
      <c r="E2195" t="s">
        <v>11324</v>
      </c>
      <c r="F2195" t="s">
        <v>9200</v>
      </c>
      <c r="G2195" t="s">
        <v>38</v>
      </c>
      <c r="H2195" s="2">
        <v>45411</v>
      </c>
      <c r="I2195" s="3">
        <v>2511</v>
      </c>
      <c r="J2195" t="s">
        <v>45</v>
      </c>
      <c r="K2195" s="3">
        <v>31178178</v>
      </c>
      <c r="L2195" t="s">
        <v>1110</v>
      </c>
      <c r="M2195" s="275">
        <v>30747.71</v>
      </c>
      <c r="N2195" t="s">
        <v>1115</v>
      </c>
      <c r="O2195" s="3">
        <v>31385416</v>
      </c>
      <c r="P2195" t="s">
        <v>11345</v>
      </c>
      <c r="Q2195" s="3">
        <v>31178178</v>
      </c>
      <c r="R2195" t="s">
        <v>11346</v>
      </c>
    </row>
    <row r="2196" spans="1:18" x14ac:dyDescent="0.2">
      <c r="A2196">
        <v>4500115584</v>
      </c>
      <c r="B2196" t="s">
        <v>56</v>
      </c>
      <c r="C2196" t="s">
        <v>5449</v>
      </c>
      <c r="D2196" t="s">
        <v>9028</v>
      </c>
      <c r="E2196" t="s">
        <v>11324</v>
      </c>
      <c r="F2196" t="s">
        <v>9202</v>
      </c>
      <c r="G2196" t="s">
        <v>38</v>
      </c>
      <c r="H2196" s="2">
        <v>45411</v>
      </c>
      <c r="I2196" s="3">
        <v>2267</v>
      </c>
      <c r="J2196" t="s">
        <v>45</v>
      </c>
      <c r="K2196" s="3">
        <v>26483551</v>
      </c>
      <c r="L2196" t="s">
        <v>1110</v>
      </c>
      <c r="M2196" s="275">
        <v>26117.9</v>
      </c>
      <c r="N2196" t="s">
        <v>1115</v>
      </c>
      <c r="O2196" s="3">
        <v>27239145</v>
      </c>
      <c r="P2196" t="s">
        <v>11347</v>
      </c>
      <c r="Q2196" s="3">
        <v>26483551</v>
      </c>
      <c r="R2196" t="s">
        <v>11348</v>
      </c>
    </row>
    <row r="2197" spans="1:18" x14ac:dyDescent="0.2">
      <c r="A2197">
        <v>4500115584</v>
      </c>
      <c r="B2197" t="s">
        <v>56</v>
      </c>
      <c r="C2197" t="s">
        <v>5449</v>
      </c>
      <c r="D2197" t="s">
        <v>9028</v>
      </c>
      <c r="E2197" t="s">
        <v>11324</v>
      </c>
      <c r="F2197" t="s">
        <v>9313</v>
      </c>
      <c r="G2197" t="s">
        <v>38</v>
      </c>
      <c r="H2197" s="2">
        <v>45411</v>
      </c>
      <c r="I2197" s="3">
        <v>2268</v>
      </c>
      <c r="J2197" t="s">
        <v>45</v>
      </c>
      <c r="K2197" s="3">
        <v>26495242</v>
      </c>
      <c r="L2197" t="s">
        <v>1110</v>
      </c>
      <c r="M2197" s="275">
        <v>26129.43</v>
      </c>
      <c r="N2197" t="s">
        <v>1115</v>
      </c>
      <c r="O2197" s="3">
        <v>27251161</v>
      </c>
      <c r="P2197" t="s">
        <v>11349</v>
      </c>
      <c r="Q2197" s="3">
        <v>26495242</v>
      </c>
      <c r="R2197" t="s">
        <v>11350</v>
      </c>
    </row>
    <row r="2198" spans="1:18" x14ac:dyDescent="0.2">
      <c r="A2198">
        <v>4500115584</v>
      </c>
      <c r="B2198" t="s">
        <v>133</v>
      </c>
      <c r="C2198" t="s">
        <v>5450</v>
      </c>
      <c r="D2198" t="s">
        <v>9028</v>
      </c>
      <c r="E2198" t="s">
        <v>11324</v>
      </c>
      <c r="F2198" t="s">
        <v>52</v>
      </c>
      <c r="G2198" t="s">
        <v>38</v>
      </c>
      <c r="H2198" s="2">
        <v>45411</v>
      </c>
      <c r="I2198" s="3">
        <v>2520</v>
      </c>
      <c r="J2198" t="s">
        <v>45</v>
      </c>
      <c r="K2198" s="3">
        <v>28716642</v>
      </c>
      <c r="L2198" t="s">
        <v>1110</v>
      </c>
      <c r="M2198" s="275">
        <v>28320.16</v>
      </c>
      <c r="N2198" t="s">
        <v>1115</v>
      </c>
      <c r="O2198" s="3">
        <v>29535944</v>
      </c>
      <c r="P2198" t="s">
        <v>11351</v>
      </c>
      <c r="Q2198" s="3">
        <v>28716642</v>
      </c>
      <c r="R2198" t="s">
        <v>11352</v>
      </c>
    </row>
    <row r="2199" spans="1:18" x14ac:dyDescent="0.2">
      <c r="A2199">
        <v>4500115584</v>
      </c>
      <c r="B2199" t="s">
        <v>165</v>
      </c>
      <c r="C2199" t="s">
        <v>5451</v>
      </c>
      <c r="D2199" t="s">
        <v>9028</v>
      </c>
      <c r="E2199" t="s">
        <v>11324</v>
      </c>
      <c r="F2199" t="s">
        <v>9314</v>
      </c>
      <c r="G2199" t="s">
        <v>38</v>
      </c>
      <c r="H2199" s="2">
        <v>45411</v>
      </c>
      <c r="I2199" s="3">
        <v>2400</v>
      </c>
      <c r="J2199" t="s">
        <v>45</v>
      </c>
      <c r="K2199" s="3">
        <v>34615608</v>
      </c>
      <c r="L2199" t="s">
        <v>1110</v>
      </c>
      <c r="M2199" s="275">
        <v>34137.68</v>
      </c>
      <c r="N2199" t="s">
        <v>1115</v>
      </c>
      <c r="O2199" s="3">
        <v>35603211</v>
      </c>
      <c r="P2199" t="s">
        <v>11353</v>
      </c>
      <c r="Q2199" s="3">
        <v>34615608</v>
      </c>
      <c r="R2199" t="s">
        <v>11354</v>
      </c>
    </row>
    <row r="2200" spans="1:18" x14ac:dyDescent="0.2">
      <c r="A2200">
        <v>4500115584</v>
      </c>
      <c r="B2200" t="s">
        <v>300</v>
      </c>
      <c r="C2200" t="s">
        <v>5452</v>
      </c>
      <c r="D2200" t="s">
        <v>9028</v>
      </c>
      <c r="E2200" t="s">
        <v>11324</v>
      </c>
      <c r="F2200" t="s">
        <v>9315</v>
      </c>
      <c r="G2200" t="s">
        <v>38</v>
      </c>
      <c r="H2200" s="2">
        <v>45411</v>
      </c>
      <c r="I2200" s="3">
        <v>1824</v>
      </c>
      <c r="J2200" t="s">
        <v>45</v>
      </c>
      <c r="K2200" s="3">
        <v>29222365</v>
      </c>
      <c r="L2200" t="s">
        <v>1110</v>
      </c>
      <c r="M2200" s="275">
        <v>28818.9</v>
      </c>
      <c r="N2200" t="s">
        <v>1115</v>
      </c>
      <c r="O2200" s="3">
        <v>30056091</v>
      </c>
      <c r="P2200" t="s">
        <v>11337</v>
      </c>
      <c r="Q2200" s="3">
        <v>29222365</v>
      </c>
      <c r="R2200" t="s">
        <v>11338</v>
      </c>
    </row>
    <row r="2201" spans="1:18" x14ac:dyDescent="0.2">
      <c r="A2201">
        <v>4500115584</v>
      </c>
      <c r="B2201" t="s">
        <v>300</v>
      </c>
      <c r="C2201" t="s">
        <v>5452</v>
      </c>
      <c r="D2201" t="s">
        <v>9028</v>
      </c>
      <c r="E2201" t="s">
        <v>11324</v>
      </c>
      <c r="F2201" t="s">
        <v>9316</v>
      </c>
      <c r="G2201" t="s">
        <v>38</v>
      </c>
      <c r="H2201" s="2">
        <v>45411</v>
      </c>
      <c r="I2201" s="3">
        <v>2012</v>
      </c>
      <c r="J2201" t="s">
        <v>45</v>
      </c>
      <c r="K2201" s="3">
        <v>32234310</v>
      </c>
      <c r="L2201" t="s">
        <v>1110</v>
      </c>
      <c r="M2201" s="275">
        <v>31789.26</v>
      </c>
      <c r="N2201" t="s">
        <v>1115</v>
      </c>
      <c r="O2201" s="3">
        <v>33153978</v>
      </c>
      <c r="P2201" t="s">
        <v>11355</v>
      </c>
      <c r="Q2201" s="3">
        <v>32234310</v>
      </c>
      <c r="R2201" t="s">
        <v>11356</v>
      </c>
    </row>
    <row r="2202" spans="1:18" x14ac:dyDescent="0.2">
      <c r="A2202">
        <v>4500115584</v>
      </c>
      <c r="B2202" t="s">
        <v>169</v>
      </c>
      <c r="C2202" t="s">
        <v>5453</v>
      </c>
      <c r="D2202" t="s">
        <v>9028</v>
      </c>
      <c r="E2202" t="s">
        <v>11324</v>
      </c>
      <c r="F2202" t="s">
        <v>9317</v>
      </c>
      <c r="G2202" t="s">
        <v>38</v>
      </c>
      <c r="H2202" s="2">
        <v>45411</v>
      </c>
      <c r="I2202" s="3">
        <v>2268</v>
      </c>
      <c r="J2202" t="s">
        <v>45</v>
      </c>
      <c r="K2202" s="3">
        <v>27881867</v>
      </c>
      <c r="L2202" t="s">
        <v>1110</v>
      </c>
      <c r="M2202" s="275">
        <v>27496.91</v>
      </c>
      <c r="N2202" t="s">
        <v>1115</v>
      </c>
      <c r="O2202" s="3">
        <v>28677355</v>
      </c>
      <c r="P2202" t="s">
        <v>11357</v>
      </c>
      <c r="Q2202" s="3">
        <v>27881867</v>
      </c>
      <c r="R2202" t="s">
        <v>11358</v>
      </c>
    </row>
    <row r="2203" spans="1:18" x14ac:dyDescent="0.2">
      <c r="A2203">
        <v>4500115584</v>
      </c>
      <c r="B2203" t="s">
        <v>169</v>
      </c>
      <c r="C2203" t="s">
        <v>5453</v>
      </c>
      <c r="D2203" t="s">
        <v>9028</v>
      </c>
      <c r="E2203" t="s">
        <v>11324</v>
      </c>
      <c r="F2203" t="s">
        <v>9318</v>
      </c>
      <c r="G2203" t="s">
        <v>38</v>
      </c>
      <c r="H2203" s="2">
        <v>45411</v>
      </c>
      <c r="I2203" s="3">
        <v>2268</v>
      </c>
      <c r="J2203" t="s">
        <v>45</v>
      </c>
      <c r="K2203" s="3">
        <v>27881867</v>
      </c>
      <c r="L2203" t="s">
        <v>1110</v>
      </c>
      <c r="M2203" s="275">
        <v>27496.91</v>
      </c>
      <c r="N2203" t="s">
        <v>1115</v>
      </c>
      <c r="O2203" s="3">
        <v>28677355</v>
      </c>
      <c r="P2203" t="s">
        <v>11359</v>
      </c>
      <c r="Q2203" s="3">
        <v>27881867</v>
      </c>
      <c r="R2203" t="s">
        <v>11360</v>
      </c>
    </row>
    <row r="2204" spans="1:18" x14ac:dyDescent="0.2">
      <c r="A2204">
        <v>4500115584</v>
      </c>
      <c r="B2204" t="s">
        <v>169</v>
      </c>
      <c r="C2204" t="s">
        <v>5453</v>
      </c>
      <c r="D2204" t="s">
        <v>9028</v>
      </c>
      <c r="E2204" t="s">
        <v>11324</v>
      </c>
      <c r="F2204" t="s">
        <v>9319</v>
      </c>
      <c r="G2204" t="s">
        <v>38</v>
      </c>
      <c r="H2204" s="2">
        <v>45411</v>
      </c>
      <c r="I2204" s="3">
        <v>2267</v>
      </c>
      <c r="J2204" t="s">
        <v>45</v>
      </c>
      <c r="K2204" s="3">
        <v>27869577</v>
      </c>
      <c r="L2204" t="s">
        <v>1110</v>
      </c>
      <c r="M2204" s="275">
        <v>27484.79</v>
      </c>
      <c r="N2204" t="s">
        <v>1115</v>
      </c>
      <c r="O2204" s="3">
        <v>28664711</v>
      </c>
      <c r="P2204" t="s">
        <v>11361</v>
      </c>
      <c r="Q2204" s="3">
        <v>27869577</v>
      </c>
      <c r="R2204" t="s">
        <v>11362</v>
      </c>
    </row>
    <row r="2205" spans="1:18" x14ac:dyDescent="0.2">
      <c r="A2205">
        <v>4500115584</v>
      </c>
      <c r="B2205" t="s">
        <v>169</v>
      </c>
      <c r="C2205" t="s">
        <v>5453</v>
      </c>
      <c r="D2205" t="s">
        <v>9028</v>
      </c>
      <c r="E2205" t="s">
        <v>11324</v>
      </c>
      <c r="F2205" t="s">
        <v>9320</v>
      </c>
      <c r="G2205" t="s">
        <v>38</v>
      </c>
      <c r="H2205" s="2">
        <v>45411</v>
      </c>
      <c r="I2205" s="3">
        <v>2268</v>
      </c>
      <c r="J2205" t="s">
        <v>45</v>
      </c>
      <c r="K2205" s="3">
        <v>27881867</v>
      </c>
      <c r="L2205" t="s">
        <v>1110</v>
      </c>
      <c r="M2205" s="275">
        <v>27496.91</v>
      </c>
      <c r="N2205" t="s">
        <v>1115</v>
      </c>
      <c r="O2205" s="3">
        <v>28677355</v>
      </c>
      <c r="P2205" t="s">
        <v>11363</v>
      </c>
      <c r="Q2205" s="3">
        <v>27881867</v>
      </c>
      <c r="R2205" t="s">
        <v>11364</v>
      </c>
    </row>
    <row r="2206" spans="1:18" x14ac:dyDescent="0.2">
      <c r="A2206">
        <v>4500115584</v>
      </c>
      <c r="B2206" t="s">
        <v>169</v>
      </c>
      <c r="C2206" t="s">
        <v>5453</v>
      </c>
      <c r="D2206" t="s">
        <v>9028</v>
      </c>
      <c r="E2206" t="s">
        <v>11324</v>
      </c>
      <c r="F2206" t="s">
        <v>9321</v>
      </c>
      <c r="G2206" t="s">
        <v>38</v>
      </c>
      <c r="H2206" s="2">
        <v>45411</v>
      </c>
      <c r="I2206" s="3">
        <v>2268</v>
      </c>
      <c r="J2206" t="s">
        <v>45</v>
      </c>
      <c r="K2206" s="3">
        <v>27881867</v>
      </c>
      <c r="L2206" t="s">
        <v>1110</v>
      </c>
      <c r="M2206" s="275">
        <v>27496.91</v>
      </c>
      <c r="N2206" t="s">
        <v>1115</v>
      </c>
      <c r="O2206" s="3">
        <v>28267651</v>
      </c>
      <c r="P2206" t="s">
        <v>11365</v>
      </c>
      <c r="Q2206" s="3">
        <v>27881867</v>
      </c>
      <c r="R2206" t="s">
        <v>11366</v>
      </c>
    </row>
    <row r="2207" spans="1:18" x14ac:dyDescent="0.2">
      <c r="A2207">
        <v>4500115584</v>
      </c>
      <c r="B2207" t="s">
        <v>307</v>
      </c>
      <c r="C2207" t="s">
        <v>5454</v>
      </c>
      <c r="D2207" t="s">
        <v>9028</v>
      </c>
      <c r="E2207" t="s">
        <v>11324</v>
      </c>
      <c r="F2207" t="s">
        <v>9322</v>
      </c>
      <c r="G2207" t="s">
        <v>38</v>
      </c>
      <c r="H2207" s="2">
        <v>45411</v>
      </c>
      <c r="I2207" s="3">
        <v>211</v>
      </c>
      <c r="J2207" t="s">
        <v>45</v>
      </c>
      <c r="K2207" s="3">
        <v>4035527</v>
      </c>
      <c r="L2207" t="s">
        <v>1110</v>
      </c>
      <c r="M2207" s="275">
        <v>3979.81</v>
      </c>
      <c r="N2207" t="s">
        <v>1115</v>
      </c>
      <c r="O2207" s="3">
        <v>4150663</v>
      </c>
      <c r="P2207" t="s">
        <v>11339</v>
      </c>
      <c r="Q2207" s="3">
        <v>4035527</v>
      </c>
      <c r="R2207" t="s">
        <v>11340</v>
      </c>
    </row>
    <row r="2208" spans="1:18" x14ac:dyDescent="0.2">
      <c r="A2208">
        <v>4500115808</v>
      </c>
      <c r="B2208" t="s">
        <v>35</v>
      </c>
      <c r="C2208" t="s">
        <v>5455</v>
      </c>
      <c r="D2208" t="s">
        <v>9028</v>
      </c>
      <c r="E2208" t="s">
        <v>11367</v>
      </c>
      <c r="F2208" t="s">
        <v>1109</v>
      </c>
      <c r="G2208" t="s">
        <v>38</v>
      </c>
      <c r="H2208" s="2">
        <v>45401</v>
      </c>
      <c r="I2208" s="3">
        <v>1498</v>
      </c>
      <c r="J2208" t="s">
        <v>260</v>
      </c>
      <c r="K2208" s="3">
        <v>31955851</v>
      </c>
      <c r="L2208" t="s">
        <v>1110</v>
      </c>
      <c r="M2208" s="275">
        <v>32776.239999999998</v>
      </c>
      <c r="N2208" t="s">
        <v>1111</v>
      </c>
      <c r="O2208" s="3">
        <v>32286235</v>
      </c>
      <c r="P2208" t="s">
        <v>11368</v>
      </c>
      <c r="Q2208" s="3">
        <v>31955851</v>
      </c>
      <c r="R2208" t="s">
        <v>38</v>
      </c>
    </row>
    <row r="2209" spans="1:18" x14ac:dyDescent="0.2">
      <c r="A2209">
        <v>4500115809</v>
      </c>
      <c r="B2209" t="s">
        <v>35</v>
      </c>
      <c r="C2209" t="s">
        <v>5456</v>
      </c>
      <c r="D2209" t="s">
        <v>9028</v>
      </c>
      <c r="E2209" t="s">
        <v>11369</v>
      </c>
      <c r="F2209" t="s">
        <v>1109</v>
      </c>
      <c r="G2209" t="s">
        <v>38</v>
      </c>
      <c r="H2209" s="2">
        <v>45401</v>
      </c>
      <c r="I2209" s="3">
        <v>5242</v>
      </c>
      <c r="J2209" t="s">
        <v>260</v>
      </c>
      <c r="K2209" s="3">
        <v>111075187</v>
      </c>
      <c r="L2209" t="s">
        <v>1110</v>
      </c>
      <c r="M2209" s="275">
        <v>114694.96</v>
      </c>
      <c r="N2209" t="s">
        <v>1111</v>
      </c>
      <c r="O2209" s="3">
        <v>111824145</v>
      </c>
      <c r="P2209" t="s">
        <v>11370</v>
      </c>
      <c r="Q2209" s="3">
        <v>111075187</v>
      </c>
      <c r="R2209" t="s">
        <v>38</v>
      </c>
    </row>
    <row r="2210" spans="1:18" x14ac:dyDescent="0.2">
      <c r="A2210">
        <v>4500115880</v>
      </c>
      <c r="B2210" t="s">
        <v>35</v>
      </c>
      <c r="C2210" t="s">
        <v>5457</v>
      </c>
      <c r="D2210" t="s">
        <v>9028</v>
      </c>
      <c r="E2210" t="s">
        <v>9219</v>
      </c>
      <c r="F2210" t="s">
        <v>9317</v>
      </c>
      <c r="G2210" t="s">
        <v>38</v>
      </c>
      <c r="H2210" s="2">
        <v>45516</v>
      </c>
      <c r="I2210" s="3">
        <v>3</v>
      </c>
      <c r="J2210" t="s">
        <v>40</v>
      </c>
      <c r="K2210" s="3">
        <v>2798</v>
      </c>
      <c r="L2210" t="s">
        <v>1110</v>
      </c>
      <c r="M2210" s="275">
        <v>2798</v>
      </c>
      <c r="N2210" t="s">
        <v>1110</v>
      </c>
      <c r="O2210" s="3">
        <v>2846</v>
      </c>
      <c r="P2210" t="s">
        <v>11371</v>
      </c>
      <c r="Q2210" s="3">
        <v>2798</v>
      </c>
      <c r="R2210" t="s">
        <v>38</v>
      </c>
    </row>
    <row r="2211" spans="1:18" x14ac:dyDescent="0.2">
      <c r="A2211">
        <v>4500115906</v>
      </c>
      <c r="B2211" t="s">
        <v>35</v>
      </c>
      <c r="C2211" t="s">
        <v>5459</v>
      </c>
      <c r="D2211" t="s">
        <v>9028</v>
      </c>
      <c r="E2211" t="s">
        <v>11372</v>
      </c>
      <c r="F2211" t="s">
        <v>1109</v>
      </c>
      <c r="G2211" t="s">
        <v>38</v>
      </c>
      <c r="H2211" s="2">
        <v>45387</v>
      </c>
      <c r="I2211" s="3">
        <v>2</v>
      </c>
      <c r="J2211" t="s">
        <v>40</v>
      </c>
      <c r="K2211" s="3">
        <v>2176678</v>
      </c>
      <c r="L2211" t="s">
        <v>1110</v>
      </c>
      <c r="M2211" s="275">
        <v>2087.08</v>
      </c>
      <c r="N2211" t="s">
        <v>1115</v>
      </c>
      <c r="O2211" s="3">
        <v>2176678</v>
      </c>
      <c r="P2211" t="s">
        <v>11373</v>
      </c>
      <c r="Q2211" s="3">
        <v>2176678</v>
      </c>
      <c r="R2211" t="s">
        <v>11374</v>
      </c>
    </row>
    <row r="2212" spans="1:18" x14ac:dyDescent="0.2">
      <c r="A2212">
        <v>4500115906</v>
      </c>
      <c r="B2212" t="s">
        <v>52</v>
      </c>
      <c r="C2212" t="s">
        <v>5462</v>
      </c>
      <c r="D2212" t="s">
        <v>9028</v>
      </c>
      <c r="E2212" t="s">
        <v>11372</v>
      </c>
      <c r="F2212" t="s">
        <v>1120</v>
      </c>
      <c r="G2212" t="s">
        <v>38</v>
      </c>
      <c r="H2212" s="2">
        <v>45387</v>
      </c>
      <c r="I2212" s="3">
        <v>2</v>
      </c>
      <c r="J2212" t="s">
        <v>40</v>
      </c>
      <c r="K2212" s="3">
        <v>529245</v>
      </c>
      <c r="L2212" t="s">
        <v>1110</v>
      </c>
      <c r="M2212" s="275">
        <v>507.46</v>
      </c>
      <c r="N2212" t="s">
        <v>1115</v>
      </c>
      <c r="O2212" s="3">
        <v>529245</v>
      </c>
      <c r="P2212" t="s">
        <v>11373</v>
      </c>
      <c r="Q2212" s="3">
        <v>529245</v>
      </c>
      <c r="R2212" t="s">
        <v>11374</v>
      </c>
    </row>
    <row r="2213" spans="1:18" x14ac:dyDescent="0.2">
      <c r="A2213">
        <v>4500115906</v>
      </c>
      <c r="B2213" t="s">
        <v>56</v>
      </c>
      <c r="C2213" t="s">
        <v>5465</v>
      </c>
      <c r="D2213" t="s">
        <v>9028</v>
      </c>
      <c r="E2213" t="s">
        <v>11372</v>
      </c>
      <c r="F2213" t="s">
        <v>1123</v>
      </c>
      <c r="G2213" t="s">
        <v>38</v>
      </c>
      <c r="H2213" s="2">
        <v>45387</v>
      </c>
      <c r="I2213" s="3">
        <v>1</v>
      </c>
      <c r="J2213" t="s">
        <v>40</v>
      </c>
      <c r="K2213" s="3">
        <v>140055</v>
      </c>
      <c r="L2213" t="s">
        <v>1110</v>
      </c>
      <c r="M2213" s="275">
        <v>134.29</v>
      </c>
      <c r="N2213" t="s">
        <v>1115</v>
      </c>
      <c r="O2213" s="3">
        <v>140055</v>
      </c>
      <c r="P2213" t="s">
        <v>11373</v>
      </c>
      <c r="Q2213" s="3">
        <v>140055</v>
      </c>
      <c r="R2213" t="s">
        <v>11374</v>
      </c>
    </row>
    <row r="2214" spans="1:18" x14ac:dyDescent="0.2">
      <c r="A2214">
        <v>4500115906</v>
      </c>
      <c r="B2214" t="s">
        <v>133</v>
      </c>
      <c r="C2214" t="s">
        <v>5468</v>
      </c>
      <c r="D2214" t="s">
        <v>9028</v>
      </c>
      <c r="E2214" t="s">
        <v>11372</v>
      </c>
      <c r="F2214" t="s">
        <v>1126</v>
      </c>
      <c r="G2214" t="s">
        <v>38</v>
      </c>
      <c r="H2214" s="2">
        <v>45387</v>
      </c>
      <c r="I2214" s="3">
        <v>1</v>
      </c>
      <c r="J2214" t="s">
        <v>40</v>
      </c>
      <c r="K2214" s="3">
        <v>174816</v>
      </c>
      <c r="L2214" t="s">
        <v>1110</v>
      </c>
      <c r="M2214" s="275">
        <v>167.62</v>
      </c>
      <c r="N2214" t="s">
        <v>1115</v>
      </c>
      <c r="O2214" s="3">
        <v>174816</v>
      </c>
      <c r="P2214" t="s">
        <v>11373</v>
      </c>
      <c r="Q2214" s="3">
        <v>174816</v>
      </c>
      <c r="R2214" t="s">
        <v>11374</v>
      </c>
    </row>
    <row r="2215" spans="1:18" x14ac:dyDescent="0.2">
      <c r="A2215">
        <v>4500115906</v>
      </c>
      <c r="B2215" t="s">
        <v>165</v>
      </c>
      <c r="C2215" t="s">
        <v>5471</v>
      </c>
      <c r="D2215" t="s">
        <v>9028</v>
      </c>
      <c r="E2215" t="s">
        <v>11372</v>
      </c>
      <c r="F2215" t="s">
        <v>1157</v>
      </c>
      <c r="G2215" t="s">
        <v>38</v>
      </c>
      <c r="H2215" s="2">
        <v>45387</v>
      </c>
      <c r="I2215" s="3">
        <v>1</v>
      </c>
      <c r="J2215" t="s">
        <v>40</v>
      </c>
      <c r="K2215" s="3">
        <v>180239</v>
      </c>
      <c r="L2215" t="s">
        <v>1110</v>
      </c>
      <c r="M2215" s="275">
        <v>172.82</v>
      </c>
      <c r="N2215" t="s">
        <v>1115</v>
      </c>
      <c r="O2215" s="3">
        <v>180239</v>
      </c>
      <c r="P2215" t="s">
        <v>11373</v>
      </c>
      <c r="Q2215" s="3">
        <v>180239</v>
      </c>
      <c r="R2215" t="s">
        <v>11374</v>
      </c>
    </row>
    <row r="2216" spans="1:18" x14ac:dyDescent="0.2">
      <c r="A2216">
        <v>4500115946</v>
      </c>
      <c r="B2216" t="s">
        <v>35</v>
      </c>
      <c r="C2216" t="s">
        <v>5474</v>
      </c>
      <c r="D2216" t="s">
        <v>9028</v>
      </c>
      <c r="E2216" t="s">
        <v>11375</v>
      </c>
      <c r="F2216" t="s">
        <v>1109</v>
      </c>
      <c r="G2216" t="s">
        <v>38</v>
      </c>
      <c r="H2216" s="2">
        <v>45422</v>
      </c>
      <c r="I2216" s="3">
        <v>20800</v>
      </c>
      <c r="J2216" t="s">
        <v>51</v>
      </c>
      <c r="K2216" s="3">
        <v>263042208</v>
      </c>
      <c r="L2216" t="s">
        <v>1110</v>
      </c>
      <c r="M2216" s="275">
        <v>280800</v>
      </c>
      <c r="N2216" t="s">
        <v>1111</v>
      </c>
      <c r="O2216" s="3">
        <v>262348632</v>
      </c>
      <c r="P2216" t="s">
        <v>11376</v>
      </c>
      <c r="Q2216" s="3">
        <v>263042208</v>
      </c>
      <c r="R2216" t="s">
        <v>11377</v>
      </c>
    </row>
    <row r="2217" spans="1:18" x14ac:dyDescent="0.2">
      <c r="A2217">
        <v>4500115968</v>
      </c>
      <c r="B2217" t="s">
        <v>35</v>
      </c>
      <c r="C2217" t="s">
        <v>5475</v>
      </c>
      <c r="D2217" t="s">
        <v>9028</v>
      </c>
      <c r="E2217" t="s">
        <v>11378</v>
      </c>
      <c r="F2217" t="s">
        <v>1109</v>
      </c>
      <c r="G2217" t="s">
        <v>38</v>
      </c>
      <c r="H2217" s="2">
        <v>45392</v>
      </c>
      <c r="I2217" s="3">
        <v>105</v>
      </c>
      <c r="J2217" t="s">
        <v>51</v>
      </c>
      <c r="K2217" s="3">
        <v>1617755</v>
      </c>
      <c r="L2217" t="s">
        <v>1110</v>
      </c>
      <c r="M2217" s="275">
        <v>1719.9</v>
      </c>
      <c r="N2217" t="s">
        <v>1111</v>
      </c>
      <c r="O2217" s="3">
        <v>1655971</v>
      </c>
      <c r="P2217" t="s">
        <v>11379</v>
      </c>
      <c r="Q2217" s="3">
        <v>1617755</v>
      </c>
      <c r="R2217" t="s">
        <v>11380</v>
      </c>
    </row>
    <row r="2218" spans="1:18" x14ac:dyDescent="0.2">
      <c r="A2218">
        <v>4500115968</v>
      </c>
      <c r="B2218" t="s">
        <v>52</v>
      </c>
      <c r="C2218" t="s">
        <v>5476</v>
      </c>
      <c r="D2218" t="s">
        <v>9028</v>
      </c>
      <c r="E2218" t="s">
        <v>11378</v>
      </c>
      <c r="F2218" t="s">
        <v>1120</v>
      </c>
      <c r="G2218" t="s">
        <v>38</v>
      </c>
      <c r="H2218" s="2">
        <v>45392</v>
      </c>
      <c r="I2218" s="3">
        <v>240</v>
      </c>
      <c r="J2218" t="s">
        <v>51</v>
      </c>
      <c r="K2218" s="3">
        <v>8916983</v>
      </c>
      <c r="L2218" t="s">
        <v>1110</v>
      </c>
      <c r="M2218" s="275">
        <v>9480</v>
      </c>
      <c r="N2218" t="s">
        <v>1111</v>
      </c>
      <c r="O2218" s="3">
        <v>9127628</v>
      </c>
      <c r="P2218" t="s">
        <v>11379</v>
      </c>
      <c r="Q2218" s="3">
        <v>8916983</v>
      </c>
      <c r="R2218" t="s">
        <v>11380</v>
      </c>
    </row>
    <row r="2219" spans="1:18" x14ac:dyDescent="0.2">
      <c r="A2219">
        <v>4500115968</v>
      </c>
      <c r="B2219" t="s">
        <v>56</v>
      </c>
      <c r="C2219" t="s">
        <v>5477</v>
      </c>
      <c r="D2219" t="s">
        <v>9028</v>
      </c>
      <c r="E2219" t="s">
        <v>11378</v>
      </c>
      <c r="F2219" t="s">
        <v>1123</v>
      </c>
      <c r="G2219" t="s">
        <v>38</v>
      </c>
      <c r="H2219" s="2">
        <v>45392</v>
      </c>
      <c r="I2219" s="3">
        <v>1001</v>
      </c>
      <c r="J2219" t="s">
        <v>51</v>
      </c>
      <c r="K2219" s="3">
        <v>15102472</v>
      </c>
      <c r="L2219" t="s">
        <v>1110</v>
      </c>
      <c r="M2219" s="275">
        <v>16056.04</v>
      </c>
      <c r="N2219" t="s">
        <v>1111</v>
      </c>
      <c r="O2219" s="3">
        <v>15102472</v>
      </c>
      <c r="P2219" t="s">
        <v>11381</v>
      </c>
      <c r="Q2219" s="3">
        <v>15102472</v>
      </c>
      <c r="R2219" t="s">
        <v>11380</v>
      </c>
    </row>
    <row r="2220" spans="1:18" x14ac:dyDescent="0.2">
      <c r="A2220">
        <v>4500115969</v>
      </c>
      <c r="B2220" t="s">
        <v>35</v>
      </c>
      <c r="C2220" t="s">
        <v>5478</v>
      </c>
      <c r="D2220" t="s">
        <v>9028</v>
      </c>
      <c r="E2220" t="s">
        <v>11382</v>
      </c>
      <c r="F2220" t="s">
        <v>1109</v>
      </c>
      <c r="G2220" t="s">
        <v>38</v>
      </c>
      <c r="H2220" s="2">
        <v>45378</v>
      </c>
      <c r="I2220" s="3">
        <v>2345</v>
      </c>
      <c r="J2220" t="s">
        <v>45</v>
      </c>
      <c r="K2220" s="3">
        <v>28726573</v>
      </c>
      <c r="L2220" t="s">
        <v>1110</v>
      </c>
      <c r="M2220" s="275">
        <v>27014.400000000001</v>
      </c>
      <c r="N2220" t="s">
        <v>1115</v>
      </c>
      <c r="O2220" s="3">
        <v>28620136</v>
      </c>
      <c r="P2220" t="s">
        <v>11383</v>
      </c>
      <c r="Q2220" s="3">
        <v>28726573</v>
      </c>
      <c r="R2220" t="s">
        <v>11384</v>
      </c>
    </row>
    <row r="2221" spans="1:18" x14ac:dyDescent="0.2">
      <c r="A2221">
        <v>4500115970</v>
      </c>
      <c r="B2221" t="s">
        <v>35</v>
      </c>
      <c r="C2221" t="s">
        <v>5479</v>
      </c>
      <c r="D2221" t="s">
        <v>9028</v>
      </c>
      <c r="E2221" t="s">
        <v>11385</v>
      </c>
      <c r="F2221" t="s">
        <v>1109</v>
      </c>
      <c r="G2221" t="s">
        <v>38</v>
      </c>
      <c r="H2221" s="2">
        <v>45392</v>
      </c>
      <c r="I2221" s="3">
        <v>2342</v>
      </c>
      <c r="J2221" t="s">
        <v>45</v>
      </c>
      <c r="K2221" s="3">
        <v>27539402</v>
      </c>
      <c r="L2221" t="s">
        <v>1110</v>
      </c>
      <c r="M2221" s="275">
        <v>26979.84</v>
      </c>
      <c r="N2221" t="s">
        <v>1115</v>
      </c>
      <c r="O2221" s="3">
        <v>28599980</v>
      </c>
      <c r="P2221" t="s">
        <v>11386</v>
      </c>
      <c r="Q2221" s="3">
        <v>27539402</v>
      </c>
      <c r="R2221" t="s">
        <v>11387</v>
      </c>
    </row>
    <row r="2222" spans="1:18" x14ac:dyDescent="0.2">
      <c r="A2222">
        <v>4500115971</v>
      </c>
      <c r="B2222" t="s">
        <v>35</v>
      </c>
      <c r="C2222" t="s">
        <v>5480</v>
      </c>
      <c r="D2222" t="s">
        <v>9028</v>
      </c>
      <c r="E2222" t="s">
        <v>11388</v>
      </c>
      <c r="F2222" t="s">
        <v>1109</v>
      </c>
      <c r="G2222" t="s">
        <v>38</v>
      </c>
      <c r="H2222" s="2">
        <v>45378</v>
      </c>
      <c r="I2222" s="3">
        <v>2345</v>
      </c>
      <c r="J2222" t="s">
        <v>45</v>
      </c>
      <c r="K2222" s="3">
        <v>28302656</v>
      </c>
      <c r="L2222" t="s">
        <v>1110</v>
      </c>
      <c r="M2222" s="275">
        <v>26615.75</v>
      </c>
      <c r="N2222" t="s">
        <v>1115</v>
      </c>
      <c r="O2222" s="3">
        <v>28197790</v>
      </c>
      <c r="P2222" t="s">
        <v>11389</v>
      </c>
      <c r="Q2222" s="3">
        <v>28302656</v>
      </c>
      <c r="R2222" t="s">
        <v>11390</v>
      </c>
    </row>
    <row r="2223" spans="1:18" x14ac:dyDescent="0.2">
      <c r="A2223">
        <v>4500115972</v>
      </c>
      <c r="B2223" t="s">
        <v>35</v>
      </c>
      <c r="C2223" t="s">
        <v>5481</v>
      </c>
      <c r="D2223" t="s">
        <v>9028</v>
      </c>
      <c r="E2223" t="s">
        <v>11391</v>
      </c>
      <c r="F2223" t="s">
        <v>1109</v>
      </c>
      <c r="G2223" t="s">
        <v>38</v>
      </c>
      <c r="H2223" s="2">
        <v>45394</v>
      </c>
      <c r="I2223" s="3">
        <v>2345</v>
      </c>
      <c r="J2223" t="s">
        <v>45</v>
      </c>
      <c r="K2223" s="3">
        <v>27740007</v>
      </c>
      <c r="L2223" t="s">
        <v>1110</v>
      </c>
      <c r="M2223" s="275">
        <v>27014.400000000001</v>
      </c>
      <c r="N2223" t="s">
        <v>1115</v>
      </c>
      <c r="O2223" s="3">
        <v>27574679</v>
      </c>
      <c r="P2223" t="s">
        <v>11392</v>
      </c>
      <c r="Q2223" s="3">
        <v>27740007</v>
      </c>
      <c r="R2223" t="s">
        <v>11393</v>
      </c>
    </row>
    <row r="2224" spans="1:18" x14ac:dyDescent="0.2">
      <c r="A2224">
        <v>4500115973</v>
      </c>
      <c r="B2224" t="s">
        <v>35</v>
      </c>
      <c r="C2224" t="s">
        <v>5482</v>
      </c>
      <c r="D2224" t="s">
        <v>9028</v>
      </c>
      <c r="E2224" t="s">
        <v>11394</v>
      </c>
      <c r="F2224" t="s">
        <v>1109</v>
      </c>
      <c r="G2224" t="s">
        <v>38</v>
      </c>
      <c r="H2224" s="2">
        <v>45373</v>
      </c>
      <c r="I2224" s="3">
        <v>14000</v>
      </c>
      <c r="J2224" t="s">
        <v>51</v>
      </c>
      <c r="K2224" s="3">
        <v>14417654</v>
      </c>
      <c r="L2224" t="s">
        <v>1110</v>
      </c>
      <c r="M2224" s="275">
        <v>14840</v>
      </c>
      <c r="N2224" t="s">
        <v>1111</v>
      </c>
      <c r="O2224" s="3">
        <v>14417653</v>
      </c>
      <c r="P2224" t="s">
        <v>11395</v>
      </c>
      <c r="Q2224" s="3">
        <v>14417654</v>
      </c>
      <c r="R2224" t="s">
        <v>11396</v>
      </c>
    </row>
    <row r="2225" spans="1:18" x14ac:dyDescent="0.2">
      <c r="A2225">
        <v>4500115973</v>
      </c>
      <c r="B2225" t="s">
        <v>35</v>
      </c>
      <c r="C2225" t="s">
        <v>5482</v>
      </c>
      <c r="D2225" t="s">
        <v>9028</v>
      </c>
      <c r="E2225" t="s">
        <v>11394</v>
      </c>
      <c r="F2225" t="s">
        <v>1120</v>
      </c>
      <c r="G2225" t="s">
        <v>38</v>
      </c>
      <c r="H2225" s="2">
        <v>45373</v>
      </c>
      <c r="I2225" s="3">
        <v>9000</v>
      </c>
      <c r="J2225" t="s">
        <v>51</v>
      </c>
      <c r="K2225" s="3">
        <v>9268492</v>
      </c>
      <c r="L2225" t="s">
        <v>1110</v>
      </c>
      <c r="M2225" s="275">
        <v>9540</v>
      </c>
      <c r="N2225" t="s">
        <v>1111</v>
      </c>
      <c r="O2225" s="3">
        <v>9268492</v>
      </c>
      <c r="P2225" t="s">
        <v>11395</v>
      </c>
      <c r="Q2225" s="3">
        <v>9268492</v>
      </c>
      <c r="R2225" t="s">
        <v>11396</v>
      </c>
    </row>
    <row r="2226" spans="1:18" x14ac:dyDescent="0.2">
      <c r="A2226">
        <v>4500115978</v>
      </c>
      <c r="B2226" t="s">
        <v>35</v>
      </c>
      <c r="C2226" t="s">
        <v>5483</v>
      </c>
      <c r="D2226" t="s">
        <v>9028</v>
      </c>
      <c r="E2226" t="s">
        <v>9868</v>
      </c>
      <c r="F2226" t="s">
        <v>52</v>
      </c>
      <c r="G2226" t="s">
        <v>38</v>
      </c>
      <c r="H2226" s="2">
        <v>45366</v>
      </c>
      <c r="I2226" s="3">
        <v>10</v>
      </c>
      <c r="J2226" t="s">
        <v>40</v>
      </c>
      <c r="K2226" s="3">
        <v>2753270</v>
      </c>
      <c r="L2226" t="s">
        <v>1110</v>
      </c>
      <c r="M2226" s="275">
        <v>2901.6</v>
      </c>
      <c r="N2226" t="s">
        <v>1111</v>
      </c>
      <c r="O2226" s="3">
        <v>2803787</v>
      </c>
      <c r="P2226" t="s">
        <v>11397</v>
      </c>
      <c r="Q2226" s="3">
        <v>2753270</v>
      </c>
      <c r="R2226" t="s">
        <v>9870</v>
      </c>
    </row>
    <row r="2227" spans="1:18" x14ac:dyDescent="0.2">
      <c r="A2227">
        <v>4500116003</v>
      </c>
      <c r="B2227" t="s">
        <v>35</v>
      </c>
      <c r="C2227" t="s">
        <v>5484</v>
      </c>
      <c r="D2227" t="s">
        <v>9028</v>
      </c>
      <c r="E2227" t="s">
        <v>11398</v>
      </c>
      <c r="F2227" t="s">
        <v>1109</v>
      </c>
      <c r="G2227" t="s">
        <v>38</v>
      </c>
      <c r="H2227" s="2">
        <v>45462</v>
      </c>
      <c r="I2227" s="4">
        <v>3249</v>
      </c>
      <c r="J2227" t="s">
        <v>45</v>
      </c>
      <c r="K2227" s="3">
        <v>19076214</v>
      </c>
      <c r="L2227" t="s">
        <v>1110</v>
      </c>
      <c r="M2227" s="275">
        <v>19006.650000000001</v>
      </c>
      <c r="N2227" t="s">
        <v>1115</v>
      </c>
      <c r="O2227" s="3">
        <v>19151101</v>
      </c>
      <c r="P2227" t="s">
        <v>11399</v>
      </c>
      <c r="Q2227" s="3">
        <v>19076214</v>
      </c>
      <c r="R2227" t="s">
        <v>38</v>
      </c>
    </row>
    <row r="2228" spans="1:18" x14ac:dyDescent="0.2">
      <c r="A2228">
        <v>4500116022</v>
      </c>
      <c r="B2228" t="s">
        <v>35</v>
      </c>
      <c r="C2228" t="s">
        <v>5485</v>
      </c>
      <c r="D2228" t="s">
        <v>9028</v>
      </c>
      <c r="E2228" t="s">
        <v>11400</v>
      </c>
      <c r="F2228" t="s">
        <v>1109</v>
      </c>
      <c r="G2228" t="s">
        <v>38</v>
      </c>
      <c r="H2228" s="2">
        <v>45462</v>
      </c>
      <c r="I2228" s="3">
        <v>1620</v>
      </c>
      <c r="J2228" t="s">
        <v>45</v>
      </c>
      <c r="K2228" s="3">
        <v>37601891</v>
      </c>
      <c r="L2228" t="s">
        <v>1110</v>
      </c>
      <c r="M2228" s="275">
        <v>37464.769999999997</v>
      </c>
      <c r="N2228" t="s">
        <v>1115</v>
      </c>
      <c r="O2228" s="3">
        <v>37749502</v>
      </c>
      <c r="P2228" t="s">
        <v>11401</v>
      </c>
      <c r="Q2228" s="3">
        <v>37601891</v>
      </c>
      <c r="R2228" t="s">
        <v>38</v>
      </c>
    </row>
    <row r="2229" spans="1:18" x14ac:dyDescent="0.2">
      <c r="A2229">
        <v>4500116057</v>
      </c>
      <c r="B2229" t="s">
        <v>35</v>
      </c>
      <c r="C2229" t="s">
        <v>5486</v>
      </c>
      <c r="D2229" t="s">
        <v>9028</v>
      </c>
      <c r="E2229" t="s">
        <v>11402</v>
      </c>
      <c r="F2229" t="s">
        <v>1109</v>
      </c>
      <c r="G2229" t="s">
        <v>38</v>
      </c>
      <c r="H2229" s="2">
        <v>45376</v>
      </c>
      <c r="I2229" s="3">
        <v>27920</v>
      </c>
      <c r="J2229" t="s">
        <v>51</v>
      </c>
      <c r="K2229" s="3">
        <v>22812459</v>
      </c>
      <c r="L2229" t="s">
        <v>1110</v>
      </c>
      <c r="M2229" s="275">
        <v>23480.720000000001</v>
      </c>
      <c r="N2229" t="s">
        <v>1111</v>
      </c>
      <c r="O2229" s="3">
        <v>22589861</v>
      </c>
      <c r="P2229" t="s">
        <v>11403</v>
      </c>
      <c r="Q2229" s="3">
        <v>22812459</v>
      </c>
      <c r="R2229" t="s">
        <v>11404</v>
      </c>
    </row>
    <row r="2230" spans="1:18" x14ac:dyDescent="0.2">
      <c r="A2230">
        <v>4500116057</v>
      </c>
      <c r="B2230" t="s">
        <v>35</v>
      </c>
      <c r="C2230" t="s">
        <v>5486</v>
      </c>
      <c r="D2230" t="s">
        <v>9028</v>
      </c>
      <c r="E2230" t="s">
        <v>11402</v>
      </c>
      <c r="F2230" t="s">
        <v>1120</v>
      </c>
      <c r="G2230" t="s">
        <v>38</v>
      </c>
      <c r="H2230" s="2">
        <v>45376</v>
      </c>
      <c r="I2230" s="3">
        <v>27820</v>
      </c>
      <c r="J2230" t="s">
        <v>51</v>
      </c>
      <c r="K2230" s="3">
        <v>22730752</v>
      </c>
      <c r="L2230" t="s">
        <v>1110</v>
      </c>
      <c r="M2230" s="275">
        <v>23396.62</v>
      </c>
      <c r="N2230" t="s">
        <v>1111</v>
      </c>
      <c r="O2230" s="3">
        <v>22508952</v>
      </c>
      <c r="P2230" t="s">
        <v>11405</v>
      </c>
      <c r="Q2230" s="3">
        <v>22730752</v>
      </c>
      <c r="R2230" t="s">
        <v>11406</v>
      </c>
    </row>
    <row r="2231" spans="1:18" x14ac:dyDescent="0.2">
      <c r="A2231">
        <v>4500116057</v>
      </c>
      <c r="B2231" t="s">
        <v>35</v>
      </c>
      <c r="C2231" t="s">
        <v>5486</v>
      </c>
      <c r="D2231" t="s">
        <v>9028</v>
      </c>
      <c r="E2231" t="s">
        <v>11402</v>
      </c>
      <c r="F2231" t="s">
        <v>1123</v>
      </c>
      <c r="G2231" t="s">
        <v>38</v>
      </c>
      <c r="H2231" s="2">
        <v>45376</v>
      </c>
      <c r="I2231" s="3">
        <v>27880</v>
      </c>
      <c r="J2231" t="s">
        <v>51</v>
      </c>
      <c r="K2231" s="3">
        <v>22779776</v>
      </c>
      <c r="L2231" t="s">
        <v>1110</v>
      </c>
      <c r="M2231" s="275">
        <v>23447.08</v>
      </c>
      <c r="N2231" t="s">
        <v>1111</v>
      </c>
      <c r="O2231" s="3">
        <v>22557498</v>
      </c>
      <c r="P2231" t="s">
        <v>11407</v>
      </c>
      <c r="Q2231" s="3">
        <v>22779776</v>
      </c>
      <c r="R2231" t="s">
        <v>11408</v>
      </c>
    </row>
    <row r="2232" spans="1:18" x14ac:dyDescent="0.2">
      <c r="A2232">
        <v>4500116057</v>
      </c>
      <c r="B2232" t="s">
        <v>35</v>
      </c>
      <c r="C2232" t="s">
        <v>5486</v>
      </c>
      <c r="D2232" t="s">
        <v>9028</v>
      </c>
      <c r="E2232" t="s">
        <v>11402</v>
      </c>
      <c r="F2232" t="s">
        <v>1126</v>
      </c>
      <c r="G2232" t="s">
        <v>38</v>
      </c>
      <c r="H2232" s="2">
        <v>45376</v>
      </c>
      <c r="I2232" s="3">
        <v>27720</v>
      </c>
      <c r="J2232" t="s">
        <v>51</v>
      </c>
      <c r="K2232" s="3">
        <v>22649046</v>
      </c>
      <c r="L2232" t="s">
        <v>1110</v>
      </c>
      <c r="M2232" s="275">
        <v>23312.52</v>
      </c>
      <c r="N2232" t="s">
        <v>1111</v>
      </c>
      <c r="O2232" s="3">
        <v>22428043</v>
      </c>
      <c r="P2232" t="s">
        <v>11409</v>
      </c>
      <c r="Q2232" s="3">
        <v>22649046</v>
      </c>
      <c r="R2232" t="s">
        <v>11410</v>
      </c>
    </row>
    <row r="2233" spans="1:18" x14ac:dyDescent="0.2">
      <c r="A2233">
        <v>4500116057</v>
      </c>
      <c r="B2233" t="s">
        <v>35</v>
      </c>
      <c r="C2233" t="s">
        <v>5486</v>
      </c>
      <c r="D2233" t="s">
        <v>9028</v>
      </c>
      <c r="E2233" t="s">
        <v>11402</v>
      </c>
      <c r="F2233" t="s">
        <v>1157</v>
      </c>
      <c r="G2233" t="s">
        <v>38</v>
      </c>
      <c r="H2233" s="2">
        <v>45376</v>
      </c>
      <c r="I2233" s="3">
        <v>27910</v>
      </c>
      <c r="J2233" t="s">
        <v>51</v>
      </c>
      <c r="K2233" s="3">
        <v>22804288</v>
      </c>
      <c r="L2233" t="s">
        <v>1110</v>
      </c>
      <c r="M2233" s="275">
        <v>23472.31</v>
      </c>
      <c r="N2233" t="s">
        <v>1111</v>
      </c>
      <c r="O2233" s="3">
        <v>22581771</v>
      </c>
      <c r="P2233" t="s">
        <v>11411</v>
      </c>
      <c r="Q2233" s="3">
        <v>22804288</v>
      </c>
      <c r="R2233" t="s">
        <v>11412</v>
      </c>
    </row>
    <row r="2234" spans="1:18" x14ac:dyDescent="0.2">
      <c r="A2234">
        <v>4500116057</v>
      </c>
      <c r="B2234" t="s">
        <v>35</v>
      </c>
      <c r="C2234" t="s">
        <v>5486</v>
      </c>
      <c r="D2234" t="s">
        <v>9028</v>
      </c>
      <c r="E2234" t="s">
        <v>11402</v>
      </c>
      <c r="F2234" t="s">
        <v>9054</v>
      </c>
      <c r="G2234" t="s">
        <v>38</v>
      </c>
      <c r="H2234" s="2">
        <v>45376</v>
      </c>
      <c r="I2234" s="3">
        <v>27870</v>
      </c>
      <c r="J2234" t="s">
        <v>51</v>
      </c>
      <c r="K2234" s="3">
        <v>22771605</v>
      </c>
      <c r="L2234" t="s">
        <v>1110</v>
      </c>
      <c r="M2234" s="275">
        <v>23438.67</v>
      </c>
      <c r="N2234" t="s">
        <v>1111</v>
      </c>
      <c r="O2234" s="3">
        <v>22549407</v>
      </c>
      <c r="P2234" t="s">
        <v>11413</v>
      </c>
      <c r="Q2234" s="3">
        <v>22771605</v>
      </c>
      <c r="R2234" t="s">
        <v>11414</v>
      </c>
    </row>
    <row r="2235" spans="1:18" x14ac:dyDescent="0.2">
      <c r="A2235">
        <v>4500116057</v>
      </c>
      <c r="B2235" t="s">
        <v>35</v>
      </c>
      <c r="C2235" t="s">
        <v>5486</v>
      </c>
      <c r="D2235" t="s">
        <v>9028</v>
      </c>
      <c r="E2235" t="s">
        <v>11402</v>
      </c>
      <c r="F2235" t="s">
        <v>9055</v>
      </c>
      <c r="G2235" t="s">
        <v>38</v>
      </c>
      <c r="H2235" s="2">
        <v>45376</v>
      </c>
      <c r="I2235" s="3">
        <v>27470</v>
      </c>
      <c r="J2235" t="s">
        <v>51</v>
      </c>
      <c r="K2235" s="3">
        <v>22444779</v>
      </c>
      <c r="L2235" t="s">
        <v>1110</v>
      </c>
      <c r="M2235" s="275">
        <v>23102.27</v>
      </c>
      <c r="N2235" t="s">
        <v>1111</v>
      </c>
      <c r="O2235" s="3">
        <v>22225770</v>
      </c>
      <c r="P2235" t="s">
        <v>11415</v>
      </c>
      <c r="Q2235" s="3">
        <v>22444779</v>
      </c>
      <c r="R2235" t="s">
        <v>11416</v>
      </c>
    </row>
    <row r="2236" spans="1:18" x14ac:dyDescent="0.2">
      <c r="A2236">
        <v>4500116057</v>
      </c>
      <c r="B2236" t="s">
        <v>35</v>
      </c>
      <c r="C2236" t="s">
        <v>5486</v>
      </c>
      <c r="D2236" t="s">
        <v>9028</v>
      </c>
      <c r="E2236" t="s">
        <v>11402</v>
      </c>
      <c r="F2236" t="s">
        <v>9056</v>
      </c>
      <c r="G2236" t="s">
        <v>38</v>
      </c>
      <c r="H2236" s="2">
        <v>45376</v>
      </c>
      <c r="I2236" s="3">
        <v>27600</v>
      </c>
      <c r="J2236" t="s">
        <v>51</v>
      </c>
      <c r="K2236" s="3">
        <v>22550998</v>
      </c>
      <c r="L2236" t="s">
        <v>1110</v>
      </c>
      <c r="M2236" s="275">
        <v>23211.599999999999</v>
      </c>
      <c r="N2236" t="s">
        <v>1111</v>
      </c>
      <c r="O2236" s="3">
        <v>22330952</v>
      </c>
      <c r="P2236" t="s">
        <v>11417</v>
      </c>
      <c r="Q2236" s="3">
        <v>22550998</v>
      </c>
      <c r="R2236" t="s">
        <v>11418</v>
      </c>
    </row>
    <row r="2237" spans="1:18" x14ac:dyDescent="0.2">
      <c r="A2237">
        <v>4500116057</v>
      </c>
      <c r="B2237" t="s">
        <v>35</v>
      </c>
      <c r="C2237" t="s">
        <v>5486</v>
      </c>
      <c r="D2237" t="s">
        <v>9028</v>
      </c>
      <c r="E2237" t="s">
        <v>11402</v>
      </c>
      <c r="F2237" t="s">
        <v>9057</v>
      </c>
      <c r="G2237" t="s">
        <v>38</v>
      </c>
      <c r="H2237" s="2">
        <v>45376</v>
      </c>
      <c r="I2237" s="3">
        <v>26640</v>
      </c>
      <c r="J2237" t="s">
        <v>51</v>
      </c>
      <c r="K2237" s="3">
        <v>21766615</v>
      </c>
      <c r="L2237" t="s">
        <v>1110</v>
      </c>
      <c r="M2237" s="275">
        <v>22404.240000000002</v>
      </c>
      <c r="N2237" t="s">
        <v>1111</v>
      </c>
      <c r="O2237" s="3">
        <v>21766615</v>
      </c>
      <c r="P2237" t="s">
        <v>11419</v>
      </c>
      <c r="Q2237" s="3">
        <v>21766615</v>
      </c>
      <c r="R2237" t="s">
        <v>11420</v>
      </c>
    </row>
    <row r="2238" spans="1:18" x14ac:dyDescent="0.2">
      <c r="A2238">
        <v>4500116107</v>
      </c>
      <c r="B2238" t="s">
        <v>35</v>
      </c>
      <c r="C2238" t="s">
        <v>5487</v>
      </c>
      <c r="D2238" t="s">
        <v>9028</v>
      </c>
      <c r="E2238" t="s">
        <v>11421</v>
      </c>
      <c r="F2238" t="s">
        <v>1109</v>
      </c>
      <c r="G2238" t="s">
        <v>38</v>
      </c>
      <c r="H2238" s="2">
        <v>45390</v>
      </c>
      <c r="I2238" s="3">
        <v>2200</v>
      </c>
      <c r="J2238" t="s">
        <v>45</v>
      </c>
      <c r="K2238" s="3">
        <v>19080653</v>
      </c>
      <c r="L2238" t="s">
        <v>1110</v>
      </c>
      <c r="M2238" s="275">
        <v>20240</v>
      </c>
      <c r="N2238" t="s">
        <v>1111</v>
      </c>
      <c r="O2238" s="3">
        <v>19080653</v>
      </c>
      <c r="P2238" t="s">
        <v>11422</v>
      </c>
      <c r="Q2238" s="3">
        <v>19080653</v>
      </c>
      <c r="R2238" t="s">
        <v>11423</v>
      </c>
    </row>
    <row r="2239" spans="1:18" x14ac:dyDescent="0.2">
      <c r="A2239">
        <v>4500116107</v>
      </c>
      <c r="B2239" t="s">
        <v>35</v>
      </c>
      <c r="C2239" t="s">
        <v>5487</v>
      </c>
      <c r="D2239" t="s">
        <v>9028</v>
      </c>
      <c r="E2239" t="s">
        <v>11421</v>
      </c>
      <c r="F2239" t="s">
        <v>1120</v>
      </c>
      <c r="G2239" t="s">
        <v>38</v>
      </c>
      <c r="H2239" s="2">
        <v>45390</v>
      </c>
      <c r="I2239" s="3">
        <v>2200</v>
      </c>
      <c r="J2239" t="s">
        <v>45</v>
      </c>
      <c r="K2239" s="3">
        <v>19080653</v>
      </c>
      <c r="L2239" t="s">
        <v>1110</v>
      </c>
      <c r="M2239" s="275">
        <v>20240</v>
      </c>
      <c r="N2239" t="s">
        <v>1111</v>
      </c>
      <c r="O2239" s="3">
        <v>19080653</v>
      </c>
      <c r="P2239" t="s">
        <v>11424</v>
      </c>
      <c r="Q2239" s="3">
        <v>19080653</v>
      </c>
      <c r="R2239" t="s">
        <v>11425</v>
      </c>
    </row>
    <row r="2240" spans="1:18" x14ac:dyDescent="0.2">
      <c r="A2240">
        <v>4500116107</v>
      </c>
      <c r="B2240" t="s">
        <v>52</v>
      </c>
      <c r="C2240" t="s">
        <v>5488</v>
      </c>
      <c r="D2240" t="s">
        <v>9028</v>
      </c>
      <c r="E2240" t="s">
        <v>11426</v>
      </c>
      <c r="F2240" t="s">
        <v>1123</v>
      </c>
      <c r="G2240" t="s">
        <v>38</v>
      </c>
      <c r="H2240" s="2">
        <v>45390</v>
      </c>
      <c r="I2240" s="3">
        <v>1760</v>
      </c>
      <c r="J2240" t="s">
        <v>45</v>
      </c>
      <c r="K2240" s="3">
        <v>21861451</v>
      </c>
      <c r="L2240" t="s">
        <v>1110</v>
      </c>
      <c r="M2240" s="275">
        <v>23189.759999999998</v>
      </c>
      <c r="N2240" t="s">
        <v>1111</v>
      </c>
      <c r="O2240" s="3">
        <v>21861451</v>
      </c>
      <c r="P2240" t="s">
        <v>11427</v>
      </c>
      <c r="Q2240" s="3">
        <v>21861451</v>
      </c>
      <c r="R2240" t="s">
        <v>11428</v>
      </c>
    </row>
    <row r="2241" spans="1:18" x14ac:dyDescent="0.2">
      <c r="A2241">
        <v>4500116107</v>
      </c>
      <c r="B2241" t="s">
        <v>52</v>
      </c>
      <c r="C2241" t="s">
        <v>5488</v>
      </c>
      <c r="D2241" t="s">
        <v>9028</v>
      </c>
      <c r="E2241" t="s">
        <v>11426</v>
      </c>
      <c r="F2241" t="s">
        <v>1126</v>
      </c>
      <c r="G2241" t="s">
        <v>38</v>
      </c>
      <c r="H2241" s="2">
        <v>45390</v>
      </c>
      <c r="I2241" s="3">
        <v>1760</v>
      </c>
      <c r="J2241" t="s">
        <v>45</v>
      </c>
      <c r="K2241" s="3">
        <v>21861451</v>
      </c>
      <c r="L2241" t="s">
        <v>1110</v>
      </c>
      <c r="M2241" s="275">
        <v>23189.759999999998</v>
      </c>
      <c r="N2241" t="s">
        <v>1111</v>
      </c>
      <c r="O2241" s="3">
        <v>21861451</v>
      </c>
      <c r="P2241" t="s">
        <v>11429</v>
      </c>
      <c r="Q2241" s="3">
        <v>21861451</v>
      </c>
      <c r="R2241" t="s">
        <v>11430</v>
      </c>
    </row>
    <row r="2242" spans="1:18" x14ac:dyDescent="0.2">
      <c r="A2242">
        <v>4500116107</v>
      </c>
      <c r="B2242" t="s">
        <v>56</v>
      </c>
      <c r="C2242" t="s">
        <v>5489</v>
      </c>
      <c r="D2242" t="s">
        <v>9028</v>
      </c>
      <c r="E2242" t="s">
        <v>11431</v>
      </c>
      <c r="F2242" t="s">
        <v>1157</v>
      </c>
      <c r="G2242" t="s">
        <v>38</v>
      </c>
      <c r="H2242" s="2">
        <v>45390</v>
      </c>
      <c r="I2242" s="3">
        <v>1500</v>
      </c>
      <c r="J2242" t="s">
        <v>45</v>
      </c>
      <c r="K2242" s="3">
        <v>19853683</v>
      </c>
      <c r="L2242" t="s">
        <v>1110</v>
      </c>
      <c r="M2242" s="275">
        <v>21060</v>
      </c>
      <c r="N2242" t="s">
        <v>1111</v>
      </c>
      <c r="O2242" s="3">
        <v>19853683</v>
      </c>
      <c r="P2242" t="s">
        <v>11432</v>
      </c>
      <c r="Q2242" s="3">
        <v>19853683</v>
      </c>
      <c r="R2242" t="s">
        <v>11433</v>
      </c>
    </row>
    <row r="2243" spans="1:18" x14ac:dyDescent="0.2">
      <c r="A2243">
        <v>4500116107</v>
      </c>
      <c r="B2243" t="s">
        <v>133</v>
      </c>
      <c r="C2243" t="s">
        <v>5490</v>
      </c>
      <c r="D2243" t="s">
        <v>9028</v>
      </c>
      <c r="E2243" t="s">
        <v>11431</v>
      </c>
      <c r="F2243" t="s">
        <v>9054</v>
      </c>
      <c r="G2243" t="s">
        <v>38</v>
      </c>
      <c r="H2243" s="2">
        <v>45390</v>
      </c>
      <c r="I2243" s="3">
        <v>2100</v>
      </c>
      <c r="J2243" t="s">
        <v>45</v>
      </c>
      <c r="K2243" s="3">
        <v>10017343</v>
      </c>
      <c r="L2243" t="s">
        <v>1110</v>
      </c>
      <c r="M2243" s="275">
        <v>10626</v>
      </c>
      <c r="N2243" t="s">
        <v>1111</v>
      </c>
      <c r="O2243" s="3">
        <v>10017343</v>
      </c>
      <c r="P2243" t="s">
        <v>11432</v>
      </c>
      <c r="Q2243" s="3">
        <v>10017343</v>
      </c>
      <c r="R2243" t="s">
        <v>11433</v>
      </c>
    </row>
    <row r="2244" spans="1:18" x14ac:dyDescent="0.2">
      <c r="A2244">
        <v>4500116112</v>
      </c>
      <c r="B2244" t="s">
        <v>35</v>
      </c>
      <c r="C2244" t="s">
        <v>5491</v>
      </c>
      <c r="D2244" t="s">
        <v>9028</v>
      </c>
      <c r="E2244" t="s">
        <v>11434</v>
      </c>
      <c r="F2244" t="s">
        <v>1109</v>
      </c>
      <c r="G2244" t="s">
        <v>38</v>
      </c>
      <c r="H2244" s="2">
        <v>45390</v>
      </c>
      <c r="I2244" s="3">
        <v>21600</v>
      </c>
      <c r="J2244" t="s">
        <v>51</v>
      </c>
      <c r="K2244" s="3">
        <v>21991772</v>
      </c>
      <c r="L2244" t="s">
        <v>1110</v>
      </c>
      <c r="M2244" s="275">
        <v>23328</v>
      </c>
      <c r="N2244" t="s">
        <v>1111</v>
      </c>
      <c r="O2244" s="3">
        <v>21991772</v>
      </c>
      <c r="P2244" t="s">
        <v>11435</v>
      </c>
      <c r="Q2244" s="3">
        <v>21991772</v>
      </c>
      <c r="R2244" t="s">
        <v>38</v>
      </c>
    </row>
    <row r="2245" spans="1:18" x14ac:dyDescent="0.2">
      <c r="A2245">
        <v>4500116112</v>
      </c>
      <c r="B2245" t="s">
        <v>35</v>
      </c>
      <c r="C2245" t="s">
        <v>5491</v>
      </c>
      <c r="D2245" t="s">
        <v>9028</v>
      </c>
      <c r="E2245" t="s">
        <v>11434</v>
      </c>
      <c r="F2245" t="s">
        <v>1120</v>
      </c>
      <c r="G2245" t="s">
        <v>38</v>
      </c>
      <c r="H2245" s="2">
        <v>45390</v>
      </c>
      <c r="I2245" s="3">
        <v>21600</v>
      </c>
      <c r="J2245" t="s">
        <v>51</v>
      </c>
      <c r="K2245" s="3">
        <v>21991772</v>
      </c>
      <c r="L2245" t="s">
        <v>1110</v>
      </c>
      <c r="M2245" s="275">
        <v>23328</v>
      </c>
      <c r="N2245" t="s">
        <v>1111</v>
      </c>
      <c r="O2245" s="3">
        <v>21991772</v>
      </c>
      <c r="P2245" t="s">
        <v>11435</v>
      </c>
      <c r="Q2245" s="3">
        <v>21991772</v>
      </c>
      <c r="R2245" t="s">
        <v>38</v>
      </c>
    </row>
    <row r="2246" spans="1:18" x14ac:dyDescent="0.2">
      <c r="A2246">
        <v>4500116132</v>
      </c>
      <c r="B2246" t="s">
        <v>35</v>
      </c>
      <c r="C2246" t="s">
        <v>5492</v>
      </c>
      <c r="D2246" t="s">
        <v>9028</v>
      </c>
      <c r="E2246" t="s">
        <v>11436</v>
      </c>
      <c r="F2246" t="s">
        <v>1109</v>
      </c>
      <c r="G2246" t="s">
        <v>38</v>
      </c>
      <c r="H2246" s="2">
        <v>45404</v>
      </c>
      <c r="I2246" s="3">
        <v>12000</v>
      </c>
      <c r="J2246" t="s">
        <v>51</v>
      </c>
      <c r="K2246" s="3">
        <v>11040216</v>
      </c>
      <c r="L2246" t="s">
        <v>1110</v>
      </c>
      <c r="M2246" s="275">
        <v>11400</v>
      </c>
      <c r="N2246" t="s">
        <v>1111</v>
      </c>
      <c r="O2246" s="3">
        <v>11040216</v>
      </c>
      <c r="P2246" t="s">
        <v>11437</v>
      </c>
      <c r="Q2246" s="3">
        <v>11040216</v>
      </c>
      <c r="R2246" t="s">
        <v>38</v>
      </c>
    </row>
    <row r="2247" spans="1:18" x14ac:dyDescent="0.2">
      <c r="A2247">
        <v>4500116132</v>
      </c>
      <c r="B2247" t="s">
        <v>52</v>
      </c>
      <c r="C2247" t="s">
        <v>5493</v>
      </c>
      <c r="D2247" t="s">
        <v>9028</v>
      </c>
      <c r="E2247" t="s">
        <v>11436</v>
      </c>
      <c r="F2247" t="s">
        <v>1120</v>
      </c>
      <c r="G2247" t="s">
        <v>38</v>
      </c>
      <c r="H2247" s="2">
        <v>45404</v>
      </c>
      <c r="I2247" s="3">
        <v>10500</v>
      </c>
      <c r="J2247" t="s">
        <v>51</v>
      </c>
      <c r="K2247" s="3">
        <v>7423093</v>
      </c>
      <c r="L2247" t="s">
        <v>1110</v>
      </c>
      <c r="M2247" s="275">
        <v>7665</v>
      </c>
      <c r="N2247" t="s">
        <v>1111</v>
      </c>
      <c r="O2247" s="3">
        <v>7423093</v>
      </c>
      <c r="P2247" t="s">
        <v>11437</v>
      </c>
      <c r="Q2247" s="3">
        <v>7423093</v>
      </c>
      <c r="R2247" t="s">
        <v>38</v>
      </c>
    </row>
    <row r="2248" spans="1:18" x14ac:dyDescent="0.2">
      <c r="A2248">
        <v>4500116132</v>
      </c>
      <c r="B2248" t="s">
        <v>56</v>
      </c>
      <c r="C2248" t="s">
        <v>5494</v>
      </c>
      <c r="D2248" t="s">
        <v>9028</v>
      </c>
      <c r="E2248" t="s">
        <v>11438</v>
      </c>
      <c r="F2248" t="s">
        <v>1123</v>
      </c>
      <c r="G2248" t="s">
        <v>38</v>
      </c>
      <c r="H2248" s="2">
        <v>45404</v>
      </c>
      <c r="I2248" s="3">
        <v>9900</v>
      </c>
      <c r="J2248" t="s">
        <v>51</v>
      </c>
      <c r="K2248" s="3">
        <v>8532925</v>
      </c>
      <c r="L2248" t="s">
        <v>1110</v>
      </c>
      <c r="M2248" s="275">
        <v>8811</v>
      </c>
      <c r="N2248" t="s">
        <v>1111</v>
      </c>
      <c r="O2248" s="3">
        <v>8532925</v>
      </c>
      <c r="P2248" t="s">
        <v>11437</v>
      </c>
      <c r="Q2248" s="3">
        <v>8532925</v>
      </c>
      <c r="R2248" t="s">
        <v>38</v>
      </c>
    </row>
    <row r="2249" spans="1:18" x14ac:dyDescent="0.2">
      <c r="A2249">
        <v>4500116132</v>
      </c>
      <c r="B2249" t="s">
        <v>133</v>
      </c>
      <c r="C2249" t="s">
        <v>5495</v>
      </c>
      <c r="D2249" t="s">
        <v>9028</v>
      </c>
      <c r="E2249" t="s">
        <v>11438</v>
      </c>
      <c r="F2249" t="s">
        <v>1126</v>
      </c>
      <c r="G2249" t="s">
        <v>38</v>
      </c>
      <c r="H2249" s="2">
        <v>45404</v>
      </c>
      <c r="I2249" s="3">
        <v>1200</v>
      </c>
      <c r="J2249" t="s">
        <v>51</v>
      </c>
      <c r="K2249" s="3">
        <v>894839</v>
      </c>
      <c r="L2249" t="s">
        <v>1110</v>
      </c>
      <c r="M2249" s="275">
        <v>924</v>
      </c>
      <c r="N2249" t="s">
        <v>1111</v>
      </c>
      <c r="O2249" s="3">
        <v>894839</v>
      </c>
      <c r="P2249" t="s">
        <v>11437</v>
      </c>
      <c r="Q2249" s="3">
        <v>894839</v>
      </c>
      <c r="R2249" t="s">
        <v>38</v>
      </c>
    </row>
    <row r="2250" spans="1:18" x14ac:dyDescent="0.2">
      <c r="A2250">
        <v>4500116132</v>
      </c>
      <c r="B2250" t="s">
        <v>165</v>
      </c>
      <c r="C2250" t="s">
        <v>5496</v>
      </c>
      <c r="D2250" t="s">
        <v>9028</v>
      </c>
      <c r="E2250" t="s">
        <v>11438</v>
      </c>
      <c r="F2250" t="s">
        <v>1157</v>
      </c>
      <c r="G2250" t="s">
        <v>38</v>
      </c>
      <c r="H2250" s="2">
        <v>45404</v>
      </c>
      <c r="I2250" s="3">
        <v>9000</v>
      </c>
      <c r="J2250" t="s">
        <v>51</v>
      </c>
      <c r="K2250" s="3">
        <v>7931524</v>
      </c>
      <c r="L2250" t="s">
        <v>1110</v>
      </c>
      <c r="M2250" s="275">
        <v>8190</v>
      </c>
      <c r="N2250" t="s">
        <v>1111</v>
      </c>
      <c r="O2250" s="3">
        <v>7931524</v>
      </c>
      <c r="P2250" t="s">
        <v>11437</v>
      </c>
      <c r="Q2250" s="3">
        <v>7931524</v>
      </c>
      <c r="R2250" t="s">
        <v>38</v>
      </c>
    </row>
    <row r="2251" spans="1:18" x14ac:dyDescent="0.2">
      <c r="A2251">
        <v>4500116133</v>
      </c>
      <c r="B2251" t="s">
        <v>35</v>
      </c>
      <c r="C2251" t="s">
        <v>5497</v>
      </c>
      <c r="D2251" t="s">
        <v>9028</v>
      </c>
      <c r="E2251" t="s">
        <v>11439</v>
      </c>
      <c r="F2251" t="s">
        <v>1109</v>
      </c>
      <c r="G2251" t="s">
        <v>38</v>
      </c>
      <c r="H2251" s="2">
        <v>45401</v>
      </c>
      <c r="I2251" s="3">
        <v>8400</v>
      </c>
      <c r="J2251" t="s">
        <v>45</v>
      </c>
      <c r="K2251" s="3">
        <v>20810150</v>
      </c>
      <c r="L2251" t="s">
        <v>1110</v>
      </c>
      <c r="M2251" s="275">
        <v>21344.400000000001</v>
      </c>
      <c r="N2251" t="s">
        <v>1111</v>
      </c>
      <c r="O2251" s="3">
        <v>20876318</v>
      </c>
      <c r="P2251" t="s">
        <v>11440</v>
      </c>
      <c r="Q2251" s="3">
        <v>20810150</v>
      </c>
      <c r="R2251" t="s">
        <v>11441</v>
      </c>
    </row>
    <row r="2252" spans="1:18" x14ac:dyDescent="0.2">
      <c r="A2252">
        <v>4500116133</v>
      </c>
      <c r="B2252" t="s">
        <v>35</v>
      </c>
      <c r="C2252" t="s">
        <v>5497</v>
      </c>
      <c r="D2252" t="s">
        <v>9028</v>
      </c>
      <c r="E2252" t="s">
        <v>11439</v>
      </c>
      <c r="F2252" t="s">
        <v>1120</v>
      </c>
      <c r="G2252" t="s">
        <v>38</v>
      </c>
      <c r="H2252" s="2">
        <v>45401</v>
      </c>
      <c r="I2252" s="3">
        <v>8400</v>
      </c>
      <c r="J2252" t="s">
        <v>45</v>
      </c>
      <c r="K2252" s="3">
        <v>20810150</v>
      </c>
      <c r="L2252" t="s">
        <v>1110</v>
      </c>
      <c r="M2252" s="275">
        <v>21344.400000000001</v>
      </c>
      <c r="N2252" t="s">
        <v>1111</v>
      </c>
      <c r="O2252" s="3">
        <v>20876318</v>
      </c>
      <c r="P2252" t="s">
        <v>11442</v>
      </c>
      <c r="Q2252" s="3">
        <v>20810150</v>
      </c>
      <c r="R2252" t="s">
        <v>11443</v>
      </c>
    </row>
    <row r="2253" spans="1:18" x14ac:dyDescent="0.2">
      <c r="A2253">
        <v>4500116134</v>
      </c>
      <c r="B2253" t="s">
        <v>35</v>
      </c>
      <c r="C2253" t="s">
        <v>5498</v>
      </c>
      <c r="D2253" t="s">
        <v>9028</v>
      </c>
      <c r="E2253" t="s">
        <v>11444</v>
      </c>
      <c r="F2253" t="s">
        <v>1109</v>
      </c>
      <c r="G2253" t="s">
        <v>38</v>
      </c>
      <c r="H2253" s="2">
        <v>45401</v>
      </c>
      <c r="I2253" s="3">
        <v>2600</v>
      </c>
      <c r="J2253" t="s">
        <v>45</v>
      </c>
      <c r="K2253" s="3">
        <v>27149015</v>
      </c>
      <c r="L2253" t="s">
        <v>1110</v>
      </c>
      <c r="M2253" s="275">
        <v>27846</v>
      </c>
      <c r="N2253" t="s">
        <v>1111</v>
      </c>
      <c r="O2253" s="3">
        <v>27235337</v>
      </c>
      <c r="P2253" t="s">
        <v>11445</v>
      </c>
      <c r="Q2253" s="3">
        <v>27149015</v>
      </c>
      <c r="R2253" t="s">
        <v>11446</v>
      </c>
    </row>
    <row r="2254" spans="1:18" x14ac:dyDescent="0.2">
      <c r="A2254">
        <v>4500116134</v>
      </c>
      <c r="B2254" t="s">
        <v>35</v>
      </c>
      <c r="C2254" t="s">
        <v>5498</v>
      </c>
      <c r="D2254" t="s">
        <v>9028</v>
      </c>
      <c r="E2254" t="s">
        <v>11447</v>
      </c>
      <c r="F2254" t="s">
        <v>1120</v>
      </c>
      <c r="G2254" t="s">
        <v>38</v>
      </c>
      <c r="H2254" s="2">
        <v>45401</v>
      </c>
      <c r="I2254" s="3">
        <v>1300</v>
      </c>
      <c r="J2254" t="s">
        <v>45</v>
      </c>
      <c r="K2254" s="3">
        <v>13574507</v>
      </c>
      <c r="L2254" t="s">
        <v>1110</v>
      </c>
      <c r="M2254" s="275">
        <v>13923</v>
      </c>
      <c r="N2254" t="s">
        <v>1111</v>
      </c>
      <c r="O2254" s="3">
        <v>13617669</v>
      </c>
      <c r="P2254" t="s">
        <v>11448</v>
      </c>
      <c r="Q2254" s="3">
        <v>13574507</v>
      </c>
      <c r="R2254" t="s">
        <v>11449</v>
      </c>
    </row>
    <row r="2255" spans="1:18" x14ac:dyDescent="0.2">
      <c r="A2255">
        <v>4500116134</v>
      </c>
      <c r="B2255" t="s">
        <v>52</v>
      </c>
      <c r="C2255" t="s">
        <v>5499</v>
      </c>
      <c r="D2255" t="s">
        <v>9028</v>
      </c>
      <c r="E2255" t="s">
        <v>11450</v>
      </c>
      <c r="F2255" t="s">
        <v>1126</v>
      </c>
      <c r="G2255" t="s">
        <v>38</v>
      </c>
      <c r="H2255" s="2">
        <v>45401</v>
      </c>
      <c r="I2255" s="3">
        <v>4800</v>
      </c>
      <c r="J2255" t="s">
        <v>45</v>
      </c>
      <c r="K2255" s="3">
        <v>20918956</v>
      </c>
      <c r="L2255" t="s">
        <v>1110</v>
      </c>
      <c r="M2255" s="275">
        <v>21456</v>
      </c>
      <c r="N2255" t="s">
        <v>1111</v>
      </c>
      <c r="O2255" s="3">
        <v>20985470</v>
      </c>
      <c r="P2255" t="s">
        <v>11451</v>
      </c>
      <c r="Q2255" s="3">
        <v>20918956</v>
      </c>
      <c r="R2255" t="s">
        <v>11452</v>
      </c>
    </row>
    <row r="2256" spans="1:18" x14ac:dyDescent="0.2">
      <c r="A2256">
        <v>4500116134</v>
      </c>
      <c r="B2256" t="s">
        <v>52</v>
      </c>
      <c r="C2256" t="s">
        <v>5499</v>
      </c>
      <c r="D2256" t="s">
        <v>9028</v>
      </c>
      <c r="E2256" t="s">
        <v>11447</v>
      </c>
      <c r="F2256" t="s">
        <v>1123</v>
      </c>
      <c r="G2256" t="s">
        <v>38</v>
      </c>
      <c r="H2256" s="2">
        <v>45401</v>
      </c>
      <c r="I2256" s="3">
        <v>2400</v>
      </c>
      <c r="J2256" t="s">
        <v>45</v>
      </c>
      <c r="K2256" s="3">
        <v>10459478</v>
      </c>
      <c r="L2256" t="s">
        <v>1110</v>
      </c>
      <c r="M2256" s="275">
        <v>10728</v>
      </c>
      <c r="N2256" t="s">
        <v>1111</v>
      </c>
      <c r="O2256" s="3">
        <v>10492735</v>
      </c>
      <c r="P2256" t="s">
        <v>11448</v>
      </c>
      <c r="Q2256" s="3">
        <v>10459478</v>
      </c>
      <c r="R2256" t="s">
        <v>11449</v>
      </c>
    </row>
    <row r="2257" spans="1:18" x14ac:dyDescent="0.2">
      <c r="A2257">
        <v>4500116134</v>
      </c>
      <c r="B2257" t="s">
        <v>56</v>
      </c>
      <c r="C2257" t="s">
        <v>5500</v>
      </c>
      <c r="D2257" t="s">
        <v>9028</v>
      </c>
      <c r="E2257" t="s">
        <v>11453</v>
      </c>
      <c r="F2257" t="s">
        <v>1157</v>
      </c>
      <c r="G2257" t="s">
        <v>38</v>
      </c>
      <c r="H2257" s="2">
        <v>45401</v>
      </c>
      <c r="I2257" s="3">
        <v>8400</v>
      </c>
      <c r="J2257" t="s">
        <v>45</v>
      </c>
      <c r="K2257" s="3">
        <v>20810150</v>
      </c>
      <c r="L2257" t="s">
        <v>1110</v>
      </c>
      <c r="M2257" s="275">
        <v>21344.400000000001</v>
      </c>
      <c r="N2257" t="s">
        <v>1111</v>
      </c>
      <c r="O2257" s="3">
        <v>20876317</v>
      </c>
      <c r="P2257" t="s">
        <v>11454</v>
      </c>
      <c r="Q2257" s="3">
        <v>20810150</v>
      </c>
      <c r="R2257" t="s">
        <v>11455</v>
      </c>
    </row>
    <row r="2258" spans="1:18" x14ac:dyDescent="0.2">
      <c r="A2258">
        <v>4500116204</v>
      </c>
      <c r="B2258" t="s">
        <v>35</v>
      </c>
      <c r="C2258" t="s">
        <v>5501</v>
      </c>
      <c r="D2258" t="s">
        <v>9028</v>
      </c>
      <c r="E2258" t="s">
        <v>11456</v>
      </c>
      <c r="F2258" t="s">
        <v>1109</v>
      </c>
      <c r="G2258" t="s">
        <v>38</v>
      </c>
      <c r="H2258" s="2">
        <v>45390</v>
      </c>
      <c r="I2258" s="3">
        <v>2520</v>
      </c>
      <c r="J2258" t="s">
        <v>45</v>
      </c>
      <c r="K2258" s="3">
        <v>29642759</v>
      </c>
      <c r="L2258" t="s">
        <v>1110</v>
      </c>
      <c r="M2258" s="275">
        <v>28830.04</v>
      </c>
      <c r="N2258" t="s">
        <v>1115</v>
      </c>
      <c r="O2258" s="3">
        <v>29516483</v>
      </c>
      <c r="P2258" t="s">
        <v>11457</v>
      </c>
      <c r="Q2258" s="3">
        <v>29642759</v>
      </c>
      <c r="R2258" t="s">
        <v>11458</v>
      </c>
    </row>
    <row r="2259" spans="1:18" x14ac:dyDescent="0.2">
      <c r="A2259">
        <v>4500116204</v>
      </c>
      <c r="B2259" t="s">
        <v>35</v>
      </c>
      <c r="C2259" t="s">
        <v>5501</v>
      </c>
      <c r="D2259" t="s">
        <v>9028</v>
      </c>
      <c r="E2259" t="s">
        <v>11456</v>
      </c>
      <c r="F2259" t="s">
        <v>1120</v>
      </c>
      <c r="G2259" t="s">
        <v>38</v>
      </c>
      <c r="H2259" s="2">
        <v>45390</v>
      </c>
      <c r="I2259" s="3">
        <v>2520</v>
      </c>
      <c r="J2259" t="s">
        <v>45</v>
      </c>
      <c r="K2259" s="3">
        <v>29642759</v>
      </c>
      <c r="L2259" t="s">
        <v>1110</v>
      </c>
      <c r="M2259" s="275">
        <v>28830.04</v>
      </c>
      <c r="N2259" t="s">
        <v>1115</v>
      </c>
      <c r="O2259" s="3">
        <v>29516483</v>
      </c>
      <c r="P2259" t="s">
        <v>11459</v>
      </c>
      <c r="Q2259" s="3">
        <v>29642759</v>
      </c>
      <c r="R2259" t="s">
        <v>11460</v>
      </c>
    </row>
    <row r="2260" spans="1:18" x14ac:dyDescent="0.2">
      <c r="A2260">
        <v>4500116204</v>
      </c>
      <c r="B2260" t="s">
        <v>35</v>
      </c>
      <c r="C2260" t="s">
        <v>5501</v>
      </c>
      <c r="D2260" t="s">
        <v>9028</v>
      </c>
      <c r="E2260" t="s">
        <v>11456</v>
      </c>
      <c r="F2260" t="s">
        <v>1123</v>
      </c>
      <c r="G2260" t="s">
        <v>38</v>
      </c>
      <c r="H2260" s="2">
        <v>45390</v>
      </c>
      <c r="I2260" s="3">
        <v>2520</v>
      </c>
      <c r="J2260" t="s">
        <v>45</v>
      </c>
      <c r="K2260" s="3">
        <v>29642759</v>
      </c>
      <c r="L2260" t="s">
        <v>1110</v>
      </c>
      <c r="M2260" s="275">
        <v>28830.04</v>
      </c>
      <c r="N2260" t="s">
        <v>1115</v>
      </c>
      <c r="O2260" s="3">
        <v>29516483</v>
      </c>
      <c r="P2260" t="s">
        <v>11461</v>
      </c>
      <c r="Q2260" s="3">
        <v>29642759</v>
      </c>
      <c r="R2260" t="s">
        <v>11462</v>
      </c>
    </row>
    <row r="2261" spans="1:18" x14ac:dyDescent="0.2">
      <c r="A2261">
        <v>4500116204</v>
      </c>
      <c r="B2261" t="s">
        <v>52</v>
      </c>
      <c r="C2261" t="s">
        <v>5502</v>
      </c>
      <c r="D2261" t="s">
        <v>9028</v>
      </c>
      <c r="E2261" t="s">
        <v>11456</v>
      </c>
      <c r="F2261" t="s">
        <v>1126</v>
      </c>
      <c r="G2261" t="s">
        <v>38</v>
      </c>
      <c r="H2261" s="2">
        <v>45390</v>
      </c>
      <c r="I2261" s="3">
        <v>2520</v>
      </c>
      <c r="J2261" t="s">
        <v>45</v>
      </c>
      <c r="K2261" s="3">
        <v>31718078</v>
      </c>
      <c r="L2261" t="s">
        <v>1110</v>
      </c>
      <c r="M2261" s="275">
        <v>30848.46</v>
      </c>
      <c r="N2261" t="s">
        <v>1115</v>
      </c>
      <c r="O2261" s="3">
        <v>31582962</v>
      </c>
      <c r="P2261" t="s">
        <v>11463</v>
      </c>
      <c r="Q2261" s="3">
        <v>31718078</v>
      </c>
      <c r="R2261" t="s">
        <v>11464</v>
      </c>
    </row>
    <row r="2262" spans="1:18" x14ac:dyDescent="0.2">
      <c r="A2262">
        <v>4500116204</v>
      </c>
      <c r="B2262" t="s">
        <v>56</v>
      </c>
      <c r="C2262" t="s">
        <v>5503</v>
      </c>
      <c r="D2262" t="s">
        <v>9028</v>
      </c>
      <c r="E2262" t="s">
        <v>11456</v>
      </c>
      <c r="F2262" t="s">
        <v>1157</v>
      </c>
      <c r="G2262" t="s">
        <v>38</v>
      </c>
      <c r="H2262" s="2">
        <v>45390</v>
      </c>
      <c r="I2262" s="3">
        <v>2520</v>
      </c>
      <c r="J2262" t="s">
        <v>45</v>
      </c>
      <c r="K2262" s="3">
        <v>29121446</v>
      </c>
      <c r="L2262" t="s">
        <v>1110</v>
      </c>
      <c r="M2262" s="275">
        <v>28323.02</v>
      </c>
      <c r="N2262" t="s">
        <v>1115</v>
      </c>
      <c r="O2262" s="3">
        <v>28997386</v>
      </c>
      <c r="P2262" t="s">
        <v>11465</v>
      </c>
      <c r="Q2262" s="3">
        <v>29121446</v>
      </c>
      <c r="R2262" t="s">
        <v>11466</v>
      </c>
    </row>
    <row r="2263" spans="1:18" x14ac:dyDescent="0.2">
      <c r="A2263">
        <v>4500116204</v>
      </c>
      <c r="B2263" t="s">
        <v>56</v>
      </c>
      <c r="C2263" t="s">
        <v>5503</v>
      </c>
      <c r="D2263" t="s">
        <v>9028</v>
      </c>
      <c r="E2263" t="s">
        <v>11456</v>
      </c>
      <c r="F2263" t="s">
        <v>9054</v>
      </c>
      <c r="G2263" t="s">
        <v>38</v>
      </c>
      <c r="H2263" s="2">
        <v>45390</v>
      </c>
      <c r="I2263" s="3">
        <v>2520</v>
      </c>
      <c r="J2263" t="s">
        <v>45</v>
      </c>
      <c r="K2263" s="3">
        <v>29121446</v>
      </c>
      <c r="L2263" t="s">
        <v>1110</v>
      </c>
      <c r="M2263" s="275">
        <v>28323.02</v>
      </c>
      <c r="N2263" t="s">
        <v>1115</v>
      </c>
      <c r="O2263" s="3">
        <v>28997386</v>
      </c>
      <c r="P2263" t="s">
        <v>11467</v>
      </c>
      <c r="Q2263" s="3">
        <v>29121446</v>
      </c>
      <c r="R2263" t="s">
        <v>11468</v>
      </c>
    </row>
    <row r="2264" spans="1:18" x14ac:dyDescent="0.2">
      <c r="A2264">
        <v>4500116204</v>
      </c>
      <c r="B2264" t="s">
        <v>56</v>
      </c>
      <c r="C2264" t="s">
        <v>5503</v>
      </c>
      <c r="D2264" t="s">
        <v>9028</v>
      </c>
      <c r="E2264" t="s">
        <v>11456</v>
      </c>
      <c r="F2264" t="s">
        <v>9055</v>
      </c>
      <c r="G2264" t="s">
        <v>38</v>
      </c>
      <c r="H2264" s="2">
        <v>45390</v>
      </c>
      <c r="I2264" s="3">
        <v>2520</v>
      </c>
      <c r="J2264" t="s">
        <v>45</v>
      </c>
      <c r="K2264" s="3">
        <v>29121446</v>
      </c>
      <c r="L2264" t="s">
        <v>1110</v>
      </c>
      <c r="M2264" s="275">
        <v>28323.02</v>
      </c>
      <c r="N2264" t="s">
        <v>1115</v>
      </c>
      <c r="O2264" s="3">
        <v>28997386</v>
      </c>
      <c r="P2264" t="s">
        <v>11469</v>
      </c>
      <c r="Q2264" s="3">
        <v>29121446</v>
      </c>
      <c r="R2264" t="s">
        <v>11470</v>
      </c>
    </row>
    <row r="2265" spans="1:18" x14ac:dyDescent="0.2">
      <c r="A2265">
        <v>4500116204</v>
      </c>
      <c r="B2265" t="s">
        <v>56</v>
      </c>
      <c r="C2265" t="s">
        <v>5503</v>
      </c>
      <c r="D2265" t="s">
        <v>9028</v>
      </c>
      <c r="E2265" t="s">
        <v>11456</v>
      </c>
      <c r="F2265" t="s">
        <v>9056</v>
      </c>
      <c r="G2265" t="s">
        <v>38</v>
      </c>
      <c r="H2265" s="2">
        <v>45390</v>
      </c>
      <c r="I2265" s="3">
        <v>2520</v>
      </c>
      <c r="J2265" t="s">
        <v>45</v>
      </c>
      <c r="K2265" s="3">
        <v>29121446</v>
      </c>
      <c r="L2265" t="s">
        <v>1110</v>
      </c>
      <c r="M2265" s="275">
        <v>28323.02</v>
      </c>
      <c r="N2265" t="s">
        <v>1115</v>
      </c>
      <c r="O2265" s="3">
        <v>28997386</v>
      </c>
      <c r="P2265" t="s">
        <v>11471</v>
      </c>
      <c r="Q2265" s="3">
        <v>29121446</v>
      </c>
      <c r="R2265" t="s">
        <v>11472</v>
      </c>
    </row>
    <row r="2266" spans="1:18" x14ac:dyDescent="0.2">
      <c r="A2266">
        <v>4500116267</v>
      </c>
      <c r="B2266" t="s">
        <v>35</v>
      </c>
      <c r="C2266" t="s">
        <v>5504</v>
      </c>
      <c r="D2266" t="s">
        <v>9028</v>
      </c>
      <c r="E2266" t="s">
        <v>11473</v>
      </c>
      <c r="F2266" t="s">
        <v>1109</v>
      </c>
      <c r="G2266" t="s">
        <v>38</v>
      </c>
      <c r="H2266" s="2">
        <v>45422</v>
      </c>
      <c r="I2266" s="3">
        <v>2200</v>
      </c>
      <c r="J2266" t="s">
        <v>45</v>
      </c>
      <c r="K2266" s="3">
        <v>27634420</v>
      </c>
      <c r="L2266" t="s">
        <v>1110</v>
      </c>
      <c r="M2266" s="275">
        <v>29500</v>
      </c>
      <c r="N2266" t="s">
        <v>1111</v>
      </c>
      <c r="O2266" s="3">
        <v>27561555</v>
      </c>
      <c r="P2266" t="s">
        <v>11474</v>
      </c>
      <c r="Q2266" s="3">
        <v>27634420</v>
      </c>
      <c r="R2266" t="s">
        <v>38</v>
      </c>
    </row>
    <row r="2267" spans="1:18" x14ac:dyDescent="0.2">
      <c r="A2267">
        <v>4500116270</v>
      </c>
      <c r="B2267" t="s">
        <v>35</v>
      </c>
      <c r="C2267" t="s">
        <v>5505</v>
      </c>
      <c r="D2267" t="s">
        <v>9028</v>
      </c>
      <c r="E2267" t="s">
        <v>11475</v>
      </c>
      <c r="F2267" t="s">
        <v>1109</v>
      </c>
      <c r="G2267" t="s">
        <v>38</v>
      </c>
      <c r="H2267" s="2">
        <v>45429</v>
      </c>
      <c r="I2267" s="3">
        <v>1090</v>
      </c>
      <c r="J2267" t="s">
        <v>45</v>
      </c>
      <c r="K2267" s="3">
        <v>13121769</v>
      </c>
      <c r="L2267" t="s">
        <v>1110</v>
      </c>
      <c r="M2267" s="275">
        <v>14555</v>
      </c>
      <c r="N2267" t="s">
        <v>1111</v>
      </c>
      <c r="O2267" s="3">
        <v>13121769</v>
      </c>
      <c r="P2267" t="s">
        <v>11476</v>
      </c>
      <c r="Q2267" s="3">
        <v>13121769</v>
      </c>
      <c r="R2267" t="s">
        <v>38</v>
      </c>
    </row>
    <row r="2268" spans="1:18" x14ac:dyDescent="0.2">
      <c r="A2268">
        <v>4500116270</v>
      </c>
      <c r="B2268" t="s">
        <v>52</v>
      </c>
      <c r="C2268" t="s">
        <v>5506</v>
      </c>
      <c r="D2268" t="s">
        <v>9028</v>
      </c>
      <c r="E2268" t="s">
        <v>11477</v>
      </c>
      <c r="F2268" t="s">
        <v>1120</v>
      </c>
      <c r="G2268" t="s">
        <v>38</v>
      </c>
      <c r="H2268" s="2">
        <v>45429</v>
      </c>
      <c r="I2268" s="3">
        <v>1</v>
      </c>
      <c r="J2268" t="s">
        <v>40</v>
      </c>
      <c r="K2268" s="3">
        <v>945200</v>
      </c>
      <c r="L2268" t="s">
        <v>1110</v>
      </c>
      <c r="M2268" s="275">
        <v>1048.44</v>
      </c>
      <c r="N2268" t="s">
        <v>1111</v>
      </c>
      <c r="O2268" s="3">
        <v>945200</v>
      </c>
      <c r="P2268" t="s">
        <v>11476</v>
      </c>
      <c r="Q2268" s="3">
        <v>945200</v>
      </c>
      <c r="R2268" t="s">
        <v>38</v>
      </c>
    </row>
    <row r="2269" spans="1:18" x14ac:dyDescent="0.2">
      <c r="A2269">
        <v>4500116299</v>
      </c>
      <c r="B2269" t="s">
        <v>35</v>
      </c>
      <c r="C2269" t="s">
        <v>5509</v>
      </c>
      <c r="D2269" t="s">
        <v>9028</v>
      </c>
      <c r="E2269" t="s">
        <v>11478</v>
      </c>
      <c r="F2269" t="s">
        <v>1109</v>
      </c>
      <c r="G2269" t="s">
        <v>38</v>
      </c>
      <c r="H2269" s="2">
        <v>45373</v>
      </c>
      <c r="I2269" s="3">
        <v>1000</v>
      </c>
      <c r="J2269" t="s">
        <v>51</v>
      </c>
      <c r="K2269" s="3">
        <v>1029832</v>
      </c>
      <c r="L2269" t="s">
        <v>1110</v>
      </c>
      <c r="M2269" s="275">
        <v>1060</v>
      </c>
      <c r="N2269" t="s">
        <v>1111</v>
      </c>
      <c r="O2269" s="3">
        <v>1029832</v>
      </c>
      <c r="P2269" t="s">
        <v>11479</v>
      </c>
      <c r="Q2269" s="3">
        <v>1029832</v>
      </c>
      <c r="R2269" t="s">
        <v>11480</v>
      </c>
    </row>
    <row r="2270" spans="1:18" x14ac:dyDescent="0.2">
      <c r="A2270">
        <v>4500116299</v>
      </c>
      <c r="B2270" t="s">
        <v>35</v>
      </c>
      <c r="C2270" t="s">
        <v>5509</v>
      </c>
      <c r="D2270" t="s">
        <v>9028</v>
      </c>
      <c r="E2270" t="s">
        <v>11478</v>
      </c>
      <c r="F2270" t="s">
        <v>1120</v>
      </c>
      <c r="G2270" t="s">
        <v>38</v>
      </c>
      <c r="H2270" s="2">
        <v>45373</v>
      </c>
      <c r="I2270" s="3">
        <v>2000</v>
      </c>
      <c r="J2270" t="s">
        <v>51</v>
      </c>
      <c r="K2270" s="3">
        <v>2059665</v>
      </c>
      <c r="L2270" t="s">
        <v>1110</v>
      </c>
      <c r="M2270" s="275">
        <v>2120</v>
      </c>
      <c r="N2270" t="s">
        <v>1111</v>
      </c>
      <c r="O2270" s="3">
        <v>2059665</v>
      </c>
      <c r="P2270" t="s">
        <v>11479</v>
      </c>
      <c r="Q2270" s="3">
        <v>2059665</v>
      </c>
      <c r="R2270" t="s">
        <v>11480</v>
      </c>
    </row>
    <row r="2271" spans="1:18" x14ac:dyDescent="0.2">
      <c r="A2271">
        <v>4500116299</v>
      </c>
      <c r="B2271" t="s">
        <v>35</v>
      </c>
      <c r="C2271" t="s">
        <v>5509</v>
      </c>
      <c r="D2271" t="s">
        <v>9028</v>
      </c>
      <c r="E2271" t="s">
        <v>11478</v>
      </c>
      <c r="F2271" t="s">
        <v>1123</v>
      </c>
      <c r="G2271" t="s">
        <v>38</v>
      </c>
      <c r="H2271" s="2">
        <v>45373</v>
      </c>
      <c r="I2271" s="3">
        <v>15000</v>
      </c>
      <c r="J2271" t="s">
        <v>51</v>
      </c>
      <c r="K2271" s="3">
        <v>15447486</v>
      </c>
      <c r="L2271" t="s">
        <v>1110</v>
      </c>
      <c r="M2271" s="275">
        <v>15900</v>
      </c>
      <c r="N2271" t="s">
        <v>1111</v>
      </c>
      <c r="O2271" s="3">
        <v>15447486</v>
      </c>
      <c r="P2271" t="s">
        <v>11479</v>
      </c>
      <c r="Q2271" s="3">
        <v>15447486</v>
      </c>
      <c r="R2271" t="s">
        <v>11480</v>
      </c>
    </row>
    <row r="2272" spans="1:18" x14ac:dyDescent="0.2">
      <c r="A2272">
        <v>4500116299</v>
      </c>
      <c r="B2272" t="s">
        <v>35</v>
      </c>
      <c r="C2272" t="s">
        <v>5509</v>
      </c>
      <c r="D2272" t="s">
        <v>9028</v>
      </c>
      <c r="E2272" t="s">
        <v>11478</v>
      </c>
      <c r="F2272" t="s">
        <v>1126</v>
      </c>
      <c r="G2272" t="s">
        <v>38</v>
      </c>
      <c r="H2272" s="2">
        <v>45373</v>
      </c>
      <c r="I2272" s="3">
        <v>5000</v>
      </c>
      <c r="J2272" t="s">
        <v>51</v>
      </c>
      <c r="K2272" s="3">
        <v>5149162</v>
      </c>
      <c r="L2272" t="s">
        <v>1110</v>
      </c>
      <c r="M2272" s="275">
        <v>5300</v>
      </c>
      <c r="N2272" t="s">
        <v>1111</v>
      </c>
      <c r="O2272" s="3">
        <v>5149162</v>
      </c>
      <c r="P2272" t="s">
        <v>11479</v>
      </c>
      <c r="Q2272" s="3">
        <v>5149162</v>
      </c>
      <c r="R2272" t="s">
        <v>11480</v>
      </c>
    </row>
    <row r="2273" spans="1:18" x14ac:dyDescent="0.2">
      <c r="A2273">
        <v>4500116300</v>
      </c>
      <c r="B2273" t="s">
        <v>35</v>
      </c>
      <c r="C2273" t="s">
        <v>5510</v>
      </c>
      <c r="D2273" t="s">
        <v>9028</v>
      </c>
      <c r="E2273" t="s">
        <v>11481</v>
      </c>
      <c r="F2273" t="s">
        <v>1109</v>
      </c>
      <c r="G2273" t="s">
        <v>38</v>
      </c>
      <c r="H2273" s="2">
        <v>45408</v>
      </c>
      <c r="I2273" s="3">
        <v>2000</v>
      </c>
      <c r="J2273" t="s">
        <v>45</v>
      </c>
      <c r="K2273" s="3">
        <v>26575507</v>
      </c>
      <c r="L2273" t="s">
        <v>1110</v>
      </c>
      <c r="M2273" s="275">
        <v>27840</v>
      </c>
      <c r="N2273" t="s">
        <v>1111</v>
      </c>
      <c r="O2273" s="3">
        <v>26552400</v>
      </c>
      <c r="P2273" t="s">
        <v>11482</v>
      </c>
      <c r="Q2273" s="3">
        <v>26575507</v>
      </c>
      <c r="R2273" t="s">
        <v>11483</v>
      </c>
    </row>
    <row r="2274" spans="1:18" x14ac:dyDescent="0.2">
      <c r="A2274">
        <v>4500116300</v>
      </c>
      <c r="B2274" t="s">
        <v>52</v>
      </c>
      <c r="C2274" t="s">
        <v>5511</v>
      </c>
      <c r="D2274" t="s">
        <v>9028</v>
      </c>
      <c r="E2274" t="s">
        <v>11484</v>
      </c>
      <c r="F2274" t="s">
        <v>1120</v>
      </c>
      <c r="G2274" t="s">
        <v>38</v>
      </c>
      <c r="H2274" s="2">
        <v>45408</v>
      </c>
      <c r="I2274" s="3">
        <v>2600</v>
      </c>
      <c r="J2274" t="s">
        <v>45</v>
      </c>
      <c r="K2274" s="3">
        <v>18068290</v>
      </c>
      <c r="L2274" t="s">
        <v>1110</v>
      </c>
      <c r="M2274" s="275">
        <v>18928</v>
      </c>
      <c r="N2274" t="s">
        <v>1111</v>
      </c>
      <c r="O2274" s="3">
        <v>18052580</v>
      </c>
      <c r="P2274" t="s">
        <v>11485</v>
      </c>
      <c r="Q2274" s="3">
        <v>18068290</v>
      </c>
      <c r="R2274" t="s">
        <v>11486</v>
      </c>
    </row>
    <row r="2275" spans="1:18" x14ac:dyDescent="0.2">
      <c r="A2275">
        <v>4500116300</v>
      </c>
      <c r="B2275" t="s">
        <v>52</v>
      </c>
      <c r="C2275" t="s">
        <v>5511</v>
      </c>
      <c r="D2275" t="s">
        <v>9028</v>
      </c>
      <c r="E2275" t="s">
        <v>11487</v>
      </c>
      <c r="F2275" t="s">
        <v>1109</v>
      </c>
      <c r="G2275" t="s">
        <v>38</v>
      </c>
      <c r="H2275" s="2">
        <v>45408</v>
      </c>
      <c r="I2275" s="3">
        <v>-2600</v>
      </c>
      <c r="J2275" t="s">
        <v>45</v>
      </c>
      <c r="K2275" s="3">
        <v>-18068290</v>
      </c>
      <c r="L2275" t="s">
        <v>1110</v>
      </c>
      <c r="M2275" s="275">
        <v>-18928</v>
      </c>
      <c r="N2275" t="s">
        <v>1111</v>
      </c>
      <c r="O2275" s="3">
        <v>-18052580</v>
      </c>
      <c r="P2275" t="s">
        <v>11485</v>
      </c>
      <c r="Q2275" s="3">
        <v>-18068290</v>
      </c>
      <c r="R2275" t="s">
        <v>11486</v>
      </c>
    </row>
    <row r="2276" spans="1:18" x14ac:dyDescent="0.2">
      <c r="A2276">
        <v>4500116300</v>
      </c>
      <c r="B2276" t="s">
        <v>52</v>
      </c>
      <c r="C2276" t="s">
        <v>5511</v>
      </c>
      <c r="D2276" t="s">
        <v>9028</v>
      </c>
      <c r="E2276" t="s">
        <v>11488</v>
      </c>
      <c r="F2276" t="s">
        <v>1120</v>
      </c>
      <c r="G2276" t="s">
        <v>38</v>
      </c>
      <c r="H2276" s="2">
        <v>45408</v>
      </c>
      <c r="I2276" s="3">
        <v>2600</v>
      </c>
      <c r="J2276" t="s">
        <v>45</v>
      </c>
      <c r="K2276" s="3">
        <v>17955290</v>
      </c>
      <c r="L2276" t="s">
        <v>1110</v>
      </c>
      <c r="M2276" s="275">
        <v>18928</v>
      </c>
      <c r="N2276" t="s">
        <v>1111</v>
      </c>
      <c r="O2276" s="3">
        <v>18052580</v>
      </c>
      <c r="P2276" t="s">
        <v>11485</v>
      </c>
      <c r="Q2276" s="3">
        <v>17955290</v>
      </c>
      <c r="R2276" t="s">
        <v>11486</v>
      </c>
    </row>
    <row r="2277" spans="1:18" x14ac:dyDescent="0.2">
      <c r="A2277">
        <v>4500116300</v>
      </c>
      <c r="B2277" t="s">
        <v>56</v>
      </c>
      <c r="C2277" t="s">
        <v>5512</v>
      </c>
      <c r="D2277" t="s">
        <v>9028</v>
      </c>
      <c r="E2277" t="s">
        <v>11489</v>
      </c>
      <c r="F2277" t="s">
        <v>1123</v>
      </c>
      <c r="G2277" t="s">
        <v>38</v>
      </c>
      <c r="H2277" s="2">
        <v>45408</v>
      </c>
      <c r="I2277" s="3">
        <v>4200</v>
      </c>
      <c r="J2277" t="s">
        <v>45</v>
      </c>
      <c r="K2277" s="3">
        <v>10187469</v>
      </c>
      <c r="L2277" t="s">
        <v>1110</v>
      </c>
      <c r="M2277" s="275">
        <v>10672.2</v>
      </c>
      <c r="N2277" t="s">
        <v>1111</v>
      </c>
      <c r="O2277" s="3">
        <v>10178611</v>
      </c>
      <c r="P2277" t="s">
        <v>11490</v>
      </c>
      <c r="Q2277" s="3">
        <v>10187469</v>
      </c>
      <c r="R2277" t="s">
        <v>11491</v>
      </c>
    </row>
    <row r="2278" spans="1:18" x14ac:dyDescent="0.2">
      <c r="A2278">
        <v>4500116300</v>
      </c>
      <c r="B2278" t="s">
        <v>133</v>
      </c>
      <c r="C2278" t="s">
        <v>5513</v>
      </c>
      <c r="D2278" t="s">
        <v>9028</v>
      </c>
      <c r="E2278" t="s">
        <v>11489</v>
      </c>
      <c r="F2278" t="s">
        <v>1126</v>
      </c>
      <c r="G2278" t="s">
        <v>38</v>
      </c>
      <c r="H2278" s="2">
        <v>45408</v>
      </c>
      <c r="I2278" s="3">
        <v>4000</v>
      </c>
      <c r="J2278" t="s">
        <v>45</v>
      </c>
      <c r="K2278" s="3">
        <v>8980689</v>
      </c>
      <c r="L2278" t="s">
        <v>1110</v>
      </c>
      <c r="M2278" s="275">
        <v>9408</v>
      </c>
      <c r="N2278" t="s">
        <v>1111</v>
      </c>
      <c r="O2278" s="3">
        <v>8972880</v>
      </c>
      <c r="P2278" t="s">
        <v>11490</v>
      </c>
      <c r="Q2278" s="3">
        <v>8980689</v>
      </c>
      <c r="R2278" t="s">
        <v>11491</v>
      </c>
    </row>
    <row r="2279" spans="1:18" x14ac:dyDescent="0.2">
      <c r="A2279">
        <v>4500116300</v>
      </c>
      <c r="B2279" t="s">
        <v>165</v>
      </c>
      <c r="C2279" t="s">
        <v>5514</v>
      </c>
      <c r="D2279" t="s">
        <v>9028</v>
      </c>
      <c r="E2279" t="s">
        <v>11492</v>
      </c>
      <c r="F2279" t="s">
        <v>1157</v>
      </c>
      <c r="G2279" t="s">
        <v>38</v>
      </c>
      <c r="H2279" s="2">
        <v>45408</v>
      </c>
      <c r="I2279" s="3">
        <v>2200</v>
      </c>
      <c r="J2279" t="s">
        <v>45</v>
      </c>
      <c r="K2279" s="3">
        <v>19320699</v>
      </c>
      <c r="L2279" t="s">
        <v>1110</v>
      </c>
      <c r="M2279" s="275">
        <v>20240</v>
      </c>
      <c r="N2279" t="s">
        <v>1111</v>
      </c>
      <c r="O2279" s="3">
        <v>19303900</v>
      </c>
      <c r="P2279" t="s">
        <v>11493</v>
      </c>
      <c r="Q2279" s="3">
        <v>19320699</v>
      </c>
      <c r="R2279" t="s">
        <v>11494</v>
      </c>
    </row>
    <row r="2280" spans="1:18" x14ac:dyDescent="0.2">
      <c r="A2280">
        <v>4500116300</v>
      </c>
      <c r="B2280" t="s">
        <v>165</v>
      </c>
      <c r="C2280" t="s">
        <v>5514</v>
      </c>
      <c r="D2280" t="s">
        <v>9028</v>
      </c>
      <c r="E2280" t="s">
        <v>11495</v>
      </c>
      <c r="F2280" t="s">
        <v>9054</v>
      </c>
      <c r="G2280" t="s">
        <v>38</v>
      </c>
      <c r="H2280" s="2">
        <v>45408</v>
      </c>
      <c r="I2280" s="3">
        <v>1100</v>
      </c>
      <c r="J2280" t="s">
        <v>45</v>
      </c>
      <c r="K2280" s="3">
        <v>9660350</v>
      </c>
      <c r="L2280" t="s">
        <v>1110</v>
      </c>
      <c r="M2280" s="275">
        <v>10120</v>
      </c>
      <c r="N2280" t="s">
        <v>1111</v>
      </c>
      <c r="O2280" s="3">
        <v>9651950</v>
      </c>
      <c r="P2280" t="s">
        <v>11496</v>
      </c>
      <c r="Q2280" s="3">
        <v>9660350</v>
      </c>
      <c r="R2280" t="s">
        <v>11497</v>
      </c>
    </row>
    <row r="2281" spans="1:18" x14ac:dyDescent="0.2">
      <c r="A2281">
        <v>4500116300</v>
      </c>
      <c r="B2281" t="s">
        <v>300</v>
      </c>
      <c r="C2281" t="s">
        <v>5515</v>
      </c>
      <c r="D2281" t="s">
        <v>9028</v>
      </c>
      <c r="E2281" t="s">
        <v>11495</v>
      </c>
      <c r="F2281" t="s">
        <v>9055</v>
      </c>
      <c r="G2281" t="s">
        <v>38</v>
      </c>
      <c r="H2281" s="2">
        <v>45408</v>
      </c>
      <c r="I2281" s="3">
        <v>880</v>
      </c>
      <c r="J2281" t="s">
        <v>45</v>
      </c>
      <c r="K2281" s="3">
        <v>11068241</v>
      </c>
      <c r="L2281" t="s">
        <v>1110</v>
      </c>
      <c r="M2281" s="275">
        <v>11594.88</v>
      </c>
      <c r="N2281" t="s">
        <v>1111</v>
      </c>
      <c r="O2281" s="3">
        <v>11058617</v>
      </c>
      <c r="P2281" t="s">
        <v>11496</v>
      </c>
      <c r="Q2281" s="3">
        <v>11068241</v>
      </c>
      <c r="R2281" t="s">
        <v>11497</v>
      </c>
    </row>
    <row r="2282" spans="1:18" x14ac:dyDescent="0.2">
      <c r="A2282">
        <v>4500116301</v>
      </c>
      <c r="B2282" t="s">
        <v>35</v>
      </c>
      <c r="C2282" t="s">
        <v>5516</v>
      </c>
      <c r="D2282" t="s">
        <v>9028</v>
      </c>
      <c r="E2282" t="s">
        <v>11498</v>
      </c>
      <c r="F2282" t="s">
        <v>1109</v>
      </c>
      <c r="G2282" t="s">
        <v>38</v>
      </c>
      <c r="H2282" s="2">
        <v>45406</v>
      </c>
      <c r="I2282" s="3">
        <v>1694</v>
      </c>
      <c r="J2282" t="s">
        <v>45</v>
      </c>
      <c r="K2282" s="3">
        <v>30890889</v>
      </c>
      <c r="L2282" t="s">
        <v>1110</v>
      </c>
      <c r="M2282" s="275">
        <v>30390.36</v>
      </c>
      <c r="N2282" t="s">
        <v>1115</v>
      </c>
      <c r="O2282" s="3">
        <v>30954101</v>
      </c>
      <c r="P2282" t="s">
        <v>11499</v>
      </c>
      <c r="Q2282" s="3">
        <v>30890889</v>
      </c>
      <c r="R2282" t="s">
        <v>38</v>
      </c>
    </row>
    <row r="2283" spans="1:18" x14ac:dyDescent="0.2">
      <c r="A2283">
        <v>4500116313</v>
      </c>
      <c r="B2283" t="s">
        <v>35</v>
      </c>
      <c r="C2283" t="s">
        <v>5517</v>
      </c>
      <c r="D2283" t="s">
        <v>9028</v>
      </c>
      <c r="E2283" t="s">
        <v>11500</v>
      </c>
      <c r="F2283" t="s">
        <v>1157</v>
      </c>
      <c r="G2283" t="s">
        <v>38</v>
      </c>
      <c r="H2283" s="2">
        <v>45436</v>
      </c>
      <c r="I2283" s="3">
        <v>840</v>
      </c>
      <c r="J2283" t="s">
        <v>51</v>
      </c>
      <c r="K2283" s="3">
        <v>715592</v>
      </c>
      <c r="L2283" t="s">
        <v>1110</v>
      </c>
      <c r="M2283" s="275">
        <v>730.8</v>
      </c>
      <c r="N2283" t="s">
        <v>1115</v>
      </c>
      <c r="O2283" s="3">
        <v>715592</v>
      </c>
      <c r="P2283" t="s">
        <v>11501</v>
      </c>
      <c r="Q2283" s="3">
        <v>715592</v>
      </c>
      <c r="R2283" t="s">
        <v>11502</v>
      </c>
    </row>
    <row r="2284" spans="1:18" x14ac:dyDescent="0.2">
      <c r="A2284">
        <v>4500116313</v>
      </c>
      <c r="B2284" t="s">
        <v>35</v>
      </c>
      <c r="C2284" t="s">
        <v>5517</v>
      </c>
      <c r="D2284" t="s">
        <v>9028</v>
      </c>
      <c r="E2284" t="s">
        <v>11500</v>
      </c>
      <c r="F2284" t="s">
        <v>9054</v>
      </c>
      <c r="G2284" t="s">
        <v>38</v>
      </c>
      <c r="H2284" s="2">
        <v>45436</v>
      </c>
      <c r="I2284" s="3">
        <v>10714</v>
      </c>
      <c r="J2284" t="s">
        <v>51</v>
      </c>
      <c r="K2284" s="3">
        <v>9127206</v>
      </c>
      <c r="L2284" t="s">
        <v>1110</v>
      </c>
      <c r="M2284" s="275">
        <v>9321.18</v>
      </c>
      <c r="N2284" t="s">
        <v>1115</v>
      </c>
      <c r="O2284" s="3">
        <v>9127206</v>
      </c>
      <c r="P2284" t="s">
        <v>11501</v>
      </c>
      <c r="Q2284" s="3">
        <v>9127206</v>
      </c>
      <c r="R2284" t="s">
        <v>11502</v>
      </c>
    </row>
    <row r="2285" spans="1:18" x14ac:dyDescent="0.2">
      <c r="A2285">
        <v>4500116313</v>
      </c>
      <c r="B2285" t="s">
        <v>35</v>
      </c>
      <c r="C2285" t="s">
        <v>5517</v>
      </c>
      <c r="D2285" t="s">
        <v>9028</v>
      </c>
      <c r="E2285" t="s">
        <v>11500</v>
      </c>
      <c r="F2285" t="s">
        <v>9055</v>
      </c>
      <c r="G2285" t="s">
        <v>38</v>
      </c>
      <c r="H2285" s="2">
        <v>45436</v>
      </c>
      <c r="I2285" s="3">
        <v>5254</v>
      </c>
      <c r="J2285" t="s">
        <v>51</v>
      </c>
      <c r="K2285" s="3">
        <v>4475858</v>
      </c>
      <c r="L2285" t="s">
        <v>1110</v>
      </c>
      <c r="M2285" s="275">
        <v>4570.9799999999996</v>
      </c>
      <c r="N2285" t="s">
        <v>1115</v>
      </c>
      <c r="O2285" s="3">
        <v>4475858</v>
      </c>
      <c r="P2285" t="s">
        <v>11501</v>
      </c>
      <c r="Q2285" s="3">
        <v>4475858</v>
      </c>
      <c r="R2285" t="s">
        <v>11502</v>
      </c>
    </row>
    <row r="2286" spans="1:18" x14ac:dyDescent="0.2">
      <c r="A2286">
        <v>4500116313</v>
      </c>
      <c r="B2286" t="s">
        <v>35</v>
      </c>
      <c r="C2286" t="s">
        <v>5517</v>
      </c>
      <c r="D2286" t="s">
        <v>9028</v>
      </c>
      <c r="E2286" t="s">
        <v>11503</v>
      </c>
      <c r="F2286" t="s">
        <v>1109</v>
      </c>
      <c r="G2286" t="s">
        <v>38</v>
      </c>
      <c r="H2286" s="2">
        <v>45436</v>
      </c>
      <c r="I2286" s="3">
        <v>1886</v>
      </c>
      <c r="J2286" t="s">
        <v>51</v>
      </c>
      <c r="K2286" s="3">
        <v>1606675</v>
      </c>
      <c r="L2286" t="s">
        <v>1110</v>
      </c>
      <c r="M2286" s="275">
        <v>1640.82</v>
      </c>
      <c r="N2286" t="s">
        <v>1115</v>
      </c>
      <c r="O2286" s="3">
        <v>1606675</v>
      </c>
      <c r="P2286" t="s">
        <v>11504</v>
      </c>
      <c r="Q2286" s="3">
        <v>1606675</v>
      </c>
      <c r="R2286" t="s">
        <v>11505</v>
      </c>
    </row>
    <row r="2287" spans="1:18" x14ac:dyDescent="0.2">
      <c r="A2287">
        <v>4500116313</v>
      </c>
      <c r="B2287" t="s">
        <v>35</v>
      </c>
      <c r="C2287" t="s">
        <v>5517</v>
      </c>
      <c r="D2287" t="s">
        <v>9028</v>
      </c>
      <c r="E2287" t="s">
        <v>11503</v>
      </c>
      <c r="F2287" t="s">
        <v>1120</v>
      </c>
      <c r="G2287" t="s">
        <v>38</v>
      </c>
      <c r="H2287" s="2">
        <v>45436</v>
      </c>
      <c r="I2287" s="3">
        <v>10717</v>
      </c>
      <c r="J2287" t="s">
        <v>51</v>
      </c>
      <c r="K2287" s="3">
        <v>9129762</v>
      </c>
      <c r="L2287" t="s">
        <v>1110</v>
      </c>
      <c r="M2287" s="275">
        <v>9323.7900000000009</v>
      </c>
      <c r="N2287" t="s">
        <v>1115</v>
      </c>
      <c r="O2287" s="3">
        <v>9129762</v>
      </c>
      <c r="P2287" t="s">
        <v>11504</v>
      </c>
      <c r="Q2287" s="3">
        <v>9129762</v>
      </c>
      <c r="R2287" t="s">
        <v>11505</v>
      </c>
    </row>
    <row r="2288" spans="1:18" x14ac:dyDescent="0.2">
      <c r="A2288">
        <v>4500116313</v>
      </c>
      <c r="B2288" t="s">
        <v>35</v>
      </c>
      <c r="C2288" t="s">
        <v>5517</v>
      </c>
      <c r="D2288" t="s">
        <v>9028</v>
      </c>
      <c r="E2288" t="s">
        <v>11503</v>
      </c>
      <c r="F2288" t="s">
        <v>1123</v>
      </c>
      <c r="G2288" t="s">
        <v>38</v>
      </c>
      <c r="H2288" s="2">
        <v>45436</v>
      </c>
      <c r="I2288" s="3">
        <v>3780</v>
      </c>
      <c r="J2288" t="s">
        <v>51</v>
      </c>
      <c r="K2288" s="3">
        <v>3220164</v>
      </c>
      <c r="L2288" t="s">
        <v>1110</v>
      </c>
      <c r="M2288" s="275">
        <v>3288.6</v>
      </c>
      <c r="N2288" t="s">
        <v>1115</v>
      </c>
      <c r="O2288" s="3">
        <v>3220164</v>
      </c>
      <c r="P2288" t="s">
        <v>11504</v>
      </c>
      <c r="Q2288" s="3">
        <v>3220164</v>
      </c>
      <c r="R2288" t="s">
        <v>11505</v>
      </c>
    </row>
    <row r="2289" spans="1:18" x14ac:dyDescent="0.2">
      <c r="A2289">
        <v>4500116313</v>
      </c>
      <c r="B2289" t="s">
        <v>35</v>
      </c>
      <c r="C2289" t="s">
        <v>5517</v>
      </c>
      <c r="D2289" t="s">
        <v>9028</v>
      </c>
      <c r="E2289" t="s">
        <v>11503</v>
      </c>
      <c r="F2289" t="s">
        <v>1126</v>
      </c>
      <c r="G2289" t="s">
        <v>38</v>
      </c>
      <c r="H2289" s="2">
        <v>45436</v>
      </c>
      <c r="I2289" s="3">
        <v>418</v>
      </c>
      <c r="J2289" t="s">
        <v>51</v>
      </c>
      <c r="K2289" s="3">
        <v>356092</v>
      </c>
      <c r="L2289" t="s">
        <v>1110</v>
      </c>
      <c r="M2289" s="275">
        <v>363.66</v>
      </c>
      <c r="N2289" t="s">
        <v>1115</v>
      </c>
      <c r="O2289" s="3">
        <v>356092</v>
      </c>
      <c r="P2289" t="s">
        <v>11504</v>
      </c>
      <c r="Q2289" s="3">
        <v>356092</v>
      </c>
      <c r="R2289" t="s">
        <v>11505</v>
      </c>
    </row>
    <row r="2290" spans="1:18" x14ac:dyDescent="0.2">
      <c r="A2290">
        <v>4500116368</v>
      </c>
      <c r="B2290" t="s">
        <v>35</v>
      </c>
      <c r="C2290" t="s">
        <v>5518</v>
      </c>
      <c r="D2290" t="s">
        <v>9028</v>
      </c>
      <c r="E2290" t="s">
        <v>9219</v>
      </c>
      <c r="F2290" t="s">
        <v>9318</v>
      </c>
      <c r="G2290" t="s">
        <v>38</v>
      </c>
      <c r="H2290" s="2">
        <v>45516</v>
      </c>
      <c r="I2290" s="3">
        <v>1</v>
      </c>
      <c r="J2290" t="s">
        <v>40</v>
      </c>
      <c r="K2290" s="3">
        <v>2037</v>
      </c>
      <c r="L2290" t="s">
        <v>1110</v>
      </c>
      <c r="M2290" s="275">
        <v>2037</v>
      </c>
      <c r="N2290" t="s">
        <v>1110</v>
      </c>
      <c r="O2290" s="3">
        <v>2126</v>
      </c>
      <c r="P2290" t="s">
        <v>11506</v>
      </c>
      <c r="Q2290" s="3">
        <v>2037</v>
      </c>
      <c r="R2290" t="s">
        <v>38</v>
      </c>
    </row>
    <row r="2291" spans="1:18" x14ac:dyDescent="0.2">
      <c r="A2291">
        <v>4500116373</v>
      </c>
      <c r="B2291" t="s">
        <v>35</v>
      </c>
      <c r="C2291" t="s">
        <v>5519</v>
      </c>
      <c r="D2291" t="s">
        <v>9028</v>
      </c>
      <c r="E2291" t="s">
        <v>11507</v>
      </c>
      <c r="F2291" t="s">
        <v>1109</v>
      </c>
      <c r="G2291" t="s">
        <v>38</v>
      </c>
      <c r="H2291" s="2">
        <v>45478</v>
      </c>
      <c r="I2291" s="3">
        <v>4500</v>
      </c>
      <c r="J2291" t="s">
        <v>51</v>
      </c>
      <c r="K2291" s="3">
        <v>50187132</v>
      </c>
      <c r="L2291" t="s">
        <v>1110</v>
      </c>
      <c r="M2291" s="275">
        <v>53415</v>
      </c>
      <c r="N2291" t="s">
        <v>1111</v>
      </c>
      <c r="O2291" s="3">
        <v>50583471</v>
      </c>
      <c r="P2291" t="s">
        <v>11508</v>
      </c>
      <c r="Q2291" s="3">
        <v>50187132</v>
      </c>
      <c r="R2291" t="s">
        <v>11509</v>
      </c>
    </row>
    <row r="2292" spans="1:18" x14ac:dyDescent="0.2">
      <c r="A2292">
        <v>4500116373</v>
      </c>
      <c r="B2292" t="s">
        <v>35</v>
      </c>
      <c r="C2292" t="s">
        <v>5519</v>
      </c>
      <c r="D2292" t="s">
        <v>9028</v>
      </c>
      <c r="E2292" t="s">
        <v>11507</v>
      </c>
      <c r="F2292" t="s">
        <v>1120</v>
      </c>
      <c r="G2292" t="s">
        <v>38</v>
      </c>
      <c r="H2292" s="2">
        <v>45478</v>
      </c>
      <c r="I2292" s="3">
        <v>500</v>
      </c>
      <c r="J2292" t="s">
        <v>51</v>
      </c>
      <c r="K2292" s="3">
        <v>5576348</v>
      </c>
      <c r="L2292" t="s">
        <v>1110</v>
      </c>
      <c r="M2292" s="275">
        <v>5935</v>
      </c>
      <c r="N2292" t="s">
        <v>1111</v>
      </c>
      <c r="O2292" s="3">
        <v>5620386</v>
      </c>
      <c r="P2292" t="s">
        <v>11508</v>
      </c>
      <c r="Q2292" s="3">
        <v>5576348</v>
      </c>
      <c r="R2292" t="s">
        <v>11509</v>
      </c>
    </row>
    <row r="2293" spans="1:18" x14ac:dyDescent="0.2">
      <c r="A2293">
        <v>4500116373</v>
      </c>
      <c r="B2293" t="s">
        <v>52</v>
      </c>
      <c r="C2293" t="s">
        <v>5520</v>
      </c>
      <c r="D2293" t="s">
        <v>9028</v>
      </c>
      <c r="E2293" t="s">
        <v>11507</v>
      </c>
      <c r="F2293" t="s">
        <v>1123</v>
      </c>
      <c r="G2293" t="s">
        <v>38</v>
      </c>
      <c r="H2293" s="2">
        <v>45478</v>
      </c>
      <c r="I2293" s="3">
        <v>1000</v>
      </c>
      <c r="J2293" t="s">
        <v>51</v>
      </c>
      <c r="K2293" s="3">
        <v>11152696</v>
      </c>
      <c r="L2293" t="s">
        <v>1110</v>
      </c>
      <c r="M2293" s="275">
        <v>11870</v>
      </c>
      <c r="N2293" t="s">
        <v>1111</v>
      </c>
      <c r="O2293" s="3">
        <v>11240771</v>
      </c>
      <c r="P2293" t="s">
        <v>11508</v>
      </c>
      <c r="Q2293" s="3">
        <v>11152696</v>
      </c>
      <c r="R2293" t="s">
        <v>11509</v>
      </c>
    </row>
    <row r="2294" spans="1:18" x14ac:dyDescent="0.2">
      <c r="A2294">
        <v>4500116418</v>
      </c>
      <c r="B2294" t="s">
        <v>35</v>
      </c>
      <c r="C2294" t="s">
        <v>5521</v>
      </c>
      <c r="D2294" t="s">
        <v>9028</v>
      </c>
      <c r="E2294" t="s">
        <v>11510</v>
      </c>
      <c r="F2294" t="s">
        <v>1109</v>
      </c>
      <c r="G2294" t="s">
        <v>38</v>
      </c>
      <c r="H2294" s="2">
        <v>45392</v>
      </c>
      <c r="I2294" s="3">
        <v>20210</v>
      </c>
      <c r="J2294" t="s">
        <v>40</v>
      </c>
      <c r="K2294" s="3">
        <v>4027311</v>
      </c>
      <c r="L2294" t="s">
        <v>1110</v>
      </c>
      <c r="M2294" s="275">
        <v>4244.1000000000004</v>
      </c>
      <c r="N2294" t="s">
        <v>1111</v>
      </c>
      <c r="O2294" s="3">
        <v>4159048</v>
      </c>
      <c r="P2294" t="s">
        <v>11511</v>
      </c>
      <c r="Q2294" s="3">
        <v>4027311</v>
      </c>
      <c r="R2294" t="s">
        <v>38</v>
      </c>
    </row>
    <row r="2295" spans="1:18" x14ac:dyDescent="0.2">
      <c r="A2295">
        <v>4500116418</v>
      </c>
      <c r="B2295" t="s">
        <v>52</v>
      </c>
      <c r="C2295" t="s">
        <v>5522</v>
      </c>
      <c r="D2295" t="s">
        <v>9028</v>
      </c>
      <c r="E2295" t="s">
        <v>11510</v>
      </c>
      <c r="F2295" t="s">
        <v>1120</v>
      </c>
      <c r="G2295" t="s">
        <v>38</v>
      </c>
      <c r="H2295" s="2">
        <v>45392</v>
      </c>
      <c r="I2295" s="3">
        <v>51588</v>
      </c>
      <c r="J2295" t="s">
        <v>40</v>
      </c>
      <c r="K2295" s="3">
        <v>9301048</v>
      </c>
      <c r="L2295" t="s">
        <v>1110</v>
      </c>
      <c r="M2295" s="275">
        <v>9801.7199999999993</v>
      </c>
      <c r="N2295" t="s">
        <v>1111</v>
      </c>
      <c r="O2295" s="3">
        <v>9605294</v>
      </c>
      <c r="P2295" t="s">
        <v>11511</v>
      </c>
      <c r="Q2295" s="3">
        <v>9301048</v>
      </c>
      <c r="R2295" t="s">
        <v>38</v>
      </c>
    </row>
    <row r="2296" spans="1:18" x14ac:dyDescent="0.2">
      <c r="A2296">
        <v>4500116418</v>
      </c>
      <c r="B2296" t="s">
        <v>56</v>
      </c>
      <c r="C2296" t="s">
        <v>5523</v>
      </c>
      <c r="D2296" t="s">
        <v>9028</v>
      </c>
      <c r="E2296" t="s">
        <v>11510</v>
      </c>
      <c r="F2296" t="s">
        <v>1123</v>
      </c>
      <c r="G2296" t="s">
        <v>38</v>
      </c>
      <c r="H2296" s="2">
        <v>45392</v>
      </c>
      <c r="I2296" s="3">
        <v>79560</v>
      </c>
      <c r="J2296" t="s">
        <v>40</v>
      </c>
      <c r="K2296" s="3">
        <v>13589294</v>
      </c>
      <c r="L2296" t="s">
        <v>1110</v>
      </c>
      <c r="M2296" s="275">
        <v>14320.8</v>
      </c>
      <c r="N2296" t="s">
        <v>1111</v>
      </c>
      <c r="O2296" s="3">
        <v>12474499</v>
      </c>
      <c r="P2296" t="s">
        <v>11511</v>
      </c>
      <c r="Q2296" s="3">
        <v>13589294</v>
      </c>
      <c r="R2296" t="s">
        <v>38</v>
      </c>
    </row>
    <row r="2297" spans="1:18" x14ac:dyDescent="0.2">
      <c r="A2297">
        <v>4500116418</v>
      </c>
      <c r="B2297" t="s">
        <v>133</v>
      </c>
      <c r="C2297" t="s">
        <v>5524</v>
      </c>
      <c r="D2297" t="s">
        <v>9028</v>
      </c>
      <c r="E2297" t="s">
        <v>11510</v>
      </c>
      <c r="F2297" t="s">
        <v>1126</v>
      </c>
      <c r="G2297" t="s">
        <v>38</v>
      </c>
      <c r="H2297" s="2">
        <v>45392</v>
      </c>
      <c r="I2297" s="3">
        <v>12372</v>
      </c>
      <c r="J2297" t="s">
        <v>40</v>
      </c>
      <c r="K2297" s="3">
        <v>3404611</v>
      </c>
      <c r="L2297" t="s">
        <v>1110</v>
      </c>
      <c r="M2297" s="275">
        <v>3587.88</v>
      </c>
      <c r="N2297" t="s">
        <v>1111</v>
      </c>
      <c r="O2297" s="3">
        <v>3515979</v>
      </c>
      <c r="P2297" t="s">
        <v>11511</v>
      </c>
      <c r="Q2297" s="3">
        <v>3404611</v>
      </c>
      <c r="R2297" t="s">
        <v>38</v>
      </c>
    </row>
    <row r="2298" spans="1:18" x14ac:dyDescent="0.2">
      <c r="A2298">
        <v>4500116419</v>
      </c>
      <c r="B2298" t="s">
        <v>35</v>
      </c>
      <c r="C2298" t="s">
        <v>5525</v>
      </c>
      <c r="D2298" t="s">
        <v>9028</v>
      </c>
      <c r="E2298" t="s">
        <v>11512</v>
      </c>
      <c r="F2298" t="s">
        <v>1109</v>
      </c>
      <c r="G2298" t="s">
        <v>38</v>
      </c>
      <c r="H2298" s="2">
        <v>45387</v>
      </c>
      <c r="I2298" s="3">
        <v>80280</v>
      </c>
      <c r="J2298" t="s">
        <v>40</v>
      </c>
      <c r="K2298" s="3">
        <v>13140319</v>
      </c>
      <c r="L2298" t="s">
        <v>1110</v>
      </c>
      <c r="M2298" s="275">
        <v>13647.6</v>
      </c>
      <c r="N2298" t="s">
        <v>1111</v>
      </c>
      <c r="O2298" s="3">
        <v>13374102</v>
      </c>
      <c r="P2298" t="s">
        <v>11513</v>
      </c>
      <c r="Q2298" s="3">
        <v>13140319</v>
      </c>
      <c r="R2298" t="s">
        <v>38</v>
      </c>
    </row>
    <row r="2299" spans="1:18" x14ac:dyDescent="0.2">
      <c r="A2299">
        <v>4500116515</v>
      </c>
      <c r="B2299" t="s">
        <v>35</v>
      </c>
      <c r="C2299" t="s">
        <v>5526</v>
      </c>
      <c r="D2299" t="s">
        <v>9028</v>
      </c>
      <c r="E2299" t="s">
        <v>11514</v>
      </c>
      <c r="F2299" t="s">
        <v>1109</v>
      </c>
      <c r="G2299" t="s">
        <v>38</v>
      </c>
      <c r="H2299" s="2">
        <v>45394</v>
      </c>
      <c r="I2299" s="3">
        <v>12000</v>
      </c>
      <c r="J2299" t="s">
        <v>51</v>
      </c>
      <c r="K2299" s="3">
        <v>16652322</v>
      </c>
      <c r="L2299" t="s">
        <v>1110</v>
      </c>
      <c r="M2299" s="275">
        <v>17400</v>
      </c>
      <c r="N2299" t="s">
        <v>1111</v>
      </c>
      <c r="O2299" s="3">
        <v>16366614</v>
      </c>
      <c r="P2299" t="s">
        <v>11515</v>
      </c>
      <c r="Q2299" s="3">
        <v>16652322</v>
      </c>
      <c r="R2299" t="s">
        <v>11516</v>
      </c>
    </row>
    <row r="2300" spans="1:18" x14ac:dyDescent="0.2">
      <c r="A2300">
        <v>4500116515</v>
      </c>
      <c r="B2300" t="s">
        <v>35</v>
      </c>
      <c r="C2300" t="s">
        <v>5526</v>
      </c>
      <c r="D2300" t="s">
        <v>9028</v>
      </c>
      <c r="E2300" t="s">
        <v>11514</v>
      </c>
      <c r="F2300" t="s">
        <v>1120</v>
      </c>
      <c r="G2300" t="s">
        <v>38</v>
      </c>
      <c r="H2300" s="2">
        <v>45394</v>
      </c>
      <c r="I2300" s="3">
        <v>12000</v>
      </c>
      <c r="J2300" t="s">
        <v>51</v>
      </c>
      <c r="K2300" s="3">
        <v>16652322</v>
      </c>
      <c r="L2300" t="s">
        <v>1110</v>
      </c>
      <c r="M2300" s="275">
        <v>17400</v>
      </c>
      <c r="N2300" t="s">
        <v>1111</v>
      </c>
      <c r="O2300" s="3">
        <v>16366614</v>
      </c>
      <c r="P2300" t="s">
        <v>11515</v>
      </c>
      <c r="Q2300" s="3">
        <v>16652322</v>
      </c>
      <c r="R2300" t="s">
        <v>11516</v>
      </c>
    </row>
    <row r="2301" spans="1:18" x14ac:dyDescent="0.2">
      <c r="A2301">
        <v>4500116533</v>
      </c>
      <c r="B2301" t="s">
        <v>35</v>
      </c>
      <c r="C2301" t="s">
        <v>5527</v>
      </c>
      <c r="D2301" t="s">
        <v>9028</v>
      </c>
      <c r="E2301" t="s">
        <v>11517</v>
      </c>
      <c r="F2301" t="s">
        <v>1109</v>
      </c>
      <c r="G2301" t="s">
        <v>38</v>
      </c>
      <c r="H2301" s="2">
        <v>45415</v>
      </c>
      <c r="I2301" s="3">
        <v>2520</v>
      </c>
      <c r="J2301" t="s">
        <v>45</v>
      </c>
      <c r="K2301" s="3">
        <v>31426873</v>
      </c>
      <c r="L2301" t="s">
        <v>1110</v>
      </c>
      <c r="M2301" s="275">
        <v>30839.08</v>
      </c>
      <c r="N2301" t="s">
        <v>1115</v>
      </c>
      <c r="O2301" s="3">
        <v>31591554</v>
      </c>
      <c r="P2301" t="s">
        <v>11518</v>
      </c>
      <c r="Q2301" s="3">
        <v>31426873</v>
      </c>
      <c r="R2301" t="s">
        <v>11519</v>
      </c>
    </row>
    <row r="2302" spans="1:18" x14ac:dyDescent="0.2">
      <c r="A2302">
        <v>4500116533</v>
      </c>
      <c r="B2302" t="s">
        <v>35</v>
      </c>
      <c r="C2302" t="s">
        <v>5527</v>
      </c>
      <c r="D2302" t="s">
        <v>9028</v>
      </c>
      <c r="E2302" t="s">
        <v>11517</v>
      </c>
      <c r="F2302" t="s">
        <v>1120</v>
      </c>
      <c r="G2302" t="s">
        <v>38</v>
      </c>
      <c r="H2302" s="2">
        <v>45415</v>
      </c>
      <c r="I2302" s="3">
        <v>2520</v>
      </c>
      <c r="J2302" t="s">
        <v>45</v>
      </c>
      <c r="K2302" s="3">
        <v>31426873</v>
      </c>
      <c r="L2302" t="s">
        <v>1110</v>
      </c>
      <c r="M2302" s="275">
        <v>30839.08</v>
      </c>
      <c r="N2302" t="s">
        <v>1115</v>
      </c>
      <c r="O2302" s="3">
        <v>31426873</v>
      </c>
      <c r="P2302" t="s">
        <v>11520</v>
      </c>
      <c r="Q2302" s="3">
        <v>31426873</v>
      </c>
      <c r="R2302" t="s">
        <v>11521</v>
      </c>
    </row>
    <row r="2303" spans="1:18" x14ac:dyDescent="0.2">
      <c r="A2303">
        <v>4500116534</v>
      </c>
      <c r="B2303" t="s">
        <v>35</v>
      </c>
      <c r="C2303" t="s">
        <v>5528</v>
      </c>
      <c r="D2303" t="s">
        <v>9028</v>
      </c>
      <c r="E2303" t="s">
        <v>11522</v>
      </c>
      <c r="F2303" t="s">
        <v>1109</v>
      </c>
      <c r="G2303" t="s">
        <v>38</v>
      </c>
      <c r="H2303" s="2">
        <v>45383</v>
      </c>
      <c r="I2303" s="3">
        <v>27990</v>
      </c>
      <c r="J2303" t="s">
        <v>51</v>
      </c>
      <c r="K2303" s="3">
        <v>23109051</v>
      </c>
      <c r="L2303" t="s">
        <v>1110</v>
      </c>
      <c r="M2303" s="275">
        <v>23539.59</v>
      </c>
      <c r="N2303" t="s">
        <v>1111</v>
      </c>
      <c r="O2303" s="3">
        <v>23074448</v>
      </c>
      <c r="P2303" t="s">
        <v>11523</v>
      </c>
      <c r="Q2303" s="3">
        <v>23109051</v>
      </c>
      <c r="R2303" t="s">
        <v>11524</v>
      </c>
    </row>
    <row r="2304" spans="1:18" x14ac:dyDescent="0.2">
      <c r="A2304">
        <v>4500116534</v>
      </c>
      <c r="B2304" t="s">
        <v>35</v>
      </c>
      <c r="C2304" t="s">
        <v>5528</v>
      </c>
      <c r="D2304" t="s">
        <v>9028</v>
      </c>
      <c r="E2304" t="s">
        <v>11522</v>
      </c>
      <c r="F2304" t="s">
        <v>1120</v>
      </c>
      <c r="G2304" t="s">
        <v>38</v>
      </c>
      <c r="H2304" s="2">
        <v>45383</v>
      </c>
      <c r="I2304" s="3">
        <v>28030</v>
      </c>
      <c r="J2304" t="s">
        <v>51</v>
      </c>
      <c r="K2304" s="3">
        <v>23142076</v>
      </c>
      <c r="L2304" t="s">
        <v>1110</v>
      </c>
      <c r="M2304" s="275">
        <v>23573.23</v>
      </c>
      <c r="N2304" t="s">
        <v>1111</v>
      </c>
      <c r="O2304" s="3">
        <v>23107423</v>
      </c>
      <c r="P2304" t="s">
        <v>11525</v>
      </c>
      <c r="Q2304" s="3">
        <v>23142076</v>
      </c>
      <c r="R2304" t="s">
        <v>11526</v>
      </c>
    </row>
    <row r="2305" spans="1:18" x14ac:dyDescent="0.2">
      <c r="A2305">
        <v>4500116534</v>
      </c>
      <c r="B2305" t="s">
        <v>35</v>
      </c>
      <c r="C2305" t="s">
        <v>5528</v>
      </c>
      <c r="D2305" t="s">
        <v>9028</v>
      </c>
      <c r="E2305" t="s">
        <v>11522</v>
      </c>
      <c r="F2305" t="s">
        <v>1123</v>
      </c>
      <c r="G2305" t="s">
        <v>38</v>
      </c>
      <c r="H2305" s="2">
        <v>45383</v>
      </c>
      <c r="I2305" s="3">
        <v>26660</v>
      </c>
      <c r="J2305" t="s">
        <v>51</v>
      </c>
      <c r="K2305" s="3">
        <v>22010979</v>
      </c>
      <c r="L2305" t="s">
        <v>1110</v>
      </c>
      <c r="M2305" s="275">
        <v>22421.06</v>
      </c>
      <c r="N2305" t="s">
        <v>1111</v>
      </c>
      <c r="O2305" s="3">
        <v>21978020</v>
      </c>
      <c r="P2305" t="s">
        <v>11527</v>
      </c>
      <c r="Q2305" s="3">
        <v>22010979</v>
      </c>
      <c r="R2305" t="s">
        <v>11528</v>
      </c>
    </row>
    <row r="2306" spans="1:18" x14ac:dyDescent="0.2">
      <c r="A2306">
        <v>4500116534</v>
      </c>
      <c r="B2306" t="s">
        <v>35</v>
      </c>
      <c r="C2306" t="s">
        <v>5528</v>
      </c>
      <c r="D2306" t="s">
        <v>9028</v>
      </c>
      <c r="E2306" t="s">
        <v>11522</v>
      </c>
      <c r="F2306" t="s">
        <v>1126</v>
      </c>
      <c r="G2306" t="s">
        <v>38</v>
      </c>
      <c r="H2306" s="2">
        <v>45383</v>
      </c>
      <c r="I2306" s="3">
        <v>27980</v>
      </c>
      <c r="J2306" t="s">
        <v>51</v>
      </c>
      <c r="K2306" s="3">
        <v>23100795</v>
      </c>
      <c r="L2306" t="s">
        <v>1110</v>
      </c>
      <c r="M2306" s="275">
        <v>23531.18</v>
      </c>
      <c r="N2306" t="s">
        <v>1111</v>
      </c>
      <c r="O2306" s="3">
        <v>23066204</v>
      </c>
      <c r="P2306" t="s">
        <v>11529</v>
      </c>
      <c r="Q2306" s="3">
        <v>23100795</v>
      </c>
      <c r="R2306" t="s">
        <v>11530</v>
      </c>
    </row>
    <row r="2307" spans="1:18" x14ac:dyDescent="0.2">
      <c r="A2307">
        <v>4500116534</v>
      </c>
      <c r="B2307" t="s">
        <v>35</v>
      </c>
      <c r="C2307" t="s">
        <v>5528</v>
      </c>
      <c r="D2307" t="s">
        <v>9028</v>
      </c>
      <c r="E2307" t="s">
        <v>11522</v>
      </c>
      <c r="F2307" t="s">
        <v>1157</v>
      </c>
      <c r="G2307" t="s">
        <v>38</v>
      </c>
      <c r="H2307" s="2">
        <v>45383</v>
      </c>
      <c r="I2307" s="3">
        <v>27990</v>
      </c>
      <c r="J2307" t="s">
        <v>51</v>
      </c>
      <c r="K2307" s="3">
        <v>23109051</v>
      </c>
      <c r="L2307" t="s">
        <v>1110</v>
      </c>
      <c r="M2307" s="275">
        <v>23539.59</v>
      </c>
      <c r="N2307" t="s">
        <v>1111</v>
      </c>
      <c r="O2307" s="3">
        <v>23016070</v>
      </c>
      <c r="P2307" t="s">
        <v>11531</v>
      </c>
      <c r="Q2307" s="3">
        <v>23109051</v>
      </c>
      <c r="R2307" t="s">
        <v>11532</v>
      </c>
    </row>
    <row r="2308" spans="1:18" x14ac:dyDescent="0.2">
      <c r="A2308">
        <v>4500116534</v>
      </c>
      <c r="B2308" t="s">
        <v>35</v>
      </c>
      <c r="C2308" t="s">
        <v>5528</v>
      </c>
      <c r="D2308" t="s">
        <v>9028</v>
      </c>
      <c r="E2308" t="s">
        <v>11522</v>
      </c>
      <c r="F2308" t="s">
        <v>9054</v>
      </c>
      <c r="G2308" t="s">
        <v>38</v>
      </c>
      <c r="H2308" s="2">
        <v>45383</v>
      </c>
      <c r="I2308" s="3">
        <v>27970</v>
      </c>
      <c r="J2308" t="s">
        <v>51</v>
      </c>
      <c r="K2308" s="3">
        <v>23092539</v>
      </c>
      <c r="L2308" t="s">
        <v>1110</v>
      </c>
      <c r="M2308" s="275">
        <v>23522.77</v>
      </c>
      <c r="N2308" t="s">
        <v>1111</v>
      </c>
      <c r="O2308" s="3">
        <v>22999624</v>
      </c>
      <c r="P2308" t="s">
        <v>11533</v>
      </c>
      <c r="Q2308" s="3">
        <v>23092539</v>
      </c>
      <c r="R2308" t="s">
        <v>11534</v>
      </c>
    </row>
    <row r="2309" spans="1:18" x14ac:dyDescent="0.2">
      <c r="A2309">
        <v>4500116534</v>
      </c>
      <c r="B2309" t="s">
        <v>35</v>
      </c>
      <c r="C2309" t="s">
        <v>5528</v>
      </c>
      <c r="D2309" t="s">
        <v>9028</v>
      </c>
      <c r="E2309" t="s">
        <v>11522</v>
      </c>
      <c r="F2309" t="s">
        <v>9055</v>
      </c>
      <c r="G2309" t="s">
        <v>38</v>
      </c>
      <c r="H2309" s="2">
        <v>45383</v>
      </c>
      <c r="I2309" s="3">
        <v>27930</v>
      </c>
      <c r="J2309" t="s">
        <v>51</v>
      </c>
      <c r="K2309" s="3">
        <v>23059514</v>
      </c>
      <c r="L2309" t="s">
        <v>1110</v>
      </c>
      <c r="M2309" s="275">
        <v>23489.13</v>
      </c>
      <c r="N2309" t="s">
        <v>1111</v>
      </c>
      <c r="O2309" s="3">
        <v>22966732</v>
      </c>
      <c r="P2309" t="s">
        <v>11535</v>
      </c>
      <c r="Q2309" s="3">
        <v>23059514</v>
      </c>
      <c r="R2309" t="s">
        <v>11536</v>
      </c>
    </row>
    <row r="2310" spans="1:18" x14ac:dyDescent="0.2">
      <c r="A2310">
        <v>4500116534</v>
      </c>
      <c r="B2310" t="s">
        <v>35</v>
      </c>
      <c r="C2310" t="s">
        <v>5528</v>
      </c>
      <c r="D2310" t="s">
        <v>9028</v>
      </c>
      <c r="E2310" t="s">
        <v>11522</v>
      </c>
      <c r="F2310" t="s">
        <v>9056</v>
      </c>
      <c r="G2310" t="s">
        <v>38</v>
      </c>
      <c r="H2310" s="2">
        <v>45383</v>
      </c>
      <c r="I2310" s="3">
        <v>27820</v>
      </c>
      <c r="J2310" t="s">
        <v>51</v>
      </c>
      <c r="K2310" s="3">
        <v>22968696</v>
      </c>
      <c r="L2310" t="s">
        <v>1110</v>
      </c>
      <c r="M2310" s="275">
        <v>23396.62</v>
      </c>
      <c r="N2310" t="s">
        <v>1111</v>
      </c>
      <c r="O2310" s="3">
        <v>22876279</v>
      </c>
      <c r="P2310" t="s">
        <v>11537</v>
      </c>
      <c r="Q2310" s="3">
        <v>22968696</v>
      </c>
      <c r="R2310" t="s">
        <v>11538</v>
      </c>
    </row>
    <row r="2311" spans="1:18" x14ac:dyDescent="0.2">
      <c r="A2311">
        <v>4500116534</v>
      </c>
      <c r="B2311" t="s">
        <v>35</v>
      </c>
      <c r="C2311" t="s">
        <v>5528</v>
      </c>
      <c r="D2311" t="s">
        <v>9028</v>
      </c>
      <c r="E2311" t="s">
        <v>11522</v>
      </c>
      <c r="F2311" t="s">
        <v>9057</v>
      </c>
      <c r="G2311" t="s">
        <v>38</v>
      </c>
      <c r="H2311" s="2">
        <v>45383</v>
      </c>
      <c r="I2311" s="3">
        <v>26490</v>
      </c>
      <c r="J2311" t="s">
        <v>51</v>
      </c>
      <c r="K2311" s="3">
        <v>21870624</v>
      </c>
      <c r="L2311" t="s">
        <v>1110</v>
      </c>
      <c r="M2311" s="275">
        <v>22278.09</v>
      </c>
      <c r="N2311" t="s">
        <v>1111</v>
      </c>
      <c r="O2311" s="3">
        <v>21870624</v>
      </c>
      <c r="P2311" t="s">
        <v>11539</v>
      </c>
      <c r="Q2311" s="3">
        <v>21870624</v>
      </c>
      <c r="R2311" t="s">
        <v>11540</v>
      </c>
    </row>
    <row r="2312" spans="1:18" x14ac:dyDescent="0.2">
      <c r="A2312">
        <v>4500116540</v>
      </c>
      <c r="B2312" t="s">
        <v>35</v>
      </c>
      <c r="C2312" t="s">
        <v>5530</v>
      </c>
      <c r="D2312" t="s">
        <v>9028</v>
      </c>
      <c r="E2312" t="s">
        <v>11541</v>
      </c>
      <c r="F2312" t="s">
        <v>1109</v>
      </c>
      <c r="G2312" t="s">
        <v>38</v>
      </c>
      <c r="H2312" s="2">
        <v>45432</v>
      </c>
      <c r="I2312" s="3">
        <v>2520</v>
      </c>
      <c r="J2312" t="s">
        <v>45</v>
      </c>
      <c r="K2312" s="3">
        <v>28243037</v>
      </c>
      <c r="L2312" t="s">
        <v>1110</v>
      </c>
      <c r="M2312" s="275">
        <v>28824.720000000001</v>
      </c>
      <c r="N2312" t="s">
        <v>1115</v>
      </c>
      <c r="O2312" s="3">
        <v>29374115</v>
      </c>
      <c r="P2312" t="s">
        <v>11542</v>
      </c>
      <c r="Q2312" s="3">
        <v>28243037</v>
      </c>
      <c r="R2312" t="s">
        <v>11543</v>
      </c>
    </row>
    <row r="2313" spans="1:18" x14ac:dyDescent="0.2">
      <c r="A2313">
        <v>4500116540</v>
      </c>
      <c r="B2313" t="s">
        <v>35</v>
      </c>
      <c r="C2313" t="s">
        <v>5530</v>
      </c>
      <c r="D2313" t="s">
        <v>9028</v>
      </c>
      <c r="E2313" t="s">
        <v>11541</v>
      </c>
      <c r="F2313" t="s">
        <v>1120</v>
      </c>
      <c r="G2313" t="s">
        <v>38</v>
      </c>
      <c r="H2313" s="2">
        <v>45432</v>
      </c>
      <c r="I2313" s="3">
        <v>2520</v>
      </c>
      <c r="J2313" t="s">
        <v>45</v>
      </c>
      <c r="K2313" s="3">
        <v>28243037</v>
      </c>
      <c r="L2313" t="s">
        <v>1110</v>
      </c>
      <c r="M2313" s="275">
        <v>28824.720000000001</v>
      </c>
      <c r="N2313" t="s">
        <v>1115</v>
      </c>
      <c r="O2313" s="3">
        <v>29374115</v>
      </c>
      <c r="P2313" t="s">
        <v>11544</v>
      </c>
      <c r="Q2313" s="3">
        <v>28243037</v>
      </c>
      <c r="R2313" t="s">
        <v>11545</v>
      </c>
    </row>
    <row r="2314" spans="1:18" x14ac:dyDescent="0.2">
      <c r="A2314">
        <v>4500116540</v>
      </c>
      <c r="B2314" t="s">
        <v>35</v>
      </c>
      <c r="C2314" t="s">
        <v>5530</v>
      </c>
      <c r="D2314" t="s">
        <v>9028</v>
      </c>
      <c r="E2314" t="s">
        <v>11541</v>
      </c>
      <c r="F2314" t="s">
        <v>1123</v>
      </c>
      <c r="G2314" t="s">
        <v>38</v>
      </c>
      <c r="H2314" s="2">
        <v>45432</v>
      </c>
      <c r="I2314" s="3">
        <v>2516</v>
      </c>
      <c r="J2314" t="s">
        <v>45</v>
      </c>
      <c r="K2314" s="3">
        <v>28198201</v>
      </c>
      <c r="L2314" t="s">
        <v>1110</v>
      </c>
      <c r="M2314" s="275">
        <v>28778.959999999999</v>
      </c>
      <c r="N2314" t="s">
        <v>1115</v>
      </c>
      <c r="O2314" s="3">
        <v>29327489</v>
      </c>
      <c r="P2314" t="s">
        <v>11546</v>
      </c>
      <c r="Q2314" s="3">
        <v>28198201</v>
      </c>
      <c r="R2314" t="s">
        <v>11547</v>
      </c>
    </row>
    <row r="2315" spans="1:18" x14ac:dyDescent="0.2">
      <c r="A2315">
        <v>4500116540</v>
      </c>
      <c r="B2315" t="s">
        <v>35</v>
      </c>
      <c r="C2315" t="s">
        <v>5530</v>
      </c>
      <c r="D2315" t="s">
        <v>9028</v>
      </c>
      <c r="E2315" t="s">
        <v>11541</v>
      </c>
      <c r="F2315" t="s">
        <v>1126</v>
      </c>
      <c r="G2315" t="s">
        <v>38</v>
      </c>
      <c r="H2315" s="2">
        <v>45432</v>
      </c>
      <c r="I2315" s="3">
        <v>2518</v>
      </c>
      <c r="J2315" t="s">
        <v>45</v>
      </c>
      <c r="K2315" s="3">
        <v>28220619</v>
      </c>
      <c r="L2315" t="s">
        <v>1110</v>
      </c>
      <c r="M2315" s="275">
        <v>28801.84</v>
      </c>
      <c r="N2315" t="s">
        <v>1115</v>
      </c>
      <c r="O2315" s="3">
        <v>29350802</v>
      </c>
      <c r="P2315" t="s">
        <v>11548</v>
      </c>
      <c r="Q2315" s="3">
        <v>28220619</v>
      </c>
      <c r="R2315" t="s">
        <v>11549</v>
      </c>
    </row>
    <row r="2316" spans="1:18" x14ac:dyDescent="0.2">
      <c r="A2316">
        <v>4500116540</v>
      </c>
      <c r="B2316" t="s">
        <v>35</v>
      </c>
      <c r="C2316" t="s">
        <v>5530</v>
      </c>
      <c r="D2316" t="s">
        <v>9028</v>
      </c>
      <c r="E2316" t="s">
        <v>11541</v>
      </c>
      <c r="F2316" t="s">
        <v>1157</v>
      </c>
      <c r="G2316" t="s">
        <v>38</v>
      </c>
      <c r="H2316" s="2">
        <v>45432</v>
      </c>
      <c r="I2316" s="3">
        <v>2520</v>
      </c>
      <c r="J2316" t="s">
        <v>45</v>
      </c>
      <c r="K2316" s="3">
        <v>28243037</v>
      </c>
      <c r="L2316" t="s">
        <v>1110</v>
      </c>
      <c r="M2316" s="275">
        <v>28824.720000000001</v>
      </c>
      <c r="N2316" t="s">
        <v>1115</v>
      </c>
      <c r="O2316" s="3">
        <v>29374115</v>
      </c>
      <c r="P2316" t="s">
        <v>11550</v>
      </c>
      <c r="Q2316" s="3">
        <v>28243037</v>
      </c>
      <c r="R2316" t="s">
        <v>11551</v>
      </c>
    </row>
    <row r="2317" spans="1:18" x14ac:dyDescent="0.2">
      <c r="A2317">
        <v>4500116540</v>
      </c>
      <c r="B2317" t="s">
        <v>35</v>
      </c>
      <c r="C2317" t="s">
        <v>5530</v>
      </c>
      <c r="D2317" t="s">
        <v>9028</v>
      </c>
      <c r="E2317" t="s">
        <v>11541</v>
      </c>
      <c r="F2317" t="s">
        <v>9054</v>
      </c>
      <c r="G2317" t="s">
        <v>38</v>
      </c>
      <c r="H2317" s="2">
        <v>45432</v>
      </c>
      <c r="I2317" s="3">
        <v>1</v>
      </c>
      <c r="J2317" t="s">
        <v>45</v>
      </c>
      <c r="K2317" s="3">
        <v>11209</v>
      </c>
      <c r="L2317" t="s">
        <v>1110</v>
      </c>
      <c r="M2317" s="275">
        <v>11.44</v>
      </c>
      <c r="N2317" t="s">
        <v>1115</v>
      </c>
      <c r="O2317" s="3">
        <v>11656</v>
      </c>
      <c r="P2317" t="s">
        <v>11552</v>
      </c>
      <c r="Q2317" s="3">
        <v>11209</v>
      </c>
      <c r="R2317" t="s">
        <v>11553</v>
      </c>
    </row>
    <row r="2318" spans="1:18" x14ac:dyDescent="0.2">
      <c r="A2318">
        <v>4500116540</v>
      </c>
      <c r="B2318" t="s">
        <v>35</v>
      </c>
      <c r="C2318" t="s">
        <v>5530</v>
      </c>
      <c r="D2318" t="s">
        <v>9028</v>
      </c>
      <c r="E2318" t="s">
        <v>11541</v>
      </c>
      <c r="F2318" t="s">
        <v>9055</v>
      </c>
      <c r="G2318" t="s">
        <v>38</v>
      </c>
      <c r="H2318" s="2">
        <v>45432</v>
      </c>
      <c r="I2318" s="3">
        <v>2520</v>
      </c>
      <c r="J2318" t="s">
        <v>45</v>
      </c>
      <c r="K2318" s="3">
        <v>28243037</v>
      </c>
      <c r="L2318" t="s">
        <v>1110</v>
      </c>
      <c r="M2318" s="275">
        <v>28824.720000000001</v>
      </c>
      <c r="N2318" t="s">
        <v>1115</v>
      </c>
      <c r="O2318" s="3">
        <v>29500367</v>
      </c>
      <c r="P2318" t="s">
        <v>11554</v>
      </c>
      <c r="Q2318" s="3">
        <v>28243037</v>
      </c>
      <c r="R2318" t="s">
        <v>11555</v>
      </c>
    </row>
    <row r="2319" spans="1:18" x14ac:dyDescent="0.2">
      <c r="A2319">
        <v>4500116540</v>
      </c>
      <c r="B2319" t="s">
        <v>35</v>
      </c>
      <c r="C2319" t="s">
        <v>5530</v>
      </c>
      <c r="D2319" t="s">
        <v>9028</v>
      </c>
      <c r="E2319" t="s">
        <v>11541</v>
      </c>
      <c r="F2319" t="s">
        <v>9056</v>
      </c>
      <c r="G2319" t="s">
        <v>38</v>
      </c>
      <c r="H2319" s="2">
        <v>45432</v>
      </c>
      <c r="I2319" s="3">
        <v>2520</v>
      </c>
      <c r="J2319" t="s">
        <v>45</v>
      </c>
      <c r="K2319" s="3">
        <v>28243037</v>
      </c>
      <c r="L2319" t="s">
        <v>1110</v>
      </c>
      <c r="M2319" s="275">
        <v>28824.720000000001</v>
      </c>
      <c r="N2319" t="s">
        <v>1115</v>
      </c>
      <c r="O2319" s="3">
        <v>29500367</v>
      </c>
      <c r="P2319" t="s">
        <v>11556</v>
      </c>
      <c r="Q2319" s="3">
        <v>28243037</v>
      </c>
      <c r="R2319" t="s">
        <v>11557</v>
      </c>
    </row>
    <row r="2320" spans="1:18" x14ac:dyDescent="0.2">
      <c r="A2320">
        <v>4500116540</v>
      </c>
      <c r="B2320" t="s">
        <v>35</v>
      </c>
      <c r="C2320" t="s">
        <v>5530</v>
      </c>
      <c r="D2320" t="s">
        <v>9028</v>
      </c>
      <c r="E2320" t="s">
        <v>11541</v>
      </c>
      <c r="F2320" t="s">
        <v>9057</v>
      </c>
      <c r="G2320" t="s">
        <v>38</v>
      </c>
      <c r="H2320" s="2">
        <v>45432</v>
      </c>
      <c r="I2320" s="3">
        <v>2520</v>
      </c>
      <c r="J2320" t="s">
        <v>45</v>
      </c>
      <c r="K2320" s="3">
        <v>28243037</v>
      </c>
      <c r="L2320" t="s">
        <v>1110</v>
      </c>
      <c r="M2320" s="275">
        <v>28824.720000000001</v>
      </c>
      <c r="N2320" t="s">
        <v>1115</v>
      </c>
      <c r="O2320" s="3">
        <v>29500367</v>
      </c>
      <c r="P2320" t="s">
        <v>11558</v>
      </c>
      <c r="Q2320" s="3">
        <v>28243037</v>
      </c>
      <c r="R2320" t="s">
        <v>11559</v>
      </c>
    </row>
    <row r="2321" spans="1:18" x14ac:dyDescent="0.2">
      <c r="A2321">
        <v>4500116540</v>
      </c>
      <c r="B2321" t="s">
        <v>35</v>
      </c>
      <c r="C2321" t="s">
        <v>5530</v>
      </c>
      <c r="D2321" t="s">
        <v>9028</v>
      </c>
      <c r="E2321" t="s">
        <v>11541</v>
      </c>
      <c r="F2321" t="s">
        <v>35</v>
      </c>
      <c r="G2321" t="s">
        <v>38</v>
      </c>
      <c r="H2321" s="2">
        <v>45432</v>
      </c>
      <c r="I2321" s="3">
        <v>2520</v>
      </c>
      <c r="J2321" t="s">
        <v>45</v>
      </c>
      <c r="K2321" s="3">
        <v>28243037</v>
      </c>
      <c r="L2321" t="s">
        <v>1110</v>
      </c>
      <c r="M2321" s="275">
        <v>28824.720000000001</v>
      </c>
      <c r="N2321" t="s">
        <v>1115</v>
      </c>
      <c r="O2321" s="3">
        <v>28497555</v>
      </c>
      <c r="P2321" t="s">
        <v>11560</v>
      </c>
      <c r="Q2321" s="3">
        <v>28243037</v>
      </c>
      <c r="R2321" t="s">
        <v>38</v>
      </c>
    </row>
    <row r="2322" spans="1:18" x14ac:dyDescent="0.2">
      <c r="A2322">
        <v>4500116540</v>
      </c>
      <c r="B2322" t="s">
        <v>52</v>
      </c>
      <c r="C2322" t="s">
        <v>5531</v>
      </c>
      <c r="D2322" t="s">
        <v>9028</v>
      </c>
      <c r="E2322" t="s">
        <v>11541</v>
      </c>
      <c r="F2322" t="s">
        <v>9058</v>
      </c>
      <c r="G2322" t="s">
        <v>38</v>
      </c>
      <c r="H2322" s="2">
        <v>45432</v>
      </c>
      <c r="I2322" s="3">
        <v>2520</v>
      </c>
      <c r="J2322" t="s">
        <v>45</v>
      </c>
      <c r="K2322" s="3">
        <v>30221255</v>
      </c>
      <c r="L2322" t="s">
        <v>1110</v>
      </c>
      <c r="M2322" s="275">
        <v>30843.68</v>
      </c>
      <c r="N2322" t="s">
        <v>1115</v>
      </c>
      <c r="O2322" s="3">
        <v>31431559</v>
      </c>
      <c r="P2322" t="s">
        <v>11561</v>
      </c>
      <c r="Q2322" s="3">
        <v>30221255</v>
      </c>
      <c r="R2322" t="s">
        <v>11562</v>
      </c>
    </row>
    <row r="2323" spans="1:18" x14ac:dyDescent="0.2">
      <c r="A2323">
        <v>4500116540</v>
      </c>
      <c r="B2323" t="s">
        <v>52</v>
      </c>
      <c r="C2323" t="s">
        <v>5531</v>
      </c>
      <c r="D2323" t="s">
        <v>9028</v>
      </c>
      <c r="E2323" t="s">
        <v>11541</v>
      </c>
      <c r="F2323" t="s">
        <v>9059</v>
      </c>
      <c r="G2323" t="s">
        <v>38</v>
      </c>
      <c r="H2323" s="2">
        <v>45432</v>
      </c>
      <c r="I2323" s="3">
        <v>2520</v>
      </c>
      <c r="J2323" t="s">
        <v>45</v>
      </c>
      <c r="K2323" s="3">
        <v>30221255</v>
      </c>
      <c r="L2323" t="s">
        <v>1110</v>
      </c>
      <c r="M2323" s="275">
        <v>30843.68</v>
      </c>
      <c r="N2323" t="s">
        <v>1115</v>
      </c>
      <c r="O2323" s="3">
        <v>31431559</v>
      </c>
      <c r="P2323" t="s">
        <v>11563</v>
      </c>
      <c r="Q2323" s="3">
        <v>30221255</v>
      </c>
      <c r="R2323" t="s">
        <v>11564</v>
      </c>
    </row>
    <row r="2324" spans="1:18" x14ac:dyDescent="0.2">
      <c r="A2324">
        <v>4500116540</v>
      </c>
      <c r="B2324" t="s">
        <v>52</v>
      </c>
      <c r="C2324" t="s">
        <v>5531</v>
      </c>
      <c r="D2324" t="s">
        <v>9028</v>
      </c>
      <c r="E2324" t="s">
        <v>11541</v>
      </c>
      <c r="F2324" t="s">
        <v>9060</v>
      </c>
      <c r="G2324" t="s">
        <v>38</v>
      </c>
      <c r="H2324" s="2">
        <v>45432</v>
      </c>
      <c r="I2324" s="3">
        <v>2520</v>
      </c>
      <c r="J2324" t="s">
        <v>45</v>
      </c>
      <c r="K2324" s="3">
        <v>30221255</v>
      </c>
      <c r="L2324" t="s">
        <v>1110</v>
      </c>
      <c r="M2324" s="275">
        <v>30843.68</v>
      </c>
      <c r="N2324" t="s">
        <v>1115</v>
      </c>
      <c r="O2324" s="3">
        <v>31431559</v>
      </c>
      <c r="P2324" t="s">
        <v>11565</v>
      </c>
      <c r="Q2324" s="3">
        <v>30221255</v>
      </c>
      <c r="R2324" t="s">
        <v>11566</v>
      </c>
    </row>
    <row r="2325" spans="1:18" x14ac:dyDescent="0.2">
      <c r="A2325">
        <v>4500116540</v>
      </c>
      <c r="B2325" t="s">
        <v>52</v>
      </c>
      <c r="C2325" t="s">
        <v>5531</v>
      </c>
      <c r="D2325" t="s">
        <v>9028</v>
      </c>
      <c r="E2325" t="s">
        <v>11541</v>
      </c>
      <c r="F2325" t="s">
        <v>9061</v>
      </c>
      <c r="G2325" t="s">
        <v>38</v>
      </c>
      <c r="H2325" s="2">
        <v>45432</v>
      </c>
      <c r="I2325" s="3">
        <v>2520</v>
      </c>
      <c r="J2325" t="s">
        <v>45</v>
      </c>
      <c r="K2325" s="3">
        <v>30221255</v>
      </c>
      <c r="L2325" t="s">
        <v>1110</v>
      </c>
      <c r="M2325" s="275">
        <v>30843.68</v>
      </c>
      <c r="N2325" t="s">
        <v>1115</v>
      </c>
      <c r="O2325" s="3">
        <v>31431559</v>
      </c>
      <c r="P2325" t="s">
        <v>11567</v>
      </c>
      <c r="Q2325" s="3">
        <v>30221255</v>
      </c>
      <c r="R2325" t="s">
        <v>11568</v>
      </c>
    </row>
    <row r="2326" spans="1:18" x14ac:dyDescent="0.2">
      <c r="A2326">
        <v>4500116540</v>
      </c>
      <c r="B2326" t="s">
        <v>52</v>
      </c>
      <c r="C2326" t="s">
        <v>5531</v>
      </c>
      <c r="D2326" t="s">
        <v>9028</v>
      </c>
      <c r="E2326" t="s">
        <v>11541</v>
      </c>
      <c r="F2326" t="s">
        <v>9197</v>
      </c>
      <c r="G2326" t="s">
        <v>38</v>
      </c>
      <c r="H2326" s="2">
        <v>45432</v>
      </c>
      <c r="I2326" s="3">
        <v>2519</v>
      </c>
      <c r="J2326" t="s">
        <v>45</v>
      </c>
      <c r="K2326" s="3">
        <v>30209262</v>
      </c>
      <c r="L2326" t="s">
        <v>1110</v>
      </c>
      <c r="M2326" s="275">
        <v>30831.439999999999</v>
      </c>
      <c r="N2326" t="s">
        <v>1115</v>
      </c>
      <c r="O2326" s="3">
        <v>31419086</v>
      </c>
      <c r="P2326" t="s">
        <v>11569</v>
      </c>
      <c r="Q2326" s="3">
        <v>30209262</v>
      </c>
      <c r="R2326" t="s">
        <v>11570</v>
      </c>
    </row>
    <row r="2327" spans="1:18" x14ac:dyDescent="0.2">
      <c r="A2327">
        <v>4500116540</v>
      </c>
      <c r="B2327" t="s">
        <v>52</v>
      </c>
      <c r="C2327" t="s">
        <v>5531</v>
      </c>
      <c r="D2327" t="s">
        <v>9028</v>
      </c>
      <c r="E2327" t="s">
        <v>11541</v>
      </c>
      <c r="F2327" t="s">
        <v>9199</v>
      </c>
      <c r="G2327" t="s">
        <v>38</v>
      </c>
      <c r="H2327" s="2">
        <v>45432</v>
      </c>
      <c r="I2327" s="3">
        <v>2520</v>
      </c>
      <c r="J2327" t="s">
        <v>45</v>
      </c>
      <c r="K2327" s="3">
        <v>30221255</v>
      </c>
      <c r="L2327" t="s">
        <v>1110</v>
      </c>
      <c r="M2327" s="275">
        <v>30843.68</v>
      </c>
      <c r="N2327" t="s">
        <v>1115</v>
      </c>
      <c r="O2327" s="3">
        <v>31431559</v>
      </c>
      <c r="P2327" t="s">
        <v>11552</v>
      </c>
      <c r="Q2327" s="3">
        <v>30221255</v>
      </c>
      <c r="R2327" t="s">
        <v>11553</v>
      </c>
    </row>
    <row r="2328" spans="1:18" x14ac:dyDescent="0.2">
      <c r="A2328">
        <v>4500116540</v>
      </c>
      <c r="B2328" t="s">
        <v>52</v>
      </c>
      <c r="C2328" t="s">
        <v>5531</v>
      </c>
      <c r="D2328" t="s">
        <v>9028</v>
      </c>
      <c r="E2328" t="s">
        <v>11541</v>
      </c>
      <c r="F2328" t="s">
        <v>9200</v>
      </c>
      <c r="G2328" t="s">
        <v>38</v>
      </c>
      <c r="H2328" s="2">
        <v>45432</v>
      </c>
      <c r="I2328" s="3">
        <v>2520</v>
      </c>
      <c r="J2328" t="s">
        <v>45</v>
      </c>
      <c r="K2328" s="3">
        <v>30221255</v>
      </c>
      <c r="L2328" t="s">
        <v>1110</v>
      </c>
      <c r="M2328" s="275">
        <v>30843.68</v>
      </c>
      <c r="N2328" t="s">
        <v>1115</v>
      </c>
      <c r="O2328" s="3">
        <v>31566654</v>
      </c>
      <c r="P2328" t="s">
        <v>11571</v>
      </c>
      <c r="Q2328" s="3">
        <v>30221255</v>
      </c>
      <c r="R2328" t="s">
        <v>11572</v>
      </c>
    </row>
    <row r="2329" spans="1:18" x14ac:dyDescent="0.2">
      <c r="A2329">
        <v>4500116540</v>
      </c>
      <c r="B2329" t="s">
        <v>52</v>
      </c>
      <c r="C2329" t="s">
        <v>5531</v>
      </c>
      <c r="D2329" t="s">
        <v>9028</v>
      </c>
      <c r="E2329" t="s">
        <v>11541</v>
      </c>
      <c r="F2329" t="s">
        <v>9202</v>
      </c>
      <c r="G2329" t="s">
        <v>38</v>
      </c>
      <c r="H2329" s="2">
        <v>45432</v>
      </c>
      <c r="I2329" s="3">
        <v>2519</v>
      </c>
      <c r="J2329" t="s">
        <v>45</v>
      </c>
      <c r="K2329" s="3">
        <v>30209262</v>
      </c>
      <c r="L2329" t="s">
        <v>1110</v>
      </c>
      <c r="M2329" s="275">
        <v>30831.439999999999</v>
      </c>
      <c r="N2329" t="s">
        <v>1115</v>
      </c>
      <c r="O2329" s="3">
        <v>30675123</v>
      </c>
      <c r="P2329" t="s">
        <v>11573</v>
      </c>
      <c r="Q2329" s="3">
        <v>30209262</v>
      </c>
      <c r="R2329" t="s">
        <v>11574</v>
      </c>
    </row>
    <row r="2330" spans="1:18" x14ac:dyDescent="0.2">
      <c r="A2330">
        <v>4500116540</v>
      </c>
      <c r="B2330" t="s">
        <v>52</v>
      </c>
      <c r="C2330" t="s">
        <v>5531</v>
      </c>
      <c r="D2330" t="s">
        <v>9028</v>
      </c>
      <c r="E2330" t="s">
        <v>11541</v>
      </c>
      <c r="F2330" t="s">
        <v>9313</v>
      </c>
      <c r="G2330" t="s">
        <v>38</v>
      </c>
      <c r="H2330" s="2">
        <v>45432</v>
      </c>
      <c r="I2330" s="3">
        <v>2514</v>
      </c>
      <c r="J2330" t="s">
        <v>45</v>
      </c>
      <c r="K2330" s="3">
        <v>30149297</v>
      </c>
      <c r="L2330" t="s">
        <v>1110</v>
      </c>
      <c r="M2330" s="275">
        <v>30770.240000000002</v>
      </c>
      <c r="N2330" t="s">
        <v>1115</v>
      </c>
      <c r="O2330" s="3">
        <v>30614236</v>
      </c>
      <c r="P2330" t="s">
        <v>11575</v>
      </c>
      <c r="Q2330" s="3">
        <v>30149297</v>
      </c>
      <c r="R2330" t="s">
        <v>11576</v>
      </c>
    </row>
    <row r="2331" spans="1:18" x14ac:dyDescent="0.2">
      <c r="A2331">
        <v>4500116540</v>
      </c>
      <c r="B2331" t="s">
        <v>56</v>
      </c>
      <c r="C2331" t="s">
        <v>5532</v>
      </c>
      <c r="D2331" t="s">
        <v>9028</v>
      </c>
      <c r="E2331" t="s">
        <v>11541</v>
      </c>
      <c r="F2331" t="s">
        <v>52</v>
      </c>
      <c r="G2331" t="s">
        <v>38</v>
      </c>
      <c r="H2331" s="2">
        <v>45432</v>
      </c>
      <c r="I2331" s="3">
        <v>2268</v>
      </c>
      <c r="J2331" t="s">
        <v>45</v>
      </c>
      <c r="K2331" s="3">
        <v>25600198</v>
      </c>
      <c r="L2331" t="s">
        <v>1110</v>
      </c>
      <c r="M2331" s="275">
        <v>26127.45</v>
      </c>
      <c r="N2331" t="s">
        <v>1115</v>
      </c>
      <c r="O2331" s="3">
        <v>26625434</v>
      </c>
      <c r="P2331" t="s">
        <v>11577</v>
      </c>
      <c r="Q2331" s="3">
        <v>25600198</v>
      </c>
      <c r="R2331" t="s">
        <v>11578</v>
      </c>
    </row>
    <row r="2332" spans="1:18" x14ac:dyDescent="0.2">
      <c r="A2332">
        <v>4500116540</v>
      </c>
      <c r="B2332" t="s">
        <v>56</v>
      </c>
      <c r="C2332" t="s">
        <v>5532</v>
      </c>
      <c r="D2332" t="s">
        <v>9028</v>
      </c>
      <c r="E2332" t="s">
        <v>11541</v>
      </c>
      <c r="F2332" t="s">
        <v>9314</v>
      </c>
      <c r="G2332" t="s">
        <v>38</v>
      </c>
      <c r="H2332" s="2">
        <v>45432</v>
      </c>
      <c r="I2332" s="3">
        <v>2267</v>
      </c>
      <c r="J2332" t="s">
        <v>45</v>
      </c>
      <c r="K2332" s="3">
        <v>25588901</v>
      </c>
      <c r="L2332" t="s">
        <v>1110</v>
      </c>
      <c r="M2332" s="275">
        <v>26115.919999999998</v>
      </c>
      <c r="N2332" t="s">
        <v>1115</v>
      </c>
      <c r="O2332" s="3">
        <v>26728082</v>
      </c>
      <c r="P2332" t="s">
        <v>11579</v>
      </c>
      <c r="Q2332" s="3">
        <v>25588901</v>
      </c>
      <c r="R2332" t="s">
        <v>11580</v>
      </c>
    </row>
    <row r="2333" spans="1:18" x14ac:dyDescent="0.2">
      <c r="A2333">
        <v>4500116540</v>
      </c>
      <c r="B2333" t="s">
        <v>133</v>
      </c>
      <c r="C2333" t="s">
        <v>5533</v>
      </c>
      <c r="D2333" t="s">
        <v>9028</v>
      </c>
      <c r="E2333" t="s">
        <v>11541</v>
      </c>
      <c r="F2333" t="s">
        <v>9315</v>
      </c>
      <c r="G2333" t="s">
        <v>38</v>
      </c>
      <c r="H2333" s="2">
        <v>45432</v>
      </c>
      <c r="I2333" s="3">
        <v>1759</v>
      </c>
      <c r="J2333" t="s">
        <v>45</v>
      </c>
      <c r="K2333" s="3">
        <v>28279437</v>
      </c>
      <c r="L2333" t="s">
        <v>1110</v>
      </c>
      <c r="M2333" s="275">
        <v>28861.87</v>
      </c>
      <c r="N2333" t="s">
        <v>1115</v>
      </c>
      <c r="O2333" s="3">
        <v>29411981</v>
      </c>
      <c r="P2333" t="s">
        <v>11581</v>
      </c>
      <c r="Q2333" s="3">
        <v>28279437</v>
      </c>
      <c r="R2333" t="s">
        <v>5529</v>
      </c>
    </row>
    <row r="2334" spans="1:18" x14ac:dyDescent="0.2">
      <c r="A2334">
        <v>4500116540</v>
      </c>
      <c r="B2334" t="s">
        <v>133</v>
      </c>
      <c r="C2334" t="s">
        <v>5533</v>
      </c>
      <c r="D2334" t="s">
        <v>9028</v>
      </c>
      <c r="E2334" t="s">
        <v>11541</v>
      </c>
      <c r="F2334" t="s">
        <v>9316</v>
      </c>
      <c r="G2334" t="s">
        <v>38</v>
      </c>
      <c r="H2334" s="2">
        <v>45432</v>
      </c>
      <c r="I2334" s="3">
        <v>1764</v>
      </c>
      <c r="J2334" t="s">
        <v>45</v>
      </c>
      <c r="K2334" s="3">
        <v>28359822</v>
      </c>
      <c r="L2334" t="s">
        <v>1110</v>
      </c>
      <c r="M2334" s="275">
        <v>28943.91</v>
      </c>
      <c r="N2334" t="s">
        <v>1115</v>
      </c>
      <c r="O2334" s="3">
        <v>29495585</v>
      </c>
      <c r="P2334" t="s">
        <v>11582</v>
      </c>
      <c r="Q2334" s="3">
        <v>28359822</v>
      </c>
      <c r="R2334" t="s">
        <v>11583</v>
      </c>
    </row>
    <row r="2335" spans="1:18" x14ac:dyDescent="0.2">
      <c r="A2335">
        <v>4500116540</v>
      </c>
      <c r="B2335" t="s">
        <v>133</v>
      </c>
      <c r="C2335" t="s">
        <v>5533</v>
      </c>
      <c r="D2335" t="s">
        <v>9028</v>
      </c>
      <c r="E2335" t="s">
        <v>11541</v>
      </c>
      <c r="F2335" t="s">
        <v>9317</v>
      </c>
      <c r="G2335" t="s">
        <v>38</v>
      </c>
      <c r="H2335" s="2">
        <v>45432</v>
      </c>
      <c r="I2335" s="3">
        <v>1428</v>
      </c>
      <c r="J2335" t="s">
        <v>45</v>
      </c>
      <c r="K2335" s="3">
        <v>22957957</v>
      </c>
      <c r="L2335" t="s">
        <v>1110</v>
      </c>
      <c r="M2335" s="275">
        <v>23430.79</v>
      </c>
      <c r="N2335" t="s">
        <v>1115</v>
      </c>
      <c r="O2335" s="3">
        <v>23980005</v>
      </c>
      <c r="P2335" t="s">
        <v>11584</v>
      </c>
      <c r="Q2335" s="3">
        <v>22957957</v>
      </c>
      <c r="R2335" t="s">
        <v>11585</v>
      </c>
    </row>
    <row r="2336" spans="1:18" x14ac:dyDescent="0.2">
      <c r="A2336">
        <v>4500116540</v>
      </c>
      <c r="B2336" t="s">
        <v>133</v>
      </c>
      <c r="C2336" t="s">
        <v>5533</v>
      </c>
      <c r="D2336" t="s">
        <v>9028</v>
      </c>
      <c r="E2336" t="s">
        <v>11541</v>
      </c>
      <c r="F2336" t="s">
        <v>9318</v>
      </c>
      <c r="G2336" t="s">
        <v>38</v>
      </c>
      <c r="H2336" s="2">
        <v>45432</v>
      </c>
      <c r="I2336" s="3">
        <v>1764</v>
      </c>
      <c r="J2336" t="s">
        <v>45</v>
      </c>
      <c r="K2336" s="3">
        <v>28359822</v>
      </c>
      <c r="L2336" t="s">
        <v>1110</v>
      </c>
      <c r="M2336" s="275">
        <v>28943.91</v>
      </c>
      <c r="N2336" t="s">
        <v>1115</v>
      </c>
      <c r="O2336" s="3">
        <v>29622360</v>
      </c>
      <c r="P2336" t="s">
        <v>11586</v>
      </c>
      <c r="Q2336" s="3">
        <v>28359822</v>
      </c>
      <c r="R2336" t="s">
        <v>11587</v>
      </c>
    </row>
    <row r="2337" spans="1:18" x14ac:dyDescent="0.2">
      <c r="A2337">
        <v>4500116540</v>
      </c>
      <c r="B2337" t="s">
        <v>165</v>
      </c>
      <c r="C2337" t="s">
        <v>5534</v>
      </c>
      <c r="D2337" t="s">
        <v>9028</v>
      </c>
      <c r="E2337" t="s">
        <v>11541</v>
      </c>
      <c r="F2337" t="s">
        <v>9319</v>
      </c>
      <c r="G2337" t="s">
        <v>38</v>
      </c>
      <c r="H2337" s="2">
        <v>45432</v>
      </c>
      <c r="I2337" s="3">
        <v>2016</v>
      </c>
      <c r="J2337" t="s">
        <v>45</v>
      </c>
      <c r="K2337" s="3">
        <v>23739128</v>
      </c>
      <c r="L2337" t="s">
        <v>1110</v>
      </c>
      <c r="M2337" s="275">
        <v>24228.05</v>
      </c>
      <c r="N2337" t="s">
        <v>1115</v>
      </c>
      <c r="O2337" s="3">
        <v>24795958</v>
      </c>
      <c r="P2337" t="s">
        <v>11588</v>
      </c>
      <c r="Q2337" s="3">
        <v>23739128</v>
      </c>
      <c r="R2337" t="s">
        <v>11589</v>
      </c>
    </row>
    <row r="2338" spans="1:18" x14ac:dyDescent="0.2">
      <c r="A2338">
        <v>4500116540</v>
      </c>
      <c r="B2338" t="s">
        <v>165</v>
      </c>
      <c r="C2338" t="s">
        <v>5534</v>
      </c>
      <c r="D2338" t="s">
        <v>9028</v>
      </c>
      <c r="E2338" t="s">
        <v>11541</v>
      </c>
      <c r="F2338" t="s">
        <v>9320</v>
      </c>
      <c r="G2338" t="s">
        <v>38</v>
      </c>
      <c r="H2338" s="2">
        <v>45432</v>
      </c>
      <c r="I2338" s="3">
        <v>384</v>
      </c>
      <c r="J2338" t="s">
        <v>45</v>
      </c>
      <c r="K2338" s="3">
        <v>4521742</v>
      </c>
      <c r="L2338" t="s">
        <v>1110</v>
      </c>
      <c r="M2338" s="275">
        <v>4614.87</v>
      </c>
      <c r="N2338" t="s">
        <v>1115</v>
      </c>
      <c r="O2338" s="3">
        <v>4723040</v>
      </c>
      <c r="P2338" t="s">
        <v>11584</v>
      </c>
      <c r="Q2338" s="3">
        <v>4521742</v>
      </c>
      <c r="R2338" t="s">
        <v>11585</v>
      </c>
    </row>
    <row r="2339" spans="1:18" x14ac:dyDescent="0.2">
      <c r="A2339">
        <v>4500116540</v>
      </c>
      <c r="B2339" t="s">
        <v>300</v>
      </c>
      <c r="C2339" t="s">
        <v>5535</v>
      </c>
      <c r="D2339" t="s">
        <v>9028</v>
      </c>
      <c r="E2339" t="s">
        <v>11541</v>
      </c>
      <c r="F2339" t="s">
        <v>9321</v>
      </c>
      <c r="G2339" t="s">
        <v>38</v>
      </c>
      <c r="H2339" s="2">
        <v>45432</v>
      </c>
      <c r="I2339" s="3">
        <v>2520</v>
      </c>
      <c r="J2339" t="s">
        <v>45</v>
      </c>
      <c r="K2339" s="3">
        <v>29938861</v>
      </c>
      <c r="L2339" t="s">
        <v>1110</v>
      </c>
      <c r="M2339" s="275">
        <v>30555.47</v>
      </c>
      <c r="N2339" t="s">
        <v>1115</v>
      </c>
      <c r="O2339" s="3">
        <v>31271687</v>
      </c>
      <c r="P2339" t="s">
        <v>11590</v>
      </c>
      <c r="Q2339" s="3">
        <v>29938861</v>
      </c>
      <c r="R2339" t="s">
        <v>11591</v>
      </c>
    </row>
    <row r="2340" spans="1:18" x14ac:dyDescent="0.2">
      <c r="A2340">
        <v>4500116540</v>
      </c>
      <c r="B2340" t="s">
        <v>300</v>
      </c>
      <c r="C2340" t="s">
        <v>5535</v>
      </c>
      <c r="D2340" t="s">
        <v>9028</v>
      </c>
      <c r="E2340" t="s">
        <v>11541</v>
      </c>
      <c r="F2340" t="s">
        <v>9322</v>
      </c>
      <c r="G2340" t="s">
        <v>38</v>
      </c>
      <c r="H2340" s="2">
        <v>45432</v>
      </c>
      <c r="I2340" s="3">
        <v>2016</v>
      </c>
      <c r="J2340" t="s">
        <v>45</v>
      </c>
      <c r="K2340" s="3">
        <v>23951083</v>
      </c>
      <c r="L2340" t="s">
        <v>1110</v>
      </c>
      <c r="M2340" s="275">
        <v>24444.37</v>
      </c>
      <c r="N2340" t="s">
        <v>1115</v>
      </c>
      <c r="O2340" s="3">
        <v>24166930</v>
      </c>
      <c r="P2340" t="s">
        <v>11560</v>
      </c>
      <c r="Q2340" s="3">
        <v>23951083</v>
      </c>
      <c r="R2340" t="s">
        <v>38</v>
      </c>
    </row>
    <row r="2341" spans="1:18" x14ac:dyDescent="0.2">
      <c r="A2341">
        <v>4500116540</v>
      </c>
      <c r="B2341" t="s">
        <v>169</v>
      </c>
      <c r="C2341" t="s">
        <v>5536</v>
      </c>
      <c r="D2341" t="s">
        <v>9028</v>
      </c>
      <c r="E2341" t="s">
        <v>11541</v>
      </c>
      <c r="F2341" t="s">
        <v>56</v>
      </c>
      <c r="G2341" t="s">
        <v>38</v>
      </c>
      <c r="H2341" s="2">
        <v>45432</v>
      </c>
      <c r="I2341" s="3">
        <v>1764</v>
      </c>
      <c r="J2341" t="s">
        <v>45</v>
      </c>
      <c r="K2341" s="3">
        <v>32627281</v>
      </c>
      <c r="L2341" t="s">
        <v>1110</v>
      </c>
      <c r="M2341" s="275">
        <v>33299.26</v>
      </c>
      <c r="N2341" t="s">
        <v>1115</v>
      </c>
      <c r="O2341" s="3">
        <v>34079795</v>
      </c>
      <c r="P2341" t="s">
        <v>11592</v>
      </c>
      <c r="Q2341" s="3">
        <v>32627281</v>
      </c>
      <c r="R2341" t="s">
        <v>11593</v>
      </c>
    </row>
    <row r="2342" spans="1:18" x14ac:dyDescent="0.2">
      <c r="A2342">
        <v>4500116543</v>
      </c>
      <c r="B2342" t="s">
        <v>35</v>
      </c>
      <c r="C2342" t="s">
        <v>5537</v>
      </c>
      <c r="D2342" t="s">
        <v>9028</v>
      </c>
      <c r="E2342" t="s">
        <v>11594</v>
      </c>
      <c r="F2342" t="s">
        <v>1109</v>
      </c>
      <c r="G2342" t="s">
        <v>38</v>
      </c>
      <c r="H2342" s="2">
        <v>45457</v>
      </c>
      <c r="I2342" s="3">
        <v>19958</v>
      </c>
      <c r="J2342" t="s">
        <v>51</v>
      </c>
      <c r="K2342" s="3">
        <v>28903111</v>
      </c>
      <c r="L2342" t="s">
        <v>1110</v>
      </c>
      <c r="M2342" s="275">
        <v>31433.85</v>
      </c>
      <c r="N2342" t="s">
        <v>1111</v>
      </c>
      <c r="O2342" s="3">
        <v>28903111</v>
      </c>
      <c r="P2342" t="s">
        <v>11595</v>
      </c>
      <c r="Q2342" s="3">
        <v>28903111</v>
      </c>
      <c r="R2342" t="s">
        <v>38</v>
      </c>
    </row>
    <row r="2343" spans="1:18" x14ac:dyDescent="0.2">
      <c r="A2343">
        <v>4500116546</v>
      </c>
      <c r="B2343" t="s">
        <v>35</v>
      </c>
      <c r="C2343" t="s">
        <v>5538</v>
      </c>
      <c r="D2343" t="s">
        <v>9028</v>
      </c>
      <c r="E2343" t="s">
        <v>11596</v>
      </c>
      <c r="F2343" t="s">
        <v>1109</v>
      </c>
      <c r="G2343" t="s">
        <v>38</v>
      </c>
      <c r="H2343" s="2">
        <v>45467</v>
      </c>
      <c r="I2343" s="3">
        <v>19958</v>
      </c>
      <c r="J2343" t="s">
        <v>51</v>
      </c>
      <c r="K2343" s="3">
        <v>29168098</v>
      </c>
      <c r="L2343" t="s">
        <v>1110</v>
      </c>
      <c r="M2343" s="275">
        <v>31433.85</v>
      </c>
      <c r="N2343" t="s">
        <v>1111</v>
      </c>
      <c r="O2343" s="3">
        <v>29168098</v>
      </c>
      <c r="P2343" t="s">
        <v>11597</v>
      </c>
      <c r="Q2343" s="3">
        <v>29168098</v>
      </c>
      <c r="R2343" t="s">
        <v>38</v>
      </c>
    </row>
    <row r="2344" spans="1:18" x14ac:dyDescent="0.2">
      <c r="A2344">
        <v>4500116560</v>
      </c>
      <c r="B2344" t="s">
        <v>35</v>
      </c>
      <c r="C2344" t="s">
        <v>5539</v>
      </c>
      <c r="D2344" t="s">
        <v>9028</v>
      </c>
      <c r="E2344" t="s">
        <v>11598</v>
      </c>
      <c r="F2344" t="s">
        <v>1109</v>
      </c>
      <c r="G2344" t="s">
        <v>38</v>
      </c>
      <c r="H2344" s="2">
        <v>45471</v>
      </c>
      <c r="I2344" s="3">
        <v>49250</v>
      </c>
      <c r="J2344" t="s">
        <v>51</v>
      </c>
      <c r="K2344" s="3">
        <v>58347706</v>
      </c>
      <c r="L2344" t="s">
        <v>1110</v>
      </c>
      <c r="M2344" s="275">
        <v>61562.5</v>
      </c>
      <c r="N2344" t="s">
        <v>1111</v>
      </c>
      <c r="O2344" s="3">
        <v>58347706</v>
      </c>
      <c r="P2344" t="s">
        <v>11599</v>
      </c>
      <c r="Q2344" s="3">
        <v>58347706</v>
      </c>
      <c r="R2344" t="s">
        <v>38</v>
      </c>
    </row>
    <row r="2345" spans="1:18" x14ac:dyDescent="0.2">
      <c r="A2345">
        <v>4500116569</v>
      </c>
      <c r="B2345" t="s">
        <v>35</v>
      </c>
      <c r="C2345" t="s">
        <v>5540</v>
      </c>
      <c r="D2345" t="s">
        <v>9028</v>
      </c>
      <c r="E2345" t="s">
        <v>11600</v>
      </c>
      <c r="F2345" t="s">
        <v>1109</v>
      </c>
      <c r="G2345" t="s">
        <v>38</v>
      </c>
      <c r="H2345" s="2">
        <v>45471</v>
      </c>
      <c r="I2345" s="3">
        <v>49250</v>
      </c>
      <c r="J2345" t="s">
        <v>51</v>
      </c>
      <c r="K2345" s="3">
        <v>58347706</v>
      </c>
      <c r="L2345" t="s">
        <v>1110</v>
      </c>
      <c r="M2345" s="275">
        <v>61562.5</v>
      </c>
      <c r="N2345" t="s">
        <v>1111</v>
      </c>
      <c r="O2345" s="3">
        <v>58347706</v>
      </c>
      <c r="P2345" t="s">
        <v>11601</v>
      </c>
      <c r="Q2345" s="3">
        <v>58347706</v>
      </c>
      <c r="R2345" t="s">
        <v>38</v>
      </c>
    </row>
    <row r="2346" spans="1:18" x14ac:dyDescent="0.2">
      <c r="A2346">
        <v>4500116570</v>
      </c>
      <c r="B2346" t="s">
        <v>35</v>
      </c>
      <c r="C2346" t="s">
        <v>5541</v>
      </c>
      <c r="D2346" t="s">
        <v>9028</v>
      </c>
      <c r="E2346" t="s">
        <v>11602</v>
      </c>
      <c r="F2346" t="s">
        <v>1109</v>
      </c>
      <c r="G2346" t="s">
        <v>38</v>
      </c>
      <c r="H2346" s="2">
        <v>45432</v>
      </c>
      <c r="I2346" s="3">
        <v>2520</v>
      </c>
      <c r="J2346" t="s">
        <v>45</v>
      </c>
      <c r="K2346" s="3">
        <v>28121579</v>
      </c>
      <c r="L2346" t="s">
        <v>1110</v>
      </c>
      <c r="M2346" s="275">
        <v>28826.68</v>
      </c>
      <c r="N2346" t="s">
        <v>1115</v>
      </c>
      <c r="O2346" s="3">
        <v>29376113</v>
      </c>
      <c r="P2346" t="s">
        <v>11603</v>
      </c>
      <c r="Q2346" s="3">
        <v>28121579</v>
      </c>
      <c r="R2346" t="s">
        <v>11604</v>
      </c>
    </row>
    <row r="2347" spans="1:18" x14ac:dyDescent="0.2">
      <c r="A2347">
        <v>4500116570</v>
      </c>
      <c r="B2347" t="s">
        <v>35</v>
      </c>
      <c r="C2347" t="s">
        <v>5541</v>
      </c>
      <c r="D2347" t="s">
        <v>9028</v>
      </c>
      <c r="E2347" t="s">
        <v>11602</v>
      </c>
      <c r="F2347" t="s">
        <v>1120</v>
      </c>
      <c r="G2347" t="s">
        <v>38</v>
      </c>
      <c r="H2347" s="2">
        <v>45432</v>
      </c>
      <c r="I2347" s="3">
        <v>2520</v>
      </c>
      <c r="J2347" t="s">
        <v>45</v>
      </c>
      <c r="K2347" s="3">
        <v>28121579</v>
      </c>
      <c r="L2347" t="s">
        <v>1110</v>
      </c>
      <c r="M2347" s="275">
        <v>28826.68</v>
      </c>
      <c r="N2347" t="s">
        <v>1115</v>
      </c>
      <c r="O2347" s="3">
        <v>29376113</v>
      </c>
      <c r="P2347" t="s">
        <v>11605</v>
      </c>
      <c r="Q2347" s="3">
        <v>28121579</v>
      </c>
      <c r="R2347" t="s">
        <v>11606</v>
      </c>
    </row>
    <row r="2348" spans="1:18" x14ac:dyDescent="0.2">
      <c r="A2348">
        <v>4500116570</v>
      </c>
      <c r="B2348" t="s">
        <v>35</v>
      </c>
      <c r="C2348" t="s">
        <v>5541</v>
      </c>
      <c r="D2348" t="s">
        <v>9028</v>
      </c>
      <c r="E2348" t="s">
        <v>11602</v>
      </c>
      <c r="F2348" t="s">
        <v>1123</v>
      </c>
      <c r="G2348" t="s">
        <v>38</v>
      </c>
      <c r="H2348" s="2">
        <v>45432</v>
      </c>
      <c r="I2348" s="3">
        <v>2520</v>
      </c>
      <c r="J2348" t="s">
        <v>45</v>
      </c>
      <c r="K2348" s="3">
        <v>28121579</v>
      </c>
      <c r="L2348" t="s">
        <v>1110</v>
      </c>
      <c r="M2348" s="275">
        <v>28826.68</v>
      </c>
      <c r="N2348" t="s">
        <v>1115</v>
      </c>
      <c r="O2348" s="3">
        <v>29376113</v>
      </c>
      <c r="P2348" t="s">
        <v>11607</v>
      </c>
      <c r="Q2348" s="3">
        <v>28121579</v>
      </c>
      <c r="R2348" t="s">
        <v>11608</v>
      </c>
    </row>
    <row r="2349" spans="1:18" x14ac:dyDescent="0.2">
      <c r="A2349">
        <v>4500116570</v>
      </c>
      <c r="B2349" t="s">
        <v>35</v>
      </c>
      <c r="C2349" t="s">
        <v>5541</v>
      </c>
      <c r="D2349" t="s">
        <v>9028</v>
      </c>
      <c r="E2349" t="s">
        <v>11602</v>
      </c>
      <c r="F2349" t="s">
        <v>1126</v>
      </c>
      <c r="G2349" t="s">
        <v>38</v>
      </c>
      <c r="H2349" s="2">
        <v>45432</v>
      </c>
      <c r="I2349" s="3">
        <v>2519</v>
      </c>
      <c r="J2349" t="s">
        <v>45</v>
      </c>
      <c r="K2349" s="3">
        <v>28110419</v>
      </c>
      <c r="L2349" t="s">
        <v>1110</v>
      </c>
      <c r="M2349" s="275">
        <v>28815.24</v>
      </c>
      <c r="N2349" t="s">
        <v>1115</v>
      </c>
      <c r="O2349" s="3">
        <v>29364456</v>
      </c>
      <c r="P2349" t="s">
        <v>11609</v>
      </c>
      <c r="Q2349" s="3">
        <v>28110419</v>
      </c>
      <c r="R2349" t="s">
        <v>11610</v>
      </c>
    </row>
    <row r="2350" spans="1:18" x14ac:dyDescent="0.2">
      <c r="A2350">
        <v>4500116570</v>
      </c>
      <c r="B2350" t="s">
        <v>35</v>
      </c>
      <c r="C2350" t="s">
        <v>5541</v>
      </c>
      <c r="D2350" t="s">
        <v>9028</v>
      </c>
      <c r="E2350" t="s">
        <v>11602</v>
      </c>
      <c r="F2350" t="s">
        <v>1157</v>
      </c>
      <c r="G2350" t="s">
        <v>38</v>
      </c>
      <c r="H2350" s="2">
        <v>45432</v>
      </c>
      <c r="I2350" s="3">
        <v>240</v>
      </c>
      <c r="J2350" t="s">
        <v>45</v>
      </c>
      <c r="K2350" s="3">
        <v>2678248</v>
      </c>
      <c r="L2350" t="s">
        <v>1110</v>
      </c>
      <c r="M2350" s="275">
        <v>2745.4</v>
      </c>
      <c r="N2350" t="s">
        <v>1115</v>
      </c>
      <c r="O2350" s="3">
        <v>2797725</v>
      </c>
      <c r="P2350" t="s">
        <v>11611</v>
      </c>
      <c r="Q2350" s="3">
        <v>2678248</v>
      </c>
      <c r="R2350" t="s">
        <v>11612</v>
      </c>
    </row>
    <row r="2351" spans="1:18" x14ac:dyDescent="0.2">
      <c r="A2351">
        <v>4500116570</v>
      </c>
      <c r="B2351" t="s">
        <v>35</v>
      </c>
      <c r="C2351" t="s">
        <v>5541</v>
      </c>
      <c r="D2351" t="s">
        <v>9028</v>
      </c>
      <c r="E2351" t="s">
        <v>11602</v>
      </c>
      <c r="F2351" t="s">
        <v>9054</v>
      </c>
      <c r="G2351" t="s">
        <v>38</v>
      </c>
      <c r="H2351" s="2">
        <v>45432</v>
      </c>
      <c r="I2351" s="3">
        <v>2517</v>
      </c>
      <c r="J2351" t="s">
        <v>45</v>
      </c>
      <c r="K2351" s="3">
        <v>28088099</v>
      </c>
      <c r="L2351" t="s">
        <v>1110</v>
      </c>
      <c r="M2351" s="275">
        <v>28792.36</v>
      </c>
      <c r="N2351" t="s">
        <v>1115</v>
      </c>
      <c r="O2351" s="3">
        <v>29341142</v>
      </c>
      <c r="P2351" t="s">
        <v>11613</v>
      </c>
      <c r="Q2351" s="3">
        <v>28088099</v>
      </c>
      <c r="R2351" t="s">
        <v>11614</v>
      </c>
    </row>
    <row r="2352" spans="1:18" x14ac:dyDescent="0.2">
      <c r="A2352">
        <v>4500116570</v>
      </c>
      <c r="B2352" t="s">
        <v>35</v>
      </c>
      <c r="C2352" t="s">
        <v>5541</v>
      </c>
      <c r="D2352" t="s">
        <v>9028</v>
      </c>
      <c r="E2352" t="s">
        <v>11602</v>
      </c>
      <c r="F2352" t="s">
        <v>9055</v>
      </c>
      <c r="G2352" t="s">
        <v>38</v>
      </c>
      <c r="H2352" s="2">
        <v>45432</v>
      </c>
      <c r="I2352" s="3">
        <v>2520</v>
      </c>
      <c r="J2352" t="s">
        <v>45</v>
      </c>
      <c r="K2352" s="3">
        <v>28121579</v>
      </c>
      <c r="L2352" t="s">
        <v>1110</v>
      </c>
      <c r="M2352" s="275">
        <v>28826.68</v>
      </c>
      <c r="N2352" t="s">
        <v>1115</v>
      </c>
      <c r="O2352" s="3">
        <v>29376113</v>
      </c>
      <c r="P2352" t="s">
        <v>11615</v>
      </c>
      <c r="Q2352" s="3">
        <v>28121579</v>
      </c>
      <c r="R2352" t="s">
        <v>11616</v>
      </c>
    </row>
    <row r="2353" spans="1:18" x14ac:dyDescent="0.2">
      <c r="A2353">
        <v>4500116570</v>
      </c>
      <c r="B2353" t="s">
        <v>35</v>
      </c>
      <c r="C2353" t="s">
        <v>5541</v>
      </c>
      <c r="D2353" t="s">
        <v>9028</v>
      </c>
      <c r="E2353" t="s">
        <v>11602</v>
      </c>
      <c r="F2353" t="s">
        <v>9056</v>
      </c>
      <c r="G2353" t="s">
        <v>38</v>
      </c>
      <c r="H2353" s="2">
        <v>45432</v>
      </c>
      <c r="I2353" s="3">
        <v>2520</v>
      </c>
      <c r="J2353" t="s">
        <v>45</v>
      </c>
      <c r="K2353" s="3">
        <v>28121579</v>
      </c>
      <c r="L2353" t="s">
        <v>1110</v>
      </c>
      <c r="M2353" s="275">
        <v>28826.68</v>
      </c>
      <c r="N2353" t="s">
        <v>1115</v>
      </c>
      <c r="O2353" s="3">
        <v>29376113</v>
      </c>
      <c r="P2353" t="s">
        <v>11617</v>
      </c>
      <c r="Q2353" s="3">
        <v>28121579</v>
      </c>
      <c r="R2353" t="s">
        <v>11618</v>
      </c>
    </row>
    <row r="2354" spans="1:18" x14ac:dyDescent="0.2">
      <c r="A2354">
        <v>4500116570</v>
      </c>
      <c r="B2354" t="s">
        <v>35</v>
      </c>
      <c r="C2354" t="s">
        <v>5541</v>
      </c>
      <c r="D2354" t="s">
        <v>9028</v>
      </c>
      <c r="E2354" t="s">
        <v>11602</v>
      </c>
      <c r="F2354" t="s">
        <v>9057</v>
      </c>
      <c r="G2354" t="s">
        <v>38</v>
      </c>
      <c r="H2354" s="2">
        <v>45432</v>
      </c>
      <c r="I2354" s="3">
        <v>2520</v>
      </c>
      <c r="J2354" t="s">
        <v>45</v>
      </c>
      <c r="K2354" s="3">
        <v>28121579</v>
      </c>
      <c r="L2354" t="s">
        <v>1110</v>
      </c>
      <c r="M2354" s="275">
        <v>28826.68</v>
      </c>
      <c r="N2354" t="s">
        <v>1115</v>
      </c>
      <c r="O2354" s="3">
        <v>29376113</v>
      </c>
      <c r="P2354" t="s">
        <v>11619</v>
      </c>
      <c r="Q2354" s="3">
        <v>28121579</v>
      </c>
      <c r="R2354" t="s">
        <v>11620</v>
      </c>
    </row>
    <row r="2355" spans="1:18" x14ac:dyDescent="0.2">
      <c r="A2355">
        <v>4500116570</v>
      </c>
      <c r="B2355" t="s">
        <v>35</v>
      </c>
      <c r="C2355" t="s">
        <v>5541</v>
      </c>
      <c r="D2355" t="s">
        <v>9028</v>
      </c>
      <c r="E2355" t="s">
        <v>11602</v>
      </c>
      <c r="F2355" t="s">
        <v>35</v>
      </c>
      <c r="G2355" t="s">
        <v>38</v>
      </c>
      <c r="H2355" s="2">
        <v>45432</v>
      </c>
      <c r="I2355" s="3">
        <v>2520</v>
      </c>
      <c r="J2355" t="s">
        <v>45</v>
      </c>
      <c r="K2355" s="3">
        <v>28121579</v>
      </c>
      <c r="L2355" t="s">
        <v>1110</v>
      </c>
      <c r="M2355" s="275">
        <v>28826.68</v>
      </c>
      <c r="N2355" t="s">
        <v>1115</v>
      </c>
      <c r="O2355" s="3">
        <v>29376113</v>
      </c>
      <c r="P2355" t="s">
        <v>11621</v>
      </c>
      <c r="Q2355" s="3">
        <v>28121579</v>
      </c>
      <c r="R2355" t="s">
        <v>11622</v>
      </c>
    </row>
    <row r="2356" spans="1:18" x14ac:dyDescent="0.2">
      <c r="A2356">
        <v>4500116570</v>
      </c>
      <c r="B2356" t="s">
        <v>35</v>
      </c>
      <c r="C2356" t="s">
        <v>5541</v>
      </c>
      <c r="D2356" t="s">
        <v>9028</v>
      </c>
      <c r="E2356" t="s">
        <v>11602</v>
      </c>
      <c r="F2356" t="s">
        <v>9058</v>
      </c>
      <c r="G2356" t="s">
        <v>38</v>
      </c>
      <c r="H2356" s="2">
        <v>45432</v>
      </c>
      <c r="I2356" s="3">
        <v>2520</v>
      </c>
      <c r="J2356" t="s">
        <v>45</v>
      </c>
      <c r="K2356" s="3">
        <v>28121579</v>
      </c>
      <c r="L2356" t="s">
        <v>1110</v>
      </c>
      <c r="M2356" s="275">
        <v>28826.68</v>
      </c>
      <c r="N2356" t="s">
        <v>1115</v>
      </c>
      <c r="O2356" s="3">
        <v>29376113</v>
      </c>
      <c r="P2356" t="s">
        <v>11623</v>
      </c>
      <c r="Q2356" s="3">
        <v>28121579</v>
      </c>
      <c r="R2356" t="s">
        <v>11624</v>
      </c>
    </row>
    <row r="2357" spans="1:18" x14ac:dyDescent="0.2">
      <c r="A2357">
        <v>4500116570</v>
      </c>
      <c r="B2357" t="s">
        <v>35</v>
      </c>
      <c r="C2357" t="s">
        <v>5541</v>
      </c>
      <c r="D2357" t="s">
        <v>9028</v>
      </c>
      <c r="E2357" t="s">
        <v>11602</v>
      </c>
      <c r="F2357" t="s">
        <v>9059</v>
      </c>
      <c r="G2357" t="s">
        <v>38</v>
      </c>
      <c r="H2357" s="2">
        <v>45432</v>
      </c>
      <c r="I2357" s="3">
        <v>2520</v>
      </c>
      <c r="J2357" t="s">
        <v>45</v>
      </c>
      <c r="K2357" s="3">
        <v>28121579</v>
      </c>
      <c r="L2357" t="s">
        <v>1110</v>
      </c>
      <c r="M2357" s="275">
        <v>28826.68</v>
      </c>
      <c r="N2357" t="s">
        <v>1115</v>
      </c>
      <c r="O2357" s="3">
        <v>29376113</v>
      </c>
      <c r="P2357" t="s">
        <v>11625</v>
      </c>
      <c r="Q2357" s="3">
        <v>28121579</v>
      </c>
      <c r="R2357" t="s">
        <v>11626</v>
      </c>
    </row>
    <row r="2358" spans="1:18" x14ac:dyDescent="0.2">
      <c r="A2358">
        <v>4500116570</v>
      </c>
      <c r="B2358" t="s">
        <v>35</v>
      </c>
      <c r="C2358" t="s">
        <v>5541</v>
      </c>
      <c r="D2358" t="s">
        <v>9028</v>
      </c>
      <c r="E2358" t="s">
        <v>11602</v>
      </c>
      <c r="F2358" t="s">
        <v>9060</v>
      </c>
      <c r="G2358" t="s">
        <v>38</v>
      </c>
      <c r="H2358" s="2">
        <v>45432</v>
      </c>
      <c r="I2358" s="3">
        <v>2520</v>
      </c>
      <c r="J2358" t="s">
        <v>45</v>
      </c>
      <c r="K2358" s="3">
        <v>28121579</v>
      </c>
      <c r="L2358" t="s">
        <v>1110</v>
      </c>
      <c r="M2358" s="275">
        <v>28826.68</v>
      </c>
      <c r="N2358" t="s">
        <v>1115</v>
      </c>
      <c r="O2358" s="3">
        <v>29376113</v>
      </c>
      <c r="P2358" t="s">
        <v>11627</v>
      </c>
      <c r="Q2358" s="3">
        <v>28121579</v>
      </c>
      <c r="R2358" t="s">
        <v>11628</v>
      </c>
    </row>
    <row r="2359" spans="1:18" x14ac:dyDescent="0.2">
      <c r="A2359">
        <v>4500116570</v>
      </c>
      <c r="B2359" t="s">
        <v>52</v>
      </c>
      <c r="C2359" t="s">
        <v>5542</v>
      </c>
      <c r="D2359" t="s">
        <v>9028</v>
      </c>
      <c r="E2359" t="s">
        <v>11602</v>
      </c>
      <c r="F2359" t="s">
        <v>9061</v>
      </c>
      <c r="G2359" t="s">
        <v>38</v>
      </c>
      <c r="H2359" s="2">
        <v>45432</v>
      </c>
      <c r="I2359" s="3">
        <v>2520</v>
      </c>
      <c r="J2359" t="s">
        <v>45</v>
      </c>
      <c r="K2359" s="3">
        <v>30095389</v>
      </c>
      <c r="L2359" t="s">
        <v>1110</v>
      </c>
      <c r="M2359" s="275">
        <v>30849.98</v>
      </c>
      <c r="N2359" t="s">
        <v>1115</v>
      </c>
      <c r="O2359" s="3">
        <v>31437976</v>
      </c>
      <c r="P2359" t="s">
        <v>11629</v>
      </c>
      <c r="Q2359" s="3">
        <v>30095389</v>
      </c>
      <c r="R2359" t="s">
        <v>11630</v>
      </c>
    </row>
    <row r="2360" spans="1:18" x14ac:dyDescent="0.2">
      <c r="A2360">
        <v>4500116570</v>
      </c>
      <c r="B2360" t="s">
        <v>52</v>
      </c>
      <c r="C2360" t="s">
        <v>5542</v>
      </c>
      <c r="D2360" t="s">
        <v>9028</v>
      </c>
      <c r="E2360" t="s">
        <v>11602</v>
      </c>
      <c r="F2360" t="s">
        <v>9197</v>
      </c>
      <c r="G2360" t="s">
        <v>38</v>
      </c>
      <c r="H2360" s="2">
        <v>45432</v>
      </c>
      <c r="I2360" s="3">
        <v>2520</v>
      </c>
      <c r="J2360" t="s">
        <v>45</v>
      </c>
      <c r="K2360" s="3">
        <v>30095389</v>
      </c>
      <c r="L2360" t="s">
        <v>1110</v>
      </c>
      <c r="M2360" s="275">
        <v>30849.98</v>
      </c>
      <c r="N2360" t="s">
        <v>1115</v>
      </c>
      <c r="O2360" s="3">
        <v>31437976</v>
      </c>
      <c r="P2360" t="s">
        <v>11631</v>
      </c>
      <c r="Q2360" s="3">
        <v>30095389</v>
      </c>
      <c r="R2360" t="s">
        <v>11632</v>
      </c>
    </row>
    <row r="2361" spans="1:18" x14ac:dyDescent="0.2">
      <c r="A2361">
        <v>4500116570</v>
      </c>
      <c r="B2361" t="s">
        <v>56</v>
      </c>
      <c r="C2361" t="s">
        <v>5543</v>
      </c>
      <c r="D2361" t="s">
        <v>9028</v>
      </c>
      <c r="E2361" t="s">
        <v>11602</v>
      </c>
      <c r="F2361" t="s">
        <v>9199</v>
      </c>
      <c r="G2361" t="s">
        <v>38</v>
      </c>
      <c r="H2361" s="2">
        <v>45432</v>
      </c>
      <c r="I2361" s="3">
        <v>2268</v>
      </c>
      <c r="J2361" t="s">
        <v>45</v>
      </c>
      <c r="K2361" s="3">
        <v>25494782</v>
      </c>
      <c r="L2361" t="s">
        <v>1110</v>
      </c>
      <c r="M2361" s="275">
        <v>26134.02</v>
      </c>
      <c r="N2361" t="s">
        <v>1115</v>
      </c>
      <c r="O2361" s="3">
        <v>26632129</v>
      </c>
      <c r="P2361" t="s">
        <v>11633</v>
      </c>
      <c r="Q2361" s="3">
        <v>25494782</v>
      </c>
      <c r="R2361" t="s">
        <v>11634</v>
      </c>
    </row>
    <row r="2362" spans="1:18" x14ac:dyDescent="0.2">
      <c r="A2362">
        <v>4500116570</v>
      </c>
      <c r="B2362" t="s">
        <v>56</v>
      </c>
      <c r="C2362" t="s">
        <v>5543</v>
      </c>
      <c r="D2362" t="s">
        <v>9028</v>
      </c>
      <c r="E2362" t="s">
        <v>11602</v>
      </c>
      <c r="F2362" t="s">
        <v>9200</v>
      </c>
      <c r="G2362" t="s">
        <v>38</v>
      </c>
      <c r="H2362" s="2">
        <v>45432</v>
      </c>
      <c r="I2362" s="3">
        <v>2268</v>
      </c>
      <c r="J2362" t="s">
        <v>45</v>
      </c>
      <c r="K2362" s="3">
        <v>25494782</v>
      </c>
      <c r="L2362" t="s">
        <v>1110</v>
      </c>
      <c r="M2362" s="275">
        <v>26134.02</v>
      </c>
      <c r="N2362" t="s">
        <v>1115</v>
      </c>
      <c r="O2362" s="3">
        <v>26632129</v>
      </c>
      <c r="P2362" t="s">
        <v>11635</v>
      </c>
      <c r="Q2362" s="3">
        <v>25494782</v>
      </c>
      <c r="R2362" t="s">
        <v>11636</v>
      </c>
    </row>
    <row r="2363" spans="1:18" x14ac:dyDescent="0.2">
      <c r="A2363">
        <v>4500116570</v>
      </c>
      <c r="B2363" t="s">
        <v>56</v>
      </c>
      <c r="C2363" t="s">
        <v>5543</v>
      </c>
      <c r="D2363" t="s">
        <v>9028</v>
      </c>
      <c r="E2363" t="s">
        <v>11602</v>
      </c>
      <c r="F2363" t="s">
        <v>9202</v>
      </c>
      <c r="G2363" t="s">
        <v>38</v>
      </c>
      <c r="H2363" s="2">
        <v>45432</v>
      </c>
      <c r="I2363" s="3">
        <v>2268</v>
      </c>
      <c r="J2363" t="s">
        <v>45</v>
      </c>
      <c r="K2363" s="3">
        <v>25494782</v>
      </c>
      <c r="L2363" t="s">
        <v>1110</v>
      </c>
      <c r="M2363" s="275">
        <v>26134.02</v>
      </c>
      <c r="N2363" t="s">
        <v>1115</v>
      </c>
      <c r="O2363" s="3">
        <v>26632129</v>
      </c>
      <c r="P2363" t="s">
        <v>11637</v>
      </c>
      <c r="Q2363" s="3">
        <v>25494782</v>
      </c>
      <c r="R2363" t="s">
        <v>11638</v>
      </c>
    </row>
    <row r="2364" spans="1:18" x14ac:dyDescent="0.2">
      <c r="A2364">
        <v>4500116570</v>
      </c>
      <c r="B2364" t="s">
        <v>56</v>
      </c>
      <c r="C2364" t="s">
        <v>5543</v>
      </c>
      <c r="D2364" t="s">
        <v>9028</v>
      </c>
      <c r="E2364" t="s">
        <v>11602</v>
      </c>
      <c r="F2364" t="s">
        <v>9313</v>
      </c>
      <c r="G2364" t="s">
        <v>38</v>
      </c>
      <c r="H2364" s="2">
        <v>45432</v>
      </c>
      <c r="I2364" s="3">
        <v>2268</v>
      </c>
      <c r="J2364" t="s">
        <v>45</v>
      </c>
      <c r="K2364" s="3">
        <v>25494782</v>
      </c>
      <c r="L2364" t="s">
        <v>1110</v>
      </c>
      <c r="M2364" s="275">
        <v>26134.02</v>
      </c>
      <c r="N2364" t="s">
        <v>1115</v>
      </c>
      <c r="O2364" s="3">
        <v>26632129</v>
      </c>
      <c r="P2364" t="s">
        <v>11639</v>
      </c>
      <c r="Q2364" s="3">
        <v>25494782</v>
      </c>
      <c r="R2364" t="s">
        <v>11640</v>
      </c>
    </row>
    <row r="2365" spans="1:18" x14ac:dyDescent="0.2">
      <c r="A2365">
        <v>4500116570</v>
      </c>
      <c r="B2365" t="s">
        <v>133</v>
      </c>
      <c r="C2365" t="s">
        <v>5544</v>
      </c>
      <c r="D2365" t="s">
        <v>9028</v>
      </c>
      <c r="E2365" t="s">
        <v>11602</v>
      </c>
      <c r="F2365" t="s">
        <v>52</v>
      </c>
      <c r="G2365" t="s">
        <v>38</v>
      </c>
      <c r="H2365" s="2">
        <v>45432</v>
      </c>
      <c r="I2365" s="3">
        <v>416</v>
      </c>
      <c r="J2365" t="s">
        <v>45</v>
      </c>
      <c r="K2365" s="3">
        <v>6630267</v>
      </c>
      <c r="L2365" t="s">
        <v>1110</v>
      </c>
      <c r="M2365" s="275">
        <v>6796.51</v>
      </c>
      <c r="N2365" t="s">
        <v>1115</v>
      </c>
      <c r="O2365" s="3">
        <v>6926051</v>
      </c>
      <c r="P2365" t="s">
        <v>11611</v>
      </c>
      <c r="Q2365" s="3">
        <v>6630267</v>
      </c>
      <c r="R2365" t="s">
        <v>11612</v>
      </c>
    </row>
    <row r="2366" spans="1:18" x14ac:dyDescent="0.2">
      <c r="A2366">
        <v>4500116570</v>
      </c>
      <c r="B2366" t="s">
        <v>165</v>
      </c>
      <c r="C2366" t="s">
        <v>5545</v>
      </c>
      <c r="D2366" t="s">
        <v>9028</v>
      </c>
      <c r="E2366" t="s">
        <v>11602</v>
      </c>
      <c r="F2366" t="s">
        <v>9314</v>
      </c>
      <c r="G2366" t="s">
        <v>38</v>
      </c>
      <c r="H2366" s="2">
        <v>45432</v>
      </c>
      <c r="I2366" s="3">
        <v>808</v>
      </c>
      <c r="J2366" t="s">
        <v>45</v>
      </c>
      <c r="K2366" s="3">
        <v>11306343</v>
      </c>
      <c r="L2366" t="s">
        <v>1110</v>
      </c>
      <c r="M2366" s="275">
        <v>11589.83</v>
      </c>
      <c r="N2366" t="s">
        <v>1115</v>
      </c>
      <c r="O2366" s="3">
        <v>11713252</v>
      </c>
      <c r="P2366" t="s">
        <v>11611</v>
      </c>
      <c r="Q2366" s="3">
        <v>11306343</v>
      </c>
      <c r="R2366" t="s">
        <v>11612</v>
      </c>
    </row>
    <row r="2367" spans="1:18" x14ac:dyDescent="0.2">
      <c r="A2367">
        <v>4500116570</v>
      </c>
      <c r="B2367" t="s">
        <v>300</v>
      </c>
      <c r="C2367" t="s">
        <v>5546</v>
      </c>
      <c r="D2367" t="s">
        <v>9028</v>
      </c>
      <c r="E2367" t="s">
        <v>11602</v>
      </c>
      <c r="F2367" t="s">
        <v>9315</v>
      </c>
      <c r="G2367" t="s">
        <v>38</v>
      </c>
      <c r="H2367" s="2">
        <v>45432</v>
      </c>
      <c r="I2367" s="3">
        <v>2016</v>
      </c>
      <c r="J2367" t="s">
        <v>45</v>
      </c>
      <c r="K2367" s="3">
        <v>23647880</v>
      </c>
      <c r="L2367" t="s">
        <v>1110</v>
      </c>
      <c r="M2367" s="275">
        <v>24240.81</v>
      </c>
      <c r="N2367" t="s">
        <v>1115</v>
      </c>
      <c r="O2367" s="3">
        <v>24702840</v>
      </c>
      <c r="P2367" t="s">
        <v>11641</v>
      </c>
      <c r="Q2367" s="3">
        <v>23647880</v>
      </c>
      <c r="R2367" t="s">
        <v>11642</v>
      </c>
    </row>
    <row r="2368" spans="1:18" x14ac:dyDescent="0.2">
      <c r="A2368">
        <v>4500116570</v>
      </c>
      <c r="B2368" t="s">
        <v>169</v>
      </c>
      <c r="C2368" t="s">
        <v>5547</v>
      </c>
      <c r="D2368" t="s">
        <v>9028</v>
      </c>
      <c r="E2368" t="s">
        <v>11602</v>
      </c>
      <c r="F2368" t="s">
        <v>9316</v>
      </c>
      <c r="G2368" t="s">
        <v>38</v>
      </c>
      <c r="H2368" s="2">
        <v>45432</v>
      </c>
      <c r="I2368" s="3">
        <v>650</v>
      </c>
      <c r="J2368" t="s">
        <v>45</v>
      </c>
      <c r="K2368" s="3">
        <v>10030151</v>
      </c>
      <c r="L2368" t="s">
        <v>1110</v>
      </c>
      <c r="M2368" s="275">
        <v>10281.64</v>
      </c>
      <c r="N2368" t="s">
        <v>1115</v>
      </c>
      <c r="O2368" s="3">
        <v>10477608</v>
      </c>
      <c r="P2368" t="s">
        <v>11611</v>
      </c>
      <c r="Q2368" s="3">
        <v>10030151</v>
      </c>
      <c r="R2368" t="s">
        <v>11612</v>
      </c>
    </row>
    <row r="2369" spans="1:18" x14ac:dyDescent="0.2">
      <c r="A2369">
        <v>4500116570</v>
      </c>
      <c r="B2369" t="s">
        <v>307</v>
      </c>
      <c r="C2369" t="s">
        <v>5548</v>
      </c>
      <c r="D2369" t="s">
        <v>9028</v>
      </c>
      <c r="E2369" t="s">
        <v>11602</v>
      </c>
      <c r="F2369" t="s">
        <v>9317</v>
      </c>
      <c r="G2369" t="s">
        <v>38</v>
      </c>
      <c r="H2369" s="2">
        <v>45432</v>
      </c>
      <c r="I2369" s="3">
        <v>2268</v>
      </c>
      <c r="J2369" t="s">
        <v>45</v>
      </c>
      <c r="K2369" s="3">
        <v>26822755</v>
      </c>
      <c r="L2369" t="s">
        <v>1110</v>
      </c>
      <c r="M2369" s="275">
        <v>27495.29</v>
      </c>
      <c r="N2369" t="s">
        <v>1115</v>
      </c>
      <c r="O2369" s="3">
        <v>28019347</v>
      </c>
      <c r="P2369" t="s">
        <v>11643</v>
      </c>
      <c r="Q2369" s="3">
        <v>26822755</v>
      </c>
      <c r="R2369" t="s">
        <v>11644</v>
      </c>
    </row>
    <row r="2370" spans="1:18" x14ac:dyDescent="0.2">
      <c r="A2370">
        <v>4500116570</v>
      </c>
      <c r="B2370" t="s">
        <v>307</v>
      </c>
      <c r="C2370" t="s">
        <v>5548</v>
      </c>
      <c r="D2370" t="s">
        <v>9028</v>
      </c>
      <c r="E2370" t="s">
        <v>11602</v>
      </c>
      <c r="F2370" t="s">
        <v>9318</v>
      </c>
      <c r="G2370" t="s">
        <v>38</v>
      </c>
      <c r="H2370" s="2">
        <v>45432</v>
      </c>
      <c r="I2370" s="3">
        <v>2266</v>
      </c>
      <c r="J2370" t="s">
        <v>45</v>
      </c>
      <c r="K2370" s="3">
        <v>26799098</v>
      </c>
      <c r="L2370" t="s">
        <v>1110</v>
      </c>
      <c r="M2370" s="275">
        <v>27471.040000000001</v>
      </c>
      <c r="N2370" t="s">
        <v>1115</v>
      </c>
      <c r="O2370" s="3">
        <v>27994638</v>
      </c>
      <c r="P2370" t="s">
        <v>11645</v>
      </c>
      <c r="Q2370" s="3">
        <v>26799098</v>
      </c>
      <c r="R2370" t="s">
        <v>11646</v>
      </c>
    </row>
    <row r="2371" spans="1:18" x14ac:dyDescent="0.2">
      <c r="A2371">
        <v>4500116570</v>
      </c>
      <c r="B2371" t="s">
        <v>307</v>
      </c>
      <c r="C2371" t="s">
        <v>5548</v>
      </c>
      <c r="D2371" t="s">
        <v>9028</v>
      </c>
      <c r="E2371" t="s">
        <v>11602</v>
      </c>
      <c r="F2371" t="s">
        <v>9319</v>
      </c>
      <c r="G2371" t="s">
        <v>38</v>
      </c>
      <c r="H2371" s="2">
        <v>45432</v>
      </c>
      <c r="I2371" s="3">
        <v>2268</v>
      </c>
      <c r="J2371" t="s">
        <v>45</v>
      </c>
      <c r="K2371" s="3">
        <v>26822755</v>
      </c>
      <c r="L2371" t="s">
        <v>1110</v>
      </c>
      <c r="M2371" s="275">
        <v>27495.29</v>
      </c>
      <c r="N2371" t="s">
        <v>1115</v>
      </c>
      <c r="O2371" s="3">
        <v>28019347</v>
      </c>
      <c r="P2371" t="s">
        <v>11647</v>
      </c>
      <c r="Q2371" s="3">
        <v>26822755</v>
      </c>
      <c r="R2371" t="s">
        <v>11648</v>
      </c>
    </row>
    <row r="2372" spans="1:18" x14ac:dyDescent="0.2">
      <c r="A2372">
        <v>4500116570</v>
      </c>
      <c r="B2372" t="s">
        <v>307</v>
      </c>
      <c r="C2372" t="s">
        <v>5548</v>
      </c>
      <c r="D2372" t="s">
        <v>9028</v>
      </c>
      <c r="E2372" t="s">
        <v>11602</v>
      </c>
      <c r="F2372" t="s">
        <v>9320</v>
      </c>
      <c r="G2372" t="s">
        <v>38</v>
      </c>
      <c r="H2372" s="2">
        <v>45432</v>
      </c>
      <c r="I2372" s="3">
        <v>2268</v>
      </c>
      <c r="J2372" t="s">
        <v>45</v>
      </c>
      <c r="K2372" s="3">
        <v>26822755</v>
      </c>
      <c r="L2372" t="s">
        <v>1110</v>
      </c>
      <c r="M2372" s="275">
        <v>27495.29</v>
      </c>
      <c r="N2372" t="s">
        <v>1115</v>
      </c>
      <c r="O2372" s="3">
        <v>28019347</v>
      </c>
      <c r="P2372" t="s">
        <v>11649</v>
      </c>
      <c r="Q2372" s="3">
        <v>26822755</v>
      </c>
      <c r="R2372" t="s">
        <v>11650</v>
      </c>
    </row>
    <row r="2373" spans="1:18" x14ac:dyDescent="0.2">
      <c r="A2373">
        <v>4500116573</v>
      </c>
      <c r="B2373" t="s">
        <v>35</v>
      </c>
      <c r="C2373" t="s">
        <v>5549</v>
      </c>
      <c r="D2373" t="s">
        <v>9028</v>
      </c>
      <c r="E2373" t="s">
        <v>11651</v>
      </c>
      <c r="F2373" t="s">
        <v>1109</v>
      </c>
      <c r="G2373" t="s">
        <v>38</v>
      </c>
      <c r="H2373" s="2">
        <v>45497</v>
      </c>
      <c r="I2373" s="3">
        <v>49250</v>
      </c>
      <c r="J2373" t="s">
        <v>51</v>
      </c>
      <c r="K2373" s="3">
        <v>58428969</v>
      </c>
      <c r="L2373" t="s">
        <v>1110</v>
      </c>
      <c r="M2373" s="275">
        <v>61562.5</v>
      </c>
      <c r="N2373" t="s">
        <v>1111</v>
      </c>
      <c r="O2373" s="3">
        <v>58428969</v>
      </c>
      <c r="P2373" t="s">
        <v>11652</v>
      </c>
      <c r="Q2373" s="3">
        <v>58428969</v>
      </c>
      <c r="R2373" t="s">
        <v>38</v>
      </c>
    </row>
    <row r="2374" spans="1:18" x14ac:dyDescent="0.2">
      <c r="A2374">
        <v>4500116582</v>
      </c>
      <c r="B2374" t="s">
        <v>35</v>
      </c>
      <c r="C2374" t="s">
        <v>5550</v>
      </c>
      <c r="D2374" t="s">
        <v>9028</v>
      </c>
      <c r="E2374" t="s">
        <v>11653</v>
      </c>
      <c r="F2374" t="s">
        <v>1109</v>
      </c>
      <c r="G2374" t="s">
        <v>38</v>
      </c>
      <c r="H2374" s="2">
        <v>45469</v>
      </c>
      <c r="I2374" s="3">
        <v>24625</v>
      </c>
      <c r="J2374" t="s">
        <v>51</v>
      </c>
      <c r="K2374" s="3">
        <v>33045548</v>
      </c>
      <c r="L2374" t="s">
        <v>1110</v>
      </c>
      <c r="M2374" s="275">
        <v>35090.629999999997</v>
      </c>
      <c r="N2374" t="s">
        <v>1111</v>
      </c>
      <c r="O2374" s="3">
        <v>33045548</v>
      </c>
      <c r="P2374" t="s">
        <v>11654</v>
      </c>
      <c r="Q2374" s="3">
        <v>33045548</v>
      </c>
      <c r="R2374" t="s">
        <v>38</v>
      </c>
    </row>
    <row r="2375" spans="1:18" x14ac:dyDescent="0.2">
      <c r="A2375">
        <v>4500116644</v>
      </c>
      <c r="B2375" t="s">
        <v>35</v>
      </c>
      <c r="C2375" t="s">
        <v>5551</v>
      </c>
      <c r="D2375" t="s">
        <v>9028</v>
      </c>
      <c r="E2375" t="s">
        <v>11655</v>
      </c>
      <c r="F2375" t="s">
        <v>1109</v>
      </c>
      <c r="G2375" t="s">
        <v>38</v>
      </c>
      <c r="H2375" s="2">
        <v>45392</v>
      </c>
      <c r="I2375" s="3">
        <v>22000</v>
      </c>
      <c r="J2375" t="s">
        <v>51</v>
      </c>
      <c r="K2375" s="3">
        <v>88981706</v>
      </c>
      <c r="L2375" t="s">
        <v>1110</v>
      </c>
      <c r="M2375" s="275">
        <v>94600</v>
      </c>
      <c r="N2375" t="s">
        <v>1111</v>
      </c>
      <c r="O2375" s="3">
        <v>89767832</v>
      </c>
      <c r="P2375" t="s">
        <v>11656</v>
      </c>
      <c r="Q2375" s="3">
        <v>88981706</v>
      </c>
      <c r="R2375" t="s">
        <v>11657</v>
      </c>
    </row>
    <row r="2376" spans="1:18" x14ac:dyDescent="0.2">
      <c r="A2376">
        <v>4500116649</v>
      </c>
      <c r="B2376" t="s">
        <v>35</v>
      </c>
      <c r="C2376" t="s">
        <v>5552</v>
      </c>
      <c r="D2376" t="s">
        <v>9028</v>
      </c>
      <c r="E2376" t="s">
        <v>11658</v>
      </c>
      <c r="F2376" t="s">
        <v>1109</v>
      </c>
      <c r="G2376" t="s">
        <v>38</v>
      </c>
      <c r="H2376" s="2">
        <v>45471</v>
      </c>
      <c r="I2376" s="3">
        <v>24625</v>
      </c>
      <c r="J2376" t="s">
        <v>51</v>
      </c>
      <c r="K2376" s="3">
        <v>33258197</v>
      </c>
      <c r="L2376" t="s">
        <v>1110</v>
      </c>
      <c r="M2376" s="275">
        <v>35090.629999999997</v>
      </c>
      <c r="N2376" t="s">
        <v>1111</v>
      </c>
      <c r="O2376" s="3">
        <v>33258197</v>
      </c>
      <c r="P2376" t="s">
        <v>11659</v>
      </c>
      <c r="Q2376" s="3">
        <v>33258197</v>
      </c>
      <c r="R2376" t="s">
        <v>38</v>
      </c>
    </row>
    <row r="2377" spans="1:18" x14ac:dyDescent="0.2">
      <c r="A2377">
        <v>4500116659</v>
      </c>
      <c r="B2377" t="s">
        <v>35</v>
      </c>
      <c r="C2377" t="s">
        <v>5553</v>
      </c>
      <c r="D2377" t="s">
        <v>9028</v>
      </c>
      <c r="E2377" t="s">
        <v>11660</v>
      </c>
      <c r="F2377" t="s">
        <v>1109</v>
      </c>
      <c r="G2377" t="s">
        <v>38</v>
      </c>
      <c r="H2377" s="2">
        <v>45469</v>
      </c>
      <c r="I2377" s="3">
        <v>24625</v>
      </c>
      <c r="J2377" t="s">
        <v>51</v>
      </c>
      <c r="K2377" s="3">
        <v>18319985</v>
      </c>
      <c r="L2377" t="s">
        <v>1110</v>
      </c>
      <c r="M2377" s="275">
        <v>19453.75</v>
      </c>
      <c r="N2377" t="s">
        <v>1111</v>
      </c>
      <c r="O2377" s="3">
        <v>18319985</v>
      </c>
      <c r="P2377" t="s">
        <v>11661</v>
      </c>
      <c r="Q2377" s="3">
        <v>18319985</v>
      </c>
      <c r="R2377" t="s">
        <v>38</v>
      </c>
    </row>
    <row r="2378" spans="1:18" x14ac:dyDescent="0.2">
      <c r="A2378">
        <v>4500116660</v>
      </c>
      <c r="B2378" t="s">
        <v>35</v>
      </c>
      <c r="C2378" t="s">
        <v>5554</v>
      </c>
      <c r="D2378" t="s">
        <v>9028</v>
      </c>
      <c r="E2378" t="s">
        <v>11662</v>
      </c>
      <c r="F2378" t="s">
        <v>1109</v>
      </c>
      <c r="G2378" t="s">
        <v>38</v>
      </c>
      <c r="H2378" s="2">
        <v>45471</v>
      </c>
      <c r="I2378" s="3">
        <v>24625</v>
      </c>
      <c r="J2378" t="s">
        <v>51</v>
      </c>
      <c r="K2378" s="3">
        <v>18437875</v>
      </c>
      <c r="L2378" t="s">
        <v>1110</v>
      </c>
      <c r="M2378" s="275">
        <v>19453.75</v>
      </c>
      <c r="N2378" t="s">
        <v>1111</v>
      </c>
      <c r="O2378" s="3">
        <v>18437875</v>
      </c>
      <c r="P2378" t="s">
        <v>11663</v>
      </c>
      <c r="Q2378" s="3">
        <v>18437875</v>
      </c>
      <c r="R2378" t="s">
        <v>38</v>
      </c>
    </row>
    <row r="2379" spans="1:18" x14ac:dyDescent="0.2">
      <c r="A2379">
        <v>4500116676</v>
      </c>
      <c r="B2379" t="s">
        <v>35</v>
      </c>
      <c r="C2379" t="s">
        <v>5555</v>
      </c>
      <c r="D2379" t="s">
        <v>9028</v>
      </c>
      <c r="E2379" t="s">
        <v>9219</v>
      </c>
      <c r="F2379" t="s">
        <v>9319</v>
      </c>
      <c r="G2379" t="s">
        <v>38</v>
      </c>
      <c r="H2379" s="2">
        <v>45516</v>
      </c>
      <c r="I2379" s="3">
        <v>1</v>
      </c>
      <c r="J2379" t="s">
        <v>40</v>
      </c>
      <c r="K2379" s="3">
        <v>933</v>
      </c>
      <c r="L2379" t="s">
        <v>1110</v>
      </c>
      <c r="M2379" s="275">
        <v>933</v>
      </c>
      <c r="N2379" t="s">
        <v>1110</v>
      </c>
      <c r="O2379" s="3">
        <v>909</v>
      </c>
      <c r="P2379" t="s">
        <v>11664</v>
      </c>
      <c r="Q2379" s="3">
        <v>933</v>
      </c>
      <c r="R2379" t="s">
        <v>38</v>
      </c>
    </row>
    <row r="2380" spans="1:18" x14ac:dyDescent="0.2">
      <c r="A2380">
        <v>4500116819</v>
      </c>
      <c r="B2380" t="s">
        <v>35</v>
      </c>
      <c r="C2380" t="s">
        <v>5557</v>
      </c>
      <c r="D2380" t="s">
        <v>9028</v>
      </c>
      <c r="E2380" t="s">
        <v>11665</v>
      </c>
      <c r="F2380" t="s">
        <v>1109</v>
      </c>
      <c r="G2380" t="s">
        <v>38</v>
      </c>
      <c r="H2380" s="2">
        <v>45397</v>
      </c>
      <c r="I2380" s="3">
        <v>15200</v>
      </c>
      <c r="J2380" t="s">
        <v>51</v>
      </c>
      <c r="K2380" s="3">
        <v>20446836</v>
      </c>
      <c r="L2380" t="s">
        <v>1110</v>
      </c>
      <c r="M2380" s="275">
        <v>19912</v>
      </c>
      <c r="N2380" t="s">
        <v>1115</v>
      </c>
      <c r="O2380" s="3">
        <v>20446836</v>
      </c>
      <c r="P2380" t="s">
        <v>11666</v>
      </c>
      <c r="Q2380" s="3">
        <v>20446836</v>
      </c>
      <c r="R2380" t="s">
        <v>11667</v>
      </c>
    </row>
    <row r="2381" spans="1:18" x14ac:dyDescent="0.2">
      <c r="A2381">
        <v>4500116819</v>
      </c>
      <c r="B2381" t="s">
        <v>35</v>
      </c>
      <c r="C2381" t="s">
        <v>5557</v>
      </c>
      <c r="D2381" t="s">
        <v>9028</v>
      </c>
      <c r="E2381" t="s">
        <v>11665</v>
      </c>
      <c r="F2381" t="s">
        <v>1120</v>
      </c>
      <c r="G2381" t="s">
        <v>38</v>
      </c>
      <c r="H2381" s="2">
        <v>45397</v>
      </c>
      <c r="I2381" s="3">
        <v>1600</v>
      </c>
      <c r="J2381" t="s">
        <v>51</v>
      </c>
      <c r="K2381" s="3">
        <v>2152299</v>
      </c>
      <c r="L2381" t="s">
        <v>1110</v>
      </c>
      <c r="M2381" s="275">
        <v>2096</v>
      </c>
      <c r="N2381" t="s">
        <v>1115</v>
      </c>
      <c r="O2381" s="3">
        <v>2152299</v>
      </c>
      <c r="P2381" t="s">
        <v>11666</v>
      </c>
      <c r="Q2381" s="3">
        <v>2152299</v>
      </c>
      <c r="R2381" t="s">
        <v>11667</v>
      </c>
    </row>
    <row r="2382" spans="1:18" x14ac:dyDescent="0.2">
      <c r="A2382">
        <v>4500116820</v>
      </c>
      <c r="B2382" t="s">
        <v>35</v>
      </c>
      <c r="C2382" t="s">
        <v>5558</v>
      </c>
      <c r="D2382" t="s">
        <v>9028</v>
      </c>
      <c r="E2382" t="s">
        <v>11668</v>
      </c>
      <c r="F2382" t="s">
        <v>1120</v>
      </c>
      <c r="G2382" t="s">
        <v>38</v>
      </c>
      <c r="H2382" s="2">
        <v>45397</v>
      </c>
      <c r="I2382" s="3">
        <v>24000</v>
      </c>
      <c r="J2382" t="s">
        <v>51</v>
      </c>
      <c r="K2382" s="3">
        <v>27577352</v>
      </c>
      <c r="L2382" t="s">
        <v>1110</v>
      </c>
      <c r="M2382" s="275">
        <v>26856</v>
      </c>
      <c r="N2382" t="s">
        <v>1115</v>
      </c>
      <c r="O2382" s="3">
        <v>27577352</v>
      </c>
      <c r="P2382" t="s">
        <v>11669</v>
      </c>
      <c r="Q2382" s="3">
        <v>27577352</v>
      </c>
      <c r="R2382" t="s">
        <v>11670</v>
      </c>
    </row>
    <row r="2383" spans="1:18" x14ac:dyDescent="0.2">
      <c r="A2383">
        <v>4500116821</v>
      </c>
      <c r="B2383" t="s">
        <v>35</v>
      </c>
      <c r="C2383" t="s">
        <v>5559</v>
      </c>
      <c r="D2383" t="s">
        <v>9028</v>
      </c>
      <c r="E2383" t="s">
        <v>11671</v>
      </c>
      <c r="F2383" t="s">
        <v>1109</v>
      </c>
      <c r="G2383" t="s">
        <v>38</v>
      </c>
      <c r="H2383" s="2">
        <v>45401</v>
      </c>
      <c r="I2383" s="3">
        <v>11000</v>
      </c>
      <c r="J2383" t="s">
        <v>51</v>
      </c>
      <c r="K2383" s="3">
        <v>17266719</v>
      </c>
      <c r="L2383" t="s">
        <v>1110</v>
      </c>
      <c r="M2383" s="275">
        <v>17710</v>
      </c>
      <c r="N2383" t="s">
        <v>1111</v>
      </c>
      <c r="O2383" s="3">
        <v>17321620</v>
      </c>
      <c r="P2383" t="s">
        <v>11672</v>
      </c>
      <c r="Q2383" s="3">
        <v>17266719</v>
      </c>
      <c r="R2383" t="s">
        <v>11673</v>
      </c>
    </row>
    <row r="2384" spans="1:18" x14ac:dyDescent="0.2">
      <c r="A2384">
        <v>4500116821</v>
      </c>
      <c r="B2384" t="s">
        <v>52</v>
      </c>
      <c r="C2384" t="s">
        <v>5562</v>
      </c>
      <c r="D2384" t="s">
        <v>9028</v>
      </c>
      <c r="E2384" t="s">
        <v>11671</v>
      </c>
      <c r="F2384" t="s">
        <v>1120</v>
      </c>
      <c r="G2384" t="s">
        <v>38</v>
      </c>
      <c r="H2384" s="2">
        <v>45401</v>
      </c>
      <c r="I2384" s="3">
        <v>880</v>
      </c>
      <c r="J2384" t="s">
        <v>45</v>
      </c>
      <c r="K2384" s="3">
        <v>16884920</v>
      </c>
      <c r="L2384" t="s">
        <v>1110</v>
      </c>
      <c r="M2384" s="275">
        <v>17318.400000000001</v>
      </c>
      <c r="N2384" t="s">
        <v>1111</v>
      </c>
      <c r="O2384" s="3">
        <v>16938607</v>
      </c>
      <c r="P2384" t="s">
        <v>11674</v>
      </c>
      <c r="Q2384" s="3">
        <v>16884920</v>
      </c>
      <c r="R2384" t="s">
        <v>11675</v>
      </c>
    </row>
    <row r="2385" spans="1:18" x14ac:dyDescent="0.2">
      <c r="A2385">
        <v>4500116885</v>
      </c>
      <c r="B2385" t="s">
        <v>52</v>
      </c>
      <c r="C2385" t="s">
        <v>5566</v>
      </c>
      <c r="D2385" t="s">
        <v>9028</v>
      </c>
      <c r="E2385" t="s">
        <v>11676</v>
      </c>
      <c r="F2385" t="s">
        <v>1109</v>
      </c>
      <c r="G2385" t="s">
        <v>38</v>
      </c>
      <c r="H2385" s="2">
        <v>45394</v>
      </c>
      <c r="I2385" s="3">
        <v>75</v>
      </c>
      <c r="J2385" t="s">
        <v>51</v>
      </c>
      <c r="K2385" s="3">
        <v>1072352</v>
      </c>
      <c r="L2385" t="s">
        <v>1110</v>
      </c>
      <c r="M2385" s="275">
        <v>1120.5</v>
      </c>
      <c r="N2385" t="s">
        <v>1111</v>
      </c>
      <c r="O2385" s="3">
        <v>1078851</v>
      </c>
      <c r="P2385" t="s">
        <v>11677</v>
      </c>
      <c r="Q2385" s="3">
        <v>1072352</v>
      </c>
      <c r="R2385" t="s">
        <v>11678</v>
      </c>
    </row>
    <row r="2386" spans="1:18" x14ac:dyDescent="0.2">
      <c r="A2386">
        <v>4500116885</v>
      </c>
      <c r="B2386" t="s">
        <v>52</v>
      </c>
      <c r="C2386" t="s">
        <v>5566</v>
      </c>
      <c r="D2386" t="s">
        <v>9028</v>
      </c>
      <c r="E2386" t="s">
        <v>11679</v>
      </c>
      <c r="F2386" t="s">
        <v>1109</v>
      </c>
      <c r="G2386" t="s">
        <v>38</v>
      </c>
      <c r="H2386" s="2">
        <v>45394</v>
      </c>
      <c r="I2386" s="3">
        <v>-75</v>
      </c>
      <c r="J2386" t="s">
        <v>51</v>
      </c>
      <c r="K2386" s="3">
        <v>-1072352</v>
      </c>
      <c r="L2386" t="s">
        <v>1110</v>
      </c>
      <c r="M2386" s="275">
        <v>-1120.5</v>
      </c>
      <c r="N2386" t="s">
        <v>1111</v>
      </c>
      <c r="O2386" s="3">
        <v>-1078851</v>
      </c>
      <c r="P2386" t="s">
        <v>11677</v>
      </c>
      <c r="Q2386" s="3">
        <v>-1072352</v>
      </c>
      <c r="R2386" t="s">
        <v>11678</v>
      </c>
    </row>
    <row r="2387" spans="1:18" x14ac:dyDescent="0.2">
      <c r="A2387">
        <v>4500116885</v>
      </c>
      <c r="B2387" t="s">
        <v>52</v>
      </c>
      <c r="C2387" t="s">
        <v>5566</v>
      </c>
      <c r="D2387" t="s">
        <v>9028</v>
      </c>
      <c r="E2387" t="s">
        <v>11680</v>
      </c>
      <c r="F2387" t="s">
        <v>1109</v>
      </c>
      <c r="G2387" t="s">
        <v>38</v>
      </c>
      <c r="H2387" s="2">
        <v>45394</v>
      </c>
      <c r="I2387" s="3">
        <v>75</v>
      </c>
      <c r="J2387" t="s">
        <v>51</v>
      </c>
      <c r="K2387" s="3">
        <v>1072352</v>
      </c>
      <c r="L2387" t="s">
        <v>1110</v>
      </c>
      <c r="M2387" s="275">
        <v>1120.5</v>
      </c>
      <c r="N2387" t="s">
        <v>1111</v>
      </c>
      <c r="O2387" s="3">
        <v>1078851</v>
      </c>
      <c r="P2387" t="s">
        <v>11677</v>
      </c>
      <c r="Q2387" s="3">
        <v>1072352</v>
      </c>
      <c r="R2387" t="s">
        <v>11678</v>
      </c>
    </row>
    <row r="2388" spans="1:18" x14ac:dyDescent="0.2">
      <c r="A2388">
        <v>4500116885</v>
      </c>
      <c r="B2388" t="s">
        <v>56</v>
      </c>
      <c r="C2388" t="s">
        <v>5567</v>
      </c>
      <c r="D2388" t="s">
        <v>9028</v>
      </c>
      <c r="E2388" t="s">
        <v>11676</v>
      </c>
      <c r="F2388" t="s">
        <v>1120</v>
      </c>
      <c r="G2388" t="s">
        <v>38</v>
      </c>
      <c r="H2388" s="2">
        <v>45394</v>
      </c>
      <c r="I2388" s="3">
        <v>100</v>
      </c>
      <c r="J2388" t="s">
        <v>51</v>
      </c>
      <c r="K2388" s="3">
        <v>3061539</v>
      </c>
      <c r="L2388" t="s">
        <v>1110</v>
      </c>
      <c r="M2388" s="275">
        <v>3199</v>
      </c>
      <c r="N2388" t="s">
        <v>1111</v>
      </c>
      <c r="O2388" s="3">
        <v>3035595</v>
      </c>
      <c r="P2388" t="s">
        <v>11681</v>
      </c>
      <c r="Q2388" s="3">
        <v>3061539</v>
      </c>
      <c r="R2388" t="s">
        <v>11678</v>
      </c>
    </row>
    <row r="2389" spans="1:18" x14ac:dyDescent="0.2">
      <c r="A2389">
        <v>4500116885</v>
      </c>
      <c r="B2389" t="s">
        <v>56</v>
      </c>
      <c r="C2389" t="s">
        <v>5567</v>
      </c>
      <c r="D2389" t="s">
        <v>9028</v>
      </c>
      <c r="E2389" t="s">
        <v>11679</v>
      </c>
      <c r="F2389" t="s">
        <v>1120</v>
      </c>
      <c r="G2389" t="s">
        <v>38</v>
      </c>
      <c r="H2389" s="2">
        <v>45394</v>
      </c>
      <c r="I2389" s="3">
        <v>-100</v>
      </c>
      <c r="J2389" t="s">
        <v>51</v>
      </c>
      <c r="K2389" s="3">
        <v>-3061539</v>
      </c>
      <c r="L2389" t="s">
        <v>1110</v>
      </c>
      <c r="M2389" s="275">
        <v>-3199</v>
      </c>
      <c r="N2389" t="s">
        <v>1111</v>
      </c>
      <c r="O2389" s="3">
        <v>-3035595</v>
      </c>
      <c r="P2389" t="s">
        <v>11681</v>
      </c>
      <c r="Q2389" s="3">
        <v>-3061539</v>
      </c>
      <c r="R2389" t="s">
        <v>11678</v>
      </c>
    </row>
    <row r="2390" spans="1:18" x14ac:dyDescent="0.2">
      <c r="A2390">
        <v>4500116885</v>
      </c>
      <c r="B2390" t="s">
        <v>56</v>
      </c>
      <c r="C2390" t="s">
        <v>5567</v>
      </c>
      <c r="D2390" t="s">
        <v>9028</v>
      </c>
      <c r="E2390" t="s">
        <v>11680</v>
      </c>
      <c r="F2390" t="s">
        <v>1120</v>
      </c>
      <c r="G2390" t="s">
        <v>38</v>
      </c>
      <c r="H2390" s="2">
        <v>45394</v>
      </c>
      <c r="I2390" s="3">
        <v>100</v>
      </c>
      <c r="J2390" t="s">
        <v>51</v>
      </c>
      <c r="K2390" s="3">
        <v>3061539</v>
      </c>
      <c r="L2390" t="s">
        <v>1110</v>
      </c>
      <c r="M2390" s="275">
        <v>3199</v>
      </c>
      <c r="N2390" t="s">
        <v>1111</v>
      </c>
      <c r="O2390" s="3">
        <v>3035595</v>
      </c>
      <c r="P2390" t="s">
        <v>11681</v>
      </c>
      <c r="Q2390" s="3">
        <v>3061539</v>
      </c>
      <c r="R2390" t="s">
        <v>11678</v>
      </c>
    </row>
    <row r="2391" spans="1:18" x14ac:dyDescent="0.2">
      <c r="A2391">
        <v>4500116885</v>
      </c>
      <c r="B2391" t="s">
        <v>133</v>
      </c>
      <c r="C2391" t="s">
        <v>5568</v>
      </c>
      <c r="D2391" t="s">
        <v>9028</v>
      </c>
      <c r="E2391" t="s">
        <v>11676</v>
      </c>
      <c r="F2391" t="s">
        <v>1123</v>
      </c>
      <c r="G2391" t="s">
        <v>38</v>
      </c>
      <c r="H2391" s="2">
        <v>45394</v>
      </c>
      <c r="I2391" s="3">
        <v>300</v>
      </c>
      <c r="J2391" t="s">
        <v>51</v>
      </c>
      <c r="K2391" s="3">
        <v>4702845</v>
      </c>
      <c r="L2391" t="s">
        <v>1110</v>
      </c>
      <c r="M2391" s="275">
        <v>4914</v>
      </c>
      <c r="N2391" t="s">
        <v>1111</v>
      </c>
      <c r="O2391" s="3">
        <v>4731347</v>
      </c>
      <c r="P2391" t="s">
        <v>11677</v>
      </c>
      <c r="Q2391" s="3">
        <v>4702845</v>
      </c>
      <c r="R2391" t="s">
        <v>11678</v>
      </c>
    </row>
    <row r="2392" spans="1:18" x14ac:dyDescent="0.2">
      <c r="A2392">
        <v>4500116885</v>
      </c>
      <c r="B2392" t="s">
        <v>133</v>
      </c>
      <c r="C2392" t="s">
        <v>5568</v>
      </c>
      <c r="D2392" t="s">
        <v>9028</v>
      </c>
      <c r="E2392" t="s">
        <v>11679</v>
      </c>
      <c r="F2392" t="s">
        <v>1123</v>
      </c>
      <c r="G2392" t="s">
        <v>38</v>
      </c>
      <c r="H2392" s="2">
        <v>45394</v>
      </c>
      <c r="I2392" s="3">
        <v>-300</v>
      </c>
      <c r="J2392" t="s">
        <v>51</v>
      </c>
      <c r="K2392" s="3">
        <v>-4702845</v>
      </c>
      <c r="L2392" t="s">
        <v>1110</v>
      </c>
      <c r="M2392" s="275">
        <v>-4914</v>
      </c>
      <c r="N2392" t="s">
        <v>1111</v>
      </c>
      <c r="O2392" s="3">
        <v>-4731347</v>
      </c>
      <c r="P2392" t="s">
        <v>11677</v>
      </c>
      <c r="Q2392" s="3">
        <v>-4702845</v>
      </c>
      <c r="R2392" t="s">
        <v>11678</v>
      </c>
    </row>
    <row r="2393" spans="1:18" x14ac:dyDescent="0.2">
      <c r="A2393">
        <v>4500116885</v>
      </c>
      <c r="B2393" t="s">
        <v>133</v>
      </c>
      <c r="C2393" t="s">
        <v>5568</v>
      </c>
      <c r="D2393" t="s">
        <v>9028</v>
      </c>
      <c r="E2393" t="s">
        <v>11680</v>
      </c>
      <c r="F2393" t="s">
        <v>1123</v>
      </c>
      <c r="G2393" t="s">
        <v>38</v>
      </c>
      <c r="H2393" s="2">
        <v>45394</v>
      </c>
      <c r="I2393" s="3">
        <v>300</v>
      </c>
      <c r="J2393" t="s">
        <v>51</v>
      </c>
      <c r="K2393" s="3">
        <v>4702845</v>
      </c>
      <c r="L2393" t="s">
        <v>1110</v>
      </c>
      <c r="M2393" s="275">
        <v>4914</v>
      </c>
      <c r="N2393" t="s">
        <v>1111</v>
      </c>
      <c r="O2393" s="3">
        <v>4731347</v>
      </c>
      <c r="P2393" t="s">
        <v>11677</v>
      </c>
      <c r="Q2393" s="3">
        <v>4702845</v>
      </c>
      <c r="R2393" t="s">
        <v>11678</v>
      </c>
    </row>
    <row r="2394" spans="1:18" x14ac:dyDescent="0.2">
      <c r="A2394">
        <v>4500116885</v>
      </c>
      <c r="B2394" t="s">
        <v>300</v>
      </c>
      <c r="C2394" t="s">
        <v>5570</v>
      </c>
      <c r="D2394" t="s">
        <v>9028</v>
      </c>
      <c r="E2394" t="s">
        <v>11676</v>
      </c>
      <c r="F2394" t="s">
        <v>1126</v>
      </c>
      <c r="G2394" t="s">
        <v>38</v>
      </c>
      <c r="H2394" s="2">
        <v>45394</v>
      </c>
      <c r="I2394" s="3">
        <v>225</v>
      </c>
      <c r="J2394" t="s">
        <v>51</v>
      </c>
      <c r="K2394" s="3">
        <v>7189927</v>
      </c>
      <c r="L2394" t="s">
        <v>1110</v>
      </c>
      <c r="M2394" s="275">
        <v>7512.75</v>
      </c>
      <c r="N2394" t="s">
        <v>1111</v>
      </c>
      <c r="O2394" s="3">
        <v>7189927</v>
      </c>
      <c r="P2394" t="s">
        <v>11682</v>
      </c>
      <c r="Q2394" s="3">
        <v>7189927</v>
      </c>
      <c r="R2394" t="s">
        <v>11678</v>
      </c>
    </row>
    <row r="2395" spans="1:18" x14ac:dyDescent="0.2">
      <c r="A2395">
        <v>4500116885</v>
      </c>
      <c r="B2395" t="s">
        <v>300</v>
      </c>
      <c r="C2395" t="s">
        <v>5570</v>
      </c>
      <c r="D2395" t="s">
        <v>9028</v>
      </c>
      <c r="E2395" t="s">
        <v>11679</v>
      </c>
      <c r="F2395" t="s">
        <v>1126</v>
      </c>
      <c r="G2395" t="s">
        <v>38</v>
      </c>
      <c r="H2395" s="2">
        <v>45394</v>
      </c>
      <c r="I2395" s="3">
        <v>-225</v>
      </c>
      <c r="J2395" t="s">
        <v>51</v>
      </c>
      <c r="K2395" s="3">
        <v>-7189927</v>
      </c>
      <c r="L2395" t="s">
        <v>1110</v>
      </c>
      <c r="M2395" s="275">
        <v>-7512.75</v>
      </c>
      <c r="N2395" t="s">
        <v>1111</v>
      </c>
      <c r="O2395" s="3">
        <v>-7189927</v>
      </c>
      <c r="P2395" t="s">
        <v>11682</v>
      </c>
      <c r="Q2395" s="3">
        <v>-7189927</v>
      </c>
      <c r="R2395" t="s">
        <v>11678</v>
      </c>
    </row>
    <row r="2396" spans="1:18" x14ac:dyDescent="0.2">
      <c r="A2396">
        <v>4500116885</v>
      </c>
      <c r="B2396" t="s">
        <v>300</v>
      </c>
      <c r="C2396" t="s">
        <v>5570</v>
      </c>
      <c r="D2396" t="s">
        <v>9028</v>
      </c>
      <c r="E2396" t="s">
        <v>11680</v>
      </c>
      <c r="F2396" t="s">
        <v>1126</v>
      </c>
      <c r="G2396" t="s">
        <v>38</v>
      </c>
      <c r="H2396" s="2">
        <v>45394</v>
      </c>
      <c r="I2396" s="3">
        <v>225</v>
      </c>
      <c r="J2396" t="s">
        <v>51</v>
      </c>
      <c r="K2396" s="3">
        <v>7189927</v>
      </c>
      <c r="L2396" t="s">
        <v>1110</v>
      </c>
      <c r="M2396" s="275">
        <v>7512.75</v>
      </c>
      <c r="N2396" t="s">
        <v>1111</v>
      </c>
      <c r="O2396" s="3">
        <v>7189927</v>
      </c>
      <c r="P2396" t="s">
        <v>11682</v>
      </c>
      <c r="Q2396" s="3">
        <v>7189927</v>
      </c>
      <c r="R2396" t="s">
        <v>11678</v>
      </c>
    </row>
    <row r="2397" spans="1:18" x14ac:dyDescent="0.2">
      <c r="A2397">
        <v>4500116885</v>
      </c>
      <c r="B2397" t="s">
        <v>169</v>
      </c>
      <c r="C2397" t="s">
        <v>5571</v>
      </c>
      <c r="D2397" t="s">
        <v>9028</v>
      </c>
      <c r="E2397" t="s">
        <v>11676</v>
      </c>
      <c r="F2397" t="s">
        <v>1157</v>
      </c>
      <c r="G2397" t="s">
        <v>38</v>
      </c>
      <c r="H2397" s="2">
        <v>45394</v>
      </c>
      <c r="I2397" s="3">
        <v>25</v>
      </c>
      <c r="J2397" t="s">
        <v>51</v>
      </c>
      <c r="K2397" s="3">
        <v>778065</v>
      </c>
      <c r="L2397" t="s">
        <v>1110</v>
      </c>
      <c r="M2397" s="275">
        <v>813</v>
      </c>
      <c r="N2397" t="s">
        <v>1111</v>
      </c>
      <c r="O2397" s="3">
        <v>778065</v>
      </c>
      <c r="P2397" t="s">
        <v>11682</v>
      </c>
      <c r="Q2397" s="3">
        <v>778065</v>
      </c>
      <c r="R2397" t="s">
        <v>11678</v>
      </c>
    </row>
    <row r="2398" spans="1:18" x14ac:dyDescent="0.2">
      <c r="A2398">
        <v>4500116885</v>
      </c>
      <c r="B2398" t="s">
        <v>169</v>
      </c>
      <c r="C2398" t="s">
        <v>5571</v>
      </c>
      <c r="D2398" t="s">
        <v>9028</v>
      </c>
      <c r="E2398" t="s">
        <v>11679</v>
      </c>
      <c r="F2398" t="s">
        <v>1157</v>
      </c>
      <c r="G2398" t="s">
        <v>38</v>
      </c>
      <c r="H2398" s="2">
        <v>45394</v>
      </c>
      <c r="I2398" s="3">
        <v>-25</v>
      </c>
      <c r="J2398" t="s">
        <v>51</v>
      </c>
      <c r="K2398" s="3">
        <v>-778065</v>
      </c>
      <c r="L2398" t="s">
        <v>1110</v>
      </c>
      <c r="M2398" s="275">
        <v>-813</v>
      </c>
      <c r="N2398" t="s">
        <v>1111</v>
      </c>
      <c r="O2398" s="3">
        <v>-778065</v>
      </c>
      <c r="P2398" t="s">
        <v>11682</v>
      </c>
      <c r="Q2398" s="3">
        <v>-778065</v>
      </c>
      <c r="R2398" t="s">
        <v>11678</v>
      </c>
    </row>
    <row r="2399" spans="1:18" x14ac:dyDescent="0.2">
      <c r="A2399">
        <v>4500116885</v>
      </c>
      <c r="B2399" t="s">
        <v>169</v>
      </c>
      <c r="C2399" t="s">
        <v>5571</v>
      </c>
      <c r="D2399" t="s">
        <v>9028</v>
      </c>
      <c r="E2399" t="s">
        <v>11680</v>
      </c>
      <c r="F2399" t="s">
        <v>1157</v>
      </c>
      <c r="G2399" t="s">
        <v>38</v>
      </c>
      <c r="H2399" s="2">
        <v>45394</v>
      </c>
      <c r="I2399" s="3">
        <v>25</v>
      </c>
      <c r="J2399" t="s">
        <v>51</v>
      </c>
      <c r="K2399" s="3">
        <v>778065</v>
      </c>
      <c r="L2399" t="s">
        <v>1110</v>
      </c>
      <c r="M2399" s="275">
        <v>813</v>
      </c>
      <c r="N2399" t="s">
        <v>1111</v>
      </c>
      <c r="O2399" s="3">
        <v>778065</v>
      </c>
      <c r="P2399" t="s">
        <v>11682</v>
      </c>
      <c r="Q2399" s="3">
        <v>778065</v>
      </c>
      <c r="R2399" t="s">
        <v>11678</v>
      </c>
    </row>
    <row r="2400" spans="1:18" x14ac:dyDescent="0.2">
      <c r="A2400">
        <v>4500116916</v>
      </c>
      <c r="B2400" t="s">
        <v>35</v>
      </c>
      <c r="C2400" t="s">
        <v>5572</v>
      </c>
      <c r="D2400" t="s">
        <v>9028</v>
      </c>
      <c r="E2400" t="s">
        <v>11683</v>
      </c>
      <c r="F2400" t="s">
        <v>1109</v>
      </c>
      <c r="G2400" t="s">
        <v>38</v>
      </c>
      <c r="H2400" s="2">
        <v>45420</v>
      </c>
      <c r="I2400" s="3">
        <v>3520</v>
      </c>
      <c r="J2400" t="s">
        <v>45</v>
      </c>
      <c r="K2400" s="3">
        <v>42787225</v>
      </c>
      <c r="L2400" t="s">
        <v>1110</v>
      </c>
      <c r="M2400" s="275">
        <v>45999.360000000001</v>
      </c>
      <c r="N2400" t="s">
        <v>1111</v>
      </c>
      <c r="O2400" s="3">
        <v>42787225</v>
      </c>
      <c r="P2400" t="s">
        <v>11684</v>
      </c>
      <c r="Q2400" s="3">
        <v>42787225</v>
      </c>
      <c r="R2400" t="s">
        <v>11685</v>
      </c>
    </row>
    <row r="2401" spans="1:18" x14ac:dyDescent="0.2">
      <c r="A2401">
        <v>4500116916</v>
      </c>
      <c r="B2401" t="s">
        <v>35</v>
      </c>
      <c r="C2401" t="s">
        <v>5572</v>
      </c>
      <c r="D2401" t="s">
        <v>9028</v>
      </c>
      <c r="E2401" t="s">
        <v>11686</v>
      </c>
      <c r="F2401" t="s">
        <v>1109</v>
      </c>
      <c r="G2401" t="s">
        <v>38</v>
      </c>
      <c r="H2401" s="2">
        <v>45420</v>
      </c>
      <c r="I2401" s="3">
        <v>1760</v>
      </c>
      <c r="J2401" t="s">
        <v>45</v>
      </c>
      <c r="K2401" s="3">
        <v>21393612</v>
      </c>
      <c r="L2401" t="s">
        <v>1110</v>
      </c>
      <c r="M2401" s="275">
        <v>22999.68</v>
      </c>
      <c r="N2401" t="s">
        <v>1111</v>
      </c>
      <c r="O2401" s="3">
        <v>21393612</v>
      </c>
      <c r="P2401" t="s">
        <v>11684</v>
      </c>
      <c r="Q2401" s="3">
        <v>21393612</v>
      </c>
      <c r="R2401" t="s">
        <v>11685</v>
      </c>
    </row>
    <row r="2402" spans="1:18" x14ac:dyDescent="0.2">
      <c r="A2402">
        <v>4500116916</v>
      </c>
      <c r="B2402" t="s">
        <v>52</v>
      </c>
      <c r="C2402" t="s">
        <v>5573</v>
      </c>
      <c r="D2402" t="s">
        <v>9028</v>
      </c>
      <c r="E2402" t="s">
        <v>11687</v>
      </c>
      <c r="F2402" t="s">
        <v>1120</v>
      </c>
      <c r="G2402" t="s">
        <v>38</v>
      </c>
      <c r="H2402" s="2">
        <v>45420</v>
      </c>
      <c r="I2402" s="3">
        <v>2200</v>
      </c>
      <c r="J2402" t="s">
        <v>45</v>
      </c>
      <c r="K2402" s="3">
        <v>18662931</v>
      </c>
      <c r="L2402" t="s">
        <v>1110</v>
      </c>
      <c r="M2402" s="275">
        <v>20064</v>
      </c>
      <c r="N2402" t="s">
        <v>1111</v>
      </c>
      <c r="O2402" s="3">
        <v>18662931</v>
      </c>
      <c r="P2402" t="s">
        <v>11684</v>
      </c>
      <c r="Q2402" s="3">
        <v>18662931</v>
      </c>
      <c r="R2402" t="s">
        <v>11685</v>
      </c>
    </row>
    <row r="2403" spans="1:18" x14ac:dyDescent="0.2">
      <c r="A2403">
        <v>4500116916</v>
      </c>
      <c r="B2403" t="s">
        <v>56</v>
      </c>
      <c r="C2403" t="s">
        <v>5574</v>
      </c>
      <c r="D2403" t="s">
        <v>9028</v>
      </c>
      <c r="E2403" t="s">
        <v>11688</v>
      </c>
      <c r="F2403" t="s">
        <v>1123</v>
      </c>
      <c r="G2403" t="s">
        <v>38</v>
      </c>
      <c r="H2403" s="2">
        <v>45420</v>
      </c>
      <c r="I2403" s="3">
        <v>700</v>
      </c>
      <c r="J2403" t="s">
        <v>45</v>
      </c>
      <c r="K2403" s="3">
        <v>9219845</v>
      </c>
      <c r="L2403" t="s">
        <v>1110</v>
      </c>
      <c r="M2403" s="275">
        <v>9912</v>
      </c>
      <c r="N2403" t="s">
        <v>1111</v>
      </c>
      <c r="O2403" s="3">
        <v>9219845</v>
      </c>
      <c r="P2403" t="s">
        <v>11684</v>
      </c>
      <c r="Q2403" s="3">
        <v>9219845</v>
      </c>
      <c r="R2403" t="s">
        <v>11685</v>
      </c>
    </row>
    <row r="2404" spans="1:18" x14ac:dyDescent="0.2">
      <c r="A2404">
        <v>4500116916</v>
      </c>
      <c r="B2404" t="s">
        <v>133</v>
      </c>
      <c r="C2404" t="s">
        <v>5575</v>
      </c>
      <c r="D2404" t="s">
        <v>9028</v>
      </c>
      <c r="E2404" t="s">
        <v>11688</v>
      </c>
      <c r="F2404" t="s">
        <v>1126</v>
      </c>
      <c r="G2404" t="s">
        <v>38</v>
      </c>
      <c r="H2404" s="2">
        <v>45420</v>
      </c>
      <c r="I2404" s="3">
        <v>1260</v>
      </c>
      <c r="J2404" t="s">
        <v>45</v>
      </c>
      <c r="K2404" s="3">
        <v>5906952</v>
      </c>
      <c r="L2404" t="s">
        <v>1110</v>
      </c>
      <c r="M2404" s="275">
        <v>6350.4</v>
      </c>
      <c r="N2404" t="s">
        <v>1111</v>
      </c>
      <c r="O2404" s="3">
        <v>5906952</v>
      </c>
      <c r="P2404" t="s">
        <v>11684</v>
      </c>
      <c r="Q2404" s="3">
        <v>5906952</v>
      </c>
      <c r="R2404" t="s">
        <v>11685</v>
      </c>
    </row>
    <row r="2405" spans="1:18" x14ac:dyDescent="0.2">
      <c r="A2405">
        <v>4500116916</v>
      </c>
      <c r="B2405" t="s">
        <v>165</v>
      </c>
      <c r="C2405" t="s">
        <v>5576</v>
      </c>
      <c r="D2405" t="s">
        <v>9028</v>
      </c>
      <c r="E2405" t="s">
        <v>11688</v>
      </c>
      <c r="F2405" t="s">
        <v>1157</v>
      </c>
      <c r="G2405" t="s">
        <v>38</v>
      </c>
      <c r="H2405" s="2">
        <v>45420</v>
      </c>
      <c r="I2405" s="3">
        <v>2400</v>
      </c>
      <c r="J2405" t="s">
        <v>51</v>
      </c>
      <c r="K2405" s="3">
        <v>1718954</v>
      </c>
      <c r="L2405" t="s">
        <v>1110</v>
      </c>
      <c r="M2405" s="275">
        <v>1848</v>
      </c>
      <c r="N2405" t="s">
        <v>1111</v>
      </c>
      <c r="O2405" s="3">
        <v>1718954</v>
      </c>
      <c r="P2405" t="s">
        <v>11684</v>
      </c>
      <c r="Q2405" s="3">
        <v>1718954</v>
      </c>
      <c r="R2405" t="s">
        <v>11685</v>
      </c>
    </row>
    <row r="2406" spans="1:18" x14ac:dyDescent="0.2">
      <c r="A2406">
        <v>4500116916</v>
      </c>
      <c r="B2406" t="s">
        <v>300</v>
      </c>
      <c r="C2406" t="s">
        <v>5577</v>
      </c>
      <c r="D2406" t="s">
        <v>9028</v>
      </c>
      <c r="E2406" t="s">
        <v>11688</v>
      </c>
      <c r="F2406" t="s">
        <v>9054</v>
      </c>
      <c r="G2406" t="s">
        <v>38</v>
      </c>
      <c r="H2406" s="2">
        <v>45420</v>
      </c>
      <c r="I2406" s="3">
        <v>5400</v>
      </c>
      <c r="J2406" t="s">
        <v>51</v>
      </c>
      <c r="K2406" s="3">
        <v>7936210</v>
      </c>
      <c r="L2406" t="s">
        <v>1110</v>
      </c>
      <c r="M2406" s="275">
        <v>8532</v>
      </c>
      <c r="N2406" t="s">
        <v>1111</v>
      </c>
      <c r="O2406" s="3">
        <v>7936210</v>
      </c>
      <c r="P2406" t="s">
        <v>11684</v>
      </c>
      <c r="Q2406" s="3">
        <v>7936210</v>
      </c>
      <c r="R2406" t="s">
        <v>11685</v>
      </c>
    </row>
    <row r="2407" spans="1:18" x14ac:dyDescent="0.2">
      <c r="A2407">
        <v>4500116916</v>
      </c>
      <c r="B2407" t="s">
        <v>169</v>
      </c>
      <c r="C2407" t="s">
        <v>5580</v>
      </c>
      <c r="D2407" t="s">
        <v>9028</v>
      </c>
      <c r="E2407" t="s">
        <v>11689</v>
      </c>
      <c r="F2407" t="s">
        <v>9055</v>
      </c>
      <c r="G2407" t="s">
        <v>38</v>
      </c>
      <c r="H2407" s="2">
        <v>45420</v>
      </c>
      <c r="I2407" s="3">
        <v>1600</v>
      </c>
      <c r="J2407" t="s">
        <v>45</v>
      </c>
      <c r="K2407" s="3">
        <v>13840930</v>
      </c>
      <c r="L2407" t="s">
        <v>1110</v>
      </c>
      <c r="M2407" s="275">
        <v>14880</v>
      </c>
      <c r="N2407" t="s">
        <v>1111</v>
      </c>
      <c r="O2407" s="3">
        <v>13840930</v>
      </c>
      <c r="P2407" t="s">
        <v>11684</v>
      </c>
      <c r="Q2407" s="3">
        <v>13840930</v>
      </c>
      <c r="R2407" t="s">
        <v>11685</v>
      </c>
    </row>
    <row r="2408" spans="1:18" x14ac:dyDescent="0.2">
      <c r="A2408">
        <v>4500116916</v>
      </c>
      <c r="B2408" t="s">
        <v>307</v>
      </c>
      <c r="C2408" t="s">
        <v>5583</v>
      </c>
      <c r="D2408" t="s">
        <v>9028</v>
      </c>
      <c r="E2408" t="s">
        <v>11690</v>
      </c>
      <c r="F2408" t="s">
        <v>9056</v>
      </c>
      <c r="G2408" t="s">
        <v>38</v>
      </c>
      <c r="H2408" s="2">
        <v>45420</v>
      </c>
      <c r="I2408" s="3">
        <v>2600</v>
      </c>
      <c r="J2408" t="s">
        <v>45</v>
      </c>
      <c r="K2408" s="3">
        <v>17412782</v>
      </c>
      <c r="L2408" t="s">
        <v>1110</v>
      </c>
      <c r="M2408" s="275">
        <v>18720</v>
      </c>
      <c r="N2408" t="s">
        <v>1111</v>
      </c>
      <c r="O2408" s="3">
        <v>17412782</v>
      </c>
      <c r="P2408" t="s">
        <v>11684</v>
      </c>
      <c r="Q2408" s="3">
        <v>17412782</v>
      </c>
      <c r="R2408" t="s">
        <v>11685</v>
      </c>
    </row>
    <row r="2409" spans="1:18" x14ac:dyDescent="0.2">
      <c r="A2409">
        <v>4500116919</v>
      </c>
      <c r="B2409" t="s">
        <v>35</v>
      </c>
      <c r="C2409" t="s">
        <v>5584</v>
      </c>
      <c r="D2409" t="s">
        <v>9028</v>
      </c>
      <c r="E2409" t="s">
        <v>11691</v>
      </c>
      <c r="F2409" t="s">
        <v>1109</v>
      </c>
      <c r="G2409" t="s">
        <v>38</v>
      </c>
      <c r="H2409" s="2">
        <v>45418</v>
      </c>
      <c r="I2409" s="3">
        <v>21600</v>
      </c>
      <c r="J2409" t="s">
        <v>51</v>
      </c>
      <c r="K2409" s="3">
        <v>21888429</v>
      </c>
      <c r="L2409" t="s">
        <v>1110</v>
      </c>
      <c r="M2409" s="275">
        <v>23328</v>
      </c>
      <c r="N2409" t="s">
        <v>1111</v>
      </c>
      <c r="O2409" s="3">
        <v>22263310</v>
      </c>
      <c r="P2409" t="s">
        <v>11692</v>
      </c>
      <c r="Q2409" s="3">
        <v>21888429</v>
      </c>
      <c r="R2409" t="s">
        <v>38</v>
      </c>
    </row>
    <row r="2410" spans="1:18" x14ac:dyDescent="0.2">
      <c r="A2410">
        <v>4500117066</v>
      </c>
      <c r="B2410" t="s">
        <v>35</v>
      </c>
      <c r="C2410" t="s">
        <v>5585</v>
      </c>
      <c r="D2410" t="s">
        <v>9028</v>
      </c>
      <c r="E2410" t="s">
        <v>11693</v>
      </c>
      <c r="F2410" t="s">
        <v>1109</v>
      </c>
      <c r="G2410" t="s">
        <v>38</v>
      </c>
      <c r="H2410" s="2">
        <v>45432</v>
      </c>
      <c r="I2410" s="3">
        <v>2519</v>
      </c>
      <c r="J2410" t="s">
        <v>45</v>
      </c>
      <c r="K2410" s="3">
        <v>28117775</v>
      </c>
      <c r="L2410" t="s">
        <v>1110</v>
      </c>
      <c r="M2410" s="275">
        <v>28822.78</v>
      </c>
      <c r="N2410" t="s">
        <v>1115</v>
      </c>
      <c r="O2410" s="3">
        <v>28883884</v>
      </c>
      <c r="P2410" t="s">
        <v>11694</v>
      </c>
      <c r="Q2410" s="3">
        <v>28117775</v>
      </c>
      <c r="R2410" t="s">
        <v>11695</v>
      </c>
    </row>
    <row r="2411" spans="1:18" x14ac:dyDescent="0.2">
      <c r="A2411">
        <v>4500117066</v>
      </c>
      <c r="B2411" t="s">
        <v>35</v>
      </c>
      <c r="C2411" t="s">
        <v>5585</v>
      </c>
      <c r="D2411" t="s">
        <v>9028</v>
      </c>
      <c r="E2411" t="s">
        <v>11693</v>
      </c>
      <c r="F2411" t="s">
        <v>1120</v>
      </c>
      <c r="G2411" t="s">
        <v>38</v>
      </c>
      <c r="H2411" s="2">
        <v>45432</v>
      </c>
      <c r="I2411" s="3">
        <v>2520</v>
      </c>
      <c r="J2411" t="s">
        <v>45</v>
      </c>
      <c r="K2411" s="3">
        <v>28128935</v>
      </c>
      <c r="L2411" t="s">
        <v>1110</v>
      </c>
      <c r="M2411" s="275">
        <v>28834.22</v>
      </c>
      <c r="N2411" t="s">
        <v>1115</v>
      </c>
      <c r="O2411" s="3">
        <v>28895351</v>
      </c>
      <c r="P2411" t="s">
        <v>11696</v>
      </c>
      <c r="Q2411" s="3">
        <v>28128935</v>
      </c>
      <c r="R2411" t="s">
        <v>11697</v>
      </c>
    </row>
    <row r="2412" spans="1:18" x14ac:dyDescent="0.2">
      <c r="A2412">
        <v>4500117066</v>
      </c>
      <c r="B2412" t="s">
        <v>35</v>
      </c>
      <c r="C2412" t="s">
        <v>5585</v>
      </c>
      <c r="D2412" t="s">
        <v>9028</v>
      </c>
      <c r="E2412" t="s">
        <v>11693</v>
      </c>
      <c r="F2412" t="s">
        <v>1123</v>
      </c>
      <c r="G2412" t="s">
        <v>38</v>
      </c>
      <c r="H2412" s="2">
        <v>45432</v>
      </c>
      <c r="I2412" s="3">
        <v>2520</v>
      </c>
      <c r="J2412" t="s">
        <v>45</v>
      </c>
      <c r="K2412" s="3">
        <v>28128935</v>
      </c>
      <c r="L2412" t="s">
        <v>1110</v>
      </c>
      <c r="M2412" s="275">
        <v>28834.22</v>
      </c>
      <c r="N2412" t="s">
        <v>1115</v>
      </c>
      <c r="O2412" s="3">
        <v>28895351</v>
      </c>
      <c r="P2412" t="s">
        <v>11698</v>
      </c>
      <c r="Q2412" s="3">
        <v>28128935</v>
      </c>
      <c r="R2412" t="s">
        <v>11699</v>
      </c>
    </row>
    <row r="2413" spans="1:18" x14ac:dyDescent="0.2">
      <c r="A2413">
        <v>4500117066</v>
      </c>
      <c r="B2413" t="s">
        <v>35</v>
      </c>
      <c r="C2413" t="s">
        <v>5585</v>
      </c>
      <c r="D2413" t="s">
        <v>9028</v>
      </c>
      <c r="E2413" t="s">
        <v>11693</v>
      </c>
      <c r="F2413" t="s">
        <v>1126</v>
      </c>
      <c r="G2413" t="s">
        <v>38</v>
      </c>
      <c r="H2413" s="2">
        <v>45432</v>
      </c>
      <c r="I2413" s="3">
        <v>2520</v>
      </c>
      <c r="J2413" t="s">
        <v>45</v>
      </c>
      <c r="K2413" s="3">
        <v>28128935</v>
      </c>
      <c r="L2413" t="s">
        <v>1110</v>
      </c>
      <c r="M2413" s="275">
        <v>28834.22</v>
      </c>
      <c r="N2413" t="s">
        <v>1115</v>
      </c>
      <c r="O2413" s="3">
        <v>28895351</v>
      </c>
      <c r="P2413" t="s">
        <v>11700</v>
      </c>
      <c r="Q2413" s="3">
        <v>28128935</v>
      </c>
      <c r="R2413" t="s">
        <v>11701</v>
      </c>
    </row>
    <row r="2414" spans="1:18" x14ac:dyDescent="0.2">
      <c r="A2414">
        <v>4500117066</v>
      </c>
      <c r="B2414" t="s">
        <v>35</v>
      </c>
      <c r="C2414" t="s">
        <v>5585</v>
      </c>
      <c r="D2414" t="s">
        <v>9028</v>
      </c>
      <c r="E2414" t="s">
        <v>11693</v>
      </c>
      <c r="F2414" t="s">
        <v>1157</v>
      </c>
      <c r="G2414" t="s">
        <v>38</v>
      </c>
      <c r="H2414" s="2">
        <v>45432</v>
      </c>
      <c r="I2414" s="3">
        <v>2520</v>
      </c>
      <c r="J2414" t="s">
        <v>45</v>
      </c>
      <c r="K2414" s="3">
        <v>28128935</v>
      </c>
      <c r="L2414" t="s">
        <v>1110</v>
      </c>
      <c r="M2414" s="275">
        <v>28834.22</v>
      </c>
      <c r="N2414" t="s">
        <v>1115</v>
      </c>
      <c r="O2414" s="3">
        <v>28895351</v>
      </c>
      <c r="P2414" t="s">
        <v>11702</v>
      </c>
      <c r="Q2414" s="3">
        <v>28128935</v>
      </c>
      <c r="R2414" t="s">
        <v>11703</v>
      </c>
    </row>
    <row r="2415" spans="1:18" x14ac:dyDescent="0.2">
      <c r="A2415">
        <v>4500117066</v>
      </c>
      <c r="B2415" t="s">
        <v>35</v>
      </c>
      <c r="C2415" t="s">
        <v>5585</v>
      </c>
      <c r="D2415" t="s">
        <v>9028</v>
      </c>
      <c r="E2415" t="s">
        <v>11693</v>
      </c>
      <c r="F2415" t="s">
        <v>9054</v>
      </c>
      <c r="G2415" t="s">
        <v>38</v>
      </c>
      <c r="H2415" s="2">
        <v>45432</v>
      </c>
      <c r="I2415" s="3">
        <v>480</v>
      </c>
      <c r="J2415" t="s">
        <v>45</v>
      </c>
      <c r="K2415" s="3">
        <v>5357890</v>
      </c>
      <c r="L2415" t="s">
        <v>1110</v>
      </c>
      <c r="M2415" s="275">
        <v>5492.23</v>
      </c>
      <c r="N2415" t="s">
        <v>1115</v>
      </c>
      <c r="O2415" s="3">
        <v>5503876</v>
      </c>
      <c r="P2415" t="s">
        <v>11704</v>
      </c>
      <c r="Q2415" s="3">
        <v>5357890</v>
      </c>
      <c r="R2415" t="s">
        <v>11705</v>
      </c>
    </row>
    <row r="2416" spans="1:18" x14ac:dyDescent="0.2">
      <c r="A2416">
        <v>4500117066</v>
      </c>
      <c r="B2416" t="s">
        <v>35</v>
      </c>
      <c r="C2416" t="s">
        <v>5585</v>
      </c>
      <c r="D2416" t="s">
        <v>9028</v>
      </c>
      <c r="E2416" t="s">
        <v>11693</v>
      </c>
      <c r="F2416" t="s">
        <v>9055</v>
      </c>
      <c r="G2416" t="s">
        <v>38</v>
      </c>
      <c r="H2416" s="2">
        <v>45432</v>
      </c>
      <c r="I2416" s="3">
        <v>46</v>
      </c>
      <c r="J2416" t="s">
        <v>45</v>
      </c>
      <c r="K2416" s="3">
        <v>513466</v>
      </c>
      <c r="L2416" t="s">
        <v>1110</v>
      </c>
      <c r="M2416" s="275">
        <v>526.34</v>
      </c>
      <c r="N2416" t="s">
        <v>1115</v>
      </c>
      <c r="O2416" s="3">
        <v>520365</v>
      </c>
      <c r="P2416" t="s">
        <v>11706</v>
      </c>
      <c r="Q2416" s="3">
        <v>513466</v>
      </c>
      <c r="R2416" t="s">
        <v>38</v>
      </c>
    </row>
    <row r="2417" spans="1:18" x14ac:dyDescent="0.2">
      <c r="A2417">
        <v>4500117066</v>
      </c>
      <c r="B2417" t="s">
        <v>52</v>
      </c>
      <c r="C2417" t="s">
        <v>5586</v>
      </c>
      <c r="D2417" t="s">
        <v>9028</v>
      </c>
      <c r="E2417" t="s">
        <v>11693</v>
      </c>
      <c r="F2417" t="s">
        <v>9056</v>
      </c>
      <c r="G2417" t="s">
        <v>38</v>
      </c>
      <c r="H2417" s="2">
        <v>45432</v>
      </c>
      <c r="I2417" s="3">
        <v>2519</v>
      </c>
      <c r="J2417" t="s">
        <v>45</v>
      </c>
      <c r="K2417" s="3">
        <v>30098023</v>
      </c>
      <c r="L2417" t="s">
        <v>1110</v>
      </c>
      <c r="M2417" s="275">
        <v>30852.68</v>
      </c>
      <c r="N2417" t="s">
        <v>1115</v>
      </c>
      <c r="O2417" s="3">
        <v>30918084</v>
      </c>
      <c r="P2417" t="s">
        <v>11707</v>
      </c>
      <c r="Q2417" s="3">
        <v>30098023</v>
      </c>
      <c r="R2417" t="s">
        <v>11708</v>
      </c>
    </row>
    <row r="2418" spans="1:18" x14ac:dyDescent="0.2">
      <c r="A2418">
        <v>4500117066</v>
      </c>
      <c r="B2418" t="s">
        <v>52</v>
      </c>
      <c r="C2418" t="s">
        <v>5586</v>
      </c>
      <c r="D2418" t="s">
        <v>9028</v>
      </c>
      <c r="E2418" t="s">
        <v>11693</v>
      </c>
      <c r="F2418" t="s">
        <v>9057</v>
      </c>
      <c r="G2418" t="s">
        <v>38</v>
      </c>
      <c r="H2418" s="2">
        <v>45432</v>
      </c>
      <c r="I2418" s="3">
        <v>2520</v>
      </c>
      <c r="J2418" t="s">
        <v>45</v>
      </c>
      <c r="K2418" s="3">
        <v>30109964</v>
      </c>
      <c r="L2418" t="s">
        <v>1110</v>
      </c>
      <c r="M2418" s="275">
        <v>30864.92</v>
      </c>
      <c r="N2418" t="s">
        <v>1115</v>
      </c>
      <c r="O2418" s="3">
        <v>30930358</v>
      </c>
      <c r="P2418" t="s">
        <v>11709</v>
      </c>
      <c r="Q2418" s="3">
        <v>30109964</v>
      </c>
      <c r="R2418" t="s">
        <v>11710</v>
      </c>
    </row>
    <row r="2419" spans="1:18" x14ac:dyDescent="0.2">
      <c r="A2419">
        <v>4500117066</v>
      </c>
      <c r="B2419" t="s">
        <v>52</v>
      </c>
      <c r="C2419" t="s">
        <v>5586</v>
      </c>
      <c r="D2419" t="s">
        <v>9028</v>
      </c>
      <c r="E2419" t="s">
        <v>11693</v>
      </c>
      <c r="F2419" t="s">
        <v>35</v>
      </c>
      <c r="G2419" t="s">
        <v>38</v>
      </c>
      <c r="H2419" s="2">
        <v>45432</v>
      </c>
      <c r="I2419" s="3">
        <v>436</v>
      </c>
      <c r="J2419" t="s">
        <v>45</v>
      </c>
      <c r="K2419" s="3">
        <v>5209501</v>
      </c>
      <c r="L2419" t="s">
        <v>1110</v>
      </c>
      <c r="M2419" s="275">
        <v>5340.12</v>
      </c>
      <c r="N2419" t="s">
        <v>1115</v>
      </c>
      <c r="O2419" s="3">
        <v>5351443</v>
      </c>
      <c r="P2419" t="s">
        <v>11704</v>
      </c>
      <c r="Q2419" s="3">
        <v>5209501</v>
      </c>
      <c r="R2419" t="s">
        <v>11705</v>
      </c>
    </row>
    <row r="2420" spans="1:18" x14ac:dyDescent="0.2">
      <c r="A2420">
        <v>4500117066</v>
      </c>
      <c r="B2420" t="s">
        <v>56</v>
      </c>
      <c r="C2420" t="s">
        <v>5587</v>
      </c>
      <c r="D2420" t="s">
        <v>9028</v>
      </c>
      <c r="E2420" t="s">
        <v>11693</v>
      </c>
      <c r="F2420" t="s">
        <v>9058</v>
      </c>
      <c r="G2420" t="s">
        <v>38</v>
      </c>
      <c r="H2420" s="2">
        <v>45432</v>
      </c>
      <c r="I2420" s="3">
        <v>806</v>
      </c>
      <c r="J2420" t="s">
        <v>45</v>
      </c>
      <c r="K2420" s="3">
        <v>9067830</v>
      </c>
      <c r="L2420" t="s">
        <v>1110</v>
      </c>
      <c r="M2420" s="275">
        <v>9295.19</v>
      </c>
      <c r="N2420" t="s">
        <v>1115</v>
      </c>
      <c r="O2420" s="3">
        <v>9314898</v>
      </c>
      <c r="P2420" t="s">
        <v>11711</v>
      </c>
      <c r="Q2420" s="3">
        <v>9067830</v>
      </c>
      <c r="R2420" t="s">
        <v>11712</v>
      </c>
    </row>
    <row r="2421" spans="1:18" x14ac:dyDescent="0.2">
      <c r="A2421">
        <v>4500117066</v>
      </c>
      <c r="B2421" t="s">
        <v>56</v>
      </c>
      <c r="C2421" t="s">
        <v>5587</v>
      </c>
      <c r="D2421" t="s">
        <v>9028</v>
      </c>
      <c r="E2421" t="s">
        <v>11693</v>
      </c>
      <c r="F2421" t="s">
        <v>9059</v>
      </c>
      <c r="G2421" t="s">
        <v>38</v>
      </c>
      <c r="H2421" s="2">
        <v>45432</v>
      </c>
      <c r="I2421" s="3">
        <v>2268</v>
      </c>
      <c r="J2421" t="s">
        <v>45</v>
      </c>
      <c r="K2421" s="3">
        <v>25515932</v>
      </c>
      <c r="L2421" t="s">
        <v>1110</v>
      </c>
      <c r="M2421" s="275">
        <v>26155.7</v>
      </c>
      <c r="N2421" t="s">
        <v>1115</v>
      </c>
      <c r="O2421" s="3">
        <v>26211153</v>
      </c>
      <c r="P2421" t="s">
        <v>11713</v>
      </c>
      <c r="Q2421" s="3">
        <v>25515932</v>
      </c>
      <c r="R2421" t="s">
        <v>11714</v>
      </c>
    </row>
    <row r="2422" spans="1:18" x14ac:dyDescent="0.2">
      <c r="A2422">
        <v>4500117066</v>
      </c>
      <c r="B2422" t="s">
        <v>56</v>
      </c>
      <c r="C2422" t="s">
        <v>5587</v>
      </c>
      <c r="D2422" t="s">
        <v>9028</v>
      </c>
      <c r="E2422" t="s">
        <v>11693</v>
      </c>
      <c r="F2422" t="s">
        <v>9060</v>
      </c>
      <c r="G2422" t="s">
        <v>38</v>
      </c>
      <c r="H2422" s="2">
        <v>45432</v>
      </c>
      <c r="I2422" s="3">
        <v>2268</v>
      </c>
      <c r="J2422" t="s">
        <v>45</v>
      </c>
      <c r="K2422" s="3">
        <v>25515932</v>
      </c>
      <c r="L2422" t="s">
        <v>1110</v>
      </c>
      <c r="M2422" s="275">
        <v>26155.7</v>
      </c>
      <c r="N2422" t="s">
        <v>1115</v>
      </c>
      <c r="O2422" s="3">
        <v>26211153</v>
      </c>
      <c r="P2422" t="s">
        <v>11715</v>
      </c>
      <c r="Q2422" s="3">
        <v>25515932</v>
      </c>
      <c r="R2422" t="s">
        <v>11716</v>
      </c>
    </row>
    <row r="2423" spans="1:18" x14ac:dyDescent="0.2">
      <c r="A2423">
        <v>4500117066</v>
      </c>
      <c r="B2423" t="s">
        <v>56</v>
      </c>
      <c r="C2423" t="s">
        <v>5587</v>
      </c>
      <c r="D2423" t="s">
        <v>9028</v>
      </c>
      <c r="E2423" t="s">
        <v>11693</v>
      </c>
      <c r="F2423" t="s">
        <v>9061</v>
      </c>
      <c r="G2423" t="s">
        <v>38</v>
      </c>
      <c r="H2423" s="2">
        <v>45432</v>
      </c>
      <c r="I2423" s="3">
        <v>2268</v>
      </c>
      <c r="J2423" t="s">
        <v>45</v>
      </c>
      <c r="K2423" s="3">
        <v>25515932</v>
      </c>
      <c r="L2423" t="s">
        <v>1110</v>
      </c>
      <c r="M2423" s="275">
        <v>26155.7</v>
      </c>
      <c r="N2423" t="s">
        <v>1115</v>
      </c>
      <c r="O2423" s="3">
        <v>26211153</v>
      </c>
      <c r="P2423" t="s">
        <v>11717</v>
      </c>
      <c r="Q2423" s="3">
        <v>25515932</v>
      </c>
      <c r="R2423" t="s">
        <v>11718</v>
      </c>
    </row>
    <row r="2424" spans="1:18" x14ac:dyDescent="0.2">
      <c r="A2424">
        <v>4500117066</v>
      </c>
      <c r="B2424" t="s">
        <v>56</v>
      </c>
      <c r="C2424" t="s">
        <v>5587</v>
      </c>
      <c r="D2424" t="s">
        <v>9028</v>
      </c>
      <c r="E2424" t="s">
        <v>11693</v>
      </c>
      <c r="F2424" t="s">
        <v>9197</v>
      </c>
      <c r="G2424" t="s">
        <v>38</v>
      </c>
      <c r="H2424" s="2">
        <v>45432</v>
      </c>
      <c r="I2424" s="3">
        <v>324</v>
      </c>
      <c r="J2424" t="s">
        <v>45</v>
      </c>
      <c r="K2424" s="3">
        <v>3645134</v>
      </c>
      <c r="L2424" t="s">
        <v>1110</v>
      </c>
      <c r="M2424" s="275">
        <v>3736.53</v>
      </c>
      <c r="N2424" t="s">
        <v>1115</v>
      </c>
      <c r="O2424" s="3">
        <v>3694119</v>
      </c>
      <c r="P2424" t="s">
        <v>11706</v>
      </c>
      <c r="Q2424" s="3">
        <v>3645134</v>
      </c>
      <c r="R2424" t="s">
        <v>38</v>
      </c>
    </row>
    <row r="2425" spans="1:18" x14ac:dyDescent="0.2">
      <c r="A2425">
        <v>4500117066</v>
      </c>
      <c r="B2425" t="s">
        <v>133</v>
      </c>
      <c r="C2425" t="s">
        <v>5588</v>
      </c>
      <c r="D2425" t="s">
        <v>9028</v>
      </c>
      <c r="E2425" t="s">
        <v>11693</v>
      </c>
      <c r="F2425" t="s">
        <v>9199</v>
      </c>
      <c r="G2425" t="s">
        <v>38</v>
      </c>
      <c r="H2425" s="2">
        <v>45432</v>
      </c>
      <c r="I2425" s="3">
        <v>27</v>
      </c>
      <c r="J2425" t="s">
        <v>45</v>
      </c>
      <c r="K2425" s="3">
        <v>433598</v>
      </c>
      <c r="L2425" t="s">
        <v>1110</v>
      </c>
      <c r="M2425" s="275">
        <v>444.47</v>
      </c>
      <c r="N2425" t="s">
        <v>1115</v>
      </c>
      <c r="O2425" s="3">
        <v>445412</v>
      </c>
      <c r="P2425" t="s">
        <v>11711</v>
      </c>
      <c r="Q2425" s="3">
        <v>433598</v>
      </c>
      <c r="R2425" t="s">
        <v>11712</v>
      </c>
    </row>
    <row r="2426" spans="1:18" x14ac:dyDescent="0.2">
      <c r="A2426">
        <v>4500117066</v>
      </c>
      <c r="B2426" t="s">
        <v>165</v>
      </c>
      <c r="C2426" t="s">
        <v>5589</v>
      </c>
      <c r="D2426" t="s">
        <v>9028</v>
      </c>
      <c r="E2426" t="s">
        <v>11693</v>
      </c>
      <c r="F2426" t="s">
        <v>9200</v>
      </c>
      <c r="G2426" t="s">
        <v>38</v>
      </c>
      <c r="H2426" s="2">
        <v>45432</v>
      </c>
      <c r="I2426" s="3">
        <v>215</v>
      </c>
      <c r="J2426" t="s">
        <v>45</v>
      </c>
      <c r="K2426" s="3">
        <v>2393039</v>
      </c>
      <c r="L2426" t="s">
        <v>1110</v>
      </c>
      <c r="M2426" s="275">
        <v>2453.04</v>
      </c>
      <c r="N2426" t="s">
        <v>1115</v>
      </c>
      <c r="O2426" s="3">
        <v>2458240</v>
      </c>
      <c r="P2426" t="s">
        <v>11711</v>
      </c>
      <c r="Q2426" s="3">
        <v>2393039</v>
      </c>
      <c r="R2426" t="s">
        <v>11712</v>
      </c>
    </row>
    <row r="2427" spans="1:18" x14ac:dyDescent="0.2">
      <c r="A2427">
        <v>4500117066</v>
      </c>
      <c r="B2427" t="s">
        <v>300</v>
      </c>
      <c r="C2427" t="s">
        <v>5590</v>
      </c>
      <c r="D2427" t="s">
        <v>9028</v>
      </c>
      <c r="E2427" t="s">
        <v>11693</v>
      </c>
      <c r="F2427" t="s">
        <v>9202</v>
      </c>
      <c r="G2427" t="s">
        <v>38</v>
      </c>
      <c r="H2427" s="2">
        <v>45432</v>
      </c>
      <c r="I2427" s="3">
        <v>128</v>
      </c>
      <c r="J2427" t="s">
        <v>45</v>
      </c>
      <c r="K2427" s="3">
        <v>1485767</v>
      </c>
      <c r="L2427" t="s">
        <v>1110</v>
      </c>
      <c r="M2427" s="275">
        <v>1523.02</v>
      </c>
      <c r="N2427" t="s">
        <v>1115</v>
      </c>
      <c r="O2427" s="3">
        <v>1526249</v>
      </c>
      <c r="P2427" t="s">
        <v>11704</v>
      </c>
      <c r="Q2427" s="3">
        <v>1485767</v>
      </c>
      <c r="R2427" t="s">
        <v>11705</v>
      </c>
    </row>
    <row r="2428" spans="1:18" x14ac:dyDescent="0.2">
      <c r="A2428">
        <v>4500117066</v>
      </c>
      <c r="B2428" t="s">
        <v>169</v>
      </c>
      <c r="C2428" t="s">
        <v>5591</v>
      </c>
      <c r="D2428" t="s">
        <v>9028</v>
      </c>
      <c r="E2428" t="s">
        <v>11693</v>
      </c>
      <c r="F2428" t="s">
        <v>9313</v>
      </c>
      <c r="G2428" t="s">
        <v>38</v>
      </c>
      <c r="H2428" s="2">
        <v>45432</v>
      </c>
      <c r="I2428" s="3">
        <v>73</v>
      </c>
      <c r="J2428" t="s">
        <v>45</v>
      </c>
      <c r="K2428" s="3">
        <v>1136767</v>
      </c>
      <c r="L2428" t="s">
        <v>1110</v>
      </c>
      <c r="M2428" s="275">
        <v>1165.27</v>
      </c>
      <c r="N2428" t="s">
        <v>1115</v>
      </c>
      <c r="O2428" s="3">
        <v>1167737</v>
      </c>
      <c r="P2428" t="s">
        <v>11711</v>
      </c>
      <c r="Q2428" s="3">
        <v>1136767</v>
      </c>
      <c r="R2428" t="s">
        <v>11712</v>
      </c>
    </row>
    <row r="2429" spans="1:18" x14ac:dyDescent="0.2">
      <c r="A2429">
        <v>4500117066</v>
      </c>
      <c r="B2429" t="s">
        <v>307</v>
      </c>
      <c r="C2429" t="s">
        <v>5592</v>
      </c>
      <c r="D2429" t="s">
        <v>9028</v>
      </c>
      <c r="E2429" t="s">
        <v>11693</v>
      </c>
      <c r="F2429" t="s">
        <v>52</v>
      </c>
      <c r="G2429" t="s">
        <v>38</v>
      </c>
      <c r="H2429" s="2">
        <v>45432</v>
      </c>
      <c r="I2429" s="3">
        <v>596</v>
      </c>
      <c r="J2429" t="s">
        <v>45</v>
      </c>
      <c r="K2429" s="3">
        <v>7091327</v>
      </c>
      <c r="L2429" t="s">
        <v>1110</v>
      </c>
      <c r="M2429" s="275">
        <v>7269.13</v>
      </c>
      <c r="N2429" t="s">
        <v>1115</v>
      </c>
      <c r="O2429" s="3">
        <v>7284541</v>
      </c>
      <c r="P2429" t="s">
        <v>11711</v>
      </c>
      <c r="Q2429" s="3">
        <v>7091327</v>
      </c>
      <c r="R2429" t="s">
        <v>11712</v>
      </c>
    </row>
    <row r="2430" spans="1:18" x14ac:dyDescent="0.2">
      <c r="A2430">
        <v>4500117066</v>
      </c>
      <c r="B2430" t="s">
        <v>457</v>
      </c>
      <c r="C2430" t="s">
        <v>5593</v>
      </c>
      <c r="D2430" t="s">
        <v>9028</v>
      </c>
      <c r="E2430" t="s">
        <v>11693</v>
      </c>
      <c r="F2430" t="s">
        <v>9314</v>
      </c>
      <c r="G2430" t="s">
        <v>38</v>
      </c>
      <c r="H2430" s="2">
        <v>45432</v>
      </c>
      <c r="I2430" s="3">
        <v>883</v>
      </c>
      <c r="J2430" t="s">
        <v>45</v>
      </c>
      <c r="K2430" s="3">
        <v>16284582</v>
      </c>
      <c r="L2430" t="s">
        <v>1110</v>
      </c>
      <c r="M2430" s="275">
        <v>16692.89</v>
      </c>
      <c r="N2430" t="s">
        <v>1115</v>
      </c>
      <c r="O2430" s="3">
        <v>16728279</v>
      </c>
      <c r="P2430" t="s">
        <v>11704</v>
      </c>
      <c r="Q2430" s="3">
        <v>16284582</v>
      </c>
      <c r="R2430" t="s">
        <v>11705</v>
      </c>
    </row>
    <row r="2431" spans="1:18" x14ac:dyDescent="0.2">
      <c r="A2431">
        <v>4500117079</v>
      </c>
      <c r="B2431" t="s">
        <v>35</v>
      </c>
      <c r="C2431" t="s">
        <v>5594</v>
      </c>
      <c r="D2431" t="s">
        <v>9028</v>
      </c>
      <c r="E2431" t="s">
        <v>11719</v>
      </c>
      <c r="F2431" t="s">
        <v>1109</v>
      </c>
      <c r="G2431" t="s">
        <v>38</v>
      </c>
      <c r="H2431" s="2">
        <v>45418</v>
      </c>
      <c r="I2431" s="3">
        <v>1920</v>
      </c>
      <c r="J2431" t="s">
        <v>45</v>
      </c>
      <c r="K2431" s="3">
        <v>22191786</v>
      </c>
      <c r="L2431" t="s">
        <v>1110</v>
      </c>
      <c r="M2431" s="275">
        <v>21967.279999999999</v>
      </c>
      <c r="N2431" t="s">
        <v>1115</v>
      </c>
      <c r="O2431" s="3">
        <v>22482194</v>
      </c>
      <c r="P2431" t="s">
        <v>11720</v>
      </c>
      <c r="Q2431" s="3">
        <v>22191786</v>
      </c>
      <c r="R2431" t="s">
        <v>11721</v>
      </c>
    </row>
    <row r="2432" spans="1:18" x14ac:dyDescent="0.2">
      <c r="A2432">
        <v>4500117079</v>
      </c>
      <c r="B2432" t="s">
        <v>35</v>
      </c>
      <c r="C2432" t="s">
        <v>5594</v>
      </c>
      <c r="D2432" t="s">
        <v>9028</v>
      </c>
      <c r="E2432" t="s">
        <v>11719</v>
      </c>
      <c r="F2432" t="s">
        <v>1120</v>
      </c>
      <c r="G2432" t="s">
        <v>38</v>
      </c>
      <c r="H2432" s="2">
        <v>45418</v>
      </c>
      <c r="I2432" s="3">
        <v>2520</v>
      </c>
      <c r="J2432" t="s">
        <v>45</v>
      </c>
      <c r="K2432" s="3">
        <v>29126724</v>
      </c>
      <c r="L2432" t="s">
        <v>1110</v>
      </c>
      <c r="M2432" s="275">
        <v>28832.06</v>
      </c>
      <c r="N2432" t="s">
        <v>1115</v>
      </c>
      <c r="O2432" s="3">
        <v>29507879</v>
      </c>
      <c r="P2432" t="s">
        <v>11722</v>
      </c>
      <c r="Q2432" s="3">
        <v>29126724</v>
      </c>
      <c r="R2432" t="s">
        <v>11723</v>
      </c>
    </row>
    <row r="2433" spans="1:18" x14ac:dyDescent="0.2">
      <c r="A2433">
        <v>4500117079</v>
      </c>
      <c r="B2433" t="s">
        <v>35</v>
      </c>
      <c r="C2433" t="s">
        <v>5594</v>
      </c>
      <c r="D2433" t="s">
        <v>9028</v>
      </c>
      <c r="E2433" t="s">
        <v>11719</v>
      </c>
      <c r="F2433" t="s">
        <v>1123</v>
      </c>
      <c r="G2433" t="s">
        <v>38</v>
      </c>
      <c r="H2433" s="2">
        <v>45418</v>
      </c>
      <c r="I2433" s="3">
        <v>2516</v>
      </c>
      <c r="J2433" t="s">
        <v>45</v>
      </c>
      <c r="K2433" s="3">
        <v>29080486</v>
      </c>
      <c r="L2433" t="s">
        <v>1110</v>
      </c>
      <c r="M2433" s="275">
        <v>28786.29</v>
      </c>
      <c r="N2433" t="s">
        <v>1115</v>
      </c>
      <c r="O2433" s="3">
        <v>29461041</v>
      </c>
      <c r="P2433" t="s">
        <v>11724</v>
      </c>
      <c r="Q2433" s="3">
        <v>29080486</v>
      </c>
      <c r="R2433" t="s">
        <v>11725</v>
      </c>
    </row>
    <row r="2434" spans="1:18" x14ac:dyDescent="0.2">
      <c r="A2434">
        <v>4500117079</v>
      </c>
      <c r="B2434" t="s">
        <v>35</v>
      </c>
      <c r="C2434" t="s">
        <v>5594</v>
      </c>
      <c r="D2434" t="s">
        <v>9028</v>
      </c>
      <c r="E2434" t="s">
        <v>11719</v>
      </c>
      <c r="F2434" t="s">
        <v>1126</v>
      </c>
      <c r="G2434" t="s">
        <v>38</v>
      </c>
      <c r="H2434" s="2">
        <v>45418</v>
      </c>
      <c r="I2434" s="3">
        <v>2520</v>
      </c>
      <c r="J2434" t="s">
        <v>45</v>
      </c>
      <c r="K2434" s="3">
        <v>29126724</v>
      </c>
      <c r="L2434" t="s">
        <v>1110</v>
      </c>
      <c r="M2434" s="275">
        <v>28832.06</v>
      </c>
      <c r="N2434" t="s">
        <v>1115</v>
      </c>
      <c r="O2434" s="3">
        <v>29507879</v>
      </c>
      <c r="P2434" t="s">
        <v>11726</v>
      </c>
      <c r="Q2434" s="3">
        <v>29126724</v>
      </c>
      <c r="R2434" t="s">
        <v>11727</v>
      </c>
    </row>
    <row r="2435" spans="1:18" x14ac:dyDescent="0.2">
      <c r="A2435">
        <v>4500117079</v>
      </c>
      <c r="B2435" t="s">
        <v>35</v>
      </c>
      <c r="C2435" t="s">
        <v>5594</v>
      </c>
      <c r="D2435" t="s">
        <v>9028</v>
      </c>
      <c r="E2435" t="s">
        <v>11719</v>
      </c>
      <c r="F2435" t="s">
        <v>1157</v>
      </c>
      <c r="G2435" t="s">
        <v>38</v>
      </c>
      <c r="H2435" s="2">
        <v>45418</v>
      </c>
      <c r="I2435" s="3">
        <v>2520</v>
      </c>
      <c r="J2435" t="s">
        <v>45</v>
      </c>
      <c r="K2435" s="3">
        <v>29126724</v>
      </c>
      <c r="L2435" t="s">
        <v>1110</v>
      </c>
      <c r="M2435" s="275">
        <v>28832.06</v>
      </c>
      <c r="N2435" t="s">
        <v>1115</v>
      </c>
      <c r="O2435" s="3">
        <v>29507879</v>
      </c>
      <c r="P2435" t="s">
        <v>11728</v>
      </c>
      <c r="Q2435" s="3">
        <v>29126724</v>
      </c>
      <c r="R2435" t="s">
        <v>11729</v>
      </c>
    </row>
    <row r="2436" spans="1:18" x14ac:dyDescent="0.2">
      <c r="A2436">
        <v>4500117079</v>
      </c>
      <c r="B2436" t="s">
        <v>35</v>
      </c>
      <c r="C2436" t="s">
        <v>5594</v>
      </c>
      <c r="D2436" t="s">
        <v>9028</v>
      </c>
      <c r="E2436" t="s">
        <v>11719</v>
      </c>
      <c r="F2436" t="s">
        <v>9054</v>
      </c>
      <c r="G2436" t="s">
        <v>38</v>
      </c>
      <c r="H2436" s="2">
        <v>45418</v>
      </c>
      <c r="I2436" s="3">
        <v>2520</v>
      </c>
      <c r="J2436" t="s">
        <v>45</v>
      </c>
      <c r="K2436" s="3">
        <v>29126724</v>
      </c>
      <c r="L2436" t="s">
        <v>1110</v>
      </c>
      <c r="M2436" s="275">
        <v>28832.06</v>
      </c>
      <c r="N2436" t="s">
        <v>1115</v>
      </c>
      <c r="O2436" s="3">
        <v>29507879</v>
      </c>
      <c r="P2436" t="s">
        <v>11730</v>
      </c>
      <c r="Q2436" s="3">
        <v>29126724</v>
      </c>
      <c r="R2436" t="s">
        <v>11731</v>
      </c>
    </row>
    <row r="2437" spans="1:18" x14ac:dyDescent="0.2">
      <c r="A2437">
        <v>4500117079</v>
      </c>
      <c r="B2437" t="s">
        <v>35</v>
      </c>
      <c r="C2437" t="s">
        <v>5594</v>
      </c>
      <c r="D2437" t="s">
        <v>9028</v>
      </c>
      <c r="E2437" t="s">
        <v>11719</v>
      </c>
      <c r="F2437" t="s">
        <v>9055</v>
      </c>
      <c r="G2437" t="s">
        <v>38</v>
      </c>
      <c r="H2437" s="2">
        <v>45418</v>
      </c>
      <c r="I2437" s="3">
        <v>2520</v>
      </c>
      <c r="J2437" t="s">
        <v>45</v>
      </c>
      <c r="K2437" s="3">
        <v>29126724</v>
      </c>
      <c r="L2437" t="s">
        <v>1110</v>
      </c>
      <c r="M2437" s="275">
        <v>28832.06</v>
      </c>
      <c r="N2437" t="s">
        <v>1115</v>
      </c>
      <c r="O2437" s="3">
        <v>29507879</v>
      </c>
      <c r="P2437" t="s">
        <v>11732</v>
      </c>
      <c r="Q2437" s="3">
        <v>29126724</v>
      </c>
      <c r="R2437" t="s">
        <v>11733</v>
      </c>
    </row>
    <row r="2438" spans="1:18" x14ac:dyDescent="0.2">
      <c r="A2438">
        <v>4500117079</v>
      </c>
      <c r="B2438" t="s">
        <v>52</v>
      </c>
      <c r="C2438" t="s">
        <v>5595</v>
      </c>
      <c r="D2438" t="s">
        <v>9028</v>
      </c>
      <c r="E2438" t="s">
        <v>11719</v>
      </c>
      <c r="F2438" t="s">
        <v>9056</v>
      </c>
      <c r="G2438" t="s">
        <v>38</v>
      </c>
      <c r="H2438" s="2">
        <v>45418</v>
      </c>
      <c r="I2438" s="3">
        <v>600</v>
      </c>
      <c r="J2438" t="s">
        <v>45</v>
      </c>
      <c r="K2438" s="3">
        <v>7848197</v>
      </c>
      <c r="L2438" t="s">
        <v>1110</v>
      </c>
      <c r="M2438" s="275">
        <v>7768.8</v>
      </c>
      <c r="N2438" t="s">
        <v>1115</v>
      </c>
      <c r="O2438" s="3">
        <v>7950901</v>
      </c>
      <c r="P2438" t="s">
        <v>11720</v>
      </c>
      <c r="Q2438" s="3">
        <v>7848197</v>
      </c>
      <c r="R2438" t="s">
        <v>11721</v>
      </c>
    </row>
    <row r="2439" spans="1:18" x14ac:dyDescent="0.2">
      <c r="A2439">
        <v>4500117083</v>
      </c>
      <c r="B2439" t="s">
        <v>35</v>
      </c>
      <c r="C2439" t="s">
        <v>5596</v>
      </c>
      <c r="D2439" t="s">
        <v>9028</v>
      </c>
      <c r="E2439" t="s">
        <v>11734</v>
      </c>
      <c r="F2439" t="s">
        <v>1109</v>
      </c>
      <c r="G2439" t="s">
        <v>38</v>
      </c>
      <c r="H2439" s="2">
        <v>45412</v>
      </c>
      <c r="I2439" s="3">
        <v>2520</v>
      </c>
      <c r="J2439" t="s">
        <v>45</v>
      </c>
      <c r="K2439" s="3">
        <v>28812526</v>
      </c>
      <c r="L2439" t="s">
        <v>1110</v>
      </c>
      <c r="M2439" s="275">
        <v>28414.720000000001</v>
      </c>
      <c r="N2439" t="s">
        <v>1115</v>
      </c>
      <c r="O2439" s="3">
        <v>28812529</v>
      </c>
      <c r="P2439" t="s">
        <v>11735</v>
      </c>
      <c r="Q2439" s="3">
        <v>28812526</v>
      </c>
      <c r="R2439" t="s">
        <v>11736</v>
      </c>
    </row>
    <row r="2440" spans="1:18" x14ac:dyDescent="0.2">
      <c r="A2440">
        <v>4500117083</v>
      </c>
      <c r="B2440" t="s">
        <v>35</v>
      </c>
      <c r="C2440" t="s">
        <v>5596</v>
      </c>
      <c r="D2440" t="s">
        <v>9028</v>
      </c>
      <c r="E2440" t="s">
        <v>11734</v>
      </c>
      <c r="F2440" t="s">
        <v>1120</v>
      </c>
      <c r="G2440" t="s">
        <v>38</v>
      </c>
      <c r="H2440" s="2">
        <v>45412</v>
      </c>
      <c r="I2440" s="3">
        <v>2519</v>
      </c>
      <c r="J2440" t="s">
        <v>45</v>
      </c>
      <c r="K2440" s="3">
        <v>28801098</v>
      </c>
      <c r="L2440" t="s">
        <v>1110</v>
      </c>
      <c r="M2440" s="275">
        <v>28403.45</v>
      </c>
      <c r="N2440" t="s">
        <v>1115</v>
      </c>
      <c r="O2440" s="3">
        <v>28801095</v>
      </c>
      <c r="P2440" t="s">
        <v>11737</v>
      </c>
      <c r="Q2440" s="3">
        <v>28801098</v>
      </c>
      <c r="R2440" t="s">
        <v>11738</v>
      </c>
    </row>
    <row r="2441" spans="1:18" x14ac:dyDescent="0.2">
      <c r="A2441">
        <v>4500117083</v>
      </c>
      <c r="B2441" t="s">
        <v>35</v>
      </c>
      <c r="C2441" t="s">
        <v>5596</v>
      </c>
      <c r="D2441" t="s">
        <v>9028</v>
      </c>
      <c r="E2441" t="s">
        <v>11734</v>
      </c>
      <c r="F2441" t="s">
        <v>1123</v>
      </c>
      <c r="G2441" t="s">
        <v>38</v>
      </c>
      <c r="H2441" s="2">
        <v>45412</v>
      </c>
      <c r="I2441" s="3">
        <v>2520</v>
      </c>
      <c r="J2441" t="s">
        <v>45</v>
      </c>
      <c r="K2441" s="3">
        <v>28812526</v>
      </c>
      <c r="L2441" t="s">
        <v>1110</v>
      </c>
      <c r="M2441" s="275">
        <v>28414.720000000001</v>
      </c>
      <c r="N2441" t="s">
        <v>1115</v>
      </c>
      <c r="O2441" s="3">
        <v>28812529</v>
      </c>
      <c r="P2441" t="s">
        <v>11739</v>
      </c>
      <c r="Q2441" s="3">
        <v>28812526</v>
      </c>
      <c r="R2441" t="s">
        <v>11740</v>
      </c>
    </row>
    <row r="2442" spans="1:18" x14ac:dyDescent="0.2">
      <c r="A2442">
        <v>4500117083</v>
      </c>
      <c r="B2442" t="s">
        <v>35</v>
      </c>
      <c r="C2442" t="s">
        <v>5596</v>
      </c>
      <c r="D2442" t="s">
        <v>9028</v>
      </c>
      <c r="E2442" t="s">
        <v>11734</v>
      </c>
      <c r="F2442" t="s">
        <v>1126</v>
      </c>
      <c r="G2442" t="s">
        <v>38</v>
      </c>
      <c r="H2442" s="2">
        <v>45412</v>
      </c>
      <c r="I2442" s="3">
        <v>2520</v>
      </c>
      <c r="J2442" t="s">
        <v>45</v>
      </c>
      <c r="K2442" s="3">
        <v>28812526</v>
      </c>
      <c r="L2442" t="s">
        <v>1110</v>
      </c>
      <c r="M2442" s="275">
        <v>28414.720000000001</v>
      </c>
      <c r="N2442" t="s">
        <v>1115</v>
      </c>
      <c r="O2442" s="3">
        <v>28812529</v>
      </c>
      <c r="P2442" t="s">
        <v>11741</v>
      </c>
      <c r="Q2442" s="3">
        <v>28812526</v>
      </c>
      <c r="R2442" t="s">
        <v>11742</v>
      </c>
    </row>
    <row r="2443" spans="1:18" x14ac:dyDescent="0.2">
      <c r="A2443">
        <v>4500117083</v>
      </c>
      <c r="B2443" t="s">
        <v>35</v>
      </c>
      <c r="C2443" t="s">
        <v>5596</v>
      </c>
      <c r="D2443" t="s">
        <v>9028</v>
      </c>
      <c r="E2443" t="s">
        <v>11734</v>
      </c>
      <c r="F2443" t="s">
        <v>1157</v>
      </c>
      <c r="G2443" t="s">
        <v>38</v>
      </c>
      <c r="H2443" s="2">
        <v>45412</v>
      </c>
      <c r="I2443" s="3">
        <v>1799</v>
      </c>
      <c r="J2443" t="s">
        <v>45</v>
      </c>
      <c r="K2443" s="3">
        <v>20568939</v>
      </c>
      <c r="L2443" t="s">
        <v>1110</v>
      </c>
      <c r="M2443" s="275">
        <v>20284.95</v>
      </c>
      <c r="N2443" t="s">
        <v>1115</v>
      </c>
      <c r="O2443" s="3">
        <v>20568944</v>
      </c>
      <c r="P2443" t="s">
        <v>11743</v>
      </c>
      <c r="Q2443" s="3">
        <v>20568939</v>
      </c>
      <c r="R2443" t="s">
        <v>11744</v>
      </c>
    </row>
    <row r="2444" spans="1:18" x14ac:dyDescent="0.2">
      <c r="A2444">
        <v>4500117083</v>
      </c>
      <c r="B2444" t="s">
        <v>52</v>
      </c>
      <c r="C2444" t="s">
        <v>5597</v>
      </c>
      <c r="D2444" t="s">
        <v>9028</v>
      </c>
      <c r="E2444" t="s">
        <v>11734</v>
      </c>
      <c r="F2444" t="s">
        <v>9054</v>
      </c>
      <c r="G2444" t="s">
        <v>38</v>
      </c>
      <c r="H2444" s="2">
        <v>45412</v>
      </c>
      <c r="I2444" s="3">
        <v>2520</v>
      </c>
      <c r="J2444" t="s">
        <v>45</v>
      </c>
      <c r="K2444" s="3">
        <v>31277418</v>
      </c>
      <c r="L2444" t="s">
        <v>1110</v>
      </c>
      <c r="M2444" s="275">
        <v>30845.58</v>
      </c>
      <c r="N2444" t="s">
        <v>1115</v>
      </c>
      <c r="O2444" s="3">
        <v>31277418</v>
      </c>
      <c r="P2444" t="s">
        <v>11745</v>
      </c>
      <c r="Q2444" s="3">
        <v>31277418</v>
      </c>
      <c r="R2444" t="s">
        <v>11746</v>
      </c>
    </row>
    <row r="2445" spans="1:18" x14ac:dyDescent="0.2">
      <c r="A2445">
        <v>4500117083</v>
      </c>
      <c r="B2445" t="s">
        <v>56</v>
      </c>
      <c r="C2445" t="s">
        <v>5598</v>
      </c>
      <c r="D2445" t="s">
        <v>9028</v>
      </c>
      <c r="E2445" t="s">
        <v>11734</v>
      </c>
      <c r="F2445" t="s">
        <v>9055</v>
      </c>
      <c r="G2445" t="s">
        <v>38</v>
      </c>
      <c r="H2445" s="2">
        <v>45412</v>
      </c>
      <c r="I2445" s="3">
        <v>1764</v>
      </c>
      <c r="J2445" t="s">
        <v>45</v>
      </c>
      <c r="K2445" s="3">
        <v>29332353</v>
      </c>
      <c r="L2445" t="s">
        <v>1110</v>
      </c>
      <c r="M2445" s="275">
        <v>28927.37</v>
      </c>
      <c r="N2445" t="s">
        <v>1115</v>
      </c>
      <c r="O2445" s="3">
        <v>29332350</v>
      </c>
      <c r="P2445" t="s">
        <v>11747</v>
      </c>
      <c r="Q2445" s="3">
        <v>29332353</v>
      </c>
      <c r="R2445" t="s">
        <v>11748</v>
      </c>
    </row>
    <row r="2446" spans="1:18" x14ac:dyDescent="0.2">
      <c r="A2446">
        <v>4500117083</v>
      </c>
      <c r="B2446" t="s">
        <v>56</v>
      </c>
      <c r="C2446" t="s">
        <v>5598</v>
      </c>
      <c r="D2446" t="s">
        <v>9028</v>
      </c>
      <c r="E2446" t="s">
        <v>11734</v>
      </c>
      <c r="F2446" t="s">
        <v>9056</v>
      </c>
      <c r="G2446" t="s">
        <v>38</v>
      </c>
      <c r="H2446" s="2">
        <v>45412</v>
      </c>
      <c r="I2446" s="3">
        <v>1764</v>
      </c>
      <c r="J2446" t="s">
        <v>45</v>
      </c>
      <c r="K2446" s="3">
        <v>29332353</v>
      </c>
      <c r="L2446" t="s">
        <v>1110</v>
      </c>
      <c r="M2446" s="275">
        <v>28927.37</v>
      </c>
      <c r="N2446" t="s">
        <v>1115</v>
      </c>
      <c r="O2446" s="3">
        <v>29332350</v>
      </c>
      <c r="P2446" t="s">
        <v>11749</v>
      </c>
      <c r="Q2446" s="3">
        <v>29332353</v>
      </c>
      <c r="R2446" t="s">
        <v>11750</v>
      </c>
    </row>
    <row r="2447" spans="1:18" x14ac:dyDescent="0.2">
      <c r="A2447">
        <v>4500117083</v>
      </c>
      <c r="B2447" t="s">
        <v>56</v>
      </c>
      <c r="C2447" t="s">
        <v>5598</v>
      </c>
      <c r="D2447" t="s">
        <v>9028</v>
      </c>
      <c r="E2447" t="s">
        <v>11734</v>
      </c>
      <c r="F2447" t="s">
        <v>9057</v>
      </c>
      <c r="G2447" t="s">
        <v>38</v>
      </c>
      <c r="H2447" s="2">
        <v>45412</v>
      </c>
      <c r="I2447" s="3">
        <v>1764</v>
      </c>
      <c r="J2447" t="s">
        <v>45</v>
      </c>
      <c r="K2447" s="3">
        <v>29332353</v>
      </c>
      <c r="L2447" t="s">
        <v>1110</v>
      </c>
      <c r="M2447" s="275">
        <v>28927.37</v>
      </c>
      <c r="N2447" t="s">
        <v>1115</v>
      </c>
      <c r="O2447" s="3">
        <v>29332350</v>
      </c>
      <c r="P2447" t="s">
        <v>11751</v>
      </c>
      <c r="Q2447" s="3">
        <v>29332353</v>
      </c>
      <c r="R2447" t="s">
        <v>11752</v>
      </c>
    </row>
    <row r="2448" spans="1:18" x14ac:dyDescent="0.2">
      <c r="A2448">
        <v>4500117083</v>
      </c>
      <c r="B2448" t="s">
        <v>133</v>
      </c>
      <c r="C2448" t="s">
        <v>5599</v>
      </c>
      <c r="D2448" t="s">
        <v>9028</v>
      </c>
      <c r="E2448" t="s">
        <v>11734</v>
      </c>
      <c r="F2448" t="s">
        <v>35</v>
      </c>
      <c r="G2448" t="s">
        <v>38</v>
      </c>
      <c r="H2448" s="2">
        <v>45412</v>
      </c>
      <c r="I2448" s="3">
        <v>2016</v>
      </c>
      <c r="J2448" t="s">
        <v>45</v>
      </c>
      <c r="K2448" s="3">
        <v>32299530</v>
      </c>
      <c r="L2448" t="s">
        <v>1110</v>
      </c>
      <c r="M2448" s="275">
        <v>31853.58</v>
      </c>
      <c r="N2448" t="s">
        <v>1115</v>
      </c>
      <c r="O2448" s="3">
        <v>32299530</v>
      </c>
      <c r="P2448" t="s">
        <v>11753</v>
      </c>
      <c r="Q2448" s="3">
        <v>32299530</v>
      </c>
      <c r="R2448" t="s">
        <v>11754</v>
      </c>
    </row>
    <row r="2449" spans="1:18" x14ac:dyDescent="0.2">
      <c r="A2449">
        <v>4500117083</v>
      </c>
      <c r="B2449" t="s">
        <v>165</v>
      </c>
      <c r="C2449" t="s">
        <v>5600</v>
      </c>
      <c r="D2449" t="s">
        <v>9028</v>
      </c>
      <c r="E2449" t="s">
        <v>11734</v>
      </c>
      <c r="F2449" t="s">
        <v>9058</v>
      </c>
      <c r="G2449" t="s">
        <v>38</v>
      </c>
      <c r="H2449" s="2">
        <v>45412</v>
      </c>
      <c r="I2449" s="3">
        <v>2268</v>
      </c>
      <c r="J2449" t="s">
        <v>45</v>
      </c>
      <c r="K2449" s="3">
        <v>27882212</v>
      </c>
      <c r="L2449" t="s">
        <v>1110</v>
      </c>
      <c r="M2449" s="275">
        <v>27497.25</v>
      </c>
      <c r="N2449" t="s">
        <v>1115</v>
      </c>
      <c r="O2449" s="3">
        <v>27882212</v>
      </c>
      <c r="P2449" t="s">
        <v>11755</v>
      </c>
      <c r="Q2449" s="3">
        <v>27882212</v>
      </c>
      <c r="R2449" t="s">
        <v>11756</v>
      </c>
    </row>
    <row r="2450" spans="1:18" x14ac:dyDescent="0.2">
      <c r="A2450">
        <v>4500117083</v>
      </c>
      <c r="B2450" t="s">
        <v>300</v>
      </c>
      <c r="C2450" t="s">
        <v>5601</v>
      </c>
      <c r="D2450" t="s">
        <v>9028</v>
      </c>
      <c r="E2450" t="s">
        <v>11734</v>
      </c>
      <c r="F2450" t="s">
        <v>9059</v>
      </c>
      <c r="G2450" t="s">
        <v>38</v>
      </c>
      <c r="H2450" s="2">
        <v>45412</v>
      </c>
      <c r="I2450" s="3">
        <v>720</v>
      </c>
      <c r="J2450" t="s">
        <v>45</v>
      </c>
      <c r="K2450" s="3">
        <v>9448787</v>
      </c>
      <c r="L2450" t="s">
        <v>1110</v>
      </c>
      <c r="M2450" s="275">
        <v>9318.33</v>
      </c>
      <c r="N2450" t="s">
        <v>1115</v>
      </c>
      <c r="O2450" s="3">
        <v>9448787</v>
      </c>
      <c r="P2450" t="s">
        <v>11743</v>
      </c>
      <c r="Q2450" s="3">
        <v>9448787</v>
      </c>
      <c r="R2450" t="s">
        <v>11744</v>
      </c>
    </row>
    <row r="2451" spans="1:18" x14ac:dyDescent="0.2">
      <c r="A2451">
        <v>4500117141</v>
      </c>
      <c r="B2451" t="s">
        <v>35</v>
      </c>
      <c r="C2451" t="s">
        <v>5604</v>
      </c>
      <c r="D2451" t="s">
        <v>9028</v>
      </c>
      <c r="E2451" t="s">
        <v>11757</v>
      </c>
      <c r="F2451" t="s">
        <v>1109</v>
      </c>
      <c r="G2451" t="s">
        <v>38</v>
      </c>
      <c r="H2451" s="2">
        <v>45499</v>
      </c>
      <c r="I2451" s="3">
        <v>20000</v>
      </c>
      <c r="J2451" t="s">
        <v>51</v>
      </c>
      <c r="K2451" s="3">
        <v>256173300</v>
      </c>
      <c r="L2451" t="s">
        <v>1110</v>
      </c>
      <c r="M2451" s="275">
        <v>270000</v>
      </c>
      <c r="N2451" t="s">
        <v>1111</v>
      </c>
      <c r="O2451" s="3">
        <v>255606300</v>
      </c>
      <c r="P2451" t="s">
        <v>11758</v>
      </c>
      <c r="Q2451" s="3">
        <v>256173300</v>
      </c>
      <c r="R2451" t="s">
        <v>11759</v>
      </c>
    </row>
    <row r="2452" spans="1:18" x14ac:dyDescent="0.2">
      <c r="A2452">
        <v>4500117141</v>
      </c>
      <c r="B2452" t="s">
        <v>52</v>
      </c>
      <c r="C2452" t="s">
        <v>5605</v>
      </c>
      <c r="D2452" t="s">
        <v>9028</v>
      </c>
      <c r="E2452" t="s">
        <v>11757</v>
      </c>
      <c r="F2452" t="s">
        <v>1120</v>
      </c>
      <c r="G2452" t="s">
        <v>38</v>
      </c>
      <c r="H2452" s="2">
        <v>45499</v>
      </c>
      <c r="I2452" s="3">
        <v>800</v>
      </c>
      <c r="J2452" t="s">
        <v>51</v>
      </c>
      <c r="K2452" s="3">
        <v>10246932</v>
      </c>
      <c r="L2452" t="s">
        <v>1110</v>
      </c>
      <c r="M2452" s="275">
        <v>10800</v>
      </c>
      <c r="N2452" t="s">
        <v>1111</v>
      </c>
      <c r="O2452" s="3">
        <v>10224252</v>
      </c>
      <c r="P2452" t="s">
        <v>11758</v>
      </c>
      <c r="Q2452" s="3">
        <v>10246932</v>
      </c>
      <c r="R2452" t="s">
        <v>11759</v>
      </c>
    </row>
    <row r="2453" spans="1:18" x14ac:dyDescent="0.2">
      <c r="A2453">
        <v>4500117205</v>
      </c>
      <c r="B2453" t="s">
        <v>35</v>
      </c>
      <c r="C2453" t="s">
        <v>5606</v>
      </c>
      <c r="D2453" t="s">
        <v>9028</v>
      </c>
      <c r="E2453" t="s">
        <v>11760</v>
      </c>
      <c r="F2453" t="s">
        <v>1109</v>
      </c>
      <c r="G2453" t="s">
        <v>38</v>
      </c>
      <c r="H2453" s="2">
        <v>45516</v>
      </c>
      <c r="I2453" s="3">
        <v>1400</v>
      </c>
      <c r="J2453" t="s">
        <v>51</v>
      </c>
      <c r="K2453" s="3">
        <v>3092917</v>
      </c>
      <c r="L2453" t="s">
        <v>1110</v>
      </c>
      <c r="M2453" s="275">
        <v>3024</v>
      </c>
      <c r="N2453" t="s">
        <v>1115</v>
      </c>
      <c r="O2453" s="3">
        <v>3092917</v>
      </c>
      <c r="P2453" t="s">
        <v>11761</v>
      </c>
      <c r="Q2453" s="3">
        <v>3092917</v>
      </c>
      <c r="R2453" t="s">
        <v>38</v>
      </c>
    </row>
    <row r="2454" spans="1:18" x14ac:dyDescent="0.2">
      <c r="A2454">
        <v>4500117222</v>
      </c>
      <c r="B2454" t="s">
        <v>35</v>
      </c>
      <c r="C2454" t="s">
        <v>5607</v>
      </c>
      <c r="D2454" t="s">
        <v>9028</v>
      </c>
      <c r="E2454" t="s">
        <v>11762</v>
      </c>
      <c r="F2454" t="s">
        <v>1109</v>
      </c>
      <c r="G2454" t="s">
        <v>38</v>
      </c>
      <c r="H2454" s="2">
        <v>45392</v>
      </c>
      <c r="I2454" s="3">
        <v>1000</v>
      </c>
      <c r="J2454" t="s">
        <v>51</v>
      </c>
      <c r="K2454" s="3">
        <v>6273869</v>
      </c>
      <c r="L2454" t="s">
        <v>1110</v>
      </c>
      <c r="M2454" s="275">
        <v>6670</v>
      </c>
      <c r="N2454" t="s">
        <v>1111</v>
      </c>
      <c r="O2454" s="3">
        <v>6329296</v>
      </c>
      <c r="P2454" t="s">
        <v>11763</v>
      </c>
      <c r="Q2454" s="3">
        <v>6273869</v>
      </c>
      <c r="R2454" t="s">
        <v>11764</v>
      </c>
    </row>
    <row r="2455" spans="1:18" x14ac:dyDescent="0.2">
      <c r="A2455">
        <v>4500117222</v>
      </c>
      <c r="B2455" t="s">
        <v>35</v>
      </c>
      <c r="C2455" t="s">
        <v>5607</v>
      </c>
      <c r="D2455" t="s">
        <v>9028</v>
      </c>
      <c r="E2455" t="s">
        <v>11762</v>
      </c>
      <c r="F2455" t="s">
        <v>1120</v>
      </c>
      <c r="G2455" t="s">
        <v>38</v>
      </c>
      <c r="H2455" s="2">
        <v>45392</v>
      </c>
      <c r="I2455" s="3">
        <v>21000</v>
      </c>
      <c r="J2455" t="s">
        <v>51</v>
      </c>
      <c r="K2455" s="3">
        <v>131751243</v>
      </c>
      <c r="L2455" t="s">
        <v>1110</v>
      </c>
      <c r="M2455" s="275">
        <v>140070</v>
      </c>
      <c r="N2455" t="s">
        <v>1111</v>
      </c>
      <c r="O2455" s="3">
        <v>132915225</v>
      </c>
      <c r="P2455" t="s">
        <v>11763</v>
      </c>
      <c r="Q2455" s="3">
        <v>131751243</v>
      </c>
      <c r="R2455" t="s">
        <v>11764</v>
      </c>
    </row>
    <row r="2456" spans="1:18" x14ac:dyDescent="0.2">
      <c r="A2456">
        <v>4500117227</v>
      </c>
      <c r="B2456" t="s">
        <v>35</v>
      </c>
      <c r="C2456" t="s">
        <v>5610</v>
      </c>
      <c r="D2456" t="s">
        <v>9028</v>
      </c>
      <c r="E2456" t="s">
        <v>11765</v>
      </c>
      <c r="F2456" t="s">
        <v>1109</v>
      </c>
      <c r="G2456" t="s">
        <v>38</v>
      </c>
      <c r="H2456" s="2">
        <v>45392</v>
      </c>
      <c r="I2456" s="3">
        <v>22000</v>
      </c>
      <c r="J2456" t="s">
        <v>51</v>
      </c>
      <c r="K2456" s="3">
        <v>138025111</v>
      </c>
      <c r="L2456" t="s">
        <v>1110</v>
      </c>
      <c r="M2456" s="275">
        <v>146740</v>
      </c>
      <c r="N2456" t="s">
        <v>1111</v>
      </c>
      <c r="O2456" s="3">
        <v>139244521</v>
      </c>
      <c r="P2456" t="s">
        <v>11766</v>
      </c>
      <c r="Q2456" s="3">
        <v>138025111</v>
      </c>
      <c r="R2456" t="s">
        <v>11767</v>
      </c>
    </row>
    <row r="2457" spans="1:18" x14ac:dyDescent="0.2">
      <c r="A2457">
        <v>4500117315</v>
      </c>
      <c r="B2457" t="s">
        <v>35</v>
      </c>
      <c r="C2457" t="s">
        <v>5611</v>
      </c>
      <c r="D2457" t="s">
        <v>9028</v>
      </c>
      <c r="E2457" t="s">
        <v>11768</v>
      </c>
      <c r="F2457" t="s">
        <v>1109</v>
      </c>
      <c r="G2457" t="s">
        <v>38</v>
      </c>
      <c r="H2457" s="2">
        <v>45399</v>
      </c>
      <c r="I2457" s="3">
        <v>1</v>
      </c>
      <c r="J2457" t="s">
        <v>40</v>
      </c>
      <c r="K2457" s="3">
        <v>555034</v>
      </c>
      <c r="L2457" t="s">
        <v>1110</v>
      </c>
      <c r="M2457" s="275">
        <v>534</v>
      </c>
      <c r="N2457" t="s">
        <v>1115</v>
      </c>
      <c r="O2457" s="3">
        <v>555034</v>
      </c>
      <c r="P2457" t="s">
        <v>11769</v>
      </c>
      <c r="Q2457" s="3">
        <v>555034</v>
      </c>
      <c r="R2457" t="s">
        <v>38</v>
      </c>
    </row>
    <row r="2458" spans="1:18" x14ac:dyDescent="0.2">
      <c r="A2458">
        <v>4500117315</v>
      </c>
      <c r="B2458" t="s">
        <v>52</v>
      </c>
      <c r="C2458" t="s">
        <v>5615</v>
      </c>
      <c r="D2458" t="s">
        <v>9028</v>
      </c>
      <c r="E2458" t="s">
        <v>11768</v>
      </c>
      <c r="F2458" t="s">
        <v>1120</v>
      </c>
      <c r="G2458" t="s">
        <v>38</v>
      </c>
      <c r="H2458" s="2">
        <v>45399</v>
      </c>
      <c r="I2458" s="3">
        <v>1</v>
      </c>
      <c r="J2458" t="s">
        <v>40</v>
      </c>
      <c r="K2458" s="3">
        <v>126806</v>
      </c>
      <c r="L2458" t="s">
        <v>1110</v>
      </c>
      <c r="M2458" s="275">
        <v>122</v>
      </c>
      <c r="N2458" t="s">
        <v>1115</v>
      </c>
      <c r="O2458" s="3">
        <v>126806</v>
      </c>
      <c r="P2458" t="s">
        <v>11769</v>
      </c>
      <c r="Q2458" s="3">
        <v>126806</v>
      </c>
      <c r="R2458" t="s">
        <v>38</v>
      </c>
    </row>
    <row r="2459" spans="1:18" x14ac:dyDescent="0.2">
      <c r="A2459">
        <v>4500117363</v>
      </c>
      <c r="B2459" t="s">
        <v>35</v>
      </c>
      <c r="C2459" t="s">
        <v>5618</v>
      </c>
      <c r="D2459" t="s">
        <v>9028</v>
      </c>
      <c r="E2459" t="s">
        <v>11770</v>
      </c>
      <c r="F2459" t="s">
        <v>1109</v>
      </c>
      <c r="G2459" t="s">
        <v>38</v>
      </c>
      <c r="H2459" s="2">
        <v>45394</v>
      </c>
      <c r="I2459" s="3">
        <v>4620</v>
      </c>
      <c r="J2459" t="s">
        <v>45</v>
      </c>
      <c r="K2459" s="3">
        <v>70743658</v>
      </c>
      <c r="L2459" t="s">
        <v>1110</v>
      </c>
      <c r="M2459" s="275">
        <v>73920</v>
      </c>
      <c r="N2459" t="s">
        <v>1111</v>
      </c>
      <c r="O2459" s="3">
        <v>69529891</v>
      </c>
      <c r="P2459" t="s">
        <v>11771</v>
      </c>
      <c r="Q2459" s="3">
        <v>70743658</v>
      </c>
      <c r="R2459" t="s">
        <v>11772</v>
      </c>
    </row>
    <row r="2460" spans="1:18" x14ac:dyDescent="0.2">
      <c r="A2460">
        <v>4500117365</v>
      </c>
      <c r="B2460" t="s">
        <v>35</v>
      </c>
      <c r="C2460" t="s">
        <v>5619</v>
      </c>
      <c r="D2460" t="s">
        <v>9028</v>
      </c>
      <c r="E2460" t="s">
        <v>11773</v>
      </c>
      <c r="F2460" t="s">
        <v>1109</v>
      </c>
      <c r="G2460" t="s">
        <v>38</v>
      </c>
      <c r="H2460" s="2">
        <v>45394</v>
      </c>
      <c r="I2460" s="3">
        <v>4620</v>
      </c>
      <c r="J2460" t="s">
        <v>45</v>
      </c>
      <c r="K2460" s="3">
        <v>70743658</v>
      </c>
      <c r="L2460" t="s">
        <v>1110</v>
      </c>
      <c r="M2460" s="275">
        <v>73920</v>
      </c>
      <c r="N2460" t="s">
        <v>1111</v>
      </c>
      <c r="O2460" s="3">
        <v>69529891</v>
      </c>
      <c r="P2460" t="s">
        <v>11774</v>
      </c>
      <c r="Q2460" s="3">
        <v>70743658</v>
      </c>
      <c r="R2460" t="s">
        <v>11775</v>
      </c>
    </row>
    <row r="2461" spans="1:18" x14ac:dyDescent="0.2">
      <c r="A2461">
        <v>4500117370</v>
      </c>
      <c r="B2461" t="s">
        <v>35</v>
      </c>
      <c r="C2461" t="s">
        <v>5620</v>
      </c>
      <c r="D2461" t="s">
        <v>9028</v>
      </c>
      <c r="E2461" t="s">
        <v>11776</v>
      </c>
      <c r="F2461" t="s">
        <v>1109</v>
      </c>
      <c r="G2461" t="s">
        <v>38</v>
      </c>
      <c r="H2461" s="2">
        <v>45404</v>
      </c>
      <c r="I2461" s="3">
        <v>700</v>
      </c>
      <c r="J2461" t="s">
        <v>51</v>
      </c>
      <c r="K2461" s="3">
        <v>8134896</v>
      </c>
      <c r="L2461" t="s">
        <v>1110</v>
      </c>
      <c r="M2461" s="275">
        <v>8400</v>
      </c>
      <c r="N2461" t="s">
        <v>1111</v>
      </c>
      <c r="O2461" s="3">
        <v>8134896</v>
      </c>
      <c r="P2461" t="s">
        <v>11777</v>
      </c>
      <c r="Q2461" s="3">
        <v>8134896</v>
      </c>
      <c r="R2461" t="s">
        <v>38</v>
      </c>
    </row>
    <row r="2462" spans="1:18" x14ac:dyDescent="0.2">
      <c r="A2462">
        <v>4500117370</v>
      </c>
      <c r="B2462" t="s">
        <v>35</v>
      </c>
      <c r="C2462" t="s">
        <v>5620</v>
      </c>
      <c r="D2462" t="s">
        <v>9028</v>
      </c>
      <c r="E2462" t="s">
        <v>11776</v>
      </c>
      <c r="F2462" t="s">
        <v>1120</v>
      </c>
      <c r="G2462" t="s">
        <v>38</v>
      </c>
      <c r="H2462" s="2">
        <v>45404</v>
      </c>
      <c r="I2462" s="3">
        <v>100</v>
      </c>
      <c r="J2462" t="s">
        <v>51</v>
      </c>
      <c r="K2462" s="3">
        <v>1162128</v>
      </c>
      <c r="L2462" t="s">
        <v>1110</v>
      </c>
      <c r="M2462" s="275">
        <v>1200</v>
      </c>
      <c r="N2462" t="s">
        <v>1111</v>
      </c>
      <c r="O2462" s="3">
        <v>1162128</v>
      </c>
      <c r="P2462" t="s">
        <v>11777</v>
      </c>
      <c r="Q2462" s="3">
        <v>1162128</v>
      </c>
      <c r="R2462" t="s">
        <v>38</v>
      </c>
    </row>
    <row r="2463" spans="1:18" x14ac:dyDescent="0.2">
      <c r="A2463">
        <v>4500117710</v>
      </c>
      <c r="B2463" t="s">
        <v>35</v>
      </c>
      <c r="C2463" t="s">
        <v>5622</v>
      </c>
      <c r="D2463" t="s">
        <v>9028</v>
      </c>
      <c r="E2463" t="s">
        <v>11778</v>
      </c>
      <c r="F2463" t="s">
        <v>1109</v>
      </c>
      <c r="G2463" t="s">
        <v>38</v>
      </c>
      <c r="H2463" s="2">
        <v>45443</v>
      </c>
      <c r="I2463" s="3">
        <v>2520</v>
      </c>
      <c r="J2463" t="s">
        <v>45</v>
      </c>
      <c r="K2463" s="3">
        <v>28698647</v>
      </c>
      <c r="L2463" t="s">
        <v>1110</v>
      </c>
      <c r="M2463" s="3">
        <v>28849.24</v>
      </c>
      <c r="N2463" t="s">
        <v>1115</v>
      </c>
      <c r="O2463" s="3">
        <v>28135799</v>
      </c>
      <c r="P2463" t="s">
        <v>11779</v>
      </c>
      <c r="Q2463" s="3">
        <v>28698647</v>
      </c>
      <c r="R2463" t="s">
        <v>11780</v>
      </c>
    </row>
    <row r="2464" spans="1:18" x14ac:dyDescent="0.2">
      <c r="A2464">
        <v>4500117710</v>
      </c>
      <c r="B2464" t="s">
        <v>35</v>
      </c>
      <c r="C2464" t="s">
        <v>5622</v>
      </c>
      <c r="D2464" t="s">
        <v>9028</v>
      </c>
      <c r="E2464" t="s">
        <v>11778</v>
      </c>
      <c r="F2464" t="s">
        <v>1120</v>
      </c>
      <c r="G2464" t="s">
        <v>38</v>
      </c>
      <c r="H2464" s="2">
        <v>45443</v>
      </c>
      <c r="I2464" s="3">
        <v>2400</v>
      </c>
      <c r="J2464" t="s">
        <v>45</v>
      </c>
      <c r="K2464" s="3">
        <v>27332048</v>
      </c>
      <c r="L2464" t="s">
        <v>1110</v>
      </c>
      <c r="M2464" s="3">
        <v>27475.47</v>
      </c>
      <c r="N2464" t="s">
        <v>1115</v>
      </c>
      <c r="O2464" s="3">
        <v>26795999</v>
      </c>
      <c r="P2464" t="s">
        <v>11781</v>
      </c>
      <c r="Q2464" s="3">
        <v>27332048</v>
      </c>
      <c r="R2464" t="s">
        <v>11782</v>
      </c>
    </row>
    <row r="2465" spans="1:18" x14ac:dyDescent="0.2">
      <c r="A2465">
        <v>4500117710</v>
      </c>
      <c r="B2465" t="s">
        <v>35</v>
      </c>
      <c r="C2465" t="s">
        <v>5622</v>
      </c>
      <c r="D2465" t="s">
        <v>9028</v>
      </c>
      <c r="E2465" t="s">
        <v>11778</v>
      </c>
      <c r="F2465" t="s">
        <v>1123</v>
      </c>
      <c r="G2465" t="s">
        <v>38</v>
      </c>
      <c r="H2465" s="2">
        <v>45443</v>
      </c>
      <c r="I2465" s="3">
        <v>2520</v>
      </c>
      <c r="J2465" t="s">
        <v>45</v>
      </c>
      <c r="K2465" s="3">
        <v>28698647</v>
      </c>
      <c r="L2465" t="s">
        <v>1110</v>
      </c>
      <c r="M2465" s="275">
        <v>28849.24</v>
      </c>
      <c r="N2465" t="s">
        <v>1115</v>
      </c>
      <c r="O2465" s="3">
        <v>28135799</v>
      </c>
      <c r="P2465" t="s">
        <v>11783</v>
      </c>
      <c r="Q2465" s="3">
        <v>28698647</v>
      </c>
      <c r="R2465" t="s">
        <v>11784</v>
      </c>
    </row>
    <row r="2466" spans="1:18" x14ac:dyDescent="0.2">
      <c r="A2466">
        <v>4500117710</v>
      </c>
      <c r="B2466" t="s">
        <v>35</v>
      </c>
      <c r="C2466" t="s">
        <v>5622</v>
      </c>
      <c r="D2466" t="s">
        <v>9028</v>
      </c>
      <c r="E2466" t="s">
        <v>11778</v>
      </c>
      <c r="F2466" t="s">
        <v>1126</v>
      </c>
      <c r="G2466" t="s">
        <v>38</v>
      </c>
      <c r="H2466" s="2">
        <v>45443</v>
      </c>
      <c r="I2466" s="3">
        <v>2520</v>
      </c>
      <c r="J2466" t="s">
        <v>45</v>
      </c>
      <c r="K2466" s="3">
        <v>28698647</v>
      </c>
      <c r="L2466" t="s">
        <v>1110</v>
      </c>
      <c r="M2466" s="275">
        <v>28849.24</v>
      </c>
      <c r="N2466" t="s">
        <v>1115</v>
      </c>
      <c r="O2466" s="3">
        <v>28135799</v>
      </c>
      <c r="P2466" t="s">
        <v>11785</v>
      </c>
      <c r="Q2466" s="3">
        <v>28698647</v>
      </c>
      <c r="R2466" t="s">
        <v>11786</v>
      </c>
    </row>
    <row r="2467" spans="1:18" x14ac:dyDescent="0.2">
      <c r="A2467">
        <v>4500117710</v>
      </c>
      <c r="B2467" t="s">
        <v>35</v>
      </c>
      <c r="C2467" t="s">
        <v>5622</v>
      </c>
      <c r="D2467" t="s">
        <v>9028</v>
      </c>
      <c r="E2467" t="s">
        <v>11778</v>
      </c>
      <c r="F2467" t="s">
        <v>1157</v>
      </c>
      <c r="G2467" t="s">
        <v>38</v>
      </c>
      <c r="H2467" s="2">
        <v>45443</v>
      </c>
      <c r="I2467" s="3">
        <v>2520</v>
      </c>
      <c r="J2467" t="s">
        <v>45</v>
      </c>
      <c r="K2467" s="3">
        <v>28698647</v>
      </c>
      <c r="L2467" t="s">
        <v>1110</v>
      </c>
      <c r="M2467" s="275">
        <v>28849.24</v>
      </c>
      <c r="N2467" t="s">
        <v>1115</v>
      </c>
      <c r="O2467" s="3">
        <v>28135799</v>
      </c>
      <c r="P2467" t="s">
        <v>11787</v>
      </c>
      <c r="Q2467" s="3">
        <v>28698647</v>
      </c>
      <c r="R2467" t="s">
        <v>11788</v>
      </c>
    </row>
    <row r="2468" spans="1:18" x14ac:dyDescent="0.2">
      <c r="A2468">
        <v>4500117710</v>
      </c>
      <c r="B2468" t="s">
        <v>52</v>
      </c>
      <c r="C2468" t="s">
        <v>5623</v>
      </c>
      <c r="D2468" t="s">
        <v>9028</v>
      </c>
      <c r="E2468" t="s">
        <v>11778</v>
      </c>
      <c r="F2468" t="s">
        <v>9054</v>
      </c>
      <c r="G2468" t="s">
        <v>38</v>
      </c>
      <c r="H2468" s="2">
        <v>45443</v>
      </c>
      <c r="I2468" s="3">
        <v>2400</v>
      </c>
      <c r="J2468" t="s">
        <v>45</v>
      </c>
      <c r="K2468" s="3">
        <v>29320573</v>
      </c>
      <c r="L2468" t="s">
        <v>1110</v>
      </c>
      <c r="M2468" s="275">
        <v>29474.43</v>
      </c>
      <c r="N2468" t="s">
        <v>1115</v>
      </c>
      <c r="O2468" s="3">
        <v>28745527</v>
      </c>
      <c r="P2468" t="s">
        <v>11789</v>
      </c>
      <c r="Q2468" s="3">
        <v>29320573</v>
      </c>
      <c r="R2468" t="s">
        <v>11790</v>
      </c>
    </row>
    <row r="2469" spans="1:18" x14ac:dyDescent="0.2">
      <c r="A2469">
        <v>4500117736</v>
      </c>
      <c r="B2469" t="s">
        <v>35</v>
      </c>
      <c r="C2469" t="s">
        <v>5624</v>
      </c>
      <c r="D2469" t="s">
        <v>9028</v>
      </c>
      <c r="E2469" t="s">
        <v>11791</v>
      </c>
      <c r="F2469" t="s">
        <v>1109</v>
      </c>
      <c r="G2469" t="s">
        <v>38</v>
      </c>
      <c r="H2469" s="2">
        <v>45462</v>
      </c>
      <c r="I2469" s="3">
        <v>17601</v>
      </c>
      <c r="J2469" t="s">
        <v>51</v>
      </c>
      <c r="K2469" s="3">
        <v>33301092</v>
      </c>
      <c r="L2469" t="s">
        <v>1110</v>
      </c>
      <c r="M2469" s="275">
        <v>33301092</v>
      </c>
      <c r="N2469" t="s">
        <v>1110</v>
      </c>
      <c r="O2469" s="3">
        <v>33301092</v>
      </c>
      <c r="P2469" t="s">
        <v>11792</v>
      </c>
      <c r="Q2469" s="3">
        <v>33301092</v>
      </c>
      <c r="R2469" t="s">
        <v>11793</v>
      </c>
    </row>
    <row r="2470" spans="1:18" x14ac:dyDescent="0.2">
      <c r="A2470">
        <v>4500117736</v>
      </c>
      <c r="B2470" t="s">
        <v>35</v>
      </c>
      <c r="C2470" t="s">
        <v>5624</v>
      </c>
      <c r="D2470" t="s">
        <v>9028</v>
      </c>
      <c r="E2470" t="s">
        <v>11794</v>
      </c>
      <c r="F2470" t="s">
        <v>1109</v>
      </c>
      <c r="G2470" t="s">
        <v>38</v>
      </c>
      <c r="H2470" s="2">
        <v>45499</v>
      </c>
      <c r="I2470" s="3">
        <v>17618.7</v>
      </c>
      <c r="J2470" t="s">
        <v>51</v>
      </c>
      <c r="K2470" s="3">
        <v>33334580</v>
      </c>
      <c r="L2470" t="s">
        <v>1110</v>
      </c>
      <c r="M2470" s="275">
        <v>33334580</v>
      </c>
      <c r="N2470" t="s">
        <v>1110</v>
      </c>
      <c r="O2470" s="3">
        <v>33334580</v>
      </c>
      <c r="P2470" t="s">
        <v>11795</v>
      </c>
      <c r="Q2470" s="3">
        <v>33334580</v>
      </c>
      <c r="R2470" t="s">
        <v>11796</v>
      </c>
    </row>
    <row r="2471" spans="1:18" x14ac:dyDescent="0.2">
      <c r="A2471">
        <v>4500117736</v>
      </c>
      <c r="B2471" t="s">
        <v>35</v>
      </c>
      <c r="C2471" t="s">
        <v>5624</v>
      </c>
      <c r="D2471" t="s">
        <v>9028</v>
      </c>
      <c r="E2471" t="s">
        <v>11797</v>
      </c>
      <c r="F2471" t="s">
        <v>1109</v>
      </c>
      <c r="G2471" t="s">
        <v>38</v>
      </c>
      <c r="H2471" s="2">
        <v>45499</v>
      </c>
      <c r="I2471" s="3">
        <v>17515.599999999999</v>
      </c>
      <c r="J2471" t="s">
        <v>51</v>
      </c>
      <c r="K2471" s="3">
        <v>33139515</v>
      </c>
      <c r="L2471" t="s">
        <v>1110</v>
      </c>
      <c r="M2471" s="275">
        <v>33139515</v>
      </c>
      <c r="N2471" t="s">
        <v>1110</v>
      </c>
      <c r="O2471" s="3">
        <v>33139515</v>
      </c>
      <c r="P2471" t="s">
        <v>11798</v>
      </c>
      <c r="Q2471" s="3">
        <v>33139515</v>
      </c>
      <c r="R2471" t="s">
        <v>11799</v>
      </c>
    </row>
    <row r="2472" spans="1:18" x14ac:dyDescent="0.2">
      <c r="A2472">
        <v>4500117736</v>
      </c>
      <c r="B2472" t="s">
        <v>35</v>
      </c>
      <c r="C2472" t="s">
        <v>5624</v>
      </c>
      <c r="D2472" t="s">
        <v>9028</v>
      </c>
      <c r="E2472" t="s">
        <v>11800</v>
      </c>
      <c r="F2472" t="s">
        <v>1109</v>
      </c>
      <c r="G2472" t="s">
        <v>38</v>
      </c>
      <c r="H2472" s="2">
        <v>45499</v>
      </c>
      <c r="I2472" s="3">
        <v>17557.599999999999</v>
      </c>
      <c r="J2472" t="s">
        <v>51</v>
      </c>
      <c r="K2472" s="3">
        <v>33218979</v>
      </c>
      <c r="L2472" t="s">
        <v>1110</v>
      </c>
      <c r="M2472" s="275">
        <v>33218979</v>
      </c>
      <c r="N2472" t="s">
        <v>1110</v>
      </c>
      <c r="O2472" s="3">
        <v>33218979</v>
      </c>
      <c r="P2472" t="s">
        <v>11801</v>
      </c>
      <c r="Q2472" s="3">
        <v>33218979</v>
      </c>
      <c r="R2472" t="s">
        <v>11802</v>
      </c>
    </row>
    <row r="2473" spans="1:18" x14ac:dyDescent="0.2">
      <c r="A2473">
        <v>4500117795</v>
      </c>
      <c r="B2473" t="s">
        <v>35</v>
      </c>
      <c r="C2473" t="s">
        <v>5626</v>
      </c>
      <c r="D2473" t="s">
        <v>9028</v>
      </c>
      <c r="E2473" t="s">
        <v>11803</v>
      </c>
      <c r="F2473" t="s">
        <v>1109</v>
      </c>
      <c r="G2473" t="s">
        <v>38</v>
      </c>
      <c r="H2473" s="2">
        <v>45527</v>
      </c>
      <c r="I2473" s="3">
        <v>16000</v>
      </c>
      <c r="J2473" t="s">
        <v>51</v>
      </c>
      <c r="K2473" s="3">
        <v>198497520</v>
      </c>
      <c r="L2473" t="s">
        <v>1110</v>
      </c>
      <c r="M2473" s="275">
        <v>216000</v>
      </c>
      <c r="N2473" t="s">
        <v>1111</v>
      </c>
      <c r="O2473" s="3">
        <v>199277280</v>
      </c>
      <c r="P2473" t="s">
        <v>11804</v>
      </c>
      <c r="Q2473" s="3">
        <v>198497520</v>
      </c>
      <c r="R2473" t="s">
        <v>11805</v>
      </c>
    </row>
    <row r="2474" spans="1:18" x14ac:dyDescent="0.2">
      <c r="A2474">
        <v>4500117795</v>
      </c>
      <c r="B2474" t="s">
        <v>52</v>
      </c>
      <c r="C2474" t="s">
        <v>5627</v>
      </c>
      <c r="D2474" t="s">
        <v>9028</v>
      </c>
      <c r="E2474" t="s">
        <v>11803</v>
      </c>
      <c r="F2474" t="s">
        <v>1120</v>
      </c>
      <c r="G2474" t="s">
        <v>38</v>
      </c>
      <c r="H2474" s="2">
        <v>45527</v>
      </c>
      <c r="I2474" s="3">
        <v>4800</v>
      </c>
      <c r="J2474" t="s">
        <v>51</v>
      </c>
      <c r="K2474" s="3">
        <v>60652020</v>
      </c>
      <c r="L2474" t="s">
        <v>1110</v>
      </c>
      <c r="M2474" s="275">
        <v>66000</v>
      </c>
      <c r="N2474" t="s">
        <v>1111</v>
      </c>
      <c r="O2474" s="3">
        <v>60890280</v>
      </c>
      <c r="P2474" t="s">
        <v>11804</v>
      </c>
      <c r="Q2474" s="3">
        <v>60652020</v>
      </c>
      <c r="R2474" t="s">
        <v>11805</v>
      </c>
    </row>
    <row r="2475" spans="1:18" x14ac:dyDescent="0.2">
      <c r="A2475">
        <v>4500118109</v>
      </c>
      <c r="B2475" t="s">
        <v>35</v>
      </c>
      <c r="C2475" t="s">
        <v>5628</v>
      </c>
      <c r="D2475" t="s">
        <v>9028</v>
      </c>
      <c r="E2475" t="s">
        <v>11806</v>
      </c>
      <c r="F2475" t="s">
        <v>1109</v>
      </c>
      <c r="G2475" t="s">
        <v>38</v>
      </c>
      <c r="H2475" s="2">
        <v>45401</v>
      </c>
      <c r="I2475" s="3">
        <v>1870</v>
      </c>
      <c r="J2475" t="s">
        <v>45</v>
      </c>
      <c r="K2475" s="3">
        <v>58342205</v>
      </c>
      <c r="L2475" t="s">
        <v>1110</v>
      </c>
      <c r="M2475" s="275">
        <v>59840</v>
      </c>
      <c r="N2475" t="s">
        <v>1111</v>
      </c>
      <c r="O2475" s="3">
        <v>58945392</v>
      </c>
      <c r="P2475" t="s">
        <v>11807</v>
      </c>
      <c r="Q2475" s="3">
        <v>58342205</v>
      </c>
      <c r="R2475" t="s">
        <v>38</v>
      </c>
    </row>
    <row r="2476" spans="1:18" x14ac:dyDescent="0.2">
      <c r="A2476">
        <v>4500118254</v>
      </c>
      <c r="B2476" t="s">
        <v>35</v>
      </c>
      <c r="C2476" t="s">
        <v>5629</v>
      </c>
      <c r="D2476" t="s">
        <v>9028</v>
      </c>
      <c r="E2476" t="s">
        <v>11808</v>
      </c>
      <c r="F2476" t="s">
        <v>1109</v>
      </c>
      <c r="G2476" t="s">
        <v>38</v>
      </c>
      <c r="H2476" s="2">
        <v>45518</v>
      </c>
      <c r="I2476" s="3">
        <v>5000</v>
      </c>
      <c r="J2476" t="s">
        <v>51</v>
      </c>
      <c r="K2476" s="3">
        <v>55330818</v>
      </c>
      <c r="L2476" t="s">
        <v>1110</v>
      </c>
      <c r="M2476" s="275">
        <v>59350</v>
      </c>
      <c r="N2476" t="s">
        <v>1111</v>
      </c>
      <c r="O2476" s="3">
        <v>55330818</v>
      </c>
      <c r="P2476" t="s">
        <v>11809</v>
      </c>
      <c r="Q2476" s="3">
        <v>55330818</v>
      </c>
      <c r="R2476" t="s">
        <v>38</v>
      </c>
    </row>
    <row r="2477" spans="1:18" x14ac:dyDescent="0.2">
      <c r="A2477">
        <v>4500118256</v>
      </c>
      <c r="B2477" t="s">
        <v>35</v>
      </c>
      <c r="C2477" t="s">
        <v>5630</v>
      </c>
      <c r="D2477" t="s">
        <v>9028</v>
      </c>
      <c r="E2477" t="s">
        <v>11810</v>
      </c>
      <c r="F2477" t="s">
        <v>1109</v>
      </c>
      <c r="G2477" t="s">
        <v>38</v>
      </c>
      <c r="H2477" s="2">
        <v>45471</v>
      </c>
      <c r="I2477" s="3">
        <v>150</v>
      </c>
      <c r="J2477" t="s">
        <v>51</v>
      </c>
      <c r="K2477" s="3">
        <v>617005</v>
      </c>
      <c r="L2477" t="s">
        <v>1110</v>
      </c>
      <c r="M2477" s="275">
        <v>651</v>
      </c>
      <c r="N2477" t="s">
        <v>1111</v>
      </c>
      <c r="O2477" s="3">
        <v>617005</v>
      </c>
      <c r="P2477" t="s">
        <v>38</v>
      </c>
      <c r="Q2477" s="3">
        <v>617005</v>
      </c>
      <c r="R2477" t="s">
        <v>38</v>
      </c>
    </row>
    <row r="2478" spans="1:18" x14ac:dyDescent="0.2">
      <c r="A2478">
        <v>4500118256</v>
      </c>
      <c r="B2478" t="s">
        <v>52</v>
      </c>
      <c r="C2478" t="s">
        <v>5631</v>
      </c>
      <c r="D2478" t="s">
        <v>9028</v>
      </c>
      <c r="E2478" t="s">
        <v>11810</v>
      </c>
      <c r="F2478" t="s">
        <v>1120</v>
      </c>
      <c r="G2478" t="s">
        <v>38</v>
      </c>
      <c r="H2478" s="2">
        <v>45471</v>
      </c>
      <c r="I2478" s="3">
        <v>1500</v>
      </c>
      <c r="J2478" t="s">
        <v>51</v>
      </c>
      <c r="K2478" s="3">
        <v>8686404</v>
      </c>
      <c r="L2478" t="s">
        <v>1110</v>
      </c>
      <c r="M2478" s="275">
        <v>9165</v>
      </c>
      <c r="N2478" t="s">
        <v>1111</v>
      </c>
      <c r="O2478" s="3">
        <v>8686404</v>
      </c>
      <c r="P2478" t="s">
        <v>38</v>
      </c>
      <c r="Q2478" s="3">
        <v>8686404</v>
      </c>
      <c r="R2478" t="s">
        <v>38</v>
      </c>
    </row>
    <row r="2479" spans="1:18" x14ac:dyDescent="0.2">
      <c r="A2479">
        <v>4500118257</v>
      </c>
      <c r="B2479" t="s">
        <v>35</v>
      </c>
      <c r="C2479" t="s">
        <v>5632</v>
      </c>
      <c r="D2479" t="s">
        <v>9028</v>
      </c>
      <c r="E2479" t="s">
        <v>11811</v>
      </c>
      <c r="F2479" t="s">
        <v>1109</v>
      </c>
      <c r="G2479" t="s">
        <v>38</v>
      </c>
      <c r="H2479" s="2">
        <v>45471</v>
      </c>
      <c r="I2479" s="3">
        <v>1000</v>
      </c>
      <c r="J2479" t="s">
        <v>51</v>
      </c>
      <c r="K2479" s="3">
        <v>8548976</v>
      </c>
      <c r="L2479" t="s">
        <v>1110</v>
      </c>
      <c r="M2479" s="275">
        <v>9020</v>
      </c>
      <c r="N2479" t="s">
        <v>1111</v>
      </c>
      <c r="O2479" s="3">
        <v>8548976</v>
      </c>
      <c r="P2479" t="s">
        <v>38</v>
      </c>
      <c r="Q2479" s="3">
        <v>8548976</v>
      </c>
      <c r="R2479" t="s">
        <v>38</v>
      </c>
    </row>
    <row r="2480" spans="1:18" x14ac:dyDescent="0.2">
      <c r="A2480">
        <v>4500118258</v>
      </c>
      <c r="B2480" t="s">
        <v>35</v>
      </c>
      <c r="C2480" t="s">
        <v>5633</v>
      </c>
      <c r="D2480" t="s">
        <v>9028</v>
      </c>
      <c r="E2480" t="s">
        <v>11812</v>
      </c>
      <c r="F2480" t="s">
        <v>1109</v>
      </c>
      <c r="G2480" t="s">
        <v>38</v>
      </c>
      <c r="H2480" s="2">
        <v>45481</v>
      </c>
      <c r="I2480" s="3">
        <v>5000</v>
      </c>
      <c r="J2480" t="s">
        <v>51</v>
      </c>
      <c r="K2480" s="3">
        <v>40561010</v>
      </c>
      <c r="L2480" t="s">
        <v>1110</v>
      </c>
      <c r="M2480" s="275">
        <v>43450</v>
      </c>
      <c r="N2480" t="s">
        <v>1111</v>
      </c>
      <c r="O2480" s="3">
        <v>40693098</v>
      </c>
      <c r="P2480" t="s">
        <v>38</v>
      </c>
      <c r="Q2480" s="3">
        <v>40561010</v>
      </c>
      <c r="R2480" t="s">
        <v>38</v>
      </c>
    </row>
    <row r="2481" spans="1:18" x14ac:dyDescent="0.2">
      <c r="A2481">
        <v>4500118271</v>
      </c>
      <c r="B2481" t="s">
        <v>35</v>
      </c>
      <c r="C2481" t="s">
        <v>5634</v>
      </c>
      <c r="D2481" t="s">
        <v>9028</v>
      </c>
      <c r="E2481" t="s">
        <v>11813</v>
      </c>
      <c r="F2481" t="s">
        <v>1109</v>
      </c>
      <c r="G2481" t="s">
        <v>38</v>
      </c>
      <c r="H2481" s="2">
        <v>45499</v>
      </c>
      <c r="I2481" s="3">
        <v>4</v>
      </c>
      <c r="J2481" t="s">
        <v>40</v>
      </c>
      <c r="K2481" s="3">
        <v>6534194</v>
      </c>
      <c r="L2481" t="s">
        <v>1110</v>
      </c>
      <c r="M2481" s="275">
        <v>6353.13</v>
      </c>
      <c r="N2481" t="s">
        <v>1115</v>
      </c>
      <c r="O2481" s="3">
        <v>9968716</v>
      </c>
      <c r="P2481" t="s">
        <v>11814</v>
      </c>
      <c r="Q2481" s="3">
        <v>6534194</v>
      </c>
      <c r="R2481" t="s">
        <v>11815</v>
      </c>
    </row>
    <row r="2482" spans="1:18" x14ac:dyDescent="0.2">
      <c r="A2482">
        <v>4500118273</v>
      </c>
      <c r="B2482" t="s">
        <v>35</v>
      </c>
      <c r="C2482" t="s">
        <v>5638</v>
      </c>
      <c r="D2482" t="s">
        <v>9028</v>
      </c>
      <c r="E2482" t="s">
        <v>11816</v>
      </c>
      <c r="F2482" t="s">
        <v>1109</v>
      </c>
      <c r="G2482" t="s">
        <v>38</v>
      </c>
      <c r="H2482" s="2">
        <v>45471</v>
      </c>
      <c r="I2482" s="3">
        <v>9600</v>
      </c>
      <c r="J2482" t="s">
        <v>51</v>
      </c>
      <c r="K2482" s="3">
        <v>29833327</v>
      </c>
      <c r="L2482" t="s">
        <v>1110</v>
      </c>
      <c r="M2482" s="275">
        <v>29472</v>
      </c>
      <c r="N2482" t="s">
        <v>1115</v>
      </c>
      <c r="O2482" s="3">
        <v>29833327</v>
      </c>
      <c r="P2482" t="s">
        <v>11817</v>
      </c>
      <c r="Q2482" s="3">
        <v>29833327</v>
      </c>
      <c r="R2482" t="s">
        <v>38</v>
      </c>
    </row>
    <row r="2483" spans="1:18" x14ac:dyDescent="0.2">
      <c r="A2483">
        <v>4500118273</v>
      </c>
      <c r="B2483" t="s">
        <v>52</v>
      </c>
      <c r="C2483" t="s">
        <v>5639</v>
      </c>
      <c r="D2483" t="s">
        <v>9028</v>
      </c>
      <c r="E2483" t="s">
        <v>11816</v>
      </c>
      <c r="F2483" t="s">
        <v>1120</v>
      </c>
      <c r="G2483" t="s">
        <v>38</v>
      </c>
      <c r="H2483" s="2">
        <v>45471</v>
      </c>
      <c r="I2483" s="3">
        <v>3500</v>
      </c>
      <c r="J2483" t="s">
        <v>51</v>
      </c>
      <c r="K2483" s="3">
        <v>14313356</v>
      </c>
      <c r="L2483" t="s">
        <v>1110</v>
      </c>
      <c r="M2483" s="275">
        <v>14140</v>
      </c>
      <c r="N2483" t="s">
        <v>1115</v>
      </c>
      <c r="O2483" s="3">
        <v>14313356</v>
      </c>
      <c r="P2483" t="s">
        <v>38</v>
      </c>
      <c r="Q2483" s="3">
        <v>14313356</v>
      </c>
      <c r="R2483" t="s">
        <v>38</v>
      </c>
    </row>
    <row r="2484" spans="1:18" x14ac:dyDescent="0.2">
      <c r="A2484">
        <v>4500118273</v>
      </c>
      <c r="B2484" t="s">
        <v>56</v>
      </c>
      <c r="C2484" t="s">
        <v>5640</v>
      </c>
      <c r="D2484" t="s">
        <v>9028</v>
      </c>
      <c r="E2484" t="s">
        <v>11816</v>
      </c>
      <c r="F2484" t="s">
        <v>1123</v>
      </c>
      <c r="G2484" t="s">
        <v>38</v>
      </c>
      <c r="H2484" s="2">
        <v>45471</v>
      </c>
      <c r="I2484" s="3">
        <v>3500</v>
      </c>
      <c r="J2484" t="s">
        <v>51</v>
      </c>
      <c r="K2484" s="3">
        <v>14313356</v>
      </c>
      <c r="L2484" t="s">
        <v>1110</v>
      </c>
      <c r="M2484" s="275">
        <v>14140</v>
      </c>
      <c r="N2484" t="s">
        <v>1115</v>
      </c>
      <c r="O2484" s="3">
        <v>14313356</v>
      </c>
      <c r="P2484" t="s">
        <v>38</v>
      </c>
      <c r="Q2484" s="3">
        <v>14313356</v>
      </c>
      <c r="R2484" t="s">
        <v>38</v>
      </c>
    </row>
    <row r="2485" spans="1:18" x14ac:dyDescent="0.2">
      <c r="A2485">
        <v>4500118281</v>
      </c>
      <c r="B2485" t="s">
        <v>35</v>
      </c>
      <c r="C2485" t="s">
        <v>5641</v>
      </c>
      <c r="D2485" t="s">
        <v>9028</v>
      </c>
      <c r="E2485" t="s">
        <v>11818</v>
      </c>
      <c r="F2485" t="s">
        <v>1109</v>
      </c>
      <c r="G2485" t="s">
        <v>38</v>
      </c>
      <c r="H2485" s="2">
        <v>45495</v>
      </c>
      <c r="I2485" s="3">
        <v>1400</v>
      </c>
      <c r="J2485" t="s">
        <v>51</v>
      </c>
      <c r="K2485" s="3">
        <v>5894062</v>
      </c>
      <c r="L2485" t="s">
        <v>1110</v>
      </c>
      <c r="M2485" s="275">
        <v>5740</v>
      </c>
      <c r="N2485" t="s">
        <v>1115</v>
      </c>
      <c r="O2485" s="3">
        <v>5894062</v>
      </c>
      <c r="P2485" t="s">
        <v>38</v>
      </c>
      <c r="Q2485" s="3">
        <v>5894062</v>
      </c>
      <c r="R2485" t="s">
        <v>38</v>
      </c>
    </row>
    <row r="2486" spans="1:18" x14ac:dyDescent="0.2">
      <c r="A2486">
        <v>4500118281</v>
      </c>
      <c r="B2486" t="s">
        <v>52</v>
      </c>
      <c r="C2486" t="s">
        <v>5642</v>
      </c>
      <c r="D2486" t="s">
        <v>9028</v>
      </c>
      <c r="E2486" t="s">
        <v>11818</v>
      </c>
      <c r="F2486" t="s">
        <v>1120</v>
      </c>
      <c r="G2486" t="s">
        <v>38</v>
      </c>
      <c r="H2486" s="2">
        <v>45495</v>
      </c>
      <c r="I2486" s="3">
        <v>4000</v>
      </c>
      <c r="J2486" t="s">
        <v>51</v>
      </c>
      <c r="K2486" s="3">
        <v>18688488</v>
      </c>
      <c r="L2486" t="s">
        <v>1110</v>
      </c>
      <c r="M2486" s="275">
        <v>18200</v>
      </c>
      <c r="N2486" t="s">
        <v>1115</v>
      </c>
      <c r="O2486" s="3">
        <v>18688488</v>
      </c>
      <c r="P2486" t="s">
        <v>38</v>
      </c>
      <c r="Q2486" s="3">
        <v>18688488</v>
      </c>
      <c r="R2486" t="s">
        <v>38</v>
      </c>
    </row>
    <row r="2487" spans="1:18" x14ac:dyDescent="0.2">
      <c r="A2487">
        <v>4500118281</v>
      </c>
      <c r="B2487" t="s">
        <v>56</v>
      </c>
      <c r="C2487" t="s">
        <v>5643</v>
      </c>
      <c r="D2487" t="s">
        <v>9028</v>
      </c>
      <c r="E2487" t="s">
        <v>11818</v>
      </c>
      <c r="F2487" t="s">
        <v>1123</v>
      </c>
      <c r="G2487" t="s">
        <v>38</v>
      </c>
      <c r="H2487" s="2">
        <v>45495</v>
      </c>
      <c r="I2487" s="3">
        <v>2400</v>
      </c>
      <c r="J2487" t="s">
        <v>51</v>
      </c>
      <c r="K2487" s="3">
        <v>8625456</v>
      </c>
      <c r="L2487" t="s">
        <v>1110</v>
      </c>
      <c r="M2487" s="275">
        <v>8400</v>
      </c>
      <c r="N2487" t="s">
        <v>1115</v>
      </c>
      <c r="O2487" s="3">
        <v>8625456</v>
      </c>
      <c r="P2487" t="s">
        <v>38</v>
      </c>
      <c r="Q2487" s="3">
        <v>8625456</v>
      </c>
      <c r="R2487" t="s">
        <v>38</v>
      </c>
    </row>
    <row r="2488" spans="1:18" x14ac:dyDescent="0.2">
      <c r="A2488">
        <v>4500118344</v>
      </c>
      <c r="B2488" t="s">
        <v>35</v>
      </c>
      <c r="C2488" t="s">
        <v>5644</v>
      </c>
      <c r="D2488" t="s">
        <v>9028</v>
      </c>
      <c r="E2488" t="s">
        <v>11819</v>
      </c>
      <c r="F2488" t="s">
        <v>1109</v>
      </c>
      <c r="G2488" t="s">
        <v>38</v>
      </c>
      <c r="H2488" s="2">
        <v>45401</v>
      </c>
      <c r="I2488" s="3">
        <v>22000</v>
      </c>
      <c r="J2488" t="s">
        <v>51</v>
      </c>
      <c r="K2488" s="3">
        <v>100597405</v>
      </c>
      <c r="L2488" t="s">
        <v>1110</v>
      </c>
      <c r="M2488" s="275">
        <v>103180</v>
      </c>
      <c r="N2488" t="s">
        <v>1111</v>
      </c>
      <c r="O2488" s="3">
        <v>100597405</v>
      </c>
      <c r="P2488" t="s">
        <v>11820</v>
      </c>
      <c r="Q2488" s="3">
        <v>100597405</v>
      </c>
      <c r="R2488" t="s">
        <v>11821</v>
      </c>
    </row>
    <row r="2489" spans="1:18" x14ac:dyDescent="0.2">
      <c r="A2489">
        <v>4500118398</v>
      </c>
      <c r="B2489" t="s">
        <v>35</v>
      </c>
      <c r="C2489" t="s">
        <v>5647</v>
      </c>
      <c r="D2489" t="s">
        <v>9028</v>
      </c>
      <c r="E2489" t="s">
        <v>11822</v>
      </c>
      <c r="F2489" t="s">
        <v>1109</v>
      </c>
      <c r="G2489" t="s">
        <v>38</v>
      </c>
      <c r="H2489" s="2">
        <v>45415</v>
      </c>
      <c r="I2489" s="3">
        <v>2000</v>
      </c>
      <c r="J2489" t="s">
        <v>45</v>
      </c>
      <c r="K2489" s="3">
        <v>34123980</v>
      </c>
      <c r="L2489" t="s">
        <v>1110</v>
      </c>
      <c r="M2489" s="275">
        <v>35760</v>
      </c>
      <c r="N2489" t="s">
        <v>1111</v>
      </c>
      <c r="O2489" s="3">
        <v>34123980</v>
      </c>
      <c r="P2489" t="s">
        <v>11823</v>
      </c>
      <c r="Q2489" s="3">
        <v>34123980</v>
      </c>
      <c r="R2489" t="s">
        <v>11824</v>
      </c>
    </row>
    <row r="2490" spans="1:18" x14ac:dyDescent="0.2">
      <c r="A2490">
        <v>4500118459</v>
      </c>
      <c r="B2490" t="s">
        <v>35</v>
      </c>
      <c r="C2490" t="s">
        <v>5648</v>
      </c>
      <c r="D2490" t="s">
        <v>9028</v>
      </c>
      <c r="E2490" t="s">
        <v>11825</v>
      </c>
      <c r="F2490" t="s">
        <v>1109</v>
      </c>
      <c r="G2490" t="s">
        <v>38</v>
      </c>
      <c r="H2490" s="2">
        <v>45471</v>
      </c>
      <c r="I2490" s="3">
        <v>5000</v>
      </c>
      <c r="J2490" t="s">
        <v>51</v>
      </c>
      <c r="K2490" s="3">
        <v>75320784</v>
      </c>
      <c r="L2490" t="s">
        <v>1110</v>
      </c>
      <c r="M2490" s="275">
        <v>79200</v>
      </c>
      <c r="N2490" t="s">
        <v>1111</v>
      </c>
      <c r="O2490" s="3">
        <v>75320784</v>
      </c>
      <c r="P2490" t="s">
        <v>38</v>
      </c>
      <c r="Q2490" s="3">
        <v>75320784</v>
      </c>
      <c r="R2490" t="s">
        <v>38</v>
      </c>
    </row>
    <row r="2491" spans="1:18" x14ac:dyDescent="0.2">
      <c r="A2491">
        <v>4500118467</v>
      </c>
      <c r="B2491" t="s">
        <v>35</v>
      </c>
      <c r="C2491" t="s">
        <v>5649</v>
      </c>
      <c r="D2491" t="s">
        <v>9028</v>
      </c>
      <c r="E2491" t="s">
        <v>11826</v>
      </c>
      <c r="F2491" t="s">
        <v>1109</v>
      </c>
      <c r="G2491" t="s">
        <v>38</v>
      </c>
      <c r="H2491" s="2">
        <v>45485</v>
      </c>
      <c r="I2491" s="3">
        <v>6400</v>
      </c>
      <c r="J2491" t="s">
        <v>51</v>
      </c>
      <c r="K2491" s="3">
        <v>30830566</v>
      </c>
      <c r="L2491" t="s">
        <v>1110</v>
      </c>
      <c r="M2491" s="275">
        <v>33920</v>
      </c>
      <c r="N2491" t="s">
        <v>1111</v>
      </c>
      <c r="O2491" s="3">
        <v>31167732</v>
      </c>
      <c r="P2491" t="s">
        <v>38</v>
      </c>
      <c r="Q2491" s="3">
        <v>30830566</v>
      </c>
      <c r="R2491" t="s">
        <v>38</v>
      </c>
    </row>
    <row r="2492" spans="1:18" x14ac:dyDescent="0.2">
      <c r="A2492">
        <v>4500118467</v>
      </c>
      <c r="B2492" t="s">
        <v>52</v>
      </c>
      <c r="C2492" t="s">
        <v>5650</v>
      </c>
      <c r="D2492" t="s">
        <v>9028</v>
      </c>
      <c r="E2492" t="s">
        <v>11826</v>
      </c>
      <c r="F2492" t="s">
        <v>1120</v>
      </c>
      <c r="G2492" t="s">
        <v>38</v>
      </c>
      <c r="H2492" s="2">
        <v>45485</v>
      </c>
      <c r="I2492" s="3">
        <v>1000</v>
      </c>
      <c r="J2492" t="s">
        <v>51</v>
      </c>
      <c r="K2492" s="3">
        <v>18132954</v>
      </c>
      <c r="L2492" t="s">
        <v>1110</v>
      </c>
      <c r="M2492" s="275">
        <v>19950</v>
      </c>
      <c r="N2492" t="s">
        <v>1111</v>
      </c>
      <c r="O2492" s="3">
        <v>18331257</v>
      </c>
      <c r="P2492" t="s">
        <v>38</v>
      </c>
      <c r="Q2492" s="3">
        <v>18132954</v>
      </c>
      <c r="R2492" t="s">
        <v>38</v>
      </c>
    </row>
    <row r="2493" spans="1:18" x14ac:dyDescent="0.2">
      <c r="A2493">
        <v>4500118467</v>
      </c>
      <c r="B2493" t="s">
        <v>56</v>
      </c>
      <c r="C2493" t="s">
        <v>5651</v>
      </c>
      <c r="D2493" t="s">
        <v>9028</v>
      </c>
      <c r="E2493" t="s">
        <v>11826</v>
      </c>
      <c r="F2493" t="s">
        <v>1123</v>
      </c>
      <c r="G2493" t="s">
        <v>38</v>
      </c>
      <c r="H2493" s="2">
        <v>45485</v>
      </c>
      <c r="I2493" s="3">
        <v>300</v>
      </c>
      <c r="J2493" t="s">
        <v>51</v>
      </c>
      <c r="K2493" s="3">
        <v>8166646</v>
      </c>
      <c r="L2493" t="s">
        <v>1110</v>
      </c>
      <c r="M2493" s="275">
        <v>8985</v>
      </c>
      <c r="N2493" t="s">
        <v>1111</v>
      </c>
      <c r="O2493" s="3">
        <v>8255957</v>
      </c>
      <c r="P2493" t="s">
        <v>38</v>
      </c>
      <c r="Q2493" s="3">
        <v>8166646</v>
      </c>
      <c r="R2493" t="s">
        <v>38</v>
      </c>
    </row>
    <row r="2494" spans="1:18" x14ac:dyDescent="0.2">
      <c r="A2494">
        <v>4500118473</v>
      </c>
      <c r="B2494" t="s">
        <v>35</v>
      </c>
      <c r="C2494" t="s">
        <v>5652</v>
      </c>
      <c r="D2494" t="s">
        <v>9028</v>
      </c>
      <c r="E2494" t="s">
        <v>11827</v>
      </c>
      <c r="F2494" t="s">
        <v>1109</v>
      </c>
      <c r="G2494" t="s">
        <v>38</v>
      </c>
      <c r="H2494" s="2">
        <v>45513</v>
      </c>
      <c r="I2494" s="3">
        <v>1870</v>
      </c>
      <c r="J2494" t="s">
        <v>45</v>
      </c>
      <c r="K2494" s="3">
        <v>56486566</v>
      </c>
      <c r="L2494" t="s">
        <v>1110</v>
      </c>
      <c r="M2494" s="275">
        <v>59840</v>
      </c>
      <c r="N2494" t="s">
        <v>1111</v>
      </c>
      <c r="O2494" s="3">
        <v>56486566</v>
      </c>
      <c r="P2494" t="s">
        <v>11828</v>
      </c>
      <c r="Q2494" s="3">
        <v>56486566</v>
      </c>
      <c r="R2494" t="s">
        <v>38</v>
      </c>
    </row>
    <row r="2495" spans="1:18" x14ac:dyDescent="0.2">
      <c r="A2495">
        <v>4500118539</v>
      </c>
      <c r="B2495" t="s">
        <v>35</v>
      </c>
      <c r="C2495" t="s">
        <v>5653</v>
      </c>
      <c r="D2495" t="s">
        <v>9028</v>
      </c>
      <c r="E2495" t="s">
        <v>11829</v>
      </c>
      <c r="F2495" t="s">
        <v>1109</v>
      </c>
      <c r="G2495" t="s">
        <v>38</v>
      </c>
      <c r="H2495" s="2">
        <v>45432</v>
      </c>
      <c r="I2495" s="3">
        <v>1760</v>
      </c>
      <c r="J2495" t="s">
        <v>45</v>
      </c>
      <c r="K2495" s="3">
        <v>20734902</v>
      </c>
      <c r="L2495" t="s">
        <v>1110</v>
      </c>
      <c r="M2495" s="275">
        <v>22999.68</v>
      </c>
      <c r="N2495" t="s">
        <v>1111</v>
      </c>
      <c r="O2495" s="3">
        <v>20734902</v>
      </c>
      <c r="P2495" t="s">
        <v>11830</v>
      </c>
      <c r="Q2495" s="3">
        <v>20734902</v>
      </c>
      <c r="R2495" t="s">
        <v>11831</v>
      </c>
    </row>
    <row r="2496" spans="1:18" x14ac:dyDescent="0.2">
      <c r="A2496">
        <v>4500118539</v>
      </c>
      <c r="B2496" t="s">
        <v>35</v>
      </c>
      <c r="C2496" t="s">
        <v>5653</v>
      </c>
      <c r="D2496" t="s">
        <v>9028</v>
      </c>
      <c r="E2496" t="s">
        <v>11829</v>
      </c>
      <c r="F2496" t="s">
        <v>1120</v>
      </c>
      <c r="G2496" t="s">
        <v>38</v>
      </c>
      <c r="H2496" s="2">
        <v>45432</v>
      </c>
      <c r="I2496" s="3">
        <v>1760</v>
      </c>
      <c r="J2496" t="s">
        <v>45</v>
      </c>
      <c r="K2496" s="3">
        <v>20734902</v>
      </c>
      <c r="L2496" t="s">
        <v>1110</v>
      </c>
      <c r="M2496" s="275">
        <v>22999.68</v>
      </c>
      <c r="N2496" t="s">
        <v>1111</v>
      </c>
      <c r="O2496" s="3">
        <v>20734902</v>
      </c>
      <c r="P2496" t="s">
        <v>11832</v>
      </c>
      <c r="Q2496" s="3">
        <v>20734902</v>
      </c>
      <c r="R2496" t="s">
        <v>11833</v>
      </c>
    </row>
    <row r="2497" spans="1:18" x14ac:dyDescent="0.2">
      <c r="A2497">
        <v>4500118539</v>
      </c>
      <c r="B2497" t="s">
        <v>52</v>
      </c>
      <c r="C2497" t="s">
        <v>5654</v>
      </c>
      <c r="D2497" t="s">
        <v>9028</v>
      </c>
      <c r="E2497" t="s">
        <v>11834</v>
      </c>
      <c r="F2497" t="s">
        <v>1123</v>
      </c>
      <c r="G2497" t="s">
        <v>38</v>
      </c>
      <c r="H2497" s="2">
        <v>45432</v>
      </c>
      <c r="I2497" s="3">
        <v>4200</v>
      </c>
      <c r="J2497" t="s">
        <v>45</v>
      </c>
      <c r="K2497" s="3">
        <v>9462279</v>
      </c>
      <c r="L2497" t="s">
        <v>1110</v>
      </c>
      <c r="M2497" s="275">
        <v>10495.8</v>
      </c>
      <c r="N2497" t="s">
        <v>1111</v>
      </c>
      <c r="O2497" s="3">
        <v>9462279</v>
      </c>
      <c r="P2497" t="s">
        <v>11835</v>
      </c>
      <c r="Q2497" s="3">
        <v>9462279</v>
      </c>
      <c r="R2497" t="s">
        <v>11836</v>
      </c>
    </row>
    <row r="2498" spans="1:18" x14ac:dyDescent="0.2">
      <c r="A2498">
        <v>4500118539</v>
      </c>
      <c r="B2498" t="s">
        <v>56</v>
      </c>
      <c r="C2498" t="s">
        <v>5655</v>
      </c>
      <c r="D2498" t="s">
        <v>9028</v>
      </c>
      <c r="E2498" t="s">
        <v>11837</v>
      </c>
      <c r="F2498" t="s">
        <v>1157</v>
      </c>
      <c r="G2498" t="s">
        <v>38</v>
      </c>
      <c r="H2498" s="2">
        <v>45432</v>
      </c>
      <c r="I2498" s="3">
        <v>2200</v>
      </c>
      <c r="J2498" t="s">
        <v>45</v>
      </c>
      <c r="K2498" s="3">
        <v>17929629</v>
      </c>
      <c r="L2498" t="s">
        <v>1110</v>
      </c>
      <c r="M2498" s="275">
        <v>19888</v>
      </c>
      <c r="N2498" t="s">
        <v>1111</v>
      </c>
      <c r="O2498" s="3">
        <v>17929629</v>
      </c>
      <c r="P2498" t="s">
        <v>11838</v>
      </c>
      <c r="Q2498" s="3">
        <v>17929629</v>
      </c>
      <c r="R2498" t="s">
        <v>11839</v>
      </c>
    </row>
    <row r="2499" spans="1:18" x14ac:dyDescent="0.2">
      <c r="A2499">
        <v>4500118539</v>
      </c>
      <c r="B2499" t="s">
        <v>56</v>
      </c>
      <c r="C2499" t="s">
        <v>5655</v>
      </c>
      <c r="D2499" t="s">
        <v>9028</v>
      </c>
      <c r="E2499" t="s">
        <v>11834</v>
      </c>
      <c r="F2499" t="s">
        <v>1126</v>
      </c>
      <c r="G2499" t="s">
        <v>38</v>
      </c>
      <c r="H2499" s="2">
        <v>45432</v>
      </c>
      <c r="I2499" s="3">
        <v>1100</v>
      </c>
      <c r="J2499" t="s">
        <v>45</v>
      </c>
      <c r="K2499" s="3">
        <v>8964814</v>
      </c>
      <c r="L2499" t="s">
        <v>1110</v>
      </c>
      <c r="M2499" s="275">
        <v>9944</v>
      </c>
      <c r="N2499" t="s">
        <v>1111</v>
      </c>
      <c r="O2499" s="3">
        <v>8964814</v>
      </c>
      <c r="P2499" t="s">
        <v>11835</v>
      </c>
      <c r="Q2499" s="3">
        <v>8964814</v>
      </c>
      <c r="R2499" t="s">
        <v>11836</v>
      </c>
    </row>
    <row r="2500" spans="1:18" x14ac:dyDescent="0.2">
      <c r="A2500">
        <v>4500118539</v>
      </c>
      <c r="B2500" t="s">
        <v>133</v>
      </c>
      <c r="C2500" t="s">
        <v>5656</v>
      </c>
      <c r="D2500" t="s">
        <v>9028</v>
      </c>
      <c r="E2500" t="s">
        <v>11840</v>
      </c>
      <c r="F2500" t="s">
        <v>9054</v>
      </c>
      <c r="G2500" t="s">
        <v>38</v>
      </c>
      <c r="H2500" s="2">
        <v>45432</v>
      </c>
      <c r="I2500" s="3">
        <v>2000</v>
      </c>
      <c r="J2500" t="s">
        <v>45</v>
      </c>
      <c r="K2500" s="3">
        <v>24882228</v>
      </c>
      <c r="L2500" t="s">
        <v>1110</v>
      </c>
      <c r="M2500" s="275">
        <v>27600</v>
      </c>
      <c r="N2500" t="s">
        <v>1111</v>
      </c>
      <c r="O2500" s="3">
        <v>24882228</v>
      </c>
      <c r="P2500" t="s">
        <v>11841</v>
      </c>
      <c r="Q2500" s="3">
        <v>24882228</v>
      </c>
      <c r="R2500" t="s">
        <v>11842</v>
      </c>
    </row>
    <row r="2501" spans="1:18" x14ac:dyDescent="0.2">
      <c r="A2501">
        <v>4500118539</v>
      </c>
      <c r="B2501" t="s">
        <v>165</v>
      </c>
      <c r="C2501" t="s">
        <v>5657</v>
      </c>
      <c r="D2501" t="s">
        <v>9028</v>
      </c>
      <c r="E2501" t="s">
        <v>11843</v>
      </c>
      <c r="F2501" t="s">
        <v>9055</v>
      </c>
      <c r="G2501" t="s">
        <v>38</v>
      </c>
      <c r="H2501" s="2">
        <v>45432</v>
      </c>
      <c r="I2501" s="3">
        <v>2600</v>
      </c>
      <c r="J2501" t="s">
        <v>45</v>
      </c>
      <c r="K2501" s="3">
        <v>16876642</v>
      </c>
      <c r="L2501" t="s">
        <v>1110</v>
      </c>
      <c r="M2501" s="275">
        <v>18720</v>
      </c>
      <c r="N2501" t="s">
        <v>1111</v>
      </c>
      <c r="O2501" s="3">
        <v>16876642</v>
      </c>
      <c r="P2501" t="s">
        <v>11844</v>
      </c>
      <c r="Q2501" s="3">
        <v>16876642</v>
      </c>
      <c r="R2501" t="s">
        <v>11845</v>
      </c>
    </row>
    <row r="2502" spans="1:18" x14ac:dyDescent="0.2">
      <c r="A2502">
        <v>4500118541</v>
      </c>
      <c r="B2502" t="s">
        <v>35</v>
      </c>
      <c r="C2502" t="s">
        <v>5658</v>
      </c>
      <c r="D2502" t="s">
        <v>9028</v>
      </c>
      <c r="E2502" t="s">
        <v>11846</v>
      </c>
      <c r="F2502" t="s">
        <v>1109</v>
      </c>
      <c r="G2502" t="s">
        <v>38</v>
      </c>
      <c r="H2502" s="2">
        <v>45432</v>
      </c>
      <c r="I2502" s="3">
        <v>2000</v>
      </c>
      <c r="J2502" t="s">
        <v>45</v>
      </c>
      <c r="K2502" s="3">
        <v>15722683</v>
      </c>
      <c r="L2502" t="s">
        <v>1110</v>
      </c>
      <c r="M2502" s="275">
        <v>17440</v>
      </c>
      <c r="N2502" t="s">
        <v>1111</v>
      </c>
      <c r="O2502" s="3">
        <v>15722683</v>
      </c>
      <c r="P2502" t="s">
        <v>11847</v>
      </c>
      <c r="Q2502" s="3">
        <v>15722683</v>
      </c>
      <c r="R2502" t="s">
        <v>11848</v>
      </c>
    </row>
    <row r="2503" spans="1:18" x14ac:dyDescent="0.2">
      <c r="A2503">
        <v>4500118632</v>
      </c>
      <c r="B2503" t="s">
        <v>52</v>
      </c>
      <c r="C2503" t="s">
        <v>5659</v>
      </c>
      <c r="D2503" t="s">
        <v>9028</v>
      </c>
      <c r="E2503" t="s">
        <v>11849</v>
      </c>
      <c r="F2503" t="s">
        <v>1109</v>
      </c>
      <c r="G2503" t="s">
        <v>38</v>
      </c>
      <c r="H2503" s="2">
        <v>45488</v>
      </c>
      <c r="I2503" s="3">
        <v>125</v>
      </c>
      <c r="J2503" t="s">
        <v>51</v>
      </c>
      <c r="K2503" s="3">
        <v>3798697</v>
      </c>
      <c r="L2503" t="s">
        <v>1110</v>
      </c>
      <c r="M2503" s="275">
        <v>4173.75</v>
      </c>
      <c r="N2503" t="s">
        <v>1111</v>
      </c>
      <c r="O2503" s="3">
        <v>3891229</v>
      </c>
      <c r="P2503" t="s">
        <v>11850</v>
      </c>
      <c r="Q2503" s="3">
        <v>3798697</v>
      </c>
      <c r="R2503" t="s">
        <v>11851</v>
      </c>
    </row>
    <row r="2504" spans="1:18" x14ac:dyDescent="0.2">
      <c r="A2504">
        <v>4500118632</v>
      </c>
      <c r="B2504" t="s">
        <v>56</v>
      </c>
      <c r="C2504" t="s">
        <v>5660</v>
      </c>
      <c r="D2504" t="s">
        <v>9028</v>
      </c>
      <c r="E2504" t="s">
        <v>11849</v>
      </c>
      <c r="F2504" t="s">
        <v>1120</v>
      </c>
      <c r="G2504" t="s">
        <v>38</v>
      </c>
      <c r="H2504" s="2">
        <v>45488</v>
      </c>
      <c r="I2504" s="3">
        <v>750</v>
      </c>
      <c r="J2504" t="s">
        <v>51</v>
      </c>
      <c r="K2504" s="3">
        <v>9133255</v>
      </c>
      <c r="L2504" t="s">
        <v>1110</v>
      </c>
      <c r="M2504" s="275">
        <v>10035</v>
      </c>
      <c r="N2504" t="s">
        <v>1111</v>
      </c>
      <c r="O2504" s="3">
        <v>9355731</v>
      </c>
      <c r="P2504" t="s">
        <v>11850</v>
      </c>
      <c r="Q2504" s="3">
        <v>9133255</v>
      </c>
      <c r="R2504" t="s">
        <v>11851</v>
      </c>
    </row>
    <row r="2505" spans="1:18" x14ac:dyDescent="0.2">
      <c r="A2505">
        <v>4500118632</v>
      </c>
      <c r="B2505" t="s">
        <v>56</v>
      </c>
      <c r="C2505" t="s">
        <v>5660</v>
      </c>
      <c r="D2505" t="s">
        <v>9028</v>
      </c>
      <c r="E2505" t="s">
        <v>11849</v>
      </c>
      <c r="F2505" t="s">
        <v>1123</v>
      </c>
      <c r="G2505" t="s">
        <v>38</v>
      </c>
      <c r="H2505" s="2">
        <v>45488</v>
      </c>
      <c r="I2505" s="3">
        <v>250</v>
      </c>
      <c r="J2505" t="s">
        <v>51</v>
      </c>
      <c r="K2505" s="3">
        <v>3044418</v>
      </c>
      <c r="L2505" t="s">
        <v>1110</v>
      </c>
      <c r="M2505" s="275">
        <v>3345</v>
      </c>
      <c r="N2505" t="s">
        <v>1111</v>
      </c>
      <c r="O2505" s="3">
        <v>3118577</v>
      </c>
      <c r="P2505" t="s">
        <v>11850</v>
      </c>
      <c r="Q2505" s="3">
        <v>3044418</v>
      </c>
      <c r="R2505" t="s">
        <v>11851</v>
      </c>
    </row>
    <row r="2506" spans="1:18" x14ac:dyDescent="0.2">
      <c r="A2506">
        <v>4500118632</v>
      </c>
      <c r="B2506" t="s">
        <v>133</v>
      </c>
      <c r="C2506" t="s">
        <v>5661</v>
      </c>
      <c r="D2506" t="s">
        <v>9028</v>
      </c>
      <c r="E2506" t="s">
        <v>11849</v>
      </c>
      <c r="F2506" t="s">
        <v>1126</v>
      </c>
      <c r="G2506" t="s">
        <v>38</v>
      </c>
      <c r="H2506" s="2">
        <v>45488</v>
      </c>
      <c r="I2506" s="3">
        <v>125</v>
      </c>
      <c r="J2506" t="s">
        <v>51</v>
      </c>
      <c r="K2506" s="3">
        <v>3431228</v>
      </c>
      <c r="L2506" t="s">
        <v>1110</v>
      </c>
      <c r="M2506" s="275">
        <v>3770</v>
      </c>
      <c r="N2506" t="s">
        <v>1111</v>
      </c>
      <c r="O2506" s="3">
        <v>3514808</v>
      </c>
      <c r="P2506" t="s">
        <v>11850</v>
      </c>
      <c r="Q2506" s="3">
        <v>3431228</v>
      </c>
      <c r="R2506" t="s">
        <v>11851</v>
      </c>
    </row>
    <row r="2507" spans="1:18" x14ac:dyDescent="0.2">
      <c r="A2507">
        <v>4500118632</v>
      </c>
      <c r="B2507" t="s">
        <v>300</v>
      </c>
      <c r="C2507" t="s">
        <v>5665</v>
      </c>
      <c r="D2507" t="s">
        <v>9028</v>
      </c>
      <c r="E2507" t="s">
        <v>11849</v>
      </c>
      <c r="F2507" t="s">
        <v>1157</v>
      </c>
      <c r="G2507" t="s">
        <v>38</v>
      </c>
      <c r="H2507" s="2">
        <v>45488</v>
      </c>
      <c r="I2507" s="3">
        <v>150</v>
      </c>
      <c r="J2507" t="s">
        <v>51</v>
      </c>
      <c r="K2507" s="3">
        <v>4625331</v>
      </c>
      <c r="L2507" t="s">
        <v>1110</v>
      </c>
      <c r="M2507" s="275">
        <v>5082</v>
      </c>
      <c r="N2507" t="s">
        <v>1111</v>
      </c>
      <c r="O2507" s="3">
        <v>4737999</v>
      </c>
      <c r="P2507" t="s">
        <v>11850</v>
      </c>
      <c r="Q2507" s="3">
        <v>4625331</v>
      </c>
      <c r="R2507" t="s">
        <v>11851</v>
      </c>
    </row>
    <row r="2508" spans="1:18" x14ac:dyDescent="0.2">
      <c r="A2508">
        <v>4500118632</v>
      </c>
      <c r="B2508" t="s">
        <v>169</v>
      </c>
      <c r="C2508" t="s">
        <v>5666</v>
      </c>
      <c r="D2508" t="s">
        <v>9028</v>
      </c>
      <c r="E2508" t="s">
        <v>11849</v>
      </c>
      <c r="F2508" t="s">
        <v>9054</v>
      </c>
      <c r="G2508" t="s">
        <v>38</v>
      </c>
      <c r="H2508" s="2">
        <v>45488</v>
      </c>
      <c r="I2508" s="3">
        <v>50</v>
      </c>
      <c r="J2508" t="s">
        <v>51</v>
      </c>
      <c r="K2508" s="3">
        <v>1010255</v>
      </c>
      <c r="L2508" t="s">
        <v>1110</v>
      </c>
      <c r="M2508" s="275">
        <v>1110</v>
      </c>
      <c r="N2508" t="s">
        <v>1111</v>
      </c>
      <c r="O2508" s="3">
        <v>1034864</v>
      </c>
      <c r="P2508" t="s">
        <v>11850</v>
      </c>
      <c r="Q2508" s="3">
        <v>1010255</v>
      </c>
      <c r="R2508" t="s">
        <v>11851</v>
      </c>
    </row>
    <row r="2509" spans="1:18" x14ac:dyDescent="0.2">
      <c r="A2509">
        <v>4500118656</v>
      </c>
      <c r="B2509" t="s">
        <v>35</v>
      </c>
      <c r="C2509" t="s">
        <v>5669</v>
      </c>
      <c r="D2509" t="s">
        <v>9028</v>
      </c>
      <c r="E2509" t="s">
        <v>11852</v>
      </c>
      <c r="F2509" t="s">
        <v>1109</v>
      </c>
      <c r="G2509" t="s">
        <v>38</v>
      </c>
      <c r="H2509" s="2">
        <v>45532</v>
      </c>
      <c r="I2509" s="3">
        <v>22400</v>
      </c>
      <c r="J2509" t="s">
        <v>51</v>
      </c>
      <c r="K2509" s="3">
        <v>211782749</v>
      </c>
      <c r="L2509" t="s">
        <v>1110</v>
      </c>
      <c r="M2509" s="275">
        <v>233408</v>
      </c>
      <c r="N2509" t="s">
        <v>1111</v>
      </c>
      <c r="O2509" s="3">
        <v>211782749</v>
      </c>
      <c r="P2509" t="s">
        <v>11853</v>
      </c>
      <c r="Q2509" s="3">
        <v>211782749</v>
      </c>
      <c r="R2509" t="s">
        <v>38</v>
      </c>
    </row>
    <row r="2510" spans="1:18" x14ac:dyDescent="0.2">
      <c r="A2510">
        <v>4500118657</v>
      </c>
      <c r="B2510" t="s">
        <v>35</v>
      </c>
      <c r="C2510" t="s">
        <v>5670</v>
      </c>
      <c r="D2510" t="s">
        <v>9028</v>
      </c>
      <c r="E2510" t="s">
        <v>11854</v>
      </c>
      <c r="F2510" t="s">
        <v>1109</v>
      </c>
      <c r="G2510" t="s">
        <v>38</v>
      </c>
      <c r="H2510" s="2">
        <v>45518</v>
      </c>
      <c r="I2510" s="3">
        <v>12000</v>
      </c>
      <c r="J2510" t="s">
        <v>51</v>
      </c>
      <c r="K2510" s="3">
        <v>147673152</v>
      </c>
      <c r="L2510" t="s">
        <v>1110</v>
      </c>
      <c r="M2510" s="275">
        <v>158400</v>
      </c>
      <c r="N2510" t="s">
        <v>1111</v>
      </c>
      <c r="O2510" s="3">
        <v>147673152</v>
      </c>
      <c r="P2510" t="s">
        <v>11855</v>
      </c>
      <c r="Q2510" s="3">
        <v>147673152</v>
      </c>
      <c r="R2510" t="s">
        <v>38</v>
      </c>
    </row>
    <row r="2511" spans="1:18" x14ac:dyDescent="0.2">
      <c r="A2511">
        <v>4500118662</v>
      </c>
      <c r="B2511" t="s">
        <v>35</v>
      </c>
      <c r="C2511" t="s">
        <v>5671</v>
      </c>
      <c r="D2511" t="s">
        <v>9028</v>
      </c>
      <c r="E2511" t="s">
        <v>11856</v>
      </c>
      <c r="F2511" t="s">
        <v>1109</v>
      </c>
      <c r="G2511" t="s">
        <v>38</v>
      </c>
      <c r="H2511" s="2">
        <v>45457</v>
      </c>
      <c r="I2511" s="3">
        <v>50</v>
      </c>
      <c r="J2511" t="s">
        <v>40</v>
      </c>
      <c r="K2511" s="3">
        <v>265309</v>
      </c>
      <c r="L2511" t="s">
        <v>1110</v>
      </c>
      <c r="M2511" s="275">
        <v>290</v>
      </c>
      <c r="N2511" t="s">
        <v>1111</v>
      </c>
      <c r="O2511" s="3">
        <v>268012</v>
      </c>
      <c r="P2511" t="s">
        <v>11857</v>
      </c>
      <c r="Q2511" s="3">
        <v>265309</v>
      </c>
      <c r="R2511" t="s">
        <v>11858</v>
      </c>
    </row>
    <row r="2512" spans="1:18" x14ac:dyDescent="0.2">
      <c r="A2512">
        <v>4500118662</v>
      </c>
      <c r="B2512" t="s">
        <v>52</v>
      </c>
      <c r="C2512" t="s">
        <v>5674</v>
      </c>
      <c r="D2512" t="s">
        <v>9028</v>
      </c>
      <c r="E2512" t="s">
        <v>11856</v>
      </c>
      <c r="F2512" t="s">
        <v>1120</v>
      </c>
      <c r="G2512" t="s">
        <v>38</v>
      </c>
      <c r="H2512" s="2">
        <v>45457</v>
      </c>
      <c r="I2512" s="3">
        <v>30</v>
      </c>
      <c r="J2512" t="s">
        <v>40</v>
      </c>
      <c r="K2512" s="3">
        <v>823374</v>
      </c>
      <c r="L2512" t="s">
        <v>1110</v>
      </c>
      <c r="M2512" s="275">
        <v>900</v>
      </c>
      <c r="N2512" t="s">
        <v>1111</v>
      </c>
      <c r="O2512" s="3">
        <v>831762</v>
      </c>
      <c r="P2512" t="s">
        <v>11857</v>
      </c>
      <c r="Q2512" s="3">
        <v>823374</v>
      </c>
      <c r="R2512" t="s">
        <v>11858</v>
      </c>
    </row>
    <row r="2513" spans="1:18" x14ac:dyDescent="0.2">
      <c r="A2513">
        <v>4500118662</v>
      </c>
      <c r="B2513" t="s">
        <v>56</v>
      </c>
      <c r="C2513" t="s">
        <v>5675</v>
      </c>
      <c r="D2513" t="s">
        <v>9028</v>
      </c>
      <c r="E2513" t="s">
        <v>11856</v>
      </c>
      <c r="F2513" t="s">
        <v>1123</v>
      </c>
      <c r="G2513" t="s">
        <v>38</v>
      </c>
      <c r="H2513" s="2">
        <v>45457</v>
      </c>
      <c r="I2513" s="3">
        <v>30</v>
      </c>
      <c r="J2513" t="s">
        <v>40</v>
      </c>
      <c r="K2513" s="3">
        <v>1350333</v>
      </c>
      <c r="L2513" t="s">
        <v>1110</v>
      </c>
      <c r="M2513" s="275">
        <v>1476</v>
      </c>
      <c r="N2513" t="s">
        <v>1111</v>
      </c>
      <c r="O2513" s="3">
        <v>1364090</v>
      </c>
      <c r="P2513" t="s">
        <v>11857</v>
      </c>
      <c r="Q2513" s="3">
        <v>1350333</v>
      </c>
      <c r="R2513" t="s">
        <v>11858</v>
      </c>
    </row>
    <row r="2514" spans="1:18" x14ac:dyDescent="0.2">
      <c r="A2514">
        <v>4500118662</v>
      </c>
      <c r="B2514" t="s">
        <v>133</v>
      </c>
      <c r="C2514" t="s">
        <v>5676</v>
      </c>
      <c r="D2514" t="s">
        <v>9028</v>
      </c>
      <c r="E2514" t="s">
        <v>11856</v>
      </c>
      <c r="F2514" t="s">
        <v>1126</v>
      </c>
      <c r="G2514" t="s">
        <v>38</v>
      </c>
      <c r="H2514" s="2">
        <v>45457</v>
      </c>
      <c r="I2514" s="3">
        <v>30</v>
      </c>
      <c r="J2514" t="s">
        <v>40</v>
      </c>
      <c r="K2514" s="3">
        <v>1232316</v>
      </c>
      <c r="L2514" t="s">
        <v>1110</v>
      </c>
      <c r="M2514" s="275">
        <v>1347</v>
      </c>
      <c r="N2514" t="s">
        <v>1111</v>
      </c>
      <c r="O2514" s="3">
        <v>1244870</v>
      </c>
      <c r="P2514" t="s">
        <v>11857</v>
      </c>
      <c r="Q2514" s="3">
        <v>1232316</v>
      </c>
      <c r="R2514" t="s">
        <v>11858</v>
      </c>
    </row>
    <row r="2515" spans="1:18" x14ac:dyDescent="0.2">
      <c r="A2515">
        <v>4500118662</v>
      </c>
      <c r="B2515" t="s">
        <v>165</v>
      </c>
      <c r="C2515" t="s">
        <v>5677</v>
      </c>
      <c r="D2515" t="s">
        <v>9028</v>
      </c>
      <c r="E2515" t="s">
        <v>11856</v>
      </c>
      <c r="F2515" t="s">
        <v>1157</v>
      </c>
      <c r="G2515" t="s">
        <v>38</v>
      </c>
      <c r="H2515" s="2">
        <v>45457</v>
      </c>
      <c r="I2515" s="3">
        <v>20</v>
      </c>
      <c r="J2515" t="s">
        <v>40</v>
      </c>
      <c r="K2515" s="3">
        <v>1789466</v>
      </c>
      <c r="L2515" t="s">
        <v>1110</v>
      </c>
      <c r="M2515" s="275">
        <v>1956</v>
      </c>
      <c r="N2515" t="s">
        <v>1111</v>
      </c>
      <c r="O2515" s="3">
        <v>1807696</v>
      </c>
      <c r="P2515" t="s">
        <v>11857</v>
      </c>
      <c r="Q2515" s="3">
        <v>1789466</v>
      </c>
      <c r="R2515" t="s">
        <v>11858</v>
      </c>
    </row>
    <row r="2516" spans="1:18" x14ac:dyDescent="0.2">
      <c r="A2516">
        <v>4500118662</v>
      </c>
      <c r="B2516" t="s">
        <v>300</v>
      </c>
      <c r="C2516" t="s">
        <v>5680</v>
      </c>
      <c r="D2516" t="s">
        <v>9028</v>
      </c>
      <c r="E2516" t="s">
        <v>11856</v>
      </c>
      <c r="F2516" t="s">
        <v>9054</v>
      </c>
      <c r="G2516" t="s">
        <v>38</v>
      </c>
      <c r="H2516" s="2">
        <v>45457</v>
      </c>
      <c r="I2516" s="3">
        <v>20</v>
      </c>
      <c r="J2516" t="s">
        <v>40</v>
      </c>
      <c r="K2516" s="3">
        <v>2363998</v>
      </c>
      <c r="L2516" t="s">
        <v>1110</v>
      </c>
      <c r="M2516" s="275">
        <v>2584</v>
      </c>
      <c r="N2516" t="s">
        <v>1111</v>
      </c>
      <c r="O2516" s="3">
        <v>2388081</v>
      </c>
      <c r="P2516" t="s">
        <v>11857</v>
      </c>
      <c r="Q2516" s="3">
        <v>2363998</v>
      </c>
      <c r="R2516" t="s">
        <v>11858</v>
      </c>
    </row>
    <row r="2517" spans="1:18" x14ac:dyDescent="0.2">
      <c r="A2517">
        <v>4500118662</v>
      </c>
      <c r="B2517" t="s">
        <v>169</v>
      </c>
      <c r="C2517" t="s">
        <v>5683</v>
      </c>
      <c r="D2517" t="s">
        <v>9028</v>
      </c>
      <c r="E2517" t="s">
        <v>11856</v>
      </c>
      <c r="F2517" t="s">
        <v>9055</v>
      </c>
      <c r="G2517" t="s">
        <v>38</v>
      </c>
      <c r="H2517" s="2">
        <v>45457</v>
      </c>
      <c r="I2517" s="3">
        <v>30</v>
      </c>
      <c r="J2517" t="s">
        <v>40</v>
      </c>
      <c r="K2517" s="3">
        <v>934529</v>
      </c>
      <c r="L2517" t="s">
        <v>1110</v>
      </c>
      <c r="M2517" s="275">
        <v>1021.5</v>
      </c>
      <c r="N2517" t="s">
        <v>1111</v>
      </c>
      <c r="O2517" s="3">
        <v>944050</v>
      </c>
      <c r="P2517" t="s">
        <v>11857</v>
      </c>
      <c r="Q2517" s="3">
        <v>934529</v>
      </c>
      <c r="R2517" t="s">
        <v>11858</v>
      </c>
    </row>
    <row r="2518" spans="1:18" x14ac:dyDescent="0.2">
      <c r="A2518">
        <v>4500118662</v>
      </c>
      <c r="B2518" t="s">
        <v>307</v>
      </c>
      <c r="C2518" t="s">
        <v>5686</v>
      </c>
      <c r="D2518" t="s">
        <v>9028</v>
      </c>
      <c r="E2518" t="s">
        <v>11856</v>
      </c>
      <c r="F2518" t="s">
        <v>9056</v>
      </c>
      <c r="G2518" t="s">
        <v>38</v>
      </c>
      <c r="H2518" s="2">
        <v>45457</v>
      </c>
      <c r="I2518" s="3">
        <v>20</v>
      </c>
      <c r="J2518" t="s">
        <v>40</v>
      </c>
      <c r="K2518" s="3">
        <v>673337</v>
      </c>
      <c r="L2518" t="s">
        <v>1110</v>
      </c>
      <c r="M2518" s="275">
        <v>736</v>
      </c>
      <c r="N2518" t="s">
        <v>1111</v>
      </c>
      <c r="O2518" s="3">
        <v>680196</v>
      </c>
      <c r="P2518" t="s">
        <v>11857</v>
      </c>
      <c r="Q2518" s="3">
        <v>673337</v>
      </c>
      <c r="R2518" t="s">
        <v>11858</v>
      </c>
    </row>
    <row r="2519" spans="1:18" x14ac:dyDescent="0.2">
      <c r="A2519">
        <v>4500118662</v>
      </c>
      <c r="B2519" t="s">
        <v>457</v>
      </c>
      <c r="C2519" t="s">
        <v>5689</v>
      </c>
      <c r="D2519" t="s">
        <v>9028</v>
      </c>
      <c r="E2519" t="s">
        <v>11856</v>
      </c>
      <c r="F2519" t="s">
        <v>9057</v>
      </c>
      <c r="G2519" t="s">
        <v>38</v>
      </c>
      <c r="H2519" s="2">
        <v>45457</v>
      </c>
      <c r="I2519" s="3">
        <v>20</v>
      </c>
      <c r="J2519" t="s">
        <v>40</v>
      </c>
      <c r="K2519" s="3">
        <v>145463</v>
      </c>
      <c r="L2519" t="s">
        <v>1110</v>
      </c>
      <c r="M2519" s="275">
        <v>159</v>
      </c>
      <c r="N2519" t="s">
        <v>1111</v>
      </c>
      <c r="O2519" s="3">
        <v>146945</v>
      </c>
      <c r="P2519" t="s">
        <v>11857</v>
      </c>
      <c r="Q2519" s="3">
        <v>145463</v>
      </c>
      <c r="R2519" t="s">
        <v>11858</v>
      </c>
    </row>
    <row r="2520" spans="1:18" x14ac:dyDescent="0.2">
      <c r="A2520">
        <v>4500118662</v>
      </c>
      <c r="B2520" t="s">
        <v>461</v>
      </c>
      <c r="C2520" t="s">
        <v>5692</v>
      </c>
      <c r="D2520" t="s">
        <v>9028</v>
      </c>
      <c r="E2520" t="s">
        <v>11856</v>
      </c>
      <c r="F2520" t="s">
        <v>35</v>
      </c>
      <c r="G2520" t="s">
        <v>38</v>
      </c>
      <c r="H2520" s="2">
        <v>45457</v>
      </c>
      <c r="I2520" s="3">
        <v>4</v>
      </c>
      <c r="J2520" t="s">
        <v>40</v>
      </c>
      <c r="K2520" s="3">
        <v>429252</v>
      </c>
      <c r="L2520" t="s">
        <v>1110</v>
      </c>
      <c r="M2520" s="275">
        <v>469.2</v>
      </c>
      <c r="N2520" t="s">
        <v>1111</v>
      </c>
      <c r="O2520" s="3">
        <v>433625</v>
      </c>
      <c r="P2520" t="s">
        <v>11857</v>
      </c>
      <c r="Q2520" s="3">
        <v>429252</v>
      </c>
      <c r="R2520" t="s">
        <v>11858</v>
      </c>
    </row>
    <row r="2521" spans="1:18" x14ac:dyDescent="0.2">
      <c r="A2521">
        <v>4500118662</v>
      </c>
      <c r="B2521" t="s">
        <v>465</v>
      </c>
      <c r="C2521" t="s">
        <v>5694</v>
      </c>
      <c r="D2521" t="s">
        <v>9028</v>
      </c>
      <c r="E2521" t="s">
        <v>11856</v>
      </c>
      <c r="F2521" t="s">
        <v>9058</v>
      </c>
      <c r="G2521" t="s">
        <v>38</v>
      </c>
      <c r="H2521" s="2">
        <v>45457</v>
      </c>
      <c r="I2521" s="3">
        <v>5</v>
      </c>
      <c r="J2521" t="s">
        <v>40</v>
      </c>
      <c r="K2521" s="3">
        <v>528789</v>
      </c>
      <c r="L2521" t="s">
        <v>1110</v>
      </c>
      <c r="M2521" s="275">
        <v>578</v>
      </c>
      <c r="N2521" t="s">
        <v>1111</v>
      </c>
      <c r="O2521" s="3">
        <v>534176</v>
      </c>
      <c r="P2521" t="s">
        <v>11857</v>
      </c>
      <c r="Q2521" s="3">
        <v>528789</v>
      </c>
      <c r="R2521" t="s">
        <v>11858</v>
      </c>
    </row>
    <row r="2522" spans="1:18" x14ac:dyDescent="0.2">
      <c r="A2522">
        <v>4500118662</v>
      </c>
      <c r="B2522" t="s">
        <v>469</v>
      </c>
      <c r="C2522" t="s">
        <v>5697</v>
      </c>
      <c r="D2522" t="s">
        <v>9028</v>
      </c>
      <c r="E2522" t="s">
        <v>11856</v>
      </c>
      <c r="F2522" t="s">
        <v>9059</v>
      </c>
      <c r="G2522" t="s">
        <v>38</v>
      </c>
      <c r="H2522" s="2">
        <v>45457</v>
      </c>
      <c r="I2522" s="3">
        <v>20</v>
      </c>
      <c r="J2522" t="s">
        <v>40</v>
      </c>
      <c r="K2522" s="3">
        <v>429984</v>
      </c>
      <c r="L2522" t="s">
        <v>1110</v>
      </c>
      <c r="M2522" s="275">
        <v>470</v>
      </c>
      <c r="N2522" t="s">
        <v>1111</v>
      </c>
      <c r="O2522" s="3">
        <v>434365</v>
      </c>
      <c r="P2522" t="s">
        <v>11857</v>
      </c>
      <c r="Q2522" s="3">
        <v>429984</v>
      </c>
      <c r="R2522" t="s">
        <v>11858</v>
      </c>
    </row>
    <row r="2523" spans="1:18" x14ac:dyDescent="0.2">
      <c r="A2523">
        <v>4500118670</v>
      </c>
      <c r="B2523" t="s">
        <v>35</v>
      </c>
      <c r="C2523" t="s">
        <v>5700</v>
      </c>
      <c r="D2523" t="s">
        <v>9028</v>
      </c>
      <c r="E2523" t="s">
        <v>11859</v>
      </c>
      <c r="F2523" t="s">
        <v>1120</v>
      </c>
      <c r="G2523" t="s">
        <v>38</v>
      </c>
      <c r="H2523" s="2">
        <v>45436</v>
      </c>
      <c r="I2523" s="3">
        <v>1</v>
      </c>
      <c r="J2523" t="s">
        <v>40</v>
      </c>
      <c r="K2523" s="3">
        <v>6495123</v>
      </c>
      <c r="L2523" t="s">
        <v>1110</v>
      </c>
      <c r="M2523" s="275">
        <v>7179.55</v>
      </c>
      <c r="N2523" t="s">
        <v>1111</v>
      </c>
      <c r="O2523" s="3">
        <v>6495123</v>
      </c>
      <c r="P2523" t="s">
        <v>11860</v>
      </c>
      <c r="Q2523" s="3">
        <v>6495123</v>
      </c>
      <c r="R2523" t="s">
        <v>11861</v>
      </c>
    </row>
    <row r="2524" spans="1:18" x14ac:dyDescent="0.2">
      <c r="A2524">
        <v>4500118686</v>
      </c>
      <c r="B2524" t="s">
        <v>35</v>
      </c>
      <c r="C2524" t="s">
        <v>5704</v>
      </c>
      <c r="D2524" t="s">
        <v>9028</v>
      </c>
      <c r="E2524" t="s">
        <v>11862</v>
      </c>
      <c r="F2524" t="s">
        <v>1109</v>
      </c>
      <c r="G2524" t="s">
        <v>38</v>
      </c>
      <c r="H2524" s="2">
        <v>45450</v>
      </c>
      <c r="I2524" s="3">
        <v>1620</v>
      </c>
      <c r="J2524" t="s">
        <v>45</v>
      </c>
      <c r="K2524" s="3">
        <v>103326039</v>
      </c>
      <c r="L2524" t="s">
        <v>1110</v>
      </c>
      <c r="M2524" s="275">
        <v>114125.75999999999</v>
      </c>
      <c r="N2524" t="s">
        <v>1111</v>
      </c>
      <c r="O2524" s="3">
        <v>103326039</v>
      </c>
      <c r="P2524" t="s">
        <v>11863</v>
      </c>
      <c r="Q2524" s="3">
        <v>103326039</v>
      </c>
      <c r="R2524" t="s">
        <v>38</v>
      </c>
    </row>
    <row r="2525" spans="1:18" x14ac:dyDescent="0.2">
      <c r="A2525">
        <v>4500118688</v>
      </c>
      <c r="B2525" t="s">
        <v>35</v>
      </c>
      <c r="C2525" t="s">
        <v>5705</v>
      </c>
      <c r="D2525" t="s">
        <v>9028</v>
      </c>
      <c r="E2525" t="s">
        <v>11864</v>
      </c>
      <c r="F2525" t="s">
        <v>1109</v>
      </c>
      <c r="G2525" t="s">
        <v>38</v>
      </c>
      <c r="H2525" s="2">
        <v>45471</v>
      </c>
      <c r="I2525" s="3">
        <v>1620</v>
      </c>
      <c r="J2525" t="s">
        <v>45</v>
      </c>
      <c r="K2525" s="3">
        <v>108166113</v>
      </c>
      <c r="L2525" t="s">
        <v>1110</v>
      </c>
      <c r="M2525" s="275">
        <v>114125.75999999999</v>
      </c>
      <c r="N2525" t="s">
        <v>1111</v>
      </c>
      <c r="O2525" s="3">
        <v>108166113</v>
      </c>
      <c r="P2525" t="s">
        <v>11865</v>
      </c>
      <c r="Q2525" s="3">
        <v>108166113</v>
      </c>
      <c r="R2525" t="s">
        <v>38</v>
      </c>
    </row>
    <row r="2526" spans="1:18" x14ac:dyDescent="0.2">
      <c r="A2526">
        <v>4500118694</v>
      </c>
      <c r="B2526" t="s">
        <v>35</v>
      </c>
      <c r="C2526" t="s">
        <v>5706</v>
      </c>
      <c r="D2526" t="s">
        <v>9028</v>
      </c>
      <c r="E2526" t="s">
        <v>11866</v>
      </c>
      <c r="F2526" t="s">
        <v>1109</v>
      </c>
      <c r="G2526" t="s">
        <v>38</v>
      </c>
      <c r="H2526" s="2">
        <v>45439</v>
      </c>
      <c r="I2526" s="3">
        <v>2240</v>
      </c>
      <c r="J2526" t="s">
        <v>45</v>
      </c>
      <c r="K2526" s="3">
        <v>107129510</v>
      </c>
      <c r="L2526" t="s">
        <v>1110</v>
      </c>
      <c r="M2526" s="275">
        <v>118615</v>
      </c>
      <c r="N2526" t="s">
        <v>1111</v>
      </c>
      <c r="O2526" s="3">
        <v>107815104</v>
      </c>
      <c r="P2526" t="s">
        <v>11867</v>
      </c>
      <c r="Q2526" s="3">
        <v>107129510</v>
      </c>
      <c r="R2526" t="s">
        <v>38</v>
      </c>
    </row>
    <row r="2527" spans="1:18" x14ac:dyDescent="0.2">
      <c r="A2527">
        <v>4500118763</v>
      </c>
      <c r="B2527" t="s">
        <v>35</v>
      </c>
      <c r="C2527" t="s">
        <v>5710</v>
      </c>
      <c r="D2527" t="s">
        <v>9028</v>
      </c>
      <c r="E2527" t="s">
        <v>11868</v>
      </c>
      <c r="F2527" t="s">
        <v>1109</v>
      </c>
      <c r="G2527" t="s">
        <v>38</v>
      </c>
      <c r="H2527" s="2">
        <v>45401</v>
      </c>
      <c r="I2527" s="3">
        <v>20980</v>
      </c>
      <c r="J2527" t="s">
        <v>51</v>
      </c>
      <c r="K2527" s="3">
        <v>25458293</v>
      </c>
      <c r="L2527" t="s">
        <v>1110</v>
      </c>
      <c r="M2527" s="275">
        <v>26287.94</v>
      </c>
      <c r="N2527" t="s">
        <v>1111</v>
      </c>
      <c r="O2527" s="3">
        <v>25629953</v>
      </c>
      <c r="P2527" t="s">
        <v>11869</v>
      </c>
      <c r="Q2527" s="3">
        <v>25458293</v>
      </c>
      <c r="R2527" t="s">
        <v>11870</v>
      </c>
    </row>
    <row r="2528" spans="1:18" x14ac:dyDescent="0.2">
      <c r="A2528">
        <v>4500118765</v>
      </c>
      <c r="B2528" t="s">
        <v>35</v>
      </c>
      <c r="C2528" t="s">
        <v>5711</v>
      </c>
      <c r="D2528" t="s">
        <v>9028</v>
      </c>
      <c r="E2528" t="s">
        <v>11871</v>
      </c>
      <c r="F2528" t="s">
        <v>1109</v>
      </c>
      <c r="G2528" t="s">
        <v>38</v>
      </c>
      <c r="H2528" s="2">
        <v>45404</v>
      </c>
      <c r="I2528" s="3">
        <v>21310</v>
      </c>
      <c r="J2528" t="s">
        <v>51</v>
      </c>
      <c r="K2528" s="3">
        <v>22600510</v>
      </c>
      <c r="L2528" t="s">
        <v>1110</v>
      </c>
      <c r="M2528" s="275">
        <v>23632.79</v>
      </c>
      <c r="N2528" t="s">
        <v>1111</v>
      </c>
      <c r="O2528" s="3">
        <v>23114523</v>
      </c>
      <c r="P2528" t="s">
        <v>11872</v>
      </c>
      <c r="Q2528" s="3">
        <v>22600510</v>
      </c>
      <c r="R2528" t="s">
        <v>11873</v>
      </c>
    </row>
    <row r="2529" spans="1:18" x14ac:dyDescent="0.2">
      <c r="A2529">
        <v>4500118765</v>
      </c>
      <c r="B2529" t="s">
        <v>35</v>
      </c>
      <c r="C2529" t="s">
        <v>5711</v>
      </c>
      <c r="D2529" t="s">
        <v>9028</v>
      </c>
      <c r="E2529" t="s">
        <v>11871</v>
      </c>
      <c r="F2529" t="s">
        <v>1120</v>
      </c>
      <c r="G2529" t="s">
        <v>38</v>
      </c>
      <c r="H2529" s="2">
        <v>45404</v>
      </c>
      <c r="I2529" s="3">
        <v>21410</v>
      </c>
      <c r="J2529" t="s">
        <v>51</v>
      </c>
      <c r="K2529" s="3">
        <v>22706566</v>
      </c>
      <c r="L2529" t="s">
        <v>1110</v>
      </c>
      <c r="M2529" s="275">
        <v>23743.69</v>
      </c>
      <c r="N2529" t="s">
        <v>1111</v>
      </c>
      <c r="O2529" s="3">
        <v>23388722</v>
      </c>
      <c r="P2529" t="s">
        <v>11874</v>
      </c>
      <c r="Q2529" s="3">
        <v>22706566</v>
      </c>
      <c r="R2529" t="s">
        <v>11875</v>
      </c>
    </row>
    <row r="2530" spans="1:18" x14ac:dyDescent="0.2">
      <c r="A2530">
        <v>4500118765</v>
      </c>
      <c r="B2530" t="s">
        <v>35</v>
      </c>
      <c r="C2530" t="s">
        <v>5711</v>
      </c>
      <c r="D2530" t="s">
        <v>9028</v>
      </c>
      <c r="E2530" t="s">
        <v>11871</v>
      </c>
      <c r="F2530" t="s">
        <v>1123</v>
      </c>
      <c r="G2530" t="s">
        <v>38</v>
      </c>
      <c r="H2530" s="2">
        <v>45404</v>
      </c>
      <c r="I2530" s="3">
        <v>21360</v>
      </c>
      <c r="J2530" t="s">
        <v>51</v>
      </c>
      <c r="K2530" s="3">
        <v>22653538</v>
      </c>
      <c r="L2530" t="s">
        <v>1110</v>
      </c>
      <c r="M2530" s="275">
        <v>23688.240000000002</v>
      </c>
      <c r="N2530" t="s">
        <v>1111</v>
      </c>
      <c r="O2530" s="3">
        <v>23334101</v>
      </c>
      <c r="P2530" t="s">
        <v>11876</v>
      </c>
      <c r="Q2530" s="3">
        <v>22653538</v>
      </c>
      <c r="R2530" t="s">
        <v>11877</v>
      </c>
    </row>
    <row r="2531" spans="1:18" x14ac:dyDescent="0.2">
      <c r="A2531">
        <v>4500118765</v>
      </c>
      <c r="B2531" t="s">
        <v>35</v>
      </c>
      <c r="C2531" t="s">
        <v>5711</v>
      </c>
      <c r="D2531" t="s">
        <v>9028</v>
      </c>
      <c r="E2531" t="s">
        <v>11871</v>
      </c>
      <c r="F2531" t="s">
        <v>1126</v>
      </c>
      <c r="G2531" t="s">
        <v>38</v>
      </c>
      <c r="H2531" s="2">
        <v>45404</v>
      </c>
      <c r="I2531" s="3">
        <v>21630</v>
      </c>
      <c r="J2531" t="s">
        <v>51</v>
      </c>
      <c r="K2531" s="3">
        <v>22939889</v>
      </c>
      <c r="L2531" t="s">
        <v>1110</v>
      </c>
      <c r="M2531" s="275">
        <v>23987.67</v>
      </c>
      <c r="N2531" t="s">
        <v>1111</v>
      </c>
      <c r="O2531" s="3">
        <v>23629054</v>
      </c>
      <c r="P2531" t="s">
        <v>11878</v>
      </c>
      <c r="Q2531" s="3">
        <v>22939889</v>
      </c>
      <c r="R2531" t="s">
        <v>11879</v>
      </c>
    </row>
    <row r="2532" spans="1:18" x14ac:dyDescent="0.2">
      <c r="A2532">
        <v>4500118765</v>
      </c>
      <c r="B2532" t="s">
        <v>35</v>
      </c>
      <c r="C2532" t="s">
        <v>5711</v>
      </c>
      <c r="D2532" t="s">
        <v>9028</v>
      </c>
      <c r="E2532" t="s">
        <v>11871</v>
      </c>
      <c r="F2532" t="s">
        <v>1157</v>
      </c>
      <c r="G2532" t="s">
        <v>38</v>
      </c>
      <c r="H2532" s="2">
        <v>45404</v>
      </c>
      <c r="I2532" s="3">
        <v>20560</v>
      </c>
      <c r="J2532" t="s">
        <v>51</v>
      </c>
      <c r="K2532" s="3">
        <v>21805091</v>
      </c>
      <c r="L2532" t="s">
        <v>1110</v>
      </c>
      <c r="M2532" s="275">
        <v>22801.040000000001</v>
      </c>
      <c r="N2532" t="s">
        <v>1111</v>
      </c>
      <c r="O2532" s="3">
        <v>22230330</v>
      </c>
      <c r="P2532" t="s">
        <v>11880</v>
      </c>
      <c r="Q2532" s="3">
        <v>21805091</v>
      </c>
      <c r="R2532" t="s">
        <v>11881</v>
      </c>
    </row>
    <row r="2533" spans="1:18" x14ac:dyDescent="0.2">
      <c r="A2533">
        <v>4500118765</v>
      </c>
      <c r="B2533" t="s">
        <v>35</v>
      </c>
      <c r="C2533" t="s">
        <v>5711</v>
      </c>
      <c r="D2533" t="s">
        <v>9028</v>
      </c>
      <c r="E2533" t="s">
        <v>11871</v>
      </c>
      <c r="F2533" t="s">
        <v>9054</v>
      </c>
      <c r="G2533" t="s">
        <v>38</v>
      </c>
      <c r="H2533" s="2">
        <v>45404</v>
      </c>
      <c r="I2533" s="3">
        <v>21250</v>
      </c>
      <c r="J2533" t="s">
        <v>51</v>
      </c>
      <c r="K2533" s="3">
        <v>22536876</v>
      </c>
      <c r="L2533" t="s">
        <v>1110</v>
      </c>
      <c r="M2533" s="275">
        <v>23566.25</v>
      </c>
      <c r="N2533" t="s">
        <v>1111</v>
      </c>
      <c r="O2533" s="3">
        <v>22976387</v>
      </c>
      <c r="P2533" t="s">
        <v>11882</v>
      </c>
      <c r="Q2533" s="3">
        <v>22536876</v>
      </c>
      <c r="R2533" t="s">
        <v>11883</v>
      </c>
    </row>
    <row r="2534" spans="1:18" x14ac:dyDescent="0.2">
      <c r="A2534">
        <v>4500118765</v>
      </c>
      <c r="B2534" t="s">
        <v>35</v>
      </c>
      <c r="C2534" t="s">
        <v>5711</v>
      </c>
      <c r="D2534" t="s">
        <v>9028</v>
      </c>
      <c r="E2534" t="s">
        <v>11871</v>
      </c>
      <c r="F2534" t="s">
        <v>9055</v>
      </c>
      <c r="G2534" t="s">
        <v>38</v>
      </c>
      <c r="H2534" s="2">
        <v>45404</v>
      </c>
      <c r="I2534" s="3">
        <v>21320</v>
      </c>
      <c r="J2534" t="s">
        <v>51</v>
      </c>
      <c r="K2534" s="3">
        <v>22611115</v>
      </c>
      <c r="L2534" t="s">
        <v>1110</v>
      </c>
      <c r="M2534" s="275">
        <v>23643.88</v>
      </c>
      <c r="N2534" t="s">
        <v>1111</v>
      </c>
      <c r="O2534" s="3">
        <v>22897679</v>
      </c>
      <c r="P2534" t="s">
        <v>11884</v>
      </c>
      <c r="Q2534" s="3">
        <v>22611115</v>
      </c>
      <c r="R2534" t="s">
        <v>11885</v>
      </c>
    </row>
    <row r="2535" spans="1:18" x14ac:dyDescent="0.2">
      <c r="A2535">
        <v>4500118765</v>
      </c>
      <c r="B2535" t="s">
        <v>35</v>
      </c>
      <c r="C2535" t="s">
        <v>5711</v>
      </c>
      <c r="D2535" t="s">
        <v>9028</v>
      </c>
      <c r="E2535" t="s">
        <v>11871</v>
      </c>
      <c r="F2535" t="s">
        <v>9056</v>
      </c>
      <c r="G2535" t="s">
        <v>38</v>
      </c>
      <c r="H2535" s="2">
        <v>45404</v>
      </c>
      <c r="I2535" s="3">
        <v>21860</v>
      </c>
      <c r="J2535" t="s">
        <v>51</v>
      </c>
      <c r="K2535" s="3">
        <v>23183817</v>
      </c>
      <c r="L2535" t="s">
        <v>1110</v>
      </c>
      <c r="M2535" s="275">
        <v>24242.74</v>
      </c>
      <c r="N2535" t="s">
        <v>1111</v>
      </c>
      <c r="O2535" s="3">
        <v>23477639</v>
      </c>
      <c r="P2535" t="s">
        <v>11886</v>
      </c>
      <c r="Q2535" s="3">
        <v>23183817</v>
      </c>
      <c r="R2535" t="s">
        <v>11887</v>
      </c>
    </row>
    <row r="2536" spans="1:18" x14ac:dyDescent="0.2">
      <c r="A2536">
        <v>4500118784</v>
      </c>
      <c r="B2536" t="s">
        <v>35</v>
      </c>
      <c r="C2536" t="s">
        <v>5713</v>
      </c>
      <c r="D2536" t="s">
        <v>9028</v>
      </c>
      <c r="E2536" t="s">
        <v>11888</v>
      </c>
      <c r="F2536" t="s">
        <v>1109</v>
      </c>
      <c r="G2536" t="s">
        <v>38</v>
      </c>
      <c r="H2536" s="2">
        <v>45443</v>
      </c>
      <c r="I2536" s="3">
        <v>16800</v>
      </c>
      <c r="J2536" t="s">
        <v>51</v>
      </c>
      <c r="K2536" s="3">
        <v>18445023</v>
      </c>
      <c r="L2536" t="s">
        <v>1110</v>
      </c>
      <c r="M2536" s="275">
        <v>18799.2</v>
      </c>
      <c r="N2536" t="s">
        <v>1115</v>
      </c>
      <c r="O2536" s="3">
        <v>18445023</v>
      </c>
      <c r="P2536" t="s">
        <v>11889</v>
      </c>
      <c r="Q2536" s="3">
        <v>18445023</v>
      </c>
      <c r="R2536" t="s">
        <v>11890</v>
      </c>
    </row>
    <row r="2537" spans="1:18" x14ac:dyDescent="0.2">
      <c r="A2537">
        <v>4500118784</v>
      </c>
      <c r="B2537" t="s">
        <v>35</v>
      </c>
      <c r="C2537" t="s">
        <v>5713</v>
      </c>
      <c r="D2537" t="s">
        <v>9028</v>
      </c>
      <c r="E2537" t="s">
        <v>11888</v>
      </c>
      <c r="F2537" t="s">
        <v>1120</v>
      </c>
      <c r="G2537" t="s">
        <v>38</v>
      </c>
      <c r="H2537" s="2">
        <v>45443</v>
      </c>
      <c r="I2537" s="3">
        <v>7200</v>
      </c>
      <c r="J2537" t="s">
        <v>51</v>
      </c>
      <c r="K2537" s="3">
        <v>7905010</v>
      </c>
      <c r="L2537" t="s">
        <v>1110</v>
      </c>
      <c r="M2537" s="275">
        <v>8056.8</v>
      </c>
      <c r="N2537" t="s">
        <v>1115</v>
      </c>
      <c r="O2537" s="3">
        <v>7905010</v>
      </c>
      <c r="P2537" t="s">
        <v>11889</v>
      </c>
      <c r="Q2537" s="3">
        <v>7905010</v>
      </c>
      <c r="R2537" t="s">
        <v>11890</v>
      </c>
    </row>
    <row r="2538" spans="1:18" x14ac:dyDescent="0.2">
      <c r="A2538">
        <v>4500118785</v>
      </c>
      <c r="B2538" t="s">
        <v>35</v>
      </c>
      <c r="C2538" t="s">
        <v>5714</v>
      </c>
      <c r="D2538" t="s">
        <v>9028</v>
      </c>
      <c r="E2538" t="s">
        <v>11891</v>
      </c>
      <c r="F2538" t="s">
        <v>1109</v>
      </c>
      <c r="G2538" t="s">
        <v>38</v>
      </c>
      <c r="H2538" s="2">
        <v>45422</v>
      </c>
      <c r="I2538" s="3">
        <v>2345</v>
      </c>
      <c r="J2538" t="s">
        <v>45</v>
      </c>
      <c r="K2538" s="3">
        <v>27187292</v>
      </c>
      <c r="L2538" t="s">
        <v>1110</v>
      </c>
      <c r="M2538" s="275">
        <v>27014.400000000001</v>
      </c>
      <c r="N2538" t="s">
        <v>1115</v>
      </c>
      <c r="O2538" s="3">
        <v>27135965</v>
      </c>
      <c r="P2538" t="s">
        <v>11892</v>
      </c>
      <c r="Q2538" s="3">
        <v>27187292</v>
      </c>
      <c r="R2538" t="s">
        <v>11893</v>
      </c>
    </row>
    <row r="2539" spans="1:18" x14ac:dyDescent="0.2">
      <c r="A2539">
        <v>4500118786</v>
      </c>
      <c r="B2539" t="s">
        <v>35</v>
      </c>
      <c r="C2539" t="s">
        <v>5715</v>
      </c>
      <c r="D2539" t="s">
        <v>9028</v>
      </c>
      <c r="E2539" t="s">
        <v>11894</v>
      </c>
      <c r="F2539" t="s">
        <v>1109</v>
      </c>
      <c r="G2539" t="s">
        <v>38</v>
      </c>
      <c r="H2539" s="2">
        <v>45422</v>
      </c>
      <c r="I2539" s="3">
        <v>2345</v>
      </c>
      <c r="J2539" t="s">
        <v>45</v>
      </c>
      <c r="K2539" s="3">
        <v>27187292</v>
      </c>
      <c r="L2539" t="s">
        <v>1110</v>
      </c>
      <c r="M2539" s="275">
        <v>27014.400000000001</v>
      </c>
      <c r="N2539" t="s">
        <v>1115</v>
      </c>
      <c r="O2539" s="3">
        <v>27135965</v>
      </c>
      <c r="P2539" t="s">
        <v>11895</v>
      </c>
      <c r="Q2539" s="3">
        <v>27187292</v>
      </c>
      <c r="R2539" t="s">
        <v>11896</v>
      </c>
    </row>
    <row r="2540" spans="1:18" x14ac:dyDescent="0.2">
      <c r="A2540">
        <v>4500118791</v>
      </c>
      <c r="B2540" t="s">
        <v>35</v>
      </c>
      <c r="C2540" t="s">
        <v>5716</v>
      </c>
      <c r="D2540" t="s">
        <v>9028</v>
      </c>
      <c r="E2540" t="s">
        <v>11897</v>
      </c>
      <c r="F2540" t="s">
        <v>1109</v>
      </c>
      <c r="G2540" t="s">
        <v>38</v>
      </c>
      <c r="H2540" s="2">
        <v>45436</v>
      </c>
      <c r="I2540" s="3">
        <v>14060</v>
      </c>
      <c r="J2540" t="s">
        <v>51</v>
      </c>
      <c r="K2540" s="3">
        <v>14868804</v>
      </c>
      <c r="L2540" t="s">
        <v>1110</v>
      </c>
      <c r="M2540" s="275">
        <v>15184.8</v>
      </c>
      <c r="N2540" t="s">
        <v>1115</v>
      </c>
      <c r="O2540" s="3">
        <v>14868804</v>
      </c>
      <c r="P2540" t="s">
        <v>11898</v>
      </c>
      <c r="Q2540" s="3">
        <v>14868804</v>
      </c>
      <c r="R2540" t="s">
        <v>38</v>
      </c>
    </row>
    <row r="2541" spans="1:18" x14ac:dyDescent="0.2">
      <c r="A2541">
        <v>4500118791</v>
      </c>
      <c r="B2541" t="s">
        <v>35</v>
      </c>
      <c r="C2541" t="s">
        <v>5716</v>
      </c>
      <c r="D2541" t="s">
        <v>9028</v>
      </c>
      <c r="E2541" t="s">
        <v>11897</v>
      </c>
      <c r="F2541" t="s">
        <v>1120</v>
      </c>
      <c r="G2541" t="s">
        <v>38</v>
      </c>
      <c r="H2541" s="2">
        <v>45436</v>
      </c>
      <c r="I2541" s="3">
        <v>3960</v>
      </c>
      <c r="J2541" t="s">
        <v>51</v>
      </c>
      <c r="K2541" s="3">
        <v>4187800</v>
      </c>
      <c r="L2541" t="s">
        <v>1110</v>
      </c>
      <c r="M2541" s="275">
        <v>4276.8</v>
      </c>
      <c r="N2541" t="s">
        <v>1115</v>
      </c>
      <c r="O2541" s="3">
        <v>4187800</v>
      </c>
      <c r="P2541" t="s">
        <v>11898</v>
      </c>
      <c r="Q2541" s="3">
        <v>4187800</v>
      </c>
      <c r="R2541" t="s">
        <v>38</v>
      </c>
    </row>
    <row r="2542" spans="1:18" x14ac:dyDescent="0.2">
      <c r="A2542">
        <v>4500119249</v>
      </c>
      <c r="B2542" t="s">
        <v>35</v>
      </c>
      <c r="C2542" t="s">
        <v>5719</v>
      </c>
      <c r="D2542" t="s">
        <v>9028</v>
      </c>
      <c r="E2542" t="s">
        <v>11899</v>
      </c>
      <c r="F2542" t="s">
        <v>1109</v>
      </c>
      <c r="G2542" t="s">
        <v>38</v>
      </c>
      <c r="H2542" s="2">
        <v>45457</v>
      </c>
      <c r="I2542" s="3">
        <v>20980</v>
      </c>
      <c r="J2542" t="s">
        <v>51</v>
      </c>
      <c r="K2542" s="3">
        <v>17946168</v>
      </c>
      <c r="L2542" t="s">
        <v>1110</v>
      </c>
      <c r="M2542" s="275">
        <v>19616.3</v>
      </c>
      <c r="N2542" t="s">
        <v>1111</v>
      </c>
      <c r="O2542" s="3">
        <v>17985008</v>
      </c>
      <c r="P2542" t="s">
        <v>11900</v>
      </c>
      <c r="Q2542" s="3">
        <v>17946168</v>
      </c>
      <c r="R2542" t="s">
        <v>11901</v>
      </c>
    </row>
    <row r="2543" spans="1:18" x14ac:dyDescent="0.2">
      <c r="A2543">
        <v>4500119249</v>
      </c>
      <c r="B2543" t="s">
        <v>35</v>
      </c>
      <c r="C2543" t="s">
        <v>5719</v>
      </c>
      <c r="D2543" t="s">
        <v>9028</v>
      </c>
      <c r="E2543" t="s">
        <v>11899</v>
      </c>
      <c r="F2543" t="s">
        <v>1120</v>
      </c>
      <c r="G2543" t="s">
        <v>38</v>
      </c>
      <c r="H2543" s="2">
        <v>45457</v>
      </c>
      <c r="I2543" s="3">
        <v>21190</v>
      </c>
      <c r="J2543" t="s">
        <v>51</v>
      </c>
      <c r="K2543" s="3">
        <v>18125801</v>
      </c>
      <c r="L2543" t="s">
        <v>1110</v>
      </c>
      <c r="M2543" s="275">
        <v>19812.650000000001</v>
      </c>
      <c r="N2543" t="s">
        <v>1111</v>
      </c>
      <c r="O2543" s="3">
        <v>18291831</v>
      </c>
      <c r="P2543" t="s">
        <v>11902</v>
      </c>
      <c r="Q2543" s="3">
        <v>18125801</v>
      </c>
      <c r="R2543" t="s">
        <v>11903</v>
      </c>
    </row>
    <row r="2544" spans="1:18" x14ac:dyDescent="0.2">
      <c r="A2544">
        <v>4500119249</v>
      </c>
      <c r="B2544" t="s">
        <v>35</v>
      </c>
      <c r="C2544" t="s">
        <v>5719</v>
      </c>
      <c r="D2544" t="s">
        <v>9028</v>
      </c>
      <c r="E2544" t="s">
        <v>11899</v>
      </c>
      <c r="F2544" t="s">
        <v>1123</v>
      </c>
      <c r="G2544" t="s">
        <v>38</v>
      </c>
      <c r="H2544" s="2">
        <v>45457</v>
      </c>
      <c r="I2544" s="3">
        <v>21290</v>
      </c>
      <c r="J2544" t="s">
        <v>51</v>
      </c>
      <c r="K2544" s="3">
        <v>18211340</v>
      </c>
      <c r="L2544" t="s">
        <v>1110</v>
      </c>
      <c r="M2544" s="275">
        <v>19906.150000000001</v>
      </c>
      <c r="N2544" t="s">
        <v>1111</v>
      </c>
      <c r="O2544" s="3">
        <v>18396866</v>
      </c>
      <c r="P2544" t="s">
        <v>11904</v>
      </c>
      <c r="Q2544" s="3">
        <v>18211340</v>
      </c>
      <c r="R2544" t="s">
        <v>11905</v>
      </c>
    </row>
    <row r="2545" spans="1:18" x14ac:dyDescent="0.2">
      <c r="A2545">
        <v>4500119249</v>
      </c>
      <c r="B2545" t="s">
        <v>35</v>
      </c>
      <c r="C2545" t="s">
        <v>5719</v>
      </c>
      <c r="D2545" t="s">
        <v>9028</v>
      </c>
      <c r="E2545" t="s">
        <v>11899</v>
      </c>
      <c r="F2545" t="s">
        <v>1126</v>
      </c>
      <c r="G2545" t="s">
        <v>38</v>
      </c>
      <c r="H2545" s="2">
        <v>45457</v>
      </c>
      <c r="I2545" s="3">
        <v>20930</v>
      </c>
      <c r="J2545" t="s">
        <v>51</v>
      </c>
      <c r="K2545" s="3">
        <v>17903399</v>
      </c>
      <c r="L2545" t="s">
        <v>1110</v>
      </c>
      <c r="M2545" s="275">
        <v>19569.55</v>
      </c>
      <c r="N2545" t="s">
        <v>1111</v>
      </c>
      <c r="O2545" s="3">
        <v>18085787</v>
      </c>
      <c r="P2545" t="s">
        <v>11906</v>
      </c>
      <c r="Q2545" s="3">
        <v>17903399</v>
      </c>
      <c r="R2545" t="s">
        <v>11907</v>
      </c>
    </row>
    <row r="2546" spans="1:18" x14ac:dyDescent="0.2">
      <c r="A2546">
        <v>4500119253</v>
      </c>
      <c r="B2546" t="s">
        <v>35</v>
      </c>
      <c r="C2546" t="s">
        <v>5720</v>
      </c>
      <c r="D2546" t="s">
        <v>9028</v>
      </c>
      <c r="E2546" t="s">
        <v>11908</v>
      </c>
      <c r="F2546" t="s">
        <v>1109</v>
      </c>
      <c r="G2546" t="s">
        <v>38</v>
      </c>
      <c r="H2546" s="2">
        <v>45455</v>
      </c>
      <c r="I2546" s="3">
        <v>20890</v>
      </c>
      <c r="J2546" t="s">
        <v>51</v>
      </c>
      <c r="K2546" s="3">
        <v>17812092</v>
      </c>
      <c r="L2546" t="s">
        <v>1110</v>
      </c>
      <c r="M2546" s="275">
        <v>19427.7</v>
      </c>
      <c r="N2546" t="s">
        <v>1111</v>
      </c>
      <c r="O2546" s="3">
        <v>17687950</v>
      </c>
      <c r="P2546" t="s">
        <v>11909</v>
      </c>
      <c r="Q2546" s="3">
        <v>17812092</v>
      </c>
      <c r="R2546" t="s">
        <v>11910</v>
      </c>
    </row>
    <row r="2547" spans="1:18" x14ac:dyDescent="0.2">
      <c r="A2547">
        <v>4500119253</v>
      </c>
      <c r="B2547" t="s">
        <v>35</v>
      </c>
      <c r="C2547" t="s">
        <v>5720</v>
      </c>
      <c r="D2547" t="s">
        <v>9028</v>
      </c>
      <c r="E2547" t="s">
        <v>11908</v>
      </c>
      <c r="F2547" t="s">
        <v>1120</v>
      </c>
      <c r="G2547" t="s">
        <v>38</v>
      </c>
      <c r="H2547" s="2">
        <v>45455</v>
      </c>
      <c r="I2547" s="3">
        <v>21040</v>
      </c>
      <c r="J2547" t="s">
        <v>51</v>
      </c>
      <c r="K2547" s="3">
        <v>17939992</v>
      </c>
      <c r="L2547" t="s">
        <v>1110</v>
      </c>
      <c r="M2547" s="275">
        <v>19567.2</v>
      </c>
      <c r="N2547" t="s">
        <v>1111</v>
      </c>
      <c r="O2547" s="3">
        <v>17814957</v>
      </c>
      <c r="P2547" t="s">
        <v>11911</v>
      </c>
      <c r="Q2547" s="3">
        <v>17939992</v>
      </c>
      <c r="R2547" t="s">
        <v>11912</v>
      </c>
    </row>
    <row r="2548" spans="1:18" x14ac:dyDescent="0.2">
      <c r="A2548">
        <v>4500119253</v>
      </c>
      <c r="B2548" t="s">
        <v>35</v>
      </c>
      <c r="C2548" t="s">
        <v>5720</v>
      </c>
      <c r="D2548" t="s">
        <v>9028</v>
      </c>
      <c r="E2548" t="s">
        <v>11908</v>
      </c>
      <c r="F2548" t="s">
        <v>1123</v>
      </c>
      <c r="G2548" t="s">
        <v>38</v>
      </c>
      <c r="H2548" s="2">
        <v>45455</v>
      </c>
      <c r="I2548" s="3">
        <v>21230</v>
      </c>
      <c r="J2548" t="s">
        <v>51</v>
      </c>
      <c r="K2548" s="3">
        <v>18101997</v>
      </c>
      <c r="L2548" t="s">
        <v>1110</v>
      </c>
      <c r="M2548" s="275">
        <v>19743.900000000001</v>
      </c>
      <c r="N2548" t="s">
        <v>1111</v>
      </c>
      <c r="O2548" s="3">
        <v>17975834</v>
      </c>
      <c r="P2548" t="s">
        <v>11913</v>
      </c>
      <c r="Q2548" s="3">
        <v>18101997</v>
      </c>
      <c r="R2548" t="s">
        <v>11914</v>
      </c>
    </row>
    <row r="2549" spans="1:18" x14ac:dyDescent="0.2">
      <c r="A2549">
        <v>4500119253</v>
      </c>
      <c r="B2549" t="s">
        <v>35</v>
      </c>
      <c r="C2549" t="s">
        <v>5720</v>
      </c>
      <c r="D2549" t="s">
        <v>9028</v>
      </c>
      <c r="E2549" t="s">
        <v>11908</v>
      </c>
      <c r="F2549" t="s">
        <v>1126</v>
      </c>
      <c r="G2549" t="s">
        <v>38</v>
      </c>
      <c r="H2549" s="2">
        <v>45455</v>
      </c>
      <c r="I2549" s="3">
        <v>21060</v>
      </c>
      <c r="J2549" t="s">
        <v>51</v>
      </c>
      <c r="K2549" s="3">
        <v>17957045</v>
      </c>
      <c r="L2549" t="s">
        <v>1110</v>
      </c>
      <c r="M2549" s="275">
        <v>19585.8</v>
      </c>
      <c r="N2549" t="s">
        <v>1111</v>
      </c>
      <c r="O2549" s="3">
        <v>17831892</v>
      </c>
      <c r="P2549" t="s">
        <v>11915</v>
      </c>
      <c r="Q2549" s="3">
        <v>17957045</v>
      </c>
      <c r="R2549" t="s">
        <v>11916</v>
      </c>
    </row>
    <row r="2550" spans="1:18" x14ac:dyDescent="0.2">
      <c r="A2550">
        <v>4500119253</v>
      </c>
      <c r="B2550" t="s">
        <v>35</v>
      </c>
      <c r="C2550" t="s">
        <v>5720</v>
      </c>
      <c r="D2550" t="s">
        <v>9028</v>
      </c>
      <c r="E2550" t="s">
        <v>11908</v>
      </c>
      <c r="F2550" t="s">
        <v>9054</v>
      </c>
      <c r="G2550" t="s">
        <v>38</v>
      </c>
      <c r="H2550" s="2">
        <v>45455</v>
      </c>
      <c r="I2550" s="3">
        <v>21070</v>
      </c>
      <c r="J2550" t="s">
        <v>51</v>
      </c>
      <c r="K2550" s="3">
        <v>17965571</v>
      </c>
      <c r="L2550" t="s">
        <v>1110</v>
      </c>
      <c r="M2550" s="275">
        <v>19595.099999999999</v>
      </c>
      <c r="N2550" t="s">
        <v>1111</v>
      </c>
      <c r="O2550" s="3">
        <v>17840359</v>
      </c>
      <c r="P2550" t="s">
        <v>11917</v>
      </c>
      <c r="Q2550" s="3">
        <v>17965571</v>
      </c>
      <c r="R2550" t="s">
        <v>11918</v>
      </c>
    </row>
    <row r="2551" spans="1:18" x14ac:dyDescent="0.2">
      <c r="A2551">
        <v>4500119253</v>
      </c>
      <c r="B2551" t="s">
        <v>35</v>
      </c>
      <c r="C2551" t="s">
        <v>5720</v>
      </c>
      <c r="D2551" t="s">
        <v>9028</v>
      </c>
      <c r="E2551" t="s">
        <v>11908</v>
      </c>
      <c r="F2551" t="s">
        <v>9055</v>
      </c>
      <c r="G2551" t="s">
        <v>38</v>
      </c>
      <c r="H2551" s="2">
        <v>45455</v>
      </c>
      <c r="I2551" s="3">
        <v>20660</v>
      </c>
      <c r="J2551" t="s">
        <v>51</v>
      </c>
      <c r="K2551" s="3">
        <v>17615980</v>
      </c>
      <c r="L2551" t="s">
        <v>1110</v>
      </c>
      <c r="M2551" s="275">
        <v>19213.8</v>
      </c>
      <c r="N2551" t="s">
        <v>1111</v>
      </c>
      <c r="O2551" s="3">
        <v>17493204</v>
      </c>
      <c r="P2551" t="s">
        <v>11919</v>
      </c>
      <c r="Q2551" s="3">
        <v>17615980</v>
      </c>
      <c r="R2551" t="s">
        <v>11920</v>
      </c>
    </row>
    <row r="2552" spans="1:18" x14ac:dyDescent="0.2">
      <c r="A2552">
        <v>4500119253</v>
      </c>
      <c r="B2552" t="s">
        <v>35</v>
      </c>
      <c r="C2552" t="s">
        <v>5720</v>
      </c>
      <c r="D2552" t="s">
        <v>9028</v>
      </c>
      <c r="E2552" t="s">
        <v>11908</v>
      </c>
      <c r="F2552" t="s">
        <v>9056</v>
      </c>
      <c r="G2552" t="s">
        <v>38</v>
      </c>
      <c r="H2552" s="2">
        <v>45455</v>
      </c>
      <c r="I2552" s="3">
        <v>21210</v>
      </c>
      <c r="J2552" t="s">
        <v>51</v>
      </c>
      <c r="K2552" s="3">
        <v>18084944</v>
      </c>
      <c r="L2552" t="s">
        <v>1110</v>
      </c>
      <c r="M2552" s="275">
        <v>19725.3</v>
      </c>
      <c r="N2552" t="s">
        <v>1111</v>
      </c>
      <c r="O2552" s="3">
        <v>18084944</v>
      </c>
      <c r="P2552" t="s">
        <v>11921</v>
      </c>
      <c r="Q2552" s="3">
        <v>18084944</v>
      </c>
      <c r="R2552" t="s">
        <v>11922</v>
      </c>
    </row>
    <row r="2553" spans="1:18" x14ac:dyDescent="0.2">
      <c r="A2553">
        <v>4500119368</v>
      </c>
      <c r="B2553" t="s">
        <v>35</v>
      </c>
      <c r="C2553" t="s">
        <v>5721</v>
      </c>
      <c r="D2553" t="s">
        <v>9028</v>
      </c>
      <c r="E2553" t="s">
        <v>11923</v>
      </c>
      <c r="F2553" t="s">
        <v>1109</v>
      </c>
      <c r="G2553" t="s">
        <v>38</v>
      </c>
      <c r="H2553" s="2">
        <v>45504</v>
      </c>
      <c r="I2553" s="3">
        <v>10</v>
      </c>
      <c r="J2553" t="s">
        <v>40</v>
      </c>
      <c r="K2553" s="3">
        <v>4591824</v>
      </c>
      <c r="L2553" t="s">
        <v>1110</v>
      </c>
      <c r="M2553" s="275">
        <v>4800</v>
      </c>
      <c r="N2553" t="s">
        <v>1111</v>
      </c>
      <c r="O2553" s="3">
        <v>4561392</v>
      </c>
      <c r="P2553" t="s">
        <v>11924</v>
      </c>
      <c r="Q2553" s="3">
        <v>4591824</v>
      </c>
      <c r="R2553" t="s">
        <v>11925</v>
      </c>
    </row>
    <row r="2554" spans="1:18" x14ac:dyDescent="0.2">
      <c r="A2554">
        <v>4500119368</v>
      </c>
      <c r="B2554" t="s">
        <v>52</v>
      </c>
      <c r="C2554" t="s">
        <v>5724</v>
      </c>
      <c r="D2554" t="s">
        <v>9028</v>
      </c>
      <c r="E2554" t="s">
        <v>11923</v>
      </c>
      <c r="F2554" t="s">
        <v>1120</v>
      </c>
      <c r="G2554" t="s">
        <v>38</v>
      </c>
      <c r="H2554" s="2">
        <v>45504</v>
      </c>
      <c r="I2554" s="3">
        <v>5</v>
      </c>
      <c r="J2554" t="s">
        <v>40</v>
      </c>
      <c r="K2554" s="3">
        <v>774870</v>
      </c>
      <c r="L2554" t="s">
        <v>1110</v>
      </c>
      <c r="M2554" s="275">
        <v>810</v>
      </c>
      <c r="N2554" t="s">
        <v>1111</v>
      </c>
      <c r="O2554" s="3">
        <v>769735</v>
      </c>
      <c r="P2554" t="s">
        <v>11924</v>
      </c>
      <c r="Q2554" s="3">
        <v>774870</v>
      </c>
      <c r="R2554" t="s">
        <v>11925</v>
      </c>
    </row>
    <row r="2555" spans="1:18" x14ac:dyDescent="0.2">
      <c r="A2555">
        <v>4500119368</v>
      </c>
      <c r="B2555" t="s">
        <v>56</v>
      </c>
      <c r="C2555" t="s">
        <v>5727</v>
      </c>
      <c r="D2555" t="s">
        <v>9028</v>
      </c>
      <c r="E2555" t="s">
        <v>11923</v>
      </c>
      <c r="F2555" t="s">
        <v>1123</v>
      </c>
      <c r="G2555" t="s">
        <v>38</v>
      </c>
      <c r="H2555" s="2">
        <v>45504</v>
      </c>
      <c r="I2555" s="3">
        <v>1</v>
      </c>
      <c r="J2555" t="s">
        <v>40</v>
      </c>
      <c r="K2555" s="3">
        <v>660075</v>
      </c>
      <c r="L2555" t="s">
        <v>1110</v>
      </c>
      <c r="M2555" s="275">
        <v>690</v>
      </c>
      <c r="N2555" t="s">
        <v>1111</v>
      </c>
      <c r="O2555" s="3">
        <v>655700</v>
      </c>
      <c r="P2555" t="s">
        <v>11924</v>
      </c>
      <c r="Q2555" s="3">
        <v>660075</v>
      </c>
      <c r="R2555" t="s">
        <v>11925</v>
      </c>
    </row>
    <row r="2556" spans="1:18" x14ac:dyDescent="0.2">
      <c r="A2556">
        <v>4500119368</v>
      </c>
      <c r="B2556" t="s">
        <v>133</v>
      </c>
      <c r="C2556" t="s">
        <v>5730</v>
      </c>
      <c r="D2556" t="s">
        <v>9028</v>
      </c>
      <c r="E2556" t="s">
        <v>11923</v>
      </c>
      <c r="F2556" t="s">
        <v>1126</v>
      </c>
      <c r="G2556" t="s">
        <v>38</v>
      </c>
      <c r="H2556" s="2">
        <v>45504</v>
      </c>
      <c r="I2556" s="3">
        <v>1</v>
      </c>
      <c r="J2556" t="s">
        <v>40</v>
      </c>
      <c r="K2556" s="3">
        <v>306122</v>
      </c>
      <c r="L2556" t="s">
        <v>1110</v>
      </c>
      <c r="M2556" s="275">
        <v>320</v>
      </c>
      <c r="N2556" t="s">
        <v>1111</v>
      </c>
      <c r="O2556" s="3">
        <v>304093</v>
      </c>
      <c r="P2556" t="s">
        <v>11924</v>
      </c>
      <c r="Q2556" s="3">
        <v>306122</v>
      </c>
      <c r="R2556" t="s">
        <v>11925</v>
      </c>
    </row>
    <row r="2557" spans="1:18" x14ac:dyDescent="0.2">
      <c r="A2557">
        <v>4500119369</v>
      </c>
      <c r="B2557" t="s">
        <v>35</v>
      </c>
      <c r="C2557" t="s">
        <v>5731</v>
      </c>
      <c r="D2557" t="s">
        <v>9028</v>
      </c>
      <c r="E2557" t="s">
        <v>11926</v>
      </c>
      <c r="F2557" t="s">
        <v>1109</v>
      </c>
      <c r="G2557" t="s">
        <v>38</v>
      </c>
      <c r="H2557" s="2">
        <v>45412</v>
      </c>
      <c r="I2557" s="3">
        <v>1</v>
      </c>
      <c r="J2557" t="s">
        <v>40</v>
      </c>
      <c r="K2557" s="3">
        <v>988650</v>
      </c>
      <c r="L2557" t="s">
        <v>1110</v>
      </c>
      <c r="M2557" s="275">
        <v>975</v>
      </c>
      <c r="N2557" t="s">
        <v>1115</v>
      </c>
      <c r="O2557" s="3">
        <v>988650</v>
      </c>
      <c r="P2557" t="s">
        <v>11927</v>
      </c>
      <c r="Q2557" s="3">
        <v>988650</v>
      </c>
      <c r="R2557" t="s">
        <v>11928</v>
      </c>
    </row>
    <row r="2558" spans="1:18" x14ac:dyDescent="0.2">
      <c r="A2558">
        <v>4500119369</v>
      </c>
      <c r="B2558" t="s">
        <v>52</v>
      </c>
      <c r="C2558" t="s">
        <v>5734</v>
      </c>
      <c r="D2558" t="s">
        <v>9028</v>
      </c>
      <c r="E2558" t="s">
        <v>11926</v>
      </c>
      <c r="F2558" t="s">
        <v>1120</v>
      </c>
      <c r="G2558" t="s">
        <v>38</v>
      </c>
      <c r="H2558" s="2">
        <v>45412</v>
      </c>
      <c r="I2558" s="3">
        <v>1</v>
      </c>
      <c r="J2558" t="s">
        <v>40</v>
      </c>
      <c r="K2558" s="3">
        <v>141960</v>
      </c>
      <c r="L2558" t="s">
        <v>1110</v>
      </c>
      <c r="M2558" s="275">
        <v>140</v>
      </c>
      <c r="N2558" t="s">
        <v>1115</v>
      </c>
      <c r="O2558" s="3">
        <v>141960</v>
      </c>
      <c r="P2558" t="s">
        <v>11927</v>
      </c>
      <c r="Q2558" s="3">
        <v>141960</v>
      </c>
      <c r="R2558" t="s">
        <v>11928</v>
      </c>
    </row>
    <row r="2559" spans="1:18" x14ac:dyDescent="0.2">
      <c r="A2559">
        <v>4500119371</v>
      </c>
      <c r="B2559" t="s">
        <v>35</v>
      </c>
      <c r="C2559" t="s">
        <v>5735</v>
      </c>
      <c r="D2559" t="s">
        <v>9028</v>
      </c>
      <c r="E2559" t="s">
        <v>11929</v>
      </c>
      <c r="F2559" t="s">
        <v>1109</v>
      </c>
      <c r="G2559" t="s">
        <v>38</v>
      </c>
      <c r="H2559" s="2">
        <v>45471</v>
      </c>
      <c r="I2559" s="3">
        <v>1</v>
      </c>
      <c r="J2559" t="s">
        <v>40</v>
      </c>
      <c r="K2559" s="3">
        <v>907025</v>
      </c>
      <c r="L2559" t="s">
        <v>1110</v>
      </c>
      <c r="M2559" s="275">
        <v>957</v>
      </c>
      <c r="N2559" t="s">
        <v>1111</v>
      </c>
      <c r="O2559" s="3">
        <v>907025</v>
      </c>
      <c r="P2559" t="s">
        <v>11930</v>
      </c>
      <c r="Q2559" s="3">
        <v>907025</v>
      </c>
      <c r="R2559" t="s">
        <v>11931</v>
      </c>
    </row>
    <row r="2560" spans="1:18" x14ac:dyDescent="0.2">
      <c r="A2560">
        <v>4500119515</v>
      </c>
      <c r="B2560" t="s">
        <v>35</v>
      </c>
      <c r="C2560" t="s">
        <v>5739</v>
      </c>
      <c r="D2560" t="s">
        <v>9028</v>
      </c>
      <c r="E2560" t="s">
        <v>11932</v>
      </c>
      <c r="F2560" t="s">
        <v>1109</v>
      </c>
      <c r="G2560" t="s">
        <v>38</v>
      </c>
      <c r="H2560" s="2">
        <v>45436</v>
      </c>
      <c r="I2560" s="3">
        <v>48000</v>
      </c>
      <c r="J2560" t="s">
        <v>51</v>
      </c>
      <c r="K2560" s="3">
        <v>48635059</v>
      </c>
      <c r="L2560" t="s">
        <v>1110</v>
      </c>
      <c r="M2560" s="275">
        <v>53760</v>
      </c>
      <c r="N2560" t="s">
        <v>1111</v>
      </c>
      <c r="O2560" s="3">
        <v>47673830</v>
      </c>
      <c r="P2560" t="s">
        <v>11933</v>
      </c>
      <c r="Q2560" s="3">
        <v>48635059</v>
      </c>
      <c r="R2560" t="s">
        <v>38</v>
      </c>
    </row>
    <row r="2561" spans="1:18" x14ac:dyDescent="0.2">
      <c r="A2561">
        <v>4500119627</v>
      </c>
      <c r="B2561" t="s">
        <v>35</v>
      </c>
      <c r="C2561" t="s">
        <v>5740</v>
      </c>
      <c r="D2561" t="s">
        <v>9028</v>
      </c>
      <c r="E2561" t="s">
        <v>11934</v>
      </c>
      <c r="F2561" t="s">
        <v>1109</v>
      </c>
      <c r="G2561" t="s">
        <v>38</v>
      </c>
      <c r="H2561" s="2">
        <v>45432</v>
      </c>
      <c r="I2561" s="3">
        <v>7000</v>
      </c>
      <c r="J2561" t="s">
        <v>51</v>
      </c>
      <c r="K2561" s="3">
        <v>23665163</v>
      </c>
      <c r="L2561" t="s">
        <v>1110</v>
      </c>
      <c r="M2561" s="275">
        <v>26250</v>
      </c>
      <c r="N2561" t="s">
        <v>1111</v>
      </c>
      <c r="O2561" s="3">
        <v>23665163</v>
      </c>
      <c r="P2561" t="s">
        <v>11935</v>
      </c>
      <c r="Q2561" s="3">
        <v>23665163</v>
      </c>
      <c r="R2561" t="s">
        <v>11936</v>
      </c>
    </row>
    <row r="2562" spans="1:18" x14ac:dyDescent="0.2">
      <c r="A2562">
        <v>4500119627</v>
      </c>
      <c r="B2562" t="s">
        <v>52</v>
      </c>
      <c r="C2562" t="s">
        <v>5741</v>
      </c>
      <c r="D2562" t="s">
        <v>9028</v>
      </c>
      <c r="E2562" t="s">
        <v>11934</v>
      </c>
      <c r="F2562" t="s">
        <v>1120</v>
      </c>
      <c r="G2562" t="s">
        <v>38</v>
      </c>
      <c r="H2562" s="2">
        <v>45432</v>
      </c>
      <c r="I2562" s="3">
        <v>13000</v>
      </c>
      <c r="J2562" t="s">
        <v>51</v>
      </c>
      <c r="K2562" s="3">
        <v>43949588</v>
      </c>
      <c r="L2562" t="s">
        <v>1110</v>
      </c>
      <c r="M2562" s="275">
        <v>48750</v>
      </c>
      <c r="N2562" t="s">
        <v>1111</v>
      </c>
      <c r="O2562" s="3">
        <v>43949588</v>
      </c>
      <c r="P2562" t="s">
        <v>11935</v>
      </c>
      <c r="Q2562" s="3">
        <v>43949588</v>
      </c>
      <c r="R2562" t="s">
        <v>11936</v>
      </c>
    </row>
    <row r="2563" spans="1:18" x14ac:dyDescent="0.2">
      <c r="A2563">
        <v>4500119690</v>
      </c>
      <c r="B2563" t="s">
        <v>35</v>
      </c>
      <c r="C2563" t="s">
        <v>5742</v>
      </c>
      <c r="D2563" t="s">
        <v>9028</v>
      </c>
      <c r="E2563" t="s">
        <v>9219</v>
      </c>
      <c r="F2563" t="s">
        <v>9320</v>
      </c>
      <c r="G2563" t="s">
        <v>38</v>
      </c>
      <c r="H2563" s="2">
        <v>45516</v>
      </c>
      <c r="I2563" s="3">
        <v>1</v>
      </c>
      <c r="J2563" t="s">
        <v>40</v>
      </c>
      <c r="K2563" s="3">
        <v>3730</v>
      </c>
      <c r="L2563" t="s">
        <v>1110</v>
      </c>
      <c r="M2563" s="275">
        <v>3730</v>
      </c>
      <c r="N2563" t="s">
        <v>1110</v>
      </c>
      <c r="O2563" s="3">
        <v>3631</v>
      </c>
      <c r="P2563" t="s">
        <v>11937</v>
      </c>
      <c r="Q2563" s="3">
        <v>3730</v>
      </c>
      <c r="R2563" t="s">
        <v>38</v>
      </c>
    </row>
    <row r="2564" spans="1:18" x14ac:dyDescent="0.2">
      <c r="A2564">
        <v>4500119700</v>
      </c>
      <c r="B2564" t="s">
        <v>35</v>
      </c>
      <c r="C2564" t="s">
        <v>5743</v>
      </c>
      <c r="D2564" t="s">
        <v>9028</v>
      </c>
      <c r="E2564" t="s">
        <v>9219</v>
      </c>
      <c r="F2564" t="s">
        <v>9321</v>
      </c>
      <c r="G2564" t="s">
        <v>38</v>
      </c>
      <c r="H2564" s="2">
        <v>45516</v>
      </c>
      <c r="I2564" s="3">
        <v>1</v>
      </c>
      <c r="J2564" t="s">
        <v>40</v>
      </c>
      <c r="K2564" s="3">
        <v>2037</v>
      </c>
      <c r="L2564" t="s">
        <v>1110</v>
      </c>
      <c r="M2564" s="275">
        <v>2037</v>
      </c>
      <c r="N2564" t="s">
        <v>1110</v>
      </c>
      <c r="O2564" s="3">
        <v>2013</v>
      </c>
      <c r="P2564" t="s">
        <v>11938</v>
      </c>
      <c r="Q2564" s="3">
        <v>2037</v>
      </c>
      <c r="R2564" t="s">
        <v>38</v>
      </c>
    </row>
    <row r="2565" spans="1:18" x14ac:dyDescent="0.2">
      <c r="A2565">
        <v>4500119721</v>
      </c>
      <c r="B2565" t="s">
        <v>35</v>
      </c>
      <c r="C2565" t="s">
        <v>5744</v>
      </c>
      <c r="D2565" t="s">
        <v>9028</v>
      </c>
      <c r="E2565" t="s">
        <v>11939</v>
      </c>
      <c r="F2565" t="s">
        <v>1109</v>
      </c>
      <c r="G2565" t="s">
        <v>38</v>
      </c>
      <c r="H2565" s="2">
        <v>45469</v>
      </c>
      <c r="I2565" s="3">
        <v>289.5</v>
      </c>
      <c r="J2565" t="s">
        <v>51</v>
      </c>
      <c r="K2565" s="3">
        <v>3028901</v>
      </c>
      <c r="L2565" t="s">
        <v>1110</v>
      </c>
      <c r="M2565" s="275">
        <v>3216.35</v>
      </c>
      <c r="N2565" t="s">
        <v>1111</v>
      </c>
      <c r="O2565" s="3">
        <v>3070258</v>
      </c>
      <c r="P2565" t="s">
        <v>11940</v>
      </c>
      <c r="Q2565" s="3">
        <v>3028901</v>
      </c>
      <c r="R2565" t="s">
        <v>11941</v>
      </c>
    </row>
    <row r="2566" spans="1:18" x14ac:dyDescent="0.2">
      <c r="A2566">
        <v>4500119727</v>
      </c>
      <c r="B2566" t="s">
        <v>35</v>
      </c>
      <c r="C2566" t="s">
        <v>5748</v>
      </c>
      <c r="D2566" t="s">
        <v>9028</v>
      </c>
      <c r="E2566" t="s">
        <v>11942</v>
      </c>
      <c r="F2566" t="s">
        <v>1109</v>
      </c>
      <c r="G2566" t="s">
        <v>38</v>
      </c>
      <c r="H2566" s="2">
        <v>45443</v>
      </c>
      <c r="I2566" s="3">
        <v>7360</v>
      </c>
      <c r="J2566" t="s">
        <v>51</v>
      </c>
      <c r="K2566" s="3">
        <v>3648420</v>
      </c>
      <c r="L2566" t="s">
        <v>1110</v>
      </c>
      <c r="M2566" s="275">
        <v>3974.4</v>
      </c>
      <c r="N2566" t="s">
        <v>1111</v>
      </c>
      <c r="O2566" s="3">
        <v>3648420</v>
      </c>
      <c r="P2566" t="s">
        <v>11943</v>
      </c>
      <c r="Q2566" s="3">
        <v>3648420</v>
      </c>
      <c r="R2566" t="s">
        <v>38</v>
      </c>
    </row>
    <row r="2567" spans="1:18" x14ac:dyDescent="0.2">
      <c r="A2567">
        <v>4500119727</v>
      </c>
      <c r="B2567" t="s">
        <v>52</v>
      </c>
      <c r="C2567" t="s">
        <v>5751</v>
      </c>
      <c r="D2567" t="s">
        <v>9028</v>
      </c>
      <c r="E2567" t="s">
        <v>11942</v>
      </c>
      <c r="F2567" t="s">
        <v>1120</v>
      </c>
      <c r="G2567" t="s">
        <v>38</v>
      </c>
      <c r="H2567" s="2">
        <v>45443</v>
      </c>
      <c r="I2567" s="3">
        <v>11043</v>
      </c>
      <c r="J2567" t="s">
        <v>51</v>
      </c>
      <c r="K2567" s="3">
        <v>7096077</v>
      </c>
      <c r="L2567" t="s">
        <v>1110</v>
      </c>
      <c r="M2567" s="275">
        <v>7730.1</v>
      </c>
      <c r="N2567" t="s">
        <v>1111</v>
      </c>
      <c r="O2567" s="3">
        <v>7096077</v>
      </c>
      <c r="P2567" t="s">
        <v>11943</v>
      </c>
      <c r="Q2567" s="3">
        <v>7096077</v>
      </c>
      <c r="R2567" t="s">
        <v>38</v>
      </c>
    </row>
    <row r="2568" spans="1:18" x14ac:dyDescent="0.2">
      <c r="A2568">
        <v>4500119854</v>
      </c>
      <c r="B2568" t="s">
        <v>35</v>
      </c>
      <c r="C2568" t="s">
        <v>5752</v>
      </c>
      <c r="D2568" t="s">
        <v>9028</v>
      </c>
      <c r="E2568" t="s">
        <v>11944</v>
      </c>
      <c r="F2568" t="s">
        <v>1109</v>
      </c>
      <c r="G2568" t="s">
        <v>38</v>
      </c>
      <c r="H2568" s="2">
        <v>45471</v>
      </c>
      <c r="I2568" s="3">
        <v>10280</v>
      </c>
      <c r="J2568" t="s">
        <v>40</v>
      </c>
      <c r="K2568" s="3">
        <v>6430498</v>
      </c>
      <c r="L2568" t="s">
        <v>1110</v>
      </c>
      <c r="M2568" s="275">
        <v>6784.8</v>
      </c>
      <c r="N2568" t="s">
        <v>1111</v>
      </c>
      <c r="O2568" s="3">
        <v>6393385</v>
      </c>
      <c r="P2568" t="s">
        <v>11945</v>
      </c>
      <c r="Q2568" s="3">
        <v>6430498</v>
      </c>
      <c r="R2568" t="s">
        <v>11946</v>
      </c>
    </row>
    <row r="2569" spans="1:18" x14ac:dyDescent="0.2">
      <c r="A2569">
        <v>4500119854</v>
      </c>
      <c r="B2569" t="s">
        <v>52</v>
      </c>
      <c r="C2569" t="s">
        <v>5755</v>
      </c>
      <c r="D2569" t="s">
        <v>9028</v>
      </c>
      <c r="E2569" t="s">
        <v>11947</v>
      </c>
      <c r="F2569" t="s">
        <v>1120</v>
      </c>
      <c r="G2569" t="s">
        <v>38</v>
      </c>
      <c r="H2569" s="2">
        <v>45471</v>
      </c>
      <c r="I2569" s="3">
        <v>10800</v>
      </c>
      <c r="J2569" t="s">
        <v>40</v>
      </c>
      <c r="K2569" s="3">
        <v>3787329</v>
      </c>
      <c r="L2569" t="s">
        <v>1110</v>
      </c>
      <c r="M2569" s="275">
        <v>3996</v>
      </c>
      <c r="N2569" t="s">
        <v>1111</v>
      </c>
      <c r="O2569" s="3">
        <v>3765471</v>
      </c>
      <c r="P2569" t="s">
        <v>11945</v>
      </c>
      <c r="Q2569" s="3">
        <v>3787329</v>
      </c>
      <c r="R2569" t="s">
        <v>11946</v>
      </c>
    </row>
    <row r="2570" spans="1:18" x14ac:dyDescent="0.2">
      <c r="A2570">
        <v>4500119904</v>
      </c>
      <c r="B2570" t="s">
        <v>35</v>
      </c>
      <c r="C2570" t="s">
        <v>5757</v>
      </c>
      <c r="D2570" t="s">
        <v>9028</v>
      </c>
      <c r="E2570" t="s">
        <v>11948</v>
      </c>
      <c r="F2570" t="s">
        <v>1109</v>
      </c>
      <c r="G2570" t="s">
        <v>38</v>
      </c>
      <c r="H2570" s="2">
        <v>45422</v>
      </c>
      <c r="I2570" s="3">
        <v>18</v>
      </c>
      <c r="J2570" t="s">
        <v>51</v>
      </c>
      <c r="K2570" s="3">
        <v>484942</v>
      </c>
      <c r="L2570" t="s">
        <v>1110</v>
      </c>
      <c r="M2570" s="275">
        <v>517.67999999999995</v>
      </c>
      <c r="N2570" t="s">
        <v>1111</v>
      </c>
      <c r="O2570" s="3">
        <v>483663</v>
      </c>
      <c r="P2570" t="s">
        <v>11949</v>
      </c>
      <c r="Q2570" s="3">
        <v>484942</v>
      </c>
      <c r="R2570" t="s">
        <v>11950</v>
      </c>
    </row>
    <row r="2571" spans="1:18" x14ac:dyDescent="0.2">
      <c r="A2571">
        <v>4500119904</v>
      </c>
      <c r="B2571" t="s">
        <v>52</v>
      </c>
      <c r="C2571" t="s">
        <v>5758</v>
      </c>
      <c r="D2571" t="s">
        <v>9028</v>
      </c>
      <c r="E2571" t="s">
        <v>11948</v>
      </c>
      <c r="F2571" t="s">
        <v>1120</v>
      </c>
      <c r="G2571" t="s">
        <v>38</v>
      </c>
      <c r="H2571" s="2">
        <v>45422</v>
      </c>
      <c r="I2571" s="3">
        <v>1200</v>
      </c>
      <c r="J2571" t="s">
        <v>51</v>
      </c>
      <c r="K2571" s="3">
        <v>18030756</v>
      </c>
      <c r="L2571" t="s">
        <v>1110</v>
      </c>
      <c r="M2571" s="275">
        <v>19248</v>
      </c>
      <c r="N2571" t="s">
        <v>1111</v>
      </c>
      <c r="O2571" s="3">
        <v>17983214</v>
      </c>
      <c r="P2571" t="s">
        <v>11949</v>
      </c>
      <c r="Q2571" s="3">
        <v>18030756</v>
      </c>
      <c r="R2571" t="s">
        <v>11950</v>
      </c>
    </row>
    <row r="2572" spans="1:18" x14ac:dyDescent="0.2">
      <c r="A2572">
        <v>4500119904</v>
      </c>
      <c r="B2572" t="s">
        <v>133</v>
      </c>
      <c r="C2572" t="s">
        <v>5759</v>
      </c>
      <c r="D2572" t="s">
        <v>9028</v>
      </c>
      <c r="E2572" t="s">
        <v>11948</v>
      </c>
      <c r="F2572" t="s">
        <v>1123</v>
      </c>
      <c r="G2572" t="s">
        <v>38</v>
      </c>
      <c r="H2572" s="2">
        <v>45422</v>
      </c>
      <c r="I2572" s="3">
        <v>750</v>
      </c>
      <c r="J2572" t="s">
        <v>51</v>
      </c>
      <c r="K2572" s="3">
        <v>8718894</v>
      </c>
      <c r="L2572" t="s">
        <v>1110</v>
      </c>
      <c r="M2572" s="275">
        <v>9307.5</v>
      </c>
      <c r="N2572" t="s">
        <v>1111</v>
      </c>
      <c r="O2572" s="3">
        <v>8695904</v>
      </c>
      <c r="P2572" t="s">
        <v>11949</v>
      </c>
      <c r="Q2572" s="3">
        <v>8718894</v>
      </c>
      <c r="R2572" t="s">
        <v>11950</v>
      </c>
    </row>
    <row r="2573" spans="1:18" x14ac:dyDescent="0.2">
      <c r="A2573">
        <v>4500119904</v>
      </c>
      <c r="B2573" t="s">
        <v>133</v>
      </c>
      <c r="C2573" t="s">
        <v>5759</v>
      </c>
      <c r="D2573" t="s">
        <v>9028</v>
      </c>
      <c r="E2573" t="s">
        <v>11948</v>
      </c>
      <c r="F2573" t="s">
        <v>1126</v>
      </c>
      <c r="G2573" t="s">
        <v>38</v>
      </c>
      <c r="H2573" s="2">
        <v>45422</v>
      </c>
      <c r="I2573" s="3">
        <v>750</v>
      </c>
      <c r="J2573" t="s">
        <v>51</v>
      </c>
      <c r="K2573" s="3">
        <v>8718894</v>
      </c>
      <c r="L2573" t="s">
        <v>1110</v>
      </c>
      <c r="M2573" s="275">
        <v>9307.5</v>
      </c>
      <c r="N2573" t="s">
        <v>1111</v>
      </c>
      <c r="O2573" s="3">
        <v>8695904</v>
      </c>
      <c r="P2573" t="s">
        <v>11951</v>
      </c>
      <c r="Q2573" s="3">
        <v>8718894</v>
      </c>
      <c r="R2573" t="s">
        <v>11950</v>
      </c>
    </row>
    <row r="2574" spans="1:18" x14ac:dyDescent="0.2">
      <c r="A2574">
        <v>4500119904</v>
      </c>
      <c r="B2574" t="s">
        <v>133</v>
      </c>
      <c r="C2574" t="s">
        <v>5759</v>
      </c>
      <c r="D2574" t="s">
        <v>9028</v>
      </c>
      <c r="E2574" t="s">
        <v>11948</v>
      </c>
      <c r="F2574" t="s">
        <v>1157</v>
      </c>
      <c r="G2574" t="s">
        <v>38</v>
      </c>
      <c r="H2574" s="2">
        <v>45422</v>
      </c>
      <c r="I2574" s="3">
        <v>750</v>
      </c>
      <c r="J2574" t="s">
        <v>51</v>
      </c>
      <c r="K2574" s="3">
        <v>8718894</v>
      </c>
      <c r="L2574" t="s">
        <v>1110</v>
      </c>
      <c r="M2574" s="275">
        <v>9307.5</v>
      </c>
      <c r="N2574" t="s">
        <v>1111</v>
      </c>
      <c r="O2574" s="3">
        <v>8695904</v>
      </c>
      <c r="P2574" t="s">
        <v>11952</v>
      </c>
      <c r="Q2574" s="3">
        <v>8718894</v>
      </c>
      <c r="R2574" t="s">
        <v>11950</v>
      </c>
    </row>
    <row r="2575" spans="1:18" x14ac:dyDescent="0.2">
      <c r="A2575">
        <v>4500119919</v>
      </c>
      <c r="B2575" t="s">
        <v>35</v>
      </c>
      <c r="C2575" t="s">
        <v>5760</v>
      </c>
      <c r="D2575" t="s">
        <v>9028</v>
      </c>
      <c r="E2575" t="s">
        <v>11953</v>
      </c>
      <c r="F2575" t="s">
        <v>1109</v>
      </c>
      <c r="G2575" t="s">
        <v>38</v>
      </c>
      <c r="H2575" s="2">
        <v>45412</v>
      </c>
      <c r="I2575" s="3">
        <v>1700</v>
      </c>
      <c r="J2575" t="s">
        <v>45</v>
      </c>
      <c r="K2575" s="3">
        <v>30924972</v>
      </c>
      <c r="L2575" t="s">
        <v>1110</v>
      </c>
      <c r="M2575" s="275">
        <v>30498</v>
      </c>
      <c r="N2575" t="s">
        <v>1115</v>
      </c>
      <c r="O2575" s="3">
        <v>30924972</v>
      </c>
      <c r="P2575" t="s">
        <v>11954</v>
      </c>
      <c r="Q2575" s="3">
        <v>30924972</v>
      </c>
      <c r="R2575" t="s">
        <v>38</v>
      </c>
    </row>
    <row r="2576" spans="1:18" x14ac:dyDescent="0.2">
      <c r="A2576">
        <v>4500119920</v>
      </c>
      <c r="B2576" t="s">
        <v>35</v>
      </c>
      <c r="C2576" t="s">
        <v>5761</v>
      </c>
      <c r="D2576" t="s">
        <v>9028</v>
      </c>
      <c r="E2576" t="s">
        <v>11955</v>
      </c>
      <c r="F2576" t="s">
        <v>1109</v>
      </c>
      <c r="G2576" t="s">
        <v>38</v>
      </c>
      <c r="H2576" s="2">
        <v>45443</v>
      </c>
      <c r="I2576" s="3">
        <v>1500</v>
      </c>
      <c r="J2576" t="s">
        <v>51</v>
      </c>
      <c r="K2576" s="3">
        <v>3194570</v>
      </c>
      <c r="L2576" t="s">
        <v>1110</v>
      </c>
      <c r="M2576" s="275">
        <v>3480</v>
      </c>
      <c r="N2576" t="s">
        <v>1111</v>
      </c>
      <c r="O2576" s="3">
        <v>3158692</v>
      </c>
      <c r="P2576" t="s">
        <v>11956</v>
      </c>
      <c r="Q2576" s="3">
        <v>3194570</v>
      </c>
      <c r="R2576" t="s">
        <v>38</v>
      </c>
    </row>
    <row r="2577" spans="1:18" x14ac:dyDescent="0.2">
      <c r="A2577">
        <v>4500119920</v>
      </c>
      <c r="B2577" t="s">
        <v>35</v>
      </c>
      <c r="C2577" t="s">
        <v>5761</v>
      </c>
      <c r="D2577" t="s">
        <v>9028</v>
      </c>
      <c r="E2577" t="s">
        <v>11957</v>
      </c>
      <c r="F2577" t="s">
        <v>1109</v>
      </c>
      <c r="G2577" t="s">
        <v>38</v>
      </c>
      <c r="H2577" s="2">
        <v>45443</v>
      </c>
      <c r="I2577" s="3">
        <v>-1500</v>
      </c>
      <c r="J2577" t="s">
        <v>51</v>
      </c>
      <c r="K2577" s="3">
        <v>-3194570</v>
      </c>
      <c r="L2577" t="s">
        <v>1110</v>
      </c>
      <c r="M2577" s="275">
        <v>-3480</v>
      </c>
      <c r="N2577" t="s">
        <v>1111</v>
      </c>
      <c r="O2577" s="3">
        <v>-3158692</v>
      </c>
      <c r="P2577" t="s">
        <v>11956</v>
      </c>
      <c r="Q2577" s="3">
        <v>-3194570</v>
      </c>
      <c r="R2577" t="s">
        <v>38</v>
      </c>
    </row>
    <row r="2578" spans="1:18" x14ac:dyDescent="0.2">
      <c r="A2578">
        <v>4500119920</v>
      </c>
      <c r="B2578" t="s">
        <v>35</v>
      </c>
      <c r="C2578" t="s">
        <v>5761</v>
      </c>
      <c r="D2578" t="s">
        <v>9028</v>
      </c>
      <c r="E2578" t="s">
        <v>11958</v>
      </c>
      <c r="F2578" t="s">
        <v>1120</v>
      </c>
      <c r="G2578" t="s">
        <v>38</v>
      </c>
      <c r="H2578" s="2">
        <v>45450</v>
      </c>
      <c r="I2578" s="3">
        <v>1500</v>
      </c>
      <c r="J2578" t="s">
        <v>51</v>
      </c>
      <c r="K2578" s="3">
        <v>3348635</v>
      </c>
      <c r="L2578" t="s">
        <v>1110</v>
      </c>
      <c r="M2578" s="275">
        <v>3678</v>
      </c>
      <c r="N2578" t="s">
        <v>1111</v>
      </c>
      <c r="O2578" s="3">
        <v>3348635</v>
      </c>
      <c r="P2578" t="s">
        <v>11959</v>
      </c>
      <c r="Q2578" s="3">
        <v>3348635</v>
      </c>
      <c r="R2578" t="s">
        <v>38</v>
      </c>
    </row>
    <row r="2579" spans="1:18" x14ac:dyDescent="0.2">
      <c r="A2579">
        <v>4500119920</v>
      </c>
      <c r="B2579" t="s">
        <v>52</v>
      </c>
      <c r="C2579" t="s">
        <v>5762</v>
      </c>
      <c r="D2579" t="s">
        <v>9028</v>
      </c>
      <c r="E2579" t="s">
        <v>11955</v>
      </c>
      <c r="F2579" t="s">
        <v>1120</v>
      </c>
      <c r="G2579" t="s">
        <v>38</v>
      </c>
      <c r="H2579" s="2">
        <v>45443</v>
      </c>
      <c r="I2579" s="3">
        <v>2300</v>
      </c>
      <c r="J2579" t="s">
        <v>51</v>
      </c>
      <c r="K2579" s="3">
        <v>4898341</v>
      </c>
      <c r="L2579" t="s">
        <v>1110</v>
      </c>
      <c r="M2579" s="275">
        <v>5336</v>
      </c>
      <c r="N2579" t="s">
        <v>1111</v>
      </c>
      <c r="O2579" s="3">
        <v>4843327</v>
      </c>
      <c r="P2579" t="s">
        <v>11956</v>
      </c>
      <c r="Q2579" s="3">
        <v>4898341</v>
      </c>
      <c r="R2579" t="s">
        <v>38</v>
      </c>
    </row>
    <row r="2580" spans="1:18" x14ac:dyDescent="0.2">
      <c r="A2580">
        <v>4500119920</v>
      </c>
      <c r="B2580" t="s">
        <v>52</v>
      </c>
      <c r="C2580" t="s">
        <v>5762</v>
      </c>
      <c r="D2580" t="s">
        <v>9028</v>
      </c>
      <c r="E2580" t="s">
        <v>11957</v>
      </c>
      <c r="F2580" t="s">
        <v>1120</v>
      </c>
      <c r="G2580" t="s">
        <v>38</v>
      </c>
      <c r="H2580" s="2">
        <v>45443</v>
      </c>
      <c r="I2580" s="3">
        <v>-2300</v>
      </c>
      <c r="J2580" t="s">
        <v>51</v>
      </c>
      <c r="K2580" s="3">
        <v>-4898341</v>
      </c>
      <c r="L2580" t="s">
        <v>1110</v>
      </c>
      <c r="M2580" s="275">
        <v>-5336</v>
      </c>
      <c r="N2580" t="s">
        <v>1111</v>
      </c>
      <c r="O2580" s="3">
        <v>-4843327</v>
      </c>
      <c r="P2580" t="s">
        <v>11956</v>
      </c>
      <c r="Q2580" s="3">
        <v>-4898341</v>
      </c>
      <c r="R2580" t="s">
        <v>38</v>
      </c>
    </row>
    <row r="2581" spans="1:18" x14ac:dyDescent="0.2">
      <c r="A2581">
        <v>4500119920</v>
      </c>
      <c r="B2581" t="s">
        <v>52</v>
      </c>
      <c r="C2581" t="s">
        <v>5762</v>
      </c>
      <c r="D2581" t="s">
        <v>9028</v>
      </c>
      <c r="E2581" t="s">
        <v>11958</v>
      </c>
      <c r="F2581" t="s">
        <v>1126</v>
      </c>
      <c r="G2581" t="s">
        <v>38</v>
      </c>
      <c r="H2581" s="2">
        <v>45450</v>
      </c>
      <c r="I2581" s="3">
        <v>2328</v>
      </c>
      <c r="J2581" t="s">
        <v>51</v>
      </c>
      <c r="K2581" s="3">
        <v>5097573</v>
      </c>
      <c r="L2581" t="s">
        <v>1110</v>
      </c>
      <c r="M2581" s="275">
        <v>5598.96</v>
      </c>
      <c r="N2581" t="s">
        <v>1111</v>
      </c>
      <c r="O2581" s="3">
        <v>5097573</v>
      </c>
      <c r="P2581" t="s">
        <v>11959</v>
      </c>
      <c r="Q2581" s="3">
        <v>5097573</v>
      </c>
      <c r="R2581" t="s">
        <v>38</v>
      </c>
    </row>
    <row r="2582" spans="1:18" x14ac:dyDescent="0.2">
      <c r="A2582">
        <v>4500119920</v>
      </c>
      <c r="B2582" t="s">
        <v>56</v>
      </c>
      <c r="C2582" t="s">
        <v>5763</v>
      </c>
      <c r="D2582" t="s">
        <v>9028</v>
      </c>
      <c r="E2582" t="s">
        <v>11955</v>
      </c>
      <c r="F2582" t="s">
        <v>1123</v>
      </c>
      <c r="G2582" t="s">
        <v>38</v>
      </c>
      <c r="H2582" s="2">
        <v>45443</v>
      </c>
      <c r="I2582" s="3">
        <v>2700</v>
      </c>
      <c r="J2582" t="s">
        <v>51</v>
      </c>
      <c r="K2582" s="3">
        <v>5750227</v>
      </c>
      <c r="L2582" t="s">
        <v>1110</v>
      </c>
      <c r="M2582" s="275">
        <v>6264</v>
      </c>
      <c r="N2582" t="s">
        <v>1111</v>
      </c>
      <c r="O2582" s="3">
        <v>5685645</v>
      </c>
      <c r="P2582" t="s">
        <v>11956</v>
      </c>
      <c r="Q2582" s="3">
        <v>5750227</v>
      </c>
      <c r="R2582" t="s">
        <v>38</v>
      </c>
    </row>
    <row r="2583" spans="1:18" x14ac:dyDescent="0.2">
      <c r="A2583">
        <v>4500119920</v>
      </c>
      <c r="B2583" t="s">
        <v>56</v>
      </c>
      <c r="C2583" t="s">
        <v>5763</v>
      </c>
      <c r="D2583" t="s">
        <v>9028</v>
      </c>
      <c r="E2583" t="s">
        <v>11957</v>
      </c>
      <c r="F2583" t="s">
        <v>1123</v>
      </c>
      <c r="G2583" t="s">
        <v>38</v>
      </c>
      <c r="H2583" s="2">
        <v>45443</v>
      </c>
      <c r="I2583" s="3">
        <v>-2700</v>
      </c>
      <c r="J2583" t="s">
        <v>51</v>
      </c>
      <c r="K2583" s="3">
        <v>-5750227</v>
      </c>
      <c r="L2583" t="s">
        <v>1110</v>
      </c>
      <c r="M2583" s="275">
        <v>-6264</v>
      </c>
      <c r="N2583" t="s">
        <v>1111</v>
      </c>
      <c r="O2583" s="3">
        <v>-5685645</v>
      </c>
      <c r="P2583" t="s">
        <v>11956</v>
      </c>
      <c r="Q2583" s="3">
        <v>-5750227</v>
      </c>
      <c r="R2583" t="s">
        <v>38</v>
      </c>
    </row>
    <row r="2584" spans="1:18" x14ac:dyDescent="0.2">
      <c r="A2584">
        <v>4500119920</v>
      </c>
      <c r="B2584" t="s">
        <v>56</v>
      </c>
      <c r="C2584" t="s">
        <v>5763</v>
      </c>
      <c r="D2584" t="s">
        <v>9028</v>
      </c>
      <c r="E2584" t="s">
        <v>11958</v>
      </c>
      <c r="F2584" t="s">
        <v>9054</v>
      </c>
      <c r="G2584" t="s">
        <v>38</v>
      </c>
      <c r="H2584" s="2">
        <v>45450</v>
      </c>
      <c r="I2584" s="3">
        <v>2691</v>
      </c>
      <c r="J2584" t="s">
        <v>51</v>
      </c>
      <c r="K2584" s="3">
        <v>5864318</v>
      </c>
      <c r="L2584" t="s">
        <v>1110</v>
      </c>
      <c r="M2584" s="275">
        <v>6441.12</v>
      </c>
      <c r="N2584" t="s">
        <v>1111</v>
      </c>
      <c r="O2584" s="3">
        <v>5864318</v>
      </c>
      <c r="P2584" t="s">
        <v>11959</v>
      </c>
      <c r="Q2584" s="3">
        <v>5864318</v>
      </c>
      <c r="R2584" t="s">
        <v>38</v>
      </c>
    </row>
    <row r="2585" spans="1:18" x14ac:dyDescent="0.2">
      <c r="A2585">
        <v>4500119920</v>
      </c>
      <c r="B2585" t="s">
        <v>133</v>
      </c>
      <c r="C2585" t="s">
        <v>5764</v>
      </c>
      <c r="D2585" t="s">
        <v>9028</v>
      </c>
      <c r="E2585" t="s">
        <v>9219</v>
      </c>
      <c r="F2585" t="s">
        <v>9322</v>
      </c>
      <c r="G2585" t="s">
        <v>38</v>
      </c>
      <c r="H2585" s="2">
        <v>45516</v>
      </c>
      <c r="I2585" s="3">
        <v>205</v>
      </c>
      <c r="J2585" t="s">
        <v>40</v>
      </c>
      <c r="K2585" s="3">
        <v>344137</v>
      </c>
      <c r="L2585" t="s">
        <v>1110</v>
      </c>
      <c r="M2585" s="275">
        <v>344137</v>
      </c>
      <c r="N2585" t="s">
        <v>1110</v>
      </c>
      <c r="O2585" s="3">
        <v>335956</v>
      </c>
      <c r="P2585" t="s">
        <v>11959</v>
      </c>
      <c r="Q2585" s="3">
        <v>344137</v>
      </c>
      <c r="R2585" t="s">
        <v>38</v>
      </c>
    </row>
    <row r="2586" spans="1:18" x14ac:dyDescent="0.2">
      <c r="A2586">
        <v>4500119920</v>
      </c>
      <c r="B2586" t="s">
        <v>165</v>
      </c>
      <c r="C2586" t="s">
        <v>5765</v>
      </c>
      <c r="D2586" t="s">
        <v>9028</v>
      </c>
      <c r="E2586" t="s">
        <v>9219</v>
      </c>
      <c r="F2586" t="s">
        <v>56</v>
      </c>
      <c r="G2586" t="s">
        <v>38</v>
      </c>
      <c r="H2586" s="2">
        <v>45516</v>
      </c>
      <c r="I2586" s="3">
        <v>72</v>
      </c>
      <c r="J2586" t="s">
        <v>40</v>
      </c>
      <c r="K2586" s="3">
        <v>67149</v>
      </c>
      <c r="L2586" t="s">
        <v>1110</v>
      </c>
      <c r="M2586" s="275">
        <v>67149</v>
      </c>
      <c r="N2586" t="s">
        <v>1110</v>
      </c>
      <c r="O2586" s="3">
        <v>65552</v>
      </c>
      <c r="P2586" t="s">
        <v>11959</v>
      </c>
      <c r="Q2586" s="3">
        <v>67149</v>
      </c>
      <c r="R2586" t="s">
        <v>38</v>
      </c>
    </row>
    <row r="2587" spans="1:18" x14ac:dyDescent="0.2">
      <c r="A2587">
        <v>4500119991</v>
      </c>
      <c r="B2587" t="s">
        <v>52</v>
      </c>
      <c r="C2587" t="s">
        <v>5766</v>
      </c>
      <c r="D2587" t="s">
        <v>9028</v>
      </c>
      <c r="E2587" t="s">
        <v>11960</v>
      </c>
      <c r="F2587" t="s">
        <v>1109</v>
      </c>
      <c r="G2587" t="s">
        <v>38</v>
      </c>
      <c r="H2587" s="2">
        <v>45474</v>
      </c>
      <c r="I2587" s="3">
        <v>7060</v>
      </c>
      <c r="J2587" t="s">
        <v>51</v>
      </c>
      <c r="K2587" s="3">
        <v>25001402</v>
      </c>
      <c r="L2587" t="s">
        <v>1110</v>
      </c>
      <c r="M2587" s="275">
        <v>26475</v>
      </c>
      <c r="N2587" t="s">
        <v>1111</v>
      </c>
      <c r="O2587" s="3">
        <v>25001402</v>
      </c>
      <c r="P2587" t="s">
        <v>11961</v>
      </c>
      <c r="Q2587" s="3">
        <v>25001402</v>
      </c>
      <c r="R2587" t="s">
        <v>11962</v>
      </c>
    </row>
    <row r="2588" spans="1:18" x14ac:dyDescent="0.2">
      <c r="A2588">
        <v>4500119991</v>
      </c>
      <c r="B2588" t="s">
        <v>56</v>
      </c>
      <c r="C2588" t="s">
        <v>5767</v>
      </c>
      <c r="D2588" t="s">
        <v>9028</v>
      </c>
      <c r="E2588" t="s">
        <v>11960</v>
      </c>
      <c r="F2588" t="s">
        <v>1120</v>
      </c>
      <c r="G2588" t="s">
        <v>38</v>
      </c>
      <c r="H2588" s="2">
        <v>45474</v>
      </c>
      <c r="I2588" s="3">
        <v>13550</v>
      </c>
      <c r="J2588" t="s">
        <v>51</v>
      </c>
      <c r="K2588" s="3">
        <v>47984276</v>
      </c>
      <c r="L2588" t="s">
        <v>1110</v>
      </c>
      <c r="M2588" s="275">
        <v>50812.5</v>
      </c>
      <c r="N2588" t="s">
        <v>1111</v>
      </c>
      <c r="O2588" s="3">
        <v>47984276</v>
      </c>
      <c r="P2588" t="s">
        <v>11961</v>
      </c>
      <c r="Q2588" s="3">
        <v>47984276</v>
      </c>
      <c r="R2588" t="s">
        <v>11962</v>
      </c>
    </row>
    <row r="2589" spans="1:18" x14ac:dyDescent="0.2">
      <c r="A2589">
        <v>4500120034</v>
      </c>
      <c r="B2589" t="s">
        <v>35</v>
      </c>
      <c r="C2589" t="s">
        <v>5768</v>
      </c>
      <c r="D2589" t="s">
        <v>9028</v>
      </c>
      <c r="E2589" t="s">
        <v>11963</v>
      </c>
      <c r="F2589" t="s">
        <v>1109</v>
      </c>
      <c r="G2589" t="s">
        <v>38</v>
      </c>
      <c r="H2589" s="2">
        <v>45462</v>
      </c>
      <c r="I2589" s="3">
        <v>129000</v>
      </c>
      <c r="J2589" t="s">
        <v>40</v>
      </c>
      <c r="K2589" s="3">
        <v>97405328</v>
      </c>
      <c r="L2589" t="s">
        <v>1110</v>
      </c>
      <c r="M2589" s="275">
        <v>104186.85</v>
      </c>
      <c r="N2589" t="s">
        <v>1111</v>
      </c>
      <c r="O2589" s="3">
        <v>96734365</v>
      </c>
      <c r="P2589" t="s">
        <v>11964</v>
      </c>
      <c r="Q2589" s="3">
        <v>97405328</v>
      </c>
      <c r="R2589" t="s">
        <v>11965</v>
      </c>
    </row>
    <row r="2590" spans="1:18" x14ac:dyDescent="0.2">
      <c r="A2590">
        <v>4500120068</v>
      </c>
      <c r="B2590" t="s">
        <v>35</v>
      </c>
      <c r="C2590" t="s">
        <v>5769</v>
      </c>
      <c r="D2590" t="s">
        <v>9028</v>
      </c>
      <c r="E2590" t="s">
        <v>11966</v>
      </c>
      <c r="F2590" t="s">
        <v>1109</v>
      </c>
      <c r="G2590" t="s">
        <v>38</v>
      </c>
      <c r="H2590" s="2">
        <v>45412</v>
      </c>
      <c r="I2590" s="3">
        <v>687</v>
      </c>
      <c r="J2590" t="s">
        <v>45</v>
      </c>
      <c r="K2590" s="3">
        <v>12497327</v>
      </c>
      <c r="L2590" t="s">
        <v>1110</v>
      </c>
      <c r="M2590" s="275">
        <v>12324.78</v>
      </c>
      <c r="N2590" t="s">
        <v>1115</v>
      </c>
      <c r="O2590" s="3">
        <v>12497327</v>
      </c>
      <c r="P2590" t="s">
        <v>11967</v>
      </c>
      <c r="Q2590" s="3">
        <v>12497327</v>
      </c>
      <c r="R2590" t="s">
        <v>38</v>
      </c>
    </row>
    <row r="2591" spans="1:18" x14ac:dyDescent="0.2">
      <c r="A2591">
        <v>4500120068</v>
      </c>
      <c r="B2591" t="s">
        <v>52</v>
      </c>
      <c r="C2591" t="s">
        <v>5770</v>
      </c>
      <c r="D2591" t="s">
        <v>9028</v>
      </c>
      <c r="E2591" t="s">
        <v>11968</v>
      </c>
      <c r="F2591" t="s">
        <v>1120</v>
      </c>
      <c r="G2591" t="s">
        <v>38</v>
      </c>
      <c r="H2591" s="2">
        <v>45412</v>
      </c>
      <c r="I2591" s="3">
        <v>940</v>
      </c>
      <c r="J2591" t="s">
        <v>45</v>
      </c>
      <c r="K2591" s="3">
        <v>16013088</v>
      </c>
      <c r="L2591" t="s">
        <v>1110</v>
      </c>
      <c r="M2591" s="275">
        <v>15792</v>
      </c>
      <c r="N2591" t="s">
        <v>1115</v>
      </c>
      <c r="O2591" s="3">
        <v>16013088</v>
      </c>
      <c r="P2591" t="s">
        <v>11967</v>
      </c>
      <c r="Q2591" s="3">
        <v>16013088</v>
      </c>
      <c r="R2591" t="s">
        <v>38</v>
      </c>
    </row>
    <row r="2592" spans="1:18" x14ac:dyDescent="0.2">
      <c r="A2592">
        <v>4500120086</v>
      </c>
      <c r="B2592" t="s">
        <v>35</v>
      </c>
      <c r="C2592" t="s">
        <v>5771</v>
      </c>
      <c r="D2592" t="s">
        <v>9028</v>
      </c>
      <c r="E2592" t="s">
        <v>11969</v>
      </c>
      <c r="F2592" t="s">
        <v>1109</v>
      </c>
      <c r="G2592" t="s">
        <v>38</v>
      </c>
      <c r="H2592" s="2">
        <v>45443</v>
      </c>
      <c r="I2592" s="3">
        <v>1000</v>
      </c>
      <c r="J2592" t="s">
        <v>45</v>
      </c>
      <c r="K2592" s="3">
        <v>19139883</v>
      </c>
      <c r="L2592" t="s">
        <v>1110</v>
      </c>
      <c r="M2592" s="275">
        <v>20850</v>
      </c>
      <c r="N2592" t="s">
        <v>1111</v>
      </c>
      <c r="O2592" s="3">
        <v>19139883</v>
      </c>
      <c r="P2592" t="s">
        <v>11970</v>
      </c>
      <c r="Q2592" s="3">
        <v>19139883</v>
      </c>
      <c r="R2592" t="s">
        <v>38</v>
      </c>
    </row>
    <row r="2593" spans="1:18" x14ac:dyDescent="0.2">
      <c r="A2593">
        <v>4500120087</v>
      </c>
      <c r="B2593" t="s">
        <v>35</v>
      </c>
      <c r="C2593" t="s">
        <v>5772</v>
      </c>
      <c r="D2593" t="s">
        <v>9028</v>
      </c>
      <c r="E2593" t="s">
        <v>11971</v>
      </c>
      <c r="F2593" t="s">
        <v>1109</v>
      </c>
      <c r="G2593" t="s">
        <v>38</v>
      </c>
      <c r="H2593" s="2">
        <v>45443</v>
      </c>
      <c r="I2593" s="3">
        <v>2550</v>
      </c>
      <c r="J2593" t="s">
        <v>45</v>
      </c>
      <c r="K2593" s="3">
        <v>41630393</v>
      </c>
      <c r="L2593" t="s">
        <v>1110</v>
      </c>
      <c r="M2593" s="275">
        <v>45350</v>
      </c>
      <c r="N2593" t="s">
        <v>1111</v>
      </c>
      <c r="O2593" s="3">
        <v>41630393</v>
      </c>
      <c r="P2593" t="s">
        <v>11972</v>
      </c>
      <c r="Q2593" s="3">
        <v>41630393</v>
      </c>
      <c r="R2593" t="s">
        <v>38</v>
      </c>
    </row>
    <row r="2594" spans="1:18" x14ac:dyDescent="0.2">
      <c r="A2594">
        <v>4500120100</v>
      </c>
      <c r="B2594" t="s">
        <v>35</v>
      </c>
      <c r="C2594" t="s">
        <v>5773</v>
      </c>
      <c r="D2594" t="s">
        <v>9028</v>
      </c>
      <c r="E2594" t="s">
        <v>11973</v>
      </c>
      <c r="F2594" t="s">
        <v>1109</v>
      </c>
      <c r="G2594" t="s">
        <v>38</v>
      </c>
      <c r="H2594" s="2">
        <v>45420</v>
      </c>
      <c r="I2594" s="3">
        <v>22000</v>
      </c>
      <c r="J2594" t="s">
        <v>51</v>
      </c>
      <c r="K2594" s="3">
        <v>92086830</v>
      </c>
      <c r="L2594" t="s">
        <v>1110</v>
      </c>
      <c r="M2594" s="275">
        <v>99000</v>
      </c>
      <c r="N2594" t="s">
        <v>1111</v>
      </c>
      <c r="O2594" s="3">
        <v>92890710</v>
      </c>
      <c r="P2594" t="s">
        <v>11974</v>
      </c>
      <c r="Q2594" s="3">
        <v>92086830</v>
      </c>
      <c r="R2594" t="s">
        <v>11975</v>
      </c>
    </row>
    <row r="2595" spans="1:18" x14ac:dyDescent="0.2">
      <c r="A2595">
        <v>4500120132</v>
      </c>
      <c r="B2595" t="s">
        <v>35</v>
      </c>
      <c r="C2595" t="s">
        <v>5774</v>
      </c>
      <c r="D2595" t="s">
        <v>9028</v>
      </c>
      <c r="E2595" t="s">
        <v>9219</v>
      </c>
      <c r="F2595" t="s">
        <v>9323</v>
      </c>
      <c r="G2595" t="s">
        <v>38</v>
      </c>
      <c r="H2595" s="2">
        <v>45516</v>
      </c>
      <c r="I2595" s="3">
        <v>3</v>
      </c>
      <c r="J2595" t="s">
        <v>40</v>
      </c>
      <c r="K2595" s="3">
        <v>2798</v>
      </c>
      <c r="L2595" t="s">
        <v>1110</v>
      </c>
      <c r="M2595" s="275">
        <v>2798</v>
      </c>
      <c r="N2595" t="s">
        <v>1110</v>
      </c>
      <c r="O2595" s="3">
        <v>2705</v>
      </c>
      <c r="P2595" t="s">
        <v>11976</v>
      </c>
      <c r="Q2595" s="3">
        <v>2798</v>
      </c>
      <c r="R2595" t="s">
        <v>38</v>
      </c>
    </row>
    <row r="2596" spans="1:18" x14ac:dyDescent="0.2">
      <c r="A2596">
        <v>4500120162</v>
      </c>
      <c r="B2596" t="s">
        <v>35</v>
      </c>
      <c r="C2596" t="s">
        <v>5775</v>
      </c>
      <c r="D2596" t="s">
        <v>9028</v>
      </c>
      <c r="E2596" t="s">
        <v>11977</v>
      </c>
      <c r="F2596" t="s">
        <v>1109</v>
      </c>
      <c r="G2596" t="s">
        <v>38</v>
      </c>
      <c r="H2596" s="2">
        <v>45471</v>
      </c>
      <c r="I2596" s="3">
        <v>5250</v>
      </c>
      <c r="J2596" t="s">
        <v>51</v>
      </c>
      <c r="K2596" s="3">
        <v>62909973</v>
      </c>
      <c r="L2596" t="s">
        <v>1110</v>
      </c>
      <c r="M2596" s="275">
        <v>66150</v>
      </c>
      <c r="N2596" t="s">
        <v>1111</v>
      </c>
      <c r="O2596" s="3">
        <v>62695650</v>
      </c>
      <c r="P2596" t="s">
        <v>38</v>
      </c>
      <c r="Q2596" s="3">
        <v>62909973</v>
      </c>
      <c r="R2596" t="s">
        <v>38</v>
      </c>
    </row>
    <row r="2597" spans="1:18" x14ac:dyDescent="0.2">
      <c r="A2597">
        <v>4500120164</v>
      </c>
      <c r="B2597" t="s">
        <v>35</v>
      </c>
      <c r="C2597" t="s">
        <v>5776</v>
      </c>
      <c r="D2597" t="s">
        <v>9028</v>
      </c>
      <c r="E2597" t="s">
        <v>11978</v>
      </c>
      <c r="F2597" t="s">
        <v>1109</v>
      </c>
      <c r="G2597" t="s">
        <v>38</v>
      </c>
      <c r="H2597" s="2">
        <v>45546</v>
      </c>
      <c r="I2597" s="3">
        <v>5250</v>
      </c>
      <c r="J2597" t="s">
        <v>51</v>
      </c>
      <c r="K2597" s="3">
        <v>62766428</v>
      </c>
      <c r="L2597" t="s">
        <v>1110</v>
      </c>
      <c r="M2597" s="275">
        <v>66150</v>
      </c>
      <c r="N2597" t="s">
        <v>1111</v>
      </c>
      <c r="O2597" s="3">
        <v>62592452</v>
      </c>
      <c r="P2597" t="s">
        <v>38</v>
      </c>
      <c r="Q2597" s="3">
        <v>62766428</v>
      </c>
      <c r="R2597" t="s">
        <v>38</v>
      </c>
    </row>
    <row r="2598" spans="1:18" x14ac:dyDescent="0.2">
      <c r="A2598">
        <v>4500120178</v>
      </c>
      <c r="B2598" t="s">
        <v>35</v>
      </c>
      <c r="C2598" t="s">
        <v>5777</v>
      </c>
      <c r="D2598" t="s">
        <v>9028</v>
      </c>
      <c r="E2598" t="s">
        <v>11979</v>
      </c>
      <c r="F2598" t="s">
        <v>1109</v>
      </c>
      <c r="G2598" t="s">
        <v>38</v>
      </c>
      <c r="H2598" s="2">
        <v>45485</v>
      </c>
      <c r="I2598" s="3">
        <v>25000</v>
      </c>
      <c r="J2598" t="s">
        <v>51</v>
      </c>
      <c r="K2598" s="3">
        <v>22950230</v>
      </c>
      <c r="L2598" t="s">
        <v>1110</v>
      </c>
      <c r="M2598" s="275">
        <v>25250</v>
      </c>
      <c r="N2598" t="s">
        <v>1111</v>
      </c>
      <c r="O2598" s="3">
        <v>23201215</v>
      </c>
      <c r="P2598" t="s">
        <v>38</v>
      </c>
      <c r="Q2598" s="3">
        <v>22950230</v>
      </c>
      <c r="R2598" t="s">
        <v>38</v>
      </c>
    </row>
    <row r="2599" spans="1:18" x14ac:dyDescent="0.2">
      <c r="A2599">
        <v>4500120180</v>
      </c>
      <c r="B2599" t="s">
        <v>35</v>
      </c>
      <c r="C2599" t="s">
        <v>5778</v>
      </c>
      <c r="D2599" t="s">
        <v>9028</v>
      </c>
      <c r="E2599" t="s">
        <v>11980</v>
      </c>
      <c r="F2599" t="s">
        <v>1109</v>
      </c>
      <c r="G2599" t="s">
        <v>38</v>
      </c>
      <c r="H2599" s="2">
        <v>45541</v>
      </c>
      <c r="I2599" s="3">
        <v>25000</v>
      </c>
      <c r="J2599" t="s">
        <v>51</v>
      </c>
      <c r="K2599" s="3">
        <v>23680965</v>
      </c>
      <c r="L2599" t="s">
        <v>1110</v>
      </c>
      <c r="M2599" s="275">
        <v>25250</v>
      </c>
      <c r="N2599" t="s">
        <v>1111</v>
      </c>
      <c r="O2599" s="3">
        <v>23680964</v>
      </c>
      <c r="P2599" t="s">
        <v>38</v>
      </c>
      <c r="Q2599" s="3">
        <v>23680965</v>
      </c>
      <c r="R2599" t="s">
        <v>38</v>
      </c>
    </row>
    <row r="2600" spans="1:18" x14ac:dyDescent="0.2">
      <c r="A2600">
        <v>4500120211</v>
      </c>
      <c r="B2600" t="s">
        <v>35</v>
      </c>
      <c r="C2600" t="s">
        <v>5779</v>
      </c>
      <c r="D2600" t="s">
        <v>9028</v>
      </c>
      <c r="E2600" t="s">
        <v>11981</v>
      </c>
      <c r="F2600" t="s">
        <v>1109</v>
      </c>
      <c r="G2600" t="s">
        <v>38</v>
      </c>
      <c r="H2600" s="2">
        <v>45420</v>
      </c>
      <c r="I2600" s="3">
        <v>27960</v>
      </c>
      <c r="J2600" t="s">
        <v>51</v>
      </c>
      <c r="K2600" s="3">
        <v>23536836</v>
      </c>
      <c r="L2600" t="s">
        <v>1110</v>
      </c>
      <c r="M2600" s="275">
        <v>25303.8</v>
      </c>
      <c r="N2600" t="s">
        <v>1111</v>
      </c>
      <c r="O2600" s="3">
        <v>23979905</v>
      </c>
      <c r="P2600" t="s">
        <v>11982</v>
      </c>
      <c r="Q2600" s="3">
        <v>23536836</v>
      </c>
      <c r="R2600" t="s">
        <v>11983</v>
      </c>
    </row>
    <row r="2601" spans="1:18" x14ac:dyDescent="0.2">
      <c r="A2601">
        <v>4500120211</v>
      </c>
      <c r="B2601" t="s">
        <v>35</v>
      </c>
      <c r="C2601" t="s">
        <v>5779</v>
      </c>
      <c r="D2601" t="s">
        <v>9028</v>
      </c>
      <c r="E2601" t="s">
        <v>11981</v>
      </c>
      <c r="F2601" t="s">
        <v>1120</v>
      </c>
      <c r="G2601" t="s">
        <v>38</v>
      </c>
      <c r="H2601" s="2">
        <v>45420</v>
      </c>
      <c r="I2601" s="3">
        <v>27790</v>
      </c>
      <c r="J2601" t="s">
        <v>51</v>
      </c>
      <c r="K2601" s="3">
        <v>23393729</v>
      </c>
      <c r="L2601" t="s">
        <v>1110</v>
      </c>
      <c r="M2601" s="275">
        <v>25149.95</v>
      </c>
      <c r="N2601" t="s">
        <v>1111</v>
      </c>
      <c r="O2601" s="3">
        <v>23834105</v>
      </c>
      <c r="P2601" t="s">
        <v>11984</v>
      </c>
      <c r="Q2601" s="3">
        <v>23393729</v>
      </c>
      <c r="R2601" t="s">
        <v>11985</v>
      </c>
    </row>
    <row r="2602" spans="1:18" x14ac:dyDescent="0.2">
      <c r="A2602">
        <v>4500120211</v>
      </c>
      <c r="B2602" t="s">
        <v>35</v>
      </c>
      <c r="C2602" t="s">
        <v>5779</v>
      </c>
      <c r="D2602" t="s">
        <v>9028</v>
      </c>
      <c r="E2602" t="s">
        <v>11981</v>
      </c>
      <c r="F2602" t="s">
        <v>1123</v>
      </c>
      <c r="G2602" t="s">
        <v>38</v>
      </c>
      <c r="H2602" s="2">
        <v>45420</v>
      </c>
      <c r="I2602" s="3">
        <v>28050</v>
      </c>
      <c r="J2602" t="s">
        <v>51</v>
      </c>
      <c r="K2602" s="3">
        <v>23612598</v>
      </c>
      <c r="L2602" t="s">
        <v>1110</v>
      </c>
      <c r="M2602" s="275">
        <v>25385.25</v>
      </c>
      <c r="N2602" t="s">
        <v>1111</v>
      </c>
      <c r="O2602" s="3">
        <v>24223875</v>
      </c>
      <c r="P2602" t="s">
        <v>11986</v>
      </c>
      <c r="Q2602" s="3">
        <v>23612598</v>
      </c>
      <c r="R2602" t="s">
        <v>11987</v>
      </c>
    </row>
    <row r="2603" spans="1:18" x14ac:dyDescent="0.2">
      <c r="A2603">
        <v>4500120211</v>
      </c>
      <c r="B2603" t="s">
        <v>35</v>
      </c>
      <c r="C2603" t="s">
        <v>5779</v>
      </c>
      <c r="D2603" t="s">
        <v>9028</v>
      </c>
      <c r="E2603" t="s">
        <v>11981</v>
      </c>
      <c r="F2603" t="s">
        <v>1126</v>
      </c>
      <c r="G2603" t="s">
        <v>38</v>
      </c>
      <c r="H2603" s="2">
        <v>45420</v>
      </c>
      <c r="I2603" s="3">
        <v>27970</v>
      </c>
      <c r="J2603" t="s">
        <v>51</v>
      </c>
      <c r="K2603" s="3">
        <v>23545254</v>
      </c>
      <c r="L2603" t="s">
        <v>1110</v>
      </c>
      <c r="M2603" s="275">
        <v>25312.85</v>
      </c>
      <c r="N2603" t="s">
        <v>1111</v>
      </c>
      <c r="O2603" s="3">
        <v>24154787</v>
      </c>
      <c r="P2603" t="s">
        <v>11988</v>
      </c>
      <c r="Q2603" s="3">
        <v>23545254</v>
      </c>
      <c r="R2603" t="s">
        <v>11989</v>
      </c>
    </row>
    <row r="2604" spans="1:18" x14ac:dyDescent="0.2">
      <c r="A2604">
        <v>4500120211</v>
      </c>
      <c r="B2604" t="s">
        <v>35</v>
      </c>
      <c r="C2604" t="s">
        <v>5779</v>
      </c>
      <c r="D2604" t="s">
        <v>9028</v>
      </c>
      <c r="E2604" t="s">
        <v>11981</v>
      </c>
      <c r="F2604" t="s">
        <v>1157</v>
      </c>
      <c r="G2604" t="s">
        <v>38</v>
      </c>
      <c r="H2604" s="2">
        <v>45420</v>
      </c>
      <c r="I2604" s="3">
        <v>23650</v>
      </c>
      <c r="J2604" t="s">
        <v>51</v>
      </c>
      <c r="K2604" s="3">
        <v>19908661</v>
      </c>
      <c r="L2604" t="s">
        <v>1110</v>
      </c>
      <c r="M2604" s="275">
        <v>21403.25</v>
      </c>
      <c r="N2604" t="s">
        <v>1111</v>
      </c>
      <c r="O2604" s="3">
        <v>20424051</v>
      </c>
      <c r="P2604" t="s">
        <v>11990</v>
      </c>
      <c r="Q2604" s="3">
        <v>19908661</v>
      </c>
      <c r="R2604" t="s">
        <v>11991</v>
      </c>
    </row>
    <row r="2605" spans="1:18" x14ac:dyDescent="0.2">
      <c r="A2605">
        <v>4500120211</v>
      </c>
      <c r="B2605" t="s">
        <v>35</v>
      </c>
      <c r="C2605" t="s">
        <v>5779</v>
      </c>
      <c r="D2605" t="s">
        <v>9028</v>
      </c>
      <c r="E2605" t="s">
        <v>11981</v>
      </c>
      <c r="F2605" t="s">
        <v>9054</v>
      </c>
      <c r="G2605" t="s">
        <v>38</v>
      </c>
      <c r="H2605" s="2">
        <v>45420</v>
      </c>
      <c r="I2605" s="3">
        <v>29160</v>
      </c>
      <c r="J2605" t="s">
        <v>51</v>
      </c>
      <c r="K2605" s="3">
        <v>24547000</v>
      </c>
      <c r="L2605" t="s">
        <v>1110</v>
      </c>
      <c r="M2605" s="275">
        <v>26389.8</v>
      </c>
      <c r="N2605" t="s">
        <v>1111</v>
      </c>
      <c r="O2605" s="3">
        <v>25182467</v>
      </c>
      <c r="P2605" t="s">
        <v>11992</v>
      </c>
      <c r="Q2605" s="3">
        <v>24547000</v>
      </c>
      <c r="R2605" t="s">
        <v>11993</v>
      </c>
    </row>
    <row r="2606" spans="1:18" x14ac:dyDescent="0.2">
      <c r="A2606">
        <v>4500120211</v>
      </c>
      <c r="B2606" t="s">
        <v>35</v>
      </c>
      <c r="C2606" t="s">
        <v>5779</v>
      </c>
      <c r="D2606" t="s">
        <v>9028</v>
      </c>
      <c r="E2606" t="s">
        <v>11981</v>
      </c>
      <c r="F2606" t="s">
        <v>9055</v>
      </c>
      <c r="G2606" t="s">
        <v>38</v>
      </c>
      <c r="H2606" s="2">
        <v>45420</v>
      </c>
      <c r="I2606" s="3">
        <v>28260</v>
      </c>
      <c r="J2606" t="s">
        <v>51</v>
      </c>
      <c r="K2606" s="3">
        <v>23789377</v>
      </c>
      <c r="L2606" t="s">
        <v>1110</v>
      </c>
      <c r="M2606" s="275">
        <v>25575.3</v>
      </c>
      <c r="N2606" t="s">
        <v>1111</v>
      </c>
      <c r="O2606" s="3">
        <v>24405230</v>
      </c>
      <c r="P2606" t="s">
        <v>11994</v>
      </c>
      <c r="Q2606" s="3">
        <v>23789377</v>
      </c>
      <c r="R2606" t="s">
        <v>11995</v>
      </c>
    </row>
    <row r="2607" spans="1:18" x14ac:dyDescent="0.2">
      <c r="A2607">
        <v>4500120211</v>
      </c>
      <c r="B2607" t="s">
        <v>35</v>
      </c>
      <c r="C2607" t="s">
        <v>5779</v>
      </c>
      <c r="D2607" t="s">
        <v>9028</v>
      </c>
      <c r="E2607" t="s">
        <v>11981</v>
      </c>
      <c r="F2607" t="s">
        <v>9056</v>
      </c>
      <c r="G2607" t="s">
        <v>38</v>
      </c>
      <c r="H2607" s="2">
        <v>45420</v>
      </c>
      <c r="I2607" s="3">
        <v>27970</v>
      </c>
      <c r="J2607" t="s">
        <v>51</v>
      </c>
      <c r="K2607" s="3">
        <v>23545254</v>
      </c>
      <c r="L2607" t="s">
        <v>1110</v>
      </c>
      <c r="M2607" s="275">
        <v>25312.85</v>
      </c>
      <c r="N2607" t="s">
        <v>1111</v>
      </c>
      <c r="O2607" s="3">
        <v>24154787</v>
      </c>
      <c r="P2607" t="s">
        <v>11996</v>
      </c>
      <c r="Q2607" s="3">
        <v>23545254</v>
      </c>
      <c r="R2607" t="s">
        <v>11997</v>
      </c>
    </row>
    <row r="2608" spans="1:18" x14ac:dyDescent="0.2">
      <c r="A2608">
        <v>4500120211</v>
      </c>
      <c r="B2608" t="s">
        <v>35</v>
      </c>
      <c r="C2608" t="s">
        <v>5779</v>
      </c>
      <c r="D2608" t="s">
        <v>9028</v>
      </c>
      <c r="E2608" t="s">
        <v>11981</v>
      </c>
      <c r="F2608" t="s">
        <v>9057</v>
      </c>
      <c r="G2608" t="s">
        <v>38</v>
      </c>
      <c r="H2608" s="2">
        <v>45420</v>
      </c>
      <c r="I2608" s="3">
        <v>28150</v>
      </c>
      <c r="J2608" t="s">
        <v>51</v>
      </c>
      <c r="K2608" s="3">
        <v>23696778</v>
      </c>
      <c r="L2608" t="s">
        <v>1110</v>
      </c>
      <c r="M2608" s="275">
        <v>25475.75</v>
      </c>
      <c r="N2608" t="s">
        <v>1111</v>
      </c>
      <c r="O2608" s="3">
        <v>23696778</v>
      </c>
      <c r="P2608" t="s">
        <v>11998</v>
      </c>
      <c r="Q2608" s="3">
        <v>23696778</v>
      </c>
      <c r="R2608" t="s">
        <v>11999</v>
      </c>
    </row>
    <row r="2609" spans="1:18" x14ac:dyDescent="0.2">
      <c r="A2609">
        <v>4500120216</v>
      </c>
      <c r="B2609" t="s">
        <v>35</v>
      </c>
      <c r="C2609" t="s">
        <v>5780</v>
      </c>
      <c r="D2609" t="s">
        <v>9028</v>
      </c>
      <c r="E2609" t="s">
        <v>12000</v>
      </c>
      <c r="F2609" t="s">
        <v>1109</v>
      </c>
      <c r="G2609" t="s">
        <v>38</v>
      </c>
      <c r="H2609" s="2">
        <v>45420</v>
      </c>
      <c r="I2609" s="3">
        <v>4740</v>
      </c>
      <c r="J2609" t="s">
        <v>51</v>
      </c>
      <c r="K2609" s="3">
        <v>4007824</v>
      </c>
      <c r="L2609" t="s">
        <v>1110</v>
      </c>
      <c r="M2609" s="275">
        <v>4289.7</v>
      </c>
      <c r="N2609" t="s">
        <v>1111</v>
      </c>
      <c r="O2609" s="3">
        <v>4093446</v>
      </c>
      <c r="P2609" t="s">
        <v>12001</v>
      </c>
      <c r="Q2609" s="3">
        <v>4007824</v>
      </c>
      <c r="R2609" t="s">
        <v>12002</v>
      </c>
    </row>
    <row r="2610" spans="1:18" x14ac:dyDescent="0.2">
      <c r="A2610">
        <v>4500120216</v>
      </c>
      <c r="B2610" t="s">
        <v>35</v>
      </c>
      <c r="C2610" t="s">
        <v>5780</v>
      </c>
      <c r="D2610" t="s">
        <v>9028</v>
      </c>
      <c r="E2610" t="s">
        <v>12000</v>
      </c>
      <c r="F2610" t="s">
        <v>1120</v>
      </c>
      <c r="G2610" t="s">
        <v>38</v>
      </c>
      <c r="H2610" s="2">
        <v>45420</v>
      </c>
      <c r="I2610" s="3">
        <v>27140</v>
      </c>
      <c r="J2610" t="s">
        <v>51</v>
      </c>
      <c r="K2610" s="3">
        <v>22947751</v>
      </c>
      <c r="L2610" t="s">
        <v>1110</v>
      </c>
      <c r="M2610" s="275">
        <v>24561.7</v>
      </c>
      <c r="N2610" t="s">
        <v>1111</v>
      </c>
      <c r="O2610" s="3">
        <v>23045998</v>
      </c>
      <c r="P2610" t="s">
        <v>12003</v>
      </c>
      <c r="Q2610" s="3">
        <v>22947751</v>
      </c>
      <c r="R2610" t="s">
        <v>12004</v>
      </c>
    </row>
    <row r="2611" spans="1:18" x14ac:dyDescent="0.2">
      <c r="A2611">
        <v>4500120216</v>
      </c>
      <c r="B2611" t="s">
        <v>35</v>
      </c>
      <c r="C2611" t="s">
        <v>5780</v>
      </c>
      <c r="D2611" t="s">
        <v>9028</v>
      </c>
      <c r="E2611" t="s">
        <v>12000</v>
      </c>
      <c r="F2611" t="s">
        <v>1123</v>
      </c>
      <c r="G2611" t="s">
        <v>38</v>
      </c>
      <c r="H2611" s="2">
        <v>45420</v>
      </c>
      <c r="I2611" s="3">
        <v>27140</v>
      </c>
      <c r="J2611" t="s">
        <v>51</v>
      </c>
      <c r="K2611" s="3">
        <v>22947751</v>
      </c>
      <c r="L2611" t="s">
        <v>1110</v>
      </c>
      <c r="M2611" s="275">
        <v>24561.7</v>
      </c>
      <c r="N2611" t="s">
        <v>1111</v>
      </c>
      <c r="O2611" s="3">
        <v>23045998</v>
      </c>
      <c r="P2611" t="s">
        <v>12005</v>
      </c>
      <c r="Q2611" s="3">
        <v>22947751</v>
      </c>
      <c r="R2611" t="s">
        <v>12006</v>
      </c>
    </row>
    <row r="2612" spans="1:18" x14ac:dyDescent="0.2">
      <c r="A2612">
        <v>4500120216</v>
      </c>
      <c r="B2612" t="s">
        <v>35</v>
      </c>
      <c r="C2612" t="s">
        <v>5780</v>
      </c>
      <c r="D2612" t="s">
        <v>9028</v>
      </c>
      <c r="E2612" t="s">
        <v>12000</v>
      </c>
      <c r="F2612" t="s">
        <v>1126</v>
      </c>
      <c r="G2612" t="s">
        <v>38</v>
      </c>
      <c r="H2612" s="2">
        <v>45420</v>
      </c>
      <c r="I2612" s="3">
        <v>27100</v>
      </c>
      <c r="J2612" t="s">
        <v>51</v>
      </c>
      <c r="K2612" s="3">
        <v>22913929</v>
      </c>
      <c r="L2612" t="s">
        <v>1110</v>
      </c>
      <c r="M2612" s="275">
        <v>24525.5</v>
      </c>
      <c r="N2612" t="s">
        <v>1111</v>
      </c>
      <c r="O2612" s="3">
        <v>23012031</v>
      </c>
      <c r="P2612" t="s">
        <v>12007</v>
      </c>
      <c r="Q2612" s="3">
        <v>22913929</v>
      </c>
      <c r="R2612" t="s">
        <v>12008</v>
      </c>
    </row>
    <row r="2613" spans="1:18" x14ac:dyDescent="0.2">
      <c r="A2613">
        <v>4500120216</v>
      </c>
      <c r="B2613" t="s">
        <v>35</v>
      </c>
      <c r="C2613" t="s">
        <v>5780</v>
      </c>
      <c r="D2613" t="s">
        <v>9028</v>
      </c>
      <c r="E2613" t="s">
        <v>12000</v>
      </c>
      <c r="F2613" t="s">
        <v>1157</v>
      </c>
      <c r="G2613" t="s">
        <v>38</v>
      </c>
      <c r="H2613" s="2">
        <v>45420</v>
      </c>
      <c r="I2613" s="3">
        <v>27170</v>
      </c>
      <c r="J2613" t="s">
        <v>51</v>
      </c>
      <c r="K2613" s="3">
        <v>22973117</v>
      </c>
      <c r="L2613" t="s">
        <v>1110</v>
      </c>
      <c r="M2613" s="275">
        <v>24588.85</v>
      </c>
      <c r="N2613" t="s">
        <v>1111</v>
      </c>
      <c r="O2613" s="3">
        <v>23071472</v>
      </c>
      <c r="P2613" t="s">
        <v>12009</v>
      </c>
      <c r="Q2613" s="3">
        <v>22973117</v>
      </c>
      <c r="R2613" t="s">
        <v>12010</v>
      </c>
    </row>
    <row r="2614" spans="1:18" x14ac:dyDescent="0.2">
      <c r="A2614">
        <v>4500120216</v>
      </c>
      <c r="B2614" t="s">
        <v>35</v>
      </c>
      <c r="C2614" t="s">
        <v>5780</v>
      </c>
      <c r="D2614" t="s">
        <v>9028</v>
      </c>
      <c r="E2614" t="s">
        <v>12000</v>
      </c>
      <c r="F2614" t="s">
        <v>9054</v>
      </c>
      <c r="G2614" t="s">
        <v>38</v>
      </c>
      <c r="H2614" s="2">
        <v>45420</v>
      </c>
      <c r="I2614" s="3">
        <v>27100</v>
      </c>
      <c r="J2614" t="s">
        <v>51</v>
      </c>
      <c r="K2614" s="3">
        <v>22913929</v>
      </c>
      <c r="L2614" t="s">
        <v>1110</v>
      </c>
      <c r="M2614" s="275">
        <v>24525.5</v>
      </c>
      <c r="N2614" t="s">
        <v>1111</v>
      </c>
      <c r="O2614" s="3">
        <v>23012031</v>
      </c>
      <c r="P2614" t="s">
        <v>12011</v>
      </c>
      <c r="Q2614" s="3">
        <v>22913929</v>
      </c>
      <c r="R2614" t="s">
        <v>12012</v>
      </c>
    </row>
    <row r="2615" spans="1:18" x14ac:dyDescent="0.2">
      <c r="A2615">
        <v>4500120216</v>
      </c>
      <c r="B2615" t="s">
        <v>35</v>
      </c>
      <c r="C2615" t="s">
        <v>5780</v>
      </c>
      <c r="D2615" t="s">
        <v>9028</v>
      </c>
      <c r="E2615" t="s">
        <v>12000</v>
      </c>
      <c r="F2615" t="s">
        <v>9055</v>
      </c>
      <c r="G2615" t="s">
        <v>38</v>
      </c>
      <c r="H2615" s="2">
        <v>45420</v>
      </c>
      <c r="I2615" s="3">
        <v>27160</v>
      </c>
      <c r="J2615" t="s">
        <v>51</v>
      </c>
      <c r="K2615" s="3">
        <v>22964661</v>
      </c>
      <c r="L2615" t="s">
        <v>1110</v>
      </c>
      <c r="M2615" s="275">
        <v>24579.8</v>
      </c>
      <c r="N2615" t="s">
        <v>1111</v>
      </c>
      <c r="O2615" s="3">
        <v>23062981</v>
      </c>
      <c r="P2615" t="s">
        <v>12013</v>
      </c>
      <c r="Q2615" s="3">
        <v>22964661</v>
      </c>
      <c r="R2615" t="s">
        <v>12014</v>
      </c>
    </row>
    <row r="2616" spans="1:18" x14ac:dyDescent="0.2">
      <c r="A2616">
        <v>4500120216</v>
      </c>
      <c r="B2616" t="s">
        <v>35</v>
      </c>
      <c r="C2616" t="s">
        <v>5780</v>
      </c>
      <c r="D2616" t="s">
        <v>9028</v>
      </c>
      <c r="E2616" t="s">
        <v>12000</v>
      </c>
      <c r="F2616" t="s">
        <v>9056</v>
      </c>
      <c r="G2616" t="s">
        <v>38</v>
      </c>
      <c r="H2616" s="2">
        <v>45420</v>
      </c>
      <c r="I2616" s="3">
        <v>27080</v>
      </c>
      <c r="J2616" t="s">
        <v>51</v>
      </c>
      <c r="K2616" s="3">
        <v>22897019</v>
      </c>
      <c r="L2616" t="s">
        <v>1110</v>
      </c>
      <c r="M2616" s="275">
        <v>24507.4</v>
      </c>
      <c r="N2616" t="s">
        <v>1111</v>
      </c>
      <c r="O2616" s="3">
        <v>22995048</v>
      </c>
      <c r="P2616" t="s">
        <v>12015</v>
      </c>
      <c r="Q2616" s="3">
        <v>22897019</v>
      </c>
      <c r="R2616" t="s">
        <v>12016</v>
      </c>
    </row>
    <row r="2617" spans="1:18" x14ac:dyDescent="0.2">
      <c r="A2617">
        <v>4500120216</v>
      </c>
      <c r="B2617" t="s">
        <v>35</v>
      </c>
      <c r="C2617" t="s">
        <v>5780</v>
      </c>
      <c r="D2617" t="s">
        <v>9028</v>
      </c>
      <c r="E2617" t="s">
        <v>12000</v>
      </c>
      <c r="F2617" t="s">
        <v>9057</v>
      </c>
      <c r="G2617" t="s">
        <v>38</v>
      </c>
      <c r="H2617" s="2">
        <v>45420</v>
      </c>
      <c r="I2617" s="3">
        <v>27170</v>
      </c>
      <c r="J2617" t="s">
        <v>51</v>
      </c>
      <c r="K2617" s="3">
        <v>22973117</v>
      </c>
      <c r="L2617" t="s">
        <v>1110</v>
      </c>
      <c r="M2617" s="275">
        <v>24588.85</v>
      </c>
      <c r="N2617" t="s">
        <v>1111</v>
      </c>
      <c r="O2617" s="3">
        <v>23071472</v>
      </c>
      <c r="P2617" t="s">
        <v>12017</v>
      </c>
      <c r="Q2617" s="3">
        <v>22973117</v>
      </c>
      <c r="R2617" t="s">
        <v>12018</v>
      </c>
    </row>
    <row r="2618" spans="1:18" x14ac:dyDescent="0.2">
      <c r="A2618">
        <v>4500120216</v>
      </c>
      <c r="B2618" t="s">
        <v>35</v>
      </c>
      <c r="C2618" t="s">
        <v>5780</v>
      </c>
      <c r="D2618" t="s">
        <v>9028</v>
      </c>
      <c r="E2618" t="s">
        <v>12000</v>
      </c>
      <c r="F2618" t="s">
        <v>35</v>
      </c>
      <c r="G2618" t="s">
        <v>38</v>
      </c>
      <c r="H2618" s="2">
        <v>45420</v>
      </c>
      <c r="I2618" s="3">
        <v>26610</v>
      </c>
      <c r="J2618" t="s">
        <v>51</v>
      </c>
      <c r="K2618" s="3">
        <v>22499618</v>
      </c>
      <c r="L2618" t="s">
        <v>1110</v>
      </c>
      <c r="M2618" s="275">
        <v>24082.05</v>
      </c>
      <c r="N2618" t="s">
        <v>1111</v>
      </c>
      <c r="O2618" s="3">
        <v>22400401</v>
      </c>
      <c r="P2618" t="s">
        <v>12019</v>
      </c>
      <c r="Q2618" s="3">
        <v>22499618</v>
      </c>
      <c r="R2618" t="s">
        <v>12020</v>
      </c>
    </row>
    <row r="2619" spans="1:18" x14ac:dyDescent="0.2">
      <c r="A2619">
        <v>4500120223</v>
      </c>
      <c r="B2619" t="s">
        <v>35</v>
      </c>
      <c r="C2619" t="s">
        <v>5781</v>
      </c>
      <c r="D2619" t="s">
        <v>9028</v>
      </c>
      <c r="E2619" t="s">
        <v>12021</v>
      </c>
      <c r="F2619" t="s">
        <v>1109</v>
      </c>
      <c r="G2619" t="s">
        <v>38</v>
      </c>
      <c r="H2619" s="2">
        <v>45576</v>
      </c>
      <c r="I2619" s="3">
        <v>13750</v>
      </c>
      <c r="J2619" t="s">
        <v>51</v>
      </c>
      <c r="K2619" s="3">
        <v>83688587</v>
      </c>
      <c r="L2619" t="s">
        <v>1110</v>
      </c>
      <c r="M2619" s="275">
        <v>82335</v>
      </c>
      <c r="N2619" t="s">
        <v>1115</v>
      </c>
      <c r="O2619" s="3">
        <v>83688587</v>
      </c>
      <c r="P2619" t="s">
        <v>38</v>
      </c>
      <c r="Q2619" s="3">
        <v>83688587</v>
      </c>
      <c r="R2619" t="s">
        <v>38</v>
      </c>
    </row>
    <row r="2620" spans="1:18" x14ac:dyDescent="0.2">
      <c r="A2620">
        <v>4500120225</v>
      </c>
      <c r="B2620" t="s">
        <v>35</v>
      </c>
      <c r="C2620" t="s">
        <v>5782</v>
      </c>
      <c r="D2620" t="s">
        <v>9028</v>
      </c>
      <c r="E2620" t="s">
        <v>12022</v>
      </c>
      <c r="F2620" t="s">
        <v>1109</v>
      </c>
      <c r="G2620" t="s">
        <v>38</v>
      </c>
      <c r="H2620" s="2">
        <v>45637</v>
      </c>
      <c r="I2620" s="3">
        <v>13750</v>
      </c>
      <c r="J2620" t="s">
        <v>51</v>
      </c>
      <c r="K2620" s="3">
        <v>84665106</v>
      </c>
      <c r="L2620" t="s">
        <v>1110</v>
      </c>
      <c r="M2620" s="275">
        <v>82555</v>
      </c>
      <c r="N2620" t="s">
        <v>1115</v>
      </c>
      <c r="O2620" s="3">
        <v>84665106</v>
      </c>
      <c r="P2620" t="s">
        <v>38</v>
      </c>
      <c r="Q2620" s="3">
        <v>84665106</v>
      </c>
      <c r="R2620" t="s">
        <v>38</v>
      </c>
    </row>
    <row r="2621" spans="1:18" x14ac:dyDescent="0.2">
      <c r="A2621">
        <v>4500120285</v>
      </c>
      <c r="B2621" t="s">
        <v>35</v>
      </c>
      <c r="C2621" t="s">
        <v>5783</v>
      </c>
      <c r="D2621" t="s">
        <v>9028</v>
      </c>
      <c r="E2621" t="s">
        <v>12023</v>
      </c>
      <c r="F2621" t="s">
        <v>1109</v>
      </c>
      <c r="G2621" t="s">
        <v>38</v>
      </c>
      <c r="H2621" s="2">
        <v>45432</v>
      </c>
      <c r="I2621" s="3">
        <v>2520</v>
      </c>
      <c r="J2621" t="s">
        <v>45</v>
      </c>
      <c r="K2621" s="3">
        <v>28119862</v>
      </c>
      <c r="L2621" t="s">
        <v>1110</v>
      </c>
      <c r="M2621" s="275">
        <v>28824.92</v>
      </c>
      <c r="N2621" t="s">
        <v>1115</v>
      </c>
      <c r="O2621" s="3">
        <v>28678775</v>
      </c>
      <c r="P2621" t="s">
        <v>12024</v>
      </c>
      <c r="Q2621" s="3">
        <v>28119862</v>
      </c>
      <c r="R2621" t="s">
        <v>12025</v>
      </c>
    </row>
    <row r="2622" spans="1:18" x14ac:dyDescent="0.2">
      <c r="A2622">
        <v>4500120285</v>
      </c>
      <c r="B2622" t="s">
        <v>35</v>
      </c>
      <c r="C2622" t="s">
        <v>5783</v>
      </c>
      <c r="D2622" t="s">
        <v>9028</v>
      </c>
      <c r="E2622" t="s">
        <v>12023</v>
      </c>
      <c r="F2622" t="s">
        <v>1120</v>
      </c>
      <c r="G2622" t="s">
        <v>38</v>
      </c>
      <c r="H2622" s="2">
        <v>45432</v>
      </c>
      <c r="I2622" s="3">
        <v>2520</v>
      </c>
      <c r="J2622" t="s">
        <v>45</v>
      </c>
      <c r="K2622" s="3">
        <v>28119862</v>
      </c>
      <c r="L2622" t="s">
        <v>1110</v>
      </c>
      <c r="M2622" s="275">
        <v>28824.92</v>
      </c>
      <c r="N2622" t="s">
        <v>1115</v>
      </c>
      <c r="O2622" s="3">
        <v>28678775</v>
      </c>
      <c r="P2622" t="s">
        <v>12026</v>
      </c>
      <c r="Q2622" s="3">
        <v>28119862</v>
      </c>
      <c r="R2622" t="s">
        <v>12027</v>
      </c>
    </row>
    <row r="2623" spans="1:18" x14ac:dyDescent="0.2">
      <c r="A2623">
        <v>4500120285</v>
      </c>
      <c r="B2623" t="s">
        <v>35</v>
      </c>
      <c r="C2623" t="s">
        <v>5783</v>
      </c>
      <c r="D2623" t="s">
        <v>9028</v>
      </c>
      <c r="E2623" t="s">
        <v>12023</v>
      </c>
      <c r="F2623" t="s">
        <v>1123</v>
      </c>
      <c r="G2623" t="s">
        <v>38</v>
      </c>
      <c r="H2623" s="2">
        <v>45432</v>
      </c>
      <c r="I2623" s="3">
        <v>2472</v>
      </c>
      <c r="J2623" t="s">
        <v>45</v>
      </c>
      <c r="K2623" s="3">
        <v>27584242</v>
      </c>
      <c r="L2623" t="s">
        <v>1110</v>
      </c>
      <c r="M2623" s="275">
        <v>28275.87</v>
      </c>
      <c r="N2623" t="s">
        <v>1115</v>
      </c>
      <c r="O2623" s="3">
        <v>28132512</v>
      </c>
      <c r="P2623" t="s">
        <v>12028</v>
      </c>
      <c r="Q2623" s="3">
        <v>27584242</v>
      </c>
      <c r="R2623" t="s">
        <v>12029</v>
      </c>
    </row>
    <row r="2624" spans="1:18" x14ac:dyDescent="0.2">
      <c r="A2624">
        <v>4500120285</v>
      </c>
      <c r="B2624" t="s">
        <v>35</v>
      </c>
      <c r="C2624" t="s">
        <v>5783</v>
      </c>
      <c r="D2624" t="s">
        <v>9028</v>
      </c>
      <c r="E2624" t="s">
        <v>12023</v>
      </c>
      <c r="F2624" t="s">
        <v>1126</v>
      </c>
      <c r="G2624" t="s">
        <v>38</v>
      </c>
      <c r="H2624" s="2">
        <v>45432</v>
      </c>
      <c r="I2624" s="3">
        <v>2520</v>
      </c>
      <c r="J2624" t="s">
        <v>45</v>
      </c>
      <c r="K2624" s="3">
        <v>28119862</v>
      </c>
      <c r="L2624" t="s">
        <v>1110</v>
      </c>
      <c r="M2624" s="275">
        <v>28824.92</v>
      </c>
      <c r="N2624" t="s">
        <v>1115</v>
      </c>
      <c r="O2624" s="3">
        <v>28678775</v>
      </c>
      <c r="P2624" t="s">
        <v>12030</v>
      </c>
      <c r="Q2624" s="3">
        <v>28119862</v>
      </c>
      <c r="R2624" t="s">
        <v>12031</v>
      </c>
    </row>
    <row r="2625" spans="1:18" x14ac:dyDescent="0.2">
      <c r="A2625">
        <v>4500120285</v>
      </c>
      <c r="B2625" t="s">
        <v>35</v>
      </c>
      <c r="C2625" t="s">
        <v>5783</v>
      </c>
      <c r="D2625" t="s">
        <v>9028</v>
      </c>
      <c r="E2625" t="s">
        <v>12023</v>
      </c>
      <c r="F2625" t="s">
        <v>1157</v>
      </c>
      <c r="G2625" t="s">
        <v>38</v>
      </c>
      <c r="H2625" s="2">
        <v>45432</v>
      </c>
      <c r="I2625" s="3">
        <v>2520</v>
      </c>
      <c r="J2625" t="s">
        <v>45</v>
      </c>
      <c r="K2625" s="3">
        <v>28119862</v>
      </c>
      <c r="L2625" t="s">
        <v>1110</v>
      </c>
      <c r="M2625" s="275">
        <v>28824.92</v>
      </c>
      <c r="N2625" t="s">
        <v>1115</v>
      </c>
      <c r="O2625" s="3">
        <v>28678775</v>
      </c>
      <c r="P2625" t="s">
        <v>12032</v>
      </c>
      <c r="Q2625" s="3">
        <v>28119862</v>
      </c>
      <c r="R2625" t="s">
        <v>12033</v>
      </c>
    </row>
    <row r="2626" spans="1:18" x14ac:dyDescent="0.2">
      <c r="A2626">
        <v>4500120285</v>
      </c>
      <c r="B2626" t="s">
        <v>52</v>
      </c>
      <c r="C2626" t="s">
        <v>5784</v>
      </c>
      <c r="D2626" t="s">
        <v>9028</v>
      </c>
      <c r="E2626" t="s">
        <v>12023</v>
      </c>
      <c r="F2626" t="s">
        <v>9054</v>
      </c>
      <c r="G2626" t="s">
        <v>38</v>
      </c>
      <c r="H2626" s="2">
        <v>45432</v>
      </c>
      <c r="I2626" s="3">
        <v>2520</v>
      </c>
      <c r="J2626" t="s">
        <v>45</v>
      </c>
      <c r="K2626" s="3">
        <v>30086824</v>
      </c>
      <c r="L2626" t="s">
        <v>1110</v>
      </c>
      <c r="M2626" s="275">
        <v>30841.200000000001</v>
      </c>
      <c r="N2626" t="s">
        <v>1115</v>
      </c>
      <c r="O2626" s="3">
        <v>30684835</v>
      </c>
      <c r="P2626" t="s">
        <v>12034</v>
      </c>
      <c r="Q2626" s="3">
        <v>30086824</v>
      </c>
      <c r="R2626" t="s">
        <v>12035</v>
      </c>
    </row>
    <row r="2627" spans="1:18" x14ac:dyDescent="0.2">
      <c r="A2627">
        <v>4500120285</v>
      </c>
      <c r="B2627" t="s">
        <v>52</v>
      </c>
      <c r="C2627" t="s">
        <v>5784</v>
      </c>
      <c r="D2627" t="s">
        <v>9028</v>
      </c>
      <c r="E2627" t="s">
        <v>12023</v>
      </c>
      <c r="F2627" t="s">
        <v>9055</v>
      </c>
      <c r="G2627" t="s">
        <v>38</v>
      </c>
      <c r="H2627" s="2">
        <v>45432</v>
      </c>
      <c r="I2627" s="3">
        <v>2520</v>
      </c>
      <c r="J2627" t="s">
        <v>45</v>
      </c>
      <c r="K2627" s="3">
        <v>30086824</v>
      </c>
      <c r="L2627" t="s">
        <v>1110</v>
      </c>
      <c r="M2627" s="275">
        <v>30841.200000000001</v>
      </c>
      <c r="N2627" t="s">
        <v>1115</v>
      </c>
      <c r="O2627" s="3">
        <v>30684835</v>
      </c>
      <c r="P2627" t="s">
        <v>12036</v>
      </c>
      <c r="Q2627" s="3">
        <v>30086824</v>
      </c>
      <c r="R2627" t="s">
        <v>12037</v>
      </c>
    </row>
    <row r="2628" spans="1:18" x14ac:dyDescent="0.2">
      <c r="A2628">
        <v>4500120285</v>
      </c>
      <c r="B2628" t="s">
        <v>52</v>
      </c>
      <c r="C2628" t="s">
        <v>5784</v>
      </c>
      <c r="D2628" t="s">
        <v>9028</v>
      </c>
      <c r="E2628" t="s">
        <v>12023</v>
      </c>
      <c r="F2628" t="s">
        <v>9056</v>
      </c>
      <c r="G2628" t="s">
        <v>38</v>
      </c>
      <c r="H2628" s="2">
        <v>45432</v>
      </c>
      <c r="I2628" s="3">
        <v>2520</v>
      </c>
      <c r="J2628" t="s">
        <v>45</v>
      </c>
      <c r="K2628" s="3">
        <v>30086824</v>
      </c>
      <c r="L2628" t="s">
        <v>1110</v>
      </c>
      <c r="M2628" s="275">
        <v>30841.200000000001</v>
      </c>
      <c r="N2628" t="s">
        <v>1115</v>
      </c>
      <c r="O2628" s="3">
        <v>30684835</v>
      </c>
      <c r="P2628" t="s">
        <v>12038</v>
      </c>
      <c r="Q2628" s="3">
        <v>30086824</v>
      </c>
      <c r="R2628" t="s">
        <v>12039</v>
      </c>
    </row>
    <row r="2629" spans="1:18" x14ac:dyDescent="0.2">
      <c r="A2629">
        <v>4500120285</v>
      </c>
      <c r="B2629" t="s">
        <v>52</v>
      </c>
      <c r="C2629" t="s">
        <v>5784</v>
      </c>
      <c r="D2629" t="s">
        <v>9028</v>
      </c>
      <c r="E2629" t="s">
        <v>12023</v>
      </c>
      <c r="F2629" t="s">
        <v>9057</v>
      </c>
      <c r="G2629" t="s">
        <v>38</v>
      </c>
      <c r="H2629" s="2">
        <v>45432</v>
      </c>
      <c r="I2629" s="3">
        <v>2520</v>
      </c>
      <c r="J2629" t="s">
        <v>45</v>
      </c>
      <c r="K2629" s="3">
        <v>30086824</v>
      </c>
      <c r="L2629" t="s">
        <v>1110</v>
      </c>
      <c r="M2629" s="275">
        <v>30841.200000000001</v>
      </c>
      <c r="N2629" t="s">
        <v>1115</v>
      </c>
      <c r="O2629" s="3">
        <v>30684835</v>
      </c>
      <c r="P2629" t="s">
        <v>12040</v>
      </c>
      <c r="Q2629" s="3">
        <v>30086824</v>
      </c>
      <c r="R2629" t="s">
        <v>12041</v>
      </c>
    </row>
    <row r="2630" spans="1:18" x14ac:dyDescent="0.2">
      <c r="A2630">
        <v>4500120285</v>
      </c>
      <c r="B2630" t="s">
        <v>52</v>
      </c>
      <c r="C2630" t="s">
        <v>5784</v>
      </c>
      <c r="D2630" t="s">
        <v>9028</v>
      </c>
      <c r="E2630" t="s">
        <v>12023</v>
      </c>
      <c r="F2630" t="s">
        <v>35</v>
      </c>
      <c r="G2630" t="s">
        <v>38</v>
      </c>
      <c r="H2630" s="2">
        <v>45432</v>
      </c>
      <c r="I2630" s="3">
        <v>2520</v>
      </c>
      <c r="J2630" t="s">
        <v>45</v>
      </c>
      <c r="K2630" s="3">
        <v>30086824</v>
      </c>
      <c r="L2630" t="s">
        <v>1110</v>
      </c>
      <c r="M2630" s="275">
        <v>30841.200000000001</v>
      </c>
      <c r="N2630" t="s">
        <v>1115</v>
      </c>
      <c r="O2630" s="3">
        <v>30684835</v>
      </c>
      <c r="P2630" t="s">
        <v>12042</v>
      </c>
      <c r="Q2630" s="3">
        <v>30086824</v>
      </c>
      <c r="R2630" t="s">
        <v>12043</v>
      </c>
    </row>
    <row r="2631" spans="1:18" x14ac:dyDescent="0.2">
      <c r="A2631">
        <v>4500120285</v>
      </c>
      <c r="B2631" t="s">
        <v>56</v>
      </c>
      <c r="C2631" t="s">
        <v>5785</v>
      </c>
      <c r="D2631" t="s">
        <v>9028</v>
      </c>
      <c r="E2631" t="s">
        <v>12023</v>
      </c>
      <c r="F2631" t="s">
        <v>9058</v>
      </c>
      <c r="G2631" t="s">
        <v>38</v>
      </c>
      <c r="H2631" s="2">
        <v>45432</v>
      </c>
      <c r="I2631" s="3">
        <v>2268</v>
      </c>
      <c r="J2631" t="s">
        <v>45</v>
      </c>
      <c r="K2631" s="3">
        <v>25487651</v>
      </c>
      <c r="L2631" t="s">
        <v>1110</v>
      </c>
      <c r="M2631" s="275">
        <v>26126.71</v>
      </c>
      <c r="N2631" t="s">
        <v>1115</v>
      </c>
      <c r="O2631" s="3">
        <v>25994243</v>
      </c>
      <c r="P2631" t="s">
        <v>12044</v>
      </c>
      <c r="Q2631" s="3">
        <v>25487651</v>
      </c>
      <c r="R2631" t="s">
        <v>12045</v>
      </c>
    </row>
    <row r="2632" spans="1:18" x14ac:dyDescent="0.2">
      <c r="A2632">
        <v>4500120285</v>
      </c>
      <c r="B2632" t="s">
        <v>56</v>
      </c>
      <c r="C2632" t="s">
        <v>5785</v>
      </c>
      <c r="D2632" t="s">
        <v>9028</v>
      </c>
      <c r="E2632" t="s">
        <v>12023</v>
      </c>
      <c r="F2632" t="s">
        <v>9059</v>
      </c>
      <c r="G2632" t="s">
        <v>38</v>
      </c>
      <c r="H2632" s="2">
        <v>45432</v>
      </c>
      <c r="I2632" s="3">
        <v>2268</v>
      </c>
      <c r="J2632" t="s">
        <v>45</v>
      </c>
      <c r="K2632" s="3">
        <v>25487651</v>
      </c>
      <c r="L2632" t="s">
        <v>1110</v>
      </c>
      <c r="M2632" s="275">
        <v>26126.71</v>
      </c>
      <c r="N2632" t="s">
        <v>1115</v>
      </c>
      <c r="O2632" s="3">
        <v>25994243</v>
      </c>
      <c r="P2632" t="s">
        <v>12046</v>
      </c>
      <c r="Q2632" s="3">
        <v>25487651</v>
      </c>
      <c r="R2632" t="s">
        <v>12031</v>
      </c>
    </row>
    <row r="2633" spans="1:18" x14ac:dyDescent="0.2">
      <c r="A2633">
        <v>4500120285</v>
      </c>
      <c r="B2633" t="s">
        <v>133</v>
      </c>
      <c r="C2633" t="s">
        <v>5786</v>
      </c>
      <c r="D2633" t="s">
        <v>9028</v>
      </c>
      <c r="E2633" t="s">
        <v>12023</v>
      </c>
      <c r="F2633" t="s">
        <v>9060</v>
      </c>
      <c r="G2633" t="s">
        <v>38</v>
      </c>
      <c r="H2633" s="2">
        <v>45432</v>
      </c>
      <c r="I2633" s="3">
        <v>504</v>
      </c>
      <c r="J2633" t="s">
        <v>45</v>
      </c>
      <c r="K2633" s="3">
        <v>8036791</v>
      </c>
      <c r="L2633" t="s">
        <v>1110</v>
      </c>
      <c r="M2633" s="275">
        <v>8238.2999999999993</v>
      </c>
      <c r="N2633" t="s">
        <v>1115</v>
      </c>
      <c r="O2633" s="3">
        <v>8196532</v>
      </c>
      <c r="P2633" t="s">
        <v>12047</v>
      </c>
      <c r="Q2633" s="3">
        <v>8036791</v>
      </c>
      <c r="R2633" t="s">
        <v>12048</v>
      </c>
    </row>
    <row r="2634" spans="1:18" x14ac:dyDescent="0.2">
      <c r="A2634">
        <v>4500120285</v>
      </c>
      <c r="B2634" t="s">
        <v>165</v>
      </c>
      <c r="C2634" t="s">
        <v>5787</v>
      </c>
      <c r="D2634" t="s">
        <v>9028</v>
      </c>
      <c r="E2634" t="s">
        <v>12023</v>
      </c>
      <c r="F2634" t="s">
        <v>9061</v>
      </c>
      <c r="G2634" t="s">
        <v>38</v>
      </c>
      <c r="H2634" s="2">
        <v>45432</v>
      </c>
      <c r="I2634" s="3">
        <v>2016</v>
      </c>
      <c r="J2634" t="s">
        <v>45</v>
      </c>
      <c r="K2634" s="3">
        <v>23649255</v>
      </c>
      <c r="L2634" t="s">
        <v>1110</v>
      </c>
      <c r="M2634" s="275">
        <v>24242.22</v>
      </c>
      <c r="N2634" t="s">
        <v>1115</v>
      </c>
      <c r="O2634" s="3">
        <v>24119312</v>
      </c>
      <c r="P2634" t="s">
        <v>12049</v>
      </c>
      <c r="Q2634" s="3">
        <v>23649255</v>
      </c>
      <c r="R2634" t="s">
        <v>12050</v>
      </c>
    </row>
    <row r="2635" spans="1:18" x14ac:dyDescent="0.2">
      <c r="A2635">
        <v>4500120285</v>
      </c>
      <c r="B2635" t="s">
        <v>165</v>
      </c>
      <c r="C2635" t="s">
        <v>5787</v>
      </c>
      <c r="D2635" t="s">
        <v>9028</v>
      </c>
      <c r="E2635" t="s">
        <v>12023</v>
      </c>
      <c r="F2635" t="s">
        <v>9197</v>
      </c>
      <c r="G2635" t="s">
        <v>38</v>
      </c>
      <c r="H2635" s="2">
        <v>45432</v>
      </c>
      <c r="I2635" s="3">
        <v>2016</v>
      </c>
      <c r="J2635" t="s">
        <v>45</v>
      </c>
      <c r="K2635" s="3">
        <v>23649255</v>
      </c>
      <c r="L2635" t="s">
        <v>1110</v>
      </c>
      <c r="M2635" s="275">
        <v>24242.22</v>
      </c>
      <c r="N2635" t="s">
        <v>1115</v>
      </c>
      <c r="O2635" s="3">
        <v>24119312</v>
      </c>
      <c r="P2635" t="s">
        <v>12051</v>
      </c>
      <c r="Q2635" s="3">
        <v>23649255</v>
      </c>
      <c r="R2635" t="s">
        <v>12052</v>
      </c>
    </row>
    <row r="2636" spans="1:18" x14ac:dyDescent="0.2">
      <c r="A2636">
        <v>4500120285</v>
      </c>
      <c r="B2636" t="s">
        <v>300</v>
      </c>
      <c r="C2636" t="s">
        <v>5788</v>
      </c>
      <c r="D2636" t="s">
        <v>9028</v>
      </c>
      <c r="E2636" t="s">
        <v>12023</v>
      </c>
      <c r="F2636" t="s">
        <v>9199</v>
      </c>
      <c r="G2636" t="s">
        <v>38</v>
      </c>
      <c r="H2636" s="2">
        <v>45432</v>
      </c>
      <c r="I2636" s="3">
        <v>2016</v>
      </c>
      <c r="J2636" t="s">
        <v>45</v>
      </c>
      <c r="K2636" s="3">
        <v>31070169</v>
      </c>
      <c r="L2636" t="s">
        <v>1110</v>
      </c>
      <c r="M2636" s="275">
        <v>31849.200000000001</v>
      </c>
      <c r="N2636" t="s">
        <v>1115</v>
      </c>
      <c r="O2636" s="3">
        <v>31687725</v>
      </c>
      <c r="P2636" t="s">
        <v>12053</v>
      </c>
      <c r="Q2636" s="3">
        <v>31070169</v>
      </c>
      <c r="R2636" t="s">
        <v>12054</v>
      </c>
    </row>
    <row r="2637" spans="1:18" x14ac:dyDescent="0.2">
      <c r="A2637">
        <v>4500120285</v>
      </c>
      <c r="B2637" t="s">
        <v>169</v>
      </c>
      <c r="C2637" t="s">
        <v>5789</v>
      </c>
      <c r="D2637" t="s">
        <v>9028</v>
      </c>
      <c r="E2637" t="s">
        <v>12023</v>
      </c>
      <c r="F2637" t="s">
        <v>9200</v>
      </c>
      <c r="G2637" t="s">
        <v>38</v>
      </c>
      <c r="H2637" s="2">
        <v>45432</v>
      </c>
      <c r="I2637" s="3">
        <v>2268</v>
      </c>
      <c r="J2637" t="s">
        <v>45</v>
      </c>
      <c r="K2637" s="3">
        <v>26818034</v>
      </c>
      <c r="L2637" t="s">
        <v>1110</v>
      </c>
      <c r="M2637" s="275">
        <v>27490.45</v>
      </c>
      <c r="N2637" t="s">
        <v>1115</v>
      </c>
      <c r="O2637" s="3">
        <v>27351074</v>
      </c>
      <c r="P2637" t="s">
        <v>12055</v>
      </c>
      <c r="Q2637" s="3">
        <v>26818034</v>
      </c>
      <c r="R2637" t="s">
        <v>12056</v>
      </c>
    </row>
    <row r="2638" spans="1:18" x14ac:dyDescent="0.2">
      <c r="A2638">
        <v>4500120285</v>
      </c>
      <c r="B2638" t="s">
        <v>169</v>
      </c>
      <c r="C2638" t="s">
        <v>5789</v>
      </c>
      <c r="D2638" t="s">
        <v>9028</v>
      </c>
      <c r="E2638" t="s">
        <v>12023</v>
      </c>
      <c r="F2638" t="s">
        <v>9202</v>
      </c>
      <c r="G2638" t="s">
        <v>38</v>
      </c>
      <c r="H2638" s="2">
        <v>45432</v>
      </c>
      <c r="I2638" s="3">
        <v>2268</v>
      </c>
      <c r="J2638" t="s">
        <v>45</v>
      </c>
      <c r="K2638" s="3">
        <v>26818034</v>
      </c>
      <c r="L2638" t="s">
        <v>1110</v>
      </c>
      <c r="M2638" s="275">
        <v>27490.45</v>
      </c>
      <c r="N2638" t="s">
        <v>1115</v>
      </c>
      <c r="O2638" s="3">
        <v>27351074</v>
      </c>
      <c r="P2638" t="s">
        <v>12057</v>
      </c>
      <c r="Q2638" s="3">
        <v>26818034</v>
      </c>
      <c r="R2638" t="s">
        <v>12058</v>
      </c>
    </row>
    <row r="2639" spans="1:18" x14ac:dyDescent="0.2">
      <c r="A2639">
        <v>4500120285</v>
      </c>
      <c r="B2639" t="s">
        <v>169</v>
      </c>
      <c r="C2639" t="s">
        <v>5789</v>
      </c>
      <c r="D2639" t="s">
        <v>9028</v>
      </c>
      <c r="E2639" t="s">
        <v>12023</v>
      </c>
      <c r="F2639" t="s">
        <v>9313</v>
      </c>
      <c r="G2639" t="s">
        <v>38</v>
      </c>
      <c r="H2639" s="2">
        <v>45432</v>
      </c>
      <c r="I2639" s="3">
        <v>216</v>
      </c>
      <c r="J2639" t="s">
        <v>45</v>
      </c>
      <c r="K2639" s="3">
        <v>2554100</v>
      </c>
      <c r="L2639" t="s">
        <v>1110</v>
      </c>
      <c r="M2639" s="275">
        <v>2618.14</v>
      </c>
      <c r="N2639" t="s">
        <v>1115</v>
      </c>
      <c r="O2639" s="3">
        <v>2604864</v>
      </c>
      <c r="P2639" t="s">
        <v>12047</v>
      </c>
      <c r="Q2639" s="3">
        <v>2554100</v>
      </c>
      <c r="R2639" t="s">
        <v>12048</v>
      </c>
    </row>
    <row r="2640" spans="1:18" x14ac:dyDescent="0.2">
      <c r="A2640">
        <v>4500120285</v>
      </c>
      <c r="B2640" t="s">
        <v>307</v>
      </c>
      <c r="C2640" t="s">
        <v>5790</v>
      </c>
      <c r="D2640" t="s">
        <v>9028</v>
      </c>
      <c r="E2640" t="s">
        <v>12023</v>
      </c>
      <c r="F2640" t="s">
        <v>52</v>
      </c>
      <c r="G2640" t="s">
        <v>38</v>
      </c>
      <c r="H2640" s="2">
        <v>45432</v>
      </c>
      <c r="I2640" s="3">
        <v>1092</v>
      </c>
      <c r="J2640" t="s">
        <v>45</v>
      </c>
      <c r="K2640" s="3">
        <v>19831870</v>
      </c>
      <c r="L2640" t="s">
        <v>1110</v>
      </c>
      <c r="M2640" s="275">
        <v>20329.12</v>
      </c>
      <c r="N2640" t="s">
        <v>1115</v>
      </c>
      <c r="O2640" s="3">
        <v>20226051</v>
      </c>
      <c r="P2640" t="s">
        <v>12047</v>
      </c>
      <c r="Q2640" s="3">
        <v>19831870</v>
      </c>
      <c r="R2640" t="s">
        <v>12048</v>
      </c>
    </row>
    <row r="2641" spans="1:18" x14ac:dyDescent="0.2">
      <c r="A2641">
        <v>4500120303</v>
      </c>
      <c r="B2641" t="s">
        <v>35</v>
      </c>
      <c r="C2641" t="s">
        <v>5791</v>
      </c>
      <c r="D2641" t="s">
        <v>9028</v>
      </c>
      <c r="E2641" t="s">
        <v>12059</v>
      </c>
      <c r="F2641" t="s">
        <v>1120</v>
      </c>
      <c r="G2641" t="s">
        <v>38</v>
      </c>
      <c r="H2641" s="2">
        <v>45462</v>
      </c>
      <c r="I2641" s="3">
        <v>92450</v>
      </c>
      <c r="J2641" t="s">
        <v>40</v>
      </c>
      <c r="K2641" s="3">
        <v>71825349</v>
      </c>
      <c r="L2641" t="s">
        <v>1110</v>
      </c>
      <c r="M2641" s="275">
        <v>76825.95</v>
      </c>
      <c r="N2641" t="s">
        <v>1111</v>
      </c>
      <c r="O2641" s="3">
        <v>71330590</v>
      </c>
      <c r="P2641" t="s">
        <v>12060</v>
      </c>
      <c r="Q2641" s="3">
        <v>71825349</v>
      </c>
      <c r="R2641" t="s">
        <v>12061</v>
      </c>
    </row>
    <row r="2642" spans="1:18" x14ac:dyDescent="0.2">
      <c r="A2642">
        <v>4500120354</v>
      </c>
      <c r="B2642" t="s">
        <v>35</v>
      </c>
      <c r="C2642" t="s">
        <v>5792</v>
      </c>
      <c r="D2642" t="s">
        <v>9028</v>
      </c>
      <c r="E2642" t="s">
        <v>12062</v>
      </c>
      <c r="F2642" t="s">
        <v>1109</v>
      </c>
      <c r="G2642" t="s">
        <v>38</v>
      </c>
      <c r="H2642" s="2">
        <v>45523</v>
      </c>
      <c r="I2642" s="3">
        <v>1300</v>
      </c>
      <c r="J2642" t="s">
        <v>45</v>
      </c>
      <c r="K2642" s="3">
        <v>21851856</v>
      </c>
      <c r="L2642" t="s">
        <v>1110</v>
      </c>
      <c r="M2642" s="275">
        <v>23400</v>
      </c>
      <c r="N2642" t="s">
        <v>1111</v>
      </c>
      <c r="O2642" s="3">
        <v>21851856</v>
      </c>
      <c r="P2642" t="s">
        <v>12063</v>
      </c>
      <c r="Q2642" s="3">
        <v>21851856</v>
      </c>
      <c r="R2642" t="s">
        <v>38</v>
      </c>
    </row>
    <row r="2643" spans="1:18" x14ac:dyDescent="0.2">
      <c r="A2643">
        <v>4500120354</v>
      </c>
      <c r="B2643" t="s">
        <v>52</v>
      </c>
      <c r="C2643" t="s">
        <v>5793</v>
      </c>
      <c r="D2643" t="s">
        <v>9028</v>
      </c>
      <c r="E2643" t="s">
        <v>12062</v>
      </c>
      <c r="F2643" t="s">
        <v>1120</v>
      </c>
      <c r="G2643" t="s">
        <v>38</v>
      </c>
      <c r="H2643" s="2">
        <v>45523</v>
      </c>
      <c r="I2643" s="3">
        <v>1300</v>
      </c>
      <c r="J2643" t="s">
        <v>45</v>
      </c>
      <c r="K2643" s="3">
        <v>20637864</v>
      </c>
      <c r="L2643" t="s">
        <v>1110</v>
      </c>
      <c r="M2643" s="275">
        <v>22100</v>
      </c>
      <c r="N2643" t="s">
        <v>1111</v>
      </c>
      <c r="O2643" s="3">
        <v>20637864</v>
      </c>
      <c r="P2643" t="s">
        <v>12063</v>
      </c>
      <c r="Q2643" s="3">
        <v>20637864</v>
      </c>
      <c r="R2643" t="s">
        <v>38</v>
      </c>
    </row>
    <row r="2644" spans="1:18" x14ac:dyDescent="0.2">
      <c r="A2644">
        <v>4500120357</v>
      </c>
      <c r="B2644" t="s">
        <v>35</v>
      </c>
      <c r="C2644" t="s">
        <v>5794</v>
      </c>
      <c r="D2644" t="s">
        <v>9028</v>
      </c>
      <c r="E2644" t="s">
        <v>12064</v>
      </c>
      <c r="F2644" t="s">
        <v>1109</v>
      </c>
      <c r="G2644" t="s">
        <v>38</v>
      </c>
      <c r="H2644" s="2">
        <v>45439</v>
      </c>
      <c r="I2644" s="3">
        <v>1716</v>
      </c>
      <c r="J2644" t="s">
        <v>45</v>
      </c>
      <c r="K2644" s="3">
        <v>30241068</v>
      </c>
      <c r="L2644" t="s">
        <v>1110</v>
      </c>
      <c r="M2644" s="275">
        <v>30785.040000000001</v>
      </c>
      <c r="N2644" t="s">
        <v>1115</v>
      </c>
      <c r="O2644" s="3">
        <v>30241068</v>
      </c>
      <c r="P2644" t="s">
        <v>12065</v>
      </c>
      <c r="Q2644" s="3">
        <v>30241068</v>
      </c>
      <c r="R2644" t="s">
        <v>38</v>
      </c>
    </row>
    <row r="2645" spans="1:18" x14ac:dyDescent="0.2">
      <c r="A2645">
        <v>4500120374</v>
      </c>
      <c r="B2645" t="s">
        <v>35</v>
      </c>
      <c r="C2645" t="s">
        <v>5795</v>
      </c>
      <c r="D2645" t="s">
        <v>9028</v>
      </c>
      <c r="E2645" t="s">
        <v>12066</v>
      </c>
      <c r="F2645" t="s">
        <v>1109</v>
      </c>
      <c r="G2645" t="s">
        <v>38</v>
      </c>
      <c r="H2645" s="2">
        <v>45422</v>
      </c>
      <c r="I2645" s="3">
        <v>1870</v>
      </c>
      <c r="J2645" t="s">
        <v>45</v>
      </c>
      <c r="K2645" s="3">
        <v>56055718</v>
      </c>
      <c r="L2645" t="s">
        <v>1110</v>
      </c>
      <c r="M2645" s="275">
        <v>59840</v>
      </c>
      <c r="N2645" t="s">
        <v>1111</v>
      </c>
      <c r="O2645" s="3">
        <v>56055718</v>
      </c>
      <c r="P2645" t="s">
        <v>12067</v>
      </c>
      <c r="Q2645" s="3">
        <v>56055718</v>
      </c>
      <c r="R2645" t="s">
        <v>38</v>
      </c>
    </row>
    <row r="2646" spans="1:18" x14ac:dyDescent="0.2">
      <c r="A2646">
        <v>4500120390</v>
      </c>
      <c r="B2646" t="s">
        <v>457</v>
      </c>
      <c r="C2646" t="s">
        <v>5796</v>
      </c>
      <c r="D2646" t="s">
        <v>9028</v>
      </c>
      <c r="E2646" t="s">
        <v>12068</v>
      </c>
      <c r="F2646" t="s">
        <v>1109</v>
      </c>
      <c r="G2646" t="s">
        <v>38</v>
      </c>
      <c r="H2646" s="2">
        <v>45504</v>
      </c>
      <c r="I2646" s="3">
        <v>1728</v>
      </c>
      <c r="J2646" t="s">
        <v>40</v>
      </c>
      <c r="K2646" s="3">
        <v>479386</v>
      </c>
      <c r="L2646" t="s">
        <v>1110</v>
      </c>
      <c r="M2646" s="275">
        <v>501.12</v>
      </c>
      <c r="N2646" t="s">
        <v>1111</v>
      </c>
      <c r="O2646" s="3">
        <v>479386</v>
      </c>
      <c r="P2646" t="s">
        <v>12069</v>
      </c>
      <c r="Q2646" s="3">
        <v>479386</v>
      </c>
      <c r="R2646" t="s">
        <v>38</v>
      </c>
    </row>
    <row r="2647" spans="1:18" x14ac:dyDescent="0.2">
      <c r="A2647">
        <v>4500120390</v>
      </c>
      <c r="B2647" t="s">
        <v>461</v>
      </c>
      <c r="C2647" t="s">
        <v>5797</v>
      </c>
      <c r="D2647" t="s">
        <v>9028</v>
      </c>
      <c r="E2647" t="s">
        <v>12068</v>
      </c>
      <c r="F2647" t="s">
        <v>1120</v>
      </c>
      <c r="G2647" t="s">
        <v>38</v>
      </c>
      <c r="H2647" s="2">
        <v>45504</v>
      </c>
      <c r="I2647" s="3">
        <v>77760</v>
      </c>
      <c r="J2647" t="s">
        <v>40</v>
      </c>
      <c r="K2647" s="3">
        <v>12645883</v>
      </c>
      <c r="L2647" t="s">
        <v>1110</v>
      </c>
      <c r="M2647" s="275">
        <v>13219.2</v>
      </c>
      <c r="N2647" t="s">
        <v>1111</v>
      </c>
      <c r="O2647" s="3">
        <v>12645883</v>
      </c>
      <c r="P2647" t="s">
        <v>12069</v>
      </c>
      <c r="Q2647" s="3">
        <v>12645883</v>
      </c>
      <c r="R2647" t="s">
        <v>38</v>
      </c>
    </row>
    <row r="2648" spans="1:18" x14ac:dyDescent="0.2">
      <c r="A2648">
        <v>4500120390</v>
      </c>
      <c r="B2648" t="s">
        <v>465</v>
      </c>
      <c r="C2648" t="s">
        <v>5798</v>
      </c>
      <c r="D2648" t="s">
        <v>9028</v>
      </c>
      <c r="E2648" t="s">
        <v>12068</v>
      </c>
      <c r="F2648" t="s">
        <v>1123</v>
      </c>
      <c r="G2648" t="s">
        <v>38</v>
      </c>
      <c r="H2648" s="2">
        <v>45504</v>
      </c>
      <c r="I2648" s="3">
        <v>5400</v>
      </c>
      <c r="J2648" t="s">
        <v>40</v>
      </c>
      <c r="K2648" s="3">
        <v>981502</v>
      </c>
      <c r="L2648" t="s">
        <v>1110</v>
      </c>
      <c r="M2648" s="275">
        <v>1026</v>
      </c>
      <c r="N2648" t="s">
        <v>1111</v>
      </c>
      <c r="O2648" s="3">
        <v>981502</v>
      </c>
      <c r="P2648" t="s">
        <v>12069</v>
      </c>
      <c r="Q2648" s="3">
        <v>981502</v>
      </c>
      <c r="R2648" t="s">
        <v>38</v>
      </c>
    </row>
    <row r="2649" spans="1:18" x14ac:dyDescent="0.2">
      <c r="A2649">
        <v>4500120390</v>
      </c>
      <c r="B2649" t="s">
        <v>469</v>
      </c>
      <c r="C2649" t="s">
        <v>5799</v>
      </c>
      <c r="D2649" t="s">
        <v>9028</v>
      </c>
      <c r="E2649" t="s">
        <v>12068</v>
      </c>
      <c r="F2649" t="s">
        <v>1126</v>
      </c>
      <c r="G2649" t="s">
        <v>38</v>
      </c>
      <c r="H2649" s="2">
        <v>45504</v>
      </c>
      <c r="I2649" s="3">
        <v>71640</v>
      </c>
      <c r="J2649" t="s">
        <v>40</v>
      </c>
      <c r="K2649" s="3">
        <v>11650605</v>
      </c>
      <c r="L2649" t="s">
        <v>1110</v>
      </c>
      <c r="M2649" s="275">
        <v>12178.8</v>
      </c>
      <c r="N2649" t="s">
        <v>1111</v>
      </c>
      <c r="O2649" s="3">
        <v>11650605</v>
      </c>
      <c r="P2649" t="s">
        <v>12069</v>
      </c>
      <c r="Q2649" s="3">
        <v>11650605</v>
      </c>
      <c r="R2649" t="s">
        <v>38</v>
      </c>
    </row>
    <row r="2650" spans="1:18" x14ac:dyDescent="0.2">
      <c r="A2650">
        <v>4500120390</v>
      </c>
      <c r="B2650" t="s">
        <v>473</v>
      </c>
      <c r="C2650" t="s">
        <v>5800</v>
      </c>
      <c r="D2650" t="s">
        <v>9028</v>
      </c>
      <c r="E2650" t="s">
        <v>12068</v>
      </c>
      <c r="F2650" t="s">
        <v>1157</v>
      </c>
      <c r="G2650" t="s">
        <v>38</v>
      </c>
      <c r="H2650" s="2">
        <v>45504</v>
      </c>
      <c r="I2650" s="3">
        <v>77760</v>
      </c>
      <c r="J2650" t="s">
        <v>40</v>
      </c>
      <c r="K2650" s="3">
        <v>12645883</v>
      </c>
      <c r="L2650" t="s">
        <v>1110</v>
      </c>
      <c r="M2650" s="275">
        <v>13219.2</v>
      </c>
      <c r="N2650" t="s">
        <v>1111</v>
      </c>
      <c r="O2650" s="3">
        <v>12645883</v>
      </c>
      <c r="P2650" t="s">
        <v>12069</v>
      </c>
      <c r="Q2650" s="3">
        <v>12645883</v>
      </c>
      <c r="R2650" t="s">
        <v>38</v>
      </c>
    </row>
    <row r="2651" spans="1:18" x14ac:dyDescent="0.2">
      <c r="A2651">
        <v>4500120439</v>
      </c>
      <c r="B2651" t="s">
        <v>35</v>
      </c>
      <c r="C2651" t="s">
        <v>5801</v>
      </c>
      <c r="D2651" t="s">
        <v>9028</v>
      </c>
      <c r="E2651" t="s">
        <v>12070</v>
      </c>
      <c r="F2651" t="s">
        <v>1109</v>
      </c>
      <c r="G2651" t="s">
        <v>38</v>
      </c>
      <c r="H2651" s="2">
        <v>45448</v>
      </c>
      <c r="I2651" s="3">
        <v>2400</v>
      </c>
      <c r="J2651" t="s">
        <v>45</v>
      </c>
      <c r="K2651" s="3">
        <v>32096972</v>
      </c>
      <c r="L2651" t="s">
        <v>1110</v>
      </c>
      <c r="M2651" s="275">
        <v>32280</v>
      </c>
      <c r="N2651" t="s">
        <v>1115</v>
      </c>
      <c r="O2651" s="3">
        <v>32096972</v>
      </c>
      <c r="P2651" t="s">
        <v>12071</v>
      </c>
      <c r="Q2651" s="3">
        <v>32096972</v>
      </c>
      <c r="R2651" t="s">
        <v>12072</v>
      </c>
    </row>
    <row r="2652" spans="1:18" x14ac:dyDescent="0.2">
      <c r="A2652">
        <v>4500120532</v>
      </c>
      <c r="B2652" t="s">
        <v>35</v>
      </c>
      <c r="C2652" t="s">
        <v>5802</v>
      </c>
      <c r="D2652" t="s">
        <v>9028</v>
      </c>
      <c r="E2652" t="s">
        <v>12073</v>
      </c>
      <c r="F2652" t="s">
        <v>1109</v>
      </c>
      <c r="G2652" t="s">
        <v>38</v>
      </c>
      <c r="H2652" s="2">
        <v>45448</v>
      </c>
      <c r="I2652" s="3">
        <v>12000</v>
      </c>
      <c r="J2652" t="s">
        <v>51</v>
      </c>
      <c r="K2652" s="3">
        <v>10459469</v>
      </c>
      <c r="L2652" t="s">
        <v>1110</v>
      </c>
      <c r="M2652" s="275">
        <v>11520</v>
      </c>
      <c r="N2652" t="s">
        <v>1111</v>
      </c>
      <c r="O2652" s="3">
        <v>10561190</v>
      </c>
      <c r="P2652" t="s">
        <v>12074</v>
      </c>
      <c r="Q2652" s="3">
        <v>10459469</v>
      </c>
      <c r="R2652" t="s">
        <v>12075</v>
      </c>
    </row>
    <row r="2653" spans="1:18" x14ac:dyDescent="0.2">
      <c r="A2653">
        <v>4500120532</v>
      </c>
      <c r="B2653" t="s">
        <v>52</v>
      </c>
      <c r="C2653" t="s">
        <v>5803</v>
      </c>
      <c r="D2653" t="s">
        <v>9028</v>
      </c>
      <c r="E2653" t="s">
        <v>12076</v>
      </c>
      <c r="F2653" t="s">
        <v>1120</v>
      </c>
      <c r="G2653" t="s">
        <v>38</v>
      </c>
      <c r="H2653" s="2">
        <v>45448</v>
      </c>
      <c r="I2653" s="3">
        <v>5250</v>
      </c>
      <c r="J2653" t="s">
        <v>51</v>
      </c>
      <c r="K2653" s="3">
        <v>3479680</v>
      </c>
      <c r="L2653" t="s">
        <v>1110</v>
      </c>
      <c r="M2653" s="275">
        <v>3832.5</v>
      </c>
      <c r="N2653" t="s">
        <v>1111</v>
      </c>
      <c r="O2653" s="3">
        <v>3513521</v>
      </c>
      <c r="P2653" t="s">
        <v>12074</v>
      </c>
      <c r="Q2653" s="3">
        <v>3479680</v>
      </c>
      <c r="R2653" t="s">
        <v>12075</v>
      </c>
    </row>
    <row r="2654" spans="1:18" x14ac:dyDescent="0.2">
      <c r="A2654">
        <v>4500120532</v>
      </c>
      <c r="B2654" t="s">
        <v>56</v>
      </c>
      <c r="C2654" t="s">
        <v>5804</v>
      </c>
      <c r="D2654" t="s">
        <v>9028</v>
      </c>
      <c r="E2654" t="s">
        <v>12077</v>
      </c>
      <c r="F2654" t="s">
        <v>1123</v>
      </c>
      <c r="G2654" t="s">
        <v>38</v>
      </c>
      <c r="H2654" s="2">
        <v>45448</v>
      </c>
      <c r="I2654" s="3">
        <v>6000</v>
      </c>
      <c r="J2654" t="s">
        <v>51</v>
      </c>
      <c r="K2654" s="3">
        <v>5883451</v>
      </c>
      <c r="L2654" t="s">
        <v>1110</v>
      </c>
      <c r="M2654" s="275">
        <v>6480</v>
      </c>
      <c r="N2654" t="s">
        <v>1111</v>
      </c>
      <c r="O2654" s="3">
        <v>5940670</v>
      </c>
      <c r="P2654" t="s">
        <v>12074</v>
      </c>
      <c r="Q2654" s="3">
        <v>5883451</v>
      </c>
      <c r="R2654" t="s">
        <v>12075</v>
      </c>
    </row>
    <row r="2655" spans="1:18" x14ac:dyDescent="0.2">
      <c r="A2655">
        <v>4500120532</v>
      </c>
      <c r="B2655" t="s">
        <v>133</v>
      </c>
      <c r="C2655" t="s">
        <v>5805</v>
      </c>
      <c r="D2655" t="s">
        <v>9028</v>
      </c>
      <c r="E2655" t="s">
        <v>12076</v>
      </c>
      <c r="F2655" t="s">
        <v>1126</v>
      </c>
      <c r="G2655" t="s">
        <v>38</v>
      </c>
      <c r="H2655" s="2">
        <v>45448</v>
      </c>
      <c r="I2655" s="3">
        <v>2400</v>
      </c>
      <c r="J2655" t="s">
        <v>51</v>
      </c>
      <c r="K2655" s="3">
        <v>1656083</v>
      </c>
      <c r="L2655" t="s">
        <v>1110</v>
      </c>
      <c r="M2655" s="275">
        <v>1824</v>
      </c>
      <c r="N2655" t="s">
        <v>1111</v>
      </c>
      <c r="O2655" s="3">
        <v>1672188</v>
      </c>
      <c r="P2655" t="s">
        <v>12074</v>
      </c>
      <c r="Q2655" s="3">
        <v>1656083</v>
      </c>
      <c r="R2655" t="s">
        <v>12075</v>
      </c>
    </row>
    <row r="2656" spans="1:18" x14ac:dyDescent="0.2">
      <c r="A2656">
        <v>4500120532</v>
      </c>
      <c r="B2656" t="s">
        <v>165</v>
      </c>
      <c r="C2656" t="s">
        <v>5808</v>
      </c>
      <c r="D2656" t="s">
        <v>9028</v>
      </c>
      <c r="E2656" t="s">
        <v>12076</v>
      </c>
      <c r="F2656" t="s">
        <v>1157</v>
      </c>
      <c r="G2656" t="s">
        <v>38</v>
      </c>
      <c r="H2656" s="2">
        <v>45448</v>
      </c>
      <c r="I2656" s="3">
        <v>675</v>
      </c>
      <c r="J2656" t="s">
        <v>51</v>
      </c>
      <c r="K2656" s="3">
        <v>962189</v>
      </c>
      <c r="L2656" t="s">
        <v>1110</v>
      </c>
      <c r="M2656" s="275">
        <v>1059.75</v>
      </c>
      <c r="N2656" t="s">
        <v>1111</v>
      </c>
      <c r="O2656" s="3">
        <v>971547</v>
      </c>
      <c r="P2656" t="s">
        <v>12074</v>
      </c>
      <c r="Q2656" s="3">
        <v>962189</v>
      </c>
      <c r="R2656" t="s">
        <v>12075</v>
      </c>
    </row>
    <row r="2657" spans="1:18" x14ac:dyDescent="0.2">
      <c r="A2657">
        <v>4500120532</v>
      </c>
      <c r="B2657" t="s">
        <v>300</v>
      </c>
      <c r="C2657" t="s">
        <v>5809</v>
      </c>
      <c r="D2657" t="s">
        <v>9028</v>
      </c>
      <c r="E2657" t="s">
        <v>12078</v>
      </c>
      <c r="F2657" t="s">
        <v>1109</v>
      </c>
      <c r="G2657" t="s">
        <v>38</v>
      </c>
      <c r="H2657" s="2">
        <v>45448</v>
      </c>
      <c r="I2657" s="3">
        <v>8400</v>
      </c>
      <c r="J2657" t="s">
        <v>45</v>
      </c>
      <c r="K2657" s="3">
        <v>19244469</v>
      </c>
      <c r="L2657" t="s">
        <v>1110</v>
      </c>
      <c r="M2657" s="275">
        <v>20991.599999999999</v>
      </c>
      <c r="N2657" t="s">
        <v>1111</v>
      </c>
      <c r="O2657" s="3">
        <v>19244469</v>
      </c>
      <c r="P2657" t="s">
        <v>12079</v>
      </c>
      <c r="Q2657" s="3">
        <v>19244469</v>
      </c>
      <c r="R2657" t="s">
        <v>12080</v>
      </c>
    </row>
    <row r="2658" spans="1:18" x14ac:dyDescent="0.2">
      <c r="A2658">
        <v>4500120532</v>
      </c>
      <c r="B2658" t="s">
        <v>169</v>
      </c>
      <c r="C2658" t="s">
        <v>5810</v>
      </c>
      <c r="D2658" t="s">
        <v>9028</v>
      </c>
      <c r="E2658" t="s">
        <v>12073</v>
      </c>
      <c r="F2658" t="s">
        <v>9055</v>
      </c>
      <c r="G2658" t="s">
        <v>38</v>
      </c>
      <c r="H2658" s="2">
        <v>45448</v>
      </c>
      <c r="I2658" s="3">
        <v>2400</v>
      </c>
      <c r="J2658" t="s">
        <v>45</v>
      </c>
      <c r="K2658" s="3">
        <v>9413522</v>
      </c>
      <c r="L2658" t="s">
        <v>1110</v>
      </c>
      <c r="M2658" s="275">
        <v>10368</v>
      </c>
      <c r="N2658" t="s">
        <v>1111</v>
      </c>
      <c r="O2658" s="3">
        <v>9505071</v>
      </c>
      <c r="P2658" t="s">
        <v>12081</v>
      </c>
      <c r="Q2658" s="3">
        <v>9413522</v>
      </c>
      <c r="R2658" t="s">
        <v>12082</v>
      </c>
    </row>
    <row r="2659" spans="1:18" x14ac:dyDescent="0.2">
      <c r="A2659">
        <v>4500120532</v>
      </c>
      <c r="B2659" t="s">
        <v>307</v>
      </c>
      <c r="C2659" t="s">
        <v>5811</v>
      </c>
      <c r="D2659" t="s">
        <v>9028</v>
      </c>
      <c r="E2659" t="s">
        <v>12083</v>
      </c>
      <c r="F2659" t="s">
        <v>1123</v>
      </c>
      <c r="G2659" t="s">
        <v>38</v>
      </c>
      <c r="H2659" s="2">
        <v>45448</v>
      </c>
      <c r="I2659" s="3">
        <v>1300</v>
      </c>
      <c r="J2659" t="s">
        <v>45</v>
      </c>
      <c r="K2659" s="3">
        <v>12680763</v>
      </c>
      <c r="L2659" t="s">
        <v>1110</v>
      </c>
      <c r="M2659" s="275">
        <v>13832</v>
      </c>
      <c r="N2659" t="s">
        <v>1111</v>
      </c>
      <c r="O2659" s="3">
        <v>12680763</v>
      </c>
      <c r="P2659" t="s">
        <v>12084</v>
      </c>
      <c r="Q2659" s="3">
        <v>12680763</v>
      </c>
      <c r="R2659" t="s">
        <v>12085</v>
      </c>
    </row>
    <row r="2660" spans="1:18" x14ac:dyDescent="0.2">
      <c r="A2660">
        <v>4500120532</v>
      </c>
      <c r="B2660" t="s">
        <v>457</v>
      </c>
      <c r="C2660" t="s">
        <v>5812</v>
      </c>
      <c r="D2660" t="s">
        <v>9028</v>
      </c>
      <c r="E2660" t="s">
        <v>12076</v>
      </c>
      <c r="F2660" t="s">
        <v>9057</v>
      </c>
      <c r="G2660" t="s">
        <v>38</v>
      </c>
      <c r="H2660" s="2">
        <v>45448</v>
      </c>
      <c r="I2660" s="3">
        <v>1560</v>
      </c>
      <c r="J2660" t="s">
        <v>45</v>
      </c>
      <c r="K2660" s="3">
        <v>10197982</v>
      </c>
      <c r="L2660" t="s">
        <v>1110</v>
      </c>
      <c r="M2660" s="275">
        <v>11232</v>
      </c>
      <c r="N2660" t="s">
        <v>1111</v>
      </c>
      <c r="O2660" s="3">
        <v>10297161</v>
      </c>
      <c r="P2660" t="s">
        <v>12086</v>
      </c>
      <c r="Q2660" s="3">
        <v>10197982</v>
      </c>
      <c r="R2660" t="s">
        <v>12087</v>
      </c>
    </row>
    <row r="2661" spans="1:18" x14ac:dyDescent="0.2">
      <c r="A2661">
        <v>4500120532</v>
      </c>
      <c r="B2661" t="s">
        <v>461</v>
      </c>
      <c r="C2661" t="s">
        <v>5813</v>
      </c>
      <c r="D2661" t="s">
        <v>9028</v>
      </c>
      <c r="E2661" t="s">
        <v>12088</v>
      </c>
      <c r="F2661" t="s">
        <v>1157</v>
      </c>
      <c r="G2661" t="s">
        <v>38</v>
      </c>
      <c r="H2661" s="2">
        <v>45448</v>
      </c>
      <c r="I2661" s="3">
        <v>4200</v>
      </c>
      <c r="J2661" t="s">
        <v>45</v>
      </c>
      <c r="K2661" s="3">
        <v>9703094</v>
      </c>
      <c r="L2661" t="s">
        <v>1110</v>
      </c>
      <c r="M2661" s="275">
        <v>10584</v>
      </c>
      <c r="N2661" t="s">
        <v>1111</v>
      </c>
      <c r="O2661" s="3">
        <v>9703094</v>
      </c>
      <c r="P2661" t="s">
        <v>12089</v>
      </c>
      <c r="Q2661" s="3">
        <v>9703094</v>
      </c>
      <c r="R2661" t="s">
        <v>12090</v>
      </c>
    </row>
    <row r="2662" spans="1:18" x14ac:dyDescent="0.2">
      <c r="A2662">
        <v>4500120532</v>
      </c>
      <c r="B2662" t="s">
        <v>465</v>
      </c>
      <c r="C2662" t="s">
        <v>5814</v>
      </c>
      <c r="D2662" t="s">
        <v>9028</v>
      </c>
      <c r="E2662" t="s">
        <v>12083</v>
      </c>
      <c r="F2662" t="s">
        <v>9054</v>
      </c>
      <c r="G2662" t="s">
        <v>38</v>
      </c>
      <c r="H2662" s="2">
        <v>45448</v>
      </c>
      <c r="I2662" s="3">
        <v>4000</v>
      </c>
      <c r="J2662" t="s">
        <v>45</v>
      </c>
      <c r="K2662" s="3">
        <v>8547963</v>
      </c>
      <c r="L2662" t="s">
        <v>1110</v>
      </c>
      <c r="M2662" s="275">
        <v>9324</v>
      </c>
      <c r="N2662" t="s">
        <v>1111</v>
      </c>
      <c r="O2662" s="3">
        <v>8547963</v>
      </c>
      <c r="P2662" t="s">
        <v>12084</v>
      </c>
      <c r="Q2662" s="3">
        <v>8547963</v>
      </c>
      <c r="R2662" t="s">
        <v>12085</v>
      </c>
    </row>
    <row r="2663" spans="1:18" x14ac:dyDescent="0.2">
      <c r="A2663">
        <v>4500120532</v>
      </c>
      <c r="B2663" t="s">
        <v>469</v>
      </c>
      <c r="C2663" t="s">
        <v>5815</v>
      </c>
      <c r="D2663" t="s">
        <v>9028</v>
      </c>
      <c r="E2663" t="s">
        <v>12077</v>
      </c>
      <c r="F2663" t="s">
        <v>9059</v>
      </c>
      <c r="G2663" t="s">
        <v>38</v>
      </c>
      <c r="H2663" s="2">
        <v>45448</v>
      </c>
      <c r="I2663" s="3">
        <v>3600</v>
      </c>
      <c r="J2663" t="s">
        <v>45</v>
      </c>
      <c r="K2663" s="3">
        <v>11668845</v>
      </c>
      <c r="L2663" t="s">
        <v>1110</v>
      </c>
      <c r="M2663" s="275">
        <v>12852</v>
      </c>
      <c r="N2663" t="s">
        <v>1111</v>
      </c>
      <c r="O2663" s="3">
        <v>11782328</v>
      </c>
      <c r="P2663" t="s">
        <v>12091</v>
      </c>
      <c r="Q2663" s="3">
        <v>11668845</v>
      </c>
      <c r="R2663" t="s">
        <v>12092</v>
      </c>
    </row>
    <row r="2664" spans="1:18" x14ac:dyDescent="0.2">
      <c r="A2664">
        <v>4500120532</v>
      </c>
      <c r="B2664" t="s">
        <v>473</v>
      </c>
      <c r="C2664" t="s">
        <v>5816</v>
      </c>
      <c r="D2664" t="s">
        <v>9028</v>
      </c>
      <c r="E2664" t="s">
        <v>12088</v>
      </c>
      <c r="F2664" t="s">
        <v>9056</v>
      </c>
      <c r="G2664" t="s">
        <v>38</v>
      </c>
      <c r="H2664" s="2">
        <v>45448</v>
      </c>
      <c r="I2664" s="3">
        <v>4200</v>
      </c>
      <c r="J2664" t="s">
        <v>45</v>
      </c>
      <c r="K2664" s="3">
        <v>19483196</v>
      </c>
      <c r="L2664" t="s">
        <v>1110</v>
      </c>
      <c r="M2664" s="275">
        <v>21252</v>
      </c>
      <c r="N2664" t="s">
        <v>1111</v>
      </c>
      <c r="O2664" s="3">
        <v>19483196</v>
      </c>
      <c r="P2664" t="s">
        <v>12089</v>
      </c>
      <c r="Q2664" s="3">
        <v>19483196</v>
      </c>
      <c r="R2664" t="s">
        <v>12090</v>
      </c>
    </row>
    <row r="2665" spans="1:18" x14ac:dyDescent="0.2">
      <c r="A2665">
        <v>4500120581</v>
      </c>
      <c r="B2665" t="s">
        <v>35</v>
      </c>
      <c r="C2665" t="s">
        <v>5817</v>
      </c>
      <c r="D2665" t="s">
        <v>9028</v>
      </c>
      <c r="E2665" t="s">
        <v>12093</v>
      </c>
      <c r="F2665" t="s">
        <v>1109</v>
      </c>
      <c r="G2665" t="s">
        <v>38</v>
      </c>
      <c r="H2665" s="2">
        <v>45443</v>
      </c>
      <c r="I2665" s="3">
        <v>2400</v>
      </c>
      <c r="J2665" t="s">
        <v>45</v>
      </c>
      <c r="K2665" s="3">
        <v>9649806</v>
      </c>
      <c r="L2665" t="s">
        <v>1110</v>
      </c>
      <c r="M2665" s="275">
        <v>10512</v>
      </c>
      <c r="N2665" t="s">
        <v>1111</v>
      </c>
      <c r="O2665" s="3">
        <v>9441143</v>
      </c>
      <c r="P2665" t="s">
        <v>12094</v>
      </c>
      <c r="Q2665" s="3">
        <v>9649806</v>
      </c>
      <c r="R2665" t="s">
        <v>12095</v>
      </c>
    </row>
    <row r="2666" spans="1:18" x14ac:dyDescent="0.2">
      <c r="A2666">
        <v>4500120581</v>
      </c>
      <c r="B2666" t="s">
        <v>52</v>
      </c>
      <c r="C2666" t="s">
        <v>5818</v>
      </c>
      <c r="D2666" t="s">
        <v>9028</v>
      </c>
      <c r="E2666" t="s">
        <v>12093</v>
      </c>
      <c r="F2666" t="s">
        <v>1120</v>
      </c>
      <c r="G2666" t="s">
        <v>38</v>
      </c>
      <c r="H2666" s="2">
        <v>45443</v>
      </c>
      <c r="I2666" s="3">
        <v>11900</v>
      </c>
      <c r="J2666" t="s">
        <v>51</v>
      </c>
      <c r="K2666" s="3">
        <v>13108754</v>
      </c>
      <c r="L2666" t="s">
        <v>1110</v>
      </c>
      <c r="M2666" s="275">
        <v>14280</v>
      </c>
      <c r="N2666" t="s">
        <v>1111</v>
      </c>
      <c r="O2666" s="3">
        <v>12961528</v>
      </c>
      <c r="P2666" t="s">
        <v>12096</v>
      </c>
      <c r="Q2666" s="3">
        <v>13108754</v>
      </c>
      <c r="R2666" t="s">
        <v>12097</v>
      </c>
    </row>
    <row r="2667" spans="1:18" x14ac:dyDescent="0.2">
      <c r="A2667">
        <v>4500120581</v>
      </c>
      <c r="B2667" t="s">
        <v>56</v>
      </c>
      <c r="C2667" t="s">
        <v>5819</v>
      </c>
      <c r="D2667" t="s">
        <v>9028</v>
      </c>
      <c r="E2667" t="s">
        <v>12098</v>
      </c>
      <c r="F2667" t="s">
        <v>1123</v>
      </c>
      <c r="G2667" t="s">
        <v>38</v>
      </c>
      <c r="H2667" s="2">
        <v>45443</v>
      </c>
      <c r="I2667" s="3">
        <v>1760</v>
      </c>
      <c r="J2667" t="s">
        <v>45</v>
      </c>
      <c r="K2667" s="3">
        <v>21287736</v>
      </c>
      <c r="L2667" t="s">
        <v>1110</v>
      </c>
      <c r="M2667" s="275">
        <v>23189.759999999998</v>
      </c>
      <c r="N2667" t="s">
        <v>1111</v>
      </c>
      <c r="O2667" s="3">
        <v>20827419</v>
      </c>
      <c r="P2667" t="s">
        <v>12099</v>
      </c>
      <c r="Q2667" s="3">
        <v>21287736</v>
      </c>
      <c r="R2667" t="s">
        <v>12100</v>
      </c>
    </row>
    <row r="2668" spans="1:18" x14ac:dyDescent="0.2">
      <c r="A2668">
        <v>4500120583</v>
      </c>
      <c r="B2668" t="s">
        <v>35</v>
      </c>
      <c r="C2668" t="s">
        <v>5820</v>
      </c>
      <c r="D2668" t="s">
        <v>9028</v>
      </c>
      <c r="E2668" t="s">
        <v>12101</v>
      </c>
      <c r="F2668" t="s">
        <v>1109</v>
      </c>
      <c r="G2668" t="s">
        <v>38</v>
      </c>
      <c r="H2668" s="2">
        <v>45448</v>
      </c>
      <c r="I2668" s="3">
        <v>21600</v>
      </c>
      <c r="J2668" t="s">
        <v>51</v>
      </c>
      <c r="K2668" s="3">
        <v>21180424</v>
      </c>
      <c r="L2668" t="s">
        <v>1110</v>
      </c>
      <c r="M2668" s="275">
        <v>23328</v>
      </c>
      <c r="N2668" t="s">
        <v>1111</v>
      </c>
      <c r="O2668" s="3">
        <v>21386411</v>
      </c>
      <c r="P2668" t="s">
        <v>12102</v>
      </c>
      <c r="Q2668" s="3">
        <v>21180424</v>
      </c>
      <c r="R2668" t="s">
        <v>38</v>
      </c>
    </row>
    <row r="2669" spans="1:18" x14ac:dyDescent="0.2">
      <c r="A2669">
        <v>4500120583</v>
      </c>
      <c r="B2669" t="s">
        <v>35</v>
      </c>
      <c r="C2669" t="s">
        <v>5820</v>
      </c>
      <c r="D2669" t="s">
        <v>9028</v>
      </c>
      <c r="E2669" t="s">
        <v>12103</v>
      </c>
      <c r="F2669" t="s">
        <v>1109</v>
      </c>
      <c r="G2669" t="s">
        <v>38</v>
      </c>
      <c r="H2669" s="2">
        <v>45448</v>
      </c>
      <c r="I2669" s="3">
        <v>-21600</v>
      </c>
      <c r="J2669" t="s">
        <v>51</v>
      </c>
      <c r="K2669" s="3">
        <v>-21180424</v>
      </c>
      <c r="L2669" t="s">
        <v>1110</v>
      </c>
      <c r="M2669" s="275">
        <v>-23328</v>
      </c>
      <c r="N2669" t="s">
        <v>1111</v>
      </c>
      <c r="O2669" s="3">
        <v>-21386411</v>
      </c>
      <c r="P2669" t="s">
        <v>12102</v>
      </c>
      <c r="Q2669" s="3">
        <v>-21180424</v>
      </c>
      <c r="R2669" t="s">
        <v>38</v>
      </c>
    </row>
    <row r="2670" spans="1:18" x14ac:dyDescent="0.2">
      <c r="A2670">
        <v>4500120583</v>
      </c>
      <c r="B2670" t="s">
        <v>35</v>
      </c>
      <c r="C2670" t="s">
        <v>5820</v>
      </c>
      <c r="D2670" t="s">
        <v>9028</v>
      </c>
      <c r="E2670" t="s">
        <v>12104</v>
      </c>
      <c r="F2670" t="s">
        <v>1120</v>
      </c>
      <c r="G2670" t="s">
        <v>38</v>
      </c>
      <c r="H2670" s="2">
        <v>45455</v>
      </c>
      <c r="I2670" s="3">
        <v>21600</v>
      </c>
      <c r="J2670" t="s">
        <v>51</v>
      </c>
      <c r="K2670" s="3">
        <v>21388044</v>
      </c>
      <c r="L2670" t="s">
        <v>1110</v>
      </c>
      <c r="M2670" s="275">
        <v>23328</v>
      </c>
      <c r="N2670" t="s">
        <v>1111</v>
      </c>
      <c r="O2670" s="3">
        <v>21388044</v>
      </c>
      <c r="P2670" t="s">
        <v>12105</v>
      </c>
      <c r="Q2670" s="3">
        <v>21388044</v>
      </c>
      <c r="R2670" t="s">
        <v>12106</v>
      </c>
    </row>
    <row r="2671" spans="1:18" x14ac:dyDescent="0.2">
      <c r="A2671">
        <v>4500120634</v>
      </c>
      <c r="B2671" t="s">
        <v>35</v>
      </c>
      <c r="C2671" t="s">
        <v>5821</v>
      </c>
      <c r="D2671" t="s">
        <v>9028</v>
      </c>
      <c r="E2671" t="s">
        <v>12107</v>
      </c>
      <c r="F2671" t="s">
        <v>1109</v>
      </c>
      <c r="G2671" t="s">
        <v>38</v>
      </c>
      <c r="H2671" s="2">
        <v>45453</v>
      </c>
      <c r="I2671" s="3">
        <v>2</v>
      </c>
      <c r="J2671" t="s">
        <v>40</v>
      </c>
      <c r="K2671" s="3">
        <v>249270</v>
      </c>
      <c r="L2671" t="s">
        <v>1110</v>
      </c>
      <c r="M2671" s="275">
        <v>251.42</v>
      </c>
      <c r="N2671" t="s">
        <v>1115</v>
      </c>
      <c r="O2671" s="3">
        <v>249270</v>
      </c>
      <c r="P2671" t="s">
        <v>12108</v>
      </c>
      <c r="Q2671" s="3">
        <v>249270</v>
      </c>
      <c r="R2671" t="s">
        <v>12109</v>
      </c>
    </row>
    <row r="2672" spans="1:18" x14ac:dyDescent="0.2">
      <c r="A2672">
        <v>4500120634</v>
      </c>
      <c r="B2672" t="s">
        <v>52</v>
      </c>
      <c r="C2672" t="s">
        <v>5824</v>
      </c>
      <c r="D2672" t="s">
        <v>9028</v>
      </c>
      <c r="E2672" t="s">
        <v>12107</v>
      </c>
      <c r="F2672" t="s">
        <v>1120</v>
      </c>
      <c r="G2672" t="s">
        <v>38</v>
      </c>
      <c r="H2672" s="2">
        <v>45453</v>
      </c>
      <c r="I2672" s="3">
        <v>1</v>
      </c>
      <c r="J2672" t="s">
        <v>40</v>
      </c>
      <c r="K2672" s="3">
        <v>820465</v>
      </c>
      <c r="L2672" t="s">
        <v>1110</v>
      </c>
      <c r="M2672" s="275">
        <v>827.54</v>
      </c>
      <c r="N2672" t="s">
        <v>1115</v>
      </c>
      <c r="O2672" s="3">
        <v>820465</v>
      </c>
      <c r="P2672" t="s">
        <v>12108</v>
      </c>
      <c r="Q2672" s="3">
        <v>820465</v>
      </c>
      <c r="R2672" t="s">
        <v>12109</v>
      </c>
    </row>
    <row r="2673" spans="1:18" x14ac:dyDescent="0.2">
      <c r="A2673">
        <v>4500120634</v>
      </c>
      <c r="B2673" t="s">
        <v>56</v>
      </c>
      <c r="C2673" t="s">
        <v>5827</v>
      </c>
      <c r="D2673" t="s">
        <v>9028</v>
      </c>
      <c r="E2673" t="s">
        <v>12107</v>
      </c>
      <c r="F2673" t="s">
        <v>1123</v>
      </c>
      <c r="G2673" t="s">
        <v>38</v>
      </c>
      <c r="H2673" s="2">
        <v>45453</v>
      </c>
      <c r="I2673" s="3">
        <v>1</v>
      </c>
      <c r="J2673" t="s">
        <v>40</v>
      </c>
      <c r="K2673" s="3">
        <v>277001</v>
      </c>
      <c r="L2673" t="s">
        <v>1110</v>
      </c>
      <c r="M2673" s="275">
        <v>279.39</v>
      </c>
      <c r="N2673" t="s">
        <v>1115</v>
      </c>
      <c r="O2673" s="3">
        <v>277001</v>
      </c>
      <c r="P2673" t="s">
        <v>12108</v>
      </c>
      <c r="Q2673" s="3">
        <v>277001</v>
      </c>
      <c r="R2673" t="s">
        <v>12109</v>
      </c>
    </row>
    <row r="2674" spans="1:18" x14ac:dyDescent="0.2">
      <c r="A2674">
        <v>4500120634</v>
      </c>
      <c r="B2674" t="s">
        <v>133</v>
      </c>
      <c r="C2674" t="s">
        <v>5830</v>
      </c>
      <c r="D2674" t="s">
        <v>9028</v>
      </c>
      <c r="E2674" t="s">
        <v>12107</v>
      </c>
      <c r="F2674" t="s">
        <v>1126</v>
      </c>
      <c r="G2674" t="s">
        <v>38</v>
      </c>
      <c r="H2674" s="2">
        <v>45453</v>
      </c>
      <c r="I2674" s="3">
        <v>1</v>
      </c>
      <c r="J2674" t="s">
        <v>40</v>
      </c>
      <c r="K2674" s="3">
        <v>399812</v>
      </c>
      <c r="L2674" t="s">
        <v>1110</v>
      </c>
      <c r="M2674" s="275">
        <v>403.26</v>
      </c>
      <c r="N2674" t="s">
        <v>1115</v>
      </c>
      <c r="O2674" s="3">
        <v>399812</v>
      </c>
      <c r="P2674" t="s">
        <v>12108</v>
      </c>
      <c r="Q2674" s="3">
        <v>399812</v>
      </c>
      <c r="R2674" t="s">
        <v>12109</v>
      </c>
    </row>
    <row r="2675" spans="1:18" x14ac:dyDescent="0.2">
      <c r="A2675">
        <v>4500120689</v>
      </c>
      <c r="B2675" t="s">
        <v>35</v>
      </c>
      <c r="C2675" t="s">
        <v>5833</v>
      </c>
      <c r="D2675" t="s">
        <v>9028</v>
      </c>
      <c r="E2675" t="s">
        <v>12110</v>
      </c>
      <c r="F2675" t="s">
        <v>1109</v>
      </c>
      <c r="G2675" t="s">
        <v>38</v>
      </c>
      <c r="H2675" s="2">
        <v>45471</v>
      </c>
      <c r="I2675" s="3">
        <v>3255</v>
      </c>
      <c r="J2675" t="s">
        <v>45</v>
      </c>
      <c r="K2675" s="3">
        <v>19275202</v>
      </c>
      <c r="L2675" t="s">
        <v>1110</v>
      </c>
      <c r="M2675" s="275">
        <v>19041.75</v>
      </c>
      <c r="N2675" t="s">
        <v>1115</v>
      </c>
      <c r="O2675" s="3">
        <v>19275202</v>
      </c>
      <c r="P2675" t="s">
        <v>12111</v>
      </c>
      <c r="Q2675" s="3">
        <v>19275202</v>
      </c>
      <c r="R2675" t="s">
        <v>38</v>
      </c>
    </row>
    <row r="2676" spans="1:18" x14ac:dyDescent="0.2">
      <c r="A2676">
        <v>4500120748</v>
      </c>
      <c r="B2676" t="s">
        <v>35</v>
      </c>
      <c r="C2676" t="s">
        <v>5834</v>
      </c>
      <c r="D2676" t="s">
        <v>9028</v>
      </c>
      <c r="E2676" t="s">
        <v>12112</v>
      </c>
      <c r="F2676" t="s">
        <v>1109</v>
      </c>
      <c r="G2676" t="s">
        <v>38</v>
      </c>
      <c r="H2676" s="2">
        <v>45477</v>
      </c>
      <c r="I2676" s="3">
        <v>1407000</v>
      </c>
      <c r="J2676" t="s">
        <v>40</v>
      </c>
      <c r="K2676" s="3">
        <v>17463290</v>
      </c>
      <c r="L2676" t="s">
        <v>1110</v>
      </c>
      <c r="M2676" s="275">
        <v>18586.47</v>
      </c>
      <c r="N2676" t="s">
        <v>1111</v>
      </c>
      <c r="O2676" s="3">
        <v>17463290</v>
      </c>
      <c r="P2676" t="s">
        <v>12113</v>
      </c>
      <c r="Q2676" s="3">
        <v>17463290</v>
      </c>
      <c r="R2676" t="s">
        <v>12114</v>
      </c>
    </row>
    <row r="2677" spans="1:18" x14ac:dyDescent="0.2">
      <c r="A2677">
        <v>4500120748</v>
      </c>
      <c r="B2677" t="s">
        <v>35</v>
      </c>
      <c r="C2677" t="s">
        <v>5834</v>
      </c>
      <c r="D2677" t="s">
        <v>9028</v>
      </c>
      <c r="E2677" t="s">
        <v>12112</v>
      </c>
      <c r="F2677" t="s">
        <v>1120</v>
      </c>
      <c r="G2677" t="s">
        <v>38</v>
      </c>
      <c r="H2677" s="2">
        <v>45477</v>
      </c>
      <c r="I2677" s="3">
        <v>1407000</v>
      </c>
      <c r="J2677" t="s">
        <v>40</v>
      </c>
      <c r="K2677" s="3">
        <v>17463290</v>
      </c>
      <c r="L2677" t="s">
        <v>1110</v>
      </c>
      <c r="M2677" s="275">
        <v>18586.47</v>
      </c>
      <c r="N2677" t="s">
        <v>1111</v>
      </c>
      <c r="O2677" s="3">
        <v>17463290</v>
      </c>
      <c r="P2677" t="s">
        <v>12113</v>
      </c>
      <c r="Q2677" s="3">
        <v>17463290</v>
      </c>
      <c r="R2677" t="s">
        <v>12114</v>
      </c>
    </row>
    <row r="2678" spans="1:18" x14ac:dyDescent="0.2">
      <c r="A2678">
        <v>4500120811</v>
      </c>
      <c r="B2678" t="s">
        <v>35</v>
      </c>
      <c r="C2678" t="s">
        <v>5835</v>
      </c>
      <c r="D2678" t="s">
        <v>9028</v>
      </c>
      <c r="E2678" t="s">
        <v>12115</v>
      </c>
      <c r="F2678" t="s">
        <v>1109</v>
      </c>
      <c r="G2678" t="s">
        <v>38</v>
      </c>
      <c r="H2678" s="2">
        <v>45516</v>
      </c>
      <c r="I2678" s="3">
        <v>14688000</v>
      </c>
      <c r="J2678" t="s">
        <v>40</v>
      </c>
      <c r="K2678" s="3">
        <v>28629494</v>
      </c>
      <c r="L2678" t="s">
        <v>1110</v>
      </c>
      <c r="M2678" s="275">
        <v>30697.919999999998</v>
      </c>
      <c r="N2678" t="s">
        <v>1111</v>
      </c>
      <c r="O2678" s="3">
        <v>28629494</v>
      </c>
      <c r="P2678" t="s">
        <v>12116</v>
      </c>
      <c r="Q2678" s="3">
        <v>28629494</v>
      </c>
      <c r="R2678" t="s">
        <v>38</v>
      </c>
    </row>
    <row r="2679" spans="1:18" x14ac:dyDescent="0.2">
      <c r="A2679">
        <v>4500120811</v>
      </c>
      <c r="B2679" t="s">
        <v>52</v>
      </c>
      <c r="C2679" t="s">
        <v>5836</v>
      </c>
      <c r="D2679" t="s">
        <v>9028</v>
      </c>
      <c r="E2679" t="s">
        <v>12117</v>
      </c>
      <c r="F2679" t="s">
        <v>1120</v>
      </c>
      <c r="G2679" t="s">
        <v>38</v>
      </c>
      <c r="H2679" s="2">
        <v>45516</v>
      </c>
      <c r="I2679" s="3">
        <v>7344000</v>
      </c>
      <c r="J2679" t="s">
        <v>40</v>
      </c>
      <c r="K2679" s="3">
        <v>14314747</v>
      </c>
      <c r="L2679" t="s">
        <v>1110</v>
      </c>
      <c r="M2679" s="275">
        <v>15348.96</v>
      </c>
      <c r="N2679" t="s">
        <v>1111</v>
      </c>
      <c r="O2679" s="3">
        <v>14314747</v>
      </c>
      <c r="P2679" t="s">
        <v>12116</v>
      </c>
      <c r="Q2679" s="3">
        <v>14314747</v>
      </c>
      <c r="R2679" t="s">
        <v>38</v>
      </c>
    </row>
    <row r="2680" spans="1:18" x14ac:dyDescent="0.2">
      <c r="A2680">
        <v>4500120818</v>
      </c>
      <c r="B2680" t="s">
        <v>35</v>
      </c>
      <c r="C2680" t="s">
        <v>5837</v>
      </c>
      <c r="D2680" t="s">
        <v>9028</v>
      </c>
      <c r="E2680" t="s">
        <v>12118</v>
      </c>
      <c r="F2680" t="s">
        <v>1109</v>
      </c>
      <c r="G2680" t="s">
        <v>38</v>
      </c>
      <c r="H2680" s="2">
        <v>45478</v>
      </c>
      <c r="I2680" s="3">
        <v>1620</v>
      </c>
      <c r="J2680" t="s">
        <v>45</v>
      </c>
      <c r="K2680" s="3">
        <v>107229140</v>
      </c>
      <c r="L2680" t="s">
        <v>1110</v>
      </c>
      <c r="M2680" s="275">
        <v>114125.75999999999</v>
      </c>
      <c r="N2680" t="s">
        <v>1111</v>
      </c>
      <c r="O2680" s="3">
        <v>107229140</v>
      </c>
      <c r="P2680" t="s">
        <v>12119</v>
      </c>
      <c r="Q2680" s="3">
        <v>107229140</v>
      </c>
      <c r="R2680" t="s">
        <v>38</v>
      </c>
    </row>
    <row r="2681" spans="1:18" x14ac:dyDescent="0.2">
      <c r="A2681">
        <v>4500120857</v>
      </c>
      <c r="B2681" t="s">
        <v>35</v>
      </c>
      <c r="C2681" t="s">
        <v>5838</v>
      </c>
      <c r="D2681" t="s">
        <v>9028</v>
      </c>
      <c r="E2681" t="s">
        <v>12120</v>
      </c>
      <c r="F2681" t="s">
        <v>1109</v>
      </c>
      <c r="G2681" t="s">
        <v>38</v>
      </c>
      <c r="H2681" s="2">
        <v>45471</v>
      </c>
      <c r="I2681" s="3">
        <v>4</v>
      </c>
      <c r="J2681" t="s">
        <v>40</v>
      </c>
      <c r="K2681" s="3">
        <v>244522</v>
      </c>
      <c r="L2681" t="s">
        <v>1110</v>
      </c>
      <c r="M2681" s="275">
        <v>241.56</v>
      </c>
      <c r="N2681" t="s">
        <v>1115</v>
      </c>
      <c r="O2681" s="3">
        <v>244522</v>
      </c>
      <c r="P2681" t="s">
        <v>12121</v>
      </c>
      <c r="Q2681" s="3">
        <v>244522</v>
      </c>
      <c r="R2681" t="s">
        <v>12122</v>
      </c>
    </row>
    <row r="2682" spans="1:18" x14ac:dyDescent="0.2">
      <c r="A2682">
        <v>4500120857</v>
      </c>
      <c r="B2682" t="s">
        <v>52</v>
      </c>
      <c r="C2682" t="s">
        <v>5841</v>
      </c>
      <c r="D2682" t="s">
        <v>9028</v>
      </c>
      <c r="E2682" t="s">
        <v>12120</v>
      </c>
      <c r="F2682" t="s">
        <v>1120</v>
      </c>
      <c r="G2682" t="s">
        <v>38</v>
      </c>
      <c r="H2682" s="2">
        <v>45471</v>
      </c>
      <c r="I2682" s="3">
        <v>2</v>
      </c>
      <c r="J2682" t="s">
        <v>40</v>
      </c>
      <c r="K2682" s="3">
        <v>19516</v>
      </c>
      <c r="L2682" t="s">
        <v>1110</v>
      </c>
      <c r="M2682" s="275">
        <v>19.28</v>
      </c>
      <c r="N2682" t="s">
        <v>1115</v>
      </c>
      <c r="O2682" s="3">
        <v>19516</v>
      </c>
      <c r="P2682" t="s">
        <v>12121</v>
      </c>
      <c r="Q2682" s="3">
        <v>19516</v>
      </c>
      <c r="R2682" t="s">
        <v>12122</v>
      </c>
    </row>
    <row r="2683" spans="1:18" x14ac:dyDescent="0.2">
      <c r="A2683">
        <v>4500120857</v>
      </c>
      <c r="B2683" t="s">
        <v>56</v>
      </c>
      <c r="C2683" t="s">
        <v>5844</v>
      </c>
      <c r="D2683" t="s">
        <v>9028</v>
      </c>
      <c r="E2683" t="s">
        <v>12120</v>
      </c>
      <c r="F2683" t="s">
        <v>1123</v>
      </c>
      <c r="G2683" t="s">
        <v>38</v>
      </c>
      <c r="H2683" s="2">
        <v>45471</v>
      </c>
      <c r="I2683" s="3">
        <v>4</v>
      </c>
      <c r="J2683" t="s">
        <v>40</v>
      </c>
      <c r="K2683" s="3">
        <v>50896</v>
      </c>
      <c r="L2683" t="s">
        <v>1110</v>
      </c>
      <c r="M2683" s="275">
        <v>50.28</v>
      </c>
      <c r="N2683" t="s">
        <v>1115</v>
      </c>
      <c r="O2683" s="3">
        <v>50896</v>
      </c>
      <c r="P2683" t="s">
        <v>12121</v>
      </c>
      <c r="Q2683" s="3">
        <v>50896</v>
      </c>
      <c r="R2683" t="s">
        <v>12122</v>
      </c>
    </row>
    <row r="2684" spans="1:18" x14ac:dyDescent="0.2">
      <c r="A2684">
        <v>4500120857</v>
      </c>
      <c r="B2684" t="s">
        <v>133</v>
      </c>
      <c r="C2684" t="s">
        <v>5847</v>
      </c>
      <c r="D2684" t="s">
        <v>9028</v>
      </c>
      <c r="E2684" t="s">
        <v>12120</v>
      </c>
      <c r="F2684" t="s">
        <v>1126</v>
      </c>
      <c r="G2684" t="s">
        <v>38</v>
      </c>
      <c r="H2684" s="2">
        <v>45471</v>
      </c>
      <c r="I2684" s="3">
        <v>1</v>
      </c>
      <c r="J2684" t="s">
        <v>40</v>
      </c>
      <c r="K2684" s="3">
        <v>137435</v>
      </c>
      <c r="L2684" t="s">
        <v>1110</v>
      </c>
      <c r="M2684" s="275">
        <v>135.77000000000001</v>
      </c>
      <c r="N2684" t="s">
        <v>1115</v>
      </c>
      <c r="O2684" s="3">
        <v>137435</v>
      </c>
      <c r="P2684" t="s">
        <v>12121</v>
      </c>
      <c r="Q2684" s="3">
        <v>137435</v>
      </c>
      <c r="R2684" t="s">
        <v>12122</v>
      </c>
    </row>
    <row r="2685" spans="1:18" x14ac:dyDescent="0.2">
      <c r="A2685">
        <v>4500120857</v>
      </c>
      <c r="B2685" t="s">
        <v>165</v>
      </c>
      <c r="C2685" t="s">
        <v>5850</v>
      </c>
      <c r="D2685" t="s">
        <v>9028</v>
      </c>
      <c r="E2685" t="s">
        <v>12120</v>
      </c>
      <c r="F2685" t="s">
        <v>1157</v>
      </c>
      <c r="G2685" t="s">
        <v>38</v>
      </c>
      <c r="H2685" s="2">
        <v>45471</v>
      </c>
      <c r="I2685" s="3">
        <v>2</v>
      </c>
      <c r="J2685" t="s">
        <v>40</v>
      </c>
      <c r="K2685" s="3">
        <v>2670342</v>
      </c>
      <c r="L2685" t="s">
        <v>1110</v>
      </c>
      <c r="M2685" s="275">
        <v>2638</v>
      </c>
      <c r="N2685" t="s">
        <v>1115</v>
      </c>
      <c r="O2685" s="3">
        <v>2670342</v>
      </c>
      <c r="P2685" t="s">
        <v>12121</v>
      </c>
      <c r="Q2685" s="3">
        <v>2670342</v>
      </c>
      <c r="R2685" t="s">
        <v>12122</v>
      </c>
    </row>
    <row r="2686" spans="1:18" x14ac:dyDescent="0.2">
      <c r="A2686">
        <v>4500120857</v>
      </c>
      <c r="B2686" t="s">
        <v>300</v>
      </c>
      <c r="C2686" t="s">
        <v>5853</v>
      </c>
      <c r="D2686" t="s">
        <v>9028</v>
      </c>
      <c r="E2686" t="s">
        <v>12120</v>
      </c>
      <c r="F2686" t="s">
        <v>9054</v>
      </c>
      <c r="G2686" t="s">
        <v>38</v>
      </c>
      <c r="H2686" s="2">
        <v>45471</v>
      </c>
      <c r="I2686" s="3">
        <v>1</v>
      </c>
      <c r="J2686" t="s">
        <v>40</v>
      </c>
      <c r="K2686" s="3">
        <v>166173</v>
      </c>
      <c r="L2686" t="s">
        <v>1110</v>
      </c>
      <c r="M2686" s="275">
        <v>164.16</v>
      </c>
      <c r="N2686" t="s">
        <v>1115</v>
      </c>
      <c r="O2686" s="3">
        <v>166173</v>
      </c>
      <c r="P2686" t="s">
        <v>12121</v>
      </c>
      <c r="Q2686" s="3">
        <v>166173</v>
      </c>
      <c r="R2686" t="s">
        <v>12122</v>
      </c>
    </row>
    <row r="2687" spans="1:18" x14ac:dyDescent="0.2">
      <c r="A2687">
        <v>4500120857</v>
      </c>
      <c r="B2687" t="s">
        <v>169</v>
      </c>
      <c r="C2687" t="s">
        <v>5856</v>
      </c>
      <c r="D2687" t="s">
        <v>9028</v>
      </c>
      <c r="E2687" t="s">
        <v>12120</v>
      </c>
      <c r="F2687" t="s">
        <v>9055</v>
      </c>
      <c r="G2687" t="s">
        <v>38</v>
      </c>
      <c r="H2687" s="2">
        <v>45471</v>
      </c>
      <c r="I2687" s="3">
        <v>1</v>
      </c>
      <c r="J2687" t="s">
        <v>40</v>
      </c>
      <c r="K2687" s="3">
        <v>4859</v>
      </c>
      <c r="L2687" t="s">
        <v>1110</v>
      </c>
      <c r="M2687" s="275">
        <v>4.8</v>
      </c>
      <c r="N2687" t="s">
        <v>1115</v>
      </c>
      <c r="O2687" s="3">
        <v>4859</v>
      </c>
      <c r="P2687" t="s">
        <v>12121</v>
      </c>
      <c r="Q2687" s="3">
        <v>4859</v>
      </c>
      <c r="R2687" t="s">
        <v>12122</v>
      </c>
    </row>
    <row r="2688" spans="1:18" x14ac:dyDescent="0.2">
      <c r="A2688">
        <v>4500120857</v>
      </c>
      <c r="B2688" t="s">
        <v>307</v>
      </c>
      <c r="C2688" t="s">
        <v>5859</v>
      </c>
      <c r="D2688" t="s">
        <v>9028</v>
      </c>
      <c r="E2688" t="s">
        <v>12120</v>
      </c>
      <c r="F2688" t="s">
        <v>9056</v>
      </c>
      <c r="G2688" t="s">
        <v>38</v>
      </c>
      <c r="H2688" s="2">
        <v>45471</v>
      </c>
      <c r="I2688" s="3">
        <v>1</v>
      </c>
      <c r="J2688" t="s">
        <v>40</v>
      </c>
      <c r="K2688" s="3">
        <v>2763</v>
      </c>
      <c r="L2688" t="s">
        <v>1110</v>
      </c>
      <c r="M2688" s="275">
        <v>2.73</v>
      </c>
      <c r="N2688" t="s">
        <v>1115</v>
      </c>
      <c r="O2688" s="3">
        <v>2763</v>
      </c>
      <c r="P2688" t="s">
        <v>12121</v>
      </c>
      <c r="Q2688" s="3">
        <v>2763</v>
      </c>
      <c r="R2688" t="s">
        <v>12122</v>
      </c>
    </row>
    <row r="2689" spans="1:18" x14ac:dyDescent="0.2">
      <c r="A2689">
        <v>4500120857</v>
      </c>
      <c r="B2689" t="s">
        <v>457</v>
      </c>
      <c r="C2689" t="s">
        <v>5862</v>
      </c>
      <c r="D2689" t="s">
        <v>9028</v>
      </c>
      <c r="E2689" t="s">
        <v>12120</v>
      </c>
      <c r="F2689" t="s">
        <v>9057</v>
      </c>
      <c r="G2689" t="s">
        <v>38</v>
      </c>
      <c r="H2689" s="2">
        <v>45471</v>
      </c>
      <c r="I2689" s="3">
        <v>2</v>
      </c>
      <c r="J2689" t="s">
        <v>40</v>
      </c>
      <c r="K2689" s="3">
        <v>19375</v>
      </c>
      <c r="L2689" t="s">
        <v>1110</v>
      </c>
      <c r="M2689" s="275">
        <v>19.14</v>
      </c>
      <c r="N2689" t="s">
        <v>1115</v>
      </c>
      <c r="O2689" s="3">
        <v>19375</v>
      </c>
      <c r="P2689" t="s">
        <v>12121</v>
      </c>
      <c r="Q2689" s="3">
        <v>19375</v>
      </c>
      <c r="R2689" t="s">
        <v>12122</v>
      </c>
    </row>
    <row r="2690" spans="1:18" x14ac:dyDescent="0.2">
      <c r="A2690">
        <v>4500120893</v>
      </c>
      <c r="B2690" t="s">
        <v>35</v>
      </c>
      <c r="C2690" t="s">
        <v>5865</v>
      </c>
      <c r="D2690" t="s">
        <v>9028</v>
      </c>
      <c r="E2690" t="s">
        <v>12123</v>
      </c>
      <c r="F2690" t="s">
        <v>1109</v>
      </c>
      <c r="G2690" t="s">
        <v>38</v>
      </c>
      <c r="H2690" s="2">
        <v>45436</v>
      </c>
      <c r="I2690" s="3">
        <v>15300</v>
      </c>
      <c r="J2690" t="s">
        <v>51</v>
      </c>
      <c r="K2690" s="3">
        <v>18727009</v>
      </c>
      <c r="L2690" t="s">
        <v>1110</v>
      </c>
      <c r="M2690" s="275">
        <v>19125</v>
      </c>
      <c r="N2690" t="s">
        <v>1115</v>
      </c>
      <c r="O2690" s="3">
        <v>18424643</v>
      </c>
      <c r="P2690" t="s">
        <v>12124</v>
      </c>
      <c r="Q2690" s="3">
        <v>18727009</v>
      </c>
      <c r="R2690" t="s">
        <v>38</v>
      </c>
    </row>
    <row r="2691" spans="1:18" x14ac:dyDescent="0.2">
      <c r="A2691">
        <v>4500120893</v>
      </c>
      <c r="B2691" t="s">
        <v>35</v>
      </c>
      <c r="C2691" t="s">
        <v>5865</v>
      </c>
      <c r="D2691" t="s">
        <v>9028</v>
      </c>
      <c r="E2691" t="s">
        <v>12123</v>
      </c>
      <c r="F2691" t="s">
        <v>1120</v>
      </c>
      <c r="G2691" t="s">
        <v>38</v>
      </c>
      <c r="H2691" s="2">
        <v>45436</v>
      </c>
      <c r="I2691" s="3">
        <v>900</v>
      </c>
      <c r="J2691" t="s">
        <v>51</v>
      </c>
      <c r="K2691" s="3">
        <v>1101589</v>
      </c>
      <c r="L2691" t="s">
        <v>1110</v>
      </c>
      <c r="M2691" s="275">
        <v>1125</v>
      </c>
      <c r="N2691" t="s">
        <v>1115</v>
      </c>
      <c r="O2691" s="3">
        <v>1083803</v>
      </c>
      <c r="P2691" t="s">
        <v>12124</v>
      </c>
      <c r="Q2691" s="3">
        <v>1101589</v>
      </c>
      <c r="R2691" t="s">
        <v>38</v>
      </c>
    </row>
    <row r="2692" spans="1:18" x14ac:dyDescent="0.2">
      <c r="A2692">
        <v>4500120893</v>
      </c>
      <c r="B2692" t="s">
        <v>35</v>
      </c>
      <c r="C2692" t="s">
        <v>5865</v>
      </c>
      <c r="D2692" t="s">
        <v>9028</v>
      </c>
      <c r="E2692" t="s">
        <v>12123</v>
      </c>
      <c r="F2692" t="s">
        <v>1123</v>
      </c>
      <c r="G2692" t="s">
        <v>38</v>
      </c>
      <c r="H2692" s="2">
        <v>45436</v>
      </c>
      <c r="I2692" s="3">
        <v>900</v>
      </c>
      <c r="J2692" t="s">
        <v>51</v>
      </c>
      <c r="K2692" s="3">
        <v>1101589</v>
      </c>
      <c r="L2692" t="s">
        <v>1110</v>
      </c>
      <c r="M2692" s="275">
        <v>1125</v>
      </c>
      <c r="N2692" t="s">
        <v>1115</v>
      </c>
      <c r="O2692" s="3">
        <v>1083803</v>
      </c>
      <c r="P2692" t="s">
        <v>12124</v>
      </c>
      <c r="Q2692" s="3">
        <v>1101589</v>
      </c>
      <c r="R2692" t="s">
        <v>38</v>
      </c>
    </row>
    <row r="2693" spans="1:18" x14ac:dyDescent="0.2">
      <c r="A2693">
        <v>4500120893</v>
      </c>
      <c r="B2693" t="s">
        <v>35</v>
      </c>
      <c r="C2693" t="s">
        <v>5865</v>
      </c>
      <c r="D2693" t="s">
        <v>9028</v>
      </c>
      <c r="E2693" t="s">
        <v>12123</v>
      </c>
      <c r="F2693" t="s">
        <v>1126</v>
      </c>
      <c r="G2693" t="s">
        <v>38</v>
      </c>
      <c r="H2693" s="2">
        <v>45436</v>
      </c>
      <c r="I2693" s="3">
        <v>1800</v>
      </c>
      <c r="J2693" t="s">
        <v>51</v>
      </c>
      <c r="K2693" s="3">
        <v>2203178</v>
      </c>
      <c r="L2693" t="s">
        <v>1110</v>
      </c>
      <c r="M2693" s="275">
        <v>2250</v>
      </c>
      <c r="N2693" t="s">
        <v>1115</v>
      </c>
      <c r="O2693" s="3">
        <v>2167605</v>
      </c>
      <c r="P2693" t="s">
        <v>12124</v>
      </c>
      <c r="Q2693" s="3">
        <v>2203178</v>
      </c>
      <c r="R2693" t="s">
        <v>38</v>
      </c>
    </row>
    <row r="2694" spans="1:18" x14ac:dyDescent="0.2">
      <c r="A2694">
        <v>4500120896</v>
      </c>
      <c r="B2694" t="s">
        <v>35</v>
      </c>
      <c r="C2694" t="s">
        <v>5866</v>
      </c>
      <c r="D2694" t="s">
        <v>9028</v>
      </c>
      <c r="E2694" t="s">
        <v>12125</v>
      </c>
      <c r="F2694" t="s">
        <v>1109</v>
      </c>
      <c r="G2694" t="s">
        <v>38</v>
      </c>
      <c r="H2694" s="2">
        <v>45436</v>
      </c>
      <c r="I2694" s="3">
        <v>16000</v>
      </c>
      <c r="J2694" t="s">
        <v>51</v>
      </c>
      <c r="K2694" s="3">
        <v>14619467</v>
      </c>
      <c r="L2694" t="s">
        <v>1110</v>
      </c>
      <c r="M2694" s="275">
        <v>16160</v>
      </c>
      <c r="N2694" t="s">
        <v>1111</v>
      </c>
      <c r="O2694" s="3">
        <v>14330526</v>
      </c>
      <c r="P2694" t="s">
        <v>12126</v>
      </c>
      <c r="Q2694" s="3">
        <v>14619467</v>
      </c>
      <c r="R2694" t="s">
        <v>38</v>
      </c>
    </row>
    <row r="2695" spans="1:18" x14ac:dyDescent="0.2">
      <c r="A2695">
        <v>4500120955</v>
      </c>
      <c r="B2695" t="s">
        <v>35</v>
      </c>
      <c r="C2695" t="s">
        <v>5867</v>
      </c>
      <c r="D2695" t="s">
        <v>9028</v>
      </c>
      <c r="E2695" t="s">
        <v>12127</v>
      </c>
      <c r="F2695" t="s">
        <v>1109</v>
      </c>
      <c r="G2695" t="s">
        <v>38</v>
      </c>
      <c r="H2695" s="2">
        <v>45457</v>
      </c>
      <c r="I2695" s="3">
        <v>4000</v>
      </c>
      <c r="J2695" t="s">
        <v>51</v>
      </c>
      <c r="K2695" s="3">
        <v>26150296</v>
      </c>
      <c r="L2695" t="s">
        <v>1110</v>
      </c>
      <c r="M2695" s="275">
        <v>28440</v>
      </c>
      <c r="N2695" t="s">
        <v>1111</v>
      </c>
      <c r="O2695" s="3">
        <v>26150296</v>
      </c>
      <c r="P2695" t="s">
        <v>12128</v>
      </c>
      <c r="Q2695" s="3">
        <v>26150296</v>
      </c>
      <c r="R2695" t="s">
        <v>38</v>
      </c>
    </row>
    <row r="2696" spans="1:18" x14ac:dyDescent="0.2">
      <c r="A2696">
        <v>4500121096</v>
      </c>
      <c r="B2696" t="s">
        <v>56</v>
      </c>
      <c r="C2696" t="s">
        <v>5868</v>
      </c>
      <c r="D2696" t="s">
        <v>9028</v>
      </c>
      <c r="E2696" t="s">
        <v>12129</v>
      </c>
      <c r="F2696" t="s">
        <v>1109</v>
      </c>
      <c r="G2696" t="s">
        <v>38</v>
      </c>
      <c r="H2696" s="2">
        <v>45443</v>
      </c>
      <c r="I2696" s="3">
        <v>11232</v>
      </c>
      <c r="J2696" t="s">
        <v>40</v>
      </c>
      <c r="K2696" s="3">
        <v>2990118</v>
      </c>
      <c r="L2696" t="s">
        <v>1110</v>
      </c>
      <c r="M2696" s="275">
        <v>3257.28</v>
      </c>
      <c r="N2696" t="s">
        <v>1111</v>
      </c>
      <c r="O2696" s="3">
        <v>2990118</v>
      </c>
      <c r="P2696" t="s">
        <v>12130</v>
      </c>
      <c r="Q2696" s="3">
        <v>2990118</v>
      </c>
      <c r="R2696" t="s">
        <v>38</v>
      </c>
    </row>
    <row r="2697" spans="1:18" x14ac:dyDescent="0.2">
      <c r="A2697">
        <v>4500121096</v>
      </c>
      <c r="B2697" t="s">
        <v>165</v>
      </c>
      <c r="C2697" t="s">
        <v>5869</v>
      </c>
      <c r="D2697" t="s">
        <v>9028</v>
      </c>
      <c r="E2697" t="s">
        <v>12129</v>
      </c>
      <c r="F2697" t="s">
        <v>1120</v>
      </c>
      <c r="G2697" t="s">
        <v>38</v>
      </c>
      <c r="H2697" s="2">
        <v>45443</v>
      </c>
      <c r="I2697" s="3">
        <v>2880</v>
      </c>
      <c r="J2697" t="s">
        <v>40</v>
      </c>
      <c r="K2697" s="3">
        <v>766697</v>
      </c>
      <c r="L2697" t="s">
        <v>1110</v>
      </c>
      <c r="M2697" s="275">
        <v>835.2</v>
      </c>
      <c r="N2697" t="s">
        <v>1111</v>
      </c>
      <c r="O2697" s="3">
        <v>766697</v>
      </c>
      <c r="P2697" t="s">
        <v>12130</v>
      </c>
      <c r="Q2697" s="3">
        <v>766697</v>
      </c>
      <c r="R2697" t="s">
        <v>38</v>
      </c>
    </row>
    <row r="2698" spans="1:18" x14ac:dyDescent="0.2">
      <c r="A2698">
        <v>4500121096</v>
      </c>
      <c r="B2698" t="s">
        <v>300</v>
      </c>
      <c r="C2698" t="s">
        <v>5870</v>
      </c>
      <c r="D2698" t="s">
        <v>9028</v>
      </c>
      <c r="E2698" t="s">
        <v>12129</v>
      </c>
      <c r="F2698" t="s">
        <v>1123</v>
      </c>
      <c r="G2698" t="s">
        <v>38</v>
      </c>
      <c r="H2698" s="2">
        <v>45443</v>
      </c>
      <c r="I2698" s="3">
        <v>160920</v>
      </c>
      <c r="J2698" t="s">
        <v>40</v>
      </c>
      <c r="K2698" s="3">
        <v>25112628</v>
      </c>
      <c r="L2698" t="s">
        <v>1110</v>
      </c>
      <c r="M2698" s="275">
        <v>27356.400000000001</v>
      </c>
      <c r="N2698" t="s">
        <v>1111</v>
      </c>
      <c r="O2698" s="3">
        <v>25112628</v>
      </c>
      <c r="P2698" t="s">
        <v>12130</v>
      </c>
      <c r="Q2698" s="3">
        <v>25112628</v>
      </c>
      <c r="R2698" t="s">
        <v>38</v>
      </c>
    </row>
    <row r="2699" spans="1:18" x14ac:dyDescent="0.2">
      <c r="A2699">
        <v>4500121096</v>
      </c>
      <c r="B2699" t="s">
        <v>169</v>
      </c>
      <c r="C2699" t="s">
        <v>5871</v>
      </c>
      <c r="D2699" t="s">
        <v>9028</v>
      </c>
      <c r="E2699" t="s">
        <v>12129</v>
      </c>
      <c r="F2699" t="s">
        <v>1126</v>
      </c>
      <c r="G2699" t="s">
        <v>38</v>
      </c>
      <c r="H2699" s="2">
        <v>45443</v>
      </c>
      <c r="I2699" s="3">
        <v>46165</v>
      </c>
      <c r="J2699" t="s">
        <v>40</v>
      </c>
      <c r="K2699" s="3">
        <v>8051924</v>
      </c>
      <c r="L2699" t="s">
        <v>1110</v>
      </c>
      <c r="M2699" s="275">
        <v>8771.35</v>
      </c>
      <c r="N2699" t="s">
        <v>1111</v>
      </c>
      <c r="O2699" s="3">
        <v>8051924</v>
      </c>
      <c r="P2699" t="s">
        <v>12130</v>
      </c>
      <c r="Q2699" s="3">
        <v>8051924</v>
      </c>
      <c r="R2699" t="s">
        <v>38</v>
      </c>
    </row>
    <row r="2700" spans="1:18" x14ac:dyDescent="0.2">
      <c r="A2700">
        <v>4500121230</v>
      </c>
      <c r="B2700" t="s">
        <v>35</v>
      </c>
      <c r="C2700" t="s">
        <v>5872</v>
      </c>
      <c r="D2700" t="s">
        <v>9028</v>
      </c>
      <c r="E2700" t="s">
        <v>12131</v>
      </c>
      <c r="F2700" t="s">
        <v>1109</v>
      </c>
      <c r="G2700" t="s">
        <v>38</v>
      </c>
      <c r="H2700" s="2">
        <v>45504</v>
      </c>
      <c r="I2700" s="3">
        <v>950</v>
      </c>
      <c r="J2700" t="s">
        <v>51</v>
      </c>
      <c r="K2700" s="3">
        <v>5916278</v>
      </c>
      <c r="L2700" t="s">
        <v>1110</v>
      </c>
      <c r="M2700" s="275">
        <v>6184.5</v>
      </c>
      <c r="N2700" t="s">
        <v>1111</v>
      </c>
      <c r="O2700" s="3">
        <v>5916278</v>
      </c>
      <c r="P2700" t="s">
        <v>38</v>
      </c>
      <c r="Q2700" s="3">
        <v>5916278</v>
      </c>
      <c r="R2700" t="s">
        <v>38</v>
      </c>
    </row>
    <row r="2701" spans="1:18" x14ac:dyDescent="0.2">
      <c r="A2701">
        <v>4500121235</v>
      </c>
      <c r="B2701" t="s">
        <v>35</v>
      </c>
      <c r="C2701" t="s">
        <v>5873</v>
      </c>
      <c r="D2701" t="s">
        <v>9028</v>
      </c>
      <c r="E2701" t="s">
        <v>12132</v>
      </c>
      <c r="F2701" t="s">
        <v>1109</v>
      </c>
      <c r="G2701" t="s">
        <v>38</v>
      </c>
      <c r="H2701" s="2">
        <v>45504</v>
      </c>
      <c r="I2701" s="3">
        <v>300</v>
      </c>
      <c r="J2701" t="s">
        <v>51</v>
      </c>
      <c r="K2701" s="3">
        <v>4029326</v>
      </c>
      <c r="L2701" t="s">
        <v>1110</v>
      </c>
      <c r="M2701" s="275">
        <v>4212</v>
      </c>
      <c r="N2701" t="s">
        <v>1111</v>
      </c>
      <c r="O2701" s="3">
        <v>4029326</v>
      </c>
      <c r="P2701" t="s">
        <v>12133</v>
      </c>
      <c r="Q2701" s="3">
        <v>4029326</v>
      </c>
      <c r="R2701" t="s">
        <v>38</v>
      </c>
    </row>
    <row r="2702" spans="1:18" x14ac:dyDescent="0.2">
      <c r="A2702">
        <v>4500121638</v>
      </c>
      <c r="B2702" t="s">
        <v>35</v>
      </c>
      <c r="C2702" t="s">
        <v>5874</v>
      </c>
      <c r="D2702" t="s">
        <v>9028</v>
      </c>
      <c r="E2702" t="s">
        <v>12134</v>
      </c>
      <c r="F2702" t="s">
        <v>1109</v>
      </c>
      <c r="G2702" t="s">
        <v>38</v>
      </c>
      <c r="H2702" s="2">
        <v>45443</v>
      </c>
      <c r="I2702" s="3">
        <v>1870</v>
      </c>
      <c r="J2702" t="s">
        <v>45</v>
      </c>
      <c r="K2702" s="3">
        <v>54931923</v>
      </c>
      <c r="L2702" t="s">
        <v>1110</v>
      </c>
      <c r="M2702" s="275">
        <v>59840</v>
      </c>
      <c r="N2702" t="s">
        <v>1111</v>
      </c>
      <c r="O2702" s="3">
        <v>54314973</v>
      </c>
      <c r="P2702" t="s">
        <v>12135</v>
      </c>
      <c r="Q2702" s="3">
        <v>54931923</v>
      </c>
      <c r="R2702" t="s">
        <v>38</v>
      </c>
    </row>
    <row r="2703" spans="1:18" x14ac:dyDescent="0.2">
      <c r="A2703">
        <v>4500121638</v>
      </c>
      <c r="B2703" t="s">
        <v>52</v>
      </c>
      <c r="C2703" t="s">
        <v>5876</v>
      </c>
      <c r="D2703" t="s">
        <v>9028</v>
      </c>
      <c r="E2703" t="s">
        <v>12134</v>
      </c>
      <c r="F2703" t="s">
        <v>1120</v>
      </c>
      <c r="G2703" t="s">
        <v>38</v>
      </c>
      <c r="H2703" s="2">
        <v>45443</v>
      </c>
      <c r="I2703" s="3">
        <v>1</v>
      </c>
      <c r="J2703" t="s">
        <v>40</v>
      </c>
      <c r="K2703" s="3">
        <v>18360</v>
      </c>
      <c r="L2703" t="s">
        <v>1110</v>
      </c>
      <c r="M2703" s="275">
        <v>20</v>
      </c>
      <c r="N2703" t="s">
        <v>1111</v>
      </c>
      <c r="O2703" s="3">
        <v>18153</v>
      </c>
      <c r="P2703" t="s">
        <v>12135</v>
      </c>
      <c r="Q2703" s="3">
        <v>18360</v>
      </c>
      <c r="R2703" t="s">
        <v>38</v>
      </c>
    </row>
    <row r="2704" spans="1:18" x14ac:dyDescent="0.2">
      <c r="A2704">
        <v>4500121651</v>
      </c>
      <c r="B2704" t="s">
        <v>35</v>
      </c>
      <c r="C2704" t="s">
        <v>5877</v>
      </c>
      <c r="D2704" t="s">
        <v>9028</v>
      </c>
      <c r="E2704" t="s">
        <v>9219</v>
      </c>
      <c r="F2704" t="s">
        <v>9324</v>
      </c>
      <c r="G2704" t="s">
        <v>38</v>
      </c>
      <c r="H2704" s="2">
        <v>45516</v>
      </c>
      <c r="I2704" s="3">
        <v>1</v>
      </c>
      <c r="J2704" t="s">
        <v>40</v>
      </c>
      <c r="K2704" s="3">
        <v>2037</v>
      </c>
      <c r="L2704" t="s">
        <v>1110</v>
      </c>
      <c r="M2704" s="275">
        <v>2037</v>
      </c>
      <c r="N2704" t="s">
        <v>1110</v>
      </c>
      <c r="O2704" s="3">
        <v>2016</v>
      </c>
      <c r="P2704" t="s">
        <v>12136</v>
      </c>
      <c r="Q2704" s="3">
        <v>2037</v>
      </c>
      <c r="R2704" t="s">
        <v>38</v>
      </c>
    </row>
    <row r="2705" spans="1:18" x14ac:dyDescent="0.2">
      <c r="A2705">
        <v>4500121708</v>
      </c>
      <c r="B2705" t="s">
        <v>35</v>
      </c>
      <c r="C2705" t="s">
        <v>5878</v>
      </c>
      <c r="D2705" t="s">
        <v>9028</v>
      </c>
      <c r="E2705" t="s">
        <v>9219</v>
      </c>
      <c r="F2705" t="s">
        <v>9325</v>
      </c>
      <c r="G2705" t="s">
        <v>38</v>
      </c>
      <c r="H2705" s="2">
        <v>45516</v>
      </c>
      <c r="I2705" s="3">
        <v>1</v>
      </c>
      <c r="J2705" t="s">
        <v>40</v>
      </c>
      <c r="K2705" s="3">
        <v>933</v>
      </c>
      <c r="L2705" t="s">
        <v>1110</v>
      </c>
      <c r="M2705" s="275">
        <v>933</v>
      </c>
      <c r="N2705" t="s">
        <v>1110</v>
      </c>
      <c r="O2705" s="3">
        <v>902</v>
      </c>
      <c r="P2705" t="s">
        <v>12137</v>
      </c>
      <c r="Q2705" s="3">
        <v>933</v>
      </c>
      <c r="R2705" t="s">
        <v>38</v>
      </c>
    </row>
    <row r="2706" spans="1:18" x14ac:dyDescent="0.2">
      <c r="A2706">
        <v>4500121732</v>
      </c>
      <c r="B2706" t="s">
        <v>35</v>
      </c>
      <c r="C2706" t="s">
        <v>5879</v>
      </c>
      <c r="D2706" t="s">
        <v>9028</v>
      </c>
      <c r="E2706" t="s">
        <v>12138</v>
      </c>
      <c r="F2706" t="s">
        <v>1109</v>
      </c>
      <c r="G2706" t="s">
        <v>38</v>
      </c>
      <c r="H2706" s="2">
        <v>45432</v>
      </c>
      <c r="I2706" s="3">
        <v>2517</v>
      </c>
      <c r="J2706" t="s">
        <v>45</v>
      </c>
      <c r="K2706" s="3">
        <v>28074441</v>
      </c>
      <c r="L2706" t="s">
        <v>1110</v>
      </c>
      <c r="M2706" s="275">
        <v>28778.36</v>
      </c>
      <c r="N2706" t="s">
        <v>1115</v>
      </c>
      <c r="O2706" s="3">
        <v>28197612</v>
      </c>
      <c r="P2706" t="s">
        <v>12139</v>
      </c>
      <c r="Q2706" s="3">
        <v>28074441</v>
      </c>
      <c r="R2706" t="s">
        <v>12140</v>
      </c>
    </row>
    <row r="2707" spans="1:18" x14ac:dyDescent="0.2">
      <c r="A2707">
        <v>4500121732</v>
      </c>
      <c r="B2707" t="s">
        <v>35</v>
      </c>
      <c r="C2707" t="s">
        <v>5879</v>
      </c>
      <c r="D2707" t="s">
        <v>9028</v>
      </c>
      <c r="E2707" t="s">
        <v>12138</v>
      </c>
      <c r="F2707" t="s">
        <v>1120</v>
      </c>
      <c r="G2707" t="s">
        <v>38</v>
      </c>
      <c r="H2707" s="2">
        <v>45432</v>
      </c>
      <c r="I2707" s="3">
        <v>2520</v>
      </c>
      <c r="J2707" t="s">
        <v>45</v>
      </c>
      <c r="K2707" s="3">
        <v>28107902</v>
      </c>
      <c r="L2707" t="s">
        <v>1110</v>
      </c>
      <c r="M2707" s="275">
        <v>28812.66</v>
      </c>
      <c r="N2707" t="s">
        <v>1115</v>
      </c>
      <c r="O2707" s="3">
        <v>28231221</v>
      </c>
      <c r="P2707" t="s">
        <v>12141</v>
      </c>
      <c r="Q2707" s="3">
        <v>28107902</v>
      </c>
      <c r="R2707" t="s">
        <v>12142</v>
      </c>
    </row>
    <row r="2708" spans="1:18" x14ac:dyDescent="0.2">
      <c r="A2708">
        <v>4500121732</v>
      </c>
      <c r="B2708" t="s">
        <v>52</v>
      </c>
      <c r="C2708" t="s">
        <v>5880</v>
      </c>
      <c r="D2708" t="s">
        <v>9028</v>
      </c>
      <c r="E2708" t="s">
        <v>12138</v>
      </c>
      <c r="F2708" t="s">
        <v>1123</v>
      </c>
      <c r="G2708" t="s">
        <v>38</v>
      </c>
      <c r="H2708" s="2">
        <v>45432</v>
      </c>
      <c r="I2708" s="3">
        <v>2268</v>
      </c>
      <c r="J2708" t="s">
        <v>45</v>
      </c>
      <c r="K2708" s="3">
        <v>27071869</v>
      </c>
      <c r="L2708" t="s">
        <v>1110</v>
      </c>
      <c r="M2708" s="275">
        <v>27750.65</v>
      </c>
      <c r="N2708" t="s">
        <v>1115</v>
      </c>
      <c r="O2708" s="3">
        <v>27190646</v>
      </c>
      <c r="P2708" t="s">
        <v>12143</v>
      </c>
      <c r="Q2708" s="3">
        <v>27071869</v>
      </c>
      <c r="R2708" t="s">
        <v>12144</v>
      </c>
    </row>
    <row r="2709" spans="1:18" x14ac:dyDescent="0.2">
      <c r="A2709">
        <v>4500121732</v>
      </c>
      <c r="B2709" t="s">
        <v>52</v>
      </c>
      <c r="C2709" t="s">
        <v>5880</v>
      </c>
      <c r="D2709" t="s">
        <v>9028</v>
      </c>
      <c r="E2709" t="s">
        <v>12138</v>
      </c>
      <c r="F2709" t="s">
        <v>1126</v>
      </c>
      <c r="G2709" t="s">
        <v>38</v>
      </c>
      <c r="H2709" s="2">
        <v>45432</v>
      </c>
      <c r="I2709" s="3">
        <v>2520</v>
      </c>
      <c r="J2709" t="s">
        <v>45</v>
      </c>
      <c r="K2709" s="3">
        <v>30079859</v>
      </c>
      <c r="L2709" t="s">
        <v>1110</v>
      </c>
      <c r="M2709" s="275">
        <v>30834.06</v>
      </c>
      <c r="N2709" t="s">
        <v>1115</v>
      </c>
      <c r="O2709" s="3">
        <v>30211829</v>
      </c>
      <c r="P2709" t="s">
        <v>12145</v>
      </c>
      <c r="Q2709" s="3">
        <v>30079859</v>
      </c>
      <c r="R2709" t="s">
        <v>12146</v>
      </c>
    </row>
    <row r="2710" spans="1:18" x14ac:dyDescent="0.2">
      <c r="A2710">
        <v>4500121732</v>
      </c>
      <c r="B2710" t="s">
        <v>52</v>
      </c>
      <c r="C2710" t="s">
        <v>5880</v>
      </c>
      <c r="D2710" t="s">
        <v>9028</v>
      </c>
      <c r="E2710" t="s">
        <v>12138</v>
      </c>
      <c r="F2710" t="s">
        <v>1157</v>
      </c>
      <c r="G2710" t="s">
        <v>38</v>
      </c>
      <c r="H2710" s="2">
        <v>45432</v>
      </c>
      <c r="I2710" s="3">
        <v>2520</v>
      </c>
      <c r="J2710" t="s">
        <v>45</v>
      </c>
      <c r="K2710" s="3">
        <v>30079859</v>
      </c>
      <c r="L2710" t="s">
        <v>1110</v>
      </c>
      <c r="M2710" s="275">
        <v>30834.06</v>
      </c>
      <c r="N2710" t="s">
        <v>1115</v>
      </c>
      <c r="O2710" s="3">
        <v>30211829</v>
      </c>
      <c r="P2710" t="s">
        <v>12147</v>
      </c>
      <c r="Q2710" s="3">
        <v>30079859</v>
      </c>
      <c r="R2710" t="s">
        <v>12148</v>
      </c>
    </row>
    <row r="2711" spans="1:18" x14ac:dyDescent="0.2">
      <c r="A2711">
        <v>4500121732</v>
      </c>
      <c r="B2711" t="s">
        <v>52</v>
      </c>
      <c r="C2711" t="s">
        <v>5880</v>
      </c>
      <c r="D2711" t="s">
        <v>9028</v>
      </c>
      <c r="E2711" t="s">
        <v>12138</v>
      </c>
      <c r="F2711" t="s">
        <v>9054</v>
      </c>
      <c r="G2711" t="s">
        <v>38</v>
      </c>
      <c r="H2711" s="2">
        <v>45432</v>
      </c>
      <c r="I2711" s="3">
        <v>252</v>
      </c>
      <c r="J2711" t="s">
        <v>45</v>
      </c>
      <c r="K2711" s="3">
        <v>3007990</v>
      </c>
      <c r="L2711" t="s">
        <v>1110</v>
      </c>
      <c r="M2711" s="275">
        <v>3083.41</v>
      </c>
      <c r="N2711" t="s">
        <v>1115</v>
      </c>
      <c r="O2711" s="3">
        <v>3021183</v>
      </c>
      <c r="P2711" t="s">
        <v>12149</v>
      </c>
      <c r="Q2711" s="3">
        <v>3007990</v>
      </c>
      <c r="R2711" t="s">
        <v>38</v>
      </c>
    </row>
    <row r="2712" spans="1:18" x14ac:dyDescent="0.2">
      <c r="A2712">
        <v>4500121732</v>
      </c>
      <c r="B2712" t="s">
        <v>56</v>
      </c>
      <c r="C2712" t="s">
        <v>5881</v>
      </c>
      <c r="D2712" t="s">
        <v>9028</v>
      </c>
      <c r="E2712" t="s">
        <v>12138</v>
      </c>
      <c r="F2712" t="s">
        <v>9055</v>
      </c>
      <c r="G2712" t="s">
        <v>38</v>
      </c>
      <c r="H2712" s="2">
        <v>45432</v>
      </c>
      <c r="I2712" s="3">
        <v>2520</v>
      </c>
      <c r="J2712" t="s">
        <v>45</v>
      </c>
      <c r="K2712" s="3">
        <v>27618981</v>
      </c>
      <c r="L2712" t="s">
        <v>1110</v>
      </c>
      <c r="M2712" s="275">
        <v>28311.48</v>
      </c>
      <c r="N2712" t="s">
        <v>1115</v>
      </c>
      <c r="O2712" s="3">
        <v>27740154</v>
      </c>
      <c r="P2712" t="s">
        <v>12150</v>
      </c>
      <c r="Q2712" s="3">
        <v>27618981</v>
      </c>
      <c r="R2712" t="s">
        <v>12151</v>
      </c>
    </row>
    <row r="2713" spans="1:18" x14ac:dyDescent="0.2">
      <c r="A2713">
        <v>4500121732</v>
      </c>
      <c r="B2713" t="s">
        <v>133</v>
      </c>
      <c r="C2713" t="s">
        <v>5882</v>
      </c>
      <c r="D2713" t="s">
        <v>9028</v>
      </c>
      <c r="E2713" t="s">
        <v>12138</v>
      </c>
      <c r="F2713" t="s">
        <v>9056</v>
      </c>
      <c r="G2713" t="s">
        <v>38</v>
      </c>
      <c r="H2713" s="2">
        <v>45432</v>
      </c>
      <c r="I2713" s="3">
        <v>2016</v>
      </c>
      <c r="J2713" t="s">
        <v>45</v>
      </c>
      <c r="K2713" s="3">
        <v>30818626</v>
      </c>
      <c r="L2713" t="s">
        <v>1110</v>
      </c>
      <c r="M2713" s="275">
        <v>31591.35</v>
      </c>
      <c r="N2713" t="s">
        <v>1115</v>
      </c>
      <c r="O2713" s="3">
        <v>30953837</v>
      </c>
      <c r="P2713" t="s">
        <v>12152</v>
      </c>
      <c r="Q2713" s="3">
        <v>30818626</v>
      </c>
      <c r="R2713" t="s">
        <v>12153</v>
      </c>
    </row>
    <row r="2714" spans="1:18" x14ac:dyDescent="0.2">
      <c r="A2714">
        <v>4500121732</v>
      </c>
      <c r="B2714" t="s">
        <v>133</v>
      </c>
      <c r="C2714" t="s">
        <v>5882</v>
      </c>
      <c r="D2714" t="s">
        <v>9028</v>
      </c>
      <c r="E2714" t="s">
        <v>12138</v>
      </c>
      <c r="F2714" t="s">
        <v>9057</v>
      </c>
      <c r="G2714" t="s">
        <v>38</v>
      </c>
      <c r="H2714" s="2">
        <v>45432</v>
      </c>
      <c r="I2714" s="3">
        <v>2016</v>
      </c>
      <c r="J2714" t="s">
        <v>45</v>
      </c>
      <c r="K2714" s="3">
        <v>30818626</v>
      </c>
      <c r="L2714" t="s">
        <v>1110</v>
      </c>
      <c r="M2714" s="275">
        <v>31591.35</v>
      </c>
      <c r="N2714" t="s">
        <v>1115</v>
      </c>
      <c r="O2714" s="3">
        <v>30953837</v>
      </c>
      <c r="P2714" t="s">
        <v>12154</v>
      </c>
      <c r="Q2714" s="3">
        <v>30818626</v>
      </c>
      <c r="R2714" t="s">
        <v>12155</v>
      </c>
    </row>
    <row r="2715" spans="1:18" x14ac:dyDescent="0.2">
      <c r="A2715">
        <v>4500121732</v>
      </c>
      <c r="B2715" t="s">
        <v>165</v>
      </c>
      <c r="C2715" t="s">
        <v>5883</v>
      </c>
      <c r="D2715" t="s">
        <v>9028</v>
      </c>
      <c r="E2715" t="s">
        <v>12138</v>
      </c>
      <c r="F2715" t="s">
        <v>35</v>
      </c>
      <c r="G2715" t="s">
        <v>38</v>
      </c>
      <c r="H2715" s="2">
        <v>45432</v>
      </c>
      <c r="I2715" s="3">
        <v>2268</v>
      </c>
      <c r="J2715" t="s">
        <v>45</v>
      </c>
      <c r="K2715" s="3">
        <v>26816073</v>
      </c>
      <c r="L2715" t="s">
        <v>1110</v>
      </c>
      <c r="M2715" s="275">
        <v>27488.44</v>
      </c>
      <c r="N2715" t="s">
        <v>1115</v>
      </c>
      <c r="O2715" s="3">
        <v>26933719</v>
      </c>
      <c r="P2715" t="s">
        <v>12156</v>
      </c>
      <c r="Q2715" s="3">
        <v>26816073</v>
      </c>
      <c r="R2715" t="s">
        <v>12157</v>
      </c>
    </row>
    <row r="2716" spans="1:18" x14ac:dyDescent="0.2">
      <c r="A2716">
        <v>4500121732</v>
      </c>
      <c r="B2716" t="s">
        <v>165</v>
      </c>
      <c r="C2716" t="s">
        <v>5883</v>
      </c>
      <c r="D2716" t="s">
        <v>9028</v>
      </c>
      <c r="E2716" t="s">
        <v>12138</v>
      </c>
      <c r="F2716" t="s">
        <v>9058</v>
      </c>
      <c r="G2716" t="s">
        <v>38</v>
      </c>
      <c r="H2716" s="2">
        <v>45432</v>
      </c>
      <c r="I2716" s="3">
        <v>2268</v>
      </c>
      <c r="J2716" t="s">
        <v>45</v>
      </c>
      <c r="K2716" s="3">
        <v>26816073</v>
      </c>
      <c r="L2716" t="s">
        <v>1110</v>
      </c>
      <c r="M2716" s="275">
        <v>27488.44</v>
      </c>
      <c r="N2716" t="s">
        <v>1115</v>
      </c>
      <c r="O2716" s="3">
        <v>26933719</v>
      </c>
      <c r="P2716" t="s">
        <v>12158</v>
      </c>
      <c r="Q2716" s="3">
        <v>26816073</v>
      </c>
      <c r="R2716" t="s">
        <v>38</v>
      </c>
    </row>
    <row r="2717" spans="1:18" x14ac:dyDescent="0.2">
      <c r="A2717">
        <v>4500121747</v>
      </c>
      <c r="B2717" t="s">
        <v>35</v>
      </c>
      <c r="C2717" t="s">
        <v>5884</v>
      </c>
      <c r="D2717" t="s">
        <v>9028</v>
      </c>
      <c r="E2717" t="s">
        <v>12159</v>
      </c>
      <c r="F2717" t="s">
        <v>1109</v>
      </c>
      <c r="G2717" t="s">
        <v>38</v>
      </c>
      <c r="H2717" s="2">
        <v>45450</v>
      </c>
      <c r="I2717" s="3">
        <v>120</v>
      </c>
      <c r="J2717" t="s">
        <v>45</v>
      </c>
      <c r="K2717" s="3">
        <v>1337030</v>
      </c>
      <c r="L2717" t="s">
        <v>1110</v>
      </c>
      <c r="M2717" s="275">
        <v>1357.17</v>
      </c>
      <c r="N2717" t="s">
        <v>1115</v>
      </c>
      <c r="O2717" s="3">
        <v>1350089</v>
      </c>
      <c r="P2717" t="s">
        <v>12160</v>
      </c>
      <c r="Q2717" s="3">
        <v>1337030</v>
      </c>
      <c r="R2717" t="s">
        <v>12161</v>
      </c>
    </row>
    <row r="2718" spans="1:18" x14ac:dyDescent="0.2">
      <c r="A2718">
        <v>4500121747</v>
      </c>
      <c r="B2718" t="s">
        <v>35</v>
      </c>
      <c r="C2718" t="s">
        <v>5884</v>
      </c>
      <c r="D2718" t="s">
        <v>9028</v>
      </c>
      <c r="E2718" t="s">
        <v>12159</v>
      </c>
      <c r="F2718" t="s">
        <v>1120</v>
      </c>
      <c r="G2718" t="s">
        <v>38</v>
      </c>
      <c r="H2718" s="2">
        <v>45450</v>
      </c>
      <c r="I2718" s="3">
        <v>2520</v>
      </c>
      <c r="J2718" t="s">
        <v>45</v>
      </c>
      <c r="K2718" s="3">
        <v>28077700</v>
      </c>
      <c r="L2718" t="s">
        <v>1110</v>
      </c>
      <c r="M2718" s="275">
        <v>28500.65</v>
      </c>
      <c r="N2718" t="s">
        <v>1115</v>
      </c>
      <c r="O2718" s="3">
        <v>28339052</v>
      </c>
      <c r="P2718" t="s">
        <v>12162</v>
      </c>
      <c r="Q2718" s="3">
        <v>28077700</v>
      </c>
      <c r="R2718" t="s">
        <v>12163</v>
      </c>
    </row>
    <row r="2719" spans="1:18" x14ac:dyDescent="0.2">
      <c r="A2719">
        <v>4500121747</v>
      </c>
      <c r="B2719" t="s">
        <v>35</v>
      </c>
      <c r="C2719" t="s">
        <v>5884</v>
      </c>
      <c r="D2719" t="s">
        <v>9028</v>
      </c>
      <c r="E2719" t="s">
        <v>12159</v>
      </c>
      <c r="F2719" t="s">
        <v>1123</v>
      </c>
      <c r="G2719" t="s">
        <v>38</v>
      </c>
      <c r="H2719" s="2">
        <v>45450</v>
      </c>
      <c r="I2719" s="3">
        <v>2520</v>
      </c>
      <c r="J2719" t="s">
        <v>45</v>
      </c>
      <c r="K2719" s="3">
        <v>28077700</v>
      </c>
      <c r="L2719" t="s">
        <v>1110</v>
      </c>
      <c r="M2719" s="275">
        <v>28500.65</v>
      </c>
      <c r="N2719" t="s">
        <v>1115</v>
      </c>
      <c r="O2719" s="3">
        <v>28339052</v>
      </c>
      <c r="P2719" t="s">
        <v>12164</v>
      </c>
      <c r="Q2719" s="3">
        <v>28077700</v>
      </c>
      <c r="R2719" t="s">
        <v>12165</v>
      </c>
    </row>
    <row r="2720" spans="1:18" x14ac:dyDescent="0.2">
      <c r="A2720">
        <v>4500121747</v>
      </c>
      <c r="B2720" t="s">
        <v>35</v>
      </c>
      <c r="C2720" t="s">
        <v>5884</v>
      </c>
      <c r="D2720" t="s">
        <v>9028</v>
      </c>
      <c r="E2720" t="s">
        <v>12159</v>
      </c>
      <c r="F2720" t="s">
        <v>1126</v>
      </c>
      <c r="G2720" t="s">
        <v>38</v>
      </c>
      <c r="H2720" s="2">
        <v>45450</v>
      </c>
      <c r="I2720" s="3">
        <v>2520</v>
      </c>
      <c r="J2720" t="s">
        <v>45</v>
      </c>
      <c r="K2720" s="3">
        <v>28077700</v>
      </c>
      <c r="L2720" t="s">
        <v>1110</v>
      </c>
      <c r="M2720" s="275">
        <v>28500.65</v>
      </c>
      <c r="N2720" t="s">
        <v>1115</v>
      </c>
      <c r="O2720" s="3">
        <v>28339052</v>
      </c>
      <c r="P2720" t="s">
        <v>12166</v>
      </c>
      <c r="Q2720" s="3">
        <v>28077700</v>
      </c>
      <c r="R2720" t="s">
        <v>12167</v>
      </c>
    </row>
    <row r="2721" spans="1:18" x14ac:dyDescent="0.2">
      <c r="A2721">
        <v>4500121747</v>
      </c>
      <c r="B2721" t="s">
        <v>35</v>
      </c>
      <c r="C2721" t="s">
        <v>5884</v>
      </c>
      <c r="D2721" t="s">
        <v>9028</v>
      </c>
      <c r="E2721" t="s">
        <v>12159</v>
      </c>
      <c r="F2721" t="s">
        <v>1157</v>
      </c>
      <c r="G2721" t="s">
        <v>38</v>
      </c>
      <c r="H2721" s="2">
        <v>45450</v>
      </c>
      <c r="I2721" s="3">
        <v>2520</v>
      </c>
      <c r="J2721" t="s">
        <v>45</v>
      </c>
      <c r="K2721" s="3">
        <v>28077700</v>
      </c>
      <c r="L2721" t="s">
        <v>1110</v>
      </c>
      <c r="M2721" s="275">
        <v>28500.65</v>
      </c>
      <c r="N2721" t="s">
        <v>1115</v>
      </c>
      <c r="O2721" s="3">
        <v>28339052</v>
      </c>
      <c r="P2721" t="s">
        <v>12168</v>
      </c>
      <c r="Q2721" s="3">
        <v>28077700</v>
      </c>
      <c r="R2721" t="s">
        <v>12169</v>
      </c>
    </row>
    <row r="2722" spans="1:18" x14ac:dyDescent="0.2">
      <c r="A2722">
        <v>4500121747</v>
      </c>
      <c r="B2722" t="s">
        <v>35</v>
      </c>
      <c r="C2722" t="s">
        <v>5884</v>
      </c>
      <c r="D2722" t="s">
        <v>9028</v>
      </c>
      <c r="E2722" t="s">
        <v>12159</v>
      </c>
      <c r="F2722" t="s">
        <v>9054</v>
      </c>
      <c r="G2722" t="s">
        <v>38</v>
      </c>
      <c r="H2722" s="2">
        <v>45450</v>
      </c>
      <c r="I2722" s="3">
        <v>2520</v>
      </c>
      <c r="J2722" t="s">
        <v>45</v>
      </c>
      <c r="K2722" s="3">
        <v>28077700</v>
      </c>
      <c r="L2722" t="s">
        <v>1110</v>
      </c>
      <c r="M2722" s="275">
        <v>28500.65</v>
      </c>
      <c r="N2722" t="s">
        <v>1115</v>
      </c>
      <c r="O2722" s="3">
        <v>28339052</v>
      </c>
      <c r="P2722" t="s">
        <v>12170</v>
      </c>
      <c r="Q2722" s="3">
        <v>28077700</v>
      </c>
      <c r="R2722" t="s">
        <v>12171</v>
      </c>
    </row>
    <row r="2723" spans="1:18" x14ac:dyDescent="0.2">
      <c r="A2723">
        <v>4500121747</v>
      </c>
      <c r="B2723" t="s">
        <v>35</v>
      </c>
      <c r="C2723" t="s">
        <v>5884</v>
      </c>
      <c r="D2723" t="s">
        <v>9028</v>
      </c>
      <c r="E2723" t="s">
        <v>12159</v>
      </c>
      <c r="F2723" t="s">
        <v>9055</v>
      </c>
      <c r="G2723" t="s">
        <v>38</v>
      </c>
      <c r="H2723" s="2">
        <v>45450</v>
      </c>
      <c r="I2723" s="3">
        <v>2520</v>
      </c>
      <c r="J2723" t="s">
        <v>45</v>
      </c>
      <c r="K2723" s="3">
        <v>28077700</v>
      </c>
      <c r="L2723" t="s">
        <v>1110</v>
      </c>
      <c r="M2723" s="275">
        <v>28500.65</v>
      </c>
      <c r="N2723" t="s">
        <v>1115</v>
      </c>
      <c r="O2723" s="3">
        <v>28339052</v>
      </c>
      <c r="P2723" t="s">
        <v>12172</v>
      </c>
      <c r="Q2723" s="3">
        <v>28077700</v>
      </c>
      <c r="R2723" t="s">
        <v>12173</v>
      </c>
    </row>
    <row r="2724" spans="1:18" x14ac:dyDescent="0.2">
      <c r="A2724">
        <v>4500121747</v>
      </c>
      <c r="B2724" t="s">
        <v>52</v>
      </c>
      <c r="C2724" t="s">
        <v>5885</v>
      </c>
      <c r="D2724" t="s">
        <v>9028</v>
      </c>
      <c r="E2724" t="s">
        <v>12159</v>
      </c>
      <c r="F2724" t="s">
        <v>9056</v>
      </c>
      <c r="G2724" t="s">
        <v>38</v>
      </c>
      <c r="H2724" s="2">
        <v>45450</v>
      </c>
      <c r="I2724" s="3">
        <v>2160</v>
      </c>
      <c r="J2724" t="s">
        <v>45</v>
      </c>
      <c r="K2724" s="3">
        <v>22814128</v>
      </c>
      <c r="L2724" t="s">
        <v>1110</v>
      </c>
      <c r="M2724" s="275">
        <v>23157.79</v>
      </c>
      <c r="N2724" t="s">
        <v>1115</v>
      </c>
      <c r="O2724" s="3">
        <v>23036907</v>
      </c>
      <c r="P2724" t="s">
        <v>12160</v>
      </c>
      <c r="Q2724" s="3">
        <v>22814128</v>
      </c>
      <c r="R2724" t="s">
        <v>12161</v>
      </c>
    </row>
    <row r="2725" spans="1:18" x14ac:dyDescent="0.2">
      <c r="A2725">
        <v>4500121747</v>
      </c>
      <c r="B2725" t="s">
        <v>52</v>
      </c>
      <c r="C2725" t="s">
        <v>5885</v>
      </c>
      <c r="D2725" t="s">
        <v>9028</v>
      </c>
      <c r="E2725" t="s">
        <v>12159</v>
      </c>
      <c r="F2725" t="s">
        <v>9057</v>
      </c>
      <c r="G2725" t="s">
        <v>38</v>
      </c>
      <c r="H2725" s="2">
        <v>45450</v>
      </c>
      <c r="I2725" s="3">
        <v>108</v>
      </c>
      <c r="J2725" t="s">
        <v>45</v>
      </c>
      <c r="K2725" s="3">
        <v>1140707</v>
      </c>
      <c r="L2725" t="s">
        <v>1110</v>
      </c>
      <c r="M2725" s="275">
        <v>1157.8900000000001</v>
      </c>
      <c r="N2725" t="s">
        <v>1115</v>
      </c>
      <c r="O2725" s="3">
        <v>1151324</v>
      </c>
      <c r="P2725" t="s">
        <v>12174</v>
      </c>
      <c r="Q2725" s="3">
        <v>1140707</v>
      </c>
      <c r="R2725" t="s">
        <v>12175</v>
      </c>
    </row>
    <row r="2726" spans="1:18" x14ac:dyDescent="0.2">
      <c r="A2726">
        <v>4500121747</v>
      </c>
      <c r="B2726" t="s">
        <v>56</v>
      </c>
      <c r="C2726" t="s">
        <v>5886</v>
      </c>
      <c r="D2726" t="s">
        <v>9028</v>
      </c>
      <c r="E2726" t="s">
        <v>12159</v>
      </c>
      <c r="F2726" t="s">
        <v>35</v>
      </c>
      <c r="G2726" t="s">
        <v>38</v>
      </c>
      <c r="H2726" s="2">
        <v>45450</v>
      </c>
      <c r="I2726" s="3">
        <v>2520</v>
      </c>
      <c r="J2726" t="s">
        <v>45</v>
      </c>
      <c r="K2726" s="3">
        <v>27886609</v>
      </c>
      <c r="L2726" t="s">
        <v>1110</v>
      </c>
      <c r="M2726" s="275">
        <v>28306.68</v>
      </c>
      <c r="N2726" t="s">
        <v>1115</v>
      </c>
      <c r="O2726" s="3">
        <v>28146181</v>
      </c>
      <c r="P2726" t="s">
        <v>12176</v>
      </c>
      <c r="Q2726" s="3">
        <v>27886609</v>
      </c>
      <c r="R2726" t="s">
        <v>12177</v>
      </c>
    </row>
    <row r="2727" spans="1:18" x14ac:dyDescent="0.2">
      <c r="A2727">
        <v>4500121747</v>
      </c>
      <c r="B2727" t="s">
        <v>133</v>
      </c>
      <c r="C2727" t="s">
        <v>5887</v>
      </c>
      <c r="D2727" t="s">
        <v>9028</v>
      </c>
      <c r="E2727" t="s">
        <v>12159</v>
      </c>
      <c r="F2727" t="s">
        <v>9058</v>
      </c>
      <c r="G2727" t="s">
        <v>38</v>
      </c>
      <c r="H2727" s="2">
        <v>45450</v>
      </c>
      <c r="I2727" s="3">
        <v>863</v>
      </c>
      <c r="J2727" t="s">
        <v>45</v>
      </c>
      <c r="K2727" s="3">
        <v>13567151</v>
      </c>
      <c r="L2727" t="s">
        <v>1110</v>
      </c>
      <c r="M2727" s="275">
        <v>13771.52</v>
      </c>
      <c r="N2727" t="s">
        <v>1115</v>
      </c>
      <c r="O2727" s="3">
        <v>13693435</v>
      </c>
      <c r="P2727" t="s">
        <v>12174</v>
      </c>
      <c r="Q2727" s="3">
        <v>13567151</v>
      </c>
      <c r="R2727" t="s">
        <v>12175</v>
      </c>
    </row>
    <row r="2728" spans="1:18" x14ac:dyDescent="0.2">
      <c r="A2728">
        <v>4500121747</v>
      </c>
      <c r="B2728" t="s">
        <v>165</v>
      </c>
      <c r="C2728" t="s">
        <v>5888</v>
      </c>
      <c r="D2728" t="s">
        <v>9028</v>
      </c>
      <c r="E2728" t="s">
        <v>12159</v>
      </c>
      <c r="F2728" t="s">
        <v>9059</v>
      </c>
      <c r="G2728" t="s">
        <v>38</v>
      </c>
      <c r="H2728" s="2">
        <v>45450</v>
      </c>
      <c r="I2728" s="3">
        <v>756</v>
      </c>
      <c r="J2728" t="s">
        <v>45</v>
      </c>
      <c r="K2728" s="3">
        <v>9063925</v>
      </c>
      <c r="L2728" t="s">
        <v>1110</v>
      </c>
      <c r="M2728" s="275">
        <v>9200.4599999999991</v>
      </c>
      <c r="N2728" t="s">
        <v>1115</v>
      </c>
      <c r="O2728" s="3">
        <v>9148293</v>
      </c>
      <c r="P2728" t="s">
        <v>12174</v>
      </c>
      <c r="Q2728" s="3">
        <v>9063925</v>
      </c>
      <c r="R2728" t="s">
        <v>12175</v>
      </c>
    </row>
    <row r="2729" spans="1:18" x14ac:dyDescent="0.2">
      <c r="A2729">
        <v>4500121747</v>
      </c>
      <c r="B2729" t="s">
        <v>300</v>
      </c>
      <c r="C2729" t="s">
        <v>5889</v>
      </c>
      <c r="D2729" t="s">
        <v>9028</v>
      </c>
      <c r="E2729" t="s">
        <v>12159</v>
      </c>
      <c r="F2729" t="s">
        <v>9060</v>
      </c>
      <c r="G2729" t="s">
        <v>38</v>
      </c>
      <c r="H2729" s="2">
        <v>45450</v>
      </c>
      <c r="I2729" s="3">
        <v>157</v>
      </c>
      <c r="J2729" t="s">
        <v>45</v>
      </c>
      <c r="K2729" s="3">
        <v>2888854</v>
      </c>
      <c r="L2729" t="s">
        <v>1110</v>
      </c>
      <c r="M2729" s="275">
        <v>2932.37</v>
      </c>
      <c r="N2729" t="s">
        <v>1115</v>
      </c>
      <c r="O2729" s="3">
        <v>2876903</v>
      </c>
      <c r="P2729" t="s">
        <v>12178</v>
      </c>
      <c r="Q2729" s="3">
        <v>2888854</v>
      </c>
      <c r="R2729" t="s">
        <v>12175</v>
      </c>
    </row>
    <row r="2730" spans="1:18" x14ac:dyDescent="0.2">
      <c r="A2730">
        <v>4500121747</v>
      </c>
      <c r="B2730" t="s">
        <v>300</v>
      </c>
      <c r="C2730" t="s">
        <v>5889</v>
      </c>
      <c r="D2730" t="s">
        <v>9028</v>
      </c>
      <c r="E2730" t="s">
        <v>12179</v>
      </c>
      <c r="F2730" t="s">
        <v>9060</v>
      </c>
      <c r="G2730" t="s">
        <v>38</v>
      </c>
      <c r="H2730" s="2">
        <v>45450</v>
      </c>
      <c r="I2730" s="3">
        <v>5</v>
      </c>
      <c r="J2730" t="s">
        <v>45</v>
      </c>
      <c r="K2730" s="3">
        <v>91620</v>
      </c>
      <c r="L2730" t="s">
        <v>1110</v>
      </c>
      <c r="M2730" s="275">
        <v>93</v>
      </c>
      <c r="N2730" t="s">
        <v>1115</v>
      </c>
      <c r="O2730" s="3">
        <v>91621</v>
      </c>
      <c r="P2730" t="s">
        <v>12178</v>
      </c>
      <c r="Q2730" s="3">
        <v>91620</v>
      </c>
      <c r="R2730" t="s">
        <v>12175</v>
      </c>
    </row>
    <row r="2731" spans="1:18" x14ac:dyDescent="0.2">
      <c r="A2731">
        <v>4500121760</v>
      </c>
      <c r="B2731" t="s">
        <v>35</v>
      </c>
      <c r="C2731" t="s">
        <v>5890</v>
      </c>
      <c r="D2731" t="s">
        <v>9028</v>
      </c>
      <c r="E2731" t="s">
        <v>12180</v>
      </c>
      <c r="F2731" t="s">
        <v>1109</v>
      </c>
      <c r="G2731" t="s">
        <v>38</v>
      </c>
      <c r="H2731" s="2">
        <v>45469</v>
      </c>
      <c r="I2731" s="3">
        <v>1650</v>
      </c>
      <c r="J2731" t="s">
        <v>45</v>
      </c>
      <c r="K2731" s="3">
        <v>24239873</v>
      </c>
      <c r="L2731" t="s">
        <v>1110</v>
      </c>
      <c r="M2731" s="275">
        <v>25740</v>
      </c>
      <c r="N2731" t="s">
        <v>1111</v>
      </c>
      <c r="O2731" s="3">
        <v>24239873</v>
      </c>
      <c r="P2731" t="s">
        <v>12181</v>
      </c>
      <c r="Q2731" s="3">
        <v>24239873</v>
      </c>
      <c r="R2731" t="s">
        <v>38</v>
      </c>
    </row>
    <row r="2732" spans="1:18" x14ac:dyDescent="0.2">
      <c r="A2732">
        <v>4500121760</v>
      </c>
      <c r="B2732" t="s">
        <v>35</v>
      </c>
      <c r="C2732" t="s">
        <v>5890</v>
      </c>
      <c r="D2732" t="s">
        <v>9028</v>
      </c>
      <c r="E2732" t="s">
        <v>12182</v>
      </c>
      <c r="F2732" t="s">
        <v>1109</v>
      </c>
      <c r="G2732" t="s">
        <v>38</v>
      </c>
      <c r="H2732" s="2">
        <v>45469</v>
      </c>
      <c r="I2732" s="3">
        <v>1650</v>
      </c>
      <c r="J2732" t="s">
        <v>45</v>
      </c>
      <c r="K2732" s="3">
        <v>24239873</v>
      </c>
      <c r="L2732" t="s">
        <v>1110</v>
      </c>
      <c r="M2732" s="275">
        <v>25740</v>
      </c>
      <c r="N2732" t="s">
        <v>1111</v>
      </c>
      <c r="O2732" s="3">
        <v>24239873</v>
      </c>
      <c r="P2732" t="s">
        <v>12181</v>
      </c>
      <c r="Q2732" s="3">
        <v>24239873</v>
      </c>
      <c r="R2732" t="s">
        <v>38</v>
      </c>
    </row>
    <row r="2733" spans="1:18" x14ac:dyDescent="0.2">
      <c r="A2733">
        <v>4500121877</v>
      </c>
      <c r="B2733" t="s">
        <v>35</v>
      </c>
      <c r="C2733" t="s">
        <v>5894</v>
      </c>
      <c r="D2733" t="s">
        <v>9028</v>
      </c>
      <c r="E2733" t="s">
        <v>12183</v>
      </c>
      <c r="F2733" t="s">
        <v>1109</v>
      </c>
      <c r="G2733" t="s">
        <v>38</v>
      </c>
      <c r="H2733" s="2">
        <v>45436</v>
      </c>
      <c r="I2733" s="3">
        <v>21140</v>
      </c>
      <c r="J2733" t="s">
        <v>51</v>
      </c>
      <c r="K2733" s="3">
        <v>21419691</v>
      </c>
      <c r="L2733" t="s">
        <v>1110</v>
      </c>
      <c r="M2733" s="275">
        <v>23676.799999999999</v>
      </c>
      <c r="N2733" t="s">
        <v>1111</v>
      </c>
      <c r="O2733" s="3">
        <v>21832377</v>
      </c>
      <c r="P2733" t="s">
        <v>12184</v>
      </c>
      <c r="Q2733" s="3">
        <v>21419691</v>
      </c>
      <c r="R2733" t="s">
        <v>12185</v>
      </c>
    </row>
    <row r="2734" spans="1:18" x14ac:dyDescent="0.2">
      <c r="A2734">
        <v>4500121877</v>
      </c>
      <c r="B2734" t="s">
        <v>35</v>
      </c>
      <c r="C2734" t="s">
        <v>5894</v>
      </c>
      <c r="D2734" t="s">
        <v>9028</v>
      </c>
      <c r="E2734" t="s">
        <v>12183</v>
      </c>
      <c r="F2734" t="s">
        <v>1120</v>
      </c>
      <c r="G2734" t="s">
        <v>38</v>
      </c>
      <c r="H2734" s="2">
        <v>45436</v>
      </c>
      <c r="I2734" s="3">
        <v>20810</v>
      </c>
      <c r="J2734" t="s">
        <v>51</v>
      </c>
      <c r="K2734" s="3">
        <v>21085325</v>
      </c>
      <c r="L2734" t="s">
        <v>1110</v>
      </c>
      <c r="M2734" s="275">
        <v>23307.200000000001</v>
      </c>
      <c r="N2734" t="s">
        <v>1111</v>
      </c>
      <c r="O2734" s="3">
        <v>21369673</v>
      </c>
      <c r="P2734" t="s">
        <v>12186</v>
      </c>
      <c r="Q2734" s="3">
        <v>21085325</v>
      </c>
      <c r="R2734" t="s">
        <v>12187</v>
      </c>
    </row>
    <row r="2735" spans="1:18" x14ac:dyDescent="0.2">
      <c r="A2735">
        <v>4500121877</v>
      </c>
      <c r="B2735" t="s">
        <v>35</v>
      </c>
      <c r="C2735" t="s">
        <v>5894</v>
      </c>
      <c r="D2735" t="s">
        <v>9028</v>
      </c>
      <c r="E2735" t="s">
        <v>12183</v>
      </c>
      <c r="F2735" t="s">
        <v>1123</v>
      </c>
      <c r="G2735" t="s">
        <v>38</v>
      </c>
      <c r="H2735" s="2">
        <v>45436</v>
      </c>
      <c r="I2735" s="3">
        <v>20590</v>
      </c>
      <c r="J2735" t="s">
        <v>51</v>
      </c>
      <c r="K2735" s="3">
        <v>20862414</v>
      </c>
      <c r="L2735" t="s">
        <v>1110</v>
      </c>
      <c r="M2735" s="275">
        <v>23060.799999999999</v>
      </c>
      <c r="N2735" t="s">
        <v>1111</v>
      </c>
      <c r="O2735" s="3">
        <v>20963651</v>
      </c>
      <c r="P2735" t="s">
        <v>12188</v>
      </c>
      <c r="Q2735" s="3">
        <v>20862414</v>
      </c>
      <c r="R2735" t="s">
        <v>12189</v>
      </c>
    </row>
    <row r="2736" spans="1:18" x14ac:dyDescent="0.2">
      <c r="A2736">
        <v>4500121877</v>
      </c>
      <c r="B2736" t="s">
        <v>35</v>
      </c>
      <c r="C2736" t="s">
        <v>5894</v>
      </c>
      <c r="D2736" t="s">
        <v>9028</v>
      </c>
      <c r="E2736" t="s">
        <v>12183</v>
      </c>
      <c r="F2736" t="s">
        <v>1126</v>
      </c>
      <c r="G2736" t="s">
        <v>38</v>
      </c>
      <c r="H2736" s="2">
        <v>45436</v>
      </c>
      <c r="I2736" s="3">
        <v>21410</v>
      </c>
      <c r="J2736" t="s">
        <v>51</v>
      </c>
      <c r="K2736" s="3">
        <v>21693263</v>
      </c>
      <c r="L2736" t="s">
        <v>1110</v>
      </c>
      <c r="M2736" s="275">
        <v>23979.200000000001</v>
      </c>
      <c r="N2736" t="s">
        <v>1111</v>
      </c>
      <c r="O2736" s="3">
        <v>21511980</v>
      </c>
      <c r="P2736" t="s">
        <v>12190</v>
      </c>
      <c r="Q2736" s="3">
        <v>21693263</v>
      </c>
      <c r="R2736" t="s">
        <v>12191</v>
      </c>
    </row>
    <row r="2737" spans="1:18" x14ac:dyDescent="0.2">
      <c r="A2737">
        <v>4500121931</v>
      </c>
      <c r="B2737" t="s">
        <v>35</v>
      </c>
      <c r="C2737" t="s">
        <v>5895</v>
      </c>
      <c r="D2737" t="s">
        <v>9028</v>
      </c>
      <c r="E2737" t="s">
        <v>12192</v>
      </c>
      <c r="F2737" t="s">
        <v>1109</v>
      </c>
      <c r="G2737" t="s">
        <v>38</v>
      </c>
      <c r="H2737" s="2">
        <v>45436</v>
      </c>
      <c r="I2737" s="3">
        <v>21040</v>
      </c>
      <c r="J2737" t="s">
        <v>51</v>
      </c>
      <c r="K2737" s="3">
        <v>21208858</v>
      </c>
      <c r="L2737" t="s">
        <v>1110</v>
      </c>
      <c r="M2737" s="275">
        <v>23333.360000000001</v>
      </c>
      <c r="N2737" t="s">
        <v>1111</v>
      </c>
      <c r="O2737" s="3">
        <v>21515691</v>
      </c>
      <c r="P2737" t="s">
        <v>12193</v>
      </c>
      <c r="Q2737" s="3">
        <v>21208858</v>
      </c>
      <c r="R2737" t="s">
        <v>12194</v>
      </c>
    </row>
    <row r="2738" spans="1:18" x14ac:dyDescent="0.2">
      <c r="A2738">
        <v>4500121931</v>
      </c>
      <c r="B2738" t="s">
        <v>35</v>
      </c>
      <c r="C2738" t="s">
        <v>5895</v>
      </c>
      <c r="D2738" t="s">
        <v>9028</v>
      </c>
      <c r="E2738" t="s">
        <v>12192</v>
      </c>
      <c r="F2738" t="s">
        <v>1120</v>
      </c>
      <c r="G2738" t="s">
        <v>38</v>
      </c>
      <c r="H2738" s="2">
        <v>45436</v>
      </c>
      <c r="I2738" s="3">
        <v>21720</v>
      </c>
      <c r="J2738" t="s">
        <v>51</v>
      </c>
      <c r="K2738" s="3">
        <v>21894315</v>
      </c>
      <c r="L2738" t="s">
        <v>1110</v>
      </c>
      <c r="M2738" s="275">
        <v>24087.48</v>
      </c>
      <c r="N2738" t="s">
        <v>1111</v>
      </c>
      <c r="O2738" s="3">
        <v>22211065</v>
      </c>
      <c r="P2738" t="s">
        <v>12195</v>
      </c>
      <c r="Q2738" s="3">
        <v>21894315</v>
      </c>
      <c r="R2738" t="s">
        <v>12196</v>
      </c>
    </row>
    <row r="2739" spans="1:18" x14ac:dyDescent="0.2">
      <c r="A2739">
        <v>4500121931</v>
      </c>
      <c r="B2739" t="s">
        <v>35</v>
      </c>
      <c r="C2739" t="s">
        <v>5895</v>
      </c>
      <c r="D2739" t="s">
        <v>9028</v>
      </c>
      <c r="E2739" t="s">
        <v>12192</v>
      </c>
      <c r="F2739" t="s">
        <v>1123</v>
      </c>
      <c r="G2739" t="s">
        <v>38</v>
      </c>
      <c r="H2739" s="2">
        <v>45436</v>
      </c>
      <c r="I2739" s="3">
        <v>21440</v>
      </c>
      <c r="J2739" t="s">
        <v>51</v>
      </c>
      <c r="K2739" s="3">
        <v>21612068</v>
      </c>
      <c r="L2739" t="s">
        <v>1110</v>
      </c>
      <c r="M2739" s="275">
        <v>23776.959999999999</v>
      </c>
      <c r="N2739" t="s">
        <v>1111</v>
      </c>
      <c r="O2739" s="3">
        <v>21800381</v>
      </c>
      <c r="P2739" t="s">
        <v>12197</v>
      </c>
      <c r="Q2739" s="3">
        <v>21612068</v>
      </c>
      <c r="R2739" t="s">
        <v>12198</v>
      </c>
    </row>
    <row r="2740" spans="1:18" x14ac:dyDescent="0.2">
      <c r="A2740">
        <v>4500121931</v>
      </c>
      <c r="B2740" t="s">
        <v>35</v>
      </c>
      <c r="C2740" t="s">
        <v>5895</v>
      </c>
      <c r="D2740" t="s">
        <v>9028</v>
      </c>
      <c r="E2740" t="s">
        <v>12192</v>
      </c>
      <c r="F2740" t="s">
        <v>1126</v>
      </c>
      <c r="G2740" t="s">
        <v>38</v>
      </c>
      <c r="H2740" s="2">
        <v>45436</v>
      </c>
      <c r="I2740" s="3">
        <v>21900</v>
      </c>
      <c r="J2740" t="s">
        <v>51</v>
      </c>
      <c r="K2740" s="3">
        <v>22075760</v>
      </c>
      <c r="L2740" t="s">
        <v>1110</v>
      </c>
      <c r="M2740" s="275">
        <v>24287.1</v>
      </c>
      <c r="N2740" t="s">
        <v>1111</v>
      </c>
      <c r="O2740" s="3">
        <v>22078431</v>
      </c>
      <c r="P2740" t="s">
        <v>12199</v>
      </c>
      <c r="Q2740" s="3">
        <v>22075760</v>
      </c>
      <c r="R2740" t="s">
        <v>12200</v>
      </c>
    </row>
    <row r="2741" spans="1:18" x14ac:dyDescent="0.2">
      <c r="A2741">
        <v>4500121931</v>
      </c>
      <c r="B2741" t="s">
        <v>35</v>
      </c>
      <c r="C2741" t="s">
        <v>5895</v>
      </c>
      <c r="D2741" t="s">
        <v>9028</v>
      </c>
      <c r="E2741" t="s">
        <v>12192</v>
      </c>
      <c r="F2741" t="s">
        <v>1157</v>
      </c>
      <c r="G2741" t="s">
        <v>38</v>
      </c>
      <c r="H2741" s="2">
        <v>45436</v>
      </c>
      <c r="I2741" s="3">
        <v>21130</v>
      </c>
      <c r="J2741" t="s">
        <v>51</v>
      </c>
      <c r="K2741" s="3">
        <v>21299580</v>
      </c>
      <c r="L2741" t="s">
        <v>1110</v>
      </c>
      <c r="M2741" s="275">
        <v>23433.17</v>
      </c>
      <c r="N2741" t="s">
        <v>1111</v>
      </c>
      <c r="O2741" s="3">
        <v>21125706</v>
      </c>
      <c r="P2741" t="s">
        <v>12201</v>
      </c>
      <c r="Q2741" s="3">
        <v>21299580</v>
      </c>
      <c r="R2741" t="s">
        <v>12202</v>
      </c>
    </row>
    <row r="2742" spans="1:18" x14ac:dyDescent="0.2">
      <c r="A2742">
        <v>4500121931</v>
      </c>
      <c r="B2742" t="s">
        <v>35</v>
      </c>
      <c r="C2742" t="s">
        <v>5895</v>
      </c>
      <c r="D2742" t="s">
        <v>9028</v>
      </c>
      <c r="E2742" t="s">
        <v>12192</v>
      </c>
      <c r="F2742" t="s">
        <v>9054</v>
      </c>
      <c r="G2742" t="s">
        <v>38</v>
      </c>
      <c r="H2742" s="2">
        <v>45436</v>
      </c>
      <c r="I2742" s="3">
        <v>21250</v>
      </c>
      <c r="J2742" t="s">
        <v>51</v>
      </c>
      <c r="K2742" s="3">
        <v>21420543</v>
      </c>
      <c r="L2742" t="s">
        <v>1110</v>
      </c>
      <c r="M2742" s="275">
        <v>23566.25</v>
      </c>
      <c r="N2742" t="s">
        <v>1111</v>
      </c>
      <c r="O2742" s="3">
        <v>21245681</v>
      </c>
      <c r="P2742" t="s">
        <v>12203</v>
      </c>
      <c r="Q2742" s="3">
        <v>21420543</v>
      </c>
      <c r="R2742" t="s">
        <v>12204</v>
      </c>
    </row>
    <row r="2743" spans="1:18" x14ac:dyDescent="0.2">
      <c r="A2743">
        <v>4500121931</v>
      </c>
      <c r="B2743" t="s">
        <v>35</v>
      </c>
      <c r="C2743" t="s">
        <v>5895</v>
      </c>
      <c r="D2743" t="s">
        <v>9028</v>
      </c>
      <c r="E2743" t="s">
        <v>12192</v>
      </c>
      <c r="F2743" t="s">
        <v>9055</v>
      </c>
      <c r="G2743" t="s">
        <v>38</v>
      </c>
      <c r="H2743" s="2">
        <v>45436</v>
      </c>
      <c r="I2743" s="3">
        <v>22200</v>
      </c>
      <c r="J2743" t="s">
        <v>51</v>
      </c>
      <c r="K2743" s="3">
        <v>22378167</v>
      </c>
      <c r="L2743" t="s">
        <v>1110</v>
      </c>
      <c r="M2743" s="275">
        <v>24619.8</v>
      </c>
      <c r="N2743" t="s">
        <v>1111</v>
      </c>
      <c r="O2743" s="3">
        <v>22272794</v>
      </c>
      <c r="P2743" t="s">
        <v>12205</v>
      </c>
      <c r="Q2743" s="3">
        <v>22378167</v>
      </c>
      <c r="R2743" t="s">
        <v>12206</v>
      </c>
    </row>
    <row r="2744" spans="1:18" x14ac:dyDescent="0.2">
      <c r="A2744">
        <v>4500121931</v>
      </c>
      <c r="B2744" t="s">
        <v>35</v>
      </c>
      <c r="C2744" t="s">
        <v>5895</v>
      </c>
      <c r="D2744" t="s">
        <v>9028</v>
      </c>
      <c r="E2744" t="s">
        <v>12192</v>
      </c>
      <c r="F2744" t="s">
        <v>9056</v>
      </c>
      <c r="G2744" t="s">
        <v>38</v>
      </c>
      <c r="H2744" s="2">
        <v>45436</v>
      </c>
      <c r="I2744" s="3">
        <v>20880</v>
      </c>
      <c r="J2744" t="s">
        <v>51</v>
      </c>
      <c r="K2744" s="3">
        <v>21047573</v>
      </c>
      <c r="L2744" t="s">
        <v>1110</v>
      </c>
      <c r="M2744" s="275">
        <v>23155.919999999998</v>
      </c>
      <c r="N2744" t="s">
        <v>1111</v>
      </c>
      <c r="O2744" s="3">
        <v>20948466</v>
      </c>
      <c r="P2744" t="s">
        <v>12207</v>
      </c>
      <c r="Q2744" s="3">
        <v>21047573</v>
      </c>
      <c r="R2744" t="s">
        <v>12208</v>
      </c>
    </row>
    <row r="2745" spans="1:18" x14ac:dyDescent="0.2">
      <c r="A2745">
        <v>4500122098</v>
      </c>
      <c r="B2745" t="s">
        <v>35</v>
      </c>
      <c r="C2745" t="s">
        <v>5896</v>
      </c>
      <c r="D2745" t="s">
        <v>9028</v>
      </c>
      <c r="E2745" t="s">
        <v>12209</v>
      </c>
      <c r="F2745" t="s">
        <v>1109</v>
      </c>
      <c r="G2745" t="s">
        <v>38</v>
      </c>
      <c r="H2745" s="2">
        <v>45546</v>
      </c>
      <c r="I2745" s="3">
        <v>2</v>
      </c>
      <c r="J2745" t="s">
        <v>40</v>
      </c>
      <c r="K2745" s="3">
        <v>381476</v>
      </c>
      <c r="L2745" t="s">
        <v>1110</v>
      </c>
      <c r="M2745" s="275">
        <v>402.04</v>
      </c>
      <c r="N2745" t="s">
        <v>1111</v>
      </c>
      <c r="O2745" s="3">
        <v>380418</v>
      </c>
      <c r="P2745" t="s">
        <v>12210</v>
      </c>
      <c r="Q2745" s="3">
        <v>381476</v>
      </c>
      <c r="R2745" t="s">
        <v>38</v>
      </c>
    </row>
    <row r="2746" spans="1:18" x14ac:dyDescent="0.2">
      <c r="A2746">
        <v>4500122098</v>
      </c>
      <c r="B2746" t="s">
        <v>52</v>
      </c>
      <c r="C2746" t="s">
        <v>5900</v>
      </c>
      <c r="D2746" t="s">
        <v>9028</v>
      </c>
      <c r="E2746" t="s">
        <v>12209</v>
      </c>
      <c r="F2746" t="s">
        <v>1120</v>
      </c>
      <c r="G2746" t="s">
        <v>38</v>
      </c>
      <c r="H2746" s="2">
        <v>45546</v>
      </c>
      <c r="I2746" s="3">
        <v>4</v>
      </c>
      <c r="J2746" t="s">
        <v>40</v>
      </c>
      <c r="K2746" s="3">
        <v>1625494</v>
      </c>
      <c r="L2746" t="s">
        <v>1110</v>
      </c>
      <c r="M2746" s="275">
        <v>1713.12</v>
      </c>
      <c r="N2746" t="s">
        <v>1111</v>
      </c>
      <c r="O2746" s="3">
        <v>1620988</v>
      </c>
      <c r="P2746" t="s">
        <v>12210</v>
      </c>
      <c r="Q2746" s="3">
        <v>1625494</v>
      </c>
      <c r="R2746" t="s">
        <v>38</v>
      </c>
    </row>
    <row r="2747" spans="1:18" x14ac:dyDescent="0.2">
      <c r="A2747">
        <v>4500122098</v>
      </c>
      <c r="B2747" t="s">
        <v>56</v>
      </c>
      <c r="C2747" t="s">
        <v>5903</v>
      </c>
      <c r="D2747" t="s">
        <v>9028</v>
      </c>
      <c r="E2747" t="s">
        <v>12209</v>
      </c>
      <c r="F2747" t="s">
        <v>1123</v>
      </c>
      <c r="G2747" t="s">
        <v>38</v>
      </c>
      <c r="H2747" s="2">
        <v>45546</v>
      </c>
      <c r="I2747" s="3">
        <v>10</v>
      </c>
      <c r="J2747" t="s">
        <v>40</v>
      </c>
      <c r="K2747" s="3">
        <v>807946</v>
      </c>
      <c r="L2747" t="s">
        <v>1110</v>
      </c>
      <c r="M2747" s="275">
        <v>851.5</v>
      </c>
      <c r="N2747" t="s">
        <v>1111</v>
      </c>
      <c r="O2747" s="3">
        <v>805706</v>
      </c>
      <c r="P2747" t="s">
        <v>12210</v>
      </c>
      <c r="Q2747" s="3">
        <v>807946</v>
      </c>
      <c r="R2747" t="s">
        <v>38</v>
      </c>
    </row>
    <row r="2748" spans="1:18" x14ac:dyDescent="0.2">
      <c r="A2748">
        <v>4500122167</v>
      </c>
      <c r="B2748" t="s">
        <v>35</v>
      </c>
      <c r="C2748" t="s">
        <v>5906</v>
      </c>
      <c r="D2748" t="s">
        <v>9028</v>
      </c>
      <c r="E2748" t="s">
        <v>12211</v>
      </c>
      <c r="F2748" t="s">
        <v>1109</v>
      </c>
      <c r="G2748" t="s">
        <v>38</v>
      </c>
      <c r="H2748" s="2">
        <v>45457</v>
      </c>
      <c r="I2748" s="3">
        <v>1760</v>
      </c>
      <c r="J2748" t="s">
        <v>45</v>
      </c>
      <c r="K2748" s="3">
        <v>21389280</v>
      </c>
      <c r="L2748" t="s">
        <v>1110</v>
      </c>
      <c r="M2748" s="275">
        <v>23379.84</v>
      </c>
      <c r="N2748" t="s">
        <v>1111</v>
      </c>
      <c r="O2748" s="3">
        <v>21607181</v>
      </c>
      <c r="P2748" t="s">
        <v>12212</v>
      </c>
      <c r="Q2748" s="3">
        <v>21389280</v>
      </c>
      <c r="R2748" t="s">
        <v>12213</v>
      </c>
    </row>
    <row r="2749" spans="1:18" x14ac:dyDescent="0.2">
      <c r="A2749">
        <v>4500122167</v>
      </c>
      <c r="B2749" t="s">
        <v>35</v>
      </c>
      <c r="C2749" t="s">
        <v>5906</v>
      </c>
      <c r="D2749" t="s">
        <v>9028</v>
      </c>
      <c r="E2749" t="s">
        <v>12211</v>
      </c>
      <c r="F2749" t="s">
        <v>1120</v>
      </c>
      <c r="G2749" t="s">
        <v>38</v>
      </c>
      <c r="H2749" s="2">
        <v>45457</v>
      </c>
      <c r="I2749" s="3">
        <v>1760</v>
      </c>
      <c r="J2749" t="s">
        <v>45</v>
      </c>
      <c r="K2749" s="3">
        <v>21389280</v>
      </c>
      <c r="L2749" t="s">
        <v>1110</v>
      </c>
      <c r="M2749" s="275">
        <v>23379.84</v>
      </c>
      <c r="N2749" t="s">
        <v>1111</v>
      </c>
      <c r="O2749" s="3">
        <v>21607181</v>
      </c>
      <c r="P2749" t="s">
        <v>12214</v>
      </c>
      <c r="Q2749" s="3">
        <v>21389280</v>
      </c>
      <c r="R2749" t="s">
        <v>12215</v>
      </c>
    </row>
    <row r="2750" spans="1:18" x14ac:dyDescent="0.2">
      <c r="A2750">
        <v>4500122167</v>
      </c>
      <c r="B2750" t="s">
        <v>52</v>
      </c>
      <c r="C2750" t="s">
        <v>5907</v>
      </c>
      <c r="D2750" t="s">
        <v>9028</v>
      </c>
      <c r="E2750" t="s">
        <v>12216</v>
      </c>
      <c r="F2750" t="s">
        <v>1123</v>
      </c>
      <c r="G2750" t="s">
        <v>38</v>
      </c>
      <c r="H2750" s="2">
        <v>45457</v>
      </c>
      <c r="I2750" s="3">
        <v>2200</v>
      </c>
      <c r="J2750" t="s">
        <v>45</v>
      </c>
      <c r="K2750" s="3">
        <v>18677782</v>
      </c>
      <c r="L2750" t="s">
        <v>1110</v>
      </c>
      <c r="M2750" s="275">
        <v>20416</v>
      </c>
      <c r="N2750" t="s">
        <v>1111</v>
      </c>
      <c r="O2750" s="3">
        <v>18868059</v>
      </c>
      <c r="P2750" t="s">
        <v>12217</v>
      </c>
      <c r="Q2750" s="3">
        <v>18677782</v>
      </c>
      <c r="R2750" t="s">
        <v>12218</v>
      </c>
    </row>
    <row r="2751" spans="1:18" x14ac:dyDescent="0.2">
      <c r="A2751">
        <v>4500122167</v>
      </c>
      <c r="B2751" t="s">
        <v>52</v>
      </c>
      <c r="C2751" t="s">
        <v>5907</v>
      </c>
      <c r="D2751" t="s">
        <v>9028</v>
      </c>
      <c r="E2751" t="s">
        <v>12216</v>
      </c>
      <c r="F2751" t="s">
        <v>1126</v>
      </c>
      <c r="G2751" t="s">
        <v>38</v>
      </c>
      <c r="H2751" s="2">
        <v>45457</v>
      </c>
      <c r="I2751" s="3">
        <v>2200</v>
      </c>
      <c r="J2751" t="s">
        <v>45</v>
      </c>
      <c r="K2751" s="3">
        <v>18677782</v>
      </c>
      <c r="L2751" t="s">
        <v>1110</v>
      </c>
      <c r="M2751" s="275">
        <v>20416</v>
      </c>
      <c r="N2751" t="s">
        <v>1111</v>
      </c>
      <c r="O2751" s="3">
        <v>18868059</v>
      </c>
      <c r="P2751" t="s">
        <v>12219</v>
      </c>
      <c r="Q2751" s="3">
        <v>18677782</v>
      </c>
      <c r="R2751" t="s">
        <v>12220</v>
      </c>
    </row>
    <row r="2752" spans="1:18" x14ac:dyDescent="0.2">
      <c r="A2752">
        <v>4500122167</v>
      </c>
      <c r="B2752" t="s">
        <v>56</v>
      </c>
      <c r="C2752" t="s">
        <v>5908</v>
      </c>
      <c r="D2752" t="s">
        <v>9028</v>
      </c>
      <c r="E2752" t="s">
        <v>12221</v>
      </c>
      <c r="F2752" t="s">
        <v>1157</v>
      </c>
      <c r="G2752" t="s">
        <v>38</v>
      </c>
      <c r="H2752" s="2">
        <v>45457</v>
      </c>
      <c r="I2752" s="3">
        <v>4800</v>
      </c>
      <c r="J2752" t="s">
        <v>45</v>
      </c>
      <c r="K2752" s="3">
        <v>19892716</v>
      </c>
      <c r="L2752" t="s">
        <v>1110</v>
      </c>
      <c r="M2752" s="275">
        <v>21744</v>
      </c>
      <c r="N2752" t="s">
        <v>1111</v>
      </c>
      <c r="O2752" s="3">
        <v>20095370</v>
      </c>
      <c r="P2752" t="s">
        <v>12222</v>
      </c>
      <c r="Q2752" s="3">
        <v>19892716</v>
      </c>
      <c r="R2752" t="s">
        <v>12223</v>
      </c>
    </row>
    <row r="2753" spans="1:18" x14ac:dyDescent="0.2">
      <c r="A2753">
        <v>4500122167</v>
      </c>
      <c r="B2753" t="s">
        <v>133</v>
      </c>
      <c r="C2753" t="s">
        <v>5909</v>
      </c>
      <c r="D2753" t="s">
        <v>9028</v>
      </c>
      <c r="E2753" t="s">
        <v>12224</v>
      </c>
      <c r="F2753" t="s">
        <v>9054</v>
      </c>
      <c r="G2753" t="s">
        <v>38</v>
      </c>
      <c r="H2753" s="2">
        <v>45457</v>
      </c>
      <c r="I2753" s="3">
        <v>2000</v>
      </c>
      <c r="J2753" t="s">
        <v>45</v>
      </c>
      <c r="K2753" s="3">
        <v>25689269</v>
      </c>
      <c r="L2753" t="s">
        <v>1110</v>
      </c>
      <c r="M2753" s="275">
        <v>28080</v>
      </c>
      <c r="N2753" t="s">
        <v>1111</v>
      </c>
      <c r="O2753" s="3">
        <v>25950974</v>
      </c>
      <c r="P2753" t="s">
        <v>12225</v>
      </c>
      <c r="Q2753" s="3">
        <v>25689269</v>
      </c>
      <c r="R2753" t="s">
        <v>12226</v>
      </c>
    </row>
    <row r="2754" spans="1:18" x14ac:dyDescent="0.2">
      <c r="A2754">
        <v>4500122168</v>
      </c>
      <c r="B2754" t="s">
        <v>35</v>
      </c>
      <c r="C2754" t="s">
        <v>5910</v>
      </c>
      <c r="D2754" t="s">
        <v>9028</v>
      </c>
      <c r="E2754" t="s">
        <v>12227</v>
      </c>
      <c r="F2754" t="s">
        <v>1109</v>
      </c>
      <c r="G2754" t="s">
        <v>38</v>
      </c>
      <c r="H2754" s="2">
        <v>45457</v>
      </c>
      <c r="I2754" s="3">
        <v>1760</v>
      </c>
      <c r="J2754" t="s">
        <v>45</v>
      </c>
      <c r="K2754" s="3">
        <v>21847082</v>
      </c>
      <c r="L2754" t="s">
        <v>1110</v>
      </c>
      <c r="M2754" s="275">
        <v>23760</v>
      </c>
      <c r="N2754" t="s">
        <v>1111</v>
      </c>
      <c r="O2754" s="3">
        <v>21737074</v>
      </c>
      <c r="P2754" t="s">
        <v>12228</v>
      </c>
      <c r="Q2754" s="3">
        <v>21847082</v>
      </c>
      <c r="R2754" t="s">
        <v>12229</v>
      </c>
    </row>
    <row r="2755" spans="1:18" x14ac:dyDescent="0.2">
      <c r="A2755">
        <v>4500122168</v>
      </c>
      <c r="B2755" t="s">
        <v>52</v>
      </c>
      <c r="C2755" t="s">
        <v>5911</v>
      </c>
      <c r="D2755" t="s">
        <v>9028</v>
      </c>
      <c r="E2755" t="s">
        <v>12230</v>
      </c>
      <c r="F2755" t="s">
        <v>1120</v>
      </c>
      <c r="G2755" t="s">
        <v>38</v>
      </c>
      <c r="H2755" s="2">
        <v>45457</v>
      </c>
      <c r="I2755" s="3">
        <v>8400</v>
      </c>
      <c r="J2755" t="s">
        <v>45</v>
      </c>
      <c r="K2755" s="3">
        <v>20112556</v>
      </c>
      <c r="L2755" t="s">
        <v>1110</v>
      </c>
      <c r="M2755" s="275">
        <v>21873.599999999999</v>
      </c>
      <c r="N2755" t="s">
        <v>1111</v>
      </c>
      <c r="O2755" s="3">
        <v>20011282</v>
      </c>
      <c r="P2755" t="s">
        <v>12231</v>
      </c>
      <c r="Q2755" s="3">
        <v>20112556</v>
      </c>
      <c r="R2755" t="s">
        <v>12232</v>
      </c>
    </row>
    <row r="2756" spans="1:18" x14ac:dyDescent="0.2">
      <c r="A2756">
        <v>4500122168</v>
      </c>
      <c r="B2756" t="s">
        <v>56</v>
      </c>
      <c r="C2756" t="s">
        <v>5912</v>
      </c>
      <c r="D2756" t="s">
        <v>9028</v>
      </c>
      <c r="E2756" t="s">
        <v>12233</v>
      </c>
      <c r="F2756" t="s">
        <v>1123</v>
      </c>
      <c r="G2756" t="s">
        <v>38</v>
      </c>
      <c r="H2756" s="2">
        <v>45457</v>
      </c>
      <c r="I2756" s="3">
        <v>4800</v>
      </c>
      <c r="J2756" t="s">
        <v>45</v>
      </c>
      <c r="K2756" s="3">
        <v>20390610</v>
      </c>
      <c r="L2756" t="s">
        <v>1110</v>
      </c>
      <c r="M2756" s="275">
        <v>22176</v>
      </c>
      <c r="N2756" t="s">
        <v>1111</v>
      </c>
      <c r="O2756" s="3">
        <v>20287935</v>
      </c>
      <c r="P2756" t="s">
        <v>12234</v>
      </c>
      <c r="Q2756" s="3">
        <v>20390610</v>
      </c>
      <c r="R2756" t="s">
        <v>12235</v>
      </c>
    </row>
    <row r="2757" spans="1:18" x14ac:dyDescent="0.2">
      <c r="A2757">
        <v>4500122168</v>
      </c>
      <c r="B2757" t="s">
        <v>133</v>
      </c>
      <c r="C2757" t="s">
        <v>5913</v>
      </c>
      <c r="D2757" t="s">
        <v>9028</v>
      </c>
      <c r="E2757" t="s">
        <v>12236</v>
      </c>
      <c r="F2757" t="s">
        <v>1126</v>
      </c>
      <c r="G2757" t="s">
        <v>38</v>
      </c>
      <c r="H2757" s="2">
        <v>45457</v>
      </c>
      <c r="I2757" s="3">
        <v>1100</v>
      </c>
      <c r="J2757" t="s">
        <v>45</v>
      </c>
      <c r="K2757" s="3">
        <v>9628899</v>
      </c>
      <c r="L2757" t="s">
        <v>1110</v>
      </c>
      <c r="M2757" s="275">
        <v>10472</v>
      </c>
      <c r="N2757" t="s">
        <v>1111</v>
      </c>
      <c r="O2757" s="3">
        <v>9580414</v>
      </c>
      <c r="P2757" t="s">
        <v>12237</v>
      </c>
      <c r="Q2757" s="3">
        <v>9628899</v>
      </c>
      <c r="R2757" t="s">
        <v>12238</v>
      </c>
    </row>
    <row r="2758" spans="1:18" x14ac:dyDescent="0.2">
      <c r="A2758">
        <v>4500122168</v>
      </c>
      <c r="B2758" t="s">
        <v>165</v>
      </c>
      <c r="C2758" t="s">
        <v>5914</v>
      </c>
      <c r="D2758" t="s">
        <v>9028</v>
      </c>
      <c r="E2758" t="s">
        <v>12236</v>
      </c>
      <c r="F2758" t="s">
        <v>1157</v>
      </c>
      <c r="G2758" t="s">
        <v>38</v>
      </c>
      <c r="H2758" s="2">
        <v>45457</v>
      </c>
      <c r="I2758" s="3">
        <v>1000</v>
      </c>
      <c r="J2758" t="s">
        <v>45</v>
      </c>
      <c r="K2758" s="3">
        <v>8312190</v>
      </c>
      <c r="L2758" t="s">
        <v>1110</v>
      </c>
      <c r="M2758" s="275">
        <v>9040</v>
      </c>
      <c r="N2758" t="s">
        <v>1111</v>
      </c>
      <c r="O2758" s="3">
        <v>8270335</v>
      </c>
      <c r="P2758" t="s">
        <v>12237</v>
      </c>
      <c r="Q2758" s="3">
        <v>8312190</v>
      </c>
      <c r="R2758" t="s">
        <v>12238</v>
      </c>
    </row>
    <row r="2759" spans="1:18" x14ac:dyDescent="0.2">
      <c r="A2759">
        <v>4500122169</v>
      </c>
      <c r="B2759" t="s">
        <v>35</v>
      </c>
      <c r="C2759" t="s">
        <v>5915</v>
      </c>
      <c r="D2759" t="s">
        <v>9028</v>
      </c>
      <c r="E2759" t="s">
        <v>12239</v>
      </c>
      <c r="F2759" t="s">
        <v>1109</v>
      </c>
      <c r="G2759" t="s">
        <v>38</v>
      </c>
      <c r="H2759" s="2">
        <v>45464</v>
      </c>
      <c r="I2759" s="3">
        <v>16800</v>
      </c>
      <c r="J2759" t="s">
        <v>51</v>
      </c>
      <c r="K2759" s="3">
        <v>16963007</v>
      </c>
      <c r="L2759" t="s">
        <v>1110</v>
      </c>
      <c r="M2759" s="275">
        <v>18144</v>
      </c>
      <c r="N2759" t="s">
        <v>1111</v>
      </c>
      <c r="O2759" s="3">
        <v>17031410</v>
      </c>
      <c r="P2759" t="s">
        <v>12240</v>
      </c>
      <c r="Q2759" s="3">
        <v>16963007</v>
      </c>
      <c r="R2759" t="s">
        <v>38</v>
      </c>
    </row>
    <row r="2760" spans="1:18" x14ac:dyDescent="0.2">
      <c r="A2760">
        <v>4500122169</v>
      </c>
      <c r="B2760" t="s">
        <v>52</v>
      </c>
      <c r="C2760" t="s">
        <v>5916</v>
      </c>
      <c r="D2760" t="s">
        <v>9028</v>
      </c>
      <c r="E2760" t="s">
        <v>12239</v>
      </c>
      <c r="F2760" t="s">
        <v>1120</v>
      </c>
      <c r="G2760" t="s">
        <v>38</v>
      </c>
      <c r="H2760" s="2">
        <v>45464</v>
      </c>
      <c r="I2760" s="3">
        <v>4200</v>
      </c>
      <c r="J2760" t="s">
        <v>51</v>
      </c>
      <c r="K2760" s="3">
        <v>2944967</v>
      </c>
      <c r="L2760" t="s">
        <v>1110</v>
      </c>
      <c r="M2760" s="275">
        <v>3150</v>
      </c>
      <c r="N2760" t="s">
        <v>1111</v>
      </c>
      <c r="O2760" s="3">
        <v>2956842</v>
      </c>
      <c r="P2760" t="s">
        <v>12240</v>
      </c>
      <c r="Q2760" s="3">
        <v>2944967</v>
      </c>
      <c r="R2760" t="s">
        <v>38</v>
      </c>
    </row>
    <row r="2761" spans="1:18" x14ac:dyDescent="0.2">
      <c r="A2761">
        <v>4500122169</v>
      </c>
      <c r="B2761" t="s">
        <v>56</v>
      </c>
      <c r="C2761" t="s">
        <v>5917</v>
      </c>
      <c r="D2761" t="s">
        <v>9028</v>
      </c>
      <c r="E2761" t="s">
        <v>12239</v>
      </c>
      <c r="F2761" t="s">
        <v>1123</v>
      </c>
      <c r="G2761" t="s">
        <v>38</v>
      </c>
      <c r="H2761" s="2">
        <v>45464</v>
      </c>
      <c r="I2761" s="3">
        <v>1350</v>
      </c>
      <c r="J2761" t="s">
        <v>51</v>
      </c>
      <c r="K2761" s="3">
        <v>2006784</v>
      </c>
      <c r="L2761" t="s">
        <v>1110</v>
      </c>
      <c r="M2761" s="275">
        <v>2146.5</v>
      </c>
      <c r="N2761" t="s">
        <v>1111</v>
      </c>
      <c r="O2761" s="3">
        <v>2014877</v>
      </c>
      <c r="P2761" t="s">
        <v>12240</v>
      </c>
      <c r="Q2761" s="3">
        <v>2006784</v>
      </c>
      <c r="R2761" t="s">
        <v>38</v>
      </c>
    </row>
    <row r="2762" spans="1:18" x14ac:dyDescent="0.2">
      <c r="A2762">
        <v>4500122199</v>
      </c>
      <c r="B2762" t="s">
        <v>35</v>
      </c>
      <c r="C2762" t="s">
        <v>5918</v>
      </c>
      <c r="D2762" t="s">
        <v>9028</v>
      </c>
      <c r="E2762" t="s">
        <v>12241</v>
      </c>
      <c r="F2762" t="s">
        <v>1109</v>
      </c>
      <c r="G2762" t="s">
        <v>38</v>
      </c>
      <c r="H2762" s="2">
        <v>45427</v>
      </c>
      <c r="I2762" s="3">
        <v>7000</v>
      </c>
      <c r="J2762" t="s">
        <v>51</v>
      </c>
      <c r="K2762" s="3">
        <v>6418090</v>
      </c>
      <c r="L2762" t="s">
        <v>1110</v>
      </c>
      <c r="M2762" s="275">
        <v>7000</v>
      </c>
      <c r="N2762" t="s">
        <v>1111</v>
      </c>
      <c r="O2762" s="3">
        <v>6454700</v>
      </c>
      <c r="P2762" t="s">
        <v>12242</v>
      </c>
      <c r="Q2762" s="3">
        <v>6418090</v>
      </c>
      <c r="R2762" t="s">
        <v>38</v>
      </c>
    </row>
    <row r="2763" spans="1:18" x14ac:dyDescent="0.2">
      <c r="A2763">
        <v>4500122199</v>
      </c>
      <c r="B2763" t="s">
        <v>35</v>
      </c>
      <c r="C2763" t="s">
        <v>5918</v>
      </c>
      <c r="D2763" t="s">
        <v>9028</v>
      </c>
      <c r="E2763" t="s">
        <v>12241</v>
      </c>
      <c r="F2763" t="s">
        <v>1120</v>
      </c>
      <c r="G2763" t="s">
        <v>38</v>
      </c>
      <c r="H2763" s="2">
        <v>45427</v>
      </c>
      <c r="I2763" s="3">
        <v>16000</v>
      </c>
      <c r="J2763" t="s">
        <v>51</v>
      </c>
      <c r="K2763" s="3">
        <v>14669920</v>
      </c>
      <c r="L2763" t="s">
        <v>1110</v>
      </c>
      <c r="M2763" s="275">
        <v>16000</v>
      </c>
      <c r="N2763" t="s">
        <v>1111</v>
      </c>
      <c r="O2763" s="3">
        <v>14753600</v>
      </c>
      <c r="P2763" t="s">
        <v>12242</v>
      </c>
      <c r="Q2763" s="3">
        <v>14669920</v>
      </c>
      <c r="R2763" t="s">
        <v>38</v>
      </c>
    </row>
    <row r="2764" spans="1:18" x14ac:dyDescent="0.2">
      <c r="A2764">
        <v>4500122302</v>
      </c>
      <c r="B2764" t="s">
        <v>133</v>
      </c>
      <c r="C2764" t="s">
        <v>5920</v>
      </c>
      <c r="D2764" t="s">
        <v>9028</v>
      </c>
      <c r="E2764" t="s">
        <v>12243</v>
      </c>
      <c r="F2764" t="s">
        <v>1109</v>
      </c>
      <c r="G2764" t="s">
        <v>38</v>
      </c>
      <c r="H2764" s="2">
        <v>45488</v>
      </c>
      <c r="I2764" s="3">
        <v>475</v>
      </c>
      <c r="J2764" t="s">
        <v>51</v>
      </c>
      <c r="K2764" s="3">
        <v>5364565</v>
      </c>
      <c r="L2764" t="s">
        <v>1110</v>
      </c>
      <c r="M2764" s="275">
        <v>5894.22</v>
      </c>
      <c r="N2764" t="s">
        <v>1111</v>
      </c>
      <c r="O2764" s="3">
        <v>5357383</v>
      </c>
      <c r="P2764" t="s">
        <v>12244</v>
      </c>
      <c r="Q2764" s="3">
        <v>5364565</v>
      </c>
      <c r="R2764" t="s">
        <v>12245</v>
      </c>
    </row>
    <row r="2765" spans="1:18" x14ac:dyDescent="0.2">
      <c r="A2765">
        <v>4500122302</v>
      </c>
      <c r="B2765" t="s">
        <v>133</v>
      </c>
      <c r="C2765" t="s">
        <v>5920</v>
      </c>
      <c r="D2765" t="s">
        <v>9028</v>
      </c>
      <c r="E2765" t="s">
        <v>12243</v>
      </c>
      <c r="F2765" t="s">
        <v>1120</v>
      </c>
      <c r="G2765" t="s">
        <v>38</v>
      </c>
      <c r="H2765" s="2">
        <v>45488</v>
      </c>
      <c r="I2765" s="3">
        <v>750</v>
      </c>
      <c r="J2765" t="s">
        <v>51</v>
      </c>
      <c r="K2765" s="3">
        <v>8470373</v>
      </c>
      <c r="L2765" t="s">
        <v>1110</v>
      </c>
      <c r="M2765" s="275">
        <v>9306.67</v>
      </c>
      <c r="N2765" t="s">
        <v>1111</v>
      </c>
      <c r="O2765" s="3">
        <v>8459027</v>
      </c>
      <c r="P2765" t="s">
        <v>12244</v>
      </c>
      <c r="Q2765" s="3">
        <v>8470373</v>
      </c>
      <c r="R2765" t="s">
        <v>12245</v>
      </c>
    </row>
    <row r="2766" spans="1:18" x14ac:dyDescent="0.2">
      <c r="A2766">
        <v>4500122302</v>
      </c>
      <c r="B2766" t="s">
        <v>133</v>
      </c>
      <c r="C2766" t="s">
        <v>5920</v>
      </c>
      <c r="D2766" t="s">
        <v>9028</v>
      </c>
      <c r="E2766" t="s">
        <v>12243</v>
      </c>
      <c r="F2766" t="s">
        <v>1123</v>
      </c>
      <c r="G2766" t="s">
        <v>38</v>
      </c>
      <c r="H2766" s="2">
        <v>45488</v>
      </c>
      <c r="I2766" s="3">
        <v>750</v>
      </c>
      <c r="J2766" t="s">
        <v>51</v>
      </c>
      <c r="K2766" s="3">
        <v>8470373</v>
      </c>
      <c r="L2766" t="s">
        <v>1110</v>
      </c>
      <c r="M2766" s="275">
        <v>9306.67</v>
      </c>
      <c r="N2766" t="s">
        <v>1111</v>
      </c>
      <c r="O2766" s="3">
        <v>8459027</v>
      </c>
      <c r="P2766" t="s">
        <v>12244</v>
      </c>
      <c r="Q2766" s="3">
        <v>8470373</v>
      </c>
      <c r="R2766" t="s">
        <v>12245</v>
      </c>
    </row>
    <row r="2767" spans="1:18" x14ac:dyDescent="0.2">
      <c r="A2767">
        <v>4500122302</v>
      </c>
      <c r="B2767" t="s">
        <v>307</v>
      </c>
      <c r="C2767" t="s">
        <v>5921</v>
      </c>
      <c r="D2767" t="s">
        <v>9028</v>
      </c>
      <c r="E2767" t="s">
        <v>12243</v>
      </c>
      <c r="F2767" t="s">
        <v>1126</v>
      </c>
      <c r="G2767" t="s">
        <v>38</v>
      </c>
      <c r="H2767" s="2">
        <v>45488</v>
      </c>
      <c r="I2767" s="3">
        <v>25</v>
      </c>
      <c r="J2767" t="s">
        <v>51</v>
      </c>
      <c r="K2767" s="3">
        <v>1015862</v>
      </c>
      <c r="L2767" t="s">
        <v>1110</v>
      </c>
      <c r="M2767" s="275">
        <v>1116.1600000000001</v>
      </c>
      <c r="N2767" t="s">
        <v>1111</v>
      </c>
      <c r="O2767" s="3">
        <v>1014500</v>
      </c>
      <c r="P2767" t="s">
        <v>12244</v>
      </c>
      <c r="Q2767" s="3">
        <v>1015862</v>
      </c>
      <c r="R2767" t="s">
        <v>12245</v>
      </c>
    </row>
    <row r="2768" spans="1:18" x14ac:dyDescent="0.2">
      <c r="A2768">
        <v>4500122502</v>
      </c>
      <c r="B2768" t="s">
        <v>35</v>
      </c>
      <c r="C2768" t="s">
        <v>5922</v>
      </c>
      <c r="D2768" t="s">
        <v>9028</v>
      </c>
      <c r="E2768" t="s">
        <v>12246</v>
      </c>
      <c r="F2768" t="s">
        <v>1109</v>
      </c>
      <c r="G2768" t="s">
        <v>38</v>
      </c>
      <c r="H2768" s="2">
        <v>45464</v>
      </c>
      <c r="I2768" s="3">
        <v>597795</v>
      </c>
      <c r="J2768" t="s">
        <v>40</v>
      </c>
      <c r="K2768" s="3">
        <v>4918188</v>
      </c>
      <c r="L2768" t="s">
        <v>1110</v>
      </c>
      <c r="M2768" s="275">
        <v>5260.6</v>
      </c>
      <c r="N2768" t="s">
        <v>1111</v>
      </c>
      <c r="O2768" s="3">
        <v>4918188</v>
      </c>
      <c r="P2768" t="s">
        <v>12247</v>
      </c>
      <c r="Q2768" s="3">
        <v>4918188</v>
      </c>
      <c r="R2768" t="s">
        <v>12248</v>
      </c>
    </row>
    <row r="2769" spans="1:18" x14ac:dyDescent="0.2">
      <c r="A2769">
        <v>4500122502</v>
      </c>
      <c r="B2769" t="s">
        <v>52</v>
      </c>
      <c r="C2769" t="s">
        <v>5923</v>
      </c>
      <c r="D2769" t="s">
        <v>9028</v>
      </c>
      <c r="E2769" t="s">
        <v>12246</v>
      </c>
      <c r="F2769" t="s">
        <v>1120</v>
      </c>
      <c r="G2769" t="s">
        <v>38</v>
      </c>
      <c r="H2769" s="2">
        <v>45464</v>
      </c>
      <c r="I2769" s="3">
        <v>209228</v>
      </c>
      <c r="J2769" t="s">
        <v>40</v>
      </c>
      <c r="K2769" s="3">
        <v>1801562</v>
      </c>
      <c r="L2769" t="s">
        <v>1110</v>
      </c>
      <c r="M2769" s="275">
        <v>1926.99</v>
      </c>
      <c r="N2769" t="s">
        <v>1111</v>
      </c>
      <c r="O2769" s="3">
        <v>1801562</v>
      </c>
      <c r="P2769" t="s">
        <v>12247</v>
      </c>
      <c r="Q2769" s="3">
        <v>1801562</v>
      </c>
      <c r="R2769" t="s">
        <v>12248</v>
      </c>
    </row>
    <row r="2770" spans="1:18" x14ac:dyDescent="0.2">
      <c r="A2770">
        <v>4500122502</v>
      </c>
      <c r="B2770" t="s">
        <v>56</v>
      </c>
      <c r="C2770" t="s">
        <v>5924</v>
      </c>
      <c r="D2770" t="s">
        <v>9028</v>
      </c>
      <c r="E2770" t="s">
        <v>12246</v>
      </c>
      <c r="F2770" t="s">
        <v>1123</v>
      </c>
      <c r="G2770" t="s">
        <v>38</v>
      </c>
      <c r="H2770" s="2">
        <v>45464</v>
      </c>
      <c r="I2770" s="3">
        <v>216402</v>
      </c>
      <c r="J2770" t="s">
        <v>40</v>
      </c>
      <c r="K2770" s="3">
        <v>1926055</v>
      </c>
      <c r="L2770" t="s">
        <v>1110</v>
      </c>
      <c r="M2770" s="275">
        <v>2060.15</v>
      </c>
      <c r="N2770" t="s">
        <v>1111</v>
      </c>
      <c r="O2770" s="3">
        <v>1926052</v>
      </c>
      <c r="P2770" t="s">
        <v>12247</v>
      </c>
      <c r="Q2770" s="3">
        <v>1926055</v>
      </c>
      <c r="R2770" t="s">
        <v>12248</v>
      </c>
    </row>
    <row r="2771" spans="1:18" x14ac:dyDescent="0.2">
      <c r="A2771">
        <v>4500122585</v>
      </c>
      <c r="B2771" t="s">
        <v>35</v>
      </c>
      <c r="C2771" t="s">
        <v>5925</v>
      </c>
      <c r="D2771" t="s">
        <v>9028</v>
      </c>
      <c r="E2771" t="s">
        <v>12249</v>
      </c>
      <c r="F2771" t="s">
        <v>1109</v>
      </c>
      <c r="G2771" t="s">
        <v>38</v>
      </c>
      <c r="H2771" s="2">
        <v>45439</v>
      </c>
      <c r="I2771" s="3">
        <v>315</v>
      </c>
      <c r="J2771" t="s">
        <v>51</v>
      </c>
      <c r="K2771" s="3">
        <v>4660086</v>
      </c>
      <c r="L2771" t="s">
        <v>1110</v>
      </c>
      <c r="M2771" s="275">
        <v>5159.7</v>
      </c>
      <c r="N2771" t="s">
        <v>1111</v>
      </c>
      <c r="O2771" s="3">
        <v>4689909</v>
      </c>
      <c r="P2771" t="s">
        <v>12250</v>
      </c>
      <c r="Q2771" s="3">
        <v>4660086</v>
      </c>
      <c r="R2771" t="s">
        <v>12251</v>
      </c>
    </row>
    <row r="2772" spans="1:18" x14ac:dyDescent="0.2">
      <c r="A2772">
        <v>4500122585</v>
      </c>
      <c r="B2772" t="s">
        <v>52</v>
      </c>
      <c r="C2772" t="s">
        <v>5926</v>
      </c>
      <c r="D2772" t="s">
        <v>9028</v>
      </c>
      <c r="E2772" t="s">
        <v>12249</v>
      </c>
      <c r="F2772" t="s">
        <v>1120</v>
      </c>
      <c r="G2772" t="s">
        <v>38</v>
      </c>
      <c r="H2772" s="2">
        <v>45439</v>
      </c>
      <c r="I2772" s="3">
        <v>60</v>
      </c>
      <c r="J2772" t="s">
        <v>51</v>
      </c>
      <c r="K2772" s="3">
        <v>2516051</v>
      </c>
      <c r="L2772" t="s">
        <v>1110</v>
      </c>
      <c r="M2772" s="275">
        <v>2785.8</v>
      </c>
      <c r="N2772" t="s">
        <v>1111</v>
      </c>
      <c r="O2772" s="3">
        <v>2532153</v>
      </c>
      <c r="P2772" t="s">
        <v>12250</v>
      </c>
      <c r="Q2772" s="3">
        <v>2516051</v>
      </c>
      <c r="R2772" t="s">
        <v>12251</v>
      </c>
    </row>
    <row r="2773" spans="1:18" x14ac:dyDescent="0.2">
      <c r="A2773">
        <v>4500122585</v>
      </c>
      <c r="B2773" t="s">
        <v>56</v>
      </c>
      <c r="C2773" t="s">
        <v>5927</v>
      </c>
      <c r="D2773" t="s">
        <v>9028</v>
      </c>
      <c r="E2773" t="s">
        <v>12249</v>
      </c>
      <c r="F2773" t="s">
        <v>1123</v>
      </c>
      <c r="G2773" t="s">
        <v>38</v>
      </c>
      <c r="H2773" s="2">
        <v>45439</v>
      </c>
      <c r="I2773" s="3">
        <v>240</v>
      </c>
      <c r="J2773" t="s">
        <v>51</v>
      </c>
      <c r="K2773" s="3">
        <v>3587391</v>
      </c>
      <c r="L2773" t="s">
        <v>1110</v>
      </c>
      <c r="M2773" s="275">
        <v>3972</v>
      </c>
      <c r="N2773" t="s">
        <v>1111</v>
      </c>
      <c r="O2773" s="3">
        <v>3407472</v>
      </c>
      <c r="P2773" t="s">
        <v>12250</v>
      </c>
      <c r="Q2773" s="3">
        <v>3587391</v>
      </c>
      <c r="R2773" t="s">
        <v>12251</v>
      </c>
    </row>
    <row r="2774" spans="1:18" x14ac:dyDescent="0.2">
      <c r="A2774">
        <v>4500122585</v>
      </c>
      <c r="B2774" t="s">
        <v>133</v>
      </c>
      <c r="C2774" t="s">
        <v>5928</v>
      </c>
      <c r="D2774" t="s">
        <v>9028</v>
      </c>
      <c r="E2774" t="s">
        <v>12249</v>
      </c>
      <c r="F2774" t="s">
        <v>1126</v>
      </c>
      <c r="G2774" t="s">
        <v>38</v>
      </c>
      <c r="H2774" s="2">
        <v>45439</v>
      </c>
      <c r="I2774" s="3">
        <v>315</v>
      </c>
      <c r="J2774" t="s">
        <v>51</v>
      </c>
      <c r="K2774" s="3">
        <v>6719856</v>
      </c>
      <c r="L2774" t="s">
        <v>1110</v>
      </c>
      <c r="M2774" s="275">
        <v>7440.3</v>
      </c>
      <c r="N2774" t="s">
        <v>1111</v>
      </c>
      <c r="O2774" s="3">
        <v>6762861</v>
      </c>
      <c r="P2774" t="s">
        <v>12250</v>
      </c>
      <c r="Q2774" s="3">
        <v>6719856</v>
      </c>
      <c r="R2774" t="s">
        <v>12251</v>
      </c>
    </row>
    <row r="2775" spans="1:18" x14ac:dyDescent="0.2">
      <c r="A2775">
        <v>4500122585</v>
      </c>
      <c r="B2775" t="s">
        <v>165</v>
      </c>
      <c r="C2775" t="s">
        <v>5929</v>
      </c>
      <c r="D2775" t="s">
        <v>9028</v>
      </c>
      <c r="E2775" t="s">
        <v>12249</v>
      </c>
      <c r="F2775" t="s">
        <v>1157</v>
      </c>
      <c r="G2775" t="s">
        <v>38</v>
      </c>
      <c r="H2775" s="2">
        <v>45439</v>
      </c>
      <c r="I2775" s="3">
        <v>90</v>
      </c>
      <c r="J2775" t="s">
        <v>51</v>
      </c>
      <c r="K2775" s="3">
        <v>1496462</v>
      </c>
      <c r="L2775" t="s">
        <v>1110</v>
      </c>
      <c r="M2775" s="275">
        <v>1656.9</v>
      </c>
      <c r="N2775" t="s">
        <v>1111</v>
      </c>
      <c r="O2775" s="3">
        <v>1506039</v>
      </c>
      <c r="P2775" t="s">
        <v>12250</v>
      </c>
      <c r="Q2775" s="3">
        <v>1496462</v>
      </c>
      <c r="R2775" t="s">
        <v>12251</v>
      </c>
    </row>
    <row r="2776" spans="1:18" x14ac:dyDescent="0.2">
      <c r="A2776">
        <v>4500122585</v>
      </c>
      <c r="B2776" t="s">
        <v>300</v>
      </c>
      <c r="C2776" t="s">
        <v>5930</v>
      </c>
      <c r="D2776" t="s">
        <v>9028</v>
      </c>
      <c r="E2776" t="s">
        <v>12249</v>
      </c>
      <c r="F2776" t="s">
        <v>9054</v>
      </c>
      <c r="G2776" t="s">
        <v>38</v>
      </c>
      <c r="H2776" s="2">
        <v>45439</v>
      </c>
      <c r="I2776" s="3">
        <v>1770</v>
      </c>
      <c r="J2776" t="s">
        <v>51</v>
      </c>
      <c r="K2776" s="3">
        <v>25641719</v>
      </c>
      <c r="L2776" t="s">
        <v>1110</v>
      </c>
      <c r="M2776" s="275">
        <v>28390.799999999999</v>
      </c>
      <c r="N2776" t="s">
        <v>1111</v>
      </c>
      <c r="O2776" s="3">
        <v>25805818</v>
      </c>
      <c r="P2776" t="s">
        <v>12250</v>
      </c>
      <c r="Q2776" s="3">
        <v>25641719</v>
      </c>
      <c r="R2776" t="s">
        <v>12251</v>
      </c>
    </row>
    <row r="2777" spans="1:18" x14ac:dyDescent="0.2">
      <c r="A2777">
        <v>4500122592</v>
      </c>
      <c r="B2777" t="s">
        <v>35</v>
      </c>
      <c r="C2777" t="s">
        <v>5931</v>
      </c>
      <c r="D2777" t="s">
        <v>9028</v>
      </c>
      <c r="E2777" t="s">
        <v>12252</v>
      </c>
      <c r="F2777" t="s">
        <v>1109</v>
      </c>
      <c r="G2777" t="s">
        <v>38</v>
      </c>
      <c r="H2777" s="2">
        <v>45541</v>
      </c>
      <c r="I2777" s="3">
        <v>1116790</v>
      </c>
      <c r="J2777" t="s">
        <v>40</v>
      </c>
      <c r="K2777" s="3">
        <v>9217054</v>
      </c>
      <c r="L2777" t="s">
        <v>1110</v>
      </c>
      <c r="M2777" s="275">
        <v>9827.75</v>
      </c>
      <c r="N2777" t="s">
        <v>1111</v>
      </c>
      <c r="O2777" s="3">
        <v>9217055</v>
      </c>
      <c r="P2777" t="s">
        <v>12253</v>
      </c>
      <c r="Q2777" s="3">
        <v>9217054</v>
      </c>
      <c r="R2777" t="s">
        <v>12254</v>
      </c>
    </row>
    <row r="2778" spans="1:18" x14ac:dyDescent="0.2">
      <c r="A2778">
        <v>4500122592</v>
      </c>
      <c r="B2778" t="s">
        <v>52</v>
      </c>
      <c r="C2778" t="s">
        <v>5932</v>
      </c>
      <c r="D2778" t="s">
        <v>9028</v>
      </c>
      <c r="E2778" t="s">
        <v>12252</v>
      </c>
      <c r="F2778" t="s">
        <v>1120</v>
      </c>
      <c r="G2778" t="s">
        <v>38</v>
      </c>
      <c r="H2778" s="2">
        <v>45541</v>
      </c>
      <c r="I2778" s="3">
        <v>1245587</v>
      </c>
      <c r="J2778" t="s">
        <v>40</v>
      </c>
      <c r="K2778" s="3">
        <v>10280043</v>
      </c>
      <c r="L2778" t="s">
        <v>1110</v>
      </c>
      <c r="M2778" s="275">
        <v>10961.17</v>
      </c>
      <c r="N2778" t="s">
        <v>1111</v>
      </c>
      <c r="O2778" s="3">
        <v>10280039</v>
      </c>
      <c r="P2778" t="s">
        <v>12253</v>
      </c>
      <c r="Q2778" s="3">
        <v>10280043</v>
      </c>
      <c r="R2778" t="s">
        <v>12254</v>
      </c>
    </row>
    <row r="2779" spans="1:18" x14ac:dyDescent="0.2">
      <c r="A2779">
        <v>4500122592</v>
      </c>
      <c r="B2779" t="s">
        <v>56</v>
      </c>
      <c r="C2779" t="s">
        <v>5933</v>
      </c>
      <c r="D2779" t="s">
        <v>9028</v>
      </c>
      <c r="E2779" t="s">
        <v>12252</v>
      </c>
      <c r="F2779" t="s">
        <v>1123</v>
      </c>
      <c r="G2779" t="s">
        <v>38</v>
      </c>
      <c r="H2779" s="2">
        <v>45541</v>
      </c>
      <c r="I2779" s="3">
        <v>264660</v>
      </c>
      <c r="J2779" t="s">
        <v>40</v>
      </c>
      <c r="K2779" s="3">
        <v>2320800</v>
      </c>
      <c r="L2779" t="s">
        <v>1110</v>
      </c>
      <c r="M2779" s="275">
        <v>2474.5700000000002</v>
      </c>
      <c r="N2779" t="s">
        <v>1111</v>
      </c>
      <c r="O2779" s="3">
        <v>2320801</v>
      </c>
      <c r="P2779" t="s">
        <v>12253</v>
      </c>
      <c r="Q2779" s="3">
        <v>2320800</v>
      </c>
      <c r="R2779" t="s">
        <v>12254</v>
      </c>
    </row>
    <row r="2780" spans="1:18" x14ac:dyDescent="0.2">
      <c r="A2780">
        <v>4500122592</v>
      </c>
      <c r="B2780" t="s">
        <v>133</v>
      </c>
      <c r="C2780" t="s">
        <v>5934</v>
      </c>
      <c r="D2780" t="s">
        <v>9028</v>
      </c>
      <c r="E2780" t="s">
        <v>12252</v>
      </c>
      <c r="F2780" t="s">
        <v>1126</v>
      </c>
      <c r="G2780" t="s">
        <v>38</v>
      </c>
      <c r="H2780" s="2">
        <v>45541</v>
      </c>
      <c r="I2780" s="3">
        <v>270095</v>
      </c>
      <c r="J2780" t="s">
        <v>40</v>
      </c>
      <c r="K2780" s="3">
        <v>2368462</v>
      </c>
      <c r="L2780" t="s">
        <v>1110</v>
      </c>
      <c r="M2780" s="275">
        <v>2525.39</v>
      </c>
      <c r="N2780" t="s">
        <v>1111</v>
      </c>
      <c r="O2780" s="3">
        <v>2368461</v>
      </c>
      <c r="P2780" t="s">
        <v>12253</v>
      </c>
      <c r="Q2780" s="3">
        <v>2368462</v>
      </c>
      <c r="R2780" t="s">
        <v>12254</v>
      </c>
    </row>
    <row r="2781" spans="1:18" x14ac:dyDescent="0.2">
      <c r="A2781">
        <v>4500122592</v>
      </c>
      <c r="B2781" t="s">
        <v>165</v>
      </c>
      <c r="C2781" t="s">
        <v>5935</v>
      </c>
      <c r="D2781" t="s">
        <v>9028</v>
      </c>
      <c r="E2781" t="s">
        <v>12252</v>
      </c>
      <c r="F2781" t="s">
        <v>1157</v>
      </c>
      <c r="G2781" t="s">
        <v>38</v>
      </c>
      <c r="H2781" s="2">
        <v>45541</v>
      </c>
      <c r="I2781" s="3">
        <v>209445</v>
      </c>
      <c r="J2781" t="s">
        <v>40</v>
      </c>
      <c r="K2781" s="3">
        <v>1728589</v>
      </c>
      <c r="L2781" t="s">
        <v>1110</v>
      </c>
      <c r="M2781" s="275">
        <v>1843.12</v>
      </c>
      <c r="N2781" t="s">
        <v>1111</v>
      </c>
      <c r="O2781" s="3">
        <v>1728585</v>
      </c>
      <c r="P2781" t="s">
        <v>12253</v>
      </c>
      <c r="Q2781" s="3">
        <v>1728589</v>
      </c>
      <c r="R2781" t="s">
        <v>12254</v>
      </c>
    </row>
    <row r="2782" spans="1:18" x14ac:dyDescent="0.2">
      <c r="A2782">
        <v>4500122592</v>
      </c>
      <c r="B2782" t="s">
        <v>300</v>
      </c>
      <c r="C2782" t="s">
        <v>5936</v>
      </c>
      <c r="D2782" t="s">
        <v>9028</v>
      </c>
      <c r="E2782" t="s">
        <v>12252</v>
      </c>
      <c r="F2782" t="s">
        <v>9054</v>
      </c>
      <c r="G2782" t="s">
        <v>38</v>
      </c>
      <c r="H2782" s="2">
        <v>45541</v>
      </c>
      <c r="I2782" s="3">
        <v>432043</v>
      </c>
      <c r="J2782" t="s">
        <v>40</v>
      </c>
      <c r="K2782" s="3">
        <v>3565725</v>
      </c>
      <c r="L2782" t="s">
        <v>1110</v>
      </c>
      <c r="M2782" s="275">
        <v>3801.98</v>
      </c>
      <c r="N2782" t="s">
        <v>1111</v>
      </c>
      <c r="O2782" s="3">
        <v>3565724</v>
      </c>
      <c r="P2782" t="s">
        <v>12253</v>
      </c>
      <c r="Q2782" s="3">
        <v>3565725</v>
      </c>
      <c r="R2782" t="s">
        <v>12254</v>
      </c>
    </row>
    <row r="2783" spans="1:18" x14ac:dyDescent="0.2">
      <c r="A2783">
        <v>4500122594</v>
      </c>
      <c r="B2783" t="s">
        <v>35</v>
      </c>
      <c r="C2783" t="s">
        <v>5937</v>
      </c>
      <c r="D2783" t="s">
        <v>9028</v>
      </c>
      <c r="E2783" t="s">
        <v>12255</v>
      </c>
      <c r="F2783" t="s">
        <v>1109</v>
      </c>
      <c r="G2783" t="s">
        <v>38</v>
      </c>
      <c r="H2783" s="2">
        <v>45425</v>
      </c>
      <c r="I2783" s="3">
        <v>2600</v>
      </c>
      <c r="J2783" t="s">
        <v>45</v>
      </c>
      <c r="K2783" s="3">
        <v>43149600</v>
      </c>
      <c r="L2783" t="s">
        <v>1110</v>
      </c>
      <c r="M2783" s="275">
        <v>46800</v>
      </c>
      <c r="N2783" t="s">
        <v>1111</v>
      </c>
      <c r="O2783" s="3">
        <v>43149600</v>
      </c>
      <c r="P2783" t="s">
        <v>12256</v>
      </c>
      <c r="Q2783" s="3">
        <v>43149600</v>
      </c>
      <c r="R2783" t="s">
        <v>38</v>
      </c>
    </row>
    <row r="2784" spans="1:18" x14ac:dyDescent="0.2">
      <c r="A2784">
        <v>4500122594</v>
      </c>
      <c r="B2784" t="s">
        <v>52</v>
      </c>
      <c r="C2784" t="s">
        <v>5938</v>
      </c>
      <c r="D2784" t="s">
        <v>9028</v>
      </c>
      <c r="E2784" t="s">
        <v>12255</v>
      </c>
      <c r="F2784" t="s">
        <v>1120</v>
      </c>
      <c r="G2784" t="s">
        <v>38</v>
      </c>
      <c r="H2784" s="2">
        <v>45425</v>
      </c>
      <c r="I2784" s="3">
        <v>2600</v>
      </c>
      <c r="J2784" t="s">
        <v>45</v>
      </c>
      <c r="K2784" s="3">
        <v>40752400</v>
      </c>
      <c r="L2784" t="s">
        <v>1110</v>
      </c>
      <c r="M2784" s="275">
        <v>44200</v>
      </c>
      <c r="N2784" t="s">
        <v>1111</v>
      </c>
      <c r="O2784" s="3">
        <v>40752400</v>
      </c>
      <c r="P2784" t="s">
        <v>12256</v>
      </c>
      <c r="Q2784" s="3">
        <v>40752400</v>
      </c>
      <c r="R2784" t="s">
        <v>38</v>
      </c>
    </row>
    <row r="2785" spans="1:18" x14ac:dyDescent="0.2">
      <c r="A2785">
        <v>4500122622</v>
      </c>
      <c r="B2785" t="s">
        <v>56</v>
      </c>
      <c r="C2785" t="s">
        <v>5939</v>
      </c>
      <c r="D2785" t="s">
        <v>9028</v>
      </c>
      <c r="E2785" t="s">
        <v>12257</v>
      </c>
      <c r="F2785" t="s">
        <v>1109</v>
      </c>
      <c r="G2785" t="s">
        <v>38</v>
      </c>
      <c r="H2785" s="2">
        <v>45518</v>
      </c>
      <c r="I2785" s="3">
        <v>17946</v>
      </c>
      <c r="J2785" t="s">
        <v>40</v>
      </c>
      <c r="K2785" s="3">
        <v>4851902</v>
      </c>
      <c r="L2785" t="s">
        <v>1110</v>
      </c>
      <c r="M2785" s="275">
        <v>5204.34</v>
      </c>
      <c r="N2785" t="s">
        <v>1111</v>
      </c>
      <c r="O2785" s="3">
        <v>4851902</v>
      </c>
      <c r="P2785" t="s">
        <v>12258</v>
      </c>
      <c r="Q2785" s="3">
        <v>4851902</v>
      </c>
      <c r="R2785" t="s">
        <v>38</v>
      </c>
    </row>
    <row r="2786" spans="1:18" x14ac:dyDescent="0.2">
      <c r="A2786">
        <v>4500122622</v>
      </c>
      <c r="B2786" t="s">
        <v>457</v>
      </c>
      <c r="C2786" t="s">
        <v>5940</v>
      </c>
      <c r="D2786" t="s">
        <v>9028</v>
      </c>
      <c r="E2786" t="s">
        <v>12257</v>
      </c>
      <c r="F2786" t="s">
        <v>1120</v>
      </c>
      <c r="G2786" t="s">
        <v>38</v>
      </c>
      <c r="H2786" s="2">
        <v>45518</v>
      </c>
      <c r="I2786" s="3">
        <v>29880</v>
      </c>
      <c r="J2786" t="s">
        <v>40</v>
      </c>
      <c r="K2786" s="3">
        <v>4735609</v>
      </c>
      <c r="L2786" t="s">
        <v>1110</v>
      </c>
      <c r="M2786" s="275">
        <v>5079.6000000000004</v>
      </c>
      <c r="N2786" t="s">
        <v>1111</v>
      </c>
      <c r="O2786" s="3">
        <v>4735609</v>
      </c>
      <c r="P2786" t="s">
        <v>12258</v>
      </c>
      <c r="Q2786" s="3">
        <v>4735609</v>
      </c>
      <c r="R2786" t="s">
        <v>38</v>
      </c>
    </row>
    <row r="2787" spans="1:18" x14ac:dyDescent="0.2">
      <c r="A2787">
        <v>4500122716</v>
      </c>
      <c r="B2787" t="s">
        <v>35</v>
      </c>
      <c r="C2787" t="s">
        <v>5943</v>
      </c>
      <c r="D2787" t="s">
        <v>9028</v>
      </c>
      <c r="E2787" t="s">
        <v>12259</v>
      </c>
      <c r="F2787" t="s">
        <v>1109</v>
      </c>
      <c r="G2787" t="s">
        <v>38</v>
      </c>
      <c r="H2787" s="2">
        <v>45450</v>
      </c>
      <c r="I2787" s="3">
        <v>2520</v>
      </c>
      <c r="J2787" t="s">
        <v>45</v>
      </c>
      <c r="K2787" s="3">
        <v>28580093</v>
      </c>
      <c r="L2787" t="s">
        <v>1110</v>
      </c>
      <c r="M2787" s="275">
        <v>28826.560000000001</v>
      </c>
      <c r="N2787" t="s">
        <v>1115</v>
      </c>
      <c r="O2787" s="3">
        <v>28580093</v>
      </c>
      <c r="P2787" t="s">
        <v>12260</v>
      </c>
      <c r="Q2787" s="3">
        <v>28580093</v>
      </c>
      <c r="R2787" t="s">
        <v>12261</v>
      </c>
    </row>
    <row r="2788" spans="1:18" x14ac:dyDescent="0.2">
      <c r="A2788">
        <v>4500122716</v>
      </c>
      <c r="B2788" t="s">
        <v>35</v>
      </c>
      <c r="C2788" t="s">
        <v>5943</v>
      </c>
      <c r="D2788" t="s">
        <v>9028</v>
      </c>
      <c r="E2788" t="s">
        <v>12259</v>
      </c>
      <c r="F2788" t="s">
        <v>1120</v>
      </c>
      <c r="G2788" t="s">
        <v>38</v>
      </c>
      <c r="H2788" s="2">
        <v>45450</v>
      </c>
      <c r="I2788" s="3">
        <v>2520</v>
      </c>
      <c r="J2788" t="s">
        <v>45</v>
      </c>
      <c r="K2788" s="3">
        <v>28580093</v>
      </c>
      <c r="L2788" t="s">
        <v>1110</v>
      </c>
      <c r="M2788" s="275">
        <v>28826.560000000001</v>
      </c>
      <c r="N2788" t="s">
        <v>1115</v>
      </c>
      <c r="O2788" s="3">
        <v>28580093</v>
      </c>
      <c r="P2788" t="s">
        <v>12262</v>
      </c>
      <c r="Q2788" s="3">
        <v>28580093</v>
      </c>
      <c r="R2788" t="s">
        <v>12263</v>
      </c>
    </row>
    <row r="2789" spans="1:18" x14ac:dyDescent="0.2">
      <c r="A2789">
        <v>4500122716</v>
      </c>
      <c r="B2789" t="s">
        <v>35</v>
      </c>
      <c r="C2789" t="s">
        <v>5943</v>
      </c>
      <c r="D2789" t="s">
        <v>9028</v>
      </c>
      <c r="E2789" t="s">
        <v>12259</v>
      </c>
      <c r="F2789" t="s">
        <v>1123</v>
      </c>
      <c r="G2789" t="s">
        <v>38</v>
      </c>
      <c r="H2789" s="2">
        <v>45450</v>
      </c>
      <c r="I2789" s="3">
        <v>360</v>
      </c>
      <c r="J2789" t="s">
        <v>45</v>
      </c>
      <c r="K2789" s="3">
        <v>4082870</v>
      </c>
      <c r="L2789" t="s">
        <v>1110</v>
      </c>
      <c r="M2789" s="275">
        <v>4118.08</v>
      </c>
      <c r="N2789" t="s">
        <v>1115</v>
      </c>
      <c r="O2789" s="3">
        <v>4082870</v>
      </c>
      <c r="P2789" t="s">
        <v>12264</v>
      </c>
      <c r="Q2789" s="3">
        <v>4082870</v>
      </c>
      <c r="R2789" t="s">
        <v>12265</v>
      </c>
    </row>
    <row r="2790" spans="1:18" x14ac:dyDescent="0.2">
      <c r="A2790">
        <v>4500122716</v>
      </c>
      <c r="B2790" t="s">
        <v>52</v>
      </c>
      <c r="C2790" t="s">
        <v>5944</v>
      </c>
      <c r="D2790" t="s">
        <v>9028</v>
      </c>
      <c r="E2790" t="s">
        <v>12259</v>
      </c>
      <c r="F2790" t="s">
        <v>1126</v>
      </c>
      <c r="G2790" t="s">
        <v>38</v>
      </c>
      <c r="H2790" s="2">
        <v>45450</v>
      </c>
      <c r="I2790" s="3">
        <v>2160</v>
      </c>
      <c r="J2790" t="s">
        <v>45</v>
      </c>
      <c r="K2790" s="3">
        <v>26215078</v>
      </c>
      <c r="L2790" t="s">
        <v>1110</v>
      </c>
      <c r="M2790" s="275">
        <v>26441.15</v>
      </c>
      <c r="N2790" t="s">
        <v>1115</v>
      </c>
      <c r="O2790" s="3">
        <v>26215078</v>
      </c>
      <c r="P2790" t="s">
        <v>12264</v>
      </c>
      <c r="Q2790" s="3">
        <v>26215078</v>
      </c>
      <c r="R2790" t="s">
        <v>12265</v>
      </c>
    </row>
    <row r="2791" spans="1:18" x14ac:dyDescent="0.2">
      <c r="A2791">
        <v>4500122716</v>
      </c>
      <c r="B2791" t="s">
        <v>56</v>
      </c>
      <c r="C2791" t="s">
        <v>5945</v>
      </c>
      <c r="D2791" t="s">
        <v>9028</v>
      </c>
      <c r="E2791" t="s">
        <v>12259</v>
      </c>
      <c r="F2791" t="s">
        <v>1157</v>
      </c>
      <c r="G2791" t="s">
        <v>38</v>
      </c>
      <c r="H2791" s="2">
        <v>45450</v>
      </c>
      <c r="I2791" s="3">
        <v>2016</v>
      </c>
      <c r="J2791" t="s">
        <v>45</v>
      </c>
      <c r="K2791" s="3">
        <v>24044576</v>
      </c>
      <c r="L2791" t="s">
        <v>1110</v>
      </c>
      <c r="M2791" s="275">
        <v>24251.93</v>
      </c>
      <c r="N2791" t="s">
        <v>1115</v>
      </c>
      <c r="O2791" s="3">
        <v>24044576</v>
      </c>
      <c r="P2791" t="s">
        <v>12266</v>
      </c>
      <c r="Q2791" s="3">
        <v>24044576</v>
      </c>
      <c r="R2791" t="s">
        <v>12267</v>
      </c>
    </row>
    <row r="2792" spans="1:18" x14ac:dyDescent="0.2">
      <c r="A2792">
        <v>4500122716</v>
      </c>
      <c r="B2792" t="s">
        <v>56</v>
      </c>
      <c r="C2792" t="s">
        <v>5945</v>
      </c>
      <c r="D2792" t="s">
        <v>9028</v>
      </c>
      <c r="E2792" t="s">
        <v>12259</v>
      </c>
      <c r="F2792" t="s">
        <v>9054</v>
      </c>
      <c r="G2792" t="s">
        <v>38</v>
      </c>
      <c r="H2792" s="2">
        <v>45450</v>
      </c>
      <c r="I2792" s="3">
        <v>2016</v>
      </c>
      <c r="J2792" t="s">
        <v>45</v>
      </c>
      <c r="K2792" s="3">
        <v>24044576</v>
      </c>
      <c r="L2792" t="s">
        <v>1110</v>
      </c>
      <c r="M2792" s="275">
        <v>24251.93</v>
      </c>
      <c r="N2792" t="s">
        <v>1115</v>
      </c>
      <c r="O2792" s="3">
        <v>24044576</v>
      </c>
      <c r="P2792" t="s">
        <v>12268</v>
      </c>
      <c r="Q2792" s="3">
        <v>24044576</v>
      </c>
      <c r="R2792" t="s">
        <v>12269</v>
      </c>
    </row>
    <row r="2793" spans="1:18" x14ac:dyDescent="0.2">
      <c r="A2793">
        <v>4500122716</v>
      </c>
      <c r="B2793" t="s">
        <v>133</v>
      </c>
      <c r="C2793" t="s">
        <v>5946</v>
      </c>
      <c r="D2793" t="s">
        <v>9028</v>
      </c>
      <c r="E2793" t="s">
        <v>12259</v>
      </c>
      <c r="F2793" t="s">
        <v>9055</v>
      </c>
      <c r="G2793" t="s">
        <v>38</v>
      </c>
      <c r="H2793" s="2">
        <v>45450</v>
      </c>
      <c r="I2793" s="3">
        <v>2014</v>
      </c>
      <c r="J2793" t="s">
        <v>45</v>
      </c>
      <c r="K2793" s="3">
        <v>31557883</v>
      </c>
      <c r="L2793" t="s">
        <v>1110</v>
      </c>
      <c r="M2793" s="275">
        <v>31830.03</v>
      </c>
      <c r="N2793" t="s">
        <v>1115</v>
      </c>
      <c r="O2793" s="3">
        <v>31557879</v>
      </c>
      <c r="P2793" t="s">
        <v>12270</v>
      </c>
      <c r="Q2793" s="3">
        <v>31557883</v>
      </c>
      <c r="R2793" t="s">
        <v>12271</v>
      </c>
    </row>
    <row r="2794" spans="1:18" x14ac:dyDescent="0.2">
      <c r="A2794">
        <v>4500122716</v>
      </c>
      <c r="B2794" t="s">
        <v>133</v>
      </c>
      <c r="C2794" t="s">
        <v>5946</v>
      </c>
      <c r="D2794" t="s">
        <v>9028</v>
      </c>
      <c r="E2794" t="s">
        <v>12259</v>
      </c>
      <c r="F2794" t="s">
        <v>9056</v>
      </c>
      <c r="G2794" t="s">
        <v>38</v>
      </c>
      <c r="H2794" s="2">
        <v>45450</v>
      </c>
      <c r="I2794" s="3">
        <v>2016</v>
      </c>
      <c r="J2794" t="s">
        <v>45</v>
      </c>
      <c r="K2794" s="3">
        <v>31589213</v>
      </c>
      <c r="L2794" t="s">
        <v>1110</v>
      </c>
      <c r="M2794" s="275">
        <v>31861.63</v>
      </c>
      <c r="N2794" t="s">
        <v>1115</v>
      </c>
      <c r="O2794" s="3">
        <v>31589217</v>
      </c>
      <c r="P2794" t="s">
        <v>12272</v>
      </c>
      <c r="Q2794" s="3">
        <v>31589213</v>
      </c>
      <c r="R2794" t="s">
        <v>12273</v>
      </c>
    </row>
    <row r="2795" spans="1:18" x14ac:dyDescent="0.2">
      <c r="A2795">
        <v>4500122716</v>
      </c>
      <c r="B2795" t="s">
        <v>165</v>
      </c>
      <c r="C2795" t="s">
        <v>5947</v>
      </c>
      <c r="D2795" t="s">
        <v>9028</v>
      </c>
      <c r="E2795" t="s">
        <v>12259</v>
      </c>
      <c r="F2795" t="s">
        <v>9057</v>
      </c>
      <c r="G2795" t="s">
        <v>38</v>
      </c>
      <c r="H2795" s="2">
        <v>45450</v>
      </c>
      <c r="I2795" s="3">
        <v>2268</v>
      </c>
      <c r="J2795" t="s">
        <v>45</v>
      </c>
      <c r="K2795" s="3">
        <v>27266670</v>
      </c>
      <c r="L2795" t="s">
        <v>1110</v>
      </c>
      <c r="M2795" s="275">
        <v>27501.81</v>
      </c>
      <c r="N2795" t="s">
        <v>1115</v>
      </c>
      <c r="O2795" s="3">
        <v>27266665</v>
      </c>
      <c r="P2795" t="s">
        <v>12274</v>
      </c>
      <c r="Q2795" s="3">
        <v>27266670</v>
      </c>
      <c r="R2795" t="s">
        <v>12275</v>
      </c>
    </row>
    <row r="2796" spans="1:18" x14ac:dyDescent="0.2">
      <c r="A2796">
        <v>4500122716</v>
      </c>
      <c r="B2796" t="s">
        <v>165</v>
      </c>
      <c r="C2796" t="s">
        <v>5947</v>
      </c>
      <c r="D2796" t="s">
        <v>9028</v>
      </c>
      <c r="E2796" t="s">
        <v>12259</v>
      </c>
      <c r="F2796" t="s">
        <v>35</v>
      </c>
      <c r="G2796" t="s">
        <v>38</v>
      </c>
      <c r="H2796" s="2">
        <v>45450</v>
      </c>
      <c r="I2796" s="3">
        <v>2268</v>
      </c>
      <c r="J2796" t="s">
        <v>45</v>
      </c>
      <c r="K2796" s="3">
        <v>27266670</v>
      </c>
      <c r="L2796" t="s">
        <v>1110</v>
      </c>
      <c r="M2796" s="275">
        <v>27501.81</v>
      </c>
      <c r="N2796" t="s">
        <v>1115</v>
      </c>
      <c r="O2796" s="3">
        <v>27266665</v>
      </c>
      <c r="P2796" t="s">
        <v>12276</v>
      </c>
      <c r="Q2796" s="3">
        <v>27266670</v>
      </c>
      <c r="R2796" t="s">
        <v>12277</v>
      </c>
    </row>
    <row r="2797" spans="1:18" x14ac:dyDescent="0.2">
      <c r="A2797">
        <v>4500122717</v>
      </c>
      <c r="B2797" t="s">
        <v>35</v>
      </c>
      <c r="C2797" t="s">
        <v>5948</v>
      </c>
      <c r="D2797" t="s">
        <v>9028</v>
      </c>
      <c r="E2797" t="s">
        <v>12278</v>
      </c>
      <c r="F2797" t="s">
        <v>1109</v>
      </c>
      <c r="G2797" t="s">
        <v>38</v>
      </c>
      <c r="H2797" s="2">
        <v>45448</v>
      </c>
      <c r="I2797" s="3">
        <v>65</v>
      </c>
      <c r="J2797" t="s">
        <v>45</v>
      </c>
      <c r="K2797" s="3">
        <v>743046</v>
      </c>
      <c r="L2797" t="s">
        <v>1110</v>
      </c>
      <c r="M2797" s="275">
        <v>751.28</v>
      </c>
      <c r="N2797" t="s">
        <v>1115</v>
      </c>
      <c r="O2797" s="3">
        <v>747020</v>
      </c>
      <c r="P2797" t="s">
        <v>12279</v>
      </c>
      <c r="Q2797" s="3">
        <v>743046</v>
      </c>
      <c r="R2797" t="s">
        <v>12280</v>
      </c>
    </row>
    <row r="2798" spans="1:18" x14ac:dyDescent="0.2">
      <c r="A2798">
        <v>4500122717</v>
      </c>
      <c r="B2798" t="s">
        <v>52</v>
      </c>
      <c r="C2798" t="s">
        <v>5949</v>
      </c>
      <c r="D2798" t="s">
        <v>9028</v>
      </c>
      <c r="E2798" t="s">
        <v>12278</v>
      </c>
      <c r="F2798" t="s">
        <v>1120</v>
      </c>
      <c r="G2798" t="s">
        <v>38</v>
      </c>
      <c r="H2798" s="2">
        <v>45448</v>
      </c>
      <c r="I2798" s="3">
        <v>120</v>
      </c>
      <c r="J2798" t="s">
        <v>45</v>
      </c>
      <c r="K2798" s="3">
        <v>1463888</v>
      </c>
      <c r="L2798" t="s">
        <v>1110</v>
      </c>
      <c r="M2798" s="275">
        <v>1480.11</v>
      </c>
      <c r="N2798" t="s">
        <v>1115</v>
      </c>
      <c r="O2798" s="3">
        <v>1471718</v>
      </c>
      <c r="P2798" t="s">
        <v>12279</v>
      </c>
      <c r="Q2798" s="3">
        <v>1463888</v>
      </c>
      <c r="R2798" t="s">
        <v>12280</v>
      </c>
    </row>
    <row r="2799" spans="1:18" x14ac:dyDescent="0.2">
      <c r="A2799">
        <v>4500122717</v>
      </c>
      <c r="B2799" t="s">
        <v>56</v>
      </c>
      <c r="C2799" t="s">
        <v>5950</v>
      </c>
      <c r="D2799" t="s">
        <v>9028</v>
      </c>
      <c r="E2799" t="s">
        <v>12278</v>
      </c>
      <c r="F2799" t="s">
        <v>1123</v>
      </c>
      <c r="G2799" t="s">
        <v>38</v>
      </c>
      <c r="H2799" s="2">
        <v>45448</v>
      </c>
      <c r="I2799" s="3">
        <v>216</v>
      </c>
      <c r="J2799" t="s">
        <v>45</v>
      </c>
      <c r="K2799" s="3">
        <v>2464757</v>
      </c>
      <c r="L2799" t="s">
        <v>1110</v>
      </c>
      <c r="M2799" s="275">
        <v>2492.0700000000002</v>
      </c>
      <c r="N2799" t="s">
        <v>1115</v>
      </c>
      <c r="O2799" s="3">
        <v>2477940</v>
      </c>
      <c r="P2799" t="s">
        <v>12279</v>
      </c>
      <c r="Q2799" s="3">
        <v>2464757</v>
      </c>
      <c r="R2799" t="s">
        <v>12280</v>
      </c>
    </row>
    <row r="2800" spans="1:18" x14ac:dyDescent="0.2">
      <c r="A2800">
        <v>4500122717</v>
      </c>
      <c r="B2800" t="s">
        <v>133</v>
      </c>
      <c r="C2800" t="s">
        <v>5951</v>
      </c>
      <c r="D2800" t="s">
        <v>9028</v>
      </c>
      <c r="E2800" t="s">
        <v>12278</v>
      </c>
      <c r="F2800" t="s">
        <v>1126</v>
      </c>
      <c r="G2800" t="s">
        <v>38</v>
      </c>
      <c r="H2800" s="2">
        <v>45448</v>
      </c>
      <c r="I2800" s="3">
        <v>120</v>
      </c>
      <c r="J2800" t="s">
        <v>45</v>
      </c>
      <c r="K2800" s="3">
        <v>1702276</v>
      </c>
      <c r="L2800" t="s">
        <v>1110</v>
      </c>
      <c r="M2800" s="275">
        <v>1721.14</v>
      </c>
      <c r="N2800" t="s">
        <v>1115</v>
      </c>
      <c r="O2800" s="3">
        <v>1711381</v>
      </c>
      <c r="P2800" t="s">
        <v>12279</v>
      </c>
      <c r="Q2800" s="3">
        <v>1702276</v>
      </c>
      <c r="R2800" t="s">
        <v>12280</v>
      </c>
    </row>
    <row r="2801" spans="1:18" x14ac:dyDescent="0.2">
      <c r="A2801">
        <v>4500122717</v>
      </c>
      <c r="B2801" t="s">
        <v>165</v>
      </c>
      <c r="C2801" t="s">
        <v>5952</v>
      </c>
      <c r="D2801" t="s">
        <v>9028</v>
      </c>
      <c r="E2801" t="s">
        <v>12278</v>
      </c>
      <c r="F2801" t="s">
        <v>1157</v>
      </c>
      <c r="G2801" t="s">
        <v>38</v>
      </c>
      <c r="H2801" s="2">
        <v>45448</v>
      </c>
      <c r="I2801" s="3">
        <v>2160</v>
      </c>
      <c r="J2801" t="s">
        <v>45</v>
      </c>
      <c r="K2801" s="3">
        <v>25961667</v>
      </c>
      <c r="L2801" t="s">
        <v>1110</v>
      </c>
      <c r="M2801" s="275">
        <v>26249.360000000001</v>
      </c>
      <c r="N2801" t="s">
        <v>1115</v>
      </c>
      <c r="O2801" s="3">
        <v>26100528</v>
      </c>
      <c r="P2801" t="s">
        <v>12281</v>
      </c>
      <c r="Q2801" s="3">
        <v>25961667</v>
      </c>
      <c r="R2801" t="s">
        <v>12282</v>
      </c>
    </row>
    <row r="2802" spans="1:18" x14ac:dyDescent="0.2">
      <c r="A2802">
        <v>4500122717</v>
      </c>
      <c r="B2802" t="s">
        <v>165</v>
      </c>
      <c r="C2802" t="s">
        <v>5952</v>
      </c>
      <c r="D2802" t="s">
        <v>9028</v>
      </c>
      <c r="E2802" t="s">
        <v>12278</v>
      </c>
      <c r="F2802" t="s">
        <v>9054</v>
      </c>
      <c r="G2802" t="s">
        <v>38</v>
      </c>
      <c r="H2802" s="2">
        <v>45448</v>
      </c>
      <c r="I2802" s="3">
        <v>853</v>
      </c>
      <c r="J2802" t="s">
        <v>45</v>
      </c>
      <c r="K2802" s="3">
        <v>10252458</v>
      </c>
      <c r="L2802" t="s">
        <v>1110</v>
      </c>
      <c r="M2802" s="275">
        <v>10366.07</v>
      </c>
      <c r="N2802" t="s">
        <v>1115</v>
      </c>
      <c r="O2802" s="3">
        <v>10307292</v>
      </c>
      <c r="P2802" t="s">
        <v>12279</v>
      </c>
      <c r="Q2802" s="3">
        <v>10252458</v>
      </c>
      <c r="R2802" t="s">
        <v>12280</v>
      </c>
    </row>
    <row r="2803" spans="1:18" x14ac:dyDescent="0.2">
      <c r="A2803">
        <v>4500122717</v>
      </c>
      <c r="B2803" t="s">
        <v>165</v>
      </c>
      <c r="C2803" t="s">
        <v>5952</v>
      </c>
      <c r="D2803" t="s">
        <v>9028</v>
      </c>
      <c r="E2803" t="s">
        <v>12278</v>
      </c>
      <c r="F2803" t="s">
        <v>9055</v>
      </c>
      <c r="G2803" t="s">
        <v>38</v>
      </c>
      <c r="H2803" s="2">
        <v>45448</v>
      </c>
      <c r="I2803" s="3">
        <v>2268</v>
      </c>
      <c r="J2803" t="s">
        <v>45</v>
      </c>
      <c r="K2803" s="3">
        <v>27259752</v>
      </c>
      <c r="L2803" t="s">
        <v>1110</v>
      </c>
      <c r="M2803" s="275">
        <v>27561.83</v>
      </c>
      <c r="N2803" t="s">
        <v>1115</v>
      </c>
      <c r="O2803" s="3">
        <v>27405554</v>
      </c>
      <c r="P2803" t="s">
        <v>12283</v>
      </c>
      <c r="Q2803" s="3">
        <v>27259752</v>
      </c>
      <c r="R2803" t="s">
        <v>12284</v>
      </c>
    </row>
    <row r="2804" spans="1:18" x14ac:dyDescent="0.2">
      <c r="A2804">
        <v>4500122717</v>
      </c>
      <c r="B2804" t="s">
        <v>165</v>
      </c>
      <c r="C2804" t="s">
        <v>5952</v>
      </c>
      <c r="D2804" t="s">
        <v>9028</v>
      </c>
      <c r="E2804" t="s">
        <v>12278</v>
      </c>
      <c r="F2804" t="s">
        <v>9056</v>
      </c>
      <c r="G2804" t="s">
        <v>38</v>
      </c>
      <c r="H2804" s="2">
        <v>45448</v>
      </c>
      <c r="I2804" s="3">
        <v>2160</v>
      </c>
      <c r="J2804" t="s">
        <v>45</v>
      </c>
      <c r="K2804" s="3">
        <v>25961667</v>
      </c>
      <c r="L2804" t="s">
        <v>1110</v>
      </c>
      <c r="M2804" s="275">
        <v>26249.360000000001</v>
      </c>
      <c r="N2804" t="s">
        <v>1115</v>
      </c>
      <c r="O2804" s="3">
        <v>26100528</v>
      </c>
      <c r="P2804" t="s">
        <v>12285</v>
      </c>
      <c r="Q2804" s="3">
        <v>25961667</v>
      </c>
      <c r="R2804" t="s">
        <v>12286</v>
      </c>
    </row>
    <row r="2805" spans="1:18" x14ac:dyDescent="0.2">
      <c r="A2805">
        <v>4500122717</v>
      </c>
      <c r="B2805" t="s">
        <v>300</v>
      </c>
      <c r="C2805" t="s">
        <v>5953</v>
      </c>
      <c r="D2805" t="s">
        <v>9028</v>
      </c>
      <c r="E2805" t="s">
        <v>12278</v>
      </c>
      <c r="F2805" t="s">
        <v>9057</v>
      </c>
      <c r="G2805" t="s">
        <v>38</v>
      </c>
      <c r="H2805" s="2">
        <v>45448</v>
      </c>
      <c r="I2805" s="3">
        <v>840</v>
      </c>
      <c r="J2805" t="s">
        <v>45</v>
      </c>
      <c r="K2805" s="3">
        <v>10838850</v>
      </c>
      <c r="L2805" t="s">
        <v>1110</v>
      </c>
      <c r="M2805" s="275">
        <v>10958.96</v>
      </c>
      <c r="N2805" t="s">
        <v>1115</v>
      </c>
      <c r="O2805" s="3">
        <v>10896823</v>
      </c>
      <c r="P2805" t="s">
        <v>12279</v>
      </c>
      <c r="Q2805" s="3">
        <v>10838850</v>
      </c>
      <c r="R2805" t="s">
        <v>12280</v>
      </c>
    </row>
    <row r="2806" spans="1:18" x14ac:dyDescent="0.2">
      <c r="A2806">
        <v>4500122718</v>
      </c>
      <c r="B2806" t="s">
        <v>35</v>
      </c>
      <c r="C2806" t="s">
        <v>5954</v>
      </c>
      <c r="D2806" t="s">
        <v>9028</v>
      </c>
      <c r="E2806" t="s">
        <v>12287</v>
      </c>
      <c r="F2806" t="s">
        <v>1109</v>
      </c>
      <c r="G2806" t="s">
        <v>38</v>
      </c>
      <c r="H2806" s="2">
        <v>45450</v>
      </c>
      <c r="I2806" s="3">
        <v>48000</v>
      </c>
      <c r="J2806" t="s">
        <v>51</v>
      </c>
      <c r="K2806" s="3">
        <v>48853765</v>
      </c>
      <c r="L2806" t="s">
        <v>1110</v>
      </c>
      <c r="M2806" s="275">
        <v>53960</v>
      </c>
      <c r="N2806" t="s">
        <v>1111</v>
      </c>
      <c r="O2806" s="3">
        <v>49285555</v>
      </c>
      <c r="P2806" t="s">
        <v>12288</v>
      </c>
      <c r="Q2806" s="3">
        <v>48853765</v>
      </c>
      <c r="R2806" t="s">
        <v>38</v>
      </c>
    </row>
    <row r="2807" spans="1:18" x14ac:dyDescent="0.2">
      <c r="A2807">
        <v>4500122735</v>
      </c>
      <c r="B2807" t="s">
        <v>35</v>
      </c>
      <c r="C2807" t="s">
        <v>5955</v>
      </c>
      <c r="D2807" t="s">
        <v>9028</v>
      </c>
      <c r="E2807" t="s">
        <v>12289</v>
      </c>
      <c r="F2807" t="s">
        <v>1109</v>
      </c>
      <c r="G2807" t="s">
        <v>38</v>
      </c>
      <c r="H2807" s="2">
        <v>45443</v>
      </c>
      <c r="I2807" s="3">
        <v>26610</v>
      </c>
      <c r="J2807" t="s">
        <v>51</v>
      </c>
      <c r="K2807" s="3">
        <v>22196698</v>
      </c>
      <c r="L2807" t="s">
        <v>1110</v>
      </c>
      <c r="M2807" s="275">
        <v>24454.59</v>
      </c>
      <c r="N2807" t="s">
        <v>1111</v>
      </c>
      <c r="O2807" s="3">
        <v>21938457</v>
      </c>
      <c r="P2807" t="s">
        <v>12290</v>
      </c>
      <c r="Q2807" s="3">
        <v>22196698</v>
      </c>
      <c r="R2807" t="s">
        <v>12291</v>
      </c>
    </row>
    <row r="2808" spans="1:18" x14ac:dyDescent="0.2">
      <c r="A2808">
        <v>4500122735</v>
      </c>
      <c r="B2808" t="s">
        <v>35</v>
      </c>
      <c r="C2808" t="s">
        <v>5955</v>
      </c>
      <c r="D2808" t="s">
        <v>9028</v>
      </c>
      <c r="E2808" t="s">
        <v>12289</v>
      </c>
      <c r="F2808" t="s">
        <v>1120</v>
      </c>
      <c r="G2808" t="s">
        <v>38</v>
      </c>
      <c r="H2808" s="2">
        <v>45443</v>
      </c>
      <c r="I2808" s="3">
        <v>28110</v>
      </c>
      <c r="J2808" t="s">
        <v>51</v>
      </c>
      <c r="K2808" s="3">
        <v>23447921</v>
      </c>
      <c r="L2808" t="s">
        <v>1110</v>
      </c>
      <c r="M2808" s="275">
        <v>25833.09</v>
      </c>
      <c r="N2808" t="s">
        <v>1111</v>
      </c>
      <c r="O2808" s="3">
        <v>22908526</v>
      </c>
      <c r="P2808" t="s">
        <v>12292</v>
      </c>
      <c r="Q2808" s="3">
        <v>23447921</v>
      </c>
      <c r="R2808" t="s">
        <v>12293</v>
      </c>
    </row>
    <row r="2809" spans="1:18" x14ac:dyDescent="0.2">
      <c r="A2809">
        <v>4500122735</v>
      </c>
      <c r="B2809" t="s">
        <v>35</v>
      </c>
      <c r="C2809" t="s">
        <v>5955</v>
      </c>
      <c r="D2809" t="s">
        <v>9028</v>
      </c>
      <c r="E2809" t="s">
        <v>12289</v>
      </c>
      <c r="F2809" t="s">
        <v>1123</v>
      </c>
      <c r="G2809" t="s">
        <v>38</v>
      </c>
      <c r="H2809" s="2">
        <v>45443</v>
      </c>
      <c r="I2809" s="3">
        <v>28930</v>
      </c>
      <c r="J2809" t="s">
        <v>51</v>
      </c>
      <c r="K2809" s="3">
        <v>24131923</v>
      </c>
      <c r="L2809" t="s">
        <v>1110</v>
      </c>
      <c r="M2809" s="275">
        <v>26586.67</v>
      </c>
      <c r="N2809" t="s">
        <v>1111</v>
      </c>
      <c r="O2809" s="3">
        <v>23576793</v>
      </c>
      <c r="P2809" t="s">
        <v>12294</v>
      </c>
      <c r="Q2809" s="3">
        <v>24131923</v>
      </c>
      <c r="R2809" t="s">
        <v>12295</v>
      </c>
    </row>
    <row r="2810" spans="1:18" x14ac:dyDescent="0.2">
      <c r="A2810">
        <v>4500122735</v>
      </c>
      <c r="B2810" t="s">
        <v>35</v>
      </c>
      <c r="C2810" t="s">
        <v>5955</v>
      </c>
      <c r="D2810" t="s">
        <v>9028</v>
      </c>
      <c r="E2810" t="s">
        <v>12289</v>
      </c>
      <c r="F2810" t="s">
        <v>1126</v>
      </c>
      <c r="G2810" t="s">
        <v>38</v>
      </c>
      <c r="H2810" s="2">
        <v>45443</v>
      </c>
      <c r="I2810" s="3">
        <v>27100</v>
      </c>
      <c r="J2810" t="s">
        <v>51</v>
      </c>
      <c r="K2810" s="3">
        <v>22605431</v>
      </c>
      <c r="L2810" t="s">
        <v>1110</v>
      </c>
      <c r="M2810" s="275">
        <v>24904.9</v>
      </c>
      <c r="N2810" t="s">
        <v>1111</v>
      </c>
      <c r="O2810" s="3">
        <v>22085416</v>
      </c>
      <c r="P2810" t="s">
        <v>12296</v>
      </c>
      <c r="Q2810" s="3">
        <v>22605431</v>
      </c>
      <c r="R2810" t="s">
        <v>12297</v>
      </c>
    </row>
    <row r="2811" spans="1:18" x14ac:dyDescent="0.2">
      <c r="A2811">
        <v>4500122735</v>
      </c>
      <c r="B2811" t="s">
        <v>35</v>
      </c>
      <c r="C2811" t="s">
        <v>5955</v>
      </c>
      <c r="D2811" t="s">
        <v>9028</v>
      </c>
      <c r="E2811" t="s">
        <v>12289</v>
      </c>
      <c r="F2811" t="s">
        <v>1157</v>
      </c>
      <c r="G2811" t="s">
        <v>38</v>
      </c>
      <c r="H2811" s="2">
        <v>45443</v>
      </c>
      <c r="I2811" s="3">
        <v>28460</v>
      </c>
      <c r="J2811" t="s">
        <v>51</v>
      </c>
      <c r="K2811" s="3">
        <v>23739873</v>
      </c>
      <c r="L2811" t="s">
        <v>1110</v>
      </c>
      <c r="M2811" s="275">
        <v>26154.74</v>
      </c>
      <c r="N2811" t="s">
        <v>1111</v>
      </c>
      <c r="O2811" s="3">
        <v>23661409</v>
      </c>
      <c r="P2811" t="s">
        <v>12298</v>
      </c>
      <c r="Q2811" s="3">
        <v>23739873</v>
      </c>
      <c r="R2811" t="s">
        <v>12299</v>
      </c>
    </row>
    <row r="2812" spans="1:18" x14ac:dyDescent="0.2">
      <c r="A2812">
        <v>4500122735</v>
      </c>
      <c r="B2812" t="s">
        <v>35</v>
      </c>
      <c r="C2812" t="s">
        <v>5955</v>
      </c>
      <c r="D2812" t="s">
        <v>9028</v>
      </c>
      <c r="E2812" t="s">
        <v>12289</v>
      </c>
      <c r="F2812" t="s">
        <v>9054</v>
      </c>
      <c r="G2812" t="s">
        <v>38</v>
      </c>
      <c r="H2812" s="2">
        <v>45443</v>
      </c>
      <c r="I2812" s="3">
        <v>30210</v>
      </c>
      <c r="J2812" t="s">
        <v>51</v>
      </c>
      <c r="K2812" s="3">
        <v>25199633</v>
      </c>
      <c r="L2812" t="s">
        <v>1110</v>
      </c>
      <c r="M2812" s="275">
        <v>27762.99</v>
      </c>
      <c r="N2812" t="s">
        <v>1111</v>
      </c>
      <c r="O2812" s="3">
        <v>25116344</v>
      </c>
      <c r="P2812" t="s">
        <v>12300</v>
      </c>
      <c r="Q2812" s="3">
        <v>25199633</v>
      </c>
      <c r="R2812" t="s">
        <v>12301</v>
      </c>
    </row>
    <row r="2813" spans="1:18" x14ac:dyDescent="0.2">
      <c r="A2813">
        <v>4500122735</v>
      </c>
      <c r="B2813" t="s">
        <v>35</v>
      </c>
      <c r="C2813" t="s">
        <v>5955</v>
      </c>
      <c r="D2813" t="s">
        <v>9028</v>
      </c>
      <c r="E2813" t="s">
        <v>12289</v>
      </c>
      <c r="F2813" t="s">
        <v>9055</v>
      </c>
      <c r="G2813" t="s">
        <v>38</v>
      </c>
      <c r="H2813" s="2">
        <v>45443</v>
      </c>
      <c r="I2813" s="3">
        <v>27950</v>
      </c>
      <c r="J2813" t="s">
        <v>51</v>
      </c>
      <c r="K2813" s="3">
        <v>23314457</v>
      </c>
      <c r="L2813" t="s">
        <v>1110</v>
      </c>
      <c r="M2813" s="275">
        <v>25686.05</v>
      </c>
      <c r="N2813" t="s">
        <v>1111</v>
      </c>
      <c r="O2813" s="3">
        <v>23198870</v>
      </c>
      <c r="P2813" t="s">
        <v>12302</v>
      </c>
      <c r="Q2813" s="3">
        <v>23314457</v>
      </c>
      <c r="R2813" t="s">
        <v>12303</v>
      </c>
    </row>
    <row r="2814" spans="1:18" x14ac:dyDescent="0.2">
      <c r="A2814">
        <v>4500122735</v>
      </c>
      <c r="B2814" t="s">
        <v>35</v>
      </c>
      <c r="C2814" t="s">
        <v>5955</v>
      </c>
      <c r="D2814" t="s">
        <v>9028</v>
      </c>
      <c r="E2814" t="s">
        <v>12289</v>
      </c>
      <c r="F2814" t="s">
        <v>9056</v>
      </c>
      <c r="G2814" t="s">
        <v>38</v>
      </c>
      <c r="H2814" s="2">
        <v>45443</v>
      </c>
      <c r="I2814" s="3">
        <v>27510</v>
      </c>
      <c r="J2814" t="s">
        <v>51</v>
      </c>
      <c r="K2814" s="3">
        <v>22947432</v>
      </c>
      <c r="L2814" t="s">
        <v>1110</v>
      </c>
      <c r="M2814" s="275">
        <v>25281.69</v>
      </c>
      <c r="N2814" t="s">
        <v>1111</v>
      </c>
      <c r="O2814" s="3">
        <v>22760600</v>
      </c>
      <c r="P2814" t="s">
        <v>12304</v>
      </c>
      <c r="Q2814" s="3">
        <v>22947432</v>
      </c>
      <c r="R2814" t="s">
        <v>12305</v>
      </c>
    </row>
    <row r="2815" spans="1:18" x14ac:dyDescent="0.2">
      <c r="A2815">
        <v>4500122735</v>
      </c>
      <c r="B2815" t="s">
        <v>35</v>
      </c>
      <c r="C2815" t="s">
        <v>5955</v>
      </c>
      <c r="D2815" t="s">
        <v>9028</v>
      </c>
      <c r="E2815" t="s">
        <v>12289</v>
      </c>
      <c r="F2815" t="s">
        <v>9057</v>
      </c>
      <c r="G2815" t="s">
        <v>38</v>
      </c>
      <c r="H2815" s="2">
        <v>45443</v>
      </c>
      <c r="I2815" s="3">
        <v>24160</v>
      </c>
      <c r="J2815" t="s">
        <v>51</v>
      </c>
      <c r="K2815" s="3">
        <v>20153033</v>
      </c>
      <c r="L2815" t="s">
        <v>1110</v>
      </c>
      <c r="M2815" s="275">
        <v>22203.040000000001</v>
      </c>
      <c r="N2815" t="s">
        <v>1111</v>
      </c>
      <c r="O2815" s="3">
        <v>19941216</v>
      </c>
      <c r="P2815" t="s">
        <v>12306</v>
      </c>
      <c r="Q2815" s="3">
        <v>20153033</v>
      </c>
      <c r="R2815" t="s">
        <v>12307</v>
      </c>
    </row>
    <row r="2816" spans="1:18" x14ac:dyDescent="0.2">
      <c r="A2816">
        <v>4500122771</v>
      </c>
      <c r="B2816" t="s">
        <v>35</v>
      </c>
      <c r="C2816" t="s">
        <v>5956</v>
      </c>
      <c r="D2816" t="s">
        <v>9028</v>
      </c>
      <c r="E2816" t="s">
        <v>12308</v>
      </c>
      <c r="F2816" t="s">
        <v>1109</v>
      </c>
      <c r="G2816" t="s">
        <v>38</v>
      </c>
      <c r="H2816" s="2">
        <v>45527</v>
      </c>
      <c r="I2816" s="3">
        <v>8000</v>
      </c>
      <c r="J2816" t="s">
        <v>51</v>
      </c>
      <c r="K2816" s="3">
        <v>26267904</v>
      </c>
      <c r="L2816" t="s">
        <v>1110</v>
      </c>
      <c r="M2816" s="275">
        <v>25600</v>
      </c>
      <c r="N2816" t="s">
        <v>1115</v>
      </c>
      <c r="O2816" s="3">
        <v>26262784</v>
      </c>
      <c r="P2816" t="s">
        <v>12309</v>
      </c>
      <c r="Q2816" s="3">
        <v>26267904</v>
      </c>
      <c r="R2816" t="s">
        <v>38</v>
      </c>
    </row>
    <row r="2817" spans="1:18" x14ac:dyDescent="0.2">
      <c r="A2817">
        <v>4500122771</v>
      </c>
      <c r="B2817" t="s">
        <v>52</v>
      </c>
      <c r="C2817" t="s">
        <v>5957</v>
      </c>
      <c r="D2817" t="s">
        <v>9028</v>
      </c>
      <c r="E2817" t="s">
        <v>12308</v>
      </c>
      <c r="F2817" t="s">
        <v>1120</v>
      </c>
      <c r="G2817" t="s">
        <v>38</v>
      </c>
      <c r="H2817" s="2">
        <v>45527</v>
      </c>
      <c r="I2817" s="3">
        <v>4000</v>
      </c>
      <c r="J2817" t="s">
        <v>51</v>
      </c>
      <c r="K2817" s="3">
        <v>12600385</v>
      </c>
      <c r="L2817" t="s">
        <v>1110</v>
      </c>
      <c r="M2817" s="275">
        <v>12280</v>
      </c>
      <c r="N2817" t="s">
        <v>1115</v>
      </c>
      <c r="O2817" s="3">
        <v>12597929</v>
      </c>
      <c r="P2817" t="s">
        <v>12309</v>
      </c>
      <c r="Q2817" s="3">
        <v>12600385</v>
      </c>
      <c r="R2817" t="s">
        <v>38</v>
      </c>
    </row>
    <row r="2818" spans="1:18" x14ac:dyDescent="0.2">
      <c r="A2818">
        <v>4500122772</v>
      </c>
      <c r="B2818" t="s">
        <v>35</v>
      </c>
      <c r="C2818" t="s">
        <v>5958</v>
      </c>
      <c r="D2818" t="s">
        <v>9028</v>
      </c>
      <c r="E2818" t="s">
        <v>12310</v>
      </c>
      <c r="F2818" t="s">
        <v>1109</v>
      </c>
      <c r="G2818" t="s">
        <v>38</v>
      </c>
      <c r="H2818" s="2">
        <v>45565</v>
      </c>
      <c r="I2818" s="3">
        <v>3500</v>
      </c>
      <c r="J2818" t="s">
        <v>51</v>
      </c>
      <c r="K2818" s="3">
        <v>16625438</v>
      </c>
      <c r="L2818" t="s">
        <v>1110</v>
      </c>
      <c r="M2818" s="275">
        <v>18550</v>
      </c>
      <c r="N2818" t="s">
        <v>1111</v>
      </c>
      <c r="O2818" s="3">
        <v>16625438</v>
      </c>
      <c r="P2818" t="s">
        <v>12311</v>
      </c>
      <c r="Q2818" s="3">
        <v>16625438</v>
      </c>
      <c r="R2818" t="s">
        <v>38</v>
      </c>
    </row>
    <row r="2819" spans="1:18" x14ac:dyDescent="0.2">
      <c r="A2819">
        <v>4500122780</v>
      </c>
      <c r="B2819" t="s">
        <v>35</v>
      </c>
      <c r="C2819" t="s">
        <v>5959</v>
      </c>
      <c r="D2819" t="s">
        <v>9028</v>
      </c>
      <c r="E2819" t="s">
        <v>12312</v>
      </c>
      <c r="F2819" t="s">
        <v>1109</v>
      </c>
      <c r="G2819" t="s">
        <v>38</v>
      </c>
      <c r="H2819" s="2">
        <v>45558</v>
      </c>
      <c r="I2819" s="3">
        <v>6400</v>
      </c>
      <c r="J2819" t="s">
        <v>51</v>
      </c>
      <c r="K2819" s="3">
        <v>31320710</v>
      </c>
      <c r="L2819" t="s">
        <v>1110</v>
      </c>
      <c r="M2819" s="275">
        <v>33920</v>
      </c>
      <c r="N2819" t="s">
        <v>1111</v>
      </c>
      <c r="O2819" s="3">
        <v>31320710</v>
      </c>
      <c r="P2819" t="s">
        <v>38</v>
      </c>
      <c r="Q2819" s="3">
        <v>31320710</v>
      </c>
      <c r="R2819" t="s">
        <v>38</v>
      </c>
    </row>
    <row r="2820" spans="1:18" x14ac:dyDescent="0.2">
      <c r="A2820">
        <v>4500122780</v>
      </c>
      <c r="B2820" t="s">
        <v>52</v>
      </c>
      <c r="C2820" t="s">
        <v>5960</v>
      </c>
      <c r="D2820" t="s">
        <v>9028</v>
      </c>
      <c r="E2820" t="s">
        <v>12312</v>
      </c>
      <c r="F2820" t="s">
        <v>1120</v>
      </c>
      <c r="G2820" t="s">
        <v>38</v>
      </c>
      <c r="H2820" s="2">
        <v>45558</v>
      </c>
      <c r="I2820" s="3">
        <v>1000</v>
      </c>
      <c r="J2820" t="s">
        <v>51</v>
      </c>
      <c r="K2820" s="3">
        <v>18421232</v>
      </c>
      <c r="L2820" t="s">
        <v>1110</v>
      </c>
      <c r="M2820" s="275">
        <v>19950</v>
      </c>
      <c r="N2820" t="s">
        <v>1111</v>
      </c>
      <c r="O2820" s="3">
        <v>18421232</v>
      </c>
      <c r="P2820" t="s">
        <v>38</v>
      </c>
      <c r="Q2820" s="3">
        <v>18421232</v>
      </c>
      <c r="R2820" t="s">
        <v>38</v>
      </c>
    </row>
    <row r="2821" spans="1:18" x14ac:dyDescent="0.2">
      <c r="A2821">
        <v>4500122784</v>
      </c>
      <c r="B2821" t="s">
        <v>35</v>
      </c>
      <c r="C2821" t="s">
        <v>5961</v>
      </c>
      <c r="D2821" t="s">
        <v>9028</v>
      </c>
      <c r="E2821" t="s">
        <v>12313</v>
      </c>
      <c r="F2821" t="s">
        <v>1109</v>
      </c>
      <c r="G2821" t="s">
        <v>38</v>
      </c>
      <c r="H2821" s="2">
        <v>45523</v>
      </c>
      <c r="I2821" s="3">
        <v>4000</v>
      </c>
      <c r="J2821" t="s">
        <v>51</v>
      </c>
      <c r="K2821" s="3">
        <v>59012870</v>
      </c>
      <c r="L2821" t="s">
        <v>1110</v>
      </c>
      <c r="M2821" s="275">
        <v>63360</v>
      </c>
      <c r="N2821" t="s">
        <v>1111</v>
      </c>
      <c r="O2821" s="3">
        <v>59012870</v>
      </c>
      <c r="P2821" t="s">
        <v>38</v>
      </c>
      <c r="Q2821" s="3">
        <v>59012870</v>
      </c>
      <c r="R2821" t="s">
        <v>38</v>
      </c>
    </row>
    <row r="2822" spans="1:18" x14ac:dyDescent="0.2">
      <c r="A2822">
        <v>4500122793</v>
      </c>
      <c r="B2822" t="s">
        <v>35</v>
      </c>
      <c r="C2822" t="s">
        <v>5962</v>
      </c>
      <c r="D2822" t="s">
        <v>9028</v>
      </c>
      <c r="E2822" t="s">
        <v>12314</v>
      </c>
      <c r="F2822" t="s">
        <v>1109</v>
      </c>
      <c r="G2822" t="s">
        <v>38</v>
      </c>
      <c r="H2822" s="2">
        <v>45523</v>
      </c>
      <c r="I2822" s="3">
        <v>1000</v>
      </c>
      <c r="J2822" t="s">
        <v>51</v>
      </c>
      <c r="K2822" s="3">
        <v>8401138</v>
      </c>
      <c r="L2822" t="s">
        <v>1110</v>
      </c>
      <c r="M2822" s="275">
        <v>9020</v>
      </c>
      <c r="N2822" t="s">
        <v>1111</v>
      </c>
      <c r="O2822" s="3">
        <v>8401138</v>
      </c>
      <c r="P2822" t="s">
        <v>38</v>
      </c>
      <c r="Q2822" s="3">
        <v>8401138</v>
      </c>
      <c r="R2822" t="s">
        <v>38</v>
      </c>
    </row>
    <row r="2823" spans="1:18" x14ac:dyDescent="0.2">
      <c r="A2823">
        <v>4500122797</v>
      </c>
      <c r="B2823" t="s">
        <v>35</v>
      </c>
      <c r="C2823" t="s">
        <v>5963</v>
      </c>
      <c r="D2823" t="s">
        <v>9028</v>
      </c>
      <c r="E2823" t="s">
        <v>12315</v>
      </c>
      <c r="F2823" t="s">
        <v>1109</v>
      </c>
      <c r="G2823" t="s">
        <v>38</v>
      </c>
      <c r="H2823" s="2">
        <v>45567</v>
      </c>
      <c r="I2823" s="3">
        <v>4000</v>
      </c>
      <c r="J2823" t="s">
        <v>51</v>
      </c>
      <c r="K2823" s="3">
        <v>31323279</v>
      </c>
      <c r="L2823" t="s">
        <v>1110</v>
      </c>
      <c r="M2823" s="275">
        <v>34760</v>
      </c>
      <c r="N2823" t="s">
        <v>1111</v>
      </c>
      <c r="O2823" s="3">
        <v>31203357</v>
      </c>
      <c r="P2823" t="s">
        <v>38</v>
      </c>
      <c r="Q2823" s="3">
        <v>31323279</v>
      </c>
      <c r="R2823" t="s">
        <v>38</v>
      </c>
    </row>
    <row r="2824" spans="1:18" x14ac:dyDescent="0.2">
      <c r="A2824">
        <v>4500122805</v>
      </c>
      <c r="B2824" t="s">
        <v>35</v>
      </c>
      <c r="C2824" t="s">
        <v>5964</v>
      </c>
      <c r="D2824" t="s">
        <v>9028</v>
      </c>
      <c r="E2824" t="s">
        <v>12316</v>
      </c>
      <c r="F2824" t="s">
        <v>1109</v>
      </c>
      <c r="G2824" t="s">
        <v>38</v>
      </c>
      <c r="H2824" s="2">
        <v>45567</v>
      </c>
      <c r="I2824" s="3">
        <v>1400</v>
      </c>
      <c r="J2824" t="s">
        <v>51</v>
      </c>
      <c r="K2824" s="3">
        <v>3028324</v>
      </c>
      <c r="L2824" t="s">
        <v>1110</v>
      </c>
      <c r="M2824" s="275">
        <v>3024</v>
      </c>
      <c r="N2824" t="s">
        <v>1115</v>
      </c>
      <c r="O2824" s="3">
        <v>3024514</v>
      </c>
      <c r="P2824" t="s">
        <v>12317</v>
      </c>
      <c r="Q2824" s="3">
        <v>3028324</v>
      </c>
      <c r="R2824" t="s">
        <v>38</v>
      </c>
    </row>
    <row r="2825" spans="1:18" x14ac:dyDescent="0.2">
      <c r="A2825">
        <v>4500122805</v>
      </c>
      <c r="B2825" t="s">
        <v>52</v>
      </c>
      <c r="C2825" t="s">
        <v>5965</v>
      </c>
      <c r="D2825" t="s">
        <v>9028</v>
      </c>
      <c r="E2825" t="s">
        <v>12316</v>
      </c>
      <c r="F2825" t="s">
        <v>1120</v>
      </c>
      <c r="G2825" t="s">
        <v>38</v>
      </c>
      <c r="H2825" s="2">
        <v>45567</v>
      </c>
      <c r="I2825" s="3">
        <v>2100</v>
      </c>
      <c r="J2825" t="s">
        <v>51</v>
      </c>
      <c r="K2825" s="3">
        <v>4542486</v>
      </c>
      <c r="L2825" t="s">
        <v>1110</v>
      </c>
      <c r="M2825" s="275">
        <v>4536</v>
      </c>
      <c r="N2825" t="s">
        <v>1115</v>
      </c>
      <c r="O2825" s="3">
        <v>4536771</v>
      </c>
      <c r="P2825" t="s">
        <v>12317</v>
      </c>
      <c r="Q2825" s="3">
        <v>4542486</v>
      </c>
      <c r="R2825" t="s">
        <v>38</v>
      </c>
    </row>
    <row r="2826" spans="1:18" x14ac:dyDescent="0.2">
      <c r="A2826">
        <v>4500122806</v>
      </c>
      <c r="B2826" t="s">
        <v>35</v>
      </c>
      <c r="C2826" t="s">
        <v>5966</v>
      </c>
      <c r="D2826" t="s">
        <v>9028</v>
      </c>
      <c r="E2826" t="s">
        <v>12318</v>
      </c>
      <c r="F2826" t="s">
        <v>1109</v>
      </c>
      <c r="G2826" t="s">
        <v>38</v>
      </c>
      <c r="H2826" s="2">
        <v>45567</v>
      </c>
      <c r="I2826" s="3">
        <v>9600</v>
      </c>
      <c r="J2826" t="s">
        <v>51</v>
      </c>
      <c r="K2826" s="3">
        <v>30763930</v>
      </c>
      <c r="L2826" t="s">
        <v>1110</v>
      </c>
      <c r="M2826" s="275">
        <v>30720</v>
      </c>
      <c r="N2826" t="s">
        <v>1115</v>
      </c>
      <c r="O2826" s="3">
        <v>30763930</v>
      </c>
      <c r="P2826" t="s">
        <v>12319</v>
      </c>
      <c r="Q2826" s="3">
        <v>30763930</v>
      </c>
      <c r="R2826" t="s">
        <v>38</v>
      </c>
    </row>
    <row r="2827" spans="1:18" x14ac:dyDescent="0.2">
      <c r="A2827">
        <v>4500122807</v>
      </c>
      <c r="B2827" t="s">
        <v>35</v>
      </c>
      <c r="C2827" t="s">
        <v>5967</v>
      </c>
      <c r="D2827" t="s">
        <v>9028</v>
      </c>
      <c r="E2827" t="s">
        <v>9219</v>
      </c>
      <c r="F2827" t="s">
        <v>9326</v>
      </c>
      <c r="G2827" t="s">
        <v>38</v>
      </c>
      <c r="H2827" s="2">
        <v>45516</v>
      </c>
      <c r="I2827" s="3">
        <v>4</v>
      </c>
      <c r="J2827" t="s">
        <v>40</v>
      </c>
      <c r="K2827" s="3">
        <v>36335</v>
      </c>
      <c r="L2827" t="s">
        <v>1110</v>
      </c>
      <c r="M2827" s="275">
        <v>36335</v>
      </c>
      <c r="N2827" t="s">
        <v>1110</v>
      </c>
      <c r="O2827" s="3">
        <v>35363</v>
      </c>
      <c r="P2827" t="s">
        <v>12320</v>
      </c>
      <c r="Q2827" s="3">
        <v>36335</v>
      </c>
      <c r="R2827" t="s">
        <v>38</v>
      </c>
    </row>
    <row r="2828" spans="1:18" x14ac:dyDescent="0.2">
      <c r="A2828">
        <v>4500122808</v>
      </c>
      <c r="B2828" t="s">
        <v>35</v>
      </c>
      <c r="C2828" t="s">
        <v>5968</v>
      </c>
      <c r="D2828" t="s">
        <v>9028</v>
      </c>
      <c r="E2828" t="s">
        <v>12321</v>
      </c>
      <c r="F2828" t="s">
        <v>1109</v>
      </c>
      <c r="G2828" t="s">
        <v>38</v>
      </c>
      <c r="H2828" s="2">
        <v>45527</v>
      </c>
      <c r="I2828" s="3">
        <v>5600</v>
      </c>
      <c r="J2828" t="s">
        <v>51</v>
      </c>
      <c r="K2828" s="3">
        <v>17640539</v>
      </c>
      <c r="L2828" t="s">
        <v>1110</v>
      </c>
      <c r="M2828" s="275">
        <v>17192</v>
      </c>
      <c r="N2828" t="s">
        <v>1115</v>
      </c>
      <c r="O2828" s="3">
        <v>17637101</v>
      </c>
      <c r="P2828" t="s">
        <v>12322</v>
      </c>
      <c r="Q2828" s="3">
        <v>17640539</v>
      </c>
      <c r="R2828" t="s">
        <v>38</v>
      </c>
    </row>
    <row r="2829" spans="1:18" x14ac:dyDescent="0.2">
      <c r="A2829">
        <v>4500122808</v>
      </c>
      <c r="B2829" t="s">
        <v>52</v>
      </c>
      <c r="C2829" t="s">
        <v>5969</v>
      </c>
      <c r="D2829" t="s">
        <v>9028</v>
      </c>
      <c r="E2829" t="s">
        <v>12321</v>
      </c>
      <c r="F2829" t="s">
        <v>1120</v>
      </c>
      <c r="G2829" t="s">
        <v>38</v>
      </c>
      <c r="H2829" s="2">
        <v>45527</v>
      </c>
      <c r="I2829" s="3">
        <v>6300</v>
      </c>
      <c r="J2829" t="s">
        <v>51</v>
      </c>
      <c r="K2829" s="3">
        <v>26116043</v>
      </c>
      <c r="L2829" t="s">
        <v>1110</v>
      </c>
      <c r="M2829" s="275">
        <v>25452</v>
      </c>
      <c r="N2829" t="s">
        <v>1115</v>
      </c>
      <c r="O2829" s="3">
        <v>26110952</v>
      </c>
      <c r="P2829" t="s">
        <v>38</v>
      </c>
      <c r="Q2829" s="3">
        <v>26116043</v>
      </c>
      <c r="R2829" t="s">
        <v>38</v>
      </c>
    </row>
    <row r="2830" spans="1:18" x14ac:dyDescent="0.2">
      <c r="A2830">
        <v>4500122834</v>
      </c>
      <c r="B2830" t="s">
        <v>35</v>
      </c>
      <c r="C2830" t="s">
        <v>5970</v>
      </c>
      <c r="D2830" t="s">
        <v>9028</v>
      </c>
      <c r="E2830" t="s">
        <v>12323</v>
      </c>
      <c r="F2830" t="s">
        <v>1109</v>
      </c>
      <c r="G2830" t="s">
        <v>38</v>
      </c>
      <c r="H2830" s="2">
        <v>45504</v>
      </c>
      <c r="I2830" s="3">
        <v>8</v>
      </c>
      <c r="J2830" t="s">
        <v>40</v>
      </c>
      <c r="K2830" s="3">
        <v>10360150</v>
      </c>
      <c r="L2830" t="s">
        <v>1110</v>
      </c>
      <c r="M2830" s="275">
        <v>10016</v>
      </c>
      <c r="N2830" t="s">
        <v>1115</v>
      </c>
      <c r="O2830" s="3">
        <v>10369665</v>
      </c>
      <c r="P2830" t="s">
        <v>12324</v>
      </c>
      <c r="Q2830" s="3">
        <v>10360150</v>
      </c>
      <c r="R2830" t="s">
        <v>12325</v>
      </c>
    </row>
    <row r="2831" spans="1:18" x14ac:dyDescent="0.2">
      <c r="A2831">
        <v>4500122835</v>
      </c>
      <c r="B2831" t="s">
        <v>35</v>
      </c>
      <c r="C2831" t="s">
        <v>5973</v>
      </c>
      <c r="D2831" t="s">
        <v>9028</v>
      </c>
      <c r="E2831" t="s">
        <v>12326</v>
      </c>
      <c r="F2831" t="s">
        <v>1109</v>
      </c>
      <c r="G2831" t="s">
        <v>38</v>
      </c>
      <c r="H2831" s="2">
        <v>45625</v>
      </c>
      <c r="I2831" s="4">
        <v>10</v>
      </c>
      <c r="J2831" t="s">
        <v>40</v>
      </c>
      <c r="K2831" s="3">
        <v>1187739</v>
      </c>
      <c r="L2831" t="s">
        <v>1110</v>
      </c>
      <c r="M2831" s="275">
        <v>1151.2</v>
      </c>
      <c r="N2831" t="s">
        <v>1115</v>
      </c>
      <c r="O2831" s="3">
        <v>1175260</v>
      </c>
      <c r="P2831" t="s">
        <v>12327</v>
      </c>
      <c r="Q2831" s="3">
        <v>1187739</v>
      </c>
      <c r="R2831" t="s">
        <v>12328</v>
      </c>
    </row>
    <row r="2832" spans="1:18" x14ac:dyDescent="0.2">
      <c r="A2832">
        <v>4500122835</v>
      </c>
      <c r="B2832" t="s">
        <v>52</v>
      </c>
      <c r="C2832" t="s">
        <v>5977</v>
      </c>
      <c r="D2832" t="s">
        <v>9028</v>
      </c>
      <c r="E2832" t="s">
        <v>12326</v>
      </c>
      <c r="F2832" t="s">
        <v>1120</v>
      </c>
      <c r="G2832" t="s">
        <v>38</v>
      </c>
      <c r="H2832" s="2">
        <v>45625</v>
      </c>
      <c r="I2832" s="4">
        <v>8</v>
      </c>
      <c r="J2832" t="s">
        <v>40</v>
      </c>
      <c r="K2832" s="3">
        <v>2698619</v>
      </c>
      <c r="L2832" t="s">
        <v>1110</v>
      </c>
      <c r="M2832" s="275">
        <v>2615.6</v>
      </c>
      <c r="N2832" t="s">
        <v>1115</v>
      </c>
      <c r="O2832" s="3">
        <v>2670266</v>
      </c>
      <c r="P2832" t="s">
        <v>12327</v>
      </c>
      <c r="Q2832" s="3">
        <v>2698619</v>
      </c>
      <c r="R2832" t="s">
        <v>12328</v>
      </c>
    </row>
    <row r="2833" spans="1:18" x14ac:dyDescent="0.2">
      <c r="A2833">
        <v>4500122835</v>
      </c>
      <c r="B2833" t="s">
        <v>56</v>
      </c>
      <c r="C2833" t="s">
        <v>5980</v>
      </c>
      <c r="D2833" t="s">
        <v>9028</v>
      </c>
      <c r="E2833" t="s">
        <v>12326</v>
      </c>
      <c r="F2833" t="s">
        <v>1123</v>
      </c>
      <c r="G2833" t="s">
        <v>38</v>
      </c>
      <c r="H2833" s="2">
        <v>45625</v>
      </c>
      <c r="I2833" s="3">
        <v>40</v>
      </c>
      <c r="J2833" t="s">
        <v>40</v>
      </c>
      <c r="K2833" s="3">
        <v>465108</v>
      </c>
      <c r="L2833" t="s">
        <v>1110</v>
      </c>
      <c r="M2833" s="275">
        <v>450.8</v>
      </c>
      <c r="N2833" t="s">
        <v>1115</v>
      </c>
      <c r="O2833" s="3">
        <v>460222</v>
      </c>
      <c r="P2833" t="s">
        <v>12327</v>
      </c>
      <c r="Q2833" s="3">
        <v>465108</v>
      </c>
      <c r="R2833" t="s">
        <v>12328</v>
      </c>
    </row>
    <row r="2834" spans="1:18" x14ac:dyDescent="0.2">
      <c r="A2834">
        <v>4500122835</v>
      </c>
      <c r="B2834" t="s">
        <v>133</v>
      </c>
      <c r="C2834" t="s">
        <v>5983</v>
      </c>
      <c r="D2834" t="s">
        <v>9028</v>
      </c>
      <c r="E2834" t="s">
        <v>12326</v>
      </c>
      <c r="F2834" t="s">
        <v>1126</v>
      </c>
      <c r="G2834" t="s">
        <v>38</v>
      </c>
      <c r="H2834" s="2">
        <v>45625</v>
      </c>
      <c r="I2834" s="3">
        <v>40</v>
      </c>
      <c r="J2834" t="s">
        <v>40</v>
      </c>
      <c r="K2834" s="3">
        <v>379680</v>
      </c>
      <c r="L2834" t="s">
        <v>1110</v>
      </c>
      <c r="M2834" s="275">
        <v>368</v>
      </c>
      <c r="N2834" t="s">
        <v>1115</v>
      </c>
      <c r="O2834" s="3">
        <v>375691</v>
      </c>
      <c r="P2834" t="s">
        <v>12327</v>
      </c>
      <c r="Q2834" s="3">
        <v>379680</v>
      </c>
      <c r="R2834" t="s">
        <v>12328</v>
      </c>
    </row>
    <row r="2835" spans="1:18" x14ac:dyDescent="0.2">
      <c r="A2835">
        <v>4500122835</v>
      </c>
      <c r="B2835" t="s">
        <v>165</v>
      </c>
      <c r="C2835" t="s">
        <v>5985</v>
      </c>
      <c r="D2835" t="s">
        <v>9028</v>
      </c>
      <c r="E2835" t="s">
        <v>12326</v>
      </c>
      <c r="F2835" t="s">
        <v>1157</v>
      </c>
      <c r="G2835" t="s">
        <v>38</v>
      </c>
      <c r="H2835" s="2">
        <v>45625</v>
      </c>
      <c r="I2835" s="3">
        <v>40</v>
      </c>
      <c r="J2835" t="s">
        <v>40</v>
      </c>
      <c r="K2835" s="3">
        <v>1590530</v>
      </c>
      <c r="L2835" t="s">
        <v>1110</v>
      </c>
      <c r="M2835" s="275">
        <v>1541.6</v>
      </c>
      <c r="N2835" t="s">
        <v>1115</v>
      </c>
      <c r="O2835" s="3">
        <v>1573819</v>
      </c>
      <c r="P2835" t="s">
        <v>12327</v>
      </c>
      <c r="Q2835" s="3">
        <v>1590530</v>
      </c>
      <c r="R2835" t="s">
        <v>12328</v>
      </c>
    </row>
    <row r="2836" spans="1:18" x14ac:dyDescent="0.2">
      <c r="A2836">
        <v>4500122837</v>
      </c>
      <c r="B2836" t="s">
        <v>35</v>
      </c>
      <c r="C2836" t="s">
        <v>5988</v>
      </c>
      <c r="D2836" t="s">
        <v>9028</v>
      </c>
      <c r="E2836" t="s">
        <v>12329</v>
      </c>
      <c r="F2836" t="s">
        <v>1109</v>
      </c>
      <c r="G2836" t="s">
        <v>38</v>
      </c>
      <c r="H2836" s="2">
        <v>45457</v>
      </c>
      <c r="I2836" s="3">
        <v>10</v>
      </c>
      <c r="J2836" t="s">
        <v>40</v>
      </c>
      <c r="K2836" s="3">
        <v>154611</v>
      </c>
      <c r="L2836" t="s">
        <v>1110</v>
      </c>
      <c r="M2836" s="275">
        <v>169</v>
      </c>
      <c r="N2836" t="s">
        <v>1111</v>
      </c>
      <c r="O2836" s="3">
        <v>156186</v>
      </c>
      <c r="P2836" t="s">
        <v>12330</v>
      </c>
      <c r="Q2836" s="3">
        <v>154611</v>
      </c>
      <c r="R2836" t="s">
        <v>12331</v>
      </c>
    </row>
    <row r="2837" spans="1:18" x14ac:dyDescent="0.2">
      <c r="A2837">
        <v>4500122837</v>
      </c>
      <c r="B2837" t="s">
        <v>56</v>
      </c>
      <c r="C2837" t="s">
        <v>5991</v>
      </c>
      <c r="D2837" t="s">
        <v>9028</v>
      </c>
      <c r="E2837" t="s">
        <v>12329</v>
      </c>
      <c r="F2837" t="s">
        <v>1120</v>
      </c>
      <c r="G2837" t="s">
        <v>38</v>
      </c>
      <c r="H2837" s="2">
        <v>45457</v>
      </c>
      <c r="I2837" s="3">
        <v>30</v>
      </c>
      <c r="J2837" t="s">
        <v>40</v>
      </c>
      <c r="K2837" s="3">
        <v>934529</v>
      </c>
      <c r="L2837" t="s">
        <v>1110</v>
      </c>
      <c r="M2837" s="275">
        <v>1021.5</v>
      </c>
      <c r="N2837" t="s">
        <v>1111</v>
      </c>
      <c r="O2837" s="3">
        <v>944050</v>
      </c>
      <c r="P2837" t="s">
        <v>12330</v>
      </c>
      <c r="Q2837" s="3">
        <v>934529</v>
      </c>
      <c r="R2837" t="s">
        <v>12331</v>
      </c>
    </row>
    <row r="2838" spans="1:18" x14ac:dyDescent="0.2">
      <c r="A2838">
        <v>4500122837</v>
      </c>
      <c r="B2838" t="s">
        <v>133</v>
      </c>
      <c r="C2838" t="s">
        <v>5992</v>
      </c>
      <c r="D2838" t="s">
        <v>9028</v>
      </c>
      <c r="E2838" t="s">
        <v>12329</v>
      </c>
      <c r="F2838" t="s">
        <v>1123</v>
      </c>
      <c r="G2838" t="s">
        <v>38</v>
      </c>
      <c r="H2838" s="2">
        <v>45457</v>
      </c>
      <c r="I2838" s="3">
        <v>30</v>
      </c>
      <c r="J2838" t="s">
        <v>40</v>
      </c>
      <c r="K2838" s="3">
        <v>1010005</v>
      </c>
      <c r="L2838" t="s">
        <v>1110</v>
      </c>
      <c r="M2838" s="275">
        <v>1104</v>
      </c>
      <c r="N2838" t="s">
        <v>1111</v>
      </c>
      <c r="O2838" s="3">
        <v>1020295</v>
      </c>
      <c r="P2838" t="s">
        <v>12330</v>
      </c>
      <c r="Q2838" s="3">
        <v>1010005</v>
      </c>
      <c r="R2838" t="s">
        <v>12331</v>
      </c>
    </row>
    <row r="2839" spans="1:18" x14ac:dyDescent="0.2">
      <c r="A2839">
        <v>4500122837</v>
      </c>
      <c r="B2839" t="s">
        <v>165</v>
      </c>
      <c r="C2839" t="s">
        <v>5993</v>
      </c>
      <c r="D2839" t="s">
        <v>9028</v>
      </c>
      <c r="E2839" t="s">
        <v>12329</v>
      </c>
      <c r="F2839" t="s">
        <v>1126</v>
      </c>
      <c r="G2839" t="s">
        <v>38</v>
      </c>
      <c r="H2839" s="2">
        <v>45457</v>
      </c>
      <c r="I2839" s="3">
        <v>4</v>
      </c>
      <c r="J2839" t="s">
        <v>40</v>
      </c>
      <c r="K2839" s="3">
        <v>439133</v>
      </c>
      <c r="L2839" t="s">
        <v>1110</v>
      </c>
      <c r="M2839" s="275">
        <v>480</v>
      </c>
      <c r="N2839" t="s">
        <v>1111</v>
      </c>
      <c r="O2839" s="3">
        <v>443606</v>
      </c>
      <c r="P2839" t="s">
        <v>12330</v>
      </c>
      <c r="Q2839" s="3">
        <v>439133</v>
      </c>
      <c r="R2839" t="s">
        <v>12331</v>
      </c>
    </row>
    <row r="2840" spans="1:18" x14ac:dyDescent="0.2">
      <c r="A2840">
        <v>4500122837</v>
      </c>
      <c r="B2840" t="s">
        <v>300</v>
      </c>
      <c r="C2840" t="s">
        <v>5994</v>
      </c>
      <c r="D2840" t="s">
        <v>9028</v>
      </c>
      <c r="E2840" t="s">
        <v>12329</v>
      </c>
      <c r="F2840" t="s">
        <v>1157</v>
      </c>
      <c r="G2840" t="s">
        <v>38</v>
      </c>
      <c r="H2840" s="2">
        <v>45457</v>
      </c>
      <c r="I2840" s="3">
        <v>20</v>
      </c>
      <c r="J2840" t="s">
        <v>40</v>
      </c>
      <c r="K2840" s="3">
        <v>429984</v>
      </c>
      <c r="L2840" t="s">
        <v>1110</v>
      </c>
      <c r="M2840" s="275">
        <v>470</v>
      </c>
      <c r="N2840" t="s">
        <v>1111</v>
      </c>
      <c r="O2840" s="3">
        <v>434365</v>
      </c>
      <c r="P2840" t="s">
        <v>12330</v>
      </c>
      <c r="Q2840" s="3">
        <v>429984</v>
      </c>
      <c r="R2840" t="s">
        <v>12331</v>
      </c>
    </row>
    <row r="2841" spans="1:18" x14ac:dyDescent="0.2">
      <c r="A2841">
        <v>4500122837</v>
      </c>
      <c r="B2841" t="s">
        <v>169</v>
      </c>
      <c r="C2841" t="s">
        <v>5995</v>
      </c>
      <c r="D2841" t="s">
        <v>9028</v>
      </c>
      <c r="E2841" t="s">
        <v>12329</v>
      </c>
      <c r="F2841" t="s">
        <v>9054</v>
      </c>
      <c r="G2841" t="s">
        <v>38</v>
      </c>
      <c r="H2841" s="2">
        <v>45457</v>
      </c>
      <c r="I2841" s="3">
        <v>6</v>
      </c>
      <c r="J2841" t="s">
        <v>40</v>
      </c>
      <c r="K2841" s="3">
        <v>2290078</v>
      </c>
      <c r="L2841" t="s">
        <v>1110</v>
      </c>
      <c r="M2841" s="275">
        <v>2503.1999999999998</v>
      </c>
      <c r="N2841" t="s">
        <v>1111</v>
      </c>
      <c r="O2841" s="3">
        <v>2313407</v>
      </c>
      <c r="P2841" t="s">
        <v>12330</v>
      </c>
      <c r="Q2841" s="3">
        <v>2290078</v>
      </c>
      <c r="R2841" t="s">
        <v>12331</v>
      </c>
    </row>
    <row r="2842" spans="1:18" x14ac:dyDescent="0.2">
      <c r="A2842">
        <v>4500122837</v>
      </c>
      <c r="B2842" t="s">
        <v>307</v>
      </c>
      <c r="C2842" t="s">
        <v>5996</v>
      </c>
      <c r="D2842" t="s">
        <v>9028</v>
      </c>
      <c r="E2842" t="s">
        <v>12329</v>
      </c>
      <c r="F2842" t="s">
        <v>9055</v>
      </c>
      <c r="G2842" t="s">
        <v>38</v>
      </c>
      <c r="H2842" s="2">
        <v>45457</v>
      </c>
      <c r="I2842" s="3">
        <v>5</v>
      </c>
      <c r="J2842" t="s">
        <v>40</v>
      </c>
      <c r="K2842" s="3">
        <v>203556</v>
      </c>
      <c r="L2842" t="s">
        <v>1110</v>
      </c>
      <c r="M2842" s="275">
        <v>222.5</v>
      </c>
      <c r="N2842" t="s">
        <v>1111</v>
      </c>
      <c r="O2842" s="3">
        <v>205630</v>
      </c>
      <c r="P2842" t="s">
        <v>12330</v>
      </c>
      <c r="Q2842" s="3">
        <v>203556</v>
      </c>
      <c r="R2842" t="s">
        <v>12331</v>
      </c>
    </row>
    <row r="2843" spans="1:18" x14ac:dyDescent="0.2">
      <c r="A2843">
        <v>4500122837</v>
      </c>
      <c r="B2843" t="s">
        <v>457</v>
      </c>
      <c r="C2843" t="s">
        <v>5999</v>
      </c>
      <c r="D2843" t="s">
        <v>9028</v>
      </c>
      <c r="E2843" t="s">
        <v>12329</v>
      </c>
      <c r="F2843" t="s">
        <v>9056</v>
      </c>
      <c r="G2843" t="s">
        <v>38</v>
      </c>
      <c r="H2843" s="2">
        <v>45457</v>
      </c>
      <c r="I2843" s="3">
        <v>5</v>
      </c>
      <c r="J2843" t="s">
        <v>40</v>
      </c>
      <c r="K2843" s="3">
        <v>446452</v>
      </c>
      <c r="L2843" t="s">
        <v>1110</v>
      </c>
      <c r="M2843" s="275">
        <v>488</v>
      </c>
      <c r="N2843" t="s">
        <v>1111</v>
      </c>
      <c r="O2843" s="3">
        <v>451000</v>
      </c>
      <c r="P2843" t="s">
        <v>12330</v>
      </c>
      <c r="Q2843" s="3">
        <v>446452</v>
      </c>
      <c r="R2843" t="s">
        <v>12331</v>
      </c>
    </row>
    <row r="2844" spans="1:18" x14ac:dyDescent="0.2">
      <c r="A2844">
        <v>4500122887</v>
      </c>
      <c r="B2844" t="s">
        <v>35</v>
      </c>
      <c r="C2844" t="s">
        <v>6002</v>
      </c>
      <c r="D2844" t="s">
        <v>9028</v>
      </c>
      <c r="E2844" t="s">
        <v>12332</v>
      </c>
      <c r="F2844" t="s">
        <v>1109</v>
      </c>
      <c r="G2844" t="s">
        <v>38</v>
      </c>
      <c r="H2844" s="2">
        <v>45560</v>
      </c>
      <c r="I2844" s="3">
        <v>5000</v>
      </c>
      <c r="J2844" t="s">
        <v>51</v>
      </c>
      <c r="K2844" s="3">
        <v>54887474</v>
      </c>
      <c r="L2844" t="s">
        <v>1110</v>
      </c>
      <c r="M2844" s="275">
        <v>59350</v>
      </c>
      <c r="N2844" t="s">
        <v>1111</v>
      </c>
      <c r="O2844" s="3">
        <v>55026353</v>
      </c>
      <c r="P2844" t="s">
        <v>12333</v>
      </c>
      <c r="Q2844" s="3">
        <v>54887474</v>
      </c>
      <c r="R2844" t="s">
        <v>38</v>
      </c>
    </row>
    <row r="2845" spans="1:18" x14ac:dyDescent="0.2">
      <c r="A2845">
        <v>4500122891</v>
      </c>
      <c r="B2845" t="s">
        <v>35</v>
      </c>
      <c r="C2845" t="s">
        <v>6003</v>
      </c>
      <c r="D2845" t="s">
        <v>9028</v>
      </c>
      <c r="E2845" t="s">
        <v>12334</v>
      </c>
      <c r="F2845" t="s">
        <v>1109</v>
      </c>
      <c r="G2845" t="s">
        <v>38</v>
      </c>
      <c r="H2845" s="2">
        <v>45560</v>
      </c>
      <c r="I2845" s="3">
        <v>10000</v>
      </c>
      <c r="J2845" t="s">
        <v>51</v>
      </c>
      <c r="K2845" s="3">
        <v>109774947</v>
      </c>
      <c r="L2845" t="s">
        <v>1110</v>
      </c>
      <c r="M2845" s="275">
        <v>118700</v>
      </c>
      <c r="N2845" t="s">
        <v>1111</v>
      </c>
      <c r="O2845" s="3">
        <v>110052705</v>
      </c>
      <c r="P2845" t="s">
        <v>12335</v>
      </c>
      <c r="Q2845" s="3">
        <v>109774947</v>
      </c>
      <c r="R2845" t="s">
        <v>38</v>
      </c>
    </row>
    <row r="2846" spans="1:18" x14ac:dyDescent="0.2">
      <c r="A2846">
        <v>4500122996</v>
      </c>
      <c r="B2846" t="s">
        <v>35</v>
      </c>
      <c r="C2846" t="s">
        <v>6004</v>
      </c>
      <c r="D2846" t="s">
        <v>9028</v>
      </c>
      <c r="E2846" t="s">
        <v>12336</v>
      </c>
      <c r="F2846" t="s">
        <v>1109</v>
      </c>
      <c r="G2846" t="s">
        <v>38</v>
      </c>
      <c r="H2846" s="2">
        <v>45443</v>
      </c>
      <c r="I2846" s="3">
        <v>28020</v>
      </c>
      <c r="J2846" t="s">
        <v>51</v>
      </c>
      <c r="K2846" s="3">
        <v>22508128</v>
      </c>
      <c r="L2846" t="s">
        <v>1110</v>
      </c>
      <c r="M2846" s="275">
        <v>24797.7</v>
      </c>
      <c r="N2846" t="s">
        <v>1111</v>
      </c>
      <c r="O2846" s="3">
        <v>22271558</v>
      </c>
      <c r="P2846" t="s">
        <v>12337</v>
      </c>
      <c r="Q2846" s="3">
        <v>22508128</v>
      </c>
      <c r="R2846" t="s">
        <v>12338</v>
      </c>
    </row>
    <row r="2847" spans="1:18" x14ac:dyDescent="0.2">
      <c r="A2847">
        <v>4500122996</v>
      </c>
      <c r="B2847" t="s">
        <v>35</v>
      </c>
      <c r="C2847" t="s">
        <v>6004</v>
      </c>
      <c r="D2847" t="s">
        <v>9028</v>
      </c>
      <c r="E2847" t="s">
        <v>12336</v>
      </c>
      <c r="F2847" t="s">
        <v>1120</v>
      </c>
      <c r="G2847" t="s">
        <v>38</v>
      </c>
      <c r="H2847" s="2">
        <v>45443</v>
      </c>
      <c r="I2847" s="3">
        <v>28040</v>
      </c>
      <c r="J2847" t="s">
        <v>51</v>
      </c>
      <c r="K2847" s="3">
        <v>22524194</v>
      </c>
      <c r="L2847" t="s">
        <v>1110</v>
      </c>
      <c r="M2847" s="275">
        <v>24815.4</v>
      </c>
      <c r="N2847" t="s">
        <v>1111</v>
      </c>
      <c r="O2847" s="3">
        <v>22287455</v>
      </c>
      <c r="P2847" t="s">
        <v>12339</v>
      </c>
      <c r="Q2847" s="3">
        <v>22524194</v>
      </c>
      <c r="R2847" t="s">
        <v>12340</v>
      </c>
    </row>
    <row r="2848" spans="1:18" x14ac:dyDescent="0.2">
      <c r="A2848">
        <v>4500122996</v>
      </c>
      <c r="B2848" t="s">
        <v>35</v>
      </c>
      <c r="C2848" t="s">
        <v>6004</v>
      </c>
      <c r="D2848" t="s">
        <v>9028</v>
      </c>
      <c r="E2848" t="s">
        <v>12336</v>
      </c>
      <c r="F2848" t="s">
        <v>1123</v>
      </c>
      <c r="G2848" t="s">
        <v>38</v>
      </c>
      <c r="H2848" s="2">
        <v>45443</v>
      </c>
      <c r="I2848" s="3">
        <v>27990</v>
      </c>
      <c r="J2848" t="s">
        <v>51</v>
      </c>
      <c r="K2848" s="3">
        <v>22484030</v>
      </c>
      <c r="L2848" t="s">
        <v>1110</v>
      </c>
      <c r="M2848" s="275">
        <v>24771.15</v>
      </c>
      <c r="N2848" t="s">
        <v>1111</v>
      </c>
      <c r="O2848" s="3">
        <v>22247713</v>
      </c>
      <c r="P2848" t="s">
        <v>12341</v>
      </c>
      <c r="Q2848" s="3">
        <v>22484030</v>
      </c>
      <c r="R2848" t="s">
        <v>12342</v>
      </c>
    </row>
    <row r="2849" spans="1:18" x14ac:dyDescent="0.2">
      <c r="A2849">
        <v>4500123053</v>
      </c>
      <c r="B2849" t="s">
        <v>35</v>
      </c>
      <c r="C2849" t="s">
        <v>6006</v>
      </c>
      <c r="D2849" t="s">
        <v>9028</v>
      </c>
      <c r="E2849" t="s">
        <v>12343</v>
      </c>
      <c r="F2849" t="s">
        <v>1109</v>
      </c>
      <c r="G2849" t="s">
        <v>38</v>
      </c>
      <c r="H2849" s="2">
        <v>45443</v>
      </c>
      <c r="I2849" s="3">
        <v>1498</v>
      </c>
      <c r="J2849" t="s">
        <v>260</v>
      </c>
      <c r="K2849" s="3">
        <v>32659433</v>
      </c>
      <c r="L2849" t="s">
        <v>1110</v>
      </c>
      <c r="M2849" s="275">
        <v>35577.5</v>
      </c>
      <c r="N2849" t="s">
        <v>1111</v>
      </c>
      <c r="O2849" s="3">
        <v>32659433</v>
      </c>
      <c r="P2849" t="s">
        <v>12344</v>
      </c>
      <c r="Q2849" s="3">
        <v>32659433</v>
      </c>
      <c r="R2849" t="s">
        <v>38</v>
      </c>
    </row>
    <row r="2850" spans="1:18" x14ac:dyDescent="0.2">
      <c r="A2850">
        <v>4500123059</v>
      </c>
      <c r="B2850" t="s">
        <v>35</v>
      </c>
      <c r="C2850" t="s">
        <v>6007</v>
      </c>
      <c r="D2850" t="s">
        <v>9028</v>
      </c>
      <c r="E2850" t="s">
        <v>12345</v>
      </c>
      <c r="F2850" t="s">
        <v>1109</v>
      </c>
      <c r="G2850" t="s">
        <v>38</v>
      </c>
      <c r="H2850" s="2">
        <v>45453</v>
      </c>
      <c r="I2850" s="3">
        <v>1000</v>
      </c>
      <c r="J2850" t="s">
        <v>51</v>
      </c>
      <c r="K2850" s="3">
        <v>6072702</v>
      </c>
      <c r="L2850" t="s">
        <v>1110</v>
      </c>
      <c r="M2850" s="275">
        <v>6670</v>
      </c>
      <c r="N2850" t="s">
        <v>1111</v>
      </c>
      <c r="O2850" s="3">
        <v>6072702</v>
      </c>
      <c r="P2850" t="s">
        <v>12346</v>
      </c>
      <c r="Q2850" s="3">
        <v>6072702</v>
      </c>
      <c r="R2850" t="s">
        <v>12347</v>
      </c>
    </row>
    <row r="2851" spans="1:18" x14ac:dyDescent="0.2">
      <c r="A2851">
        <v>4500123059</v>
      </c>
      <c r="B2851" t="s">
        <v>35</v>
      </c>
      <c r="C2851" t="s">
        <v>6007</v>
      </c>
      <c r="D2851" t="s">
        <v>9028</v>
      </c>
      <c r="E2851" t="s">
        <v>12345</v>
      </c>
      <c r="F2851" t="s">
        <v>1120</v>
      </c>
      <c r="G2851" t="s">
        <v>38</v>
      </c>
      <c r="H2851" s="2">
        <v>45453</v>
      </c>
      <c r="I2851" s="3">
        <v>21000</v>
      </c>
      <c r="J2851" t="s">
        <v>51</v>
      </c>
      <c r="K2851" s="3">
        <v>127526732</v>
      </c>
      <c r="L2851" t="s">
        <v>1110</v>
      </c>
      <c r="M2851" s="275">
        <v>140070</v>
      </c>
      <c r="N2851" t="s">
        <v>1111</v>
      </c>
      <c r="O2851" s="3">
        <v>127526732</v>
      </c>
      <c r="P2851" t="s">
        <v>12346</v>
      </c>
      <c r="Q2851" s="3">
        <v>127526732</v>
      </c>
      <c r="R2851" t="s">
        <v>12347</v>
      </c>
    </row>
    <row r="2852" spans="1:18" x14ac:dyDescent="0.2">
      <c r="A2852">
        <v>4500123067</v>
      </c>
      <c r="B2852" t="s">
        <v>35</v>
      </c>
      <c r="C2852" t="s">
        <v>6008</v>
      </c>
      <c r="D2852" t="s">
        <v>9028</v>
      </c>
      <c r="E2852" t="s">
        <v>12348</v>
      </c>
      <c r="F2852" t="s">
        <v>1109</v>
      </c>
      <c r="G2852" t="s">
        <v>38</v>
      </c>
      <c r="H2852" s="2">
        <v>45453</v>
      </c>
      <c r="I2852" s="3">
        <v>22000</v>
      </c>
      <c r="J2852" t="s">
        <v>51</v>
      </c>
      <c r="K2852" s="3">
        <v>133599433</v>
      </c>
      <c r="L2852" t="s">
        <v>1110</v>
      </c>
      <c r="M2852" s="275">
        <v>146740</v>
      </c>
      <c r="N2852" t="s">
        <v>1111</v>
      </c>
      <c r="O2852" s="3">
        <v>133599433</v>
      </c>
      <c r="P2852" t="s">
        <v>12349</v>
      </c>
      <c r="Q2852" s="3">
        <v>133599433</v>
      </c>
      <c r="R2852" t="s">
        <v>12350</v>
      </c>
    </row>
    <row r="2853" spans="1:18" x14ac:dyDescent="0.2">
      <c r="A2853">
        <v>4500123113</v>
      </c>
      <c r="B2853" t="s">
        <v>35</v>
      </c>
      <c r="C2853" t="s">
        <v>6009</v>
      </c>
      <c r="D2853" t="s">
        <v>9028</v>
      </c>
      <c r="E2853" t="s">
        <v>12351</v>
      </c>
      <c r="F2853" t="s">
        <v>1109</v>
      </c>
      <c r="G2853" t="s">
        <v>38</v>
      </c>
      <c r="H2853" s="2">
        <v>45443</v>
      </c>
      <c r="I2853" s="3">
        <v>111600</v>
      </c>
      <c r="J2853" t="s">
        <v>40</v>
      </c>
      <c r="K2853" s="3">
        <v>18233275</v>
      </c>
      <c r="L2853" t="s">
        <v>1110</v>
      </c>
      <c r="M2853" s="275">
        <v>20088</v>
      </c>
      <c r="N2853" t="s">
        <v>1111</v>
      </c>
      <c r="O2853" s="3">
        <v>18233275</v>
      </c>
      <c r="P2853" t="s">
        <v>12352</v>
      </c>
      <c r="Q2853" s="3">
        <v>18233275</v>
      </c>
      <c r="R2853" t="s">
        <v>38</v>
      </c>
    </row>
    <row r="2854" spans="1:18" x14ac:dyDescent="0.2">
      <c r="A2854">
        <v>4500123113</v>
      </c>
      <c r="B2854" t="s">
        <v>52</v>
      </c>
      <c r="C2854" t="s">
        <v>6010</v>
      </c>
      <c r="D2854" t="s">
        <v>9028</v>
      </c>
      <c r="E2854" t="s">
        <v>12351</v>
      </c>
      <c r="F2854" t="s">
        <v>1120</v>
      </c>
      <c r="G2854" t="s">
        <v>38</v>
      </c>
      <c r="H2854" s="2">
        <v>45443</v>
      </c>
      <c r="I2854" s="3">
        <v>32562</v>
      </c>
      <c r="J2854" t="s">
        <v>40</v>
      </c>
      <c r="K2854" s="3">
        <v>6206666</v>
      </c>
      <c r="L2854" t="s">
        <v>1110</v>
      </c>
      <c r="M2854" s="275">
        <v>6838.02</v>
      </c>
      <c r="N2854" t="s">
        <v>1111</v>
      </c>
      <c r="O2854" s="3">
        <v>6206666</v>
      </c>
      <c r="P2854" t="s">
        <v>12352</v>
      </c>
      <c r="Q2854" s="3">
        <v>6206666</v>
      </c>
      <c r="R2854" t="s">
        <v>38</v>
      </c>
    </row>
    <row r="2855" spans="1:18" x14ac:dyDescent="0.2">
      <c r="A2855">
        <v>4500123113</v>
      </c>
      <c r="B2855" t="s">
        <v>56</v>
      </c>
      <c r="C2855" t="s">
        <v>6011</v>
      </c>
      <c r="D2855" t="s">
        <v>9028</v>
      </c>
      <c r="E2855" t="s">
        <v>12351</v>
      </c>
      <c r="F2855" t="s">
        <v>1123</v>
      </c>
      <c r="G2855" t="s">
        <v>38</v>
      </c>
      <c r="H2855" s="2">
        <v>45443</v>
      </c>
      <c r="I2855" s="3">
        <v>21906</v>
      </c>
      <c r="J2855" t="s">
        <v>40</v>
      </c>
      <c r="K2855" s="3">
        <v>3777850</v>
      </c>
      <c r="L2855" t="s">
        <v>1110</v>
      </c>
      <c r="M2855" s="275">
        <v>4162.1400000000003</v>
      </c>
      <c r="N2855" t="s">
        <v>1111</v>
      </c>
      <c r="O2855" s="3">
        <v>3777850</v>
      </c>
      <c r="P2855" t="s">
        <v>12352</v>
      </c>
      <c r="Q2855" s="3">
        <v>3777850</v>
      </c>
      <c r="R2855" t="s">
        <v>38</v>
      </c>
    </row>
    <row r="2856" spans="1:18" x14ac:dyDescent="0.2">
      <c r="A2856">
        <v>4500123228</v>
      </c>
      <c r="B2856" t="s">
        <v>35</v>
      </c>
      <c r="C2856" t="s">
        <v>6016</v>
      </c>
      <c r="D2856" t="s">
        <v>9028</v>
      </c>
      <c r="E2856" t="s">
        <v>12353</v>
      </c>
      <c r="F2856" t="s">
        <v>1109</v>
      </c>
      <c r="G2856" t="s">
        <v>38</v>
      </c>
      <c r="H2856" s="2">
        <v>45443</v>
      </c>
      <c r="I2856" s="3">
        <v>1870</v>
      </c>
      <c r="J2856" t="s">
        <v>45</v>
      </c>
      <c r="K2856" s="3">
        <v>51498678</v>
      </c>
      <c r="L2856" t="s">
        <v>1110</v>
      </c>
      <c r="M2856" s="275">
        <v>56100</v>
      </c>
      <c r="N2856" t="s">
        <v>1111</v>
      </c>
      <c r="O2856" s="3">
        <v>51498678</v>
      </c>
      <c r="P2856" t="s">
        <v>12354</v>
      </c>
      <c r="Q2856" s="3">
        <v>51498678</v>
      </c>
      <c r="R2856" t="s">
        <v>38</v>
      </c>
    </row>
    <row r="2857" spans="1:18" x14ac:dyDescent="0.2">
      <c r="A2857">
        <v>4500123235</v>
      </c>
      <c r="B2857" t="s">
        <v>35</v>
      </c>
      <c r="C2857" t="s">
        <v>6017</v>
      </c>
      <c r="D2857" t="s">
        <v>9028</v>
      </c>
      <c r="E2857" t="s">
        <v>12355</v>
      </c>
      <c r="F2857" t="s">
        <v>1109</v>
      </c>
      <c r="G2857" t="s">
        <v>38</v>
      </c>
      <c r="H2857" s="2">
        <v>45497</v>
      </c>
      <c r="I2857" s="3">
        <v>1870</v>
      </c>
      <c r="J2857" t="s">
        <v>45</v>
      </c>
      <c r="K2857" s="3">
        <v>56794144</v>
      </c>
      <c r="L2857" t="s">
        <v>1110</v>
      </c>
      <c r="M2857" s="275">
        <v>59840</v>
      </c>
      <c r="N2857" t="s">
        <v>1111</v>
      </c>
      <c r="O2857" s="3">
        <v>53244510</v>
      </c>
      <c r="P2857" t="s">
        <v>12356</v>
      </c>
      <c r="Q2857" s="3">
        <v>56794144</v>
      </c>
      <c r="R2857" t="s">
        <v>38</v>
      </c>
    </row>
    <row r="2858" spans="1:18" x14ac:dyDescent="0.2">
      <c r="A2858">
        <v>4500123242</v>
      </c>
      <c r="B2858" t="s">
        <v>35</v>
      </c>
      <c r="C2858" t="s">
        <v>6018</v>
      </c>
      <c r="D2858" t="s">
        <v>9028</v>
      </c>
      <c r="E2858" t="s">
        <v>12357</v>
      </c>
      <c r="F2858" t="s">
        <v>1109</v>
      </c>
      <c r="G2858" t="s">
        <v>38</v>
      </c>
      <c r="H2858" s="2">
        <v>45560</v>
      </c>
      <c r="I2858" s="3">
        <v>70400</v>
      </c>
      <c r="J2858" t="s">
        <v>40</v>
      </c>
      <c r="K2858" s="3">
        <v>82880732</v>
      </c>
      <c r="L2858" t="s">
        <v>1110</v>
      </c>
      <c r="M2858" s="275">
        <v>89619.199999999997</v>
      </c>
      <c r="N2858" t="s">
        <v>1111</v>
      </c>
      <c r="O2858" s="3">
        <v>83090441</v>
      </c>
      <c r="P2858" t="s">
        <v>38</v>
      </c>
      <c r="Q2858" s="3">
        <v>82880732</v>
      </c>
      <c r="R2858" t="s">
        <v>38</v>
      </c>
    </row>
    <row r="2859" spans="1:18" x14ac:dyDescent="0.2">
      <c r="A2859">
        <v>4500123242</v>
      </c>
      <c r="B2859" t="s">
        <v>52</v>
      </c>
      <c r="C2859" t="s">
        <v>6019</v>
      </c>
      <c r="D2859" t="s">
        <v>9028</v>
      </c>
      <c r="E2859" t="s">
        <v>12358</v>
      </c>
      <c r="F2859" t="s">
        <v>1120</v>
      </c>
      <c r="G2859" t="s">
        <v>38</v>
      </c>
      <c r="H2859" s="2">
        <v>45595</v>
      </c>
      <c r="I2859" s="3">
        <v>35000</v>
      </c>
      <c r="J2859" t="s">
        <v>40</v>
      </c>
      <c r="K2859" s="3">
        <v>33060766</v>
      </c>
      <c r="L2859" t="s">
        <v>1110</v>
      </c>
      <c r="M2859" s="275">
        <v>34825</v>
      </c>
      <c r="N2859" t="s">
        <v>1111</v>
      </c>
      <c r="O2859" s="3">
        <v>33060766</v>
      </c>
      <c r="P2859" t="s">
        <v>38</v>
      </c>
      <c r="Q2859" s="3">
        <v>33060766</v>
      </c>
      <c r="R2859" t="s">
        <v>38</v>
      </c>
    </row>
    <row r="2860" spans="1:18" x14ac:dyDescent="0.2">
      <c r="A2860">
        <v>4500123242</v>
      </c>
      <c r="B2860" t="s">
        <v>56</v>
      </c>
      <c r="C2860" t="s">
        <v>6020</v>
      </c>
      <c r="D2860" t="s">
        <v>9028</v>
      </c>
      <c r="E2860" t="s">
        <v>12358</v>
      </c>
      <c r="F2860" t="s">
        <v>1123</v>
      </c>
      <c r="G2860" t="s">
        <v>38</v>
      </c>
      <c r="H2860" s="2">
        <v>45595</v>
      </c>
      <c r="I2860" s="3">
        <v>34900</v>
      </c>
      <c r="J2860" t="s">
        <v>40</v>
      </c>
      <c r="K2860" s="3">
        <v>38598740</v>
      </c>
      <c r="L2860" t="s">
        <v>1110</v>
      </c>
      <c r="M2860" s="275">
        <v>40658.5</v>
      </c>
      <c r="N2860" t="s">
        <v>1111</v>
      </c>
      <c r="O2860" s="3">
        <v>38598740</v>
      </c>
      <c r="P2860" t="s">
        <v>38</v>
      </c>
      <c r="Q2860" s="3">
        <v>38598740</v>
      </c>
      <c r="R2860" t="s">
        <v>38</v>
      </c>
    </row>
    <row r="2861" spans="1:18" x14ac:dyDescent="0.2">
      <c r="A2861">
        <v>4500123244</v>
      </c>
      <c r="B2861" t="s">
        <v>52</v>
      </c>
      <c r="C2861" t="s">
        <v>6021</v>
      </c>
      <c r="D2861" t="s">
        <v>9028</v>
      </c>
      <c r="E2861" t="s">
        <v>12359</v>
      </c>
      <c r="F2861" t="s">
        <v>1109</v>
      </c>
      <c r="G2861" t="s">
        <v>38</v>
      </c>
      <c r="H2861" s="2">
        <v>45462</v>
      </c>
      <c r="I2861" s="3">
        <v>1678</v>
      </c>
      <c r="J2861" t="s">
        <v>45</v>
      </c>
      <c r="K2861" s="3">
        <v>30213498</v>
      </c>
      <c r="L2861" t="s">
        <v>1110</v>
      </c>
      <c r="M2861" s="275">
        <v>30103.32</v>
      </c>
      <c r="N2861" t="s">
        <v>1115</v>
      </c>
      <c r="O2861" s="3">
        <v>29896209</v>
      </c>
      <c r="P2861" t="s">
        <v>12360</v>
      </c>
      <c r="Q2861" s="3">
        <v>30213498</v>
      </c>
      <c r="R2861" t="s">
        <v>38</v>
      </c>
    </row>
    <row r="2862" spans="1:18" x14ac:dyDescent="0.2">
      <c r="A2862">
        <v>4500123245</v>
      </c>
      <c r="B2862" t="s">
        <v>35</v>
      </c>
      <c r="C2862" t="s">
        <v>6022</v>
      </c>
      <c r="D2862" t="s">
        <v>9028</v>
      </c>
      <c r="E2862" t="s">
        <v>12361</v>
      </c>
      <c r="F2862" t="s">
        <v>1109</v>
      </c>
      <c r="G2862" t="s">
        <v>38</v>
      </c>
      <c r="H2862" s="2">
        <v>45481</v>
      </c>
      <c r="I2862" s="3">
        <v>1658</v>
      </c>
      <c r="J2862" t="s">
        <v>45</v>
      </c>
      <c r="K2862" s="3">
        <v>30076766</v>
      </c>
      <c r="L2862" t="s">
        <v>1110</v>
      </c>
      <c r="M2862" s="275">
        <v>29744.52</v>
      </c>
      <c r="N2862" t="s">
        <v>1115</v>
      </c>
      <c r="O2862" s="3">
        <v>30119301</v>
      </c>
      <c r="P2862" t="s">
        <v>12362</v>
      </c>
      <c r="Q2862" s="3">
        <v>30076766</v>
      </c>
      <c r="R2862" t="s">
        <v>38</v>
      </c>
    </row>
    <row r="2863" spans="1:18" x14ac:dyDescent="0.2">
      <c r="A2863">
        <v>4500123252</v>
      </c>
      <c r="B2863" t="s">
        <v>35</v>
      </c>
      <c r="C2863" t="s">
        <v>6023</v>
      </c>
      <c r="D2863" t="s">
        <v>9028</v>
      </c>
      <c r="E2863" t="s">
        <v>12363</v>
      </c>
      <c r="F2863" t="s">
        <v>1109</v>
      </c>
      <c r="G2863" t="s">
        <v>38</v>
      </c>
      <c r="H2863" s="2">
        <v>45488</v>
      </c>
      <c r="I2863" s="3">
        <v>647</v>
      </c>
      <c r="J2863" t="s">
        <v>45</v>
      </c>
      <c r="K2863" s="3">
        <v>11462438</v>
      </c>
      <c r="L2863" t="s">
        <v>1110</v>
      </c>
      <c r="M2863" s="275">
        <v>11607.18</v>
      </c>
      <c r="N2863" t="s">
        <v>1115</v>
      </c>
      <c r="O2863" s="3">
        <v>11462438</v>
      </c>
      <c r="P2863" t="s">
        <v>12364</v>
      </c>
      <c r="Q2863" s="3">
        <v>11462438</v>
      </c>
      <c r="R2863" t="s">
        <v>38</v>
      </c>
    </row>
    <row r="2864" spans="1:18" x14ac:dyDescent="0.2">
      <c r="A2864">
        <v>4500123252</v>
      </c>
      <c r="B2864" t="s">
        <v>52</v>
      </c>
      <c r="C2864" t="s">
        <v>6024</v>
      </c>
      <c r="D2864" t="s">
        <v>9028</v>
      </c>
      <c r="E2864" t="s">
        <v>12365</v>
      </c>
      <c r="F2864" t="s">
        <v>1120</v>
      </c>
      <c r="G2864" t="s">
        <v>38</v>
      </c>
      <c r="H2864" s="2">
        <v>45488</v>
      </c>
      <c r="I2864" s="3">
        <v>1004</v>
      </c>
      <c r="J2864" t="s">
        <v>45</v>
      </c>
      <c r="K2864" s="3">
        <v>16656866</v>
      </c>
      <c r="L2864" t="s">
        <v>1110</v>
      </c>
      <c r="M2864" s="275">
        <v>16867.2</v>
      </c>
      <c r="N2864" t="s">
        <v>1115</v>
      </c>
      <c r="O2864" s="3">
        <v>16656866</v>
      </c>
      <c r="P2864" t="s">
        <v>12364</v>
      </c>
      <c r="Q2864" s="3">
        <v>16656866</v>
      </c>
      <c r="R2864" t="s">
        <v>38</v>
      </c>
    </row>
    <row r="2865" spans="1:18" x14ac:dyDescent="0.2">
      <c r="A2865">
        <v>4500123296</v>
      </c>
      <c r="B2865" t="s">
        <v>35</v>
      </c>
      <c r="C2865" t="s">
        <v>6025</v>
      </c>
      <c r="D2865" t="s">
        <v>9028</v>
      </c>
      <c r="E2865" t="s">
        <v>12366</v>
      </c>
      <c r="F2865" t="s">
        <v>1109</v>
      </c>
      <c r="G2865" t="s">
        <v>38</v>
      </c>
      <c r="H2865" s="2">
        <v>45527</v>
      </c>
      <c r="I2865" s="3">
        <v>24000</v>
      </c>
      <c r="J2865" t="s">
        <v>51</v>
      </c>
      <c r="K2865" s="3">
        <v>16320907</v>
      </c>
      <c r="L2865" t="s">
        <v>1110</v>
      </c>
      <c r="M2865" s="275">
        <v>17760</v>
      </c>
      <c r="N2865" t="s">
        <v>1111</v>
      </c>
      <c r="O2865" s="3">
        <v>16385021</v>
      </c>
      <c r="P2865" t="s">
        <v>38</v>
      </c>
      <c r="Q2865" s="3">
        <v>16320907</v>
      </c>
      <c r="R2865" t="s">
        <v>38</v>
      </c>
    </row>
    <row r="2866" spans="1:18" x14ac:dyDescent="0.2">
      <c r="A2866">
        <v>4500123297</v>
      </c>
      <c r="B2866" t="s">
        <v>35</v>
      </c>
      <c r="C2866" t="s">
        <v>6026</v>
      </c>
      <c r="D2866" t="s">
        <v>9028</v>
      </c>
      <c r="E2866" t="s">
        <v>12367</v>
      </c>
      <c r="F2866" t="s">
        <v>1109</v>
      </c>
      <c r="G2866" t="s">
        <v>38</v>
      </c>
      <c r="H2866" s="2">
        <v>45572</v>
      </c>
      <c r="I2866" s="3">
        <v>48000</v>
      </c>
      <c r="J2866" t="s">
        <v>51</v>
      </c>
      <c r="K2866" s="3">
        <v>32367850</v>
      </c>
      <c r="L2866" t="s">
        <v>1110</v>
      </c>
      <c r="M2866" s="275">
        <v>35040</v>
      </c>
      <c r="N2866" t="s">
        <v>1111</v>
      </c>
      <c r="O2866" s="3">
        <v>32367850</v>
      </c>
      <c r="P2866" t="s">
        <v>38</v>
      </c>
      <c r="Q2866" s="3">
        <v>32367850</v>
      </c>
      <c r="R2866" t="s">
        <v>38</v>
      </c>
    </row>
    <row r="2867" spans="1:18" x14ac:dyDescent="0.2">
      <c r="A2867">
        <v>4500123301</v>
      </c>
      <c r="B2867" t="s">
        <v>35</v>
      </c>
      <c r="C2867" t="s">
        <v>6027</v>
      </c>
      <c r="D2867" t="s">
        <v>9028</v>
      </c>
      <c r="E2867" t="s">
        <v>12368</v>
      </c>
      <c r="F2867" t="s">
        <v>1109</v>
      </c>
      <c r="G2867" t="s">
        <v>38</v>
      </c>
      <c r="H2867" s="2">
        <v>45530</v>
      </c>
      <c r="I2867" s="3">
        <v>1120</v>
      </c>
      <c r="J2867" t="s">
        <v>5046</v>
      </c>
      <c r="K2867" s="3">
        <v>39926613</v>
      </c>
      <c r="L2867" t="s">
        <v>1110</v>
      </c>
      <c r="M2867" s="275">
        <v>39074.400000000001</v>
      </c>
      <c r="N2867" t="s">
        <v>1115</v>
      </c>
      <c r="O2867" s="3">
        <v>39926613</v>
      </c>
      <c r="P2867" t="s">
        <v>12369</v>
      </c>
      <c r="Q2867" s="3">
        <v>39926613</v>
      </c>
      <c r="R2867" t="s">
        <v>38</v>
      </c>
    </row>
    <row r="2868" spans="1:18" x14ac:dyDescent="0.2">
      <c r="A2868">
        <v>4500123301</v>
      </c>
      <c r="B2868" t="s">
        <v>52</v>
      </c>
      <c r="C2868" t="s">
        <v>6028</v>
      </c>
      <c r="D2868" t="s">
        <v>9028</v>
      </c>
      <c r="E2868" t="s">
        <v>12370</v>
      </c>
      <c r="F2868" t="s">
        <v>1120</v>
      </c>
      <c r="G2868" t="s">
        <v>38</v>
      </c>
      <c r="H2868" s="2">
        <v>45530</v>
      </c>
      <c r="I2868" s="3">
        <v>560</v>
      </c>
      <c r="J2868" t="s">
        <v>5046</v>
      </c>
      <c r="K2868" s="3">
        <v>20474620</v>
      </c>
      <c r="L2868" t="s">
        <v>1110</v>
      </c>
      <c r="M2868" s="275">
        <v>20037.599999999999</v>
      </c>
      <c r="N2868" t="s">
        <v>1115</v>
      </c>
      <c r="O2868" s="3">
        <v>20474620</v>
      </c>
      <c r="P2868" t="s">
        <v>12369</v>
      </c>
      <c r="Q2868" s="3">
        <v>20474620</v>
      </c>
      <c r="R2868" t="s">
        <v>38</v>
      </c>
    </row>
    <row r="2869" spans="1:18" x14ac:dyDescent="0.2">
      <c r="A2869">
        <v>4500123340</v>
      </c>
      <c r="B2869" t="s">
        <v>35</v>
      </c>
      <c r="C2869" t="s">
        <v>6029</v>
      </c>
      <c r="D2869" t="s">
        <v>9028</v>
      </c>
      <c r="E2869" t="s">
        <v>12371</v>
      </c>
      <c r="F2869" t="s">
        <v>1120</v>
      </c>
      <c r="G2869" t="s">
        <v>38</v>
      </c>
      <c r="H2869" s="2">
        <v>45497</v>
      </c>
      <c r="I2869" s="3">
        <v>24625</v>
      </c>
      <c r="J2869" t="s">
        <v>51</v>
      </c>
      <c r="K2869" s="3">
        <v>33304517</v>
      </c>
      <c r="L2869" t="s">
        <v>1110</v>
      </c>
      <c r="M2869" s="275">
        <v>35090.629999999997</v>
      </c>
      <c r="N2869" t="s">
        <v>1111</v>
      </c>
      <c r="O2869" s="3">
        <v>33304517</v>
      </c>
      <c r="P2869" t="s">
        <v>12372</v>
      </c>
      <c r="Q2869" s="3">
        <v>33304517</v>
      </c>
      <c r="R2869" t="s">
        <v>38</v>
      </c>
    </row>
    <row r="2870" spans="1:18" x14ac:dyDescent="0.2">
      <c r="A2870">
        <v>4500123346</v>
      </c>
      <c r="B2870" t="s">
        <v>35</v>
      </c>
      <c r="C2870" t="s">
        <v>6030</v>
      </c>
      <c r="D2870" t="s">
        <v>9028</v>
      </c>
      <c r="E2870" t="s">
        <v>12373</v>
      </c>
      <c r="F2870" t="s">
        <v>1109</v>
      </c>
      <c r="G2870" t="s">
        <v>38</v>
      </c>
      <c r="H2870" s="2">
        <v>45455</v>
      </c>
      <c r="I2870" s="3">
        <v>22000</v>
      </c>
      <c r="J2870" t="s">
        <v>51</v>
      </c>
      <c r="K2870" s="3">
        <v>35544740</v>
      </c>
      <c r="L2870" t="s">
        <v>1110</v>
      </c>
      <c r="M2870" s="275">
        <v>38500</v>
      </c>
      <c r="N2870" t="s">
        <v>1111</v>
      </c>
      <c r="O2870" s="3">
        <v>35544740</v>
      </c>
      <c r="P2870" t="s">
        <v>12374</v>
      </c>
      <c r="Q2870" s="3">
        <v>35544740</v>
      </c>
      <c r="R2870" t="s">
        <v>12375</v>
      </c>
    </row>
    <row r="2871" spans="1:18" x14ac:dyDescent="0.2">
      <c r="A2871">
        <v>4500123470</v>
      </c>
      <c r="B2871" t="s">
        <v>35</v>
      </c>
      <c r="C2871" t="s">
        <v>6032</v>
      </c>
      <c r="D2871" t="s">
        <v>9028</v>
      </c>
      <c r="E2871" t="s">
        <v>12376</v>
      </c>
      <c r="F2871" t="s">
        <v>1109</v>
      </c>
      <c r="G2871" t="s">
        <v>38</v>
      </c>
      <c r="H2871" s="2">
        <v>45532</v>
      </c>
      <c r="I2871" s="3">
        <v>10800</v>
      </c>
      <c r="J2871" t="s">
        <v>51</v>
      </c>
      <c r="K2871" s="3">
        <v>127979903</v>
      </c>
      <c r="L2871" t="s">
        <v>1110</v>
      </c>
      <c r="M2871" s="275">
        <v>141048</v>
      </c>
      <c r="N2871" t="s">
        <v>1111</v>
      </c>
      <c r="O2871" s="3">
        <v>127979903</v>
      </c>
      <c r="P2871" t="s">
        <v>12377</v>
      </c>
      <c r="Q2871" s="3">
        <v>127979903</v>
      </c>
      <c r="R2871" t="s">
        <v>38</v>
      </c>
    </row>
    <row r="2872" spans="1:18" x14ac:dyDescent="0.2">
      <c r="A2872">
        <v>4500123470</v>
      </c>
      <c r="B2872" t="s">
        <v>35</v>
      </c>
      <c r="C2872" t="s">
        <v>6032</v>
      </c>
      <c r="D2872" t="s">
        <v>9028</v>
      </c>
      <c r="E2872" t="s">
        <v>12378</v>
      </c>
      <c r="F2872" t="s">
        <v>1109</v>
      </c>
      <c r="G2872" t="s">
        <v>38</v>
      </c>
      <c r="H2872" s="2">
        <v>45532</v>
      </c>
      <c r="I2872" s="3">
        <v>-10800</v>
      </c>
      <c r="J2872" t="s">
        <v>51</v>
      </c>
      <c r="K2872" s="3">
        <v>-127979903</v>
      </c>
      <c r="L2872" t="s">
        <v>1110</v>
      </c>
      <c r="M2872" s="275">
        <v>-141048</v>
      </c>
      <c r="N2872" t="s">
        <v>1111</v>
      </c>
      <c r="O2872" s="3">
        <v>-127979903</v>
      </c>
      <c r="P2872" t="s">
        <v>12377</v>
      </c>
      <c r="Q2872" s="3">
        <v>-127979903</v>
      </c>
      <c r="R2872" t="s">
        <v>38</v>
      </c>
    </row>
    <row r="2873" spans="1:18" x14ac:dyDescent="0.2">
      <c r="A2873">
        <v>4500123470</v>
      </c>
      <c r="B2873" t="s">
        <v>35</v>
      </c>
      <c r="C2873" t="s">
        <v>6032</v>
      </c>
      <c r="D2873" t="s">
        <v>9028</v>
      </c>
      <c r="E2873" t="s">
        <v>12379</v>
      </c>
      <c r="F2873" t="s">
        <v>1109</v>
      </c>
      <c r="G2873" t="s">
        <v>38</v>
      </c>
      <c r="H2873" s="2">
        <v>45532</v>
      </c>
      <c r="I2873" s="3">
        <v>10800</v>
      </c>
      <c r="J2873" t="s">
        <v>51</v>
      </c>
      <c r="K2873" s="3">
        <v>127979903</v>
      </c>
      <c r="L2873" t="s">
        <v>1110</v>
      </c>
      <c r="M2873" s="275">
        <v>141048</v>
      </c>
      <c r="N2873" t="s">
        <v>1111</v>
      </c>
      <c r="O2873" s="3">
        <v>127979903</v>
      </c>
      <c r="P2873" t="s">
        <v>12377</v>
      </c>
      <c r="Q2873" s="3">
        <v>127979903</v>
      </c>
      <c r="R2873" t="s">
        <v>38</v>
      </c>
    </row>
    <row r="2874" spans="1:18" x14ac:dyDescent="0.2">
      <c r="A2874">
        <v>4500123470</v>
      </c>
      <c r="B2874" t="s">
        <v>52</v>
      </c>
      <c r="C2874" t="s">
        <v>6033</v>
      </c>
      <c r="D2874" t="s">
        <v>9028</v>
      </c>
      <c r="E2874" t="s">
        <v>12376</v>
      </c>
      <c r="F2874" t="s">
        <v>1120</v>
      </c>
      <c r="G2874" t="s">
        <v>38</v>
      </c>
      <c r="H2874" s="2">
        <v>45532</v>
      </c>
      <c r="I2874" s="3">
        <v>1200</v>
      </c>
      <c r="J2874" t="s">
        <v>51</v>
      </c>
      <c r="K2874" s="3">
        <v>13338045</v>
      </c>
      <c r="L2874" t="s">
        <v>1110</v>
      </c>
      <c r="M2874" s="275">
        <v>14700</v>
      </c>
      <c r="N2874" t="s">
        <v>1111</v>
      </c>
      <c r="O2874" s="3">
        <v>13338045</v>
      </c>
      <c r="P2874" t="s">
        <v>12377</v>
      </c>
      <c r="Q2874" s="3">
        <v>13338045</v>
      </c>
      <c r="R2874" t="s">
        <v>38</v>
      </c>
    </row>
    <row r="2875" spans="1:18" x14ac:dyDescent="0.2">
      <c r="A2875">
        <v>4500123470</v>
      </c>
      <c r="B2875" t="s">
        <v>52</v>
      </c>
      <c r="C2875" t="s">
        <v>6033</v>
      </c>
      <c r="D2875" t="s">
        <v>9028</v>
      </c>
      <c r="E2875" t="s">
        <v>12378</v>
      </c>
      <c r="F2875" t="s">
        <v>1120</v>
      </c>
      <c r="G2875" t="s">
        <v>38</v>
      </c>
      <c r="H2875" s="2">
        <v>45532</v>
      </c>
      <c r="I2875" s="3">
        <v>-1200</v>
      </c>
      <c r="J2875" t="s">
        <v>51</v>
      </c>
      <c r="K2875" s="3">
        <v>-13338045</v>
      </c>
      <c r="L2875" t="s">
        <v>1110</v>
      </c>
      <c r="M2875" s="275">
        <v>-14700</v>
      </c>
      <c r="N2875" t="s">
        <v>1111</v>
      </c>
      <c r="O2875" s="3">
        <v>-13338045</v>
      </c>
      <c r="P2875" t="s">
        <v>12377</v>
      </c>
      <c r="Q2875" s="3">
        <v>-13338045</v>
      </c>
      <c r="R2875" t="s">
        <v>38</v>
      </c>
    </row>
    <row r="2876" spans="1:18" x14ac:dyDescent="0.2">
      <c r="A2876">
        <v>4500123470</v>
      </c>
      <c r="B2876" t="s">
        <v>52</v>
      </c>
      <c r="C2876" t="s">
        <v>6033</v>
      </c>
      <c r="D2876" t="s">
        <v>9028</v>
      </c>
      <c r="E2876" t="s">
        <v>12379</v>
      </c>
      <c r="F2876" t="s">
        <v>1120</v>
      </c>
      <c r="G2876" t="s">
        <v>38</v>
      </c>
      <c r="H2876" s="2">
        <v>45532</v>
      </c>
      <c r="I2876" s="3">
        <v>1200</v>
      </c>
      <c r="J2876" t="s">
        <v>51</v>
      </c>
      <c r="K2876" s="3">
        <v>13338045</v>
      </c>
      <c r="L2876" t="s">
        <v>1110</v>
      </c>
      <c r="M2876" s="275">
        <v>14700</v>
      </c>
      <c r="N2876" t="s">
        <v>1111</v>
      </c>
      <c r="O2876" s="3">
        <v>13338045</v>
      </c>
      <c r="P2876" t="s">
        <v>12377</v>
      </c>
      <c r="Q2876" s="3">
        <v>13338045</v>
      </c>
      <c r="R2876" t="s">
        <v>38</v>
      </c>
    </row>
    <row r="2877" spans="1:18" x14ac:dyDescent="0.2">
      <c r="A2877">
        <v>4500123489</v>
      </c>
      <c r="B2877" t="s">
        <v>35</v>
      </c>
      <c r="C2877" t="s">
        <v>6037</v>
      </c>
      <c r="D2877" t="s">
        <v>9028</v>
      </c>
      <c r="E2877" t="s">
        <v>12380</v>
      </c>
      <c r="F2877" t="s">
        <v>1109</v>
      </c>
      <c r="G2877" t="s">
        <v>38</v>
      </c>
      <c r="H2877" s="2">
        <v>45457</v>
      </c>
      <c r="I2877" s="3">
        <v>11000</v>
      </c>
      <c r="J2877" t="s">
        <v>51</v>
      </c>
      <c r="K2877" s="3">
        <v>10063460</v>
      </c>
      <c r="L2877" t="s">
        <v>1110</v>
      </c>
      <c r="M2877" s="275">
        <v>11000</v>
      </c>
      <c r="N2877" t="s">
        <v>1111</v>
      </c>
      <c r="O2877" s="3">
        <v>10165980</v>
      </c>
      <c r="P2877" t="s">
        <v>12381</v>
      </c>
      <c r="Q2877" s="3">
        <v>10063460</v>
      </c>
      <c r="R2877" t="s">
        <v>6036</v>
      </c>
    </row>
    <row r="2878" spans="1:18" x14ac:dyDescent="0.2">
      <c r="A2878">
        <v>4500123489</v>
      </c>
      <c r="B2878" t="s">
        <v>35</v>
      </c>
      <c r="C2878" t="s">
        <v>6037</v>
      </c>
      <c r="D2878" t="s">
        <v>9028</v>
      </c>
      <c r="E2878" t="s">
        <v>12380</v>
      </c>
      <c r="F2878" t="s">
        <v>1120</v>
      </c>
      <c r="G2878" t="s">
        <v>38</v>
      </c>
      <c r="H2878" s="2">
        <v>45457</v>
      </c>
      <c r="I2878" s="3">
        <v>11952</v>
      </c>
      <c r="J2878" t="s">
        <v>51</v>
      </c>
      <c r="K2878" s="3">
        <v>10934407</v>
      </c>
      <c r="L2878" t="s">
        <v>1110</v>
      </c>
      <c r="M2878" s="275">
        <v>11952</v>
      </c>
      <c r="N2878" t="s">
        <v>1111</v>
      </c>
      <c r="O2878" s="3">
        <v>11045799</v>
      </c>
      <c r="P2878" t="s">
        <v>12382</v>
      </c>
      <c r="Q2878" s="3">
        <v>10934407</v>
      </c>
      <c r="R2878" t="s">
        <v>6036</v>
      </c>
    </row>
    <row r="2879" spans="1:18" x14ac:dyDescent="0.2">
      <c r="A2879">
        <v>4500123520</v>
      </c>
      <c r="B2879" t="s">
        <v>35</v>
      </c>
      <c r="C2879" t="s">
        <v>6038</v>
      </c>
      <c r="D2879" t="s">
        <v>9028</v>
      </c>
      <c r="E2879" t="s">
        <v>12383</v>
      </c>
      <c r="F2879" t="s">
        <v>1109</v>
      </c>
      <c r="G2879" t="s">
        <v>38</v>
      </c>
      <c r="H2879" s="2">
        <v>45499</v>
      </c>
      <c r="I2879" s="3">
        <v>60</v>
      </c>
      <c r="J2879" t="s">
        <v>51</v>
      </c>
      <c r="K2879" s="3">
        <v>1827370</v>
      </c>
      <c r="L2879" t="s">
        <v>1110</v>
      </c>
      <c r="M2879" s="275">
        <v>1926</v>
      </c>
      <c r="N2879" t="s">
        <v>1111</v>
      </c>
      <c r="O2879" s="3">
        <v>1827967</v>
      </c>
      <c r="P2879" t="s">
        <v>12384</v>
      </c>
      <c r="Q2879" s="3">
        <v>1827370</v>
      </c>
      <c r="R2879" t="s">
        <v>12385</v>
      </c>
    </row>
    <row r="2880" spans="1:18" x14ac:dyDescent="0.2">
      <c r="A2880">
        <v>4500123540</v>
      </c>
      <c r="B2880" t="s">
        <v>35</v>
      </c>
      <c r="C2880" t="s">
        <v>6039</v>
      </c>
      <c r="D2880" t="s">
        <v>9028</v>
      </c>
      <c r="E2880" t="s">
        <v>12386</v>
      </c>
      <c r="F2880" t="s">
        <v>1109</v>
      </c>
      <c r="G2880" t="s">
        <v>38</v>
      </c>
      <c r="H2880" s="2">
        <v>45506</v>
      </c>
      <c r="I2880" s="3">
        <v>20</v>
      </c>
      <c r="J2880" t="s">
        <v>51</v>
      </c>
      <c r="K2880" s="3">
        <v>933494</v>
      </c>
      <c r="L2880" t="s">
        <v>1110</v>
      </c>
      <c r="M2880" s="275">
        <v>994.2</v>
      </c>
      <c r="N2880" t="s">
        <v>1111</v>
      </c>
      <c r="O2880" s="3">
        <v>938306</v>
      </c>
      <c r="P2880" t="s">
        <v>12387</v>
      </c>
      <c r="Q2880" s="3">
        <v>933494</v>
      </c>
      <c r="R2880" t="s">
        <v>12388</v>
      </c>
    </row>
    <row r="2881" spans="1:18" x14ac:dyDescent="0.2">
      <c r="A2881">
        <v>4500123576</v>
      </c>
      <c r="B2881" t="s">
        <v>35</v>
      </c>
      <c r="C2881" t="s">
        <v>6040</v>
      </c>
      <c r="D2881" t="s">
        <v>9028</v>
      </c>
      <c r="E2881" t="s">
        <v>12389</v>
      </c>
      <c r="F2881" t="s">
        <v>1120</v>
      </c>
      <c r="G2881" t="s">
        <v>38</v>
      </c>
      <c r="H2881" s="2">
        <v>45476</v>
      </c>
      <c r="I2881" s="3">
        <v>4010</v>
      </c>
      <c r="J2881" t="s">
        <v>51</v>
      </c>
      <c r="K2881" s="3">
        <v>3489838</v>
      </c>
      <c r="L2881" t="s">
        <v>1110</v>
      </c>
      <c r="M2881" s="275">
        <v>3685.19</v>
      </c>
      <c r="N2881" t="s">
        <v>1111</v>
      </c>
      <c r="O2881" s="3">
        <v>3309780</v>
      </c>
      <c r="P2881" t="s">
        <v>12390</v>
      </c>
      <c r="Q2881" s="3">
        <v>3489838</v>
      </c>
      <c r="R2881" t="s">
        <v>12391</v>
      </c>
    </row>
    <row r="2882" spans="1:18" x14ac:dyDescent="0.2">
      <c r="A2882">
        <v>4500123576</v>
      </c>
      <c r="B2882" t="s">
        <v>35</v>
      </c>
      <c r="C2882" t="s">
        <v>6040</v>
      </c>
      <c r="D2882" t="s">
        <v>9028</v>
      </c>
      <c r="E2882" t="s">
        <v>12389</v>
      </c>
      <c r="F2882" t="s">
        <v>1123</v>
      </c>
      <c r="G2882" t="s">
        <v>38</v>
      </c>
      <c r="H2882" s="2">
        <v>45476</v>
      </c>
      <c r="I2882" s="3">
        <v>29200</v>
      </c>
      <c r="J2882" t="s">
        <v>51</v>
      </c>
      <c r="K2882" s="3">
        <v>25412287</v>
      </c>
      <c r="L2882" t="s">
        <v>1110</v>
      </c>
      <c r="M2882" s="275">
        <v>26834.799999999999</v>
      </c>
      <c r="N2882" t="s">
        <v>1111</v>
      </c>
      <c r="O2882" s="3">
        <v>24357143</v>
      </c>
      <c r="P2882" t="s">
        <v>12392</v>
      </c>
      <c r="Q2882" s="3">
        <v>25412287</v>
      </c>
      <c r="R2882" t="s">
        <v>12393</v>
      </c>
    </row>
    <row r="2883" spans="1:18" x14ac:dyDescent="0.2">
      <c r="A2883">
        <v>4500123576</v>
      </c>
      <c r="B2883" t="s">
        <v>35</v>
      </c>
      <c r="C2883" t="s">
        <v>6040</v>
      </c>
      <c r="D2883" t="s">
        <v>9028</v>
      </c>
      <c r="E2883" t="s">
        <v>12389</v>
      </c>
      <c r="F2883" t="s">
        <v>1126</v>
      </c>
      <c r="G2883" t="s">
        <v>38</v>
      </c>
      <c r="H2883" s="2">
        <v>45476</v>
      </c>
      <c r="I2883" s="3">
        <v>28200</v>
      </c>
      <c r="J2883" t="s">
        <v>51</v>
      </c>
      <c r="K2883" s="3">
        <v>24542003</v>
      </c>
      <c r="L2883" t="s">
        <v>1110</v>
      </c>
      <c r="M2883" s="275">
        <v>25915.8</v>
      </c>
      <c r="N2883" t="s">
        <v>1111</v>
      </c>
      <c r="O2883" s="3">
        <v>23522994</v>
      </c>
      <c r="P2883" t="s">
        <v>12394</v>
      </c>
      <c r="Q2883" s="3">
        <v>24542003</v>
      </c>
      <c r="R2883" t="s">
        <v>38</v>
      </c>
    </row>
    <row r="2884" spans="1:18" x14ac:dyDescent="0.2">
      <c r="A2884">
        <v>4500123576</v>
      </c>
      <c r="B2884" t="s">
        <v>35</v>
      </c>
      <c r="C2884" t="s">
        <v>6040</v>
      </c>
      <c r="D2884" t="s">
        <v>9028</v>
      </c>
      <c r="E2884" t="s">
        <v>12389</v>
      </c>
      <c r="F2884" t="s">
        <v>1157</v>
      </c>
      <c r="G2884" t="s">
        <v>38</v>
      </c>
      <c r="H2884" s="2">
        <v>45476</v>
      </c>
      <c r="I2884" s="3">
        <v>28930</v>
      </c>
      <c r="J2884" t="s">
        <v>51</v>
      </c>
      <c r="K2884" s="3">
        <v>25177311</v>
      </c>
      <c r="L2884" t="s">
        <v>1110</v>
      </c>
      <c r="M2884" s="275">
        <v>26586.67</v>
      </c>
      <c r="N2884" t="s">
        <v>1111</v>
      </c>
      <c r="O2884" s="3">
        <v>24406031</v>
      </c>
      <c r="P2884" t="s">
        <v>12395</v>
      </c>
      <c r="Q2884" s="3">
        <v>25177311</v>
      </c>
      <c r="R2884" t="s">
        <v>12396</v>
      </c>
    </row>
    <row r="2885" spans="1:18" x14ac:dyDescent="0.2">
      <c r="A2885">
        <v>4500123576</v>
      </c>
      <c r="B2885" t="s">
        <v>35</v>
      </c>
      <c r="C2885" t="s">
        <v>6040</v>
      </c>
      <c r="D2885" t="s">
        <v>9028</v>
      </c>
      <c r="E2885" t="s">
        <v>12389</v>
      </c>
      <c r="F2885" t="s">
        <v>9054</v>
      </c>
      <c r="G2885" t="s">
        <v>38</v>
      </c>
      <c r="H2885" s="2">
        <v>45476</v>
      </c>
      <c r="I2885" s="3">
        <v>28200</v>
      </c>
      <c r="J2885" t="s">
        <v>51</v>
      </c>
      <c r="K2885" s="3">
        <v>24542003</v>
      </c>
      <c r="L2885" t="s">
        <v>1110</v>
      </c>
      <c r="M2885" s="275">
        <v>25915.8</v>
      </c>
      <c r="N2885" t="s">
        <v>1111</v>
      </c>
      <c r="O2885" s="3">
        <v>23758828</v>
      </c>
      <c r="P2885" t="s">
        <v>12397</v>
      </c>
      <c r="Q2885" s="3">
        <v>24542003</v>
      </c>
      <c r="R2885" t="s">
        <v>12398</v>
      </c>
    </row>
    <row r="2886" spans="1:18" x14ac:dyDescent="0.2">
      <c r="A2886">
        <v>4500123576</v>
      </c>
      <c r="B2886" t="s">
        <v>35</v>
      </c>
      <c r="C2886" t="s">
        <v>6040</v>
      </c>
      <c r="D2886" t="s">
        <v>9028</v>
      </c>
      <c r="E2886" t="s">
        <v>12389</v>
      </c>
      <c r="F2886" t="s">
        <v>9055</v>
      </c>
      <c r="G2886" t="s">
        <v>38</v>
      </c>
      <c r="H2886" s="2">
        <v>45476</v>
      </c>
      <c r="I2886" s="3">
        <v>28240</v>
      </c>
      <c r="J2886" t="s">
        <v>51</v>
      </c>
      <c r="K2886" s="3">
        <v>24576815</v>
      </c>
      <c r="L2886" t="s">
        <v>1110</v>
      </c>
      <c r="M2886" s="275">
        <v>25952.560000000001</v>
      </c>
      <c r="N2886" t="s">
        <v>1111</v>
      </c>
      <c r="O2886" s="3">
        <v>23792528</v>
      </c>
      <c r="P2886" t="s">
        <v>12399</v>
      </c>
      <c r="Q2886" s="3">
        <v>24576815</v>
      </c>
      <c r="R2886" t="s">
        <v>12400</v>
      </c>
    </row>
    <row r="2887" spans="1:18" x14ac:dyDescent="0.2">
      <c r="A2887">
        <v>4500123576</v>
      </c>
      <c r="B2887" t="s">
        <v>35</v>
      </c>
      <c r="C2887" t="s">
        <v>6040</v>
      </c>
      <c r="D2887" t="s">
        <v>9028</v>
      </c>
      <c r="E2887" t="s">
        <v>12389</v>
      </c>
      <c r="F2887" t="s">
        <v>9056</v>
      </c>
      <c r="G2887" t="s">
        <v>38</v>
      </c>
      <c r="H2887" s="2">
        <v>45476</v>
      </c>
      <c r="I2887" s="3">
        <v>30200</v>
      </c>
      <c r="J2887" t="s">
        <v>51</v>
      </c>
      <c r="K2887" s="3">
        <v>26282571</v>
      </c>
      <c r="L2887" t="s">
        <v>1110</v>
      </c>
      <c r="M2887" s="275">
        <v>27753.8</v>
      </c>
      <c r="N2887" t="s">
        <v>1111</v>
      </c>
      <c r="O2887" s="3">
        <v>25151881</v>
      </c>
      <c r="P2887" t="s">
        <v>12401</v>
      </c>
      <c r="Q2887" s="3">
        <v>26282571</v>
      </c>
      <c r="R2887" t="s">
        <v>12402</v>
      </c>
    </row>
    <row r="2888" spans="1:18" x14ac:dyDescent="0.2">
      <c r="A2888">
        <v>4500123576</v>
      </c>
      <c r="B2888" t="s">
        <v>35</v>
      </c>
      <c r="C2888" t="s">
        <v>6040</v>
      </c>
      <c r="D2888" t="s">
        <v>9028</v>
      </c>
      <c r="E2888" t="s">
        <v>12389</v>
      </c>
      <c r="F2888" t="s">
        <v>9057</v>
      </c>
      <c r="G2888" t="s">
        <v>38</v>
      </c>
      <c r="H2888" s="2">
        <v>45476</v>
      </c>
      <c r="I2888" s="3">
        <v>28410</v>
      </c>
      <c r="J2888" t="s">
        <v>51</v>
      </c>
      <c r="K2888" s="3">
        <v>24724763</v>
      </c>
      <c r="L2888" t="s">
        <v>1110</v>
      </c>
      <c r="M2888" s="275">
        <v>26108.79</v>
      </c>
      <c r="N2888" t="s">
        <v>1111</v>
      </c>
      <c r="O2888" s="3">
        <v>23661091</v>
      </c>
      <c r="P2888" t="s">
        <v>12403</v>
      </c>
      <c r="Q2888" s="3">
        <v>24724763</v>
      </c>
      <c r="R2888" t="s">
        <v>12404</v>
      </c>
    </row>
    <row r="2889" spans="1:18" x14ac:dyDescent="0.2">
      <c r="A2889">
        <v>4500123576</v>
      </c>
      <c r="B2889" t="s">
        <v>35</v>
      </c>
      <c r="C2889" t="s">
        <v>6040</v>
      </c>
      <c r="D2889" t="s">
        <v>9028</v>
      </c>
      <c r="E2889" t="s">
        <v>12389</v>
      </c>
      <c r="F2889" t="s">
        <v>35</v>
      </c>
      <c r="G2889" t="s">
        <v>38</v>
      </c>
      <c r="H2889" s="2">
        <v>45476</v>
      </c>
      <c r="I2889" s="3">
        <v>28250</v>
      </c>
      <c r="J2889" t="s">
        <v>51</v>
      </c>
      <c r="K2889" s="3">
        <v>24585518</v>
      </c>
      <c r="L2889" t="s">
        <v>1110</v>
      </c>
      <c r="M2889" s="275">
        <v>25961.75</v>
      </c>
      <c r="N2889" t="s">
        <v>1111</v>
      </c>
      <c r="O2889" s="3">
        <v>24505036</v>
      </c>
      <c r="P2889" t="s">
        <v>12405</v>
      </c>
      <c r="Q2889" s="3">
        <v>24585518</v>
      </c>
      <c r="R2889" t="s">
        <v>12406</v>
      </c>
    </row>
    <row r="2890" spans="1:18" x14ac:dyDescent="0.2">
      <c r="A2890">
        <v>4500123721</v>
      </c>
      <c r="B2890" t="s">
        <v>35</v>
      </c>
      <c r="C2890" t="s">
        <v>6041</v>
      </c>
      <c r="D2890" t="s">
        <v>9028</v>
      </c>
      <c r="E2890" t="s">
        <v>12407</v>
      </c>
      <c r="F2890" t="s">
        <v>1109</v>
      </c>
      <c r="G2890" t="s">
        <v>38</v>
      </c>
      <c r="H2890" s="2">
        <v>45534</v>
      </c>
      <c r="I2890" s="3">
        <v>4376</v>
      </c>
      <c r="J2890" t="s">
        <v>51</v>
      </c>
      <c r="K2890" s="3">
        <v>3636475</v>
      </c>
      <c r="L2890" t="s">
        <v>1110</v>
      </c>
      <c r="M2890" s="275">
        <v>3588.32</v>
      </c>
      <c r="N2890" t="s">
        <v>1115</v>
      </c>
      <c r="O2890" s="3">
        <v>3636475</v>
      </c>
      <c r="P2890" t="s">
        <v>12408</v>
      </c>
      <c r="Q2890" s="3">
        <v>3636475</v>
      </c>
      <c r="R2890" t="s">
        <v>12409</v>
      </c>
    </row>
    <row r="2891" spans="1:18" x14ac:dyDescent="0.2">
      <c r="A2891">
        <v>4500123721</v>
      </c>
      <c r="B2891" t="s">
        <v>35</v>
      </c>
      <c r="C2891" t="s">
        <v>6041</v>
      </c>
      <c r="D2891" t="s">
        <v>9028</v>
      </c>
      <c r="E2891" t="s">
        <v>12407</v>
      </c>
      <c r="F2891" t="s">
        <v>1120</v>
      </c>
      <c r="G2891" t="s">
        <v>38</v>
      </c>
      <c r="H2891" s="2">
        <v>45534</v>
      </c>
      <c r="I2891" s="3">
        <v>5201</v>
      </c>
      <c r="J2891" t="s">
        <v>51</v>
      </c>
      <c r="K2891" s="3">
        <v>4322054</v>
      </c>
      <c r="L2891" t="s">
        <v>1110</v>
      </c>
      <c r="M2891" s="275">
        <v>4264.82</v>
      </c>
      <c r="N2891" t="s">
        <v>1115</v>
      </c>
      <c r="O2891" s="3">
        <v>4322054</v>
      </c>
      <c r="P2891" t="s">
        <v>12408</v>
      </c>
      <c r="Q2891" s="3">
        <v>4322054</v>
      </c>
      <c r="R2891" t="s">
        <v>12409</v>
      </c>
    </row>
    <row r="2892" spans="1:18" x14ac:dyDescent="0.2">
      <c r="A2892">
        <v>4500123721</v>
      </c>
      <c r="B2892" t="s">
        <v>35</v>
      </c>
      <c r="C2892" t="s">
        <v>6041</v>
      </c>
      <c r="D2892" t="s">
        <v>9028</v>
      </c>
      <c r="E2892" t="s">
        <v>12407</v>
      </c>
      <c r="F2892" t="s">
        <v>1123</v>
      </c>
      <c r="G2892" t="s">
        <v>38</v>
      </c>
      <c r="H2892" s="2">
        <v>45534</v>
      </c>
      <c r="I2892" s="3">
        <v>1253</v>
      </c>
      <c r="J2892" t="s">
        <v>51</v>
      </c>
      <c r="K2892" s="3">
        <v>1041249</v>
      </c>
      <c r="L2892" t="s">
        <v>1110</v>
      </c>
      <c r="M2892" s="275">
        <v>1027.46</v>
      </c>
      <c r="N2892" t="s">
        <v>1115</v>
      </c>
      <c r="O2892" s="3">
        <v>1041249</v>
      </c>
      <c r="P2892" t="s">
        <v>12408</v>
      </c>
      <c r="Q2892" s="3">
        <v>1041249</v>
      </c>
      <c r="R2892" t="s">
        <v>12409</v>
      </c>
    </row>
    <row r="2893" spans="1:18" x14ac:dyDescent="0.2">
      <c r="A2893">
        <v>4500123721</v>
      </c>
      <c r="B2893" t="s">
        <v>35</v>
      </c>
      <c r="C2893" t="s">
        <v>6041</v>
      </c>
      <c r="D2893" t="s">
        <v>9028</v>
      </c>
      <c r="E2893" t="s">
        <v>12407</v>
      </c>
      <c r="F2893" t="s">
        <v>1126</v>
      </c>
      <c r="G2893" t="s">
        <v>38</v>
      </c>
      <c r="H2893" s="2">
        <v>45534</v>
      </c>
      <c r="I2893" s="3">
        <v>5831</v>
      </c>
      <c r="J2893" t="s">
        <v>51</v>
      </c>
      <c r="K2893" s="3">
        <v>4845587</v>
      </c>
      <c r="L2893" t="s">
        <v>1110</v>
      </c>
      <c r="M2893" s="275">
        <v>4781.42</v>
      </c>
      <c r="N2893" t="s">
        <v>1115</v>
      </c>
      <c r="O2893" s="3">
        <v>4845587</v>
      </c>
      <c r="P2893" t="s">
        <v>12408</v>
      </c>
      <c r="Q2893" s="3">
        <v>4845587</v>
      </c>
      <c r="R2893" t="s">
        <v>12409</v>
      </c>
    </row>
    <row r="2894" spans="1:18" x14ac:dyDescent="0.2">
      <c r="A2894">
        <v>4500123721</v>
      </c>
      <c r="B2894" t="s">
        <v>35</v>
      </c>
      <c r="C2894" t="s">
        <v>6041</v>
      </c>
      <c r="D2894" t="s">
        <v>9028</v>
      </c>
      <c r="E2894" t="s">
        <v>12410</v>
      </c>
      <c r="F2894" t="s">
        <v>1157</v>
      </c>
      <c r="G2894" t="s">
        <v>38</v>
      </c>
      <c r="H2894" s="2">
        <v>45567</v>
      </c>
      <c r="I2894" s="3">
        <v>11214</v>
      </c>
      <c r="J2894" t="s">
        <v>51</v>
      </c>
      <c r="K2894" s="3">
        <v>9162192</v>
      </c>
      <c r="L2894" t="s">
        <v>1110</v>
      </c>
      <c r="M2894" s="275">
        <v>9195.48</v>
      </c>
      <c r="N2894" t="s">
        <v>1115</v>
      </c>
      <c r="O2894" s="3">
        <v>9316033</v>
      </c>
      <c r="P2894" t="s">
        <v>12411</v>
      </c>
      <c r="Q2894" s="3">
        <v>9162192</v>
      </c>
      <c r="R2894" t="s">
        <v>12412</v>
      </c>
    </row>
    <row r="2895" spans="1:18" x14ac:dyDescent="0.2">
      <c r="A2895">
        <v>4500123721</v>
      </c>
      <c r="B2895" t="s">
        <v>35</v>
      </c>
      <c r="C2895" t="s">
        <v>6041</v>
      </c>
      <c r="D2895" t="s">
        <v>9028</v>
      </c>
      <c r="E2895" t="s">
        <v>12410</v>
      </c>
      <c r="F2895" t="s">
        <v>9054</v>
      </c>
      <c r="G2895" t="s">
        <v>38</v>
      </c>
      <c r="H2895" s="2">
        <v>45567</v>
      </c>
      <c r="I2895" s="3">
        <v>5688</v>
      </c>
      <c r="J2895" t="s">
        <v>51</v>
      </c>
      <c r="K2895" s="3">
        <v>4647276</v>
      </c>
      <c r="L2895" t="s">
        <v>1110</v>
      </c>
      <c r="M2895" s="275">
        <v>4664.16</v>
      </c>
      <c r="N2895" t="s">
        <v>1115</v>
      </c>
      <c r="O2895" s="3">
        <v>4725307</v>
      </c>
      <c r="P2895" t="s">
        <v>12411</v>
      </c>
      <c r="Q2895" s="3">
        <v>4647276</v>
      </c>
      <c r="R2895" t="s">
        <v>12412</v>
      </c>
    </row>
    <row r="2896" spans="1:18" x14ac:dyDescent="0.2">
      <c r="A2896">
        <v>4500123769</v>
      </c>
      <c r="B2896" t="s">
        <v>35</v>
      </c>
      <c r="C2896" t="s">
        <v>6045</v>
      </c>
      <c r="D2896" t="s">
        <v>9028</v>
      </c>
      <c r="E2896" t="s">
        <v>12413</v>
      </c>
      <c r="F2896" t="s">
        <v>1109</v>
      </c>
      <c r="G2896" t="s">
        <v>38</v>
      </c>
      <c r="H2896" s="2">
        <v>45504</v>
      </c>
      <c r="I2896" s="3">
        <v>60</v>
      </c>
      <c r="J2896" t="s">
        <v>40</v>
      </c>
      <c r="K2896" s="3">
        <v>267731</v>
      </c>
      <c r="L2896" t="s">
        <v>1110</v>
      </c>
      <c r="M2896" s="275">
        <v>258.60000000000002</v>
      </c>
      <c r="N2896" t="s">
        <v>1115</v>
      </c>
      <c r="O2896" s="3">
        <v>266852</v>
      </c>
      <c r="P2896" t="s">
        <v>12414</v>
      </c>
      <c r="Q2896" s="3">
        <v>267731</v>
      </c>
      <c r="R2896" t="s">
        <v>12415</v>
      </c>
    </row>
    <row r="2897" spans="1:18" x14ac:dyDescent="0.2">
      <c r="A2897">
        <v>4500123769</v>
      </c>
      <c r="B2897" t="s">
        <v>52</v>
      </c>
      <c r="C2897" t="s">
        <v>6048</v>
      </c>
      <c r="D2897" t="s">
        <v>9028</v>
      </c>
      <c r="E2897" t="s">
        <v>12413</v>
      </c>
      <c r="F2897" t="s">
        <v>1120</v>
      </c>
      <c r="G2897" t="s">
        <v>38</v>
      </c>
      <c r="H2897" s="2">
        <v>45504</v>
      </c>
      <c r="I2897" s="3">
        <v>1</v>
      </c>
      <c r="J2897" t="s">
        <v>40</v>
      </c>
      <c r="K2897" s="3">
        <v>173932</v>
      </c>
      <c r="L2897" t="s">
        <v>1110</v>
      </c>
      <c r="M2897" s="275">
        <v>168</v>
      </c>
      <c r="N2897" t="s">
        <v>1115</v>
      </c>
      <c r="O2897" s="3">
        <v>173361</v>
      </c>
      <c r="P2897" t="s">
        <v>12414</v>
      </c>
      <c r="Q2897" s="3">
        <v>173932</v>
      </c>
      <c r="R2897" t="s">
        <v>12415</v>
      </c>
    </row>
    <row r="2898" spans="1:18" x14ac:dyDescent="0.2">
      <c r="A2898">
        <v>4500123788</v>
      </c>
      <c r="B2898" t="s">
        <v>35</v>
      </c>
      <c r="C2898" t="s">
        <v>6049</v>
      </c>
      <c r="D2898" t="s">
        <v>9028</v>
      </c>
      <c r="E2898" t="s">
        <v>12416</v>
      </c>
      <c r="F2898" t="s">
        <v>1109</v>
      </c>
      <c r="G2898" t="s">
        <v>38</v>
      </c>
      <c r="H2898" s="2">
        <v>45450</v>
      </c>
      <c r="I2898" s="3">
        <v>2297</v>
      </c>
      <c r="J2898" t="s">
        <v>45</v>
      </c>
      <c r="K2898" s="3">
        <v>33274158</v>
      </c>
      <c r="L2898" t="s">
        <v>1110</v>
      </c>
      <c r="M2898" s="275">
        <v>36752</v>
      </c>
      <c r="N2898" t="s">
        <v>1111</v>
      </c>
      <c r="O2898" s="3">
        <v>33274158</v>
      </c>
      <c r="P2898" t="s">
        <v>12417</v>
      </c>
      <c r="Q2898" s="3">
        <v>33274158</v>
      </c>
      <c r="R2898" t="s">
        <v>12418</v>
      </c>
    </row>
    <row r="2899" spans="1:18" x14ac:dyDescent="0.2">
      <c r="A2899">
        <v>4500123837</v>
      </c>
      <c r="B2899" t="s">
        <v>35</v>
      </c>
      <c r="C2899" t="s">
        <v>6050</v>
      </c>
      <c r="D2899" t="s">
        <v>9028</v>
      </c>
      <c r="E2899" t="s">
        <v>12419</v>
      </c>
      <c r="F2899" t="s">
        <v>1109</v>
      </c>
      <c r="G2899" t="s">
        <v>38</v>
      </c>
      <c r="H2899" s="2">
        <v>45460</v>
      </c>
      <c r="I2899" s="3">
        <v>2520</v>
      </c>
      <c r="J2899" t="s">
        <v>45</v>
      </c>
      <c r="K2899" s="3">
        <v>28461167</v>
      </c>
      <c r="L2899" t="s">
        <v>1110</v>
      </c>
      <c r="M2899" s="275">
        <v>28823.77</v>
      </c>
      <c r="N2899" t="s">
        <v>1115</v>
      </c>
      <c r="O2899" s="3">
        <v>28541874</v>
      </c>
      <c r="P2899" t="s">
        <v>12420</v>
      </c>
      <c r="Q2899" s="3">
        <v>28461167</v>
      </c>
      <c r="R2899" t="s">
        <v>12421</v>
      </c>
    </row>
    <row r="2900" spans="1:18" x14ac:dyDescent="0.2">
      <c r="A2900">
        <v>4500123837</v>
      </c>
      <c r="B2900" t="s">
        <v>52</v>
      </c>
      <c r="C2900" t="s">
        <v>6051</v>
      </c>
      <c r="D2900" t="s">
        <v>9028</v>
      </c>
      <c r="E2900" t="s">
        <v>12422</v>
      </c>
      <c r="F2900" t="s">
        <v>1120</v>
      </c>
      <c r="G2900" t="s">
        <v>38</v>
      </c>
      <c r="H2900" s="2">
        <v>45460</v>
      </c>
      <c r="I2900" s="3">
        <v>2400</v>
      </c>
      <c r="J2900" t="s">
        <v>45</v>
      </c>
      <c r="K2900" s="3">
        <v>33704407</v>
      </c>
      <c r="L2900" t="s">
        <v>1110</v>
      </c>
      <c r="M2900" s="275">
        <v>34133.81</v>
      </c>
      <c r="N2900" t="s">
        <v>1115</v>
      </c>
      <c r="O2900" s="3">
        <v>33799981</v>
      </c>
      <c r="P2900" t="s">
        <v>12423</v>
      </c>
      <c r="Q2900" s="3">
        <v>33704407</v>
      </c>
      <c r="R2900" t="s">
        <v>12424</v>
      </c>
    </row>
    <row r="2901" spans="1:18" x14ac:dyDescent="0.2">
      <c r="A2901">
        <v>4500123837</v>
      </c>
      <c r="B2901" t="s">
        <v>56</v>
      </c>
      <c r="C2901" t="s">
        <v>6052</v>
      </c>
      <c r="D2901" t="s">
        <v>9028</v>
      </c>
      <c r="E2901" t="s">
        <v>12425</v>
      </c>
      <c r="F2901" t="s">
        <v>1123</v>
      </c>
      <c r="G2901" t="s">
        <v>38</v>
      </c>
      <c r="H2901" s="2">
        <v>45460</v>
      </c>
      <c r="I2901" s="3">
        <v>2016</v>
      </c>
      <c r="J2901" t="s">
        <v>45</v>
      </c>
      <c r="K2901" s="3">
        <v>31456032</v>
      </c>
      <c r="L2901" t="s">
        <v>1110</v>
      </c>
      <c r="M2901" s="275">
        <v>31856.79</v>
      </c>
      <c r="N2901" t="s">
        <v>1115</v>
      </c>
      <c r="O2901" s="3">
        <v>31545231</v>
      </c>
      <c r="P2901" t="s">
        <v>12426</v>
      </c>
      <c r="Q2901" s="3">
        <v>31456032</v>
      </c>
      <c r="R2901" t="s">
        <v>12427</v>
      </c>
    </row>
    <row r="2902" spans="1:18" x14ac:dyDescent="0.2">
      <c r="A2902">
        <v>4500123837</v>
      </c>
      <c r="B2902" t="s">
        <v>133</v>
      </c>
      <c r="C2902" t="s">
        <v>6053</v>
      </c>
      <c r="D2902" t="s">
        <v>9028</v>
      </c>
      <c r="E2902" t="s">
        <v>12428</v>
      </c>
      <c r="F2902" t="s">
        <v>1126</v>
      </c>
      <c r="G2902" t="s">
        <v>38</v>
      </c>
      <c r="H2902" s="2">
        <v>45460</v>
      </c>
      <c r="I2902" s="3">
        <v>2268</v>
      </c>
      <c r="J2902" t="s">
        <v>45</v>
      </c>
      <c r="K2902" s="3">
        <v>27152411</v>
      </c>
      <c r="L2902" t="s">
        <v>1110</v>
      </c>
      <c r="M2902" s="275">
        <v>27498.34</v>
      </c>
      <c r="N2902" t="s">
        <v>1115</v>
      </c>
      <c r="O2902" s="3">
        <v>27229406</v>
      </c>
      <c r="P2902" t="s">
        <v>12429</v>
      </c>
      <c r="Q2902" s="3">
        <v>27152411</v>
      </c>
      <c r="R2902" t="s">
        <v>12430</v>
      </c>
    </row>
    <row r="2903" spans="1:18" x14ac:dyDescent="0.2">
      <c r="A2903">
        <v>4500123837</v>
      </c>
      <c r="B2903" t="s">
        <v>133</v>
      </c>
      <c r="C2903" t="s">
        <v>6053</v>
      </c>
      <c r="D2903" t="s">
        <v>9028</v>
      </c>
      <c r="E2903" t="s">
        <v>12431</v>
      </c>
      <c r="F2903" t="s">
        <v>1157</v>
      </c>
      <c r="G2903" t="s">
        <v>38</v>
      </c>
      <c r="H2903" s="2">
        <v>45460</v>
      </c>
      <c r="I2903" s="3">
        <v>2268</v>
      </c>
      <c r="J2903" t="s">
        <v>45</v>
      </c>
      <c r="K2903" s="3">
        <v>27152411</v>
      </c>
      <c r="L2903" t="s">
        <v>1110</v>
      </c>
      <c r="M2903" s="275">
        <v>27498.34</v>
      </c>
      <c r="N2903" t="s">
        <v>1115</v>
      </c>
      <c r="O2903" s="3">
        <v>27229406</v>
      </c>
      <c r="P2903" t="s">
        <v>12432</v>
      </c>
      <c r="Q2903" s="3">
        <v>27152411</v>
      </c>
      <c r="R2903" t="s">
        <v>12433</v>
      </c>
    </row>
    <row r="2904" spans="1:18" x14ac:dyDescent="0.2">
      <c r="A2904">
        <v>4500123839</v>
      </c>
      <c r="B2904" t="s">
        <v>35</v>
      </c>
      <c r="C2904" t="s">
        <v>6054</v>
      </c>
      <c r="D2904" t="s">
        <v>9028</v>
      </c>
      <c r="E2904" t="s">
        <v>12434</v>
      </c>
      <c r="F2904" t="s">
        <v>1109</v>
      </c>
      <c r="G2904" t="s">
        <v>38</v>
      </c>
      <c r="H2904" s="2">
        <v>45460</v>
      </c>
      <c r="I2904" s="3">
        <v>1200</v>
      </c>
      <c r="J2904" t="s">
        <v>45</v>
      </c>
      <c r="K2904" s="3">
        <v>16875492</v>
      </c>
      <c r="L2904" t="s">
        <v>1110</v>
      </c>
      <c r="M2904" s="275">
        <v>17090.490000000002</v>
      </c>
      <c r="N2904" t="s">
        <v>1115</v>
      </c>
      <c r="O2904" s="3">
        <v>16923345</v>
      </c>
      <c r="P2904" t="s">
        <v>12435</v>
      </c>
      <c r="Q2904" s="3">
        <v>16875492</v>
      </c>
      <c r="R2904" t="s">
        <v>12436</v>
      </c>
    </row>
    <row r="2905" spans="1:18" x14ac:dyDescent="0.2">
      <c r="A2905">
        <v>4500123839</v>
      </c>
      <c r="B2905" t="s">
        <v>52</v>
      </c>
      <c r="C2905" t="s">
        <v>6055</v>
      </c>
      <c r="D2905" t="s">
        <v>9028</v>
      </c>
      <c r="E2905" t="s">
        <v>12437</v>
      </c>
      <c r="F2905" t="s">
        <v>1120</v>
      </c>
      <c r="G2905" t="s">
        <v>38</v>
      </c>
      <c r="H2905" s="2">
        <v>45460</v>
      </c>
      <c r="I2905" s="3">
        <v>2016</v>
      </c>
      <c r="J2905" t="s">
        <v>45</v>
      </c>
      <c r="K2905" s="3">
        <v>31449801</v>
      </c>
      <c r="L2905" t="s">
        <v>1110</v>
      </c>
      <c r="M2905" s="275">
        <v>31850.48</v>
      </c>
      <c r="N2905" t="s">
        <v>1115</v>
      </c>
      <c r="O2905" s="3">
        <v>31538983</v>
      </c>
      <c r="P2905" t="s">
        <v>12438</v>
      </c>
      <c r="Q2905" s="3">
        <v>31449801</v>
      </c>
      <c r="R2905" t="s">
        <v>12439</v>
      </c>
    </row>
    <row r="2906" spans="1:18" x14ac:dyDescent="0.2">
      <c r="A2906">
        <v>4500123839</v>
      </c>
      <c r="B2906" t="s">
        <v>52</v>
      </c>
      <c r="C2906" t="s">
        <v>6055</v>
      </c>
      <c r="D2906" t="s">
        <v>9028</v>
      </c>
      <c r="E2906" t="s">
        <v>12440</v>
      </c>
      <c r="F2906" t="s">
        <v>1123</v>
      </c>
      <c r="G2906" t="s">
        <v>38</v>
      </c>
      <c r="H2906" s="2">
        <v>45460</v>
      </c>
      <c r="I2906" s="3">
        <v>2016</v>
      </c>
      <c r="J2906" t="s">
        <v>45</v>
      </c>
      <c r="K2906" s="3">
        <v>31449801</v>
      </c>
      <c r="L2906" t="s">
        <v>1110</v>
      </c>
      <c r="M2906" s="275">
        <v>31850.48</v>
      </c>
      <c r="N2906" t="s">
        <v>1115</v>
      </c>
      <c r="O2906" s="3">
        <v>31538983</v>
      </c>
      <c r="P2906" t="s">
        <v>12441</v>
      </c>
      <c r="Q2906" s="3">
        <v>31449801</v>
      </c>
      <c r="R2906" t="s">
        <v>12442</v>
      </c>
    </row>
    <row r="2907" spans="1:18" x14ac:dyDescent="0.2">
      <c r="A2907">
        <v>4500123839</v>
      </c>
      <c r="B2907" t="s">
        <v>56</v>
      </c>
      <c r="C2907" t="s">
        <v>6056</v>
      </c>
      <c r="D2907" t="s">
        <v>9028</v>
      </c>
      <c r="E2907" t="s">
        <v>12434</v>
      </c>
      <c r="F2907" t="s">
        <v>1126</v>
      </c>
      <c r="G2907" t="s">
        <v>38</v>
      </c>
      <c r="H2907" s="2">
        <v>45460</v>
      </c>
      <c r="I2907" s="3">
        <v>1188</v>
      </c>
      <c r="J2907" t="s">
        <v>45</v>
      </c>
      <c r="K2907" s="3">
        <v>13881052</v>
      </c>
      <c r="L2907" t="s">
        <v>1110</v>
      </c>
      <c r="M2907" s="275">
        <v>14057.9</v>
      </c>
      <c r="N2907" t="s">
        <v>1115</v>
      </c>
      <c r="O2907" s="3">
        <v>13920414</v>
      </c>
      <c r="P2907" t="s">
        <v>12435</v>
      </c>
      <c r="Q2907" s="3">
        <v>13881052</v>
      </c>
      <c r="R2907" t="s">
        <v>12436</v>
      </c>
    </row>
    <row r="2908" spans="1:18" x14ac:dyDescent="0.2">
      <c r="A2908">
        <v>4500123839</v>
      </c>
      <c r="B2908" t="s">
        <v>56</v>
      </c>
      <c r="C2908" t="s">
        <v>6056</v>
      </c>
      <c r="D2908" t="s">
        <v>9028</v>
      </c>
      <c r="E2908" t="s">
        <v>12443</v>
      </c>
      <c r="F2908" t="s">
        <v>1157</v>
      </c>
      <c r="G2908" t="s">
        <v>38</v>
      </c>
      <c r="H2908" s="2">
        <v>45469</v>
      </c>
      <c r="I2908" s="3">
        <v>2268</v>
      </c>
      <c r="J2908" t="s">
        <v>45</v>
      </c>
      <c r="K2908" s="3">
        <v>27517813</v>
      </c>
      <c r="L2908" t="s">
        <v>1110</v>
      </c>
      <c r="M2908" s="275">
        <v>27449.19</v>
      </c>
      <c r="N2908" t="s">
        <v>1115</v>
      </c>
      <c r="O2908" s="3">
        <v>26575336</v>
      </c>
      <c r="P2908" t="s">
        <v>12444</v>
      </c>
      <c r="Q2908" s="3">
        <v>27517813</v>
      </c>
      <c r="R2908" t="s">
        <v>12445</v>
      </c>
    </row>
    <row r="2909" spans="1:18" x14ac:dyDescent="0.2">
      <c r="A2909">
        <v>4500123882</v>
      </c>
      <c r="B2909" t="s">
        <v>35</v>
      </c>
      <c r="C2909" t="s">
        <v>6057</v>
      </c>
      <c r="D2909" t="s">
        <v>9028</v>
      </c>
      <c r="E2909" t="s">
        <v>12446</v>
      </c>
      <c r="F2909" t="s">
        <v>1109</v>
      </c>
      <c r="G2909" t="s">
        <v>38</v>
      </c>
      <c r="H2909" s="2">
        <v>45588</v>
      </c>
      <c r="I2909" s="3">
        <v>12600</v>
      </c>
      <c r="J2909" t="s">
        <v>40</v>
      </c>
      <c r="K2909" s="3">
        <v>2020801</v>
      </c>
      <c r="L2909" t="s">
        <v>1110</v>
      </c>
      <c r="M2909" s="275">
        <v>2129.4</v>
      </c>
      <c r="N2909" t="s">
        <v>1111</v>
      </c>
      <c r="O2909" s="3">
        <v>2020801</v>
      </c>
      <c r="P2909" t="s">
        <v>12447</v>
      </c>
      <c r="Q2909" s="3">
        <v>2020801</v>
      </c>
      <c r="R2909" t="s">
        <v>12448</v>
      </c>
    </row>
    <row r="2910" spans="1:18" x14ac:dyDescent="0.2">
      <c r="A2910">
        <v>4500123882</v>
      </c>
      <c r="B2910" t="s">
        <v>35</v>
      </c>
      <c r="C2910" t="s">
        <v>6057</v>
      </c>
      <c r="D2910" t="s">
        <v>9028</v>
      </c>
      <c r="E2910" t="s">
        <v>12446</v>
      </c>
      <c r="F2910" t="s">
        <v>1120</v>
      </c>
      <c r="G2910" t="s">
        <v>38</v>
      </c>
      <c r="H2910" s="2">
        <v>45588</v>
      </c>
      <c r="I2910" s="3">
        <v>35280</v>
      </c>
      <c r="J2910" t="s">
        <v>40</v>
      </c>
      <c r="K2910" s="3">
        <v>5658242</v>
      </c>
      <c r="L2910" t="s">
        <v>1110</v>
      </c>
      <c r="M2910" s="275">
        <v>5962.32</v>
      </c>
      <c r="N2910" t="s">
        <v>1111</v>
      </c>
      <c r="O2910" s="3">
        <v>5658241</v>
      </c>
      <c r="P2910" t="s">
        <v>12447</v>
      </c>
      <c r="Q2910" s="3">
        <v>5658242</v>
      </c>
      <c r="R2910" t="s">
        <v>12448</v>
      </c>
    </row>
    <row r="2911" spans="1:18" x14ac:dyDescent="0.2">
      <c r="A2911">
        <v>4500123882</v>
      </c>
      <c r="B2911" t="s">
        <v>52</v>
      </c>
      <c r="C2911" t="s">
        <v>6058</v>
      </c>
      <c r="D2911" t="s">
        <v>9028</v>
      </c>
      <c r="E2911" t="s">
        <v>12446</v>
      </c>
      <c r="F2911" t="s">
        <v>1123</v>
      </c>
      <c r="G2911" t="s">
        <v>38</v>
      </c>
      <c r="H2911" s="2">
        <v>45588</v>
      </c>
      <c r="I2911" s="3">
        <v>23976</v>
      </c>
      <c r="J2911" t="s">
        <v>40</v>
      </c>
      <c r="K2911" s="3">
        <v>4732672</v>
      </c>
      <c r="L2911" t="s">
        <v>1110</v>
      </c>
      <c r="M2911" s="275">
        <v>4987.01</v>
      </c>
      <c r="N2911" t="s">
        <v>1111</v>
      </c>
      <c r="O2911" s="3">
        <v>4732672</v>
      </c>
      <c r="P2911" t="s">
        <v>12447</v>
      </c>
      <c r="Q2911" s="3">
        <v>4732672</v>
      </c>
      <c r="R2911" t="s">
        <v>12448</v>
      </c>
    </row>
    <row r="2912" spans="1:18" x14ac:dyDescent="0.2">
      <c r="A2912">
        <v>4500123927</v>
      </c>
      <c r="B2912" t="s">
        <v>35</v>
      </c>
      <c r="C2912" t="s">
        <v>6063</v>
      </c>
      <c r="D2912" t="s">
        <v>9028</v>
      </c>
      <c r="E2912" t="s">
        <v>12449</v>
      </c>
      <c r="F2912" t="s">
        <v>1109</v>
      </c>
      <c r="G2912" t="s">
        <v>38</v>
      </c>
      <c r="H2912" s="2">
        <v>45523</v>
      </c>
      <c r="I2912" s="3">
        <v>9600</v>
      </c>
      <c r="J2912" t="s">
        <v>51</v>
      </c>
      <c r="K2912" s="3">
        <v>68490695</v>
      </c>
      <c r="L2912" t="s">
        <v>1110</v>
      </c>
      <c r="M2912" s="275">
        <v>73536</v>
      </c>
      <c r="N2912" t="s">
        <v>1111</v>
      </c>
      <c r="O2912" s="3">
        <v>68490695</v>
      </c>
      <c r="P2912" t="s">
        <v>12450</v>
      </c>
      <c r="Q2912" s="3">
        <v>68490695</v>
      </c>
      <c r="R2912" t="s">
        <v>38</v>
      </c>
    </row>
    <row r="2913" spans="1:18" x14ac:dyDescent="0.2">
      <c r="A2913">
        <v>4500123927</v>
      </c>
      <c r="B2913" t="s">
        <v>52</v>
      </c>
      <c r="C2913" t="s">
        <v>6067</v>
      </c>
      <c r="D2913" t="s">
        <v>9028</v>
      </c>
      <c r="E2913" t="s">
        <v>12449</v>
      </c>
      <c r="F2913" t="s">
        <v>1120</v>
      </c>
      <c r="G2913" t="s">
        <v>38</v>
      </c>
      <c r="H2913" s="2">
        <v>45523</v>
      </c>
      <c r="I2913" s="3">
        <v>3900</v>
      </c>
      <c r="J2913" t="s">
        <v>51</v>
      </c>
      <c r="K2913" s="3">
        <v>27824345</v>
      </c>
      <c r="L2913" t="s">
        <v>1110</v>
      </c>
      <c r="M2913" s="275">
        <v>29874</v>
      </c>
      <c r="N2913" t="s">
        <v>1111</v>
      </c>
      <c r="O2913" s="3">
        <v>27824345</v>
      </c>
      <c r="P2913" t="s">
        <v>12450</v>
      </c>
      <c r="Q2913" s="3">
        <v>27824345</v>
      </c>
      <c r="R2913" t="s">
        <v>38</v>
      </c>
    </row>
    <row r="2914" spans="1:18" x14ac:dyDescent="0.2">
      <c r="A2914">
        <v>4500123933</v>
      </c>
      <c r="B2914" t="s">
        <v>35</v>
      </c>
      <c r="C2914" t="s">
        <v>6068</v>
      </c>
      <c r="D2914" t="s">
        <v>9028</v>
      </c>
      <c r="E2914" t="s">
        <v>12451</v>
      </c>
      <c r="F2914" t="s">
        <v>1109</v>
      </c>
      <c r="G2914" t="s">
        <v>38</v>
      </c>
      <c r="H2914" s="2">
        <v>45565</v>
      </c>
      <c r="I2914" s="3">
        <v>200</v>
      </c>
      <c r="J2914" t="s">
        <v>51</v>
      </c>
      <c r="K2914" s="3">
        <v>4783832</v>
      </c>
      <c r="L2914" t="s">
        <v>1110</v>
      </c>
      <c r="M2914" s="275">
        <v>5310</v>
      </c>
      <c r="N2914" t="s">
        <v>1111</v>
      </c>
      <c r="O2914" s="3">
        <v>4783832</v>
      </c>
      <c r="P2914" t="s">
        <v>12452</v>
      </c>
      <c r="Q2914" s="3">
        <v>4783832</v>
      </c>
      <c r="R2914" t="s">
        <v>38</v>
      </c>
    </row>
    <row r="2915" spans="1:18" x14ac:dyDescent="0.2">
      <c r="A2915">
        <v>4500123967</v>
      </c>
      <c r="B2915" t="s">
        <v>35</v>
      </c>
      <c r="C2915" t="s">
        <v>6069</v>
      </c>
      <c r="D2915" t="s">
        <v>9028</v>
      </c>
      <c r="E2915" t="s">
        <v>12453</v>
      </c>
      <c r="F2915" t="s">
        <v>1109</v>
      </c>
      <c r="G2915" t="s">
        <v>38</v>
      </c>
      <c r="H2915" s="2">
        <v>45469</v>
      </c>
      <c r="I2915" s="3">
        <v>11000</v>
      </c>
      <c r="J2915" t="s">
        <v>51</v>
      </c>
      <c r="K2915" s="3">
        <v>16688310</v>
      </c>
      <c r="L2915" t="s">
        <v>1110</v>
      </c>
      <c r="M2915" s="275">
        <v>17710</v>
      </c>
      <c r="N2915" t="s">
        <v>1111</v>
      </c>
      <c r="O2915" s="3">
        <v>16443204</v>
      </c>
      <c r="P2915" t="s">
        <v>12454</v>
      </c>
      <c r="Q2915" s="3">
        <v>16688310</v>
      </c>
      <c r="R2915" t="s">
        <v>38</v>
      </c>
    </row>
    <row r="2916" spans="1:18" x14ac:dyDescent="0.2">
      <c r="A2916">
        <v>4500123967</v>
      </c>
      <c r="B2916" t="s">
        <v>52</v>
      </c>
      <c r="C2916" t="s">
        <v>6070</v>
      </c>
      <c r="D2916" t="s">
        <v>9028</v>
      </c>
      <c r="E2916" t="s">
        <v>12453</v>
      </c>
      <c r="F2916" t="s">
        <v>1123</v>
      </c>
      <c r="G2916" t="s">
        <v>38</v>
      </c>
      <c r="H2916" s="2">
        <v>45469</v>
      </c>
      <c r="I2916" s="3">
        <v>880</v>
      </c>
      <c r="J2916" t="s">
        <v>45</v>
      </c>
      <c r="K2916" s="3">
        <v>15921270</v>
      </c>
      <c r="L2916" t="s">
        <v>1110</v>
      </c>
      <c r="M2916" s="275">
        <v>16896</v>
      </c>
      <c r="N2916" t="s">
        <v>1111</v>
      </c>
      <c r="O2916" s="3">
        <v>15911301</v>
      </c>
      <c r="P2916" t="s">
        <v>12455</v>
      </c>
      <c r="Q2916" s="3">
        <v>15921270</v>
      </c>
      <c r="R2916" t="s">
        <v>38</v>
      </c>
    </row>
    <row r="2917" spans="1:18" x14ac:dyDescent="0.2">
      <c r="A2917">
        <v>4500123993</v>
      </c>
      <c r="B2917" t="s">
        <v>35</v>
      </c>
      <c r="C2917" t="s">
        <v>6071</v>
      </c>
      <c r="D2917" t="s">
        <v>9028</v>
      </c>
      <c r="E2917" t="s">
        <v>12456</v>
      </c>
      <c r="F2917" t="s">
        <v>1109</v>
      </c>
      <c r="G2917" t="s">
        <v>38</v>
      </c>
      <c r="H2917" s="2">
        <v>45520</v>
      </c>
      <c r="I2917" s="3">
        <v>129000</v>
      </c>
      <c r="J2917" t="s">
        <v>40</v>
      </c>
      <c r="K2917" s="3">
        <v>100357114</v>
      </c>
      <c r="L2917" t="s">
        <v>1110</v>
      </c>
      <c r="M2917" s="275">
        <v>107749.83</v>
      </c>
      <c r="N2917" t="s">
        <v>1111</v>
      </c>
      <c r="O2917" s="3">
        <v>100453012</v>
      </c>
      <c r="P2917" t="s">
        <v>38</v>
      </c>
      <c r="Q2917" s="3">
        <v>100357114</v>
      </c>
      <c r="R2917" t="s">
        <v>38</v>
      </c>
    </row>
    <row r="2918" spans="1:18" x14ac:dyDescent="0.2">
      <c r="A2918">
        <v>4500123993</v>
      </c>
      <c r="B2918" t="s">
        <v>52</v>
      </c>
      <c r="C2918" t="s">
        <v>6072</v>
      </c>
      <c r="D2918" t="s">
        <v>9028</v>
      </c>
      <c r="E2918" t="s">
        <v>12457</v>
      </c>
      <c r="F2918" t="s">
        <v>1120</v>
      </c>
      <c r="G2918" t="s">
        <v>38</v>
      </c>
      <c r="H2918" s="2">
        <v>45520</v>
      </c>
      <c r="I2918" s="3">
        <v>55900</v>
      </c>
      <c r="J2918" t="s">
        <v>40</v>
      </c>
      <c r="K2918" s="3">
        <v>44010813</v>
      </c>
      <c r="L2918" t="s">
        <v>1110</v>
      </c>
      <c r="M2918" s="275">
        <v>47252.83</v>
      </c>
      <c r="N2918" t="s">
        <v>1111</v>
      </c>
      <c r="O2918" s="3">
        <v>44052868</v>
      </c>
      <c r="P2918" t="s">
        <v>38</v>
      </c>
      <c r="Q2918" s="3">
        <v>44010813</v>
      </c>
      <c r="R2918" t="s">
        <v>38</v>
      </c>
    </row>
    <row r="2919" spans="1:18" x14ac:dyDescent="0.2">
      <c r="A2919">
        <v>4500123993</v>
      </c>
      <c r="B2919" t="s">
        <v>56</v>
      </c>
      <c r="C2919" t="s">
        <v>6073</v>
      </c>
      <c r="D2919" t="s">
        <v>9028</v>
      </c>
      <c r="E2919" t="s">
        <v>12457</v>
      </c>
      <c r="F2919" t="s">
        <v>1123</v>
      </c>
      <c r="G2919" t="s">
        <v>38</v>
      </c>
      <c r="H2919" s="2">
        <v>45520</v>
      </c>
      <c r="I2919" s="3">
        <v>20400</v>
      </c>
      <c r="J2919" t="s">
        <v>40</v>
      </c>
      <c r="K2919" s="3">
        <v>88472690</v>
      </c>
      <c r="L2919" t="s">
        <v>1110</v>
      </c>
      <c r="M2919" s="275">
        <v>94989.95</v>
      </c>
      <c r="N2919" t="s">
        <v>1111</v>
      </c>
      <c r="O2919" s="3">
        <v>88557231</v>
      </c>
      <c r="P2919" t="s">
        <v>38</v>
      </c>
      <c r="Q2919" s="3">
        <v>88472690</v>
      </c>
      <c r="R2919" t="s">
        <v>38</v>
      </c>
    </row>
    <row r="2920" spans="1:18" x14ac:dyDescent="0.2">
      <c r="A2920">
        <v>4500124002</v>
      </c>
      <c r="B2920" t="s">
        <v>35</v>
      </c>
      <c r="C2920" t="s">
        <v>6074</v>
      </c>
      <c r="D2920" t="s">
        <v>9028</v>
      </c>
      <c r="E2920" t="s">
        <v>12458</v>
      </c>
      <c r="F2920" t="s">
        <v>1109</v>
      </c>
      <c r="G2920" t="s">
        <v>38</v>
      </c>
      <c r="H2920" s="2">
        <v>45504</v>
      </c>
      <c r="I2920" s="3">
        <v>10120</v>
      </c>
      <c r="J2920" t="s">
        <v>51</v>
      </c>
      <c r="K2920" s="3">
        <v>5285602</v>
      </c>
      <c r="L2920" t="s">
        <v>1110</v>
      </c>
      <c r="M2920" s="275">
        <v>5525.52</v>
      </c>
      <c r="N2920" t="s">
        <v>1111</v>
      </c>
      <c r="O2920" s="3">
        <v>5285602</v>
      </c>
      <c r="P2920" t="s">
        <v>12459</v>
      </c>
      <c r="Q2920" s="3">
        <v>5285602</v>
      </c>
      <c r="R2920" t="s">
        <v>38</v>
      </c>
    </row>
    <row r="2921" spans="1:18" x14ac:dyDescent="0.2">
      <c r="A2921">
        <v>4500124002</v>
      </c>
      <c r="B2921" t="s">
        <v>52</v>
      </c>
      <c r="C2921" t="s">
        <v>6075</v>
      </c>
      <c r="D2921" t="s">
        <v>9028</v>
      </c>
      <c r="E2921" t="s">
        <v>12458</v>
      </c>
      <c r="F2921" t="s">
        <v>1120</v>
      </c>
      <c r="G2921" t="s">
        <v>38</v>
      </c>
      <c r="H2921" s="2">
        <v>45504</v>
      </c>
      <c r="I2921" s="3">
        <v>8282</v>
      </c>
      <c r="J2921" t="s">
        <v>51</v>
      </c>
      <c r="K2921" s="3">
        <v>5545677</v>
      </c>
      <c r="L2921" t="s">
        <v>1110</v>
      </c>
      <c r="M2921" s="275">
        <v>5797.4</v>
      </c>
      <c r="N2921" t="s">
        <v>1111</v>
      </c>
      <c r="O2921" s="3">
        <v>5545677</v>
      </c>
      <c r="P2921" t="s">
        <v>12459</v>
      </c>
      <c r="Q2921" s="3">
        <v>5545677</v>
      </c>
      <c r="R2921" t="s">
        <v>38</v>
      </c>
    </row>
    <row r="2922" spans="1:18" x14ac:dyDescent="0.2">
      <c r="A2922">
        <v>4500124002</v>
      </c>
      <c r="B2922" t="s">
        <v>56</v>
      </c>
      <c r="C2922" t="s">
        <v>6076</v>
      </c>
      <c r="D2922" t="s">
        <v>9028</v>
      </c>
      <c r="E2922" t="s">
        <v>12458</v>
      </c>
      <c r="F2922" t="s">
        <v>1123</v>
      </c>
      <c r="G2922" t="s">
        <v>38</v>
      </c>
      <c r="H2922" s="2">
        <v>45504</v>
      </c>
      <c r="I2922" s="3">
        <v>1</v>
      </c>
      <c r="J2922" t="s">
        <v>40</v>
      </c>
      <c r="K2922" s="3">
        <v>478</v>
      </c>
      <c r="L2922" t="s">
        <v>1110</v>
      </c>
      <c r="M2922" s="275">
        <v>0.5</v>
      </c>
      <c r="N2922" t="s">
        <v>1111</v>
      </c>
      <c r="O2922" s="3">
        <v>478</v>
      </c>
      <c r="P2922" t="s">
        <v>12459</v>
      </c>
      <c r="Q2922" s="3">
        <v>478</v>
      </c>
      <c r="R2922" t="s">
        <v>38</v>
      </c>
    </row>
    <row r="2923" spans="1:18" x14ac:dyDescent="0.2">
      <c r="A2923">
        <v>4500124008</v>
      </c>
      <c r="B2923" t="s">
        <v>35</v>
      </c>
      <c r="C2923" t="s">
        <v>6078</v>
      </c>
      <c r="D2923" t="s">
        <v>9028</v>
      </c>
      <c r="E2923" t="s">
        <v>12460</v>
      </c>
      <c r="F2923" t="s">
        <v>1109</v>
      </c>
      <c r="G2923" t="s">
        <v>38</v>
      </c>
      <c r="H2923" s="2">
        <v>45546</v>
      </c>
      <c r="I2923" s="3">
        <v>11700</v>
      </c>
      <c r="J2923" t="s">
        <v>51</v>
      </c>
      <c r="K2923" s="3">
        <v>41630794</v>
      </c>
      <c r="L2923" t="s">
        <v>1110</v>
      </c>
      <c r="M2923" s="275">
        <v>43875</v>
      </c>
      <c r="N2923" t="s">
        <v>1111</v>
      </c>
      <c r="O2923" s="3">
        <v>41515403</v>
      </c>
      <c r="P2923" t="s">
        <v>12461</v>
      </c>
      <c r="Q2923" s="3">
        <v>41630794</v>
      </c>
      <c r="R2923" t="s">
        <v>12462</v>
      </c>
    </row>
    <row r="2924" spans="1:18" x14ac:dyDescent="0.2">
      <c r="A2924">
        <v>4500124008</v>
      </c>
      <c r="B2924" t="s">
        <v>56</v>
      </c>
      <c r="C2924" t="s">
        <v>6080</v>
      </c>
      <c r="D2924" t="s">
        <v>9028</v>
      </c>
      <c r="E2924" t="s">
        <v>12460</v>
      </c>
      <c r="F2924" t="s">
        <v>1120</v>
      </c>
      <c r="G2924" t="s">
        <v>38</v>
      </c>
      <c r="H2924" s="2">
        <v>45546</v>
      </c>
      <c r="I2924" s="3">
        <v>11200</v>
      </c>
      <c r="J2924" t="s">
        <v>51</v>
      </c>
      <c r="K2924" s="3">
        <v>39851700</v>
      </c>
      <c r="L2924" t="s">
        <v>1110</v>
      </c>
      <c r="M2924" s="275">
        <v>42000</v>
      </c>
      <c r="N2924" t="s">
        <v>1111</v>
      </c>
      <c r="O2924" s="3">
        <v>39741240</v>
      </c>
      <c r="P2924" t="s">
        <v>12461</v>
      </c>
      <c r="Q2924" s="3">
        <v>39851700</v>
      </c>
      <c r="R2924" t="s">
        <v>12462</v>
      </c>
    </row>
    <row r="2925" spans="1:18" x14ac:dyDescent="0.2">
      <c r="A2925">
        <v>4500124155</v>
      </c>
      <c r="B2925" t="s">
        <v>35</v>
      </c>
      <c r="C2925" t="s">
        <v>6082</v>
      </c>
      <c r="D2925" t="s">
        <v>9028</v>
      </c>
      <c r="E2925" t="s">
        <v>12463</v>
      </c>
      <c r="F2925" t="s">
        <v>1109</v>
      </c>
      <c r="G2925" t="s">
        <v>38</v>
      </c>
      <c r="H2925" s="2">
        <v>45443</v>
      </c>
      <c r="I2925" s="3">
        <v>6000</v>
      </c>
      <c r="J2925" t="s">
        <v>51</v>
      </c>
      <c r="K2925" s="3">
        <v>5446020</v>
      </c>
      <c r="L2925" t="s">
        <v>1110</v>
      </c>
      <c r="M2925" s="275">
        <v>6000</v>
      </c>
      <c r="N2925" t="s">
        <v>1111</v>
      </c>
      <c r="O2925" s="3">
        <v>5446020</v>
      </c>
      <c r="P2925" t="s">
        <v>12464</v>
      </c>
      <c r="Q2925" s="3">
        <v>5446020</v>
      </c>
      <c r="R2925" t="s">
        <v>6081</v>
      </c>
    </row>
    <row r="2926" spans="1:18" x14ac:dyDescent="0.2">
      <c r="A2926">
        <v>4500124155</v>
      </c>
      <c r="B2926" t="s">
        <v>35</v>
      </c>
      <c r="C2926" t="s">
        <v>6082</v>
      </c>
      <c r="D2926" t="s">
        <v>9028</v>
      </c>
      <c r="E2926" t="s">
        <v>12463</v>
      </c>
      <c r="F2926" t="s">
        <v>1120</v>
      </c>
      <c r="G2926" t="s">
        <v>38</v>
      </c>
      <c r="H2926" s="2">
        <v>45443</v>
      </c>
      <c r="I2926" s="3">
        <v>17000</v>
      </c>
      <c r="J2926" t="s">
        <v>51</v>
      </c>
      <c r="K2926" s="3">
        <v>15430390</v>
      </c>
      <c r="L2926" t="s">
        <v>1110</v>
      </c>
      <c r="M2926" s="275">
        <v>17000</v>
      </c>
      <c r="N2926" t="s">
        <v>1111</v>
      </c>
      <c r="O2926" s="3">
        <v>15430390</v>
      </c>
      <c r="P2926" t="s">
        <v>12464</v>
      </c>
      <c r="Q2926" s="3">
        <v>15430390</v>
      </c>
      <c r="R2926" t="s">
        <v>6081</v>
      </c>
    </row>
    <row r="2927" spans="1:18" x14ac:dyDescent="0.2">
      <c r="A2927">
        <v>4500124250</v>
      </c>
      <c r="B2927" t="s">
        <v>35</v>
      </c>
      <c r="C2927" t="s">
        <v>6083</v>
      </c>
      <c r="D2927" t="s">
        <v>9028</v>
      </c>
      <c r="E2927" t="s">
        <v>12465</v>
      </c>
      <c r="F2927" t="s">
        <v>1109</v>
      </c>
      <c r="G2927" t="s">
        <v>38</v>
      </c>
      <c r="H2927" s="2">
        <v>45453</v>
      </c>
      <c r="I2927" s="3">
        <v>17000</v>
      </c>
      <c r="J2927" t="s">
        <v>51</v>
      </c>
      <c r="K2927" s="3">
        <v>15477650</v>
      </c>
      <c r="L2927" t="s">
        <v>1110</v>
      </c>
      <c r="M2927" s="275">
        <v>17000</v>
      </c>
      <c r="N2927" t="s">
        <v>1111</v>
      </c>
      <c r="O2927" s="3">
        <v>15406250</v>
      </c>
      <c r="P2927" t="s">
        <v>12466</v>
      </c>
      <c r="Q2927" s="3">
        <v>15477650</v>
      </c>
      <c r="R2927" t="s">
        <v>12467</v>
      </c>
    </row>
    <row r="2928" spans="1:18" x14ac:dyDescent="0.2">
      <c r="A2928">
        <v>4500124250</v>
      </c>
      <c r="B2928" t="s">
        <v>35</v>
      </c>
      <c r="C2928" t="s">
        <v>6083</v>
      </c>
      <c r="D2928" t="s">
        <v>9028</v>
      </c>
      <c r="E2928" t="s">
        <v>12465</v>
      </c>
      <c r="F2928" t="s">
        <v>1120</v>
      </c>
      <c r="G2928" t="s">
        <v>38</v>
      </c>
      <c r="H2928" s="2">
        <v>45453</v>
      </c>
      <c r="I2928" s="3">
        <v>6000</v>
      </c>
      <c r="J2928" t="s">
        <v>51</v>
      </c>
      <c r="K2928" s="3">
        <v>5462700</v>
      </c>
      <c r="L2928" t="s">
        <v>1110</v>
      </c>
      <c r="M2928" s="275">
        <v>6000</v>
      </c>
      <c r="N2928" t="s">
        <v>1111</v>
      </c>
      <c r="O2928" s="3">
        <v>5437500</v>
      </c>
      <c r="P2928" t="s">
        <v>12466</v>
      </c>
      <c r="Q2928" s="3">
        <v>5462700</v>
      </c>
      <c r="R2928" t="s">
        <v>12467</v>
      </c>
    </row>
    <row r="2929" spans="1:18" x14ac:dyDescent="0.2">
      <c r="A2929">
        <v>4500124298</v>
      </c>
      <c r="B2929" t="s">
        <v>35</v>
      </c>
      <c r="C2929" t="s">
        <v>6084</v>
      </c>
      <c r="D2929" t="s">
        <v>9028</v>
      </c>
      <c r="E2929" t="s">
        <v>12468</v>
      </c>
      <c r="F2929" t="s">
        <v>1120</v>
      </c>
      <c r="G2929" t="s">
        <v>38</v>
      </c>
      <c r="H2929" s="2">
        <v>45485</v>
      </c>
      <c r="I2929" s="3">
        <v>105</v>
      </c>
      <c r="J2929" t="s">
        <v>51</v>
      </c>
      <c r="K2929" s="3">
        <v>2965804</v>
      </c>
      <c r="L2929" t="s">
        <v>1110</v>
      </c>
      <c r="M2929" s="275">
        <v>3227.7</v>
      </c>
      <c r="N2929" t="s">
        <v>1111</v>
      </c>
      <c r="O2929" s="3">
        <v>3022902</v>
      </c>
      <c r="P2929" t="s">
        <v>12469</v>
      </c>
      <c r="Q2929" s="3">
        <v>2965804</v>
      </c>
      <c r="R2929" t="s">
        <v>12470</v>
      </c>
    </row>
    <row r="2930" spans="1:18" x14ac:dyDescent="0.2">
      <c r="A2930">
        <v>4500124298</v>
      </c>
      <c r="B2930" t="s">
        <v>52</v>
      </c>
      <c r="C2930" t="s">
        <v>6085</v>
      </c>
      <c r="D2930" t="s">
        <v>9028</v>
      </c>
      <c r="E2930" t="s">
        <v>12468</v>
      </c>
      <c r="F2930" t="s">
        <v>1126</v>
      </c>
      <c r="G2930" t="s">
        <v>38</v>
      </c>
      <c r="H2930" s="2">
        <v>45485</v>
      </c>
      <c r="I2930" s="3">
        <v>30</v>
      </c>
      <c r="J2930" t="s">
        <v>51</v>
      </c>
      <c r="K2930" s="3">
        <v>651104</v>
      </c>
      <c r="L2930" t="s">
        <v>1110</v>
      </c>
      <c r="M2930" s="275">
        <v>708.6</v>
      </c>
      <c r="N2930" t="s">
        <v>1111</v>
      </c>
      <c r="O2930" s="3">
        <v>663639</v>
      </c>
      <c r="P2930" t="s">
        <v>12469</v>
      </c>
      <c r="Q2930" s="3">
        <v>651104</v>
      </c>
      <c r="R2930" t="s">
        <v>12470</v>
      </c>
    </row>
    <row r="2931" spans="1:18" x14ac:dyDescent="0.2">
      <c r="A2931">
        <v>4500124298</v>
      </c>
      <c r="B2931" t="s">
        <v>56</v>
      </c>
      <c r="C2931" t="s">
        <v>6086</v>
      </c>
      <c r="D2931" t="s">
        <v>9028</v>
      </c>
      <c r="E2931" t="s">
        <v>12468</v>
      </c>
      <c r="F2931" t="s">
        <v>1157</v>
      </c>
      <c r="G2931" t="s">
        <v>38</v>
      </c>
      <c r="H2931" s="2">
        <v>45485</v>
      </c>
      <c r="I2931" s="3">
        <v>420</v>
      </c>
      <c r="J2931" t="s">
        <v>51</v>
      </c>
      <c r="K2931" s="3">
        <v>15243887</v>
      </c>
      <c r="L2931" t="s">
        <v>1110</v>
      </c>
      <c r="M2931" s="275">
        <v>16590</v>
      </c>
      <c r="N2931" t="s">
        <v>1111</v>
      </c>
      <c r="O2931" s="3">
        <v>15580831</v>
      </c>
      <c r="P2931" t="s">
        <v>12471</v>
      </c>
      <c r="Q2931" s="3">
        <v>15243887</v>
      </c>
      <c r="R2931" t="s">
        <v>12470</v>
      </c>
    </row>
    <row r="2932" spans="1:18" x14ac:dyDescent="0.2">
      <c r="A2932">
        <v>4500124298</v>
      </c>
      <c r="B2932" t="s">
        <v>133</v>
      </c>
      <c r="C2932" t="s">
        <v>6087</v>
      </c>
      <c r="D2932" t="s">
        <v>9028</v>
      </c>
      <c r="E2932" t="s">
        <v>12468</v>
      </c>
      <c r="F2932" t="s">
        <v>9054</v>
      </c>
      <c r="G2932" t="s">
        <v>38</v>
      </c>
      <c r="H2932" s="2">
        <v>45485</v>
      </c>
      <c r="I2932" s="3">
        <v>413</v>
      </c>
      <c r="J2932" t="s">
        <v>51</v>
      </c>
      <c r="K2932" s="3">
        <v>11502317</v>
      </c>
      <c r="L2932" t="s">
        <v>1110</v>
      </c>
      <c r="M2932" s="275">
        <v>12518.03</v>
      </c>
      <c r="N2932" t="s">
        <v>1111</v>
      </c>
      <c r="O2932" s="3">
        <v>11756558</v>
      </c>
      <c r="P2932" t="s">
        <v>12471</v>
      </c>
      <c r="Q2932" s="3">
        <v>11502317</v>
      </c>
      <c r="R2932" t="s">
        <v>12470</v>
      </c>
    </row>
    <row r="2933" spans="1:18" x14ac:dyDescent="0.2">
      <c r="A2933">
        <v>4500124298</v>
      </c>
      <c r="B2933" t="s">
        <v>165</v>
      </c>
      <c r="C2933" t="s">
        <v>6088</v>
      </c>
      <c r="D2933" t="s">
        <v>9028</v>
      </c>
      <c r="E2933" t="s">
        <v>12468</v>
      </c>
      <c r="F2933" t="s">
        <v>9056</v>
      </c>
      <c r="G2933" t="s">
        <v>38</v>
      </c>
      <c r="H2933" s="2">
        <v>45485</v>
      </c>
      <c r="I2933" s="3">
        <v>315</v>
      </c>
      <c r="J2933" t="s">
        <v>51</v>
      </c>
      <c r="K2933" s="3">
        <v>4521067</v>
      </c>
      <c r="L2933" t="s">
        <v>1110</v>
      </c>
      <c r="M2933" s="275">
        <v>4920.3</v>
      </c>
      <c r="N2933" t="s">
        <v>1111</v>
      </c>
      <c r="O2933" s="3">
        <v>4608107</v>
      </c>
      <c r="P2933" t="s">
        <v>12469</v>
      </c>
      <c r="Q2933" s="3">
        <v>4521067</v>
      </c>
      <c r="R2933" t="s">
        <v>12470</v>
      </c>
    </row>
    <row r="2934" spans="1:18" x14ac:dyDescent="0.2">
      <c r="A2934">
        <v>4500124298</v>
      </c>
      <c r="B2934" t="s">
        <v>300</v>
      </c>
      <c r="C2934" t="s">
        <v>6089</v>
      </c>
      <c r="D2934" t="s">
        <v>9028</v>
      </c>
      <c r="E2934" t="s">
        <v>12468</v>
      </c>
      <c r="F2934" t="s">
        <v>35</v>
      </c>
      <c r="G2934" t="s">
        <v>38</v>
      </c>
      <c r="H2934" s="2">
        <v>45485</v>
      </c>
      <c r="I2934" s="3">
        <v>75</v>
      </c>
      <c r="J2934" t="s">
        <v>51</v>
      </c>
      <c r="K2934" s="3">
        <v>2926110</v>
      </c>
      <c r="L2934" t="s">
        <v>1110</v>
      </c>
      <c r="M2934" s="275">
        <v>3184.5</v>
      </c>
      <c r="N2934" t="s">
        <v>1111</v>
      </c>
      <c r="O2934" s="3">
        <v>2092487</v>
      </c>
      <c r="P2934" t="s">
        <v>12469</v>
      </c>
      <c r="Q2934" s="3">
        <v>2926110</v>
      </c>
      <c r="R2934" t="s">
        <v>12470</v>
      </c>
    </row>
    <row r="2935" spans="1:18" x14ac:dyDescent="0.2">
      <c r="A2935">
        <v>4500124298</v>
      </c>
      <c r="B2935" t="s">
        <v>169</v>
      </c>
      <c r="C2935" t="s">
        <v>6090</v>
      </c>
      <c r="D2935" t="s">
        <v>9028</v>
      </c>
      <c r="E2935" t="s">
        <v>12468</v>
      </c>
      <c r="F2935" t="s">
        <v>9059</v>
      </c>
      <c r="G2935" t="s">
        <v>38</v>
      </c>
      <c r="H2935" s="2">
        <v>45485</v>
      </c>
      <c r="I2935" s="3">
        <v>60</v>
      </c>
      <c r="J2935" t="s">
        <v>51</v>
      </c>
      <c r="K2935" s="3">
        <v>1413023</v>
      </c>
      <c r="L2935" t="s">
        <v>1110</v>
      </c>
      <c r="M2935" s="275">
        <v>1537.8</v>
      </c>
      <c r="N2935" t="s">
        <v>1111</v>
      </c>
      <c r="O2935" s="3">
        <v>1440227</v>
      </c>
      <c r="P2935" t="s">
        <v>12469</v>
      </c>
      <c r="Q2935" s="3">
        <v>1413023</v>
      </c>
      <c r="R2935" t="s">
        <v>12470</v>
      </c>
    </row>
    <row r="2936" spans="1:18" x14ac:dyDescent="0.2">
      <c r="A2936">
        <v>4500124298</v>
      </c>
      <c r="B2936" t="s">
        <v>307</v>
      </c>
      <c r="C2936" t="s">
        <v>6091</v>
      </c>
      <c r="D2936" t="s">
        <v>9028</v>
      </c>
      <c r="E2936" t="s">
        <v>12468</v>
      </c>
      <c r="F2936" t="s">
        <v>9061</v>
      </c>
      <c r="G2936" t="s">
        <v>38</v>
      </c>
      <c r="H2936" s="2">
        <v>45485</v>
      </c>
      <c r="I2936" s="3">
        <v>50</v>
      </c>
      <c r="J2936" t="s">
        <v>51</v>
      </c>
      <c r="K2936" s="3">
        <v>1019935</v>
      </c>
      <c r="L2936" t="s">
        <v>1110</v>
      </c>
      <c r="M2936" s="275">
        <v>1110</v>
      </c>
      <c r="N2936" t="s">
        <v>1111</v>
      </c>
      <c r="O2936" s="3">
        <v>1039571</v>
      </c>
      <c r="P2936" t="s">
        <v>12469</v>
      </c>
      <c r="Q2936" s="3">
        <v>1019935</v>
      </c>
      <c r="R2936" t="s">
        <v>12470</v>
      </c>
    </row>
    <row r="2937" spans="1:18" x14ac:dyDescent="0.2">
      <c r="A2937">
        <v>4500124298</v>
      </c>
      <c r="B2937" t="s">
        <v>457</v>
      </c>
      <c r="C2937" t="s">
        <v>6092</v>
      </c>
      <c r="D2937" t="s">
        <v>9028</v>
      </c>
      <c r="E2937" t="s">
        <v>12468</v>
      </c>
      <c r="F2937" t="s">
        <v>9199</v>
      </c>
      <c r="G2937" t="s">
        <v>38</v>
      </c>
      <c r="H2937" s="2">
        <v>45485</v>
      </c>
      <c r="I2937" s="3">
        <v>15</v>
      </c>
      <c r="J2937" t="s">
        <v>51</v>
      </c>
      <c r="K2937" s="3">
        <v>1750842</v>
      </c>
      <c r="L2937" t="s">
        <v>1110</v>
      </c>
      <c r="M2937" s="275">
        <v>1905.45</v>
      </c>
      <c r="N2937" t="s">
        <v>1111</v>
      </c>
      <c r="O2937" s="3">
        <v>1784549</v>
      </c>
      <c r="P2937" t="s">
        <v>12469</v>
      </c>
      <c r="Q2937" s="3">
        <v>1750842</v>
      </c>
      <c r="R2937" t="s">
        <v>12470</v>
      </c>
    </row>
    <row r="2938" spans="1:18" x14ac:dyDescent="0.2">
      <c r="A2938">
        <v>4500124309</v>
      </c>
      <c r="B2938" t="s">
        <v>35</v>
      </c>
      <c r="C2938" t="s">
        <v>6093</v>
      </c>
      <c r="D2938" t="s">
        <v>9028</v>
      </c>
      <c r="E2938" t="s">
        <v>12472</v>
      </c>
      <c r="F2938" t="s">
        <v>1109</v>
      </c>
      <c r="G2938" t="s">
        <v>38</v>
      </c>
      <c r="H2938" s="2">
        <v>45460</v>
      </c>
      <c r="I2938" s="3">
        <v>21390</v>
      </c>
      <c r="J2938" t="s">
        <v>51</v>
      </c>
      <c r="K2938" s="3">
        <v>21965130</v>
      </c>
      <c r="L2938" t="s">
        <v>1110</v>
      </c>
      <c r="M2938" s="275">
        <v>23657.34</v>
      </c>
      <c r="N2938" t="s">
        <v>1111</v>
      </c>
      <c r="O2938" s="3">
        <v>21643154</v>
      </c>
      <c r="P2938" t="s">
        <v>12473</v>
      </c>
      <c r="Q2938" s="3">
        <v>21965130</v>
      </c>
      <c r="R2938" t="s">
        <v>12474</v>
      </c>
    </row>
    <row r="2939" spans="1:18" x14ac:dyDescent="0.2">
      <c r="A2939">
        <v>4500124309</v>
      </c>
      <c r="B2939" t="s">
        <v>35</v>
      </c>
      <c r="C2939" t="s">
        <v>6093</v>
      </c>
      <c r="D2939" t="s">
        <v>9028</v>
      </c>
      <c r="E2939" t="s">
        <v>12472</v>
      </c>
      <c r="F2939" t="s">
        <v>1120</v>
      </c>
      <c r="G2939" t="s">
        <v>38</v>
      </c>
      <c r="H2939" s="2">
        <v>45460</v>
      </c>
      <c r="I2939" s="3">
        <v>21410</v>
      </c>
      <c r="J2939" t="s">
        <v>51</v>
      </c>
      <c r="K2939" s="3">
        <v>21985668</v>
      </c>
      <c r="L2939" t="s">
        <v>1110</v>
      </c>
      <c r="M2939" s="275">
        <v>23679.46</v>
      </c>
      <c r="N2939" t="s">
        <v>1111</v>
      </c>
      <c r="O2939" s="3">
        <v>21663391</v>
      </c>
      <c r="P2939" t="s">
        <v>12475</v>
      </c>
      <c r="Q2939" s="3">
        <v>21985668</v>
      </c>
      <c r="R2939" t="s">
        <v>12476</v>
      </c>
    </row>
    <row r="2940" spans="1:18" x14ac:dyDescent="0.2">
      <c r="A2940">
        <v>4500124309</v>
      </c>
      <c r="B2940" t="s">
        <v>35</v>
      </c>
      <c r="C2940" t="s">
        <v>6093</v>
      </c>
      <c r="D2940" t="s">
        <v>9028</v>
      </c>
      <c r="E2940" t="s">
        <v>12472</v>
      </c>
      <c r="F2940" t="s">
        <v>1123</v>
      </c>
      <c r="G2940" t="s">
        <v>38</v>
      </c>
      <c r="H2940" s="2">
        <v>45460</v>
      </c>
      <c r="I2940" s="3">
        <v>21550</v>
      </c>
      <c r="J2940" t="s">
        <v>51</v>
      </c>
      <c r="K2940" s="3">
        <v>22129433</v>
      </c>
      <c r="L2940" t="s">
        <v>1110</v>
      </c>
      <c r="M2940" s="275">
        <v>23834.3</v>
      </c>
      <c r="N2940" t="s">
        <v>1111</v>
      </c>
      <c r="O2940" s="3">
        <v>21805048</v>
      </c>
      <c r="P2940" t="s">
        <v>12477</v>
      </c>
      <c r="Q2940" s="3">
        <v>22129433</v>
      </c>
      <c r="R2940" t="s">
        <v>12478</v>
      </c>
    </row>
    <row r="2941" spans="1:18" x14ac:dyDescent="0.2">
      <c r="A2941">
        <v>4500124309</v>
      </c>
      <c r="B2941" t="s">
        <v>35</v>
      </c>
      <c r="C2941" t="s">
        <v>6093</v>
      </c>
      <c r="D2941" t="s">
        <v>9028</v>
      </c>
      <c r="E2941" t="s">
        <v>12472</v>
      </c>
      <c r="F2941" t="s">
        <v>1126</v>
      </c>
      <c r="G2941" t="s">
        <v>38</v>
      </c>
      <c r="H2941" s="2">
        <v>45460</v>
      </c>
      <c r="I2941" s="3">
        <v>21720</v>
      </c>
      <c r="J2941" t="s">
        <v>51</v>
      </c>
      <c r="K2941" s="3">
        <v>22304003</v>
      </c>
      <c r="L2941" t="s">
        <v>1110</v>
      </c>
      <c r="M2941" s="275">
        <v>24022.32</v>
      </c>
      <c r="N2941" t="s">
        <v>1111</v>
      </c>
      <c r="O2941" s="3">
        <v>22088283</v>
      </c>
      <c r="P2941" t="s">
        <v>12479</v>
      </c>
      <c r="Q2941" s="3">
        <v>22304003</v>
      </c>
      <c r="R2941" t="s">
        <v>12480</v>
      </c>
    </row>
    <row r="2942" spans="1:18" x14ac:dyDescent="0.2">
      <c r="A2942">
        <v>4500124309</v>
      </c>
      <c r="B2942" t="s">
        <v>35</v>
      </c>
      <c r="C2942" t="s">
        <v>6093</v>
      </c>
      <c r="D2942" t="s">
        <v>9028</v>
      </c>
      <c r="E2942" t="s">
        <v>12472</v>
      </c>
      <c r="F2942" t="s">
        <v>1157</v>
      </c>
      <c r="G2942" t="s">
        <v>38</v>
      </c>
      <c r="H2942" s="2">
        <v>45460</v>
      </c>
      <c r="I2942" s="3">
        <v>20900</v>
      </c>
      <c r="J2942" t="s">
        <v>51</v>
      </c>
      <c r="K2942" s="3">
        <v>21461955</v>
      </c>
      <c r="L2942" t="s">
        <v>1110</v>
      </c>
      <c r="M2942" s="275">
        <v>23115.4</v>
      </c>
      <c r="N2942" t="s">
        <v>1111</v>
      </c>
      <c r="O2942" s="3">
        <v>21254379</v>
      </c>
      <c r="P2942" t="s">
        <v>12481</v>
      </c>
      <c r="Q2942" s="3">
        <v>21461955</v>
      </c>
      <c r="R2942" t="s">
        <v>12482</v>
      </c>
    </row>
    <row r="2943" spans="1:18" x14ac:dyDescent="0.2">
      <c r="A2943">
        <v>4500124321</v>
      </c>
      <c r="B2943" t="s">
        <v>35</v>
      </c>
      <c r="C2943" t="s">
        <v>6094</v>
      </c>
      <c r="D2943" t="s">
        <v>9028</v>
      </c>
      <c r="E2943" t="s">
        <v>12483</v>
      </c>
      <c r="F2943" t="s">
        <v>1109</v>
      </c>
      <c r="G2943" t="s">
        <v>38</v>
      </c>
      <c r="H2943" s="2">
        <v>45455</v>
      </c>
      <c r="I2943" s="3">
        <v>28720</v>
      </c>
      <c r="J2943" t="s">
        <v>51</v>
      </c>
      <c r="K2943" s="3">
        <v>24488430</v>
      </c>
      <c r="L2943" t="s">
        <v>1110</v>
      </c>
      <c r="M2943" s="275">
        <v>26709.599999999999</v>
      </c>
      <c r="N2943" t="s">
        <v>1111</v>
      </c>
      <c r="O2943" s="3">
        <v>24250714</v>
      </c>
      <c r="P2943" t="s">
        <v>12484</v>
      </c>
      <c r="Q2943" s="3">
        <v>24488430</v>
      </c>
      <c r="R2943" t="s">
        <v>12485</v>
      </c>
    </row>
    <row r="2944" spans="1:18" x14ac:dyDescent="0.2">
      <c r="A2944">
        <v>4500124321</v>
      </c>
      <c r="B2944" t="s">
        <v>35</v>
      </c>
      <c r="C2944" t="s">
        <v>6094</v>
      </c>
      <c r="D2944" t="s">
        <v>9028</v>
      </c>
      <c r="E2944" t="s">
        <v>12483</v>
      </c>
      <c r="F2944" t="s">
        <v>1120</v>
      </c>
      <c r="G2944" t="s">
        <v>38</v>
      </c>
      <c r="H2944" s="2">
        <v>45455</v>
      </c>
      <c r="I2944" s="3">
        <v>29360</v>
      </c>
      <c r="J2944" t="s">
        <v>51</v>
      </c>
      <c r="K2944" s="3">
        <v>25034133</v>
      </c>
      <c r="L2944" t="s">
        <v>1110</v>
      </c>
      <c r="M2944" s="275">
        <v>27304.799999999999</v>
      </c>
      <c r="N2944" t="s">
        <v>1111</v>
      </c>
      <c r="O2944" s="3">
        <v>24791120</v>
      </c>
      <c r="P2944" t="s">
        <v>12486</v>
      </c>
      <c r="Q2944" s="3">
        <v>25034133</v>
      </c>
      <c r="R2944" t="s">
        <v>12487</v>
      </c>
    </row>
    <row r="2945" spans="1:18" x14ac:dyDescent="0.2">
      <c r="A2945">
        <v>4500124321</v>
      </c>
      <c r="B2945" t="s">
        <v>35</v>
      </c>
      <c r="C2945" t="s">
        <v>6094</v>
      </c>
      <c r="D2945" t="s">
        <v>9028</v>
      </c>
      <c r="E2945" t="s">
        <v>12483</v>
      </c>
      <c r="F2945" t="s">
        <v>1123</v>
      </c>
      <c r="G2945" t="s">
        <v>38</v>
      </c>
      <c r="H2945" s="2">
        <v>45455</v>
      </c>
      <c r="I2945" s="3">
        <v>27920</v>
      </c>
      <c r="J2945" t="s">
        <v>51</v>
      </c>
      <c r="K2945" s="3">
        <v>23806301</v>
      </c>
      <c r="L2945" t="s">
        <v>1110</v>
      </c>
      <c r="M2945" s="275">
        <v>25965.599999999999</v>
      </c>
      <c r="N2945" t="s">
        <v>1111</v>
      </c>
      <c r="O2945" s="3">
        <v>23508475</v>
      </c>
      <c r="P2945" t="s">
        <v>12488</v>
      </c>
      <c r="Q2945" s="3">
        <v>23806301</v>
      </c>
      <c r="R2945" t="s">
        <v>12489</v>
      </c>
    </row>
    <row r="2946" spans="1:18" x14ac:dyDescent="0.2">
      <c r="A2946">
        <v>4500124321</v>
      </c>
      <c r="B2946" t="s">
        <v>35</v>
      </c>
      <c r="C2946" t="s">
        <v>6094</v>
      </c>
      <c r="D2946" t="s">
        <v>9028</v>
      </c>
      <c r="E2946" t="s">
        <v>12483</v>
      </c>
      <c r="F2946" t="s">
        <v>1126</v>
      </c>
      <c r="G2946" t="s">
        <v>38</v>
      </c>
      <c r="H2946" s="2">
        <v>45455</v>
      </c>
      <c r="I2946" s="3">
        <v>29210</v>
      </c>
      <c r="J2946" t="s">
        <v>51</v>
      </c>
      <c r="K2946" s="3">
        <v>24906234</v>
      </c>
      <c r="L2946" t="s">
        <v>1110</v>
      </c>
      <c r="M2946" s="275">
        <v>27165.3</v>
      </c>
      <c r="N2946" t="s">
        <v>1111</v>
      </c>
      <c r="O2946" s="3">
        <v>24594648</v>
      </c>
      <c r="P2946" t="s">
        <v>12490</v>
      </c>
      <c r="Q2946" s="3">
        <v>24906234</v>
      </c>
      <c r="R2946" t="s">
        <v>12491</v>
      </c>
    </row>
    <row r="2947" spans="1:18" x14ac:dyDescent="0.2">
      <c r="A2947">
        <v>4500124321</v>
      </c>
      <c r="B2947" t="s">
        <v>35</v>
      </c>
      <c r="C2947" t="s">
        <v>6094</v>
      </c>
      <c r="D2947" t="s">
        <v>9028</v>
      </c>
      <c r="E2947" t="s">
        <v>12483</v>
      </c>
      <c r="F2947" t="s">
        <v>1157</v>
      </c>
      <c r="G2947" t="s">
        <v>38</v>
      </c>
      <c r="H2947" s="2">
        <v>45455</v>
      </c>
      <c r="I2947" s="3">
        <v>26870</v>
      </c>
      <c r="J2947" t="s">
        <v>51</v>
      </c>
      <c r="K2947" s="3">
        <v>22911006</v>
      </c>
      <c r="L2947" t="s">
        <v>1110</v>
      </c>
      <c r="M2947" s="275">
        <v>24989.1</v>
      </c>
      <c r="N2947" t="s">
        <v>1111</v>
      </c>
      <c r="O2947" s="3">
        <v>22624381</v>
      </c>
      <c r="P2947" t="s">
        <v>12492</v>
      </c>
      <c r="Q2947" s="3">
        <v>22911006</v>
      </c>
      <c r="R2947" t="s">
        <v>12493</v>
      </c>
    </row>
    <row r="2948" spans="1:18" x14ac:dyDescent="0.2">
      <c r="A2948">
        <v>4500124321</v>
      </c>
      <c r="B2948" t="s">
        <v>35</v>
      </c>
      <c r="C2948" t="s">
        <v>6094</v>
      </c>
      <c r="D2948" t="s">
        <v>9028</v>
      </c>
      <c r="E2948" t="s">
        <v>12483</v>
      </c>
      <c r="F2948" t="s">
        <v>9054</v>
      </c>
      <c r="G2948" t="s">
        <v>38</v>
      </c>
      <c r="H2948" s="2">
        <v>45455</v>
      </c>
      <c r="I2948" s="3">
        <v>27650</v>
      </c>
      <c r="J2948" t="s">
        <v>51</v>
      </c>
      <c r="K2948" s="3">
        <v>23576082</v>
      </c>
      <c r="L2948" t="s">
        <v>1110</v>
      </c>
      <c r="M2948" s="275">
        <v>25714.5</v>
      </c>
      <c r="N2948" t="s">
        <v>1111</v>
      </c>
      <c r="O2948" s="3">
        <v>23303766</v>
      </c>
      <c r="P2948" t="s">
        <v>12494</v>
      </c>
      <c r="Q2948" s="3">
        <v>23576082</v>
      </c>
      <c r="R2948" t="s">
        <v>12495</v>
      </c>
    </row>
    <row r="2949" spans="1:18" x14ac:dyDescent="0.2">
      <c r="A2949">
        <v>4500124321</v>
      </c>
      <c r="B2949" t="s">
        <v>35</v>
      </c>
      <c r="C2949" t="s">
        <v>6094</v>
      </c>
      <c r="D2949" t="s">
        <v>9028</v>
      </c>
      <c r="E2949" t="s">
        <v>12483</v>
      </c>
      <c r="F2949" t="s">
        <v>9055</v>
      </c>
      <c r="G2949" t="s">
        <v>38</v>
      </c>
      <c r="H2949" s="2">
        <v>45455</v>
      </c>
      <c r="I2949" s="3">
        <v>27240</v>
      </c>
      <c r="J2949" t="s">
        <v>51</v>
      </c>
      <c r="K2949" s="3">
        <v>23226491</v>
      </c>
      <c r="L2949" t="s">
        <v>1110</v>
      </c>
      <c r="M2949" s="275">
        <v>25333.200000000001</v>
      </c>
      <c r="N2949" t="s">
        <v>1111</v>
      </c>
      <c r="O2949" s="3">
        <v>23064612</v>
      </c>
      <c r="P2949" t="s">
        <v>12496</v>
      </c>
      <c r="Q2949" s="3">
        <v>23226491</v>
      </c>
      <c r="R2949" t="s">
        <v>12497</v>
      </c>
    </row>
    <row r="2950" spans="1:18" x14ac:dyDescent="0.2">
      <c r="A2950">
        <v>4500124321</v>
      </c>
      <c r="B2950" t="s">
        <v>35</v>
      </c>
      <c r="C2950" t="s">
        <v>6094</v>
      </c>
      <c r="D2950" t="s">
        <v>9028</v>
      </c>
      <c r="E2950" t="s">
        <v>12483</v>
      </c>
      <c r="F2950" t="s">
        <v>9056</v>
      </c>
      <c r="G2950" t="s">
        <v>38</v>
      </c>
      <c r="H2950" s="2">
        <v>45455</v>
      </c>
      <c r="I2950" s="3">
        <v>27760</v>
      </c>
      <c r="J2950" t="s">
        <v>51</v>
      </c>
      <c r="K2950" s="3">
        <v>23669875</v>
      </c>
      <c r="L2950" t="s">
        <v>1110</v>
      </c>
      <c r="M2950" s="275">
        <v>25816.799999999999</v>
      </c>
      <c r="N2950" t="s">
        <v>1111</v>
      </c>
      <c r="O2950" s="3">
        <v>23504906</v>
      </c>
      <c r="P2950" t="s">
        <v>12498</v>
      </c>
      <c r="Q2950" s="3">
        <v>23669875</v>
      </c>
      <c r="R2950" t="s">
        <v>12499</v>
      </c>
    </row>
    <row r="2951" spans="1:18" x14ac:dyDescent="0.2">
      <c r="A2951">
        <v>4500124321</v>
      </c>
      <c r="B2951" t="s">
        <v>35</v>
      </c>
      <c r="C2951" t="s">
        <v>6094</v>
      </c>
      <c r="D2951" t="s">
        <v>9028</v>
      </c>
      <c r="E2951" t="s">
        <v>12483</v>
      </c>
      <c r="F2951" t="s">
        <v>35</v>
      </c>
      <c r="G2951" t="s">
        <v>38</v>
      </c>
      <c r="H2951" s="2">
        <v>45455</v>
      </c>
      <c r="I2951" s="3">
        <v>25460</v>
      </c>
      <c r="J2951" t="s">
        <v>51</v>
      </c>
      <c r="K2951" s="3">
        <v>21708754</v>
      </c>
      <c r="L2951" t="s">
        <v>1110</v>
      </c>
      <c r="M2951" s="275">
        <v>23677.8</v>
      </c>
      <c r="N2951" t="s">
        <v>1111</v>
      </c>
      <c r="O2951" s="3">
        <v>21557453</v>
      </c>
      <c r="P2951" t="s">
        <v>12500</v>
      </c>
      <c r="Q2951" s="3">
        <v>21708754</v>
      </c>
      <c r="R2951" t="s">
        <v>12501</v>
      </c>
    </row>
    <row r="2952" spans="1:18" x14ac:dyDescent="0.2">
      <c r="A2952">
        <v>4500124529</v>
      </c>
      <c r="B2952" t="s">
        <v>35</v>
      </c>
      <c r="C2952" t="s">
        <v>6095</v>
      </c>
      <c r="D2952" t="s">
        <v>9028</v>
      </c>
      <c r="E2952" t="s">
        <v>12502</v>
      </c>
      <c r="F2952" t="s">
        <v>1109</v>
      </c>
      <c r="G2952" t="s">
        <v>38</v>
      </c>
      <c r="H2952" s="2">
        <v>45481</v>
      </c>
      <c r="I2952" s="3">
        <v>24000</v>
      </c>
      <c r="J2952" t="s">
        <v>51</v>
      </c>
      <c r="K2952" s="3">
        <v>26885088</v>
      </c>
      <c r="L2952" t="s">
        <v>1110</v>
      </c>
      <c r="M2952" s="275">
        <v>28800</v>
      </c>
      <c r="N2952" t="s">
        <v>1111</v>
      </c>
      <c r="O2952" s="3">
        <v>26972640</v>
      </c>
      <c r="P2952" t="s">
        <v>12503</v>
      </c>
      <c r="Q2952" s="3">
        <v>26885088</v>
      </c>
      <c r="R2952" t="s">
        <v>12504</v>
      </c>
    </row>
    <row r="2953" spans="1:18" x14ac:dyDescent="0.2">
      <c r="A2953">
        <v>4500124529</v>
      </c>
      <c r="B2953" t="s">
        <v>52</v>
      </c>
      <c r="C2953" t="s">
        <v>6096</v>
      </c>
      <c r="D2953" t="s">
        <v>9028</v>
      </c>
      <c r="E2953" t="s">
        <v>12502</v>
      </c>
      <c r="F2953" t="s">
        <v>1120</v>
      </c>
      <c r="G2953" t="s">
        <v>38</v>
      </c>
      <c r="H2953" s="2">
        <v>45481</v>
      </c>
      <c r="I2953" s="3">
        <v>250</v>
      </c>
      <c r="J2953" t="s">
        <v>40</v>
      </c>
      <c r="K2953" s="3">
        <v>301057</v>
      </c>
      <c r="L2953" t="s">
        <v>1110</v>
      </c>
      <c r="M2953" s="275">
        <v>322.5</v>
      </c>
      <c r="N2953" t="s">
        <v>1111</v>
      </c>
      <c r="O2953" s="3">
        <v>302037</v>
      </c>
      <c r="P2953" t="s">
        <v>12503</v>
      </c>
      <c r="Q2953" s="3">
        <v>301057</v>
      </c>
      <c r="R2953" t="s">
        <v>12504</v>
      </c>
    </row>
    <row r="2954" spans="1:18" x14ac:dyDescent="0.2">
      <c r="A2954">
        <v>4500124529</v>
      </c>
      <c r="B2954" t="s">
        <v>56</v>
      </c>
      <c r="C2954" t="s">
        <v>6098</v>
      </c>
      <c r="D2954" t="s">
        <v>9028</v>
      </c>
      <c r="E2954" t="s">
        <v>12502</v>
      </c>
      <c r="F2954" t="s">
        <v>1123</v>
      </c>
      <c r="G2954" t="s">
        <v>38</v>
      </c>
      <c r="H2954" s="2">
        <v>45481</v>
      </c>
      <c r="I2954" s="3">
        <v>25</v>
      </c>
      <c r="J2954" t="s">
        <v>40</v>
      </c>
      <c r="K2954" s="3">
        <v>30106</v>
      </c>
      <c r="L2954" t="s">
        <v>1110</v>
      </c>
      <c r="M2954" s="275">
        <v>32.25</v>
      </c>
      <c r="N2954" t="s">
        <v>1111</v>
      </c>
      <c r="O2954" s="3">
        <v>30204</v>
      </c>
      <c r="P2954" t="s">
        <v>12503</v>
      </c>
      <c r="Q2954" s="3">
        <v>30106</v>
      </c>
      <c r="R2954" t="s">
        <v>12504</v>
      </c>
    </row>
    <row r="2955" spans="1:18" x14ac:dyDescent="0.2">
      <c r="A2955">
        <v>4500124567</v>
      </c>
      <c r="B2955" t="s">
        <v>35</v>
      </c>
      <c r="C2955" t="s">
        <v>6100</v>
      </c>
      <c r="D2955" t="s">
        <v>9028</v>
      </c>
      <c r="E2955" t="s">
        <v>12505</v>
      </c>
      <c r="F2955" t="s">
        <v>1109</v>
      </c>
      <c r="G2955" t="s">
        <v>38</v>
      </c>
      <c r="H2955" s="2">
        <v>45464</v>
      </c>
      <c r="I2955" s="3">
        <v>21460</v>
      </c>
      <c r="J2955" t="s">
        <v>51</v>
      </c>
      <c r="K2955" s="3">
        <v>22189864</v>
      </c>
      <c r="L2955" t="s">
        <v>1110</v>
      </c>
      <c r="M2955" s="275">
        <v>23734.76</v>
      </c>
      <c r="N2955" t="s">
        <v>1111</v>
      </c>
      <c r="O2955" s="3">
        <v>21935190</v>
      </c>
      <c r="P2955" t="s">
        <v>12506</v>
      </c>
      <c r="Q2955" s="3">
        <v>22189864</v>
      </c>
      <c r="R2955" t="s">
        <v>12507</v>
      </c>
    </row>
    <row r="2956" spans="1:18" x14ac:dyDescent="0.2">
      <c r="A2956">
        <v>4500124567</v>
      </c>
      <c r="B2956" t="s">
        <v>35</v>
      </c>
      <c r="C2956" t="s">
        <v>6100</v>
      </c>
      <c r="D2956" t="s">
        <v>9028</v>
      </c>
      <c r="E2956" t="s">
        <v>12505</v>
      </c>
      <c r="F2956" t="s">
        <v>1120</v>
      </c>
      <c r="G2956" t="s">
        <v>38</v>
      </c>
      <c r="H2956" s="2">
        <v>45464</v>
      </c>
      <c r="I2956" s="3">
        <v>21450</v>
      </c>
      <c r="J2956" t="s">
        <v>51</v>
      </c>
      <c r="K2956" s="3">
        <v>22179524</v>
      </c>
      <c r="L2956" t="s">
        <v>1110</v>
      </c>
      <c r="M2956" s="275">
        <v>23723.7</v>
      </c>
      <c r="N2956" t="s">
        <v>1111</v>
      </c>
      <c r="O2956" s="3">
        <v>22026744</v>
      </c>
      <c r="P2956" t="s">
        <v>12508</v>
      </c>
      <c r="Q2956" s="3">
        <v>22179524</v>
      </c>
      <c r="R2956" t="s">
        <v>12509</v>
      </c>
    </row>
    <row r="2957" spans="1:18" x14ac:dyDescent="0.2">
      <c r="A2957">
        <v>4500124567</v>
      </c>
      <c r="B2957" t="s">
        <v>35</v>
      </c>
      <c r="C2957" t="s">
        <v>6100</v>
      </c>
      <c r="D2957" t="s">
        <v>9028</v>
      </c>
      <c r="E2957" t="s">
        <v>12505</v>
      </c>
      <c r="F2957" t="s">
        <v>1123</v>
      </c>
      <c r="G2957" t="s">
        <v>38</v>
      </c>
      <c r="H2957" s="2">
        <v>45464</v>
      </c>
      <c r="I2957" s="3">
        <v>21800</v>
      </c>
      <c r="J2957" t="s">
        <v>51</v>
      </c>
      <c r="K2957" s="3">
        <v>22541428</v>
      </c>
      <c r="L2957" t="s">
        <v>1110</v>
      </c>
      <c r="M2957" s="275">
        <v>24110.799999999999</v>
      </c>
      <c r="N2957" t="s">
        <v>1111</v>
      </c>
      <c r="O2957" s="3">
        <v>22386155</v>
      </c>
      <c r="P2957" t="s">
        <v>12510</v>
      </c>
      <c r="Q2957" s="3">
        <v>22541428</v>
      </c>
      <c r="R2957" t="s">
        <v>12511</v>
      </c>
    </row>
    <row r="2958" spans="1:18" x14ac:dyDescent="0.2">
      <c r="A2958">
        <v>4500124567</v>
      </c>
      <c r="B2958" t="s">
        <v>35</v>
      </c>
      <c r="C2958" t="s">
        <v>6100</v>
      </c>
      <c r="D2958" t="s">
        <v>9028</v>
      </c>
      <c r="E2958" t="s">
        <v>12505</v>
      </c>
      <c r="F2958" t="s">
        <v>1157</v>
      </c>
      <c r="G2958" t="s">
        <v>38</v>
      </c>
      <c r="H2958" s="2">
        <v>45464</v>
      </c>
      <c r="I2958" s="3">
        <v>11080</v>
      </c>
      <c r="J2958" t="s">
        <v>51</v>
      </c>
      <c r="K2958" s="3">
        <v>11456836</v>
      </c>
      <c r="L2958" t="s">
        <v>1110</v>
      </c>
      <c r="M2958" s="275">
        <v>12254.48</v>
      </c>
      <c r="N2958" t="s">
        <v>1111</v>
      </c>
      <c r="O2958" s="3">
        <v>11377917</v>
      </c>
      <c r="P2958" t="s">
        <v>12512</v>
      </c>
      <c r="Q2958" s="3">
        <v>11456836</v>
      </c>
      <c r="R2958" t="s">
        <v>12513</v>
      </c>
    </row>
    <row r="2959" spans="1:18" x14ac:dyDescent="0.2">
      <c r="A2959">
        <v>4500124567</v>
      </c>
      <c r="B2959" t="s">
        <v>52</v>
      </c>
      <c r="C2959" t="s">
        <v>6101</v>
      </c>
      <c r="D2959" t="s">
        <v>9028</v>
      </c>
      <c r="E2959" t="s">
        <v>12505</v>
      </c>
      <c r="F2959" t="s">
        <v>9055</v>
      </c>
      <c r="G2959" t="s">
        <v>38</v>
      </c>
      <c r="H2959" s="2">
        <v>45464</v>
      </c>
      <c r="I2959" s="3">
        <v>10260</v>
      </c>
      <c r="J2959" t="s">
        <v>51</v>
      </c>
      <c r="K2959" s="3">
        <v>10608947</v>
      </c>
      <c r="L2959" t="s">
        <v>1110</v>
      </c>
      <c r="M2959" s="275">
        <v>11347.56</v>
      </c>
      <c r="N2959" t="s">
        <v>1111</v>
      </c>
      <c r="O2959" s="3">
        <v>10535869</v>
      </c>
      <c r="P2959" t="s">
        <v>12512</v>
      </c>
      <c r="Q2959" s="3">
        <v>10608947</v>
      </c>
      <c r="R2959" t="s">
        <v>12513</v>
      </c>
    </row>
    <row r="2960" spans="1:18" x14ac:dyDescent="0.2">
      <c r="A2960">
        <v>4500124567</v>
      </c>
      <c r="B2960" t="s">
        <v>52</v>
      </c>
      <c r="C2960" t="s">
        <v>6101</v>
      </c>
      <c r="D2960" t="s">
        <v>9028</v>
      </c>
      <c r="E2960" t="s">
        <v>12505</v>
      </c>
      <c r="F2960" t="s">
        <v>9056</v>
      </c>
      <c r="G2960" t="s">
        <v>38</v>
      </c>
      <c r="H2960" s="2">
        <v>45464</v>
      </c>
      <c r="I2960" s="3">
        <v>21220</v>
      </c>
      <c r="J2960" t="s">
        <v>51</v>
      </c>
      <c r="K2960" s="3">
        <v>21941702</v>
      </c>
      <c r="L2960" t="s">
        <v>1110</v>
      </c>
      <c r="M2960" s="275">
        <v>23469.32</v>
      </c>
      <c r="N2960" t="s">
        <v>1111</v>
      </c>
      <c r="O2960" s="3">
        <v>22030181</v>
      </c>
      <c r="P2960" t="s">
        <v>12514</v>
      </c>
      <c r="Q2960" s="3">
        <v>21941702</v>
      </c>
      <c r="R2960" t="s">
        <v>12515</v>
      </c>
    </row>
    <row r="2961" spans="1:18" x14ac:dyDescent="0.2">
      <c r="A2961">
        <v>4500124620</v>
      </c>
      <c r="B2961" t="s">
        <v>35</v>
      </c>
      <c r="C2961" t="s">
        <v>6102</v>
      </c>
      <c r="D2961" t="s">
        <v>9028</v>
      </c>
      <c r="E2961" t="s">
        <v>12516</v>
      </c>
      <c r="F2961" t="s">
        <v>1109</v>
      </c>
      <c r="G2961" t="s">
        <v>38</v>
      </c>
      <c r="H2961" s="2">
        <v>45485</v>
      </c>
      <c r="I2961" s="3">
        <v>26450</v>
      </c>
      <c r="J2961" t="s">
        <v>51</v>
      </c>
      <c r="K2961" s="3">
        <v>22358069</v>
      </c>
      <c r="L2961" t="s">
        <v>1110</v>
      </c>
      <c r="M2961" s="275">
        <v>24598.5</v>
      </c>
      <c r="N2961" t="s">
        <v>1111</v>
      </c>
      <c r="O2961" s="3">
        <v>22395704</v>
      </c>
      <c r="P2961" t="s">
        <v>12517</v>
      </c>
      <c r="Q2961" s="3">
        <v>22358069</v>
      </c>
      <c r="R2961" t="s">
        <v>12518</v>
      </c>
    </row>
    <row r="2962" spans="1:18" x14ac:dyDescent="0.2">
      <c r="A2962">
        <v>4500124620</v>
      </c>
      <c r="B2962" t="s">
        <v>35</v>
      </c>
      <c r="C2962" t="s">
        <v>6102</v>
      </c>
      <c r="D2962" t="s">
        <v>9028</v>
      </c>
      <c r="E2962" t="s">
        <v>12516</v>
      </c>
      <c r="F2962" t="s">
        <v>1120</v>
      </c>
      <c r="G2962" t="s">
        <v>38</v>
      </c>
      <c r="H2962" s="2">
        <v>45485</v>
      </c>
      <c r="I2962" s="3">
        <v>27190</v>
      </c>
      <c r="J2962" t="s">
        <v>51</v>
      </c>
      <c r="K2962" s="3">
        <v>22983587</v>
      </c>
      <c r="L2962" t="s">
        <v>1110</v>
      </c>
      <c r="M2962" s="275">
        <v>25286.7</v>
      </c>
      <c r="N2962" t="s">
        <v>1111</v>
      </c>
      <c r="O2962" s="3">
        <v>23022276</v>
      </c>
      <c r="P2962" t="s">
        <v>12519</v>
      </c>
      <c r="Q2962" s="3">
        <v>22983587</v>
      </c>
      <c r="R2962" t="s">
        <v>12520</v>
      </c>
    </row>
    <row r="2963" spans="1:18" x14ac:dyDescent="0.2">
      <c r="A2963">
        <v>4500124620</v>
      </c>
      <c r="B2963" t="s">
        <v>35</v>
      </c>
      <c r="C2963" t="s">
        <v>6102</v>
      </c>
      <c r="D2963" t="s">
        <v>9028</v>
      </c>
      <c r="E2963" t="s">
        <v>12516</v>
      </c>
      <c r="F2963" t="s">
        <v>1123</v>
      </c>
      <c r="G2963" t="s">
        <v>38</v>
      </c>
      <c r="H2963" s="2">
        <v>45485</v>
      </c>
      <c r="I2963" s="3">
        <v>28140</v>
      </c>
      <c r="J2963" t="s">
        <v>51</v>
      </c>
      <c r="K2963" s="3">
        <v>23786618</v>
      </c>
      <c r="L2963" t="s">
        <v>1110</v>
      </c>
      <c r="M2963" s="275">
        <v>26170.2</v>
      </c>
      <c r="N2963" t="s">
        <v>1111</v>
      </c>
      <c r="O2963" s="3">
        <v>23826659</v>
      </c>
      <c r="P2963" t="s">
        <v>12521</v>
      </c>
      <c r="Q2963" s="3">
        <v>23786618</v>
      </c>
      <c r="R2963" t="s">
        <v>12522</v>
      </c>
    </row>
    <row r="2964" spans="1:18" x14ac:dyDescent="0.2">
      <c r="A2964">
        <v>4500124620</v>
      </c>
      <c r="B2964" t="s">
        <v>35</v>
      </c>
      <c r="C2964" t="s">
        <v>6102</v>
      </c>
      <c r="D2964" t="s">
        <v>9028</v>
      </c>
      <c r="E2964" t="s">
        <v>12516</v>
      </c>
      <c r="F2964" t="s">
        <v>9054</v>
      </c>
      <c r="G2964" t="s">
        <v>38</v>
      </c>
      <c r="H2964" s="2">
        <v>45485</v>
      </c>
      <c r="I2964" s="3">
        <v>26330</v>
      </c>
      <c r="J2964" t="s">
        <v>51</v>
      </c>
      <c r="K2964" s="3">
        <v>22256633</v>
      </c>
      <c r="L2964" t="s">
        <v>1110</v>
      </c>
      <c r="M2964" s="275">
        <v>24486.9</v>
      </c>
      <c r="N2964" t="s">
        <v>1111</v>
      </c>
      <c r="O2964" s="3">
        <v>22294098</v>
      </c>
      <c r="P2964" t="s">
        <v>12523</v>
      </c>
      <c r="Q2964" s="3">
        <v>22256633</v>
      </c>
      <c r="R2964" t="s">
        <v>12524</v>
      </c>
    </row>
    <row r="2965" spans="1:18" x14ac:dyDescent="0.2">
      <c r="A2965">
        <v>4500124620</v>
      </c>
      <c r="B2965" t="s">
        <v>35</v>
      </c>
      <c r="C2965" t="s">
        <v>6102</v>
      </c>
      <c r="D2965" t="s">
        <v>9028</v>
      </c>
      <c r="E2965" t="s">
        <v>12516</v>
      </c>
      <c r="F2965" t="s">
        <v>9055</v>
      </c>
      <c r="G2965" t="s">
        <v>38</v>
      </c>
      <c r="H2965" s="2">
        <v>45485</v>
      </c>
      <c r="I2965" s="3">
        <v>28240</v>
      </c>
      <c r="J2965" t="s">
        <v>51</v>
      </c>
      <c r="K2965" s="3">
        <v>23871148</v>
      </c>
      <c r="L2965" t="s">
        <v>1110</v>
      </c>
      <c r="M2965" s="275">
        <v>26263.200000000001</v>
      </c>
      <c r="N2965" t="s">
        <v>1111</v>
      </c>
      <c r="O2965" s="3">
        <v>23911330</v>
      </c>
      <c r="P2965" t="s">
        <v>12525</v>
      </c>
      <c r="Q2965" s="3">
        <v>23871148</v>
      </c>
      <c r="R2965" t="s">
        <v>12526</v>
      </c>
    </row>
    <row r="2966" spans="1:18" x14ac:dyDescent="0.2">
      <c r="A2966">
        <v>4500124620</v>
      </c>
      <c r="B2966" t="s">
        <v>35</v>
      </c>
      <c r="C2966" t="s">
        <v>6102</v>
      </c>
      <c r="D2966" t="s">
        <v>9028</v>
      </c>
      <c r="E2966" t="s">
        <v>12516</v>
      </c>
      <c r="F2966" t="s">
        <v>9056</v>
      </c>
      <c r="G2966" t="s">
        <v>38</v>
      </c>
      <c r="H2966" s="2">
        <v>45485</v>
      </c>
      <c r="I2966" s="3">
        <v>28560</v>
      </c>
      <c r="J2966" t="s">
        <v>51</v>
      </c>
      <c r="K2966" s="3">
        <v>24141642</v>
      </c>
      <c r="L2966" t="s">
        <v>1110</v>
      </c>
      <c r="M2966" s="275">
        <v>26560.799999999999</v>
      </c>
      <c r="N2966" t="s">
        <v>1111</v>
      </c>
      <c r="O2966" s="3">
        <v>24182280</v>
      </c>
      <c r="P2966" t="s">
        <v>12527</v>
      </c>
      <c r="Q2966" s="3">
        <v>24141642</v>
      </c>
      <c r="R2966" t="s">
        <v>12528</v>
      </c>
    </row>
    <row r="2967" spans="1:18" x14ac:dyDescent="0.2">
      <c r="A2967">
        <v>4500124620</v>
      </c>
      <c r="B2967" t="s">
        <v>35</v>
      </c>
      <c r="C2967" t="s">
        <v>6102</v>
      </c>
      <c r="D2967" t="s">
        <v>9028</v>
      </c>
      <c r="E2967" t="s">
        <v>12516</v>
      </c>
      <c r="F2967" t="s">
        <v>9057</v>
      </c>
      <c r="G2967" t="s">
        <v>38</v>
      </c>
      <c r="H2967" s="2">
        <v>45485</v>
      </c>
      <c r="I2967" s="3">
        <v>27940</v>
      </c>
      <c r="J2967" t="s">
        <v>51</v>
      </c>
      <c r="K2967" s="3">
        <v>23617559</v>
      </c>
      <c r="L2967" t="s">
        <v>1110</v>
      </c>
      <c r="M2967" s="275">
        <v>25984.2</v>
      </c>
      <c r="N2967" t="s">
        <v>1111</v>
      </c>
      <c r="O2967" s="3">
        <v>23657315</v>
      </c>
      <c r="P2967" t="s">
        <v>12529</v>
      </c>
      <c r="Q2967" s="3">
        <v>23617559</v>
      </c>
      <c r="R2967" t="s">
        <v>12530</v>
      </c>
    </row>
    <row r="2968" spans="1:18" x14ac:dyDescent="0.2">
      <c r="A2968">
        <v>4500124620</v>
      </c>
      <c r="B2968" t="s">
        <v>35</v>
      </c>
      <c r="C2968" t="s">
        <v>6102</v>
      </c>
      <c r="D2968" t="s">
        <v>9028</v>
      </c>
      <c r="E2968" t="s">
        <v>12516</v>
      </c>
      <c r="F2968" t="s">
        <v>35</v>
      </c>
      <c r="G2968" t="s">
        <v>38</v>
      </c>
      <c r="H2968" s="2">
        <v>45485</v>
      </c>
      <c r="I2968" s="3">
        <v>27920</v>
      </c>
      <c r="J2968" t="s">
        <v>51</v>
      </c>
      <c r="K2968" s="3">
        <v>23600653</v>
      </c>
      <c r="L2968" t="s">
        <v>1110</v>
      </c>
      <c r="M2968" s="275">
        <v>25965.599999999999</v>
      </c>
      <c r="N2968" t="s">
        <v>1111</v>
      </c>
      <c r="O2968" s="3">
        <v>23640381</v>
      </c>
      <c r="P2968" t="s">
        <v>12531</v>
      </c>
      <c r="Q2968" s="3">
        <v>23600653</v>
      </c>
      <c r="R2968" t="s">
        <v>12532</v>
      </c>
    </row>
    <row r="2969" spans="1:18" x14ac:dyDescent="0.2">
      <c r="A2969">
        <v>4500124620</v>
      </c>
      <c r="B2969" t="s">
        <v>35</v>
      </c>
      <c r="C2969" t="s">
        <v>6102</v>
      </c>
      <c r="D2969" t="s">
        <v>9028</v>
      </c>
      <c r="E2969" t="s">
        <v>12516</v>
      </c>
      <c r="F2969" t="s">
        <v>9058</v>
      </c>
      <c r="G2969" t="s">
        <v>38</v>
      </c>
      <c r="H2969" s="2">
        <v>45485</v>
      </c>
      <c r="I2969" s="3">
        <v>2750</v>
      </c>
      <c r="J2969" t="s">
        <v>51</v>
      </c>
      <c r="K2969" s="3">
        <v>2324563</v>
      </c>
      <c r="L2969" t="s">
        <v>1110</v>
      </c>
      <c r="M2969" s="275">
        <v>2557.5</v>
      </c>
      <c r="N2969" t="s">
        <v>1111</v>
      </c>
      <c r="O2969" s="3">
        <v>2328476</v>
      </c>
      <c r="P2969" t="s">
        <v>12533</v>
      </c>
      <c r="Q2969" s="3">
        <v>2324563</v>
      </c>
      <c r="R2969" t="s">
        <v>12534</v>
      </c>
    </row>
    <row r="2970" spans="1:18" x14ac:dyDescent="0.2">
      <c r="A2970">
        <v>4500124620</v>
      </c>
      <c r="B2970" t="s">
        <v>35</v>
      </c>
      <c r="C2970" t="s">
        <v>6102</v>
      </c>
      <c r="D2970" t="s">
        <v>9028</v>
      </c>
      <c r="E2970" t="s">
        <v>12516</v>
      </c>
      <c r="F2970" t="s">
        <v>9059</v>
      </c>
      <c r="G2970" t="s">
        <v>38</v>
      </c>
      <c r="H2970" s="2">
        <v>45485</v>
      </c>
      <c r="I2970" s="3">
        <v>26440</v>
      </c>
      <c r="J2970" t="s">
        <v>51</v>
      </c>
      <c r="K2970" s="3">
        <v>22349616</v>
      </c>
      <c r="L2970" t="s">
        <v>1110</v>
      </c>
      <c r="M2970" s="275">
        <v>24589.200000000001</v>
      </c>
      <c r="N2970" t="s">
        <v>1111</v>
      </c>
      <c r="O2970" s="3">
        <v>23093439</v>
      </c>
      <c r="P2970" t="s">
        <v>12535</v>
      </c>
      <c r="Q2970" s="3">
        <v>22349616</v>
      </c>
      <c r="R2970" t="s">
        <v>12536</v>
      </c>
    </row>
    <row r="2971" spans="1:18" x14ac:dyDescent="0.2">
      <c r="A2971">
        <v>4500124657</v>
      </c>
      <c r="B2971" t="s">
        <v>35</v>
      </c>
      <c r="C2971" t="s">
        <v>6103</v>
      </c>
      <c r="D2971" t="s">
        <v>9028</v>
      </c>
      <c r="E2971" t="s">
        <v>12537</v>
      </c>
      <c r="F2971" t="s">
        <v>1109</v>
      </c>
      <c r="G2971" t="s">
        <v>38</v>
      </c>
      <c r="H2971" s="2">
        <v>45523</v>
      </c>
      <c r="I2971" s="3">
        <v>1444</v>
      </c>
      <c r="J2971" t="s">
        <v>45</v>
      </c>
      <c r="K2971" s="3">
        <v>20618264</v>
      </c>
      <c r="L2971" t="s">
        <v>1110</v>
      </c>
      <c r="M2971" s="275">
        <v>22137.09</v>
      </c>
      <c r="N2971" t="s">
        <v>1111</v>
      </c>
      <c r="O2971" s="3">
        <v>20618268</v>
      </c>
      <c r="P2971" t="s">
        <v>12538</v>
      </c>
      <c r="Q2971" s="3">
        <v>20618264</v>
      </c>
      <c r="R2971" t="s">
        <v>38</v>
      </c>
    </row>
    <row r="2972" spans="1:18" x14ac:dyDescent="0.2">
      <c r="A2972">
        <v>4500124681</v>
      </c>
      <c r="B2972" t="s">
        <v>52</v>
      </c>
      <c r="C2972" t="s">
        <v>6104</v>
      </c>
      <c r="D2972" t="s">
        <v>9028</v>
      </c>
      <c r="E2972" t="s">
        <v>12539</v>
      </c>
      <c r="F2972" t="s">
        <v>1109</v>
      </c>
      <c r="G2972" t="s">
        <v>38</v>
      </c>
      <c r="H2972" s="2">
        <v>45471</v>
      </c>
      <c r="I2972" s="3">
        <v>500</v>
      </c>
      <c r="J2972" t="s">
        <v>51</v>
      </c>
      <c r="K2972" s="3">
        <v>3171652</v>
      </c>
      <c r="L2972" t="s">
        <v>1110</v>
      </c>
      <c r="M2972" s="275">
        <v>3335</v>
      </c>
      <c r="N2972" t="s">
        <v>1111</v>
      </c>
      <c r="O2972" s="3">
        <v>3171652</v>
      </c>
      <c r="P2972" t="s">
        <v>12540</v>
      </c>
      <c r="Q2972" s="3">
        <v>3171652</v>
      </c>
      <c r="R2972" t="s">
        <v>12541</v>
      </c>
    </row>
    <row r="2973" spans="1:18" x14ac:dyDescent="0.2">
      <c r="A2973">
        <v>4500124681</v>
      </c>
      <c r="B2973" t="s">
        <v>52</v>
      </c>
      <c r="C2973" t="s">
        <v>6104</v>
      </c>
      <c r="D2973" t="s">
        <v>9028</v>
      </c>
      <c r="E2973" t="s">
        <v>12539</v>
      </c>
      <c r="F2973" t="s">
        <v>1120</v>
      </c>
      <c r="G2973" t="s">
        <v>38</v>
      </c>
      <c r="H2973" s="2">
        <v>45471</v>
      </c>
      <c r="I2973" s="3">
        <v>21500</v>
      </c>
      <c r="J2973" t="s">
        <v>51</v>
      </c>
      <c r="K2973" s="3">
        <v>136381023</v>
      </c>
      <c r="L2973" t="s">
        <v>1110</v>
      </c>
      <c r="M2973" s="275">
        <v>143405</v>
      </c>
      <c r="N2973" t="s">
        <v>1111</v>
      </c>
      <c r="O2973" s="3">
        <v>136381023</v>
      </c>
      <c r="P2973" t="s">
        <v>12540</v>
      </c>
      <c r="Q2973" s="3">
        <v>136381023</v>
      </c>
      <c r="R2973" t="s">
        <v>12541</v>
      </c>
    </row>
    <row r="2974" spans="1:18" x14ac:dyDescent="0.2">
      <c r="A2974">
        <v>4500124729</v>
      </c>
      <c r="B2974" t="s">
        <v>35</v>
      </c>
      <c r="C2974" t="s">
        <v>6105</v>
      </c>
      <c r="D2974" t="s">
        <v>9028</v>
      </c>
      <c r="E2974" t="s">
        <v>12542</v>
      </c>
      <c r="F2974" t="s">
        <v>1109</v>
      </c>
      <c r="G2974" t="s">
        <v>38</v>
      </c>
      <c r="H2974" s="2">
        <v>45532</v>
      </c>
      <c r="I2974" s="3">
        <v>1620</v>
      </c>
      <c r="J2974" t="s">
        <v>45</v>
      </c>
      <c r="K2974" s="3">
        <v>35472845</v>
      </c>
      <c r="L2974" t="s">
        <v>1110</v>
      </c>
      <c r="M2974" s="275">
        <v>35017.269999999997</v>
      </c>
      <c r="N2974" t="s">
        <v>1115</v>
      </c>
      <c r="O2974" s="3">
        <v>35472845</v>
      </c>
      <c r="P2974" t="s">
        <v>12543</v>
      </c>
      <c r="Q2974" s="3">
        <v>35472845</v>
      </c>
      <c r="R2974" t="s">
        <v>38</v>
      </c>
    </row>
    <row r="2975" spans="1:18" x14ac:dyDescent="0.2">
      <c r="A2975">
        <v>4500124731</v>
      </c>
      <c r="B2975" t="s">
        <v>35</v>
      </c>
      <c r="C2975" t="s">
        <v>6106</v>
      </c>
      <c r="D2975" t="s">
        <v>9028</v>
      </c>
      <c r="E2975" t="s">
        <v>12544</v>
      </c>
      <c r="F2975" t="s">
        <v>1109</v>
      </c>
      <c r="G2975" t="s">
        <v>38</v>
      </c>
      <c r="H2975" s="2">
        <v>45476</v>
      </c>
      <c r="I2975" s="3">
        <v>28110</v>
      </c>
      <c r="J2975" t="s">
        <v>51</v>
      </c>
      <c r="K2975" s="3">
        <v>25022696</v>
      </c>
      <c r="L2975" t="s">
        <v>1110</v>
      </c>
      <c r="M2975" s="275">
        <v>26423.4</v>
      </c>
      <c r="N2975" t="s">
        <v>1111</v>
      </c>
      <c r="O2975" s="3">
        <v>24057185</v>
      </c>
      <c r="P2975" t="s">
        <v>12545</v>
      </c>
      <c r="Q2975" s="3">
        <v>25022696</v>
      </c>
      <c r="R2975" t="s">
        <v>12546</v>
      </c>
    </row>
    <row r="2976" spans="1:18" x14ac:dyDescent="0.2">
      <c r="A2976">
        <v>4500124731</v>
      </c>
      <c r="B2976" t="s">
        <v>35</v>
      </c>
      <c r="C2976" t="s">
        <v>6106</v>
      </c>
      <c r="D2976" t="s">
        <v>9028</v>
      </c>
      <c r="E2976" t="s">
        <v>12544</v>
      </c>
      <c r="F2976" t="s">
        <v>1120</v>
      </c>
      <c r="G2976" t="s">
        <v>38</v>
      </c>
      <c r="H2976" s="2">
        <v>45476</v>
      </c>
      <c r="I2976" s="3">
        <v>27340</v>
      </c>
      <c r="J2976" t="s">
        <v>51</v>
      </c>
      <c r="K2976" s="3">
        <v>24337264</v>
      </c>
      <c r="L2976" t="s">
        <v>1110</v>
      </c>
      <c r="M2976" s="275">
        <v>25699.599999999999</v>
      </c>
      <c r="N2976" t="s">
        <v>1111</v>
      </c>
      <c r="O2976" s="3">
        <v>23398201</v>
      </c>
      <c r="P2976" t="s">
        <v>12547</v>
      </c>
      <c r="Q2976" s="3">
        <v>24337264</v>
      </c>
      <c r="R2976" t="s">
        <v>12548</v>
      </c>
    </row>
    <row r="2977" spans="1:18" x14ac:dyDescent="0.2">
      <c r="A2977">
        <v>4500124731</v>
      </c>
      <c r="B2977" t="s">
        <v>35</v>
      </c>
      <c r="C2977" t="s">
        <v>6106</v>
      </c>
      <c r="D2977" t="s">
        <v>9028</v>
      </c>
      <c r="E2977" t="s">
        <v>12544</v>
      </c>
      <c r="F2977" t="s">
        <v>1123</v>
      </c>
      <c r="G2977" t="s">
        <v>38</v>
      </c>
      <c r="H2977" s="2">
        <v>45476</v>
      </c>
      <c r="I2977" s="3">
        <v>28030</v>
      </c>
      <c r="J2977" t="s">
        <v>51</v>
      </c>
      <c r="K2977" s="3">
        <v>24951482</v>
      </c>
      <c r="L2977" t="s">
        <v>1110</v>
      </c>
      <c r="M2977" s="275">
        <v>26348.2</v>
      </c>
      <c r="N2977" t="s">
        <v>1111</v>
      </c>
      <c r="O2977" s="3">
        <v>23988719</v>
      </c>
      <c r="P2977" t="s">
        <v>12549</v>
      </c>
      <c r="Q2977" s="3">
        <v>24951482</v>
      </c>
      <c r="R2977" t="s">
        <v>12550</v>
      </c>
    </row>
    <row r="2978" spans="1:18" x14ac:dyDescent="0.2">
      <c r="A2978">
        <v>4500124731</v>
      </c>
      <c r="B2978" t="s">
        <v>35</v>
      </c>
      <c r="C2978" t="s">
        <v>6106</v>
      </c>
      <c r="D2978" t="s">
        <v>9028</v>
      </c>
      <c r="E2978" t="s">
        <v>12544</v>
      </c>
      <c r="F2978" t="s">
        <v>1126</v>
      </c>
      <c r="G2978" t="s">
        <v>38</v>
      </c>
      <c r="H2978" s="2">
        <v>45476</v>
      </c>
      <c r="I2978" s="3">
        <v>27200</v>
      </c>
      <c r="J2978" t="s">
        <v>51</v>
      </c>
      <c r="K2978" s="3">
        <v>24212640</v>
      </c>
      <c r="L2978" t="s">
        <v>1110</v>
      </c>
      <c r="M2978" s="275">
        <v>25568</v>
      </c>
      <c r="N2978" t="s">
        <v>1111</v>
      </c>
      <c r="O2978" s="3">
        <v>24144885</v>
      </c>
      <c r="P2978" t="s">
        <v>12551</v>
      </c>
      <c r="Q2978" s="3">
        <v>24212640</v>
      </c>
      <c r="R2978" t="s">
        <v>12552</v>
      </c>
    </row>
    <row r="2979" spans="1:18" x14ac:dyDescent="0.2">
      <c r="A2979">
        <v>4500124731</v>
      </c>
      <c r="B2979" t="s">
        <v>35</v>
      </c>
      <c r="C2979" t="s">
        <v>6106</v>
      </c>
      <c r="D2979" t="s">
        <v>9028</v>
      </c>
      <c r="E2979" t="s">
        <v>12544</v>
      </c>
      <c r="F2979" t="s">
        <v>1157</v>
      </c>
      <c r="G2979" t="s">
        <v>38</v>
      </c>
      <c r="H2979" s="2">
        <v>45476</v>
      </c>
      <c r="I2979" s="3">
        <v>29260</v>
      </c>
      <c r="J2979" t="s">
        <v>51</v>
      </c>
      <c r="K2979" s="3">
        <v>26046392</v>
      </c>
      <c r="L2979" t="s">
        <v>1110</v>
      </c>
      <c r="M2979" s="275">
        <v>27504.400000000001</v>
      </c>
      <c r="N2979" t="s">
        <v>1111</v>
      </c>
      <c r="O2979" s="3">
        <v>25961128</v>
      </c>
      <c r="P2979" t="s">
        <v>12553</v>
      </c>
      <c r="Q2979" s="3">
        <v>26046392</v>
      </c>
      <c r="R2979" t="s">
        <v>12554</v>
      </c>
    </row>
    <row r="2980" spans="1:18" x14ac:dyDescent="0.2">
      <c r="A2980">
        <v>4500124734</v>
      </c>
      <c r="B2980" t="s">
        <v>35</v>
      </c>
      <c r="C2980" t="s">
        <v>6107</v>
      </c>
      <c r="D2980" t="s">
        <v>9028</v>
      </c>
      <c r="E2980" t="s">
        <v>12555</v>
      </c>
      <c r="F2980" t="s">
        <v>1109</v>
      </c>
      <c r="G2980" t="s">
        <v>38</v>
      </c>
      <c r="H2980" s="2">
        <v>45481</v>
      </c>
      <c r="I2980" s="3">
        <v>22000</v>
      </c>
      <c r="J2980" t="s">
        <v>51</v>
      </c>
      <c r="K2980" s="3">
        <v>92417490</v>
      </c>
      <c r="L2980" t="s">
        <v>1110</v>
      </c>
      <c r="M2980" s="275">
        <v>99000</v>
      </c>
      <c r="N2980" t="s">
        <v>1111</v>
      </c>
      <c r="O2980" s="3">
        <v>93017430</v>
      </c>
      <c r="P2980" t="s">
        <v>12556</v>
      </c>
      <c r="Q2980" s="3">
        <v>92417490</v>
      </c>
      <c r="R2980" t="s">
        <v>12557</v>
      </c>
    </row>
    <row r="2981" spans="1:18" x14ac:dyDescent="0.2">
      <c r="A2981">
        <v>4500124734</v>
      </c>
      <c r="B2981" t="s">
        <v>35</v>
      </c>
      <c r="C2981" t="s">
        <v>6107</v>
      </c>
      <c r="D2981" t="s">
        <v>9028</v>
      </c>
      <c r="E2981" t="s">
        <v>12555</v>
      </c>
      <c r="F2981" t="s">
        <v>1120</v>
      </c>
      <c r="G2981" t="s">
        <v>38</v>
      </c>
      <c r="H2981" s="2">
        <v>45481</v>
      </c>
      <c r="I2981" s="3">
        <v>21500</v>
      </c>
      <c r="J2981" t="s">
        <v>51</v>
      </c>
      <c r="K2981" s="3">
        <v>90317093</v>
      </c>
      <c r="L2981" t="s">
        <v>1110</v>
      </c>
      <c r="M2981" s="275">
        <v>96750</v>
      </c>
      <c r="N2981" t="s">
        <v>1111</v>
      </c>
      <c r="O2981" s="3">
        <v>90611213</v>
      </c>
      <c r="P2981" t="s">
        <v>12558</v>
      </c>
      <c r="Q2981" s="3">
        <v>90317093</v>
      </c>
      <c r="R2981" t="s">
        <v>12559</v>
      </c>
    </row>
    <row r="2982" spans="1:18" x14ac:dyDescent="0.2">
      <c r="A2982">
        <v>4500124734</v>
      </c>
      <c r="B2982" t="s">
        <v>35</v>
      </c>
      <c r="C2982" t="s">
        <v>6107</v>
      </c>
      <c r="D2982" t="s">
        <v>9028</v>
      </c>
      <c r="E2982" t="s">
        <v>12560</v>
      </c>
      <c r="F2982" t="s">
        <v>1109</v>
      </c>
      <c r="G2982" t="s">
        <v>38</v>
      </c>
      <c r="H2982" s="2">
        <v>45481</v>
      </c>
      <c r="I2982" s="3">
        <v>-22000</v>
      </c>
      <c r="J2982" t="s">
        <v>51</v>
      </c>
      <c r="K2982" s="3">
        <v>-92417490</v>
      </c>
      <c r="L2982" t="s">
        <v>1110</v>
      </c>
      <c r="M2982" s="275">
        <v>-99000</v>
      </c>
      <c r="N2982" t="s">
        <v>1111</v>
      </c>
      <c r="O2982" s="3">
        <v>-93017430</v>
      </c>
      <c r="P2982" t="s">
        <v>12556</v>
      </c>
      <c r="Q2982" s="3">
        <v>-92417490</v>
      </c>
      <c r="R2982" t="s">
        <v>12557</v>
      </c>
    </row>
    <row r="2983" spans="1:18" x14ac:dyDescent="0.2">
      <c r="A2983">
        <v>4500124734</v>
      </c>
      <c r="B2983" t="s">
        <v>35</v>
      </c>
      <c r="C2983" t="s">
        <v>6107</v>
      </c>
      <c r="D2983" t="s">
        <v>9028</v>
      </c>
      <c r="E2983" t="s">
        <v>12560</v>
      </c>
      <c r="F2983" t="s">
        <v>1120</v>
      </c>
      <c r="G2983" t="s">
        <v>38</v>
      </c>
      <c r="H2983" s="2">
        <v>45481</v>
      </c>
      <c r="I2983" s="3">
        <v>-21500</v>
      </c>
      <c r="J2983" t="s">
        <v>51</v>
      </c>
      <c r="K2983" s="3">
        <v>-90317093</v>
      </c>
      <c r="L2983" t="s">
        <v>1110</v>
      </c>
      <c r="M2983" s="275">
        <v>-96750</v>
      </c>
      <c r="N2983" t="s">
        <v>1111</v>
      </c>
      <c r="O2983" s="3">
        <v>-90611213</v>
      </c>
      <c r="P2983" t="s">
        <v>12558</v>
      </c>
      <c r="Q2983" s="3">
        <v>-90317093</v>
      </c>
      <c r="R2983" t="s">
        <v>12559</v>
      </c>
    </row>
    <row r="2984" spans="1:18" x14ac:dyDescent="0.2">
      <c r="A2984">
        <v>4500124734</v>
      </c>
      <c r="B2984" t="s">
        <v>35</v>
      </c>
      <c r="C2984" t="s">
        <v>6107</v>
      </c>
      <c r="D2984" t="s">
        <v>9028</v>
      </c>
      <c r="E2984" t="s">
        <v>12561</v>
      </c>
      <c r="F2984" t="s">
        <v>1109</v>
      </c>
      <c r="G2984" t="s">
        <v>38</v>
      </c>
      <c r="H2984" s="2">
        <v>45483</v>
      </c>
      <c r="I2984" s="3">
        <v>22000</v>
      </c>
      <c r="J2984" t="s">
        <v>51</v>
      </c>
      <c r="K2984" s="3">
        <v>92977830</v>
      </c>
      <c r="L2984" t="s">
        <v>1110</v>
      </c>
      <c r="M2984" s="275">
        <v>99000</v>
      </c>
      <c r="N2984" t="s">
        <v>1111</v>
      </c>
      <c r="O2984" s="3">
        <v>93017430</v>
      </c>
      <c r="P2984" t="s">
        <v>12556</v>
      </c>
      <c r="Q2984" s="3">
        <v>92977830</v>
      </c>
      <c r="R2984" t="s">
        <v>12557</v>
      </c>
    </row>
    <row r="2985" spans="1:18" x14ac:dyDescent="0.2">
      <c r="A2985">
        <v>4500124734</v>
      </c>
      <c r="B2985" t="s">
        <v>35</v>
      </c>
      <c r="C2985" t="s">
        <v>6107</v>
      </c>
      <c r="D2985" t="s">
        <v>9028</v>
      </c>
      <c r="E2985" t="s">
        <v>12561</v>
      </c>
      <c r="F2985" t="s">
        <v>1120</v>
      </c>
      <c r="G2985" t="s">
        <v>38</v>
      </c>
      <c r="H2985" s="2">
        <v>45483</v>
      </c>
      <c r="I2985" s="3">
        <v>21500</v>
      </c>
      <c r="J2985" t="s">
        <v>51</v>
      </c>
      <c r="K2985" s="3">
        <v>90864698</v>
      </c>
      <c r="L2985" t="s">
        <v>1110</v>
      </c>
      <c r="M2985" s="275">
        <v>96750</v>
      </c>
      <c r="N2985" t="s">
        <v>1111</v>
      </c>
      <c r="O2985" s="3">
        <v>90611213</v>
      </c>
      <c r="P2985" t="s">
        <v>12558</v>
      </c>
      <c r="Q2985" s="3">
        <v>90864698</v>
      </c>
      <c r="R2985" t="s">
        <v>12559</v>
      </c>
    </row>
    <row r="2986" spans="1:18" x14ac:dyDescent="0.2">
      <c r="A2986">
        <v>4500124750</v>
      </c>
      <c r="B2986" t="s">
        <v>35</v>
      </c>
      <c r="C2986" t="s">
        <v>6108</v>
      </c>
      <c r="D2986" t="s">
        <v>9028</v>
      </c>
      <c r="E2986" t="s">
        <v>12562</v>
      </c>
      <c r="F2986" t="s">
        <v>1109</v>
      </c>
      <c r="G2986" t="s">
        <v>38</v>
      </c>
      <c r="H2986" s="2">
        <v>45504</v>
      </c>
      <c r="I2986" s="3">
        <v>21750</v>
      </c>
      <c r="J2986" t="s">
        <v>51</v>
      </c>
      <c r="K2986" s="3">
        <v>138773452</v>
      </c>
      <c r="L2986" t="s">
        <v>1110</v>
      </c>
      <c r="M2986" s="275">
        <v>145072.5</v>
      </c>
      <c r="N2986" t="s">
        <v>1111</v>
      </c>
      <c r="O2986" s="3">
        <v>138780706</v>
      </c>
      <c r="P2986" t="s">
        <v>12563</v>
      </c>
      <c r="Q2986" s="3">
        <v>138773452</v>
      </c>
      <c r="R2986" t="s">
        <v>12564</v>
      </c>
    </row>
    <row r="2987" spans="1:18" x14ac:dyDescent="0.2">
      <c r="A2987">
        <v>4500127647</v>
      </c>
      <c r="B2987" t="s">
        <v>35</v>
      </c>
      <c r="C2987" t="s">
        <v>6109</v>
      </c>
      <c r="D2987" t="s">
        <v>9028</v>
      </c>
      <c r="E2987" t="s">
        <v>12565</v>
      </c>
      <c r="F2987" t="s">
        <v>1109</v>
      </c>
      <c r="G2987" t="s">
        <v>38</v>
      </c>
      <c r="H2987" s="2">
        <v>45565</v>
      </c>
      <c r="I2987" s="3">
        <v>3241</v>
      </c>
      <c r="J2987" t="s">
        <v>45</v>
      </c>
      <c r="K2987" s="3">
        <v>18963073</v>
      </c>
      <c r="L2987" t="s">
        <v>1110</v>
      </c>
      <c r="M2987" s="275">
        <v>18959.849999999999</v>
      </c>
      <c r="N2987" t="s">
        <v>1115</v>
      </c>
      <c r="O2987" s="3">
        <v>16765300</v>
      </c>
      <c r="P2987" t="s">
        <v>12566</v>
      </c>
      <c r="Q2987" s="3">
        <v>18963073</v>
      </c>
      <c r="R2987" t="s">
        <v>38</v>
      </c>
    </row>
    <row r="2988" spans="1:18" x14ac:dyDescent="0.2">
      <c r="A2988">
        <v>4500127785</v>
      </c>
      <c r="B2988" t="s">
        <v>35</v>
      </c>
      <c r="C2988" t="s">
        <v>6110</v>
      </c>
      <c r="D2988" t="s">
        <v>9028</v>
      </c>
      <c r="E2988" t="s">
        <v>12567</v>
      </c>
      <c r="F2988" t="s">
        <v>1109</v>
      </c>
      <c r="G2988" t="s">
        <v>38</v>
      </c>
      <c r="H2988" s="2">
        <v>45611</v>
      </c>
      <c r="I2988" s="3">
        <v>1</v>
      </c>
      <c r="J2988" t="s">
        <v>40</v>
      </c>
      <c r="K2988" s="3">
        <v>1110538</v>
      </c>
      <c r="L2988" t="s">
        <v>1110</v>
      </c>
      <c r="M2988" s="275">
        <v>1138.5</v>
      </c>
      <c r="N2988" t="s">
        <v>1111</v>
      </c>
      <c r="O2988" s="3">
        <v>1117563</v>
      </c>
      <c r="P2988" t="s">
        <v>12568</v>
      </c>
      <c r="Q2988" s="3">
        <v>1110538</v>
      </c>
      <c r="R2988" t="s">
        <v>12569</v>
      </c>
    </row>
    <row r="2989" spans="1:18" x14ac:dyDescent="0.2">
      <c r="A2989">
        <v>4500127913</v>
      </c>
      <c r="B2989" t="s">
        <v>35</v>
      </c>
      <c r="C2989" t="s">
        <v>6113</v>
      </c>
      <c r="D2989" t="s">
        <v>9028</v>
      </c>
      <c r="E2989" t="s">
        <v>12570</v>
      </c>
      <c r="F2989" t="s">
        <v>1109</v>
      </c>
      <c r="G2989" t="s">
        <v>38</v>
      </c>
      <c r="H2989" s="2">
        <v>45467</v>
      </c>
      <c r="I2989" s="3">
        <v>2400</v>
      </c>
      <c r="J2989" t="s">
        <v>45</v>
      </c>
      <c r="K2989" s="3">
        <v>27152832</v>
      </c>
      <c r="L2989" t="s">
        <v>1110</v>
      </c>
      <c r="M2989" s="275">
        <v>27240</v>
      </c>
      <c r="N2989" t="s">
        <v>1115</v>
      </c>
      <c r="O2989" s="3">
        <v>27339698</v>
      </c>
      <c r="P2989" t="s">
        <v>12571</v>
      </c>
      <c r="Q2989" s="3">
        <v>27152832</v>
      </c>
      <c r="R2989" t="s">
        <v>12572</v>
      </c>
    </row>
    <row r="2990" spans="1:18" x14ac:dyDescent="0.2">
      <c r="A2990">
        <v>4500127914</v>
      </c>
      <c r="B2990" t="s">
        <v>35</v>
      </c>
      <c r="C2990" t="s">
        <v>6114</v>
      </c>
      <c r="D2990" t="s">
        <v>9028</v>
      </c>
      <c r="E2990" t="s">
        <v>12573</v>
      </c>
      <c r="F2990" t="s">
        <v>1109</v>
      </c>
      <c r="G2990" t="s">
        <v>38</v>
      </c>
      <c r="H2990" s="2">
        <v>45467</v>
      </c>
      <c r="I2990" s="3">
        <v>2310</v>
      </c>
      <c r="J2990" t="s">
        <v>45</v>
      </c>
      <c r="K2990" s="3">
        <v>27953661</v>
      </c>
      <c r="L2990" t="s">
        <v>1110</v>
      </c>
      <c r="M2990" s="275">
        <v>28043.4</v>
      </c>
      <c r="N2990" t="s">
        <v>1115</v>
      </c>
      <c r="O2990" s="3">
        <v>28146039</v>
      </c>
      <c r="P2990" t="s">
        <v>12574</v>
      </c>
      <c r="Q2990" s="3">
        <v>27953661</v>
      </c>
      <c r="R2990" t="s">
        <v>12575</v>
      </c>
    </row>
    <row r="2991" spans="1:18" x14ac:dyDescent="0.2">
      <c r="A2991">
        <v>4500127915</v>
      </c>
      <c r="B2991" t="s">
        <v>35</v>
      </c>
      <c r="C2991" t="s">
        <v>6115</v>
      </c>
      <c r="D2991" t="s">
        <v>9028</v>
      </c>
      <c r="E2991" t="s">
        <v>12576</v>
      </c>
      <c r="F2991" t="s">
        <v>1109</v>
      </c>
      <c r="G2991" t="s">
        <v>38</v>
      </c>
      <c r="H2991" s="2">
        <v>45467</v>
      </c>
      <c r="I2991" s="3">
        <v>8400</v>
      </c>
      <c r="J2991" t="s">
        <v>45</v>
      </c>
      <c r="K2991" s="3">
        <v>20296951</v>
      </c>
      <c r="L2991" t="s">
        <v>1110</v>
      </c>
      <c r="M2991" s="275">
        <v>21873.599999999999</v>
      </c>
      <c r="N2991" t="s">
        <v>1111</v>
      </c>
      <c r="O2991" s="3">
        <v>20449848</v>
      </c>
      <c r="P2991" t="s">
        <v>12577</v>
      </c>
      <c r="Q2991" s="3">
        <v>20296951</v>
      </c>
      <c r="R2991" t="s">
        <v>12578</v>
      </c>
    </row>
    <row r="2992" spans="1:18" x14ac:dyDescent="0.2">
      <c r="A2992">
        <v>4500127915</v>
      </c>
      <c r="B2992" t="s">
        <v>35</v>
      </c>
      <c r="C2992" t="s">
        <v>6115</v>
      </c>
      <c r="D2992" t="s">
        <v>9028</v>
      </c>
      <c r="E2992" t="s">
        <v>12576</v>
      </c>
      <c r="F2992" t="s">
        <v>1120</v>
      </c>
      <c r="G2992" t="s">
        <v>38</v>
      </c>
      <c r="H2992" s="2">
        <v>45467</v>
      </c>
      <c r="I2992" s="3">
        <v>8400</v>
      </c>
      <c r="J2992" t="s">
        <v>45</v>
      </c>
      <c r="K2992" s="3">
        <v>20296951</v>
      </c>
      <c r="L2992" t="s">
        <v>1110</v>
      </c>
      <c r="M2992" s="275">
        <v>21873.599999999999</v>
      </c>
      <c r="N2992" t="s">
        <v>1111</v>
      </c>
      <c r="O2992" s="3">
        <v>20449848</v>
      </c>
      <c r="P2992" t="s">
        <v>12579</v>
      </c>
      <c r="Q2992" s="3">
        <v>20296951</v>
      </c>
      <c r="R2992" t="s">
        <v>12580</v>
      </c>
    </row>
    <row r="2993" spans="1:18" x14ac:dyDescent="0.2">
      <c r="A2993">
        <v>4500127915</v>
      </c>
      <c r="B2993" t="s">
        <v>52</v>
      </c>
      <c r="C2993" t="s">
        <v>6116</v>
      </c>
      <c r="D2993" t="s">
        <v>9028</v>
      </c>
      <c r="E2993" t="s">
        <v>12581</v>
      </c>
      <c r="F2993" t="s">
        <v>1123</v>
      </c>
      <c r="G2993" t="s">
        <v>38</v>
      </c>
      <c r="H2993" s="2">
        <v>45467</v>
      </c>
      <c r="I2993" s="3">
        <v>8400</v>
      </c>
      <c r="J2993" t="s">
        <v>45</v>
      </c>
      <c r="K2993" s="3">
        <v>18823785</v>
      </c>
      <c r="L2993" t="s">
        <v>1110</v>
      </c>
      <c r="M2993" s="275">
        <v>20286</v>
      </c>
      <c r="N2993" t="s">
        <v>1111</v>
      </c>
      <c r="O2993" s="3">
        <v>18965584</v>
      </c>
      <c r="P2993" t="s">
        <v>12582</v>
      </c>
      <c r="Q2993" s="3">
        <v>18823785</v>
      </c>
      <c r="R2993" t="s">
        <v>12583</v>
      </c>
    </row>
    <row r="2994" spans="1:18" x14ac:dyDescent="0.2">
      <c r="A2994">
        <v>4500127915</v>
      </c>
      <c r="B2994" t="s">
        <v>56</v>
      </c>
      <c r="C2994" t="s">
        <v>6117</v>
      </c>
      <c r="D2994" t="s">
        <v>9028</v>
      </c>
      <c r="E2994" t="s">
        <v>12584</v>
      </c>
      <c r="F2994" t="s">
        <v>1126</v>
      </c>
      <c r="G2994" t="s">
        <v>38</v>
      </c>
      <c r="H2994" s="2">
        <v>45467</v>
      </c>
      <c r="I2994" s="3">
        <v>1760</v>
      </c>
      <c r="J2994" t="s">
        <v>45</v>
      </c>
      <c r="K2994" s="3">
        <v>15286183</v>
      </c>
      <c r="L2994" t="s">
        <v>1110</v>
      </c>
      <c r="M2994" s="275">
        <v>16473.599999999999</v>
      </c>
      <c r="N2994" t="s">
        <v>1111</v>
      </c>
      <c r="O2994" s="3">
        <v>15401333</v>
      </c>
      <c r="P2994" t="s">
        <v>12585</v>
      </c>
      <c r="Q2994" s="3">
        <v>15286183</v>
      </c>
      <c r="R2994" t="s">
        <v>12586</v>
      </c>
    </row>
    <row r="2995" spans="1:18" x14ac:dyDescent="0.2">
      <c r="A2995">
        <v>4500127915</v>
      </c>
      <c r="B2995" t="s">
        <v>133</v>
      </c>
      <c r="C2995" t="s">
        <v>6118</v>
      </c>
      <c r="D2995" t="s">
        <v>9028</v>
      </c>
      <c r="E2995" t="s">
        <v>12584</v>
      </c>
      <c r="F2995" t="s">
        <v>1157</v>
      </c>
      <c r="G2995" t="s">
        <v>38</v>
      </c>
      <c r="H2995" s="2">
        <v>45467</v>
      </c>
      <c r="I2995" s="3">
        <v>4800</v>
      </c>
      <c r="J2995" t="s">
        <v>51</v>
      </c>
      <c r="K2995" s="3">
        <v>3874994</v>
      </c>
      <c r="L2995" t="s">
        <v>1110</v>
      </c>
      <c r="M2995" s="275">
        <v>4176</v>
      </c>
      <c r="N2995" t="s">
        <v>1111</v>
      </c>
      <c r="O2995" s="3">
        <v>3874994</v>
      </c>
      <c r="P2995" t="s">
        <v>12587</v>
      </c>
      <c r="Q2995" s="3">
        <v>3874994</v>
      </c>
      <c r="R2995" t="s">
        <v>12588</v>
      </c>
    </row>
    <row r="2996" spans="1:18" x14ac:dyDescent="0.2">
      <c r="A2996">
        <v>4500127916</v>
      </c>
      <c r="B2996" t="s">
        <v>35</v>
      </c>
      <c r="C2996" t="s">
        <v>6121</v>
      </c>
      <c r="D2996" t="s">
        <v>9028</v>
      </c>
      <c r="E2996" t="s">
        <v>12589</v>
      </c>
      <c r="F2996" t="s">
        <v>1109</v>
      </c>
      <c r="G2996" t="s">
        <v>38</v>
      </c>
      <c r="H2996" s="2">
        <v>45471</v>
      </c>
      <c r="I2996" s="3">
        <v>588</v>
      </c>
      <c r="J2996" t="s">
        <v>45</v>
      </c>
      <c r="K2996" s="3">
        <v>9554433</v>
      </c>
      <c r="L2996" t="s">
        <v>1110</v>
      </c>
      <c r="M2996" s="275">
        <v>9384.48</v>
      </c>
      <c r="N2996" t="s">
        <v>1115</v>
      </c>
      <c r="O2996" s="3">
        <v>9484425</v>
      </c>
      <c r="P2996" t="s">
        <v>12590</v>
      </c>
      <c r="Q2996" s="3">
        <v>9554433</v>
      </c>
      <c r="R2996" t="s">
        <v>12591</v>
      </c>
    </row>
    <row r="2997" spans="1:18" x14ac:dyDescent="0.2">
      <c r="A2997">
        <v>4500127916</v>
      </c>
      <c r="B2997" t="s">
        <v>52</v>
      </c>
      <c r="C2997" t="s">
        <v>6122</v>
      </c>
      <c r="D2997" t="s">
        <v>9028</v>
      </c>
      <c r="E2997" t="s">
        <v>12589</v>
      </c>
      <c r="F2997" t="s">
        <v>1120</v>
      </c>
      <c r="G2997" t="s">
        <v>38</v>
      </c>
      <c r="H2997" s="2">
        <v>45471</v>
      </c>
      <c r="I2997" s="3">
        <v>1244</v>
      </c>
      <c r="J2997" t="s">
        <v>45</v>
      </c>
      <c r="K2997" s="3">
        <v>16464875</v>
      </c>
      <c r="L2997" t="s">
        <v>1110</v>
      </c>
      <c r="M2997" s="275">
        <v>16172</v>
      </c>
      <c r="N2997" t="s">
        <v>1115</v>
      </c>
      <c r="O2997" s="3">
        <v>16344232</v>
      </c>
      <c r="P2997" t="s">
        <v>12590</v>
      </c>
      <c r="Q2997" s="3">
        <v>16464875</v>
      </c>
      <c r="R2997" t="s">
        <v>12591</v>
      </c>
    </row>
    <row r="2998" spans="1:18" x14ac:dyDescent="0.2">
      <c r="A2998">
        <v>4500127987</v>
      </c>
      <c r="B2998" t="s">
        <v>35</v>
      </c>
      <c r="C2998" t="s">
        <v>6123</v>
      </c>
      <c r="D2998" t="s">
        <v>9028</v>
      </c>
      <c r="E2998" t="s">
        <v>12592</v>
      </c>
      <c r="F2998" t="s">
        <v>1109</v>
      </c>
      <c r="G2998" t="s">
        <v>38</v>
      </c>
      <c r="H2998" s="2">
        <v>45471</v>
      </c>
      <c r="I2998" s="3">
        <v>1764</v>
      </c>
      <c r="J2998" t="s">
        <v>45</v>
      </c>
      <c r="K2998" s="3">
        <v>27388172</v>
      </c>
      <c r="L2998" t="s">
        <v>1110</v>
      </c>
      <c r="M2998" s="275">
        <v>27056.46</v>
      </c>
      <c r="N2998" t="s">
        <v>1115</v>
      </c>
      <c r="O2998" s="3">
        <v>27320526</v>
      </c>
      <c r="P2998" t="s">
        <v>12593</v>
      </c>
      <c r="Q2998" s="3">
        <v>27388172</v>
      </c>
      <c r="R2998" t="s">
        <v>12594</v>
      </c>
    </row>
    <row r="2999" spans="1:18" x14ac:dyDescent="0.2">
      <c r="A2999">
        <v>4500127987</v>
      </c>
      <c r="B2999" t="s">
        <v>35</v>
      </c>
      <c r="C2999" t="s">
        <v>6123</v>
      </c>
      <c r="D2999" t="s">
        <v>9028</v>
      </c>
      <c r="E2999" t="s">
        <v>12592</v>
      </c>
      <c r="F2999" t="s">
        <v>1120</v>
      </c>
      <c r="G2999" t="s">
        <v>38</v>
      </c>
      <c r="H2999" s="2">
        <v>45471</v>
      </c>
      <c r="I2999" s="3">
        <v>1428</v>
      </c>
      <c r="J2999" t="s">
        <v>45</v>
      </c>
      <c r="K2999" s="3">
        <v>22171369</v>
      </c>
      <c r="L2999" t="s">
        <v>1110</v>
      </c>
      <c r="M2999" s="275">
        <v>21902.84</v>
      </c>
      <c r="N2999" t="s">
        <v>1115</v>
      </c>
      <c r="O2999" s="3">
        <v>22116617</v>
      </c>
      <c r="P2999" t="s">
        <v>12595</v>
      </c>
      <c r="Q2999" s="3">
        <v>22171369</v>
      </c>
      <c r="R2999" t="s">
        <v>12596</v>
      </c>
    </row>
    <row r="3000" spans="1:18" x14ac:dyDescent="0.2">
      <c r="A3000">
        <v>4500127987</v>
      </c>
      <c r="B3000" t="s">
        <v>52</v>
      </c>
      <c r="C3000" t="s">
        <v>6124</v>
      </c>
      <c r="D3000" t="s">
        <v>9028</v>
      </c>
      <c r="E3000" t="s">
        <v>12592</v>
      </c>
      <c r="F3000" t="s">
        <v>1123</v>
      </c>
      <c r="G3000" t="s">
        <v>38</v>
      </c>
      <c r="H3000" s="2">
        <v>45471</v>
      </c>
      <c r="I3000" s="3">
        <v>2268</v>
      </c>
      <c r="J3000" t="s">
        <v>45</v>
      </c>
      <c r="K3000" s="3">
        <v>25932826</v>
      </c>
      <c r="L3000" t="s">
        <v>1110</v>
      </c>
      <c r="M3000" s="275">
        <v>25618.74</v>
      </c>
      <c r="N3000" t="s">
        <v>1115</v>
      </c>
      <c r="O3000" s="3">
        <v>25868779</v>
      </c>
      <c r="P3000" t="s">
        <v>12597</v>
      </c>
      <c r="Q3000" s="3">
        <v>25932826</v>
      </c>
      <c r="R3000" t="s">
        <v>12598</v>
      </c>
    </row>
    <row r="3001" spans="1:18" x14ac:dyDescent="0.2">
      <c r="A3001">
        <v>4500127987</v>
      </c>
      <c r="B3001" t="s">
        <v>52</v>
      </c>
      <c r="C3001" t="s">
        <v>6124</v>
      </c>
      <c r="D3001" t="s">
        <v>9028</v>
      </c>
      <c r="E3001" t="s">
        <v>12592</v>
      </c>
      <c r="F3001" t="s">
        <v>1126</v>
      </c>
      <c r="G3001" t="s">
        <v>38</v>
      </c>
      <c r="H3001" s="2">
        <v>45471</v>
      </c>
      <c r="I3001" s="3">
        <v>432</v>
      </c>
      <c r="J3001" t="s">
        <v>45</v>
      </c>
      <c r="K3001" s="3">
        <v>4939586</v>
      </c>
      <c r="L3001" t="s">
        <v>1110</v>
      </c>
      <c r="M3001" s="275">
        <v>4879.76</v>
      </c>
      <c r="N3001" t="s">
        <v>1115</v>
      </c>
      <c r="O3001" s="3">
        <v>4927386</v>
      </c>
      <c r="P3001" t="s">
        <v>12595</v>
      </c>
      <c r="Q3001" s="3">
        <v>4939586</v>
      </c>
      <c r="R3001" t="s">
        <v>12596</v>
      </c>
    </row>
    <row r="3002" spans="1:18" x14ac:dyDescent="0.2">
      <c r="A3002">
        <v>4500127988</v>
      </c>
      <c r="B3002" t="s">
        <v>35</v>
      </c>
      <c r="C3002" t="s">
        <v>6125</v>
      </c>
      <c r="D3002" t="s">
        <v>9028</v>
      </c>
      <c r="E3002" t="s">
        <v>12599</v>
      </c>
      <c r="F3002" t="s">
        <v>1109</v>
      </c>
      <c r="G3002" t="s">
        <v>38</v>
      </c>
      <c r="H3002" s="2">
        <v>45478</v>
      </c>
      <c r="I3002" s="3">
        <v>1764</v>
      </c>
      <c r="J3002" t="s">
        <v>45</v>
      </c>
      <c r="K3002" s="3">
        <v>27378788</v>
      </c>
      <c r="L3002" t="s">
        <v>1110</v>
      </c>
      <c r="M3002" s="275">
        <v>27030.1</v>
      </c>
      <c r="N3002" t="s">
        <v>1115</v>
      </c>
      <c r="O3002" s="3">
        <v>27494477</v>
      </c>
      <c r="P3002" t="s">
        <v>12600</v>
      </c>
      <c r="Q3002" s="3">
        <v>27378788</v>
      </c>
      <c r="R3002" t="s">
        <v>12601</v>
      </c>
    </row>
    <row r="3003" spans="1:18" x14ac:dyDescent="0.2">
      <c r="A3003">
        <v>4500128003</v>
      </c>
      <c r="B3003" t="s">
        <v>35</v>
      </c>
      <c r="C3003" t="s">
        <v>6126</v>
      </c>
      <c r="D3003" t="s">
        <v>9028</v>
      </c>
      <c r="E3003" t="s">
        <v>12602</v>
      </c>
      <c r="F3003" t="s">
        <v>1109</v>
      </c>
      <c r="G3003" t="s">
        <v>38</v>
      </c>
      <c r="H3003" s="2">
        <v>45485</v>
      </c>
      <c r="I3003" s="3">
        <v>24000</v>
      </c>
      <c r="J3003" t="s">
        <v>51</v>
      </c>
      <c r="K3003" s="3">
        <v>25086192</v>
      </c>
      <c r="L3003" t="s">
        <v>1110</v>
      </c>
      <c r="M3003" s="275">
        <v>27600</v>
      </c>
      <c r="N3003" t="s">
        <v>1111</v>
      </c>
      <c r="O3003" s="3">
        <v>25360536</v>
      </c>
      <c r="P3003" t="s">
        <v>12603</v>
      </c>
      <c r="Q3003" s="3">
        <v>25086192</v>
      </c>
      <c r="R3003" t="s">
        <v>38</v>
      </c>
    </row>
    <row r="3004" spans="1:18" x14ac:dyDescent="0.2">
      <c r="A3004">
        <v>4500128003</v>
      </c>
      <c r="B3004" t="s">
        <v>35</v>
      </c>
      <c r="C3004" t="s">
        <v>6126</v>
      </c>
      <c r="D3004" t="s">
        <v>9028</v>
      </c>
      <c r="E3004" t="s">
        <v>12602</v>
      </c>
      <c r="F3004" t="s">
        <v>1120</v>
      </c>
      <c r="G3004" t="s">
        <v>38</v>
      </c>
      <c r="H3004" s="2">
        <v>45485</v>
      </c>
      <c r="I3004" s="3">
        <v>24000</v>
      </c>
      <c r="J3004" t="s">
        <v>51</v>
      </c>
      <c r="K3004" s="3">
        <v>25086192</v>
      </c>
      <c r="L3004" t="s">
        <v>1110</v>
      </c>
      <c r="M3004" s="275">
        <v>27600</v>
      </c>
      <c r="N3004" t="s">
        <v>1111</v>
      </c>
      <c r="O3004" s="3">
        <v>25360536</v>
      </c>
      <c r="P3004" t="s">
        <v>12603</v>
      </c>
      <c r="Q3004" s="3">
        <v>25086192</v>
      </c>
      <c r="R3004" t="s">
        <v>38</v>
      </c>
    </row>
    <row r="3005" spans="1:18" x14ac:dyDescent="0.2">
      <c r="A3005">
        <v>4500128004</v>
      </c>
      <c r="B3005" t="s">
        <v>35</v>
      </c>
      <c r="C3005" t="s">
        <v>6127</v>
      </c>
      <c r="D3005" t="s">
        <v>9028</v>
      </c>
      <c r="E3005" t="s">
        <v>12604</v>
      </c>
      <c r="F3005" t="s">
        <v>1109</v>
      </c>
      <c r="G3005" t="s">
        <v>38</v>
      </c>
      <c r="H3005" s="2">
        <v>45499</v>
      </c>
      <c r="I3005" s="3">
        <v>8400</v>
      </c>
      <c r="J3005" t="s">
        <v>45</v>
      </c>
      <c r="K3005" s="3">
        <v>24602884</v>
      </c>
      <c r="L3005" t="s">
        <v>1110</v>
      </c>
      <c r="M3005" s="275">
        <v>25930.799999999999</v>
      </c>
      <c r="N3005" t="s">
        <v>1111</v>
      </c>
      <c r="O3005" s="3">
        <v>24602884</v>
      </c>
      <c r="P3005" t="s">
        <v>12605</v>
      </c>
      <c r="Q3005" s="3">
        <v>24602884</v>
      </c>
      <c r="R3005" t="s">
        <v>12606</v>
      </c>
    </row>
    <row r="3006" spans="1:18" x14ac:dyDescent="0.2">
      <c r="A3006">
        <v>4500128047</v>
      </c>
      <c r="B3006" t="s">
        <v>35</v>
      </c>
      <c r="C3006" t="s">
        <v>6128</v>
      </c>
      <c r="D3006" t="s">
        <v>9028</v>
      </c>
      <c r="E3006" t="s">
        <v>12607</v>
      </c>
      <c r="F3006" t="s">
        <v>1109</v>
      </c>
      <c r="G3006" t="s">
        <v>38</v>
      </c>
      <c r="H3006" s="2">
        <v>45469</v>
      </c>
      <c r="I3006" s="3">
        <v>21510</v>
      </c>
      <c r="J3006" t="s">
        <v>51</v>
      </c>
      <c r="K3006" s="3">
        <v>22282037</v>
      </c>
      <c r="L3006" t="s">
        <v>1110</v>
      </c>
      <c r="M3006" s="275">
        <v>23661</v>
      </c>
      <c r="N3006" t="s">
        <v>1111</v>
      </c>
      <c r="O3006" s="3">
        <v>22210108</v>
      </c>
      <c r="P3006" t="s">
        <v>12608</v>
      </c>
      <c r="Q3006" s="3">
        <v>22282037</v>
      </c>
      <c r="R3006" t="s">
        <v>12609</v>
      </c>
    </row>
    <row r="3007" spans="1:18" x14ac:dyDescent="0.2">
      <c r="A3007">
        <v>4500128047</v>
      </c>
      <c r="B3007" t="s">
        <v>35</v>
      </c>
      <c r="C3007" t="s">
        <v>6128</v>
      </c>
      <c r="D3007" t="s">
        <v>9028</v>
      </c>
      <c r="E3007" t="s">
        <v>12607</v>
      </c>
      <c r="F3007" t="s">
        <v>1120</v>
      </c>
      <c r="G3007" t="s">
        <v>38</v>
      </c>
      <c r="H3007" s="2">
        <v>45469</v>
      </c>
      <c r="I3007" s="3">
        <v>21340</v>
      </c>
      <c r="J3007" t="s">
        <v>51</v>
      </c>
      <c r="K3007" s="3">
        <v>22105935</v>
      </c>
      <c r="L3007" t="s">
        <v>1110</v>
      </c>
      <c r="M3007" s="275">
        <v>23474</v>
      </c>
      <c r="N3007" t="s">
        <v>1111</v>
      </c>
      <c r="O3007" s="3">
        <v>22034574</v>
      </c>
      <c r="P3007" t="s">
        <v>12610</v>
      </c>
      <c r="Q3007" s="3">
        <v>22105935</v>
      </c>
      <c r="R3007" t="s">
        <v>12611</v>
      </c>
    </row>
    <row r="3008" spans="1:18" x14ac:dyDescent="0.2">
      <c r="A3008">
        <v>4500128047</v>
      </c>
      <c r="B3008" t="s">
        <v>35</v>
      </c>
      <c r="C3008" t="s">
        <v>6128</v>
      </c>
      <c r="D3008" t="s">
        <v>9028</v>
      </c>
      <c r="E3008" t="s">
        <v>12607</v>
      </c>
      <c r="F3008" t="s">
        <v>1123</v>
      </c>
      <c r="G3008" t="s">
        <v>38</v>
      </c>
      <c r="H3008" s="2">
        <v>45469</v>
      </c>
      <c r="I3008" s="3">
        <v>21550</v>
      </c>
      <c r="J3008" t="s">
        <v>51</v>
      </c>
      <c r="K3008" s="3">
        <v>22323473</v>
      </c>
      <c r="L3008" t="s">
        <v>1110</v>
      </c>
      <c r="M3008" s="275">
        <v>23705</v>
      </c>
      <c r="N3008" t="s">
        <v>1111</v>
      </c>
      <c r="O3008" s="3">
        <v>22219645</v>
      </c>
      <c r="P3008" t="s">
        <v>12612</v>
      </c>
      <c r="Q3008" s="3">
        <v>22323473</v>
      </c>
      <c r="R3008" t="s">
        <v>12613</v>
      </c>
    </row>
    <row r="3009" spans="1:18" x14ac:dyDescent="0.2">
      <c r="A3009">
        <v>4500128047</v>
      </c>
      <c r="B3009" t="s">
        <v>35</v>
      </c>
      <c r="C3009" t="s">
        <v>6128</v>
      </c>
      <c r="D3009" t="s">
        <v>9028</v>
      </c>
      <c r="E3009" t="s">
        <v>12607</v>
      </c>
      <c r="F3009" t="s">
        <v>1126</v>
      </c>
      <c r="G3009" t="s">
        <v>38</v>
      </c>
      <c r="H3009" s="2">
        <v>45469</v>
      </c>
      <c r="I3009" s="3">
        <v>21520</v>
      </c>
      <c r="J3009" t="s">
        <v>51</v>
      </c>
      <c r="K3009" s="3">
        <v>22292396</v>
      </c>
      <c r="L3009" t="s">
        <v>1110</v>
      </c>
      <c r="M3009" s="275">
        <v>23672</v>
      </c>
      <c r="N3009" t="s">
        <v>1111</v>
      </c>
      <c r="O3009" s="3">
        <v>22188713</v>
      </c>
      <c r="P3009" t="s">
        <v>12614</v>
      </c>
      <c r="Q3009" s="3">
        <v>22292396</v>
      </c>
      <c r="R3009" t="s">
        <v>12615</v>
      </c>
    </row>
    <row r="3010" spans="1:18" x14ac:dyDescent="0.2">
      <c r="A3010">
        <v>4500128047</v>
      </c>
      <c r="B3010" t="s">
        <v>35</v>
      </c>
      <c r="C3010" t="s">
        <v>6128</v>
      </c>
      <c r="D3010" t="s">
        <v>9028</v>
      </c>
      <c r="E3010" t="s">
        <v>12607</v>
      </c>
      <c r="F3010" t="s">
        <v>1157</v>
      </c>
      <c r="G3010" t="s">
        <v>38</v>
      </c>
      <c r="H3010" s="2">
        <v>45469</v>
      </c>
      <c r="I3010" s="3">
        <v>21160</v>
      </c>
      <c r="J3010" t="s">
        <v>51</v>
      </c>
      <c r="K3010" s="3">
        <v>21919475</v>
      </c>
      <c r="L3010" t="s">
        <v>1110</v>
      </c>
      <c r="M3010" s="275">
        <v>23276</v>
      </c>
      <c r="N3010" t="s">
        <v>1111</v>
      </c>
      <c r="O3010" s="3">
        <v>21817526</v>
      </c>
      <c r="P3010" t="s">
        <v>12616</v>
      </c>
      <c r="Q3010" s="3">
        <v>21919475</v>
      </c>
      <c r="R3010" t="s">
        <v>12617</v>
      </c>
    </row>
    <row r="3011" spans="1:18" x14ac:dyDescent="0.2">
      <c r="A3011">
        <v>4500128118</v>
      </c>
      <c r="B3011" t="s">
        <v>35</v>
      </c>
      <c r="C3011" t="s">
        <v>6130</v>
      </c>
      <c r="D3011" t="s">
        <v>9028</v>
      </c>
      <c r="E3011" t="s">
        <v>12618</v>
      </c>
      <c r="F3011" t="s">
        <v>1109</v>
      </c>
      <c r="G3011" t="s">
        <v>38</v>
      </c>
      <c r="H3011" s="2">
        <v>45467</v>
      </c>
      <c r="I3011" s="3">
        <v>15000</v>
      </c>
      <c r="J3011" t="s">
        <v>51</v>
      </c>
      <c r="K3011" s="3">
        <v>13918800</v>
      </c>
      <c r="L3011" t="s">
        <v>1110</v>
      </c>
      <c r="M3011" s="275">
        <v>15000</v>
      </c>
      <c r="N3011" t="s">
        <v>1111</v>
      </c>
      <c r="O3011" s="3">
        <v>14023650</v>
      </c>
      <c r="P3011" t="s">
        <v>12619</v>
      </c>
      <c r="Q3011" s="3">
        <v>13918800</v>
      </c>
      <c r="R3011" t="s">
        <v>6129</v>
      </c>
    </row>
    <row r="3012" spans="1:18" x14ac:dyDescent="0.2">
      <c r="A3012">
        <v>4500128118</v>
      </c>
      <c r="B3012" t="s">
        <v>35</v>
      </c>
      <c r="C3012" t="s">
        <v>6130</v>
      </c>
      <c r="D3012" t="s">
        <v>9028</v>
      </c>
      <c r="E3012" t="s">
        <v>12618</v>
      </c>
      <c r="F3012" t="s">
        <v>1120</v>
      </c>
      <c r="G3012" t="s">
        <v>38</v>
      </c>
      <c r="H3012" s="2">
        <v>45467</v>
      </c>
      <c r="I3012" s="3">
        <v>8000</v>
      </c>
      <c r="J3012" t="s">
        <v>51</v>
      </c>
      <c r="K3012" s="3">
        <v>7423360</v>
      </c>
      <c r="L3012" t="s">
        <v>1110</v>
      </c>
      <c r="M3012" s="275">
        <v>8000</v>
      </c>
      <c r="N3012" t="s">
        <v>1111</v>
      </c>
      <c r="O3012" s="3">
        <v>7479280</v>
      </c>
      <c r="P3012" t="s">
        <v>12619</v>
      </c>
      <c r="Q3012" s="3">
        <v>7423360</v>
      </c>
      <c r="R3012" t="s">
        <v>6129</v>
      </c>
    </row>
    <row r="3013" spans="1:18" x14ac:dyDescent="0.2">
      <c r="A3013">
        <v>4500128145</v>
      </c>
      <c r="B3013" t="s">
        <v>52</v>
      </c>
      <c r="C3013" t="s">
        <v>6131</v>
      </c>
      <c r="D3013" t="s">
        <v>9028</v>
      </c>
      <c r="E3013" t="s">
        <v>9219</v>
      </c>
      <c r="F3013" t="s">
        <v>9327</v>
      </c>
      <c r="G3013" t="s">
        <v>38</v>
      </c>
      <c r="H3013" s="2">
        <v>45516</v>
      </c>
      <c r="I3013" s="3">
        <v>1</v>
      </c>
      <c r="J3013" t="s">
        <v>40</v>
      </c>
      <c r="K3013" s="3">
        <v>4663</v>
      </c>
      <c r="L3013" t="s">
        <v>1110</v>
      </c>
      <c r="M3013" s="275">
        <v>4663</v>
      </c>
      <c r="N3013" t="s">
        <v>1110</v>
      </c>
      <c r="O3013" s="3">
        <v>4687</v>
      </c>
      <c r="P3013" t="s">
        <v>12620</v>
      </c>
      <c r="Q3013" s="3">
        <v>4663</v>
      </c>
      <c r="R3013" t="s">
        <v>38</v>
      </c>
    </row>
    <row r="3014" spans="1:18" x14ac:dyDescent="0.2">
      <c r="A3014">
        <v>4500128333</v>
      </c>
      <c r="B3014" t="s">
        <v>35</v>
      </c>
      <c r="C3014" t="s">
        <v>6132</v>
      </c>
      <c r="D3014" t="s">
        <v>9028</v>
      </c>
      <c r="E3014" t="s">
        <v>9219</v>
      </c>
      <c r="F3014" t="s">
        <v>9802</v>
      </c>
      <c r="G3014" t="s">
        <v>38</v>
      </c>
      <c r="H3014" s="2">
        <v>45516</v>
      </c>
      <c r="I3014" s="3">
        <v>4</v>
      </c>
      <c r="J3014" t="s">
        <v>40</v>
      </c>
      <c r="K3014" s="3">
        <v>1865</v>
      </c>
      <c r="L3014" t="s">
        <v>1110</v>
      </c>
      <c r="M3014" s="275">
        <v>1865</v>
      </c>
      <c r="N3014" t="s">
        <v>1110</v>
      </c>
      <c r="O3014" s="3">
        <v>1844</v>
      </c>
      <c r="P3014" t="s">
        <v>12621</v>
      </c>
      <c r="Q3014" s="3">
        <v>1865</v>
      </c>
      <c r="R3014" t="s">
        <v>38</v>
      </c>
    </row>
    <row r="3015" spans="1:18" x14ac:dyDescent="0.2">
      <c r="A3015">
        <v>4500128372</v>
      </c>
      <c r="B3015" t="s">
        <v>35</v>
      </c>
      <c r="C3015" t="s">
        <v>6133</v>
      </c>
      <c r="D3015" t="s">
        <v>9028</v>
      </c>
      <c r="E3015" t="s">
        <v>12622</v>
      </c>
      <c r="F3015" t="s">
        <v>1109</v>
      </c>
      <c r="G3015" t="s">
        <v>38</v>
      </c>
      <c r="H3015" s="2">
        <v>45560</v>
      </c>
      <c r="I3015" s="3">
        <v>14688000</v>
      </c>
      <c r="J3015" t="s">
        <v>40</v>
      </c>
      <c r="K3015" s="3">
        <v>36148299</v>
      </c>
      <c r="L3015" t="s">
        <v>1110</v>
      </c>
      <c r="M3015" s="275">
        <v>39657.599999999999</v>
      </c>
      <c r="N3015" t="s">
        <v>1111</v>
      </c>
      <c r="O3015" s="3">
        <v>28389743</v>
      </c>
      <c r="P3015" t="s">
        <v>12623</v>
      </c>
      <c r="Q3015" s="3">
        <v>36148299</v>
      </c>
      <c r="R3015" t="s">
        <v>38</v>
      </c>
    </row>
    <row r="3016" spans="1:18" x14ac:dyDescent="0.2">
      <c r="A3016">
        <v>4500128416</v>
      </c>
      <c r="B3016" t="s">
        <v>35</v>
      </c>
      <c r="C3016" t="s">
        <v>6134</v>
      </c>
      <c r="D3016" t="s">
        <v>9028</v>
      </c>
      <c r="E3016" t="s">
        <v>12624</v>
      </c>
      <c r="F3016" t="s">
        <v>1109</v>
      </c>
      <c r="G3016" t="s">
        <v>38</v>
      </c>
      <c r="H3016" s="2">
        <v>45499</v>
      </c>
      <c r="I3016" s="3">
        <v>64</v>
      </c>
      <c r="J3016" t="s">
        <v>40</v>
      </c>
      <c r="K3016" s="3">
        <v>3011839</v>
      </c>
      <c r="L3016" t="s">
        <v>1110</v>
      </c>
      <c r="M3016" s="275">
        <v>3174.4</v>
      </c>
      <c r="N3016" t="s">
        <v>1111</v>
      </c>
      <c r="O3016" s="3">
        <v>3005173</v>
      </c>
      <c r="P3016" t="s">
        <v>12625</v>
      </c>
      <c r="Q3016" s="3">
        <v>3011839</v>
      </c>
      <c r="R3016" t="s">
        <v>12626</v>
      </c>
    </row>
    <row r="3017" spans="1:18" x14ac:dyDescent="0.2">
      <c r="A3017">
        <v>4500128416</v>
      </c>
      <c r="B3017" t="s">
        <v>52</v>
      </c>
      <c r="C3017" t="s">
        <v>6138</v>
      </c>
      <c r="D3017" t="s">
        <v>9028</v>
      </c>
      <c r="E3017" t="s">
        <v>12624</v>
      </c>
      <c r="F3017" t="s">
        <v>1120</v>
      </c>
      <c r="G3017" t="s">
        <v>38</v>
      </c>
      <c r="H3017" s="2">
        <v>45499</v>
      </c>
      <c r="I3017" s="3">
        <v>64</v>
      </c>
      <c r="J3017" t="s">
        <v>40</v>
      </c>
      <c r="K3017" s="3">
        <v>3011839</v>
      </c>
      <c r="L3017" t="s">
        <v>1110</v>
      </c>
      <c r="M3017" s="275">
        <v>3174.4</v>
      </c>
      <c r="N3017" t="s">
        <v>1111</v>
      </c>
      <c r="O3017" s="3">
        <v>3005173</v>
      </c>
      <c r="P3017" t="s">
        <v>12625</v>
      </c>
      <c r="Q3017" s="3">
        <v>3011839</v>
      </c>
      <c r="R3017" t="s">
        <v>12626</v>
      </c>
    </row>
    <row r="3018" spans="1:18" x14ac:dyDescent="0.2">
      <c r="A3018">
        <v>4500128416</v>
      </c>
      <c r="B3018" t="s">
        <v>56</v>
      </c>
      <c r="C3018" t="s">
        <v>6140</v>
      </c>
      <c r="D3018" t="s">
        <v>9028</v>
      </c>
      <c r="E3018" t="s">
        <v>12624</v>
      </c>
      <c r="F3018" t="s">
        <v>1123</v>
      </c>
      <c r="G3018" t="s">
        <v>38</v>
      </c>
      <c r="H3018" s="2">
        <v>45499</v>
      </c>
      <c r="I3018" s="3">
        <v>256</v>
      </c>
      <c r="J3018" t="s">
        <v>40</v>
      </c>
      <c r="K3018" s="3">
        <v>8918930</v>
      </c>
      <c r="L3018" t="s">
        <v>1110</v>
      </c>
      <c r="M3018" s="275">
        <v>9400.32</v>
      </c>
      <c r="N3018" t="s">
        <v>1111</v>
      </c>
      <c r="O3018" s="3">
        <v>8899189</v>
      </c>
      <c r="P3018" t="s">
        <v>12625</v>
      </c>
      <c r="Q3018" s="3">
        <v>8918930</v>
      </c>
      <c r="R3018" t="s">
        <v>12626</v>
      </c>
    </row>
    <row r="3019" spans="1:18" x14ac:dyDescent="0.2">
      <c r="A3019">
        <v>4500128416</v>
      </c>
      <c r="B3019" t="s">
        <v>133</v>
      </c>
      <c r="C3019" t="s">
        <v>6142</v>
      </c>
      <c r="D3019" t="s">
        <v>9028</v>
      </c>
      <c r="E3019" t="s">
        <v>12624</v>
      </c>
      <c r="F3019" t="s">
        <v>1126</v>
      </c>
      <c r="G3019" t="s">
        <v>38</v>
      </c>
      <c r="H3019" s="2">
        <v>45499</v>
      </c>
      <c r="I3019" s="3">
        <v>256</v>
      </c>
      <c r="J3019" t="s">
        <v>40</v>
      </c>
      <c r="K3019" s="3">
        <v>8918930</v>
      </c>
      <c r="L3019" t="s">
        <v>1110</v>
      </c>
      <c r="M3019" s="275">
        <v>9400.32</v>
      </c>
      <c r="N3019" t="s">
        <v>1111</v>
      </c>
      <c r="O3019" s="3">
        <v>8899189</v>
      </c>
      <c r="P3019" t="s">
        <v>12625</v>
      </c>
      <c r="Q3019" s="3">
        <v>8918930</v>
      </c>
      <c r="R3019" t="s">
        <v>12626</v>
      </c>
    </row>
    <row r="3020" spans="1:18" x14ac:dyDescent="0.2">
      <c r="A3020">
        <v>4500128416</v>
      </c>
      <c r="B3020" t="s">
        <v>165</v>
      </c>
      <c r="C3020" t="s">
        <v>6144</v>
      </c>
      <c r="D3020" t="s">
        <v>9028</v>
      </c>
      <c r="E3020" t="s">
        <v>12624</v>
      </c>
      <c r="F3020" t="s">
        <v>1157</v>
      </c>
      <c r="G3020" t="s">
        <v>38</v>
      </c>
      <c r="H3020" s="2">
        <v>45499</v>
      </c>
      <c r="I3020" s="3">
        <v>64</v>
      </c>
      <c r="J3020" t="s">
        <v>40</v>
      </c>
      <c r="K3020" s="3">
        <v>2229732</v>
      </c>
      <c r="L3020" t="s">
        <v>1110</v>
      </c>
      <c r="M3020" s="275">
        <v>2350.08</v>
      </c>
      <c r="N3020" t="s">
        <v>1111</v>
      </c>
      <c r="O3020" s="3">
        <v>2224797</v>
      </c>
      <c r="P3020" t="s">
        <v>12625</v>
      </c>
      <c r="Q3020" s="3">
        <v>2229732</v>
      </c>
      <c r="R3020" t="s">
        <v>12626</v>
      </c>
    </row>
    <row r="3021" spans="1:18" x14ac:dyDescent="0.2">
      <c r="A3021">
        <v>4500128416</v>
      </c>
      <c r="B3021" t="s">
        <v>300</v>
      </c>
      <c r="C3021" t="s">
        <v>6147</v>
      </c>
      <c r="D3021" t="s">
        <v>9028</v>
      </c>
      <c r="E3021" t="s">
        <v>12624</v>
      </c>
      <c r="F3021" t="s">
        <v>9054</v>
      </c>
      <c r="G3021" t="s">
        <v>38</v>
      </c>
      <c r="H3021" s="2">
        <v>45499</v>
      </c>
      <c r="I3021" s="3">
        <v>64</v>
      </c>
      <c r="J3021" t="s">
        <v>40</v>
      </c>
      <c r="K3021" s="3">
        <v>2229732</v>
      </c>
      <c r="L3021" t="s">
        <v>1110</v>
      </c>
      <c r="M3021" s="275">
        <v>2350.08</v>
      </c>
      <c r="N3021" t="s">
        <v>1111</v>
      </c>
      <c r="O3021" s="3">
        <v>2224797</v>
      </c>
      <c r="P3021" t="s">
        <v>12625</v>
      </c>
      <c r="Q3021" s="3">
        <v>2229732</v>
      </c>
      <c r="R3021" t="s">
        <v>12626</v>
      </c>
    </row>
    <row r="3022" spans="1:18" x14ac:dyDescent="0.2">
      <c r="A3022">
        <v>4500128416</v>
      </c>
      <c r="B3022" t="s">
        <v>169</v>
      </c>
      <c r="C3022" t="s">
        <v>6149</v>
      </c>
      <c r="D3022" t="s">
        <v>9028</v>
      </c>
      <c r="E3022" t="s">
        <v>12624</v>
      </c>
      <c r="F3022" t="s">
        <v>9055</v>
      </c>
      <c r="G3022" t="s">
        <v>38</v>
      </c>
      <c r="H3022" s="2">
        <v>45499</v>
      </c>
      <c r="I3022" s="3">
        <v>256</v>
      </c>
      <c r="J3022" t="s">
        <v>40</v>
      </c>
      <c r="K3022" s="3">
        <v>8918930</v>
      </c>
      <c r="L3022" t="s">
        <v>1110</v>
      </c>
      <c r="M3022" s="275">
        <v>9400.32</v>
      </c>
      <c r="N3022" t="s">
        <v>1111</v>
      </c>
      <c r="O3022" s="3">
        <v>8899189</v>
      </c>
      <c r="P3022" t="s">
        <v>12625</v>
      </c>
      <c r="Q3022" s="3">
        <v>8918930</v>
      </c>
      <c r="R3022" t="s">
        <v>12626</v>
      </c>
    </row>
    <row r="3023" spans="1:18" x14ac:dyDescent="0.2">
      <c r="A3023">
        <v>4500128416</v>
      </c>
      <c r="B3023" t="s">
        <v>307</v>
      </c>
      <c r="C3023" t="s">
        <v>6151</v>
      </c>
      <c r="D3023" t="s">
        <v>9028</v>
      </c>
      <c r="E3023" t="s">
        <v>12624</v>
      </c>
      <c r="F3023" t="s">
        <v>9056</v>
      </c>
      <c r="G3023" t="s">
        <v>38</v>
      </c>
      <c r="H3023" s="2">
        <v>45499</v>
      </c>
      <c r="I3023" s="3">
        <v>256</v>
      </c>
      <c r="J3023" t="s">
        <v>40</v>
      </c>
      <c r="K3023" s="3">
        <v>8918930</v>
      </c>
      <c r="L3023" t="s">
        <v>1110</v>
      </c>
      <c r="M3023" s="275">
        <v>9400.32</v>
      </c>
      <c r="N3023" t="s">
        <v>1111</v>
      </c>
      <c r="O3023" s="3">
        <v>8899189</v>
      </c>
      <c r="P3023" t="s">
        <v>12625</v>
      </c>
      <c r="Q3023" s="3">
        <v>8918930</v>
      </c>
      <c r="R3023" t="s">
        <v>12626</v>
      </c>
    </row>
    <row r="3024" spans="1:18" x14ac:dyDescent="0.2">
      <c r="A3024">
        <v>4500128433</v>
      </c>
      <c r="B3024" t="s">
        <v>35</v>
      </c>
      <c r="C3024" t="s">
        <v>6153</v>
      </c>
      <c r="D3024" t="s">
        <v>9028</v>
      </c>
      <c r="E3024" t="s">
        <v>12627</v>
      </c>
      <c r="F3024" t="s">
        <v>1109</v>
      </c>
      <c r="G3024" t="s">
        <v>38</v>
      </c>
      <c r="H3024" s="2">
        <v>45456</v>
      </c>
      <c r="I3024" s="3">
        <v>22</v>
      </c>
      <c r="J3024" t="s">
        <v>51</v>
      </c>
      <c r="K3024" s="3">
        <v>46694</v>
      </c>
      <c r="L3024" t="s">
        <v>1110</v>
      </c>
      <c r="M3024" s="275">
        <v>51.04</v>
      </c>
      <c r="N3024" t="s">
        <v>1111</v>
      </c>
      <c r="O3024" s="3">
        <v>227837</v>
      </c>
      <c r="P3024" t="s">
        <v>12628</v>
      </c>
      <c r="Q3024" s="3">
        <v>46694</v>
      </c>
      <c r="R3024" t="s">
        <v>38</v>
      </c>
    </row>
    <row r="3025" spans="1:18" x14ac:dyDescent="0.2">
      <c r="A3025">
        <v>4500128447</v>
      </c>
      <c r="B3025" t="s">
        <v>35</v>
      </c>
      <c r="C3025" t="s">
        <v>6154</v>
      </c>
      <c r="D3025" t="s">
        <v>9028</v>
      </c>
      <c r="E3025" t="s">
        <v>12629</v>
      </c>
      <c r="F3025" t="s">
        <v>1109</v>
      </c>
      <c r="G3025" t="s">
        <v>38</v>
      </c>
      <c r="H3025" s="2">
        <v>45485</v>
      </c>
      <c r="I3025" s="3">
        <v>2600</v>
      </c>
      <c r="J3025" t="s">
        <v>45</v>
      </c>
      <c r="K3025" s="3">
        <v>20067902</v>
      </c>
      <c r="L3025" t="s">
        <v>1110</v>
      </c>
      <c r="M3025" s="275">
        <v>21840</v>
      </c>
      <c r="N3025" t="s">
        <v>1111</v>
      </c>
      <c r="O3025" s="3">
        <v>20067902</v>
      </c>
      <c r="P3025" t="s">
        <v>12630</v>
      </c>
      <c r="Q3025" s="3">
        <v>20067902</v>
      </c>
      <c r="R3025" t="s">
        <v>12631</v>
      </c>
    </row>
    <row r="3026" spans="1:18" x14ac:dyDescent="0.2">
      <c r="A3026">
        <v>4500128448</v>
      </c>
      <c r="B3026" t="s">
        <v>35</v>
      </c>
      <c r="C3026" t="s">
        <v>6155</v>
      </c>
      <c r="D3026" t="s">
        <v>9028</v>
      </c>
      <c r="E3026" t="s">
        <v>12632</v>
      </c>
      <c r="F3026" t="s">
        <v>1109</v>
      </c>
      <c r="G3026" t="s">
        <v>38</v>
      </c>
      <c r="H3026" s="2">
        <v>45485</v>
      </c>
      <c r="I3026" s="3">
        <v>2600</v>
      </c>
      <c r="J3026" t="s">
        <v>45</v>
      </c>
      <c r="K3026" s="3">
        <v>20067902</v>
      </c>
      <c r="L3026" t="s">
        <v>1110</v>
      </c>
      <c r="M3026" s="275">
        <v>21840</v>
      </c>
      <c r="N3026" t="s">
        <v>1111</v>
      </c>
      <c r="O3026" s="3">
        <v>20067902</v>
      </c>
      <c r="P3026" t="s">
        <v>12633</v>
      </c>
      <c r="Q3026" s="3">
        <v>20067902</v>
      </c>
      <c r="R3026" t="s">
        <v>12634</v>
      </c>
    </row>
    <row r="3027" spans="1:18" x14ac:dyDescent="0.2">
      <c r="A3027">
        <v>4500128462</v>
      </c>
      <c r="B3027" t="s">
        <v>35</v>
      </c>
      <c r="C3027" t="s">
        <v>6156</v>
      </c>
      <c r="D3027" t="s">
        <v>9028</v>
      </c>
      <c r="E3027" t="s">
        <v>12635</v>
      </c>
      <c r="F3027" t="s">
        <v>1109</v>
      </c>
      <c r="G3027" t="s">
        <v>38</v>
      </c>
      <c r="H3027" s="2">
        <v>45511</v>
      </c>
      <c r="I3027" s="3">
        <v>49250</v>
      </c>
      <c r="J3027" t="s">
        <v>51</v>
      </c>
      <c r="K3027" s="3">
        <v>58310769</v>
      </c>
      <c r="L3027" t="s">
        <v>1110</v>
      </c>
      <c r="M3027" s="275">
        <v>61562.5</v>
      </c>
      <c r="N3027" t="s">
        <v>1111</v>
      </c>
      <c r="O3027" s="3">
        <v>58310769</v>
      </c>
      <c r="P3027" t="s">
        <v>12636</v>
      </c>
      <c r="Q3027" s="3">
        <v>58310769</v>
      </c>
      <c r="R3027" t="s">
        <v>38</v>
      </c>
    </row>
    <row r="3028" spans="1:18" x14ac:dyDescent="0.2">
      <c r="A3028">
        <v>4500128463</v>
      </c>
      <c r="B3028" t="s">
        <v>35</v>
      </c>
      <c r="C3028" t="s">
        <v>6157</v>
      </c>
      <c r="D3028" t="s">
        <v>9028</v>
      </c>
      <c r="E3028" t="s">
        <v>12637</v>
      </c>
      <c r="F3028" t="s">
        <v>1109</v>
      </c>
      <c r="G3028" t="s">
        <v>38</v>
      </c>
      <c r="H3028" s="2">
        <v>45499</v>
      </c>
      <c r="I3028" s="3">
        <v>2200</v>
      </c>
      <c r="J3028" t="s">
        <v>45</v>
      </c>
      <c r="K3028" s="3">
        <v>24046134</v>
      </c>
      <c r="L3028" t="s">
        <v>1110</v>
      </c>
      <c r="M3028" s="275">
        <v>25344</v>
      </c>
      <c r="N3028" t="s">
        <v>1111</v>
      </c>
      <c r="O3028" s="3">
        <v>24046134</v>
      </c>
      <c r="P3028" t="s">
        <v>12638</v>
      </c>
      <c r="Q3028" s="3">
        <v>24046134</v>
      </c>
      <c r="R3028" t="s">
        <v>12639</v>
      </c>
    </row>
    <row r="3029" spans="1:18" x14ac:dyDescent="0.2">
      <c r="A3029">
        <v>4500128486</v>
      </c>
      <c r="B3029" t="s">
        <v>35</v>
      </c>
      <c r="C3029" t="s">
        <v>6158</v>
      </c>
      <c r="D3029" t="s">
        <v>9028</v>
      </c>
      <c r="E3029" t="s">
        <v>12640</v>
      </c>
      <c r="F3029" t="s">
        <v>1109</v>
      </c>
      <c r="G3029" t="s">
        <v>38</v>
      </c>
      <c r="H3029" s="2">
        <v>45518</v>
      </c>
      <c r="I3029" s="3">
        <v>24625</v>
      </c>
      <c r="J3029" t="s">
        <v>51</v>
      </c>
      <c r="K3029" s="3">
        <v>28686894</v>
      </c>
      <c r="L3029" t="s">
        <v>1110</v>
      </c>
      <c r="M3029" s="275">
        <v>30781.25</v>
      </c>
      <c r="N3029" t="s">
        <v>1111</v>
      </c>
      <c r="O3029" s="3">
        <v>28686894</v>
      </c>
      <c r="P3029" t="s">
        <v>12641</v>
      </c>
      <c r="Q3029" s="3">
        <v>28686894</v>
      </c>
      <c r="R3029" t="s">
        <v>38</v>
      </c>
    </row>
    <row r="3030" spans="1:18" x14ac:dyDescent="0.2">
      <c r="A3030">
        <v>4500128488</v>
      </c>
      <c r="B3030" t="s">
        <v>35</v>
      </c>
      <c r="C3030" t="s">
        <v>6159</v>
      </c>
      <c r="D3030" t="s">
        <v>9028</v>
      </c>
      <c r="E3030" t="s">
        <v>12642</v>
      </c>
      <c r="F3030" t="s">
        <v>1109</v>
      </c>
      <c r="G3030" t="s">
        <v>38</v>
      </c>
      <c r="H3030" s="2">
        <v>45534</v>
      </c>
      <c r="I3030" s="3">
        <v>21855</v>
      </c>
      <c r="J3030" t="s">
        <v>51</v>
      </c>
      <c r="K3030" s="3">
        <v>18161601</v>
      </c>
      <c r="L3030" t="s">
        <v>1110</v>
      </c>
      <c r="M3030" s="275">
        <v>17921.099999999999</v>
      </c>
      <c r="N3030" t="s">
        <v>1115</v>
      </c>
      <c r="O3030" s="3">
        <v>18161601</v>
      </c>
      <c r="P3030" t="s">
        <v>12643</v>
      </c>
      <c r="Q3030" s="3">
        <v>18161601</v>
      </c>
      <c r="R3030" t="s">
        <v>38</v>
      </c>
    </row>
    <row r="3031" spans="1:18" x14ac:dyDescent="0.2">
      <c r="A3031">
        <v>4500128525</v>
      </c>
      <c r="B3031" t="s">
        <v>35</v>
      </c>
      <c r="C3031" t="s">
        <v>6160</v>
      </c>
      <c r="D3031" t="s">
        <v>9028</v>
      </c>
      <c r="E3031" t="s">
        <v>9219</v>
      </c>
      <c r="F3031" t="s">
        <v>9803</v>
      </c>
      <c r="G3031" t="s">
        <v>38</v>
      </c>
      <c r="H3031" s="2">
        <v>45516</v>
      </c>
      <c r="I3031" s="3">
        <v>4</v>
      </c>
      <c r="J3031" t="s">
        <v>40</v>
      </c>
      <c r="K3031" s="3">
        <v>41035</v>
      </c>
      <c r="L3031" t="s">
        <v>1110</v>
      </c>
      <c r="M3031" s="275">
        <v>41035</v>
      </c>
      <c r="N3031" t="s">
        <v>1110</v>
      </c>
      <c r="O3031" s="3">
        <v>41341</v>
      </c>
      <c r="P3031" t="s">
        <v>12644</v>
      </c>
      <c r="Q3031" s="3">
        <v>41035</v>
      </c>
      <c r="R3031" t="s">
        <v>38</v>
      </c>
    </row>
    <row r="3032" spans="1:18" x14ac:dyDescent="0.2">
      <c r="A3032">
        <v>4500128550</v>
      </c>
      <c r="B3032" t="s">
        <v>35</v>
      </c>
      <c r="C3032" t="s">
        <v>6161</v>
      </c>
      <c r="D3032" t="s">
        <v>9028</v>
      </c>
      <c r="E3032" t="s">
        <v>12645</v>
      </c>
      <c r="F3032" t="s">
        <v>1109</v>
      </c>
      <c r="G3032" t="s">
        <v>38</v>
      </c>
      <c r="H3032" s="2">
        <v>45485</v>
      </c>
      <c r="I3032" s="3">
        <v>2400</v>
      </c>
      <c r="J3032" t="s">
        <v>45</v>
      </c>
      <c r="K3032" s="3">
        <v>27085549</v>
      </c>
      <c r="L3032" t="s">
        <v>1110</v>
      </c>
      <c r="M3032" s="275">
        <v>27240</v>
      </c>
      <c r="N3032" t="s">
        <v>1115</v>
      </c>
      <c r="O3032" s="3">
        <v>27085549</v>
      </c>
      <c r="P3032" t="s">
        <v>12646</v>
      </c>
      <c r="Q3032" s="3">
        <v>27085549</v>
      </c>
      <c r="R3032" t="s">
        <v>12647</v>
      </c>
    </row>
    <row r="3033" spans="1:18" x14ac:dyDescent="0.2">
      <c r="A3033">
        <v>4500128564</v>
      </c>
      <c r="B3033" t="s">
        <v>52</v>
      </c>
      <c r="C3033" t="s">
        <v>6163</v>
      </c>
      <c r="D3033" t="s">
        <v>9028</v>
      </c>
      <c r="E3033" t="s">
        <v>12648</v>
      </c>
      <c r="F3033" t="s">
        <v>1109</v>
      </c>
      <c r="G3033" t="s">
        <v>38</v>
      </c>
      <c r="H3033" s="2">
        <v>45560</v>
      </c>
      <c r="I3033" s="3">
        <v>50</v>
      </c>
      <c r="J3033" t="s">
        <v>51</v>
      </c>
      <c r="K3033" s="3">
        <v>2298615</v>
      </c>
      <c r="L3033" t="s">
        <v>1110</v>
      </c>
      <c r="M3033" s="275">
        <v>2485.5</v>
      </c>
      <c r="N3033" t="s">
        <v>1111</v>
      </c>
      <c r="O3033" s="3">
        <v>2304431</v>
      </c>
      <c r="P3033" t="s">
        <v>12649</v>
      </c>
      <c r="Q3033" s="3">
        <v>2298615</v>
      </c>
      <c r="R3033" t="s">
        <v>12650</v>
      </c>
    </row>
    <row r="3034" spans="1:18" x14ac:dyDescent="0.2">
      <c r="A3034">
        <v>4500128615</v>
      </c>
      <c r="B3034" t="s">
        <v>35</v>
      </c>
      <c r="C3034" t="s">
        <v>6175</v>
      </c>
      <c r="D3034" t="s">
        <v>9028</v>
      </c>
      <c r="E3034" t="s">
        <v>12651</v>
      </c>
      <c r="F3034" t="s">
        <v>1109</v>
      </c>
      <c r="G3034" t="s">
        <v>38</v>
      </c>
      <c r="H3034" s="2">
        <v>45481</v>
      </c>
      <c r="I3034" s="3">
        <v>21180</v>
      </c>
      <c r="J3034" t="s">
        <v>51</v>
      </c>
      <c r="K3034" s="3">
        <v>26296417</v>
      </c>
      <c r="L3034" t="s">
        <v>1110</v>
      </c>
      <c r="M3034" s="275">
        <v>28169.4</v>
      </c>
      <c r="N3034" t="s">
        <v>1111</v>
      </c>
      <c r="O3034" s="3">
        <v>26588815</v>
      </c>
      <c r="P3034" t="s">
        <v>12652</v>
      </c>
      <c r="Q3034" s="3">
        <v>26296417</v>
      </c>
      <c r="R3034" t="s">
        <v>12653</v>
      </c>
    </row>
    <row r="3035" spans="1:18" x14ac:dyDescent="0.2">
      <c r="A3035">
        <v>4500128615</v>
      </c>
      <c r="B3035" t="s">
        <v>35</v>
      </c>
      <c r="C3035" t="s">
        <v>6175</v>
      </c>
      <c r="D3035" t="s">
        <v>9028</v>
      </c>
      <c r="E3035" t="s">
        <v>12651</v>
      </c>
      <c r="F3035" t="s">
        <v>1120</v>
      </c>
      <c r="G3035" t="s">
        <v>38</v>
      </c>
      <c r="H3035" s="2">
        <v>45481</v>
      </c>
      <c r="I3035" s="3">
        <v>21580</v>
      </c>
      <c r="J3035" t="s">
        <v>51</v>
      </c>
      <c r="K3035" s="3">
        <v>26793044</v>
      </c>
      <c r="L3035" t="s">
        <v>1110</v>
      </c>
      <c r="M3035" s="275">
        <v>28701.4</v>
      </c>
      <c r="N3035" t="s">
        <v>1111</v>
      </c>
      <c r="O3035" s="3">
        <v>27179939</v>
      </c>
      <c r="P3035" t="s">
        <v>12654</v>
      </c>
      <c r="Q3035" s="3">
        <v>26793044</v>
      </c>
      <c r="R3035" t="s">
        <v>12655</v>
      </c>
    </row>
    <row r="3036" spans="1:18" x14ac:dyDescent="0.2">
      <c r="A3036">
        <v>4500128615</v>
      </c>
      <c r="B3036" t="s">
        <v>35</v>
      </c>
      <c r="C3036" t="s">
        <v>6175</v>
      </c>
      <c r="D3036" t="s">
        <v>9028</v>
      </c>
      <c r="E3036" t="s">
        <v>12651</v>
      </c>
      <c r="F3036" t="s">
        <v>1123</v>
      </c>
      <c r="G3036" t="s">
        <v>38</v>
      </c>
      <c r="H3036" s="2">
        <v>45481</v>
      </c>
      <c r="I3036" s="3">
        <v>20760</v>
      </c>
      <c r="J3036" t="s">
        <v>51</v>
      </c>
      <c r="K3036" s="3">
        <v>25774958</v>
      </c>
      <c r="L3036" t="s">
        <v>1110</v>
      </c>
      <c r="M3036" s="275">
        <v>27610.799999999999</v>
      </c>
      <c r="N3036" t="s">
        <v>1111</v>
      </c>
      <c r="O3036" s="3">
        <v>25942279</v>
      </c>
      <c r="P3036" t="s">
        <v>12656</v>
      </c>
      <c r="Q3036" s="3">
        <v>25774958</v>
      </c>
      <c r="R3036" t="s">
        <v>12657</v>
      </c>
    </row>
    <row r="3037" spans="1:18" x14ac:dyDescent="0.2">
      <c r="A3037">
        <v>4500128615</v>
      </c>
      <c r="B3037" t="s">
        <v>35</v>
      </c>
      <c r="C3037" t="s">
        <v>6175</v>
      </c>
      <c r="D3037" t="s">
        <v>9028</v>
      </c>
      <c r="E3037" t="s">
        <v>12651</v>
      </c>
      <c r="F3037" t="s">
        <v>1126</v>
      </c>
      <c r="G3037" t="s">
        <v>38</v>
      </c>
      <c r="H3037" s="2">
        <v>45481</v>
      </c>
      <c r="I3037" s="3">
        <v>21760</v>
      </c>
      <c r="J3037" t="s">
        <v>51</v>
      </c>
      <c r="K3037" s="3">
        <v>27016526</v>
      </c>
      <c r="L3037" t="s">
        <v>1110</v>
      </c>
      <c r="M3037" s="275">
        <v>28940.799999999999</v>
      </c>
      <c r="N3037" t="s">
        <v>1111</v>
      </c>
      <c r="O3037" s="3">
        <v>27191908</v>
      </c>
      <c r="P3037" t="s">
        <v>12658</v>
      </c>
      <c r="Q3037" s="3">
        <v>27016526</v>
      </c>
      <c r="R3037" t="s">
        <v>12659</v>
      </c>
    </row>
    <row r="3038" spans="1:18" x14ac:dyDescent="0.2">
      <c r="A3038">
        <v>4500128615</v>
      </c>
      <c r="B3038" t="s">
        <v>35</v>
      </c>
      <c r="C3038" t="s">
        <v>6175</v>
      </c>
      <c r="D3038" t="s">
        <v>9028</v>
      </c>
      <c r="E3038" t="s">
        <v>12651</v>
      </c>
      <c r="F3038" t="s">
        <v>1157</v>
      </c>
      <c r="G3038" t="s">
        <v>38</v>
      </c>
      <c r="H3038" s="2">
        <v>45481</v>
      </c>
      <c r="I3038" s="3">
        <v>21660</v>
      </c>
      <c r="J3038" t="s">
        <v>51</v>
      </c>
      <c r="K3038" s="3">
        <v>26892369</v>
      </c>
      <c r="L3038" t="s">
        <v>1110</v>
      </c>
      <c r="M3038" s="275">
        <v>28807.8</v>
      </c>
      <c r="N3038" t="s">
        <v>1111</v>
      </c>
      <c r="O3038" s="3">
        <v>27066945</v>
      </c>
      <c r="P3038" t="s">
        <v>12660</v>
      </c>
      <c r="Q3038" s="3">
        <v>26892369</v>
      </c>
      <c r="R3038" t="s">
        <v>12661</v>
      </c>
    </row>
    <row r="3039" spans="1:18" x14ac:dyDescent="0.2">
      <c r="A3039">
        <v>4500128615</v>
      </c>
      <c r="B3039" t="s">
        <v>35</v>
      </c>
      <c r="C3039" t="s">
        <v>6175</v>
      </c>
      <c r="D3039" t="s">
        <v>9028</v>
      </c>
      <c r="E3039" t="s">
        <v>12651</v>
      </c>
      <c r="F3039" t="s">
        <v>9054</v>
      </c>
      <c r="G3039" t="s">
        <v>38</v>
      </c>
      <c r="H3039" s="2">
        <v>45481</v>
      </c>
      <c r="I3039" s="3">
        <v>21470</v>
      </c>
      <c r="J3039" t="s">
        <v>51</v>
      </c>
      <c r="K3039" s="3">
        <v>26656471</v>
      </c>
      <c r="L3039" t="s">
        <v>1110</v>
      </c>
      <c r="M3039" s="275">
        <v>28555.1</v>
      </c>
      <c r="N3039" t="s">
        <v>1111</v>
      </c>
      <c r="O3039" s="3">
        <v>26743279</v>
      </c>
      <c r="P3039" t="s">
        <v>12662</v>
      </c>
      <c r="Q3039" s="3">
        <v>26656471</v>
      </c>
      <c r="R3039" t="s">
        <v>12663</v>
      </c>
    </row>
    <row r="3040" spans="1:18" x14ac:dyDescent="0.2">
      <c r="A3040">
        <v>4500128620</v>
      </c>
      <c r="B3040" t="s">
        <v>35</v>
      </c>
      <c r="C3040" t="s">
        <v>6176</v>
      </c>
      <c r="D3040" t="s">
        <v>9028</v>
      </c>
      <c r="E3040" t="s">
        <v>12664</v>
      </c>
      <c r="F3040" t="s">
        <v>1109</v>
      </c>
      <c r="G3040" t="s">
        <v>38</v>
      </c>
      <c r="H3040" s="2">
        <v>45492</v>
      </c>
      <c r="I3040" s="3">
        <v>21390</v>
      </c>
      <c r="J3040" t="s">
        <v>51</v>
      </c>
      <c r="K3040" s="3">
        <v>22120789</v>
      </c>
      <c r="L3040" t="s">
        <v>1110</v>
      </c>
      <c r="M3040" s="275">
        <v>23529</v>
      </c>
      <c r="N3040" t="s">
        <v>1111</v>
      </c>
      <c r="O3040" s="3">
        <v>22097731</v>
      </c>
      <c r="P3040" t="s">
        <v>12665</v>
      </c>
      <c r="Q3040" s="3">
        <v>22120789</v>
      </c>
      <c r="R3040" t="s">
        <v>12666</v>
      </c>
    </row>
    <row r="3041" spans="1:18" x14ac:dyDescent="0.2">
      <c r="A3041">
        <v>4500128620</v>
      </c>
      <c r="B3041" t="s">
        <v>35</v>
      </c>
      <c r="C3041" t="s">
        <v>6176</v>
      </c>
      <c r="D3041" t="s">
        <v>9028</v>
      </c>
      <c r="E3041" t="s">
        <v>12664</v>
      </c>
      <c r="F3041" t="s">
        <v>1120</v>
      </c>
      <c r="G3041" t="s">
        <v>38</v>
      </c>
      <c r="H3041" s="2">
        <v>45492</v>
      </c>
      <c r="I3041" s="3">
        <v>21370</v>
      </c>
      <c r="J3041" t="s">
        <v>51</v>
      </c>
      <c r="K3041" s="3">
        <v>22100106</v>
      </c>
      <c r="L3041" t="s">
        <v>1110</v>
      </c>
      <c r="M3041" s="275">
        <v>23507</v>
      </c>
      <c r="N3041" t="s">
        <v>1111</v>
      </c>
      <c r="O3041" s="3">
        <v>22077069</v>
      </c>
      <c r="P3041" t="s">
        <v>12667</v>
      </c>
      <c r="Q3041" s="3">
        <v>22100106</v>
      </c>
      <c r="R3041" t="s">
        <v>12668</v>
      </c>
    </row>
    <row r="3042" spans="1:18" x14ac:dyDescent="0.2">
      <c r="A3042">
        <v>4500128620</v>
      </c>
      <c r="B3042" t="s">
        <v>35</v>
      </c>
      <c r="C3042" t="s">
        <v>6176</v>
      </c>
      <c r="D3042" t="s">
        <v>9028</v>
      </c>
      <c r="E3042" t="s">
        <v>12664</v>
      </c>
      <c r="F3042" t="s">
        <v>1123</v>
      </c>
      <c r="G3042" t="s">
        <v>38</v>
      </c>
      <c r="H3042" s="2">
        <v>45492</v>
      </c>
      <c r="I3042" s="3">
        <v>20820</v>
      </c>
      <c r="J3042" t="s">
        <v>51</v>
      </c>
      <c r="K3042" s="3">
        <v>21531315</v>
      </c>
      <c r="L3042" t="s">
        <v>1110</v>
      </c>
      <c r="M3042" s="275">
        <v>22902</v>
      </c>
      <c r="N3042" t="s">
        <v>1111</v>
      </c>
      <c r="O3042" s="3">
        <v>21043732</v>
      </c>
      <c r="P3042" t="s">
        <v>12669</v>
      </c>
      <c r="Q3042" s="3">
        <v>21531315</v>
      </c>
      <c r="R3042" t="s">
        <v>12670</v>
      </c>
    </row>
    <row r="3043" spans="1:18" x14ac:dyDescent="0.2">
      <c r="A3043">
        <v>4500128620</v>
      </c>
      <c r="B3043" t="s">
        <v>35</v>
      </c>
      <c r="C3043" t="s">
        <v>6176</v>
      </c>
      <c r="D3043" t="s">
        <v>9028</v>
      </c>
      <c r="E3043" t="s">
        <v>12664</v>
      </c>
      <c r="F3043" t="s">
        <v>1126</v>
      </c>
      <c r="G3043" t="s">
        <v>38</v>
      </c>
      <c r="H3043" s="2">
        <v>45492</v>
      </c>
      <c r="I3043" s="3">
        <v>21000</v>
      </c>
      <c r="J3043" t="s">
        <v>51</v>
      </c>
      <c r="K3043" s="3">
        <v>21717465</v>
      </c>
      <c r="L3043" t="s">
        <v>1110</v>
      </c>
      <c r="M3043" s="275">
        <v>23100</v>
      </c>
      <c r="N3043" t="s">
        <v>1111</v>
      </c>
      <c r="O3043" s="3">
        <v>20996052</v>
      </c>
      <c r="P3043" t="s">
        <v>12671</v>
      </c>
      <c r="Q3043" s="3">
        <v>21717465</v>
      </c>
      <c r="R3043" t="s">
        <v>12672</v>
      </c>
    </row>
    <row r="3044" spans="1:18" x14ac:dyDescent="0.2">
      <c r="A3044">
        <v>4500128620</v>
      </c>
      <c r="B3044" t="s">
        <v>35</v>
      </c>
      <c r="C3044" t="s">
        <v>6176</v>
      </c>
      <c r="D3044" t="s">
        <v>9028</v>
      </c>
      <c r="E3044" t="s">
        <v>12664</v>
      </c>
      <c r="F3044" t="s">
        <v>1157</v>
      </c>
      <c r="G3044" t="s">
        <v>38</v>
      </c>
      <c r="H3044" s="2">
        <v>45492</v>
      </c>
      <c r="I3044" s="3">
        <v>21060</v>
      </c>
      <c r="J3044" t="s">
        <v>51</v>
      </c>
      <c r="K3044" s="3">
        <v>21779515</v>
      </c>
      <c r="L3044" t="s">
        <v>1110</v>
      </c>
      <c r="M3044" s="275">
        <v>23166</v>
      </c>
      <c r="N3044" t="s">
        <v>1111</v>
      </c>
      <c r="O3044" s="3">
        <v>21056041</v>
      </c>
      <c r="P3044" t="s">
        <v>12673</v>
      </c>
      <c r="Q3044" s="3">
        <v>21779515</v>
      </c>
      <c r="R3044" t="s">
        <v>12674</v>
      </c>
    </row>
    <row r="3045" spans="1:18" x14ac:dyDescent="0.2">
      <c r="A3045">
        <v>4500128620</v>
      </c>
      <c r="B3045" t="s">
        <v>35</v>
      </c>
      <c r="C3045" t="s">
        <v>6176</v>
      </c>
      <c r="D3045" t="s">
        <v>9028</v>
      </c>
      <c r="E3045" t="s">
        <v>12664</v>
      </c>
      <c r="F3045" t="s">
        <v>9054</v>
      </c>
      <c r="G3045" t="s">
        <v>38</v>
      </c>
      <c r="H3045" s="2">
        <v>45492</v>
      </c>
      <c r="I3045" s="3">
        <v>21330</v>
      </c>
      <c r="J3045" t="s">
        <v>51</v>
      </c>
      <c r="K3045" s="3">
        <v>22058739</v>
      </c>
      <c r="L3045" t="s">
        <v>1110</v>
      </c>
      <c r="M3045" s="275">
        <v>23463</v>
      </c>
      <c r="N3045" t="s">
        <v>1111</v>
      </c>
      <c r="O3045" s="3">
        <v>21354615</v>
      </c>
      <c r="P3045" t="s">
        <v>12675</v>
      </c>
      <c r="Q3045" s="3">
        <v>22058739</v>
      </c>
      <c r="R3045" t="s">
        <v>12676</v>
      </c>
    </row>
    <row r="3046" spans="1:18" x14ac:dyDescent="0.2">
      <c r="A3046">
        <v>4500128620</v>
      </c>
      <c r="B3046" t="s">
        <v>35</v>
      </c>
      <c r="C3046" t="s">
        <v>6176</v>
      </c>
      <c r="D3046" t="s">
        <v>9028</v>
      </c>
      <c r="E3046" t="s">
        <v>12664</v>
      </c>
      <c r="F3046" t="s">
        <v>9055</v>
      </c>
      <c r="G3046" t="s">
        <v>38</v>
      </c>
      <c r="H3046" s="2">
        <v>45492</v>
      </c>
      <c r="I3046" s="3">
        <v>21220</v>
      </c>
      <c r="J3046" t="s">
        <v>51</v>
      </c>
      <c r="K3046" s="3">
        <v>21944981</v>
      </c>
      <c r="L3046" t="s">
        <v>1110</v>
      </c>
      <c r="M3046" s="275">
        <v>23342</v>
      </c>
      <c r="N3046" t="s">
        <v>1111</v>
      </c>
      <c r="O3046" s="3">
        <v>21244488</v>
      </c>
      <c r="P3046" t="s">
        <v>12677</v>
      </c>
      <c r="Q3046" s="3">
        <v>21944981</v>
      </c>
      <c r="R3046" t="s">
        <v>12678</v>
      </c>
    </row>
    <row r="3047" spans="1:18" x14ac:dyDescent="0.2">
      <c r="A3047">
        <v>4500128620</v>
      </c>
      <c r="B3047" t="s">
        <v>35</v>
      </c>
      <c r="C3047" t="s">
        <v>6176</v>
      </c>
      <c r="D3047" t="s">
        <v>9028</v>
      </c>
      <c r="E3047" t="s">
        <v>12664</v>
      </c>
      <c r="F3047" t="s">
        <v>9056</v>
      </c>
      <c r="G3047" t="s">
        <v>38</v>
      </c>
      <c r="H3047" s="2">
        <v>45492</v>
      </c>
      <c r="I3047" s="3">
        <v>19560</v>
      </c>
      <c r="J3047" t="s">
        <v>51</v>
      </c>
      <c r="K3047" s="3">
        <v>20228267</v>
      </c>
      <c r="L3047" t="s">
        <v>1110</v>
      </c>
      <c r="M3047" s="275">
        <v>21516</v>
      </c>
      <c r="N3047" t="s">
        <v>1111</v>
      </c>
      <c r="O3047" s="3">
        <v>19582572</v>
      </c>
      <c r="P3047" t="s">
        <v>12679</v>
      </c>
      <c r="Q3047" s="3">
        <v>20228267</v>
      </c>
      <c r="R3047" t="s">
        <v>12680</v>
      </c>
    </row>
    <row r="3048" spans="1:18" x14ac:dyDescent="0.2">
      <c r="A3048">
        <v>4500128620</v>
      </c>
      <c r="B3048" t="s">
        <v>35</v>
      </c>
      <c r="C3048" t="s">
        <v>6176</v>
      </c>
      <c r="D3048" t="s">
        <v>9028</v>
      </c>
      <c r="E3048" t="s">
        <v>12664</v>
      </c>
      <c r="F3048" t="s">
        <v>9057</v>
      </c>
      <c r="G3048" t="s">
        <v>38</v>
      </c>
      <c r="H3048" s="2">
        <v>45492</v>
      </c>
      <c r="I3048" s="3">
        <v>21260</v>
      </c>
      <c r="J3048" t="s">
        <v>51</v>
      </c>
      <c r="K3048" s="3">
        <v>21986348</v>
      </c>
      <c r="L3048" t="s">
        <v>1110</v>
      </c>
      <c r="M3048" s="275">
        <v>23386</v>
      </c>
      <c r="N3048" t="s">
        <v>1111</v>
      </c>
      <c r="O3048" s="3">
        <v>21299735</v>
      </c>
      <c r="P3048" t="s">
        <v>12681</v>
      </c>
      <c r="Q3048" s="3">
        <v>21986348</v>
      </c>
      <c r="R3048" t="s">
        <v>12682</v>
      </c>
    </row>
    <row r="3049" spans="1:18" x14ac:dyDescent="0.2">
      <c r="A3049">
        <v>4500128620</v>
      </c>
      <c r="B3049" t="s">
        <v>35</v>
      </c>
      <c r="C3049" t="s">
        <v>6176</v>
      </c>
      <c r="D3049" t="s">
        <v>9028</v>
      </c>
      <c r="E3049" t="s">
        <v>12664</v>
      </c>
      <c r="F3049" t="s">
        <v>35</v>
      </c>
      <c r="G3049" t="s">
        <v>38</v>
      </c>
      <c r="H3049" s="2">
        <v>45492</v>
      </c>
      <c r="I3049" s="3">
        <v>21730</v>
      </c>
      <c r="J3049" t="s">
        <v>51</v>
      </c>
      <c r="K3049" s="3">
        <v>22472405</v>
      </c>
      <c r="L3049" t="s">
        <v>1110</v>
      </c>
      <c r="M3049" s="275">
        <v>23903</v>
      </c>
      <c r="N3049" t="s">
        <v>1111</v>
      </c>
      <c r="O3049" s="3">
        <v>21770613</v>
      </c>
      <c r="P3049" t="s">
        <v>12683</v>
      </c>
      <c r="Q3049" s="3">
        <v>22472405</v>
      </c>
      <c r="R3049" t="s">
        <v>12684</v>
      </c>
    </row>
    <row r="3050" spans="1:18" x14ac:dyDescent="0.2">
      <c r="A3050">
        <v>4500128643</v>
      </c>
      <c r="B3050" t="s">
        <v>35</v>
      </c>
      <c r="C3050" t="s">
        <v>6177</v>
      </c>
      <c r="D3050" t="s">
        <v>9028</v>
      </c>
      <c r="E3050" t="s">
        <v>9219</v>
      </c>
      <c r="F3050" t="s">
        <v>9804</v>
      </c>
      <c r="G3050" t="s">
        <v>38</v>
      </c>
      <c r="H3050" s="2">
        <v>45516</v>
      </c>
      <c r="I3050" s="3">
        <v>8</v>
      </c>
      <c r="J3050" t="s">
        <v>40</v>
      </c>
      <c r="K3050" s="3">
        <v>4073</v>
      </c>
      <c r="L3050" t="s">
        <v>1110</v>
      </c>
      <c r="M3050" s="275">
        <v>4073</v>
      </c>
      <c r="N3050" t="s">
        <v>1110</v>
      </c>
      <c r="O3050" s="3">
        <v>4033</v>
      </c>
      <c r="P3050" t="s">
        <v>12685</v>
      </c>
      <c r="Q3050" s="3">
        <v>4073</v>
      </c>
      <c r="R3050" t="s">
        <v>38</v>
      </c>
    </row>
    <row r="3051" spans="1:18" x14ac:dyDescent="0.2">
      <c r="A3051">
        <v>4500128683</v>
      </c>
      <c r="B3051" t="s">
        <v>35</v>
      </c>
      <c r="C3051" t="s">
        <v>6178</v>
      </c>
      <c r="D3051" t="s">
        <v>9028</v>
      </c>
      <c r="E3051" t="s">
        <v>9219</v>
      </c>
      <c r="F3051" t="s">
        <v>9805</v>
      </c>
      <c r="G3051" t="s">
        <v>38</v>
      </c>
      <c r="H3051" s="2">
        <v>45516</v>
      </c>
      <c r="I3051" s="3">
        <v>1</v>
      </c>
      <c r="J3051" t="s">
        <v>40</v>
      </c>
      <c r="K3051" s="3">
        <v>1018</v>
      </c>
      <c r="L3051" t="s">
        <v>1110</v>
      </c>
      <c r="M3051" s="275">
        <v>1018</v>
      </c>
      <c r="N3051" t="s">
        <v>1110</v>
      </c>
      <c r="O3051" s="3">
        <v>993</v>
      </c>
      <c r="P3051" t="s">
        <v>12686</v>
      </c>
      <c r="Q3051" s="3">
        <v>1018</v>
      </c>
      <c r="R3051" t="s">
        <v>38</v>
      </c>
    </row>
    <row r="3052" spans="1:18" x14ac:dyDescent="0.2">
      <c r="A3052">
        <v>4500128704</v>
      </c>
      <c r="B3052" t="s">
        <v>35</v>
      </c>
      <c r="C3052" t="s">
        <v>6179</v>
      </c>
      <c r="D3052" t="s">
        <v>9028</v>
      </c>
      <c r="E3052" t="s">
        <v>12687</v>
      </c>
      <c r="F3052" t="s">
        <v>1109</v>
      </c>
      <c r="G3052" t="s">
        <v>38</v>
      </c>
      <c r="H3052" s="2">
        <v>45657</v>
      </c>
      <c r="I3052" s="3">
        <v>1</v>
      </c>
      <c r="J3052" t="s">
        <v>40</v>
      </c>
      <c r="K3052" s="3">
        <v>1035</v>
      </c>
      <c r="L3052" t="s">
        <v>1110</v>
      </c>
      <c r="M3052" s="275">
        <v>1</v>
      </c>
      <c r="N3052" t="s">
        <v>1115</v>
      </c>
      <c r="O3052" s="3">
        <v>1028</v>
      </c>
      <c r="P3052" t="s">
        <v>12688</v>
      </c>
      <c r="Q3052" s="3">
        <v>1035</v>
      </c>
      <c r="R3052" t="s">
        <v>38</v>
      </c>
    </row>
    <row r="3053" spans="1:18" x14ac:dyDescent="0.2">
      <c r="A3053">
        <v>4500128704</v>
      </c>
      <c r="B3053" t="s">
        <v>35</v>
      </c>
      <c r="C3053" t="s">
        <v>6179</v>
      </c>
      <c r="D3053" t="s">
        <v>12689</v>
      </c>
      <c r="E3053" t="s">
        <v>12690</v>
      </c>
      <c r="F3053" t="s">
        <v>1109</v>
      </c>
      <c r="G3053" t="s">
        <v>38</v>
      </c>
      <c r="H3053" s="2">
        <v>45670</v>
      </c>
      <c r="I3053" s="3">
        <v>1</v>
      </c>
      <c r="J3053" t="s">
        <v>40</v>
      </c>
      <c r="K3053" s="3">
        <v>22000</v>
      </c>
      <c r="L3053" t="s">
        <v>1110</v>
      </c>
      <c r="M3053" s="275">
        <v>22000</v>
      </c>
      <c r="N3053" t="s">
        <v>1110</v>
      </c>
      <c r="O3053" s="3">
        <v>22000</v>
      </c>
      <c r="P3053" t="s">
        <v>12688</v>
      </c>
      <c r="Q3053" s="3">
        <v>22000</v>
      </c>
      <c r="R3053" t="s">
        <v>38</v>
      </c>
    </row>
    <row r="3054" spans="1:18" x14ac:dyDescent="0.2">
      <c r="A3054">
        <v>4500128735</v>
      </c>
      <c r="B3054" t="s">
        <v>35</v>
      </c>
      <c r="C3054" t="s">
        <v>6181</v>
      </c>
      <c r="D3054" t="s">
        <v>9028</v>
      </c>
      <c r="E3054" t="s">
        <v>12691</v>
      </c>
      <c r="F3054" t="s">
        <v>1109</v>
      </c>
      <c r="G3054" t="s">
        <v>38</v>
      </c>
      <c r="H3054" s="2">
        <v>45618</v>
      </c>
      <c r="I3054" s="3">
        <v>20382</v>
      </c>
      <c r="J3054" t="s">
        <v>40</v>
      </c>
      <c r="K3054" s="3">
        <v>5709651</v>
      </c>
      <c r="L3054" t="s">
        <v>1110</v>
      </c>
      <c r="M3054" s="275">
        <v>5870.02</v>
      </c>
      <c r="N3054" t="s">
        <v>1111</v>
      </c>
      <c r="O3054" s="3">
        <v>5709647</v>
      </c>
      <c r="P3054" t="s">
        <v>12692</v>
      </c>
      <c r="Q3054" s="3">
        <v>5709651</v>
      </c>
      <c r="R3054" t="s">
        <v>38</v>
      </c>
    </row>
    <row r="3055" spans="1:18" x14ac:dyDescent="0.2">
      <c r="A3055">
        <v>4500128735</v>
      </c>
      <c r="B3055" t="s">
        <v>52</v>
      </c>
      <c r="C3055" t="s">
        <v>6182</v>
      </c>
      <c r="D3055" t="s">
        <v>9028</v>
      </c>
      <c r="E3055" t="s">
        <v>12691</v>
      </c>
      <c r="F3055" t="s">
        <v>1120</v>
      </c>
      <c r="G3055" t="s">
        <v>38</v>
      </c>
      <c r="H3055" s="2">
        <v>45618</v>
      </c>
      <c r="I3055" s="3">
        <v>37128</v>
      </c>
      <c r="J3055" t="s">
        <v>40</v>
      </c>
      <c r="K3055" s="3">
        <v>7511638</v>
      </c>
      <c r="L3055" t="s">
        <v>1110</v>
      </c>
      <c r="M3055" s="275">
        <v>7722.62</v>
      </c>
      <c r="N3055" t="s">
        <v>1111</v>
      </c>
      <c r="O3055" s="3">
        <v>7511641</v>
      </c>
      <c r="P3055" t="s">
        <v>12692</v>
      </c>
      <c r="Q3055" s="3">
        <v>7511638</v>
      </c>
      <c r="R3055" t="s">
        <v>38</v>
      </c>
    </row>
    <row r="3056" spans="1:18" x14ac:dyDescent="0.2">
      <c r="A3056">
        <v>4500128735</v>
      </c>
      <c r="B3056" t="s">
        <v>56</v>
      </c>
      <c r="C3056" t="s">
        <v>6183</v>
      </c>
      <c r="D3056" t="s">
        <v>9028</v>
      </c>
      <c r="E3056" t="s">
        <v>12691</v>
      </c>
      <c r="F3056" t="s">
        <v>1123</v>
      </c>
      <c r="G3056" t="s">
        <v>38</v>
      </c>
      <c r="H3056" s="2">
        <v>45618</v>
      </c>
      <c r="I3056" s="3">
        <v>7992</v>
      </c>
      <c r="J3056" t="s">
        <v>40</v>
      </c>
      <c r="K3056" s="3">
        <v>2238818</v>
      </c>
      <c r="L3056" t="s">
        <v>1110</v>
      </c>
      <c r="M3056" s="275">
        <v>2301.6999999999998</v>
      </c>
      <c r="N3056" t="s">
        <v>1111</v>
      </c>
      <c r="O3056" s="3">
        <v>2238818</v>
      </c>
      <c r="P3056" t="s">
        <v>12692</v>
      </c>
      <c r="Q3056" s="3">
        <v>2238818</v>
      </c>
      <c r="R3056" t="s">
        <v>38</v>
      </c>
    </row>
    <row r="3057" spans="1:18" x14ac:dyDescent="0.2">
      <c r="A3057">
        <v>4500128735</v>
      </c>
      <c r="B3057" t="s">
        <v>133</v>
      </c>
      <c r="C3057" t="s">
        <v>6184</v>
      </c>
      <c r="D3057" t="s">
        <v>9028</v>
      </c>
      <c r="E3057" t="s">
        <v>12693</v>
      </c>
      <c r="F3057" t="s">
        <v>1126</v>
      </c>
      <c r="G3057" t="s">
        <v>38</v>
      </c>
      <c r="H3057" s="2">
        <v>45618</v>
      </c>
      <c r="I3057" s="3">
        <v>90648</v>
      </c>
      <c r="J3057" t="s">
        <v>40</v>
      </c>
      <c r="K3057" s="3">
        <v>14636470</v>
      </c>
      <c r="L3057" t="s">
        <v>1110</v>
      </c>
      <c r="M3057" s="275">
        <v>15047.57</v>
      </c>
      <c r="N3057" t="s">
        <v>1111</v>
      </c>
      <c r="O3057" s="3">
        <v>14636470</v>
      </c>
      <c r="P3057" t="s">
        <v>12692</v>
      </c>
      <c r="Q3057" s="3">
        <v>14636470</v>
      </c>
      <c r="R3057" t="s">
        <v>38</v>
      </c>
    </row>
    <row r="3058" spans="1:18" x14ac:dyDescent="0.2">
      <c r="A3058">
        <v>4500128735</v>
      </c>
      <c r="B3058" t="s">
        <v>165</v>
      </c>
      <c r="C3058" t="s">
        <v>6185</v>
      </c>
      <c r="D3058" t="s">
        <v>9028</v>
      </c>
      <c r="E3058" t="s">
        <v>12691</v>
      </c>
      <c r="F3058" t="s">
        <v>1157</v>
      </c>
      <c r="G3058" t="s">
        <v>38</v>
      </c>
      <c r="H3058" s="2">
        <v>45618</v>
      </c>
      <c r="I3058" s="3">
        <v>21948</v>
      </c>
      <c r="J3058" t="s">
        <v>40</v>
      </c>
      <c r="K3058" s="3">
        <v>6148330</v>
      </c>
      <c r="L3058" t="s">
        <v>1110</v>
      </c>
      <c r="M3058" s="275">
        <v>6321.02</v>
      </c>
      <c r="N3058" t="s">
        <v>1111</v>
      </c>
      <c r="O3058" s="3">
        <v>6148334</v>
      </c>
      <c r="P3058" t="s">
        <v>12692</v>
      </c>
      <c r="Q3058" s="3">
        <v>6148330</v>
      </c>
      <c r="R3058" t="s">
        <v>38</v>
      </c>
    </row>
    <row r="3059" spans="1:18" x14ac:dyDescent="0.2">
      <c r="A3059">
        <v>4500128735</v>
      </c>
      <c r="B3059" t="s">
        <v>300</v>
      </c>
      <c r="C3059" t="s">
        <v>6186</v>
      </c>
      <c r="D3059" t="s">
        <v>9028</v>
      </c>
      <c r="E3059" t="s">
        <v>12693</v>
      </c>
      <c r="F3059" t="s">
        <v>9054</v>
      </c>
      <c r="G3059" t="s">
        <v>38</v>
      </c>
      <c r="H3059" s="2">
        <v>45618</v>
      </c>
      <c r="I3059" s="3">
        <v>16964</v>
      </c>
      <c r="J3059" t="s">
        <v>40</v>
      </c>
      <c r="K3059" s="3">
        <v>4752155</v>
      </c>
      <c r="L3059" t="s">
        <v>1110</v>
      </c>
      <c r="M3059" s="275">
        <v>4885.63</v>
      </c>
      <c r="N3059" t="s">
        <v>1111</v>
      </c>
      <c r="O3059" s="3">
        <v>4752155</v>
      </c>
      <c r="P3059" t="s">
        <v>12692</v>
      </c>
      <c r="Q3059" s="3">
        <v>4752155</v>
      </c>
      <c r="R3059" t="s">
        <v>38</v>
      </c>
    </row>
    <row r="3060" spans="1:18" x14ac:dyDescent="0.2">
      <c r="A3060">
        <v>4500128753</v>
      </c>
      <c r="B3060" t="s">
        <v>35</v>
      </c>
      <c r="C3060" t="s">
        <v>6187</v>
      </c>
      <c r="D3060" t="s">
        <v>9028</v>
      </c>
      <c r="E3060" t="s">
        <v>12694</v>
      </c>
      <c r="F3060" t="s">
        <v>1109</v>
      </c>
      <c r="G3060" t="s">
        <v>38</v>
      </c>
      <c r="H3060" s="2">
        <v>45546</v>
      </c>
      <c r="I3060" s="3">
        <v>6</v>
      </c>
      <c r="J3060" t="s">
        <v>40</v>
      </c>
      <c r="K3060" s="3">
        <v>1096149</v>
      </c>
      <c r="L3060" t="s">
        <v>1110</v>
      </c>
      <c r="M3060" s="275">
        <v>1155.24</v>
      </c>
      <c r="N3060" t="s">
        <v>1111</v>
      </c>
      <c r="O3060" s="3">
        <v>1093111</v>
      </c>
      <c r="P3060" t="s">
        <v>12695</v>
      </c>
      <c r="Q3060" s="3">
        <v>1096149</v>
      </c>
      <c r="R3060" t="s">
        <v>12696</v>
      </c>
    </row>
    <row r="3061" spans="1:18" x14ac:dyDescent="0.2">
      <c r="A3061">
        <v>4500128753</v>
      </c>
      <c r="B3061" t="s">
        <v>35</v>
      </c>
      <c r="C3061" t="s">
        <v>6187</v>
      </c>
      <c r="D3061" t="s">
        <v>9028</v>
      </c>
      <c r="E3061" t="s">
        <v>12697</v>
      </c>
      <c r="F3061" t="s">
        <v>1109</v>
      </c>
      <c r="G3061" t="s">
        <v>38</v>
      </c>
      <c r="H3061" s="2">
        <v>45546</v>
      </c>
      <c r="I3061" s="3">
        <v>-6</v>
      </c>
      <c r="J3061" t="s">
        <v>40</v>
      </c>
      <c r="K3061" s="3">
        <v>-1096149</v>
      </c>
      <c r="L3061" t="s">
        <v>1110</v>
      </c>
      <c r="M3061" s="275">
        <v>-1155.24</v>
      </c>
      <c r="N3061" t="s">
        <v>1111</v>
      </c>
      <c r="O3061" s="3">
        <v>-1093111</v>
      </c>
      <c r="P3061" t="s">
        <v>12695</v>
      </c>
      <c r="Q3061" s="3">
        <v>-1096149</v>
      </c>
      <c r="R3061" t="s">
        <v>12696</v>
      </c>
    </row>
    <row r="3062" spans="1:18" x14ac:dyDescent="0.2">
      <c r="A3062">
        <v>4500128753</v>
      </c>
      <c r="B3062" t="s">
        <v>35</v>
      </c>
      <c r="C3062" t="s">
        <v>6187</v>
      </c>
      <c r="D3062" t="s">
        <v>9028</v>
      </c>
      <c r="E3062" t="s">
        <v>12698</v>
      </c>
      <c r="F3062" t="s">
        <v>1109</v>
      </c>
      <c r="G3062" t="s">
        <v>38</v>
      </c>
      <c r="H3062" s="2">
        <v>45546</v>
      </c>
      <c r="I3062" s="3">
        <v>6</v>
      </c>
      <c r="J3062" t="s">
        <v>40</v>
      </c>
      <c r="K3062" s="3">
        <v>1096149</v>
      </c>
      <c r="L3062" t="s">
        <v>1110</v>
      </c>
      <c r="M3062" s="275">
        <v>1155.24</v>
      </c>
      <c r="N3062" t="s">
        <v>1111</v>
      </c>
      <c r="O3062" s="3">
        <v>1093111</v>
      </c>
      <c r="P3062" t="s">
        <v>12695</v>
      </c>
      <c r="Q3062" s="3">
        <v>1096149</v>
      </c>
      <c r="R3062" t="s">
        <v>12696</v>
      </c>
    </row>
    <row r="3063" spans="1:18" x14ac:dyDescent="0.2">
      <c r="A3063">
        <v>4500128753</v>
      </c>
      <c r="B3063" t="s">
        <v>52</v>
      </c>
      <c r="C3063" t="s">
        <v>6190</v>
      </c>
      <c r="D3063" t="s">
        <v>9028</v>
      </c>
      <c r="E3063" t="s">
        <v>12694</v>
      </c>
      <c r="F3063" t="s">
        <v>1120</v>
      </c>
      <c r="G3063" t="s">
        <v>38</v>
      </c>
      <c r="H3063" s="2">
        <v>45546</v>
      </c>
      <c r="I3063" s="3">
        <v>75</v>
      </c>
      <c r="J3063" t="s">
        <v>40</v>
      </c>
      <c r="K3063" s="3">
        <v>9630590</v>
      </c>
      <c r="L3063" t="s">
        <v>1110</v>
      </c>
      <c r="M3063" s="275">
        <v>10149.75</v>
      </c>
      <c r="N3063" t="s">
        <v>1111</v>
      </c>
      <c r="O3063" s="3">
        <v>9603896</v>
      </c>
      <c r="P3063" t="s">
        <v>12695</v>
      </c>
      <c r="Q3063" s="3">
        <v>9630590</v>
      </c>
      <c r="R3063" t="s">
        <v>12696</v>
      </c>
    </row>
    <row r="3064" spans="1:18" x14ac:dyDescent="0.2">
      <c r="A3064">
        <v>4500128753</v>
      </c>
      <c r="B3064" t="s">
        <v>52</v>
      </c>
      <c r="C3064" t="s">
        <v>6190</v>
      </c>
      <c r="D3064" t="s">
        <v>9028</v>
      </c>
      <c r="E3064" t="s">
        <v>12697</v>
      </c>
      <c r="F3064" t="s">
        <v>1120</v>
      </c>
      <c r="G3064" t="s">
        <v>38</v>
      </c>
      <c r="H3064" s="2">
        <v>45546</v>
      </c>
      <c r="I3064" s="3">
        <v>-75</v>
      </c>
      <c r="J3064" t="s">
        <v>40</v>
      </c>
      <c r="K3064" s="3">
        <v>-9630590</v>
      </c>
      <c r="L3064" t="s">
        <v>1110</v>
      </c>
      <c r="M3064" s="275">
        <v>-10149.75</v>
      </c>
      <c r="N3064" t="s">
        <v>1111</v>
      </c>
      <c r="O3064" s="3">
        <v>-9603896</v>
      </c>
      <c r="P3064" t="s">
        <v>12695</v>
      </c>
      <c r="Q3064" s="3">
        <v>-9630590</v>
      </c>
      <c r="R3064" t="s">
        <v>12696</v>
      </c>
    </row>
    <row r="3065" spans="1:18" x14ac:dyDescent="0.2">
      <c r="A3065">
        <v>4500128753</v>
      </c>
      <c r="B3065" t="s">
        <v>52</v>
      </c>
      <c r="C3065" t="s">
        <v>6190</v>
      </c>
      <c r="D3065" t="s">
        <v>9028</v>
      </c>
      <c r="E3065" t="s">
        <v>12698</v>
      </c>
      <c r="F3065" t="s">
        <v>1120</v>
      </c>
      <c r="G3065" t="s">
        <v>38</v>
      </c>
      <c r="H3065" s="2">
        <v>45546</v>
      </c>
      <c r="I3065" s="3">
        <v>75</v>
      </c>
      <c r="J3065" t="s">
        <v>40</v>
      </c>
      <c r="K3065" s="3">
        <v>9630590</v>
      </c>
      <c r="L3065" t="s">
        <v>1110</v>
      </c>
      <c r="M3065" s="275">
        <v>10149.75</v>
      </c>
      <c r="N3065" t="s">
        <v>1111</v>
      </c>
      <c r="O3065" s="3">
        <v>9603896</v>
      </c>
      <c r="P3065" t="s">
        <v>12695</v>
      </c>
      <c r="Q3065" s="3">
        <v>9630590</v>
      </c>
      <c r="R3065" t="s">
        <v>12696</v>
      </c>
    </row>
    <row r="3066" spans="1:18" x14ac:dyDescent="0.2">
      <c r="A3066">
        <v>4500128753</v>
      </c>
      <c r="B3066" t="s">
        <v>56</v>
      </c>
      <c r="C3066" t="s">
        <v>6193</v>
      </c>
      <c r="D3066" t="s">
        <v>9028</v>
      </c>
      <c r="E3066" t="s">
        <v>12694</v>
      </c>
      <c r="F3066" t="s">
        <v>1123</v>
      </c>
      <c r="G3066" t="s">
        <v>38</v>
      </c>
      <c r="H3066" s="2">
        <v>45546</v>
      </c>
      <c r="I3066" s="3">
        <v>16</v>
      </c>
      <c r="J3066" t="s">
        <v>40</v>
      </c>
      <c r="K3066" s="3">
        <v>119024</v>
      </c>
      <c r="L3066" t="s">
        <v>1110</v>
      </c>
      <c r="M3066" s="275">
        <v>125.44</v>
      </c>
      <c r="N3066" t="s">
        <v>1111</v>
      </c>
      <c r="O3066" s="3">
        <v>118694</v>
      </c>
      <c r="P3066" t="s">
        <v>12695</v>
      </c>
      <c r="Q3066" s="3">
        <v>119024</v>
      </c>
      <c r="R3066" t="s">
        <v>12696</v>
      </c>
    </row>
    <row r="3067" spans="1:18" x14ac:dyDescent="0.2">
      <c r="A3067">
        <v>4500128753</v>
      </c>
      <c r="B3067" t="s">
        <v>56</v>
      </c>
      <c r="C3067" t="s">
        <v>6193</v>
      </c>
      <c r="D3067" t="s">
        <v>9028</v>
      </c>
      <c r="E3067" t="s">
        <v>12697</v>
      </c>
      <c r="F3067" t="s">
        <v>1123</v>
      </c>
      <c r="G3067" t="s">
        <v>38</v>
      </c>
      <c r="H3067" s="2">
        <v>45546</v>
      </c>
      <c r="I3067" s="3">
        <v>-16</v>
      </c>
      <c r="J3067" t="s">
        <v>40</v>
      </c>
      <c r="K3067" s="3">
        <v>-119024</v>
      </c>
      <c r="L3067" t="s">
        <v>1110</v>
      </c>
      <c r="M3067" s="275">
        <v>-125.44</v>
      </c>
      <c r="N3067" t="s">
        <v>1111</v>
      </c>
      <c r="O3067" s="3">
        <v>-118694</v>
      </c>
      <c r="P3067" t="s">
        <v>12695</v>
      </c>
      <c r="Q3067" s="3">
        <v>-119024</v>
      </c>
      <c r="R3067" t="s">
        <v>12696</v>
      </c>
    </row>
    <row r="3068" spans="1:18" x14ac:dyDescent="0.2">
      <c r="A3068">
        <v>4500128753</v>
      </c>
      <c r="B3068" t="s">
        <v>56</v>
      </c>
      <c r="C3068" t="s">
        <v>6193</v>
      </c>
      <c r="D3068" t="s">
        <v>9028</v>
      </c>
      <c r="E3068" t="s">
        <v>12698</v>
      </c>
      <c r="F3068" t="s">
        <v>1123</v>
      </c>
      <c r="G3068" t="s">
        <v>38</v>
      </c>
      <c r="H3068" s="2">
        <v>45546</v>
      </c>
      <c r="I3068" s="3">
        <v>16</v>
      </c>
      <c r="J3068" t="s">
        <v>40</v>
      </c>
      <c r="K3068" s="3">
        <v>119024</v>
      </c>
      <c r="L3068" t="s">
        <v>1110</v>
      </c>
      <c r="M3068" s="275">
        <v>125.44</v>
      </c>
      <c r="N3068" t="s">
        <v>1111</v>
      </c>
      <c r="O3068" s="3">
        <v>118694</v>
      </c>
      <c r="P3068" t="s">
        <v>12695</v>
      </c>
      <c r="Q3068" s="3">
        <v>119024</v>
      </c>
      <c r="R3068" t="s">
        <v>12696</v>
      </c>
    </row>
    <row r="3069" spans="1:18" x14ac:dyDescent="0.2">
      <c r="A3069">
        <v>4500128792</v>
      </c>
      <c r="B3069" t="s">
        <v>35</v>
      </c>
      <c r="C3069" t="s">
        <v>6196</v>
      </c>
      <c r="D3069" t="s">
        <v>9028</v>
      </c>
      <c r="E3069" t="s">
        <v>12699</v>
      </c>
      <c r="F3069" t="s">
        <v>1109</v>
      </c>
      <c r="G3069" t="s">
        <v>38</v>
      </c>
      <c r="H3069" s="2">
        <v>45499</v>
      </c>
      <c r="I3069" s="3">
        <v>2000</v>
      </c>
      <c r="J3069" t="s">
        <v>51</v>
      </c>
      <c r="K3069" s="3">
        <v>22524275</v>
      </c>
      <c r="L3069" t="s">
        <v>1110</v>
      </c>
      <c r="M3069" s="275">
        <v>23740</v>
      </c>
      <c r="N3069" t="s">
        <v>1111</v>
      </c>
      <c r="O3069" s="3">
        <v>22474421</v>
      </c>
      <c r="P3069" t="s">
        <v>12700</v>
      </c>
      <c r="Q3069" s="3">
        <v>22524275</v>
      </c>
      <c r="R3069" t="s">
        <v>12701</v>
      </c>
    </row>
    <row r="3070" spans="1:18" x14ac:dyDescent="0.2">
      <c r="A3070">
        <v>4500128792</v>
      </c>
      <c r="B3070" t="s">
        <v>35</v>
      </c>
      <c r="C3070" t="s">
        <v>6196</v>
      </c>
      <c r="D3070" t="s">
        <v>9028</v>
      </c>
      <c r="E3070" t="s">
        <v>12699</v>
      </c>
      <c r="F3070" t="s">
        <v>1120</v>
      </c>
      <c r="G3070" t="s">
        <v>38</v>
      </c>
      <c r="H3070" s="2">
        <v>45499</v>
      </c>
      <c r="I3070" s="3">
        <v>1500</v>
      </c>
      <c r="J3070" t="s">
        <v>51</v>
      </c>
      <c r="K3070" s="3">
        <v>16893206</v>
      </c>
      <c r="L3070" t="s">
        <v>1110</v>
      </c>
      <c r="M3070" s="275">
        <v>17805</v>
      </c>
      <c r="N3070" t="s">
        <v>1111</v>
      </c>
      <c r="O3070" s="3">
        <v>16855815</v>
      </c>
      <c r="P3070" t="s">
        <v>12700</v>
      </c>
      <c r="Q3070" s="3">
        <v>16893206</v>
      </c>
      <c r="R3070" t="s">
        <v>12701</v>
      </c>
    </row>
    <row r="3071" spans="1:18" x14ac:dyDescent="0.2">
      <c r="A3071">
        <v>4500128792</v>
      </c>
      <c r="B3071" t="s">
        <v>35</v>
      </c>
      <c r="C3071" t="s">
        <v>6196</v>
      </c>
      <c r="D3071" t="s">
        <v>9028</v>
      </c>
      <c r="E3071" t="s">
        <v>12699</v>
      </c>
      <c r="F3071" t="s">
        <v>1123</v>
      </c>
      <c r="G3071" t="s">
        <v>38</v>
      </c>
      <c r="H3071" s="2">
        <v>45499</v>
      </c>
      <c r="I3071" s="3">
        <v>437.5</v>
      </c>
      <c r="J3071" t="s">
        <v>51</v>
      </c>
      <c r="K3071" s="3">
        <v>4927190</v>
      </c>
      <c r="L3071" t="s">
        <v>1110</v>
      </c>
      <c r="M3071" s="275">
        <v>5193.13</v>
      </c>
      <c r="N3071" t="s">
        <v>1111</v>
      </c>
      <c r="O3071" s="3">
        <v>4916279</v>
      </c>
      <c r="P3071" t="s">
        <v>12700</v>
      </c>
      <c r="Q3071" s="3">
        <v>4927190</v>
      </c>
      <c r="R3071" t="s">
        <v>12701</v>
      </c>
    </row>
    <row r="3072" spans="1:18" x14ac:dyDescent="0.2">
      <c r="A3072">
        <v>4500128792</v>
      </c>
      <c r="B3072" t="s">
        <v>35</v>
      </c>
      <c r="C3072" t="s">
        <v>6196</v>
      </c>
      <c r="D3072" t="s">
        <v>9028</v>
      </c>
      <c r="E3072" t="s">
        <v>12699</v>
      </c>
      <c r="F3072" t="s">
        <v>1126</v>
      </c>
      <c r="G3072" t="s">
        <v>38</v>
      </c>
      <c r="H3072" s="2">
        <v>45499</v>
      </c>
      <c r="I3072" s="3">
        <v>62.5</v>
      </c>
      <c r="J3072" t="s">
        <v>51</v>
      </c>
      <c r="K3072" s="3">
        <v>703888</v>
      </c>
      <c r="L3072" t="s">
        <v>1110</v>
      </c>
      <c r="M3072" s="275">
        <v>741.88</v>
      </c>
      <c r="N3072" t="s">
        <v>1111</v>
      </c>
      <c r="O3072" s="3">
        <v>702326</v>
      </c>
      <c r="P3072" t="s">
        <v>12700</v>
      </c>
      <c r="Q3072" s="3">
        <v>703888</v>
      </c>
      <c r="R3072" t="s">
        <v>12701</v>
      </c>
    </row>
    <row r="3073" spans="1:18" x14ac:dyDescent="0.2">
      <c r="A3073">
        <v>4500128795</v>
      </c>
      <c r="B3073" t="s">
        <v>35</v>
      </c>
      <c r="C3073" t="s">
        <v>6197</v>
      </c>
      <c r="D3073" t="s">
        <v>9028</v>
      </c>
      <c r="E3073" t="s">
        <v>12702</v>
      </c>
      <c r="F3073" t="s">
        <v>1109</v>
      </c>
      <c r="G3073" t="s">
        <v>38</v>
      </c>
      <c r="H3073" s="2">
        <v>45497</v>
      </c>
      <c r="I3073" s="3">
        <v>28480</v>
      </c>
      <c r="J3073" t="s">
        <v>51</v>
      </c>
      <c r="K3073" s="3">
        <v>26814125</v>
      </c>
      <c r="L3073" t="s">
        <v>1110</v>
      </c>
      <c r="M3073" s="275">
        <v>28252.16</v>
      </c>
      <c r="N3073" t="s">
        <v>1111</v>
      </c>
      <c r="O3073" s="3">
        <v>26459560</v>
      </c>
      <c r="P3073" t="s">
        <v>12703</v>
      </c>
      <c r="Q3073" s="3">
        <v>26814125</v>
      </c>
      <c r="R3073" t="s">
        <v>12704</v>
      </c>
    </row>
    <row r="3074" spans="1:18" x14ac:dyDescent="0.2">
      <c r="A3074">
        <v>4500128795</v>
      </c>
      <c r="B3074" t="s">
        <v>35</v>
      </c>
      <c r="C3074" t="s">
        <v>6197</v>
      </c>
      <c r="D3074" t="s">
        <v>9028</v>
      </c>
      <c r="E3074" t="s">
        <v>12702</v>
      </c>
      <c r="F3074" t="s">
        <v>1120</v>
      </c>
      <c r="G3074" t="s">
        <v>38</v>
      </c>
      <c r="H3074" s="2">
        <v>45497</v>
      </c>
      <c r="I3074" s="3">
        <v>29090</v>
      </c>
      <c r="J3074" t="s">
        <v>51</v>
      </c>
      <c r="K3074" s="3">
        <v>27388444</v>
      </c>
      <c r="L3074" t="s">
        <v>1110</v>
      </c>
      <c r="M3074" s="275">
        <v>28857.279999999999</v>
      </c>
      <c r="N3074" t="s">
        <v>1111</v>
      </c>
      <c r="O3074" s="3">
        <v>27101892</v>
      </c>
      <c r="P3074" t="s">
        <v>12705</v>
      </c>
      <c r="Q3074" s="3">
        <v>27388444</v>
      </c>
      <c r="R3074" t="s">
        <v>12706</v>
      </c>
    </row>
    <row r="3075" spans="1:18" x14ac:dyDescent="0.2">
      <c r="A3075">
        <v>4500128795</v>
      </c>
      <c r="B3075" t="s">
        <v>35</v>
      </c>
      <c r="C3075" t="s">
        <v>6197</v>
      </c>
      <c r="D3075" t="s">
        <v>9028</v>
      </c>
      <c r="E3075" t="s">
        <v>12702</v>
      </c>
      <c r="F3075" t="s">
        <v>1123</v>
      </c>
      <c r="G3075" t="s">
        <v>38</v>
      </c>
      <c r="H3075" s="2">
        <v>45497</v>
      </c>
      <c r="I3075" s="3">
        <v>29090</v>
      </c>
      <c r="J3075" t="s">
        <v>51</v>
      </c>
      <c r="K3075" s="3">
        <v>27388444</v>
      </c>
      <c r="L3075" t="s">
        <v>1110</v>
      </c>
      <c r="M3075" s="275">
        <v>28857.279999999999</v>
      </c>
      <c r="N3075" t="s">
        <v>1111</v>
      </c>
      <c r="O3075" s="3">
        <v>27101892</v>
      </c>
      <c r="P3075" t="s">
        <v>12707</v>
      </c>
      <c r="Q3075" s="3">
        <v>27388444</v>
      </c>
      <c r="R3075" t="s">
        <v>12708</v>
      </c>
    </row>
    <row r="3076" spans="1:18" x14ac:dyDescent="0.2">
      <c r="A3076">
        <v>4500128795</v>
      </c>
      <c r="B3076" t="s">
        <v>35</v>
      </c>
      <c r="C3076" t="s">
        <v>6197</v>
      </c>
      <c r="D3076" t="s">
        <v>9028</v>
      </c>
      <c r="E3076" t="s">
        <v>12702</v>
      </c>
      <c r="F3076" t="s">
        <v>1126</v>
      </c>
      <c r="G3076" t="s">
        <v>38</v>
      </c>
      <c r="H3076" s="2">
        <v>45497</v>
      </c>
      <c r="I3076" s="3">
        <v>29560</v>
      </c>
      <c r="J3076" t="s">
        <v>51</v>
      </c>
      <c r="K3076" s="3">
        <v>27830953</v>
      </c>
      <c r="L3076" t="s">
        <v>1110</v>
      </c>
      <c r="M3076" s="275">
        <v>29323.52</v>
      </c>
      <c r="N3076" t="s">
        <v>1111</v>
      </c>
      <c r="O3076" s="3">
        <v>27338611</v>
      </c>
      <c r="P3076" t="s">
        <v>12709</v>
      </c>
      <c r="Q3076" s="3">
        <v>27830953</v>
      </c>
      <c r="R3076" t="s">
        <v>12710</v>
      </c>
    </row>
    <row r="3077" spans="1:18" x14ac:dyDescent="0.2">
      <c r="A3077">
        <v>4500128795</v>
      </c>
      <c r="B3077" t="s">
        <v>35</v>
      </c>
      <c r="C3077" t="s">
        <v>6197</v>
      </c>
      <c r="D3077" t="s">
        <v>9028</v>
      </c>
      <c r="E3077" t="s">
        <v>12702</v>
      </c>
      <c r="F3077" t="s">
        <v>1157</v>
      </c>
      <c r="G3077" t="s">
        <v>38</v>
      </c>
      <c r="H3077" s="2">
        <v>45497</v>
      </c>
      <c r="I3077" s="3">
        <v>28770</v>
      </c>
      <c r="J3077" t="s">
        <v>51</v>
      </c>
      <c r="K3077" s="3">
        <v>27087162</v>
      </c>
      <c r="L3077" t="s">
        <v>1110</v>
      </c>
      <c r="M3077" s="275">
        <v>28539.84</v>
      </c>
      <c r="N3077" t="s">
        <v>1111</v>
      </c>
      <c r="O3077" s="3">
        <v>26607978</v>
      </c>
      <c r="P3077" t="s">
        <v>12711</v>
      </c>
      <c r="Q3077" s="3">
        <v>27087162</v>
      </c>
      <c r="R3077" t="s">
        <v>12712</v>
      </c>
    </row>
    <row r="3078" spans="1:18" x14ac:dyDescent="0.2">
      <c r="A3078">
        <v>4500128795</v>
      </c>
      <c r="B3078" t="s">
        <v>35</v>
      </c>
      <c r="C3078" t="s">
        <v>6197</v>
      </c>
      <c r="D3078" t="s">
        <v>9028</v>
      </c>
      <c r="E3078" t="s">
        <v>12702</v>
      </c>
      <c r="F3078" t="s">
        <v>9054</v>
      </c>
      <c r="G3078" t="s">
        <v>38</v>
      </c>
      <c r="H3078" s="2">
        <v>45497</v>
      </c>
      <c r="I3078" s="3">
        <v>28050</v>
      </c>
      <c r="J3078" t="s">
        <v>51</v>
      </c>
      <c r="K3078" s="3">
        <v>26409277</v>
      </c>
      <c r="L3078" t="s">
        <v>1110</v>
      </c>
      <c r="M3078" s="275">
        <v>27825.599999999999</v>
      </c>
      <c r="N3078" t="s">
        <v>1111</v>
      </c>
      <c r="O3078" s="3">
        <v>25567831</v>
      </c>
      <c r="P3078" t="s">
        <v>12713</v>
      </c>
      <c r="Q3078" s="3">
        <v>26409277</v>
      </c>
      <c r="R3078" t="s">
        <v>12714</v>
      </c>
    </row>
    <row r="3079" spans="1:18" x14ac:dyDescent="0.2">
      <c r="A3079">
        <v>4500128795</v>
      </c>
      <c r="B3079" t="s">
        <v>35</v>
      </c>
      <c r="C3079" t="s">
        <v>6197</v>
      </c>
      <c r="D3079" t="s">
        <v>9028</v>
      </c>
      <c r="E3079" t="s">
        <v>12702</v>
      </c>
      <c r="F3079" t="s">
        <v>9055</v>
      </c>
      <c r="G3079" t="s">
        <v>38</v>
      </c>
      <c r="H3079" s="2">
        <v>45497</v>
      </c>
      <c r="I3079" s="3">
        <v>26990</v>
      </c>
      <c r="J3079" t="s">
        <v>51</v>
      </c>
      <c r="K3079" s="3">
        <v>25411279</v>
      </c>
      <c r="L3079" t="s">
        <v>1110</v>
      </c>
      <c r="M3079" s="275">
        <v>26774.080000000002</v>
      </c>
      <c r="N3079" t="s">
        <v>1111</v>
      </c>
      <c r="O3079" s="3">
        <v>24601631</v>
      </c>
      <c r="P3079" t="s">
        <v>12715</v>
      </c>
      <c r="Q3079" s="3">
        <v>25411279</v>
      </c>
      <c r="R3079" t="s">
        <v>12716</v>
      </c>
    </row>
    <row r="3080" spans="1:18" x14ac:dyDescent="0.2">
      <c r="A3080">
        <v>4500128795</v>
      </c>
      <c r="B3080" t="s">
        <v>35</v>
      </c>
      <c r="C3080" t="s">
        <v>6197</v>
      </c>
      <c r="D3080" t="s">
        <v>9028</v>
      </c>
      <c r="E3080" t="s">
        <v>12702</v>
      </c>
      <c r="F3080" t="s">
        <v>9056</v>
      </c>
      <c r="G3080" t="s">
        <v>38</v>
      </c>
      <c r="H3080" s="2">
        <v>45497</v>
      </c>
      <c r="I3080" s="3">
        <v>29490</v>
      </c>
      <c r="J3080" t="s">
        <v>51</v>
      </c>
      <c r="K3080" s="3">
        <v>27765047</v>
      </c>
      <c r="L3080" t="s">
        <v>1110</v>
      </c>
      <c r="M3080" s="275">
        <v>29254.080000000002</v>
      </c>
      <c r="N3080" t="s">
        <v>1111</v>
      </c>
      <c r="O3080" s="3">
        <v>26880404</v>
      </c>
      <c r="P3080" t="s">
        <v>12717</v>
      </c>
      <c r="Q3080" s="3">
        <v>27765047</v>
      </c>
      <c r="R3080" t="s">
        <v>12718</v>
      </c>
    </row>
    <row r="3081" spans="1:18" x14ac:dyDescent="0.2">
      <c r="A3081">
        <v>4500128795</v>
      </c>
      <c r="B3081" t="s">
        <v>35</v>
      </c>
      <c r="C3081" t="s">
        <v>6197</v>
      </c>
      <c r="D3081" t="s">
        <v>9028</v>
      </c>
      <c r="E3081" t="s">
        <v>12702</v>
      </c>
      <c r="F3081" t="s">
        <v>9057</v>
      </c>
      <c r="G3081" t="s">
        <v>38</v>
      </c>
      <c r="H3081" s="2">
        <v>45497</v>
      </c>
      <c r="I3081" s="3">
        <v>19470</v>
      </c>
      <c r="J3081" t="s">
        <v>51</v>
      </c>
      <c r="K3081" s="3">
        <v>18331145</v>
      </c>
      <c r="L3081" t="s">
        <v>1110</v>
      </c>
      <c r="M3081" s="275">
        <v>19314.240000000002</v>
      </c>
      <c r="N3081" t="s">
        <v>1111</v>
      </c>
      <c r="O3081" s="3">
        <v>17578662</v>
      </c>
      <c r="P3081" t="s">
        <v>12719</v>
      </c>
      <c r="Q3081" s="3">
        <v>18331145</v>
      </c>
      <c r="R3081" t="s">
        <v>12720</v>
      </c>
    </row>
    <row r="3082" spans="1:18" x14ac:dyDescent="0.2">
      <c r="A3082">
        <v>4500128870</v>
      </c>
      <c r="B3082" t="s">
        <v>35</v>
      </c>
      <c r="C3082" t="s">
        <v>6198</v>
      </c>
      <c r="D3082" t="s">
        <v>9028</v>
      </c>
      <c r="E3082" t="s">
        <v>12721</v>
      </c>
      <c r="F3082" t="s">
        <v>1109</v>
      </c>
      <c r="G3082" t="s">
        <v>38</v>
      </c>
      <c r="H3082" s="2">
        <v>45583</v>
      </c>
      <c r="I3082" s="3">
        <v>1</v>
      </c>
      <c r="J3082" t="s">
        <v>40</v>
      </c>
      <c r="K3082" s="3">
        <v>578488</v>
      </c>
      <c r="L3082" t="s">
        <v>1110</v>
      </c>
      <c r="M3082" s="275">
        <v>612.15</v>
      </c>
      <c r="N3082" t="s">
        <v>1111</v>
      </c>
      <c r="O3082" s="3">
        <v>578488</v>
      </c>
      <c r="P3082" t="s">
        <v>12722</v>
      </c>
      <c r="Q3082" s="3">
        <v>578488</v>
      </c>
      <c r="R3082" t="s">
        <v>12723</v>
      </c>
    </row>
    <row r="3083" spans="1:18" x14ac:dyDescent="0.2">
      <c r="A3083">
        <v>4500128870</v>
      </c>
      <c r="B3083" t="s">
        <v>35</v>
      </c>
      <c r="C3083" t="s">
        <v>6198</v>
      </c>
      <c r="D3083" t="s">
        <v>9028</v>
      </c>
      <c r="E3083" t="s">
        <v>12724</v>
      </c>
      <c r="F3083" t="s">
        <v>1120</v>
      </c>
      <c r="G3083" t="s">
        <v>38</v>
      </c>
      <c r="H3083" s="2">
        <v>45583</v>
      </c>
      <c r="I3083" s="3">
        <v>1</v>
      </c>
      <c r="J3083" t="s">
        <v>40</v>
      </c>
      <c r="K3083" s="3">
        <v>578488</v>
      </c>
      <c r="L3083" t="s">
        <v>1110</v>
      </c>
      <c r="M3083" s="275">
        <v>612.15</v>
      </c>
      <c r="N3083" t="s">
        <v>1111</v>
      </c>
      <c r="O3083" s="3">
        <v>578488</v>
      </c>
      <c r="P3083" t="s">
        <v>12725</v>
      </c>
      <c r="Q3083" s="3">
        <v>578488</v>
      </c>
      <c r="R3083" t="s">
        <v>12726</v>
      </c>
    </row>
    <row r="3084" spans="1:18" x14ac:dyDescent="0.2">
      <c r="A3084">
        <v>4500128980</v>
      </c>
      <c r="B3084" t="s">
        <v>35</v>
      </c>
      <c r="C3084" t="s">
        <v>6199</v>
      </c>
      <c r="D3084" t="s">
        <v>9028</v>
      </c>
      <c r="E3084" t="s">
        <v>12727</v>
      </c>
      <c r="F3084" t="s">
        <v>1109</v>
      </c>
      <c r="G3084" t="s">
        <v>38</v>
      </c>
      <c r="H3084" s="2">
        <v>45590</v>
      </c>
      <c r="I3084" s="3">
        <v>4200</v>
      </c>
      <c r="J3084" t="s">
        <v>51</v>
      </c>
      <c r="K3084" s="3">
        <v>17328061</v>
      </c>
      <c r="L3084" t="s">
        <v>1110</v>
      </c>
      <c r="M3084" s="275">
        <v>16968</v>
      </c>
      <c r="N3084" t="s">
        <v>1115</v>
      </c>
      <c r="O3084" s="3">
        <v>17328061</v>
      </c>
      <c r="P3084" t="s">
        <v>38</v>
      </c>
      <c r="Q3084" s="3">
        <v>17328061</v>
      </c>
      <c r="R3084" t="s">
        <v>38</v>
      </c>
    </row>
    <row r="3085" spans="1:18" x14ac:dyDescent="0.2">
      <c r="A3085">
        <v>4500128980</v>
      </c>
      <c r="B3085" t="s">
        <v>52</v>
      </c>
      <c r="C3085" t="s">
        <v>6200</v>
      </c>
      <c r="D3085" t="s">
        <v>9028</v>
      </c>
      <c r="E3085" t="s">
        <v>12727</v>
      </c>
      <c r="F3085" t="s">
        <v>1120</v>
      </c>
      <c r="G3085" t="s">
        <v>38</v>
      </c>
      <c r="H3085" s="2">
        <v>45590</v>
      </c>
      <c r="I3085" s="3">
        <v>3200</v>
      </c>
      <c r="J3085" t="s">
        <v>51</v>
      </c>
      <c r="K3085" s="3">
        <v>14868963</v>
      </c>
      <c r="L3085" t="s">
        <v>1110</v>
      </c>
      <c r="M3085" s="275">
        <v>14560</v>
      </c>
      <c r="N3085" t="s">
        <v>1115</v>
      </c>
      <c r="O3085" s="3">
        <v>14868963</v>
      </c>
      <c r="P3085" t="s">
        <v>38</v>
      </c>
      <c r="Q3085" s="3">
        <v>14868963</v>
      </c>
      <c r="R3085" t="s">
        <v>38</v>
      </c>
    </row>
    <row r="3086" spans="1:18" x14ac:dyDescent="0.2">
      <c r="A3086">
        <v>4500128980</v>
      </c>
      <c r="B3086" t="s">
        <v>56</v>
      </c>
      <c r="C3086" t="s">
        <v>6201</v>
      </c>
      <c r="D3086" t="s">
        <v>9028</v>
      </c>
      <c r="E3086" t="s">
        <v>12727</v>
      </c>
      <c r="F3086" t="s">
        <v>1123</v>
      </c>
      <c r="G3086" t="s">
        <v>38</v>
      </c>
      <c r="H3086" s="2">
        <v>45590</v>
      </c>
      <c r="I3086" s="3">
        <v>800</v>
      </c>
      <c r="J3086" t="s">
        <v>51</v>
      </c>
      <c r="K3086" s="3">
        <v>3717241</v>
      </c>
      <c r="L3086" t="s">
        <v>1110</v>
      </c>
      <c r="M3086" s="275">
        <v>3640</v>
      </c>
      <c r="N3086" t="s">
        <v>1115</v>
      </c>
      <c r="O3086" s="3">
        <v>3717241</v>
      </c>
      <c r="P3086" t="s">
        <v>38</v>
      </c>
      <c r="Q3086" s="3">
        <v>3717241</v>
      </c>
      <c r="R3086" t="s">
        <v>38</v>
      </c>
    </row>
    <row r="3087" spans="1:18" x14ac:dyDescent="0.2">
      <c r="A3087">
        <v>4500129027</v>
      </c>
      <c r="B3087" t="s">
        <v>35</v>
      </c>
      <c r="C3087" t="s">
        <v>6202</v>
      </c>
      <c r="D3087" t="s">
        <v>9028</v>
      </c>
      <c r="E3087" t="s">
        <v>12728</v>
      </c>
      <c r="F3087" t="s">
        <v>1109</v>
      </c>
      <c r="G3087" t="s">
        <v>38</v>
      </c>
      <c r="H3087" s="2">
        <v>45504</v>
      </c>
      <c r="I3087" s="3">
        <v>2996</v>
      </c>
      <c r="J3087" t="s">
        <v>260</v>
      </c>
      <c r="K3087" s="3">
        <v>68069008</v>
      </c>
      <c r="L3087" t="s">
        <v>1110</v>
      </c>
      <c r="M3087" s="275">
        <v>71155</v>
      </c>
      <c r="N3087" t="s">
        <v>1111</v>
      </c>
      <c r="O3087" s="3">
        <v>67617885</v>
      </c>
      <c r="P3087" t="s">
        <v>12729</v>
      </c>
      <c r="Q3087" s="3">
        <v>68069008</v>
      </c>
      <c r="R3087" t="s">
        <v>38</v>
      </c>
    </row>
    <row r="3088" spans="1:18" x14ac:dyDescent="0.2">
      <c r="A3088">
        <v>4500129056</v>
      </c>
      <c r="B3088" t="s">
        <v>35</v>
      </c>
      <c r="C3088" t="s">
        <v>6203</v>
      </c>
      <c r="D3088" t="s">
        <v>9028</v>
      </c>
      <c r="E3088" t="s">
        <v>12730</v>
      </c>
      <c r="F3088" t="s">
        <v>1109</v>
      </c>
      <c r="G3088" t="s">
        <v>38</v>
      </c>
      <c r="H3088" s="2">
        <v>45497</v>
      </c>
      <c r="I3088" s="3">
        <v>27270</v>
      </c>
      <c r="J3088" t="s">
        <v>51</v>
      </c>
      <c r="K3088" s="3">
        <v>26839589</v>
      </c>
      <c r="L3088" t="s">
        <v>1110</v>
      </c>
      <c r="M3088" s="275">
        <v>28278.99</v>
      </c>
      <c r="N3088" t="s">
        <v>1111</v>
      </c>
      <c r="O3088" s="3">
        <v>25984433</v>
      </c>
      <c r="P3088" t="s">
        <v>12731</v>
      </c>
      <c r="Q3088" s="3">
        <v>26839589</v>
      </c>
      <c r="R3088" t="s">
        <v>12732</v>
      </c>
    </row>
    <row r="3089" spans="1:18" x14ac:dyDescent="0.2">
      <c r="A3089">
        <v>4500129056</v>
      </c>
      <c r="B3089" t="s">
        <v>35</v>
      </c>
      <c r="C3089" t="s">
        <v>6203</v>
      </c>
      <c r="D3089" t="s">
        <v>9028</v>
      </c>
      <c r="E3089" t="s">
        <v>12730</v>
      </c>
      <c r="F3089" t="s">
        <v>1120</v>
      </c>
      <c r="G3089" t="s">
        <v>38</v>
      </c>
      <c r="H3089" s="2">
        <v>45497</v>
      </c>
      <c r="I3089" s="3">
        <v>27940</v>
      </c>
      <c r="J3089" t="s">
        <v>51</v>
      </c>
      <c r="K3089" s="3">
        <v>27499015</v>
      </c>
      <c r="L3089" t="s">
        <v>1110</v>
      </c>
      <c r="M3089" s="275">
        <v>28973.78</v>
      </c>
      <c r="N3089" t="s">
        <v>1111</v>
      </c>
      <c r="O3089" s="3">
        <v>26622848</v>
      </c>
      <c r="P3089" t="s">
        <v>12733</v>
      </c>
      <c r="Q3089" s="3">
        <v>27499015</v>
      </c>
      <c r="R3089" t="s">
        <v>12734</v>
      </c>
    </row>
    <row r="3090" spans="1:18" x14ac:dyDescent="0.2">
      <c r="A3090">
        <v>4500129056</v>
      </c>
      <c r="B3090" t="s">
        <v>35</v>
      </c>
      <c r="C3090" t="s">
        <v>6203</v>
      </c>
      <c r="D3090" t="s">
        <v>9028</v>
      </c>
      <c r="E3090" t="s">
        <v>12730</v>
      </c>
      <c r="F3090" t="s">
        <v>1123</v>
      </c>
      <c r="G3090" t="s">
        <v>38</v>
      </c>
      <c r="H3090" s="2">
        <v>45497</v>
      </c>
      <c r="I3090" s="3">
        <v>27920</v>
      </c>
      <c r="J3090" t="s">
        <v>51</v>
      </c>
      <c r="K3090" s="3">
        <v>27479330</v>
      </c>
      <c r="L3090" t="s">
        <v>1110</v>
      </c>
      <c r="M3090" s="275">
        <v>28953.040000000001</v>
      </c>
      <c r="N3090" t="s">
        <v>1111</v>
      </c>
      <c r="O3090" s="3">
        <v>26315997</v>
      </c>
      <c r="P3090" t="s">
        <v>12735</v>
      </c>
      <c r="Q3090" s="3">
        <v>27479330</v>
      </c>
      <c r="R3090" t="s">
        <v>12736</v>
      </c>
    </row>
    <row r="3091" spans="1:18" x14ac:dyDescent="0.2">
      <c r="A3091">
        <v>4500129056</v>
      </c>
      <c r="B3091" t="s">
        <v>35</v>
      </c>
      <c r="C3091" t="s">
        <v>6203</v>
      </c>
      <c r="D3091" t="s">
        <v>9028</v>
      </c>
      <c r="E3091" t="s">
        <v>12730</v>
      </c>
      <c r="F3091" t="s">
        <v>1126</v>
      </c>
      <c r="G3091" t="s">
        <v>38</v>
      </c>
      <c r="H3091" s="2">
        <v>45497</v>
      </c>
      <c r="I3091" s="3">
        <v>28360</v>
      </c>
      <c r="J3091" t="s">
        <v>51</v>
      </c>
      <c r="K3091" s="3">
        <v>27912386</v>
      </c>
      <c r="L3091" t="s">
        <v>1110</v>
      </c>
      <c r="M3091" s="275">
        <v>29409.32</v>
      </c>
      <c r="N3091" t="s">
        <v>1111</v>
      </c>
      <c r="O3091" s="3">
        <v>26730719</v>
      </c>
      <c r="P3091" t="s">
        <v>12737</v>
      </c>
      <c r="Q3091" s="3">
        <v>27912386</v>
      </c>
      <c r="R3091" t="s">
        <v>12738</v>
      </c>
    </row>
    <row r="3092" spans="1:18" x14ac:dyDescent="0.2">
      <c r="A3092">
        <v>4500129056</v>
      </c>
      <c r="B3092" t="s">
        <v>35</v>
      </c>
      <c r="C3092" t="s">
        <v>6203</v>
      </c>
      <c r="D3092" t="s">
        <v>9028</v>
      </c>
      <c r="E3092" t="s">
        <v>12730</v>
      </c>
      <c r="F3092" t="s">
        <v>1157</v>
      </c>
      <c r="G3092" t="s">
        <v>38</v>
      </c>
      <c r="H3092" s="2">
        <v>45497</v>
      </c>
      <c r="I3092" s="3">
        <v>27840</v>
      </c>
      <c r="J3092" t="s">
        <v>51</v>
      </c>
      <c r="K3092" s="3">
        <v>27400593</v>
      </c>
      <c r="L3092" t="s">
        <v>1110</v>
      </c>
      <c r="M3092" s="275">
        <v>28870.080000000002</v>
      </c>
      <c r="N3092" t="s">
        <v>1111</v>
      </c>
      <c r="O3092" s="3">
        <v>26275815</v>
      </c>
      <c r="P3092" t="s">
        <v>12739</v>
      </c>
      <c r="Q3092" s="3">
        <v>27400593</v>
      </c>
      <c r="R3092" t="s">
        <v>12732</v>
      </c>
    </row>
    <row r="3093" spans="1:18" x14ac:dyDescent="0.2">
      <c r="A3093">
        <v>4500129105</v>
      </c>
      <c r="B3093" t="s">
        <v>35</v>
      </c>
      <c r="C3093" t="s">
        <v>6204</v>
      </c>
      <c r="D3093" t="s">
        <v>9028</v>
      </c>
      <c r="E3093" t="s">
        <v>12740</v>
      </c>
      <c r="F3093" t="s">
        <v>1109</v>
      </c>
      <c r="G3093" t="s">
        <v>38</v>
      </c>
      <c r="H3093" s="2">
        <v>45476</v>
      </c>
      <c r="I3093" s="3">
        <v>22004.799999999999</v>
      </c>
      <c r="J3093" t="s">
        <v>51</v>
      </c>
      <c r="K3093" s="3">
        <v>38550902</v>
      </c>
      <c r="L3093" t="s">
        <v>1110</v>
      </c>
      <c r="M3093" s="275">
        <v>40708.879999999997</v>
      </c>
      <c r="N3093" t="s">
        <v>1111</v>
      </c>
      <c r="O3093" s="3">
        <v>38424705</v>
      </c>
      <c r="P3093" t="s">
        <v>12741</v>
      </c>
      <c r="Q3093" s="3">
        <v>38550902</v>
      </c>
      <c r="R3093" t="s">
        <v>38</v>
      </c>
    </row>
    <row r="3094" spans="1:18" x14ac:dyDescent="0.2">
      <c r="A3094">
        <v>4500129159</v>
      </c>
      <c r="B3094" t="s">
        <v>35</v>
      </c>
      <c r="C3094" t="s">
        <v>6208</v>
      </c>
      <c r="D3094" t="s">
        <v>9028</v>
      </c>
      <c r="E3094" t="s">
        <v>12742</v>
      </c>
      <c r="F3094" t="s">
        <v>1109</v>
      </c>
      <c r="G3094" t="s">
        <v>38</v>
      </c>
      <c r="H3094" s="2">
        <v>45509</v>
      </c>
      <c r="I3094" s="3">
        <v>1760</v>
      </c>
      <c r="J3094" t="s">
        <v>45</v>
      </c>
      <c r="K3094" s="3">
        <v>27484952</v>
      </c>
      <c r="L3094" t="s">
        <v>1110</v>
      </c>
      <c r="M3094" s="275">
        <v>29272.32</v>
      </c>
      <c r="N3094" t="s">
        <v>1111</v>
      </c>
      <c r="O3094" s="3">
        <v>27484952</v>
      </c>
      <c r="P3094" t="s">
        <v>12743</v>
      </c>
      <c r="Q3094" s="3">
        <v>27484952</v>
      </c>
      <c r="R3094" t="s">
        <v>12744</v>
      </c>
    </row>
    <row r="3095" spans="1:18" x14ac:dyDescent="0.2">
      <c r="A3095">
        <v>4500129159</v>
      </c>
      <c r="B3095" t="s">
        <v>35</v>
      </c>
      <c r="C3095" t="s">
        <v>6208</v>
      </c>
      <c r="D3095" t="s">
        <v>9028</v>
      </c>
      <c r="E3095" t="s">
        <v>12742</v>
      </c>
      <c r="F3095" t="s">
        <v>1120</v>
      </c>
      <c r="G3095" t="s">
        <v>38</v>
      </c>
      <c r="H3095" s="2">
        <v>45509</v>
      </c>
      <c r="I3095" s="3">
        <v>1760</v>
      </c>
      <c r="J3095" t="s">
        <v>45</v>
      </c>
      <c r="K3095" s="3">
        <v>27484952</v>
      </c>
      <c r="L3095" t="s">
        <v>1110</v>
      </c>
      <c r="M3095" s="275">
        <v>29272.32</v>
      </c>
      <c r="N3095" t="s">
        <v>1111</v>
      </c>
      <c r="O3095" s="3">
        <v>27484952</v>
      </c>
      <c r="P3095" t="s">
        <v>12745</v>
      </c>
      <c r="Q3095" s="3">
        <v>27484952</v>
      </c>
      <c r="R3095" t="s">
        <v>12746</v>
      </c>
    </row>
    <row r="3096" spans="1:18" x14ac:dyDescent="0.2">
      <c r="A3096">
        <v>4500129177</v>
      </c>
      <c r="B3096" t="s">
        <v>35</v>
      </c>
      <c r="C3096" t="s">
        <v>6214</v>
      </c>
      <c r="D3096" t="s">
        <v>9028</v>
      </c>
      <c r="E3096" t="s">
        <v>12747</v>
      </c>
      <c r="F3096" t="s">
        <v>1109</v>
      </c>
      <c r="G3096" t="s">
        <v>38</v>
      </c>
      <c r="H3096" s="2">
        <v>45485</v>
      </c>
      <c r="I3096" s="3">
        <v>1836</v>
      </c>
      <c r="J3096" t="s">
        <v>45</v>
      </c>
      <c r="K3096" s="3">
        <v>22165754</v>
      </c>
      <c r="L3096" t="s">
        <v>1110</v>
      </c>
      <c r="M3096" s="275">
        <v>22292.15</v>
      </c>
      <c r="N3096" t="s">
        <v>1115</v>
      </c>
      <c r="O3096" s="3">
        <v>22468258</v>
      </c>
      <c r="P3096" t="s">
        <v>12748</v>
      </c>
      <c r="Q3096" s="3">
        <v>22165754</v>
      </c>
      <c r="R3096" t="s">
        <v>12749</v>
      </c>
    </row>
    <row r="3097" spans="1:18" x14ac:dyDescent="0.2">
      <c r="A3097">
        <v>4500129177</v>
      </c>
      <c r="B3097" t="s">
        <v>52</v>
      </c>
      <c r="C3097" t="s">
        <v>6215</v>
      </c>
      <c r="D3097" t="s">
        <v>9028</v>
      </c>
      <c r="E3097" t="s">
        <v>12747</v>
      </c>
      <c r="F3097" t="s">
        <v>1120</v>
      </c>
      <c r="G3097" t="s">
        <v>38</v>
      </c>
      <c r="H3097" s="2">
        <v>45485</v>
      </c>
      <c r="I3097" s="3">
        <v>480</v>
      </c>
      <c r="J3097" t="s">
        <v>45</v>
      </c>
      <c r="K3097" s="3">
        <v>6635055</v>
      </c>
      <c r="L3097" t="s">
        <v>1110</v>
      </c>
      <c r="M3097" s="275">
        <v>6672.89</v>
      </c>
      <c r="N3097" t="s">
        <v>1115</v>
      </c>
      <c r="O3097" s="3">
        <v>6725606</v>
      </c>
      <c r="P3097" t="s">
        <v>12748</v>
      </c>
      <c r="Q3097" s="3">
        <v>6635055</v>
      </c>
      <c r="R3097" t="s">
        <v>12749</v>
      </c>
    </row>
    <row r="3098" spans="1:18" x14ac:dyDescent="0.2">
      <c r="A3098">
        <v>4500129240</v>
      </c>
      <c r="B3098" t="s">
        <v>35</v>
      </c>
      <c r="C3098" t="s">
        <v>6219</v>
      </c>
      <c r="D3098" t="s">
        <v>9028</v>
      </c>
      <c r="E3098" t="s">
        <v>12750</v>
      </c>
      <c r="F3098" t="s">
        <v>1109</v>
      </c>
      <c r="G3098" t="s">
        <v>38</v>
      </c>
      <c r="H3098" s="2">
        <v>45495</v>
      </c>
      <c r="I3098" s="3">
        <v>360</v>
      </c>
      <c r="J3098" t="s">
        <v>45</v>
      </c>
      <c r="K3098" s="3">
        <v>5306637</v>
      </c>
      <c r="L3098" t="s">
        <v>1110</v>
      </c>
      <c r="M3098" s="275">
        <v>5167.93</v>
      </c>
      <c r="N3098" t="s">
        <v>1115</v>
      </c>
      <c r="O3098" s="3">
        <v>5138628</v>
      </c>
      <c r="P3098" t="s">
        <v>12751</v>
      </c>
      <c r="Q3098" s="3">
        <v>5306637</v>
      </c>
      <c r="R3098" t="s">
        <v>12752</v>
      </c>
    </row>
    <row r="3099" spans="1:18" x14ac:dyDescent="0.2">
      <c r="A3099">
        <v>4500129240</v>
      </c>
      <c r="B3099" t="s">
        <v>52</v>
      </c>
      <c r="C3099" t="s">
        <v>6220</v>
      </c>
      <c r="D3099" t="s">
        <v>9028</v>
      </c>
      <c r="E3099" t="s">
        <v>12750</v>
      </c>
      <c r="F3099" t="s">
        <v>1120</v>
      </c>
      <c r="G3099" t="s">
        <v>38</v>
      </c>
      <c r="H3099" s="2">
        <v>45495</v>
      </c>
      <c r="I3099" s="3">
        <v>192</v>
      </c>
      <c r="J3099" t="s">
        <v>45</v>
      </c>
      <c r="K3099" s="3">
        <v>2359288</v>
      </c>
      <c r="L3099" t="s">
        <v>1110</v>
      </c>
      <c r="M3099" s="275">
        <v>2297.62</v>
      </c>
      <c r="N3099" t="s">
        <v>1115</v>
      </c>
      <c r="O3099" s="3">
        <v>2284592</v>
      </c>
      <c r="P3099" t="s">
        <v>12751</v>
      </c>
      <c r="Q3099" s="3">
        <v>2359288</v>
      </c>
      <c r="R3099" t="s">
        <v>12752</v>
      </c>
    </row>
    <row r="3100" spans="1:18" x14ac:dyDescent="0.2">
      <c r="A3100">
        <v>4500129240</v>
      </c>
      <c r="B3100" t="s">
        <v>56</v>
      </c>
      <c r="C3100" t="s">
        <v>6221</v>
      </c>
      <c r="D3100" t="s">
        <v>9028</v>
      </c>
      <c r="E3100" t="s">
        <v>12750</v>
      </c>
      <c r="F3100" t="s">
        <v>1123</v>
      </c>
      <c r="G3100" t="s">
        <v>38</v>
      </c>
      <c r="H3100" s="2">
        <v>45495</v>
      </c>
      <c r="I3100" s="3">
        <v>1187</v>
      </c>
      <c r="J3100" t="s">
        <v>45</v>
      </c>
      <c r="K3100" s="3">
        <v>14830198</v>
      </c>
      <c r="L3100" t="s">
        <v>1110</v>
      </c>
      <c r="M3100" s="275">
        <v>14442.56</v>
      </c>
      <c r="N3100" t="s">
        <v>1115</v>
      </c>
      <c r="O3100" s="3">
        <v>14360674</v>
      </c>
      <c r="P3100" t="s">
        <v>12751</v>
      </c>
      <c r="Q3100" s="3">
        <v>14830198</v>
      </c>
      <c r="R3100" t="s">
        <v>12752</v>
      </c>
    </row>
    <row r="3101" spans="1:18" x14ac:dyDescent="0.2">
      <c r="A3101">
        <v>4500129240</v>
      </c>
      <c r="B3101" t="s">
        <v>133</v>
      </c>
      <c r="C3101" t="s">
        <v>6222</v>
      </c>
      <c r="D3101" t="s">
        <v>9028</v>
      </c>
      <c r="E3101" t="s">
        <v>12750</v>
      </c>
      <c r="F3101" t="s">
        <v>1126</v>
      </c>
      <c r="G3101" t="s">
        <v>38</v>
      </c>
      <c r="H3101" s="2">
        <v>45495</v>
      </c>
      <c r="I3101" s="3">
        <v>1350</v>
      </c>
      <c r="J3101" t="s">
        <v>51</v>
      </c>
      <c r="K3101" s="3">
        <v>3931544</v>
      </c>
      <c r="L3101" t="s">
        <v>1110</v>
      </c>
      <c r="M3101" s="275">
        <v>3828.78</v>
      </c>
      <c r="N3101" t="s">
        <v>1115</v>
      </c>
      <c r="O3101" s="3">
        <v>3807071</v>
      </c>
      <c r="P3101" t="s">
        <v>12753</v>
      </c>
      <c r="Q3101" s="3">
        <v>3931544</v>
      </c>
      <c r="R3101" t="s">
        <v>6218</v>
      </c>
    </row>
    <row r="3102" spans="1:18" x14ac:dyDescent="0.2">
      <c r="A3102">
        <v>4500129240</v>
      </c>
      <c r="B3102" t="s">
        <v>165</v>
      </c>
      <c r="C3102" t="s">
        <v>6223</v>
      </c>
      <c r="D3102" t="s">
        <v>9028</v>
      </c>
      <c r="E3102" t="s">
        <v>12750</v>
      </c>
      <c r="F3102" t="s">
        <v>1157</v>
      </c>
      <c r="G3102" t="s">
        <v>38</v>
      </c>
      <c r="H3102" s="2">
        <v>45495</v>
      </c>
      <c r="I3102" s="3">
        <v>2520</v>
      </c>
      <c r="J3102" t="s">
        <v>51</v>
      </c>
      <c r="K3102" s="3">
        <v>7156531</v>
      </c>
      <c r="L3102" t="s">
        <v>1110</v>
      </c>
      <c r="M3102" s="275">
        <v>6969.47</v>
      </c>
      <c r="N3102" t="s">
        <v>1115</v>
      </c>
      <c r="O3102" s="3">
        <v>6929953</v>
      </c>
      <c r="P3102" t="s">
        <v>12753</v>
      </c>
      <c r="Q3102" s="3">
        <v>7156531</v>
      </c>
      <c r="R3102" t="s">
        <v>6218</v>
      </c>
    </row>
    <row r="3103" spans="1:18" x14ac:dyDescent="0.2">
      <c r="A3103">
        <v>4500129256</v>
      </c>
      <c r="B3103" t="s">
        <v>35</v>
      </c>
      <c r="C3103" t="s">
        <v>6224</v>
      </c>
      <c r="D3103" t="s">
        <v>9028</v>
      </c>
      <c r="E3103" t="s">
        <v>12754</v>
      </c>
      <c r="F3103" t="s">
        <v>1109</v>
      </c>
      <c r="G3103" t="s">
        <v>38</v>
      </c>
      <c r="H3103" s="2">
        <v>45565</v>
      </c>
      <c r="I3103" s="3">
        <v>150</v>
      </c>
      <c r="J3103" t="s">
        <v>51</v>
      </c>
      <c r="K3103" s="3">
        <v>586492</v>
      </c>
      <c r="L3103" t="s">
        <v>1110</v>
      </c>
      <c r="M3103" s="275">
        <v>651</v>
      </c>
      <c r="N3103" t="s">
        <v>1111</v>
      </c>
      <c r="O3103" s="3">
        <v>586492</v>
      </c>
      <c r="P3103" t="s">
        <v>38</v>
      </c>
      <c r="Q3103" s="3">
        <v>586492</v>
      </c>
      <c r="R3103" t="s">
        <v>38</v>
      </c>
    </row>
    <row r="3104" spans="1:18" x14ac:dyDescent="0.2">
      <c r="A3104">
        <v>4500129272</v>
      </c>
      <c r="B3104" t="s">
        <v>35</v>
      </c>
      <c r="C3104" t="s">
        <v>6225</v>
      </c>
      <c r="D3104" t="s">
        <v>9028</v>
      </c>
      <c r="E3104" t="s">
        <v>12755</v>
      </c>
      <c r="F3104" t="s">
        <v>1109</v>
      </c>
      <c r="G3104" t="s">
        <v>38</v>
      </c>
      <c r="H3104" s="2">
        <v>45485</v>
      </c>
      <c r="I3104" s="3">
        <v>21360</v>
      </c>
      <c r="J3104" t="s">
        <v>51</v>
      </c>
      <c r="K3104" s="3">
        <v>21355984</v>
      </c>
      <c r="L3104" t="s">
        <v>1110</v>
      </c>
      <c r="M3104" s="275">
        <v>23496</v>
      </c>
      <c r="N3104" t="s">
        <v>1111</v>
      </c>
      <c r="O3104" s="3">
        <v>21905556</v>
      </c>
      <c r="P3104" t="s">
        <v>12756</v>
      </c>
      <c r="Q3104" s="3">
        <v>21355984</v>
      </c>
      <c r="R3104" t="s">
        <v>12757</v>
      </c>
    </row>
    <row r="3105" spans="1:18" x14ac:dyDescent="0.2">
      <c r="A3105">
        <v>4500129272</v>
      </c>
      <c r="B3105" t="s">
        <v>35</v>
      </c>
      <c r="C3105" t="s">
        <v>6225</v>
      </c>
      <c r="D3105" t="s">
        <v>9028</v>
      </c>
      <c r="E3105" t="s">
        <v>12755</v>
      </c>
      <c r="F3105" t="s">
        <v>1120</v>
      </c>
      <c r="G3105" t="s">
        <v>38</v>
      </c>
      <c r="H3105" s="2">
        <v>45485</v>
      </c>
      <c r="I3105" s="3">
        <v>20990</v>
      </c>
      <c r="J3105" t="s">
        <v>51</v>
      </c>
      <c r="K3105" s="3">
        <v>20986054</v>
      </c>
      <c r="L3105" t="s">
        <v>1110</v>
      </c>
      <c r="M3105" s="275">
        <v>23089</v>
      </c>
      <c r="N3105" t="s">
        <v>1111</v>
      </c>
      <c r="O3105" s="3">
        <v>21526106</v>
      </c>
      <c r="P3105" t="s">
        <v>12758</v>
      </c>
      <c r="Q3105" s="3">
        <v>20986054</v>
      </c>
      <c r="R3105" t="s">
        <v>12759</v>
      </c>
    </row>
    <row r="3106" spans="1:18" x14ac:dyDescent="0.2">
      <c r="A3106">
        <v>4500129272</v>
      </c>
      <c r="B3106" t="s">
        <v>35</v>
      </c>
      <c r="C3106" t="s">
        <v>6225</v>
      </c>
      <c r="D3106" t="s">
        <v>9028</v>
      </c>
      <c r="E3106" t="s">
        <v>12755</v>
      </c>
      <c r="F3106" t="s">
        <v>1123</v>
      </c>
      <c r="G3106" t="s">
        <v>38</v>
      </c>
      <c r="H3106" s="2">
        <v>45485</v>
      </c>
      <c r="I3106" s="3">
        <v>21550</v>
      </c>
      <c r="J3106" t="s">
        <v>51</v>
      </c>
      <c r="K3106" s="3">
        <v>21545949</v>
      </c>
      <c r="L3106" t="s">
        <v>1110</v>
      </c>
      <c r="M3106" s="275">
        <v>23705</v>
      </c>
      <c r="N3106" t="s">
        <v>1111</v>
      </c>
      <c r="O3106" s="3">
        <v>22100408</v>
      </c>
      <c r="P3106" t="s">
        <v>12760</v>
      </c>
      <c r="Q3106" s="3">
        <v>21545949</v>
      </c>
      <c r="R3106" t="s">
        <v>12761</v>
      </c>
    </row>
    <row r="3107" spans="1:18" x14ac:dyDescent="0.2">
      <c r="A3107">
        <v>4500129272</v>
      </c>
      <c r="B3107" t="s">
        <v>35</v>
      </c>
      <c r="C3107" t="s">
        <v>6225</v>
      </c>
      <c r="D3107" t="s">
        <v>9028</v>
      </c>
      <c r="E3107" t="s">
        <v>12755</v>
      </c>
      <c r="F3107" t="s">
        <v>1126</v>
      </c>
      <c r="G3107" t="s">
        <v>38</v>
      </c>
      <c r="H3107" s="2">
        <v>45485</v>
      </c>
      <c r="I3107" s="3">
        <v>21600</v>
      </c>
      <c r="J3107" t="s">
        <v>51</v>
      </c>
      <c r="K3107" s="3">
        <v>21595939</v>
      </c>
      <c r="L3107" t="s">
        <v>1110</v>
      </c>
      <c r="M3107" s="275">
        <v>23760</v>
      </c>
      <c r="N3107" t="s">
        <v>1111</v>
      </c>
      <c r="O3107" s="3">
        <v>21832114</v>
      </c>
      <c r="P3107" t="s">
        <v>12762</v>
      </c>
      <c r="Q3107" s="3">
        <v>21595939</v>
      </c>
      <c r="R3107" t="s">
        <v>12763</v>
      </c>
    </row>
    <row r="3108" spans="1:18" x14ac:dyDescent="0.2">
      <c r="A3108">
        <v>4500129272</v>
      </c>
      <c r="B3108" t="s">
        <v>35</v>
      </c>
      <c r="C3108" t="s">
        <v>6225</v>
      </c>
      <c r="D3108" t="s">
        <v>9028</v>
      </c>
      <c r="E3108" t="s">
        <v>12755</v>
      </c>
      <c r="F3108" t="s">
        <v>1157</v>
      </c>
      <c r="G3108" t="s">
        <v>38</v>
      </c>
      <c r="H3108" s="2">
        <v>45485</v>
      </c>
      <c r="I3108" s="3">
        <v>21680</v>
      </c>
      <c r="J3108" t="s">
        <v>51</v>
      </c>
      <c r="K3108" s="3">
        <v>21675924</v>
      </c>
      <c r="L3108" t="s">
        <v>1110</v>
      </c>
      <c r="M3108" s="275">
        <v>23848</v>
      </c>
      <c r="N3108" t="s">
        <v>1111</v>
      </c>
      <c r="O3108" s="3">
        <v>21912973</v>
      </c>
      <c r="P3108" t="s">
        <v>12764</v>
      </c>
      <c r="Q3108" s="3">
        <v>21675924</v>
      </c>
      <c r="R3108" t="s">
        <v>12765</v>
      </c>
    </row>
    <row r="3109" spans="1:18" x14ac:dyDescent="0.2">
      <c r="A3109">
        <v>4500129278</v>
      </c>
      <c r="B3109" t="s">
        <v>35</v>
      </c>
      <c r="C3109" t="s">
        <v>6226</v>
      </c>
      <c r="D3109" t="s">
        <v>9028</v>
      </c>
      <c r="E3109" t="s">
        <v>12766</v>
      </c>
      <c r="F3109" t="s">
        <v>1109</v>
      </c>
      <c r="G3109" t="s">
        <v>38</v>
      </c>
      <c r="H3109" s="2">
        <v>45499</v>
      </c>
      <c r="I3109" s="3">
        <v>20070</v>
      </c>
      <c r="J3109" t="s">
        <v>51</v>
      </c>
      <c r="K3109" s="3">
        <v>20946437</v>
      </c>
      <c r="L3109" t="s">
        <v>1110</v>
      </c>
      <c r="M3109" s="275">
        <v>22077</v>
      </c>
      <c r="N3109" t="s">
        <v>1111</v>
      </c>
      <c r="O3109" s="3">
        <v>20353007</v>
      </c>
      <c r="P3109" t="s">
        <v>12767</v>
      </c>
      <c r="Q3109" s="3">
        <v>20946437</v>
      </c>
      <c r="R3109" t="s">
        <v>12768</v>
      </c>
    </row>
    <row r="3110" spans="1:18" x14ac:dyDescent="0.2">
      <c r="A3110">
        <v>4500129278</v>
      </c>
      <c r="B3110" t="s">
        <v>35</v>
      </c>
      <c r="C3110" t="s">
        <v>6226</v>
      </c>
      <c r="D3110" t="s">
        <v>9028</v>
      </c>
      <c r="E3110" t="s">
        <v>12766</v>
      </c>
      <c r="F3110" t="s">
        <v>1120</v>
      </c>
      <c r="G3110" t="s">
        <v>38</v>
      </c>
      <c r="H3110" s="2">
        <v>45499</v>
      </c>
      <c r="I3110" s="3">
        <v>21030</v>
      </c>
      <c r="J3110" t="s">
        <v>51</v>
      </c>
      <c r="K3110" s="3">
        <v>21948359</v>
      </c>
      <c r="L3110" t="s">
        <v>1110</v>
      </c>
      <c r="M3110" s="275">
        <v>23133</v>
      </c>
      <c r="N3110" t="s">
        <v>1111</v>
      </c>
      <c r="O3110" s="3">
        <v>21326544</v>
      </c>
      <c r="P3110" t="s">
        <v>12769</v>
      </c>
      <c r="Q3110" s="3">
        <v>21948359</v>
      </c>
      <c r="R3110" t="s">
        <v>12770</v>
      </c>
    </row>
    <row r="3111" spans="1:18" x14ac:dyDescent="0.2">
      <c r="A3111">
        <v>4500129278</v>
      </c>
      <c r="B3111" t="s">
        <v>35</v>
      </c>
      <c r="C3111" t="s">
        <v>6226</v>
      </c>
      <c r="D3111" t="s">
        <v>9028</v>
      </c>
      <c r="E3111" t="s">
        <v>12766</v>
      </c>
      <c r="F3111" t="s">
        <v>1123</v>
      </c>
      <c r="G3111" t="s">
        <v>38</v>
      </c>
      <c r="H3111" s="2">
        <v>45499</v>
      </c>
      <c r="I3111" s="3">
        <v>21200</v>
      </c>
      <c r="J3111" t="s">
        <v>51</v>
      </c>
      <c r="K3111" s="3">
        <v>22125783</v>
      </c>
      <c r="L3111" t="s">
        <v>1110</v>
      </c>
      <c r="M3111" s="275">
        <v>23320</v>
      </c>
      <c r="N3111" t="s">
        <v>1111</v>
      </c>
      <c r="O3111" s="3">
        <v>21498941</v>
      </c>
      <c r="P3111" t="s">
        <v>12771</v>
      </c>
      <c r="Q3111" s="3">
        <v>22125783</v>
      </c>
      <c r="R3111" t="s">
        <v>12772</v>
      </c>
    </row>
    <row r="3112" spans="1:18" x14ac:dyDescent="0.2">
      <c r="A3112">
        <v>4500129278</v>
      </c>
      <c r="B3112" t="s">
        <v>35</v>
      </c>
      <c r="C3112" t="s">
        <v>6226</v>
      </c>
      <c r="D3112" t="s">
        <v>9028</v>
      </c>
      <c r="E3112" t="s">
        <v>12766</v>
      </c>
      <c r="F3112" t="s">
        <v>1126</v>
      </c>
      <c r="G3112" t="s">
        <v>38</v>
      </c>
      <c r="H3112" s="2">
        <v>45499</v>
      </c>
      <c r="I3112" s="3">
        <v>21240</v>
      </c>
      <c r="J3112" t="s">
        <v>51</v>
      </c>
      <c r="K3112" s="3">
        <v>22167530</v>
      </c>
      <c r="L3112" t="s">
        <v>1110</v>
      </c>
      <c r="M3112" s="275">
        <v>23364</v>
      </c>
      <c r="N3112" t="s">
        <v>1111</v>
      </c>
      <c r="O3112" s="3">
        <v>22174773</v>
      </c>
      <c r="P3112" t="s">
        <v>12773</v>
      </c>
      <c r="Q3112" s="3">
        <v>22167530</v>
      </c>
      <c r="R3112" t="s">
        <v>12774</v>
      </c>
    </row>
    <row r="3113" spans="1:18" x14ac:dyDescent="0.2">
      <c r="A3113">
        <v>4500129286</v>
      </c>
      <c r="B3113" t="s">
        <v>35</v>
      </c>
      <c r="C3113" t="s">
        <v>6227</v>
      </c>
      <c r="D3113" t="s">
        <v>9028</v>
      </c>
      <c r="E3113" t="s">
        <v>12775</v>
      </c>
      <c r="F3113" t="s">
        <v>1109</v>
      </c>
      <c r="G3113" t="s">
        <v>38</v>
      </c>
      <c r="H3113" s="2">
        <v>45499</v>
      </c>
      <c r="I3113" s="3">
        <v>12000</v>
      </c>
      <c r="J3113" t="s">
        <v>51</v>
      </c>
      <c r="K3113" s="3">
        <v>19924590</v>
      </c>
      <c r="L3113" t="s">
        <v>1110</v>
      </c>
      <c r="M3113" s="275">
        <v>21000</v>
      </c>
      <c r="N3113" t="s">
        <v>1111</v>
      </c>
      <c r="O3113" s="3">
        <v>19880490</v>
      </c>
      <c r="P3113" t="s">
        <v>12776</v>
      </c>
      <c r="Q3113" s="3">
        <v>19924590</v>
      </c>
      <c r="R3113" t="s">
        <v>38</v>
      </c>
    </row>
    <row r="3114" spans="1:18" x14ac:dyDescent="0.2">
      <c r="A3114">
        <v>4500129286</v>
      </c>
      <c r="B3114" t="s">
        <v>52</v>
      </c>
      <c r="C3114" t="s">
        <v>6228</v>
      </c>
      <c r="D3114" t="s">
        <v>9028</v>
      </c>
      <c r="E3114" t="s">
        <v>12775</v>
      </c>
      <c r="F3114" t="s">
        <v>1120</v>
      </c>
      <c r="G3114" t="s">
        <v>38</v>
      </c>
      <c r="H3114" s="2">
        <v>45499</v>
      </c>
      <c r="I3114" s="3">
        <v>9000</v>
      </c>
      <c r="J3114" t="s">
        <v>51</v>
      </c>
      <c r="K3114" s="3">
        <v>14943443</v>
      </c>
      <c r="L3114" t="s">
        <v>1110</v>
      </c>
      <c r="M3114" s="275">
        <v>15750</v>
      </c>
      <c r="N3114" t="s">
        <v>1111</v>
      </c>
      <c r="O3114" s="3">
        <v>14910368</v>
      </c>
      <c r="P3114" t="s">
        <v>12776</v>
      </c>
      <c r="Q3114" s="3">
        <v>14943443</v>
      </c>
      <c r="R3114" t="s">
        <v>38</v>
      </c>
    </row>
    <row r="3115" spans="1:18" x14ac:dyDescent="0.2">
      <c r="A3115">
        <v>4500129286</v>
      </c>
      <c r="B3115" t="s">
        <v>52</v>
      </c>
      <c r="C3115" t="s">
        <v>6228</v>
      </c>
      <c r="D3115" t="s">
        <v>9028</v>
      </c>
      <c r="E3115" t="s">
        <v>12775</v>
      </c>
      <c r="F3115" t="s">
        <v>1123</v>
      </c>
      <c r="G3115" t="s">
        <v>38</v>
      </c>
      <c r="H3115" s="2">
        <v>45499</v>
      </c>
      <c r="I3115" s="3">
        <v>1000</v>
      </c>
      <c r="J3115" t="s">
        <v>51</v>
      </c>
      <c r="K3115" s="3">
        <v>1660383</v>
      </c>
      <c r="L3115" t="s">
        <v>1110</v>
      </c>
      <c r="M3115" s="275">
        <v>1750</v>
      </c>
      <c r="N3115" t="s">
        <v>1111</v>
      </c>
      <c r="O3115" s="3">
        <v>1656708</v>
      </c>
      <c r="P3115" t="s">
        <v>12776</v>
      </c>
      <c r="Q3115" s="3">
        <v>1660383</v>
      </c>
      <c r="R3115" t="s">
        <v>38</v>
      </c>
    </row>
    <row r="3116" spans="1:18" x14ac:dyDescent="0.2">
      <c r="A3116">
        <v>4500129289</v>
      </c>
      <c r="B3116" t="s">
        <v>35</v>
      </c>
      <c r="C3116" t="s">
        <v>6229</v>
      </c>
      <c r="D3116" t="s">
        <v>9028</v>
      </c>
      <c r="E3116" t="s">
        <v>12777</v>
      </c>
      <c r="F3116" t="s">
        <v>1109</v>
      </c>
      <c r="G3116" t="s">
        <v>38</v>
      </c>
      <c r="H3116" s="2">
        <v>45497</v>
      </c>
      <c r="I3116" s="3">
        <v>2231</v>
      </c>
      <c r="J3116" t="s">
        <v>45</v>
      </c>
      <c r="K3116" s="3">
        <v>112570037</v>
      </c>
      <c r="L3116" t="s">
        <v>1110</v>
      </c>
      <c r="M3116" s="275">
        <v>118607.14</v>
      </c>
      <c r="N3116" t="s">
        <v>1111</v>
      </c>
      <c r="O3116" s="3">
        <v>112570037</v>
      </c>
      <c r="P3116" t="s">
        <v>12778</v>
      </c>
      <c r="Q3116" s="3">
        <v>112570037</v>
      </c>
      <c r="R3116" t="s">
        <v>38</v>
      </c>
    </row>
    <row r="3117" spans="1:18" x14ac:dyDescent="0.2">
      <c r="A3117">
        <v>4500129290</v>
      </c>
      <c r="B3117" t="s">
        <v>35</v>
      </c>
      <c r="C3117" t="s">
        <v>6230</v>
      </c>
      <c r="D3117" t="s">
        <v>9028</v>
      </c>
      <c r="E3117" t="s">
        <v>12779</v>
      </c>
      <c r="F3117" t="s">
        <v>1109</v>
      </c>
      <c r="G3117" t="s">
        <v>38</v>
      </c>
      <c r="H3117" s="2">
        <v>45492</v>
      </c>
      <c r="I3117" s="3">
        <v>4800</v>
      </c>
      <c r="J3117" t="s">
        <v>45</v>
      </c>
      <c r="K3117" s="3">
        <v>34296672</v>
      </c>
      <c r="L3117" t="s">
        <v>1110</v>
      </c>
      <c r="M3117" s="275">
        <v>36480</v>
      </c>
      <c r="N3117" t="s">
        <v>1111</v>
      </c>
      <c r="O3117" s="3">
        <v>33631277</v>
      </c>
      <c r="P3117" t="s">
        <v>12780</v>
      </c>
      <c r="Q3117" s="3">
        <v>34296672</v>
      </c>
      <c r="R3117" t="s">
        <v>12781</v>
      </c>
    </row>
    <row r="3118" spans="1:18" x14ac:dyDescent="0.2">
      <c r="A3118">
        <v>4500129290</v>
      </c>
      <c r="B3118" t="s">
        <v>35</v>
      </c>
      <c r="C3118" t="s">
        <v>6230</v>
      </c>
      <c r="D3118" t="s">
        <v>9028</v>
      </c>
      <c r="E3118" t="s">
        <v>12779</v>
      </c>
      <c r="F3118" t="s">
        <v>1120</v>
      </c>
      <c r="G3118" t="s">
        <v>38</v>
      </c>
      <c r="H3118" s="2">
        <v>45492</v>
      </c>
      <c r="I3118" s="3">
        <v>4800</v>
      </c>
      <c r="J3118" t="s">
        <v>45</v>
      </c>
      <c r="K3118" s="3">
        <v>34296672</v>
      </c>
      <c r="L3118" t="s">
        <v>1110</v>
      </c>
      <c r="M3118" s="275">
        <v>36480</v>
      </c>
      <c r="N3118" t="s">
        <v>1111</v>
      </c>
      <c r="O3118" s="3">
        <v>33631277</v>
      </c>
      <c r="P3118" t="s">
        <v>12782</v>
      </c>
      <c r="Q3118" s="3">
        <v>34296672</v>
      </c>
      <c r="R3118" t="s">
        <v>12783</v>
      </c>
    </row>
    <row r="3119" spans="1:18" x14ac:dyDescent="0.2">
      <c r="A3119">
        <v>4500129292</v>
      </c>
      <c r="B3119" t="s">
        <v>35</v>
      </c>
      <c r="C3119" t="s">
        <v>6231</v>
      </c>
      <c r="D3119" t="s">
        <v>9028</v>
      </c>
      <c r="E3119" t="s">
        <v>12784</v>
      </c>
      <c r="F3119" t="s">
        <v>1109</v>
      </c>
      <c r="G3119" t="s">
        <v>38</v>
      </c>
      <c r="H3119" s="2">
        <v>45502</v>
      </c>
      <c r="I3119" s="3">
        <v>1620</v>
      </c>
      <c r="J3119" t="s">
        <v>45</v>
      </c>
      <c r="K3119" s="3">
        <v>108121604</v>
      </c>
      <c r="L3119" t="s">
        <v>1110</v>
      </c>
      <c r="M3119" s="275">
        <v>114125.75999999999</v>
      </c>
      <c r="N3119" t="s">
        <v>1111</v>
      </c>
      <c r="O3119" s="3">
        <v>108121604</v>
      </c>
      <c r="P3119" t="s">
        <v>12785</v>
      </c>
      <c r="Q3119" s="3">
        <v>108121604</v>
      </c>
      <c r="R3119" t="s">
        <v>38</v>
      </c>
    </row>
    <row r="3120" spans="1:18" x14ac:dyDescent="0.2">
      <c r="A3120">
        <v>4500129319</v>
      </c>
      <c r="B3120" t="s">
        <v>35</v>
      </c>
      <c r="C3120" t="s">
        <v>6232</v>
      </c>
      <c r="D3120" t="s">
        <v>9028</v>
      </c>
      <c r="E3120" t="s">
        <v>12786</v>
      </c>
      <c r="F3120" t="s">
        <v>1109</v>
      </c>
      <c r="G3120" t="s">
        <v>38</v>
      </c>
      <c r="H3120" s="2">
        <v>45485</v>
      </c>
      <c r="I3120" s="3">
        <v>28140</v>
      </c>
      <c r="J3120" t="s">
        <v>51</v>
      </c>
      <c r="K3120" s="3">
        <v>24681813</v>
      </c>
      <c r="L3120" t="s">
        <v>1110</v>
      </c>
      <c r="M3120" s="275">
        <v>27155.1</v>
      </c>
      <c r="N3120" t="s">
        <v>1111</v>
      </c>
      <c r="O3120" s="3">
        <v>25432109</v>
      </c>
      <c r="P3120" t="s">
        <v>12787</v>
      </c>
      <c r="Q3120" s="3">
        <v>24681813</v>
      </c>
      <c r="R3120" t="s">
        <v>12788</v>
      </c>
    </row>
    <row r="3121" spans="1:18" x14ac:dyDescent="0.2">
      <c r="A3121">
        <v>4500129319</v>
      </c>
      <c r="B3121" t="s">
        <v>35</v>
      </c>
      <c r="C3121" t="s">
        <v>6232</v>
      </c>
      <c r="D3121" t="s">
        <v>9028</v>
      </c>
      <c r="E3121" t="s">
        <v>12786</v>
      </c>
      <c r="F3121" t="s">
        <v>1120</v>
      </c>
      <c r="G3121" t="s">
        <v>38</v>
      </c>
      <c r="H3121" s="2">
        <v>45485</v>
      </c>
      <c r="I3121" s="3">
        <v>28580</v>
      </c>
      <c r="J3121" t="s">
        <v>51</v>
      </c>
      <c r="K3121" s="3">
        <v>25067741</v>
      </c>
      <c r="L3121" t="s">
        <v>1110</v>
      </c>
      <c r="M3121" s="275">
        <v>27579.7</v>
      </c>
      <c r="N3121" t="s">
        <v>1111</v>
      </c>
      <c r="O3121" s="3">
        <v>25829768</v>
      </c>
      <c r="P3121" t="s">
        <v>12789</v>
      </c>
      <c r="Q3121" s="3">
        <v>25067741</v>
      </c>
      <c r="R3121" t="s">
        <v>12790</v>
      </c>
    </row>
    <row r="3122" spans="1:18" x14ac:dyDescent="0.2">
      <c r="A3122">
        <v>4500129319</v>
      </c>
      <c r="B3122" t="s">
        <v>35</v>
      </c>
      <c r="C3122" t="s">
        <v>6232</v>
      </c>
      <c r="D3122" t="s">
        <v>9028</v>
      </c>
      <c r="E3122" t="s">
        <v>12786</v>
      </c>
      <c r="F3122" t="s">
        <v>1123</v>
      </c>
      <c r="G3122" t="s">
        <v>38</v>
      </c>
      <c r="H3122" s="2">
        <v>45485</v>
      </c>
      <c r="I3122" s="3">
        <v>27630</v>
      </c>
      <c r="J3122" t="s">
        <v>51</v>
      </c>
      <c r="K3122" s="3">
        <v>24234489</v>
      </c>
      <c r="L3122" t="s">
        <v>1110</v>
      </c>
      <c r="M3122" s="275">
        <v>26662.95</v>
      </c>
      <c r="N3122" t="s">
        <v>1111</v>
      </c>
      <c r="O3122" s="3">
        <v>24971186</v>
      </c>
      <c r="P3122" t="s">
        <v>12791</v>
      </c>
      <c r="Q3122" s="3">
        <v>24234489</v>
      </c>
      <c r="R3122" t="s">
        <v>12792</v>
      </c>
    </row>
    <row r="3123" spans="1:18" x14ac:dyDescent="0.2">
      <c r="A3123">
        <v>4500129319</v>
      </c>
      <c r="B3123" t="s">
        <v>35</v>
      </c>
      <c r="C3123" t="s">
        <v>6232</v>
      </c>
      <c r="D3123" t="s">
        <v>9028</v>
      </c>
      <c r="E3123" t="s">
        <v>12786</v>
      </c>
      <c r="F3123" t="s">
        <v>1126</v>
      </c>
      <c r="G3123" t="s">
        <v>38</v>
      </c>
      <c r="H3123" s="2">
        <v>45485</v>
      </c>
      <c r="I3123" s="3">
        <v>27970</v>
      </c>
      <c r="J3123" t="s">
        <v>51</v>
      </c>
      <c r="K3123" s="3">
        <v>24532705</v>
      </c>
      <c r="L3123" t="s">
        <v>1110</v>
      </c>
      <c r="M3123" s="275">
        <v>26991.05</v>
      </c>
      <c r="N3123" t="s">
        <v>1111</v>
      </c>
      <c r="O3123" s="3">
        <v>25278468</v>
      </c>
      <c r="P3123" t="s">
        <v>12793</v>
      </c>
      <c r="Q3123" s="3">
        <v>24532705</v>
      </c>
      <c r="R3123" t="s">
        <v>12794</v>
      </c>
    </row>
    <row r="3124" spans="1:18" x14ac:dyDescent="0.2">
      <c r="A3124">
        <v>4500129319</v>
      </c>
      <c r="B3124" t="s">
        <v>35</v>
      </c>
      <c r="C3124" t="s">
        <v>6232</v>
      </c>
      <c r="D3124" t="s">
        <v>9028</v>
      </c>
      <c r="E3124" t="s">
        <v>12786</v>
      </c>
      <c r="F3124" t="s">
        <v>1157</v>
      </c>
      <c r="G3124" t="s">
        <v>38</v>
      </c>
      <c r="H3124" s="2">
        <v>45485</v>
      </c>
      <c r="I3124" s="3">
        <v>27680</v>
      </c>
      <c r="J3124" t="s">
        <v>51</v>
      </c>
      <c r="K3124" s="3">
        <v>24278344</v>
      </c>
      <c r="L3124" t="s">
        <v>1110</v>
      </c>
      <c r="M3124" s="275">
        <v>26711.200000000001</v>
      </c>
      <c r="N3124" t="s">
        <v>1111</v>
      </c>
      <c r="O3124" s="3">
        <v>25016374</v>
      </c>
      <c r="P3124" t="s">
        <v>12795</v>
      </c>
      <c r="Q3124" s="3">
        <v>24278344</v>
      </c>
      <c r="R3124" t="s">
        <v>12796</v>
      </c>
    </row>
    <row r="3125" spans="1:18" x14ac:dyDescent="0.2">
      <c r="A3125">
        <v>4500129319</v>
      </c>
      <c r="B3125" t="s">
        <v>35</v>
      </c>
      <c r="C3125" t="s">
        <v>6232</v>
      </c>
      <c r="D3125" t="s">
        <v>9028</v>
      </c>
      <c r="E3125" t="s">
        <v>12786</v>
      </c>
      <c r="F3125" t="s">
        <v>9054</v>
      </c>
      <c r="G3125" t="s">
        <v>38</v>
      </c>
      <c r="H3125" s="2">
        <v>45485</v>
      </c>
      <c r="I3125" s="3">
        <v>27920</v>
      </c>
      <c r="J3125" t="s">
        <v>51</v>
      </c>
      <c r="K3125" s="3">
        <v>24488850</v>
      </c>
      <c r="L3125" t="s">
        <v>1110</v>
      </c>
      <c r="M3125" s="275">
        <v>26942.799999999999</v>
      </c>
      <c r="N3125" t="s">
        <v>1111</v>
      </c>
      <c r="O3125" s="3">
        <v>25233279</v>
      </c>
      <c r="P3125" t="s">
        <v>12797</v>
      </c>
      <c r="Q3125" s="3">
        <v>24488850</v>
      </c>
      <c r="R3125" t="s">
        <v>12798</v>
      </c>
    </row>
    <row r="3126" spans="1:18" x14ac:dyDescent="0.2">
      <c r="A3126">
        <v>4500129319</v>
      </c>
      <c r="B3126" t="s">
        <v>35</v>
      </c>
      <c r="C3126" t="s">
        <v>6232</v>
      </c>
      <c r="D3126" t="s">
        <v>9028</v>
      </c>
      <c r="E3126" t="s">
        <v>12786</v>
      </c>
      <c r="F3126" t="s">
        <v>9056</v>
      </c>
      <c r="G3126" t="s">
        <v>38</v>
      </c>
      <c r="H3126" s="2">
        <v>45485</v>
      </c>
      <c r="I3126" s="3">
        <v>27280</v>
      </c>
      <c r="J3126" t="s">
        <v>51</v>
      </c>
      <c r="K3126" s="3">
        <v>23927501</v>
      </c>
      <c r="L3126" t="s">
        <v>1110</v>
      </c>
      <c r="M3126" s="275">
        <v>26325.200000000001</v>
      </c>
      <c r="N3126" t="s">
        <v>1111</v>
      </c>
      <c r="O3126" s="3">
        <v>24654866</v>
      </c>
      <c r="P3126" t="s">
        <v>12799</v>
      </c>
      <c r="Q3126" s="3">
        <v>23927501</v>
      </c>
      <c r="R3126" t="s">
        <v>12800</v>
      </c>
    </row>
    <row r="3127" spans="1:18" x14ac:dyDescent="0.2">
      <c r="A3127">
        <v>4500129319</v>
      </c>
      <c r="B3127" t="s">
        <v>35</v>
      </c>
      <c r="C3127" t="s">
        <v>6232</v>
      </c>
      <c r="D3127" t="s">
        <v>9028</v>
      </c>
      <c r="E3127" t="s">
        <v>12786</v>
      </c>
      <c r="F3127" t="s">
        <v>9057</v>
      </c>
      <c r="G3127" t="s">
        <v>38</v>
      </c>
      <c r="H3127" s="2">
        <v>45485</v>
      </c>
      <c r="I3127" s="3">
        <v>27380</v>
      </c>
      <c r="J3127" t="s">
        <v>51</v>
      </c>
      <c r="K3127" s="3">
        <v>24015212</v>
      </c>
      <c r="L3127" t="s">
        <v>1110</v>
      </c>
      <c r="M3127" s="275">
        <v>26421.7</v>
      </c>
      <c r="N3127" t="s">
        <v>1111</v>
      </c>
      <c r="O3127" s="3">
        <v>24814468</v>
      </c>
      <c r="P3127" t="s">
        <v>12801</v>
      </c>
      <c r="Q3127" s="3">
        <v>24015212</v>
      </c>
      <c r="R3127" t="s">
        <v>12802</v>
      </c>
    </row>
    <row r="3128" spans="1:18" x14ac:dyDescent="0.2">
      <c r="A3128">
        <v>4500129319</v>
      </c>
      <c r="B3128" t="s">
        <v>35</v>
      </c>
      <c r="C3128" t="s">
        <v>6232</v>
      </c>
      <c r="D3128" t="s">
        <v>9028</v>
      </c>
      <c r="E3128" t="s">
        <v>12786</v>
      </c>
      <c r="F3128" t="s">
        <v>35</v>
      </c>
      <c r="G3128" t="s">
        <v>38</v>
      </c>
      <c r="H3128" s="2">
        <v>45485</v>
      </c>
      <c r="I3128" s="3">
        <v>1420</v>
      </c>
      <c r="J3128" t="s">
        <v>51</v>
      </c>
      <c r="K3128" s="3">
        <v>1245493</v>
      </c>
      <c r="L3128" t="s">
        <v>1110</v>
      </c>
      <c r="M3128" s="275">
        <v>1370.3</v>
      </c>
      <c r="N3128" t="s">
        <v>1111</v>
      </c>
      <c r="O3128" s="3">
        <v>1277544</v>
      </c>
      <c r="P3128" t="s">
        <v>12803</v>
      </c>
      <c r="Q3128" s="3">
        <v>1245493</v>
      </c>
      <c r="R3128" t="s">
        <v>12804</v>
      </c>
    </row>
    <row r="3129" spans="1:18" x14ac:dyDescent="0.2">
      <c r="A3129">
        <v>4500129319</v>
      </c>
      <c r="B3129" t="s">
        <v>52</v>
      </c>
      <c r="C3129" t="s">
        <v>6233</v>
      </c>
      <c r="D3129" t="s">
        <v>9028</v>
      </c>
      <c r="E3129" t="s">
        <v>12786</v>
      </c>
      <c r="F3129" t="s">
        <v>9058</v>
      </c>
      <c r="G3129" t="s">
        <v>38</v>
      </c>
      <c r="H3129" s="2">
        <v>45485</v>
      </c>
      <c r="I3129" s="3">
        <v>25940</v>
      </c>
      <c r="J3129" t="s">
        <v>51</v>
      </c>
      <c r="K3129" s="3">
        <v>22752176</v>
      </c>
      <c r="L3129" t="s">
        <v>1110</v>
      </c>
      <c r="M3129" s="275">
        <v>25032.1</v>
      </c>
      <c r="N3129" t="s">
        <v>1111</v>
      </c>
      <c r="O3129" s="3">
        <v>23337677</v>
      </c>
      <c r="P3129" t="s">
        <v>12803</v>
      </c>
      <c r="Q3129" s="3">
        <v>22752176</v>
      </c>
      <c r="R3129" t="s">
        <v>12804</v>
      </c>
    </row>
    <row r="3130" spans="1:18" x14ac:dyDescent="0.2">
      <c r="A3130">
        <v>4500129383</v>
      </c>
      <c r="B3130" t="s">
        <v>35</v>
      </c>
      <c r="C3130" t="s">
        <v>6234</v>
      </c>
      <c r="D3130" t="s">
        <v>9028</v>
      </c>
      <c r="E3130" t="s">
        <v>12805</v>
      </c>
      <c r="F3130" t="s">
        <v>1109</v>
      </c>
      <c r="G3130" t="s">
        <v>38</v>
      </c>
      <c r="H3130" s="2">
        <v>45502</v>
      </c>
      <c r="I3130" s="3">
        <v>24000</v>
      </c>
      <c r="J3130" t="s">
        <v>51</v>
      </c>
      <c r="K3130" s="3">
        <v>27512206</v>
      </c>
      <c r="L3130" t="s">
        <v>1110</v>
      </c>
      <c r="M3130" s="275">
        <v>29040</v>
      </c>
      <c r="N3130" t="s">
        <v>1111</v>
      </c>
      <c r="O3130" s="3">
        <v>27512206</v>
      </c>
      <c r="P3130" t="s">
        <v>12806</v>
      </c>
      <c r="Q3130" s="3">
        <v>27512206</v>
      </c>
      <c r="R3130" t="s">
        <v>38</v>
      </c>
    </row>
    <row r="3131" spans="1:18" x14ac:dyDescent="0.2">
      <c r="A3131">
        <v>4500129383</v>
      </c>
      <c r="B3131" t="s">
        <v>35</v>
      </c>
      <c r="C3131" t="s">
        <v>6234</v>
      </c>
      <c r="D3131" t="s">
        <v>9028</v>
      </c>
      <c r="E3131" t="s">
        <v>12805</v>
      </c>
      <c r="F3131" t="s">
        <v>1120</v>
      </c>
      <c r="G3131" t="s">
        <v>38</v>
      </c>
      <c r="H3131" s="2">
        <v>45502</v>
      </c>
      <c r="I3131" s="3">
        <v>24000</v>
      </c>
      <c r="J3131" t="s">
        <v>51</v>
      </c>
      <c r="K3131" s="3">
        <v>27512206</v>
      </c>
      <c r="L3131" t="s">
        <v>1110</v>
      </c>
      <c r="M3131" s="275">
        <v>29040</v>
      </c>
      <c r="N3131" t="s">
        <v>1111</v>
      </c>
      <c r="O3131" s="3">
        <v>27512206</v>
      </c>
      <c r="P3131" t="s">
        <v>12806</v>
      </c>
      <c r="Q3131" s="3">
        <v>27512206</v>
      </c>
      <c r="R3131" t="s">
        <v>38</v>
      </c>
    </row>
    <row r="3132" spans="1:18" x14ac:dyDescent="0.2">
      <c r="A3132">
        <v>4500129387</v>
      </c>
      <c r="B3132" t="s">
        <v>35</v>
      </c>
      <c r="C3132" t="s">
        <v>6235</v>
      </c>
      <c r="D3132" t="s">
        <v>9028</v>
      </c>
      <c r="E3132" t="s">
        <v>12807</v>
      </c>
      <c r="F3132" t="s">
        <v>1109</v>
      </c>
      <c r="G3132" t="s">
        <v>38</v>
      </c>
      <c r="H3132" s="2">
        <v>45502</v>
      </c>
      <c r="I3132" s="3">
        <v>24000</v>
      </c>
      <c r="J3132" t="s">
        <v>51</v>
      </c>
      <c r="K3132" s="3">
        <v>27512206</v>
      </c>
      <c r="L3132" t="s">
        <v>1110</v>
      </c>
      <c r="M3132" s="275">
        <v>29040</v>
      </c>
      <c r="N3132" t="s">
        <v>1111</v>
      </c>
      <c r="O3132" s="3">
        <v>27512206</v>
      </c>
      <c r="P3132" t="s">
        <v>12808</v>
      </c>
      <c r="Q3132" s="3">
        <v>27512206</v>
      </c>
      <c r="R3132" t="s">
        <v>38</v>
      </c>
    </row>
    <row r="3133" spans="1:18" x14ac:dyDescent="0.2">
      <c r="A3133">
        <v>4500129394</v>
      </c>
      <c r="B3133" t="s">
        <v>35</v>
      </c>
      <c r="C3133" t="s">
        <v>6236</v>
      </c>
      <c r="D3133" t="s">
        <v>9028</v>
      </c>
      <c r="E3133" t="s">
        <v>12809</v>
      </c>
      <c r="F3133" t="s">
        <v>1109</v>
      </c>
      <c r="G3133" t="s">
        <v>38</v>
      </c>
      <c r="H3133" s="2">
        <v>45532</v>
      </c>
      <c r="I3133" s="3">
        <v>2233</v>
      </c>
      <c r="J3133" t="s">
        <v>45</v>
      </c>
      <c r="K3133" s="3">
        <v>115028888</v>
      </c>
      <c r="L3133" t="s">
        <v>1110</v>
      </c>
      <c r="M3133" s="275">
        <v>126774.55</v>
      </c>
      <c r="N3133" t="s">
        <v>1111</v>
      </c>
      <c r="O3133" s="3">
        <v>115492883</v>
      </c>
      <c r="P3133" t="s">
        <v>12810</v>
      </c>
      <c r="Q3133" s="3">
        <v>115028888</v>
      </c>
      <c r="R3133" t="s">
        <v>38</v>
      </c>
    </row>
    <row r="3134" spans="1:18" x14ac:dyDescent="0.2">
      <c r="A3134">
        <v>4500129515</v>
      </c>
      <c r="B3134" t="s">
        <v>35</v>
      </c>
      <c r="C3134" t="s">
        <v>6237</v>
      </c>
      <c r="D3134" t="s">
        <v>9028</v>
      </c>
      <c r="E3134" t="s">
        <v>12811</v>
      </c>
      <c r="F3134" t="s">
        <v>1109</v>
      </c>
      <c r="G3134" t="s">
        <v>38</v>
      </c>
      <c r="H3134" s="2">
        <v>45649</v>
      </c>
      <c r="I3134" s="3">
        <v>2</v>
      </c>
      <c r="J3134" t="s">
        <v>40</v>
      </c>
      <c r="K3134" s="3">
        <v>76766614</v>
      </c>
      <c r="L3134" t="s">
        <v>1110</v>
      </c>
      <c r="M3134" s="275">
        <v>74320</v>
      </c>
      <c r="N3134" t="s">
        <v>1115</v>
      </c>
      <c r="O3134" s="3">
        <v>76766614</v>
      </c>
      <c r="P3134" t="s">
        <v>12812</v>
      </c>
      <c r="Q3134" s="3">
        <v>76766614</v>
      </c>
      <c r="R3134" t="s">
        <v>38</v>
      </c>
    </row>
    <row r="3135" spans="1:18" x14ac:dyDescent="0.2">
      <c r="A3135">
        <v>4500129516</v>
      </c>
      <c r="B3135" t="s">
        <v>35</v>
      </c>
      <c r="C3135" t="s">
        <v>6241</v>
      </c>
      <c r="D3135" t="s">
        <v>9028</v>
      </c>
      <c r="E3135" t="s">
        <v>12813</v>
      </c>
      <c r="F3135" t="s">
        <v>1109</v>
      </c>
      <c r="G3135" t="s">
        <v>38</v>
      </c>
      <c r="H3135" s="2">
        <v>45504</v>
      </c>
      <c r="I3135" s="3">
        <v>4800</v>
      </c>
      <c r="J3135" t="s">
        <v>45</v>
      </c>
      <c r="K3135" s="3">
        <v>36273514</v>
      </c>
      <c r="L3135" t="s">
        <v>1110</v>
      </c>
      <c r="M3135" s="275">
        <v>37920</v>
      </c>
      <c r="N3135" t="s">
        <v>1111</v>
      </c>
      <c r="O3135" s="3">
        <v>36275410</v>
      </c>
      <c r="P3135" t="s">
        <v>12814</v>
      </c>
      <c r="Q3135" s="3">
        <v>36273514</v>
      </c>
      <c r="R3135" t="s">
        <v>12815</v>
      </c>
    </row>
    <row r="3136" spans="1:18" x14ac:dyDescent="0.2">
      <c r="A3136">
        <v>4500129519</v>
      </c>
      <c r="B3136" t="s">
        <v>35</v>
      </c>
      <c r="C3136" t="s">
        <v>6242</v>
      </c>
      <c r="D3136" t="s">
        <v>9028</v>
      </c>
      <c r="E3136" t="s">
        <v>12816</v>
      </c>
      <c r="F3136" t="s">
        <v>1109</v>
      </c>
      <c r="G3136" t="s">
        <v>38</v>
      </c>
      <c r="H3136" s="2">
        <v>45504</v>
      </c>
      <c r="I3136" s="3">
        <v>24000</v>
      </c>
      <c r="J3136" t="s">
        <v>51</v>
      </c>
      <c r="K3136" s="3">
        <v>28469309</v>
      </c>
      <c r="L3136" t="s">
        <v>1110</v>
      </c>
      <c r="M3136" s="275">
        <v>29760</v>
      </c>
      <c r="N3136" t="s">
        <v>1111</v>
      </c>
      <c r="O3136" s="3">
        <v>28280631</v>
      </c>
      <c r="P3136" t="s">
        <v>12817</v>
      </c>
      <c r="Q3136" s="3">
        <v>28469309</v>
      </c>
      <c r="R3136" t="s">
        <v>38</v>
      </c>
    </row>
    <row r="3137" spans="1:18" x14ac:dyDescent="0.2">
      <c r="A3137">
        <v>4500129519</v>
      </c>
      <c r="B3137" t="s">
        <v>35</v>
      </c>
      <c r="C3137" t="s">
        <v>6242</v>
      </c>
      <c r="D3137" t="s">
        <v>9028</v>
      </c>
      <c r="E3137" t="s">
        <v>12816</v>
      </c>
      <c r="F3137" t="s">
        <v>1120</v>
      </c>
      <c r="G3137" t="s">
        <v>38</v>
      </c>
      <c r="H3137" s="2">
        <v>45504</v>
      </c>
      <c r="I3137" s="3">
        <v>24000</v>
      </c>
      <c r="J3137" t="s">
        <v>51</v>
      </c>
      <c r="K3137" s="3">
        <v>28469309</v>
      </c>
      <c r="L3137" t="s">
        <v>1110</v>
      </c>
      <c r="M3137" s="275">
        <v>29760</v>
      </c>
      <c r="N3137" t="s">
        <v>1111</v>
      </c>
      <c r="O3137" s="3">
        <v>28280631</v>
      </c>
      <c r="P3137" t="s">
        <v>12818</v>
      </c>
      <c r="Q3137" s="3">
        <v>28469309</v>
      </c>
      <c r="R3137" t="s">
        <v>38</v>
      </c>
    </row>
    <row r="3138" spans="1:18" x14ac:dyDescent="0.2">
      <c r="A3138">
        <v>4500129521</v>
      </c>
      <c r="B3138" t="s">
        <v>35</v>
      </c>
      <c r="C3138" t="s">
        <v>6243</v>
      </c>
      <c r="D3138" t="s">
        <v>9028</v>
      </c>
      <c r="E3138" t="s">
        <v>12819</v>
      </c>
      <c r="F3138" t="s">
        <v>1109</v>
      </c>
      <c r="G3138" t="s">
        <v>38</v>
      </c>
      <c r="H3138" s="2">
        <v>45509</v>
      </c>
      <c r="I3138" s="3">
        <v>4620</v>
      </c>
      <c r="J3138" t="s">
        <v>45</v>
      </c>
      <c r="K3138" s="3">
        <v>70306051</v>
      </c>
      <c r="L3138" t="s">
        <v>1110</v>
      </c>
      <c r="M3138" s="275">
        <v>73920</v>
      </c>
      <c r="N3138" t="s">
        <v>1111</v>
      </c>
      <c r="O3138" s="3">
        <v>69406445</v>
      </c>
      <c r="P3138" t="s">
        <v>12820</v>
      </c>
      <c r="Q3138" s="3">
        <v>70306051</v>
      </c>
      <c r="R3138" t="s">
        <v>12821</v>
      </c>
    </row>
    <row r="3139" spans="1:18" x14ac:dyDescent="0.2">
      <c r="A3139">
        <v>4500129523</v>
      </c>
      <c r="B3139" t="s">
        <v>35</v>
      </c>
      <c r="C3139" t="s">
        <v>6244</v>
      </c>
      <c r="D3139" t="s">
        <v>9028</v>
      </c>
      <c r="E3139" t="s">
        <v>12822</v>
      </c>
      <c r="F3139" t="s">
        <v>1109</v>
      </c>
      <c r="G3139" t="s">
        <v>38</v>
      </c>
      <c r="H3139" s="2">
        <v>45492</v>
      </c>
      <c r="I3139" s="3">
        <v>4620</v>
      </c>
      <c r="J3139" t="s">
        <v>45</v>
      </c>
      <c r="K3139" s="3">
        <v>69495888</v>
      </c>
      <c r="L3139" t="s">
        <v>1110</v>
      </c>
      <c r="M3139" s="275">
        <v>73920</v>
      </c>
      <c r="N3139" t="s">
        <v>1111</v>
      </c>
      <c r="O3139" s="3">
        <v>68147587</v>
      </c>
      <c r="P3139" t="s">
        <v>12823</v>
      </c>
      <c r="Q3139" s="3">
        <v>69495888</v>
      </c>
      <c r="R3139" t="s">
        <v>12824</v>
      </c>
    </row>
    <row r="3140" spans="1:18" x14ac:dyDescent="0.2">
      <c r="A3140">
        <v>4500129702</v>
      </c>
      <c r="B3140" t="s">
        <v>35</v>
      </c>
      <c r="C3140" t="s">
        <v>6245</v>
      </c>
      <c r="D3140" t="s">
        <v>9028</v>
      </c>
      <c r="E3140" t="s">
        <v>12825</v>
      </c>
      <c r="F3140" t="s">
        <v>1109</v>
      </c>
      <c r="G3140" t="s">
        <v>38</v>
      </c>
      <c r="H3140" s="2">
        <v>45506</v>
      </c>
      <c r="I3140" s="3">
        <v>2160</v>
      </c>
      <c r="J3140" t="s">
        <v>45</v>
      </c>
      <c r="K3140" s="3">
        <v>24829069</v>
      </c>
      <c r="L3140" t="s">
        <v>1110</v>
      </c>
      <c r="M3140" s="275">
        <v>24516</v>
      </c>
      <c r="N3140" t="s">
        <v>1115</v>
      </c>
      <c r="O3140" s="3">
        <v>25358370</v>
      </c>
      <c r="P3140" t="s">
        <v>12826</v>
      </c>
      <c r="Q3140" s="3">
        <v>24829069</v>
      </c>
      <c r="R3140" t="s">
        <v>12827</v>
      </c>
    </row>
    <row r="3141" spans="1:18" x14ac:dyDescent="0.2">
      <c r="A3141">
        <v>4500129713</v>
      </c>
      <c r="B3141" t="s">
        <v>35</v>
      </c>
      <c r="C3141" t="s">
        <v>6246</v>
      </c>
      <c r="D3141" t="s">
        <v>9028</v>
      </c>
      <c r="E3141" t="s">
        <v>12828</v>
      </c>
      <c r="F3141" t="s">
        <v>1109</v>
      </c>
      <c r="G3141" t="s">
        <v>38</v>
      </c>
      <c r="H3141" s="2">
        <v>45506</v>
      </c>
      <c r="I3141" s="3">
        <v>2160</v>
      </c>
      <c r="J3141" t="s">
        <v>45</v>
      </c>
      <c r="K3141" s="3">
        <v>24829069</v>
      </c>
      <c r="L3141" t="s">
        <v>1110</v>
      </c>
      <c r="M3141" s="275">
        <v>24516</v>
      </c>
      <c r="N3141" t="s">
        <v>1115</v>
      </c>
      <c r="O3141" s="3">
        <v>25358370</v>
      </c>
      <c r="P3141" t="s">
        <v>12829</v>
      </c>
      <c r="Q3141" s="3">
        <v>24829069</v>
      </c>
      <c r="R3141" t="s">
        <v>12830</v>
      </c>
    </row>
    <row r="3142" spans="1:18" x14ac:dyDescent="0.2">
      <c r="A3142">
        <v>4500129762</v>
      </c>
      <c r="B3142" t="s">
        <v>35</v>
      </c>
      <c r="C3142" t="s">
        <v>6247</v>
      </c>
      <c r="D3142" t="s">
        <v>9028</v>
      </c>
      <c r="E3142" t="s">
        <v>12831</v>
      </c>
      <c r="F3142" t="s">
        <v>1109</v>
      </c>
      <c r="G3142" t="s">
        <v>38</v>
      </c>
      <c r="H3142" s="2">
        <v>45534</v>
      </c>
      <c r="I3142" s="3">
        <v>1592</v>
      </c>
      <c r="J3142" t="s">
        <v>45</v>
      </c>
      <c r="K3142" s="3">
        <v>102887121</v>
      </c>
      <c r="L3142" t="s">
        <v>1110</v>
      </c>
      <c r="M3142" s="275">
        <v>112153.22</v>
      </c>
      <c r="N3142" t="s">
        <v>1111</v>
      </c>
      <c r="O3142" s="3">
        <v>102887121</v>
      </c>
      <c r="P3142" t="s">
        <v>12832</v>
      </c>
      <c r="Q3142" s="3">
        <v>102887121</v>
      </c>
      <c r="R3142" t="s">
        <v>38</v>
      </c>
    </row>
    <row r="3143" spans="1:18" x14ac:dyDescent="0.2">
      <c r="A3143">
        <v>4500129954</v>
      </c>
      <c r="B3143" t="s">
        <v>35</v>
      </c>
      <c r="C3143" t="s">
        <v>6248</v>
      </c>
      <c r="D3143" t="s">
        <v>9028</v>
      </c>
      <c r="E3143" t="s">
        <v>12833</v>
      </c>
      <c r="F3143" t="s">
        <v>1109</v>
      </c>
      <c r="G3143" t="s">
        <v>38</v>
      </c>
      <c r="H3143" s="2">
        <v>45497</v>
      </c>
      <c r="I3143" s="3">
        <v>84</v>
      </c>
      <c r="J3143" t="s">
        <v>45</v>
      </c>
      <c r="K3143" s="3">
        <v>1425720</v>
      </c>
      <c r="L3143" t="s">
        <v>1110</v>
      </c>
      <c r="M3143" s="275">
        <v>1387.63</v>
      </c>
      <c r="N3143" t="s">
        <v>1115</v>
      </c>
      <c r="O3143" s="3">
        <v>1421888</v>
      </c>
      <c r="P3143" t="s">
        <v>12834</v>
      </c>
      <c r="Q3143" s="3">
        <v>1425720</v>
      </c>
      <c r="R3143" t="s">
        <v>12835</v>
      </c>
    </row>
    <row r="3144" spans="1:18" x14ac:dyDescent="0.2">
      <c r="A3144">
        <v>4500129954</v>
      </c>
      <c r="B3144" t="s">
        <v>35</v>
      </c>
      <c r="C3144" t="s">
        <v>6248</v>
      </c>
      <c r="D3144" t="s">
        <v>9028</v>
      </c>
      <c r="E3144" t="s">
        <v>12833</v>
      </c>
      <c r="F3144" t="s">
        <v>1120</v>
      </c>
      <c r="G3144" t="s">
        <v>38</v>
      </c>
      <c r="H3144" s="2">
        <v>45497</v>
      </c>
      <c r="I3144" s="3">
        <v>1764</v>
      </c>
      <c r="J3144" t="s">
        <v>45</v>
      </c>
      <c r="K3144" s="3">
        <v>29940078</v>
      </c>
      <c r="L3144" t="s">
        <v>1110</v>
      </c>
      <c r="M3144" s="275">
        <v>29140.18</v>
      </c>
      <c r="N3144" t="s">
        <v>1115</v>
      </c>
      <c r="O3144" s="3">
        <v>29859647</v>
      </c>
      <c r="P3144" t="s">
        <v>12836</v>
      </c>
      <c r="Q3144" s="3">
        <v>29940078</v>
      </c>
      <c r="R3144" t="s">
        <v>12837</v>
      </c>
    </row>
    <row r="3145" spans="1:18" x14ac:dyDescent="0.2">
      <c r="A3145">
        <v>4500129954</v>
      </c>
      <c r="B3145" t="s">
        <v>35</v>
      </c>
      <c r="C3145" t="s">
        <v>6248</v>
      </c>
      <c r="D3145" t="s">
        <v>9028</v>
      </c>
      <c r="E3145" t="s">
        <v>12833</v>
      </c>
      <c r="F3145" t="s">
        <v>1123</v>
      </c>
      <c r="G3145" t="s">
        <v>38</v>
      </c>
      <c r="H3145" s="2">
        <v>45497</v>
      </c>
      <c r="I3145" s="3">
        <v>1764</v>
      </c>
      <c r="J3145" t="s">
        <v>45</v>
      </c>
      <c r="K3145" s="3">
        <v>29940078</v>
      </c>
      <c r="L3145" t="s">
        <v>1110</v>
      </c>
      <c r="M3145" s="275">
        <v>29140.18</v>
      </c>
      <c r="N3145" t="s">
        <v>1115</v>
      </c>
      <c r="O3145" s="3">
        <v>29859647</v>
      </c>
      <c r="P3145" t="s">
        <v>12838</v>
      </c>
      <c r="Q3145" s="3">
        <v>29940078</v>
      </c>
      <c r="R3145" t="s">
        <v>12839</v>
      </c>
    </row>
    <row r="3146" spans="1:18" x14ac:dyDescent="0.2">
      <c r="A3146">
        <v>4500129954</v>
      </c>
      <c r="B3146" t="s">
        <v>52</v>
      </c>
      <c r="C3146" t="s">
        <v>6249</v>
      </c>
      <c r="D3146" t="s">
        <v>9028</v>
      </c>
      <c r="E3146" t="s">
        <v>12833</v>
      </c>
      <c r="F3146" t="s">
        <v>1126</v>
      </c>
      <c r="G3146" t="s">
        <v>38</v>
      </c>
      <c r="H3146" s="2">
        <v>45497</v>
      </c>
      <c r="I3146" s="3">
        <v>840</v>
      </c>
      <c r="J3146" t="s">
        <v>45</v>
      </c>
      <c r="K3146" s="3">
        <v>12271616</v>
      </c>
      <c r="L3146" t="s">
        <v>1110</v>
      </c>
      <c r="M3146" s="275">
        <v>11943.76</v>
      </c>
      <c r="N3146" t="s">
        <v>1115</v>
      </c>
      <c r="O3146" s="3">
        <v>12238651</v>
      </c>
      <c r="P3146" t="s">
        <v>12834</v>
      </c>
      <c r="Q3146" s="3">
        <v>12271616</v>
      </c>
      <c r="R3146" t="s">
        <v>12835</v>
      </c>
    </row>
    <row r="3147" spans="1:18" x14ac:dyDescent="0.2">
      <c r="A3147">
        <v>4500129954</v>
      </c>
      <c r="B3147" t="s">
        <v>56</v>
      </c>
      <c r="C3147" t="s">
        <v>6250</v>
      </c>
      <c r="D3147" t="s">
        <v>9028</v>
      </c>
      <c r="E3147" t="s">
        <v>12833</v>
      </c>
      <c r="F3147" t="s">
        <v>1157</v>
      </c>
      <c r="G3147" t="s">
        <v>38</v>
      </c>
      <c r="H3147" s="2">
        <v>45497</v>
      </c>
      <c r="I3147" s="3">
        <v>324</v>
      </c>
      <c r="J3147" t="s">
        <v>45</v>
      </c>
      <c r="K3147" s="3">
        <v>4006387</v>
      </c>
      <c r="L3147" t="s">
        <v>1110</v>
      </c>
      <c r="M3147" s="275">
        <v>3899.35</v>
      </c>
      <c r="N3147" t="s">
        <v>1115</v>
      </c>
      <c r="O3147" s="3">
        <v>3995625</v>
      </c>
      <c r="P3147" t="s">
        <v>12834</v>
      </c>
      <c r="Q3147" s="3">
        <v>4006387</v>
      </c>
      <c r="R3147" t="s">
        <v>12835</v>
      </c>
    </row>
    <row r="3148" spans="1:18" x14ac:dyDescent="0.2">
      <c r="A3148">
        <v>4500129954</v>
      </c>
      <c r="B3148" t="s">
        <v>133</v>
      </c>
      <c r="C3148" t="s">
        <v>6251</v>
      </c>
      <c r="D3148" t="s">
        <v>9028</v>
      </c>
      <c r="E3148" t="s">
        <v>12833</v>
      </c>
      <c r="F3148" t="s">
        <v>9054</v>
      </c>
      <c r="G3148" t="s">
        <v>38</v>
      </c>
      <c r="H3148" s="2">
        <v>45497</v>
      </c>
      <c r="I3148" s="3">
        <v>1350</v>
      </c>
      <c r="J3148" t="s">
        <v>51</v>
      </c>
      <c r="K3148" s="3">
        <v>3945768</v>
      </c>
      <c r="L3148" t="s">
        <v>1110</v>
      </c>
      <c r="M3148" s="275">
        <v>3840.35</v>
      </c>
      <c r="N3148" t="s">
        <v>1115</v>
      </c>
      <c r="O3148" s="3">
        <v>3943425</v>
      </c>
      <c r="P3148" t="s">
        <v>12840</v>
      </c>
      <c r="Q3148" s="3">
        <v>3945768</v>
      </c>
      <c r="R3148" t="s">
        <v>38</v>
      </c>
    </row>
    <row r="3149" spans="1:18" x14ac:dyDescent="0.2">
      <c r="A3149">
        <v>4500129954</v>
      </c>
      <c r="B3149" t="s">
        <v>165</v>
      </c>
      <c r="C3149" t="s">
        <v>6252</v>
      </c>
      <c r="D3149" t="s">
        <v>9028</v>
      </c>
      <c r="E3149" t="s">
        <v>12833</v>
      </c>
      <c r="F3149" t="s">
        <v>9055</v>
      </c>
      <c r="G3149" t="s">
        <v>38</v>
      </c>
      <c r="H3149" s="2">
        <v>45497</v>
      </c>
      <c r="I3149" s="3">
        <v>2520</v>
      </c>
      <c r="J3149" t="s">
        <v>51</v>
      </c>
      <c r="K3149" s="3">
        <v>7185502</v>
      </c>
      <c r="L3149" t="s">
        <v>1110</v>
      </c>
      <c r="M3149" s="275">
        <v>6993.53</v>
      </c>
      <c r="N3149" t="s">
        <v>1115</v>
      </c>
      <c r="O3149" s="3">
        <v>7181236</v>
      </c>
      <c r="P3149" t="s">
        <v>12840</v>
      </c>
      <c r="Q3149" s="3">
        <v>7185502</v>
      </c>
      <c r="R3149" t="s">
        <v>38</v>
      </c>
    </row>
    <row r="3150" spans="1:18" x14ac:dyDescent="0.2">
      <c r="A3150">
        <v>4500129954</v>
      </c>
      <c r="B3150" t="s">
        <v>300</v>
      </c>
      <c r="C3150" t="s">
        <v>6253</v>
      </c>
      <c r="D3150" t="s">
        <v>9028</v>
      </c>
      <c r="E3150" t="s">
        <v>12833</v>
      </c>
      <c r="F3150" t="s">
        <v>9056</v>
      </c>
      <c r="G3150" t="s">
        <v>38</v>
      </c>
      <c r="H3150" s="2">
        <v>45497</v>
      </c>
      <c r="I3150" s="3">
        <v>480</v>
      </c>
      <c r="J3150" t="s">
        <v>45</v>
      </c>
      <c r="K3150" s="3">
        <v>6381071</v>
      </c>
      <c r="L3150" t="s">
        <v>1110</v>
      </c>
      <c r="M3150" s="275">
        <v>6210.59</v>
      </c>
      <c r="N3150" t="s">
        <v>1115</v>
      </c>
      <c r="O3150" s="3">
        <v>6363929</v>
      </c>
      <c r="P3150" t="s">
        <v>12834</v>
      </c>
      <c r="Q3150" s="3">
        <v>6381071</v>
      </c>
      <c r="R3150" t="s">
        <v>12835</v>
      </c>
    </row>
    <row r="3151" spans="1:18" x14ac:dyDescent="0.2">
      <c r="A3151">
        <v>4500129954</v>
      </c>
      <c r="B3151" t="s">
        <v>169</v>
      </c>
      <c r="C3151" t="s">
        <v>6254</v>
      </c>
      <c r="D3151" t="s">
        <v>9028</v>
      </c>
      <c r="E3151" t="s">
        <v>12833</v>
      </c>
      <c r="F3151" t="s">
        <v>9057</v>
      </c>
      <c r="G3151" t="s">
        <v>38</v>
      </c>
      <c r="H3151" s="2">
        <v>45497</v>
      </c>
      <c r="I3151" s="3">
        <v>720</v>
      </c>
      <c r="J3151" t="s">
        <v>45</v>
      </c>
      <c r="K3151" s="3">
        <v>9758443</v>
      </c>
      <c r="L3151" t="s">
        <v>1110</v>
      </c>
      <c r="M3151" s="275">
        <v>9497.73</v>
      </c>
      <c r="N3151" t="s">
        <v>1115</v>
      </c>
      <c r="O3151" s="3">
        <v>9732227</v>
      </c>
      <c r="P3151" t="s">
        <v>12834</v>
      </c>
      <c r="Q3151" s="3">
        <v>9758443</v>
      </c>
      <c r="R3151" t="s">
        <v>12835</v>
      </c>
    </row>
    <row r="3152" spans="1:18" x14ac:dyDescent="0.2">
      <c r="A3152">
        <v>4500129954</v>
      </c>
      <c r="B3152" t="s">
        <v>169</v>
      </c>
      <c r="C3152" t="s">
        <v>6254</v>
      </c>
      <c r="D3152" t="s">
        <v>9028</v>
      </c>
      <c r="E3152" t="s">
        <v>12833</v>
      </c>
      <c r="F3152" t="s">
        <v>35</v>
      </c>
      <c r="G3152" t="s">
        <v>38</v>
      </c>
      <c r="H3152" s="2">
        <v>45497</v>
      </c>
      <c r="I3152" s="3">
        <v>1560</v>
      </c>
      <c r="J3152" t="s">
        <v>45</v>
      </c>
      <c r="K3152" s="3">
        <v>21143287</v>
      </c>
      <c r="L3152" t="s">
        <v>1110</v>
      </c>
      <c r="M3152" s="275">
        <v>20578.41</v>
      </c>
      <c r="N3152" t="s">
        <v>1115</v>
      </c>
      <c r="O3152" s="3">
        <v>21086493</v>
      </c>
      <c r="P3152" t="s">
        <v>12841</v>
      </c>
      <c r="Q3152" s="3">
        <v>21143287</v>
      </c>
      <c r="R3152" t="s">
        <v>12842</v>
      </c>
    </row>
    <row r="3153" spans="1:18" x14ac:dyDescent="0.2">
      <c r="A3153">
        <v>4500130167</v>
      </c>
      <c r="B3153" t="s">
        <v>35</v>
      </c>
      <c r="C3153" t="s">
        <v>6255</v>
      </c>
      <c r="D3153" t="s">
        <v>9028</v>
      </c>
      <c r="E3153" t="s">
        <v>12021</v>
      </c>
      <c r="F3153" t="s">
        <v>1120</v>
      </c>
      <c r="G3153" t="s">
        <v>38</v>
      </c>
      <c r="H3153" s="2">
        <v>45576</v>
      </c>
      <c r="I3153" s="3">
        <v>13750</v>
      </c>
      <c r="J3153" t="s">
        <v>51</v>
      </c>
      <c r="K3153" s="3">
        <v>87769594</v>
      </c>
      <c r="L3153" t="s">
        <v>1110</v>
      </c>
      <c r="M3153" s="275">
        <v>86350</v>
      </c>
      <c r="N3153" t="s">
        <v>1115</v>
      </c>
      <c r="O3153" s="3">
        <v>87769594</v>
      </c>
      <c r="P3153" t="s">
        <v>38</v>
      </c>
      <c r="Q3153" s="3">
        <v>87769594</v>
      </c>
      <c r="R3153" t="s">
        <v>38</v>
      </c>
    </row>
    <row r="3154" spans="1:18" x14ac:dyDescent="0.2">
      <c r="A3154">
        <v>4500130171</v>
      </c>
      <c r="B3154" t="s">
        <v>35</v>
      </c>
      <c r="C3154" t="s">
        <v>6256</v>
      </c>
      <c r="D3154" t="s">
        <v>9028</v>
      </c>
      <c r="E3154" t="s">
        <v>12022</v>
      </c>
      <c r="F3154" t="s">
        <v>1120</v>
      </c>
      <c r="G3154" t="s">
        <v>38</v>
      </c>
      <c r="H3154" s="2">
        <v>45637</v>
      </c>
      <c r="I3154" s="3">
        <v>13750</v>
      </c>
      <c r="J3154" t="s">
        <v>51</v>
      </c>
      <c r="K3154" s="3">
        <v>88782729</v>
      </c>
      <c r="L3154" t="s">
        <v>1110</v>
      </c>
      <c r="M3154" s="275">
        <v>86570</v>
      </c>
      <c r="N3154" t="s">
        <v>1115</v>
      </c>
      <c r="O3154" s="3">
        <v>88782729</v>
      </c>
      <c r="P3154" t="s">
        <v>38</v>
      </c>
      <c r="Q3154" s="3">
        <v>88782729</v>
      </c>
      <c r="R3154" t="s">
        <v>38</v>
      </c>
    </row>
    <row r="3155" spans="1:18" x14ac:dyDescent="0.2">
      <c r="A3155">
        <v>4500130174</v>
      </c>
      <c r="B3155" t="s">
        <v>35</v>
      </c>
      <c r="C3155" t="s">
        <v>6257</v>
      </c>
      <c r="D3155" t="s">
        <v>9028</v>
      </c>
      <c r="E3155" t="s">
        <v>12843</v>
      </c>
      <c r="F3155" t="s">
        <v>1109</v>
      </c>
      <c r="G3155" t="s">
        <v>38</v>
      </c>
      <c r="H3155" s="2">
        <v>45656</v>
      </c>
      <c r="I3155" s="3">
        <v>13750</v>
      </c>
      <c r="J3155" t="s">
        <v>51</v>
      </c>
      <c r="K3155" s="3">
        <v>89646694</v>
      </c>
      <c r="L3155" t="s">
        <v>1110</v>
      </c>
      <c r="M3155" s="275">
        <v>86735</v>
      </c>
      <c r="N3155" t="s">
        <v>1115</v>
      </c>
      <c r="O3155" s="3">
        <v>89646694</v>
      </c>
      <c r="P3155" t="s">
        <v>38</v>
      </c>
      <c r="Q3155" s="3">
        <v>89646694</v>
      </c>
      <c r="R3155" t="s">
        <v>38</v>
      </c>
    </row>
    <row r="3156" spans="1:18" x14ac:dyDescent="0.2">
      <c r="A3156">
        <v>4500130539</v>
      </c>
      <c r="B3156" t="s">
        <v>35</v>
      </c>
      <c r="C3156" t="s">
        <v>6259</v>
      </c>
      <c r="D3156" t="s">
        <v>9028</v>
      </c>
      <c r="E3156" t="s">
        <v>12844</v>
      </c>
      <c r="F3156" t="s">
        <v>1109</v>
      </c>
      <c r="G3156" t="s">
        <v>38</v>
      </c>
      <c r="H3156" s="2">
        <v>45499</v>
      </c>
      <c r="I3156" s="3">
        <v>20960</v>
      </c>
      <c r="J3156" t="s">
        <v>51</v>
      </c>
      <c r="K3156" s="3">
        <v>21843024</v>
      </c>
      <c r="L3156" t="s">
        <v>1110</v>
      </c>
      <c r="M3156" s="275">
        <v>23056</v>
      </c>
      <c r="N3156" t="s">
        <v>1111</v>
      </c>
      <c r="O3156" s="3">
        <v>20984188</v>
      </c>
      <c r="P3156" t="s">
        <v>12845</v>
      </c>
      <c r="Q3156" s="3">
        <v>21843024</v>
      </c>
      <c r="R3156" t="s">
        <v>12846</v>
      </c>
    </row>
    <row r="3157" spans="1:18" x14ac:dyDescent="0.2">
      <c r="A3157">
        <v>4500130539</v>
      </c>
      <c r="B3157" t="s">
        <v>35</v>
      </c>
      <c r="C3157" t="s">
        <v>6259</v>
      </c>
      <c r="D3157" t="s">
        <v>9028</v>
      </c>
      <c r="E3157" t="s">
        <v>12844</v>
      </c>
      <c r="F3157" t="s">
        <v>1120</v>
      </c>
      <c r="G3157" t="s">
        <v>38</v>
      </c>
      <c r="H3157" s="2">
        <v>45499</v>
      </c>
      <c r="I3157" s="3">
        <v>21940</v>
      </c>
      <c r="J3157" t="s">
        <v>51</v>
      </c>
      <c r="K3157" s="3">
        <v>22864310</v>
      </c>
      <c r="L3157" t="s">
        <v>1110</v>
      </c>
      <c r="M3157" s="275">
        <v>24134</v>
      </c>
      <c r="N3157" t="s">
        <v>1111</v>
      </c>
      <c r="O3157" s="3">
        <v>21965319</v>
      </c>
      <c r="P3157" t="s">
        <v>12847</v>
      </c>
      <c r="Q3157" s="3">
        <v>22864310</v>
      </c>
      <c r="R3157" t="s">
        <v>12848</v>
      </c>
    </row>
    <row r="3158" spans="1:18" x14ac:dyDescent="0.2">
      <c r="A3158">
        <v>4500130539</v>
      </c>
      <c r="B3158" t="s">
        <v>35</v>
      </c>
      <c r="C3158" t="s">
        <v>6259</v>
      </c>
      <c r="D3158" t="s">
        <v>9028</v>
      </c>
      <c r="E3158" t="s">
        <v>12844</v>
      </c>
      <c r="F3158" t="s">
        <v>1123</v>
      </c>
      <c r="G3158" t="s">
        <v>38</v>
      </c>
      <c r="H3158" s="2">
        <v>45499</v>
      </c>
      <c r="I3158" s="3">
        <v>21410</v>
      </c>
      <c r="J3158" t="s">
        <v>51</v>
      </c>
      <c r="K3158" s="3">
        <v>22311982</v>
      </c>
      <c r="L3158" t="s">
        <v>1110</v>
      </c>
      <c r="M3158" s="275">
        <v>23551</v>
      </c>
      <c r="N3158" t="s">
        <v>1111</v>
      </c>
      <c r="O3158" s="3">
        <v>22141473</v>
      </c>
      <c r="P3158" t="s">
        <v>12849</v>
      </c>
      <c r="Q3158" s="3">
        <v>22311982</v>
      </c>
      <c r="R3158" t="s">
        <v>12850</v>
      </c>
    </row>
    <row r="3159" spans="1:18" x14ac:dyDescent="0.2">
      <c r="A3159">
        <v>4500130539</v>
      </c>
      <c r="B3159" t="s">
        <v>35</v>
      </c>
      <c r="C3159" t="s">
        <v>6259</v>
      </c>
      <c r="D3159" t="s">
        <v>9028</v>
      </c>
      <c r="E3159" t="s">
        <v>12844</v>
      </c>
      <c r="F3159" t="s">
        <v>1126</v>
      </c>
      <c r="G3159" t="s">
        <v>38</v>
      </c>
      <c r="H3159" s="2">
        <v>45499</v>
      </c>
      <c r="I3159" s="3">
        <v>21330</v>
      </c>
      <c r="J3159" t="s">
        <v>51</v>
      </c>
      <c r="K3159" s="3">
        <v>22228612</v>
      </c>
      <c r="L3159" t="s">
        <v>1110</v>
      </c>
      <c r="M3159" s="275">
        <v>23463</v>
      </c>
      <c r="N3159" t="s">
        <v>1111</v>
      </c>
      <c r="O3159" s="3">
        <v>22058739</v>
      </c>
      <c r="P3159" t="s">
        <v>12851</v>
      </c>
      <c r="Q3159" s="3">
        <v>22228612</v>
      </c>
      <c r="R3159" t="s">
        <v>12852</v>
      </c>
    </row>
    <row r="3160" spans="1:18" x14ac:dyDescent="0.2">
      <c r="A3160">
        <v>4500130539</v>
      </c>
      <c r="B3160" t="s">
        <v>35</v>
      </c>
      <c r="C3160" t="s">
        <v>6259</v>
      </c>
      <c r="D3160" t="s">
        <v>9028</v>
      </c>
      <c r="E3160" t="s">
        <v>12844</v>
      </c>
      <c r="F3160" t="s">
        <v>1157</v>
      </c>
      <c r="G3160" t="s">
        <v>38</v>
      </c>
      <c r="H3160" s="2">
        <v>45499</v>
      </c>
      <c r="I3160" s="3">
        <v>21610</v>
      </c>
      <c r="J3160" t="s">
        <v>51</v>
      </c>
      <c r="K3160" s="3">
        <v>22520408</v>
      </c>
      <c r="L3160" t="s">
        <v>1110</v>
      </c>
      <c r="M3160" s="275">
        <v>23771</v>
      </c>
      <c r="N3160" t="s">
        <v>1111</v>
      </c>
      <c r="O3160" s="3">
        <v>22503768</v>
      </c>
      <c r="P3160" t="s">
        <v>12853</v>
      </c>
      <c r="Q3160" s="3">
        <v>22520408</v>
      </c>
      <c r="R3160" t="s">
        <v>12854</v>
      </c>
    </row>
    <row r="3161" spans="1:18" x14ac:dyDescent="0.2">
      <c r="A3161">
        <v>4500130540</v>
      </c>
      <c r="B3161" t="s">
        <v>35</v>
      </c>
      <c r="C3161" t="s">
        <v>6260</v>
      </c>
      <c r="D3161" t="s">
        <v>9028</v>
      </c>
      <c r="E3161" t="s">
        <v>12855</v>
      </c>
      <c r="F3161" t="s">
        <v>1109</v>
      </c>
      <c r="G3161" t="s">
        <v>38</v>
      </c>
      <c r="H3161" s="2">
        <v>45499</v>
      </c>
      <c r="I3161" s="3">
        <v>21750</v>
      </c>
      <c r="J3161" t="s">
        <v>51</v>
      </c>
      <c r="K3161" s="3">
        <v>22686911</v>
      </c>
      <c r="L3161" t="s">
        <v>1110</v>
      </c>
      <c r="M3161" s="275">
        <v>23946.75</v>
      </c>
      <c r="N3161" t="s">
        <v>1111</v>
      </c>
      <c r="O3161" s="3">
        <v>22513537</v>
      </c>
      <c r="P3161" t="s">
        <v>12856</v>
      </c>
      <c r="Q3161" s="3">
        <v>22686911</v>
      </c>
      <c r="R3161" t="s">
        <v>12857</v>
      </c>
    </row>
    <row r="3162" spans="1:18" x14ac:dyDescent="0.2">
      <c r="A3162">
        <v>4500130540</v>
      </c>
      <c r="B3162" t="s">
        <v>35</v>
      </c>
      <c r="C3162" t="s">
        <v>6260</v>
      </c>
      <c r="D3162" t="s">
        <v>9028</v>
      </c>
      <c r="E3162" t="s">
        <v>12855</v>
      </c>
      <c r="F3162" t="s">
        <v>1120</v>
      </c>
      <c r="G3162" t="s">
        <v>38</v>
      </c>
      <c r="H3162" s="2">
        <v>45499</v>
      </c>
      <c r="I3162" s="3">
        <v>21390</v>
      </c>
      <c r="J3162" t="s">
        <v>51</v>
      </c>
      <c r="K3162" s="3">
        <v>22311404</v>
      </c>
      <c r="L3162" t="s">
        <v>1110</v>
      </c>
      <c r="M3162" s="275">
        <v>23550.39</v>
      </c>
      <c r="N3162" t="s">
        <v>1111</v>
      </c>
      <c r="O3162" s="3">
        <v>22351675</v>
      </c>
      <c r="P3162" t="s">
        <v>12858</v>
      </c>
      <c r="Q3162" s="3">
        <v>22311404</v>
      </c>
      <c r="R3162" t="s">
        <v>12859</v>
      </c>
    </row>
    <row r="3163" spans="1:18" x14ac:dyDescent="0.2">
      <c r="A3163">
        <v>4500130540</v>
      </c>
      <c r="B3163" t="s">
        <v>35</v>
      </c>
      <c r="C3163" t="s">
        <v>6260</v>
      </c>
      <c r="D3163" t="s">
        <v>9028</v>
      </c>
      <c r="E3163" t="s">
        <v>12855</v>
      </c>
      <c r="F3163" t="s">
        <v>1123</v>
      </c>
      <c r="G3163" t="s">
        <v>38</v>
      </c>
      <c r="H3163" s="2">
        <v>45499</v>
      </c>
      <c r="I3163" s="3">
        <v>20850</v>
      </c>
      <c r="J3163" t="s">
        <v>51</v>
      </c>
      <c r="K3163" s="3">
        <v>21748143</v>
      </c>
      <c r="L3163" t="s">
        <v>1110</v>
      </c>
      <c r="M3163" s="275">
        <v>22955.85</v>
      </c>
      <c r="N3163" t="s">
        <v>1111</v>
      </c>
      <c r="O3163" s="3">
        <v>21787397</v>
      </c>
      <c r="P3163" t="s">
        <v>12860</v>
      </c>
      <c r="Q3163" s="3">
        <v>21748143</v>
      </c>
      <c r="R3163" t="s">
        <v>12861</v>
      </c>
    </row>
    <row r="3164" spans="1:18" x14ac:dyDescent="0.2">
      <c r="A3164">
        <v>4500130540</v>
      </c>
      <c r="B3164" t="s">
        <v>35</v>
      </c>
      <c r="C3164" t="s">
        <v>6260</v>
      </c>
      <c r="D3164" t="s">
        <v>9028</v>
      </c>
      <c r="E3164" t="s">
        <v>12855</v>
      </c>
      <c r="F3164" t="s">
        <v>1126</v>
      </c>
      <c r="G3164" t="s">
        <v>38</v>
      </c>
      <c r="H3164" s="2">
        <v>45499</v>
      </c>
      <c r="I3164" s="3">
        <v>21400</v>
      </c>
      <c r="J3164" t="s">
        <v>51</v>
      </c>
      <c r="K3164" s="3">
        <v>22321835</v>
      </c>
      <c r="L3164" t="s">
        <v>1110</v>
      </c>
      <c r="M3164" s="275">
        <v>23561.4</v>
      </c>
      <c r="N3164" t="s">
        <v>1111</v>
      </c>
      <c r="O3164" s="3">
        <v>22305342</v>
      </c>
      <c r="P3164" t="s">
        <v>12862</v>
      </c>
      <c r="Q3164" s="3">
        <v>22321835</v>
      </c>
      <c r="R3164" t="s">
        <v>12863</v>
      </c>
    </row>
    <row r="3165" spans="1:18" x14ac:dyDescent="0.2">
      <c r="A3165">
        <v>4500130553</v>
      </c>
      <c r="B3165" t="s">
        <v>35</v>
      </c>
      <c r="C3165" t="s">
        <v>6261</v>
      </c>
      <c r="D3165" t="s">
        <v>9028</v>
      </c>
      <c r="E3165" t="s">
        <v>12864</v>
      </c>
      <c r="F3165" t="s">
        <v>1109</v>
      </c>
      <c r="G3165" t="s">
        <v>38</v>
      </c>
      <c r="H3165" s="2">
        <v>45625</v>
      </c>
      <c r="I3165" s="3">
        <v>13750</v>
      </c>
      <c r="J3165" t="s">
        <v>51</v>
      </c>
      <c r="K3165" s="3">
        <v>89615625</v>
      </c>
      <c r="L3165" t="s">
        <v>1110</v>
      </c>
      <c r="M3165" s="275">
        <v>86900</v>
      </c>
      <c r="N3165" t="s">
        <v>1115</v>
      </c>
      <c r="O3165" s="3">
        <v>89658206</v>
      </c>
      <c r="P3165" t="s">
        <v>38</v>
      </c>
      <c r="Q3165" s="3">
        <v>89615625</v>
      </c>
      <c r="R3165" t="s">
        <v>38</v>
      </c>
    </row>
    <row r="3166" spans="1:18" x14ac:dyDescent="0.2">
      <c r="A3166">
        <v>4500130582</v>
      </c>
      <c r="B3166" t="s">
        <v>35</v>
      </c>
      <c r="C3166" t="s">
        <v>6262</v>
      </c>
      <c r="D3166" t="s">
        <v>9028</v>
      </c>
      <c r="E3166" t="s">
        <v>12865</v>
      </c>
      <c r="F3166" t="s">
        <v>1109</v>
      </c>
      <c r="G3166" t="s">
        <v>38</v>
      </c>
      <c r="H3166" s="2">
        <v>45565</v>
      </c>
      <c r="I3166" s="3">
        <v>1620</v>
      </c>
      <c r="J3166" t="s">
        <v>45</v>
      </c>
      <c r="K3166" s="3">
        <v>35023223</v>
      </c>
      <c r="L3166" t="s">
        <v>1110</v>
      </c>
      <c r="M3166" s="275">
        <v>35017.269999999997</v>
      </c>
      <c r="N3166" t="s">
        <v>1115</v>
      </c>
      <c r="O3166" s="3">
        <v>35023223</v>
      </c>
      <c r="P3166" t="s">
        <v>12866</v>
      </c>
      <c r="Q3166" s="3">
        <v>35023223</v>
      </c>
      <c r="R3166" t="s">
        <v>38</v>
      </c>
    </row>
    <row r="3167" spans="1:18" x14ac:dyDescent="0.2">
      <c r="A3167">
        <v>4500130582</v>
      </c>
      <c r="B3167" t="s">
        <v>52</v>
      </c>
      <c r="C3167" t="s">
        <v>6263</v>
      </c>
      <c r="D3167" t="s">
        <v>9028</v>
      </c>
      <c r="E3167" t="s">
        <v>12865</v>
      </c>
      <c r="F3167" t="s">
        <v>1120</v>
      </c>
      <c r="G3167" t="s">
        <v>38</v>
      </c>
      <c r="H3167" s="2">
        <v>45565</v>
      </c>
      <c r="I3167" s="3">
        <v>7</v>
      </c>
      <c r="J3167" t="s">
        <v>40</v>
      </c>
      <c r="K3167" s="3">
        <v>7001</v>
      </c>
      <c r="L3167" t="s">
        <v>1110</v>
      </c>
      <c r="M3167" s="275">
        <v>7</v>
      </c>
      <c r="N3167" t="s">
        <v>1115</v>
      </c>
      <c r="O3167" s="3">
        <v>7001</v>
      </c>
      <c r="P3167" t="s">
        <v>12866</v>
      </c>
      <c r="Q3167" s="3">
        <v>7001</v>
      </c>
      <c r="R3167" t="s">
        <v>38</v>
      </c>
    </row>
    <row r="3168" spans="1:18" x14ac:dyDescent="0.2">
      <c r="A3168">
        <v>4500130670</v>
      </c>
      <c r="B3168" t="s">
        <v>35</v>
      </c>
      <c r="C3168" t="s">
        <v>6265</v>
      </c>
      <c r="D3168" t="s">
        <v>9028</v>
      </c>
      <c r="E3168" t="s">
        <v>12867</v>
      </c>
      <c r="F3168" t="s">
        <v>1109</v>
      </c>
      <c r="G3168" t="s">
        <v>38</v>
      </c>
      <c r="H3168" s="2">
        <v>45509</v>
      </c>
      <c r="I3168" s="3">
        <v>25000</v>
      </c>
      <c r="J3168" t="s">
        <v>51</v>
      </c>
      <c r="K3168" s="3">
        <v>15539457</v>
      </c>
      <c r="L3168" t="s">
        <v>1110</v>
      </c>
      <c r="M3168" s="275">
        <v>16550</v>
      </c>
      <c r="N3168" t="s">
        <v>1111</v>
      </c>
      <c r="O3168" s="3">
        <v>15539457</v>
      </c>
      <c r="P3168" t="s">
        <v>12868</v>
      </c>
      <c r="Q3168" s="3">
        <v>15539457</v>
      </c>
      <c r="R3168" t="s">
        <v>38</v>
      </c>
    </row>
    <row r="3169" spans="1:18" x14ac:dyDescent="0.2">
      <c r="A3169">
        <v>4500130670</v>
      </c>
      <c r="B3169" t="s">
        <v>52</v>
      </c>
      <c r="C3169" t="s">
        <v>6267</v>
      </c>
      <c r="D3169" t="s">
        <v>9028</v>
      </c>
      <c r="E3169" t="s">
        <v>12867</v>
      </c>
      <c r="F3169" t="s">
        <v>1120</v>
      </c>
      <c r="G3169" t="s">
        <v>38</v>
      </c>
      <c r="H3169" s="2">
        <v>45509</v>
      </c>
      <c r="I3169" s="3">
        <v>3000</v>
      </c>
      <c r="J3169" t="s">
        <v>51</v>
      </c>
      <c r="K3169" s="3">
        <v>1864735</v>
      </c>
      <c r="L3169" t="s">
        <v>1110</v>
      </c>
      <c r="M3169" s="275">
        <v>1986</v>
      </c>
      <c r="N3169" t="s">
        <v>1111</v>
      </c>
      <c r="O3169" s="3">
        <v>1864735</v>
      </c>
      <c r="P3169" t="s">
        <v>12868</v>
      </c>
      <c r="Q3169" s="3">
        <v>1864735</v>
      </c>
      <c r="R3169" t="s">
        <v>38</v>
      </c>
    </row>
    <row r="3170" spans="1:18" x14ac:dyDescent="0.2">
      <c r="A3170">
        <v>4500130687</v>
      </c>
      <c r="B3170" t="s">
        <v>35</v>
      </c>
      <c r="C3170" t="s">
        <v>6268</v>
      </c>
      <c r="D3170" t="s">
        <v>9028</v>
      </c>
      <c r="E3170" t="s">
        <v>12869</v>
      </c>
      <c r="F3170" t="s">
        <v>1109</v>
      </c>
      <c r="G3170" t="s">
        <v>38</v>
      </c>
      <c r="H3170" s="2">
        <v>45565</v>
      </c>
      <c r="I3170" s="3">
        <v>3202</v>
      </c>
      <c r="J3170" t="s">
        <v>45</v>
      </c>
      <c r="K3170" s="3">
        <v>18859638</v>
      </c>
      <c r="L3170" t="s">
        <v>1110</v>
      </c>
      <c r="M3170" s="275">
        <v>18731.7</v>
      </c>
      <c r="N3170" t="s">
        <v>1115</v>
      </c>
      <c r="O3170" s="3">
        <v>18859638</v>
      </c>
      <c r="P3170" t="s">
        <v>12870</v>
      </c>
      <c r="Q3170" s="3">
        <v>18859638</v>
      </c>
      <c r="R3170" t="s">
        <v>38</v>
      </c>
    </row>
    <row r="3171" spans="1:18" x14ac:dyDescent="0.2">
      <c r="A3171">
        <v>4500130690</v>
      </c>
      <c r="B3171" t="s">
        <v>35</v>
      </c>
      <c r="C3171" t="s">
        <v>6269</v>
      </c>
      <c r="D3171" t="s">
        <v>9028</v>
      </c>
      <c r="E3171" t="s">
        <v>12871</v>
      </c>
      <c r="F3171" t="s">
        <v>1109</v>
      </c>
      <c r="G3171" t="s">
        <v>38</v>
      </c>
      <c r="H3171" s="2">
        <v>45534</v>
      </c>
      <c r="I3171" s="3">
        <v>1525</v>
      </c>
      <c r="J3171" t="s">
        <v>51</v>
      </c>
      <c r="K3171" s="3">
        <v>3245690</v>
      </c>
      <c r="L3171" t="s">
        <v>1110</v>
      </c>
      <c r="M3171" s="275">
        <v>3538</v>
      </c>
      <c r="N3171" t="s">
        <v>1111</v>
      </c>
      <c r="O3171" s="3">
        <v>3226939</v>
      </c>
      <c r="P3171" t="s">
        <v>12872</v>
      </c>
      <c r="Q3171" s="3">
        <v>3245690</v>
      </c>
      <c r="R3171" t="s">
        <v>38</v>
      </c>
    </row>
    <row r="3172" spans="1:18" x14ac:dyDescent="0.2">
      <c r="A3172">
        <v>4500130690</v>
      </c>
      <c r="B3172" t="s">
        <v>52</v>
      </c>
      <c r="C3172" t="s">
        <v>6270</v>
      </c>
      <c r="D3172" t="s">
        <v>9028</v>
      </c>
      <c r="E3172" t="s">
        <v>12871</v>
      </c>
      <c r="F3172" t="s">
        <v>1120</v>
      </c>
      <c r="G3172" t="s">
        <v>38</v>
      </c>
      <c r="H3172" s="2">
        <v>45534</v>
      </c>
      <c r="I3172" s="3">
        <v>2292</v>
      </c>
      <c r="J3172" t="s">
        <v>51</v>
      </c>
      <c r="K3172" s="3">
        <v>4878113</v>
      </c>
      <c r="L3172" t="s">
        <v>1110</v>
      </c>
      <c r="M3172" s="275">
        <v>5317.44</v>
      </c>
      <c r="N3172" t="s">
        <v>1111</v>
      </c>
      <c r="O3172" s="3">
        <v>4849931</v>
      </c>
      <c r="P3172" t="s">
        <v>12872</v>
      </c>
      <c r="Q3172" s="3">
        <v>4878113</v>
      </c>
      <c r="R3172" t="s">
        <v>38</v>
      </c>
    </row>
    <row r="3173" spans="1:18" x14ac:dyDescent="0.2">
      <c r="A3173">
        <v>4500130690</v>
      </c>
      <c r="B3173" t="s">
        <v>56</v>
      </c>
      <c r="C3173" t="s">
        <v>6271</v>
      </c>
      <c r="D3173" t="s">
        <v>9028</v>
      </c>
      <c r="E3173" t="s">
        <v>12871</v>
      </c>
      <c r="F3173" t="s">
        <v>1123</v>
      </c>
      <c r="G3173" t="s">
        <v>38</v>
      </c>
      <c r="H3173" s="2">
        <v>45534</v>
      </c>
      <c r="I3173" s="3">
        <v>2704</v>
      </c>
      <c r="J3173" t="s">
        <v>51</v>
      </c>
      <c r="K3173" s="3">
        <v>5754982</v>
      </c>
      <c r="L3173" t="s">
        <v>1110</v>
      </c>
      <c r="M3173" s="275">
        <v>6273.28</v>
      </c>
      <c r="N3173" t="s">
        <v>1111</v>
      </c>
      <c r="O3173" s="3">
        <v>5721733</v>
      </c>
      <c r="P3173" t="s">
        <v>12872</v>
      </c>
      <c r="Q3173" s="3">
        <v>5754982</v>
      </c>
      <c r="R3173" t="s">
        <v>38</v>
      </c>
    </row>
    <row r="3174" spans="1:18" x14ac:dyDescent="0.2">
      <c r="A3174">
        <v>4500130698</v>
      </c>
      <c r="B3174" t="s">
        <v>35</v>
      </c>
      <c r="C3174" t="s">
        <v>6272</v>
      </c>
      <c r="D3174" t="s">
        <v>9028</v>
      </c>
      <c r="E3174" t="s">
        <v>12873</v>
      </c>
      <c r="F3174" t="s">
        <v>1109</v>
      </c>
      <c r="G3174" t="s">
        <v>38</v>
      </c>
      <c r="H3174" s="2">
        <v>45497</v>
      </c>
      <c r="I3174" s="3">
        <v>38880</v>
      </c>
      <c r="J3174" t="s">
        <v>40</v>
      </c>
      <c r="K3174" s="3">
        <v>6273171</v>
      </c>
      <c r="L3174" t="s">
        <v>1110</v>
      </c>
      <c r="M3174" s="275">
        <v>6609.6</v>
      </c>
      <c r="N3174" t="s">
        <v>1111</v>
      </c>
      <c r="O3174" s="3">
        <v>6273171</v>
      </c>
      <c r="P3174" t="s">
        <v>12874</v>
      </c>
      <c r="Q3174" s="3">
        <v>6273171</v>
      </c>
      <c r="R3174" t="s">
        <v>38</v>
      </c>
    </row>
    <row r="3175" spans="1:18" x14ac:dyDescent="0.2">
      <c r="A3175">
        <v>4500130698</v>
      </c>
      <c r="B3175" t="s">
        <v>52</v>
      </c>
      <c r="C3175" t="s">
        <v>6273</v>
      </c>
      <c r="D3175" t="s">
        <v>9028</v>
      </c>
      <c r="E3175" t="s">
        <v>12873</v>
      </c>
      <c r="F3175" t="s">
        <v>1120</v>
      </c>
      <c r="G3175" t="s">
        <v>38</v>
      </c>
      <c r="H3175" s="2">
        <v>45497</v>
      </c>
      <c r="I3175" s="3">
        <v>59010</v>
      </c>
      <c r="J3175" t="s">
        <v>40</v>
      </c>
      <c r="K3175" s="3">
        <v>9521086</v>
      </c>
      <c r="L3175" t="s">
        <v>1110</v>
      </c>
      <c r="M3175" s="275">
        <v>10031.700000000001</v>
      </c>
      <c r="N3175" t="s">
        <v>1111</v>
      </c>
      <c r="O3175" s="3">
        <v>9521086</v>
      </c>
      <c r="P3175" t="s">
        <v>12874</v>
      </c>
      <c r="Q3175" s="3">
        <v>9521086</v>
      </c>
      <c r="R3175" t="s">
        <v>38</v>
      </c>
    </row>
    <row r="3176" spans="1:18" x14ac:dyDescent="0.2">
      <c r="A3176">
        <v>4500130698</v>
      </c>
      <c r="B3176" t="s">
        <v>56</v>
      </c>
      <c r="C3176" t="s">
        <v>6274</v>
      </c>
      <c r="D3176" t="s">
        <v>9028</v>
      </c>
      <c r="E3176" t="s">
        <v>12873</v>
      </c>
      <c r="F3176" t="s">
        <v>1123</v>
      </c>
      <c r="G3176" t="s">
        <v>38</v>
      </c>
      <c r="H3176" s="2">
        <v>45497</v>
      </c>
      <c r="I3176" s="3">
        <v>32040</v>
      </c>
      <c r="J3176" t="s">
        <v>40</v>
      </c>
      <c r="K3176" s="3">
        <v>5169558</v>
      </c>
      <c r="L3176" t="s">
        <v>1110</v>
      </c>
      <c r="M3176" s="275">
        <v>5446.8</v>
      </c>
      <c r="N3176" t="s">
        <v>1111</v>
      </c>
      <c r="O3176" s="3">
        <v>5169558</v>
      </c>
      <c r="P3176" t="s">
        <v>12874</v>
      </c>
      <c r="Q3176" s="3">
        <v>5169558</v>
      </c>
      <c r="R3176" t="s">
        <v>38</v>
      </c>
    </row>
    <row r="3177" spans="1:18" x14ac:dyDescent="0.2">
      <c r="A3177">
        <v>4500130698</v>
      </c>
      <c r="B3177" t="s">
        <v>133</v>
      </c>
      <c r="C3177" t="s">
        <v>6275</v>
      </c>
      <c r="D3177" t="s">
        <v>9028</v>
      </c>
      <c r="E3177" t="s">
        <v>12873</v>
      </c>
      <c r="F3177" t="s">
        <v>1126</v>
      </c>
      <c r="G3177" t="s">
        <v>38</v>
      </c>
      <c r="H3177" s="2">
        <v>45497</v>
      </c>
      <c r="I3177" s="3">
        <v>55668</v>
      </c>
      <c r="J3177" t="s">
        <v>40</v>
      </c>
      <c r="K3177" s="3">
        <v>10038555</v>
      </c>
      <c r="L3177" t="s">
        <v>1110</v>
      </c>
      <c r="M3177" s="275">
        <v>10576.92</v>
      </c>
      <c r="N3177" t="s">
        <v>1111</v>
      </c>
      <c r="O3177" s="3">
        <v>10038555</v>
      </c>
      <c r="P3177" t="s">
        <v>12874</v>
      </c>
      <c r="Q3177" s="3">
        <v>10038555</v>
      </c>
      <c r="R3177" t="s">
        <v>38</v>
      </c>
    </row>
    <row r="3178" spans="1:18" x14ac:dyDescent="0.2">
      <c r="A3178">
        <v>4500130698</v>
      </c>
      <c r="B3178" t="s">
        <v>165</v>
      </c>
      <c r="C3178" t="s">
        <v>6276</v>
      </c>
      <c r="D3178" t="s">
        <v>9028</v>
      </c>
      <c r="E3178" t="s">
        <v>12873</v>
      </c>
      <c r="F3178" t="s">
        <v>1157</v>
      </c>
      <c r="G3178" t="s">
        <v>38</v>
      </c>
      <c r="H3178" s="2">
        <v>45497</v>
      </c>
      <c r="I3178" s="3">
        <v>40060</v>
      </c>
      <c r="J3178" t="s">
        <v>40</v>
      </c>
      <c r="K3178" s="3">
        <v>7604189</v>
      </c>
      <c r="L3178" t="s">
        <v>1110</v>
      </c>
      <c r="M3178" s="275">
        <v>8012</v>
      </c>
      <c r="N3178" t="s">
        <v>1111</v>
      </c>
      <c r="O3178" s="3">
        <v>7604189</v>
      </c>
      <c r="P3178" t="s">
        <v>12874</v>
      </c>
      <c r="Q3178" s="3">
        <v>7604189</v>
      </c>
      <c r="R3178" t="s">
        <v>38</v>
      </c>
    </row>
    <row r="3179" spans="1:18" x14ac:dyDescent="0.2">
      <c r="A3179">
        <v>4500130698</v>
      </c>
      <c r="B3179" t="s">
        <v>300</v>
      </c>
      <c r="C3179" t="s">
        <v>6277</v>
      </c>
      <c r="D3179" t="s">
        <v>9028</v>
      </c>
      <c r="E3179" t="s">
        <v>12873</v>
      </c>
      <c r="F3179" t="s">
        <v>9054</v>
      </c>
      <c r="G3179" t="s">
        <v>38</v>
      </c>
      <c r="H3179" s="2">
        <v>45497</v>
      </c>
      <c r="I3179" s="3">
        <v>12348</v>
      </c>
      <c r="J3179" t="s">
        <v>40</v>
      </c>
      <c r="K3179" s="3">
        <v>2461092</v>
      </c>
      <c r="L3179" t="s">
        <v>1110</v>
      </c>
      <c r="M3179" s="275">
        <v>2593.08</v>
      </c>
      <c r="N3179" t="s">
        <v>1111</v>
      </c>
      <c r="O3179" s="3">
        <v>2461092</v>
      </c>
      <c r="P3179" t="s">
        <v>12874</v>
      </c>
      <c r="Q3179" s="3">
        <v>2461092</v>
      </c>
      <c r="R3179" t="s">
        <v>38</v>
      </c>
    </row>
    <row r="3180" spans="1:18" x14ac:dyDescent="0.2">
      <c r="A3180">
        <v>4500130714</v>
      </c>
      <c r="B3180" t="s">
        <v>35</v>
      </c>
      <c r="C3180" t="s">
        <v>6278</v>
      </c>
      <c r="D3180" t="s">
        <v>9028</v>
      </c>
      <c r="E3180" t="s">
        <v>12875</v>
      </c>
      <c r="F3180" t="s">
        <v>1109</v>
      </c>
      <c r="G3180" t="s">
        <v>38</v>
      </c>
      <c r="H3180" s="2">
        <v>45511</v>
      </c>
      <c r="I3180" s="3">
        <v>1678</v>
      </c>
      <c r="J3180" t="s">
        <v>45</v>
      </c>
      <c r="K3180" s="3">
        <v>31165365</v>
      </c>
      <c r="L3180" t="s">
        <v>1110</v>
      </c>
      <c r="M3180" s="275">
        <v>30103.32</v>
      </c>
      <c r="N3180" t="s">
        <v>1115</v>
      </c>
      <c r="O3180" s="3">
        <v>31165365</v>
      </c>
      <c r="P3180" t="s">
        <v>12876</v>
      </c>
      <c r="Q3180" s="3">
        <v>31165365</v>
      </c>
      <c r="R3180" t="s">
        <v>38</v>
      </c>
    </row>
    <row r="3181" spans="1:18" x14ac:dyDescent="0.2">
      <c r="A3181">
        <v>4500130714</v>
      </c>
      <c r="B3181" t="s">
        <v>52</v>
      </c>
      <c r="C3181" t="s">
        <v>6279</v>
      </c>
      <c r="D3181" t="s">
        <v>9028</v>
      </c>
      <c r="E3181" t="s">
        <v>12875</v>
      </c>
      <c r="F3181" t="s">
        <v>1120</v>
      </c>
      <c r="G3181" t="s">
        <v>38</v>
      </c>
      <c r="H3181" s="2">
        <v>45511</v>
      </c>
      <c r="I3181" s="3">
        <v>22</v>
      </c>
      <c r="J3181" t="s">
        <v>45</v>
      </c>
      <c r="K3181" s="3">
        <v>408604</v>
      </c>
      <c r="L3181" t="s">
        <v>1110</v>
      </c>
      <c r="M3181" s="275">
        <v>394.68</v>
      </c>
      <c r="N3181" t="s">
        <v>1115</v>
      </c>
      <c r="O3181" s="3">
        <v>408604</v>
      </c>
      <c r="P3181" t="s">
        <v>12876</v>
      </c>
      <c r="Q3181" s="3">
        <v>408604</v>
      </c>
      <c r="R3181" t="s">
        <v>38</v>
      </c>
    </row>
    <row r="3182" spans="1:18" x14ac:dyDescent="0.2">
      <c r="A3182">
        <v>4500130758</v>
      </c>
      <c r="B3182" t="s">
        <v>35</v>
      </c>
      <c r="C3182" t="s">
        <v>6280</v>
      </c>
      <c r="D3182" t="s">
        <v>9028</v>
      </c>
      <c r="E3182" t="s">
        <v>9219</v>
      </c>
      <c r="F3182" t="s">
        <v>133</v>
      </c>
      <c r="G3182" t="s">
        <v>38</v>
      </c>
      <c r="H3182" s="2">
        <v>45516</v>
      </c>
      <c r="I3182" s="3">
        <v>6</v>
      </c>
      <c r="J3182" t="s">
        <v>40</v>
      </c>
      <c r="K3182" s="3">
        <v>2798</v>
      </c>
      <c r="L3182" t="s">
        <v>1110</v>
      </c>
      <c r="M3182" s="275">
        <v>2798</v>
      </c>
      <c r="N3182" t="s">
        <v>1110</v>
      </c>
      <c r="O3182" s="3">
        <v>2766</v>
      </c>
      <c r="P3182" t="s">
        <v>12877</v>
      </c>
      <c r="Q3182" s="3">
        <v>2798</v>
      </c>
      <c r="R3182" t="s">
        <v>38</v>
      </c>
    </row>
    <row r="3183" spans="1:18" x14ac:dyDescent="0.2">
      <c r="A3183">
        <v>4500130767</v>
      </c>
      <c r="B3183" t="s">
        <v>35</v>
      </c>
      <c r="C3183" t="s">
        <v>6281</v>
      </c>
      <c r="D3183" t="s">
        <v>9028</v>
      </c>
      <c r="E3183" t="s">
        <v>12878</v>
      </c>
      <c r="F3183" t="s">
        <v>1109</v>
      </c>
      <c r="G3183" t="s">
        <v>38</v>
      </c>
      <c r="H3183" s="2">
        <v>45504</v>
      </c>
      <c r="I3183" s="3">
        <v>2200</v>
      </c>
      <c r="J3183" t="s">
        <v>45</v>
      </c>
      <c r="K3183" s="3">
        <v>28220585</v>
      </c>
      <c r="L3183" t="s">
        <v>1110</v>
      </c>
      <c r="M3183" s="275">
        <v>29500</v>
      </c>
      <c r="N3183" t="s">
        <v>1111</v>
      </c>
      <c r="O3183" s="3">
        <v>28220585</v>
      </c>
      <c r="P3183" t="s">
        <v>12879</v>
      </c>
      <c r="Q3183" s="3">
        <v>28220585</v>
      </c>
      <c r="R3183" t="s">
        <v>38</v>
      </c>
    </row>
    <row r="3184" spans="1:18" x14ac:dyDescent="0.2">
      <c r="A3184">
        <v>4500130777</v>
      </c>
      <c r="B3184" t="s">
        <v>35</v>
      </c>
      <c r="C3184" t="s">
        <v>6282</v>
      </c>
      <c r="D3184" t="s">
        <v>9028</v>
      </c>
      <c r="E3184" t="s">
        <v>12880</v>
      </c>
      <c r="F3184" t="s">
        <v>1109</v>
      </c>
      <c r="G3184" t="s">
        <v>38</v>
      </c>
      <c r="H3184" s="2">
        <v>45504</v>
      </c>
      <c r="I3184" s="3">
        <v>1800</v>
      </c>
      <c r="J3184" t="s">
        <v>45</v>
      </c>
      <c r="K3184" s="3">
        <v>24891513</v>
      </c>
      <c r="L3184" t="s">
        <v>1110</v>
      </c>
      <c r="M3184" s="275">
        <v>26020</v>
      </c>
      <c r="N3184" t="s">
        <v>1111</v>
      </c>
      <c r="O3184" s="3">
        <v>24891513</v>
      </c>
      <c r="P3184" t="s">
        <v>12881</v>
      </c>
      <c r="Q3184" s="3">
        <v>24891513</v>
      </c>
      <c r="R3184" t="s">
        <v>38</v>
      </c>
    </row>
    <row r="3185" spans="1:18" x14ac:dyDescent="0.2">
      <c r="A3185">
        <v>4500130777</v>
      </c>
      <c r="B3185" t="s">
        <v>52</v>
      </c>
      <c r="C3185" t="s">
        <v>6283</v>
      </c>
      <c r="D3185" t="s">
        <v>9028</v>
      </c>
      <c r="E3185" t="s">
        <v>12880</v>
      </c>
      <c r="F3185" t="s">
        <v>1120</v>
      </c>
      <c r="G3185" t="s">
        <v>38</v>
      </c>
      <c r="H3185" s="2">
        <v>45504</v>
      </c>
      <c r="I3185" s="3">
        <v>1</v>
      </c>
      <c r="J3185" t="s">
        <v>40</v>
      </c>
      <c r="K3185" s="3">
        <v>7471</v>
      </c>
      <c r="L3185" t="s">
        <v>1110</v>
      </c>
      <c r="M3185" s="275">
        <v>7.81</v>
      </c>
      <c r="N3185" t="s">
        <v>1111</v>
      </c>
      <c r="O3185" s="3">
        <v>7471</v>
      </c>
      <c r="P3185" t="s">
        <v>12881</v>
      </c>
      <c r="Q3185" s="3">
        <v>7471</v>
      </c>
      <c r="R3185" t="s">
        <v>38</v>
      </c>
    </row>
    <row r="3186" spans="1:18" x14ac:dyDescent="0.2">
      <c r="A3186">
        <v>4500130786</v>
      </c>
      <c r="B3186" t="s">
        <v>35</v>
      </c>
      <c r="C3186" t="s">
        <v>6284</v>
      </c>
      <c r="D3186" t="s">
        <v>9028</v>
      </c>
      <c r="E3186" t="s">
        <v>12882</v>
      </c>
      <c r="F3186" t="s">
        <v>1109</v>
      </c>
      <c r="G3186" t="s">
        <v>38</v>
      </c>
      <c r="H3186" s="2">
        <v>45520</v>
      </c>
      <c r="I3186" s="3">
        <v>1800</v>
      </c>
      <c r="J3186" t="s">
        <v>45</v>
      </c>
      <c r="K3186" s="3">
        <v>24234768</v>
      </c>
      <c r="L3186" t="s">
        <v>1110</v>
      </c>
      <c r="M3186" s="275">
        <v>26020</v>
      </c>
      <c r="N3186" t="s">
        <v>1111</v>
      </c>
      <c r="O3186" s="3">
        <v>24234768</v>
      </c>
      <c r="P3186" t="s">
        <v>12883</v>
      </c>
      <c r="Q3186" s="3">
        <v>24234768</v>
      </c>
      <c r="R3186" t="s">
        <v>38</v>
      </c>
    </row>
    <row r="3187" spans="1:18" x14ac:dyDescent="0.2">
      <c r="A3187">
        <v>4500130797</v>
      </c>
      <c r="B3187" t="s">
        <v>35</v>
      </c>
      <c r="C3187" t="s">
        <v>6285</v>
      </c>
      <c r="D3187" t="s">
        <v>9028</v>
      </c>
      <c r="E3187" t="s">
        <v>12884</v>
      </c>
      <c r="F3187" t="s">
        <v>1109</v>
      </c>
      <c r="G3187" t="s">
        <v>38</v>
      </c>
      <c r="H3187" s="2">
        <v>45525</v>
      </c>
      <c r="I3187" s="3">
        <v>1080</v>
      </c>
      <c r="J3187" t="s">
        <v>45</v>
      </c>
      <c r="K3187" s="3">
        <v>21103907</v>
      </c>
      <c r="L3187" t="s">
        <v>1110</v>
      </c>
      <c r="M3187" s="275">
        <v>22708</v>
      </c>
      <c r="N3187" t="s">
        <v>1111</v>
      </c>
      <c r="O3187" s="3">
        <v>21103907</v>
      </c>
      <c r="P3187" t="s">
        <v>12885</v>
      </c>
      <c r="Q3187" s="3">
        <v>21103907</v>
      </c>
      <c r="R3187" t="s">
        <v>38</v>
      </c>
    </row>
    <row r="3188" spans="1:18" x14ac:dyDescent="0.2">
      <c r="A3188">
        <v>4500130797</v>
      </c>
      <c r="B3188" t="s">
        <v>52</v>
      </c>
      <c r="C3188" t="s">
        <v>6286</v>
      </c>
      <c r="D3188" t="s">
        <v>9028</v>
      </c>
      <c r="E3188" t="s">
        <v>12884</v>
      </c>
      <c r="F3188" t="s">
        <v>1120</v>
      </c>
      <c r="G3188" t="s">
        <v>38</v>
      </c>
      <c r="H3188" s="2">
        <v>45525</v>
      </c>
      <c r="I3188" s="3">
        <v>1080</v>
      </c>
      <c r="J3188" t="s">
        <v>45</v>
      </c>
      <c r="K3188" s="3">
        <v>21103907</v>
      </c>
      <c r="L3188" t="s">
        <v>1110</v>
      </c>
      <c r="M3188" s="275">
        <v>22708</v>
      </c>
      <c r="N3188" t="s">
        <v>1111</v>
      </c>
      <c r="O3188" s="3">
        <v>21103907</v>
      </c>
      <c r="P3188" t="s">
        <v>12885</v>
      </c>
      <c r="Q3188" s="3">
        <v>21103907</v>
      </c>
      <c r="R3188" t="s">
        <v>38</v>
      </c>
    </row>
    <row r="3189" spans="1:18" x14ac:dyDescent="0.2">
      <c r="A3189">
        <v>4500130815</v>
      </c>
      <c r="B3189" t="s">
        <v>35</v>
      </c>
      <c r="C3189" t="s">
        <v>6287</v>
      </c>
      <c r="D3189" t="s">
        <v>9028</v>
      </c>
      <c r="E3189" t="s">
        <v>12886</v>
      </c>
      <c r="F3189" t="s">
        <v>1109</v>
      </c>
      <c r="G3189" t="s">
        <v>38</v>
      </c>
      <c r="H3189" s="2">
        <v>45509</v>
      </c>
      <c r="I3189" s="3">
        <v>22000</v>
      </c>
      <c r="J3189" t="s">
        <v>51</v>
      </c>
      <c r="K3189" s="3">
        <v>92955060</v>
      </c>
      <c r="L3189" t="s">
        <v>1110</v>
      </c>
      <c r="M3189" s="275">
        <v>99000</v>
      </c>
      <c r="N3189" t="s">
        <v>1111</v>
      </c>
      <c r="O3189" s="3">
        <v>92955060</v>
      </c>
      <c r="P3189" t="s">
        <v>12887</v>
      </c>
      <c r="Q3189" s="3">
        <v>92955060</v>
      </c>
      <c r="R3189" t="s">
        <v>12888</v>
      </c>
    </row>
    <row r="3190" spans="1:18" x14ac:dyDescent="0.2">
      <c r="A3190">
        <v>4500130815</v>
      </c>
      <c r="B3190" t="s">
        <v>35</v>
      </c>
      <c r="C3190" t="s">
        <v>6287</v>
      </c>
      <c r="D3190" t="s">
        <v>9028</v>
      </c>
      <c r="E3190" t="s">
        <v>12886</v>
      </c>
      <c r="F3190" t="s">
        <v>1120</v>
      </c>
      <c r="G3190" t="s">
        <v>38</v>
      </c>
      <c r="H3190" s="2">
        <v>45509</v>
      </c>
      <c r="I3190" s="3">
        <v>22000</v>
      </c>
      <c r="J3190" t="s">
        <v>51</v>
      </c>
      <c r="K3190" s="3">
        <v>92955060</v>
      </c>
      <c r="L3190" t="s">
        <v>1110</v>
      </c>
      <c r="M3190" s="275">
        <v>99000</v>
      </c>
      <c r="N3190" t="s">
        <v>1111</v>
      </c>
      <c r="O3190" s="3">
        <v>92955060</v>
      </c>
      <c r="P3190" t="s">
        <v>12889</v>
      </c>
      <c r="Q3190" s="3">
        <v>92955060</v>
      </c>
      <c r="R3190" t="s">
        <v>12890</v>
      </c>
    </row>
    <row r="3191" spans="1:18" x14ac:dyDescent="0.2">
      <c r="A3191">
        <v>4500130823</v>
      </c>
      <c r="B3191" t="s">
        <v>35</v>
      </c>
      <c r="C3191" t="s">
        <v>6288</v>
      </c>
      <c r="D3191" t="s">
        <v>9028</v>
      </c>
      <c r="E3191" t="s">
        <v>12891</v>
      </c>
      <c r="F3191" t="s">
        <v>1109</v>
      </c>
      <c r="G3191" t="s">
        <v>38</v>
      </c>
      <c r="H3191" s="2">
        <v>45492</v>
      </c>
      <c r="I3191" s="3">
        <v>4000</v>
      </c>
      <c r="J3191" t="s">
        <v>45</v>
      </c>
      <c r="K3191" s="3">
        <v>56785060</v>
      </c>
      <c r="L3191" t="s">
        <v>1110</v>
      </c>
      <c r="M3191" s="275">
        <v>60400</v>
      </c>
      <c r="N3191" t="s">
        <v>1111</v>
      </c>
      <c r="O3191" s="3">
        <v>55683364</v>
      </c>
      <c r="P3191" t="s">
        <v>12892</v>
      </c>
      <c r="Q3191" s="3">
        <v>56785060</v>
      </c>
      <c r="R3191" t="s">
        <v>12893</v>
      </c>
    </row>
    <row r="3192" spans="1:18" x14ac:dyDescent="0.2">
      <c r="A3192">
        <v>4500130828</v>
      </c>
      <c r="B3192" t="s">
        <v>35</v>
      </c>
      <c r="C3192" t="s">
        <v>6290</v>
      </c>
      <c r="D3192" t="s">
        <v>9028</v>
      </c>
      <c r="E3192" t="s">
        <v>12894</v>
      </c>
      <c r="F3192" t="s">
        <v>1109</v>
      </c>
      <c r="G3192" t="s">
        <v>38</v>
      </c>
      <c r="H3192" s="2">
        <v>45495</v>
      </c>
      <c r="I3192" s="3">
        <v>28400</v>
      </c>
      <c r="J3192" t="s">
        <v>51</v>
      </c>
      <c r="K3192" s="3">
        <v>25864961</v>
      </c>
      <c r="L3192" t="s">
        <v>1110</v>
      </c>
      <c r="M3192" s="275">
        <v>27406</v>
      </c>
      <c r="N3192" t="s">
        <v>1111</v>
      </c>
      <c r="O3192" s="3">
        <v>25550888</v>
      </c>
      <c r="P3192" t="s">
        <v>12895</v>
      </c>
      <c r="Q3192" s="3">
        <v>25864961</v>
      </c>
      <c r="R3192" t="s">
        <v>12896</v>
      </c>
    </row>
    <row r="3193" spans="1:18" x14ac:dyDescent="0.2">
      <c r="A3193">
        <v>4500130828</v>
      </c>
      <c r="B3193" t="s">
        <v>35</v>
      </c>
      <c r="C3193" t="s">
        <v>6290</v>
      </c>
      <c r="D3193" t="s">
        <v>9028</v>
      </c>
      <c r="E3193" t="s">
        <v>12894</v>
      </c>
      <c r="F3193" t="s">
        <v>1120</v>
      </c>
      <c r="G3193" t="s">
        <v>38</v>
      </c>
      <c r="H3193" s="2">
        <v>45495</v>
      </c>
      <c r="I3193" s="3">
        <v>27770</v>
      </c>
      <c r="J3193" t="s">
        <v>51</v>
      </c>
      <c r="K3193" s="3">
        <v>25291196</v>
      </c>
      <c r="L3193" t="s">
        <v>1110</v>
      </c>
      <c r="M3193" s="275">
        <v>26798.05</v>
      </c>
      <c r="N3193" t="s">
        <v>1111</v>
      </c>
      <c r="O3193" s="3">
        <v>24984090</v>
      </c>
      <c r="P3193" t="s">
        <v>12897</v>
      </c>
      <c r="Q3193" s="3">
        <v>25291196</v>
      </c>
      <c r="R3193" t="s">
        <v>12898</v>
      </c>
    </row>
    <row r="3194" spans="1:18" x14ac:dyDescent="0.2">
      <c r="A3194">
        <v>4500130828</v>
      </c>
      <c r="B3194" t="s">
        <v>35</v>
      </c>
      <c r="C3194" t="s">
        <v>6290</v>
      </c>
      <c r="D3194" t="s">
        <v>9028</v>
      </c>
      <c r="E3194" t="s">
        <v>12894</v>
      </c>
      <c r="F3194" t="s">
        <v>1123</v>
      </c>
      <c r="G3194" t="s">
        <v>38</v>
      </c>
      <c r="H3194" s="2">
        <v>45495</v>
      </c>
      <c r="I3194" s="3">
        <v>29250</v>
      </c>
      <c r="J3194" t="s">
        <v>51</v>
      </c>
      <c r="K3194" s="3">
        <v>26639088</v>
      </c>
      <c r="L3194" t="s">
        <v>1110</v>
      </c>
      <c r="M3194" s="275">
        <v>28226.25</v>
      </c>
      <c r="N3194" t="s">
        <v>1111</v>
      </c>
      <c r="O3194" s="3">
        <v>25935972</v>
      </c>
      <c r="P3194" t="s">
        <v>12899</v>
      </c>
      <c r="Q3194" s="3">
        <v>26639088</v>
      </c>
      <c r="R3194" t="s">
        <v>12900</v>
      </c>
    </row>
    <row r="3195" spans="1:18" x14ac:dyDescent="0.2">
      <c r="A3195">
        <v>4500130828</v>
      </c>
      <c r="B3195" t="s">
        <v>35</v>
      </c>
      <c r="C3195" t="s">
        <v>6290</v>
      </c>
      <c r="D3195" t="s">
        <v>9028</v>
      </c>
      <c r="E3195" t="s">
        <v>12894</v>
      </c>
      <c r="F3195" t="s">
        <v>1126</v>
      </c>
      <c r="G3195" t="s">
        <v>38</v>
      </c>
      <c r="H3195" s="2">
        <v>45495</v>
      </c>
      <c r="I3195" s="3">
        <v>28630</v>
      </c>
      <c r="J3195" t="s">
        <v>51</v>
      </c>
      <c r="K3195" s="3">
        <v>26074430</v>
      </c>
      <c r="L3195" t="s">
        <v>1110</v>
      </c>
      <c r="M3195" s="275">
        <v>27627.95</v>
      </c>
      <c r="N3195" t="s">
        <v>1111</v>
      </c>
      <c r="O3195" s="3">
        <v>25386218</v>
      </c>
      <c r="P3195" t="s">
        <v>12901</v>
      </c>
      <c r="Q3195" s="3">
        <v>26074430</v>
      </c>
      <c r="R3195" t="s">
        <v>12902</v>
      </c>
    </row>
    <row r="3196" spans="1:18" x14ac:dyDescent="0.2">
      <c r="A3196">
        <v>4500130828</v>
      </c>
      <c r="B3196" t="s">
        <v>35</v>
      </c>
      <c r="C3196" t="s">
        <v>6290</v>
      </c>
      <c r="D3196" t="s">
        <v>9028</v>
      </c>
      <c r="E3196" t="s">
        <v>12894</v>
      </c>
      <c r="F3196" t="s">
        <v>1157</v>
      </c>
      <c r="G3196" t="s">
        <v>38</v>
      </c>
      <c r="H3196" s="2">
        <v>45495</v>
      </c>
      <c r="I3196" s="3">
        <v>28470</v>
      </c>
      <c r="J3196" t="s">
        <v>51</v>
      </c>
      <c r="K3196" s="3">
        <v>25928712</v>
      </c>
      <c r="L3196" t="s">
        <v>1110</v>
      </c>
      <c r="M3196" s="275">
        <v>27473.55</v>
      </c>
      <c r="N3196" t="s">
        <v>1111</v>
      </c>
      <c r="O3196" s="3">
        <v>25244346</v>
      </c>
      <c r="P3196" t="s">
        <v>12903</v>
      </c>
      <c r="Q3196" s="3">
        <v>25928712</v>
      </c>
      <c r="R3196" t="s">
        <v>12904</v>
      </c>
    </row>
    <row r="3197" spans="1:18" x14ac:dyDescent="0.2">
      <c r="A3197">
        <v>4500130828</v>
      </c>
      <c r="B3197" t="s">
        <v>35</v>
      </c>
      <c r="C3197" t="s">
        <v>6290</v>
      </c>
      <c r="D3197" t="s">
        <v>9028</v>
      </c>
      <c r="E3197" t="s">
        <v>12894</v>
      </c>
      <c r="F3197" t="s">
        <v>9054</v>
      </c>
      <c r="G3197" t="s">
        <v>38</v>
      </c>
      <c r="H3197" s="2">
        <v>45495</v>
      </c>
      <c r="I3197" s="3">
        <v>28710</v>
      </c>
      <c r="J3197" t="s">
        <v>51</v>
      </c>
      <c r="K3197" s="3">
        <v>26147289</v>
      </c>
      <c r="L3197" t="s">
        <v>1110</v>
      </c>
      <c r="M3197" s="275">
        <v>27705.15</v>
      </c>
      <c r="N3197" t="s">
        <v>1111</v>
      </c>
      <c r="O3197" s="3">
        <v>25181765</v>
      </c>
      <c r="P3197" t="s">
        <v>12905</v>
      </c>
      <c r="Q3197" s="3">
        <v>26147289</v>
      </c>
      <c r="R3197" t="s">
        <v>12906</v>
      </c>
    </row>
    <row r="3198" spans="1:18" x14ac:dyDescent="0.2">
      <c r="A3198">
        <v>4500130828</v>
      </c>
      <c r="B3198" t="s">
        <v>35</v>
      </c>
      <c r="C3198" t="s">
        <v>6290</v>
      </c>
      <c r="D3198" t="s">
        <v>9028</v>
      </c>
      <c r="E3198" t="s">
        <v>12894</v>
      </c>
      <c r="F3198" t="s">
        <v>9055</v>
      </c>
      <c r="G3198" t="s">
        <v>38</v>
      </c>
      <c r="H3198" s="2">
        <v>45495</v>
      </c>
      <c r="I3198" s="3">
        <v>27480</v>
      </c>
      <c r="J3198" t="s">
        <v>51</v>
      </c>
      <c r="K3198" s="3">
        <v>25027082</v>
      </c>
      <c r="L3198" t="s">
        <v>1110</v>
      </c>
      <c r="M3198" s="275">
        <v>26518.2</v>
      </c>
      <c r="N3198" t="s">
        <v>1111</v>
      </c>
      <c r="O3198" s="3">
        <v>24447394</v>
      </c>
      <c r="P3198" t="s">
        <v>12907</v>
      </c>
      <c r="Q3198" s="3">
        <v>25027082</v>
      </c>
      <c r="R3198" t="s">
        <v>12908</v>
      </c>
    </row>
    <row r="3199" spans="1:18" x14ac:dyDescent="0.2">
      <c r="A3199">
        <v>4500130828</v>
      </c>
      <c r="B3199" t="s">
        <v>35</v>
      </c>
      <c r="C3199" t="s">
        <v>6290</v>
      </c>
      <c r="D3199" t="s">
        <v>9028</v>
      </c>
      <c r="E3199" t="s">
        <v>12894</v>
      </c>
      <c r="F3199" t="s">
        <v>9056</v>
      </c>
      <c r="G3199" t="s">
        <v>38</v>
      </c>
      <c r="H3199" s="2">
        <v>45495</v>
      </c>
      <c r="I3199" s="3">
        <v>27860</v>
      </c>
      <c r="J3199" t="s">
        <v>51</v>
      </c>
      <c r="K3199" s="3">
        <v>25373162</v>
      </c>
      <c r="L3199" t="s">
        <v>1110</v>
      </c>
      <c r="M3199" s="275">
        <v>26884.9</v>
      </c>
      <c r="N3199" t="s">
        <v>1111</v>
      </c>
      <c r="O3199" s="3">
        <v>24785458</v>
      </c>
      <c r="P3199" t="s">
        <v>12909</v>
      </c>
      <c r="Q3199" s="3">
        <v>25373162</v>
      </c>
      <c r="R3199" t="s">
        <v>12910</v>
      </c>
    </row>
    <row r="3200" spans="1:18" x14ac:dyDescent="0.2">
      <c r="A3200">
        <v>4500130828</v>
      </c>
      <c r="B3200" t="s">
        <v>35</v>
      </c>
      <c r="C3200" t="s">
        <v>6290</v>
      </c>
      <c r="D3200" t="s">
        <v>9028</v>
      </c>
      <c r="E3200" t="s">
        <v>12894</v>
      </c>
      <c r="F3200" t="s">
        <v>9057</v>
      </c>
      <c r="G3200" t="s">
        <v>38</v>
      </c>
      <c r="H3200" s="2">
        <v>45495</v>
      </c>
      <c r="I3200" s="3">
        <v>23580</v>
      </c>
      <c r="J3200" t="s">
        <v>51</v>
      </c>
      <c r="K3200" s="3">
        <v>21475203</v>
      </c>
      <c r="L3200" t="s">
        <v>1110</v>
      </c>
      <c r="M3200" s="275">
        <v>22754.7</v>
      </c>
      <c r="N3200" t="s">
        <v>1111</v>
      </c>
      <c r="O3200" s="3">
        <v>21392831</v>
      </c>
      <c r="P3200" t="s">
        <v>12911</v>
      </c>
      <c r="Q3200" s="3">
        <v>21475203</v>
      </c>
      <c r="R3200" t="s">
        <v>12912</v>
      </c>
    </row>
    <row r="3201" spans="1:18" x14ac:dyDescent="0.2">
      <c r="A3201">
        <v>4500130860</v>
      </c>
      <c r="B3201" t="s">
        <v>35</v>
      </c>
      <c r="C3201" t="s">
        <v>6292</v>
      </c>
      <c r="D3201" t="s">
        <v>9028</v>
      </c>
      <c r="E3201" t="s">
        <v>12913</v>
      </c>
      <c r="F3201" t="s">
        <v>1109</v>
      </c>
      <c r="G3201" t="s">
        <v>38</v>
      </c>
      <c r="H3201" s="2">
        <v>45532</v>
      </c>
      <c r="I3201" s="3">
        <v>24625</v>
      </c>
      <c r="J3201" t="s">
        <v>51</v>
      </c>
      <c r="K3201" s="3">
        <v>27929367</v>
      </c>
      <c r="L3201" t="s">
        <v>1110</v>
      </c>
      <c r="M3201" s="275">
        <v>30781.25</v>
      </c>
      <c r="N3201" t="s">
        <v>1111</v>
      </c>
      <c r="O3201" s="3">
        <v>27929367</v>
      </c>
      <c r="P3201" t="s">
        <v>12914</v>
      </c>
      <c r="Q3201" s="3">
        <v>27929367</v>
      </c>
      <c r="R3201" t="s">
        <v>38</v>
      </c>
    </row>
    <row r="3202" spans="1:18" x14ac:dyDescent="0.2">
      <c r="A3202">
        <v>4500130878</v>
      </c>
      <c r="B3202" t="s">
        <v>35</v>
      </c>
      <c r="C3202" t="s">
        <v>6293</v>
      </c>
      <c r="D3202" t="s">
        <v>9028</v>
      </c>
      <c r="E3202" t="s">
        <v>12915</v>
      </c>
      <c r="F3202" t="s">
        <v>1109</v>
      </c>
      <c r="G3202" t="s">
        <v>38</v>
      </c>
      <c r="H3202" s="2">
        <v>45513</v>
      </c>
      <c r="I3202" s="3">
        <v>2343</v>
      </c>
      <c r="J3202" t="s">
        <v>45</v>
      </c>
      <c r="K3202" s="3">
        <v>35387172</v>
      </c>
      <c r="L3202" t="s">
        <v>1110</v>
      </c>
      <c r="M3202" s="275">
        <v>37488</v>
      </c>
      <c r="N3202" t="s">
        <v>1111</v>
      </c>
      <c r="O3202" s="3">
        <v>35507884</v>
      </c>
      <c r="P3202" t="s">
        <v>12916</v>
      </c>
      <c r="Q3202" s="3">
        <v>35387172</v>
      </c>
      <c r="R3202" t="s">
        <v>12917</v>
      </c>
    </row>
    <row r="3203" spans="1:18" x14ac:dyDescent="0.2">
      <c r="A3203">
        <v>4500130931</v>
      </c>
      <c r="B3203" t="s">
        <v>35</v>
      </c>
      <c r="C3203" t="s">
        <v>6294</v>
      </c>
      <c r="D3203" t="s">
        <v>9028</v>
      </c>
      <c r="E3203" t="s">
        <v>12918</v>
      </c>
      <c r="F3203" t="s">
        <v>1109</v>
      </c>
      <c r="G3203" t="s">
        <v>38</v>
      </c>
      <c r="H3203" s="2">
        <v>45560</v>
      </c>
      <c r="I3203" s="3">
        <v>49250</v>
      </c>
      <c r="J3203" t="s">
        <v>51</v>
      </c>
      <c r="K3203" s="3">
        <v>56933616</v>
      </c>
      <c r="L3203" t="s">
        <v>1110</v>
      </c>
      <c r="M3203" s="275">
        <v>61562.5</v>
      </c>
      <c r="N3203" t="s">
        <v>1111</v>
      </c>
      <c r="O3203" s="3">
        <v>57077672</v>
      </c>
      <c r="P3203" t="s">
        <v>12919</v>
      </c>
      <c r="Q3203" s="3">
        <v>56933616</v>
      </c>
      <c r="R3203" t="s">
        <v>38</v>
      </c>
    </row>
    <row r="3204" spans="1:18" x14ac:dyDescent="0.2">
      <c r="A3204">
        <v>4500130944</v>
      </c>
      <c r="B3204" t="s">
        <v>35</v>
      </c>
      <c r="C3204" t="s">
        <v>6296</v>
      </c>
      <c r="D3204" t="s">
        <v>9028</v>
      </c>
      <c r="E3204" t="s">
        <v>12920</v>
      </c>
      <c r="F3204" t="s">
        <v>1157</v>
      </c>
      <c r="G3204" t="s">
        <v>38</v>
      </c>
      <c r="H3204" s="2">
        <v>45488</v>
      </c>
      <c r="I3204" s="3">
        <v>14000</v>
      </c>
      <c r="J3204" t="s">
        <v>51</v>
      </c>
      <c r="K3204" s="3">
        <v>12724880</v>
      </c>
      <c r="L3204" t="s">
        <v>1110</v>
      </c>
      <c r="M3204" s="275">
        <v>14000</v>
      </c>
      <c r="N3204" t="s">
        <v>1111</v>
      </c>
      <c r="O3204" s="3">
        <v>12724880</v>
      </c>
      <c r="P3204" t="s">
        <v>12921</v>
      </c>
      <c r="Q3204" s="3">
        <v>12724880</v>
      </c>
      <c r="R3204" t="s">
        <v>6295</v>
      </c>
    </row>
    <row r="3205" spans="1:18" x14ac:dyDescent="0.2">
      <c r="A3205">
        <v>4500130944</v>
      </c>
      <c r="B3205" t="s">
        <v>35</v>
      </c>
      <c r="C3205" t="s">
        <v>6296</v>
      </c>
      <c r="D3205" t="s">
        <v>9028</v>
      </c>
      <c r="E3205" t="s">
        <v>12920</v>
      </c>
      <c r="F3205" t="s">
        <v>9054</v>
      </c>
      <c r="G3205" t="s">
        <v>38</v>
      </c>
      <c r="H3205" s="2">
        <v>45488</v>
      </c>
      <c r="I3205" s="3">
        <v>8000</v>
      </c>
      <c r="J3205" t="s">
        <v>51</v>
      </c>
      <c r="K3205" s="3">
        <v>7271360</v>
      </c>
      <c r="L3205" t="s">
        <v>1110</v>
      </c>
      <c r="M3205" s="275">
        <v>8000</v>
      </c>
      <c r="N3205" t="s">
        <v>1111</v>
      </c>
      <c r="O3205" s="3">
        <v>7271360</v>
      </c>
      <c r="P3205" t="s">
        <v>12921</v>
      </c>
      <c r="Q3205" s="3">
        <v>7271360</v>
      </c>
      <c r="R3205" t="s">
        <v>6295</v>
      </c>
    </row>
    <row r="3206" spans="1:18" x14ac:dyDescent="0.2">
      <c r="A3206">
        <v>4500130944</v>
      </c>
      <c r="B3206" t="s">
        <v>35</v>
      </c>
      <c r="C3206" t="s">
        <v>6296</v>
      </c>
      <c r="D3206" t="s">
        <v>9028</v>
      </c>
      <c r="E3206" t="s">
        <v>12920</v>
      </c>
      <c r="F3206" t="s">
        <v>9055</v>
      </c>
      <c r="G3206" t="s">
        <v>38</v>
      </c>
      <c r="H3206" s="2">
        <v>45488</v>
      </c>
      <c r="I3206" s="3">
        <v>1000</v>
      </c>
      <c r="J3206" t="s">
        <v>51</v>
      </c>
      <c r="K3206" s="3">
        <v>908920</v>
      </c>
      <c r="L3206" t="s">
        <v>1110</v>
      </c>
      <c r="M3206" s="275">
        <v>1000</v>
      </c>
      <c r="N3206" t="s">
        <v>1111</v>
      </c>
      <c r="O3206" s="3">
        <v>908920</v>
      </c>
      <c r="P3206" t="s">
        <v>12921</v>
      </c>
      <c r="Q3206" s="3">
        <v>908920</v>
      </c>
      <c r="R3206" t="s">
        <v>6295</v>
      </c>
    </row>
    <row r="3207" spans="1:18" x14ac:dyDescent="0.2">
      <c r="A3207">
        <v>4500130962</v>
      </c>
      <c r="B3207" t="s">
        <v>35</v>
      </c>
      <c r="C3207" t="s">
        <v>6297</v>
      </c>
      <c r="D3207" t="s">
        <v>9028</v>
      </c>
      <c r="E3207" t="s">
        <v>12922</v>
      </c>
      <c r="F3207" t="s">
        <v>1109</v>
      </c>
      <c r="G3207" t="s">
        <v>38</v>
      </c>
      <c r="H3207" s="2">
        <v>45595</v>
      </c>
      <c r="I3207" s="3">
        <v>7344000</v>
      </c>
      <c r="J3207" t="s">
        <v>40</v>
      </c>
      <c r="K3207" s="3">
        <v>18824273</v>
      </c>
      <c r="L3207" t="s">
        <v>1110</v>
      </c>
      <c r="M3207" s="275">
        <v>19828.8</v>
      </c>
      <c r="N3207" t="s">
        <v>1111</v>
      </c>
      <c r="O3207" s="3">
        <v>18824273</v>
      </c>
      <c r="P3207" t="s">
        <v>12923</v>
      </c>
      <c r="Q3207" s="3">
        <v>18824273</v>
      </c>
      <c r="R3207" t="s">
        <v>38</v>
      </c>
    </row>
    <row r="3208" spans="1:18" x14ac:dyDescent="0.2">
      <c r="A3208">
        <v>4500130962</v>
      </c>
      <c r="B3208" t="s">
        <v>52</v>
      </c>
      <c r="C3208" t="s">
        <v>6298</v>
      </c>
      <c r="D3208" t="s">
        <v>9028</v>
      </c>
      <c r="E3208" t="s">
        <v>12924</v>
      </c>
      <c r="F3208" t="s">
        <v>1109</v>
      </c>
      <c r="G3208" t="s">
        <v>38</v>
      </c>
      <c r="H3208" s="2">
        <v>45588</v>
      </c>
      <c r="I3208" s="3">
        <v>14688000</v>
      </c>
      <c r="J3208" t="s">
        <v>40</v>
      </c>
      <c r="K3208" s="3">
        <v>37555351</v>
      </c>
      <c r="L3208" t="s">
        <v>1110</v>
      </c>
      <c r="M3208" s="275">
        <v>39657.599999999999</v>
      </c>
      <c r="N3208" t="s">
        <v>1111</v>
      </c>
      <c r="O3208" s="3">
        <v>37555351</v>
      </c>
      <c r="P3208" t="s">
        <v>12925</v>
      </c>
      <c r="Q3208" s="3">
        <v>37555351</v>
      </c>
      <c r="R3208" t="s">
        <v>38</v>
      </c>
    </row>
    <row r="3209" spans="1:18" x14ac:dyDescent="0.2">
      <c r="A3209">
        <v>4500131034</v>
      </c>
      <c r="B3209" t="s">
        <v>35</v>
      </c>
      <c r="C3209" t="s">
        <v>6299</v>
      </c>
      <c r="D3209" t="s">
        <v>9028</v>
      </c>
      <c r="E3209" t="s">
        <v>12926</v>
      </c>
      <c r="F3209" t="s">
        <v>1109</v>
      </c>
      <c r="G3209" t="s">
        <v>38</v>
      </c>
      <c r="H3209" s="2">
        <v>45609</v>
      </c>
      <c r="I3209" s="3">
        <v>2000000</v>
      </c>
      <c r="J3209" t="s">
        <v>40</v>
      </c>
      <c r="K3209" s="3">
        <v>44302140</v>
      </c>
      <c r="L3209" t="s">
        <v>1110</v>
      </c>
      <c r="M3209" s="275">
        <v>46000</v>
      </c>
      <c r="N3209" t="s">
        <v>1111</v>
      </c>
      <c r="O3209" s="3">
        <v>44302140</v>
      </c>
      <c r="P3209" t="s">
        <v>12927</v>
      </c>
      <c r="Q3209" s="3">
        <v>44302140</v>
      </c>
      <c r="R3209" t="s">
        <v>38</v>
      </c>
    </row>
    <row r="3210" spans="1:18" x14ac:dyDescent="0.2">
      <c r="A3210">
        <v>4500131110</v>
      </c>
      <c r="B3210" t="s">
        <v>35</v>
      </c>
      <c r="C3210" t="s">
        <v>6303</v>
      </c>
      <c r="D3210" t="s">
        <v>9028</v>
      </c>
      <c r="E3210" t="s">
        <v>12928</v>
      </c>
      <c r="F3210" t="s">
        <v>1109</v>
      </c>
      <c r="G3210" t="s">
        <v>38</v>
      </c>
      <c r="H3210" s="2">
        <v>45548</v>
      </c>
      <c r="I3210" s="3">
        <v>1194</v>
      </c>
      <c r="J3210" t="s">
        <v>45</v>
      </c>
      <c r="K3210" s="3">
        <v>17141366</v>
      </c>
      <c r="L3210" t="s">
        <v>1110</v>
      </c>
      <c r="M3210" s="275">
        <v>16620.48</v>
      </c>
      <c r="N3210" t="s">
        <v>1115</v>
      </c>
      <c r="O3210" s="3">
        <v>17141366</v>
      </c>
      <c r="P3210" t="s">
        <v>12929</v>
      </c>
      <c r="Q3210" s="3">
        <v>17141366</v>
      </c>
      <c r="R3210" t="s">
        <v>38</v>
      </c>
    </row>
    <row r="3211" spans="1:18" x14ac:dyDescent="0.2">
      <c r="A3211">
        <v>4500131118</v>
      </c>
      <c r="B3211" t="s">
        <v>35</v>
      </c>
      <c r="C3211" t="s">
        <v>6304</v>
      </c>
      <c r="D3211" t="s">
        <v>9028</v>
      </c>
      <c r="E3211" t="s">
        <v>12930</v>
      </c>
      <c r="F3211" t="s">
        <v>1109</v>
      </c>
      <c r="G3211" t="s">
        <v>38</v>
      </c>
      <c r="H3211" s="2">
        <v>45499</v>
      </c>
      <c r="I3211" s="3">
        <v>28000</v>
      </c>
      <c r="J3211" t="s">
        <v>51</v>
      </c>
      <c r="K3211" s="3">
        <v>26314705</v>
      </c>
      <c r="L3211" t="s">
        <v>1110</v>
      </c>
      <c r="M3211" s="275">
        <v>27776</v>
      </c>
      <c r="N3211" t="s">
        <v>1111</v>
      </c>
      <c r="O3211" s="3">
        <v>25298103</v>
      </c>
      <c r="P3211" t="s">
        <v>12931</v>
      </c>
      <c r="Q3211" s="3">
        <v>26314705</v>
      </c>
      <c r="R3211" t="s">
        <v>12932</v>
      </c>
    </row>
    <row r="3212" spans="1:18" x14ac:dyDescent="0.2">
      <c r="A3212">
        <v>4500131118</v>
      </c>
      <c r="B3212" t="s">
        <v>35</v>
      </c>
      <c r="C3212" t="s">
        <v>6304</v>
      </c>
      <c r="D3212" t="s">
        <v>9028</v>
      </c>
      <c r="E3212" t="s">
        <v>12930</v>
      </c>
      <c r="F3212" t="s">
        <v>1120</v>
      </c>
      <c r="G3212" t="s">
        <v>38</v>
      </c>
      <c r="H3212" s="2">
        <v>45499</v>
      </c>
      <c r="I3212" s="3">
        <v>28090</v>
      </c>
      <c r="J3212" t="s">
        <v>51</v>
      </c>
      <c r="K3212" s="3">
        <v>26399288</v>
      </c>
      <c r="L3212" t="s">
        <v>1110</v>
      </c>
      <c r="M3212" s="275">
        <v>27865.279999999999</v>
      </c>
      <c r="N3212" t="s">
        <v>1111</v>
      </c>
      <c r="O3212" s="3">
        <v>25379418</v>
      </c>
      <c r="P3212" t="s">
        <v>12933</v>
      </c>
      <c r="Q3212" s="3">
        <v>26399288</v>
      </c>
      <c r="R3212" t="s">
        <v>12934</v>
      </c>
    </row>
    <row r="3213" spans="1:18" x14ac:dyDescent="0.2">
      <c r="A3213">
        <v>4500131118</v>
      </c>
      <c r="B3213" t="s">
        <v>35</v>
      </c>
      <c r="C3213" t="s">
        <v>6304</v>
      </c>
      <c r="D3213" t="s">
        <v>9028</v>
      </c>
      <c r="E3213" t="s">
        <v>12930</v>
      </c>
      <c r="F3213" t="s">
        <v>1123</v>
      </c>
      <c r="G3213" t="s">
        <v>38</v>
      </c>
      <c r="H3213" s="2">
        <v>45499</v>
      </c>
      <c r="I3213" s="3">
        <v>28950</v>
      </c>
      <c r="J3213" t="s">
        <v>51</v>
      </c>
      <c r="K3213" s="3">
        <v>27207525</v>
      </c>
      <c r="L3213" t="s">
        <v>1110</v>
      </c>
      <c r="M3213" s="275">
        <v>28718.400000000001</v>
      </c>
      <c r="N3213" t="s">
        <v>1111</v>
      </c>
      <c r="O3213" s="3">
        <v>26156432</v>
      </c>
      <c r="P3213" t="s">
        <v>12935</v>
      </c>
      <c r="Q3213" s="3">
        <v>27207525</v>
      </c>
      <c r="R3213" t="s">
        <v>12936</v>
      </c>
    </row>
    <row r="3214" spans="1:18" x14ac:dyDescent="0.2">
      <c r="A3214">
        <v>4500131118</v>
      </c>
      <c r="B3214" t="s">
        <v>35</v>
      </c>
      <c r="C3214" t="s">
        <v>6304</v>
      </c>
      <c r="D3214" t="s">
        <v>9028</v>
      </c>
      <c r="E3214" t="s">
        <v>12930</v>
      </c>
      <c r="F3214" t="s">
        <v>1126</v>
      </c>
      <c r="G3214" t="s">
        <v>38</v>
      </c>
      <c r="H3214" s="2">
        <v>45499</v>
      </c>
      <c r="I3214" s="3">
        <v>28620</v>
      </c>
      <c r="J3214" t="s">
        <v>51</v>
      </c>
      <c r="K3214" s="3">
        <v>26897387</v>
      </c>
      <c r="L3214" t="s">
        <v>1110</v>
      </c>
      <c r="M3214" s="275">
        <v>28391.040000000001</v>
      </c>
      <c r="N3214" t="s">
        <v>1111</v>
      </c>
      <c r="O3214" s="3">
        <v>26173984</v>
      </c>
      <c r="P3214" t="s">
        <v>12937</v>
      </c>
      <c r="Q3214" s="3">
        <v>26897387</v>
      </c>
      <c r="R3214" t="s">
        <v>12938</v>
      </c>
    </row>
    <row r="3215" spans="1:18" x14ac:dyDescent="0.2">
      <c r="A3215">
        <v>4500131118</v>
      </c>
      <c r="B3215" t="s">
        <v>35</v>
      </c>
      <c r="C3215" t="s">
        <v>6304</v>
      </c>
      <c r="D3215" t="s">
        <v>9028</v>
      </c>
      <c r="E3215" t="s">
        <v>12930</v>
      </c>
      <c r="F3215" t="s">
        <v>1157</v>
      </c>
      <c r="G3215" t="s">
        <v>38</v>
      </c>
      <c r="H3215" s="2">
        <v>45499</v>
      </c>
      <c r="I3215" s="3">
        <v>13100</v>
      </c>
      <c r="J3215" t="s">
        <v>51</v>
      </c>
      <c r="K3215" s="3">
        <v>12311523</v>
      </c>
      <c r="L3215" t="s">
        <v>1110</v>
      </c>
      <c r="M3215" s="275">
        <v>12995.2</v>
      </c>
      <c r="N3215" t="s">
        <v>1111</v>
      </c>
      <c r="O3215" s="3">
        <v>12264480</v>
      </c>
      <c r="P3215" t="s">
        <v>12939</v>
      </c>
      <c r="Q3215" s="3">
        <v>12311523</v>
      </c>
      <c r="R3215" t="s">
        <v>12940</v>
      </c>
    </row>
    <row r="3216" spans="1:18" x14ac:dyDescent="0.2">
      <c r="A3216">
        <v>4500131118</v>
      </c>
      <c r="B3216" t="s">
        <v>35</v>
      </c>
      <c r="C3216" t="s">
        <v>6304</v>
      </c>
      <c r="D3216" t="s">
        <v>9028</v>
      </c>
      <c r="E3216" t="s">
        <v>12930</v>
      </c>
      <c r="F3216" t="s">
        <v>9054</v>
      </c>
      <c r="G3216" t="s">
        <v>38</v>
      </c>
      <c r="H3216" s="2">
        <v>45499</v>
      </c>
      <c r="I3216" s="3">
        <v>28090</v>
      </c>
      <c r="J3216" t="s">
        <v>51</v>
      </c>
      <c r="K3216" s="3">
        <v>26399288</v>
      </c>
      <c r="L3216" t="s">
        <v>1110</v>
      </c>
      <c r="M3216" s="275">
        <v>27865.279999999999</v>
      </c>
      <c r="N3216" t="s">
        <v>1111</v>
      </c>
      <c r="O3216" s="3">
        <v>25361306</v>
      </c>
      <c r="P3216" t="s">
        <v>12941</v>
      </c>
      <c r="Q3216" s="3">
        <v>26399288</v>
      </c>
      <c r="R3216" t="s">
        <v>12942</v>
      </c>
    </row>
    <row r="3217" spans="1:18" x14ac:dyDescent="0.2">
      <c r="A3217">
        <v>4500131118</v>
      </c>
      <c r="B3217" t="s">
        <v>35</v>
      </c>
      <c r="C3217" t="s">
        <v>6304</v>
      </c>
      <c r="D3217" t="s">
        <v>9028</v>
      </c>
      <c r="E3217" t="s">
        <v>12930</v>
      </c>
      <c r="F3217" t="s">
        <v>9055</v>
      </c>
      <c r="G3217" t="s">
        <v>38</v>
      </c>
      <c r="H3217" s="2">
        <v>45499</v>
      </c>
      <c r="I3217" s="3">
        <v>8990</v>
      </c>
      <c r="J3217" t="s">
        <v>51</v>
      </c>
      <c r="K3217" s="3">
        <v>8448900</v>
      </c>
      <c r="L3217" t="s">
        <v>1110</v>
      </c>
      <c r="M3217" s="275">
        <v>8918.08</v>
      </c>
      <c r="N3217" t="s">
        <v>1111</v>
      </c>
      <c r="O3217" s="3">
        <v>8116701</v>
      </c>
      <c r="P3217" t="s">
        <v>12943</v>
      </c>
      <c r="Q3217" s="3">
        <v>8448900</v>
      </c>
      <c r="R3217" t="s">
        <v>12944</v>
      </c>
    </row>
    <row r="3218" spans="1:18" x14ac:dyDescent="0.2">
      <c r="A3218">
        <v>4500131118</v>
      </c>
      <c r="B3218" t="s">
        <v>35</v>
      </c>
      <c r="C3218" t="s">
        <v>6304</v>
      </c>
      <c r="D3218" t="s">
        <v>9028</v>
      </c>
      <c r="E3218" t="s">
        <v>12930</v>
      </c>
      <c r="F3218" t="s">
        <v>9056</v>
      </c>
      <c r="G3218" t="s">
        <v>38</v>
      </c>
      <c r="H3218" s="2">
        <v>45499</v>
      </c>
      <c r="I3218" s="3">
        <v>28350</v>
      </c>
      <c r="J3218" t="s">
        <v>51</v>
      </c>
      <c r="K3218" s="3">
        <v>26643638</v>
      </c>
      <c r="L3218" t="s">
        <v>1110</v>
      </c>
      <c r="M3218" s="275">
        <v>28123.200000000001</v>
      </c>
      <c r="N3218" t="s">
        <v>1111</v>
      </c>
      <c r="O3218" s="3">
        <v>25596049</v>
      </c>
      <c r="P3218" t="s">
        <v>12945</v>
      </c>
      <c r="Q3218" s="3">
        <v>26643638</v>
      </c>
      <c r="R3218" t="s">
        <v>12946</v>
      </c>
    </row>
    <row r="3219" spans="1:18" x14ac:dyDescent="0.2">
      <c r="A3219">
        <v>4500131118</v>
      </c>
      <c r="B3219" t="s">
        <v>35</v>
      </c>
      <c r="C3219" t="s">
        <v>6304</v>
      </c>
      <c r="D3219" t="s">
        <v>9028</v>
      </c>
      <c r="E3219" t="s">
        <v>12930</v>
      </c>
      <c r="F3219" t="s">
        <v>9057</v>
      </c>
      <c r="G3219" t="s">
        <v>38</v>
      </c>
      <c r="H3219" s="2">
        <v>45499</v>
      </c>
      <c r="I3219" s="3">
        <v>29280</v>
      </c>
      <c r="J3219" t="s">
        <v>51</v>
      </c>
      <c r="K3219" s="3">
        <v>27517663</v>
      </c>
      <c r="L3219" t="s">
        <v>1110</v>
      </c>
      <c r="M3219" s="275">
        <v>29045.759999999998</v>
      </c>
      <c r="N3219" t="s">
        <v>1111</v>
      </c>
      <c r="O3219" s="3">
        <v>26435708</v>
      </c>
      <c r="P3219" t="s">
        <v>12947</v>
      </c>
      <c r="Q3219" s="3">
        <v>27517663</v>
      </c>
      <c r="R3219" t="s">
        <v>12948</v>
      </c>
    </row>
    <row r="3220" spans="1:18" x14ac:dyDescent="0.2">
      <c r="A3220">
        <v>4500131118</v>
      </c>
      <c r="B3220" t="s">
        <v>35</v>
      </c>
      <c r="C3220" t="s">
        <v>6304</v>
      </c>
      <c r="D3220" t="s">
        <v>9028</v>
      </c>
      <c r="E3220" t="s">
        <v>12930</v>
      </c>
      <c r="F3220" t="s">
        <v>35</v>
      </c>
      <c r="G3220" t="s">
        <v>38</v>
      </c>
      <c r="H3220" s="2">
        <v>45499</v>
      </c>
      <c r="I3220" s="3">
        <v>27410</v>
      </c>
      <c r="J3220" t="s">
        <v>51</v>
      </c>
      <c r="K3220" s="3">
        <v>25760216</v>
      </c>
      <c r="L3220" t="s">
        <v>1110</v>
      </c>
      <c r="M3220" s="275">
        <v>27190.720000000001</v>
      </c>
      <c r="N3220" t="s">
        <v>1111</v>
      </c>
      <c r="O3220" s="3">
        <v>25741183</v>
      </c>
      <c r="P3220" t="s">
        <v>12949</v>
      </c>
      <c r="Q3220" s="3">
        <v>25760216</v>
      </c>
      <c r="R3220" t="s">
        <v>12950</v>
      </c>
    </row>
    <row r="3221" spans="1:18" x14ac:dyDescent="0.2">
      <c r="A3221">
        <v>4500131184</v>
      </c>
      <c r="B3221" t="s">
        <v>35</v>
      </c>
      <c r="C3221" t="s">
        <v>6305</v>
      </c>
      <c r="D3221" t="s">
        <v>9028</v>
      </c>
      <c r="E3221" t="s">
        <v>12951</v>
      </c>
      <c r="F3221" t="s">
        <v>1120</v>
      </c>
      <c r="G3221" t="s">
        <v>38</v>
      </c>
      <c r="H3221" s="2">
        <v>45506</v>
      </c>
      <c r="I3221" s="3">
        <v>11996</v>
      </c>
      <c r="J3221" t="s">
        <v>51</v>
      </c>
      <c r="K3221" s="3">
        <v>21851237</v>
      </c>
      <c r="L3221" t="s">
        <v>1110</v>
      </c>
      <c r="M3221" s="275">
        <v>23272.240000000002</v>
      </c>
      <c r="N3221" t="s">
        <v>1111</v>
      </c>
      <c r="O3221" s="3">
        <v>21963875</v>
      </c>
      <c r="P3221" t="s">
        <v>12952</v>
      </c>
      <c r="Q3221" s="3">
        <v>21851237</v>
      </c>
      <c r="R3221" t="s">
        <v>38</v>
      </c>
    </row>
    <row r="3222" spans="1:18" x14ac:dyDescent="0.2">
      <c r="A3222">
        <v>4500131184</v>
      </c>
      <c r="B3222" t="s">
        <v>35</v>
      </c>
      <c r="C3222" t="s">
        <v>6305</v>
      </c>
      <c r="D3222" t="s">
        <v>9028</v>
      </c>
      <c r="E3222" t="s">
        <v>12951</v>
      </c>
      <c r="F3222" t="s">
        <v>1123</v>
      </c>
      <c r="G3222" t="s">
        <v>38</v>
      </c>
      <c r="H3222" s="2">
        <v>45506</v>
      </c>
      <c r="I3222" s="3">
        <v>12004</v>
      </c>
      <c r="J3222" t="s">
        <v>51</v>
      </c>
      <c r="K3222" s="3">
        <v>21865809</v>
      </c>
      <c r="L3222" t="s">
        <v>1110</v>
      </c>
      <c r="M3222" s="275">
        <v>23287.759999999998</v>
      </c>
      <c r="N3222" t="s">
        <v>1111</v>
      </c>
      <c r="O3222" s="3">
        <v>21978522</v>
      </c>
      <c r="P3222" t="s">
        <v>12952</v>
      </c>
      <c r="Q3222" s="3">
        <v>21865809</v>
      </c>
      <c r="R3222" t="s">
        <v>38</v>
      </c>
    </row>
    <row r="3223" spans="1:18" x14ac:dyDescent="0.2">
      <c r="A3223">
        <v>4500131196</v>
      </c>
      <c r="B3223" t="s">
        <v>35</v>
      </c>
      <c r="C3223" t="s">
        <v>6307</v>
      </c>
      <c r="D3223" t="s">
        <v>9028</v>
      </c>
      <c r="E3223" t="s">
        <v>12953</v>
      </c>
      <c r="F3223" t="s">
        <v>1109</v>
      </c>
      <c r="G3223" t="s">
        <v>38</v>
      </c>
      <c r="H3223" s="2">
        <v>45506</v>
      </c>
      <c r="I3223" s="3">
        <v>2000</v>
      </c>
      <c r="J3223" t="s">
        <v>45</v>
      </c>
      <c r="K3223" s="3">
        <v>31773730</v>
      </c>
      <c r="L3223" t="s">
        <v>1110</v>
      </c>
      <c r="M3223" s="275">
        <v>33840</v>
      </c>
      <c r="N3223" t="s">
        <v>1111</v>
      </c>
      <c r="O3223" s="3">
        <v>32370667</v>
      </c>
      <c r="P3223" t="s">
        <v>12954</v>
      </c>
      <c r="Q3223" s="3">
        <v>31773730</v>
      </c>
      <c r="R3223" t="s">
        <v>12955</v>
      </c>
    </row>
    <row r="3224" spans="1:18" x14ac:dyDescent="0.2">
      <c r="A3224">
        <v>4500131196</v>
      </c>
      <c r="B3224" t="s">
        <v>52</v>
      </c>
      <c r="C3224" t="s">
        <v>6308</v>
      </c>
      <c r="D3224" t="s">
        <v>9028</v>
      </c>
      <c r="E3224" t="s">
        <v>12956</v>
      </c>
      <c r="F3224" t="s">
        <v>1120</v>
      </c>
      <c r="G3224" t="s">
        <v>38</v>
      </c>
      <c r="H3224" s="2">
        <v>45506</v>
      </c>
      <c r="I3224" s="3">
        <v>2000</v>
      </c>
      <c r="J3224" t="s">
        <v>45</v>
      </c>
      <c r="K3224" s="3">
        <v>22234099</v>
      </c>
      <c r="L3224" t="s">
        <v>1110</v>
      </c>
      <c r="M3224" s="275">
        <v>23680</v>
      </c>
      <c r="N3224" t="s">
        <v>1111</v>
      </c>
      <c r="O3224" s="3">
        <v>22651814</v>
      </c>
      <c r="P3224" t="s">
        <v>12957</v>
      </c>
      <c r="Q3224" s="3">
        <v>22234099</v>
      </c>
      <c r="R3224" t="s">
        <v>12958</v>
      </c>
    </row>
    <row r="3225" spans="1:18" x14ac:dyDescent="0.2">
      <c r="A3225">
        <v>4500131229</v>
      </c>
      <c r="B3225" t="s">
        <v>35</v>
      </c>
      <c r="C3225" t="s">
        <v>6309</v>
      </c>
      <c r="D3225" t="s">
        <v>9028</v>
      </c>
      <c r="E3225" t="s">
        <v>12959</v>
      </c>
      <c r="F3225" t="s">
        <v>1109</v>
      </c>
      <c r="G3225" t="s">
        <v>38</v>
      </c>
      <c r="H3225" s="2">
        <v>45513</v>
      </c>
      <c r="I3225" s="3">
        <v>694</v>
      </c>
      <c r="J3225" t="s">
        <v>45</v>
      </c>
      <c r="K3225" s="3">
        <v>12834578</v>
      </c>
      <c r="L3225" t="s">
        <v>1110</v>
      </c>
      <c r="M3225" s="275">
        <v>12450.36</v>
      </c>
      <c r="N3225" t="s">
        <v>1115</v>
      </c>
      <c r="O3225" s="3">
        <v>12889609</v>
      </c>
      <c r="P3225" t="s">
        <v>12960</v>
      </c>
      <c r="Q3225" s="3">
        <v>12834578</v>
      </c>
      <c r="R3225" t="s">
        <v>38</v>
      </c>
    </row>
    <row r="3226" spans="1:18" x14ac:dyDescent="0.2">
      <c r="A3226">
        <v>4500131229</v>
      </c>
      <c r="B3226" t="s">
        <v>52</v>
      </c>
      <c r="C3226" t="s">
        <v>6310</v>
      </c>
      <c r="D3226" t="s">
        <v>9028</v>
      </c>
      <c r="E3226" t="s">
        <v>12961</v>
      </c>
      <c r="F3226" t="s">
        <v>1120</v>
      </c>
      <c r="G3226" t="s">
        <v>38</v>
      </c>
      <c r="H3226" s="2">
        <v>45513</v>
      </c>
      <c r="I3226" s="3">
        <v>999</v>
      </c>
      <c r="J3226" t="s">
        <v>45</v>
      </c>
      <c r="K3226" s="3">
        <v>17301130</v>
      </c>
      <c r="L3226" t="s">
        <v>1110</v>
      </c>
      <c r="M3226" s="275">
        <v>16783.2</v>
      </c>
      <c r="N3226" t="s">
        <v>1115</v>
      </c>
      <c r="O3226" s="3">
        <v>17375311</v>
      </c>
      <c r="P3226" t="s">
        <v>12960</v>
      </c>
      <c r="Q3226" s="3">
        <v>17301130</v>
      </c>
      <c r="R3226" t="s">
        <v>38</v>
      </c>
    </row>
    <row r="3227" spans="1:18" x14ac:dyDescent="0.2">
      <c r="A3227">
        <v>4500131231</v>
      </c>
      <c r="B3227" t="s">
        <v>35</v>
      </c>
      <c r="C3227" t="s">
        <v>6311</v>
      </c>
      <c r="D3227" t="s">
        <v>9028</v>
      </c>
      <c r="E3227" t="s">
        <v>12962</v>
      </c>
      <c r="F3227" t="s">
        <v>1109</v>
      </c>
      <c r="G3227" t="s">
        <v>38</v>
      </c>
      <c r="H3227" s="2">
        <v>45499</v>
      </c>
      <c r="I3227" s="3">
        <v>21830</v>
      </c>
      <c r="J3227" t="s">
        <v>51</v>
      </c>
      <c r="K3227" s="3">
        <v>25975994</v>
      </c>
      <c r="L3227" t="s">
        <v>1110</v>
      </c>
      <c r="M3227" s="275">
        <v>27418.48</v>
      </c>
      <c r="N3227" t="s">
        <v>1111</v>
      </c>
      <c r="O3227" s="3">
        <v>25956801</v>
      </c>
      <c r="P3227" t="s">
        <v>12963</v>
      </c>
      <c r="Q3227" s="3">
        <v>25975994</v>
      </c>
      <c r="R3227" t="s">
        <v>12964</v>
      </c>
    </row>
    <row r="3228" spans="1:18" x14ac:dyDescent="0.2">
      <c r="A3228">
        <v>4500131236</v>
      </c>
      <c r="B3228" t="s">
        <v>35</v>
      </c>
      <c r="C3228" t="s">
        <v>6312</v>
      </c>
      <c r="D3228" t="s">
        <v>9028</v>
      </c>
      <c r="E3228" t="s">
        <v>12965</v>
      </c>
      <c r="F3228" t="s">
        <v>1109</v>
      </c>
      <c r="G3228" t="s">
        <v>38</v>
      </c>
      <c r="H3228" s="2">
        <v>45546</v>
      </c>
      <c r="I3228" s="3">
        <v>16800</v>
      </c>
      <c r="J3228" t="s">
        <v>2436</v>
      </c>
      <c r="K3228" s="3">
        <v>1953853</v>
      </c>
      <c r="L3228" t="s">
        <v>1110</v>
      </c>
      <c r="M3228" s="275">
        <v>2059.1799999999998</v>
      </c>
      <c r="N3228" t="s">
        <v>1111</v>
      </c>
      <c r="O3228" s="3">
        <v>1942177</v>
      </c>
      <c r="P3228" t="s">
        <v>12966</v>
      </c>
      <c r="Q3228" s="3">
        <v>1953853</v>
      </c>
      <c r="R3228" t="s">
        <v>12967</v>
      </c>
    </row>
    <row r="3229" spans="1:18" x14ac:dyDescent="0.2">
      <c r="A3229">
        <v>4500131237</v>
      </c>
      <c r="B3229" t="s">
        <v>35</v>
      </c>
      <c r="C3229" t="s">
        <v>6315</v>
      </c>
      <c r="D3229" t="s">
        <v>9028</v>
      </c>
      <c r="E3229" t="s">
        <v>12968</v>
      </c>
      <c r="F3229" t="s">
        <v>1109</v>
      </c>
      <c r="G3229" t="s">
        <v>38</v>
      </c>
      <c r="H3229" s="2">
        <v>45511</v>
      </c>
      <c r="I3229" s="3">
        <v>10500</v>
      </c>
      <c r="J3229" t="s">
        <v>51</v>
      </c>
      <c r="K3229" s="3">
        <v>10657754</v>
      </c>
      <c r="L3229" t="s">
        <v>1110</v>
      </c>
      <c r="M3229" s="275">
        <v>11130</v>
      </c>
      <c r="N3229" t="s">
        <v>1111</v>
      </c>
      <c r="O3229" s="3">
        <v>10585854</v>
      </c>
      <c r="P3229" t="s">
        <v>12969</v>
      </c>
      <c r="Q3229" s="3">
        <v>10657754</v>
      </c>
      <c r="R3229" t="s">
        <v>38</v>
      </c>
    </row>
    <row r="3230" spans="1:18" x14ac:dyDescent="0.2">
      <c r="A3230">
        <v>4500131237</v>
      </c>
      <c r="B3230" t="s">
        <v>52</v>
      </c>
      <c r="C3230" t="s">
        <v>6316</v>
      </c>
      <c r="D3230" t="s">
        <v>9028</v>
      </c>
      <c r="E3230" t="s">
        <v>12968</v>
      </c>
      <c r="F3230" t="s">
        <v>1120</v>
      </c>
      <c r="G3230" t="s">
        <v>38</v>
      </c>
      <c r="H3230" s="2">
        <v>45511</v>
      </c>
      <c r="I3230" s="3">
        <v>9000</v>
      </c>
      <c r="J3230" t="s">
        <v>51</v>
      </c>
      <c r="K3230" s="3">
        <v>10600300</v>
      </c>
      <c r="L3230" t="s">
        <v>1110</v>
      </c>
      <c r="M3230" s="275">
        <v>11070</v>
      </c>
      <c r="N3230" t="s">
        <v>1111</v>
      </c>
      <c r="O3230" s="3">
        <v>10528788</v>
      </c>
      <c r="P3230" t="s">
        <v>12969</v>
      </c>
      <c r="Q3230" s="3">
        <v>10600300</v>
      </c>
      <c r="R3230" t="s">
        <v>38</v>
      </c>
    </row>
    <row r="3231" spans="1:18" x14ac:dyDescent="0.2">
      <c r="A3231">
        <v>4500131237</v>
      </c>
      <c r="B3231" t="s">
        <v>56</v>
      </c>
      <c r="C3231" t="s">
        <v>6317</v>
      </c>
      <c r="D3231" t="s">
        <v>9028</v>
      </c>
      <c r="E3231" t="s">
        <v>12970</v>
      </c>
      <c r="F3231" t="s">
        <v>1126</v>
      </c>
      <c r="G3231" t="s">
        <v>38</v>
      </c>
      <c r="H3231" s="2">
        <v>45511</v>
      </c>
      <c r="I3231" s="3">
        <v>24000</v>
      </c>
      <c r="J3231" t="s">
        <v>51</v>
      </c>
      <c r="K3231" s="3">
        <v>28870046</v>
      </c>
      <c r="L3231" t="s">
        <v>1110</v>
      </c>
      <c r="M3231" s="275">
        <v>30480</v>
      </c>
      <c r="N3231" t="s">
        <v>1111</v>
      </c>
      <c r="O3231" s="3">
        <v>28989833</v>
      </c>
      <c r="P3231" t="s">
        <v>12971</v>
      </c>
      <c r="Q3231" s="3">
        <v>28870046</v>
      </c>
      <c r="R3231" t="s">
        <v>38</v>
      </c>
    </row>
    <row r="3232" spans="1:18" x14ac:dyDescent="0.2">
      <c r="A3232">
        <v>4500131237</v>
      </c>
      <c r="B3232" t="s">
        <v>56</v>
      </c>
      <c r="C3232" t="s">
        <v>6317</v>
      </c>
      <c r="D3232" t="s">
        <v>9028</v>
      </c>
      <c r="E3232" t="s">
        <v>12970</v>
      </c>
      <c r="F3232" t="s">
        <v>1157</v>
      </c>
      <c r="G3232" t="s">
        <v>38</v>
      </c>
      <c r="H3232" s="2">
        <v>45511</v>
      </c>
      <c r="I3232" s="3">
        <v>24000</v>
      </c>
      <c r="J3232" t="s">
        <v>51</v>
      </c>
      <c r="K3232" s="3">
        <v>28870046</v>
      </c>
      <c r="L3232" t="s">
        <v>1110</v>
      </c>
      <c r="M3232" s="275">
        <v>30480</v>
      </c>
      <c r="N3232" t="s">
        <v>1111</v>
      </c>
      <c r="O3232" s="3">
        <v>28989833</v>
      </c>
      <c r="P3232" t="s">
        <v>12971</v>
      </c>
      <c r="Q3232" s="3">
        <v>28870046</v>
      </c>
      <c r="R3232" t="s">
        <v>38</v>
      </c>
    </row>
    <row r="3233" spans="1:18" x14ac:dyDescent="0.2">
      <c r="A3233">
        <v>4500131237</v>
      </c>
      <c r="B3233" t="s">
        <v>56</v>
      </c>
      <c r="C3233" t="s">
        <v>6317</v>
      </c>
      <c r="D3233" t="s">
        <v>9028</v>
      </c>
      <c r="E3233" t="s">
        <v>12970</v>
      </c>
      <c r="F3233" t="s">
        <v>9054</v>
      </c>
      <c r="G3233" t="s">
        <v>38</v>
      </c>
      <c r="H3233" s="2">
        <v>45511</v>
      </c>
      <c r="I3233" s="3">
        <v>24000</v>
      </c>
      <c r="J3233" t="s">
        <v>51</v>
      </c>
      <c r="K3233" s="3">
        <v>28870046</v>
      </c>
      <c r="L3233" t="s">
        <v>1110</v>
      </c>
      <c r="M3233" s="275">
        <v>30480</v>
      </c>
      <c r="N3233" t="s">
        <v>1111</v>
      </c>
      <c r="O3233" s="3">
        <v>28989833</v>
      </c>
      <c r="P3233" t="s">
        <v>12972</v>
      </c>
      <c r="Q3233" s="3">
        <v>28870046</v>
      </c>
      <c r="R3233" t="s">
        <v>38</v>
      </c>
    </row>
    <row r="3234" spans="1:18" x14ac:dyDescent="0.2">
      <c r="A3234">
        <v>4500131240</v>
      </c>
      <c r="B3234" t="s">
        <v>35</v>
      </c>
      <c r="C3234" t="s">
        <v>6318</v>
      </c>
      <c r="D3234" t="s">
        <v>9028</v>
      </c>
      <c r="E3234" t="s">
        <v>12973</v>
      </c>
      <c r="F3234" t="s">
        <v>1109</v>
      </c>
      <c r="G3234" t="s">
        <v>38</v>
      </c>
      <c r="H3234" s="2">
        <v>45586</v>
      </c>
      <c r="I3234" s="3">
        <v>47012</v>
      </c>
      <c r="J3234" t="s">
        <v>2436</v>
      </c>
      <c r="K3234" s="3">
        <v>5445393</v>
      </c>
      <c r="L3234" t="s">
        <v>1110</v>
      </c>
      <c r="M3234" s="275">
        <v>5762.26</v>
      </c>
      <c r="N3234" t="s">
        <v>1111</v>
      </c>
      <c r="O3234" s="3">
        <v>5445393</v>
      </c>
      <c r="P3234" t="s">
        <v>12974</v>
      </c>
      <c r="Q3234" s="3">
        <v>5445393</v>
      </c>
      <c r="R3234" t="s">
        <v>12975</v>
      </c>
    </row>
    <row r="3235" spans="1:18" x14ac:dyDescent="0.2">
      <c r="A3235">
        <v>4500131243</v>
      </c>
      <c r="B3235" t="s">
        <v>35</v>
      </c>
      <c r="C3235" t="s">
        <v>6319</v>
      </c>
      <c r="D3235" t="s">
        <v>9028</v>
      </c>
      <c r="E3235" t="s">
        <v>12976</v>
      </c>
      <c r="F3235" t="s">
        <v>1109</v>
      </c>
      <c r="G3235" t="s">
        <v>38</v>
      </c>
      <c r="H3235" s="2">
        <v>45504</v>
      </c>
      <c r="I3235" s="3">
        <v>16000</v>
      </c>
      <c r="J3235" t="s">
        <v>51</v>
      </c>
      <c r="K3235" s="3">
        <v>16683627</v>
      </c>
      <c r="L3235" t="s">
        <v>1110</v>
      </c>
      <c r="M3235" s="275">
        <v>17440</v>
      </c>
      <c r="N3235" t="s">
        <v>1111</v>
      </c>
      <c r="O3235" s="3">
        <v>16573058</v>
      </c>
      <c r="P3235" t="s">
        <v>12977</v>
      </c>
      <c r="Q3235" s="3">
        <v>16683627</v>
      </c>
      <c r="R3235" t="s">
        <v>38</v>
      </c>
    </row>
    <row r="3236" spans="1:18" x14ac:dyDescent="0.2">
      <c r="A3236">
        <v>4500131383</v>
      </c>
      <c r="B3236" t="s">
        <v>35</v>
      </c>
      <c r="C3236" t="s">
        <v>6320</v>
      </c>
      <c r="D3236" t="s">
        <v>9028</v>
      </c>
      <c r="E3236" t="s">
        <v>12978</v>
      </c>
      <c r="F3236" t="s">
        <v>1109</v>
      </c>
      <c r="G3236" t="s">
        <v>38</v>
      </c>
      <c r="H3236" s="2">
        <v>45607</v>
      </c>
      <c r="I3236" s="3">
        <v>4000</v>
      </c>
      <c r="J3236" t="s">
        <v>51</v>
      </c>
      <c r="K3236" s="3">
        <v>12611437</v>
      </c>
      <c r="L3236" t="s">
        <v>1110</v>
      </c>
      <c r="M3236" s="275">
        <v>12280</v>
      </c>
      <c r="N3236" t="s">
        <v>1115</v>
      </c>
      <c r="O3236" s="3">
        <v>12787164</v>
      </c>
      <c r="P3236" t="s">
        <v>12979</v>
      </c>
      <c r="Q3236" s="3">
        <v>12611437</v>
      </c>
      <c r="R3236" t="s">
        <v>38</v>
      </c>
    </row>
    <row r="3237" spans="1:18" x14ac:dyDescent="0.2">
      <c r="A3237">
        <v>4500131383</v>
      </c>
      <c r="B3237" t="s">
        <v>52</v>
      </c>
      <c r="C3237" t="s">
        <v>6321</v>
      </c>
      <c r="D3237" t="s">
        <v>9028</v>
      </c>
      <c r="E3237" t="s">
        <v>12978</v>
      </c>
      <c r="F3237" t="s">
        <v>1120</v>
      </c>
      <c r="G3237" t="s">
        <v>38</v>
      </c>
      <c r="H3237" s="2">
        <v>45607</v>
      </c>
      <c r="I3237" s="3">
        <v>4000</v>
      </c>
      <c r="J3237" t="s">
        <v>51</v>
      </c>
      <c r="K3237" s="3">
        <v>12611437</v>
      </c>
      <c r="L3237" t="s">
        <v>1110</v>
      </c>
      <c r="M3237" s="275">
        <v>12280</v>
      </c>
      <c r="N3237" t="s">
        <v>1115</v>
      </c>
      <c r="O3237" s="3">
        <v>12787164</v>
      </c>
      <c r="P3237" t="s">
        <v>12979</v>
      </c>
      <c r="Q3237" s="3">
        <v>12611437</v>
      </c>
      <c r="R3237" t="s">
        <v>38</v>
      </c>
    </row>
    <row r="3238" spans="1:18" x14ac:dyDescent="0.2">
      <c r="A3238">
        <v>4500131383</v>
      </c>
      <c r="B3238" t="s">
        <v>56</v>
      </c>
      <c r="C3238" t="s">
        <v>6322</v>
      </c>
      <c r="D3238" t="s">
        <v>9028</v>
      </c>
      <c r="E3238" t="s">
        <v>12978</v>
      </c>
      <c r="F3238" t="s">
        <v>1123</v>
      </c>
      <c r="G3238" t="s">
        <v>38</v>
      </c>
      <c r="H3238" s="2">
        <v>45607</v>
      </c>
      <c r="I3238" s="3">
        <v>2400</v>
      </c>
      <c r="J3238" t="s">
        <v>51</v>
      </c>
      <c r="K3238" s="3">
        <v>8626716</v>
      </c>
      <c r="L3238" t="s">
        <v>1110</v>
      </c>
      <c r="M3238" s="275">
        <v>8400</v>
      </c>
      <c r="N3238" t="s">
        <v>1115</v>
      </c>
      <c r="O3238" s="3">
        <v>8746920</v>
      </c>
      <c r="P3238" t="s">
        <v>38</v>
      </c>
      <c r="Q3238" s="3">
        <v>8626716</v>
      </c>
      <c r="R3238" t="s">
        <v>38</v>
      </c>
    </row>
    <row r="3239" spans="1:18" x14ac:dyDescent="0.2">
      <c r="A3239">
        <v>4500131406</v>
      </c>
      <c r="B3239" t="s">
        <v>35</v>
      </c>
      <c r="C3239" t="s">
        <v>6323</v>
      </c>
      <c r="D3239" t="s">
        <v>9028</v>
      </c>
      <c r="E3239" t="s">
        <v>12980</v>
      </c>
      <c r="F3239" t="s">
        <v>1109</v>
      </c>
      <c r="G3239" t="s">
        <v>38</v>
      </c>
      <c r="H3239" s="2">
        <v>45607</v>
      </c>
      <c r="I3239" s="3">
        <v>14000</v>
      </c>
      <c r="J3239" t="s">
        <v>51</v>
      </c>
      <c r="K3239" s="3">
        <v>56361211</v>
      </c>
      <c r="L3239" t="s">
        <v>1110</v>
      </c>
      <c r="M3239" s="275">
        <v>54880</v>
      </c>
      <c r="N3239" t="s">
        <v>1115</v>
      </c>
      <c r="O3239" s="3">
        <v>57254109</v>
      </c>
      <c r="P3239" t="s">
        <v>38</v>
      </c>
      <c r="Q3239" s="3">
        <v>56361211</v>
      </c>
      <c r="R3239" t="s">
        <v>38</v>
      </c>
    </row>
    <row r="3240" spans="1:18" x14ac:dyDescent="0.2">
      <c r="A3240">
        <v>4500131454</v>
      </c>
      <c r="B3240" t="s">
        <v>35</v>
      </c>
      <c r="C3240" t="s">
        <v>6325</v>
      </c>
      <c r="D3240" t="s">
        <v>9028</v>
      </c>
      <c r="E3240" t="s">
        <v>12981</v>
      </c>
      <c r="F3240" t="s">
        <v>1109</v>
      </c>
      <c r="G3240" t="s">
        <v>38</v>
      </c>
      <c r="H3240" s="2">
        <v>45513</v>
      </c>
      <c r="I3240" s="3">
        <v>1870</v>
      </c>
      <c r="J3240" t="s">
        <v>45</v>
      </c>
      <c r="K3240" s="3">
        <v>21182462</v>
      </c>
      <c r="L3240" t="s">
        <v>1110</v>
      </c>
      <c r="M3240" s="275">
        <v>22440</v>
      </c>
      <c r="N3240" t="s">
        <v>1111</v>
      </c>
      <c r="O3240" s="3">
        <v>21182462</v>
      </c>
      <c r="P3240" t="s">
        <v>12982</v>
      </c>
      <c r="Q3240" s="3">
        <v>21182462</v>
      </c>
      <c r="R3240" t="s">
        <v>38</v>
      </c>
    </row>
    <row r="3241" spans="1:18" x14ac:dyDescent="0.2">
      <c r="A3241">
        <v>4500131466</v>
      </c>
      <c r="B3241" t="s">
        <v>35</v>
      </c>
      <c r="C3241" t="s">
        <v>6326</v>
      </c>
      <c r="D3241" t="s">
        <v>9028</v>
      </c>
      <c r="E3241" t="s">
        <v>12983</v>
      </c>
      <c r="F3241" t="s">
        <v>1109</v>
      </c>
      <c r="G3241" t="s">
        <v>38</v>
      </c>
      <c r="H3241" s="2">
        <v>45513</v>
      </c>
      <c r="I3241" s="3">
        <v>1800</v>
      </c>
      <c r="J3241" t="s">
        <v>45</v>
      </c>
      <c r="K3241" s="3">
        <v>20389536</v>
      </c>
      <c r="L3241" t="s">
        <v>1110</v>
      </c>
      <c r="M3241" s="275">
        <v>21600</v>
      </c>
      <c r="N3241" t="s">
        <v>1111</v>
      </c>
      <c r="O3241" s="3">
        <v>20389536</v>
      </c>
      <c r="P3241" t="s">
        <v>12984</v>
      </c>
      <c r="Q3241" s="3">
        <v>20389536</v>
      </c>
      <c r="R3241" t="s">
        <v>38</v>
      </c>
    </row>
    <row r="3242" spans="1:18" x14ac:dyDescent="0.2">
      <c r="A3242">
        <v>4500131466</v>
      </c>
      <c r="B3242" t="s">
        <v>52</v>
      </c>
      <c r="C3242" t="s">
        <v>6327</v>
      </c>
      <c r="D3242" t="s">
        <v>9028</v>
      </c>
      <c r="E3242" t="s">
        <v>12983</v>
      </c>
      <c r="F3242" t="s">
        <v>1120</v>
      </c>
      <c r="G3242" t="s">
        <v>38</v>
      </c>
      <c r="H3242" s="2">
        <v>45513</v>
      </c>
      <c r="I3242" s="3">
        <v>70</v>
      </c>
      <c r="J3242" t="s">
        <v>45</v>
      </c>
      <c r="K3242" s="3">
        <v>792926</v>
      </c>
      <c r="L3242" t="s">
        <v>1110</v>
      </c>
      <c r="M3242" s="275">
        <v>840</v>
      </c>
      <c r="N3242" t="s">
        <v>1111</v>
      </c>
      <c r="O3242" s="3">
        <v>792926</v>
      </c>
      <c r="P3242" t="s">
        <v>12984</v>
      </c>
      <c r="Q3242" s="3">
        <v>792926</v>
      </c>
      <c r="R3242" t="s">
        <v>38</v>
      </c>
    </row>
    <row r="3243" spans="1:18" x14ac:dyDescent="0.2">
      <c r="A3243">
        <v>4500131468</v>
      </c>
      <c r="B3243" t="s">
        <v>35</v>
      </c>
      <c r="C3243" t="s">
        <v>6328</v>
      </c>
      <c r="D3243" t="s">
        <v>9028</v>
      </c>
      <c r="E3243" t="s">
        <v>12985</v>
      </c>
      <c r="F3243" t="s">
        <v>1109</v>
      </c>
      <c r="G3243" t="s">
        <v>38</v>
      </c>
      <c r="H3243" s="2">
        <v>45513</v>
      </c>
      <c r="I3243" s="3">
        <v>1870</v>
      </c>
      <c r="J3243" t="s">
        <v>45</v>
      </c>
      <c r="K3243" s="3">
        <v>21182462</v>
      </c>
      <c r="L3243" t="s">
        <v>1110</v>
      </c>
      <c r="M3243" s="275">
        <v>22440</v>
      </c>
      <c r="N3243" t="s">
        <v>1111</v>
      </c>
      <c r="O3243" s="3">
        <v>21182462</v>
      </c>
      <c r="P3243" t="s">
        <v>12986</v>
      </c>
      <c r="Q3243" s="3">
        <v>21182462</v>
      </c>
      <c r="R3243" t="s">
        <v>38</v>
      </c>
    </row>
    <row r="3244" spans="1:18" x14ac:dyDescent="0.2">
      <c r="A3244">
        <v>4500131469</v>
      </c>
      <c r="B3244" t="s">
        <v>35</v>
      </c>
      <c r="C3244" t="s">
        <v>6329</v>
      </c>
      <c r="D3244" t="s">
        <v>9028</v>
      </c>
      <c r="E3244" t="s">
        <v>12987</v>
      </c>
      <c r="F3244" t="s">
        <v>1109</v>
      </c>
      <c r="G3244" t="s">
        <v>38</v>
      </c>
      <c r="H3244" s="2">
        <v>45593</v>
      </c>
      <c r="I3244" s="3">
        <v>20600</v>
      </c>
      <c r="J3244" t="s">
        <v>51</v>
      </c>
      <c r="K3244" s="3">
        <v>212255417</v>
      </c>
      <c r="L3244" t="s">
        <v>1110</v>
      </c>
      <c r="M3244" s="275">
        <v>224540</v>
      </c>
      <c r="N3244" t="s">
        <v>1111</v>
      </c>
      <c r="O3244" s="3">
        <v>212255417</v>
      </c>
      <c r="P3244" t="s">
        <v>12988</v>
      </c>
      <c r="Q3244" s="3">
        <v>212255417</v>
      </c>
      <c r="R3244" t="s">
        <v>38</v>
      </c>
    </row>
    <row r="3245" spans="1:18" x14ac:dyDescent="0.2">
      <c r="A3245">
        <v>4500131471</v>
      </c>
      <c r="B3245" t="s">
        <v>35</v>
      </c>
      <c r="C3245" t="s">
        <v>6330</v>
      </c>
      <c r="D3245" t="s">
        <v>9028</v>
      </c>
      <c r="E3245" t="s">
        <v>12989</v>
      </c>
      <c r="F3245" t="s">
        <v>1109</v>
      </c>
      <c r="G3245" t="s">
        <v>38</v>
      </c>
      <c r="H3245" s="2">
        <v>45590</v>
      </c>
      <c r="I3245" s="3">
        <v>1000</v>
      </c>
      <c r="J3245" t="s">
        <v>51</v>
      </c>
      <c r="K3245" s="3">
        <v>6172782</v>
      </c>
      <c r="L3245" t="s">
        <v>1110</v>
      </c>
      <c r="M3245" s="275">
        <v>6510</v>
      </c>
      <c r="N3245" t="s">
        <v>1111</v>
      </c>
      <c r="O3245" s="3">
        <v>6172782</v>
      </c>
      <c r="P3245" t="s">
        <v>38</v>
      </c>
      <c r="Q3245" s="3">
        <v>6172782</v>
      </c>
      <c r="R3245" t="s">
        <v>38</v>
      </c>
    </row>
    <row r="3246" spans="1:18" x14ac:dyDescent="0.2">
      <c r="A3246">
        <v>4500131504</v>
      </c>
      <c r="B3246" t="s">
        <v>35</v>
      </c>
      <c r="C3246" t="s">
        <v>6331</v>
      </c>
      <c r="D3246" t="s">
        <v>9028</v>
      </c>
      <c r="E3246" t="s">
        <v>12990</v>
      </c>
      <c r="F3246" t="s">
        <v>1109</v>
      </c>
      <c r="G3246" t="s">
        <v>38</v>
      </c>
      <c r="H3246" s="2">
        <v>45539</v>
      </c>
      <c r="I3246" s="3">
        <v>24000</v>
      </c>
      <c r="J3246" t="s">
        <v>51</v>
      </c>
      <c r="K3246" s="3">
        <v>29650536</v>
      </c>
      <c r="L3246" t="s">
        <v>1110</v>
      </c>
      <c r="M3246" s="275">
        <v>32400</v>
      </c>
      <c r="N3246" t="s">
        <v>1111</v>
      </c>
      <c r="O3246" s="3">
        <v>29650536</v>
      </c>
      <c r="P3246" t="s">
        <v>12991</v>
      </c>
      <c r="Q3246" s="3">
        <v>29650536</v>
      </c>
      <c r="R3246" t="s">
        <v>12992</v>
      </c>
    </row>
    <row r="3247" spans="1:18" x14ac:dyDescent="0.2">
      <c r="A3247">
        <v>4500131598</v>
      </c>
      <c r="B3247" t="s">
        <v>35</v>
      </c>
      <c r="C3247" t="s">
        <v>6332</v>
      </c>
      <c r="D3247" t="s">
        <v>9028</v>
      </c>
      <c r="E3247" t="s">
        <v>12993</v>
      </c>
      <c r="F3247" t="s">
        <v>1109</v>
      </c>
      <c r="G3247" t="s">
        <v>38</v>
      </c>
      <c r="H3247" s="2">
        <v>45497</v>
      </c>
      <c r="I3247" s="3">
        <v>1730</v>
      </c>
      <c r="J3247" t="s">
        <v>45</v>
      </c>
      <c r="K3247" s="3">
        <v>22987202</v>
      </c>
      <c r="L3247" t="s">
        <v>1110</v>
      </c>
      <c r="M3247" s="275">
        <v>24220</v>
      </c>
      <c r="N3247" t="s">
        <v>1111</v>
      </c>
      <c r="O3247" s="3">
        <v>22987202</v>
      </c>
      <c r="P3247" t="s">
        <v>12994</v>
      </c>
      <c r="Q3247" s="3">
        <v>22987202</v>
      </c>
      <c r="R3247" t="s">
        <v>38</v>
      </c>
    </row>
    <row r="3248" spans="1:18" x14ac:dyDescent="0.2">
      <c r="A3248">
        <v>4500131598</v>
      </c>
      <c r="B3248" t="s">
        <v>52</v>
      </c>
      <c r="C3248" t="s">
        <v>6333</v>
      </c>
      <c r="D3248" t="s">
        <v>9028</v>
      </c>
      <c r="E3248" t="s">
        <v>12993</v>
      </c>
      <c r="F3248" t="s">
        <v>1120</v>
      </c>
      <c r="G3248" t="s">
        <v>38</v>
      </c>
      <c r="H3248" s="2">
        <v>45497</v>
      </c>
      <c r="I3248" s="3">
        <v>140</v>
      </c>
      <c r="J3248" t="s">
        <v>45</v>
      </c>
      <c r="K3248" s="3">
        <v>1860236</v>
      </c>
      <c r="L3248" t="s">
        <v>1110</v>
      </c>
      <c r="M3248" s="275">
        <v>1960</v>
      </c>
      <c r="N3248" t="s">
        <v>1111</v>
      </c>
      <c r="O3248" s="3">
        <v>1860236</v>
      </c>
      <c r="P3248" t="s">
        <v>12994</v>
      </c>
      <c r="Q3248" s="3">
        <v>1860236</v>
      </c>
      <c r="R3248" t="s">
        <v>38</v>
      </c>
    </row>
    <row r="3249" spans="1:18" x14ac:dyDescent="0.2">
      <c r="A3249">
        <v>4500131599</v>
      </c>
      <c r="B3249" t="s">
        <v>35</v>
      </c>
      <c r="C3249" t="s">
        <v>6334</v>
      </c>
      <c r="D3249" t="s">
        <v>9028</v>
      </c>
      <c r="E3249" t="s">
        <v>12995</v>
      </c>
      <c r="F3249" t="s">
        <v>1109</v>
      </c>
      <c r="G3249" t="s">
        <v>38</v>
      </c>
      <c r="H3249" s="2">
        <v>45497</v>
      </c>
      <c r="I3249" s="3">
        <v>1870</v>
      </c>
      <c r="J3249" t="s">
        <v>45</v>
      </c>
      <c r="K3249" s="3">
        <v>24847438</v>
      </c>
      <c r="L3249" t="s">
        <v>1110</v>
      </c>
      <c r="M3249" s="275">
        <v>26180</v>
      </c>
      <c r="N3249" t="s">
        <v>1111</v>
      </c>
      <c r="O3249" s="3">
        <v>24847438</v>
      </c>
      <c r="P3249" t="s">
        <v>12996</v>
      </c>
      <c r="Q3249" s="3">
        <v>24847438</v>
      </c>
      <c r="R3249" t="s">
        <v>38</v>
      </c>
    </row>
    <row r="3250" spans="1:18" x14ac:dyDescent="0.2">
      <c r="A3250">
        <v>4500131604</v>
      </c>
      <c r="B3250" t="s">
        <v>35</v>
      </c>
      <c r="C3250" t="s">
        <v>6336</v>
      </c>
      <c r="D3250" t="s">
        <v>9028</v>
      </c>
      <c r="E3250" t="s">
        <v>12997</v>
      </c>
      <c r="F3250" t="s">
        <v>1109</v>
      </c>
      <c r="G3250" t="s">
        <v>38</v>
      </c>
      <c r="H3250" s="2">
        <v>45497</v>
      </c>
      <c r="I3250" s="3">
        <v>1870</v>
      </c>
      <c r="J3250" t="s">
        <v>45</v>
      </c>
      <c r="K3250" s="3">
        <v>24847438</v>
      </c>
      <c r="L3250" t="s">
        <v>1110</v>
      </c>
      <c r="M3250" s="275">
        <v>26180</v>
      </c>
      <c r="N3250" t="s">
        <v>1111</v>
      </c>
      <c r="O3250" s="3">
        <v>24847438</v>
      </c>
      <c r="P3250" t="s">
        <v>12998</v>
      </c>
      <c r="Q3250" s="3">
        <v>24847438</v>
      </c>
      <c r="R3250" t="s">
        <v>38</v>
      </c>
    </row>
    <row r="3251" spans="1:18" x14ac:dyDescent="0.2">
      <c r="A3251">
        <v>4500131744</v>
      </c>
      <c r="B3251" t="s">
        <v>35</v>
      </c>
      <c r="C3251" t="s">
        <v>6346</v>
      </c>
      <c r="D3251" t="s">
        <v>9028</v>
      </c>
      <c r="E3251" t="s">
        <v>12999</v>
      </c>
      <c r="F3251" t="s">
        <v>1109</v>
      </c>
      <c r="G3251" t="s">
        <v>38</v>
      </c>
      <c r="H3251" s="2">
        <v>45520</v>
      </c>
      <c r="I3251" s="3">
        <v>25000</v>
      </c>
      <c r="J3251" t="s">
        <v>51</v>
      </c>
      <c r="K3251" s="3">
        <v>15414505</v>
      </c>
      <c r="L3251" t="s">
        <v>1110</v>
      </c>
      <c r="M3251" s="275">
        <v>16550</v>
      </c>
      <c r="N3251" t="s">
        <v>1111</v>
      </c>
      <c r="O3251" s="3">
        <v>15429234</v>
      </c>
      <c r="P3251" t="s">
        <v>13000</v>
      </c>
      <c r="Q3251" s="3">
        <v>15414505</v>
      </c>
      <c r="R3251" t="s">
        <v>13001</v>
      </c>
    </row>
    <row r="3252" spans="1:18" x14ac:dyDescent="0.2">
      <c r="A3252">
        <v>4500131744</v>
      </c>
      <c r="B3252" t="s">
        <v>52</v>
      </c>
      <c r="C3252" t="s">
        <v>6347</v>
      </c>
      <c r="D3252" t="s">
        <v>9028</v>
      </c>
      <c r="E3252" t="s">
        <v>12999</v>
      </c>
      <c r="F3252" t="s">
        <v>1120</v>
      </c>
      <c r="G3252" t="s">
        <v>38</v>
      </c>
      <c r="H3252" s="2">
        <v>45520</v>
      </c>
      <c r="I3252" s="3">
        <v>3000</v>
      </c>
      <c r="J3252" t="s">
        <v>51</v>
      </c>
      <c r="K3252" s="3">
        <v>1849741</v>
      </c>
      <c r="L3252" t="s">
        <v>1110</v>
      </c>
      <c r="M3252" s="275">
        <v>1986</v>
      </c>
      <c r="N3252" t="s">
        <v>1111</v>
      </c>
      <c r="O3252" s="3">
        <v>1851508</v>
      </c>
      <c r="P3252" t="s">
        <v>13000</v>
      </c>
      <c r="Q3252" s="3">
        <v>1849741</v>
      </c>
      <c r="R3252" t="s">
        <v>13001</v>
      </c>
    </row>
    <row r="3253" spans="1:18" x14ac:dyDescent="0.2">
      <c r="A3253">
        <v>4500131754</v>
      </c>
      <c r="B3253" t="s">
        <v>35</v>
      </c>
      <c r="C3253" t="s">
        <v>6348</v>
      </c>
      <c r="D3253" t="s">
        <v>9028</v>
      </c>
      <c r="E3253" t="s">
        <v>13002</v>
      </c>
      <c r="F3253" t="s">
        <v>1109</v>
      </c>
      <c r="G3253" t="s">
        <v>38</v>
      </c>
      <c r="H3253" s="2">
        <v>45565</v>
      </c>
      <c r="I3253" s="3">
        <v>24625</v>
      </c>
      <c r="J3253" t="s">
        <v>51</v>
      </c>
      <c r="K3253" s="3">
        <v>38268972</v>
      </c>
      <c r="L3253" t="s">
        <v>1110</v>
      </c>
      <c r="M3253" s="275">
        <v>42478.13</v>
      </c>
      <c r="N3253" t="s">
        <v>1111</v>
      </c>
      <c r="O3253" s="3">
        <v>31502570</v>
      </c>
      <c r="P3253" t="s">
        <v>13003</v>
      </c>
      <c r="Q3253" s="3">
        <v>38268972</v>
      </c>
      <c r="R3253" t="s">
        <v>38</v>
      </c>
    </row>
    <row r="3254" spans="1:18" x14ac:dyDescent="0.2">
      <c r="A3254">
        <v>4500131757</v>
      </c>
      <c r="B3254" t="s">
        <v>35</v>
      </c>
      <c r="C3254" t="s">
        <v>6349</v>
      </c>
      <c r="D3254" t="s">
        <v>9028</v>
      </c>
      <c r="E3254" t="s">
        <v>13004</v>
      </c>
      <c r="F3254" t="s">
        <v>1109</v>
      </c>
      <c r="G3254" t="s">
        <v>38</v>
      </c>
      <c r="H3254" s="2">
        <v>45502</v>
      </c>
      <c r="I3254" s="3">
        <v>7200</v>
      </c>
      <c r="J3254" t="s">
        <v>51</v>
      </c>
      <c r="K3254" s="3">
        <v>9287190</v>
      </c>
      <c r="L3254" t="s">
        <v>1110</v>
      </c>
      <c r="M3254" s="275">
        <v>9000</v>
      </c>
      <c r="N3254" t="s">
        <v>1115</v>
      </c>
      <c r="O3254" s="3">
        <v>9256500</v>
      </c>
      <c r="P3254" t="s">
        <v>13005</v>
      </c>
      <c r="Q3254" s="3">
        <v>9287190</v>
      </c>
      <c r="R3254" t="s">
        <v>38</v>
      </c>
    </row>
    <row r="3255" spans="1:18" x14ac:dyDescent="0.2">
      <c r="A3255">
        <v>4500131757</v>
      </c>
      <c r="B3255" t="s">
        <v>35</v>
      </c>
      <c r="C3255" t="s">
        <v>6349</v>
      </c>
      <c r="D3255" t="s">
        <v>9028</v>
      </c>
      <c r="E3255" t="s">
        <v>13004</v>
      </c>
      <c r="F3255" t="s">
        <v>1120</v>
      </c>
      <c r="G3255" t="s">
        <v>38</v>
      </c>
      <c r="H3255" s="2">
        <v>45502</v>
      </c>
      <c r="I3255" s="3">
        <v>4500</v>
      </c>
      <c r="J3255" t="s">
        <v>51</v>
      </c>
      <c r="K3255" s="3">
        <v>5804494</v>
      </c>
      <c r="L3255" t="s">
        <v>1110</v>
      </c>
      <c r="M3255" s="275">
        <v>5625</v>
      </c>
      <c r="N3255" t="s">
        <v>1115</v>
      </c>
      <c r="O3255" s="3">
        <v>5785313</v>
      </c>
      <c r="P3255" t="s">
        <v>13005</v>
      </c>
      <c r="Q3255" s="3">
        <v>5804494</v>
      </c>
      <c r="R3255" t="s">
        <v>38</v>
      </c>
    </row>
    <row r="3256" spans="1:18" x14ac:dyDescent="0.2">
      <c r="A3256">
        <v>4500131757</v>
      </c>
      <c r="B3256" t="s">
        <v>35</v>
      </c>
      <c r="C3256" t="s">
        <v>6349</v>
      </c>
      <c r="D3256" t="s">
        <v>9028</v>
      </c>
      <c r="E3256" t="s">
        <v>13004</v>
      </c>
      <c r="F3256" t="s">
        <v>1123</v>
      </c>
      <c r="G3256" t="s">
        <v>38</v>
      </c>
      <c r="H3256" s="2">
        <v>45502</v>
      </c>
      <c r="I3256" s="3">
        <v>4500</v>
      </c>
      <c r="J3256" t="s">
        <v>51</v>
      </c>
      <c r="K3256" s="3">
        <v>5804494</v>
      </c>
      <c r="L3256" t="s">
        <v>1110</v>
      </c>
      <c r="M3256" s="275">
        <v>5625</v>
      </c>
      <c r="N3256" t="s">
        <v>1115</v>
      </c>
      <c r="O3256" s="3">
        <v>5785313</v>
      </c>
      <c r="P3256" t="s">
        <v>13005</v>
      </c>
      <c r="Q3256" s="3">
        <v>5804494</v>
      </c>
      <c r="R3256" t="s">
        <v>38</v>
      </c>
    </row>
    <row r="3257" spans="1:18" x14ac:dyDescent="0.2">
      <c r="A3257">
        <v>4500131757</v>
      </c>
      <c r="B3257" t="s">
        <v>35</v>
      </c>
      <c r="C3257" t="s">
        <v>6349</v>
      </c>
      <c r="D3257" t="s">
        <v>9028</v>
      </c>
      <c r="E3257" t="s">
        <v>13004</v>
      </c>
      <c r="F3257" t="s">
        <v>1126</v>
      </c>
      <c r="G3257" t="s">
        <v>38</v>
      </c>
      <c r="H3257" s="2">
        <v>45502</v>
      </c>
      <c r="I3257" s="3">
        <v>900</v>
      </c>
      <c r="J3257" t="s">
        <v>51</v>
      </c>
      <c r="K3257" s="3">
        <v>1160899</v>
      </c>
      <c r="L3257" t="s">
        <v>1110</v>
      </c>
      <c r="M3257" s="275">
        <v>1125</v>
      </c>
      <c r="N3257" t="s">
        <v>1115</v>
      </c>
      <c r="O3257" s="3">
        <v>1157063</v>
      </c>
      <c r="P3257" t="s">
        <v>13005</v>
      </c>
      <c r="Q3257" s="3">
        <v>1160899</v>
      </c>
      <c r="R3257" t="s">
        <v>38</v>
      </c>
    </row>
    <row r="3258" spans="1:18" x14ac:dyDescent="0.2">
      <c r="A3258">
        <v>4500131757</v>
      </c>
      <c r="B3258" t="s">
        <v>35</v>
      </c>
      <c r="C3258" t="s">
        <v>6349</v>
      </c>
      <c r="D3258" t="s">
        <v>9028</v>
      </c>
      <c r="E3258" t="s">
        <v>13004</v>
      </c>
      <c r="F3258" t="s">
        <v>1157</v>
      </c>
      <c r="G3258" t="s">
        <v>38</v>
      </c>
      <c r="H3258" s="2">
        <v>45502</v>
      </c>
      <c r="I3258" s="3">
        <v>1800</v>
      </c>
      <c r="J3258" t="s">
        <v>51</v>
      </c>
      <c r="K3258" s="3">
        <v>2321798</v>
      </c>
      <c r="L3258" t="s">
        <v>1110</v>
      </c>
      <c r="M3258" s="275">
        <v>2250</v>
      </c>
      <c r="N3258" t="s">
        <v>1115</v>
      </c>
      <c r="O3258" s="3">
        <v>2314125</v>
      </c>
      <c r="P3258" t="s">
        <v>13005</v>
      </c>
      <c r="Q3258" s="3">
        <v>2321798</v>
      </c>
      <c r="R3258" t="s">
        <v>38</v>
      </c>
    </row>
    <row r="3259" spans="1:18" x14ac:dyDescent="0.2">
      <c r="A3259">
        <v>4500131760</v>
      </c>
      <c r="B3259" t="s">
        <v>35</v>
      </c>
      <c r="C3259" t="s">
        <v>6350</v>
      </c>
      <c r="D3259" t="s">
        <v>9028</v>
      </c>
      <c r="E3259" t="s">
        <v>13006</v>
      </c>
      <c r="F3259" t="s">
        <v>1109</v>
      </c>
      <c r="G3259" t="s">
        <v>38</v>
      </c>
      <c r="H3259" s="2">
        <v>45513</v>
      </c>
      <c r="I3259" s="3">
        <v>833</v>
      </c>
      <c r="J3259" t="s">
        <v>45</v>
      </c>
      <c r="K3259" s="3">
        <v>13704954</v>
      </c>
      <c r="L3259" t="s">
        <v>1110</v>
      </c>
      <c r="M3259" s="275">
        <v>13294.68</v>
      </c>
      <c r="N3259" t="s">
        <v>1115</v>
      </c>
      <c r="O3259" s="3">
        <v>13763716</v>
      </c>
      <c r="P3259" t="s">
        <v>13007</v>
      </c>
      <c r="Q3259" s="3">
        <v>13704954</v>
      </c>
      <c r="R3259" t="s">
        <v>13008</v>
      </c>
    </row>
    <row r="3260" spans="1:18" x14ac:dyDescent="0.2">
      <c r="A3260">
        <v>4500131760</v>
      </c>
      <c r="B3260" t="s">
        <v>35</v>
      </c>
      <c r="C3260" t="s">
        <v>6350</v>
      </c>
      <c r="D3260" t="s">
        <v>9028</v>
      </c>
      <c r="E3260" t="s">
        <v>13009</v>
      </c>
      <c r="F3260" t="s">
        <v>1109</v>
      </c>
      <c r="G3260" t="s">
        <v>38</v>
      </c>
      <c r="H3260" s="2">
        <v>45513</v>
      </c>
      <c r="I3260" s="3">
        <v>-833</v>
      </c>
      <c r="J3260" t="s">
        <v>45</v>
      </c>
      <c r="K3260" s="3">
        <v>-13704954</v>
      </c>
      <c r="L3260" t="s">
        <v>1110</v>
      </c>
      <c r="M3260" s="275">
        <v>-13294.68</v>
      </c>
      <c r="N3260" t="s">
        <v>1115</v>
      </c>
      <c r="O3260" s="3">
        <v>-13763716</v>
      </c>
      <c r="P3260" t="s">
        <v>13007</v>
      </c>
      <c r="Q3260" s="3">
        <v>-13704954</v>
      </c>
      <c r="R3260" t="s">
        <v>13008</v>
      </c>
    </row>
    <row r="3261" spans="1:18" x14ac:dyDescent="0.2">
      <c r="A3261">
        <v>4500131760</v>
      </c>
      <c r="B3261" t="s">
        <v>35</v>
      </c>
      <c r="C3261" t="s">
        <v>6350</v>
      </c>
      <c r="D3261" t="s">
        <v>9028</v>
      </c>
      <c r="E3261" t="s">
        <v>13010</v>
      </c>
      <c r="F3261" t="s">
        <v>1109</v>
      </c>
      <c r="G3261" t="s">
        <v>38</v>
      </c>
      <c r="H3261" s="2">
        <v>45513</v>
      </c>
      <c r="I3261" s="3">
        <v>833</v>
      </c>
      <c r="J3261" t="s">
        <v>45</v>
      </c>
      <c r="K3261" s="3">
        <v>13597666</v>
      </c>
      <c r="L3261" t="s">
        <v>1110</v>
      </c>
      <c r="M3261" s="275">
        <v>13294.68</v>
      </c>
      <c r="N3261" t="s">
        <v>1115</v>
      </c>
      <c r="O3261" s="3">
        <v>13763716</v>
      </c>
      <c r="P3261" t="s">
        <v>13007</v>
      </c>
      <c r="Q3261" s="3">
        <v>13597666</v>
      </c>
      <c r="R3261" t="s">
        <v>13008</v>
      </c>
    </row>
    <row r="3262" spans="1:18" x14ac:dyDescent="0.2">
      <c r="A3262">
        <v>4500131760</v>
      </c>
      <c r="B3262" t="s">
        <v>52</v>
      </c>
      <c r="C3262" t="s">
        <v>6351</v>
      </c>
      <c r="D3262" t="s">
        <v>9028</v>
      </c>
      <c r="E3262" t="s">
        <v>13006</v>
      </c>
      <c r="F3262" t="s">
        <v>1120</v>
      </c>
      <c r="G3262" t="s">
        <v>38</v>
      </c>
      <c r="H3262" s="2">
        <v>45513</v>
      </c>
      <c r="I3262" s="3">
        <v>91</v>
      </c>
      <c r="J3262" t="s">
        <v>45</v>
      </c>
      <c r="K3262" s="3">
        <v>1497180</v>
      </c>
      <c r="L3262" t="s">
        <v>1110</v>
      </c>
      <c r="M3262" s="275">
        <v>1452.36</v>
      </c>
      <c r="N3262" t="s">
        <v>1115</v>
      </c>
      <c r="O3262" s="3">
        <v>1503599</v>
      </c>
      <c r="P3262" t="s">
        <v>13007</v>
      </c>
      <c r="Q3262" s="3">
        <v>1497180</v>
      </c>
      <c r="R3262" t="s">
        <v>13008</v>
      </c>
    </row>
    <row r="3263" spans="1:18" x14ac:dyDescent="0.2">
      <c r="A3263">
        <v>4500131760</v>
      </c>
      <c r="B3263" t="s">
        <v>52</v>
      </c>
      <c r="C3263" t="s">
        <v>6351</v>
      </c>
      <c r="D3263" t="s">
        <v>9028</v>
      </c>
      <c r="E3263" t="s">
        <v>13009</v>
      </c>
      <c r="F3263" t="s">
        <v>1120</v>
      </c>
      <c r="G3263" t="s">
        <v>38</v>
      </c>
      <c r="H3263" s="2">
        <v>45513</v>
      </c>
      <c r="I3263" s="3">
        <v>-91</v>
      </c>
      <c r="J3263" t="s">
        <v>45</v>
      </c>
      <c r="K3263" s="3">
        <v>-1497180</v>
      </c>
      <c r="L3263" t="s">
        <v>1110</v>
      </c>
      <c r="M3263" s="275">
        <v>-1452.36</v>
      </c>
      <c r="N3263" t="s">
        <v>1115</v>
      </c>
      <c r="O3263" s="3">
        <v>-1503599</v>
      </c>
      <c r="P3263" t="s">
        <v>13007</v>
      </c>
      <c r="Q3263" s="3">
        <v>-1497180</v>
      </c>
      <c r="R3263" t="s">
        <v>13008</v>
      </c>
    </row>
    <row r="3264" spans="1:18" x14ac:dyDescent="0.2">
      <c r="A3264">
        <v>4500131760</v>
      </c>
      <c r="B3264" t="s">
        <v>52</v>
      </c>
      <c r="C3264" t="s">
        <v>6351</v>
      </c>
      <c r="D3264" t="s">
        <v>9028</v>
      </c>
      <c r="E3264" t="s">
        <v>13010</v>
      </c>
      <c r="F3264" t="s">
        <v>1120</v>
      </c>
      <c r="G3264" t="s">
        <v>38</v>
      </c>
      <c r="H3264" s="2">
        <v>45513</v>
      </c>
      <c r="I3264" s="3">
        <v>91</v>
      </c>
      <c r="J3264" t="s">
        <v>45</v>
      </c>
      <c r="K3264" s="3">
        <v>1485459</v>
      </c>
      <c r="L3264" t="s">
        <v>1110</v>
      </c>
      <c r="M3264" s="275">
        <v>1452.36</v>
      </c>
      <c r="N3264" t="s">
        <v>1115</v>
      </c>
      <c r="O3264" s="3">
        <v>1503599</v>
      </c>
      <c r="P3264" t="s">
        <v>13007</v>
      </c>
      <c r="Q3264" s="3">
        <v>1485459</v>
      </c>
      <c r="R3264" t="s">
        <v>13008</v>
      </c>
    </row>
    <row r="3265" spans="1:18" x14ac:dyDescent="0.2">
      <c r="A3265">
        <v>4500131760</v>
      </c>
      <c r="B3265" t="s">
        <v>56</v>
      </c>
      <c r="C3265" t="s">
        <v>6352</v>
      </c>
      <c r="D3265" t="s">
        <v>9028</v>
      </c>
      <c r="E3265" t="s">
        <v>13006</v>
      </c>
      <c r="F3265" t="s">
        <v>1123</v>
      </c>
      <c r="G3265" t="s">
        <v>38</v>
      </c>
      <c r="H3265" s="2">
        <v>45513</v>
      </c>
      <c r="I3265" s="3">
        <v>960</v>
      </c>
      <c r="J3265" t="s">
        <v>45</v>
      </c>
      <c r="K3265" s="3">
        <v>12865133</v>
      </c>
      <c r="L3265" t="s">
        <v>1110</v>
      </c>
      <c r="M3265" s="275">
        <v>12480</v>
      </c>
      <c r="N3265" t="s">
        <v>1115</v>
      </c>
      <c r="O3265" s="3">
        <v>12920294</v>
      </c>
      <c r="P3265" t="s">
        <v>13007</v>
      </c>
      <c r="Q3265" s="3">
        <v>12865133</v>
      </c>
      <c r="R3265" t="s">
        <v>13008</v>
      </c>
    </row>
    <row r="3266" spans="1:18" x14ac:dyDescent="0.2">
      <c r="A3266">
        <v>4500131760</v>
      </c>
      <c r="B3266" t="s">
        <v>56</v>
      </c>
      <c r="C3266" t="s">
        <v>6352</v>
      </c>
      <c r="D3266" t="s">
        <v>9028</v>
      </c>
      <c r="E3266" t="s">
        <v>13009</v>
      </c>
      <c r="F3266" t="s">
        <v>1123</v>
      </c>
      <c r="G3266" t="s">
        <v>38</v>
      </c>
      <c r="H3266" s="2">
        <v>45513</v>
      </c>
      <c r="I3266" s="3">
        <v>-960</v>
      </c>
      <c r="J3266" t="s">
        <v>45</v>
      </c>
      <c r="K3266" s="3">
        <v>-12865133</v>
      </c>
      <c r="L3266" t="s">
        <v>1110</v>
      </c>
      <c r="M3266" s="275">
        <v>-12480</v>
      </c>
      <c r="N3266" t="s">
        <v>1115</v>
      </c>
      <c r="O3266" s="3">
        <v>-12920294</v>
      </c>
      <c r="P3266" t="s">
        <v>13007</v>
      </c>
      <c r="Q3266" s="3">
        <v>-12865133</v>
      </c>
      <c r="R3266" t="s">
        <v>13008</v>
      </c>
    </row>
    <row r="3267" spans="1:18" x14ac:dyDescent="0.2">
      <c r="A3267">
        <v>4500131760</v>
      </c>
      <c r="B3267" t="s">
        <v>56</v>
      </c>
      <c r="C3267" t="s">
        <v>6352</v>
      </c>
      <c r="D3267" t="s">
        <v>9028</v>
      </c>
      <c r="E3267" t="s">
        <v>13010</v>
      </c>
      <c r="F3267" t="s">
        <v>1123</v>
      </c>
      <c r="G3267" t="s">
        <v>38</v>
      </c>
      <c r="H3267" s="2">
        <v>45513</v>
      </c>
      <c r="I3267" s="3">
        <v>960</v>
      </c>
      <c r="J3267" t="s">
        <v>45</v>
      </c>
      <c r="K3267" s="3">
        <v>12764419</v>
      </c>
      <c r="L3267" t="s">
        <v>1110</v>
      </c>
      <c r="M3267" s="275">
        <v>12480</v>
      </c>
      <c r="N3267" t="s">
        <v>1115</v>
      </c>
      <c r="O3267" s="3">
        <v>12920294</v>
      </c>
      <c r="P3267" t="s">
        <v>13007</v>
      </c>
      <c r="Q3267" s="3">
        <v>12764419</v>
      </c>
      <c r="R3267" t="s">
        <v>13008</v>
      </c>
    </row>
    <row r="3268" spans="1:18" x14ac:dyDescent="0.2">
      <c r="A3268">
        <v>4500131761</v>
      </c>
      <c r="B3268" t="s">
        <v>35</v>
      </c>
      <c r="C3268" t="s">
        <v>6353</v>
      </c>
      <c r="D3268" t="s">
        <v>9028</v>
      </c>
      <c r="E3268" t="s">
        <v>13011</v>
      </c>
      <c r="F3268" t="s">
        <v>1120</v>
      </c>
      <c r="G3268" t="s">
        <v>38</v>
      </c>
      <c r="H3268" s="2">
        <v>45504</v>
      </c>
      <c r="I3268" s="3">
        <v>6930</v>
      </c>
      <c r="J3268" t="s">
        <v>51</v>
      </c>
      <c r="K3268" s="3">
        <v>7741564</v>
      </c>
      <c r="L3268" t="s">
        <v>1110</v>
      </c>
      <c r="M3268" s="275">
        <v>7484.4</v>
      </c>
      <c r="N3268" t="s">
        <v>1115</v>
      </c>
      <c r="O3268" s="3">
        <v>7748674</v>
      </c>
      <c r="P3268" t="s">
        <v>13012</v>
      </c>
      <c r="Q3268" s="3">
        <v>7741564</v>
      </c>
      <c r="R3268" t="s">
        <v>38</v>
      </c>
    </row>
    <row r="3269" spans="1:18" x14ac:dyDescent="0.2">
      <c r="A3269">
        <v>4500131761</v>
      </c>
      <c r="B3269" t="s">
        <v>52</v>
      </c>
      <c r="C3269" t="s">
        <v>6354</v>
      </c>
      <c r="D3269" t="s">
        <v>9028</v>
      </c>
      <c r="E3269" t="s">
        <v>13011</v>
      </c>
      <c r="F3269" t="s">
        <v>1126</v>
      </c>
      <c r="G3269" t="s">
        <v>38</v>
      </c>
      <c r="H3269" s="2">
        <v>45504</v>
      </c>
      <c r="I3269" s="3">
        <v>7200</v>
      </c>
      <c r="J3269" t="s">
        <v>51</v>
      </c>
      <c r="K3269" s="3">
        <v>7000548</v>
      </c>
      <c r="L3269" t="s">
        <v>1110</v>
      </c>
      <c r="M3269" s="275">
        <v>6768</v>
      </c>
      <c r="N3269" t="s">
        <v>1115</v>
      </c>
      <c r="O3269" s="3">
        <v>7006978</v>
      </c>
      <c r="P3269" t="s">
        <v>13012</v>
      </c>
      <c r="Q3269" s="3">
        <v>7000548</v>
      </c>
      <c r="R3269" t="s">
        <v>38</v>
      </c>
    </row>
    <row r="3270" spans="1:18" x14ac:dyDescent="0.2">
      <c r="A3270">
        <v>4500131761</v>
      </c>
      <c r="B3270" t="s">
        <v>56</v>
      </c>
      <c r="C3270" t="s">
        <v>6355</v>
      </c>
      <c r="D3270" t="s">
        <v>9028</v>
      </c>
      <c r="E3270" t="s">
        <v>13011</v>
      </c>
      <c r="F3270" t="s">
        <v>9054</v>
      </c>
      <c r="G3270" t="s">
        <v>38</v>
      </c>
      <c r="H3270" s="2">
        <v>45504</v>
      </c>
      <c r="I3270" s="3">
        <v>1890</v>
      </c>
      <c r="J3270" t="s">
        <v>51</v>
      </c>
      <c r="K3270" s="3">
        <v>3557992</v>
      </c>
      <c r="L3270" t="s">
        <v>1110</v>
      </c>
      <c r="M3270" s="275">
        <v>3439.8</v>
      </c>
      <c r="N3270" t="s">
        <v>1115</v>
      </c>
      <c r="O3270" s="3">
        <v>3561259</v>
      </c>
      <c r="P3270" t="s">
        <v>13012</v>
      </c>
      <c r="Q3270" s="3">
        <v>3557992</v>
      </c>
      <c r="R3270" t="s">
        <v>38</v>
      </c>
    </row>
    <row r="3271" spans="1:18" x14ac:dyDescent="0.2">
      <c r="A3271">
        <v>4500131764</v>
      </c>
      <c r="B3271" t="s">
        <v>35</v>
      </c>
      <c r="C3271" t="s">
        <v>6358</v>
      </c>
      <c r="D3271" t="s">
        <v>9028</v>
      </c>
      <c r="E3271" t="s">
        <v>13013</v>
      </c>
      <c r="F3271" t="s">
        <v>1109</v>
      </c>
      <c r="G3271" t="s">
        <v>38</v>
      </c>
      <c r="H3271" s="2">
        <v>45506</v>
      </c>
      <c r="I3271" s="3">
        <v>8400</v>
      </c>
      <c r="J3271" t="s">
        <v>45</v>
      </c>
      <c r="K3271" s="3">
        <v>25672497</v>
      </c>
      <c r="L3271" t="s">
        <v>1110</v>
      </c>
      <c r="M3271" s="275">
        <v>27342</v>
      </c>
      <c r="N3271" t="s">
        <v>1111</v>
      </c>
      <c r="O3271" s="3">
        <v>25804833</v>
      </c>
      <c r="P3271" t="s">
        <v>13014</v>
      </c>
      <c r="Q3271" s="3">
        <v>25672497</v>
      </c>
      <c r="R3271" t="s">
        <v>13015</v>
      </c>
    </row>
    <row r="3272" spans="1:18" x14ac:dyDescent="0.2">
      <c r="A3272">
        <v>4500131764</v>
      </c>
      <c r="B3272" t="s">
        <v>52</v>
      </c>
      <c r="C3272" t="s">
        <v>6359</v>
      </c>
      <c r="D3272" t="s">
        <v>9028</v>
      </c>
      <c r="E3272" t="s">
        <v>13016</v>
      </c>
      <c r="F3272" t="s">
        <v>1120</v>
      </c>
      <c r="G3272" t="s">
        <v>38</v>
      </c>
      <c r="H3272" s="2">
        <v>45506</v>
      </c>
      <c r="I3272" s="3">
        <v>1500</v>
      </c>
      <c r="J3272" t="s">
        <v>45</v>
      </c>
      <c r="K3272" s="3">
        <v>31266702</v>
      </c>
      <c r="L3272" t="s">
        <v>1110</v>
      </c>
      <c r="M3272" s="275">
        <v>33300</v>
      </c>
      <c r="N3272" t="s">
        <v>1111</v>
      </c>
      <c r="O3272" s="3">
        <v>31427874</v>
      </c>
      <c r="P3272" t="s">
        <v>13017</v>
      </c>
      <c r="Q3272" s="3">
        <v>31266702</v>
      </c>
      <c r="R3272" t="s">
        <v>13018</v>
      </c>
    </row>
    <row r="3273" spans="1:18" x14ac:dyDescent="0.2">
      <c r="A3273">
        <v>4500131764</v>
      </c>
      <c r="B3273" t="s">
        <v>56</v>
      </c>
      <c r="C3273" t="s">
        <v>6360</v>
      </c>
      <c r="D3273" t="s">
        <v>9028</v>
      </c>
      <c r="E3273" t="s">
        <v>13016</v>
      </c>
      <c r="F3273" t="s">
        <v>1123</v>
      </c>
      <c r="G3273" t="s">
        <v>38</v>
      </c>
      <c r="H3273" s="2">
        <v>45506</v>
      </c>
      <c r="I3273" s="3">
        <v>1200</v>
      </c>
      <c r="J3273" t="s">
        <v>51</v>
      </c>
      <c r="K3273" s="3">
        <v>1847834</v>
      </c>
      <c r="L3273" t="s">
        <v>1110</v>
      </c>
      <c r="M3273" s="275">
        <v>1968</v>
      </c>
      <c r="N3273" t="s">
        <v>1111</v>
      </c>
      <c r="O3273" s="3">
        <v>1857359</v>
      </c>
      <c r="P3273" t="s">
        <v>13019</v>
      </c>
      <c r="Q3273" s="3">
        <v>1847834</v>
      </c>
      <c r="R3273" t="s">
        <v>38</v>
      </c>
    </row>
    <row r="3274" spans="1:18" x14ac:dyDescent="0.2">
      <c r="A3274">
        <v>4500131764</v>
      </c>
      <c r="B3274" t="s">
        <v>56</v>
      </c>
      <c r="C3274" t="s">
        <v>6360</v>
      </c>
      <c r="D3274" t="s">
        <v>9028</v>
      </c>
      <c r="E3274" t="s">
        <v>13016</v>
      </c>
      <c r="F3274" t="s">
        <v>1126</v>
      </c>
      <c r="G3274" t="s">
        <v>38</v>
      </c>
      <c r="H3274" s="2">
        <v>45506</v>
      </c>
      <c r="I3274" s="3">
        <v>4800</v>
      </c>
      <c r="J3274" t="s">
        <v>51</v>
      </c>
      <c r="K3274" s="3">
        <v>7391336</v>
      </c>
      <c r="L3274" t="s">
        <v>1110</v>
      </c>
      <c r="M3274" s="275">
        <v>7872</v>
      </c>
      <c r="N3274" t="s">
        <v>1111</v>
      </c>
      <c r="O3274" s="3">
        <v>7429436</v>
      </c>
      <c r="P3274" t="s">
        <v>13019</v>
      </c>
      <c r="Q3274" s="3">
        <v>7391336</v>
      </c>
      <c r="R3274" t="s">
        <v>38</v>
      </c>
    </row>
    <row r="3275" spans="1:18" x14ac:dyDescent="0.2">
      <c r="A3275">
        <v>4500131765</v>
      </c>
      <c r="B3275" t="s">
        <v>35</v>
      </c>
      <c r="C3275" t="s">
        <v>6361</v>
      </c>
      <c r="D3275" t="s">
        <v>9028</v>
      </c>
      <c r="E3275" t="s">
        <v>13020</v>
      </c>
      <c r="F3275" t="s">
        <v>1109</v>
      </c>
      <c r="G3275" t="s">
        <v>38</v>
      </c>
      <c r="H3275" s="2">
        <v>45513</v>
      </c>
      <c r="I3275" s="3">
        <v>2200</v>
      </c>
      <c r="J3275" t="s">
        <v>45</v>
      </c>
      <c r="K3275" s="3">
        <v>24754407</v>
      </c>
      <c r="L3275" t="s">
        <v>1110</v>
      </c>
      <c r="M3275" s="275">
        <v>26224</v>
      </c>
      <c r="N3275" t="s">
        <v>1111</v>
      </c>
      <c r="O3275" s="3">
        <v>24838848</v>
      </c>
      <c r="P3275" t="s">
        <v>13021</v>
      </c>
      <c r="Q3275" s="3">
        <v>24754407</v>
      </c>
      <c r="R3275" t="s">
        <v>13022</v>
      </c>
    </row>
    <row r="3276" spans="1:18" x14ac:dyDescent="0.2">
      <c r="A3276">
        <v>4500131766</v>
      </c>
      <c r="B3276" t="s">
        <v>35</v>
      </c>
      <c r="C3276" t="s">
        <v>6362</v>
      </c>
      <c r="D3276" t="s">
        <v>9028</v>
      </c>
      <c r="E3276" t="s">
        <v>13023</v>
      </c>
      <c r="F3276" t="s">
        <v>1109</v>
      </c>
      <c r="G3276" t="s">
        <v>38</v>
      </c>
      <c r="H3276" s="2">
        <v>45513</v>
      </c>
      <c r="I3276" s="3">
        <v>2352</v>
      </c>
      <c r="J3276" t="s">
        <v>45</v>
      </c>
      <c r="K3276" s="3">
        <v>27519014</v>
      </c>
      <c r="L3276" t="s">
        <v>1110</v>
      </c>
      <c r="M3276" s="275">
        <v>26695.200000000001</v>
      </c>
      <c r="N3276" t="s">
        <v>1115</v>
      </c>
      <c r="O3276" s="3">
        <v>27637007</v>
      </c>
      <c r="P3276" t="s">
        <v>13024</v>
      </c>
      <c r="Q3276" s="3">
        <v>27519014</v>
      </c>
      <c r="R3276" t="s">
        <v>13025</v>
      </c>
    </row>
    <row r="3277" spans="1:18" x14ac:dyDescent="0.2">
      <c r="A3277">
        <v>4500131767</v>
      </c>
      <c r="B3277" t="s">
        <v>35</v>
      </c>
      <c r="C3277" t="s">
        <v>6363</v>
      </c>
      <c r="D3277" t="s">
        <v>9028</v>
      </c>
      <c r="E3277" t="s">
        <v>13026</v>
      </c>
      <c r="F3277" t="s">
        <v>1109</v>
      </c>
      <c r="G3277" t="s">
        <v>38</v>
      </c>
      <c r="H3277" s="2">
        <v>45513</v>
      </c>
      <c r="I3277" s="3">
        <v>2400</v>
      </c>
      <c r="J3277" t="s">
        <v>45</v>
      </c>
      <c r="K3277" s="3">
        <v>28080626</v>
      </c>
      <c r="L3277" t="s">
        <v>1110</v>
      </c>
      <c r="M3277" s="275">
        <v>27240</v>
      </c>
      <c r="N3277" t="s">
        <v>1115</v>
      </c>
      <c r="O3277" s="3">
        <v>28201027</v>
      </c>
      <c r="P3277" t="s">
        <v>13027</v>
      </c>
      <c r="Q3277" s="3">
        <v>28080626</v>
      </c>
      <c r="R3277" t="s">
        <v>13028</v>
      </c>
    </row>
    <row r="3278" spans="1:18" x14ac:dyDescent="0.2">
      <c r="A3278">
        <v>4500131768</v>
      </c>
      <c r="B3278" t="s">
        <v>35</v>
      </c>
      <c r="C3278" t="s">
        <v>6364</v>
      </c>
      <c r="D3278" t="s">
        <v>9028</v>
      </c>
      <c r="E3278" t="s">
        <v>13029</v>
      </c>
      <c r="F3278" t="s">
        <v>1109</v>
      </c>
      <c r="G3278" t="s">
        <v>38</v>
      </c>
      <c r="H3278" s="2">
        <v>45513</v>
      </c>
      <c r="I3278" s="3">
        <v>4200</v>
      </c>
      <c r="J3278" t="s">
        <v>45</v>
      </c>
      <c r="K3278" s="3">
        <v>12904877</v>
      </c>
      <c r="L3278" t="s">
        <v>1110</v>
      </c>
      <c r="M3278" s="275">
        <v>13671</v>
      </c>
      <c r="N3278" t="s">
        <v>1111</v>
      </c>
      <c r="O3278" s="3">
        <v>12948898</v>
      </c>
      <c r="P3278" t="s">
        <v>13030</v>
      </c>
      <c r="Q3278" s="3">
        <v>12904877</v>
      </c>
      <c r="R3278" t="s">
        <v>13031</v>
      </c>
    </row>
    <row r="3279" spans="1:18" x14ac:dyDescent="0.2">
      <c r="A3279">
        <v>4500131768</v>
      </c>
      <c r="B3279" t="s">
        <v>52</v>
      </c>
      <c r="C3279" t="s">
        <v>6365</v>
      </c>
      <c r="D3279" t="s">
        <v>9028</v>
      </c>
      <c r="E3279" t="s">
        <v>13029</v>
      </c>
      <c r="F3279" t="s">
        <v>1120</v>
      </c>
      <c r="G3279" t="s">
        <v>38</v>
      </c>
      <c r="H3279" s="2">
        <v>45513</v>
      </c>
      <c r="I3279" s="3">
        <v>4200</v>
      </c>
      <c r="J3279" t="s">
        <v>45</v>
      </c>
      <c r="K3279" s="3">
        <v>12904877</v>
      </c>
      <c r="L3279" t="s">
        <v>1110</v>
      </c>
      <c r="M3279" s="275">
        <v>13671</v>
      </c>
      <c r="N3279" t="s">
        <v>1111</v>
      </c>
      <c r="O3279" s="3">
        <v>12948898</v>
      </c>
      <c r="P3279" t="s">
        <v>13030</v>
      </c>
      <c r="Q3279" s="3">
        <v>12904877</v>
      </c>
      <c r="R3279" t="s">
        <v>13031</v>
      </c>
    </row>
    <row r="3280" spans="1:18" x14ac:dyDescent="0.2">
      <c r="A3280">
        <v>4500131768</v>
      </c>
      <c r="B3280" t="s">
        <v>56</v>
      </c>
      <c r="C3280" t="s">
        <v>6366</v>
      </c>
      <c r="D3280" t="s">
        <v>9028</v>
      </c>
      <c r="E3280" t="s">
        <v>13032</v>
      </c>
      <c r="F3280" t="s">
        <v>1123</v>
      </c>
      <c r="G3280" t="s">
        <v>38</v>
      </c>
      <c r="H3280" s="2">
        <v>45513</v>
      </c>
      <c r="I3280" s="3">
        <v>1430</v>
      </c>
      <c r="J3280" t="s">
        <v>45</v>
      </c>
      <c r="K3280" s="3">
        <v>16886109</v>
      </c>
      <c r="L3280" t="s">
        <v>1110</v>
      </c>
      <c r="M3280" s="275">
        <v>18018</v>
      </c>
      <c r="N3280" t="s">
        <v>1111</v>
      </c>
      <c r="O3280" s="3">
        <v>17066289</v>
      </c>
      <c r="P3280" t="s">
        <v>13033</v>
      </c>
      <c r="Q3280" s="3">
        <v>16886109</v>
      </c>
      <c r="R3280" t="s">
        <v>13034</v>
      </c>
    </row>
    <row r="3281" spans="1:18" x14ac:dyDescent="0.2">
      <c r="A3281">
        <v>4500131768</v>
      </c>
      <c r="B3281" t="s">
        <v>133</v>
      </c>
      <c r="C3281" t="s">
        <v>6367</v>
      </c>
      <c r="D3281" t="s">
        <v>9028</v>
      </c>
      <c r="E3281" t="s">
        <v>13032</v>
      </c>
      <c r="F3281" t="s">
        <v>1126</v>
      </c>
      <c r="G3281" t="s">
        <v>38</v>
      </c>
      <c r="H3281" s="2">
        <v>45513</v>
      </c>
      <c r="I3281" s="3">
        <v>10800</v>
      </c>
      <c r="J3281" t="s">
        <v>51</v>
      </c>
      <c r="K3281" s="3">
        <v>13967731</v>
      </c>
      <c r="L3281" t="s">
        <v>1110</v>
      </c>
      <c r="M3281" s="275">
        <v>14904</v>
      </c>
      <c r="N3281" t="s">
        <v>1111</v>
      </c>
      <c r="O3281" s="3">
        <v>14116771</v>
      </c>
      <c r="P3281" t="s">
        <v>13035</v>
      </c>
      <c r="Q3281" s="3">
        <v>13967731</v>
      </c>
      <c r="R3281" t="s">
        <v>38</v>
      </c>
    </row>
    <row r="3282" spans="1:18" x14ac:dyDescent="0.2">
      <c r="A3282">
        <v>4500131769</v>
      </c>
      <c r="B3282" t="s">
        <v>35</v>
      </c>
      <c r="C3282" t="s">
        <v>6369</v>
      </c>
      <c r="D3282" t="s">
        <v>9028</v>
      </c>
      <c r="E3282" t="s">
        <v>13036</v>
      </c>
      <c r="F3282" t="s">
        <v>1109</v>
      </c>
      <c r="G3282" t="s">
        <v>38</v>
      </c>
      <c r="H3282" s="2">
        <v>45518</v>
      </c>
      <c r="I3282" s="3">
        <v>12000</v>
      </c>
      <c r="J3282" t="s">
        <v>51</v>
      </c>
      <c r="K3282" s="3">
        <v>13420224</v>
      </c>
      <c r="L3282" t="s">
        <v>1110</v>
      </c>
      <c r="M3282" s="275">
        <v>14400</v>
      </c>
      <c r="N3282" t="s">
        <v>1111</v>
      </c>
      <c r="O3282" s="3">
        <v>13429728</v>
      </c>
      <c r="P3282" t="s">
        <v>13037</v>
      </c>
      <c r="Q3282" s="3">
        <v>13420224</v>
      </c>
      <c r="R3282" t="s">
        <v>13038</v>
      </c>
    </row>
    <row r="3283" spans="1:18" x14ac:dyDescent="0.2">
      <c r="A3283">
        <v>4500131769</v>
      </c>
      <c r="B3283" t="s">
        <v>35</v>
      </c>
      <c r="C3283" t="s">
        <v>6369</v>
      </c>
      <c r="D3283" t="s">
        <v>9028</v>
      </c>
      <c r="E3283" t="s">
        <v>13039</v>
      </c>
      <c r="F3283" t="s">
        <v>1109</v>
      </c>
      <c r="G3283" t="s">
        <v>38</v>
      </c>
      <c r="H3283" s="2">
        <v>45518</v>
      </c>
      <c r="I3283" s="3">
        <v>-12000</v>
      </c>
      <c r="J3283" t="s">
        <v>51</v>
      </c>
      <c r="K3283" s="3">
        <v>-13420224</v>
      </c>
      <c r="L3283" t="s">
        <v>1110</v>
      </c>
      <c r="M3283" s="275">
        <v>-14400</v>
      </c>
      <c r="N3283" t="s">
        <v>1111</v>
      </c>
      <c r="O3283" s="3">
        <v>-13429728</v>
      </c>
      <c r="P3283" t="s">
        <v>13037</v>
      </c>
      <c r="Q3283" s="3">
        <v>-13420224</v>
      </c>
      <c r="R3283" t="s">
        <v>13038</v>
      </c>
    </row>
    <row r="3284" spans="1:18" x14ac:dyDescent="0.2">
      <c r="A3284">
        <v>4500131769</v>
      </c>
      <c r="B3284" t="s">
        <v>35</v>
      </c>
      <c r="C3284" t="s">
        <v>6369</v>
      </c>
      <c r="D3284" t="s">
        <v>9028</v>
      </c>
      <c r="E3284" t="s">
        <v>13040</v>
      </c>
      <c r="F3284" t="s">
        <v>1120</v>
      </c>
      <c r="G3284" t="s">
        <v>38</v>
      </c>
      <c r="H3284" s="2">
        <v>45525</v>
      </c>
      <c r="I3284" s="3">
        <v>12000</v>
      </c>
      <c r="J3284" t="s">
        <v>51</v>
      </c>
      <c r="K3284" s="3">
        <v>13382784</v>
      </c>
      <c r="L3284" t="s">
        <v>1110</v>
      </c>
      <c r="M3284" s="275">
        <v>14400</v>
      </c>
      <c r="N3284" t="s">
        <v>1111</v>
      </c>
      <c r="O3284" s="3">
        <v>13447296</v>
      </c>
      <c r="P3284" t="s">
        <v>13041</v>
      </c>
      <c r="Q3284" s="3">
        <v>13382784</v>
      </c>
      <c r="R3284" t="s">
        <v>6368</v>
      </c>
    </row>
    <row r="3285" spans="1:18" x14ac:dyDescent="0.2">
      <c r="A3285">
        <v>4500131769</v>
      </c>
      <c r="B3285" t="s">
        <v>52</v>
      </c>
      <c r="C3285" t="s">
        <v>6370</v>
      </c>
      <c r="D3285" t="s">
        <v>9028</v>
      </c>
      <c r="E3285" t="s">
        <v>13036</v>
      </c>
      <c r="F3285" t="s">
        <v>1120</v>
      </c>
      <c r="G3285" t="s">
        <v>38</v>
      </c>
      <c r="H3285" s="2">
        <v>45518</v>
      </c>
      <c r="I3285" s="3">
        <v>12000</v>
      </c>
      <c r="J3285" t="s">
        <v>51</v>
      </c>
      <c r="K3285" s="3">
        <v>14538576</v>
      </c>
      <c r="L3285" t="s">
        <v>1110</v>
      </c>
      <c r="M3285" s="275">
        <v>15600</v>
      </c>
      <c r="N3285" t="s">
        <v>1111</v>
      </c>
      <c r="O3285" s="3">
        <v>14548872</v>
      </c>
      <c r="P3285" t="s">
        <v>13037</v>
      </c>
      <c r="Q3285" s="3">
        <v>14538576</v>
      </c>
      <c r="R3285" t="s">
        <v>13038</v>
      </c>
    </row>
    <row r="3286" spans="1:18" x14ac:dyDescent="0.2">
      <c r="A3286">
        <v>4500131769</v>
      </c>
      <c r="B3286" t="s">
        <v>52</v>
      </c>
      <c r="C3286" t="s">
        <v>6370</v>
      </c>
      <c r="D3286" t="s">
        <v>9028</v>
      </c>
      <c r="E3286" t="s">
        <v>13039</v>
      </c>
      <c r="F3286" t="s">
        <v>1120</v>
      </c>
      <c r="G3286" t="s">
        <v>38</v>
      </c>
      <c r="H3286" s="2">
        <v>45518</v>
      </c>
      <c r="I3286" s="3">
        <v>-12000</v>
      </c>
      <c r="J3286" t="s">
        <v>51</v>
      </c>
      <c r="K3286" s="3">
        <v>-14538576</v>
      </c>
      <c r="L3286" t="s">
        <v>1110</v>
      </c>
      <c r="M3286" s="275">
        <v>-15600</v>
      </c>
      <c r="N3286" t="s">
        <v>1111</v>
      </c>
      <c r="O3286" s="3">
        <v>-14548872</v>
      </c>
      <c r="P3286" t="s">
        <v>13037</v>
      </c>
      <c r="Q3286" s="3">
        <v>-14538576</v>
      </c>
      <c r="R3286" t="s">
        <v>13038</v>
      </c>
    </row>
    <row r="3287" spans="1:18" x14ac:dyDescent="0.2">
      <c r="A3287">
        <v>4500131769</v>
      </c>
      <c r="B3287" t="s">
        <v>52</v>
      </c>
      <c r="C3287" t="s">
        <v>6370</v>
      </c>
      <c r="D3287" t="s">
        <v>9028</v>
      </c>
      <c r="E3287" t="s">
        <v>13040</v>
      </c>
      <c r="F3287" t="s">
        <v>1126</v>
      </c>
      <c r="G3287" t="s">
        <v>38</v>
      </c>
      <c r="H3287" s="2">
        <v>45525</v>
      </c>
      <c r="I3287" s="3">
        <v>12000</v>
      </c>
      <c r="J3287" t="s">
        <v>51</v>
      </c>
      <c r="K3287" s="3">
        <v>14498016</v>
      </c>
      <c r="L3287" t="s">
        <v>1110</v>
      </c>
      <c r="M3287" s="275">
        <v>15600</v>
      </c>
      <c r="N3287" t="s">
        <v>1111</v>
      </c>
      <c r="O3287" s="3">
        <v>14567904</v>
      </c>
      <c r="P3287" t="s">
        <v>13041</v>
      </c>
      <c r="Q3287" s="3">
        <v>14498016</v>
      </c>
      <c r="R3287" t="s">
        <v>6368</v>
      </c>
    </row>
    <row r="3288" spans="1:18" x14ac:dyDescent="0.2">
      <c r="A3288">
        <v>4500131770</v>
      </c>
      <c r="B3288" t="s">
        <v>35</v>
      </c>
      <c r="C3288" t="s">
        <v>6371</v>
      </c>
      <c r="D3288" t="s">
        <v>9028</v>
      </c>
      <c r="E3288" t="s">
        <v>13042</v>
      </c>
      <c r="F3288" t="s">
        <v>1109</v>
      </c>
      <c r="G3288" t="s">
        <v>38</v>
      </c>
      <c r="H3288" s="2">
        <v>45518</v>
      </c>
      <c r="I3288" s="3">
        <v>8400</v>
      </c>
      <c r="J3288" t="s">
        <v>45</v>
      </c>
      <c r="K3288" s="3">
        <v>25481650</v>
      </c>
      <c r="L3288" t="s">
        <v>1110</v>
      </c>
      <c r="M3288" s="275">
        <v>27342</v>
      </c>
      <c r="N3288" t="s">
        <v>1111</v>
      </c>
      <c r="O3288" s="3">
        <v>25481650</v>
      </c>
      <c r="P3288" t="s">
        <v>13043</v>
      </c>
      <c r="Q3288" s="3">
        <v>25481650</v>
      </c>
      <c r="R3288" t="s">
        <v>13044</v>
      </c>
    </row>
    <row r="3289" spans="1:18" x14ac:dyDescent="0.2">
      <c r="A3289">
        <v>4500131770</v>
      </c>
      <c r="B3289" t="s">
        <v>52</v>
      </c>
      <c r="C3289" t="s">
        <v>6372</v>
      </c>
      <c r="D3289" t="s">
        <v>9028</v>
      </c>
      <c r="E3289" t="s">
        <v>13045</v>
      </c>
      <c r="F3289" t="s">
        <v>1120</v>
      </c>
      <c r="G3289" t="s">
        <v>38</v>
      </c>
      <c r="H3289" s="2">
        <v>45518</v>
      </c>
      <c r="I3289" s="3">
        <v>1000</v>
      </c>
      <c r="J3289" t="s">
        <v>45</v>
      </c>
      <c r="K3289" s="3">
        <v>21696029</v>
      </c>
      <c r="L3289" t="s">
        <v>1110</v>
      </c>
      <c r="M3289" s="275">
        <v>23280</v>
      </c>
      <c r="N3289" t="s">
        <v>1111</v>
      </c>
      <c r="O3289" s="3">
        <v>21696029</v>
      </c>
      <c r="P3289" t="s">
        <v>13046</v>
      </c>
      <c r="Q3289" s="3">
        <v>21696029</v>
      </c>
      <c r="R3289" t="s">
        <v>13047</v>
      </c>
    </row>
    <row r="3290" spans="1:18" x14ac:dyDescent="0.2">
      <c r="A3290">
        <v>4500131770</v>
      </c>
      <c r="B3290" t="s">
        <v>56</v>
      </c>
      <c r="C3290" t="s">
        <v>6373</v>
      </c>
      <c r="D3290" t="s">
        <v>9028</v>
      </c>
      <c r="E3290" t="s">
        <v>13045</v>
      </c>
      <c r="F3290" t="s">
        <v>1123</v>
      </c>
      <c r="G3290" t="s">
        <v>38</v>
      </c>
      <c r="H3290" s="2">
        <v>45518</v>
      </c>
      <c r="I3290" s="3">
        <v>2400</v>
      </c>
      <c r="J3290" t="s">
        <v>45</v>
      </c>
      <c r="K3290" s="3">
        <v>10065168</v>
      </c>
      <c r="L3290" t="s">
        <v>1110</v>
      </c>
      <c r="M3290" s="275">
        <v>10800</v>
      </c>
      <c r="N3290" t="s">
        <v>1111</v>
      </c>
      <c r="O3290" s="3">
        <v>10065168</v>
      </c>
      <c r="P3290" t="s">
        <v>13046</v>
      </c>
      <c r="Q3290" s="3">
        <v>10065168</v>
      </c>
      <c r="R3290" t="s">
        <v>13047</v>
      </c>
    </row>
    <row r="3291" spans="1:18" x14ac:dyDescent="0.2">
      <c r="A3291">
        <v>4500131770</v>
      </c>
      <c r="B3291" t="s">
        <v>133</v>
      </c>
      <c r="C3291" t="s">
        <v>6374</v>
      </c>
      <c r="D3291" t="s">
        <v>9028</v>
      </c>
      <c r="E3291" t="s">
        <v>13048</v>
      </c>
      <c r="F3291" t="s">
        <v>1126</v>
      </c>
      <c r="G3291" t="s">
        <v>38</v>
      </c>
      <c r="H3291" s="2">
        <v>45518</v>
      </c>
      <c r="I3291" s="3">
        <v>8400</v>
      </c>
      <c r="J3291" t="s">
        <v>45</v>
      </c>
      <c r="K3291" s="3">
        <v>24002071</v>
      </c>
      <c r="L3291" t="s">
        <v>1110</v>
      </c>
      <c r="M3291" s="275">
        <v>25754.400000000001</v>
      </c>
      <c r="N3291" t="s">
        <v>1111</v>
      </c>
      <c r="O3291" s="3">
        <v>24002071</v>
      </c>
      <c r="P3291" t="s">
        <v>13049</v>
      </c>
      <c r="Q3291" s="3">
        <v>24002071</v>
      </c>
      <c r="R3291" t="s">
        <v>13050</v>
      </c>
    </row>
    <row r="3292" spans="1:18" x14ac:dyDescent="0.2">
      <c r="A3292">
        <v>4500131770</v>
      </c>
      <c r="B3292" t="s">
        <v>133</v>
      </c>
      <c r="C3292" t="s">
        <v>6374</v>
      </c>
      <c r="D3292" t="s">
        <v>9028</v>
      </c>
      <c r="E3292" t="s">
        <v>13048</v>
      </c>
      <c r="F3292" t="s">
        <v>1157</v>
      </c>
      <c r="G3292" t="s">
        <v>38</v>
      </c>
      <c r="H3292" s="2">
        <v>45518</v>
      </c>
      <c r="I3292" s="3">
        <v>4200</v>
      </c>
      <c r="J3292" t="s">
        <v>45</v>
      </c>
      <c r="K3292" s="3">
        <v>12001035</v>
      </c>
      <c r="L3292" t="s">
        <v>1110</v>
      </c>
      <c r="M3292" s="275">
        <v>12877.2</v>
      </c>
      <c r="N3292" t="s">
        <v>1111</v>
      </c>
      <c r="O3292" s="3">
        <v>12001035</v>
      </c>
      <c r="P3292" t="s">
        <v>13051</v>
      </c>
      <c r="Q3292" s="3">
        <v>12001035</v>
      </c>
      <c r="R3292" t="s">
        <v>13052</v>
      </c>
    </row>
    <row r="3293" spans="1:18" x14ac:dyDescent="0.2">
      <c r="A3293">
        <v>4500131770</v>
      </c>
      <c r="B3293" t="s">
        <v>165</v>
      </c>
      <c r="C3293" t="s">
        <v>6375</v>
      </c>
      <c r="D3293" t="s">
        <v>9028</v>
      </c>
      <c r="E3293" t="s">
        <v>13048</v>
      </c>
      <c r="F3293" t="s">
        <v>9054</v>
      </c>
      <c r="G3293" t="s">
        <v>38</v>
      </c>
      <c r="H3293" s="2">
        <v>45518</v>
      </c>
      <c r="I3293" s="3">
        <v>4200</v>
      </c>
      <c r="J3293" t="s">
        <v>45</v>
      </c>
      <c r="K3293" s="3">
        <v>12001035</v>
      </c>
      <c r="L3293" t="s">
        <v>1110</v>
      </c>
      <c r="M3293" s="275">
        <v>12877.2</v>
      </c>
      <c r="N3293" t="s">
        <v>1111</v>
      </c>
      <c r="O3293" s="3">
        <v>12001035</v>
      </c>
      <c r="P3293" t="s">
        <v>13051</v>
      </c>
      <c r="Q3293" s="3">
        <v>12001035</v>
      </c>
      <c r="R3293" t="s">
        <v>13052</v>
      </c>
    </row>
    <row r="3294" spans="1:18" x14ac:dyDescent="0.2">
      <c r="A3294">
        <v>4500131836</v>
      </c>
      <c r="B3294" t="s">
        <v>35</v>
      </c>
      <c r="C3294" t="s">
        <v>6378</v>
      </c>
      <c r="D3294" t="s">
        <v>9028</v>
      </c>
      <c r="E3294" t="s">
        <v>13053</v>
      </c>
      <c r="F3294" t="s">
        <v>1109</v>
      </c>
      <c r="G3294" t="s">
        <v>38</v>
      </c>
      <c r="H3294" s="2">
        <v>45530</v>
      </c>
      <c r="I3294" s="3">
        <v>27000</v>
      </c>
      <c r="J3294" t="s">
        <v>51</v>
      </c>
      <c r="K3294" s="3">
        <v>26080299</v>
      </c>
      <c r="L3294" t="s">
        <v>1110</v>
      </c>
      <c r="M3294" s="275">
        <v>28350</v>
      </c>
      <c r="N3294" t="s">
        <v>1111</v>
      </c>
      <c r="O3294" s="3">
        <v>26080299</v>
      </c>
      <c r="P3294" t="s">
        <v>13054</v>
      </c>
      <c r="Q3294" s="3">
        <v>26080299</v>
      </c>
      <c r="R3294" t="s">
        <v>13055</v>
      </c>
    </row>
    <row r="3295" spans="1:18" x14ac:dyDescent="0.2">
      <c r="A3295">
        <v>4500131836</v>
      </c>
      <c r="B3295" t="s">
        <v>52</v>
      </c>
      <c r="C3295" t="s">
        <v>6379</v>
      </c>
      <c r="D3295" t="s">
        <v>9028</v>
      </c>
      <c r="E3295" t="s">
        <v>13053</v>
      </c>
      <c r="F3295" t="s">
        <v>1120</v>
      </c>
      <c r="G3295" t="s">
        <v>38</v>
      </c>
      <c r="H3295" s="2">
        <v>45530</v>
      </c>
      <c r="I3295" s="3">
        <v>1000</v>
      </c>
      <c r="J3295" t="s">
        <v>51</v>
      </c>
      <c r="K3295" s="3">
        <v>965937</v>
      </c>
      <c r="L3295" t="s">
        <v>1110</v>
      </c>
      <c r="M3295" s="275">
        <v>1050</v>
      </c>
      <c r="N3295" t="s">
        <v>1111</v>
      </c>
      <c r="O3295" s="3">
        <v>965937</v>
      </c>
      <c r="P3295" t="s">
        <v>13054</v>
      </c>
      <c r="Q3295" s="3">
        <v>965937</v>
      </c>
      <c r="R3295" t="s">
        <v>13055</v>
      </c>
    </row>
    <row r="3296" spans="1:18" x14ac:dyDescent="0.2">
      <c r="A3296">
        <v>4500131889</v>
      </c>
      <c r="B3296" t="s">
        <v>35</v>
      </c>
      <c r="C3296" t="s">
        <v>6380</v>
      </c>
      <c r="D3296" t="s">
        <v>9028</v>
      </c>
      <c r="E3296" t="s">
        <v>13056</v>
      </c>
      <c r="F3296" t="s">
        <v>1109</v>
      </c>
      <c r="G3296" t="s">
        <v>38</v>
      </c>
      <c r="H3296" s="2">
        <v>45502</v>
      </c>
      <c r="I3296" s="3">
        <v>21420</v>
      </c>
      <c r="J3296" t="s">
        <v>51</v>
      </c>
      <c r="K3296" s="3">
        <v>22411088</v>
      </c>
      <c r="L3296" t="s">
        <v>1110</v>
      </c>
      <c r="M3296" s="275">
        <v>23583.42</v>
      </c>
      <c r="N3296" t="s">
        <v>1111</v>
      </c>
      <c r="O3296" s="3">
        <v>22375713</v>
      </c>
      <c r="P3296" t="s">
        <v>13057</v>
      </c>
      <c r="Q3296" s="3">
        <v>22411088</v>
      </c>
      <c r="R3296" t="s">
        <v>13058</v>
      </c>
    </row>
    <row r="3297" spans="1:18" x14ac:dyDescent="0.2">
      <c r="A3297">
        <v>4500131889</v>
      </c>
      <c r="B3297" t="s">
        <v>35</v>
      </c>
      <c r="C3297" t="s">
        <v>6380</v>
      </c>
      <c r="D3297" t="s">
        <v>9028</v>
      </c>
      <c r="E3297" t="s">
        <v>13056</v>
      </c>
      <c r="F3297" t="s">
        <v>1120</v>
      </c>
      <c r="G3297" t="s">
        <v>38</v>
      </c>
      <c r="H3297" s="2">
        <v>45502</v>
      </c>
      <c r="I3297" s="3">
        <v>20540</v>
      </c>
      <c r="J3297" t="s">
        <v>51</v>
      </c>
      <c r="K3297" s="3">
        <v>21490371</v>
      </c>
      <c r="L3297" t="s">
        <v>1110</v>
      </c>
      <c r="M3297" s="275">
        <v>22614.54</v>
      </c>
      <c r="N3297" t="s">
        <v>1111</v>
      </c>
      <c r="O3297" s="3">
        <v>21456449</v>
      </c>
      <c r="P3297" t="s">
        <v>13059</v>
      </c>
      <c r="Q3297" s="3">
        <v>21490371</v>
      </c>
      <c r="R3297" t="s">
        <v>13060</v>
      </c>
    </row>
    <row r="3298" spans="1:18" x14ac:dyDescent="0.2">
      <c r="A3298">
        <v>4500131889</v>
      </c>
      <c r="B3298" t="s">
        <v>35</v>
      </c>
      <c r="C3298" t="s">
        <v>6380</v>
      </c>
      <c r="D3298" t="s">
        <v>9028</v>
      </c>
      <c r="E3298" t="s">
        <v>13056</v>
      </c>
      <c r="F3298" t="s">
        <v>1123</v>
      </c>
      <c r="G3298" t="s">
        <v>38</v>
      </c>
      <c r="H3298" s="2">
        <v>45502</v>
      </c>
      <c r="I3298" s="3">
        <v>21660</v>
      </c>
      <c r="J3298" t="s">
        <v>51</v>
      </c>
      <c r="K3298" s="3">
        <v>22662193</v>
      </c>
      <c r="L3298" t="s">
        <v>1110</v>
      </c>
      <c r="M3298" s="275">
        <v>23847.66</v>
      </c>
      <c r="N3298" t="s">
        <v>1111</v>
      </c>
      <c r="O3298" s="3">
        <v>22626421</v>
      </c>
      <c r="P3298" t="s">
        <v>13061</v>
      </c>
      <c r="Q3298" s="3">
        <v>22662193</v>
      </c>
      <c r="R3298" t="s">
        <v>13062</v>
      </c>
    </row>
    <row r="3299" spans="1:18" x14ac:dyDescent="0.2">
      <c r="A3299">
        <v>4500131889</v>
      </c>
      <c r="B3299" t="s">
        <v>35</v>
      </c>
      <c r="C3299" t="s">
        <v>6380</v>
      </c>
      <c r="D3299" t="s">
        <v>9028</v>
      </c>
      <c r="E3299" t="s">
        <v>13056</v>
      </c>
      <c r="F3299" t="s">
        <v>1126</v>
      </c>
      <c r="G3299" t="s">
        <v>38</v>
      </c>
      <c r="H3299" s="2">
        <v>45502</v>
      </c>
      <c r="I3299" s="3">
        <v>21360</v>
      </c>
      <c r="J3299" t="s">
        <v>51</v>
      </c>
      <c r="K3299" s="3">
        <v>22348312</v>
      </c>
      <c r="L3299" t="s">
        <v>1110</v>
      </c>
      <c r="M3299" s="275">
        <v>23517.360000000001</v>
      </c>
      <c r="N3299" t="s">
        <v>1111</v>
      </c>
      <c r="O3299" s="3">
        <v>22280112</v>
      </c>
      <c r="P3299" t="s">
        <v>13063</v>
      </c>
      <c r="Q3299" s="3">
        <v>22348312</v>
      </c>
      <c r="R3299" t="s">
        <v>13064</v>
      </c>
    </row>
    <row r="3300" spans="1:18" x14ac:dyDescent="0.2">
      <c r="A3300">
        <v>4500131889</v>
      </c>
      <c r="B3300" t="s">
        <v>35</v>
      </c>
      <c r="C3300" t="s">
        <v>6380</v>
      </c>
      <c r="D3300" t="s">
        <v>9028</v>
      </c>
      <c r="E3300" t="s">
        <v>13056</v>
      </c>
      <c r="F3300" t="s">
        <v>1157</v>
      </c>
      <c r="G3300" t="s">
        <v>38</v>
      </c>
      <c r="H3300" s="2">
        <v>45502</v>
      </c>
      <c r="I3300" s="3">
        <v>22280</v>
      </c>
      <c r="J3300" t="s">
        <v>51</v>
      </c>
      <c r="K3300" s="3">
        <v>23310880</v>
      </c>
      <c r="L3300" t="s">
        <v>1110</v>
      </c>
      <c r="M3300" s="275">
        <v>24530.28</v>
      </c>
      <c r="N3300" t="s">
        <v>1111</v>
      </c>
      <c r="O3300" s="3">
        <v>23239742</v>
      </c>
      <c r="P3300" t="s">
        <v>13065</v>
      </c>
      <c r="Q3300" s="3">
        <v>23310880</v>
      </c>
      <c r="R3300" t="s">
        <v>13066</v>
      </c>
    </row>
    <row r="3301" spans="1:18" x14ac:dyDescent="0.2">
      <c r="A3301">
        <v>4500131902</v>
      </c>
      <c r="B3301" t="s">
        <v>35</v>
      </c>
      <c r="C3301" t="s">
        <v>6381</v>
      </c>
      <c r="D3301" t="s">
        <v>9028</v>
      </c>
      <c r="E3301" t="s">
        <v>13067</v>
      </c>
      <c r="F3301" t="s">
        <v>1109</v>
      </c>
      <c r="G3301" t="s">
        <v>38</v>
      </c>
      <c r="H3301" s="2">
        <v>45534</v>
      </c>
      <c r="I3301" s="3">
        <v>1687</v>
      </c>
      <c r="J3301" t="s">
        <v>45</v>
      </c>
      <c r="K3301" s="3">
        <v>30670933</v>
      </c>
      <c r="L3301" t="s">
        <v>1110</v>
      </c>
      <c r="M3301" s="275">
        <v>30264.78</v>
      </c>
      <c r="N3301" t="s">
        <v>1115</v>
      </c>
      <c r="O3301" s="3">
        <v>30719054</v>
      </c>
      <c r="P3301" t="s">
        <v>13068</v>
      </c>
      <c r="Q3301" s="3">
        <v>30670933</v>
      </c>
      <c r="R3301" t="s">
        <v>38</v>
      </c>
    </row>
    <row r="3302" spans="1:18" x14ac:dyDescent="0.2">
      <c r="A3302">
        <v>4500131910</v>
      </c>
      <c r="B3302" t="s">
        <v>35</v>
      </c>
      <c r="C3302" t="s">
        <v>6382</v>
      </c>
      <c r="D3302" t="s">
        <v>9028</v>
      </c>
      <c r="E3302" t="s">
        <v>13069</v>
      </c>
      <c r="F3302" t="s">
        <v>1109</v>
      </c>
      <c r="G3302" t="s">
        <v>38</v>
      </c>
      <c r="H3302" s="2">
        <v>45511</v>
      </c>
      <c r="I3302" s="3">
        <v>4</v>
      </c>
      <c r="J3302" t="s">
        <v>40</v>
      </c>
      <c r="K3302" s="3">
        <v>2482021</v>
      </c>
      <c r="L3302" t="s">
        <v>1110</v>
      </c>
      <c r="M3302" s="275">
        <v>2592</v>
      </c>
      <c r="N3302" t="s">
        <v>1111</v>
      </c>
      <c r="O3302" s="3">
        <v>2465277</v>
      </c>
      <c r="P3302" t="s">
        <v>13070</v>
      </c>
      <c r="Q3302" s="3">
        <v>2482021</v>
      </c>
      <c r="R3302" t="s">
        <v>13071</v>
      </c>
    </row>
    <row r="3303" spans="1:18" x14ac:dyDescent="0.2">
      <c r="A3303">
        <v>4500131910</v>
      </c>
      <c r="B3303" t="s">
        <v>52</v>
      </c>
      <c r="C3303" t="s">
        <v>6383</v>
      </c>
      <c r="D3303" t="s">
        <v>9028</v>
      </c>
      <c r="E3303" t="s">
        <v>13069</v>
      </c>
      <c r="F3303" t="s">
        <v>1120</v>
      </c>
      <c r="G3303" t="s">
        <v>38</v>
      </c>
      <c r="H3303" s="2">
        <v>45511</v>
      </c>
      <c r="I3303" s="3">
        <v>4</v>
      </c>
      <c r="J3303" t="s">
        <v>40</v>
      </c>
      <c r="K3303" s="3">
        <v>2623742</v>
      </c>
      <c r="L3303" t="s">
        <v>1110</v>
      </c>
      <c r="M3303" s="275">
        <v>2740</v>
      </c>
      <c r="N3303" t="s">
        <v>1111</v>
      </c>
      <c r="O3303" s="3">
        <v>2606041</v>
      </c>
      <c r="P3303" t="s">
        <v>13070</v>
      </c>
      <c r="Q3303" s="3">
        <v>2623742</v>
      </c>
      <c r="R3303" t="s">
        <v>13071</v>
      </c>
    </row>
    <row r="3304" spans="1:18" x14ac:dyDescent="0.2">
      <c r="A3304">
        <v>4500131920</v>
      </c>
      <c r="B3304" t="s">
        <v>35</v>
      </c>
      <c r="C3304" t="s">
        <v>6384</v>
      </c>
      <c r="D3304" t="s">
        <v>9028</v>
      </c>
      <c r="E3304" t="s">
        <v>13072</v>
      </c>
      <c r="F3304" t="s">
        <v>1109</v>
      </c>
      <c r="G3304" t="s">
        <v>38</v>
      </c>
      <c r="H3304" s="2">
        <v>45595</v>
      </c>
      <c r="I3304" s="3">
        <v>1620</v>
      </c>
      <c r="J3304" t="s">
        <v>45</v>
      </c>
      <c r="K3304" s="3">
        <v>35823368</v>
      </c>
      <c r="L3304" t="s">
        <v>1110</v>
      </c>
      <c r="M3304" s="275">
        <v>35017.269999999997</v>
      </c>
      <c r="N3304" t="s">
        <v>1115</v>
      </c>
      <c r="O3304" s="3">
        <v>35915463</v>
      </c>
      <c r="P3304" t="s">
        <v>13073</v>
      </c>
      <c r="Q3304" s="3">
        <v>35823368</v>
      </c>
      <c r="R3304" t="s">
        <v>38</v>
      </c>
    </row>
    <row r="3305" spans="1:18" x14ac:dyDescent="0.2">
      <c r="A3305">
        <v>4500131929</v>
      </c>
      <c r="B3305" t="s">
        <v>35</v>
      </c>
      <c r="C3305" t="s">
        <v>6385</v>
      </c>
      <c r="D3305" t="s">
        <v>9028</v>
      </c>
      <c r="E3305" t="s">
        <v>13074</v>
      </c>
      <c r="F3305" t="s">
        <v>1109</v>
      </c>
      <c r="G3305" t="s">
        <v>38</v>
      </c>
      <c r="H3305" s="2">
        <v>45504</v>
      </c>
      <c r="I3305" s="3">
        <v>21690</v>
      </c>
      <c r="J3305" t="s">
        <v>51</v>
      </c>
      <c r="K3305" s="3">
        <v>22843790</v>
      </c>
      <c r="L3305" t="s">
        <v>1110</v>
      </c>
      <c r="M3305" s="275">
        <v>23880.69</v>
      </c>
      <c r="N3305" t="s">
        <v>1111</v>
      </c>
      <c r="O3305" s="3">
        <v>22624327</v>
      </c>
      <c r="P3305" t="s">
        <v>13075</v>
      </c>
      <c r="Q3305" s="3">
        <v>22843790</v>
      </c>
      <c r="R3305" t="s">
        <v>13076</v>
      </c>
    </row>
    <row r="3306" spans="1:18" x14ac:dyDescent="0.2">
      <c r="A3306">
        <v>4500131929</v>
      </c>
      <c r="B3306" t="s">
        <v>35</v>
      </c>
      <c r="C3306" t="s">
        <v>6385</v>
      </c>
      <c r="D3306" t="s">
        <v>9028</v>
      </c>
      <c r="E3306" t="s">
        <v>13074</v>
      </c>
      <c r="F3306" t="s">
        <v>1120</v>
      </c>
      <c r="G3306" t="s">
        <v>38</v>
      </c>
      <c r="H3306" s="2">
        <v>45504</v>
      </c>
      <c r="I3306" s="3">
        <v>21700</v>
      </c>
      <c r="J3306" t="s">
        <v>51</v>
      </c>
      <c r="K3306" s="3">
        <v>22854322</v>
      </c>
      <c r="L3306" t="s">
        <v>1110</v>
      </c>
      <c r="M3306" s="275">
        <v>23891.7</v>
      </c>
      <c r="N3306" t="s">
        <v>1111</v>
      </c>
      <c r="O3306" s="3">
        <v>22704044</v>
      </c>
      <c r="P3306" t="s">
        <v>13077</v>
      </c>
      <c r="Q3306" s="3">
        <v>22854322</v>
      </c>
      <c r="R3306" t="s">
        <v>13078</v>
      </c>
    </row>
    <row r="3307" spans="1:18" x14ac:dyDescent="0.2">
      <c r="A3307">
        <v>4500131929</v>
      </c>
      <c r="B3307" t="s">
        <v>35</v>
      </c>
      <c r="C3307" t="s">
        <v>6385</v>
      </c>
      <c r="D3307" t="s">
        <v>9028</v>
      </c>
      <c r="E3307" t="s">
        <v>13074</v>
      </c>
      <c r="F3307" t="s">
        <v>1123</v>
      </c>
      <c r="G3307" t="s">
        <v>38</v>
      </c>
      <c r="H3307" s="2">
        <v>45504</v>
      </c>
      <c r="I3307" s="3">
        <v>21480</v>
      </c>
      <c r="J3307" t="s">
        <v>51</v>
      </c>
      <c r="K3307" s="3">
        <v>22622620</v>
      </c>
      <c r="L3307" t="s">
        <v>1110</v>
      </c>
      <c r="M3307" s="275">
        <v>23649.48</v>
      </c>
      <c r="N3307" t="s">
        <v>1111</v>
      </c>
      <c r="O3307" s="3">
        <v>22473864</v>
      </c>
      <c r="P3307" t="s">
        <v>13079</v>
      </c>
      <c r="Q3307" s="3">
        <v>22622620</v>
      </c>
      <c r="R3307" t="s">
        <v>13080</v>
      </c>
    </row>
    <row r="3308" spans="1:18" x14ac:dyDescent="0.2">
      <c r="A3308">
        <v>4500131929</v>
      </c>
      <c r="B3308" t="s">
        <v>35</v>
      </c>
      <c r="C3308" t="s">
        <v>6385</v>
      </c>
      <c r="D3308" t="s">
        <v>9028</v>
      </c>
      <c r="E3308" t="s">
        <v>13074</v>
      </c>
      <c r="F3308" t="s">
        <v>1126</v>
      </c>
      <c r="G3308" t="s">
        <v>38</v>
      </c>
      <c r="H3308" s="2">
        <v>45504</v>
      </c>
      <c r="I3308" s="3">
        <v>21430</v>
      </c>
      <c r="J3308" t="s">
        <v>51</v>
      </c>
      <c r="K3308" s="3">
        <v>22569960</v>
      </c>
      <c r="L3308" t="s">
        <v>1110</v>
      </c>
      <c r="M3308" s="275">
        <v>23594.43</v>
      </c>
      <c r="N3308" t="s">
        <v>1111</v>
      </c>
      <c r="O3308" s="3">
        <v>22421551</v>
      </c>
      <c r="P3308" t="s">
        <v>13081</v>
      </c>
      <c r="Q3308" s="3">
        <v>22569960</v>
      </c>
      <c r="R3308" t="s">
        <v>13082</v>
      </c>
    </row>
    <row r="3309" spans="1:18" x14ac:dyDescent="0.2">
      <c r="A3309">
        <v>4500131929</v>
      </c>
      <c r="B3309" t="s">
        <v>35</v>
      </c>
      <c r="C3309" t="s">
        <v>6385</v>
      </c>
      <c r="D3309" t="s">
        <v>9028</v>
      </c>
      <c r="E3309" t="s">
        <v>13074</v>
      </c>
      <c r="F3309" t="s">
        <v>1157</v>
      </c>
      <c r="G3309" t="s">
        <v>38</v>
      </c>
      <c r="H3309" s="2">
        <v>45504</v>
      </c>
      <c r="I3309" s="3">
        <v>21010</v>
      </c>
      <c r="J3309" t="s">
        <v>51</v>
      </c>
      <c r="K3309" s="3">
        <v>22127618</v>
      </c>
      <c r="L3309" t="s">
        <v>1110</v>
      </c>
      <c r="M3309" s="275">
        <v>23132.01</v>
      </c>
      <c r="N3309" t="s">
        <v>1111</v>
      </c>
      <c r="O3309" s="3">
        <v>22128775</v>
      </c>
      <c r="P3309" t="s">
        <v>13083</v>
      </c>
      <c r="Q3309" s="3">
        <v>22127618</v>
      </c>
      <c r="R3309" t="s">
        <v>13084</v>
      </c>
    </row>
    <row r="3310" spans="1:18" x14ac:dyDescent="0.2">
      <c r="A3310">
        <v>4500131980</v>
      </c>
      <c r="B3310" t="s">
        <v>35</v>
      </c>
      <c r="C3310" t="s">
        <v>6386</v>
      </c>
      <c r="D3310" t="s">
        <v>9028</v>
      </c>
      <c r="E3310" t="s">
        <v>13085</v>
      </c>
      <c r="F3310" t="s">
        <v>1109</v>
      </c>
      <c r="G3310" t="s">
        <v>38</v>
      </c>
      <c r="H3310" s="2">
        <v>45506</v>
      </c>
      <c r="I3310" s="3">
        <v>504</v>
      </c>
      <c r="J3310" t="s">
        <v>45</v>
      </c>
      <c r="K3310" s="3">
        <v>8373694</v>
      </c>
      <c r="L3310" t="s">
        <v>1110</v>
      </c>
      <c r="M3310" s="275">
        <v>8268.11</v>
      </c>
      <c r="N3310" t="s">
        <v>1115</v>
      </c>
      <c r="O3310" s="3">
        <v>8552202</v>
      </c>
      <c r="P3310" t="s">
        <v>13086</v>
      </c>
      <c r="Q3310" s="3">
        <v>8373694</v>
      </c>
      <c r="R3310" t="s">
        <v>13087</v>
      </c>
    </row>
    <row r="3311" spans="1:18" x14ac:dyDescent="0.2">
      <c r="A3311">
        <v>4500131980</v>
      </c>
      <c r="B3311" t="s">
        <v>52</v>
      </c>
      <c r="C3311" t="s">
        <v>6387</v>
      </c>
      <c r="D3311" t="s">
        <v>9028</v>
      </c>
      <c r="E3311" t="s">
        <v>13085</v>
      </c>
      <c r="F3311" t="s">
        <v>1120</v>
      </c>
      <c r="G3311" t="s">
        <v>38</v>
      </c>
      <c r="H3311" s="2">
        <v>45506</v>
      </c>
      <c r="I3311" s="3">
        <v>430</v>
      </c>
      <c r="J3311" t="s">
        <v>45</v>
      </c>
      <c r="K3311" s="3">
        <v>5200270</v>
      </c>
      <c r="L3311" t="s">
        <v>1110</v>
      </c>
      <c r="M3311" s="275">
        <v>5134.7</v>
      </c>
      <c r="N3311" t="s">
        <v>1115</v>
      </c>
      <c r="O3311" s="3">
        <v>5311125</v>
      </c>
      <c r="P3311" t="s">
        <v>13088</v>
      </c>
      <c r="Q3311" s="3">
        <v>5200270</v>
      </c>
      <c r="R3311" t="s">
        <v>13089</v>
      </c>
    </row>
    <row r="3312" spans="1:18" x14ac:dyDescent="0.2">
      <c r="A3312">
        <v>4500131980</v>
      </c>
      <c r="B3312" t="s">
        <v>52</v>
      </c>
      <c r="C3312" t="s">
        <v>6387</v>
      </c>
      <c r="D3312" t="s">
        <v>9028</v>
      </c>
      <c r="E3312" t="s">
        <v>13085</v>
      </c>
      <c r="F3312" t="s">
        <v>1123</v>
      </c>
      <c r="G3312" t="s">
        <v>38</v>
      </c>
      <c r="H3312" s="2">
        <v>45506</v>
      </c>
      <c r="I3312" s="3">
        <v>1620</v>
      </c>
      <c r="J3312" t="s">
        <v>45</v>
      </c>
      <c r="K3312" s="3">
        <v>19591701</v>
      </c>
      <c r="L3312" t="s">
        <v>1110</v>
      </c>
      <c r="M3312" s="275">
        <v>19344.669999999998</v>
      </c>
      <c r="N3312" t="s">
        <v>1115</v>
      </c>
      <c r="O3312" s="3">
        <v>20009356</v>
      </c>
      <c r="P3312" t="s">
        <v>13086</v>
      </c>
      <c r="Q3312" s="3">
        <v>19591701</v>
      </c>
      <c r="R3312" t="s">
        <v>13087</v>
      </c>
    </row>
    <row r="3313" spans="1:18" x14ac:dyDescent="0.2">
      <c r="A3313">
        <v>4500131980</v>
      </c>
      <c r="B3313" t="s">
        <v>56</v>
      </c>
      <c r="C3313" t="s">
        <v>6388</v>
      </c>
      <c r="D3313" t="s">
        <v>9028</v>
      </c>
      <c r="E3313" t="s">
        <v>13085</v>
      </c>
      <c r="F3313" t="s">
        <v>1126</v>
      </c>
      <c r="G3313" t="s">
        <v>38</v>
      </c>
      <c r="H3313" s="2">
        <v>45506</v>
      </c>
      <c r="I3313" s="3">
        <v>960</v>
      </c>
      <c r="J3313" t="s">
        <v>45</v>
      </c>
      <c r="K3313" s="3">
        <v>11844639</v>
      </c>
      <c r="L3313" t="s">
        <v>1110</v>
      </c>
      <c r="M3313" s="275">
        <v>11695.29</v>
      </c>
      <c r="N3313" t="s">
        <v>1115</v>
      </c>
      <c r="O3313" s="3">
        <v>12097140</v>
      </c>
      <c r="P3313" t="s">
        <v>13088</v>
      </c>
      <c r="Q3313" s="3">
        <v>11844639</v>
      </c>
      <c r="R3313" t="s">
        <v>13089</v>
      </c>
    </row>
    <row r="3314" spans="1:18" x14ac:dyDescent="0.2">
      <c r="A3314">
        <v>4500131980</v>
      </c>
      <c r="B3314" t="s">
        <v>133</v>
      </c>
      <c r="C3314" t="s">
        <v>6389</v>
      </c>
      <c r="D3314" t="s">
        <v>9028</v>
      </c>
      <c r="E3314" t="s">
        <v>13085</v>
      </c>
      <c r="F3314" t="s">
        <v>1157</v>
      </c>
      <c r="G3314" t="s">
        <v>38</v>
      </c>
      <c r="H3314" s="2">
        <v>45506</v>
      </c>
      <c r="I3314" s="3">
        <v>9600</v>
      </c>
      <c r="J3314" t="s">
        <v>51</v>
      </c>
      <c r="K3314" s="3">
        <v>11844639</v>
      </c>
      <c r="L3314" t="s">
        <v>1110</v>
      </c>
      <c r="M3314" s="275">
        <v>11695.29</v>
      </c>
      <c r="N3314" t="s">
        <v>1115</v>
      </c>
      <c r="O3314" s="3">
        <v>11844639</v>
      </c>
      <c r="P3314" t="s">
        <v>13090</v>
      </c>
      <c r="Q3314" s="3">
        <v>11844639</v>
      </c>
      <c r="R3314" t="s">
        <v>38</v>
      </c>
    </row>
    <row r="3315" spans="1:18" x14ac:dyDescent="0.2">
      <c r="A3315">
        <v>4500132048</v>
      </c>
      <c r="B3315" t="s">
        <v>35</v>
      </c>
      <c r="C3315" t="s">
        <v>6392</v>
      </c>
      <c r="D3315" t="s">
        <v>9028</v>
      </c>
      <c r="E3315" t="s">
        <v>13091</v>
      </c>
      <c r="F3315" t="s">
        <v>1109</v>
      </c>
      <c r="G3315" t="s">
        <v>38</v>
      </c>
      <c r="H3315" s="2">
        <v>45586</v>
      </c>
      <c r="I3315" s="3">
        <v>1620</v>
      </c>
      <c r="J3315" t="s">
        <v>45</v>
      </c>
      <c r="K3315" s="3">
        <v>107849984</v>
      </c>
      <c r="L3315" t="s">
        <v>1110</v>
      </c>
      <c r="M3315" s="275">
        <v>114125.75999999999</v>
      </c>
      <c r="N3315" t="s">
        <v>1111</v>
      </c>
      <c r="O3315" s="3">
        <v>107849984</v>
      </c>
      <c r="P3315" t="s">
        <v>13092</v>
      </c>
      <c r="Q3315" s="3">
        <v>107849984</v>
      </c>
      <c r="R3315" t="s">
        <v>38</v>
      </c>
    </row>
    <row r="3316" spans="1:18" x14ac:dyDescent="0.2">
      <c r="A3316">
        <v>4500132100</v>
      </c>
      <c r="B3316" t="s">
        <v>35</v>
      </c>
      <c r="C3316" t="s">
        <v>6393</v>
      </c>
      <c r="D3316" t="s">
        <v>9028</v>
      </c>
      <c r="E3316" t="s">
        <v>13093</v>
      </c>
      <c r="F3316" t="s">
        <v>1109</v>
      </c>
      <c r="G3316" t="s">
        <v>38</v>
      </c>
      <c r="H3316" s="2">
        <v>45534</v>
      </c>
      <c r="I3316" s="3">
        <v>1700</v>
      </c>
      <c r="J3316" t="s">
        <v>45</v>
      </c>
      <c r="K3316" s="3">
        <v>30907283</v>
      </c>
      <c r="L3316" t="s">
        <v>1110</v>
      </c>
      <c r="M3316" s="275">
        <v>30498</v>
      </c>
      <c r="N3316" t="s">
        <v>1115</v>
      </c>
      <c r="O3316" s="3">
        <v>30907283</v>
      </c>
      <c r="P3316" t="s">
        <v>13094</v>
      </c>
      <c r="Q3316" s="3">
        <v>30907283</v>
      </c>
      <c r="R3316" t="s">
        <v>38</v>
      </c>
    </row>
    <row r="3317" spans="1:18" x14ac:dyDescent="0.2">
      <c r="A3317">
        <v>4500132101</v>
      </c>
      <c r="B3317" t="s">
        <v>56</v>
      </c>
      <c r="C3317" t="s">
        <v>6394</v>
      </c>
      <c r="D3317" t="s">
        <v>9028</v>
      </c>
      <c r="E3317" t="s">
        <v>13095</v>
      </c>
      <c r="F3317" t="s">
        <v>1109</v>
      </c>
      <c r="G3317" t="s">
        <v>38</v>
      </c>
      <c r="H3317" s="2">
        <v>45551</v>
      </c>
      <c r="I3317" s="3">
        <v>626</v>
      </c>
      <c r="J3317" t="s">
        <v>45</v>
      </c>
      <c r="K3317" s="3">
        <v>11582402</v>
      </c>
      <c r="L3317" t="s">
        <v>1110</v>
      </c>
      <c r="M3317" s="275">
        <v>11230.44</v>
      </c>
      <c r="N3317" t="s">
        <v>1115</v>
      </c>
      <c r="O3317" s="3">
        <v>11582402</v>
      </c>
      <c r="P3317" t="s">
        <v>13096</v>
      </c>
      <c r="Q3317" s="3">
        <v>11582402</v>
      </c>
      <c r="R3317" t="s">
        <v>38</v>
      </c>
    </row>
    <row r="3318" spans="1:18" x14ac:dyDescent="0.2">
      <c r="A3318">
        <v>4500132101</v>
      </c>
      <c r="B3318" t="s">
        <v>133</v>
      </c>
      <c r="C3318" t="s">
        <v>6395</v>
      </c>
      <c r="D3318" t="s">
        <v>9028</v>
      </c>
      <c r="E3318" t="s">
        <v>13097</v>
      </c>
      <c r="F3318" t="s">
        <v>1120</v>
      </c>
      <c r="G3318" t="s">
        <v>38</v>
      </c>
      <c r="H3318" s="2">
        <v>45551</v>
      </c>
      <c r="I3318" s="3">
        <v>996</v>
      </c>
      <c r="J3318" t="s">
        <v>45</v>
      </c>
      <c r="K3318" s="3">
        <v>17257206</v>
      </c>
      <c r="L3318" t="s">
        <v>1110</v>
      </c>
      <c r="M3318" s="275">
        <v>16732.8</v>
      </c>
      <c r="N3318" t="s">
        <v>1115</v>
      </c>
      <c r="O3318" s="3">
        <v>17257206</v>
      </c>
      <c r="P3318" t="s">
        <v>13096</v>
      </c>
      <c r="Q3318" s="3">
        <v>17257206</v>
      </c>
      <c r="R3318" t="s">
        <v>38</v>
      </c>
    </row>
    <row r="3319" spans="1:18" x14ac:dyDescent="0.2">
      <c r="A3319">
        <v>4500132101</v>
      </c>
      <c r="B3319" t="s">
        <v>165</v>
      </c>
      <c r="C3319" t="s">
        <v>6396</v>
      </c>
      <c r="D3319" t="s">
        <v>9028</v>
      </c>
      <c r="E3319" t="s">
        <v>13097</v>
      </c>
      <c r="F3319" t="s">
        <v>1123</v>
      </c>
      <c r="G3319" t="s">
        <v>38</v>
      </c>
      <c r="H3319" s="2">
        <v>45551</v>
      </c>
      <c r="I3319" s="3">
        <v>123</v>
      </c>
      <c r="J3319" t="s">
        <v>45</v>
      </c>
      <c r="K3319" s="3">
        <v>2131161</v>
      </c>
      <c r="L3319" t="s">
        <v>1110</v>
      </c>
      <c r="M3319" s="275">
        <v>2066.4</v>
      </c>
      <c r="N3319" t="s">
        <v>1115</v>
      </c>
      <c r="O3319" s="3">
        <v>2131161</v>
      </c>
      <c r="P3319" t="s">
        <v>13096</v>
      </c>
      <c r="Q3319" s="3">
        <v>2131161</v>
      </c>
      <c r="R3319" t="s">
        <v>38</v>
      </c>
    </row>
    <row r="3320" spans="1:18" x14ac:dyDescent="0.2">
      <c r="A3320">
        <v>4500132102</v>
      </c>
      <c r="B3320" t="s">
        <v>35</v>
      </c>
      <c r="C3320" t="s">
        <v>6397</v>
      </c>
      <c r="D3320" t="s">
        <v>9028</v>
      </c>
      <c r="E3320" t="s">
        <v>13098</v>
      </c>
      <c r="F3320" t="s">
        <v>1109</v>
      </c>
      <c r="G3320" t="s">
        <v>38</v>
      </c>
      <c r="H3320" s="2">
        <v>45565</v>
      </c>
      <c r="I3320" s="3">
        <v>1668</v>
      </c>
      <c r="J3320" t="s">
        <v>45</v>
      </c>
      <c r="K3320" s="3">
        <v>30128300</v>
      </c>
      <c r="L3320" t="s">
        <v>1110</v>
      </c>
      <c r="M3320" s="275">
        <v>29923.919999999998</v>
      </c>
      <c r="N3320" t="s">
        <v>1115</v>
      </c>
      <c r="O3320" s="3">
        <v>30128300</v>
      </c>
      <c r="P3320" t="s">
        <v>13099</v>
      </c>
      <c r="Q3320" s="3">
        <v>30128300</v>
      </c>
      <c r="R3320" t="s">
        <v>38</v>
      </c>
    </row>
    <row r="3321" spans="1:18" x14ac:dyDescent="0.2">
      <c r="A3321">
        <v>4500132115</v>
      </c>
      <c r="B3321" t="s">
        <v>35</v>
      </c>
      <c r="C3321" t="s">
        <v>6398</v>
      </c>
      <c r="D3321" t="s">
        <v>9028</v>
      </c>
      <c r="E3321" t="s">
        <v>13100</v>
      </c>
      <c r="F3321" t="s">
        <v>1109</v>
      </c>
      <c r="G3321" t="s">
        <v>38</v>
      </c>
      <c r="H3321" s="2">
        <v>45586</v>
      </c>
      <c r="I3321" s="3">
        <v>6000</v>
      </c>
      <c r="J3321" t="s">
        <v>51</v>
      </c>
      <c r="K3321" s="3">
        <v>54830721</v>
      </c>
      <c r="L3321" t="s">
        <v>1110</v>
      </c>
      <c r="M3321" s="275">
        <v>57900</v>
      </c>
      <c r="N3321" t="s">
        <v>1111</v>
      </c>
      <c r="O3321" s="3">
        <v>54830721</v>
      </c>
      <c r="P3321" t="s">
        <v>13101</v>
      </c>
      <c r="Q3321" s="3">
        <v>54830721</v>
      </c>
      <c r="R3321" t="s">
        <v>38</v>
      </c>
    </row>
    <row r="3322" spans="1:18" x14ac:dyDescent="0.2">
      <c r="A3322">
        <v>4500132153</v>
      </c>
      <c r="B3322" t="s">
        <v>35</v>
      </c>
      <c r="C3322" t="s">
        <v>6399</v>
      </c>
      <c r="D3322" t="s">
        <v>9028</v>
      </c>
      <c r="E3322" t="s">
        <v>13102</v>
      </c>
      <c r="F3322" t="s">
        <v>1109</v>
      </c>
      <c r="G3322" t="s">
        <v>38</v>
      </c>
      <c r="H3322" s="2">
        <v>45511</v>
      </c>
      <c r="I3322" s="3">
        <v>21600</v>
      </c>
      <c r="J3322" t="s">
        <v>51</v>
      </c>
      <c r="K3322" s="3">
        <v>28129576</v>
      </c>
      <c r="L3322" t="s">
        <v>1110</v>
      </c>
      <c r="M3322" s="275">
        <v>29376</v>
      </c>
      <c r="N3322" t="s">
        <v>1111</v>
      </c>
      <c r="O3322" s="3">
        <v>27939807</v>
      </c>
      <c r="P3322" t="s">
        <v>13103</v>
      </c>
      <c r="Q3322" s="3">
        <v>28129576</v>
      </c>
      <c r="R3322" t="s">
        <v>38</v>
      </c>
    </row>
    <row r="3323" spans="1:18" x14ac:dyDescent="0.2">
      <c r="A3323">
        <v>4500132154</v>
      </c>
      <c r="B3323" t="s">
        <v>35</v>
      </c>
      <c r="C3323" t="s">
        <v>6400</v>
      </c>
      <c r="D3323" t="s">
        <v>9028</v>
      </c>
      <c r="E3323" t="s">
        <v>13104</v>
      </c>
      <c r="F3323" t="s">
        <v>1109</v>
      </c>
      <c r="G3323" t="s">
        <v>38</v>
      </c>
      <c r="H3323" s="2">
        <v>45513</v>
      </c>
      <c r="I3323" s="3">
        <v>7000</v>
      </c>
      <c r="J3323" t="s">
        <v>51</v>
      </c>
      <c r="K3323" s="3">
        <v>12700195</v>
      </c>
      <c r="L3323" t="s">
        <v>1110</v>
      </c>
      <c r="M3323" s="275">
        <v>12320</v>
      </c>
      <c r="N3323" t="s">
        <v>1115</v>
      </c>
      <c r="O3323" s="3">
        <v>12754650</v>
      </c>
      <c r="P3323" t="s">
        <v>13105</v>
      </c>
      <c r="Q3323" s="3">
        <v>12700195</v>
      </c>
      <c r="R3323" t="s">
        <v>38</v>
      </c>
    </row>
    <row r="3324" spans="1:18" x14ac:dyDescent="0.2">
      <c r="A3324">
        <v>4500132154</v>
      </c>
      <c r="B3324" t="s">
        <v>35</v>
      </c>
      <c r="C3324" t="s">
        <v>6400</v>
      </c>
      <c r="D3324" t="s">
        <v>9028</v>
      </c>
      <c r="E3324" t="s">
        <v>13104</v>
      </c>
      <c r="F3324" t="s">
        <v>1120</v>
      </c>
      <c r="G3324" t="s">
        <v>38</v>
      </c>
      <c r="H3324" s="2">
        <v>45513</v>
      </c>
      <c r="I3324" s="3">
        <v>13000</v>
      </c>
      <c r="J3324" t="s">
        <v>51</v>
      </c>
      <c r="K3324" s="3">
        <v>23586077</v>
      </c>
      <c r="L3324" t="s">
        <v>1110</v>
      </c>
      <c r="M3324" s="275">
        <v>22880</v>
      </c>
      <c r="N3324" t="s">
        <v>1115</v>
      </c>
      <c r="O3324" s="3">
        <v>23687206</v>
      </c>
      <c r="P3324" t="s">
        <v>13105</v>
      </c>
      <c r="Q3324" s="3">
        <v>23586077</v>
      </c>
      <c r="R3324" t="s">
        <v>38</v>
      </c>
    </row>
    <row r="3325" spans="1:18" x14ac:dyDescent="0.2">
      <c r="A3325">
        <v>4500132186</v>
      </c>
      <c r="B3325" t="s">
        <v>35</v>
      </c>
      <c r="C3325" t="s">
        <v>6401</v>
      </c>
      <c r="D3325" t="s">
        <v>9028</v>
      </c>
      <c r="E3325" t="s">
        <v>13106</v>
      </c>
      <c r="F3325" t="s">
        <v>1109</v>
      </c>
      <c r="G3325" t="s">
        <v>38</v>
      </c>
      <c r="H3325" s="2">
        <v>45518</v>
      </c>
      <c r="I3325" s="3">
        <v>28280</v>
      </c>
      <c r="J3325" t="s">
        <v>51</v>
      </c>
      <c r="K3325" s="3">
        <v>26153959</v>
      </c>
      <c r="L3325" t="s">
        <v>1110</v>
      </c>
      <c r="M3325" s="275">
        <v>28053.759999999998</v>
      </c>
      <c r="N3325" t="s">
        <v>1111</v>
      </c>
      <c r="O3325" s="3">
        <v>26476297</v>
      </c>
      <c r="P3325" t="s">
        <v>13107</v>
      </c>
      <c r="Q3325" s="3">
        <v>26153959</v>
      </c>
      <c r="R3325" t="s">
        <v>13108</v>
      </c>
    </row>
    <row r="3326" spans="1:18" x14ac:dyDescent="0.2">
      <c r="A3326">
        <v>4500132186</v>
      </c>
      <c r="B3326" t="s">
        <v>35</v>
      </c>
      <c r="C3326" t="s">
        <v>6401</v>
      </c>
      <c r="D3326" t="s">
        <v>9028</v>
      </c>
      <c r="E3326" t="s">
        <v>13106</v>
      </c>
      <c r="F3326" t="s">
        <v>1120</v>
      </c>
      <c r="G3326" t="s">
        <v>38</v>
      </c>
      <c r="H3326" s="2">
        <v>45518</v>
      </c>
      <c r="I3326" s="3">
        <v>16210</v>
      </c>
      <c r="J3326" t="s">
        <v>51</v>
      </c>
      <c r="K3326" s="3">
        <v>14991361</v>
      </c>
      <c r="L3326" t="s">
        <v>1110</v>
      </c>
      <c r="M3326" s="275">
        <v>16080.32</v>
      </c>
      <c r="N3326" t="s">
        <v>1111</v>
      </c>
      <c r="O3326" s="3">
        <v>15176124</v>
      </c>
      <c r="P3326" t="s">
        <v>13109</v>
      </c>
      <c r="Q3326" s="3">
        <v>14991361</v>
      </c>
      <c r="R3326" t="s">
        <v>13110</v>
      </c>
    </row>
    <row r="3327" spans="1:18" x14ac:dyDescent="0.2">
      <c r="A3327">
        <v>4500132186</v>
      </c>
      <c r="B3327" t="s">
        <v>35</v>
      </c>
      <c r="C3327" t="s">
        <v>6401</v>
      </c>
      <c r="D3327" t="s">
        <v>9028</v>
      </c>
      <c r="E3327" t="s">
        <v>13106</v>
      </c>
      <c r="F3327" t="s">
        <v>1123</v>
      </c>
      <c r="G3327" t="s">
        <v>38</v>
      </c>
      <c r="H3327" s="2">
        <v>45518</v>
      </c>
      <c r="I3327" s="3">
        <v>28390</v>
      </c>
      <c r="J3327" t="s">
        <v>51</v>
      </c>
      <c r="K3327" s="3">
        <v>26255690</v>
      </c>
      <c r="L3327" t="s">
        <v>1110</v>
      </c>
      <c r="M3327" s="275">
        <v>28162.880000000001</v>
      </c>
      <c r="N3327" t="s">
        <v>1111</v>
      </c>
      <c r="O3327" s="3">
        <v>26729389</v>
      </c>
      <c r="P3327" t="s">
        <v>13111</v>
      </c>
      <c r="Q3327" s="3">
        <v>26255690</v>
      </c>
      <c r="R3327" t="s">
        <v>13112</v>
      </c>
    </row>
    <row r="3328" spans="1:18" x14ac:dyDescent="0.2">
      <c r="A3328">
        <v>4500132186</v>
      </c>
      <c r="B3328" t="s">
        <v>35</v>
      </c>
      <c r="C3328" t="s">
        <v>6401</v>
      </c>
      <c r="D3328" t="s">
        <v>9028</v>
      </c>
      <c r="E3328" t="s">
        <v>13106</v>
      </c>
      <c r="F3328" t="s">
        <v>1126</v>
      </c>
      <c r="G3328" t="s">
        <v>38</v>
      </c>
      <c r="H3328" s="2">
        <v>45518</v>
      </c>
      <c r="I3328" s="3">
        <v>27990</v>
      </c>
      <c r="J3328" t="s">
        <v>51</v>
      </c>
      <c r="K3328" s="3">
        <v>25885761</v>
      </c>
      <c r="L3328" t="s">
        <v>1110</v>
      </c>
      <c r="M3328" s="275">
        <v>27766.080000000002</v>
      </c>
      <c r="N3328" t="s">
        <v>1111</v>
      </c>
      <c r="O3328" s="3">
        <v>26285870</v>
      </c>
      <c r="P3328" t="s">
        <v>13113</v>
      </c>
      <c r="Q3328" s="3">
        <v>25885761</v>
      </c>
      <c r="R3328" t="s">
        <v>13114</v>
      </c>
    </row>
    <row r="3329" spans="1:18" x14ac:dyDescent="0.2">
      <c r="A3329">
        <v>4500132186</v>
      </c>
      <c r="B3329" t="s">
        <v>35</v>
      </c>
      <c r="C3329" t="s">
        <v>6401</v>
      </c>
      <c r="D3329" t="s">
        <v>9028</v>
      </c>
      <c r="E3329" t="s">
        <v>13106</v>
      </c>
      <c r="F3329" t="s">
        <v>1157</v>
      </c>
      <c r="G3329" t="s">
        <v>38</v>
      </c>
      <c r="H3329" s="2">
        <v>45518</v>
      </c>
      <c r="I3329" s="3">
        <v>28290</v>
      </c>
      <c r="J3329" t="s">
        <v>51</v>
      </c>
      <c r="K3329" s="3">
        <v>26163208</v>
      </c>
      <c r="L3329" t="s">
        <v>1110</v>
      </c>
      <c r="M3329" s="275">
        <v>28063.68</v>
      </c>
      <c r="N3329" t="s">
        <v>1111</v>
      </c>
      <c r="O3329" s="3">
        <v>26626539</v>
      </c>
      <c r="P3329" t="s">
        <v>13115</v>
      </c>
      <c r="Q3329" s="3">
        <v>26163208</v>
      </c>
      <c r="R3329" t="s">
        <v>13116</v>
      </c>
    </row>
    <row r="3330" spans="1:18" x14ac:dyDescent="0.2">
      <c r="A3330">
        <v>4500132186</v>
      </c>
      <c r="B3330" t="s">
        <v>35</v>
      </c>
      <c r="C3330" t="s">
        <v>6401</v>
      </c>
      <c r="D3330" t="s">
        <v>9028</v>
      </c>
      <c r="E3330" t="s">
        <v>13106</v>
      </c>
      <c r="F3330" t="s">
        <v>9054</v>
      </c>
      <c r="G3330" t="s">
        <v>38</v>
      </c>
      <c r="H3330" s="2">
        <v>45518</v>
      </c>
      <c r="I3330" s="3">
        <v>27870</v>
      </c>
      <c r="J3330" t="s">
        <v>51</v>
      </c>
      <c r="K3330" s="3">
        <v>25774782</v>
      </c>
      <c r="L3330" t="s">
        <v>1110</v>
      </c>
      <c r="M3330" s="275">
        <v>27647.040000000001</v>
      </c>
      <c r="N3330" t="s">
        <v>1111</v>
      </c>
      <c r="O3330" s="3">
        <v>26295376</v>
      </c>
      <c r="P3330" t="s">
        <v>13117</v>
      </c>
      <c r="Q3330" s="3">
        <v>25774782</v>
      </c>
      <c r="R3330" t="s">
        <v>13118</v>
      </c>
    </row>
    <row r="3331" spans="1:18" x14ac:dyDescent="0.2">
      <c r="A3331">
        <v>4500132186</v>
      </c>
      <c r="B3331" t="s">
        <v>35</v>
      </c>
      <c r="C3331" t="s">
        <v>6401</v>
      </c>
      <c r="D3331" t="s">
        <v>9028</v>
      </c>
      <c r="E3331" t="s">
        <v>13106</v>
      </c>
      <c r="F3331" t="s">
        <v>9055</v>
      </c>
      <c r="G3331" t="s">
        <v>38</v>
      </c>
      <c r="H3331" s="2">
        <v>45518</v>
      </c>
      <c r="I3331" s="3">
        <v>27750</v>
      </c>
      <c r="J3331" t="s">
        <v>51</v>
      </c>
      <c r="K3331" s="3">
        <v>25663804</v>
      </c>
      <c r="L3331" t="s">
        <v>1110</v>
      </c>
      <c r="M3331" s="275">
        <v>27528</v>
      </c>
      <c r="N3331" t="s">
        <v>1111</v>
      </c>
      <c r="O3331" s="3">
        <v>26182156</v>
      </c>
      <c r="P3331" t="s">
        <v>13119</v>
      </c>
      <c r="Q3331" s="3">
        <v>25663804</v>
      </c>
      <c r="R3331" t="s">
        <v>13120</v>
      </c>
    </row>
    <row r="3332" spans="1:18" x14ac:dyDescent="0.2">
      <c r="A3332">
        <v>4500132186</v>
      </c>
      <c r="B3332" t="s">
        <v>35</v>
      </c>
      <c r="C3332" t="s">
        <v>6401</v>
      </c>
      <c r="D3332" t="s">
        <v>9028</v>
      </c>
      <c r="E3332" t="s">
        <v>13106</v>
      </c>
      <c r="F3332" t="s">
        <v>9056</v>
      </c>
      <c r="G3332" t="s">
        <v>38</v>
      </c>
      <c r="H3332" s="2">
        <v>45518</v>
      </c>
      <c r="I3332" s="3">
        <v>9190</v>
      </c>
      <c r="J3332" t="s">
        <v>51</v>
      </c>
      <c r="K3332" s="3">
        <v>8499112</v>
      </c>
      <c r="L3332" t="s">
        <v>1110</v>
      </c>
      <c r="M3332" s="275">
        <v>9116.48</v>
      </c>
      <c r="N3332" t="s">
        <v>1111</v>
      </c>
      <c r="O3332" s="3">
        <v>8543783</v>
      </c>
      <c r="P3332" t="s">
        <v>13121</v>
      </c>
      <c r="Q3332" s="3">
        <v>8499112</v>
      </c>
      <c r="R3332" t="s">
        <v>13122</v>
      </c>
    </row>
    <row r="3333" spans="1:18" x14ac:dyDescent="0.2">
      <c r="A3333">
        <v>4500132186</v>
      </c>
      <c r="B3333" t="s">
        <v>35</v>
      </c>
      <c r="C3333" t="s">
        <v>6401</v>
      </c>
      <c r="D3333" t="s">
        <v>9028</v>
      </c>
      <c r="E3333" t="s">
        <v>13106</v>
      </c>
      <c r="F3333" t="s">
        <v>9057</v>
      </c>
      <c r="G3333" t="s">
        <v>38</v>
      </c>
      <c r="H3333" s="2">
        <v>45518</v>
      </c>
      <c r="I3333" s="3">
        <v>26850</v>
      </c>
      <c r="J3333" t="s">
        <v>51</v>
      </c>
      <c r="K3333" s="3">
        <v>24831464</v>
      </c>
      <c r="L3333" t="s">
        <v>1110</v>
      </c>
      <c r="M3333" s="275">
        <v>26635.200000000001</v>
      </c>
      <c r="N3333" t="s">
        <v>1111</v>
      </c>
      <c r="O3333" s="3">
        <v>24822941</v>
      </c>
      <c r="P3333" t="s">
        <v>13123</v>
      </c>
      <c r="Q3333" s="3">
        <v>24831464</v>
      </c>
      <c r="R3333" t="s">
        <v>13124</v>
      </c>
    </row>
    <row r="3334" spans="1:18" x14ac:dyDescent="0.2">
      <c r="A3334">
        <v>4500132186</v>
      </c>
      <c r="B3334" t="s">
        <v>35</v>
      </c>
      <c r="C3334" t="s">
        <v>6401</v>
      </c>
      <c r="D3334" t="s">
        <v>9028</v>
      </c>
      <c r="E3334" t="s">
        <v>13106</v>
      </c>
      <c r="F3334" t="s">
        <v>35</v>
      </c>
      <c r="G3334" t="s">
        <v>38</v>
      </c>
      <c r="H3334" s="2">
        <v>45518</v>
      </c>
      <c r="I3334" s="3">
        <v>28230</v>
      </c>
      <c r="J3334" t="s">
        <v>51</v>
      </c>
      <c r="K3334" s="3">
        <v>26107718</v>
      </c>
      <c r="L3334" t="s">
        <v>1110</v>
      </c>
      <c r="M3334" s="275">
        <v>28004.16</v>
      </c>
      <c r="N3334" t="s">
        <v>1111</v>
      </c>
      <c r="O3334" s="3">
        <v>26098757</v>
      </c>
      <c r="P3334" t="s">
        <v>13125</v>
      </c>
      <c r="Q3334" s="3">
        <v>26107718</v>
      </c>
      <c r="R3334" t="s">
        <v>13126</v>
      </c>
    </row>
    <row r="3335" spans="1:18" x14ac:dyDescent="0.2">
      <c r="A3335">
        <v>4500132189</v>
      </c>
      <c r="B3335" t="s">
        <v>35</v>
      </c>
      <c r="C3335" t="s">
        <v>6402</v>
      </c>
      <c r="D3335" t="s">
        <v>9028</v>
      </c>
      <c r="E3335" t="s">
        <v>13127</v>
      </c>
      <c r="F3335" t="s">
        <v>1109</v>
      </c>
      <c r="G3335" t="s">
        <v>38</v>
      </c>
      <c r="H3335" s="2">
        <v>45618</v>
      </c>
      <c r="I3335" s="3">
        <v>750</v>
      </c>
      <c r="J3335" t="s">
        <v>51</v>
      </c>
      <c r="K3335" s="3">
        <v>4457306</v>
      </c>
      <c r="L3335" t="s">
        <v>1110</v>
      </c>
      <c r="M3335" s="275">
        <v>4582.5</v>
      </c>
      <c r="N3335" t="s">
        <v>1111</v>
      </c>
      <c r="O3335" s="3">
        <v>4457306</v>
      </c>
      <c r="P3335" t="s">
        <v>38</v>
      </c>
      <c r="Q3335" s="3">
        <v>4457306</v>
      </c>
      <c r="R3335" t="s">
        <v>38</v>
      </c>
    </row>
    <row r="3336" spans="1:18" x14ac:dyDescent="0.2">
      <c r="A3336">
        <v>4500132189</v>
      </c>
      <c r="B3336" t="s">
        <v>52</v>
      </c>
      <c r="C3336" t="s">
        <v>6403</v>
      </c>
      <c r="D3336" t="s">
        <v>9028</v>
      </c>
      <c r="E3336" t="s">
        <v>13127</v>
      </c>
      <c r="F3336" t="s">
        <v>1120</v>
      </c>
      <c r="G3336" t="s">
        <v>38</v>
      </c>
      <c r="H3336" s="2">
        <v>45618</v>
      </c>
      <c r="I3336" s="3">
        <v>750</v>
      </c>
      <c r="J3336" t="s">
        <v>51</v>
      </c>
      <c r="K3336" s="3">
        <v>4457306</v>
      </c>
      <c r="L3336" t="s">
        <v>1110</v>
      </c>
      <c r="M3336" s="275">
        <v>4582.5</v>
      </c>
      <c r="N3336" t="s">
        <v>1111</v>
      </c>
      <c r="O3336" s="3">
        <v>4457306</v>
      </c>
      <c r="P3336" t="s">
        <v>38</v>
      </c>
      <c r="Q3336" s="3">
        <v>4457306</v>
      </c>
      <c r="R3336" t="s">
        <v>38</v>
      </c>
    </row>
    <row r="3337" spans="1:18" x14ac:dyDescent="0.2">
      <c r="A3337">
        <v>4500132196</v>
      </c>
      <c r="B3337" t="s">
        <v>35</v>
      </c>
      <c r="C3337" t="s">
        <v>6404</v>
      </c>
      <c r="D3337" t="s">
        <v>9028</v>
      </c>
      <c r="E3337" t="s">
        <v>13128</v>
      </c>
      <c r="F3337" t="s">
        <v>1109</v>
      </c>
      <c r="G3337" t="s">
        <v>38</v>
      </c>
      <c r="H3337" s="2">
        <v>45504</v>
      </c>
      <c r="I3337" s="3">
        <v>5730</v>
      </c>
      <c r="J3337" t="s">
        <v>51</v>
      </c>
      <c r="K3337" s="3">
        <v>5289361</v>
      </c>
      <c r="L3337" t="s">
        <v>1110</v>
      </c>
      <c r="M3337" s="275">
        <v>5529.45</v>
      </c>
      <c r="N3337" t="s">
        <v>1111</v>
      </c>
      <c r="O3337" s="3">
        <v>5198512</v>
      </c>
      <c r="P3337" t="s">
        <v>13129</v>
      </c>
      <c r="Q3337" s="3">
        <v>5289361</v>
      </c>
      <c r="R3337" t="s">
        <v>13130</v>
      </c>
    </row>
    <row r="3338" spans="1:18" x14ac:dyDescent="0.2">
      <c r="A3338">
        <v>4500132196</v>
      </c>
      <c r="B3338" t="s">
        <v>35</v>
      </c>
      <c r="C3338" t="s">
        <v>6404</v>
      </c>
      <c r="D3338" t="s">
        <v>9028</v>
      </c>
      <c r="E3338" t="s">
        <v>13128</v>
      </c>
      <c r="F3338" t="s">
        <v>1120</v>
      </c>
      <c r="G3338" t="s">
        <v>38</v>
      </c>
      <c r="H3338" s="2">
        <v>45504</v>
      </c>
      <c r="I3338" s="3">
        <v>27910</v>
      </c>
      <c r="J3338" t="s">
        <v>51</v>
      </c>
      <c r="K3338" s="3">
        <v>25763713</v>
      </c>
      <c r="L3338" t="s">
        <v>1110</v>
      </c>
      <c r="M3338" s="275">
        <v>26933.15</v>
      </c>
      <c r="N3338" t="s">
        <v>1111</v>
      </c>
      <c r="O3338" s="3">
        <v>25562253</v>
      </c>
      <c r="P3338" t="s">
        <v>13131</v>
      </c>
      <c r="Q3338" s="3">
        <v>25763713</v>
      </c>
      <c r="R3338" t="s">
        <v>13132</v>
      </c>
    </row>
    <row r="3339" spans="1:18" x14ac:dyDescent="0.2">
      <c r="A3339">
        <v>4500132196</v>
      </c>
      <c r="B3339" t="s">
        <v>35</v>
      </c>
      <c r="C3339" t="s">
        <v>6404</v>
      </c>
      <c r="D3339" t="s">
        <v>9028</v>
      </c>
      <c r="E3339" t="s">
        <v>13128</v>
      </c>
      <c r="F3339" t="s">
        <v>1123</v>
      </c>
      <c r="G3339" t="s">
        <v>38</v>
      </c>
      <c r="H3339" s="2">
        <v>45504</v>
      </c>
      <c r="I3339" s="3">
        <v>28520</v>
      </c>
      <c r="J3339" t="s">
        <v>51</v>
      </c>
      <c r="K3339" s="3">
        <v>26326803</v>
      </c>
      <c r="L3339" t="s">
        <v>1110</v>
      </c>
      <c r="M3339" s="275">
        <v>27521.8</v>
      </c>
      <c r="N3339" t="s">
        <v>1111</v>
      </c>
      <c r="O3339" s="3">
        <v>26120940</v>
      </c>
      <c r="P3339" t="s">
        <v>13133</v>
      </c>
      <c r="Q3339" s="3">
        <v>26326803</v>
      </c>
      <c r="R3339" t="s">
        <v>13134</v>
      </c>
    </row>
    <row r="3340" spans="1:18" x14ac:dyDescent="0.2">
      <c r="A3340">
        <v>4500132196</v>
      </c>
      <c r="B3340" t="s">
        <v>35</v>
      </c>
      <c r="C3340" t="s">
        <v>6404</v>
      </c>
      <c r="D3340" t="s">
        <v>9028</v>
      </c>
      <c r="E3340" t="s">
        <v>13128</v>
      </c>
      <c r="F3340" t="s">
        <v>1126</v>
      </c>
      <c r="G3340" t="s">
        <v>38</v>
      </c>
      <c r="H3340" s="2">
        <v>45504</v>
      </c>
      <c r="I3340" s="3">
        <v>28700</v>
      </c>
      <c r="J3340" t="s">
        <v>51</v>
      </c>
      <c r="K3340" s="3">
        <v>26492961</v>
      </c>
      <c r="L3340" t="s">
        <v>1110</v>
      </c>
      <c r="M3340" s="275">
        <v>27695.5</v>
      </c>
      <c r="N3340" t="s">
        <v>1111</v>
      </c>
      <c r="O3340" s="3">
        <v>26285799</v>
      </c>
      <c r="P3340" t="s">
        <v>13135</v>
      </c>
      <c r="Q3340" s="3">
        <v>26492961</v>
      </c>
      <c r="R3340" t="s">
        <v>13136</v>
      </c>
    </row>
    <row r="3341" spans="1:18" x14ac:dyDescent="0.2">
      <c r="A3341">
        <v>4500132196</v>
      </c>
      <c r="B3341" t="s">
        <v>35</v>
      </c>
      <c r="C3341" t="s">
        <v>6404</v>
      </c>
      <c r="D3341" t="s">
        <v>9028</v>
      </c>
      <c r="E3341" t="s">
        <v>13128</v>
      </c>
      <c r="F3341" t="s">
        <v>1157</v>
      </c>
      <c r="G3341" t="s">
        <v>38</v>
      </c>
      <c r="H3341" s="2">
        <v>45504</v>
      </c>
      <c r="I3341" s="3">
        <v>27650</v>
      </c>
      <c r="J3341" t="s">
        <v>51</v>
      </c>
      <c r="K3341" s="3">
        <v>25523707</v>
      </c>
      <c r="L3341" t="s">
        <v>1110</v>
      </c>
      <c r="M3341" s="275">
        <v>26682.25</v>
      </c>
      <c r="N3341" t="s">
        <v>1111</v>
      </c>
      <c r="O3341" s="3">
        <v>25324123</v>
      </c>
      <c r="P3341" t="s">
        <v>13137</v>
      </c>
      <c r="Q3341" s="3">
        <v>25523707</v>
      </c>
      <c r="R3341" t="s">
        <v>13138</v>
      </c>
    </row>
    <row r="3342" spans="1:18" x14ac:dyDescent="0.2">
      <c r="A3342">
        <v>4500132196</v>
      </c>
      <c r="B3342" t="s">
        <v>35</v>
      </c>
      <c r="C3342" t="s">
        <v>6404</v>
      </c>
      <c r="D3342" t="s">
        <v>9028</v>
      </c>
      <c r="E3342" t="s">
        <v>13128</v>
      </c>
      <c r="F3342" t="s">
        <v>9054</v>
      </c>
      <c r="G3342" t="s">
        <v>38</v>
      </c>
      <c r="H3342" s="2">
        <v>45504</v>
      </c>
      <c r="I3342" s="3">
        <v>28400</v>
      </c>
      <c r="J3342" t="s">
        <v>51</v>
      </c>
      <c r="K3342" s="3">
        <v>26216031</v>
      </c>
      <c r="L3342" t="s">
        <v>1110</v>
      </c>
      <c r="M3342" s="275">
        <v>27406</v>
      </c>
      <c r="N3342" t="s">
        <v>1111</v>
      </c>
      <c r="O3342" s="3">
        <v>26011035</v>
      </c>
      <c r="P3342" t="s">
        <v>13139</v>
      </c>
      <c r="Q3342" s="3">
        <v>26216031</v>
      </c>
      <c r="R3342" t="s">
        <v>13140</v>
      </c>
    </row>
    <row r="3343" spans="1:18" x14ac:dyDescent="0.2">
      <c r="A3343">
        <v>4500132196</v>
      </c>
      <c r="B3343" t="s">
        <v>35</v>
      </c>
      <c r="C3343" t="s">
        <v>6404</v>
      </c>
      <c r="D3343" t="s">
        <v>9028</v>
      </c>
      <c r="E3343" t="s">
        <v>13128</v>
      </c>
      <c r="F3343" t="s">
        <v>9055</v>
      </c>
      <c r="G3343" t="s">
        <v>38</v>
      </c>
      <c r="H3343" s="2">
        <v>45504</v>
      </c>
      <c r="I3343" s="3">
        <v>27040</v>
      </c>
      <c r="J3343" t="s">
        <v>51</v>
      </c>
      <c r="K3343" s="3">
        <v>24960616</v>
      </c>
      <c r="L3343" t="s">
        <v>1110</v>
      </c>
      <c r="M3343" s="275">
        <v>26093.599999999999</v>
      </c>
      <c r="N3343" t="s">
        <v>1111</v>
      </c>
      <c r="O3343" s="3">
        <v>24765436</v>
      </c>
      <c r="P3343" t="s">
        <v>13141</v>
      </c>
      <c r="Q3343" s="3">
        <v>24960616</v>
      </c>
      <c r="R3343" t="s">
        <v>13142</v>
      </c>
    </row>
    <row r="3344" spans="1:18" x14ac:dyDescent="0.2">
      <c r="A3344">
        <v>4500132196</v>
      </c>
      <c r="B3344" t="s">
        <v>35</v>
      </c>
      <c r="C3344" t="s">
        <v>6404</v>
      </c>
      <c r="D3344" t="s">
        <v>9028</v>
      </c>
      <c r="E3344" t="s">
        <v>13128</v>
      </c>
      <c r="F3344" t="s">
        <v>9056</v>
      </c>
      <c r="G3344" t="s">
        <v>38</v>
      </c>
      <c r="H3344" s="2">
        <v>45504</v>
      </c>
      <c r="I3344" s="3">
        <v>28240</v>
      </c>
      <c r="J3344" t="s">
        <v>51</v>
      </c>
      <c r="K3344" s="3">
        <v>26068336</v>
      </c>
      <c r="L3344" t="s">
        <v>1110</v>
      </c>
      <c r="M3344" s="275">
        <v>27251.599999999999</v>
      </c>
      <c r="N3344" t="s">
        <v>1111</v>
      </c>
      <c r="O3344" s="3">
        <v>25864494</v>
      </c>
      <c r="P3344" t="s">
        <v>13143</v>
      </c>
      <c r="Q3344" s="3">
        <v>26068336</v>
      </c>
      <c r="R3344" t="s">
        <v>13144</v>
      </c>
    </row>
    <row r="3345" spans="1:18" x14ac:dyDescent="0.2">
      <c r="A3345">
        <v>4500132196</v>
      </c>
      <c r="B3345" t="s">
        <v>35</v>
      </c>
      <c r="C3345" t="s">
        <v>6404</v>
      </c>
      <c r="D3345" t="s">
        <v>9028</v>
      </c>
      <c r="E3345" t="s">
        <v>13128</v>
      </c>
      <c r="F3345" t="s">
        <v>9057</v>
      </c>
      <c r="G3345" t="s">
        <v>38</v>
      </c>
      <c r="H3345" s="2">
        <v>45504</v>
      </c>
      <c r="I3345" s="3">
        <v>29110</v>
      </c>
      <c r="J3345" t="s">
        <v>51</v>
      </c>
      <c r="K3345" s="3">
        <v>26871432</v>
      </c>
      <c r="L3345" t="s">
        <v>1110</v>
      </c>
      <c r="M3345" s="275">
        <v>28091.15</v>
      </c>
      <c r="N3345" t="s">
        <v>1111</v>
      </c>
      <c r="O3345" s="3">
        <v>26593611</v>
      </c>
      <c r="P3345" t="s">
        <v>13145</v>
      </c>
      <c r="Q3345" s="3">
        <v>26871432</v>
      </c>
      <c r="R3345" t="s">
        <v>13146</v>
      </c>
    </row>
    <row r="3346" spans="1:18" x14ac:dyDescent="0.2">
      <c r="A3346">
        <v>4500132196</v>
      </c>
      <c r="B3346" t="s">
        <v>35</v>
      </c>
      <c r="C3346" t="s">
        <v>6404</v>
      </c>
      <c r="D3346" t="s">
        <v>9028</v>
      </c>
      <c r="E3346" t="s">
        <v>13128</v>
      </c>
      <c r="F3346" t="s">
        <v>9058</v>
      </c>
      <c r="G3346" t="s">
        <v>38</v>
      </c>
      <c r="H3346" s="2">
        <v>45504</v>
      </c>
      <c r="I3346" s="3">
        <v>18880</v>
      </c>
      <c r="J3346" t="s">
        <v>51</v>
      </c>
      <c r="K3346" s="3">
        <v>17428122</v>
      </c>
      <c r="L3346" t="s">
        <v>1110</v>
      </c>
      <c r="M3346" s="275">
        <v>18219.2</v>
      </c>
      <c r="N3346" t="s">
        <v>1111</v>
      </c>
      <c r="O3346" s="3">
        <v>17429033</v>
      </c>
      <c r="P3346" t="s">
        <v>13147</v>
      </c>
      <c r="Q3346" s="3">
        <v>17428122</v>
      </c>
      <c r="R3346" t="s">
        <v>13148</v>
      </c>
    </row>
    <row r="3347" spans="1:18" x14ac:dyDescent="0.2">
      <c r="A3347">
        <v>4500132241</v>
      </c>
      <c r="B3347" t="s">
        <v>35</v>
      </c>
      <c r="C3347" t="s">
        <v>6405</v>
      </c>
      <c r="D3347" t="s">
        <v>9028</v>
      </c>
      <c r="E3347" t="s">
        <v>13149</v>
      </c>
      <c r="F3347" t="s">
        <v>1109</v>
      </c>
      <c r="G3347" t="s">
        <v>38</v>
      </c>
      <c r="H3347" s="2">
        <v>45532</v>
      </c>
      <c r="I3347" s="3">
        <v>10000</v>
      </c>
      <c r="J3347" t="s">
        <v>51</v>
      </c>
      <c r="K3347" s="3">
        <v>60520245</v>
      </c>
      <c r="L3347" t="s">
        <v>1110</v>
      </c>
      <c r="M3347" s="275">
        <v>66700</v>
      </c>
      <c r="N3347" t="s">
        <v>1111</v>
      </c>
      <c r="O3347" s="3">
        <v>60764367</v>
      </c>
      <c r="P3347" t="s">
        <v>13150</v>
      </c>
      <c r="Q3347" s="3">
        <v>60520245</v>
      </c>
      <c r="R3347" t="s">
        <v>13151</v>
      </c>
    </row>
    <row r="3348" spans="1:18" x14ac:dyDescent="0.2">
      <c r="A3348">
        <v>4500132241</v>
      </c>
      <c r="B3348" t="s">
        <v>52</v>
      </c>
      <c r="C3348" t="s">
        <v>6406</v>
      </c>
      <c r="D3348" t="s">
        <v>9028</v>
      </c>
      <c r="E3348" t="s">
        <v>13149</v>
      </c>
      <c r="F3348" t="s">
        <v>1120</v>
      </c>
      <c r="G3348" t="s">
        <v>38</v>
      </c>
      <c r="H3348" s="2">
        <v>45532</v>
      </c>
      <c r="I3348" s="3">
        <v>10000</v>
      </c>
      <c r="J3348" t="s">
        <v>51</v>
      </c>
      <c r="K3348" s="3">
        <v>60520245</v>
      </c>
      <c r="L3348" t="s">
        <v>1110</v>
      </c>
      <c r="M3348" s="275">
        <v>66700</v>
      </c>
      <c r="N3348" t="s">
        <v>1111</v>
      </c>
      <c r="O3348" s="3">
        <v>60764367</v>
      </c>
      <c r="P3348" t="s">
        <v>13150</v>
      </c>
      <c r="Q3348" s="3">
        <v>60520245</v>
      </c>
      <c r="R3348" t="s">
        <v>13151</v>
      </c>
    </row>
    <row r="3349" spans="1:18" x14ac:dyDescent="0.2">
      <c r="A3349">
        <v>4500132241</v>
      </c>
      <c r="B3349" t="s">
        <v>56</v>
      </c>
      <c r="C3349" t="s">
        <v>6407</v>
      </c>
      <c r="D3349" t="s">
        <v>9028</v>
      </c>
      <c r="E3349" t="s">
        <v>13149</v>
      </c>
      <c r="F3349" t="s">
        <v>1123</v>
      </c>
      <c r="G3349" t="s">
        <v>38</v>
      </c>
      <c r="H3349" s="2">
        <v>45532</v>
      </c>
      <c r="I3349" s="3">
        <v>1500</v>
      </c>
      <c r="J3349" t="s">
        <v>51</v>
      </c>
      <c r="K3349" s="3">
        <v>9078037</v>
      </c>
      <c r="L3349" t="s">
        <v>1110</v>
      </c>
      <c r="M3349" s="275">
        <v>10005</v>
      </c>
      <c r="N3349" t="s">
        <v>1111</v>
      </c>
      <c r="O3349" s="3">
        <v>9114655</v>
      </c>
      <c r="P3349" t="s">
        <v>13150</v>
      </c>
      <c r="Q3349" s="3">
        <v>9078037</v>
      </c>
      <c r="R3349" t="s">
        <v>13151</v>
      </c>
    </row>
    <row r="3350" spans="1:18" x14ac:dyDescent="0.2">
      <c r="A3350">
        <v>4500132258</v>
      </c>
      <c r="B3350" t="s">
        <v>35</v>
      </c>
      <c r="C3350" t="s">
        <v>6408</v>
      </c>
      <c r="D3350" t="s">
        <v>9028</v>
      </c>
      <c r="E3350" t="s">
        <v>13152</v>
      </c>
      <c r="F3350" t="s">
        <v>1109</v>
      </c>
      <c r="G3350" t="s">
        <v>38</v>
      </c>
      <c r="H3350" s="2">
        <v>45609</v>
      </c>
      <c r="I3350" s="3">
        <v>560</v>
      </c>
      <c r="J3350" t="s">
        <v>5046</v>
      </c>
      <c r="K3350" s="3">
        <v>18873230</v>
      </c>
      <c r="L3350" t="s">
        <v>1110</v>
      </c>
      <c r="M3350" s="275">
        <v>18318.900000000001</v>
      </c>
      <c r="N3350" t="s">
        <v>1115</v>
      </c>
      <c r="O3350" s="3">
        <v>18873230</v>
      </c>
      <c r="P3350" t="s">
        <v>13153</v>
      </c>
      <c r="Q3350" s="3">
        <v>18873230</v>
      </c>
      <c r="R3350" t="s">
        <v>38</v>
      </c>
    </row>
    <row r="3351" spans="1:18" x14ac:dyDescent="0.2">
      <c r="A3351">
        <v>4500132258</v>
      </c>
      <c r="B3351" t="s">
        <v>52</v>
      </c>
      <c r="C3351" t="s">
        <v>6409</v>
      </c>
      <c r="D3351" t="s">
        <v>9028</v>
      </c>
      <c r="E3351" t="s">
        <v>13154</v>
      </c>
      <c r="F3351" t="s">
        <v>1120</v>
      </c>
      <c r="G3351" t="s">
        <v>38</v>
      </c>
      <c r="H3351" s="2">
        <v>45609</v>
      </c>
      <c r="I3351" s="3">
        <v>1120</v>
      </c>
      <c r="J3351" t="s">
        <v>5046</v>
      </c>
      <c r="K3351" s="3">
        <v>36819535</v>
      </c>
      <c r="L3351" t="s">
        <v>1110</v>
      </c>
      <c r="M3351" s="275">
        <v>35738.1</v>
      </c>
      <c r="N3351" t="s">
        <v>1115</v>
      </c>
      <c r="O3351" s="3">
        <v>36819535</v>
      </c>
      <c r="P3351" t="s">
        <v>13153</v>
      </c>
      <c r="Q3351" s="3">
        <v>36819535</v>
      </c>
      <c r="R3351" t="s">
        <v>38</v>
      </c>
    </row>
    <row r="3352" spans="1:18" x14ac:dyDescent="0.2">
      <c r="A3352">
        <v>4500132408</v>
      </c>
      <c r="B3352" t="s">
        <v>35</v>
      </c>
      <c r="C3352" t="s">
        <v>6410</v>
      </c>
      <c r="D3352" t="s">
        <v>9028</v>
      </c>
      <c r="E3352" t="s">
        <v>13155</v>
      </c>
      <c r="F3352" t="s">
        <v>1109</v>
      </c>
      <c r="G3352" t="s">
        <v>38</v>
      </c>
      <c r="H3352" s="2">
        <v>45544</v>
      </c>
      <c r="I3352" s="3">
        <v>160</v>
      </c>
      <c r="J3352" t="s">
        <v>40</v>
      </c>
      <c r="K3352" s="3">
        <v>555885</v>
      </c>
      <c r="L3352" t="s">
        <v>1110</v>
      </c>
      <c r="M3352" s="275">
        <v>590.4</v>
      </c>
      <c r="N3352" t="s">
        <v>1111</v>
      </c>
      <c r="O3352" s="3">
        <v>555885</v>
      </c>
      <c r="P3352" t="s">
        <v>13156</v>
      </c>
      <c r="Q3352" s="3">
        <v>555885</v>
      </c>
      <c r="R3352" t="s">
        <v>13157</v>
      </c>
    </row>
    <row r="3353" spans="1:18" x14ac:dyDescent="0.2">
      <c r="A3353">
        <v>4500132408</v>
      </c>
      <c r="B3353" t="s">
        <v>52</v>
      </c>
      <c r="C3353" t="s">
        <v>6411</v>
      </c>
      <c r="D3353" t="s">
        <v>9028</v>
      </c>
      <c r="E3353" t="s">
        <v>13155</v>
      </c>
      <c r="F3353" t="s">
        <v>1120</v>
      </c>
      <c r="G3353" t="s">
        <v>38</v>
      </c>
      <c r="H3353" s="2">
        <v>45544</v>
      </c>
      <c r="I3353" s="3">
        <v>160</v>
      </c>
      <c r="J3353" t="s">
        <v>40</v>
      </c>
      <c r="K3353" s="3">
        <v>1162990</v>
      </c>
      <c r="L3353" t="s">
        <v>1110</v>
      </c>
      <c r="M3353" s="275">
        <v>1235.2</v>
      </c>
      <c r="N3353" t="s">
        <v>1111</v>
      </c>
      <c r="O3353" s="3">
        <v>1162990</v>
      </c>
      <c r="P3353" t="s">
        <v>13156</v>
      </c>
      <c r="Q3353" s="3">
        <v>1162990</v>
      </c>
      <c r="R3353" t="s">
        <v>13157</v>
      </c>
    </row>
    <row r="3354" spans="1:18" x14ac:dyDescent="0.2">
      <c r="A3354">
        <v>4500132452</v>
      </c>
      <c r="B3354" t="s">
        <v>35</v>
      </c>
      <c r="C3354" t="s">
        <v>6412</v>
      </c>
      <c r="D3354" t="s">
        <v>9028</v>
      </c>
      <c r="E3354" t="s">
        <v>13158</v>
      </c>
      <c r="F3354" t="s">
        <v>1109</v>
      </c>
      <c r="G3354" t="s">
        <v>38</v>
      </c>
      <c r="H3354" s="2">
        <v>45518</v>
      </c>
      <c r="I3354" s="3">
        <v>2268</v>
      </c>
      <c r="J3354" t="s">
        <v>45</v>
      </c>
      <c r="K3354" s="3">
        <v>28109545</v>
      </c>
      <c r="L3354" t="s">
        <v>1110</v>
      </c>
      <c r="M3354" s="275">
        <v>27594.9</v>
      </c>
      <c r="N3354" t="s">
        <v>1115</v>
      </c>
      <c r="O3354" s="3">
        <v>28109545</v>
      </c>
      <c r="P3354" t="s">
        <v>13159</v>
      </c>
      <c r="Q3354" s="3">
        <v>28109545</v>
      </c>
      <c r="R3354" t="s">
        <v>13160</v>
      </c>
    </row>
    <row r="3355" spans="1:18" x14ac:dyDescent="0.2">
      <c r="A3355">
        <v>4500132483</v>
      </c>
      <c r="B3355" t="s">
        <v>35</v>
      </c>
      <c r="C3355" t="s">
        <v>6413</v>
      </c>
      <c r="D3355" t="s">
        <v>9028</v>
      </c>
      <c r="E3355" t="s">
        <v>13161</v>
      </c>
      <c r="F3355" t="s">
        <v>1109</v>
      </c>
      <c r="G3355" t="s">
        <v>38</v>
      </c>
      <c r="H3355" s="2">
        <v>45520</v>
      </c>
      <c r="I3355" s="3">
        <v>84</v>
      </c>
      <c r="J3355" t="s">
        <v>45</v>
      </c>
      <c r="K3355" s="3">
        <v>1411518</v>
      </c>
      <c r="L3355" t="s">
        <v>1110</v>
      </c>
      <c r="M3355" s="275">
        <v>1376.07</v>
      </c>
      <c r="N3355" t="s">
        <v>1115</v>
      </c>
      <c r="O3355" s="3">
        <v>1410073</v>
      </c>
      <c r="P3355" t="s">
        <v>13162</v>
      </c>
      <c r="Q3355" s="3">
        <v>1411518</v>
      </c>
      <c r="R3355" t="s">
        <v>13163</v>
      </c>
    </row>
    <row r="3356" spans="1:18" x14ac:dyDescent="0.2">
      <c r="A3356">
        <v>4500132483</v>
      </c>
      <c r="B3356" t="s">
        <v>52</v>
      </c>
      <c r="C3356" t="s">
        <v>6414</v>
      </c>
      <c r="D3356" t="s">
        <v>9028</v>
      </c>
      <c r="E3356" t="s">
        <v>13161</v>
      </c>
      <c r="F3356" t="s">
        <v>1120</v>
      </c>
      <c r="G3356" t="s">
        <v>38</v>
      </c>
      <c r="H3356" s="2">
        <v>45520</v>
      </c>
      <c r="I3356" s="3">
        <v>2228</v>
      </c>
      <c r="J3356" t="s">
        <v>45</v>
      </c>
      <c r="K3356" s="3">
        <v>29661092</v>
      </c>
      <c r="L3356" t="s">
        <v>1110</v>
      </c>
      <c r="M3356" s="275">
        <v>28916.21</v>
      </c>
      <c r="N3356" t="s">
        <v>1115</v>
      </c>
      <c r="O3356" s="3">
        <v>29630730</v>
      </c>
      <c r="P3356" t="s">
        <v>13162</v>
      </c>
      <c r="Q3356" s="3">
        <v>29661092</v>
      </c>
      <c r="R3356" t="s">
        <v>13163</v>
      </c>
    </row>
    <row r="3357" spans="1:18" x14ac:dyDescent="0.2">
      <c r="A3357">
        <v>4500132483</v>
      </c>
      <c r="B3357" t="s">
        <v>56</v>
      </c>
      <c r="C3357" t="s">
        <v>6415</v>
      </c>
      <c r="D3357" t="s">
        <v>9028</v>
      </c>
      <c r="E3357" t="s">
        <v>13161</v>
      </c>
      <c r="F3357" t="s">
        <v>1123</v>
      </c>
      <c r="G3357" t="s">
        <v>38</v>
      </c>
      <c r="H3357" s="2">
        <v>45520</v>
      </c>
      <c r="I3357" s="3">
        <v>2520</v>
      </c>
      <c r="J3357" t="s">
        <v>45</v>
      </c>
      <c r="K3357" s="3">
        <v>33550897</v>
      </c>
      <c r="L3357" t="s">
        <v>1110</v>
      </c>
      <c r="M3357" s="275">
        <v>32708.33</v>
      </c>
      <c r="N3357" t="s">
        <v>1115</v>
      </c>
      <c r="O3357" s="3">
        <v>33516548</v>
      </c>
      <c r="P3357" t="s">
        <v>13164</v>
      </c>
      <c r="Q3357" s="3">
        <v>33550897</v>
      </c>
      <c r="R3357" t="s">
        <v>13165</v>
      </c>
    </row>
    <row r="3358" spans="1:18" x14ac:dyDescent="0.2">
      <c r="A3358">
        <v>4500132483</v>
      </c>
      <c r="B3358" t="s">
        <v>56</v>
      </c>
      <c r="C3358" t="s">
        <v>6415</v>
      </c>
      <c r="D3358" t="s">
        <v>9028</v>
      </c>
      <c r="E3358" t="s">
        <v>13166</v>
      </c>
      <c r="F3358" t="s">
        <v>1126</v>
      </c>
      <c r="G3358" t="s">
        <v>38</v>
      </c>
      <c r="H3358" s="2">
        <v>45520</v>
      </c>
      <c r="I3358" s="3">
        <v>2520</v>
      </c>
      <c r="J3358" t="s">
        <v>45</v>
      </c>
      <c r="K3358" s="3">
        <v>33550897</v>
      </c>
      <c r="L3358" t="s">
        <v>1110</v>
      </c>
      <c r="M3358" s="275">
        <v>32708.33</v>
      </c>
      <c r="N3358" t="s">
        <v>1115</v>
      </c>
      <c r="O3358" s="3">
        <v>33516548</v>
      </c>
      <c r="P3358" t="s">
        <v>13167</v>
      </c>
      <c r="Q3358" s="3">
        <v>33550897</v>
      </c>
      <c r="R3358" t="s">
        <v>13168</v>
      </c>
    </row>
    <row r="3359" spans="1:18" x14ac:dyDescent="0.2">
      <c r="A3359">
        <v>4500132564</v>
      </c>
      <c r="B3359" t="s">
        <v>35</v>
      </c>
      <c r="C3359" t="s">
        <v>6416</v>
      </c>
      <c r="D3359" t="s">
        <v>9028</v>
      </c>
      <c r="E3359" t="s">
        <v>13169</v>
      </c>
      <c r="F3359" t="s">
        <v>1109</v>
      </c>
      <c r="G3359" t="s">
        <v>38</v>
      </c>
      <c r="H3359" s="2">
        <v>45511</v>
      </c>
      <c r="I3359" s="3">
        <v>19210</v>
      </c>
      <c r="J3359" t="s">
        <v>51</v>
      </c>
      <c r="K3359" s="3">
        <v>20252807</v>
      </c>
      <c r="L3359" t="s">
        <v>1110</v>
      </c>
      <c r="M3359" s="275">
        <v>21150.21</v>
      </c>
      <c r="N3359" t="s">
        <v>1111</v>
      </c>
      <c r="O3359" s="3">
        <v>19961145</v>
      </c>
      <c r="P3359" t="s">
        <v>13170</v>
      </c>
      <c r="Q3359" s="3">
        <v>20252807</v>
      </c>
      <c r="R3359" t="s">
        <v>13171</v>
      </c>
    </row>
    <row r="3360" spans="1:18" x14ac:dyDescent="0.2">
      <c r="A3360">
        <v>4500132564</v>
      </c>
      <c r="B3360" t="s">
        <v>52</v>
      </c>
      <c r="C3360" t="s">
        <v>6417</v>
      </c>
      <c r="D3360" t="s">
        <v>9028</v>
      </c>
      <c r="E3360" t="s">
        <v>13169</v>
      </c>
      <c r="F3360" t="s">
        <v>1120</v>
      </c>
      <c r="G3360" t="s">
        <v>38</v>
      </c>
      <c r="H3360" s="2">
        <v>45511</v>
      </c>
      <c r="I3360" s="3">
        <v>2210</v>
      </c>
      <c r="J3360" t="s">
        <v>51</v>
      </c>
      <c r="K3360" s="3">
        <v>2329969</v>
      </c>
      <c r="L3360" t="s">
        <v>1110</v>
      </c>
      <c r="M3360" s="275">
        <v>2433.21</v>
      </c>
      <c r="N3360" t="s">
        <v>1111</v>
      </c>
      <c r="O3360" s="3">
        <v>2296415</v>
      </c>
      <c r="P3360" t="s">
        <v>13170</v>
      </c>
      <c r="Q3360" s="3">
        <v>2329969</v>
      </c>
      <c r="R3360" t="s">
        <v>13171</v>
      </c>
    </row>
    <row r="3361" spans="1:18" x14ac:dyDescent="0.2">
      <c r="A3361">
        <v>4500132564</v>
      </c>
      <c r="B3361" t="s">
        <v>52</v>
      </c>
      <c r="C3361" t="s">
        <v>6417</v>
      </c>
      <c r="D3361" t="s">
        <v>9028</v>
      </c>
      <c r="E3361" t="s">
        <v>13169</v>
      </c>
      <c r="F3361" t="s">
        <v>1123</v>
      </c>
      <c r="G3361" t="s">
        <v>38</v>
      </c>
      <c r="H3361" s="2">
        <v>45511</v>
      </c>
      <c r="I3361" s="3">
        <v>21560</v>
      </c>
      <c r="J3361" t="s">
        <v>51</v>
      </c>
      <c r="K3361" s="3">
        <v>22730375</v>
      </c>
      <c r="L3361" t="s">
        <v>1110</v>
      </c>
      <c r="M3361" s="275">
        <v>23737.56</v>
      </c>
      <c r="N3361" t="s">
        <v>1111</v>
      </c>
      <c r="O3361" s="3">
        <v>22403034</v>
      </c>
      <c r="P3361" t="s">
        <v>13172</v>
      </c>
      <c r="Q3361" s="3">
        <v>22730375</v>
      </c>
      <c r="R3361" t="s">
        <v>13173</v>
      </c>
    </row>
    <row r="3362" spans="1:18" x14ac:dyDescent="0.2">
      <c r="A3362">
        <v>4500132564</v>
      </c>
      <c r="B3362" t="s">
        <v>52</v>
      </c>
      <c r="C3362" t="s">
        <v>6417</v>
      </c>
      <c r="D3362" t="s">
        <v>9028</v>
      </c>
      <c r="E3362" t="s">
        <v>13169</v>
      </c>
      <c r="F3362" t="s">
        <v>1126</v>
      </c>
      <c r="G3362" t="s">
        <v>38</v>
      </c>
      <c r="H3362" s="2">
        <v>45511</v>
      </c>
      <c r="I3362" s="3">
        <v>20790</v>
      </c>
      <c r="J3362" t="s">
        <v>51</v>
      </c>
      <c r="K3362" s="3">
        <v>21918576</v>
      </c>
      <c r="L3362" t="s">
        <v>1110</v>
      </c>
      <c r="M3362" s="275">
        <v>22889.79</v>
      </c>
      <c r="N3362" t="s">
        <v>1111</v>
      </c>
      <c r="O3362" s="3">
        <v>21492139</v>
      </c>
      <c r="P3362" t="s">
        <v>13174</v>
      </c>
      <c r="Q3362" s="3">
        <v>21918576</v>
      </c>
      <c r="R3362" t="s">
        <v>13175</v>
      </c>
    </row>
    <row r="3363" spans="1:18" x14ac:dyDescent="0.2">
      <c r="A3363">
        <v>4500132564</v>
      </c>
      <c r="B3363" t="s">
        <v>52</v>
      </c>
      <c r="C3363" t="s">
        <v>6417</v>
      </c>
      <c r="D3363" t="s">
        <v>9028</v>
      </c>
      <c r="E3363" t="s">
        <v>13169</v>
      </c>
      <c r="F3363" t="s">
        <v>1157</v>
      </c>
      <c r="G3363" t="s">
        <v>38</v>
      </c>
      <c r="H3363" s="2">
        <v>45511</v>
      </c>
      <c r="I3363" s="3">
        <v>21460</v>
      </c>
      <c r="J3363" t="s">
        <v>51</v>
      </c>
      <c r="K3363" s="3">
        <v>22624947</v>
      </c>
      <c r="L3363" t="s">
        <v>1110</v>
      </c>
      <c r="M3363" s="275">
        <v>23627.46</v>
      </c>
      <c r="N3363" t="s">
        <v>1111</v>
      </c>
      <c r="O3363" s="3">
        <v>22472314</v>
      </c>
      <c r="P3363" t="s">
        <v>13176</v>
      </c>
      <c r="Q3363" s="3">
        <v>22624947</v>
      </c>
      <c r="R3363" t="s">
        <v>13177</v>
      </c>
    </row>
    <row r="3364" spans="1:18" x14ac:dyDescent="0.2">
      <c r="A3364">
        <v>4500132564</v>
      </c>
      <c r="B3364" t="s">
        <v>52</v>
      </c>
      <c r="C3364" t="s">
        <v>6417</v>
      </c>
      <c r="D3364" t="s">
        <v>9028</v>
      </c>
      <c r="E3364" t="s">
        <v>13169</v>
      </c>
      <c r="F3364" t="s">
        <v>9054</v>
      </c>
      <c r="G3364" t="s">
        <v>38</v>
      </c>
      <c r="H3364" s="2">
        <v>45511</v>
      </c>
      <c r="I3364" s="3">
        <v>21620</v>
      </c>
      <c r="J3364" t="s">
        <v>51</v>
      </c>
      <c r="K3364" s="3">
        <v>22793632</v>
      </c>
      <c r="L3364" t="s">
        <v>1110</v>
      </c>
      <c r="M3364" s="275">
        <v>23803.62</v>
      </c>
      <c r="N3364" t="s">
        <v>1111</v>
      </c>
      <c r="O3364" s="3">
        <v>22639861</v>
      </c>
      <c r="P3364" t="s">
        <v>13178</v>
      </c>
      <c r="Q3364" s="3">
        <v>22793632</v>
      </c>
      <c r="R3364" t="s">
        <v>13179</v>
      </c>
    </row>
    <row r="3365" spans="1:18" x14ac:dyDescent="0.2">
      <c r="A3365">
        <v>4500132566</v>
      </c>
      <c r="B3365" t="s">
        <v>35</v>
      </c>
      <c r="C3365" t="s">
        <v>6418</v>
      </c>
      <c r="D3365" t="s">
        <v>9028</v>
      </c>
      <c r="E3365" t="s">
        <v>13180</v>
      </c>
      <c r="F3365" t="s">
        <v>1109</v>
      </c>
      <c r="G3365" t="s">
        <v>38</v>
      </c>
      <c r="H3365" s="2">
        <v>45506</v>
      </c>
      <c r="I3365" s="3">
        <v>20950</v>
      </c>
      <c r="J3365" t="s">
        <v>51</v>
      </c>
      <c r="K3365" s="3">
        <v>21637872</v>
      </c>
      <c r="L3365" t="s">
        <v>1110</v>
      </c>
      <c r="M3365" s="275">
        <v>23045</v>
      </c>
      <c r="N3365" t="s">
        <v>1111</v>
      </c>
      <c r="O3365" s="3">
        <v>22045538</v>
      </c>
      <c r="P3365" t="s">
        <v>13181</v>
      </c>
      <c r="Q3365" s="3">
        <v>21637872</v>
      </c>
      <c r="R3365" t="s">
        <v>13182</v>
      </c>
    </row>
    <row r="3366" spans="1:18" x14ac:dyDescent="0.2">
      <c r="A3366">
        <v>4500132566</v>
      </c>
      <c r="B3366" t="s">
        <v>35</v>
      </c>
      <c r="C3366" t="s">
        <v>6418</v>
      </c>
      <c r="D3366" t="s">
        <v>9028</v>
      </c>
      <c r="E3366" t="s">
        <v>13180</v>
      </c>
      <c r="F3366" t="s">
        <v>1120</v>
      </c>
      <c r="G3366" t="s">
        <v>38</v>
      </c>
      <c r="H3366" s="2">
        <v>45506</v>
      </c>
      <c r="I3366" s="3">
        <v>21380</v>
      </c>
      <c r="J3366" t="s">
        <v>51</v>
      </c>
      <c r="K3366" s="3">
        <v>22081991</v>
      </c>
      <c r="L3366" t="s">
        <v>1110</v>
      </c>
      <c r="M3366" s="275">
        <v>23518</v>
      </c>
      <c r="N3366" t="s">
        <v>1111</v>
      </c>
      <c r="O3366" s="3">
        <v>22195818</v>
      </c>
      <c r="P3366" t="s">
        <v>13183</v>
      </c>
      <c r="Q3366" s="3">
        <v>22081991</v>
      </c>
      <c r="R3366" t="s">
        <v>13184</v>
      </c>
    </row>
    <row r="3367" spans="1:18" x14ac:dyDescent="0.2">
      <c r="A3367">
        <v>4500132566</v>
      </c>
      <c r="B3367" t="s">
        <v>35</v>
      </c>
      <c r="C3367" t="s">
        <v>6418</v>
      </c>
      <c r="D3367" t="s">
        <v>9028</v>
      </c>
      <c r="E3367" t="s">
        <v>13180</v>
      </c>
      <c r="F3367" t="s">
        <v>1123</v>
      </c>
      <c r="G3367" t="s">
        <v>38</v>
      </c>
      <c r="H3367" s="2">
        <v>45506</v>
      </c>
      <c r="I3367" s="3">
        <v>20160</v>
      </c>
      <c r="J3367" t="s">
        <v>51</v>
      </c>
      <c r="K3367" s="3">
        <v>20821933</v>
      </c>
      <c r="L3367" t="s">
        <v>1110</v>
      </c>
      <c r="M3367" s="275">
        <v>22176</v>
      </c>
      <c r="N3367" t="s">
        <v>1111</v>
      </c>
      <c r="O3367" s="3">
        <v>20929265</v>
      </c>
      <c r="P3367" t="s">
        <v>13185</v>
      </c>
      <c r="Q3367" s="3">
        <v>20821933</v>
      </c>
      <c r="R3367" t="s">
        <v>13186</v>
      </c>
    </row>
    <row r="3368" spans="1:18" x14ac:dyDescent="0.2">
      <c r="A3368">
        <v>4500132566</v>
      </c>
      <c r="B3368" t="s">
        <v>35</v>
      </c>
      <c r="C3368" t="s">
        <v>6418</v>
      </c>
      <c r="D3368" t="s">
        <v>9028</v>
      </c>
      <c r="E3368" t="s">
        <v>13180</v>
      </c>
      <c r="F3368" t="s">
        <v>1126</v>
      </c>
      <c r="G3368" t="s">
        <v>38</v>
      </c>
      <c r="H3368" s="2">
        <v>45506</v>
      </c>
      <c r="I3368" s="3">
        <v>21240</v>
      </c>
      <c r="J3368" t="s">
        <v>51</v>
      </c>
      <c r="K3368" s="3">
        <v>21937394</v>
      </c>
      <c r="L3368" t="s">
        <v>1110</v>
      </c>
      <c r="M3368" s="275">
        <v>23364</v>
      </c>
      <c r="N3368" t="s">
        <v>1111</v>
      </c>
      <c r="O3368" s="3">
        <v>22050476</v>
      </c>
      <c r="P3368" t="s">
        <v>13187</v>
      </c>
      <c r="Q3368" s="3">
        <v>21937394</v>
      </c>
      <c r="R3368" t="s">
        <v>13188</v>
      </c>
    </row>
    <row r="3369" spans="1:18" x14ac:dyDescent="0.2">
      <c r="A3369">
        <v>4500132568</v>
      </c>
      <c r="B3369" t="s">
        <v>35</v>
      </c>
      <c r="C3369" t="s">
        <v>6419</v>
      </c>
      <c r="D3369" t="s">
        <v>9028</v>
      </c>
      <c r="E3369" t="s">
        <v>13189</v>
      </c>
      <c r="F3369" t="s">
        <v>1109</v>
      </c>
      <c r="G3369" t="s">
        <v>38</v>
      </c>
      <c r="H3369" s="2">
        <v>45509</v>
      </c>
      <c r="I3369" s="3">
        <v>1040</v>
      </c>
      <c r="J3369" t="s">
        <v>51</v>
      </c>
      <c r="K3369" s="3">
        <v>1077189</v>
      </c>
      <c r="L3369" t="s">
        <v>1110</v>
      </c>
      <c r="M3369" s="275">
        <v>1132.56</v>
      </c>
      <c r="N3369" t="s">
        <v>1111</v>
      </c>
      <c r="O3369" s="3">
        <v>1068887</v>
      </c>
      <c r="P3369" t="s">
        <v>13190</v>
      </c>
      <c r="Q3369" s="3">
        <v>1077189</v>
      </c>
      <c r="R3369" t="s">
        <v>13191</v>
      </c>
    </row>
    <row r="3370" spans="1:18" x14ac:dyDescent="0.2">
      <c r="A3370">
        <v>4500132568</v>
      </c>
      <c r="B3370" t="s">
        <v>52</v>
      </c>
      <c r="C3370" t="s">
        <v>6420</v>
      </c>
      <c r="D3370" t="s">
        <v>9028</v>
      </c>
      <c r="E3370" t="s">
        <v>13189</v>
      </c>
      <c r="F3370" t="s">
        <v>1120</v>
      </c>
      <c r="G3370" t="s">
        <v>38</v>
      </c>
      <c r="H3370" s="2">
        <v>45509</v>
      </c>
      <c r="I3370" s="3">
        <v>21200</v>
      </c>
      <c r="J3370" t="s">
        <v>51</v>
      </c>
      <c r="K3370" s="3">
        <v>21958086</v>
      </c>
      <c r="L3370" t="s">
        <v>1110</v>
      </c>
      <c r="M3370" s="275">
        <v>23086.799999999999</v>
      </c>
      <c r="N3370" t="s">
        <v>1111</v>
      </c>
      <c r="O3370" s="3">
        <v>22085525</v>
      </c>
      <c r="P3370" t="s">
        <v>13192</v>
      </c>
      <c r="Q3370" s="3">
        <v>21958086</v>
      </c>
      <c r="R3370" t="s">
        <v>13193</v>
      </c>
    </row>
    <row r="3371" spans="1:18" x14ac:dyDescent="0.2">
      <c r="A3371">
        <v>4500132568</v>
      </c>
      <c r="B3371" t="s">
        <v>52</v>
      </c>
      <c r="C3371" t="s">
        <v>6420</v>
      </c>
      <c r="D3371" t="s">
        <v>9028</v>
      </c>
      <c r="E3371" t="s">
        <v>13189</v>
      </c>
      <c r="F3371" t="s">
        <v>1123</v>
      </c>
      <c r="G3371" t="s">
        <v>38</v>
      </c>
      <c r="H3371" s="2">
        <v>45509</v>
      </c>
      <c r="I3371" s="3">
        <v>19830</v>
      </c>
      <c r="J3371" t="s">
        <v>51</v>
      </c>
      <c r="K3371" s="3">
        <v>20539097</v>
      </c>
      <c r="L3371" t="s">
        <v>1110</v>
      </c>
      <c r="M3371" s="275">
        <v>21594.87</v>
      </c>
      <c r="N3371" t="s">
        <v>1111</v>
      </c>
      <c r="O3371" s="3">
        <v>20380806</v>
      </c>
      <c r="P3371" t="s">
        <v>13190</v>
      </c>
      <c r="Q3371" s="3">
        <v>20539097</v>
      </c>
      <c r="R3371" t="s">
        <v>13191</v>
      </c>
    </row>
    <row r="3372" spans="1:18" x14ac:dyDescent="0.2">
      <c r="A3372">
        <v>4500132568</v>
      </c>
      <c r="B3372" t="s">
        <v>52</v>
      </c>
      <c r="C3372" t="s">
        <v>6420</v>
      </c>
      <c r="D3372" t="s">
        <v>9028</v>
      </c>
      <c r="E3372" t="s">
        <v>13189</v>
      </c>
      <c r="F3372" t="s">
        <v>1126</v>
      </c>
      <c r="G3372" t="s">
        <v>38</v>
      </c>
      <c r="H3372" s="2">
        <v>45509</v>
      </c>
      <c r="I3372" s="3">
        <v>20160</v>
      </c>
      <c r="J3372" t="s">
        <v>51</v>
      </c>
      <c r="K3372" s="3">
        <v>20880897</v>
      </c>
      <c r="L3372" t="s">
        <v>1110</v>
      </c>
      <c r="M3372" s="275">
        <v>21954.240000000002</v>
      </c>
      <c r="N3372" t="s">
        <v>1111</v>
      </c>
      <c r="O3372" s="3">
        <v>20613714</v>
      </c>
      <c r="P3372" t="s">
        <v>13194</v>
      </c>
      <c r="Q3372" s="3">
        <v>20880897</v>
      </c>
      <c r="R3372" t="s">
        <v>13195</v>
      </c>
    </row>
    <row r="3373" spans="1:18" x14ac:dyDescent="0.2">
      <c r="A3373">
        <v>4500132568</v>
      </c>
      <c r="B3373" t="s">
        <v>52</v>
      </c>
      <c r="C3373" t="s">
        <v>6420</v>
      </c>
      <c r="D3373" t="s">
        <v>9028</v>
      </c>
      <c r="E3373" t="s">
        <v>13189</v>
      </c>
      <c r="F3373" t="s">
        <v>1157</v>
      </c>
      <c r="G3373" t="s">
        <v>38</v>
      </c>
      <c r="H3373" s="2">
        <v>45509</v>
      </c>
      <c r="I3373" s="3">
        <v>20960</v>
      </c>
      <c r="J3373" t="s">
        <v>51</v>
      </c>
      <c r="K3373" s="3">
        <v>21709504</v>
      </c>
      <c r="L3373" t="s">
        <v>1110</v>
      </c>
      <c r="M3373" s="275">
        <v>22825.439999999999</v>
      </c>
      <c r="N3373" t="s">
        <v>1111</v>
      </c>
      <c r="O3373" s="3">
        <v>21431719</v>
      </c>
      <c r="P3373" t="s">
        <v>13196</v>
      </c>
      <c r="Q3373" s="3">
        <v>21709504</v>
      </c>
      <c r="R3373" t="s">
        <v>13197</v>
      </c>
    </row>
    <row r="3374" spans="1:18" x14ac:dyDescent="0.2">
      <c r="A3374">
        <v>4500132570</v>
      </c>
      <c r="B3374" t="s">
        <v>52</v>
      </c>
      <c r="C3374" t="s">
        <v>6422</v>
      </c>
      <c r="D3374" t="s">
        <v>9028</v>
      </c>
      <c r="E3374" t="s">
        <v>13198</v>
      </c>
      <c r="F3374" t="s">
        <v>1109</v>
      </c>
      <c r="G3374" t="s">
        <v>38</v>
      </c>
      <c r="H3374" s="2">
        <v>45513</v>
      </c>
      <c r="I3374" s="3">
        <v>21570</v>
      </c>
      <c r="J3374" t="s">
        <v>51</v>
      </c>
      <c r="K3374" s="3">
        <v>22014105</v>
      </c>
      <c r="L3374" t="s">
        <v>1110</v>
      </c>
      <c r="M3374" s="275">
        <v>23489.73</v>
      </c>
      <c r="N3374" t="s">
        <v>1111</v>
      </c>
      <c r="O3374" s="3">
        <v>22249003</v>
      </c>
      <c r="P3374" t="s">
        <v>13199</v>
      </c>
      <c r="Q3374" s="3">
        <v>22014105</v>
      </c>
      <c r="R3374" t="s">
        <v>13200</v>
      </c>
    </row>
    <row r="3375" spans="1:18" x14ac:dyDescent="0.2">
      <c r="A3375">
        <v>4500132570</v>
      </c>
      <c r="B3375" t="s">
        <v>52</v>
      </c>
      <c r="C3375" t="s">
        <v>6422</v>
      </c>
      <c r="D3375" t="s">
        <v>9028</v>
      </c>
      <c r="E3375" t="s">
        <v>13198</v>
      </c>
      <c r="F3375" t="s">
        <v>1120</v>
      </c>
      <c r="G3375" t="s">
        <v>38</v>
      </c>
      <c r="H3375" s="2">
        <v>45513</v>
      </c>
      <c r="I3375" s="3">
        <v>21420</v>
      </c>
      <c r="J3375" t="s">
        <v>51</v>
      </c>
      <c r="K3375" s="3">
        <v>21861017</v>
      </c>
      <c r="L3375" t="s">
        <v>1110</v>
      </c>
      <c r="M3375" s="275">
        <v>23326.38</v>
      </c>
      <c r="N3375" t="s">
        <v>1111</v>
      </c>
      <c r="O3375" s="3">
        <v>22094281</v>
      </c>
      <c r="P3375" t="s">
        <v>13201</v>
      </c>
      <c r="Q3375" s="3">
        <v>21861017</v>
      </c>
      <c r="R3375" t="s">
        <v>13202</v>
      </c>
    </row>
    <row r="3376" spans="1:18" x14ac:dyDescent="0.2">
      <c r="A3376">
        <v>4500132570</v>
      </c>
      <c r="B3376" t="s">
        <v>52</v>
      </c>
      <c r="C3376" t="s">
        <v>6422</v>
      </c>
      <c r="D3376" t="s">
        <v>9028</v>
      </c>
      <c r="E3376" t="s">
        <v>13198</v>
      </c>
      <c r="F3376" t="s">
        <v>1123</v>
      </c>
      <c r="G3376" t="s">
        <v>38</v>
      </c>
      <c r="H3376" s="2">
        <v>45513</v>
      </c>
      <c r="I3376" s="3">
        <v>20110</v>
      </c>
      <c r="J3376" t="s">
        <v>51</v>
      </c>
      <c r="K3376" s="3">
        <v>20524045</v>
      </c>
      <c r="L3376" t="s">
        <v>1110</v>
      </c>
      <c r="M3376" s="275">
        <v>21899.79</v>
      </c>
      <c r="N3376" t="s">
        <v>1111</v>
      </c>
      <c r="O3376" s="3">
        <v>20672526</v>
      </c>
      <c r="P3376" t="s">
        <v>13203</v>
      </c>
      <c r="Q3376" s="3">
        <v>20524045</v>
      </c>
      <c r="R3376" t="s">
        <v>13204</v>
      </c>
    </row>
    <row r="3377" spans="1:18" x14ac:dyDescent="0.2">
      <c r="A3377">
        <v>4500132570</v>
      </c>
      <c r="B3377" t="s">
        <v>52</v>
      </c>
      <c r="C3377" t="s">
        <v>6422</v>
      </c>
      <c r="D3377" t="s">
        <v>9028</v>
      </c>
      <c r="E3377" t="s">
        <v>13198</v>
      </c>
      <c r="F3377" t="s">
        <v>1126</v>
      </c>
      <c r="G3377" t="s">
        <v>38</v>
      </c>
      <c r="H3377" s="2">
        <v>45513</v>
      </c>
      <c r="I3377" s="3">
        <v>21130</v>
      </c>
      <c r="J3377" t="s">
        <v>51</v>
      </c>
      <c r="K3377" s="3">
        <v>21565046</v>
      </c>
      <c r="L3377" t="s">
        <v>1110</v>
      </c>
      <c r="M3377" s="275">
        <v>23010.57</v>
      </c>
      <c r="N3377" t="s">
        <v>1111</v>
      </c>
      <c r="O3377" s="3">
        <v>21721058</v>
      </c>
      <c r="P3377" t="s">
        <v>13205</v>
      </c>
      <c r="Q3377" s="3">
        <v>21565046</v>
      </c>
      <c r="R3377" t="s">
        <v>13206</v>
      </c>
    </row>
    <row r="3378" spans="1:18" x14ac:dyDescent="0.2">
      <c r="A3378">
        <v>4500132666</v>
      </c>
      <c r="B3378" t="s">
        <v>35</v>
      </c>
      <c r="C3378" t="s">
        <v>6424</v>
      </c>
      <c r="D3378" t="s">
        <v>9028</v>
      </c>
      <c r="E3378" t="s">
        <v>13207</v>
      </c>
      <c r="F3378" t="s">
        <v>1109</v>
      </c>
      <c r="G3378" t="s">
        <v>38</v>
      </c>
      <c r="H3378" s="2">
        <v>45513</v>
      </c>
      <c r="I3378" s="3">
        <v>2880</v>
      </c>
      <c r="J3378" t="s">
        <v>45</v>
      </c>
      <c r="K3378" s="3">
        <v>61835886</v>
      </c>
      <c r="L3378" t="s">
        <v>1110</v>
      </c>
      <c r="M3378" s="275">
        <v>65980.800000000003</v>
      </c>
      <c r="N3378" t="s">
        <v>1111</v>
      </c>
      <c r="O3378" s="3">
        <v>62495694</v>
      </c>
      <c r="P3378" t="s">
        <v>13208</v>
      </c>
      <c r="Q3378" s="3">
        <v>61835886</v>
      </c>
      <c r="R3378" t="s">
        <v>13209</v>
      </c>
    </row>
    <row r="3379" spans="1:18" x14ac:dyDescent="0.2">
      <c r="A3379">
        <v>4500132718</v>
      </c>
      <c r="B3379" t="s">
        <v>35</v>
      </c>
      <c r="C3379" t="s">
        <v>6428</v>
      </c>
      <c r="D3379" t="s">
        <v>9028</v>
      </c>
      <c r="E3379" t="s">
        <v>13210</v>
      </c>
      <c r="F3379" t="s">
        <v>1109</v>
      </c>
      <c r="G3379" t="s">
        <v>38</v>
      </c>
      <c r="H3379" s="2">
        <v>45588</v>
      </c>
      <c r="I3379" s="3">
        <v>17135</v>
      </c>
      <c r="J3379" t="s">
        <v>51</v>
      </c>
      <c r="K3379" s="3">
        <v>29472200</v>
      </c>
      <c r="L3379" t="s">
        <v>1110</v>
      </c>
      <c r="M3379" s="275">
        <v>29472200</v>
      </c>
      <c r="N3379" t="s">
        <v>1110</v>
      </c>
      <c r="O3379" s="3">
        <v>29472200</v>
      </c>
      <c r="P3379" t="s">
        <v>13211</v>
      </c>
      <c r="Q3379" s="3">
        <v>29472200</v>
      </c>
      <c r="R3379" t="s">
        <v>13212</v>
      </c>
    </row>
    <row r="3380" spans="1:18" x14ac:dyDescent="0.2">
      <c r="A3380">
        <v>4500132718</v>
      </c>
      <c r="B3380" t="s">
        <v>35</v>
      </c>
      <c r="C3380" t="s">
        <v>6428</v>
      </c>
      <c r="D3380" t="s">
        <v>9028</v>
      </c>
      <c r="E3380" t="s">
        <v>13213</v>
      </c>
      <c r="F3380" t="s">
        <v>1109</v>
      </c>
      <c r="G3380" t="s">
        <v>38</v>
      </c>
      <c r="H3380" s="2">
        <v>45614</v>
      </c>
      <c r="I3380" s="3">
        <v>2580</v>
      </c>
      <c r="J3380" t="s">
        <v>51</v>
      </c>
      <c r="K3380" s="3">
        <v>4437600</v>
      </c>
      <c r="L3380" t="s">
        <v>1110</v>
      </c>
      <c r="M3380" s="275">
        <v>4437600</v>
      </c>
      <c r="N3380" t="s">
        <v>1110</v>
      </c>
      <c r="O3380" s="3">
        <v>4437600</v>
      </c>
      <c r="P3380" t="s">
        <v>13214</v>
      </c>
      <c r="Q3380" s="3">
        <v>4437600</v>
      </c>
      <c r="R3380" t="s">
        <v>13215</v>
      </c>
    </row>
    <row r="3381" spans="1:18" x14ac:dyDescent="0.2">
      <c r="A3381">
        <v>4500132718</v>
      </c>
      <c r="B3381" t="s">
        <v>35</v>
      </c>
      <c r="C3381" t="s">
        <v>6428</v>
      </c>
      <c r="D3381" t="s">
        <v>9028</v>
      </c>
      <c r="E3381" t="s">
        <v>13213</v>
      </c>
      <c r="F3381" t="s">
        <v>1120</v>
      </c>
      <c r="G3381" t="s">
        <v>38</v>
      </c>
      <c r="H3381" s="2">
        <v>45614</v>
      </c>
      <c r="I3381" s="3">
        <v>14510</v>
      </c>
      <c r="J3381" t="s">
        <v>51</v>
      </c>
      <c r="K3381" s="3">
        <v>24957200</v>
      </c>
      <c r="L3381" t="s">
        <v>1110</v>
      </c>
      <c r="M3381" s="275">
        <v>24957200</v>
      </c>
      <c r="N3381" t="s">
        <v>1110</v>
      </c>
      <c r="O3381" s="3">
        <v>24957200</v>
      </c>
      <c r="P3381" t="s">
        <v>13214</v>
      </c>
      <c r="Q3381" s="3">
        <v>24957200</v>
      </c>
      <c r="R3381" t="s">
        <v>13215</v>
      </c>
    </row>
    <row r="3382" spans="1:18" x14ac:dyDescent="0.2">
      <c r="A3382">
        <v>4500132718</v>
      </c>
      <c r="B3382" t="s">
        <v>35</v>
      </c>
      <c r="C3382" t="s">
        <v>6428</v>
      </c>
      <c r="D3382" t="s">
        <v>9028</v>
      </c>
      <c r="E3382" t="s">
        <v>13216</v>
      </c>
      <c r="F3382" t="s">
        <v>1109</v>
      </c>
      <c r="G3382" t="s">
        <v>38</v>
      </c>
      <c r="H3382" s="2">
        <v>45614</v>
      </c>
      <c r="I3382" s="3">
        <v>17204.8</v>
      </c>
      <c r="J3382" t="s">
        <v>51</v>
      </c>
      <c r="K3382" s="3">
        <v>29592256</v>
      </c>
      <c r="L3382" t="s">
        <v>1110</v>
      </c>
      <c r="M3382" s="275">
        <v>29592256</v>
      </c>
      <c r="N3382" t="s">
        <v>1110</v>
      </c>
      <c r="O3382" s="3">
        <v>29592256</v>
      </c>
      <c r="P3382" t="s">
        <v>13217</v>
      </c>
      <c r="Q3382" s="3">
        <v>29592256</v>
      </c>
      <c r="R3382" t="s">
        <v>13218</v>
      </c>
    </row>
    <row r="3383" spans="1:18" x14ac:dyDescent="0.2">
      <c r="A3383">
        <v>4500132718</v>
      </c>
      <c r="B3383" t="s">
        <v>35</v>
      </c>
      <c r="C3383" t="s">
        <v>6428</v>
      </c>
      <c r="D3383" t="s">
        <v>9028</v>
      </c>
      <c r="E3383" t="s">
        <v>13219</v>
      </c>
      <c r="F3383" t="s">
        <v>1109</v>
      </c>
      <c r="G3383" t="s">
        <v>38</v>
      </c>
      <c r="H3383" s="2">
        <v>45614</v>
      </c>
      <c r="I3383" s="3">
        <v>432.6</v>
      </c>
      <c r="J3383" t="s">
        <v>51</v>
      </c>
      <c r="K3383" s="3">
        <v>744072</v>
      </c>
      <c r="L3383" t="s">
        <v>1110</v>
      </c>
      <c r="M3383" s="275">
        <v>744072</v>
      </c>
      <c r="N3383" t="s">
        <v>1110</v>
      </c>
      <c r="O3383" s="3">
        <v>744072</v>
      </c>
      <c r="P3383" t="s">
        <v>13220</v>
      </c>
      <c r="Q3383" s="3">
        <v>744072</v>
      </c>
      <c r="R3383" t="s">
        <v>13221</v>
      </c>
    </row>
    <row r="3384" spans="1:18" x14ac:dyDescent="0.2">
      <c r="A3384">
        <v>4500132718</v>
      </c>
      <c r="B3384" t="s">
        <v>35</v>
      </c>
      <c r="C3384" t="s">
        <v>6428</v>
      </c>
      <c r="D3384" t="s">
        <v>9028</v>
      </c>
      <c r="E3384" t="s">
        <v>13219</v>
      </c>
      <c r="F3384" t="s">
        <v>1120</v>
      </c>
      <c r="G3384" t="s">
        <v>38</v>
      </c>
      <c r="H3384" s="2">
        <v>45614</v>
      </c>
      <c r="I3384" s="3">
        <v>16670.400000000001</v>
      </c>
      <c r="J3384" t="s">
        <v>51</v>
      </c>
      <c r="K3384" s="3">
        <v>28673088</v>
      </c>
      <c r="L3384" t="s">
        <v>1110</v>
      </c>
      <c r="M3384" s="275">
        <v>28673088</v>
      </c>
      <c r="N3384" t="s">
        <v>1110</v>
      </c>
      <c r="O3384" s="3">
        <v>28673088</v>
      </c>
      <c r="P3384" t="s">
        <v>13220</v>
      </c>
      <c r="Q3384" s="3">
        <v>28673088</v>
      </c>
      <c r="R3384" t="s">
        <v>13221</v>
      </c>
    </row>
    <row r="3385" spans="1:18" x14ac:dyDescent="0.2">
      <c r="A3385">
        <v>4500132718</v>
      </c>
      <c r="B3385" t="s">
        <v>35</v>
      </c>
      <c r="C3385" t="s">
        <v>6428</v>
      </c>
      <c r="D3385" t="s">
        <v>9028</v>
      </c>
      <c r="E3385" t="s">
        <v>13222</v>
      </c>
      <c r="F3385" t="s">
        <v>1109</v>
      </c>
      <c r="G3385" t="s">
        <v>38</v>
      </c>
      <c r="H3385" s="2">
        <v>45614</v>
      </c>
      <c r="I3385" s="3">
        <v>17329.7</v>
      </c>
      <c r="J3385" t="s">
        <v>51</v>
      </c>
      <c r="K3385" s="3">
        <v>29807084</v>
      </c>
      <c r="L3385" t="s">
        <v>1110</v>
      </c>
      <c r="M3385" s="275">
        <v>29807084</v>
      </c>
      <c r="N3385" t="s">
        <v>1110</v>
      </c>
      <c r="O3385" s="3">
        <v>29807084</v>
      </c>
      <c r="P3385" t="s">
        <v>13223</v>
      </c>
      <c r="Q3385" s="3">
        <v>29807084</v>
      </c>
      <c r="R3385" t="s">
        <v>13224</v>
      </c>
    </row>
    <row r="3386" spans="1:18" x14ac:dyDescent="0.2">
      <c r="A3386">
        <v>4500132718</v>
      </c>
      <c r="B3386" t="s">
        <v>35</v>
      </c>
      <c r="C3386" t="s">
        <v>6428</v>
      </c>
      <c r="D3386" t="s">
        <v>9028</v>
      </c>
      <c r="E3386" t="s">
        <v>13225</v>
      </c>
      <c r="F3386" t="s">
        <v>1109</v>
      </c>
      <c r="G3386" t="s">
        <v>38</v>
      </c>
      <c r="H3386" s="2">
        <v>45614</v>
      </c>
      <c r="I3386" s="3">
        <v>17211.5</v>
      </c>
      <c r="J3386" t="s">
        <v>51</v>
      </c>
      <c r="K3386" s="3">
        <v>29603780</v>
      </c>
      <c r="L3386" t="s">
        <v>1110</v>
      </c>
      <c r="M3386" s="275">
        <v>29603780</v>
      </c>
      <c r="N3386" t="s">
        <v>1110</v>
      </c>
      <c r="O3386" s="3">
        <v>29603780</v>
      </c>
      <c r="P3386" t="s">
        <v>13226</v>
      </c>
      <c r="Q3386" s="3">
        <v>29603780</v>
      </c>
      <c r="R3386" t="s">
        <v>13227</v>
      </c>
    </row>
    <row r="3387" spans="1:18" x14ac:dyDescent="0.2">
      <c r="A3387">
        <v>4500132718</v>
      </c>
      <c r="B3387" t="s">
        <v>35</v>
      </c>
      <c r="C3387" t="s">
        <v>6428</v>
      </c>
      <c r="D3387" t="s">
        <v>9028</v>
      </c>
      <c r="E3387" t="s">
        <v>13228</v>
      </c>
      <c r="F3387" t="s">
        <v>1109</v>
      </c>
      <c r="G3387" t="s">
        <v>38</v>
      </c>
      <c r="H3387" s="2">
        <v>45614</v>
      </c>
      <c r="I3387" s="3">
        <v>17375.2</v>
      </c>
      <c r="J3387" t="s">
        <v>51</v>
      </c>
      <c r="K3387" s="3">
        <v>29885344</v>
      </c>
      <c r="L3387" t="s">
        <v>1110</v>
      </c>
      <c r="M3387" s="275">
        <v>29885344</v>
      </c>
      <c r="N3387" t="s">
        <v>1110</v>
      </c>
      <c r="O3387" s="3">
        <v>29885344</v>
      </c>
      <c r="P3387" t="s">
        <v>13229</v>
      </c>
      <c r="Q3387" s="3">
        <v>29885344</v>
      </c>
      <c r="R3387" t="s">
        <v>13230</v>
      </c>
    </row>
    <row r="3388" spans="1:18" x14ac:dyDescent="0.2">
      <c r="A3388">
        <v>4500132718</v>
      </c>
      <c r="B3388" t="s">
        <v>35</v>
      </c>
      <c r="C3388" t="s">
        <v>6428</v>
      </c>
      <c r="D3388" t="s">
        <v>9028</v>
      </c>
      <c r="E3388" t="s">
        <v>13231</v>
      </c>
      <c r="F3388" t="s">
        <v>1109</v>
      </c>
      <c r="G3388" t="s">
        <v>38</v>
      </c>
      <c r="H3388" s="2">
        <v>45614</v>
      </c>
      <c r="I3388" s="3">
        <v>17314.400000000001</v>
      </c>
      <c r="J3388" t="s">
        <v>51</v>
      </c>
      <c r="K3388" s="3">
        <v>29780768</v>
      </c>
      <c r="L3388" t="s">
        <v>1110</v>
      </c>
      <c r="M3388" s="275">
        <v>29780768</v>
      </c>
      <c r="N3388" t="s">
        <v>1110</v>
      </c>
      <c r="O3388" s="3">
        <v>29780768</v>
      </c>
      <c r="P3388" t="s">
        <v>13232</v>
      </c>
      <c r="Q3388" s="3">
        <v>29780768</v>
      </c>
      <c r="R3388" t="s">
        <v>13233</v>
      </c>
    </row>
    <row r="3389" spans="1:18" x14ac:dyDescent="0.2">
      <c r="A3389">
        <v>4500132718</v>
      </c>
      <c r="B3389" t="s">
        <v>35</v>
      </c>
      <c r="C3389" t="s">
        <v>6428</v>
      </c>
      <c r="D3389" t="s">
        <v>9028</v>
      </c>
      <c r="E3389" t="s">
        <v>13234</v>
      </c>
      <c r="F3389" t="s">
        <v>1109</v>
      </c>
      <c r="G3389" t="s">
        <v>38</v>
      </c>
      <c r="H3389" s="2">
        <v>45623</v>
      </c>
      <c r="I3389" s="3">
        <v>12429.5</v>
      </c>
      <c r="J3389" t="s">
        <v>51</v>
      </c>
      <c r="K3389" s="3">
        <v>21378740</v>
      </c>
      <c r="L3389" t="s">
        <v>1110</v>
      </c>
      <c r="M3389" s="275">
        <v>21378740</v>
      </c>
      <c r="N3389" t="s">
        <v>1110</v>
      </c>
      <c r="O3389" s="3">
        <v>21378740</v>
      </c>
      <c r="P3389" t="s">
        <v>13235</v>
      </c>
      <c r="Q3389" s="3">
        <v>21378740</v>
      </c>
      <c r="R3389" t="s">
        <v>13236</v>
      </c>
    </row>
    <row r="3390" spans="1:18" x14ac:dyDescent="0.2">
      <c r="A3390">
        <v>4500132718</v>
      </c>
      <c r="B3390" t="s">
        <v>35</v>
      </c>
      <c r="C3390" t="s">
        <v>6428</v>
      </c>
      <c r="D3390" t="s">
        <v>9028</v>
      </c>
      <c r="E3390" t="s">
        <v>13234</v>
      </c>
      <c r="F3390" t="s">
        <v>1120</v>
      </c>
      <c r="G3390" t="s">
        <v>38</v>
      </c>
      <c r="H3390" s="2">
        <v>45623</v>
      </c>
      <c r="I3390" s="3">
        <v>4704.5</v>
      </c>
      <c r="J3390" t="s">
        <v>51</v>
      </c>
      <c r="K3390" s="3">
        <v>8091740</v>
      </c>
      <c r="L3390" t="s">
        <v>1110</v>
      </c>
      <c r="M3390" s="275">
        <v>8091740</v>
      </c>
      <c r="N3390" t="s">
        <v>1110</v>
      </c>
      <c r="O3390" s="3">
        <v>8091740</v>
      </c>
      <c r="P3390" t="s">
        <v>13235</v>
      </c>
      <c r="Q3390" s="3">
        <v>8091740</v>
      </c>
      <c r="R3390" t="s">
        <v>13236</v>
      </c>
    </row>
    <row r="3391" spans="1:18" x14ac:dyDescent="0.2">
      <c r="A3391">
        <v>4500132718</v>
      </c>
      <c r="B3391" t="s">
        <v>35</v>
      </c>
      <c r="C3391" t="s">
        <v>6428</v>
      </c>
      <c r="D3391" t="s">
        <v>9028</v>
      </c>
      <c r="E3391" t="s">
        <v>13237</v>
      </c>
      <c r="F3391" t="s">
        <v>1109</v>
      </c>
      <c r="G3391" t="s">
        <v>38</v>
      </c>
      <c r="H3391" s="2">
        <v>45623</v>
      </c>
      <c r="I3391" s="3">
        <v>17069.599999999999</v>
      </c>
      <c r="J3391" t="s">
        <v>51</v>
      </c>
      <c r="K3391" s="3">
        <v>29359712</v>
      </c>
      <c r="L3391" t="s">
        <v>1110</v>
      </c>
      <c r="M3391" s="275">
        <v>29359712</v>
      </c>
      <c r="N3391" t="s">
        <v>1110</v>
      </c>
      <c r="O3391" s="3">
        <v>29359712</v>
      </c>
      <c r="P3391" t="s">
        <v>13238</v>
      </c>
      <c r="Q3391" s="3">
        <v>29359712</v>
      </c>
      <c r="R3391" t="s">
        <v>13239</v>
      </c>
    </row>
    <row r="3392" spans="1:18" x14ac:dyDescent="0.2">
      <c r="A3392">
        <v>4500132718</v>
      </c>
      <c r="B3392" t="s">
        <v>35</v>
      </c>
      <c r="C3392" t="s">
        <v>6428</v>
      </c>
      <c r="D3392" t="s">
        <v>9028</v>
      </c>
      <c r="E3392" t="s">
        <v>13240</v>
      </c>
      <c r="F3392" t="s">
        <v>1109</v>
      </c>
      <c r="G3392" t="s">
        <v>38</v>
      </c>
      <c r="H3392" s="2">
        <v>45623</v>
      </c>
      <c r="I3392" s="3">
        <v>10904.7</v>
      </c>
      <c r="J3392" t="s">
        <v>51</v>
      </c>
      <c r="K3392" s="3">
        <v>18756084</v>
      </c>
      <c r="L3392" t="s">
        <v>1110</v>
      </c>
      <c r="M3392" s="275">
        <v>18756084</v>
      </c>
      <c r="N3392" t="s">
        <v>1110</v>
      </c>
      <c r="O3392" s="3">
        <v>18756084</v>
      </c>
      <c r="P3392" t="s">
        <v>13241</v>
      </c>
      <c r="Q3392" s="3">
        <v>18756084</v>
      </c>
      <c r="R3392" t="s">
        <v>13242</v>
      </c>
    </row>
    <row r="3393" spans="1:18" x14ac:dyDescent="0.2">
      <c r="A3393">
        <v>4500132718</v>
      </c>
      <c r="B3393" t="s">
        <v>35</v>
      </c>
      <c r="C3393" t="s">
        <v>6428</v>
      </c>
      <c r="D3393" t="s">
        <v>9028</v>
      </c>
      <c r="E3393" t="s">
        <v>13240</v>
      </c>
      <c r="F3393" t="s">
        <v>1120</v>
      </c>
      <c r="G3393" t="s">
        <v>38</v>
      </c>
      <c r="H3393" s="2">
        <v>45623</v>
      </c>
      <c r="I3393" s="3">
        <v>6189.7</v>
      </c>
      <c r="J3393" t="s">
        <v>51</v>
      </c>
      <c r="K3393" s="3">
        <v>10646284</v>
      </c>
      <c r="L3393" t="s">
        <v>1110</v>
      </c>
      <c r="M3393" s="275">
        <v>10646284</v>
      </c>
      <c r="N3393" t="s">
        <v>1110</v>
      </c>
      <c r="O3393" s="3">
        <v>10646284</v>
      </c>
      <c r="P3393" t="s">
        <v>13241</v>
      </c>
      <c r="Q3393" s="3">
        <v>10646284</v>
      </c>
      <c r="R3393" t="s">
        <v>13242</v>
      </c>
    </row>
    <row r="3394" spans="1:18" x14ac:dyDescent="0.2">
      <c r="A3394">
        <v>4500132718</v>
      </c>
      <c r="B3394" t="s">
        <v>35</v>
      </c>
      <c r="C3394" t="s">
        <v>6428</v>
      </c>
      <c r="D3394" t="s">
        <v>9028</v>
      </c>
      <c r="E3394" t="s">
        <v>13243</v>
      </c>
      <c r="F3394" t="s">
        <v>1109</v>
      </c>
      <c r="G3394" t="s">
        <v>38</v>
      </c>
      <c r="H3394" s="2">
        <v>45623</v>
      </c>
      <c r="I3394" s="3">
        <v>17159.599999999999</v>
      </c>
      <c r="J3394" t="s">
        <v>51</v>
      </c>
      <c r="K3394" s="3">
        <v>29514512</v>
      </c>
      <c r="L3394" t="s">
        <v>1110</v>
      </c>
      <c r="M3394" s="275">
        <v>29514512</v>
      </c>
      <c r="N3394" t="s">
        <v>1110</v>
      </c>
      <c r="O3394" s="3">
        <v>29514512</v>
      </c>
      <c r="P3394" t="s">
        <v>13244</v>
      </c>
      <c r="Q3394" s="3">
        <v>29514512</v>
      </c>
      <c r="R3394" t="s">
        <v>13245</v>
      </c>
    </row>
    <row r="3395" spans="1:18" x14ac:dyDescent="0.2">
      <c r="A3395">
        <v>4500132718</v>
      </c>
      <c r="B3395" t="s">
        <v>35</v>
      </c>
      <c r="C3395" t="s">
        <v>6428</v>
      </c>
      <c r="D3395" t="s">
        <v>9028</v>
      </c>
      <c r="E3395" t="s">
        <v>13246</v>
      </c>
      <c r="F3395" t="s">
        <v>1109</v>
      </c>
      <c r="G3395" t="s">
        <v>38</v>
      </c>
      <c r="H3395" s="2">
        <v>45623</v>
      </c>
      <c r="I3395" s="3">
        <v>12012.9</v>
      </c>
      <c r="J3395" t="s">
        <v>51</v>
      </c>
      <c r="K3395" s="3">
        <v>20662188</v>
      </c>
      <c r="L3395" t="s">
        <v>1110</v>
      </c>
      <c r="M3395" s="275">
        <v>20662188</v>
      </c>
      <c r="N3395" t="s">
        <v>1110</v>
      </c>
      <c r="O3395" s="3">
        <v>20662188</v>
      </c>
      <c r="P3395" t="s">
        <v>13247</v>
      </c>
      <c r="Q3395" s="3">
        <v>20662188</v>
      </c>
      <c r="R3395" t="s">
        <v>13248</v>
      </c>
    </row>
    <row r="3396" spans="1:18" x14ac:dyDescent="0.2">
      <c r="A3396">
        <v>4500132718</v>
      </c>
      <c r="B3396" t="s">
        <v>35</v>
      </c>
      <c r="C3396" t="s">
        <v>6428</v>
      </c>
      <c r="D3396" t="s">
        <v>9028</v>
      </c>
      <c r="E3396" t="s">
        <v>13246</v>
      </c>
      <c r="F3396" t="s">
        <v>1120</v>
      </c>
      <c r="G3396" t="s">
        <v>38</v>
      </c>
      <c r="H3396" s="2">
        <v>45623</v>
      </c>
      <c r="I3396" s="3">
        <v>5121.3999999999996</v>
      </c>
      <c r="J3396" t="s">
        <v>51</v>
      </c>
      <c r="K3396" s="3">
        <v>8808808</v>
      </c>
      <c r="L3396" t="s">
        <v>1110</v>
      </c>
      <c r="M3396" s="275">
        <v>8808808</v>
      </c>
      <c r="N3396" t="s">
        <v>1110</v>
      </c>
      <c r="O3396" s="3">
        <v>8808808</v>
      </c>
      <c r="P3396" t="s">
        <v>13247</v>
      </c>
      <c r="Q3396" s="3">
        <v>8808808</v>
      </c>
      <c r="R3396" t="s">
        <v>13248</v>
      </c>
    </row>
    <row r="3397" spans="1:18" x14ac:dyDescent="0.2">
      <c r="A3397">
        <v>4500132718</v>
      </c>
      <c r="B3397" t="s">
        <v>35</v>
      </c>
      <c r="C3397" t="s">
        <v>6428</v>
      </c>
      <c r="D3397" t="s">
        <v>9028</v>
      </c>
      <c r="E3397" t="s">
        <v>13249</v>
      </c>
      <c r="F3397" t="s">
        <v>1109</v>
      </c>
      <c r="G3397" t="s">
        <v>38</v>
      </c>
      <c r="H3397" s="2">
        <v>45649</v>
      </c>
      <c r="I3397" s="3">
        <v>11976.1</v>
      </c>
      <c r="J3397" t="s">
        <v>51</v>
      </c>
      <c r="K3397" s="3">
        <v>20598892</v>
      </c>
      <c r="L3397" t="s">
        <v>1110</v>
      </c>
      <c r="M3397" s="275">
        <v>20598892</v>
      </c>
      <c r="N3397" t="s">
        <v>1110</v>
      </c>
      <c r="O3397" s="3">
        <v>20598892</v>
      </c>
      <c r="P3397" t="s">
        <v>13250</v>
      </c>
      <c r="Q3397" s="3">
        <v>20598892</v>
      </c>
      <c r="R3397" t="s">
        <v>13251</v>
      </c>
    </row>
    <row r="3398" spans="1:18" x14ac:dyDescent="0.2">
      <c r="A3398">
        <v>4500132727</v>
      </c>
      <c r="B3398" t="s">
        <v>35</v>
      </c>
      <c r="C3398" t="s">
        <v>6429</v>
      </c>
      <c r="D3398" t="s">
        <v>9028</v>
      </c>
      <c r="E3398" t="s">
        <v>13252</v>
      </c>
      <c r="F3398" t="s">
        <v>1109</v>
      </c>
      <c r="G3398" t="s">
        <v>38</v>
      </c>
      <c r="H3398" s="2">
        <v>45544</v>
      </c>
      <c r="I3398" s="3">
        <v>1798</v>
      </c>
      <c r="J3398" t="s">
        <v>45</v>
      </c>
      <c r="K3398" s="3">
        <v>20954064</v>
      </c>
      <c r="L3398" t="s">
        <v>1110</v>
      </c>
      <c r="M3398" s="275">
        <v>22216.400000000001</v>
      </c>
      <c r="N3398" t="s">
        <v>1111</v>
      </c>
      <c r="O3398" s="3">
        <v>20917629</v>
      </c>
      <c r="P3398" t="s">
        <v>13253</v>
      </c>
      <c r="Q3398" s="3">
        <v>20954064</v>
      </c>
      <c r="R3398" t="s">
        <v>38</v>
      </c>
    </row>
    <row r="3399" spans="1:18" x14ac:dyDescent="0.2">
      <c r="A3399">
        <v>4500132768</v>
      </c>
      <c r="B3399" t="s">
        <v>35</v>
      </c>
      <c r="C3399" t="s">
        <v>6430</v>
      </c>
      <c r="D3399" t="s">
        <v>9028</v>
      </c>
      <c r="E3399" t="s">
        <v>13254</v>
      </c>
      <c r="F3399" t="s">
        <v>1109</v>
      </c>
      <c r="G3399" t="s">
        <v>38</v>
      </c>
      <c r="H3399" s="2">
        <v>45506</v>
      </c>
      <c r="I3399" s="3">
        <v>27720</v>
      </c>
      <c r="J3399" t="s">
        <v>51</v>
      </c>
      <c r="K3399" s="3">
        <v>25246594</v>
      </c>
      <c r="L3399" t="s">
        <v>1110</v>
      </c>
      <c r="M3399" s="275">
        <v>26888.400000000001</v>
      </c>
      <c r="N3399" t="s">
        <v>1111</v>
      </c>
      <c r="O3399" s="3">
        <v>25722250</v>
      </c>
      <c r="P3399" t="s">
        <v>13255</v>
      </c>
      <c r="Q3399" s="3">
        <v>25246594</v>
      </c>
      <c r="R3399" t="s">
        <v>13256</v>
      </c>
    </row>
    <row r="3400" spans="1:18" x14ac:dyDescent="0.2">
      <c r="A3400">
        <v>4500132768</v>
      </c>
      <c r="B3400" t="s">
        <v>35</v>
      </c>
      <c r="C3400" t="s">
        <v>6430</v>
      </c>
      <c r="D3400" t="s">
        <v>9028</v>
      </c>
      <c r="E3400" t="s">
        <v>13254</v>
      </c>
      <c r="F3400" t="s">
        <v>1120</v>
      </c>
      <c r="G3400" t="s">
        <v>38</v>
      </c>
      <c r="H3400" s="2">
        <v>45506</v>
      </c>
      <c r="I3400" s="3">
        <v>8750</v>
      </c>
      <c r="J3400" t="s">
        <v>51</v>
      </c>
      <c r="K3400" s="3">
        <v>7969253</v>
      </c>
      <c r="L3400" t="s">
        <v>1110</v>
      </c>
      <c r="M3400" s="275">
        <v>8487.5</v>
      </c>
      <c r="N3400" t="s">
        <v>1111</v>
      </c>
      <c r="O3400" s="3">
        <v>8119397</v>
      </c>
      <c r="P3400" t="s">
        <v>13257</v>
      </c>
      <c r="Q3400" s="3">
        <v>7969253</v>
      </c>
      <c r="R3400" t="s">
        <v>13258</v>
      </c>
    </row>
    <row r="3401" spans="1:18" x14ac:dyDescent="0.2">
      <c r="A3401">
        <v>4500132768</v>
      </c>
      <c r="B3401" t="s">
        <v>35</v>
      </c>
      <c r="C3401" t="s">
        <v>6430</v>
      </c>
      <c r="D3401" t="s">
        <v>9028</v>
      </c>
      <c r="E3401" t="s">
        <v>13254</v>
      </c>
      <c r="F3401" t="s">
        <v>1123</v>
      </c>
      <c r="G3401" t="s">
        <v>38</v>
      </c>
      <c r="H3401" s="2">
        <v>45506</v>
      </c>
      <c r="I3401" s="3">
        <v>27380</v>
      </c>
      <c r="J3401" t="s">
        <v>51</v>
      </c>
      <c r="K3401" s="3">
        <v>24936932</v>
      </c>
      <c r="L3401" t="s">
        <v>1110</v>
      </c>
      <c r="M3401" s="275">
        <v>26558.6</v>
      </c>
      <c r="N3401" t="s">
        <v>1111</v>
      </c>
      <c r="O3401" s="3">
        <v>25406754</v>
      </c>
      <c r="P3401" t="s">
        <v>13259</v>
      </c>
      <c r="Q3401" s="3">
        <v>24936932</v>
      </c>
      <c r="R3401" t="s">
        <v>13260</v>
      </c>
    </row>
    <row r="3402" spans="1:18" x14ac:dyDescent="0.2">
      <c r="A3402">
        <v>4500132768</v>
      </c>
      <c r="B3402" t="s">
        <v>35</v>
      </c>
      <c r="C3402" t="s">
        <v>6430</v>
      </c>
      <c r="D3402" t="s">
        <v>9028</v>
      </c>
      <c r="E3402" t="s">
        <v>13254</v>
      </c>
      <c r="F3402" t="s">
        <v>1126</v>
      </c>
      <c r="G3402" t="s">
        <v>38</v>
      </c>
      <c r="H3402" s="2">
        <v>45506</v>
      </c>
      <c r="I3402" s="3">
        <v>28390</v>
      </c>
      <c r="J3402" t="s">
        <v>51</v>
      </c>
      <c r="K3402" s="3">
        <v>25856811</v>
      </c>
      <c r="L3402" t="s">
        <v>1110</v>
      </c>
      <c r="M3402" s="275">
        <v>27538.3</v>
      </c>
      <c r="N3402" t="s">
        <v>1111</v>
      </c>
      <c r="O3402" s="3">
        <v>26343964</v>
      </c>
      <c r="P3402" t="s">
        <v>13261</v>
      </c>
      <c r="Q3402" s="3">
        <v>25856811</v>
      </c>
      <c r="R3402" t="s">
        <v>13262</v>
      </c>
    </row>
    <row r="3403" spans="1:18" x14ac:dyDescent="0.2">
      <c r="A3403">
        <v>4500132768</v>
      </c>
      <c r="B3403" t="s">
        <v>35</v>
      </c>
      <c r="C3403" t="s">
        <v>6430</v>
      </c>
      <c r="D3403" t="s">
        <v>9028</v>
      </c>
      <c r="E3403" t="s">
        <v>13254</v>
      </c>
      <c r="F3403" t="s">
        <v>1157</v>
      </c>
      <c r="G3403" t="s">
        <v>38</v>
      </c>
      <c r="H3403" s="2">
        <v>45506</v>
      </c>
      <c r="I3403" s="3">
        <v>27870</v>
      </c>
      <c r="J3403" t="s">
        <v>51</v>
      </c>
      <c r="K3403" s="3">
        <v>25383210</v>
      </c>
      <c r="L3403" t="s">
        <v>1110</v>
      </c>
      <c r="M3403" s="275">
        <v>27033.9</v>
      </c>
      <c r="N3403" t="s">
        <v>1111</v>
      </c>
      <c r="O3403" s="3">
        <v>25861440</v>
      </c>
      <c r="P3403" t="s">
        <v>13263</v>
      </c>
      <c r="Q3403" s="3">
        <v>25383210</v>
      </c>
      <c r="R3403" t="s">
        <v>13264</v>
      </c>
    </row>
    <row r="3404" spans="1:18" x14ac:dyDescent="0.2">
      <c r="A3404">
        <v>4500132768</v>
      </c>
      <c r="B3404" t="s">
        <v>35</v>
      </c>
      <c r="C3404" t="s">
        <v>6430</v>
      </c>
      <c r="D3404" t="s">
        <v>9028</v>
      </c>
      <c r="E3404" t="s">
        <v>13254</v>
      </c>
      <c r="F3404" t="s">
        <v>9054</v>
      </c>
      <c r="G3404" t="s">
        <v>38</v>
      </c>
      <c r="H3404" s="2">
        <v>45506</v>
      </c>
      <c r="I3404" s="3">
        <v>28500</v>
      </c>
      <c r="J3404" t="s">
        <v>51</v>
      </c>
      <c r="K3404" s="3">
        <v>25956996</v>
      </c>
      <c r="L3404" t="s">
        <v>1110</v>
      </c>
      <c r="M3404" s="275">
        <v>27645</v>
      </c>
      <c r="N3404" t="s">
        <v>1111</v>
      </c>
      <c r="O3404" s="3">
        <v>26446036</v>
      </c>
      <c r="P3404" t="s">
        <v>13265</v>
      </c>
      <c r="Q3404" s="3">
        <v>25956996</v>
      </c>
      <c r="R3404" t="s">
        <v>13266</v>
      </c>
    </row>
    <row r="3405" spans="1:18" x14ac:dyDescent="0.2">
      <c r="A3405">
        <v>4500132768</v>
      </c>
      <c r="B3405" t="s">
        <v>35</v>
      </c>
      <c r="C3405" t="s">
        <v>6430</v>
      </c>
      <c r="D3405" t="s">
        <v>9028</v>
      </c>
      <c r="E3405" t="s">
        <v>13254</v>
      </c>
      <c r="F3405" t="s">
        <v>9055</v>
      </c>
      <c r="G3405" t="s">
        <v>38</v>
      </c>
      <c r="H3405" s="2">
        <v>45506</v>
      </c>
      <c r="I3405" s="3">
        <v>27820</v>
      </c>
      <c r="J3405" t="s">
        <v>51</v>
      </c>
      <c r="K3405" s="3">
        <v>25337671</v>
      </c>
      <c r="L3405" t="s">
        <v>1110</v>
      </c>
      <c r="M3405" s="275">
        <v>26985.4</v>
      </c>
      <c r="N3405" t="s">
        <v>1111</v>
      </c>
      <c r="O3405" s="3">
        <v>25813694</v>
      </c>
      <c r="P3405" t="s">
        <v>13267</v>
      </c>
      <c r="Q3405" s="3">
        <v>25337671</v>
      </c>
      <c r="R3405" t="s">
        <v>13268</v>
      </c>
    </row>
    <row r="3406" spans="1:18" x14ac:dyDescent="0.2">
      <c r="A3406">
        <v>4500132768</v>
      </c>
      <c r="B3406" t="s">
        <v>35</v>
      </c>
      <c r="C3406" t="s">
        <v>6430</v>
      </c>
      <c r="D3406" t="s">
        <v>9028</v>
      </c>
      <c r="E3406" t="s">
        <v>13254</v>
      </c>
      <c r="F3406" t="s">
        <v>9056</v>
      </c>
      <c r="G3406" t="s">
        <v>38</v>
      </c>
      <c r="H3406" s="2">
        <v>45506</v>
      </c>
      <c r="I3406" s="3">
        <v>29330</v>
      </c>
      <c r="J3406" t="s">
        <v>51</v>
      </c>
      <c r="K3406" s="3">
        <v>26712937</v>
      </c>
      <c r="L3406" t="s">
        <v>1110</v>
      </c>
      <c r="M3406" s="275">
        <v>28450.1</v>
      </c>
      <c r="N3406" t="s">
        <v>1111</v>
      </c>
      <c r="O3406" s="3">
        <v>26850635</v>
      </c>
      <c r="P3406" t="s">
        <v>13269</v>
      </c>
      <c r="Q3406" s="3">
        <v>26712937</v>
      </c>
      <c r="R3406" t="s">
        <v>13270</v>
      </c>
    </row>
    <row r="3407" spans="1:18" x14ac:dyDescent="0.2">
      <c r="A3407">
        <v>4500132768</v>
      </c>
      <c r="B3407" t="s">
        <v>35</v>
      </c>
      <c r="C3407" t="s">
        <v>6430</v>
      </c>
      <c r="D3407" t="s">
        <v>9028</v>
      </c>
      <c r="E3407" t="s">
        <v>13254</v>
      </c>
      <c r="F3407" t="s">
        <v>9057</v>
      </c>
      <c r="G3407" t="s">
        <v>38</v>
      </c>
      <c r="H3407" s="2">
        <v>45506</v>
      </c>
      <c r="I3407" s="3">
        <v>27670</v>
      </c>
      <c r="J3407" t="s">
        <v>51</v>
      </c>
      <c r="K3407" s="3">
        <v>25201056</v>
      </c>
      <c r="L3407" t="s">
        <v>1110</v>
      </c>
      <c r="M3407" s="275">
        <v>26839.9</v>
      </c>
      <c r="N3407" t="s">
        <v>1111</v>
      </c>
      <c r="O3407" s="3">
        <v>25330961</v>
      </c>
      <c r="P3407" t="s">
        <v>13271</v>
      </c>
      <c r="Q3407" s="3">
        <v>25201056</v>
      </c>
      <c r="R3407" t="s">
        <v>13272</v>
      </c>
    </row>
    <row r="3408" spans="1:18" x14ac:dyDescent="0.2">
      <c r="A3408">
        <v>4500132859</v>
      </c>
      <c r="B3408" t="s">
        <v>35</v>
      </c>
      <c r="C3408" t="s">
        <v>6432</v>
      </c>
      <c r="D3408" t="s">
        <v>9028</v>
      </c>
      <c r="E3408" t="s">
        <v>13273</v>
      </c>
      <c r="F3408" t="s">
        <v>1109</v>
      </c>
      <c r="G3408" t="s">
        <v>38</v>
      </c>
      <c r="H3408" s="2">
        <v>45560</v>
      </c>
      <c r="I3408" s="3">
        <v>70000</v>
      </c>
      <c r="J3408" t="s">
        <v>40</v>
      </c>
      <c r="K3408" s="3">
        <v>53569619</v>
      </c>
      <c r="L3408" t="s">
        <v>1110</v>
      </c>
      <c r="M3408" s="275">
        <v>57925</v>
      </c>
      <c r="N3408" t="s">
        <v>1111</v>
      </c>
      <c r="O3408" s="3">
        <v>53569619</v>
      </c>
      <c r="P3408" t="s">
        <v>38</v>
      </c>
      <c r="Q3408" s="3">
        <v>53569619</v>
      </c>
      <c r="R3408" t="s">
        <v>38</v>
      </c>
    </row>
    <row r="3409" spans="1:18" x14ac:dyDescent="0.2">
      <c r="A3409">
        <v>4500132859</v>
      </c>
      <c r="B3409" t="s">
        <v>52</v>
      </c>
      <c r="C3409" t="s">
        <v>6433</v>
      </c>
      <c r="D3409" t="s">
        <v>9028</v>
      </c>
      <c r="E3409" t="s">
        <v>13273</v>
      </c>
      <c r="F3409" t="s">
        <v>1120</v>
      </c>
      <c r="G3409" t="s">
        <v>38</v>
      </c>
      <c r="H3409" s="2">
        <v>45560</v>
      </c>
      <c r="I3409" s="3">
        <v>59000</v>
      </c>
      <c r="J3409" t="s">
        <v>40</v>
      </c>
      <c r="K3409" s="3">
        <v>45151536</v>
      </c>
      <c r="L3409" t="s">
        <v>1110</v>
      </c>
      <c r="M3409" s="275">
        <v>48822.5</v>
      </c>
      <c r="N3409" t="s">
        <v>1111</v>
      </c>
      <c r="O3409" s="3">
        <v>45151536</v>
      </c>
      <c r="P3409" t="s">
        <v>38</v>
      </c>
      <c r="Q3409" s="3">
        <v>45151536</v>
      </c>
      <c r="R3409" t="s">
        <v>38</v>
      </c>
    </row>
    <row r="3410" spans="1:18" x14ac:dyDescent="0.2">
      <c r="A3410">
        <v>4500133026</v>
      </c>
      <c r="B3410" t="s">
        <v>35</v>
      </c>
      <c r="C3410" t="s">
        <v>6434</v>
      </c>
      <c r="D3410" t="s">
        <v>9028</v>
      </c>
      <c r="E3410" t="s">
        <v>13274</v>
      </c>
      <c r="F3410" t="s">
        <v>1109</v>
      </c>
      <c r="G3410" t="s">
        <v>38</v>
      </c>
      <c r="H3410" s="2">
        <v>45523</v>
      </c>
      <c r="I3410" s="3">
        <v>26940</v>
      </c>
      <c r="J3410" t="s">
        <v>51</v>
      </c>
      <c r="K3410" s="3">
        <v>24956388</v>
      </c>
      <c r="L3410" t="s">
        <v>1110</v>
      </c>
      <c r="M3410" s="275">
        <v>26724.48</v>
      </c>
      <c r="N3410" t="s">
        <v>1111</v>
      </c>
      <c r="O3410" s="3">
        <v>25226840</v>
      </c>
      <c r="P3410" t="s">
        <v>13275</v>
      </c>
      <c r="Q3410" s="3">
        <v>24956388</v>
      </c>
      <c r="R3410" t="s">
        <v>13276</v>
      </c>
    </row>
    <row r="3411" spans="1:18" x14ac:dyDescent="0.2">
      <c r="A3411">
        <v>4500133026</v>
      </c>
      <c r="B3411" t="s">
        <v>35</v>
      </c>
      <c r="C3411" t="s">
        <v>6434</v>
      </c>
      <c r="D3411" t="s">
        <v>9028</v>
      </c>
      <c r="E3411" t="s">
        <v>13274</v>
      </c>
      <c r="F3411" t="s">
        <v>1120</v>
      </c>
      <c r="G3411" t="s">
        <v>38</v>
      </c>
      <c r="H3411" s="2">
        <v>45523</v>
      </c>
      <c r="I3411" s="3">
        <v>28950</v>
      </c>
      <c r="J3411" t="s">
        <v>51</v>
      </c>
      <c r="K3411" s="3">
        <v>26818391</v>
      </c>
      <c r="L3411" t="s">
        <v>1110</v>
      </c>
      <c r="M3411" s="275">
        <v>28718.400000000001</v>
      </c>
      <c r="N3411" t="s">
        <v>1111</v>
      </c>
      <c r="O3411" s="3">
        <v>27109021</v>
      </c>
      <c r="P3411" t="s">
        <v>13277</v>
      </c>
      <c r="Q3411" s="3">
        <v>26818391</v>
      </c>
      <c r="R3411" t="s">
        <v>13278</v>
      </c>
    </row>
    <row r="3412" spans="1:18" x14ac:dyDescent="0.2">
      <c r="A3412">
        <v>4500133026</v>
      </c>
      <c r="B3412" t="s">
        <v>35</v>
      </c>
      <c r="C3412" t="s">
        <v>6434</v>
      </c>
      <c r="D3412" t="s">
        <v>9028</v>
      </c>
      <c r="E3412" t="s">
        <v>13274</v>
      </c>
      <c r="F3412" t="s">
        <v>1123</v>
      </c>
      <c r="G3412" t="s">
        <v>38</v>
      </c>
      <c r="H3412" s="2">
        <v>45523</v>
      </c>
      <c r="I3412" s="3">
        <v>26820</v>
      </c>
      <c r="J3412" t="s">
        <v>51</v>
      </c>
      <c r="K3412" s="3">
        <v>24845224</v>
      </c>
      <c r="L3412" t="s">
        <v>1110</v>
      </c>
      <c r="M3412" s="275">
        <v>26605.439999999999</v>
      </c>
      <c r="N3412" t="s">
        <v>1111</v>
      </c>
      <c r="O3412" s="3">
        <v>25114471</v>
      </c>
      <c r="P3412" t="s">
        <v>13279</v>
      </c>
      <c r="Q3412" s="3">
        <v>24845224</v>
      </c>
      <c r="R3412" t="s">
        <v>13280</v>
      </c>
    </row>
    <row r="3413" spans="1:18" x14ac:dyDescent="0.2">
      <c r="A3413">
        <v>4500133026</v>
      </c>
      <c r="B3413" t="s">
        <v>35</v>
      </c>
      <c r="C3413" t="s">
        <v>6434</v>
      </c>
      <c r="D3413" t="s">
        <v>9028</v>
      </c>
      <c r="E3413" t="s">
        <v>13274</v>
      </c>
      <c r="F3413" t="s">
        <v>1126</v>
      </c>
      <c r="G3413" t="s">
        <v>38</v>
      </c>
      <c r="H3413" s="2">
        <v>45523</v>
      </c>
      <c r="I3413" s="3">
        <v>28900</v>
      </c>
      <c r="J3413" t="s">
        <v>51</v>
      </c>
      <c r="K3413" s="3">
        <v>26772072</v>
      </c>
      <c r="L3413" t="s">
        <v>1110</v>
      </c>
      <c r="M3413" s="275">
        <v>28668.799999999999</v>
      </c>
      <c r="N3413" t="s">
        <v>1111</v>
      </c>
      <c r="O3413" s="3">
        <v>26867826</v>
      </c>
      <c r="P3413" t="s">
        <v>13281</v>
      </c>
      <c r="Q3413" s="3">
        <v>26772072</v>
      </c>
      <c r="R3413" t="s">
        <v>13282</v>
      </c>
    </row>
    <row r="3414" spans="1:18" x14ac:dyDescent="0.2">
      <c r="A3414">
        <v>4500133026</v>
      </c>
      <c r="B3414" t="s">
        <v>35</v>
      </c>
      <c r="C3414" t="s">
        <v>6434</v>
      </c>
      <c r="D3414" t="s">
        <v>9028</v>
      </c>
      <c r="E3414" t="s">
        <v>13274</v>
      </c>
      <c r="F3414" t="s">
        <v>9054</v>
      </c>
      <c r="G3414" t="s">
        <v>38</v>
      </c>
      <c r="H3414" s="2">
        <v>45523</v>
      </c>
      <c r="I3414" s="3">
        <v>19780</v>
      </c>
      <c r="J3414" t="s">
        <v>51</v>
      </c>
      <c r="K3414" s="3">
        <v>18323584</v>
      </c>
      <c r="L3414" t="s">
        <v>1110</v>
      </c>
      <c r="M3414" s="275">
        <v>19621.759999999998</v>
      </c>
      <c r="N3414" t="s">
        <v>1111</v>
      </c>
      <c r="O3414" s="3">
        <v>18389121</v>
      </c>
      <c r="P3414" t="s">
        <v>13283</v>
      </c>
      <c r="Q3414" s="3">
        <v>18323584</v>
      </c>
      <c r="R3414" t="s">
        <v>13284</v>
      </c>
    </row>
    <row r="3415" spans="1:18" x14ac:dyDescent="0.2">
      <c r="A3415">
        <v>4500133026</v>
      </c>
      <c r="B3415" t="s">
        <v>35</v>
      </c>
      <c r="C3415" t="s">
        <v>6434</v>
      </c>
      <c r="D3415" t="s">
        <v>9028</v>
      </c>
      <c r="E3415" t="s">
        <v>13274</v>
      </c>
      <c r="F3415" t="s">
        <v>9055</v>
      </c>
      <c r="G3415" t="s">
        <v>38</v>
      </c>
      <c r="H3415" s="2">
        <v>45523</v>
      </c>
      <c r="I3415" s="3">
        <v>28410</v>
      </c>
      <c r="J3415" t="s">
        <v>51</v>
      </c>
      <c r="K3415" s="3">
        <v>26318151</v>
      </c>
      <c r="L3415" t="s">
        <v>1110</v>
      </c>
      <c r="M3415" s="275">
        <v>28182.720000000001</v>
      </c>
      <c r="N3415" t="s">
        <v>1111</v>
      </c>
      <c r="O3415" s="3">
        <v>26283768</v>
      </c>
      <c r="P3415" t="s">
        <v>13285</v>
      </c>
      <c r="Q3415" s="3">
        <v>26318151</v>
      </c>
      <c r="R3415" t="s">
        <v>13286</v>
      </c>
    </row>
    <row r="3416" spans="1:18" x14ac:dyDescent="0.2">
      <c r="A3416">
        <v>4500133026</v>
      </c>
      <c r="B3416" t="s">
        <v>35</v>
      </c>
      <c r="C3416" t="s">
        <v>6434</v>
      </c>
      <c r="D3416" t="s">
        <v>9028</v>
      </c>
      <c r="E3416" t="s">
        <v>13274</v>
      </c>
      <c r="F3416" t="s">
        <v>9056</v>
      </c>
      <c r="G3416" t="s">
        <v>38</v>
      </c>
      <c r="H3416" s="2">
        <v>45523</v>
      </c>
      <c r="I3416" s="3">
        <v>29410</v>
      </c>
      <c r="J3416" t="s">
        <v>51</v>
      </c>
      <c r="K3416" s="3">
        <v>27244521</v>
      </c>
      <c r="L3416" t="s">
        <v>1110</v>
      </c>
      <c r="M3416" s="275">
        <v>29174.720000000001</v>
      </c>
      <c r="N3416" t="s">
        <v>1111</v>
      </c>
      <c r="O3416" s="3">
        <v>27189672</v>
      </c>
      <c r="P3416" t="s">
        <v>13287</v>
      </c>
      <c r="Q3416" s="3">
        <v>27244521</v>
      </c>
      <c r="R3416" t="s">
        <v>13288</v>
      </c>
    </row>
    <row r="3417" spans="1:18" x14ac:dyDescent="0.2">
      <c r="A3417">
        <v>4500133026</v>
      </c>
      <c r="B3417" t="s">
        <v>35</v>
      </c>
      <c r="C3417" t="s">
        <v>6434</v>
      </c>
      <c r="D3417" t="s">
        <v>9028</v>
      </c>
      <c r="E3417" t="s">
        <v>13274</v>
      </c>
      <c r="F3417" t="s">
        <v>9057</v>
      </c>
      <c r="G3417" t="s">
        <v>38</v>
      </c>
      <c r="H3417" s="2">
        <v>45523</v>
      </c>
      <c r="I3417" s="3">
        <v>26870</v>
      </c>
      <c r="J3417" t="s">
        <v>51</v>
      </c>
      <c r="K3417" s="3">
        <v>24891543</v>
      </c>
      <c r="L3417" t="s">
        <v>1110</v>
      </c>
      <c r="M3417" s="275">
        <v>26655.040000000001</v>
      </c>
      <c r="N3417" t="s">
        <v>1111</v>
      </c>
      <c r="O3417" s="3">
        <v>24849961</v>
      </c>
      <c r="P3417" t="s">
        <v>13289</v>
      </c>
      <c r="Q3417" s="3">
        <v>24891543</v>
      </c>
      <c r="R3417" t="s">
        <v>13290</v>
      </c>
    </row>
    <row r="3418" spans="1:18" x14ac:dyDescent="0.2">
      <c r="A3418">
        <v>4500133026</v>
      </c>
      <c r="B3418" t="s">
        <v>35</v>
      </c>
      <c r="C3418" t="s">
        <v>6434</v>
      </c>
      <c r="D3418" t="s">
        <v>9028</v>
      </c>
      <c r="E3418" t="s">
        <v>13274</v>
      </c>
      <c r="F3418" t="s">
        <v>35</v>
      </c>
      <c r="G3418" t="s">
        <v>38</v>
      </c>
      <c r="H3418" s="2">
        <v>45523</v>
      </c>
      <c r="I3418" s="3">
        <v>28350</v>
      </c>
      <c r="J3418" t="s">
        <v>51</v>
      </c>
      <c r="K3418" s="3">
        <v>26262569</v>
      </c>
      <c r="L3418" t="s">
        <v>1110</v>
      </c>
      <c r="M3418" s="275">
        <v>28123.200000000001</v>
      </c>
      <c r="N3418" t="s">
        <v>1111</v>
      </c>
      <c r="O3418" s="3">
        <v>26218697</v>
      </c>
      <c r="P3418" t="s">
        <v>13291</v>
      </c>
      <c r="Q3418" s="3">
        <v>26262569</v>
      </c>
      <c r="R3418" t="s">
        <v>13292</v>
      </c>
    </row>
    <row r="3419" spans="1:18" x14ac:dyDescent="0.2">
      <c r="A3419">
        <v>4500133026</v>
      </c>
      <c r="B3419" t="s">
        <v>35</v>
      </c>
      <c r="C3419" t="s">
        <v>6434</v>
      </c>
      <c r="D3419" t="s">
        <v>9028</v>
      </c>
      <c r="E3419" t="s">
        <v>13274</v>
      </c>
      <c r="F3419" t="s">
        <v>9058</v>
      </c>
      <c r="G3419" t="s">
        <v>38</v>
      </c>
      <c r="H3419" s="2">
        <v>45523</v>
      </c>
      <c r="I3419" s="3">
        <v>4800</v>
      </c>
      <c r="J3419" t="s">
        <v>51</v>
      </c>
      <c r="K3419" s="3">
        <v>4446573</v>
      </c>
      <c r="L3419" t="s">
        <v>1110</v>
      </c>
      <c r="M3419" s="275">
        <v>4761.6000000000004</v>
      </c>
      <c r="N3419" t="s">
        <v>1111</v>
      </c>
      <c r="O3419" s="3">
        <v>4434907</v>
      </c>
      <c r="P3419" t="s">
        <v>13293</v>
      </c>
      <c r="Q3419" s="3">
        <v>4446573</v>
      </c>
      <c r="R3419" t="s">
        <v>13294</v>
      </c>
    </row>
    <row r="3420" spans="1:18" x14ac:dyDescent="0.2">
      <c r="A3420">
        <v>4500133030</v>
      </c>
      <c r="B3420" t="s">
        <v>35</v>
      </c>
      <c r="C3420" t="s">
        <v>6435</v>
      </c>
      <c r="D3420" t="s">
        <v>9028</v>
      </c>
      <c r="E3420" t="s">
        <v>13295</v>
      </c>
      <c r="F3420" t="s">
        <v>1109</v>
      </c>
      <c r="G3420" t="s">
        <v>38</v>
      </c>
      <c r="H3420" s="2">
        <v>45527</v>
      </c>
      <c r="I3420" s="3">
        <v>28050</v>
      </c>
      <c r="J3420" t="s">
        <v>51</v>
      </c>
      <c r="K3420" s="3">
        <v>24230482</v>
      </c>
      <c r="L3420" t="s">
        <v>1110</v>
      </c>
      <c r="M3420" s="275">
        <v>26367</v>
      </c>
      <c r="N3420" t="s">
        <v>1111</v>
      </c>
      <c r="O3420" s="3">
        <v>24557960</v>
      </c>
      <c r="P3420" t="s">
        <v>13296</v>
      </c>
      <c r="Q3420" s="3">
        <v>24230482</v>
      </c>
      <c r="R3420" t="s">
        <v>13297</v>
      </c>
    </row>
    <row r="3421" spans="1:18" x14ac:dyDescent="0.2">
      <c r="A3421">
        <v>4500133030</v>
      </c>
      <c r="B3421" t="s">
        <v>35</v>
      </c>
      <c r="C3421" t="s">
        <v>6435</v>
      </c>
      <c r="D3421" t="s">
        <v>9028</v>
      </c>
      <c r="E3421" t="s">
        <v>13295</v>
      </c>
      <c r="F3421" t="s">
        <v>1120</v>
      </c>
      <c r="G3421" t="s">
        <v>38</v>
      </c>
      <c r="H3421" s="2">
        <v>45527</v>
      </c>
      <c r="I3421" s="3">
        <v>27890</v>
      </c>
      <c r="J3421" t="s">
        <v>51</v>
      </c>
      <c r="K3421" s="3">
        <v>24092269</v>
      </c>
      <c r="L3421" t="s">
        <v>1110</v>
      </c>
      <c r="M3421" s="275">
        <v>26216.6</v>
      </c>
      <c r="N3421" t="s">
        <v>1111</v>
      </c>
      <c r="O3421" s="3">
        <v>24417879</v>
      </c>
      <c r="P3421" t="s">
        <v>13298</v>
      </c>
      <c r="Q3421" s="3">
        <v>24092269</v>
      </c>
      <c r="R3421" t="s">
        <v>13299</v>
      </c>
    </row>
    <row r="3422" spans="1:18" x14ac:dyDescent="0.2">
      <c r="A3422">
        <v>4500133030</v>
      </c>
      <c r="B3422" t="s">
        <v>35</v>
      </c>
      <c r="C3422" t="s">
        <v>6435</v>
      </c>
      <c r="D3422" t="s">
        <v>9028</v>
      </c>
      <c r="E3422" t="s">
        <v>13295</v>
      </c>
      <c r="F3422" t="s">
        <v>1123</v>
      </c>
      <c r="G3422" t="s">
        <v>38</v>
      </c>
      <c r="H3422" s="2">
        <v>45527</v>
      </c>
      <c r="I3422" s="3">
        <v>27980</v>
      </c>
      <c r="J3422" t="s">
        <v>51</v>
      </c>
      <c r="K3422" s="3">
        <v>24170014</v>
      </c>
      <c r="L3422" t="s">
        <v>1110</v>
      </c>
      <c r="M3422" s="275">
        <v>26301.200000000001</v>
      </c>
      <c r="N3422" t="s">
        <v>1111</v>
      </c>
      <c r="O3422" s="3">
        <v>24496675</v>
      </c>
      <c r="P3422" t="s">
        <v>13300</v>
      </c>
      <c r="Q3422" s="3">
        <v>24170014</v>
      </c>
      <c r="R3422" t="s">
        <v>13301</v>
      </c>
    </row>
    <row r="3423" spans="1:18" x14ac:dyDescent="0.2">
      <c r="A3423">
        <v>4500133030</v>
      </c>
      <c r="B3423" t="s">
        <v>35</v>
      </c>
      <c r="C3423" t="s">
        <v>6435</v>
      </c>
      <c r="D3423" t="s">
        <v>9028</v>
      </c>
      <c r="E3423" t="s">
        <v>13295</v>
      </c>
      <c r="F3423" t="s">
        <v>1126</v>
      </c>
      <c r="G3423" t="s">
        <v>38</v>
      </c>
      <c r="H3423" s="2">
        <v>45527</v>
      </c>
      <c r="I3423" s="3">
        <v>27760</v>
      </c>
      <c r="J3423" t="s">
        <v>51</v>
      </c>
      <c r="K3423" s="3">
        <v>23979971</v>
      </c>
      <c r="L3423" t="s">
        <v>1110</v>
      </c>
      <c r="M3423" s="275">
        <v>26094.400000000001</v>
      </c>
      <c r="N3423" t="s">
        <v>1111</v>
      </c>
      <c r="O3423" s="3">
        <v>24251092</v>
      </c>
      <c r="P3423" t="s">
        <v>13302</v>
      </c>
      <c r="Q3423" s="3">
        <v>23979971</v>
      </c>
      <c r="R3423" t="s">
        <v>13303</v>
      </c>
    </row>
    <row r="3424" spans="1:18" x14ac:dyDescent="0.2">
      <c r="A3424">
        <v>4500133030</v>
      </c>
      <c r="B3424" t="s">
        <v>35</v>
      </c>
      <c r="C3424" t="s">
        <v>6435</v>
      </c>
      <c r="D3424" t="s">
        <v>9028</v>
      </c>
      <c r="E3424" t="s">
        <v>13295</v>
      </c>
      <c r="F3424" t="s">
        <v>1157</v>
      </c>
      <c r="G3424" t="s">
        <v>38</v>
      </c>
      <c r="H3424" s="2">
        <v>45527</v>
      </c>
      <c r="I3424" s="3">
        <v>27660</v>
      </c>
      <c r="J3424" t="s">
        <v>51</v>
      </c>
      <c r="K3424" s="3">
        <v>23893588</v>
      </c>
      <c r="L3424" t="s">
        <v>1110</v>
      </c>
      <c r="M3424" s="275">
        <v>26000.400000000001</v>
      </c>
      <c r="N3424" t="s">
        <v>1111</v>
      </c>
      <c r="O3424" s="3">
        <v>23987449</v>
      </c>
      <c r="P3424" t="s">
        <v>13304</v>
      </c>
      <c r="Q3424" s="3">
        <v>23893588</v>
      </c>
      <c r="R3424" t="s">
        <v>13305</v>
      </c>
    </row>
    <row r="3425" spans="1:18" x14ac:dyDescent="0.2">
      <c r="A3425">
        <v>4500133032</v>
      </c>
      <c r="B3425" t="s">
        <v>35</v>
      </c>
      <c r="C3425" t="s">
        <v>6436</v>
      </c>
      <c r="D3425" t="s">
        <v>9028</v>
      </c>
      <c r="E3425" t="s">
        <v>13306</v>
      </c>
      <c r="F3425" t="s">
        <v>1109</v>
      </c>
      <c r="G3425" t="s">
        <v>38</v>
      </c>
      <c r="H3425" s="2">
        <v>45513</v>
      </c>
      <c r="I3425" s="3">
        <v>4000</v>
      </c>
      <c r="J3425" t="s">
        <v>45</v>
      </c>
      <c r="K3425" s="3">
        <v>64566864</v>
      </c>
      <c r="L3425" t="s">
        <v>1110</v>
      </c>
      <c r="M3425" s="275">
        <v>68400</v>
      </c>
      <c r="N3425" t="s">
        <v>1111</v>
      </c>
      <c r="O3425" s="3">
        <v>64787112</v>
      </c>
      <c r="P3425" t="s">
        <v>13307</v>
      </c>
      <c r="Q3425" s="3">
        <v>64566864</v>
      </c>
      <c r="R3425" t="s">
        <v>13308</v>
      </c>
    </row>
    <row r="3426" spans="1:18" x14ac:dyDescent="0.2">
      <c r="A3426">
        <v>4500133051</v>
      </c>
      <c r="B3426" t="s">
        <v>35</v>
      </c>
      <c r="C3426" t="s">
        <v>6437</v>
      </c>
      <c r="D3426" t="s">
        <v>9028</v>
      </c>
      <c r="E3426" t="s">
        <v>13309</v>
      </c>
      <c r="F3426" t="s">
        <v>1109</v>
      </c>
      <c r="G3426" t="s">
        <v>38</v>
      </c>
      <c r="H3426" s="2">
        <v>45523</v>
      </c>
      <c r="I3426" s="3">
        <v>2310</v>
      </c>
      <c r="J3426" t="s">
        <v>45</v>
      </c>
      <c r="K3426" s="3">
        <v>28718408</v>
      </c>
      <c r="L3426" t="s">
        <v>1110</v>
      </c>
      <c r="M3426" s="275">
        <v>27997.200000000001</v>
      </c>
      <c r="N3426" t="s">
        <v>1115</v>
      </c>
      <c r="O3426" s="3">
        <v>28718408</v>
      </c>
      <c r="P3426" t="s">
        <v>13310</v>
      </c>
      <c r="Q3426" s="3">
        <v>28718408</v>
      </c>
      <c r="R3426" t="s">
        <v>13311</v>
      </c>
    </row>
    <row r="3427" spans="1:18" x14ac:dyDescent="0.2">
      <c r="A3427">
        <v>4500133051</v>
      </c>
      <c r="B3427" t="s">
        <v>35</v>
      </c>
      <c r="C3427" t="s">
        <v>6437</v>
      </c>
      <c r="D3427" t="s">
        <v>9028</v>
      </c>
      <c r="E3427" t="s">
        <v>13312</v>
      </c>
      <c r="F3427" t="s">
        <v>1120</v>
      </c>
      <c r="G3427" t="s">
        <v>38</v>
      </c>
      <c r="H3427" s="2">
        <v>45523</v>
      </c>
      <c r="I3427" s="3">
        <v>2290</v>
      </c>
      <c r="J3427" t="s">
        <v>45</v>
      </c>
      <c r="K3427" s="3">
        <v>28469764</v>
      </c>
      <c r="L3427" t="s">
        <v>1110</v>
      </c>
      <c r="M3427" s="275">
        <v>27754.799999999999</v>
      </c>
      <c r="N3427" t="s">
        <v>1115</v>
      </c>
      <c r="O3427" s="3">
        <v>28469764</v>
      </c>
      <c r="P3427" t="s">
        <v>13313</v>
      </c>
      <c r="Q3427" s="3">
        <v>28469764</v>
      </c>
      <c r="R3427" t="s">
        <v>13314</v>
      </c>
    </row>
    <row r="3428" spans="1:18" x14ac:dyDescent="0.2">
      <c r="A3428">
        <v>4500133054</v>
      </c>
      <c r="B3428" t="s">
        <v>35</v>
      </c>
      <c r="C3428" t="s">
        <v>6438</v>
      </c>
      <c r="D3428" t="s">
        <v>9028</v>
      </c>
      <c r="E3428" t="s">
        <v>13315</v>
      </c>
      <c r="F3428" t="s">
        <v>1109</v>
      </c>
      <c r="G3428" t="s">
        <v>38</v>
      </c>
      <c r="H3428" s="2">
        <v>45532</v>
      </c>
      <c r="I3428" s="3">
        <v>23100</v>
      </c>
      <c r="J3428" t="s">
        <v>51</v>
      </c>
      <c r="K3428" s="3">
        <v>32277002</v>
      </c>
      <c r="L3428" t="s">
        <v>1110</v>
      </c>
      <c r="M3428" s="275">
        <v>35574</v>
      </c>
      <c r="N3428" t="s">
        <v>1111</v>
      </c>
      <c r="O3428" s="3">
        <v>32278069</v>
      </c>
      <c r="P3428" t="s">
        <v>13316</v>
      </c>
      <c r="Q3428" s="3">
        <v>32277002</v>
      </c>
      <c r="R3428" t="s">
        <v>13317</v>
      </c>
    </row>
    <row r="3429" spans="1:18" x14ac:dyDescent="0.2">
      <c r="A3429">
        <v>4500133112</v>
      </c>
      <c r="B3429" t="s">
        <v>35</v>
      </c>
      <c r="C3429" t="s">
        <v>6442</v>
      </c>
      <c r="D3429" t="s">
        <v>9028</v>
      </c>
      <c r="E3429" t="s">
        <v>13318</v>
      </c>
      <c r="F3429" t="s">
        <v>1109</v>
      </c>
      <c r="G3429" t="s">
        <v>38</v>
      </c>
      <c r="H3429" s="2">
        <v>45525</v>
      </c>
      <c r="I3429" s="3">
        <v>10545.9</v>
      </c>
      <c r="J3429" t="s">
        <v>51</v>
      </c>
      <c r="K3429" s="3">
        <v>17332799</v>
      </c>
      <c r="L3429" t="s">
        <v>1110</v>
      </c>
      <c r="M3429" s="275">
        <v>18560.78</v>
      </c>
      <c r="N3429" t="s">
        <v>1111</v>
      </c>
      <c r="O3429" s="3">
        <v>17332803</v>
      </c>
      <c r="P3429" t="s">
        <v>13319</v>
      </c>
      <c r="Q3429" s="3">
        <v>17332799</v>
      </c>
      <c r="R3429" t="s">
        <v>38</v>
      </c>
    </row>
    <row r="3430" spans="1:18" x14ac:dyDescent="0.2">
      <c r="A3430">
        <v>4500133112</v>
      </c>
      <c r="B3430" t="s">
        <v>35</v>
      </c>
      <c r="C3430" t="s">
        <v>6442</v>
      </c>
      <c r="D3430" t="s">
        <v>9028</v>
      </c>
      <c r="E3430" t="s">
        <v>13318</v>
      </c>
      <c r="F3430" t="s">
        <v>1120</v>
      </c>
      <c r="G3430" t="s">
        <v>38</v>
      </c>
      <c r="H3430" s="2">
        <v>45525</v>
      </c>
      <c r="I3430" s="3">
        <v>13358.14</v>
      </c>
      <c r="J3430" t="s">
        <v>51</v>
      </c>
      <c r="K3430" s="3">
        <v>21954887</v>
      </c>
      <c r="L3430" t="s">
        <v>1110</v>
      </c>
      <c r="M3430" s="275">
        <v>23510.33</v>
      </c>
      <c r="N3430" t="s">
        <v>1111</v>
      </c>
      <c r="O3430" s="3">
        <v>21954883</v>
      </c>
      <c r="P3430" t="s">
        <v>13319</v>
      </c>
      <c r="Q3430" s="3">
        <v>21954887</v>
      </c>
      <c r="R3430" t="s">
        <v>38</v>
      </c>
    </row>
    <row r="3431" spans="1:18" x14ac:dyDescent="0.2">
      <c r="A3431">
        <v>4500133113</v>
      </c>
      <c r="B3431" t="s">
        <v>35</v>
      </c>
      <c r="C3431" t="s">
        <v>6446</v>
      </c>
      <c r="D3431" t="s">
        <v>9028</v>
      </c>
      <c r="E3431" t="s">
        <v>13320</v>
      </c>
      <c r="F3431" t="s">
        <v>1109</v>
      </c>
      <c r="G3431" t="s">
        <v>38</v>
      </c>
      <c r="H3431" s="2">
        <v>45523</v>
      </c>
      <c r="I3431" s="3">
        <v>13358.14</v>
      </c>
      <c r="J3431" t="s">
        <v>51</v>
      </c>
      <c r="K3431" s="3">
        <v>21954887</v>
      </c>
      <c r="L3431" t="s">
        <v>1110</v>
      </c>
      <c r="M3431" s="275">
        <v>23510.33</v>
      </c>
      <c r="N3431" t="s">
        <v>1111</v>
      </c>
      <c r="O3431" s="3">
        <v>21897283</v>
      </c>
      <c r="P3431" t="s">
        <v>13321</v>
      </c>
      <c r="Q3431" s="3">
        <v>21954887</v>
      </c>
      <c r="R3431" t="s">
        <v>38</v>
      </c>
    </row>
    <row r="3432" spans="1:18" x14ac:dyDescent="0.2">
      <c r="A3432">
        <v>4500133113</v>
      </c>
      <c r="B3432" t="s">
        <v>35</v>
      </c>
      <c r="C3432" t="s">
        <v>6446</v>
      </c>
      <c r="D3432" t="s">
        <v>9028</v>
      </c>
      <c r="E3432" t="s">
        <v>13320</v>
      </c>
      <c r="F3432" t="s">
        <v>1120</v>
      </c>
      <c r="G3432" t="s">
        <v>38</v>
      </c>
      <c r="H3432" s="2">
        <v>45523</v>
      </c>
      <c r="I3432" s="3">
        <v>2109.1799999999998</v>
      </c>
      <c r="J3432" t="s">
        <v>51</v>
      </c>
      <c r="K3432" s="3">
        <v>3466563</v>
      </c>
      <c r="L3432" t="s">
        <v>1110</v>
      </c>
      <c r="M3432" s="275">
        <v>3712.16</v>
      </c>
      <c r="N3432" t="s">
        <v>1111</v>
      </c>
      <c r="O3432" s="3">
        <v>3457466</v>
      </c>
      <c r="P3432" t="s">
        <v>13321</v>
      </c>
      <c r="Q3432" s="3">
        <v>3466563</v>
      </c>
      <c r="R3432" t="s">
        <v>38</v>
      </c>
    </row>
    <row r="3433" spans="1:18" x14ac:dyDescent="0.2">
      <c r="A3433">
        <v>4500133113</v>
      </c>
      <c r="B3433" t="s">
        <v>35</v>
      </c>
      <c r="C3433" t="s">
        <v>6446</v>
      </c>
      <c r="D3433" t="s">
        <v>9028</v>
      </c>
      <c r="E3433" t="s">
        <v>13320</v>
      </c>
      <c r="F3433" t="s">
        <v>1123</v>
      </c>
      <c r="G3433" t="s">
        <v>38</v>
      </c>
      <c r="H3433" s="2">
        <v>45523</v>
      </c>
      <c r="I3433" s="3">
        <v>8436.7199999999993</v>
      </c>
      <c r="J3433" t="s">
        <v>51</v>
      </c>
      <c r="K3433" s="3">
        <v>13866245</v>
      </c>
      <c r="L3433" t="s">
        <v>1110</v>
      </c>
      <c r="M3433" s="275">
        <v>14848.63</v>
      </c>
      <c r="N3433" t="s">
        <v>1111</v>
      </c>
      <c r="O3433" s="3">
        <v>13829863</v>
      </c>
      <c r="P3433" t="s">
        <v>13321</v>
      </c>
      <c r="Q3433" s="3">
        <v>13866245</v>
      </c>
      <c r="R3433" t="s">
        <v>38</v>
      </c>
    </row>
    <row r="3434" spans="1:18" x14ac:dyDescent="0.2">
      <c r="A3434">
        <v>4500133128</v>
      </c>
      <c r="B3434" t="s">
        <v>35</v>
      </c>
      <c r="C3434" t="s">
        <v>6447</v>
      </c>
      <c r="D3434" t="s">
        <v>9028</v>
      </c>
      <c r="E3434" t="s">
        <v>13322</v>
      </c>
      <c r="F3434" t="s">
        <v>1109</v>
      </c>
      <c r="G3434" t="s">
        <v>38</v>
      </c>
      <c r="H3434" s="2">
        <v>45511</v>
      </c>
      <c r="I3434" s="3">
        <v>1000</v>
      </c>
      <c r="J3434" t="s">
        <v>51</v>
      </c>
      <c r="K3434" s="3">
        <v>957570</v>
      </c>
      <c r="L3434" t="s">
        <v>1110</v>
      </c>
      <c r="M3434" s="275">
        <v>1000</v>
      </c>
      <c r="N3434" t="s">
        <v>1111</v>
      </c>
      <c r="O3434" s="3">
        <v>951110</v>
      </c>
      <c r="P3434" t="s">
        <v>13323</v>
      </c>
      <c r="Q3434" s="3">
        <v>957570</v>
      </c>
      <c r="R3434" t="s">
        <v>38</v>
      </c>
    </row>
    <row r="3435" spans="1:18" x14ac:dyDescent="0.2">
      <c r="A3435">
        <v>4500133128</v>
      </c>
      <c r="B3435" t="s">
        <v>35</v>
      </c>
      <c r="C3435" t="s">
        <v>6447</v>
      </c>
      <c r="D3435" t="s">
        <v>9028</v>
      </c>
      <c r="E3435" t="s">
        <v>13322</v>
      </c>
      <c r="F3435" t="s">
        <v>1120</v>
      </c>
      <c r="G3435" t="s">
        <v>38</v>
      </c>
      <c r="H3435" s="2">
        <v>45511</v>
      </c>
      <c r="I3435" s="3">
        <v>10000</v>
      </c>
      <c r="J3435" t="s">
        <v>51</v>
      </c>
      <c r="K3435" s="3">
        <v>9575700</v>
      </c>
      <c r="L3435" t="s">
        <v>1110</v>
      </c>
      <c r="M3435" s="275">
        <v>10000</v>
      </c>
      <c r="N3435" t="s">
        <v>1111</v>
      </c>
      <c r="O3435" s="3">
        <v>9511100</v>
      </c>
      <c r="P3435" t="s">
        <v>13323</v>
      </c>
      <c r="Q3435" s="3">
        <v>9575700</v>
      </c>
      <c r="R3435" t="s">
        <v>38</v>
      </c>
    </row>
    <row r="3436" spans="1:18" x14ac:dyDescent="0.2">
      <c r="A3436">
        <v>4500133128</v>
      </c>
      <c r="B3436" t="s">
        <v>35</v>
      </c>
      <c r="C3436" t="s">
        <v>6447</v>
      </c>
      <c r="D3436" t="s">
        <v>9028</v>
      </c>
      <c r="E3436" t="s">
        <v>13322</v>
      </c>
      <c r="F3436" t="s">
        <v>1123</v>
      </c>
      <c r="G3436" t="s">
        <v>38</v>
      </c>
      <c r="H3436" s="2">
        <v>45511</v>
      </c>
      <c r="I3436" s="3">
        <v>12000</v>
      </c>
      <c r="J3436" t="s">
        <v>51</v>
      </c>
      <c r="K3436" s="3">
        <v>11490840</v>
      </c>
      <c r="L3436" t="s">
        <v>1110</v>
      </c>
      <c r="M3436" s="275">
        <v>12000</v>
      </c>
      <c r="N3436" t="s">
        <v>1111</v>
      </c>
      <c r="O3436" s="3">
        <v>11413320</v>
      </c>
      <c r="P3436" t="s">
        <v>13323</v>
      </c>
      <c r="Q3436" s="3">
        <v>11490840</v>
      </c>
      <c r="R3436" t="s">
        <v>38</v>
      </c>
    </row>
    <row r="3437" spans="1:18" x14ac:dyDescent="0.2">
      <c r="A3437">
        <v>4500133189</v>
      </c>
      <c r="B3437" t="s">
        <v>35</v>
      </c>
      <c r="C3437" t="s">
        <v>6448</v>
      </c>
      <c r="D3437" t="s">
        <v>9028</v>
      </c>
      <c r="E3437" t="s">
        <v>13324</v>
      </c>
      <c r="F3437" t="s">
        <v>1109</v>
      </c>
      <c r="G3437" t="s">
        <v>38</v>
      </c>
      <c r="H3437" s="2">
        <v>45513</v>
      </c>
      <c r="I3437" s="3">
        <v>19840</v>
      </c>
      <c r="J3437" t="s">
        <v>51</v>
      </c>
      <c r="K3437" s="3">
        <v>25208112</v>
      </c>
      <c r="L3437" t="s">
        <v>1110</v>
      </c>
      <c r="M3437" s="275">
        <v>26704.639999999999</v>
      </c>
      <c r="N3437" t="s">
        <v>1111</v>
      </c>
      <c r="O3437" s="3">
        <v>25571562</v>
      </c>
      <c r="P3437" t="s">
        <v>13325</v>
      </c>
      <c r="Q3437" s="3">
        <v>25208112</v>
      </c>
      <c r="R3437" t="s">
        <v>13326</v>
      </c>
    </row>
    <row r="3438" spans="1:18" x14ac:dyDescent="0.2">
      <c r="A3438">
        <v>4500133189</v>
      </c>
      <c r="B3438" t="s">
        <v>52</v>
      </c>
      <c r="C3438" t="s">
        <v>6449</v>
      </c>
      <c r="D3438" t="s">
        <v>9028</v>
      </c>
      <c r="E3438" t="s">
        <v>13324</v>
      </c>
      <c r="F3438" t="s">
        <v>1120</v>
      </c>
      <c r="G3438" t="s">
        <v>38</v>
      </c>
      <c r="H3438" s="2">
        <v>45513</v>
      </c>
      <c r="I3438" s="3">
        <v>1800</v>
      </c>
      <c r="J3438" t="s">
        <v>51</v>
      </c>
      <c r="K3438" s="3">
        <v>2287026</v>
      </c>
      <c r="L3438" t="s">
        <v>1110</v>
      </c>
      <c r="M3438" s="275">
        <v>2422.8000000000002</v>
      </c>
      <c r="N3438" t="s">
        <v>1111</v>
      </c>
      <c r="O3438" s="3">
        <v>2320001</v>
      </c>
      <c r="P3438" t="s">
        <v>13325</v>
      </c>
      <c r="Q3438" s="3">
        <v>2287026</v>
      </c>
      <c r="R3438" t="s">
        <v>13326</v>
      </c>
    </row>
    <row r="3439" spans="1:18" x14ac:dyDescent="0.2">
      <c r="A3439">
        <v>4500133189</v>
      </c>
      <c r="B3439" t="s">
        <v>52</v>
      </c>
      <c r="C3439" t="s">
        <v>6449</v>
      </c>
      <c r="D3439" t="s">
        <v>9028</v>
      </c>
      <c r="E3439" t="s">
        <v>13324</v>
      </c>
      <c r="F3439" t="s">
        <v>1123</v>
      </c>
      <c r="G3439" t="s">
        <v>38</v>
      </c>
      <c r="H3439" s="2">
        <v>45513</v>
      </c>
      <c r="I3439" s="3">
        <v>21530</v>
      </c>
      <c r="J3439" t="s">
        <v>51</v>
      </c>
      <c r="K3439" s="3">
        <v>27355376</v>
      </c>
      <c r="L3439" t="s">
        <v>1110</v>
      </c>
      <c r="M3439" s="275">
        <v>28979.38</v>
      </c>
      <c r="N3439" t="s">
        <v>1111</v>
      </c>
      <c r="O3439" s="3">
        <v>27749785</v>
      </c>
      <c r="P3439" t="s">
        <v>13327</v>
      </c>
      <c r="Q3439" s="3">
        <v>27355376</v>
      </c>
      <c r="R3439" t="s">
        <v>13328</v>
      </c>
    </row>
    <row r="3440" spans="1:18" x14ac:dyDescent="0.2">
      <c r="A3440">
        <v>4500133189</v>
      </c>
      <c r="B3440" t="s">
        <v>52</v>
      </c>
      <c r="C3440" t="s">
        <v>6449</v>
      </c>
      <c r="D3440" t="s">
        <v>9028</v>
      </c>
      <c r="E3440" t="s">
        <v>13324</v>
      </c>
      <c r="F3440" t="s">
        <v>1126</v>
      </c>
      <c r="G3440" t="s">
        <v>38</v>
      </c>
      <c r="H3440" s="2">
        <v>45513</v>
      </c>
      <c r="I3440" s="3">
        <v>21440</v>
      </c>
      <c r="J3440" t="s">
        <v>51</v>
      </c>
      <c r="K3440" s="3">
        <v>27241024</v>
      </c>
      <c r="L3440" t="s">
        <v>1110</v>
      </c>
      <c r="M3440" s="275">
        <v>28858.240000000002</v>
      </c>
      <c r="N3440" t="s">
        <v>1111</v>
      </c>
      <c r="O3440" s="3">
        <v>27633785</v>
      </c>
      <c r="P3440" t="s">
        <v>13329</v>
      </c>
      <c r="Q3440" s="3">
        <v>27241024</v>
      </c>
      <c r="R3440" t="s">
        <v>13330</v>
      </c>
    </row>
    <row r="3441" spans="1:18" x14ac:dyDescent="0.2">
      <c r="A3441">
        <v>4500133189</v>
      </c>
      <c r="B3441" t="s">
        <v>52</v>
      </c>
      <c r="C3441" t="s">
        <v>6449</v>
      </c>
      <c r="D3441" t="s">
        <v>9028</v>
      </c>
      <c r="E3441" t="s">
        <v>13324</v>
      </c>
      <c r="F3441" t="s">
        <v>1157</v>
      </c>
      <c r="G3441" t="s">
        <v>38</v>
      </c>
      <c r="H3441" s="2">
        <v>45513</v>
      </c>
      <c r="I3441" s="3">
        <v>21530</v>
      </c>
      <c r="J3441" t="s">
        <v>51</v>
      </c>
      <c r="K3441" s="3">
        <v>27355376</v>
      </c>
      <c r="L3441" t="s">
        <v>1110</v>
      </c>
      <c r="M3441" s="275">
        <v>28979.38</v>
      </c>
      <c r="N3441" t="s">
        <v>1111</v>
      </c>
      <c r="O3441" s="3">
        <v>27448689</v>
      </c>
      <c r="P3441" t="s">
        <v>13331</v>
      </c>
      <c r="Q3441" s="3">
        <v>27355376</v>
      </c>
      <c r="R3441" t="s">
        <v>13332</v>
      </c>
    </row>
    <row r="3442" spans="1:18" x14ac:dyDescent="0.2">
      <c r="A3442">
        <v>4500133246</v>
      </c>
      <c r="B3442" t="s">
        <v>35</v>
      </c>
      <c r="C3442" t="s">
        <v>6452</v>
      </c>
      <c r="D3442" t="s">
        <v>9028</v>
      </c>
      <c r="E3442" t="s">
        <v>13333</v>
      </c>
      <c r="F3442" t="s">
        <v>1109</v>
      </c>
      <c r="G3442" t="s">
        <v>38</v>
      </c>
      <c r="H3442" s="2">
        <v>45656</v>
      </c>
      <c r="I3442" s="3">
        <v>1374</v>
      </c>
      <c r="J3442" t="s">
        <v>45</v>
      </c>
      <c r="K3442" s="3">
        <v>19768143</v>
      </c>
      <c r="L3442" t="s">
        <v>1110</v>
      </c>
      <c r="M3442" s="275">
        <v>19126.080000000002</v>
      </c>
      <c r="N3442" t="s">
        <v>1115</v>
      </c>
      <c r="O3442" s="3">
        <v>19768143</v>
      </c>
      <c r="P3442" t="s">
        <v>13334</v>
      </c>
      <c r="Q3442" s="3">
        <v>19768143</v>
      </c>
      <c r="R3442" t="s">
        <v>38</v>
      </c>
    </row>
    <row r="3443" spans="1:18" x14ac:dyDescent="0.2">
      <c r="A3443">
        <v>4500133305</v>
      </c>
      <c r="B3443" t="s">
        <v>35</v>
      </c>
      <c r="C3443" t="s">
        <v>6453</v>
      </c>
      <c r="D3443" t="s">
        <v>9028</v>
      </c>
      <c r="E3443" t="s">
        <v>13335</v>
      </c>
      <c r="F3443" t="s">
        <v>1109</v>
      </c>
      <c r="G3443" t="s">
        <v>38</v>
      </c>
      <c r="H3443" s="2">
        <v>45546</v>
      </c>
      <c r="I3443" s="3">
        <v>4</v>
      </c>
      <c r="J3443" t="s">
        <v>40</v>
      </c>
      <c r="K3443" s="3">
        <v>34956</v>
      </c>
      <c r="L3443" t="s">
        <v>1110</v>
      </c>
      <c r="M3443" s="275">
        <v>36.840000000000003</v>
      </c>
      <c r="N3443" t="s">
        <v>1111</v>
      </c>
      <c r="O3443" s="3">
        <v>34859</v>
      </c>
      <c r="P3443" t="s">
        <v>13336</v>
      </c>
      <c r="Q3443" s="3">
        <v>34956</v>
      </c>
      <c r="R3443" t="s">
        <v>13337</v>
      </c>
    </row>
    <row r="3444" spans="1:18" x14ac:dyDescent="0.2">
      <c r="A3444">
        <v>4500133305</v>
      </c>
      <c r="B3444" t="s">
        <v>52</v>
      </c>
      <c r="C3444" t="s">
        <v>6457</v>
      </c>
      <c r="D3444" t="s">
        <v>9028</v>
      </c>
      <c r="E3444" t="s">
        <v>13335</v>
      </c>
      <c r="F3444" t="s">
        <v>1120</v>
      </c>
      <c r="G3444" t="s">
        <v>38</v>
      </c>
      <c r="H3444" s="2">
        <v>45546</v>
      </c>
      <c r="I3444" s="3">
        <v>4</v>
      </c>
      <c r="J3444" t="s">
        <v>40</v>
      </c>
      <c r="K3444" s="3">
        <v>42205</v>
      </c>
      <c r="L3444" t="s">
        <v>1110</v>
      </c>
      <c r="M3444" s="275">
        <v>44.48</v>
      </c>
      <c r="N3444" t="s">
        <v>1111</v>
      </c>
      <c r="O3444" s="3">
        <v>42088</v>
      </c>
      <c r="P3444" t="s">
        <v>13336</v>
      </c>
      <c r="Q3444" s="3">
        <v>42205</v>
      </c>
      <c r="R3444" t="s">
        <v>13337</v>
      </c>
    </row>
    <row r="3445" spans="1:18" x14ac:dyDescent="0.2">
      <c r="A3445">
        <v>4500133305</v>
      </c>
      <c r="B3445" t="s">
        <v>56</v>
      </c>
      <c r="C3445" t="s">
        <v>6460</v>
      </c>
      <c r="D3445" t="s">
        <v>9028</v>
      </c>
      <c r="E3445" t="s">
        <v>13335</v>
      </c>
      <c r="F3445" t="s">
        <v>1123</v>
      </c>
      <c r="G3445" t="s">
        <v>38</v>
      </c>
      <c r="H3445" s="2">
        <v>45546</v>
      </c>
      <c r="I3445" s="3">
        <v>10</v>
      </c>
      <c r="J3445" t="s">
        <v>40</v>
      </c>
      <c r="K3445" s="3">
        <v>187303</v>
      </c>
      <c r="L3445" t="s">
        <v>1110</v>
      </c>
      <c r="M3445" s="275">
        <v>197.4</v>
      </c>
      <c r="N3445" t="s">
        <v>1111</v>
      </c>
      <c r="O3445" s="3">
        <v>186784</v>
      </c>
      <c r="P3445" t="s">
        <v>13336</v>
      </c>
      <c r="Q3445" s="3">
        <v>187303</v>
      </c>
      <c r="R3445" t="s">
        <v>13337</v>
      </c>
    </row>
    <row r="3446" spans="1:18" x14ac:dyDescent="0.2">
      <c r="A3446">
        <v>4500133305</v>
      </c>
      <c r="B3446" t="s">
        <v>133</v>
      </c>
      <c r="C3446" t="s">
        <v>6463</v>
      </c>
      <c r="D3446" t="s">
        <v>9028</v>
      </c>
      <c r="E3446" t="s">
        <v>13335</v>
      </c>
      <c r="F3446" t="s">
        <v>1126</v>
      </c>
      <c r="G3446" t="s">
        <v>38</v>
      </c>
      <c r="H3446" s="2">
        <v>45546</v>
      </c>
      <c r="I3446" s="3">
        <v>3</v>
      </c>
      <c r="J3446" t="s">
        <v>40</v>
      </c>
      <c r="K3446" s="3">
        <v>429886</v>
      </c>
      <c r="L3446" t="s">
        <v>1110</v>
      </c>
      <c r="M3446" s="275">
        <v>453.06</v>
      </c>
      <c r="N3446" t="s">
        <v>1111</v>
      </c>
      <c r="O3446" s="3">
        <v>428694</v>
      </c>
      <c r="P3446" t="s">
        <v>13336</v>
      </c>
      <c r="Q3446" s="3">
        <v>429886</v>
      </c>
      <c r="R3446" t="s">
        <v>13337</v>
      </c>
    </row>
    <row r="3447" spans="1:18" x14ac:dyDescent="0.2">
      <c r="A3447">
        <v>4500133305</v>
      </c>
      <c r="B3447" t="s">
        <v>165</v>
      </c>
      <c r="C3447" t="s">
        <v>6466</v>
      </c>
      <c r="D3447" t="s">
        <v>9028</v>
      </c>
      <c r="E3447" t="s">
        <v>13335</v>
      </c>
      <c r="F3447" t="s">
        <v>1157</v>
      </c>
      <c r="G3447" t="s">
        <v>38</v>
      </c>
      <c r="H3447" s="2">
        <v>45546</v>
      </c>
      <c r="I3447" s="3">
        <v>10</v>
      </c>
      <c r="J3447" t="s">
        <v>40</v>
      </c>
      <c r="K3447" s="3">
        <v>90236</v>
      </c>
      <c r="L3447" t="s">
        <v>1110</v>
      </c>
      <c r="M3447" s="275">
        <v>95.1</v>
      </c>
      <c r="N3447" t="s">
        <v>1111</v>
      </c>
      <c r="O3447" s="3">
        <v>89986</v>
      </c>
      <c r="P3447" t="s">
        <v>13336</v>
      </c>
      <c r="Q3447" s="3">
        <v>90236</v>
      </c>
      <c r="R3447" t="s">
        <v>13337</v>
      </c>
    </row>
    <row r="3448" spans="1:18" x14ac:dyDescent="0.2">
      <c r="A3448">
        <v>4500133305</v>
      </c>
      <c r="B3448" t="s">
        <v>300</v>
      </c>
      <c r="C3448" t="s">
        <v>6469</v>
      </c>
      <c r="D3448" t="s">
        <v>9028</v>
      </c>
      <c r="E3448" t="s">
        <v>13335</v>
      </c>
      <c r="F3448" t="s">
        <v>9054</v>
      </c>
      <c r="G3448" t="s">
        <v>38</v>
      </c>
      <c r="H3448" s="2">
        <v>45546</v>
      </c>
      <c r="I3448" s="3">
        <v>6</v>
      </c>
      <c r="J3448" t="s">
        <v>40</v>
      </c>
      <c r="K3448" s="3">
        <v>27099</v>
      </c>
      <c r="L3448" t="s">
        <v>1110</v>
      </c>
      <c r="M3448" s="275">
        <v>28.56</v>
      </c>
      <c r="N3448" t="s">
        <v>1111</v>
      </c>
      <c r="O3448" s="3">
        <v>27024</v>
      </c>
      <c r="P3448" t="s">
        <v>13336</v>
      </c>
      <c r="Q3448" s="3">
        <v>27099</v>
      </c>
      <c r="R3448" t="s">
        <v>13337</v>
      </c>
    </row>
    <row r="3449" spans="1:18" x14ac:dyDescent="0.2">
      <c r="A3449">
        <v>4500133305</v>
      </c>
      <c r="B3449" t="s">
        <v>169</v>
      </c>
      <c r="C3449" t="s">
        <v>6472</v>
      </c>
      <c r="D3449" t="s">
        <v>9028</v>
      </c>
      <c r="E3449" t="s">
        <v>13335</v>
      </c>
      <c r="F3449" t="s">
        <v>9055</v>
      </c>
      <c r="G3449" t="s">
        <v>38</v>
      </c>
      <c r="H3449" s="2">
        <v>45546</v>
      </c>
      <c r="I3449" s="3">
        <v>4</v>
      </c>
      <c r="J3449" t="s">
        <v>40</v>
      </c>
      <c r="K3449" s="3">
        <v>1880659</v>
      </c>
      <c r="L3449" t="s">
        <v>1110</v>
      </c>
      <c r="M3449" s="275">
        <v>1982.04</v>
      </c>
      <c r="N3449" t="s">
        <v>1111</v>
      </c>
      <c r="O3449" s="3">
        <v>1875446</v>
      </c>
      <c r="P3449" t="s">
        <v>13336</v>
      </c>
      <c r="Q3449" s="3">
        <v>1880659</v>
      </c>
      <c r="R3449" t="s">
        <v>13337</v>
      </c>
    </row>
    <row r="3450" spans="1:18" x14ac:dyDescent="0.2">
      <c r="A3450">
        <v>4500133305</v>
      </c>
      <c r="B3450" t="s">
        <v>307</v>
      </c>
      <c r="C3450" t="s">
        <v>6475</v>
      </c>
      <c r="D3450" t="s">
        <v>9028</v>
      </c>
      <c r="E3450" t="s">
        <v>13335</v>
      </c>
      <c r="F3450" t="s">
        <v>9056</v>
      </c>
      <c r="G3450" t="s">
        <v>38</v>
      </c>
      <c r="H3450" s="2">
        <v>45546</v>
      </c>
      <c r="I3450" s="3">
        <v>4</v>
      </c>
      <c r="J3450" t="s">
        <v>40</v>
      </c>
      <c r="K3450" s="3">
        <v>1052389</v>
      </c>
      <c r="L3450" t="s">
        <v>1110</v>
      </c>
      <c r="M3450" s="275">
        <v>1109.1199999999999</v>
      </c>
      <c r="N3450" t="s">
        <v>1111</v>
      </c>
      <c r="O3450" s="3">
        <v>1049472</v>
      </c>
      <c r="P3450" t="s">
        <v>13336</v>
      </c>
      <c r="Q3450" s="3">
        <v>1052389</v>
      </c>
      <c r="R3450" t="s">
        <v>13337</v>
      </c>
    </row>
    <row r="3451" spans="1:18" x14ac:dyDescent="0.2">
      <c r="A3451">
        <v>4500133305</v>
      </c>
      <c r="B3451" t="s">
        <v>457</v>
      </c>
      <c r="C3451" t="s">
        <v>6478</v>
      </c>
      <c r="D3451" t="s">
        <v>9028</v>
      </c>
      <c r="E3451" t="s">
        <v>13335</v>
      </c>
      <c r="F3451" t="s">
        <v>9057</v>
      </c>
      <c r="G3451" t="s">
        <v>38</v>
      </c>
      <c r="H3451" s="2">
        <v>45546</v>
      </c>
      <c r="I3451" s="3">
        <v>2</v>
      </c>
      <c r="J3451" t="s">
        <v>40</v>
      </c>
      <c r="K3451" s="3">
        <v>252489</v>
      </c>
      <c r="L3451" t="s">
        <v>1110</v>
      </c>
      <c r="M3451" s="275">
        <v>266.10000000000002</v>
      </c>
      <c r="N3451" t="s">
        <v>1111</v>
      </c>
      <c r="O3451" s="3">
        <v>251789</v>
      </c>
      <c r="P3451" t="s">
        <v>13336</v>
      </c>
      <c r="Q3451" s="3">
        <v>252489</v>
      </c>
      <c r="R3451" t="s">
        <v>13337</v>
      </c>
    </row>
    <row r="3452" spans="1:18" x14ac:dyDescent="0.2">
      <c r="A3452">
        <v>4500133305</v>
      </c>
      <c r="B3452" t="s">
        <v>461</v>
      </c>
      <c r="C3452" t="s">
        <v>6481</v>
      </c>
      <c r="D3452" t="s">
        <v>9028</v>
      </c>
      <c r="E3452" t="s">
        <v>13335</v>
      </c>
      <c r="F3452" t="s">
        <v>35</v>
      </c>
      <c r="G3452" t="s">
        <v>38</v>
      </c>
      <c r="H3452" s="2">
        <v>45546</v>
      </c>
      <c r="I3452" s="3">
        <v>10</v>
      </c>
      <c r="J3452" t="s">
        <v>40</v>
      </c>
      <c r="K3452" s="3">
        <v>83309</v>
      </c>
      <c r="L3452" t="s">
        <v>1110</v>
      </c>
      <c r="M3452" s="275">
        <v>87.8</v>
      </c>
      <c r="N3452" t="s">
        <v>1111</v>
      </c>
      <c r="O3452" s="3">
        <v>83078</v>
      </c>
      <c r="P3452" t="s">
        <v>13336</v>
      </c>
      <c r="Q3452" s="3">
        <v>83309</v>
      </c>
      <c r="R3452" t="s">
        <v>13337</v>
      </c>
    </row>
    <row r="3453" spans="1:18" x14ac:dyDescent="0.2">
      <c r="A3453">
        <v>4500133305</v>
      </c>
      <c r="B3453" t="s">
        <v>465</v>
      </c>
      <c r="C3453" t="s">
        <v>6484</v>
      </c>
      <c r="D3453" t="s">
        <v>9028</v>
      </c>
      <c r="E3453" t="s">
        <v>13335</v>
      </c>
      <c r="F3453" t="s">
        <v>9058</v>
      </c>
      <c r="G3453" t="s">
        <v>38</v>
      </c>
      <c r="H3453" s="2">
        <v>45546</v>
      </c>
      <c r="I3453" s="3">
        <v>15</v>
      </c>
      <c r="J3453" t="s">
        <v>40</v>
      </c>
      <c r="K3453" s="3">
        <v>135353</v>
      </c>
      <c r="L3453" t="s">
        <v>1110</v>
      </c>
      <c r="M3453" s="275">
        <v>142.65</v>
      </c>
      <c r="N3453" t="s">
        <v>1111</v>
      </c>
      <c r="O3453" s="3">
        <v>134978</v>
      </c>
      <c r="P3453" t="s">
        <v>13336</v>
      </c>
      <c r="Q3453" s="3">
        <v>135353</v>
      </c>
      <c r="R3453" t="s">
        <v>13337</v>
      </c>
    </row>
    <row r="3454" spans="1:18" x14ac:dyDescent="0.2">
      <c r="A3454">
        <v>4500133305</v>
      </c>
      <c r="B3454" t="s">
        <v>469</v>
      </c>
      <c r="C3454" t="s">
        <v>6487</v>
      </c>
      <c r="D3454" t="s">
        <v>9028</v>
      </c>
      <c r="E3454" t="s">
        <v>13335</v>
      </c>
      <c r="F3454" t="s">
        <v>9059</v>
      </c>
      <c r="G3454" t="s">
        <v>38</v>
      </c>
      <c r="H3454" s="2">
        <v>45546</v>
      </c>
      <c r="I3454" s="3">
        <v>2</v>
      </c>
      <c r="J3454" t="s">
        <v>40</v>
      </c>
      <c r="K3454" s="3">
        <v>1085598</v>
      </c>
      <c r="L3454" t="s">
        <v>1110</v>
      </c>
      <c r="M3454" s="275">
        <v>1144.1199999999999</v>
      </c>
      <c r="N3454" t="s">
        <v>1111</v>
      </c>
      <c r="O3454" s="3">
        <v>1082589</v>
      </c>
      <c r="P3454" t="s">
        <v>13336</v>
      </c>
      <c r="Q3454" s="3">
        <v>1085598</v>
      </c>
      <c r="R3454" t="s">
        <v>13337</v>
      </c>
    </row>
    <row r="3455" spans="1:18" x14ac:dyDescent="0.2">
      <c r="A3455">
        <v>4500133305</v>
      </c>
      <c r="B3455" t="s">
        <v>473</v>
      </c>
      <c r="C3455" t="s">
        <v>6490</v>
      </c>
      <c r="D3455" t="s">
        <v>9028</v>
      </c>
      <c r="E3455" t="s">
        <v>13335</v>
      </c>
      <c r="F3455" t="s">
        <v>9060</v>
      </c>
      <c r="G3455" t="s">
        <v>38</v>
      </c>
      <c r="H3455" s="2">
        <v>45546</v>
      </c>
      <c r="I3455" s="3">
        <v>6</v>
      </c>
      <c r="J3455" t="s">
        <v>40</v>
      </c>
      <c r="K3455" s="3">
        <v>697974</v>
      </c>
      <c r="L3455" t="s">
        <v>1110</v>
      </c>
      <c r="M3455" s="275">
        <v>735.6</v>
      </c>
      <c r="N3455" t="s">
        <v>1111</v>
      </c>
      <c r="O3455" s="3">
        <v>696039</v>
      </c>
      <c r="P3455" t="s">
        <v>13336</v>
      </c>
      <c r="Q3455" s="3">
        <v>697974</v>
      </c>
      <c r="R3455" t="s">
        <v>13337</v>
      </c>
    </row>
    <row r="3456" spans="1:18" x14ac:dyDescent="0.2">
      <c r="A3456">
        <v>4500133305</v>
      </c>
      <c r="B3456" t="s">
        <v>477</v>
      </c>
      <c r="C3456" t="s">
        <v>6493</v>
      </c>
      <c r="D3456" t="s">
        <v>9028</v>
      </c>
      <c r="E3456" t="s">
        <v>13335</v>
      </c>
      <c r="F3456" t="s">
        <v>9061</v>
      </c>
      <c r="G3456" t="s">
        <v>38</v>
      </c>
      <c r="H3456" s="2">
        <v>45546</v>
      </c>
      <c r="I3456" s="3">
        <v>1</v>
      </c>
      <c r="J3456" t="s">
        <v>40</v>
      </c>
      <c r="K3456" s="3">
        <v>569310</v>
      </c>
      <c r="L3456" t="s">
        <v>1110</v>
      </c>
      <c r="M3456" s="275">
        <v>600</v>
      </c>
      <c r="N3456" t="s">
        <v>1111</v>
      </c>
      <c r="O3456" s="3">
        <v>567732</v>
      </c>
      <c r="P3456" t="s">
        <v>13336</v>
      </c>
      <c r="Q3456" s="3">
        <v>569310</v>
      </c>
      <c r="R3456" t="s">
        <v>13337</v>
      </c>
    </row>
    <row r="3457" spans="1:18" x14ac:dyDescent="0.2">
      <c r="A3457">
        <v>4500133437</v>
      </c>
      <c r="B3457" t="s">
        <v>35</v>
      </c>
      <c r="C3457" t="s">
        <v>6494</v>
      </c>
      <c r="D3457" t="s">
        <v>9028</v>
      </c>
      <c r="E3457" t="s">
        <v>13338</v>
      </c>
      <c r="F3457" t="s">
        <v>1109</v>
      </c>
      <c r="G3457" t="s">
        <v>38</v>
      </c>
      <c r="H3457" s="2">
        <v>45607</v>
      </c>
      <c r="I3457" s="3">
        <v>21000</v>
      </c>
      <c r="J3457" t="s">
        <v>51</v>
      </c>
      <c r="K3457" s="3">
        <v>98128895</v>
      </c>
      <c r="L3457" t="s">
        <v>1110</v>
      </c>
      <c r="M3457" s="275">
        <v>95550</v>
      </c>
      <c r="N3457" t="s">
        <v>1115</v>
      </c>
      <c r="O3457" s="3">
        <v>98128895</v>
      </c>
      <c r="P3457" t="s">
        <v>38</v>
      </c>
      <c r="Q3457" s="3">
        <v>98128895</v>
      </c>
      <c r="R3457" t="s">
        <v>38</v>
      </c>
    </row>
    <row r="3458" spans="1:18" x14ac:dyDescent="0.2">
      <c r="A3458">
        <v>4500133484</v>
      </c>
      <c r="B3458" t="s">
        <v>35</v>
      </c>
      <c r="C3458" t="s">
        <v>6496</v>
      </c>
      <c r="D3458" t="s">
        <v>9028</v>
      </c>
      <c r="E3458" t="s">
        <v>9219</v>
      </c>
      <c r="F3458" t="s">
        <v>9806</v>
      </c>
      <c r="G3458" t="s">
        <v>38</v>
      </c>
      <c r="H3458" s="2">
        <v>45516</v>
      </c>
      <c r="I3458" s="3">
        <v>1</v>
      </c>
      <c r="J3458" t="s">
        <v>40</v>
      </c>
      <c r="K3458" s="3">
        <v>12590</v>
      </c>
      <c r="L3458" t="s">
        <v>1110</v>
      </c>
      <c r="M3458" s="275">
        <v>12590</v>
      </c>
      <c r="N3458" t="s">
        <v>1110</v>
      </c>
      <c r="O3458" s="3">
        <v>12914</v>
      </c>
      <c r="P3458" t="s">
        <v>13339</v>
      </c>
      <c r="Q3458" s="3">
        <v>12590</v>
      </c>
      <c r="R3458" t="s">
        <v>38</v>
      </c>
    </row>
    <row r="3459" spans="1:18" x14ac:dyDescent="0.2">
      <c r="A3459">
        <v>4500133486</v>
      </c>
      <c r="B3459" t="s">
        <v>35</v>
      </c>
      <c r="C3459" t="s">
        <v>6497</v>
      </c>
      <c r="D3459" t="s">
        <v>9028</v>
      </c>
      <c r="E3459" t="s">
        <v>13340</v>
      </c>
      <c r="F3459" t="s">
        <v>1109</v>
      </c>
      <c r="G3459" t="s">
        <v>38</v>
      </c>
      <c r="H3459" s="2">
        <v>45593</v>
      </c>
      <c r="I3459" s="3">
        <v>2600</v>
      </c>
      <c r="J3459" t="s">
        <v>45</v>
      </c>
      <c r="K3459" s="3">
        <v>47188877</v>
      </c>
      <c r="L3459" t="s">
        <v>1110</v>
      </c>
      <c r="M3459" s="275">
        <v>49920</v>
      </c>
      <c r="N3459" t="s">
        <v>1111</v>
      </c>
      <c r="O3459" s="3">
        <v>47188877</v>
      </c>
      <c r="P3459" t="s">
        <v>13341</v>
      </c>
      <c r="Q3459" s="3">
        <v>47188877</v>
      </c>
      <c r="R3459" t="s">
        <v>38</v>
      </c>
    </row>
    <row r="3460" spans="1:18" x14ac:dyDescent="0.2">
      <c r="A3460">
        <v>4500133486</v>
      </c>
      <c r="B3460" t="s">
        <v>52</v>
      </c>
      <c r="C3460" t="s">
        <v>6498</v>
      </c>
      <c r="D3460" t="s">
        <v>9028</v>
      </c>
      <c r="E3460" t="s">
        <v>13340</v>
      </c>
      <c r="F3460" t="s">
        <v>1120</v>
      </c>
      <c r="G3460" t="s">
        <v>38</v>
      </c>
      <c r="H3460" s="2">
        <v>45593</v>
      </c>
      <c r="I3460" s="3">
        <v>2600</v>
      </c>
      <c r="J3460" t="s">
        <v>45</v>
      </c>
      <c r="K3460" s="3">
        <v>41781818</v>
      </c>
      <c r="L3460" t="s">
        <v>1110</v>
      </c>
      <c r="M3460" s="275">
        <v>44200</v>
      </c>
      <c r="N3460" t="s">
        <v>1111</v>
      </c>
      <c r="O3460" s="3">
        <v>41781818</v>
      </c>
      <c r="P3460" t="s">
        <v>13341</v>
      </c>
      <c r="Q3460" s="3">
        <v>41781818</v>
      </c>
      <c r="R3460" t="s">
        <v>38</v>
      </c>
    </row>
    <row r="3461" spans="1:18" x14ac:dyDescent="0.2">
      <c r="A3461">
        <v>4500133487</v>
      </c>
      <c r="B3461" t="s">
        <v>35</v>
      </c>
      <c r="C3461" t="s">
        <v>6499</v>
      </c>
      <c r="D3461" t="s">
        <v>9028</v>
      </c>
      <c r="E3461" t="s">
        <v>13342</v>
      </c>
      <c r="F3461" t="s">
        <v>1109</v>
      </c>
      <c r="G3461" t="s">
        <v>38</v>
      </c>
      <c r="H3461" s="2">
        <v>45642</v>
      </c>
      <c r="I3461" s="3">
        <v>1300</v>
      </c>
      <c r="J3461" t="s">
        <v>45</v>
      </c>
      <c r="K3461" s="3">
        <v>24541920</v>
      </c>
      <c r="L3461" t="s">
        <v>1110</v>
      </c>
      <c r="M3461" s="275">
        <v>24960</v>
      </c>
      <c r="N3461" t="s">
        <v>1111</v>
      </c>
      <c r="O3461" s="3">
        <v>24541920</v>
      </c>
      <c r="P3461" t="s">
        <v>13343</v>
      </c>
      <c r="Q3461" s="3">
        <v>24541920</v>
      </c>
      <c r="R3461" t="s">
        <v>38</v>
      </c>
    </row>
    <row r="3462" spans="1:18" x14ac:dyDescent="0.2">
      <c r="A3462">
        <v>4500133487</v>
      </c>
      <c r="B3462" t="s">
        <v>52</v>
      </c>
      <c r="C3462" t="s">
        <v>6500</v>
      </c>
      <c r="D3462" t="s">
        <v>9028</v>
      </c>
      <c r="E3462" t="s">
        <v>13342</v>
      </c>
      <c r="F3462" t="s">
        <v>1120</v>
      </c>
      <c r="G3462" t="s">
        <v>38</v>
      </c>
      <c r="H3462" s="2">
        <v>45642</v>
      </c>
      <c r="I3462" s="3">
        <v>1300</v>
      </c>
      <c r="J3462" t="s">
        <v>45</v>
      </c>
      <c r="K3462" s="3">
        <v>21729825</v>
      </c>
      <c r="L3462" t="s">
        <v>1110</v>
      </c>
      <c r="M3462" s="275">
        <v>22100</v>
      </c>
      <c r="N3462" t="s">
        <v>1111</v>
      </c>
      <c r="O3462" s="3">
        <v>21729825</v>
      </c>
      <c r="P3462" t="s">
        <v>13343</v>
      </c>
      <c r="Q3462" s="3">
        <v>21729825</v>
      </c>
      <c r="R3462" t="s">
        <v>38</v>
      </c>
    </row>
    <row r="3463" spans="1:18" x14ac:dyDescent="0.2">
      <c r="A3463">
        <v>4500133624</v>
      </c>
      <c r="B3463" t="s">
        <v>35</v>
      </c>
      <c r="C3463" t="s">
        <v>6503</v>
      </c>
      <c r="D3463" t="s">
        <v>9028</v>
      </c>
      <c r="E3463" t="s">
        <v>13344</v>
      </c>
      <c r="F3463" t="s">
        <v>1109</v>
      </c>
      <c r="G3463" t="s">
        <v>38</v>
      </c>
      <c r="H3463" s="2">
        <v>45565</v>
      </c>
      <c r="I3463" s="3">
        <v>2400</v>
      </c>
      <c r="J3463" t="s">
        <v>45</v>
      </c>
      <c r="K3463" s="3">
        <v>38450839</v>
      </c>
      <c r="L3463" t="s">
        <v>1110</v>
      </c>
      <c r="M3463" s="275">
        <v>42680</v>
      </c>
      <c r="N3463" t="s">
        <v>1111</v>
      </c>
      <c r="O3463" s="3">
        <v>38450839</v>
      </c>
      <c r="P3463" t="s">
        <v>13345</v>
      </c>
      <c r="Q3463" s="3">
        <v>38450839</v>
      </c>
      <c r="R3463" t="s">
        <v>38</v>
      </c>
    </row>
    <row r="3464" spans="1:18" x14ac:dyDescent="0.2">
      <c r="A3464">
        <v>4500133624</v>
      </c>
      <c r="B3464" t="s">
        <v>52</v>
      </c>
      <c r="C3464" t="s">
        <v>6504</v>
      </c>
      <c r="D3464" t="s">
        <v>9028</v>
      </c>
      <c r="E3464" t="s">
        <v>13344</v>
      </c>
      <c r="F3464" t="s">
        <v>1120</v>
      </c>
      <c r="G3464" t="s">
        <v>38</v>
      </c>
      <c r="H3464" s="2">
        <v>45565</v>
      </c>
      <c r="I3464" s="3">
        <v>150</v>
      </c>
      <c r="J3464" t="s">
        <v>45</v>
      </c>
      <c r="K3464" s="3">
        <v>2405430</v>
      </c>
      <c r="L3464" t="s">
        <v>1110</v>
      </c>
      <c r="M3464" s="275">
        <v>2670</v>
      </c>
      <c r="N3464" t="s">
        <v>1111</v>
      </c>
      <c r="O3464" s="3">
        <v>2405430</v>
      </c>
      <c r="P3464" t="s">
        <v>13345</v>
      </c>
      <c r="Q3464" s="3">
        <v>2405430</v>
      </c>
      <c r="R3464" t="s">
        <v>38</v>
      </c>
    </row>
    <row r="3465" spans="1:18" x14ac:dyDescent="0.2">
      <c r="A3465">
        <v>4500133655</v>
      </c>
      <c r="B3465" t="s">
        <v>35</v>
      </c>
      <c r="C3465" t="s">
        <v>6505</v>
      </c>
      <c r="D3465" t="s">
        <v>9028</v>
      </c>
      <c r="E3465" t="s">
        <v>13346</v>
      </c>
      <c r="F3465" t="s">
        <v>1109</v>
      </c>
      <c r="G3465" t="s">
        <v>38</v>
      </c>
      <c r="H3465" s="2">
        <v>45534</v>
      </c>
      <c r="I3465" s="3">
        <v>2814000</v>
      </c>
      <c r="J3465" t="s">
        <v>40</v>
      </c>
      <c r="K3465" s="3">
        <v>32914218</v>
      </c>
      <c r="L3465" t="s">
        <v>1110</v>
      </c>
      <c r="M3465" s="275">
        <v>35878.5</v>
      </c>
      <c r="N3465" t="s">
        <v>1111</v>
      </c>
      <c r="O3465" s="3">
        <v>32724062</v>
      </c>
      <c r="P3465" t="s">
        <v>13347</v>
      </c>
      <c r="Q3465" s="3">
        <v>32914218</v>
      </c>
      <c r="R3465" t="s">
        <v>13348</v>
      </c>
    </row>
    <row r="3466" spans="1:18" x14ac:dyDescent="0.2">
      <c r="A3466">
        <v>4500133720</v>
      </c>
      <c r="B3466" t="s">
        <v>35</v>
      </c>
      <c r="C3466" t="s">
        <v>6506</v>
      </c>
      <c r="D3466" t="s">
        <v>9028</v>
      </c>
      <c r="E3466" t="s">
        <v>13349</v>
      </c>
      <c r="F3466" t="s">
        <v>1109</v>
      </c>
      <c r="G3466" t="s">
        <v>38</v>
      </c>
      <c r="H3466" s="2">
        <v>45523</v>
      </c>
      <c r="I3466" s="3">
        <v>21510</v>
      </c>
      <c r="J3466" t="s">
        <v>51</v>
      </c>
      <c r="K3466" s="3">
        <v>22115675</v>
      </c>
      <c r="L3466" t="s">
        <v>1110</v>
      </c>
      <c r="M3466" s="275">
        <v>23682.51</v>
      </c>
      <c r="N3466" t="s">
        <v>1111</v>
      </c>
      <c r="O3466" s="3">
        <v>22071152</v>
      </c>
      <c r="P3466" t="s">
        <v>13350</v>
      </c>
      <c r="Q3466" s="3">
        <v>22115675</v>
      </c>
      <c r="R3466" t="s">
        <v>13351</v>
      </c>
    </row>
    <row r="3467" spans="1:18" x14ac:dyDescent="0.2">
      <c r="A3467">
        <v>4500133720</v>
      </c>
      <c r="B3467" t="s">
        <v>35</v>
      </c>
      <c r="C3467" t="s">
        <v>6506</v>
      </c>
      <c r="D3467" t="s">
        <v>9028</v>
      </c>
      <c r="E3467" t="s">
        <v>13349</v>
      </c>
      <c r="F3467" t="s">
        <v>1120</v>
      </c>
      <c r="G3467" t="s">
        <v>38</v>
      </c>
      <c r="H3467" s="2">
        <v>45523</v>
      </c>
      <c r="I3467" s="3">
        <v>21260</v>
      </c>
      <c r="J3467" t="s">
        <v>51</v>
      </c>
      <c r="K3467" s="3">
        <v>21858636</v>
      </c>
      <c r="L3467" t="s">
        <v>1110</v>
      </c>
      <c r="M3467" s="275">
        <v>23407.26</v>
      </c>
      <c r="N3467" t="s">
        <v>1111</v>
      </c>
      <c r="O3467" s="3">
        <v>21814630</v>
      </c>
      <c r="P3467" t="s">
        <v>13352</v>
      </c>
      <c r="Q3467" s="3">
        <v>21858636</v>
      </c>
      <c r="R3467" t="s">
        <v>13353</v>
      </c>
    </row>
    <row r="3468" spans="1:18" x14ac:dyDescent="0.2">
      <c r="A3468">
        <v>4500133720</v>
      </c>
      <c r="B3468" t="s">
        <v>35</v>
      </c>
      <c r="C3468" t="s">
        <v>6506</v>
      </c>
      <c r="D3468" t="s">
        <v>9028</v>
      </c>
      <c r="E3468" t="s">
        <v>13349</v>
      </c>
      <c r="F3468" t="s">
        <v>1123</v>
      </c>
      <c r="G3468" t="s">
        <v>38</v>
      </c>
      <c r="H3468" s="2">
        <v>45523</v>
      </c>
      <c r="I3468" s="3">
        <v>21080</v>
      </c>
      <c r="J3468" t="s">
        <v>51</v>
      </c>
      <c r="K3468" s="3">
        <v>21673567</v>
      </c>
      <c r="L3468" t="s">
        <v>1110</v>
      </c>
      <c r="M3468" s="275">
        <v>23209.08</v>
      </c>
      <c r="N3468" t="s">
        <v>1111</v>
      </c>
      <c r="O3468" s="3">
        <v>21629934</v>
      </c>
      <c r="P3468" t="s">
        <v>13354</v>
      </c>
      <c r="Q3468" s="3">
        <v>21673567</v>
      </c>
      <c r="R3468" t="s">
        <v>13355</v>
      </c>
    </row>
    <row r="3469" spans="1:18" x14ac:dyDescent="0.2">
      <c r="A3469">
        <v>4500133720</v>
      </c>
      <c r="B3469" t="s">
        <v>35</v>
      </c>
      <c r="C3469" t="s">
        <v>6506</v>
      </c>
      <c r="D3469" t="s">
        <v>9028</v>
      </c>
      <c r="E3469" t="s">
        <v>13349</v>
      </c>
      <c r="F3469" t="s">
        <v>1126</v>
      </c>
      <c r="G3469" t="s">
        <v>38</v>
      </c>
      <c r="H3469" s="2">
        <v>45523</v>
      </c>
      <c r="I3469" s="3">
        <v>22350</v>
      </c>
      <c r="J3469" t="s">
        <v>51</v>
      </c>
      <c r="K3469" s="3">
        <v>22979328</v>
      </c>
      <c r="L3469" t="s">
        <v>1110</v>
      </c>
      <c r="M3469" s="275">
        <v>24607.35</v>
      </c>
      <c r="N3469" t="s">
        <v>1111</v>
      </c>
      <c r="O3469" s="3">
        <v>22940940</v>
      </c>
      <c r="P3469" t="s">
        <v>13356</v>
      </c>
      <c r="Q3469" s="3">
        <v>22979328</v>
      </c>
      <c r="R3469" t="s">
        <v>13357</v>
      </c>
    </row>
    <row r="3470" spans="1:18" x14ac:dyDescent="0.2">
      <c r="A3470">
        <v>4500133720</v>
      </c>
      <c r="B3470" t="s">
        <v>35</v>
      </c>
      <c r="C3470" t="s">
        <v>6506</v>
      </c>
      <c r="D3470" t="s">
        <v>9028</v>
      </c>
      <c r="E3470" t="s">
        <v>13349</v>
      </c>
      <c r="F3470" t="s">
        <v>1157</v>
      </c>
      <c r="G3470" t="s">
        <v>38</v>
      </c>
      <c r="H3470" s="2">
        <v>45523</v>
      </c>
      <c r="I3470" s="3">
        <v>21080</v>
      </c>
      <c r="J3470" t="s">
        <v>51</v>
      </c>
      <c r="K3470" s="3">
        <v>21673567</v>
      </c>
      <c r="L3470" t="s">
        <v>1110</v>
      </c>
      <c r="M3470" s="275">
        <v>23209.08</v>
      </c>
      <c r="N3470" t="s">
        <v>1111</v>
      </c>
      <c r="O3470" s="3">
        <v>21616705</v>
      </c>
      <c r="P3470" t="s">
        <v>13358</v>
      </c>
      <c r="Q3470" s="3">
        <v>21673567</v>
      </c>
      <c r="R3470" t="s">
        <v>13359</v>
      </c>
    </row>
    <row r="3471" spans="1:18" x14ac:dyDescent="0.2">
      <c r="A3471">
        <v>4500133840</v>
      </c>
      <c r="B3471" t="s">
        <v>35</v>
      </c>
      <c r="C3471" t="s">
        <v>6507</v>
      </c>
      <c r="D3471" t="s">
        <v>9028</v>
      </c>
      <c r="E3471" t="s">
        <v>13360</v>
      </c>
      <c r="F3471" t="s">
        <v>1109</v>
      </c>
      <c r="G3471" t="s">
        <v>38</v>
      </c>
      <c r="H3471" s="2">
        <v>45539</v>
      </c>
      <c r="I3471" s="3">
        <v>250</v>
      </c>
      <c r="J3471" t="s">
        <v>51</v>
      </c>
      <c r="K3471" s="3">
        <v>1256030</v>
      </c>
      <c r="L3471" t="s">
        <v>1110</v>
      </c>
      <c r="M3471" s="275">
        <v>1372.5</v>
      </c>
      <c r="N3471" t="s">
        <v>1111</v>
      </c>
      <c r="O3471" s="3">
        <v>1256030</v>
      </c>
      <c r="P3471" t="s">
        <v>13361</v>
      </c>
      <c r="Q3471" s="3">
        <v>1256030</v>
      </c>
      <c r="R3471" t="s">
        <v>13362</v>
      </c>
    </row>
    <row r="3472" spans="1:18" x14ac:dyDescent="0.2">
      <c r="A3472">
        <v>4500133840</v>
      </c>
      <c r="B3472" t="s">
        <v>35</v>
      </c>
      <c r="C3472" t="s">
        <v>6507</v>
      </c>
      <c r="D3472" t="s">
        <v>9028</v>
      </c>
      <c r="E3472" t="s">
        <v>13360</v>
      </c>
      <c r="F3472" t="s">
        <v>1120</v>
      </c>
      <c r="G3472" t="s">
        <v>38</v>
      </c>
      <c r="H3472" s="2">
        <v>45539</v>
      </c>
      <c r="I3472" s="3">
        <v>21750</v>
      </c>
      <c r="J3472" t="s">
        <v>51</v>
      </c>
      <c r="K3472" s="3">
        <v>109274580</v>
      </c>
      <c r="L3472" t="s">
        <v>1110</v>
      </c>
      <c r="M3472" s="275">
        <v>119407.5</v>
      </c>
      <c r="N3472" t="s">
        <v>1111</v>
      </c>
      <c r="O3472" s="3">
        <v>109274579</v>
      </c>
      <c r="P3472" t="s">
        <v>13361</v>
      </c>
      <c r="Q3472" s="3">
        <v>109274580</v>
      </c>
      <c r="R3472" t="s">
        <v>13362</v>
      </c>
    </row>
    <row r="3473" spans="1:18" x14ac:dyDescent="0.2">
      <c r="A3473">
        <v>4500133879</v>
      </c>
      <c r="B3473" t="s">
        <v>35</v>
      </c>
      <c r="C3473" t="s">
        <v>6508</v>
      </c>
      <c r="D3473" t="s">
        <v>9028</v>
      </c>
      <c r="E3473" t="s">
        <v>13363</v>
      </c>
      <c r="F3473" t="s">
        <v>1109</v>
      </c>
      <c r="G3473" t="s">
        <v>38</v>
      </c>
      <c r="H3473" s="2">
        <v>45523</v>
      </c>
      <c r="I3473" s="3">
        <v>27450</v>
      </c>
      <c r="J3473" t="s">
        <v>51</v>
      </c>
      <c r="K3473" s="3">
        <v>24864891</v>
      </c>
      <c r="L3473" t="s">
        <v>1110</v>
      </c>
      <c r="M3473" s="275">
        <v>26626.5</v>
      </c>
      <c r="N3473" t="s">
        <v>1111</v>
      </c>
      <c r="O3473" s="3">
        <v>25134351</v>
      </c>
      <c r="P3473" t="s">
        <v>13364</v>
      </c>
      <c r="Q3473" s="3">
        <v>24864891</v>
      </c>
      <c r="R3473" t="s">
        <v>13365</v>
      </c>
    </row>
    <row r="3474" spans="1:18" x14ac:dyDescent="0.2">
      <c r="A3474">
        <v>4500133879</v>
      </c>
      <c r="B3474" t="s">
        <v>35</v>
      </c>
      <c r="C3474" t="s">
        <v>6508</v>
      </c>
      <c r="D3474" t="s">
        <v>9028</v>
      </c>
      <c r="E3474" t="s">
        <v>13363</v>
      </c>
      <c r="F3474" t="s">
        <v>1120</v>
      </c>
      <c r="G3474" t="s">
        <v>38</v>
      </c>
      <c r="H3474" s="2">
        <v>45523</v>
      </c>
      <c r="I3474" s="3">
        <v>28080</v>
      </c>
      <c r="J3474" t="s">
        <v>51</v>
      </c>
      <c r="K3474" s="3">
        <v>25435560</v>
      </c>
      <c r="L3474" t="s">
        <v>1110</v>
      </c>
      <c r="M3474" s="275">
        <v>27237.599999999999</v>
      </c>
      <c r="N3474" t="s">
        <v>1111</v>
      </c>
      <c r="O3474" s="3">
        <v>25711205</v>
      </c>
      <c r="P3474" t="s">
        <v>13366</v>
      </c>
      <c r="Q3474" s="3">
        <v>25435560</v>
      </c>
      <c r="R3474" t="s">
        <v>13367</v>
      </c>
    </row>
    <row r="3475" spans="1:18" x14ac:dyDescent="0.2">
      <c r="A3475">
        <v>4500133879</v>
      </c>
      <c r="B3475" t="s">
        <v>35</v>
      </c>
      <c r="C3475" t="s">
        <v>6508</v>
      </c>
      <c r="D3475" t="s">
        <v>9028</v>
      </c>
      <c r="E3475" t="s">
        <v>13363</v>
      </c>
      <c r="F3475" t="s">
        <v>1123</v>
      </c>
      <c r="G3475" t="s">
        <v>38</v>
      </c>
      <c r="H3475" s="2">
        <v>45523</v>
      </c>
      <c r="I3475" s="3">
        <v>29280</v>
      </c>
      <c r="J3475" t="s">
        <v>51</v>
      </c>
      <c r="K3475" s="3">
        <v>26522550</v>
      </c>
      <c r="L3475" t="s">
        <v>1110</v>
      </c>
      <c r="M3475" s="275">
        <v>28401.599999999999</v>
      </c>
      <c r="N3475" t="s">
        <v>1111</v>
      </c>
      <c r="O3475" s="3">
        <v>26809974</v>
      </c>
      <c r="P3475" t="s">
        <v>13368</v>
      </c>
      <c r="Q3475" s="3">
        <v>26522550</v>
      </c>
      <c r="R3475" t="s">
        <v>13369</v>
      </c>
    </row>
    <row r="3476" spans="1:18" x14ac:dyDescent="0.2">
      <c r="A3476">
        <v>4500133879</v>
      </c>
      <c r="B3476" t="s">
        <v>35</v>
      </c>
      <c r="C3476" t="s">
        <v>6508</v>
      </c>
      <c r="D3476" t="s">
        <v>9028</v>
      </c>
      <c r="E3476" t="s">
        <v>13363</v>
      </c>
      <c r="F3476" t="s">
        <v>1126</v>
      </c>
      <c r="G3476" t="s">
        <v>38</v>
      </c>
      <c r="H3476" s="2">
        <v>45523</v>
      </c>
      <c r="I3476" s="3">
        <v>29200</v>
      </c>
      <c r="J3476" t="s">
        <v>51</v>
      </c>
      <c r="K3476" s="3">
        <v>26450084</v>
      </c>
      <c r="L3476" t="s">
        <v>1110</v>
      </c>
      <c r="M3476" s="275">
        <v>28324</v>
      </c>
      <c r="N3476" t="s">
        <v>1111</v>
      </c>
      <c r="O3476" s="3">
        <v>26544686</v>
      </c>
      <c r="P3476" t="s">
        <v>13370</v>
      </c>
      <c r="Q3476" s="3">
        <v>26450084</v>
      </c>
      <c r="R3476" t="s">
        <v>13371</v>
      </c>
    </row>
    <row r="3477" spans="1:18" x14ac:dyDescent="0.2">
      <c r="A3477">
        <v>4500133879</v>
      </c>
      <c r="B3477" t="s">
        <v>35</v>
      </c>
      <c r="C3477" t="s">
        <v>6508</v>
      </c>
      <c r="D3477" t="s">
        <v>9028</v>
      </c>
      <c r="E3477" t="s">
        <v>13363</v>
      </c>
      <c r="F3477" t="s">
        <v>1157</v>
      </c>
      <c r="G3477" t="s">
        <v>38</v>
      </c>
      <c r="H3477" s="2">
        <v>45523</v>
      </c>
      <c r="I3477" s="3">
        <v>28070</v>
      </c>
      <c r="J3477" t="s">
        <v>51</v>
      </c>
      <c r="K3477" s="3">
        <v>25426502</v>
      </c>
      <c r="L3477" t="s">
        <v>1110</v>
      </c>
      <c r="M3477" s="275">
        <v>27227.9</v>
      </c>
      <c r="N3477" t="s">
        <v>1111</v>
      </c>
      <c r="O3477" s="3">
        <v>25517443</v>
      </c>
      <c r="P3477" t="s">
        <v>13372</v>
      </c>
      <c r="Q3477" s="3">
        <v>25426502</v>
      </c>
      <c r="R3477" t="s">
        <v>13373</v>
      </c>
    </row>
    <row r="3478" spans="1:18" x14ac:dyDescent="0.2">
      <c r="A3478">
        <v>4500133879</v>
      </c>
      <c r="B3478" t="s">
        <v>35</v>
      </c>
      <c r="C3478" t="s">
        <v>6508</v>
      </c>
      <c r="D3478" t="s">
        <v>9028</v>
      </c>
      <c r="E3478" t="s">
        <v>13363</v>
      </c>
      <c r="F3478" t="s">
        <v>9054</v>
      </c>
      <c r="G3478" t="s">
        <v>38</v>
      </c>
      <c r="H3478" s="2">
        <v>45523</v>
      </c>
      <c r="I3478" s="3">
        <v>23750</v>
      </c>
      <c r="J3478" t="s">
        <v>51</v>
      </c>
      <c r="K3478" s="3">
        <v>21513339</v>
      </c>
      <c r="L3478" t="s">
        <v>1110</v>
      </c>
      <c r="M3478" s="275">
        <v>23037.5</v>
      </c>
      <c r="N3478" t="s">
        <v>1111</v>
      </c>
      <c r="O3478" s="3">
        <v>21470029</v>
      </c>
      <c r="P3478" t="s">
        <v>13374</v>
      </c>
      <c r="Q3478" s="3">
        <v>21513339</v>
      </c>
      <c r="R3478" t="s">
        <v>13375</v>
      </c>
    </row>
    <row r="3479" spans="1:18" x14ac:dyDescent="0.2">
      <c r="A3479">
        <v>4500133879</v>
      </c>
      <c r="B3479" t="s">
        <v>35</v>
      </c>
      <c r="C3479" t="s">
        <v>6508</v>
      </c>
      <c r="D3479" t="s">
        <v>9028</v>
      </c>
      <c r="E3479" t="s">
        <v>13363</v>
      </c>
      <c r="F3479" t="s">
        <v>9055</v>
      </c>
      <c r="G3479" t="s">
        <v>38</v>
      </c>
      <c r="H3479" s="2">
        <v>45523</v>
      </c>
      <c r="I3479" s="3">
        <v>28210</v>
      </c>
      <c r="J3479" t="s">
        <v>51</v>
      </c>
      <c r="K3479" s="3">
        <v>25553318</v>
      </c>
      <c r="L3479" t="s">
        <v>1110</v>
      </c>
      <c r="M3479" s="275">
        <v>27363.7</v>
      </c>
      <c r="N3479" t="s">
        <v>1111</v>
      </c>
      <c r="O3479" s="3">
        <v>25510630</v>
      </c>
      <c r="P3479" t="s">
        <v>13376</v>
      </c>
      <c r="Q3479" s="3">
        <v>25553318</v>
      </c>
      <c r="R3479" t="s">
        <v>13377</v>
      </c>
    </row>
    <row r="3480" spans="1:18" x14ac:dyDescent="0.2">
      <c r="A3480">
        <v>4500133879</v>
      </c>
      <c r="B3480" t="s">
        <v>35</v>
      </c>
      <c r="C3480" t="s">
        <v>6508</v>
      </c>
      <c r="D3480" t="s">
        <v>9028</v>
      </c>
      <c r="E3480" t="s">
        <v>13363</v>
      </c>
      <c r="F3480" t="s">
        <v>9056</v>
      </c>
      <c r="G3480" t="s">
        <v>38</v>
      </c>
      <c r="H3480" s="2">
        <v>45523</v>
      </c>
      <c r="I3480" s="3">
        <v>28720</v>
      </c>
      <c r="J3480" t="s">
        <v>51</v>
      </c>
      <c r="K3480" s="3">
        <v>26015288</v>
      </c>
      <c r="L3480" t="s">
        <v>1110</v>
      </c>
      <c r="M3480" s="275">
        <v>27858.400000000001</v>
      </c>
      <c r="N3480" t="s">
        <v>1111</v>
      </c>
      <c r="O3480" s="3">
        <v>25971829</v>
      </c>
      <c r="P3480" t="s">
        <v>13378</v>
      </c>
      <c r="Q3480" s="3">
        <v>26015288</v>
      </c>
      <c r="R3480" t="s">
        <v>13379</v>
      </c>
    </row>
    <row r="3481" spans="1:18" x14ac:dyDescent="0.2">
      <c r="A3481">
        <v>4500133879</v>
      </c>
      <c r="B3481" t="s">
        <v>52</v>
      </c>
      <c r="C3481" t="s">
        <v>6509</v>
      </c>
      <c r="D3481" t="s">
        <v>9028</v>
      </c>
      <c r="E3481" t="s">
        <v>13363</v>
      </c>
      <c r="F3481" t="s">
        <v>9057</v>
      </c>
      <c r="G3481" t="s">
        <v>38</v>
      </c>
      <c r="H3481" s="2">
        <v>45523</v>
      </c>
      <c r="I3481" s="3">
        <v>27270</v>
      </c>
      <c r="J3481" t="s">
        <v>51</v>
      </c>
      <c r="K3481" s="3">
        <v>24701842</v>
      </c>
      <c r="L3481" t="s">
        <v>1110</v>
      </c>
      <c r="M3481" s="275">
        <v>26451.9</v>
      </c>
      <c r="N3481" t="s">
        <v>1111</v>
      </c>
      <c r="O3481" s="3">
        <v>24637035</v>
      </c>
      <c r="P3481" t="s">
        <v>13380</v>
      </c>
      <c r="Q3481" s="3">
        <v>24701842</v>
      </c>
      <c r="R3481" t="s">
        <v>13381</v>
      </c>
    </row>
    <row r="3482" spans="1:18" x14ac:dyDescent="0.2">
      <c r="A3482">
        <v>4500133899</v>
      </c>
      <c r="B3482" t="s">
        <v>35</v>
      </c>
      <c r="C3482" t="s">
        <v>6510</v>
      </c>
      <c r="D3482" t="s">
        <v>9028</v>
      </c>
      <c r="E3482" t="s">
        <v>13382</v>
      </c>
      <c r="F3482" t="s">
        <v>1109</v>
      </c>
      <c r="G3482" t="s">
        <v>38</v>
      </c>
      <c r="H3482" s="2">
        <v>45530</v>
      </c>
      <c r="I3482" s="3">
        <v>2268</v>
      </c>
      <c r="J3482" t="s">
        <v>45</v>
      </c>
      <c r="K3482" s="3">
        <v>28012819</v>
      </c>
      <c r="L3482" t="s">
        <v>1110</v>
      </c>
      <c r="M3482" s="275">
        <v>27414.9</v>
      </c>
      <c r="N3482" t="s">
        <v>1115</v>
      </c>
      <c r="O3482" s="3">
        <v>28012819</v>
      </c>
      <c r="P3482" t="s">
        <v>13383</v>
      </c>
      <c r="Q3482" s="3">
        <v>28012819</v>
      </c>
      <c r="R3482" t="s">
        <v>13384</v>
      </c>
    </row>
    <row r="3483" spans="1:18" x14ac:dyDescent="0.2">
      <c r="A3483">
        <v>4500133921</v>
      </c>
      <c r="B3483" t="s">
        <v>35</v>
      </c>
      <c r="C3483" t="s">
        <v>6511</v>
      </c>
      <c r="D3483" t="s">
        <v>9028</v>
      </c>
      <c r="E3483" t="s">
        <v>13385</v>
      </c>
      <c r="F3483" t="s">
        <v>1109</v>
      </c>
      <c r="G3483" t="s">
        <v>38</v>
      </c>
      <c r="H3483" s="2">
        <v>45525</v>
      </c>
      <c r="I3483" s="3">
        <v>28380</v>
      </c>
      <c r="J3483" t="s">
        <v>51</v>
      </c>
      <c r="K3483" s="3">
        <v>25397336</v>
      </c>
      <c r="L3483" t="s">
        <v>1110</v>
      </c>
      <c r="M3483" s="275">
        <v>27528.6</v>
      </c>
      <c r="N3483" t="s">
        <v>1111</v>
      </c>
      <c r="O3483" s="3">
        <v>25799253</v>
      </c>
      <c r="P3483" t="s">
        <v>13386</v>
      </c>
      <c r="Q3483" s="3">
        <v>25397336</v>
      </c>
      <c r="R3483" t="s">
        <v>13387</v>
      </c>
    </row>
    <row r="3484" spans="1:18" x14ac:dyDescent="0.2">
      <c r="A3484">
        <v>4500133921</v>
      </c>
      <c r="B3484" t="s">
        <v>35</v>
      </c>
      <c r="C3484" t="s">
        <v>6511</v>
      </c>
      <c r="D3484" t="s">
        <v>9028</v>
      </c>
      <c r="E3484" t="s">
        <v>13385</v>
      </c>
      <c r="F3484" t="s">
        <v>1120</v>
      </c>
      <c r="G3484" t="s">
        <v>38</v>
      </c>
      <c r="H3484" s="2">
        <v>45525</v>
      </c>
      <c r="I3484" s="3">
        <v>28420</v>
      </c>
      <c r="J3484" t="s">
        <v>51</v>
      </c>
      <c r="K3484" s="3">
        <v>25433132</v>
      </c>
      <c r="L3484" t="s">
        <v>1110</v>
      </c>
      <c r="M3484" s="275">
        <v>27567.4</v>
      </c>
      <c r="N3484" t="s">
        <v>1111</v>
      </c>
      <c r="O3484" s="3">
        <v>25835616</v>
      </c>
      <c r="P3484" t="s">
        <v>13388</v>
      </c>
      <c r="Q3484" s="3">
        <v>25433132</v>
      </c>
      <c r="R3484" t="s">
        <v>13389</v>
      </c>
    </row>
    <row r="3485" spans="1:18" x14ac:dyDescent="0.2">
      <c r="A3485">
        <v>4500133921</v>
      </c>
      <c r="B3485" t="s">
        <v>35</v>
      </c>
      <c r="C3485" t="s">
        <v>6511</v>
      </c>
      <c r="D3485" t="s">
        <v>9028</v>
      </c>
      <c r="E3485" t="s">
        <v>13385</v>
      </c>
      <c r="F3485" t="s">
        <v>1123</v>
      </c>
      <c r="G3485" t="s">
        <v>38</v>
      </c>
      <c r="H3485" s="2">
        <v>45525</v>
      </c>
      <c r="I3485" s="3">
        <v>27080</v>
      </c>
      <c r="J3485" t="s">
        <v>51</v>
      </c>
      <c r="K3485" s="3">
        <v>24233962</v>
      </c>
      <c r="L3485" t="s">
        <v>1110</v>
      </c>
      <c r="M3485" s="275">
        <v>26267.599999999999</v>
      </c>
      <c r="N3485" t="s">
        <v>1111</v>
      </c>
      <c r="O3485" s="3">
        <v>24617469</v>
      </c>
      <c r="P3485" t="s">
        <v>13390</v>
      </c>
      <c r="Q3485" s="3">
        <v>24233962</v>
      </c>
      <c r="R3485" t="s">
        <v>13391</v>
      </c>
    </row>
    <row r="3486" spans="1:18" x14ac:dyDescent="0.2">
      <c r="A3486">
        <v>4500133921</v>
      </c>
      <c r="B3486" t="s">
        <v>35</v>
      </c>
      <c r="C3486" t="s">
        <v>6511</v>
      </c>
      <c r="D3486" t="s">
        <v>9028</v>
      </c>
      <c r="E3486" t="s">
        <v>13385</v>
      </c>
      <c r="F3486" t="s">
        <v>1126</v>
      </c>
      <c r="G3486" t="s">
        <v>38</v>
      </c>
      <c r="H3486" s="2">
        <v>45525</v>
      </c>
      <c r="I3486" s="3">
        <v>4200</v>
      </c>
      <c r="J3486" t="s">
        <v>51</v>
      </c>
      <c r="K3486" s="3">
        <v>3758591</v>
      </c>
      <c r="L3486" t="s">
        <v>1110</v>
      </c>
      <c r="M3486" s="275">
        <v>4074</v>
      </c>
      <c r="N3486" t="s">
        <v>1111</v>
      </c>
      <c r="O3486" s="3">
        <v>3796805</v>
      </c>
      <c r="P3486" t="s">
        <v>13392</v>
      </c>
      <c r="Q3486" s="3">
        <v>3758591</v>
      </c>
      <c r="R3486" t="s">
        <v>13393</v>
      </c>
    </row>
    <row r="3487" spans="1:18" x14ac:dyDescent="0.2">
      <c r="A3487">
        <v>4500133921</v>
      </c>
      <c r="B3487" t="s">
        <v>35</v>
      </c>
      <c r="C3487" t="s">
        <v>6511</v>
      </c>
      <c r="D3487" t="s">
        <v>9028</v>
      </c>
      <c r="E3487" t="s">
        <v>13385</v>
      </c>
      <c r="F3487" t="s">
        <v>1157</v>
      </c>
      <c r="G3487" t="s">
        <v>38</v>
      </c>
      <c r="H3487" s="2">
        <v>45525</v>
      </c>
      <c r="I3487" s="3">
        <v>28590</v>
      </c>
      <c r="J3487" t="s">
        <v>51</v>
      </c>
      <c r="K3487" s="3">
        <v>25585265</v>
      </c>
      <c r="L3487" t="s">
        <v>1110</v>
      </c>
      <c r="M3487" s="275">
        <v>27732.3</v>
      </c>
      <c r="N3487" t="s">
        <v>1111</v>
      </c>
      <c r="O3487" s="3">
        <v>25845394</v>
      </c>
      <c r="P3487" t="s">
        <v>13394</v>
      </c>
      <c r="Q3487" s="3">
        <v>25585265</v>
      </c>
      <c r="R3487" t="s">
        <v>13395</v>
      </c>
    </row>
    <row r="3488" spans="1:18" x14ac:dyDescent="0.2">
      <c r="A3488">
        <v>4500133921</v>
      </c>
      <c r="B3488" t="s">
        <v>35</v>
      </c>
      <c r="C3488" t="s">
        <v>6511</v>
      </c>
      <c r="D3488" t="s">
        <v>9028</v>
      </c>
      <c r="E3488" t="s">
        <v>13385</v>
      </c>
      <c r="F3488" t="s">
        <v>9054</v>
      </c>
      <c r="G3488" t="s">
        <v>38</v>
      </c>
      <c r="H3488" s="2">
        <v>45525</v>
      </c>
      <c r="I3488" s="3">
        <v>29060</v>
      </c>
      <c r="J3488" t="s">
        <v>51</v>
      </c>
      <c r="K3488" s="3">
        <v>26005870</v>
      </c>
      <c r="L3488" t="s">
        <v>1110</v>
      </c>
      <c r="M3488" s="275">
        <v>28188.2</v>
      </c>
      <c r="N3488" t="s">
        <v>1111</v>
      </c>
      <c r="O3488" s="3">
        <v>26270275</v>
      </c>
      <c r="P3488" t="s">
        <v>13396</v>
      </c>
      <c r="Q3488" s="3">
        <v>26005870</v>
      </c>
      <c r="R3488" t="s">
        <v>13397</v>
      </c>
    </row>
    <row r="3489" spans="1:18" x14ac:dyDescent="0.2">
      <c r="A3489">
        <v>4500133921</v>
      </c>
      <c r="B3489" t="s">
        <v>35</v>
      </c>
      <c r="C3489" t="s">
        <v>6511</v>
      </c>
      <c r="D3489" t="s">
        <v>9028</v>
      </c>
      <c r="E3489" t="s">
        <v>13385</v>
      </c>
      <c r="F3489" t="s">
        <v>9055</v>
      </c>
      <c r="G3489" t="s">
        <v>38</v>
      </c>
      <c r="H3489" s="2">
        <v>45525</v>
      </c>
      <c r="I3489" s="3">
        <v>28530</v>
      </c>
      <c r="J3489" t="s">
        <v>51</v>
      </c>
      <c r="K3489" s="3">
        <v>25531571</v>
      </c>
      <c r="L3489" t="s">
        <v>1110</v>
      </c>
      <c r="M3489" s="275">
        <v>27674.1</v>
      </c>
      <c r="N3489" t="s">
        <v>1111</v>
      </c>
      <c r="O3489" s="3">
        <v>25800010</v>
      </c>
      <c r="P3489" t="s">
        <v>13398</v>
      </c>
      <c r="Q3489" s="3">
        <v>25531571</v>
      </c>
      <c r="R3489" t="s">
        <v>13399</v>
      </c>
    </row>
    <row r="3490" spans="1:18" x14ac:dyDescent="0.2">
      <c r="A3490">
        <v>4500133921</v>
      </c>
      <c r="B3490" t="s">
        <v>35</v>
      </c>
      <c r="C3490" t="s">
        <v>6511</v>
      </c>
      <c r="D3490" t="s">
        <v>9028</v>
      </c>
      <c r="E3490" t="s">
        <v>13385</v>
      </c>
      <c r="F3490" t="s">
        <v>9056</v>
      </c>
      <c r="G3490" t="s">
        <v>38</v>
      </c>
      <c r="H3490" s="2">
        <v>45525</v>
      </c>
      <c r="I3490" s="3">
        <v>28460</v>
      </c>
      <c r="J3490" t="s">
        <v>51</v>
      </c>
      <c r="K3490" s="3">
        <v>25468928</v>
      </c>
      <c r="L3490" t="s">
        <v>1110</v>
      </c>
      <c r="M3490" s="275">
        <v>27606.2</v>
      </c>
      <c r="N3490" t="s">
        <v>1111</v>
      </c>
      <c r="O3490" s="3">
        <v>25779774</v>
      </c>
      <c r="P3490" t="s">
        <v>13400</v>
      </c>
      <c r="Q3490" s="3">
        <v>25468928</v>
      </c>
      <c r="R3490" t="s">
        <v>13401</v>
      </c>
    </row>
    <row r="3491" spans="1:18" x14ac:dyDescent="0.2">
      <c r="A3491">
        <v>4500133921</v>
      </c>
      <c r="B3491" t="s">
        <v>35</v>
      </c>
      <c r="C3491" t="s">
        <v>6511</v>
      </c>
      <c r="D3491" t="s">
        <v>9028</v>
      </c>
      <c r="E3491" t="s">
        <v>13385</v>
      </c>
      <c r="F3491" t="s">
        <v>9057</v>
      </c>
      <c r="G3491" t="s">
        <v>38</v>
      </c>
      <c r="H3491" s="2">
        <v>45525</v>
      </c>
      <c r="I3491" s="3">
        <v>29010</v>
      </c>
      <c r="J3491" t="s">
        <v>51</v>
      </c>
      <c r="K3491" s="3">
        <v>25961124</v>
      </c>
      <c r="L3491" t="s">
        <v>1110</v>
      </c>
      <c r="M3491" s="275">
        <v>28139.7</v>
      </c>
      <c r="N3491" t="s">
        <v>1111</v>
      </c>
      <c r="O3491" s="3">
        <v>26277977</v>
      </c>
      <c r="P3491" t="s">
        <v>13402</v>
      </c>
      <c r="Q3491" s="3">
        <v>25961124</v>
      </c>
      <c r="R3491" t="s">
        <v>13403</v>
      </c>
    </row>
    <row r="3492" spans="1:18" x14ac:dyDescent="0.2">
      <c r="A3492">
        <v>4500134430</v>
      </c>
      <c r="B3492" t="s">
        <v>35</v>
      </c>
      <c r="C3492" t="s">
        <v>6515</v>
      </c>
      <c r="D3492" t="s">
        <v>9028</v>
      </c>
      <c r="E3492" t="s">
        <v>13404</v>
      </c>
      <c r="F3492" t="s">
        <v>1109</v>
      </c>
      <c r="G3492" t="s">
        <v>38</v>
      </c>
      <c r="H3492" s="2">
        <v>45532</v>
      </c>
      <c r="I3492" s="3">
        <v>30</v>
      </c>
      <c r="J3492" t="s">
        <v>51</v>
      </c>
      <c r="K3492" s="3">
        <v>1353131</v>
      </c>
      <c r="L3492" t="s">
        <v>1110</v>
      </c>
      <c r="M3492" s="275">
        <v>1491.3</v>
      </c>
      <c r="N3492" t="s">
        <v>1111</v>
      </c>
      <c r="O3492" s="3">
        <v>1358589</v>
      </c>
      <c r="P3492" t="s">
        <v>13405</v>
      </c>
      <c r="Q3492" s="3">
        <v>1353131</v>
      </c>
      <c r="R3492" t="s">
        <v>13406</v>
      </c>
    </row>
    <row r="3493" spans="1:18" x14ac:dyDescent="0.2">
      <c r="A3493">
        <v>4500134434</v>
      </c>
      <c r="B3493" t="s">
        <v>35</v>
      </c>
      <c r="C3493" t="s">
        <v>6517</v>
      </c>
      <c r="D3493" t="s">
        <v>9028</v>
      </c>
      <c r="E3493" t="s">
        <v>13407</v>
      </c>
      <c r="F3493" t="s">
        <v>1109</v>
      </c>
      <c r="G3493" t="s">
        <v>38</v>
      </c>
      <c r="H3493" s="2">
        <v>45562</v>
      </c>
      <c r="I3493" s="3">
        <v>1870</v>
      </c>
      <c r="J3493" t="s">
        <v>45</v>
      </c>
      <c r="K3493" s="3">
        <v>54588442</v>
      </c>
      <c r="L3493" t="s">
        <v>1110</v>
      </c>
      <c r="M3493" s="275">
        <v>59840</v>
      </c>
      <c r="N3493" t="s">
        <v>1111</v>
      </c>
      <c r="O3493" s="3">
        <v>54588442</v>
      </c>
      <c r="P3493" t="s">
        <v>13408</v>
      </c>
      <c r="Q3493" s="3">
        <v>54588442</v>
      </c>
      <c r="R3493" t="s">
        <v>38</v>
      </c>
    </row>
    <row r="3494" spans="1:18" x14ac:dyDescent="0.2">
      <c r="A3494">
        <v>4500134449</v>
      </c>
      <c r="B3494" t="s">
        <v>35</v>
      </c>
      <c r="C3494" t="s">
        <v>6518</v>
      </c>
      <c r="D3494" t="s">
        <v>9028</v>
      </c>
      <c r="E3494" t="s">
        <v>13409</v>
      </c>
      <c r="F3494" t="s">
        <v>1109</v>
      </c>
      <c r="G3494" t="s">
        <v>38</v>
      </c>
      <c r="H3494" s="2">
        <v>45534</v>
      </c>
      <c r="I3494" s="3">
        <v>2200</v>
      </c>
      <c r="J3494" t="s">
        <v>45</v>
      </c>
      <c r="K3494" s="3">
        <v>23436808</v>
      </c>
      <c r="L3494" t="s">
        <v>1110</v>
      </c>
      <c r="M3494" s="275">
        <v>25696</v>
      </c>
      <c r="N3494" t="s">
        <v>1111</v>
      </c>
      <c r="O3494" s="3">
        <v>23436808</v>
      </c>
      <c r="P3494" t="s">
        <v>13410</v>
      </c>
      <c r="Q3494" s="3">
        <v>23436808</v>
      </c>
      <c r="R3494" t="s">
        <v>13411</v>
      </c>
    </row>
    <row r="3495" spans="1:18" x14ac:dyDescent="0.2">
      <c r="A3495">
        <v>4500134449</v>
      </c>
      <c r="B3495" t="s">
        <v>35</v>
      </c>
      <c r="C3495" t="s">
        <v>6518</v>
      </c>
      <c r="D3495" t="s">
        <v>9028</v>
      </c>
      <c r="E3495" t="s">
        <v>13409</v>
      </c>
      <c r="F3495" t="s">
        <v>1120</v>
      </c>
      <c r="G3495" t="s">
        <v>38</v>
      </c>
      <c r="H3495" s="2">
        <v>45534</v>
      </c>
      <c r="I3495" s="3">
        <v>2200</v>
      </c>
      <c r="J3495" t="s">
        <v>45</v>
      </c>
      <c r="K3495" s="3">
        <v>23436808</v>
      </c>
      <c r="L3495" t="s">
        <v>1110</v>
      </c>
      <c r="M3495" s="275">
        <v>25696</v>
      </c>
      <c r="N3495" t="s">
        <v>1111</v>
      </c>
      <c r="O3495" s="3">
        <v>23436808</v>
      </c>
      <c r="P3495" t="s">
        <v>13412</v>
      </c>
      <c r="Q3495" s="3">
        <v>23436808</v>
      </c>
      <c r="R3495" t="s">
        <v>13413</v>
      </c>
    </row>
    <row r="3496" spans="1:18" x14ac:dyDescent="0.2">
      <c r="A3496">
        <v>4500134449</v>
      </c>
      <c r="B3496" t="s">
        <v>52</v>
      </c>
      <c r="C3496" t="s">
        <v>6519</v>
      </c>
      <c r="D3496" t="s">
        <v>9028</v>
      </c>
      <c r="E3496" t="s">
        <v>13414</v>
      </c>
      <c r="F3496" t="s">
        <v>1123</v>
      </c>
      <c r="G3496" t="s">
        <v>38</v>
      </c>
      <c r="H3496" s="2">
        <v>45534</v>
      </c>
      <c r="I3496" s="3">
        <v>2470</v>
      </c>
      <c r="J3496" t="s">
        <v>45</v>
      </c>
      <c r="K3496" s="3">
        <v>21266787</v>
      </c>
      <c r="L3496" t="s">
        <v>1110</v>
      </c>
      <c r="M3496" s="275">
        <v>23316.799999999999</v>
      </c>
      <c r="N3496" t="s">
        <v>1111</v>
      </c>
      <c r="O3496" s="3">
        <v>21266787</v>
      </c>
      <c r="P3496" t="s">
        <v>13415</v>
      </c>
      <c r="Q3496" s="3">
        <v>21266787</v>
      </c>
      <c r="R3496" t="s">
        <v>13416</v>
      </c>
    </row>
    <row r="3497" spans="1:18" x14ac:dyDescent="0.2">
      <c r="A3497">
        <v>4500134449</v>
      </c>
      <c r="B3497" t="s">
        <v>56</v>
      </c>
      <c r="C3497" t="s">
        <v>6520</v>
      </c>
      <c r="D3497" t="s">
        <v>9028</v>
      </c>
      <c r="E3497" t="s">
        <v>13414</v>
      </c>
      <c r="F3497" t="s">
        <v>1126</v>
      </c>
      <c r="G3497" t="s">
        <v>38</v>
      </c>
      <c r="H3497" s="2">
        <v>45534</v>
      </c>
      <c r="I3497" s="3">
        <v>675</v>
      </c>
      <c r="J3497" t="s">
        <v>51</v>
      </c>
      <c r="K3497" s="3">
        <v>1138960</v>
      </c>
      <c r="L3497" t="s">
        <v>1110</v>
      </c>
      <c r="M3497" s="275">
        <v>1248.75</v>
      </c>
      <c r="N3497" t="s">
        <v>1111</v>
      </c>
      <c r="O3497" s="3">
        <v>1138960</v>
      </c>
      <c r="P3497" t="s">
        <v>13417</v>
      </c>
      <c r="Q3497" s="3">
        <v>1138960</v>
      </c>
      <c r="R3497" t="s">
        <v>38</v>
      </c>
    </row>
    <row r="3498" spans="1:18" x14ac:dyDescent="0.2">
      <c r="A3498">
        <v>4500134449</v>
      </c>
      <c r="B3498" t="s">
        <v>133</v>
      </c>
      <c r="C3498" t="s">
        <v>6521</v>
      </c>
      <c r="D3498" t="s">
        <v>9028</v>
      </c>
      <c r="E3498" t="s">
        <v>13418</v>
      </c>
      <c r="F3498" t="s">
        <v>1157</v>
      </c>
      <c r="G3498" t="s">
        <v>38</v>
      </c>
      <c r="H3498" s="2">
        <v>45534</v>
      </c>
      <c r="I3498" s="3">
        <v>4800</v>
      </c>
      <c r="J3498" t="s">
        <v>45</v>
      </c>
      <c r="K3498" s="3">
        <v>35023872</v>
      </c>
      <c r="L3498" t="s">
        <v>1110</v>
      </c>
      <c r="M3498" s="275">
        <v>38400</v>
      </c>
      <c r="N3498" t="s">
        <v>1111</v>
      </c>
      <c r="O3498" s="3">
        <v>35023872</v>
      </c>
      <c r="P3498" t="s">
        <v>13419</v>
      </c>
      <c r="Q3498" s="3">
        <v>35023872</v>
      </c>
      <c r="R3498" t="s">
        <v>13420</v>
      </c>
    </row>
    <row r="3499" spans="1:18" x14ac:dyDescent="0.2">
      <c r="A3499">
        <v>4500134449</v>
      </c>
      <c r="B3499" t="s">
        <v>133</v>
      </c>
      <c r="C3499" t="s">
        <v>6521</v>
      </c>
      <c r="D3499" t="s">
        <v>9028</v>
      </c>
      <c r="E3499" t="s">
        <v>13418</v>
      </c>
      <c r="F3499" t="s">
        <v>9054</v>
      </c>
      <c r="G3499" t="s">
        <v>38</v>
      </c>
      <c r="H3499" s="2">
        <v>45534</v>
      </c>
      <c r="I3499" s="3">
        <v>4800</v>
      </c>
      <c r="J3499" t="s">
        <v>45</v>
      </c>
      <c r="K3499" s="3">
        <v>35023872</v>
      </c>
      <c r="L3499" t="s">
        <v>1110</v>
      </c>
      <c r="M3499" s="275">
        <v>38400</v>
      </c>
      <c r="N3499" t="s">
        <v>1111</v>
      </c>
      <c r="O3499" s="3">
        <v>35023872</v>
      </c>
      <c r="P3499" t="s">
        <v>13421</v>
      </c>
      <c r="Q3499" s="3">
        <v>35023872</v>
      </c>
      <c r="R3499" t="s">
        <v>13422</v>
      </c>
    </row>
    <row r="3500" spans="1:18" x14ac:dyDescent="0.2">
      <c r="A3500">
        <v>4500134450</v>
      </c>
      <c r="B3500" t="s">
        <v>35</v>
      </c>
      <c r="C3500" t="s">
        <v>6522</v>
      </c>
      <c r="D3500" t="s">
        <v>9028</v>
      </c>
      <c r="E3500" t="s">
        <v>13423</v>
      </c>
      <c r="F3500" t="s">
        <v>1109</v>
      </c>
      <c r="G3500" t="s">
        <v>38</v>
      </c>
      <c r="H3500" s="2">
        <v>45607</v>
      </c>
      <c r="I3500" s="3">
        <v>48000</v>
      </c>
      <c r="J3500" t="s">
        <v>51</v>
      </c>
      <c r="K3500" s="3">
        <v>33322690</v>
      </c>
      <c r="L3500" t="s">
        <v>1110</v>
      </c>
      <c r="M3500" s="275">
        <v>35040</v>
      </c>
      <c r="N3500" t="s">
        <v>1111</v>
      </c>
      <c r="O3500" s="3">
        <v>33322690</v>
      </c>
      <c r="P3500" t="s">
        <v>38</v>
      </c>
      <c r="Q3500" s="3">
        <v>33322690</v>
      </c>
      <c r="R3500" t="s">
        <v>38</v>
      </c>
    </row>
    <row r="3501" spans="1:18" x14ac:dyDescent="0.2">
      <c r="A3501">
        <v>4500134452</v>
      </c>
      <c r="B3501" t="s">
        <v>35</v>
      </c>
      <c r="C3501" t="s">
        <v>6523</v>
      </c>
      <c r="D3501" t="s">
        <v>9028</v>
      </c>
      <c r="E3501" t="s">
        <v>13424</v>
      </c>
      <c r="F3501" t="s">
        <v>1109</v>
      </c>
      <c r="G3501" t="s">
        <v>38</v>
      </c>
      <c r="H3501" s="2">
        <v>45534</v>
      </c>
      <c r="I3501" s="3">
        <v>1760</v>
      </c>
      <c r="J3501" t="s">
        <v>45</v>
      </c>
      <c r="K3501" s="3">
        <v>26178593</v>
      </c>
      <c r="L3501" t="s">
        <v>1110</v>
      </c>
      <c r="M3501" s="275">
        <v>28702.080000000002</v>
      </c>
      <c r="N3501" t="s">
        <v>1111</v>
      </c>
      <c r="O3501" s="3">
        <v>26178593</v>
      </c>
      <c r="P3501" t="s">
        <v>13425</v>
      </c>
      <c r="Q3501" s="3">
        <v>26178593</v>
      </c>
      <c r="R3501" t="s">
        <v>13426</v>
      </c>
    </row>
    <row r="3502" spans="1:18" x14ac:dyDescent="0.2">
      <c r="A3502">
        <v>4500134452</v>
      </c>
      <c r="B3502" t="s">
        <v>52</v>
      </c>
      <c r="C3502" t="s">
        <v>6524</v>
      </c>
      <c r="D3502" t="s">
        <v>9028</v>
      </c>
      <c r="E3502" t="s">
        <v>13424</v>
      </c>
      <c r="F3502" t="s">
        <v>1120</v>
      </c>
      <c r="G3502" t="s">
        <v>38</v>
      </c>
      <c r="H3502" s="2">
        <v>45534</v>
      </c>
      <c r="I3502" s="3">
        <v>1760</v>
      </c>
      <c r="J3502" t="s">
        <v>45</v>
      </c>
      <c r="K3502" s="3">
        <v>26178593</v>
      </c>
      <c r="L3502" t="s">
        <v>1110</v>
      </c>
      <c r="M3502" s="275">
        <v>28702.080000000002</v>
      </c>
      <c r="N3502" t="s">
        <v>1111</v>
      </c>
      <c r="O3502" s="3">
        <v>26178593</v>
      </c>
      <c r="P3502" t="s">
        <v>13427</v>
      </c>
      <c r="Q3502" s="3">
        <v>26178593</v>
      </c>
      <c r="R3502" t="s">
        <v>13428</v>
      </c>
    </row>
    <row r="3503" spans="1:18" x14ac:dyDescent="0.2">
      <c r="A3503">
        <v>4500134461</v>
      </c>
      <c r="B3503" t="s">
        <v>35</v>
      </c>
      <c r="C3503" t="s">
        <v>6525</v>
      </c>
      <c r="D3503" t="s">
        <v>9028</v>
      </c>
      <c r="E3503" t="s">
        <v>13429</v>
      </c>
      <c r="F3503" t="s">
        <v>1109</v>
      </c>
      <c r="G3503" t="s">
        <v>38</v>
      </c>
      <c r="H3503" s="2">
        <v>45534</v>
      </c>
      <c r="I3503" s="3">
        <v>8400</v>
      </c>
      <c r="J3503" t="s">
        <v>45</v>
      </c>
      <c r="K3503" s="3">
        <v>24597526</v>
      </c>
      <c r="L3503" t="s">
        <v>1110</v>
      </c>
      <c r="M3503" s="275">
        <v>26812.799999999999</v>
      </c>
      <c r="N3503" t="s">
        <v>1111</v>
      </c>
      <c r="O3503" s="3">
        <v>24597527</v>
      </c>
      <c r="P3503" t="s">
        <v>13430</v>
      </c>
      <c r="Q3503" s="3">
        <v>24597526</v>
      </c>
      <c r="R3503" t="s">
        <v>13431</v>
      </c>
    </row>
    <row r="3504" spans="1:18" x14ac:dyDescent="0.2">
      <c r="A3504">
        <v>4500134461</v>
      </c>
      <c r="B3504" t="s">
        <v>35</v>
      </c>
      <c r="C3504" t="s">
        <v>6525</v>
      </c>
      <c r="D3504" t="s">
        <v>9028</v>
      </c>
      <c r="E3504" t="s">
        <v>13429</v>
      </c>
      <c r="F3504" t="s">
        <v>1120</v>
      </c>
      <c r="G3504" t="s">
        <v>38</v>
      </c>
      <c r="H3504" s="2">
        <v>45534</v>
      </c>
      <c r="I3504" s="3">
        <v>4200</v>
      </c>
      <c r="J3504" t="s">
        <v>45</v>
      </c>
      <c r="K3504" s="3">
        <v>12298763</v>
      </c>
      <c r="L3504" t="s">
        <v>1110</v>
      </c>
      <c r="M3504" s="275">
        <v>13406.4</v>
      </c>
      <c r="N3504" t="s">
        <v>1111</v>
      </c>
      <c r="O3504" s="3">
        <v>12298763</v>
      </c>
      <c r="P3504" t="s">
        <v>13432</v>
      </c>
      <c r="Q3504" s="3">
        <v>12298763</v>
      </c>
      <c r="R3504" t="s">
        <v>13433</v>
      </c>
    </row>
    <row r="3505" spans="1:18" x14ac:dyDescent="0.2">
      <c r="A3505">
        <v>4500134461</v>
      </c>
      <c r="B3505" t="s">
        <v>52</v>
      </c>
      <c r="C3505" t="s">
        <v>6526</v>
      </c>
      <c r="D3505" t="s">
        <v>9028</v>
      </c>
      <c r="E3505" t="s">
        <v>13429</v>
      </c>
      <c r="F3505" t="s">
        <v>1123</v>
      </c>
      <c r="G3505" t="s">
        <v>38</v>
      </c>
      <c r="H3505" s="2">
        <v>45534</v>
      </c>
      <c r="I3505" s="3">
        <v>8400</v>
      </c>
      <c r="J3505" t="s">
        <v>45</v>
      </c>
      <c r="K3505" s="3">
        <v>24597526</v>
      </c>
      <c r="L3505" t="s">
        <v>1110</v>
      </c>
      <c r="M3505" s="275">
        <v>26812.799999999999</v>
      </c>
      <c r="N3505" t="s">
        <v>1111</v>
      </c>
      <c r="O3505" s="3">
        <v>24597527</v>
      </c>
      <c r="P3505" t="s">
        <v>13434</v>
      </c>
      <c r="Q3505" s="3">
        <v>24597526</v>
      </c>
      <c r="R3505" t="s">
        <v>13435</v>
      </c>
    </row>
    <row r="3506" spans="1:18" x14ac:dyDescent="0.2">
      <c r="A3506">
        <v>4500134461</v>
      </c>
      <c r="B3506" t="s">
        <v>52</v>
      </c>
      <c r="C3506" t="s">
        <v>6526</v>
      </c>
      <c r="D3506" t="s">
        <v>9028</v>
      </c>
      <c r="E3506" t="s">
        <v>13429</v>
      </c>
      <c r="F3506" t="s">
        <v>1126</v>
      </c>
      <c r="G3506" t="s">
        <v>38</v>
      </c>
      <c r="H3506" s="2">
        <v>45534</v>
      </c>
      <c r="I3506" s="3">
        <v>4200</v>
      </c>
      <c r="J3506" t="s">
        <v>45</v>
      </c>
      <c r="K3506" s="3">
        <v>12298763</v>
      </c>
      <c r="L3506" t="s">
        <v>1110</v>
      </c>
      <c r="M3506" s="275">
        <v>13406.4</v>
      </c>
      <c r="N3506" t="s">
        <v>1111</v>
      </c>
      <c r="O3506" s="3">
        <v>12298763</v>
      </c>
      <c r="P3506" t="s">
        <v>13432</v>
      </c>
      <c r="Q3506" s="3">
        <v>12298763</v>
      </c>
      <c r="R3506" t="s">
        <v>13433</v>
      </c>
    </row>
    <row r="3507" spans="1:18" x14ac:dyDescent="0.2">
      <c r="A3507">
        <v>4500134461</v>
      </c>
      <c r="B3507" t="s">
        <v>56</v>
      </c>
      <c r="C3507" t="s">
        <v>6527</v>
      </c>
      <c r="D3507" t="s">
        <v>9028</v>
      </c>
      <c r="E3507" t="s">
        <v>13436</v>
      </c>
      <c r="F3507" t="s">
        <v>1157</v>
      </c>
      <c r="G3507" t="s">
        <v>38</v>
      </c>
      <c r="H3507" s="2">
        <v>45534</v>
      </c>
      <c r="I3507" s="3">
        <v>2600</v>
      </c>
      <c r="J3507" t="s">
        <v>45</v>
      </c>
      <c r="K3507" s="3">
        <v>30554258</v>
      </c>
      <c r="L3507" t="s">
        <v>1110</v>
      </c>
      <c r="M3507" s="275">
        <v>33306</v>
      </c>
      <c r="N3507" t="s">
        <v>1111</v>
      </c>
      <c r="O3507" s="3">
        <v>30554259</v>
      </c>
      <c r="P3507" t="s">
        <v>13437</v>
      </c>
      <c r="Q3507" s="3">
        <v>30554258</v>
      </c>
      <c r="R3507" t="s">
        <v>13438</v>
      </c>
    </row>
    <row r="3508" spans="1:18" x14ac:dyDescent="0.2">
      <c r="A3508">
        <v>4500134461</v>
      </c>
      <c r="B3508" t="s">
        <v>56</v>
      </c>
      <c r="C3508" t="s">
        <v>6527</v>
      </c>
      <c r="D3508" t="s">
        <v>9028</v>
      </c>
      <c r="E3508" t="s">
        <v>13436</v>
      </c>
      <c r="F3508" t="s">
        <v>9054</v>
      </c>
      <c r="G3508" t="s">
        <v>38</v>
      </c>
      <c r="H3508" s="2">
        <v>45534</v>
      </c>
      <c r="I3508" s="3">
        <v>2600</v>
      </c>
      <c r="J3508" t="s">
        <v>45</v>
      </c>
      <c r="K3508" s="3">
        <v>30554258</v>
      </c>
      <c r="L3508" t="s">
        <v>1110</v>
      </c>
      <c r="M3508" s="275">
        <v>33306</v>
      </c>
      <c r="N3508" t="s">
        <v>1111</v>
      </c>
      <c r="O3508" s="3">
        <v>30554259</v>
      </c>
      <c r="P3508" t="s">
        <v>13439</v>
      </c>
      <c r="Q3508" s="3">
        <v>30554258</v>
      </c>
      <c r="R3508" t="s">
        <v>13440</v>
      </c>
    </row>
    <row r="3509" spans="1:18" x14ac:dyDescent="0.2">
      <c r="A3509">
        <v>4500134475</v>
      </c>
      <c r="B3509" t="s">
        <v>35</v>
      </c>
      <c r="C3509" t="s">
        <v>6528</v>
      </c>
      <c r="D3509" t="s">
        <v>9028</v>
      </c>
      <c r="E3509" t="s">
        <v>13441</v>
      </c>
      <c r="F3509" t="s">
        <v>1109</v>
      </c>
      <c r="G3509" t="s">
        <v>38</v>
      </c>
      <c r="H3509" s="2">
        <v>45560</v>
      </c>
      <c r="I3509" s="3">
        <v>2400</v>
      </c>
      <c r="J3509" t="s">
        <v>45</v>
      </c>
      <c r="K3509" s="3">
        <v>28022060</v>
      </c>
      <c r="L3509" t="s">
        <v>1110</v>
      </c>
      <c r="M3509" s="275">
        <v>27240</v>
      </c>
      <c r="N3509" t="s">
        <v>1115</v>
      </c>
      <c r="O3509" s="3">
        <v>28071092</v>
      </c>
      <c r="P3509" t="s">
        <v>13442</v>
      </c>
      <c r="Q3509" s="3">
        <v>28022060</v>
      </c>
      <c r="R3509" t="s">
        <v>13443</v>
      </c>
    </row>
    <row r="3510" spans="1:18" x14ac:dyDescent="0.2">
      <c r="A3510">
        <v>4500134480</v>
      </c>
      <c r="B3510" t="s">
        <v>35</v>
      </c>
      <c r="C3510" t="s">
        <v>6529</v>
      </c>
      <c r="D3510" t="s">
        <v>9028</v>
      </c>
      <c r="E3510" t="s">
        <v>13444</v>
      </c>
      <c r="F3510" t="s">
        <v>1109</v>
      </c>
      <c r="G3510" t="s">
        <v>38</v>
      </c>
      <c r="H3510" s="2">
        <v>45560</v>
      </c>
      <c r="I3510" s="3">
        <v>2400</v>
      </c>
      <c r="J3510" t="s">
        <v>45</v>
      </c>
      <c r="K3510" s="3">
        <v>28022060</v>
      </c>
      <c r="L3510" t="s">
        <v>1110</v>
      </c>
      <c r="M3510" s="275">
        <v>27240</v>
      </c>
      <c r="N3510" t="s">
        <v>1115</v>
      </c>
      <c r="O3510" s="3">
        <v>28071092</v>
      </c>
      <c r="P3510" t="s">
        <v>13445</v>
      </c>
      <c r="Q3510" s="3">
        <v>28022060</v>
      </c>
      <c r="R3510" t="s">
        <v>13446</v>
      </c>
    </row>
    <row r="3511" spans="1:18" x14ac:dyDescent="0.2">
      <c r="A3511">
        <v>4500134579</v>
      </c>
      <c r="B3511" t="s">
        <v>35</v>
      </c>
      <c r="C3511" t="s">
        <v>6530</v>
      </c>
      <c r="D3511" t="s">
        <v>9028</v>
      </c>
      <c r="E3511" t="s">
        <v>13447</v>
      </c>
      <c r="F3511" t="s">
        <v>1109</v>
      </c>
      <c r="G3511" t="s">
        <v>38</v>
      </c>
      <c r="H3511" s="2">
        <v>45523</v>
      </c>
      <c r="I3511" s="3">
        <v>21930</v>
      </c>
      <c r="J3511" t="s">
        <v>51</v>
      </c>
      <c r="K3511" s="3">
        <v>25721764</v>
      </c>
      <c r="L3511" t="s">
        <v>1110</v>
      </c>
      <c r="M3511" s="275">
        <v>27544.080000000002</v>
      </c>
      <c r="N3511" t="s">
        <v>1111</v>
      </c>
      <c r="O3511" s="3">
        <v>25654281</v>
      </c>
      <c r="P3511" t="s">
        <v>13448</v>
      </c>
      <c r="Q3511" s="3">
        <v>25721764</v>
      </c>
      <c r="R3511" t="s">
        <v>13449</v>
      </c>
    </row>
    <row r="3512" spans="1:18" x14ac:dyDescent="0.2">
      <c r="A3512">
        <v>4500134599</v>
      </c>
      <c r="B3512" t="s">
        <v>52</v>
      </c>
      <c r="C3512" t="s">
        <v>6532</v>
      </c>
      <c r="D3512" t="s">
        <v>9028</v>
      </c>
      <c r="E3512" t="s">
        <v>13450</v>
      </c>
      <c r="F3512" t="s">
        <v>1109</v>
      </c>
      <c r="G3512" t="s">
        <v>38</v>
      </c>
      <c r="H3512" s="2">
        <v>45532</v>
      </c>
      <c r="I3512" s="3">
        <v>21250</v>
      </c>
      <c r="J3512" t="s">
        <v>51</v>
      </c>
      <c r="K3512" s="3">
        <v>20997213</v>
      </c>
      <c r="L3512" t="s">
        <v>1110</v>
      </c>
      <c r="M3512" s="275">
        <v>23141.25</v>
      </c>
      <c r="N3512" t="s">
        <v>1111</v>
      </c>
      <c r="O3512" s="3">
        <v>21610225</v>
      </c>
      <c r="P3512" t="s">
        <v>13451</v>
      </c>
      <c r="Q3512" s="3">
        <v>20997213</v>
      </c>
      <c r="R3512" t="s">
        <v>13452</v>
      </c>
    </row>
    <row r="3513" spans="1:18" x14ac:dyDescent="0.2">
      <c r="A3513">
        <v>4500134599</v>
      </c>
      <c r="B3513" t="s">
        <v>52</v>
      </c>
      <c r="C3513" t="s">
        <v>6532</v>
      </c>
      <c r="D3513" t="s">
        <v>9028</v>
      </c>
      <c r="E3513" t="s">
        <v>13450</v>
      </c>
      <c r="F3513" t="s">
        <v>1120</v>
      </c>
      <c r="G3513" t="s">
        <v>38</v>
      </c>
      <c r="H3513" s="2">
        <v>45532</v>
      </c>
      <c r="I3513" s="3">
        <v>6750</v>
      </c>
      <c r="J3513" t="s">
        <v>51</v>
      </c>
      <c r="K3513" s="3">
        <v>6669703</v>
      </c>
      <c r="L3513" t="s">
        <v>1110</v>
      </c>
      <c r="M3513" s="275">
        <v>7350.75</v>
      </c>
      <c r="N3513" t="s">
        <v>1111</v>
      </c>
      <c r="O3513" s="3">
        <v>6781655</v>
      </c>
      <c r="P3513" t="s">
        <v>13453</v>
      </c>
      <c r="Q3513" s="3">
        <v>6669703</v>
      </c>
      <c r="R3513" t="s">
        <v>13454</v>
      </c>
    </row>
    <row r="3514" spans="1:18" x14ac:dyDescent="0.2">
      <c r="A3514">
        <v>4500134599</v>
      </c>
      <c r="B3514" t="s">
        <v>56</v>
      </c>
      <c r="C3514" t="s">
        <v>6533</v>
      </c>
      <c r="D3514" t="s">
        <v>9028</v>
      </c>
      <c r="E3514" t="s">
        <v>13450</v>
      </c>
      <c r="F3514" t="s">
        <v>1123</v>
      </c>
      <c r="G3514" t="s">
        <v>38</v>
      </c>
      <c r="H3514" s="2">
        <v>45532</v>
      </c>
      <c r="I3514" s="3">
        <v>14520</v>
      </c>
      <c r="J3514" t="s">
        <v>51</v>
      </c>
      <c r="K3514" s="3">
        <v>14347272</v>
      </c>
      <c r="L3514" t="s">
        <v>1110</v>
      </c>
      <c r="M3514" s="275">
        <v>15812.28</v>
      </c>
      <c r="N3514" t="s">
        <v>1111</v>
      </c>
      <c r="O3514" s="3">
        <v>14588093</v>
      </c>
      <c r="P3514" t="s">
        <v>13453</v>
      </c>
      <c r="Q3514" s="3">
        <v>14347272</v>
      </c>
      <c r="R3514" t="s">
        <v>13454</v>
      </c>
    </row>
    <row r="3515" spans="1:18" x14ac:dyDescent="0.2">
      <c r="A3515">
        <v>4500134599</v>
      </c>
      <c r="B3515" t="s">
        <v>56</v>
      </c>
      <c r="C3515" t="s">
        <v>6533</v>
      </c>
      <c r="D3515" t="s">
        <v>9028</v>
      </c>
      <c r="E3515" t="s">
        <v>13450</v>
      </c>
      <c r="F3515" t="s">
        <v>1126</v>
      </c>
      <c r="G3515" t="s">
        <v>38</v>
      </c>
      <c r="H3515" s="2">
        <v>45532</v>
      </c>
      <c r="I3515" s="3">
        <v>20660</v>
      </c>
      <c r="J3515" t="s">
        <v>51</v>
      </c>
      <c r="K3515" s="3">
        <v>20414232</v>
      </c>
      <c r="L3515" t="s">
        <v>1110</v>
      </c>
      <c r="M3515" s="275">
        <v>22498.74</v>
      </c>
      <c r="N3515" t="s">
        <v>1111</v>
      </c>
      <c r="O3515" s="3">
        <v>20675667</v>
      </c>
      <c r="P3515" t="s">
        <v>13455</v>
      </c>
      <c r="Q3515" s="3">
        <v>20414232</v>
      </c>
      <c r="R3515" t="s">
        <v>13456</v>
      </c>
    </row>
    <row r="3516" spans="1:18" x14ac:dyDescent="0.2">
      <c r="A3516">
        <v>4500134599</v>
      </c>
      <c r="B3516" t="s">
        <v>56</v>
      </c>
      <c r="C3516" t="s">
        <v>6533</v>
      </c>
      <c r="D3516" t="s">
        <v>9028</v>
      </c>
      <c r="E3516" t="s">
        <v>13450</v>
      </c>
      <c r="F3516" t="s">
        <v>1157</v>
      </c>
      <c r="G3516" t="s">
        <v>38</v>
      </c>
      <c r="H3516" s="2">
        <v>45532</v>
      </c>
      <c r="I3516" s="3">
        <v>21100</v>
      </c>
      <c r="J3516" t="s">
        <v>51</v>
      </c>
      <c r="K3516" s="3">
        <v>20848998</v>
      </c>
      <c r="L3516" t="s">
        <v>1110</v>
      </c>
      <c r="M3516" s="275">
        <v>22977.9</v>
      </c>
      <c r="N3516" t="s">
        <v>1111</v>
      </c>
      <c r="O3516" s="3">
        <v>21138289</v>
      </c>
      <c r="P3516" t="s">
        <v>13457</v>
      </c>
      <c r="Q3516" s="3">
        <v>20848998</v>
      </c>
      <c r="R3516" t="s">
        <v>13458</v>
      </c>
    </row>
    <row r="3517" spans="1:18" x14ac:dyDescent="0.2">
      <c r="A3517">
        <v>4500134604</v>
      </c>
      <c r="B3517" t="s">
        <v>35</v>
      </c>
      <c r="C3517" t="s">
        <v>6534</v>
      </c>
      <c r="D3517" t="s">
        <v>9028</v>
      </c>
      <c r="E3517" t="s">
        <v>13459</v>
      </c>
      <c r="F3517" t="s">
        <v>1109</v>
      </c>
      <c r="G3517" t="s">
        <v>38</v>
      </c>
      <c r="H3517" s="2">
        <v>45532</v>
      </c>
      <c r="I3517" s="3">
        <v>20680</v>
      </c>
      <c r="J3517" t="s">
        <v>51</v>
      </c>
      <c r="K3517" s="3">
        <v>20433994</v>
      </c>
      <c r="L3517" t="s">
        <v>1110</v>
      </c>
      <c r="M3517" s="275">
        <v>22520.52</v>
      </c>
      <c r="N3517" t="s">
        <v>1111</v>
      </c>
      <c r="O3517" s="3">
        <v>20717527</v>
      </c>
      <c r="P3517" t="s">
        <v>13460</v>
      </c>
      <c r="Q3517" s="3">
        <v>20433994</v>
      </c>
      <c r="R3517" t="s">
        <v>13461</v>
      </c>
    </row>
    <row r="3518" spans="1:18" x14ac:dyDescent="0.2">
      <c r="A3518">
        <v>4500134619</v>
      </c>
      <c r="B3518" t="s">
        <v>35</v>
      </c>
      <c r="C3518" t="s">
        <v>6535</v>
      </c>
      <c r="D3518" t="s">
        <v>9028</v>
      </c>
      <c r="E3518" t="s">
        <v>13462</v>
      </c>
      <c r="F3518" t="s">
        <v>1109</v>
      </c>
      <c r="G3518" t="s">
        <v>38</v>
      </c>
      <c r="H3518" s="2">
        <v>45590</v>
      </c>
      <c r="I3518" s="3">
        <v>12000</v>
      </c>
      <c r="J3518" t="s">
        <v>51</v>
      </c>
      <c r="K3518" s="3">
        <v>153168600</v>
      </c>
      <c r="L3518" t="s">
        <v>1110</v>
      </c>
      <c r="M3518" s="275">
        <v>161400</v>
      </c>
      <c r="N3518" t="s">
        <v>1111</v>
      </c>
      <c r="O3518" s="3">
        <v>153168600</v>
      </c>
      <c r="P3518" t="s">
        <v>13463</v>
      </c>
      <c r="Q3518" s="3">
        <v>153168600</v>
      </c>
      <c r="R3518" t="s">
        <v>38</v>
      </c>
    </row>
    <row r="3519" spans="1:18" x14ac:dyDescent="0.2">
      <c r="A3519">
        <v>4500134639</v>
      </c>
      <c r="B3519" t="s">
        <v>35</v>
      </c>
      <c r="C3519" t="s">
        <v>6536</v>
      </c>
      <c r="D3519" t="s">
        <v>9028</v>
      </c>
      <c r="E3519" t="s">
        <v>13464</v>
      </c>
      <c r="F3519" t="s">
        <v>1109</v>
      </c>
      <c r="G3519" t="s">
        <v>38</v>
      </c>
      <c r="H3519" s="2">
        <v>45518</v>
      </c>
      <c r="I3519" s="3">
        <v>27910</v>
      </c>
      <c r="J3519" t="s">
        <v>51</v>
      </c>
      <c r="K3519" s="3">
        <v>24458739</v>
      </c>
      <c r="L3519" t="s">
        <v>1110</v>
      </c>
      <c r="M3519" s="275">
        <v>26235.4</v>
      </c>
      <c r="N3519" t="s">
        <v>1111</v>
      </c>
      <c r="O3519" s="3">
        <v>24450344</v>
      </c>
      <c r="P3519" t="s">
        <v>13465</v>
      </c>
      <c r="Q3519" s="3">
        <v>24458739</v>
      </c>
      <c r="R3519" t="s">
        <v>38</v>
      </c>
    </row>
    <row r="3520" spans="1:18" x14ac:dyDescent="0.2">
      <c r="A3520">
        <v>4500134639</v>
      </c>
      <c r="B3520" t="s">
        <v>35</v>
      </c>
      <c r="C3520" t="s">
        <v>6536</v>
      </c>
      <c r="D3520" t="s">
        <v>9028</v>
      </c>
      <c r="E3520" t="s">
        <v>13464</v>
      </c>
      <c r="F3520" t="s">
        <v>1120</v>
      </c>
      <c r="G3520" t="s">
        <v>38</v>
      </c>
      <c r="H3520" s="2">
        <v>45518</v>
      </c>
      <c r="I3520" s="3">
        <v>28240</v>
      </c>
      <c r="J3520" t="s">
        <v>51</v>
      </c>
      <c r="K3520" s="3">
        <v>24747932</v>
      </c>
      <c r="L3520" t="s">
        <v>1110</v>
      </c>
      <c r="M3520" s="275">
        <v>26545.599999999999</v>
      </c>
      <c r="N3520" t="s">
        <v>1111</v>
      </c>
      <c r="O3520" s="3">
        <v>24739438</v>
      </c>
      <c r="P3520" t="s">
        <v>13466</v>
      </c>
      <c r="Q3520" s="3">
        <v>24747932</v>
      </c>
      <c r="R3520" t="s">
        <v>13467</v>
      </c>
    </row>
    <row r="3521" spans="1:18" x14ac:dyDescent="0.2">
      <c r="A3521">
        <v>4500134639</v>
      </c>
      <c r="B3521" t="s">
        <v>35</v>
      </c>
      <c r="C3521" t="s">
        <v>6536</v>
      </c>
      <c r="D3521" t="s">
        <v>9028</v>
      </c>
      <c r="E3521" t="s">
        <v>13464</v>
      </c>
      <c r="F3521" t="s">
        <v>1123</v>
      </c>
      <c r="G3521" t="s">
        <v>38</v>
      </c>
      <c r="H3521" s="2">
        <v>45518</v>
      </c>
      <c r="I3521" s="3">
        <v>27860</v>
      </c>
      <c r="J3521" t="s">
        <v>51</v>
      </c>
      <c r="K3521" s="3">
        <v>24414922</v>
      </c>
      <c r="L3521" t="s">
        <v>1110</v>
      </c>
      <c r="M3521" s="275">
        <v>26188.400000000001</v>
      </c>
      <c r="N3521" t="s">
        <v>1111</v>
      </c>
      <c r="O3521" s="3">
        <v>24406541</v>
      </c>
      <c r="P3521" t="s">
        <v>13468</v>
      </c>
      <c r="Q3521" s="3">
        <v>24414922</v>
      </c>
      <c r="R3521" t="s">
        <v>13469</v>
      </c>
    </row>
    <row r="3522" spans="1:18" x14ac:dyDescent="0.2">
      <c r="A3522">
        <v>4500134653</v>
      </c>
      <c r="B3522" t="s">
        <v>35</v>
      </c>
      <c r="C3522" t="s">
        <v>6537</v>
      </c>
      <c r="D3522" t="s">
        <v>9028</v>
      </c>
      <c r="E3522" t="s">
        <v>13470</v>
      </c>
      <c r="F3522" t="s">
        <v>1109</v>
      </c>
      <c r="G3522" t="s">
        <v>38</v>
      </c>
      <c r="H3522" s="2">
        <v>45534</v>
      </c>
      <c r="I3522" s="3">
        <v>27750</v>
      </c>
      <c r="J3522" t="s">
        <v>51</v>
      </c>
      <c r="K3522" s="3">
        <v>24260802</v>
      </c>
      <c r="L3522" t="s">
        <v>1110</v>
      </c>
      <c r="M3522" s="275">
        <v>26445.75</v>
      </c>
      <c r="N3522" t="s">
        <v>1111</v>
      </c>
      <c r="O3522" s="3">
        <v>24784428</v>
      </c>
      <c r="P3522" t="s">
        <v>13471</v>
      </c>
      <c r="Q3522" s="3">
        <v>24260802</v>
      </c>
      <c r="R3522" t="s">
        <v>13472</v>
      </c>
    </row>
    <row r="3523" spans="1:18" x14ac:dyDescent="0.2">
      <c r="A3523">
        <v>4500134653</v>
      </c>
      <c r="B3523" t="s">
        <v>35</v>
      </c>
      <c r="C3523" t="s">
        <v>6537</v>
      </c>
      <c r="D3523" t="s">
        <v>9028</v>
      </c>
      <c r="E3523" t="s">
        <v>13470</v>
      </c>
      <c r="F3523" t="s">
        <v>1120</v>
      </c>
      <c r="G3523" t="s">
        <v>38</v>
      </c>
      <c r="H3523" s="2">
        <v>45534</v>
      </c>
      <c r="I3523" s="3">
        <v>28020</v>
      </c>
      <c r="J3523" t="s">
        <v>51</v>
      </c>
      <c r="K3523" s="3">
        <v>24496853</v>
      </c>
      <c r="L3523" t="s">
        <v>1110</v>
      </c>
      <c r="M3523" s="275">
        <v>26703.06</v>
      </c>
      <c r="N3523" t="s">
        <v>1111</v>
      </c>
      <c r="O3523" s="3">
        <v>25025574</v>
      </c>
      <c r="P3523" t="s">
        <v>13473</v>
      </c>
      <c r="Q3523" s="3">
        <v>24496853</v>
      </c>
      <c r="R3523" t="s">
        <v>13474</v>
      </c>
    </row>
    <row r="3524" spans="1:18" x14ac:dyDescent="0.2">
      <c r="A3524">
        <v>4500134653</v>
      </c>
      <c r="B3524" t="s">
        <v>35</v>
      </c>
      <c r="C3524" t="s">
        <v>6537</v>
      </c>
      <c r="D3524" t="s">
        <v>9028</v>
      </c>
      <c r="E3524" t="s">
        <v>13470</v>
      </c>
      <c r="F3524" t="s">
        <v>1123</v>
      </c>
      <c r="G3524" t="s">
        <v>38</v>
      </c>
      <c r="H3524" s="2">
        <v>45534</v>
      </c>
      <c r="I3524" s="3">
        <v>26160</v>
      </c>
      <c r="J3524" t="s">
        <v>51</v>
      </c>
      <c r="K3524" s="3">
        <v>22870724</v>
      </c>
      <c r="L3524" t="s">
        <v>1110</v>
      </c>
      <c r="M3524" s="275">
        <v>24930.48</v>
      </c>
      <c r="N3524" t="s">
        <v>1111</v>
      </c>
      <c r="O3524" s="3">
        <v>23364347</v>
      </c>
      <c r="P3524" t="s">
        <v>13475</v>
      </c>
      <c r="Q3524" s="3">
        <v>22870724</v>
      </c>
      <c r="R3524" t="s">
        <v>13476</v>
      </c>
    </row>
    <row r="3525" spans="1:18" x14ac:dyDescent="0.2">
      <c r="A3525">
        <v>4500134653</v>
      </c>
      <c r="B3525" t="s">
        <v>35</v>
      </c>
      <c r="C3525" t="s">
        <v>6537</v>
      </c>
      <c r="D3525" t="s">
        <v>9028</v>
      </c>
      <c r="E3525" t="s">
        <v>13470</v>
      </c>
      <c r="F3525" t="s">
        <v>1126</v>
      </c>
      <c r="G3525" t="s">
        <v>38</v>
      </c>
      <c r="H3525" s="2">
        <v>45534</v>
      </c>
      <c r="I3525" s="3">
        <v>28100</v>
      </c>
      <c r="J3525" t="s">
        <v>51</v>
      </c>
      <c r="K3525" s="3">
        <v>24566794</v>
      </c>
      <c r="L3525" t="s">
        <v>1110</v>
      </c>
      <c r="M3525" s="275">
        <v>26779.3</v>
      </c>
      <c r="N3525" t="s">
        <v>1111</v>
      </c>
      <c r="O3525" s="3">
        <v>25097024</v>
      </c>
      <c r="P3525" t="s">
        <v>13477</v>
      </c>
      <c r="Q3525" s="3">
        <v>24566794</v>
      </c>
      <c r="R3525" t="s">
        <v>13478</v>
      </c>
    </row>
    <row r="3526" spans="1:18" x14ac:dyDescent="0.2">
      <c r="A3526">
        <v>4500134653</v>
      </c>
      <c r="B3526" t="s">
        <v>35</v>
      </c>
      <c r="C3526" t="s">
        <v>6537</v>
      </c>
      <c r="D3526" t="s">
        <v>9028</v>
      </c>
      <c r="E3526" t="s">
        <v>13470</v>
      </c>
      <c r="F3526" t="s">
        <v>1157</v>
      </c>
      <c r="G3526" t="s">
        <v>38</v>
      </c>
      <c r="H3526" s="2">
        <v>45534</v>
      </c>
      <c r="I3526" s="3">
        <v>28030</v>
      </c>
      <c r="J3526" t="s">
        <v>51</v>
      </c>
      <c r="K3526" s="3">
        <v>24505596</v>
      </c>
      <c r="L3526" t="s">
        <v>1110</v>
      </c>
      <c r="M3526" s="275">
        <v>26712.59</v>
      </c>
      <c r="N3526" t="s">
        <v>1111</v>
      </c>
      <c r="O3526" s="3">
        <v>24912696</v>
      </c>
      <c r="P3526" t="s">
        <v>13479</v>
      </c>
      <c r="Q3526" s="3">
        <v>24505596</v>
      </c>
      <c r="R3526" t="s">
        <v>13480</v>
      </c>
    </row>
    <row r="3527" spans="1:18" x14ac:dyDescent="0.2">
      <c r="A3527">
        <v>4500134653</v>
      </c>
      <c r="B3527" t="s">
        <v>35</v>
      </c>
      <c r="C3527" t="s">
        <v>6537</v>
      </c>
      <c r="D3527" t="s">
        <v>9028</v>
      </c>
      <c r="E3527" t="s">
        <v>13470</v>
      </c>
      <c r="F3527" t="s">
        <v>9054</v>
      </c>
      <c r="G3527" t="s">
        <v>38</v>
      </c>
      <c r="H3527" s="2">
        <v>45534</v>
      </c>
      <c r="I3527" s="3">
        <v>27920</v>
      </c>
      <c r="J3527" t="s">
        <v>51</v>
      </c>
      <c r="K3527" s="3">
        <v>24409427</v>
      </c>
      <c r="L3527" t="s">
        <v>1110</v>
      </c>
      <c r="M3527" s="275">
        <v>26607.759999999998</v>
      </c>
      <c r="N3527" t="s">
        <v>1111</v>
      </c>
      <c r="O3527" s="3">
        <v>24477543</v>
      </c>
      <c r="P3527" t="s">
        <v>13481</v>
      </c>
      <c r="Q3527" s="3">
        <v>24409427</v>
      </c>
      <c r="R3527" t="s">
        <v>13482</v>
      </c>
    </row>
    <row r="3528" spans="1:18" x14ac:dyDescent="0.2">
      <c r="A3528">
        <v>4500134653</v>
      </c>
      <c r="B3528" t="s">
        <v>35</v>
      </c>
      <c r="C3528" t="s">
        <v>6537</v>
      </c>
      <c r="D3528" t="s">
        <v>9028</v>
      </c>
      <c r="E3528" t="s">
        <v>13470</v>
      </c>
      <c r="F3528" t="s">
        <v>9055</v>
      </c>
      <c r="G3528" t="s">
        <v>38</v>
      </c>
      <c r="H3528" s="2">
        <v>45534</v>
      </c>
      <c r="I3528" s="3">
        <v>27640</v>
      </c>
      <c r="J3528" t="s">
        <v>51</v>
      </c>
      <c r="K3528" s="3">
        <v>24164633</v>
      </c>
      <c r="L3528" t="s">
        <v>1110</v>
      </c>
      <c r="M3528" s="275">
        <v>26340.92</v>
      </c>
      <c r="N3528" t="s">
        <v>1111</v>
      </c>
      <c r="O3528" s="3">
        <v>24232066</v>
      </c>
      <c r="P3528" t="s">
        <v>13483</v>
      </c>
      <c r="Q3528" s="3">
        <v>24164633</v>
      </c>
      <c r="R3528" t="s">
        <v>13484</v>
      </c>
    </row>
    <row r="3529" spans="1:18" x14ac:dyDescent="0.2">
      <c r="A3529">
        <v>4500134653</v>
      </c>
      <c r="B3529" t="s">
        <v>35</v>
      </c>
      <c r="C3529" t="s">
        <v>6537</v>
      </c>
      <c r="D3529" t="s">
        <v>9028</v>
      </c>
      <c r="E3529" t="s">
        <v>13470</v>
      </c>
      <c r="F3529" t="s">
        <v>9056</v>
      </c>
      <c r="G3529" t="s">
        <v>38</v>
      </c>
      <c r="H3529" s="2">
        <v>45534</v>
      </c>
      <c r="I3529" s="3">
        <v>27790</v>
      </c>
      <c r="J3529" t="s">
        <v>51</v>
      </c>
      <c r="K3529" s="3">
        <v>24295773</v>
      </c>
      <c r="L3529" t="s">
        <v>1110</v>
      </c>
      <c r="M3529" s="275">
        <v>26483.87</v>
      </c>
      <c r="N3529" t="s">
        <v>1111</v>
      </c>
      <c r="O3529" s="3">
        <v>24363571</v>
      </c>
      <c r="P3529" t="s">
        <v>13485</v>
      </c>
      <c r="Q3529" s="3">
        <v>24295773</v>
      </c>
      <c r="R3529" t="s">
        <v>13486</v>
      </c>
    </row>
    <row r="3530" spans="1:18" x14ac:dyDescent="0.2">
      <c r="A3530">
        <v>4500134653</v>
      </c>
      <c r="B3530" t="s">
        <v>35</v>
      </c>
      <c r="C3530" t="s">
        <v>6537</v>
      </c>
      <c r="D3530" t="s">
        <v>9028</v>
      </c>
      <c r="E3530" t="s">
        <v>13470</v>
      </c>
      <c r="F3530" t="s">
        <v>9057</v>
      </c>
      <c r="G3530" t="s">
        <v>38</v>
      </c>
      <c r="H3530" s="2">
        <v>45534</v>
      </c>
      <c r="I3530" s="3">
        <v>27570</v>
      </c>
      <c r="J3530" t="s">
        <v>51</v>
      </c>
      <c r="K3530" s="3">
        <v>24103435</v>
      </c>
      <c r="L3530" t="s">
        <v>1110</v>
      </c>
      <c r="M3530" s="275">
        <v>26274.21</v>
      </c>
      <c r="N3530" t="s">
        <v>1111</v>
      </c>
      <c r="O3530" s="3">
        <v>23936068</v>
      </c>
      <c r="P3530" t="s">
        <v>13487</v>
      </c>
      <c r="Q3530" s="3">
        <v>24103435</v>
      </c>
      <c r="R3530" t="s">
        <v>13488</v>
      </c>
    </row>
    <row r="3531" spans="1:18" x14ac:dyDescent="0.2">
      <c r="A3531">
        <v>4500134653</v>
      </c>
      <c r="B3531" t="s">
        <v>35</v>
      </c>
      <c r="C3531" t="s">
        <v>6537</v>
      </c>
      <c r="D3531" t="s">
        <v>9028</v>
      </c>
      <c r="E3531" t="s">
        <v>13470</v>
      </c>
      <c r="F3531" t="s">
        <v>35</v>
      </c>
      <c r="G3531" t="s">
        <v>38</v>
      </c>
      <c r="H3531" s="2">
        <v>45534</v>
      </c>
      <c r="I3531" s="3">
        <v>27800</v>
      </c>
      <c r="J3531" t="s">
        <v>51</v>
      </c>
      <c r="K3531" s="3">
        <v>24304515</v>
      </c>
      <c r="L3531" t="s">
        <v>1110</v>
      </c>
      <c r="M3531" s="275">
        <v>26493.4</v>
      </c>
      <c r="N3531" t="s">
        <v>1111</v>
      </c>
      <c r="O3531" s="3">
        <v>24135752</v>
      </c>
      <c r="P3531" t="s">
        <v>13489</v>
      </c>
      <c r="Q3531" s="3">
        <v>24304515</v>
      </c>
      <c r="R3531" t="s">
        <v>13490</v>
      </c>
    </row>
    <row r="3532" spans="1:18" x14ac:dyDescent="0.2">
      <c r="A3532">
        <v>4500134673</v>
      </c>
      <c r="B3532" t="s">
        <v>35</v>
      </c>
      <c r="C3532" t="s">
        <v>6539</v>
      </c>
      <c r="D3532" t="s">
        <v>9028</v>
      </c>
      <c r="E3532" t="s">
        <v>13491</v>
      </c>
      <c r="F3532" t="s">
        <v>1109</v>
      </c>
      <c r="G3532" t="s">
        <v>38</v>
      </c>
      <c r="H3532" s="2">
        <v>45581</v>
      </c>
      <c r="I3532" s="3">
        <v>15160</v>
      </c>
      <c r="J3532" t="s">
        <v>51</v>
      </c>
      <c r="K3532" s="3">
        <v>190000204</v>
      </c>
      <c r="L3532" t="s">
        <v>1110</v>
      </c>
      <c r="M3532" s="275">
        <v>204660</v>
      </c>
      <c r="N3532" t="s">
        <v>1111</v>
      </c>
      <c r="O3532" s="3">
        <v>190000204</v>
      </c>
      <c r="P3532" t="s">
        <v>13492</v>
      </c>
      <c r="Q3532" s="3">
        <v>190000204</v>
      </c>
      <c r="R3532" t="s">
        <v>13493</v>
      </c>
    </row>
    <row r="3533" spans="1:18" x14ac:dyDescent="0.2">
      <c r="A3533">
        <v>4500134673</v>
      </c>
      <c r="B3533" t="s">
        <v>52</v>
      </c>
      <c r="C3533" t="s">
        <v>6540</v>
      </c>
      <c r="D3533" t="s">
        <v>9028</v>
      </c>
      <c r="E3533" t="s">
        <v>13491</v>
      </c>
      <c r="F3533" t="s">
        <v>1120</v>
      </c>
      <c r="G3533" t="s">
        <v>38</v>
      </c>
      <c r="H3533" s="2">
        <v>45581</v>
      </c>
      <c r="I3533" s="3">
        <v>5500</v>
      </c>
      <c r="J3533" t="s">
        <v>51</v>
      </c>
      <c r="K3533" s="3">
        <v>70207981</v>
      </c>
      <c r="L3533" t="s">
        <v>1110</v>
      </c>
      <c r="M3533" s="275">
        <v>75625</v>
      </c>
      <c r="N3533" t="s">
        <v>1111</v>
      </c>
      <c r="O3533" s="3">
        <v>70207981</v>
      </c>
      <c r="P3533" t="s">
        <v>13492</v>
      </c>
      <c r="Q3533" s="3">
        <v>70207981</v>
      </c>
      <c r="R3533" t="s">
        <v>13493</v>
      </c>
    </row>
    <row r="3534" spans="1:18" x14ac:dyDescent="0.2">
      <c r="A3534">
        <v>4500134673</v>
      </c>
      <c r="B3534" t="s">
        <v>52</v>
      </c>
      <c r="C3534" t="s">
        <v>6540</v>
      </c>
      <c r="D3534" t="s">
        <v>9028</v>
      </c>
      <c r="E3534" t="s">
        <v>13491</v>
      </c>
      <c r="F3534" t="s">
        <v>1123</v>
      </c>
      <c r="G3534" t="s">
        <v>38</v>
      </c>
      <c r="H3534" s="2">
        <v>45581</v>
      </c>
      <c r="I3534" s="3">
        <v>100</v>
      </c>
      <c r="J3534" t="s">
        <v>51</v>
      </c>
      <c r="K3534" s="3">
        <v>1276509</v>
      </c>
      <c r="L3534" t="s">
        <v>1110</v>
      </c>
      <c r="M3534" s="275">
        <v>1375</v>
      </c>
      <c r="N3534" t="s">
        <v>1111</v>
      </c>
      <c r="O3534" s="3">
        <v>1276509</v>
      </c>
      <c r="P3534" t="s">
        <v>13492</v>
      </c>
      <c r="Q3534" s="3">
        <v>1276509</v>
      </c>
      <c r="R3534" t="s">
        <v>13493</v>
      </c>
    </row>
    <row r="3535" spans="1:18" x14ac:dyDescent="0.2">
      <c r="A3535">
        <v>4500134791</v>
      </c>
      <c r="B3535" t="s">
        <v>35</v>
      </c>
      <c r="C3535" t="s">
        <v>6541</v>
      </c>
      <c r="D3535" t="s">
        <v>9028</v>
      </c>
      <c r="E3535" t="s">
        <v>13494</v>
      </c>
      <c r="F3535" t="s">
        <v>1109</v>
      </c>
      <c r="G3535" t="s">
        <v>38</v>
      </c>
      <c r="H3535" s="2">
        <v>45513</v>
      </c>
      <c r="I3535" s="3">
        <v>24000</v>
      </c>
      <c r="J3535" t="s">
        <v>51</v>
      </c>
      <c r="K3535" s="3">
        <v>53465894</v>
      </c>
      <c r="L3535" t="s">
        <v>1110</v>
      </c>
      <c r="M3535" s="275">
        <v>56640</v>
      </c>
      <c r="N3535" t="s">
        <v>1111</v>
      </c>
      <c r="O3535" s="3">
        <v>53648275</v>
      </c>
      <c r="P3535" t="s">
        <v>13495</v>
      </c>
      <c r="Q3535" s="3">
        <v>53465894</v>
      </c>
      <c r="R3535" t="s">
        <v>38</v>
      </c>
    </row>
    <row r="3536" spans="1:18" x14ac:dyDescent="0.2">
      <c r="A3536">
        <v>4500134876</v>
      </c>
      <c r="B3536" t="s">
        <v>35</v>
      </c>
      <c r="C3536" t="s">
        <v>6543</v>
      </c>
      <c r="D3536" t="s">
        <v>9028</v>
      </c>
      <c r="E3536" t="s">
        <v>13496</v>
      </c>
      <c r="F3536" t="s">
        <v>1109</v>
      </c>
      <c r="G3536" t="s">
        <v>38</v>
      </c>
      <c r="H3536" s="2">
        <v>45534</v>
      </c>
      <c r="I3536" s="3">
        <v>28360</v>
      </c>
      <c r="J3536" t="s">
        <v>51</v>
      </c>
      <c r="K3536" s="3">
        <v>25944189</v>
      </c>
      <c r="L3536" t="s">
        <v>1110</v>
      </c>
      <c r="M3536" s="275">
        <v>28445.08</v>
      </c>
      <c r="N3536" t="s">
        <v>1111</v>
      </c>
      <c r="O3536" s="3">
        <v>26518779</v>
      </c>
      <c r="P3536" t="s">
        <v>13497</v>
      </c>
      <c r="Q3536" s="3">
        <v>25944189</v>
      </c>
      <c r="R3536" t="s">
        <v>13498</v>
      </c>
    </row>
    <row r="3537" spans="1:18" x14ac:dyDescent="0.2">
      <c r="A3537">
        <v>4500134876</v>
      </c>
      <c r="B3537" t="s">
        <v>35</v>
      </c>
      <c r="C3537" t="s">
        <v>6543</v>
      </c>
      <c r="D3537" t="s">
        <v>9028</v>
      </c>
      <c r="E3537" t="s">
        <v>13496</v>
      </c>
      <c r="F3537" t="s">
        <v>1123</v>
      </c>
      <c r="G3537" t="s">
        <v>38</v>
      </c>
      <c r="H3537" s="2">
        <v>45534</v>
      </c>
      <c r="I3537" s="3">
        <v>24590</v>
      </c>
      <c r="J3537" t="s">
        <v>51</v>
      </c>
      <c r="K3537" s="3">
        <v>22495331</v>
      </c>
      <c r="L3537" t="s">
        <v>1110</v>
      </c>
      <c r="M3537" s="275">
        <v>24663.77</v>
      </c>
      <c r="N3537" t="s">
        <v>1111</v>
      </c>
      <c r="O3537" s="3">
        <v>22971589</v>
      </c>
      <c r="P3537" t="s">
        <v>13499</v>
      </c>
      <c r="Q3537" s="3">
        <v>22495331</v>
      </c>
      <c r="R3537" t="s">
        <v>13500</v>
      </c>
    </row>
    <row r="3538" spans="1:18" x14ac:dyDescent="0.2">
      <c r="A3538">
        <v>4500134876</v>
      </c>
      <c r="B3538" t="s">
        <v>35</v>
      </c>
      <c r="C3538" t="s">
        <v>6543</v>
      </c>
      <c r="D3538" t="s">
        <v>9028</v>
      </c>
      <c r="E3538" t="s">
        <v>13496</v>
      </c>
      <c r="F3538" t="s">
        <v>1126</v>
      </c>
      <c r="G3538" t="s">
        <v>38</v>
      </c>
      <c r="H3538" s="2">
        <v>45534</v>
      </c>
      <c r="I3538" s="3">
        <v>29320</v>
      </c>
      <c r="J3538" t="s">
        <v>51</v>
      </c>
      <c r="K3538" s="3">
        <v>26822412</v>
      </c>
      <c r="L3538" t="s">
        <v>1110</v>
      </c>
      <c r="M3538" s="275">
        <v>29407.96</v>
      </c>
      <c r="N3538" t="s">
        <v>1111</v>
      </c>
      <c r="O3538" s="3">
        <v>27390280</v>
      </c>
      <c r="P3538" t="s">
        <v>13501</v>
      </c>
      <c r="Q3538" s="3">
        <v>26822412</v>
      </c>
      <c r="R3538" t="s">
        <v>13502</v>
      </c>
    </row>
    <row r="3539" spans="1:18" x14ac:dyDescent="0.2">
      <c r="A3539">
        <v>4500134876</v>
      </c>
      <c r="B3539" t="s">
        <v>35</v>
      </c>
      <c r="C3539" t="s">
        <v>6543</v>
      </c>
      <c r="D3539" t="s">
        <v>9028</v>
      </c>
      <c r="E3539" t="s">
        <v>13496</v>
      </c>
      <c r="F3539" t="s">
        <v>1157</v>
      </c>
      <c r="G3539" t="s">
        <v>38</v>
      </c>
      <c r="H3539" s="2">
        <v>45534</v>
      </c>
      <c r="I3539" s="3">
        <v>27830</v>
      </c>
      <c r="J3539" t="s">
        <v>51</v>
      </c>
      <c r="K3539" s="3">
        <v>25459336</v>
      </c>
      <c r="L3539" t="s">
        <v>1110</v>
      </c>
      <c r="M3539" s="275">
        <v>27913.49</v>
      </c>
      <c r="N3539" t="s">
        <v>1111</v>
      </c>
      <c r="O3539" s="3">
        <v>26066734</v>
      </c>
      <c r="P3539" t="s">
        <v>13503</v>
      </c>
      <c r="Q3539" s="3">
        <v>25459336</v>
      </c>
      <c r="R3539" t="s">
        <v>13504</v>
      </c>
    </row>
    <row r="3540" spans="1:18" x14ac:dyDescent="0.2">
      <c r="A3540">
        <v>4500134876</v>
      </c>
      <c r="B3540" t="s">
        <v>35</v>
      </c>
      <c r="C3540" t="s">
        <v>6543</v>
      </c>
      <c r="D3540" t="s">
        <v>9028</v>
      </c>
      <c r="E3540" t="s">
        <v>13496</v>
      </c>
      <c r="F3540" t="s">
        <v>9054</v>
      </c>
      <c r="G3540" t="s">
        <v>38</v>
      </c>
      <c r="H3540" s="2">
        <v>45534</v>
      </c>
      <c r="I3540" s="3">
        <v>26260</v>
      </c>
      <c r="J3540" t="s">
        <v>51</v>
      </c>
      <c r="K3540" s="3">
        <v>24023074</v>
      </c>
      <c r="L3540" t="s">
        <v>1110</v>
      </c>
      <c r="M3540" s="275">
        <v>26338.78</v>
      </c>
      <c r="N3540" t="s">
        <v>1111</v>
      </c>
      <c r="O3540" s="3">
        <v>24596206</v>
      </c>
      <c r="P3540" t="s">
        <v>13505</v>
      </c>
      <c r="Q3540" s="3">
        <v>24023074</v>
      </c>
      <c r="R3540" t="s">
        <v>13506</v>
      </c>
    </row>
    <row r="3541" spans="1:18" x14ac:dyDescent="0.2">
      <c r="A3541">
        <v>4500134876</v>
      </c>
      <c r="B3541" t="s">
        <v>35</v>
      </c>
      <c r="C3541" t="s">
        <v>6543</v>
      </c>
      <c r="D3541" t="s">
        <v>9028</v>
      </c>
      <c r="E3541" t="s">
        <v>13496</v>
      </c>
      <c r="F3541" t="s">
        <v>9055</v>
      </c>
      <c r="G3541" t="s">
        <v>38</v>
      </c>
      <c r="H3541" s="2">
        <v>45534</v>
      </c>
      <c r="I3541" s="3">
        <v>28810</v>
      </c>
      <c r="J3541" t="s">
        <v>51</v>
      </c>
      <c r="K3541" s="3">
        <v>26355856</v>
      </c>
      <c r="L3541" t="s">
        <v>1110</v>
      </c>
      <c r="M3541" s="275">
        <v>28896.43</v>
      </c>
      <c r="N3541" t="s">
        <v>1111</v>
      </c>
      <c r="O3541" s="3">
        <v>26582982</v>
      </c>
      <c r="P3541" t="s">
        <v>13507</v>
      </c>
      <c r="Q3541" s="3">
        <v>26355856</v>
      </c>
      <c r="R3541" t="s">
        <v>13508</v>
      </c>
    </row>
    <row r="3542" spans="1:18" x14ac:dyDescent="0.2">
      <c r="A3542">
        <v>4500134876</v>
      </c>
      <c r="B3542" t="s">
        <v>35</v>
      </c>
      <c r="C3542" t="s">
        <v>6543</v>
      </c>
      <c r="D3542" t="s">
        <v>9028</v>
      </c>
      <c r="E3542" t="s">
        <v>13496</v>
      </c>
      <c r="F3542" t="s">
        <v>9056</v>
      </c>
      <c r="G3542" t="s">
        <v>38</v>
      </c>
      <c r="H3542" s="2">
        <v>45534</v>
      </c>
      <c r="I3542" s="3">
        <v>28910</v>
      </c>
      <c r="J3542" t="s">
        <v>51</v>
      </c>
      <c r="K3542" s="3">
        <v>26447337</v>
      </c>
      <c r="L3542" t="s">
        <v>1110</v>
      </c>
      <c r="M3542" s="275">
        <v>28996.73</v>
      </c>
      <c r="N3542" t="s">
        <v>1111</v>
      </c>
      <c r="O3542" s="3">
        <v>26675252</v>
      </c>
      <c r="P3542" t="s">
        <v>13509</v>
      </c>
      <c r="Q3542" s="3">
        <v>26447337</v>
      </c>
      <c r="R3542" t="s">
        <v>13510</v>
      </c>
    </row>
    <row r="3543" spans="1:18" x14ac:dyDescent="0.2">
      <c r="A3543">
        <v>4500134876</v>
      </c>
      <c r="B3543" t="s">
        <v>35</v>
      </c>
      <c r="C3543" t="s">
        <v>6543</v>
      </c>
      <c r="D3543" t="s">
        <v>9028</v>
      </c>
      <c r="E3543" t="s">
        <v>13496</v>
      </c>
      <c r="F3543" t="s">
        <v>9057</v>
      </c>
      <c r="G3543" t="s">
        <v>38</v>
      </c>
      <c r="H3543" s="2">
        <v>45534</v>
      </c>
      <c r="I3543" s="3">
        <v>28930</v>
      </c>
      <c r="J3543" t="s">
        <v>51</v>
      </c>
      <c r="K3543" s="3">
        <v>26465634</v>
      </c>
      <c r="L3543" t="s">
        <v>1110</v>
      </c>
      <c r="M3543" s="275">
        <v>29016.79</v>
      </c>
      <c r="N3543" t="s">
        <v>1111</v>
      </c>
      <c r="O3543" s="3">
        <v>26693706</v>
      </c>
      <c r="P3543" t="s">
        <v>13511</v>
      </c>
      <c r="Q3543" s="3">
        <v>26465634</v>
      </c>
      <c r="R3543" t="s">
        <v>13512</v>
      </c>
    </row>
    <row r="3544" spans="1:18" x14ac:dyDescent="0.2">
      <c r="A3544">
        <v>4500134876</v>
      </c>
      <c r="B3544" t="s">
        <v>35</v>
      </c>
      <c r="C3544" t="s">
        <v>6543</v>
      </c>
      <c r="D3544" t="s">
        <v>9028</v>
      </c>
      <c r="E3544" t="s">
        <v>13496</v>
      </c>
      <c r="F3544" t="s">
        <v>35</v>
      </c>
      <c r="G3544" t="s">
        <v>38</v>
      </c>
      <c r="H3544" s="2">
        <v>45534</v>
      </c>
      <c r="I3544" s="3">
        <v>26150</v>
      </c>
      <c r="J3544" t="s">
        <v>51</v>
      </c>
      <c r="K3544" s="3">
        <v>23922445</v>
      </c>
      <c r="L3544" t="s">
        <v>1110</v>
      </c>
      <c r="M3544" s="275">
        <v>26228.45</v>
      </c>
      <c r="N3544" t="s">
        <v>1111</v>
      </c>
      <c r="O3544" s="3">
        <v>23798384</v>
      </c>
      <c r="P3544" t="s">
        <v>13513</v>
      </c>
      <c r="Q3544" s="3">
        <v>23922445</v>
      </c>
      <c r="R3544" t="s">
        <v>13514</v>
      </c>
    </row>
    <row r="3545" spans="1:18" x14ac:dyDescent="0.2">
      <c r="A3545">
        <v>4500134878</v>
      </c>
      <c r="B3545" t="s">
        <v>35</v>
      </c>
      <c r="C3545" t="s">
        <v>6544</v>
      </c>
      <c r="D3545" t="s">
        <v>9028</v>
      </c>
      <c r="E3545" t="s">
        <v>13515</v>
      </c>
      <c r="F3545" t="s">
        <v>1109</v>
      </c>
      <c r="G3545" t="s">
        <v>38</v>
      </c>
      <c r="H3545" s="2">
        <v>45523</v>
      </c>
      <c r="I3545" s="3">
        <v>5000</v>
      </c>
      <c r="J3545" t="s">
        <v>51</v>
      </c>
      <c r="K3545" s="3">
        <v>4656950</v>
      </c>
      <c r="L3545" t="s">
        <v>1110</v>
      </c>
      <c r="M3545" s="275">
        <v>5000</v>
      </c>
      <c r="N3545" t="s">
        <v>1111</v>
      </c>
      <c r="O3545" s="3">
        <v>4656950</v>
      </c>
      <c r="P3545" t="s">
        <v>13516</v>
      </c>
      <c r="Q3545" s="3">
        <v>4656950</v>
      </c>
      <c r="R3545" t="s">
        <v>38</v>
      </c>
    </row>
    <row r="3546" spans="1:18" x14ac:dyDescent="0.2">
      <c r="A3546">
        <v>4500134878</v>
      </c>
      <c r="B3546" t="s">
        <v>35</v>
      </c>
      <c r="C3546" t="s">
        <v>6544</v>
      </c>
      <c r="D3546" t="s">
        <v>9028</v>
      </c>
      <c r="E3546" t="s">
        <v>13515</v>
      </c>
      <c r="F3546" t="s">
        <v>1120</v>
      </c>
      <c r="G3546" t="s">
        <v>38</v>
      </c>
      <c r="H3546" s="2">
        <v>45523</v>
      </c>
      <c r="I3546" s="3">
        <v>18000</v>
      </c>
      <c r="J3546" t="s">
        <v>51</v>
      </c>
      <c r="K3546" s="3">
        <v>16765020</v>
      </c>
      <c r="L3546" t="s">
        <v>1110</v>
      </c>
      <c r="M3546" s="275">
        <v>18000</v>
      </c>
      <c r="N3546" t="s">
        <v>1111</v>
      </c>
      <c r="O3546" s="3">
        <v>16765020</v>
      </c>
      <c r="P3546" t="s">
        <v>13516</v>
      </c>
      <c r="Q3546" s="3">
        <v>16765020</v>
      </c>
      <c r="R3546" t="s">
        <v>38</v>
      </c>
    </row>
    <row r="3547" spans="1:18" x14ac:dyDescent="0.2">
      <c r="A3547">
        <v>4500134884</v>
      </c>
      <c r="B3547" t="s">
        <v>35</v>
      </c>
      <c r="C3547" t="s">
        <v>6545</v>
      </c>
      <c r="D3547" t="s">
        <v>9028</v>
      </c>
      <c r="E3547" t="s">
        <v>13517</v>
      </c>
      <c r="F3547" t="s">
        <v>1109</v>
      </c>
      <c r="G3547" t="s">
        <v>38</v>
      </c>
      <c r="H3547" s="2">
        <v>45569</v>
      </c>
      <c r="I3547" s="3">
        <v>2268</v>
      </c>
      <c r="J3547" t="s">
        <v>45</v>
      </c>
      <c r="K3547" s="3">
        <v>27921816</v>
      </c>
      <c r="L3547" t="s">
        <v>1110</v>
      </c>
      <c r="M3547" s="275">
        <v>27521.38</v>
      </c>
      <c r="N3547" t="s">
        <v>1115</v>
      </c>
      <c r="O3547" s="3">
        <v>27421753</v>
      </c>
      <c r="P3547" t="s">
        <v>13518</v>
      </c>
      <c r="Q3547" s="3">
        <v>27921816</v>
      </c>
      <c r="R3547" t="s">
        <v>13519</v>
      </c>
    </row>
    <row r="3548" spans="1:18" x14ac:dyDescent="0.2">
      <c r="A3548">
        <v>4500134884</v>
      </c>
      <c r="B3548" t="s">
        <v>35</v>
      </c>
      <c r="C3548" t="s">
        <v>6545</v>
      </c>
      <c r="D3548" t="s">
        <v>9028</v>
      </c>
      <c r="E3548" t="s">
        <v>13517</v>
      </c>
      <c r="F3548" t="s">
        <v>1120</v>
      </c>
      <c r="G3548" t="s">
        <v>38</v>
      </c>
      <c r="H3548" s="2">
        <v>45569</v>
      </c>
      <c r="I3548" s="3">
        <v>2160</v>
      </c>
      <c r="J3548" t="s">
        <v>45</v>
      </c>
      <c r="K3548" s="3">
        <v>26592208</v>
      </c>
      <c r="L3548" t="s">
        <v>1110</v>
      </c>
      <c r="M3548" s="275">
        <v>26210.84</v>
      </c>
      <c r="N3548" t="s">
        <v>1115</v>
      </c>
      <c r="O3548" s="3">
        <v>26115955</v>
      </c>
      <c r="P3548" t="s">
        <v>13520</v>
      </c>
      <c r="Q3548" s="3">
        <v>26592208</v>
      </c>
      <c r="R3548" t="s">
        <v>13521</v>
      </c>
    </row>
    <row r="3549" spans="1:18" x14ac:dyDescent="0.2">
      <c r="A3549">
        <v>4500134884</v>
      </c>
      <c r="B3549" t="s">
        <v>35</v>
      </c>
      <c r="C3549" t="s">
        <v>6545</v>
      </c>
      <c r="D3549" t="s">
        <v>9028</v>
      </c>
      <c r="E3549" t="s">
        <v>13517</v>
      </c>
      <c r="F3549" t="s">
        <v>1123</v>
      </c>
      <c r="G3549" t="s">
        <v>38</v>
      </c>
      <c r="H3549" s="2">
        <v>45569</v>
      </c>
      <c r="I3549" s="3">
        <v>2268</v>
      </c>
      <c r="J3549" t="s">
        <v>45</v>
      </c>
      <c r="K3549" s="3">
        <v>27921816</v>
      </c>
      <c r="L3549" t="s">
        <v>1110</v>
      </c>
      <c r="M3549" s="275">
        <v>27521.38</v>
      </c>
      <c r="N3549" t="s">
        <v>1115</v>
      </c>
      <c r="O3549" s="3">
        <v>27421753</v>
      </c>
      <c r="P3549" t="s">
        <v>13522</v>
      </c>
      <c r="Q3549" s="3">
        <v>27921816</v>
      </c>
      <c r="R3549" t="s">
        <v>13523</v>
      </c>
    </row>
    <row r="3550" spans="1:18" x14ac:dyDescent="0.2">
      <c r="A3550">
        <v>4500134884</v>
      </c>
      <c r="B3550" t="s">
        <v>35</v>
      </c>
      <c r="C3550" t="s">
        <v>6545</v>
      </c>
      <c r="D3550" t="s">
        <v>9028</v>
      </c>
      <c r="E3550" t="s">
        <v>13517</v>
      </c>
      <c r="F3550" t="s">
        <v>1126</v>
      </c>
      <c r="G3550" t="s">
        <v>38</v>
      </c>
      <c r="H3550" s="2">
        <v>45569</v>
      </c>
      <c r="I3550" s="3">
        <v>2376</v>
      </c>
      <c r="J3550" t="s">
        <v>45</v>
      </c>
      <c r="K3550" s="3">
        <v>29251424</v>
      </c>
      <c r="L3550" t="s">
        <v>1110</v>
      </c>
      <c r="M3550" s="275">
        <v>28831.919999999998</v>
      </c>
      <c r="N3550" t="s">
        <v>1115</v>
      </c>
      <c r="O3550" s="3">
        <v>28727550</v>
      </c>
      <c r="P3550" t="s">
        <v>13524</v>
      </c>
      <c r="Q3550" s="3">
        <v>29251424</v>
      </c>
      <c r="R3550" t="s">
        <v>13525</v>
      </c>
    </row>
    <row r="3551" spans="1:18" x14ac:dyDescent="0.2">
      <c r="A3551">
        <v>4500135000</v>
      </c>
      <c r="B3551" t="s">
        <v>35</v>
      </c>
      <c r="C3551" t="s">
        <v>6546</v>
      </c>
      <c r="D3551" t="s">
        <v>9028</v>
      </c>
      <c r="E3551" t="s">
        <v>13526</v>
      </c>
      <c r="F3551" t="s">
        <v>1109</v>
      </c>
      <c r="G3551" t="s">
        <v>38</v>
      </c>
      <c r="H3551" s="2">
        <v>45595</v>
      </c>
      <c r="I3551" s="3">
        <v>1360</v>
      </c>
      <c r="J3551" t="s">
        <v>51</v>
      </c>
      <c r="K3551" s="3">
        <v>19811983</v>
      </c>
      <c r="L3551" t="s">
        <v>1110</v>
      </c>
      <c r="M3551" s="275">
        <v>20835.2</v>
      </c>
      <c r="N3551" t="s">
        <v>1111</v>
      </c>
      <c r="O3551" s="3">
        <v>19811983</v>
      </c>
      <c r="P3551" t="s">
        <v>13527</v>
      </c>
      <c r="Q3551" s="3">
        <v>19811983</v>
      </c>
      <c r="R3551" t="s">
        <v>38</v>
      </c>
    </row>
    <row r="3552" spans="1:18" x14ac:dyDescent="0.2">
      <c r="A3552">
        <v>4500135009</v>
      </c>
      <c r="B3552" t="s">
        <v>35</v>
      </c>
      <c r="C3552" t="s">
        <v>6550</v>
      </c>
      <c r="D3552" t="s">
        <v>9028</v>
      </c>
      <c r="E3552" t="s">
        <v>13528</v>
      </c>
      <c r="F3552" t="s">
        <v>1109</v>
      </c>
      <c r="G3552" t="s">
        <v>38</v>
      </c>
      <c r="H3552" s="2">
        <v>45611</v>
      </c>
      <c r="I3552" s="3">
        <v>6840</v>
      </c>
      <c r="J3552" t="s">
        <v>51</v>
      </c>
      <c r="K3552" s="3">
        <v>129785726</v>
      </c>
      <c r="L3552" t="s">
        <v>1110</v>
      </c>
      <c r="M3552" s="275">
        <v>132217.20000000001</v>
      </c>
      <c r="N3552" t="s">
        <v>1111</v>
      </c>
      <c r="O3552" s="3">
        <v>130069993</v>
      </c>
      <c r="P3552" t="s">
        <v>38</v>
      </c>
      <c r="Q3552" s="3">
        <v>129785726</v>
      </c>
      <c r="R3552" t="s">
        <v>38</v>
      </c>
    </row>
    <row r="3553" spans="1:18" x14ac:dyDescent="0.2">
      <c r="A3553">
        <v>4500135011</v>
      </c>
      <c r="B3553" t="s">
        <v>35</v>
      </c>
      <c r="C3553" t="s">
        <v>6552</v>
      </c>
      <c r="D3553" t="s">
        <v>9028</v>
      </c>
      <c r="E3553" t="s">
        <v>13529</v>
      </c>
      <c r="F3553" t="s">
        <v>1109</v>
      </c>
      <c r="G3553" t="s">
        <v>38</v>
      </c>
      <c r="H3553" s="2">
        <v>45583</v>
      </c>
      <c r="I3553" s="3">
        <v>1080</v>
      </c>
      <c r="J3553" t="s">
        <v>51</v>
      </c>
      <c r="K3553" s="3">
        <v>19366306</v>
      </c>
      <c r="L3553" t="s">
        <v>1110</v>
      </c>
      <c r="M3553" s="275">
        <v>20574</v>
      </c>
      <c r="N3553" t="s">
        <v>1111</v>
      </c>
      <c r="O3553" s="3">
        <v>19366306</v>
      </c>
      <c r="P3553" t="s">
        <v>38</v>
      </c>
      <c r="Q3553" s="3">
        <v>19366306</v>
      </c>
      <c r="R3553" t="s">
        <v>38</v>
      </c>
    </row>
    <row r="3554" spans="1:18" x14ac:dyDescent="0.2">
      <c r="A3554">
        <v>4500135095</v>
      </c>
      <c r="B3554" t="s">
        <v>35</v>
      </c>
      <c r="C3554" t="s">
        <v>6553</v>
      </c>
      <c r="D3554" t="s">
        <v>9028</v>
      </c>
      <c r="E3554" t="s">
        <v>13530</v>
      </c>
      <c r="F3554" t="s">
        <v>1109</v>
      </c>
      <c r="G3554" t="s">
        <v>38</v>
      </c>
      <c r="H3554" s="2">
        <v>45548</v>
      </c>
      <c r="I3554" s="3">
        <v>24000</v>
      </c>
      <c r="J3554" t="s">
        <v>51</v>
      </c>
      <c r="K3554" s="3">
        <v>24453965</v>
      </c>
      <c r="L3554" t="s">
        <v>1110</v>
      </c>
      <c r="M3554" s="275">
        <v>25920</v>
      </c>
      <c r="N3554" t="s">
        <v>1111</v>
      </c>
      <c r="O3554" s="3">
        <v>24453965</v>
      </c>
      <c r="P3554" t="s">
        <v>13531</v>
      </c>
      <c r="Q3554" s="3">
        <v>24453965</v>
      </c>
      <c r="R3554" t="s">
        <v>13532</v>
      </c>
    </row>
    <row r="3555" spans="1:18" x14ac:dyDescent="0.2">
      <c r="A3555">
        <v>4500135195</v>
      </c>
      <c r="B3555" t="s">
        <v>35</v>
      </c>
      <c r="C3555" t="s">
        <v>6554</v>
      </c>
      <c r="D3555" t="s">
        <v>9028</v>
      </c>
      <c r="E3555" t="s">
        <v>12687</v>
      </c>
      <c r="F3555" t="s">
        <v>1120</v>
      </c>
      <c r="G3555" t="s">
        <v>38</v>
      </c>
      <c r="H3555" s="2">
        <v>45657</v>
      </c>
      <c r="I3555" s="3">
        <v>6</v>
      </c>
      <c r="J3555" t="s">
        <v>40</v>
      </c>
      <c r="K3555" s="3">
        <v>35872</v>
      </c>
      <c r="L3555" t="s">
        <v>1110</v>
      </c>
      <c r="M3555" s="275">
        <v>34.65</v>
      </c>
      <c r="N3555" t="s">
        <v>1115</v>
      </c>
      <c r="O3555" s="3">
        <v>35168</v>
      </c>
      <c r="P3555" t="s">
        <v>13533</v>
      </c>
      <c r="Q3555" s="3">
        <v>35872</v>
      </c>
      <c r="R3555" t="s">
        <v>38</v>
      </c>
    </row>
    <row r="3556" spans="1:18" x14ac:dyDescent="0.2">
      <c r="A3556">
        <v>4500135304</v>
      </c>
      <c r="B3556" t="s">
        <v>35</v>
      </c>
      <c r="C3556" t="s">
        <v>6555</v>
      </c>
      <c r="D3556" t="s">
        <v>9028</v>
      </c>
      <c r="E3556" t="s">
        <v>13534</v>
      </c>
      <c r="F3556" t="s">
        <v>1109</v>
      </c>
      <c r="G3556" t="s">
        <v>38</v>
      </c>
      <c r="H3556" s="2">
        <v>45546</v>
      </c>
      <c r="I3556" s="3">
        <v>2000</v>
      </c>
      <c r="J3556" t="s">
        <v>45</v>
      </c>
      <c r="K3556" s="3">
        <v>31198188</v>
      </c>
      <c r="L3556" t="s">
        <v>1110</v>
      </c>
      <c r="M3556" s="275">
        <v>32880</v>
      </c>
      <c r="N3556" t="s">
        <v>1111</v>
      </c>
      <c r="O3556" s="3">
        <v>31111714</v>
      </c>
      <c r="P3556" t="s">
        <v>13535</v>
      </c>
      <c r="Q3556" s="3">
        <v>31198188</v>
      </c>
      <c r="R3556" t="s">
        <v>13536</v>
      </c>
    </row>
    <row r="3557" spans="1:18" x14ac:dyDescent="0.2">
      <c r="A3557">
        <v>4500135304</v>
      </c>
      <c r="B3557" t="s">
        <v>52</v>
      </c>
      <c r="C3557" t="s">
        <v>6556</v>
      </c>
      <c r="D3557" t="s">
        <v>9028</v>
      </c>
      <c r="E3557" t="s">
        <v>13534</v>
      </c>
      <c r="F3557" t="s">
        <v>1120</v>
      </c>
      <c r="G3557" t="s">
        <v>38</v>
      </c>
      <c r="H3557" s="2">
        <v>45546</v>
      </c>
      <c r="I3557" s="3">
        <v>2000</v>
      </c>
      <c r="J3557" t="s">
        <v>45</v>
      </c>
      <c r="K3557" s="3">
        <v>31198188</v>
      </c>
      <c r="L3557" t="s">
        <v>1110</v>
      </c>
      <c r="M3557" s="275">
        <v>32880</v>
      </c>
      <c r="N3557" t="s">
        <v>1111</v>
      </c>
      <c r="O3557" s="3">
        <v>31111714</v>
      </c>
      <c r="P3557" t="s">
        <v>13537</v>
      </c>
      <c r="Q3557" s="3">
        <v>31198188</v>
      </c>
      <c r="R3557" t="s">
        <v>13538</v>
      </c>
    </row>
    <row r="3558" spans="1:18" x14ac:dyDescent="0.2">
      <c r="A3558">
        <v>4500135316</v>
      </c>
      <c r="B3558" t="s">
        <v>35</v>
      </c>
      <c r="C3558" t="s">
        <v>6557</v>
      </c>
      <c r="D3558" t="s">
        <v>9028</v>
      </c>
      <c r="E3558" t="s">
        <v>13539</v>
      </c>
      <c r="F3558" t="s">
        <v>1109</v>
      </c>
      <c r="G3558" t="s">
        <v>38</v>
      </c>
      <c r="H3558" s="2">
        <v>45548</v>
      </c>
      <c r="I3558" s="3">
        <v>2600</v>
      </c>
      <c r="J3558" t="s">
        <v>45</v>
      </c>
      <c r="K3558" s="3">
        <v>22567085</v>
      </c>
      <c r="L3558" t="s">
        <v>1110</v>
      </c>
      <c r="M3558" s="275">
        <v>23920</v>
      </c>
      <c r="N3558" t="s">
        <v>1111</v>
      </c>
      <c r="O3558" s="3">
        <v>22567085</v>
      </c>
      <c r="P3558" t="s">
        <v>13540</v>
      </c>
      <c r="Q3558" s="3">
        <v>22567085</v>
      </c>
      <c r="R3558" t="s">
        <v>13541</v>
      </c>
    </row>
    <row r="3559" spans="1:18" x14ac:dyDescent="0.2">
      <c r="A3559">
        <v>4500135316</v>
      </c>
      <c r="B3559" t="s">
        <v>35</v>
      </c>
      <c r="C3559" t="s">
        <v>6557</v>
      </c>
      <c r="D3559" t="s">
        <v>9028</v>
      </c>
      <c r="E3559" t="s">
        <v>13539</v>
      </c>
      <c r="F3559" t="s">
        <v>1120</v>
      </c>
      <c r="G3559" t="s">
        <v>38</v>
      </c>
      <c r="H3559" s="2">
        <v>45548</v>
      </c>
      <c r="I3559" s="3">
        <v>2600</v>
      </c>
      <c r="J3559" t="s">
        <v>45</v>
      </c>
      <c r="K3559" s="3">
        <v>22567085</v>
      </c>
      <c r="L3559" t="s">
        <v>1110</v>
      </c>
      <c r="M3559" s="275">
        <v>23920</v>
      </c>
      <c r="N3559" t="s">
        <v>1111</v>
      </c>
      <c r="O3559" s="3">
        <v>22567085</v>
      </c>
      <c r="P3559" t="s">
        <v>13542</v>
      </c>
      <c r="Q3559" s="3">
        <v>22567085</v>
      </c>
      <c r="R3559" t="s">
        <v>13543</v>
      </c>
    </row>
    <row r="3560" spans="1:18" x14ac:dyDescent="0.2">
      <c r="A3560">
        <v>4500135316</v>
      </c>
      <c r="B3560" t="s">
        <v>52</v>
      </c>
      <c r="C3560" t="s">
        <v>6558</v>
      </c>
      <c r="D3560" t="s">
        <v>9028</v>
      </c>
      <c r="E3560" t="s">
        <v>13544</v>
      </c>
      <c r="F3560" t="s">
        <v>1123</v>
      </c>
      <c r="G3560" t="s">
        <v>38</v>
      </c>
      <c r="H3560" s="2">
        <v>45548</v>
      </c>
      <c r="I3560" s="3">
        <v>4200</v>
      </c>
      <c r="J3560" t="s">
        <v>45</v>
      </c>
      <c r="K3560" s="3">
        <v>12232077</v>
      </c>
      <c r="L3560" t="s">
        <v>1110</v>
      </c>
      <c r="M3560" s="275">
        <v>12965.4</v>
      </c>
      <c r="N3560" t="s">
        <v>1111</v>
      </c>
      <c r="O3560" s="3">
        <v>12232077</v>
      </c>
      <c r="P3560" t="s">
        <v>13545</v>
      </c>
      <c r="Q3560" s="3">
        <v>12232077</v>
      </c>
      <c r="R3560" t="s">
        <v>13546</v>
      </c>
    </row>
    <row r="3561" spans="1:18" x14ac:dyDescent="0.2">
      <c r="A3561">
        <v>4500135316</v>
      </c>
      <c r="B3561" t="s">
        <v>56</v>
      </c>
      <c r="C3561" t="s">
        <v>6559</v>
      </c>
      <c r="D3561" t="s">
        <v>9028</v>
      </c>
      <c r="E3561" t="s">
        <v>13544</v>
      </c>
      <c r="F3561" t="s">
        <v>1126</v>
      </c>
      <c r="G3561" t="s">
        <v>38</v>
      </c>
      <c r="H3561" s="2">
        <v>45548</v>
      </c>
      <c r="I3561" s="3">
        <v>2100</v>
      </c>
      <c r="J3561" t="s">
        <v>45</v>
      </c>
      <c r="K3561" s="3">
        <v>11094854</v>
      </c>
      <c r="L3561" t="s">
        <v>1110</v>
      </c>
      <c r="M3561" s="275">
        <v>11760</v>
      </c>
      <c r="N3561" t="s">
        <v>1111</v>
      </c>
      <c r="O3561" s="3">
        <v>11094854</v>
      </c>
      <c r="P3561" t="s">
        <v>13545</v>
      </c>
      <c r="Q3561" s="3">
        <v>11094854</v>
      </c>
      <c r="R3561" t="s">
        <v>13546</v>
      </c>
    </row>
    <row r="3562" spans="1:18" x14ac:dyDescent="0.2">
      <c r="A3562">
        <v>4500135316</v>
      </c>
      <c r="B3562" t="s">
        <v>133</v>
      </c>
      <c r="C3562" t="s">
        <v>6560</v>
      </c>
      <c r="D3562" t="s">
        <v>9028</v>
      </c>
      <c r="E3562" t="s">
        <v>13544</v>
      </c>
      <c r="F3562" t="s">
        <v>1157</v>
      </c>
      <c r="G3562" t="s">
        <v>38</v>
      </c>
      <c r="H3562" s="2">
        <v>45548</v>
      </c>
      <c r="I3562" s="3">
        <v>5500</v>
      </c>
      <c r="J3562" t="s">
        <v>51</v>
      </c>
      <c r="K3562" s="3">
        <v>6071036</v>
      </c>
      <c r="L3562" t="s">
        <v>1110</v>
      </c>
      <c r="M3562" s="275">
        <v>6435</v>
      </c>
      <c r="N3562" t="s">
        <v>1111</v>
      </c>
      <c r="O3562" s="3">
        <v>6071036</v>
      </c>
      <c r="P3562" t="s">
        <v>13547</v>
      </c>
      <c r="Q3562" s="3">
        <v>6071036</v>
      </c>
      <c r="R3562" t="s">
        <v>13546</v>
      </c>
    </row>
    <row r="3563" spans="1:18" x14ac:dyDescent="0.2">
      <c r="A3563">
        <v>4500135316</v>
      </c>
      <c r="B3563" t="s">
        <v>165</v>
      </c>
      <c r="C3563" t="s">
        <v>6561</v>
      </c>
      <c r="D3563" t="s">
        <v>9028</v>
      </c>
      <c r="E3563" t="s">
        <v>13548</v>
      </c>
      <c r="F3563" t="s">
        <v>9054</v>
      </c>
      <c r="G3563" t="s">
        <v>38</v>
      </c>
      <c r="H3563" s="2">
        <v>45548</v>
      </c>
      <c r="I3563" s="3">
        <v>1600</v>
      </c>
      <c r="J3563" t="s">
        <v>45</v>
      </c>
      <c r="K3563" s="3">
        <v>18793325</v>
      </c>
      <c r="L3563" t="s">
        <v>1110</v>
      </c>
      <c r="M3563" s="275">
        <v>19920</v>
      </c>
      <c r="N3563" t="s">
        <v>1111</v>
      </c>
      <c r="O3563" s="3">
        <v>18793325</v>
      </c>
      <c r="P3563" t="s">
        <v>13549</v>
      </c>
      <c r="Q3563" s="3">
        <v>18793325</v>
      </c>
      <c r="R3563" t="s">
        <v>13550</v>
      </c>
    </row>
    <row r="3564" spans="1:18" x14ac:dyDescent="0.2">
      <c r="A3564">
        <v>4500135318</v>
      </c>
      <c r="B3564" t="s">
        <v>35</v>
      </c>
      <c r="C3564" t="s">
        <v>6562</v>
      </c>
      <c r="D3564" t="s">
        <v>9028</v>
      </c>
      <c r="E3564" t="s">
        <v>13551</v>
      </c>
      <c r="F3564" t="s">
        <v>1109</v>
      </c>
      <c r="G3564" t="s">
        <v>38</v>
      </c>
      <c r="H3564" s="2">
        <v>45541</v>
      </c>
      <c r="I3564" s="3">
        <v>23800</v>
      </c>
      <c r="J3564" t="s">
        <v>51</v>
      </c>
      <c r="K3564" s="3">
        <v>29910231</v>
      </c>
      <c r="L3564" t="s">
        <v>1110</v>
      </c>
      <c r="M3564" s="275">
        <v>31892</v>
      </c>
      <c r="N3564" t="s">
        <v>1111</v>
      </c>
      <c r="O3564" s="3">
        <v>29910231</v>
      </c>
      <c r="P3564" t="s">
        <v>13552</v>
      </c>
      <c r="Q3564" s="3">
        <v>29910231</v>
      </c>
      <c r="R3564" t="s">
        <v>38</v>
      </c>
    </row>
    <row r="3565" spans="1:18" x14ac:dyDescent="0.2">
      <c r="A3565">
        <v>4500135337</v>
      </c>
      <c r="B3565" t="s">
        <v>35</v>
      </c>
      <c r="C3565" t="s">
        <v>6563</v>
      </c>
      <c r="D3565" t="s">
        <v>9028</v>
      </c>
      <c r="E3565" t="s">
        <v>13553</v>
      </c>
      <c r="F3565" t="s">
        <v>1109</v>
      </c>
      <c r="G3565" t="s">
        <v>38</v>
      </c>
      <c r="H3565" s="2">
        <v>45548</v>
      </c>
      <c r="I3565" s="3">
        <v>1760</v>
      </c>
      <c r="J3565" t="s">
        <v>45</v>
      </c>
      <c r="K3565" s="3">
        <v>25020871</v>
      </c>
      <c r="L3565" t="s">
        <v>1110</v>
      </c>
      <c r="M3565" s="275">
        <v>26801.279999999999</v>
      </c>
      <c r="N3565" t="s">
        <v>1111</v>
      </c>
      <c r="O3565" s="3">
        <v>25285400</v>
      </c>
      <c r="P3565" t="s">
        <v>13554</v>
      </c>
      <c r="Q3565" s="3">
        <v>25020871</v>
      </c>
      <c r="R3565" t="s">
        <v>13555</v>
      </c>
    </row>
    <row r="3566" spans="1:18" x14ac:dyDescent="0.2">
      <c r="A3566">
        <v>4500135337</v>
      </c>
      <c r="B3566" t="s">
        <v>52</v>
      </c>
      <c r="C3566" t="s">
        <v>6564</v>
      </c>
      <c r="D3566" t="s">
        <v>9028</v>
      </c>
      <c r="E3566" t="s">
        <v>13556</v>
      </c>
      <c r="F3566" t="s">
        <v>1120</v>
      </c>
      <c r="G3566" t="s">
        <v>38</v>
      </c>
      <c r="H3566" s="2">
        <v>45548</v>
      </c>
      <c r="I3566" s="3">
        <v>8400</v>
      </c>
      <c r="J3566" t="s">
        <v>45</v>
      </c>
      <c r="K3566" s="3">
        <v>21902672</v>
      </c>
      <c r="L3566" t="s">
        <v>1110</v>
      </c>
      <c r="M3566" s="275">
        <v>23461.200000000001</v>
      </c>
      <c r="N3566" t="s">
        <v>1111</v>
      </c>
      <c r="O3566" s="3">
        <v>22134235</v>
      </c>
      <c r="P3566" t="s">
        <v>13557</v>
      </c>
      <c r="Q3566" s="3">
        <v>21902672</v>
      </c>
      <c r="R3566" t="s">
        <v>13558</v>
      </c>
    </row>
    <row r="3567" spans="1:18" x14ac:dyDescent="0.2">
      <c r="A3567">
        <v>4500135342</v>
      </c>
      <c r="B3567" t="s">
        <v>35</v>
      </c>
      <c r="C3567" t="s">
        <v>6565</v>
      </c>
      <c r="D3567" t="s">
        <v>9028</v>
      </c>
      <c r="E3567" t="s">
        <v>13559</v>
      </c>
      <c r="F3567" t="s">
        <v>1109</v>
      </c>
      <c r="G3567" t="s">
        <v>38</v>
      </c>
      <c r="H3567" s="2">
        <v>45548</v>
      </c>
      <c r="I3567" s="3">
        <v>4800</v>
      </c>
      <c r="J3567" t="s">
        <v>51</v>
      </c>
      <c r="K3567" s="3">
        <v>3988211</v>
      </c>
      <c r="L3567" t="s">
        <v>1110</v>
      </c>
      <c r="M3567" s="275">
        <v>4272</v>
      </c>
      <c r="N3567" t="s">
        <v>1111</v>
      </c>
      <c r="O3567" s="3">
        <v>4030376</v>
      </c>
      <c r="P3567" t="s">
        <v>13560</v>
      </c>
      <c r="Q3567" s="3">
        <v>3988211</v>
      </c>
      <c r="R3567" t="s">
        <v>38</v>
      </c>
    </row>
    <row r="3568" spans="1:18" x14ac:dyDescent="0.2">
      <c r="A3568">
        <v>4500135342</v>
      </c>
      <c r="B3568" t="s">
        <v>52</v>
      </c>
      <c r="C3568" t="s">
        <v>6566</v>
      </c>
      <c r="D3568" t="s">
        <v>9028</v>
      </c>
      <c r="E3568" t="s">
        <v>13559</v>
      </c>
      <c r="F3568" t="s">
        <v>1120</v>
      </c>
      <c r="G3568" t="s">
        <v>38</v>
      </c>
      <c r="H3568" s="2">
        <v>45548</v>
      </c>
      <c r="I3568" s="3">
        <v>4800</v>
      </c>
      <c r="J3568" t="s">
        <v>51</v>
      </c>
      <c r="K3568" s="3">
        <v>3988211</v>
      </c>
      <c r="L3568" t="s">
        <v>1110</v>
      </c>
      <c r="M3568" s="275">
        <v>4272</v>
      </c>
      <c r="N3568" t="s">
        <v>1111</v>
      </c>
      <c r="O3568" s="3">
        <v>4030376</v>
      </c>
      <c r="P3568" t="s">
        <v>13560</v>
      </c>
      <c r="Q3568" s="3">
        <v>3988211</v>
      </c>
      <c r="R3568" t="s">
        <v>38</v>
      </c>
    </row>
    <row r="3569" spans="1:18" x14ac:dyDescent="0.2">
      <c r="A3569">
        <v>4500135342</v>
      </c>
      <c r="B3569" t="s">
        <v>56</v>
      </c>
      <c r="C3569" t="s">
        <v>6567</v>
      </c>
      <c r="D3569" t="s">
        <v>9028</v>
      </c>
      <c r="E3569" t="s">
        <v>13559</v>
      </c>
      <c r="F3569" t="s">
        <v>1123</v>
      </c>
      <c r="G3569" t="s">
        <v>38</v>
      </c>
      <c r="H3569" s="2">
        <v>45548</v>
      </c>
      <c r="I3569" s="3">
        <v>1200</v>
      </c>
      <c r="J3569" t="s">
        <v>51</v>
      </c>
      <c r="K3569" s="3">
        <v>997053</v>
      </c>
      <c r="L3569" t="s">
        <v>1110</v>
      </c>
      <c r="M3569" s="275">
        <v>1068</v>
      </c>
      <c r="N3569" t="s">
        <v>1111</v>
      </c>
      <c r="O3569" s="3">
        <v>1007594</v>
      </c>
      <c r="P3569" t="s">
        <v>13560</v>
      </c>
      <c r="Q3569" s="3">
        <v>997053</v>
      </c>
      <c r="R3569" t="s">
        <v>38</v>
      </c>
    </row>
    <row r="3570" spans="1:18" x14ac:dyDescent="0.2">
      <c r="A3570">
        <v>4500135342</v>
      </c>
      <c r="B3570" t="s">
        <v>133</v>
      </c>
      <c r="C3570" t="s">
        <v>6568</v>
      </c>
      <c r="D3570" t="s">
        <v>9028</v>
      </c>
      <c r="E3570" t="s">
        <v>13559</v>
      </c>
      <c r="F3570" t="s">
        <v>1126</v>
      </c>
      <c r="G3570" t="s">
        <v>38</v>
      </c>
      <c r="H3570" s="2">
        <v>45548</v>
      </c>
      <c r="I3570" s="3">
        <v>4500</v>
      </c>
      <c r="J3570" t="s">
        <v>51</v>
      </c>
      <c r="K3570" s="3">
        <v>4495140</v>
      </c>
      <c r="L3570" t="s">
        <v>1110</v>
      </c>
      <c r="M3570" s="275">
        <v>4815</v>
      </c>
      <c r="N3570" t="s">
        <v>1111</v>
      </c>
      <c r="O3570" s="3">
        <v>4542664</v>
      </c>
      <c r="P3570" t="s">
        <v>13560</v>
      </c>
      <c r="Q3570" s="3">
        <v>4495140</v>
      </c>
      <c r="R3570" t="s">
        <v>38</v>
      </c>
    </row>
    <row r="3571" spans="1:18" x14ac:dyDescent="0.2">
      <c r="A3571">
        <v>4500135342</v>
      </c>
      <c r="B3571" t="s">
        <v>165</v>
      </c>
      <c r="C3571" t="s">
        <v>6569</v>
      </c>
      <c r="D3571" t="s">
        <v>9028</v>
      </c>
      <c r="E3571" t="s">
        <v>13559</v>
      </c>
      <c r="F3571" t="s">
        <v>1157</v>
      </c>
      <c r="G3571" t="s">
        <v>38</v>
      </c>
      <c r="H3571" s="2">
        <v>45548</v>
      </c>
      <c r="I3571" s="3">
        <v>1200</v>
      </c>
      <c r="J3571" t="s">
        <v>51</v>
      </c>
      <c r="K3571" s="3">
        <v>1041864</v>
      </c>
      <c r="L3571" t="s">
        <v>1110</v>
      </c>
      <c r="M3571" s="275">
        <v>1116</v>
      </c>
      <c r="N3571" t="s">
        <v>1111</v>
      </c>
      <c r="O3571" s="3">
        <v>1052879</v>
      </c>
      <c r="P3571" t="s">
        <v>13560</v>
      </c>
      <c r="Q3571" s="3">
        <v>1041864</v>
      </c>
      <c r="R3571" t="s">
        <v>38</v>
      </c>
    </row>
    <row r="3572" spans="1:18" x14ac:dyDescent="0.2">
      <c r="A3572">
        <v>4500135342</v>
      </c>
      <c r="B3572" t="s">
        <v>300</v>
      </c>
      <c r="C3572" t="s">
        <v>6570</v>
      </c>
      <c r="D3572" t="s">
        <v>9028</v>
      </c>
      <c r="E3572" t="s">
        <v>13559</v>
      </c>
      <c r="F3572" t="s">
        <v>9054</v>
      </c>
      <c r="G3572" t="s">
        <v>38</v>
      </c>
      <c r="H3572" s="2">
        <v>45548</v>
      </c>
      <c r="I3572" s="3">
        <v>1200</v>
      </c>
      <c r="J3572" t="s">
        <v>51</v>
      </c>
      <c r="K3572" s="3">
        <v>1041864</v>
      </c>
      <c r="L3572" t="s">
        <v>1110</v>
      </c>
      <c r="M3572" s="275">
        <v>1116</v>
      </c>
      <c r="N3572" t="s">
        <v>1111</v>
      </c>
      <c r="O3572" s="3">
        <v>1052879</v>
      </c>
      <c r="P3572" t="s">
        <v>13560</v>
      </c>
      <c r="Q3572" s="3">
        <v>1041864</v>
      </c>
      <c r="R3572" t="s">
        <v>38</v>
      </c>
    </row>
    <row r="3573" spans="1:18" x14ac:dyDescent="0.2">
      <c r="A3573">
        <v>4500135342</v>
      </c>
      <c r="B3573" t="s">
        <v>169</v>
      </c>
      <c r="C3573" t="s">
        <v>6571</v>
      </c>
      <c r="D3573" t="s">
        <v>9028</v>
      </c>
      <c r="E3573" t="s">
        <v>13559</v>
      </c>
      <c r="F3573" t="s">
        <v>9055</v>
      </c>
      <c r="G3573" t="s">
        <v>38</v>
      </c>
      <c r="H3573" s="2">
        <v>45548</v>
      </c>
      <c r="I3573" s="3">
        <v>2400</v>
      </c>
      <c r="J3573" t="s">
        <v>51</v>
      </c>
      <c r="K3573" s="3">
        <v>1792454</v>
      </c>
      <c r="L3573" t="s">
        <v>1110</v>
      </c>
      <c r="M3573" s="275">
        <v>1920</v>
      </c>
      <c r="N3573" t="s">
        <v>1111</v>
      </c>
      <c r="O3573" s="3">
        <v>1811405</v>
      </c>
      <c r="P3573" t="s">
        <v>13560</v>
      </c>
      <c r="Q3573" s="3">
        <v>1792454</v>
      </c>
      <c r="R3573" t="s">
        <v>38</v>
      </c>
    </row>
    <row r="3574" spans="1:18" x14ac:dyDescent="0.2">
      <c r="A3574">
        <v>4500135342</v>
      </c>
      <c r="B3574" t="s">
        <v>307</v>
      </c>
      <c r="C3574" t="s">
        <v>6574</v>
      </c>
      <c r="D3574" t="s">
        <v>9028</v>
      </c>
      <c r="E3574" t="s">
        <v>13559</v>
      </c>
      <c r="F3574" t="s">
        <v>9056</v>
      </c>
      <c r="G3574" t="s">
        <v>38</v>
      </c>
      <c r="H3574" s="2">
        <v>45548</v>
      </c>
      <c r="I3574" s="3">
        <v>1350</v>
      </c>
      <c r="J3574" t="s">
        <v>51</v>
      </c>
      <c r="K3574" s="3">
        <v>2192956</v>
      </c>
      <c r="L3574" t="s">
        <v>1110</v>
      </c>
      <c r="M3574" s="275">
        <v>2349</v>
      </c>
      <c r="N3574" t="s">
        <v>1111</v>
      </c>
      <c r="O3574" s="3">
        <v>2216141</v>
      </c>
      <c r="P3574" t="s">
        <v>13560</v>
      </c>
      <c r="Q3574" s="3">
        <v>2192956</v>
      </c>
      <c r="R3574" t="s">
        <v>38</v>
      </c>
    </row>
    <row r="3575" spans="1:18" x14ac:dyDescent="0.2">
      <c r="A3575">
        <v>4500135360</v>
      </c>
      <c r="B3575" t="s">
        <v>35</v>
      </c>
      <c r="C3575" t="s">
        <v>6575</v>
      </c>
      <c r="D3575" t="s">
        <v>9028</v>
      </c>
      <c r="E3575" t="s">
        <v>13561</v>
      </c>
      <c r="F3575" t="s">
        <v>1109</v>
      </c>
      <c r="G3575" t="s">
        <v>38</v>
      </c>
      <c r="H3575" s="2">
        <v>45595</v>
      </c>
      <c r="I3575" s="3">
        <v>3217</v>
      </c>
      <c r="J3575" t="s">
        <v>45</v>
      </c>
      <c r="K3575" s="3">
        <v>19252674</v>
      </c>
      <c r="L3575" t="s">
        <v>1110</v>
      </c>
      <c r="M3575" s="275">
        <v>18819.45</v>
      </c>
      <c r="N3575" t="s">
        <v>1115</v>
      </c>
      <c r="O3575" s="3">
        <v>19293136</v>
      </c>
      <c r="P3575" t="s">
        <v>13562</v>
      </c>
      <c r="Q3575" s="3">
        <v>19252674</v>
      </c>
      <c r="R3575" t="s">
        <v>38</v>
      </c>
    </row>
    <row r="3576" spans="1:18" x14ac:dyDescent="0.2">
      <c r="A3576">
        <v>4500135371</v>
      </c>
      <c r="B3576" t="s">
        <v>35</v>
      </c>
      <c r="C3576" t="s">
        <v>6576</v>
      </c>
      <c r="D3576" t="s">
        <v>9028</v>
      </c>
      <c r="E3576" t="s">
        <v>13563</v>
      </c>
      <c r="F3576" t="s">
        <v>1109</v>
      </c>
      <c r="G3576" t="s">
        <v>38</v>
      </c>
      <c r="H3576" s="2">
        <v>45565</v>
      </c>
      <c r="I3576" s="3">
        <v>2200</v>
      </c>
      <c r="J3576" t="s">
        <v>45</v>
      </c>
      <c r="K3576" s="3">
        <v>26585854</v>
      </c>
      <c r="L3576" t="s">
        <v>1110</v>
      </c>
      <c r="M3576" s="275">
        <v>29510</v>
      </c>
      <c r="N3576" t="s">
        <v>1111</v>
      </c>
      <c r="O3576" s="3">
        <v>26585854</v>
      </c>
      <c r="P3576" t="s">
        <v>13564</v>
      </c>
      <c r="Q3576" s="3">
        <v>26585854</v>
      </c>
      <c r="R3576" t="s">
        <v>38</v>
      </c>
    </row>
    <row r="3577" spans="1:18" x14ac:dyDescent="0.2">
      <c r="A3577">
        <v>4500135371</v>
      </c>
      <c r="B3577" t="s">
        <v>52</v>
      </c>
      <c r="C3577" t="s">
        <v>6577</v>
      </c>
      <c r="D3577" t="s">
        <v>9028</v>
      </c>
      <c r="E3577" t="s">
        <v>13563</v>
      </c>
      <c r="F3577" t="s">
        <v>1120</v>
      </c>
      <c r="G3577" t="s">
        <v>38</v>
      </c>
      <c r="H3577" s="2">
        <v>45565</v>
      </c>
      <c r="I3577" s="3">
        <v>1085</v>
      </c>
      <c r="J3577" t="s">
        <v>45</v>
      </c>
      <c r="K3577" s="3">
        <v>13110493</v>
      </c>
      <c r="L3577" t="s">
        <v>1110</v>
      </c>
      <c r="M3577" s="275">
        <v>14552.5</v>
      </c>
      <c r="N3577" t="s">
        <v>1111</v>
      </c>
      <c r="O3577" s="3">
        <v>13110493</v>
      </c>
      <c r="P3577" t="s">
        <v>13564</v>
      </c>
      <c r="Q3577" s="3">
        <v>13110493</v>
      </c>
      <c r="R3577" t="s">
        <v>38</v>
      </c>
    </row>
    <row r="3578" spans="1:18" x14ac:dyDescent="0.2">
      <c r="A3578">
        <v>4500135398</v>
      </c>
      <c r="B3578" t="s">
        <v>35</v>
      </c>
      <c r="C3578" t="s">
        <v>6578</v>
      </c>
      <c r="D3578" t="s">
        <v>9028</v>
      </c>
      <c r="E3578" t="s">
        <v>13565</v>
      </c>
      <c r="F3578" t="s">
        <v>1109</v>
      </c>
      <c r="G3578" t="s">
        <v>38</v>
      </c>
      <c r="H3578" s="2">
        <v>45565</v>
      </c>
      <c r="I3578" s="3">
        <v>1800</v>
      </c>
      <c r="J3578" t="s">
        <v>45</v>
      </c>
      <c r="K3578" s="3">
        <v>23550040</v>
      </c>
      <c r="L3578" t="s">
        <v>1110</v>
      </c>
      <c r="M3578" s="275">
        <v>26140.28</v>
      </c>
      <c r="N3578" t="s">
        <v>1111</v>
      </c>
      <c r="O3578" s="3">
        <v>23550040</v>
      </c>
      <c r="P3578" t="s">
        <v>13566</v>
      </c>
      <c r="Q3578" s="3">
        <v>23550040</v>
      </c>
      <c r="R3578" t="s">
        <v>38</v>
      </c>
    </row>
    <row r="3579" spans="1:18" x14ac:dyDescent="0.2">
      <c r="A3579">
        <v>4500135398</v>
      </c>
      <c r="B3579" t="s">
        <v>52</v>
      </c>
      <c r="C3579" t="s">
        <v>6579</v>
      </c>
      <c r="D3579" t="s">
        <v>9028</v>
      </c>
      <c r="E3579" t="s">
        <v>13565</v>
      </c>
      <c r="F3579" t="s">
        <v>1120</v>
      </c>
      <c r="G3579" t="s">
        <v>38</v>
      </c>
      <c r="H3579" s="2">
        <v>45565</v>
      </c>
      <c r="I3579" s="3">
        <v>1724</v>
      </c>
      <c r="J3579" t="s">
        <v>45</v>
      </c>
      <c r="K3579" s="3">
        <v>22526228</v>
      </c>
      <c r="L3579" t="s">
        <v>1110</v>
      </c>
      <c r="M3579" s="275">
        <v>25003.86</v>
      </c>
      <c r="N3579" t="s">
        <v>1111</v>
      </c>
      <c r="O3579" s="3">
        <v>22526228</v>
      </c>
      <c r="P3579" t="s">
        <v>13566</v>
      </c>
      <c r="Q3579" s="3">
        <v>22526228</v>
      </c>
      <c r="R3579" t="s">
        <v>38</v>
      </c>
    </row>
    <row r="3580" spans="1:18" x14ac:dyDescent="0.2">
      <c r="A3580">
        <v>4500135398</v>
      </c>
      <c r="B3580" t="s">
        <v>56</v>
      </c>
      <c r="C3580" t="s">
        <v>6580</v>
      </c>
      <c r="D3580" t="s">
        <v>9028</v>
      </c>
      <c r="E3580" t="s">
        <v>13565</v>
      </c>
      <c r="F3580" t="s">
        <v>1123</v>
      </c>
      <c r="G3580" t="s">
        <v>38</v>
      </c>
      <c r="H3580" s="2">
        <v>45565</v>
      </c>
      <c r="I3580" s="3">
        <v>1800</v>
      </c>
      <c r="J3580" t="s">
        <v>45</v>
      </c>
      <c r="K3580" s="3">
        <v>19964373</v>
      </c>
      <c r="L3580" t="s">
        <v>1110</v>
      </c>
      <c r="M3580" s="275">
        <v>22160.23</v>
      </c>
      <c r="N3580" t="s">
        <v>1111</v>
      </c>
      <c r="O3580" s="3">
        <v>19964373</v>
      </c>
      <c r="P3580" t="s">
        <v>13566</v>
      </c>
      <c r="Q3580" s="3">
        <v>19964373</v>
      </c>
      <c r="R3580" t="s">
        <v>38</v>
      </c>
    </row>
    <row r="3581" spans="1:18" x14ac:dyDescent="0.2">
      <c r="A3581">
        <v>4500135398</v>
      </c>
      <c r="B3581" t="s">
        <v>133</v>
      </c>
      <c r="C3581" t="s">
        <v>6581</v>
      </c>
      <c r="D3581" t="s">
        <v>9028</v>
      </c>
      <c r="E3581" t="s">
        <v>13565</v>
      </c>
      <c r="F3581" t="s">
        <v>1126</v>
      </c>
      <c r="G3581" t="s">
        <v>38</v>
      </c>
      <c r="H3581" s="2">
        <v>45565</v>
      </c>
      <c r="I3581" s="3">
        <v>1800</v>
      </c>
      <c r="J3581" t="s">
        <v>45</v>
      </c>
      <c r="K3581" s="3">
        <v>19964373</v>
      </c>
      <c r="L3581" t="s">
        <v>1110</v>
      </c>
      <c r="M3581" s="275">
        <v>22160.23</v>
      </c>
      <c r="N3581" t="s">
        <v>1111</v>
      </c>
      <c r="O3581" s="3">
        <v>19964373</v>
      </c>
      <c r="P3581" t="s">
        <v>13566</v>
      </c>
      <c r="Q3581" s="3">
        <v>19964373</v>
      </c>
      <c r="R3581" t="s">
        <v>38</v>
      </c>
    </row>
    <row r="3582" spans="1:18" x14ac:dyDescent="0.2">
      <c r="A3582">
        <v>4500135419</v>
      </c>
      <c r="B3582" t="s">
        <v>35</v>
      </c>
      <c r="C3582" t="s">
        <v>6582</v>
      </c>
      <c r="D3582" t="s">
        <v>9028</v>
      </c>
      <c r="E3582" t="s">
        <v>13567</v>
      </c>
      <c r="F3582" t="s">
        <v>1109</v>
      </c>
      <c r="G3582" t="s">
        <v>38</v>
      </c>
      <c r="H3582" s="2">
        <v>45565</v>
      </c>
      <c r="I3582" s="3">
        <v>2400</v>
      </c>
      <c r="J3582" t="s">
        <v>45</v>
      </c>
      <c r="K3582" s="3">
        <v>34757108</v>
      </c>
      <c r="L3582" t="s">
        <v>1110</v>
      </c>
      <c r="M3582" s="275">
        <v>38580</v>
      </c>
      <c r="N3582" t="s">
        <v>1111</v>
      </c>
      <c r="O3582" s="3">
        <v>34757108</v>
      </c>
      <c r="P3582" t="s">
        <v>13568</v>
      </c>
      <c r="Q3582" s="3">
        <v>34757108</v>
      </c>
      <c r="R3582" t="s">
        <v>38</v>
      </c>
    </row>
    <row r="3583" spans="1:18" x14ac:dyDescent="0.2">
      <c r="A3583">
        <v>4500135419</v>
      </c>
      <c r="B3583" t="s">
        <v>52</v>
      </c>
      <c r="C3583" t="s">
        <v>6583</v>
      </c>
      <c r="D3583" t="s">
        <v>9028</v>
      </c>
      <c r="E3583" t="s">
        <v>13567</v>
      </c>
      <c r="F3583" t="s">
        <v>1120</v>
      </c>
      <c r="G3583" t="s">
        <v>38</v>
      </c>
      <c r="H3583" s="2">
        <v>45565</v>
      </c>
      <c r="I3583" s="3">
        <v>150</v>
      </c>
      <c r="J3583" t="s">
        <v>45</v>
      </c>
      <c r="K3583" s="3">
        <v>2175698</v>
      </c>
      <c r="L3583" t="s">
        <v>1110</v>
      </c>
      <c r="M3583" s="275">
        <v>2415</v>
      </c>
      <c r="N3583" t="s">
        <v>1111</v>
      </c>
      <c r="O3583" s="3">
        <v>2175698</v>
      </c>
      <c r="P3583" t="s">
        <v>13568</v>
      </c>
      <c r="Q3583" s="3">
        <v>2175698</v>
      </c>
      <c r="R3583" t="s">
        <v>38</v>
      </c>
    </row>
    <row r="3584" spans="1:18" x14ac:dyDescent="0.2">
      <c r="A3584">
        <v>4500135419</v>
      </c>
      <c r="B3584" t="s">
        <v>56</v>
      </c>
      <c r="C3584" t="s">
        <v>6584</v>
      </c>
      <c r="D3584" t="s">
        <v>9028</v>
      </c>
      <c r="E3584" t="s">
        <v>13567</v>
      </c>
      <c r="F3584" t="s">
        <v>1123</v>
      </c>
      <c r="G3584" t="s">
        <v>38</v>
      </c>
      <c r="H3584" s="2">
        <v>45565</v>
      </c>
      <c r="I3584" s="3">
        <v>1275</v>
      </c>
      <c r="J3584" t="s">
        <v>45</v>
      </c>
      <c r="K3584" s="3">
        <v>18952894</v>
      </c>
      <c r="L3584" t="s">
        <v>1110</v>
      </c>
      <c r="M3584" s="275">
        <v>21037.5</v>
      </c>
      <c r="N3584" t="s">
        <v>1111</v>
      </c>
      <c r="O3584" s="3">
        <v>18952894</v>
      </c>
      <c r="P3584" t="s">
        <v>13568</v>
      </c>
      <c r="Q3584" s="3">
        <v>18952894</v>
      </c>
      <c r="R3584" t="s">
        <v>38</v>
      </c>
    </row>
    <row r="3585" spans="1:18" x14ac:dyDescent="0.2">
      <c r="A3585">
        <v>4500135451</v>
      </c>
      <c r="B3585" t="s">
        <v>35</v>
      </c>
      <c r="C3585" t="s">
        <v>6585</v>
      </c>
      <c r="D3585" t="s">
        <v>9028</v>
      </c>
      <c r="E3585" t="s">
        <v>13569</v>
      </c>
      <c r="F3585" t="s">
        <v>1109</v>
      </c>
      <c r="G3585" t="s">
        <v>38</v>
      </c>
      <c r="H3585" s="2">
        <v>45534</v>
      </c>
      <c r="I3585" s="3">
        <v>14040</v>
      </c>
      <c r="J3585" t="s">
        <v>40</v>
      </c>
      <c r="K3585" s="3">
        <v>2576003</v>
      </c>
      <c r="L3585" t="s">
        <v>1110</v>
      </c>
      <c r="M3585" s="275">
        <v>2808</v>
      </c>
      <c r="N3585" t="s">
        <v>1111</v>
      </c>
      <c r="O3585" s="3">
        <v>2576003</v>
      </c>
      <c r="P3585" t="s">
        <v>13570</v>
      </c>
      <c r="Q3585" s="3">
        <v>2576003</v>
      </c>
      <c r="R3585" t="s">
        <v>38</v>
      </c>
    </row>
    <row r="3586" spans="1:18" x14ac:dyDescent="0.2">
      <c r="A3586">
        <v>4500135451</v>
      </c>
      <c r="B3586" t="s">
        <v>52</v>
      </c>
      <c r="C3586" t="s">
        <v>6586</v>
      </c>
      <c r="D3586" t="s">
        <v>9028</v>
      </c>
      <c r="E3586" t="s">
        <v>13569</v>
      </c>
      <c r="F3586" t="s">
        <v>1120</v>
      </c>
      <c r="G3586" t="s">
        <v>38</v>
      </c>
      <c r="H3586" s="2">
        <v>45534</v>
      </c>
      <c r="I3586" s="3">
        <v>38880</v>
      </c>
      <c r="J3586" t="s">
        <v>40</v>
      </c>
      <c r="K3586" s="3">
        <v>6063515</v>
      </c>
      <c r="L3586" t="s">
        <v>1110</v>
      </c>
      <c r="M3586" s="275">
        <v>6609.6</v>
      </c>
      <c r="N3586" t="s">
        <v>1111</v>
      </c>
      <c r="O3586" s="3">
        <v>6063515</v>
      </c>
      <c r="P3586" t="s">
        <v>13570</v>
      </c>
      <c r="Q3586" s="3">
        <v>6063515</v>
      </c>
      <c r="R3586" t="s">
        <v>38</v>
      </c>
    </row>
    <row r="3587" spans="1:18" x14ac:dyDescent="0.2">
      <c r="A3587">
        <v>4500135451</v>
      </c>
      <c r="B3587" t="s">
        <v>56</v>
      </c>
      <c r="C3587" t="s">
        <v>6587</v>
      </c>
      <c r="D3587" t="s">
        <v>9028</v>
      </c>
      <c r="E3587" t="s">
        <v>13569</v>
      </c>
      <c r="F3587" t="s">
        <v>1123</v>
      </c>
      <c r="G3587" t="s">
        <v>38</v>
      </c>
      <c r="H3587" s="2">
        <v>45534</v>
      </c>
      <c r="I3587" s="3">
        <v>31320</v>
      </c>
      <c r="J3587" t="s">
        <v>40</v>
      </c>
      <c r="K3587" s="3">
        <v>4884498</v>
      </c>
      <c r="L3587" t="s">
        <v>1110</v>
      </c>
      <c r="M3587" s="275">
        <v>5324.4</v>
      </c>
      <c r="N3587" t="s">
        <v>1111</v>
      </c>
      <c r="O3587" s="3">
        <v>4884498</v>
      </c>
      <c r="P3587" t="s">
        <v>13570</v>
      </c>
      <c r="Q3587" s="3">
        <v>4884498</v>
      </c>
      <c r="R3587" t="s">
        <v>38</v>
      </c>
    </row>
    <row r="3588" spans="1:18" x14ac:dyDescent="0.2">
      <c r="A3588">
        <v>4500135451</v>
      </c>
      <c r="B3588" t="s">
        <v>133</v>
      </c>
      <c r="C3588" t="s">
        <v>6588</v>
      </c>
      <c r="D3588" t="s">
        <v>9028</v>
      </c>
      <c r="E3588" t="s">
        <v>13569</v>
      </c>
      <c r="F3588" t="s">
        <v>1126</v>
      </c>
      <c r="G3588" t="s">
        <v>38</v>
      </c>
      <c r="H3588" s="2">
        <v>45534</v>
      </c>
      <c r="I3588" s="3">
        <v>21888</v>
      </c>
      <c r="J3588" t="s">
        <v>40</v>
      </c>
      <c r="K3588" s="3">
        <v>5823088</v>
      </c>
      <c r="L3588" t="s">
        <v>1110</v>
      </c>
      <c r="M3588" s="275">
        <v>6347.52</v>
      </c>
      <c r="N3588" t="s">
        <v>1111</v>
      </c>
      <c r="O3588" s="3">
        <v>5823088</v>
      </c>
      <c r="P3588" t="s">
        <v>13570</v>
      </c>
      <c r="Q3588" s="3">
        <v>5823088</v>
      </c>
      <c r="R3588" t="s">
        <v>38</v>
      </c>
    </row>
    <row r="3589" spans="1:18" x14ac:dyDescent="0.2">
      <c r="A3589">
        <v>4500135451</v>
      </c>
      <c r="B3589" t="s">
        <v>165</v>
      </c>
      <c r="C3589" t="s">
        <v>6589</v>
      </c>
      <c r="D3589" t="s">
        <v>9028</v>
      </c>
      <c r="E3589" t="s">
        <v>13569</v>
      </c>
      <c r="F3589" t="s">
        <v>1157</v>
      </c>
      <c r="G3589" t="s">
        <v>38</v>
      </c>
      <c r="H3589" s="2">
        <v>45534</v>
      </c>
      <c r="I3589" s="3">
        <v>34162</v>
      </c>
      <c r="J3589" t="s">
        <v>40</v>
      </c>
      <c r="K3589" s="3">
        <v>6581302</v>
      </c>
      <c r="L3589" t="s">
        <v>1110</v>
      </c>
      <c r="M3589" s="275">
        <v>7174.02</v>
      </c>
      <c r="N3589" t="s">
        <v>1111</v>
      </c>
      <c r="O3589" s="3">
        <v>6581302</v>
      </c>
      <c r="P3589" t="s">
        <v>13570</v>
      </c>
      <c r="Q3589" s="3">
        <v>6581302</v>
      </c>
      <c r="R3589" t="s">
        <v>38</v>
      </c>
    </row>
    <row r="3590" spans="1:18" x14ac:dyDescent="0.2">
      <c r="A3590">
        <v>4500135451</v>
      </c>
      <c r="B3590" t="s">
        <v>300</v>
      </c>
      <c r="C3590" t="s">
        <v>6590</v>
      </c>
      <c r="D3590" t="s">
        <v>9028</v>
      </c>
      <c r="E3590" t="s">
        <v>13569</v>
      </c>
      <c r="F3590" t="s">
        <v>9054</v>
      </c>
      <c r="G3590" t="s">
        <v>38</v>
      </c>
      <c r="H3590" s="2">
        <v>45534</v>
      </c>
      <c r="I3590" s="3">
        <v>20490</v>
      </c>
      <c r="J3590" t="s">
        <v>40</v>
      </c>
      <c r="K3590" s="3">
        <v>3195510</v>
      </c>
      <c r="L3590" t="s">
        <v>1110</v>
      </c>
      <c r="M3590" s="275">
        <v>3483.3</v>
      </c>
      <c r="N3590" t="s">
        <v>1111</v>
      </c>
      <c r="O3590" s="3">
        <v>3195510</v>
      </c>
      <c r="P3590" t="s">
        <v>13570</v>
      </c>
      <c r="Q3590" s="3">
        <v>3195510</v>
      </c>
      <c r="R3590" t="s">
        <v>38</v>
      </c>
    </row>
    <row r="3591" spans="1:18" x14ac:dyDescent="0.2">
      <c r="A3591">
        <v>4500135451</v>
      </c>
      <c r="B3591" t="s">
        <v>169</v>
      </c>
      <c r="C3591" t="s">
        <v>6591</v>
      </c>
      <c r="D3591" t="s">
        <v>9028</v>
      </c>
      <c r="E3591" t="s">
        <v>13569</v>
      </c>
      <c r="F3591" t="s">
        <v>9055</v>
      </c>
      <c r="G3591" t="s">
        <v>38</v>
      </c>
      <c r="H3591" s="2">
        <v>45534</v>
      </c>
      <c r="I3591" s="3">
        <v>13248</v>
      </c>
      <c r="J3591" t="s">
        <v>40</v>
      </c>
      <c r="K3591" s="3">
        <v>3402966</v>
      </c>
      <c r="L3591" t="s">
        <v>1110</v>
      </c>
      <c r="M3591" s="275">
        <v>3709.44</v>
      </c>
      <c r="N3591" t="s">
        <v>1111</v>
      </c>
      <c r="O3591" s="3">
        <v>3402966</v>
      </c>
      <c r="P3591" t="s">
        <v>13570</v>
      </c>
      <c r="Q3591" s="3">
        <v>3402966</v>
      </c>
      <c r="R3591" t="s">
        <v>38</v>
      </c>
    </row>
    <row r="3592" spans="1:18" x14ac:dyDescent="0.2">
      <c r="A3592">
        <v>4500135465</v>
      </c>
      <c r="B3592" t="s">
        <v>35</v>
      </c>
      <c r="C3592" t="s">
        <v>6592</v>
      </c>
      <c r="D3592" t="s">
        <v>9028</v>
      </c>
      <c r="E3592" t="s">
        <v>13571</v>
      </c>
      <c r="F3592" t="s">
        <v>1109</v>
      </c>
      <c r="G3592" t="s">
        <v>38</v>
      </c>
      <c r="H3592" s="2">
        <v>45541</v>
      </c>
      <c r="I3592" s="3">
        <v>20390</v>
      </c>
      <c r="J3592" t="s">
        <v>51</v>
      </c>
      <c r="K3592" s="3">
        <v>21054385</v>
      </c>
      <c r="L3592" t="s">
        <v>1110</v>
      </c>
      <c r="M3592" s="275">
        <v>22449.39</v>
      </c>
      <c r="N3592" t="s">
        <v>1111</v>
      </c>
      <c r="O3592" s="3">
        <v>20369454</v>
      </c>
      <c r="P3592" t="s">
        <v>13572</v>
      </c>
      <c r="Q3592" s="3">
        <v>21054385</v>
      </c>
      <c r="R3592" t="s">
        <v>13573</v>
      </c>
    </row>
    <row r="3593" spans="1:18" x14ac:dyDescent="0.2">
      <c r="A3593">
        <v>4500135465</v>
      </c>
      <c r="B3593" t="s">
        <v>35</v>
      </c>
      <c r="C3593" t="s">
        <v>6592</v>
      </c>
      <c r="D3593" t="s">
        <v>9028</v>
      </c>
      <c r="E3593" t="s">
        <v>13571</v>
      </c>
      <c r="F3593" t="s">
        <v>1120</v>
      </c>
      <c r="G3593" t="s">
        <v>38</v>
      </c>
      <c r="H3593" s="2">
        <v>45541</v>
      </c>
      <c r="I3593" s="3">
        <v>18510</v>
      </c>
      <c r="J3593" t="s">
        <v>51</v>
      </c>
      <c r="K3593" s="3">
        <v>19113127</v>
      </c>
      <c r="L3593" t="s">
        <v>1110</v>
      </c>
      <c r="M3593" s="275">
        <v>20379.509999999998</v>
      </c>
      <c r="N3593" t="s">
        <v>1111</v>
      </c>
      <c r="O3593" s="3">
        <v>18491348</v>
      </c>
      <c r="P3593" t="s">
        <v>13574</v>
      </c>
      <c r="Q3593" s="3">
        <v>19113127</v>
      </c>
      <c r="R3593" t="s">
        <v>13575</v>
      </c>
    </row>
    <row r="3594" spans="1:18" x14ac:dyDescent="0.2">
      <c r="A3594">
        <v>4500135465</v>
      </c>
      <c r="B3594" t="s">
        <v>52</v>
      </c>
      <c r="C3594" t="s">
        <v>6593</v>
      </c>
      <c r="D3594" t="s">
        <v>9028</v>
      </c>
      <c r="E3594" t="s">
        <v>13571</v>
      </c>
      <c r="F3594" t="s">
        <v>1123</v>
      </c>
      <c r="G3594" t="s">
        <v>38</v>
      </c>
      <c r="H3594" s="2">
        <v>45541</v>
      </c>
      <c r="I3594" s="3">
        <v>3040</v>
      </c>
      <c r="J3594" t="s">
        <v>51</v>
      </c>
      <c r="K3594" s="3">
        <v>3139055</v>
      </c>
      <c r="L3594" t="s">
        <v>1110</v>
      </c>
      <c r="M3594" s="275">
        <v>3347.04</v>
      </c>
      <c r="N3594" t="s">
        <v>1111</v>
      </c>
      <c r="O3594" s="3">
        <v>3036937</v>
      </c>
      <c r="P3594" t="s">
        <v>13574</v>
      </c>
      <c r="Q3594" s="3">
        <v>3139055</v>
      </c>
      <c r="R3594" t="s">
        <v>13575</v>
      </c>
    </row>
    <row r="3595" spans="1:18" x14ac:dyDescent="0.2">
      <c r="A3595">
        <v>4500135465</v>
      </c>
      <c r="B3595" t="s">
        <v>52</v>
      </c>
      <c r="C3595" t="s">
        <v>6593</v>
      </c>
      <c r="D3595" t="s">
        <v>9028</v>
      </c>
      <c r="E3595" t="s">
        <v>13571</v>
      </c>
      <c r="F3595" t="s">
        <v>1126</v>
      </c>
      <c r="G3595" t="s">
        <v>38</v>
      </c>
      <c r="H3595" s="2">
        <v>45541</v>
      </c>
      <c r="I3595" s="3">
        <v>21750</v>
      </c>
      <c r="J3595" t="s">
        <v>51</v>
      </c>
      <c r="K3595" s="3">
        <v>22458699</v>
      </c>
      <c r="L3595" t="s">
        <v>1110</v>
      </c>
      <c r="M3595" s="275">
        <v>23946.75</v>
      </c>
      <c r="N3595" t="s">
        <v>1111</v>
      </c>
      <c r="O3595" s="3">
        <v>21727365</v>
      </c>
      <c r="P3595" t="s">
        <v>13576</v>
      </c>
      <c r="Q3595" s="3">
        <v>22458699</v>
      </c>
      <c r="R3595" t="s">
        <v>13577</v>
      </c>
    </row>
    <row r="3596" spans="1:18" x14ac:dyDescent="0.2">
      <c r="A3596">
        <v>4500135465</v>
      </c>
      <c r="B3596" t="s">
        <v>52</v>
      </c>
      <c r="C3596" t="s">
        <v>6593</v>
      </c>
      <c r="D3596" t="s">
        <v>9028</v>
      </c>
      <c r="E3596" t="s">
        <v>13571</v>
      </c>
      <c r="F3596" t="s">
        <v>1157</v>
      </c>
      <c r="G3596" t="s">
        <v>38</v>
      </c>
      <c r="H3596" s="2">
        <v>45541</v>
      </c>
      <c r="I3596" s="3">
        <v>21870</v>
      </c>
      <c r="J3596" t="s">
        <v>51</v>
      </c>
      <c r="K3596" s="3">
        <v>22582609</v>
      </c>
      <c r="L3596" t="s">
        <v>1110</v>
      </c>
      <c r="M3596" s="275">
        <v>24078.87</v>
      </c>
      <c r="N3596" t="s">
        <v>1111</v>
      </c>
      <c r="O3596" s="3">
        <v>22007846</v>
      </c>
      <c r="P3596" t="s">
        <v>13578</v>
      </c>
      <c r="Q3596" s="3">
        <v>22582609</v>
      </c>
      <c r="R3596" t="s">
        <v>13579</v>
      </c>
    </row>
    <row r="3597" spans="1:18" x14ac:dyDescent="0.2">
      <c r="A3597">
        <v>4500135465</v>
      </c>
      <c r="B3597" t="s">
        <v>52</v>
      </c>
      <c r="C3597" t="s">
        <v>6593</v>
      </c>
      <c r="D3597" t="s">
        <v>9028</v>
      </c>
      <c r="E3597" t="s">
        <v>13571</v>
      </c>
      <c r="F3597" t="s">
        <v>9054</v>
      </c>
      <c r="G3597" t="s">
        <v>38</v>
      </c>
      <c r="H3597" s="2">
        <v>45541</v>
      </c>
      <c r="I3597" s="3">
        <v>21840</v>
      </c>
      <c r="J3597" t="s">
        <v>51</v>
      </c>
      <c r="K3597" s="3">
        <v>22551632</v>
      </c>
      <c r="L3597" t="s">
        <v>1110</v>
      </c>
      <c r="M3597" s="275">
        <v>24045.84</v>
      </c>
      <c r="N3597" t="s">
        <v>1111</v>
      </c>
      <c r="O3597" s="3">
        <v>21977657</v>
      </c>
      <c r="P3597" t="s">
        <v>13580</v>
      </c>
      <c r="Q3597" s="3">
        <v>22551632</v>
      </c>
      <c r="R3597" t="s">
        <v>13581</v>
      </c>
    </row>
    <row r="3598" spans="1:18" x14ac:dyDescent="0.2">
      <c r="A3598">
        <v>4500135644</v>
      </c>
      <c r="B3598" t="s">
        <v>35</v>
      </c>
      <c r="C3598" t="s">
        <v>6595</v>
      </c>
      <c r="D3598" t="s">
        <v>9028</v>
      </c>
      <c r="E3598" t="s">
        <v>13582</v>
      </c>
      <c r="F3598" t="s">
        <v>1109</v>
      </c>
      <c r="G3598" t="s">
        <v>38</v>
      </c>
      <c r="H3598" s="2">
        <v>45609</v>
      </c>
      <c r="I3598" s="3">
        <v>1275</v>
      </c>
      <c r="J3598" t="s">
        <v>45</v>
      </c>
      <c r="K3598" s="3">
        <v>20165270</v>
      </c>
      <c r="L3598" t="s">
        <v>1110</v>
      </c>
      <c r="M3598" s="275">
        <v>20498.16</v>
      </c>
      <c r="N3598" t="s">
        <v>1111</v>
      </c>
      <c r="O3598" s="3">
        <v>20165270</v>
      </c>
      <c r="P3598" t="s">
        <v>13583</v>
      </c>
      <c r="Q3598" s="3">
        <v>20165270</v>
      </c>
      <c r="R3598" t="s">
        <v>38</v>
      </c>
    </row>
    <row r="3599" spans="1:18" x14ac:dyDescent="0.2">
      <c r="A3599">
        <v>4500135644</v>
      </c>
      <c r="B3599" t="s">
        <v>52</v>
      </c>
      <c r="C3599" t="s">
        <v>6596</v>
      </c>
      <c r="D3599" t="s">
        <v>9028</v>
      </c>
      <c r="E3599" t="s">
        <v>13582</v>
      </c>
      <c r="F3599" t="s">
        <v>1120</v>
      </c>
      <c r="G3599" t="s">
        <v>38</v>
      </c>
      <c r="H3599" s="2">
        <v>45609</v>
      </c>
      <c r="I3599" s="3">
        <v>2512</v>
      </c>
      <c r="J3599" t="s">
        <v>45</v>
      </c>
      <c r="K3599" s="3">
        <v>40776596</v>
      </c>
      <c r="L3599" t="s">
        <v>1110</v>
      </c>
      <c r="M3599" s="275">
        <v>41449.74</v>
      </c>
      <c r="N3599" t="s">
        <v>1111</v>
      </c>
      <c r="O3599" s="3">
        <v>40776596</v>
      </c>
      <c r="P3599" t="s">
        <v>13583</v>
      </c>
      <c r="Q3599" s="3">
        <v>40776596</v>
      </c>
      <c r="R3599" t="s">
        <v>38</v>
      </c>
    </row>
    <row r="3600" spans="1:18" x14ac:dyDescent="0.2">
      <c r="A3600">
        <v>4500135663</v>
      </c>
      <c r="B3600" t="s">
        <v>35</v>
      </c>
      <c r="C3600" t="s">
        <v>6597</v>
      </c>
      <c r="D3600" t="s">
        <v>9028</v>
      </c>
      <c r="E3600" t="s">
        <v>13584</v>
      </c>
      <c r="F3600" t="s">
        <v>1109</v>
      </c>
      <c r="G3600" t="s">
        <v>38</v>
      </c>
      <c r="H3600" s="2">
        <v>45625</v>
      </c>
      <c r="I3600" s="3">
        <v>4000</v>
      </c>
      <c r="J3600" t="s">
        <v>51</v>
      </c>
      <c r="K3600" s="3">
        <v>61801978</v>
      </c>
      <c r="L3600" t="s">
        <v>1110</v>
      </c>
      <c r="M3600" s="275">
        <v>63360</v>
      </c>
      <c r="N3600" t="s">
        <v>1111</v>
      </c>
      <c r="O3600" s="3">
        <v>61801978</v>
      </c>
      <c r="P3600" t="s">
        <v>38</v>
      </c>
      <c r="Q3600" s="3">
        <v>61801978</v>
      </c>
      <c r="R3600" t="s">
        <v>38</v>
      </c>
    </row>
    <row r="3601" spans="1:18" x14ac:dyDescent="0.2">
      <c r="A3601">
        <v>4500135663</v>
      </c>
      <c r="B3601" t="s">
        <v>52</v>
      </c>
      <c r="C3601" t="s">
        <v>6598</v>
      </c>
      <c r="D3601" t="s">
        <v>9028</v>
      </c>
      <c r="E3601" t="s">
        <v>13584</v>
      </c>
      <c r="F3601" t="s">
        <v>1120</v>
      </c>
      <c r="G3601" t="s">
        <v>38</v>
      </c>
      <c r="H3601" s="2">
        <v>45625</v>
      </c>
      <c r="I3601" s="3">
        <v>6000</v>
      </c>
      <c r="J3601" t="s">
        <v>51</v>
      </c>
      <c r="K3601" s="3">
        <v>94809852</v>
      </c>
      <c r="L3601" t="s">
        <v>1110</v>
      </c>
      <c r="M3601" s="275">
        <v>97200</v>
      </c>
      <c r="N3601" t="s">
        <v>1111</v>
      </c>
      <c r="O3601" s="3">
        <v>94809852</v>
      </c>
      <c r="P3601" t="s">
        <v>38</v>
      </c>
      <c r="Q3601" s="3">
        <v>94809852</v>
      </c>
      <c r="R3601" t="s">
        <v>38</v>
      </c>
    </row>
    <row r="3602" spans="1:18" x14ac:dyDescent="0.2">
      <c r="A3602">
        <v>4500135672</v>
      </c>
      <c r="B3602" t="s">
        <v>35</v>
      </c>
      <c r="C3602" t="s">
        <v>6599</v>
      </c>
      <c r="D3602" t="s">
        <v>9028</v>
      </c>
      <c r="E3602" t="s">
        <v>13585</v>
      </c>
      <c r="F3602" t="s">
        <v>1109</v>
      </c>
      <c r="G3602" t="s">
        <v>38</v>
      </c>
      <c r="H3602" s="2">
        <v>45530</v>
      </c>
      <c r="I3602" s="3">
        <v>105</v>
      </c>
      <c r="J3602" t="s">
        <v>51</v>
      </c>
      <c r="K3602" s="3">
        <v>3982558</v>
      </c>
      <c r="L3602" t="s">
        <v>1110</v>
      </c>
      <c r="M3602" s="275">
        <v>4329.1499999999996</v>
      </c>
      <c r="N3602" t="s">
        <v>1111</v>
      </c>
      <c r="O3602" s="3">
        <v>3982558</v>
      </c>
      <c r="P3602" t="s">
        <v>13586</v>
      </c>
      <c r="Q3602" s="3">
        <v>3982558</v>
      </c>
      <c r="R3602" t="s">
        <v>13587</v>
      </c>
    </row>
    <row r="3603" spans="1:18" x14ac:dyDescent="0.2">
      <c r="A3603">
        <v>4500135672</v>
      </c>
      <c r="B3603" t="s">
        <v>52</v>
      </c>
      <c r="C3603" t="s">
        <v>6600</v>
      </c>
      <c r="D3603" t="s">
        <v>9028</v>
      </c>
      <c r="E3603" t="s">
        <v>13585</v>
      </c>
      <c r="F3603" t="s">
        <v>1120</v>
      </c>
      <c r="G3603" t="s">
        <v>38</v>
      </c>
      <c r="H3603" s="2">
        <v>45530</v>
      </c>
      <c r="I3603" s="3">
        <v>103.3</v>
      </c>
      <c r="J3603" t="s">
        <v>51</v>
      </c>
      <c r="K3603" s="3">
        <v>2921214</v>
      </c>
      <c r="L3603" t="s">
        <v>1110</v>
      </c>
      <c r="M3603" s="275">
        <v>3175.44</v>
      </c>
      <c r="N3603" t="s">
        <v>1111</v>
      </c>
      <c r="O3603" s="3">
        <v>2921214</v>
      </c>
      <c r="P3603" t="s">
        <v>13586</v>
      </c>
      <c r="Q3603" s="3">
        <v>2921214</v>
      </c>
      <c r="R3603" t="s">
        <v>13587</v>
      </c>
    </row>
    <row r="3604" spans="1:18" x14ac:dyDescent="0.2">
      <c r="A3604">
        <v>4500135672</v>
      </c>
      <c r="B3604" t="s">
        <v>56</v>
      </c>
      <c r="C3604" t="s">
        <v>6601</v>
      </c>
      <c r="D3604" t="s">
        <v>9028</v>
      </c>
      <c r="E3604" t="s">
        <v>13585</v>
      </c>
      <c r="F3604" t="s">
        <v>1123</v>
      </c>
      <c r="G3604" t="s">
        <v>38</v>
      </c>
      <c r="H3604" s="2">
        <v>45530</v>
      </c>
      <c r="I3604" s="3">
        <v>210</v>
      </c>
      <c r="J3604" t="s">
        <v>51</v>
      </c>
      <c r="K3604" s="3">
        <v>3164410</v>
      </c>
      <c r="L3604" t="s">
        <v>1110</v>
      </c>
      <c r="M3604" s="275">
        <v>3439.8</v>
      </c>
      <c r="N3604" t="s">
        <v>1111</v>
      </c>
      <c r="O3604" s="3">
        <v>3164410</v>
      </c>
      <c r="P3604" t="s">
        <v>13586</v>
      </c>
      <c r="Q3604" s="3">
        <v>3164410</v>
      </c>
      <c r="R3604" t="s">
        <v>13587</v>
      </c>
    </row>
    <row r="3605" spans="1:18" x14ac:dyDescent="0.2">
      <c r="A3605">
        <v>4500135672</v>
      </c>
      <c r="B3605" t="s">
        <v>133</v>
      </c>
      <c r="C3605" t="s">
        <v>6602</v>
      </c>
      <c r="D3605" t="s">
        <v>9028</v>
      </c>
      <c r="E3605" t="s">
        <v>13585</v>
      </c>
      <c r="F3605" t="s">
        <v>1126</v>
      </c>
      <c r="G3605" t="s">
        <v>38</v>
      </c>
      <c r="H3605" s="2">
        <v>45530</v>
      </c>
      <c r="I3605" s="3">
        <v>750</v>
      </c>
      <c r="J3605" t="s">
        <v>51</v>
      </c>
      <c r="K3605" s="3">
        <v>8562342</v>
      </c>
      <c r="L3605" t="s">
        <v>1110</v>
      </c>
      <c r="M3605" s="275">
        <v>9307.5</v>
      </c>
      <c r="N3605" t="s">
        <v>1111</v>
      </c>
      <c r="O3605" s="3">
        <v>8562341</v>
      </c>
      <c r="P3605" t="s">
        <v>13588</v>
      </c>
      <c r="Q3605" s="3">
        <v>8562342</v>
      </c>
      <c r="R3605" t="s">
        <v>13587</v>
      </c>
    </row>
    <row r="3606" spans="1:18" x14ac:dyDescent="0.2">
      <c r="A3606">
        <v>4500135672</v>
      </c>
      <c r="B3606" t="s">
        <v>133</v>
      </c>
      <c r="C3606" t="s">
        <v>6602</v>
      </c>
      <c r="D3606" t="s">
        <v>9028</v>
      </c>
      <c r="E3606" t="s">
        <v>13585</v>
      </c>
      <c r="F3606" t="s">
        <v>1157</v>
      </c>
      <c r="G3606" t="s">
        <v>38</v>
      </c>
      <c r="H3606" s="2">
        <v>45530</v>
      </c>
      <c r="I3606" s="3">
        <v>750</v>
      </c>
      <c r="J3606" t="s">
        <v>51</v>
      </c>
      <c r="K3606" s="3">
        <v>8562342</v>
      </c>
      <c r="L3606" t="s">
        <v>1110</v>
      </c>
      <c r="M3606" s="275">
        <v>9307.5</v>
      </c>
      <c r="N3606" t="s">
        <v>1111</v>
      </c>
      <c r="O3606" s="3">
        <v>8562341</v>
      </c>
      <c r="P3606" t="s">
        <v>13588</v>
      </c>
      <c r="Q3606" s="3">
        <v>8562342</v>
      </c>
      <c r="R3606" t="s">
        <v>13587</v>
      </c>
    </row>
    <row r="3607" spans="1:18" x14ac:dyDescent="0.2">
      <c r="A3607">
        <v>4500135672</v>
      </c>
      <c r="B3607" t="s">
        <v>133</v>
      </c>
      <c r="C3607" t="s">
        <v>6602</v>
      </c>
      <c r="D3607" t="s">
        <v>9028</v>
      </c>
      <c r="E3607" t="s">
        <v>13585</v>
      </c>
      <c r="F3607" t="s">
        <v>9054</v>
      </c>
      <c r="G3607" t="s">
        <v>38</v>
      </c>
      <c r="H3607" s="2">
        <v>45530</v>
      </c>
      <c r="I3607" s="3">
        <v>475</v>
      </c>
      <c r="J3607" t="s">
        <v>51</v>
      </c>
      <c r="K3607" s="3">
        <v>5422816</v>
      </c>
      <c r="L3607" t="s">
        <v>1110</v>
      </c>
      <c r="M3607" s="275">
        <v>5894.75</v>
      </c>
      <c r="N3607" t="s">
        <v>1111</v>
      </c>
      <c r="O3607" s="3">
        <v>5422816</v>
      </c>
      <c r="P3607" t="s">
        <v>13588</v>
      </c>
      <c r="Q3607" s="3">
        <v>5422816</v>
      </c>
      <c r="R3607" t="s">
        <v>13587</v>
      </c>
    </row>
    <row r="3608" spans="1:18" x14ac:dyDescent="0.2">
      <c r="A3608">
        <v>4500135703</v>
      </c>
      <c r="B3608" t="s">
        <v>35</v>
      </c>
      <c r="C3608" t="s">
        <v>6603</v>
      </c>
      <c r="D3608" t="s">
        <v>9028</v>
      </c>
      <c r="E3608" t="s">
        <v>13589</v>
      </c>
      <c r="F3608" t="s">
        <v>1109</v>
      </c>
      <c r="G3608" t="s">
        <v>38</v>
      </c>
      <c r="H3608" s="2">
        <v>45546</v>
      </c>
      <c r="I3608" s="3">
        <v>28110</v>
      </c>
      <c r="J3608" t="s">
        <v>51</v>
      </c>
      <c r="K3608" s="3">
        <v>26752190</v>
      </c>
      <c r="L3608" t="s">
        <v>1110</v>
      </c>
      <c r="M3608" s="275">
        <v>28194.33</v>
      </c>
      <c r="N3608" t="s">
        <v>1111</v>
      </c>
      <c r="O3608" s="3">
        <v>25685317</v>
      </c>
      <c r="P3608" t="s">
        <v>13590</v>
      </c>
      <c r="Q3608" s="3">
        <v>26752190</v>
      </c>
      <c r="R3608" t="s">
        <v>13591</v>
      </c>
    </row>
    <row r="3609" spans="1:18" x14ac:dyDescent="0.2">
      <c r="A3609">
        <v>4500135703</v>
      </c>
      <c r="B3609" t="s">
        <v>35</v>
      </c>
      <c r="C3609" t="s">
        <v>6603</v>
      </c>
      <c r="D3609" t="s">
        <v>9028</v>
      </c>
      <c r="E3609" t="s">
        <v>13589</v>
      </c>
      <c r="F3609" t="s">
        <v>1120</v>
      </c>
      <c r="G3609" t="s">
        <v>38</v>
      </c>
      <c r="H3609" s="2">
        <v>45546</v>
      </c>
      <c r="I3609" s="3">
        <v>28030</v>
      </c>
      <c r="J3609" t="s">
        <v>51</v>
      </c>
      <c r="K3609" s="3">
        <v>26676054</v>
      </c>
      <c r="L3609" t="s">
        <v>1110</v>
      </c>
      <c r="M3609" s="275">
        <v>28114.09</v>
      </c>
      <c r="N3609" t="s">
        <v>1111</v>
      </c>
      <c r="O3609" s="3">
        <v>25612217</v>
      </c>
      <c r="P3609" t="s">
        <v>13592</v>
      </c>
      <c r="Q3609" s="3">
        <v>26676054</v>
      </c>
      <c r="R3609" t="s">
        <v>13593</v>
      </c>
    </row>
    <row r="3610" spans="1:18" x14ac:dyDescent="0.2">
      <c r="A3610">
        <v>4500135703</v>
      </c>
      <c r="B3610" t="s">
        <v>35</v>
      </c>
      <c r="C3610" t="s">
        <v>6603</v>
      </c>
      <c r="D3610" t="s">
        <v>9028</v>
      </c>
      <c r="E3610" t="s">
        <v>13589</v>
      </c>
      <c r="F3610" t="s">
        <v>1123</v>
      </c>
      <c r="G3610" t="s">
        <v>38</v>
      </c>
      <c r="H3610" s="2">
        <v>45546</v>
      </c>
      <c r="I3610" s="3">
        <v>27980</v>
      </c>
      <c r="J3610" t="s">
        <v>51</v>
      </c>
      <c r="K3610" s="3">
        <v>26628469</v>
      </c>
      <c r="L3610" t="s">
        <v>1110</v>
      </c>
      <c r="M3610" s="275">
        <v>28063.94</v>
      </c>
      <c r="N3610" t="s">
        <v>1111</v>
      </c>
      <c r="O3610" s="3">
        <v>25566530</v>
      </c>
      <c r="P3610" t="s">
        <v>13594</v>
      </c>
      <c r="Q3610" s="3">
        <v>26628469</v>
      </c>
      <c r="R3610" t="s">
        <v>13595</v>
      </c>
    </row>
    <row r="3611" spans="1:18" x14ac:dyDescent="0.2">
      <c r="A3611">
        <v>4500135703</v>
      </c>
      <c r="B3611" t="s">
        <v>35</v>
      </c>
      <c r="C3611" t="s">
        <v>6603</v>
      </c>
      <c r="D3611" t="s">
        <v>9028</v>
      </c>
      <c r="E3611" t="s">
        <v>13589</v>
      </c>
      <c r="F3611" t="s">
        <v>1126</v>
      </c>
      <c r="G3611" t="s">
        <v>38</v>
      </c>
      <c r="H3611" s="2">
        <v>45546</v>
      </c>
      <c r="I3611" s="3">
        <v>26810</v>
      </c>
      <c r="J3611" t="s">
        <v>51</v>
      </c>
      <c r="K3611" s="3">
        <v>25514985</v>
      </c>
      <c r="L3611" t="s">
        <v>1110</v>
      </c>
      <c r="M3611" s="275">
        <v>26890.43</v>
      </c>
      <c r="N3611" t="s">
        <v>1111</v>
      </c>
      <c r="O3611" s="3">
        <v>24497451</v>
      </c>
      <c r="P3611" t="s">
        <v>13596</v>
      </c>
      <c r="Q3611" s="3">
        <v>25514985</v>
      </c>
      <c r="R3611" t="s">
        <v>13597</v>
      </c>
    </row>
    <row r="3612" spans="1:18" x14ac:dyDescent="0.2">
      <c r="A3612">
        <v>4500135703</v>
      </c>
      <c r="B3612" t="s">
        <v>35</v>
      </c>
      <c r="C3612" t="s">
        <v>6603</v>
      </c>
      <c r="D3612" t="s">
        <v>9028</v>
      </c>
      <c r="E3612" t="s">
        <v>13589</v>
      </c>
      <c r="F3612" t="s">
        <v>1157</v>
      </c>
      <c r="G3612" t="s">
        <v>38</v>
      </c>
      <c r="H3612" s="2">
        <v>45546</v>
      </c>
      <c r="I3612" s="3">
        <v>480</v>
      </c>
      <c r="J3612" t="s">
        <v>51</v>
      </c>
      <c r="K3612" s="3">
        <v>456814</v>
      </c>
      <c r="L3612" t="s">
        <v>1110</v>
      </c>
      <c r="M3612" s="275">
        <v>481.44</v>
      </c>
      <c r="N3612" t="s">
        <v>1111</v>
      </c>
      <c r="O3612" s="3">
        <v>436835</v>
      </c>
      <c r="P3612" t="s">
        <v>13598</v>
      </c>
      <c r="Q3612" s="3">
        <v>456814</v>
      </c>
      <c r="R3612" t="s">
        <v>13599</v>
      </c>
    </row>
    <row r="3613" spans="1:18" x14ac:dyDescent="0.2">
      <c r="A3613">
        <v>4500135703</v>
      </c>
      <c r="B3613" t="s">
        <v>35</v>
      </c>
      <c r="C3613" t="s">
        <v>6603</v>
      </c>
      <c r="D3613" t="s">
        <v>9028</v>
      </c>
      <c r="E3613" t="s">
        <v>13589</v>
      </c>
      <c r="F3613" t="s">
        <v>9054</v>
      </c>
      <c r="G3613" t="s">
        <v>38</v>
      </c>
      <c r="H3613" s="2">
        <v>45546</v>
      </c>
      <c r="I3613" s="3">
        <v>29210</v>
      </c>
      <c r="J3613" t="s">
        <v>51</v>
      </c>
      <c r="K3613" s="3">
        <v>27799056</v>
      </c>
      <c r="L3613" t="s">
        <v>1110</v>
      </c>
      <c r="M3613" s="275">
        <v>29297.63</v>
      </c>
      <c r="N3613" t="s">
        <v>1111</v>
      </c>
      <c r="O3613" s="3">
        <v>26583205</v>
      </c>
      <c r="P3613" t="s">
        <v>13600</v>
      </c>
      <c r="Q3613" s="3">
        <v>27799056</v>
      </c>
      <c r="R3613" t="s">
        <v>13601</v>
      </c>
    </row>
    <row r="3614" spans="1:18" x14ac:dyDescent="0.2">
      <c r="A3614">
        <v>4500135703</v>
      </c>
      <c r="B3614" t="s">
        <v>35</v>
      </c>
      <c r="C3614" t="s">
        <v>6603</v>
      </c>
      <c r="D3614" t="s">
        <v>9028</v>
      </c>
      <c r="E3614" t="s">
        <v>13589</v>
      </c>
      <c r="F3614" t="s">
        <v>9055</v>
      </c>
      <c r="G3614" t="s">
        <v>38</v>
      </c>
      <c r="H3614" s="2">
        <v>45546</v>
      </c>
      <c r="I3614" s="3">
        <v>28870</v>
      </c>
      <c r="J3614" t="s">
        <v>51</v>
      </c>
      <c r="K3614" s="3">
        <v>27475479</v>
      </c>
      <c r="L3614" t="s">
        <v>1110</v>
      </c>
      <c r="M3614" s="275">
        <v>28956.61</v>
      </c>
      <c r="N3614" t="s">
        <v>1111</v>
      </c>
      <c r="O3614" s="3">
        <v>26273780</v>
      </c>
      <c r="P3614" t="s">
        <v>13602</v>
      </c>
      <c r="Q3614" s="3">
        <v>27475479</v>
      </c>
      <c r="R3614" t="s">
        <v>13603</v>
      </c>
    </row>
    <row r="3615" spans="1:18" x14ac:dyDescent="0.2">
      <c r="A3615">
        <v>4500135703</v>
      </c>
      <c r="B3615" t="s">
        <v>35</v>
      </c>
      <c r="C3615" t="s">
        <v>6603</v>
      </c>
      <c r="D3615" t="s">
        <v>9028</v>
      </c>
      <c r="E3615" t="s">
        <v>13589</v>
      </c>
      <c r="F3615" t="s">
        <v>9056</v>
      </c>
      <c r="G3615" t="s">
        <v>38</v>
      </c>
      <c r="H3615" s="2">
        <v>45546</v>
      </c>
      <c r="I3615" s="3">
        <v>28010</v>
      </c>
      <c r="J3615" t="s">
        <v>51</v>
      </c>
      <c r="K3615" s="3">
        <v>26657020</v>
      </c>
      <c r="L3615" t="s">
        <v>1110</v>
      </c>
      <c r="M3615" s="275">
        <v>28094.03</v>
      </c>
      <c r="N3615" t="s">
        <v>1111</v>
      </c>
      <c r="O3615" s="3">
        <v>25490275</v>
      </c>
      <c r="P3615" t="s">
        <v>13604</v>
      </c>
      <c r="Q3615" s="3">
        <v>26657020</v>
      </c>
      <c r="R3615" t="s">
        <v>13605</v>
      </c>
    </row>
    <row r="3616" spans="1:18" x14ac:dyDescent="0.2">
      <c r="A3616">
        <v>4500135703</v>
      </c>
      <c r="B3616" t="s">
        <v>35</v>
      </c>
      <c r="C3616" t="s">
        <v>6603</v>
      </c>
      <c r="D3616" t="s">
        <v>9028</v>
      </c>
      <c r="E3616" t="s">
        <v>13589</v>
      </c>
      <c r="F3616" t="s">
        <v>9057</v>
      </c>
      <c r="G3616" t="s">
        <v>38</v>
      </c>
      <c r="H3616" s="2">
        <v>45546</v>
      </c>
      <c r="I3616" s="3">
        <v>28050</v>
      </c>
      <c r="J3616" t="s">
        <v>51</v>
      </c>
      <c r="K3616" s="3">
        <v>26695088</v>
      </c>
      <c r="L3616" t="s">
        <v>1110</v>
      </c>
      <c r="M3616" s="275">
        <v>28134.15</v>
      </c>
      <c r="N3616" t="s">
        <v>1111</v>
      </c>
      <c r="O3616" s="3">
        <v>25526677</v>
      </c>
      <c r="P3616" t="s">
        <v>13606</v>
      </c>
      <c r="Q3616" s="3">
        <v>26695088</v>
      </c>
      <c r="R3616" t="s">
        <v>13607</v>
      </c>
    </row>
    <row r="3617" spans="1:18" x14ac:dyDescent="0.2">
      <c r="A3617">
        <v>4500135703</v>
      </c>
      <c r="B3617" t="s">
        <v>35</v>
      </c>
      <c r="C3617" t="s">
        <v>6603</v>
      </c>
      <c r="D3617" t="s">
        <v>9028</v>
      </c>
      <c r="E3617" t="s">
        <v>13589</v>
      </c>
      <c r="F3617" t="s">
        <v>35</v>
      </c>
      <c r="G3617" t="s">
        <v>38</v>
      </c>
      <c r="H3617" s="2">
        <v>45546</v>
      </c>
      <c r="I3617" s="3">
        <v>23470</v>
      </c>
      <c r="J3617" t="s">
        <v>51</v>
      </c>
      <c r="K3617" s="3">
        <v>22336318</v>
      </c>
      <c r="L3617" t="s">
        <v>1110</v>
      </c>
      <c r="M3617" s="275">
        <v>23540.41</v>
      </c>
      <c r="N3617" t="s">
        <v>1111</v>
      </c>
      <c r="O3617" s="3">
        <v>22274407</v>
      </c>
      <c r="P3617" t="s">
        <v>13608</v>
      </c>
      <c r="Q3617" s="3">
        <v>22336318</v>
      </c>
      <c r="R3617" t="s">
        <v>13609</v>
      </c>
    </row>
    <row r="3618" spans="1:18" x14ac:dyDescent="0.2">
      <c r="A3618">
        <v>4500135704</v>
      </c>
      <c r="B3618" t="s">
        <v>35</v>
      </c>
      <c r="C3618" t="s">
        <v>6604</v>
      </c>
      <c r="D3618" t="s">
        <v>9028</v>
      </c>
      <c r="E3618" t="s">
        <v>13610</v>
      </c>
      <c r="F3618" t="s">
        <v>1109</v>
      </c>
      <c r="G3618" t="s">
        <v>38</v>
      </c>
      <c r="H3618" s="2">
        <v>45588</v>
      </c>
      <c r="I3618" s="3">
        <v>1761</v>
      </c>
      <c r="J3618" t="s">
        <v>45</v>
      </c>
      <c r="K3618" s="3">
        <v>29390312</v>
      </c>
      <c r="L3618" t="s">
        <v>1110</v>
      </c>
      <c r="M3618" s="275">
        <v>28668.720000000001</v>
      </c>
      <c r="N3618" t="s">
        <v>1115</v>
      </c>
      <c r="O3618" s="3">
        <v>29491794</v>
      </c>
      <c r="P3618" t="s">
        <v>13611</v>
      </c>
      <c r="Q3618" s="3">
        <v>29390312</v>
      </c>
      <c r="R3618" t="s">
        <v>13612</v>
      </c>
    </row>
    <row r="3619" spans="1:18" x14ac:dyDescent="0.2">
      <c r="A3619">
        <v>4500135704</v>
      </c>
      <c r="B3619" t="s">
        <v>35</v>
      </c>
      <c r="C3619" t="s">
        <v>6604</v>
      </c>
      <c r="D3619" t="s">
        <v>9028</v>
      </c>
      <c r="E3619" t="s">
        <v>13610</v>
      </c>
      <c r="F3619" t="s">
        <v>1120</v>
      </c>
      <c r="G3619" t="s">
        <v>38</v>
      </c>
      <c r="H3619" s="2">
        <v>45588</v>
      </c>
      <c r="I3619" s="3">
        <v>1680</v>
      </c>
      <c r="J3619" t="s">
        <v>45</v>
      </c>
      <c r="K3619" s="3">
        <v>28038451</v>
      </c>
      <c r="L3619" t="s">
        <v>1110</v>
      </c>
      <c r="M3619" s="275">
        <v>27350.05</v>
      </c>
      <c r="N3619" t="s">
        <v>1115</v>
      </c>
      <c r="O3619" s="3">
        <v>28135272</v>
      </c>
      <c r="P3619" t="s">
        <v>13613</v>
      </c>
      <c r="Q3619" s="3">
        <v>28038451</v>
      </c>
      <c r="R3619" t="s">
        <v>13614</v>
      </c>
    </row>
    <row r="3620" spans="1:18" x14ac:dyDescent="0.2">
      <c r="A3620">
        <v>4500135704</v>
      </c>
      <c r="B3620" t="s">
        <v>52</v>
      </c>
      <c r="C3620" t="s">
        <v>6605</v>
      </c>
      <c r="D3620" t="s">
        <v>9028</v>
      </c>
      <c r="E3620" t="s">
        <v>13610</v>
      </c>
      <c r="F3620" t="s">
        <v>1123</v>
      </c>
      <c r="G3620" t="s">
        <v>38</v>
      </c>
      <c r="H3620" s="2">
        <v>45588</v>
      </c>
      <c r="I3620" s="3">
        <v>108</v>
      </c>
      <c r="J3620" t="s">
        <v>45</v>
      </c>
      <c r="K3620" s="3">
        <v>1343024</v>
      </c>
      <c r="L3620" t="s">
        <v>1110</v>
      </c>
      <c r="M3620" s="275">
        <v>1310.05</v>
      </c>
      <c r="N3620" t="s">
        <v>1115</v>
      </c>
      <c r="O3620" s="3">
        <v>1347658</v>
      </c>
      <c r="P3620" t="s">
        <v>13613</v>
      </c>
      <c r="Q3620" s="3">
        <v>1343024</v>
      </c>
      <c r="R3620" t="s">
        <v>13614</v>
      </c>
    </row>
    <row r="3621" spans="1:18" x14ac:dyDescent="0.2">
      <c r="A3621">
        <v>4500135704</v>
      </c>
      <c r="B3621" t="s">
        <v>52</v>
      </c>
      <c r="C3621" t="s">
        <v>6605</v>
      </c>
      <c r="D3621" t="s">
        <v>9028</v>
      </c>
      <c r="E3621" t="s">
        <v>13610</v>
      </c>
      <c r="F3621" t="s">
        <v>1126</v>
      </c>
      <c r="G3621" t="s">
        <v>38</v>
      </c>
      <c r="H3621" s="2">
        <v>45588</v>
      </c>
      <c r="I3621" s="3">
        <v>2268</v>
      </c>
      <c r="J3621" t="s">
        <v>45</v>
      </c>
      <c r="K3621" s="3">
        <v>28203431</v>
      </c>
      <c r="L3621" t="s">
        <v>1110</v>
      </c>
      <c r="M3621" s="275">
        <v>27510.98</v>
      </c>
      <c r="N3621" t="s">
        <v>1115</v>
      </c>
      <c r="O3621" s="3">
        <v>28300820</v>
      </c>
      <c r="P3621" t="s">
        <v>13615</v>
      </c>
      <c r="Q3621" s="3">
        <v>28203431</v>
      </c>
      <c r="R3621" t="s">
        <v>13616</v>
      </c>
    </row>
    <row r="3622" spans="1:18" x14ac:dyDescent="0.2">
      <c r="A3622">
        <v>4500135704</v>
      </c>
      <c r="B3622" t="s">
        <v>52</v>
      </c>
      <c r="C3622" t="s">
        <v>6605</v>
      </c>
      <c r="D3622" t="s">
        <v>9028</v>
      </c>
      <c r="E3622" t="s">
        <v>13610</v>
      </c>
      <c r="F3622" t="s">
        <v>1157</v>
      </c>
      <c r="G3622" t="s">
        <v>38</v>
      </c>
      <c r="H3622" s="2">
        <v>45588</v>
      </c>
      <c r="I3622" s="3">
        <v>2160</v>
      </c>
      <c r="J3622" t="s">
        <v>45</v>
      </c>
      <c r="K3622" s="3">
        <v>26860407</v>
      </c>
      <c r="L3622" t="s">
        <v>1110</v>
      </c>
      <c r="M3622" s="275">
        <v>26200.93</v>
      </c>
      <c r="N3622" t="s">
        <v>1115</v>
      </c>
      <c r="O3622" s="3">
        <v>26953162</v>
      </c>
      <c r="P3622" t="s">
        <v>13617</v>
      </c>
      <c r="Q3622" s="3">
        <v>26860407</v>
      </c>
      <c r="R3622" t="s">
        <v>13618</v>
      </c>
    </row>
    <row r="3623" spans="1:18" x14ac:dyDescent="0.2">
      <c r="A3623">
        <v>4500135704</v>
      </c>
      <c r="B3623" t="s">
        <v>56</v>
      </c>
      <c r="C3623" t="s">
        <v>6606</v>
      </c>
      <c r="D3623" t="s">
        <v>9028</v>
      </c>
      <c r="E3623" t="s">
        <v>13610</v>
      </c>
      <c r="F3623" t="s">
        <v>9054</v>
      </c>
      <c r="G3623" t="s">
        <v>38</v>
      </c>
      <c r="H3623" s="2">
        <v>45588</v>
      </c>
      <c r="I3623" s="3">
        <v>107</v>
      </c>
      <c r="J3623" t="s">
        <v>45</v>
      </c>
      <c r="K3623" s="3">
        <v>1330496</v>
      </c>
      <c r="L3623" t="s">
        <v>1110</v>
      </c>
      <c r="M3623" s="275">
        <v>1297.83</v>
      </c>
      <c r="N3623" t="s">
        <v>1115</v>
      </c>
      <c r="O3623" s="3">
        <v>1335089</v>
      </c>
      <c r="P3623" t="s">
        <v>13617</v>
      </c>
      <c r="Q3623" s="3">
        <v>1330496</v>
      </c>
      <c r="R3623" t="s">
        <v>13618</v>
      </c>
    </row>
    <row r="3624" spans="1:18" x14ac:dyDescent="0.2">
      <c r="A3624">
        <v>4500135704</v>
      </c>
      <c r="B3624" t="s">
        <v>56</v>
      </c>
      <c r="C3624" t="s">
        <v>6606</v>
      </c>
      <c r="D3624" t="s">
        <v>9028</v>
      </c>
      <c r="E3624" t="s">
        <v>13610</v>
      </c>
      <c r="F3624" t="s">
        <v>9055</v>
      </c>
      <c r="G3624" t="s">
        <v>38</v>
      </c>
      <c r="H3624" s="2">
        <v>45588</v>
      </c>
      <c r="I3624" s="3">
        <v>2268</v>
      </c>
      <c r="J3624" t="s">
        <v>45</v>
      </c>
      <c r="K3624" s="3">
        <v>28201514</v>
      </c>
      <c r="L3624" t="s">
        <v>1110</v>
      </c>
      <c r="M3624" s="275">
        <v>27509.11</v>
      </c>
      <c r="N3624" t="s">
        <v>1115</v>
      </c>
      <c r="O3624" s="3">
        <v>28298898</v>
      </c>
      <c r="P3624" t="s">
        <v>13619</v>
      </c>
      <c r="Q3624" s="3">
        <v>28201514</v>
      </c>
      <c r="R3624" t="s">
        <v>13620</v>
      </c>
    </row>
    <row r="3625" spans="1:18" x14ac:dyDescent="0.2">
      <c r="A3625">
        <v>4500135704</v>
      </c>
      <c r="B3625" t="s">
        <v>56</v>
      </c>
      <c r="C3625" t="s">
        <v>6606</v>
      </c>
      <c r="D3625" t="s">
        <v>9028</v>
      </c>
      <c r="E3625" t="s">
        <v>13610</v>
      </c>
      <c r="F3625" t="s">
        <v>9056</v>
      </c>
      <c r="G3625" t="s">
        <v>38</v>
      </c>
      <c r="H3625" s="2">
        <v>45588</v>
      </c>
      <c r="I3625" s="3">
        <v>2268</v>
      </c>
      <c r="J3625" t="s">
        <v>45</v>
      </c>
      <c r="K3625" s="3">
        <v>28201514</v>
      </c>
      <c r="L3625" t="s">
        <v>1110</v>
      </c>
      <c r="M3625" s="275">
        <v>27509.11</v>
      </c>
      <c r="N3625" t="s">
        <v>1115</v>
      </c>
      <c r="O3625" s="3">
        <v>28298898</v>
      </c>
      <c r="P3625" t="s">
        <v>13621</v>
      </c>
      <c r="Q3625" s="3">
        <v>28201514</v>
      </c>
      <c r="R3625" t="s">
        <v>13622</v>
      </c>
    </row>
    <row r="3626" spans="1:18" x14ac:dyDescent="0.2">
      <c r="A3626">
        <v>4500135704</v>
      </c>
      <c r="B3626" t="s">
        <v>56</v>
      </c>
      <c r="C3626" t="s">
        <v>6606</v>
      </c>
      <c r="D3626" t="s">
        <v>9028</v>
      </c>
      <c r="E3626" t="s">
        <v>13610</v>
      </c>
      <c r="F3626" t="s">
        <v>9057</v>
      </c>
      <c r="G3626" t="s">
        <v>38</v>
      </c>
      <c r="H3626" s="2">
        <v>45588</v>
      </c>
      <c r="I3626" s="3">
        <v>2268</v>
      </c>
      <c r="J3626" t="s">
        <v>45</v>
      </c>
      <c r="K3626" s="3">
        <v>28201514</v>
      </c>
      <c r="L3626" t="s">
        <v>1110</v>
      </c>
      <c r="M3626" s="275">
        <v>27509.11</v>
      </c>
      <c r="N3626" t="s">
        <v>1115</v>
      </c>
      <c r="O3626" s="3">
        <v>28298898</v>
      </c>
      <c r="P3626" t="s">
        <v>13623</v>
      </c>
      <c r="Q3626" s="3">
        <v>28201514</v>
      </c>
      <c r="R3626" t="s">
        <v>13624</v>
      </c>
    </row>
    <row r="3627" spans="1:18" x14ac:dyDescent="0.2">
      <c r="A3627">
        <v>4500135704</v>
      </c>
      <c r="B3627" t="s">
        <v>56</v>
      </c>
      <c r="C3627" t="s">
        <v>6606</v>
      </c>
      <c r="D3627" t="s">
        <v>9028</v>
      </c>
      <c r="E3627" t="s">
        <v>13610</v>
      </c>
      <c r="F3627" t="s">
        <v>35</v>
      </c>
      <c r="G3627" t="s">
        <v>38</v>
      </c>
      <c r="H3627" s="2">
        <v>45588</v>
      </c>
      <c r="I3627" s="3">
        <v>2157</v>
      </c>
      <c r="J3627" t="s">
        <v>45</v>
      </c>
      <c r="K3627" s="3">
        <v>26821287</v>
      </c>
      <c r="L3627" t="s">
        <v>1110</v>
      </c>
      <c r="M3627" s="275">
        <v>26162.77</v>
      </c>
      <c r="N3627" t="s">
        <v>1115</v>
      </c>
      <c r="O3627" s="3">
        <v>26913899</v>
      </c>
      <c r="P3627" t="s">
        <v>13625</v>
      </c>
      <c r="Q3627" s="3">
        <v>26821287</v>
      </c>
      <c r="R3627" t="s">
        <v>13626</v>
      </c>
    </row>
    <row r="3628" spans="1:18" x14ac:dyDescent="0.2">
      <c r="A3628">
        <v>4500135704</v>
      </c>
      <c r="B3628" t="s">
        <v>133</v>
      </c>
      <c r="C3628" t="s">
        <v>6607</v>
      </c>
      <c r="D3628" t="s">
        <v>9028</v>
      </c>
      <c r="E3628" t="s">
        <v>13610</v>
      </c>
      <c r="F3628" t="s">
        <v>9058</v>
      </c>
      <c r="G3628" t="s">
        <v>38</v>
      </c>
      <c r="H3628" s="2">
        <v>45588</v>
      </c>
      <c r="I3628" s="3">
        <v>111</v>
      </c>
      <c r="J3628" t="s">
        <v>45</v>
      </c>
      <c r="K3628" s="3">
        <v>1380320</v>
      </c>
      <c r="L3628" t="s">
        <v>1110</v>
      </c>
      <c r="M3628" s="275">
        <v>1346.43</v>
      </c>
      <c r="N3628" t="s">
        <v>1115</v>
      </c>
      <c r="O3628" s="3">
        <v>1380320</v>
      </c>
      <c r="P3628" t="s">
        <v>13627</v>
      </c>
      <c r="Q3628" s="3">
        <v>1380320</v>
      </c>
      <c r="R3628" t="s">
        <v>13628</v>
      </c>
    </row>
    <row r="3629" spans="1:18" x14ac:dyDescent="0.2">
      <c r="A3629">
        <v>4500135708</v>
      </c>
      <c r="B3629" t="s">
        <v>35</v>
      </c>
      <c r="C3629" t="s">
        <v>6608</v>
      </c>
      <c r="D3629" t="s">
        <v>9028</v>
      </c>
      <c r="E3629" t="s">
        <v>13629</v>
      </c>
      <c r="F3629" t="s">
        <v>1109</v>
      </c>
      <c r="G3629" t="s">
        <v>38</v>
      </c>
      <c r="H3629" s="2">
        <v>45618</v>
      </c>
      <c r="I3629" s="3">
        <v>17041</v>
      </c>
      <c r="J3629" t="s">
        <v>51</v>
      </c>
      <c r="K3629" s="3">
        <v>13009653</v>
      </c>
      <c r="L3629" t="s">
        <v>1110</v>
      </c>
      <c r="M3629" s="275">
        <v>12780.75</v>
      </c>
      <c r="N3629" t="s">
        <v>1115</v>
      </c>
      <c r="O3629" s="3">
        <v>13009653</v>
      </c>
      <c r="P3629" t="s">
        <v>13630</v>
      </c>
      <c r="Q3629" s="3">
        <v>13009653</v>
      </c>
      <c r="R3629" t="s">
        <v>38</v>
      </c>
    </row>
    <row r="3630" spans="1:18" x14ac:dyDescent="0.2">
      <c r="A3630">
        <v>4500135708</v>
      </c>
      <c r="B3630" t="s">
        <v>52</v>
      </c>
      <c r="C3630" t="s">
        <v>6609</v>
      </c>
      <c r="D3630" t="s">
        <v>9028</v>
      </c>
      <c r="E3630" t="s">
        <v>13631</v>
      </c>
      <c r="F3630" t="s">
        <v>1120</v>
      </c>
      <c r="G3630" t="s">
        <v>38</v>
      </c>
      <c r="H3630" s="2">
        <v>45618</v>
      </c>
      <c r="I3630" s="3">
        <v>17078</v>
      </c>
      <c r="J3630" t="s">
        <v>51</v>
      </c>
      <c r="K3630" s="3">
        <v>13037900</v>
      </c>
      <c r="L3630" t="s">
        <v>1110</v>
      </c>
      <c r="M3630" s="275">
        <v>12808.5</v>
      </c>
      <c r="N3630" t="s">
        <v>1115</v>
      </c>
      <c r="O3630" s="3">
        <v>13037900</v>
      </c>
      <c r="P3630" t="s">
        <v>13630</v>
      </c>
      <c r="Q3630" s="3">
        <v>13037900</v>
      </c>
      <c r="R3630" t="s">
        <v>38</v>
      </c>
    </row>
    <row r="3631" spans="1:18" x14ac:dyDescent="0.2">
      <c r="A3631">
        <v>4500135708</v>
      </c>
      <c r="B3631" t="s">
        <v>56</v>
      </c>
      <c r="C3631" t="s">
        <v>6610</v>
      </c>
      <c r="D3631" t="s">
        <v>9028</v>
      </c>
      <c r="E3631" t="s">
        <v>13632</v>
      </c>
      <c r="F3631" t="s">
        <v>1123</v>
      </c>
      <c r="G3631" t="s">
        <v>38</v>
      </c>
      <c r="H3631" s="2">
        <v>45618</v>
      </c>
      <c r="I3631" s="3">
        <v>17072</v>
      </c>
      <c r="J3631" t="s">
        <v>51</v>
      </c>
      <c r="K3631" s="3">
        <v>13033320</v>
      </c>
      <c r="L3631" t="s">
        <v>1110</v>
      </c>
      <c r="M3631" s="275">
        <v>12804</v>
      </c>
      <c r="N3631" t="s">
        <v>1115</v>
      </c>
      <c r="O3631" s="3">
        <v>13033320</v>
      </c>
      <c r="P3631" t="s">
        <v>13630</v>
      </c>
      <c r="Q3631" s="3">
        <v>13033320</v>
      </c>
      <c r="R3631" t="s">
        <v>38</v>
      </c>
    </row>
    <row r="3632" spans="1:18" x14ac:dyDescent="0.2">
      <c r="A3632">
        <v>4500135823</v>
      </c>
      <c r="B3632" t="s">
        <v>35</v>
      </c>
      <c r="C3632" t="s">
        <v>6611</v>
      </c>
      <c r="D3632" t="s">
        <v>9028</v>
      </c>
      <c r="E3632" t="s">
        <v>13633</v>
      </c>
      <c r="F3632" t="s">
        <v>1109</v>
      </c>
      <c r="G3632" t="s">
        <v>38</v>
      </c>
      <c r="H3632" s="2">
        <v>45576</v>
      </c>
      <c r="I3632" s="3">
        <v>99</v>
      </c>
      <c r="J3632" t="s">
        <v>40</v>
      </c>
      <c r="K3632" s="3">
        <v>2918199</v>
      </c>
      <c r="L3632" t="s">
        <v>1110</v>
      </c>
      <c r="M3632" s="275">
        <v>2871</v>
      </c>
      <c r="N3632" t="s">
        <v>1115</v>
      </c>
      <c r="O3632" s="3">
        <v>2918199</v>
      </c>
      <c r="P3632" t="s">
        <v>13634</v>
      </c>
      <c r="Q3632" s="3">
        <v>2918199</v>
      </c>
      <c r="R3632" t="s">
        <v>13635</v>
      </c>
    </row>
    <row r="3633" spans="1:18" x14ac:dyDescent="0.2">
      <c r="A3633">
        <v>4500135823</v>
      </c>
      <c r="B3633" t="s">
        <v>52</v>
      </c>
      <c r="C3633" t="s">
        <v>6614</v>
      </c>
      <c r="D3633" t="s">
        <v>9028</v>
      </c>
      <c r="E3633" t="s">
        <v>13633</v>
      </c>
      <c r="F3633" t="s">
        <v>1120</v>
      </c>
      <c r="G3633" t="s">
        <v>38</v>
      </c>
      <c r="H3633" s="2">
        <v>45576</v>
      </c>
      <c r="I3633" s="3">
        <v>90</v>
      </c>
      <c r="J3633" t="s">
        <v>40</v>
      </c>
      <c r="K3633" s="3">
        <v>315605</v>
      </c>
      <c r="L3633" t="s">
        <v>1110</v>
      </c>
      <c r="M3633" s="275">
        <v>310.5</v>
      </c>
      <c r="N3633" t="s">
        <v>1115</v>
      </c>
      <c r="O3633" s="3">
        <v>315605</v>
      </c>
      <c r="P3633" t="s">
        <v>13634</v>
      </c>
      <c r="Q3633" s="3">
        <v>315605</v>
      </c>
      <c r="R3633" t="s">
        <v>13635</v>
      </c>
    </row>
    <row r="3634" spans="1:18" x14ac:dyDescent="0.2">
      <c r="A3634">
        <v>4500135823</v>
      </c>
      <c r="B3634" t="s">
        <v>56</v>
      </c>
      <c r="C3634" t="s">
        <v>6617</v>
      </c>
      <c r="D3634" t="s">
        <v>9028</v>
      </c>
      <c r="E3634" t="s">
        <v>13633</v>
      </c>
      <c r="F3634" t="s">
        <v>1123</v>
      </c>
      <c r="G3634" t="s">
        <v>38</v>
      </c>
      <c r="H3634" s="2">
        <v>45576</v>
      </c>
      <c r="I3634" s="3">
        <v>100</v>
      </c>
      <c r="J3634" t="s">
        <v>40</v>
      </c>
      <c r="K3634" s="3">
        <v>507204</v>
      </c>
      <c r="L3634" t="s">
        <v>1110</v>
      </c>
      <c r="M3634" s="275">
        <v>499</v>
      </c>
      <c r="N3634" t="s">
        <v>1115</v>
      </c>
      <c r="O3634" s="3">
        <v>507204</v>
      </c>
      <c r="P3634" t="s">
        <v>13634</v>
      </c>
      <c r="Q3634" s="3">
        <v>507204</v>
      </c>
      <c r="R3634" t="s">
        <v>13635</v>
      </c>
    </row>
    <row r="3635" spans="1:18" x14ac:dyDescent="0.2">
      <c r="A3635">
        <v>4500135825</v>
      </c>
      <c r="B3635" t="s">
        <v>35</v>
      </c>
      <c r="C3635" t="s">
        <v>6620</v>
      </c>
      <c r="D3635" t="s">
        <v>9028</v>
      </c>
      <c r="E3635" t="s">
        <v>13636</v>
      </c>
      <c r="F3635" t="s">
        <v>1120</v>
      </c>
      <c r="G3635" t="s">
        <v>38</v>
      </c>
      <c r="H3635" s="2">
        <v>45546</v>
      </c>
      <c r="I3635" s="3">
        <v>1</v>
      </c>
      <c r="J3635" t="s">
        <v>40</v>
      </c>
      <c r="K3635" s="3">
        <v>4260909</v>
      </c>
      <c r="L3635" t="s">
        <v>1110</v>
      </c>
      <c r="M3635" s="275">
        <v>4073.41</v>
      </c>
      <c r="N3635" t="s">
        <v>1115</v>
      </c>
      <c r="O3635" s="3">
        <v>4257976</v>
      </c>
      <c r="P3635" t="s">
        <v>13637</v>
      </c>
      <c r="Q3635" s="3">
        <v>4260909</v>
      </c>
      <c r="R3635" t="s">
        <v>13638</v>
      </c>
    </row>
    <row r="3636" spans="1:18" x14ac:dyDescent="0.2">
      <c r="A3636">
        <v>4500135845</v>
      </c>
      <c r="B3636" t="s">
        <v>35</v>
      </c>
      <c r="C3636" t="s">
        <v>6621</v>
      </c>
      <c r="D3636" t="s">
        <v>9028</v>
      </c>
      <c r="E3636" t="s">
        <v>13639</v>
      </c>
      <c r="F3636" t="s">
        <v>1109</v>
      </c>
      <c r="G3636" t="s">
        <v>38</v>
      </c>
      <c r="H3636" s="2">
        <v>45530</v>
      </c>
      <c r="I3636" s="3">
        <v>15000</v>
      </c>
      <c r="J3636" t="s">
        <v>51</v>
      </c>
      <c r="K3636" s="3">
        <v>13799100</v>
      </c>
      <c r="L3636" t="s">
        <v>1110</v>
      </c>
      <c r="M3636" s="275">
        <v>15000</v>
      </c>
      <c r="N3636" t="s">
        <v>1111</v>
      </c>
      <c r="O3636" s="3">
        <v>13799100</v>
      </c>
      <c r="P3636" t="s">
        <v>13640</v>
      </c>
      <c r="Q3636" s="3">
        <v>13799100</v>
      </c>
      <c r="R3636" t="s">
        <v>38</v>
      </c>
    </row>
    <row r="3637" spans="1:18" x14ac:dyDescent="0.2">
      <c r="A3637">
        <v>4500135845</v>
      </c>
      <c r="B3637" t="s">
        <v>35</v>
      </c>
      <c r="C3637" t="s">
        <v>6621</v>
      </c>
      <c r="D3637" t="s">
        <v>9028</v>
      </c>
      <c r="E3637" t="s">
        <v>13639</v>
      </c>
      <c r="F3637" t="s">
        <v>1120</v>
      </c>
      <c r="G3637" t="s">
        <v>38</v>
      </c>
      <c r="H3637" s="2">
        <v>45530</v>
      </c>
      <c r="I3637" s="3">
        <v>8000</v>
      </c>
      <c r="J3637" t="s">
        <v>51</v>
      </c>
      <c r="K3637" s="3">
        <v>7359520</v>
      </c>
      <c r="L3637" t="s">
        <v>1110</v>
      </c>
      <c r="M3637" s="275">
        <v>8000</v>
      </c>
      <c r="N3637" t="s">
        <v>1111</v>
      </c>
      <c r="O3637" s="3">
        <v>7359520</v>
      </c>
      <c r="P3637" t="s">
        <v>13640</v>
      </c>
      <c r="Q3637" s="3">
        <v>7359520</v>
      </c>
      <c r="R3637" t="s">
        <v>38</v>
      </c>
    </row>
    <row r="3638" spans="1:18" x14ac:dyDescent="0.2">
      <c r="A3638">
        <v>4500135850</v>
      </c>
      <c r="B3638" t="s">
        <v>35</v>
      </c>
      <c r="C3638" t="s">
        <v>6622</v>
      </c>
      <c r="D3638" t="s">
        <v>9028</v>
      </c>
      <c r="E3638" t="s">
        <v>13641</v>
      </c>
      <c r="F3638" t="s">
        <v>1109</v>
      </c>
      <c r="G3638" t="s">
        <v>38</v>
      </c>
      <c r="H3638" s="2">
        <v>45534</v>
      </c>
      <c r="I3638" s="3">
        <v>300</v>
      </c>
      <c r="J3638" t="s">
        <v>51</v>
      </c>
      <c r="K3638" s="3">
        <v>10870953</v>
      </c>
      <c r="L3638" t="s">
        <v>1110</v>
      </c>
      <c r="M3638" s="275">
        <v>11850</v>
      </c>
      <c r="N3638" t="s">
        <v>1111</v>
      </c>
      <c r="O3638" s="3">
        <v>10870953</v>
      </c>
      <c r="P3638" t="s">
        <v>13642</v>
      </c>
      <c r="Q3638" s="3">
        <v>10870953</v>
      </c>
      <c r="R3638" t="s">
        <v>13643</v>
      </c>
    </row>
    <row r="3639" spans="1:18" x14ac:dyDescent="0.2">
      <c r="A3639">
        <v>4500135850</v>
      </c>
      <c r="B3639" t="s">
        <v>52</v>
      </c>
      <c r="C3639" t="s">
        <v>6623</v>
      </c>
      <c r="D3639" t="s">
        <v>9028</v>
      </c>
      <c r="E3639" t="s">
        <v>13641</v>
      </c>
      <c r="F3639" t="s">
        <v>1120</v>
      </c>
      <c r="G3639" t="s">
        <v>38</v>
      </c>
      <c r="H3639" s="2">
        <v>45534</v>
      </c>
      <c r="I3639" s="3">
        <v>210</v>
      </c>
      <c r="J3639" t="s">
        <v>51</v>
      </c>
      <c r="K3639" s="3">
        <v>4550388</v>
      </c>
      <c r="L3639" t="s">
        <v>1110</v>
      </c>
      <c r="M3639" s="275">
        <v>4960.2</v>
      </c>
      <c r="N3639" t="s">
        <v>1111</v>
      </c>
      <c r="O3639" s="3">
        <v>4550388</v>
      </c>
      <c r="P3639" t="s">
        <v>13642</v>
      </c>
      <c r="Q3639" s="3">
        <v>4550388</v>
      </c>
      <c r="R3639" t="s">
        <v>13643</v>
      </c>
    </row>
    <row r="3640" spans="1:18" x14ac:dyDescent="0.2">
      <c r="A3640">
        <v>4500135850</v>
      </c>
      <c r="B3640" t="s">
        <v>56</v>
      </c>
      <c r="C3640" t="s">
        <v>6624</v>
      </c>
      <c r="D3640" t="s">
        <v>9028</v>
      </c>
      <c r="E3640" t="s">
        <v>13641</v>
      </c>
      <c r="F3640" t="s">
        <v>1123</v>
      </c>
      <c r="G3640" t="s">
        <v>38</v>
      </c>
      <c r="H3640" s="2">
        <v>45534</v>
      </c>
      <c r="I3640" s="3">
        <v>45</v>
      </c>
      <c r="J3640" t="s">
        <v>51</v>
      </c>
      <c r="K3640" s="3">
        <v>760003</v>
      </c>
      <c r="L3640" t="s">
        <v>1110</v>
      </c>
      <c r="M3640" s="275">
        <v>828.45</v>
      </c>
      <c r="N3640" t="s">
        <v>1111</v>
      </c>
      <c r="O3640" s="3">
        <v>760003</v>
      </c>
      <c r="P3640" t="s">
        <v>13642</v>
      </c>
      <c r="Q3640" s="3">
        <v>760003</v>
      </c>
      <c r="R3640" t="s">
        <v>13643</v>
      </c>
    </row>
    <row r="3641" spans="1:18" x14ac:dyDescent="0.2">
      <c r="A3641">
        <v>4500135850</v>
      </c>
      <c r="B3641" t="s">
        <v>133</v>
      </c>
      <c r="C3641" t="s">
        <v>6625</v>
      </c>
      <c r="D3641" t="s">
        <v>9028</v>
      </c>
      <c r="E3641" t="s">
        <v>13641</v>
      </c>
      <c r="F3641" t="s">
        <v>1126</v>
      </c>
      <c r="G3641" t="s">
        <v>38</v>
      </c>
      <c r="H3641" s="2">
        <v>45534</v>
      </c>
      <c r="I3641" s="3">
        <v>125</v>
      </c>
      <c r="J3641" t="s">
        <v>51</v>
      </c>
      <c r="K3641" s="3">
        <v>3458523</v>
      </c>
      <c r="L3641" t="s">
        <v>1110</v>
      </c>
      <c r="M3641" s="275">
        <v>3770</v>
      </c>
      <c r="N3641" t="s">
        <v>1111</v>
      </c>
      <c r="O3641" s="3">
        <v>3458523</v>
      </c>
      <c r="P3641" t="s">
        <v>13642</v>
      </c>
      <c r="Q3641" s="3">
        <v>3458523</v>
      </c>
      <c r="R3641" t="s">
        <v>13643</v>
      </c>
    </row>
    <row r="3642" spans="1:18" x14ac:dyDescent="0.2">
      <c r="A3642">
        <v>4500135852</v>
      </c>
      <c r="B3642" t="s">
        <v>35</v>
      </c>
      <c r="C3642" t="s">
        <v>6626</v>
      </c>
      <c r="D3642" t="s">
        <v>9028</v>
      </c>
      <c r="E3642" t="s">
        <v>13644</v>
      </c>
      <c r="F3642" t="s">
        <v>1109</v>
      </c>
      <c r="G3642" t="s">
        <v>38</v>
      </c>
      <c r="H3642" s="2">
        <v>45558</v>
      </c>
      <c r="I3642" s="3">
        <v>24000</v>
      </c>
      <c r="J3642" t="s">
        <v>51</v>
      </c>
      <c r="K3642" s="3">
        <v>27161832</v>
      </c>
      <c r="L3642" t="s">
        <v>1110</v>
      </c>
      <c r="M3642" s="275">
        <v>26448</v>
      </c>
      <c r="N3642" t="s">
        <v>1115</v>
      </c>
      <c r="O3642" s="3">
        <v>27128243</v>
      </c>
      <c r="P3642" t="s">
        <v>13645</v>
      </c>
      <c r="Q3642" s="3">
        <v>27161832</v>
      </c>
      <c r="R3642" t="s">
        <v>38</v>
      </c>
    </row>
    <row r="3643" spans="1:18" x14ac:dyDescent="0.2">
      <c r="A3643">
        <v>4500136053</v>
      </c>
      <c r="B3643" t="s">
        <v>35</v>
      </c>
      <c r="C3643" t="s">
        <v>6627</v>
      </c>
      <c r="D3643" t="s">
        <v>9028</v>
      </c>
      <c r="E3643" t="s">
        <v>13646</v>
      </c>
      <c r="F3643" t="s">
        <v>1109</v>
      </c>
      <c r="G3643" t="s">
        <v>38</v>
      </c>
      <c r="H3643" s="2">
        <v>45537</v>
      </c>
      <c r="I3643" s="3">
        <v>20710</v>
      </c>
      <c r="J3643" t="s">
        <v>51</v>
      </c>
      <c r="K3643" s="3">
        <v>20613390</v>
      </c>
      <c r="L3643" t="s">
        <v>1110</v>
      </c>
      <c r="M3643" s="275">
        <v>22553.19</v>
      </c>
      <c r="N3643" t="s">
        <v>1111</v>
      </c>
      <c r="O3643" s="3">
        <v>20689845</v>
      </c>
      <c r="P3643" t="s">
        <v>13647</v>
      </c>
      <c r="Q3643" s="3">
        <v>20613390</v>
      </c>
      <c r="R3643" t="s">
        <v>13648</v>
      </c>
    </row>
    <row r="3644" spans="1:18" x14ac:dyDescent="0.2">
      <c r="A3644">
        <v>4500136053</v>
      </c>
      <c r="B3644" t="s">
        <v>35</v>
      </c>
      <c r="C3644" t="s">
        <v>6627</v>
      </c>
      <c r="D3644" t="s">
        <v>9028</v>
      </c>
      <c r="E3644" t="s">
        <v>13646</v>
      </c>
      <c r="F3644" t="s">
        <v>1120</v>
      </c>
      <c r="G3644" t="s">
        <v>38</v>
      </c>
      <c r="H3644" s="2">
        <v>45537</v>
      </c>
      <c r="I3644" s="3">
        <v>21400</v>
      </c>
      <c r="J3644" t="s">
        <v>51</v>
      </c>
      <c r="K3644" s="3">
        <v>21300171</v>
      </c>
      <c r="L3644" t="s">
        <v>1110</v>
      </c>
      <c r="M3644" s="275">
        <v>23304.6</v>
      </c>
      <c r="N3644" t="s">
        <v>1111</v>
      </c>
      <c r="O3644" s="3">
        <v>21379174</v>
      </c>
      <c r="P3644" t="s">
        <v>13649</v>
      </c>
      <c r="Q3644" s="3">
        <v>21300171</v>
      </c>
      <c r="R3644" t="s">
        <v>13650</v>
      </c>
    </row>
    <row r="3645" spans="1:18" x14ac:dyDescent="0.2">
      <c r="A3645">
        <v>4500136053</v>
      </c>
      <c r="B3645" t="s">
        <v>35</v>
      </c>
      <c r="C3645" t="s">
        <v>6627</v>
      </c>
      <c r="D3645" t="s">
        <v>9028</v>
      </c>
      <c r="E3645" t="s">
        <v>13646</v>
      </c>
      <c r="F3645" t="s">
        <v>1123</v>
      </c>
      <c r="G3645" t="s">
        <v>38</v>
      </c>
      <c r="H3645" s="2">
        <v>45537</v>
      </c>
      <c r="I3645" s="3">
        <v>21470</v>
      </c>
      <c r="J3645" t="s">
        <v>51</v>
      </c>
      <c r="K3645" s="3">
        <v>21369845</v>
      </c>
      <c r="L3645" t="s">
        <v>1110</v>
      </c>
      <c r="M3645" s="275">
        <v>23380.83</v>
      </c>
      <c r="N3645" t="s">
        <v>1111</v>
      </c>
      <c r="O3645" s="3">
        <v>21449106</v>
      </c>
      <c r="P3645" t="s">
        <v>13651</v>
      </c>
      <c r="Q3645" s="3">
        <v>21369845</v>
      </c>
      <c r="R3645" t="s">
        <v>13652</v>
      </c>
    </row>
    <row r="3646" spans="1:18" x14ac:dyDescent="0.2">
      <c r="A3646">
        <v>4500136214</v>
      </c>
      <c r="B3646" t="s">
        <v>35</v>
      </c>
      <c r="C3646" t="s">
        <v>6628</v>
      </c>
      <c r="D3646" t="s">
        <v>9028</v>
      </c>
      <c r="E3646" t="s">
        <v>13653</v>
      </c>
      <c r="F3646" t="s">
        <v>1120</v>
      </c>
      <c r="G3646" t="s">
        <v>38</v>
      </c>
      <c r="H3646" s="2">
        <v>45644</v>
      </c>
      <c r="I3646" s="3">
        <v>2</v>
      </c>
      <c r="J3646" t="s">
        <v>40</v>
      </c>
      <c r="K3646" s="3">
        <v>784290</v>
      </c>
      <c r="L3646" t="s">
        <v>1110</v>
      </c>
      <c r="M3646" s="275">
        <v>760</v>
      </c>
      <c r="N3646" t="s">
        <v>1115</v>
      </c>
      <c r="O3646" s="3">
        <v>784290</v>
      </c>
      <c r="P3646" t="s">
        <v>13654</v>
      </c>
      <c r="Q3646" s="3">
        <v>784290</v>
      </c>
      <c r="R3646" t="s">
        <v>13655</v>
      </c>
    </row>
    <row r="3647" spans="1:18" x14ac:dyDescent="0.2">
      <c r="A3647">
        <v>4500136214</v>
      </c>
      <c r="B3647" t="s">
        <v>52</v>
      </c>
      <c r="C3647" t="s">
        <v>6631</v>
      </c>
      <c r="D3647" t="s">
        <v>9028</v>
      </c>
      <c r="E3647" t="s">
        <v>13653</v>
      </c>
      <c r="F3647" t="s">
        <v>1123</v>
      </c>
      <c r="G3647" t="s">
        <v>38</v>
      </c>
      <c r="H3647" s="2">
        <v>45644</v>
      </c>
      <c r="I3647" s="3">
        <v>1</v>
      </c>
      <c r="J3647" t="s">
        <v>40</v>
      </c>
      <c r="K3647" s="3">
        <v>1246608</v>
      </c>
      <c r="L3647" t="s">
        <v>1110</v>
      </c>
      <c r="M3647" s="275">
        <v>1208</v>
      </c>
      <c r="N3647" t="s">
        <v>1115</v>
      </c>
      <c r="O3647" s="3">
        <v>1246608</v>
      </c>
      <c r="P3647" t="s">
        <v>13654</v>
      </c>
      <c r="Q3647" s="3">
        <v>1246608</v>
      </c>
      <c r="R3647" t="s">
        <v>13655</v>
      </c>
    </row>
    <row r="3648" spans="1:18" x14ac:dyDescent="0.2">
      <c r="A3648">
        <v>4500136214</v>
      </c>
      <c r="B3648" t="s">
        <v>56</v>
      </c>
      <c r="C3648" t="s">
        <v>6634</v>
      </c>
      <c r="D3648" t="s">
        <v>9028</v>
      </c>
      <c r="E3648" t="s">
        <v>13653</v>
      </c>
      <c r="F3648" t="s">
        <v>1126</v>
      </c>
      <c r="G3648" t="s">
        <v>38</v>
      </c>
      <c r="H3648" s="2">
        <v>45644</v>
      </c>
      <c r="I3648" s="3">
        <v>6</v>
      </c>
      <c r="J3648" t="s">
        <v>40</v>
      </c>
      <c r="K3648" s="3">
        <v>1692827</v>
      </c>
      <c r="L3648" t="s">
        <v>1110</v>
      </c>
      <c r="M3648" s="275">
        <v>1640.4</v>
      </c>
      <c r="N3648" t="s">
        <v>1115</v>
      </c>
      <c r="O3648" s="3">
        <v>1692827</v>
      </c>
      <c r="P3648" t="s">
        <v>13654</v>
      </c>
      <c r="Q3648" s="3">
        <v>1692827</v>
      </c>
      <c r="R3648" t="s">
        <v>13655</v>
      </c>
    </row>
    <row r="3649" spans="1:18" x14ac:dyDescent="0.2">
      <c r="A3649">
        <v>4500136214</v>
      </c>
      <c r="B3649" t="s">
        <v>133</v>
      </c>
      <c r="C3649" t="s">
        <v>6637</v>
      </c>
      <c r="D3649" t="s">
        <v>9028</v>
      </c>
      <c r="E3649" t="s">
        <v>13653</v>
      </c>
      <c r="F3649" t="s">
        <v>1157</v>
      </c>
      <c r="G3649" t="s">
        <v>38</v>
      </c>
      <c r="H3649" s="2">
        <v>45644</v>
      </c>
      <c r="I3649" s="3">
        <v>6</v>
      </c>
      <c r="J3649" t="s">
        <v>40</v>
      </c>
      <c r="K3649" s="3">
        <v>228476</v>
      </c>
      <c r="L3649" t="s">
        <v>1110</v>
      </c>
      <c r="M3649" s="275">
        <v>221.4</v>
      </c>
      <c r="N3649" t="s">
        <v>1115</v>
      </c>
      <c r="O3649" s="3">
        <v>228476</v>
      </c>
      <c r="P3649" t="s">
        <v>13654</v>
      </c>
      <c r="Q3649" s="3">
        <v>228476</v>
      </c>
      <c r="R3649" t="s">
        <v>13655</v>
      </c>
    </row>
    <row r="3650" spans="1:18" x14ac:dyDescent="0.2">
      <c r="A3650">
        <v>4500136401</v>
      </c>
      <c r="B3650" t="s">
        <v>35</v>
      </c>
      <c r="C3650" t="s">
        <v>6640</v>
      </c>
      <c r="D3650" t="s">
        <v>9028</v>
      </c>
      <c r="E3650" t="s">
        <v>13656</v>
      </c>
      <c r="F3650" t="s">
        <v>1109</v>
      </c>
      <c r="G3650" t="s">
        <v>38</v>
      </c>
      <c r="H3650" s="2">
        <v>45590</v>
      </c>
      <c r="I3650" s="3">
        <v>2</v>
      </c>
      <c r="J3650" t="s">
        <v>40</v>
      </c>
      <c r="K3650" s="3">
        <v>555719</v>
      </c>
      <c r="L3650" t="s">
        <v>1110</v>
      </c>
      <c r="M3650" s="275">
        <v>543.32000000000005</v>
      </c>
      <c r="N3650" t="s">
        <v>1115</v>
      </c>
      <c r="O3650" s="3">
        <v>309929</v>
      </c>
      <c r="P3650" t="s">
        <v>13657</v>
      </c>
      <c r="Q3650" s="3">
        <v>555719</v>
      </c>
      <c r="R3650" t="s">
        <v>13658</v>
      </c>
    </row>
    <row r="3651" spans="1:18" x14ac:dyDescent="0.2">
      <c r="A3651">
        <v>4500136401</v>
      </c>
      <c r="B3651" t="s">
        <v>52</v>
      </c>
      <c r="C3651" t="s">
        <v>6644</v>
      </c>
      <c r="D3651" t="s">
        <v>9028</v>
      </c>
      <c r="E3651" t="s">
        <v>13656</v>
      </c>
      <c r="F3651" t="s">
        <v>1120</v>
      </c>
      <c r="G3651" t="s">
        <v>38</v>
      </c>
      <c r="H3651" s="2">
        <v>45590</v>
      </c>
      <c r="I3651" s="3">
        <v>15</v>
      </c>
      <c r="J3651" t="s">
        <v>40</v>
      </c>
      <c r="K3651" s="3">
        <v>909185</v>
      </c>
      <c r="L3651" t="s">
        <v>1110</v>
      </c>
      <c r="M3651" s="275">
        <v>888.9</v>
      </c>
      <c r="N3651" t="s">
        <v>1115</v>
      </c>
      <c r="O3651" s="3">
        <v>911274</v>
      </c>
      <c r="P3651" t="s">
        <v>13657</v>
      </c>
      <c r="Q3651" s="3">
        <v>909185</v>
      </c>
      <c r="R3651" t="s">
        <v>13658</v>
      </c>
    </row>
    <row r="3652" spans="1:18" x14ac:dyDescent="0.2">
      <c r="A3652">
        <v>4500136401</v>
      </c>
      <c r="B3652" t="s">
        <v>56</v>
      </c>
      <c r="C3652" t="s">
        <v>6647</v>
      </c>
      <c r="D3652" t="s">
        <v>9028</v>
      </c>
      <c r="E3652" t="s">
        <v>13656</v>
      </c>
      <c r="F3652" t="s">
        <v>1123</v>
      </c>
      <c r="G3652" t="s">
        <v>38</v>
      </c>
      <c r="H3652" s="2">
        <v>45590</v>
      </c>
      <c r="I3652" s="3">
        <v>5</v>
      </c>
      <c r="J3652" t="s">
        <v>40</v>
      </c>
      <c r="K3652" s="3">
        <v>240209</v>
      </c>
      <c r="L3652" t="s">
        <v>1110</v>
      </c>
      <c r="M3652" s="275">
        <v>234.85</v>
      </c>
      <c r="N3652" t="s">
        <v>1115</v>
      </c>
      <c r="O3652" s="3">
        <v>240761</v>
      </c>
      <c r="P3652" t="s">
        <v>13657</v>
      </c>
      <c r="Q3652" s="3">
        <v>240209</v>
      </c>
      <c r="R3652" t="s">
        <v>13658</v>
      </c>
    </row>
    <row r="3653" spans="1:18" x14ac:dyDescent="0.2">
      <c r="A3653">
        <v>4500136401</v>
      </c>
      <c r="B3653" t="s">
        <v>133</v>
      </c>
      <c r="C3653" t="s">
        <v>6650</v>
      </c>
      <c r="D3653" t="s">
        <v>9028</v>
      </c>
      <c r="E3653" t="s">
        <v>13656</v>
      </c>
      <c r="F3653" t="s">
        <v>1126</v>
      </c>
      <c r="G3653" t="s">
        <v>38</v>
      </c>
      <c r="H3653" s="2">
        <v>45590</v>
      </c>
      <c r="I3653" s="3">
        <v>5</v>
      </c>
      <c r="J3653" t="s">
        <v>40</v>
      </c>
      <c r="K3653" s="3">
        <v>20559</v>
      </c>
      <c r="L3653" t="s">
        <v>1110</v>
      </c>
      <c r="M3653" s="275">
        <v>20.100000000000001</v>
      </c>
      <c r="N3653" t="s">
        <v>1115</v>
      </c>
      <c r="O3653" s="3">
        <v>18607</v>
      </c>
      <c r="P3653" t="s">
        <v>13657</v>
      </c>
      <c r="Q3653" s="3">
        <v>20559</v>
      </c>
      <c r="R3653" t="s">
        <v>13658</v>
      </c>
    </row>
    <row r="3654" spans="1:18" x14ac:dyDescent="0.2">
      <c r="A3654">
        <v>4500136401</v>
      </c>
      <c r="B3654" t="s">
        <v>165</v>
      </c>
      <c r="C3654" t="s">
        <v>6653</v>
      </c>
      <c r="D3654" t="s">
        <v>9028</v>
      </c>
      <c r="E3654" t="s">
        <v>13656</v>
      </c>
      <c r="F3654" t="s">
        <v>1157</v>
      </c>
      <c r="G3654" t="s">
        <v>38</v>
      </c>
      <c r="H3654" s="2">
        <v>45590</v>
      </c>
      <c r="I3654" s="3">
        <v>10</v>
      </c>
      <c r="J3654" t="s">
        <v>40</v>
      </c>
      <c r="K3654" s="3">
        <v>183392</v>
      </c>
      <c r="L3654" t="s">
        <v>1110</v>
      </c>
      <c r="M3654" s="275">
        <v>179.3</v>
      </c>
      <c r="N3654" t="s">
        <v>1115</v>
      </c>
      <c r="O3654" s="3">
        <v>183813</v>
      </c>
      <c r="P3654" t="s">
        <v>13657</v>
      </c>
      <c r="Q3654" s="3">
        <v>183392</v>
      </c>
      <c r="R3654" t="s">
        <v>13658</v>
      </c>
    </row>
    <row r="3655" spans="1:18" x14ac:dyDescent="0.2">
      <c r="A3655">
        <v>4500136401</v>
      </c>
      <c r="B3655" t="s">
        <v>300</v>
      </c>
      <c r="C3655" t="s">
        <v>6656</v>
      </c>
      <c r="D3655" t="s">
        <v>9028</v>
      </c>
      <c r="E3655" t="s">
        <v>13656</v>
      </c>
      <c r="F3655" t="s">
        <v>9054</v>
      </c>
      <c r="G3655" t="s">
        <v>38</v>
      </c>
      <c r="H3655" s="2">
        <v>45590</v>
      </c>
      <c r="I3655" s="3">
        <v>1</v>
      </c>
      <c r="J3655" t="s">
        <v>40</v>
      </c>
      <c r="K3655" s="3">
        <v>1202836</v>
      </c>
      <c r="L3655" t="s">
        <v>1110</v>
      </c>
      <c r="M3655" s="275">
        <v>1176</v>
      </c>
      <c r="N3655" t="s">
        <v>1115</v>
      </c>
      <c r="O3655" s="3">
        <v>1076429</v>
      </c>
      <c r="P3655" t="s">
        <v>13657</v>
      </c>
      <c r="Q3655" s="3">
        <v>1202836</v>
      </c>
      <c r="R3655" t="s">
        <v>13658</v>
      </c>
    </row>
    <row r="3656" spans="1:18" x14ac:dyDescent="0.2">
      <c r="A3656">
        <v>4500136401</v>
      </c>
      <c r="B3656" t="s">
        <v>169</v>
      </c>
      <c r="C3656" t="s">
        <v>6659</v>
      </c>
      <c r="D3656" t="s">
        <v>9028</v>
      </c>
      <c r="E3656" t="s">
        <v>13656</v>
      </c>
      <c r="F3656" t="s">
        <v>9055</v>
      </c>
      <c r="G3656" t="s">
        <v>38</v>
      </c>
      <c r="H3656" s="2">
        <v>45590</v>
      </c>
      <c r="I3656" s="3">
        <v>50</v>
      </c>
      <c r="J3656" t="s">
        <v>40</v>
      </c>
      <c r="K3656" s="3">
        <v>999295</v>
      </c>
      <c r="L3656" t="s">
        <v>1110</v>
      </c>
      <c r="M3656" s="275">
        <v>977</v>
      </c>
      <c r="N3656" t="s">
        <v>1115</v>
      </c>
      <c r="O3656" s="3">
        <v>1001591</v>
      </c>
      <c r="P3656" t="s">
        <v>13657</v>
      </c>
      <c r="Q3656" s="3">
        <v>999295</v>
      </c>
      <c r="R3656" t="s">
        <v>13658</v>
      </c>
    </row>
    <row r="3657" spans="1:18" x14ac:dyDescent="0.2">
      <c r="A3657">
        <v>4500136401</v>
      </c>
      <c r="B3657" t="s">
        <v>307</v>
      </c>
      <c r="C3657" t="s">
        <v>6662</v>
      </c>
      <c r="D3657" t="s">
        <v>9028</v>
      </c>
      <c r="E3657" t="s">
        <v>13656</v>
      </c>
      <c r="F3657" t="s">
        <v>9056</v>
      </c>
      <c r="G3657" t="s">
        <v>38</v>
      </c>
      <c r="H3657" s="2">
        <v>45590</v>
      </c>
      <c r="I3657" s="3">
        <v>100</v>
      </c>
      <c r="J3657" t="s">
        <v>40</v>
      </c>
      <c r="K3657" s="3">
        <v>22502</v>
      </c>
      <c r="L3657" t="s">
        <v>1110</v>
      </c>
      <c r="M3657" s="275">
        <v>22</v>
      </c>
      <c r="N3657" t="s">
        <v>1115</v>
      </c>
      <c r="O3657" s="3">
        <v>22554</v>
      </c>
      <c r="P3657" t="s">
        <v>13657</v>
      </c>
      <c r="Q3657" s="3">
        <v>22502</v>
      </c>
      <c r="R3657" t="s">
        <v>13658</v>
      </c>
    </row>
    <row r="3658" spans="1:18" x14ac:dyDescent="0.2">
      <c r="A3658">
        <v>4500136401</v>
      </c>
      <c r="B3658" t="s">
        <v>457</v>
      </c>
      <c r="C3658" t="s">
        <v>6665</v>
      </c>
      <c r="D3658" t="s">
        <v>9028</v>
      </c>
      <c r="E3658" t="s">
        <v>13656</v>
      </c>
      <c r="F3658" t="s">
        <v>9057</v>
      </c>
      <c r="G3658" t="s">
        <v>38</v>
      </c>
      <c r="H3658" s="2">
        <v>45590</v>
      </c>
      <c r="I3658" s="3">
        <v>100</v>
      </c>
      <c r="J3658" t="s">
        <v>40</v>
      </c>
      <c r="K3658" s="3">
        <v>26593</v>
      </c>
      <c r="L3658" t="s">
        <v>1110</v>
      </c>
      <c r="M3658" s="275">
        <v>26</v>
      </c>
      <c r="N3658" t="s">
        <v>1115</v>
      </c>
      <c r="O3658" s="3">
        <v>26654</v>
      </c>
      <c r="P3658" t="s">
        <v>13657</v>
      </c>
      <c r="Q3658" s="3">
        <v>26593</v>
      </c>
      <c r="R3658" t="s">
        <v>13658</v>
      </c>
    </row>
    <row r="3659" spans="1:18" x14ac:dyDescent="0.2">
      <c r="A3659">
        <v>4500136401</v>
      </c>
      <c r="B3659" t="s">
        <v>461</v>
      </c>
      <c r="C3659" t="s">
        <v>6668</v>
      </c>
      <c r="D3659" t="s">
        <v>9028</v>
      </c>
      <c r="E3659" t="s">
        <v>13656</v>
      </c>
      <c r="F3659" t="s">
        <v>35</v>
      </c>
      <c r="G3659" t="s">
        <v>38</v>
      </c>
      <c r="H3659" s="2">
        <v>45590</v>
      </c>
      <c r="I3659" s="3">
        <v>50</v>
      </c>
      <c r="J3659" t="s">
        <v>40</v>
      </c>
      <c r="K3659" s="3">
        <v>506296</v>
      </c>
      <c r="L3659" t="s">
        <v>1110</v>
      </c>
      <c r="M3659" s="275">
        <v>495</v>
      </c>
      <c r="N3659" t="s">
        <v>1115</v>
      </c>
      <c r="O3659" s="3">
        <v>507459</v>
      </c>
      <c r="P3659" t="s">
        <v>13657</v>
      </c>
      <c r="Q3659" s="3">
        <v>506296</v>
      </c>
      <c r="R3659" t="s">
        <v>13658</v>
      </c>
    </row>
    <row r="3660" spans="1:18" x14ac:dyDescent="0.2">
      <c r="A3660">
        <v>4500136401</v>
      </c>
      <c r="B3660" t="s">
        <v>465</v>
      </c>
      <c r="C3660" t="s">
        <v>6671</v>
      </c>
      <c r="D3660" t="s">
        <v>9028</v>
      </c>
      <c r="E3660" t="s">
        <v>13656</v>
      </c>
      <c r="F3660" t="s">
        <v>9058</v>
      </c>
      <c r="G3660" t="s">
        <v>38</v>
      </c>
      <c r="H3660" s="2">
        <v>45590</v>
      </c>
      <c r="I3660" s="3">
        <v>10</v>
      </c>
      <c r="J3660" t="s">
        <v>40</v>
      </c>
      <c r="K3660" s="3">
        <v>657776</v>
      </c>
      <c r="L3660" t="s">
        <v>1110</v>
      </c>
      <c r="M3660" s="275">
        <v>643.1</v>
      </c>
      <c r="N3660" t="s">
        <v>1115</v>
      </c>
      <c r="O3660" s="3">
        <v>584347</v>
      </c>
      <c r="P3660" t="s">
        <v>13657</v>
      </c>
      <c r="Q3660" s="3">
        <v>657776</v>
      </c>
      <c r="R3660" t="s">
        <v>13658</v>
      </c>
    </row>
    <row r="3661" spans="1:18" x14ac:dyDescent="0.2">
      <c r="A3661">
        <v>4500136401</v>
      </c>
      <c r="B3661" t="s">
        <v>469</v>
      </c>
      <c r="C3661" t="s">
        <v>6674</v>
      </c>
      <c r="D3661" t="s">
        <v>9028</v>
      </c>
      <c r="E3661" t="s">
        <v>13656</v>
      </c>
      <c r="F3661" t="s">
        <v>9059</v>
      </c>
      <c r="G3661" t="s">
        <v>38</v>
      </c>
      <c r="H3661" s="2">
        <v>45590</v>
      </c>
      <c r="I3661" s="3">
        <v>20</v>
      </c>
      <c r="J3661" t="s">
        <v>40</v>
      </c>
      <c r="K3661" s="3">
        <v>1417219</v>
      </c>
      <c r="L3661" t="s">
        <v>1110</v>
      </c>
      <c r="M3661" s="275">
        <v>1385.6</v>
      </c>
      <c r="N3661" t="s">
        <v>1115</v>
      </c>
      <c r="O3661" s="3">
        <v>1420476</v>
      </c>
      <c r="P3661" t="s">
        <v>13657</v>
      </c>
      <c r="Q3661" s="3">
        <v>1417219</v>
      </c>
      <c r="R3661" t="s">
        <v>13658</v>
      </c>
    </row>
    <row r="3662" spans="1:18" x14ac:dyDescent="0.2">
      <c r="A3662">
        <v>4500136401</v>
      </c>
      <c r="B3662" t="s">
        <v>473</v>
      </c>
      <c r="C3662" t="s">
        <v>6677</v>
      </c>
      <c r="D3662" t="s">
        <v>9028</v>
      </c>
      <c r="E3662" t="s">
        <v>13656</v>
      </c>
      <c r="F3662" t="s">
        <v>9060</v>
      </c>
      <c r="G3662" t="s">
        <v>38</v>
      </c>
      <c r="H3662" s="2">
        <v>45590</v>
      </c>
      <c r="I3662" s="3">
        <v>20</v>
      </c>
      <c r="J3662" t="s">
        <v>40</v>
      </c>
      <c r="K3662" s="3">
        <v>1255614</v>
      </c>
      <c r="L3662" t="s">
        <v>1110</v>
      </c>
      <c r="M3662" s="275">
        <v>1227.5999999999999</v>
      </c>
      <c r="N3662" t="s">
        <v>1115</v>
      </c>
      <c r="O3662" s="3">
        <v>1264650</v>
      </c>
      <c r="P3662" t="s">
        <v>13657</v>
      </c>
      <c r="Q3662" s="3">
        <v>1255614</v>
      </c>
      <c r="R3662" t="s">
        <v>13658</v>
      </c>
    </row>
    <row r="3663" spans="1:18" x14ac:dyDescent="0.2">
      <c r="A3663">
        <v>4500136401</v>
      </c>
      <c r="B3663" t="s">
        <v>477</v>
      </c>
      <c r="C3663" t="s">
        <v>6680</v>
      </c>
      <c r="D3663" t="s">
        <v>9028</v>
      </c>
      <c r="E3663" t="s">
        <v>13656</v>
      </c>
      <c r="F3663" t="s">
        <v>9061</v>
      </c>
      <c r="G3663" t="s">
        <v>38</v>
      </c>
      <c r="H3663" s="2">
        <v>45590</v>
      </c>
      <c r="I3663" s="3">
        <v>8</v>
      </c>
      <c r="J3663" t="s">
        <v>40</v>
      </c>
      <c r="K3663" s="3">
        <v>351032</v>
      </c>
      <c r="L3663" t="s">
        <v>1110</v>
      </c>
      <c r="M3663" s="275">
        <v>343.2</v>
      </c>
      <c r="N3663" t="s">
        <v>1115</v>
      </c>
      <c r="O3663" s="3">
        <v>351838</v>
      </c>
      <c r="P3663" t="s">
        <v>13657</v>
      </c>
      <c r="Q3663" s="3">
        <v>351032</v>
      </c>
      <c r="R3663" t="s">
        <v>13658</v>
      </c>
    </row>
    <row r="3664" spans="1:18" x14ac:dyDescent="0.2">
      <c r="A3664">
        <v>4500136401</v>
      </c>
      <c r="B3664" t="s">
        <v>481</v>
      </c>
      <c r="C3664" t="s">
        <v>6683</v>
      </c>
      <c r="D3664" t="s">
        <v>9028</v>
      </c>
      <c r="E3664" t="s">
        <v>13656</v>
      </c>
      <c r="F3664" t="s">
        <v>9197</v>
      </c>
      <c r="G3664" t="s">
        <v>38</v>
      </c>
      <c r="H3664" s="2">
        <v>45590</v>
      </c>
      <c r="I3664" s="3">
        <v>4</v>
      </c>
      <c r="J3664" t="s">
        <v>40</v>
      </c>
      <c r="K3664" s="3">
        <v>794690</v>
      </c>
      <c r="L3664" t="s">
        <v>1110</v>
      </c>
      <c r="M3664" s="275">
        <v>776.96</v>
      </c>
      <c r="N3664" t="s">
        <v>1115</v>
      </c>
      <c r="O3664" s="3">
        <v>561055</v>
      </c>
      <c r="P3664" t="s">
        <v>13657</v>
      </c>
      <c r="Q3664" s="3">
        <v>794690</v>
      </c>
      <c r="R3664" t="s">
        <v>13658</v>
      </c>
    </row>
    <row r="3665" spans="1:18" x14ac:dyDescent="0.2">
      <c r="A3665">
        <v>4500136401</v>
      </c>
      <c r="B3665" t="s">
        <v>485</v>
      </c>
      <c r="C3665" t="s">
        <v>6686</v>
      </c>
      <c r="D3665" t="s">
        <v>9028</v>
      </c>
      <c r="E3665" t="s">
        <v>13656</v>
      </c>
      <c r="F3665" t="s">
        <v>9199</v>
      </c>
      <c r="G3665" t="s">
        <v>38</v>
      </c>
      <c r="H3665" s="2">
        <v>45590</v>
      </c>
      <c r="I3665" s="3">
        <v>8</v>
      </c>
      <c r="J3665" t="s">
        <v>40</v>
      </c>
      <c r="K3665" s="3">
        <v>613201</v>
      </c>
      <c r="L3665" t="s">
        <v>1110</v>
      </c>
      <c r="M3665" s="275">
        <v>599.52</v>
      </c>
      <c r="N3665" t="s">
        <v>1115</v>
      </c>
      <c r="O3665" s="3">
        <v>614610</v>
      </c>
      <c r="P3665" t="s">
        <v>13657</v>
      </c>
      <c r="Q3665" s="3">
        <v>613201</v>
      </c>
      <c r="R3665" t="s">
        <v>13658</v>
      </c>
    </row>
    <row r="3666" spans="1:18" x14ac:dyDescent="0.2">
      <c r="A3666">
        <v>4500136401</v>
      </c>
      <c r="B3666" t="s">
        <v>489</v>
      </c>
      <c r="C3666" t="s">
        <v>6689</v>
      </c>
      <c r="D3666" t="s">
        <v>9028</v>
      </c>
      <c r="E3666" t="s">
        <v>13656</v>
      </c>
      <c r="F3666" t="s">
        <v>9200</v>
      </c>
      <c r="G3666" t="s">
        <v>38</v>
      </c>
      <c r="H3666" s="2">
        <v>45590</v>
      </c>
      <c r="I3666" s="3">
        <v>2</v>
      </c>
      <c r="J3666" t="s">
        <v>40</v>
      </c>
      <c r="K3666" s="3">
        <v>1400445</v>
      </c>
      <c r="L3666" t="s">
        <v>1110</v>
      </c>
      <c r="M3666" s="275">
        <v>1369.2</v>
      </c>
      <c r="N3666" t="s">
        <v>1115</v>
      </c>
      <c r="O3666" s="3">
        <v>1403663</v>
      </c>
      <c r="P3666" t="s">
        <v>13657</v>
      </c>
      <c r="Q3666" s="3">
        <v>1400445</v>
      </c>
      <c r="R3666" t="s">
        <v>13658</v>
      </c>
    </row>
    <row r="3667" spans="1:18" x14ac:dyDescent="0.2">
      <c r="A3667">
        <v>4500136404</v>
      </c>
      <c r="B3667" t="s">
        <v>35</v>
      </c>
      <c r="C3667" t="s">
        <v>6692</v>
      </c>
      <c r="D3667" t="s">
        <v>9028</v>
      </c>
      <c r="E3667" t="s">
        <v>13659</v>
      </c>
      <c r="F3667" t="s">
        <v>1109</v>
      </c>
      <c r="G3667" t="s">
        <v>38</v>
      </c>
      <c r="H3667" s="2">
        <v>45546</v>
      </c>
      <c r="I3667" s="3">
        <v>21850</v>
      </c>
      <c r="J3667" t="s">
        <v>51</v>
      </c>
      <c r="K3667" s="3">
        <v>22826342</v>
      </c>
      <c r="L3667" t="s">
        <v>1110</v>
      </c>
      <c r="M3667" s="275">
        <v>24056.85</v>
      </c>
      <c r="N3667" t="s">
        <v>1111</v>
      </c>
      <c r="O3667" s="3">
        <v>22561957</v>
      </c>
      <c r="P3667" t="s">
        <v>13660</v>
      </c>
      <c r="Q3667" s="3">
        <v>22826342</v>
      </c>
      <c r="R3667" t="s">
        <v>13661</v>
      </c>
    </row>
    <row r="3668" spans="1:18" x14ac:dyDescent="0.2">
      <c r="A3668">
        <v>4500136404</v>
      </c>
      <c r="B3668" t="s">
        <v>35</v>
      </c>
      <c r="C3668" t="s">
        <v>6692</v>
      </c>
      <c r="D3668" t="s">
        <v>9028</v>
      </c>
      <c r="E3668" t="s">
        <v>13659</v>
      </c>
      <c r="F3668" t="s">
        <v>1120</v>
      </c>
      <c r="G3668" t="s">
        <v>38</v>
      </c>
      <c r="H3668" s="2">
        <v>45546</v>
      </c>
      <c r="I3668" s="3">
        <v>21900</v>
      </c>
      <c r="J3668" t="s">
        <v>51</v>
      </c>
      <c r="K3668" s="3">
        <v>22878576</v>
      </c>
      <c r="L3668" t="s">
        <v>1110</v>
      </c>
      <c r="M3668" s="275">
        <v>24111.9</v>
      </c>
      <c r="N3668" t="s">
        <v>1111</v>
      </c>
      <c r="O3668" s="3">
        <v>22613586</v>
      </c>
      <c r="P3668" t="s">
        <v>13662</v>
      </c>
      <c r="Q3668" s="3">
        <v>22878576</v>
      </c>
      <c r="R3668" t="s">
        <v>13663</v>
      </c>
    </row>
    <row r="3669" spans="1:18" x14ac:dyDescent="0.2">
      <c r="A3669">
        <v>4500136404</v>
      </c>
      <c r="B3669" t="s">
        <v>35</v>
      </c>
      <c r="C3669" t="s">
        <v>6692</v>
      </c>
      <c r="D3669" t="s">
        <v>9028</v>
      </c>
      <c r="E3669" t="s">
        <v>13659</v>
      </c>
      <c r="F3669" t="s">
        <v>1123</v>
      </c>
      <c r="G3669" t="s">
        <v>38</v>
      </c>
      <c r="H3669" s="2">
        <v>45546</v>
      </c>
      <c r="I3669" s="3">
        <v>21590</v>
      </c>
      <c r="J3669" t="s">
        <v>51</v>
      </c>
      <c r="K3669" s="3">
        <v>22554724</v>
      </c>
      <c r="L3669" t="s">
        <v>1110</v>
      </c>
      <c r="M3669" s="275">
        <v>23770.59</v>
      </c>
      <c r="N3669" t="s">
        <v>1111</v>
      </c>
      <c r="O3669" s="3">
        <v>22492208</v>
      </c>
      <c r="P3669" t="s">
        <v>13664</v>
      </c>
      <c r="Q3669" s="3">
        <v>22554724</v>
      </c>
      <c r="R3669" t="s">
        <v>13665</v>
      </c>
    </row>
    <row r="3670" spans="1:18" x14ac:dyDescent="0.2">
      <c r="A3670">
        <v>4500136404</v>
      </c>
      <c r="B3670" t="s">
        <v>35</v>
      </c>
      <c r="C3670" t="s">
        <v>6692</v>
      </c>
      <c r="D3670" t="s">
        <v>9028</v>
      </c>
      <c r="E3670" t="s">
        <v>13659</v>
      </c>
      <c r="F3670" t="s">
        <v>1126</v>
      </c>
      <c r="G3670" t="s">
        <v>38</v>
      </c>
      <c r="H3670" s="2">
        <v>45546</v>
      </c>
      <c r="I3670" s="3">
        <v>21550</v>
      </c>
      <c r="J3670" t="s">
        <v>51</v>
      </c>
      <c r="K3670" s="3">
        <v>22512937</v>
      </c>
      <c r="L3670" t="s">
        <v>1110</v>
      </c>
      <c r="M3670" s="275">
        <v>23726.55</v>
      </c>
      <c r="N3670" t="s">
        <v>1111</v>
      </c>
      <c r="O3670" s="3">
        <v>22450536</v>
      </c>
      <c r="P3670" t="s">
        <v>13666</v>
      </c>
      <c r="Q3670" s="3">
        <v>22512937</v>
      </c>
      <c r="R3670" t="s">
        <v>13667</v>
      </c>
    </row>
    <row r="3671" spans="1:18" x14ac:dyDescent="0.2">
      <c r="A3671">
        <v>4500136404</v>
      </c>
      <c r="B3671" t="s">
        <v>35</v>
      </c>
      <c r="C3671" t="s">
        <v>6692</v>
      </c>
      <c r="D3671" t="s">
        <v>9028</v>
      </c>
      <c r="E3671" t="s">
        <v>13659</v>
      </c>
      <c r="F3671" t="s">
        <v>1157</v>
      </c>
      <c r="G3671" t="s">
        <v>38</v>
      </c>
      <c r="H3671" s="2">
        <v>45546</v>
      </c>
      <c r="I3671" s="3">
        <v>21030</v>
      </c>
      <c r="J3671" t="s">
        <v>51</v>
      </c>
      <c r="K3671" s="3">
        <v>21969701</v>
      </c>
      <c r="L3671" t="s">
        <v>1110</v>
      </c>
      <c r="M3671" s="275">
        <v>23154.03</v>
      </c>
      <c r="N3671" t="s">
        <v>1111</v>
      </c>
      <c r="O3671" s="3">
        <v>21908806</v>
      </c>
      <c r="P3671" t="s">
        <v>13668</v>
      </c>
      <c r="Q3671" s="3">
        <v>21969701</v>
      </c>
      <c r="R3671" t="s">
        <v>13669</v>
      </c>
    </row>
    <row r="3672" spans="1:18" x14ac:dyDescent="0.2">
      <c r="A3672">
        <v>4500136534</v>
      </c>
      <c r="B3672" t="s">
        <v>35</v>
      </c>
      <c r="C3672" t="s">
        <v>6693</v>
      </c>
      <c r="D3672" t="s">
        <v>9028</v>
      </c>
      <c r="E3672" t="s">
        <v>13670</v>
      </c>
      <c r="F3672" t="s">
        <v>1109</v>
      </c>
      <c r="G3672" t="s">
        <v>38</v>
      </c>
      <c r="H3672" s="2">
        <v>45609</v>
      </c>
      <c r="I3672" s="3">
        <v>250</v>
      </c>
      <c r="J3672" t="s">
        <v>51</v>
      </c>
      <c r="K3672" s="3">
        <v>8039394</v>
      </c>
      <c r="L3672" t="s">
        <v>1110</v>
      </c>
      <c r="M3672" s="275">
        <v>8347.5</v>
      </c>
      <c r="N3672" t="s">
        <v>1111</v>
      </c>
      <c r="O3672" s="3">
        <v>8039394</v>
      </c>
      <c r="P3672" t="s">
        <v>13671</v>
      </c>
      <c r="Q3672" s="3">
        <v>8039394</v>
      </c>
      <c r="R3672" t="s">
        <v>13672</v>
      </c>
    </row>
    <row r="3673" spans="1:18" x14ac:dyDescent="0.2">
      <c r="A3673">
        <v>4500136534</v>
      </c>
      <c r="B3673" t="s">
        <v>52</v>
      </c>
      <c r="C3673" t="s">
        <v>6694</v>
      </c>
      <c r="D3673" t="s">
        <v>9028</v>
      </c>
      <c r="E3673" t="s">
        <v>13670</v>
      </c>
      <c r="F3673" t="s">
        <v>1120</v>
      </c>
      <c r="G3673" t="s">
        <v>38</v>
      </c>
      <c r="H3673" s="2">
        <v>45609</v>
      </c>
      <c r="I3673" s="3">
        <v>750</v>
      </c>
      <c r="J3673" t="s">
        <v>51</v>
      </c>
      <c r="K3673" s="3">
        <v>9664608</v>
      </c>
      <c r="L3673" t="s">
        <v>1110</v>
      </c>
      <c r="M3673" s="275">
        <v>10035</v>
      </c>
      <c r="N3673" t="s">
        <v>1111</v>
      </c>
      <c r="O3673" s="3">
        <v>9664608</v>
      </c>
      <c r="P3673" t="s">
        <v>13671</v>
      </c>
      <c r="Q3673" s="3">
        <v>9664608</v>
      </c>
      <c r="R3673" t="s">
        <v>13672</v>
      </c>
    </row>
    <row r="3674" spans="1:18" x14ac:dyDescent="0.2">
      <c r="A3674">
        <v>4500136534</v>
      </c>
      <c r="B3674" t="s">
        <v>133</v>
      </c>
      <c r="C3674" t="s">
        <v>6696</v>
      </c>
      <c r="D3674" t="s">
        <v>9028</v>
      </c>
      <c r="E3674" t="s">
        <v>13670</v>
      </c>
      <c r="F3674" t="s">
        <v>1123</v>
      </c>
      <c r="G3674" t="s">
        <v>38</v>
      </c>
      <c r="H3674" s="2">
        <v>45609</v>
      </c>
      <c r="I3674" s="3">
        <v>200</v>
      </c>
      <c r="J3674" t="s">
        <v>51</v>
      </c>
      <c r="K3674" s="3">
        <v>5809359</v>
      </c>
      <c r="L3674" t="s">
        <v>1110</v>
      </c>
      <c r="M3674" s="275">
        <v>6032</v>
      </c>
      <c r="N3674" t="s">
        <v>1111</v>
      </c>
      <c r="O3674" s="3">
        <v>5809359</v>
      </c>
      <c r="P3674" t="s">
        <v>13671</v>
      </c>
      <c r="Q3674" s="3">
        <v>5809359</v>
      </c>
      <c r="R3674" t="s">
        <v>13672</v>
      </c>
    </row>
    <row r="3675" spans="1:18" x14ac:dyDescent="0.2">
      <c r="A3675">
        <v>4500136534</v>
      </c>
      <c r="B3675" t="s">
        <v>165</v>
      </c>
      <c r="C3675" t="s">
        <v>6697</v>
      </c>
      <c r="D3675" t="s">
        <v>9028</v>
      </c>
      <c r="E3675" t="s">
        <v>13670</v>
      </c>
      <c r="F3675" t="s">
        <v>1126</v>
      </c>
      <c r="G3675" t="s">
        <v>38</v>
      </c>
      <c r="H3675" s="2">
        <v>45609</v>
      </c>
      <c r="I3675" s="3">
        <v>105</v>
      </c>
      <c r="J3675" t="s">
        <v>51</v>
      </c>
      <c r="K3675" s="3">
        <v>4433296</v>
      </c>
      <c r="L3675" t="s">
        <v>1110</v>
      </c>
      <c r="M3675" s="275">
        <v>4603.2</v>
      </c>
      <c r="N3675" t="s">
        <v>1111</v>
      </c>
      <c r="O3675" s="3">
        <v>4433296</v>
      </c>
      <c r="P3675" t="s">
        <v>13671</v>
      </c>
      <c r="Q3675" s="3">
        <v>4433296</v>
      </c>
      <c r="R3675" t="s">
        <v>13672</v>
      </c>
    </row>
    <row r="3676" spans="1:18" x14ac:dyDescent="0.2">
      <c r="A3676">
        <v>4500136534</v>
      </c>
      <c r="B3676" t="s">
        <v>300</v>
      </c>
      <c r="C3676" t="s">
        <v>6698</v>
      </c>
      <c r="D3676" t="s">
        <v>9028</v>
      </c>
      <c r="E3676" t="s">
        <v>13670</v>
      </c>
      <c r="F3676" t="s">
        <v>1157</v>
      </c>
      <c r="G3676" t="s">
        <v>38</v>
      </c>
      <c r="H3676" s="2">
        <v>45609</v>
      </c>
      <c r="I3676" s="3">
        <v>750</v>
      </c>
      <c r="J3676" t="s">
        <v>51</v>
      </c>
      <c r="K3676" s="3">
        <v>8963960</v>
      </c>
      <c r="L3676" t="s">
        <v>1110</v>
      </c>
      <c r="M3676" s="275">
        <v>9307.5</v>
      </c>
      <c r="N3676" t="s">
        <v>1111</v>
      </c>
      <c r="O3676" s="3">
        <v>8963960</v>
      </c>
      <c r="P3676" t="s">
        <v>13671</v>
      </c>
      <c r="Q3676" s="3">
        <v>8963960</v>
      </c>
      <c r="R3676" t="s">
        <v>13672</v>
      </c>
    </row>
    <row r="3677" spans="1:18" x14ac:dyDescent="0.2">
      <c r="A3677">
        <v>4500136534</v>
      </c>
      <c r="B3677" t="s">
        <v>300</v>
      </c>
      <c r="C3677" t="s">
        <v>6698</v>
      </c>
      <c r="D3677" t="s">
        <v>9028</v>
      </c>
      <c r="E3677" t="s">
        <v>13670</v>
      </c>
      <c r="F3677" t="s">
        <v>9054</v>
      </c>
      <c r="G3677" t="s">
        <v>38</v>
      </c>
      <c r="H3677" s="2">
        <v>45609</v>
      </c>
      <c r="I3677" s="3">
        <v>750</v>
      </c>
      <c r="J3677" t="s">
        <v>51</v>
      </c>
      <c r="K3677" s="3">
        <v>8963960</v>
      </c>
      <c r="L3677" t="s">
        <v>1110</v>
      </c>
      <c r="M3677" s="275">
        <v>9307.5</v>
      </c>
      <c r="N3677" t="s">
        <v>1111</v>
      </c>
      <c r="O3677" s="3">
        <v>8963960</v>
      </c>
      <c r="P3677" t="s">
        <v>13671</v>
      </c>
      <c r="Q3677" s="3">
        <v>8963960</v>
      </c>
      <c r="R3677" t="s">
        <v>13672</v>
      </c>
    </row>
    <row r="3678" spans="1:18" x14ac:dyDescent="0.2">
      <c r="A3678">
        <v>4500136538</v>
      </c>
      <c r="B3678" t="s">
        <v>52</v>
      </c>
      <c r="C3678" t="s">
        <v>6700</v>
      </c>
      <c r="D3678" t="s">
        <v>9028</v>
      </c>
      <c r="E3678" t="s">
        <v>13673</v>
      </c>
      <c r="F3678" t="s">
        <v>1109</v>
      </c>
      <c r="G3678" t="s">
        <v>38</v>
      </c>
      <c r="H3678" s="2">
        <v>45618</v>
      </c>
      <c r="I3678" s="3">
        <v>210</v>
      </c>
      <c r="J3678" t="s">
        <v>51</v>
      </c>
      <c r="K3678" s="3">
        <v>6534367</v>
      </c>
      <c r="L3678" t="s">
        <v>1110</v>
      </c>
      <c r="M3678" s="275">
        <v>6717.9</v>
      </c>
      <c r="N3678" t="s">
        <v>1111</v>
      </c>
      <c r="O3678" s="3">
        <v>6534367</v>
      </c>
      <c r="P3678" t="s">
        <v>13674</v>
      </c>
      <c r="Q3678" s="3">
        <v>6534367</v>
      </c>
      <c r="R3678" t="s">
        <v>13675</v>
      </c>
    </row>
    <row r="3679" spans="1:18" x14ac:dyDescent="0.2">
      <c r="A3679">
        <v>4500136538</v>
      </c>
      <c r="B3679" t="s">
        <v>56</v>
      </c>
      <c r="C3679" t="s">
        <v>6701</v>
      </c>
      <c r="D3679" t="s">
        <v>9028</v>
      </c>
      <c r="E3679" t="s">
        <v>13673</v>
      </c>
      <c r="F3679" t="s">
        <v>1120</v>
      </c>
      <c r="G3679" t="s">
        <v>38</v>
      </c>
      <c r="H3679" s="2">
        <v>45618</v>
      </c>
      <c r="I3679" s="3">
        <v>60</v>
      </c>
      <c r="J3679" t="s">
        <v>51</v>
      </c>
      <c r="K3679" s="3">
        <v>1074422</v>
      </c>
      <c r="L3679" t="s">
        <v>1110</v>
      </c>
      <c r="M3679" s="275">
        <v>1104.5999999999999</v>
      </c>
      <c r="N3679" t="s">
        <v>1111</v>
      </c>
      <c r="O3679" s="3">
        <v>1074422</v>
      </c>
      <c r="P3679" t="s">
        <v>13674</v>
      </c>
      <c r="Q3679" s="3">
        <v>1074422</v>
      </c>
      <c r="R3679" t="s">
        <v>13675</v>
      </c>
    </row>
    <row r="3680" spans="1:18" x14ac:dyDescent="0.2">
      <c r="A3680">
        <v>4500136538</v>
      </c>
      <c r="B3680" t="s">
        <v>300</v>
      </c>
      <c r="C3680" t="s">
        <v>6704</v>
      </c>
      <c r="D3680" t="s">
        <v>9028</v>
      </c>
      <c r="E3680" t="s">
        <v>13673</v>
      </c>
      <c r="F3680" t="s">
        <v>1123</v>
      </c>
      <c r="G3680" t="s">
        <v>38</v>
      </c>
      <c r="H3680" s="2">
        <v>45618</v>
      </c>
      <c r="I3680" s="3">
        <v>105</v>
      </c>
      <c r="J3680" t="s">
        <v>51</v>
      </c>
      <c r="K3680" s="3">
        <v>1690275</v>
      </c>
      <c r="L3680" t="s">
        <v>1110</v>
      </c>
      <c r="M3680" s="275">
        <v>1737.75</v>
      </c>
      <c r="N3680" t="s">
        <v>1111</v>
      </c>
      <c r="O3680" s="3">
        <v>1690275</v>
      </c>
      <c r="P3680" t="s">
        <v>13674</v>
      </c>
      <c r="Q3680" s="3">
        <v>1690275</v>
      </c>
      <c r="R3680" t="s">
        <v>13675</v>
      </c>
    </row>
    <row r="3681" spans="1:18" x14ac:dyDescent="0.2">
      <c r="A3681">
        <v>4500136538</v>
      </c>
      <c r="B3681" t="s">
        <v>169</v>
      </c>
      <c r="C3681" t="s">
        <v>6705</v>
      </c>
      <c r="D3681" t="s">
        <v>9028</v>
      </c>
      <c r="E3681" t="s">
        <v>13673</v>
      </c>
      <c r="F3681" t="s">
        <v>1126</v>
      </c>
      <c r="G3681" t="s">
        <v>38</v>
      </c>
      <c r="H3681" s="2">
        <v>45618</v>
      </c>
      <c r="I3681" s="3">
        <v>1005</v>
      </c>
      <c r="J3681" t="s">
        <v>51</v>
      </c>
      <c r="K3681" s="3">
        <v>15679796</v>
      </c>
      <c r="L3681" t="s">
        <v>1110</v>
      </c>
      <c r="M3681" s="275">
        <v>16120.2</v>
      </c>
      <c r="N3681" t="s">
        <v>1111</v>
      </c>
      <c r="O3681" s="3">
        <v>15679796</v>
      </c>
      <c r="P3681" t="s">
        <v>13674</v>
      </c>
      <c r="Q3681" s="3">
        <v>15679796</v>
      </c>
      <c r="R3681" t="s">
        <v>13675</v>
      </c>
    </row>
    <row r="3682" spans="1:18" x14ac:dyDescent="0.2">
      <c r="A3682">
        <v>4500136538</v>
      </c>
      <c r="B3682" t="s">
        <v>307</v>
      </c>
      <c r="C3682" t="s">
        <v>6706</v>
      </c>
      <c r="D3682" t="s">
        <v>9028</v>
      </c>
      <c r="E3682" t="s">
        <v>13673</v>
      </c>
      <c r="F3682" t="s">
        <v>1157</v>
      </c>
      <c r="G3682" t="s">
        <v>38</v>
      </c>
      <c r="H3682" s="2">
        <v>45618</v>
      </c>
      <c r="I3682" s="3">
        <v>210</v>
      </c>
      <c r="J3682" t="s">
        <v>51</v>
      </c>
      <c r="K3682" s="3">
        <v>3345825</v>
      </c>
      <c r="L3682" t="s">
        <v>1110</v>
      </c>
      <c r="M3682" s="275">
        <v>3439.8</v>
      </c>
      <c r="N3682" t="s">
        <v>1111</v>
      </c>
      <c r="O3682" s="3">
        <v>3345825</v>
      </c>
      <c r="P3682" t="s">
        <v>13674</v>
      </c>
      <c r="Q3682" s="3">
        <v>3345825</v>
      </c>
      <c r="R3682" t="s">
        <v>13675</v>
      </c>
    </row>
    <row r="3683" spans="1:18" x14ac:dyDescent="0.2">
      <c r="A3683">
        <v>4500136590</v>
      </c>
      <c r="B3683" t="s">
        <v>35</v>
      </c>
      <c r="C3683" t="s">
        <v>6709</v>
      </c>
      <c r="D3683" t="s">
        <v>12689</v>
      </c>
      <c r="E3683" t="s">
        <v>13676</v>
      </c>
      <c r="F3683" t="s">
        <v>1109</v>
      </c>
      <c r="G3683" t="s">
        <v>38</v>
      </c>
      <c r="H3683" s="2">
        <v>45659</v>
      </c>
      <c r="I3683" s="3">
        <v>2000000</v>
      </c>
      <c r="J3683" t="s">
        <v>40</v>
      </c>
      <c r="K3683" s="3">
        <v>45837160</v>
      </c>
      <c r="L3683" t="s">
        <v>1110</v>
      </c>
      <c r="M3683" s="275">
        <v>46000</v>
      </c>
      <c r="N3683" t="s">
        <v>1111</v>
      </c>
      <c r="O3683" s="3">
        <v>45837160</v>
      </c>
      <c r="P3683" t="s">
        <v>13677</v>
      </c>
      <c r="Q3683" s="3">
        <v>45837160</v>
      </c>
      <c r="R3683" t="s">
        <v>38</v>
      </c>
    </row>
    <row r="3684" spans="1:18" x14ac:dyDescent="0.2">
      <c r="A3684">
        <v>4500136621</v>
      </c>
      <c r="B3684" t="s">
        <v>35</v>
      </c>
      <c r="C3684" t="s">
        <v>6710</v>
      </c>
      <c r="D3684" t="s">
        <v>9028</v>
      </c>
      <c r="E3684" t="s">
        <v>13678</v>
      </c>
      <c r="F3684" t="s">
        <v>1109</v>
      </c>
      <c r="G3684" t="s">
        <v>38</v>
      </c>
      <c r="H3684" s="2">
        <v>45544</v>
      </c>
      <c r="I3684" s="3">
        <v>21410</v>
      </c>
      <c r="J3684" t="s">
        <v>51</v>
      </c>
      <c r="K3684" s="3">
        <v>22658009</v>
      </c>
      <c r="L3684" t="s">
        <v>1110</v>
      </c>
      <c r="M3684" s="275">
        <v>24064.84</v>
      </c>
      <c r="N3684" t="s">
        <v>1111</v>
      </c>
      <c r="O3684" s="3">
        <v>22658010</v>
      </c>
      <c r="P3684" t="s">
        <v>13679</v>
      </c>
      <c r="Q3684" s="3">
        <v>22658009</v>
      </c>
      <c r="R3684" t="s">
        <v>13680</v>
      </c>
    </row>
    <row r="3685" spans="1:18" x14ac:dyDescent="0.2">
      <c r="A3685">
        <v>4500136676</v>
      </c>
      <c r="B3685" t="s">
        <v>35</v>
      </c>
      <c r="C3685" t="s">
        <v>6711</v>
      </c>
      <c r="D3685" t="s">
        <v>9028</v>
      </c>
      <c r="E3685" t="s">
        <v>13681</v>
      </c>
      <c r="F3685" t="s">
        <v>1109</v>
      </c>
      <c r="G3685" t="s">
        <v>38</v>
      </c>
      <c r="H3685" s="2">
        <v>45623</v>
      </c>
      <c r="I3685" s="3">
        <v>129500</v>
      </c>
      <c r="J3685" t="s">
        <v>40</v>
      </c>
      <c r="K3685" s="3">
        <v>105050364</v>
      </c>
      <c r="L3685" t="s">
        <v>1110</v>
      </c>
      <c r="M3685" s="275">
        <v>107535.51</v>
      </c>
      <c r="N3685" t="s">
        <v>1111</v>
      </c>
      <c r="O3685" s="3">
        <v>105608473</v>
      </c>
      <c r="P3685" t="s">
        <v>38</v>
      </c>
      <c r="Q3685" s="3">
        <v>105050364</v>
      </c>
      <c r="R3685" t="s">
        <v>38</v>
      </c>
    </row>
    <row r="3686" spans="1:18" x14ac:dyDescent="0.2">
      <c r="A3686">
        <v>4500136678</v>
      </c>
      <c r="B3686" t="s">
        <v>35</v>
      </c>
      <c r="C3686" t="s">
        <v>6712</v>
      </c>
      <c r="D3686" t="s">
        <v>9028</v>
      </c>
      <c r="E3686" t="s">
        <v>13682</v>
      </c>
      <c r="F3686" t="s">
        <v>1109</v>
      </c>
      <c r="G3686" t="s">
        <v>38</v>
      </c>
      <c r="H3686" s="2">
        <v>45623</v>
      </c>
      <c r="I3686" s="3">
        <v>35200</v>
      </c>
      <c r="J3686" t="s">
        <v>40</v>
      </c>
      <c r="K3686" s="3">
        <v>40060305</v>
      </c>
      <c r="L3686" t="s">
        <v>1110</v>
      </c>
      <c r="M3686" s="275">
        <v>41008</v>
      </c>
      <c r="N3686" t="s">
        <v>1111</v>
      </c>
      <c r="O3686" s="3">
        <v>40060305</v>
      </c>
      <c r="P3686" t="s">
        <v>38</v>
      </c>
      <c r="Q3686" s="3">
        <v>40060305</v>
      </c>
      <c r="R3686" t="s">
        <v>38</v>
      </c>
    </row>
    <row r="3687" spans="1:18" x14ac:dyDescent="0.2">
      <c r="A3687">
        <v>4500136678</v>
      </c>
      <c r="B3687" t="s">
        <v>52</v>
      </c>
      <c r="C3687" t="s">
        <v>6713</v>
      </c>
      <c r="D3687" t="s">
        <v>9028</v>
      </c>
      <c r="E3687" t="s">
        <v>13682</v>
      </c>
      <c r="F3687" t="s">
        <v>1120</v>
      </c>
      <c r="G3687" t="s">
        <v>38</v>
      </c>
      <c r="H3687" s="2">
        <v>45623</v>
      </c>
      <c r="I3687" s="3">
        <v>34960</v>
      </c>
      <c r="J3687" t="s">
        <v>40</v>
      </c>
      <c r="K3687" s="3">
        <v>33981314</v>
      </c>
      <c r="L3687" t="s">
        <v>1110</v>
      </c>
      <c r="M3687" s="275">
        <v>34785.199999999997</v>
      </c>
      <c r="N3687" t="s">
        <v>1111</v>
      </c>
      <c r="O3687" s="3">
        <v>33981314</v>
      </c>
      <c r="P3687" t="s">
        <v>38</v>
      </c>
      <c r="Q3687" s="3">
        <v>33981314</v>
      </c>
      <c r="R3687" t="s">
        <v>38</v>
      </c>
    </row>
    <row r="3688" spans="1:18" x14ac:dyDescent="0.2">
      <c r="A3688">
        <v>4500136719</v>
      </c>
      <c r="B3688" t="s">
        <v>35</v>
      </c>
      <c r="C3688" t="s">
        <v>6714</v>
      </c>
      <c r="D3688" t="s">
        <v>9028</v>
      </c>
      <c r="E3688" t="s">
        <v>13683</v>
      </c>
      <c r="F3688" t="s">
        <v>1109</v>
      </c>
      <c r="G3688" t="s">
        <v>38</v>
      </c>
      <c r="H3688" s="2">
        <v>45565</v>
      </c>
      <c r="I3688" s="3">
        <v>29510</v>
      </c>
      <c r="J3688" t="s">
        <v>51</v>
      </c>
      <c r="K3688" s="3">
        <v>24193127</v>
      </c>
      <c r="L3688" t="s">
        <v>1110</v>
      </c>
      <c r="M3688" s="275">
        <v>26854.1</v>
      </c>
      <c r="N3688" t="s">
        <v>1111</v>
      </c>
      <c r="O3688" s="3">
        <v>24493088</v>
      </c>
      <c r="P3688" t="s">
        <v>13684</v>
      </c>
      <c r="Q3688" s="3">
        <v>24193127</v>
      </c>
      <c r="R3688" t="s">
        <v>13685</v>
      </c>
    </row>
    <row r="3689" spans="1:18" x14ac:dyDescent="0.2">
      <c r="A3689">
        <v>4500136719</v>
      </c>
      <c r="B3689" t="s">
        <v>35</v>
      </c>
      <c r="C3689" t="s">
        <v>6714</v>
      </c>
      <c r="D3689" t="s">
        <v>9028</v>
      </c>
      <c r="E3689" t="s">
        <v>13683</v>
      </c>
      <c r="F3689" t="s">
        <v>1120</v>
      </c>
      <c r="G3689" t="s">
        <v>38</v>
      </c>
      <c r="H3689" s="2">
        <v>45565</v>
      </c>
      <c r="I3689" s="3">
        <v>27830</v>
      </c>
      <c r="J3689" t="s">
        <v>51</v>
      </c>
      <c r="K3689" s="3">
        <v>22815816</v>
      </c>
      <c r="L3689" t="s">
        <v>1110</v>
      </c>
      <c r="M3689" s="275">
        <v>25325.3</v>
      </c>
      <c r="N3689" t="s">
        <v>1111</v>
      </c>
      <c r="O3689" s="3">
        <v>23098700</v>
      </c>
      <c r="P3689" t="s">
        <v>13686</v>
      </c>
      <c r="Q3689" s="3">
        <v>22815816</v>
      </c>
      <c r="R3689" t="s">
        <v>13687</v>
      </c>
    </row>
    <row r="3690" spans="1:18" x14ac:dyDescent="0.2">
      <c r="A3690">
        <v>4500136719</v>
      </c>
      <c r="B3690" t="s">
        <v>35</v>
      </c>
      <c r="C3690" t="s">
        <v>6714</v>
      </c>
      <c r="D3690" t="s">
        <v>9028</v>
      </c>
      <c r="E3690" t="s">
        <v>13683</v>
      </c>
      <c r="F3690" t="s">
        <v>1123</v>
      </c>
      <c r="G3690" t="s">
        <v>38</v>
      </c>
      <c r="H3690" s="2">
        <v>45565</v>
      </c>
      <c r="I3690" s="3">
        <v>29260</v>
      </c>
      <c r="J3690" t="s">
        <v>51</v>
      </c>
      <c r="K3690" s="3">
        <v>23988170</v>
      </c>
      <c r="L3690" t="s">
        <v>1110</v>
      </c>
      <c r="M3690" s="275">
        <v>26626.6</v>
      </c>
      <c r="N3690" t="s">
        <v>1111</v>
      </c>
      <c r="O3690" s="3">
        <v>24285589</v>
      </c>
      <c r="P3690" t="s">
        <v>13688</v>
      </c>
      <c r="Q3690" s="3">
        <v>23988170</v>
      </c>
      <c r="R3690" t="s">
        <v>13689</v>
      </c>
    </row>
    <row r="3691" spans="1:18" x14ac:dyDescent="0.2">
      <c r="A3691">
        <v>4500136719</v>
      </c>
      <c r="B3691" t="s">
        <v>35</v>
      </c>
      <c r="C3691" t="s">
        <v>6714</v>
      </c>
      <c r="D3691" t="s">
        <v>9028</v>
      </c>
      <c r="E3691" t="s">
        <v>13683</v>
      </c>
      <c r="F3691" t="s">
        <v>1126</v>
      </c>
      <c r="G3691" t="s">
        <v>38</v>
      </c>
      <c r="H3691" s="2">
        <v>45565</v>
      </c>
      <c r="I3691" s="3">
        <v>27600</v>
      </c>
      <c r="J3691" t="s">
        <v>51</v>
      </c>
      <c r="K3691" s="3">
        <v>22627256</v>
      </c>
      <c r="L3691" t="s">
        <v>1110</v>
      </c>
      <c r="M3691" s="275">
        <v>25116</v>
      </c>
      <c r="N3691" t="s">
        <v>1111</v>
      </c>
      <c r="O3691" s="3">
        <v>23040916</v>
      </c>
      <c r="P3691" t="s">
        <v>13690</v>
      </c>
      <c r="Q3691" s="3">
        <v>22627256</v>
      </c>
      <c r="R3691" t="s">
        <v>13691</v>
      </c>
    </row>
    <row r="3692" spans="1:18" x14ac:dyDescent="0.2">
      <c r="A3692">
        <v>4500136719</v>
      </c>
      <c r="B3692" t="s">
        <v>35</v>
      </c>
      <c r="C3692" t="s">
        <v>6714</v>
      </c>
      <c r="D3692" t="s">
        <v>9028</v>
      </c>
      <c r="E3692" t="s">
        <v>13683</v>
      </c>
      <c r="F3692" t="s">
        <v>1157</v>
      </c>
      <c r="G3692" t="s">
        <v>38</v>
      </c>
      <c r="H3692" s="2">
        <v>45565</v>
      </c>
      <c r="I3692" s="3">
        <v>28290</v>
      </c>
      <c r="J3692" t="s">
        <v>51</v>
      </c>
      <c r="K3692" s="3">
        <v>23192937</v>
      </c>
      <c r="L3692" t="s">
        <v>1110</v>
      </c>
      <c r="M3692" s="275">
        <v>25743.9</v>
      </c>
      <c r="N3692" t="s">
        <v>1111</v>
      </c>
      <c r="O3692" s="3">
        <v>23616939</v>
      </c>
      <c r="P3692" t="s">
        <v>13692</v>
      </c>
      <c r="Q3692" s="3">
        <v>23192937</v>
      </c>
      <c r="R3692" t="s">
        <v>13693</v>
      </c>
    </row>
    <row r="3693" spans="1:18" x14ac:dyDescent="0.2">
      <c r="A3693">
        <v>4500136719</v>
      </c>
      <c r="B3693" t="s">
        <v>35</v>
      </c>
      <c r="C3693" t="s">
        <v>6714</v>
      </c>
      <c r="D3693" t="s">
        <v>9028</v>
      </c>
      <c r="E3693" t="s">
        <v>13683</v>
      </c>
      <c r="F3693" t="s">
        <v>9054</v>
      </c>
      <c r="G3693" t="s">
        <v>38</v>
      </c>
      <c r="H3693" s="2">
        <v>45565</v>
      </c>
      <c r="I3693" s="3">
        <v>26970</v>
      </c>
      <c r="J3693" t="s">
        <v>51</v>
      </c>
      <c r="K3693" s="3">
        <v>22110764</v>
      </c>
      <c r="L3693" t="s">
        <v>1110</v>
      </c>
      <c r="M3693" s="275">
        <v>24542.7</v>
      </c>
      <c r="N3693" t="s">
        <v>1111</v>
      </c>
      <c r="O3693" s="3">
        <v>22514982</v>
      </c>
      <c r="P3693" t="s">
        <v>13694</v>
      </c>
      <c r="Q3693" s="3">
        <v>22110764</v>
      </c>
      <c r="R3693" t="s">
        <v>13695</v>
      </c>
    </row>
    <row r="3694" spans="1:18" x14ac:dyDescent="0.2">
      <c r="A3694">
        <v>4500136719</v>
      </c>
      <c r="B3694" t="s">
        <v>35</v>
      </c>
      <c r="C3694" t="s">
        <v>6714</v>
      </c>
      <c r="D3694" t="s">
        <v>9028</v>
      </c>
      <c r="E3694" t="s">
        <v>13683</v>
      </c>
      <c r="F3694" t="s">
        <v>9055</v>
      </c>
      <c r="G3694" t="s">
        <v>38</v>
      </c>
      <c r="H3694" s="2">
        <v>45565</v>
      </c>
      <c r="I3694" s="3">
        <v>27570</v>
      </c>
      <c r="J3694" t="s">
        <v>51</v>
      </c>
      <c r="K3694" s="3">
        <v>22602661</v>
      </c>
      <c r="L3694" t="s">
        <v>1110</v>
      </c>
      <c r="M3694" s="275">
        <v>25088.7</v>
      </c>
      <c r="N3694" t="s">
        <v>1111</v>
      </c>
      <c r="O3694" s="3">
        <v>23015872</v>
      </c>
      <c r="P3694" t="s">
        <v>13696</v>
      </c>
      <c r="Q3694" s="3">
        <v>22602661</v>
      </c>
      <c r="R3694" t="s">
        <v>38</v>
      </c>
    </row>
    <row r="3695" spans="1:18" x14ac:dyDescent="0.2">
      <c r="A3695">
        <v>4500136719</v>
      </c>
      <c r="B3695" t="s">
        <v>35</v>
      </c>
      <c r="C3695" t="s">
        <v>6714</v>
      </c>
      <c r="D3695" t="s">
        <v>9028</v>
      </c>
      <c r="E3695" t="s">
        <v>13683</v>
      </c>
      <c r="F3695" t="s">
        <v>9056</v>
      </c>
      <c r="G3695" t="s">
        <v>38</v>
      </c>
      <c r="H3695" s="2">
        <v>45565</v>
      </c>
      <c r="I3695" s="3">
        <v>28750</v>
      </c>
      <c r="J3695" t="s">
        <v>51</v>
      </c>
      <c r="K3695" s="3">
        <v>23570058</v>
      </c>
      <c r="L3695" t="s">
        <v>1110</v>
      </c>
      <c r="M3695" s="275">
        <v>26162.5</v>
      </c>
      <c r="N3695" t="s">
        <v>1111</v>
      </c>
      <c r="O3695" s="3">
        <v>24000954</v>
      </c>
      <c r="P3695" t="s">
        <v>13697</v>
      </c>
      <c r="Q3695" s="3">
        <v>23570058</v>
      </c>
      <c r="R3695" t="s">
        <v>13698</v>
      </c>
    </row>
    <row r="3696" spans="1:18" x14ac:dyDescent="0.2">
      <c r="A3696">
        <v>4500136719</v>
      </c>
      <c r="B3696" t="s">
        <v>35</v>
      </c>
      <c r="C3696" t="s">
        <v>6714</v>
      </c>
      <c r="D3696" t="s">
        <v>9028</v>
      </c>
      <c r="E3696" t="s">
        <v>13683</v>
      </c>
      <c r="F3696" t="s">
        <v>9057</v>
      </c>
      <c r="G3696" t="s">
        <v>38</v>
      </c>
      <c r="H3696" s="2">
        <v>45565</v>
      </c>
      <c r="I3696" s="3">
        <v>24620</v>
      </c>
      <c r="J3696" t="s">
        <v>51</v>
      </c>
      <c r="K3696" s="3">
        <v>20184168</v>
      </c>
      <c r="L3696" t="s">
        <v>1110</v>
      </c>
      <c r="M3696" s="275">
        <v>22404.2</v>
      </c>
      <c r="N3696" t="s">
        <v>1111</v>
      </c>
      <c r="O3696" s="3">
        <v>20438007</v>
      </c>
      <c r="P3696" t="s">
        <v>13699</v>
      </c>
      <c r="Q3696" s="3">
        <v>20184168</v>
      </c>
      <c r="R3696" t="s">
        <v>13700</v>
      </c>
    </row>
    <row r="3697" spans="1:18" x14ac:dyDescent="0.2">
      <c r="A3697">
        <v>4500136721</v>
      </c>
      <c r="B3697" t="s">
        <v>35</v>
      </c>
      <c r="C3697" t="s">
        <v>6715</v>
      </c>
      <c r="D3697" t="s">
        <v>12689</v>
      </c>
      <c r="E3697" t="s">
        <v>13701</v>
      </c>
      <c r="F3697" t="s">
        <v>1109</v>
      </c>
      <c r="G3697" t="s">
        <v>38</v>
      </c>
      <c r="H3697" s="2">
        <v>45665</v>
      </c>
      <c r="I3697" s="3">
        <v>94000</v>
      </c>
      <c r="J3697" t="s">
        <v>40</v>
      </c>
      <c r="K3697" s="3">
        <v>78240042</v>
      </c>
      <c r="L3697" t="s">
        <v>1110</v>
      </c>
      <c r="M3697" s="275">
        <v>77785</v>
      </c>
      <c r="N3697" t="s">
        <v>1111</v>
      </c>
      <c r="O3697" s="3">
        <v>78639079</v>
      </c>
      <c r="P3697" t="s">
        <v>38</v>
      </c>
      <c r="Q3697" s="3">
        <v>78240042</v>
      </c>
      <c r="R3697" t="s">
        <v>38</v>
      </c>
    </row>
    <row r="3698" spans="1:18" x14ac:dyDescent="0.2">
      <c r="A3698">
        <v>4500136721</v>
      </c>
      <c r="B3698" t="s">
        <v>52</v>
      </c>
      <c r="C3698" t="s">
        <v>6716</v>
      </c>
      <c r="D3698" t="s">
        <v>12689</v>
      </c>
      <c r="E3698" t="s">
        <v>13701</v>
      </c>
      <c r="F3698" t="s">
        <v>1120</v>
      </c>
      <c r="G3698" t="s">
        <v>38</v>
      </c>
      <c r="H3698" s="2">
        <v>45665</v>
      </c>
      <c r="I3698" s="3">
        <v>35000</v>
      </c>
      <c r="J3698" t="s">
        <v>40</v>
      </c>
      <c r="K3698" s="3">
        <v>29131931</v>
      </c>
      <c r="L3698" t="s">
        <v>1110</v>
      </c>
      <c r="M3698" s="275">
        <v>28962.5</v>
      </c>
      <c r="N3698" t="s">
        <v>1111</v>
      </c>
      <c r="O3698" s="3">
        <v>29280508</v>
      </c>
      <c r="P3698" t="s">
        <v>38</v>
      </c>
      <c r="Q3698" s="3">
        <v>29131931</v>
      </c>
      <c r="R3698" t="s">
        <v>38</v>
      </c>
    </row>
    <row r="3699" spans="1:18" x14ac:dyDescent="0.2">
      <c r="A3699">
        <v>4500136750</v>
      </c>
      <c r="B3699" t="s">
        <v>35</v>
      </c>
      <c r="C3699" t="s">
        <v>6718</v>
      </c>
      <c r="D3699" t="s">
        <v>9028</v>
      </c>
      <c r="E3699" t="s">
        <v>13702</v>
      </c>
      <c r="F3699" t="s">
        <v>1109</v>
      </c>
      <c r="G3699" t="s">
        <v>38</v>
      </c>
      <c r="H3699" s="2">
        <v>45546</v>
      </c>
      <c r="I3699" s="3">
        <v>697</v>
      </c>
      <c r="J3699" t="s">
        <v>45</v>
      </c>
      <c r="K3699" s="3">
        <v>7870047</v>
      </c>
      <c r="L3699" t="s">
        <v>1110</v>
      </c>
      <c r="M3699" s="275">
        <v>8294.2999999999993</v>
      </c>
      <c r="N3699" t="s">
        <v>1111</v>
      </c>
      <c r="O3699" s="3">
        <v>7848232</v>
      </c>
      <c r="P3699" t="s">
        <v>13703</v>
      </c>
      <c r="Q3699" s="3">
        <v>7870047</v>
      </c>
      <c r="R3699" t="s">
        <v>13704</v>
      </c>
    </row>
    <row r="3700" spans="1:18" x14ac:dyDescent="0.2">
      <c r="A3700">
        <v>4500136750</v>
      </c>
      <c r="B3700" t="s">
        <v>35</v>
      </c>
      <c r="C3700" t="s">
        <v>6718</v>
      </c>
      <c r="D3700" t="s">
        <v>9028</v>
      </c>
      <c r="E3700" t="s">
        <v>13702</v>
      </c>
      <c r="F3700" t="s">
        <v>1120</v>
      </c>
      <c r="G3700" t="s">
        <v>38</v>
      </c>
      <c r="H3700" s="2">
        <v>45546</v>
      </c>
      <c r="I3700" s="3">
        <v>1603</v>
      </c>
      <c r="J3700" t="s">
        <v>45</v>
      </c>
      <c r="K3700" s="3">
        <v>18099978</v>
      </c>
      <c r="L3700" t="s">
        <v>1110</v>
      </c>
      <c r="M3700" s="275">
        <v>19075.7</v>
      </c>
      <c r="N3700" t="s">
        <v>1111</v>
      </c>
      <c r="O3700" s="3">
        <v>18049809</v>
      </c>
      <c r="P3700" t="s">
        <v>13705</v>
      </c>
      <c r="Q3700" s="3">
        <v>18099978</v>
      </c>
      <c r="R3700" t="s">
        <v>13704</v>
      </c>
    </row>
    <row r="3701" spans="1:18" x14ac:dyDescent="0.2">
      <c r="A3701">
        <v>4500136896</v>
      </c>
      <c r="B3701" t="s">
        <v>35</v>
      </c>
      <c r="C3701" t="s">
        <v>6726</v>
      </c>
      <c r="D3701" t="s">
        <v>9028</v>
      </c>
      <c r="E3701" t="s">
        <v>13706</v>
      </c>
      <c r="F3701" t="s">
        <v>1109</v>
      </c>
      <c r="G3701" t="s">
        <v>38</v>
      </c>
      <c r="H3701" s="2">
        <v>45567</v>
      </c>
      <c r="I3701" s="3">
        <v>10</v>
      </c>
      <c r="J3701" t="s">
        <v>40</v>
      </c>
      <c r="K3701" s="3">
        <v>3992006</v>
      </c>
      <c r="L3701" t="s">
        <v>1110</v>
      </c>
      <c r="M3701" s="275">
        <v>4430</v>
      </c>
      <c r="N3701" t="s">
        <v>1111</v>
      </c>
      <c r="O3701" s="3">
        <v>3976722</v>
      </c>
      <c r="P3701" t="s">
        <v>13707</v>
      </c>
      <c r="Q3701" s="3">
        <v>3992006</v>
      </c>
      <c r="R3701" t="s">
        <v>13708</v>
      </c>
    </row>
    <row r="3702" spans="1:18" x14ac:dyDescent="0.2">
      <c r="A3702">
        <v>4500136896</v>
      </c>
      <c r="B3702" t="s">
        <v>52</v>
      </c>
      <c r="C3702" t="s">
        <v>6727</v>
      </c>
      <c r="D3702" t="s">
        <v>9028</v>
      </c>
      <c r="E3702" t="s">
        <v>13706</v>
      </c>
      <c r="F3702" t="s">
        <v>1120</v>
      </c>
      <c r="G3702" t="s">
        <v>38</v>
      </c>
      <c r="H3702" s="2">
        <v>45567</v>
      </c>
      <c r="I3702" s="3">
        <v>40</v>
      </c>
      <c r="J3702" t="s">
        <v>40</v>
      </c>
      <c r="K3702" s="3">
        <v>1081356</v>
      </c>
      <c r="L3702" t="s">
        <v>1110</v>
      </c>
      <c r="M3702" s="275">
        <v>1200</v>
      </c>
      <c r="N3702" t="s">
        <v>1111</v>
      </c>
      <c r="O3702" s="3">
        <v>1077216</v>
      </c>
      <c r="P3702" t="s">
        <v>13707</v>
      </c>
      <c r="Q3702" s="3">
        <v>1081356</v>
      </c>
      <c r="R3702" t="s">
        <v>13708</v>
      </c>
    </row>
    <row r="3703" spans="1:18" x14ac:dyDescent="0.2">
      <c r="A3703">
        <v>4500136896</v>
      </c>
      <c r="B3703" t="s">
        <v>56</v>
      </c>
      <c r="C3703" t="s">
        <v>6730</v>
      </c>
      <c r="D3703" t="s">
        <v>9028</v>
      </c>
      <c r="E3703" t="s">
        <v>13706</v>
      </c>
      <c r="F3703" t="s">
        <v>1123</v>
      </c>
      <c r="G3703" t="s">
        <v>38</v>
      </c>
      <c r="H3703" s="2">
        <v>45567</v>
      </c>
      <c r="I3703" s="3">
        <v>50</v>
      </c>
      <c r="J3703" t="s">
        <v>40</v>
      </c>
      <c r="K3703" s="3">
        <v>898877</v>
      </c>
      <c r="L3703" t="s">
        <v>1110</v>
      </c>
      <c r="M3703" s="275">
        <v>997.5</v>
      </c>
      <c r="N3703" t="s">
        <v>1111</v>
      </c>
      <c r="O3703" s="3">
        <v>895436</v>
      </c>
      <c r="P3703" t="s">
        <v>13707</v>
      </c>
      <c r="Q3703" s="3">
        <v>898877</v>
      </c>
      <c r="R3703" t="s">
        <v>13708</v>
      </c>
    </row>
    <row r="3704" spans="1:18" x14ac:dyDescent="0.2">
      <c r="A3704">
        <v>4500136896</v>
      </c>
      <c r="B3704" t="s">
        <v>133</v>
      </c>
      <c r="C3704" t="s">
        <v>6731</v>
      </c>
      <c r="D3704" t="s">
        <v>9028</v>
      </c>
      <c r="E3704" t="s">
        <v>13706</v>
      </c>
      <c r="F3704" t="s">
        <v>1126</v>
      </c>
      <c r="G3704" t="s">
        <v>38</v>
      </c>
      <c r="H3704" s="2">
        <v>45567</v>
      </c>
      <c r="I3704" s="3">
        <v>20</v>
      </c>
      <c r="J3704" t="s">
        <v>40</v>
      </c>
      <c r="K3704" s="3">
        <v>2328520</v>
      </c>
      <c r="L3704" t="s">
        <v>1110</v>
      </c>
      <c r="M3704" s="275">
        <v>2584</v>
      </c>
      <c r="N3704" t="s">
        <v>1111</v>
      </c>
      <c r="O3704" s="3">
        <v>2319605</v>
      </c>
      <c r="P3704" t="s">
        <v>13707</v>
      </c>
      <c r="Q3704" s="3">
        <v>2328520</v>
      </c>
      <c r="R3704" t="s">
        <v>13708</v>
      </c>
    </row>
    <row r="3705" spans="1:18" x14ac:dyDescent="0.2">
      <c r="A3705">
        <v>4500136896</v>
      </c>
      <c r="B3705" t="s">
        <v>165</v>
      </c>
      <c r="C3705" t="s">
        <v>6732</v>
      </c>
      <c r="D3705" t="s">
        <v>9028</v>
      </c>
      <c r="E3705" t="s">
        <v>13706</v>
      </c>
      <c r="F3705" t="s">
        <v>1157</v>
      </c>
      <c r="G3705" t="s">
        <v>38</v>
      </c>
      <c r="H3705" s="2">
        <v>45567</v>
      </c>
      <c r="I3705" s="3">
        <v>20</v>
      </c>
      <c r="J3705" t="s">
        <v>40</v>
      </c>
      <c r="K3705" s="3">
        <v>1762610</v>
      </c>
      <c r="L3705" t="s">
        <v>1110</v>
      </c>
      <c r="M3705" s="275">
        <v>1956</v>
      </c>
      <c r="N3705" t="s">
        <v>1111</v>
      </c>
      <c r="O3705" s="3">
        <v>1755862</v>
      </c>
      <c r="P3705" t="s">
        <v>13707</v>
      </c>
      <c r="Q3705" s="3">
        <v>1762610</v>
      </c>
      <c r="R3705" t="s">
        <v>13708</v>
      </c>
    </row>
    <row r="3706" spans="1:18" x14ac:dyDescent="0.2">
      <c r="A3706">
        <v>4500136896</v>
      </c>
      <c r="B3706" t="s">
        <v>300</v>
      </c>
      <c r="C3706" t="s">
        <v>6733</v>
      </c>
      <c r="D3706" t="s">
        <v>9028</v>
      </c>
      <c r="E3706" t="s">
        <v>13706</v>
      </c>
      <c r="F3706" t="s">
        <v>9054</v>
      </c>
      <c r="G3706" t="s">
        <v>38</v>
      </c>
      <c r="H3706" s="2">
        <v>45567</v>
      </c>
      <c r="I3706" s="3">
        <v>20</v>
      </c>
      <c r="J3706" t="s">
        <v>40</v>
      </c>
      <c r="K3706" s="3">
        <v>2553802</v>
      </c>
      <c r="L3706" t="s">
        <v>1110</v>
      </c>
      <c r="M3706" s="275">
        <v>2834</v>
      </c>
      <c r="N3706" t="s">
        <v>1111</v>
      </c>
      <c r="O3706" s="3">
        <v>2544025</v>
      </c>
      <c r="P3706" t="s">
        <v>13707</v>
      </c>
      <c r="Q3706" s="3">
        <v>2553802</v>
      </c>
      <c r="R3706" t="s">
        <v>13708</v>
      </c>
    </row>
    <row r="3707" spans="1:18" x14ac:dyDescent="0.2">
      <c r="A3707">
        <v>4500136896</v>
      </c>
      <c r="B3707" t="s">
        <v>169</v>
      </c>
      <c r="C3707" t="s">
        <v>6736</v>
      </c>
      <c r="D3707" t="s">
        <v>9028</v>
      </c>
      <c r="E3707" t="s">
        <v>13706</v>
      </c>
      <c r="F3707" t="s">
        <v>9055</v>
      </c>
      <c r="G3707" t="s">
        <v>38</v>
      </c>
      <c r="H3707" s="2">
        <v>45567</v>
      </c>
      <c r="I3707" s="3">
        <v>5</v>
      </c>
      <c r="J3707" t="s">
        <v>40</v>
      </c>
      <c r="K3707" s="3">
        <v>160311</v>
      </c>
      <c r="L3707" t="s">
        <v>1110</v>
      </c>
      <c r="M3707" s="275">
        <v>177.9</v>
      </c>
      <c r="N3707" t="s">
        <v>1111</v>
      </c>
      <c r="O3707" s="3">
        <v>159697</v>
      </c>
      <c r="P3707" t="s">
        <v>13707</v>
      </c>
      <c r="Q3707" s="3">
        <v>160311</v>
      </c>
      <c r="R3707" t="s">
        <v>13708</v>
      </c>
    </row>
    <row r="3708" spans="1:18" x14ac:dyDescent="0.2">
      <c r="A3708">
        <v>4500136896</v>
      </c>
      <c r="B3708" t="s">
        <v>307</v>
      </c>
      <c r="C3708" t="s">
        <v>6739</v>
      </c>
      <c r="D3708" t="s">
        <v>9028</v>
      </c>
      <c r="E3708" t="s">
        <v>13706</v>
      </c>
      <c r="F3708" t="s">
        <v>9056</v>
      </c>
      <c r="G3708" t="s">
        <v>38</v>
      </c>
      <c r="H3708" s="2">
        <v>45567</v>
      </c>
      <c r="I3708" s="3">
        <v>10</v>
      </c>
      <c r="J3708" t="s">
        <v>40</v>
      </c>
      <c r="K3708" s="3">
        <v>298725</v>
      </c>
      <c r="L3708" t="s">
        <v>1110</v>
      </c>
      <c r="M3708" s="275">
        <v>331.5</v>
      </c>
      <c r="N3708" t="s">
        <v>1111</v>
      </c>
      <c r="O3708" s="3">
        <v>297581</v>
      </c>
      <c r="P3708" t="s">
        <v>13707</v>
      </c>
      <c r="Q3708" s="3">
        <v>298725</v>
      </c>
      <c r="R3708" t="s">
        <v>13708</v>
      </c>
    </row>
    <row r="3709" spans="1:18" x14ac:dyDescent="0.2">
      <c r="A3709">
        <v>4500136896</v>
      </c>
      <c r="B3709" t="s">
        <v>457</v>
      </c>
      <c r="C3709" t="s">
        <v>6742</v>
      </c>
      <c r="D3709" t="s">
        <v>9028</v>
      </c>
      <c r="E3709" t="s">
        <v>13706</v>
      </c>
      <c r="F3709" t="s">
        <v>9057</v>
      </c>
      <c r="G3709" t="s">
        <v>38</v>
      </c>
      <c r="H3709" s="2">
        <v>45567</v>
      </c>
      <c r="I3709" s="3">
        <v>15</v>
      </c>
      <c r="J3709" t="s">
        <v>40</v>
      </c>
      <c r="K3709" s="3">
        <v>405509</v>
      </c>
      <c r="L3709" t="s">
        <v>1110</v>
      </c>
      <c r="M3709" s="275">
        <v>450</v>
      </c>
      <c r="N3709" t="s">
        <v>1111</v>
      </c>
      <c r="O3709" s="3">
        <v>403956</v>
      </c>
      <c r="P3709" t="s">
        <v>13707</v>
      </c>
      <c r="Q3709" s="3">
        <v>405509</v>
      </c>
      <c r="R3709" t="s">
        <v>13708</v>
      </c>
    </row>
    <row r="3710" spans="1:18" x14ac:dyDescent="0.2">
      <c r="A3710">
        <v>4500136896</v>
      </c>
      <c r="B3710" t="s">
        <v>461</v>
      </c>
      <c r="C3710" t="s">
        <v>6745</v>
      </c>
      <c r="D3710" t="s">
        <v>9028</v>
      </c>
      <c r="E3710" t="s">
        <v>13706</v>
      </c>
      <c r="F3710" t="s">
        <v>35</v>
      </c>
      <c r="G3710" t="s">
        <v>38</v>
      </c>
      <c r="H3710" s="2">
        <v>45567</v>
      </c>
      <c r="I3710" s="3">
        <v>20</v>
      </c>
      <c r="J3710" t="s">
        <v>40</v>
      </c>
      <c r="K3710" s="3">
        <v>663232</v>
      </c>
      <c r="L3710" t="s">
        <v>1110</v>
      </c>
      <c r="M3710" s="275">
        <v>736</v>
      </c>
      <c r="N3710" t="s">
        <v>1111</v>
      </c>
      <c r="O3710" s="3">
        <v>660692</v>
      </c>
      <c r="P3710" t="s">
        <v>13707</v>
      </c>
      <c r="Q3710" s="3">
        <v>663232</v>
      </c>
      <c r="R3710" t="s">
        <v>13708</v>
      </c>
    </row>
    <row r="3711" spans="1:18" x14ac:dyDescent="0.2">
      <c r="A3711">
        <v>4500136910</v>
      </c>
      <c r="B3711" t="s">
        <v>35</v>
      </c>
      <c r="C3711" t="s">
        <v>6748</v>
      </c>
      <c r="D3711" t="s">
        <v>9028</v>
      </c>
      <c r="E3711" t="s">
        <v>13709</v>
      </c>
      <c r="F3711" t="s">
        <v>1109</v>
      </c>
      <c r="G3711" t="s">
        <v>38</v>
      </c>
      <c r="H3711" s="2">
        <v>45546</v>
      </c>
      <c r="I3711" s="3">
        <v>2</v>
      </c>
      <c r="J3711" t="s">
        <v>40</v>
      </c>
      <c r="K3711" s="3">
        <v>3307568</v>
      </c>
      <c r="L3711" t="s">
        <v>1110</v>
      </c>
      <c r="M3711" s="275">
        <v>3162.02</v>
      </c>
      <c r="N3711" t="s">
        <v>1115</v>
      </c>
      <c r="O3711" s="3">
        <v>3306050</v>
      </c>
      <c r="P3711" t="s">
        <v>13710</v>
      </c>
      <c r="Q3711" s="3">
        <v>3307568</v>
      </c>
      <c r="R3711" t="s">
        <v>13711</v>
      </c>
    </row>
    <row r="3712" spans="1:18" x14ac:dyDescent="0.2">
      <c r="A3712">
        <v>4500136941</v>
      </c>
      <c r="B3712" t="s">
        <v>35</v>
      </c>
      <c r="C3712" t="s">
        <v>6751</v>
      </c>
      <c r="D3712" t="s">
        <v>9028</v>
      </c>
      <c r="E3712" t="s">
        <v>13712</v>
      </c>
      <c r="F3712" t="s">
        <v>1109</v>
      </c>
      <c r="G3712" t="s">
        <v>38</v>
      </c>
      <c r="H3712" s="2">
        <v>45595</v>
      </c>
      <c r="I3712" s="3">
        <v>2200</v>
      </c>
      <c r="J3712" t="s">
        <v>45</v>
      </c>
      <c r="K3712" s="3">
        <v>24295240</v>
      </c>
      <c r="L3712" t="s">
        <v>1110</v>
      </c>
      <c r="M3712" s="275">
        <v>25550</v>
      </c>
      <c r="N3712" t="s">
        <v>1111</v>
      </c>
      <c r="O3712" s="3">
        <v>24295240</v>
      </c>
      <c r="P3712" t="s">
        <v>13713</v>
      </c>
      <c r="Q3712" s="3">
        <v>24295240</v>
      </c>
      <c r="R3712" t="s">
        <v>38</v>
      </c>
    </row>
    <row r="3713" spans="1:18" x14ac:dyDescent="0.2">
      <c r="A3713">
        <v>4500136941</v>
      </c>
      <c r="B3713" t="s">
        <v>52</v>
      </c>
      <c r="C3713" t="s">
        <v>6752</v>
      </c>
      <c r="D3713" t="s">
        <v>9028</v>
      </c>
      <c r="E3713" t="s">
        <v>13712</v>
      </c>
      <c r="F3713" t="s">
        <v>1120</v>
      </c>
      <c r="G3713" t="s">
        <v>38</v>
      </c>
      <c r="H3713" s="2">
        <v>45595</v>
      </c>
      <c r="I3713" s="3">
        <v>1098</v>
      </c>
      <c r="J3713" t="s">
        <v>45</v>
      </c>
      <c r="K3713" s="3">
        <v>12113007</v>
      </c>
      <c r="L3713" t="s">
        <v>1110</v>
      </c>
      <c r="M3713" s="275">
        <v>12738.6</v>
      </c>
      <c r="N3713" t="s">
        <v>1111</v>
      </c>
      <c r="O3713" s="3">
        <v>12113007</v>
      </c>
      <c r="P3713" t="s">
        <v>13713</v>
      </c>
      <c r="Q3713" s="3">
        <v>12113007</v>
      </c>
      <c r="R3713" t="s">
        <v>38</v>
      </c>
    </row>
    <row r="3714" spans="1:18" x14ac:dyDescent="0.2">
      <c r="A3714">
        <v>4500136942</v>
      </c>
      <c r="B3714" t="s">
        <v>35</v>
      </c>
      <c r="C3714" t="s">
        <v>6753</v>
      </c>
      <c r="D3714" t="s">
        <v>9028</v>
      </c>
      <c r="E3714" t="s">
        <v>13714</v>
      </c>
      <c r="F3714" t="s">
        <v>1109</v>
      </c>
      <c r="G3714" t="s">
        <v>38</v>
      </c>
      <c r="H3714" s="2">
        <v>45576</v>
      </c>
      <c r="I3714" s="3">
        <v>2</v>
      </c>
      <c r="J3714" t="s">
        <v>40</v>
      </c>
      <c r="K3714" s="3">
        <v>559042</v>
      </c>
      <c r="L3714" t="s">
        <v>1110</v>
      </c>
      <c r="M3714" s="275">
        <v>550</v>
      </c>
      <c r="N3714" t="s">
        <v>1115</v>
      </c>
      <c r="O3714" s="3">
        <v>559042</v>
      </c>
      <c r="P3714" t="s">
        <v>13715</v>
      </c>
      <c r="Q3714" s="3">
        <v>559042</v>
      </c>
      <c r="R3714" t="s">
        <v>13716</v>
      </c>
    </row>
    <row r="3715" spans="1:18" x14ac:dyDescent="0.2">
      <c r="A3715">
        <v>4500136942</v>
      </c>
      <c r="B3715" t="s">
        <v>52</v>
      </c>
      <c r="C3715" t="s">
        <v>6756</v>
      </c>
      <c r="D3715" t="s">
        <v>9028</v>
      </c>
      <c r="E3715" t="s">
        <v>13714</v>
      </c>
      <c r="F3715" t="s">
        <v>1120</v>
      </c>
      <c r="G3715" t="s">
        <v>38</v>
      </c>
      <c r="H3715" s="2">
        <v>45576</v>
      </c>
      <c r="I3715" s="3">
        <v>15</v>
      </c>
      <c r="J3715" t="s">
        <v>40</v>
      </c>
      <c r="K3715" s="3">
        <v>1204481</v>
      </c>
      <c r="L3715" t="s">
        <v>1110</v>
      </c>
      <c r="M3715" s="275">
        <v>1185</v>
      </c>
      <c r="N3715" t="s">
        <v>1115</v>
      </c>
      <c r="O3715" s="3">
        <v>1204481</v>
      </c>
      <c r="P3715" t="s">
        <v>13715</v>
      </c>
      <c r="Q3715" s="3">
        <v>1204481</v>
      </c>
      <c r="R3715" t="s">
        <v>13716</v>
      </c>
    </row>
    <row r="3716" spans="1:18" x14ac:dyDescent="0.2">
      <c r="A3716">
        <v>4500136942</v>
      </c>
      <c r="B3716" t="s">
        <v>56</v>
      </c>
      <c r="C3716" t="s">
        <v>6759</v>
      </c>
      <c r="D3716" t="s">
        <v>9028</v>
      </c>
      <c r="E3716" t="s">
        <v>13714</v>
      </c>
      <c r="F3716" t="s">
        <v>1123</v>
      </c>
      <c r="G3716" t="s">
        <v>38</v>
      </c>
      <c r="H3716" s="2">
        <v>45576</v>
      </c>
      <c r="I3716" s="3">
        <v>1</v>
      </c>
      <c r="J3716" t="s">
        <v>40</v>
      </c>
      <c r="K3716" s="3">
        <v>2007469</v>
      </c>
      <c r="L3716" t="s">
        <v>1110</v>
      </c>
      <c r="M3716" s="275">
        <v>1975</v>
      </c>
      <c r="N3716" t="s">
        <v>1115</v>
      </c>
      <c r="O3716" s="3">
        <v>2007469</v>
      </c>
      <c r="P3716" t="s">
        <v>13715</v>
      </c>
      <c r="Q3716" s="3">
        <v>2007469</v>
      </c>
      <c r="R3716" t="s">
        <v>13716</v>
      </c>
    </row>
    <row r="3717" spans="1:18" x14ac:dyDescent="0.2">
      <c r="A3717">
        <v>4500136942</v>
      </c>
      <c r="B3717" t="s">
        <v>133</v>
      </c>
      <c r="C3717" t="s">
        <v>6762</v>
      </c>
      <c r="D3717" t="s">
        <v>9028</v>
      </c>
      <c r="E3717" t="s">
        <v>13714</v>
      </c>
      <c r="F3717" t="s">
        <v>1126</v>
      </c>
      <c r="G3717" t="s">
        <v>38</v>
      </c>
      <c r="H3717" s="2">
        <v>45576</v>
      </c>
      <c r="I3717" s="3">
        <v>1</v>
      </c>
      <c r="J3717" t="s">
        <v>40</v>
      </c>
      <c r="K3717" s="3">
        <v>686097</v>
      </c>
      <c r="L3717" t="s">
        <v>1110</v>
      </c>
      <c r="M3717" s="275">
        <v>675</v>
      </c>
      <c r="N3717" t="s">
        <v>1115</v>
      </c>
      <c r="O3717" s="3">
        <v>686097</v>
      </c>
      <c r="P3717" t="s">
        <v>13715</v>
      </c>
      <c r="Q3717" s="3">
        <v>686097</v>
      </c>
      <c r="R3717" t="s">
        <v>13716</v>
      </c>
    </row>
    <row r="3718" spans="1:18" x14ac:dyDescent="0.2">
      <c r="A3718">
        <v>4500136942</v>
      </c>
      <c r="B3718" t="s">
        <v>165</v>
      </c>
      <c r="C3718" t="s">
        <v>6765</v>
      </c>
      <c r="D3718" t="s">
        <v>9028</v>
      </c>
      <c r="E3718" t="s">
        <v>13714</v>
      </c>
      <c r="F3718" t="s">
        <v>1157</v>
      </c>
      <c r="G3718" t="s">
        <v>38</v>
      </c>
      <c r="H3718" s="2">
        <v>45576</v>
      </c>
      <c r="I3718" s="3">
        <v>1</v>
      </c>
      <c r="J3718" t="s">
        <v>40</v>
      </c>
      <c r="K3718" s="3">
        <v>447234</v>
      </c>
      <c r="L3718" t="s">
        <v>1110</v>
      </c>
      <c r="M3718" s="275">
        <v>440</v>
      </c>
      <c r="N3718" t="s">
        <v>1115</v>
      </c>
      <c r="O3718" s="3">
        <v>447234</v>
      </c>
      <c r="P3718" t="s">
        <v>13715</v>
      </c>
      <c r="Q3718" s="3">
        <v>447234</v>
      </c>
      <c r="R3718" t="s">
        <v>13716</v>
      </c>
    </row>
    <row r="3719" spans="1:18" x14ac:dyDescent="0.2">
      <c r="A3719">
        <v>4500136944</v>
      </c>
      <c r="B3719" t="s">
        <v>52</v>
      </c>
      <c r="C3719" t="s">
        <v>6767</v>
      </c>
      <c r="D3719" t="s">
        <v>9028</v>
      </c>
      <c r="E3719" t="s">
        <v>13717</v>
      </c>
      <c r="F3719" t="s">
        <v>1109</v>
      </c>
      <c r="G3719" t="s">
        <v>38</v>
      </c>
      <c r="H3719" s="2">
        <v>45595</v>
      </c>
      <c r="I3719" s="3">
        <v>1000</v>
      </c>
      <c r="J3719" t="s">
        <v>45</v>
      </c>
      <c r="K3719" s="3">
        <v>22612164</v>
      </c>
      <c r="L3719" t="s">
        <v>1110</v>
      </c>
      <c r="M3719" s="275">
        <v>23780</v>
      </c>
      <c r="N3719" t="s">
        <v>1111</v>
      </c>
      <c r="O3719" s="3">
        <v>22612164</v>
      </c>
      <c r="P3719" t="s">
        <v>13718</v>
      </c>
      <c r="Q3719" s="3">
        <v>22612164</v>
      </c>
      <c r="R3719" t="s">
        <v>38</v>
      </c>
    </row>
    <row r="3720" spans="1:18" x14ac:dyDescent="0.2">
      <c r="A3720">
        <v>4500136944</v>
      </c>
      <c r="B3720" t="s">
        <v>56</v>
      </c>
      <c r="C3720" t="s">
        <v>6768</v>
      </c>
      <c r="D3720" t="s">
        <v>9028</v>
      </c>
      <c r="E3720" t="s">
        <v>13717</v>
      </c>
      <c r="F3720" t="s">
        <v>1120</v>
      </c>
      <c r="G3720" t="s">
        <v>38</v>
      </c>
      <c r="H3720" s="2">
        <v>45595</v>
      </c>
      <c r="I3720" s="3">
        <v>1080</v>
      </c>
      <c r="J3720" t="s">
        <v>45</v>
      </c>
      <c r="K3720" s="3">
        <v>24559587</v>
      </c>
      <c r="L3720" t="s">
        <v>1110</v>
      </c>
      <c r="M3720" s="275">
        <v>25828</v>
      </c>
      <c r="N3720" t="s">
        <v>1111</v>
      </c>
      <c r="O3720" s="3">
        <v>24559587</v>
      </c>
      <c r="P3720" t="s">
        <v>13718</v>
      </c>
      <c r="Q3720" s="3">
        <v>24559587</v>
      </c>
      <c r="R3720" t="s">
        <v>38</v>
      </c>
    </row>
    <row r="3721" spans="1:18" x14ac:dyDescent="0.2">
      <c r="A3721">
        <v>4500136964</v>
      </c>
      <c r="B3721" t="s">
        <v>35</v>
      </c>
      <c r="C3721" t="s">
        <v>6769</v>
      </c>
      <c r="D3721" t="s">
        <v>9028</v>
      </c>
      <c r="E3721" t="s">
        <v>13719</v>
      </c>
      <c r="F3721" t="s">
        <v>1109</v>
      </c>
      <c r="G3721" t="s">
        <v>38</v>
      </c>
      <c r="H3721" s="2">
        <v>45644</v>
      </c>
      <c r="I3721" s="3">
        <v>36430</v>
      </c>
      <c r="J3721" t="s">
        <v>2436</v>
      </c>
      <c r="K3721" s="3">
        <v>6028265</v>
      </c>
      <c r="L3721" t="s">
        <v>1110</v>
      </c>
      <c r="M3721" s="275">
        <v>6083.81</v>
      </c>
      <c r="N3721" t="s">
        <v>1111</v>
      </c>
      <c r="O3721" s="3">
        <v>6022550</v>
      </c>
      <c r="P3721" t="s">
        <v>13720</v>
      </c>
      <c r="Q3721" s="3">
        <v>6028265</v>
      </c>
      <c r="R3721" t="s">
        <v>13721</v>
      </c>
    </row>
    <row r="3722" spans="1:18" x14ac:dyDescent="0.2">
      <c r="A3722">
        <v>4500136968</v>
      </c>
      <c r="B3722" t="s">
        <v>35</v>
      </c>
      <c r="C3722" t="s">
        <v>6770</v>
      </c>
      <c r="D3722" t="s">
        <v>9028</v>
      </c>
      <c r="E3722" t="s">
        <v>13722</v>
      </c>
      <c r="F3722" t="s">
        <v>1109</v>
      </c>
      <c r="G3722" t="s">
        <v>38</v>
      </c>
      <c r="H3722" s="2">
        <v>45611</v>
      </c>
      <c r="I3722" s="3">
        <v>1000</v>
      </c>
      <c r="J3722" t="s">
        <v>51</v>
      </c>
      <c r="K3722" s="3">
        <v>6586603</v>
      </c>
      <c r="L3722" t="s">
        <v>1110</v>
      </c>
      <c r="M3722" s="275">
        <v>6710</v>
      </c>
      <c r="N3722" t="s">
        <v>1111</v>
      </c>
      <c r="O3722" s="3">
        <v>6586603</v>
      </c>
      <c r="P3722" t="s">
        <v>13723</v>
      </c>
      <c r="Q3722" s="3">
        <v>6586603</v>
      </c>
      <c r="R3722" t="s">
        <v>38</v>
      </c>
    </row>
    <row r="3723" spans="1:18" x14ac:dyDescent="0.2">
      <c r="A3723">
        <v>4500136969</v>
      </c>
      <c r="B3723" t="s">
        <v>35</v>
      </c>
      <c r="C3723" t="s">
        <v>6771</v>
      </c>
      <c r="D3723" t="s">
        <v>12689</v>
      </c>
      <c r="E3723" t="s">
        <v>13724</v>
      </c>
      <c r="F3723" t="s">
        <v>1109</v>
      </c>
      <c r="G3723" t="s">
        <v>38</v>
      </c>
      <c r="H3723" s="2">
        <v>45665</v>
      </c>
      <c r="I3723" s="3">
        <v>2000</v>
      </c>
      <c r="J3723" t="s">
        <v>51</v>
      </c>
      <c r="K3723" s="3">
        <v>17481673</v>
      </c>
      <c r="L3723" t="s">
        <v>1110</v>
      </c>
      <c r="M3723" s="275">
        <v>17380</v>
      </c>
      <c r="N3723" t="s">
        <v>1111</v>
      </c>
      <c r="O3723" s="3">
        <v>17570832</v>
      </c>
      <c r="P3723" t="s">
        <v>38</v>
      </c>
      <c r="Q3723" s="3">
        <v>17481673</v>
      </c>
      <c r="R3723" t="s">
        <v>38</v>
      </c>
    </row>
    <row r="3724" spans="1:18" x14ac:dyDescent="0.2">
      <c r="A3724">
        <v>4500136970</v>
      </c>
      <c r="B3724" t="s">
        <v>35</v>
      </c>
      <c r="C3724" t="s">
        <v>6772</v>
      </c>
      <c r="D3724" t="s">
        <v>9028</v>
      </c>
      <c r="E3724" t="s">
        <v>13725</v>
      </c>
      <c r="F3724" t="s">
        <v>1109</v>
      </c>
      <c r="G3724" t="s">
        <v>38</v>
      </c>
      <c r="H3724" s="2">
        <v>45644</v>
      </c>
      <c r="I3724" s="3">
        <v>1600</v>
      </c>
      <c r="J3724" t="s">
        <v>51</v>
      </c>
      <c r="K3724" s="3">
        <v>8394606</v>
      </c>
      <c r="L3724" t="s">
        <v>1110</v>
      </c>
      <c r="M3724" s="275">
        <v>8480</v>
      </c>
      <c r="N3724" t="s">
        <v>1111</v>
      </c>
      <c r="O3724" s="3">
        <v>8394606</v>
      </c>
      <c r="P3724" t="s">
        <v>38</v>
      </c>
      <c r="Q3724" s="3">
        <v>8394606</v>
      </c>
      <c r="R3724" t="s">
        <v>38</v>
      </c>
    </row>
    <row r="3725" spans="1:18" x14ac:dyDescent="0.2">
      <c r="A3725">
        <v>4500136970</v>
      </c>
      <c r="B3725" t="s">
        <v>52</v>
      </c>
      <c r="C3725" t="s">
        <v>6773</v>
      </c>
      <c r="D3725" t="s">
        <v>9028</v>
      </c>
      <c r="E3725" t="s">
        <v>13725</v>
      </c>
      <c r="F3725" t="s">
        <v>1120</v>
      </c>
      <c r="G3725" t="s">
        <v>38</v>
      </c>
      <c r="H3725" s="2">
        <v>45644</v>
      </c>
      <c r="I3725" s="3">
        <v>4800</v>
      </c>
      <c r="J3725" t="s">
        <v>51</v>
      </c>
      <c r="K3725" s="3">
        <v>25183819</v>
      </c>
      <c r="L3725" t="s">
        <v>1110</v>
      </c>
      <c r="M3725" s="275">
        <v>25440</v>
      </c>
      <c r="N3725" t="s">
        <v>1111</v>
      </c>
      <c r="O3725" s="3">
        <v>25183819</v>
      </c>
      <c r="P3725" t="s">
        <v>38</v>
      </c>
      <c r="Q3725" s="3">
        <v>25183819</v>
      </c>
      <c r="R3725" t="s">
        <v>38</v>
      </c>
    </row>
    <row r="3726" spans="1:18" x14ac:dyDescent="0.2">
      <c r="A3726">
        <v>4500137005</v>
      </c>
      <c r="B3726" t="s">
        <v>35</v>
      </c>
      <c r="C3726" t="s">
        <v>6774</v>
      </c>
      <c r="D3726" t="s">
        <v>9028</v>
      </c>
      <c r="E3726" t="s">
        <v>13726</v>
      </c>
      <c r="F3726" t="s">
        <v>1109</v>
      </c>
      <c r="G3726" t="s">
        <v>38</v>
      </c>
      <c r="H3726" s="2">
        <v>45562</v>
      </c>
      <c r="I3726" s="3">
        <v>1870</v>
      </c>
      <c r="J3726" t="s">
        <v>45</v>
      </c>
      <c r="K3726" s="3">
        <v>20470666</v>
      </c>
      <c r="L3726" t="s">
        <v>1110</v>
      </c>
      <c r="M3726" s="275">
        <v>22440</v>
      </c>
      <c r="N3726" t="s">
        <v>1111</v>
      </c>
      <c r="O3726" s="3">
        <v>20470666</v>
      </c>
      <c r="P3726" t="s">
        <v>13727</v>
      </c>
      <c r="Q3726" s="3">
        <v>20470666</v>
      </c>
      <c r="R3726" t="s">
        <v>38</v>
      </c>
    </row>
    <row r="3727" spans="1:18" x14ac:dyDescent="0.2">
      <c r="A3727">
        <v>4500137008</v>
      </c>
      <c r="B3727" t="s">
        <v>35</v>
      </c>
      <c r="C3727" t="s">
        <v>6775</v>
      </c>
      <c r="D3727" t="s">
        <v>9028</v>
      </c>
      <c r="E3727" t="s">
        <v>13728</v>
      </c>
      <c r="F3727" t="s">
        <v>1109</v>
      </c>
      <c r="G3727" t="s">
        <v>38</v>
      </c>
      <c r="H3727" s="2">
        <v>45572</v>
      </c>
      <c r="I3727" s="3">
        <v>1870</v>
      </c>
      <c r="J3727" t="s">
        <v>45</v>
      </c>
      <c r="K3727" s="3">
        <v>20633356</v>
      </c>
      <c r="L3727" t="s">
        <v>1110</v>
      </c>
      <c r="M3727" s="275">
        <v>22440</v>
      </c>
      <c r="N3727" t="s">
        <v>1111</v>
      </c>
      <c r="O3727" s="3">
        <v>20633356</v>
      </c>
      <c r="P3727" t="s">
        <v>13729</v>
      </c>
      <c r="Q3727" s="3">
        <v>20633356</v>
      </c>
      <c r="R3727" t="s">
        <v>38</v>
      </c>
    </row>
    <row r="3728" spans="1:18" x14ac:dyDescent="0.2">
      <c r="A3728">
        <v>4500137010</v>
      </c>
      <c r="B3728" t="s">
        <v>35</v>
      </c>
      <c r="C3728" t="s">
        <v>6776</v>
      </c>
      <c r="D3728" t="s">
        <v>9028</v>
      </c>
      <c r="E3728" t="s">
        <v>13730</v>
      </c>
      <c r="F3728" t="s">
        <v>1109</v>
      </c>
      <c r="G3728" t="s">
        <v>38</v>
      </c>
      <c r="H3728" s="2">
        <v>45572</v>
      </c>
      <c r="I3728" s="3">
        <v>1660</v>
      </c>
      <c r="J3728" t="s">
        <v>45</v>
      </c>
      <c r="K3728" s="3">
        <v>18316241</v>
      </c>
      <c r="L3728" t="s">
        <v>1110</v>
      </c>
      <c r="M3728" s="275">
        <v>19920</v>
      </c>
      <c r="N3728" t="s">
        <v>1111</v>
      </c>
      <c r="O3728" s="3">
        <v>18316241</v>
      </c>
      <c r="P3728" t="s">
        <v>13731</v>
      </c>
      <c r="Q3728" s="3">
        <v>18316241</v>
      </c>
      <c r="R3728" t="s">
        <v>38</v>
      </c>
    </row>
    <row r="3729" spans="1:18" x14ac:dyDescent="0.2">
      <c r="A3729">
        <v>4500137010</v>
      </c>
      <c r="B3729" t="s">
        <v>52</v>
      </c>
      <c r="C3729" t="s">
        <v>6777</v>
      </c>
      <c r="D3729" t="s">
        <v>9028</v>
      </c>
      <c r="E3729" t="s">
        <v>13730</v>
      </c>
      <c r="F3729" t="s">
        <v>1120</v>
      </c>
      <c r="G3729" t="s">
        <v>38</v>
      </c>
      <c r="H3729" s="2">
        <v>45572</v>
      </c>
      <c r="I3729" s="3">
        <v>210</v>
      </c>
      <c r="J3729" t="s">
        <v>45</v>
      </c>
      <c r="K3729" s="3">
        <v>2317115</v>
      </c>
      <c r="L3729" t="s">
        <v>1110</v>
      </c>
      <c r="M3729" s="275">
        <v>2520</v>
      </c>
      <c r="N3729" t="s">
        <v>1111</v>
      </c>
      <c r="O3729" s="3">
        <v>2317115</v>
      </c>
      <c r="P3729" t="s">
        <v>13731</v>
      </c>
      <c r="Q3729" s="3">
        <v>2317115</v>
      </c>
      <c r="R3729" t="s">
        <v>38</v>
      </c>
    </row>
    <row r="3730" spans="1:18" x14ac:dyDescent="0.2">
      <c r="A3730">
        <v>4500137145</v>
      </c>
      <c r="B3730" t="s">
        <v>35</v>
      </c>
      <c r="C3730" t="s">
        <v>6778</v>
      </c>
      <c r="D3730" t="s">
        <v>9028</v>
      </c>
      <c r="E3730" t="s">
        <v>13732</v>
      </c>
      <c r="F3730" t="s">
        <v>1109</v>
      </c>
      <c r="G3730" t="s">
        <v>38</v>
      </c>
      <c r="H3730" s="2">
        <v>45544</v>
      </c>
      <c r="I3730" s="3">
        <v>27750</v>
      </c>
      <c r="J3730" t="s">
        <v>51</v>
      </c>
      <c r="K3730" s="3">
        <v>24602850</v>
      </c>
      <c r="L3730" t="s">
        <v>1110</v>
      </c>
      <c r="M3730" s="275">
        <v>26085</v>
      </c>
      <c r="N3730" t="s">
        <v>1111</v>
      </c>
      <c r="O3730" s="3">
        <v>23871427</v>
      </c>
      <c r="P3730" t="s">
        <v>13733</v>
      </c>
      <c r="Q3730" s="3">
        <v>24602850</v>
      </c>
      <c r="R3730" t="s">
        <v>13734</v>
      </c>
    </row>
    <row r="3731" spans="1:18" x14ac:dyDescent="0.2">
      <c r="A3731">
        <v>4500137145</v>
      </c>
      <c r="B3731" t="s">
        <v>35</v>
      </c>
      <c r="C3731" t="s">
        <v>6778</v>
      </c>
      <c r="D3731" t="s">
        <v>9028</v>
      </c>
      <c r="E3731" t="s">
        <v>13732</v>
      </c>
      <c r="F3731" t="s">
        <v>1120</v>
      </c>
      <c r="G3731" t="s">
        <v>38</v>
      </c>
      <c r="H3731" s="2">
        <v>45544</v>
      </c>
      <c r="I3731" s="3">
        <v>27100</v>
      </c>
      <c r="J3731" t="s">
        <v>51</v>
      </c>
      <c r="K3731" s="3">
        <v>24026567</v>
      </c>
      <c r="L3731" t="s">
        <v>1110</v>
      </c>
      <c r="M3731" s="275">
        <v>25474</v>
      </c>
      <c r="N3731" t="s">
        <v>1111</v>
      </c>
      <c r="O3731" s="3">
        <v>23312276</v>
      </c>
      <c r="P3731" t="s">
        <v>13735</v>
      </c>
      <c r="Q3731" s="3">
        <v>24026567</v>
      </c>
      <c r="R3731" t="s">
        <v>13736</v>
      </c>
    </row>
    <row r="3732" spans="1:18" x14ac:dyDescent="0.2">
      <c r="A3732">
        <v>4500137145</v>
      </c>
      <c r="B3732" t="s">
        <v>35</v>
      </c>
      <c r="C3732" t="s">
        <v>6778</v>
      </c>
      <c r="D3732" t="s">
        <v>9028</v>
      </c>
      <c r="E3732" t="s">
        <v>13732</v>
      </c>
      <c r="F3732" t="s">
        <v>1123</v>
      </c>
      <c r="G3732" t="s">
        <v>38</v>
      </c>
      <c r="H3732" s="2">
        <v>45544</v>
      </c>
      <c r="I3732" s="3">
        <v>28180</v>
      </c>
      <c r="J3732" t="s">
        <v>51</v>
      </c>
      <c r="K3732" s="3">
        <v>24984084</v>
      </c>
      <c r="L3732" t="s">
        <v>1110</v>
      </c>
      <c r="M3732" s="275">
        <v>26489.200000000001</v>
      </c>
      <c r="N3732" t="s">
        <v>1111</v>
      </c>
      <c r="O3732" s="3">
        <v>24241326</v>
      </c>
      <c r="P3732" t="s">
        <v>13737</v>
      </c>
      <c r="Q3732" s="3">
        <v>24984084</v>
      </c>
      <c r="R3732" t="s">
        <v>13738</v>
      </c>
    </row>
    <row r="3733" spans="1:18" x14ac:dyDescent="0.2">
      <c r="A3733">
        <v>4500137145</v>
      </c>
      <c r="B3733" t="s">
        <v>35</v>
      </c>
      <c r="C3733" t="s">
        <v>6778</v>
      </c>
      <c r="D3733" t="s">
        <v>9028</v>
      </c>
      <c r="E3733" t="s">
        <v>13732</v>
      </c>
      <c r="F3733" t="s">
        <v>1126</v>
      </c>
      <c r="G3733" t="s">
        <v>38</v>
      </c>
      <c r="H3733" s="2">
        <v>45544</v>
      </c>
      <c r="I3733" s="3">
        <v>27830</v>
      </c>
      <c r="J3733" t="s">
        <v>51</v>
      </c>
      <c r="K3733" s="3">
        <v>24673777</v>
      </c>
      <c r="L3733" t="s">
        <v>1110</v>
      </c>
      <c r="M3733" s="275">
        <v>26160.2</v>
      </c>
      <c r="N3733" t="s">
        <v>1111</v>
      </c>
      <c r="O3733" s="3">
        <v>23940245</v>
      </c>
      <c r="P3733" t="s">
        <v>13739</v>
      </c>
      <c r="Q3733" s="3">
        <v>24673777</v>
      </c>
      <c r="R3733" t="s">
        <v>13740</v>
      </c>
    </row>
    <row r="3734" spans="1:18" x14ac:dyDescent="0.2">
      <c r="A3734">
        <v>4500137145</v>
      </c>
      <c r="B3734" t="s">
        <v>35</v>
      </c>
      <c r="C3734" t="s">
        <v>6778</v>
      </c>
      <c r="D3734" t="s">
        <v>9028</v>
      </c>
      <c r="E3734" t="s">
        <v>13732</v>
      </c>
      <c r="F3734" t="s">
        <v>1157</v>
      </c>
      <c r="G3734" t="s">
        <v>38</v>
      </c>
      <c r="H3734" s="2">
        <v>45544</v>
      </c>
      <c r="I3734" s="3">
        <v>28160</v>
      </c>
      <c r="J3734" t="s">
        <v>51</v>
      </c>
      <c r="K3734" s="3">
        <v>24966352</v>
      </c>
      <c r="L3734" t="s">
        <v>1110</v>
      </c>
      <c r="M3734" s="275">
        <v>26470.400000000001</v>
      </c>
      <c r="N3734" t="s">
        <v>1111</v>
      </c>
      <c r="O3734" s="3">
        <v>24922940</v>
      </c>
      <c r="P3734" t="s">
        <v>13741</v>
      </c>
      <c r="Q3734" s="3">
        <v>24966352</v>
      </c>
      <c r="R3734" t="s">
        <v>13742</v>
      </c>
    </row>
    <row r="3735" spans="1:18" x14ac:dyDescent="0.2">
      <c r="A3735">
        <v>4500137408</v>
      </c>
      <c r="B3735" t="s">
        <v>35</v>
      </c>
      <c r="C3735" t="s">
        <v>6779</v>
      </c>
      <c r="D3735" t="s">
        <v>9028</v>
      </c>
      <c r="E3735" t="s">
        <v>13743</v>
      </c>
      <c r="F3735" t="s">
        <v>1109</v>
      </c>
      <c r="G3735" t="s">
        <v>38</v>
      </c>
      <c r="H3735" s="2">
        <v>45562</v>
      </c>
      <c r="I3735" s="3">
        <v>20000</v>
      </c>
      <c r="J3735" t="s">
        <v>51</v>
      </c>
      <c r="K3735" s="3">
        <v>61667424</v>
      </c>
      <c r="L3735" t="s">
        <v>1110</v>
      </c>
      <c r="M3735" s="275">
        <v>67600</v>
      </c>
      <c r="N3735" t="s">
        <v>1111</v>
      </c>
      <c r="O3735" s="3">
        <v>62517156</v>
      </c>
      <c r="P3735" t="s">
        <v>13744</v>
      </c>
      <c r="Q3735" s="3">
        <v>61667424</v>
      </c>
      <c r="R3735" t="s">
        <v>13745</v>
      </c>
    </row>
    <row r="3736" spans="1:18" x14ac:dyDescent="0.2">
      <c r="A3736">
        <v>4500137436</v>
      </c>
      <c r="B3736" t="s">
        <v>35</v>
      </c>
      <c r="C3736" t="s">
        <v>6782</v>
      </c>
      <c r="D3736" t="s">
        <v>9028</v>
      </c>
      <c r="E3736" t="s">
        <v>13746</v>
      </c>
      <c r="F3736" t="s">
        <v>1109</v>
      </c>
      <c r="G3736" t="s">
        <v>38</v>
      </c>
      <c r="H3736" s="2">
        <v>45560</v>
      </c>
      <c r="I3736" s="3">
        <v>22000</v>
      </c>
      <c r="J3736" t="s">
        <v>51</v>
      </c>
      <c r="K3736" s="3">
        <v>35605185</v>
      </c>
      <c r="L3736" t="s">
        <v>1110</v>
      </c>
      <c r="M3736" s="275">
        <v>38500</v>
      </c>
      <c r="N3736" t="s">
        <v>1111</v>
      </c>
      <c r="O3736" s="3">
        <v>35605185</v>
      </c>
      <c r="P3736" t="s">
        <v>13747</v>
      </c>
      <c r="Q3736" s="3">
        <v>35605185</v>
      </c>
      <c r="R3736" t="s">
        <v>38</v>
      </c>
    </row>
    <row r="3737" spans="1:18" x14ac:dyDescent="0.2">
      <c r="A3737">
        <v>4500137445</v>
      </c>
      <c r="B3737" t="s">
        <v>35</v>
      </c>
      <c r="C3737" t="s">
        <v>6783</v>
      </c>
      <c r="D3737" t="s">
        <v>9028</v>
      </c>
      <c r="E3737" t="s">
        <v>13748</v>
      </c>
      <c r="F3737" t="s">
        <v>1109</v>
      </c>
      <c r="G3737" t="s">
        <v>38</v>
      </c>
      <c r="H3737" s="2">
        <v>45581</v>
      </c>
      <c r="I3737" s="3">
        <v>16000</v>
      </c>
      <c r="J3737" t="s">
        <v>51</v>
      </c>
      <c r="K3737" s="3">
        <v>19607174</v>
      </c>
      <c r="L3737" t="s">
        <v>1110</v>
      </c>
      <c r="M3737" s="275">
        <v>21120</v>
      </c>
      <c r="N3737" t="s">
        <v>1111</v>
      </c>
      <c r="O3737" s="3">
        <v>19607175</v>
      </c>
      <c r="P3737" t="s">
        <v>13749</v>
      </c>
      <c r="Q3737" s="3">
        <v>19607174</v>
      </c>
      <c r="R3737" t="s">
        <v>13750</v>
      </c>
    </row>
    <row r="3738" spans="1:18" x14ac:dyDescent="0.2">
      <c r="A3738">
        <v>4500137445</v>
      </c>
      <c r="B3738" t="s">
        <v>35</v>
      </c>
      <c r="C3738" t="s">
        <v>6783</v>
      </c>
      <c r="D3738" t="s">
        <v>9028</v>
      </c>
      <c r="E3738" t="s">
        <v>13748</v>
      </c>
      <c r="F3738" t="s">
        <v>1120</v>
      </c>
      <c r="G3738" t="s">
        <v>38</v>
      </c>
      <c r="H3738" s="2">
        <v>45581</v>
      </c>
      <c r="I3738" s="3">
        <v>16000</v>
      </c>
      <c r="J3738" t="s">
        <v>51</v>
      </c>
      <c r="K3738" s="3">
        <v>19607174</v>
      </c>
      <c r="L3738" t="s">
        <v>1110</v>
      </c>
      <c r="M3738" s="275">
        <v>21120</v>
      </c>
      <c r="N3738" t="s">
        <v>1111</v>
      </c>
      <c r="O3738" s="3">
        <v>19607175</v>
      </c>
      <c r="P3738" t="s">
        <v>13751</v>
      </c>
      <c r="Q3738" s="3">
        <v>19607174</v>
      </c>
      <c r="R3738" t="s">
        <v>13750</v>
      </c>
    </row>
    <row r="3739" spans="1:18" x14ac:dyDescent="0.2">
      <c r="A3739">
        <v>4500137479</v>
      </c>
      <c r="B3739" t="s">
        <v>35</v>
      </c>
      <c r="C3739" t="s">
        <v>6784</v>
      </c>
      <c r="D3739" t="s">
        <v>9028</v>
      </c>
      <c r="E3739" t="s">
        <v>13752</v>
      </c>
      <c r="F3739" t="s">
        <v>1109</v>
      </c>
      <c r="G3739" t="s">
        <v>38</v>
      </c>
      <c r="H3739" s="2">
        <v>45558</v>
      </c>
      <c r="I3739" s="3">
        <v>10400</v>
      </c>
      <c r="J3739" t="s">
        <v>51</v>
      </c>
      <c r="K3739" s="3">
        <v>13991712</v>
      </c>
      <c r="L3739" t="s">
        <v>1110</v>
      </c>
      <c r="M3739" s="275">
        <v>13624</v>
      </c>
      <c r="N3739" t="s">
        <v>1115</v>
      </c>
      <c r="O3739" s="3">
        <v>13974409</v>
      </c>
      <c r="P3739" t="s">
        <v>13753</v>
      </c>
      <c r="Q3739" s="3">
        <v>13991712</v>
      </c>
      <c r="R3739" t="s">
        <v>38</v>
      </c>
    </row>
    <row r="3740" spans="1:18" x14ac:dyDescent="0.2">
      <c r="A3740">
        <v>4500137479</v>
      </c>
      <c r="B3740" t="s">
        <v>35</v>
      </c>
      <c r="C3740" t="s">
        <v>6784</v>
      </c>
      <c r="D3740" t="s">
        <v>9028</v>
      </c>
      <c r="E3740" t="s">
        <v>13752</v>
      </c>
      <c r="F3740" t="s">
        <v>1120</v>
      </c>
      <c r="G3740" t="s">
        <v>38</v>
      </c>
      <c r="H3740" s="2">
        <v>45558</v>
      </c>
      <c r="I3740" s="3">
        <v>6400</v>
      </c>
      <c r="J3740" t="s">
        <v>51</v>
      </c>
      <c r="K3740" s="3">
        <v>8610284</v>
      </c>
      <c r="L3740" t="s">
        <v>1110</v>
      </c>
      <c r="M3740" s="275">
        <v>8384</v>
      </c>
      <c r="N3740" t="s">
        <v>1115</v>
      </c>
      <c r="O3740" s="3">
        <v>8599637</v>
      </c>
      <c r="P3740" t="s">
        <v>13753</v>
      </c>
      <c r="Q3740" s="3">
        <v>8610284</v>
      </c>
      <c r="R3740" t="s">
        <v>38</v>
      </c>
    </row>
    <row r="3741" spans="1:18" x14ac:dyDescent="0.2">
      <c r="A3741">
        <v>4500137481</v>
      </c>
      <c r="B3741" t="s">
        <v>35</v>
      </c>
      <c r="C3741" t="s">
        <v>6785</v>
      </c>
      <c r="D3741" t="s">
        <v>9028</v>
      </c>
      <c r="E3741" t="s">
        <v>13754</v>
      </c>
      <c r="F3741" t="s">
        <v>1109</v>
      </c>
      <c r="G3741" t="s">
        <v>38</v>
      </c>
      <c r="H3741" s="2">
        <v>45551</v>
      </c>
      <c r="I3741" s="3">
        <v>28470</v>
      </c>
      <c r="J3741" t="s">
        <v>51</v>
      </c>
      <c r="K3741" s="3">
        <v>25462431</v>
      </c>
      <c r="L3741" t="s">
        <v>1110</v>
      </c>
      <c r="M3741" s="275">
        <v>27274.26</v>
      </c>
      <c r="N3741" t="s">
        <v>1111</v>
      </c>
      <c r="O3741" s="3">
        <v>25261965</v>
      </c>
      <c r="P3741" t="s">
        <v>13755</v>
      </c>
      <c r="Q3741" s="3">
        <v>25462431</v>
      </c>
      <c r="R3741" t="s">
        <v>13756</v>
      </c>
    </row>
    <row r="3742" spans="1:18" x14ac:dyDescent="0.2">
      <c r="A3742">
        <v>4500137481</v>
      </c>
      <c r="B3742" t="s">
        <v>35</v>
      </c>
      <c r="C3742" t="s">
        <v>6785</v>
      </c>
      <c r="D3742" t="s">
        <v>9028</v>
      </c>
      <c r="E3742" t="s">
        <v>13754</v>
      </c>
      <c r="F3742" t="s">
        <v>1120</v>
      </c>
      <c r="G3742" t="s">
        <v>38</v>
      </c>
      <c r="H3742" s="2">
        <v>45551</v>
      </c>
      <c r="I3742" s="3">
        <v>27660</v>
      </c>
      <c r="J3742" t="s">
        <v>51</v>
      </c>
      <c r="K3742" s="3">
        <v>24737999</v>
      </c>
      <c r="L3742" t="s">
        <v>1110</v>
      </c>
      <c r="M3742" s="275">
        <v>26498.28</v>
      </c>
      <c r="N3742" t="s">
        <v>1111</v>
      </c>
      <c r="O3742" s="3">
        <v>24543237</v>
      </c>
      <c r="P3742" t="s">
        <v>13757</v>
      </c>
      <c r="Q3742" s="3">
        <v>24737999</v>
      </c>
      <c r="R3742" t="s">
        <v>13758</v>
      </c>
    </row>
    <row r="3743" spans="1:18" x14ac:dyDescent="0.2">
      <c r="A3743">
        <v>4500137481</v>
      </c>
      <c r="B3743" t="s">
        <v>35</v>
      </c>
      <c r="C3743" t="s">
        <v>6785</v>
      </c>
      <c r="D3743" t="s">
        <v>9028</v>
      </c>
      <c r="E3743" t="s">
        <v>13754</v>
      </c>
      <c r="F3743" t="s">
        <v>1123</v>
      </c>
      <c r="G3743" t="s">
        <v>38</v>
      </c>
      <c r="H3743" s="2">
        <v>45551</v>
      </c>
      <c r="I3743" s="3">
        <v>28920</v>
      </c>
      <c r="J3743" t="s">
        <v>51</v>
      </c>
      <c r="K3743" s="3">
        <v>25864893</v>
      </c>
      <c r="L3743" t="s">
        <v>1110</v>
      </c>
      <c r="M3743" s="275">
        <v>27705.360000000001</v>
      </c>
      <c r="N3743" t="s">
        <v>1111</v>
      </c>
      <c r="O3743" s="3">
        <v>25661258</v>
      </c>
      <c r="P3743" t="s">
        <v>13759</v>
      </c>
      <c r="Q3743" s="3">
        <v>25864893</v>
      </c>
      <c r="R3743" t="s">
        <v>13760</v>
      </c>
    </row>
    <row r="3744" spans="1:18" x14ac:dyDescent="0.2">
      <c r="A3744">
        <v>4500137481</v>
      </c>
      <c r="B3744" t="s">
        <v>35</v>
      </c>
      <c r="C3744" t="s">
        <v>6785</v>
      </c>
      <c r="D3744" t="s">
        <v>9028</v>
      </c>
      <c r="E3744" t="s">
        <v>13754</v>
      </c>
      <c r="F3744" t="s">
        <v>1126</v>
      </c>
      <c r="G3744" t="s">
        <v>38</v>
      </c>
      <c r="H3744" s="2">
        <v>45551</v>
      </c>
      <c r="I3744" s="3">
        <v>28030</v>
      </c>
      <c r="J3744" t="s">
        <v>51</v>
      </c>
      <c r="K3744" s="3">
        <v>25068912</v>
      </c>
      <c r="L3744" t="s">
        <v>1110</v>
      </c>
      <c r="M3744" s="275">
        <v>26852.74</v>
      </c>
      <c r="N3744" t="s">
        <v>1111</v>
      </c>
      <c r="O3744" s="3">
        <v>25184111</v>
      </c>
      <c r="P3744" t="s">
        <v>13761</v>
      </c>
      <c r="Q3744" s="3">
        <v>25068912</v>
      </c>
      <c r="R3744" t="s">
        <v>13762</v>
      </c>
    </row>
    <row r="3745" spans="1:18" x14ac:dyDescent="0.2">
      <c r="A3745">
        <v>4500137481</v>
      </c>
      <c r="B3745" t="s">
        <v>35</v>
      </c>
      <c r="C3745" t="s">
        <v>6785</v>
      </c>
      <c r="D3745" t="s">
        <v>9028</v>
      </c>
      <c r="E3745" t="s">
        <v>13754</v>
      </c>
      <c r="F3745" t="s">
        <v>1157</v>
      </c>
      <c r="G3745" t="s">
        <v>38</v>
      </c>
      <c r="H3745" s="2">
        <v>45551</v>
      </c>
      <c r="I3745" s="3">
        <v>28950</v>
      </c>
      <c r="J3745" t="s">
        <v>51</v>
      </c>
      <c r="K3745" s="3">
        <v>25891724</v>
      </c>
      <c r="L3745" t="s">
        <v>1110</v>
      </c>
      <c r="M3745" s="275">
        <v>27734.1</v>
      </c>
      <c r="N3745" t="s">
        <v>1111</v>
      </c>
      <c r="O3745" s="3">
        <v>26010703</v>
      </c>
      <c r="P3745" t="s">
        <v>13763</v>
      </c>
      <c r="Q3745" s="3">
        <v>25891724</v>
      </c>
      <c r="R3745" t="s">
        <v>13764</v>
      </c>
    </row>
    <row r="3746" spans="1:18" x14ac:dyDescent="0.2">
      <c r="A3746">
        <v>4500137481</v>
      </c>
      <c r="B3746" t="s">
        <v>35</v>
      </c>
      <c r="C3746" t="s">
        <v>6785</v>
      </c>
      <c r="D3746" t="s">
        <v>9028</v>
      </c>
      <c r="E3746" t="s">
        <v>13754</v>
      </c>
      <c r="F3746" t="s">
        <v>9054</v>
      </c>
      <c r="G3746" t="s">
        <v>38</v>
      </c>
      <c r="H3746" s="2">
        <v>45551</v>
      </c>
      <c r="I3746" s="3">
        <v>28220</v>
      </c>
      <c r="J3746" t="s">
        <v>51</v>
      </c>
      <c r="K3746" s="3">
        <v>25238841</v>
      </c>
      <c r="L3746" t="s">
        <v>1110</v>
      </c>
      <c r="M3746" s="275">
        <v>27034.76</v>
      </c>
      <c r="N3746" t="s">
        <v>1111</v>
      </c>
      <c r="O3746" s="3">
        <v>25454308</v>
      </c>
      <c r="P3746" t="s">
        <v>13765</v>
      </c>
      <c r="Q3746" s="3">
        <v>25238841</v>
      </c>
      <c r="R3746" t="s">
        <v>13766</v>
      </c>
    </row>
    <row r="3747" spans="1:18" x14ac:dyDescent="0.2">
      <c r="A3747">
        <v>4500137481</v>
      </c>
      <c r="B3747" t="s">
        <v>35</v>
      </c>
      <c r="C3747" t="s">
        <v>6785</v>
      </c>
      <c r="D3747" t="s">
        <v>9028</v>
      </c>
      <c r="E3747" t="s">
        <v>13754</v>
      </c>
      <c r="F3747" t="s">
        <v>9055</v>
      </c>
      <c r="G3747" t="s">
        <v>38</v>
      </c>
      <c r="H3747" s="2">
        <v>45551</v>
      </c>
      <c r="I3747" s="3">
        <v>28900</v>
      </c>
      <c r="J3747" t="s">
        <v>51</v>
      </c>
      <c r="K3747" s="3">
        <v>25847006</v>
      </c>
      <c r="L3747" t="s">
        <v>1110</v>
      </c>
      <c r="M3747" s="275">
        <v>27686.2</v>
      </c>
      <c r="N3747" t="s">
        <v>1111</v>
      </c>
      <c r="O3747" s="3">
        <v>26067665</v>
      </c>
      <c r="P3747" t="s">
        <v>13767</v>
      </c>
      <c r="Q3747" s="3">
        <v>25847006</v>
      </c>
      <c r="R3747" t="s">
        <v>13768</v>
      </c>
    </row>
    <row r="3748" spans="1:18" x14ac:dyDescent="0.2">
      <c r="A3748">
        <v>4500137481</v>
      </c>
      <c r="B3748" t="s">
        <v>35</v>
      </c>
      <c r="C3748" t="s">
        <v>6785</v>
      </c>
      <c r="D3748" t="s">
        <v>9028</v>
      </c>
      <c r="E3748" t="s">
        <v>13754</v>
      </c>
      <c r="F3748" t="s">
        <v>9056</v>
      </c>
      <c r="G3748" t="s">
        <v>38</v>
      </c>
      <c r="H3748" s="2">
        <v>45551</v>
      </c>
      <c r="I3748" s="3">
        <v>27310</v>
      </c>
      <c r="J3748" t="s">
        <v>51</v>
      </c>
      <c r="K3748" s="3">
        <v>24424973</v>
      </c>
      <c r="L3748" t="s">
        <v>1110</v>
      </c>
      <c r="M3748" s="275">
        <v>26162.98</v>
      </c>
      <c r="N3748" t="s">
        <v>1111</v>
      </c>
      <c r="O3748" s="3">
        <v>24633492</v>
      </c>
      <c r="P3748" t="s">
        <v>13769</v>
      </c>
      <c r="Q3748" s="3">
        <v>24424973</v>
      </c>
      <c r="R3748" t="s">
        <v>13770</v>
      </c>
    </row>
    <row r="3749" spans="1:18" x14ac:dyDescent="0.2">
      <c r="A3749">
        <v>4500137481</v>
      </c>
      <c r="B3749" t="s">
        <v>35</v>
      </c>
      <c r="C3749" t="s">
        <v>6785</v>
      </c>
      <c r="D3749" t="s">
        <v>9028</v>
      </c>
      <c r="E3749" t="s">
        <v>13754</v>
      </c>
      <c r="F3749" t="s">
        <v>9057</v>
      </c>
      <c r="G3749" t="s">
        <v>38</v>
      </c>
      <c r="H3749" s="2">
        <v>45551</v>
      </c>
      <c r="I3749" s="3">
        <v>29340</v>
      </c>
      <c r="J3749" t="s">
        <v>51</v>
      </c>
      <c r="K3749" s="3">
        <v>26240524</v>
      </c>
      <c r="L3749" t="s">
        <v>1110</v>
      </c>
      <c r="M3749" s="275">
        <v>28107.72</v>
      </c>
      <c r="N3749" t="s">
        <v>1111</v>
      </c>
      <c r="O3749" s="3">
        <v>26464543</v>
      </c>
      <c r="P3749" t="s">
        <v>13771</v>
      </c>
      <c r="Q3749" s="3">
        <v>26240524</v>
      </c>
      <c r="R3749" t="s">
        <v>13772</v>
      </c>
    </row>
    <row r="3750" spans="1:18" x14ac:dyDescent="0.2">
      <c r="A3750">
        <v>4500137481</v>
      </c>
      <c r="B3750" t="s">
        <v>35</v>
      </c>
      <c r="C3750" t="s">
        <v>6785</v>
      </c>
      <c r="D3750" t="s">
        <v>9028</v>
      </c>
      <c r="E3750" t="s">
        <v>13754</v>
      </c>
      <c r="F3750" t="s">
        <v>35</v>
      </c>
      <c r="G3750" t="s">
        <v>38</v>
      </c>
      <c r="H3750" s="2">
        <v>45551</v>
      </c>
      <c r="I3750" s="3">
        <v>27450</v>
      </c>
      <c r="J3750" t="s">
        <v>51</v>
      </c>
      <c r="K3750" s="3">
        <v>24550184</v>
      </c>
      <c r="L3750" t="s">
        <v>1110</v>
      </c>
      <c r="M3750" s="275">
        <v>26297.1</v>
      </c>
      <c r="N3750" t="s">
        <v>1111</v>
      </c>
      <c r="O3750" s="3">
        <v>24809736</v>
      </c>
      <c r="P3750" t="s">
        <v>13773</v>
      </c>
      <c r="Q3750" s="3">
        <v>24550184</v>
      </c>
      <c r="R3750" t="s">
        <v>13774</v>
      </c>
    </row>
    <row r="3751" spans="1:18" x14ac:dyDescent="0.2">
      <c r="A3751">
        <v>4500137535</v>
      </c>
      <c r="B3751" t="s">
        <v>35</v>
      </c>
      <c r="C3751" t="s">
        <v>6786</v>
      </c>
      <c r="D3751" t="s">
        <v>9028</v>
      </c>
      <c r="E3751" t="s">
        <v>13775</v>
      </c>
      <c r="F3751" t="s">
        <v>1120</v>
      </c>
      <c r="G3751" t="s">
        <v>38</v>
      </c>
      <c r="H3751" s="2">
        <v>45625</v>
      </c>
      <c r="I3751" s="3">
        <v>1440</v>
      </c>
      <c r="J3751" t="s">
        <v>45</v>
      </c>
      <c r="K3751" s="3">
        <v>32500658</v>
      </c>
      <c r="L3751" t="s">
        <v>1110</v>
      </c>
      <c r="M3751" s="275">
        <v>31515.79</v>
      </c>
      <c r="N3751" t="s">
        <v>1115</v>
      </c>
      <c r="O3751" s="3">
        <v>32500658</v>
      </c>
      <c r="P3751" t="s">
        <v>13776</v>
      </c>
      <c r="Q3751" s="3">
        <v>32500658</v>
      </c>
      <c r="R3751" t="s">
        <v>38</v>
      </c>
    </row>
    <row r="3752" spans="1:18" x14ac:dyDescent="0.2">
      <c r="A3752">
        <v>4500137535</v>
      </c>
      <c r="B3752" t="s">
        <v>52</v>
      </c>
      <c r="C3752" t="s">
        <v>6787</v>
      </c>
      <c r="D3752" t="s">
        <v>9028</v>
      </c>
      <c r="E3752" t="s">
        <v>13777</v>
      </c>
      <c r="F3752" t="s">
        <v>1126</v>
      </c>
      <c r="G3752" t="s">
        <v>38</v>
      </c>
      <c r="H3752" s="2">
        <v>45625</v>
      </c>
      <c r="I3752" s="3">
        <v>1680</v>
      </c>
      <c r="J3752" t="s">
        <v>40</v>
      </c>
      <c r="K3752" s="3">
        <v>3982543</v>
      </c>
      <c r="L3752" t="s">
        <v>1110</v>
      </c>
      <c r="M3752" s="275">
        <v>3861.86</v>
      </c>
      <c r="N3752" t="s">
        <v>1115</v>
      </c>
      <c r="O3752" s="3">
        <v>3982543</v>
      </c>
      <c r="P3752" t="s">
        <v>13776</v>
      </c>
      <c r="Q3752" s="3">
        <v>3982543</v>
      </c>
      <c r="R3752" t="s">
        <v>38</v>
      </c>
    </row>
    <row r="3753" spans="1:18" x14ac:dyDescent="0.2">
      <c r="A3753">
        <v>4500137561</v>
      </c>
      <c r="B3753" t="s">
        <v>35</v>
      </c>
      <c r="C3753" t="s">
        <v>6791</v>
      </c>
      <c r="D3753" t="s">
        <v>9028</v>
      </c>
      <c r="E3753" t="s">
        <v>13778</v>
      </c>
      <c r="F3753" t="s">
        <v>1109</v>
      </c>
      <c r="G3753" t="s">
        <v>38</v>
      </c>
      <c r="H3753" s="2">
        <v>45572</v>
      </c>
      <c r="I3753" s="3">
        <v>27890</v>
      </c>
      <c r="J3753" t="s">
        <v>51</v>
      </c>
      <c r="K3753" s="3">
        <v>24157191</v>
      </c>
      <c r="L3753" t="s">
        <v>1110</v>
      </c>
      <c r="M3753" s="275">
        <v>26272.38</v>
      </c>
      <c r="N3753" t="s">
        <v>1111</v>
      </c>
      <c r="O3753" s="3">
        <v>24334004</v>
      </c>
      <c r="P3753" t="s">
        <v>13779</v>
      </c>
      <c r="Q3753" s="3">
        <v>24157191</v>
      </c>
      <c r="R3753" t="s">
        <v>13780</v>
      </c>
    </row>
    <row r="3754" spans="1:18" x14ac:dyDescent="0.2">
      <c r="A3754">
        <v>4500137561</v>
      </c>
      <c r="B3754" t="s">
        <v>35</v>
      </c>
      <c r="C3754" t="s">
        <v>6791</v>
      </c>
      <c r="D3754" t="s">
        <v>9028</v>
      </c>
      <c r="E3754" t="s">
        <v>13778</v>
      </c>
      <c r="F3754" t="s">
        <v>1120</v>
      </c>
      <c r="G3754" t="s">
        <v>38</v>
      </c>
      <c r="H3754" s="2">
        <v>45572</v>
      </c>
      <c r="I3754" s="3">
        <v>27960</v>
      </c>
      <c r="J3754" t="s">
        <v>51</v>
      </c>
      <c r="K3754" s="3">
        <v>24217822</v>
      </c>
      <c r="L3754" t="s">
        <v>1110</v>
      </c>
      <c r="M3754" s="275">
        <v>26338.32</v>
      </c>
      <c r="N3754" t="s">
        <v>1111</v>
      </c>
      <c r="O3754" s="3">
        <v>24701657</v>
      </c>
      <c r="P3754" t="s">
        <v>13781</v>
      </c>
      <c r="Q3754" s="3">
        <v>24217822</v>
      </c>
      <c r="R3754" t="s">
        <v>13782</v>
      </c>
    </row>
    <row r="3755" spans="1:18" x14ac:dyDescent="0.2">
      <c r="A3755">
        <v>4500137561</v>
      </c>
      <c r="B3755" t="s">
        <v>35</v>
      </c>
      <c r="C3755" t="s">
        <v>6791</v>
      </c>
      <c r="D3755" t="s">
        <v>9028</v>
      </c>
      <c r="E3755" t="s">
        <v>13778</v>
      </c>
      <c r="F3755" t="s">
        <v>1123</v>
      </c>
      <c r="G3755" t="s">
        <v>38</v>
      </c>
      <c r="H3755" s="2">
        <v>45572</v>
      </c>
      <c r="I3755" s="3">
        <v>27960</v>
      </c>
      <c r="J3755" t="s">
        <v>51</v>
      </c>
      <c r="K3755" s="3">
        <v>24217822</v>
      </c>
      <c r="L3755" t="s">
        <v>1110</v>
      </c>
      <c r="M3755" s="275">
        <v>26338.32</v>
      </c>
      <c r="N3755" t="s">
        <v>1111</v>
      </c>
      <c r="O3755" s="3">
        <v>24701657</v>
      </c>
      <c r="P3755" t="s">
        <v>13783</v>
      </c>
      <c r="Q3755" s="3">
        <v>24217822</v>
      </c>
      <c r="R3755" t="s">
        <v>13784</v>
      </c>
    </row>
    <row r="3756" spans="1:18" x14ac:dyDescent="0.2">
      <c r="A3756">
        <v>4500137561</v>
      </c>
      <c r="B3756" t="s">
        <v>35</v>
      </c>
      <c r="C3756" t="s">
        <v>6791</v>
      </c>
      <c r="D3756" t="s">
        <v>9028</v>
      </c>
      <c r="E3756" t="s">
        <v>13778</v>
      </c>
      <c r="F3756" t="s">
        <v>1126</v>
      </c>
      <c r="G3756" t="s">
        <v>38</v>
      </c>
      <c r="H3756" s="2">
        <v>45572</v>
      </c>
      <c r="I3756" s="3">
        <v>27890</v>
      </c>
      <c r="J3756" t="s">
        <v>51</v>
      </c>
      <c r="K3756" s="3">
        <v>24157191</v>
      </c>
      <c r="L3756" t="s">
        <v>1110</v>
      </c>
      <c r="M3756" s="275">
        <v>26272.38</v>
      </c>
      <c r="N3756" t="s">
        <v>1111</v>
      </c>
      <c r="O3756" s="3">
        <v>24639814</v>
      </c>
      <c r="P3756" t="s">
        <v>13785</v>
      </c>
      <c r="Q3756" s="3">
        <v>24157191</v>
      </c>
      <c r="R3756" t="s">
        <v>13786</v>
      </c>
    </row>
    <row r="3757" spans="1:18" x14ac:dyDescent="0.2">
      <c r="A3757">
        <v>4500137561</v>
      </c>
      <c r="B3757" t="s">
        <v>35</v>
      </c>
      <c r="C3757" t="s">
        <v>6791</v>
      </c>
      <c r="D3757" t="s">
        <v>9028</v>
      </c>
      <c r="E3757" t="s">
        <v>13778</v>
      </c>
      <c r="F3757" t="s">
        <v>1157</v>
      </c>
      <c r="G3757" t="s">
        <v>38</v>
      </c>
      <c r="H3757" s="2">
        <v>45572</v>
      </c>
      <c r="I3757" s="3">
        <v>27810</v>
      </c>
      <c r="J3757" t="s">
        <v>51</v>
      </c>
      <c r="K3757" s="3">
        <v>24087898</v>
      </c>
      <c r="L3757" t="s">
        <v>1110</v>
      </c>
      <c r="M3757" s="275">
        <v>26197.02</v>
      </c>
      <c r="N3757" t="s">
        <v>1111</v>
      </c>
      <c r="O3757" s="3">
        <v>24288567</v>
      </c>
      <c r="P3757" t="s">
        <v>13787</v>
      </c>
      <c r="Q3757" s="3">
        <v>24087898</v>
      </c>
      <c r="R3757" t="s">
        <v>13788</v>
      </c>
    </row>
    <row r="3758" spans="1:18" x14ac:dyDescent="0.2">
      <c r="A3758">
        <v>4500137561</v>
      </c>
      <c r="B3758" t="s">
        <v>35</v>
      </c>
      <c r="C3758" t="s">
        <v>6791</v>
      </c>
      <c r="D3758" t="s">
        <v>9028</v>
      </c>
      <c r="E3758" t="s">
        <v>13778</v>
      </c>
      <c r="F3758" t="s">
        <v>9054</v>
      </c>
      <c r="G3758" t="s">
        <v>38</v>
      </c>
      <c r="H3758" s="2">
        <v>45572</v>
      </c>
      <c r="I3758" s="3">
        <v>27870</v>
      </c>
      <c r="J3758" t="s">
        <v>51</v>
      </c>
      <c r="K3758" s="3">
        <v>24139867</v>
      </c>
      <c r="L3758" t="s">
        <v>1110</v>
      </c>
      <c r="M3758" s="275">
        <v>26253.54</v>
      </c>
      <c r="N3758" t="s">
        <v>1111</v>
      </c>
      <c r="O3758" s="3">
        <v>24340970</v>
      </c>
      <c r="P3758" t="s">
        <v>13789</v>
      </c>
      <c r="Q3758" s="3">
        <v>24139867</v>
      </c>
      <c r="R3758" t="s">
        <v>13790</v>
      </c>
    </row>
    <row r="3759" spans="1:18" x14ac:dyDescent="0.2">
      <c r="A3759">
        <v>4500137561</v>
      </c>
      <c r="B3759" t="s">
        <v>35</v>
      </c>
      <c r="C3759" t="s">
        <v>6791</v>
      </c>
      <c r="D3759" t="s">
        <v>9028</v>
      </c>
      <c r="E3759" t="s">
        <v>13778</v>
      </c>
      <c r="F3759" t="s">
        <v>9055</v>
      </c>
      <c r="G3759" t="s">
        <v>38</v>
      </c>
      <c r="H3759" s="2">
        <v>45572</v>
      </c>
      <c r="I3759" s="3">
        <v>27680</v>
      </c>
      <c r="J3759" t="s">
        <v>51</v>
      </c>
      <c r="K3759" s="3">
        <v>23975297</v>
      </c>
      <c r="L3759" t="s">
        <v>1110</v>
      </c>
      <c r="M3759" s="275">
        <v>26074.560000000001</v>
      </c>
      <c r="N3759" t="s">
        <v>1111</v>
      </c>
      <c r="O3759" s="3">
        <v>24175028</v>
      </c>
      <c r="P3759" t="s">
        <v>13791</v>
      </c>
      <c r="Q3759" s="3">
        <v>23975297</v>
      </c>
      <c r="R3759" t="s">
        <v>13792</v>
      </c>
    </row>
    <row r="3760" spans="1:18" x14ac:dyDescent="0.2">
      <c r="A3760">
        <v>4500137561</v>
      </c>
      <c r="B3760" t="s">
        <v>35</v>
      </c>
      <c r="C3760" t="s">
        <v>6791</v>
      </c>
      <c r="D3760" t="s">
        <v>9028</v>
      </c>
      <c r="E3760" t="s">
        <v>13778</v>
      </c>
      <c r="F3760" t="s">
        <v>9056</v>
      </c>
      <c r="G3760" t="s">
        <v>38</v>
      </c>
      <c r="H3760" s="2">
        <v>45572</v>
      </c>
      <c r="I3760" s="3">
        <v>27830</v>
      </c>
      <c r="J3760" t="s">
        <v>51</v>
      </c>
      <c r="K3760" s="3">
        <v>24105221</v>
      </c>
      <c r="L3760" t="s">
        <v>1110</v>
      </c>
      <c r="M3760" s="275">
        <v>26215.86</v>
      </c>
      <c r="N3760" t="s">
        <v>1111</v>
      </c>
      <c r="O3760" s="3">
        <v>24306035</v>
      </c>
      <c r="P3760" t="s">
        <v>13793</v>
      </c>
      <c r="Q3760" s="3">
        <v>24105221</v>
      </c>
      <c r="R3760" t="s">
        <v>13794</v>
      </c>
    </row>
    <row r="3761" spans="1:18" x14ac:dyDescent="0.2">
      <c r="A3761">
        <v>4500137561</v>
      </c>
      <c r="B3761" t="s">
        <v>35</v>
      </c>
      <c r="C3761" t="s">
        <v>6791</v>
      </c>
      <c r="D3761" t="s">
        <v>9028</v>
      </c>
      <c r="E3761" t="s">
        <v>13778</v>
      </c>
      <c r="F3761" t="s">
        <v>9057</v>
      </c>
      <c r="G3761" t="s">
        <v>38</v>
      </c>
      <c r="H3761" s="2">
        <v>45572</v>
      </c>
      <c r="I3761" s="3">
        <v>27610</v>
      </c>
      <c r="J3761" t="s">
        <v>51</v>
      </c>
      <c r="K3761" s="3">
        <v>23914666</v>
      </c>
      <c r="L3761" t="s">
        <v>1110</v>
      </c>
      <c r="M3761" s="275">
        <v>26008.62</v>
      </c>
      <c r="N3761" t="s">
        <v>1111</v>
      </c>
      <c r="O3761" s="3">
        <v>23726103</v>
      </c>
      <c r="P3761" t="s">
        <v>13795</v>
      </c>
      <c r="Q3761" s="3">
        <v>23914666</v>
      </c>
      <c r="R3761" t="s">
        <v>13796</v>
      </c>
    </row>
    <row r="3762" spans="1:18" x14ac:dyDescent="0.2">
      <c r="A3762">
        <v>4500137561</v>
      </c>
      <c r="B3762" t="s">
        <v>35</v>
      </c>
      <c r="C3762" t="s">
        <v>6791</v>
      </c>
      <c r="D3762" t="s">
        <v>9028</v>
      </c>
      <c r="E3762" t="s">
        <v>13778</v>
      </c>
      <c r="F3762" t="s">
        <v>35</v>
      </c>
      <c r="G3762" t="s">
        <v>38</v>
      </c>
      <c r="H3762" s="2">
        <v>45572</v>
      </c>
      <c r="I3762" s="3">
        <v>27830</v>
      </c>
      <c r="J3762" t="s">
        <v>51</v>
      </c>
      <c r="K3762" s="3">
        <v>24105221</v>
      </c>
      <c r="L3762" t="s">
        <v>1110</v>
      </c>
      <c r="M3762" s="275">
        <v>26215.86</v>
      </c>
      <c r="N3762" t="s">
        <v>1111</v>
      </c>
      <c r="O3762" s="3">
        <v>23915156</v>
      </c>
      <c r="P3762" t="s">
        <v>13797</v>
      </c>
      <c r="Q3762" s="3">
        <v>24105221</v>
      </c>
      <c r="R3762" t="s">
        <v>13798</v>
      </c>
    </row>
    <row r="3763" spans="1:18" x14ac:dyDescent="0.2">
      <c r="A3763">
        <v>4500137561</v>
      </c>
      <c r="B3763" t="s">
        <v>35</v>
      </c>
      <c r="C3763" t="s">
        <v>6791</v>
      </c>
      <c r="D3763" t="s">
        <v>9028</v>
      </c>
      <c r="E3763" t="s">
        <v>13778</v>
      </c>
      <c r="F3763" t="s">
        <v>9058</v>
      </c>
      <c r="G3763" t="s">
        <v>38</v>
      </c>
      <c r="H3763" s="2">
        <v>45572</v>
      </c>
      <c r="I3763" s="3">
        <v>27810</v>
      </c>
      <c r="J3763" t="s">
        <v>51</v>
      </c>
      <c r="K3763" s="3">
        <v>24087898</v>
      </c>
      <c r="L3763" t="s">
        <v>1110</v>
      </c>
      <c r="M3763" s="275">
        <v>26197.02</v>
      </c>
      <c r="N3763" t="s">
        <v>1111</v>
      </c>
      <c r="O3763" s="3">
        <v>23601157</v>
      </c>
      <c r="P3763" t="s">
        <v>13799</v>
      </c>
      <c r="Q3763" s="3">
        <v>24087898</v>
      </c>
      <c r="R3763" t="s">
        <v>13800</v>
      </c>
    </row>
    <row r="3764" spans="1:18" x14ac:dyDescent="0.2">
      <c r="A3764">
        <v>4500137561</v>
      </c>
      <c r="B3764" t="s">
        <v>35</v>
      </c>
      <c r="C3764" t="s">
        <v>6791</v>
      </c>
      <c r="D3764" t="s">
        <v>9028</v>
      </c>
      <c r="E3764" t="s">
        <v>13778</v>
      </c>
      <c r="F3764" t="s">
        <v>9059</v>
      </c>
      <c r="G3764" t="s">
        <v>38</v>
      </c>
      <c r="H3764" s="2">
        <v>45572</v>
      </c>
      <c r="I3764" s="3">
        <v>27280</v>
      </c>
      <c r="J3764" t="s">
        <v>51</v>
      </c>
      <c r="K3764" s="3">
        <v>23628833</v>
      </c>
      <c r="L3764" t="s">
        <v>1110</v>
      </c>
      <c r="M3764" s="275">
        <v>25697.759999999998</v>
      </c>
      <c r="N3764" t="s">
        <v>1111</v>
      </c>
      <c r="O3764" s="3">
        <v>23151369</v>
      </c>
      <c r="P3764" t="s">
        <v>13801</v>
      </c>
      <c r="Q3764" s="3">
        <v>23628833</v>
      </c>
      <c r="R3764" t="s">
        <v>13802</v>
      </c>
    </row>
    <row r="3765" spans="1:18" x14ac:dyDescent="0.2">
      <c r="A3765">
        <v>4500137561</v>
      </c>
      <c r="B3765" t="s">
        <v>35</v>
      </c>
      <c r="C3765" t="s">
        <v>6791</v>
      </c>
      <c r="D3765" t="s">
        <v>9028</v>
      </c>
      <c r="E3765" t="s">
        <v>13778</v>
      </c>
      <c r="F3765" t="s">
        <v>9060</v>
      </c>
      <c r="G3765" t="s">
        <v>38</v>
      </c>
      <c r="H3765" s="2">
        <v>45572</v>
      </c>
      <c r="I3765" s="3">
        <v>27800</v>
      </c>
      <c r="J3765" t="s">
        <v>51</v>
      </c>
      <c r="K3765" s="3">
        <v>24079236</v>
      </c>
      <c r="L3765" t="s">
        <v>1110</v>
      </c>
      <c r="M3765" s="275">
        <v>26187.599999999999</v>
      </c>
      <c r="N3765" t="s">
        <v>1111</v>
      </c>
      <c r="O3765" s="3">
        <v>23508085</v>
      </c>
      <c r="P3765" t="s">
        <v>13803</v>
      </c>
      <c r="Q3765" s="3">
        <v>24079236</v>
      </c>
      <c r="R3765" t="s">
        <v>13804</v>
      </c>
    </row>
    <row r="3766" spans="1:18" x14ac:dyDescent="0.2">
      <c r="A3766">
        <v>4500137623</v>
      </c>
      <c r="B3766" t="s">
        <v>35</v>
      </c>
      <c r="C3766" t="s">
        <v>6792</v>
      </c>
      <c r="D3766" t="s">
        <v>9028</v>
      </c>
      <c r="E3766" t="s">
        <v>13805</v>
      </c>
      <c r="F3766" t="s">
        <v>1109</v>
      </c>
      <c r="G3766" t="s">
        <v>38</v>
      </c>
      <c r="H3766" s="2">
        <v>45569</v>
      </c>
      <c r="I3766" s="3">
        <v>2016</v>
      </c>
      <c r="J3766" t="s">
        <v>45</v>
      </c>
      <c r="K3766" s="3">
        <v>30385773</v>
      </c>
      <c r="L3766" t="s">
        <v>1110</v>
      </c>
      <c r="M3766" s="275">
        <v>29950</v>
      </c>
      <c r="N3766" t="s">
        <v>1115</v>
      </c>
      <c r="O3766" s="3">
        <v>29841581</v>
      </c>
      <c r="P3766" t="s">
        <v>13806</v>
      </c>
      <c r="Q3766" s="3">
        <v>30385773</v>
      </c>
      <c r="R3766" t="s">
        <v>13807</v>
      </c>
    </row>
    <row r="3767" spans="1:18" x14ac:dyDescent="0.2">
      <c r="A3767">
        <v>4500137623</v>
      </c>
      <c r="B3767" t="s">
        <v>35</v>
      </c>
      <c r="C3767" t="s">
        <v>6792</v>
      </c>
      <c r="D3767" t="s">
        <v>9028</v>
      </c>
      <c r="E3767" t="s">
        <v>13805</v>
      </c>
      <c r="F3767" t="s">
        <v>1120</v>
      </c>
      <c r="G3767" t="s">
        <v>38</v>
      </c>
      <c r="H3767" s="2">
        <v>45569</v>
      </c>
      <c r="I3767" s="3">
        <v>2016</v>
      </c>
      <c r="J3767" t="s">
        <v>45</v>
      </c>
      <c r="K3767" s="3">
        <v>30385773</v>
      </c>
      <c r="L3767" t="s">
        <v>1110</v>
      </c>
      <c r="M3767" s="275">
        <v>29950</v>
      </c>
      <c r="N3767" t="s">
        <v>1115</v>
      </c>
      <c r="O3767" s="3">
        <v>29841581</v>
      </c>
      <c r="P3767" t="s">
        <v>13808</v>
      </c>
      <c r="Q3767" s="3">
        <v>30385773</v>
      </c>
      <c r="R3767" t="s">
        <v>13809</v>
      </c>
    </row>
    <row r="3768" spans="1:18" x14ac:dyDescent="0.2">
      <c r="A3768">
        <v>4500137623</v>
      </c>
      <c r="B3768" t="s">
        <v>52</v>
      </c>
      <c r="C3768" t="s">
        <v>6793</v>
      </c>
      <c r="D3768" t="s">
        <v>9028</v>
      </c>
      <c r="E3768" t="s">
        <v>13805</v>
      </c>
      <c r="F3768" t="s">
        <v>1123</v>
      </c>
      <c r="G3768" t="s">
        <v>38</v>
      </c>
      <c r="H3768" s="2">
        <v>45569</v>
      </c>
      <c r="I3768" s="3">
        <v>2520</v>
      </c>
      <c r="J3768" t="s">
        <v>45</v>
      </c>
      <c r="K3768" s="3">
        <v>34327807</v>
      </c>
      <c r="L3768" t="s">
        <v>1110</v>
      </c>
      <c r="M3768" s="275">
        <v>33835.5</v>
      </c>
      <c r="N3768" t="s">
        <v>1115</v>
      </c>
      <c r="O3768" s="3">
        <v>33713015</v>
      </c>
      <c r="P3768" t="s">
        <v>13810</v>
      </c>
      <c r="Q3768" s="3">
        <v>34327807</v>
      </c>
      <c r="R3768" t="s">
        <v>13811</v>
      </c>
    </row>
    <row r="3769" spans="1:18" x14ac:dyDescent="0.2">
      <c r="A3769">
        <v>4500137629</v>
      </c>
      <c r="B3769" t="s">
        <v>35</v>
      </c>
      <c r="C3769" t="s">
        <v>6794</v>
      </c>
      <c r="D3769" t="s">
        <v>9028</v>
      </c>
      <c r="E3769" t="s">
        <v>13812</v>
      </c>
      <c r="F3769" t="s">
        <v>1109</v>
      </c>
      <c r="G3769" t="s">
        <v>38</v>
      </c>
      <c r="H3769" s="2">
        <v>45590</v>
      </c>
      <c r="I3769" s="3">
        <v>2268</v>
      </c>
      <c r="J3769" t="s">
        <v>45</v>
      </c>
      <c r="K3769" s="3">
        <v>28105149</v>
      </c>
      <c r="L3769" t="s">
        <v>1110</v>
      </c>
      <c r="M3769" s="275">
        <v>27521.15</v>
      </c>
      <c r="N3769" t="s">
        <v>1115</v>
      </c>
      <c r="O3769" s="3">
        <v>27421526</v>
      </c>
      <c r="P3769" t="s">
        <v>13813</v>
      </c>
      <c r="Q3769" s="3">
        <v>28105149</v>
      </c>
      <c r="R3769" t="s">
        <v>13814</v>
      </c>
    </row>
    <row r="3770" spans="1:18" x14ac:dyDescent="0.2">
      <c r="A3770">
        <v>4500137629</v>
      </c>
      <c r="B3770" t="s">
        <v>35</v>
      </c>
      <c r="C3770" t="s">
        <v>6794</v>
      </c>
      <c r="D3770" t="s">
        <v>9028</v>
      </c>
      <c r="E3770" t="s">
        <v>13812</v>
      </c>
      <c r="F3770" t="s">
        <v>1120</v>
      </c>
      <c r="G3770" t="s">
        <v>38</v>
      </c>
      <c r="H3770" s="2">
        <v>45590</v>
      </c>
      <c r="I3770" s="3">
        <v>2267</v>
      </c>
      <c r="J3770" t="s">
        <v>45</v>
      </c>
      <c r="K3770" s="3">
        <v>28092761</v>
      </c>
      <c r="L3770" t="s">
        <v>1110</v>
      </c>
      <c r="M3770" s="275">
        <v>27509.02</v>
      </c>
      <c r="N3770" t="s">
        <v>1115</v>
      </c>
      <c r="O3770" s="3">
        <v>27409435</v>
      </c>
      <c r="P3770" t="s">
        <v>13815</v>
      </c>
      <c r="Q3770" s="3">
        <v>28092761</v>
      </c>
      <c r="R3770" t="s">
        <v>13816</v>
      </c>
    </row>
    <row r="3771" spans="1:18" x14ac:dyDescent="0.2">
      <c r="A3771">
        <v>4500137629</v>
      </c>
      <c r="B3771" t="s">
        <v>35</v>
      </c>
      <c r="C3771" t="s">
        <v>6794</v>
      </c>
      <c r="D3771" t="s">
        <v>9028</v>
      </c>
      <c r="E3771" t="s">
        <v>13812</v>
      </c>
      <c r="F3771" t="s">
        <v>1123</v>
      </c>
      <c r="G3771" t="s">
        <v>38</v>
      </c>
      <c r="H3771" s="2">
        <v>45590</v>
      </c>
      <c r="I3771" s="3">
        <v>2268</v>
      </c>
      <c r="J3771" t="s">
        <v>45</v>
      </c>
      <c r="K3771" s="3">
        <v>28105149</v>
      </c>
      <c r="L3771" t="s">
        <v>1110</v>
      </c>
      <c r="M3771" s="275">
        <v>27521.15</v>
      </c>
      <c r="N3771" t="s">
        <v>1115</v>
      </c>
      <c r="O3771" s="3">
        <v>27421526</v>
      </c>
      <c r="P3771" t="s">
        <v>13817</v>
      </c>
      <c r="Q3771" s="3">
        <v>28105149</v>
      </c>
      <c r="R3771" t="s">
        <v>13818</v>
      </c>
    </row>
    <row r="3772" spans="1:18" x14ac:dyDescent="0.2">
      <c r="A3772">
        <v>4500137629</v>
      </c>
      <c r="B3772" t="s">
        <v>35</v>
      </c>
      <c r="C3772" t="s">
        <v>6794</v>
      </c>
      <c r="D3772" t="s">
        <v>9028</v>
      </c>
      <c r="E3772" t="s">
        <v>13812</v>
      </c>
      <c r="F3772" t="s">
        <v>1126</v>
      </c>
      <c r="G3772" t="s">
        <v>38</v>
      </c>
      <c r="H3772" s="2">
        <v>45590</v>
      </c>
      <c r="I3772" s="3">
        <v>2268</v>
      </c>
      <c r="J3772" t="s">
        <v>45</v>
      </c>
      <c r="K3772" s="3">
        <v>28105149</v>
      </c>
      <c r="L3772" t="s">
        <v>1110</v>
      </c>
      <c r="M3772" s="275">
        <v>27521.15</v>
      </c>
      <c r="N3772" t="s">
        <v>1115</v>
      </c>
      <c r="O3772" s="3">
        <v>28142580</v>
      </c>
      <c r="P3772" t="s">
        <v>13819</v>
      </c>
      <c r="Q3772" s="3">
        <v>28105149</v>
      </c>
      <c r="R3772" t="s">
        <v>13820</v>
      </c>
    </row>
    <row r="3773" spans="1:18" x14ac:dyDescent="0.2">
      <c r="A3773">
        <v>4500137632</v>
      </c>
      <c r="B3773" t="s">
        <v>35</v>
      </c>
      <c r="C3773" t="s">
        <v>6795</v>
      </c>
      <c r="D3773" t="s">
        <v>9028</v>
      </c>
      <c r="E3773" t="s">
        <v>13821</v>
      </c>
      <c r="F3773" t="s">
        <v>1120</v>
      </c>
      <c r="G3773" t="s">
        <v>38</v>
      </c>
      <c r="H3773" s="2">
        <v>45569</v>
      </c>
      <c r="I3773" s="3">
        <v>2515</v>
      </c>
      <c r="J3773" t="s">
        <v>45</v>
      </c>
      <c r="K3773" s="3">
        <v>33356963</v>
      </c>
      <c r="L3773" t="s">
        <v>1110</v>
      </c>
      <c r="M3773" s="275">
        <v>32878.58</v>
      </c>
      <c r="N3773" t="s">
        <v>1115</v>
      </c>
      <c r="O3773" s="3">
        <v>32988723</v>
      </c>
      <c r="P3773" t="s">
        <v>13822</v>
      </c>
      <c r="Q3773" s="3">
        <v>33356963</v>
      </c>
      <c r="R3773" t="s">
        <v>13823</v>
      </c>
    </row>
    <row r="3774" spans="1:18" x14ac:dyDescent="0.2">
      <c r="A3774">
        <v>4500138100</v>
      </c>
      <c r="B3774" t="s">
        <v>35</v>
      </c>
      <c r="C3774" t="s">
        <v>6796</v>
      </c>
      <c r="D3774" t="s">
        <v>9028</v>
      </c>
      <c r="E3774" t="s">
        <v>13824</v>
      </c>
      <c r="F3774" t="s">
        <v>1109</v>
      </c>
      <c r="G3774" t="s">
        <v>38</v>
      </c>
      <c r="H3774" s="2">
        <v>45562</v>
      </c>
      <c r="I3774" s="3">
        <v>22000</v>
      </c>
      <c r="J3774" t="s">
        <v>51</v>
      </c>
      <c r="K3774" s="3">
        <v>110180347</v>
      </c>
      <c r="L3774" t="s">
        <v>1110</v>
      </c>
      <c r="M3774" s="275">
        <v>120780</v>
      </c>
      <c r="N3774" t="s">
        <v>1111</v>
      </c>
      <c r="O3774" s="3">
        <v>110180347</v>
      </c>
      <c r="P3774" t="s">
        <v>13825</v>
      </c>
      <c r="Q3774" s="3">
        <v>110180347</v>
      </c>
      <c r="R3774" t="s">
        <v>13826</v>
      </c>
    </row>
    <row r="3775" spans="1:18" x14ac:dyDescent="0.2">
      <c r="A3775">
        <v>4500138100</v>
      </c>
      <c r="B3775" t="s">
        <v>35</v>
      </c>
      <c r="C3775" t="s">
        <v>6796</v>
      </c>
      <c r="D3775" t="s">
        <v>9028</v>
      </c>
      <c r="E3775" t="s">
        <v>13824</v>
      </c>
      <c r="F3775" t="s">
        <v>1120</v>
      </c>
      <c r="G3775" t="s">
        <v>38</v>
      </c>
      <c r="H3775" s="2">
        <v>45562</v>
      </c>
      <c r="I3775" s="3">
        <v>22000</v>
      </c>
      <c r="J3775" t="s">
        <v>51</v>
      </c>
      <c r="K3775" s="3">
        <v>110180347</v>
      </c>
      <c r="L3775" t="s">
        <v>1110</v>
      </c>
      <c r="M3775" s="275">
        <v>120780</v>
      </c>
      <c r="N3775" t="s">
        <v>1111</v>
      </c>
      <c r="O3775" s="3">
        <v>110180347</v>
      </c>
      <c r="P3775" t="s">
        <v>13827</v>
      </c>
      <c r="Q3775" s="3">
        <v>110180347</v>
      </c>
      <c r="R3775" t="s">
        <v>13828</v>
      </c>
    </row>
    <row r="3776" spans="1:18" x14ac:dyDescent="0.2">
      <c r="A3776">
        <v>4500138229</v>
      </c>
      <c r="B3776" t="s">
        <v>35</v>
      </c>
      <c r="C3776" t="s">
        <v>6797</v>
      </c>
      <c r="D3776" t="s">
        <v>9028</v>
      </c>
      <c r="E3776" t="s">
        <v>13829</v>
      </c>
      <c r="F3776" t="s">
        <v>1109</v>
      </c>
      <c r="G3776" t="s">
        <v>38</v>
      </c>
      <c r="H3776" s="2">
        <v>45551</v>
      </c>
      <c r="I3776" s="3">
        <v>28910</v>
      </c>
      <c r="J3776" t="s">
        <v>51</v>
      </c>
      <c r="K3776" s="3">
        <v>26935530</v>
      </c>
      <c r="L3776" t="s">
        <v>1110</v>
      </c>
      <c r="M3776" s="275">
        <v>28852.18</v>
      </c>
      <c r="N3776" t="s">
        <v>1111</v>
      </c>
      <c r="O3776" s="3">
        <v>27059306</v>
      </c>
      <c r="P3776" t="s">
        <v>13830</v>
      </c>
      <c r="Q3776" s="3">
        <v>26935530</v>
      </c>
      <c r="R3776" t="s">
        <v>13831</v>
      </c>
    </row>
    <row r="3777" spans="1:18" x14ac:dyDescent="0.2">
      <c r="A3777">
        <v>4500138229</v>
      </c>
      <c r="B3777" t="s">
        <v>35</v>
      </c>
      <c r="C3777" t="s">
        <v>6797</v>
      </c>
      <c r="D3777" t="s">
        <v>9028</v>
      </c>
      <c r="E3777" t="s">
        <v>13829</v>
      </c>
      <c r="F3777" t="s">
        <v>1120</v>
      </c>
      <c r="G3777" t="s">
        <v>38</v>
      </c>
      <c r="H3777" s="2">
        <v>45551</v>
      </c>
      <c r="I3777" s="3">
        <v>28820</v>
      </c>
      <c r="J3777" t="s">
        <v>51</v>
      </c>
      <c r="K3777" s="3">
        <v>26851676</v>
      </c>
      <c r="L3777" t="s">
        <v>1110</v>
      </c>
      <c r="M3777" s="275">
        <v>28762.36</v>
      </c>
      <c r="N3777" t="s">
        <v>1111</v>
      </c>
      <c r="O3777" s="3">
        <v>26975067</v>
      </c>
      <c r="P3777" t="s">
        <v>13832</v>
      </c>
      <c r="Q3777" s="3">
        <v>26851676</v>
      </c>
      <c r="R3777" t="s">
        <v>13833</v>
      </c>
    </row>
    <row r="3778" spans="1:18" x14ac:dyDescent="0.2">
      <c r="A3778">
        <v>4500138229</v>
      </c>
      <c r="B3778" t="s">
        <v>35</v>
      </c>
      <c r="C3778" t="s">
        <v>6797</v>
      </c>
      <c r="D3778" t="s">
        <v>9028</v>
      </c>
      <c r="E3778" t="s">
        <v>13829</v>
      </c>
      <c r="F3778" t="s">
        <v>1123</v>
      </c>
      <c r="G3778" t="s">
        <v>38</v>
      </c>
      <c r="H3778" s="2">
        <v>45551</v>
      </c>
      <c r="I3778" s="3">
        <v>29210</v>
      </c>
      <c r="J3778" t="s">
        <v>51</v>
      </c>
      <c r="K3778" s="3">
        <v>27215041</v>
      </c>
      <c r="L3778" t="s">
        <v>1110</v>
      </c>
      <c r="M3778" s="275">
        <v>29151.58</v>
      </c>
      <c r="N3778" t="s">
        <v>1111</v>
      </c>
      <c r="O3778" s="3">
        <v>27340101</v>
      </c>
      <c r="P3778" t="s">
        <v>13834</v>
      </c>
      <c r="Q3778" s="3">
        <v>27215041</v>
      </c>
      <c r="R3778" t="s">
        <v>13835</v>
      </c>
    </row>
    <row r="3779" spans="1:18" x14ac:dyDescent="0.2">
      <c r="A3779">
        <v>4500138229</v>
      </c>
      <c r="B3779" t="s">
        <v>35</v>
      </c>
      <c r="C3779" t="s">
        <v>6797</v>
      </c>
      <c r="D3779" t="s">
        <v>9028</v>
      </c>
      <c r="E3779" t="s">
        <v>13829</v>
      </c>
      <c r="F3779" t="s">
        <v>1126</v>
      </c>
      <c r="G3779" t="s">
        <v>38</v>
      </c>
      <c r="H3779" s="2">
        <v>45551</v>
      </c>
      <c r="I3779" s="3">
        <v>28900</v>
      </c>
      <c r="J3779" t="s">
        <v>51</v>
      </c>
      <c r="K3779" s="3">
        <v>26926213</v>
      </c>
      <c r="L3779" t="s">
        <v>1110</v>
      </c>
      <c r="M3779" s="275">
        <v>28842.2</v>
      </c>
      <c r="N3779" t="s">
        <v>1111</v>
      </c>
      <c r="O3779" s="3">
        <v>27156085</v>
      </c>
      <c r="P3779" t="s">
        <v>13836</v>
      </c>
      <c r="Q3779" s="3">
        <v>26926213</v>
      </c>
      <c r="R3779" t="s">
        <v>13837</v>
      </c>
    </row>
    <row r="3780" spans="1:18" x14ac:dyDescent="0.2">
      <c r="A3780">
        <v>4500138229</v>
      </c>
      <c r="B3780" t="s">
        <v>35</v>
      </c>
      <c r="C3780" t="s">
        <v>6797</v>
      </c>
      <c r="D3780" t="s">
        <v>9028</v>
      </c>
      <c r="E3780" t="s">
        <v>13829</v>
      </c>
      <c r="F3780" t="s">
        <v>1157</v>
      </c>
      <c r="G3780" t="s">
        <v>38</v>
      </c>
      <c r="H3780" s="2">
        <v>45551</v>
      </c>
      <c r="I3780" s="3">
        <v>28900</v>
      </c>
      <c r="J3780" t="s">
        <v>51</v>
      </c>
      <c r="K3780" s="3">
        <v>26926213</v>
      </c>
      <c r="L3780" t="s">
        <v>1110</v>
      </c>
      <c r="M3780" s="275">
        <v>28842.2</v>
      </c>
      <c r="N3780" t="s">
        <v>1111</v>
      </c>
      <c r="O3780" s="3">
        <v>27156085</v>
      </c>
      <c r="P3780" t="s">
        <v>13838</v>
      </c>
      <c r="Q3780" s="3">
        <v>26926213</v>
      </c>
      <c r="R3780" t="s">
        <v>13839</v>
      </c>
    </row>
    <row r="3781" spans="1:18" x14ac:dyDescent="0.2">
      <c r="A3781">
        <v>4500138229</v>
      </c>
      <c r="B3781" t="s">
        <v>35</v>
      </c>
      <c r="C3781" t="s">
        <v>6797</v>
      </c>
      <c r="D3781" t="s">
        <v>9028</v>
      </c>
      <c r="E3781" t="s">
        <v>13829</v>
      </c>
      <c r="F3781" t="s">
        <v>9054</v>
      </c>
      <c r="G3781" t="s">
        <v>38</v>
      </c>
      <c r="H3781" s="2">
        <v>45551</v>
      </c>
      <c r="I3781" s="3">
        <v>28950</v>
      </c>
      <c r="J3781" t="s">
        <v>51</v>
      </c>
      <c r="K3781" s="3">
        <v>26972798</v>
      </c>
      <c r="L3781" t="s">
        <v>1110</v>
      </c>
      <c r="M3781" s="275">
        <v>28892.1</v>
      </c>
      <c r="N3781" t="s">
        <v>1111</v>
      </c>
      <c r="O3781" s="3">
        <v>27203068</v>
      </c>
      <c r="P3781" t="s">
        <v>13840</v>
      </c>
      <c r="Q3781" s="3">
        <v>26972798</v>
      </c>
      <c r="R3781" t="s">
        <v>13841</v>
      </c>
    </row>
    <row r="3782" spans="1:18" x14ac:dyDescent="0.2">
      <c r="A3782">
        <v>4500138229</v>
      </c>
      <c r="B3782" t="s">
        <v>35</v>
      </c>
      <c r="C3782" t="s">
        <v>6797</v>
      </c>
      <c r="D3782" t="s">
        <v>9028</v>
      </c>
      <c r="E3782" t="s">
        <v>13829</v>
      </c>
      <c r="F3782" t="s">
        <v>9055</v>
      </c>
      <c r="G3782" t="s">
        <v>38</v>
      </c>
      <c r="H3782" s="2">
        <v>45551</v>
      </c>
      <c r="I3782" s="3">
        <v>28910</v>
      </c>
      <c r="J3782" t="s">
        <v>51</v>
      </c>
      <c r="K3782" s="3">
        <v>26935530</v>
      </c>
      <c r="L3782" t="s">
        <v>1110</v>
      </c>
      <c r="M3782" s="275">
        <v>28852.18</v>
      </c>
      <c r="N3782" t="s">
        <v>1111</v>
      </c>
      <c r="O3782" s="3">
        <v>27300510</v>
      </c>
      <c r="P3782" t="s">
        <v>13842</v>
      </c>
      <c r="Q3782" s="3">
        <v>26935530</v>
      </c>
      <c r="R3782" t="s">
        <v>13843</v>
      </c>
    </row>
    <row r="3783" spans="1:18" x14ac:dyDescent="0.2">
      <c r="A3783">
        <v>4500138229</v>
      </c>
      <c r="B3783" t="s">
        <v>35</v>
      </c>
      <c r="C3783" t="s">
        <v>6797</v>
      </c>
      <c r="D3783" t="s">
        <v>9028</v>
      </c>
      <c r="E3783" t="s">
        <v>13829</v>
      </c>
      <c r="F3783" t="s">
        <v>9056</v>
      </c>
      <c r="G3783" t="s">
        <v>38</v>
      </c>
      <c r="H3783" s="2">
        <v>45551</v>
      </c>
      <c r="I3783" s="3">
        <v>4270</v>
      </c>
      <c r="J3783" t="s">
        <v>51</v>
      </c>
      <c r="K3783" s="3">
        <v>3978371</v>
      </c>
      <c r="L3783" t="s">
        <v>1110</v>
      </c>
      <c r="M3783" s="275">
        <v>4261.46</v>
      </c>
      <c r="N3783" t="s">
        <v>1111</v>
      </c>
      <c r="O3783" s="3">
        <v>4032279</v>
      </c>
      <c r="P3783" t="s">
        <v>13844</v>
      </c>
      <c r="Q3783" s="3">
        <v>3978371</v>
      </c>
      <c r="R3783" t="s">
        <v>13845</v>
      </c>
    </row>
    <row r="3784" spans="1:18" x14ac:dyDescent="0.2">
      <c r="A3784">
        <v>4500138229</v>
      </c>
      <c r="B3784" t="s">
        <v>35</v>
      </c>
      <c r="C3784" t="s">
        <v>6797</v>
      </c>
      <c r="D3784" t="s">
        <v>9028</v>
      </c>
      <c r="E3784" t="s">
        <v>13829</v>
      </c>
      <c r="F3784" t="s">
        <v>9057</v>
      </c>
      <c r="G3784" t="s">
        <v>38</v>
      </c>
      <c r="H3784" s="2">
        <v>45551</v>
      </c>
      <c r="I3784" s="3">
        <v>26810</v>
      </c>
      <c r="J3784" t="s">
        <v>51</v>
      </c>
      <c r="K3784" s="3">
        <v>24978954</v>
      </c>
      <c r="L3784" t="s">
        <v>1110</v>
      </c>
      <c r="M3784" s="275">
        <v>26756.38</v>
      </c>
      <c r="N3784" t="s">
        <v>1111</v>
      </c>
      <c r="O3784" s="3">
        <v>25243039</v>
      </c>
      <c r="P3784" t="s">
        <v>13846</v>
      </c>
      <c r="Q3784" s="3">
        <v>24978954</v>
      </c>
      <c r="R3784" t="s">
        <v>13847</v>
      </c>
    </row>
    <row r="3785" spans="1:18" x14ac:dyDescent="0.2">
      <c r="A3785">
        <v>4500138264</v>
      </c>
      <c r="B3785" t="s">
        <v>35</v>
      </c>
      <c r="C3785" t="s">
        <v>6799</v>
      </c>
      <c r="D3785" t="s">
        <v>9028</v>
      </c>
      <c r="E3785" t="s">
        <v>13848</v>
      </c>
      <c r="F3785" t="s">
        <v>1109</v>
      </c>
      <c r="G3785" t="s">
        <v>38</v>
      </c>
      <c r="H3785" s="2">
        <v>45562</v>
      </c>
      <c r="I3785" s="3">
        <v>22040</v>
      </c>
      <c r="J3785" t="s">
        <v>51</v>
      </c>
      <c r="K3785" s="3">
        <v>31927962</v>
      </c>
      <c r="L3785" t="s">
        <v>1110</v>
      </c>
      <c r="M3785" s="275">
        <v>34999.519999999997</v>
      </c>
      <c r="N3785" t="s">
        <v>1111</v>
      </c>
      <c r="O3785" s="3">
        <v>32395906</v>
      </c>
      <c r="P3785" t="s">
        <v>13849</v>
      </c>
      <c r="Q3785" s="3">
        <v>31927962</v>
      </c>
      <c r="R3785" t="s">
        <v>13850</v>
      </c>
    </row>
    <row r="3786" spans="1:18" x14ac:dyDescent="0.2">
      <c r="A3786">
        <v>4500138264</v>
      </c>
      <c r="B3786" t="s">
        <v>35</v>
      </c>
      <c r="C3786" t="s">
        <v>6799</v>
      </c>
      <c r="D3786" t="s">
        <v>9028</v>
      </c>
      <c r="E3786" t="s">
        <v>13848</v>
      </c>
      <c r="F3786" t="s">
        <v>1120</v>
      </c>
      <c r="G3786" t="s">
        <v>38</v>
      </c>
      <c r="H3786" s="2">
        <v>45562</v>
      </c>
      <c r="I3786" s="3">
        <v>21830</v>
      </c>
      <c r="J3786" t="s">
        <v>51</v>
      </c>
      <c r="K3786" s="3">
        <v>31623748</v>
      </c>
      <c r="L3786" t="s">
        <v>1110</v>
      </c>
      <c r="M3786" s="275">
        <v>34666.04</v>
      </c>
      <c r="N3786" t="s">
        <v>1111</v>
      </c>
      <c r="O3786" s="3">
        <v>32059501</v>
      </c>
      <c r="P3786" t="s">
        <v>13851</v>
      </c>
      <c r="Q3786" s="3">
        <v>31623748</v>
      </c>
      <c r="R3786" t="s">
        <v>13852</v>
      </c>
    </row>
    <row r="3787" spans="1:18" x14ac:dyDescent="0.2">
      <c r="A3787">
        <v>4500138264</v>
      </c>
      <c r="B3787" t="s">
        <v>35</v>
      </c>
      <c r="C3787" t="s">
        <v>6799</v>
      </c>
      <c r="D3787" t="s">
        <v>9028</v>
      </c>
      <c r="E3787" t="s">
        <v>13848</v>
      </c>
      <c r="F3787" t="s">
        <v>1123</v>
      </c>
      <c r="G3787" t="s">
        <v>38</v>
      </c>
      <c r="H3787" s="2">
        <v>45562</v>
      </c>
      <c r="I3787" s="3">
        <v>590</v>
      </c>
      <c r="J3787" t="s">
        <v>51</v>
      </c>
      <c r="K3787" s="3">
        <v>854696</v>
      </c>
      <c r="L3787" t="s">
        <v>1110</v>
      </c>
      <c r="M3787" s="275">
        <v>936.92</v>
      </c>
      <c r="N3787" t="s">
        <v>1111</v>
      </c>
      <c r="O3787" s="3">
        <v>866473</v>
      </c>
      <c r="P3787" t="s">
        <v>13853</v>
      </c>
      <c r="Q3787" s="3">
        <v>854696</v>
      </c>
      <c r="R3787" t="s">
        <v>13854</v>
      </c>
    </row>
    <row r="3788" spans="1:18" x14ac:dyDescent="0.2">
      <c r="A3788">
        <v>4500138264</v>
      </c>
      <c r="B3788" t="s">
        <v>52</v>
      </c>
      <c r="C3788" t="s">
        <v>6800</v>
      </c>
      <c r="D3788" t="s">
        <v>9028</v>
      </c>
      <c r="E3788" t="s">
        <v>13855</v>
      </c>
      <c r="F3788" t="s">
        <v>1126</v>
      </c>
      <c r="G3788" t="s">
        <v>38</v>
      </c>
      <c r="H3788" s="2">
        <v>45562</v>
      </c>
      <c r="I3788" s="3">
        <v>21420</v>
      </c>
      <c r="J3788" t="s">
        <v>51</v>
      </c>
      <c r="K3788" s="3">
        <v>25988440</v>
      </c>
      <c r="L3788" t="s">
        <v>1110</v>
      </c>
      <c r="M3788" s="275">
        <v>28488.6</v>
      </c>
      <c r="N3788" t="s">
        <v>1111</v>
      </c>
      <c r="O3788" s="3">
        <v>26346542</v>
      </c>
      <c r="P3788" t="s">
        <v>13853</v>
      </c>
      <c r="Q3788" s="3">
        <v>25988440</v>
      </c>
      <c r="R3788" t="s">
        <v>13854</v>
      </c>
    </row>
    <row r="3789" spans="1:18" x14ac:dyDescent="0.2">
      <c r="A3789">
        <v>4500138264</v>
      </c>
      <c r="B3789" t="s">
        <v>52</v>
      </c>
      <c r="C3789" t="s">
        <v>6800</v>
      </c>
      <c r="D3789" t="s">
        <v>9028</v>
      </c>
      <c r="E3789" t="s">
        <v>13855</v>
      </c>
      <c r="F3789" t="s">
        <v>1157</v>
      </c>
      <c r="G3789" t="s">
        <v>38</v>
      </c>
      <c r="H3789" s="2">
        <v>45562</v>
      </c>
      <c r="I3789" s="3">
        <v>22150</v>
      </c>
      <c r="J3789" t="s">
        <v>51</v>
      </c>
      <c r="K3789" s="3">
        <v>26874134</v>
      </c>
      <c r="L3789" t="s">
        <v>1110</v>
      </c>
      <c r="M3789" s="275">
        <v>29459.5</v>
      </c>
      <c r="N3789" t="s">
        <v>1111</v>
      </c>
      <c r="O3789" s="3">
        <v>27244440</v>
      </c>
      <c r="P3789" t="s">
        <v>13856</v>
      </c>
      <c r="Q3789" s="3">
        <v>26874134</v>
      </c>
      <c r="R3789" t="s">
        <v>13857</v>
      </c>
    </row>
    <row r="3790" spans="1:18" x14ac:dyDescent="0.2">
      <c r="A3790">
        <v>4500138264</v>
      </c>
      <c r="B3790" t="s">
        <v>52</v>
      </c>
      <c r="C3790" t="s">
        <v>6800</v>
      </c>
      <c r="D3790" t="s">
        <v>9028</v>
      </c>
      <c r="E3790" t="s">
        <v>13855</v>
      </c>
      <c r="F3790" t="s">
        <v>9054</v>
      </c>
      <c r="G3790" t="s">
        <v>38</v>
      </c>
      <c r="H3790" s="2">
        <v>45562</v>
      </c>
      <c r="I3790" s="3">
        <v>22180</v>
      </c>
      <c r="J3790" t="s">
        <v>51</v>
      </c>
      <c r="K3790" s="3">
        <v>26910533</v>
      </c>
      <c r="L3790" t="s">
        <v>1110</v>
      </c>
      <c r="M3790" s="275">
        <v>29499.4</v>
      </c>
      <c r="N3790" t="s">
        <v>1111</v>
      </c>
      <c r="O3790" s="3">
        <v>26888998</v>
      </c>
      <c r="P3790" t="s">
        <v>13858</v>
      </c>
      <c r="Q3790" s="3">
        <v>26910533</v>
      </c>
      <c r="R3790" t="s">
        <v>13859</v>
      </c>
    </row>
    <row r="3791" spans="1:18" x14ac:dyDescent="0.2">
      <c r="A3791">
        <v>4500138264</v>
      </c>
      <c r="B3791" t="s">
        <v>52</v>
      </c>
      <c r="C3791" t="s">
        <v>6800</v>
      </c>
      <c r="D3791" t="s">
        <v>9028</v>
      </c>
      <c r="E3791" t="s">
        <v>13855</v>
      </c>
      <c r="F3791" t="s">
        <v>9055</v>
      </c>
      <c r="G3791" t="s">
        <v>38</v>
      </c>
      <c r="H3791" s="2">
        <v>45562</v>
      </c>
      <c r="I3791" s="3">
        <v>22110</v>
      </c>
      <c r="J3791" t="s">
        <v>51</v>
      </c>
      <c r="K3791" s="3">
        <v>26825603</v>
      </c>
      <c r="L3791" t="s">
        <v>1110</v>
      </c>
      <c r="M3791" s="275">
        <v>29406.3</v>
      </c>
      <c r="N3791" t="s">
        <v>1111</v>
      </c>
      <c r="O3791" s="3">
        <v>26804136</v>
      </c>
      <c r="P3791" t="s">
        <v>13860</v>
      </c>
      <c r="Q3791" s="3">
        <v>26825603</v>
      </c>
      <c r="R3791" t="s">
        <v>13861</v>
      </c>
    </row>
    <row r="3792" spans="1:18" x14ac:dyDescent="0.2">
      <c r="A3792">
        <v>4500138288</v>
      </c>
      <c r="B3792" t="s">
        <v>35</v>
      </c>
      <c r="C3792" t="s">
        <v>6801</v>
      </c>
      <c r="D3792" t="s">
        <v>9028</v>
      </c>
      <c r="E3792" t="s">
        <v>13862</v>
      </c>
      <c r="F3792" t="s">
        <v>1109</v>
      </c>
      <c r="G3792" t="s">
        <v>38</v>
      </c>
      <c r="H3792" s="2">
        <v>45609</v>
      </c>
      <c r="I3792" s="3">
        <v>1700</v>
      </c>
      <c r="J3792" t="s">
        <v>45</v>
      </c>
      <c r="K3792" s="3">
        <v>31420869</v>
      </c>
      <c r="L3792" t="s">
        <v>1110</v>
      </c>
      <c r="M3792" s="275">
        <v>30498</v>
      </c>
      <c r="N3792" t="s">
        <v>1115</v>
      </c>
      <c r="O3792" s="3">
        <v>31420869</v>
      </c>
      <c r="P3792" t="s">
        <v>13863</v>
      </c>
      <c r="Q3792" s="3">
        <v>31420869</v>
      </c>
      <c r="R3792" t="s">
        <v>38</v>
      </c>
    </row>
    <row r="3793" spans="1:18" x14ac:dyDescent="0.2">
      <c r="A3793">
        <v>4500138315</v>
      </c>
      <c r="B3793" t="s">
        <v>35</v>
      </c>
      <c r="C3793" t="s">
        <v>6802</v>
      </c>
      <c r="D3793" t="s">
        <v>9028</v>
      </c>
      <c r="E3793" t="s">
        <v>13864</v>
      </c>
      <c r="F3793" t="s">
        <v>1109</v>
      </c>
      <c r="G3793" t="s">
        <v>38</v>
      </c>
      <c r="H3793" s="2">
        <v>45565</v>
      </c>
      <c r="I3793" s="3">
        <v>21760</v>
      </c>
      <c r="J3793" t="s">
        <v>51</v>
      </c>
      <c r="K3793" s="3">
        <v>22034673</v>
      </c>
      <c r="L3793" t="s">
        <v>1110</v>
      </c>
      <c r="M3793" s="275">
        <v>24458.240000000002</v>
      </c>
      <c r="N3793" t="s">
        <v>1111</v>
      </c>
      <c r="O3793" s="3">
        <v>22311785</v>
      </c>
      <c r="P3793" t="s">
        <v>13865</v>
      </c>
      <c r="Q3793" s="3">
        <v>22034673</v>
      </c>
      <c r="R3793" t="s">
        <v>13866</v>
      </c>
    </row>
    <row r="3794" spans="1:18" x14ac:dyDescent="0.2">
      <c r="A3794">
        <v>4500138315</v>
      </c>
      <c r="B3794" t="s">
        <v>35</v>
      </c>
      <c r="C3794" t="s">
        <v>6802</v>
      </c>
      <c r="D3794" t="s">
        <v>9028</v>
      </c>
      <c r="E3794" t="s">
        <v>13864</v>
      </c>
      <c r="F3794" t="s">
        <v>1120</v>
      </c>
      <c r="G3794" t="s">
        <v>38</v>
      </c>
      <c r="H3794" s="2">
        <v>45565</v>
      </c>
      <c r="I3794" s="3">
        <v>21620</v>
      </c>
      <c r="J3794" t="s">
        <v>51</v>
      </c>
      <c r="K3794" s="3">
        <v>21892906</v>
      </c>
      <c r="L3794" t="s">
        <v>1110</v>
      </c>
      <c r="M3794" s="275">
        <v>24300.880000000001</v>
      </c>
      <c r="N3794" t="s">
        <v>1111</v>
      </c>
      <c r="O3794" s="3">
        <v>22168235</v>
      </c>
      <c r="P3794" t="s">
        <v>13867</v>
      </c>
      <c r="Q3794" s="3">
        <v>21892906</v>
      </c>
      <c r="R3794" t="s">
        <v>13868</v>
      </c>
    </row>
    <row r="3795" spans="1:18" x14ac:dyDescent="0.2">
      <c r="A3795">
        <v>4500138315</v>
      </c>
      <c r="B3795" t="s">
        <v>35</v>
      </c>
      <c r="C3795" t="s">
        <v>6802</v>
      </c>
      <c r="D3795" t="s">
        <v>9028</v>
      </c>
      <c r="E3795" t="s">
        <v>13864</v>
      </c>
      <c r="F3795" t="s">
        <v>1123</v>
      </c>
      <c r="G3795" t="s">
        <v>38</v>
      </c>
      <c r="H3795" s="2">
        <v>45565</v>
      </c>
      <c r="I3795" s="3">
        <v>20750</v>
      </c>
      <c r="J3795" t="s">
        <v>51</v>
      </c>
      <c r="K3795" s="3">
        <v>21011924</v>
      </c>
      <c r="L3795" t="s">
        <v>1110</v>
      </c>
      <c r="M3795" s="275">
        <v>23323</v>
      </c>
      <c r="N3795" t="s">
        <v>1111</v>
      </c>
      <c r="O3795" s="3">
        <v>21011924</v>
      </c>
      <c r="P3795" t="s">
        <v>13869</v>
      </c>
      <c r="Q3795" s="3">
        <v>21011924</v>
      </c>
      <c r="R3795" t="s">
        <v>13870</v>
      </c>
    </row>
    <row r="3796" spans="1:18" x14ac:dyDescent="0.2">
      <c r="A3796">
        <v>4500138327</v>
      </c>
      <c r="B3796" t="s">
        <v>35</v>
      </c>
      <c r="C3796" t="s">
        <v>6803</v>
      </c>
      <c r="D3796" t="s">
        <v>9028</v>
      </c>
      <c r="E3796" t="s">
        <v>13871</v>
      </c>
      <c r="F3796" t="s">
        <v>1109</v>
      </c>
      <c r="G3796" t="s">
        <v>38</v>
      </c>
      <c r="H3796" s="2">
        <v>45625</v>
      </c>
      <c r="I3796" s="3">
        <v>2421</v>
      </c>
      <c r="J3796" t="s">
        <v>45</v>
      </c>
      <c r="K3796" s="3">
        <v>14605439</v>
      </c>
      <c r="L3796" t="s">
        <v>1110</v>
      </c>
      <c r="M3796" s="275">
        <v>14162.85</v>
      </c>
      <c r="N3796" t="s">
        <v>1115</v>
      </c>
      <c r="O3796" s="3">
        <v>14605439</v>
      </c>
      <c r="P3796" t="s">
        <v>13872</v>
      </c>
      <c r="Q3796" s="3">
        <v>14605439</v>
      </c>
      <c r="R3796" t="s">
        <v>38</v>
      </c>
    </row>
    <row r="3797" spans="1:18" x14ac:dyDescent="0.2">
      <c r="A3797">
        <v>4500138394</v>
      </c>
      <c r="B3797" t="s">
        <v>35</v>
      </c>
      <c r="C3797" t="s">
        <v>6804</v>
      </c>
      <c r="D3797" t="s">
        <v>9028</v>
      </c>
      <c r="E3797" t="s">
        <v>13873</v>
      </c>
      <c r="F3797" t="s">
        <v>1109</v>
      </c>
      <c r="G3797" t="s">
        <v>38</v>
      </c>
      <c r="H3797" s="2">
        <v>45560</v>
      </c>
      <c r="I3797" s="3">
        <v>12960</v>
      </c>
      <c r="J3797" t="s">
        <v>40</v>
      </c>
      <c r="K3797" s="3">
        <v>2492992</v>
      </c>
      <c r="L3797" t="s">
        <v>1110</v>
      </c>
      <c r="M3797" s="275">
        <v>2695.68</v>
      </c>
      <c r="N3797" t="s">
        <v>1111</v>
      </c>
      <c r="O3797" s="3">
        <v>2499300</v>
      </c>
      <c r="P3797" t="s">
        <v>13874</v>
      </c>
      <c r="Q3797" s="3">
        <v>2492992</v>
      </c>
      <c r="R3797" t="s">
        <v>38</v>
      </c>
    </row>
    <row r="3798" spans="1:18" x14ac:dyDescent="0.2">
      <c r="A3798">
        <v>4500138394</v>
      </c>
      <c r="B3798" t="s">
        <v>52</v>
      </c>
      <c r="C3798" t="s">
        <v>6805</v>
      </c>
      <c r="D3798" t="s">
        <v>9028</v>
      </c>
      <c r="E3798" t="s">
        <v>13873</v>
      </c>
      <c r="F3798" t="s">
        <v>1120</v>
      </c>
      <c r="G3798" t="s">
        <v>38</v>
      </c>
      <c r="H3798" s="2">
        <v>45560</v>
      </c>
      <c r="I3798" s="3">
        <v>6336</v>
      </c>
      <c r="J3798" t="s">
        <v>40</v>
      </c>
      <c r="K3798" s="3">
        <v>1687566</v>
      </c>
      <c r="L3798" t="s">
        <v>1110</v>
      </c>
      <c r="M3798" s="275">
        <v>1824.77</v>
      </c>
      <c r="N3798" t="s">
        <v>1111</v>
      </c>
      <c r="O3798" s="3">
        <v>1691836</v>
      </c>
      <c r="P3798" t="s">
        <v>13874</v>
      </c>
      <c r="Q3798" s="3">
        <v>1687566</v>
      </c>
      <c r="R3798" t="s">
        <v>38</v>
      </c>
    </row>
    <row r="3799" spans="1:18" x14ac:dyDescent="0.2">
      <c r="A3799">
        <v>4500138394</v>
      </c>
      <c r="B3799" t="s">
        <v>56</v>
      </c>
      <c r="C3799" t="s">
        <v>6806</v>
      </c>
      <c r="D3799" t="s">
        <v>9028</v>
      </c>
      <c r="E3799" t="s">
        <v>13873</v>
      </c>
      <c r="F3799" t="s">
        <v>1123</v>
      </c>
      <c r="G3799" t="s">
        <v>38</v>
      </c>
      <c r="H3799" s="2">
        <v>45560</v>
      </c>
      <c r="I3799" s="3">
        <v>38880</v>
      </c>
      <c r="J3799" t="s">
        <v>40</v>
      </c>
      <c r="K3799" s="3">
        <v>6076668</v>
      </c>
      <c r="L3799" t="s">
        <v>1110</v>
      </c>
      <c r="M3799" s="275">
        <v>6570.72</v>
      </c>
      <c r="N3799" t="s">
        <v>1111</v>
      </c>
      <c r="O3799" s="3">
        <v>6092043</v>
      </c>
      <c r="P3799" t="s">
        <v>13874</v>
      </c>
      <c r="Q3799" s="3">
        <v>6076668</v>
      </c>
      <c r="R3799" t="s">
        <v>38</v>
      </c>
    </row>
    <row r="3800" spans="1:18" x14ac:dyDescent="0.2">
      <c r="A3800">
        <v>4500138394</v>
      </c>
      <c r="B3800" t="s">
        <v>133</v>
      </c>
      <c r="C3800" t="s">
        <v>6807</v>
      </c>
      <c r="D3800" t="s">
        <v>9028</v>
      </c>
      <c r="E3800" t="s">
        <v>13873</v>
      </c>
      <c r="F3800" t="s">
        <v>1126</v>
      </c>
      <c r="G3800" t="s">
        <v>38</v>
      </c>
      <c r="H3800" s="2">
        <v>45560</v>
      </c>
      <c r="I3800" s="3">
        <v>142560</v>
      </c>
      <c r="J3800" t="s">
        <v>40</v>
      </c>
      <c r="K3800" s="3">
        <v>21885592</v>
      </c>
      <c r="L3800" t="s">
        <v>1110</v>
      </c>
      <c r="M3800" s="275">
        <v>23664.959999999999</v>
      </c>
      <c r="N3800" t="s">
        <v>1111</v>
      </c>
      <c r="O3800" s="3">
        <v>21940968</v>
      </c>
      <c r="P3800" t="s">
        <v>13874</v>
      </c>
      <c r="Q3800" s="3">
        <v>21885592</v>
      </c>
      <c r="R3800" t="s">
        <v>38</v>
      </c>
    </row>
    <row r="3801" spans="1:18" x14ac:dyDescent="0.2">
      <c r="A3801">
        <v>4500138394</v>
      </c>
      <c r="B3801" t="s">
        <v>165</v>
      </c>
      <c r="C3801" t="s">
        <v>6808</v>
      </c>
      <c r="D3801" t="s">
        <v>9028</v>
      </c>
      <c r="E3801" t="s">
        <v>13875</v>
      </c>
      <c r="F3801" t="s">
        <v>1157</v>
      </c>
      <c r="G3801" t="s">
        <v>38</v>
      </c>
      <c r="H3801" s="2">
        <v>45560</v>
      </c>
      <c r="I3801" s="3">
        <v>12768</v>
      </c>
      <c r="J3801" t="s">
        <v>40</v>
      </c>
      <c r="K3801" s="3">
        <v>3400693</v>
      </c>
      <c r="L3801" t="s">
        <v>1110</v>
      </c>
      <c r="M3801" s="275">
        <v>3677.18</v>
      </c>
      <c r="N3801" t="s">
        <v>1111</v>
      </c>
      <c r="O3801" s="3">
        <v>3409297</v>
      </c>
      <c r="P3801" t="s">
        <v>13874</v>
      </c>
      <c r="Q3801" s="3">
        <v>3400693</v>
      </c>
      <c r="R3801" t="s">
        <v>38</v>
      </c>
    </row>
    <row r="3802" spans="1:18" x14ac:dyDescent="0.2">
      <c r="A3802">
        <v>4500138394</v>
      </c>
      <c r="B3802" t="s">
        <v>300</v>
      </c>
      <c r="C3802" t="s">
        <v>6809</v>
      </c>
      <c r="D3802" t="s">
        <v>9028</v>
      </c>
      <c r="E3802" t="s">
        <v>13876</v>
      </c>
      <c r="F3802" t="s">
        <v>9054</v>
      </c>
      <c r="G3802" t="s">
        <v>38</v>
      </c>
      <c r="H3802" s="2">
        <v>45560</v>
      </c>
      <c r="I3802" s="3">
        <v>12960</v>
      </c>
      <c r="J3802" t="s">
        <v>40</v>
      </c>
      <c r="K3802" s="3">
        <v>2025556</v>
      </c>
      <c r="L3802" t="s">
        <v>1110</v>
      </c>
      <c r="M3802" s="275">
        <v>2190.2399999999998</v>
      </c>
      <c r="N3802" t="s">
        <v>1111</v>
      </c>
      <c r="O3802" s="3">
        <v>2030681</v>
      </c>
      <c r="P3802" t="s">
        <v>13874</v>
      </c>
      <c r="Q3802" s="3">
        <v>2025556</v>
      </c>
      <c r="R3802" t="s">
        <v>38</v>
      </c>
    </row>
    <row r="3803" spans="1:18" x14ac:dyDescent="0.2">
      <c r="A3803">
        <v>4500138394</v>
      </c>
      <c r="B3803" t="s">
        <v>169</v>
      </c>
      <c r="C3803" t="s">
        <v>6810</v>
      </c>
      <c r="D3803" t="s">
        <v>9028</v>
      </c>
      <c r="E3803" t="s">
        <v>13873</v>
      </c>
      <c r="F3803" t="s">
        <v>9055</v>
      </c>
      <c r="G3803" t="s">
        <v>38</v>
      </c>
      <c r="H3803" s="2">
        <v>45560</v>
      </c>
      <c r="I3803" s="3">
        <v>7908</v>
      </c>
      <c r="J3803" t="s">
        <v>40</v>
      </c>
      <c r="K3803" s="3">
        <v>2106255</v>
      </c>
      <c r="L3803" t="s">
        <v>1110</v>
      </c>
      <c r="M3803" s="275">
        <v>2277.5</v>
      </c>
      <c r="N3803" t="s">
        <v>1111</v>
      </c>
      <c r="O3803" s="3">
        <v>2111584</v>
      </c>
      <c r="P3803" t="s">
        <v>13874</v>
      </c>
      <c r="Q3803" s="3">
        <v>2106255</v>
      </c>
      <c r="R3803" t="s">
        <v>38</v>
      </c>
    </row>
    <row r="3804" spans="1:18" x14ac:dyDescent="0.2">
      <c r="A3804">
        <v>4500138400</v>
      </c>
      <c r="B3804" t="s">
        <v>35</v>
      </c>
      <c r="C3804" t="s">
        <v>6811</v>
      </c>
      <c r="D3804" t="s">
        <v>9028</v>
      </c>
      <c r="E3804" t="s">
        <v>13877</v>
      </c>
      <c r="F3804" t="s">
        <v>1109</v>
      </c>
      <c r="G3804" t="s">
        <v>38</v>
      </c>
      <c r="H3804" s="2">
        <v>45619</v>
      </c>
      <c r="I3804" s="3">
        <v>3</v>
      </c>
      <c r="J3804" t="s">
        <v>40</v>
      </c>
      <c r="K3804" s="3">
        <v>60500</v>
      </c>
      <c r="L3804" t="s">
        <v>1110</v>
      </c>
      <c r="M3804" s="275">
        <v>58.74</v>
      </c>
      <c r="N3804" t="s">
        <v>1115</v>
      </c>
      <c r="O3804" s="3">
        <v>60500</v>
      </c>
      <c r="P3804" t="s">
        <v>13878</v>
      </c>
      <c r="Q3804" s="3">
        <v>60500</v>
      </c>
      <c r="R3804" t="s">
        <v>13879</v>
      </c>
    </row>
    <row r="3805" spans="1:18" x14ac:dyDescent="0.2">
      <c r="A3805">
        <v>4500138400</v>
      </c>
      <c r="B3805" t="s">
        <v>52</v>
      </c>
      <c r="C3805" t="s">
        <v>6814</v>
      </c>
      <c r="D3805" t="s">
        <v>9028</v>
      </c>
      <c r="E3805" t="s">
        <v>13877</v>
      </c>
      <c r="F3805" t="s">
        <v>1120</v>
      </c>
      <c r="G3805" t="s">
        <v>38</v>
      </c>
      <c r="H3805" s="2">
        <v>45619</v>
      </c>
      <c r="I3805" s="3">
        <v>3</v>
      </c>
      <c r="J3805" t="s">
        <v>40</v>
      </c>
      <c r="K3805" s="3">
        <v>12699</v>
      </c>
      <c r="L3805" t="s">
        <v>1110</v>
      </c>
      <c r="M3805" s="275">
        <v>12.33</v>
      </c>
      <c r="N3805" t="s">
        <v>1115</v>
      </c>
      <c r="O3805" s="3">
        <v>12699</v>
      </c>
      <c r="P3805" t="s">
        <v>13878</v>
      </c>
      <c r="Q3805" s="3">
        <v>12699</v>
      </c>
      <c r="R3805" t="s">
        <v>13879</v>
      </c>
    </row>
    <row r="3806" spans="1:18" x14ac:dyDescent="0.2">
      <c r="A3806">
        <v>4500138400</v>
      </c>
      <c r="B3806" t="s">
        <v>56</v>
      </c>
      <c r="C3806" t="s">
        <v>6817</v>
      </c>
      <c r="D3806" t="s">
        <v>9028</v>
      </c>
      <c r="E3806" t="s">
        <v>13877</v>
      </c>
      <c r="F3806" t="s">
        <v>1123</v>
      </c>
      <c r="G3806" t="s">
        <v>38</v>
      </c>
      <c r="H3806" s="2">
        <v>45619</v>
      </c>
      <c r="I3806" s="3">
        <v>3</v>
      </c>
      <c r="J3806" t="s">
        <v>40</v>
      </c>
      <c r="K3806" s="3">
        <v>11680</v>
      </c>
      <c r="L3806" t="s">
        <v>1110</v>
      </c>
      <c r="M3806" s="275">
        <v>11.34</v>
      </c>
      <c r="N3806" t="s">
        <v>1115</v>
      </c>
      <c r="O3806" s="3">
        <v>11680</v>
      </c>
      <c r="P3806" t="s">
        <v>13878</v>
      </c>
      <c r="Q3806" s="3">
        <v>11680</v>
      </c>
      <c r="R3806" t="s">
        <v>13879</v>
      </c>
    </row>
    <row r="3807" spans="1:18" x14ac:dyDescent="0.2">
      <c r="A3807">
        <v>4500138400</v>
      </c>
      <c r="B3807" t="s">
        <v>133</v>
      </c>
      <c r="C3807" t="s">
        <v>6820</v>
      </c>
      <c r="D3807" t="s">
        <v>9028</v>
      </c>
      <c r="E3807" t="s">
        <v>13877</v>
      </c>
      <c r="F3807" t="s">
        <v>1126</v>
      </c>
      <c r="G3807" t="s">
        <v>38</v>
      </c>
      <c r="H3807" s="2">
        <v>45619</v>
      </c>
      <c r="I3807" s="3">
        <v>3</v>
      </c>
      <c r="J3807" t="s">
        <v>40</v>
      </c>
      <c r="K3807" s="3">
        <v>150045</v>
      </c>
      <c r="L3807" t="s">
        <v>1110</v>
      </c>
      <c r="M3807" s="275">
        <v>145.68</v>
      </c>
      <c r="N3807" t="s">
        <v>1115</v>
      </c>
      <c r="O3807" s="3">
        <v>150045</v>
      </c>
      <c r="P3807" t="s">
        <v>13878</v>
      </c>
      <c r="Q3807" s="3">
        <v>150045</v>
      </c>
      <c r="R3807" t="s">
        <v>13879</v>
      </c>
    </row>
    <row r="3808" spans="1:18" x14ac:dyDescent="0.2">
      <c r="A3808">
        <v>4500138400</v>
      </c>
      <c r="B3808" t="s">
        <v>165</v>
      </c>
      <c r="C3808" t="s">
        <v>6823</v>
      </c>
      <c r="D3808" t="s">
        <v>9028</v>
      </c>
      <c r="E3808" t="s">
        <v>13877</v>
      </c>
      <c r="F3808" t="s">
        <v>1157</v>
      </c>
      <c r="G3808" t="s">
        <v>38</v>
      </c>
      <c r="H3808" s="2">
        <v>45619</v>
      </c>
      <c r="I3808" s="3">
        <v>5</v>
      </c>
      <c r="J3808" t="s">
        <v>40</v>
      </c>
      <c r="K3808" s="3">
        <v>18179</v>
      </c>
      <c r="L3808" t="s">
        <v>1110</v>
      </c>
      <c r="M3808" s="275">
        <v>17.649999999999999</v>
      </c>
      <c r="N3808" t="s">
        <v>1115</v>
      </c>
      <c r="O3808" s="3">
        <v>18179</v>
      </c>
      <c r="P3808" t="s">
        <v>13878</v>
      </c>
      <c r="Q3808" s="3">
        <v>18179</v>
      </c>
      <c r="R3808" t="s">
        <v>13879</v>
      </c>
    </row>
    <row r="3809" spans="1:18" x14ac:dyDescent="0.2">
      <c r="A3809">
        <v>4500138400</v>
      </c>
      <c r="B3809" t="s">
        <v>300</v>
      </c>
      <c r="C3809" t="s">
        <v>6826</v>
      </c>
      <c r="D3809" t="s">
        <v>9028</v>
      </c>
      <c r="E3809" t="s">
        <v>13877</v>
      </c>
      <c r="F3809" t="s">
        <v>9054</v>
      </c>
      <c r="G3809" t="s">
        <v>38</v>
      </c>
      <c r="H3809" s="2">
        <v>45619</v>
      </c>
      <c r="I3809" s="3">
        <v>3</v>
      </c>
      <c r="J3809" t="s">
        <v>40</v>
      </c>
      <c r="K3809" s="3">
        <v>99989</v>
      </c>
      <c r="L3809" t="s">
        <v>1110</v>
      </c>
      <c r="M3809" s="275">
        <v>97.08</v>
      </c>
      <c r="N3809" t="s">
        <v>1115</v>
      </c>
      <c r="O3809" s="3">
        <v>99989</v>
      </c>
      <c r="P3809" t="s">
        <v>13878</v>
      </c>
      <c r="Q3809" s="3">
        <v>99989</v>
      </c>
      <c r="R3809" t="s">
        <v>13879</v>
      </c>
    </row>
    <row r="3810" spans="1:18" x14ac:dyDescent="0.2">
      <c r="A3810">
        <v>4500138400</v>
      </c>
      <c r="B3810" t="s">
        <v>169</v>
      </c>
      <c r="C3810" t="s">
        <v>6829</v>
      </c>
      <c r="D3810" t="s">
        <v>9028</v>
      </c>
      <c r="E3810" t="s">
        <v>13877</v>
      </c>
      <c r="F3810" t="s">
        <v>9055</v>
      </c>
      <c r="G3810" t="s">
        <v>38</v>
      </c>
      <c r="H3810" s="2">
        <v>45619</v>
      </c>
      <c r="I3810" s="3">
        <v>3</v>
      </c>
      <c r="J3810" t="s">
        <v>40</v>
      </c>
      <c r="K3810" s="3">
        <v>318319</v>
      </c>
      <c r="L3810" t="s">
        <v>1110</v>
      </c>
      <c r="M3810" s="275">
        <v>309.06</v>
      </c>
      <c r="N3810" t="s">
        <v>1115</v>
      </c>
      <c r="O3810" s="3">
        <v>318319</v>
      </c>
      <c r="P3810" t="s">
        <v>13878</v>
      </c>
      <c r="Q3810" s="3">
        <v>318319</v>
      </c>
      <c r="R3810" t="s">
        <v>13879</v>
      </c>
    </row>
    <row r="3811" spans="1:18" x14ac:dyDescent="0.2">
      <c r="A3811">
        <v>4500138400</v>
      </c>
      <c r="B3811" t="s">
        <v>307</v>
      </c>
      <c r="C3811" t="s">
        <v>6832</v>
      </c>
      <c r="D3811" t="s">
        <v>9028</v>
      </c>
      <c r="E3811" t="s">
        <v>13877</v>
      </c>
      <c r="F3811" t="s">
        <v>9056</v>
      </c>
      <c r="G3811" t="s">
        <v>38</v>
      </c>
      <c r="H3811" s="2">
        <v>45619</v>
      </c>
      <c r="I3811" s="3">
        <v>1</v>
      </c>
      <c r="J3811" t="s">
        <v>40</v>
      </c>
      <c r="K3811" s="3">
        <v>37295</v>
      </c>
      <c r="L3811" t="s">
        <v>1110</v>
      </c>
      <c r="M3811" s="275">
        <v>36.21</v>
      </c>
      <c r="N3811" t="s">
        <v>1115</v>
      </c>
      <c r="O3811" s="3">
        <v>37295</v>
      </c>
      <c r="P3811" t="s">
        <v>13878</v>
      </c>
      <c r="Q3811" s="3">
        <v>37295</v>
      </c>
      <c r="R3811" t="s">
        <v>13879</v>
      </c>
    </row>
    <row r="3812" spans="1:18" x14ac:dyDescent="0.2">
      <c r="A3812">
        <v>4500138400</v>
      </c>
      <c r="B3812" t="s">
        <v>457</v>
      </c>
      <c r="C3812" t="s">
        <v>6835</v>
      </c>
      <c r="D3812" t="s">
        <v>9028</v>
      </c>
      <c r="E3812" t="s">
        <v>13877</v>
      </c>
      <c r="F3812" t="s">
        <v>9057</v>
      </c>
      <c r="G3812" t="s">
        <v>38</v>
      </c>
      <c r="H3812" s="2">
        <v>45619</v>
      </c>
      <c r="I3812" s="3">
        <v>3</v>
      </c>
      <c r="J3812" t="s">
        <v>40</v>
      </c>
      <c r="K3812" s="3">
        <v>187432</v>
      </c>
      <c r="L3812" t="s">
        <v>1110</v>
      </c>
      <c r="M3812" s="275">
        <v>181.98</v>
      </c>
      <c r="N3812" t="s">
        <v>1115</v>
      </c>
      <c r="O3812" s="3">
        <v>187432</v>
      </c>
      <c r="P3812" t="s">
        <v>13878</v>
      </c>
      <c r="Q3812" s="3">
        <v>187432</v>
      </c>
      <c r="R3812" t="s">
        <v>13879</v>
      </c>
    </row>
    <row r="3813" spans="1:18" x14ac:dyDescent="0.2">
      <c r="A3813">
        <v>4500138400</v>
      </c>
      <c r="B3813" t="s">
        <v>461</v>
      </c>
      <c r="C3813" t="s">
        <v>6838</v>
      </c>
      <c r="D3813" t="s">
        <v>9028</v>
      </c>
      <c r="E3813" t="s">
        <v>13877</v>
      </c>
      <c r="F3813" t="s">
        <v>35</v>
      </c>
      <c r="G3813" t="s">
        <v>38</v>
      </c>
      <c r="H3813" s="2">
        <v>45619</v>
      </c>
      <c r="I3813" s="3">
        <v>1</v>
      </c>
      <c r="J3813" t="s">
        <v>40</v>
      </c>
      <c r="K3813" s="3">
        <v>46575</v>
      </c>
      <c r="L3813" t="s">
        <v>1110</v>
      </c>
      <c r="M3813" s="275">
        <v>45.22</v>
      </c>
      <c r="N3813" t="s">
        <v>1115</v>
      </c>
      <c r="O3813" s="3">
        <v>46575</v>
      </c>
      <c r="P3813" t="s">
        <v>13878</v>
      </c>
      <c r="Q3813" s="3">
        <v>46575</v>
      </c>
      <c r="R3813" t="s">
        <v>13879</v>
      </c>
    </row>
    <row r="3814" spans="1:18" x14ac:dyDescent="0.2">
      <c r="A3814">
        <v>4500138400</v>
      </c>
      <c r="B3814" t="s">
        <v>465</v>
      </c>
      <c r="C3814" t="s">
        <v>6841</v>
      </c>
      <c r="D3814" t="s">
        <v>9028</v>
      </c>
      <c r="E3814" t="s">
        <v>13877</v>
      </c>
      <c r="F3814" t="s">
        <v>9058</v>
      </c>
      <c r="G3814" t="s">
        <v>38</v>
      </c>
      <c r="H3814" s="2">
        <v>45619</v>
      </c>
      <c r="I3814" s="3">
        <v>6</v>
      </c>
      <c r="J3814" t="s">
        <v>40</v>
      </c>
      <c r="K3814" s="3">
        <v>13163</v>
      </c>
      <c r="L3814" t="s">
        <v>1110</v>
      </c>
      <c r="M3814" s="275">
        <v>12.78</v>
      </c>
      <c r="N3814" t="s">
        <v>1115</v>
      </c>
      <c r="O3814" s="3">
        <v>13163</v>
      </c>
      <c r="P3814" t="s">
        <v>13878</v>
      </c>
      <c r="Q3814" s="3">
        <v>13163</v>
      </c>
      <c r="R3814" t="s">
        <v>13879</v>
      </c>
    </row>
    <row r="3815" spans="1:18" x14ac:dyDescent="0.2">
      <c r="A3815">
        <v>4500138400</v>
      </c>
      <c r="B3815" t="s">
        <v>469</v>
      </c>
      <c r="C3815" t="s">
        <v>6844</v>
      </c>
      <c r="D3815" t="s">
        <v>9028</v>
      </c>
      <c r="E3815" t="s">
        <v>13877</v>
      </c>
      <c r="F3815" t="s">
        <v>9059</v>
      </c>
      <c r="G3815" t="s">
        <v>38</v>
      </c>
      <c r="H3815" s="2">
        <v>45619</v>
      </c>
      <c r="I3815" s="3">
        <v>1</v>
      </c>
      <c r="J3815" t="s">
        <v>40</v>
      </c>
      <c r="K3815" s="3">
        <v>175824</v>
      </c>
      <c r="L3815" t="s">
        <v>1110</v>
      </c>
      <c r="M3815" s="275">
        <v>170.71</v>
      </c>
      <c r="N3815" t="s">
        <v>1115</v>
      </c>
      <c r="O3815" s="3">
        <v>175824</v>
      </c>
      <c r="P3815" t="s">
        <v>13878</v>
      </c>
      <c r="Q3815" s="3">
        <v>175824</v>
      </c>
      <c r="R3815" t="s">
        <v>13879</v>
      </c>
    </row>
    <row r="3816" spans="1:18" x14ac:dyDescent="0.2">
      <c r="A3816">
        <v>4500138400</v>
      </c>
      <c r="B3816" t="s">
        <v>473</v>
      </c>
      <c r="C3816" t="s">
        <v>6847</v>
      </c>
      <c r="D3816" t="s">
        <v>9028</v>
      </c>
      <c r="E3816" t="s">
        <v>13877</v>
      </c>
      <c r="F3816" t="s">
        <v>9060</v>
      </c>
      <c r="G3816" t="s">
        <v>38</v>
      </c>
      <c r="H3816" s="2">
        <v>45619</v>
      </c>
      <c r="I3816" s="3">
        <v>1</v>
      </c>
      <c r="J3816" t="s">
        <v>40</v>
      </c>
      <c r="K3816" s="3">
        <v>5511676</v>
      </c>
      <c r="L3816" t="s">
        <v>1110</v>
      </c>
      <c r="M3816" s="275">
        <v>5351.35</v>
      </c>
      <c r="N3816" t="s">
        <v>1115</v>
      </c>
      <c r="O3816" s="3">
        <v>5511676</v>
      </c>
      <c r="P3816" t="s">
        <v>13878</v>
      </c>
      <c r="Q3816" s="3">
        <v>5511676</v>
      </c>
      <c r="R3816" t="s">
        <v>13879</v>
      </c>
    </row>
    <row r="3817" spans="1:18" x14ac:dyDescent="0.2">
      <c r="A3817">
        <v>4500138400</v>
      </c>
      <c r="B3817" t="s">
        <v>477</v>
      </c>
      <c r="C3817" t="s">
        <v>6850</v>
      </c>
      <c r="D3817" t="s">
        <v>9028</v>
      </c>
      <c r="E3817" t="s">
        <v>13877</v>
      </c>
      <c r="F3817" t="s">
        <v>9061</v>
      </c>
      <c r="G3817" t="s">
        <v>38</v>
      </c>
      <c r="H3817" s="2">
        <v>45619</v>
      </c>
      <c r="I3817" s="3">
        <v>1</v>
      </c>
      <c r="J3817" t="s">
        <v>40</v>
      </c>
      <c r="K3817" s="3">
        <v>173136</v>
      </c>
      <c r="L3817" t="s">
        <v>1110</v>
      </c>
      <c r="M3817" s="275">
        <v>168.1</v>
      </c>
      <c r="N3817" t="s">
        <v>1115</v>
      </c>
      <c r="O3817" s="3">
        <v>173136</v>
      </c>
      <c r="P3817" t="s">
        <v>13878</v>
      </c>
      <c r="Q3817" s="3">
        <v>173136</v>
      </c>
      <c r="R3817" t="s">
        <v>13879</v>
      </c>
    </row>
    <row r="3818" spans="1:18" x14ac:dyDescent="0.2">
      <c r="A3818">
        <v>4500138400</v>
      </c>
      <c r="B3818" t="s">
        <v>481</v>
      </c>
      <c r="C3818" t="s">
        <v>6853</v>
      </c>
      <c r="D3818" t="s">
        <v>9028</v>
      </c>
      <c r="E3818" t="s">
        <v>13877</v>
      </c>
      <c r="F3818" t="s">
        <v>9197</v>
      </c>
      <c r="G3818" t="s">
        <v>38</v>
      </c>
      <c r="H3818" s="2">
        <v>45619</v>
      </c>
      <c r="I3818" s="3">
        <v>1</v>
      </c>
      <c r="J3818" t="s">
        <v>40</v>
      </c>
      <c r="K3818" s="3">
        <v>63847</v>
      </c>
      <c r="L3818" t="s">
        <v>1110</v>
      </c>
      <c r="M3818" s="275">
        <v>61.99</v>
      </c>
      <c r="N3818" t="s">
        <v>1115</v>
      </c>
      <c r="O3818" s="3">
        <v>63847</v>
      </c>
      <c r="P3818" t="s">
        <v>13878</v>
      </c>
      <c r="Q3818" s="3">
        <v>63847</v>
      </c>
      <c r="R3818" t="s">
        <v>13879</v>
      </c>
    </row>
    <row r="3819" spans="1:18" x14ac:dyDescent="0.2">
      <c r="A3819">
        <v>4500138400</v>
      </c>
      <c r="B3819" t="s">
        <v>485</v>
      </c>
      <c r="C3819" t="s">
        <v>6856</v>
      </c>
      <c r="D3819" t="s">
        <v>9028</v>
      </c>
      <c r="E3819" t="s">
        <v>13877</v>
      </c>
      <c r="F3819" t="s">
        <v>9199</v>
      </c>
      <c r="G3819" t="s">
        <v>38</v>
      </c>
      <c r="H3819" s="2">
        <v>45619</v>
      </c>
      <c r="I3819" s="3">
        <v>12</v>
      </c>
      <c r="J3819" t="s">
        <v>40</v>
      </c>
      <c r="K3819" s="3">
        <v>95910</v>
      </c>
      <c r="L3819" t="s">
        <v>1110</v>
      </c>
      <c r="M3819" s="275">
        <v>93.12</v>
      </c>
      <c r="N3819" t="s">
        <v>1115</v>
      </c>
      <c r="O3819" s="3">
        <v>95910</v>
      </c>
      <c r="P3819" t="s">
        <v>13878</v>
      </c>
      <c r="Q3819" s="3">
        <v>95910</v>
      </c>
      <c r="R3819" t="s">
        <v>13879</v>
      </c>
    </row>
    <row r="3820" spans="1:18" x14ac:dyDescent="0.2">
      <c r="A3820">
        <v>4500138400</v>
      </c>
      <c r="B3820" t="s">
        <v>489</v>
      </c>
      <c r="C3820" t="s">
        <v>6859</v>
      </c>
      <c r="D3820" t="s">
        <v>9028</v>
      </c>
      <c r="E3820" t="s">
        <v>13877</v>
      </c>
      <c r="F3820" t="s">
        <v>9200</v>
      </c>
      <c r="G3820" t="s">
        <v>38</v>
      </c>
      <c r="H3820" s="2">
        <v>45619</v>
      </c>
      <c r="I3820" s="3">
        <v>4</v>
      </c>
      <c r="J3820" t="s">
        <v>40</v>
      </c>
      <c r="K3820" s="3">
        <v>228074</v>
      </c>
      <c r="L3820" t="s">
        <v>1110</v>
      </c>
      <c r="M3820" s="275">
        <v>221.44</v>
      </c>
      <c r="N3820" t="s">
        <v>1115</v>
      </c>
      <c r="O3820" s="3">
        <v>228074</v>
      </c>
      <c r="P3820" t="s">
        <v>13878</v>
      </c>
      <c r="Q3820" s="3">
        <v>228074</v>
      </c>
      <c r="R3820" t="s">
        <v>13879</v>
      </c>
    </row>
    <row r="3821" spans="1:18" x14ac:dyDescent="0.2">
      <c r="A3821">
        <v>4500138400</v>
      </c>
      <c r="B3821" t="s">
        <v>493</v>
      </c>
      <c r="C3821" t="s">
        <v>6862</v>
      </c>
      <c r="D3821" t="s">
        <v>9028</v>
      </c>
      <c r="E3821" t="s">
        <v>13877</v>
      </c>
      <c r="F3821" t="s">
        <v>9202</v>
      </c>
      <c r="G3821" t="s">
        <v>38</v>
      </c>
      <c r="H3821" s="2">
        <v>45619</v>
      </c>
      <c r="I3821" s="3">
        <v>4</v>
      </c>
      <c r="J3821" t="s">
        <v>40</v>
      </c>
      <c r="K3821" s="3">
        <v>224243</v>
      </c>
      <c r="L3821" t="s">
        <v>1110</v>
      </c>
      <c r="M3821" s="275">
        <v>217.72</v>
      </c>
      <c r="N3821" t="s">
        <v>1115</v>
      </c>
      <c r="O3821" s="3">
        <v>224243</v>
      </c>
      <c r="P3821" t="s">
        <v>13878</v>
      </c>
      <c r="Q3821" s="3">
        <v>224243</v>
      </c>
      <c r="R3821" t="s">
        <v>13879</v>
      </c>
    </row>
    <row r="3822" spans="1:18" x14ac:dyDescent="0.2">
      <c r="A3822">
        <v>4500138400</v>
      </c>
      <c r="B3822" t="s">
        <v>497</v>
      </c>
      <c r="C3822" t="s">
        <v>6865</v>
      </c>
      <c r="D3822" t="s">
        <v>9028</v>
      </c>
      <c r="E3822" t="s">
        <v>13877</v>
      </c>
      <c r="F3822" t="s">
        <v>9313</v>
      </c>
      <c r="G3822" t="s">
        <v>38</v>
      </c>
      <c r="H3822" s="2">
        <v>45619</v>
      </c>
      <c r="I3822" s="3">
        <v>8</v>
      </c>
      <c r="J3822" t="s">
        <v>40</v>
      </c>
      <c r="K3822" s="3">
        <v>520501</v>
      </c>
      <c r="L3822" t="s">
        <v>1110</v>
      </c>
      <c r="M3822" s="275">
        <v>505.36</v>
      </c>
      <c r="N3822" t="s">
        <v>1115</v>
      </c>
      <c r="O3822" s="3">
        <v>520501</v>
      </c>
      <c r="P3822" t="s">
        <v>13878</v>
      </c>
      <c r="Q3822" s="3">
        <v>520501</v>
      </c>
      <c r="R3822" t="s">
        <v>13879</v>
      </c>
    </row>
    <row r="3823" spans="1:18" x14ac:dyDescent="0.2">
      <c r="A3823">
        <v>4500138400</v>
      </c>
      <c r="B3823" t="s">
        <v>501</v>
      </c>
      <c r="C3823" t="s">
        <v>6868</v>
      </c>
      <c r="D3823" t="s">
        <v>9028</v>
      </c>
      <c r="E3823" t="s">
        <v>13877</v>
      </c>
      <c r="F3823" t="s">
        <v>52</v>
      </c>
      <c r="G3823" t="s">
        <v>38</v>
      </c>
      <c r="H3823" s="2">
        <v>45619</v>
      </c>
      <c r="I3823" s="3">
        <v>6</v>
      </c>
      <c r="J3823" t="s">
        <v>40</v>
      </c>
      <c r="K3823" s="3">
        <v>98629</v>
      </c>
      <c r="L3823" t="s">
        <v>1110</v>
      </c>
      <c r="M3823" s="275">
        <v>95.76</v>
      </c>
      <c r="N3823" t="s">
        <v>1115</v>
      </c>
      <c r="O3823" s="3">
        <v>98629</v>
      </c>
      <c r="P3823" t="s">
        <v>13878</v>
      </c>
      <c r="Q3823" s="3">
        <v>98629</v>
      </c>
      <c r="R3823" t="s">
        <v>13879</v>
      </c>
    </row>
    <row r="3824" spans="1:18" x14ac:dyDescent="0.2">
      <c r="A3824">
        <v>4500138400</v>
      </c>
      <c r="B3824" t="s">
        <v>505</v>
      </c>
      <c r="C3824" t="s">
        <v>6871</v>
      </c>
      <c r="D3824" t="s">
        <v>9028</v>
      </c>
      <c r="E3824" t="s">
        <v>13877</v>
      </c>
      <c r="F3824" t="s">
        <v>9314</v>
      </c>
      <c r="G3824" t="s">
        <v>38</v>
      </c>
      <c r="H3824" s="2">
        <v>45619</v>
      </c>
      <c r="I3824" s="3">
        <v>6</v>
      </c>
      <c r="J3824" t="s">
        <v>40</v>
      </c>
      <c r="K3824" s="3">
        <v>13163</v>
      </c>
      <c r="L3824" t="s">
        <v>1110</v>
      </c>
      <c r="M3824" s="275">
        <v>12.78</v>
      </c>
      <c r="N3824" t="s">
        <v>1115</v>
      </c>
      <c r="O3824" s="3">
        <v>13163</v>
      </c>
      <c r="P3824" t="s">
        <v>13878</v>
      </c>
      <c r="Q3824" s="3">
        <v>13163</v>
      </c>
      <c r="R3824" t="s">
        <v>13879</v>
      </c>
    </row>
    <row r="3825" spans="1:18" x14ac:dyDescent="0.2">
      <c r="A3825">
        <v>4500138400</v>
      </c>
      <c r="B3825" t="s">
        <v>509</v>
      </c>
      <c r="C3825" t="s">
        <v>6874</v>
      </c>
      <c r="D3825" t="s">
        <v>9028</v>
      </c>
      <c r="E3825" t="s">
        <v>13877</v>
      </c>
      <c r="F3825" t="s">
        <v>9315</v>
      </c>
      <c r="G3825" t="s">
        <v>38</v>
      </c>
      <c r="H3825" s="2">
        <v>45619</v>
      </c>
      <c r="I3825" s="3">
        <v>6</v>
      </c>
      <c r="J3825" t="s">
        <v>40</v>
      </c>
      <c r="K3825" s="3">
        <v>3074245</v>
      </c>
      <c r="L3825" t="s">
        <v>1110</v>
      </c>
      <c r="M3825" s="275">
        <v>2984.82</v>
      </c>
      <c r="N3825" t="s">
        <v>1115</v>
      </c>
      <c r="O3825" s="3">
        <v>3074245</v>
      </c>
      <c r="P3825" t="s">
        <v>13878</v>
      </c>
      <c r="Q3825" s="3">
        <v>3074245</v>
      </c>
      <c r="R3825" t="s">
        <v>13879</v>
      </c>
    </row>
    <row r="3826" spans="1:18" x14ac:dyDescent="0.2">
      <c r="A3826">
        <v>4500138521</v>
      </c>
      <c r="B3826" t="s">
        <v>35</v>
      </c>
      <c r="C3826" t="s">
        <v>6877</v>
      </c>
      <c r="D3826" t="s">
        <v>9028</v>
      </c>
      <c r="E3826" t="s">
        <v>13880</v>
      </c>
      <c r="F3826" t="s">
        <v>1109</v>
      </c>
      <c r="G3826" t="s">
        <v>38</v>
      </c>
      <c r="H3826" s="2">
        <v>45560</v>
      </c>
      <c r="I3826" s="3">
        <v>4800</v>
      </c>
      <c r="J3826" t="s">
        <v>45</v>
      </c>
      <c r="K3826" s="3">
        <v>22506176</v>
      </c>
      <c r="L3826" t="s">
        <v>1110</v>
      </c>
      <c r="M3826" s="275">
        <v>24336</v>
      </c>
      <c r="N3826" t="s">
        <v>1111</v>
      </c>
      <c r="O3826" s="3">
        <v>22506176</v>
      </c>
      <c r="P3826" t="s">
        <v>13881</v>
      </c>
      <c r="Q3826" s="3">
        <v>22506176</v>
      </c>
      <c r="R3826" t="s">
        <v>13882</v>
      </c>
    </row>
    <row r="3827" spans="1:18" x14ac:dyDescent="0.2">
      <c r="A3827">
        <v>4500138521</v>
      </c>
      <c r="B3827" t="s">
        <v>52</v>
      </c>
      <c r="C3827" t="s">
        <v>6878</v>
      </c>
      <c r="D3827" t="s">
        <v>9028</v>
      </c>
      <c r="E3827" t="s">
        <v>13883</v>
      </c>
      <c r="F3827" t="s">
        <v>1120</v>
      </c>
      <c r="G3827" t="s">
        <v>38</v>
      </c>
      <c r="H3827" s="2">
        <v>45560</v>
      </c>
      <c r="I3827" s="3">
        <v>2600</v>
      </c>
      <c r="J3827" t="s">
        <v>45</v>
      </c>
      <c r="K3827" s="3">
        <v>28276991</v>
      </c>
      <c r="L3827" t="s">
        <v>1110</v>
      </c>
      <c r="M3827" s="275">
        <v>30576</v>
      </c>
      <c r="N3827" t="s">
        <v>1111</v>
      </c>
      <c r="O3827" s="3">
        <v>28276991</v>
      </c>
      <c r="P3827" t="s">
        <v>13884</v>
      </c>
      <c r="Q3827" s="3">
        <v>28276991</v>
      </c>
      <c r="R3827" t="s">
        <v>13885</v>
      </c>
    </row>
    <row r="3828" spans="1:18" x14ac:dyDescent="0.2">
      <c r="A3828">
        <v>4500138522</v>
      </c>
      <c r="B3828" t="s">
        <v>35</v>
      </c>
      <c r="C3828" t="s">
        <v>6879</v>
      </c>
      <c r="D3828" t="s">
        <v>9028</v>
      </c>
      <c r="E3828" t="s">
        <v>13886</v>
      </c>
      <c r="F3828" t="s">
        <v>1109</v>
      </c>
      <c r="G3828" t="s">
        <v>38</v>
      </c>
      <c r="H3828" s="2">
        <v>45560</v>
      </c>
      <c r="I3828" s="3">
        <v>880</v>
      </c>
      <c r="J3828" t="s">
        <v>45</v>
      </c>
      <c r="K3828" s="3">
        <v>11953576</v>
      </c>
      <c r="L3828" t="s">
        <v>1110</v>
      </c>
      <c r="M3828" s="275">
        <v>12925.44</v>
      </c>
      <c r="N3828" t="s">
        <v>1111</v>
      </c>
      <c r="O3828" s="3">
        <v>11953576</v>
      </c>
      <c r="P3828" t="s">
        <v>13887</v>
      </c>
      <c r="Q3828" s="3">
        <v>11953576</v>
      </c>
      <c r="R3828" t="s">
        <v>13888</v>
      </c>
    </row>
    <row r="3829" spans="1:18" x14ac:dyDescent="0.2">
      <c r="A3829">
        <v>4500138522</v>
      </c>
      <c r="B3829" t="s">
        <v>52</v>
      </c>
      <c r="C3829" t="s">
        <v>6880</v>
      </c>
      <c r="D3829" t="s">
        <v>9028</v>
      </c>
      <c r="E3829" t="s">
        <v>13886</v>
      </c>
      <c r="F3829" t="s">
        <v>1120</v>
      </c>
      <c r="G3829" t="s">
        <v>38</v>
      </c>
      <c r="H3829" s="2">
        <v>45560</v>
      </c>
      <c r="I3829" s="3">
        <v>880</v>
      </c>
      <c r="J3829" t="s">
        <v>45</v>
      </c>
      <c r="K3829" s="3">
        <v>11953576</v>
      </c>
      <c r="L3829" t="s">
        <v>1110</v>
      </c>
      <c r="M3829" s="275">
        <v>12925.44</v>
      </c>
      <c r="N3829" t="s">
        <v>1111</v>
      </c>
      <c r="O3829" s="3">
        <v>11953576</v>
      </c>
      <c r="P3829" t="s">
        <v>13887</v>
      </c>
      <c r="Q3829" s="3">
        <v>11953576</v>
      </c>
      <c r="R3829" t="s">
        <v>13888</v>
      </c>
    </row>
    <row r="3830" spans="1:18" x14ac:dyDescent="0.2">
      <c r="A3830">
        <v>4500138522</v>
      </c>
      <c r="B3830" t="s">
        <v>56</v>
      </c>
      <c r="C3830" t="s">
        <v>6881</v>
      </c>
      <c r="D3830" t="s">
        <v>9028</v>
      </c>
      <c r="E3830" t="s">
        <v>13889</v>
      </c>
      <c r="F3830" t="s">
        <v>1123</v>
      </c>
      <c r="G3830" t="s">
        <v>38</v>
      </c>
      <c r="H3830" s="2">
        <v>45560</v>
      </c>
      <c r="I3830" s="3">
        <v>500</v>
      </c>
      <c r="J3830" t="s">
        <v>45</v>
      </c>
      <c r="K3830" s="3">
        <v>8434267</v>
      </c>
      <c r="L3830" t="s">
        <v>1110</v>
      </c>
      <c r="M3830" s="275">
        <v>9120</v>
      </c>
      <c r="N3830" t="s">
        <v>1111</v>
      </c>
      <c r="O3830" s="3">
        <v>8434267</v>
      </c>
      <c r="P3830" t="s">
        <v>13890</v>
      </c>
      <c r="Q3830" s="3">
        <v>8434267</v>
      </c>
      <c r="R3830" t="s">
        <v>13891</v>
      </c>
    </row>
    <row r="3831" spans="1:18" x14ac:dyDescent="0.2">
      <c r="A3831">
        <v>4500138522</v>
      </c>
      <c r="B3831" t="s">
        <v>133</v>
      </c>
      <c r="C3831" t="s">
        <v>6882</v>
      </c>
      <c r="D3831" t="s">
        <v>9028</v>
      </c>
      <c r="E3831" t="s">
        <v>13889</v>
      </c>
      <c r="F3831" t="s">
        <v>1126</v>
      </c>
      <c r="G3831" t="s">
        <v>38</v>
      </c>
      <c r="H3831" s="2">
        <v>45560</v>
      </c>
      <c r="I3831" s="3">
        <v>1500</v>
      </c>
      <c r="J3831" t="s">
        <v>45</v>
      </c>
      <c r="K3831" s="3">
        <v>21307622</v>
      </c>
      <c r="L3831" t="s">
        <v>1110</v>
      </c>
      <c r="M3831" s="275">
        <v>23040</v>
      </c>
      <c r="N3831" t="s">
        <v>1111</v>
      </c>
      <c r="O3831" s="3">
        <v>21307622</v>
      </c>
      <c r="P3831" t="s">
        <v>13890</v>
      </c>
      <c r="Q3831" s="3">
        <v>21307622</v>
      </c>
      <c r="R3831" t="s">
        <v>13891</v>
      </c>
    </row>
    <row r="3832" spans="1:18" x14ac:dyDescent="0.2">
      <c r="A3832">
        <v>4500138525</v>
      </c>
      <c r="B3832" t="s">
        <v>35</v>
      </c>
      <c r="C3832" t="s">
        <v>6883</v>
      </c>
      <c r="D3832" t="s">
        <v>9028</v>
      </c>
      <c r="E3832" t="s">
        <v>13892</v>
      </c>
      <c r="F3832" t="s">
        <v>1109</v>
      </c>
      <c r="G3832" t="s">
        <v>38</v>
      </c>
      <c r="H3832" s="2">
        <v>45611</v>
      </c>
      <c r="I3832" s="3">
        <v>1646</v>
      </c>
      <c r="J3832" t="s">
        <v>45</v>
      </c>
      <c r="K3832" s="3">
        <v>30792501</v>
      </c>
      <c r="L3832" t="s">
        <v>1110</v>
      </c>
      <c r="M3832" s="275">
        <v>29529.24</v>
      </c>
      <c r="N3832" t="s">
        <v>1115</v>
      </c>
      <c r="O3832" s="3">
        <v>30792501</v>
      </c>
      <c r="P3832" t="s">
        <v>13893</v>
      </c>
      <c r="Q3832" s="3">
        <v>30792501</v>
      </c>
      <c r="R3832" t="s">
        <v>38</v>
      </c>
    </row>
    <row r="3833" spans="1:18" x14ac:dyDescent="0.2">
      <c r="A3833">
        <v>4500138531</v>
      </c>
      <c r="B3833" t="s">
        <v>35</v>
      </c>
      <c r="C3833" t="s">
        <v>6884</v>
      </c>
      <c r="D3833" t="s">
        <v>9028</v>
      </c>
      <c r="E3833" t="s">
        <v>13894</v>
      </c>
      <c r="F3833" t="s">
        <v>1109</v>
      </c>
      <c r="G3833" t="s">
        <v>38</v>
      </c>
      <c r="H3833" s="2">
        <v>45609</v>
      </c>
      <c r="I3833" s="3">
        <v>1800</v>
      </c>
      <c r="J3833" t="s">
        <v>45</v>
      </c>
      <c r="K3833" s="3">
        <v>20895062</v>
      </c>
      <c r="L3833" t="s">
        <v>1110</v>
      </c>
      <c r="M3833" s="275">
        <v>21240</v>
      </c>
      <c r="N3833" t="s">
        <v>1111</v>
      </c>
      <c r="O3833" s="3">
        <v>20895062</v>
      </c>
      <c r="P3833" t="s">
        <v>13895</v>
      </c>
      <c r="Q3833" s="3">
        <v>20895062</v>
      </c>
      <c r="R3833" t="s">
        <v>38</v>
      </c>
    </row>
    <row r="3834" spans="1:18" x14ac:dyDescent="0.2">
      <c r="A3834">
        <v>4500138593</v>
      </c>
      <c r="B3834" t="s">
        <v>35</v>
      </c>
      <c r="C3834" t="s">
        <v>6885</v>
      </c>
      <c r="D3834" t="s">
        <v>9028</v>
      </c>
      <c r="E3834" t="s">
        <v>13896</v>
      </c>
      <c r="F3834" t="s">
        <v>1109</v>
      </c>
      <c r="G3834" t="s">
        <v>38</v>
      </c>
      <c r="H3834" s="2">
        <v>45569</v>
      </c>
      <c r="I3834" s="3">
        <v>27370</v>
      </c>
      <c r="J3834" t="s">
        <v>51</v>
      </c>
      <c r="K3834" s="3">
        <v>22444175</v>
      </c>
      <c r="L3834" t="s">
        <v>1110</v>
      </c>
      <c r="M3834" s="275">
        <v>24906.7</v>
      </c>
      <c r="N3834" t="s">
        <v>1111</v>
      </c>
      <c r="O3834" s="3">
        <v>23033965</v>
      </c>
      <c r="P3834" t="s">
        <v>13897</v>
      </c>
      <c r="Q3834" s="3">
        <v>22444175</v>
      </c>
      <c r="R3834" t="s">
        <v>13898</v>
      </c>
    </row>
    <row r="3835" spans="1:18" x14ac:dyDescent="0.2">
      <c r="A3835">
        <v>4500138593</v>
      </c>
      <c r="B3835" t="s">
        <v>35</v>
      </c>
      <c r="C3835" t="s">
        <v>6885</v>
      </c>
      <c r="D3835" t="s">
        <v>9028</v>
      </c>
      <c r="E3835" t="s">
        <v>13896</v>
      </c>
      <c r="F3835" t="s">
        <v>1120</v>
      </c>
      <c r="G3835" t="s">
        <v>38</v>
      </c>
      <c r="H3835" s="2">
        <v>45569</v>
      </c>
      <c r="I3835" s="3">
        <v>27370</v>
      </c>
      <c r="J3835" t="s">
        <v>51</v>
      </c>
      <c r="K3835" s="3">
        <v>22444175</v>
      </c>
      <c r="L3835" t="s">
        <v>1110</v>
      </c>
      <c r="M3835" s="275">
        <v>24906.7</v>
      </c>
      <c r="N3835" t="s">
        <v>1111</v>
      </c>
      <c r="O3835" s="3">
        <v>23033965</v>
      </c>
      <c r="P3835" t="s">
        <v>13899</v>
      </c>
      <c r="Q3835" s="3">
        <v>22444175</v>
      </c>
      <c r="R3835" t="s">
        <v>13900</v>
      </c>
    </row>
    <row r="3836" spans="1:18" x14ac:dyDescent="0.2">
      <c r="A3836">
        <v>4500138593</v>
      </c>
      <c r="B3836" t="s">
        <v>35</v>
      </c>
      <c r="C3836" t="s">
        <v>6885</v>
      </c>
      <c r="D3836" t="s">
        <v>9028</v>
      </c>
      <c r="E3836" t="s">
        <v>13896</v>
      </c>
      <c r="F3836" t="s">
        <v>1123</v>
      </c>
      <c r="G3836" t="s">
        <v>38</v>
      </c>
      <c r="H3836" s="2">
        <v>45569</v>
      </c>
      <c r="I3836" s="3">
        <v>2640</v>
      </c>
      <c r="J3836" t="s">
        <v>51</v>
      </c>
      <c r="K3836" s="3">
        <v>2164875</v>
      </c>
      <c r="L3836" t="s">
        <v>1110</v>
      </c>
      <c r="M3836" s="275">
        <v>2402.4</v>
      </c>
      <c r="N3836" t="s">
        <v>1111</v>
      </c>
      <c r="O3836" s="3">
        <v>2191565</v>
      </c>
      <c r="P3836" t="s">
        <v>13901</v>
      </c>
      <c r="Q3836" s="3">
        <v>2164875</v>
      </c>
      <c r="R3836" t="s">
        <v>13902</v>
      </c>
    </row>
    <row r="3837" spans="1:18" x14ac:dyDescent="0.2">
      <c r="A3837">
        <v>4500138593</v>
      </c>
      <c r="B3837" t="s">
        <v>35</v>
      </c>
      <c r="C3837" t="s">
        <v>6885</v>
      </c>
      <c r="D3837" t="s">
        <v>9028</v>
      </c>
      <c r="E3837" t="s">
        <v>13896</v>
      </c>
      <c r="F3837" t="s">
        <v>1126</v>
      </c>
      <c r="G3837" t="s">
        <v>38</v>
      </c>
      <c r="H3837" s="2">
        <v>45569</v>
      </c>
      <c r="I3837" s="3">
        <v>27130</v>
      </c>
      <c r="J3837" t="s">
        <v>51</v>
      </c>
      <c r="K3837" s="3">
        <v>22247368</v>
      </c>
      <c r="L3837" t="s">
        <v>1110</v>
      </c>
      <c r="M3837" s="275">
        <v>24688.3</v>
      </c>
      <c r="N3837" t="s">
        <v>1111</v>
      </c>
      <c r="O3837" s="3">
        <v>22241936</v>
      </c>
      <c r="P3837" t="s">
        <v>13903</v>
      </c>
      <c r="Q3837" s="3">
        <v>22247368</v>
      </c>
      <c r="R3837" t="s">
        <v>13904</v>
      </c>
    </row>
    <row r="3838" spans="1:18" x14ac:dyDescent="0.2">
      <c r="A3838">
        <v>4500138593</v>
      </c>
      <c r="B3838" t="s">
        <v>35</v>
      </c>
      <c r="C3838" t="s">
        <v>6885</v>
      </c>
      <c r="D3838" t="s">
        <v>9028</v>
      </c>
      <c r="E3838" t="s">
        <v>13896</v>
      </c>
      <c r="F3838" t="s">
        <v>1157</v>
      </c>
      <c r="G3838" t="s">
        <v>38</v>
      </c>
      <c r="H3838" s="2">
        <v>45569</v>
      </c>
      <c r="I3838" s="3">
        <v>27290</v>
      </c>
      <c r="J3838" t="s">
        <v>51</v>
      </c>
      <c r="K3838" s="3">
        <v>22378572</v>
      </c>
      <c r="L3838" t="s">
        <v>1110</v>
      </c>
      <c r="M3838" s="275">
        <v>24833.9</v>
      </c>
      <c r="N3838" t="s">
        <v>1111</v>
      </c>
      <c r="O3838" s="3">
        <v>22373109</v>
      </c>
      <c r="P3838" t="s">
        <v>13905</v>
      </c>
      <c r="Q3838" s="3">
        <v>22378572</v>
      </c>
      <c r="R3838" t="s">
        <v>13906</v>
      </c>
    </row>
    <row r="3839" spans="1:18" x14ac:dyDescent="0.2">
      <c r="A3839">
        <v>4500138593</v>
      </c>
      <c r="B3839" t="s">
        <v>35</v>
      </c>
      <c r="C3839" t="s">
        <v>6885</v>
      </c>
      <c r="D3839" t="s">
        <v>9028</v>
      </c>
      <c r="E3839" t="s">
        <v>13896</v>
      </c>
      <c r="F3839" t="s">
        <v>9054</v>
      </c>
      <c r="G3839" t="s">
        <v>38</v>
      </c>
      <c r="H3839" s="2">
        <v>45569</v>
      </c>
      <c r="I3839" s="3">
        <v>27270</v>
      </c>
      <c r="J3839" t="s">
        <v>51</v>
      </c>
      <c r="K3839" s="3">
        <v>22362172</v>
      </c>
      <c r="L3839" t="s">
        <v>1110</v>
      </c>
      <c r="M3839" s="275">
        <v>24815.7</v>
      </c>
      <c r="N3839" t="s">
        <v>1111</v>
      </c>
      <c r="O3839" s="3">
        <v>22356712</v>
      </c>
      <c r="P3839" t="s">
        <v>13907</v>
      </c>
      <c r="Q3839" s="3">
        <v>22362172</v>
      </c>
      <c r="R3839" t="s">
        <v>13908</v>
      </c>
    </row>
    <row r="3840" spans="1:18" x14ac:dyDescent="0.2">
      <c r="A3840">
        <v>4500138593</v>
      </c>
      <c r="B3840" t="s">
        <v>35</v>
      </c>
      <c r="C3840" t="s">
        <v>6885</v>
      </c>
      <c r="D3840" t="s">
        <v>9028</v>
      </c>
      <c r="E3840" t="s">
        <v>13896</v>
      </c>
      <c r="F3840" t="s">
        <v>9055</v>
      </c>
      <c r="G3840" t="s">
        <v>38</v>
      </c>
      <c r="H3840" s="2">
        <v>45569</v>
      </c>
      <c r="I3840" s="3">
        <v>28480</v>
      </c>
      <c r="J3840" t="s">
        <v>51</v>
      </c>
      <c r="K3840" s="3">
        <v>23354406</v>
      </c>
      <c r="L3840" t="s">
        <v>1110</v>
      </c>
      <c r="M3840" s="275">
        <v>25916.799999999999</v>
      </c>
      <c r="N3840" t="s">
        <v>1111</v>
      </c>
      <c r="O3840" s="3">
        <v>23348704</v>
      </c>
      <c r="P3840" t="s">
        <v>13909</v>
      </c>
      <c r="Q3840" s="3">
        <v>23354406</v>
      </c>
      <c r="R3840" t="s">
        <v>13910</v>
      </c>
    </row>
    <row r="3841" spans="1:18" x14ac:dyDescent="0.2">
      <c r="A3841">
        <v>4500138593</v>
      </c>
      <c r="B3841" t="s">
        <v>35</v>
      </c>
      <c r="C3841" t="s">
        <v>6885</v>
      </c>
      <c r="D3841" t="s">
        <v>9028</v>
      </c>
      <c r="E3841" t="s">
        <v>13896</v>
      </c>
      <c r="F3841" t="s">
        <v>9056</v>
      </c>
      <c r="G3841" t="s">
        <v>38</v>
      </c>
      <c r="H3841" s="2">
        <v>45569</v>
      </c>
      <c r="I3841" s="3">
        <v>27040</v>
      </c>
      <c r="J3841" t="s">
        <v>51</v>
      </c>
      <c r="K3841" s="3">
        <v>22173565</v>
      </c>
      <c r="L3841" t="s">
        <v>1110</v>
      </c>
      <c r="M3841" s="275">
        <v>24606.400000000001</v>
      </c>
      <c r="N3841" t="s">
        <v>1111</v>
      </c>
      <c r="O3841" s="3">
        <v>22168152</v>
      </c>
      <c r="P3841" t="s">
        <v>13911</v>
      </c>
      <c r="Q3841" s="3">
        <v>22173565</v>
      </c>
      <c r="R3841" t="s">
        <v>13912</v>
      </c>
    </row>
    <row r="3842" spans="1:18" x14ac:dyDescent="0.2">
      <c r="A3842">
        <v>4500138593</v>
      </c>
      <c r="B3842" t="s">
        <v>35</v>
      </c>
      <c r="C3842" t="s">
        <v>6885</v>
      </c>
      <c r="D3842" t="s">
        <v>9028</v>
      </c>
      <c r="E3842" t="s">
        <v>13896</v>
      </c>
      <c r="F3842" t="s">
        <v>9057</v>
      </c>
      <c r="G3842" t="s">
        <v>38</v>
      </c>
      <c r="H3842" s="2">
        <v>45569</v>
      </c>
      <c r="I3842" s="3">
        <v>27300</v>
      </c>
      <c r="J3842" t="s">
        <v>51</v>
      </c>
      <c r="K3842" s="3">
        <v>22386773</v>
      </c>
      <c r="L3842" t="s">
        <v>1110</v>
      </c>
      <c r="M3842" s="275">
        <v>24843</v>
      </c>
      <c r="N3842" t="s">
        <v>1111</v>
      </c>
      <c r="O3842" s="3">
        <v>22301064</v>
      </c>
      <c r="P3842" t="s">
        <v>13913</v>
      </c>
      <c r="Q3842" s="3">
        <v>22386773</v>
      </c>
      <c r="R3842" t="s">
        <v>13914</v>
      </c>
    </row>
    <row r="3843" spans="1:18" x14ac:dyDescent="0.2">
      <c r="A3843">
        <v>4500138593</v>
      </c>
      <c r="B3843" t="s">
        <v>35</v>
      </c>
      <c r="C3843" t="s">
        <v>6885</v>
      </c>
      <c r="D3843" t="s">
        <v>9028</v>
      </c>
      <c r="E3843" t="s">
        <v>13896</v>
      </c>
      <c r="F3843" t="s">
        <v>35</v>
      </c>
      <c r="G3843" t="s">
        <v>38</v>
      </c>
      <c r="H3843" s="2">
        <v>45569</v>
      </c>
      <c r="I3843" s="3">
        <v>27290</v>
      </c>
      <c r="J3843" t="s">
        <v>51</v>
      </c>
      <c r="K3843" s="3">
        <v>22378572</v>
      </c>
      <c r="L3843" t="s">
        <v>1110</v>
      </c>
      <c r="M3843" s="275">
        <v>24833.9</v>
      </c>
      <c r="N3843" t="s">
        <v>1111</v>
      </c>
      <c r="O3843" s="3">
        <v>22292895</v>
      </c>
      <c r="P3843" t="s">
        <v>13915</v>
      </c>
      <c r="Q3843" s="3">
        <v>22378572</v>
      </c>
      <c r="R3843" t="s">
        <v>13916</v>
      </c>
    </row>
    <row r="3844" spans="1:18" x14ac:dyDescent="0.2">
      <c r="A3844">
        <v>4500138647</v>
      </c>
      <c r="B3844" t="s">
        <v>35</v>
      </c>
      <c r="C3844" t="s">
        <v>6886</v>
      </c>
      <c r="D3844" t="s">
        <v>9028</v>
      </c>
      <c r="E3844" t="s">
        <v>13917</v>
      </c>
      <c r="F3844" t="s">
        <v>1109</v>
      </c>
      <c r="G3844" t="s">
        <v>38</v>
      </c>
      <c r="H3844" s="2">
        <v>45551</v>
      </c>
      <c r="I3844" s="3">
        <v>90</v>
      </c>
      <c r="J3844" t="s">
        <v>51</v>
      </c>
      <c r="K3844" s="3">
        <v>2246730</v>
      </c>
      <c r="L3844" t="s">
        <v>1110</v>
      </c>
      <c r="M3844" s="275">
        <v>2406.6</v>
      </c>
      <c r="N3844" t="s">
        <v>1111</v>
      </c>
      <c r="O3844" s="3">
        <v>2246730</v>
      </c>
      <c r="P3844" t="s">
        <v>13918</v>
      </c>
      <c r="Q3844" s="3">
        <v>2246730</v>
      </c>
      <c r="R3844" t="s">
        <v>13919</v>
      </c>
    </row>
    <row r="3845" spans="1:18" x14ac:dyDescent="0.2">
      <c r="A3845">
        <v>4500138647</v>
      </c>
      <c r="B3845" t="s">
        <v>52</v>
      </c>
      <c r="C3845" t="s">
        <v>6887</v>
      </c>
      <c r="D3845" t="s">
        <v>9028</v>
      </c>
      <c r="E3845" t="s">
        <v>13917</v>
      </c>
      <c r="F3845" t="s">
        <v>1120</v>
      </c>
      <c r="G3845" t="s">
        <v>38</v>
      </c>
      <c r="H3845" s="2">
        <v>45551</v>
      </c>
      <c r="I3845" s="3">
        <v>720</v>
      </c>
      <c r="J3845" t="s">
        <v>51</v>
      </c>
      <c r="K3845" s="3">
        <v>17973836</v>
      </c>
      <c r="L3845" t="s">
        <v>1110</v>
      </c>
      <c r="M3845" s="275">
        <v>19252.8</v>
      </c>
      <c r="N3845" t="s">
        <v>1111</v>
      </c>
      <c r="O3845" s="3">
        <v>17973836</v>
      </c>
      <c r="P3845" t="s">
        <v>13918</v>
      </c>
      <c r="Q3845" s="3">
        <v>17973836</v>
      </c>
      <c r="R3845" t="s">
        <v>13919</v>
      </c>
    </row>
    <row r="3846" spans="1:18" x14ac:dyDescent="0.2">
      <c r="A3846">
        <v>4500138647</v>
      </c>
      <c r="B3846" t="s">
        <v>56</v>
      </c>
      <c r="C3846" t="s">
        <v>6888</v>
      </c>
      <c r="D3846" t="s">
        <v>9028</v>
      </c>
      <c r="E3846" t="s">
        <v>13917</v>
      </c>
      <c r="F3846" t="s">
        <v>1123</v>
      </c>
      <c r="G3846" t="s">
        <v>38</v>
      </c>
      <c r="H3846" s="2">
        <v>45551</v>
      </c>
      <c r="I3846" s="3">
        <v>1005</v>
      </c>
      <c r="J3846" t="s">
        <v>51</v>
      </c>
      <c r="K3846" s="3">
        <v>15049335</v>
      </c>
      <c r="L3846" t="s">
        <v>1110</v>
      </c>
      <c r="M3846" s="275">
        <v>16120.2</v>
      </c>
      <c r="N3846" t="s">
        <v>1111</v>
      </c>
      <c r="O3846" s="3">
        <v>15049335</v>
      </c>
      <c r="P3846" t="s">
        <v>13918</v>
      </c>
      <c r="Q3846" s="3">
        <v>15049335</v>
      </c>
      <c r="R3846" t="s">
        <v>13919</v>
      </c>
    </row>
    <row r="3847" spans="1:18" x14ac:dyDescent="0.2">
      <c r="A3847">
        <v>4500138647</v>
      </c>
      <c r="B3847" t="s">
        <v>133</v>
      </c>
      <c r="C3847" t="s">
        <v>6889</v>
      </c>
      <c r="D3847" t="s">
        <v>9028</v>
      </c>
      <c r="E3847" t="s">
        <v>13917</v>
      </c>
      <c r="F3847" t="s">
        <v>1126</v>
      </c>
      <c r="G3847" t="s">
        <v>38</v>
      </c>
      <c r="H3847" s="2">
        <v>45551</v>
      </c>
      <c r="I3847" s="3">
        <v>105</v>
      </c>
      <c r="J3847" t="s">
        <v>51</v>
      </c>
      <c r="K3847" s="3">
        <v>3321082</v>
      </c>
      <c r="L3847" t="s">
        <v>1110</v>
      </c>
      <c r="M3847" s="275">
        <v>3557.4</v>
      </c>
      <c r="N3847" t="s">
        <v>1111</v>
      </c>
      <c r="O3847" s="3">
        <v>3321082</v>
      </c>
      <c r="P3847" t="s">
        <v>13918</v>
      </c>
      <c r="Q3847" s="3">
        <v>3321082</v>
      </c>
      <c r="R3847" t="s">
        <v>13919</v>
      </c>
    </row>
    <row r="3848" spans="1:18" x14ac:dyDescent="0.2">
      <c r="A3848">
        <v>4500138747</v>
      </c>
      <c r="B3848" t="s">
        <v>35</v>
      </c>
      <c r="C3848" t="s">
        <v>6890</v>
      </c>
      <c r="D3848" t="s">
        <v>9028</v>
      </c>
      <c r="E3848" t="s">
        <v>13920</v>
      </c>
      <c r="F3848" t="s">
        <v>1109</v>
      </c>
      <c r="G3848" t="s">
        <v>38</v>
      </c>
      <c r="H3848" s="2">
        <v>45560</v>
      </c>
      <c r="I3848" s="3">
        <v>4000</v>
      </c>
      <c r="J3848" t="s">
        <v>45</v>
      </c>
      <c r="K3848" s="3">
        <v>71210370</v>
      </c>
      <c r="L3848" t="s">
        <v>1110</v>
      </c>
      <c r="M3848" s="275">
        <v>77000</v>
      </c>
      <c r="N3848" t="s">
        <v>1111</v>
      </c>
      <c r="O3848" s="3">
        <v>71210370</v>
      </c>
      <c r="P3848" t="s">
        <v>13921</v>
      </c>
      <c r="Q3848" s="3">
        <v>71210370</v>
      </c>
      <c r="R3848" t="s">
        <v>13922</v>
      </c>
    </row>
    <row r="3849" spans="1:18" x14ac:dyDescent="0.2">
      <c r="A3849">
        <v>4500138817</v>
      </c>
      <c r="B3849" t="s">
        <v>35</v>
      </c>
      <c r="C3849" t="s">
        <v>6891</v>
      </c>
      <c r="D3849" t="s">
        <v>9028</v>
      </c>
      <c r="E3849" t="s">
        <v>13923</v>
      </c>
      <c r="F3849" t="s">
        <v>1109</v>
      </c>
      <c r="G3849" t="s">
        <v>38</v>
      </c>
      <c r="H3849" s="2">
        <v>45567</v>
      </c>
      <c r="I3849" s="3">
        <v>21790</v>
      </c>
      <c r="J3849" t="s">
        <v>51</v>
      </c>
      <c r="K3849" s="3">
        <v>22286432</v>
      </c>
      <c r="L3849" t="s">
        <v>1110</v>
      </c>
      <c r="M3849" s="275">
        <v>24731.65</v>
      </c>
      <c r="N3849" t="s">
        <v>1111</v>
      </c>
      <c r="O3849" s="3">
        <v>22543146</v>
      </c>
      <c r="P3849" t="s">
        <v>13924</v>
      </c>
      <c r="Q3849" s="3">
        <v>22286432</v>
      </c>
      <c r="R3849" t="s">
        <v>13925</v>
      </c>
    </row>
    <row r="3850" spans="1:18" x14ac:dyDescent="0.2">
      <c r="A3850">
        <v>4500138817</v>
      </c>
      <c r="B3850" t="s">
        <v>35</v>
      </c>
      <c r="C3850" t="s">
        <v>6891</v>
      </c>
      <c r="D3850" t="s">
        <v>9028</v>
      </c>
      <c r="E3850" t="s">
        <v>13923</v>
      </c>
      <c r="F3850" t="s">
        <v>1120</v>
      </c>
      <c r="G3850" t="s">
        <v>38</v>
      </c>
      <c r="H3850" s="2">
        <v>45567</v>
      </c>
      <c r="I3850" s="3">
        <v>21650</v>
      </c>
      <c r="J3850" t="s">
        <v>51</v>
      </c>
      <c r="K3850" s="3">
        <v>22143242</v>
      </c>
      <c r="L3850" t="s">
        <v>1110</v>
      </c>
      <c r="M3850" s="275">
        <v>24572.75</v>
      </c>
      <c r="N3850" t="s">
        <v>1111</v>
      </c>
      <c r="O3850" s="3">
        <v>22137836</v>
      </c>
      <c r="P3850" t="s">
        <v>13926</v>
      </c>
      <c r="Q3850" s="3">
        <v>22143242</v>
      </c>
      <c r="R3850" t="s">
        <v>13927</v>
      </c>
    </row>
    <row r="3851" spans="1:18" x14ac:dyDescent="0.2">
      <c r="A3851">
        <v>4500138817</v>
      </c>
      <c r="B3851" t="s">
        <v>35</v>
      </c>
      <c r="C3851" t="s">
        <v>6891</v>
      </c>
      <c r="D3851" t="s">
        <v>9028</v>
      </c>
      <c r="E3851" t="s">
        <v>13923</v>
      </c>
      <c r="F3851" t="s">
        <v>1123</v>
      </c>
      <c r="G3851" t="s">
        <v>38</v>
      </c>
      <c r="H3851" s="2">
        <v>45567</v>
      </c>
      <c r="I3851" s="3">
        <v>21730</v>
      </c>
      <c r="J3851" t="s">
        <v>51</v>
      </c>
      <c r="K3851" s="3">
        <v>22225065</v>
      </c>
      <c r="L3851" t="s">
        <v>1110</v>
      </c>
      <c r="M3851" s="275">
        <v>24663.55</v>
      </c>
      <c r="N3851" t="s">
        <v>1111</v>
      </c>
      <c r="O3851" s="3">
        <v>22219639</v>
      </c>
      <c r="P3851" t="s">
        <v>13928</v>
      </c>
      <c r="Q3851" s="3">
        <v>22225065</v>
      </c>
      <c r="R3851" t="s">
        <v>13929</v>
      </c>
    </row>
    <row r="3852" spans="1:18" x14ac:dyDescent="0.2">
      <c r="A3852">
        <v>4500138817</v>
      </c>
      <c r="B3852" t="s">
        <v>35</v>
      </c>
      <c r="C3852" t="s">
        <v>6891</v>
      </c>
      <c r="D3852" t="s">
        <v>9028</v>
      </c>
      <c r="E3852" t="s">
        <v>13923</v>
      </c>
      <c r="F3852" t="s">
        <v>1126</v>
      </c>
      <c r="G3852" t="s">
        <v>38</v>
      </c>
      <c r="H3852" s="2">
        <v>45567</v>
      </c>
      <c r="I3852" s="3">
        <v>21920</v>
      </c>
      <c r="J3852" t="s">
        <v>51</v>
      </c>
      <c r="K3852" s="3">
        <v>22419393</v>
      </c>
      <c r="L3852" t="s">
        <v>1110</v>
      </c>
      <c r="M3852" s="275">
        <v>24879.200000000001</v>
      </c>
      <c r="N3852" t="s">
        <v>1111</v>
      </c>
      <c r="O3852" s="3">
        <v>22333560</v>
      </c>
      <c r="P3852" t="s">
        <v>13930</v>
      </c>
      <c r="Q3852" s="3">
        <v>22419393</v>
      </c>
      <c r="R3852" t="s">
        <v>13931</v>
      </c>
    </row>
    <row r="3853" spans="1:18" x14ac:dyDescent="0.2">
      <c r="A3853">
        <v>4500138817</v>
      </c>
      <c r="B3853" t="s">
        <v>35</v>
      </c>
      <c r="C3853" t="s">
        <v>6891</v>
      </c>
      <c r="D3853" t="s">
        <v>9028</v>
      </c>
      <c r="E3853" t="s">
        <v>13923</v>
      </c>
      <c r="F3853" t="s">
        <v>1157</v>
      </c>
      <c r="G3853" t="s">
        <v>38</v>
      </c>
      <c r="H3853" s="2">
        <v>45567</v>
      </c>
      <c r="I3853" s="3">
        <v>22170</v>
      </c>
      <c r="J3853" t="s">
        <v>51</v>
      </c>
      <c r="K3853" s="3">
        <v>22675089</v>
      </c>
      <c r="L3853" t="s">
        <v>1110</v>
      </c>
      <c r="M3853" s="275">
        <v>25162.95</v>
      </c>
      <c r="N3853" t="s">
        <v>1111</v>
      </c>
      <c r="O3853" s="3">
        <v>22588277</v>
      </c>
      <c r="P3853" t="s">
        <v>13932</v>
      </c>
      <c r="Q3853" s="3">
        <v>22675089</v>
      </c>
      <c r="R3853" t="s">
        <v>13933</v>
      </c>
    </row>
    <row r="3854" spans="1:18" x14ac:dyDescent="0.2">
      <c r="A3854">
        <v>4500138848</v>
      </c>
      <c r="B3854" t="s">
        <v>35</v>
      </c>
      <c r="C3854" t="s">
        <v>6892</v>
      </c>
      <c r="D3854" t="s">
        <v>9028</v>
      </c>
      <c r="E3854" t="s">
        <v>13934</v>
      </c>
      <c r="F3854" t="s">
        <v>1109</v>
      </c>
      <c r="G3854" t="s">
        <v>38</v>
      </c>
      <c r="H3854" s="2">
        <v>45576</v>
      </c>
      <c r="I3854" s="3">
        <v>4800</v>
      </c>
      <c r="J3854" t="s">
        <v>45</v>
      </c>
      <c r="K3854" s="3">
        <v>22663143</v>
      </c>
      <c r="L3854" t="s">
        <v>1110</v>
      </c>
      <c r="M3854" s="275">
        <v>24336</v>
      </c>
      <c r="N3854" t="s">
        <v>1111</v>
      </c>
      <c r="O3854" s="3">
        <v>22750266</v>
      </c>
      <c r="P3854" t="s">
        <v>13935</v>
      </c>
      <c r="Q3854" s="3">
        <v>22663143</v>
      </c>
      <c r="R3854" t="s">
        <v>13936</v>
      </c>
    </row>
    <row r="3855" spans="1:18" x14ac:dyDescent="0.2">
      <c r="A3855">
        <v>4500138848</v>
      </c>
      <c r="B3855" t="s">
        <v>52</v>
      </c>
      <c r="C3855" t="s">
        <v>6893</v>
      </c>
      <c r="D3855" t="s">
        <v>9028</v>
      </c>
      <c r="E3855" t="s">
        <v>13937</v>
      </c>
      <c r="F3855" t="s">
        <v>1120</v>
      </c>
      <c r="G3855" t="s">
        <v>38</v>
      </c>
      <c r="H3855" s="2">
        <v>45576</v>
      </c>
      <c r="I3855" s="3">
        <v>1100</v>
      </c>
      <c r="J3855" t="s">
        <v>45</v>
      </c>
      <c r="K3855" s="3">
        <v>10735565</v>
      </c>
      <c r="L3855" t="s">
        <v>1110</v>
      </c>
      <c r="M3855" s="275">
        <v>11528</v>
      </c>
      <c r="N3855" t="s">
        <v>1111</v>
      </c>
      <c r="O3855" s="3">
        <v>10776836</v>
      </c>
      <c r="P3855" t="s">
        <v>13938</v>
      </c>
      <c r="Q3855" s="3">
        <v>10735565</v>
      </c>
      <c r="R3855" t="s">
        <v>13939</v>
      </c>
    </row>
    <row r="3856" spans="1:18" x14ac:dyDescent="0.2">
      <c r="A3856">
        <v>4500138848</v>
      </c>
      <c r="B3856" t="s">
        <v>56</v>
      </c>
      <c r="C3856" t="s">
        <v>6894</v>
      </c>
      <c r="D3856" t="s">
        <v>9028</v>
      </c>
      <c r="E3856" t="s">
        <v>13937</v>
      </c>
      <c r="F3856" t="s">
        <v>1123</v>
      </c>
      <c r="G3856" t="s">
        <v>38</v>
      </c>
      <c r="H3856" s="2">
        <v>45576</v>
      </c>
      <c r="I3856" s="3">
        <v>1100</v>
      </c>
      <c r="J3856" t="s">
        <v>45</v>
      </c>
      <c r="K3856" s="3">
        <v>10735565</v>
      </c>
      <c r="L3856" t="s">
        <v>1110</v>
      </c>
      <c r="M3856" s="275">
        <v>11528</v>
      </c>
      <c r="N3856" t="s">
        <v>1111</v>
      </c>
      <c r="O3856" s="3">
        <v>10776836</v>
      </c>
      <c r="P3856" t="s">
        <v>13938</v>
      </c>
      <c r="Q3856" s="3">
        <v>10735565</v>
      </c>
      <c r="R3856" t="s">
        <v>13939</v>
      </c>
    </row>
    <row r="3857" spans="1:18" x14ac:dyDescent="0.2">
      <c r="A3857">
        <v>4500138849</v>
      </c>
      <c r="B3857" t="s">
        <v>35</v>
      </c>
      <c r="C3857" t="s">
        <v>6895</v>
      </c>
      <c r="D3857" t="s">
        <v>9028</v>
      </c>
      <c r="E3857" t="s">
        <v>13940</v>
      </c>
      <c r="F3857" t="s">
        <v>1109</v>
      </c>
      <c r="G3857" t="s">
        <v>38</v>
      </c>
      <c r="H3857" s="2">
        <v>45586</v>
      </c>
      <c r="I3857" s="3">
        <v>24000</v>
      </c>
      <c r="J3857" t="s">
        <v>51</v>
      </c>
      <c r="K3857" s="3">
        <v>25227814</v>
      </c>
      <c r="L3857" t="s">
        <v>1110</v>
      </c>
      <c r="M3857" s="275">
        <v>26640</v>
      </c>
      <c r="N3857" t="s">
        <v>1111</v>
      </c>
      <c r="O3857" s="3">
        <v>24664910</v>
      </c>
      <c r="P3857" t="s">
        <v>13941</v>
      </c>
      <c r="Q3857" s="3">
        <v>25227814</v>
      </c>
      <c r="R3857" t="s">
        <v>13942</v>
      </c>
    </row>
    <row r="3858" spans="1:18" x14ac:dyDescent="0.2">
      <c r="A3858">
        <v>4500138849</v>
      </c>
      <c r="B3858" t="s">
        <v>35</v>
      </c>
      <c r="C3858" t="s">
        <v>6895</v>
      </c>
      <c r="D3858" t="s">
        <v>9028</v>
      </c>
      <c r="E3858" t="s">
        <v>13940</v>
      </c>
      <c r="F3858" t="s">
        <v>1120</v>
      </c>
      <c r="G3858" t="s">
        <v>38</v>
      </c>
      <c r="H3858" s="2">
        <v>45586</v>
      </c>
      <c r="I3858" s="3">
        <v>24000</v>
      </c>
      <c r="J3858" t="s">
        <v>51</v>
      </c>
      <c r="K3858" s="3">
        <v>25227814</v>
      </c>
      <c r="L3858" t="s">
        <v>1110</v>
      </c>
      <c r="M3858" s="275">
        <v>26640</v>
      </c>
      <c r="N3858" t="s">
        <v>1111</v>
      </c>
      <c r="O3858" s="3">
        <v>24664910</v>
      </c>
      <c r="P3858" t="s">
        <v>13943</v>
      </c>
      <c r="Q3858" s="3">
        <v>25227814</v>
      </c>
      <c r="R3858" t="s">
        <v>13942</v>
      </c>
    </row>
    <row r="3859" spans="1:18" x14ac:dyDescent="0.2">
      <c r="A3859">
        <v>4500138849</v>
      </c>
      <c r="B3859" t="s">
        <v>35</v>
      </c>
      <c r="C3859" t="s">
        <v>6895</v>
      </c>
      <c r="D3859" t="s">
        <v>9028</v>
      </c>
      <c r="E3859" t="s">
        <v>13940</v>
      </c>
      <c r="F3859" t="s">
        <v>1123</v>
      </c>
      <c r="G3859" t="s">
        <v>38</v>
      </c>
      <c r="H3859" s="2">
        <v>45586</v>
      </c>
      <c r="I3859" s="3">
        <v>24000</v>
      </c>
      <c r="J3859" t="s">
        <v>51</v>
      </c>
      <c r="K3859" s="3">
        <v>25227814</v>
      </c>
      <c r="L3859" t="s">
        <v>1110</v>
      </c>
      <c r="M3859" s="275">
        <v>26640</v>
      </c>
      <c r="N3859" t="s">
        <v>1111</v>
      </c>
      <c r="O3859" s="3">
        <v>24871637</v>
      </c>
      <c r="P3859" t="s">
        <v>13944</v>
      </c>
      <c r="Q3859" s="3">
        <v>25227814</v>
      </c>
      <c r="R3859" t="s">
        <v>13945</v>
      </c>
    </row>
    <row r="3860" spans="1:18" x14ac:dyDescent="0.2">
      <c r="A3860">
        <v>4500138849</v>
      </c>
      <c r="B3860" t="s">
        <v>35</v>
      </c>
      <c r="C3860" t="s">
        <v>6895</v>
      </c>
      <c r="D3860" t="s">
        <v>9028</v>
      </c>
      <c r="E3860" t="s">
        <v>13940</v>
      </c>
      <c r="F3860" t="s">
        <v>1126</v>
      </c>
      <c r="G3860" t="s">
        <v>38</v>
      </c>
      <c r="H3860" s="2">
        <v>45586</v>
      </c>
      <c r="I3860" s="3">
        <v>24000</v>
      </c>
      <c r="J3860" t="s">
        <v>51</v>
      </c>
      <c r="K3860" s="3">
        <v>25227814</v>
      </c>
      <c r="L3860" t="s">
        <v>1110</v>
      </c>
      <c r="M3860" s="275">
        <v>26640</v>
      </c>
      <c r="N3860" t="s">
        <v>1111</v>
      </c>
      <c r="O3860" s="3">
        <v>24871637</v>
      </c>
      <c r="P3860" t="s">
        <v>13946</v>
      </c>
      <c r="Q3860" s="3">
        <v>25227814</v>
      </c>
      <c r="R3860" t="s">
        <v>13947</v>
      </c>
    </row>
    <row r="3861" spans="1:18" x14ac:dyDescent="0.2">
      <c r="A3861">
        <v>4500138849</v>
      </c>
      <c r="B3861" t="s">
        <v>35</v>
      </c>
      <c r="C3861" t="s">
        <v>6895</v>
      </c>
      <c r="D3861" t="s">
        <v>9028</v>
      </c>
      <c r="E3861" t="s">
        <v>13940</v>
      </c>
      <c r="F3861" t="s">
        <v>1157</v>
      </c>
      <c r="G3861" t="s">
        <v>38</v>
      </c>
      <c r="H3861" s="2">
        <v>45586</v>
      </c>
      <c r="I3861" s="3">
        <v>24000</v>
      </c>
      <c r="J3861" t="s">
        <v>51</v>
      </c>
      <c r="K3861" s="3">
        <v>25227814</v>
      </c>
      <c r="L3861" t="s">
        <v>1110</v>
      </c>
      <c r="M3861" s="275">
        <v>26640</v>
      </c>
      <c r="N3861" t="s">
        <v>1111</v>
      </c>
      <c r="O3861" s="3">
        <v>25227814</v>
      </c>
      <c r="P3861" t="s">
        <v>13948</v>
      </c>
      <c r="Q3861" s="3">
        <v>25227814</v>
      </c>
      <c r="R3861" t="s">
        <v>13949</v>
      </c>
    </row>
    <row r="3862" spans="1:18" x14ac:dyDescent="0.2">
      <c r="A3862">
        <v>4500138849</v>
      </c>
      <c r="B3862" t="s">
        <v>52</v>
      </c>
      <c r="C3862" t="s">
        <v>6896</v>
      </c>
      <c r="D3862" t="s">
        <v>9028</v>
      </c>
      <c r="E3862" t="s">
        <v>13950</v>
      </c>
      <c r="F3862" t="s">
        <v>9054</v>
      </c>
      <c r="G3862" t="s">
        <v>38</v>
      </c>
      <c r="H3862" s="2">
        <v>45586</v>
      </c>
      <c r="I3862" s="3">
        <v>4200</v>
      </c>
      <c r="J3862" t="s">
        <v>45</v>
      </c>
      <c r="K3862" s="3">
        <v>10774663</v>
      </c>
      <c r="L3862" t="s">
        <v>1110</v>
      </c>
      <c r="M3862" s="275">
        <v>11377.8</v>
      </c>
      <c r="N3862" t="s">
        <v>1111</v>
      </c>
      <c r="O3862" s="3">
        <v>10752135</v>
      </c>
      <c r="P3862" t="s">
        <v>13951</v>
      </c>
      <c r="Q3862" s="3">
        <v>10774663</v>
      </c>
      <c r="R3862" t="s">
        <v>13952</v>
      </c>
    </row>
    <row r="3863" spans="1:18" x14ac:dyDescent="0.2">
      <c r="A3863">
        <v>4500138849</v>
      </c>
      <c r="B3863" t="s">
        <v>56</v>
      </c>
      <c r="C3863" t="s">
        <v>6897</v>
      </c>
      <c r="D3863" t="s">
        <v>9028</v>
      </c>
      <c r="E3863" t="s">
        <v>13950</v>
      </c>
      <c r="F3863" t="s">
        <v>9055</v>
      </c>
      <c r="G3863" t="s">
        <v>38</v>
      </c>
      <c r="H3863" s="2">
        <v>45586</v>
      </c>
      <c r="I3863" s="3">
        <v>6000</v>
      </c>
      <c r="J3863" t="s">
        <v>51</v>
      </c>
      <c r="K3863" s="3">
        <v>7784258</v>
      </c>
      <c r="L3863" t="s">
        <v>1110</v>
      </c>
      <c r="M3863" s="275">
        <v>8220</v>
      </c>
      <c r="N3863" t="s">
        <v>1111</v>
      </c>
      <c r="O3863" s="3">
        <v>7610569</v>
      </c>
      <c r="P3863" t="s">
        <v>13953</v>
      </c>
      <c r="Q3863" s="3">
        <v>7784258</v>
      </c>
      <c r="R3863" t="s">
        <v>13942</v>
      </c>
    </row>
    <row r="3864" spans="1:18" x14ac:dyDescent="0.2">
      <c r="A3864">
        <v>4500138849</v>
      </c>
      <c r="B3864" t="s">
        <v>133</v>
      </c>
      <c r="C3864" t="s">
        <v>6898</v>
      </c>
      <c r="D3864" t="s">
        <v>9028</v>
      </c>
      <c r="E3864" t="s">
        <v>13950</v>
      </c>
      <c r="F3864" t="s">
        <v>9056</v>
      </c>
      <c r="G3864" t="s">
        <v>38</v>
      </c>
      <c r="H3864" s="2">
        <v>45586</v>
      </c>
      <c r="I3864" s="3">
        <v>5500</v>
      </c>
      <c r="J3864" t="s">
        <v>51</v>
      </c>
      <c r="K3864" s="3">
        <v>5156361</v>
      </c>
      <c r="L3864" t="s">
        <v>1110</v>
      </c>
      <c r="M3864" s="275">
        <v>5445</v>
      </c>
      <c r="N3864" t="s">
        <v>1111</v>
      </c>
      <c r="O3864" s="3">
        <v>5041308</v>
      </c>
      <c r="P3864" t="s">
        <v>13953</v>
      </c>
      <c r="Q3864" s="3">
        <v>5156361</v>
      </c>
      <c r="R3864" t="s">
        <v>13942</v>
      </c>
    </row>
    <row r="3865" spans="1:18" x14ac:dyDescent="0.2">
      <c r="A3865">
        <v>4500138849</v>
      </c>
      <c r="B3865" t="s">
        <v>165</v>
      </c>
      <c r="C3865" t="s">
        <v>6899</v>
      </c>
      <c r="D3865" t="s">
        <v>9028</v>
      </c>
      <c r="E3865" t="s">
        <v>13954</v>
      </c>
      <c r="F3865" t="s">
        <v>9055</v>
      </c>
      <c r="G3865" t="s">
        <v>38</v>
      </c>
      <c r="H3865" s="2">
        <v>45576</v>
      </c>
      <c r="I3865" s="3">
        <v>12000</v>
      </c>
      <c r="J3865" t="s">
        <v>51</v>
      </c>
      <c r="K3865" s="3">
        <v>12900792</v>
      </c>
      <c r="L3865" t="s">
        <v>1110</v>
      </c>
      <c r="M3865" s="275">
        <v>13800</v>
      </c>
      <c r="N3865" t="s">
        <v>1111</v>
      </c>
      <c r="O3865" s="3">
        <v>12883956</v>
      </c>
      <c r="P3865" t="s">
        <v>13955</v>
      </c>
      <c r="Q3865" s="3">
        <v>12900792</v>
      </c>
      <c r="R3865" t="s">
        <v>13956</v>
      </c>
    </row>
    <row r="3866" spans="1:18" x14ac:dyDescent="0.2">
      <c r="A3866">
        <v>4500138849</v>
      </c>
      <c r="B3866" t="s">
        <v>300</v>
      </c>
      <c r="C3866" t="s">
        <v>6900</v>
      </c>
      <c r="D3866" t="s">
        <v>9028</v>
      </c>
      <c r="E3866" t="s">
        <v>13954</v>
      </c>
      <c r="F3866" t="s">
        <v>9056</v>
      </c>
      <c r="G3866" t="s">
        <v>38</v>
      </c>
      <c r="H3866" s="2">
        <v>45576</v>
      </c>
      <c r="I3866" s="3">
        <v>10500</v>
      </c>
      <c r="J3866" t="s">
        <v>51</v>
      </c>
      <c r="K3866" s="3">
        <v>8048972</v>
      </c>
      <c r="L3866" t="s">
        <v>1110</v>
      </c>
      <c r="M3866" s="275">
        <v>8610</v>
      </c>
      <c r="N3866" t="s">
        <v>1111</v>
      </c>
      <c r="O3866" s="3">
        <v>8038468</v>
      </c>
      <c r="P3866" t="s">
        <v>13955</v>
      </c>
      <c r="Q3866" s="3">
        <v>8048972</v>
      </c>
      <c r="R3866" t="s">
        <v>13956</v>
      </c>
    </row>
    <row r="3867" spans="1:18" x14ac:dyDescent="0.2">
      <c r="A3867">
        <v>4500138856</v>
      </c>
      <c r="B3867" t="s">
        <v>35</v>
      </c>
      <c r="C3867" t="s">
        <v>6901</v>
      </c>
      <c r="D3867" t="s">
        <v>9028</v>
      </c>
      <c r="E3867" t="s">
        <v>13957</v>
      </c>
      <c r="F3867" t="s">
        <v>1109</v>
      </c>
      <c r="G3867" t="s">
        <v>38</v>
      </c>
      <c r="H3867" s="2">
        <v>45571</v>
      </c>
      <c r="I3867" s="3">
        <v>1760</v>
      </c>
      <c r="J3867" t="s">
        <v>45</v>
      </c>
      <c r="K3867" s="3">
        <v>23245296</v>
      </c>
      <c r="L3867" t="s">
        <v>1110</v>
      </c>
      <c r="M3867" s="275">
        <v>25280.639999999999</v>
      </c>
      <c r="N3867" t="s">
        <v>1111</v>
      </c>
      <c r="O3867" s="3">
        <v>23245296</v>
      </c>
      <c r="P3867" t="s">
        <v>13958</v>
      </c>
      <c r="Q3867" s="3">
        <v>23245296</v>
      </c>
      <c r="R3867" t="s">
        <v>13959</v>
      </c>
    </row>
    <row r="3868" spans="1:18" x14ac:dyDescent="0.2">
      <c r="A3868">
        <v>4500138856</v>
      </c>
      <c r="B3868" t="s">
        <v>35</v>
      </c>
      <c r="C3868" t="s">
        <v>6901</v>
      </c>
      <c r="D3868" t="s">
        <v>9028</v>
      </c>
      <c r="E3868" t="s">
        <v>13957</v>
      </c>
      <c r="F3868" t="s">
        <v>1120</v>
      </c>
      <c r="G3868" t="s">
        <v>38</v>
      </c>
      <c r="H3868" s="2">
        <v>45571</v>
      </c>
      <c r="I3868" s="3">
        <v>1760</v>
      </c>
      <c r="J3868" t="s">
        <v>45</v>
      </c>
      <c r="K3868" s="3">
        <v>23245296</v>
      </c>
      <c r="L3868" t="s">
        <v>1110</v>
      </c>
      <c r="M3868" s="275">
        <v>25280.639999999999</v>
      </c>
      <c r="N3868" t="s">
        <v>1111</v>
      </c>
      <c r="O3868" s="3">
        <v>23245296</v>
      </c>
      <c r="P3868" t="s">
        <v>13960</v>
      </c>
      <c r="Q3868" s="3">
        <v>23245296</v>
      </c>
      <c r="R3868" t="s">
        <v>13961</v>
      </c>
    </row>
    <row r="3869" spans="1:18" x14ac:dyDescent="0.2">
      <c r="A3869">
        <v>4500138856</v>
      </c>
      <c r="B3869" t="s">
        <v>52</v>
      </c>
      <c r="C3869" t="s">
        <v>6902</v>
      </c>
      <c r="D3869" t="s">
        <v>9028</v>
      </c>
      <c r="E3869" t="s">
        <v>13957</v>
      </c>
      <c r="F3869" t="s">
        <v>1123</v>
      </c>
      <c r="G3869" t="s">
        <v>38</v>
      </c>
      <c r="H3869" s="2">
        <v>45571</v>
      </c>
      <c r="I3869" s="3">
        <v>1760</v>
      </c>
      <c r="J3869" t="s">
        <v>45</v>
      </c>
      <c r="K3869" s="3">
        <v>23245296</v>
      </c>
      <c r="L3869" t="s">
        <v>1110</v>
      </c>
      <c r="M3869" s="275">
        <v>25280.639999999999</v>
      </c>
      <c r="N3869" t="s">
        <v>1111</v>
      </c>
      <c r="O3869" s="3">
        <v>23245296</v>
      </c>
      <c r="P3869" t="s">
        <v>13962</v>
      </c>
      <c r="Q3869" s="3">
        <v>23245296</v>
      </c>
      <c r="R3869" t="s">
        <v>13963</v>
      </c>
    </row>
    <row r="3870" spans="1:18" x14ac:dyDescent="0.2">
      <c r="A3870">
        <v>4500138856</v>
      </c>
      <c r="B3870" t="s">
        <v>52</v>
      </c>
      <c r="C3870" t="s">
        <v>6902</v>
      </c>
      <c r="D3870" t="s">
        <v>9028</v>
      </c>
      <c r="E3870" t="s">
        <v>13957</v>
      </c>
      <c r="F3870" t="s">
        <v>1126</v>
      </c>
      <c r="G3870" t="s">
        <v>38</v>
      </c>
      <c r="H3870" s="2">
        <v>45571</v>
      </c>
      <c r="I3870" s="3">
        <v>1760</v>
      </c>
      <c r="J3870" t="s">
        <v>45</v>
      </c>
      <c r="K3870" s="3">
        <v>23245296</v>
      </c>
      <c r="L3870" t="s">
        <v>1110</v>
      </c>
      <c r="M3870" s="275">
        <v>25280.639999999999</v>
      </c>
      <c r="N3870" t="s">
        <v>1111</v>
      </c>
      <c r="O3870" s="3">
        <v>23245296</v>
      </c>
      <c r="P3870" t="s">
        <v>13964</v>
      </c>
      <c r="Q3870" s="3">
        <v>23245296</v>
      </c>
      <c r="R3870" t="s">
        <v>13965</v>
      </c>
    </row>
    <row r="3871" spans="1:18" x14ac:dyDescent="0.2">
      <c r="A3871">
        <v>4500138880</v>
      </c>
      <c r="B3871" t="s">
        <v>35</v>
      </c>
      <c r="C3871" t="s">
        <v>6903</v>
      </c>
      <c r="D3871" t="s">
        <v>9028</v>
      </c>
      <c r="E3871" t="s">
        <v>13966</v>
      </c>
      <c r="F3871" t="s">
        <v>1109</v>
      </c>
      <c r="G3871" t="s">
        <v>38</v>
      </c>
      <c r="H3871" s="2">
        <v>45572</v>
      </c>
      <c r="I3871" s="3">
        <v>2600</v>
      </c>
      <c r="J3871" t="s">
        <v>45</v>
      </c>
      <c r="K3871" s="3">
        <v>19316646</v>
      </c>
      <c r="L3871" t="s">
        <v>1110</v>
      </c>
      <c r="M3871" s="275">
        <v>21008</v>
      </c>
      <c r="N3871" t="s">
        <v>1111</v>
      </c>
      <c r="O3871" s="3">
        <v>19316646</v>
      </c>
      <c r="P3871" t="s">
        <v>13967</v>
      </c>
      <c r="Q3871" s="3">
        <v>19316646</v>
      </c>
      <c r="R3871" t="s">
        <v>13968</v>
      </c>
    </row>
    <row r="3872" spans="1:18" x14ac:dyDescent="0.2">
      <c r="A3872">
        <v>4500138880</v>
      </c>
      <c r="B3872" t="s">
        <v>52</v>
      </c>
      <c r="C3872" t="s">
        <v>6904</v>
      </c>
      <c r="D3872" t="s">
        <v>9028</v>
      </c>
      <c r="E3872" t="s">
        <v>13969</v>
      </c>
      <c r="F3872" t="s">
        <v>1120</v>
      </c>
      <c r="G3872" t="s">
        <v>38</v>
      </c>
      <c r="H3872" s="2">
        <v>45572</v>
      </c>
      <c r="I3872" s="3">
        <v>8400</v>
      </c>
      <c r="J3872" t="s">
        <v>45</v>
      </c>
      <c r="K3872" s="3">
        <v>21572339</v>
      </c>
      <c r="L3872" t="s">
        <v>1110</v>
      </c>
      <c r="M3872" s="275">
        <v>23461.200000000001</v>
      </c>
      <c r="N3872" t="s">
        <v>1111</v>
      </c>
      <c r="O3872" s="3">
        <v>21572339</v>
      </c>
      <c r="P3872" t="s">
        <v>13970</v>
      </c>
      <c r="Q3872" s="3">
        <v>21572339</v>
      </c>
      <c r="R3872" t="s">
        <v>13971</v>
      </c>
    </row>
    <row r="3873" spans="1:18" x14ac:dyDescent="0.2">
      <c r="A3873">
        <v>4500138880</v>
      </c>
      <c r="B3873" t="s">
        <v>56</v>
      </c>
      <c r="C3873" t="s">
        <v>6905</v>
      </c>
      <c r="D3873" t="s">
        <v>9028</v>
      </c>
      <c r="E3873" t="s">
        <v>13972</v>
      </c>
      <c r="F3873" t="s">
        <v>1123</v>
      </c>
      <c r="G3873" t="s">
        <v>38</v>
      </c>
      <c r="H3873" s="2">
        <v>45572</v>
      </c>
      <c r="I3873" s="3">
        <v>2000</v>
      </c>
      <c r="J3873" t="s">
        <v>45</v>
      </c>
      <c r="K3873" s="3">
        <v>18095563</v>
      </c>
      <c r="L3873" t="s">
        <v>1110</v>
      </c>
      <c r="M3873" s="275">
        <v>19680</v>
      </c>
      <c r="N3873" t="s">
        <v>1111</v>
      </c>
      <c r="O3873" s="3">
        <v>18095563</v>
      </c>
      <c r="P3873" t="s">
        <v>13973</v>
      </c>
      <c r="Q3873" s="3">
        <v>18095563</v>
      </c>
      <c r="R3873" t="s">
        <v>13974</v>
      </c>
    </row>
    <row r="3874" spans="1:18" x14ac:dyDescent="0.2">
      <c r="A3874">
        <v>4500138937</v>
      </c>
      <c r="B3874" t="s">
        <v>52</v>
      </c>
      <c r="C3874" t="s">
        <v>6907</v>
      </c>
      <c r="D3874" t="s">
        <v>9028</v>
      </c>
      <c r="E3874" t="s">
        <v>13975</v>
      </c>
      <c r="F3874" t="s">
        <v>1109</v>
      </c>
      <c r="G3874" t="s">
        <v>38</v>
      </c>
      <c r="H3874" s="2">
        <v>45576</v>
      </c>
      <c r="I3874" s="3">
        <v>23800</v>
      </c>
      <c r="J3874" t="s">
        <v>51</v>
      </c>
      <c r="K3874" s="3">
        <v>26254047</v>
      </c>
      <c r="L3874" t="s">
        <v>1110</v>
      </c>
      <c r="M3874" s="275">
        <v>28084</v>
      </c>
      <c r="N3874" t="s">
        <v>1111</v>
      </c>
      <c r="O3874" s="3">
        <v>26219784</v>
      </c>
      <c r="P3874" t="s">
        <v>13976</v>
      </c>
      <c r="Q3874" s="3">
        <v>26254047</v>
      </c>
      <c r="R3874" t="s">
        <v>38</v>
      </c>
    </row>
    <row r="3875" spans="1:18" x14ac:dyDescent="0.2">
      <c r="A3875">
        <v>4500138937</v>
      </c>
      <c r="B3875" t="s">
        <v>52</v>
      </c>
      <c r="C3875" t="s">
        <v>6907</v>
      </c>
      <c r="D3875" t="s">
        <v>9028</v>
      </c>
      <c r="E3875" t="s">
        <v>13975</v>
      </c>
      <c r="F3875" t="s">
        <v>1120</v>
      </c>
      <c r="G3875" t="s">
        <v>38</v>
      </c>
      <c r="H3875" s="2">
        <v>45576</v>
      </c>
      <c r="I3875" s="3">
        <v>23800</v>
      </c>
      <c r="J3875" t="s">
        <v>51</v>
      </c>
      <c r="K3875" s="3">
        <v>26254047</v>
      </c>
      <c r="L3875" t="s">
        <v>1110</v>
      </c>
      <c r="M3875" s="275">
        <v>28084</v>
      </c>
      <c r="N3875" t="s">
        <v>1111</v>
      </c>
      <c r="O3875" s="3">
        <v>26219784</v>
      </c>
      <c r="P3875" t="s">
        <v>13977</v>
      </c>
      <c r="Q3875" s="3">
        <v>26254047</v>
      </c>
      <c r="R3875" t="s">
        <v>13978</v>
      </c>
    </row>
    <row r="3876" spans="1:18" x14ac:dyDescent="0.2">
      <c r="A3876">
        <v>4500138937</v>
      </c>
      <c r="B3876" t="s">
        <v>52</v>
      </c>
      <c r="C3876" t="s">
        <v>6907</v>
      </c>
      <c r="D3876" t="s">
        <v>9028</v>
      </c>
      <c r="E3876" t="s">
        <v>13975</v>
      </c>
      <c r="F3876" t="s">
        <v>1123</v>
      </c>
      <c r="G3876" t="s">
        <v>38</v>
      </c>
      <c r="H3876" s="2">
        <v>45576</v>
      </c>
      <c r="I3876" s="3">
        <v>23800</v>
      </c>
      <c r="J3876" t="s">
        <v>51</v>
      </c>
      <c r="K3876" s="3">
        <v>26254047</v>
      </c>
      <c r="L3876" t="s">
        <v>1110</v>
      </c>
      <c r="M3876" s="275">
        <v>28084</v>
      </c>
      <c r="N3876" t="s">
        <v>1111</v>
      </c>
      <c r="O3876" s="3">
        <v>26219784</v>
      </c>
      <c r="P3876" t="s">
        <v>13979</v>
      </c>
      <c r="Q3876" s="3">
        <v>26254047</v>
      </c>
      <c r="R3876" t="s">
        <v>13980</v>
      </c>
    </row>
    <row r="3877" spans="1:18" x14ac:dyDescent="0.2">
      <c r="A3877">
        <v>4500138937</v>
      </c>
      <c r="B3877" t="s">
        <v>56</v>
      </c>
      <c r="C3877" t="s">
        <v>6908</v>
      </c>
      <c r="D3877" t="s">
        <v>9028</v>
      </c>
      <c r="E3877" t="s">
        <v>13981</v>
      </c>
      <c r="F3877" t="s">
        <v>1126</v>
      </c>
      <c r="G3877" t="s">
        <v>38</v>
      </c>
      <c r="H3877" s="2">
        <v>45583</v>
      </c>
      <c r="I3877" s="3">
        <v>500</v>
      </c>
      <c r="J3877" t="s">
        <v>45</v>
      </c>
      <c r="K3877" s="3">
        <v>8415222</v>
      </c>
      <c r="L3877" t="s">
        <v>1110</v>
      </c>
      <c r="M3877" s="275">
        <v>8940</v>
      </c>
      <c r="N3877" t="s">
        <v>1111</v>
      </c>
      <c r="O3877" s="3">
        <v>8379373</v>
      </c>
      <c r="P3877" t="s">
        <v>13982</v>
      </c>
      <c r="Q3877" s="3">
        <v>8415222</v>
      </c>
      <c r="R3877" t="s">
        <v>38</v>
      </c>
    </row>
    <row r="3878" spans="1:18" x14ac:dyDescent="0.2">
      <c r="A3878">
        <v>4500138937</v>
      </c>
      <c r="B3878" t="s">
        <v>133</v>
      </c>
      <c r="C3878" t="s">
        <v>6909</v>
      </c>
      <c r="D3878" t="s">
        <v>9028</v>
      </c>
      <c r="E3878" t="s">
        <v>13981</v>
      </c>
      <c r="F3878" t="s">
        <v>1157</v>
      </c>
      <c r="G3878" t="s">
        <v>38</v>
      </c>
      <c r="H3878" s="2">
        <v>45583</v>
      </c>
      <c r="I3878" s="3">
        <v>6000</v>
      </c>
      <c r="J3878" t="s">
        <v>51</v>
      </c>
      <c r="K3878" s="3">
        <v>7568052</v>
      </c>
      <c r="L3878" t="s">
        <v>1110</v>
      </c>
      <c r="M3878" s="275">
        <v>8040</v>
      </c>
      <c r="N3878" t="s">
        <v>1111</v>
      </c>
      <c r="O3878" s="3">
        <v>7443914</v>
      </c>
      <c r="P3878" t="s">
        <v>13983</v>
      </c>
      <c r="Q3878" s="3">
        <v>7568052</v>
      </c>
      <c r="R3878" t="s">
        <v>6906</v>
      </c>
    </row>
    <row r="3879" spans="1:18" x14ac:dyDescent="0.2">
      <c r="A3879">
        <v>4500138937</v>
      </c>
      <c r="B3879" t="s">
        <v>165</v>
      </c>
      <c r="C3879" t="s">
        <v>6910</v>
      </c>
      <c r="D3879" t="s">
        <v>9028</v>
      </c>
      <c r="E3879" t="s">
        <v>13981</v>
      </c>
      <c r="F3879" t="s">
        <v>9054</v>
      </c>
      <c r="G3879" t="s">
        <v>38</v>
      </c>
      <c r="H3879" s="2">
        <v>45583</v>
      </c>
      <c r="I3879" s="3">
        <v>6000</v>
      </c>
      <c r="J3879" t="s">
        <v>51</v>
      </c>
      <c r="K3879" s="3">
        <v>4744152</v>
      </c>
      <c r="L3879" t="s">
        <v>1110</v>
      </c>
      <c r="M3879" s="275">
        <v>5040</v>
      </c>
      <c r="N3879" t="s">
        <v>1111</v>
      </c>
      <c r="O3879" s="3">
        <v>4666334</v>
      </c>
      <c r="P3879" t="s">
        <v>13983</v>
      </c>
      <c r="Q3879" s="3">
        <v>4744152</v>
      </c>
      <c r="R3879" t="s">
        <v>6906</v>
      </c>
    </row>
    <row r="3880" spans="1:18" x14ac:dyDescent="0.2">
      <c r="A3880">
        <v>4500138937</v>
      </c>
      <c r="B3880" t="s">
        <v>300</v>
      </c>
      <c r="C3880" t="s">
        <v>6911</v>
      </c>
      <c r="D3880" t="s">
        <v>9028</v>
      </c>
      <c r="E3880" t="s">
        <v>13981</v>
      </c>
      <c r="F3880" t="s">
        <v>9055</v>
      </c>
      <c r="G3880" t="s">
        <v>38</v>
      </c>
      <c r="H3880" s="2">
        <v>45583</v>
      </c>
      <c r="I3880" s="3">
        <v>5500</v>
      </c>
      <c r="J3880" t="s">
        <v>51</v>
      </c>
      <c r="K3880" s="3">
        <v>4970064</v>
      </c>
      <c r="L3880" t="s">
        <v>1110</v>
      </c>
      <c r="M3880" s="275">
        <v>5280</v>
      </c>
      <c r="N3880" t="s">
        <v>1111</v>
      </c>
      <c r="O3880" s="3">
        <v>4888541</v>
      </c>
      <c r="P3880" t="s">
        <v>13983</v>
      </c>
      <c r="Q3880" s="3">
        <v>4970064</v>
      </c>
      <c r="R3880" t="s">
        <v>6906</v>
      </c>
    </row>
    <row r="3881" spans="1:18" x14ac:dyDescent="0.2">
      <c r="A3881">
        <v>4500138943</v>
      </c>
      <c r="B3881" t="s">
        <v>35</v>
      </c>
      <c r="C3881" t="s">
        <v>6912</v>
      </c>
      <c r="D3881" t="s">
        <v>9028</v>
      </c>
      <c r="E3881" t="s">
        <v>13984</v>
      </c>
      <c r="F3881" t="s">
        <v>1109</v>
      </c>
      <c r="G3881" t="s">
        <v>38</v>
      </c>
      <c r="H3881" s="2">
        <v>45583</v>
      </c>
      <c r="I3881" s="3">
        <v>24000</v>
      </c>
      <c r="J3881" t="s">
        <v>51</v>
      </c>
      <c r="K3881" s="3">
        <v>27045725</v>
      </c>
      <c r="L3881" t="s">
        <v>1110</v>
      </c>
      <c r="M3881" s="275">
        <v>26448</v>
      </c>
      <c r="N3881" t="s">
        <v>1115</v>
      </c>
      <c r="O3881" s="3">
        <v>26983308</v>
      </c>
      <c r="P3881" t="s">
        <v>13985</v>
      </c>
      <c r="Q3881" s="3">
        <v>27045725</v>
      </c>
      <c r="R3881" t="s">
        <v>38</v>
      </c>
    </row>
    <row r="3882" spans="1:18" x14ac:dyDescent="0.2">
      <c r="A3882">
        <v>4500138945</v>
      </c>
      <c r="B3882" t="s">
        <v>35</v>
      </c>
      <c r="C3882" t="s">
        <v>6913</v>
      </c>
      <c r="D3882" t="s">
        <v>9028</v>
      </c>
      <c r="E3882" t="s">
        <v>13986</v>
      </c>
      <c r="F3882" t="s">
        <v>1109</v>
      </c>
      <c r="G3882" t="s">
        <v>38</v>
      </c>
      <c r="H3882" s="2">
        <v>45579</v>
      </c>
      <c r="I3882" s="3">
        <v>2345</v>
      </c>
      <c r="J3882" t="s">
        <v>45</v>
      </c>
      <c r="K3882" s="3">
        <v>27053313</v>
      </c>
      <c r="L3882" t="s">
        <v>1110</v>
      </c>
      <c r="M3882" s="275">
        <v>26615.75</v>
      </c>
      <c r="N3882" t="s">
        <v>1115</v>
      </c>
      <c r="O3882" s="3">
        <v>27053313</v>
      </c>
      <c r="P3882" t="s">
        <v>13987</v>
      </c>
      <c r="Q3882" s="3">
        <v>27053313</v>
      </c>
      <c r="R3882" t="s">
        <v>13988</v>
      </c>
    </row>
    <row r="3883" spans="1:18" x14ac:dyDescent="0.2">
      <c r="A3883">
        <v>4500138946</v>
      </c>
      <c r="B3883" t="s">
        <v>35</v>
      </c>
      <c r="C3883" t="s">
        <v>6914</v>
      </c>
      <c r="D3883" t="s">
        <v>9028</v>
      </c>
      <c r="E3883" t="s">
        <v>13989</v>
      </c>
      <c r="F3883" t="s">
        <v>1109</v>
      </c>
      <c r="G3883" t="s">
        <v>38</v>
      </c>
      <c r="H3883" s="2">
        <v>45576</v>
      </c>
      <c r="I3883" s="3">
        <v>2345</v>
      </c>
      <c r="J3883" t="s">
        <v>45</v>
      </c>
      <c r="K3883" s="3">
        <v>27053313</v>
      </c>
      <c r="L3883" t="s">
        <v>1110</v>
      </c>
      <c r="M3883" s="275">
        <v>26615.75</v>
      </c>
      <c r="N3883" t="s">
        <v>1115</v>
      </c>
      <c r="O3883" s="3">
        <v>27216734</v>
      </c>
      <c r="P3883" t="s">
        <v>13990</v>
      </c>
      <c r="Q3883" s="3">
        <v>27053313</v>
      </c>
      <c r="R3883" t="s">
        <v>13991</v>
      </c>
    </row>
    <row r="3884" spans="1:18" x14ac:dyDescent="0.2">
      <c r="A3884">
        <v>4500138948</v>
      </c>
      <c r="B3884" t="s">
        <v>35</v>
      </c>
      <c r="C3884" t="s">
        <v>6915</v>
      </c>
      <c r="D3884" t="s">
        <v>9028</v>
      </c>
      <c r="E3884" t="s">
        <v>13992</v>
      </c>
      <c r="F3884" t="s">
        <v>1109</v>
      </c>
      <c r="G3884" t="s">
        <v>38</v>
      </c>
      <c r="H3884" s="2">
        <v>45579</v>
      </c>
      <c r="I3884" s="3">
        <v>800</v>
      </c>
      <c r="J3884" t="s">
        <v>51</v>
      </c>
      <c r="K3884" s="3">
        <v>1065229</v>
      </c>
      <c r="L3884" t="s">
        <v>1110</v>
      </c>
      <c r="M3884" s="275">
        <v>1048</v>
      </c>
      <c r="N3884" t="s">
        <v>1115</v>
      </c>
      <c r="O3884" s="3">
        <v>1065229</v>
      </c>
      <c r="P3884" t="s">
        <v>13993</v>
      </c>
      <c r="Q3884" s="3">
        <v>1065229</v>
      </c>
      <c r="R3884" t="s">
        <v>13994</v>
      </c>
    </row>
    <row r="3885" spans="1:18" x14ac:dyDescent="0.2">
      <c r="A3885">
        <v>4500138948</v>
      </c>
      <c r="B3885" t="s">
        <v>35</v>
      </c>
      <c r="C3885" t="s">
        <v>6915</v>
      </c>
      <c r="D3885" t="s">
        <v>9028</v>
      </c>
      <c r="E3885" t="s">
        <v>13992</v>
      </c>
      <c r="F3885" t="s">
        <v>1120</v>
      </c>
      <c r="G3885" t="s">
        <v>38</v>
      </c>
      <c r="H3885" s="2">
        <v>45579</v>
      </c>
      <c r="I3885" s="3">
        <v>3200</v>
      </c>
      <c r="J3885" t="s">
        <v>51</v>
      </c>
      <c r="K3885" s="3">
        <v>4260916</v>
      </c>
      <c r="L3885" t="s">
        <v>1110</v>
      </c>
      <c r="M3885" s="275">
        <v>4192</v>
      </c>
      <c r="N3885" t="s">
        <v>1115</v>
      </c>
      <c r="O3885" s="3">
        <v>4260917</v>
      </c>
      <c r="P3885" t="s">
        <v>13993</v>
      </c>
      <c r="Q3885" s="3">
        <v>4260916</v>
      </c>
      <c r="R3885" t="s">
        <v>13994</v>
      </c>
    </row>
    <row r="3886" spans="1:18" x14ac:dyDescent="0.2">
      <c r="A3886">
        <v>4500138948</v>
      </c>
      <c r="B3886" t="s">
        <v>35</v>
      </c>
      <c r="C3886" t="s">
        <v>6915</v>
      </c>
      <c r="D3886" t="s">
        <v>9028</v>
      </c>
      <c r="E3886" t="s">
        <v>13992</v>
      </c>
      <c r="F3886" t="s">
        <v>1123</v>
      </c>
      <c r="G3886" t="s">
        <v>38</v>
      </c>
      <c r="H3886" s="2">
        <v>45579</v>
      </c>
      <c r="I3886" s="3">
        <v>12800</v>
      </c>
      <c r="J3886" t="s">
        <v>51</v>
      </c>
      <c r="K3886" s="3">
        <v>17043666</v>
      </c>
      <c r="L3886" t="s">
        <v>1110</v>
      </c>
      <c r="M3886" s="275">
        <v>16768</v>
      </c>
      <c r="N3886" t="s">
        <v>1115</v>
      </c>
      <c r="O3886" s="3">
        <v>17043666</v>
      </c>
      <c r="P3886" t="s">
        <v>13993</v>
      </c>
      <c r="Q3886" s="3">
        <v>17043666</v>
      </c>
      <c r="R3886" t="s">
        <v>13994</v>
      </c>
    </row>
    <row r="3887" spans="1:18" x14ac:dyDescent="0.2">
      <c r="A3887">
        <v>4500138951</v>
      </c>
      <c r="B3887" t="s">
        <v>35</v>
      </c>
      <c r="C3887" t="s">
        <v>6916</v>
      </c>
      <c r="D3887" t="s">
        <v>9028</v>
      </c>
      <c r="E3887" t="s">
        <v>13995</v>
      </c>
      <c r="F3887" t="s">
        <v>1109</v>
      </c>
      <c r="G3887" t="s">
        <v>38</v>
      </c>
      <c r="H3887" s="2">
        <v>45630</v>
      </c>
      <c r="I3887" s="3">
        <v>8</v>
      </c>
      <c r="J3887" t="s">
        <v>40</v>
      </c>
      <c r="K3887" s="3">
        <v>951685</v>
      </c>
      <c r="L3887" t="s">
        <v>1110</v>
      </c>
      <c r="M3887" s="275">
        <v>972</v>
      </c>
      <c r="N3887" t="s">
        <v>1111</v>
      </c>
      <c r="O3887" s="3">
        <v>951685</v>
      </c>
      <c r="P3887" t="s">
        <v>13996</v>
      </c>
      <c r="Q3887" s="3">
        <v>951685</v>
      </c>
      <c r="R3887" t="s">
        <v>13997</v>
      </c>
    </row>
    <row r="3888" spans="1:18" x14ac:dyDescent="0.2">
      <c r="A3888">
        <v>4500138951</v>
      </c>
      <c r="B3888" t="s">
        <v>52</v>
      </c>
      <c r="C3888" t="s">
        <v>6917</v>
      </c>
      <c r="D3888" t="s">
        <v>9028</v>
      </c>
      <c r="E3888" t="s">
        <v>13995</v>
      </c>
      <c r="F3888" t="s">
        <v>1120</v>
      </c>
      <c r="G3888" t="s">
        <v>38</v>
      </c>
      <c r="H3888" s="2">
        <v>45630</v>
      </c>
      <c r="I3888" s="3">
        <v>100</v>
      </c>
      <c r="J3888" t="s">
        <v>40</v>
      </c>
      <c r="K3888" s="3">
        <v>587460</v>
      </c>
      <c r="L3888" t="s">
        <v>1110</v>
      </c>
      <c r="M3888" s="275">
        <v>600</v>
      </c>
      <c r="N3888" t="s">
        <v>1111</v>
      </c>
      <c r="O3888" s="3">
        <v>587460</v>
      </c>
      <c r="P3888" t="s">
        <v>13996</v>
      </c>
      <c r="Q3888" s="3">
        <v>587460</v>
      </c>
      <c r="R3888" t="s">
        <v>13997</v>
      </c>
    </row>
    <row r="3889" spans="1:18" x14ac:dyDescent="0.2">
      <c r="A3889">
        <v>4500138951</v>
      </c>
      <c r="B3889" t="s">
        <v>56</v>
      </c>
      <c r="C3889" t="s">
        <v>6918</v>
      </c>
      <c r="D3889" t="s">
        <v>9028</v>
      </c>
      <c r="E3889" t="s">
        <v>13995</v>
      </c>
      <c r="F3889" t="s">
        <v>1123</v>
      </c>
      <c r="G3889" t="s">
        <v>38</v>
      </c>
      <c r="H3889" s="2">
        <v>45630</v>
      </c>
      <c r="I3889" s="3">
        <v>1</v>
      </c>
      <c r="J3889" t="s">
        <v>40</v>
      </c>
      <c r="K3889" s="3">
        <v>574732</v>
      </c>
      <c r="L3889" t="s">
        <v>1110</v>
      </c>
      <c r="M3889" s="275">
        <v>587</v>
      </c>
      <c r="N3889" t="s">
        <v>1111</v>
      </c>
      <c r="O3889" s="3">
        <v>574732</v>
      </c>
      <c r="P3889" t="s">
        <v>13996</v>
      </c>
      <c r="Q3889" s="3">
        <v>574732</v>
      </c>
      <c r="R3889" t="s">
        <v>13997</v>
      </c>
    </row>
    <row r="3890" spans="1:18" x14ac:dyDescent="0.2">
      <c r="A3890">
        <v>4500138951</v>
      </c>
      <c r="B3890" t="s">
        <v>133</v>
      </c>
      <c r="C3890" t="s">
        <v>6921</v>
      </c>
      <c r="D3890" t="s">
        <v>9028</v>
      </c>
      <c r="E3890" t="s">
        <v>13995</v>
      </c>
      <c r="F3890" t="s">
        <v>1126</v>
      </c>
      <c r="G3890" t="s">
        <v>38</v>
      </c>
      <c r="H3890" s="2">
        <v>45630</v>
      </c>
      <c r="I3890" s="3">
        <v>3</v>
      </c>
      <c r="J3890" t="s">
        <v>40</v>
      </c>
      <c r="K3890" s="3">
        <v>367163</v>
      </c>
      <c r="L3890" t="s">
        <v>1110</v>
      </c>
      <c r="M3890" s="275">
        <v>375</v>
      </c>
      <c r="N3890" t="s">
        <v>1111</v>
      </c>
      <c r="O3890" s="3">
        <v>367163</v>
      </c>
      <c r="P3890" t="s">
        <v>13996</v>
      </c>
      <c r="Q3890" s="3">
        <v>367163</v>
      </c>
      <c r="R3890" t="s">
        <v>13997</v>
      </c>
    </row>
    <row r="3891" spans="1:18" x14ac:dyDescent="0.2">
      <c r="A3891">
        <v>4500138951</v>
      </c>
      <c r="B3891" t="s">
        <v>165</v>
      </c>
      <c r="C3891" t="s">
        <v>6924</v>
      </c>
      <c r="D3891" t="s">
        <v>9028</v>
      </c>
      <c r="E3891" t="s">
        <v>13995</v>
      </c>
      <c r="F3891" t="s">
        <v>1157</v>
      </c>
      <c r="G3891" t="s">
        <v>38</v>
      </c>
      <c r="H3891" s="2">
        <v>45630</v>
      </c>
      <c r="I3891" s="3">
        <v>2</v>
      </c>
      <c r="J3891" t="s">
        <v>40</v>
      </c>
      <c r="K3891" s="3">
        <v>191904</v>
      </c>
      <c r="L3891" t="s">
        <v>1110</v>
      </c>
      <c r="M3891" s="275">
        <v>196</v>
      </c>
      <c r="N3891" t="s">
        <v>1111</v>
      </c>
      <c r="O3891" s="3">
        <v>191904</v>
      </c>
      <c r="P3891" t="s">
        <v>13996</v>
      </c>
      <c r="Q3891" s="3">
        <v>191904</v>
      </c>
      <c r="R3891" t="s">
        <v>13997</v>
      </c>
    </row>
    <row r="3892" spans="1:18" x14ac:dyDescent="0.2">
      <c r="A3892">
        <v>4500138951</v>
      </c>
      <c r="B3892" t="s">
        <v>300</v>
      </c>
      <c r="C3892" t="s">
        <v>6925</v>
      </c>
      <c r="D3892" t="s">
        <v>9028</v>
      </c>
      <c r="E3892" t="s">
        <v>13995</v>
      </c>
      <c r="F3892" t="s">
        <v>9054</v>
      </c>
      <c r="G3892" t="s">
        <v>38</v>
      </c>
      <c r="H3892" s="2">
        <v>45630</v>
      </c>
      <c r="I3892" s="3">
        <v>2</v>
      </c>
      <c r="J3892" t="s">
        <v>40</v>
      </c>
      <c r="K3892" s="3">
        <v>283939</v>
      </c>
      <c r="L3892" t="s">
        <v>1110</v>
      </c>
      <c r="M3892" s="275">
        <v>290</v>
      </c>
      <c r="N3892" t="s">
        <v>1111</v>
      </c>
      <c r="O3892" s="3">
        <v>283939</v>
      </c>
      <c r="P3892" t="s">
        <v>13996</v>
      </c>
      <c r="Q3892" s="3">
        <v>283939</v>
      </c>
      <c r="R3892" t="s">
        <v>13997</v>
      </c>
    </row>
    <row r="3893" spans="1:18" x14ac:dyDescent="0.2">
      <c r="A3893">
        <v>4500138951</v>
      </c>
      <c r="B3893" t="s">
        <v>169</v>
      </c>
      <c r="C3893" t="s">
        <v>6926</v>
      </c>
      <c r="D3893" t="s">
        <v>9028</v>
      </c>
      <c r="E3893" t="s">
        <v>13995</v>
      </c>
      <c r="F3893" t="s">
        <v>9055</v>
      </c>
      <c r="G3893" t="s">
        <v>38</v>
      </c>
      <c r="H3893" s="2">
        <v>45630</v>
      </c>
      <c r="I3893" s="3">
        <v>30</v>
      </c>
      <c r="J3893" t="s">
        <v>40</v>
      </c>
      <c r="K3893" s="3">
        <v>123367</v>
      </c>
      <c r="L3893" t="s">
        <v>1110</v>
      </c>
      <c r="M3893" s="275">
        <v>126</v>
      </c>
      <c r="N3893" t="s">
        <v>1111</v>
      </c>
      <c r="O3893" s="3">
        <v>123367</v>
      </c>
      <c r="P3893" t="s">
        <v>13996</v>
      </c>
      <c r="Q3893" s="3">
        <v>123367</v>
      </c>
      <c r="R3893" t="s">
        <v>13997</v>
      </c>
    </row>
    <row r="3894" spans="1:18" x14ac:dyDescent="0.2">
      <c r="A3894">
        <v>4500138951</v>
      </c>
      <c r="B3894" t="s">
        <v>307</v>
      </c>
      <c r="C3894" t="s">
        <v>6927</v>
      </c>
      <c r="D3894" t="s">
        <v>9028</v>
      </c>
      <c r="E3894" t="s">
        <v>13995</v>
      </c>
      <c r="F3894" t="s">
        <v>9056</v>
      </c>
      <c r="G3894" t="s">
        <v>38</v>
      </c>
      <c r="H3894" s="2">
        <v>45630</v>
      </c>
      <c r="I3894" s="3">
        <v>2</v>
      </c>
      <c r="J3894" t="s">
        <v>40</v>
      </c>
      <c r="K3894" s="3">
        <v>19582</v>
      </c>
      <c r="L3894" t="s">
        <v>1110</v>
      </c>
      <c r="M3894" s="275">
        <v>20</v>
      </c>
      <c r="N3894" t="s">
        <v>1111</v>
      </c>
      <c r="O3894" s="3">
        <v>19582</v>
      </c>
      <c r="P3894" t="s">
        <v>13996</v>
      </c>
      <c r="Q3894" s="3">
        <v>19582</v>
      </c>
      <c r="R3894" t="s">
        <v>13997</v>
      </c>
    </row>
    <row r="3895" spans="1:18" x14ac:dyDescent="0.2">
      <c r="A3895">
        <v>4500138951</v>
      </c>
      <c r="B3895" t="s">
        <v>457</v>
      </c>
      <c r="C3895" t="s">
        <v>6928</v>
      </c>
      <c r="D3895" t="s">
        <v>9028</v>
      </c>
      <c r="E3895" t="s">
        <v>13995</v>
      </c>
      <c r="F3895" t="s">
        <v>9057</v>
      </c>
      <c r="G3895" t="s">
        <v>38</v>
      </c>
      <c r="H3895" s="2">
        <v>45630</v>
      </c>
      <c r="I3895" s="3">
        <v>2</v>
      </c>
      <c r="J3895" t="s">
        <v>40</v>
      </c>
      <c r="K3895" s="3">
        <v>268273</v>
      </c>
      <c r="L3895" t="s">
        <v>1110</v>
      </c>
      <c r="M3895" s="275">
        <v>274</v>
      </c>
      <c r="N3895" t="s">
        <v>1111</v>
      </c>
      <c r="O3895" s="3">
        <v>268273</v>
      </c>
      <c r="P3895" t="s">
        <v>13996</v>
      </c>
      <c r="Q3895" s="3">
        <v>268273</v>
      </c>
      <c r="R3895" t="s">
        <v>13997</v>
      </c>
    </row>
    <row r="3896" spans="1:18" x14ac:dyDescent="0.2">
      <c r="A3896">
        <v>4500138951</v>
      </c>
      <c r="B3896" t="s">
        <v>461</v>
      </c>
      <c r="C3896" t="s">
        <v>6929</v>
      </c>
      <c r="D3896" t="s">
        <v>9028</v>
      </c>
      <c r="E3896" t="s">
        <v>13995</v>
      </c>
      <c r="F3896" t="s">
        <v>35</v>
      </c>
      <c r="G3896" t="s">
        <v>38</v>
      </c>
      <c r="H3896" s="2">
        <v>45630</v>
      </c>
      <c r="I3896" s="3">
        <v>100</v>
      </c>
      <c r="J3896" t="s">
        <v>40</v>
      </c>
      <c r="K3896" s="3">
        <v>988891</v>
      </c>
      <c r="L3896" t="s">
        <v>1110</v>
      </c>
      <c r="M3896" s="275">
        <v>1010</v>
      </c>
      <c r="N3896" t="s">
        <v>1111</v>
      </c>
      <c r="O3896" s="3">
        <v>988891</v>
      </c>
      <c r="P3896" t="s">
        <v>13996</v>
      </c>
      <c r="Q3896" s="3">
        <v>988891</v>
      </c>
      <c r="R3896" t="s">
        <v>13997</v>
      </c>
    </row>
    <row r="3897" spans="1:18" x14ac:dyDescent="0.2">
      <c r="A3897">
        <v>4500138951</v>
      </c>
      <c r="B3897" t="s">
        <v>465</v>
      </c>
      <c r="C3897" t="s">
        <v>6930</v>
      </c>
      <c r="D3897" t="s">
        <v>9028</v>
      </c>
      <c r="E3897" t="s">
        <v>13995</v>
      </c>
      <c r="F3897" t="s">
        <v>9058</v>
      </c>
      <c r="G3897" t="s">
        <v>38</v>
      </c>
      <c r="H3897" s="2">
        <v>45630</v>
      </c>
      <c r="I3897" s="3">
        <v>100</v>
      </c>
      <c r="J3897" t="s">
        <v>40</v>
      </c>
      <c r="K3897" s="3">
        <v>2888345</v>
      </c>
      <c r="L3897" t="s">
        <v>1110</v>
      </c>
      <c r="M3897" s="275">
        <v>2950</v>
      </c>
      <c r="N3897" t="s">
        <v>1111</v>
      </c>
      <c r="O3897" s="3">
        <v>2888345</v>
      </c>
      <c r="P3897" t="s">
        <v>13996</v>
      </c>
      <c r="Q3897" s="3">
        <v>2888345</v>
      </c>
      <c r="R3897" t="s">
        <v>13997</v>
      </c>
    </row>
    <row r="3898" spans="1:18" x14ac:dyDescent="0.2">
      <c r="A3898">
        <v>4500138951</v>
      </c>
      <c r="B3898" t="s">
        <v>469</v>
      </c>
      <c r="C3898" t="s">
        <v>6931</v>
      </c>
      <c r="D3898" t="s">
        <v>9028</v>
      </c>
      <c r="E3898" t="s">
        <v>13995</v>
      </c>
      <c r="F3898" t="s">
        <v>9059</v>
      </c>
      <c r="G3898" t="s">
        <v>38</v>
      </c>
      <c r="H3898" s="2">
        <v>45630</v>
      </c>
      <c r="I3898" s="3">
        <v>10</v>
      </c>
      <c r="J3898" t="s">
        <v>40</v>
      </c>
      <c r="K3898" s="3">
        <v>1077010</v>
      </c>
      <c r="L3898" t="s">
        <v>1110</v>
      </c>
      <c r="M3898" s="275">
        <v>1100</v>
      </c>
      <c r="N3898" t="s">
        <v>1111</v>
      </c>
      <c r="O3898" s="3">
        <v>1077010</v>
      </c>
      <c r="P3898" t="s">
        <v>13996</v>
      </c>
      <c r="Q3898" s="3">
        <v>1077010</v>
      </c>
      <c r="R3898" t="s">
        <v>13997</v>
      </c>
    </row>
    <row r="3899" spans="1:18" x14ac:dyDescent="0.2">
      <c r="A3899">
        <v>4500138951</v>
      </c>
      <c r="B3899" t="s">
        <v>473</v>
      </c>
      <c r="C3899" t="s">
        <v>6932</v>
      </c>
      <c r="D3899" t="s">
        <v>9028</v>
      </c>
      <c r="E3899" t="s">
        <v>13995</v>
      </c>
      <c r="F3899" t="s">
        <v>9060</v>
      </c>
      <c r="G3899" t="s">
        <v>38</v>
      </c>
      <c r="H3899" s="2">
        <v>45630</v>
      </c>
      <c r="I3899" s="3">
        <v>10</v>
      </c>
      <c r="J3899" t="s">
        <v>40</v>
      </c>
      <c r="K3899" s="3">
        <v>1664470</v>
      </c>
      <c r="L3899" t="s">
        <v>1110</v>
      </c>
      <c r="M3899" s="275">
        <v>1700</v>
      </c>
      <c r="N3899" t="s">
        <v>1111</v>
      </c>
      <c r="O3899" s="3">
        <v>1664470</v>
      </c>
      <c r="P3899" t="s">
        <v>13996</v>
      </c>
      <c r="Q3899" s="3">
        <v>1664470</v>
      </c>
      <c r="R3899" t="s">
        <v>13997</v>
      </c>
    </row>
    <row r="3900" spans="1:18" x14ac:dyDescent="0.2">
      <c r="A3900">
        <v>4500138951</v>
      </c>
      <c r="B3900" t="s">
        <v>477</v>
      </c>
      <c r="C3900" t="s">
        <v>6933</v>
      </c>
      <c r="D3900" t="s">
        <v>9028</v>
      </c>
      <c r="E3900" t="s">
        <v>13995</v>
      </c>
      <c r="F3900" t="s">
        <v>9061</v>
      </c>
      <c r="G3900" t="s">
        <v>38</v>
      </c>
      <c r="H3900" s="2">
        <v>45630</v>
      </c>
      <c r="I3900" s="3">
        <v>192</v>
      </c>
      <c r="J3900" t="s">
        <v>40</v>
      </c>
      <c r="K3900" s="3">
        <v>1424943</v>
      </c>
      <c r="L3900" t="s">
        <v>1110</v>
      </c>
      <c r="M3900" s="275">
        <v>1455.36</v>
      </c>
      <c r="N3900" t="s">
        <v>1111</v>
      </c>
      <c r="O3900" s="3">
        <v>1424943</v>
      </c>
      <c r="P3900" t="s">
        <v>13996</v>
      </c>
      <c r="Q3900" s="3">
        <v>1424943</v>
      </c>
      <c r="R3900" t="s">
        <v>13997</v>
      </c>
    </row>
    <row r="3901" spans="1:18" x14ac:dyDescent="0.2">
      <c r="A3901">
        <v>4500138951</v>
      </c>
      <c r="B3901" t="s">
        <v>481</v>
      </c>
      <c r="C3901" t="s">
        <v>6934</v>
      </c>
      <c r="D3901" t="s">
        <v>9028</v>
      </c>
      <c r="E3901" t="s">
        <v>13995</v>
      </c>
      <c r="F3901" t="s">
        <v>9197</v>
      </c>
      <c r="G3901" t="s">
        <v>38</v>
      </c>
      <c r="H3901" s="2">
        <v>45630</v>
      </c>
      <c r="I3901" s="3">
        <v>3</v>
      </c>
      <c r="J3901" t="s">
        <v>40</v>
      </c>
      <c r="K3901" s="3">
        <v>77545</v>
      </c>
      <c r="L3901" t="s">
        <v>1110</v>
      </c>
      <c r="M3901" s="275">
        <v>79.2</v>
      </c>
      <c r="N3901" t="s">
        <v>1111</v>
      </c>
      <c r="O3901" s="3">
        <v>77545</v>
      </c>
      <c r="P3901" t="s">
        <v>13996</v>
      </c>
      <c r="Q3901" s="3">
        <v>77545</v>
      </c>
      <c r="R3901" t="s">
        <v>13997</v>
      </c>
    </row>
    <row r="3902" spans="1:18" x14ac:dyDescent="0.2">
      <c r="A3902">
        <v>4500138951</v>
      </c>
      <c r="B3902" t="s">
        <v>485</v>
      </c>
      <c r="C3902" t="s">
        <v>6935</v>
      </c>
      <c r="D3902" t="s">
        <v>9028</v>
      </c>
      <c r="E3902" t="s">
        <v>13995</v>
      </c>
      <c r="F3902" t="s">
        <v>9199</v>
      </c>
      <c r="G3902" t="s">
        <v>38</v>
      </c>
      <c r="H3902" s="2">
        <v>45630</v>
      </c>
      <c r="I3902" s="3">
        <v>4</v>
      </c>
      <c r="J3902" t="s">
        <v>40</v>
      </c>
      <c r="K3902" s="3">
        <v>254566</v>
      </c>
      <c r="L3902" t="s">
        <v>1110</v>
      </c>
      <c r="M3902" s="275">
        <v>260</v>
      </c>
      <c r="N3902" t="s">
        <v>1111</v>
      </c>
      <c r="O3902" s="3">
        <v>254566</v>
      </c>
      <c r="P3902" t="s">
        <v>13996</v>
      </c>
      <c r="Q3902" s="3">
        <v>254566</v>
      </c>
      <c r="R3902" t="s">
        <v>13997</v>
      </c>
    </row>
    <row r="3903" spans="1:18" x14ac:dyDescent="0.2">
      <c r="A3903">
        <v>4500138951</v>
      </c>
      <c r="B3903" t="s">
        <v>489</v>
      </c>
      <c r="C3903" t="s">
        <v>6936</v>
      </c>
      <c r="D3903" t="s">
        <v>9028</v>
      </c>
      <c r="E3903" t="s">
        <v>13995</v>
      </c>
      <c r="F3903" t="s">
        <v>9200</v>
      </c>
      <c r="G3903" t="s">
        <v>38</v>
      </c>
      <c r="H3903" s="2">
        <v>45630</v>
      </c>
      <c r="I3903" s="3">
        <v>10</v>
      </c>
      <c r="J3903" t="s">
        <v>40</v>
      </c>
      <c r="K3903" s="3">
        <v>230089</v>
      </c>
      <c r="L3903" t="s">
        <v>1110</v>
      </c>
      <c r="M3903" s="275">
        <v>235</v>
      </c>
      <c r="N3903" t="s">
        <v>1111</v>
      </c>
      <c r="O3903" s="3">
        <v>230089</v>
      </c>
      <c r="P3903" t="s">
        <v>13996</v>
      </c>
      <c r="Q3903" s="3">
        <v>230089</v>
      </c>
      <c r="R3903" t="s">
        <v>13997</v>
      </c>
    </row>
    <row r="3904" spans="1:18" x14ac:dyDescent="0.2">
      <c r="A3904">
        <v>4500138951</v>
      </c>
      <c r="B3904" t="s">
        <v>493</v>
      </c>
      <c r="C3904" t="s">
        <v>6937</v>
      </c>
      <c r="D3904" t="s">
        <v>9028</v>
      </c>
      <c r="E3904" t="s">
        <v>13995</v>
      </c>
      <c r="F3904" t="s">
        <v>9202</v>
      </c>
      <c r="G3904" t="s">
        <v>38</v>
      </c>
      <c r="H3904" s="2">
        <v>45630</v>
      </c>
      <c r="I3904" s="3">
        <v>1</v>
      </c>
      <c r="J3904" t="s">
        <v>40</v>
      </c>
      <c r="K3904" s="3">
        <v>43178</v>
      </c>
      <c r="L3904" t="s">
        <v>1110</v>
      </c>
      <c r="M3904" s="275">
        <v>44.1</v>
      </c>
      <c r="N3904" t="s">
        <v>1111</v>
      </c>
      <c r="O3904" s="3">
        <v>43178</v>
      </c>
      <c r="P3904" t="s">
        <v>13996</v>
      </c>
      <c r="Q3904" s="3">
        <v>43178</v>
      </c>
      <c r="R3904" t="s">
        <v>13997</v>
      </c>
    </row>
    <row r="3905" spans="1:18" x14ac:dyDescent="0.2">
      <c r="A3905">
        <v>4500138951</v>
      </c>
      <c r="B3905" t="s">
        <v>497</v>
      </c>
      <c r="C3905" t="s">
        <v>6938</v>
      </c>
      <c r="D3905" t="s">
        <v>9028</v>
      </c>
      <c r="E3905" t="s">
        <v>13995</v>
      </c>
      <c r="F3905" t="s">
        <v>9313</v>
      </c>
      <c r="G3905" t="s">
        <v>38</v>
      </c>
      <c r="H3905" s="2">
        <v>45630</v>
      </c>
      <c r="I3905" s="3">
        <v>2</v>
      </c>
      <c r="J3905" t="s">
        <v>40</v>
      </c>
      <c r="K3905" s="3">
        <v>338769</v>
      </c>
      <c r="L3905" t="s">
        <v>1110</v>
      </c>
      <c r="M3905" s="275">
        <v>346</v>
      </c>
      <c r="N3905" t="s">
        <v>1111</v>
      </c>
      <c r="O3905" s="3">
        <v>338769</v>
      </c>
      <c r="P3905" t="s">
        <v>13996</v>
      </c>
      <c r="Q3905" s="3">
        <v>338769</v>
      </c>
      <c r="R3905" t="s">
        <v>13997</v>
      </c>
    </row>
    <row r="3906" spans="1:18" x14ac:dyDescent="0.2">
      <c r="A3906">
        <v>4500138951</v>
      </c>
      <c r="B3906" t="s">
        <v>501</v>
      </c>
      <c r="C3906" t="s">
        <v>6939</v>
      </c>
      <c r="D3906" t="s">
        <v>9028</v>
      </c>
      <c r="E3906" t="s">
        <v>13995</v>
      </c>
      <c r="F3906" t="s">
        <v>52</v>
      </c>
      <c r="G3906" t="s">
        <v>38</v>
      </c>
      <c r="H3906" s="2">
        <v>45630</v>
      </c>
      <c r="I3906" s="3">
        <v>6</v>
      </c>
      <c r="J3906" t="s">
        <v>40</v>
      </c>
      <c r="K3906" s="3">
        <v>78720</v>
      </c>
      <c r="L3906" t="s">
        <v>1110</v>
      </c>
      <c r="M3906" s="275">
        <v>80.400000000000006</v>
      </c>
      <c r="N3906" t="s">
        <v>1111</v>
      </c>
      <c r="O3906" s="3">
        <v>78720</v>
      </c>
      <c r="P3906" t="s">
        <v>13996</v>
      </c>
      <c r="Q3906" s="3">
        <v>78720</v>
      </c>
      <c r="R3906" t="s">
        <v>13997</v>
      </c>
    </row>
    <row r="3907" spans="1:18" x14ac:dyDescent="0.2">
      <c r="A3907">
        <v>4500138951</v>
      </c>
      <c r="B3907" t="s">
        <v>505</v>
      </c>
      <c r="C3907" t="s">
        <v>6942</v>
      </c>
      <c r="D3907" t="s">
        <v>9028</v>
      </c>
      <c r="E3907" t="s">
        <v>13995</v>
      </c>
      <c r="F3907" t="s">
        <v>9314</v>
      </c>
      <c r="G3907" t="s">
        <v>38</v>
      </c>
      <c r="H3907" s="2">
        <v>45630</v>
      </c>
      <c r="I3907" s="3">
        <v>5</v>
      </c>
      <c r="J3907" t="s">
        <v>40</v>
      </c>
      <c r="K3907" s="3">
        <v>213444</v>
      </c>
      <c r="L3907" t="s">
        <v>1110</v>
      </c>
      <c r="M3907" s="275">
        <v>218</v>
      </c>
      <c r="N3907" t="s">
        <v>1111</v>
      </c>
      <c r="O3907" s="3">
        <v>213444</v>
      </c>
      <c r="P3907" t="s">
        <v>13996</v>
      </c>
      <c r="Q3907" s="3">
        <v>213444</v>
      </c>
      <c r="R3907" t="s">
        <v>13997</v>
      </c>
    </row>
    <row r="3908" spans="1:18" x14ac:dyDescent="0.2">
      <c r="A3908">
        <v>4500138951</v>
      </c>
      <c r="B3908" t="s">
        <v>509</v>
      </c>
      <c r="C3908" t="s">
        <v>6943</v>
      </c>
      <c r="D3908" t="s">
        <v>9028</v>
      </c>
      <c r="E3908" t="s">
        <v>13995</v>
      </c>
      <c r="F3908" t="s">
        <v>9315</v>
      </c>
      <c r="G3908" t="s">
        <v>38</v>
      </c>
      <c r="H3908" s="2">
        <v>45630</v>
      </c>
      <c r="I3908" s="3">
        <v>10</v>
      </c>
      <c r="J3908" t="s">
        <v>40</v>
      </c>
      <c r="K3908" s="3">
        <v>204632</v>
      </c>
      <c r="L3908" t="s">
        <v>1110</v>
      </c>
      <c r="M3908" s="275">
        <v>209</v>
      </c>
      <c r="N3908" t="s">
        <v>1111</v>
      </c>
      <c r="O3908" s="3">
        <v>204632</v>
      </c>
      <c r="P3908" t="s">
        <v>13996</v>
      </c>
      <c r="Q3908" s="3">
        <v>204632</v>
      </c>
      <c r="R3908" t="s">
        <v>13997</v>
      </c>
    </row>
    <row r="3909" spans="1:18" x14ac:dyDescent="0.2">
      <c r="A3909">
        <v>4500138951</v>
      </c>
      <c r="B3909" t="s">
        <v>513</v>
      </c>
      <c r="C3909" t="s">
        <v>6944</v>
      </c>
      <c r="D3909" t="s">
        <v>9028</v>
      </c>
      <c r="E3909" t="s">
        <v>13995</v>
      </c>
      <c r="F3909" t="s">
        <v>9316</v>
      </c>
      <c r="G3909" t="s">
        <v>38</v>
      </c>
      <c r="H3909" s="2">
        <v>45630</v>
      </c>
      <c r="I3909" s="3">
        <v>10</v>
      </c>
      <c r="J3909" t="s">
        <v>40</v>
      </c>
      <c r="K3909" s="3">
        <v>199736</v>
      </c>
      <c r="L3909" t="s">
        <v>1110</v>
      </c>
      <c r="M3909" s="275">
        <v>204</v>
      </c>
      <c r="N3909" t="s">
        <v>1111</v>
      </c>
      <c r="O3909" s="3">
        <v>199736</v>
      </c>
      <c r="P3909" t="s">
        <v>13996</v>
      </c>
      <c r="Q3909" s="3">
        <v>199736</v>
      </c>
      <c r="R3909" t="s">
        <v>13997</v>
      </c>
    </row>
    <row r="3910" spans="1:18" x14ac:dyDescent="0.2">
      <c r="A3910">
        <v>4500138951</v>
      </c>
      <c r="B3910" t="s">
        <v>517</v>
      </c>
      <c r="C3910" t="s">
        <v>6947</v>
      </c>
      <c r="D3910" t="s">
        <v>9028</v>
      </c>
      <c r="E3910" t="s">
        <v>13995</v>
      </c>
      <c r="F3910" t="s">
        <v>9317</v>
      </c>
      <c r="G3910" t="s">
        <v>38</v>
      </c>
      <c r="H3910" s="2">
        <v>45630</v>
      </c>
      <c r="I3910" s="3">
        <v>2</v>
      </c>
      <c r="J3910" t="s">
        <v>40</v>
      </c>
      <c r="K3910" s="3">
        <v>773489</v>
      </c>
      <c r="L3910" t="s">
        <v>1110</v>
      </c>
      <c r="M3910" s="275">
        <v>790</v>
      </c>
      <c r="N3910" t="s">
        <v>1111</v>
      </c>
      <c r="O3910" s="3">
        <v>773489</v>
      </c>
      <c r="P3910" t="s">
        <v>13996</v>
      </c>
      <c r="Q3910" s="3">
        <v>773489</v>
      </c>
      <c r="R3910" t="s">
        <v>13997</v>
      </c>
    </row>
    <row r="3911" spans="1:18" x14ac:dyDescent="0.2">
      <c r="A3911">
        <v>4500138951</v>
      </c>
      <c r="B3911" t="s">
        <v>521</v>
      </c>
      <c r="C3911" t="s">
        <v>6948</v>
      </c>
      <c r="D3911" t="s">
        <v>9028</v>
      </c>
      <c r="E3911" t="s">
        <v>13995</v>
      </c>
      <c r="F3911" t="s">
        <v>9318</v>
      </c>
      <c r="G3911" t="s">
        <v>38</v>
      </c>
      <c r="H3911" s="2">
        <v>45630</v>
      </c>
      <c r="I3911" s="3">
        <v>6</v>
      </c>
      <c r="J3911" t="s">
        <v>40</v>
      </c>
      <c r="K3911" s="3">
        <v>92231</v>
      </c>
      <c r="L3911" t="s">
        <v>1110</v>
      </c>
      <c r="M3911" s="275">
        <v>94.2</v>
      </c>
      <c r="N3911" t="s">
        <v>1111</v>
      </c>
      <c r="O3911" s="3">
        <v>92231</v>
      </c>
      <c r="P3911" t="s">
        <v>13996</v>
      </c>
      <c r="Q3911" s="3">
        <v>92231</v>
      </c>
      <c r="R3911" t="s">
        <v>13997</v>
      </c>
    </row>
    <row r="3912" spans="1:18" x14ac:dyDescent="0.2">
      <c r="A3912">
        <v>4500138951</v>
      </c>
      <c r="B3912" t="s">
        <v>525</v>
      </c>
      <c r="C3912" t="s">
        <v>6951</v>
      </c>
      <c r="D3912" t="s">
        <v>9028</v>
      </c>
      <c r="E3912" t="s">
        <v>13995</v>
      </c>
      <c r="F3912" t="s">
        <v>9319</v>
      </c>
      <c r="G3912" t="s">
        <v>38</v>
      </c>
      <c r="H3912" s="2">
        <v>45630</v>
      </c>
      <c r="I3912" s="3">
        <v>2</v>
      </c>
      <c r="J3912" t="s">
        <v>40</v>
      </c>
      <c r="K3912" s="3">
        <v>174280</v>
      </c>
      <c r="L3912" t="s">
        <v>1110</v>
      </c>
      <c r="M3912" s="275">
        <v>178</v>
      </c>
      <c r="N3912" t="s">
        <v>1111</v>
      </c>
      <c r="O3912" s="3">
        <v>174280</v>
      </c>
      <c r="P3912" t="s">
        <v>13996</v>
      </c>
      <c r="Q3912" s="3">
        <v>174280</v>
      </c>
      <c r="R3912" t="s">
        <v>13997</v>
      </c>
    </row>
    <row r="3913" spans="1:18" x14ac:dyDescent="0.2">
      <c r="A3913">
        <v>4500138951</v>
      </c>
      <c r="B3913" t="s">
        <v>529</v>
      </c>
      <c r="C3913" t="s">
        <v>6952</v>
      </c>
      <c r="D3913" t="s">
        <v>9028</v>
      </c>
      <c r="E3913" t="s">
        <v>13995</v>
      </c>
      <c r="F3913" t="s">
        <v>9320</v>
      </c>
      <c r="G3913" t="s">
        <v>38</v>
      </c>
      <c r="H3913" s="2">
        <v>45630</v>
      </c>
      <c r="I3913" s="3">
        <v>12</v>
      </c>
      <c r="J3913" t="s">
        <v>40</v>
      </c>
      <c r="K3913" s="3">
        <v>408872</v>
      </c>
      <c r="L3913" t="s">
        <v>1110</v>
      </c>
      <c r="M3913" s="275">
        <v>417.6</v>
      </c>
      <c r="N3913" t="s">
        <v>1111</v>
      </c>
      <c r="O3913" s="3">
        <v>408872</v>
      </c>
      <c r="P3913" t="s">
        <v>13996</v>
      </c>
      <c r="Q3913" s="3">
        <v>408872</v>
      </c>
      <c r="R3913" t="s">
        <v>13997</v>
      </c>
    </row>
    <row r="3914" spans="1:18" x14ac:dyDescent="0.2">
      <c r="A3914">
        <v>4500138951</v>
      </c>
      <c r="B3914" t="s">
        <v>533</v>
      </c>
      <c r="C3914" t="s">
        <v>6953</v>
      </c>
      <c r="D3914" t="s">
        <v>9028</v>
      </c>
      <c r="E3914" t="s">
        <v>13995</v>
      </c>
      <c r="F3914" t="s">
        <v>9321</v>
      </c>
      <c r="G3914" t="s">
        <v>38</v>
      </c>
      <c r="H3914" s="2">
        <v>45630</v>
      </c>
      <c r="I3914" s="3">
        <v>24</v>
      </c>
      <c r="J3914" t="s">
        <v>40</v>
      </c>
      <c r="K3914" s="3">
        <v>179058</v>
      </c>
      <c r="L3914" t="s">
        <v>1110</v>
      </c>
      <c r="M3914" s="275">
        <v>182.88</v>
      </c>
      <c r="N3914" t="s">
        <v>1111</v>
      </c>
      <c r="O3914" s="3">
        <v>179058</v>
      </c>
      <c r="P3914" t="s">
        <v>13996</v>
      </c>
      <c r="Q3914" s="3">
        <v>179058</v>
      </c>
      <c r="R3914" t="s">
        <v>13997</v>
      </c>
    </row>
    <row r="3915" spans="1:18" x14ac:dyDescent="0.2">
      <c r="A3915">
        <v>4500138951</v>
      </c>
      <c r="B3915" t="s">
        <v>537</v>
      </c>
      <c r="C3915" t="s">
        <v>6954</v>
      </c>
      <c r="D3915" t="s">
        <v>9028</v>
      </c>
      <c r="E3915" t="s">
        <v>13995</v>
      </c>
      <c r="F3915" t="s">
        <v>9322</v>
      </c>
      <c r="G3915" t="s">
        <v>38</v>
      </c>
      <c r="H3915" s="2">
        <v>45630</v>
      </c>
      <c r="I3915" s="3">
        <v>1</v>
      </c>
      <c r="J3915" t="s">
        <v>40</v>
      </c>
      <c r="K3915" s="3">
        <v>96931</v>
      </c>
      <c r="L3915" t="s">
        <v>1110</v>
      </c>
      <c r="M3915" s="275">
        <v>99</v>
      </c>
      <c r="N3915" t="s">
        <v>1111</v>
      </c>
      <c r="O3915" s="3">
        <v>96931</v>
      </c>
      <c r="P3915" t="s">
        <v>13996</v>
      </c>
      <c r="Q3915" s="3">
        <v>96931</v>
      </c>
      <c r="R3915" t="s">
        <v>13997</v>
      </c>
    </row>
    <row r="3916" spans="1:18" x14ac:dyDescent="0.2">
      <c r="A3916">
        <v>4500138951</v>
      </c>
      <c r="B3916" t="s">
        <v>541</v>
      </c>
      <c r="C3916" t="s">
        <v>6955</v>
      </c>
      <c r="D3916" t="s">
        <v>9028</v>
      </c>
      <c r="E3916" t="s">
        <v>13995</v>
      </c>
      <c r="F3916" t="s">
        <v>56</v>
      </c>
      <c r="G3916" t="s">
        <v>38</v>
      </c>
      <c r="H3916" s="2">
        <v>45630</v>
      </c>
      <c r="I3916" s="3">
        <v>10</v>
      </c>
      <c r="J3916" t="s">
        <v>40</v>
      </c>
      <c r="K3916" s="3">
        <v>230089</v>
      </c>
      <c r="L3916" t="s">
        <v>1110</v>
      </c>
      <c r="M3916" s="275">
        <v>235</v>
      </c>
      <c r="N3916" t="s">
        <v>1111</v>
      </c>
      <c r="O3916" s="3">
        <v>230089</v>
      </c>
      <c r="P3916" t="s">
        <v>13996</v>
      </c>
      <c r="Q3916" s="3">
        <v>230089</v>
      </c>
      <c r="R3916" t="s">
        <v>13997</v>
      </c>
    </row>
    <row r="3917" spans="1:18" x14ac:dyDescent="0.2">
      <c r="A3917">
        <v>4500138951</v>
      </c>
      <c r="B3917" t="s">
        <v>545</v>
      </c>
      <c r="C3917" t="s">
        <v>6956</v>
      </c>
      <c r="D3917" t="s">
        <v>9028</v>
      </c>
      <c r="E3917" t="s">
        <v>13995</v>
      </c>
      <c r="F3917" t="s">
        <v>9323</v>
      </c>
      <c r="G3917" t="s">
        <v>38</v>
      </c>
      <c r="H3917" s="2">
        <v>45630</v>
      </c>
      <c r="I3917" s="3">
        <v>2</v>
      </c>
      <c r="J3917" t="s">
        <v>40</v>
      </c>
      <c r="K3917" s="3">
        <v>417097</v>
      </c>
      <c r="L3917" t="s">
        <v>1110</v>
      </c>
      <c r="M3917" s="275">
        <v>426</v>
      </c>
      <c r="N3917" t="s">
        <v>1111</v>
      </c>
      <c r="O3917" s="3">
        <v>417097</v>
      </c>
      <c r="P3917" t="s">
        <v>13996</v>
      </c>
      <c r="Q3917" s="3">
        <v>417097</v>
      </c>
      <c r="R3917" t="s">
        <v>13997</v>
      </c>
    </row>
    <row r="3918" spans="1:18" x14ac:dyDescent="0.2">
      <c r="A3918">
        <v>4500138951</v>
      </c>
      <c r="B3918" t="s">
        <v>549</v>
      </c>
      <c r="C3918" t="s">
        <v>6957</v>
      </c>
      <c r="D3918" t="s">
        <v>9028</v>
      </c>
      <c r="E3918" t="s">
        <v>13995</v>
      </c>
      <c r="F3918" t="s">
        <v>9324</v>
      </c>
      <c r="G3918" t="s">
        <v>38</v>
      </c>
      <c r="H3918" s="2">
        <v>45630</v>
      </c>
      <c r="I3918" s="3">
        <v>4</v>
      </c>
      <c r="J3918" t="s">
        <v>40</v>
      </c>
      <c r="K3918" s="3">
        <v>603126</v>
      </c>
      <c r="L3918" t="s">
        <v>1110</v>
      </c>
      <c r="M3918" s="275">
        <v>616</v>
      </c>
      <c r="N3918" t="s">
        <v>1111</v>
      </c>
      <c r="O3918" s="3">
        <v>603126</v>
      </c>
      <c r="P3918" t="s">
        <v>13996</v>
      </c>
      <c r="Q3918" s="3">
        <v>603126</v>
      </c>
      <c r="R3918" t="s">
        <v>13997</v>
      </c>
    </row>
    <row r="3919" spans="1:18" x14ac:dyDescent="0.2">
      <c r="A3919">
        <v>4500138951</v>
      </c>
      <c r="B3919" t="s">
        <v>553</v>
      </c>
      <c r="C3919" t="s">
        <v>6960</v>
      </c>
      <c r="D3919" t="s">
        <v>9028</v>
      </c>
      <c r="E3919" t="s">
        <v>13995</v>
      </c>
      <c r="F3919" t="s">
        <v>9325</v>
      </c>
      <c r="G3919" t="s">
        <v>38</v>
      </c>
      <c r="H3919" s="2">
        <v>45630</v>
      </c>
      <c r="I3919" s="3">
        <v>1</v>
      </c>
      <c r="J3919" t="s">
        <v>40</v>
      </c>
      <c r="K3919" s="3">
        <v>125325</v>
      </c>
      <c r="L3919" t="s">
        <v>1110</v>
      </c>
      <c r="M3919" s="275">
        <v>128</v>
      </c>
      <c r="N3919" t="s">
        <v>1111</v>
      </c>
      <c r="O3919" s="3">
        <v>125325</v>
      </c>
      <c r="P3919" t="s">
        <v>13996</v>
      </c>
      <c r="Q3919" s="3">
        <v>125325</v>
      </c>
      <c r="R3919" t="s">
        <v>13997</v>
      </c>
    </row>
    <row r="3920" spans="1:18" x14ac:dyDescent="0.2">
      <c r="A3920">
        <v>4500138951</v>
      </c>
      <c r="B3920" t="s">
        <v>557</v>
      </c>
      <c r="C3920" t="s">
        <v>6961</v>
      </c>
      <c r="D3920" t="s">
        <v>9028</v>
      </c>
      <c r="E3920" t="s">
        <v>13995</v>
      </c>
      <c r="F3920" t="s">
        <v>9326</v>
      </c>
      <c r="G3920" t="s">
        <v>38</v>
      </c>
      <c r="H3920" s="2">
        <v>45630</v>
      </c>
      <c r="I3920" s="3">
        <v>4</v>
      </c>
      <c r="J3920" t="s">
        <v>40</v>
      </c>
      <c r="K3920" s="3">
        <v>124933</v>
      </c>
      <c r="L3920" t="s">
        <v>1110</v>
      </c>
      <c r="M3920" s="275">
        <v>127.6</v>
      </c>
      <c r="N3920" t="s">
        <v>1111</v>
      </c>
      <c r="O3920" s="3">
        <v>124933</v>
      </c>
      <c r="P3920" t="s">
        <v>13996</v>
      </c>
      <c r="Q3920" s="3">
        <v>124933</v>
      </c>
      <c r="R3920" t="s">
        <v>13997</v>
      </c>
    </row>
    <row r="3921" spans="1:18" x14ac:dyDescent="0.2">
      <c r="A3921">
        <v>4500138951</v>
      </c>
      <c r="B3921" t="s">
        <v>561</v>
      </c>
      <c r="C3921" t="s">
        <v>6962</v>
      </c>
      <c r="D3921" t="s">
        <v>9028</v>
      </c>
      <c r="E3921" t="s">
        <v>13995</v>
      </c>
      <c r="F3921" t="s">
        <v>9327</v>
      </c>
      <c r="G3921" t="s">
        <v>38</v>
      </c>
      <c r="H3921" s="2">
        <v>45630</v>
      </c>
      <c r="I3921" s="3">
        <v>3</v>
      </c>
      <c r="J3921" t="s">
        <v>40</v>
      </c>
      <c r="K3921" s="3">
        <v>1233666</v>
      </c>
      <c r="L3921" t="s">
        <v>1110</v>
      </c>
      <c r="M3921" s="275">
        <v>1260</v>
      </c>
      <c r="N3921" t="s">
        <v>1111</v>
      </c>
      <c r="O3921" s="3">
        <v>1233666</v>
      </c>
      <c r="P3921" t="s">
        <v>13996</v>
      </c>
      <c r="Q3921" s="3">
        <v>1233666</v>
      </c>
      <c r="R3921" t="s">
        <v>13997</v>
      </c>
    </row>
    <row r="3922" spans="1:18" x14ac:dyDescent="0.2">
      <c r="A3922">
        <v>4500138951</v>
      </c>
      <c r="B3922" t="s">
        <v>565</v>
      </c>
      <c r="C3922" t="s">
        <v>6965</v>
      </c>
      <c r="D3922" t="s">
        <v>9028</v>
      </c>
      <c r="E3922" t="s">
        <v>13995</v>
      </c>
      <c r="F3922" t="s">
        <v>9802</v>
      </c>
      <c r="G3922" t="s">
        <v>38</v>
      </c>
      <c r="H3922" s="2">
        <v>45630</v>
      </c>
      <c r="I3922" s="3">
        <v>2</v>
      </c>
      <c r="J3922" t="s">
        <v>40</v>
      </c>
      <c r="K3922" s="3">
        <v>1125965</v>
      </c>
      <c r="L3922" t="s">
        <v>1110</v>
      </c>
      <c r="M3922" s="275">
        <v>1150</v>
      </c>
      <c r="N3922" t="s">
        <v>1111</v>
      </c>
      <c r="O3922" s="3">
        <v>1125965</v>
      </c>
      <c r="P3922" t="s">
        <v>13996</v>
      </c>
      <c r="Q3922" s="3">
        <v>1125965</v>
      </c>
      <c r="R3922" t="s">
        <v>13997</v>
      </c>
    </row>
    <row r="3923" spans="1:18" x14ac:dyDescent="0.2">
      <c r="A3923">
        <v>4500138951</v>
      </c>
      <c r="B3923" t="s">
        <v>2530</v>
      </c>
      <c r="C3923" t="s">
        <v>6968</v>
      </c>
      <c r="D3923" t="s">
        <v>9028</v>
      </c>
      <c r="E3923" t="s">
        <v>13995</v>
      </c>
      <c r="F3923" t="s">
        <v>9803</v>
      </c>
      <c r="G3923" t="s">
        <v>38</v>
      </c>
      <c r="H3923" s="2">
        <v>45630</v>
      </c>
      <c r="I3923" s="3">
        <v>10</v>
      </c>
      <c r="J3923" t="s">
        <v>40</v>
      </c>
      <c r="K3923" s="3">
        <v>979100</v>
      </c>
      <c r="L3923" t="s">
        <v>1110</v>
      </c>
      <c r="M3923" s="275">
        <v>1000</v>
      </c>
      <c r="N3923" t="s">
        <v>1111</v>
      </c>
      <c r="O3923" s="3">
        <v>979100</v>
      </c>
      <c r="P3923" t="s">
        <v>13996</v>
      </c>
      <c r="Q3923" s="3">
        <v>979100</v>
      </c>
      <c r="R3923" t="s">
        <v>13997</v>
      </c>
    </row>
    <row r="3924" spans="1:18" x14ac:dyDescent="0.2">
      <c r="A3924">
        <v>4500139015</v>
      </c>
      <c r="B3924" t="s">
        <v>35</v>
      </c>
      <c r="C3924" t="s">
        <v>6971</v>
      </c>
      <c r="D3924" t="s">
        <v>9028</v>
      </c>
      <c r="E3924" t="s">
        <v>13998</v>
      </c>
      <c r="F3924" t="s">
        <v>1109</v>
      </c>
      <c r="G3924" t="s">
        <v>38</v>
      </c>
      <c r="H3924" s="2">
        <v>45576</v>
      </c>
      <c r="I3924" s="3">
        <v>3055</v>
      </c>
      <c r="J3924" t="s">
        <v>51</v>
      </c>
      <c r="K3924" s="3">
        <v>6511535</v>
      </c>
      <c r="L3924" t="s">
        <v>1110</v>
      </c>
      <c r="M3924" s="275">
        <v>6965.4</v>
      </c>
      <c r="N3924" t="s">
        <v>1111</v>
      </c>
      <c r="O3924" s="3">
        <v>6503037</v>
      </c>
      <c r="P3924" t="s">
        <v>13999</v>
      </c>
      <c r="Q3924" s="3">
        <v>6511535</v>
      </c>
      <c r="R3924" t="s">
        <v>14000</v>
      </c>
    </row>
    <row r="3925" spans="1:18" x14ac:dyDescent="0.2">
      <c r="A3925">
        <v>4500139015</v>
      </c>
      <c r="B3925" t="s">
        <v>52</v>
      </c>
      <c r="C3925" t="s">
        <v>6972</v>
      </c>
      <c r="D3925" t="s">
        <v>9028</v>
      </c>
      <c r="E3925" t="s">
        <v>13998</v>
      </c>
      <c r="F3925" t="s">
        <v>1120</v>
      </c>
      <c r="G3925" t="s">
        <v>38</v>
      </c>
      <c r="H3925" s="2">
        <v>45576</v>
      </c>
      <c r="I3925" s="3">
        <v>9337</v>
      </c>
      <c r="J3925" t="s">
        <v>51</v>
      </c>
      <c r="K3925" s="3">
        <v>19901210</v>
      </c>
      <c r="L3925" t="s">
        <v>1110</v>
      </c>
      <c r="M3925" s="275">
        <v>21288.36</v>
      </c>
      <c r="N3925" t="s">
        <v>1111</v>
      </c>
      <c r="O3925" s="3">
        <v>19875239</v>
      </c>
      <c r="P3925" t="s">
        <v>13999</v>
      </c>
      <c r="Q3925" s="3">
        <v>19901210</v>
      </c>
      <c r="R3925" t="s">
        <v>14000</v>
      </c>
    </row>
    <row r="3926" spans="1:18" x14ac:dyDescent="0.2">
      <c r="A3926">
        <v>4500139015</v>
      </c>
      <c r="B3926" t="s">
        <v>56</v>
      </c>
      <c r="C3926" t="s">
        <v>6973</v>
      </c>
      <c r="D3926" t="s">
        <v>9028</v>
      </c>
      <c r="E3926" t="s">
        <v>13998</v>
      </c>
      <c r="F3926" t="s">
        <v>1123</v>
      </c>
      <c r="G3926" t="s">
        <v>38</v>
      </c>
      <c r="H3926" s="2">
        <v>45576</v>
      </c>
      <c r="I3926" s="3">
        <v>9337</v>
      </c>
      <c r="J3926" t="s">
        <v>51</v>
      </c>
      <c r="K3926" s="3">
        <v>19901210</v>
      </c>
      <c r="L3926" t="s">
        <v>1110</v>
      </c>
      <c r="M3926" s="275">
        <v>21288.36</v>
      </c>
      <c r="N3926" t="s">
        <v>1111</v>
      </c>
      <c r="O3926" s="3">
        <v>19875239</v>
      </c>
      <c r="P3926" t="s">
        <v>13999</v>
      </c>
      <c r="Q3926" s="3">
        <v>19901210</v>
      </c>
      <c r="R3926" t="s">
        <v>14000</v>
      </c>
    </row>
    <row r="3927" spans="1:18" x14ac:dyDescent="0.2">
      <c r="A3927">
        <v>4500139015</v>
      </c>
      <c r="B3927" t="s">
        <v>133</v>
      </c>
      <c r="C3927" t="s">
        <v>6974</v>
      </c>
      <c r="D3927" t="s">
        <v>9028</v>
      </c>
      <c r="E3927" t="s">
        <v>13998</v>
      </c>
      <c r="F3927" t="s">
        <v>1126</v>
      </c>
      <c r="G3927" t="s">
        <v>38</v>
      </c>
      <c r="H3927" s="2">
        <v>45576</v>
      </c>
      <c r="I3927" s="3">
        <v>2271</v>
      </c>
      <c r="J3927" t="s">
        <v>51</v>
      </c>
      <c r="K3927" s="3">
        <v>4840489</v>
      </c>
      <c r="L3927" t="s">
        <v>1110</v>
      </c>
      <c r="M3927" s="275">
        <v>5177.88</v>
      </c>
      <c r="N3927" t="s">
        <v>1111</v>
      </c>
      <c r="O3927" s="3">
        <v>4834172</v>
      </c>
      <c r="P3927" t="s">
        <v>13999</v>
      </c>
      <c r="Q3927" s="3">
        <v>4840489</v>
      </c>
      <c r="R3927" t="s">
        <v>14000</v>
      </c>
    </row>
    <row r="3928" spans="1:18" x14ac:dyDescent="0.2">
      <c r="A3928">
        <v>4500139150</v>
      </c>
      <c r="B3928" t="s">
        <v>35</v>
      </c>
      <c r="C3928" t="s">
        <v>6975</v>
      </c>
      <c r="D3928" t="s">
        <v>9028</v>
      </c>
      <c r="E3928" t="s">
        <v>14001</v>
      </c>
      <c r="F3928" t="s">
        <v>1109</v>
      </c>
      <c r="G3928" t="s">
        <v>38</v>
      </c>
      <c r="H3928" s="2">
        <v>45611</v>
      </c>
      <c r="I3928" s="3">
        <v>24000</v>
      </c>
      <c r="J3928" t="s">
        <v>51</v>
      </c>
      <c r="K3928" s="3">
        <v>17235475</v>
      </c>
      <c r="L3928" t="s">
        <v>1110</v>
      </c>
      <c r="M3928" s="275">
        <v>17520</v>
      </c>
      <c r="N3928" t="s">
        <v>1111</v>
      </c>
      <c r="O3928" s="3">
        <v>16661345</v>
      </c>
      <c r="P3928" t="s">
        <v>38</v>
      </c>
      <c r="Q3928" s="3">
        <v>17235475</v>
      </c>
      <c r="R3928" t="s">
        <v>38</v>
      </c>
    </row>
    <row r="3929" spans="1:18" x14ac:dyDescent="0.2">
      <c r="A3929">
        <v>4500139154</v>
      </c>
      <c r="B3929" t="s">
        <v>35</v>
      </c>
      <c r="C3929" t="s">
        <v>6976</v>
      </c>
      <c r="D3929" t="s">
        <v>9028</v>
      </c>
      <c r="E3929" t="s">
        <v>13656</v>
      </c>
      <c r="F3929" t="s">
        <v>9202</v>
      </c>
      <c r="G3929" t="s">
        <v>38</v>
      </c>
      <c r="H3929" s="2">
        <v>45590</v>
      </c>
      <c r="I3929" s="3">
        <v>1</v>
      </c>
      <c r="J3929" t="s">
        <v>40</v>
      </c>
      <c r="K3929" s="3">
        <v>3223929</v>
      </c>
      <c r="L3929" t="s">
        <v>1110</v>
      </c>
      <c r="M3929" s="275">
        <v>3152</v>
      </c>
      <c r="N3929" t="s">
        <v>1115</v>
      </c>
      <c r="O3929" s="3">
        <v>3231336</v>
      </c>
      <c r="P3929" t="s">
        <v>14002</v>
      </c>
      <c r="Q3929" s="3">
        <v>3223929</v>
      </c>
      <c r="R3929" t="s">
        <v>13658</v>
      </c>
    </row>
    <row r="3930" spans="1:18" x14ac:dyDescent="0.2">
      <c r="A3930">
        <v>4500139159</v>
      </c>
      <c r="B3930" t="s">
        <v>35</v>
      </c>
      <c r="C3930" t="s">
        <v>6979</v>
      </c>
      <c r="D3930" t="s">
        <v>9028</v>
      </c>
      <c r="E3930" t="s">
        <v>14003</v>
      </c>
      <c r="F3930" t="s">
        <v>1109</v>
      </c>
      <c r="G3930" t="s">
        <v>38</v>
      </c>
      <c r="H3930" s="2">
        <v>45579</v>
      </c>
      <c r="I3930" s="3">
        <v>1</v>
      </c>
      <c r="J3930" t="s">
        <v>40</v>
      </c>
      <c r="K3930" s="3">
        <v>2366137</v>
      </c>
      <c r="L3930" t="s">
        <v>1110</v>
      </c>
      <c r="M3930" s="275">
        <v>2555.0300000000002</v>
      </c>
      <c r="N3930" t="s">
        <v>1111</v>
      </c>
      <c r="O3930" s="3">
        <v>2366137</v>
      </c>
      <c r="P3930" t="s">
        <v>14004</v>
      </c>
      <c r="Q3930" s="3">
        <v>2366137</v>
      </c>
      <c r="R3930" t="s">
        <v>14005</v>
      </c>
    </row>
    <row r="3931" spans="1:18" x14ac:dyDescent="0.2">
      <c r="A3931">
        <v>4500139159</v>
      </c>
      <c r="B3931" t="s">
        <v>52</v>
      </c>
      <c r="C3931" t="s">
        <v>6982</v>
      </c>
      <c r="D3931" t="s">
        <v>9028</v>
      </c>
      <c r="E3931" t="s">
        <v>14003</v>
      </c>
      <c r="F3931" t="s">
        <v>1120</v>
      </c>
      <c r="G3931" t="s">
        <v>38</v>
      </c>
      <c r="H3931" s="2">
        <v>45579</v>
      </c>
      <c r="I3931" s="3">
        <v>2</v>
      </c>
      <c r="J3931" t="s">
        <v>40</v>
      </c>
      <c r="K3931" s="3">
        <v>1361323</v>
      </c>
      <c r="L3931" t="s">
        <v>1110</v>
      </c>
      <c r="M3931" s="275">
        <v>1470</v>
      </c>
      <c r="N3931" t="s">
        <v>1111</v>
      </c>
      <c r="O3931" s="3">
        <v>1361323</v>
      </c>
      <c r="P3931" t="s">
        <v>14004</v>
      </c>
      <c r="Q3931" s="3">
        <v>1361323</v>
      </c>
      <c r="R3931" t="s">
        <v>14005</v>
      </c>
    </row>
    <row r="3932" spans="1:18" x14ac:dyDescent="0.2">
      <c r="A3932">
        <v>4500139159</v>
      </c>
      <c r="B3932" t="s">
        <v>56</v>
      </c>
      <c r="C3932" t="s">
        <v>6985</v>
      </c>
      <c r="D3932" t="s">
        <v>9028</v>
      </c>
      <c r="E3932" t="s">
        <v>14003</v>
      </c>
      <c r="F3932" t="s">
        <v>1123</v>
      </c>
      <c r="G3932" t="s">
        <v>38</v>
      </c>
      <c r="H3932" s="2">
        <v>45579</v>
      </c>
      <c r="I3932" s="3">
        <v>1</v>
      </c>
      <c r="J3932" t="s">
        <v>40</v>
      </c>
      <c r="K3932" s="3">
        <v>680661</v>
      </c>
      <c r="L3932" t="s">
        <v>1110</v>
      </c>
      <c r="M3932" s="275">
        <v>735</v>
      </c>
      <c r="N3932" t="s">
        <v>1111</v>
      </c>
      <c r="O3932" s="3">
        <v>680661</v>
      </c>
      <c r="P3932" t="s">
        <v>14004</v>
      </c>
      <c r="Q3932" s="3">
        <v>680661</v>
      </c>
      <c r="R3932" t="s">
        <v>14005</v>
      </c>
    </row>
    <row r="3933" spans="1:18" x14ac:dyDescent="0.2">
      <c r="A3933">
        <v>4500139159</v>
      </c>
      <c r="B3933" t="s">
        <v>133</v>
      </c>
      <c r="C3933" t="s">
        <v>6988</v>
      </c>
      <c r="D3933" t="s">
        <v>9028</v>
      </c>
      <c r="E3933" t="s">
        <v>14003</v>
      </c>
      <c r="F3933" t="s">
        <v>1126</v>
      </c>
      <c r="G3933" t="s">
        <v>38</v>
      </c>
      <c r="H3933" s="2">
        <v>45579</v>
      </c>
      <c r="I3933" s="3">
        <v>2</v>
      </c>
      <c r="J3933" t="s">
        <v>40</v>
      </c>
      <c r="K3933" s="3">
        <v>889027</v>
      </c>
      <c r="L3933" t="s">
        <v>1110</v>
      </c>
      <c r="M3933" s="275">
        <v>960</v>
      </c>
      <c r="N3933" t="s">
        <v>1111</v>
      </c>
      <c r="O3933" s="3">
        <v>889027</v>
      </c>
      <c r="P3933" t="s">
        <v>14004</v>
      </c>
      <c r="Q3933" s="3">
        <v>889027</v>
      </c>
      <c r="R3933" t="s">
        <v>14005</v>
      </c>
    </row>
    <row r="3934" spans="1:18" x14ac:dyDescent="0.2">
      <c r="A3934">
        <v>4500139159</v>
      </c>
      <c r="B3934" t="s">
        <v>165</v>
      </c>
      <c r="C3934" t="s">
        <v>6991</v>
      </c>
      <c r="D3934" t="s">
        <v>9028</v>
      </c>
      <c r="E3934" t="s">
        <v>14003</v>
      </c>
      <c r="F3934" t="s">
        <v>1157</v>
      </c>
      <c r="G3934" t="s">
        <v>38</v>
      </c>
      <c r="H3934" s="2">
        <v>45579</v>
      </c>
      <c r="I3934" s="3">
        <v>6</v>
      </c>
      <c r="J3934" t="s">
        <v>40</v>
      </c>
      <c r="K3934" s="3">
        <v>250039</v>
      </c>
      <c r="L3934" t="s">
        <v>1110</v>
      </c>
      <c r="M3934" s="275">
        <v>270</v>
      </c>
      <c r="N3934" t="s">
        <v>1111</v>
      </c>
      <c r="O3934" s="3">
        <v>250039</v>
      </c>
      <c r="P3934" t="s">
        <v>14004</v>
      </c>
      <c r="Q3934" s="3">
        <v>250039</v>
      </c>
      <c r="R3934" t="s">
        <v>14005</v>
      </c>
    </row>
    <row r="3935" spans="1:18" x14ac:dyDescent="0.2">
      <c r="A3935">
        <v>4500139159</v>
      </c>
      <c r="B3935" t="s">
        <v>300</v>
      </c>
      <c r="C3935" t="s">
        <v>6994</v>
      </c>
      <c r="D3935" t="s">
        <v>9028</v>
      </c>
      <c r="E3935" t="s">
        <v>14003</v>
      </c>
      <c r="F3935" t="s">
        <v>9054</v>
      </c>
      <c r="G3935" t="s">
        <v>38</v>
      </c>
      <c r="H3935" s="2">
        <v>45579</v>
      </c>
      <c r="I3935" s="3">
        <v>4</v>
      </c>
      <c r="J3935" t="s">
        <v>40</v>
      </c>
      <c r="K3935" s="3">
        <v>472296</v>
      </c>
      <c r="L3935" t="s">
        <v>1110</v>
      </c>
      <c r="M3935" s="275">
        <v>510</v>
      </c>
      <c r="N3935" t="s">
        <v>1111</v>
      </c>
      <c r="O3935" s="3">
        <v>472296</v>
      </c>
      <c r="P3935" t="s">
        <v>14004</v>
      </c>
      <c r="Q3935" s="3">
        <v>472296</v>
      </c>
      <c r="R3935" t="s">
        <v>14005</v>
      </c>
    </row>
    <row r="3936" spans="1:18" x14ac:dyDescent="0.2">
      <c r="A3936">
        <v>4500139159</v>
      </c>
      <c r="B3936" t="s">
        <v>169</v>
      </c>
      <c r="C3936" t="s">
        <v>6997</v>
      </c>
      <c r="D3936" t="s">
        <v>9028</v>
      </c>
      <c r="E3936" t="s">
        <v>14003</v>
      </c>
      <c r="F3936" t="s">
        <v>9055</v>
      </c>
      <c r="G3936" t="s">
        <v>38</v>
      </c>
      <c r="H3936" s="2">
        <v>45579</v>
      </c>
      <c r="I3936" s="3">
        <v>4</v>
      </c>
      <c r="J3936" t="s">
        <v>40</v>
      </c>
      <c r="K3936" s="3">
        <v>527860</v>
      </c>
      <c r="L3936" t="s">
        <v>1110</v>
      </c>
      <c r="M3936" s="275">
        <v>570</v>
      </c>
      <c r="N3936" t="s">
        <v>1111</v>
      </c>
      <c r="O3936" s="3">
        <v>527860</v>
      </c>
      <c r="P3936" t="s">
        <v>14004</v>
      </c>
      <c r="Q3936" s="3">
        <v>527860</v>
      </c>
      <c r="R3936" t="s">
        <v>14005</v>
      </c>
    </row>
    <row r="3937" spans="1:18" x14ac:dyDescent="0.2">
      <c r="A3937">
        <v>4500139159</v>
      </c>
      <c r="B3937" t="s">
        <v>307</v>
      </c>
      <c r="C3937" t="s">
        <v>7000</v>
      </c>
      <c r="D3937" t="s">
        <v>9028</v>
      </c>
      <c r="E3937" t="s">
        <v>14003</v>
      </c>
      <c r="F3937" t="s">
        <v>9056</v>
      </c>
      <c r="G3937" t="s">
        <v>38</v>
      </c>
      <c r="H3937" s="2">
        <v>45579</v>
      </c>
      <c r="I3937" s="3">
        <v>1</v>
      </c>
      <c r="J3937" t="s">
        <v>40</v>
      </c>
      <c r="K3937" s="3">
        <v>1180739</v>
      </c>
      <c r="L3937" t="s">
        <v>1110</v>
      </c>
      <c r="M3937" s="275">
        <v>1275</v>
      </c>
      <c r="N3937" t="s">
        <v>1111</v>
      </c>
      <c r="O3937" s="3">
        <v>1180739</v>
      </c>
      <c r="P3937" t="s">
        <v>14004</v>
      </c>
      <c r="Q3937" s="3">
        <v>1180739</v>
      </c>
      <c r="R3937" t="s">
        <v>14005</v>
      </c>
    </row>
    <row r="3938" spans="1:18" x14ac:dyDescent="0.2">
      <c r="A3938">
        <v>4500139159</v>
      </c>
      <c r="B3938" t="s">
        <v>457</v>
      </c>
      <c r="C3938" t="s">
        <v>7003</v>
      </c>
      <c r="D3938" t="s">
        <v>9028</v>
      </c>
      <c r="E3938" t="s">
        <v>14003</v>
      </c>
      <c r="F3938" t="s">
        <v>9057</v>
      </c>
      <c r="G3938" t="s">
        <v>38</v>
      </c>
      <c r="H3938" s="2">
        <v>45579</v>
      </c>
      <c r="I3938" s="3">
        <v>1</v>
      </c>
      <c r="J3938" t="s">
        <v>40</v>
      </c>
      <c r="K3938" s="3">
        <v>1041829</v>
      </c>
      <c r="L3938" t="s">
        <v>1110</v>
      </c>
      <c r="M3938" s="275">
        <v>1125</v>
      </c>
      <c r="N3938" t="s">
        <v>1111</v>
      </c>
      <c r="O3938" s="3">
        <v>1041829</v>
      </c>
      <c r="P3938" t="s">
        <v>14004</v>
      </c>
      <c r="Q3938" s="3">
        <v>1041829</v>
      </c>
      <c r="R3938" t="s">
        <v>14005</v>
      </c>
    </row>
    <row r="3939" spans="1:18" x14ac:dyDescent="0.2">
      <c r="A3939">
        <v>4500139159</v>
      </c>
      <c r="B3939" t="s">
        <v>461</v>
      </c>
      <c r="C3939" t="s">
        <v>7006</v>
      </c>
      <c r="D3939" t="s">
        <v>9028</v>
      </c>
      <c r="E3939" t="s">
        <v>14003</v>
      </c>
      <c r="F3939" t="s">
        <v>35</v>
      </c>
      <c r="G3939" t="s">
        <v>38</v>
      </c>
      <c r="H3939" s="2">
        <v>45579</v>
      </c>
      <c r="I3939" s="3">
        <v>1</v>
      </c>
      <c r="J3939" t="s">
        <v>40</v>
      </c>
      <c r="K3939" s="3">
        <v>388949</v>
      </c>
      <c r="L3939" t="s">
        <v>1110</v>
      </c>
      <c r="M3939" s="275">
        <v>420</v>
      </c>
      <c r="N3939" t="s">
        <v>1111</v>
      </c>
      <c r="O3939" s="3">
        <v>388949</v>
      </c>
      <c r="P3939" t="s">
        <v>14004</v>
      </c>
      <c r="Q3939" s="3">
        <v>388949</v>
      </c>
      <c r="R3939" t="s">
        <v>14005</v>
      </c>
    </row>
    <row r="3940" spans="1:18" x14ac:dyDescent="0.2">
      <c r="A3940">
        <v>4500139159</v>
      </c>
      <c r="B3940" t="s">
        <v>465</v>
      </c>
      <c r="C3940" t="s">
        <v>7009</v>
      </c>
      <c r="D3940" t="s">
        <v>9028</v>
      </c>
      <c r="E3940" t="s">
        <v>14003</v>
      </c>
      <c r="F3940" t="s">
        <v>9058</v>
      </c>
      <c r="G3940" t="s">
        <v>38</v>
      </c>
      <c r="H3940" s="2">
        <v>45579</v>
      </c>
      <c r="I3940" s="3">
        <v>1</v>
      </c>
      <c r="J3940" t="s">
        <v>40</v>
      </c>
      <c r="K3940" s="3">
        <v>541751</v>
      </c>
      <c r="L3940" t="s">
        <v>1110</v>
      </c>
      <c r="M3940" s="275">
        <v>585</v>
      </c>
      <c r="N3940" t="s">
        <v>1111</v>
      </c>
      <c r="O3940" s="3">
        <v>541751</v>
      </c>
      <c r="P3940" t="s">
        <v>14004</v>
      </c>
      <c r="Q3940" s="3">
        <v>541751</v>
      </c>
      <c r="R3940" t="s">
        <v>14005</v>
      </c>
    </row>
    <row r="3941" spans="1:18" x14ac:dyDescent="0.2">
      <c r="A3941">
        <v>4500139159</v>
      </c>
      <c r="B3941" t="s">
        <v>469</v>
      </c>
      <c r="C3941" t="s">
        <v>7011</v>
      </c>
      <c r="D3941" t="s">
        <v>9028</v>
      </c>
      <c r="E3941" t="s">
        <v>14003</v>
      </c>
      <c r="F3941" t="s">
        <v>9059</v>
      </c>
      <c r="G3941" t="s">
        <v>38</v>
      </c>
      <c r="H3941" s="2">
        <v>45579</v>
      </c>
      <c r="I3941" s="3">
        <v>1</v>
      </c>
      <c r="J3941" t="s">
        <v>40</v>
      </c>
      <c r="K3941" s="3">
        <v>1041829</v>
      </c>
      <c r="L3941" t="s">
        <v>1110</v>
      </c>
      <c r="M3941" s="275">
        <v>1125</v>
      </c>
      <c r="N3941" t="s">
        <v>1111</v>
      </c>
      <c r="O3941" s="3">
        <v>1041829</v>
      </c>
      <c r="P3941" t="s">
        <v>14004</v>
      </c>
      <c r="Q3941" s="3">
        <v>1041829</v>
      </c>
      <c r="R3941" t="s">
        <v>14005</v>
      </c>
    </row>
    <row r="3942" spans="1:18" x14ac:dyDescent="0.2">
      <c r="A3942">
        <v>4500139159</v>
      </c>
      <c r="B3942" t="s">
        <v>473</v>
      </c>
      <c r="C3942" t="s">
        <v>7014</v>
      </c>
      <c r="D3942" t="s">
        <v>9028</v>
      </c>
      <c r="E3942" t="s">
        <v>14003</v>
      </c>
      <c r="F3942" t="s">
        <v>9060</v>
      </c>
      <c r="G3942" t="s">
        <v>38</v>
      </c>
      <c r="H3942" s="2">
        <v>45579</v>
      </c>
      <c r="I3942" s="3">
        <v>2</v>
      </c>
      <c r="J3942" t="s">
        <v>40</v>
      </c>
      <c r="K3942" s="3">
        <v>66677</v>
      </c>
      <c r="L3942" t="s">
        <v>1110</v>
      </c>
      <c r="M3942" s="275">
        <v>72</v>
      </c>
      <c r="N3942" t="s">
        <v>1111</v>
      </c>
      <c r="O3942" s="3">
        <v>66677</v>
      </c>
      <c r="P3942" t="s">
        <v>14004</v>
      </c>
      <c r="Q3942" s="3">
        <v>66677</v>
      </c>
      <c r="R3942" t="s">
        <v>14005</v>
      </c>
    </row>
    <row r="3943" spans="1:18" x14ac:dyDescent="0.2">
      <c r="A3943">
        <v>4500139159</v>
      </c>
      <c r="B3943" t="s">
        <v>477</v>
      </c>
      <c r="C3943" t="s">
        <v>7017</v>
      </c>
      <c r="D3943" t="s">
        <v>9028</v>
      </c>
      <c r="E3943" t="s">
        <v>14003</v>
      </c>
      <c r="F3943" t="s">
        <v>9061</v>
      </c>
      <c r="G3943" t="s">
        <v>38</v>
      </c>
      <c r="H3943" s="2">
        <v>45579</v>
      </c>
      <c r="I3943" s="3">
        <v>2</v>
      </c>
      <c r="J3943" t="s">
        <v>40</v>
      </c>
      <c r="K3943" s="3">
        <v>8335</v>
      </c>
      <c r="L3943" t="s">
        <v>1110</v>
      </c>
      <c r="M3943" s="275">
        <v>9</v>
      </c>
      <c r="N3943" t="s">
        <v>1111</v>
      </c>
      <c r="O3943" s="3">
        <v>8335</v>
      </c>
      <c r="P3943" t="s">
        <v>14004</v>
      </c>
      <c r="Q3943" s="3">
        <v>8335</v>
      </c>
      <c r="R3943" t="s">
        <v>14005</v>
      </c>
    </row>
    <row r="3944" spans="1:18" x14ac:dyDescent="0.2">
      <c r="A3944">
        <v>4500139159</v>
      </c>
      <c r="B3944" t="s">
        <v>481</v>
      </c>
      <c r="C3944" t="s">
        <v>7020</v>
      </c>
      <c r="D3944" t="s">
        <v>9028</v>
      </c>
      <c r="E3944" t="s">
        <v>14003</v>
      </c>
      <c r="F3944" t="s">
        <v>9197</v>
      </c>
      <c r="G3944" t="s">
        <v>38</v>
      </c>
      <c r="H3944" s="2">
        <v>45579</v>
      </c>
      <c r="I3944" s="3">
        <v>6</v>
      </c>
      <c r="J3944" t="s">
        <v>40</v>
      </c>
      <c r="K3944" s="3">
        <v>233370</v>
      </c>
      <c r="L3944" t="s">
        <v>1110</v>
      </c>
      <c r="M3944" s="275">
        <v>252</v>
      </c>
      <c r="N3944" t="s">
        <v>1111</v>
      </c>
      <c r="O3944" s="3">
        <v>233370</v>
      </c>
      <c r="P3944" t="s">
        <v>14004</v>
      </c>
      <c r="Q3944" s="3">
        <v>233370</v>
      </c>
      <c r="R3944" t="s">
        <v>14005</v>
      </c>
    </row>
    <row r="3945" spans="1:18" x14ac:dyDescent="0.2">
      <c r="A3945">
        <v>4500139159</v>
      </c>
      <c r="B3945" t="s">
        <v>485</v>
      </c>
      <c r="C3945" t="s">
        <v>7021</v>
      </c>
      <c r="D3945" t="s">
        <v>9028</v>
      </c>
      <c r="E3945" t="s">
        <v>14003</v>
      </c>
      <c r="F3945" t="s">
        <v>9199</v>
      </c>
      <c r="G3945" t="s">
        <v>38</v>
      </c>
      <c r="H3945" s="2">
        <v>45579</v>
      </c>
      <c r="I3945" s="3">
        <v>1</v>
      </c>
      <c r="J3945" t="s">
        <v>40</v>
      </c>
      <c r="K3945" s="3">
        <v>1472451</v>
      </c>
      <c r="L3945" t="s">
        <v>1110</v>
      </c>
      <c r="M3945" s="275">
        <v>1590</v>
      </c>
      <c r="N3945" t="s">
        <v>1111</v>
      </c>
      <c r="O3945" s="3">
        <v>1472451</v>
      </c>
      <c r="P3945" t="s">
        <v>14004</v>
      </c>
      <c r="Q3945" s="3">
        <v>1472451</v>
      </c>
      <c r="R3945" t="s">
        <v>14005</v>
      </c>
    </row>
    <row r="3946" spans="1:18" x14ac:dyDescent="0.2">
      <c r="A3946">
        <v>4500139159</v>
      </c>
      <c r="B3946" t="s">
        <v>489</v>
      </c>
      <c r="C3946" t="s">
        <v>7024</v>
      </c>
      <c r="D3946" t="s">
        <v>9028</v>
      </c>
      <c r="E3946" t="s">
        <v>14003</v>
      </c>
      <c r="F3946" t="s">
        <v>9200</v>
      </c>
      <c r="G3946" t="s">
        <v>38</v>
      </c>
      <c r="H3946" s="2">
        <v>45579</v>
      </c>
      <c r="I3946" s="3">
        <v>8</v>
      </c>
      <c r="J3946" t="s">
        <v>40</v>
      </c>
      <c r="K3946" s="3">
        <v>455626</v>
      </c>
      <c r="L3946" t="s">
        <v>1110</v>
      </c>
      <c r="M3946" s="275">
        <v>492</v>
      </c>
      <c r="N3946" t="s">
        <v>1111</v>
      </c>
      <c r="O3946" s="3">
        <v>455626</v>
      </c>
      <c r="P3946" t="s">
        <v>14004</v>
      </c>
      <c r="Q3946" s="3">
        <v>455626</v>
      </c>
      <c r="R3946" t="s">
        <v>14005</v>
      </c>
    </row>
    <row r="3947" spans="1:18" x14ac:dyDescent="0.2">
      <c r="A3947">
        <v>4500139159</v>
      </c>
      <c r="B3947" t="s">
        <v>493</v>
      </c>
      <c r="C3947" t="s">
        <v>7025</v>
      </c>
      <c r="D3947" t="s">
        <v>9028</v>
      </c>
      <c r="E3947" t="s">
        <v>14003</v>
      </c>
      <c r="F3947" t="s">
        <v>9202</v>
      </c>
      <c r="G3947" t="s">
        <v>38</v>
      </c>
      <c r="H3947" s="2">
        <v>45579</v>
      </c>
      <c r="I3947" s="3">
        <v>12</v>
      </c>
      <c r="J3947" t="s">
        <v>40</v>
      </c>
      <c r="K3947" s="3">
        <v>200031</v>
      </c>
      <c r="L3947" t="s">
        <v>1110</v>
      </c>
      <c r="M3947" s="275">
        <v>216</v>
      </c>
      <c r="N3947" t="s">
        <v>1111</v>
      </c>
      <c r="O3947" s="3">
        <v>200031</v>
      </c>
      <c r="P3947" t="s">
        <v>14004</v>
      </c>
      <c r="Q3947" s="3">
        <v>200031</v>
      </c>
      <c r="R3947" t="s">
        <v>14005</v>
      </c>
    </row>
    <row r="3948" spans="1:18" x14ac:dyDescent="0.2">
      <c r="A3948">
        <v>4500139159</v>
      </c>
      <c r="B3948" t="s">
        <v>497</v>
      </c>
      <c r="C3948" t="s">
        <v>7026</v>
      </c>
      <c r="D3948" t="s">
        <v>9028</v>
      </c>
      <c r="E3948" t="s">
        <v>14003</v>
      </c>
      <c r="F3948" t="s">
        <v>9313</v>
      </c>
      <c r="G3948" t="s">
        <v>38</v>
      </c>
      <c r="H3948" s="2">
        <v>45579</v>
      </c>
      <c r="I3948" s="3">
        <v>1</v>
      </c>
      <c r="J3948" t="s">
        <v>40</v>
      </c>
      <c r="K3948" s="3">
        <v>208366</v>
      </c>
      <c r="L3948" t="s">
        <v>1110</v>
      </c>
      <c r="M3948" s="275">
        <v>225</v>
      </c>
      <c r="N3948" t="s">
        <v>1111</v>
      </c>
      <c r="O3948" s="3">
        <v>208366</v>
      </c>
      <c r="P3948" t="s">
        <v>14004</v>
      </c>
      <c r="Q3948" s="3">
        <v>208366</v>
      </c>
      <c r="R3948" t="s">
        <v>14005</v>
      </c>
    </row>
    <row r="3949" spans="1:18" x14ac:dyDescent="0.2">
      <c r="A3949">
        <v>4500139159</v>
      </c>
      <c r="B3949" t="s">
        <v>501</v>
      </c>
      <c r="C3949" t="s">
        <v>7027</v>
      </c>
      <c r="D3949" t="s">
        <v>9028</v>
      </c>
      <c r="E3949" t="s">
        <v>14003</v>
      </c>
      <c r="F3949" t="s">
        <v>52</v>
      </c>
      <c r="G3949" t="s">
        <v>38</v>
      </c>
      <c r="H3949" s="2">
        <v>45579</v>
      </c>
      <c r="I3949" s="3">
        <v>3</v>
      </c>
      <c r="J3949" t="s">
        <v>40</v>
      </c>
      <c r="K3949" s="3">
        <v>520914</v>
      </c>
      <c r="L3949" t="s">
        <v>1110</v>
      </c>
      <c r="M3949" s="275">
        <v>562.5</v>
      </c>
      <c r="N3949" t="s">
        <v>1111</v>
      </c>
      <c r="O3949" s="3">
        <v>520914</v>
      </c>
      <c r="P3949" t="s">
        <v>14004</v>
      </c>
      <c r="Q3949" s="3">
        <v>520914</v>
      </c>
      <c r="R3949" t="s">
        <v>14005</v>
      </c>
    </row>
    <row r="3950" spans="1:18" x14ac:dyDescent="0.2">
      <c r="A3950">
        <v>4500139159</v>
      </c>
      <c r="B3950" t="s">
        <v>505</v>
      </c>
      <c r="C3950" t="s">
        <v>7029</v>
      </c>
      <c r="D3950" t="s">
        <v>9028</v>
      </c>
      <c r="E3950" t="s">
        <v>14003</v>
      </c>
      <c r="F3950" t="s">
        <v>9314</v>
      </c>
      <c r="G3950" t="s">
        <v>38</v>
      </c>
      <c r="H3950" s="2">
        <v>45579</v>
      </c>
      <c r="I3950" s="3">
        <v>2</v>
      </c>
      <c r="J3950" t="s">
        <v>40</v>
      </c>
      <c r="K3950" s="3">
        <v>555642</v>
      </c>
      <c r="L3950" t="s">
        <v>1110</v>
      </c>
      <c r="M3950" s="275">
        <v>600</v>
      </c>
      <c r="N3950" t="s">
        <v>1111</v>
      </c>
      <c r="O3950" s="3">
        <v>555642</v>
      </c>
      <c r="P3950" t="s">
        <v>14004</v>
      </c>
      <c r="Q3950" s="3">
        <v>555642</v>
      </c>
      <c r="R3950" t="s">
        <v>14005</v>
      </c>
    </row>
    <row r="3951" spans="1:18" x14ac:dyDescent="0.2">
      <c r="A3951">
        <v>4500139159</v>
      </c>
      <c r="B3951" t="s">
        <v>509</v>
      </c>
      <c r="C3951" t="s">
        <v>7032</v>
      </c>
      <c r="D3951" t="s">
        <v>9028</v>
      </c>
      <c r="E3951" t="s">
        <v>14003</v>
      </c>
      <c r="F3951" t="s">
        <v>9315</v>
      </c>
      <c r="G3951" t="s">
        <v>38</v>
      </c>
      <c r="H3951" s="2">
        <v>45579</v>
      </c>
      <c r="I3951" s="3">
        <v>4</v>
      </c>
      <c r="J3951" t="s">
        <v>40</v>
      </c>
      <c r="K3951" s="3">
        <v>144467</v>
      </c>
      <c r="L3951" t="s">
        <v>1110</v>
      </c>
      <c r="M3951" s="275">
        <v>156</v>
      </c>
      <c r="N3951" t="s">
        <v>1111</v>
      </c>
      <c r="O3951" s="3">
        <v>144467</v>
      </c>
      <c r="P3951" t="s">
        <v>14004</v>
      </c>
      <c r="Q3951" s="3">
        <v>144467</v>
      </c>
      <c r="R3951" t="s">
        <v>14005</v>
      </c>
    </row>
    <row r="3952" spans="1:18" x14ac:dyDescent="0.2">
      <c r="A3952">
        <v>4500139159</v>
      </c>
      <c r="B3952" t="s">
        <v>513</v>
      </c>
      <c r="C3952" t="s">
        <v>7034</v>
      </c>
      <c r="D3952" t="s">
        <v>9028</v>
      </c>
      <c r="E3952" t="s">
        <v>14003</v>
      </c>
      <c r="F3952" t="s">
        <v>9316</v>
      </c>
      <c r="G3952" t="s">
        <v>38</v>
      </c>
      <c r="H3952" s="2">
        <v>45579</v>
      </c>
      <c r="I3952" s="3">
        <v>6</v>
      </c>
      <c r="J3952" t="s">
        <v>40</v>
      </c>
      <c r="K3952" s="3">
        <v>133354</v>
      </c>
      <c r="L3952" t="s">
        <v>1110</v>
      </c>
      <c r="M3952" s="275">
        <v>144</v>
      </c>
      <c r="N3952" t="s">
        <v>1111</v>
      </c>
      <c r="O3952" s="3">
        <v>133354</v>
      </c>
      <c r="P3952" t="s">
        <v>14004</v>
      </c>
      <c r="Q3952" s="3">
        <v>133354</v>
      </c>
      <c r="R3952" t="s">
        <v>14005</v>
      </c>
    </row>
    <row r="3953" spans="1:18" x14ac:dyDescent="0.2">
      <c r="A3953">
        <v>4500139159</v>
      </c>
      <c r="B3953" t="s">
        <v>517</v>
      </c>
      <c r="C3953" t="s">
        <v>7035</v>
      </c>
      <c r="D3953" t="s">
        <v>9028</v>
      </c>
      <c r="E3953" t="s">
        <v>14003</v>
      </c>
      <c r="F3953" t="s">
        <v>9317</v>
      </c>
      <c r="G3953" t="s">
        <v>38</v>
      </c>
      <c r="H3953" s="2">
        <v>45579</v>
      </c>
      <c r="I3953" s="3">
        <v>6</v>
      </c>
      <c r="J3953" t="s">
        <v>40</v>
      </c>
      <c r="K3953" s="3">
        <v>62510</v>
      </c>
      <c r="L3953" t="s">
        <v>1110</v>
      </c>
      <c r="M3953" s="275">
        <v>67.5</v>
      </c>
      <c r="N3953" t="s">
        <v>1111</v>
      </c>
      <c r="O3953" s="3">
        <v>62510</v>
      </c>
      <c r="P3953" t="s">
        <v>14004</v>
      </c>
      <c r="Q3953" s="3">
        <v>62510</v>
      </c>
      <c r="R3953" t="s">
        <v>14005</v>
      </c>
    </row>
    <row r="3954" spans="1:18" x14ac:dyDescent="0.2">
      <c r="A3954">
        <v>4500139159</v>
      </c>
      <c r="B3954" t="s">
        <v>525</v>
      </c>
      <c r="C3954" t="s">
        <v>7041</v>
      </c>
      <c r="D3954" t="s">
        <v>9028</v>
      </c>
      <c r="E3954" t="s">
        <v>14003</v>
      </c>
      <c r="F3954" t="s">
        <v>9318</v>
      </c>
      <c r="G3954" t="s">
        <v>38</v>
      </c>
      <c r="H3954" s="2">
        <v>45579</v>
      </c>
      <c r="I3954" s="3">
        <v>2</v>
      </c>
      <c r="J3954" t="s">
        <v>40</v>
      </c>
      <c r="K3954" s="3">
        <v>61121</v>
      </c>
      <c r="L3954" t="s">
        <v>1110</v>
      </c>
      <c r="M3954" s="275">
        <v>66</v>
      </c>
      <c r="N3954" t="s">
        <v>1111</v>
      </c>
      <c r="O3954" s="3">
        <v>61121</v>
      </c>
      <c r="P3954" t="s">
        <v>14004</v>
      </c>
      <c r="Q3954" s="3">
        <v>61121</v>
      </c>
      <c r="R3954" t="s">
        <v>14005</v>
      </c>
    </row>
    <row r="3955" spans="1:18" x14ac:dyDescent="0.2">
      <c r="A3955">
        <v>4500139195</v>
      </c>
      <c r="B3955" t="s">
        <v>35</v>
      </c>
      <c r="C3955" t="s">
        <v>7044</v>
      </c>
      <c r="D3955" t="s">
        <v>9028</v>
      </c>
      <c r="E3955" t="s">
        <v>14006</v>
      </c>
      <c r="F3955" t="s">
        <v>1109</v>
      </c>
      <c r="G3955" t="s">
        <v>38</v>
      </c>
      <c r="H3955" s="2">
        <v>45579</v>
      </c>
      <c r="I3955" s="3">
        <v>2040</v>
      </c>
      <c r="J3955" t="s">
        <v>45</v>
      </c>
      <c r="K3955" s="3">
        <v>22194262</v>
      </c>
      <c r="L3955" t="s">
        <v>1110</v>
      </c>
      <c r="M3955" s="275">
        <v>21835.29</v>
      </c>
      <c r="N3955" t="s">
        <v>1115</v>
      </c>
      <c r="O3955" s="3">
        <v>22194258</v>
      </c>
      <c r="P3955" t="s">
        <v>14007</v>
      </c>
      <c r="Q3955" s="3">
        <v>22194262</v>
      </c>
      <c r="R3955" t="s">
        <v>14008</v>
      </c>
    </row>
    <row r="3956" spans="1:18" x14ac:dyDescent="0.2">
      <c r="A3956">
        <v>4500139195</v>
      </c>
      <c r="B3956" t="s">
        <v>35</v>
      </c>
      <c r="C3956" t="s">
        <v>7044</v>
      </c>
      <c r="D3956" t="s">
        <v>9028</v>
      </c>
      <c r="E3956" t="s">
        <v>14006</v>
      </c>
      <c r="F3956" t="s">
        <v>1120</v>
      </c>
      <c r="G3956" t="s">
        <v>38</v>
      </c>
      <c r="H3956" s="2">
        <v>45579</v>
      </c>
      <c r="I3956" s="3">
        <v>480</v>
      </c>
      <c r="J3956" t="s">
        <v>45</v>
      </c>
      <c r="K3956" s="3">
        <v>5222174</v>
      </c>
      <c r="L3956" t="s">
        <v>1110</v>
      </c>
      <c r="M3956" s="275">
        <v>5137.71</v>
      </c>
      <c r="N3956" t="s">
        <v>1115</v>
      </c>
      <c r="O3956" s="3">
        <v>5222178</v>
      </c>
      <c r="P3956" t="s">
        <v>14009</v>
      </c>
      <c r="Q3956" s="3">
        <v>5222174</v>
      </c>
      <c r="R3956" t="s">
        <v>14008</v>
      </c>
    </row>
    <row r="3957" spans="1:18" x14ac:dyDescent="0.2">
      <c r="A3957">
        <v>4500139282</v>
      </c>
      <c r="B3957" t="s">
        <v>35</v>
      </c>
      <c r="C3957" t="s">
        <v>7045</v>
      </c>
      <c r="D3957" t="s">
        <v>9028</v>
      </c>
      <c r="E3957" t="s">
        <v>14010</v>
      </c>
      <c r="F3957" t="s">
        <v>1109</v>
      </c>
      <c r="G3957" t="s">
        <v>38</v>
      </c>
      <c r="H3957" s="2">
        <v>45600</v>
      </c>
      <c r="I3957" s="3">
        <v>488</v>
      </c>
      <c r="J3957" t="s">
        <v>45</v>
      </c>
      <c r="K3957" s="3">
        <v>8225522</v>
      </c>
      <c r="L3957" t="s">
        <v>1110</v>
      </c>
      <c r="M3957" s="275">
        <v>8005.92</v>
      </c>
      <c r="N3957" t="s">
        <v>1115</v>
      </c>
      <c r="O3957" s="3">
        <v>8167963</v>
      </c>
      <c r="P3957" t="s">
        <v>14011</v>
      </c>
      <c r="Q3957" s="3">
        <v>8225522</v>
      </c>
      <c r="R3957" t="s">
        <v>14012</v>
      </c>
    </row>
    <row r="3958" spans="1:18" x14ac:dyDescent="0.2">
      <c r="A3958">
        <v>4500139282</v>
      </c>
      <c r="B3958" t="s">
        <v>52</v>
      </c>
      <c r="C3958" t="s">
        <v>7046</v>
      </c>
      <c r="D3958" t="s">
        <v>9028</v>
      </c>
      <c r="E3958" t="s">
        <v>14010</v>
      </c>
      <c r="F3958" t="s">
        <v>1120</v>
      </c>
      <c r="G3958" t="s">
        <v>38</v>
      </c>
      <c r="H3958" s="2">
        <v>45600</v>
      </c>
      <c r="I3958" s="3">
        <v>105</v>
      </c>
      <c r="J3958" t="s">
        <v>45</v>
      </c>
      <c r="K3958" s="3">
        <v>1540611</v>
      </c>
      <c r="L3958" t="s">
        <v>1110</v>
      </c>
      <c r="M3958" s="275">
        <v>1499.48</v>
      </c>
      <c r="N3958" t="s">
        <v>1115</v>
      </c>
      <c r="O3958" s="3">
        <v>1529830</v>
      </c>
      <c r="P3958" t="s">
        <v>14011</v>
      </c>
      <c r="Q3958" s="3">
        <v>1540611</v>
      </c>
      <c r="R3958" t="s">
        <v>14012</v>
      </c>
    </row>
    <row r="3959" spans="1:18" x14ac:dyDescent="0.2">
      <c r="A3959">
        <v>4500139282</v>
      </c>
      <c r="B3959" t="s">
        <v>52</v>
      </c>
      <c r="C3959" t="s">
        <v>7046</v>
      </c>
      <c r="D3959" t="s">
        <v>9028</v>
      </c>
      <c r="E3959" t="s">
        <v>14010</v>
      </c>
      <c r="F3959" t="s">
        <v>1123</v>
      </c>
      <c r="G3959" t="s">
        <v>38</v>
      </c>
      <c r="H3959" s="2">
        <v>45600</v>
      </c>
      <c r="I3959" s="3">
        <v>480</v>
      </c>
      <c r="J3959" t="s">
        <v>45</v>
      </c>
      <c r="K3959" s="3">
        <v>7039601</v>
      </c>
      <c r="L3959" t="s">
        <v>1110</v>
      </c>
      <c r="M3959" s="275">
        <v>6851.66</v>
      </c>
      <c r="N3959" t="s">
        <v>1115</v>
      </c>
      <c r="O3959" s="3">
        <v>6990337</v>
      </c>
      <c r="P3959" t="s">
        <v>14013</v>
      </c>
      <c r="Q3959" s="3">
        <v>7039601</v>
      </c>
      <c r="R3959" t="s">
        <v>14014</v>
      </c>
    </row>
    <row r="3960" spans="1:18" x14ac:dyDescent="0.2">
      <c r="A3960">
        <v>4500139282</v>
      </c>
      <c r="B3960" t="s">
        <v>56</v>
      </c>
      <c r="C3960" t="s">
        <v>7047</v>
      </c>
      <c r="D3960" t="s">
        <v>9028</v>
      </c>
      <c r="E3960" t="s">
        <v>14010</v>
      </c>
      <c r="F3960" t="s">
        <v>1126</v>
      </c>
      <c r="G3960" t="s">
        <v>38</v>
      </c>
      <c r="H3960" s="2">
        <v>45600</v>
      </c>
      <c r="I3960" s="3">
        <v>863</v>
      </c>
      <c r="J3960" t="s">
        <v>45</v>
      </c>
      <c r="K3960" s="3">
        <v>10741051</v>
      </c>
      <c r="L3960" t="s">
        <v>1110</v>
      </c>
      <c r="M3960" s="275">
        <v>10454.290000000001</v>
      </c>
      <c r="N3960" t="s">
        <v>1115</v>
      </c>
      <c r="O3960" s="3">
        <v>10665881</v>
      </c>
      <c r="P3960" t="s">
        <v>14011</v>
      </c>
      <c r="Q3960" s="3">
        <v>10741051</v>
      </c>
      <c r="R3960" t="s">
        <v>14012</v>
      </c>
    </row>
    <row r="3961" spans="1:18" x14ac:dyDescent="0.2">
      <c r="A3961">
        <v>4500139282</v>
      </c>
      <c r="B3961" t="s">
        <v>133</v>
      </c>
      <c r="C3961" t="s">
        <v>7048</v>
      </c>
      <c r="D3961" t="s">
        <v>9028</v>
      </c>
      <c r="E3961" t="s">
        <v>14010</v>
      </c>
      <c r="F3961" t="s">
        <v>1157</v>
      </c>
      <c r="G3961" t="s">
        <v>38</v>
      </c>
      <c r="H3961" s="2">
        <v>45600</v>
      </c>
      <c r="I3961" s="3">
        <v>2014</v>
      </c>
      <c r="J3961" t="s">
        <v>45</v>
      </c>
      <c r="K3961" s="3">
        <v>33725986</v>
      </c>
      <c r="L3961" t="s">
        <v>1110</v>
      </c>
      <c r="M3961" s="275">
        <v>32825.58</v>
      </c>
      <c r="N3961" t="s">
        <v>1115</v>
      </c>
      <c r="O3961" s="3">
        <v>33490092</v>
      </c>
      <c r="P3961" t="s">
        <v>14015</v>
      </c>
      <c r="Q3961" s="3">
        <v>33725986</v>
      </c>
      <c r="R3961" t="s">
        <v>14016</v>
      </c>
    </row>
    <row r="3962" spans="1:18" x14ac:dyDescent="0.2">
      <c r="A3962">
        <v>4500139282</v>
      </c>
      <c r="B3962" t="s">
        <v>133</v>
      </c>
      <c r="C3962" t="s">
        <v>7048</v>
      </c>
      <c r="D3962" t="s">
        <v>9028</v>
      </c>
      <c r="E3962" t="s">
        <v>14010</v>
      </c>
      <c r="F3962" t="s">
        <v>9054</v>
      </c>
      <c r="G3962" t="s">
        <v>38</v>
      </c>
      <c r="H3962" s="2">
        <v>45600</v>
      </c>
      <c r="I3962" s="3">
        <v>2</v>
      </c>
      <c r="J3962" t="s">
        <v>45</v>
      </c>
      <c r="K3962" s="3">
        <v>33494</v>
      </c>
      <c r="L3962" t="s">
        <v>1110</v>
      </c>
      <c r="M3962" s="275">
        <v>32.6</v>
      </c>
      <c r="N3962" t="s">
        <v>1115</v>
      </c>
      <c r="O3962" s="3">
        <v>33418</v>
      </c>
      <c r="P3962" t="s">
        <v>14017</v>
      </c>
      <c r="Q3962" s="3">
        <v>33494</v>
      </c>
      <c r="R3962" t="s">
        <v>38</v>
      </c>
    </row>
    <row r="3963" spans="1:18" x14ac:dyDescent="0.2">
      <c r="A3963">
        <v>4500139282</v>
      </c>
      <c r="B3963" t="s">
        <v>165</v>
      </c>
      <c r="C3963" t="s">
        <v>7051</v>
      </c>
      <c r="D3963" t="s">
        <v>9028</v>
      </c>
      <c r="E3963" t="s">
        <v>14010</v>
      </c>
      <c r="F3963" t="s">
        <v>9055</v>
      </c>
      <c r="G3963" t="s">
        <v>38</v>
      </c>
      <c r="H3963" s="2">
        <v>45600</v>
      </c>
      <c r="I3963" s="3">
        <v>180</v>
      </c>
      <c r="J3963" t="s">
        <v>45</v>
      </c>
      <c r="K3963" s="3">
        <v>2982948</v>
      </c>
      <c r="L3963" t="s">
        <v>1110</v>
      </c>
      <c r="M3963" s="275">
        <v>2903.31</v>
      </c>
      <c r="N3963" t="s">
        <v>1115</v>
      </c>
      <c r="O3963" s="3">
        <v>2962074</v>
      </c>
      <c r="P3963" t="s">
        <v>14011</v>
      </c>
      <c r="Q3963" s="3">
        <v>2982948</v>
      </c>
      <c r="R3963" t="s">
        <v>14012</v>
      </c>
    </row>
    <row r="3964" spans="1:18" x14ac:dyDescent="0.2">
      <c r="A3964">
        <v>4500139282</v>
      </c>
      <c r="B3964" t="s">
        <v>165</v>
      </c>
      <c r="C3964" t="s">
        <v>7051</v>
      </c>
      <c r="D3964" t="s">
        <v>9028</v>
      </c>
      <c r="E3964" t="s">
        <v>14010</v>
      </c>
      <c r="F3964" t="s">
        <v>9056</v>
      </c>
      <c r="G3964" t="s">
        <v>38</v>
      </c>
      <c r="H3964" s="2">
        <v>45600</v>
      </c>
      <c r="I3964" s="3">
        <v>1524</v>
      </c>
      <c r="J3964" t="s">
        <v>45</v>
      </c>
      <c r="K3964" s="3">
        <v>25255637</v>
      </c>
      <c r="L3964" t="s">
        <v>1110</v>
      </c>
      <c r="M3964" s="275">
        <v>24581.37</v>
      </c>
      <c r="N3964" t="s">
        <v>1115</v>
      </c>
      <c r="O3964" s="3">
        <v>25078892</v>
      </c>
      <c r="P3964" t="s">
        <v>14013</v>
      </c>
      <c r="Q3964" s="3">
        <v>25255637</v>
      </c>
      <c r="R3964" t="s">
        <v>14014</v>
      </c>
    </row>
    <row r="3965" spans="1:18" x14ac:dyDescent="0.2">
      <c r="A3965">
        <v>4500139282</v>
      </c>
      <c r="B3965" t="s">
        <v>300</v>
      </c>
      <c r="C3965" t="s">
        <v>7054</v>
      </c>
      <c r="D3965" t="s">
        <v>9028</v>
      </c>
      <c r="E3965" t="s">
        <v>14010</v>
      </c>
      <c r="F3965" t="s">
        <v>9057</v>
      </c>
      <c r="G3965" t="s">
        <v>38</v>
      </c>
      <c r="H3965" s="2">
        <v>45600</v>
      </c>
      <c r="I3965" s="3">
        <v>336</v>
      </c>
      <c r="J3965" t="s">
        <v>45</v>
      </c>
      <c r="K3965" s="3">
        <v>6519105</v>
      </c>
      <c r="L3965" t="s">
        <v>1110</v>
      </c>
      <c r="M3965" s="275">
        <v>6345.06</v>
      </c>
      <c r="N3965" t="s">
        <v>1115</v>
      </c>
      <c r="O3965" s="3">
        <v>6473484</v>
      </c>
      <c r="P3965" t="s">
        <v>14011</v>
      </c>
      <c r="Q3965" s="3">
        <v>6519105</v>
      </c>
      <c r="R3965" t="s">
        <v>14012</v>
      </c>
    </row>
    <row r="3966" spans="1:18" x14ac:dyDescent="0.2">
      <c r="A3966">
        <v>4500139290</v>
      </c>
      <c r="B3966" t="s">
        <v>56</v>
      </c>
      <c r="C3966" t="s">
        <v>7055</v>
      </c>
      <c r="D3966" t="s">
        <v>9028</v>
      </c>
      <c r="E3966" t="s">
        <v>14018</v>
      </c>
      <c r="F3966" t="s">
        <v>1109</v>
      </c>
      <c r="G3966" t="s">
        <v>38</v>
      </c>
      <c r="H3966" s="2">
        <v>45614</v>
      </c>
      <c r="I3966" s="3">
        <v>1800</v>
      </c>
      <c r="J3966" t="s">
        <v>45</v>
      </c>
      <c r="K3966" s="3">
        <v>24382240</v>
      </c>
      <c r="L3966" t="s">
        <v>1110</v>
      </c>
      <c r="M3966" s="275">
        <v>25020</v>
      </c>
      <c r="N3966" t="s">
        <v>1111</v>
      </c>
      <c r="O3966" s="3">
        <v>24382240</v>
      </c>
      <c r="P3966" t="s">
        <v>14019</v>
      </c>
      <c r="Q3966" s="3">
        <v>24382240</v>
      </c>
      <c r="R3966" t="s">
        <v>38</v>
      </c>
    </row>
    <row r="3967" spans="1:18" x14ac:dyDescent="0.2">
      <c r="A3967">
        <v>4500139296</v>
      </c>
      <c r="B3967" t="s">
        <v>35</v>
      </c>
      <c r="C3967" t="s">
        <v>7056</v>
      </c>
      <c r="D3967" t="s">
        <v>9028</v>
      </c>
      <c r="E3967" t="s">
        <v>14020</v>
      </c>
      <c r="F3967" t="s">
        <v>1109</v>
      </c>
      <c r="G3967" t="s">
        <v>38</v>
      </c>
      <c r="H3967" s="2">
        <v>45595</v>
      </c>
      <c r="I3967" s="3">
        <v>1050</v>
      </c>
      <c r="J3967" t="s">
        <v>45</v>
      </c>
      <c r="K3967" s="3">
        <v>15890784</v>
      </c>
      <c r="L3967" t="s">
        <v>1110</v>
      </c>
      <c r="M3967" s="275">
        <v>16800</v>
      </c>
      <c r="N3967" t="s">
        <v>1111</v>
      </c>
      <c r="O3967" s="3">
        <v>15890784</v>
      </c>
      <c r="P3967" t="s">
        <v>14021</v>
      </c>
      <c r="Q3967" s="3">
        <v>15890784</v>
      </c>
      <c r="R3967" t="s">
        <v>38</v>
      </c>
    </row>
    <row r="3968" spans="1:18" x14ac:dyDescent="0.2">
      <c r="A3968">
        <v>4500139296</v>
      </c>
      <c r="B3968" t="s">
        <v>35</v>
      </c>
      <c r="C3968" t="s">
        <v>7056</v>
      </c>
      <c r="D3968" t="s">
        <v>9028</v>
      </c>
      <c r="E3968" t="s">
        <v>14022</v>
      </c>
      <c r="F3968" t="s">
        <v>1109</v>
      </c>
      <c r="G3968" t="s">
        <v>38</v>
      </c>
      <c r="H3968" s="2">
        <v>45595</v>
      </c>
      <c r="I3968" s="3">
        <v>-1050</v>
      </c>
      <c r="J3968" t="s">
        <v>45</v>
      </c>
      <c r="K3968" s="3">
        <v>-15890784</v>
      </c>
      <c r="L3968" t="s">
        <v>1110</v>
      </c>
      <c r="M3968" s="275">
        <v>-16800</v>
      </c>
      <c r="N3968" t="s">
        <v>1111</v>
      </c>
      <c r="O3968" s="3">
        <v>-15890784</v>
      </c>
      <c r="P3968" t="s">
        <v>14021</v>
      </c>
      <c r="Q3968" s="3">
        <v>-15890784</v>
      </c>
      <c r="R3968" t="s">
        <v>38</v>
      </c>
    </row>
    <row r="3969" spans="1:18" x14ac:dyDescent="0.2">
      <c r="A3969">
        <v>4500139296</v>
      </c>
      <c r="B3969" t="s">
        <v>35</v>
      </c>
      <c r="C3969" t="s">
        <v>7056</v>
      </c>
      <c r="D3969" t="s">
        <v>9028</v>
      </c>
      <c r="E3969" t="s">
        <v>14023</v>
      </c>
      <c r="F3969" t="s">
        <v>1120</v>
      </c>
      <c r="G3969" t="s">
        <v>38</v>
      </c>
      <c r="H3969" s="2">
        <v>45595</v>
      </c>
      <c r="I3969" s="3">
        <v>1050</v>
      </c>
      <c r="J3969" t="s">
        <v>45</v>
      </c>
      <c r="K3969" s="3">
        <v>15974952</v>
      </c>
      <c r="L3969" t="s">
        <v>1110</v>
      </c>
      <c r="M3969" s="275">
        <v>16800</v>
      </c>
      <c r="N3969" t="s">
        <v>1111</v>
      </c>
      <c r="O3969" s="3">
        <v>15974952</v>
      </c>
      <c r="P3969" t="s">
        <v>14024</v>
      </c>
      <c r="Q3969" s="3">
        <v>15974952</v>
      </c>
      <c r="R3969" t="s">
        <v>38</v>
      </c>
    </row>
    <row r="3970" spans="1:18" x14ac:dyDescent="0.2">
      <c r="A3970">
        <v>4500139296</v>
      </c>
      <c r="B3970" t="s">
        <v>52</v>
      </c>
      <c r="C3970" t="s">
        <v>7057</v>
      </c>
      <c r="D3970" t="s">
        <v>9028</v>
      </c>
      <c r="E3970" t="s">
        <v>14020</v>
      </c>
      <c r="F3970" t="s">
        <v>1120</v>
      </c>
      <c r="G3970" t="s">
        <v>38</v>
      </c>
      <c r="H3970" s="2">
        <v>45595</v>
      </c>
      <c r="I3970" s="3">
        <v>225</v>
      </c>
      <c r="J3970" t="s">
        <v>45</v>
      </c>
      <c r="K3970" s="3">
        <v>3405168</v>
      </c>
      <c r="L3970" t="s">
        <v>1110</v>
      </c>
      <c r="M3970" s="275">
        <v>3600</v>
      </c>
      <c r="N3970" t="s">
        <v>1111</v>
      </c>
      <c r="O3970" s="3">
        <v>3405168</v>
      </c>
      <c r="P3970" t="s">
        <v>14021</v>
      </c>
      <c r="Q3970" s="3">
        <v>3405168</v>
      </c>
      <c r="R3970" t="s">
        <v>38</v>
      </c>
    </row>
    <row r="3971" spans="1:18" x14ac:dyDescent="0.2">
      <c r="A3971">
        <v>4500139296</v>
      </c>
      <c r="B3971" t="s">
        <v>52</v>
      </c>
      <c r="C3971" t="s">
        <v>7057</v>
      </c>
      <c r="D3971" t="s">
        <v>9028</v>
      </c>
      <c r="E3971" t="s">
        <v>14022</v>
      </c>
      <c r="F3971" t="s">
        <v>1120</v>
      </c>
      <c r="G3971" t="s">
        <v>38</v>
      </c>
      <c r="H3971" s="2">
        <v>45595</v>
      </c>
      <c r="I3971" s="3">
        <v>-225</v>
      </c>
      <c r="J3971" t="s">
        <v>45</v>
      </c>
      <c r="K3971" s="3">
        <v>-3405168</v>
      </c>
      <c r="L3971" t="s">
        <v>1110</v>
      </c>
      <c r="M3971" s="275">
        <v>-3600</v>
      </c>
      <c r="N3971" t="s">
        <v>1111</v>
      </c>
      <c r="O3971" s="3">
        <v>-3405168</v>
      </c>
      <c r="P3971" t="s">
        <v>14021</v>
      </c>
      <c r="Q3971" s="3">
        <v>-3405168</v>
      </c>
      <c r="R3971" t="s">
        <v>38</v>
      </c>
    </row>
    <row r="3972" spans="1:18" x14ac:dyDescent="0.2">
      <c r="A3972">
        <v>4500139296</v>
      </c>
      <c r="B3972" t="s">
        <v>52</v>
      </c>
      <c r="C3972" t="s">
        <v>7057</v>
      </c>
      <c r="D3972" t="s">
        <v>9028</v>
      </c>
      <c r="E3972" t="s">
        <v>14023</v>
      </c>
      <c r="F3972" t="s">
        <v>1126</v>
      </c>
      <c r="G3972" t="s">
        <v>38</v>
      </c>
      <c r="H3972" s="2">
        <v>45595</v>
      </c>
      <c r="I3972" s="3">
        <v>225</v>
      </c>
      <c r="J3972" t="s">
        <v>45</v>
      </c>
      <c r="K3972" s="3">
        <v>3423204</v>
      </c>
      <c r="L3972" t="s">
        <v>1110</v>
      </c>
      <c r="M3972" s="275">
        <v>3600</v>
      </c>
      <c r="N3972" t="s">
        <v>1111</v>
      </c>
      <c r="O3972" s="3">
        <v>3423204</v>
      </c>
      <c r="P3972" t="s">
        <v>14024</v>
      </c>
      <c r="Q3972" s="3">
        <v>3423204</v>
      </c>
      <c r="R3972" t="s">
        <v>38</v>
      </c>
    </row>
    <row r="3973" spans="1:18" x14ac:dyDescent="0.2">
      <c r="A3973">
        <v>4500139320</v>
      </c>
      <c r="B3973" t="s">
        <v>35</v>
      </c>
      <c r="C3973" t="s">
        <v>7058</v>
      </c>
      <c r="D3973" t="s">
        <v>9028</v>
      </c>
      <c r="E3973" t="s">
        <v>14025</v>
      </c>
      <c r="F3973" t="s">
        <v>1109</v>
      </c>
      <c r="G3973" t="s">
        <v>38</v>
      </c>
      <c r="H3973" s="2">
        <v>45595</v>
      </c>
      <c r="I3973" s="3">
        <v>2400</v>
      </c>
      <c r="J3973" t="s">
        <v>45</v>
      </c>
      <c r="K3973" s="3">
        <v>35300242</v>
      </c>
      <c r="L3973" t="s">
        <v>1110</v>
      </c>
      <c r="M3973" s="275">
        <v>37320</v>
      </c>
      <c r="N3973" t="s">
        <v>1111</v>
      </c>
      <c r="O3973" s="3">
        <v>35300242</v>
      </c>
      <c r="P3973" t="s">
        <v>14026</v>
      </c>
      <c r="Q3973" s="3">
        <v>35300242</v>
      </c>
      <c r="R3973" t="s">
        <v>38</v>
      </c>
    </row>
    <row r="3974" spans="1:18" x14ac:dyDescent="0.2">
      <c r="A3974">
        <v>4500139320</v>
      </c>
      <c r="B3974" t="s">
        <v>35</v>
      </c>
      <c r="C3974" t="s">
        <v>7058</v>
      </c>
      <c r="D3974" t="s">
        <v>9028</v>
      </c>
      <c r="E3974" t="s">
        <v>14027</v>
      </c>
      <c r="F3974" t="s">
        <v>1109</v>
      </c>
      <c r="G3974" t="s">
        <v>38</v>
      </c>
      <c r="H3974" s="2">
        <v>45595</v>
      </c>
      <c r="I3974" s="3">
        <v>-2400</v>
      </c>
      <c r="J3974" t="s">
        <v>45</v>
      </c>
      <c r="K3974" s="3">
        <v>-35300242</v>
      </c>
      <c r="L3974" t="s">
        <v>1110</v>
      </c>
      <c r="M3974" s="275">
        <v>-37320</v>
      </c>
      <c r="N3974" t="s">
        <v>1111</v>
      </c>
      <c r="O3974" s="3">
        <v>-35300242</v>
      </c>
      <c r="P3974" t="s">
        <v>14026</v>
      </c>
      <c r="Q3974" s="3">
        <v>-35300242</v>
      </c>
      <c r="R3974" t="s">
        <v>38</v>
      </c>
    </row>
    <row r="3975" spans="1:18" x14ac:dyDescent="0.2">
      <c r="A3975">
        <v>4500139320</v>
      </c>
      <c r="B3975" t="s">
        <v>35</v>
      </c>
      <c r="C3975" t="s">
        <v>7058</v>
      </c>
      <c r="D3975" t="s">
        <v>9028</v>
      </c>
      <c r="E3975" t="s">
        <v>14028</v>
      </c>
      <c r="F3975" t="s">
        <v>1120</v>
      </c>
      <c r="G3975" t="s">
        <v>38</v>
      </c>
      <c r="H3975" s="2">
        <v>45595</v>
      </c>
      <c r="I3975" s="3">
        <v>2400</v>
      </c>
      <c r="J3975" t="s">
        <v>45</v>
      </c>
      <c r="K3975" s="3">
        <v>35487215</v>
      </c>
      <c r="L3975" t="s">
        <v>1110</v>
      </c>
      <c r="M3975" s="275">
        <v>37320</v>
      </c>
      <c r="N3975" t="s">
        <v>1111</v>
      </c>
      <c r="O3975" s="3">
        <v>35487215</v>
      </c>
      <c r="P3975" t="s">
        <v>14029</v>
      </c>
      <c r="Q3975" s="3">
        <v>35487215</v>
      </c>
      <c r="R3975" t="s">
        <v>38</v>
      </c>
    </row>
    <row r="3976" spans="1:18" x14ac:dyDescent="0.2">
      <c r="A3976">
        <v>4500139320</v>
      </c>
      <c r="B3976" t="s">
        <v>52</v>
      </c>
      <c r="C3976" t="s">
        <v>7059</v>
      </c>
      <c r="D3976" t="s">
        <v>9028</v>
      </c>
      <c r="E3976" t="s">
        <v>14025</v>
      </c>
      <c r="F3976" t="s">
        <v>1120</v>
      </c>
      <c r="G3976" t="s">
        <v>38</v>
      </c>
      <c r="H3976" s="2">
        <v>45595</v>
      </c>
      <c r="I3976" s="3">
        <v>1200</v>
      </c>
      <c r="J3976" t="s">
        <v>45</v>
      </c>
      <c r="K3976" s="3">
        <v>17650121</v>
      </c>
      <c r="L3976" t="s">
        <v>1110</v>
      </c>
      <c r="M3976" s="275">
        <v>18660</v>
      </c>
      <c r="N3976" t="s">
        <v>1111</v>
      </c>
      <c r="O3976" s="3">
        <v>17650121</v>
      </c>
      <c r="P3976" t="s">
        <v>14026</v>
      </c>
      <c r="Q3976" s="3">
        <v>17650121</v>
      </c>
      <c r="R3976" t="s">
        <v>38</v>
      </c>
    </row>
    <row r="3977" spans="1:18" x14ac:dyDescent="0.2">
      <c r="A3977">
        <v>4500139320</v>
      </c>
      <c r="B3977" t="s">
        <v>52</v>
      </c>
      <c r="C3977" t="s">
        <v>7059</v>
      </c>
      <c r="D3977" t="s">
        <v>9028</v>
      </c>
      <c r="E3977" t="s">
        <v>14027</v>
      </c>
      <c r="F3977" t="s">
        <v>1120</v>
      </c>
      <c r="G3977" t="s">
        <v>38</v>
      </c>
      <c r="H3977" s="2">
        <v>45595</v>
      </c>
      <c r="I3977" s="3">
        <v>-1200</v>
      </c>
      <c r="J3977" t="s">
        <v>45</v>
      </c>
      <c r="K3977" s="3">
        <v>-17650121</v>
      </c>
      <c r="L3977" t="s">
        <v>1110</v>
      </c>
      <c r="M3977" s="275">
        <v>-18660</v>
      </c>
      <c r="N3977" t="s">
        <v>1111</v>
      </c>
      <c r="O3977" s="3">
        <v>-17650121</v>
      </c>
      <c r="P3977" t="s">
        <v>14026</v>
      </c>
      <c r="Q3977" s="3">
        <v>-17650121</v>
      </c>
      <c r="R3977" t="s">
        <v>38</v>
      </c>
    </row>
    <row r="3978" spans="1:18" x14ac:dyDescent="0.2">
      <c r="A3978">
        <v>4500139320</v>
      </c>
      <c r="B3978" t="s">
        <v>52</v>
      </c>
      <c r="C3978" t="s">
        <v>7059</v>
      </c>
      <c r="D3978" t="s">
        <v>9028</v>
      </c>
      <c r="E3978" t="s">
        <v>14028</v>
      </c>
      <c r="F3978" t="s">
        <v>1126</v>
      </c>
      <c r="G3978" t="s">
        <v>38</v>
      </c>
      <c r="H3978" s="2">
        <v>45595</v>
      </c>
      <c r="I3978" s="3">
        <v>1200</v>
      </c>
      <c r="J3978" t="s">
        <v>45</v>
      </c>
      <c r="K3978" s="3">
        <v>17743607</v>
      </c>
      <c r="L3978" t="s">
        <v>1110</v>
      </c>
      <c r="M3978" s="275">
        <v>18660</v>
      </c>
      <c r="N3978" t="s">
        <v>1111</v>
      </c>
      <c r="O3978" s="3">
        <v>17743607</v>
      </c>
      <c r="P3978" t="s">
        <v>14029</v>
      </c>
      <c r="Q3978" s="3">
        <v>17743607</v>
      </c>
      <c r="R3978" t="s">
        <v>38</v>
      </c>
    </row>
    <row r="3979" spans="1:18" x14ac:dyDescent="0.2">
      <c r="A3979">
        <v>4500139320</v>
      </c>
      <c r="B3979" t="s">
        <v>56</v>
      </c>
      <c r="C3979" t="s">
        <v>7060</v>
      </c>
      <c r="D3979" t="s">
        <v>9028</v>
      </c>
      <c r="E3979" t="s">
        <v>14025</v>
      </c>
      <c r="F3979" t="s">
        <v>1123</v>
      </c>
      <c r="G3979" t="s">
        <v>38</v>
      </c>
      <c r="H3979" s="2">
        <v>45595</v>
      </c>
      <c r="I3979" s="3">
        <v>3600</v>
      </c>
      <c r="J3979" t="s">
        <v>45</v>
      </c>
      <c r="K3979" s="3">
        <v>54312430</v>
      </c>
      <c r="L3979" t="s">
        <v>1110</v>
      </c>
      <c r="M3979" s="275">
        <v>57420</v>
      </c>
      <c r="N3979" t="s">
        <v>1111</v>
      </c>
      <c r="O3979" s="3">
        <v>54312430</v>
      </c>
      <c r="P3979" t="s">
        <v>14026</v>
      </c>
      <c r="Q3979" s="3">
        <v>54312430</v>
      </c>
      <c r="R3979" t="s">
        <v>38</v>
      </c>
    </row>
    <row r="3980" spans="1:18" x14ac:dyDescent="0.2">
      <c r="A3980">
        <v>4500139320</v>
      </c>
      <c r="B3980" t="s">
        <v>56</v>
      </c>
      <c r="C3980" t="s">
        <v>7060</v>
      </c>
      <c r="D3980" t="s">
        <v>9028</v>
      </c>
      <c r="E3980" t="s">
        <v>14027</v>
      </c>
      <c r="F3980" t="s">
        <v>1123</v>
      </c>
      <c r="G3980" t="s">
        <v>38</v>
      </c>
      <c r="H3980" s="2">
        <v>45595</v>
      </c>
      <c r="I3980" s="3">
        <v>-3600</v>
      </c>
      <c r="J3980" t="s">
        <v>45</v>
      </c>
      <c r="K3980" s="3">
        <v>-54312430</v>
      </c>
      <c r="L3980" t="s">
        <v>1110</v>
      </c>
      <c r="M3980" s="275">
        <v>-57420</v>
      </c>
      <c r="N3980" t="s">
        <v>1111</v>
      </c>
      <c r="O3980" s="3">
        <v>-54312430</v>
      </c>
      <c r="P3980" t="s">
        <v>14026</v>
      </c>
      <c r="Q3980" s="3">
        <v>-54312430</v>
      </c>
      <c r="R3980" t="s">
        <v>38</v>
      </c>
    </row>
    <row r="3981" spans="1:18" x14ac:dyDescent="0.2">
      <c r="A3981">
        <v>4500139320</v>
      </c>
      <c r="B3981" t="s">
        <v>56</v>
      </c>
      <c r="C3981" t="s">
        <v>7060</v>
      </c>
      <c r="D3981" t="s">
        <v>9028</v>
      </c>
      <c r="E3981" t="s">
        <v>14028</v>
      </c>
      <c r="F3981" t="s">
        <v>9054</v>
      </c>
      <c r="G3981" t="s">
        <v>38</v>
      </c>
      <c r="H3981" s="2">
        <v>45595</v>
      </c>
      <c r="I3981" s="3">
        <v>3600</v>
      </c>
      <c r="J3981" t="s">
        <v>45</v>
      </c>
      <c r="K3981" s="3">
        <v>54600104</v>
      </c>
      <c r="L3981" t="s">
        <v>1110</v>
      </c>
      <c r="M3981" s="275">
        <v>57420</v>
      </c>
      <c r="N3981" t="s">
        <v>1111</v>
      </c>
      <c r="O3981" s="3">
        <v>54600104</v>
      </c>
      <c r="P3981" t="s">
        <v>14029</v>
      </c>
      <c r="Q3981" s="3">
        <v>54600104</v>
      </c>
      <c r="R3981" t="s">
        <v>38</v>
      </c>
    </row>
    <row r="3982" spans="1:18" x14ac:dyDescent="0.2">
      <c r="A3982">
        <v>4500139320</v>
      </c>
      <c r="B3982" t="s">
        <v>133</v>
      </c>
      <c r="C3982" t="s">
        <v>7061</v>
      </c>
      <c r="D3982" t="s">
        <v>9028</v>
      </c>
      <c r="E3982" t="s">
        <v>14025</v>
      </c>
      <c r="F3982" t="s">
        <v>1126</v>
      </c>
      <c r="G3982" t="s">
        <v>38</v>
      </c>
      <c r="H3982" s="2">
        <v>45595</v>
      </c>
      <c r="I3982" s="3">
        <v>225</v>
      </c>
      <c r="J3982" t="s">
        <v>45</v>
      </c>
      <c r="K3982" s="3">
        <v>3398074</v>
      </c>
      <c r="L3982" t="s">
        <v>1110</v>
      </c>
      <c r="M3982" s="275">
        <v>3592.5</v>
      </c>
      <c r="N3982" t="s">
        <v>1111</v>
      </c>
      <c r="O3982" s="3">
        <v>3398074</v>
      </c>
      <c r="P3982" t="s">
        <v>14026</v>
      </c>
      <c r="Q3982" s="3">
        <v>3398074</v>
      </c>
      <c r="R3982" t="s">
        <v>38</v>
      </c>
    </row>
    <row r="3983" spans="1:18" x14ac:dyDescent="0.2">
      <c r="A3983">
        <v>4500139320</v>
      </c>
      <c r="B3983" t="s">
        <v>133</v>
      </c>
      <c r="C3983" t="s">
        <v>7061</v>
      </c>
      <c r="D3983" t="s">
        <v>9028</v>
      </c>
      <c r="E3983" t="s">
        <v>14027</v>
      </c>
      <c r="F3983" t="s">
        <v>1126</v>
      </c>
      <c r="G3983" t="s">
        <v>38</v>
      </c>
      <c r="H3983" s="2">
        <v>45595</v>
      </c>
      <c r="I3983" s="3">
        <v>-225</v>
      </c>
      <c r="J3983" t="s">
        <v>45</v>
      </c>
      <c r="K3983" s="3">
        <v>-3398074</v>
      </c>
      <c r="L3983" t="s">
        <v>1110</v>
      </c>
      <c r="M3983" s="275">
        <v>-3592.5</v>
      </c>
      <c r="N3983" t="s">
        <v>1111</v>
      </c>
      <c r="O3983" s="3">
        <v>-3398074</v>
      </c>
      <c r="P3983" t="s">
        <v>14026</v>
      </c>
      <c r="Q3983" s="3">
        <v>-3398074</v>
      </c>
      <c r="R3983" t="s">
        <v>38</v>
      </c>
    </row>
    <row r="3984" spans="1:18" x14ac:dyDescent="0.2">
      <c r="A3984">
        <v>4500139320</v>
      </c>
      <c r="B3984" t="s">
        <v>133</v>
      </c>
      <c r="C3984" t="s">
        <v>7061</v>
      </c>
      <c r="D3984" t="s">
        <v>9028</v>
      </c>
      <c r="E3984" t="s">
        <v>14028</v>
      </c>
      <c r="F3984" t="s">
        <v>9056</v>
      </c>
      <c r="G3984" t="s">
        <v>38</v>
      </c>
      <c r="H3984" s="2">
        <v>45595</v>
      </c>
      <c r="I3984" s="3">
        <v>225</v>
      </c>
      <c r="J3984" t="s">
        <v>45</v>
      </c>
      <c r="K3984" s="3">
        <v>3416072</v>
      </c>
      <c r="L3984" t="s">
        <v>1110</v>
      </c>
      <c r="M3984" s="275">
        <v>3592.5</v>
      </c>
      <c r="N3984" t="s">
        <v>1111</v>
      </c>
      <c r="O3984" s="3">
        <v>3416072</v>
      </c>
      <c r="P3984" t="s">
        <v>14029</v>
      </c>
      <c r="Q3984" s="3">
        <v>3416072</v>
      </c>
      <c r="R3984" t="s">
        <v>38</v>
      </c>
    </row>
    <row r="3985" spans="1:18" x14ac:dyDescent="0.2">
      <c r="A3985">
        <v>4500139320</v>
      </c>
      <c r="B3985" t="s">
        <v>165</v>
      </c>
      <c r="C3985" t="s">
        <v>7062</v>
      </c>
      <c r="D3985" t="s">
        <v>9028</v>
      </c>
      <c r="E3985" t="s">
        <v>14025</v>
      </c>
      <c r="F3985" t="s">
        <v>1157</v>
      </c>
      <c r="G3985" t="s">
        <v>38</v>
      </c>
      <c r="H3985" s="2">
        <v>45595</v>
      </c>
      <c r="I3985" s="3">
        <v>1000</v>
      </c>
      <c r="J3985" t="s">
        <v>45</v>
      </c>
      <c r="K3985" s="3">
        <v>16193466</v>
      </c>
      <c r="L3985" t="s">
        <v>1110</v>
      </c>
      <c r="M3985" s="275">
        <v>17120</v>
      </c>
      <c r="N3985" t="s">
        <v>1111</v>
      </c>
      <c r="O3985" s="3">
        <v>16193466</v>
      </c>
      <c r="P3985" t="s">
        <v>14026</v>
      </c>
      <c r="Q3985" s="3">
        <v>16193466</v>
      </c>
      <c r="R3985" t="s">
        <v>38</v>
      </c>
    </row>
    <row r="3986" spans="1:18" x14ac:dyDescent="0.2">
      <c r="A3986">
        <v>4500139320</v>
      </c>
      <c r="B3986" t="s">
        <v>165</v>
      </c>
      <c r="C3986" t="s">
        <v>7062</v>
      </c>
      <c r="D3986" t="s">
        <v>9028</v>
      </c>
      <c r="E3986" t="s">
        <v>14027</v>
      </c>
      <c r="F3986" t="s">
        <v>1157</v>
      </c>
      <c r="G3986" t="s">
        <v>38</v>
      </c>
      <c r="H3986" s="2">
        <v>45595</v>
      </c>
      <c r="I3986" s="3">
        <v>-1000</v>
      </c>
      <c r="J3986" t="s">
        <v>45</v>
      </c>
      <c r="K3986" s="3">
        <v>-16193466</v>
      </c>
      <c r="L3986" t="s">
        <v>1110</v>
      </c>
      <c r="M3986" s="275">
        <v>-17120</v>
      </c>
      <c r="N3986" t="s">
        <v>1111</v>
      </c>
      <c r="O3986" s="3">
        <v>-16193466</v>
      </c>
      <c r="P3986" t="s">
        <v>14026</v>
      </c>
      <c r="Q3986" s="3">
        <v>-16193466</v>
      </c>
      <c r="R3986" t="s">
        <v>38</v>
      </c>
    </row>
    <row r="3987" spans="1:18" x14ac:dyDescent="0.2">
      <c r="A3987">
        <v>4500139320</v>
      </c>
      <c r="B3987" t="s">
        <v>165</v>
      </c>
      <c r="C3987" t="s">
        <v>7062</v>
      </c>
      <c r="D3987" t="s">
        <v>9028</v>
      </c>
      <c r="E3987" t="s">
        <v>14028</v>
      </c>
      <c r="F3987" t="s">
        <v>35</v>
      </c>
      <c r="G3987" t="s">
        <v>38</v>
      </c>
      <c r="H3987" s="2">
        <v>45595</v>
      </c>
      <c r="I3987" s="3">
        <v>1000</v>
      </c>
      <c r="J3987" t="s">
        <v>45</v>
      </c>
      <c r="K3987" s="3">
        <v>16279237</v>
      </c>
      <c r="L3987" t="s">
        <v>1110</v>
      </c>
      <c r="M3987" s="275">
        <v>17120</v>
      </c>
      <c r="N3987" t="s">
        <v>1111</v>
      </c>
      <c r="O3987" s="3">
        <v>16279237</v>
      </c>
      <c r="P3987" t="s">
        <v>14029</v>
      </c>
      <c r="Q3987" s="3">
        <v>16279237</v>
      </c>
      <c r="R3987" t="s">
        <v>38</v>
      </c>
    </row>
    <row r="3988" spans="1:18" x14ac:dyDescent="0.2">
      <c r="A3988">
        <v>4500139320</v>
      </c>
      <c r="B3988" t="s">
        <v>300</v>
      </c>
      <c r="C3988" t="s">
        <v>7063</v>
      </c>
      <c r="D3988" t="s">
        <v>9028</v>
      </c>
      <c r="E3988" t="s">
        <v>14025</v>
      </c>
      <c r="F3988" t="s">
        <v>9054</v>
      </c>
      <c r="G3988" t="s">
        <v>38</v>
      </c>
      <c r="H3988" s="2">
        <v>45595</v>
      </c>
      <c r="I3988" s="3">
        <v>1000</v>
      </c>
      <c r="J3988" t="s">
        <v>45</v>
      </c>
      <c r="K3988" s="3">
        <v>16193466</v>
      </c>
      <c r="L3988" t="s">
        <v>1110</v>
      </c>
      <c r="M3988" s="275">
        <v>17120</v>
      </c>
      <c r="N3988" t="s">
        <v>1111</v>
      </c>
      <c r="O3988" s="3">
        <v>16193466</v>
      </c>
      <c r="P3988" t="s">
        <v>14026</v>
      </c>
      <c r="Q3988" s="3">
        <v>16193466</v>
      </c>
      <c r="R3988" t="s">
        <v>38</v>
      </c>
    </row>
    <row r="3989" spans="1:18" x14ac:dyDescent="0.2">
      <c r="A3989">
        <v>4500139320</v>
      </c>
      <c r="B3989" t="s">
        <v>300</v>
      </c>
      <c r="C3989" t="s">
        <v>7063</v>
      </c>
      <c r="D3989" t="s">
        <v>9028</v>
      </c>
      <c r="E3989" t="s">
        <v>14027</v>
      </c>
      <c r="F3989" t="s">
        <v>9054</v>
      </c>
      <c r="G3989" t="s">
        <v>38</v>
      </c>
      <c r="H3989" s="2">
        <v>45595</v>
      </c>
      <c r="I3989" s="3">
        <v>-1000</v>
      </c>
      <c r="J3989" t="s">
        <v>45</v>
      </c>
      <c r="K3989" s="3">
        <v>-16193466</v>
      </c>
      <c r="L3989" t="s">
        <v>1110</v>
      </c>
      <c r="M3989" s="275">
        <v>-17120</v>
      </c>
      <c r="N3989" t="s">
        <v>1111</v>
      </c>
      <c r="O3989" s="3">
        <v>-16193466</v>
      </c>
      <c r="P3989" t="s">
        <v>14026</v>
      </c>
      <c r="Q3989" s="3">
        <v>-16193466</v>
      </c>
      <c r="R3989" t="s">
        <v>38</v>
      </c>
    </row>
    <row r="3990" spans="1:18" x14ac:dyDescent="0.2">
      <c r="A3990">
        <v>4500139320</v>
      </c>
      <c r="B3990" t="s">
        <v>300</v>
      </c>
      <c r="C3990" t="s">
        <v>7063</v>
      </c>
      <c r="D3990" t="s">
        <v>9028</v>
      </c>
      <c r="E3990" t="s">
        <v>14028</v>
      </c>
      <c r="F3990" t="s">
        <v>9059</v>
      </c>
      <c r="G3990" t="s">
        <v>38</v>
      </c>
      <c r="H3990" s="2">
        <v>45595</v>
      </c>
      <c r="I3990" s="3">
        <v>1000</v>
      </c>
      <c r="J3990" t="s">
        <v>45</v>
      </c>
      <c r="K3990" s="3">
        <v>16279237</v>
      </c>
      <c r="L3990" t="s">
        <v>1110</v>
      </c>
      <c r="M3990" s="275">
        <v>17120</v>
      </c>
      <c r="N3990" t="s">
        <v>1111</v>
      </c>
      <c r="O3990" s="3">
        <v>16279237</v>
      </c>
      <c r="P3990" t="s">
        <v>14029</v>
      </c>
      <c r="Q3990" s="3">
        <v>16279237</v>
      </c>
      <c r="R3990" t="s">
        <v>38</v>
      </c>
    </row>
    <row r="3991" spans="1:18" x14ac:dyDescent="0.2">
      <c r="A3991">
        <v>4500139320</v>
      </c>
      <c r="B3991" t="s">
        <v>169</v>
      </c>
      <c r="C3991" t="s">
        <v>7064</v>
      </c>
      <c r="D3991" t="s">
        <v>9028</v>
      </c>
      <c r="E3991" t="s">
        <v>14025</v>
      </c>
      <c r="F3991" t="s">
        <v>9055</v>
      </c>
      <c r="G3991" t="s">
        <v>38</v>
      </c>
      <c r="H3991" s="2">
        <v>45595</v>
      </c>
      <c r="I3991" s="3">
        <v>1000</v>
      </c>
      <c r="J3991" t="s">
        <v>45</v>
      </c>
      <c r="K3991" s="3">
        <v>16477230</v>
      </c>
      <c r="L3991" t="s">
        <v>1110</v>
      </c>
      <c r="M3991" s="275">
        <v>17420</v>
      </c>
      <c r="N3991" t="s">
        <v>1111</v>
      </c>
      <c r="O3991" s="3">
        <v>16477230</v>
      </c>
      <c r="P3991" t="s">
        <v>14026</v>
      </c>
      <c r="Q3991" s="3">
        <v>16477230</v>
      </c>
      <c r="R3991" t="s">
        <v>38</v>
      </c>
    </row>
    <row r="3992" spans="1:18" x14ac:dyDescent="0.2">
      <c r="A3992">
        <v>4500139320</v>
      </c>
      <c r="B3992" t="s">
        <v>169</v>
      </c>
      <c r="C3992" t="s">
        <v>7064</v>
      </c>
      <c r="D3992" t="s">
        <v>9028</v>
      </c>
      <c r="E3992" t="s">
        <v>14027</v>
      </c>
      <c r="F3992" t="s">
        <v>9055</v>
      </c>
      <c r="G3992" t="s">
        <v>38</v>
      </c>
      <c r="H3992" s="2">
        <v>45595</v>
      </c>
      <c r="I3992" s="3">
        <v>-1000</v>
      </c>
      <c r="J3992" t="s">
        <v>45</v>
      </c>
      <c r="K3992" s="3">
        <v>-16477230</v>
      </c>
      <c r="L3992" t="s">
        <v>1110</v>
      </c>
      <c r="M3992" s="275">
        <v>-17420</v>
      </c>
      <c r="N3992" t="s">
        <v>1111</v>
      </c>
      <c r="O3992" s="3">
        <v>-16477230</v>
      </c>
      <c r="P3992" t="s">
        <v>14026</v>
      </c>
      <c r="Q3992" s="3">
        <v>-16477230</v>
      </c>
      <c r="R3992" t="s">
        <v>38</v>
      </c>
    </row>
    <row r="3993" spans="1:18" x14ac:dyDescent="0.2">
      <c r="A3993">
        <v>4500139320</v>
      </c>
      <c r="B3993" t="s">
        <v>169</v>
      </c>
      <c r="C3993" t="s">
        <v>7064</v>
      </c>
      <c r="D3993" t="s">
        <v>9028</v>
      </c>
      <c r="E3993" t="s">
        <v>14028</v>
      </c>
      <c r="F3993" t="s">
        <v>9061</v>
      </c>
      <c r="G3993" t="s">
        <v>38</v>
      </c>
      <c r="H3993" s="2">
        <v>45595</v>
      </c>
      <c r="I3993" s="3">
        <v>1000</v>
      </c>
      <c r="J3993" t="s">
        <v>45</v>
      </c>
      <c r="K3993" s="3">
        <v>16564504</v>
      </c>
      <c r="L3993" t="s">
        <v>1110</v>
      </c>
      <c r="M3993" s="275">
        <v>17420</v>
      </c>
      <c r="N3993" t="s">
        <v>1111</v>
      </c>
      <c r="O3993" s="3">
        <v>16564504</v>
      </c>
      <c r="P3993" t="s">
        <v>14029</v>
      </c>
      <c r="Q3993" s="3">
        <v>16564504</v>
      </c>
      <c r="R3993" t="s">
        <v>38</v>
      </c>
    </row>
    <row r="3994" spans="1:18" x14ac:dyDescent="0.2">
      <c r="A3994">
        <v>4500139320</v>
      </c>
      <c r="B3994" t="s">
        <v>307</v>
      </c>
      <c r="C3994" t="s">
        <v>7065</v>
      </c>
      <c r="D3994" t="s">
        <v>9028</v>
      </c>
      <c r="E3994" t="s">
        <v>14025</v>
      </c>
      <c r="F3994" t="s">
        <v>9056</v>
      </c>
      <c r="G3994" t="s">
        <v>38</v>
      </c>
      <c r="H3994" s="2">
        <v>45595</v>
      </c>
      <c r="I3994" s="3">
        <v>1000</v>
      </c>
      <c r="J3994" t="s">
        <v>45</v>
      </c>
      <c r="K3994" s="3">
        <v>16477230</v>
      </c>
      <c r="L3994" t="s">
        <v>1110</v>
      </c>
      <c r="M3994" s="275">
        <v>17420</v>
      </c>
      <c r="N3994" t="s">
        <v>1111</v>
      </c>
      <c r="O3994" s="3">
        <v>16477230</v>
      </c>
      <c r="P3994" t="s">
        <v>14026</v>
      </c>
      <c r="Q3994" s="3">
        <v>16477230</v>
      </c>
      <c r="R3994" t="s">
        <v>38</v>
      </c>
    </row>
    <row r="3995" spans="1:18" x14ac:dyDescent="0.2">
      <c r="A3995">
        <v>4500139320</v>
      </c>
      <c r="B3995" t="s">
        <v>307</v>
      </c>
      <c r="C3995" t="s">
        <v>7065</v>
      </c>
      <c r="D3995" t="s">
        <v>9028</v>
      </c>
      <c r="E3995" t="s">
        <v>14027</v>
      </c>
      <c r="F3995" t="s">
        <v>9056</v>
      </c>
      <c r="G3995" t="s">
        <v>38</v>
      </c>
      <c r="H3995" s="2">
        <v>45595</v>
      </c>
      <c r="I3995" s="3">
        <v>-1000</v>
      </c>
      <c r="J3995" t="s">
        <v>45</v>
      </c>
      <c r="K3995" s="3">
        <v>-16477230</v>
      </c>
      <c r="L3995" t="s">
        <v>1110</v>
      </c>
      <c r="M3995" s="275">
        <v>-17420</v>
      </c>
      <c r="N3995" t="s">
        <v>1111</v>
      </c>
      <c r="O3995" s="3">
        <v>-16477230</v>
      </c>
      <c r="P3995" t="s">
        <v>14026</v>
      </c>
      <c r="Q3995" s="3">
        <v>-16477230</v>
      </c>
      <c r="R3995" t="s">
        <v>38</v>
      </c>
    </row>
    <row r="3996" spans="1:18" x14ac:dyDescent="0.2">
      <c r="A3996">
        <v>4500139320</v>
      </c>
      <c r="B3996" t="s">
        <v>307</v>
      </c>
      <c r="C3996" t="s">
        <v>7065</v>
      </c>
      <c r="D3996" t="s">
        <v>9028</v>
      </c>
      <c r="E3996" t="s">
        <v>14028</v>
      </c>
      <c r="F3996" t="s">
        <v>9199</v>
      </c>
      <c r="G3996" t="s">
        <v>38</v>
      </c>
      <c r="H3996" s="2">
        <v>45595</v>
      </c>
      <c r="I3996" s="3">
        <v>1000</v>
      </c>
      <c r="J3996" t="s">
        <v>45</v>
      </c>
      <c r="K3996" s="3">
        <v>16564504</v>
      </c>
      <c r="L3996" t="s">
        <v>1110</v>
      </c>
      <c r="M3996" s="275">
        <v>17420</v>
      </c>
      <c r="N3996" t="s">
        <v>1111</v>
      </c>
      <c r="O3996" s="3">
        <v>16564504</v>
      </c>
      <c r="P3996" t="s">
        <v>14029</v>
      </c>
      <c r="Q3996" s="3">
        <v>16564504</v>
      </c>
      <c r="R3996" t="s">
        <v>38</v>
      </c>
    </row>
    <row r="3997" spans="1:18" x14ac:dyDescent="0.2">
      <c r="A3997">
        <v>4500139320</v>
      </c>
      <c r="B3997" t="s">
        <v>457</v>
      </c>
      <c r="C3997" t="s">
        <v>7066</v>
      </c>
      <c r="D3997" t="s">
        <v>9028</v>
      </c>
      <c r="E3997" t="s">
        <v>14025</v>
      </c>
      <c r="F3997" t="s">
        <v>9057</v>
      </c>
      <c r="G3997" t="s">
        <v>38</v>
      </c>
      <c r="H3997" s="2">
        <v>45595</v>
      </c>
      <c r="I3997" s="3">
        <v>225</v>
      </c>
      <c r="J3997" t="s">
        <v>45</v>
      </c>
      <c r="K3997" s="3">
        <v>3312945</v>
      </c>
      <c r="L3997" t="s">
        <v>1110</v>
      </c>
      <c r="M3997" s="275">
        <v>3502.5</v>
      </c>
      <c r="N3997" t="s">
        <v>1111</v>
      </c>
      <c r="O3997" s="3">
        <v>3312945</v>
      </c>
      <c r="P3997" t="s">
        <v>14026</v>
      </c>
      <c r="Q3997" s="3">
        <v>3312945</v>
      </c>
      <c r="R3997" t="s">
        <v>38</v>
      </c>
    </row>
    <row r="3998" spans="1:18" x14ac:dyDescent="0.2">
      <c r="A3998">
        <v>4500139320</v>
      </c>
      <c r="B3998" t="s">
        <v>457</v>
      </c>
      <c r="C3998" t="s">
        <v>7066</v>
      </c>
      <c r="D3998" t="s">
        <v>9028</v>
      </c>
      <c r="E3998" t="s">
        <v>14027</v>
      </c>
      <c r="F3998" t="s">
        <v>9057</v>
      </c>
      <c r="G3998" t="s">
        <v>38</v>
      </c>
      <c r="H3998" s="2">
        <v>45595</v>
      </c>
      <c r="I3998" s="3">
        <v>-225</v>
      </c>
      <c r="J3998" t="s">
        <v>45</v>
      </c>
      <c r="K3998" s="3">
        <v>-3312945</v>
      </c>
      <c r="L3998" t="s">
        <v>1110</v>
      </c>
      <c r="M3998" s="275">
        <v>-3502.5</v>
      </c>
      <c r="N3998" t="s">
        <v>1111</v>
      </c>
      <c r="O3998" s="3">
        <v>-3312945</v>
      </c>
      <c r="P3998" t="s">
        <v>14026</v>
      </c>
      <c r="Q3998" s="3">
        <v>-3312945</v>
      </c>
      <c r="R3998" t="s">
        <v>38</v>
      </c>
    </row>
    <row r="3999" spans="1:18" x14ac:dyDescent="0.2">
      <c r="A3999">
        <v>4500139320</v>
      </c>
      <c r="B3999" t="s">
        <v>457</v>
      </c>
      <c r="C3999" t="s">
        <v>7066</v>
      </c>
      <c r="D3999" t="s">
        <v>9028</v>
      </c>
      <c r="E3999" t="s">
        <v>14028</v>
      </c>
      <c r="F3999" t="s">
        <v>9202</v>
      </c>
      <c r="G3999" t="s">
        <v>38</v>
      </c>
      <c r="H3999" s="2">
        <v>45595</v>
      </c>
      <c r="I3999" s="3">
        <v>225</v>
      </c>
      <c r="J3999" t="s">
        <v>45</v>
      </c>
      <c r="K3999" s="3">
        <v>3330492</v>
      </c>
      <c r="L3999" t="s">
        <v>1110</v>
      </c>
      <c r="M3999" s="275">
        <v>3502.5</v>
      </c>
      <c r="N3999" t="s">
        <v>1111</v>
      </c>
      <c r="O3999" s="3">
        <v>3330492</v>
      </c>
      <c r="P3999" t="s">
        <v>14029</v>
      </c>
      <c r="Q3999" s="3">
        <v>3330492</v>
      </c>
      <c r="R3999" t="s">
        <v>38</v>
      </c>
    </row>
    <row r="4000" spans="1:18" x14ac:dyDescent="0.2">
      <c r="A4000">
        <v>4500139415</v>
      </c>
      <c r="B4000" t="s">
        <v>35</v>
      </c>
      <c r="C4000" t="s">
        <v>7070</v>
      </c>
      <c r="D4000" t="s">
        <v>9028</v>
      </c>
      <c r="E4000" t="s">
        <v>14030</v>
      </c>
      <c r="F4000" t="s">
        <v>1109</v>
      </c>
      <c r="G4000" t="s">
        <v>38</v>
      </c>
      <c r="H4000" s="2">
        <v>45569</v>
      </c>
      <c r="I4000" s="3">
        <v>4000</v>
      </c>
      <c r="J4000" t="s">
        <v>51</v>
      </c>
      <c r="K4000" s="3">
        <v>8919053</v>
      </c>
      <c r="L4000" t="s">
        <v>1110</v>
      </c>
      <c r="M4000" s="275">
        <v>9700</v>
      </c>
      <c r="N4000" t="s">
        <v>1111</v>
      </c>
      <c r="O4000" s="3">
        <v>8809831</v>
      </c>
      <c r="P4000" t="s">
        <v>14031</v>
      </c>
      <c r="Q4000" s="3">
        <v>8919053</v>
      </c>
      <c r="R4000" t="s">
        <v>38</v>
      </c>
    </row>
    <row r="4001" spans="1:18" x14ac:dyDescent="0.2">
      <c r="A4001">
        <v>4500139415</v>
      </c>
      <c r="B4001" t="s">
        <v>35</v>
      </c>
      <c r="C4001" t="s">
        <v>7070</v>
      </c>
      <c r="D4001" t="s">
        <v>9028</v>
      </c>
      <c r="E4001" t="s">
        <v>14030</v>
      </c>
      <c r="F4001" t="s">
        <v>1120</v>
      </c>
      <c r="G4001" t="s">
        <v>38</v>
      </c>
      <c r="H4001" s="2">
        <v>45569</v>
      </c>
      <c r="I4001" s="3">
        <v>4000</v>
      </c>
      <c r="J4001" t="s">
        <v>51</v>
      </c>
      <c r="K4001" s="3">
        <v>8919053</v>
      </c>
      <c r="L4001" t="s">
        <v>1110</v>
      </c>
      <c r="M4001" s="275">
        <v>9700</v>
      </c>
      <c r="N4001" t="s">
        <v>1111</v>
      </c>
      <c r="O4001" s="3">
        <v>8809831</v>
      </c>
      <c r="P4001" t="s">
        <v>14031</v>
      </c>
      <c r="Q4001" s="3">
        <v>8919053</v>
      </c>
      <c r="R4001" t="s">
        <v>38</v>
      </c>
    </row>
    <row r="4002" spans="1:18" x14ac:dyDescent="0.2">
      <c r="A4002">
        <v>4500139415</v>
      </c>
      <c r="B4002" t="s">
        <v>35</v>
      </c>
      <c r="C4002" t="s">
        <v>7070</v>
      </c>
      <c r="D4002" t="s">
        <v>9028</v>
      </c>
      <c r="E4002" t="s">
        <v>14030</v>
      </c>
      <c r="F4002" t="s">
        <v>1123</v>
      </c>
      <c r="G4002" t="s">
        <v>38</v>
      </c>
      <c r="H4002" s="2">
        <v>45569</v>
      </c>
      <c r="I4002" s="3">
        <v>4000</v>
      </c>
      <c r="J4002" t="s">
        <v>51</v>
      </c>
      <c r="K4002" s="3">
        <v>8919053</v>
      </c>
      <c r="L4002" t="s">
        <v>1110</v>
      </c>
      <c r="M4002" s="275">
        <v>9700</v>
      </c>
      <c r="N4002" t="s">
        <v>1111</v>
      </c>
      <c r="O4002" s="3">
        <v>8809831</v>
      </c>
      <c r="P4002" t="s">
        <v>14031</v>
      </c>
      <c r="Q4002" s="3">
        <v>8919053</v>
      </c>
      <c r="R4002" t="s">
        <v>38</v>
      </c>
    </row>
    <row r="4003" spans="1:18" x14ac:dyDescent="0.2">
      <c r="A4003">
        <v>4500139415</v>
      </c>
      <c r="B4003" t="s">
        <v>35</v>
      </c>
      <c r="C4003" t="s">
        <v>7070</v>
      </c>
      <c r="D4003" t="s">
        <v>9028</v>
      </c>
      <c r="E4003" t="s">
        <v>14030</v>
      </c>
      <c r="F4003" t="s">
        <v>1126</v>
      </c>
      <c r="G4003" t="s">
        <v>38</v>
      </c>
      <c r="H4003" s="2">
        <v>45569</v>
      </c>
      <c r="I4003" s="3">
        <v>4900</v>
      </c>
      <c r="J4003" t="s">
        <v>51</v>
      </c>
      <c r="K4003" s="3">
        <v>10925840</v>
      </c>
      <c r="L4003" t="s">
        <v>1110</v>
      </c>
      <c r="M4003" s="275">
        <v>11882.5</v>
      </c>
      <c r="N4003" t="s">
        <v>1111</v>
      </c>
      <c r="O4003" s="3">
        <v>10792043</v>
      </c>
      <c r="P4003" t="s">
        <v>14031</v>
      </c>
      <c r="Q4003" s="3">
        <v>10925840</v>
      </c>
      <c r="R4003" t="s">
        <v>38</v>
      </c>
    </row>
    <row r="4004" spans="1:18" x14ac:dyDescent="0.2">
      <c r="A4004">
        <v>4500139415</v>
      </c>
      <c r="B4004" t="s">
        <v>35</v>
      </c>
      <c r="C4004" t="s">
        <v>7070</v>
      </c>
      <c r="D4004" t="s">
        <v>9028</v>
      </c>
      <c r="E4004" t="s">
        <v>14030</v>
      </c>
      <c r="F4004" t="s">
        <v>1157</v>
      </c>
      <c r="G4004" t="s">
        <v>38</v>
      </c>
      <c r="H4004" s="2">
        <v>45569</v>
      </c>
      <c r="I4004" s="3">
        <v>4550</v>
      </c>
      <c r="J4004" t="s">
        <v>51</v>
      </c>
      <c r="K4004" s="3">
        <v>10145423</v>
      </c>
      <c r="L4004" t="s">
        <v>1110</v>
      </c>
      <c r="M4004" s="275">
        <v>11033.75</v>
      </c>
      <c r="N4004" t="s">
        <v>1111</v>
      </c>
      <c r="O4004" s="3">
        <v>10021183</v>
      </c>
      <c r="P4004" t="s">
        <v>14031</v>
      </c>
      <c r="Q4004" s="3">
        <v>10145423</v>
      </c>
      <c r="R4004" t="s">
        <v>38</v>
      </c>
    </row>
    <row r="4005" spans="1:18" x14ac:dyDescent="0.2">
      <c r="A4005">
        <v>4500139463</v>
      </c>
      <c r="B4005" t="s">
        <v>35</v>
      </c>
      <c r="C4005" t="s">
        <v>7075</v>
      </c>
      <c r="D4005" t="s">
        <v>9028</v>
      </c>
      <c r="E4005" t="s">
        <v>14032</v>
      </c>
      <c r="F4005" t="s">
        <v>1109</v>
      </c>
      <c r="G4005" t="s">
        <v>38</v>
      </c>
      <c r="H4005" s="2">
        <v>45609</v>
      </c>
      <c r="I4005" s="3">
        <v>1650</v>
      </c>
      <c r="J4005" t="s">
        <v>45</v>
      </c>
      <c r="K4005" s="3">
        <v>25237298</v>
      </c>
      <c r="L4005" t="s">
        <v>1110</v>
      </c>
      <c r="M4005" s="275">
        <v>25740</v>
      </c>
      <c r="N4005" t="s">
        <v>1111</v>
      </c>
      <c r="O4005" s="3">
        <v>25237298</v>
      </c>
      <c r="P4005" t="s">
        <v>14033</v>
      </c>
      <c r="Q4005" s="3">
        <v>25237298</v>
      </c>
      <c r="R4005" t="s">
        <v>38</v>
      </c>
    </row>
    <row r="4006" spans="1:18" x14ac:dyDescent="0.2">
      <c r="A4006">
        <v>4500139463</v>
      </c>
      <c r="B4006" t="s">
        <v>35</v>
      </c>
      <c r="C4006" t="s">
        <v>7075</v>
      </c>
      <c r="D4006" t="s">
        <v>9028</v>
      </c>
      <c r="E4006" t="s">
        <v>14034</v>
      </c>
      <c r="F4006" t="s">
        <v>1109</v>
      </c>
      <c r="G4006" t="s">
        <v>38</v>
      </c>
      <c r="H4006" s="2">
        <v>45609</v>
      </c>
      <c r="I4006" s="3">
        <v>1650</v>
      </c>
      <c r="J4006" t="s">
        <v>45</v>
      </c>
      <c r="K4006" s="3">
        <v>25237298</v>
      </c>
      <c r="L4006" t="s">
        <v>1110</v>
      </c>
      <c r="M4006" s="275">
        <v>25740</v>
      </c>
      <c r="N4006" t="s">
        <v>1111</v>
      </c>
      <c r="O4006" s="3">
        <v>25237297</v>
      </c>
      <c r="P4006" t="s">
        <v>14033</v>
      </c>
      <c r="Q4006" s="3">
        <v>25237298</v>
      </c>
      <c r="R4006" t="s">
        <v>38</v>
      </c>
    </row>
    <row r="4007" spans="1:18" x14ac:dyDescent="0.2">
      <c r="A4007">
        <v>4500139463</v>
      </c>
      <c r="B4007" t="s">
        <v>52</v>
      </c>
      <c r="C4007" t="s">
        <v>7076</v>
      </c>
      <c r="D4007" t="s">
        <v>9028</v>
      </c>
      <c r="E4007" t="s">
        <v>14035</v>
      </c>
      <c r="F4007" t="s">
        <v>1120</v>
      </c>
      <c r="G4007" t="s">
        <v>38</v>
      </c>
      <c r="H4007" s="2">
        <v>45609</v>
      </c>
      <c r="I4007" s="3">
        <v>1650</v>
      </c>
      <c r="J4007" t="s">
        <v>45</v>
      </c>
      <c r="K4007" s="3">
        <v>25237298</v>
      </c>
      <c r="L4007" t="s">
        <v>1110</v>
      </c>
      <c r="M4007" s="275">
        <v>25740</v>
      </c>
      <c r="N4007" t="s">
        <v>1111</v>
      </c>
      <c r="O4007" s="3">
        <v>25237298</v>
      </c>
      <c r="P4007" t="s">
        <v>14033</v>
      </c>
      <c r="Q4007" s="3">
        <v>25237298</v>
      </c>
      <c r="R4007" t="s">
        <v>38</v>
      </c>
    </row>
    <row r="4008" spans="1:18" x14ac:dyDescent="0.2">
      <c r="A4008">
        <v>4500139490</v>
      </c>
      <c r="B4008" t="s">
        <v>35</v>
      </c>
      <c r="C4008" t="s">
        <v>7077</v>
      </c>
      <c r="D4008" t="s">
        <v>9028</v>
      </c>
      <c r="E4008" t="s">
        <v>14036</v>
      </c>
      <c r="F4008" t="s">
        <v>1109</v>
      </c>
      <c r="G4008" t="s">
        <v>38</v>
      </c>
      <c r="H4008" s="2">
        <v>45569</v>
      </c>
      <c r="I4008" s="3">
        <v>28310</v>
      </c>
      <c r="J4008" t="s">
        <v>51</v>
      </c>
      <c r="K4008" s="3">
        <v>24107886</v>
      </c>
      <c r="L4008" t="s">
        <v>1110</v>
      </c>
      <c r="M4008" s="275">
        <v>26752.95</v>
      </c>
      <c r="N4008" t="s">
        <v>1111</v>
      </c>
      <c r="O4008" s="3">
        <v>24102000</v>
      </c>
      <c r="P4008" t="s">
        <v>14037</v>
      </c>
      <c r="Q4008" s="3">
        <v>24107886</v>
      </c>
      <c r="R4008" t="s">
        <v>14038</v>
      </c>
    </row>
    <row r="4009" spans="1:18" x14ac:dyDescent="0.2">
      <c r="A4009">
        <v>4500139490</v>
      </c>
      <c r="B4009" t="s">
        <v>35</v>
      </c>
      <c r="C4009" t="s">
        <v>7077</v>
      </c>
      <c r="D4009" t="s">
        <v>9028</v>
      </c>
      <c r="E4009" t="s">
        <v>14036</v>
      </c>
      <c r="F4009" t="s">
        <v>1120</v>
      </c>
      <c r="G4009" t="s">
        <v>38</v>
      </c>
      <c r="H4009" s="2">
        <v>45569</v>
      </c>
      <c r="I4009" s="3">
        <v>27900</v>
      </c>
      <c r="J4009" t="s">
        <v>51</v>
      </c>
      <c r="K4009" s="3">
        <v>23758743</v>
      </c>
      <c r="L4009" t="s">
        <v>1110</v>
      </c>
      <c r="M4009" s="275">
        <v>26365.5</v>
      </c>
      <c r="N4009" t="s">
        <v>1111</v>
      </c>
      <c r="O4009" s="3">
        <v>23752943</v>
      </c>
      <c r="P4009" t="s">
        <v>14039</v>
      </c>
      <c r="Q4009" s="3">
        <v>23758743</v>
      </c>
      <c r="R4009" t="s">
        <v>14040</v>
      </c>
    </row>
    <row r="4010" spans="1:18" x14ac:dyDescent="0.2">
      <c r="A4010">
        <v>4500139490</v>
      </c>
      <c r="B4010" t="s">
        <v>35</v>
      </c>
      <c r="C4010" t="s">
        <v>7077</v>
      </c>
      <c r="D4010" t="s">
        <v>9028</v>
      </c>
      <c r="E4010" t="s">
        <v>14036</v>
      </c>
      <c r="F4010" t="s">
        <v>1123</v>
      </c>
      <c r="G4010" t="s">
        <v>38</v>
      </c>
      <c r="H4010" s="2">
        <v>45569</v>
      </c>
      <c r="I4010" s="3">
        <v>28300</v>
      </c>
      <c r="J4010" t="s">
        <v>51</v>
      </c>
      <c r="K4010" s="3">
        <v>24099370</v>
      </c>
      <c r="L4010" t="s">
        <v>1110</v>
      </c>
      <c r="M4010" s="275">
        <v>26743.5</v>
      </c>
      <c r="N4010" t="s">
        <v>1111</v>
      </c>
      <c r="O4010" s="3">
        <v>24007105</v>
      </c>
      <c r="P4010" t="s">
        <v>14041</v>
      </c>
      <c r="Q4010" s="3">
        <v>24099370</v>
      </c>
      <c r="R4010" t="s">
        <v>14042</v>
      </c>
    </row>
    <row r="4011" spans="1:18" x14ac:dyDescent="0.2">
      <c r="A4011">
        <v>4500139508</v>
      </c>
      <c r="B4011" t="s">
        <v>35</v>
      </c>
      <c r="C4011" t="s">
        <v>7078</v>
      </c>
      <c r="D4011" t="s">
        <v>9028</v>
      </c>
      <c r="E4011" t="s">
        <v>14043</v>
      </c>
      <c r="F4011" t="s">
        <v>1109</v>
      </c>
      <c r="G4011" t="s">
        <v>38</v>
      </c>
      <c r="H4011" s="2">
        <v>45572</v>
      </c>
      <c r="I4011" s="3">
        <v>4620</v>
      </c>
      <c r="J4011" t="s">
        <v>45</v>
      </c>
      <c r="K4011" s="3">
        <v>81774843</v>
      </c>
      <c r="L4011" t="s">
        <v>1110</v>
      </c>
      <c r="M4011" s="275">
        <v>88935</v>
      </c>
      <c r="N4011" t="s">
        <v>1111</v>
      </c>
      <c r="O4011" s="3">
        <v>81774843</v>
      </c>
      <c r="P4011" t="s">
        <v>14044</v>
      </c>
      <c r="Q4011" s="3">
        <v>81774843</v>
      </c>
      <c r="R4011" t="s">
        <v>14045</v>
      </c>
    </row>
    <row r="4012" spans="1:18" x14ac:dyDescent="0.2">
      <c r="A4012">
        <v>4500139539</v>
      </c>
      <c r="B4012" t="s">
        <v>35</v>
      </c>
      <c r="C4012" t="s">
        <v>7079</v>
      </c>
      <c r="D4012" t="s">
        <v>9028</v>
      </c>
      <c r="E4012" t="s">
        <v>14046</v>
      </c>
      <c r="F4012" t="s">
        <v>1120</v>
      </c>
      <c r="G4012" t="s">
        <v>38</v>
      </c>
      <c r="H4012" s="2">
        <v>45569</v>
      </c>
      <c r="I4012" s="3">
        <v>21990</v>
      </c>
      <c r="J4012" t="s">
        <v>51</v>
      </c>
      <c r="K4012" s="3">
        <v>22668195</v>
      </c>
      <c r="L4012" t="s">
        <v>1110</v>
      </c>
      <c r="M4012" s="275">
        <v>24958.65</v>
      </c>
      <c r="N4012" t="s">
        <v>1111</v>
      </c>
      <c r="O4012" s="3">
        <v>22404881</v>
      </c>
      <c r="P4012" t="s">
        <v>14047</v>
      </c>
      <c r="Q4012" s="3">
        <v>22668195</v>
      </c>
      <c r="R4012" t="s">
        <v>14048</v>
      </c>
    </row>
    <row r="4013" spans="1:18" x14ac:dyDescent="0.2">
      <c r="A4013">
        <v>4500139539</v>
      </c>
      <c r="B4013" t="s">
        <v>35</v>
      </c>
      <c r="C4013" t="s">
        <v>7079</v>
      </c>
      <c r="D4013" t="s">
        <v>9028</v>
      </c>
      <c r="E4013" t="s">
        <v>14046</v>
      </c>
      <c r="F4013" t="s">
        <v>1123</v>
      </c>
      <c r="G4013" t="s">
        <v>38</v>
      </c>
      <c r="H4013" s="2">
        <v>45569</v>
      </c>
      <c r="I4013" s="3">
        <v>22130</v>
      </c>
      <c r="J4013" t="s">
        <v>51</v>
      </c>
      <c r="K4013" s="3">
        <v>22812512</v>
      </c>
      <c r="L4013" t="s">
        <v>1110</v>
      </c>
      <c r="M4013" s="275">
        <v>25117.55</v>
      </c>
      <c r="N4013" t="s">
        <v>1111</v>
      </c>
      <c r="O4013" s="3">
        <v>22547522</v>
      </c>
      <c r="P4013" t="s">
        <v>14049</v>
      </c>
      <c r="Q4013" s="3">
        <v>22812512</v>
      </c>
      <c r="R4013" t="s">
        <v>14050</v>
      </c>
    </row>
    <row r="4014" spans="1:18" x14ac:dyDescent="0.2">
      <c r="A4014">
        <v>4500139539</v>
      </c>
      <c r="B4014" t="s">
        <v>35</v>
      </c>
      <c r="C4014" t="s">
        <v>7079</v>
      </c>
      <c r="D4014" t="s">
        <v>9028</v>
      </c>
      <c r="E4014" t="s">
        <v>14046</v>
      </c>
      <c r="F4014" t="s">
        <v>1126</v>
      </c>
      <c r="G4014" t="s">
        <v>38</v>
      </c>
      <c r="H4014" s="2">
        <v>45569</v>
      </c>
      <c r="I4014" s="3">
        <v>21800</v>
      </c>
      <c r="J4014" t="s">
        <v>51</v>
      </c>
      <c r="K4014" s="3">
        <v>22472335</v>
      </c>
      <c r="L4014" t="s">
        <v>1110</v>
      </c>
      <c r="M4014" s="275">
        <v>24743</v>
      </c>
      <c r="N4014" t="s">
        <v>1111</v>
      </c>
      <c r="O4014" s="3">
        <v>22211296</v>
      </c>
      <c r="P4014" t="s">
        <v>14051</v>
      </c>
      <c r="Q4014" s="3">
        <v>22472335</v>
      </c>
      <c r="R4014" t="s">
        <v>14052</v>
      </c>
    </row>
    <row r="4015" spans="1:18" x14ac:dyDescent="0.2">
      <c r="A4015">
        <v>4500139539</v>
      </c>
      <c r="B4015" t="s">
        <v>35</v>
      </c>
      <c r="C4015" t="s">
        <v>7079</v>
      </c>
      <c r="D4015" t="s">
        <v>9028</v>
      </c>
      <c r="E4015" t="s">
        <v>14046</v>
      </c>
      <c r="F4015" t="s">
        <v>1157</v>
      </c>
      <c r="G4015" t="s">
        <v>38</v>
      </c>
      <c r="H4015" s="2">
        <v>45569</v>
      </c>
      <c r="I4015" s="3">
        <v>21930</v>
      </c>
      <c r="J4015" t="s">
        <v>51</v>
      </c>
      <c r="K4015" s="3">
        <v>22606344</v>
      </c>
      <c r="L4015" t="s">
        <v>1110</v>
      </c>
      <c r="M4015" s="275">
        <v>24890.55</v>
      </c>
      <c r="N4015" t="s">
        <v>1111</v>
      </c>
      <c r="O4015" s="3">
        <v>22429621</v>
      </c>
      <c r="P4015" t="s">
        <v>14053</v>
      </c>
      <c r="Q4015" s="3">
        <v>22606344</v>
      </c>
      <c r="R4015" t="s">
        <v>14054</v>
      </c>
    </row>
    <row r="4016" spans="1:18" x14ac:dyDescent="0.2">
      <c r="A4016">
        <v>4500139539</v>
      </c>
      <c r="B4016" t="s">
        <v>35</v>
      </c>
      <c r="C4016" t="s">
        <v>7079</v>
      </c>
      <c r="D4016" t="s">
        <v>9028</v>
      </c>
      <c r="E4016" t="s">
        <v>14046</v>
      </c>
      <c r="F4016" t="s">
        <v>9054</v>
      </c>
      <c r="G4016" t="s">
        <v>38</v>
      </c>
      <c r="H4016" s="2">
        <v>45569</v>
      </c>
      <c r="I4016" s="3">
        <v>21810</v>
      </c>
      <c r="J4016" t="s">
        <v>51</v>
      </c>
      <c r="K4016" s="3">
        <v>22482643</v>
      </c>
      <c r="L4016" t="s">
        <v>1110</v>
      </c>
      <c r="M4016" s="275">
        <v>24754.35</v>
      </c>
      <c r="N4016" t="s">
        <v>1111</v>
      </c>
      <c r="O4016" s="3">
        <v>22306887</v>
      </c>
      <c r="P4016" t="s">
        <v>14055</v>
      </c>
      <c r="Q4016" s="3">
        <v>22482643</v>
      </c>
      <c r="R4016" t="s">
        <v>14056</v>
      </c>
    </row>
    <row r="4017" spans="1:18" x14ac:dyDescent="0.2">
      <c r="A4017">
        <v>4500139575</v>
      </c>
      <c r="B4017" t="s">
        <v>35</v>
      </c>
      <c r="C4017" t="s">
        <v>7080</v>
      </c>
      <c r="D4017" t="s">
        <v>9028</v>
      </c>
      <c r="E4017" t="s">
        <v>14057</v>
      </c>
      <c r="F4017" t="s">
        <v>1109</v>
      </c>
      <c r="G4017" t="s">
        <v>38</v>
      </c>
      <c r="H4017" s="2">
        <v>45574</v>
      </c>
      <c r="I4017" s="3">
        <v>27920</v>
      </c>
      <c r="J4017" t="s">
        <v>51</v>
      </c>
      <c r="K4017" s="3">
        <v>24243372</v>
      </c>
      <c r="L4017" t="s">
        <v>1110</v>
      </c>
      <c r="M4017" s="275">
        <v>26244.799999999999</v>
      </c>
      <c r="N4017" t="s">
        <v>1111</v>
      </c>
      <c r="O4017" s="3">
        <v>23644203</v>
      </c>
      <c r="P4017" t="s">
        <v>14058</v>
      </c>
      <c r="Q4017" s="3">
        <v>24243372</v>
      </c>
      <c r="R4017" t="s">
        <v>14059</v>
      </c>
    </row>
    <row r="4018" spans="1:18" x14ac:dyDescent="0.2">
      <c r="A4018">
        <v>4500139575</v>
      </c>
      <c r="B4018" t="s">
        <v>35</v>
      </c>
      <c r="C4018" t="s">
        <v>7080</v>
      </c>
      <c r="D4018" t="s">
        <v>9028</v>
      </c>
      <c r="E4018" t="s">
        <v>14057</v>
      </c>
      <c r="F4018" t="s">
        <v>1120</v>
      </c>
      <c r="G4018" t="s">
        <v>38</v>
      </c>
      <c r="H4018" s="2">
        <v>45574</v>
      </c>
      <c r="I4018" s="3">
        <v>27580</v>
      </c>
      <c r="J4018" t="s">
        <v>51</v>
      </c>
      <c r="K4018" s="3">
        <v>23948144</v>
      </c>
      <c r="L4018" t="s">
        <v>1110</v>
      </c>
      <c r="M4018" s="275">
        <v>25925.200000000001</v>
      </c>
      <c r="N4018" t="s">
        <v>1111</v>
      </c>
      <c r="O4018" s="3">
        <v>23272534</v>
      </c>
      <c r="P4018" t="s">
        <v>14060</v>
      </c>
      <c r="Q4018" s="3">
        <v>23948144</v>
      </c>
      <c r="R4018" t="s">
        <v>14061</v>
      </c>
    </row>
    <row r="4019" spans="1:18" x14ac:dyDescent="0.2">
      <c r="A4019">
        <v>4500139575</v>
      </c>
      <c r="B4019" t="s">
        <v>35</v>
      </c>
      <c r="C4019" t="s">
        <v>7080</v>
      </c>
      <c r="D4019" t="s">
        <v>9028</v>
      </c>
      <c r="E4019" t="s">
        <v>14057</v>
      </c>
      <c r="F4019" t="s">
        <v>1123</v>
      </c>
      <c r="G4019" t="s">
        <v>38</v>
      </c>
      <c r="H4019" s="2">
        <v>45574</v>
      </c>
      <c r="I4019" s="3">
        <v>26810</v>
      </c>
      <c r="J4019" t="s">
        <v>51</v>
      </c>
      <c r="K4019" s="3">
        <v>23279541</v>
      </c>
      <c r="L4019" t="s">
        <v>1110</v>
      </c>
      <c r="M4019" s="275">
        <v>25201.4</v>
      </c>
      <c r="N4019" t="s">
        <v>1111</v>
      </c>
      <c r="O4019" s="3">
        <v>22709738</v>
      </c>
      <c r="P4019" t="s">
        <v>14062</v>
      </c>
      <c r="Q4019" s="3">
        <v>23279541</v>
      </c>
      <c r="R4019" t="s">
        <v>14063</v>
      </c>
    </row>
    <row r="4020" spans="1:18" x14ac:dyDescent="0.2">
      <c r="A4020">
        <v>4500139575</v>
      </c>
      <c r="B4020" t="s">
        <v>35</v>
      </c>
      <c r="C4020" t="s">
        <v>7080</v>
      </c>
      <c r="D4020" t="s">
        <v>9028</v>
      </c>
      <c r="E4020" t="s">
        <v>14057</v>
      </c>
      <c r="F4020" t="s">
        <v>1126</v>
      </c>
      <c r="G4020" t="s">
        <v>38</v>
      </c>
      <c r="H4020" s="2">
        <v>45574</v>
      </c>
      <c r="I4020" s="3">
        <v>26630</v>
      </c>
      <c r="J4020" t="s">
        <v>51</v>
      </c>
      <c r="K4020" s="3">
        <v>23123244</v>
      </c>
      <c r="L4020" t="s">
        <v>1110</v>
      </c>
      <c r="M4020" s="275">
        <v>25032.2</v>
      </c>
      <c r="N4020" t="s">
        <v>1111</v>
      </c>
      <c r="O4020" s="3">
        <v>23016858</v>
      </c>
      <c r="P4020" t="s">
        <v>14064</v>
      </c>
      <c r="Q4020" s="3">
        <v>23123244</v>
      </c>
      <c r="R4020" t="s">
        <v>14065</v>
      </c>
    </row>
    <row r="4021" spans="1:18" x14ac:dyDescent="0.2">
      <c r="A4021">
        <v>4500139575</v>
      </c>
      <c r="B4021" t="s">
        <v>35</v>
      </c>
      <c r="C4021" t="s">
        <v>7080</v>
      </c>
      <c r="D4021" t="s">
        <v>9028</v>
      </c>
      <c r="E4021" t="s">
        <v>14057</v>
      </c>
      <c r="F4021" t="s">
        <v>1157</v>
      </c>
      <c r="G4021" t="s">
        <v>38</v>
      </c>
      <c r="H4021" s="2">
        <v>45574</v>
      </c>
      <c r="I4021" s="3">
        <v>28920</v>
      </c>
      <c r="J4021" t="s">
        <v>51</v>
      </c>
      <c r="K4021" s="3">
        <v>25111687</v>
      </c>
      <c r="L4021" t="s">
        <v>1110</v>
      </c>
      <c r="M4021" s="275">
        <v>27184.799999999999</v>
      </c>
      <c r="N4021" t="s">
        <v>1111</v>
      </c>
      <c r="O4021" s="3">
        <v>24996152</v>
      </c>
      <c r="P4021" t="s">
        <v>14066</v>
      </c>
      <c r="Q4021" s="3">
        <v>25111687</v>
      </c>
      <c r="R4021" t="s">
        <v>14067</v>
      </c>
    </row>
    <row r="4022" spans="1:18" x14ac:dyDescent="0.2">
      <c r="A4022">
        <v>4500139590</v>
      </c>
      <c r="B4022" t="s">
        <v>35</v>
      </c>
      <c r="C4022" t="s">
        <v>7081</v>
      </c>
      <c r="D4022" t="s">
        <v>9028</v>
      </c>
      <c r="E4022" t="s">
        <v>14068</v>
      </c>
      <c r="F4022" t="s">
        <v>1109</v>
      </c>
      <c r="G4022" t="s">
        <v>38</v>
      </c>
      <c r="H4022" s="2">
        <v>45644</v>
      </c>
      <c r="I4022" s="3">
        <v>200</v>
      </c>
      <c r="J4022" t="s">
        <v>51</v>
      </c>
      <c r="K4022" s="3">
        <v>5929681</v>
      </c>
      <c r="L4022" t="s">
        <v>1110</v>
      </c>
      <c r="M4022" s="275">
        <v>5990</v>
      </c>
      <c r="N4022" t="s">
        <v>1111</v>
      </c>
      <c r="O4022" s="3">
        <v>5929681</v>
      </c>
      <c r="P4022" t="s">
        <v>38</v>
      </c>
      <c r="Q4022" s="3">
        <v>5929681</v>
      </c>
      <c r="R4022" t="s">
        <v>38</v>
      </c>
    </row>
    <row r="4023" spans="1:18" x14ac:dyDescent="0.2">
      <c r="A4023">
        <v>4500139788</v>
      </c>
      <c r="B4023" t="s">
        <v>35</v>
      </c>
      <c r="C4023" t="s">
        <v>7082</v>
      </c>
      <c r="D4023" t="s">
        <v>9028</v>
      </c>
      <c r="E4023" t="s">
        <v>14069</v>
      </c>
      <c r="F4023" t="s">
        <v>1109</v>
      </c>
      <c r="G4023" t="s">
        <v>38</v>
      </c>
      <c r="H4023" s="2">
        <v>45576</v>
      </c>
      <c r="I4023" s="3">
        <v>22040</v>
      </c>
      <c r="J4023" t="s">
        <v>51</v>
      </c>
      <c r="K4023" s="3">
        <v>23385397</v>
      </c>
      <c r="L4023" t="s">
        <v>1110</v>
      </c>
      <c r="M4023" s="275">
        <v>25015.4</v>
      </c>
      <c r="N4023" t="s">
        <v>1111</v>
      </c>
      <c r="O4023" s="3">
        <v>22719737</v>
      </c>
      <c r="P4023" t="s">
        <v>14070</v>
      </c>
      <c r="Q4023" s="3">
        <v>23385397</v>
      </c>
      <c r="R4023" t="s">
        <v>14071</v>
      </c>
    </row>
    <row r="4024" spans="1:18" x14ac:dyDescent="0.2">
      <c r="A4024">
        <v>4500139788</v>
      </c>
      <c r="B4024" t="s">
        <v>35</v>
      </c>
      <c r="C4024" t="s">
        <v>7082</v>
      </c>
      <c r="D4024" t="s">
        <v>9028</v>
      </c>
      <c r="E4024" t="s">
        <v>14069</v>
      </c>
      <c r="F4024" t="s">
        <v>1120</v>
      </c>
      <c r="G4024" t="s">
        <v>38</v>
      </c>
      <c r="H4024" s="2">
        <v>45576</v>
      </c>
      <c r="I4024" s="3">
        <v>21830</v>
      </c>
      <c r="J4024" t="s">
        <v>51</v>
      </c>
      <c r="K4024" s="3">
        <v>23162577</v>
      </c>
      <c r="L4024" t="s">
        <v>1110</v>
      </c>
      <c r="M4024" s="275">
        <v>24777.05</v>
      </c>
      <c r="N4024" t="s">
        <v>1111</v>
      </c>
      <c r="O4024" s="3">
        <v>22782250</v>
      </c>
      <c r="P4024" t="s">
        <v>14072</v>
      </c>
      <c r="Q4024" s="3">
        <v>23162577</v>
      </c>
      <c r="R4024" t="s">
        <v>14073</v>
      </c>
    </row>
    <row r="4025" spans="1:18" x14ac:dyDescent="0.2">
      <c r="A4025">
        <v>4500139788</v>
      </c>
      <c r="B4025" t="s">
        <v>35</v>
      </c>
      <c r="C4025" t="s">
        <v>7082</v>
      </c>
      <c r="D4025" t="s">
        <v>9028</v>
      </c>
      <c r="E4025" t="s">
        <v>14069</v>
      </c>
      <c r="F4025" t="s">
        <v>1123</v>
      </c>
      <c r="G4025" t="s">
        <v>38</v>
      </c>
      <c r="H4025" s="2">
        <v>45576</v>
      </c>
      <c r="I4025" s="3">
        <v>21510</v>
      </c>
      <c r="J4025" t="s">
        <v>51</v>
      </c>
      <c r="K4025" s="3">
        <v>22823044</v>
      </c>
      <c r="L4025" t="s">
        <v>1110</v>
      </c>
      <c r="M4025" s="275">
        <v>24413.85</v>
      </c>
      <c r="N4025" t="s">
        <v>1111</v>
      </c>
      <c r="O4025" s="3">
        <v>22552050</v>
      </c>
      <c r="P4025" t="s">
        <v>14074</v>
      </c>
      <c r="Q4025" s="3">
        <v>22823044</v>
      </c>
      <c r="R4025" t="s">
        <v>14075</v>
      </c>
    </row>
    <row r="4026" spans="1:18" x14ac:dyDescent="0.2">
      <c r="A4026">
        <v>4500139788</v>
      </c>
      <c r="B4026" t="s">
        <v>35</v>
      </c>
      <c r="C4026" t="s">
        <v>7082</v>
      </c>
      <c r="D4026" t="s">
        <v>9028</v>
      </c>
      <c r="E4026" t="s">
        <v>14069</v>
      </c>
      <c r="F4026" t="s">
        <v>1126</v>
      </c>
      <c r="G4026" t="s">
        <v>38</v>
      </c>
      <c r="H4026" s="2">
        <v>45576</v>
      </c>
      <c r="I4026" s="3">
        <v>22020</v>
      </c>
      <c r="J4026" t="s">
        <v>51</v>
      </c>
      <c r="K4026" s="3">
        <v>23364176</v>
      </c>
      <c r="L4026" t="s">
        <v>1110</v>
      </c>
      <c r="M4026" s="275">
        <v>24992.7</v>
      </c>
      <c r="N4026" t="s">
        <v>1111</v>
      </c>
      <c r="O4026" s="3">
        <v>23086757</v>
      </c>
      <c r="P4026" t="s">
        <v>14076</v>
      </c>
      <c r="Q4026" s="3">
        <v>23364176</v>
      </c>
      <c r="R4026" t="s">
        <v>14077</v>
      </c>
    </row>
    <row r="4027" spans="1:18" x14ac:dyDescent="0.2">
      <c r="A4027">
        <v>4500139788</v>
      </c>
      <c r="B4027" t="s">
        <v>35</v>
      </c>
      <c r="C4027" t="s">
        <v>7082</v>
      </c>
      <c r="D4027" t="s">
        <v>9028</v>
      </c>
      <c r="E4027" t="s">
        <v>14069</v>
      </c>
      <c r="F4027" t="s">
        <v>1157</v>
      </c>
      <c r="G4027" t="s">
        <v>38</v>
      </c>
      <c r="H4027" s="2">
        <v>45576</v>
      </c>
      <c r="I4027" s="3">
        <v>21790</v>
      </c>
      <c r="J4027" t="s">
        <v>51</v>
      </c>
      <c r="K4027" s="3">
        <v>23120136</v>
      </c>
      <c r="L4027" t="s">
        <v>1110</v>
      </c>
      <c r="M4027" s="275">
        <v>24731.65</v>
      </c>
      <c r="N4027" t="s">
        <v>1111</v>
      </c>
      <c r="O4027" s="3">
        <v>22898045</v>
      </c>
      <c r="P4027" t="s">
        <v>14078</v>
      </c>
      <c r="Q4027" s="3">
        <v>23120136</v>
      </c>
      <c r="R4027" t="s">
        <v>14079</v>
      </c>
    </row>
    <row r="4028" spans="1:18" x14ac:dyDescent="0.2">
      <c r="A4028">
        <v>4500139796</v>
      </c>
      <c r="B4028" t="s">
        <v>35</v>
      </c>
      <c r="C4028" t="s">
        <v>7083</v>
      </c>
      <c r="D4028" t="s">
        <v>9028</v>
      </c>
      <c r="E4028" t="s">
        <v>14080</v>
      </c>
      <c r="F4028" t="s">
        <v>1109</v>
      </c>
      <c r="G4028" t="s">
        <v>38</v>
      </c>
      <c r="H4028" s="2">
        <v>45579</v>
      </c>
      <c r="I4028" s="3">
        <v>14688</v>
      </c>
      <c r="J4028" t="s">
        <v>40</v>
      </c>
      <c r="K4028" s="3">
        <v>2270607</v>
      </c>
      <c r="L4028" t="s">
        <v>1110</v>
      </c>
      <c r="M4028" s="275">
        <v>2438.21</v>
      </c>
      <c r="N4028" t="s">
        <v>1111</v>
      </c>
      <c r="O4028" s="3">
        <v>2270605</v>
      </c>
      <c r="P4028" t="s">
        <v>14081</v>
      </c>
      <c r="Q4028" s="3">
        <v>2270607</v>
      </c>
      <c r="R4028" t="s">
        <v>14082</v>
      </c>
    </row>
    <row r="4029" spans="1:18" x14ac:dyDescent="0.2">
      <c r="A4029">
        <v>4500139796</v>
      </c>
      <c r="B4029" t="s">
        <v>35</v>
      </c>
      <c r="C4029" t="s">
        <v>7083</v>
      </c>
      <c r="D4029" t="s">
        <v>9028</v>
      </c>
      <c r="E4029" t="s">
        <v>14080</v>
      </c>
      <c r="F4029" t="s">
        <v>1120</v>
      </c>
      <c r="G4029" t="s">
        <v>38</v>
      </c>
      <c r="H4029" s="2">
        <v>45579</v>
      </c>
      <c r="I4029" s="3">
        <v>58752</v>
      </c>
      <c r="J4029" t="s">
        <v>40</v>
      </c>
      <c r="K4029" s="3">
        <v>9082420</v>
      </c>
      <c r="L4029" t="s">
        <v>1110</v>
      </c>
      <c r="M4029" s="275">
        <v>9752.83</v>
      </c>
      <c r="N4029" t="s">
        <v>1111</v>
      </c>
      <c r="O4029" s="3">
        <v>9082420</v>
      </c>
      <c r="P4029" t="s">
        <v>14081</v>
      </c>
      <c r="Q4029" s="3">
        <v>9082420</v>
      </c>
      <c r="R4029" t="s">
        <v>14082</v>
      </c>
    </row>
    <row r="4030" spans="1:18" x14ac:dyDescent="0.2">
      <c r="A4030">
        <v>4500139796</v>
      </c>
      <c r="B4030" t="s">
        <v>35</v>
      </c>
      <c r="C4030" t="s">
        <v>7083</v>
      </c>
      <c r="D4030" t="s">
        <v>9028</v>
      </c>
      <c r="E4030" t="s">
        <v>14080</v>
      </c>
      <c r="F4030" t="s">
        <v>1123</v>
      </c>
      <c r="G4030" t="s">
        <v>38</v>
      </c>
      <c r="H4030" s="2">
        <v>45579</v>
      </c>
      <c r="I4030" s="3">
        <v>31104</v>
      </c>
      <c r="J4030" t="s">
        <v>40</v>
      </c>
      <c r="K4030" s="3">
        <v>4808338</v>
      </c>
      <c r="L4030" t="s">
        <v>1110</v>
      </c>
      <c r="M4030" s="275">
        <v>5163.26</v>
      </c>
      <c r="N4030" t="s">
        <v>1111</v>
      </c>
      <c r="O4030" s="3">
        <v>4808340</v>
      </c>
      <c r="P4030" t="s">
        <v>14081</v>
      </c>
      <c r="Q4030" s="3">
        <v>4808338</v>
      </c>
      <c r="R4030" t="s">
        <v>14082</v>
      </c>
    </row>
    <row r="4031" spans="1:18" x14ac:dyDescent="0.2">
      <c r="A4031">
        <v>4500139796</v>
      </c>
      <c r="B4031" t="s">
        <v>52</v>
      </c>
      <c r="C4031" t="s">
        <v>7084</v>
      </c>
      <c r="D4031" t="s">
        <v>9028</v>
      </c>
      <c r="E4031" t="s">
        <v>14080</v>
      </c>
      <c r="F4031" t="s">
        <v>1126</v>
      </c>
      <c r="G4031" t="s">
        <v>38</v>
      </c>
      <c r="H4031" s="2">
        <v>45579</v>
      </c>
      <c r="I4031" s="3">
        <v>12528</v>
      </c>
      <c r="J4031" t="s">
        <v>40</v>
      </c>
      <c r="K4031" s="3">
        <v>2426696</v>
      </c>
      <c r="L4031" t="s">
        <v>1110</v>
      </c>
      <c r="M4031" s="275">
        <v>2605.8200000000002</v>
      </c>
      <c r="N4031" t="s">
        <v>1111</v>
      </c>
      <c r="O4031" s="3">
        <v>2426700</v>
      </c>
      <c r="P4031" t="s">
        <v>14081</v>
      </c>
      <c r="Q4031" s="3">
        <v>2426696</v>
      </c>
      <c r="R4031" t="s">
        <v>14082</v>
      </c>
    </row>
    <row r="4032" spans="1:18" x14ac:dyDescent="0.2">
      <c r="A4032">
        <v>4500139796</v>
      </c>
      <c r="B4032" t="s">
        <v>52</v>
      </c>
      <c r="C4032" t="s">
        <v>7084</v>
      </c>
      <c r="D4032" t="s">
        <v>9028</v>
      </c>
      <c r="E4032" t="s">
        <v>14080</v>
      </c>
      <c r="F4032" t="s">
        <v>1157</v>
      </c>
      <c r="G4032" t="s">
        <v>38</v>
      </c>
      <c r="H4032" s="2">
        <v>45579</v>
      </c>
      <c r="I4032" s="3">
        <v>23400</v>
      </c>
      <c r="J4032" t="s">
        <v>40</v>
      </c>
      <c r="K4032" s="3">
        <v>4532629</v>
      </c>
      <c r="L4032" t="s">
        <v>1110</v>
      </c>
      <c r="M4032" s="275">
        <v>4867.2</v>
      </c>
      <c r="N4032" t="s">
        <v>1111</v>
      </c>
      <c r="O4032" s="3">
        <v>4532629</v>
      </c>
      <c r="P4032" t="s">
        <v>14081</v>
      </c>
      <c r="Q4032" s="3">
        <v>4532629</v>
      </c>
      <c r="R4032" t="s">
        <v>14082</v>
      </c>
    </row>
    <row r="4033" spans="1:18" x14ac:dyDescent="0.2">
      <c r="A4033">
        <v>4500139796</v>
      </c>
      <c r="B4033" t="s">
        <v>56</v>
      </c>
      <c r="C4033" t="s">
        <v>7085</v>
      </c>
      <c r="D4033" t="s">
        <v>9028</v>
      </c>
      <c r="E4033" t="s">
        <v>14083</v>
      </c>
      <c r="F4033" t="s">
        <v>9054</v>
      </c>
      <c r="G4033" t="s">
        <v>38</v>
      </c>
      <c r="H4033" s="2">
        <v>45579</v>
      </c>
      <c r="I4033" s="3">
        <v>29376</v>
      </c>
      <c r="J4033" t="s">
        <v>40</v>
      </c>
      <c r="K4033" s="3">
        <v>5690194</v>
      </c>
      <c r="L4033" t="s">
        <v>1110</v>
      </c>
      <c r="M4033" s="275">
        <v>6110.21</v>
      </c>
      <c r="N4033" t="s">
        <v>1111</v>
      </c>
      <c r="O4033" s="3">
        <v>5690194</v>
      </c>
      <c r="P4033" t="s">
        <v>14081</v>
      </c>
      <c r="Q4033" s="3">
        <v>5690194</v>
      </c>
      <c r="R4033" t="s">
        <v>14082</v>
      </c>
    </row>
    <row r="4034" spans="1:18" x14ac:dyDescent="0.2">
      <c r="A4034">
        <v>4500139798</v>
      </c>
      <c r="B4034" t="s">
        <v>35</v>
      </c>
      <c r="C4034" t="s">
        <v>7086</v>
      </c>
      <c r="D4034" t="s">
        <v>12689</v>
      </c>
      <c r="E4034" t="s">
        <v>14084</v>
      </c>
      <c r="F4034" t="s">
        <v>1109</v>
      </c>
      <c r="G4034" t="s">
        <v>38</v>
      </c>
      <c r="H4034" s="2">
        <v>45660</v>
      </c>
      <c r="I4034" s="3">
        <v>3255</v>
      </c>
      <c r="J4034" t="s">
        <v>45</v>
      </c>
      <c r="K4034" s="3">
        <v>19713543</v>
      </c>
      <c r="L4034" t="s">
        <v>1110</v>
      </c>
      <c r="M4034" s="275">
        <v>19041.75</v>
      </c>
      <c r="N4034" t="s">
        <v>1115</v>
      </c>
      <c r="O4034" s="3">
        <v>19680982</v>
      </c>
      <c r="P4034" t="s">
        <v>14085</v>
      </c>
      <c r="Q4034" s="3">
        <v>19713543</v>
      </c>
      <c r="R4034" t="s">
        <v>38</v>
      </c>
    </row>
    <row r="4035" spans="1:18" x14ac:dyDescent="0.2">
      <c r="A4035">
        <v>4500139801</v>
      </c>
      <c r="B4035" t="s">
        <v>35</v>
      </c>
      <c r="C4035" t="s">
        <v>7087</v>
      </c>
      <c r="D4035" t="s">
        <v>9028</v>
      </c>
      <c r="E4035" t="s">
        <v>14086</v>
      </c>
      <c r="F4035" t="s">
        <v>1109</v>
      </c>
      <c r="G4035" t="s">
        <v>38</v>
      </c>
      <c r="H4035" s="2">
        <v>45574</v>
      </c>
      <c r="I4035" s="3">
        <v>20890</v>
      </c>
      <c r="J4035" t="s">
        <v>51</v>
      </c>
      <c r="K4035" s="3">
        <v>21689748</v>
      </c>
      <c r="L4035" t="s">
        <v>1110</v>
      </c>
      <c r="M4035" s="275">
        <v>23480.36</v>
      </c>
      <c r="N4035" t="s">
        <v>1111</v>
      </c>
      <c r="O4035" s="3">
        <v>21325567</v>
      </c>
      <c r="P4035" t="s">
        <v>14087</v>
      </c>
      <c r="Q4035" s="3">
        <v>21689748</v>
      </c>
      <c r="R4035" t="s">
        <v>14088</v>
      </c>
    </row>
    <row r="4036" spans="1:18" x14ac:dyDescent="0.2">
      <c r="A4036">
        <v>4500139801</v>
      </c>
      <c r="B4036" t="s">
        <v>35</v>
      </c>
      <c r="C4036" t="s">
        <v>7087</v>
      </c>
      <c r="D4036" t="s">
        <v>9028</v>
      </c>
      <c r="E4036" t="s">
        <v>14086</v>
      </c>
      <c r="F4036" t="s">
        <v>1120</v>
      </c>
      <c r="G4036" t="s">
        <v>38</v>
      </c>
      <c r="H4036" s="2">
        <v>45574</v>
      </c>
      <c r="I4036" s="3">
        <v>20680</v>
      </c>
      <c r="J4036" t="s">
        <v>51</v>
      </c>
      <c r="K4036" s="3">
        <v>21471708</v>
      </c>
      <c r="L4036" t="s">
        <v>1110</v>
      </c>
      <c r="M4036" s="275">
        <v>23244.32</v>
      </c>
      <c r="N4036" t="s">
        <v>1111</v>
      </c>
      <c r="O4036" s="3">
        <v>21372920</v>
      </c>
      <c r="P4036" t="s">
        <v>14089</v>
      </c>
      <c r="Q4036" s="3">
        <v>21471708</v>
      </c>
      <c r="R4036" t="s">
        <v>14090</v>
      </c>
    </row>
    <row r="4037" spans="1:18" x14ac:dyDescent="0.2">
      <c r="A4037">
        <v>4500139804</v>
      </c>
      <c r="B4037" t="s">
        <v>35</v>
      </c>
      <c r="C4037" t="s">
        <v>7088</v>
      </c>
      <c r="D4037" t="s">
        <v>9028</v>
      </c>
      <c r="E4037" t="s">
        <v>14091</v>
      </c>
      <c r="F4037" t="s">
        <v>1109</v>
      </c>
      <c r="G4037" t="s">
        <v>38</v>
      </c>
      <c r="H4037" s="2">
        <v>45574</v>
      </c>
      <c r="I4037" s="3">
        <v>20860</v>
      </c>
      <c r="J4037" t="s">
        <v>51</v>
      </c>
      <c r="K4037" s="3">
        <v>21658599</v>
      </c>
      <c r="L4037" t="s">
        <v>1110</v>
      </c>
      <c r="M4037" s="275">
        <v>23446.639999999999</v>
      </c>
      <c r="N4037" t="s">
        <v>1111</v>
      </c>
      <c r="O4037" s="3">
        <v>21294942</v>
      </c>
      <c r="P4037" t="s">
        <v>14092</v>
      </c>
      <c r="Q4037" s="3">
        <v>21658599</v>
      </c>
      <c r="R4037" t="s">
        <v>14093</v>
      </c>
    </row>
    <row r="4038" spans="1:18" x14ac:dyDescent="0.2">
      <c r="A4038">
        <v>4500139804</v>
      </c>
      <c r="B4038" t="s">
        <v>35</v>
      </c>
      <c r="C4038" t="s">
        <v>7088</v>
      </c>
      <c r="D4038" t="s">
        <v>9028</v>
      </c>
      <c r="E4038" t="s">
        <v>14091</v>
      </c>
      <c r="F4038" t="s">
        <v>1120</v>
      </c>
      <c r="G4038" t="s">
        <v>38</v>
      </c>
      <c r="H4038" s="2">
        <v>45574</v>
      </c>
      <c r="I4038" s="3">
        <v>20030</v>
      </c>
      <c r="J4038" t="s">
        <v>51</v>
      </c>
      <c r="K4038" s="3">
        <v>20796824</v>
      </c>
      <c r="L4038" t="s">
        <v>1110</v>
      </c>
      <c r="M4038" s="275">
        <v>22513.72</v>
      </c>
      <c r="N4038" t="s">
        <v>1111</v>
      </c>
      <c r="O4038" s="3">
        <v>20796824</v>
      </c>
      <c r="P4038" t="s">
        <v>14094</v>
      </c>
      <c r="Q4038" s="3">
        <v>20796824</v>
      </c>
      <c r="R4038" t="s">
        <v>14095</v>
      </c>
    </row>
    <row r="4039" spans="1:18" x14ac:dyDescent="0.2">
      <c r="A4039">
        <v>4500139804</v>
      </c>
      <c r="B4039" t="s">
        <v>35</v>
      </c>
      <c r="C4039" t="s">
        <v>7088</v>
      </c>
      <c r="D4039" t="s">
        <v>9028</v>
      </c>
      <c r="E4039" t="s">
        <v>14096</v>
      </c>
      <c r="F4039" t="s">
        <v>1109</v>
      </c>
      <c r="G4039" t="s">
        <v>38</v>
      </c>
      <c r="H4039" s="2">
        <v>45574</v>
      </c>
      <c r="I4039" s="3">
        <v>-20860</v>
      </c>
      <c r="J4039" t="s">
        <v>51</v>
      </c>
      <c r="K4039" s="3">
        <v>-21658599</v>
      </c>
      <c r="L4039" t="s">
        <v>1110</v>
      </c>
      <c r="M4039" s="275">
        <v>-23446.639999999999</v>
      </c>
      <c r="N4039" t="s">
        <v>1111</v>
      </c>
      <c r="O4039" s="3">
        <v>-21294942</v>
      </c>
      <c r="P4039" t="s">
        <v>14092</v>
      </c>
      <c r="Q4039" s="3">
        <v>-21658599</v>
      </c>
      <c r="R4039" t="s">
        <v>14093</v>
      </c>
    </row>
    <row r="4040" spans="1:18" x14ac:dyDescent="0.2">
      <c r="A4040">
        <v>4500139804</v>
      </c>
      <c r="B4040" t="s">
        <v>35</v>
      </c>
      <c r="C4040" t="s">
        <v>7088</v>
      </c>
      <c r="D4040" t="s">
        <v>9028</v>
      </c>
      <c r="E4040" t="s">
        <v>14096</v>
      </c>
      <c r="F4040" t="s">
        <v>1120</v>
      </c>
      <c r="G4040" t="s">
        <v>38</v>
      </c>
      <c r="H4040" s="2">
        <v>45574</v>
      </c>
      <c r="I4040" s="3">
        <v>-20030</v>
      </c>
      <c r="J4040" t="s">
        <v>51</v>
      </c>
      <c r="K4040" s="3">
        <v>-20796824</v>
      </c>
      <c r="L4040" t="s">
        <v>1110</v>
      </c>
      <c r="M4040" s="275">
        <v>-22513.72</v>
      </c>
      <c r="N4040" t="s">
        <v>1111</v>
      </c>
      <c r="O4040" s="3">
        <v>-20796824</v>
      </c>
      <c r="P4040" t="s">
        <v>14094</v>
      </c>
      <c r="Q4040" s="3">
        <v>-20796824</v>
      </c>
      <c r="R4040" t="s">
        <v>14095</v>
      </c>
    </row>
    <row r="4041" spans="1:18" x14ac:dyDescent="0.2">
      <c r="A4041">
        <v>4500139804</v>
      </c>
      <c r="B4041" t="s">
        <v>35</v>
      </c>
      <c r="C4041" t="s">
        <v>7088</v>
      </c>
      <c r="D4041" t="s">
        <v>9028</v>
      </c>
      <c r="E4041" t="s">
        <v>14097</v>
      </c>
      <c r="F4041" t="s">
        <v>1109</v>
      </c>
      <c r="G4041" t="s">
        <v>38</v>
      </c>
      <c r="H4041" s="2">
        <v>45593</v>
      </c>
      <c r="I4041" s="3">
        <v>20860</v>
      </c>
      <c r="J4041" t="s">
        <v>51</v>
      </c>
      <c r="K4041" s="3">
        <v>22258833</v>
      </c>
      <c r="L4041" t="s">
        <v>1110</v>
      </c>
      <c r="M4041" s="275">
        <v>23446.639999999999</v>
      </c>
      <c r="N4041" t="s">
        <v>1111</v>
      </c>
      <c r="O4041" s="3">
        <v>21294942</v>
      </c>
      <c r="P4041" t="s">
        <v>14092</v>
      </c>
      <c r="Q4041" s="3">
        <v>22258833</v>
      </c>
      <c r="R4041" t="s">
        <v>14093</v>
      </c>
    </row>
    <row r="4042" spans="1:18" x14ac:dyDescent="0.2">
      <c r="A4042">
        <v>4500139804</v>
      </c>
      <c r="B4042" t="s">
        <v>35</v>
      </c>
      <c r="C4042" t="s">
        <v>7088</v>
      </c>
      <c r="D4042" t="s">
        <v>9028</v>
      </c>
      <c r="E4042" t="s">
        <v>14097</v>
      </c>
      <c r="F4042" t="s">
        <v>1120</v>
      </c>
      <c r="G4042" t="s">
        <v>38</v>
      </c>
      <c r="H4042" s="2">
        <v>45593</v>
      </c>
      <c r="I4042" s="3">
        <v>20030</v>
      </c>
      <c r="J4042" t="s">
        <v>51</v>
      </c>
      <c r="K4042" s="3">
        <v>21373175</v>
      </c>
      <c r="L4042" t="s">
        <v>1110</v>
      </c>
      <c r="M4042" s="275">
        <v>22513.72</v>
      </c>
      <c r="N4042" t="s">
        <v>1111</v>
      </c>
      <c r="O4042" s="3">
        <v>20796824</v>
      </c>
      <c r="P4042" t="s">
        <v>14094</v>
      </c>
      <c r="Q4042" s="3">
        <v>21373175</v>
      </c>
      <c r="R4042" t="s">
        <v>14095</v>
      </c>
    </row>
    <row r="4043" spans="1:18" x14ac:dyDescent="0.2">
      <c r="A4043">
        <v>4500139887</v>
      </c>
      <c r="B4043" t="s">
        <v>35</v>
      </c>
      <c r="C4043" t="s">
        <v>7089</v>
      </c>
      <c r="D4043" t="s">
        <v>9028</v>
      </c>
      <c r="E4043" t="s">
        <v>14098</v>
      </c>
      <c r="F4043" t="s">
        <v>1109</v>
      </c>
      <c r="G4043" t="s">
        <v>38</v>
      </c>
      <c r="H4043" s="2">
        <v>45595</v>
      </c>
      <c r="I4043" s="3">
        <v>21180</v>
      </c>
      <c r="J4043" t="s">
        <v>51</v>
      </c>
      <c r="K4043" s="3">
        <v>19535655</v>
      </c>
      <c r="L4043" t="s">
        <v>1110</v>
      </c>
      <c r="M4043" s="275">
        <v>20544.599999999999</v>
      </c>
      <c r="N4043" t="s">
        <v>1111</v>
      </c>
      <c r="O4043" s="3">
        <v>19503810</v>
      </c>
      <c r="P4043" t="s">
        <v>14099</v>
      </c>
      <c r="Q4043" s="3">
        <v>19535655</v>
      </c>
      <c r="R4043" t="s">
        <v>14100</v>
      </c>
    </row>
    <row r="4044" spans="1:18" x14ac:dyDescent="0.2">
      <c r="A4044">
        <v>4500139887</v>
      </c>
      <c r="B4044" t="s">
        <v>35</v>
      </c>
      <c r="C4044" t="s">
        <v>7089</v>
      </c>
      <c r="D4044" t="s">
        <v>9028</v>
      </c>
      <c r="E4044" t="s">
        <v>14098</v>
      </c>
      <c r="F4044" t="s">
        <v>1120</v>
      </c>
      <c r="G4044" t="s">
        <v>38</v>
      </c>
      <c r="H4044" s="2">
        <v>45595</v>
      </c>
      <c r="I4044" s="3">
        <v>21230</v>
      </c>
      <c r="J4044" t="s">
        <v>51</v>
      </c>
      <c r="K4044" s="3">
        <v>19581773</v>
      </c>
      <c r="L4044" t="s">
        <v>1110</v>
      </c>
      <c r="M4044" s="275">
        <v>20593.099999999999</v>
      </c>
      <c r="N4044" t="s">
        <v>1111</v>
      </c>
      <c r="O4044" s="3">
        <v>19549853</v>
      </c>
      <c r="P4044" t="s">
        <v>14101</v>
      </c>
      <c r="Q4044" s="3">
        <v>19581773</v>
      </c>
      <c r="R4044" t="s">
        <v>14102</v>
      </c>
    </row>
    <row r="4045" spans="1:18" x14ac:dyDescent="0.2">
      <c r="A4045">
        <v>4500139887</v>
      </c>
      <c r="B4045" t="s">
        <v>35</v>
      </c>
      <c r="C4045" t="s">
        <v>7089</v>
      </c>
      <c r="D4045" t="s">
        <v>9028</v>
      </c>
      <c r="E4045" t="s">
        <v>14098</v>
      </c>
      <c r="F4045" t="s">
        <v>1123</v>
      </c>
      <c r="G4045" t="s">
        <v>38</v>
      </c>
      <c r="H4045" s="2">
        <v>45595</v>
      </c>
      <c r="I4045" s="3">
        <v>21360</v>
      </c>
      <c r="J4045" t="s">
        <v>51</v>
      </c>
      <c r="K4045" s="3">
        <v>19701680</v>
      </c>
      <c r="L4045" t="s">
        <v>1110</v>
      </c>
      <c r="M4045" s="275">
        <v>20719.2</v>
      </c>
      <c r="N4045" t="s">
        <v>1111</v>
      </c>
      <c r="O4045" s="3">
        <v>19597877</v>
      </c>
      <c r="P4045" t="s">
        <v>14103</v>
      </c>
      <c r="Q4045" s="3">
        <v>19701680</v>
      </c>
      <c r="R4045" t="s">
        <v>14104</v>
      </c>
    </row>
    <row r="4046" spans="1:18" x14ac:dyDescent="0.2">
      <c r="A4046">
        <v>4500139887</v>
      </c>
      <c r="B4046" t="s">
        <v>35</v>
      </c>
      <c r="C4046" t="s">
        <v>7089</v>
      </c>
      <c r="D4046" t="s">
        <v>9028</v>
      </c>
      <c r="E4046" t="s">
        <v>14098</v>
      </c>
      <c r="F4046" t="s">
        <v>1126</v>
      </c>
      <c r="G4046" t="s">
        <v>38</v>
      </c>
      <c r="H4046" s="2">
        <v>45595</v>
      </c>
      <c r="I4046" s="3">
        <v>21330</v>
      </c>
      <c r="J4046" t="s">
        <v>51</v>
      </c>
      <c r="K4046" s="3">
        <v>19674009</v>
      </c>
      <c r="L4046" t="s">
        <v>1110</v>
      </c>
      <c r="M4046" s="275">
        <v>20690.099999999999</v>
      </c>
      <c r="N4046" t="s">
        <v>1111</v>
      </c>
      <c r="O4046" s="3">
        <v>19570352</v>
      </c>
      <c r="P4046" t="s">
        <v>14105</v>
      </c>
      <c r="Q4046" s="3">
        <v>19674009</v>
      </c>
      <c r="R4046" t="s">
        <v>14106</v>
      </c>
    </row>
    <row r="4047" spans="1:18" x14ac:dyDescent="0.2">
      <c r="A4047">
        <v>4500139887</v>
      </c>
      <c r="B4047" t="s">
        <v>35</v>
      </c>
      <c r="C4047" t="s">
        <v>7089</v>
      </c>
      <c r="D4047" t="s">
        <v>9028</v>
      </c>
      <c r="E4047" t="s">
        <v>14098</v>
      </c>
      <c r="F4047" t="s">
        <v>1157</v>
      </c>
      <c r="G4047" t="s">
        <v>38</v>
      </c>
      <c r="H4047" s="2">
        <v>45595</v>
      </c>
      <c r="I4047" s="3">
        <v>21200</v>
      </c>
      <c r="J4047" t="s">
        <v>51</v>
      </c>
      <c r="K4047" s="3">
        <v>19554102</v>
      </c>
      <c r="L4047" t="s">
        <v>1110</v>
      </c>
      <c r="M4047" s="275">
        <v>20564</v>
      </c>
      <c r="N4047" t="s">
        <v>1111</v>
      </c>
      <c r="O4047" s="3">
        <v>19451076</v>
      </c>
      <c r="P4047" t="s">
        <v>14107</v>
      </c>
      <c r="Q4047" s="3">
        <v>19554102</v>
      </c>
      <c r="R4047" t="s">
        <v>14108</v>
      </c>
    </row>
    <row r="4048" spans="1:18" x14ac:dyDescent="0.2">
      <c r="A4048">
        <v>4500139891</v>
      </c>
      <c r="B4048" t="s">
        <v>52</v>
      </c>
      <c r="C4048" t="s">
        <v>7090</v>
      </c>
      <c r="D4048" t="s">
        <v>9028</v>
      </c>
      <c r="E4048" t="s">
        <v>14109</v>
      </c>
      <c r="F4048" t="s">
        <v>1109</v>
      </c>
      <c r="G4048" t="s">
        <v>38</v>
      </c>
      <c r="H4048" s="2">
        <v>45618</v>
      </c>
      <c r="I4048" s="3">
        <v>1650</v>
      </c>
      <c r="J4048" t="s">
        <v>51</v>
      </c>
      <c r="K4048" s="3">
        <v>2407383</v>
      </c>
      <c r="L4048" t="s">
        <v>1110</v>
      </c>
      <c r="M4048" s="275">
        <v>2475</v>
      </c>
      <c r="N4048" t="s">
        <v>1111</v>
      </c>
      <c r="O4048" s="3">
        <v>2414214000</v>
      </c>
      <c r="P4048" t="s">
        <v>14110</v>
      </c>
      <c r="Q4048" s="3">
        <v>2407383</v>
      </c>
      <c r="R4048" t="s">
        <v>14111</v>
      </c>
    </row>
    <row r="4049" spans="1:18" x14ac:dyDescent="0.2">
      <c r="A4049">
        <v>4500139891</v>
      </c>
      <c r="B4049" t="s">
        <v>56</v>
      </c>
      <c r="C4049" t="s">
        <v>7091</v>
      </c>
      <c r="D4049" t="s">
        <v>9028</v>
      </c>
      <c r="E4049" t="s">
        <v>14109</v>
      </c>
      <c r="F4049" t="s">
        <v>1120</v>
      </c>
      <c r="G4049" t="s">
        <v>38</v>
      </c>
      <c r="H4049" s="2">
        <v>45618</v>
      </c>
      <c r="I4049" s="3">
        <v>19610</v>
      </c>
      <c r="J4049" t="s">
        <v>51</v>
      </c>
      <c r="K4049" s="3">
        <v>28611382</v>
      </c>
      <c r="L4049" t="s">
        <v>1110</v>
      </c>
      <c r="M4049" s="275">
        <v>29415</v>
      </c>
      <c r="N4049" t="s">
        <v>1111</v>
      </c>
      <c r="O4049" s="3">
        <v>28692567600</v>
      </c>
      <c r="P4049" t="s">
        <v>14110</v>
      </c>
      <c r="Q4049" s="3">
        <v>28611382</v>
      </c>
      <c r="R4049" t="s">
        <v>14111</v>
      </c>
    </row>
    <row r="4050" spans="1:18" x14ac:dyDescent="0.2">
      <c r="A4050">
        <v>4500139891</v>
      </c>
      <c r="B4050" t="s">
        <v>56</v>
      </c>
      <c r="C4050" t="s">
        <v>7091</v>
      </c>
      <c r="D4050" t="s">
        <v>9028</v>
      </c>
      <c r="E4050" t="s">
        <v>14109</v>
      </c>
      <c r="F4050" t="s">
        <v>1123</v>
      </c>
      <c r="G4050" t="s">
        <v>38</v>
      </c>
      <c r="H4050" s="2">
        <v>45618</v>
      </c>
      <c r="I4050" s="3">
        <v>21250</v>
      </c>
      <c r="J4050" t="s">
        <v>51</v>
      </c>
      <c r="K4050" s="3">
        <v>31004175</v>
      </c>
      <c r="L4050" t="s">
        <v>1110</v>
      </c>
      <c r="M4050" s="275">
        <v>31875</v>
      </c>
      <c r="N4050" t="s">
        <v>1111</v>
      </c>
      <c r="O4050" s="3">
        <v>31092150000</v>
      </c>
      <c r="P4050" t="s">
        <v>14112</v>
      </c>
      <c r="Q4050" s="3">
        <v>31004175</v>
      </c>
      <c r="R4050" t="s">
        <v>14113</v>
      </c>
    </row>
    <row r="4051" spans="1:18" x14ac:dyDescent="0.2">
      <c r="A4051">
        <v>4500139891</v>
      </c>
      <c r="B4051" t="s">
        <v>56</v>
      </c>
      <c r="C4051" t="s">
        <v>7091</v>
      </c>
      <c r="D4051" t="s">
        <v>9028</v>
      </c>
      <c r="E4051" t="s">
        <v>14109</v>
      </c>
      <c r="F4051" t="s">
        <v>1126</v>
      </c>
      <c r="G4051" t="s">
        <v>38</v>
      </c>
      <c r="H4051" s="2">
        <v>45618</v>
      </c>
      <c r="I4051" s="3">
        <v>21230</v>
      </c>
      <c r="J4051" t="s">
        <v>51</v>
      </c>
      <c r="K4051" s="3">
        <v>30974995</v>
      </c>
      <c r="L4051" t="s">
        <v>1110</v>
      </c>
      <c r="M4051" s="275">
        <v>31845</v>
      </c>
      <c r="N4051" t="s">
        <v>1111</v>
      </c>
      <c r="O4051" s="3">
        <v>31033270950</v>
      </c>
      <c r="P4051" t="s">
        <v>14114</v>
      </c>
      <c r="Q4051" s="3">
        <v>30974995</v>
      </c>
      <c r="R4051" t="s">
        <v>14115</v>
      </c>
    </row>
    <row r="4052" spans="1:18" x14ac:dyDescent="0.2">
      <c r="A4052">
        <v>4500139891</v>
      </c>
      <c r="B4052" t="s">
        <v>56</v>
      </c>
      <c r="C4052" t="s">
        <v>7091</v>
      </c>
      <c r="D4052" t="s">
        <v>9028</v>
      </c>
      <c r="E4052" t="s">
        <v>14109</v>
      </c>
      <c r="F4052" t="s">
        <v>1157</v>
      </c>
      <c r="G4052" t="s">
        <v>38</v>
      </c>
      <c r="H4052" s="2">
        <v>45618</v>
      </c>
      <c r="I4052" s="3">
        <v>21320</v>
      </c>
      <c r="J4052" t="s">
        <v>51</v>
      </c>
      <c r="K4052" s="3">
        <v>31106306</v>
      </c>
      <c r="L4052" t="s">
        <v>1110</v>
      </c>
      <c r="M4052" s="275">
        <v>31980</v>
      </c>
      <c r="N4052" t="s">
        <v>1111</v>
      </c>
      <c r="O4052" s="3">
        <v>31164829800</v>
      </c>
      <c r="P4052" t="s">
        <v>14116</v>
      </c>
      <c r="Q4052" s="3">
        <v>31106306</v>
      </c>
      <c r="R4052" t="s">
        <v>14117</v>
      </c>
    </row>
    <row r="4053" spans="1:18" x14ac:dyDescent="0.2">
      <c r="A4053">
        <v>4500139895</v>
      </c>
      <c r="B4053" t="s">
        <v>35</v>
      </c>
      <c r="C4053" t="s">
        <v>7092</v>
      </c>
      <c r="D4053" t="s">
        <v>9028</v>
      </c>
      <c r="E4053" t="s">
        <v>14118</v>
      </c>
      <c r="F4053" t="s">
        <v>1109</v>
      </c>
      <c r="G4053" t="s">
        <v>38</v>
      </c>
      <c r="H4053" s="2">
        <v>45604</v>
      </c>
      <c r="I4053" s="3">
        <v>21120</v>
      </c>
      <c r="J4053" t="s">
        <v>51</v>
      </c>
      <c r="K4053" s="3">
        <v>19945411</v>
      </c>
      <c r="L4053" t="s">
        <v>1110</v>
      </c>
      <c r="M4053" s="275">
        <v>20592</v>
      </c>
      <c r="N4053" t="s">
        <v>1111</v>
      </c>
      <c r="O4053" s="3">
        <v>19580727</v>
      </c>
      <c r="P4053" t="s">
        <v>14119</v>
      </c>
      <c r="Q4053" s="3">
        <v>19945411</v>
      </c>
      <c r="R4053" t="s">
        <v>14120</v>
      </c>
    </row>
    <row r="4054" spans="1:18" x14ac:dyDescent="0.2">
      <c r="A4054">
        <v>4500139895</v>
      </c>
      <c r="B4054" t="s">
        <v>35</v>
      </c>
      <c r="C4054" t="s">
        <v>7092</v>
      </c>
      <c r="D4054" t="s">
        <v>9028</v>
      </c>
      <c r="E4054" t="s">
        <v>14118</v>
      </c>
      <c r="F4054" t="s">
        <v>1120</v>
      </c>
      <c r="G4054" t="s">
        <v>38</v>
      </c>
      <c r="H4054" s="2">
        <v>45604</v>
      </c>
      <c r="I4054" s="3">
        <v>21270</v>
      </c>
      <c r="J4054" t="s">
        <v>51</v>
      </c>
      <c r="K4054" s="3">
        <v>20087069</v>
      </c>
      <c r="L4054" t="s">
        <v>1110</v>
      </c>
      <c r="M4054" s="275">
        <v>20738.25</v>
      </c>
      <c r="N4054" t="s">
        <v>1111</v>
      </c>
      <c r="O4054" s="3">
        <v>19719795</v>
      </c>
      <c r="P4054" t="s">
        <v>14121</v>
      </c>
      <c r="Q4054" s="3">
        <v>20087069</v>
      </c>
      <c r="R4054" t="s">
        <v>14122</v>
      </c>
    </row>
    <row r="4055" spans="1:18" x14ac:dyDescent="0.2">
      <c r="A4055">
        <v>4500139895</v>
      </c>
      <c r="B4055" t="s">
        <v>35</v>
      </c>
      <c r="C4055" t="s">
        <v>7092</v>
      </c>
      <c r="D4055" t="s">
        <v>9028</v>
      </c>
      <c r="E4055" t="s">
        <v>14118</v>
      </c>
      <c r="F4055" t="s">
        <v>1123</v>
      </c>
      <c r="G4055" t="s">
        <v>38</v>
      </c>
      <c r="H4055" s="2">
        <v>45604</v>
      </c>
      <c r="I4055" s="3">
        <v>13610</v>
      </c>
      <c r="J4055" t="s">
        <v>51</v>
      </c>
      <c r="K4055" s="3">
        <v>12853080</v>
      </c>
      <c r="L4055" t="s">
        <v>1110</v>
      </c>
      <c r="M4055" s="275">
        <v>13269.75</v>
      </c>
      <c r="N4055" t="s">
        <v>1111</v>
      </c>
      <c r="O4055" s="3">
        <v>12671284</v>
      </c>
      <c r="P4055" t="s">
        <v>14123</v>
      </c>
      <c r="Q4055" s="3">
        <v>12853080</v>
      </c>
      <c r="R4055" t="s">
        <v>14124</v>
      </c>
    </row>
    <row r="4056" spans="1:18" x14ac:dyDescent="0.2">
      <c r="A4056">
        <v>4500139895</v>
      </c>
      <c r="B4056" t="s">
        <v>52</v>
      </c>
      <c r="C4056" t="s">
        <v>7093</v>
      </c>
      <c r="D4056" t="s">
        <v>9028</v>
      </c>
      <c r="E4056" t="s">
        <v>14118</v>
      </c>
      <c r="F4056" t="s">
        <v>1126</v>
      </c>
      <c r="G4056" t="s">
        <v>38</v>
      </c>
      <c r="H4056" s="2">
        <v>45604</v>
      </c>
      <c r="I4056" s="3">
        <v>21250</v>
      </c>
      <c r="J4056" t="s">
        <v>51</v>
      </c>
      <c r="K4056" s="3">
        <v>20068181</v>
      </c>
      <c r="L4056" t="s">
        <v>1110</v>
      </c>
      <c r="M4056" s="275">
        <v>20718.75</v>
      </c>
      <c r="N4056" t="s">
        <v>1111</v>
      </c>
      <c r="O4056" s="3">
        <v>19818313</v>
      </c>
      <c r="P4056" t="s">
        <v>14125</v>
      </c>
      <c r="Q4056" s="3">
        <v>20068181</v>
      </c>
      <c r="R4056" t="s">
        <v>14126</v>
      </c>
    </row>
    <row r="4057" spans="1:18" x14ac:dyDescent="0.2">
      <c r="A4057">
        <v>4500139895</v>
      </c>
      <c r="B4057" t="s">
        <v>52</v>
      </c>
      <c r="C4057" t="s">
        <v>7093</v>
      </c>
      <c r="D4057" t="s">
        <v>9028</v>
      </c>
      <c r="E4057" t="s">
        <v>14118</v>
      </c>
      <c r="F4057" t="s">
        <v>1157</v>
      </c>
      <c r="G4057" t="s">
        <v>38</v>
      </c>
      <c r="H4057" s="2">
        <v>45604</v>
      </c>
      <c r="I4057" s="3">
        <v>7660</v>
      </c>
      <c r="J4057" t="s">
        <v>51</v>
      </c>
      <c r="K4057" s="3">
        <v>7233989</v>
      </c>
      <c r="L4057" t="s">
        <v>1110</v>
      </c>
      <c r="M4057" s="275">
        <v>7468.5</v>
      </c>
      <c r="N4057" t="s">
        <v>1111</v>
      </c>
      <c r="O4057" s="3">
        <v>7131671</v>
      </c>
      <c r="P4057" t="s">
        <v>14123</v>
      </c>
      <c r="Q4057" s="3">
        <v>7233989</v>
      </c>
      <c r="R4057" t="s">
        <v>14124</v>
      </c>
    </row>
    <row r="4058" spans="1:18" x14ac:dyDescent="0.2">
      <c r="A4058">
        <v>4500139931</v>
      </c>
      <c r="B4058" t="s">
        <v>35</v>
      </c>
      <c r="C4058" t="s">
        <v>7094</v>
      </c>
      <c r="D4058" t="s">
        <v>9028</v>
      </c>
      <c r="E4058" t="s">
        <v>14127</v>
      </c>
      <c r="F4058" t="s">
        <v>1109</v>
      </c>
      <c r="G4058" t="s">
        <v>38</v>
      </c>
      <c r="H4058" s="2">
        <v>45581</v>
      </c>
      <c r="I4058" s="3">
        <v>50</v>
      </c>
      <c r="J4058" t="s">
        <v>51</v>
      </c>
      <c r="K4058" s="3">
        <v>2815253</v>
      </c>
      <c r="L4058" t="s">
        <v>1110</v>
      </c>
      <c r="M4058" s="275">
        <v>3040</v>
      </c>
      <c r="N4058" t="s">
        <v>1111</v>
      </c>
      <c r="O4058" s="3">
        <v>2815253</v>
      </c>
      <c r="P4058" t="s">
        <v>14128</v>
      </c>
      <c r="Q4058" s="3">
        <v>2815253</v>
      </c>
      <c r="R4058" t="s">
        <v>14129</v>
      </c>
    </row>
    <row r="4059" spans="1:18" x14ac:dyDescent="0.2">
      <c r="A4059">
        <v>4500140009</v>
      </c>
      <c r="B4059" t="s">
        <v>35</v>
      </c>
      <c r="C4059" t="s">
        <v>7095</v>
      </c>
      <c r="D4059" t="s">
        <v>9028</v>
      </c>
      <c r="E4059" t="s">
        <v>14130</v>
      </c>
      <c r="F4059" t="s">
        <v>1109</v>
      </c>
      <c r="G4059" t="s">
        <v>38</v>
      </c>
      <c r="H4059" s="2">
        <v>45602</v>
      </c>
      <c r="I4059" s="3">
        <v>13500</v>
      </c>
      <c r="J4059" t="s">
        <v>51</v>
      </c>
      <c r="K4059" s="3">
        <v>98915801</v>
      </c>
      <c r="L4059" t="s">
        <v>1110</v>
      </c>
      <c r="M4059" s="275">
        <v>103410</v>
      </c>
      <c r="N4059" t="s">
        <v>1111</v>
      </c>
      <c r="O4059" s="3">
        <v>98915801</v>
      </c>
      <c r="P4059" t="s">
        <v>14131</v>
      </c>
      <c r="Q4059" s="3">
        <v>98915801</v>
      </c>
      <c r="R4059" t="s">
        <v>14132</v>
      </c>
    </row>
    <row r="4060" spans="1:18" x14ac:dyDescent="0.2">
      <c r="A4060">
        <v>4500140083</v>
      </c>
      <c r="B4060" t="s">
        <v>35</v>
      </c>
      <c r="C4060" t="s">
        <v>7102</v>
      </c>
      <c r="D4060" t="s">
        <v>9028</v>
      </c>
      <c r="E4060" t="s">
        <v>14133</v>
      </c>
      <c r="F4060" t="s">
        <v>1109</v>
      </c>
      <c r="G4060" t="s">
        <v>38</v>
      </c>
      <c r="H4060" s="2">
        <v>45595</v>
      </c>
      <c r="I4060" s="3">
        <v>1407000</v>
      </c>
      <c r="J4060" t="s">
        <v>40</v>
      </c>
      <c r="K4060" s="3">
        <v>16968378</v>
      </c>
      <c r="L4060" t="s">
        <v>1110</v>
      </c>
      <c r="M4060" s="275">
        <v>17939.25</v>
      </c>
      <c r="N4060" t="s">
        <v>1111</v>
      </c>
      <c r="O4060" s="3">
        <v>16968378</v>
      </c>
      <c r="P4060" t="s">
        <v>14134</v>
      </c>
      <c r="Q4060" s="3">
        <v>16968378</v>
      </c>
      <c r="R4060" t="s">
        <v>14135</v>
      </c>
    </row>
    <row r="4061" spans="1:18" x14ac:dyDescent="0.2">
      <c r="A4061">
        <v>4500140083</v>
      </c>
      <c r="B4061" t="s">
        <v>35</v>
      </c>
      <c r="C4061" t="s">
        <v>7102</v>
      </c>
      <c r="D4061" t="s">
        <v>9028</v>
      </c>
      <c r="E4061" t="s">
        <v>14133</v>
      </c>
      <c r="F4061" t="s">
        <v>1120</v>
      </c>
      <c r="G4061" t="s">
        <v>38</v>
      </c>
      <c r="H4061" s="2">
        <v>45595</v>
      </c>
      <c r="I4061" s="3">
        <v>1407000</v>
      </c>
      <c r="J4061" t="s">
        <v>40</v>
      </c>
      <c r="K4061" s="3">
        <v>16968378</v>
      </c>
      <c r="L4061" t="s">
        <v>1110</v>
      </c>
      <c r="M4061" s="275">
        <v>17939.25</v>
      </c>
      <c r="N4061" t="s">
        <v>1111</v>
      </c>
      <c r="O4061" s="3">
        <v>16968378</v>
      </c>
      <c r="P4061" t="s">
        <v>14134</v>
      </c>
      <c r="Q4061" s="3">
        <v>16968378</v>
      </c>
      <c r="R4061" t="s">
        <v>14135</v>
      </c>
    </row>
    <row r="4062" spans="1:18" x14ac:dyDescent="0.2">
      <c r="A4062">
        <v>4500140155</v>
      </c>
      <c r="B4062" t="s">
        <v>35</v>
      </c>
      <c r="C4062" t="s">
        <v>7107</v>
      </c>
      <c r="D4062" t="s">
        <v>9028</v>
      </c>
      <c r="E4062" t="s">
        <v>14136</v>
      </c>
      <c r="F4062" t="s">
        <v>1109</v>
      </c>
      <c r="G4062" t="s">
        <v>38</v>
      </c>
      <c r="H4062" s="2">
        <v>45586</v>
      </c>
      <c r="I4062" s="3">
        <v>22000</v>
      </c>
      <c r="J4062" t="s">
        <v>51</v>
      </c>
      <c r="K4062" s="3">
        <v>114377452</v>
      </c>
      <c r="L4062" t="s">
        <v>1110</v>
      </c>
      <c r="M4062" s="275">
        <v>120780</v>
      </c>
      <c r="N4062" t="s">
        <v>1111</v>
      </c>
      <c r="O4062" s="3">
        <v>114377452</v>
      </c>
      <c r="P4062" t="s">
        <v>14137</v>
      </c>
      <c r="Q4062" s="3">
        <v>114377452</v>
      </c>
      <c r="R4062" t="s">
        <v>14138</v>
      </c>
    </row>
    <row r="4063" spans="1:18" x14ac:dyDescent="0.2">
      <c r="A4063">
        <v>4500140155</v>
      </c>
      <c r="B4063" t="s">
        <v>35</v>
      </c>
      <c r="C4063" t="s">
        <v>7107</v>
      </c>
      <c r="D4063" t="s">
        <v>9028</v>
      </c>
      <c r="E4063" t="s">
        <v>14136</v>
      </c>
      <c r="F4063" t="s">
        <v>1120</v>
      </c>
      <c r="G4063" t="s">
        <v>38</v>
      </c>
      <c r="H4063" s="2">
        <v>45586</v>
      </c>
      <c r="I4063" s="3">
        <v>22000</v>
      </c>
      <c r="J4063" t="s">
        <v>51</v>
      </c>
      <c r="K4063" s="3">
        <v>114377452</v>
      </c>
      <c r="L4063" t="s">
        <v>1110</v>
      </c>
      <c r="M4063" s="275">
        <v>120780</v>
      </c>
      <c r="N4063" t="s">
        <v>1111</v>
      </c>
      <c r="O4063" s="3">
        <v>114377452</v>
      </c>
      <c r="P4063" t="s">
        <v>14139</v>
      </c>
      <c r="Q4063" s="3">
        <v>114377452</v>
      </c>
      <c r="R4063" t="s">
        <v>14140</v>
      </c>
    </row>
    <row r="4064" spans="1:18" x14ac:dyDescent="0.2">
      <c r="A4064">
        <v>4500140193</v>
      </c>
      <c r="B4064" t="s">
        <v>35</v>
      </c>
      <c r="C4064" t="s">
        <v>7112</v>
      </c>
      <c r="D4064" t="s">
        <v>9028</v>
      </c>
      <c r="E4064" t="s">
        <v>14141</v>
      </c>
      <c r="F4064" t="s">
        <v>1109</v>
      </c>
      <c r="G4064" t="s">
        <v>38</v>
      </c>
      <c r="H4064" s="2">
        <v>45569</v>
      </c>
      <c r="I4064" s="3">
        <v>209</v>
      </c>
      <c r="J4064" t="s">
        <v>51</v>
      </c>
      <c r="K4064" s="3">
        <v>3109253</v>
      </c>
      <c r="L4064" t="s">
        <v>1110</v>
      </c>
      <c r="M4064" s="275">
        <v>3423.42</v>
      </c>
      <c r="N4064" t="s">
        <v>1111</v>
      </c>
      <c r="O4064" s="3">
        <v>3109253</v>
      </c>
      <c r="P4064" t="s">
        <v>14142</v>
      </c>
      <c r="Q4064" s="3">
        <v>3109253</v>
      </c>
      <c r="R4064" t="s">
        <v>14143</v>
      </c>
    </row>
    <row r="4065" spans="1:18" x14ac:dyDescent="0.2">
      <c r="A4065">
        <v>4500140193</v>
      </c>
      <c r="B4065" t="s">
        <v>52</v>
      </c>
      <c r="C4065" t="s">
        <v>7113</v>
      </c>
      <c r="D4065" t="s">
        <v>9028</v>
      </c>
      <c r="E4065" t="s">
        <v>14141</v>
      </c>
      <c r="F4065" t="s">
        <v>1120</v>
      </c>
      <c r="G4065" t="s">
        <v>38</v>
      </c>
      <c r="H4065" s="2">
        <v>45569</v>
      </c>
      <c r="I4065" s="3">
        <v>105</v>
      </c>
      <c r="J4065" t="s">
        <v>51</v>
      </c>
      <c r="K4065" s="3">
        <v>2252501</v>
      </c>
      <c r="L4065" t="s">
        <v>1110</v>
      </c>
      <c r="M4065" s="275">
        <v>2480.1</v>
      </c>
      <c r="N4065" t="s">
        <v>1111</v>
      </c>
      <c r="O4065" s="3">
        <v>2252501</v>
      </c>
      <c r="P4065" t="s">
        <v>14142</v>
      </c>
      <c r="Q4065" s="3">
        <v>2252501</v>
      </c>
      <c r="R4065" t="s">
        <v>14143</v>
      </c>
    </row>
    <row r="4066" spans="1:18" x14ac:dyDescent="0.2">
      <c r="A4066">
        <v>4500140193</v>
      </c>
      <c r="B4066" t="s">
        <v>56</v>
      </c>
      <c r="C4066" t="s">
        <v>7114</v>
      </c>
      <c r="D4066" t="s">
        <v>9028</v>
      </c>
      <c r="E4066" t="s">
        <v>14141</v>
      </c>
      <c r="F4066" t="s">
        <v>1123</v>
      </c>
      <c r="G4066" t="s">
        <v>38</v>
      </c>
      <c r="H4066" s="2">
        <v>45569</v>
      </c>
      <c r="I4066" s="3">
        <v>210</v>
      </c>
      <c r="J4066" t="s">
        <v>51</v>
      </c>
      <c r="K4066" s="3">
        <v>7533768</v>
      </c>
      <c r="L4066" t="s">
        <v>1110</v>
      </c>
      <c r="M4066" s="275">
        <v>8295</v>
      </c>
      <c r="N4066" t="s">
        <v>1111</v>
      </c>
      <c r="O4066" s="3">
        <v>7533768</v>
      </c>
      <c r="P4066" t="s">
        <v>14142</v>
      </c>
      <c r="Q4066" s="3">
        <v>7533768</v>
      </c>
      <c r="R4066" t="s">
        <v>14143</v>
      </c>
    </row>
    <row r="4067" spans="1:18" x14ac:dyDescent="0.2">
      <c r="A4067">
        <v>4500140193</v>
      </c>
      <c r="B4067" t="s">
        <v>133</v>
      </c>
      <c r="C4067" t="s">
        <v>7115</v>
      </c>
      <c r="D4067" t="s">
        <v>9028</v>
      </c>
      <c r="E4067" t="s">
        <v>14141</v>
      </c>
      <c r="F4067" t="s">
        <v>1126</v>
      </c>
      <c r="G4067" t="s">
        <v>38</v>
      </c>
      <c r="H4067" s="2">
        <v>45569</v>
      </c>
      <c r="I4067" s="3">
        <v>25</v>
      </c>
      <c r="J4067" t="s">
        <v>51</v>
      </c>
      <c r="K4067" s="3">
        <v>653017</v>
      </c>
      <c r="L4067" t="s">
        <v>1110</v>
      </c>
      <c r="M4067" s="275">
        <v>719</v>
      </c>
      <c r="N4067" t="s">
        <v>1111</v>
      </c>
      <c r="O4067" s="3">
        <v>653017</v>
      </c>
      <c r="P4067" t="s">
        <v>14142</v>
      </c>
      <c r="Q4067" s="3">
        <v>653017</v>
      </c>
      <c r="R4067" t="s">
        <v>14143</v>
      </c>
    </row>
    <row r="4068" spans="1:18" x14ac:dyDescent="0.2">
      <c r="A4068">
        <v>4500140193</v>
      </c>
      <c r="B4068" t="s">
        <v>165</v>
      </c>
      <c r="C4068" t="s">
        <v>7116</v>
      </c>
      <c r="D4068" t="s">
        <v>9028</v>
      </c>
      <c r="E4068" t="s">
        <v>14141</v>
      </c>
      <c r="F4068" t="s">
        <v>1157</v>
      </c>
      <c r="G4068" t="s">
        <v>38</v>
      </c>
      <c r="H4068" s="2">
        <v>45569</v>
      </c>
      <c r="I4068" s="3">
        <v>150</v>
      </c>
      <c r="J4068" t="s">
        <v>51</v>
      </c>
      <c r="K4068" s="3">
        <v>4548870</v>
      </c>
      <c r="L4068" t="s">
        <v>1110</v>
      </c>
      <c r="M4068" s="275">
        <v>5008.5</v>
      </c>
      <c r="N4068" t="s">
        <v>1111</v>
      </c>
      <c r="O4068" s="3">
        <v>4548870</v>
      </c>
      <c r="P4068" t="s">
        <v>14142</v>
      </c>
      <c r="Q4068" s="3">
        <v>4548870</v>
      </c>
      <c r="R4068" t="s">
        <v>14143</v>
      </c>
    </row>
    <row r="4069" spans="1:18" x14ac:dyDescent="0.2">
      <c r="A4069">
        <v>4500140193</v>
      </c>
      <c r="B4069" t="s">
        <v>300</v>
      </c>
      <c r="C4069" t="s">
        <v>7117</v>
      </c>
      <c r="D4069" t="s">
        <v>9028</v>
      </c>
      <c r="E4069" t="s">
        <v>14141</v>
      </c>
      <c r="F4069" t="s">
        <v>9054</v>
      </c>
      <c r="G4069" t="s">
        <v>38</v>
      </c>
      <c r="H4069" s="2">
        <v>45569</v>
      </c>
      <c r="I4069" s="3">
        <v>750</v>
      </c>
      <c r="J4069" t="s">
        <v>51</v>
      </c>
      <c r="K4069" s="3">
        <v>9114088</v>
      </c>
      <c r="L4069" t="s">
        <v>1110</v>
      </c>
      <c r="M4069" s="3">
        <v>10035</v>
      </c>
      <c r="N4069" t="s">
        <v>1111</v>
      </c>
      <c r="O4069" s="3">
        <v>9114088</v>
      </c>
      <c r="P4069" t="s">
        <v>14142</v>
      </c>
      <c r="Q4069" s="3">
        <v>9114088</v>
      </c>
      <c r="R4069" t="s">
        <v>14143</v>
      </c>
    </row>
    <row r="4070" spans="1:18" x14ac:dyDescent="0.2">
      <c r="A4070">
        <v>4500140193</v>
      </c>
      <c r="B4070" t="s">
        <v>300</v>
      </c>
      <c r="C4070" t="s">
        <v>7117</v>
      </c>
      <c r="D4070" t="s">
        <v>9028</v>
      </c>
      <c r="E4070" t="s">
        <v>14141</v>
      </c>
      <c r="F4070" t="s">
        <v>9055</v>
      </c>
      <c r="G4070" t="s">
        <v>38</v>
      </c>
      <c r="H4070" s="2">
        <v>45569</v>
      </c>
      <c r="I4070" s="3">
        <v>750</v>
      </c>
      <c r="J4070" t="s">
        <v>51</v>
      </c>
      <c r="K4070" s="3">
        <v>9114088</v>
      </c>
      <c r="L4070" t="s">
        <v>1110</v>
      </c>
      <c r="M4070" s="3">
        <v>10035</v>
      </c>
      <c r="N4070" t="s">
        <v>1111</v>
      </c>
      <c r="O4070" s="3">
        <v>9114088</v>
      </c>
      <c r="P4070" t="s">
        <v>14142</v>
      </c>
      <c r="Q4070" s="3">
        <v>9114088</v>
      </c>
      <c r="R4070" t="s">
        <v>14143</v>
      </c>
    </row>
    <row r="4071" spans="1:18" x14ac:dyDescent="0.2">
      <c r="A4071">
        <v>4500140193</v>
      </c>
      <c r="B4071" t="s">
        <v>300</v>
      </c>
      <c r="C4071" t="s">
        <v>7117</v>
      </c>
      <c r="D4071" t="s">
        <v>9028</v>
      </c>
      <c r="E4071" t="s">
        <v>14141</v>
      </c>
      <c r="F4071" t="s">
        <v>9056</v>
      </c>
      <c r="G4071" t="s">
        <v>38</v>
      </c>
      <c r="H4071" s="2">
        <v>45569</v>
      </c>
      <c r="I4071" s="3">
        <v>500</v>
      </c>
      <c r="J4071" t="s">
        <v>51</v>
      </c>
      <c r="K4071" s="3">
        <v>6076059</v>
      </c>
      <c r="L4071" t="s">
        <v>1110</v>
      </c>
      <c r="M4071" s="3">
        <v>6690</v>
      </c>
      <c r="N4071" t="s">
        <v>1111</v>
      </c>
      <c r="O4071" s="3">
        <v>6076059</v>
      </c>
      <c r="P4071" t="s">
        <v>14142</v>
      </c>
      <c r="Q4071" s="3">
        <v>6076059</v>
      </c>
      <c r="R4071" t="s">
        <v>14143</v>
      </c>
    </row>
    <row r="4072" spans="1:18" x14ac:dyDescent="0.2">
      <c r="A4072">
        <v>4500140193</v>
      </c>
      <c r="B4072" t="s">
        <v>169</v>
      </c>
      <c r="C4072" t="s">
        <v>7118</v>
      </c>
      <c r="D4072" t="s">
        <v>9028</v>
      </c>
      <c r="E4072" t="s">
        <v>14141</v>
      </c>
      <c r="F4072" t="s">
        <v>9057</v>
      </c>
      <c r="G4072" t="s">
        <v>38</v>
      </c>
      <c r="H4072" s="2">
        <v>45569</v>
      </c>
      <c r="I4072" s="3">
        <v>150</v>
      </c>
      <c r="J4072" t="s">
        <v>51</v>
      </c>
      <c r="K4072" s="3">
        <v>4615625</v>
      </c>
      <c r="L4072" t="s">
        <v>1110</v>
      </c>
      <c r="M4072" s="3">
        <v>5082</v>
      </c>
      <c r="N4072" t="s">
        <v>1111</v>
      </c>
      <c r="O4072" s="3">
        <v>4615625</v>
      </c>
      <c r="P4072" t="s">
        <v>14142</v>
      </c>
      <c r="Q4072" s="3">
        <v>4615625</v>
      </c>
      <c r="R4072" t="s">
        <v>14143</v>
      </c>
    </row>
    <row r="4073" spans="1:18" x14ac:dyDescent="0.2">
      <c r="A4073">
        <v>4500140218</v>
      </c>
      <c r="B4073" t="s">
        <v>35</v>
      </c>
      <c r="C4073" t="s">
        <v>7119</v>
      </c>
      <c r="D4073" t="s">
        <v>9028</v>
      </c>
      <c r="E4073" t="s">
        <v>14144</v>
      </c>
      <c r="F4073" t="s">
        <v>1109</v>
      </c>
      <c r="G4073" t="s">
        <v>38</v>
      </c>
      <c r="H4073" s="2">
        <v>45583</v>
      </c>
      <c r="I4073" s="3">
        <v>1760</v>
      </c>
      <c r="J4073" t="s">
        <v>45</v>
      </c>
      <c r="K4073" s="3">
        <v>23890458</v>
      </c>
      <c r="L4073" t="s">
        <v>1110</v>
      </c>
      <c r="M4073" s="3">
        <v>25280.639999999999</v>
      </c>
      <c r="N4073" t="s">
        <v>1111</v>
      </c>
      <c r="O4073" s="3">
        <v>23796666</v>
      </c>
      <c r="P4073" t="s">
        <v>14145</v>
      </c>
      <c r="Q4073" s="3">
        <v>23890458</v>
      </c>
      <c r="R4073" t="s">
        <v>14146</v>
      </c>
    </row>
    <row r="4074" spans="1:18" x14ac:dyDescent="0.2">
      <c r="A4074">
        <v>4500140218</v>
      </c>
      <c r="B4074" t="s">
        <v>52</v>
      </c>
      <c r="C4074" t="s">
        <v>7120</v>
      </c>
      <c r="D4074" t="s">
        <v>9028</v>
      </c>
      <c r="E4074" t="s">
        <v>14147</v>
      </c>
      <c r="F4074" t="s">
        <v>1120</v>
      </c>
      <c r="G4074" t="s">
        <v>38</v>
      </c>
      <c r="H4074" s="2">
        <v>45583</v>
      </c>
      <c r="I4074" s="3">
        <v>8400</v>
      </c>
      <c r="J4074" t="s">
        <v>45</v>
      </c>
      <c r="K4074" s="3">
        <v>22171069</v>
      </c>
      <c r="L4074" t="s">
        <v>1110</v>
      </c>
      <c r="M4074" s="3">
        <v>23461.200000000001</v>
      </c>
      <c r="N4074" t="s">
        <v>1111</v>
      </c>
      <c r="O4074" s="3">
        <v>22084028</v>
      </c>
      <c r="P4074" t="s">
        <v>14148</v>
      </c>
      <c r="Q4074" s="3">
        <v>22171069</v>
      </c>
      <c r="R4074" t="s">
        <v>14149</v>
      </c>
    </row>
    <row r="4075" spans="1:18" x14ac:dyDescent="0.2">
      <c r="A4075">
        <v>4500140218</v>
      </c>
      <c r="B4075" t="s">
        <v>52</v>
      </c>
      <c r="C4075" t="s">
        <v>7120</v>
      </c>
      <c r="D4075" t="s">
        <v>9028</v>
      </c>
      <c r="E4075" t="s">
        <v>14150</v>
      </c>
      <c r="F4075" t="s">
        <v>1109</v>
      </c>
      <c r="G4075" t="s">
        <v>38</v>
      </c>
      <c r="H4075" s="2">
        <v>45583</v>
      </c>
      <c r="I4075" s="3">
        <v>-8400</v>
      </c>
      <c r="J4075" t="s">
        <v>45</v>
      </c>
      <c r="K4075" s="3">
        <v>-22171069</v>
      </c>
      <c r="L4075" t="s">
        <v>1110</v>
      </c>
      <c r="M4075" s="3">
        <v>-23461.200000000001</v>
      </c>
      <c r="N4075" t="s">
        <v>1111</v>
      </c>
      <c r="O4075" s="3">
        <v>-22084028</v>
      </c>
      <c r="P4075" t="s">
        <v>14148</v>
      </c>
      <c r="Q4075" s="3">
        <v>-22171069</v>
      </c>
      <c r="R4075" t="s">
        <v>14149</v>
      </c>
    </row>
    <row r="4076" spans="1:18" x14ac:dyDescent="0.2">
      <c r="A4076">
        <v>4500140218</v>
      </c>
      <c r="B4076" t="s">
        <v>52</v>
      </c>
      <c r="C4076" t="s">
        <v>7120</v>
      </c>
      <c r="D4076" t="s">
        <v>9028</v>
      </c>
      <c r="E4076" t="s">
        <v>14151</v>
      </c>
      <c r="F4076" t="s">
        <v>1120</v>
      </c>
      <c r="G4076" t="s">
        <v>38</v>
      </c>
      <c r="H4076" s="2">
        <v>45583</v>
      </c>
      <c r="I4076" s="3">
        <v>8400</v>
      </c>
      <c r="J4076" t="s">
        <v>45</v>
      </c>
      <c r="K4076" s="3">
        <v>22171069</v>
      </c>
      <c r="L4076" t="s">
        <v>1110</v>
      </c>
      <c r="M4076" s="3">
        <v>23461.200000000001</v>
      </c>
      <c r="N4076" t="s">
        <v>1111</v>
      </c>
      <c r="O4076" s="3">
        <v>22084028</v>
      </c>
      <c r="P4076" t="s">
        <v>14148</v>
      </c>
      <c r="Q4076" s="3">
        <v>22171069</v>
      </c>
      <c r="R4076" t="s">
        <v>14149</v>
      </c>
    </row>
    <row r="4077" spans="1:18" x14ac:dyDescent="0.2">
      <c r="A4077">
        <v>4500140218</v>
      </c>
      <c r="B4077" t="s">
        <v>56</v>
      </c>
      <c r="C4077" t="s">
        <v>7121</v>
      </c>
      <c r="D4077" t="s">
        <v>9028</v>
      </c>
      <c r="E4077" t="s">
        <v>14152</v>
      </c>
      <c r="F4077" t="s">
        <v>1123</v>
      </c>
      <c r="G4077" t="s">
        <v>38</v>
      </c>
      <c r="H4077" s="2">
        <v>45583</v>
      </c>
      <c r="I4077" s="3">
        <v>4800</v>
      </c>
      <c r="J4077" t="s">
        <v>45</v>
      </c>
      <c r="K4077" s="3">
        <v>22317356</v>
      </c>
      <c r="L4077" t="s">
        <v>1110</v>
      </c>
      <c r="M4077" s="3">
        <v>23616</v>
      </c>
      <c r="N4077" t="s">
        <v>1111</v>
      </c>
      <c r="O4077" s="3">
        <v>22229741</v>
      </c>
      <c r="P4077" t="s">
        <v>14153</v>
      </c>
      <c r="Q4077" s="3">
        <v>22317356</v>
      </c>
      <c r="R4077" t="s">
        <v>14154</v>
      </c>
    </row>
    <row r="4078" spans="1:18" x14ac:dyDescent="0.2">
      <c r="A4078">
        <v>4500140398</v>
      </c>
      <c r="B4078" t="s">
        <v>35</v>
      </c>
      <c r="C4078" t="s">
        <v>7122</v>
      </c>
      <c r="D4078" t="s">
        <v>9028</v>
      </c>
      <c r="E4078" t="s">
        <v>14155</v>
      </c>
      <c r="F4078" t="s">
        <v>1109</v>
      </c>
      <c r="G4078" t="s">
        <v>38</v>
      </c>
      <c r="H4078" s="2">
        <v>45595</v>
      </c>
      <c r="I4078" s="3">
        <v>2000</v>
      </c>
      <c r="J4078" t="s">
        <v>51</v>
      </c>
      <c r="K4078" s="3">
        <v>30646512</v>
      </c>
      <c r="L4078" t="s">
        <v>1110</v>
      </c>
      <c r="M4078" s="3">
        <v>32400</v>
      </c>
      <c r="N4078" t="s">
        <v>1111</v>
      </c>
      <c r="O4078" s="3">
        <v>28480200</v>
      </c>
      <c r="P4078" t="s">
        <v>38</v>
      </c>
      <c r="Q4078" s="3">
        <v>30646512</v>
      </c>
      <c r="R4078" t="s">
        <v>38</v>
      </c>
    </row>
    <row r="4079" spans="1:18" x14ac:dyDescent="0.2">
      <c r="A4079">
        <v>4500140480</v>
      </c>
      <c r="B4079" t="s">
        <v>35</v>
      </c>
      <c r="C4079" t="s">
        <v>7123</v>
      </c>
      <c r="D4079" t="s">
        <v>9028</v>
      </c>
      <c r="E4079" t="s">
        <v>14156</v>
      </c>
      <c r="F4079" t="s">
        <v>1109</v>
      </c>
      <c r="G4079" t="s">
        <v>38</v>
      </c>
      <c r="H4079" s="2">
        <v>45625</v>
      </c>
      <c r="I4079" s="3">
        <v>4045</v>
      </c>
      <c r="J4079" t="s">
        <v>51</v>
      </c>
      <c r="K4079" s="3">
        <v>9171562</v>
      </c>
      <c r="L4079" t="s">
        <v>1110</v>
      </c>
      <c r="M4079" s="3">
        <v>9384.4</v>
      </c>
      <c r="N4079" t="s">
        <v>1111</v>
      </c>
      <c r="O4079" s="3">
        <v>9171562</v>
      </c>
      <c r="P4079" t="s">
        <v>14157</v>
      </c>
      <c r="Q4079" s="3">
        <v>9171562</v>
      </c>
      <c r="R4079" t="s">
        <v>38</v>
      </c>
    </row>
    <row r="4080" spans="1:18" x14ac:dyDescent="0.2">
      <c r="A4080">
        <v>4500140480</v>
      </c>
      <c r="B4080" t="s">
        <v>52</v>
      </c>
      <c r="C4080" t="s">
        <v>7126</v>
      </c>
      <c r="D4080" t="s">
        <v>9028</v>
      </c>
      <c r="E4080" t="s">
        <v>14156</v>
      </c>
      <c r="F4080" t="s">
        <v>1120</v>
      </c>
      <c r="G4080" t="s">
        <v>38</v>
      </c>
      <c r="H4080" s="2">
        <v>45625</v>
      </c>
      <c r="I4080" s="3">
        <v>2300</v>
      </c>
      <c r="J4080" t="s">
        <v>51</v>
      </c>
      <c r="K4080" s="3">
        <v>5214980</v>
      </c>
      <c r="L4080" t="s">
        <v>1110</v>
      </c>
      <c r="M4080" s="3">
        <v>5336</v>
      </c>
      <c r="N4080" t="s">
        <v>1111</v>
      </c>
      <c r="O4080" s="3">
        <v>5214980</v>
      </c>
      <c r="P4080" t="s">
        <v>14157</v>
      </c>
      <c r="Q4080" s="3">
        <v>5214980</v>
      </c>
      <c r="R4080" t="s">
        <v>38</v>
      </c>
    </row>
    <row r="4081" spans="1:18" x14ac:dyDescent="0.2">
      <c r="A4081">
        <v>4500140480</v>
      </c>
      <c r="B4081" t="s">
        <v>56</v>
      </c>
      <c r="C4081" t="s">
        <v>7129</v>
      </c>
      <c r="D4081" t="s">
        <v>9028</v>
      </c>
      <c r="E4081" t="s">
        <v>14156</v>
      </c>
      <c r="F4081" t="s">
        <v>1123</v>
      </c>
      <c r="G4081" t="s">
        <v>38</v>
      </c>
      <c r="H4081" s="2">
        <v>45625</v>
      </c>
      <c r="I4081" s="3">
        <v>1000</v>
      </c>
      <c r="J4081" t="s">
        <v>51</v>
      </c>
      <c r="K4081" s="3">
        <v>2267382</v>
      </c>
      <c r="L4081" t="s">
        <v>1110</v>
      </c>
      <c r="M4081" s="3">
        <v>2320</v>
      </c>
      <c r="N4081" t="s">
        <v>1111</v>
      </c>
      <c r="O4081" s="3">
        <v>2267382</v>
      </c>
      <c r="P4081" t="s">
        <v>14157</v>
      </c>
      <c r="Q4081" s="3">
        <v>2267382</v>
      </c>
      <c r="R4081" t="s">
        <v>38</v>
      </c>
    </row>
    <row r="4082" spans="1:18" x14ac:dyDescent="0.2">
      <c r="A4082">
        <v>4500140480</v>
      </c>
      <c r="B4082" t="s">
        <v>133</v>
      </c>
      <c r="C4082" t="s">
        <v>7130</v>
      </c>
      <c r="D4082" t="s">
        <v>9028</v>
      </c>
      <c r="E4082" t="s">
        <v>14156</v>
      </c>
      <c r="F4082" t="s">
        <v>1126</v>
      </c>
      <c r="G4082" t="s">
        <v>38</v>
      </c>
      <c r="H4082" s="2">
        <v>45625</v>
      </c>
      <c r="I4082" s="3">
        <v>2117</v>
      </c>
      <c r="J4082" t="s">
        <v>51</v>
      </c>
      <c r="K4082" s="3">
        <v>4800049</v>
      </c>
      <c r="L4082" t="s">
        <v>1110</v>
      </c>
      <c r="M4082" s="3">
        <v>4911.4399999999996</v>
      </c>
      <c r="N4082" t="s">
        <v>1111</v>
      </c>
      <c r="O4082" s="3">
        <v>4800049</v>
      </c>
      <c r="P4082" t="s">
        <v>14157</v>
      </c>
      <c r="Q4082" s="3">
        <v>4800049</v>
      </c>
      <c r="R4082" t="s">
        <v>38</v>
      </c>
    </row>
    <row r="4083" spans="1:18" x14ac:dyDescent="0.2">
      <c r="A4083">
        <v>4500140480</v>
      </c>
      <c r="B4083" t="s">
        <v>165</v>
      </c>
      <c r="C4083" t="s">
        <v>7131</v>
      </c>
      <c r="D4083" t="s">
        <v>9028</v>
      </c>
      <c r="E4083" t="s">
        <v>14158</v>
      </c>
      <c r="F4083" t="s">
        <v>1109</v>
      </c>
      <c r="G4083" t="s">
        <v>38</v>
      </c>
      <c r="H4083" s="2">
        <v>45616</v>
      </c>
      <c r="I4083" s="3">
        <v>580</v>
      </c>
      <c r="J4083" t="s">
        <v>51</v>
      </c>
      <c r="K4083" s="3">
        <v>1314463</v>
      </c>
      <c r="L4083" t="s">
        <v>1110</v>
      </c>
      <c r="M4083" s="3">
        <v>1345.6</v>
      </c>
      <c r="N4083" t="s">
        <v>1111</v>
      </c>
      <c r="O4083" s="3">
        <v>1311300</v>
      </c>
      <c r="P4083" t="s">
        <v>14159</v>
      </c>
      <c r="Q4083" s="3">
        <v>1314463</v>
      </c>
      <c r="R4083" t="s">
        <v>14160</v>
      </c>
    </row>
    <row r="4084" spans="1:18" x14ac:dyDescent="0.2">
      <c r="A4084">
        <v>4500140543</v>
      </c>
      <c r="B4084" t="s">
        <v>35</v>
      </c>
      <c r="C4084" t="s">
        <v>7132</v>
      </c>
      <c r="D4084" t="s">
        <v>9028</v>
      </c>
      <c r="E4084" t="s">
        <v>14161</v>
      </c>
      <c r="F4084" t="s">
        <v>1109</v>
      </c>
      <c r="G4084" t="s">
        <v>38</v>
      </c>
      <c r="H4084" s="2">
        <v>45579</v>
      </c>
      <c r="I4084" s="3">
        <v>22020</v>
      </c>
      <c r="J4084" t="s">
        <v>51</v>
      </c>
      <c r="K4084" s="3">
        <v>32382594</v>
      </c>
      <c r="L4084" t="s">
        <v>1110</v>
      </c>
      <c r="M4084" s="3">
        <v>34967.760000000002</v>
      </c>
      <c r="N4084" t="s">
        <v>1111</v>
      </c>
      <c r="O4084" s="3">
        <v>27115291</v>
      </c>
      <c r="P4084" t="s">
        <v>14162</v>
      </c>
      <c r="Q4084" s="3">
        <v>32382594</v>
      </c>
      <c r="R4084" t="s">
        <v>14163</v>
      </c>
    </row>
    <row r="4085" spans="1:18" x14ac:dyDescent="0.2">
      <c r="A4085">
        <v>4500140543</v>
      </c>
      <c r="B4085" t="s">
        <v>35</v>
      </c>
      <c r="C4085" t="s">
        <v>7132</v>
      </c>
      <c r="D4085" t="s">
        <v>9028</v>
      </c>
      <c r="E4085" t="s">
        <v>14161</v>
      </c>
      <c r="F4085" t="s">
        <v>1120</v>
      </c>
      <c r="G4085" t="s">
        <v>38</v>
      </c>
      <c r="H4085" s="2">
        <v>45579</v>
      </c>
      <c r="I4085" s="3">
        <v>22000</v>
      </c>
      <c r="J4085" t="s">
        <v>51</v>
      </c>
      <c r="K4085" s="3">
        <v>32353182</v>
      </c>
      <c r="L4085" t="s">
        <v>1110</v>
      </c>
      <c r="M4085" s="3">
        <v>34936</v>
      </c>
      <c r="N4085" t="s">
        <v>1111</v>
      </c>
      <c r="O4085" s="3">
        <v>27090664</v>
      </c>
      <c r="P4085" t="s">
        <v>14164</v>
      </c>
      <c r="Q4085" s="3">
        <v>32353182</v>
      </c>
      <c r="R4085" t="s">
        <v>14165</v>
      </c>
    </row>
    <row r="4086" spans="1:18" x14ac:dyDescent="0.2">
      <c r="A4086">
        <v>4500140543</v>
      </c>
      <c r="B4086" t="s">
        <v>35</v>
      </c>
      <c r="C4086" t="s">
        <v>7132</v>
      </c>
      <c r="D4086" t="s">
        <v>9028</v>
      </c>
      <c r="E4086" t="s">
        <v>14161</v>
      </c>
      <c r="F4086" t="s">
        <v>1123</v>
      </c>
      <c r="G4086" t="s">
        <v>38</v>
      </c>
      <c r="H4086" s="2">
        <v>45579</v>
      </c>
      <c r="I4086" s="3">
        <v>21250</v>
      </c>
      <c r="J4086" t="s">
        <v>51</v>
      </c>
      <c r="K4086" s="3">
        <v>31250232</v>
      </c>
      <c r="L4086" t="s">
        <v>1110</v>
      </c>
      <c r="M4086" s="3">
        <v>33745</v>
      </c>
      <c r="N4086" t="s">
        <v>1111</v>
      </c>
      <c r="O4086" s="3">
        <v>26386435</v>
      </c>
      <c r="P4086" t="s">
        <v>14166</v>
      </c>
      <c r="Q4086" s="3">
        <v>31250232</v>
      </c>
      <c r="R4086" t="s">
        <v>14167</v>
      </c>
    </row>
    <row r="4087" spans="1:18" x14ac:dyDescent="0.2">
      <c r="A4087">
        <v>4500140543</v>
      </c>
      <c r="B4087" t="s">
        <v>35</v>
      </c>
      <c r="C4087" t="s">
        <v>7132</v>
      </c>
      <c r="D4087" t="s">
        <v>9028</v>
      </c>
      <c r="E4087" t="s">
        <v>14161</v>
      </c>
      <c r="F4087" t="s">
        <v>1126</v>
      </c>
      <c r="G4087" t="s">
        <v>38</v>
      </c>
      <c r="H4087" s="2">
        <v>45579</v>
      </c>
      <c r="I4087" s="3">
        <v>18730</v>
      </c>
      <c r="J4087" t="s">
        <v>51</v>
      </c>
      <c r="K4087" s="3">
        <v>27544322</v>
      </c>
      <c r="L4087" t="s">
        <v>1110</v>
      </c>
      <c r="M4087" s="275">
        <v>29743.24</v>
      </c>
      <c r="N4087" t="s">
        <v>1111</v>
      </c>
      <c r="O4087" s="3">
        <v>23287706</v>
      </c>
      <c r="P4087" t="s">
        <v>14168</v>
      </c>
      <c r="Q4087" s="3">
        <v>27544322</v>
      </c>
      <c r="R4087" t="s">
        <v>14169</v>
      </c>
    </row>
    <row r="4088" spans="1:18" x14ac:dyDescent="0.2">
      <c r="A4088">
        <v>4500140543</v>
      </c>
      <c r="B4088" t="s">
        <v>52</v>
      </c>
      <c r="C4088" t="s">
        <v>7133</v>
      </c>
      <c r="D4088" t="s">
        <v>9028</v>
      </c>
      <c r="E4088" t="s">
        <v>14161</v>
      </c>
      <c r="F4088" t="s">
        <v>1157</v>
      </c>
      <c r="G4088" t="s">
        <v>38</v>
      </c>
      <c r="H4088" s="2">
        <v>45579</v>
      </c>
      <c r="I4088" s="3">
        <v>3380</v>
      </c>
      <c r="J4088" t="s">
        <v>51</v>
      </c>
      <c r="K4088" s="3">
        <v>4970625</v>
      </c>
      <c r="L4088" t="s">
        <v>1110</v>
      </c>
      <c r="M4088" s="275">
        <v>5367.44</v>
      </c>
      <c r="N4088" t="s">
        <v>1111</v>
      </c>
      <c r="O4088" s="3">
        <v>4202479</v>
      </c>
      <c r="P4088" t="s">
        <v>14168</v>
      </c>
      <c r="Q4088" s="3">
        <v>4970625</v>
      </c>
      <c r="R4088" t="s">
        <v>14169</v>
      </c>
    </row>
    <row r="4089" spans="1:18" x14ac:dyDescent="0.2">
      <c r="A4089">
        <v>4500140550</v>
      </c>
      <c r="B4089" t="s">
        <v>35</v>
      </c>
      <c r="C4089" t="s">
        <v>7134</v>
      </c>
      <c r="D4089" t="s">
        <v>9028</v>
      </c>
      <c r="E4089" t="s">
        <v>14170</v>
      </c>
      <c r="F4089" t="s">
        <v>1109</v>
      </c>
      <c r="G4089" t="s">
        <v>38</v>
      </c>
      <c r="H4089" s="2">
        <v>45579</v>
      </c>
      <c r="I4089" s="3">
        <v>22200</v>
      </c>
      <c r="J4089" t="s">
        <v>51</v>
      </c>
      <c r="K4089" s="3">
        <v>23464958</v>
      </c>
      <c r="L4089" t="s">
        <v>1110</v>
      </c>
      <c r="M4089" s="275">
        <v>25197</v>
      </c>
      <c r="N4089" t="s">
        <v>1111</v>
      </c>
      <c r="O4089" s="3">
        <v>23524423</v>
      </c>
      <c r="P4089" t="s">
        <v>14171</v>
      </c>
      <c r="Q4089" s="3">
        <v>23464958</v>
      </c>
      <c r="R4089" t="s">
        <v>14172</v>
      </c>
    </row>
    <row r="4090" spans="1:18" x14ac:dyDescent="0.2">
      <c r="A4090">
        <v>4500140550</v>
      </c>
      <c r="B4090" t="s">
        <v>35</v>
      </c>
      <c r="C4090" t="s">
        <v>7134</v>
      </c>
      <c r="D4090" t="s">
        <v>9028</v>
      </c>
      <c r="E4090" t="s">
        <v>14170</v>
      </c>
      <c r="F4090" t="s">
        <v>1120</v>
      </c>
      <c r="G4090" t="s">
        <v>38</v>
      </c>
      <c r="H4090" s="2">
        <v>45579</v>
      </c>
      <c r="I4090" s="3">
        <v>21790</v>
      </c>
      <c r="J4090" t="s">
        <v>51</v>
      </c>
      <c r="K4090" s="3">
        <v>23031596</v>
      </c>
      <c r="L4090" t="s">
        <v>1110</v>
      </c>
      <c r="M4090" s="275">
        <v>24731.65</v>
      </c>
      <c r="N4090" t="s">
        <v>1111</v>
      </c>
      <c r="O4090" s="3">
        <v>23089963</v>
      </c>
      <c r="P4090" t="s">
        <v>14173</v>
      </c>
      <c r="Q4090" s="3">
        <v>23031596</v>
      </c>
      <c r="R4090" t="s">
        <v>14174</v>
      </c>
    </row>
    <row r="4091" spans="1:18" x14ac:dyDescent="0.2">
      <c r="A4091">
        <v>4500140550</v>
      </c>
      <c r="B4091" t="s">
        <v>35</v>
      </c>
      <c r="C4091" t="s">
        <v>7134</v>
      </c>
      <c r="D4091" t="s">
        <v>9028</v>
      </c>
      <c r="E4091" t="s">
        <v>14170</v>
      </c>
      <c r="F4091" t="s">
        <v>1123</v>
      </c>
      <c r="G4091" t="s">
        <v>38</v>
      </c>
      <c r="H4091" s="2">
        <v>45579</v>
      </c>
      <c r="I4091" s="3">
        <v>12010</v>
      </c>
      <c r="J4091" t="s">
        <v>51</v>
      </c>
      <c r="K4091" s="3">
        <v>12694331</v>
      </c>
      <c r="L4091" t="s">
        <v>1110</v>
      </c>
      <c r="M4091" s="275">
        <v>13631.35</v>
      </c>
      <c r="N4091" t="s">
        <v>1111</v>
      </c>
      <c r="O4091" s="3">
        <v>12743131</v>
      </c>
      <c r="P4091" t="s">
        <v>14175</v>
      </c>
      <c r="Q4091" s="3">
        <v>12694331</v>
      </c>
      <c r="R4091" t="s">
        <v>14176</v>
      </c>
    </row>
    <row r="4092" spans="1:18" x14ac:dyDescent="0.2">
      <c r="A4092">
        <v>4500140550</v>
      </c>
      <c r="B4092" t="s">
        <v>52</v>
      </c>
      <c r="C4092" t="s">
        <v>7135</v>
      </c>
      <c r="D4092" t="s">
        <v>9028</v>
      </c>
      <c r="E4092" t="s">
        <v>14170</v>
      </c>
      <c r="F4092" t="s">
        <v>1126</v>
      </c>
      <c r="G4092" t="s">
        <v>38</v>
      </c>
      <c r="H4092" s="2">
        <v>45579</v>
      </c>
      <c r="I4092" s="3">
        <v>9890</v>
      </c>
      <c r="J4092" t="s">
        <v>51</v>
      </c>
      <c r="K4092" s="3">
        <v>10453533</v>
      </c>
      <c r="L4092" t="s">
        <v>1110</v>
      </c>
      <c r="M4092" s="275">
        <v>11225.15</v>
      </c>
      <c r="N4092" t="s">
        <v>1111</v>
      </c>
      <c r="O4092" s="3">
        <v>10493719</v>
      </c>
      <c r="P4092" t="s">
        <v>14175</v>
      </c>
      <c r="Q4092" s="3">
        <v>10453533</v>
      </c>
      <c r="R4092" t="s">
        <v>14176</v>
      </c>
    </row>
    <row r="4093" spans="1:18" x14ac:dyDescent="0.2">
      <c r="A4093">
        <v>4500140550</v>
      </c>
      <c r="B4093" t="s">
        <v>52</v>
      </c>
      <c r="C4093" t="s">
        <v>7135</v>
      </c>
      <c r="D4093" t="s">
        <v>9028</v>
      </c>
      <c r="E4093" t="s">
        <v>14170</v>
      </c>
      <c r="F4093" t="s">
        <v>1157</v>
      </c>
      <c r="G4093" t="s">
        <v>38</v>
      </c>
      <c r="H4093" s="2">
        <v>45579</v>
      </c>
      <c r="I4093" s="3">
        <v>22000</v>
      </c>
      <c r="J4093" t="s">
        <v>51</v>
      </c>
      <c r="K4093" s="3">
        <v>23253562</v>
      </c>
      <c r="L4093" t="s">
        <v>1110</v>
      </c>
      <c r="M4093" s="275">
        <v>24970</v>
      </c>
      <c r="N4093" t="s">
        <v>1111</v>
      </c>
      <c r="O4093" s="3">
        <v>23342955</v>
      </c>
      <c r="P4093" t="s">
        <v>14177</v>
      </c>
      <c r="Q4093" s="3">
        <v>23253562</v>
      </c>
      <c r="R4093" t="s">
        <v>14178</v>
      </c>
    </row>
    <row r="4094" spans="1:18" x14ac:dyDescent="0.2">
      <c r="A4094">
        <v>4500140550</v>
      </c>
      <c r="B4094" t="s">
        <v>52</v>
      </c>
      <c r="C4094" t="s">
        <v>7135</v>
      </c>
      <c r="D4094" t="s">
        <v>9028</v>
      </c>
      <c r="E4094" t="s">
        <v>14170</v>
      </c>
      <c r="F4094" t="s">
        <v>9054</v>
      </c>
      <c r="G4094" t="s">
        <v>38</v>
      </c>
      <c r="H4094" s="2">
        <v>45579</v>
      </c>
      <c r="I4094" s="3">
        <v>22090</v>
      </c>
      <c r="J4094" t="s">
        <v>51</v>
      </c>
      <c r="K4094" s="3">
        <v>23348690</v>
      </c>
      <c r="L4094" t="s">
        <v>1110</v>
      </c>
      <c r="M4094" s="275">
        <v>25072.15</v>
      </c>
      <c r="N4094" t="s">
        <v>1111</v>
      </c>
      <c r="O4094" s="3">
        <v>23348690</v>
      </c>
      <c r="P4094" t="s">
        <v>14179</v>
      </c>
      <c r="Q4094" s="3">
        <v>23348690</v>
      </c>
      <c r="R4094" t="s">
        <v>14180</v>
      </c>
    </row>
    <row r="4095" spans="1:18" x14ac:dyDescent="0.2">
      <c r="A4095">
        <v>4500140550</v>
      </c>
      <c r="B4095" t="s">
        <v>52</v>
      </c>
      <c r="C4095" t="s">
        <v>7135</v>
      </c>
      <c r="D4095" t="s">
        <v>9028</v>
      </c>
      <c r="E4095" t="s">
        <v>14170</v>
      </c>
      <c r="F4095" t="s">
        <v>9055</v>
      </c>
      <c r="G4095" t="s">
        <v>38</v>
      </c>
      <c r="H4095" s="2">
        <v>45579</v>
      </c>
      <c r="I4095" s="3">
        <v>21230</v>
      </c>
      <c r="J4095" t="s">
        <v>51</v>
      </c>
      <c r="K4095" s="3">
        <v>22439688</v>
      </c>
      <c r="L4095" t="s">
        <v>1110</v>
      </c>
      <c r="M4095" s="275">
        <v>24096.05</v>
      </c>
      <c r="N4095" t="s">
        <v>1111</v>
      </c>
      <c r="O4095" s="3">
        <v>22439687</v>
      </c>
      <c r="P4095" t="s">
        <v>14181</v>
      </c>
      <c r="Q4095" s="3">
        <v>22439688</v>
      </c>
      <c r="R4095" t="s">
        <v>14182</v>
      </c>
    </row>
    <row r="4096" spans="1:18" x14ac:dyDescent="0.2">
      <c r="A4096">
        <v>4500140755</v>
      </c>
      <c r="B4096" t="s">
        <v>35</v>
      </c>
      <c r="C4096" t="s">
        <v>7136</v>
      </c>
      <c r="D4096" t="s">
        <v>9028</v>
      </c>
      <c r="E4096" t="s">
        <v>14183</v>
      </c>
      <c r="F4096" t="s">
        <v>1109</v>
      </c>
      <c r="G4096" t="s">
        <v>38</v>
      </c>
      <c r="H4096" s="2">
        <v>45567</v>
      </c>
      <c r="I4096" s="3">
        <v>2</v>
      </c>
      <c r="J4096" t="s">
        <v>40</v>
      </c>
      <c r="K4096" s="3">
        <v>11982546</v>
      </c>
      <c r="L4096" t="s">
        <v>1110</v>
      </c>
      <c r="M4096" s="275">
        <v>12026.08</v>
      </c>
      <c r="N4096" t="s">
        <v>1115</v>
      </c>
      <c r="O4096" s="3">
        <v>12043277</v>
      </c>
      <c r="P4096" t="s">
        <v>14184</v>
      </c>
      <c r="Q4096" s="3">
        <v>11982546</v>
      </c>
      <c r="R4096" t="s">
        <v>14185</v>
      </c>
    </row>
    <row r="4097" spans="1:18" x14ac:dyDescent="0.2">
      <c r="A4097">
        <v>4500140755</v>
      </c>
      <c r="B4097" t="s">
        <v>52</v>
      </c>
      <c r="C4097" t="s">
        <v>7137</v>
      </c>
      <c r="D4097" t="s">
        <v>9028</v>
      </c>
      <c r="E4097" t="s">
        <v>14183</v>
      </c>
      <c r="F4097" t="s">
        <v>1120</v>
      </c>
      <c r="G4097" t="s">
        <v>38</v>
      </c>
      <c r="H4097" s="2">
        <v>45567</v>
      </c>
      <c r="I4097" s="3">
        <v>20</v>
      </c>
      <c r="J4097" t="s">
        <v>40</v>
      </c>
      <c r="K4097" s="3">
        <v>5011592</v>
      </c>
      <c r="L4097" t="s">
        <v>1110</v>
      </c>
      <c r="M4097" s="275">
        <v>5029.8</v>
      </c>
      <c r="N4097" t="s">
        <v>1115</v>
      </c>
      <c r="O4097" s="3">
        <v>5036993</v>
      </c>
      <c r="P4097" t="s">
        <v>14184</v>
      </c>
      <c r="Q4097" s="3">
        <v>5011592</v>
      </c>
      <c r="R4097" t="s">
        <v>14185</v>
      </c>
    </row>
    <row r="4098" spans="1:18" x14ac:dyDescent="0.2">
      <c r="A4098">
        <v>4500140755</v>
      </c>
      <c r="B4098" t="s">
        <v>56</v>
      </c>
      <c r="C4098" t="s">
        <v>7138</v>
      </c>
      <c r="D4098" t="s">
        <v>9028</v>
      </c>
      <c r="E4098" t="s">
        <v>14183</v>
      </c>
      <c r="F4098" t="s">
        <v>1123</v>
      </c>
      <c r="G4098" t="s">
        <v>38</v>
      </c>
      <c r="H4098" s="2">
        <v>45567</v>
      </c>
      <c r="I4098" s="3">
        <v>20</v>
      </c>
      <c r="J4098" t="s">
        <v>40</v>
      </c>
      <c r="K4098" s="3">
        <v>57391</v>
      </c>
      <c r="L4098" t="s">
        <v>1110</v>
      </c>
      <c r="M4098" s="275">
        <v>57.6</v>
      </c>
      <c r="N4098" t="s">
        <v>1115</v>
      </c>
      <c r="O4098" s="3">
        <v>57682</v>
      </c>
      <c r="P4098" t="s">
        <v>14184</v>
      </c>
      <c r="Q4098" s="3">
        <v>57391</v>
      </c>
      <c r="R4098" t="s">
        <v>14185</v>
      </c>
    </row>
    <row r="4099" spans="1:18" x14ac:dyDescent="0.2">
      <c r="A4099">
        <v>4500140755</v>
      </c>
      <c r="B4099" t="s">
        <v>133</v>
      </c>
      <c r="C4099" t="s">
        <v>7139</v>
      </c>
      <c r="D4099" t="s">
        <v>9028</v>
      </c>
      <c r="E4099" t="s">
        <v>14183</v>
      </c>
      <c r="F4099" t="s">
        <v>1126</v>
      </c>
      <c r="G4099" t="s">
        <v>38</v>
      </c>
      <c r="H4099" s="2">
        <v>45567</v>
      </c>
      <c r="I4099" s="3">
        <v>16</v>
      </c>
      <c r="J4099" t="s">
        <v>40</v>
      </c>
      <c r="K4099" s="3">
        <v>22957</v>
      </c>
      <c r="L4099" t="s">
        <v>1110</v>
      </c>
      <c r="M4099" s="275">
        <v>23.04</v>
      </c>
      <c r="N4099" t="s">
        <v>1115</v>
      </c>
      <c r="O4099" s="3">
        <v>23073</v>
      </c>
      <c r="P4099" t="s">
        <v>14184</v>
      </c>
      <c r="Q4099" s="3">
        <v>22957</v>
      </c>
      <c r="R4099" t="s">
        <v>14185</v>
      </c>
    </row>
    <row r="4100" spans="1:18" x14ac:dyDescent="0.2">
      <c r="A4100">
        <v>4500140755</v>
      </c>
      <c r="B4100" t="s">
        <v>165</v>
      </c>
      <c r="C4100" t="s">
        <v>7140</v>
      </c>
      <c r="D4100" t="s">
        <v>9028</v>
      </c>
      <c r="E4100" t="s">
        <v>14183</v>
      </c>
      <c r="F4100" t="s">
        <v>1157</v>
      </c>
      <c r="G4100" t="s">
        <v>38</v>
      </c>
      <c r="H4100" s="2">
        <v>45567</v>
      </c>
      <c r="I4100" s="3">
        <v>20</v>
      </c>
      <c r="J4100" t="s">
        <v>40</v>
      </c>
      <c r="K4100" s="3">
        <v>1072902</v>
      </c>
      <c r="L4100" t="s">
        <v>1110</v>
      </c>
      <c r="M4100" s="275">
        <v>1076.8</v>
      </c>
      <c r="N4100" t="s">
        <v>1115</v>
      </c>
      <c r="O4100" s="3">
        <v>1078340</v>
      </c>
      <c r="P4100" t="s">
        <v>14184</v>
      </c>
      <c r="Q4100" s="3">
        <v>1072902</v>
      </c>
      <c r="R4100" t="s">
        <v>14185</v>
      </c>
    </row>
    <row r="4101" spans="1:18" x14ac:dyDescent="0.2">
      <c r="A4101">
        <v>4500140755</v>
      </c>
      <c r="B4101" t="s">
        <v>300</v>
      </c>
      <c r="C4101" t="s">
        <v>7141</v>
      </c>
      <c r="D4101" t="s">
        <v>9028</v>
      </c>
      <c r="E4101" t="s">
        <v>14183</v>
      </c>
      <c r="F4101" t="s">
        <v>9054</v>
      </c>
      <c r="G4101" t="s">
        <v>38</v>
      </c>
      <c r="H4101" s="2">
        <v>45567</v>
      </c>
      <c r="I4101" s="3">
        <v>10</v>
      </c>
      <c r="J4101" t="s">
        <v>40</v>
      </c>
      <c r="K4101" s="3">
        <v>2513369</v>
      </c>
      <c r="L4101" t="s">
        <v>1110</v>
      </c>
      <c r="M4101" s="275">
        <v>2522.5</v>
      </c>
      <c r="N4101" t="s">
        <v>1115</v>
      </c>
      <c r="O4101" s="3">
        <v>2526107</v>
      </c>
      <c r="P4101" t="s">
        <v>14184</v>
      </c>
      <c r="Q4101" s="3">
        <v>2513369</v>
      </c>
      <c r="R4101" t="s">
        <v>14185</v>
      </c>
    </row>
    <row r="4102" spans="1:18" x14ac:dyDescent="0.2">
      <c r="A4102">
        <v>4500140755</v>
      </c>
      <c r="B4102" t="s">
        <v>169</v>
      </c>
      <c r="C4102" t="s">
        <v>7142</v>
      </c>
      <c r="D4102" t="s">
        <v>9028</v>
      </c>
      <c r="E4102" t="s">
        <v>14183</v>
      </c>
      <c r="F4102" t="s">
        <v>9055</v>
      </c>
      <c r="G4102" t="s">
        <v>38</v>
      </c>
      <c r="H4102" s="2">
        <v>45567</v>
      </c>
      <c r="I4102" s="3">
        <v>10</v>
      </c>
      <c r="J4102" t="s">
        <v>40</v>
      </c>
      <c r="K4102" s="3">
        <v>2921187</v>
      </c>
      <c r="L4102" t="s">
        <v>1110</v>
      </c>
      <c r="M4102" s="275">
        <v>2931.8</v>
      </c>
      <c r="N4102" t="s">
        <v>1115</v>
      </c>
      <c r="O4102" s="3">
        <v>2935992</v>
      </c>
      <c r="P4102" t="s">
        <v>14184</v>
      </c>
      <c r="Q4102" s="3">
        <v>2921187</v>
      </c>
      <c r="R4102" t="s">
        <v>14185</v>
      </c>
    </row>
    <row r="4103" spans="1:18" x14ac:dyDescent="0.2">
      <c r="A4103">
        <v>4500140755</v>
      </c>
      <c r="B4103" t="s">
        <v>307</v>
      </c>
      <c r="C4103" t="s">
        <v>7143</v>
      </c>
      <c r="D4103" t="s">
        <v>9028</v>
      </c>
      <c r="E4103" t="s">
        <v>14183</v>
      </c>
      <c r="F4103" t="s">
        <v>9056</v>
      </c>
      <c r="G4103" t="s">
        <v>38</v>
      </c>
      <c r="H4103" s="2">
        <v>45567</v>
      </c>
      <c r="I4103" s="3">
        <v>8</v>
      </c>
      <c r="J4103" t="s">
        <v>40</v>
      </c>
      <c r="K4103" s="3">
        <v>6217</v>
      </c>
      <c r="L4103" t="s">
        <v>1110</v>
      </c>
      <c r="M4103" s="275">
        <v>6.24</v>
      </c>
      <c r="N4103" t="s">
        <v>1115</v>
      </c>
      <c r="O4103" s="3">
        <v>6249</v>
      </c>
      <c r="P4103" t="s">
        <v>14184</v>
      </c>
      <c r="Q4103" s="3">
        <v>6217</v>
      </c>
      <c r="R4103" t="s">
        <v>14185</v>
      </c>
    </row>
    <row r="4104" spans="1:18" x14ac:dyDescent="0.2">
      <c r="A4104">
        <v>4500140755</v>
      </c>
      <c r="B4104" t="s">
        <v>457</v>
      </c>
      <c r="C4104" t="s">
        <v>7144</v>
      </c>
      <c r="D4104" t="s">
        <v>9028</v>
      </c>
      <c r="E4104" t="s">
        <v>14183</v>
      </c>
      <c r="F4104" t="s">
        <v>9057</v>
      </c>
      <c r="G4104" t="s">
        <v>38</v>
      </c>
      <c r="H4104" s="2">
        <v>45567</v>
      </c>
      <c r="I4104" s="3">
        <v>6</v>
      </c>
      <c r="J4104" t="s">
        <v>40</v>
      </c>
      <c r="K4104" s="3">
        <v>17038</v>
      </c>
      <c r="L4104" t="s">
        <v>1110</v>
      </c>
      <c r="M4104" s="275">
        <v>17.100000000000001</v>
      </c>
      <c r="N4104" t="s">
        <v>1115</v>
      </c>
      <c r="O4104" s="3">
        <v>17124</v>
      </c>
      <c r="P4104" t="s">
        <v>14184</v>
      </c>
      <c r="Q4104" s="3">
        <v>17038</v>
      </c>
      <c r="R4104" t="s">
        <v>14185</v>
      </c>
    </row>
    <row r="4105" spans="1:18" x14ac:dyDescent="0.2">
      <c r="A4105">
        <v>4500140755</v>
      </c>
      <c r="B4105" t="s">
        <v>461</v>
      </c>
      <c r="C4105" t="s">
        <v>7145</v>
      </c>
      <c r="D4105" t="s">
        <v>9028</v>
      </c>
      <c r="E4105" t="s">
        <v>14183</v>
      </c>
      <c r="F4105" t="s">
        <v>35</v>
      </c>
      <c r="G4105" t="s">
        <v>38</v>
      </c>
      <c r="H4105" s="2">
        <v>45567</v>
      </c>
      <c r="I4105" s="3">
        <v>24</v>
      </c>
      <c r="J4105" t="s">
        <v>40</v>
      </c>
      <c r="K4105" s="3">
        <v>30370</v>
      </c>
      <c r="L4105" t="s">
        <v>1110</v>
      </c>
      <c r="M4105" s="275">
        <v>30.48</v>
      </c>
      <c r="N4105" t="s">
        <v>1115</v>
      </c>
      <c r="O4105" s="3">
        <v>30524</v>
      </c>
      <c r="P4105" t="s">
        <v>14184</v>
      </c>
      <c r="Q4105" s="3">
        <v>30370</v>
      </c>
      <c r="R4105" t="s">
        <v>14185</v>
      </c>
    </row>
    <row r="4106" spans="1:18" x14ac:dyDescent="0.2">
      <c r="A4106">
        <v>4500140755</v>
      </c>
      <c r="B4106" t="s">
        <v>465</v>
      </c>
      <c r="C4106" t="s">
        <v>7146</v>
      </c>
      <c r="D4106" t="s">
        <v>9028</v>
      </c>
      <c r="E4106" t="s">
        <v>14183</v>
      </c>
      <c r="F4106" t="s">
        <v>9058</v>
      </c>
      <c r="G4106" t="s">
        <v>38</v>
      </c>
      <c r="H4106" s="2">
        <v>45567</v>
      </c>
      <c r="I4106" s="3">
        <v>10</v>
      </c>
      <c r="J4106" t="s">
        <v>40</v>
      </c>
      <c r="K4106" s="3">
        <v>11957</v>
      </c>
      <c r="L4106" t="s">
        <v>1110</v>
      </c>
      <c r="M4106" s="275">
        <v>12</v>
      </c>
      <c r="N4106" t="s">
        <v>1115</v>
      </c>
      <c r="O4106" s="3">
        <v>12017</v>
      </c>
      <c r="P4106" t="s">
        <v>14184</v>
      </c>
      <c r="Q4106" s="3">
        <v>11957</v>
      </c>
      <c r="R4106" t="s">
        <v>14185</v>
      </c>
    </row>
    <row r="4107" spans="1:18" x14ac:dyDescent="0.2">
      <c r="A4107">
        <v>4500140755</v>
      </c>
      <c r="B4107" t="s">
        <v>469</v>
      </c>
      <c r="C4107" t="s">
        <v>7147</v>
      </c>
      <c r="D4107" t="s">
        <v>9028</v>
      </c>
      <c r="E4107" t="s">
        <v>14183</v>
      </c>
      <c r="F4107" t="s">
        <v>9059</v>
      </c>
      <c r="G4107" t="s">
        <v>38</v>
      </c>
      <c r="H4107" s="2">
        <v>45567</v>
      </c>
      <c r="I4107" s="3">
        <v>2</v>
      </c>
      <c r="J4107" t="s">
        <v>40</v>
      </c>
      <c r="K4107" s="3">
        <v>3376054</v>
      </c>
      <c r="L4107" t="s">
        <v>1110</v>
      </c>
      <c r="M4107" s="275">
        <v>3388.32</v>
      </c>
      <c r="N4107" t="s">
        <v>1115</v>
      </c>
      <c r="O4107" s="3">
        <v>3393165</v>
      </c>
      <c r="P4107" t="s">
        <v>14184</v>
      </c>
      <c r="Q4107" s="3">
        <v>3376054</v>
      </c>
      <c r="R4107" t="s">
        <v>14185</v>
      </c>
    </row>
    <row r="4108" spans="1:18" x14ac:dyDescent="0.2">
      <c r="A4108">
        <v>4500140759</v>
      </c>
      <c r="B4108" t="s">
        <v>35</v>
      </c>
      <c r="C4108" t="s">
        <v>7148</v>
      </c>
      <c r="D4108" t="s">
        <v>9028</v>
      </c>
      <c r="E4108" t="s">
        <v>14186</v>
      </c>
      <c r="F4108" t="s">
        <v>1109</v>
      </c>
      <c r="G4108" t="s">
        <v>38</v>
      </c>
      <c r="H4108" s="2">
        <v>45590</v>
      </c>
      <c r="I4108" s="3">
        <v>2310</v>
      </c>
      <c r="J4108" t="s">
        <v>45</v>
      </c>
      <c r="K4108" s="3">
        <v>28732842</v>
      </c>
      <c r="L4108" t="s">
        <v>1110</v>
      </c>
      <c r="M4108" s="275">
        <v>28135.8</v>
      </c>
      <c r="N4108" t="s">
        <v>1115</v>
      </c>
      <c r="O4108" s="3">
        <v>28843978</v>
      </c>
      <c r="P4108" t="s">
        <v>14187</v>
      </c>
      <c r="Q4108" s="3">
        <v>28732842</v>
      </c>
      <c r="R4108" t="s">
        <v>14188</v>
      </c>
    </row>
    <row r="4109" spans="1:18" x14ac:dyDescent="0.2">
      <c r="A4109">
        <v>4500140784</v>
      </c>
      <c r="B4109" t="s">
        <v>35</v>
      </c>
      <c r="C4109" t="s">
        <v>7149</v>
      </c>
      <c r="D4109" t="s">
        <v>9028</v>
      </c>
      <c r="E4109" t="s">
        <v>14189</v>
      </c>
      <c r="F4109" t="s">
        <v>1109</v>
      </c>
      <c r="G4109" t="s">
        <v>38</v>
      </c>
      <c r="H4109" s="2">
        <v>45583</v>
      </c>
      <c r="I4109" s="3">
        <v>21000</v>
      </c>
      <c r="J4109" t="s">
        <v>51</v>
      </c>
      <c r="K4109" s="3">
        <v>23325414</v>
      </c>
      <c r="L4109" t="s">
        <v>1110</v>
      </c>
      <c r="M4109" s="275">
        <v>24780</v>
      </c>
      <c r="N4109" t="s">
        <v>1111</v>
      </c>
      <c r="O4109" s="3">
        <v>23226046</v>
      </c>
      <c r="P4109" t="s">
        <v>14190</v>
      </c>
      <c r="Q4109" s="3">
        <v>23325414</v>
      </c>
      <c r="R4109" t="s">
        <v>14191</v>
      </c>
    </row>
    <row r="4110" spans="1:18" x14ac:dyDescent="0.2">
      <c r="A4110">
        <v>4500140784</v>
      </c>
      <c r="B4110" t="s">
        <v>35</v>
      </c>
      <c r="C4110" t="s">
        <v>7149</v>
      </c>
      <c r="D4110" t="s">
        <v>9028</v>
      </c>
      <c r="E4110" t="s">
        <v>14189</v>
      </c>
      <c r="F4110" t="s">
        <v>1120</v>
      </c>
      <c r="G4110" t="s">
        <v>38</v>
      </c>
      <c r="H4110" s="2">
        <v>45583</v>
      </c>
      <c r="I4110" s="3">
        <v>21000</v>
      </c>
      <c r="J4110" t="s">
        <v>51</v>
      </c>
      <c r="K4110" s="3">
        <v>23325414</v>
      </c>
      <c r="L4110" t="s">
        <v>1110</v>
      </c>
      <c r="M4110" s="275">
        <v>24780</v>
      </c>
      <c r="N4110" t="s">
        <v>1111</v>
      </c>
      <c r="O4110" s="3">
        <v>23226046</v>
      </c>
      <c r="P4110" t="s">
        <v>14192</v>
      </c>
      <c r="Q4110" s="3">
        <v>23325414</v>
      </c>
      <c r="R4110" t="s">
        <v>14191</v>
      </c>
    </row>
    <row r="4111" spans="1:18" x14ac:dyDescent="0.2">
      <c r="A4111">
        <v>4500140784</v>
      </c>
      <c r="B4111" t="s">
        <v>52</v>
      </c>
      <c r="C4111" t="s">
        <v>7150</v>
      </c>
      <c r="D4111" t="s">
        <v>9028</v>
      </c>
      <c r="E4111" t="s">
        <v>14193</v>
      </c>
      <c r="F4111" t="s">
        <v>1123</v>
      </c>
      <c r="G4111" t="s">
        <v>38</v>
      </c>
      <c r="H4111" s="2">
        <v>45583</v>
      </c>
      <c r="I4111" s="3">
        <v>12000</v>
      </c>
      <c r="J4111" t="s">
        <v>51</v>
      </c>
      <c r="K4111" s="3">
        <v>12989940</v>
      </c>
      <c r="L4111" t="s">
        <v>1110</v>
      </c>
      <c r="M4111" s="275">
        <v>13800</v>
      </c>
      <c r="N4111" t="s">
        <v>1111</v>
      </c>
      <c r="O4111" s="3">
        <v>12934602</v>
      </c>
      <c r="P4111" t="s">
        <v>14194</v>
      </c>
      <c r="Q4111" s="3">
        <v>12989940</v>
      </c>
      <c r="R4111" t="s">
        <v>14191</v>
      </c>
    </row>
    <row r="4112" spans="1:18" x14ac:dyDescent="0.2">
      <c r="A4112">
        <v>4500140784</v>
      </c>
      <c r="B4112" t="s">
        <v>56</v>
      </c>
      <c r="C4112" t="s">
        <v>7151</v>
      </c>
      <c r="D4112" t="s">
        <v>9028</v>
      </c>
      <c r="E4112" t="s">
        <v>14193</v>
      </c>
      <c r="F4112" t="s">
        <v>1126</v>
      </c>
      <c r="G4112" t="s">
        <v>38</v>
      </c>
      <c r="H4112" s="2">
        <v>45583</v>
      </c>
      <c r="I4112" s="3">
        <v>10500</v>
      </c>
      <c r="J4112" t="s">
        <v>51</v>
      </c>
      <c r="K4112" s="3">
        <v>8104593</v>
      </c>
      <c r="L4112" t="s">
        <v>1110</v>
      </c>
      <c r="M4112" s="275">
        <v>8610</v>
      </c>
      <c r="N4112" t="s">
        <v>1111</v>
      </c>
      <c r="O4112" s="3">
        <v>8070067</v>
      </c>
      <c r="P4112" t="s">
        <v>14194</v>
      </c>
      <c r="Q4112" s="3">
        <v>8104593</v>
      </c>
      <c r="R4112" t="s">
        <v>14191</v>
      </c>
    </row>
    <row r="4113" spans="1:18" x14ac:dyDescent="0.2">
      <c r="A4113">
        <v>4500140784</v>
      </c>
      <c r="B4113" t="s">
        <v>133</v>
      </c>
      <c r="C4113" t="s">
        <v>7152</v>
      </c>
      <c r="D4113" t="s">
        <v>9028</v>
      </c>
      <c r="E4113" t="s">
        <v>14195</v>
      </c>
      <c r="F4113" t="s">
        <v>1157</v>
      </c>
      <c r="G4113" t="s">
        <v>38</v>
      </c>
      <c r="H4113" s="2">
        <v>45583</v>
      </c>
      <c r="I4113" s="3">
        <v>23800</v>
      </c>
      <c r="J4113" t="s">
        <v>51</v>
      </c>
      <c r="K4113" s="3">
        <v>26435469</v>
      </c>
      <c r="L4113" t="s">
        <v>1110</v>
      </c>
      <c r="M4113" s="275">
        <v>28084</v>
      </c>
      <c r="N4113" t="s">
        <v>1111</v>
      </c>
      <c r="O4113" s="3">
        <v>26322852</v>
      </c>
      <c r="P4113" t="s">
        <v>14196</v>
      </c>
      <c r="Q4113" s="3">
        <v>26435469</v>
      </c>
      <c r="R4113" t="s">
        <v>14197</v>
      </c>
    </row>
    <row r="4114" spans="1:18" x14ac:dyDescent="0.2">
      <c r="A4114">
        <v>4500140788</v>
      </c>
      <c r="B4114" t="s">
        <v>35</v>
      </c>
      <c r="C4114" t="s">
        <v>7153</v>
      </c>
      <c r="D4114" t="s">
        <v>9028</v>
      </c>
      <c r="E4114" t="s">
        <v>14198</v>
      </c>
      <c r="F4114" t="s">
        <v>1109</v>
      </c>
      <c r="G4114" t="s">
        <v>38</v>
      </c>
      <c r="H4114" s="2">
        <v>45593</v>
      </c>
      <c r="I4114" s="3">
        <v>4200</v>
      </c>
      <c r="J4114" t="s">
        <v>45</v>
      </c>
      <c r="K4114" s="3">
        <v>11338943</v>
      </c>
      <c r="L4114" t="s">
        <v>1110</v>
      </c>
      <c r="M4114" s="275">
        <v>11995.2</v>
      </c>
      <c r="N4114" t="s">
        <v>1111</v>
      </c>
      <c r="O4114" s="3">
        <v>11373849</v>
      </c>
      <c r="P4114" t="s">
        <v>14199</v>
      </c>
      <c r="Q4114" s="3">
        <v>11338943</v>
      </c>
      <c r="R4114" t="s">
        <v>14200</v>
      </c>
    </row>
    <row r="4115" spans="1:18" x14ac:dyDescent="0.2">
      <c r="A4115">
        <v>4500140788</v>
      </c>
      <c r="B4115" t="s">
        <v>52</v>
      </c>
      <c r="C4115" t="s">
        <v>7154</v>
      </c>
      <c r="D4115" t="s">
        <v>9028</v>
      </c>
      <c r="E4115" t="s">
        <v>14198</v>
      </c>
      <c r="F4115" t="s">
        <v>1120</v>
      </c>
      <c r="G4115" t="s">
        <v>38</v>
      </c>
      <c r="H4115" s="2">
        <v>45593</v>
      </c>
      <c r="I4115" s="3">
        <v>4200</v>
      </c>
      <c r="J4115" t="s">
        <v>45</v>
      </c>
      <c r="K4115" s="3">
        <v>11338943</v>
      </c>
      <c r="L4115" t="s">
        <v>1110</v>
      </c>
      <c r="M4115" s="275">
        <v>11995.2</v>
      </c>
      <c r="N4115" t="s">
        <v>1111</v>
      </c>
      <c r="O4115" s="3">
        <v>11373849</v>
      </c>
      <c r="P4115" t="s">
        <v>14199</v>
      </c>
      <c r="Q4115" s="3">
        <v>11338943</v>
      </c>
      <c r="R4115" t="s">
        <v>14200</v>
      </c>
    </row>
    <row r="4116" spans="1:18" x14ac:dyDescent="0.2">
      <c r="A4116">
        <v>4500140788</v>
      </c>
      <c r="B4116" t="s">
        <v>56</v>
      </c>
      <c r="C4116" t="s">
        <v>7155</v>
      </c>
      <c r="D4116" t="s">
        <v>9028</v>
      </c>
      <c r="E4116" t="s">
        <v>14201</v>
      </c>
      <c r="F4116" t="s">
        <v>1123</v>
      </c>
      <c r="G4116" t="s">
        <v>38</v>
      </c>
      <c r="H4116" s="2">
        <v>45593</v>
      </c>
      <c r="I4116" s="3">
        <v>4200</v>
      </c>
      <c r="J4116" t="s">
        <v>45</v>
      </c>
      <c r="K4116" s="3">
        <v>11422317</v>
      </c>
      <c r="L4116" t="s">
        <v>1110</v>
      </c>
      <c r="M4116" s="275">
        <v>12083.4</v>
      </c>
      <c r="N4116" t="s">
        <v>1111</v>
      </c>
      <c r="O4116" s="3">
        <v>11457480</v>
      </c>
      <c r="P4116" t="s">
        <v>14202</v>
      </c>
      <c r="Q4116" s="3">
        <v>11422317</v>
      </c>
      <c r="R4116" t="s">
        <v>14203</v>
      </c>
    </row>
    <row r="4117" spans="1:18" x14ac:dyDescent="0.2">
      <c r="A4117">
        <v>4500140788</v>
      </c>
      <c r="B4117" t="s">
        <v>133</v>
      </c>
      <c r="C4117" t="s">
        <v>7156</v>
      </c>
      <c r="D4117" t="s">
        <v>9028</v>
      </c>
      <c r="E4117" t="s">
        <v>14201</v>
      </c>
      <c r="F4117" t="s">
        <v>1126</v>
      </c>
      <c r="G4117" t="s">
        <v>38</v>
      </c>
      <c r="H4117" s="2">
        <v>45593</v>
      </c>
      <c r="I4117" s="3">
        <v>4200</v>
      </c>
      <c r="J4117" t="s">
        <v>45</v>
      </c>
      <c r="K4117" s="3">
        <v>21439177</v>
      </c>
      <c r="L4117" t="s">
        <v>1110</v>
      </c>
      <c r="M4117" s="275">
        <v>22680</v>
      </c>
      <c r="N4117" t="s">
        <v>1111</v>
      </c>
      <c r="O4117" s="3">
        <v>21505176</v>
      </c>
      <c r="P4117" t="s">
        <v>14202</v>
      </c>
      <c r="Q4117" s="3">
        <v>21439177</v>
      </c>
      <c r="R4117" t="s">
        <v>14203</v>
      </c>
    </row>
    <row r="4118" spans="1:18" x14ac:dyDescent="0.2">
      <c r="A4118">
        <v>4500140789</v>
      </c>
      <c r="B4118" t="s">
        <v>35</v>
      </c>
      <c r="C4118" t="s">
        <v>7157</v>
      </c>
      <c r="D4118" t="s">
        <v>9028</v>
      </c>
      <c r="E4118" t="s">
        <v>14204</v>
      </c>
      <c r="F4118" t="s">
        <v>1109</v>
      </c>
      <c r="G4118" t="s">
        <v>38</v>
      </c>
      <c r="H4118" s="2">
        <v>45595</v>
      </c>
      <c r="I4118" s="3">
        <v>9000</v>
      </c>
      <c r="J4118" t="s">
        <v>51</v>
      </c>
      <c r="K4118" s="3">
        <v>9108824</v>
      </c>
      <c r="L4118" t="s">
        <v>1110</v>
      </c>
      <c r="M4118" s="275">
        <v>9630</v>
      </c>
      <c r="N4118" t="s">
        <v>1111</v>
      </c>
      <c r="O4118" s="3">
        <v>9142144</v>
      </c>
      <c r="P4118" t="s">
        <v>14205</v>
      </c>
      <c r="Q4118" s="3">
        <v>9108824</v>
      </c>
      <c r="R4118" t="s">
        <v>38</v>
      </c>
    </row>
    <row r="4119" spans="1:18" x14ac:dyDescent="0.2">
      <c r="A4119">
        <v>4500140789</v>
      </c>
      <c r="B4119" t="s">
        <v>35</v>
      </c>
      <c r="C4119" t="s">
        <v>7157</v>
      </c>
      <c r="D4119" t="s">
        <v>9028</v>
      </c>
      <c r="E4119" t="s">
        <v>14206</v>
      </c>
      <c r="F4119" t="s">
        <v>1109</v>
      </c>
      <c r="G4119" t="s">
        <v>38</v>
      </c>
      <c r="H4119" s="2">
        <v>45595</v>
      </c>
      <c r="I4119" s="3">
        <v>-9000</v>
      </c>
      <c r="J4119" t="s">
        <v>51</v>
      </c>
      <c r="K4119" s="3">
        <v>-9108824</v>
      </c>
      <c r="L4119" t="s">
        <v>1110</v>
      </c>
      <c r="M4119" s="275">
        <v>-9630</v>
      </c>
      <c r="N4119" t="s">
        <v>1111</v>
      </c>
      <c r="O4119" s="3">
        <v>-9142144</v>
      </c>
      <c r="P4119" t="s">
        <v>14205</v>
      </c>
      <c r="Q4119" s="3">
        <v>-9108824</v>
      </c>
      <c r="R4119" t="s">
        <v>38</v>
      </c>
    </row>
    <row r="4120" spans="1:18" x14ac:dyDescent="0.2">
      <c r="A4120">
        <v>4500140789</v>
      </c>
      <c r="B4120" t="s">
        <v>35</v>
      </c>
      <c r="C4120" t="s">
        <v>7157</v>
      </c>
      <c r="D4120" t="s">
        <v>9028</v>
      </c>
      <c r="E4120" t="s">
        <v>14207</v>
      </c>
      <c r="F4120" t="s">
        <v>1109</v>
      </c>
      <c r="G4120" t="s">
        <v>38</v>
      </c>
      <c r="H4120" s="2">
        <v>45603</v>
      </c>
      <c r="I4120" s="3">
        <v>9000</v>
      </c>
      <c r="J4120" t="s">
        <v>51</v>
      </c>
      <c r="K4120" s="3">
        <v>9327618</v>
      </c>
      <c r="L4120" t="s">
        <v>1110</v>
      </c>
      <c r="M4120" s="275">
        <v>9630</v>
      </c>
      <c r="N4120" t="s">
        <v>1111</v>
      </c>
      <c r="O4120" s="3">
        <v>9142144</v>
      </c>
      <c r="P4120" t="s">
        <v>14205</v>
      </c>
      <c r="Q4120" s="3">
        <v>9327618</v>
      </c>
      <c r="R4120" t="s">
        <v>38</v>
      </c>
    </row>
    <row r="4121" spans="1:18" x14ac:dyDescent="0.2">
      <c r="A4121">
        <v>4500140789</v>
      </c>
      <c r="B4121" t="s">
        <v>56</v>
      </c>
      <c r="C4121" t="s">
        <v>7158</v>
      </c>
      <c r="D4121" t="s">
        <v>9028</v>
      </c>
      <c r="E4121" t="s">
        <v>14204</v>
      </c>
      <c r="F4121" t="s">
        <v>1120</v>
      </c>
      <c r="G4121" t="s">
        <v>38</v>
      </c>
      <c r="H4121" s="2">
        <v>45595</v>
      </c>
      <c r="I4121" s="3">
        <v>1300</v>
      </c>
      <c r="J4121" t="s">
        <v>45</v>
      </c>
      <c r="K4121" s="3">
        <v>14116313</v>
      </c>
      <c r="L4121" t="s">
        <v>1110</v>
      </c>
      <c r="M4121" s="275">
        <v>14924</v>
      </c>
      <c r="N4121" t="s">
        <v>1111</v>
      </c>
      <c r="O4121" s="3">
        <v>14167950</v>
      </c>
      <c r="P4121" t="s">
        <v>14208</v>
      </c>
      <c r="Q4121" s="3">
        <v>14116313</v>
      </c>
      <c r="R4121" t="s">
        <v>14209</v>
      </c>
    </row>
    <row r="4122" spans="1:18" x14ac:dyDescent="0.2">
      <c r="A4122">
        <v>4500140789</v>
      </c>
      <c r="B4122" t="s">
        <v>56</v>
      </c>
      <c r="C4122" t="s">
        <v>7158</v>
      </c>
      <c r="D4122" t="s">
        <v>9028</v>
      </c>
      <c r="E4122" t="s">
        <v>14206</v>
      </c>
      <c r="F4122" t="s">
        <v>1120</v>
      </c>
      <c r="G4122" t="s">
        <v>38</v>
      </c>
      <c r="H4122" s="2">
        <v>45595</v>
      </c>
      <c r="I4122" s="3">
        <v>-1300</v>
      </c>
      <c r="J4122" t="s">
        <v>45</v>
      </c>
      <c r="K4122" s="3">
        <v>-14116313</v>
      </c>
      <c r="L4122" t="s">
        <v>1110</v>
      </c>
      <c r="M4122" s="275">
        <v>-14924</v>
      </c>
      <c r="N4122" t="s">
        <v>1111</v>
      </c>
      <c r="O4122" s="3">
        <v>-14167950</v>
      </c>
      <c r="P4122" t="s">
        <v>14208</v>
      </c>
      <c r="Q4122" s="3">
        <v>-14116313</v>
      </c>
      <c r="R4122" t="s">
        <v>14209</v>
      </c>
    </row>
    <row r="4123" spans="1:18" x14ac:dyDescent="0.2">
      <c r="A4123">
        <v>4500140789</v>
      </c>
      <c r="B4123" t="s">
        <v>56</v>
      </c>
      <c r="C4123" t="s">
        <v>7158</v>
      </c>
      <c r="D4123" t="s">
        <v>9028</v>
      </c>
      <c r="E4123" t="s">
        <v>14207</v>
      </c>
      <c r="F4123" t="s">
        <v>1120</v>
      </c>
      <c r="G4123" t="s">
        <v>38</v>
      </c>
      <c r="H4123" s="2">
        <v>45603</v>
      </c>
      <c r="I4123" s="3">
        <v>1300</v>
      </c>
      <c r="J4123" t="s">
        <v>45</v>
      </c>
      <c r="K4123" s="3">
        <v>14455386</v>
      </c>
      <c r="L4123" t="s">
        <v>1110</v>
      </c>
      <c r="M4123" s="275">
        <v>14924</v>
      </c>
      <c r="N4123" t="s">
        <v>1111</v>
      </c>
      <c r="O4123" s="3">
        <v>14167950</v>
      </c>
      <c r="P4123" t="s">
        <v>14208</v>
      </c>
      <c r="Q4123" s="3">
        <v>14455386</v>
      </c>
      <c r="R4123" t="s">
        <v>14209</v>
      </c>
    </row>
    <row r="4124" spans="1:18" x14ac:dyDescent="0.2">
      <c r="A4124">
        <v>4500140792</v>
      </c>
      <c r="B4124" t="s">
        <v>35</v>
      </c>
      <c r="C4124" t="s">
        <v>7159</v>
      </c>
      <c r="D4124" t="s">
        <v>9028</v>
      </c>
      <c r="E4124" t="s">
        <v>14210</v>
      </c>
      <c r="F4124" t="s">
        <v>1109</v>
      </c>
      <c r="G4124" t="s">
        <v>38</v>
      </c>
      <c r="H4124" s="2">
        <v>45590</v>
      </c>
      <c r="I4124" s="3">
        <v>924</v>
      </c>
      <c r="J4124" t="s">
        <v>45</v>
      </c>
      <c r="K4124" s="3">
        <v>15059972</v>
      </c>
      <c r="L4124" t="s">
        <v>1110</v>
      </c>
      <c r="M4124" s="275">
        <v>14747.04</v>
      </c>
      <c r="N4124" t="s">
        <v>1115</v>
      </c>
      <c r="O4124" s="3">
        <v>15118223</v>
      </c>
      <c r="P4124" t="s">
        <v>14211</v>
      </c>
      <c r="Q4124" s="3">
        <v>15059972</v>
      </c>
      <c r="R4124" t="s">
        <v>14212</v>
      </c>
    </row>
    <row r="4125" spans="1:18" x14ac:dyDescent="0.2">
      <c r="A4125">
        <v>4500140792</v>
      </c>
      <c r="B4125" t="s">
        <v>52</v>
      </c>
      <c r="C4125" t="s">
        <v>7160</v>
      </c>
      <c r="D4125" t="s">
        <v>9028</v>
      </c>
      <c r="E4125" t="s">
        <v>14210</v>
      </c>
      <c r="F4125" t="s">
        <v>1120</v>
      </c>
      <c r="G4125" t="s">
        <v>38</v>
      </c>
      <c r="H4125" s="2">
        <v>45590</v>
      </c>
      <c r="I4125" s="3">
        <v>960</v>
      </c>
      <c r="J4125" t="s">
        <v>45</v>
      </c>
      <c r="K4125" s="3">
        <v>12744826</v>
      </c>
      <c r="L4125" t="s">
        <v>1110</v>
      </c>
      <c r="M4125" s="275">
        <v>12480</v>
      </c>
      <c r="N4125" t="s">
        <v>1115</v>
      </c>
      <c r="O4125" s="3">
        <v>12794122</v>
      </c>
      <c r="P4125" t="s">
        <v>14211</v>
      </c>
      <c r="Q4125" s="3">
        <v>12744826</v>
      </c>
      <c r="R4125" t="s">
        <v>14212</v>
      </c>
    </row>
    <row r="4126" spans="1:18" x14ac:dyDescent="0.2">
      <c r="A4126">
        <v>4500140793</v>
      </c>
      <c r="B4126" t="s">
        <v>35</v>
      </c>
      <c r="C4126" t="s">
        <v>7161</v>
      </c>
      <c r="D4126" t="s">
        <v>9028</v>
      </c>
      <c r="E4126" t="s">
        <v>14213</v>
      </c>
      <c r="F4126" t="s">
        <v>1109</v>
      </c>
      <c r="G4126" t="s">
        <v>38</v>
      </c>
      <c r="H4126" s="2">
        <v>45602</v>
      </c>
      <c r="I4126" s="3">
        <v>5500</v>
      </c>
      <c r="J4126" t="s">
        <v>51</v>
      </c>
      <c r="K4126" s="3">
        <v>5778694</v>
      </c>
      <c r="L4126" t="s">
        <v>1110</v>
      </c>
      <c r="M4126" s="275">
        <v>5549.5</v>
      </c>
      <c r="N4126" t="s">
        <v>1115</v>
      </c>
      <c r="O4126" s="3">
        <v>5794177</v>
      </c>
      <c r="P4126" t="s">
        <v>14214</v>
      </c>
      <c r="Q4126" s="3">
        <v>5778694</v>
      </c>
      <c r="R4126" t="s">
        <v>14215</v>
      </c>
    </row>
    <row r="4127" spans="1:18" x14ac:dyDescent="0.2">
      <c r="A4127">
        <v>4500140793</v>
      </c>
      <c r="B4127" t="s">
        <v>35</v>
      </c>
      <c r="C4127" t="s">
        <v>7161</v>
      </c>
      <c r="D4127" t="s">
        <v>9028</v>
      </c>
      <c r="E4127" t="s">
        <v>14213</v>
      </c>
      <c r="F4127" t="s">
        <v>1120</v>
      </c>
      <c r="G4127" t="s">
        <v>38</v>
      </c>
      <c r="H4127" s="2">
        <v>45602</v>
      </c>
      <c r="I4127" s="3">
        <v>17600</v>
      </c>
      <c r="J4127" t="s">
        <v>51</v>
      </c>
      <c r="K4127" s="3">
        <v>18491822</v>
      </c>
      <c r="L4127" t="s">
        <v>1110</v>
      </c>
      <c r="M4127" s="275">
        <v>17758.400000000001</v>
      </c>
      <c r="N4127" t="s">
        <v>1115</v>
      </c>
      <c r="O4127" s="3">
        <v>18541368</v>
      </c>
      <c r="P4127" t="s">
        <v>14214</v>
      </c>
      <c r="Q4127" s="3">
        <v>18491822</v>
      </c>
      <c r="R4127" t="s">
        <v>14215</v>
      </c>
    </row>
    <row r="4128" spans="1:18" x14ac:dyDescent="0.2">
      <c r="A4128">
        <v>4500140795</v>
      </c>
      <c r="B4128" t="s">
        <v>35</v>
      </c>
      <c r="C4128" t="s">
        <v>7162</v>
      </c>
      <c r="D4128" t="s">
        <v>9028</v>
      </c>
      <c r="E4128" t="s">
        <v>14216</v>
      </c>
      <c r="F4128" t="s">
        <v>1109</v>
      </c>
      <c r="G4128" t="s">
        <v>38</v>
      </c>
      <c r="H4128" s="2">
        <v>45593</v>
      </c>
      <c r="I4128" s="3">
        <v>4600</v>
      </c>
      <c r="J4128" t="s">
        <v>45</v>
      </c>
      <c r="K4128" s="3">
        <v>83705430</v>
      </c>
      <c r="L4128" t="s">
        <v>1110</v>
      </c>
      <c r="M4128" s="275">
        <v>88550</v>
      </c>
      <c r="N4128" t="s">
        <v>1111</v>
      </c>
      <c r="O4128" s="3">
        <v>83963110</v>
      </c>
      <c r="P4128" t="s">
        <v>14217</v>
      </c>
      <c r="Q4128" s="3">
        <v>83705430</v>
      </c>
      <c r="R4128" t="s">
        <v>14218</v>
      </c>
    </row>
    <row r="4129" spans="1:18" x14ac:dyDescent="0.2">
      <c r="A4129">
        <v>4500143138</v>
      </c>
      <c r="B4129" t="s">
        <v>35</v>
      </c>
      <c r="C4129" t="s">
        <v>7166</v>
      </c>
      <c r="D4129" t="s">
        <v>9028</v>
      </c>
      <c r="E4129" t="s">
        <v>14219</v>
      </c>
      <c r="F4129" t="s">
        <v>1109</v>
      </c>
      <c r="G4129" t="s">
        <v>38</v>
      </c>
      <c r="H4129" s="2">
        <v>45623</v>
      </c>
      <c r="I4129" s="3">
        <v>50</v>
      </c>
      <c r="J4129" t="s">
        <v>51</v>
      </c>
      <c r="K4129" s="3">
        <v>2428060</v>
      </c>
      <c r="L4129" t="s">
        <v>1110</v>
      </c>
      <c r="M4129" s="275">
        <v>2485.5</v>
      </c>
      <c r="N4129" t="s">
        <v>1111</v>
      </c>
      <c r="O4129" s="3">
        <v>2428060</v>
      </c>
      <c r="P4129" t="s">
        <v>14220</v>
      </c>
      <c r="Q4129" s="3">
        <v>2428060</v>
      </c>
      <c r="R4129" t="s">
        <v>14221</v>
      </c>
    </row>
    <row r="4130" spans="1:18" x14ac:dyDescent="0.2">
      <c r="A4130">
        <v>4500143256</v>
      </c>
      <c r="B4130" t="s">
        <v>35</v>
      </c>
      <c r="C4130" t="s">
        <v>7167</v>
      </c>
      <c r="D4130" t="s">
        <v>12689</v>
      </c>
      <c r="E4130" t="s">
        <v>14222</v>
      </c>
      <c r="F4130" t="s">
        <v>1109</v>
      </c>
      <c r="G4130" t="s">
        <v>38</v>
      </c>
      <c r="H4130" s="2">
        <v>45670</v>
      </c>
      <c r="I4130" s="3">
        <v>21319</v>
      </c>
      <c r="J4130" t="s">
        <v>51</v>
      </c>
      <c r="K4130" s="3">
        <v>36582167</v>
      </c>
      <c r="L4130" t="s">
        <v>1110</v>
      </c>
      <c r="M4130" s="275">
        <v>35389.54</v>
      </c>
      <c r="N4130" t="s">
        <v>1111</v>
      </c>
      <c r="O4130" s="3">
        <v>36582167</v>
      </c>
      <c r="P4130" t="s">
        <v>14223</v>
      </c>
      <c r="Q4130" s="3">
        <v>36582167</v>
      </c>
      <c r="R4130" t="s">
        <v>38</v>
      </c>
    </row>
    <row r="4131" spans="1:18" x14ac:dyDescent="0.2">
      <c r="A4131">
        <v>4500143316</v>
      </c>
      <c r="B4131" t="s">
        <v>35</v>
      </c>
      <c r="C4131" t="s">
        <v>7168</v>
      </c>
      <c r="D4131" t="s">
        <v>9028</v>
      </c>
      <c r="E4131" t="s">
        <v>14224</v>
      </c>
      <c r="F4131" t="s">
        <v>1109</v>
      </c>
      <c r="G4131" t="s">
        <v>38</v>
      </c>
      <c r="H4131" s="2">
        <v>45576</v>
      </c>
      <c r="I4131" s="3">
        <v>2095</v>
      </c>
      <c r="J4131" t="s">
        <v>45</v>
      </c>
      <c r="K4131" s="3">
        <v>23216777</v>
      </c>
      <c r="L4131" t="s">
        <v>1110</v>
      </c>
      <c r="M4131" s="275">
        <v>24930.5</v>
      </c>
      <c r="N4131" t="s">
        <v>1111</v>
      </c>
      <c r="O4131" s="3">
        <v>23306029</v>
      </c>
      <c r="P4131" t="s">
        <v>14225</v>
      </c>
      <c r="Q4131" s="3">
        <v>23216777</v>
      </c>
      <c r="R4131" t="s">
        <v>14226</v>
      </c>
    </row>
    <row r="4132" spans="1:18" x14ac:dyDescent="0.2">
      <c r="A4132">
        <v>4500143321</v>
      </c>
      <c r="B4132" t="s">
        <v>35</v>
      </c>
      <c r="C4132" t="s">
        <v>7169</v>
      </c>
      <c r="D4132" t="s">
        <v>9028</v>
      </c>
      <c r="E4132" t="s">
        <v>14227</v>
      </c>
      <c r="F4132" t="s">
        <v>1109</v>
      </c>
      <c r="G4132" t="s">
        <v>38</v>
      </c>
      <c r="H4132" s="2">
        <v>45602</v>
      </c>
      <c r="I4132" s="3">
        <v>4200</v>
      </c>
      <c r="J4132" t="s">
        <v>45</v>
      </c>
      <c r="K4132" s="3">
        <v>11052054</v>
      </c>
      <c r="L4132" t="s">
        <v>1110</v>
      </c>
      <c r="M4132" s="275">
        <v>11554.2</v>
      </c>
      <c r="N4132" t="s">
        <v>1111</v>
      </c>
      <c r="O4132" s="3">
        <v>11106937</v>
      </c>
      <c r="P4132" t="s">
        <v>14228</v>
      </c>
      <c r="Q4132" s="3">
        <v>11052054</v>
      </c>
      <c r="R4132" t="s">
        <v>14229</v>
      </c>
    </row>
    <row r="4133" spans="1:18" x14ac:dyDescent="0.2">
      <c r="A4133">
        <v>4500143321</v>
      </c>
      <c r="B4133" t="s">
        <v>52</v>
      </c>
      <c r="C4133" t="s">
        <v>7170</v>
      </c>
      <c r="D4133" t="s">
        <v>9028</v>
      </c>
      <c r="E4133" t="s">
        <v>14227</v>
      </c>
      <c r="F4133" t="s">
        <v>1120</v>
      </c>
      <c r="G4133" t="s">
        <v>38</v>
      </c>
      <c r="H4133" s="2">
        <v>45602</v>
      </c>
      <c r="I4133" s="3">
        <v>800</v>
      </c>
      <c r="J4133" t="s">
        <v>45</v>
      </c>
      <c r="K4133" s="3">
        <v>8723645</v>
      </c>
      <c r="L4133" t="s">
        <v>1110</v>
      </c>
      <c r="M4133" s="275">
        <v>9120</v>
      </c>
      <c r="N4133" t="s">
        <v>1111</v>
      </c>
      <c r="O4133" s="3">
        <v>8766965</v>
      </c>
      <c r="P4133" t="s">
        <v>14228</v>
      </c>
      <c r="Q4133" s="3">
        <v>8723645</v>
      </c>
      <c r="R4133" t="s">
        <v>14229</v>
      </c>
    </row>
    <row r="4134" spans="1:18" x14ac:dyDescent="0.2">
      <c r="A4134">
        <v>4500143328</v>
      </c>
      <c r="B4134" t="s">
        <v>35</v>
      </c>
      <c r="C4134" t="s">
        <v>7171</v>
      </c>
      <c r="D4134" t="s">
        <v>9028</v>
      </c>
      <c r="E4134" t="s">
        <v>14230</v>
      </c>
      <c r="F4134" t="s">
        <v>1109</v>
      </c>
      <c r="G4134" t="s">
        <v>38</v>
      </c>
      <c r="H4134" s="2">
        <v>45611</v>
      </c>
      <c r="I4134" s="3">
        <v>7</v>
      </c>
      <c r="J4134" t="s">
        <v>40</v>
      </c>
      <c r="K4134" s="3">
        <v>5256871</v>
      </c>
      <c r="L4134" t="s">
        <v>1110</v>
      </c>
      <c r="M4134" s="275">
        <v>5389.23</v>
      </c>
      <c r="N4134" t="s">
        <v>1111</v>
      </c>
      <c r="O4134" s="3">
        <v>5050383</v>
      </c>
      <c r="P4134" t="s">
        <v>14231</v>
      </c>
      <c r="Q4134" s="3">
        <v>5256871</v>
      </c>
      <c r="R4134" t="s">
        <v>14232</v>
      </c>
    </row>
    <row r="4135" spans="1:18" x14ac:dyDescent="0.2">
      <c r="A4135">
        <v>4500143339</v>
      </c>
      <c r="B4135" t="s">
        <v>35</v>
      </c>
      <c r="C4135" t="s">
        <v>7172</v>
      </c>
      <c r="D4135" t="s">
        <v>9028</v>
      </c>
      <c r="E4135" t="s">
        <v>14233</v>
      </c>
      <c r="F4135" t="s">
        <v>1109</v>
      </c>
      <c r="G4135" t="s">
        <v>38</v>
      </c>
      <c r="H4135" s="2">
        <v>45600</v>
      </c>
      <c r="I4135" s="3">
        <v>9600</v>
      </c>
      <c r="J4135" t="s">
        <v>51</v>
      </c>
      <c r="K4135" s="3">
        <v>9676257</v>
      </c>
      <c r="L4135" t="s">
        <v>1110</v>
      </c>
      <c r="M4135" s="275">
        <v>10176</v>
      </c>
      <c r="N4135" t="s">
        <v>1111</v>
      </c>
      <c r="O4135" s="3">
        <v>9676257</v>
      </c>
      <c r="P4135" t="s">
        <v>14234</v>
      </c>
      <c r="Q4135" s="3">
        <v>9676257</v>
      </c>
      <c r="R4135" t="s">
        <v>38</v>
      </c>
    </row>
    <row r="4136" spans="1:18" x14ac:dyDescent="0.2">
      <c r="A4136">
        <v>4500143339</v>
      </c>
      <c r="B4136" t="s">
        <v>52</v>
      </c>
      <c r="C4136" t="s">
        <v>7173</v>
      </c>
      <c r="D4136" t="s">
        <v>9028</v>
      </c>
      <c r="E4136" t="s">
        <v>14233</v>
      </c>
      <c r="F4136" t="s">
        <v>1120</v>
      </c>
      <c r="G4136" t="s">
        <v>38</v>
      </c>
      <c r="H4136" s="2">
        <v>45600</v>
      </c>
      <c r="I4136" s="3">
        <v>8400</v>
      </c>
      <c r="J4136" t="s">
        <v>51</v>
      </c>
      <c r="K4136" s="3">
        <v>8466725</v>
      </c>
      <c r="L4136" t="s">
        <v>1110</v>
      </c>
      <c r="M4136" s="275">
        <v>8904</v>
      </c>
      <c r="N4136" t="s">
        <v>1111</v>
      </c>
      <c r="O4136" s="3">
        <v>8466725</v>
      </c>
      <c r="P4136" t="s">
        <v>14234</v>
      </c>
      <c r="Q4136" s="3">
        <v>8466725</v>
      </c>
      <c r="R4136" t="s">
        <v>38</v>
      </c>
    </row>
    <row r="4137" spans="1:18" x14ac:dyDescent="0.2">
      <c r="A4137">
        <v>4500143339</v>
      </c>
      <c r="B4137" t="s">
        <v>56</v>
      </c>
      <c r="C4137" t="s">
        <v>7174</v>
      </c>
      <c r="D4137" t="s">
        <v>9028</v>
      </c>
      <c r="E4137" t="s">
        <v>14233</v>
      </c>
      <c r="F4137" t="s">
        <v>1123</v>
      </c>
      <c r="G4137" t="s">
        <v>38</v>
      </c>
      <c r="H4137" s="2">
        <v>45600</v>
      </c>
      <c r="I4137" s="3">
        <v>6000</v>
      </c>
      <c r="J4137" t="s">
        <v>51</v>
      </c>
      <c r="K4137" s="3">
        <v>7759262</v>
      </c>
      <c r="L4137" t="s">
        <v>1110</v>
      </c>
      <c r="M4137" s="275">
        <v>8160</v>
      </c>
      <c r="N4137" t="s">
        <v>1111</v>
      </c>
      <c r="O4137" s="3">
        <v>7759262</v>
      </c>
      <c r="P4137" t="s">
        <v>14234</v>
      </c>
      <c r="Q4137" s="3">
        <v>7759262</v>
      </c>
      <c r="R4137" t="s">
        <v>38</v>
      </c>
    </row>
    <row r="4138" spans="1:18" x14ac:dyDescent="0.2">
      <c r="A4138">
        <v>4500143339</v>
      </c>
      <c r="B4138" t="s">
        <v>133</v>
      </c>
      <c r="C4138" t="s">
        <v>7175</v>
      </c>
      <c r="D4138" t="s">
        <v>9028</v>
      </c>
      <c r="E4138" t="s">
        <v>14235</v>
      </c>
      <c r="F4138" t="s">
        <v>1126</v>
      </c>
      <c r="G4138" t="s">
        <v>38</v>
      </c>
      <c r="H4138" s="2">
        <v>45600</v>
      </c>
      <c r="I4138" s="3">
        <v>4800</v>
      </c>
      <c r="J4138" t="s">
        <v>51</v>
      </c>
      <c r="K4138" s="3">
        <v>5444747</v>
      </c>
      <c r="L4138" t="s">
        <v>1110</v>
      </c>
      <c r="M4138" s="275">
        <v>5664</v>
      </c>
      <c r="N4138" t="s">
        <v>1111</v>
      </c>
      <c r="O4138" s="3">
        <v>5385841</v>
      </c>
      <c r="P4138" t="s">
        <v>14236</v>
      </c>
      <c r="Q4138" s="3">
        <v>5444747</v>
      </c>
      <c r="R4138" t="s">
        <v>38</v>
      </c>
    </row>
    <row r="4139" spans="1:18" x14ac:dyDescent="0.2">
      <c r="A4139">
        <v>4500143339</v>
      </c>
      <c r="B4139" t="s">
        <v>165</v>
      </c>
      <c r="C4139" t="s">
        <v>7176</v>
      </c>
      <c r="D4139" t="s">
        <v>9028</v>
      </c>
      <c r="E4139" t="s">
        <v>14235</v>
      </c>
      <c r="F4139" t="s">
        <v>1157</v>
      </c>
      <c r="G4139" t="s">
        <v>38</v>
      </c>
      <c r="H4139" s="2">
        <v>45600</v>
      </c>
      <c r="I4139" s="3">
        <v>4800</v>
      </c>
      <c r="J4139" t="s">
        <v>51</v>
      </c>
      <c r="K4139" s="3">
        <v>5444747</v>
      </c>
      <c r="L4139" t="s">
        <v>1110</v>
      </c>
      <c r="M4139" s="275">
        <v>5664</v>
      </c>
      <c r="N4139" t="s">
        <v>1111</v>
      </c>
      <c r="O4139" s="3">
        <v>5385841</v>
      </c>
      <c r="P4139" t="s">
        <v>14236</v>
      </c>
      <c r="Q4139" s="3">
        <v>5444747</v>
      </c>
      <c r="R4139" t="s">
        <v>38</v>
      </c>
    </row>
    <row r="4140" spans="1:18" x14ac:dyDescent="0.2">
      <c r="A4140">
        <v>4500143339</v>
      </c>
      <c r="B4140" t="s">
        <v>300</v>
      </c>
      <c r="C4140" t="s">
        <v>7177</v>
      </c>
      <c r="D4140" t="s">
        <v>9028</v>
      </c>
      <c r="E4140" t="s">
        <v>14235</v>
      </c>
      <c r="F4140" t="s">
        <v>9054</v>
      </c>
      <c r="G4140" t="s">
        <v>38</v>
      </c>
      <c r="H4140" s="2">
        <v>45600</v>
      </c>
      <c r="I4140" s="3">
        <v>2400</v>
      </c>
      <c r="J4140" t="s">
        <v>51</v>
      </c>
      <c r="K4140" s="3">
        <v>2722373</v>
      </c>
      <c r="L4140" t="s">
        <v>1110</v>
      </c>
      <c r="M4140" s="275">
        <v>2832</v>
      </c>
      <c r="N4140" t="s">
        <v>1111</v>
      </c>
      <c r="O4140" s="3">
        <v>2692921</v>
      </c>
      <c r="P4140" t="s">
        <v>14236</v>
      </c>
      <c r="Q4140" s="3">
        <v>2722373</v>
      </c>
      <c r="R4140" t="s">
        <v>38</v>
      </c>
    </row>
    <row r="4141" spans="1:18" x14ac:dyDescent="0.2">
      <c r="A4141">
        <v>4500143339</v>
      </c>
      <c r="B4141" t="s">
        <v>169</v>
      </c>
      <c r="C4141" t="s">
        <v>7178</v>
      </c>
      <c r="D4141" t="s">
        <v>9028</v>
      </c>
      <c r="E4141" t="s">
        <v>14235</v>
      </c>
      <c r="F4141" t="s">
        <v>9055</v>
      </c>
      <c r="G4141" t="s">
        <v>38</v>
      </c>
      <c r="H4141" s="2">
        <v>45600</v>
      </c>
      <c r="I4141" s="3">
        <v>3900</v>
      </c>
      <c r="J4141" t="s">
        <v>51</v>
      </c>
      <c r="K4141" s="3">
        <v>3186676</v>
      </c>
      <c r="L4141" t="s">
        <v>1110</v>
      </c>
      <c r="M4141" s="275">
        <v>3315</v>
      </c>
      <c r="N4141" t="s">
        <v>1111</v>
      </c>
      <c r="O4141" s="3">
        <v>3152200</v>
      </c>
      <c r="P4141" t="s">
        <v>14236</v>
      </c>
      <c r="Q4141" s="3">
        <v>3186676</v>
      </c>
      <c r="R4141" t="s">
        <v>38</v>
      </c>
    </row>
    <row r="4142" spans="1:18" x14ac:dyDescent="0.2">
      <c r="A4142">
        <v>4500143339</v>
      </c>
      <c r="B4142" t="s">
        <v>307</v>
      </c>
      <c r="C4142" t="s">
        <v>7179</v>
      </c>
      <c r="D4142" t="s">
        <v>9028</v>
      </c>
      <c r="E4142" t="s">
        <v>14235</v>
      </c>
      <c r="F4142" t="s">
        <v>9056</v>
      </c>
      <c r="G4142" t="s">
        <v>38</v>
      </c>
      <c r="H4142" s="2">
        <v>45600</v>
      </c>
      <c r="I4142" s="3">
        <v>6600</v>
      </c>
      <c r="J4142" t="s">
        <v>51</v>
      </c>
      <c r="K4142" s="3">
        <v>5392837</v>
      </c>
      <c r="L4142" t="s">
        <v>1110</v>
      </c>
      <c r="M4142" s="275">
        <v>5610</v>
      </c>
      <c r="N4142" t="s">
        <v>1111</v>
      </c>
      <c r="O4142" s="3">
        <v>5334493</v>
      </c>
      <c r="P4142" t="s">
        <v>14236</v>
      </c>
      <c r="Q4142" s="3">
        <v>5392837</v>
      </c>
      <c r="R4142" t="s">
        <v>38</v>
      </c>
    </row>
    <row r="4143" spans="1:18" x14ac:dyDescent="0.2">
      <c r="A4143">
        <v>4500143339</v>
      </c>
      <c r="B4143" t="s">
        <v>457</v>
      </c>
      <c r="C4143" t="s">
        <v>7180</v>
      </c>
      <c r="D4143" t="s">
        <v>9028</v>
      </c>
      <c r="E4143" t="s">
        <v>14237</v>
      </c>
      <c r="F4143" t="s">
        <v>9057</v>
      </c>
      <c r="G4143" t="s">
        <v>38</v>
      </c>
      <c r="H4143" s="2">
        <v>45600</v>
      </c>
      <c r="I4143" s="3">
        <v>12600</v>
      </c>
      <c r="J4143" t="s">
        <v>51</v>
      </c>
      <c r="K4143" s="3">
        <v>14497269</v>
      </c>
      <c r="L4143" t="s">
        <v>1110</v>
      </c>
      <c r="M4143" s="275">
        <v>15246</v>
      </c>
      <c r="N4143" t="s">
        <v>1111</v>
      </c>
      <c r="O4143" s="3">
        <v>14497269</v>
      </c>
      <c r="P4143" t="s">
        <v>14238</v>
      </c>
      <c r="Q4143" s="3">
        <v>14497269</v>
      </c>
      <c r="R4143" t="s">
        <v>38</v>
      </c>
    </row>
    <row r="4144" spans="1:18" x14ac:dyDescent="0.2">
      <c r="A4144">
        <v>4500143339</v>
      </c>
      <c r="B4144" t="s">
        <v>461</v>
      </c>
      <c r="C4144" t="s">
        <v>7181</v>
      </c>
      <c r="D4144" t="s">
        <v>9028</v>
      </c>
      <c r="E4144" t="s">
        <v>14237</v>
      </c>
      <c r="F4144" t="s">
        <v>35</v>
      </c>
      <c r="G4144" t="s">
        <v>38</v>
      </c>
      <c r="H4144" s="2">
        <v>45600</v>
      </c>
      <c r="I4144" s="3">
        <v>4800</v>
      </c>
      <c r="J4144" t="s">
        <v>51</v>
      </c>
      <c r="K4144" s="3">
        <v>3468847</v>
      </c>
      <c r="L4144" t="s">
        <v>1110</v>
      </c>
      <c r="M4144" s="275">
        <v>3648</v>
      </c>
      <c r="N4144" t="s">
        <v>1111</v>
      </c>
      <c r="O4144" s="3">
        <v>3468847</v>
      </c>
      <c r="P4144" t="s">
        <v>14238</v>
      </c>
      <c r="Q4144" s="3">
        <v>3468847</v>
      </c>
      <c r="R4144" t="s">
        <v>38</v>
      </c>
    </row>
    <row r="4145" spans="1:18" x14ac:dyDescent="0.2">
      <c r="A4145">
        <v>4500143339</v>
      </c>
      <c r="B4145" t="s">
        <v>465</v>
      </c>
      <c r="C4145" t="s">
        <v>7182</v>
      </c>
      <c r="D4145" t="s">
        <v>9028</v>
      </c>
      <c r="E4145" t="s">
        <v>14237</v>
      </c>
      <c r="F4145" t="s">
        <v>9058</v>
      </c>
      <c r="G4145" t="s">
        <v>38</v>
      </c>
      <c r="H4145" s="2">
        <v>45600</v>
      </c>
      <c r="I4145" s="3">
        <v>427.57400000000001</v>
      </c>
      <c r="J4145" t="s">
        <v>51</v>
      </c>
      <c r="K4145" s="3">
        <v>691183</v>
      </c>
      <c r="L4145" t="s">
        <v>1110</v>
      </c>
      <c r="M4145" s="275">
        <v>726.88</v>
      </c>
      <c r="N4145" t="s">
        <v>1111</v>
      </c>
      <c r="O4145" s="3">
        <v>691183</v>
      </c>
      <c r="P4145" t="s">
        <v>14238</v>
      </c>
      <c r="Q4145" s="3">
        <v>691183</v>
      </c>
      <c r="R4145" t="s">
        <v>38</v>
      </c>
    </row>
    <row r="4146" spans="1:18" x14ac:dyDescent="0.2">
      <c r="A4146">
        <v>4500143339</v>
      </c>
      <c r="B4146" t="s">
        <v>469</v>
      </c>
      <c r="C4146" t="s">
        <v>7183</v>
      </c>
      <c r="D4146" t="s">
        <v>9028</v>
      </c>
      <c r="E4146" t="s">
        <v>14237</v>
      </c>
      <c r="F4146" t="s">
        <v>9059</v>
      </c>
      <c r="G4146" t="s">
        <v>38</v>
      </c>
      <c r="H4146" s="2">
        <v>45600</v>
      </c>
      <c r="I4146" s="3">
        <v>1482</v>
      </c>
      <c r="J4146" t="s">
        <v>51</v>
      </c>
      <c r="K4146" s="3">
        <v>2395672</v>
      </c>
      <c r="L4146" t="s">
        <v>1110</v>
      </c>
      <c r="M4146" s="275">
        <v>2519.4</v>
      </c>
      <c r="N4146" t="s">
        <v>1111</v>
      </c>
      <c r="O4146" s="3">
        <v>2395676</v>
      </c>
      <c r="P4146" t="s">
        <v>14238</v>
      </c>
      <c r="Q4146" s="3">
        <v>2395672</v>
      </c>
      <c r="R4146" t="s">
        <v>38</v>
      </c>
    </row>
    <row r="4147" spans="1:18" x14ac:dyDescent="0.2">
      <c r="A4147">
        <v>4500143339</v>
      </c>
      <c r="B4147" t="s">
        <v>473</v>
      </c>
      <c r="C4147" t="s">
        <v>7184</v>
      </c>
      <c r="D4147" t="s">
        <v>9028</v>
      </c>
      <c r="E4147" t="s">
        <v>14237</v>
      </c>
      <c r="F4147" t="s">
        <v>9060</v>
      </c>
      <c r="G4147" t="s">
        <v>38</v>
      </c>
      <c r="H4147" s="2">
        <v>45600</v>
      </c>
      <c r="I4147" s="3">
        <v>943.12599999999998</v>
      </c>
      <c r="J4147" t="s">
        <v>51</v>
      </c>
      <c r="K4147" s="3">
        <v>1524571</v>
      </c>
      <c r="L4147" t="s">
        <v>1110</v>
      </c>
      <c r="M4147" s="275">
        <v>1603.31</v>
      </c>
      <c r="N4147" t="s">
        <v>1111</v>
      </c>
      <c r="O4147" s="3">
        <v>1524571</v>
      </c>
      <c r="P4147" t="s">
        <v>14238</v>
      </c>
      <c r="Q4147" s="3">
        <v>1524571</v>
      </c>
      <c r="R4147" t="s">
        <v>38</v>
      </c>
    </row>
    <row r="4148" spans="1:18" x14ac:dyDescent="0.2">
      <c r="A4148">
        <v>4500143339</v>
      </c>
      <c r="B4148" t="s">
        <v>477</v>
      </c>
      <c r="C4148" t="s">
        <v>7185</v>
      </c>
      <c r="D4148" t="s">
        <v>9028</v>
      </c>
      <c r="E4148" t="s">
        <v>14237</v>
      </c>
      <c r="F4148" t="s">
        <v>9061</v>
      </c>
      <c r="G4148" t="s">
        <v>38</v>
      </c>
      <c r="H4148" s="2">
        <v>45600</v>
      </c>
      <c r="I4148" s="3">
        <v>1347.3</v>
      </c>
      <c r="J4148" t="s">
        <v>51</v>
      </c>
      <c r="K4148" s="3">
        <v>2177928</v>
      </c>
      <c r="L4148" t="s">
        <v>1110</v>
      </c>
      <c r="M4148" s="275">
        <v>2290.41</v>
      </c>
      <c r="N4148" t="s">
        <v>1111</v>
      </c>
      <c r="O4148" s="3">
        <v>2177928</v>
      </c>
      <c r="P4148" t="s">
        <v>14238</v>
      </c>
      <c r="Q4148" s="3">
        <v>2177928</v>
      </c>
      <c r="R4148" t="s">
        <v>38</v>
      </c>
    </row>
    <row r="4149" spans="1:18" x14ac:dyDescent="0.2">
      <c r="A4149">
        <v>4500143343</v>
      </c>
      <c r="B4149" t="s">
        <v>35</v>
      </c>
      <c r="C4149" t="s">
        <v>7186</v>
      </c>
      <c r="D4149" t="s">
        <v>9028</v>
      </c>
      <c r="E4149" t="s">
        <v>14239</v>
      </c>
      <c r="F4149" t="s">
        <v>1109</v>
      </c>
      <c r="G4149" t="s">
        <v>38</v>
      </c>
      <c r="H4149" s="2">
        <v>45611</v>
      </c>
      <c r="I4149" s="3">
        <v>647</v>
      </c>
      <c r="J4149" t="s">
        <v>45</v>
      </c>
      <c r="K4149" s="3">
        <v>12103735</v>
      </c>
      <c r="L4149" t="s">
        <v>1110</v>
      </c>
      <c r="M4149" s="275">
        <v>11607.18</v>
      </c>
      <c r="N4149" t="s">
        <v>1115</v>
      </c>
      <c r="O4149" s="3">
        <v>12103735</v>
      </c>
      <c r="P4149" t="s">
        <v>14240</v>
      </c>
      <c r="Q4149" s="3">
        <v>12103735</v>
      </c>
      <c r="R4149" t="s">
        <v>38</v>
      </c>
    </row>
    <row r="4150" spans="1:18" x14ac:dyDescent="0.2">
      <c r="A4150">
        <v>4500143343</v>
      </c>
      <c r="B4150" t="s">
        <v>52</v>
      </c>
      <c r="C4150" t="s">
        <v>7187</v>
      </c>
      <c r="D4150" t="s">
        <v>9028</v>
      </c>
      <c r="E4150" t="s">
        <v>14241</v>
      </c>
      <c r="F4150" t="s">
        <v>1120</v>
      </c>
      <c r="G4150" t="s">
        <v>38</v>
      </c>
      <c r="H4150" s="2">
        <v>45611</v>
      </c>
      <c r="I4150" s="3">
        <v>994</v>
      </c>
      <c r="J4150" t="s">
        <v>45</v>
      </c>
      <c r="K4150" s="3">
        <v>17413592</v>
      </c>
      <c r="L4150" t="s">
        <v>1110</v>
      </c>
      <c r="M4150" s="275">
        <v>16699.2</v>
      </c>
      <c r="N4150" t="s">
        <v>1115</v>
      </c>
      <c r="O4150" s="3">
        <v>17413592</v>
      </c>
      <c r="P4150" t="s">
        <v>14240</v>
      </c>
      <c r="Q4150" s="3">
        <v>17413592</v>
      </c>
      <c r="R4150" t="s">
        <v>38</v>
      </c>
    </row>
    <row r="4151" spans="1:18" x14ac:dyDescent="0.2">
      <c r="A4151">
        <v>4500143354</v>
      </c>
      <c r="B4151" t="s">
        <v>35</v>
      </c>
      <c r="C4151" t="s">
        <v>7188</v>
      </c>
      <c r="D4151" t="s">
        <v>9028</v>
      </c>
      <c r="E4151" t="s">
        <v>14242</v>
      </c>
      <c r="F4151" t="s">
        <v>1109</v>
      </c>
      <c r="G4151" t="s">
        <v>38</v>
      </c>
      <c r="H4151" s="2">
        <v>45621</v>
      </c>
      <c r="I4151" s="3">
        <v>1870</v>
      </c>
      <c r="J4151" t="s">
        <v>45</v>
      </c>
      <c r="K4151" s="3">
        <v>29383834</v>
      </c>
      <c r="L4151" t="s">
        <v>1110</v>
      </c>
      <c r="M4151" s="275">
        <v>29920</v>
      </c>
      <c r="N4151" t="s">
        <v>1111</v>
      </c>
      <c r="O4151" s="3">
        <v>29383834</v>
      </c>
      <c r="P4151" t="s">
        <v>14243</v>
      </c>
      <c r="Q4151" s="3">
        <v>29383834</v>
      </c>
      <c r="R4151" t="s">
        <v>38</v>
      </c>
    </row>
    <row r="4152" spans="1:18" x14ac:dyDescent="0.2">
      <c r="A4152">
        <v>4500143444</v>
      </c>
      <c r="B4152" t="s">
        <v>35</v>
      </c>
      <c r="C4152" t="s">
        <v>7189</v>
      </c>
      <c r="D4152" t="s">
        <v>9028</v>
      </c>
      <c r="E4152" t="s">
        <v>14244</v>
      </c>
      <c r="F4152" t="s">
        <v>1109</v>
      </c>
      <c r="G4152" t="s">
        <v>38</v>
      </c>
      <c r="H4152" s="2">
        <v>45637</v>
      </c>
      <c r="I4152" s="3">
        <v>20700</v>
      </c>
      <c r="J4152" t="s">
        <v>51</v>
      </c>
      <c r="K4152" s="3">
        <v>23932194</v>
      </c>
      <c r="L4152" t="s">
        <v>1110</v>
      </c>
      <c r="M4152" s="275">
        <v>24674.400000000001</v>
      </c>
      <c r="N4152" t="s">
        <v>1111</v>
      </c>
      <c r="O4152" s="3">
        <v>24059021</v>
      </c>
      <c r="P4152" t="s">
        <v>14245</v>
      </c>
      <c r="Q4152" s="3">
        <v>23932194</v>
      </c>
      <c r="R4152" t="s">
        <v>14246</v>
      </c>
    </row>
    <row r="4153" spans="1:18" x14ac:dyDescent="0.2">
      <c r="A4153">
        <v>4500143444</v>
      </c>
      <c r="B4153" t="s">
        <v>35</v>
      </c>
      <c r="C4153" t="s">
        <v>7189</v>
      </c>
      <c r="D4153" t="s">
        <v>9028</v>
      </c>
      <c r="E4153" t="s">
        <v>14244</v>
      </c>
      <c r="F4153" t="s">
        <v>1120</v>
      </c>
      <c r="G4153" t="s">
        <v>38</v>
      </c>
      <c r="H4153" s="2">
        <v>45637</v>
      </c>
      <c r="I4153" s="3">
        <v>20530</v>
      </c>
      <c r="J4153" t="s">
        <v>51</v>
      </c>
      <c r="K4153" s="3">
        <v>23735649</v>
      </c>
      <c r="L4153" t="s">
        <v>1110</v>
      </c>
      <c r="M4153" s="275">
        <v>24471.759999999998</v>
      </c>
      <c r="N4153" t="s">
        <v>1111</v>
      </c>
      <c r="O4153" s="3">
        <v>23861434</v>
      </c>
      <c r="P4153" t="s">
        <v>14247</v>
      </c>
      <c r="Q4153" s="3">
        <v>23735649</v>
      </c>
      <c r="R4153" t="s">
        <v>14248</v>
      </c>
    </row>
    <row r="4154" spans="1:18" x14ac:dyDescent="0.2">
      <c r="A4154">
        <v>4500143444</v>
      </c>
      <c r="B4154" t="s">
        <v>35</v>
      </c>
      <c r="C4154" t="s">
        <v>7189</v>
      </c>
      <c r="D4154" t="s">
        <v>9028</v>
      </c>
      <c r="E4154" t="s">
        <v>14244</v>
      </c>
      <c r="F4154" t="s">
        <v>1123</v>
      </c>
      <c r="G4154" t="s">
        <v>38</v>
      </c>
      <c r="H4154" s="2">
        <v>45637</v>
      </c>
      <c r="I4154" s="3">
        <v>20610</v>
      </c>
      <c r="J4154" t="s">
        <v>51</v>
      </c>
      <c r="K4154" s="3">
        <v>23828141</v>
      </c>
      <c r="L4154" t="s">
        <v>1110</v>
      </c>
      <c r="M4154" s="275">
        <v>24567.119999999999</v>
      </c>
      <c r="N4154" t="s">
        <v>1111</v>
      </c>
      <c r="O4154" s="3">
        <v>23963014</v>
      </c>
      <c r="P4154" t="s">
        <v>14249</v>
      </c>
      <c r="Q4154" s="3">
        <v>23828141</v>
      </c>
      <c r="R4154" t="s">
        <v>14250</v>
      </c>
    </row>
    <row r="4155" spans="1:18" x14ac:dyDescent="0.2">
      <c r="A4155">
        <v>4500143444</v>
      </c>
      <c r="B4155" t="s">
        <v>35</v>
      </c>
      <c r="C4155" t="s">
        <v>7189</v>
      </c>
      <c r="D4155" t="s">
        <v>9028</v>
      </c>
      <c r="E4155" t="s">
        <v>14244</v>
      </c>
      <c r="F4155" t="s">
        <v>1126</v>
      </c>
      <c r="G4155" t="s">
        <v>38</v>
      </c>
      <c r="H4155" s="2">
        <v>45637</v>
      </c>
      <c r="I4155" s="3">
        <v>20640</v>
      </c>
      <c r="J4155" t="s">
        <v>51</v>
      </c>
      <c r="K4155" s="3">
        <v>23862825</v>
      </c>
      <c r="L4155" t="s">
        <v>1110</v>
      </c>
      <c r="M4155" s="275">
        <v>24602.880000000001</v>
      </c>
      <c r="N4155" t="s">
        <v>1111</v>
      </c>
      <c r="O4155" s="3">
        <v>24088680</v>
      </c>
      <c r="P4155" t="s">
        <v>14251</v>
      </c>
      <c r="Q4155" s="3">
        <v>23862825</v>
      </c>
      <c r="R4155" t="s">
        <v>14252</v>
      </c>
    </row>
    <row r="4156" spans="1:18" x14ac:dyDescent="0.2">
      <c r="A4156">
        <v>4500143446</v>
      </c>
      <c r="B4156" t="s">
        <v>35</v>
      </c>
      <c r="C4156" t="s">
        <v>7190</v>
      </c>
      <c r="D4156" t="s">
        <v>9028</v>
      </c>
      <c r="E4156" t="s">
        <v>14253</v>
      </c>
      <c r="F4156" t="s">
        <v>1109</v>
      </c>
      <c r="G4156" t="s">
        <v>38</v>
      </c>
      <c r="H4156" s="2">
        <v>45609</v>
      </c>
      <c r="I4156" s="3">
        <v>20260</v>
      </c>
      <c r="J4156" t="s">
        <v>51</v>
      </c>
      <c r="K4156" s="3">
        <v>22621660</v>
      </c>
      <c r="L4156" t="s">
        <v>1110</v>
      </c>
      <c r="M4156" s="275">
        <v>22995.1</v>
      </c>
      <c r="N4156" t="s">
        <v>1111</v>
      </c>
      <c r="O4156" s="3">
        <v>22146351</v>
      </c>
      <c r="P4156" t="s">
        <v>14254</v>
      </c>
      <c r="Q4156" s="3">
        <v>22621660</v>
      </c>
      <c r="R4156" t="s">
        <v>14255</v>
      </c>
    </row>
    <row r="4157" spans="1:18" x14ac:dyDescent="0.2">
      <c r="A4157">
        <v>4500143446</v>
      </c>
      <c r="B4157" t="s">
        <v>35</v>
      </c>
      <c r="C4157" t="s">
        <v>7190</v>
      </c>
      <c r="D4157" t="s">
        <v>9028</v>
      </c>
      <c r="E4157" t="s">
        <v>14253</v>
      </c>
      <c r="F4157" t="s">
        <v>1120</v>
      </c>
      <c r="G4157" t="s">
        <v>38</v>
      </c>
      <c r="H4157" s="2">
        <v>45609</v>
      </c>
      <c r="I4157" s="3">
        <v>19940</v>
      </c>
      <c r="J4157" t="s">
        <v>51</v>
      </c>
      <c r="K4157" s="3">
        <v>22264358</v>
      </c>
      <c r="L4157" t="s">
        <v>1110</v>
      </c>
      <c r="M4157" s="275">
        <v>22631.9</v>
      </c>
      <c r="N4157" t="s">
        <v>1111</v>
      </c>
      <c r="O4157" s="3">
        <v>21796557</v>
      </c>
      <c r="P4157" t="s">
        <v>14256</v>
      </c>
      <c r="Q4157" s="3">
        <v>22264358</v>
      </c>
      <c r="R4157" t="s">
        <v>14257</v>
      </c>
    </row>
    <row r="4158" spans="1:18" x14ac:dyDescent="0.2">
      <c r="A4158">
        <v>4500143446</v>
      </c>
      <c r="B4158" t="s">
        <v>35</v>
      </c>
      <c r="C4158" t="s">
        <v>7190</v>
      </c>
      <c r="D4158" t="s">
        <v>9028</v>
      </c>
      <c r="E4158" t="s">
        <v>14253</v>
      </c>
      <c r="F4158" t="s">
        <v>1123</v>
      </c>
      <c r="G4158" t="s">
        <v>38</v>
      </c>
      <c r="H4158" s="2">
        <v>45609</v>
      </c>
      <c r="I4158" s="3">
        <v>20170</v>
      </c>
      <c r="J4158" t="s">
        <v>51</v>
      </c>
      <c r="K4158" s="3">
        <v>22521168</v>
      </c>
      <c r="L4158" t="s">
        <v>1110</v>
      </c>
      <c r="M4158" s="275">
        <v>22892.95</v>
      </c>
      <c r="N4158" t="s">
        <v>1111</v>
      </c>
      <c r="O4158" s="3">
        <v>22047971</v>
      </c>
      <c r="P4158" t="s">
        <v>14258</v>
      </c>
      <c r="Q4158" s="3">
        <v>22521168</v>
      </c>
      <c r="R4158" t="s">
        <v>14259</v>
      </c>
    </row>
    <row r="4159" spans="1:18" x14ac:dyDescent="0.2">
      <c r="A4159">
        <v>4500143448</v>
      </c>
      <c r="B4159" t="s">
        <v>35</v>
      </c>
      <c r="C4159" t="s">
        <v>7191</v>
      </c>
      <c r="D4159" t="s">
        <v>9028</v>
      </c>
      <c r="E4159" t="s">
        <v>14260</v>
      </c>
      <c r="F4159" t="s">
        <v>1109</v>
      </c>
      <c r="G4159" t="s">
        <v>38</v>
      </c>
      <c r="H4159" s="2">
        <v>45611</v>
      </c>
      <c r="I4159" s="3">
        <v>21040</v>
      </c>
      <c r="J4159" t="s">
        <v>51</v>
      </c>
      <c r="K4159" s="3">
        <v>24586863</v>
      </c>
      <c r="L4159" t="s">
        <v>1110</v>
      </c>
      <c r="M4159" s="275">
        <v>25205.919999999998</v>
      </c>
      <c r="N4159" t="s">
        <v>1111</v>
      </c>
      <c r="O4159" s="3">
        <v>24713648</v>
      </c>
      <c r="P4159" t="s">
        <v>14261</v>
      </c>
      <c r="Q4159" s="3">
        <v>24586863</v>
      </c>
      <c r="R4159" t="s">
        <v>14262</v>
      </c>
    </row>
    <row r="4160" spans="1:18" x14ac:dyDescent="0.2">
      <c r="A4160">
        <v>4500143448</v>
      </c>
      <c r="B4160" t="s">
        <v>35</v>
      </c>
      <c r="C4160" t="s">
        <v>7191</v>
      </c>
      <c r="D4160" t="s">
        <v>9028</v>
      </c>
      <c r="E4160" t="s">
        <v>14260</v>
      </c>
      <c r="F4160" t="s">
        <v>1123</v>
      </c>
      <c r="G4160" t="s">
        <v>38</v>
      </c>
      <c r="H4160" s="2">
        <v>45611</v>
      </c>
      <c r="I4160" s="3">
        <v>21210</v>
      </c>
      <c r="J4160" t="s">
        <v>51</v>
      </c>
      <c r="K4160" s="3">
        <v>24785521</v>
      </c>
      <c r="L4160" t="s">
        <v>1110</v>
      </c>
      <c r="M4160" s="275">
        <v>25409.58</v>
      </c>
      <c r="N4160" t="s">
        <v>1111</v>
      </c>
      <c r="O4160" s="3">
        <v>24913331</v>
      </c>
      <c r="P4160" t="s">
        <v>14263</v>
      </c>
      <c r="Q4160" s="3">
        <v>24785521</v>
      </c>
      <c r="R4160" t="s">
        <v>14264</v>
      </c>
    </row>
    <row r="4161" spans="1:18" x14ac:dyDescent="0.2">
      <c r="A4161">
        <v>4500143448</v>
      </c>
      <c r="B4161" t="s">
        <v>35</v>
      </c>
      <c r="C4161" t="s">
        <v>7191</v>
      </c>
      <c r="D4161" t="s">
        <v>9028</v>
      </c>
      <c r="E4161" t="s">
        <v>14260</v>
      </c>
      <c r="F4161" t="s">
        <v>1126</v>
      </c>
      <c r="G4161" t="s">
        <v>38</v>
      </c>
      <c r="H4161" s="2">
        <v>45611</v>
      </c>
      <c r="I4161" s="3">
        <v>21370</v>
      </c>
      <c r="J4161" t="s">
        <v>51</v>
      </c>
      <c r="K4161" s="3">
        <v>24972493</v>
      </c>
      <c r="L4161" t="s">
        <v>1110</v>
      </c>
      <c r="M4161" s="275">
        <v>25601.26</v>
      </c>
      <c r="N4161" t="s">
        <v>1111</v>
      </c>
      <c r="O4161" s="3">
        <v>25185495</v>
      </c>
      <c r="P4161" t="s">
        <v>14265</v>
      </c>
      <c r="Q4161" s="3">
        <v>24972493</v>
      </c>
      <c r="R4161" t="s">
        <v>14266</v>
      </c>
    </row>
    <row r="4162" spans="1:18" x14ac:dyDescent="0.2">
      <c r="A4162">
        <v>4500143448</v>
      </c>
      <c r="B4162" t="s">
        <v>35</v>
      </c>
      <c r="C4162" t="s">
        <v>7191</v>
      </c>
      <c r="D4162" t="s">
        <v>9028</v>
      </c>
      <c r="E4162" t="s">
        <v>14260</v>
      </c>
      <c r="F4162" t="s">
        <v>1157</v>
      </c>
      <c r="G4162" t="s">
        <v>38</v>
      </c>
      <c r="H4162" s="2">
        <v>45611</v>
      </c>
      <c r="I4162" s="3">
        <v>21690</v>
      </c>
      <c r="J4162" t="s">
        <v>51</v>
      </c>
      <c r="K4162" s="3">
        <v>25346438</v>
      </c>
      <c r="L4162" t="s">
        <v>1110</v>
      </c>
      <c r="M4162" s="275">
        <v>25984.62</v>
      </c>
      <c r="N4162" t="s">
        <v>1111</v>
      </c>
      <c r="O4162" s="3">
        <v>25562630</v>
      </c>
      <c r="P4162" t="s">
        <v>14267</v>
      </c>
      <c r="Q4162" s="3">
        <v>25346438</v>
      </c>
      <c r="R4162" t="s">
        <v>14268</v>
      </c>
    </row>
    <row r="4163" spans="1:18" x14ac:dyDescent="0.2">
      <c r="A4163">
        <v>4500143448</v>
      </c>
      <c r="B4163" t="s">
        <v>35</v>
      </c>
      <c r="C4163" t="s">
        <v>7191</v>
      </c>
      <c r="D4163" t="s">
        <v>9028</v>
      </c>
      <c r="E4163" t="s">
        <v>14260</v>
      </c>
      <c r="F4163" t="s">
        <v>9054</v>
      </c>
      <c r="G4163" t="s">
        <v>38</v>
      </c>
      <c r="H4163" s="2">
        <v>45611</v>
      </c>
      <c r="I4163" s="3">
        <v>21440</v>
      </c>
      <c r="J4163" t="s">
        <v>51</v>
      </c>
      <c r="K4163" s="3">
        <v>25054293</v>
      </c>
      <c r="L4163" t="s">
        <v>1110</v>
      </c>
      <c r="M4163" s="275">
        <v>25685.119999999999</v>
      </c>
      <c r="N4163" t="s">
        <v>1111</v>
      </c>
      <c r="O4163" s="3">
        <v>25267994</v>
      </c>
      <c r="P4163" t="s">
        <v>14269</v>
      </c>
      <c r="Q4163" s="3">
        <v>25054293</v>
      </c>
      <c r="R4163" t="s">
        <v>14270</v>
      </c>
    </row>
    <row r="4164" spans="1:18" x14ac:dyDescent="0.2">
      <c r="A4164">
        <v>4500143448</v>
      </c>
      <c r="B4164" t="s">
        <v>35</v>
      </c>
      <c r="C4164" t="s">
        <v>7191</v>
      </c>
      <c r="D4164" t="s">
        <v>9028</v>
      </c>
      <c r="E4164" t="s">
        <v>14260</v>
      </c>
      <c r="F4164" t="s">
        <v>9055</v>
      </c>
      <c r="G4164" t="s">
        <v>38</v>
      </c>
      <c r="H4164" s="2">
        <v>45611</v>
      </c>
      <c r="I4164" s="3">
        <v>21590</v>
      </c>
      <c r="J4164" t="s">
        <v>51</v>
      </c>
      <c r="K4164" s="3">
        <v>25229580</v>
      </c>
      <c r="L4164" t="s">
        <v>1110</v>
      </c>
      <c r="M4164" s="275">
        <v>25864.82</v>
      </c>
      <c r="N4164" t="s">
        <v>1111</v>
      </c>
      <c r="O4164" s="3">
        <v>25389166</v>
      </c>
      <c r="P4164" t="s">
        <v>14271</v>
      </c>
      <c r="Q4164" s="3">
        <v>25229580</v>
      </c>
      <c r="R4164" t="s">
        <v>14272</v>
      </c>
    </row>
    <row r="4165" spans="1:18" x14ac:dyDescent="0.2">
      <c r="A4165">
        <v>4500143491</v>
      </c>
      <c r="B4165" t="s">
        <v>35</v>
      </c>
      <c r="C4165" t="s">
        <v>7192</v>
      </c>
      <c r="D4165" t="s">
        <v>9028</v>
      </c>
      <c r="E4165" t="s">
        <v>14273</v>
      </c>
      <c r="F4165" t="s">
        <v>1109</v>
      </c>
      <c r="G4165" t="s">
        <v>38</v>
      </c>
      <c r="H4165" s="2">
        <v>45588</v>
      </c>
      <c r="I4165" s="3">
        <v>29230</v>
      </c>
      <c r="J4165" t="s">
        <v>51</v>
      </c>
      <c r="K4165" s="3">
        <v>27841026</v>
      </c>
      <c r="L4165" t="s">
        <v>1110</v>
      </c>
      <c r="M4165" s="275">
        <v>29171.54</v>
      </c>
      <c r="N4165" t="s">
        <v>1111</v>
      </c>
      <c r="O4165" s="3">
        <v>27081983</v>
      </c>
      <c r="P4165" t="s">
        <v>14274</v>
      </c>
      <c r="Q4165" s="3">
        <v>27841026</v>
      </c>
      <c r="R4165" t="s">
        <v>14275</v>
      </c>
    </row>
    <row r="4166" spans="1:18" x14ac:dyDescent="0.2">
      <c r="A4166">
        <v>4500143491</v>
      </c>
      <c r="B4166" t="s">
        <v>35</v>
      </c>
      <c r="C4166" t="s">
        <v>7192</v>
      </c>
      <c r="D4166" t="s">
        <v>9028</v>
      </c>
      <c r="E4166" t="s">
        <v>14273</v>
      </c>
      <c r="F4166" t="s">
        <v>1120</v>
      </c>
      <c r="G4166" t="s">
        <v>38</v>
      </c>
      <c r="H4166" s="2">
        <v>45588</v>
      </c>
      <c r="I4166" s="3">
        <v>29310</v>
      </c>
      <c r="J4166" t="s">
        <v>51</v>
      </c>
      <c r="K4166" s="3">
        <v>27917225</v>
      </c>
      <c r="L4166" t="s">
        <v>1110</v>
      </c>
      <c r="M4166" s="275">
        <v>29251.38</v>
      </c>
      <c r="N4166" t="s">
        <v>1111</v>
      </c>
      <c r="O4166" s="3">
        <v>27156104</v>
      </c>
      <c r="P4166" t="s">
        <v>14276</v>
      </c>
      <c r="Q4166" s="3">
        <v>27917225</v>
      </c>
      <c r="R4166" t="s">
        <v>14277</v>
      </c>
    </row>
    <row r="4167" spans="1:18" x14ac:dyDescent="0.2">
      <c r="A4167">
        <v>4500143491</v>
      </c>
      <c r="B4167" t="s">
        <v>35</v>
      </c>
      <c r="C4167" t="s">
        <v>7192</v>
      </c>
      <c r="D4167" t="s">
        <v>9028</v>
      </c>
      <c r="E4167" t="s">
        <v>14273</v>
      </c>
      <c r="F4167" t="s">
        <v>1123</v>
      </c>
      <c r="G4167" t="s">
        <v>38</v>
      </c>
      <c r="H4167" s="2">
        <v>45588</v>
      </c>
      <c r="I4167" s="3">
        <v>27250</v>
      </c>
      <c r="J4167" t="s">
        <v>51</v>
      </c>
      <c r="K4167" s="3">
        <v>25955113</v>
      </c>
      <c r="L4167" t="s">
        <v>1110</v>
      </c>
      <c r="M4167" s="275">
        <v>27195.5</v>
      </c>
      <c r="N4167" t="s">
        <v>1111</v>
      </c>
      <c r="O4167" s="3">
        <v>25247486</v>
      </c>
      <c r="P4167" t="s">
        <v>14278</v>
      </c>
      <c r="Q4167" s="3">
        <v>25955113</v>
      </c>
      <c r="R4167" t="s">
        <v>14279</v>
      </c>
    </row>
    <row r="4168" spans="1:18" x14ac:dyDescent="0.2">
      <c r="A4168">
        <v>4500143491</v>
      </c>
      <c r="B4168" t="s">
        <v>35</v>
      </c>
      <c r="C4168" t="s">
        <v>7192</v>
      </c>
      <c r="D4168" t="s">
        <v>9028</v>
      </c>
      <c r="E4168" t="s">
        <v>14273</v>
      </c>
      <c r="F4168" t="s">
        <v>1126</v>
      </c>
      <c r="G4168" t="s">
        <v>38</v>
      </c>
      <c r="H4168" s="2">
        <v>45588</v>
      </c>
      <c r="I4168" s="3">
        <v>28040</v>
      </c>
      <c r="J4168" t="s">
        <v>51</v>
      </c>
      <c r="K4168" s="3">
        <v>26707573</v>
      </c>
      <c r="L4168" t="s">
        <v>1110</v>
      </c>
      <c r="M4168" s="275">
        <v>27983.919999999998</v>
      </c>
      <c r="N4168" t="s">
        <v>1111</v>
      </c>
      <c r="O4168" s="3">
        <v>26229048</v>
      </c>
      <c r="P4168" t="s">
        <v>14280</v>
      </c>
      <c r="Q4168" s="3">
        <v>26707573</v>
      </c>
      <c r="R4168" t="s">
        <v>14281</v>
      </c>
    </row>
    <row r="4169" spans="1:18" x14ac:dyDescent="0.2">
      <c r="A4169">
        <v>4500143491</v>
      </c>
      <c r="B4169" t="s">
        <v>35</v>
      </c>
      <c r="C4169" t="s">
        <v>7192</v>
      </c>
      <c r="D4169" t="s">
        <v>9028</v>
      </c>
      <c r="E4169" t="s">
        <v>14273</v>
      </c>
      <c r="F4169" t="s">
        <v>1157</v>
      </c>
      <c r="G4169" t="s">
        <v>38</v>
      </c>
      <c r="H4169" s="2">
        <v>45588</v>
      </c>
      <c r="I4169" s="3">
        <v>29220</v>
      </c>
      <c r="J4169" t="s">
        <v>51</v>
      </c>
      <c r="K4169" s="3">
        <v>27831501</v>
      </c>
      <c r="L4169" t="s">
        <v>1110</v>
      </c>
      <c r="M4169" s="275">
        <v>29161.56</v>
      </c>
      <c r="N4169" t="s">
        <v>1111</v>
      </c>
      <c r="O4169" s="3">
        <v>27449776</v>
      </c>
      <c r="P4169" t="s">
        <v>14282</v>
      </c>
      <c r="Q4169" s="3">
        <v>27831501</v>
      </c>
      <c r="R4169" t="s">
        <v>14283</v>
      </c>
    </row>
    <row r="4170" spans="1:18" x14ac:dyDescent="0.2">
      <c r="A4170">
        <v>4500143491</v>
      </c>
      <c r="B4170" t="s">
        <v>35</v>
      </c>
      <c r="C4170" t="s">
        <v>7192</v>
      </c>
      <c r="D4170" t="s">
        <v>9028</v>
      </c>
      <c r="E4170" t="s">
        <v>14273</v>
      </c>
      <c r="F4170" t="s">
        <v>9054</v>
      </c>
      <c r="G4170" t="s">
        <v>38</v>
      </c>
      <c r="H4170" s="2">
        <v>45588</v>
      </c>
      <c r="I4170" s="3">
        <v>27520</v>
      </c>
      <c r="J4170" t="s">
        <v>51</v>
      </c>
      <c r="K4170" s="3">
        <v>26212283</v>
      </c>
      <c r="L4170" t="s">
        <v>1110</v>
      </c>
      <c r="M4170" s="275">
        <v>27464.959999999999</v>
      </c>
      <c r="N4170" t="s">
        <v>1111</v>
      </c>
      <c r="O4170" s="3">
        <v>25954662</v>
      </c>
      <c r="P4170" t="s">
        <v>14284</v>
      </c>
      <c r="Q4170" s="3">
        <v>26212283</v>
      </c>
      <c r="R4170" t="s">
        <v>14285</v>
      </c>
    </row>
    <row r="4171" spans="1:18" x14ac:dyDescent="0.2">
      <c r="A4171">
        <v>4500143491</v>
      </c>
      <c r="B4171" t="s">
        <v>35</v>
      </c>
      <c r="C4171" t="s">
        <v>7192</v>
      </c>
      <c r="D4171" t="s">
        <v>9028</v>
      </c>
      <c r="E4171" t="s">
        <v>14273</v>
      </c>
      <c r="F4171" t="s">
        <v>9055</v>
      </c>
      <c r="G4171" t="s">
        <v>38</v>
      </c>
      <c r="H4171" s="2">
        <v>45588</v>
      </c>
      <c r="I4171" s="3">
        <v>28190</v>
      </c>
      <c r="J4171" t="s">
        <v>51</v>
      </c>
      <c r="K4171" s="3">
        <v>26850446</v>
      </c>
      <c r="L4171" t="s">
        <v>1110</v>
      </c>
      <c r="M4171" s="275">
        <v>28133.62</v>
      </c>
      <c r="N4171" t="s">
        <v>1111</v>
      </c>
      <c r="O4171" s="3">
        <v>26586552</v>
      </c>
      <c r="P4171" t="s">
        <v>14286</v>
      </c>
      <c r="Q4171" s="3">
        <v>26850446</v>
      </c>
      <c r="R4171" t="s">
        <v>14287</v>
      </c>
    </row>
    <row r="4172" spans="1:18" x14ac:dyDescent="0.2">
      <c r="A4172">
        <v>4500143491</v>
      </c>
      <c r="B4172" t="s">
        <v>35</v>
      </c>
      <c r="C4172" t="s">
        <v>7192</v>
      </c>
      <c r="D4172" t="s">
        <v>9028</v>
      </c>
      <c r="E4172" t="s">
        <v>14273</v>
      </c>
      <c r="F4172" t="s">
        <v>9056</v>
      </c>
      <c r="G4172" t="s">
        <v>38</v>
      </c>
      <c r="H4172" s="2">
        <v>45588</v>
      </c>
      <c r="I4172" s="3">
        <v>28930</v>
      </c>
      <c r="J4172" t="s">
        <v>51</v>
      </c>
      <c r="K4172" s="3">
        <v>27555282</v>
      </c>
      <c r="L4172" t="s">
        <v>1110</v>
      </c>
      <c r="M4172" s="275">
        <v>28872.14</v>
      </c>
      <c r="N4172" t="s">
        <v>1111</v>
      </c>
      <c r="O4172" s="3">
        <v>27284461</v>
      </c>
      <c r="P4172" t="s">
        <v>14288</v>
      </c>
      <c r="Q4172" s="3">
        <v>27555282</v>
      </c>
      <c r="R4172" t="s">
        <v>14289</v>
      </c>
    </row>
    <row r="4173" spans="1:18" x14ac:dyDescent="0.2">
      <c r="A4173">
        <v>4500143514</v>
      </c>
      <c r="B4173" t="s">
        <v>35</v>
      </c>
      <c r="C4173" t="s">
        <v>7193</v>
      </c>
      <c r="D4173" t="s">
        <v>9028</v>
      </c>
      <c r="E4173" t="s">
        <v>14290</v>
      </c>
      <c r="F4173" t="s">
        <v>1109</v>
      </c>
      <c r="G4173" t="s">
        <v>38</v>
      </c>
      <c r="H4173" s="2">
        <v>45644</v>
      </c>
      <c r="I4173" s="3">
        <v>1000</v>
      </c>
      <c r="J4173" t="s">
        <v>51</v>
      </c>
      <c r="K4173" s="3">
        <v>19749104</v>
      </c>
      <c r="L4173" t="s">
        <v>1110</v>
      </c>
      <c r="M4173" s="275">
        <v>19950</v>
      </c>
      <c r="N4173" t="s">
        <v>1111</v>
      </c>
      <c r="O4173" s="3">
        <v>19749104</v>
      </c>
      <c r="P4173" t="s">
        <v>38</v>
      </c>
      <c r="Q4173" s="3">
        <v>19749104</v>
      </c>
      <c r="R4173" t="s">
        <v>38</v>
      </c>
    </row>
    <row r="4174" spans="1:18" x14ac:dyDescent="0.2">
      <c r="A4174">
        <v>4500143560</v>
      </c>
      <c r="B4174" t="s">
        <v>35</v>
      </c>
      <c r="C4174" t="s">
        <v>7194</v>
      </c>
      <c r="D4174" t="s">
        <v>9028</v>
      </c>
      <c r="E4174" t="s">
        <v>14291</v>
      </c>
      <c r="F4174" t="s">
        <v>1109</v>
      </c>
      <c r="G4174" t="s">
        <v>38</v>
      </c>
      <c r="H4174" s="2">
        <v>45595</v>
      </c>
      <c r="I4174" s="3">
        <v>2520</v>
      </c>
      <c r="J4174" t="s">
        <v>45</v>
      </c>
      <c r="K4174" s="3">
        <v>31555574</v>
      </c>
      <c r="L4174" t="s">
        <v>1110</v>
      </c>
      <c r="M4174" s="275">
        <v>30845.51</v>
      </c>
      <c r="N4174" t="s">
        <v>1115</v>
      </c>
      <c r="O4174" s="3">
        <v>31621886</v>
      </c>
      <c r="P4174" t="s">
        <v>14292</v>
      </c>
      <c r="Q4174" s="3">
        <v>31555574</v>
      </c>
      <c r="R4174" t="s">
        <v>14293</v>
      </c>
    </row>
    <row r="4175" spans="1:18" x14ac:dyDescent="0.2">
      <c r="A4175">
        <v>4500143560</v>
      </c>
      <c r="B4175" t="s">
        <v>35</v>
      </c>
      <c r="C4175" t="s">
        <v>7194</v>
      </c>
      <c r="D4175" t="s">
        <v>9028</v>
      </c>
      <c r="E4175" t="s">
        <v>14291</v>
      </c>
      <c r="F4175" t="s">
        <v>1120</v>
      </c>
      <c r="G4175" t="s">
        <v>38</v>
      </c>
      <c r="H4175" s="2">
        <v>45595</v>
      </c>
      <c r="I4175" s="4">
        <v>2520</v>
      </c>
      <c r="J4175" t="s">
        <v>45</v>
      </c>
      <c r="K4175" s="3">
        <v>31555574</v>
      </c>
      <c r="L4175" t="s">
        <v>1110</v>
      </c>
      <c r="M4175" s="275">
        <v>30845.51</v>
      </c>
      <c r="N4175" t="s">
        <v>1115</v>
      </c>
      <c r="O4175" s="3">
        <v>31621886</v>
      </c>
      <c r="P4175" t="s">
        <v>14294</v>
      </c>
      <c r="Q4175" s="3">
        <v>31555574</v>
      </c>
      <c r="R4175" t="s">
        <v>14295</v>
      </c>
    </row>
    <row r="4176" spans="1:18" x14ac:dyDescent="0.2">
      <c r="A4176">
        <v>4500143560</v>
      </c>
      <c r="B4176" t="s">
        <v>35</v>
      </c>
      <c r="C4176" t="s">
        <v>7194</v>
      </c>
      <c r="D4176" t="s">
        <v>9028</v>
      </c>
      <c r="E4176" t="s">
        <v>14291</v>
      </c>
      <c r="F4176" t="s">
        <v>1123</v>
      </c>
      <c r="G4176" t="s">
        <v>38</v>
      </c>
      <c r="H4176" s="2">
        <v>45595</v>
      </c>
      <c r="I4176" s="3">
        <v>2520</v>
      </c>
      <c r="J4176" t="s">
        <v>45</v>
      </c>
      <c r="K4176" s="3">
        <v>31555574</v>
      </c>
      <c r="L4176" t="s">
        <v>1110</v>
      </c>
      <c r="M4176" s="275">
        <v>30845.51</v>
      </c>
      <c r="N4176" t="s">
        <v>1115</v>
      </c>
      <c r="O4176" s="3">
        <v>31621886</v>
      </c>
      <c r="P4176" t="s">
        <v>14296</v>
      </c>
      <c r="Q4176" s="3">
        <v>31555574</v>
      </c>
      <c r="R4176" t="s">
        <v>14297</v>
      </c>
    </row>
    <row r="4177" spans="1:18" x14ac:dyDescent="0.2">
      <c r="A4177">
        <v>4500143560</v>
      </c>
      <c r="B4177" t="s">
        <v>35</v>
      </c>
      <c r="C4177" t="s">
        <v>7194</v>
      </c>
      <c r="D4177" t="s">
        <v>9028</v>
      </c>
      <c r="E4177" t="s">
        <v>14291</v>
      </c>
      <c r="F4177" t="s">
        <v>1126</v>
      </c>
      <c r="G4177" t="s">
        <v>38</v>
      </c>
      <c r="H4177" s="2">
        <v>45595</v>
      </c>
      <c r="I4177" s="3">
        <v>2519</v>
      </c>
      <c r="J4177" t="s">
        <v>45</v>
      </c>
      <c r="K4177" s="3">
        <v>31543042</v>
      </c>
      <c r="L4177" t="s">
        <v>1110</v>
      </c>
      <c r="M4177" s="275">
        <v>30833.26</v>
      </c>
      <c r="N4177" t="s">
        <v>1115</v>
      </c>
      <c r="O4177" s="3">
        <v>31609338</v>
      </c>
      <c r="P4177" t="s">
        <v>14298</v>
      </c>
      <c r="Q4177" s="3">
        <v>31543042</v>
      </c>
      <c r="R4177" t="s">
        <v>14299</v>
      </c>
    </row>
    <row r="4178" spans="1:18" x14ac:dyDescent="0.2">
      <c r="A4178">
        <v>4500143560</v>
      </c>
      <c r="B4178" t="s">
        <v>52</v>
      </c>
      <c r="C4178" t="s">
        <v>7195</v>
      </c>
      <c r="D4178" t="s">
        <v>9028</v>
      </c>
      <c r="E4178" t="s">
        <v>14291</v>
      </c>
      <c r="F4178" t="s">
        <v>1157</v>
      </c>
      <c r="G4178" t="s">
        <v>38</v>
      </c>
      <c r="H4178" s="2">
        <v>45595</v>
      </c>
      <c r="I4178" s="3">
        <v>2520</v>
      </c>
      <c r="J4178" t="s">
        <v>45</v>
      </c>
      <c r="K4178" s="3">
        <v>31554008</v>
      </c>
      <c r="L4178" t="s">
        <v>1110</v>
      </c>
      <c r="M4178" s="275">
        <v>30843.98</v>
      </c>
      <c r="N4178" t="s">
        <v>1115</v>
      </c>
      <c r="O4178" s="3">
        <v>31620319</v>
      </c>
      <c r="P4178" t="s">
        <v>14300</v>
      </c>
      <c r="Q4178" s="3">
        <v>31554008</v>
      </c>
      <c r="R4178" t="s">
        <v>14301</v>
      </c>
    </row>
    <row r="4179" spans="1:18" x14ac:dyDescent="0.2">
      <c r="A4179">
        <v>4500143560</v>
      </c>
      <c r="B4179" t="s">
        <v>52</v>
      </c>
      <c r="C4179" t="s">
        <v>7195</v>
      </c>
      <c r="D4179" t="s">
        <v>9028</v>
      </c>
      <c r="E4179" t="s">
        <v>14291</v>
      </c>
      <c r="F4179" t="s">
        <v>9054</v>
      </c>
      <c r="G4179" t="s">
        <v>38</v>
      </c>
      <c r="H4179" s="2">
        <v>45595</v>
      </c>
      <c r="I4179" s="3">
        <v>600</v>
      </c>
      <c r="J4179" t="s">
        <v>45</v>
      </c>
      <c r="K4179" s="3">
        <v>7512854</v>
      </c>
      <c r="L4179" t="s">
        <v>1110</v>
      </c>
      <c r="M4179" s="275">
        <v>7343.8</v>
      </c>
      <c r="N4179" t="s">
        <v>1115</v>
      </c>
      <c r="O4179" s="3">
        <v>7528647</v>
      </c>
      <c r="P4179" t="s">
        <v>14302</v>
      </c>
      <c r="Q4179" s="3">
        <v>7512854</v>
      </c>
      <c r="R4179" t="s">
        <v>14303</v>
      </c>
    </row>
    <row r="4180" spans="1:18" x14ac:dyDescent="0.2">
      <c r="A4180">
        <v>4500143560</v>
      </c>
      <c r="B4180" t="s">
        <v>56</v>
      </c>
      <c r="C4180" t="s">
        <v>7196</v>
      </c>
      <c r="D4180" t="s">
        <v>9028</v>
      </c>
      <c r="E4180" t="s">
        <v>14291</v>
      </c>
      <c r="F4180" t="s">
        <v>9055</v>
      </c>
      <c r="G4180" t="s">
        <v>38</v>
      </c>
      <c r="H4180" s="2">
        <v>45595</v>
      </c>
      <c r="I4180" s="3">
        <v>2520</v>
      </c>
      <c r="J4180" t="s">
        <v>45</v>
      </c>
      <c r="K4180" s="3">
        <v>28968070</v>
      </c>
      <c r="L4180" t="s">
        <v>1110</v>
      </c>
      <c r="M4180" s="275">
        <v>28316.23</v>
      </c>
      <c r="N4180" t="s">
        <v>1115</v>
      </c>
      <c r="O4180" s="3">
        <v>29028950</v>
      </c>
      <c r="P4180" t="s">
        <v>14304</v>
      </c>
      <c r="Q4180" s="3">
        <v>28968070</v>
      </c>
      <c r="R4180" t="s">
        <v>14305</v>
      </c>
    </row>
    <row r="4181" spans="1:18" x14ac:dyDescent="0.2">
      <c r="A4181">
        <v>4500143560</v>
      </c>
      <c r="B4181" t="s">
        <v>56</v>
      </c>
      <c r="C4181" t="s">
        <v>7196</v>
      </c>
      <c r="D4181" t="s">
        <v>9028</v>
      </c>
      <c r="E4181" t="s">
        <v>14291</v>
      </c>
      <c r="F4181" t="s">
        <v>9056</v>
      </c>
      <c r="G4181" t="s">
        <v>38</v>
      </c>
      <c r="H4181" s="2">
        <v>45595</v>
      </c>
      <c r="I4181" s="3">
        <v>5040</v>
      </c>
      <c r="J4181" t="s">
        <v>45</v>
      </c>
      <c r="K4181" s="3">
        <v>57936139</v>
      </c>
      <c r="L4181" t="s">
        <v>1110</v>
      </c>
      <c r="M4181" s="275">
        <v>56632.46</v>
      </c>
      <c r="N4181" t="s">
        <v>1115</v>
      </c>
      <c r="O4181" s="3">
        <v>58057899</v>
      </c>
      <c r="P4181" t="s">
        <v>14306</v>
      </c>
      <c r="Q4181" s="3">
        <v>57936139</v>
      </c>
      <c r="R4181" t="s">
        <v>38</v>
      </c>
    </row>
    <row r="4182" spans="1:18" x14ac:dyDescent="0.2">
      <c r="A4182">
        <v>4500143560</v>
      </c>
      <c r="B4182" t="s">
        <v>133</v>
      </c>
      <c r="C4182" t="s">
        <v>7197</v>
      </c>
      <c r="D4182" t="s">
        <v>9028</v>
      </c>
      <c r="E4182" t="s">
        <v>14291</v>
      </c>
      <c r="F4182" t="s">
        <v>9057</v>
      </c>
      <c r="G4182" t="s">
        <v>38</v>
      </c>
      <c r="H4182" s="2">
        <v>45595</v>
      </c>
      <c r="I4182" s="3">
        <v>1536</v>
      </c>
      <c r="J4182" t="s">
        <v>45</v>
      </c>
      <c r="K4182" s="3">
        <v>24829954</v>
      </c>
      <c r="L4182" t="s">
        <v>1110</v>
      </c>
      <c r="M4182" s="275">
        <v>24271.23</v>
      </c>
      <c r="N4182" t="s">
        <v>1115</v>
      </c>
      <c r="O4182" s="3">
        <v>24882137</v>
      </c>
      <c r="P4182" t="s">
        <v>14302</v>
      </c>
      <c r="Q4182" s="3">
        <v>24829954</v>
      </c>
      <c r="R4182" t="s">
        <v>14303</v>
      </c>
    </row>
    <row r="4183" spans="1:18" x14ac:dyDescent="0.2">
      <c r="A4183">
        <v>4500143570</v>
      </c>
      <c r="B4183" t="s">
        <v>35</v>
      </c>
      <c r="C4183" t="s">
        <v>7198</v>
      </c>
      <c r="D4183" t="s">
        <v>9028</v>
      </c>
      <c r="E4183" t="s">
        <v>14307</v>
      </c>
      <c r="F4183" t="s">
        <v>1109</v>
      </c>
      <c r="G4183" t="s">
        <v>38</v>
      </c>
      <c r="H4183" s="2">
        <v>45609</v>
      </c>
      <c r="I4183" s="3">
        <v>2519</v>
      </c>
      <c r="J4183" t="s">
        <v>45</v>
      </c>
      <c r="K4183" s="3">
        <v>32158032</v>
      </c>
      <c r="L4183" t="s">
        <v>1110</v>
      </c>
      <c r="M4183" s="275">
        <v>30838.75</v>
      </c>
      <c r="N4183" t="s">
        <v>1115</v>
      </c>
      <c r="O4183" s="3">
        <v>32172835</v>
      </c>
      <c r="P4183" t="s">
        <v>14308</v>
      </c>
      <c r="Q4183" s="3">
        <v>32158032</v>
      </c>
      <c r="R4183" t="s">
        <v>14309</v>
      </c>
    </row>
    <row r="4184" spans="1:18" x14ac:dyDescent="0.2">
      <c r="A4184">
        <v>4500143570</v>
      </c>
      <c r="B4184" t="s">
        <v>35</v>
      </c>
      <c r="C4184" t="s">
        <v>7198</v>
      </c>
      <c r="D4184" t="s">
        <v>9028</v>
      </c>
      <c r="E4184" t="s">
        <v>14307</v>
      </c>
      <c r="F4184" t="s">
        <v>1120</v>
      </c>
      <c r="G4184" t="s">
        <v>38</v>
      </c>
      <c r="H4184" s="2">
        <v>45609</v>
      </c>
      <c r="I4184" s="3">
        <v>2394</v>
      </c>
      <c r="J4184" t="s">
        <v>45</v>
      </c>
      <c r="K4184" s="3">
        <v>30562255</v>
      </c>
      <c r="L4184" t="s">
        <v>1110</v>
      </c>
      <c r="M4184" s="275">
        <v>29308.44</v>
      </c>
      <c r="N4184" t="s">
        <v>1115</v>
      </c>
      <c r="O4184" s="3">
        <v>30576327</v>
      </c>
      <c r="P4184" t="s">
        <v>14310</v>
      </c>
      <c r="Q4184" s="3">
        <v>30562255</v>
      </c>
      <c r="R4184" t="s">
        <v>14311</v>
      </c>
    </row>
    <row r="4185" spans="1:18" x14ac:dyDescent="0.2">
      <c r="A4185">
        <v>4500143570</v>
      </c>
      <c r="B4185" t="s">
        <v>35</v>
      </c>
      <c r="C4185" t="s">
        <v>7198</v>
      </c>
      <c r="D4185" t="s">
        <v>9028</v>
      </c>
      <c r="E4185" t="s">
        <v>14307</v>
      </c>
      <c r="F4185" t="s">
        <v>1123</v>
      </c>
      <c r="G4185" t="s">
        <v>38</v>
      </c>
      <c r="H4185" s="2">
        <v>45609</v>
      </c>
      <c r="I4185" s="3">
        <v>2515</v>
      </c>
      <c r="J4185" t="s">
        <v>45</v>
      </c>
      <c r="K4185" s="3">
        <v>32106967</v>
      </c>
      <c r="L4185" t="s">
        <v>1110</v>
      </c>
      <c r="M4185" s="275">
        <v>30789.78</v>
      </c>
      <c r="N4185" t="s">
        <v>1115</v>
      </c>
      <c r="O4185" s="3">
        <v>32121747</v>
      </c>
      <c r="P4185" t="s">
        <v>14312</v>
      </c>
      <c r="Q4185" s="3">
        <v>32106967</v>
      </c>
      <c r="R4185" t="s">
        <v>14313</v>
      </c>
    </row>
    <row r="4186" spans="1:18" x14ac:dyDescent="0.2">
      <c r="A4186">
        <v>4500143570</v>
      </c>
      <c r="B4186" t="s">
        <v>35</v>
      </c>
      <c r="C4186" t="s">
        <v>7198</v>
      </c>
      <c r="D4186" t="s">
        <v>9028</v>
      </c>
      <c r="E4186" t="s">
        <v>14307</v>
      </c>
      <c r="F4186" t="s">
        <v>1126</v>
      </c>
      <c r="G4186" t="s">
        <v>38</v>
      </c>
      <c r="H4186" s="2">
        <v>45609</v>
      </c>
      <c r="I4186" s="3">
        <v>131</v>
      </c>
      <c r="J4186" t="s">
        <v>45</v>
      </c>
      <c r="K4186" s="3">
        <v>1672369</v>
      </c>
      <c r="L4186" t="s">
        <v>1110</v>
      </c>
      <c r="M4186" s="275">
        <v>1603.76</v>
      </c>
      <c r="N4186" t="s">
        <v>1115</v>
      </c>
      <c r="O4186" s="3">
        <v>1673141</v>
      </c>
      <c r="P4186" t="s">
        <v>14314</v>
      </c>
      <c r="Q4186" s="3">
        <v>1672369</v>
      </c>
      <c r="R4186" t="s">
        <v>14315</v>
      </c>
    </row>
    <row r="4187" spans="1:18" x14ac:dyDescent="0.2">
      <c r="A4187">
        <v>4500143570</v>
      </c>
      <c r="B4187" t="s">
        <v>52</v>
      </c>
      <c r="C4187" t="s">
        <v>7199</v>
      </c>
      <c r="D4187" t="s">
        <v>9028</v>
      </c>
      <c r="E4187" t="s">
        <v>14307</v>
      </c>
      <c r="F4187" t="s">
        <v>1157</v>
      </c>
      <c r="G4187" t="s">
        <v>38</v>
      </c>
      <c r="H4187" s="2">
        <v>45609</v>
      </c>
      <c r="I4187" s="3">
        <v>2389</v>
      </c>
      <c r="J4187" t="s">
        <v>45</v>
      </c>
      <c r="K4187" s="3">
        <v>30500126</v>
      </c>
      <c r="L4187" t="s">
        <v>1110</v>
      </c>
      <c r="M4187" s="275">
        <v>29248.86</v>
      </c>
      <c r="N4187" t="s">
        <v>1115</v>
      </c>
      <c r="O4187" s="3">
        <v>30514166</v>
      </c>
      <c r="P4187" t="s">
        <v>14314</v>
      </c>
      <c r="Q4187" s="3">
        <v>30500126</v>
      </c>
      <c r="R4187" t="s">
        <v>14315</v>
      </c>
    </row>
    <row r="4188" spans="1:18" x14ac:dyDescent="0.2">
      <c r="A4188">
        <v>4500143570</v>
      </c>
      <c r="B4188" t="s">
        <v>56</v>
      </c>
      <c r="C4188" t="s">
        <v>7200</v>
      </c>
      <c r="D4188" t="s">
        <v>9028</v>
      </c>
      <c r="E4188" t="s">
        <v>14307</v>
      </c>
      <c r="F4188" t="s">
        <v>9054</v>
      </c>
      <c r="G4188" t="s">
        <v>38</v>
      </c>
      <c r="H4188" s="2">
        <v>45609</v>
      </c>
      <c r="I4188" s="3">
        <v>84</v>
      </c>
      <c r="J4188" t="s">
        <v>45</v>
      </c>
      <c r="K4188" s="3">
        <v>1430840</v>
      </c>
      <c r="L4188" t="s">
        <v>1110</v>
      </c>
      <c r="M4188" s="275">
        <v>1372.14</v>
      </c>
      <c r="N4188" t="s">
        <v>1115</v>
      </c>
      <c r="O4188" s="3">
        <v>1426943</v>
      </c>
      <c r="P4188" t="s">
        <v>14316</v>
      </c>
      <c r="Q4188" s="3">
        <v>1430840</v>
      </c>
      <c r="R4188" t="s">
        <v>14317</v>
      </c>
    </row>
    <row r="4189" spans="1:18" x14ac:dyDescent="0.2">
      <c r="A4189">
        <v>4500143570</v>
      </c>
      <c r="B4189" t="s">
        <v>133</v>
      </c>
      <c r="C4189" t="s">
        <v>7201</v>
      </c>
      <c r="D4189" t="s">
        <v>9028</v>
      </c>
      <c r="E4189" t="s">
        <v>14307</v>
      </c>
      <c r="F4189" t="s">
        <v>9055</v>
      </c>
      <c r="G4189" t="s">
        <v>38</v>
      </c>
      <c r="H4189" s="2">
        <v>45609</v>
      </c>
      <c r="I4189" s="3">
        <v>2520</v>
      </c>
      <c r="J4189" t="s">
        <v>45</v>
      </c>
      <c r="K4189" s="3">
        <v>29513875</v>
      </c>
      <c r="L4189" t="s">
        <v>1110</v>
      </c>
      <c r="M4189" s="275">
        <v>28303.07</v>
      </c>
      <c r="N4189" t="s">
        <v>1115</v>
      </c>
      <c r="O4189" s="3">
        <v>29527464</v>
      </c>
      <c r="P4189" t="s">
        <v>14318</v>
      </c>
      <c r="Q4189" s="3">
        <v>29513875</v>
      </c>
      <c r="R4189" t="s">
        <v>14319</v>
      </c>
    </row>
    <row r="4190" spans="1:18" x14ac:dyDescent="0.2">
      <c r="A4190">
        <v>4500143570</v>
      </c>
      <c r="B4190" t="s">
        <v>133</v>
      </c>
      <c r="C4190" t="s">
        <v>7201</v>
      </c>
      <c r="D4190" t="s">
        <v>9028</v>
      </c>
      <c r="E4190" t="s">
        <v>14307</v>
      </c>
      <c r="F4190" t="s">
        <v>9056</v>
      </c>
      <c r="G4190" t="s">
        <v>38</v>
      </c>
      <c r="H4190" s="2">
        <v>45609</v>
      </c>
      <c r="I4190" s="3">
        <v>2520</v>
      </c>
      <c r="J4190" t="s">
        <v>45</v>
      </c>
      <c r="K4190" s="3">
        <v>29513875</v>
      </c>
      <c r="L4190" t="s">
        <v>1110</v>
      </c>
      <c r="M4190" s="275">
        <v>28303.07</v>
      </c>
      <c r="N4190" t="s">
        <v>1115</v>
      </c>
      <c r="O4190" s="3">
        <v>29527464</v>
      </c>
      <c r="P4190" t="s">
        <v>14320</v>
      </c>
      <c r="Q4190" s="3">
        <v>29513875</v>
      </c>
      <c r="R4190" t="s">
        <v>14321</v>
      </c>
    </row>
    <row r="4191" spans="1:18" x14ac:dyDescent="0.2">
      <c r="A4191">
        <v>4500143570</v>
      </c>
      <c r="B4191" t="s">
        <v>133</v>
      </c>
      <c r="C4191" t="s">
        <v>7201</v>
      </c>
      <c r="D4191" t="s">
        <v>9028</v>
      </c>
      <c r="E4191" t="s">
        <v>14307</v>
      </c>
      <c r="F4191" t="s">
        <v>9057</v>
      </c>
      <c r="G4191" t="s">
        <v>38</v>
      </c>
      <c r="H4191" s="2">
        <v>45609</v>
      </c>
      <c r="I4191" s="3">
        <v>2520</v>
      </c>
      <c r="J4191" t="s">
        <v>45</v>
      </c>
      <c r="K4191" s="3">
        <v>29513875</v>
      </c>
      <c r="L4191" t="s">
        <v>1110</v>
      </c>
      <c r="M4191" s="275">
        <v>28303.07</v>
      </c>
      <c r="N4191" t="s">
        <v>1115</v>
      </c>
      <c r="O4191" s="3">
        <v>29433498</v>
      </c>
      <c r="P4191" t="s">
        <v>14322</v>
      </c>
      <c r="Q4191" s="3">
        <v>29513875</v>
      </c>
      <c r="R4191" t="s">
        <v>14323</v>
      </c>
    </row>
    <row r="4192" spans="1:18" x14ac:dyDescent="0.2">
      <c r="A4192">
        <v>4500143570</v>
      </c>
      <c r="B4192" t="s">
        <v>165</v>
      </c>
      <c r="C4192" t="s">
        <v>7202</v>
      </c>
      <c r="D4192" t="s">
        <v>9028</v>
      </c>
      <c r="E4192" t="s">
        <v>14307</v>
      </c>
      <c r="F4192" t="s">
        <v>35</v>
      </c>
      <c r="G4192" t="s">
        <v>38</v>
      </c>
      <c r="H4192" s="2">
        <v>45609</v>
      </c>
      <c r="I4192" s="3">
        <v>1560</v>
      </c>
      <c r="J4192" t="s">
        <v>45</v>
      </c>
      <c r="K4192" s="3">
        <v>18271685</v>
      </c>
      <c r="L4192" t="s">
        <v>1110</v>
      </c>
      <c r="M4192" s="275">
        <v>17522.09</v>
      </c>
      <c r="N4192" t="s">
        <v>1115</v>
      </c>
      <c r="O4192" s="3">
        <v>18280095</v>
      </c>
      <c r="P4192" t="s">
        <v>14324</v>
      </c>
      <c r="Q4192" s="3">
        <v>18271685</v>
      </c>
      <c r="R4192" t="s">
        <v>14317</v>
      </c>
    </row>
    <row r="4193" spans="1:18" x14ac:dyDescent="0.2">
      <c r="A4193">
        <v>4500143570</v>
      </c>
      <c r="B4193" t="s">
        <v>165</v>
      </c>
      <c r="C4193" t="s">
        <v>7202</v>
      </c>
      <c r="D4193" t="s">
        <v>9028</v>
      </c>
      <c r="E4193" t="s">
        <v>14307</v>
      </c>
      <c r="F4193" t="s">
        <v>9058</v>
      </c>
      <c r="G4193" t="s">
        <v>38</v>
      </c>
      <c r="H4193" s="2">
        <v>45609</v>
      </c>
      <c r="I4193" s="3">
        <v>1200</v>
      </c>
      <c r="J4193" t="s">
        <v>45</v>
      </c>
      <c r="K4193" s="3">
        <v>14055142</v>
      </c>
      <c r="L4193" t="s">
        <v>1110</v>
      </c>
      <c r="M4193" s="275">
        <v>13478.53</v>
      </c>
      <c r="N4193" t="s">
        <v>1115</v>
      </c>
      <c r="O4193" s="3">
        <v>14061612</v>
      </c>
      <c r="P4193" t="s">
        <v>14325</v>
      </c>
      <c r="Q4193" s="3">
        <v>14055142</v>
      </c>
      <c r="R4193" t="s">
        <v>14326</v>
      </c>
    </row>
    <row r="4194" spans="1:18" x14ac:dyDescent="0.2">
      <c r="A4194">
        <v>4500143570</v>
      </c>
      <c r="B4194" t="s">
        <v>300</v>
      </c>
      <c r="C4194" t="s">
        <v>7203</v>
      </c>
      <c r="D4194" t="s">
        <v>9028</v>
      </c>
      <c r="E4194" t="s">
        <v>14307</v>
      </c>
      <c r="F4194" t="s">
        <v>9059</v>
      </c>
      <c r="G4194" t="s">
        <v>38</v>
      </c>
      <c r="H4194" s="2">
        <v>45609</v>
      </c>
      <c r="I4194" s="3">
        <v>1055</v>
      </c>
      <c r="J4194" t="s">
        <v>45</v>
      </c>
      <c r="K4194" s="3">
        <v>17373393</v>
      </c>
      <c r="L4194" t="s">
        <v>1110</v>
      </c>
      <c r="M4194" s="275">
        <v>16660.650000000001</v>
      </c>
      <c r="N4194" t="s">
        <v>1115</v>
      </c>
      <c r="O4194" s="3">
        <v>17381390</v>
      </c>
      <c r="P4194" t="s">
        <v>14325</v>
      </c>
      <c r="Q4194" s="3">
        <v>17373393</v>
      </c>
      <c r="R4194" t="s">
        <v>14326</v>
      </c>
    </row>
    <row r="4195" spans="1:18" x14ac:dyDescent="0.2">
      <c r="A4195">
        <v>4500143570</v>
      </c>
      <c r="B4195" t="s">
        <v>169</v>
      </c>
      <c r="C4195" t="s">
        <v>7204</v>
      </c>
      <c r="D4195" t="s">
        <v>9028</v>
      </c>
      <c r="E4195" t="s">
        <v>14307</v>
      </c>
      <c r="F4195" t="s">
        <v>9060</v>
      </c>
      <c r="G4195" t="s">
        <v>38</v>
      </c>
      <c r="H4195" s="2">
        <v>45609</v>
      </c>
      <c r="I4195" s="3">
        <v>672</v>
      </c>
      <c r="J4195" t="s">
        <v>45</v>
      </c>
      <c r="K4195" s="3">
        <v>11332360</v>
      </c>
      <c r="L4195" t="s">
        <v>1110</v>
      </c>
      <c r="M4195" s="275">
        <v>10867.45</v>
      </c>
      <c r="N4195" t="s">
        <v>1115</v>
      </c>
      <c r="O4195" s="3">
        <v>11337576</v>
      </c>
      <c r="P4195" t="s">
        <v>14324</v>
      </c>
      <c r="Q4195" s="3">
        <v>11332360</v>
      </c>
      <c r="R4195" t="s">
        <v>14317</v>
      </c>
    </row>
    <row r="4196" spans="1:18" x14ac:dyDescent="0.2">
      <c r="A4196">
        <v>4500143573</v>
      </c>
      <c r="B4196" t="s">
        <v>35</v>
      </c>
      <c r="C4196" t="s">
        <v>7205</v>
      </c>
      <c r="D4196" t="s">
        <v>9028</v>
      </c>
      <c r="E4196" t="s">
        <v>14327</v>
      </c>
      <c r="F4196" t="s">
        <v>1109</v>
      </c>
      <c r="G4196" t="s">
        <v>38</v>
      </c>
      <c r="H4196" s="2">
        <v>45583</v>
      </c>
      <c r="I4196" s="3">
        <v>27420</v>
      </c>
      <c r="J4196" t="s">
        <v>51</v>
      </c>
      <c r="K4196" s="3">
        <v>23580079</v>
      </c>
      <c r="L4196" t="s">
        <v>1110</v>
      </c>
      <c r="M4196" s="275">
        <v>24952.2</v>
      </c>
      <c r="N4196" t="s">
        <v>1111</v>
      </c>
      <c r="O4196" s="3">
        <v>23236986</v>
      </c>
      <c r="P4196" t="s">
        <v>14328</v>
      </c>
      <c r="Q4196" s="3">
        <v>23580079</v>
      </c>
      <c r="R4196" t="s">
        <v>14329</v>
      </c>
    </row>
    <row r="4197" spans="1:18" x14ac:dyDescent="0.2">
      <c r="A4197">
        <v>4500143573</v>
      </c>
      <c r="B4197" t="s">
        <v>35</v>
      </c>
      <c r="C4197" t="s">
        <v>7205</v>
      </c>
      <c r="D4197" t="s">
        <v>9028</v>
      </c>
      <c r="E4197" t="s">
        <v>14327</v>
      </c>
      <c r="F4197" t="s">
        <v>1120</v>
      </c>
      <c r="G4197" t="s">
        <v>38</v>
      </c>
      <c r="H4197" s="2">
        <v>45583</v>
      </c>
      <c r="I4197" s="3">
        <v>27880</v>
      </c>
      <c r="J4197" t="s">
        <v>51</v>
      </c>
      <c r="K4197" s="3">
        <v>23975660</v>
      </c>
      <c r="L4197" t="s">
        <v>1110</v>
      </c>
      <c r="M4197" s="275">
        <v>25370.799999999999</v>
      </c>
      <c r="N4197" t="s">
        <v>1111</v>
      </c>
      <c r="O4197" s="3">
        <v>23626811</v>
      </c>
      <c r="P4197" t="s">
        <v>14330</v>
      </c>
      <c r="Q4197" s="3">
        <v>23975660</v>
      </c>
      <c r="R4197" t="s">
        <v>14331</v>
      </c>
    </row>
    <row r="4198" spans="1:18" x14ac:dyDescent="0.2">
      <c r="A4198">
        <v>4500143573</v>
      </c>
      <c r="B4198" t="s">
        <v>35</v>
      </c>
      <c r="C4198" t="s">
        <v>7205</v>
      </c>
      <c r="D4198" t="s">
        <v>9028</v>
      </c>
      <c r="E4198" t="s">
        <v>14327</v>
      </c>
      <c r="F4198" t="s">
        <v>1123</v>
      </c>
      <c r="G4198" t="s">
        <v>38</v>
      </c>
      <c r="H4198" s="2">
        <v>45583</v>
      </c>
      <c r="I4198" s="3">
        <v>27810</v>
      </c>
      <c r="J4198" t="s">
        <v>51</v>
      </c>
      <c r="K4198" s="3">
        <v>23915463</v>
      </c>
      <c r="L4198" t="s">
        <v>1110</v>
      </c>
      <c r="M4198" s="275">
        <v>25307.1</v>
      </c>
      <c r="N4198" t="s">
        <v>1111</v>
      </c>
      <c r="O4198" s="3">
        <v>23436146</v>
      </c>
      <c r="P4198" t="s">
        <v>14332</v>
      </c>
      <c r="Q4198" s="3">
        <v>23915463</v>
      </c>
      <c r="R4198" t="s">
        <v>14333</v>
      </c>
    </row>
    <row r="4199" spans="1:18" x14ac:dyDescent="0.2">
      <c r="A4199">
        <v>4500143573</v>
      </c>
      <c r="B4199" t="s">
        <v>35</v>
      </c>
      <c r="C4199" t="s">
        <v>7205</v>
      </c>
      <c r="D4199" t="s">
        <v>9028</v>
      </c>
      <c r="E4199" t="s">
        <v>14327</v>
      </c>
      <c r="F4199" t="s">
        <v>1126</v>
      </c>
      <c r="G4199" t="s">
        <v>38</v>
      </c>
      <c r="H4199" s="2">
        <v>45583</v>
      </c>
      <c r="I4199" s="3">
        <v>27290</v>
      </c>
      <c r="J4199" t="s">
        <v>51</v>
      </c>
      <c r="K4199" s="3">
        <v>23468284</v>
      </c>
      <c r="L4199" t="s">
        <v>1110</v>
      </c>
      <c r="M4199" s="275">
        <v>24833.9</v>
      </c>
      <c r="N4199" t="s">
        <v>1111</v>
      </c>
      <c r="O4199" s="3">
        <v>23055048</v>
      </c>
      <c r="P4199" t="s">
        <v>14334</v>
      </c>
      <c r="Q4199" s="3">
        <v>23468284</v>
      </c>
      <c r="R4199" t="s">
        <v>14335</v>
      </c>
    </row>
    <row r="4200" spans="1:18" x14ac:dyDescent="0.2">
      <c r="A4200">
        <v>4500143573</v>
      </c>
      <c r="B4200" t="s">
        <v>35</v>
      </c>
      <c r="C4200" t="s">
        <v>7205</v>
      </c>
      <c r="D4200" t="s">
        <v>9028</v>
      </c>
      <c r="E4200" t="s">
        <v>14327</v>
      </c>
      <c r="F4200" t="s">
        <v>1157</v>
      </c>
      <c r="G4200" t="s">
        <v>38</v>
      </c>
      <c r="H4200" s="2">
        <v>45583</v>
      </c>
      <c r="I4200" s="3">
        <v>27680</v>
      </c>
      <c r="J4200" t="s">
        <v>51</v>
      </c>
      <c r="K4200" s="3">
        <v>23803668</v>
      </c>
      <c r="L4200" t="s">
        <v>1110</v>
      </c>
      <c r="M4200" s="275">
        <v>25188.799999999999</v>
      </c>
      <c r="N4200" t="s">
        <v>1111</v>
      </c>
      <c r="O4200" s="3">
        <v>23384526</v>
      </c>
      <c r="P4200" t="s">
        <v>14336</v>
      </c>
      <c r="Q4200" s="3">
        <v>23803668</v>
      </c>
      <c r="R4200" t="s">
        <v>14337</v>
      </c>
    </row>
    <row r="4201" spans="1:18" x14ac:dyDescent="0.2">
      <c r="A4201">
        <v>4500143573</v>
      </c>
      <c r="B4201" t="s">
        <v>35</v>
      </c>
      <c r="C4201" t="s">
        <v>7205</v>
      </c>
      <c r="D4201" t="s">
        <v>9028</v>
      </c>
      <c r="E4201" t="s">
        <v>14327</v>
      </c>
      <c r="F4201" t="s">
        <v>9054</v>
      </c>
      <c r="G4201" t="s">
        <v>38</v>
      </c>
      <c r="H4201" s="2">
        <v>45583</v>
      </c>
      <c r="I4201" s="3">
        <v>28460</v>
      </c>
      <c r="J4201" t="s">
        <v>51</v>
      </c>
      <c r="K4201" s="3">
        <v>24474436</v>
      </c>
      <c r="L4201" t="s">
        <v>1110</v>
      </c>
      <c r="M4201" s="275">
        <v>25898.6</v>
      </c>
      <c r="N4201" t="s">
        <v>1111</v>
      </c>
      <c r="O4201" s="3">
        <v>24043483</v>
      </c>
      <c r="P4201" t="s">
        <v>14338</v>
      </c>
      <c r="Q4201" s="3">
        <v>24474436</v>
      </c>
      <c r="R4201" t="s">
        <v>14339</v>
      </c>
    </row>
    <row r="4202" spans="1:18" x14ac:dyDescent="0.2">
      <c r="A4202">
        <v>4500143573</v>
      </c>
      <c r="B4202" t="s">
        <v>35</v>
      </c>
      <c r="C4202" t="s">
        <v>7205</v>
      </c>
      <c r="D4202" t="s">
        <v>9028</v>
      </c>
      <c r="E4202" t="s">
        <v>14327</v>
      </c>
      <c r="F4202" t="s">
        <v>9055</v>
      </c>
      <c r="G4202" t="s">
        <v>38</v>
      </c>
      <c r="H4202" s="2">
        <v>45583</v>
      </c>
      <c r="I4202" s="3">
        <v>27910</v>
      </c>
      <c r="J4202" t="s">
        <v>51</v>
      </c>
      <c r="K4202" s="3">
        <v>24001458</v>
      </c>
      <c r="L4202" t="s">
        <v>1110</v>
      </c>
      <c r="M4202" s="275">
        <v>25398.1</v>
      </c>
      <c r="N4202" t="s">
        <v>1111</v>
      </c>
      <c r="O4202" s="3">
        <v>23578834</v>
      </c>
      <c r="P4202" t="s">
        <v>14340</v>
      </c>
      <c r="Q4202" s="3">
        <v>24001458</v>
      </c>
      <c r="R4202" t="s">
        <v>14341</v>
      </c>
    </row>
    <row r="4203" spans="1:18" x14ac:dyDescent="0.2">
      <c r="A4203">
        <v>4500143573</v>
      </c>
      <c r="B4203" t="s">
        <v>35</v>
      </c>
      <c r="C4203" t="s">
        <v>7205</v>
      </c>
      <c r="D4203" t="s">
        <v>9028</v>
      </c>
      <c r="E4203" t="s">
        <v>14327</v>
      </c>
      <c r="F4203" t="s">
        <v>9056</v>
      </c>
      <c r="G4203" t="s">
        <v>38</v>
      </c>
      <c r="H4203" s="2">
        <v>45583</v>
      </c>
      <c r="I4203" s="3">
        <v>27030</v>
      </c>
      <c r="J4203" t="s">
        <v>51</v>
      </c>
      <c r="K4203" s="3">
        <v>23244694</v>
      </c>
      <c r="L4203" t="s">
        <v>1110</v>
      </c>
      <c r="M4203" s="275">
        <v>24597.3</v>
      </c>
      <c r="N4203" t="s">
        <v>1111</v>
      </c>
      <c r="O4203" s="3">
        <v>22835395</v>
      </c>
      <c r="P4203" t="s">
        <v>14342</v>
      </c>
      <c r="Q4203" s="3">
        <v>23244694</v>
      </c>
      <c r="R4203" t="s">
        <v>14343</v>
      </c>
    </row>
    <row r="4204" spans="1:18" x14ac:dyDescent="0.2">
      <c r="A4204">
        <v>4500143573</v>
      </c>
      <c r="B4204" t="s">
        <v>35</v>
      </c>
      <c r="C4204" t="s">
        <v>7205</v>
      </c>
      <c r="D4204" t="s">
        <v>9028</v>
      </c>
      <c r="E4204" t="s">
        <v>14327</v>
      </c>
      <c r="F4204" t="s">
        <v>9057</v>
      </c>
      <c r="G4204" t="s">
        <v>38</v>
      </c>
      <c r="H4204" s="2">
        <v>45583</v>
      </c>
      <c r="I4204" s="3">
        <v>28640</v>
      </c>
      <c r="J4204" t="s">
        <v>51</v>
      </c>
      <c r="K4204" s="3">
        <v>24629229</v>
      </c>
      <c r="L4204" t="s">
        <v>1110</v>
      </c>
      <c r="M4204" s="275">
        <v>26062.400000000001</v>
      </c>
      <c r="N4204" t="s">
        <v>1111</v>
      </c>
      <c r="O4204" s="3">
        <v>24428027</v>
      </c>
      <c r="P4204" t="s">
        <v>14344</v>
      </c>
      <c r="Q4204" s="3">
        <v>24629229</v>
      </c>
      <c r="R4204" t="s">
        <v>14345</v>
      </c>
    </row>
    <row r="4205" spans="1:18" x14ac:dyDescent="0.2">
      <c r="A4205">
        <v>4500143575</v>
      </c>
      <c r="B4205" t="s">
        <v>35</v>
      </c>
      <c r="C4205" t="s">
        <v>7206</v>
      </c>
      <c r="D4205" t="s">
        <v>12689</v>
      </c>
      <c r="E4205" t="s">
        <v>14346</v>
      </c>
      <c r="F4205" t="s">
        <v>35</v>
      </c>
      <c r="G4205" t="s">
        <v>38</v>
      </c>
      <c r="H4205" s="2">
        <v>45659</v>
      </c>
      <c r="I4205" s="3">
        <v>1</v>
      </c>
      <c r="J4205" t="s">
        <v>40</v>
      </c>
      <c r="K4205" s="3">
        <v>21575</v>
      </c>
      <c r="L4205" t="s">
        <v>1110</v>
      </c>
      <c r="M4205" s="275">
        <v>21575</v>
      </c>
      <c r="N4205" t="s">
        <v>1110</v>
      </c>
      <c r="O4205" s="3">
        <v>21540</v>
      </c>
      <c r="P4205" t="s">
        <v>14347</v>
      </c>
      <c r="Q4205" s="3">
        <v>21575</v>
      </c>
      <c r="R4205" t="s">
        <v>38</v>
      </c>
    </row>
    <row r="4206" spans="1:18" x14ac:dyDescent="0.2">
      <c r="A4206">
        <v>4500143575</v>
      </c>
      <c r="B4206" t="s">
        <v>52</v>
      </c>
      <c r="C4206" t="s">
        <v>7210</v>
      </c>
      <c r="D4206" t="s">
        <v>12689</v>
      </c>
      <c r="E4206" t="s">
        <v>14346</v>
      </c>
      <c r="F4206" t="s">
        <v>9057</v>
      </c>
      <c r="G4206" t="s">
        <v>38</v>
      </c>
      <c r="H4206" s="2">
        <v>45659</v>
      </c>
      <c r="I4206" s="3">
        <v>4</v>
      </c>
      <c r="J4206" t="s">
        <v>40</v>
      </c>
      <c r="K4206" s="3">
        <v>1052424</v>
      </c>
      <c r="L4206" t="s">
        <v>1110</v>
      </c>
      <c r="M4206" s="275">
        <v>1052424</v>
      </c>
      <c r="N4206" t="s">
        <v>1110</v>
      </c>
      <c r="O4206" s="3">
        <v>1050686</v>
      </c>
      <c r="P4206" t="s">
        <v>14347</v>
      </c>
      <c r="Q4206" s="3">
        <v>1052424</v>
      </c>
      <c r="R4206" t="s">
        <v>38</v>
      </c>
    </row>
    <row r="4207" spans="1:18" x14ac:dyDescent="0.2">
      <c r="A4207">
        <v>4500143575</v>
      </c>
      <c r="B4207" t="s">
        <v>56</v>
      </c>
      <c r="C4207" t="s">
        <v>7213</v>
      </c>
      <c r="D4207" t="s">
        <v>12689</v>
      </c>
      <c r="E4207" t="s">
        <v>14346</v>
      </c>
      <c r="F4207" t="s">
        <v>1109</v>
      </c>
      <c r="G4207" t="s">
        <v>38</v>
      </c>
      <c r="H4207" s="2">
        <v>45659</v>
      </c>
      <c r="I4207" s="3">
        <v>4</v>
      </c>
      <c r="J4207" t="s">
        <v>40</v>
      </c>
      <c r="K4207" s="3">
        <v>387526</v>
      </c>
      <c r="L4207" t="s">
        <v>1110</v>
      </c>
      <c r="M4207" s="275">
        <v>387526</v>
      </c>
      <c r="N4207" t="s">
        <v>1110</v>
      </c>
      <c r="O4207" s="3">
        <v>386886</v>
      </c>
      <c r="P4207" t="s">
        <v>14347</v>
      </c>
      <c r="Q4207" s="3">
        <v>387526</v>
      </c>
      <c r="R4207" t="s">
        <v>38</v>
      </c>
    </row>
    <row r="4208" spans="1:18" x14ac:dyDescent="0.2">
      <c r="A4208">
        <v>4500143575</v>
      </c>
      <c r="B4208" t="s">
        <v>133</v>
      </c>
      <c r="C4208" t="s">
        <v>7216</v>
      </c>
      <c r="D4208" t="s">
        <v>12689</v>
      </c>
      <c r="E4208" t="s">
        <v>14346</v>
      </c>
      <c r="F4208" t="s">
        <v>9056</v>
      </c>
      <c r="G4208" t="s">
        <v>38</v>
      </c>
      <c r="H4208" s="2">
        <v>45659</v>
      </c>
      <c r="I4208" s="3">
        <v>1</v>
      </c>
      <c r="J4208" t="s">
        <v>40</v>
      </c>
      <c r="K4208" s="3">
        <v>1072478</v>
      </c>
      <c r="L4208" t="s">
        <v>1110</v>
      </c>
      <c r="M4208" s="275">
        <v>1072478</v>
      </c>
      <c r="N4208" t="s">
        <v>1110</v>
      </c>
      <c r="O4208" s="3">
        <v>1070706</v>
      </c>
      <c r="P4208" t="s">
        <v>14347</v>
      </c>
      <c r="Q4208" s="3">
        <v>1072478</v>
      </c>
      <c r="R4208" t="s">
        <v>38</v>
      </c>
    </row>
    <row r="4209" spans="1:18" x14ac:dyDescent="0.2">
      <c r="A4209">
        <v>4500143575</v>
      </c>
      <c r="B4209" t="s">
        <v>165</v>
      </c>
      <c r="C4209" t="s">
        <v>7219</v>
      </c>
      <c r="D4209" t="s">
        <v>12689</v>
      </c>
      <c r="E4209" t="s">
        <v>14346</v>
      </c>
      <c r="F4209" t="s">
        <v>1126</v>
      </c>
      <c r="G4209" t="s">
        <v>38</v>
      </c>
      <c r="H4209" s="2">
        <v>45659</v>
      </c>
      <c r="I4209" s="3">
        <v>1</v>
      </c>
      <c r="J4209" t="s">
        <v>40</v>
      </c>
      <c r="K4209" s="3">
        <v>286390</v>
      </c>
      <c r="L4209" t="s">
        <v>1110</v>
      </c>
      <c r="M4209" s="275">
        <v>286390</v>
      </c>
      <c r="N4209" t="s">
        <v>1110</v>
      </c>
      <c r="O4209" s="3">
        <v>285916</v>
      </c>
      <c r="P4209" t="s">
        <v>14347</v>
      </c>
      <c r="Q4209" s="3">
        <v>286390</v>
      </c>
      <c r="R4209" t="s">
        <v>38</v>
      </c>
    </row>
    <row r="4210" spans="1:18" x14ac:dyDescent="0.2">
      <c r="A4210">
        <v>4500143575</v>
      </c>
      <c r="B4210" t="s">
        <v>300</v>
      </c>
      <c r="C4210" t="s">
        <v>7222</v>
      </c>
      <c r="D4210" t="s">
        <v>12689</v>
      </c>
      <c r="E4210" t="s">
        <v>14346</v>
      </c>
      <c r="F4210" t="s">
        <v>1157</v>
      </c>
      <c r="G4210" t="s">
        <v>38</v>
      </c>
      <c r="H4210" s="2">
        <v>45659</v>
      </c>
      <c r="I4210" s="3">
        <v>1</v>
      </c>
      <c r="J4210" t="s">
        <v>40</v>
      </c>
      <c r="K4210" s="3">
        <v>369181</v>
      </c>
      <c r="L4210" t="s">
        <v>1110</v>
      </c>
      <c r="M4210" s="275">
        <v>369181</v>
      </c>
      <c r="N4210" t="s">
        <v>1110</v>
      </c>
      <c r="O4210" s="3">
        <v>368571</v>
      </c>
      <c r="P4210" t="s">
        <v>14347</v>
      </c>
      <c r="Q4210" s="3">
        <v>369181</v>
      </c>
      <c r="R4210" t="s">
        <v>38</v>
      </c>
    </row>
    <row r="4211" spans="1:18" x14ac:dyDescent="0.2">
      <c r="A4211">
        <v>4500143575</v>
      </c>
      <c r="B4211" t="s">
        <v>169</v>
      </c>
      <c r="C4211" t="s">
        <v>7225</v>
      </c>
      <c r="D4211" t="s">
        <v>12689</v>
      </c>
      <c r="E4211" t="s">
        <v>14346</v>
      </c>
      <c r="F4211" t="s">
        <v>9055</v>
      </c>
      <c r="G4211" t="s">
        <v>38</v>
      </c>
      <c r="H4211" s="2">
        <v>45659</v>
      </c>
      <c r="I4211" s="3">
        <v>1</v>
      </c>
      <c r="J4211" t="s">
        <v>40</v>
      </c>
      <c r="K4211" s="3">
        <v>46225</v>
      </c>
      <c r="L4211" t="s">
        <v>1110</v>
      </c>
      <c r="M4211" s="275">
        <v>46225</v>
      </c>
      <c r="N4211" t="s">
        <v>1110</v>
      </c>
      <c r="O4211" s="3">
        <v>46149</v>
      </c>
      <c r="P4211" t="s">
        <v>14347</v>
      </c>
      <c r="Q4211" s="3">
        <v>46225</v>
      </c>
      <c r="R4211" t="s">
        <v>38</v>
      </c>
    </row>
    <row r="4212" spans="1:18" x14ac:dyDescent="0.2">
      <c r="A4212">
        <v>4500143575</v>
      </c>
      <c r="B4212" t="s">
        <v>307</v>
      </c>
      <c r="C4212" t="s">
        <v>7228</v>
      </c>
      <c r="D4212" t="s">
        <v>12689</v>
      </c>
      <c r="E4212" t="s">
        <v>14346</v>
      </c>
      <c r="F4212" t="s">
        <v>1123</v>
      </c>
      <c r="G4212" t="s">
        <v>38</v>
      </c>
      <c r="H4212" s="2">
        <v>45659</v>
      </c>
      <c r="I4212" s="3">
        <v>1</v>
      </c>
      <c r="J4212" t="s">
        <v>40</v>
      </c>
      <c r="K4212" s="3">
        <v>904358</v>
      </c>
      <c r="L4212" t="s">
        <v>1110</v>
      </c>
      <c r="M4212" s="275">
        <v>904358</v>
      </c>
      <c r="N4212" t="s">
        <v>1110</v>
      </c>
      <c r="O4212" s="3">
        <v>902865</v>
      </c>
      <c r="P4212" t="s">
        <v>14347</v>
      </c>
      <c r="Q4212" s="3">
        <v>904358</v>
      </c>
      <c r="R4212" t="s">
        <v>38</v>
      </c>
    </row>
    <row r="4213" spans="1:18" x14ac:dyDescent="0.2">
      <c r="A4213">
        <v>4500143575</v>
      </c>
      <c r="B4213" t="s">
        <v>457</v>
      </c>
      <c r="C4213" t="s">
        <v>7231</v>
      </c>
      <c r="D4213" t="s">
        <v>12689</v>
      </c>
      <c r="E4213" t="s">
        <v>14346</v>
      </c>
      <c r="F4213" t="s">
        <v>1120</v>
      </c>
      <c r="G4213" t="s">
        <v>38</v>
      </c>
      <c r="H4213" s="2">
        <v>45659</v>
      </c>
      <c r="I4213" s="3">
        <v>1</v>
      </c>
      <c r="J4213" t="s">
        <v>40</v>
      </c>
      <c r="K4213" s="3">
        <v>19422</v>
      </c>
      <c r="L4213" t="s">
        <v>1110</v>
      </c>
      <c r="M4213" s="275">
        <v>19422</v>
      </c>
      <c r="N4213" t="s">
        <v>1110</v>
      </c>
      <c r="O4213" s="3">
        <v>19390</v>
      </c>
      <c r="P4213" t="s">
        <v>14347</v>
      </c>
      <c r="Q4213" s="3">
        <v>19422</v>
      </c>
      <c r="R4213" t="s">
        <v>38</v>
      </c>
    </row>
    <row r="4214" spans="1:18" x14ac:dyDescent="0.2">
      <c r="A4214">
        <v>4500143575</v>
      </c>
      <c r="B4214" t="s">
        <v>461</v>
      </c>
      <c r="C4214" t="s">
        <v>7234</v>
      </c>
      <c r="D4214" t="s">
        <v>12689</v>
      </c>
      <c r="E4214" t="s">
        <v>14346</v>
      </c>
      <c r="F4214" t="s">
        <v>9054</v>
      </c>
      <c r="G4214" t="s">
        <v>38</v>
      </c>
      <c r="H4214" s="2">
        <v>45659</v>
      </c>
      <c r="I4214" s="3">
        <v>1</v>
      </c>
      <c r="J4214" t="s">
        <v>40</v>
      </c>
      <c r="K4214" s="3">
        <v>382463</v>
      </c>
      <c r="L4214" t="s">
        <v>1110</v>
      </c>
      <c r="M4214" s="275">
        <v>382463</v>
      </c>
      <c r="N4214" t="s">
        <v>1110</v>
      </c>
      <c r="O4214" s="3">
        <v>381832</v>
      </c>
      <c r="P4214" t="s">
        <v>14347</v>
      </c>
      <c r="Q4214" s="3">
        <v>382463</v>
      </c>
      <c r="R4214" t="s">
        <v>38</v>
      </c>
    </row>
    <row r="4215" spans="1:18" x14ac:dyDescent="0.2">
      <c r="A4215">
        <v>4500143575</v>
      </c>
      <c r="B4215" t="s">
        <v>465</v>
      </c>
      <c r="C4215" t="s">
        <v>7237</v>
      </c>
      <c r="D4215" t="s">
        <v>12689</v>
      </c>
      <c r="E4215" t="s">
        <v>14348</v>
      </c>
      <c r="F4215" t="s">
        <v>1109</v>
      </c>
      <c r="G4215" t="s">
        <v>38</v>
      </c>
      <c r="H4215" s="2">
        <v>45659</v>
      </c>
      <c r="I4215" s="3">
        <v>2</v>
      </c>
      <c r="J4215" t="s">
        <v>40</v>
      </c>
      <c r="K4215" s="3">
        <v>189912</v>
      </c>
      <c r="L4215" t="s">
        <v>1110</v>
      </c>
      <c r="M4215" s="275">
        <v>189912</v>
      </c>
      <c r="N4215" t="s">
        <v>1110</v>
      </c>
      <c r="O4215" s="3">
        <v>189598</v>
      </c>
      <c r="P4215" t="s">
        <v>14349</v>
      </c>
      <c r="Q4215" s="3">
        <v>189912</v>
      </c>
      <c r="R4215" t="s">
        <v>38</v>
      </c>
    </row>
    <row r="4216" spans="1:18" x14ac:dyDescent="0.2">
      <c r="A4216">
        <v>4500143575</v>
      </c>
      <c r="B4216" t="s">
        <v>469</v>
      </c>
      <c r="C4216" t="s">
        <v>7240</v>
      </c>
      <c r="D4216" t="s">
        <v>12689</v>
      </c>
      <c r="E4216" t="s">
        <v>14348</v>
      </c>
      <c r="F4216" t="s">
        <v>1120</v>
      </c>
      <c r="G4216" t="s">
        <v>38</v>
      </c>
      <c r="H4216" s="2">
        <v>45659</v>
      </c>
      <c r="I4216" s="3">
        <v>3</v>
      </c>
      <c r="J4216" t="s">
        <v>40</v>
      </c>
      <c r="K4216" s="3">
        <v>271637</v>
      </c>
      <c r="L4216" t="s">
        <v>1110</v>
      </c>
      <c r="M4216" s="275">
        <v>271637</v>
      </c>
      <c r="N4216" t="s">
        <v>1110</v>
      </c>
      <c r="O4216" s="3">
        <v>271188</v>
      </c>
      <c r="P4216" t="s">
        <v>14349</v>
      </c>
      <c r="Q4216" s="3">
        <v>271637</v>
      </c>
      <c r="R4216" t="s">
        <v>38</v>
      </c>
    </row>
    <row r="4217" spans="1:18" x14ac:dyDescent="0.2">
      <c r="A4217">
        <v>4500143575</v>
      </c>
      <c r="B4217" t="s">
        <v>473</v>
      </c>
      <c r="C4217" t="s">
        <v>7243</v>
      </c>
      <c r="D4217" t="s">
        <v>12689</v>
      </c>
      <c r="E4217" t="s">
        <v>14348</v>
      </c>
      <c r="F4217" t="s">
        <v>1123</v>
      </c>
      <c r="G4217" t="s">
        <v>38</v>
      </c>
      <c r="H4217" s="2">
        <v>45659</v>
      </c>
      <c r="I4217" s="3">
        <v>1</v>
      </c>
      <c r="J4217" t="s">
        <v>40</v>
      </c>
      <c r="K4217" s="3">
        <v>131625</v>
      </c>
      <c r="L4217" t="s">
        <v>1110</v>
      </c>
      <c r="M4217" s="275">
        <v>131625</v>
      </c>
      <c r="N4217" t="s">
        <v>1110</v>
      </c>
      <c r="O4217" s="3">
        <v>131408</v>
      </c>
      <c r="P4217" t="s">
        <v>14349</v>
      </c>
      <c r="Q4217" s="3">
        <v>131625</v>
      </c>
      <c r="R4217" t="s">
        <v>38</v>
      </c>
    </row>
    <row r="4218" spans="1:18" x14ac:dyDescent="0.2">
      <c r="A4218">
        <v>4500143576</v>
      </c>
      <c r="B4218" t="s">
        <v>35</v>
      </c>
      <c r="C4218" t="s">
        <v>7246</v>
      </c>
      <c r="D4218" t="s">
        <v>12689</v>
      </c>
      <c r="E4218" t="s">
        <v>14350</v>
      </c>
      <c r="F4218" t="s">
        <v>9055</v>
      </c>
      <c r="G4218" t="s">
        <v>38</v>
      </c>
      <c r="H4218" s="2">
        <v>45659</v>
      </c>
      <c r="I4218" s="3">
        <v>2</v>
      </c>
      <c r="J4218" t="s">
        <v>40</v>
      </c>
      <c r="K4218" s="3">
        <v>17745</v>
      </c>
      <c r="L4218" t="s">
        <v>1110</v>
      </c>
      <c r="M4218" s="275">
        <v>17745</v>
      </c>
      <c r="N4218" t="s">
        <v>1110</v>
      </c>
      <c r="O4218" s="3">
        <v>17715</v>
      </c>
      <c r="P4218" t="s">
        <v>14351</v>
      </c>
      <c r="Q4218" s="3">
        <v>17745</v>
      </c>
      <c r="R4218" t="s">
        <v>38</v>
      </c>
    </row>
    <row r="4219" spans="1:18" x14ac:dyDescent="0.2">
      <c r="A4219">
        <v>4500143576</v>
      </c>
      <c r="B4219" t="s">
        <v>52</v>
      </c>
      <c r="C4219" t="s">
        <v>7249</v>
      </c>
      <c r="D4219" t="s">
        <v>12689</v>
      </c>
      <c r="E4219" t="s">
        <v>14350</v>
      </c>
      <c r="F4219" t="s">
        <v>1123</v>
      </c>
      <c r="G4219" t="s">
        <v>38</v>
      </c>
      <c r="H4219" s="2">
        <v>45659</v>
      </c>
      <c r="I4219" s="3">
        <v>2</v>
      </c>
      <c r="J4219" t="s">
        <v>40</v>
      </c>
      <c r="K4219" s="3">
        <v>81580</v>
      </c>
      <c r="L4219" t="s">
        <v>1110</v>
      </c>
      <c r="M4219" s="275">
        <v>81580</v>
      </c>
      <c r="N4219" t="s">
        <v>1110</v>
      </c>
      <c r="O4219" s="3">
        <v>81445</v>
      </c>
      <c r="P4219" t="s">
        <v>14351</v>
      </c>
      <c r="Q4219" s="3">
        <v>81580</v>
      </c>
      <c r="R4219" t="s">
        <v>38</v>
      </c>
    </row>
    <row r="4220" spans="1:18" x14ac:dyDescent="0.2">
      <c r="A4220">
        <v>4500143576</v>
      </c>
      <c r="B4220" t="s">
        <v>56</v>
      </c>
      <c r="C4220" t="s">
        <v>7252</v>
      </c>
      <c r="D4220" t="s">
        <v>12689</v>
      </c>
      <c r="E4220" t="s">
        <v>14350</v>
      </c>
      <c r="F4220" t="s">
        <v>9054</v>
      </c>
      <c r="G4220" t="s">
        <v>38</v>
      </c>
      <c r="H4220" s="2">
        <v>45659</v>
      </c>
      <c r="I4220" s="3">
        <v>2</v>
      </c>
      <c r="J4220" t="s">
        <v>40</v>
      </c>
      <c r="K4220" s="3">
        <v>20416</v>
      </c>
      <c r="L4220" t="s">
        <v>1110</v>
      </c>
      <c r="M4220" s="275">
        <v>20416</v>
      </c>
      <c r="N4220" t="s">
        <v>1110</v>
      </c>
      <c r="O4220" s="3">
        <v>20382</v>
      </c>
      <c r="P4220" t="s">
        <v>14351</v>
      </c>
      <c r="Q4220" s="3">
        <v>20416</v>
      </c>
      <c r="R4220" t="s">
        <v>38</v>
      </c>
    </row>
    <row r="4221" spans="1:18" x14ac:dyDescent="0.2">
      <c r="A4221">
        <v>4500143576</v>
      </c>
      <c r="B4221" t="s">
        <v>133</v>
      </c>
      <c r="C4221" t="s">
        <v>7255</v>
      </c>
      <c r="D4221" t="s">
        <v>12689</v>
      </c>
      <c r="E4221" t="s">
        <v>14350</v>
      </c>
      <c r="F4221" t="s">
        <v>1126</v>
      </c>
      <c r="G4221" t="s">
        <v>38</v>
      </c>
      <c r="H4221" s="2">
        <v>45659</v>
      </c>
      <c r="I4221" s="3">
        <v>2</v>
      </c>
      <c r="J4221" t="s">
        <v>40</v>
      </c>
      <c r="K4221" s="3">
        <v>45718</v>
      </c>
      <c r="L4221" t="s">
        <v>1110</v>
      </c>
      <c r="M4221" s="275">
        <v>45718</v>
      </c>
      <c r="N4221" t="s">
        <v>1110</v>
      </c>
      <c r="O4221" s="3">
        <v>45642</v>
      </c>
      <c r="P4221" t="s">
        <v>14351</v>
      </c>
      <c r="Q4221" s="3">
        <v>45718</v>
      </c>
      <c r="R4221" t="s">
        <v>38</v>
      </c>
    </row>
    <row r="4222" spans="1:18" x14ac:dyDescent="0.2">
      <c r="A4222">
        <v>4500143576</v>
      </c>
      <c r="B4222" t="s">
        <v>165</v>
      </c>
      <c r="C4222" t="s">
        <v>7258</v>
      </c>
      <c r="D4222" t="s">
        <v>12689</v>
      </c>
      <c r="E4222" t="s">
        <v>14350</v>
      </c>
      <c r="F4222" t="s">
        <v>35</v>
      </c>
      <c r="G4222" t="s">
        <v>38</v>
      </c>
      <c r="H4222" s="2">
        <v>45659</v>
      </c>
      <c r="I4222" s="3">
        <v>2</v>
      </c>
      <c r="J4222" t="s">
        <v>40</v>
      </c>
      <c r="K4222" s="3">
        <v>290</v>
      </c>
      <c r="L4222" t="s">
        <v>1110</v>
      </c>
      <c r="M4222" s="275">
        <v>290</v>
      </c>
      <c r="N4222" t="s">
        <v>1110</v>
      </c>
      <c r="O4222" s="3">
        <v>289</v>
      </c>
      <c r="P4222" t="s">
        <v>14351</v>
      </c>
      <c r="Q4222" s="3">
        <v>290</v>
      </c>
      <c r="R4222" t="s">
        <v>38</v>
      </c>
    </row>
    <row r="4223" spans="1:18" x14ac:dyDescent="0.2">
      <c r="A4223">
        <v>4500143576</v>
      </c>
      <c r="B4223" t="s">
        <v>300</v>
      </c>
      <c r="C4223" t="s">
        <v>7261</v>
      </c>
      <c r="D4223" t="s">
        <v>12689</v>
      </c>
      <c r="E4223" t="s">
        <v>14350</v>
      </c>
      <c r="F4223" t="s">
        <v>9057</v>
      </c>
      <c r="G4223" t="s">
        <v>38</v>
      </c>
      <c r="H4223" s="2">
        <v>45659</v>
      </c>
      <c r="I4223" s="3">
        <v>10</v>
      </c>
      <c r="J4223" t="s">
        <v>40</v>
      </c>
      <c r="K4223" s="3">
        <v>10146</v>
      </c>
      <c r="L4223" t="s">
        <v>1110</v>
      </c>
      <c r="M4223" s="275">
        <v>10146</v>
      </c>
      <c r="N4223" t="s">
        <v>1110</v>
      </c>
      <c r="O4223" s="3">
        <v>10129</v>
      </c>
      <c r="P4223" t="s">
        <v>14351</v>
      </c>
      <c r="Q4223" s="3">
        <v>10146</v>
      </c>
      <c r="R4223" t="s">
        <v>38</v>
      </c>
    </row>
    <row r="4224" spans="1:18" x14ac:dyDescent="0.2">
      <c r="A4224">
        <v>4500143576</v>
      </c>
      <c r="B4224" t="s">
        <v>169</v>
      </c>
      <c r="C4224" t="s">
        <v>7264</v>
      </c>
      <c r="D4224" t="s">
        <v>12689</v>
      </c>
      <c r="E4224" t="s">
        <v>14350</v>
      </c>
      <c r="F4224" t="s">
        <v>1109</v>
      </c>
      <c r="G4224" t="s">
        <v>38</v>
      </c>
      <c r="H4224" s="2">
        <v>45659</v>
      </c>
      <c r="I4224" s="3">
        <v>2</v>
      </c>
      <c r="J4224" t="s">
        <v>40</v>
      </c>
      <c r="K4224" s="3">
        <v>123281</v>
      </c>
      <c r="L4224" t="s">
        <v>1110</v>
      </c>
      <c r="M4224" s="275">
        <v>123281</v>
      </c>
      <c r="N4224" t="s">
        <v>1110</v>
      </c>
      <c r="O4224" s="3">
        <v>123078</v>
      </c>
      <c r="P4224" t="s">
        <v>14351</v>
      </c>
      <c r="Q4224" s="3">
        <v>123281</v>
      </c>
      <c r="R4224" t="s">
        <v>38</v>
      </c>
    </row>
    <row r="4225" spans="1:18" x14ac:dyDescent="0.2">
      <c r="A4225">
        <v>4500143576</v>
      </c>
      <c r="B4225" t="s">
        <v>307</v>
      </c>
      <c r="C4225" t="s">
        <v>7267</v>
      </c>
      <c r="D4225" t="s">
        <v>12689</v>
      </c>
      <c r="E4225" t="s">
        <v>14350</v>
      </c>
      <c r="F4225" t="s">
        <v>9056</v>
      </c>
      <c r="G4225" t="s">
        <v>38</v>
      </c>
      <c r="H4225" s="2">
        <v>45659</v>
      </c>
      <c r="I4225" s="3">
        <v>8</v>
      </c>
      <c r="J4225" t="s">
        <v>40</v>
      </c>
      <c r="K4225" s="3">
        <v>39258</v>
      </c>
      <c r="L4225" t="s">
        <v>1110</v>
      </c>
      <c r="M4225" s="275">
        <v>39258</v>
      </c>
      <c r="N4225" t="s">
        <v>1110</v>
      </c>
      <c r="O4225" s="3">
        <v>39193</v>
      </c>
      <c r="P4225" t="s">
        <v>14351</v>
      </c>
      <c r="Q4225" s="3">
        <v>39258</v>
      </c>
      <c r="R4225" t="s">
        <v>38</v>
      </c>
    </row>
    <row r="4226" spans="1:18" x14ac:dyDescent="0.2">
      <c r="A4226">
        <v>4500143576</v>
      </c>
      <c r="B4226" t="s">
        <v>457</v>
      </c>
      <c r="C4226" t="s">
        <v>7270</v>
      </c>
      <c r="D4226" t="s">
        <v>12689</v>
      </c>
      <c r="E4226" t="s">
        <v>14350</v>
      </c>
      <c r="F4226" t="s">
        <v>1120</v>
      </c>
      <c r="G4226" t="s">
        <v>38</v>
      </c>
      <c r="H4226" s="2">
        <v>45659</v>
      </c>
      <c r="I4226" s="3">
        <v>2</v>
      </c>
      <c r="J4226" t="s">
        <v>40</v>
      </c>
      <c r="K4226" s="3">
        <v>94128</v>
      </c>
      <c r="L4226" t="s">
        <v>1110</v>
      </c>
      <c r="M4226" s="275">
        <v>94128</v>
      </c>
      <c r="N4226" t="s">
        <v>1110</v>
      </c>
      <c r="O4226" s="3">
        <v>93972</v>
      </c>
      <c r="P4226" t="s">
        <v>14351</v>
      </c>
      <c r="Q4226" s="3">
        <v>94128</v>
      </c>
      <c r="R4226" t="s">
        <v>38</v>
      </c>
    </row>
    <row r="4227" spans="1:18" x14ac:dyDescent="0.2">
      <c r="A4227">
        <v>4500143576</v>
      </c>
      <c r="B4227" t="s">
        <v>461</v>
      </c>
      <c r="C4227" t="s">
        <v>7273</v>
      </c>
      <c r="D4227" t="s">
        <v>12689</v>
      </c>
      <c r="E4227" t="s">
        <v>14350</v>
      </c>
      <c r="F4227" t="s">
        <v>1157</v>
      </c>
      <c r="G4227" t="s">
        <v>38</v>
      </c>
      <c r="H4227" s="2">
        <v>45659</v>
      </c>
      <c r="I4227" s="3">
        <v>2</v>
      </c>
      <c r="J4227" t="s">
        <v>40</v>
      </c>
      <c r="K4227" s="3">
        <v>40790</v>
      </c>
      <c r="L4227" t="s">
        <v>1110</v>
      </c>
      <c r="M4227" s="275">
        <v>40790</v>
      </c>
      <c r="N4227" t="s">
        <v>1110</v>
      </c>
      <c r="O4227" s="3">
        <v>40723</v>
      </c>
      <c r="P4227" t="s">
        <v>14351</v>
      </c>
      <c r="Q4227" s="3">
        <v>40790</v>
      </c>
      <c r="R4227" t="s">
        <v>38</v>
      </c>
    </row>
    <row r="4228" spans="1:18" x14ac:dyDescent="0.2">
      <c r="A4228">
        <v>4500143576</v>
      </c>
      <c r="B4228" t="s">
        <v>465</v>
      </c>
      <c r="C4228" t="s">
        <v>7276</v>
      </c>
      <c r="D4228" t="s">
        <v>12689</v>
      </c>
      <c r="E4228" t="s">
        <v>14352</v>
      </c>
      <c r="F4228" t="s">
        <v>1120</v>
      </c>
      <c r="G4228" t="s">
        <v>38</v>
      </c>
      <c r="H4228" s="2">
        <v>45659</v>
      </c>
      <c r="I4228" s="3">
        <v>1</v>
      </c>
      <c r="J4228" t="s">
        <v>40</v>
      </c>
      <c r="K4228" s="3">
        <v>117877</v>
      </c>
      <c r="L4228" t="s">
        <v>1110</v>
      </c>
      <c r="M4228" s="275">
        <v>117877</v>
      </c>
      <c r="N4228" t="s">
        <v>1110</v>
      </c>
      <c r="O4228" s="3">
        <v>117682</v>
      </c>
      <c r="P4228" t="s">
        <v>14353</v>
      </c>
      <c r="Q4228" s="3">
        <v>117877</v>
      </c>
      <c r="R4228" t="s">
        <v>38</v>
      </c>
    </row>
    <row r="4229" spans="1:18" x14ac:dyDescent="0.2">
      <c r="A4229">
        <v>4500143576</v>
      </c>
      <c r="B4229" t="s">
        <v>469</v>
      </c>
      <c r="C4229" t="s">
        <v>7279</v>
      </c>
      <c r="D4229" t="s">
        <v>12689</v>
      </c>
      <c r="E4229" t="s">
        <v>14352</v>
      </c>
      <c r="F4229" t="s">
        <v>1157</v>
      </c>
      <c r="G4229" t="s">
        <v>38</v>
      </c>
      <c r="H4229" s="2">
        <v>45659</v>
      </c>
      <c r="I4229" s="3">
        <v>1</v>
      </c>
      <c r="J4229" t="s">
        <v>40</v>
      </c>
      <c r="K4229" s="3">
        <v>25530</v>
      </c>
      <c r="L4229" t="s">
        <v>1110</v>
      </c>
      <c r="M4229" s="275">
        <v>25530</v>
      </c>
      <c r="N4229" t="s">
        <v>1110</v>
      </c>
      <c r="O4229" s="3">
        <v>25488</v>
      </c>
      <c r="P4229" t="s">
        <v>14353</v>
      </c>
      <c r="Q4229" s="3">
        <v>25530</v>
      </c>
      <c r="R4229" t="s">
        <v>38</v>
      </c>
    </row>
    <row r="4230" spans="1:18" x14ac:dyDescent="0.2">
      <c r="A4230">
        <v>4500143576</v>
      </c>
      <c r="B4230" t="s">
        <v>473</v>
      </c>
      <c r="C4230" t="s">
        <v>7282</v>
      </c>
      <c r="D4230" t="s">
        <v>12689</v>
      </c>
      <c r="E4230" t="s">
        <v>14352</v>
      </c>
      <c r="F4230" t="s">
        <v>1123</v>
      </c>
      <c r="G4230" t="s">
        <v>38</v>
      </c>
      <c r="H4230" s="2">
        <v>45659</v>
      </c>
      <c r="I4230" s="3">
        <v>13</v>
      </c>
      <c r="J4230" t="s">
        <v>40</v>
      </c>
      <c r="K4230" s="3">
        <v>1475605</v>
      </c>
      <c r="L4230" t="s">
        <v>1110</v>
      </c>
      <c r="M4230" s="275">
        <v>1475605</v>
      </c>
      <c r="N4230" t="s">
        <v>1110</v>
      </c>
      <c r="O4230" s="3">
        <v>1473168</v>
      </c>
      <c r="P4230" t="s">
        <v>14353</v>
      </c>
      <c r="Q4230" s="3">
        <v>1475605</v>
      </c>
      <c r="R4230" t="s">
        <v>38</v>
      </c>
    </row>
    <row r="4231" spans="1:18" x14ac:dyDescent="0.2">
      <c r="A4231">
        <v>4500143576</v>
      </c>
      <c r="B4231" t="s">
        <v>477</v>
      </c>
      <c r="C4231" t="s">
        <v>7285</v>
      </c>
      <c r="D4231" t="s">
        <v>12689</v>
      </c>
      <c r="E4231" t="s">
        <v>14352</v>
      </c>
      <c r="F4231" t="s">
        <v>1109</v>
      </c>
      <c r="G4231" t="s">
        <v>38</v>
      </c>
      <c r="H4231" s="2">
        <v>45659</v>
      </c>
      <c r="I4231" s="3">
        <v>1</v>
      </c>
      <c r="J4231" t="s">
        <v>40</v>
      </c>
      <c r="K4231" s="3">
        <v>1122575</v>
      </c>
      <c r="L4231" t="s">
        <v>1110</v>
      </c>
      <c r="M4231" s="275">
        <v>1122575</v>
      </c>
      <c r="N4231" t="s">
        <v>1110</v>
      </c>
      <c r="O4231" s="3">
        <v>1120721</v>
      </c>
      <c r="P4231" t="s">
        <v>14353</v>
      </c>
      <c r="Q4231" s="3">
        <v>1122575</v>
      </c>
      <c r="R4231" t="s">
        <v>38</v>
      </c>
    </row>
    <row r="4232" spans="1:18" x14ac:dyDescent="0.2">
      <c r="A4232">
        <v>4500143576</v>
      </c>
      <c r="B4232" t="s">
        <v>481</v>
      </c>
      <c r="C4232" t="s">
        <v>7288</v>
      </c>
      <c r="D4232" t="s">
        <v>12689</v>
      </c>
      <c r="E4232" t="s">
        <v>14352</v>
      </c>
      <c r="F4232" t="s">
        <v>9054</v>
      </c>
      <c r="G4232" t="s">
        <v>38</v>
      </c>
      <c r="H4232" s="2">
        <v>45659</v>
      </c>
      <c r="I4232" s="3">
        <v>6</v>
      </c>
      <c r="J4232" t="s">
        <v>40</v>
      </c>
      <c r="K4232" s="3">
        <v>71124</v>
      </c>
      <c r="L4232" t="s">
        <v>1110</v>
      </c>
      <c r="M4232" s="275">
        <v>71124</v>
      </c>
      <c r="N4232" t="s">
        <v>1110</v>
      </c>
      <c r="O4232" s="3">
        <v>71006</v>
      </c>
      <c r="P4232" t="s">
        <v>14353</v>
      </c>
      <c r="Q4232" s="3">
        <v>71124</v>
      </c>
      <c r="R4232" t="s">
        <v>38</v>
      </c>
    </row>
    <row r="4233" spans="1:18" x14ac:dyDescent="0.2">
      <c r="A4233">
        <v>4500143576</v>
      </c>
      <c r="B4233" t="s">
        <v>485</v>
      </c>
      <c r="C4233" t="s">
        <v>7291</v>
      </c>
      <c r="D4233" t="s">
        <v>12689</v>
      </c>
      <c r="E4233" t="s">
        <v>14352</v>
      </c>
      <c r="F4233" t="s">
        <v>1126</v>
      </c>
      <c r="G4233" t="s">
        <v>38</v>
      </c>
      <c r="H4233" s="2">
        <v>45659</v>
      </c>
      <c r="I4233" s="3">
        <v>2</v>
      </c>
      <c r="J4233" t="s">
        <v>40</v>
      </c>
      <c r="K4233" s="3">
        <v>66072</v>
      </c>
      <c r="L4233" t="s">
        <v>1110</v>
      </c>
      <c r="M4233" s="275">
        <v>66072</v>
      </c>
      <c r="N4233" t="s">
        <v>1110</v>
      </c>
      <c r="O4233" s="3">
        <v>65962</v>
      </c>
      <c r="P4233" t="s">
        <v>14353</v>
      </c>
      <c r="Q4233" s="3">
        <v>66072</v>
      </c>
      <c r="R4233" t="s">
        <v>38</v>
      </c>
    </row>
    <row r="4234" spans="1:18" x14ac:dyDescent="0.2">
      <c r="A4234">
        <v>4500143581</v>
      </c>
      <c r="B4234" t="s">
        <v>35</v>
      </c>
      <c r="C4234" t="s">
        <v>7294</v>
      </c>
      <c r="D4234" t="s">
        <v>12689</v>
      </c>
      <c r="E4234" t="s">
        <v>14354</v>
      </c>
      <c r="F4234" t="s">
        <v>1109</v>
      </c>
      <c r="G4234" t="s">
        <v>38</v>
      </c>
      <c r="H4234" s="2">
        <v>45660</v>
      </c>
      <c r="I4234" s="3">
        <v>30</v>
      </c>
      <c r="J4234" t="s">
        <v>51</v>
      </c>
      <c r="K4234" s="3">
        <v>1015791</v>
      </c>
      <c r="L4234" t="s">
        <v>1110</v>
      </c>
      <c r="M4234" s="275">
        <v>1019.4</v>
      </c>
      <c r="N4234" t="s">
        <v>1111</v>
      </c>
      <c r="O4234" s="3">
        <v>1011367</v>
      </c>
      <c r="P4234" t="s">
        <v>14355</v>
      </c>
      <c r="Q4234" s="3">
        <v>1015791</v>
      </c>
      <c r="R4234" t="s">
        <v>14356</v>
      </c>
    </row>
    <row r="4235" spans="1:18" x14ac:dyDescent="0.2">
      <c r="A4235">
        <v>4500143581</v>
      </c>
      <c r="B4235" t="s">
        <v>52</v>
      </c>
      <c r="C4235" t="s">
        <v>7297</v>
      </c>
      <c r="D4235" t="s">
        <v>12689</v>
      </c>
      <c r="E4235" t="s">
        <v>14354</v>
      </c>
      <c r="F4235" t="s">
        <v>1120</v>
      </c>
      <c r="G4235" t="s">
        <v>38</v>
      </c>
      <c r="H4235" s="2">
        <v>45660</v>
      </c>
      <c r="I4235" s="3">
        <v>60</v>
      </c>
      <c r="J4235" t="s">
        <v>51</v>
      </c>
      <c r="K4235" s="3">
        <v>2775938</v>
      </c>
      <c r="L4235" t="s">
        <v>1110</v>
      </c>
      <c r="M4235" s="275">
        <v>2785.8</v>
      </c>
      <c r="N4235" t="s">
        <v>1111</v>
      </c>
      <c r="O4235" s="3">
        <v>2763848</v>
      </c>
      <c r="P4235" t="s">
        <v>14355</v>
      </c>
      <c r="Q4235" s="3">
        <v>2775938</v>
      </c>
      <c r="R4235" t="s">
        <v>14356</v>
      </c>
    </row>
    <row r="4236" spans="1:18" x14ac:dyDescent="0.2">
      <c r="A4236">
        <v>4500143581</v>
      </c>
      <c r="B4236" t="s">
        <v>56</v>
      </c>
      <c r="C4236" t="s">
        <v>7298</v>
      </c>
      <c r="D4236" t="s">
        <v>12689</v>
      </c>
      <c r="E4236" t="s">
        <v>14354</v>
      </c>
      <c r="F4236" t="s">
        <v>1123</v>
      </c>
      <c r="G4236" t="s">
        <v>38</v>
      </c>
      <c r="H4236" s="2">
        <v>45660</v>
      </c>
      <c r="I4236" s="3">
        <v>405</v>
      </c>
      <c r="J4236" t="s">
        <v>51</v>
      </c>
      <c r="K4236" s="3">
        <v>6610416</v>
      </c>
      <c r="L4236" t="s">
        <v>1110</v>
      </c>
      <c r="M4236" s="275">
        <v>6633.9</v>
      </c>
      <c r="N4236" t="s">
        <v>1111</v>
      </c>
      <c r="O4236" s="3">
        <v>6581625</v>
      </c>
      <c r="P4236" t="s">
        <v>14355</v>
      </c>
      <c r="Q4236" s="3">
        <v>6610416</v>
      </c>
      <c r="R4236" t="s">
        <v>14356</v>
      </c>
    </row>
    <row r="4237" spans="1:18" x14ac:dyDescent="0.2">
      <c r="A4237">
        <v>4500143581</v>
      </c>
      <c r="B4237" t="s">
        <v>133</v>
      </c>
      <c r="C4237" t="s">
        <v>7299</v>
      </c>
      <c r="D4237" t="s">
        <v>12689</v>
      </c>
      <c r="E4237" t="s">
        <v>14354</v>
      </c>
      <c r="F4237" t="s">
        <v>1126</v>
      </c>
      <c r="G4237" t="s">
        <v>38</v>
      </c>
      <c r="H4237" s="2">
        <v>45660</v>
      </c>
      <c r="I4237" s="3">
        <v>15</v>
      </c>
      <c r="J4237" t="s">
        <v>51</v>
      </c>
      <c r="K4237" s="3">
        <v>244830</v>
      </c>
      <c r="L4237" t="s">
        <v>1110</v>
      </c>
      <c r="M4237" s="275">
        <v>245.7</v>
      </c>
      <c r="N4237" t="s">
        <v>1111</v>
      </c>
      <c r="O4237" s="3">
        <v>243764</v>
      </c>
      <c r="P4237" t="s">
        <v>14355</v>
      </c>
      <c r="Q4237" s="3">
        <v>244830</v>
      </c>
      <c r="R4237" t="s">
        <v>14356</v>
      </c>
    </row>
    <row r="4238" spans="1:18" x14ac:dyDescent="0.2">
      <c r="A4238">
        <v>4500143581</v>
      </c>
      <c r="B4238" t="s">
        <v>165</v>
      </c>
      <c r="C4238" t="s">
        <v>7300</v>
      </c>
      <c r="D4238" t="s">
        <v>12689</v>
      </c>
      <c r="E4238" t="s">
        <v>14354</v>
      </c>
      <c r="F4238" t="s">
        <v>1157</v>
      </c>
      <c r="G4238" t="s">
        <v>38</v>
      </c>
      <c r="H4238" s="2">
        <v>45660</v>
      </c>
      <c r="I4238" s="3">
        <v>225</v>
      </c>
      <c r="J4238" t="s">
        <v>51</v>
      </c>
      <c r="K4238" s="3">
        <v>6795608</v>
      </c>
      <c r="L4238" t="s">
        <v>1110</v>
      </c>
      <c r="M4238" s="275">
        <v>6819.75</v>
      </c>
      <c r="N4238" t="s">
        <v>1111</v>
      </c>
      <c r="O4238" s="3">
        <v>6766010</v>
      </c>
      <c r="P4238" t="s">
        <v>14355</v>
      </c>
      <c r="Q4238" s="3">
        <v>6795608</v>
      </c>
      <c r="R4238" t="s">
        <v>14356</v>
      </c>
    </row>
    <row r="4239" spans="1:18" x14ac:dyDescent="0.2">
      <c r="A4239">
        <v>4500143618</v>
      </c>
      <c r="B4239" t="s">
        <v>35</v>
      </c>
      <c r="C4239" t="s">
        <v>7301</v>
      </c>
      <c r="D4239" t="s">
        <v>9028</v>
      </c>
      <c r="E4239" t="s">
        <v>14357</v>
      </c>
      <c r="F4239" t="s">
        <v>1109</v>
      </c>
      <c r="G4239" t="s">
        <v>38</v>
      </c>
      <c r="H4239" s="2">
        <v>45637</v>
      </c>
      <c r="I4239" s="3">
        <v>25000</v>
      </c>
      <c r="J4239" t="s">
        <v>51</v>
      </c>
      <c r="K4239" s="3">
        <v>24490480</v>
      </c>
      <c r="L4239" t="s">
        <v>1110</v>
      </c>
      <c r="M4239" s="275">
        <v>25250</v>
      </c>
      <c r="N4239" t="s">
        <v>1111</v>
      </c>
      <c r="O4239" s="3">
        <v>24490480</v>
      </c>
      <c r="P4239" t="s">
        <v>38</v>
      </c>
      <c r="Q4239" s="3">
        <v>24490480</v>
      </c>
      <c r="R4239" t="s">
        <v>38</v>
      </c>
    </row>
    <row r="4240" spans="1:18" x14ac:dyDescent="0.2">
      <c r="A4240">
        <v>4500143640</v>
      </c>
      <c r="B4240" t="s">
        <v>35</v>
      </c>
      <c r="C4240" t="s">
        <v>7302</v>
      </c>
      <c r="D4240" t="s">
        <v>9028</v>
      </c>
      <c r="E4240" t="s">
        <v>14358</v>
      </c>
      <c r="F4240" t="s">
        <v>1109</v>
      </c>
      <c r="G4240" t="s">
        <v>38</v>
      </c>
      <c r="H4240" s="2">
        <v>45600</v>
      </c>
      <c r="I4240" s="3">
        <v>27610</v>
      </c>
      <c r="J4240" t="s">
        <v>51</v>
      </c>
      <c r="K4240" s="3">
        <v>24656791</v>
      </c>
      <c r="L4240" t="s">
        <v>1110</v>
      </c>
      <c r="M4240" s="275">
        <v>25649.69</v>
      </c>
      <c r="N4240" t="s">
        <v>1111</v>
      </c>
      <c r="O4240" s="3">
        <v>30905930</v>
      </c>
      <c r="P4240" t="s">
        <v>14359</v>
      </c>
      <c r="Q4240" s="3">
        <v>24656791</v>
      </c>
      <c r="R4240" t="s">
        <v>14360</v>
      </c>
    </row>
    <row r="4241" spans="1:18" x14ac:dyDescent="0.2">
      <c r="A4241">
        <v>4500143640</v>
      </c>
      <c r="B4241" t="s">
        <v>35</v>
      </c>
      <c r="C4241" t="s">
        <v>7302</v>
      </c>
      <c r="D4241" t="s">
        <v>9028</v>
      </c>
      <c r="E4241" t="s">
        <v>14358</v>
      </c>
      <c r="F4241" t="s">
        <v>1120</v>
      </c>
      <c r="G4241" t="s">
        <v>38</v>
      </c>
      <c r="H4241" s="2">
        <v>45600</v>
      </c>
      <c r="I4241" s="3">
        <v>27830</v>
      </c>
      <c r="J4241" t="s">
        <v>51</v>
      </c>
      <c r="K4241" s="3">
        <v>24853259</v>
      </c>
      <c r="L4241" t="s">
        <v>1110</v>
      </c>
      <c r="M4241" s="275">
        <v>25854.07</v>
      </c>
      <c r="N4241" t="s">
        <v>1111</v>
      </c>
      <c r="O4241" s="3">
        <v>31152193</v>
      </c>
      <c r="P4241" t="s">
        <v>14361</v>
      </c>
      <c r="Q4241" s="3">
        <v>24853259</v>
      </c>
      <c r="R4241" t="s">
        <v>14362</v>
      </c>
    </row>
    <row r="4242" spans="1:18" x14ac:dyDescent="0.2">
      <c r="A4242">
        <v>4500143640</v>
      </c>
      <c r="B4242" t="s">
        <v>35</v>
      </c>
      <c r="C4242" t="s">
        <v>7302</v>
      </c>
      <c r="D4242" t="s">
        <v>9028</v>
      </c>
      <c r="E4242" t="s">
        <v>14358</v>
      </c>
      <c r="F4242" t="s">
        <v>1123</v>
      </c>
      <c r="G4242" t="s">
        <v>38</v>
      </c>
      <c r="H4242" s="2">
        <v>45600</v>
      </c>
      <c r="I4242" s="3">
        <v>27950</v>
      </c>
      <c r="J4242" t="s">
        <v>51</v>
      </c>
      <c r="K4242" s="3">
        <v>24960424</v>
      </c>
      <c r="L4242" t="s">
        <v>1110</v>
      </c>
      <c r="M4242" s="275">
        <v>25965.55</v>
      </c>
      <c r="N4242" t="s">
        <v>1111</v>
      </c>
      <c r="O4242" s="3">
        <v>31286518</v>
      </c>
      <c r="P4242" t="s">
        <v>14363</v>
      </c>
      <c r="Q4242" s="3">
        <v>24960424</v>
      </c>
      <c r="R4242" t="s">
        <v>14364</v>
      </c>
    </row>
    <row r="4243" spans="1:18" x14ac:dyDescent="0.2">
      <c r="A4243">
        <v>4500143640</v>
      </c>
      <c r="B4243" t="s">
        <v>35</v>
      </c>
      <c r="C4243" t="s">
        <v>7302</v>
      </c>
      <c r="D4243" t="s">
        <v>9028</v>
      </c>
      <c r="E4243" t="s">
        <v>14358</v>
      </c>
      <c r="F4243" t="s">
        <v>1126</v>
      </c>
      <c r="G4243" t="s">
        <v>38</v>
      </c>
      <c r="H4243" s="2">
        <v>45600</v>
      </c>
      <c r="I4243" s="3">
        <v>26940</v>
      </c>
      <c r="J4243" t="s">
        <v>51</v>
      </c>
      <c r="K4243" s="3">
        <v>24058455</v>
      </c>
      <c r="L4243" t="s">
        <v>1110</v>
      </c>
      <c r="M4243" s="275">
        <v>25027.26</v>
      </c>
      <c r="N4243" t="s">
        <v>1111</v>
      </c>
      <c r="O4243" s="3">
        <v>29987888</v>
      </c>
      <c r="P4243" t="s">
        <v>14365</v>
      </c>
      <c r="Q4243" s="3">
        <v>24058455</v>
      </c>
      <c r="R4243" t="s">
        <v>14366</v>
      </c>
    </row>
    <row r="4244" spans="1:18" x14ac:dyDescent="0.2">
      <c r="A4244">
        <v>4500143640</v>
      </c>
      <c r="B4244" t="s">
        <v>35</v>
      </c>
      <c r="C4244" t="s">
        <v>7302</v>
      </c>
      <c r="D4244" t="s">
        <v>9028</v>
      </c>
      <c r="E4244" t="s">
        <v>14358</v>
      </c>
      <c r="F4244" t="s">
        <v>1157</v>
      </c>
      <c r="G4244" t="s">
        <v>38</v>
      </c>
      <c r="H4244" s="2">
        <v>45600</v>
      </c>
      <c r="I4244" s="3">
        <v>27780</v>
      </c>
      <c r="J4244" t="s">
        <v>51</v>
      </c>
      <c r="K4244" s="3">
        <v>24808607</v>
      </c>
      <c r="L4244" t="s">
        <v>1110</v>
      </c>
      <c r="M4244" s="275">
        <v>25807.62</v>
      </c>
      <c r="N4244" t="s">
        <v>1111</v>
      </c>
      <c r="O4244" s="3">
        <v>30922922</v>
      </c>
      <c r="P4244" t="s">
        <v>14367</v>
      </c>
      <c r="Q4244" s="3">
        <v>24808607</v>
      </c>
      <c r="R4244" t="s">
        <v>14368</v>
      </c>
    </row>
    <row r="4245" spans="1:18" x14ac:dyDescent="0.2">
      <c r="A4245">
        <v>4500143640</v>
      </c>
      <c r="B4245" t="s">
        <v>35</v>
      </c>
      <c r="C4245" t="s">
        <v>7302</v>
      </c>
      <c r="D4245" t="s">
        <v>9028</v>
      </c>
      <c r="E4245" t="s">
        <v>14358</v>
      </c>
      <c r="F4245" t="s">
        <v>9054</v>
      </c>
      <c r="G4245" t="s">
        <v>38</v>
      </c>
      <c r="H4245" s="2">
        <v>45600</v>
      </c>
      <c r="I4245" s="3">
        <v>27880</v>
      </c>
      <c r="J4245" t="s">
        <v>51</v>
      </c>
      <c r="K4245" s="3">
        <v>24897911</v>
      </c>
      <c r="L4245" t="s">
        <v>1110</v>
      </c>
      <c r="M4245" s="275">
        <v>25900.52</v>
      </c>
      <c r="N4245" t="s">
        <v>1111</v>
      </c>
      <c r="O4245" s="3">
        <v>31410238</v>
      </c>
      <c r="P4245" t="s">
        <v>14369</v>
      </c>
      <c r="Q4245" s="3">
        <v>24897911</v>
      </c>
      <c r="R4245" t="s">
        <v>14370</v>
      </c>
    </row>
    <row r="4246" spans="1:18" x14ac:dyDescent="0.2">
      <c r="A4246">
        <v>4500143640</v>
      </c>
      <c r="B4246" t="s">
        <v>35</v>
      </c>
      <c r="C4246" t="s">
        <v>7302</v>
      </c>
      <c r="D4246" t="s">
        <v>9028</v>
      </c>
      <c r="E4246" t="s">
        <v>14358</v>
      </c>
      <c r="F4246" t="s">
        <v>9055</v>
      </c>
      <c r="G4246" t="s">
        <v>38</v>
      </c>
      <c r="H4246" s="2">
        <v>45600</v>
      </c>
      <c r="I4246" s="3">
        <v>27740</v>
      </c>
      <c r="J4246" t="s">
        <v>51</v>
      </c>
      <c r="K4246" s="3">
        <v>24772885</v>
      </c>
      <c r="L4246" t="s">
        <v>1110</v>
      </c>
      <c r="M4246" s="275">
        <v>25770.46</v>
      </c>
      <c r="N4246" t="s">
        <v>1111</v>
      </c>
      <c r="O4246" s="3">
        <v>31252510</v>
      </c>
      <c r="P4246" t="s">
        <v>14371</v>
      </c>
      <c r="Q4246" s="3">
        <v>24772885</v>
      </c>
      <c r="R4246" t="s">
        <v>14372</v>
      </c>
    </row>
    <row r="4247" spans="1:18" x14ac:dyDescent="0.2">
      <c r="A4247">
        <v>4500143640</v>
      </c>
      <c r="B4247" t="s">
        <v>35</v>
      </c>
      <c r="C4247" t="s">
        <v>7302</v>
      </c>
      <c r="D4247" t="s">
        <v>9028</v>
      </c>
      <c r="E4247" t="s">
        <v>14358</v>
      </c>
      <c r="F4247" t="s">
        <v>9056</v>
      </c>
      <c r="G4247" t="s">
        <v>38</v>
      </c>
      <c r="H4247" s="2">
        <v>45600</v>
      </c>
      <c r="I4247" s="3">
        <v>27900</v>
      </c>
      <c r="J4247" t="s">
        <v>51</v>
      </c>
      <c r="K4247" s="3">
        <v>24915772</v>
      </c>
      <c r="L4247" t="s">
        <v>1110</v>
      </c>
      <c r="M4247" s="275">
        <v>25919.1</v>
      </c>
      <c r="N4247" t="s">
        <v>1111</v>
      </c>
      <c r="O4247" s="3">
        <v>31701056</v>
      </c>
      <c r="P4247" t="s">
        <v>14373</v>
      </c>
      <c r="Q4247" s="3">
        <v>24915772</v>
      </c>
      <c r="R4247" t="s">
        <v>14374</v>
      </c>
    </row>
    <row r="4248" spans="1:18" x14ac:dyDescent="0.2">
      <c r="A4248">
        <v>4500143640</v>
      </c>
      <c r="B4248" t="s">
        <v>35</v>
      </c>
      <c r="C4248" t="s">
        <v>7302</v>
      </c>
      <c r="D4248" t="s">
        <v>9028</v>
      </c>
      <c r="E4248" t="s">
        <v>14358</v>
      </c>
      <c r="F4248" t="s">
        <v>9057</v>
      </c>
      <c r="G4248" t="s">
        <v>38</v>
      </c>
      <c r="H4248" s="2">
        <v>45600</v>
      </c>
      <c r="I4248" s="3">
        <v>26700</v>
      </c>
      <c r="J4248" t="s">
        <v>51</v>
      </c>
      <c r="K4248" s="3">
        <v>23844126</v>
      </c>
      <c r="L4248" t="s">
        <v>1110</v>
      </c>
      <c r="M4248" s="275">
        <v>24804.3</v>
      </c>
      <c r="N4248" t="s">
        <v>1111</v>
      </c>
      <c r="O4248" s="3">
        <v>30337570</v>
      </c>
      <c r="P4248" t="s">
        <v>14375</v>
      </c>
      <c r="Q4248" s="3">
        <v>23844126</v>
      </c>
      <c r="R4248" t="s">
        <v>14376</v>
      </c>
    </row>
    <row r="4249" spans="1:18" x14ac:dyDescent="0.2">
      <c r="A4249">
        <v>4500143640</v>
      </c>
      <c r="B4249" t="s">
        <v>35</v>
      </c>
      <c r="C4249" t="s">
        <v>7302</v>
      </c>
      <c r="D4249" t="s">
        <v>9028</v>
      </c>
      <c r="E4249" t="s">
        <v>14358</v>
      </c>
      <c r="F4249" t="s">
        <v>35</v>
      </c>
      <c r="G4249" t="s">
        <v>38</v>
      </c>
      <c r="H4249" s="2">
        <v>45600</v>
      </c>
      <c r="I4249" s="3">
        <v>27790</v>
      </c>
      <c r="J4249" t="s">
        <v>51</v>
      </c>
      <c r="K4249" s="3">
        <v>24817537</v>
      </c>
      <c r="L4249" t="s">
        <v>1110</v>
      </c>
      <c r="M4249" s="275">
        <v>25816.91</v>
      </c>
      <c r="N4249" t="s">
        <v>1111</v>
      </c>
      <c r="O4249" s="3">
        <v>31595778</v>
      </c>
      <c r="P4249" t="s">
        <v>14377</v>
      </c>
      <c r="Q4249" s="3">
        <v>24817537</v>
      </c>
      <c r="R4249" t="s">
        <v>14378</v>
      </c>
    </row>
    <row r="4250" spans="1:18" x14ac:dyDescent="0.2">
      <c r="A4250">
        <v>4500143640</v>
      </c>
      <c r="B4250" t="s">
        <v>35</v>
      </c>
      <c r="C4250" t="s">
        <v>7302</v>
      </c>
      <c r="D4250" t="s">
        <v>9028</v>
      </c>
      <c r="E4250" t="s">
        <v>14358</v>
      </c>
      <c r="F4250" t="s">
        <v>9058</v>
      </c>
      <c r="G4250" t="s">
        <v>38</v>
      </c>
      <c r="H4250" s="2">
        <v>45600</v>
      </c>
      <c r="I4250" s="3">
        <v>27790</v>
      </c>
      <c r="J4250" t="s">
        <v>51</v>
      </c>
      <c r="K4250" s="3">
        <v>24817537</v>
      </c>
      <c r="L4250" t="s">
        <v>1110</v>
      </c>
      <c r="M4250" s="275">
        <v>25816.91</v>
      </c>
      <c r="N4250" t="s">
        <v>1111</v>
      </c>
      <c r="O4250" s="3">
        <v>31595778</v>
      </c>
      <c r="P4250" t="s">
        <v>14379</v>
      </c>
      <c r="Q4250" s="3">
        <v>24817537</v>
      </c>
      <c r="R4250" t="s">
        <v>14380</v>
      </c>
    </row>
    <row r="4251" spans="1:18" x14ac:dyDescent="0.2">
      <c r="A4251">
        <v>4500143640</v>
      </c>
      <c r="B4251" t="s">
        <v>35</v>
      </c>
      <c r="C4251" t="s">
        <v>7302</v>
      </c>
      <c r="D4251" t="s">
        <v>9028</v>
      </c>
      <c r="E4251" t="s">
        <v>14358</v>
      </c>
      <c r="F4251" t="s">
        <v>9059</v>
      </c>
      <c r="G4251" t="s">
        <v>38</v>
      </c>
      <c r="H4251" s="2">
        <v>45600</v>
      </c>
      <c r="I4251" s="3">
        <v>27800</v>
      </c>
      <c r="J4251" t="s">
        <v>51</v>
      </c>
      <c r="K4251" s="3">
        <v>24826468</v>
      </c>
      <c r="L4251" t="s">
        <v>1110</v>
      </c>
      <c r="M4251" s="275">
        <v>25826.2</v>
      </c>
      <c r="N4251" t="s">
        <v>1111</v>
      </c>
      <c r="O4251" s="3">
        <v>31607148</v>
      </c>
      <c r="P4251" t="s">
        <v>14381</v>
      </c>
      <c r="Q4251" s="3">
        <v>24826468</v>
      </c>
      <c r="R4251" t="s">
        <v>14382</v>
      </c>
    </row>
    <row r="4252" spans="1:18" x14ac:dyDescent="0.2">
      <c r="A4252">
        <v>4500143640</v>
      </c>
      <c r="B4252" t="s">
        <v>35</v>
      </c>
      <c r="C4252" t="s">
        <v>7302</v>
      </c>
      <c r="D4252" t="s">
        <v>9028</v>
      </c>
      <c r="E4252" t="s">
        <v>14358</v>
      </c>
      <c r="F4252" t="s">
        <v>9060</v>
      </c>
      <c r="G4252" t="s">
        <v>38</v>
      </c>
      <c r="H4252" s="2">
        <v>45600</v>
      </c>
      <c r="I4252" s="3">
        <v>27550</v>
      </c>
      <c r="J4252" t="s">
        <v>51</v>
      </c>
      <c r="K4252" s="3">
        <v>24603208</v>
      </c>
      <c r="L4252" t="s">
        <v>1110</v>
      </c>
      <c r="M4252" s="275">
        <v>25593.95</v>
      </c>
      <c r="N4252" t="s">
        <v>1111</v>
      </c>
      <c r="O4252" s="3">
        <v>31488817</v>
      </c>
      <c r="P4252" t="s">
        <v>14383</v>
      </c>
      <c r="Q4252" s="3">
        <v>24603208</v>
      </c>
      <c r="R4252" t="s">
        <v>14384</v>
      </c>
    </row>
    <row r="4253" spans="1:18" x14ac:dyDescent="0.2">
      <c r="A4253">
        <v>4500143934</v>
      </c>
      <c r="B4253" t="s">
        <v>35</v>
      </c>
      <c r="C4253" t="s">
        <v>7303</v>
      </c>
      <c r="D4253" t="s">
        <v>9028</v>
      </c>
      <c r="E4253" t="s">
        <v>14385</v>
      </c>
      <c r="F4253" t="s">
        <v>1109</v>
      </c>
      <c r="G4253" t="s">
        <v>38</v>
      </c>
      <c r="H4253" s="2">
        <v>45656</v>
      </c>
      <c r="I4253" s="3">
        <v>16806</v>
      </c>
      <c r="J4253" t="s">
        <v>51</v>
      </c>
      <c r="K4253" s="3">
        <v>13005449</v>
      </c>
      <c r="L4253" t="s">
        <v>1110</v>
      </c>
      <c r="M4253" s="275">
        <v>12604.5</v>
      </c>
      <c r="N4253" t="s">
        <v>1115</v>
      </c>
      <c r="O4253" s="3">
        <v>13005449</v>
      </c>
      <c r="P4253" t="s">
        <v>14386</v>
      </c>
      <c r="Q4253" s="3">
        <v>13005449</v>
      </c>
      <c r="R4253" t="s">
        <v>38</v>
      </c>
    </row>
    <row r="4254" spans="1:18" x14ac:dyDescent="0.2">
      <c r="A4254">
        <v>4500143934</v>
      </c>
      <c r="B4254" t="s">
        <v>52</v>
      </c>
      <c r="C4254" t="s">
        <v>7304</v>
      </c>
      <c r="D4254" t="s">
        <v>9028</v>
      </c>
      <c r="E4254" t="s">
        <v>14385</v>
      </c>
      <c r="F4254" t="s">
        <v>1120</v>
      </c>
      <c r="G4254" t="s">
        <v>38</v>
      </c>
      <c r="H4254" s="2">
        <v>45656</v>
      </c>
      <c r="I4254" s="3">
        <v>16858</v>
      </c>
      <c r="J4254" t="s">
        <v>51</v>
      </c>
      <c r="K4254" s="3">
        <v>13045690</v>
      </c>
      <c r="L4254" t="s">
        <v>1110</v>
      </c>
      <c r="M4254" s="275">
        <v>12643.5</v>
      </c>
      <c r="N4254" t="s">
        <v>1115</v>
      </c>
      <c r="O4254" s="3">
        <v>13045690</v>
      </c>
      <c r="P4254" t="s">
        <v>14386</v>
      </c>
      <c r="Q4254" s="3">
        <v>13045690</v>
      </c>
      <c r="R4254" t="s">
        <v>38</v>
      </c>
    </row>
    <row r="4255" spans="1:18" x14ac:dyDescent="0.2">
      <c r="A4255">
        <v>4500144043</v>
      </c>
      <c r="B4255" t="s">
        <v>35</v>
      </c>
      <c r="C4255" t="s">
        <v>7318</v>
      </c>
      <c r="D4255" t="s">
        <v>12689</v>
      </c>
      <c r="E4255" t="s">
        <v>14387</v>
      </c>
      <c r="F4255" t="s">
        <v>1109</v>
      </c>
      <c r="G4255" t="s">
        <v>38</v>
      </c>
      <c r="H4255" s="2">
        <v>45667</v>
      </c>
      <c r="I4255" s="3">
        <v>5250</v>
      </c>
      <c r="J4255" t="s">
        <v>51</v>
      </c>
      <c r="K4255" s="3">
        <v>79076941</v>
      </c>
      <c r="L4255" t="s">
        <v>1110</v>
      </c>
      <c r="M4255" s="275">
        <v>78487.5</v>
      </c>
      <c r="N4255" t="s">
        <v>1111</v>
      </c>
      <c r="O4255" s="3">
        <v>78946647</v>
      </c>
      <c r="P4255" t="s">
        <v>38</v>
      </c>
      <c r="Q4255" s="3">
        <v>79076941</v>
      </c>
      <c r="R4255" t="s">
        <v>38</v>
      </c>
    </row>
    <row r="4256" spans="1:18" x14ac:dyDescent="0.2">
      <c r="A4256">
        <v>4500144043</v>
      </c>
      <c r="B4256" t="s">
        <v>35</v>
      </c>
      <c r="C4256" t="s">
        <v>7318</v>
      </c>
      <c r="D4256" t="s">
        <v>12689</v>
      </c>
      <c r="E4256" t="s">
        <v>14388</v>
      </c>
      <c r="F4256" t="s">
        <v>1109</v>
      </c>
      <c r="G4256" t="s">
        <v>38</v>
      </c>
      <c r="H4256" s="2">
        <v>45670</v>
      </c>
      <c r="I4256" s="3">
        <v>1</v>
      </c>
      <c r="J4256" t="s">
        <v>51</v>
      </c>
      <c r="K4256" s="3">
        <v>4504275</v>
      </c>
      <c r="L4256" t="s">
        <v>1110</v>
      </c>
      <c r="M4256" s="275">
        <v>4504275</v>
      </c>
      <c r="N4256" t="s">
        <v>1110</v>
      </c>
      <c r="O4256" s="3">
        <v>4504275</v>
      </c>
      <c r="P4256" t="s">
        <v>38</v>
      </c>
      <c r="Q4256" s="3">
        <v>4504275</v>
      </c>
      <c r="R4256" t="s">
        <v>38</v>
      </c>
    </row>
    <row r="4257" spans="1:18" x14ac:dyDescent="0.2">
      <c r="A4257">
        <v>4500144064</v>
      </c>
      <c r="B4257" t="s">
        <v>35</v>
      </c>
      <c r="C4257" t="s">
        <v>7320</v>
      </c>
      <c r="D4257" t="s">
        <v>9028</v>
      </c>
      <c r="E4257" t="s">
        <v>14389</v>
      </c>
      <c r="F4257" t="s">
        <v>1109</v>
      </c>
      <c r="G4257" t="s">
        <v>38</v>
      </c>
      <c r="H4257" s="2">
        <v>45586</v>
      </c>
      <c r="I4257" s="3">
        <v>30</v>
      </c>
      <c r="J4257" t="s">
        <v>51</v>
      </c>
      <c r="K4257" s="3">
        <v>1316304</v>
      </c>
      <c r="L4257" t="s">
        <v>1110</v>
      </c>
      <c r="M4257" s="275">
        <v>1392.9</v>
      </c>
      <c r="N4257" t="s">
        <v>1111</v>
      </c>
      <c r="O4257" s="3">
        <v>1316304</v>
      </c>
      <c r="P4257" t="s">
        <v>14390</v>
      </c>
      <c r="Q4257" s="3">
        <v>1316304</v>
      </c>
      <c r="R4257" t="s">
        <v>14391</v>
      </c>
    </row>
    <row r="4258" spans="1:18" x14ac:dyDescent="0.2">
      <c r="A4258">
        <v>4500144064</v>
      </c>
      <c r="B4258" t="s">
        <v>52</v>
      </c>
      <c r="C4258" t="s">
        <v>7321</v>
      </c>
      <c r="D4258" t="s">
        <v>9028</v>
      </c>
      <c r="E4258" t="s">
        <v>14389</v>
      </c>
      <c r="F4258" t="s">
        <v>1120</v>
      </c>
      <c r="G4258" t="s">
        <v>38</v>
      </c>
      <c r="H4258" s="2">
        <v>45586</v>
      </c>
      <c r="I4258" s="3">
        <v>30</v>
      </c>
      <c r="J4258" t="s">
        <v>51</v>
      </c>
      <c r="K4258" s="3">
        <v>1316304</v>
      </c>
      <c r="L4258" t="s">
        <v>1110</v>
      </c>
      <c r="M4258" s="275">
        <v>1392.9</v>
      </c>
      <c r="N4258" t="s">
        <v>1111</v>
      </c>
      <c r="O4258" s="3">
        <v>1316304</v>
      </c>
      <c r="P4258" t="s">
        <v>14390</v>
      </c>
      <c r="Q4258" s="3">
        <v>1316304</v>
      </c>
      <c r="R4258" t="s">
        <v>14391</v>
      </c>
    </row>
    <row r="4259" spans="1:18" x14ac:dyDescent="0.2">
      <c r="A4259">
        <v>4500144064</v>
      </c>
      <c r="B4259" t="s">
        <v>56</v>
      </c>
      <c r="C4259" t="s">
        <v>7322</v>
      </c>
      <c r="D4259" t="s">
        <v>9028</v>
      </c>
      <c r="E4259" t="s">
        <v>14389</v>
      </c>
      <c r="F4259" t="s">
        <v>1123</v>
      </c>
      <c r="G4259" t="s">
        <v>38</v>
      </c>
      <c r="H4259" s="2">
        <v>45586</v>
      </c>
      <c r="I4259" s="3">
        <v>150</v>
      </c>
      <c r="J4259" t="s">
        <v>51</v>
      </c>
      <c r="K4259" s="3">
        <v>3348170</v>
      </c>
      <c r="L4259" t="s">
        <v>1110</v>
      </c>
      <c r="M4259" s="275">
        <v>3543</v>
      </c>
      <c r="N4259" t="s">
        <v>1111</v>
      </c>
      <c r="O4259" s="3">
        <v>3348170</v>
      </c>
      <c r="P4259" t="s">
        <v>14390</v>
      </c>
      <c r="Q4259" s="3">
        <v>3348170</v>
      </c>
      <c r="R4259" t="s">
        <v>14391</v>
      </c>
    </row>
    <row r="4260" spans="1:18" x14ac:dyDescent="0.2">
      <c r="A4260">
        <v>4500144153</v>
      </c>
      <c r="B4260" t="s">
        <v>35</v>
      </c>
      <c r="C4260" t="s">
        <v>7323</v>
      </c>
      <c r="D4260" t="s">
        <v>12689</v>
      </c>
      <c r="E4260" t="s">
        <v>14392</v>
      </c>
      <c r="F4260" t="s">
        <v>1109</v>
      </c>
      <c r="G4260" t="s">
        <v>38</v>
      </c>
      <c r="H4260" s="2">
        <v>45672</v>
      </c>
      <c r="I4260" s="3">
        <v>2958</v>
      </c>
      <c r="J4260" t="s">
        <v>45</v>
      </c>
      <c r="K4260" s="3">
        <v>17902856</v>
      </c>
      <c r="L4260" t="s">
        <v>1110</v>
      </c>
      <c r="M4260" s="275">
        <v>17304.3</v>
      </c>
      <c r="N4260" t="s">
        <v>1115</v>
      </c>
      <c r="O4260" s="3">
        <v>17463500</v>
      </c>
      <c r="P4260" t="s">
        <v>14393</v>
      </c>
      <c r="Q4260" s="3">
        <v>17902856</v>
      </c>
      <c r="R4260" t="s">
        <v>38</v>
      </c>
    </row>
    <row r="4261" spans="1:18" x14ac:dyDescent="0.2">
      <c r="A4261">
        <v>4500144158</v>
      </c>
      <c r="B4261" t="s">
        <v>35</v>
      </c>
      <c r="C4261" t="s">
        <v>7324</v>
      </c>
      <c r="D4261" t="s">
        <v>9028</v>
      </c>
      <c r="E4261" t="s">
        <v>14394</v>
      </c>
      <c r="F4261" t="s">
        <v>1109</v>
      </c>
      <c r="G4261" t="s">
        <v>38</v>
      </c>
      <c r="H4261" s="2">
        <v>45616</v>
      </c>
      <c r="I4261" s="3">
        <v>1800</v>
      </c>
      <c r="J4261" t="s">
        <v>45</v>
      </c>
      <c r="K4261" s="3">
        <v>20670980</v>
      </c>
      <c r="L4261" t="s">
        <v>1110</v>
      </c>
      <c r="M4261" s="275">
        <v>21240</v>
      </c>
      <c r="N4261" t="s">
        <v>1111</v>
      </c>
      <c r="O4261" s="3">
        <v>20670980</v>
      </c>
      <c r="P4261" t="s">
        <v>14395</v>
      </c>
      <c r="Q4261" s="3">
        <v>20670980</v>
      </c>
      <c r="R4261" t="s">
        <v>38</v>
      </c>
    </row>
    <row r="4262" spans="1:18" x14ac:dyDescent="0.2">
      <c r="A4262">
        <v>4500144162</v>
      </c>
      <c r="B4262" t="s">
        <v>35</v>
      </c>
      <c r="C4262" t="s">
        <v>7325</v>
      </c>
      <c r="D4262" t="s">
        <v>9028</v>
      </c>
      <c r="E4262" t="s">
        <v>14396</v>
      </c>
      <c r="F4262" t="s">
        <v>1109</v>
      </c>
      <c r="G4262" t="s">
        <v>38</v>
      </c>
      <c r="H4262" s="2">
        <v>45602</v>
      </c>
      <c r="I4262" s="3">
        <v>2015</v>
      </c>
      <c r="J4262" t="s">
        <v>45</v>
      </c>
      <c r="K4262" s="3">
        <v>33178640</v>
      </c>
      <c r="L4262" t="s">
        <v>1110</v>
      </c>
      <c r="M4262" s="275">
        <v>31862.71</v>
      </c>
      <c r="N4262" t="s">
        <v>1115</v>
      </c>
      <c r="O4262" s="3">
        <v>33267537</v>
      </c>
      <c r="P4262" t="s">
        <v>14397</v>
      </c>
      <c r="Q4262" s="3">
        <v>33178640</v>
      </c>
      <c r="R4262" t="s">
        <v>14398</v>
      </c>
    </row>
    <row r="4263" spans="1:18" x14ac:dyDescent="0.2">
      <c r="A4263">
        <v>4500144210</v>
      </c>
      <c r="B4263" t="s">
        <v>56</v>
      </c>
      <c r="C4263" t="s">
        <v>7329</v>
      </c>
      <c r="D4263" t="s">
        <v>9028</v>
      </c>
      <c r="E4263" t="s">
        <v>14399</v>
      </c>
      <c r="F4263" t="s">
        <v>1109</v>
      </c>
      <c r="G4263" t="s">
        <v>38</v>
      </c>
      <c r="H4263" s="2">
        <v>45632</v>
      </c>
      <c r="I4263" s="3">
        <v>24000</v>
      </c>
      <c r="J4263" t="s">
        <v>2436</v>
      </c>
      <c r="K4263" s="3">
        <v>3905275</v>
      </c>
      <c r="L4263" t="s">
        <v>1110</v>
      </c>
      <c r="M4263" s="275">
        <v>4008</v>
      </c>
      <c r="N4263" t="s">
        <v>1111</v>
      </c>
      <c r="O4263" s="3">
        <v>3905273</v>
      </c>
      <c r="P4263" t="s">
        <v>14400</v>
      </c>
      <c r="Q4263" s="3">
        <v>3905275</v>
      </c>
      <c r="R4263" t="s">
        <v>14401</v>
      </c>
    </row>
    <row r="4264" spans="1:18" x14ac:dyDescent="0.2">
      <c r="A4264">
        <v>4500144288</v>
      </c>
      <c r="B4264" t="s">
        <v>35</v>
      </c>
      <c r="C4264" t="s">
        <v>7330</v>
      </c>
      <c r="D4264" t="s">
        <v>9028</v>
      </c>
      <c r="E4264" t="s">
        <v>14402</v>
      </c>
      <c r="F4264" t="s">
        <v>1109</v>
      </c>
      <c r="G4264" t="s">
        <v>38</v>
      </c>
      <c r="H4264" s="2">
        <v>45616</v>
      </c>
      <c r="I4264" s="3">
        <v>2175</v>
      </c>
      <c r="J4264" t="s">
        <v>45</v>
      </c>
      <c r="K4264" s="3">
        <v>33912948</v>
      </c>
      <c r="L4264" t="s">
        <v>1110</v>
      </c>
      <c r="M4264" s="275">
        <v>34800</v>
      </c>
      <c r="N4264" t="s">
        <v>1111</v>
      </c>
      <c r="O4264" s="3">
        <v>33912948</v>
      </c>
      <c r="P4264" t="s">
        <v>14403</v>
      </c>
      <c r="Q4264" s="3">
        <v>33912948</v>
      </c>
      <c r="R4264" t="s">
        <v>38</v>
      </c>
    </row>
    <row r="4265" spans="1:18" x14ac:dyDescent="0.2">
      <c r="A4265">
        <v>4500144288</v>
      </c>
      <c r="B4265" t="s">
        <v>52</v>
      </c>
      <c r="C4265" t="s">
        <v>7331</v>
      </c>
      <c r="D4265" t="s">
        <v>9028</v>
      </c>
      <c r="E4265" t="s">
        <v>14402</v>
      </c>
      <c r="F4265" t="s">
        <v>1120</v>
      </c>
      <c r="G4265" t="s">
        <v>38</v>
      </c>
      <c r="H4265" s="2">
        <v>45616</v>
      </c>
      <c r="I4265" s="3">
        <v>375</v>
      </c>
      <c r="J4265" t="s">
        <v>45</v>
      </c>
      <c r="K4265" s="3">
        <v>5847060</v>
      </c>
      <c r="L4265" t="s">
        <v>1110</v>
      </c>
      <c r="M4265" s="275">
        <v>6000</v>
      </c>
      <c r="N4265" t="s">
        <v>1111</v>
      </c>
      <c r="O4265" s="3">
        <v>5847060</v>
      </c>
      <c r="P4265" t="s">
        <v>14403</v>
      </c>
      <c r="Q4265" s="3">
        <v>5847060</v>
      </c>
      <c r="R4265" t="s">
        <v>38</v>
      </c>
    </row>
    <row r="4266" spans="1:18" x14ac:dyDescent="0.2">
      <c r="A4266">
        <v>4500144308</v>
      </c>
      <c r="B4266" t="s">
        <v>35</v>
      </c>
      <c r="C4266" t="s">
        <v>7332</v>
      </c>
      <c r="D4266" t="s">
        <v>9028</v>
      </c>
      <c r="E4266" t="s">
        <v>14404</v>
      </c>
      <c r="F4266" t="s">
        <v>1109</v>
      </c>
      <c r="G4266" t="s">
        <v>38</v>
      </c>
      <c r="H4266" s="2">
        <v>45604</v>
      </c>
      <c r="I4266" s="3">
        <v>840</v>
      </c>
      <c r="J4266" t="s">
        <v>51</v>
      </c>
      <c r="K4266" s="3">
        <v>740398</v>
      </c>
      <c r="L4266" t="s">
        <v>1110</v>
      </c>
      <c r="M4266" s="275">
        <v>764.4</v>
      </c>
      <c r="N4266" t="s">
        <v>1111</v>
      </c>
      <c r="O4266" s="3">
        <v>716464</v>
      </c>
      <c r="P4266" t="s">
        <v>14405</v>
      </c>
      <c r="Q4266" s="3">
        <v>740398</v>
      </c>
      <c r="R4266" t="s">
        <v>14406</v>
      </c>
    </row>
    <row r="4267" spans="1:18" x14ac:dyDescent="0.2">
      <c r="A4267">
        <v>4500144308</v>
      </c>
      <c r="B4267" t="s">
        <v>35</v>
      </c>
      <c r="C4267" t="s">
        <v>7332</v>
      </c>
      <c r="D4267" t="s">
        <v>9028</v>
      </c>
      <c r="E4267" t="s">
        <v>14404</v>
      </c>
      <c r="F4267" t="s">
        <v>1120</v>
      </c>
      <c r="G4267" t="s">
        <v>38</v>
      </c>
      <c r="H4267" s="2">
        <v>45604</v>
      </c>
      <c r="I4267" s="3">
        <v>27710</v>
      </c>
      <c r="J4267" t="s">
        <v>51</v>
      </c>
      <c r="K4267" s="3">
        <v>24424314</v>
      </c>
      <c r="L4267" t="s">
        <v>1110</v>
      </c>
      <c r="M4267" s="275">
        <v>25216.1</v>
      </c>
      <c r="N4267" t="s">
        <v>1111</v>
      </c>
      <c r="O4267" s="3">
        <v>23851405</v>
      </c>
      <c r="P4267" t="s">
        <v>14407</v>
      </c>
      <c r="Q4267" s="3">
        <v>24424314</v>
      </c>
      <c r="R4267" t="s">
        <v>14408</v>
      </c>
    </row>
    <row r="4268" spans="1:18" x14ac:dyDescent="0.2">
      <c r="A4268">
        <v>4500144308</v>
      </c>
      <c r="B4268" t="s">
        <v>35</v>
      </c>
      <c r="C4268" t="s">
        <v>7332</v>
      </c>
      <c r="D4268" t="s">
        <v>9028</v>
      </c>
      <c r="E4268" t="s">
        <v>14404</v>
      </c>
      <c r="F4268" t="s">
        <v>1123</v>
      </c>
      <c r="G4268" t="s">
        <v>38</v>
      </c>
      <c r="H4268" s="2">
        <v>45604</v>
      </c>
      <c r="I4268" s="3">
        <v>27750</v>
      </c>
      <c r="J4268" t="s">
        <v>51</v>
      </c>
      <c r="K4268" s="3">
        <v>24459572</v>
      </c>
      <c r="L4268" t="s">
        <v>1110</v>
      </c>
      <c r="M4268" s="275">
        <v>25252.5</v>
      </c>
      <c r="N4268" t="s">
        <v>1111</v>
      </c>
      <c r="O4268" s="3">
        <v>23885835</v>
      </c>
      <c r="P4268" t="s">
        <v>14409</v>
      </c>
      <c r="Q4268" s="3">
        <v>24459572</v>
      </c>
      <c r="R4268" t="s">
        <v>14410</v>
      </c>
    </row>
    <row r="4269" spans="1:18" x14ac:dyDescent="0.2">
      <c r="A4269">
        <v>4500144308</v>
      </c>
      <c r="B4269" t="s">
        <v>35</v>
      </c>
      <c r="C4269" t="s">
        <v>7332</v>
      </c>
      <c r="D4269" t="s">
        <v>9028</v>
      </c>
      <c r="E4269" t="s">
        <v>14404</v>
      </c>
      <c r="F4269" t="s">
        <v>1126</v>
      </c>
      <c r="G4269" t="s">
        <v>38</v>
      </c>
      <c r="H4269" s="2">
        <v>45604</v>
      </c>
      <c r="I4269" s="3">
        <v>29230</v>
      </c>
      <c r="J4269" t="s">
        <v>51</v>
      </c>
      <c r="K4269" s="3">
        <v>25764082</v>
      </c>
      <c r="L4269" t="s">
        <v>1110</v>
      </c>
      <c r="M4269" s="275">
        <v>26599.3</v>
      </c>
      <c r="N4269" t="s">
        <v>1111</v>
      </c>
      <c r="O4269" s="3">
        <v>25159746</v>
      </c>
      <c r="P4269" t="s">
        <v>14411</v>
      </c>
      <c r="Q4269" s="3">
        <v>25764082</v>
      </c>
      <c r="R4269" t="s">
        <v>14412</v>
      </c>
    </row>
    <row r="4270" spans="1:18" x14ac:dyDescent="0.2">
      <c r="A4270">
        <v>4500144308</v>
      </c>
      <c r="B4270" t="s">
        <v>35</v>
      </c>
      <c r="C4270" t="s">
        <v>7332</v>
      </c>
      <c r="D4270" t="s">
        <v>9028</v>
      </c>
      <c r="E4270" t="s">
        <v>14404</v>
      </c>
      <c r="F4270" t="s">
        <v>1157</v>
      </c>
      <c r="G4270" t="s">
        <v>38</v>
      </c>
      <c r="H4270" s="2">
        <v>45604</v>
      </c>
      <c r="I4270" s="3">
        <v>28810</v>
      </c>
      <c r="J4270" t="s">
        <v>51</v>
      </c>
      <c r="K4270" s="3">
        <v>25393883</v>
      </c>
      <c r="L4270" t="s">
        <v>1110</v>
      </c>
      <c r="M4270" s="275">
        <v>26217.1</v>
      </c>
      <c r="N4270" t="s">
        <v>1111</v>
      </c>
      <c r="O4270" s="3">
        <v>24798231</v>
      </c>
      <c r="P4270" t="s">
        <v>14413</v>
      </c>
      <c r="Q4270" s="3">
        <v>25393883</v>
      </c>
      <c r="R4270" t="s">
        <v>14414</v>
      </c>
    </row>
    <row r="4271" spans="1:18" x14ac:dyDescent="0.2">
      <c r="A4271">
        <v>4500144308</v>
      </c>
      <c r="B4271" t="s">
        <v>35</v>
      </c>
      <c r="C4271" t="s">
        <v>7332</v>
      </c>
      <c r="D4271" t="s">
        <v>9028</v>
      </c>
      <c r="E4271" t="s">
        <v>14404</v>
      </c>
      <c r="F4271" t="s">
        <v>9054</v>
      </c>
      <c r="G4271" t="s">
        <v>38</v>
      </c>
      <c r="H4271" s="2">
        <v>45604</v>
      </c>
      <c r="I4271" s="3">
        <v>27930</v>
      </c>
      <c r="J4271" t="s">
        <v>51</v>
      </c>
      <c r="K4271" s="3">
        <v>24618228</v>
      </c>
      <c r="L4271" t="s">
        <v>1110</v>
      </c>
      <c r="M4271" s="275">
        <v>25416.3</v>
      </c>
      <c r="N4271" t="s">
        <v>1111</v>
      </c>
      <c r="O4271" s="3">
        <v>24168106</v>
      </c>
      <c r="P4271" t="s">
        <v>14415</v>
      </c>
      <c r="Q4271" s="3">
        <v>24618228</v>
      </c>
      <c r="R4271" t="s">
        <v>14416</v>
      </c>
    </row>
    <row r="4272" spans="1:18" x14ac:dyDescent="0.2">
      <c r="A4272">
        <v>4500144308</v>
      </c>
      <c r="B4272" t="s">
        <v>35</v>
      </c>
      <c r="C4272" t="s">
        <v>7332</v>
      </c>
      <c r="D4272" t="s">
        <v>9028</v>
      </c>
      <c r="E4272" t="s">
        <v>14404</v>
      </c>
      <c r="F4272" t="s">
        <v>9055</v>
      </c>
      <c r="G4272" t="s">
        <v>38</v>
      </c>
      <c r="H4272" s="2">
        <v>45604</v>
      </c>
      <c r="I4272" s="3">
        <v>28900</v>
      </c>
      <c r="J4272" t="s">
        <v>51</v>
      </c>
      <c r="K4272" s="3">
        <v>25473211</v>
      </c>
      <c r="L4272" t="s">
        <v>1110</v>
      </c>
      <c r="M4272" s="275">
        <v>26299</v>
      </c>
      <c r="N4272" t="s">
        <v>1111</v>
      </c>
      <c r="O4272" s="3">
        <v>25007456</v>
      </c>
      <c r="P4272" t="s">
        <v>14417</v>
      </c>
      <c r="Q4272" s="3">
        <v>25473211</v>
      </c>
      <c r="R4272" t="s">
        <v>14418</v>
      </c>
    </row>
    <row r="4273" spans="1:18" x14ac:dyDescent="0.2">
      <c r="A4273">
        <v>4500144308</v>
      </c>
      <c r="B4273" t="s">
        <v>35</v>
      </c>
      <c r="C4273" t="s">
        <v>7332</v>
      </c>
      <c r="D4273" t="s">
        <v>9028</v>
      </c>
      <c r="E4273" t="s">
        <v>14404</v>
      </c>
      <c r="F4273" t="s">
        <v>9056</v>
      </c>
      <c r="G4273" t="s">
        <v>38</v>
      </c>
      <c r="H4273" s="2">
        <v>45604</v>
      </c>
      <c r="I4273" s="3">
        <v>28620</v>
      </c>
      <c r="J4273" t="s">
        <v>51</v>
      </c>
      <c r="K4273" s="3">
        <v>25226412</v>
      </c>
      <c r="L4273" t="s">
        <v>1110</v>
      </c>
      <c r="M4273" s="275">
        <v>26044.2</v>
      </c>
      <c r="N4273" t="s">
        <v>1111</v>
      </c>
      <c r="O4273" s="3">
        <v>24765169</v>
      </c>
      <c r="P4273" t="s">
        <v>14419</v>
      </c>
      <c r="Q4273" s="3">
        <v>25226412</v>
      </c>
      <c r="R4273" t="s">
        <v>14420</v>
      </c>
    </row>
    <row r="4274" spans="1:18" x14ac:dyDescent="0.2">
      <c r="A4274">
        <v>4500144308</v>
      </c>
      <c r="B4274" t="s">
        <v>35</v>
      </c>
      <c r="C4274" t="s">
        <v>7332</v>
      </c>
      <c r="D4274" t="s">
        <v>9028</v>
      </c>
      <c r="E4274" t="s">
        <v>14404</v>
      </c>
      <c r="F4274" t="s">
        <v>9057</v>
      </c>
      <c r="G4274" t="s">
        <v>38</v>
      </c>
      <c r="H4274" s="2">
        <v>45604</v>
      </c>
      <c r="I4274" s="3">
        <v>27840</v>
      </c>
      <c r="J4274" t="s">
        <v>51</v>
      </c>
      <c r="K4274" s="3">
        <v>24538900</v>
      </c>
      <c r="L4274" t="s">
        <v>1110</v>
      </c>
      <c r="M4274" s="275">
        <v>25334.400000000001</v>
      </c>
      <c r="N4274" t="s">
        <v>1111</v>
      </c>
      <c r="O4274" s="3">
        <v>24090228</v>
      </c>
      <c r="P4274" t="s">
        <v>14421</v>
      </c>
      <c r="Q4274" s="3">
        <v>24538900</v>
      </c>
      <c r="R4274" t="s">
        <v>14422</v>
      </c>
    </row>
    <row r="4275" spans="1:18" x14ac:dyDescent="0.2">
      <c r="A4275">
        <v>4500144313</v>
      </c>
      <c r="B4275" t="s">
        <v>35</v>
      </c>
      <c r="C4275" t="s">
        <v>7333</v>
      </c>
      <c r="D4275" t="s">
        <v>9028</v>
      </c>
      <c r="E4275" t="s">
        <v>14423</v>
      </c>
      <c r="F4275" t="s">
        <v>1109</v>
      </c>
      <c r="G4275" t="s">
        <v>38</v>
      </c>
      <c r="H4275" s="2">
        <v>45618</v>
      </c>
      <c r="I4275" s="3">
        <v>1050</v>
      </c>
      <c r="J4275" t="s">
        <v>45</v>
      </c>
      <c r="K4275" s="3">
        <v>15858737</v>
      </c>
      <c r="L4275" t="s">
        <v>1110</v>
      </c>
      <c r="M4275" s="275">
        <v>16327.5</v>
      </c>
      <c r="N4275" t="s">
        <v>1111</v>
      </c>
      <c r="O4275" s="3">
        <v>15881433</v>
      </c>
      <c r="P4275" t="s">
        <v>14424</v>
      </c>
      <c r="Q4275" s="3">
        <v>15858737</v>
      </c>
      <c r="R4275" t="s">
        <v>38</v>
      </c>
    </row>
    <row r="4276" spans="1:18" x14ac:dyDescent="0.2">
      <c r="A4276">
        <v>4500144313</v>
      </c>
      <c r="B4276" t="s">
        <v>52</v>
      </c>
      <c r="C4276" t="s">
        <v>7334</v>
      </c>
      <c r="D4276" t="s">
        <v>9028</v>
      </c>
      <c r="E4276" t="s">
        <v>14423</v>
      </c>
      <c r="F4276" t="s">
        <v>1120</v>
      </c>
      <c r="G4276" t="s">
        <v>38</v>
      </c>
      <c r="H4276" s="2">
        <v>45618</v>
      </c>
      <c r="I4276" s="3">
        <v>300</v>
      </c>
      <c r="J4276" t="s">
        <v>45</v>
      </c>
      <c r="K4276" s="3">
        <v>4531068</v>
      </c>
      <c r="L4276" t="s">
        <v>1110</v>
      </c>
      <c r="M4276" s="275">
        <v>4665</v>
      </c>
      <c r="N4276" t="s">
        <v>1111</v>
      </c>
      <c r="O4276" s="3">
        <v>4537552</v>
      </c>
      <c r="P4276" t="s">
        <v>14424</v>
      </c>
      <c r="Q4276" s="3">
        <v>4531068</v>
      </c>
      <c r="R4276" t="s">
        <v>38</v>
      </c>
    </row>
    <row r="4277" spans="1:18" x14ac:dyDescent="0.2">
      <c r="A4277">
        <v>4500144313</v>
      </c>
      <c r="B4277" t="s">
        <v>56</v>
      </c>
      <c r="C4277" t="s">
        <v>7335</v>
      </c>
      <c r="D4277" t="s">
        <v>9028</v>
      </c>
      <c r="E4277" t="s">
        <v>14423</v>
      </c>
      <c r="F4277" t="s">
        <v>1123</v>
      </c>
      <c r="G4277" t="s">
        <v>38</v>
      </c>
      <c r="H4277" s="2">
        <v>45618</v>
      </c>
      <c r="I4277" s="3">
        <v>1200</v>
      </c>
      <c r="J4277" t="s">
        <v>45</v>
      </c>
      <c r="K4277" s="3">
        <v>18124271</v>
      </c>
      <c r="L4277" t="s">
        <v>1110</v>
      </c>
      <c r="M4277" s="275">
        <v>18660</v>
      </c>
      <c r="N4277" t="s">
        <v>1111</v>
      </c>
      <c r="O4277" s="3">
        <v>18150209</v>
      </c>
      <c r="P4277" t="s">
        <v>14424</v>
      </c>
      <c r="Q4277" s="3">
        <v>18124271</v>
      </c>
      <c r="R4277" t="s">
        <v>38</v>
      </c>
    </row>
    <row r="4278" spans="1:18" x14ac:dyDescent="0.2">
      <c r="A4278">
        <v>4500144313</v>
      </c>
      <c r="B4278" t="s">
        <v>133</v>
      </c>
      <c r="C4278" t="s">
        <v>7336</v>
      </c>
      <c r="D4278" t="s">
        <v>9028</v>
      </c>
      <c r="E4278" t="s">
        <v>14423</v>
      </c>
      <c r="F4278" t="s">
        <v>1126</v>
      </c>
      <c r="G4278" t="s">
        <v>38</v>
      </c>
      <c r="H4278" s="2">
        <v>45618</v>
      </c>
      <c r="I4278" s="3">
        <v>2550</v>
      </c>
      <c r="J4278" t="s">
        <v>45</v>
      </c>
      <c r="K4278" s="3">
        <v>38885595</v>
      </c>
      <c r="L4278" t="s">
        <v>1110</v>
      </c>
      <c r="M4278" s="275">
        <v>40035</v>
      </c>
      <c r="N4278" t="s">
        <v>1111</v>
      </c>
      <c r="O4278" s="3">
        <v>38941244</v>
      </c>
      <c r="P4278" t="s">
        <v>14424</v>
      </c>
      <c r="Q4278" s="3">
        <v>38885595</v>
      </c>
      <c r="R4278" t="s">
        <v>38</v>
      </c>
    </row>
    <row r="4279" spans="1:18" x14ac:dyDescent="0.2">
      <c r="A4279">
        <v>4500144313</v>
      </c>
      <c r="B4279" t="s">
        <v>169</v>
      </c>
      <c r="C4279" t="s">
        <v>7337</v>
      </c>
      <c r="D4279" t="s">
        <v>9028</v>
      </c>
      <c r="E4279" t="s">
        <v>14423</v>
      </c>
      <c r="F4279" t="s">
        <v>1157</v>
      </c>
      <c r="G4279" t="s">
        <v>38</v>
      </c>
      <c r="H4279" s="2">
        <v>45618</v>
      </c>
      <c r="I4279" s="3">
        <v>1275</v>
      </c>
      <c r="J4279" t="s">
        <v>45</v>
      </c>
      <c r="K4279" s="3">
        <v>19752396</v>
      </c>
      <c r="L4279" t="s">
        <v>1110</v>
      </c>
      <c r="M4279" s="275">
        <v>20336.25</v>
      </c>
      <c r="N4279" t="s">
        <v>1111</v>
      </c>
      <c r="O4279" s="3">
        <v>19780664</v>
      </c>
      <c r="P4279" t="s">
        <v>14424</v>
      </c>
      <c r="Q4279" s="3">
        <v>19752396</v>
      </c>
      <c r="R4279" t="s">
        <v>38</v>
      </c>
    </row>
    <row r="4280" spans="1:18" x14ac:dyDescent="0.2">
      <c r="A4280">
        <v>4500144313</v>
      </c>
      <c r="B4280" t="s">
        <v>307</v>
      </c>
      <c r="C4280" t="s">
        <v>7338</v>
      </c>
      <c r="D4280" t="s">
        <v>9028</v>
      </c>
      <c r="E4280" t="s">
        <v>14423</v>
      </c>
      <c r="F4280" t="s">
        <v>9054</v>
      </c>
      <c r="G4280" t="s">
        <v>38</v>
      </c>
      <c r="H4280" s="2">
        <v>45618</v>
      </c>
      <c r="I4280" s="3">
        <v>1000</v>
      </c>
      <c r="J4280" t="s">
        <v>45</v>
      </c>
      <c r="K4280" s="3">
        <v>16366237</v>
      </c>
      <c r="L4280" t="s">
        <v>1110</v>
      </c>
      <c r="M4280" s="275">
        <v>16850</v>
      </c>
      <c r="N4280" t="s">
        <v>1111</v>
      </c>
      <c r="O4280" s="3">
        <v>16389658</v>
      </c>
      <c r="P4280" t="s">
        <v>14424</v>
      </c>
      <c r="Q4280" s="3">
        <v>16366237</v>
      </c>
      <c r="R4280" t="s">
        <v>38</v>
      </c>
    </row>
    <row r="4281" spans="1:18" x14ac:dyDescent="0.2">
      <c r="A4281">
        <v>4500144313</v>
      </c>
      <c r="B4281" t="s">
        <v>457</v>
      </c>
      <c r="C4281" t="s">
        <v>7339</v>
      </c>
      <c r="D4281" t="s">
        <v>9028</v>
      </c>
      <c r="E4281" t="s">
        <v>14423</v>
      </c>
      <c r="F4281" t="s">
        <v>9055</v>
      </c>
      <c r="G4281" t="s">
        <v>38</v>
      </c>
      <c r="H4281" s="2">
        <v>45618</v>
      </c>
      <c r="I4281" s="3">
        <v>1000</v>
      </c>
      <c r="J4281" t="s">
        <v>45</v>
      </c>
      <c r="K4281" s="3">
        <v>16657624</v>
      </c>
      <c r="L4281" t="s">
        <v>1110</v>
      </c>
      <c r="M4281" s="275">
        <v>17150</v>
      </c>
      <c r="N4281" t="s">
        <v>1111</v>
      </c>
      <c r="O4281" s="3">
        <v>16681462</v>
      </c>
      <c r="P4281" t="s">
        <v>14424</v>
      </c>
      <c r="Q4281" s="3">
        <v>16657624</v>
      </c>
      <c r="R4281" t="s">
        <v>38</v>
      </c>
    </row>
    <row r="4282" spans="1:18" x14ac:dyDescent="0.2">
      <c r="A4282">
        <v>4500144318</v>
      </c>
      <c r="B4282" t="s">
        <v>35</v>
      </c>
      <c r="C4282" t="s">
        <v>7340</v>
      </c>
      <c r="D4282" t="s">
        <v>9028</v>
      </c>
      <c r="E4282" t="s">
        <v>12687</v>
      </c>
      <c r="F4282" t="s">
        <v>1123</v>
      </c>
      <c r="G4282" t="s">
        <v>38</v>
      </c>
      <c r="H4282" s="2">
        <v>45657</v>
      </c>
      <c r="I4282" s="3">
        <v>1</v>
      </c>
      <c r="J4282" t="s">
        <v>40</v>
      </c>
      <c r="K4282" s="3">
        <v>5290</v>
      </c>
      <c r="L4282" t="s">
        <v>1110</v>
      </c>
      <c r="M4282" s="275">
        <v>5.1100000000000003</v>
      </c>
      <c r="N4282" t="s">
        <v>1115</v>
      </c>
      <c r="O4282" s="3">
        <v>5272</v>
      </c>
      <c r="P4282" t="s">
        <v>14425</v>
      </c>
      <c r="Q4282" s="3">
        <v>5290</v>
      </c>
      <c r="R4282" t="s">
        <v>14426</v>
      </c>
    </row>
    <row r="4283" spans="1:18" x14ac:dyDescent="0.2">
      <c r="A4283">
        <v>4500144405</v>
      </c>
      <c r="B4283" t="s">
        <v>35</v>
      </c>
      <c r="C4283" t="s">
        <v>7342</v>
      </c>
      <c r="D4283" t="s">
        <v>9028</v>
      </c>
      <c r="E4283" t="s">
        <v>14427</v>
      </c>
      <c r="F4283" t="s">
        <v>1109</v>
      </c>
      <c r="G4283" t="s">
        <v>38</v>
      </c>
      <c r="H4283" s="2">
        <v>45614</v>
      </c>
      <c r="I4283" s="3">
        <v>8400</v>
      </c>
      <c r="J4283" t="s">
        <v>45</v>
      </c>
      <c r="K4283" s="3">
        <v>23229128</v>
      </c>
      <c r="L4283" t="s">
        <v>1110</v>
      </c>
      <c r="M4283" s="275">
        <v>23814</v>
      </c>
      <c r="N4283" t="s">
        <v>1111</v>
      </c>
      <c r="O4283" s="3">
        <v>23229128</v>
      </c>
      <c r="P4283" t="s">
        <v>14428</v>
      </c>
      <c r="Q4283" s="3">
        <v>23229128</v>
      </c>
      <c r="R4283" t="s">
        <v>14429</v>
      </c>
    </row>
    <row r="4284" spans="1:18" x14ac:dyDescent="0.2">
      <c r="A4284">
        <v>4500144405</v>
      </c>
      <c r="B4284" t="s">
        <v>35</v>
      </c>
      <c r="C4284" t="s">
        <v>7342</v>
      </c>
      <c r="D4284" t="s">
        <v>9028</v>
      </c>
      <c r="E4284" t="s">
        <v>14427</v>
      </c>
      <c r="F4284" t="s">
        <v>1120</v>
      </c>
      <c r="G4284" t="s">
        <v>38</v>
      </c>
      <c r="H4284" s="2">
        <v>45614</v>
      </c>
      <c r="I4284" s="3">
        <v>8400</v>
      </c>
      <c r="J4284" t="s">
        <v>45</v>
      </c>
      <c r="K4284" s="3">
        <v>23229128</v>
      </c>
      <c r="L4284" t="s">
        <v>1110</v>
      </c>
      <c r="M4284" s="275">
        <v>23814</v>
      </c>
      <c r="N4284" t="s">
        <v>1111</v>
      </c>
      <c r="O4284" s="3">
        <v>23229128</v>
      </c>
      <c r="P4284" t="s">
        <v>14430</v>
      </c>
      <c r="Q4284" s="3">
        <v>23229128</v>
      </c>
      <c r="R4284" t="s">
        <v>14431</v>
      </c>
    </row>
    <row r="4285" spans="1:18" x14ac:dyDescent="0.2">
      <c r="A4285">
        <v>4500144405</v>
      </c>
      <c r="B4285" t="s">
        <v>52</v>
      </c>
      <c r="C4285" t="s">
        <v>7343</v>
      </c>
      <c r="D4285" t="s">
        <v>9028</v>
      </c>
      <c r="E4285" t="s">
        <v>14432</v>
      </c>
      <c r="F4285" t="s">
        <v>1123</v>
      </c>
      <c r="G4285" t="s">
        <v>38</v>
      </c>
      <c r="H4285" s="2">
        <v>45614</v>
      </c>
      <c r="I4285" s="3">
        <v>4800</v>
      </c>
      <c r="J4285" t="s">
        <v>45</v>
      </c>
      <c r="K4285" s="3">
        <v>23597844</v>
      </c>
      <c r="L4285" t="s">
        <v>1110</v>
      </c>
      <c r="M4285" s="275">
        <v>24192</v>
      </c>
      <c r="N4285" t="s">
        <v>1111</v>
      </c>
      <c r="O4285" s="3">
        <v>23597844</v>
      </c>
      <c r="P4285" t="s">
        <v>14433</v>
      </c>
      <c r="Q4285" s="3">
        <v>23597844</v>
      </c>
      <c r="R4285" t="s">
        <v>14434</v>
      </c>
    </row>
    <row r="4286" spans="1:18" x14ac:dyDescent="0.2">
      <c r="A4286">
        <v>4500144405</v>
      </c>
      <c r="B4286" t="s">
        <v>56</v>
      </c>
      <c r="C4286" t="s">
        <v>7344</v>
      </c>
      <c r="D4286" t="s">
        <v>9028</v>
      </c>
      <c r="E4286" t="s">
        <v>14435</v>
      </c>
      <c r="F4286" t="s">
        <v>1126</v>
      </c>
      <c r="G4286" t="s">
        <v>38</v>
      </c>
      <c r="H4286" s="2">
        <v>45614</v>
      </c>
      <c r="I4286" s="3">
        <v>2600</v>
      </c>
      <c r="J4286" t="s">
        <v>45</v>
      </c>
      <c r="K4286" s="3">
        <v>20897827</v>
      </c>
      <c r="L4286" t="s">
        <v>1110</v>
      </c>
      <c r="M4286" s="275">
        <v>21424</v>
      </c>
      <c r="N4286" t="s">
        <v>1111</v>
      </c>
      <c r="O4286" s="3">
        <v>20897827</v>
      </c>
      <c r="P4286" t="s">
        <v>14436</v>
      </c>
      <c r="Q4286" s="3">
        <v>20897827</v>
      </c>
      <c r="R4286" t="s">
        <v>14437</v>
      </c>
    </row>
    <row r="4287" spans="1:18" x14ac:dyDescent="0.2">
      <c r="A4287">
        <v>4500144405</v>
      </c>
      <c r="B4287" t="s">
        <v>133</v>
      </c>
      <c r="C4287" t="s">
        <v>7345</v>
      </c>
      <c r="D4287" t="s">
        <v>9028</v>
      </c>
      <c r="E4287" t="s">
        <v>14438</v>
      </c>
      <c r="F4287" t="s">
        <v>1157</v>
      </c>
      <c r="G4287" t="s">
        <v>38</v>
      </c>
      <c r="H4287" s="2">
        <v>45614</v>
      </c>
      <c r="I4287" s="3">
        <v>4800</v>
      </c>
      <c r="J4287" t="s">
        <v>45</v>
      </c>
      <c r="K4287" s="3">
        <v>33477101</v>
      </c>
      <c r="L4287" t="s">
        <v>1110</v>
      </c>
      <c r="M4287" s="275">
        <v>34320</v>
      </c>
      <c r="N4287" t="s">
        <v>1111</v>
      </c>
      <c r="O4287" s="3">
        <v>33477101</v>
      </c>
      <c r="P4287" t="s">
        <v>14439</v>
      </c>
      <c r="Q4287" s="3">
        <v>33477101</v>
      </c>
      <c r="R4287" t="s">
        <v>14440</v>
      </c>
    </row>
    <row r="4288" spans="1:18" x14ac:dyDescent="0.2">
      <c r="A4288">
        <v>4500144405</v>
      </c>
      <c r="B4288" t="s">
        <v>133</v>
      </c>
      <c r="C4288" t="s">
        <v>7345</v>
      </c>
      <c r="D4288" t="s">
        <v>9028</v>
      </c>
      <c r="E4288" t="s">
        <v>14438</v>
      </c>
      <c r="F4288" t="s">
        <v>9054</v>
      </c>
      <c r="G4288" t="s">
        <v>38</v>
      </c>
      <c r="H4288" s="2">
        <v>45614</v>
      </c>
      <c r="I4288" s="3">
        <v>4800</v>
      </c>
      <c r="J4288" t="s">
        <v>45</v>
      </c>
      <c r="K4288" s="3">
        <v>33477101</v>
      </c>
      <c r="L4288" t="s">
        <v>1110</v>
      </c>
      <c r="M4288" s="275">
        <v>34320</v>
      </c>
      <c r="N4288" t="s">
        <v>1111</v>
      </c>
      <c r="O4288" s="3">
        <v>33477101</v>
      </c>
      <c r="P4288" t="s">
        <v>14441</v>
      </c>
      <c r="Q4288" s="3">
        <v>33477101</v>
      </c>
      <c r="R4288" t="s">
        <v>14442</v>
      </c>
    </row>
    <row r="4289" spans="1:18" x14ac:dyDescent="0.2">
      <c r="A4289">
        <v>4500144406</v>
      </c>
      <c r="B4289" t="s">
        <v>35</v>
      </c>
      <c r="C4289" t="s">
        <v>7346</v>
      </c>
      <c r="D4289" t="s">
        <v>9028</v>
      </c>
      <c r="E4289" t="s">
        <v>14443</v>
      </c>
      <c r="F4289" t="s">
        <v>1109</v>
      </c>
      <c r="G4289" t="s">
        <v>38</v>
      </c>
      <c r="H4289" s="2">
        <v>45611</v>
      </c>
      <c r="I4289" s="3">
        <v>4200</v>
      </c>
      <c r="J4289" t="s">
        <v>45</v>
      </c>
      <c r="K4289" s="3">
        <v>11688030</v>
      </c>
      <c r="L4289" t="s">
        <v>1110</v>
      </c>
      <c r="M4289" s="275">
        <v>11907</v>
      </c>
      <c r="N4289" t="s">
        <v>1111</v>
      </c>
      <c r="O4289" s="3">
        <v>11713630</v>
      </c>
      <c r="P4289" t="s">
        <v>14444</v>
      </c>
      <c r="Q4289" s="3">
        <v>11688030</v>
      </c>
      <c r="R4289" t="s">
        <v>14445</v>
      </c>
    </row>
    <row r="4290" spans="1:18" x14ac:dyDescent="0.2">
      <c r="A4290">
        <v>4500144406</v>
      </c>
      <c r="B4290" t="s">
        <v>52</v>
      </c>
      <c r="C4290" t="s">
        <v>7347</v>
      </c>
      <c r="D4290" t="s">
        <v>9028</v>
      </c>
      <c r="E4290" t="s">
        <v>14443</v>
      </c>
      <c r="F4290" t="s">
        <v>1120</v>
      </c>
      <c r="G4290" t="s">
        <v>38</v>
      </c>
      <c r="H4290" s="2">
        <v>45611</v>
      </c>
      <c r="I4290" s="3">
        <v>4200</v>
      </c>
      <c r="J4290" t="s">
        <v>45</v>
      </c>
      <c r="K4290" s="3">
        <v>11688030</v>
      </c>
      <c r="L4290" t="s">
        <v>1110</v>
      </c>
      <c r="M4290" s="275">
        <v>11907</v>
      </c>
      <c r="N4290" t="s">
        <v>1111</v>
      </c>
      <c r="O4290" s="3">
        <v>11713630</v>
      </c>
      <c r="P4290" t="s">
        <v>14444</v>
      </c>
      <c r="Q4290" s="3">
        <v>11688030</v>
      </c>
      <c r="R4290" t="s">
        <v>14445</v>
      </c>
    </row>
    <row r="4291" spans="1:18" x14ac:dyDescent="0.2">
      <c r="A4291">
        <v>4500144406</v>
      </c>
      <c r="B4291" t="s">
        <v>56</v>
      </c>
      <c r="C4291" t="s">
        <v>7348</v>
      </c>
      <c r="D4291" t="s">
        <v>9028</v>
      </c>
      <c r="E4291" t="s">
        <v>14446</v>
      </c>
      <c r="F4291" t="s">
        <v>1123</v>
      </c>
      <c r="G4291" t="s">
        <v>38</v>
      </c>
      <c r="H4291" s="2">
        <v>45611</v>
      </c>
      <c r="I4291" s="3">
        <v>1760</v>
      </c>
      <c r="J4291" t="s">
        <v>45</v>
      </c>
      <c r="K4291" s="3">
        <v>25188898</v>
      </c>
      <c r="L4291" t="s">
        <v>1110</v>
      </c>
      <c r="M4291" s="275">
        <v>25660.799999999999</v>
      </c>
      <c r="N4291" t="s">
        <v>1111</v>
      </c>
      <c r="O4291" s="3">
        <v>25244069</v>
      </c>
      <c r="P4291" t="s">
        <v>14447</v>
      </c>
      <c r="Q4291" s="3">
        <v>25188898</v>
      </c>
      <c r="R4291" t="s">
        <v>14448</v>
      </c>
    </row>
    <row r="4292" spans="1:18" x14ac:dyDescent="0.2">
      <c r="A4292">
        <v>4500144406</v>
      </c>
      <c r="B4292" t="s">
        <v>133</v>
      </c>
      <c r="C4292" t="s">
        <v>7349</v>
      </c>
      <c r="D4292" t="s">
        <v>9028</v>
      </c>
      <c r="E4292" t="s">
        <v>14449</v>
      </c>
      <c r="F4292" t="s">
        <v>1126</v>
      </c>
      <c r="G4292" t="s">
        <v>38</v>
      </c>
      <c r="H4292" s="2">
        <v>45611</v>
      </c>
      <c r="I4292" s="3">
        <v>4800</v>
      </c>
      <c r="J4292" t="s">
        <v>45</v>
      </c>
      <c r="K4292" s="3">
        <v>23605757</v>
      </c>
      <c r="L4292" t="s">
        <v>1110</v>
      </c>
      <c r="M4292" s="275">
        <v>24048</v>
      </c>
      <c r="N4292" t="s">
        <v>1111</v>
      </c>
      <c r="O4292" s="3">
        <v>23657460</v>
      </c>
      <c r="P4292" t="s">
        <v>14450</v>
      </c>
      <c r="Q4292" s="3">
        <v>23605757</v>
      </c>
      <c r="R4292" t="s">
        <v>14451</v>
      </c>
    </row>
    <row r="4293" spans="1:18" x14ac:dyDescent="0.2">
      <c r="A4293">
        <v>4500144407</v>
      </c>
      <c r="B4293" t="s">
        <v>35</v>
      </c>
      <c r="C4293" t="s">
        <v>7350</v>
      </c>
      <c r="D4293" t="s">
        <v>9028</v>
      </c>
      <c r="E4293" t="s">
        <v>14452</v>
      </c>
      <c r="F4293" t="s">
        <v>1109</v>
      </c>
      <c r="G4293" t="s">
        <v>38</v>
      </c>
      <c r="H4293" s="2">
        <v>45607</v>
      </c>
      <c r="I4293" s="3">
        <v>2200</v>
      </c>
      <c r="J4293" t="s">
        <v>45</v>
      </c>
      <c r="K4293" s="3">
        <v>21591277</v>
      </c>
      <c r="L4293" t="s">
        <v>1110</v>
      </c>
      <c r="M4293" s="275">
        <v>22704</v>
      </c>
      <c r="N4293" t="s">
        <v>1111</v>
      </c>
      <c r="O4293" s="3">
        <v>21591277</v>
      </c>
      <c r="P4293" t="s">
        <v>14453</v>
      </c>
      <c r="Q4293" s="3">
        <v>21591277</v>
      </c>
      <c r="R4293" t="s">
        <v>14454</v>
      </c>
    </row>
    <row r="4294" spans="1:18" x14ac:dyDescent="0.2">
      <c r="A4294">
        <v>4500144407</v>
      </c>
      <c r="B4294" t="s">
        <v>35</v>
      </c>
      <c r="C4294" t="s">
        <v>7350</v>
      </c>
      <c r="D4294" t="s">
        <v>9028</v>
      </c>
      <c r="E4294" t="s">
        <v>14455</v>
      </c>
      <c r="F4294" t="s">
        <v>1120</v>
      </c>
      <c r="G4294" t="s">
        <v>38</v>
      </c>
      <c r="H4294" s="2">
        <v>45607</v>
      </c>
      <c r="I4294" s="3">
        <v>1100</v>
      </c>
      <c r="J4294" t="s">
        <v>45</v>
      </c>
      <c r="K4294" s="3">
        <v>10795638</v>
      </c>
      <c r="L4294" t="s">
        <v>1110</v>
      </c>
      <c r="M4294" s="275">
        <v>11352</v>
      </c>
      <c r="N4294" t="s">
        <v>1111</v>
      </c>
      <c r="O4294" s="3">
        <v>10795638</v>
      </c>
      <c r="P4294" t="s">
        <v>14456</v>
      </c>
      <c r="Q4294" s="3">
        <v>10795638</v>
      </c>
      <c r="R4294" t="s">
        <v>14457</v>
      </c>
    </row>
    <row r="4295" spans="1:18" x14ac:dyDescent="0.2">
      <c r="A4295">
        <v>4500144407</v>
      </c>
      <c r="B4295" t="s">
        <v>52</v>
      </c>
      <c r="C4295" t="s">
        <v>7351</v>
      </c>
      <c r="D4295" t="s">
        <v>9028</v>
      </c>
      <c r="E4295" t="s">
        <v>14458</v>
      </c>
      <c r="F4295" t="s">
        <v>1123</v>
      </c>
      <c r="G4295" t="s">
        <v>38</v>
      </c>
      <c r="H4295" s="2">
        <v>45607</v>
      </c>
      <c r="I4295" s="3">
        <v>500</v>
      </c>
      <c r="J4295" t="s">
        <v>45</v>
      </c>
      <c r="K4295" s="3">
        <v>8558910</v>
      </c>
      <c r="L4295" t="s">
        <v>1110</v>
      </c>
      <c r="M4295" s="275">
        <v>9000</v>
      </c>
      <c r="N4295" t="s">
        <v>1111</v>
      </c>
      <c r="O4295" s="3">
        <v>8558910</v>
      </c>
      <c r="P4295" t="s">
        <v>14459</v>
      </c>
      <c r="Q4295" s="3">
        <v>8558910</v>
      </c>
      <c r="R4295" t="s">
        <v>14460</v>
      </c>
    </row>
    <row r="4296" spans="1:18" x14ac:dyDescent="0.2">
      <c r="A4296">
        <v>4500144407</v>
      </c>
      <c r="B4296" t="s">
        <v>56</v>
      </c>
      <c r="C4296" t="s">
        <v>7352</v>
      </c>
      <c r="D4296" t="s">
        <v>9028</v>
      </c>
      <c r="E4296" t="s">
        <v>14458</v>
      </c>
      <c r="F4296" t="s">
        <v>1126</v>
      </c>
      <c r="G4296" t="s">
        <v>38</v>
      </c>
      <c r="H4296" s="2">
        <v>45607</v>
      </c>
      <c r="I4296" s="3">
        <v>1500</v>
      </c>
      <c r="J4296" t="s">
        <v>45</v>
      </c>
      <c r="K4296" s="3">
        <v>25676730</v>
      </c>
      <c r="L4296" t="s">
        <v>1110</v>
      </c>
      <c r="M4296" s="275">
        <v>27000</v>
      </c>
      <c r="N4296" t="s">
        <v>1111</v>
      </c>
      <c r="O4296" s="3">
        <v>25676730</v>
      </c>
      <c r="P4296" t="s">
        <v>14459</v>
      </c>
      <c r="Q4296" s="3">
        <v>25676730</v>
      </c>
      <c r="R4296" t="s">
        <v>14460</v>
      </c>
    </row>
    <row r="4297" spans="1:18" x14ac:dyDescent="0.2">
      <c r="A4297">
        <v>4500144407</v>
      </c>
      <c r="B4297" t="s">
        <v>133</v>
      </c>
      <c r="C4297" t="s">
        <v>7353</v>
      </c>
      <c r="D4297" t="s">
        <v>9028</v>
      </c>
      <c r="E4297" t="s">
        <v>14455</v>
      </c>
      <c r="F4297" t="s">
        <v>1157</v>
      </c>
      <c r="G4297" t="s">
        <v>38</v>
      </c>
      <c r="H4297" s="2">
        <v>45607</v>
      </c>
      <c r="I4297" s="3">
        <v>4200</v>
      </c>
      <c r="J4297" t="s">
        <v>45</v>
      </c>
      <c r="K4297" s="3">
        <v>11323438</v>
      </c>
      <c r="L4297" t="s">
        <v>1110</v>
      </c>
      <c r="M4297" s="275">
        <v>11907</v>
      </c>
      <c r="N4297" t="s">
        <v>1111</v>
      </c>
      <c r="O4297" s="3">
        <v>11323438</v>
      </c>
      <c r="P4297" t="s">
        <v>14456</v>
      </c>
      <c r="Q4297" s="3">
        <v>11323438</v>
      </c>
      <c r="R4297" t="s">
        <v>14457</v>
      </c>
    </row>
    <row r="4298" spans="1:18" x14ac:dyDescent="0.2">
      <c r="A4298">
        <v>4500144409</v>
      </c>
      <c r="B4298" t="s">
        <v>35</v>
      </c>
      <c r="C4298" t="s">
        <v>7354</v>
      </c>
      <c r="D4298" t="s">
        <v>9028</v>
      </c>
      <c r="E4298" t="s">
        <v>14461</v>
      </c>
      <c r="F4298" t="s">
        <v>1109</v>
      </c>
      <c r="G4298" t="s">
        <v>38</v>
      </c>
      <c r="H4298" s="2">
        <v>45609</v>
      </c>
      <c r="I4298" s="3">
        <v>22560</v>
      </c>
      <c r="J4298" t="s">
        <v>51</v>
      </c>
      <c r="K4298" s="3">
        <v>33025512</v>
      </c>
      <c r="L4298" t="s">
        <v>1110</v>
      </c>
      <c r="M4298" s="275">
        <v>34291.199999999997</v>
      </c>
      <c r="N4298" t="s">
        <v>1111</v>
      </c>
      <c r="O4298" s="3">
        <v>33025512</v>
      </c>
      <c r="P4298" t="s">
        <v>14462</v>
      </c>
      <c r="Q4298" s="3">
        <v>33025512</v>
      </c>
      <c r="R4298" t="s">
        <v>38</v>
      </c>
    </row>
    <row r="4299" spans="1:18" x14ac:dyDescent="0.2">
      <c r="A4299">
        <v>4500144413</v>
      </c>
      <c r="B4299" t="s">
        <v>35</v>
      </c>
      <c r="C4299" t="s">
        <v>7355</v>
      </c>
      <c r="D4299" t="s">
        <v>9028</v>
      </c>
      <c r="E4299" t="s">
        <v>14463</v>
      </c>
      <c r="F4299" t="s">
        <v>1109</v>
      </c>
      <c r="G4299" t="s">
        <v>38</v>
      </c>
      <c r="H4299" s="2">
        <v>45609</v>
      </c>
      <c r="I4299" s="3">
        <v>21710</v>
      </c>
      <c r="J4299" t="s">
        <v>51</v>
      </c>
      <c r="K4299" s="3">
        <v>36393060</v>
      </c>
      <c r="L4299" t="s">
        <v>1110</v>
      </c>
      <c r="M4299" s="275">
        <v>36993.839999999997</v>
      </c>
      <c r="N4299" t="s">
        <v>1111</v>
      </c>
      <c r="O4299" s="3">
        <v>35386088</v>
      </c>
      <c r="P4299" t="s">
        <v>14464</v>
      </c>
      <c r="Q4299" s="3">
        <v>36393060</v>
      </c>
      <c r="R4299" t="s">
        <v>14465</v>
      </c>
    </row>
    <row r="4300" spans="1:18" x14ac:dyDescent="0.2">
      <c r="A4300">
        <v>4500144413</v>
      </c>
      <c r="B4300" t="s">
        <v>35</v>
      </c>
      <c r="C4300" t="s">
        <v>7355</v>
      </c>
      <c r="D4300" t="s">
        <v>9028</v>
      </c>
      <c r="E4300" t="s">
        <v>14463</v>
      </c>
      <c r="F4300" t="s">
        <v>1120</v>
      </c>
      <c r="G4300" t="s">
        <v>38</v>
      </c>
      <c r="H4300" s="2">
        <v>45609</v>
      </c>
      <c r="I4300" s="3">
        <v>21770</v>
      </c>
      <c r="J4300" t="s">
        <v>51</v>
      </c>
      <c r="K4300" s="3">
        <v>36493640</v>
      </c>
      <c r="L4300" t="s">
        <v>1110</v>
      </c>
      <c r="M4300" s="275">
        <v>37096.080000000002</v>
      </c>
      <c r="N4300" t="s">
        <v>1111</v>
      </c>
      <c r="O4300" s="3">
        <v>35423047</v>
      </c>
      <c r="P4300" t="s">
        <v>14466</v>
      </c>
      <c r="Q4300" s="3">
        <v>36493640</v>
      </c>
      <c r="R4300" t="s">
        <v>14467</v>
      </c>
    </row>
    <row r="4301" spans="1:18" x14ac:dyDescent="0.2">
      <c r="A4301">
        <v>4500144413</v>
      </c>
      <c r="B4301" t="s">
        <v>35</v>
      </c>
      <c r="C4301" t="s">
        <v>7355</v>
      </c>
      <c r="D4301" t="s">
        <v>9028</v>
      </c>
      <c r="E4301" t="s">
        <v>14463</v>
      </c>
      <c r="F4301" t="s">
        <v>1123</v>
      </c>
      <c r="G4301" t="s">
        <v>38</v>
      </c>
      <c r="H4301" s="2">
        <v>45609</v>
      </c>
      <c r="I4301" s="3">
        <v>22040</v>
      </c>
      <c r="J4301" t="s">
        <v>51</v>
      </c>
      <c r="K4301" s="3">
        <v>36946248</v>
      </c>
      <c r="L4301" t="s">
        <v>1110</v>
      </c>
      <c r="M4301" s="275">
        <v>37556.160000000003</v>
      </c>
      <c r="N4301" t="s">
        <v>1111</v>
      </c>
      <c r="O4301" s="3">
        <v>36376897</v>
      </c>
      <c r="P4301" t="s">
        <v>14468</v>
      </c>
      <c r="Q4301" s="3">
        <v>36946248</v>
      </c>
      <c r="R4301" t="s">
        <v>14469</v>
      </c>
    </row>
    <row r="4302" spans="1:18" x14ac:dyDescent="0.2">
      <c r="A4302">
        <v>4500144413</v>
      </c>
      <c r="B4302" t="s">
        <v>35</v>
      </c>
      <c r="C4302" t="s">
        <v>7355</v>
      </c>
      <c r="D4302" t="s">
        <v>9028</v>
      </c>
      <c r="E4302" t="s">
        <v>14463</v>
      </c>
      <c r="F4302" t="s">
        <v>1126</v>
      </c>
      <c r="G4302" t="s">
        <v>38</v>
      </c>
      <c r="H4302" s="2">
        <v>45609</v>
      </c>
      <c r="I4302" s="3">
        <v>13700</v>
      </c>
      <c r="J4302" t="s">
        <v>51</v>
      </c>
      <c r="K4302" s="3">
        <v>22965680</v>
      </c>
      <c r="L4302" t="s">
        <v>1110</v>
      </c>
      <c r="M4302" s="275">
        <v>23344.799999999999</v>
      </c>
      <c r="N4302" t="s">
        <v>1111</v>
      </c>
      <c r="O4302" s="3">
        <v>22611773</v>
      </c>
      <c r="P4302" t="s">
        <v>14470</v>
      </c>
      <c r="Q4302" s="3">
        <v>22965680</v>
      </c>
      <c r="R4302" t="s">
        <v>14471</v>
      </c>
    </row>
    <row r="4303" spans="1:18" x14ac:dyDescent="0.2">
      <c r="A4303">
        <v>4500144413</v>
      </c>
      <c r="B4303" t="s">
        <v>35</v>
      </c>
      <c r="C4303" t="s">
        <v>7355</v>
      </c>
      <c r="D4303" t="s">
        <v>9028</v>
      </c>
      <c r="E4303" t="s">
        <v>14463</v>
      </c>
      <c r="F4303" t="s">
        <v>1157</v>
      </c>
      <c r="G4303" t="s">
        <v>38</v>
      </c>
      <c r="H4303" s="2">
        <v>45609</v>
      </c>
      <c r="I4303" s="3">
        <v>4780</v>
      </c>
      <c r="J4303" t="s">
        <v>51</v>
      </c>
      <c r="K4303" s="3">
        <v>8012843</v>
      </c>
      <c r="L4303" t="s">
        <v>1110</v>
      </c>
      <c r="M4303" s="275">
        <v>8145.12</v>
      </c>
      <c r="N4303" t="s">
        <v>1111</v>
      </c>
      <c r="O4303" s="3">
        <v>7889363</v>
      </c>
      <c r="P4303" t="s">
        <v>14472</v>
      </c>
      <c r="Q4303" s="3">
        <v>8012843</v>
      </c>
      <c r="R4303" t="s">
        <v>14473</v>
      </c>
    </row>
    <row r="4304" spans="1:18" x14ac:dyDescent="0.2">
      <c r="A4304">
        <v>4500144413</v>
      </c>
      <c r="B4304" t="s">
        <v>52</v>
      </c>
      <c r="C4304" t="s">
        <v>7356</v>
      </c>
      <c r="D4304" t="s">
        <v>9028</v>
      </c>
      <c r="E4304" t="s">
        <v>14463</v>
      </c>
      <c r="F4304" t="s">
        <v>9054</v>
      </c>
      <c r="G4304" t="s">
        <v>38</v>
      </c>
      <c r="H4304" s="2">
        <v>45609</v>
      </c>
      <c r="I4304" s="3">
        <v>17280</v>
      </c>
      <c r="J4304" t="s">
        <v>51</v>
      </c>
      <c r="K4304" s="3">
        <v>28966931</v>
      </c>
      <c r="L4304" t="s">
        <v>1110</v>
      </c>
      <c r="M4304" s="275">
        <v>29445.119999999999</v>
      </c>
      <c r="N4304" t="s">
        <v>1111</v>
      </c>
      <c r="O4304" s="3">
        <v>28520543</v>
      </c>
      <c r="P4304" t="s">
        <v>14472</v>
      </c>
      <c r="Q4304" s="3">
        <v>28966931</v>
      </c>
      <c r="R4304" t="s">
        <v>14473</v>
      </c>
    </row>
    <row r="4305" spans="1:18" x14ac:dyDescent="0.2">
      <c r="A4305">
        <v>4500144413</v>
      </c>
      <c r="B4305" t="s">
        <v>52</v>
      </c>
      <c r="C4305" t="s">
        <v>7356</v>
      </c>
      <c r="D4305" t="s">
        <v>9028</v>
      </c>
      <c r="E4305" t="s">
        <v>14463</v>
      </c>
      <c r="F4305" t="s">
        <v>9056</v>
      </c>
      <c r="G4305" t="s">
        <v>38</v>
      </c>
      <c r="H4305" s="2">
        <v>45609</v>
      </c>
      <c r="I4305" s="3">
        <v>21580</v>
      </c>
      <c r="J4305" t="s">
        <v>51</v>
      </c>
      <c r="K4305" s="3">
        <v>36175138</v>
      </c>
      <c r="L4305" t="s">
        <v>1110</v>
      </c>
      <c r="M4305" s="275">
        <v>36772.32</v>
      </c>
      <c r="N4305" t="s">
        <v>1111</v>
      </c>
      <c r="O4305" s="3">
        <v>34970109</v>
      </c>
      <c r="P4305" t="s">
        <v>14474</v>
      </c>
      <c r="Q4305" s="3">
        <v>36175138</v>
      </c>
      <c r="R4305" t="s">
        <v>14475</v>
      </c>
    </row>
    <row r="4306" spans="1:18" x14ac:dyDescent="0.2">
      <c r="A4306">
        <v>4500144413</v>
      </c>
      <c r="B4306" t="s">
        <v>52</v>
      </c>
      <c r="C4306" t="s">
        <v>7356</v>
      </c>
      <c r="D4306" t="s">
        <v>9028</v>
      </c>
      <c r="E4306" t="s">
        <v>14463</v>
      </c>
      <c r="F4306" t="s">
        <v>9057</v>
      </c>
      <c r="G4306" t="s">
        <v>38</v>
      </c>
      <c r="H4306" s="2">
        <v>45609</v>
      </c>
      <c r="I4306" s="3">
        <v>21950</v>
      </c>
      <c r="J4306" t="s">
        <v>51</v>
      </c>
      <c r="K4306" s="3">
        <v>36795379</v>
      </c>
      <c r="L4306" t="s">
        <v>1110</v>
      </c>
      <c r="M4306" s="275">
        <v>37402.800000000003</v>
      </c>
      <c r="N4306" t="s">
        <v>1111</v>
      </c>
      <c r="O4306" s="3">
        <v>35569689</v>
      </c>
      <c r="P4306" t="s">
        <v>14476</v>
      </c>
      <c r="Q4306" s="3">
        <v>36795379</v>
      </c>
      <c r="R4306" t="s">
        <v>14477</v>
      </c>
    </row>
    <row r="4307" spans="1:18" x14ac:dyDescent="0.2">
      <c r="A4307">
        <v>4500144413</v>
      </c>
      <c r="B4307" t="s">
        <v>52</v>
      </c>
      <c r="C4307" t="s">
        <v>7356</v>
      </c>
      <c r="D4307" t="s">
        <v>9028</v>
      </c>
      <c r="E4307" t="s">
        <v>14463</v>
      </c>
      <c r="F4307" t="s">
        <v>35</v>
      </c>
      <c r="G4307" t="s">
        <v>38</v>
      </c>
      <c r="H4307" s="2">
        <v>45609</v>
      </c>
      <c r="I4307" s="3">
        <v>21810</v>
      </c>
      <c r="J4307" t="s">
        <v>51</v>
      </c>
      <c r="K4307" s="3">
        <v>36560693</v>
      </c>
      <c r="L4307" t="s">
        <v>1110</v>
      </c>
      <c r="M4307" s="275">
        <v>37164.239999999998</v>
      </c>
      <c r="N4307" t="s">
        <v>1111</v>
      </c>
      <c r="O4307" s="3">
        <v>35342821</v>
      </c>
      <c r="P4307" t="s">
        <v>14478</v>
      </c>
      <c r="Q4307" s="3">
        <v>36560693</v>
      </c>
      <c r="R4307" t="s">
        <v>14479</v>
      </c>
    </row>
    <row r="4308" spans="1:18" x14ac:dyDescent="0.2">
      <c r="A4308">
        <v>4500144413</v>
      </c>
      <c r="B4308" t="s">
        <v>56</v>
      </c>
      <c r="C4308" t="s">
        <v>7357</v>
      </c>
      <c r="D4308" t="s">
        <v>9028</v>
      </c>
      <c r="E4308" t="s">
        <v>14463</v>
      </c>
      <c r="F4308" t="s">
        <v>9058</v>
      </c>
      <c r="G4308" t="s">
        <v>38</v>
      </c>
      <c r="H4308" s="2">
        <v>45609</v>
      </c>
      <c r="I4308" s="3">
        <v>8300</v>
      </c>
      <c r="J4308" t="s">
        <v>51</v>
      </c>
      <c r="K4308" s="3">
        <v>13913514</v>
      </c>
      <c r="L4308" t="s">
        <v>1110</v>
      </c>
      <c r="M4308" s="275">
        <v>14143.2</v>
      </c>
      <c r="N4308" t="s">
        <v>1111</v>
      </c>
      <c r="O4308" s="3">
        <v>13699104</v>
      </c>
      <c r="P4308" t="s">
        <v>14470</v>
      </c>
      <c r="Q4308" s="3">
        <v>13913514</v>
      </c>
      <c r="R4308" t="s">
        <v>14471</v>
      </c>
    </row>
    <row r="4309" spans="1:18" x14ac:dyDescent="0.2">
      <c r="A4309">
        <v>4500144437</v>
      </c>
      <c r="B4309" t="s">
        <v>35</v>
      </c>
      <c r="C4309" t="s">
        <v>7358</v>
      </c>
      <c r="D4309" t="s">
        <v>9028</v>
      </c>
      <c r="E4309" t="s">
        <v>14480</v>
      </c>
      <c r="F4309" t="s">
        <v>1109</v>
      </c>
      <c r="G4309" t="s">
        <v>38</v>
      </c>
      <c r="H4309" s="2">
        <v>45590</v>
      </c>
      <c r="I4309" s="3">
        <v>29160</v>
      </c>
      <c r="J4309" t="s">
        <v>51</v>
      </c>
      <c r="K4309" s="3">
        <v>25990541</v>
      </c>
      <c r="L4309" t="s">
        <v>1110</v>
      </c>
      <c r="M4309" s="275">
        <v>27410.400000000001</v>
      </c>
      <c r="N4309" t="s">
        <v>1111</v>
      </c>
      <c r="O4309" s="3">
        <v>26160212</v>
      </c>
      <c r="P4309" t="s">
        <v>14481</v>
      </c>
      <c r="Q4309" s="3">
        <v>25990541</v>
      </c>
      <c r="R4309" t="s">
        <v>14482</v>
      </c>
    </row>
    <row r="4310" spans="1:18" x14ac:dyDescent="0.2">
      <c r="A4310">
        <v>4500144437</v>
      </c>
      <c r="B4310" t="s">
        <v>35</v>
      </c>
      <c r="C4310" t="s">
        <v>7358</v>
      </c>
      <c r="D4310" t="s">
        <v>9028</v>
      </c>
      <c r="E4310" t="s">
        <v>14480</v>
      </c>
      <c r="F4310" t="s">
        <v>1120</v>
      </c>
      <c r="G4310" t="s">
        <v>38</v>
      </c>
      <c r="H4310" s="2">
        <v>45590</v>
      </c>
      <c r="I4310" s="3">
        <v>28390</v>
      </c>
      <c r="J4310" t="s">
        <v>51</v>
      </c>
      <c r="K4310" s="3">
        <v>25304234</v>
      </c>
      <c r="L4310" t="s">
        <v>1110</v>
      </c>
      <c r="M4310" s="275">
        <v>26686.6</v>
      </c>
      <c r="N4310" t="s">
        <v>1111</v>
      </c>
      <c r="O4310" s="3">
        <v>25469424</v>
      </c>
      <c r="P4310" t="s">
        <v>14483</v>
      </c>
      <c r="Q4310" s="3">
        <v>25304234</v>
      </c>
      <c r="R4310" t="s">
        <v>14484</v>
      </c>
    </row>
    <row r="4311" spans="1:18" x14ac:dyDescent="0.2">
      <c r="A4311">
        <v>4500144437</v>
      </c>
      <c r="B4311" t="s">
        <v>35</v>
      </c>
      <c r="C4311" t="s">
        <v>7358</v>
      </c>
      <c r="D4311" t="s">
        <v>9028</v>
      </c>
      <c r="E4311" t="s">
        <v>14480</v>
      </c>
      <c r="F4311" t="s">
        <v>1123</v>
      </c>
      <c r="G4311" t="s">
        <v>38</v>
      </c>
      <c r="H4311" s="2">
        <v>45590</v>
      </c>
      <c r="I4311" s="3">
        <v>29130</v>
      </c>
      <c r="J4311" t="s">
        <v>51</v>
      </c>
      <c r="K4311" s="3">
        <v>25963802</v>
      </c>
      <c r="L4311" t="s">
        <v>1110</v>
      </c>
      <c r="M4311" s="275">
        <v>27382.2</v>
      </c>
      <c r="N4311" t="s">
        <v>1111</v>
      </c>
      <c r="O4311" s="3">
        <v>25985708</v>
      </c>
      <c r="P4311" t="s">
        <v>14485</v>
      </c>
      <c r="Q4311" s="3">
        <v>25963802</v>
      </c>
      <c r="R4311" t="s">
        <v>14486</v>
      </c>
    </row>
    <row r="4312" spans="1:18" x14ac:dyDescent="0.2">
      <c r="A4312">
        <v>4500144507</v>
      </c>
      <c r="B4312" t="s">
        <v>35</v>
      </c>
      <c r="C4312" t="s">
        <v>7359</v>
      </c>
      <c r="D4312" t="s">
        <v>12689</v>
      </c>
      <c r="E4312" t="s">
        <v>14487</v>
      </c>
      <c r="F4312" t="s">
        <v>1109</v>
      </c>
      <c r="G4312" t="s">
        <v>38</v>
      </c>
      <c r="H4312" s="2">
        <v>45663</v>
      </c>
      <c r="I4312" s="3">
        <v>1</v>
      </c>
      <c r="J4312" t="s">
        <v>40</v>
      </c>
      <c r="K4312" s="3">
        <v>967208</v>
      </c>
      <c r="L4312" t="s">
        <v>1110</v>
      </c>
      <c r="M4312" s="275">
        <v>967208</v>
      </c>
      <c r="N4312" t="s">
        <v>1110</v>
      </c>
      <c r="O4312" s="3">
        <v>967208</v>
      </c>
      <c r="P4312" t="s">
        <v>14488</v>
      </c>
      <c r="Q4312" s="3">
        <v>967208</v>
      </c>
      <c r="R4312" t="s">
        <v>38</v>
      </c>
    </row>
    <row r="4313" spans="1:18" x14ac:dyDescent="0.2">
      <c r="A4313">
        <v>4500144507</v>
      </c>
      <c r="B4313" t="s">
        <v>52</v>
      </c>
      <c r="C4313" t="s">
        <v>7362</v>
      </c>
      <c r="D4313" t="s">
        <v>12689</v>
      </c>
      <c r="E4313" t="s">
        <v>14487</v>
      </c>
      <c r="F4313" t="s">
        <v>1120</v>
      </c>
      <c r="G4313" t="s">
        <v>38</v>
      </c>
      <c r="H4313" s="2">
        <v>45663</v>
      </c>
      <c r="I4313" s="3">
        <v>3</v>
      </c>
      <c r="J4313" t="s">
        <v>40</v>
      </c>
      <c r="K4313" s="3">
        <v>228472</v>
      </c>
      <c r="L4313" t="s">
        <v>1110</v>
      </c>
      <c r="M4313" s="275">
        <v>228472</v>
      </c>
      <c r="N4313" t="s">
        <v>1110</v>
      </c>
      <c r="O4313" s="3">
        <v>228472</v>
      </c>
      <c r="P4313" t="s">
        <v>14488</v>
      </c>
      <c r="Q4313" s="3">
        <v>228472</v>
      </c>
      <c r="R4313" t="s">
        <v>38</v>
      </c>
    </row>
    <row r="4314" spans="1:18" x14ac:dyDescent="0.2">
      <c r="A4314">
        <v>4500144507</v>
      </c>
      <c r="B4314" t="s">
        <v>56</v>
      </c>
      <c r="C4314" t="s">
        <v>7365</v>
      </c>
      <c r="D4314" t="s">
        <v>12689</v>
      </c>
      <c r="E4314" t="s">
        <v>14487</v>
      </c>
      <c r="F4314" t="s">
        <v>1123</v>
      </c>
      <c r="G4314" t="s">
        <v>38</v>
      </c>
      <c r="H4314" s="2">
        <v>45663</v>
      </c>
      <c r="I4314" s="3">
        <v>3</v>
      </c>
      <c r="J4314" t="s">
        <v>40</v>
      </c>
      <c r="K4314" s="3">
        <v>165749</v>
      </c>
      <c r="L4314" t="s">
        <v>1110</v>
      </c>
      <c r="M4314" s="275">
        <v>165749</v>
      </c>
      <c r="N4314" t="s">
        <v>1110</v>
      </c>
      <c r="O4314" s="3">
        <v>165749</v>
      </c>
      <c r="P4314" t="s">
        <v>14488</v>
      </c>
      <c r="Q4314" s="3">
        <v>165749</v>
      </c>
      <c r="R4314" t="s">
        <v>38</v>
      </c>
    </row>
    <row r="4315" spans="1:18" x14ac:dyDescent="0.2">
      <c r="A4315">
        <v>4500144511</v>
      </c>
      <c r="B4315" t="s">
        <v>35</v>
      </c>
      <c r="C4315" t="s">
        <v>7368</v>
      </c>
      <c r="D4315" t="s">
        <v>9028</v>
      </c>
      <c r="E4315" t="s">
        <v>14489</v>
      </c>
      <c r="F4315" t="s">
        <v>1109</v>
      </c>
      <c r="G4315" t="s">
        <v>38</v>
      </c>
      <c r="H4315" s="2">
        <v>45623</v>
      </c>
      <c r="I4315" s="3">
        <v>8560</v>
      </c>
      <c r="J4315" t="s">
        <v>51</v>
      </c>
      <c r="K4315" s="3">
        <v>40389322</v>
      </c>
      <c r="L4315" t="s">
        <v>1110</v>
      </c>
      <c r="M4315" s="275">
        <v>41344.800000000003</v>
      </c>
      <c r="N4315" t="s">
        <v>1111</v>
      </c>
      <c r="O4315" s="3">
        <v>40603901</v>
      </c>
      <c r="P4315" t="s">
        <v>14490</v>
      </c>
      <c r="Q4315" s="3">
        <v>40389322</v>
      </c>
      <c r="R4315" t="s">
        <v>14491</v>
      </c>
    </row>
    <row r="4316" spans="1:18" x14ac:dyDescent="0.2">
      <c r="A4316">
        <v>4500144542</v>
      </c>
      <c r="B4316" t="s">
        <v>35</v>
      </c>
      <c r="C4316" t="s">
        <v>7372</v>
      </c>
      <c r="D4316" t="s">
        <v>9028</v>
      </c>
      <c r="E4316" t="s">
        <v>14492</v>
      </c>
      <c r="F4316" t="s">
        <v>1120</v>
      </c>
      <c r="G4316" t="s">
        <v>38</v>
      </c>
      <c r="H4316" s="2">
        <v>45625</v>
      </c>
      <c r="I4316" s="3">
        <v>4620</v>
      </c>
      <c r="J4316" t="s">
        <v>45</v>
      </c>
      <c r="K4316" s="3">
        <v>76608701</v>
      </c>
      <c r="L4316" t="s">
        <v>1110</v>
      </c>
      <c r="M4316" s="275">
        <v>78540</v>
      </c>
      <c r="N4316" t="s">
        <v>1111</v>
      </c>
      <c r="O4316" s="3">
        <v>76608701</v>
      </c>
      <c r="P4316" t="s">
        <v>14493</v>
      </c>
      <c r="Q4316" s="3">
        <v>76608701</v>
      </c>
      <c r="R4316" t="s">
        <v>14494</v>
      </c>
    </row>
    <row r="4317" spans="1:18" x14ac:dyDescent="0.2">
      <c r="A4317">
        <v>4500144772</v>
      </c>
      <c r="B4317" t="s">
        <v>35</v>
      </c>
      <c r="C4317" t="s">
        <v>7374</v>
      </c>
      <c r="D4317" t="s">
        <v>9028</v>
      </c>
      <c r="E4317" t="s">
        <v>14495</v>
      </c>
      <c r="F4317" t="s">
        <v>1109</v>
      </c>
      <c r="G4317" t="s">
        <v>38</v>
      </c>
      <c r="H4317" s="2">
        <v>45609</v>
      </c>
      <c r="I4317" s="3">
        <v>22000</v>
      </c>
      <c r="J4317" t="s">
        <v>51</v>
      </c>
      <c r="K4317" s="3">
        <v>118421167</v>
      </c>
      <c r="L4317" t="s">
        <v>1110</v>
      </c>
      <c r="M4317" s="275">
        <v>120780</v>
      </c>
      <c r="N4317" t="s">
        <v>1111</v>
      </c>
      <c r="O4317" s="3">
        <v>116322010</v>
      </c>
      <c r="P4317" t="s">
        <v>14496</v>
      </c>
      <c r="Q4317" s="3">
        <v>118421167</v>
      </c>
      <c r="R4317" t="s">
        <v>14497</v>
      </c>
    </row>
    <row r="4318" spans="1:18" x14ac:dyDescent="0.2">
      <c r="A4318">
        <v>4500144806</v>
      </c>
      <c r="B4318" t="s">
        <v>35</v>
      </c>
      <c r="C4318" t="s">
        <v>7375</v>
      </c>
      <c r="D4318" t="s">
        <v>9028</v>
      </c>
      <c r="E4318" t="s">
        <v>14498</v>
      </c>
      <c r="F4318" t="s">
        <v>1109</v>
      </c>
      <c r="G4318" t="s">
        <v>38</v>
      </c>
      <c r="H4318" s="2">
        <v>45625</v>
      </c>
      <c r="I4318" s="3">
        <v>4620</v>
      </c>
      <c r="J4318" t="s">
        <v>45</v>
      </c>
      <c r="K4318" s="3">
        <v>76608701</v>
      </c>
      <c r="L4318" t="s">
        <v>1110</v>
      </c>
      <c r="M4318" s="275">
        <v>78540</v>
      </c>
      <c r="N4318" t="s">
        <v>1111</v>
      </c>
      <c r="O4318" s="3">
        <v>76608701</v>
      </c>
      <c r="P4318" t="s">
        <v>14499</v>
      </c>
      <c r="Q4318" s="3">
        <v>76608701</v>
      </c>
      <c r="R4318" t="s">
        <v>14500</v>
      </c>
    </row>
    <row r="4319" spans="1:18" x14ac:dyDescent="0.2">
      <c r="A4319">
        <v>4500144830</v>
      </c>
      <c r="B4319" t="s">
        <v>35</v>
      </c>
      <c r="C4319" t="s">
        <v>7376</v>
      </c>
      <c r="D4319" t="s">
        <v>9028</v>
      </c>
      <c r="E4319" t="s">
        <v>14501</v>
      </c>
      <c r="F4319" t="s">
        <v>1109</v>
      </c>
      <c r="G4319" t="s">
        <v>38</v>
      </c>
      <c r="H4319" s="2">
        <v>45611</v>
      </c>
      <c r="I4319" s="3">
        <v>1870</v>
      </c>
      <c r="J4319" t="s">
        <v>45</v>
      </c>
      <c r="K4319" s="3">
        <v>29185165</v>
      </c>
      <c r="L4319" t="s">
        <v>1110</v>
      </c>
      <c r="M4319" s="275">
        <v>29920</v>
      </c>
      <c r="N4319" t="s">
        <v>1111</v>
      </c>
      <c r="O4319" s="3">
        <v>29185165</v>
      </c>
      <c r="P4319" t="s">
        <v>14502</v>
      </c>
      <c r="Q4319" s="3">
        <v>29185165</v>
      </c>
      <c r="R4319" t="s">
        <v>38</v>
      </c>
    </row>
    <row r="4320" spans="1:18" x14ac:dyDescent="0.2">
      <c r="A4320">
        <v>4500144841</v>
      </c>
      <c r="B4320" t="s">
        <v>35</v>
      </c>
      <c r="C4320" t="s">
        <v>7377</v>
      </c>
      <c r="D4320" t="s">
        <v>12689</v>
      </c>
      <c r="E4320" t="s">
        <v>14503</v>
      </c>
      <c r="F4320" t="s">
        <v>1109</v>
      </c>
      <c r="G4320" t="s">
        <v>38</v>
      </c>
      <c r="H4320" s="2">
        <v>45667</v>
      </c>
      <c r="I4320" s="3">
        <v>19972</v>
      </c>
      <c r="J4320" t="s">
        <v>40</v>
      </c>
      <c r="K4320" s="3">
        <v>5795137</v>
      </c>
      <c r="L4320" t="s">
        <v>1110</v>
      </c>
      <c r="M4320" s="275">
        <v>5751.94</v>
      </c>
      <c r="N4320" t="s">
        <v>1111</v>
      </c>
      <c r="O4320" s="3">
        <v>5795137</v>
      </c>
      <c r="P4320" t="s">
        <v>14504</v>
      </c>
      <c r="Q4320" s="3">
        <v>5795137</v>
      </c>
      <c r="R4320" t="s">
        <v>38</v>
      </c>
    </row>
    <row r="4321" spans="1:18" x14ac:dyDescent="0.2">
      <c r="A4321">
        <v>4500144841</v>
      </c>
      <c r="B4321" t="s">
        <v>52</v>
      </c>
      <c r="C4321" t="s">
        <v>7378</v>
      </c>
      <c r="D4321" t="s">
        <v>12689</v>
      </c>
      <c r="E4321" t="s">
        <v>14503</v>
      </c>
      <c r="F4321" t="s">
        <v>1120</v>
      </c>
      <c r="G4321" t="s">
        <v>38</v>
      </c>
      <c r="H4321" s="2">
        <v>45667</v>
      </c>
      <c r="I4321" s="3">
        <v>17508</v>
      </c>
      <c r="J4321" t="s">
        <v>40</v>
      </c>
      <c r="K4321" s="3">
        <v>3669009</v>
      </c>
      <c r="L4321" t="s">
        <v>1110</v>
      </c>
      <c r="M4321" s="275">
        <v>3641.66</v>
      </c>
      <c r="N4321" t="s">
        <v>1111</v>
      </c>
      <c r="O4321" s="3">
        <v>3669009</v>
      </c>
      <c r="P4321" t="s">
        <v>14504</v>
      </c>
      <c r="Q4321" s="3">
        <v>3669009</v>
      </c>
      <c r="R4321" t="s">
        <v>38</v>
      </c>
    </row>
    <row r="4322" spans="1:18" x14ac:dyDescent="0.2">
      <c r="A4322">
        <v>4500144841</v>
      </c>
      <c r="B4322" t="s">
        <v>56</v>
      </c>
      <c r="C4322" t="s">
        <v>7379</v>
      </c>
      <c r="D4322" t="s">
        <v>12689</v>
      </c>
      <c r="E4322" t="s">
        <v>14505</v>
      </c>
      <c r="F4322" t="s">
        <v>1123</v>
      </c>
      <c r="G4322" t="s">
        <v>38</v>
      </c>
      <c r="H4322" s="2">
        <v>45667</v>
      </c>
      <c r="I4322" s="3">
        <v>64862</v>
      </c>
      <c r="J4322" t="s">
        <v>40</v>
      </c>
      <c r="K4322" s="3">
        <v>12612383</v>
      </c>
      <c r="L4322" t="s">
        <v>1110</v>
      </c>
      <c r="M4322" s="275">
        <v>12518.37</v>
      </c>
      <c r="N4322" t="s">
        <v>1111</v>
      </c>
      <c r="O4322" s="3">
        <v>12612383</v>
      </c>
      <c r="P4322" t="s">
        <v>14504</v>
      </c>
      <c r="Q4322" s="3">
        <v>12612383</v>
      </c>
      <c r="R4322" t="s">
        <v>38</v>
      </c>
    </row>
    <row r="4323" spans="1:18" x14ac:dyDescent="0.2">
      <c r="A4323">
        <v>4500144841</v>
      </c>
      <c r="B4323" t="s">
        <v>133</v>
      </c>
      <c r="C4323" t="s">
        <v>7380</v>
      </c>
      <c r="D4323" t="s">
        <v>12689</v>
      </c>
      <c r="E4323" t="s">
        <v>14505</v>
      </c>
      <c r="F4323" t="s">
        <v>1126</v>
      </c>
      <c r="G4323" t="s">
        <v>38</v>
      </c>
      <c r="H4323" s="2">
        <v>45667</v>
      </c>
      <c r="I4323" s="3">
        <v>51387</v>
      </c>
      <c r="J4323" t="s">
        <v>40</v>
      </c>
      <c r="K4323" s="3">
        <v>9060265</v>
      </c>
      <c r="L4323" t="s">
        <v>1110</v>
      </c>
      <c r="M4323" s="275">
        <v>8992.73</v>
      </c>
      <c r="N4323" t="s">
        <v>1111</v>
      </c>
      <c r="O4323" s="3">
        <v>9060265</v>
      </c>
      <c r="P4323" t="s">
        <v>14504</v>
      </c>
      <c r="Q4323" s="3">
        <v>9060265</v>
      </c>
      <c r="R4323" t="s">
        <v>38</v>
      </c>
    </row>
    <row r="4324" spans="1:18" x14ac:dyDescent="0.2">
      <c r="A4324">
        <v>4500144853</v>
      </c>
      <c r="B4324" t="s">
        <v>35</v>
      </c>
      <c r="C4324" t="s">
        <v>7381</v>
      </c>
      <c r="D4324" t="s">
        <v>9028</v>
      </c>
      <c r="E4324" t="s">
        <v>14506</v>
      </c>
      <c r="F4324" t="s">
        <v>1109</v>
      </c>
      <c r="G4324" t="s">
        <v>38</v>
      </c>
      <c r="H4324" s="2">
        <v>45653</v>
      </c>
      <c r="I4324" s="3">
        <v>105</v>
      </c>
      <c r="J4324" t="s">
        <v>51</v>
      </c>
      <c r="K4324" s="3">
        <v>4552887</v>
      </c>
      <c r="L4324" t="s">
        <v>1110</v>
      </c>
      <c r="M4324" s="275">
        <v>4603.2</v>
      </c>
      <c r="N4324" t="s">
        <v>1111</v>
      </c>
      <c r="O4324" s="3">
        <v>4569965</v>
      </c>
      <c r="P4324" t="s">
        <v>14507</v>
      </c>
      <c r="Q4324" s="3">
        <v>4552887</v>
      </c>
      <c r="R4324" t="s">
        <v>14508</v>
      </c>
    </row>
    <row r="4325" spans="1:18" x14ac:dyDescent="0.2">
      <c r="A4325">
        <v>4500144853</v>
      </c>
      <c r="B4325" t="s">
        <v>52</v>
      </c>
      <c r="C4325" t="s">
        <v>7382</v>
      </c>
      <c r="D4325" t="s">
        <v>9028</v>
      </c>
      <c r="E4325" t="s">
        <v>14506</v>
      </c>
      <c r="F4325" t="s">
        <v>1120</v>
      </c>
      <c r="G4325" t="s">
        <v>38</v>
      </c>
      <c r="H4325" s="2">
        <v>45653</v>
      </c>
      <c r="I4325" s="3">
        <v>25</v>
      </c>
      <c r="J4325" t="s">
        <v>51</v>
      </c>
      <c r="K4325" s="3">
        <v>1104049</v>
      </c>
      <c r="L4325" t="s">
        <v>1110</v>
      </c>
      <c r="M4325" s="275">
        <v>1116.25</v>
      </c>
      <c r="N4325" t="s">
        <v>1111</v>
      </c>
      <c r="O4325" s="3">
        <v>1108191</v>
      </c>
      <c r="P4325" t="s">
        <v>14507</v>
      </c>
      <c r="Q4325" s="3">
        <v>1104049</v>
      </c>
      <c r="R4325" t="s">
        <v>14508</v>
      </c>
    </row>
    <row r="4326" spans="1:18" x14ac:dyDescent="0.2">
      <c r="A4326">
        <v>4500144853</v>
      </c>
      <c r="B4326" t="s">
        <v>56</v>
      </c>
      <c r="C4326" t="s">
        <v>7383</v>
      </c>
      <c r="D4326" t="s">
        <v>9028</v>
      </c>
      <c r="E4326" t="s">
        <v>14506</v>
      </c>
      <c r="F4326" t="s">
        <v>1123</v>
      </c>
      <c r="G4326" t="s">
        <v>38</v>
      </c>
      <c r="H4326" s="2">
        <v>45653</v>
      </c>
      <c r="I4326" s="3">
        <v>60</v>
      </c>
      <c r="J4326" t="s">
        <v>51</v>
      </c>
      <c r="K4326" s="3">
        <v>1092527</v>
      </c>
      <c r="L4326" t="s">
        <v>1110</v>
      </c>
      <c r="M4326" s="275">
        <v>1104.5999999999999</v>
      </c>
      <c r="N4326" t="s">
        <v>1111</v>
      </c>
      <c r="O4326" s="3">
        <v>1096625</v>
      </c>
      <c r="P4326" t="s">
        <v>14507</v>
      </c>
      <c r="Q4326" s="3">
        <v>1092527</v>
      </c>
      <c r="R4326" t="s">
        <v>14508</v>
      </c>
    </row>
    <row r="4327" spans="1:18" x14ac:dyDescent="0.2">
      <c r="A4327">
        <v>4500144853</v>
      </c>
      <c r="B4327" t="s">
        <v>133</v>
      </c>
      <c r="C4327" t="s">
        <v>7384</v>
      </c>
      <c r="D4327" t="s">
        <v>9028</v>
      </c>
      <c r="E4327" t="s">
        <v>14506</v>
      </c>
      <c r="F4327" t="s">
        <v>1126</v>
      </c>
      <c r="G4327" t="s">
        <v>38</v>
      </c>
      <c r="H4327" s="2">
        <v>45653</v>
      </c>
      <c r="I4327" s="3">
        <v>60</v>
      </c>
      <c r="J4327" t="s">
        <v>51</v>
      </c>
      <c r="K4327" s="3">
        <v>1875870</v>
      </c>
      <c r="L4327" t="s">
        <v>1110</v>
      </c>
      <c r="M4327" s="275">
        <v>1896.6</v>
      </c>
      <c r="N4327" t="s">
        <v>1111</v>
      </c>
      <c r="O4327" s="3">
        <v>1882907</v>
      </c>
      <c r="P4327" t="s">
        <v>14507</v>
      </c>
      <c r="Q4327" s="3">
        <v>1875870</v>
      </c>
      <c r="R4327" t="s">
        <v>14508</v>
      </c>
    </row>
    <row r="4328" spans="1:18" x14ac:dyDescent="0.2">
      <c r="A4328">
        <v>4500144853</v>
      </c>
      <c r="B4328" t="s">
        <v>165</v>
      </c>
      <c r="C4328" t="s">
        <v>7385</v>
      </c>
      <c r="D4328" t="s">
        <v>9028</v>
      </c>
      <c r="E4328" t="s">
        <v>14506</v>
      </c>
      <c r="F4328" t="s">
        <v>1157</v>
      </c>
      <c r="G4328" t="s">
        <v>38</v>
      </c>
      <c r="H4328" s="2">
        <v>45653</v>
      </c>
      <c r="I4328" s="3">
        <v>175</v>
      </c>
      <c r="J4328" t="s">
        <v>51</v>
      </c>
      <c r="K4328" s="3">
        <v>2315907</v>
      </c>
      <c r="L4328" t="s">
        <v>1110</v>
      </c>
      <c r="M4328" s="275">
        <v>2341.5</v>
      </c>
      <c r="N4328" t="s">
        <v>1111</v>
      </c>
      <c r="O4328" s="3">
        <v>2324594</v>
      </c>
      <c r="P4328" t="s">
        <v>14507</v>
      </c>
      <c r="Q4328" s="3">
        <v>2315907</v>
      </c>
      <c r="R4328" t="s">
        <v>14508</v>
      </c>
    </row>
    <row r="4329" spans="1:18" x14ac:dyDescent="0.2">
      <c r="A4329">
        <v>4500144853</v>
      </c>
      <c r="B4329" t="s">
        <v>300</v>
      </c>
      <c r="C4329" t="s">
        <v>7386</v>
      </c>
      <c r="D4329" t="s">
        <v>9028</v>
      </c>
      <c r="E4329" t="s">
        <v>14506</v>
      </c>
      <c r="F4329" t="s">
        <v>9054</v>
      </c>
      <c r="G4329" t="s">
        <v>38</v>
      </c>
      <c r="H4329" s="2">
        <v>45653</v>
      </c>
      <c r="I4329" s="3">
        <v>495</v>
      </c>
      <c r="J4329" t="s">
        <v>51</v>
      </c>
      <c r="K4329" s="3">
        <v>14839462</v>
      </c>
      <c r="L4329" t="s">
        <v>1110</v>
      </c>
      <c r="M4329" s="275">
        <v>15003.45</v>
      </c>
      <c r="N4329" t="s">
        <v>1111</v>
      </c>
      <c r="O4329" s="3">
        <v>14895125</v>
      </c>
      <c r="P4329" t="s">
        <v>14507</v>
      </c>
      <c r="Q4329" s="3">
        <v>14839462</v>
      </c>
      <c r="R4329" t="s">
        <v>14508</v>
      </c>
    </row>
    <row r="4330" spans="1:18" x14ac:dyDescent="0.2">
      <c r="A4330">
        <v>4500144853</v>
      </c>
      <c r="B4330" t="s">
        <v>169</v>
      </c>
      <c r="C4330" t="s">
        <v>7387</v>
      </c>
      <c r="D4330" t="s">
        <v>9028</v>
      </c>
      <c r="E4330" t="s">
        <v>14506</v>
      </c>
      <c r="F4330" t="s">
        <v>9055</v>
      </c>
      <c r="G4330" t="s">
        <v>38</v>
      </c>
      <c r="H4330" s="2">
        <v>45653</v>
      </c>
      <c r="I4330" s="3">
        <v>105</v>
      </c>
      <c r="J4330" t="s">
        <v>51</v>
      </c>
      <c r="K4330" s="3">
        <v>2452993</v>
      </c>
      <c r="L4330" t="s">
        <v>1110</v>
      </c>
      <c r="M4330" s="275">
        <v>2480.1</v>
      </c>
      <c r="N4330" t="s">
        <v>1111</v>
      </c>
      <c r="O4330" s="3">
        <v>2462194</v>
      </c>
      <c r="P4330" t="s">
        <v>14507</v>
      </c>
      <c r="Q4330" s="3">
        <v>2452993</v>
      </c>
      <c r="R4330" t="s">
        <v>14508</v>
      </c>
    </row>
    <row r="4331" spans="1:18" x14ac:dyDescent="0.2">
      <c r="A4331">
        <v>4500144853</v>
      </c>
      <c r="B4331" t="s">
        <v>307</v>
      </c>
      <c r="C4331" t="s">
        <v>7388</v>
      </c>
      <c r="D4331" t="s">
        <v>9028</v>
      </c>
      <c r="E4331" t="s">
        <v>14506</v>
      </c>
      <c r="F4331" t="s">
        <v>9056</v>
      </c>
      <c r="G4331" t="s">
        <v>38</v>
      </c>
      <c r="H4331" s="2">
        <v>45653</v>
      </c>
      <c r="I4331" s="3">
        <v>1400</v>
      </c>
      <c r="J4331" t="s">
        <v>51</v>
      </c>
      <c r="K4331" s="3">
        <v>22210556</v>
      </c>
      <c r="L4331" t="s">
        <v>1110</v>
      </c>
      <c r="M4331" s="275">
        <v>22456</v>
      </c>
      <c r="N4331" t="s">
        <v>1111</v>
      </c>
      <c r="O4331" s="3">
        <v>22293868</v>
      </c>
      <c r="P4331" t="s">
        <v>14507</v>
      </c>
      <c r="Q4331" s="3">
        <v>22210556</v>
      </c>
      <c r="R4331" t="s">
        <v>14508</v>
      </c>
    </row>
    <row r="4332" spans="1:18" x14ac:dyDescent="0.2">
      <c r="A4332">
        <v>4500144853</v>
      </c>
      <c r="B4332" t="s">
        <v>457</v>
      </c>
      <c r="C4332" t="s">
        <v>7389</v>
      </c>
      <c r="D4332" t="s">
        <v>9028</v>
      </c>
      <c r="E4332" t="s">
        <v>14506</v>
      </c>
      <c r="F4332" t="s">
        <v>9057</v>
      </c>
      <c r="G4332" t="s">
        <v>38</v>
      </c>
      <c r="H4332" s="2">
        <v>45653</v>
      </c>
      <c r="I4332" s="3">
        <v>610</v>
      </c>
      <c r="J4332" t="s">
        <v>51</v>
      </c>
      <c r="K4332" s="3">
        <v>9677457</v>
      </c>
      <c r="L4332" t="s">
        <v>1110</v>
      </c>
      <c r="M4332" s="275">
        <v>9784.4</v>
      </c>
      <c r="N4332" t="s">
        <v>1111</v>
      </c>
      <c r="O4332" s="3">
        <v>9713757</v>
      </c>
      <c r="P4332" t="s">
        <v>14507</v>
      </c>
      <c r="Q4332" s="3">
        <v>9677457</v>
      </c>
      <c r="R4332" t="s">
        <v>14508</v>
      </c>
    </row>
    <row r="4333" spans="1:18" x14ac:dyDescent="0.2">
      <c r="A4333">
        <v>4500144925</v>
      </c>
      <c r="B4333" t="s">
        <v>35</v>
      </c>
      <c r="C4333" t="s">
        <v>7407</v>
      </c>
      <c r="D4333" t="s">
        <v>9028</v>
      </c>
      <c r="E4333" t="s">
        <v>14509</v>
      </c>
      <c r="F4333" t="s">
        <v>1109</v>
      </c>
      <c r="G4333" t="s">
        <v>38</v>
      </c>
      <c r="H4333" s="2">
        <v>45611</v>
      </c>
      <c r="I4333" s="3">
        <v>1</v>
      </c>
      <c r="J4333" t="s">
        <v>40</v>
      </c>
      <c r="K4333" s="3">
        <v>226241</v>
      </c>
      <c r="L4333" t="s">
        <v>1110</v>
      </c>
      <c r="M4333" s="275">
        <v>218.08</v>
      </c>
      <c r="N4333" t="s">
        <v>1115</v>
      </c>
      <c r="O4333" s="3">
        <v>226241</v>
      </c>
      <c r="P4333" t="s">
        <v>14510</v>
      </c>
      <c r="Q4333" s="3">
        <v>226241</v>
      </c>
      <c r="R4333" t="s">
        <v>14511</v>
      </c>
    </row>
    <row r="4334" spans="1:18" x14ac:dyDescent="0.2">
      <c r="A4334">
        <v>4500144925</v>
      </c>
      <c r="B4334" t="s">
        <v>52</v>
      </c>
      <c r="C4334" t="s">
        <v>7410</v>
      </c>
      <c r="D4334" t="s">
        <v>9028</v>
      </c>
      <c r="E4334" t="s">
        <v>14509</v>
      </c>
      <c r="F4334" t="s">
        <v>1120</v>
      </c>
      <c r="G4334" t="s">
        <v>38</v>
      </c>
      <c r="H4334" s="2">
        <v>45611</v>
      </c>
      <c r="I4334" s="3">
        <v>100</v>
      </c>
      <c r="J4334" t="s">
        <v>40</v>
      </c>
      <c r="K4334" s="3">
        <v>723082</v>
      </c>
      <c r="L4334" t="s">
        <v>1110</v>
      </c>
      <c r="M4334" s="275">
        <v>697</v>
      </c>
      <c r="N4334" t="s">
        <v>1115</v>
      </c>
      <c r="O4334" s="3">
        <v>723082</v>
      </c>
      <c r="P4334" t="s">
        <v>14510</v>
      </c>
      <c r="Q4334" s="3">
        <v>723082</v>
      </c>
      <c r="R4334" t="s">
        <v>14511</v>
      </c>
    </row>
    <row r="4335" spans="1:18" x14ac:dyDescent="0.2">
      <c r="A4335">
        <v>4500145010</v>
      </c>
      <c r="B4335" t="s">
        <v>35</v>
      </c>
      <c r="C4335" t="s">
        <v>7427</v>
      </c>
      <c r="D4335" t="s">
        <v>9028</v>
      </c>
      <c r="E4335" t="s">
        <v>14512</v>
      </c>
      <c r="F4335" t="s">
        <v>1109</v>
      </c>
      <c r="G4335" t="s">
        <v>38</v>
      </c>
      <c r="H4335" s="2">
        <v>45618</v>
      </c>
      <c r="I4335" s="3">
        <v>2520</v>
      </c>
      <c r="J4335" t="s">
        <v>45</v>
      </c>
      <c r="K4335" s="3">
        <v>31578954</v>
      </c>
      <c r="L4335" t="s">
        <v>1110</v>
      </c>
      <c r="M4335" s="275">
        <v>30832.799999999999</v>
      </c>
      <c r="N4335" t="s">
        <v>1115</v>
      </c>
      <c r="O4335" s="3">
        <v>31756551</v>
      </c>
      <c r="P4335" t="s">
        <v>14513</v>
      </c>
      <c r="Q4335" s="3">
        <v>31578954</v>
      </c>
      <c r="R4335" t="s">
        <v>14514</v>
      </c>
    </row>
    <row r="4336" spans="1:18" x14ac:dyDescent="0.2">
      <c r="A4336">
        <v>4500145010</v>
      </c>
      <c r="B4336" t="s">
        <v>52</v>
      </c>
      <c r="C4336" t="s">
        <v>7428</v>
      </c>
      <c r="D4336" t="s">
        <v>9028</v>
      </c>
      <c r="E4336" t="s">
        <v>14512</v>
      </c>
      <c r="F4336" t="s">
        <v>1120</v>
      </c>
      <c r="G4336" t="s">
        <v>38</v>
      </c>
      <c r="H4336" s="2">
        <v>45618</v>
      </c>
      <c r="I4336" s="3">
        <v>2400</v>
      </c>
      <c r="J4336" t="s">
        <v>45</v>
      </c>
      <c r="K4336" s="3">
        <v>34941792</v>
      </c>
      <c r="L4336" t="s">
        <v>1110</v>
      </c>
      <c r="M4336" s="275">
        <v>34116.18</v>
      </c>
      <c r="N4336" t="s">
        <v>1115</v>
      </c>
      <c r="O4336" s="3">
        <v>35138301</v>
      </c>
      <c r="P4336" t="s">
        <v>14515</v>
      </c>
      <c r="Q4336" s="3">
        <v>34941792</v>
      </c>
      <c r="R4336" t="s">
        <v>14516</v>
      </c>
    </row>
    <row r="4337" spans="1:18" x14ac:dyDescent="0.2">
      <c r="A4337">
        <v>4500145010</v>
      </c>
      <c r="B4337" t="s">
        <v>56</v>
      </c>
      <c r="C4337" t="s">
        <v>7429</v>
      </c>
      <c r="D4337" t="s">
        <v>9028</v>
      </c>
      <c r="E4337" t="s">
        <v>14512</v>
      </c>
      <c r="F4337" t="s">
        <v>1123</v>
      </c>
      <c r="G4337" t="s">
        <v>38</v>
      </c>
      <c r="H4337" s="2">
        <v>45618</v>
      </c>
      <c r="I4337" s="3">
        <v>2016</v>
      </c>
      <c r="J4337" t="s">
        <v>45</v>
      </c>
      <c r="K4337" s="3">
        <v>32613867</v>
      </c>
      <c r="L4337" t="s">
        <v>1110</v>
      </c>
      <c r="M4337" s="275">
        <v>31843.26</v>
      </c>
      <c r="N4337" t="s">
        <v>1115</v>
      </c>
      <c r="O4337" s="3">
        <v>32797284</v>
      </c>
      <c r="P4337" t="s">
        <v>14517</v>
      </c>
      <c r="Q4337" s="3">
        <v>32613867</v>
      </c>
      <c r="R4337" t="s">
        <v>14518</v>
      </c>
    </row>
    <row r="4338" spans="1:18" x14ac:dyDescent="0.2">
      <c r="A4338">
        <v>4500145018</v>
      </c>
      <c r="B4338" t="s">
        <v>35</v>
      </c>
      <c r="C4338" t="s">
        <v>7434</v>
      </c>
      <c r="D4338" t="s">
        <v>9028</v>
      </c>
      <c r="E4338" t="s">
        <v>14519</v>
      </c>
      <c r="F4338" t="s">
        <v>1109</v>
      </c>
      <c r="G4338" t="s">
        <v>38</v>
      </c>
      <c r="H4338" s="2">
        <v>45618</v>
      </c>
      <c r="I4338" s="3">
        <v>2520</v>
      </c>
      <c r="J4338" t="s">
        <v>45</v>
      </c>
      <c r="K4338" s="3">
        <v>31622790</v>
      </c>
      <c r="L4338" t="s">
        <v>1110</v>
      </c>
      <c r="M4338" s="275">
        <v>30875.599999999999</v>
      </c>
      <c r="N4338" t="s">
        <v>1115</v>
      </c>
      <c r="O4338" s="3">
        <v>31622793</v>
      </c>
      <c r="P4338" t="s">
        <v>14520</v>
      </c>
      <c r="Q4338" s="3">
        <v>31622790</v>
      </c>
      <c r="R4338" t="s">
        <v>14521</v>
      </c>
    </row>
    <row r="4339" spans="1:18" x14ac:dyDescent="0.2">
      <c r="A4339">
        <v>4500145018</v>
      </c>
      <c r="B4339" t="s">
        <v>35</v>
      </c>
      <c r="C4339" t="s">
        <v>7434</v>
      </c>
      <c r="D4339" t="s">
        <v>9028</v>
      </c>
      <c r="E4339" t="s">
        <v>14519</v>
      </c>
      <c r="F4339" t="s">
        <v>1120</v>
      </c>
      <c r="G4339" t="s">
        <v>38</v>
      </c>
      <c r="H4339" s="2">
        <v>45618</v>
      </c>
      <c r="I4339" s="3">
        <v>2400</v>
      </c>
      <c r="J4339" t="s">
        <v>45</v>
      </c>
      <c r="K4339" s="3">
        <v>30116949</v>
      </c>
      <c r="L4339" t="s">
        <v>1110</v>
      </c>
      <c r="M4339" s="275">
        <v>29405.34</v>
      </c>
      <c r="N4339" t="s">
        <v>1115</v>
      </c>
      <c r="O4339" s="3">
        <v>30116946</v>
      </c>
      <c r="P4339" t="s">
        <v>14522</v>
      </c>
      <c r="Q4339" s="3">
        <v>30116949</v>
      </c>
      <c r="R4339" t="s">
        <v>14523</v>
      </c>
    </row>
    <row r="4340" spans="1:18" x14ac:dyDescent="0.2">
      <c r="A4340">
        <v>4500145018</v>
      </c>
      <c r="B4340" t="s">
        <v>35</v>
      </c>
      <c r="C4340" t="s">
        <v>7434</v>
      </c>
      <c r="D4340" t="s">
        <v>9028</v>
      </c>
      <c r="E4340" t="s">
        <v>14519</v>
      </c>
      <c r="F4340" t="s">
        <v>1123</v>
      </c>
      <c r="G4340" t="s">
        <v>38</v>
      </c>
      <c r="H4340" s="2">
        <v>45618</v>
      </c>
      <c r="I4340" s="3">
        <v>2520</v>
      </c>
      <c r="J4340" t="s">
        <v>45</v>
      </c>
      <c r="K4340" s="3">
        <v>31622790</v>
      </c>
      <c r="L4340" t="s">
        <v>1110</v>
      </c>
      <c r="M4340" s="275">
        <v>30875.599999999999</v>
      </c>
      <c r="N4340" t="s">
        <v>1115</v>
      </c>
      <c r="O4340" s="3">
        <v>31622793</v>
      </c>
      <c r="P4340" t="s">
        <v>14524</v>
      </c>
      <c r="Q4340" s="3">
        <v>31622790</v>
      </c>
      <c r="R4340" t="s">
        <v>14525</v>
      </c>
    </row>
    <row r="4341" spans="1:18" x14ac:dyDescent="0.2">
      <c r="A4341">
        <v>4500145018</v>
      </c>
      <c r="B4341" t="s">
        <v>35</v>
      </c>
      <c r="C4341" t="s">
        <v>7434</v>
      </c>
      <c r="D4341" t="s">
        <v>9028</v>
      </c>
      <c r="E4341" t="s">
        <v>14519</v>
      </c>
      <c r="F4341" t="s">
        <v>1126</v>
      </c>
      <c r="G4341" t="s">
        <v>38</v>
      </c>
      <c r="H4341" s="2">
        <v>45618</v>
      </c>
      <c r="I4341" s="3">
        <v>1200</v>
      </c>
      <c r="J4341" t="s">
        <v>45</v>
      </c>
      <c r="K4341" s="3">
        <v>15058475</v>
      </c>
      <c r="L4341" t="s">
        <v>1110</v>
      </c>
      <c r="M4341" s="275">
        <v>14702.67</v>
      </c>
      <c r="N4341" t="s">
        <v>1115</v>
      </c>
      <c r="O4341" s="3">
        <v>15058473</v>
      </c>
      <c r="P4341" t="s">
        <v>14526</v>
      </c>
      <c r="Q4341" s="3">
        <v>15058475</v>
      </c>
      <c r="R4341" t="s">
        <v>14527</v>
      </c>
    </row>
    <row r="4342" spans="1:18" x14ac:dyDescent="0.2">
      <c r="A4342">
        <v>4500145018</v>
      </c>
      <c r="B4342" t="s">
        <v>35</v>
      </c>
      <c r="C4342" t="s">
        <v>7434</v>
      </c>
      <c r="D4342" t="s">
        <v>9028</v>
      </c>
      <c r="E4342" t="s">
        <v>14519</v>
      </c>
      <c r="F4342" t="s">
        <v>1157</v>
      </c>
      <c r="G4342" t="s">
        <v>38</v>
      </c>
      <c r="H4342" s="2">
        <v>45618</v>
      </c>
      <c r="I4342" s="3">
        <v>840</v>
      </c>
      <c r="J4342" t="s">
        <v>45</v>
      </c>
      <c r="K4342" s="3">
        <v>10540933</v>
      </c>
      <c r="L4342" t="s">
        <v>1110</v>
      </c>
      <c r="M4342" s="275">
        <v>10291.870000000001</v>
      </c>
      <c r="N4342" t="s">
        <v>1115</v>
      </c>
      <c r="O4342" s="3">
        <v>10540931</v>
      </c>
      <c r="P4342" t="s">
        <v>14528</v>
      </c>
      <c r="Q4342" s="3">
        <v>10540933</v>
      </c>
      <c r="R4342" t="s">
        <v>14529</v>
      </c>
    </row>
    <row r="4343" spans="1:18" x14ac:dyDescent="0.2">
      <c r="A4343">
        <v>4500145018</v>
      </c>
      <c r="B4343" t="s">
        <v>52</v>
      </c>
      <c r="C4343" t="s">
        <v>7435</v>
      </c>
      <c r="D4343" t="s">
        <v>9028</v>
      </c>
      <c r="E4343" t="s">
        <v>14519</v>
      </c>
      <c r="F4343" t="s">
        <v>9054</v>
      </c>
      <c r="G4343" t="s">
        <v>38</v>
      </c>
      <c r="H4343" s="2">
        <v>45618</v>
      </c>
      <c r="I4343" s="3">
        <v>2520</v>
      </c>
      <c r="J4343" t="s">
        <v>45</v>
      </c>
      <c r="K4343" s="3">
        <v>28999690</v>
      </c>
      <c r="L4343" t="s">
        <v>1110</v>
      </c>
      <c r="M4343" s="275">
        <v>28314.48</v>
      </c>
      <c r="N4343" t="s">
        <v>1115</v>
      </c>
      <c r="O4343" s="3">
        <v>28999691</v>
      </c>
      <c r="P4343" t="s">
        <v>14530</v>
      </c>
      <c r="Q4343" s="3">
        <v>28999690</v>
      </c>
      <c r="R4343" t="s">
        <v>14531</v>
      </c>
    </row>
    <row r="4344" spans="1:18" x14ac:dyDescent="0.2">
      <c r="A4344">
        <v>4500145018</v>
      </c>
      <c r="B4344" t="s">
        <v>52</v>
      </c>
      <c r="C4344" t="s">
        <v>7435</v>
      </c>
      <c r="D4344" t="s">
        <v>9028</v>
      </c>
      <c r="E4344" t="s">
        <v>14519</v>
      </c>
      <c r="F4344" t="s">
        <v>9055</v>
      </c>
      <c r="G4344" t="s">
        <v>38</v>
      </c>
      <c r="H4344" s="2">
        <v>45618</v>
      </c>
      <c r="I4344" s="3">
        <v>2520</v>
      </c>
      <c r="J4344" t="s">
        <v>45</v>
      </c>
      <c r="K4344" s="3">
        <v>28999690</v>
      </c>
      <c r="L4344" t="s">
        <v>1110</v>
      </c>
      <c r="M4344" s="275">
        <v>28314.48</v>
      </c>
      <c r="N4344" t="s">
        <v>1115</v>
      </c>
      <c r="O4344" s="3">
        <v>28999691</v>
      </c>
      <c r="P4344" t="s">
        <v>14532</v>
      </c>
      <c r="Q4344" s="3">
        <v>28999690</v>
      </c>
      <c r="R4344" t="s">
        <v>14533</v>
      </c>
    </row>
    <row r="4345" spans="1:18" x14ac:dyDescent="0.2">
      <c r="A4345">
        <v>4500145018</v>
      </c>
      <c r="B4345" t="s">
        <v>56</v>
      </c>
      <c r="C4345" t="s">
        <v>7436</v>
      </c>
      <c r="D4345" t="s">
        <v>9028</v>
      </c>
      <c r="E4345" t="s">
        <v>14519</v>
      </c>
      <c r="F4345" t="s">
        <v>9056</v>
      </c>
      <c r="G4345" t="s">
        <v>38</v>
      </c>
      <c r="H4345" s="2">
        <v>45618</v>
      </c>
      <c r="I4345" s="3">
        <v>1056</v>
      </c>
      <c r="J4345" t="s">
        <v>45</v>
      </c>
      <c r="K4345" s="3">
        <v>17088490</v>
      </c>
      <c r="L4345" t="s">
        <v>1110</v>
      </c>
      <c r="M4345" s="275">
        <v>16684.72</v>
      </c>
      <c r="N4345" t="s">
        <v>1115</v>
      </c>
      <c r="O4345" s="3">
        <v>17088495</v>
      </c>
      <c r="P4345" t="s">
        <v>14526</v>
      </c>
      <c r="Q4345" s="3">
        <v>17088490</v>
      </c>
      <c r="R4345" t="s">
        <v>14527</v>
      </c>
    </row>
    <row r="4346" spans="1:18" x14ac:dyDescent="0.2">
      <c r="A4346">
        <v>4500145018</v>
      </c>
      <c r="B4346" t="s">
        <v>56</v>
      </c>
      <c r="C4346" t="s">
        <v>7436</v>
      </c>
      <c r="D4346" t="s">
        <v>9028</v>
      </c>
      <c r="E4346" t="s">
        <v>14519</v>
      </c>
      <c r="F4346" t="s">
        <v>9057</v>
      </c>
      <c r="G4346" t="s">
        <v>38</v>
      </c>
      <c r="H4346" s="2">
        <v>45618</v>
      </c>
      <c r="I4346" s="3">
        <v>2012</v>
      </c>
      <c r="J4346" t="s">
        <v>45</v>
      </c>
      <c r="K4346" s="3">
        <v>32558765</v>
      </c>
      <c r="L4346" t="s">
        <v>1110</v>
      </c>
      <c r="M4346" s="275">
        <v>31789.46</v>
      </c>
      <c r="N4346" t="s">
        <v>1115</v>
      </c>
      <c r="O4346" s="3">
        <v>32558760</v>
      </c>
      <c r="P4346" t="s">
        <v>14534</v>
      </c>
      <c r="Q4346" s="3">
        <v>32558765</v>
      </c>
      <c r="R4346" t="s">
        <v>14535</v>
      </c>
    </row>
    <row r="4347" spans="1:18" x14ac:dyDescent="0.2">
      <c r="A4347">
        <v>4500145018</v>
      </c>
      <c r="B4347" t="s">
        <v>133</v>
      </c>
      <c r="C4347" t="s">
        <v>7437</v>
      </c>
      <c r="D4347" t="s">
        <v>9028</v>
      </c>
      <c r="E4347" t="s">
        <v>14519</v>
      </c>
      <c r="F4347" t="s">
        <v>35</v>
      </c>
      <c r="G4347" t="s">
        <v>38</v>
      </c>
      <c r="H4347" s="2">
        <v>45618</v>
      </c>
      <c r="I4347" s="3">
        <v>1512</v>
      </c>
      <c r="J4347" t="s">
        <v>45</v>
      </c>
      <c r="K4347" s="3">
        <v>18727487</v>
      </c>
      <c r="L4347" t="s">
        <v>1110</v>
      </c>
      <c r="M4347" s="275">
        <v>18284.990000000002</v>
      </c>
      <c r="N4347" t="s">
        <v>1115</v>
      </c>
      <c r="O4347" s="3">
        <v>18727487</v>
      </c>
      <c r="P4347" t="s">
        <v>14528</v>
      </c>
      <c r="Q4347" s="3">
        <v>18727487</v>
      </c>
      <c r="R4347" t="s">
        <v>14529</v>
      </c>
    </row>
    <row r="4348" spans="1:18" x14ac:dyDescent="0.2">
      <c r="A4348">
        <v>4500145025</v>
      </c>
      <c r="B4348" t="s">
        <v>35</v>
      </c>
      <c r="C4348" t="s">
        <v>7444</v>
      </c>
      <c r="D4348" t="s">
        <v>9028</v>
      </c>
      <c r="E4348" t="s">
        <v>14536</v>
      </c>
      <c r="F4348" t="s">
        <v>1109</v>
      </c>
      <c r="G4348" t="s">
        <v>38</v>
      </c>
      <c r="H4348" s="2">
        <v>45625</v>
      </c>
      <c r="I4348" s="3">
        <v>131</v>
      </c>
      <c r="J4348" t="s">
        <v>45</v>
      </c>
      <c r="K4348" s="3">
        <v>1652063</v>
      </c>
      <c r="L4348" t="s">
        <v>1110</v>
      </c>
      <c r="M4348" s="275">
        <v>1602</v>
      </c>
      <c r="N4348" t="s">
        <v>1115</v>
      </c>
      <c r="O4348" s="3">
        <v>1640768</v>
      </c>
      <c r="P4348" t="s">
        <v>14537</v>
      </c>
      <c r="Q4348" s="3">
        <v>1652063</v>
      </c>
      <c r="R4348" t="s">
        <v>14538</v>
      </c>
    </row>
    <row r="4349" spans="1:18" x14ac:dyDescent="0.2">
      <c r="A4349">
        <v>4500145025</v>
      </c>
      <c r="B4349" t="s">
        <v>52</v>
      </c>
      <c r="C4349" t="s">
        <v>7445</v>
      </c>
      <c r="D4349" t="s">
        <v>9028</v>
      </c>
      <c r="E4349" t="s">
        <v>14536</v>
      </c>
      <c r="F4349" t="s">
        <v>1120</v>
      </c>
      <c r="G4349" t="s">
        <v>38</v>
      </c>
      <c r="H4349" s="2">
        <v>45625</v>
      </c>
      <c r="I4349" s="3">
        <v>600</v>
      </c>
      <c r="J4349" t="s">
        <v>45</v>
      </c>
      <c r="K4349" s="3">
        <v>7571396</v>
      </c>
      <c r="L4349" t="s">
        <v>1110</v>
      </c>
      <c r="M4349" s="275">
        <v>7341.96</v>
      </c>
      <c r="N4349" t="s">
        <v>1115</v>
      </c>
      <c r="O4349" s="3">
        <v>7519635</v>
      </c>
      <c r="P4349" t="s">
        <v>14539</v>
      </c>
      <c r="Q4349" s="3">
        <v>7571396</v>
      </c>
      <c r="R4349" t="s">
        <v>14540</v>
      </c>
    </row>
    <row r="4350" spans="1:18" x14ac:dyDescent="0.2">
      <c r="A4350">
        <v>4500145025</v>
      </c>
      <c r="B4350" t="s">
        <v>56</v>
      </c>
      <c r="C4350" t="s">
        <v>7446</v>
      </c>
      <c r="D4350" t="s">
        <v>9028</v>
      </c>
      <c r="E4350" t="s">
        <v>14536</v>
      </c>
      <c r="F4350" t="s">
        <v>1123</v>
      </c>
      <c r="G4350" t="s">
        <v>38</v>
      </c>
      <c r="H4350" s="2">
        <v>45625</v>
      </c>
      <c r="I4350" s="3">
        <v>2388</v>
      </c>
      <c r="J4350" t="s">
        <v>45</v>
      </c>
      <c r="K4350" s="3">
        <v>30137848</v>
      </c>
      <c r="L4350" t="s">
        <v>1110</v>
      </c>
      <c r="M4350" s="275">
        <v>29224.58</v>
      </c>
      <c r="N4350" t="s">
        <v>1115</v>
      </c>
      <c r="O4350" s="3">
        <v>29931815</v>
      </c>
      <c r="P4350" t="s">
        <v>14537</v>
      </c>
      <c r="Q4350" s="3">
        <v>30137848</v>
      </c>
      <c r="R4350" t="s">
        <v>14538</v>
      </c>
    </row>
    <row r="4351" spans="1:18" x14ac:dyDescent="0.2">
      <c r="A4351">
        <v>4500145025</v>
      </c>
      <c r="B4351" t="s">
        <v>133</v>
      </c>
      <c r="C4351" t="s">
        <v>7447</v>
      </c>
      <c r="D4351" t="s">
        <v>9028</v>
      </c>
      <c r="E4351" t="s">
        <v>14536</v>
      </c>
      <c r="F4351" t="s">
        <v>1126</v>
      </c>
      <c r="G4351" t="s">
        <v>38</v>
      </c>
      <c r="H4351" s="2">
        <v>45625</v>
      </c>
      <c r="I4351" s="3">
        <v>2520</v>
      </c>
      <c r="J4351" t="s">
        <v>45</v>
      </c>
      <c r="K4351" s="3">
        <v>29195595</v>
      </c>
      <c r="L4351" t="s">
        <v>1110</v>
      </c>
      <c r="M4351" s="275">
        <v>28310.880000000001</v>
      </c>
      <c r="N4351" t="s">
        <v>1115</v>
      </c>
      <c r="O4351" s="3">
        <v>28996003</v>
      </c>
      <c r="P4351" t="s">
        <v>14541</v>
      </c>
      <c r="Q4351" s="3">
        <v>29195595</v>
      </c>
      <c r="R4351" t="s">
        <v>14542</v>
      </c>
    </row>
    <row r="4352" spans="1:18" x14ac:dyDescent="0.2">
      <c r="A4352">
        <v>4500145025</v>
      </c>
      <c r="B4352" t="s">
        <v>165</v>
      </c>
      <c r="C4352" t="s">
        <v>7448</v>
      </c>
      <c r="D4352" t="s">
        <v>9028</v>
      </c>
      <c r="E4352" t="s">
        <v>14536</v>
      </c>
      <c r="F4352" t="s">
        <v>1157</v>
      </c>
      <c r="G4352" t="s">
        <v>38</v>
      </c>
      <c r="H4352" s="2">
        <v>45625</v>
      </c>
      <c r="I4352" s="3">
        <v>2520</v>
      </c>
      <c r="J4352" t="s">
        <v>45</v>
      </c>
      <c r="K4352" s="3">
        <v>29195595</v>
      </c>
      <c r="L4352" t="s">
        <v>1110</v>
      </c>
      <c r="M4352" s="275">
        <v>28310.880000000001</v>
      </c>
      <c r="N4352" t="s">
        <v>1115</v>
      </c>
      <c r="O4352" s="3">
        <v>28996003</v>
      </c>
      <c r="P4352" t="s">
        <v>14543</v>
      </c>
      <c r="Q4352" s="3">
        <v>29195595</v>
      </c>
      <c r="R4352" t="s">
        <v>14544</v>
      </c>
    </row>
    <row r="4353" spans="1:18" x14ac:dyDescent="0.2">
      <c r="A4353">
        <v>4500145025</v>
      </c>
      <c r="B4353" t="s">
        <v>300</v>
      </c>
      <c r="C4353" t="s">
        <v>7449</v>
      </c>
      <c r="D4353" t="s">
        <v>9028</v>
      </c>
      <c r="E4353" t="s">
        <v>14536</v>
      </c>
      <c r="F4353" t="s">
        <v>9054</v>
      </c>
      <c r="G4353" t="s">
        <v>38</v>
      </c>
      <c r="H4353" s="2">
        <v>45625</v>
      </c>
      <c r="I4353" s="3">
        <v>1529</v>
      </c>
      <c r="J4353" t="s">
        <v>45</v>
      </c>
      <c r="K4353" s="3">
        <v>24913133</v>
      </c>
      <c r="L4353" t="s">
        <v>1110</v>
      </c>
      <c r="M4353" s="275">
        <v>24158.19</v>
      </c>
      <c r="N4353" t="s">
        <v>1115</v>
      </c>
      <c r="O4353" s="3">
        <v>24742820</v>
      </c>
      <c r="P4353" t="s">
        <v>14539</v>
      </c>
      <c r="Q4353" s="3">
        <v>24913133</v>
      </c>
      <c r="R4353" t="s">
        <v>14540</v>
      </c>
    </row>
    <row r="4354" spans="1:18" x14ac:dyDescent="0.2">
      <c r="A4354">
        <v>4500145027</v>
      </c>
      <c r="B4354" t="s">
        <v>35</v>
      </c>
      <c r="C4354" t="s">
        <v>7450</v>
      </c>
      <c r="D4354" t="s">
        <v>9028</v>
      </c>
      <c r="E4354" t="s">
        <v>14545</v>
      </c>
      <c r="F4354" t="s">
        <v>1109</v>
      </c>
      <c r="G4354" t="s">
        <v>38</v>
      </c>
      <c r="H4354" s="2">
        <v>45625</v>
      </c>
      <c r="I4354" s="3">
        <v>2280</v>
      </c>
      <c r="J4354" t="s">
        <v>45</v>
      </c>
      <c r="K4354" s="3">
        <v>33310540</v>
      </c>
      <c r="L4354" t="s">
        <v>1110</v>
      </c>
      <c r="M4354" s="275">
        <v>32301.13</v>
      </c>
      <c r="N4354" t="s">
        <v>1115</v>
      </c>
      <c r="O4354" s="3">
        <v>33082817</v>
      </c>
      <c r="P4354" t="s">
        <v>14546</v>
      </c>
      <c r="Q4354" s="3">
        <v>33310540</v>
      </c>
      <c r="R4354" t="s">
        <v>14547</v>
      </c>
    </row>
    <row r="4355" spans="1:18" x14ac:dyDescent="0.2">
      <c r="A4355">
        <v>4500145027</v>
      </c>
      <c r="B4355" t="s">
        <v>52</v>
      </c>
      <c r="C4355" t="s">
        <v>7451</v>
      </c>
      <c r="D4355" t="s">
        <v>9028</v>
      </c>
      <c r="E4355" t="s">
        <v>14545</v>
      </c>
      <c r="F4355" t="s">
        <v>1120</v>
      </c>
      <c r="G4355" t="s">
        <v>38</v>
      </c>
      <c r="H4355" s="2">
        <v>45625</v>
      </c>
      <c r="I4355" s="3">
        <v>239</v>
      </c>
      <c r="J4355" t="s">
        <v>45</v>
      </c>
      <c r="K4355" s="3">
        <v>3492813</v>
      </c>
      <c r="L4355" t="s">
        <v>1110</v>
      </c>
      <c r="M4355" s="275">
        <v>3386.97</v>
      </c>
      <c r="N4355" t="s">
        <v>1115</v>
      </c>
      <c r="O4355" s="3">
        <v>3468931</v>
      </c>
      <c r="P4355" t="s">
        <v>14546</v>
      </c>
      <c r="Q4355" s="3">
        <v>3492813</v>
      </c>
      <c r="R4355" t="s">
        <v>14547</v>
      </c>
    </row>
    <row r="4356" spans="1:18" x14ac:dyDescent="0.2">
      <c r="A4356">
        <v>4500145046</v>
      </c>
      <c r="B4356" t="s">
        <v>35</v>
      </c>
      <c r="C4356" t="s">
        <v>7453</v>
      </c>
      <c r="D4356" t="s">
        <v>9028</v>
      </c>
      <c r="E4356" t="s">
        <v>14548</v>
      </c>
      <c r="F4356" t="s">
        <v>1109</v>
      </c>
      <c r="G4356" t="s">
        <v>38</v>
      </c>
      <c r="H4356" s="2">
        <v>45625</v>
      </c>
      <c r="I4356" s="3">
        <v>24000</v>
      </c>
      <c r="J4356" t="s">
        <v>51</v>
      </c>
      <c r="K4356" s="3">
        <v>17089183</v>
      </c>
      <c r="L4356" t="s">
        <v>1110</v>
      </c>
      <c r="M4356" s="275">
        <v>17520</v>
      </c>
      <c r="N4356" t="s">
        <v>1111</v>
      </c>
      <c r="O4356" s="3">
        <v>17115113</v>
      </c>
      <c r="P4356" t="s">
        <v>38</v>
      </c>
      <c r="Q4356" s="3">
        <v>17089183</v>
      </c>
      <c r="R4356" t="s">
        <v>38</v>
      </c>
    </row>
    <row r="4357" spans="1:18" x14ac:dyDescent="0.2">
      <c r="A4357">
        <v>4500145078</v>
      </c>
      <c r="B4357" t="s">
        <v>35</v>
      </c>
      <c r="C4357" t="s">
        <v>7455</v>
      </c>
      <c r="D4357" t="s">
        <v>9028</v>
      </c>
      <c r="E4357" t="s">
        <v>14549</v>
      </c>
      <c r="F4357" t="s">
        <v>1109</v>
      </c>
      <c r="G4357" t="s">
        <v>38</v>
      </c>
      <c r="H4357" s="2">
        <v>45614</v>
      </c>
      <c r="I4357" s="3">
        <v>21310</v>
      </c>
      <c r="J4357" t="s">
        <v>51</v>
      </c>
      <c r="K4357" s="3">
        <v>39456935</v>
      </c>
      <c r="L4357" t="s">
        <v>1110</v>
      </c>
      <c r="M4357" s="275">
        <v>40489</v>
      </c>
      <c r="N4357" t="s">
        <v>1111</v>
      </c>
      <c r="O4357" s="3">
        <v>39744407</v>
      </c>
      <c r="P4357" t="s">
        <v>14550</v>
      </c>
      <c r="Q4357" s="3">
        <v>39456935</v>
      </c>
      <c r="R4357" t="s">
        <v>14551</v>
      </c>
    </row>
    <row r="4358" spans="1:18" x14ac:dyDescent="0.2">
      <c r="A4358">
        <v>4500145078</v>
      </c>
      <c r="B4358" t="s">
        <v>35</v>
      </c>
      <c r="C4358" t="s">
        <v>7455</v>
      </c>
      <c r="D4358" t="s">
        <v>9028</v>
      </c>
      <c r="E4358" t="s">
        <v>14549</v>
      </c>
      <c r="F4358" t="s">
        <v>1120</v>
      </c>
      <c r="G4358" t="s">
        <v>38</v>
      </c>
      <c r="H4358" s="2">
        <v>45614</v>
      </c>
      <c r="I4358" s="3">
        <v>21330</v>
      </c>
      <c r="J4358" t="s">
        <v>51</v>
      </c>
      <c r="K4358" s="3">
        <v>39493967</v>
      </c>
      <c r="L4358" t="s">
        <v>1110</v>
      </c>
      <c r="M4358" s="275">
        <v>40527</v>
      </c>
      <c r="N4358" t="s">
        <v>1111</v>
      </c>
      <c r="O4358" s="3">
        <v>39781708</v>
      </c>
      <c r="P4358" t="s">
        <v>14552</v>
      </c>
      <c r="Q4358" s="3">
        <v>39493967</v>
      </c>
      <c r="R4358" t="s">
        <v>14553</v>
      </c>
    </row>
    <row r="4359" spans="1:18" x14ac:dyDescent="0.2">
      <c r="A4359">
        <v>4500145078</v>
      </c>
      <c r="B4359" t="s">
        <v>35</v>
      </c>
      <c r="C4359" t="s">
        <v>7455</v>
      </c>
      <c r="D4359" t="s">
        <v>9028</v>
      </c>
      <c r="E4359" t="s">
        <v>14549</v>
      </c>
      <c r="F4359" t="s">
        <v>1123</v>
      </c>
      <c r="G4359" t="s">
        <v>38</v>
      </c>
      <c r="H4359" s="2">
        <v>45614</v>
      </c>
      <c r="I4359" s="3">
        <v>21710</v>
      </c>
      <c r="J4359" t="s">
        <v>51</v>
      </c>
      <c r="K4359" s="3">
        <v>40197563</v>
      </c>
      <c r="L4359" t="s">
        <v>1110</v>
      </c>
      <c r="M4359" s="275">
        <v>41249</v>
      </c>
      <c r="N4359" t="s">
        <v>1111</v>
      </c>
      <c r="O4359" s="3">
        <v>40235924</v>
      </c>
      <c r="P4359" t="s">
        <v>14554</v>
      </c>
      <c r="Q4359" s="3">
        <v>40197563</v>
      </c>
      <c r="R4359" t="s">
        <v>14555</v>
      </c>
    </row>
    <row r="4360" spans="1:18" x14ac:dyDescent="0.2">
      <c r="A4360">
        <v>4500145078</v>
      </c>
      <c r="B4360" t="s">
        <v>35</v>
      </c>
      <c r="C4360" t="s">
        <v>7455</v>
      </c>
      <c r="D4360" t="s">
        <v>9028</v>
      </c>
      <c r="E4360" t="s">
        <v>14556</v>
      </c>
      <c r="F4360" t="s">
        <v>1109</v>
      </c>
      <c r="G4360" t="s">
        <v>38</v>
      </c>
      <c r="H4360" s="2">
        <v>45614</v>
      </c>
      <c r="I4360" s="3">
        <v>-21310</v>
      </c>
      <c r="J4360" t="s">
        <v>51</v>
      </c>
      <c r="K4360" s="3">
        <v>-39456935</v>
      </c>
      <c r="L4360" t="s">
        <v>1110</v>
      </c>
      <c r="M4360" s="275">
        <v>-40489</v>
      </c>
      <c r="N4360" t="s">
        <v>1111</v>
      </c>
      <c r="O4360" s="3">
        <v>-39744407</v>
      </c>
      <c r="P4360" t="s">
        <v>14550</v>
      </c>
      <c r="Q4360" s="3">
        <v>-39456935</v>
      </c>
      <c r="R4360" t="s">
        <v>14551</v>
      </c>
    </row>
    <row r="4361" spans="1:18" x14ac:dyDescent="0.2">
      <c r="A4361">
        <v>4500145078</v>
      </c>
      <c r="B4361" t="s">
        <v>35</v>
      </c>
      <c r="C4361" t="s">
        <v>7455</v>
      </c>
      <c r="D4361" t="s">
        <v>9028</v>
      </c>
      <c r="E4361" t="s">
        <v>14556</v>
      </c>
      <c r="F4361" t="s">
        <v>1120</v>
      </c>
      <c r="G4361" t="s">
        <v>38</v>
      </c>
      <c r="H4361" s="2">
        <v>45614</v>
      </c>
      <c r="I4361" s="3">
        <v>-21330</v>
      </c>
      <c r="J4361" t="s">
        <v>51</v>
      </c>
      <c r="K4361" s="3">
        <v>-39493967</v>
      </c>
      <c r="L4361" t="s">
        <v>1110</v>
      </c>
      <c r="M4361" s="275">
        <v>-40527</v>
      </c>
      <c r="N4361" t="s">
        <v>1111</v>
      </c>
      <c r="O4361" s="3">
        <v>-39781708</v>
      </c>
      <c r="P4361" t="s">
        <v>14552</v>
      </c>
      <c r="Q4361" s="3">
        <v>-39493967</v>
      </c>
      <c r="R4361" t="s">
        <v>14553</v>
      </c>
    </row>
    <row r="4362" spans="1:18" x14ac:dyDescent="0.2">
      <c r="A4362">
        <v>4500145078</v>
      </c>
      <c r="B4362" t="s">
        <v>35</v>
      </c>
      <c r="C4362" t="s">
        <v>7455</v>
      </c>
      <c r="D4362" t="s">
        <v>9028</v>
      </c>
      <c r="E4362" t="s">
        <v>14556</v>
      </c>
      <c r="F4362" t="s">
        <v>1123</v>
      </c>
      <c r="G4362" t="s">
        <v>38</v>
      </c>
      <c r="H4362" s="2">
        <v>45614</v>
      </c>
      <c r="I4362" s="3">
        <v>-21710</v>
      </c>
      <c r="J4362" t="s">
        <v>51</v>
      </c>
      <c r="K4362" s="3">
        <v>-40197563</v>
      </c>
      <c r="L4362" t="s">
        <v>1110</v>
      </c>
      <c r="M4362" s="275">
        <v>-41249</v>
      </c>
      <c r="N4362" t="s">
        <v>1111</v>
      </c>
      <c r="O4362" s="3">
        <v>-40235924</v>
      </c>
      <c r="P4362" t="s">
        <v>14554</v>
      </c>
      <c r="Q4362" s="3">
        <v>-40197563</v>
      </c>
      <c r="R4362" t="s">
        <v>14555</v>
      </c>
    </row>
    <row r="4363" spans="1:18" x14ac:dyDescent="0.2">
      <c r="A4363">
        <v>4500145078</v>
      </c>
      <c r="B4363" t="s">
        <v>35</v>
      </c>
      <c r="C4363" t="s">
        <v>7455</v>
      </c>
      <c r="D4363" t="s">
        <v>9028</v>
      </c>
      <c r="E4363" t="s">
        <v>14557</v>
      </c>
      <c r="F4363" t="s">
        <v>1109</v>
      </c>
      <c r="G4363" t="s">
        <v>38</v>
      </c>
      <c r="H4363" s="2">
        <v>45616</v>
      </c>
      <c r="I4363" s="3">
        <v>21310</v>
      </c>
      <c r="J4363" t="s">
        <v>51</v>
      </c>
      <c r="K4363" s="3">
        <v>39404300</v>
      </c>
      <c r="L4363" t="s">
        <v>1110</v>
      </c>
      <c r="M4363" s="275">
        <v>40489</v>
      </c>
      <c r="N4363" t="s">
        <v>1111</v>
      </c>
      <c r="O4363" s="3">
        <v>39744407</v>
      </c>
      <c r="P4363" t="s">
        <v>14550</v>
      </c>
      <c r="Q4363" s="3">
        <v>39404300</v>
      </c>
      <c r="R4363" t="s">
        <v>14551</v>
      </c>
    </row>
    <row r="4364" spans="1:18" x14ac:dyDescent="0.2">
      <c r="A4364">
        <v>4500145078</v>
      </c>
      <c r="B4364" t="s">
        <v>35</v>
      </c>
      <c r="C4364" t="s">
        <v>7455</v>
      </c>
      <c r="D4364" t="s">
        <v>9028</v>
      </c>
      <c r="E4364" t="s">
        <v>14557</v>
      </c>
      <c r="F4364" t="s">
        <v>1120</v>
      </c>
      <c r="G4364" t="s">
        <v>38</v>
      </c>
      <c r="H4364" s="2">
        <v>45616</v>
      </c>
      <c r="I4364" s="3">
        <v>21330</v>
      </c>
      <c r="J4364" t="s">
        <v>51</v>
      </c>
      <c r="K4364" s="3">
        <v>39441282</v>
      </c>
      <c r="L4364" t="s">
        <v>1110</v>
      </c>
      <c r="M4364" s="275">
        <v>40527</v>
      </c>
      <c r="N4364" t="s">
        <v>1111</v>
      </c>
      <c r="O4364" s="3">
        <v>39781708</v>
      </c>
      <c r="P4364" t="s">
        <v>14552</v>
      </c>
      <c r="Q4364" s="3">
        <v>39441282</v>
      </c>
      <c r="R4364" t="s">
        <v>14553</v>
      </c>
    </row>
    <row r="4365" spans="1:18" x14ac:dyDescent="0.2">
      <c r="A4365">
        <v>4500145078</v>
      </c>
      <c r="B4365" t="s">
        <v>35</v>
      </c>
      <c r="C4365" t="s">
        <v>7455</v>
      </c>
      <c r="D4365" t="s">
        <v>9028</v>
      </c>
      <c r="E4365" t="s">
        <v>14557</v>
      </c>
      <c r="F4365" t="s">
        <v>1123</v>
      </c>
      <c r="G4365" t="s">
        <v>38</v>
      </c>
      <c r="H4365" s="2">
        <v>45616</v>
      </c>
      <c r="I4365" s="3">
        <v>21710</v>
      </c>
      <c r="J4365" t="s">
        <v>51</v>
      </c>
      <c r="K4365" s="3">
        <v>40143939</v>
      </c>
      <c r="L4365" t="s">
        <v>1110</v>
      </c>
      <c r="M4365" s="275">
        <v>41249</v>
      </c>
      <c r="N4365" t="s">
        <v>1111</v>
      </c>
      <c r="O4365" s="3">
        <v>40235924</v>
      </c>
      <c r="P4365" t="s">
        <v>14554</v>
      </c>
      <c r="Q4365" s="3">
        <v>40143939</v>
      </c>
      <c r="R4365" t="s">
        <v>14555</v>
      </c>
    </row>
    <row r="4366" spans="1:18" x14ac:dyDescent="0.2">
      <c r="A4366">
        <v>4500145128</v>
      </c>
      <c r="B4366" t="s">
        <v>35</v>
      </c>
      <c r="C4366" t="s">
        <v>7470</v>
      </c>
      <c r="D4366" t="s">
        <v>9028</v>
      </c>
      <c r="E4366" t="s">
        <v>14558</v>
      </c>
      <c r="F4366" t="s">
        <v>1109</v>
      </c>
      <c r="G4366" t="s">
        <v>38</v>
      </c>
      <c r="H4366" s="2">
        <v>45656</v>
      </c>
      <c r="I4366" s="3">
        <v>780</v>
      </c>
      <c r="J4366" t="s">
        <v>45</v>
      </c>
      <c r="K4366" s="3">
        <v>14438324</v>
      </c>
      <c r="L4366" t="s">
        <v>1110</v>
      </c>
      <c r="M4366" s="275">
        <v>13993.2</v>
      </c>
      <c r="N4366" t="s">
        <v>1115</v>
      </c>
      <c r="O4366" s="3">
        <v>14438324</v>
      </c>
      <c r="P4366" t="s">
        <v>14559</v>
      </c>
      <c r="Q4366" s="3">
        <v>14438324</v>
      </c>
      <c r="R4366" t="s">
        <v>38</v>
      </c>
    </row>
    <row r="4367" spans="1:18" x14ac:dyDescent="0.2">
      <c r="A4367">
        <v>4500145128</v>
      </c>
      <c r="B4367" t="s">
        <v>52</v>
      </c>
      <c r="C4367" t="s">
        <v>7471</v>
      </c>
      <c r="D4367" t="s">
        <v>9028</v>
      </c>
      <c r="E4367" t="s">
        <v>14558</v>
      </c>
      <c r="F4367" t="s">
        <v>1120</v>
      </c>
      <c r="G4367" t="s">
        <v>38</v>
      </c>
      <c r="H4367" s="2">
        <v>45656</v>
      </c>
      <c r="I4367" s="3">
        <v>613</v>
      </c>
      <c r="J4367" t="s">
        <v>45</v>
      </c>
      <c r="K4367" s="3">
        <v>11347042</v>
      </c>
      <c r="L4367" t="s">
        <v>1110</v>
      </c>
      <c r="M4367" s="275">
        <v>10997.22</v>
      </c>
      <c r="N4367" t="s">
        <v>1115</v>
      </c>
      <c r="O4367" s="3">
        <v>11347042</v>
      </c>
      <c r="P4367" t="s">
        <v>14559</v>
      </c>
      <c r="Q4367" s="3">
        <v>11347042</v>
      </c>
      <c r="R4367" t="s">
        <v>38</v>
      </c>
    </row>
    <row r="4368" spans="1:18" x14ac:dyDescent="0.2">
      <c r="A4368">
        <v>4500145128</v>
      </c>
      <c r="B4368" t="s">
        <v>56</v>
      </c>
      <c r="C4368" t="s">
        <v>7472</v>
      </c>
      <c r="D4368" t="s">
        <v>9028</v>
      </c>
      <c r="E4368" t="s">
        <v>14558</v>
      </c>
      <c r="F4368" t="s">
        <v>1123</v>
      </c>
      <c r="G4368" t="s">
        <v>38</v>
      </c>
      <c r="H4368" s="2">
        <v>45656</v>
      </c>
      <c r="I4368" s="3">
        <v>307</v>
      </c>
      <c r="J4368" t="s">
        <v>45</v>
      </c>
      <c r="K4368" s="3">
        <v>5682776</v>
      </c>
      <c r="L4368" t="s">
        <v>1110</v>
      </c>
      <c r="M4368" s="275">
        <v>5507.58</v>
      </c>
      <c r="N4368" t="s">
        <v>1115</v>
      </c>
      <c r="O4368" s="3">
        <v>5682776</v>
      </c>
      <c r="P4368" t="s">
        <v>14559</v>
      </c>
      <c r="Q4368" s="3">
        <v>5682776</v>
      </c>
      <c r="R4368" t="s">
        <v>38</v>
      </c>
    </row>
    <row r="4369" spans="1:18" x14ac:dyDescent="0.2">
      <c r="A4369">
        <v>4500145177</v>
      </c>
      <c r="B4369" t="s">
        <v>35</v>
      </c>
      <c r="C4369" t="s">
        <v>7515</v>
      </c>
      <c r="D4369" t="s">
        <v>9028</v>
      </c>
      <c r="E4369" t="s">
        <v>14560</v>
      </c>
      <c r="F4369" t="s">
        <v>1109</v>
      </c>
      <c r="G4369" t="s">
        <v>38</v>
      </c>
      <c r="H4369" s="2">
        <v>45623</v>
      </c>
      <c r="I4369" s="3">
        <v>1100</v>
      </c>
      <c r="J4369" t="s">
        <v>45</v>
      </c>
      <c r="K4369" s="3">
        <v>11497995</v>
      </c>
      <c r="L4369" t="s">
        <v>1110</v>
      </c>
      <c r="M4369" s="275">
        <v>11770</v>
      </c>
      <c r="N4369" t="s">
        <v>1111</v>
      </c>
      <c r="O4369" s="3">
        <v>11559082</v>
      </c>
      <c r="P4369" t="s">
        <v>14561</v>
      </c>
      <c r="Q4369" s="3">
        <v>11497995</v>
      </c>
      <c r="R4369" t="s">
        <v>38</v>
      </c>
    </row>
    <row r="4370" spans="1:18" x14ac:dyDescent="0.2">
      <c r="A4370">
        <v>4500145177</v>
      </c>
      <c r="B4370" t="s">
        <v>52</v>
      </c>
      <c r="C4370" t="s">
        <v>7516</v>
      </c>
      <c r="D4370" t="s">
        <v>9028</v>
      </c>
      <c r="E4370" t="s">
        <v>14560</v>
      </c>
      <c r="F4370" t="s">
        <v>1120</v>
      </c>
      <c r="G4370" t="s">
        <v>38</v>
      </c>
      <c r="H4370" s="2">
        <v>45623</v>
      </c>
      <c r="I4370" s="3">
        <v>1</v>
      </c>
      <c r="J4370" t="s">
        <v>40</v>
      </c>
      <c r="K4370" s="3">
        <v>1465</v>
      </c>
      <c r="L4370" t="s">
        <v>1110</v>
      </c>
      <c r="M4370" s="275">
        <v>1.5</v>
      </c>
      <c r="N4370" t="s">
        <v>1111</v>
      </c>
      <c r="O4370" s="3">
        <v>1473</v>
      </c>
      <c r="P4370" t="s">
        <v>14561</v>
      </c>
      <c r="Q4370" s="3">
        <v>1465</v>
      </c>
      <c r="R4370" t="s">
        <v>38</v>
      </c>
    </row>
    <row r="4371" spans="1:18" x14ac:dyDescent="0.2">
      <c r="A4371">
        <v>4500145177</v>
      </c>
      <c r="B4371" t="s">
        <v>56</v>
      </c>
      <c r="C4371" t="s">
        <v>7517</v>
      </c>
      <c r="D4371" t="s">
        <v>9028</v>
      </c>
      <c r="E4371" t="s">
        <v>14560</v>
      </c>
      <c r="F4371" t="s">
        <v>1123</v>
      </c>
      <c r="G4371" t="s">
        <v>38</v>
      </c>
      <c r="H4371" s="2">
        <v>45623</v>
      </c>
      <c r="I4371" s="3">
        <v>1</v>
      </c>
      <c r="J4371" t="s">
        <v>40</v>
      </c>
      <c r="K4371" s="3">
        <v>1954</v>
      </c>
      <c r="L4371" t="s">
        <v>1110</v>
      </c>
      <c r="M4371" s="275">
        <v>2</v>
      </c>
      <c r="N4371" t="s">
        <v>1111</v>
      </c>
      <c r="O4371" s="3">
        <v>1964</v>
      </c>
      <c r="P4371" t="s">
        <v>14561</v>
      </c>
      <c r="Q4371" s="3">
        <v>1954</v>
      </c>
      <c r="R4371" t="s">
        <v>38</v>
      </c>
    </row>
    <row r="4372" spans="1:18" x14ac:dyDescent="0.2">
      <c r="A4372">
        <v>4500145193</v>
      </c>
      <c r="B4372" t="s">
        <v>35</v>
      </c>
      <c r="C4372" t="s">
        <v>7519</v>
      </c>
      <c r="D4372" t="s">
        <v>9028</v>
      </c>
      <c r="E4372" t="s">
        <v>14562</v>
      </c>
      <c r="F4372" t="s">
        <v>1109</v>
      </c>
      <c r="G4372" t="s">
        <v>38</v>
      </c>
      <c r="H4372" s="2">
        <v>45623</v>
      </c>
      <c r="I4372" s="3">
        <v>1</v>
      </c>
      <c r="J4372" t="s">
        <v>40</v>
      </c>
      <c r="K4372" s="3">
        <v>546699</v>
      </c>
      <c r="L4372" t="s">
        <v>1110</v>
      </c>
      <c r="M4372" s="275">
        <v>534</v>
      </c>
      <c r="N4372" t="s">
        <v>1115</v>
      </c>
      <c r="O4372" s="3">
        <v>545940</v>
      </c>
      <c r="P4372" t="s">
        <v>14563</v>
      </c>
      <c r="Q4372" s="3">
        <v>546699</v>
      </c>
      <c r="R4372" t="s">
        <v>38</v>
      </c>
    </row>
    <row r="4373" spans="1:18" x14ac:dyDescent="0.2">
      <c r="A4373">
        <v>4500145193</v>
      </c>
      <c r="B4373" t="s">
        <v>52</v>
      </c>
      <c r="C4373" t="s">
        <v>7520</v>
      </c>
      <c r="D4373" t="s">
        <v>9028</v>
      </c>
      <c r="E4373" t="s">
        <v>14562</v>
      </c>
      <c r="F4373" t="s">
        <v>1120</v>
      </c>
      <c r="G4373" t="s">
        <v>38</v>
      </c>
      <c r="H4373" s="2">
        <v>45623</v>
      </c>
      <c r="I4373" s="3">
        <v>1</v>
      </c>
      <c r="J4373" t="s">
        <v>40</v>
      </c>
      <c r="K4373" s="3">
        <v>124901</v>
      </c>
      <c r="L4373" t="s">
        <v>1110</v>
      </c>
      <c r="M4373" s="275">
        <v>122</v>
      </c>
      <c r="N4373" t="s">
        <v>1115</v>
      </c>
      <c r="O4373" s="3">
        <v>124728</v>
      </c>
      <c r="P4373" t="s">
        <v>14563</v>
      </c>
      <c r="Q4373" s="3">
        <v>124901</v>
      </c>
      <c r="R4373" t="s">
        <v>38</v>
      </c>
    </row>
    <row r="4374" spans="1:18" x14ac:dyDescent="0.2">
      <c r="A4374">
        <v>4500145208</v>
      </c>
      <c r="B4374" t="s">
        <v>35</v>
      </c>
      <c r="C4374" t="s">
        <v>7527</v>
      </c>
      <c r="D4374" t="s">
        <v>9028</v>
      </c>
      <c r="E4374" t="s">
        <v>14564</v>
      </c>
      <c r="F4374" t="s">
        <v>1109</v>
      </c>
      <c r="G4374" t="s">
        <v>38</v>
      </c>
      <c r="H4374" s="2">
        <v>45632</v>
      </c>
      <c r="I4374" s="3">
        <v>23100</v>
      </c>
      <c r="J4374" t="s">
        <v>51</v>
      </c>
      <c r="K4374" s="3">
        <v>34791872</v>
      </c>
      <c r="L4374" t="s">
        <v>1110</v>
      </c>
      <c r="M4374" s="275">
        <v>35807</v>
      </c>
      <c r="N4374" t="s">
        <v>1111</v>
      </c>
      <c r="O4374" s="3">
        <v>34889267</v>
      </c>
      <c r="P4374" t="s">
        <v>14565</v>
      </c>
      <c r="Q4374" s="3">
        <v>34791872</v>
      </c>
      <c r="R4374" t="s">
        <v>14566</v>
      </c>
    </row>
    <row r="4375" spans="1:18" x14ac:dyDescent="0.2">
      <c r="A4375">
        <v>4500145208</v>
      </c>
      <c r="B4375" t="s">
        <v>52</v>
      </c>
      <c r="C4375" t="s">
        <v>7528</v>
      </c>
      <c r="D4375" t="s">
        <v>9028</v>
      </c>
      <c r="E4375" t="s">
        <v>14564</v>
      </c>
      <c r="F4375" t="s">
        <v>1120</v>
      </c>
      <c r="G4375" t="s">
        <v>38</v>
      </c>
      <c r="H4375" s="2">
        <v>45632</v>
      </c>
      <c r="I4375" s="3">
        <v>23100</v>
      </c>
      <c r="J4375" t="s">
        <v>51</v>
      </c>
      <c r="K4375" s="3">
        <v>34791872</v>
      </c>
      <c r="L4375" t="s">
        <v>1110</v>
      </c>
      <c r="M4375" s="275">
        <v>35807</v>
      </c>
      <c r="N4375" t="s">
        <v>1111</v>
      </c>
      <c r="O4375" s="3">
        <v>34791872</v>
      </c>
      <c r="P4375" t="s">
        <v>14567</v>
      </c>
      <c r="Q4375" s="3">
        <v>34791872</v>
      </c>
      <c r="R4375" t="s">
        <v>14568</v>
      </c>
    </row>
    <row r="4376" spans="1:18" x14ac:dyDescent="0.2">
      <c r="A4376">
        <v>4500145378</v>
      </c>
      <c r="B4376" t="s">
        <v>35</v>
      </c>
      <c r="C4376" t="s">
        <v>7642</v>
      </c>
      <c r="D4376" t="s">
        <v>9028</v>
      </c>
      <c r="E4376" t="s">
        <v>14569</v>
      </c>
      <c r="F4376" t="s">
        <v>1109</v>
      </c>
      <c r="G4376" t="s">
        <v>38</v>
      </c>
      <c r="H4376" s="2">
        <v>45600</v>
      </c>
      <c r="I4376" s="3">
        <v>28910</v>
      </c>
      <c r="J4376" t="s">
        <v>51</v>
      </c>
      <c r="K4376" s="3">
        <v>28902530</v>
      </c>
      <c r="L4376" t="s">
        <v>1110</v>
      </c>
      <c r="M4376" s="275">
        <v>30066.400000000001</v>
      </c>
      <c r="N4376" t="s">
        <v>1111</v>
      </c>
      <c r="O4376" s="3">
        <v>28439206</v>
      </c>
      <c r="P4376" t="s">
        <v>14570</v>
      </c>
      <c r="Q4376" s="3">
        <v>28902530</v>
      </c>
      <c r="R4376" t="s">
        <v>14571</v>
      </c>
    </row>
    <row r="4377" spans="1:18" x14ac:dyDescent="0.2">
      <c r="A4377">
        <v>4500145378</v>
      </c>
      <c r="B4377" t="s">
        <v>35</v>
      </c>
      <c r="C4377" t="s">
        <v>7642</v>
      </c>
      <c r="D4377" t="s">
        <v>9028</v>
      </c>
      <c r="E4377" t="s">
        <v>14569</v>
      </c>
      <c r="F4377" t="s">
        <v>1120</v>
      </c>
      <c r="G4377" t="s">
        <v>38</v>
      </c>
      <c r="H4377" s="2">
        <v>45600</v>
      </c>
      <c r="I4377" s="3">
        <v>29000</v>
      </c>
      <c r="J4377" t="s">
        <v>51</v>
      </c>
      <c r="K4377" s="3">
        <v>28992506</v>
      </c>
      <c r="L4377" t="s">
        <v>1110</v>
      </c>
      <c r="M4377" s="275">
        <v>30160</v>
      </c>
      <c r="N4377" t="s">
        <v>1111</v>
      </c>
      <c r="O4377" s="3">
        <v>28527741</v>
      </c>
      <c r="P4377" t="s">
        <v>14572</v>
      </c>
      <c r="Q4377" s="3">
        <v>28992506</v>
      </c>
      <c r="R4377" t="s">
        <v>14573</v>
      </c>
    </row>
    <row r="4378" spans="1:18" x14ac:dyDescent="0.2">
      <c r="A4378">
        <v>4500145378</v>
      </c>
      <c r="B4378" t="s">
        <v>35</v>
      </c>
      <c r="C4378" t="s">
        <v>7642</v>
      </c>
      <c r="D4378" t="s">
        <v>9028</v>
      </c>
      <c r="E4378" t="s">
        <v>14569</v>
      </c>
      <c r="F4378" t="s">
        <v>1123</v>
      </c>
      <c r="G4378" t="s">
        <v>38</v>
      </c>
      <c r="H4378" s="2">
        <v>45600</v>
      </c>
      <c r="I4378" s="3">
        <v>28800</v>
      </c>
      <c r="J4378" t="s">
        <v>51</v>
      </c>
      <c r="K4378" s="3">
        <v>28792558</v>
      </c>
      <c r="L4378" t="s">
        <v>1110</v>
      </c>
      <c r="M4378" s="275">
        <v>29952</v>
      </c>
      <c r="N4378" t="s">
        <v>1111</v>
      </c>
      <c r="O4378" s="3">
        <v>28330998</v>
      </c>
      <c r="P4378" t="s">
        <v>14574</v>
      </c>
      <c r="Q4378" s="3">
        <v>28792558</v>
      </c>
      <c r="R4378" t="s">
        <v>14575</v>
      </c>
    </row>
    <row r="4379" spans="1:18" x14ac:dyDescent="0.2">
      <c r="A4379">
        <v>4500145378</v>
      </c>
      <c r="B4379" t="s">
        <v>35</v>
      </c>
      <c r="C4379" t="s">
        <v>7642</v>
      </c>
      <c r="D4379" t="s">
        <v>9028</v>
      </c>
      <c r="E4379" t="s">
        <v>14569</v>
      </c>
      <c r="F4379" t="s">
        <v>1126</v>
      </c>
      <c r="G4379" t="s">
        <v>38</v>
      </c>
      <c r="H4379" s="2">
        <v>45600</v>
      </c>
      <c r="I4379" s="3">
        <v>28390</v>
      </c>
      <c r="J4379" t="s">
        <v>51</v>
      </c>
      <c r="K4379" s="3">
        <v>28382664</v>
      </c>
      <c r="L4379" t="s">
        <v>1110</v>
      </c>
      <c r="M4379" s="275">
        <v>29525.599999999999</v>
      </c>
      <c r="N4379" t="s">
        <v>1111</v>
      </c>
      <c r="O4379" s="3">
        <v>28075598</v>
      </c>
      <c r="P4379" t="s">
        <v>14576</v>
      </c>
      <c r="Q4379" s="3">
        <v>28382664</v>
      </c>
      <c r="R4379" t="s">
        <v>14577</v>
      </c>
    </row>
    <row r="4380" spans="1:18" x14ac:dyDescent="0.2">
      <c r="A4380">
        <v>4500145378</v>
      </c>
      <c r="B4380" t="s">
        <v>35</v>
      </c>
      <c r="C4380" t="s">
        <v>7642</v>
      </c>
      <c r="D4380" t="s">
        <v>9028</v>
      </c>
      <c r="E4380" t="s">
        <v>14569</v>
      </c>
      <c r="F4380" t="s">
        <v>1157</v>
      </c>
      <c r="G4380" t="s">
        <v>38</v>
      </c>
      <c r="H4380" s="2">
        <v>45600</v>
      </c>
      <c r="I4380" s="3">
        <v>28980</v>
      </c>
      <c r="J4380" t="s">
        <v>51</v>
      </c>
      <c r="K4380" s="3">
        <v>28972512</v>
      </c>
      <c r="L4380" t="s">
        <v>1110</v>
      </c>
      <c r="M4380" s="275">
        <v>30139.200000000001</v>
      </c>
      <c r="N4380" t="s">
        <v>1111</v>
      </c>
      <c r="O4380" s="3">
        <v>28659064</v>
      </c>
      <c r="P4380" t="s">
        <v>14578</v>
      </c>
      <c r="Q4380" s="3">
        <v>28972512</v>
      </c>
      <c r="R4380" t="s">
        <v>14579</v>
      </c>
    </row>
    <row r="4381" spans="1:18" x14ac:dyDescent="0.2">
      <c r="A4381">
        <v>4500145445</v>
      </c>
      <c r="B4381" t="s">
        <v>35</v>
      </c>
      <c r="C4381" t="s">
        <v>7647</v>
      </c>
      <c r="D4381" t="s">
        <v>9028</v>
      </c>
      <c r="E4381" t="s">
        <v>14580</v>
      </c>
      <c r="F4381" t="s">
        <v>1109</v>
      </c>
      <c r="G4381" t="s">
        <v>38</v>
      </c>
      <c r="H4381" s="2">
        <v>45611</v>
      </c>
      <c r="I4381" s="3">
        <v>70460</v>
      </c>
      <c r="J4381" t="s">
        <v>40</v>
      </c>
      <c r="K4381" s="3">
        <v>88238924</v>
      </c>
      <c r="L4381" t="s">
        <v>1110</v>
      </c>
      <c r="M4381" s="275">
        <v>89695.58</v>
      </c>
      <c r="N4381" t="s">
        <v>1111</v>
      </c>
      <c r="O4381" s="3">
        <v>87943825</v>
      </c>
      <c r="P4381" t="s">
        <v>38</v>
      </c>
      <c r="Q4381" s="3">
        <v>88238924</v>
      </c>
      <c r="R4381" t="s">
        <v>38</v>
      </c>
    </row>
    <row r="4382" spans="1:18" x14ac:dyDescent="0.2">
      <c r="A4382">
        <v>4500145473</v>
      </c>
      <c r="B4382" t="s">
        <v>52</v>
      </c>
      <c r="C4382" t="s">
        <v>7691</v>
      </c>
      <c r="D4382" t="s">
        <v>9028</v>
      </c>
      <c r="E4382" t="s">
        <v>14581</v>
      </c>
      <c r="F4382" t="s">
        <v>1109</v>
      </c>
      <c r="G4382" t="s">
        <v>38</v>
      </c>
      <c r="H4382" s="2">
        <v>45644</v>
      </c>
      <c r="I4382" s="3">
        <v>9000</v>
      </c>
      <c r="J4382" t="s">
        <v>51</v>
      </c>
      <c r="K4382" s="3">
        <v>33410138</v>
      </c>
      <c r="L4382" t="s">
        <v>1110</v>
      </c>
      <c r="M4382" s="275">
        <v>33750</v>
      </c>
      <c r="N4382" t="s">
        <v>1111</v>
      </c>
      <c r="O4382" s="3">
        <v>33410138</v>
      </c>
      <c r="P4382" t="s">
        <v>14582</v>
      </c>
      <c r="Q4382" s="3">
        <v>33410138</v>
      </c>
      <c r="R4382" t="s">
        <v>14583</v>
      </c>
    </row>
    <row r="4383" spans="1:18" x14ac:dyDescent="0.2">
      <c r="A4383">
        <v>4500145473</v>
      </c>
      <c r="B4383" t="s">
        <v>52</v>
      </c>
      <c r="C4383" t="s">
        <v>7691</v>
      </c>
      <c r="D4383" t="s">
        <v>9028</v>
      </c>
      <c r="E4383" t="s">
        <v>14584</v>
      </c>
      <c r="F4383" t="s">
        <v>1109</v>
      </c>
      <c r="G4383" t="s">
        <v>38</v>
      </c>
      <c r="H4383" s="2">
        <v>45644</v>
      </c>
      <c r="I4383" s="3">
        <v>-9000</v>
      </c>
      <c r="J4383" t="s">
        <v>51</v>
      </c>
      <c r="K4383" s="3">
        <v>-33410138</v>
      </c>
      <c r="L4383" t="s">
        <v>1110</v>
      </c>
      <c r="M4383" s="275">
        <v>-33750</v>
      </c>
      <c r="N4383" t="s">
        <v>1111</v>
      </c>
      <c r="O4383" s="3">
        <v>-33410138</v>
      </c>
      <c r="P4383" t="s">
        <v>14582</v>
      </c>
      <c r="Q4383" s="3">
        <v>-33410138</v>
      </c>
      <c r="R4383" t="s">
        <v>14583</v>
      </c>
    </row>
    <row r="4384" spans="1:18" x14ac:dyDescent="0.2">
      <c r="A4384">
        <v>4500145473</v>
      </c>
      <c r="B4384" t="s">
        <v>56</v>
      </c>
      <c r="C4384" t="s">
        <v>7692</v>
      </c>
      <c r="D4384" t="s">
        <v>9028</v>
      </c>
      <c r="E4384" t="s">
        <v>14581</v>
      </c>
      <c r="F4384" t="s">
        <v>1120</v>
      </c>
      <c r="G4384" t="s">
        <v>38</v>
      </c>
      <c r="H4384" s="2">
        <v>45644</v>
      </c>
      <c r="I4384" s="3">
        <v>4040</v>
      </c>
      <c r="J4384" t="s">
        <v>51</v>
      </c>
      <c r="K4384" s="3">
        <v>14997440</v>
      </c>
      <c r="L4384" t="s">
        <v>1110</v>
      </c>
      <c r="M4384" s="275">
        <v>15150</v>
      </c>
      <c r="N4384" t="s">
        <v>1111</v>
      </c>
      <c r="O4384" s="3">
        <v>14997440</v>
      </c>
      <c r="P4384" t="s">
        <v>14582</v>
      </c>
      <c r="Q4384" s="3">
        <v>14997440</v>
      </c>
      <c r="R4384" t="s">
        <v>14583</v>
      </c>
    </row>
    <row r="4385" spans="1:18" x14ac:dyDescent="0.2">
      <c r="A4385">
        <v>4500145473</v>
      </c>
      <c r="B4385" t="s">
        <v>56</v>
      </c>
      <c r="C4385" t="s">
        <v>7692</v>
      </c>
      <c r="D4385" t="s">
        <v>9028</v>
      </c>
      <c r="E4385" t="s">
        <v>14584</v>
      </c>
      <c r="F4385" t="s">
        <v>1120</v>
      </c>
      <c r="G4385" t="s">
        <v>38</v>
      </c>
      <c r="H4385" s="2">
        <v>45644</v>
      </c>
      <c r="I4385" s="3">
        <v>-4040</v>
      </c>
      <c r="J4385" t="s">
        <v>51</v>
      </c>
      <c r="K4385" s="3">
        <v>-14997440</v>
      </c>
      <c r="L4385" t="s">
        <v>1110</v>
      </c>
      <c r="M4385" s="275">
        <v>-15150</v>
      </c>
      <c r="N4385" t="s">
        <v>1111</v>
      </c>
      <c r="O4385" s="3">
        <v>-14997440</v>
      </c>
      <c r="P4385" t="s">
        <v>14582</v>
      </c>
      <c r="Q4385" s="3">
        <v>-14997440</v>
      </c>
      <c r="R4385" t="s">
        <v>14583</v>
      </c>
    </row>
    <row r="4386" spans="1:18" x14ac:dyDescent="0.2">
      <c r="A4386">
        <v>4500145473</v>
      </c>
      <c r="B4386" t="s">
        <v>133</v>
      </c>
      <c r="C4386" t="s">
        <v>7693</v>
      </c>
      <c r="D4386" t="s">
        <v>9028</v>
      </c>
      <c r="E4386" t="s">
        <v>14581</v>
      </c>
      <c r="F4386" t="s">
        <v>1123</v>
      </c>
      <c r="G4386" t="s">
        <v>38</v>
      </c>
      <c r="H4386" s="2">
        <v>45644</v>
      </c>
      <c r="I4386" s="3">
        <v>1</v>
      </c>
      <c r="J4386" t="s">
        <v>40</v>
      </c>
      <c r="K4386" s="3">
        <v>990</v>
      </c>
      <c r="L4386" t="s">
        <v>1110</v>
      </c>
      <c r="M4386" s="275">
        <v>1</v>
      </c>
      <c r="N4386" t="s">
        <v>1111</v>
      </c>
      <c r="O4386" s="3">
        <v>990</v>
      </c>
      <c r="P4386" t="s">
        <v>14582</v>
      </c>
      <c r="Q4386" s="3">
        <v>990</v>
      </c>
      <c r="R4386" t="s">
        <v>14583</v>
      </c>
    </row>
    <row r="4387" spans="1:18" x14ac:dyDescent="0.2">
      <c r="A4387">
        <v>4500145473</v>
      </c>
      <c r="B4387" t="s">
        <v>133</v>
      </c>
      <c r="C4387" t="s">
        <v>7693</v>
      </c>
      <c r="D4387" t="s">
        <v>9028</v>
      </c>
      <c r="E4387" t="s">
        <v>14584</v>
      </c>
      <c r="F4387" t="s">
        <v>1123</v>
      </c>
      <c r="G4387" t="s">
        <v>38</v>
      </c>
      <c r="H4387" s="2">
        <v>45644</v>
      </c>
      <c r="I4387" s="3">
        <v>-1</v>
      </c>
      <c r="J4387" t="s">
        <v>40</v>
      </c>
      <c r="K4387" s="3">
        <v>-990</v>
      </c>
      <c r="L4387" t="s">
        <v>1110</v>
      </c>
      <c r="M4387" s="275">
        <v>-1</v>
      </c>
      <c r="N4387" t="s">
        <v>1111</v>
      </c>
      <c r="O4387" s="3">
        <v>-990</v>
      </c>
      <c r="P4387" t="s">
        <v>14582</v>
      </c>
      <c r="Q4387" s="3">
        <v>-990</v>
      </c>
      <c r="R4387" t="s">
        <v>14583</v>
      </c>
    </row>
    <row r="4388" spans="1:18" x14ac:dyDescent="0.2">
      <c r="A4388">
        <v>4500145473</v>
      </c>
      <c r="B4388" t="s">
        <v>165</v>
      </c>
      <c r="C4388" t="s">
        <v>7695</v>
      </c>
      <c r="D4388" t="s">
        <v>9028</v>
      </c>
      <c r="E4388" t="s">
        <v>14581</v>
      </c>
      <c r="F4388" t="s">
        <v>1126</v>
      </c>
      <c r="G4388" t="s">
        <v>38</v>
      </c>
      <c r="H4388" s="2">
        <v>45644</v>
      </c>
      <c r="I4388" s="3">
        <v>3520</v>
      </c>
      <c r="J4388" t="s">
        <v>51</v>
      </c>
      <c r="K4388" s="3">
        <v>13067076</v>
      </c>
      <c r="L4388" t="s">
        <v>1110</v>
      </c>
      <c r="M4388" s="275">
        <v>13200</v>
      </c>
      <c r="N4388" t="s">
        <v>1111</v>
      </c>
      <c r="O4388" s="3">
        <v>13067076</v>
      </c>
      <c r="P4388" t="s">
        <v>14582</v>
      </c>
      <c r="Q4388" s="3">
        <v>13067076</v>
      </c>
      <c r="R4388" t="s">
        <v>14583</v>
      </c>
    </row>
    <row r="4389" spans="1:18" x14ac:dyDescent="0.2">
      <c r="A4389">
        <v>4500145473</v>
      </c>
      <c r="B4389" t="s">
        <v>165</v>
      </c>
      <c r="C4389" t="s">
        <v>7695</v>
      </c>
      <c r="D4389" t="s">
        <v>9028</v>
      </c>
      <c r="E4389" t="s">
        <v>14584</v>
      </c>
      <c r="F4389" t="s">
        <v>1126</v>
      </c>
      <c r="G4389" t="s">
        <v>38</v>
      </c>
      <c r="H4389" s="2">
        <v>45644</v>
      </c>
      <c r="I4389" s="3">
        <v>-3520</v>
      </c>
      <c r="J4389" t="s">
        <v>51</v>
      </c>
      <c r="K4389" s="3">
        <v>-13067076</v>
      </c>
      <c r="L4389" t="s">
        <v>1110</v>
      </c>
      <c r="M4389" s="275">
        <v>-13200</v>
      </c>
      <c r="N4389" t="s">
        <v>1111</v>
      </c>
      <c r="O4389" s="3">
        <v>-13067076</v>
      </c>
      <c r="P4389" t="s">
        <v>14582</v>
      </c>
      <c r="Q4389" s="3">
        <v>-13067076</v>
      </c>
      <c r="R4389" t="s">
        <v>14583</v>
      </c>
    </row>
    <row r="4390" spans="1:18" x14ac:dyDescent="0.2">
      <c r="A4390">
        <v>4500145677</v>
      </c>
      <c r="B4390" t="s">
        <v>35</v>
      </c>
      <c r="C4390" t="s">
        <v>7792</v>
      </c>
      <c r="D4390" t="s">
        <v>12689</v>
      </c>
      <c r="E4390" t="s">
        <v>14585</v>
      </c>
      <c r="F4390" t="s">
        <v>1109</v>
      </c>
      <c r="G4390" t="s">
        <v>38</v>
      </c>
      <c r="H4390" s="2">
        <v>45667</v>
      </c>
      <c r="I4390" s="3">
        <v>1100</v>
      </c>
      <c r="J4390" t="s">
        <v>45</v>
      </c>
      <c r="K4390" s="3">
        <v>11816138</v>
      </c>
      <c r="L4390" t="s">
        <v>1110</v>
      </c>
      <c r="M4390" s="275">
        <v>11770</v>
      </c>
      <c r="N4390" t="s">
        <v>1111</v>
      </c>
      <c r="O4390" s="3">
        <v>11816138</v>
      </c>
      <c r="P4390" t="s">
        <v>14586</v>
      </c>
      <c r="Q4390" s="3">
        <v>11816138</v>
      </c>
      <c r="R4390" t="s">
        <v>38</v>
      </c>
    </row>
    <row r="4391" spans="1:18" x14ac:dyDescent="0.2">
      <c r="A4391">
        <v>4500145680</v>
      </c>
      <c r="B4391" t="s">
        <v>35</v>
      </c>
      <c r="C4391" t="s">
        <v>7793</v>
      </c>
      <c r="D4391" t="s">
        <v>12689</v>
      </c>
      <c r="E4391" t="s">
        <v>14587</v>
      </c>
      <c r="F4391" t="s">
        <v>1109</v>
      </c>
      <c r="G4391" t="s">
        <v>38</v>
      </c>
      <c r="H4391" s="2">
        <v>45667</v>
      </c>
      <c r="I4391" s="3">
        <v>1800</v>
      </c>
      <c r="J4391" t="s">
        <v>45</v>
      </c>
      <c r="K4391" s="3">
        <v>21323261</v>
      </c>
      <c r="L4391" t="s">
        <v>1110</v>
      </c>
      <c r="M4391" s="275">
        <v>21240</v>
      </c>
      <c r="N4391" t="s">
        <v>1111</v>
      </c>
      <c r="O4391" s="3">
        <v>21323261</v>
      </c>
      <c r="P4391" t="s">
        <v>14588</v>
      </c>
      <c r="Q4391" s="3">
        <v>21323261</v>
      </c>
      <c r="R4391" t="s">
        <v>38</v>
      </c>
    </row>
    <row r="4392" spans="1:18" x14ac:dyDescent="0.2">
      <c r="A4392">
        <v>4500145680</v>
      </c>
      <c r="B4392" t="s">
        <v>35</v>
      </c>
      <c r="C4392" t="s">
        <v>7793</v>
      </c>
      <c r="D4392" t="s">
        <v>12689</v>
      </c>
      <c r="E4392" t="s">
        <v>14589</v>
      </c>
      <c r="F4392" t="s">
        <v>1109</v>
      </c>
      <c r="G4392" t="s">
        <v>38</v>
      </c>
      <c r="H4392" s="2">
        <v>45670</v>
      </c>
      <c r="I4392" s="3">
        <v>1</v>
      </c>
      <c r="J4392" t="s">
        <v>45</v>
      </c>
      <c r="K4392" s="3">
        <v>2807372</v>
      </c>
      <c r="L4392" t="s">
        <v>1110</v>
      </c>
      <c r="M4392" s="275">
        <v>2807372</v>
      </c>
      <c r="N4392" t="s">
        <v>1110</v>
      </c>
      <c r="O4392" s="3">
        <v>2807372</v>
      </c>
      <c r="P4392" t="s">
        <v>14588</v>
      </c>
      <c r="Q4392" s="3">
        <v>2807372</v>
      </c>
      <c r="R4392" t="s">
        <v>38</v>
      </c>
    </row>
    <row r="4393" spans="1:18" x14ac:dyDescent="0.2">
      <c r="A4393">
        <v>4500145683</v>
      </c>
      <c r="B4393" t="s">
        <v>35</v>
      </c>
      <c r="C4393" t="s">
        <v>7794</v>
      </c>
      <c r="D4393" t="s">
        <v>9028</v>
      </c>
      <c r="E4393" t="s">
        <v>14590</v>
      </c>
      <c r="F4393" t="s">
        <v>1109</v>
      </c>
      <c r="G4393" t="s">
        <v>38</v>
      </c>
      <c r="H4393" s="2">
        <v>45625</v>
      </c>
      <c r="I4393" s="3">
        <v>1200</v>
      </c>
      <c r="J4393" t="s">
        <v>45</v>
      </c>
      <c r="K4393" s="3">
        <v>18727872</v>
      </c>
      <c r="L4393" t="s">
        <v>1110</v>
      </c>
      <c r="M4393" s="275">
        <v>19200</v>
      </c>
      <c r="N4393" t="s">
        <v>1111</v>
      </c>
      <c r="O4393" s="3">
        <v>18721152</v>
      </c>
      <c r="P4393" t="s">
        <v>14591</v>
      </c>
      <c r="Q4393" s="3">
        <v>18727872</v>
      </c>
      <c r="R4393" t="s">
        <v>38</v>
      </c>
    </row>
    <row r="4394" spans="1:18" x14ac:dyDescent="0.2">
      <c r="A4394">
        <v>4500145683</v>
      </c>
      <c r="B4394" t="s">
        <v>52</v>
      </c>
      <c r="C4394" t="s">
        <v>7795</v>
      </c>
      <c r="D4394" t="s">
        <v>9028</v>
      </c>
      <c r="E4394" t="s">
        <v>14590</v>
      </c>
      <c r="F4394" t="s">
        <v>1120</v>
      </c>
      <c r="G4394" t="s">
        <v>38</v>
      </c>
      <c r="H4394" s="2">
        <v>45625</v>
      </c>
      <c r="I4394" s="3">
        <v>75</v>
      </c>
      <c r="J4394" t="s">
        <v>45</v>
      </c>
      <c r="K4394" s="3">
        <v>1170492</v>
      </c>
      <c r="L4394" t="s">
        <v>1110</v>
      </c>
      <c r="M4394" s="275">
        <v>1200</v>
      </c>
      <c r="N4394" t="s">
        <v>1111</v>
      </c>
      <c r="O4394" s="3">
        <v>1170072</v>
      </c>
      <c r="P4394" t="s">
        <v>14591</v>
      </c>
      <c r="Q4394" s="3">
        <v>1170492</v>
      </c>
      <c r="R4394" t="s">
        <v>38</v>
      </c>
    </row>
    <row r="4395" spans="1:18" x14ac:dyDescent="0.2">
      <c r="A4395">
        <v>4500145820</v>
      </c>
      <c r="B4395" t="s">
        <v>35</v>
      </c>
      <c r="C4395" t="s">
        <v>7796</v>
      </c>
      <c r="D4395" t="s">
        <v>9028</v>
      </c>
      <c r="E4395" t="s">
        <v>14592</v>
      </c>
      <c r="F4395" t="s">
        <v>1109</v>
      </c>
      <c r="G4395" t="s">
        <v>38</v>
      </c>
      <c r="H4395" s="2">
        <v>45625</v>
      </c>
      <c r="I4395" s="3">
        <v>2400</v>
      </c>
      <c r="J4395" t="s">
        <v>45</v>
      </c>
      <c r="K4395" s="3">
        <v>36402301</v>
      </c>
      <c r="L4395" t="s">
        <v>1110</v>
      </c>
      <c r="M4395" s="275">
        <v>37320</v>
      </c>
      <c r="N4395" t="s">
        <v>1111</v>
      </c>
      <c r="O4395" s="3">
        <v>36389239</v>
      </c>
      <c r="P4395" t="s">
        <v>14593</v>
      </c>
      <c r="Q4395" s="3">
        <v>36402301</v>
      </c>
      <c r="R4395" t="s">
        <v>38</v>
      </c>
    </row>
    <row r="4396" spans="1:18" x14ac:dyDescent="0.2">
      <c r="A4396">
        <v>4500145820</v>
      </c>
      <c r="B4396" t="s">
        <v>52</v>
      </c>
      <c r="C4396" t="s">
        <v>7797</v>
      </c>
      <c r="D4396" t="s">
        <v>9028</v>
      </c>
      <c r="E4396" t="s">
        <v>14592</v>
      </c>
      <c r="F4396" t="s">
        <v>1120</v>
      </c>
      <c r="G4396" t="s">
        <v>38</v>
      </c>
      <c r="H4396" s="2">
        <v>45625</v>
      </c>
      <c r="I4396" s="3">
        <v>150</v>
      </c>
      <c r="J4396" t="s">
        <v>45</v>
      </c>
      <c r="K4396" s="3">
        <v>2275144</v>
      </c>
      <c r="L4396" t="s">
        <v>1110</v>
      </c>
      <c r="M4396" s="275">
        <v>2332.5</v>
      </c>
      <c r="N4396" t="s">
        <v>1111</v>
      </c>
      <c r="O4396" s="3">
        <v>2274327</v>
      </c>
      <c r="P4396" t="s">
        <v>14593</v>
      </c>
      <c r="Q4396" s="3">
        <v>2275144</v>
      </c>
      <c r="R4396" t="s">
        <v>38</v>
      </c>
    </row>
    <row r="4397" spans="1:18" x14ac:dyDescent="0.2">
      <c r="A4397">
        <v>4500145820</v>
      </c>
      <c r="B4397" t="s">
        <v>56</v>
      </c>
      <c r="C4397" t="s">
        <v>7798</v>
      </c>
      <c r="D4397" t="s">
        <v>9028</v>
      </c>
      <c r="E4397" t="s">
        <v>14592</v>
      </c>
      <c r="F4397" t="s">
        <v>1123</v>
      </c>
      <c r="G4397" t="s">
        <v>38</v>
      </c>
      <c r="H4397" s="2">
        <v>45625</v>
      </c>
      <c r="I4397" s="3">
        <v>3600</v>
      </c>
      <c r="J4397" t="s">
        <v>45</v>
      </c>
      <c r="K4397" s="3">
        <v>56008042</v>
      </c>
      <c r="L4397" t="s">
        <v>1110</v>
      </c>
      <c r="M4397" s="275">
        <v>57420</v>
      </c>
      <c r="N4397" t="s">
        <v>1111</v>
      </c>
      <c r="O4397" s="3">
        <v>55987945</v>
      </c>
      <c r="P4397" t="s">
        <v>14593</v>
      </c>
      <c r="Q4397" s="3">
        <v>56008042</v>
      </c>
      <c r="R4397" t="s">
        <v>38</v>
      </c>
    </row>
    <row r="4398" spans="1:18" x14ac:dyDescent="0.2">
      <c r="A4398">
        <v>4500145820</v>
      </c>
      <c r="B4398" t="s">
        <v>133</v>
      </c>
      <c r="C4398" t="s">
        <v>7799</v>
      </c>
      <c r="D4398" t="s">
        <v>9028</v>
      </c>
      <c r="E4398" t="s">
        <v>14592</v>
      </c>
      <c r="F4398" t="s">
        <v>1126</v>
      </c>
      <c r="G4398" t="s">
        <v>38</v>
      </c>
      <c r="H4398" s="2">
        <v>45625</v>
      </c>
      <c r="I4398" s="3">
        <v>225</v>
      </c>
      <c r="J4398" t="s">
        <v>45</v>
      </c>
      <c r="K4398" s="3">
        <v>3500503</v>
      </c>
      <c r="L4398" t="s">
        <v>1110</v>
      </c>
      <c r="M4398" s="275">
        <v>3588.75</v>
      </c>
      <c r="N4398" t="s">
        <v>1111</v>
      </c>
      <c r="O4398" s="3">
        <v>3499247</v>
      </c>
      <c r="P4398" t="s">
        <v>14593</v>
      </c>
      <c r="Q4398" s="3">
        <v>3500503</v>
      </c>
      <c r="R4398" t="s">
        <v>38</v>
      </c>
    </row>
    <row r="4399" spans="1:18" x14ac:dyDescent="0.2">
      <c r="A4399">
        <v>4500145820</v>
      </c>
      <c r="B4399" t="s">
        <v>165</v>
      </c>
      <c r="C4399" t="s">
        <v>7800</v>
      </c>
      <c r="D4399" t="s">
        <v>9028</v>
      </c>
      <c r="E4399" t="s">
        <v>14592</v>
      </c>
      <c r="F4399" t="s">
        <v>1157</v>
      </c>
      <c r="G4399" t="s">
        <v>38</v>
      </c>
      <c r="H4399" s="2">
        <v>45625</v>
      </c>
      <c r="I4399" s="3">
        <v>1000</v>
      </c>
      <c r="J4399" t="s">
        <v>45</v>
      </c>
      <c r="K4399" s="3">
        <v>16777052</v>
      </c>
      <c r="L4399" t="s">
        <v>1110</v>
      </c>
      <c r="M4399" s="275">
        <v>17200</v>
      </c>
      <c r="N4399" t="s">
        <v>1111</v>
      </c>
      <c r="O4399" s="3">
        <v>16771032</v>
      </c>
      <c r="P4399" t="s">
        <v>14593</v>
      </c>
      <c r="Q4399" s="3">
        <v>16777052</v>
      </c>
      <c r="R4399" t="s">
        <v>38</v>
      </c>
    </row>
    <row r="4400" spans="1:18" x14ac:dyDescent="0.2">
      <c r="A4400">
        <v>4500145820</v>
      </c>
      <c r="B4400" t="s">
        <v>300</v>
      </c>
      <c r="C4400" t="s">
        <v>7801</v>
      </c>
      <c r="D4400" t="s">
        <v>9028</v>
      </c>
      <c r="E4400" t="s">
        <v>14592</v>
      </c>
      <c r="F4400" t="s">
        <v>9054</v>
      </c>
      <c r="G4400" t="s">
        <v>38</v>
      </c>
      <c r="H4400" s="2">
        <v>45625</v>
      </c>
      <c r="I4400" s="3">
        <v>1000</v>
      </c>
      <c r="J4400" t="s">
        <v>45</v>
      </c>
      <c r="K4400" s="3">
        <v>17069675</v>
      </c>
      <c r="L4400" t="s">
        <v>1110</v>
      </c>
      <c r="M4400" s="275">
        <v>17500</v>
      </c>
      <c r="N4400" t="s">
        <v>1111</v>
      </c>
      <c r="O4400" s="3">
        <v>17063550</v>
      </c>
      <c r="P4400" t="s">
        <v>14593</v>
      </c>
      <c r="Q4400" s="3">
        <v>17069675</v>
      </c>
      <c r="R4400" t="s">
        <v>38</v>
      </c>
    </row>
    <row r="4401" spans="1:18" x14ac:dyDescent="0.2">
      <c r="A4401">
        <v>4500145823</v>
      </c>
      <c r="B4401" t="s">
        <v>52</v>
      </c>
      <c r="C4401" t="s">
        <v>7802</v>
      </c>
      <c r="D4401" t="s">
        <v>9028</v>
      </c>
      <c r="E4401" t="s">
        <v>12687</v>
      </c>
      <c r="F4401" t="s">
        <v>1126</v>
      </c>
      <c r="G4401" t="s">
        <v>38</v>
      </c>
      <c r="H4401" s="2">
        <v>45657</v>
      </c>
      <c r="I4401" s="3">
        <v>1</v>
      </c>
      <c r="J4401" t="s">
        <v>40</v>
      </c>
      <c r="K4401" s="3">
        <v>1491</v>
      </c>
      <c r="L4401" t="s">
        <v>1110</v>
      </c>
      <c r="M4401" s="275">
        <v>1.44</v>
      </c>
      <c r="N4401" t="s">
        <v>1115</v>
      </c>
      <c r="O4401" s="3">
        <v>1484</v>
      </c>
      <c r="P4401" t="s">
        <v>14594</v>
      </c>
      <c r="Q4401" s="3">
        <v>1491</v>
      </c>
      <c r="R4401" t="s">
        <v>38</v>
      </c>
    </row>
    <row r="4402" spans="1:18" x14ac:dyDescent="0.2">
      <c r="A4402">
        <v>4500145847</v>
      </c>
      <c r="B4402" t="s">
        <v>35</v>
      </c>
      <c r="C4402" t="s">
        <v>7805</v>
      </c>
      <c r="D4402" t="s">
        <v>9028</v>
      </c>
      <c r="E4402" t="s">
        <v>14595</v>
      </c>
      <c r="F4402" t="s">
        <v>1109</v>
      </c>
      <c r="G4402" t="s">
        <v>38</v>
      </c>
      <c r="H4402" s="2">
        <v>45625</v>
      </c>
      <c r="I4402" s="3">
        <v>3390</v>
      </c>
      <c r="J4402" t="s">
        <v>51</v>
      </c>
      <c r="K4402" s="3">
        <v>3791397</v>
      </c>
      <c r="L4402" t="s">
        <v>1110</v>
      </c>
      <c r="M4402" s="275">
        <v>3674.76</v>
      </c>
      <c r="N4402" t="s">
        <v>1115</v>
      </c>
      <c r="O4402" s="3">
        <v>3751562</v>
      </c>
      <c r="P4402" t="s">
        <v>14596</v>
      </c>
      <c r="Q4402" s="3">
        <v>3791397</v>
      </c>
      <c r="R4402" t="s">
        <v>14597</v>
      </c>
    </row>
    <row r="4403" spans="1:18" x14ac:dyDescent="0.2">
      <c r="A4403">
        <v>4500145847</v>
      </c>
      <c r="B4403" t="s">
        <v>52</v>
      </c>
      <c r="C4403" t="s">
        <v>7806</v>
      </c>
      <c r="D4403" t="s">
        <v>9028</v>
      </c>
      <c r="E4403" t="s">
        <v>14595</v>
      </c>
      <c r="F4403" t="s">
        <v>1120</v>
      </c>
      <c r="G4403" t="s">
        <v>38</v>
      </c>
      <c r="H4403" s="2">
        <v>45625</v>
      </c>
      <c r="I4403" s="3">
        <v>2400</v>
      </c>
      <c r="J4403" t="s">
        <v>51</v>
      </c>
      <c r="K4403" s="3">
        <v>2327605</v>
      </c>
      <c r="L4403" t="s">
        <v>1110</v>
      </c>
      <c r="M4403" s="275">
        <v>2256</v>
      </c>
      <c r="N4403" t="s">
        <v>1115</v>
      </c>
      <c r="O4403" s="3">
        <v>2303150</v>
      </c>
      <c r="P4403" t="s">
        <v>14596</v>
      </c>
      <c r="Q4403" s="3">
        <v>2327605</v>
      </c>
      <c r="R4403" t="s">
        <v>14597</v>
      </c>
    </row>
    <row r="4404" spans="1:18" x14ac:dyDescent="0.2">
      <c r="A4404">
        <v>4500145847</v>
      </c>
      <c r="B4404" t="s">
        <v>56</v>
      </c>
      <c r="C4404" t="s">
        <v>7807</v>
      </c>
      <c r="D4404" t="s">
        <v>9028</v>
      </c>
      <c r="E4404" t="s">
        <v>14595</v>
      </c>
      <c r="F4404" t="s">
        <v>1123</v>
      </c>
      <c r="G4404" t="s">
        <v>38</v>
      </c>
      <c r="H4404" s="2">
        <v>45625</v>
      </c>
      <c r="I4404" s="3">
        <v>4800</v>
      </c>
      <c r="J4404" t="s">
        <v>51</v>
      </c>
      <c r="K4404" s="3">
        <v>4655211</v>
      </c>
      <c r="L4404" t="s">
        <v>1110</v>
      </c>
      <c r="M4404" s="275">
        <v>4512</v>
      </c>
      <c r="N4404" t="s">
        <v>1115</v>
      </c>
      <c r="O4404" s="3">
        <v>4606301</v>
      </c>
      <c r="P4404" t="s">
        <v>14596</v>
      </c>
      <c r="Q4404" s="3">
        <v>4655211</v>
      </c>
      <c r="R4404" t="s">
        <v>14597</v>
      </c>
    </row>
    <row r="4405" spans="1:18" x14ac:dyDescent="0.2">
      <c r="A4405">
        <v>4500145847</v>
      </c>
      <c r="B4405" t="s">
        <v>133</v>
      </c>
      <c r="C4405" t="s">
        <v>7808</v>
      </c>
      <c r="D4405" t="s">
        <v>9028</v>
      </c>
      <c r="E4405" t="s">
        <v>14595</v>
      </c>
      <c r="F4405" t="s">
        <v>1126</v>
      </c>
      <c r="G4405" t="s">
        <v>38</v>
      </c>
      <c r="H4405" s="2">
        <v>45625</v>
      </c>
      <c r="I4405" s="3">
        <v>5400</v>
      </c>
      <c r="J4405" t="s">
        <v>51</v>
      </c>
      <c r="K4405" s="3">
        <v>7298529</v>
      </c>
      <c r="L4405" t="s">
        <v>1110</v>
      </c>
      <c r="M4405" s="275">
        <v>7074</v>
      </c>
      <c r="N4405" t="s">
        <v>1115</v>
      </c>
      <c r="O4405" s="3">
        <v>7221847</v>
      </c>
      <c r="P4405" t="s">
        <v>14596</v>
      </c>
      <c r="Q4405" s="3">
        <v>7298529</v>
      </c>
      <c r="R4405" t="s">
        <v>14597</v>
      </c>
    </row>
    <row r="4406" spans="1:18" x14ac:dyDescent="0.2">
      <c r="A4406">
        <v>4500145853</v>
      </c>
      <c r="B4406" t="s">
        <v>35</v>
      </c>
      <c r="C4406" t="s">
        <v>7809</v>
      </c>
      <c r="D4406" t="s">
        <v>9028</v>
      </c>
      <c r="E4406" t="s">
        <v>14598</v>
      </c>
      <c r="F4406" t="s">
        <v>1109</v>
      </c>
      <c r="G4406" t="s">
        <v>38</v>
      </c>
      <c r="H4406" s="2">
        <v>45602</v>
      </c>
      <c r="I4406" s="3">
        <v>27130</v>
      </c>
      <c r="J4406" t="s">
        <v>51</v>
      </c>
      <c r="K4406" s="3">
        <v>28935287</v>
      </c>
      <c r="L4406" t="s">
        <v>1110</v>
      </c>
      <c r="M4406" s="275">
        <v>30249.95</v>
      </c>
      <c r="N4406" t="s">
        <v>1111</v>
      </c>
      <c r="O4406" s="3">
        <v>29078975</v>
      </c>
      <c r="P4406" t="s">
        <v>14599</v>
      </c>
      <c r="Q4406" s="3">
        <v>28935287</v>
      </c>
      <c r="R4406" t="s">
        <v>14600</v>
      </c>
    </row>
    <row r="4407" spans="1:18" x14ac:dyDescent="0.2">
      <c r="A4407">
        <v>4500145853</v>
      </c>
      <c r="B4407" t="s">
        <v>35</v>
      </c>
      <c r="C4407" t="s">
        <v>7809</v>
      </c>
      <c r="D4407" t="s">
        <v>9028</v>
      </c>
      <c r="E4407" t="s">
        <v>14598</v>
      </c>
      <c r="F4407" t="s">
        <v>1120</v>
      </c>
      <c r="G4407" t="s">
        <v>38</v>
      </c>
      <c r="H4407" s="2">
        <v>45602</v>
      </c>
      <c r="I4407" s="3">
        <v>27280</v>
      </c>
      <c r="J4407" t="s">
        <v>51</v>
      </c>
      <c r="K4407" s="3">
        <v>29095268</v>
      </c>
      <c r="L4407" t="s">
        <v>1110</v>
      </c>
      <c r="M4407" s="275">
        <v>30417.200000000001</v>
      </c>
      <c r="N4407" t="s">
        <v>1111</v>
      </c>
      <c r="O4407" s="3">
        <v>29239750</v>
      </c>
      <c r="P4407" t="s">
        <v>14601</v>
      </c>
      <c r="Q4407" s="3">
        <v>29095268</v>
      </c>
      <c r="R4407" t="s">
        <v>14602</v>
      </c>
    </row>
    <row r="4408" spans="1:18" x14ac:dyDescent="0.2">
      <c r="A4408">
        <v>4500145853</v>
      </c>
      <c r="B4408" t="s">
        <v>35</v>
      </c>
      <c r="C4408" t="s">
        <v>7809</v>
      </c>
      <c r="D4408" t="s">
        <v>9028</v>
      </c>
      <c r="E4408" t="s">
        <v>14598</v>
      </c>
      <c r="F4408" t="s">
        <v>1123</v>
      </c>
      <c r="G4408" t="s">
        <v>38</v>
      </c>
      <c r="H4408" s="2">
        <v>45602</v>
      </c>
      <c r="I4408" s="3">
        <v>27600</v>
      </c>
      <c r="J4408" t="s">
        <v>51</v>
      </c>
      <c r="K4408" s="3">
        <v>29436562</v>
      </c>
      <c r="L4408" t="s">
        <v>1110</v>
      </c>
      <c r="M4408" s="275">
        <v>30774</v>
      </c>
      <c r="N4408" t="s">
        <v>1111</v>
      </c>
      <c r="O4408" s="3">
        <v>29582739</v>
      </c>
      <c r="P4408" t="s">
        <v>14603</v>
      </c>
      <c r="Q4408" s="3">
        <v>29436562</v>
      </c>
      <c r="R4408" t="s">
        <v>14604</v>
      </c>
    </row>
    <row r="4409" spans="1:18" x14ac:dyDescent="0.2">
      <c r="A4409">
        <v>4500145864</v>
      </c>
      <c r="B4409" t="s">
        <v>35</v>
      </c>
      <c r="C4409" t="s">
        <v>7811</v>
      </c>
      <c r="D4409" t="s">
        <v>9028</v>
      </c>
      <c r="E4409" t="s">
        <v>14605</v>
      </c>
      <c r="F4409" t="s">
        <v>1109</v>
      </c>
      <c r="G4409" t="s">
        <v>38</v>
      </c>
      <c r="H4409" s="2">
        <v>45630</v>
      </c>
      <c r="I4409" s="3">
        <v>2016</v>
      </c>
      <c r="J4409" t="s">
        <v>45</v>
      </c>
      <c r="K4409" s="3">
        <v>32636773</v>
      </c>
      <c r="L4409" t="s">
        <v>1110</v>
      </c>
      <c r="M4409" s="275">
        <v>31897.08</v>
      </c>
      <c r="N4409" t="s">
        <v>1115</v>
      </c>
      <c r="O4409" s="3">
        <v>32757025</v>
      </c>
      <c r="P4409" t="s">
        <v>14606</v>
      </c>
      <c r="Q4409" s="3">
        <v>32636773</v>
      </c>
      <c r="R4409" t="s">
        <v>14607</v>
      </c>
    </row>
    <row r="4410" spans="1:18" x14ac:dyDescent="0.2">
      <c r="A4410">
        <v>4500145870</v>
      </c>
      <c r="B4410" t="s">
        <v>35</v>
      </c>
      <c r="C4410" t="s">
        <v>7812</v>
      </c>
      <c r="D4410" t="s">
        <v>9028</v>
      </c>
      <c r="E4410" t="s">
        <v>14608</v>
      </c>
      <c r="F4410" t="s">
        <v>1109</v>
      </c>
      <c r="G4410" t="s">
        <v>38</v>
      </c>
      <c r="H4410" s="2">
        <v>45632</v>
      </c>
      <c r="I4410" s="3">
        <v>840</v>
      </c>
      <c r="J4410" t="s">
        <v>45</v>
      </c>
      <c r="K4410" s="3">
        <v>10609649</v>
      </c>
      <c r="L4410" t="s">
        <v>1110</v>
      </c>
      <c r="M4410" s="275">
        <v>10335.549999999999</v>
      </c>
      <c r="N4410" t="s">
        <v>1115</v>
      </c>
      <c r="O4410" s="3">
        <v>10575231</v>
      </c>
      <c r="P4410" t="s">
        <v>14609</v>
      </c>
      <c r="Q4410" s="3">
        <v>10609649</v>
      </c>
      <c r="R4410" t="s">
        <v>14610</v>
      </c>
    </row>
    <row r="4411" spans="1:18" x14ac:dyDescent="0.2">
      <c r="A4411">
        <v>4500145870</v>
      </c>
      <c r="B4411" t="s">
        <v>52</v>
      </c>
      <c r="C4411" t="s">
        <v>7813</v>
      </c>
      <c r="D4411" t="s">
        <v>9028</v>
      </c>
      <c r="E4411" t="s">
        <v>14608</v>
      </c>
      <c r="F4411" t="s">
        <v>1120</v>
      </c>
      <c r="G4411" t="s">
        <v>38</v>
      </c>
      <c r="H4411" s="2">
        <v>45632</v>
      </c>
      <c r="I4411" s="3">
        <v>4</v>
      </c>
      <c r="J4411" t="s">
        <v>45</v>
      </c>
      <c r="K4411" s="3">
        <v>67381</v>
      </c>
      <c r="L4411" t="s">
        <v>1110</v>
      </c>
      <c r="M4411" s="275">
        <v>65.64</v>
      </c>
      <c r="N4411" t="s">
        <v>1115</v>
      </c>
      <c r="O4411" s="3">
        <v>67162</v>
      </c>
      <c r="P4411" t="s">
        <v>14611</v>
      </c>
      <c r="Q4411" s="3">
        <v>67381</v>
      </c>
      <c r="R4411" t="s">
        <v>14612</v>
      </c>
    </row>
    <row r="4412" spans="1:18" x14ac:dyDescent="0.2">
      <c r="A4412">
        <v>4500145870</v>
      </c>
      <c r="B4412" t="s">
        <v>56</v>
      </c>
      <c r="C4412" t="s">
        <v>7814</v>
      </c>
      <c r="D4412" t="s">
        <v>9028</v>
      </c>
      <c r="E4412" t="s">
        <v>14608</v>
      </c>
      <c r="F4412" t="s">
        <v>1123</v>
      </c>
      <c r="G4412" t="s">
        <v>38</v>
      </c>
      <c r="H4412" s="2">
        <v>45632</v>
      </c>
      <c r="I4412" s="3">
        <v>1004</v>
      </c>
      <c r="J4412" t="s">
        <v>45</v>
      </c>
      <c r="K4412" s="3">
        <v>16977594</v>
      </c>
      <c r="L4412" t="s">
        <v>1110</v>
      </c>
      <c r="M4412" s="275">
        <v>16538.98</v>
      </c>
      <c r="N4412" t="s">
        <v>1115</v>
      </c>
      <c r="O4412" s="3">
        <v>16922519</v>
      </c>
      <c r="P4412" t="s">
        <v>14611</v>
      </c>
      <c r="Q4412" s="3">
        <v>16977594</v>
      </c>
      <c r="R4412" t="s">
        <v>14612</v>
      </c>
    </row>
    <row r="4413" spans="1:18" x14ac:dyDescent="0.2">
      <c r="A4413">
        <v>4500145870</v>
      </c>
      <c r="B4413" t="s">
        <v>133</v>
      </c>
      <c r="C4413" t="s">
        <v>7815</v>
      </c>
      <c r="D4413" t="s">
        <v>9028</v>
      </c>
      <c r="E4413" t="s">
        <v>14608</v>
      </c>
      <c r="F4413" t="s">
        <v>1126</v>
      </c>
      <c r="G4413" t="s">
        <v>38</v>
      </c>
      <c r="H4413" s="2">
        <v>45632</v>
      </c>
      <c r="I4413" s="3">
        <v>840</v>
      </c>
      <c r="J4413" t="s">
        <v>45</v>
      </c>
      <c r="K4413" s="3">
        <v>9743369</v>
      </c>
      <c r="L4413" t="s">
        <v>1110</v>
      </c>
      <c r="M4413" s="275">
        <v>9491.65</v>
      </c>
      <c r="N4413" t="s">
        <v>1115</v>
      </c>
      <c r="O4413" s="3">
        <v>9711761</v>
      </c>
      <c r="P4413" t="s">
        <v>14609</v>
      </c>
      <c r="Q4413" s="3">
        <v>9743369</v>
      </c>
      <c r="R4413" t="s">
        <v>14610</v>
      </c>
    </row>
    <row r="4414" spans="1:18" x14ac:dyDescent="0.2">
      <c r="A4414">
        <v>4500145870</v>
      </c>
      <c r="B4414" t="s">
        <v>165</v>
      </c>
      <c r="C4414" t="s">
        <v>7816</v>
      </c>
      <c r="D4414" t="s">
        <v>9028</v>
      </c>
      <c r="E4414" t="s">
        <v>14608</v>
      </c>
      <c r="F4414" t="s">
        <v>1157</v>
      </c>
      <c r="G4414" t="s">
        <v>38</v>
      </c>
      <c r="H4414" s="2">
        <v>45632</v>
      </c>
      <c r="I4414" s="3">
        <v>2016</v>
      </c>
      <c r="J4414" t="s">
        <v>45</v>
      </c>
      <c r="K4414" s="3">
        <v>24856966</v>
      </c>
      <c r="L4414" t="s">
        <v>1110</v>
      </c>
      <c r="M4414" s="275">
        <v>24214.79</v>
      </c>
      <c r="N4414" t="s">
        <v>1115</v>
      </c>
      <c r="O4414" s="3">
        <v>24776326</v>
      </c>
      <c r="P4414" t="s">
        <v>14613</v>
      </c>
      <c r="Q4414" s="3">
        <v>24856966</v>
      </c>
      <c r="R4414" t="s">
        <v>14614</v>
      </c>
    </row>
    <row r="4415" spans="1:18" x14ac:dyDescent="0.2">
      <c r="A4415">
        <v>4500145870</v>
      </c>
      <c r="B4415" t="s">
        <v>165</v>
      </c>
      <c r="C4415" t="s">
        <v>7816</v>
      </c>
      <c r="D4415" t="s">
        <v>9028</v>
      </c>
      <c r="E4415" t="s">
        <v>14608</v>
      </c>
      <c r="F4415" t="s">
        <v>9054</v>
      </c>
      <c r="G4415" t="s">
        <v>38</v>
      </c>
      <c r="H4415" s="2">
        <v>45632</v>
      </c>
      <c r="I4415" s="3">
        <v>672</v>
      </c>
      <c r="J4415" t="s">
        <v>45</v>
      </c>
      <c r="K4415" s="3">
        <v>8285659</v>
      </c>
      <c r="L4415" t="s">
        <v>1110</v>
      </c>
      <c r="M4415" s="275">
        <v>8071.6</v>
      </c>
      <c r="N4415" t="s">
        <v>1115</v>
      </c>
      <c r="O4415" s="3">
        <v>8258775</v>
      </c>
      <c r="P4415" t="s">
        <v>14609</v>
      </c>
      <c r="Q4415" s="3">
        <v>8285659</v>
      </c>
      <c r="R4415" t="s">
        <v>14610</v>
      </c>
    </row>
    <row r="4416" spans="1:18" x14ac:dyDescent="0.2">
      <c r="A4416">
        <v>4500145870</v>
      </c>
      <c r="B4416" t="s">
        <v>165</v>
      </c>
      <c r="C4416" t="s">
        <v>7816</v>
      </c>
      <c r="D4416" t="s">
        <v>9028</v>
      </c>
      <c r="E4416" t="s">
        <v>14608</v>
      </c>
      <c r="F4416" t="s">
        <v>9055</v>
      </c>
      <c r="G4416" t="s">
        <v>38</v>
      </c>
      <c r="H4416" s="2">
        <v>45632</v>
      </c>
      <c r="I4416" s="3">
        <v>864</v>
      </c>
      <c r="J4416" t="s">
        <v>45</v>
      </c>
      <c r="K4416" s="3">
        <v>10652988</v>
      </c>
      <c r="L4416" t="s">
        <v>1110</v>
      </c>
      <c r="M4416" s="275">
        <v>10377.77</v>
      </c>
      <c r="N4416" t="s">
        <v>1115</v>
      </c>
      <c r="O4416" s="3">
        <v>10618425</v>
      </c>
      <c r="P4416" t="s">
        <v>14611</v>
      </c>
      <c r="Q4416" s="3">
        <v>10652988</v>
      </c>
      <c r="R4416" t="s">
        <v>14612</v>
      </c>
    </row>
    <row r="4417" spans="1:18" x14ac:dyDescent="0.2">
      <c r="A4417">
        <v>4500145870</v>
      </c>
      <c r="B4417" t="s">
        <v>165</v>
      </c>
      <c r="C4417" t="s">
        <v>7816</v>
      </c>
      <c r="D4417" t="s">
        <v>9028</v>
      </c>
      <c r="E4417" t="s">
        <v>14608</v>
      </c>
      <c r="F4417" t="s">
        <v>9056</v>
      </c>
      <c r="G4417" t="s">
        <v>38</v>
      </c>
      <c r="H4417" s="2">
        <v>45632</v>
      </c>
      <c r="I4417" s="3">
        <v>288</v>
      </c>
      <c r="J4417" t="s">
        <v>45</v>
      </c>
      <c r="K4417" s="3">
        <v>3551000</v>
      </c>
      <c r="L4417" t="s">
        <v>1110</v>
      </c>
      <c r="M4417" s="275">
        <v>3459.26</v>
      </c>
      <c r="N4417" t="s">
        <v>1115</v>
      </c>
      <c r="O4417" s="3">
        <v>3539475</v>
      </c>
      <c r="P4417" t="s">
        <v>14615</v>
      </c>
      <c r="Q4417" s="3">
        <v>3551000</v>
      </c>
      <c r="R4417" t="s">
        <v>14616</v>
      </c>
    </row>
    <row r="4418" spans="1:18" x14ac:dyDescent="0.2">
      <c r="A4418">
        <v>4500145870</v>
      </c>
      <c r="B4418" t="s">
        <v>300</v>
      </c>
      <c r="C4418" t="s">
        <v>7817</v>
      </c>
      <c r="D4418" t="s">
        <v>9028</v>
      </c>
      <c r="E4418" t="s">
        <v>14608</v>
      </c>
      <c r="F4418" t="s">
        <v>9057</v>
      </c>
      <c r="G4418" t="s">
        <v>38</v>
      </c>
      <c r="H4418" s="2">
        <v>45632</v>
      </c>
      <c r="I4418" s="3">
        <v>1728</v>
      </c>
      <c r="J4418" t="s">
        <v>45</v>
      </c>
      <c r="K4418" s="3">
        <v>21304971</v>
      </c>
      <c r="L4418" t="s">
        <v>1110</v>
      </c>
      <c r="M4418" s="275">
        <v>20754.560000000001</v>
      </c>
      <c r="N4418" t="s">
        <v>1115</v>
      </c>
      <c r="O4418" s="3">
        <v>21235858</v>
      </c>
      <c r="P4418" t="s">
        <v>14615</v>
      </c>
      <c r="Q4418" s="3">
        <v>21304971</v>
      </c>
      <c r="R4418" t="s">
        <v>14616</v>
      </c>
    </row>
    <row r="4419" spans="1:18" x14ac:dyDescent="0.2">
      <c r="A4419">
        <v>4500145879</v>
      </c>
      <c r="B4419" t="s">
        <v>35</v>
      </c>
      <c r="C4419" t="s">
        <v>7818</v>
      </c>
      <c r="D4419" t="s">
        <v>9028</v>
      </c>
      <c r="E4419" t="s">
        <v>14617</v>
      </c>
      <c r="F4419" t="s">
        <v>1109</v>
      </c>
      <c r="G4419" t="s">
        <v>38</v>
      </c>
      <c r="H4419" s="2">
        <v>45642</v>
      </c>
      <c r="I4419" s="3">
        <v>2520</v>
      </c>
      <c r="J4419" t="s">
        <v>45</v>
      </c>
      <c r="K4419" s="3">
        <v>31603660</v>
      </c>
      <c r="L4419" t="s">
        <v>1110</v>
      </c>
      <c r="M4419" s="275">
        <v>30840.06</v>
      </c>
      <c r="N4419" t="s">
        <v>1115</v>
      </c>
      <c r="O4419" s="3">
        <v>31584844</v>
      </c>
      <c r="P4419" t="s">
        <v>14618</v>
      </c>
      <c r="Q4419" s="3">
        <v>31603660</v>
      </c>
      <c r="R4419" t="s">
        <v>14619</v>
      </c>
    </row>
    <row r="4420" spans="1:18" x14ac:dyDescent="0.2">
      <c r="A4420">
        <v>4500145879</v>
      </c>
      <c r="B4420" t="s">
        <v>35</v>
      </c>
      <c r="C4420" t="s">
        <v>7818</v>
      </c>
      <c r="D4420" t="s">
        <v>9028</v>
      </c>
      <c r="E4420" t="s">
        <v>14617</v>
      </c>
      <c r="F4420" t="s">
        <v>1120</v>
      </c>
      <c r="G4420" t="s">
        <v>38</v>
      </c>
      <c r="H4420" s="2">
        <v>45642</v>
      </c>
      <c r="I4420" s="3">
        <v>2520</v>
      </c>
      <c r="J4420" t="s">
        <v>45</v>
      </c>
      <c r="K4420" s="3">
        <v>31603660</v>
      </c>
      <c r="L4420" t="s">
        <v>1110</v>
      </c>
      <c r="M4420" s="275">
        <v>30840.06</v>
      </c>
      <c r="N4420" t="s">
        <v>1115</v>
      </c>
      <c r="O4420" s="3">
        <v>31584844</v>
      </c>
      <c r="P4420" t="s">
        <v>14620</v>
      </c>
      <c r="Q4420" s="3">
        <v>31603660</v>
      </c>
      <c r="R4420" t="s">
        <v>14621</v>
      </c>
    </row>
    <row r="4421" spans="1:18" x14ac:dyDescent="0.2">
      <c r="A4421">
        <v>4500145879</v>
      </c>
      <c r="B4421" t="s">
        <v>35</v>
      </c>
      <c r="C4421" t="s">
        <v>7818</v>
      </c>
      <c r="D4421" t="s">
        <v>9028</v>
      </c>
      <c r="E4421" t="s">
        <v>14617</v>
      </c>
      <c r="F4421" t="s">
        <v>1123</v>
      </c>
      <c r="G4421" t="s">
        <v>38</v>
      </c>
      <c r="H4421" s="2">
        <v>45642</v>
      </c>
      <c r="I4421" s="3">
        <v>1080</v>
      </c>
      <c r="J4421" t="s">
        <v>45</v>
      </c>
      <c r="K4421" s="3">
        <v>13544427</v>
      </c>
      <c r="L4421" t="s">
        <v>1110</v>
      </c>
      <c r="M4421" s="275">
        <v>13217.17</v>
      </c>
      <c r="N4421" t="s">
        <v>1115</v>
      </c>
      <c r="O4421" s="3">
        <v>13536362</v>
      </c>
      <c r="P4421" t="s">
        <v>14622</v>
      </c>
      <c r="Q4421" s="3">
        <v>13544427</v>
      </c>
      <c r="R4421" t="s">
        <v>14623</v>
      </c>
    </row>
    <row r="4422" spans="1:18" x14ac:dyDescent="0.2">
      <c r="A4422">
        <v>4500145879</v>
      </c>
      <c r="B4422" t="s">
        <v>52</v>
      </c>
      <c r="C4422" t="s">
        <v>7819</v>
      </c>
      <c r="D4422" t="s">
        <v>9028</v>
      </c>
      <c r="E4422" t="s">
        <v>14617</v>
      </c>
      <c r="F4422" t="s">
        <v>1126</v>
      </c>
      <c r="G4422" t="s">
        <v>38</v>
      </c>
      <c r="H4422" s="2">
        <v>45642</v>
      </c>
      <c r="I4422" s="3">
        <v>2520</v>
      </c>
      <c r="J4422" t="s">
        <v>45</v>
      </c>
      <c r="K4422" s="3">
        <v>31606826</v>
      </c>
      <c r="L4422" t="s">
        <v>1110</v>
      </c>
      <c r="M4422" s="275">
        <v>30843.15</v>
      </c>
      <c r="N4422" t="s">
        <v>1115</v>
      </c>
      <c r="O4422" s="3">
        <v>31588008</v>
      </c>
      <c r="P4422" t="s">
        <v>14624</v>
      </c>
      <c r="Q4422" s="3">
        <v>31606826</v>
      </c>
      <c r="R4422" t="s">
        <v>14625</v>
      </c>
    </row>
    <row r="4423" spans="1:18" x14ac:dyDescent="0.2">
      <c r="A4423">
        <v>4500145879</v>
      </c>
      <c r="B4423" t="s">
        <v>52</v>
      </c>
      <c r="C4423" t="s">
        <v>7819</v>
      </c>
      <c r="D4423" t="s">
        <v>9028</v>
      </c>
      <c r="E4423" t="s">
        <v>14617</v>
      </c>
      <c r="F4423" t="s">
        <v>1157</v>
      </c>
      <c r="G4423" t="s">
        <v>38</v>
      </c>
      <c r="H4423" s="2">
        <v>45642</v>
      </c>
      <c r="I4423" s="3">
        <v>2040</v>
      </c>
      <c r="J4423" t="s">
        <v>45</v>
      </c>
      <c r="K4423" s="3">
        <v>25586474</v>
      </c>
      <c r="L4423" t="s">
        <v>1110</v>
      </c>
      <c r="M4423" s="275">
        <v>24968.26</v>
      </c>
      <c r="N4423" t="s">
        <v>1115</v>
      </c>
      <c r="O4423" s="3">
        <v>25571245</v>
      </c>
      <c r="P4423" t="s">
        <v>14626</v>
      </c>
      <c r="Q4423" s="3">
        <v>25586474</v>
      </c>
      <c r="R4423" t="s">
        <v>14627</v>
      </c>
    </row>
    <row r="4424" spans="1:18" x14ac:dyDescent="0.2">
      <c r="A4424">
        <v>4500145879</v>
      </c>
      <c r="B4424" t="s">
        <v>52</v>
      </c>
      <c r="C4424" t="s">
        <v>7819</v>
      </c>
      <c r="D4424" t="s">
        <v>9028</v>
      </c>
      <c r="E4424" t="s">
        <v>14617</v>
      </c>
      <c r="F4424" t="s">
        <v>9054</v>
      </c>
      <c r="G4424" t="s">
        <v>38</v>
      </c>
      <c r="H4424" s="2">
        <v>45642</v>
      </c>
      <c r="I4424" s="3">
        <v>240</v>
      </c>
      <c r="J4424" t="s">
        <v>45</v>
      </c>
      <c r="K4424" s="3">
        <v>3010171</v>
      </c>
      <c r="L4424" t="s">
        <v>1110</v>
      </c>
      <c r="M4424" s="275">
        <v>2937.44</v>
      </c>
      <c r="N4424" t="s">
        <v>1115</v>
      </c>
      <c r="O4424" s="3">
        <v>3008382</v>
      </c>
      <c r="P4424" t="s">
        <v>14622</v>
      </c>
      <c r="Q4424" s="3">
        <v>3010171</v>
      </c>
      <c r="R4424" t="s">
        <v>14623</v>
      </c>
    </row>
    <row r="4425" spans="1:18" x14ac:dyDescent="0.2">
      <c r="A4425">
        <v>4500145879</v>
      </c>
      <c r="B4425" t="s">
        <v>56</v>
      </c>
      <c r="C4425" t="s">
        <v>7820</v>
      </c>
      <c r="D4425" t="s">
        <v>9028</v>
      </c>
      <c r="E4425" t="s">
        <v>14617</v>
      </c>
      <c r="F4425" t="s">
        <v>9055</v>
      </c>
      <c r="G4425" t="s">
        <v>38</v>
      </c>
      <c r="H4425" s="2">
        <v>45642</v>
      </c>
      <c r="I4425" s="3">
        <v>480</v>
      </c>
      <c r="J4425" t="s">
        <v>45</v>
      </c>
      <c r="K4425" s="3">
        <v>5527422</v>
      </c>
      <c r="L4425" t="s">
        <v>1110</v>
      </c>
      <c r="M4425" s="275">
        <v>5393.87</v>
      </c>
      <c r="N4425" t="s">
        <v>1115</v>
      </c>
      <c r="O4425" s="3">
        <v>5524132</v>
      </c>
      <c r="P4425" t="s">
        <v>14626</v>
      </c>
      <c r="Q4425" s="3">
        <v>5527422</v>
      </c>
      <c r="R4425" t="s">
        <v>14627</v>
      </c>
    </row>
    <row r="4426" spans="1:18" x14ac:dyDescent="0.2">
      <c r="A4426">
        <v>4500145879</v>
      </c>
      <c r="B4426" t="s">
        <v>56</v>
      </c>
      <c r="C4426" t="s">
        <v>7820</v>
      </c>
      <c r="D4426" t="s">
        <v>9028</v>
      </c>
      <c r="E4426" t="s">
        <v>14617</v>
      </c>
      <c r="F4426" t="s">
        <v>9056</v>
      </c>
      <c r="G4426" t="s">
        <v>38</v>
      </c>
      <c r="H4426" s="2">
        <v>45642</v>
      </c>
      <c r="I4426" s="3">
        <v>960</v>
      </c>
      <c r="J4426" t="s">
        <v>45</v>
      </c>
      <c r="K4426" s="3">
        <v>11054844</v>
      </c>
      <c r="L4426" t="s">
        <v>1110</v>
      </c>
      <c r="M4426" s="275">
        <v>10787.74</v>
      </c>
      <c r="N4426" t="s">
        <v>1115</v>
      </c>
      <c r="O4426" s="3">
        <v>11048264</v>
      </c>
      <c r="P4426" t="s">
        <v>14622</v>
      </c>
      <c r="Q4426" s="3">
        <v>11054844</v>
      </c>
      <c r="R4426" t="s">
        <v>14623</v>
      </c>
    </row>
    <row r="4427" spans="1:18" x14ac:dyDescent="0.2">
      <c r="A4427">
        <v>4500145879</v>
      </c>
      <c r="B4427" t="s">
        <v>133</v>
      </c>
      <c r="C4427" t="s">
        <v>7821</v>
      </c>
      <c r="D4427" t="s">
        <v>9028</v>
      </c>
      <c r="E4427" t="s">
        <v>14617</v>
      </c>
      <c r="F4427" t="s">
        <v>9057</v>
      </c>
      <c r="G4427" t="s">
        <v>38</v>
      </c>
      <c r="H4427" s="2">
        <v>45642</v>
      </c>
      <c r="I4427" s="3">
        <v>240</v>
      </c>
      <c r="J4427" t="s">
        <v>45</v>
      </c>
      <c r="K4427" s="3">
        <v>2764454</v>
      </c>
      <c r="L4427" t="s">
        <v>1110</v>
      </c>
      <c r="M4427" s="275">
        <v>2697.66</v>
      </c>
      <c r="N4427" t="s">
        <v>1115</v>
      </c>
      <c r="O4427" s="3">
        <v>2762808</v>
      </c>
      <c r="P4427" t="s">
        <v>14622</v>
      </c>
      <c r="Q4427" s="3">
        <v>2764454</v>
      </c>
      <c r="R4427" t="s">
        <v>14623</v>
      </c>
    </row>
    <row r="4428" spans="1:18" x14ac:dyDescent="0.2">
      <c r="A4428">
        <v>4500146158</v>
      </c>
      <c r="B4428" t="s">
        <v>35</v>
      </c>
      <c r="C4428" t="s">
        <v>7822</v>
      </c>
      <c r="D4428" t="s">
        <v>9028</v>
      </c>
      <c r="E4428" t="s">
        <v>14628</v>
      </c>
      <c r="F4428" t="s">
        <v>1109</v>
      </c>
      <c r="G4428" t="s">
        <v>38</v>
      </c>
      <c r="H4428" s="2">
        <v>45623</v>
      </c>
      <c r="I4428" s="3">
        <v>2243</v>
      </c>
      <c r="J4428" t="s">
        <v>45</v>
      </c>
      <c r="K4428" s="3">
        <v>124545465</v>
      </c>
      <c r="L4428" t="s">
        <v>1110</v>
      </c>
      <c r="M4428" s="275">
        <v>127491.8</v>
      </c>
      <c r="N4428" t="s">
        <v>1111</v>
      </c>
      <c r="O4428" s="3">
        <v>124545465</v>
      </c>
      <c r="P4428" t="s">
        <v>14629</v>
      </c>
      <c r="Q4428" s="3">
        <v>124545465</v>
      </c>
      <c r="R4428" t="s">
        <v>38</v>
      </c>
    </row>
    <row r="4429" spans="1:18" x14ac:dyDescent="0.2">
      <c r="A4429">
        <v>4500146168</v>
      </c>
      <c r="B4429" t="s">
        <v>35</v>
      </c>
      <c r="C4429" t="s">
        <v>7823</v>
      </c>
      <c r="D4429" t="s">
        <v>9028</v>
      </c>
      <c r="E4429" t="s">
        <v>14630</v>
      </c>
      <c r="F4429" t="s">
        <v>1109</v>
      </c>
      <c r="G4429" t="s">
        <v>38</v>
      </c>
      <c r="H4429" s="2">
        <v>45656</v>
      </c>
      <c r="I4429" s="3">
        <v>21280</v>
      </c>
      <c r="J4429" t="s">
        <v>51</v>
      </c>
      <c r="K4429" s="3">
        <v>31668470</v>
      </c>
      <c r="L4429" t="s">
        <v>1110</v>
      </c>
      <c r="M4429" s="275">
        <v>31920</v>
      </c>
      <c r="N4429" t="s">
        <v>1111</v>
      </c>
      <c r="O4429" s="3">
        <v>31631124</v>
      </c>
      <c r="P4429" t="s">
        <v>14631</v>
      </c>
      <c r="Q4429" s="3">
        <v>31668470</v>
      </c>
      <c r="R4429" t="s">
        <v>14632</v>
      </c>
    </row>
    <row r="4430" spans="1:18" x14ac:dyDescent="0.2">
      <c r="A4430">
        <v>4500146168</v>
      </c>
      <c r="B4430" t="s">
        <v>35</v>
      </c>
      <c r="C4430" t="s">
        <v>7823</v>
      </c>
      <c r="D4430" t="s">
        <v>9028</v>
      </c>
      <c r="E4430" t="s">
        <v>14630</v>
      </c>
      <c r="F4430" t="s">
        <v>1120</v>
      </c>
      <c r="G4430" t="s">
        <v>38</v>
      </c>
      <c r="H4430" s="2">
        <v>45656</v>
      </c>
      <c r="I4430" s="3">
        <v>21250</v>
      </c>
      <c r="J4430" t="s">
        <v>51</v>
      </c>
      <c r="K4430" s="3">
        <v>31623825</v>
      </c>
      <c r="L4430" t="s">
        <v>1110</v>
      </c>
      <c r="M4430" s="275">
        <v>31875</v>
      </c>
      <c r="N4430" t="s">
        <v>1111</v>
      </c>
      <c r="O4430" s="3">
        <v>31586531</v>
      </c>
      <c r="P4430" t="s">
        <v>14633</v>
      </c>
      <c r="Q4430" s="3">
        <v>31623825</v>
      </c>
      <c r="R4430" t="s">
        <v>14634</v>
      </c>
    </row>
    <row r="4431" spans="1:18" x14ac:dyDescent="0.2">
      <c r="A4431">
        <v>4500146168</v>
      </c>
      <c r="B4431" t="s">
        <v>35</v>
      </c>
      <c r="C4431" t="s">
        <v>7823</v>
      </c>
      <c r="D4431" t="s">
        <v>9028</v>
      </c>
      <c r="E4431" t="s">
        <v>14630</v>
      </c>
      <c r="F4431" t="s">
        <v>1123</v>
      </c>
      <c r="G4431" t="s">
        <v>38</v>
      </c>
      <c r="H4431" s="2">
        <v>45656</v>
      </c>
      <c r="I4431" s="3">
        <v>21360</v>
      </c>
      <c r="J4431" t="s">
        <v>51</v>
      </c>
      <c r="K4431" s="3">
        <v>31787525</v>
      </c>
      <c r="L4431" t="s">
        <v>1110</v>
      </c>
      <c r="M4431" s="275">
        <v>32040</v>
      </c>
      <c r="N4431" t="s">
        <v>1111</v>
      </c>
      <c r="O4431" s="3">
        <v>31750038</v>
      </c>
      <c r="P4431" t="s">
        <v>14635</v>
      </c>
      <c r="Q4431" s="3">
        <v>31787525</v>
      </c>
      <c r="R4431" t="s">
        <v>14636</v>
      </c>
    </row>
    <row r="4432" spans="1:18" x14ac:dyDescent="0.2">
      <c r="A4432">
        <v>4500146168</v>
      </c>
      <c r="B4432" t="s">
        <v>35</v>
      </c>
      <c r="C4432" t="s">
        <v>7823</v>
      </c>
      <c r="D4432" t="s">
        <v>9028</v>
      </c>
      <c r="E4432" t="s">
        <v>14630</v>
      </c>
      <c r="F4432" t="s">
        <v>1126</v>
      </c>
      <c r="G4432" t="s">
        <v>38</v>
      </c>
      <c r="H4432" s="2">
        <v>45656</v>
      </c>
      <c r="I4432" s="3">
        <v>21300</v>
      </c>
      <c r="J4432" t="s">
        <v>51</v>
      </c>
      <c r="K4432" s="3">
        <v>31698234</v>
      </c>
      <c r="L4432" t="s">
        <v>1110</v>
      </c>
      <c r="M4432" s="275">
        <v>31950</v>
      </c>
      <c r="N4432" t="s">
        <v>1111</v>
      </c>
      <c r="O4432" s="3">
        <v>31660853</v>
      </c>
      <c r="P4432" t="s">
        <v>14637</v>
      </c>
      <c r="Q4432" s="3">
        <v>31698234</v>
      </c>
      <c r="R4432" t="s">
        <v>14638</v>
      </c>
    </row>
    <row r="4433" spans="1:18" x14ac:dyDescent="0.2">
      <c r="A4433">
        <v>4500146207</v>
      </c>
      <c r="B4433" t="s">
        <v>35</v>
      </c>
      <c r="C4433" t="s">
        <v>7825</v>
      </c>
      <c r="D4433" t="s">
        <v>9028</v>
      </c>
      <c r="E4433" t="s">
        <v>14639</v>
      </c>
      <c r="F4433" t="s">
        <v>1109</v>
      </c>
      <c r="G4433" t="s">
        <v>38</v>
      </c>
      <c r="H4433" s="2">
        <v>45614</v>
      </c>
      <c r="I4433" s="3">
        <v>27930</v>
      </c>
      <c r="J4433" t="s">
        <v>51</v>
      </c>
      <c r="K4433" s="3">
        <v>28333801</v>
      </c>
      <c r="L4433" t="s">
        <v>1110</v>
      </c>
      <c r="M4433" s="275">
        <v>29047.200000000001</v>
      </c>
      <c r="N4433" t="s">
        <v>1111</v>
      </c>
      <c r="O4433" s="3">
        <v>28479908</v>
      </c>
      <c r="P4433" t="s">
        <v>14640</v>
      </c>
      <c r="Q4433" s="3">
        <v>28333801</v>
      </c>
      <c r="R4433" t="s">
        <v>14641</v>
      </c>
    </row>
    <row r="4434" spans="1:18" x14ac:dyDescent="0.2">
      <c r="A4434">
        <v>4500146207</v>
      </c>
      <c r="B4434" t="s">
        <v>35</v>
      </c>
      <c r="C4434" t="s">
        <v>7825</v>
      </c>
      <c r="D4434" t="s">
        <v>9028</v>
      </c>
      <c r="E4434" t="s">
        <v>14639</v>
      </c>
      <c r="F4434" t="s">
        <v>1120</v>
      </c>
      <c r="G4434" t="s">
        <v>38</v>
      </c>
      <c r="H4434" s="2">
        <v>45614</v>
      </c>
      <c r="I4434" s="3">
        <v>28830</v>
      </c>
      <c r="J4434" t="s">
        <v>51</v>
      </c>
      <c r="K4434" s="3">
        <v>29246813</v>
      </c>
      <c r="L4434" t="s">
        <v>1110</v>
      </c>
      <c r="M4434" s="275">
        <v>29983.200000000001</v>
      </c>
      <c r="N4434" t="s">
        <v>1111</v>
      </c>
      <c r="O4434" s="3">
        <v>29397628</v>
      </c>
      <c r="P4434" t="s">
        <v>14642</v>
      </c>
      <c r="Q4434" s="3">
        <v>29246813</v>
      </c>
      <c r="R4434" t="s">
        <v>14643</v>
      </c>
    </row>
    <row r="4435" spans="1:18" x14ac:dyDescent="0.2">
      <c r="A4435">
        <v>4500146207</v>
      </c>
      <c r="B4435" t="s">
        <v>35</v>
      </c>
      <c r="C4435" t="s">
        <v>7825</v>
      </c>
      <c r="D4435" t="s">
        <v>9028</v>
      </c>
      <c r="E4435" t="s">
        <v>14639</v>
      </c>
      <c r="F4435" t="s">
        <v>1126</v>
      </c>
      <c r="G4435" t="s">
        <v>38</v>
      </c>
      <c r="H4435" s="2">
        <v>45614</v>
      </c>
      <c r="I4435" s="3">
        <v>28680</v>
      </c>
      <c r="J4435" t="s">
        <v>51</v>
      </c>
      <c r="K4435" s="3">
        <v>29094644</v>
      </c>
      <c r="L4435" t="s">
        <v>1110</v>
      </c>
      <c r="M4435" s="275">
        <v>29827.200000000001</v>
      </c>
      <c r="N4435" t="s">
        <v>1111</v>
      </c>
      <c r="O4435" s="3">
        <v>29244675</v>
      </c>
      <c r="P4435" t="s">
        <v>14644</v>
      </c>
      <c r="Q4435" s="3">
        <v>29094644</v>
      </c>
      <c r="R4435" t="s">
        <v>14645</v>
      </c>
    </row>
    <row r="4436" spans="1:18" x14ac:dyDescent="0.2">
      <c r="A4436">
        <v>4500146207</v>
      </c>
      <c r="B4436" t="s">
        <v>35</v>
      </c>
      <c r="C4436" t="s">
        <v>7825</v>
      </c>
      <c r="D4436" t="s">
        <v>9028</v>
      </c>
      <c r="E4436" t="s">
        <v>14639</v>
      </c>
      <c r="F4436" t="s">
        <v>1157</v>
      </c>
      <c r="G4436" t="s">
        <v>38</v>
      </c>
      <c r="H4436" s="2">
        <v>45614</v>
      </c>
      <c r="I4436" s="3">
        <v>28830</v>
      </c>
      <c r="J4436" t="s">
        <v>51</v>
      </c>
      <c r="K4436" s="3">
        <v>29246813</v>
      </c>
      <c r="L4436" t="s">
        <v>1110</v>
      </c>
      <c r="M4436" s="275">
        <v>29983.200000000001</v>
      </c>
      <c r="N4436" t="s">
        <v>1111</v>
      </c>
      <c r="O4436" s="3">
        <v>29397628</v>
      </c>
      <c r="P4436" t="s">
        <v>14646</v>
      </c>
      <c r="Q4436" s="3">
        <v>29246813</v>
      </c>
      <c r="R4436" t="s">
        <v>14647</v>
      </c>
    </row>
    <row r="4437" spans="1:18" x14ac:dyDescent="0.2">
      <c r="A4437">
        <v>4500146207</v>
      </c>
      <c r="B4437" t="s">
        <v>35</v>
      </c>
      <c r="C4437" t="s">
        <v>7825</v>
      </c>
      <c r="D4437" t="s">
        <v>9028</v>
      </c>
      <c r="E4437" t="s">
        <v>14639</v>
      </c>
      <c r="F4437" t="s">
        <v>9054</v>
      </c>
      <c r="G4437" t="s">
        <v>38</v>
      </c>
      <c r="H4437" s="2">
        <v>45614</v>
      </c>
      <c r="I4437" s="3">
        <v>29920</v>
      </c>
      <c r="J4437" t="s">
        <v>51</v>
      </c>
      <c r="K4437" s="3">
        <v>30352571</v>
      </c>
      <c r="L4437" t="s">
        <v>1110</v>
      </c>
      <c r="M4437" s="275">
        <v>31116.799999999999</v>
      </c>
      <c r="N4437" t="s">
        <v>1111</v>
      </c>
      <c r="O4437" s="3">
        <v>30544562</v>
      </c>
      <c r="P4437" t="s">
        <v>14648</v>
      </c>
      <c r="Q4437" s="3">
        <v>30352571</v>
      </c>
      <c r="R4437" t="s">
        <v>14649</v>
      </c>
    </row>
    <row r="4438" spans="1:18" x14ac:dyDescent="0.2">
      <c r="A4438">
        <v>4500146213</v>
      </c>
      <c r="B4438" t="s">
        <v>35</v>
      </c>
      <c r="C4438" t="s">
        <v>7826</v>
      </c>
      <c r="D4438" t="s">
        <v>9028</v>
      </c>
      <c r="E4438" t="s">
        <v>14650</v>
      </c>
      <c r="F4438" t="s">
        <v>1109</v>
      </c>
      <c r="G4438" t="s">
        <v>38</v>
      </c>
      <c r="H4438" s="2">
        <v>45611</v>
      </c>
      <c r="I4438" s="3">
        <v>27960</v>
      </c>
      <c r="J4438" t="s">
        <v>51</v>
      </c>
      <c r="K4438" s="3">
        <v>29010227</v>
      </c>
      <c r="L4438" t="s">
        <v>1110</v>
      </c>
      <c r="M4438" s="275">
        <v>29553.72</v>
      </c>
      <c r="N4438" t="s">
        <v>1111</v>
      </c>
      <c r="O4438" s="3">
        <v>28625733</v>
      </c>
      <c r="P4438" t="s">
        <v>14651</v>
      </c>
      <c r="Q4438" s="3">
        <v>29010227</v>
      </c>
      <c r="R4438" t="s">
        <v>14652</v>
      </c>
    </row>
    <row r="4439" spans="1:18" x14ac:dyDescent="0.2">
      <c r="A4439">
        <v>4500146213</v>
      </c>
      <c r="B4439" t="s">
        <v>35</v>
      </c>
      <c r="C4439" t="s">
        <v>7826</v>
      </c>
      <c r="D4439" t="s">
        <v>9028</v>
      </c>
      <c r="E4439" t="s">
        <v>14650</v>
      </c>
      <c r="F4439" t="s">
        <v>1120</v>
      </c>
      <c r="G4439" t="s">
        <v>38</v>
      </c>
      <c r="H4439" s="2">
        <v>45611</v>
      </c>
      <c r="I4439" s="3">
        <v>27890</v>
      </c>
      <c r="J4439" t="s">
        <v>51</v>
      </c>
      <c r="K4439" s="3">
        <v>28937598</v>
      </c>
      <c r="L4439" t="s">
        <v>1110</v>
      </c>
      <c r="M4439" s="275">
        <v>29479.73</v>
      </c>
      <c r="N4439" t="s">
        <v>1111</v>
      </c>
      <c r="O4439" s="3">
        <v>28554066</v>
      </c>
      <c r="P4439" t="s">
        <v>14653</v>
      </c>
      <c r="Q4439" s="3">
        <v>28937598</v>
      </c>
      <c r="R4439" t="s">
        <v>14654</v>
      </c>
    </row>
    <row r="4440" spans="1:18" x14ac:dyDescent="0.2">
      <c r="A4440">
        <v>4500146213</v>
      </c>
      <c r="B4440" t="s">
        <v>35</v>
      </c>
      <c r="C4440" t="s">
        <v>7826</v>
      </c>
      <c r="D4440" t="s">
        <v>9028</v>
      </c>
      <c r="E4440" t="s">
        <v>14650</v>
      </c>
      <c r="F4440" t="s">
        <v>1123</v>
      </c>
      <c r="G4440" t="s">
        <v>38</v>
      </c>
      <c r="H4440" s="2">
        <v>45611</v>
      </c>
      <c r="I4440" s="3">
        <v>28400</v>
      </c>
      <c r="J4440" t="s">
        <v>51</v>
      </c>
      <c r="K4440" s="3">
        <v>29466754</v>
      </c>
      <c r="L4440" t="s">
        <v>1110</v>
      </c>
      <c r="M4440" s="275">
        <v>30018.799999999999</v>
      </c>
      <c r="N4440" t="s">
        <v>1111</v>
      </c>
      <c r="O4440" s="3">
        <v>29076210</v>
      </c>
      <c r="P4440" t="s">
        <v>14655</v>
      </c>
      <c r="Q4440" s="3">
        <v>29466754</v>
      </c>
      <c r="R4440" t="s">
        <v>14656</v>
      </c>
    </row>
    <row r="4441" spans="1:18" x14ac:dyDescent="0.2">
      <c r="A4441">
        <v>4500146213</v>
      </c>
      <c r="B4441" t="s">
        <v>35</v>
      </c>
      <c r="C4441" t="s">
        <v>7826</v>
      </c>
      <c r="D4441" t="s">
        <v>9028</v>
      </c>
      <c r="E4441" t="s">
        <v>14650</v>
      </c>
      <c r="F4441" t="s">
        <v>1126</v>
      </c>
      <c r="G4441" t="s">
        <v>38</v>
      </c>
      <c r="H4441" s="2">
        <v>45611</v>
      </c>
      <c r="I4441" s="3">
        <v>27790</v>
      </c>
      <c r="J4441" t="s">
        <v>51</v>
      </c>
      <c r="K4441" s="3">
        <v>28833842</v>
      </c>
      <c r="L4441" t="s">
        <v>1110</v>
      </c>
      <c r="M4441" s="275">
        <v>29374.03</v>
      </c>
      <c r="N4441" t="s">
        <v>1111</v>
      </c>
      <c r="O4441" s="3">
        <v>28451685</v>
      </c>
      <c r="P4441" t="s">
        <v>14657</v>
      </c>
      <c r="Q4441" s="3">
        <v>28833842</v>
      </c>
      <c r="R4441" t="s">
        <v>14658</v>
      </c>
    </row>
    <row r="4442" spans="1:18" x14ac:dyDescent="0.2">
      <c r="A4442">
        <v>4500146213</v>
      </c>
      <c r="B4442" t="s">
        <v>35</v>
      </c>
      <c r="C4442" t="s">
        <v>7826</v>
      </c>
      <c r="D4442" t="s">
        <v>9028</v>
      </c>
      <c r="E4442" t="s">
        <v>14650</v>
      </c>
      <c r="F4442" t="s">
        <v>1157</v>
      </c>
      <c r="G4442" t="s">
        <v>38</v>
      </c>
      <c r="H4442" s="2">
        <v>45611</v>
      </c>
      <c r="I4442" s="3">
        <v>27870</v>
      </c>
      <c r="J4442" t="s">
        <v>51</v>
      </c>
      <c r="K4442" s="3">
        <v>28916847</v>
      </c>
      <c r="L4442" t="s">
        <v>1110</v>
      </c>
      <c r="M4442" s="275">
        <v>29458.59</v>
      </c>
      <c r="N4442" t="s">
        <v>1111</v>
      </c>
      <c r="O4442" s="3">
        <v>28533590</v>
      </c>
      <c r="P4442" t="s">
        <v>14659</v>
      </c>
      <c r="Q4442" s="3">
        <v>28916847</v>
      </c>
      <c r="R4442" t="s">
        <v>14660</v>
      </c>
    </row>
    <row r="4443" spans="1:18" x14ac:dyDescent="0.2">
      <c r="A4443">
        <v>4500146213</v>
      </c>
      <c r="B4443" t="s">
        <v>35</v>
      </c>
      <c r="C4443" t="s">
        <v>7826</v>
      </c>
      <c r="D4443" t="s">
        <v>9028</v>
      </c>
      <c r="E4443" t="s">
        <v>14650</v>
      </c>
      <c r="F4443" t="s">
        <v>9054</v>
      </c>
      <c r="G4443" t="s">
        <v>38</v>
      </c>
      <c r="H4443" s="2">
        <v>45611</v>
      </c>
      <c r="I4443" s="3">
        <v>27230</v>
      </c>
      <c r="J4443" t="s">
        <v>51</v>
      </c>
      <c r="K4443" s="3">
        <v>28252807</v>
      </c>
      <c r="L4443" t="s">
        <v>1110</v>
      </c>
      <c r="M4443" s="275">
        <v>28782.11</v>
      </c>
      <c r="N4443" t="s">
        <v>1111</v>
      </c>
      <c r="O4443" s="3">
        <v>28219995</v>
      </c>
      <c r="P4443" t="s">
        <v>14661</v>
      </c>
      <c r="Q4443" s="3">
        <v>28252807</v>
      </c>
      <c r="R4443" t="s">
        <v>14662</v>
      </c>
    </row>
    <row r="4444" spans="1:18" x14ac:dyDescent="0.2">
      <c r="A4444">
        <v>4500146213</v>
      </c>
      <c r="B4444" t="s">
        <v>35</v>
      </c>
      <c r="C4444" t="s">
        <v>7826</v>
      </c>
      <c r="D4444" t="s">
        <v>9028</v>
      </c>
      <c r="E4444" t="s">
        <v>14650</v>
      </c>
      <c r="F4444" t="s">
        <v>9055</v>
      </c>
      <c r="G4444" t="s">
        <v>38</v>
      </c>
      <c r="H4444" s="2">
        <v>45611</v>
      </c>
      <c r="I4444" s="3">
        <v>27170</v>
      </c>
      <c r="J4444" t="s">
        <v>51</v>
      </c>
      <c r="K4444" s="3">
        <v>28190553</v>
      </c>
      <c r="L4444" t="s">
        <v>1110</v>
      </c>
      <c r="M4444" s="275">
        <v>28718.69</v>
      </c>
      <c r="N4444" t="s">
        <v>1111</v>
      </c>
      <c r="O4444" s="3">
        <v>28252298</v>
      </c>
      <c r="P4444" t="s">
        <v>14663</v>
      </c>
      <c r="Q4444" s="3">
        <v>28190553</v>
      </c>
      <c r="R4444" t="s">
        <v>14664</v>
      </c>
    </row>
    <row r="4445" spans="1:18" x14ac:dyDescent="0.2">
      <c r="A4445">
        <v>4500146213</v>
      </c>
      <c r="B4445" t="s">
        <v>35</v>
      </c>
      <c r="C4445" t="s">
        <v>7826</v>
      </c>
      <c r="D4445" t="s">
        <v>9028</v>
      </c>
      <c r="E4445" t="s">
        <v>14650</v>
      </c>
      <c r="F4445" t="s">
        <v>9056</v>
      </c>
      <c r="G4445" t="s">
        <v>38</v>
      </c>
      <c r="H4445" s="2">
        <v>45611</v>
      </c>
      <c r="I4445" s="3">
        <v>27540</v>
      </c>
      <c r="J4445" t="s">
        <v>51</v>
      </c>
      <c r="K4445" s="3">
        <v>28574451</v>
      </c>
      <c r="L4445" t="s">
        <v>1110</v>
      </c>
      <c r="M4445" s="275">
        <v>29109.78</v>
      </c>
      <c r="N4445" t="s">
        <v>1111</v>
      </c>
      <c r="O4445" s="3">
        <v>28637037</v>
      </c>
      <c r="P4445" t="s">
        <v>14665</v>
      </c>
      <c r="Q4445" s="3">
        <v>28574451</v>
      </c>
      <c r="R4445" t="s">
        <v>14666</v>
      </c>
    </row>
    <row r="4446" spans="1:18" x14ac:dyDescent="0.2">
      <c r="A4446">
        <v>4500146213</v>
      </c>
      <c r="B4446" t="s">
        <v>35</v>
      </c>
      <c r="C4446" t="s">
        <v>7826</v>
      </c>
      <c r="D4446" t="s">
        <v>9028</v>
      </c>
      <c r="E4446" t="s">
        <v>14650</v>
      </c>
      <c r="F4446" t="s">
        <v>9057</v>
      </c>
      <c r="G4446" t="s">
        <v>38</v>
      </c>
      <c r="H4446" s="2">
        <v>45611</v>
      </c>
      <c r="I4446" s="3">
        <v>27170</v>
      </c>
      <c r="J4446" t="s">
        <v>51</v>
      </c>
      <c r="K4446" s="3">
        <v>28190553</v>
      </c>
      <c r="L4446" t="s">
        <v>1110</v>
      </c>
      <c r="M4446" s="275">
        <v>28718.69</v>
      </c>
      <c r="N4446" t="s">
        <v>1111</v>
      </c>
      <c r="O4446" s="3">
        <v>28252298</v>
      </c>
      <c r="P4446" t="s">
        <v>14667</v>
      </c>
      <c r="Q4446" s="3">
        <v>28190553</v>
      </c>
      <c r="R4446" t="s">
        <v>14668</v>
      </c>
    </row>
    <row r="4447" spans="1:18" x14ac:dyDescent="0.2">
      <c r="A4447">
        <v>4500146241</v>
      </c>
      <c r="B4447" t="s">
        <v>35</v>
      </c>
      <c r="C4447" t="s">
        <v>7827</v>
      </c>
      <c r="D4447" t="s">
        <v>9028</v>
      </c>
      <c r="E4447" t="s">
        <v>14669</v>
      </c>
      <c r="F4447" t="s">
        <v>1109</v>
      </c>
      <c r="G4447" t="s">
        <v>38</v>
      </c>
      <c r="H4447" s="2">
        <v>45623</v>
      </c>
      <c r="I4447" s="3">
        <v>21660</v>
      </c>
      <c r="J4447" t="s">
        <v>51</v>
      </c>
      <c r="K4447" s="3">
        <v>25301520</v>
      </c>
      <c r="L4447" t="s">
        <v>1110</v>
      </c>
      <c r="M4447" s="275">
        <v>25948.68</v>
      </c>
      <c r="N4447" t="s">
        <v>1111</v>
      </c>
      <c r="O4447" s="3">
        <v>25253515</v>
      </c>
      <c r="P4447" t="s">
        <v>14670</v>
      </c>
      <c r="Q4447" s="3">
        <v>25301520</v>
      </c>
      <c r="R4447" t="s">
        <v>14671</v>
      </c>
    </row>
    <row r="4448" spans="1:18" x14ac:dyDescent="0.2">
      <c r="A4448">
        <v>4500146241</v>
      </c>
      <c r="B4448" t="s">
        <v>35</v>
      </c>
      <c r="C4448" t="s">
        <v>7827</v>
      </c>
      <c r="D4448" t="s">
        <v>9028</v>
      </c>
      <c r="E4448" t="s">
        <v>14669</v>
      </c>
      <c r="F4448" t="s">
        <v>1120</v>
      </c>
      <c r="G4448" t="s">
        <v>38</v>
      </c>
      <c r="H4448" s="2">
        <v>45623</v>
      </c>
      <c r="I4448" s="3">
        <v>21850</v>
      </c>
      <c r="J4448" t="s">
        <v>51</v>
      </c>
      <c r="K4448" s="3">
        <v>25523463</v>
      </c>
      <c r="L4448" t="s">
        <v>1110</v>
      </c>
      <c r="M4448" s="275">
        <v>26176.3</v>
      </c>
      <c r="N4448" t="s">
        <v>1111</v>
      </c>
      <c r="O4448" s="3">
        <v>25475037</v>
      </c>
      <c r="P4448" t="s">
        <v>14672</v>
      </c>
      <c r="Q4448" s="3">
        <v>25523463</v>
      </c>
      <c r="R4448" t="s">
        <v>14673</v>
      </c>
    </row>
    <row r="4449" spans="1:18" x14ac:dyDescent="0.2">
      <c r="A4449">
        <v>4500146241</v>
      </c>
      <c r="B4449" t="s">
        <v>35</v>
      </c>
      <c r="C4449" t="s">
        <v>7827</v>
      </c>
      <c r="D4449" t="s">
        <v>9028</v>
      </c>
      <c r="E4449" t="s">
        <v>14669</v>
      </c>
      <c r="F4449" t="s">
        <v>1123</v>
      </c>
      <c r="G4449" t="s">
        <v>38</v>
      </c>
      <c r="H4449" s="2">
        <v>45623</v>
      </c>
      <c r="I4449" s="3">
        <v>21860</v>
      </c>
      <c r="J4449" t="s">
        <v>51</v>
      </c>
      <c r="K4449" s="3">
        <v>25535144</v>
      </c>
      <c r="L4449" t="s">
        <v>1110</v>
      </c>
      <c r="M4449" s="275">
        <v>26188.28</v>
      </c>
      <c r="N4449" t="s">
        <v>1111</v>
      </c>
      <c r="O4449" s="3">
        <v>25436415</v>
      </c>
      <c r="P4449" t="s">
        <v>14674</v>
      </c>
      <c r="Q4449" s="3">
        <v>25535144</v>
      </c>
      <c r="R4449" t="s">
        <v>14675</v>
      </c>
    </row>
    <row r="4450" spans="1:18" x14ac:dyDescent="0.2">
      <c r="A4450">
        <v>4500146241</v>
      </c>
      <c r="B4450" t="s">
        <v>35</v>
      </c>
      <c r="C4450" t="s">
        <v>7827</v>
      </c>
      <c r="D4450" t="s">
        <v>9028</v>
      </c>
      <c r="E4450" t="s">
        <v>14669</v>
      </c>
      <c r="F4450" t="s">
        <v>1126</v>
      </c>
      <c r="G4450" t="s">
        <v>38</v>
      </c>
      <c r="H4450" s="2">
        <v>45623</v>
      </c>
      <c r="I4450" s="3">
        <v>21370</v>
      </c>
      <c r="J4450" t="s">
        <v>51</v>
      </c>
      <c r="K4450" s="3">
        <v>24962765</v>
      </c>
      <c r="L4450" t="s">
        <v>1110</v>
      </c>
      <c r="M4450" s="275">
        <v>25601.26</v>
      </c>
      <c r="N4450" t="s">
        <v>1111</v>
      </c>
      <c r="O4450" s="3">
        <v>25009615</v>
      </c>
      <c r="P4450" t="s">
        <v>14676</v>
      </c>
      <c r="Q4450" s="3">
        <v>24962765</v>
      </c>
      <c r="R4450" t="s">
        <v>14677</v>
      </c>
    </row>
    <row r="4451" spans="1:18" x14ac:dyDescent="0.2">
      <c r="A4451">
        <v>4500146241</v>
      </c>
      <c r="B4451" t="s">
        <v>35</v>
      </c>
      <c r="C4451" t="s">
        <v>7827</v>
      </c>
      <c r="D4451" t="s">
        <v>9028</v>
      </c>
      <c r="E4451" t="s">
        <v>14669</v>
      </c>
      <c r="F4451" t="s">
        <v>1157</v>
      </c>
      <c r="G4451" t="s">
        <v>38</v>
      </c>
      <c r="H4451" s="2">
        <v>45623</v>
      </c>
      <c r="I4451" s="3">
        <v>21590</v>
      </c>
      <c r="J4451" t="s">
        <v>51</v>
      </c>
      <c r="K4451" s="3">
        <v>25219751</v>
      </c>
      <c r="L4451" t="s">
        <v>1110</v>
      </c>
      <c r="M4451" s="275">
        <v>25864.82</v>
      </c>
      <c r="N4451" t="s">
        <v>1111</v>
      </c>
      <c r="O4451" s="3">
        <v>25267084</v>
      </c>
      <c r="P4451" t="s">
        <v>14678</v>
      </c>
      <c r="Q4451" s="3">
        <v>25219751</v>
      </c>
      <c r="R4451" t="s">
        <v>14679</v>
      </c>
    </row>
    <row r="4452" spans="1:18" x14ac:dyDescent="0.2">
      <c r="A4452">
        <v>4500146241</v>
      </c>
      <c r="B4452" t="s">
        <v>35</v>
      </c>
      <c r="C4452" t="s">
        <v>7827</v>
      </c>
      <c r="D4452" t="s">
        <v>9028</v>
      </c>
      <c r="E4452" t="s">
        <v>14669</v>
      </c>
      <c r="F4452" t="s">
        <v>9054</v>
      </c>
      <c r="G4452" t="s">
        <v>38</v>
      </c>
      <c r="H4452" s="2">
        <v>45623</v>
      </c>
      <c r="I4452" s="3">
        <v>21610</v>
      </c>
      <c r="J4452" t="s">
        <v>51</v>
      </c>
      <c r="K4452" s="3">
        <v>25243114</v>
      </c>
      <c r="L4452" t="s">
        <v>1110</v>
      </c>
      <c r="M4452" s="275">
        <v>25888.78</v>
      </c>
      <c r="N4452" t="s">
        <v>1111</v>
      </c>
      <c r="O4452" s="3">
        <v>25290490</v>
      </c>
      <c r="P4452" t="s">
        <v>14680</v>
      </c>
      <c r="Q4452" s="3">
        <v>25243114</v>
      </c>
      <c r="R4452" t="s">
        <v>14681</v>
      </c>
    </row>
    <row r="4453" spans="1:18" x14ac:dyDescent="0.2">
      <c r="A4453">
        <v>4500146242</v>
      </c>
      <c r="B4453" t="s">
        <v>35</v>
      </c>
      <c r="C4453" t="s">
        <v>7828</v>
      </c>
      <c r="D4453" t="s">
        <v>9028</v>
      </c>
      <c r="E4453" t="s">
        <v>14682</v>
      </c>
      <c r="F4453" t="s">
        <v>1109</v>
      </c>
      <c r="G4453" t="s">
        <v>38</v>
      </c>
      <c r="H4453" s="2">
        <v>45644</v>
      </c>
      <c r="I4453" s="3">
        <v>20090</v>
      </c>
      <c r="J4453" t="s">
        <v>51</v>
      </c>
      <c r="K4453" s="3">
        <v>23546163</v>
      </c>
      <c r="L4453" t="s">
        <v>1110</v>
      </c>
      <c r="M4453" s="275">
        <v>23947.279999999999</v>
      </c>
      <c r="N4453" t="s">
        <v>1111</v>
      </c>
      <c r="O4453" s="3">
        <v>23287054</v>
      </c>
      <c r="P4453" t="s">
        <v>14683</v>
      </c>
      <c r="Q4453" s="3">
        <v>23546163</v>
      </c>
      <c r="R4453" t="s">
        <v>14684</v>
      </c>
    </row>
    <row r="4454" spans="1:18" x14ac:dyDescent="0.2">
      <c r="A4454">
        <v>4500146242</v>
      </c>
      <c r="B4454" t="s">
        <v>35</v>
      </c>
      <c r="C4454" t="s">
        <v>7828</v>
      </c>
      <c r="D4454" t="s">
        <v>9028</v>
      </c>
      <c r="E4454" t="s">
        <v>14682</v>
      </c>
      <c r="F4454" t="s">
        <v>1120</v>
      </c>
      <c r="G4454" t="s">
        <v>38</v>
      </c>
      <c r="H4454" s="2">
        <v>45644</v>
      </c>
      <c r="I4454" s="3">
        <v>20970</v>
      </c>
      <c r="J4454" t="s">
        <v>51</v>
      </c>
      <c r="K4454" s="3">
        <v>24577553</v>
      </c>
      <c r="L4454" t="s">
        <v>1110</v>
      </c>
      <c r="M4454" s="275">
        <v>24996.240000000002</v>
      </c>
      <c r="N4454" t="s">
        <v>1111</v>
      </c>
      <c r="O4454" s="3">
        <v>24391581</v>
      </c>
      <c r="P4454" t="s">
        <v>14685</v>
      </c>
      <c r="Q4454" s="3">
        <v>24577553</v>
      </c>
      <c r="R4454" t="s">
        <v>14686</v>
      </c>
    </row>
    <row r="4455" spans="1:18" x14ac:dyDescent="0.2">
      <c r="A4455">
        <v>4500146242</v>
      </c>
      <c r="B4455" t="s">
        <v>35</v>
      </c>
      <c r="C4455" t="s">
        <v>7828</v>
      </c>
      <c r="D4455" t="s">
        <v>9028</v>
      </c>
      <c r="E4455" t="s">
        <v>14682</v>
      </c>
      <c r="F4455" t="s">
        <v>1123</v>
      </c>
      <c r="G4455" t="s">
        <v>38</v>
      </c>
      <c r="H4455" s="2">
        <v>45644</v>
      </c>
      <c r="I4455" s="3">
        <v>20490</v>
      </c>
      <c r="J4455" t="s">
        <v>51</v>
      </c>
      <c r="K4455" s="3">
        <v>24014977</v>
      </c>
      <c r="L4455" t="s">
        <v>1110</v>
      </c>
      <c r="M4455" s="275">
        <v>24424.080000000002</v>
      </c>
      <c r="N4455" t="s">
        <v>1111</v>
      </c>
      <c r="O4455" s="3">
        <v>23833261</v>
      </c>
      <c r="P4455" t="s">
        <v>14687</v>
      </c>
      <c r="Q4455" s="3">
        <v>24014977</v>
      </c>
      <c r="R4455" t="s">
        <v>14688</v>
      </c>
    </row>
    <row r="4456" spans="1:18" x14ac:dyDescent="0.2">
      <c r="A4456">
        <v>4500146242</v>
      </c>
      <c r="B4456" t="s">
        <v>35</v>
      </c>
      <c r="C4456" t="s">
        <v>7828</v>
      </c>
      <c r="D4456" t="s">
        <v>9028</v>
      </c>
      <c r="E4456" t="s">
        <v>14682</v>
      </c>
      <c r="F4456" t="s">
        <v>1126</v>
      </c>
      <c r="G4456" t="s">
        <v>38</v>
      </c>
      <c r="H4456" s="2">
        <v>45644</v>
      </c>
      <c r="I4456" s="3">
        <v>20600</v>
      </c>
      <c r="J4456" t="s">
        <v>51</v>
      </c>
      <c r="K4456" s="3">
        <v>24143900</v>
      </c>
      <c r="L4456" t="s">
        <v>1110</v>
      </c>
      <c r="M4456" s="275">
        <v>24555.200000000001</v>
      </c>
      <c r="N4456" t="s">
        <v>1111</v>
      </c>
      <c r="O4456" s="3">
        <v>23957772</v>
      </c>
      <c r="P4456" t="s">
        <v>14689</v>
      </c>
      <c r="Q4456" s="3">
        <v>24143900</v>
      </c>
      <c r="R4456" t="s">
        <v>14690</v>
      </c>
    </row>
    <row r="4457" spans="1:18" x14ac:dyDescent="0.2">
      <c r="A4457">
        <v>4500146280</v>
      </c>
      <c r="B4457" t="s">
        <v>35</v>
      </c>
      <c r="C4457" t="s">
        <v>7831</v>
      </c>
      <c r="D4457" t="s">
        <v>9028</v>
      </c>
      <c r="E4457" t="s">
        <v>12687</v>
      </c>
      <c r="F4457" t="s">
        <v>1157</v>
      </c>
      <c r="G4457" t="s">
        <v>38</v>
      </c>
      <c r="H4457" s="2">
        <v>45657</v>
      </c>
      <c r="I4457" s="3">
        <v>2</v>
      </c>
      <c r="J4457" t="s">
        <v>40</v>
      </c>
      <c r="K4457" s="3">
        <v>21917</v>
      </c>
      <c r="L4457" t="s">
        <v>1110</v>
      </c>
      <c r="M4457" s="275">
        <v>21.17</v>
      </c>
      <c r="N4457" t="s">
        <v>1115</v>
      </c>
      <c r="O4457" s="3">
        <v>21801</v>
      </c>
      <c r="P4457" t="s">
        <v>14691</v>
      </c>
      <c r="Q4457" s="3">
        <v>21917</v>
      </c>
      <c r="R4457" t="s">
        <v>38</v>
      </c>
    </row>
    <row r="4458" spans="1:18" x14ac:dyDescent="0.2">
      <c r="A4458">
        <v>4500146289</v>
      </c>
      <c r="B4458" t="s">
        <v>35</v>
      </c>
      <c r="C4458" t="s">
        <v>7833</v>
      </c>
      <c r="D4458" t="s">
        <v>9028</v>
      </c>
      <c r="E4458" t="s">
        <v>12687</v>
      </c>
      <c r="F4458" t="s">
        <v>9054</v>
      </c>
      <c r="G4458" t="s">
        <v>38</v>
      </c>
      <c r="H4458" s="2">
        <v>45657</v>
      </c>
      <c r="I4458" s="3">
        <v>12</v>
      </c>
      <c r="J4458" t="s">
        <v>40</v>
      </c>
      <c r="K4458" s="3">
        <v>6212</v>
      </c>
      <c r="L4458" t="s">
        <v>1110</v>
      </c>
      <c r="M4458" s="275">
        <v>6</v>
      </c>
      <c r="N4458" t="s">
        <v>1115</v>
      </c>
      <c r="O4458" s="3">
        <v>6191</v>
      </c>
      <c r="P4458" t="s">
        <v>14692</v>
      </c>
      <c r="Q4458" s="3">
        <v>6212</v>
      </c>
      <c r="R4458" t="s">
        <v>38</v>
      </c>
    </row>
    <row r="4459" spans="1:18" x14ac:dyDescent="0.2">
      <c r="A4459">
        <v>4500146451</v>
      </c>
      <c r="B4459" t="s">
        <v>35</v>
      </c>
      <c r="C4459" t="s">
        <v>7835</v>
      </c>
      <c r="D4459" t="s">
        <v>9028</v>
      </c>
      <c r="E4459" t="s">
        <v>14693</v>
      </c>
      <c r="F4459" t="s">
        <v>1109</v>
      </c>
      <c r="G4459" t="s">
        <v>38</v>
      </c>
      <c r="H4459" s="2">
        <v>45616</v>
      </c>
      <c r="I4459" s="3">
        <v>21860</v>
      </c>
      <c r="J4459" t="s">
        <v>51</v>
      </c>
      <c r="K4459" s="3">
        <v>31347906</v>
      </c>
      <c r="L4459" t="s">
        <v>1110</v>
      </c>
      <c r="M4459" s="275">
        <v>32090.48</v>
      </c>
      <c r="N4459" t="s">
        <v>1111</v>
      </c>
      <c r="O4459" s="3">
        <v>31272494</v>
      </c>
      <c r="P4459" t="s">
        <v>14694</v>
      </c>
      <c r="Q4459" s="3">
        <v>31347906</v>
      </c>
      <c r="R4459" t="s">
        <v>14695</v>
      </c>
    </row>
    <row r="4460" spans="1:18" x14ac:dyDescent="0.2">
      <c r="A4460">
        <v>4500146464</v>
      </c>
      <c r="B4460" t="s">
        <v>35</v>
      </c>
      <c r="C4460" t="s">
        <v>7836</v>
      </c>
      <c r="D4460" t="s">
        <v>9028</v>
      </c>
      <c r="E4460" t="s">
        <v>14696</v>
      </c>
      <c r="F4460" t="s">
        <v>1109</v>
      </c>
      <c r="G4460" t="s">
        <v>38</v>
      </c>
      <c r="H4460" s="2">
        <v>45621</v>
      </c>
      <c r="I4460" s="3">
        <v>1870</v>
      </c>
      <c r="J4460" t="s">
        <v>45</v>
      </c>
      <c r="K4460" s="3">
        <v>29383834</v>
      </c>
      <c r="L4460" t="s">
        <v>1110</v>
      </c>
      <c r="M4460" s="275">
        <v>29920</v>
      </c>
      <c r="N4460" t="s">
        <v>1111</v>
      </c>
      <c r="O4460" s="3">
        <v>29383834</v>
      </c>
      <c r="P4460" t="s">
        <v>14697</v>
      </c>
      <c r="Q4460" s="3">
        <v>29383834</v>
      </c>
      <c r="R4460" t="s">
        <v>38</v>
      </c>
    </row>
    <row r="4461" spans="1:18" x14ac:dyDescent="0.2">
      <c r="A4461">
        <v>4500146466</v>
      </c>
      <c r="B4461" t="s">
        <v>35</v>
      </c>
      <c r="C4461" t="s">
        <v>7837</v>
      </c>
      <c r="D4461" t="s">
        <v>9028</v>
      </c>
      <c r="E4461" t="s">
        <v>14698</v>
      </c>
      <c r="F4461" t="s">
        <v>1109</v>
      </c>
      <c r="G4461" t="s">
        <v>38</v>
      </c>
      <c r="H4461" s="2">
        <v>45621</v>
      </c>
      <c r="I4461" s="3">
        <v>1870</v>
      </c>
      <c r="J4461" t="s">
        <v>45</v>
      </c>
      <c r="K4461" s="3">
        <v>29060997</v>
      </c>
      <c r="L4461" t="s">
        <v>1110</v>
      </c>
      <c r="M4461" s="275">
        <v>29920</v>
      </c>
      <c r="N4461" t="s">
        <v>1111</v>
      </c>
      <c r="O4461" s="3">
        <v>29060997</v>
      </c>
      <c r="P4461" t="s">
        <v>14699</v>
      </c>
      <c r="Q4461" s="3">
        <v>29060997</v>
      </c>
      <c r="R4461" t="s">
        <v>38</v>
      </c>
    </row>
    <row r="4462" spans="1:18" x14ac:dyDescent="0.2">
      <c r="A4462">
        <v>4500146571</v>
      </c>
      <c r="B4462" t="s">
        <v>35</v>
      </c>
      <c r="C4462" t="s">
        <v>7838</v>
      </c>
      <c r="D4462" t="s">
        <v>9028</v>
      </c>
      <c r="E4462" t="s">
        <v>14700</v>
      </c>
      <c r="F4462" t="s">
        <v>1109</v>
      </c>
      <c r="G4462" t="s">
        <v>38</v>
      </c>
      <c r="H4462" s="2">
        <v>45621</v>
      </c>
      <c r="I4462" s="3">
        <v>1870</v>
      </c>
      <c r="J4462" t="s">
        <v>45</v>
      </c>
      <c r="K4462" s="3">
        <v>29383834</v>
      </c>
      <c r="L4462" t="s">
        <v>1110</v>
      </c>
      <c r="M4462" s="275">
        <v>29920</v>
      </c>
      <c r="N4462" t="s">
        <v>1111</v>
      </c>
      <c r="O4462" s="3">
        <v>29383834</v>
      </c>
      <c r="P4462" t="s">
        <v>14701</v>
      </c>
      <c r="Q4462" s="3">
        <v>29383834</v>
      </c>
      <c r="R4462" t="s">
        <v>38</v>
      </c>
    </row>
    <row r="4463" spans="1:18" x14ac:dyDescent="0.2">
      <c r="A4463">
        <v>4500146571</v>
      </c>
      <c r="B4463" t="s">
        <v>35</v>
      </c>
      <c r="C4463" t="s">
        <v>7838</v>
      </c>
      <c r="D4463" t="s">
        <v>9028</v>
      </c>
      <c r="E4463" t="s">
        <v>14702</v>
      </c>
      <c r="F4463" t="s">
        <v>1109</v>
      </c>
      <c r="G4463" t="s">
        <v>38</v>
      </c>
      <c r="H4463" s="2">
        <v>45621</v>
      </c>
      <c r="I4463" s="3">
        <v>1870</v>
      </c>
      <c r="J4463" t="s">
        <v>45</v>
      </c>
      <c r="K4463" s="3">
        <v>29383834</v>
      </c>
      <c r="L4463" t="s">
        <v>1110</v>
      </c>
      <c r="M4463" s="275">
        <v>29920</v>
      </c>
      <c r="N4463" t="s">
        <v>1111</v>
      </c>
      <c r="O4463" s="3">
        <v>29383833</v>
      </c>
      <c r="P4463" t="s">
        <v>14701</v>
      </c>
      <c r="Q4463" s="3">
        <v>29383834</v>
      </c>
      <c r="R4463" t="s">
        <v>38</v>
      </c>
    </row>
    <row r="4464" spans="1:18" x14ac:dyDescent="0.2">
      <c r="A4464">
        <v>4500146618</v>
      </c>
      <c r="B4464" t="s">
        <v>35</v>
      </c>
      <c r="C4464" t="s">
        <v>7839</v>
      </c>
      <c r="D4464" t="s">
        <v>9028</v>
      </c>
      <c r="E4464" t="s">
        <v>14703</v>
      </c>
      <c r="F4464" t="s">
        <v>1109</v>
      </c>
      <c r="G4464" t="s">
        <v>38</v>
      </c>
      <c r="H4464" s="2">
        <v>45621</v>
      </c>
      <c r="I4464" s="3">
        <v>20800</v>
      </c>
      <c r="J4464" t="s">
        <v>51</v>
      </c>
      <c r="K4464" s="3">
        <v>29823805</v>
      </c>
      <c r="L4464" t="s">
        <v>1110</v>
      </c>
      <c r="M4464" s="275">
        <v>30368</v>
      </c>
      <c r="N4464" t="s">
        <v>1111</v>
      </c>
      <c r="O4464" s="3">
        <v>29554441</v>
      </c>
      <c r="P4464" t="s">
        <v>14704</v>
      </c>
      <c r="Q4464" s="3">
        <v>29823805</v>
      </c>
      <c r="R4464" t="s">
        <v>14705</v>
      </c>
    </row>
    <row r="4465" spans="1:18" x14ac:dyDescent="0.2">
      <c r="A4465">
        <v>4500146618</v>
      </c>
      <c r="B4465" t="s">
        <v>35</v>
      </c>
      <c r="C4465" t="s">
        <v>7839</v>
      </c>
      <c r="D4465" t="s">
        <v>9028</v>
      </c>
      <c r="E4465" t="s">
        <v>14703</v>
      </c>
      <c r="F4465" t="s">
        <v>1120</v>
      </c>
      <c r="G4465" t="s">
        <v>38</v>
      </c>
      <c r="H4465" s="2">
        <v>45621</v>
      </c>
      <c r="I4465" s="3">
        <v>20840</v>
      </c>
      <c r="J4465" t="s">
        <v>51</v>
      </c>
      <c r="K4465" s="3">
        <v>29881159</v>
      </c>
      <c r="L4465" t="s">
        <v>1110</v>
      </c>
      <c r="M4465" s="275">
        <v>30426.400000000001</v>
      </c>
      <c r="N4465" t="s">
        <v>1111</v>
      </c>
      <c r="O4465" s="3">
        <v>29595151</v>
      </c>
      <c r="P4465" t="s">
        <v>14706</v>
      </c>
      <c r="Q4465" s="3">
        <v>29881159</v>
      </c>
      <c r="R4465" t="s">
        <v>14707</v>
      </c>
    </row>
    <row r="4466" spans="1:18" x14ac:dyDescent="0.2">
      <c r="A4466">
        <v>4500146618</v>
      </c>
      <c r="B4466" t="s">
        <v>35</v>
      </c>
      <c r="C4466" t="s">
        <v>7839</v>
      </c>
      <c r="D4466" t="s">
        <v>9028</v>
      </c>
      <c r="E4466" t="s">
        <v>14703</v>
      </c>
      <c r="F4466" t="s">
        <v>1123</v>
      </c>
      <c r="G4466" t="s">
        <v>38</v>
      </c>
      <c r="H4466" s="2">
        <v>45621</v>
      </c>
      <c r="I4466" s="3">
        <v>20840</v>
      </c>
      <c r="J4466" t="s">
        <v>51</v>
      </c>
      <c r="K4466" s="3">
        <v>29881159</v>
      </c>
      <c r="L4466" t="s">
        <v>1110</v>
      </c>
      <c r="M4466" s="275">
        <v>30426.400000000001</v>
      </c>
      <c r="N4466" t="s">
        <v>1111</v>
      </c>
      <c r="O4466" s="3">
        <v>29595151</v>
      </c>
      <c r="P4466" t="s">
        <v>14708</v>
      </c>
      <c r="Q4466" s="3">
        <v>29881159</v>
      </c>
      <c r="R4466" t="s">
        <v>14709</v>
      </c>
    </row>
    <row r="4467" spans="1:18" x14ac:dyDescent="0.2">
      <c r="A4467">
        <v>4500146646</v>
      </c>
      <c r="B4467" t="s">
        <v>35</v>
      </c>
      <c r="C4467" t="s">
        <v>7840</v>
      </c>
      <c r="D4467" t="s">
        <v>9028</v>
      </c>
      <c r="E4467" t="s">
        <v>14710</v>
      </c>
      <c r="F4467" t="s">
        <v>1109</v>
      </c>
      <c r="G4467" t="s">
        <v>38</v>
      </c>
      <c r="H4467" s="2">
        <v>45621</v>
      </c>
      <c r="I4467" s="3">
        <v>20930</v>
      </c>
      <c r="J4467" t="s">
        <v>51</v>
      </c>
      <c r="K4467" s="3">
        <v>25304971</v>
      </c>
      <c r="L4467" t="s">
        <v>1110</v>
      </c>
      <c r="M4467" s="275">
        <v>25766.71</v>
      </c>
      <c r="N4467" t="s">
        <v>1111</v>
      </c>
      <c r="O4467" s="3">
        <v>25170469</v>
      </c>
      <c r="P4467" t="s">
        <v>14711</v>
      </c>
      <c r="Q4467" s="3">
        <v>25304971</v>
      </c>
      <c r="R4467" t="s">
        <v>14712</v>
      </c>
    </row>
    <row r="4468" spans="1:18" x14ac:dyDescent="0.2">
      <c r="A4468">
        <v>4500146646</v>
      </c>
      <c r="B4468" t="s">
        <v>35</v>
      </c>
      <c r="C4468" t="s">
        <v>7840</v>
      </c>
      <c r="D4468" t="s">
        <v>9028</v>
      </c>
      <c r="E4468" t="s">
        <v>14710</v>
      </c>
      <c r="F4468" t="s">
        <v>1120</v>
      </c>
      <c r="G4468" t="s">
        <v>38</v>
      </c>
      <c r="H4468" s="2">
        <v>45621</v>
      </c>
      <c r="I4468" s="3">
        <v>3890</v>
      </c>
      <c r="J4468" t="s">
        <v>51</v>
      </c>
      <c r="K4468" s="3">
        <v>4703122</v>
      </c>
      <c r="L4468" t="s">
        <v>1110</v>
      </c>
      <c r="M4468" s="275">
        <v>4788.9399999999996</v>
      </c>
      <c r="N4468" t="s">
        <v>1111</v>
      </c>
      <c r="O4468" s="3">
        <v>4678123</v>
      </c>
      <c r="P4468" t="s">
        <v>14713</v>
      </c>
      <c r="Q4468" s="3">
        <v>4703122</v>
      </c>
      <c r="R4468" t="s">
        <v>14714</v>
      </c>
    </row>
    <row r="4469" spans="1:18" x14ac:dyDescent="0.2">
      <c r="A4469">
        <v>4500146646</v>
      </c>
      <c r="B4469" t="s">
        <v>52</v>
      </c>
      <c r="C4469" t="s">
        <v>7841</v>
      </c>
      <c r="D4469" t="s">
        <v>9028</v>
      </c>
      <c r="E4469" t="s">
        <v>14710</v>
      </c>
      <c r="F4469" t="s">
        <v>1123</v>
      </c>
      <c r="G4469" t="s">
        <v>38</v>
      </c>
      <c r="H4469" s="2">
        <v>45621</v>
      </c>
      <c r="I4469" s="3">
        <v>18000</v>
      </c>
      <c r="J4469" t="s">
        <v>51</v>
      </c>
      <c r="K4469" s="3">
        <v>21762520</v>
      </c>
      <c r="L4469" t="s">
        <v>1110</v>
      </c>
      <c r="M4469" s="275">
        <v>22159.62</v>
      </c>
      <c r="N4469" t="s">
        <v>1111</v>
      </c>
      <c r="O4469" s="3">
        <v>21646846</v>
      </c>
      <c r="P4469" t="s">
        <v>14713</v>
      </c>
      <c r="Q4469" s="3">
        <v>21762520</v>
      </c>
      <c r="R4469" t="s">
        <v>14714</v>
      </c>
    </row>
    <row r="4470" spans="1:18" x14ac:dyDescent="0.2">
      <c r="A4470">
        <v>4500146646</v>
      </c>
      <c r="B4470" t="s">
        <v>52</v>
      </c>
      <c r="C4470" t="s">
        <v>7841</v>
      </c>
      <c r="D4470" t="s">
        <v>9028</v>
      </c>
      <c r="E4470" t="s">
        <v>14710</v>
      </c>
      <c r="F4470" t="s">
        <v>1126</v>
      </c>
      <c r="G4470" t="s">
        <v>38</v>
      </c>
      <c r="H4470" s="2">
        <v>45621</v>
      </c>
      <c r="I4470" s="3">
        <v>22000</v>
      </c>
      <c r="J4470" t="s">
        <v>51</v>
      </c>
      <c r="K4470" s="3">
        <v>26598635</v>
      </c>
      <c r="L4470" t="s">
        <v>1110</v>
      </c>
      <c r="M4470" s="275">
        <v>27083.98</v>
      </c>
      <c r="N4470" t="s">
        <v>1111</v>
      </c>
      <c r="O4470" s="3">
        <v>26457256</v>
      </c>
      <c r="P4470" t="s">
        <v>14715</v>
      </c>
      <c r="Q4470" s="3">
        <v>26598635</v>
      </c>
      <c r="R4470" t="s">
        <v>14716</v>
      </c>
    </row>
    <row r="4471" spans="1:18" x14ac:dyDescent="0.2">
      <c r="A4471">
        <v>4500146646</v>
      </c>
      <c r="B4471" t="s">
        <v>52</v>
      </c>
      <c r="C4471" t="s">
        <v>7841</v>
      </c>
      <c r="D4471" t="s">
        <v>9028</v>
      </c>
      <c r="E4471" t="s">
        <v>14710</v>
      </c>
      <c r="F4471" t="s">
        <v>1157</v>
      </c>
      <c r="G4471" t="s">
        <v>38</v>
      </c>
      <c r="H4471" s="2">
        <v>45621</v>
      </c>
      <c r="I4471" s="3">
        <v>21930</v>
      </c>
      <c r="J4471" t="s">
        <v>51</v>
      </c>
      <c r="K4471" s="3">
        <v>26513999</v>
      </c>
      <c r="L4471" t="s">
        <v>1110</v>
      </c>
      <c r="M4471" s="275">
        <v>26997.8</v>
      </c>
      <c r="N4471" t="s">
        <v>1111</v>
      </c>
      <c r="O4471" s="3">
        <v>26260223</v>
      </c>
      <c r="P4471" t="s">
        <v>14717</v>
      </c>
      <c r="Q4471" s="3">
        <v>26513999</v>
      </c>
      <c r="R4471" t="s">
        <v>14718</v>
      </c>
    </row>
    <row r="4472" spans="1:18" x14ac:dyDescent="0.2">
      <c r="A4472">
        <v>4500146646</v>
      </c>
      <c r="B4472" t="s">
        <v>52</v>
      </c>
      <c r="C4472" t="s">
        <v>7841</v>
      </c>
      <c r="D4472" t="s">
        <v>9028</v>
      </c>
      <c r="E4472" t="s">
        <v>14710</v>
      </c>
      <c r="F4472" t="s">
        <v>9054</v>
      </c>
      <c r="G4472" t="s">
        <v>38</v>
      </c>
      <c r="H4472" s="2">
        <v>45621</v>
      </c>
      <c r="I4472" s="3">
        <v>22000</v>
      </c>
      <c r="J4472" t="s">
        <v>51</v>
      </c>
      <c r="K4472" s="3">
        <v>26598635</v>
      </c>
      <c r="L4472" t="s">
        <v>1110</v>
      </c>
      <c r="M4472" s="275">
        <v>27083.98</v>
      </c>
      <c r="N4472" t="s">
        <v>1111</v>
      </c>
      <c r="O4472" s="3">
        <v>26306398</v>
      </c>
      <c r="P4472" t="s">
        <v>14719</v>
      </c>
      <c r="Q4472" s="3">
        <v>26598635</v>
      </c>
      <c r="R4472" t="s">
        <v>14720</v>
      </c>
    </row>
    <row r="4473" spans="1:18" x14ac:dyDescent="0.2">
      <c r="A4473">
        <v>4500146646</v>
      </c>
      <c r="B4473" t="s">
        <v>52</v>
      </c>
      <c r="C4473" t="s">
        <v>7841</v>
      </c>
      <c r="D4473" t="s">
        <v>9028</v>
      </c>
      <c r="E4473" t="s">
        <v>14710</v>
      </c>
      <c r="F4473" t="s">
        <v>9055</v>
      </c>
      <c r="G4473" t="s">
        <v>38</v>
      </c>
      <c r="H4473" s="2">
        <v>45621</v>
      </c>
      <c r="I4473" s="3">
        <v>21890</v>
      </c>
      <c r="J4473" t="s">
        <v>51</v>
      </c>
      <c r="K4473" s="3">
        <v>26465642</v>
      </c>
      <c r="L4473" t="s">
        <v>1110</v>
      </c>
      <c r="M4473" s="275">
        <v>26948.560000000001</v>
      </c>
      <c r="N4473" t="s">
        <v>1111</v>
      </c>
      <c r="O4473" s="3">
        <v>26174866</v>
      </c>
      <c r="P4473" t="s">
        <v>14721</v>
      </c>
      <c r="Q4473" s="3">
        <v>26465642</v>
      </c>
      <c r="R4473" t="s">
        <v>14722</v>
      </c>
    </row>
    <row r="4474" spans="1:18" x14ac:dyDescent="0.2">
      <c r="A4474">
        <v>4500146742</v>
      </c>
      <c r="B4474" t="s">
        <v>35</v>
      </c>
      <c r="C4474" t="s">
        <v>7842</v>
      </c>
      <c r="D4474" t="s">
        <v>9028</v>
      </c>
      <c r="E4474" t="s">
        <v>14723</v>
      </c>
      <c r="F4474" t="s">
        <v>1109</v>
      </c>
      <c r="G4474" t="s">
        <v>38</v>
      </c>
      <c r="H4474" s="2">
        <v>45656</v>
      </c>
      <c r="I4474" s="3">
        <v>3013</v>
      </c>
      <c r="J4474" t="s">
        <v>51</v>
      </c>
      <c r="K4474" s="3">
        <v>6926899</v>
      </c>
      <c r="L4474" t="s">
        <v>1110</v>
      </c>
      <c r="M4474" s="275">
        <v>6990.16</v>
      </c>
      <c r="N4474" t="s">
        <v>1111</v>
      </c>
      <c r="O4474" s="3">
        <v>6926899</v>
      </c>
      <c r="P4474" t="s">
        <v>14724</v>
      </c>
      <c r="Q4474" s="3">
        <v>6926899</v>
      </c>
      <c r="R4474" t="s">
        <v>38</v>
      </c>
    </row>
    <row r="4475" spans="1:18" x14ac:dyDescent="0.2">
      <c r="A4475">
        <v>4500146742</v>
      </c>
      <c r="B4475" t="s">
        <v>52</v>
      </c>
      <c r="C4475" t="s">
        <v>7843</v>
      </c>
      <c r="D4475" t="s">
        <v>9028</v>
      </c>
      <c r="E4475" t="s">
        <v>14723</v>
      </c>
      <c r="F4475" t="s">
        <v>1120</v>
      </c>
      <c r="G4475" t="s">
        <v>38</v>
      </c>
      <c r="H4475" s="2">
        <v>45656</v>
      </c>
      <c r="I4475" s="3">
        <v>1001</v>
      </c>
      <c r="J4475" t="s">
        <v>51</v>
      </c>
      <c r="K4475" s="3">
        <v>2301303</v>
      </c>
      <c r="L4475" t="s">
        <v>1110</v>
      </c>
      <c r="M4475" s="275">
        <v>2322.3200000000002</v>
      </c>
      <c r="N4475" t="s">
        <v>1111</v>
      </c>
      <c r="O4475" s="3">
        <v>2301303</v>
      </c>
      <c r="P4475" t="s">
        <v>14724</v>
      </c>
      <c r="Q4475" s="3">
        <v>2301303</v>
      </c>
      <c r="R4475" t="s">
        <v>38</v>
      </c>
    </row>
    <row r="4476" spans="1:18" x14ac:dyDescent="0.2">
      <c r="A4476">
        <v>4500146742</v>
      </c>
      <c r="B4476" t="s">
        <v>56</v>
      </c>
      <c r="C4476" t="s">
        <v>7844</v>
      </c>
      <c r="D4476" t="s">
        <v>9028</v>
      </c>
      <c r="E4476" t="s">
        <v>14723</v>
      </c>
      <c r="F4476" t="s">
        <v>1123</v>
      </c>
      <c r="G4476" t="s">
        <v>38</v>
      </c>
      <c r="H4476" s="2">
        <v>45656</v>
      </c>
      <c r="I4476" s="3">
        <v>972</v>
      </c>
      <c r="J4476" t="s">
        <v>51</v>
      </c>
      <c r="K4476" s="3">
        <v>2234632</v>
      </c>
      <c r="L4476" t="s">
        <v>1110</v>
      </c>
      <c r="M4476" s="275">
        <v>2255.04</v>
      </c>
      <c r="N4476" t="s">
        <v>1111</v>
      </c>
      <c r="O4476" s="3">
        <v>2234632</v>
      </c>
      <c r="P4476" t="s">
        <v>14724</v>
      </c>
      <c r="Q4476" s="3">
        <v>2234632</v>
      </c>
      <c r="R4476" t="s">
        <v>38</v>
      </c>
    </row>
    <row r="4477" spans="1:18" x14ac:dyDescent="0.2">
      <c r="A4477">
        <v>4500146742</v>
      </c>
      <c r="B4477" t="s">
        <v>133</v>
      </c>
      <c r="C4477" t="s">
        <v>7845</v>
      </c>
      <c r="D4477" t="s">
        <v>9028</v>
      </c>
      <c r="E4477" t="s">
        <v>14723</v>
      </c>
      <c r="F4477" t="s">
        <v>1126</v>
      </c>
      <c r="G4477" t="s">
        <v>38</v>
      </c>
      <c r="H4477" s="2">
        <v>45656</v>
      </c>
      <c r="I4477" s="3">
        <v>5401</v>
      </c>
      <c r="J4477" t="s">
        <v>51</v>
      </c>
      <c r="K4477" s="3">
        <v>12416921</v>
      </c>
      <c r="L4477" t="s">
        <v>1110</v>
      </c>
      <c r="M4477" s="275">
        <v>12530.32</v>
      </c>
      <c r="N4477" t="s">
        <v>1111</v>
      </c>
      <c r="O4477" s="3">
        <v>12416921</v>
      </c>
      <c r="P4477" t="s">
        <v>14724</v>
      </c>
      <c r="Q4477" s="3">
        <v>12416921</v>
      </c>
      <c r="R4477" t="s">
        <v>38</v>
      </c>
    </row>
    <row r="4478" spans="1:18" x14ac:dyDescent="0.2">
      <c r="A4478">
        <v>4500146890</v>
      </c>
      <c r="B4478" t="s">
        <v>35</v>
      </c>
      <c r="C4478" t="s">
        <v>7847</v>
      </c>
      <c r="D4478" t="s">
        <v>9028</v>
      </c>
      <c r="E4478" t="s">
        <v>14725</v>
      </c>
      <c r="F4478" t="s">
        <v>1109</v>
      </c>
      <c r="G4478" t="s">
        <v>38</v>
      </c>
      <c r="H4478" s="2">
        <v>45625</v>
      </c>
      <c r="I4478" s="3">
        <v>11400</v>
      </c>
      <c r="J4478" t="s">
        <v>51</v>
      </c>
      <c r="K4478" s="3">
        <v>14121986</v>
      </c>
      <c r="L4478" t="s">
        <v>1110</v>
      </c>
      <c r="M4478" s="275">
        <v>14478</v>
      </c>
      <c r="N4478" t="s">
        <v>1111</v>
      </c>
      <c r="O4478" s="3">
        <v>14677970</v>
      </c>
      <c r="P4478" t="s">
        <v>14726</v>
      </c>
      <c r="Q4478" s="3">
        <v>14121986</v>
      </c>
      <c r="R4478" t="s">
        <v>14727</v>
      </c>
    </row>
    <row r="4479" spans="1:18" x14ac:dyDescent="0.2">
      <c r="A4479">
        <v>4500146890</v>
      </c>
      <c r="B4479" t="s">
        <v>52</v>
      </c>
      <c r="C4479" t="s">
        <v>7848</v>
      </c>
      <c r="D4479" t="s">
        <v>9028</v>
      </c>
      <c r="E4479" t="s">
        <v>14725</v>
      </c>
      <c r="F4479" t="s">
        <v>1120</v>
      </c>
      <c r="G4479" t="s">
        <v>38</v>
      </c>
      <c r="H4479" s="2">
        <v>45625</v>
      </c>
      <c r="I4479" s="3">
        <v>1600</v>
      </c>
      <c r="J4479" t="s">
        <v>51</v>
      </c>
      <c r="K4479" s="3">
        <v>1982033</v>
      </c>
      <c r="L4479" t="s">
        <v>1110</v>
      </c>
      <c r="M4479" s="275">
        <v>2032</v>
      </c>
      <c r="N4479" t="s">
        <v>1111</v>
      </c>
      <c r="O4479" s="3">
        <v>2060066</v>
      </c>
      <c r="P4479" t="s">
        <v>14726</v>
      </c>
      <c r="Q4479" s="3">
        <v>1982033</v>
      </c>
      <c r="R4479" t="s">
        <v>14727</v>
      </c>
    </row>
    <row r="4480" spans="1:18" x14ac:dyDescent="0.2">
      <c r="A4480">
        <v>4500146890</v>
      </c>
      <c r="B4480" t="s">
        <v>56</v>
      </c>
      <c r="C4480" t="s">
        <v>7849</v>
      </c>
      <c r="D4480" t="s">
        <v>9028</v>
      </c>
      <c r="E4480" t="s">
        <v>14725</v>
      </c>
      <c r="F4480" t="s">
        <v>1123</v>
      </c>
      <c r="G4480" t="s">
        <v>38</v>
      </c>
      <c r="H4480" s="2">
        <v>45625</v>
      </c>
      <c r="I4480" s="3">
        <v>16000</v>
      </c>
      <c r="J4480" t="s">
        <v>51</v>
      </c>
      <c r="K4480" s="3">
        <v>19820331</v>
      </c>
      <c r="L4480" t="s">
        <v>1110</v>
      </c>
      <c r="M4480" s="275">
        <v>20320</v>
      </c>
      <c r="N4480" t="s">
        <v>1111</v>
      </c>
      <c r="O4480" s="3">
        <v>20600659</v>
      </c>
      <c r="P4480" t="s">
        <v>14728</v>
      </c>
      <c r="Q4480" s="3">
        <v>19820331</v>
      </c>
      <c r="R4480" t="s">
        <v>14727</v>
      </c>
    </row>
    <row r="4481" spans="1:18" x14ac:dyDescent="0.2">
      <c r="A4481">
        <v>4500146890</v>
      </c>
      <c r="B4481" t="s">
        <v>56</v>
      </c>
      <c r="C4481" t="s">
        <v>7849</v>
      </c>
      <c r="D4481" t="s">
        <v>9028</v>
      </c>
      <c r="E4481" t="s">
        <v>14725</v>
      </c>
      <c r="F4481" t="s">
        <v>1126</v>
      </c>
      <c r="G4481" t="s">
        <v>38</v>
      </c>
      <c r="H4481" s="2">
        <v>45625</v>
      </c>
      <c r="I4481" s="3">
        <v>3000</v>
      </c>
      <c r="J4481" t="s">
        <v>51</v>
      </c>
      <c r="K4481" s="3">
        <v>3716312</v>
      </c>
      <c r="L4481" t="s">
        <v>1110</v>
      </c>
      <c r="M4481" s="275">
        <v>3810</v>
      </c>
      <c r="N4481" t="s">
        <v>1111</v>
      </c>
      <c r="O4481" s="3">
        <v>3862624</v>
      </c>
      <c r="P4481" t="s">
        <v>14726</v>
      </c>
      <c r="Q4481" s="3">
        <v>3716312</v>
      </c>
      <c r="R4481" t="s">
        <v>14727</v>
      </c>
    </row>
    <row r="4482" spans="1:18" x14ac:dyDescent="0.2">
      <c r="A4482">
        <v>4500146895</v>
      </c>
      <c r="B4482" t="s">
        <v>35</v>
      </c>
      <c r="C4482" t="s">
        <v>7850</v>
      </c>
      <c r="D4482" t="s">
        <v>9028</v>
      </c>
      <c r="E4482" t="s">
        <v>14729</v>
      </c>
      <c r="F4482" t="s">
        <v>1109</v>
      </c>
      <c r="G4482" t="s">
        <v>38</v>
      </c>
      <c r="H4482" s="2">
        <v>45632</v>
      </c>
      <c r="I4482" s="3">
        <v>20880</v>
      </c>
      <c r="J4482" t="s">
        <v>51</v>
      </c>
      <c r="K4482" s="3">
        <v>34871065</v>
      </c>
      <c r="L4482" t="s">
        <v>1110</v>
      </c>
      <c r="M4482" s="275">
        <v>35788.32</v>
      </c>
      <c r="N4482" t="s">
        <v>1111</v>
      </c>
      <c r="O4482" s="3">
        <v>34784674</v>
      </c>
      <c r="P4482" t="s">
        <v>14730</v>
      </c>
      <c r="Q4482" s="3">
        <v>34871065</v>
      </c>
      <c r="R4482" t="s">
        <v>14731</v>
      </c>
    </row>
    <row r="4483" spans="1:18" x14ac:dyDescent="0.2">
      <c r="A4483">
        <v>4500146895</v>
      </c>
      <c r="B4483" t="s">
        <v>35</v>
      </c>
      <c r="C4483" t="s">
        <v>7850</v>
      </c>
      <c r="D4483" t="s">
        <v>9028</v>
      </c>
      <c r="E4483" t="s">
        <v>14729</v>
      </c>
      <c r="F4483" t="s">
        <v>1120</v>
      </c>
      <c r="G4483" t="s">
        <v>38</v>
      </c>
      <c r="H4483" s="2">
        <v>45632</v>
      </c>
      <c r="I4483" s="3">
        <v>21740</v>
      </c>
      <c r="J4483" t="s">
        <v>51</v>
      </c>
      <c r="K4483" s="3">
        <v>36307326</v>
      </c>
      <c r="L4483" t="s">
        <v>1110</v>
      </c>
      <c r="M4483" s="275">
        <v>37262.36</v>
      </c>
      <c r="N4483" t="s">
        <v>1111</v>
      </c>
      <c r="O4483" s="3">
        <v>36217376</v>
      </c>
      <c r="P4483" t="s">
        <v>14732</v>
      </c>
      <c r="Q4483" s="3">
        <v>36307326</v>
      </c>
      <c r="R4483" t="s">
        <v>14733</v>
      </c>
    </row>
    <row r="4484" spans="1:18" x14ac:dyDescent="0.2">
      <c r="A4484">
        <v>4500146895</v>
      </c>
      <c r="B4484" t="s">
        <v>35</v>
      </c>
      <c r="C4484" t="s">
        <v>7850</v>
      </c>
      <c r="D4484" t="s">
        <v>9028</v>
      </c>
      <c r="E4484" t="s">
        <v>14729</v>
      </c>
      <c r="F4484" t="s">
        <v>1123</v>
      </c>
      <c r="G4484" t="s">
        <v>38</v>
      </c>
      <c r="H4484" s="2">
        <v>45632</v>
      </c>
      <c r="I4484" s="3">
        <v>21830</v>
      </c>
      <c r="J4484" t="s">
        <v>51</v>
      </c>
      <c r="K4484" s="3">
        <v>36457632</v>
      </c>
      <c r="L4484" t="s">
        <v>1110</v>
      </c>
      <c r="M4484" s="275">
        <v>37416.620000000003</v>
      </c>
      <c r="N4484" t="s">
        <v>1111</v>
      </c>
      <c r="O4484" s="3">
        <v>36184666</v>
      </c>
      <c r="P4484" t="s">
        <v>14734</v>
      </c>
      <c r="Q4484" s="3">
        <v>36457632</v>
      </c>
      <c r="R4484" t="s">
        <v>14735</v>
      </c>
    </row>
    <row r="4485" spans="1:18" x14ac:dyDescent="0.2">
      <c r="A4485">
        <v>4500146984</v>
      </c>
      <c r="B4485" t="s">
        <v>35</v>
      </c>
      <c r="C4485" t="s">
        <v>7851</v>
      </c>
      <c r="D4485" t="s">
        <v>9028</v>
      </c>
      <c r="E4485" t="s">
        <v>14736</v>
      </c>
      <c r="F4485" t="s">
        <v>1109</v>
      </c>
      <c r="G4485" t="s">
        <v>38</v>
      </c>
      <c r="H4485" s="2">
        <v>45623</v>
      </c>
      <c r="I4485" s="3">
        <v>8400</v>
      </c>
      <c r="J4485" t="s">
        <v>45</v>
      </c>
      <c r="K4485" s="3">
        <v>21540425</v>
      </c>
      <c r="L4485" t="s">
        <v>1110</v>
      </c>
      <c r="M4485" s="275">
        <v>22050</v>
      </c>
      <c r="N4485" t="s">
        <v>1111</v>
      </c>
      <c r="O4485" s="3">
        <v>21540425</v>
      </c>
      <c r="P4485" t="s">
        <v>14737</v>
      </c>
      <c r="Q4485" s="3">
        <v>21540425</v>
      </c>
      <c r="R4485" t="s">
        <v>14738</v>
      </c>
    </row>
    <row r="4486" spans="1:18" x14ac:dyDescent="0.2">
      <c r="A4486">
        <v>4500146989</v>
      </c>
      <c r="B4486" t="s">
        <v>35</v>
      </c>
      <c r="C4486" t="s">
        <v>7852</v>
      </c>
      <c r="D4486" t="s">
        <v>9028</v>
      </c>
      <c r="E4486" t="s">
        <v>14739</v>
      </c>
      <c r="F4486" t="s">
        <v>1123</v>
      </c>
      <c r="G4486" t="s">
        <v>38</v>
      </c>
      <c r="H4486" s="2">
        <v>45630</v>
      </c>
      <c r="I4486" s="3">
        <v>8800</v>
      </c>
      <c r="J4486" t="s">
        <v>45</v>
      </c>
      <c r="K4486" s="3">
        <v>29553154</v>
      </c>
      <c r="L4486" t="s">
        <v>1110</v>
      </c>
      <c r="M4486" s="275">
        <v>30184</v>
      </c>
      <c r="N4486" t="s">
        <v>1111</v>
      </c>
      <c r="O4486" s="3">
        <v>29553155</v>
      </c>
      <c r="P4486" t="s">
        <v>14740</v>
      </c>
      <c r="Q4486" s="3">
        <v>29553154</v>
      </c>
      <c r="R4486" t="s">
        <v>14741</v>
      </c>
    </row>
    <row r="4487" spans="1:18" x14ac:dyDescent="0.2">
      <c r="A4487">
        <v>4500146989</v>
      </c>
      <c r="B4487" t="s">
        <v>35</v>
      </c>
      <c r="C4487" t="s">
        <v>7852</v>
      </c>
      <c r="D4487" t="s">
        <v>9028</v>
      </c>
      <c r="E4487" t="s">
        <v>14739</v>
      </c>
      <c r="F4487" t="s">
        <v>1126</v>
      </c>
      <c r="G4487" t="s">
        <v>38</v>
      </c>
      <c r="H4487" s="2">
        <v>45630</v>
      </c>
      <c r="I4487" s="3">
        <v>8800</v>
      </c>
      <c r="J4487" t="s">
        <v>45</v>
      </c>
      <c r="K4487" s="3">
        <v>29553154</v>
      </c>
      <c r="L4487" t="s">
        <v>1110</v>
      </c>
      <c r="M4487" s="275">
        <v>30184</v>
      </c>
      <c r="N4487" t="s">
        <v>1111</v>
      </c>
      <c r="O4487" s="3">
        <v>29553155</v>
      </c>
      <c r="P4487" t="s">
        <v>14742</v>
      </c>
      <c r="Q4487" s="3">
        <v>29553154</v>
      </c>
      <c r="R4487" t="s">
        <v>14743</v>
      </c>
    </row>
    <row r="4488" spans="1:18" x14ac:dyDescent="0.2">
      <c r="A4488">
        <v>4500147013</v>
      </c>
      <c r="B4488" t="s">
        <v>35</v>
      </c>
      <c r="C4488" t="s">
        <v>7855</v>
      </c>
      <c r="D4488" t="s">
        <v>9028</v>
      </c>
      <c r="E4488" t="s">
        <v>14744</v>
      </c>
      <c r="F4488" t="s">
        <v>1109</v>
      </c>
      <c r="G4488" t="s">
        <v>38</v>
      </c>
      <c r="H4488" s="2">
        <v>45632</v>
      </c>
      <c r="I4488" s="3">
        <v>4620</v>
      </c>
      <c r="J4488" t="s">
        <v>45</v>
      </c>
      <c r="K4488" s="3">
        <v>76313391</v>
      </c>
      <c r="L4488" t="s">
        <v>1110</v>
      </c>
      <c r="M4488" s="275">
        <v>78540</v>
      </c>
      <c r="N4488" t="s">
        <v>1111</v>
      </c>
      <c r="O4488" s="3">
        <v>76527020</v>
      </c>
      <c r="P4488" t="s">
        <v>14745</v>
      </c>
      <c r="Q4488" s="3">
        <v>76313391</v>
      </c>
      <c r="R4488" t="s">
        <v>14746</v>
      </c>
    </row>
    <row r="4489" spans="1:18" x14ac:dyDescent="0.2">
      <c r="A4489">
        <v>4500147133</v>
      </c>
      <c r="B4489" t="s">
        <v>35</v>
      </c>
      <c r="C4489" t="s">
        <v>7856</v>
      </c>
      <c r="D4489" t="s">
        <v>9028</v>
      </c>
      <c r="E4489" t="s">
        <v>14747</v>
      </c>
      <c r="F4489" t="s">
        <v>1109</v>
      </c>
      <c r="G4489" t="s">
        <v>38</v>
      </c>
      <c r="H4489" s="2">
        <v>45649</v>
      </c>
      <c r="I4489" s="3">
        <v>22000</v>
      </c>
      <c r="J4489" t="s">
        <v>51</v>
      </c>
      <c r="K4489" s="3">
        <v>20823715</v>
      </c>
      <c r="L4489" t="s">
        <v>1110</v>
      </c>
      <c r="M4489" s="275">
        <v>20900</v>
      </c>
      <c r="N4489" t="s">
        <v>1111</v>
      </c>
      <c r="O4489" s="3">
        <v>20823715</v>
      </c>
      <c r="P4489" t="s">
        <v>14748</v>
      </c>
      <c r="Q4489" s="3">
        <v>20823715</v>
      </c>
      <c r="R4489" t="s">
        <v>14749</v>
      </c>
    </row>
    <row r="4490" spans="1:18" x14ac:dyDescent="0.2">
      <c r="A4490">
        <v>4500147133</v>
      </c>
      <c r="B4490" t="s">
        <v>52</v>
      </c>
      <c r="C4490" t="s">
        <v>7857</v>
      </c>
      <c r="D4490" t="s">
        <v>9028</v>
      </c>
      <c r="E4490" t="s">
        <v>14747</v>
      </c>
      <c r="F4490" t="s">
        <v>1120</v>
      </c>
      <c r="G4490" t="s">
        <v>38</v>
      </c>
      <c r="H4490" s="2">
        <v>45649</v>
      </c>
      <c r="I4490" s="3">
        <v>2000</v>
      </c>
      <c r="J4490" t="s">
        <v>45</v>
      </c>
      <c r="K4490" s="3">
        <v>26064516</v>
      </c>
      <c r="L4490" t="s">
        <v>1110</v>
      </c>
      <c r="M4490" s="275">
        <v>26160</v>
      </c>
      <c r="N4490" t="s">
        <v>1111</v>
      </c>
      <c r="O4490" s="3">
        <v>26064516</v>
      </c>
      <c r="P4490" t="s">
        <v>14750</v>
      </c>
      <c r="Q4490" s="3">
        <v>26064516</v>
      </c>
      <c r="R4490" t="s">
        <v>14751</v>
      </c>
    </row>
    <row r="4491" spans="1:18" x14ac:dyDescent="0.2">
      <c r="A4491">
        <v>4500147138</v>
      </c>
      <c r="B4491" t="s">
        <v>35</v>
      </c>
      <c r="C4491" t="s">
        <v>7858</v>
      </c>
      <c r="D4491" t="s">
        <v>9028</v>
      </c>
      <c r="E4491" t="s">
        <v>14752</v>
      </c>
      <c r="F4491" t="s">
        <v>1109</v>
      </c>
      <c r="G4491" t="s">
        <v>38</v>
      </c>
      <c r="H4491" s="2">
        <v>45637</v>
      </c>
      <c r="I4491" s="3">
        <v>14400</v>
      </c>
      <c r="J4491" t="s">
        <v>51</v>
      </c>
      <c r="K4491" s="3">
        <v>13442872</v>
      </c>
      <c r="L4491" t="s">
        <v>1110</v>
      </c>
      <c r="M4491" s="275">
        <v>13824</v>
      </c>
      <c r="N4491" t="s">
        <v>1111</v>
      </c>
      <c r="O4491" s="3">
        <v>13408174</v>
      </c>
      <c r="P4491" t="s">
        <v>14753</v>
      </c>
      <c r="Q4491" s="3">
        <v>13442872</v>
      </c>
      <c r="R4491" t="s">
        <v>14754</v>
      </c>
    </row>
    <row r="4492" spans="1:18" x14ac:dyDescent="0.2">
      <c r="A4492">
        <v>4500147138</v>
      </c>
      <c r="B4492" t="s">
        <v>52</v>
      </c>
      <c r="C4492" t="s">
        <v>7859</v>
      </c>
      <c r="D4492" t="s">
        <v>9028</v>
      </c>
      <c r="E4492" t="s">
        <v>14752</v>
      </c>
      <c r="F4492" t="s">
        <v>1120</v>
      </c>
      <c r="G4492" t="s">
        <v>38</v>
      </c>
      <c r="H4492" s="2">
        <v>45637</v>
      </c>
      <c r="I4492" s="3">
        <v>5600</v>
      </c>
      <c r="J4492" t="s">
        <v>51</v>
      </c>
      <c r="K4492" s="3">
        <v>5227784</v>
      </c>
      <c r="L4492" t="s">
        <v>1110</v>
      </c>
      <c r="M4492" s="275">
        <v>5376</v>
      </c>
      <c r="N4492" t="s">
        <v>1111</v>
      </c>
      <c r="O4492" s="3">
        <v>5214290</v>
      </c>
      <c r="P4492" t="s">
        <v>14753</v>
      </c>
      <c r="Q4492" s="3">
        <v>5227784</v>
      </c>
      <c r="R4492" t="s">
        <v>14754</v>
      </c>
    </row>
    <row r="4493" spans="1:18" x14ac:dyDescent="0.2">
      <c r="A4493">
        <v>4500147272</v>
      </c>
      <c r="B4493" t="s">
        <v>35</v>
      </c>
      <c r="C4493" t="s">
        <v>7860</v>
      </c>
      <c r="D4493" t="s">
        <v>9028</v>
      </c>
      <c r="E4493" t="s">
        <v>14755</v>
      </c>
      <c r="F4493" t="s">
        <v>1109</v>
      </c>
      <c r="G4493" t="s">
        <v>38</v>
      </c>
      <c r="H4493" s="2">
        <v>45642</v>
      </c>
      <c r="I4493" s="3">
        <v>720</v>
      </c>
      <c r="J4493" t="s">
        <v>45</v>
      </c>
      <c r="K4493" s="3">
        <v>9060200</v>
      </c>
      <c r="L4493" t="s">
        <v>1110</v>
      </c>
      <c r="M4493" s="275">
        <v>8841.2900000000009</v>
      </c>
      <c r="N4493" t="s">
        <v>1115</v>
      </c>
      <c r="O4493" s="3">
        <v>9054807</v>
      </c>
      <c r="P4493" t="s">
        <v>14756</v>
      </c>
      <c r="Q4493" s="3">
        <v>9060200</v>
      </c>
      <c r="R4493" t="s">
        <v>14757</v>
      </c>
    </row>
    <row r="4494" spans="1:18" x14ac:dyDescent="0.2">
      <c r="A4494">
        <v>4500147272</v>
      </c>
      <c r="B4494" t="s">
        <v>52</v>
      </c>
      <c r="C4494" t="s">
        <v>7861</v>
      </c>
      <c r="D4494" t="s">
        <v>9028</v>
      </c>
      <c r="E4494" t="s">
        <v>14755</v>
      </c>
      <c r="F4494" t="s">
        <v>1120</v>
      </c>
      <c r="G4494" t="s">
        <v>38</v>
      </c>
      <c r="H4494" s="2">
        <v>45642</v>
      </c>
      <c r="I4494" s="3">
        <v>269</v>
      </c>
      <c r="J4494" t="s">
        <v>45</v>
      </c>
      <c r="K4494" s="3">
        <v>4517552</v>
      </c>
      <c r="L4494" t="s">
        <v>1110</v>
      </c>
      <c r="M4494" s="275">
        <v>4408.3999999999996</v>
      </c>
      <c r="N4494" t="s">
        <v>1115</v>
      </c>
      <c r="O4494" s="3">
        <v>4514863</v>
      </c>
      <c r="P4494" t="s">
        <v>14756</v>
      </c>
      <c r="Q4494" s="3">
        <v>4517552</v>
      </c>
      <c r="R4494" t="s">
        <v>14757</v>
      </c>
    </row>
    <row r="4495" spans="1:18" x14ac:dyDescent="0.2">
      <c r="A4495">
        <v>4500147272</v>
      </c>
      <c r="B4495" t="s">
        <v>56</v>
      </c>
      <c r="C4495" t="s">
        <v>7862</v>
      </c>
      <c r="D4495" t="s">
        <v>9028</v>
      </c>
      <c r="E4495" t="s">
        <v>14755</v>
      </c>
      <c r="F4495" t="s">
        <v>1123</v>
      </c>
      <c r="G4495" t="s">
        <v>38</v>
      </c>
      <c r="H4495" s="2">
        <v>45642</v>
      </c>
      <c r="I4495" s="3">
        <v>1764</v>
      </c>
      <c r="J4495" t="s">
        <v>45</v>
      </c>
      <c r="K4495" s="3">
        <v>29629521</v>
      </c>
      <c r="L4495" t="s">
        <v>1110</v>
      </c>
      <c r="M4495" s="275">
        <v>28913.62</v>
      </c>
      <c r="N4495" t="s">
        <v>1115</v>
      </c>
      <c r="O4495" s="3">
        <v>29611879</v>
      </c>
      <c r="P4495" t="s">
        <v>14758</v>
      </c>
      <c r="Q4495" s="3">
        <v>29629521</v>
      </c>
      <c r="R4495" t="s">
        <v>14759</v>
      </c>
    </row>
    <row r="4496" spans="1:18" x14ac:dyDescent="0.2">
      <c r="A4496">
        <v>4500147272</v>
      </c>
      <c r="B4496" t="s">
        <v>56</v>
      </c>
      <c r="C4496" t="s">
        <v>7862</v>
      </c>
      <c r="D4496" t="s">
        <v>9028</v>
      </c>
      <c r="E4496" t="s">
        <v>14755</v>
      </c>
      <c r="F4496" t="s">
        <v>1126</v>
      </c>
      <c r="G4496" t="s">
        <v>38</v>
      </c>
      <c r="H4496" s="2">
        <v>45642</v>
      </c>
      <c r="I4496" s="3">
        <v>571</v>
      </c>
      <c r="J4496" t="s">
        <v>45</v>
      </c>
      <c r="K4496" s="3">
        <v>9590965</v>
      </c>
      <c r="L4496" t="s">
        <v>1110</v>
      </c>
      <c r="M4496" s="275">
        <v>9359.23</v>
      </c>
      <c r="N4496" t="s">
        <v>1115</v>
      </c>
      <c r="O4496" s="3">
        <v>9585251</v>
      </c>
      <c r="P4496" t="s">
        <v>14756</v>
      </c>
      <c r="Q4496" s="3">
        <v>9590965</v>
      </c>
      <c r="R4496" t="s">
        <v>14757</v>
      </c>
    </row>
    <row r="4497" spans="1:18" x14ac:dyDescent="0.2">
      <c r="A4497">
        <v>4500147272</v>
      </c>
      <c r="B4497" t="s">
        <v>133</v>
      </c>
      <c r="C4497" t="s">
        <v>7863</v>
      </c>
      <c r="D4497" t="s">
        <v>9028</v>
      </c>
      <c r="E4497" t="s">
        <v>14755</v>
      </c>
      <c r="F4497" t="s">
        <v>1157</v>
      </c>
      <c r="G4497" t="s">
        <v>38</v>
      </c>
      <c r="H4497" s="2">
        <v>45642</v>
      </c>
      <c r="I4497" s="3">
        <v>4800</v>
      </c>
      <c r="J4497" t="s">
        <v>51</v>
      </c>
      <c r="K4497" s="3">
        <v>6386520</v>
      </c>
      <c r="L4497" t="s">
        <v>1110</v>
      </c>
      <c r="M4497" s="275">
        <v>6232.21</v>
      </c>
      <c r="N4497" t="s">
        <v>1115</v>
      </c>
      <c r="O4497" s="3">
        <v>6382718</v>
      </c>
      <c r="P4497" t="s">
        <v>14760</v>
      </c>
      <c r="Q4497" s="3">
        <v>6386520</v>
      </c>
      <c r="R4497" t="s">
        <v>14761</v>
      </c>
    </row>
    <row r="4498" spans="1:18" x14ac:dyDescent="0.2">
      <c r="A4498">
        <v>4500147272</v>
      </c>
      <c r="B4498" t="s">
        <v>165</v>
      </c>
      <c r="C4498" t="s">
        <v>7866</v>
      </c>
      <c r="D4498" t="s">
        <v>9028</v>
      </c>
      <c r="E4498" t="s">
        <v>14755</v>
      </c>
      <c r="F4498" t="s">
        <v>9054</v>
      </c>
      <c r="G4498" t="s">
        <v>38</v>
      </c>
      <c r="H4498" s="2">
        <v>45642</v>
      </c>
      <c r="I4498" s="3">
        <v>1200</v>
      </c>
      <c r="J4498" t="s">
        <v>51</v>
      </c>
      <c r="K4498" s="3">
        <v>1597140</v>
      </c>
      <c r="L4498" t="s">
        <v>1110</v>
      </c>
      <c r="M4498" s="275">
        <v>1558.55</v>
      </c>
      <c r="N4498" t="s">
        <v>1115</v>
      </c>
      <c r="O4498" s="3">
        <v>1596189</v>
      </c>
      <c r="P4498" t="s">
        <v>14760</v>
      </c>
      <c r="Q4498" s="3">
        <v>1597140</v>
      </c>
      <c r="R4498" t="s">
        <v>14761</v>
      </c>
    </row>
    <row r="4499" spans="1:18" x14ac:dyDescent="0.2">
      <c r="A4499">
        <v>4500147273</v>
      </c>
      <c r="B4499" t="s">
        <v>35</v>
      </c>
      <c r="C4499" t="s">
        <v>7867</v>
      </c>
      <c r="D4499" t="s">
        <v>9028</v>
      </c>
      <c r="E4499" t="s">
        <v>14762</v>
      </c>
      <c r="F4499" t="s">
        <v>1109</v>
      </c>
      <c r="G4499" t="s">
        <v>38</v>
      </c>
      <c r="H4499" s="2">
        <v>45646</v>
      </c>
      <c r="I4499" s="3">
        <v>1764</v>
      </c>
      <c r="J4499" t="s">
        <v>45</v>
      </c>
      <c r="K4499" s="3">
        <v>30958374</v>
      </c>
      <c r="L4499" t="s">
        <v>1110</v>
      </c>
      <c r="M4499" s="275">
        <v>29901.65</v>
      </c>
      <c r="N4499" t="s">
        <v>1115</v>
      </c>
      <c r="O4499" s="3">
        <v>31020999</v>
      </c>
      <c r="P4499" t="s">
        <v>14763</v>
      </c>
      <c r="Q4499" s="3">
        <v>30958374</v>
      </c>
      <c r="R4499" t="s">
        <v>14764</v>
      </c>
    </row>
    <row r="4500" spans="1:18" x14ac:dyDescent="0.2">
      <c r="A4500">
        <v>4500147273</v>
      </c>
      <c r="B4500" t="s">
        <v>52</v>
      </c>
      <c r="C4500" t="s">
        <v>7868</v>
      </c>
      <c r="D4500" t="s">
        <v>9028</v>
      </c>
      <c r="E4500" t="s">
        <v>14762</v>
      </c>
      <c r="F4500" t="s">
        <v>1120</v>
      </c>
      <c r="G4500" t="s">
        <v>38</v>
      </c>
      <c r="H4500" s="2">
        <v>45646</v>
      </c>
      <c r="I4500" s="3">
        <v>1762</v>
      </c>
      <c r="J4500" t="s">
        <v>45</v>
      </c>
      <c r="K4500" s="3">
        <v>34957168</v>
      </c>
      <c r="L4500" t="s">
        <v>1110</v>
      </c>
      <c r="M4500" s="275">
        <v>33763.949999999997</v>
      </c>
      <c r="N4500" t="s">
        <v>1115</v>
      </c>
      <c r="O4500" s="3">
        <v>33944284</v>
      </c>
      <c r="P4500" t="s">
        <v>14765</v>
      </c>
      <c r="Q4500" s="3">
        <v>34957168</v>
      </c>
      <c r="R4500" t="s">
        <v>14766</v>
      </c>
    </row>
    <row r="4501" spans="1:18" x14ac:dyDescent="0.2">
      <c r="A4501">
        <v>4500147274</v>
      </c>
      <c r="B4501" t="s">
        <v>35</v>
      </c>
      <c r="C4501" t="s">
        <v>7869</v>
      </c>
      <c r="D4501" t="s">
        <v>9028</v>
      </c>
      <c r="E4501" t="s">
        <v>14767</v>
      </c>
      <c r="F4501" t="s">
        <v>1109</v>
      </c>
      <c r="G4501" t="s">
        <v>38</v>
      </c>
      <c r="H4501" s="2">
        <v>45644</v>
      </c>
      <c r="I4501" s="3">
        <v>1680</v>
      </c>
      <c r="J4501" t="s">
        <v>45</v>
      </c>
      <c r="K4501" s="3">
        <v>29608468</v>
      </c>
      <c r="L4501" t="s">
        <v>1110</v>
      </c>
      <c r="M4501" s="275">
        <v>28456</v>
      </c>
      <c r="N4501" t="s">
        <v>1115</v>
      </c>
      <c r="O4501" s="3">
        <v>29608468</v>
      </c>
      <c r="P4501" t="s">
        <v>14768</v>
      </c>
      <c r="Q4501" s="3">
        <v>29608468</v>
      </c>
      <c r="R4501" t="s">
        <v>14769</v>
      </c>
    </row>
    <row r="4502" spans="1:18" x14ac:dyDescent="0.2">
      <c r="A4502">
        <v>4500147274</v>
      </c>
      <c r="B4502" t="s">
        <v>52</v>
      </c>
      <c r="C4502" t="s">
        <v>7870</v>
      </c>
      <c r="D4502" t="s">
        <v>9028</v>
      </c>
      <c r="E4502" t="s">
        <v>14767</v>
      </c>
      <c r="F4502" t="s">
        <v>1120</v>
      </c>
      <c r="G4502" t="s">
        <v>38</v>
      </c>
      <c r="H4502" s="2">
        <v>45644</v>
      </c>
      <c r="I4502" s="3">
        <v>84</v>
      </c>
      <c r="J4502" t="s">
        <v>45</v>
      </c>
      <c r="K4502" s="3">
        <v>1480423</v>
      </c>
      <c r="L4502" t="s">
        <v>1110</v>
      </c>
      <c r="M4502" s="275">
        <v>1422.8</v>
      </c>
      <c r="N4502" t="s">
        <v>1115</v>
      </c>
      <c r="O4502" s="3">
        <v>1480423</v>
      </c>
      <c r="P4502" t="s">
        <v>14768</v>
      </c>
      <c r="Q4502" s="3">
        <v>1480423</v>
      </c>
      <c r="R4502" t="s">
        <v>14769</v>
      </c>
    </row>
    <row r="4503" spans="1:18" x14ac:dyDescent="0.2">
      <c r="A4503">
        <v>4500147274</v>
      </c>
      <c r="B4503" t="s">
        <v>56</v>
      </c>
      <c r="C4503" t="s">
        <v>7871</v>
      </c>
      <c r="D4503" t="s">
        <v>9028</v>
      </c>
      <c r="E4503" t="s">
        <v>14767</v>
      </c>
      <c r="F4503" t="s">
        <v>1123</v>
      </c>
      <c r="G4503" t="s">
        <v>38</v>
      </c>
      <c r="H4503" s="2">
        <v>45644</v>
      </c>
      <c r="I4503" s="3">
        <v>2268</v>
      </c>
      <c r="J4503" t="s">
        <v>45</v>
      </c>
      <c r="K4503" s="3">
        <v>29582945</v>
      </c>
      <c r="L4503" t="s">
        <v>1110</v>
      </c>
      <c r="M4503" s="275">
        <v>28431.47</v>
      </c>
      <c r="N4503" t="s">
        <v>1115</v>
      </c>
      <c r="O4503" s="3">
        <v>29582943</v>
      </c>
      <c r="P4503" t="s">
        <v>14770</v>
      </c>
      <c r="Q4503" s="3">
        <v>29582945</v>
      </c>
      <c r="R4503" t="s">
        <v>14771</v>
      </c>
    </row>
    <row r="4504" spans="1:18" x14ac:dyDescent="0.2">
      <c r="A4504">
        <v>4500147274</v>
      </c>
      <c r="B4504" t="s">
        <v>56</v>
      </c>
      <c r="C4504" t="s">
        <v>7871</v>
      </c>
      <c r="D4504" t="s">
        <v>9028</v>
      </c>
      <c r="E4504" t="s">
        <v>14767</v>
      </c>
      <c r="F4504" t="s">
        <v>1126</v>
      </c>
      <c r="G4504" t="s">
        <v>38</v>
      </c>
      <c r="H4504" s="2">
        <v>45644</v>
      </c>
      <c r="I4504" s="3">
        <v>2268</v>
      </c>
      <c r="J4504" t="s">
        <v>45</v>
      </c>
      <c r="K4504" s="3">
        <v>29582945</v>
      </c>
      <c r="L4504" t="s">
        <v>1110</v>
      </c>
      <c r="M4504" s="275">
        <v>28431.47</v>
      </c>
      <c r="N4504" t="s">
        <v>1115</v>
      </c>
      <c r="O4504" s="3">
        <v>29582943</v>
      </c>
      <c r="P4504" t="s">
        <v>14772</v>
      </c>
      <c r="Q4504" s="3">
        <v>29582945</v>
      </c>
      <c r="R4504" t="s">
        <v>14773</v>
      </c>
    </row>
    <row r="4505" spans="1:18" x14ac:dyDescent="0.2">
      <c r="A4505">
        <v>4500147274</v>
      </c>
      <c r="B4505" t="s">
        <v>56</v>
      </c>
      <c r="C4505" t="s">
        <v>7871</v>
      </c>
      <c r="D4505" t="s">
        <v>9028</v>
      </c>
      <c r="E4505" t="s">
        <v>14767</v>
      </c>
      <c r="F4505" t="s">
        <v>1157</v>
      </c>
      <c r="G4505" t="s">
        <v>38</v>
      </c>
      <c r="H4505" s="2">
        <v>45644</v>
      </c>
      <c r="I4505" s="3">
        <v>2268</v>
      </c>
      <c r="J4505" t="s">
        <v>45</v>
      </c>
      <c r="K4505" s="3">
        <v>29582945</v>
      </c>
      <c r="L4505" t="s">
        <v>1110</v>
      </c>
      <c r="M4505" s="275">
        <v>28431.47</v>
      </c>
      <c r="N4505" t="s">
        <v>1115</v>
      </c>
      <c r="O4505" s="3">
        <v>29582943</v>
      </c>
      <c r="P4505" t="s">
        <v>14774</v>
      </c>
      <c r="Q4505" s="3">
        <v>29582945</v>
      </c>
      <c r="R4505" t="s">
        <v>14775</v>
      </c>
    </row>
    <row r="4506" spans="1:18" x14ac:dyDescent="0.2">
      <c r="A4506">
        <v>4500147274</v>
      </c>
      <c r="B4506" t="s">
        <v>56</v>
      </c>
      <c r="C4506" t="s">
        <v>7871</v>
      </c>
      <c r="D4506" t="s">
        <v>9028</v>
      </c>
      <c r="E4506" t="s">
        <v>14767</v>
      </c>
      <c r="F4506" t="s">
        <v>9054</v>
      </c>
      <c r="G4506" t="s">
        <v>38</v>
      </c>
      <c r="H4506" s="2">
        <v>45644</v>
      </c>
      <c r="I4506" s="3">
        <v>1080</v>
      </c>
      <c r="J4506" t="s">
        <v>45</v>
      </c>
      <c r="K4506" s="3">
        <v>14087111</v>
      </c>
      <c r="L4506" t="s">
        <v>1110</v>
      </c>
      <c r="M4506" s="275">
        <v>13538.79</v>
      </c>
      <c r="N4506" t="s">
        <v>1115</v>
      </c>
      <c r="O4506" s="3">
        <v>14087116</v>
      </c>
      <c r="P4506" t="s">
        <v>14776</v>
      </c>
      <c r="Q4506" s="3">
        <v>14087111</v>
      </c>
      <c r="R4506" t="s">
        <v>14777</v>
      </c>
    </row>
    <row r="4507" spans="1:18" x14ac:dyDescent="0.2">
      <c r="A4507">
        <v>4500147274</v>
      </c>
      <c r="B4507" t="s">
        <v>133</v>
      </c>
      <c r="C4507" t="s">
        <v>7872</v>
      </c>
      <c r="D4507" t="s">
        <v>9028</v>
      </c>
      <c r="E4507" t="s">
        <v>14767</v>
      </c>
      <c r="F4507" t="s">
        <v>9055</v>
      </c>
      <c r="G4507" t="s">
        <v>38</v>
      </c>
      <c r="H4507" s="2">
        <v>45644</v>
      </c>
      <c r="I4507" s="3">
        <v>1188</v>
      </c>
      <c r="J4507" t="s">
        <v>45</v>
      </c>
      <c r="K4507" s="3">
        <v>15494106</v>
      </c>
      <c r="L4507" t="s">
        <v>1110</v>
      </c>
      <c r="M4507" s="275">
        <v>14891.02</v>
      </c>
      <c r="N4507" t="s">
        <v>1115</v>
      </c>
      <c r="O4507" s="3">
        <v>15494106</v>
      </c>
      <c r="P4507" t="s">
        <v>14776</v>
      </c>
      <c r="Q4507" s="3">
        <v>15494106</v>
      </c>
      <c r="R4507" t="s">
        <v>14777</v>
      </c>
    </row>
    <row r="4508" spans="1:18" x14ac:dyDescent="0.2">
      <c r="A4508">
        <v>4500147295</v>
      </c>
      <c r="B4508" t="s">
        <v>52</v>
      </c>
      <c r="C4508" t="s">
        <v>7875</v>
      </c>
      <c r="D4508" t="s">
        <v>9028</v>
      </c>
      <c r="E4508" t="s">
        <v>14778</v>
      </c>
      <c r="F4508" t="s">
        <v>1109</v>
      </c>
      <c r="G4508" t="s">
        <v>38</v>
      </c>
      <c r="H4508" s="2">
        <v>45653</v>
      </c>
      <c r="I4508" s="3">
        <v>1200</v>
      </c>
      <c r="J4508" t="s">
        <v>45</v>
      </c>
      <c r="K4508" s="3">
        <v>19026240</v>
      </c>
      <c r="L4508" t="s">
        <v>1110</v>
      </c>
      <c r="M4508" s="275">
        <v>19200</v>
      </c>
      <c r="N4508" t="s">
        <v>1111</v>
      </c>
      <c r="O4508" s="3">
        <v>18990144</v>
      </c>
      <c r="P4508" t="s">
        <v>14779</v>
      </c>
      <c r="Q4508" s="3">
        <v>19026240</v>
      </c>
      <c r="R4508" t="s">
        <v>38</v>
      </c>
    </row>
    <row r="4509" spans="1:18" x14ac:dyDescent="0.2">
      <c r="A4509">
        <v>4500147295</v>
      </c>
      <c r="B4509" t="s">
        <v>56</v>
      </c>
      <c r="C4509" t="s">
        <v>7876</v>
      </c>
      <c r="D4509" t="s">
        <v>9028</v>
      </c>
      <c r="E4509" t="s">
        <v>14778</v>
      </c>
      <c r="F4509" t="s">
        <v>1120</v>
      </c>
      <c r="G4509" t="s">
        <v>38</v>
      </c>
      <c r="H4509" s="2">
        <v>45653</v>
      </c>
      <c r="I4509" s="3">
        <v>75</v>
      </c>
      <c r="J4509" t="s">
        <v>45</v>
      </c>
      <c r="K4509" s="3">
        <v>1189140</v>
      </c>
      <c r="L4509" t="s">
        <v>1110</v>
      </c>
      <c r="M4509" s="275">
        <v>1200</v>
      </c>
      <c r="N4509" t="s">
        <v>1111</v>
      </c>
      <c r="O4509" s="3">
        <v>1186884</v>
      </c>
      <c r="P4509" t="s">
        <v>14779</v>
      </c>
      <c r="Q4509" s="3">
        <v>1189140</v>
      </c>
      <c r="R4509" t="s">
        <v>38</v>
      </c>
    </row>
    <row r="4510" spans="1:18" x14ac:dyDescent="0.2">
      <c r="A4510">
        <v>4500147296</v>
      </c>
      <c r="B4510" t="s">
        <v>35</v>
      </c>
      <c r="C4510" t="s">
        <v>7877</v>
      </c>
      <c r="D4510" t="s">
        <v>9028</v>
      </c>
      <c r="E4510" t="s">
        <v>14780</v>
      </c>
      <c r="F4510" t="s">
        <v>1109</v>
      </c>
      <c r="G4510" t="s">
        <v>38</v>
      </c>
      <c r="H4510" s="2">
        <v>45653</v>
      </c>
      <c r="I4510" s="3">
        <v>2400</v>
      </c>
      <c r="J4510" t="s">
        <v>45</v>
      </c>
      <c r="K4510" s="3">
        <v>36982254</v>
      </c>
      <c r="L4510" t="s">
        <v>1110</v>
      </c>
      <c r="M4510" s="275">
        <v>37320</v>
      </c>
      <c r="N4510" t="s">
        <v>1111</v>
      </c>
      <c r="O4510" s="3">
        <v>36912092</v>
      </c>
      <c r="P4510" t="s">
        <v>14781</v>
      </c>
      <c r="Q4510" s="3">
        <v>36982254</v>
      </c>
      <c r="R4510" t="s">
        <v>38</v>
      </c>
    </row>
    <row r="4511" spans="1:18" x14ac:dyDescent="0.2">
      <c r="A4511">
        <v>4500147296</v>
      </c>
      <c r="B4511" t="s">
        <v>52</v>
      </c>
      <c r="C4511" t="s">
        <v>7878</v>
      </c>
      <c r="D4511" t="s">
        <v>9028</v>
      </c>
      <c r="E4511" t="s">
        <v>14780</v>
      </c>
      <c r="F4511" t="s">
        <v>1120</v>
      </c>
      <c r="G4511" t="s">
        <v>38</v>
      </c>
      <c r="H4511" s="2">
        <v>45653</v>
      </c>
      <c r="I4511" s="3">
        <v>150</v>
      </c>
      <c r="J4511" t="s">
        <v>45</v>
      </c>
      <c r="K4511" s="3">
        <v>2311391</v>
      </c>
      <c r="L4511" t="s">
        <v>1110</v>
      </c>
      <c r="M4511" s="275">
        <v>2332.5</v>
      </c>
      <c r="N4511" t="s">
        <v>1111</v>
      </c>
      <c r="O4511" s="3">
        <v>2307006</v>
      </c>
      <c r="P4511" t="s">
        <v>14781</v>
      </c>
      <c r="Q4511" s="3">
        <v>2311391</v>
      </c>
      <c r="R4511" t="s">
        <v>38</v>
      </c>
    </row>
    <row r="4512" spans="1:18" x14ac:dyDescent="0.2">
      <c r="A4512">
        <v>4500147296</v>
      </c>
      <c r="B4512" t="s">
        <v>56</v>
      </c>
      <c r="C4512" t="s">
        <v>7879</v>
      </c>
      <c r="D4512" t="s">
        <v>9028</v>
      </c>
      <c r="E4512" t="s">
        <v>14780</v>
      </c>
      <c r="F4512" t="s">
        <v>1123</v>
      </c>
      <c r="G4512" t="s">
        <v>38</v>
      </c>
      <c r="H4512" s="2">
        <v>45653</v>
      </c>
      <c r="I4512" s="3">
        <v>2550</v>
      </c>
      <c r="J4512" t="s">
        <v>45</v>
      </c>
      <c r="K4512" s="3">
        <v>40304414</v>
      </c>
      <c r="L4512" t="s">
        <v>1110</v>
      </c>
      <c r="M4512" s="275">
        <v>40672.5</v>
      </c>
      <c r="N4512" t="s">
        <v>1111</v>
      </c>
      <c r="O4512" s="3">
        <v>40227950</v>
      </c>
      <c r="P4512" t="s">
        <v>14781</v>
      </c>
      <c r="Q4512" s="3">
        <v>40304414</v>
      </c>
      <c r="R4512" t="s">
        <v>38</v>
      </c>
    </row>
    <row r="4513" spans="1:18" x14ac:dyDescent="0.2">
      <c r="A4513">
        <v>4500147307</v>
      </c>
      <c r="B4513" t="s">
        <v>35</v>
      </c>
      <c r="C4513" t="s">
        <v>7881</v>
      </c>
      <c r="D4513" t="s">
        <v>9028</v>
      </c>
      <c r="E4513" t="s">
        <v>14782</v>
      </c>
      <c r="F4513" t="s">
        <v>1109</v>
      </c>
      <c r="G4513" t="s">
        <v>38</v>
      </c>
      <c r="H4513" s="2">
        <v>45642</v>
      </c>
      <c r="I4513" s="3">
        <v>23100</v>
      </c>
      <c r="J4513" t="s">
        <v>51</v>
      </c>
      <c r="K4513" s="3">
        <v>34708485</v>
      </c>
      <c r="L4513" t="s">
        <v>1110</v>
      </c>
      <c r="M4513" s="275">
        <v>35574</v>
      </c>
      <c r="N4513" t="s">
        <v>1111</v>
      </c>
      <c r="O4513" s="3">
        <v>34593225</v>
      </c>
      <c r="P4513" t="s">
        <v>14783</v>
      </c>
      <c r="Q4513" s="3">
        <v>34708485</v>
      </c>
      <c r="R4513" t="s">
        <v>14784</v>
      </c>
    </row>
    <row r="4514" spans="1:18" x14ac:dyDescent="0.2">
      <c r="A4514">
        <v>4500147307</v>
      </c>
      <c r="B4514" t="s">
        <v>52</v>
      </c>
      <c r="C4514" t="s">
        <v>7882</v>
      </c>
      <c r="D4514" t="s">
        <v>9028</v>
      </c>
      <c r="E4514" t="s">
        <v>14782</v>
      </c>
      <c r="F4514" t="s">
        <v>1120</v>
      </c>
      <c r="G4514" t="s">
        <v>38</v>
      </c>
      <c r="H4514" s="2">
        <v>45642</v>
      </c>
      <c r="I4514" s="3">
        <v>23100</v>
      </c>
      <c r="J4514" t="s">
        <v>51</v>
      </c>
      <c r="K4514" s="3">
        <v>34708485</v>
      </c>
      <c r="L4514" t="s">
        <v>1110</v>
      </c>
      <c r="M4514" s="275">
        <v>35574</v>
      </c>
      <c r="N4514" t="s">
        <v>1111</v>
      </c>
      <c r="O4514" s="3">
        <v>34593225</v>
      </c>
      <c r="P4514" t="s">
        <v>14785</v>
      </c>
      <c r="Q4514" s="3">
        <v>34708485</v>
      </c>
      <c r="R4514" t="s">
        <v>14786</v>
      </c>
    </row>
    <row r="4515" spans="1:18" x14ac:dyDescent="0.2">
      <c r="A4515">
        <v>4500147307</v>
      </c>
      <c r="B4515" t="s">
        <v>56</v>
      </c>
      <c r="C4515" t="s">
        <v>7883</v>
      </c>
      <c r="D4515" t="s">
        <v>9028</v>
      </c>
      <c r="E4515" t="s">
        <v>14782</v>
      </c>
      <c r="F4515" t="s">
        <v>1123</v>
      </c>
      <c r="G4515" t="s">
        <v>38</v>
      </c>
      <c r="H4515" s="2">
        <v>45642</v>
      </c>
      <c r="I4515" s="3">
        <v>23100</v>
      </c>
      <c r="J4515" t="s">
        <v>51</v>
      </c>
      <c r="K4515" s="3">
        <v>34708485</v>
      </c>
      <c r="L4515" t="s">
        <v>1110</v>
      </c>
      <c r="M4515" s="275">
        <v>35574</v>
      </c>
      <c r="N4515" t="s">
        <v>1111</v>
      </c>
      <c r="O4515" s="3">
        <v>34593225</v>
      </c>
      <c r="P4515" t="s">
        <v>14787</v>
      </c>
      <c r="Q4515" s="3">
        <v>34708485</v>
      </c>
      <c r="R4515" t="s">
        <v>14788</v>
      </c>
    </row>
    <row r="4516" spans="1:18" x14ac:dyDescent="0.2">
      <c r="A4516">
        <v>4500147307</v>
      </c>
      <c r="B4516" t="s">
        <v>133</v>
      </c>
      <c r="C4516" t="s">
        <v>7884</v>
      </c>
      <c r="D4516" t="s">
        <v>9028</v>
      </c>
      <c r="E4516" t="s">
        <v>14782</v>
      </c>
      <c r="F4516" t="s">
        <v>1126</v>
      </c>
      <c r="G4516" t="s">
        <v>38</v>
      </c>
      <c r="H4516" s="2">
        <v>45642</v>
      </c>
      <c r="I4516" s="3">
        <v>23100</v>
      </c>
      <c r="J4516" t="s">
        <v>51</v>
      </c>
      <c r="K4516" s="3">
        <v>34708485</v>
      </c>
      <c r="L4516" t="s">
        <v>1110</v>
      </c>
      <c r="M4516" s="275">
        <v>35574</v>
      </c>
      <c r="N4516" t="s">
        <v>1111</v>
      </c>
      <c r="O4516" s="3">
        <v>34593225</v>
      </c>
      <c r="P4516" t="s">
        <v>14789</v>
      </c>
      <c r="Q4516" s="3">
        <v>34708485</v>
      </c>
      <c r="R4516" t="s">
        <v>14790</v>
      </c>
    </row>
    <row r="4517" spans="1:18" x14ac:dyDescent="0.2">
      <c r="A4517">
        <v>4500147349</v>
      </c>
      <c r="B4517" t="s">
        <v>35</v>
      </c>
      <c r="C4517" t="s">
        <v>7885</v>
      </c>
      <c r="D4517" t="s">
        <v>9028</v>
      </c>
      <c r="E4517" t="s">
        <v>13653</v>
      </c>
      <c r="F4517" t="s">
        <v>1109</v>
      </c>
      <c r="G4517" t="s">
        <v>38</v>
      </c>
      <c r="H4517" s="2">
        <v>45644</v>
      </c>
      <c r="I4517" s="3">
        <v>5</v>
      </c>
      <c r="J4517" t="s">
        <v>40</v>
      </c>
      <c r="K4517" s="3">
        <v>7739700</v>
      </c>
      <c r="L4517" t="s">
        <v>1110</v>
      </c>
      <c r="M4517" s="275">
        <v>7500</v>
      </c>
      <c r="N4517" t="s">
        <v>1115</v>
      </c>
      <c r="O4517" s="3">
        <v>7739700</v>
      </c>
      <c r="P4517" t="s">
        <v>14791</v>
      </c>
      <c r="Q4517" s="3">
        <v>7739700</v>
      </c>
      <c r="R4517" t="s">
        <v>13655</v>
      </c>
    </row>
    <row r="4518" spans="1:18" x14ac:dyDescent="0.2">
      <c r="A4518">
        <v>4500147350</v>
      </c>
      <c r="B4518" t="s">
        <v>35</v>
      </c>
      <c r="C4518" t="s">
        <v>7888</v>
      </c>
      <c r="D4518" t="s">
        <v>9028</v>
      </c>
      <c r="E4518" t="s">
        <v>13653</v>
      </c>
      <c r="F4518" t="s">
        <v>9054</v>
      </c>
      <c r="G4518" t="s">
        <v>38</v>
      </c>
      <c r="H4518" s="2">
        <v>45644</v>
      </c>
      <c r="I4518" s="3">
        <v>1</v>
      </c>
      <c r="J4518" t="s">
        <v>40</v>
      </c>
      <c r="K4518" s="3">
        <v>740947</v>
      </c>
      <c r="L4518" t="s">
        <v>1110</v>
      </c>
      <c r="M4518" s="275">
        <v>718</v>
      </c>
      <c r="N4518" t="s">
        <v>1115</v>
      </c>
      <c r="O4518" s="3">
        <v>740947</v>
      </c>
      <c r="P4518" t="s">
        <v>14792</v>
      </c>
      <c r="Q4518" s="3">
        <v>740947</v>
      </c>
      <c r="R4518" t="s">
        <v>13655</v>
      </c>
    </row>
    <row r="4519" spans="1:18" x14ac:dyDescent="0.2">
      <c r="A4519">
        <v>4500147442</v>
      </c>
      <c r="B4519" t="s">
        <v>35</v>
      </c>
      <c r="C4519" t="s">
        <v>7891</v>
      </c>
      <c r="D4519" t="s">
        <v>9028</v>
      </c>
      <c r="E4519" t="s">
        <v>14793</v>
      </c>
      <c r="F4519" t="s">
        <v>1109</v>
      </c>
      <c r="G4519" t="s">
        <v>38</v>
      </c>
      <c r="H4519" s="2">
        <v>45623</v>
      </c>
      <c r="I4519" s="3">
        <v>27550</v>
      </c>
      <c r="J4519" t="s">
        <v>51</v>
      </c>
      <c r="K4519" s="3">
        <v>28394088</v>
      </c>
      <c r="L4519" t="s">
        <v>1110</v>
      </c>
      <c r="M4519" s="275">
        <v>29120.35</v>
      </c>
      <c r="N4519" t="s">
        <v>1111</v>
      </c>
      <c r="O4519" s="3">
        <v>28324782</v>
      </c>
      <c r="P4519" t="s">
        <v>14794</v>
      </c>
      <c r="Q4519" s="3">
        <v>28394088</v>
      </c>
      <c r="R4519" t="s">
        <v>14795</v>
      </c>
    </row>
    <row r="4520" spans="1:18" x14ac:dyDescent="0.2">
      <c r="A4520">
        <v>4500147442</v>
      </c>
      <c r="B4520" t="s">
        <v>35</v>
      </c>
      <c r="C4520" t="s">
        <v>7891</v>
      </c>
      <c r="D4520" t="s">
        <v>9028</v>
      </c>
      <c r="E4520" t="s">
        <v>14793</v>
      </c>
      <c r="F4520" t="s">
        <v>1120</v>
      </c>
      <c r="G4520" t="s">
        <v>38</v>
      </c>
      <c r="H4520" s="2">
        <v>45623</v>
      </c>
      <c r="I4520" s="3">
        <v>27600</v>
      </c>
      <c r="J4520" t="s">
        <v>51</v>
      </c>
      <c r="K4520" s="3">
        <v>28445620</v>
      </c>
      <c r="L4520" t="s">
        <v>1110</v>
      </c>
      <c r="M4520" s="275">
        <v>29173.200000000001</v>
      </c>
      <c r="N4520" t="s">
        <v>1111</v>
      </c>
      <c r="O4520" s="3">
        <v>28376188</v>
      </c>
      <c r="P4520" t="s">
        <v>14796</v>
      </c>
      <c r="Q4520" s="3">
        <v>28445620</v>
      </c>
      <c r="R4520" t="s">
        <v>14797</v>
      </c>
    </row>
    <row r="4521" spans="1:18" x14ac:dyDescent="0.2">
      <c r="A4521">
        <v>4500147442</v>
      </c>
      <c r="B4521" t="s">
        <v>35</v>
      </c>
      <c r="C4521" t="s">
        <v>7891</v>
      </c>
      <c r="D4521" t="s">
        <v>9028</v>
      </c>
      <c r="E4521" t="s">
        <v>14793</v>
      </c>
      <c r="F4521" t="s">
        <v>1123</v>
      </c>
      <c r="G4521" t="s">
        <v>38</v>
      </c>
      <c r="H4521" s="2">
        <v>45623</v>
      </c>
      <c r="I4521" s="3">
        <v>27620</v>
      </c>
      <c r="J4521" t="s">
        <v>51</v>
      </c>
      <c r="K4521" s="3">
        <v>28466233</v>
      </c>
      <c r="L4521" t="s">
        <v>1110</v>
      </c>
      <c r="M4521" s="275">
        <v>29194.34</v>
      </c>
      <c r="N4521" t="s">
        <v>1111</v>
      </c>
      <c r="O4521" s="3">
        <v>28396751</v>
      </c>
      <c r="P4521" t="s">
        <v>14798</v>
      </c>
      <c r="Q4521" s="3">
        <v>28466233</v>
      </c>
      <c r="R4521" t="s">
        <v>14799</v>
      </c>
    </row>
    <row r="4522" spans="1:18" x14ac:dyDescent="0.2">
      <c r="A4522">
        <v>4500147442</v>
      </c>
      <c r="B4522" t="s">
        <v>35</v>
      </c>
      <c r="C4522" t="s">
        <v>7891</v>
      </c>
      <c r="D4522" t="s">
        <v>9028</v>
      </c>
      <c r="E4522" t="s">
        <v>14793</v>
      </c>
      <c r="F4522" t="s">
        <v>1126</v>
      </c>
      <c r="G4522" t="s">
        <v>38</v>
      </c>
      <c r="H4522" s="2">
        <v>45623</v>
      </c>
      <c r="I4522" s="3">
        <v>27590</v>
      </c>
      <c r="J4522" t="s">
        <v>51</v>
      </c>
      <c r="K4522" s="3">
        <v>28435314</v>
      </c>
      <c r="L4522" t="s">
        <v>1110</v>
      </c>
      <c r="M4522" s="275">
        <v>29162.63</v>
      </c>
      <c r="N4522" t="s">
        <v>1111</v>
      </c>
      <c r="O4522" s="3">
        <v>28365907</v>
      </c>
      <c r="P4522" t="s">
        <v>14800</v>
      </c>
      <c r="Q4522" s="3">
        <v>28435314</v>
      </c>
      <c r="R4522" t="s">
        <v>14801</v>
      </c>
    </row>
    <row r="4523" spans="1:18" x14ac:dyDescent="0.2">
      <c r="A4523">
        <v>4500147442</v>
      </c>
      <c r="B4523" t="s">
        <v>35</v>
      </c>
      <c r="C4523" t="s">
        <v>7891</v>
      </c>
      <c r="D4523" t="s">
        <v>9028</v>
      </c>
      <c r="E4523" t="s">
        <v>14793</v>
      </c>
      <c r="F4523" t="s">
        <v>1157</v>
      </c>
      <c r="G4523" t="s">
        <v>38</v>
      </c>
      <c r="H4523" s="2">
        <v>45623</v>
      </c>
      <c r="I4523" s="3">
        <v>27600</v>
      </c>
      <c r="J4523" t="s">
        <v>51</v>
      </c>
      <c r="K4523" s="3">
        <v>28445620</v>
      </c>
      <c r="L4523" t="s">
        <v>1110</v>
      </c>
      <c r="M4523" s="275">
        <v>29173.200000000001</v>
      </c>
      <c r="N4523" t="s">
        <v>1111</v>
      </c>
      <c r="O4523" s="3">
        <v>28376188</v>
      </c>
      <c r="P4523" t="s">
        <v>14802</v>
      </c>
      <c r="Q4523" s="3">
        <v>28445620</v>
      </c>
      <c r="R4523" t="s">
        <v>14803</v>
      </c>
    </row>
    <row r="4524" spans="1:18" x14ac:dyDescent="0.2">
      <c r="A4524">
        <v>4500147442</v>
      </c>
      <c r="B4524" t="s">
        <v>35</v>
      </c>
      <c r="C4524" t="s">
        <v>7891</v>
      </c>
      <c r="D4524" t="s">
        <v>9028</v>
      </c>
      <c r="E4524" t="s">
        <v>14793</v>
      </c>
      <c r="F4524" t="s">
        <v>9054</v>
      </c>
      <c r="G4524" t="s">
        <v>38</v>
      </c>
      <c r="H4524" s="2">
        <v>45623</v>
      </c>
      <c r="I4524" s="3">
        <v>27700</v>
      </c>
      <c r="J4524" t="s">
        <v>51</v>
      </c>
      <c r="K4524" s="3">
        <v>28548684</v>
      </c>
      <c r="L4524" t="s">
        <v>1110</v>
      </c>
      <c r="M4524" s="275">
        <v>29278.9</v>
      </c>
      <c r="N4524" t="s">
        <v>1111</v>
      </c>
      <c r="O4524" s="3">
        <v>28479000</v>
      </c>
      <c r="P4524" t="s">
        <v>14804</v>
      </c>
      <c r="Q4524" s="3">
        <v>28548684</v>
      </c>
      <c r="R4524" t="s">
        <v>14805</v>
      </c>
    </row>
    <row r="4525" spans="1:18" x14ac:dyDescent="0.2">
      <c r="A4525">
        <v>4500147442</v>
      </c>
      <c r="B4525" t="s">
        <v>35</v>
      </c>
      <c r="C4525" t="s">
        <v>7891</v>
      </c>
      <c r="D4525" t="s">
        <v>9028</v>
      </c>
      <c r="E4525" t="s">
        <v>14793</v>
      </c>
      <c r="F4525" t="s">
        <v>9055</v>
      </c>
      <c r="G4525" t="s">
        <v>38</v>
      </c>
      <c r="H4525" s="2">
        <v>45623</v>
      </c>
      <c r="I4525" s="3">
        <v>27690</v>
      </c>
      <c r="J4525" t="s">
        <v>51</v>
      </c>
      <c r="K4525" s="3">
        <v>28538378</v>
      </c>
      <c r="L4525" t="s">
        <v>1110</v>
      </c>
      <c r="M4525" s="275">
        <v>29268.33</v>
      </c>
      <c r="N4525" t="s">
        <v>1111</v>
      </c>
      <c r="O4525" s="3">
        <v>28428036</v>
      </c>
      <c r="P4525" t="s">
        <v>14806</v>
      </c>
      <c r="Q4525" s="3">
        <v>28538378</v>
      </c>
      <c r="R4525" t="s">
        <v>14807</v>
      </c>
    </row>
    <row r="4526" spans="1:18" x14ac:dyDescent="0.2">
      <c r="A4526">
        <v>4500147442</v>
      </c>
      <c r="B4526" t="s">
        <v>35</v>
      </c>
      <c r="C4526" t="s">
        <v>7891</v>
      </c>
      <c r="D4526" t="s">
        <v>9028</v>
      </c>
      <c r="E4526" t="s">
        <v>14793</v>
      </c>
      <c r="F4526" t="s">
        <v>9056</v>
      </c>
      <c r="G4526" t="s">
        <v>38</v>
      </c>
      <c r="H4526" s="2">
        <v>45623</v>
      </c>
      <c r="I4526" s="3">
        <v>27700</v>
      </c>
      <c r="J4526" t="s">
        <v>51</v>
      </c>
      <c r="K4526" s="3">
        <v>28548684</v>
      </c>
      <c r="L4526" t="s">
        <v>1110</v>
      </c>
      <c r="M4526" s="275">
        <v>29278.9</v>
      </c>
      <c r="N4526" t="s">
        <v>1111</v>
      </c>
      <c r="O4526" s="3">
        <v>28438303</v>
      </c>
      <c r="P4526" t="s">
        <v>14808</v>
      </c>
      <c r="Q4526" s="3">
        <v>28548684</v>
      </c>
      <c r="R4526" t="s">
        <v>14809</v>
      </c>
    </row>
    <row r="4527" spans="1:18" x14ac:dyDescent="0.2">
      <c r="A4527">
        <v>4500147442</v>
      </c>
      <c r="B4527" t="s">
        <v>35</v>
      </c>
      <c r="C4527" t="s">
        <v>7891</v>
      </c>
      <c r="D4527" t="s">
        <v>9028</v>
      </c>
      <c r="E4527" t="s">
        <v>14793</v>
      </c>
      <c r="F4527" t="s">
        <v>9057</v>
      </c>
      <c r="G4527" t="s">
        <v>38</v>
      </c>
      <c r="H4527" s="2">
        <v>45623</v>
      </c>
      <c r="I4527" s="3">
        <v>27680</v>
      </c>
      <c r="J4527" t="s">
        <v>51</v>
      </c>
      <c r="K4527" s="3">
        <v>28528071</v>
      </c>
      <c r="L4527" t="s">
        <v>1110</v>
      </c>
      <c r="M4527" s="275">
        <v>29257.759999999998</v>
      </c>
      <c r="N4527" t="s">
        <v>1111</v>
      </c>
      <c r="O4527" s="3">
        <v>28581613</v>
      </c>
      <c r="P4527" t="s">
        <v>14810</v>
      </c>
      <c r="Q4527" s="3">
        <v>28528071</v>
      </c>
      <c r="R4527" t="s">
        <v>14811</v>
      </c>
    </row>
    <row r="4528" spans="1:18" x14ac:dyDescent="0.2">
      <c r="A4528">
        <v>4500147503</v>
      </c>
      <c r="B4528" t="s">
        <v>35</v>
      </c>
      <c r="C4528" t="s">
        <v>7892</v>
      </c>
      <c r="D4528" t="s">
        <v>9028</v>
      </c>
      <c r="E4528" t="s">
        <v>13653</v>
      </c>
      <c r="F4528" t="s">
        <v>9055</v>
      </c>
      <c r="G4528" t="s">
        <v>38</v>
      </c>
      <c r="H4528" s="2">
        <v>45644</v>
      </c>
      <c r="I4528" s="3">
        <v>1</v>
      </c>
      <c r="J4528" t="s">
        <v>40</v>
      </c>
      <c r="K4528" s="3">
        <v>990682</v>
      </c>
      <c r="L4528" t="s">
        <v>1110</v>
      </c>
      <c r="M4528" s="275">
        <v>960</v>
      </c>
      <c r="N4528" t="s">
        <v>1115</v>
      </c>
      <c r="O4528" s="3">
        <v>990682</v>
      </c>
      <c r="P4528" t="s">
        <v>14812</v>
      </c>
      <c r="Q4528" s="3">
        <v>990682</v>
      </c>
      <c r="R4528" t="s">
        <v>13655</v>
      </c>
    </row>
    <row r="4529" spans="1:18" x14ac:dyDescent="0.2">
      <c r="A4529">
        <v>4500147515</v>
      </c>
      <c r="B4529" t="s">
        <v>35</v>
      </c>
      <c r="C4529" t="s">
        <v>7895</v>
      </c>
      <c r="D4529" t="s">
        <v>9028</v>
      </c>
      <c r="E4529" t="s">
        <v>12687</v>
      </c>
      <c r="F4529" t="s">
        <v>9055</v>
      </c>
      <c r="G4529" t="s">
        <v>38</v>
      </c>
      <c r="H4529" s="2">
        <v>45657</v>
      </c>
      <c r="I4529" s="3">
        <v>2</v>
      </c>
      <c r="J4529" t="s">
        <v>40</v>
      </c>
      <c r="K4529" s="3">
        <v>21917</v>
      </c>
      <c r="L4529" t="s">
        <v>1110</v>
      </c>
      <c r="M4529" s="275">
        <v>21.17</v>
      </c>
      <c r="N4529" t="s">
        <v>1115</v>
      </c>
      <c r="O4529" s="3">
        <v>21801</v>
      </c>
      <c r="P4529" t="s">
        <v>14813</v>
      </c>
      <c r="Q4529" s="3">
        <v>21917</v>
      </c>
      <c r="R4529" t="s">
        <v>38</v>
      </c>
    </row>
    <row r="4530" spans="1:18" x14ac:dyDescent="0.2">
      <c r="A4530">
        <v>4500147543</v>
      </c>
      <c r="B4530" t="s">
        <v>35</v>
      </c>
      <c r="C4530" t="s">
        <v>7898</v>
      </c>
      <c r="D4530" t="s">
        <v>9028</v>
      </c>
      <c r="E4530" t="s">
        <v>14814</v>
      </c>
      <c r="F4530" t="s">
        <v>1109</v>
      </c>
      <c r="G4530" t="s">
        <v>38</v>
      </c>
      <c r="H4530" s="2">
        <v>45632</v>
      </c>
      <c r="I4530" s="3">
        <v>342</v>
      </c>
      <c r="J4530" t="s">
        <v>45</v>
      </c>
      <c r="K4530" s="3">
        <v>4886607</v>
      </c>
      <c r="L4530" t="s">
        <v>1110</v>
      </c>
      <c r="M4530" s="275">
        <v>4760.6400000000003</v>
      </c>
      <c r="N4530" t="s">
        <v>1115</v>
      </c>
      <c r="O4530" s="3">
        <v>4871039</v>
      </c>
      <c r="P4530" t="s">
        <v>14815</v>
      </c>
      <c r="Q4530" s="3">
        <v>4886607</v>
      </c>
      <c r="R4530" t="s">
        <v>38</v>
      </c>
    </row>
    <row r="4531" spans="1:18" x14ac:dyDescent="0.2">
      <c r="A4531">
        <v>4500147543</v>
      </c>
      <c r="B4531" t="s">
        <v>35</v>
      </c>
      <c r="C4531" t="s">
        <v>7898</v>
      </c>
      <c r="D4531" t="s">
        <v>9028</v>
      </c>
      <c r="E4531" t="s">
        <v>14816</v>
      </c>
      <c r="F4531" t="s">
        <v>1109</v>
      </c>
      <c r="G4531" t="s">
        <v>38</v>
      </c>
      <c r="H4531" s="2">
        <v>45632</v>
      </c>
      <c r="I4531" s="3">
        <v>-342</v>
      </c>
      <c r="J4531" t="s">
        <v>45</v>
      </c>
      <c r="K4531" s="3">
        <v>-4886607</v>
      </c>
      <c r="L4531" t="s">
        <v>1110</v>
      </c>
      <c r="M4531" s="275">
        <v>-4760.6400000000003</v>
      </c>
      <c r="N4531" t="s">
        <v>1115</v>
      </c>
      <c r="O4531" s="3">
        <v>-4871039</v>
      </c>
      <c r="P4531" t="s">
        <v>14815</v>
      </c>
      <c r="Q4531" s="3">
        <v>-4886607</v>
      </c>
      <c r="R4531" t="s">
        <v>38</v>
      </c>
    </row>
    <row r="4532" spans="1:18" x14ac:dyDescent="0.2">
      <c r="A4532">
        <v>4500147582</v>
      </c>
      <c r="B4532" t="s">
        <v>35</v>
      </c>
      <c r="C4532" t="s">
        <v>7900</v>
      </c>
      <c r="D4532" t="s">
        <v>9028</v>
      </c>
      <c r="E4532" t="s">
        <v>14817</v>
      </c>
      <c r="F4532" t="s">
        <v>1109</v>
      </c>
      <c r="G4532" t="s">
        <v>38</v>
      </c>
      <c r="H4532" s="2">
        <v>45630</v>
      </c>
      <c r="I4532" s="3">
        <v>22000</v>
      </c>
      <c r="J4532" t="s">
        <v>51</v>
      </c>
      <c r="K4532" s="3">
        <v>38157092</v>
      </c>
      <c r="L4532" t="s">
        <v>1110</v>
      </c>
      <c r="M4532" s="275">
        <v>39226</v>
      </c>
      <c r="N4532" t="s">
        <v>1111</v>
      </c>
      <c r="O4532" s="3">
        <v>38406177</v>
      </c>
      <c r="P4532" t="s">
        <v>14818</v>
      </c>
      <c r="Q4532" s="3">
        <v>38157092</v>
      </c>
      <c r="R4532" t="s">
        <v>7899</v>
      </c>
    </row>
    <row r="4533" spans="1:18" x14ac:dyDescent="0.2">
      <c r="A4533">
        <v>4500147588</v>
      </c>
      <c r="B4533" t="s">
        <v>35</v>
      </c>
      <c r="C4533" t="s">
        <v>7901</v>
      </c>
      <c r="D4533" t="s">
        <v>9028</v>
      </c>
      <c r="E4533" t="s">
        <v>14819</v>
      </c>
      <c r="F4533" t="s">
        <v>1109</v>
      </c>
      <c r="G4533" t="s">
        <v>38</v>
      </c>
      <c r="H4533" s="2">
        <v>45653</v>
      </c>
      <c r="I4533" s="3">
        <v>1</v>
      </c>
      <c r="J4533" t="s">
        <v>40</v>
      </c>
      <c r="K4533" s="3">
        <v>10286</v>
      </c>
      <c r="L4533" t="s">
        <v>1110</v>
      </c>
      <c r="M4533" s="275">
        <v>10.4</v>
      </c>
      <c r="N4533" t="s">
        <v>1111</v>
      </c>
      <c r="O4533" s="3">
        <v>10325</v>
      </c>
      <c r="P4533" t="s">
        <v>14820</v>
      </c>
      <c r="Q4533" s="3">
        <v>10286</v>
      </c>
      <c r="R4533" t="s">
        <v>14821</v>
      </c>
    </row>
    <row r="4534" spans="1:18" x14ac:dyDescent="0.2">
      <c r="A4534">
        <v>4500147588</v>
      </c>
      <c r="B4534" t="s">
        <v>52</v>
      </c>
      <c r="C4534" t="s">
        <v>7904</v>
      </c>
      <c r="D4534" t="s">
        <v>9028</v>
      </c>
      <c r="E4534" t="s">
        <v>14819</v>
      </c>
      <c r="F4534" t="s">
        <v>1120</v>
      </c>
      <c r="G4534" t="s">
        <v>38</v>
      </c>
      <c r="H4534" s="2">
        <v>45653</v>
      </c>
      <c r="I4534" s="3">
        <v>1</v>
      </c>
      <c r="J4534" t="s">
        <v>40</v>
      </c>
      <c r="K4534" s="3">
        <v>1335</v>
      </c>
      <c r="L4534" t="s">
        <v>1110</v>
      </c>
      <c r="M4534" s="275">
        <v>1.35</v>
      </c>
      <c r="N4534" t="s">
        <v>1111</v>
      </c>
      <c r="O4534" s="3">
        <v>1340</v>
      </c>
      <c r="P4534" t="s">
        <v>14820</v>
      </c>
      <c r="Q4534" s="3">
        <v>1335</v>
      </c>
      <c r="R4534" t="s">
        <v>14821</v>
      </c>
    </row>
    <row r="4535" spans="1:18" x14ac:dyDescent="0.2">
      <c r="A4535">
        <v>4500147588</v>
      </c>
      <c r="B4535" t="s">
        <v>56</v>
      </c>
      <c r="C4535" t="s">
        <v>7907</v>
      </c>
      <c r="D4535" t="s">
        <v>9028</v>
      </c>
      <c r="E4535" t="s">
        <v>14819</v>
      </c>
      <c r="F4535" t="s">
        <v>1123</v>
      </c>
      <c r="G4535" t="s">
        <v>38</v>
      </c>
      <c r="H4535" s="2">
        <v>45653</v>
      </c>
      <c r="I4535" s="3">
        <v>2</v>
      </c>
      <c r="J4535" t="s">
        <v>40</v>
      </c>
      <c r="K4535" s="3">
        <v>514</v>
      </c>
      <c r="L4535" t="s">
        <v>1110</v>
      </c>
      <c r="M4535" s="275">
        <v>0.52</v>
      </c>
      <c r="N4535" t="s">
        <v>1111</v>
      </c>
      <c r="O4535" s="3">
        <v>516</v>
      </c>
      <c r="P4535" t="s">
        <v>14820</v>
      </c>
      <c r="Q4535" s="3">
        <v>514</v>
      </c>
      <c r="R4535" t="s">
        <v>14821</v>
      </c>
    </row>
    <row r="4536" spans="1:18" x14ac:dyDescent="0.2">
      <c r="A4536">
        <v>4500147588</v>
      </c>
      <c r="B4536" t="s">
        <v>133</v>
      </c>
      <c r="C4536" t="s">
        <v>7910</v>
      </c>
      <c r="D4536" t="s">
        <v>9028</v>
      </c>
      <c r="E4536" t="s">
        <v>14819</v>
      </c>
      <c r="F4536" t="s">
        <v>1126</v>
      </c>
      <c r="G4536" t="s">
        <v>38</v>
      </c>
      <c r="H4536" s="2">
        <v>45653</v>
      </c>
      <c r="I4536" s="3">
        <v>4</v>
      </c>
      <c r="J4536" t="s">
        <v>40</v>
      </c>
      <c r="K4536" s="3">
        <v>4510</v>
      </c>
      <c r="L4536" t="s">
        <v>1110</v>
      </c>
      <c r="M4536" s="275">
        <v>4.5599999999999996</v>
      </c>
      <c r="N4536" t="s">
        <v>1111</v>
      </c>
      <c r="O4536" s="3">
        <v>4527</v>
      </c>
      <c r="P4536" t="s">
        <v>14820</v>
      </c>
      <c r="Q4536" s="3">
        <v>4510</v>
      </c>
      <c r="R4536" t="s">
        <v>14821</v>
      </c>
    </row>
    <row r="4537" spans="1:18" x14ac:dyDescent="0.2">
      <c r="A4537">
        <v>4500147588</v>
      </c>
      <c r="B4537" t="s">
        <v>165</v>
      </c>
      <c r="C4537" t="s">
        <v>7913</v>
      </c>
      <c r="D4537" t="s">
        <v>9028</v>
      </c>
      <c r="E4537" t="s">
        <v>14819</v>
      </c>
      <c r="F4537" t="s">
        <v>1157</v>
      </c>
      <c r="G4537" t="s">
        <v>38</v>
      </c>
      <c r="H4537" s="2">
        <v>45653</v>
      </c>
      <c r="I4537" s="3">
        <v>2</v>
      </c>
      <c r="J4537" t="s">
        <v>40</v>
      </c>
      <c r="K4537" s="3">
        <v>181989</v>
      </c>
      <c r="L4537" t="s">
        <v>1110</v>
      </c>
      <c r="M4537" s="275">
        <v>184</v>
      </c>
      <c r="N4537" t="s">
        <v>1111</v>
      </c>
      <c r="O4537" s="3">
        <v>182672</v>
      </c>
      <c r="P4537" t="s">
        <v>14820</v>
      </c>
      <c r="Q4537" s="3">
        <v>181989</v>
      </c>
      <c r="R4537" t="s">
        <v>14821</v>
      </c>
    </row>
    <row r="4538" spans="1:18" x14ac:dyDescent="0.2">
      <c r="A4538">
        <v>4500147588</v>
      </c>
      <c r="B4538" t="s">
        <v>300</v>
      </c>
      <c r="C4538" t="s">
        <v>7916</v>
      </c>
      <c r="D4538" t="s">
        <v>9028</v>
      </c>
      <c r="E4538" t="s">
        <v>14819</v>
      </c>
      <c r="F4538" t="s">
        <v>9054</v>
      </c>
      <c r="G4538" t="s">
        <v>38</v>
      </c>
      <c r="H4538" s="2">
        <v>45653</v>
      </c>
      <c r="I4538" s="3">
        <v>1</v>
      </c>
      <c r="J4538" t="s">
        <v>40</v>
      </c>
      <c r="K4538" s="3">
        <v>4945</v>
      </c>
      <c r="L4538" t="s">
        <v>1110</v>
      </c>
      <c r="M4538" s="275">
        <v>5</v>
      </c>
      <c r="N4538" t="s">
        <v>1111</v>
      </c>
      <c r="O4538" s="3">
        <v>4964</v>
      </c>
      <c r="P4538" t="s">
        <v>14820</v>
      </c>
      <c r="Q4538" s="3">
        <v>4945</v>
      </c>
      <c r="R4538" t="s">
        <v>14821</v>
      </c>
    </row>
    <row r="4539" spans="1:18" x14ac:dyDescent="0.2">
      <c r="A4539">
        <v>4500147588</v>
      </c>
      <c r="B4539" t="s">
        <v>169</v>
      </c>
      <c r="C4539" t="s">
        <v>7919</v>
      </c>
      <c r="D4539" t="s">
        <v>9028</v>
      </c>
      <c r="E4539" t="s">
        <v>14819</v>
      </c>
      <c r="F4539" t="s">
        <v>9055</v>
      </c>
      <c r="G4539" t="s">
        <v>38</v>
      </c>
      <c r="H4539" s="2">
        <v>45653</v>
      </c>
      <c r="I4539" s="3">
        <v>1</v>
      </c>
      <c r="J4539" t="s">
        <v>40</v>
      </c>
      <c r="K4539" s="3">
        <v>446071</v>
      </c>
      <c r="L4539" t="s">
        <v>1110</v>
      </c>
      <c r="M4539" s="275">
        <v>451</v>
      </c>
      <c r="N4539" t="s">
        <v>1111</v>
      </c>
      <c r="O4539" s="3">
        <v>447744</v>
      </c>
      <c r="P4539" t="s">
        <v>14820</v>
      </c>
      <c r="Q4539" s="3">
        <v>446071</v>
      </c>
      <c r="R4539" t="s">
        <v>14821</v>
      </c>
    </row>
    <row r="4540" spans="1:18" x14ac:dyDescent="0.2">
      <c r="A4540">
        <v>4500147588</v>
      </c>
      <c r="B4540" t="s">
        <v>307</v>
      </c>
      <c r="C4540" t="s">
        <v>7922</v>
      </c>
      <c r="D4540" t="s">
        <v>9028</v>
      </c>
      <c r="E4540" t="s">
        <v>14819</v>
      </c>
      <c r="F4540" t="s">
        <v>9056</v>
      </c>
      <c r="G4540" t="s">
        <v>38</v>
      </c>
      <c r="H4540" s="2">
        <v>45653</v>
      </c>
      <c r="I4540" s="3">
        <v>3</v>
      </c>
      <c r="J4540" t="s">
        <v>40</v>
      </c>
      <c r="K4540" s="3">
        <v>129370</v>
      </c>
      <c r="L4540" t="s">
        <v>1110</v>
      </c>
      <c r="M4540" s="275">
        <v>130.80000000000001</v>
      </c>
      <c r="N4540" t="s">
        <v>1111</v>
      </c>
      <c r="O4540" s="3">
        <v>129856</v>
      </c>
      <c r="P4540" t="s">
        <v>14820</v>
      </c>
      <c r="Q4540" s="3">
        <v>129370</v>
      </c>
      <c r="R4540" t="s">
        <v>14821</v>
      </c>
    </row>
    <row r="4541" spans="1:18" x14ac:dyDescent="0.2">
      <c r="A4541">
        <v>4500147588</v>
      </c>
      <c r="B4541" t="s">
        <v>457</v>
      </c>
      <c r="C4541" t="s">
        <v>7925</v>
      </c>
      <c r="D4541" t="s">
        <v>9028</v>
      </c>
      <c r="E4541" t="s">
        <v>14819</v>
      </c>
      <c r="F4541" t="s">
        <v>9057</v>
      </c>
      <c r="G4541" t="s">
        <v>38</v>
      </c>
      <c r="H4541" s="2">
        <v>45653</v>
      </c>
      <c r="I4541" s="3">
        <v>6</v>
      </c>
      <c r="J4541" t="s">
        <v>40</v>
      </c>
      <c r="K4541" s="3">
        <v>397606</v>
      </c>
      <c r="L4541" t="s">
        <v>1110</v>
      </c>
      <c r="M4541" s="275">
        <v>402</v>
      </c>
      <c r="N4541" t="s">
        <v>1111</v>
      </c>
      <c r="O4541" s="3">
        <v>399098</v>
      </c>
      <c r="P4541" t="s">
        <v>14820</v>
      </c>
      <c r="Q4541" s="3">
        <v>397606</v>
      </c>
      <c r="R4541" t="s">
        <v>14821</v>
      </c>
    </row>
    <row r="4542" spans="1:18" x14ac:dyDescent="0.2">
      <c r="A4542">
        <v>4500147588</v>
      </c>
      <c r="B4542" t="s">
        <v>461</v>
      </c>
      <c r="C4542" t="s">
        <v>7928</v>
      </c>
      <c r="D4542" t="s">
        <v>9028</v>
      </c>
      <c r="E4542" t="s">
        <v>14819</v>
      </c>
      <c r="F4542" t="s">
        <v>35</v>
      </c>
      <c r="G4542" t="s">
        <v>38</v>
      </c>
      <c r="H4542" s="2">
        <v>45653</v>
      </c>
      <c r="I4542" s="3">
        <v>2</v>
      </c>
      <c r="J4542" t="s">
        <v>40</v>
      </c>
      <c r="K4542" s="3">
        <v>110776</v>
      </c>
      <c r="L4542" t="s">
        <v>1110</v>
      </c>
      <c r="M4542" s="275">
        <v>112</v>
      </c>
      <c r="N4542" t="s">
        <v>1111</v>
      </c>
      <c r="O4542" s="3">
        <v>111191</v>
      </c>
      <c r="P4542" t="s">
        <v>14820</v>
      </c>
      <c r="Q4542" s="3">
        <v>110776</v>
      </c>
      <c r="R4542" t="s">
        <v>14821</v>
      </c>
    </row>
    <row r="4543" spans="1:18" x14ac:dyDescent="0.2">
      <c r="A4543">
        <v>4500147588</v>
      </c>
      <c r="B4543" t="s">
        <v>465</v>
      </c>
      <c r="C4543" t="s">
        <v>7931</v>
      </c>
      <c r="D4543" t="s">
        <v>9028</v>
      </c>
      <c r="E4543" t="s">
        <v>14819</v>
      </c>
      <c r="F4543" t="s">
        <v>9058</v>
      </c>
      <c r="G4543" t="s">
        <v>38</v>
      </c>
      <c r="H4543" s="2">
        <v>45653</v>
      </c>
      <c r="I4543" s="3">
        <v>2</v>
      </c>
      <c r="J4543" t="s">
        <v>40</v>
      </c>
      <c r="K4543" s="3">
        <v>514</v>
      </c>
      <c r="L4543" t="s">
        <v>1110</v>
      </c>
      <c r="M4543" s="275">
        <v>0.52</v>
      </c>
      <c r="N4543" t="s">
        <v>1111</v>
      </c>
      <c r="O4543" s="3">
        <v>516</v>
      </c>
      <c r="P4543" t="s">
        <v>14820</v>
      </c>
      <c r="Q4543" s="3">
        <v>514</v>
      </c>
      <c r="R4543" t="s">
        <v>14821</v>
      </c>
    </row>
    <row r="4544" spans="1:18" x14ac:dyDescent="0.2">
      <c r="A4544">
        <v>4500147588</v>
      </c>
      <c r="B4544" t="s">
        <v>469</v>
      </c>
      <c r="C4544" t="s">
        <v>7934</v>
      </c>
      <c r="D4544" t="s">
        <v>9028</v>
      </c>
      <c r="E4544" t="s">
        <v>14819</v>
      </c>
      <c r="F4544" t="s">
        <v>9059</v>
      </c>
      <c r="G4544" t="s">
        <v>38</v>
      </c>
      <c r="H4544" s="2">
        <v>45653</v>
      </c>
      <c r="I4544" s="3">
        <v>5</v>
      </c>
      <c r="J4544" t="s">
        <v>40</v>
      </c>
      <c r="K4544" s="3">
        <v>32145</v>
      </c>
      <c r="L4544" t="s">
        <v>1110</v>
      </c>
      <c r="M4544" s="275">
        <v>32.5</v>
      </c>
      <c r="N4544" t="s">
        <v>1111</v>
      </c>
      <c r="O4544" s="3">
        <v>32265</v>
      </c>
      <c r="P4544" t="s">
        <v>14820</v>
      </c>
      <c r="Q4544" s="3">
        <v>32145</v>
      </c>
      <c r="R4544" t="s">
        <v>14821</v>
      </c>
    </row>
    <row r="4545" spans="1:18" x14ac:dyDescent="0.2">
      <c r="A4545">
        <v>4500147588</v>
      </c>
      <c r="B4545" t="s">
        <v>473</v>
      </c>
      <c r="C4545" t="s">
        <v>7937</v>
      </c>
      <c r="D4545" t="s">
        <v>9028</v>
      </c>
      <c r="E4545" t="s">
        <v>14819</v>
      </c>
      <c r="F4545" t="s">
        <v>9060</v>
      </c>
      <c r="G4545" t="s">
        <v>38</v>
      </c>
      <c r="H4545" s="2">
        <v>45653</v>
      </c>
      <c r="I4545" s="3">
        <v>37</v>
      </c>
      <c r="J4545" t="s">
        <v>40</v>
      </c>
      <c r="K4545" s="3">
        <v>203471</v>
      </c>
      <c r="L4545" t="s">
        <v>1110</v>
      </c>
      <c r="M4545" s="275">
        <v>205.72</v>
      </c>
      <c r="N4545" t="s">
        <v>1111</v>
      </c>
      <c r="O4545" s="3">
        <v>204235</v>
      </c>
      <c r="P4545" t="s">
        <v>14820</v>
      </c>
      <c r="Q4545" s="3">
        <v>203471</v>
      </c>
      <c r="R4545" t="s">
        <v>14821</v>
      </c>
    </row>
    <row r="4546" spans="1:18" x14ac:dyDescent="0.2">
      <c r="A4546">
        <v>4500147588</v>
      </c>
      <c r="B4546" t="s">
        <v>477</v>
      </c>
      <c r="C4546" t="s">
        <v>7940</v>
      </c>
      <c r="D4546" t="s">
        <v>9028</v>
      </c>
      <c r="E4546" t="s">
        <v>14819</v>
      </c>
      <c r="F4546" t="s">
        <v>9061</v>
      </c>
      <c r="G4546" t="s">
        <v>38</v>
      </c>
      <c r="H4546" s="2">
        <v>45653</v>
      </c>
      <c r="I4546" s="3">
        <v>42</v>
      </c>
      <c r="J4546" t="s">
        <v>40</v>
      </c>
      <c r="K4546" s="3">
        <v>253815</v>
      </c>
      <c r="L4546" t="s">
        <v>1110</v>
      </c>
      <c r="M4546" s="275">
        <v>256.62</v>
      </c>
      <c r="N4546" t="s">
        <v>1111</v>
      </c>
      <c r="O4546" s="3">
        <v>254767</v>
      </c>
      <c r="P4546" t="s">
        <v>14820</v>
      </c>
      <c r="Q4546" s="3">
        <v>253815</v>
      </c>
      <c r="R4546" t="s">
        <v>14821</v>
      </c>
    </row>
    <row r="4547" spans="1:18" x14ac:dyDescent="0.2">
      <c r="A4547">
        <v>4500147588</v>
      </c>
      <c r="B4547" t="s">
        <v>481</v>
      </c>
      <c r="C4547" t="s">
        <v>7943</v>
      </c>
      <c r="D4547" t="s">
        <v>9028</v>
      </c>
      <c r="E4547" t="s">
        <v>14819</v>
      </c>
      <c r="F4547" t="s">
        <v>9197</v>
      </c>
      <c r="G4547" t="s">
        <v>38</v>
      </c>
      <c r="H4547" s="2">
        <v>45653</v>
      </c>
      <c r="I4547" s="3">
        <v>7</v>
      </c>
      <c r="J4547" t="s">
        <v>40</v>
      </c>
      <c r="K4547" s="3">
        <v>3179959</v>
      </c>
      <c r="L4547" t="s">
        <v>1110</v>
      </c>
      <c r="M4547" s="275">
        <v>3215.1</v>
      </c>
      <c r="N4547" t="s">
        <v>1111</v>
      </c>
      <c r="O4547" s="3">
        <v>3191887</v>
      </c>
      <c r="P4547" t="s">
        <v>14820</v>
      </c>
      <c r="Q4547" s="3">
        <v>3179959</v>
      </c>
      <c r="R4547" t="s">
        <v>14821</v>
      </c>
    </row>
    <row r="4548" spans="1:18" x14ac:dyDescent="0.2">
      <c r="A4548">
        <v>4500147594</v>
      </c>
      <c r="B4548" t="s">
        <v>35</v>
      </c>
      <c r="C4548" t="s">
        <v>7946</v>
      </c>
      <c r="D4548" t="s">
        <v>12689</v>
      </c>
      <c r="E4548" t="s">
        <v>14822</v>
      </c>
      <c r="F4548" t="s">
        <v>1109</v>
      </c>
      <c r="G4548" t="s">
        <v>38</v>
      </c>
      <c r="H4548" s="2">
        <v>45667</v>
      </c>
      <c r="I4548" s="3">
        <v>1000</v>
      </c>
      <c r="J4548" t="s">
        <v>40</v>
      </c>
      <c r="K4548" s="3">
        <v>10175851</v>
      </c>
      <c r="L4548" t="s">
        <v>1110</v>
      </c>
      <c r="M4548" s="275">
        <v>10100</v>
      </c>
      <c r="N4548" t="s">
        <v>1111</v>
      </c>
      <c r="O4548" s="3">
        <v>10159085</v>
      </c>
      <c r="P4548" t="s">
        <v>14823</v>
      </c>
      <c r="Q4548" s="3">
        <v>10175851</v>
      </c>
      <c r="R4548" t="s">
        <v>38</v>
      </c>
    </row>
    <row r="4549" spans="1:18" x14ac:dyDescent="0.2">
      <c r="A4549">
        <v>4500147594</v>
      </c>
      <c r="B4549" t="s">
        <v>52</v>
      </c>
      <c r="C4549" t="s">
        <v>7949</v>
      </c>
      <c r="D4549" t="s">
        <v>12689</v>
      </c>
      <c r="E4549" t="s">
        <v>14822</v>
      </c>
      <c r="F4549" t="s">
        <v>1120</v>
      </c>
      <c r="G4549" t="s">
        <v>38</v>
      </c>
      <c r="H4549" s="2">
        <v>45667</v>
      </c>
      <c r="I4549" s="3">
        <v>2</v>
      </c>
      <c r="J4549" t="s">
        <v>40</v>
      </c>
      <c r="K4549" s="3">
        <v>161202</v>
      </c>
      <c r="L4549" t="s">
        <v>1110</v>
      </c>
      <c r="M4549" s="275">
        <v>160</v>
      </c>
      <c r="N4549" t="s">
        <v>1111</v>
      </c>
      <c r="O4549" s="3">
        <v>160936</v>
      </c>
      <c r="P4549" t="s">
        <v>14823</v>
      </c>
      <c r="Q4549" s="3">
        <v>161202</v>
      </c>
      <c r="R4549" t="s">
        <v>38</v>
      </c>
    </row>
    <row r="4550" spans="1:18" x14ac:dyDescent="0.2">
      <c r="A4550">
        <v>4500147594</v>
      </c>
      <c r="B4550" t="s">
        <v>56</v>
      </c>
      <c r="C4550" t="s">
        <v>7952</v>
      </c>
      <c r="D4550" t="s">
        <v>12689</v>
      </c>
      <c r="E4550" t="s">
        <v>14822</v>
      </c>
      <c r="F4550" t="s">
        <v>1123</v>
      </c>
      <c r="G4550" t="s">
        <v>38</v>
      </c>
      <c r="H4550" s="2">
        <v>45667</v>
      </c>
      <c r="I4550" s="3">
        <v>20</v>
      </c>
      <c r="J4550" t="s">
        <v>40</v>
      </c>
      <c r="K4550" s="3">
        <v>342553</v>
      </c>
      <c r="L4550" t="s">
        <v>1110</v>
      </c>
      <c r="M4550" s="275">
        <v>340</v>
      </c>
      <c r="N4550" t="s">
        <v>1111</v>
      </c>
      <c r="O4550" s="3">
        <v>341989</v>
      </c>
      <c r="P4550" t="s">
        <v>14823</v>
      </c>
      <c r="Q4550" s="3">
        <v>342553</v>
      </c>
      <c r="R4550" t="s">
        <v>38</v>
      </c>
    </row>
    <row r="4551" spans="1:18" x14ac:dyDescent="0.2">
      <c r="A4551">
        <v>4500147594</v>
      </c>
      <c r="B4551" t="s">
        <v>133</v>
      </c>
      <c r="C4551" t="s">
        <v>7955</v>
      </c>
      <c r="D4551" t="s">
        <v>12689</v>
      </c>
      <c r="E4551" t="s">
        <v>14822</v>
      </c>
      <c r="F4551" t="s">
        <v>1126</v>
      </c>
      <c r="G4551" t="s">
        <v>38</v>
      </c>
      <c r="H4551" s="2">
        <v>45667</v>
      </c>
      <c r="I4551" s="3">
        <v>21</v>
      </c>
      <c r="J4551" t="s">
        <v>40</v>
      </c>
      <c r="K4551" s="3">
        <v>4633538</v>
      </c>
      <c r="L4551" t="s">
        <v>1110</v>
      </c>
      <c r="M4551" s="275">
        <v>4599</v>
      </c>
      <c r="N4551" t="s">
        <v>1111</v>
      </c>
      <c r="O4551" s="3">
        <v>4625904</v>
      </c>
      <c r="P4551" t="s">
        <v>14823</v>
      </c>
      <c r="Q4551" s="3">
        <v>4633538</v>
      </c>
      <c r="R4551" t="s">
        <v>38</v>
      </c>
    </row>
    <row r="4552" spans="1:18" x14ac:dyDescent="0.2">
      <c r="A4552">
        <v>4500147594</v>
      </c>
      <c r="B4552" t="s">
        <v>165</v>
      </c>
      <c r="C4552" t="s">
        <v>7958</v>
      </c>
      <c r="D4552" t="s">
        <v>12689</v>
      </c>
      <c r="E4552" t="s">
        <v>14822</v>
      </c>
      <c r="F4552" t="s">
        <v>1157</v>
      </c>
      <c r="G4552" t="s">
        <v>38</v>
      </c>
      <c r="H4552" s="2">
        <v>45667</v>
      </c>
      <c r="I4552" s="3">
        <v>1</v>
      </c>
      <c r="J4552" t="s">
        <v>40</v>
      </c>
      <c r="K4552" s="3">
        <v>2114763</v>
      </c>
      <c r="L4552" t="s">
        <v>1110</v>
      </c>
      <c r="M4552" s="275">
        <v>2099</v>
      </c>
      <c r="N4552" t="s">
        <v>1111</v>
      </c>
      <c r="O4552" s="3">
        <v>2111279</v>
      </c>
      <c r="P4552" t="s">
        <v>14823</v>
      </c>
      <c r="Q4552" s="3">
        <v>2114763</v>
      </c>
      <c r="R4552" t="s">
        <v>38</v>
      </c>
    </row>
    <row r="4553" spans="1:18" x14ac:dyDescent="0.2">
      <c r="A4553">
        <v>4500147594</v>
      </c>
      <c r="B4553" t="s">
        <v>300</v>
      </c>
      <c r="C4553" t="s">
        <v>7961</v>
      </c>
      <c r="D4553" t="s">
        <v>12689</v>
      </c>
      <c r="E4553" t="s">
        <v>14822</v>
      </c>
      <c r="F4553" t="s">
        <v>9054</v>
      </c>
      <c r="G4553" t="s">
        <v>38</v>
      </c>
      <c r="H4553" s="2">
        <v>45667</v>
      </c>
      <c r="I4553" s="3">
        <v>10</v>
      </c>
      <c r="J4553" t="s">
        <v>40</v>
      </c>
      <c r="K4553" s="3">
        <v>735482</v>
      </c>
      <c r="L4553" t="s">
        <v>1110</v>
      </c>
      <c r="M4553" s="275">
        <v>730</v>
      </c>
      <c r="N4553" t="s">
        <v>1111</v>
      </c>
      <c r="O4553" s="3">
        <v>734271</v>
      </c>
      <c r="P4553" t="s">
        <v>14823</v>
      </c>
      <c r="Q4553" s="3">
        <v>735482</v>
      </c>
      <c r="R4553" t="s">
        <v>38</v>
      </c>
    </row>
    <row r="4554" spans="1:18" x14ac:dyDescent="0.2">
      <c r="A4554">
        <v>4500147594</v>
      </c>
      <c r="B4554" t="s">
        <v>169</v>
      </c>
      <c r="C4554" t="s">
        <v>7964</v>
      </c>
      <c r="D4554" t="s">
        <v>12689</v>
      </c>
      <c r="E4554" t="s">
        <v>14822</v>
      </c>
      <c r="F4554" t="s">
        <v>9055</v>
      </c>
      <c r="G4554" t="s">
        <v>38</v>
      </c>
      <c r="H4554" s="2">
        <v>45667</v>
      </c>
      <c r="I4554" s="3">
        <v>1</v>
      </c>
      <c r="J4554" t="s">
        <v>40</v>
      </c>
      <c r="K4554" s="3">
        <v>312328</v>
      </c>
      <c r="L4554" t="s">
        <v>1110</v>
      </c>
      <c r="M4554" s="275">
        <v>310</v>
      </c>
      <c r="N4554" t="s">
        <v>1111</v>
      </c>
      <c r="O4554" s="3">
        <v>311814</v>
      </c>
      <c r="P4554" t="s">
        <v>14823</v>
      </c>
      <c r="Q4554" s="3">
        <v>312328</v>
      </c>
      <c r="R4554" t="s">
        <v>38</v>
      </c>
    </row>
    <row r="4555" spans="1:18" x14ac:dyDescent="0.2">
      <c r="A4555">
        <v>4500147594</v>
      </c>
      <c r="B4555" t="s">
        <v>307</v>
      </c>
      <c r="C4555" t="s">
        <v>7967</v>
      </c>
      <c r="D4555" t="s">
        <v>12689</v>
      </c>
      <c r="E4555" t="s">
        <v>14822</v>
      </c>
      <c r="F4555" t="s">
        <v>9056</v>
      </c>
      <c r="G4555" t="s">
        <v>38</v>
      </c>
      <c r="H4555" s="2">
        <v>45667</v>
      </c>
      <c r="I4555" s="3">
        <v>20</v>
      </c>
      <c r="J4555" t="s">
        <v>40</v>
      </c>
      <c r="K4555" s="3">
        <v>2156071</v>
      </c>
      <c r="L4555" t="s">
        <v>1110</v>
      </c>
      <c r="M4555" s="275">
        <v>2140</v>
      </c>
      <c r="N4555" t="s">
        <v>1111</v>
      </c>
      <c r="O4555" s="3">
        <v>2152519</v>
      </c>
      <c r="P4555" t="s">
        <v>14823</v>
      </c>
      <c r="Q4555" s="3">
        <v>2156071</v>
      </c>
      <c r="R4555" t="s">
        <v>38</v>
      </c>
    </row>
    <row r="4556" spans="1:18" x14ac:dyDescent="0.2">
      <c r="A4556">
        <v>4500147594</v>
      </c>
      <c r="B4556" t="s">
        <v>457</v>
      </c>
      <c r="C4556" t="s">
        <v>7970</v>
      </c>
      <c r="D4556" t="s">
        <v>12689</v>
      </c>
      <c r="E4556" t="s">
        <v>14822</v>
      </c>
      <c r="F4556" t="s">
        <v>9057</v>
      </c>
      <c r="G4556" t="s">
        <v>38</v>
      </c>
      <c r="H4556" s="2">
        <v>45667</v>
      </c>
      <c r="I4556" s="3">
        <v>32</v>
      </c>
      <c r="J4556" t="s">
        <v>40</v>
      </c>
      <c r="K4556" s="3">
        <v>1028466</v>
      </c>
      <c r="L4556" t="s">
        <v>1110</v>
      </c>
      <c r="M4556" s="275">
        <v>1020.8</v>
      </c>
      <c r="N4556" t="s">
        <v>1111</v>
      </c>
      <c r="O4556" s="3">
        <v>1026772</v>
      </c>
      <c r="P4556" t="s">
        <v>14823</v>
      </c>
      <c r="Q4556" s="3">
        <v>1028466</v>
      </c>
      <c r="R4556" t="s">
        <v>38</v>
      </c>
    </row>
    <row r="4557" spans="1:18" x14ac:dyDescent="0.2">
      <c r="A4557">
        <v>4500147594</v>
      </c>
      <c r="B4557" t="s">
        <v>461</v>
      </c>
      <c r="C4557" t="s">
        <v>7971</v>
      </c>
      <c r="D4557" t="s">
        <v>12689</v>
      </c>
      <c r="E4557" t="s">
        <v>14822</v>
      </c>
      <c r="F4557" t="s">
        <v>35</v>
      </c>
      <c r="G4557" t="s">
        <v>38</v>
      </c>
      <c r="H4557" s="2">
        <v>45667</v>
      </c>
      <c r="I4557" s="3">
        <v>4</v>
      </c>
      <c r="J4557" t="s">
        <v>40</v>
      </c>
      <c r="K4557" s="3">
        <v>725407</v>
      </c>
      <c r="L4557" t="s">
        <v>1110</v>
      </c>
      <c r="M4557" s="275">
        <v>720</v>
      </c>
      <c r="N4557" t="s">
        <v>1111</v>
      </c>
      <c r="O4557" s="3">
        <v>724212</v>
      </c>
      <c r="P4557" t="s">
        <v>14823</v>
      </c>
      <c r="Q4557" s="3">
        <v>725407</v>
      </c>
      <c r="R4557" t="s">
        <v>38</v>
      </c>
    </row>
    <row r="4558" spans="1:18" x14ac:dyDescent="0.2">
      <c r="A4558">
        <v>4500147594</v>
      </c>
      <c r="B4558" t="s">
        <v>465</v>
      </c>
      <c r="C4558" t="s">
        <v>7974</v>
      </c>
      <c r="D4558" t="s">
        <v>12689</v>
      </c>
      <c r="E4558" t="s">
        <v>14822</v>
      </c>
      <c r="F4558" t="s">
        <v>9058</v>
      </c>
      <c r="G4558" t="s">
        <v>38</v>
      </c>
      <c r="H4558" s="2">
        <v>45667</v>
      </c>
      <c r="I4558" s="3">
        <v>4</v>
      </c>
      <c r="J4558" t="s">
        <v>40</v>
      </c>
      <c r="K4558" s="3">
        <v>624656</v>
      </c>
      <c r="L4558" t="s">
        <v>1110</v>
      </c>
      <c r="M4558" s="275">
        <v>620</v>
      </c>
      <c r="N4558" t="s">
        <v>1111</v>
      </c>
      <c r="O4558" s="3">
        <v>623627</v>
      </c>
      <c r="P4558" t="s">
        <v>14823</v>
      </c>
      <c r="Q4558" s="3">
        <v>624656</v>
      </c>
      <c r="R4558" t="s">
        <v>38</v>
      </c>
    </row>
    <row r="4559" spans="1:18" x14ac:dyDescent="0.2">
      <c r="A4559">
        <v>4500147594</v>
      </c>
      <c r="B4559" t="s">
        <v>469</v>
      </c>
      <c r="C4559" t="s">
        <v>7977</v>
      </c>
      <c r="D4559" t="s">
        <v>12689</v>
      </c>
      <c r="E4559" t="s">
        <v>14822</v>
      </c>
      <c r="F4559" t="s">
        <v>9059</v>
      </c>
      <c r="G4559" t="s">
        <v>38</v>
      </c>
      <c r="H4559" s="2">
        <v>45667</v>
      </c>
      <c r="I4559" s="3">
        <v>4</v>
      </c>
      <c r="J4559" t="s">
        <v>40</v>
      </c>
      <c r="K4559" s="3">
        <v>967210</v>
      </c>
      <c r="L4559" t="s">
        <v>1110</v>
      </c>
      <c r="M4559" s="275">
        <v>960</v>
      </c>
      <c r="N4559" t="s">
        <v>1111</v>
      </c>
      <c r="O4559" s="3">
        <v>965616</v>
      </c>
      <c r="P4559" t="s">
        <v>14823</v>
      </c>
      <c r="Q4559" s="3">
        <v>967210</v>
      </c>
      <c r="R4559" t="s">
        <v>38</v>
      </c>
    </row>
    <row r="4560" spans="1:18" x14ac:dyDescent="0.2">
      <c r="A4560">
        <v>4500147594</v>
      </c>
      <c r="B4560" t="s">
        <v>473</v>
      </c>
      <c r="C4560" t="s">
        <v>7980</v>
      </c>
      <c r="D4560" t="s">
        <v>12689</v>
      </c>
      <c r="E4560" t="s">
        <v>14822</v>
      </c>
      <c r="F4560" t="s">
        <v>9060</v>
      </c>
      <c r="G4560" t="s">
        <v>38</v>
      </c>
      <c r="H4560" s="2">
        <v>45667</v>
      </c>
      <c r="I4560" s="3">
        <v>4</v>
      </c>
      <c r="J4560" t="s">
        <v>40</v>
      </c>
      <c r="K4560" s="3">
        <v>584356</v>
      </c>
      <c r="L4560" t="s">
        <v>1110</v>
      </c>
      <c r="M4560" s="275">
        <v>580</v>
      </c>
      <c r="N4560" t="s">
        <v>1111</v>
      </c>
      <c r="O4560" s="3">
        <v>583393</v>
      </c>
      <c r="P4560" t="s">
        <v>14823</v>
      </c>
      <c r="Q4560" s="3">
        <v>584356</v>
      </c>
      <c r="R4560" t="s">
        <v>38</v>
      </c>
    </row>
    <row r="4561" spans="1:18" x14ac:dyDescent="0.2">
      <c r="A4561">
        <v>4500147594</v>
      </c>
      <c r="B4561" t="s">
        <v>477</v>
      </c>
      <c r="C4561" t="s">
        <v>7983</v>
      </c>
      <c r="D4561" t="s">
        <v>12689</v>
      </c>
      <c r="E4561" t="s">
        <v>14822</v>
      </c>
      <c r="F4561" t="s">
        <v>9061</v>
      </c>
      <c r="G4561" t="s">
        <v>38</v>
      </c>
      <c r="H4561" s="2">
        <v>45667</v>
      </c>
      <c r="I4561" s="3">
        <v>26</v>
      </c>
      <c r="J4561" t="s">
        <v>40</v>
      </c>
      <c r="K4561" s="3">
        <v>228161</v>
      </c>
      <c r="L4561" t="s">
        <v>1110</v>
      </c>
      <c r="M4561" s="275">
        <v>226.46</v>
      </c>
      <c r="N4561" t="s">
        <v>1111</v>
      </c>
      <c r="O4561" s="3">
        <v>227785</v>
      </c>
      <c r="P4561" t="s">
        <v>14823</v>
      </c>
      <c r="Q4561" s="3">
        <v>228161</v>
      </c>
      <c r="R4561" t="s">
        <v>38</v>
      </c>
    </row>
    <row r="4562" spans="1:18" x14ac:dyDescent="0.2">
      <c r="A4562">
        <v>4500147594</v>
      </c>
      <c r="B4562" t="s">
        <v>481</v>
      </c>
      <c r="C4562" t="s">
        <v>7986</v>
      </c>
      <c r="D4562" t="s">
        <v>12689</v>
      </c>
      <c r="E4562" t="s">
        <v>14822</v>
      </c>
      <c r="F4562" t="s">
        <v>9197</v>
      </c>
      <c r="G4562" t="s">
        <v>38</v>
      </c>
      <c r="H4562" s="2">
        <v>45667</v>
      </c>
      <c r="I4562" s="3">
        <v>8</v>
      </c>
      <c r="J4562" t="s">
        <v>40</v>
      </c>
      <c r="K4562" s="3">
        <v>4441104</v>
      </c>
      <c r="L4562" t="s">
        <v>1110</v>
      </c>
      <c r="M4562" s="275">
        <v>4408</v>
      </c>
      <c r="N4562" t="s">
        <v>1111</v>
      </c>
      <c r="O4562" s="3">
        <v>4433787</v>
      </c>
      <c r="P4562" t="s">
        <v>14823</v>
      </c>
      <c r="Q4562" s="3">
        <v>4441104</v>
      </c>
      <c r="R4562" t="s">
        <v>38</v>
      </c>
    </row>
    <row r="4563" spans="1:18" x14ac:dyDescent="0.2">
      <c r="A4563">
        <v>4500147594</v>
      </c>
      <c r="B4563" t="s">
        <v>485</v>
      </c>
      <c r="C4563" t="s">
        <v>7989</v>
      </c>
      <c r="D4563" t="s">
        <v>12689</v>
      </c>
      <c r="E4563" t="s">
        <v>14822</v>
      </c>
      <c r="F4563" t="s">
        <v>9199</v>
      </c>
      <c r="G4563" t="s">
        <v>38</v>
      </c>
      <c r="H4563" s="2">
        <v>45667</v>
      </c>
      <c r="I4563" s="3">
        <v>1</v>
      </c>
      <c r="J4563" t="s">
        <v>40</v>
      </c>
      <c r="K4563" s="3">
        <v>226690</v>
      </c>
      <c r="L4563" t="s">
        <v>1110</v>
      </c>
      <c r="M4563" s="275">
        <v>225</v>
      </c>
      <c r="N4563" t="s">
        <v>1111</v>
      </c>
      <c r="O4563" s="3">
        <v>226316</v>
      </c>
      <c r="P4563" t="s">
        <v>14823</v>
      </c>
      <c r="Q4563" s="3">
        <v>226690</v>
      </c>
      <c r="R4563" t="s">
        <v>38</v>
      </c>
    </row>
    <row r="4564" spans="1:18" x14ac:dyDescent="0.2">
      <c r="A4564">
        <v>4500147594</v>
      </c>
      <c r="B4564" t="s">
        <v>489</v>
      </c>
      <c r="C4564" t="s">
        <v>7992</v>
      </c>
      <c r="D4564" t="s">
        <v>12689</v>
      </c>
      <c r="E4564" t="s">
        <v>14822</v>
      </c>
      <c r="F4564" t="s">
        <v>9200</v>
      </c>
      <c r="G4564" t="s">
        <v>38</v>
      </c>
      <c r="H4564" s="2">
        <v>45667</v>
      </c>
      <c r="I4564" s="3">
        <v>10</v>
      </c>
      <c r="J4564" t="s">
        <v>40</v>
      </c>
      <c r="K4564" s="3">
        <v>695182</v>
      </c>
      <c r="L4564" t="s">
        <v>1110</v>
      </c>
      <c r="M4564" s="275">
        <v>690</v>
      </c>
      <c r="N4564" t="s">
        <v>1111</v>
      </c>
      <c r="O4564" s="3">
        <v>694037</v>
      </c>
      <c r="P4564" t="s">
        <v>14823</v>
      </c>
      <c r="Q4564" s="3">
        <v>695182</v>
      </c>
      <c r="R4564" t="s">
        <v>38</v>
      </c>
    </row>
    <row r="4565" spans="1:18" x14ac:dyDescent="0.2">
      <c r="A4565">
        <v>4500147716</v>
      </c>
      <c r="B4565" t="s">
        <v>35</v>
      </c>
      <c r="C4565" t="s">
        <v>7997</v>
      </c>
      <c r="D4565" t="s">
        <v>9028</v>
      </c>
      <c r="E4565" t="s">
        <v>14824</v>
      </c>
      <c r="F4565" t="s">
        <v>1109</v>
      </c>
      <c r="G4565" t="s">
        <v>38</v>
      </c>
      <c r="H4565" s="2">
        <v>45632</v>
      </c>
      <c r="I4565" s="3">
        <v>6000</v>
      </c>
      <c r="J4565" t="s">
        <v>51</v>
      </c>
      <c r="K4565" s="3">
        <v>4560052</v>
      </c>
      <c r="L4565" t="s">
        <v>1110</v>
      </c>
      <c r="M4565" s="275">
        <v>4680</v>
      </c>
      <c r="N4565" t="s">
        <v>1111</v>
      </c>
      <c r="O4565" s="3">
        <v>4552470</v>
      </c>
      <c r="P4565" t="s">
        <v>14825</v>
      </c>
      <c r="Q4565" s="3">
        <v>4560052</v>
      </c>
      <c r="R4565" t="s">
        <v>38</v>
      </c>
    </row>
    <row r="4566" spans="1:18" x14ac:dyDescent="0.2">
      <c r="A4566">
        <v>4500147716</v>
      </c>
      <c r="B4566" t="s">
        <v>52</v>
      </c>
      <c r="C4566" t="s">
        <v>8000</v>
      </c>
      <c r="D4566" t="s">
        <v>9028</v>
      </c>
      <c r="E4566" t="s">
        <v>14824</v>
      </c>
      <c r="F4566" t="s">
        <v>1120</v>
      </c>
      <c r="G4566" t="s">
        <v>38</v>
      </c>
      <c r="H4566" s="2">
        <v>45632</v>
      </c>
      <c r="I4566" s="3">
        <v>3600</v>
      </c>
      <c r="J4566" t="s">
        <v>51</v>
      </c>
      <c r="K4566" s="3">
        <v>2771108</v>
      </c>
      <c r="L4566" t="s">
        <v>1110</v>
      </c>
      <c r="M4566" s="275">
        <v>2844</v>
      </c>
      <c r="N4566" t="s">
        <v>1111</v>
      </c>
      <c r="O4566" s="3">
        <v>2766501</v>
      </c>
      <c r="P4566" t="s">
        <v>14825</v>
      </c>
      <c r="Q4566" s="3">
        <v>2771108</v>
      </c>
      <c r="R4566" t="s">
        <v>38</v>
      </c>
    </row>
    <row r="4567" spans="1:18" x14ac:dyDescent="0.2">
      <c r="A4567">
        <v>4500147716</v>
      </c>
      <c r="B4567" t="s">
        <v>56</v>
      </c>
      <c r="C4567" t="s">
        <v>8001</v>
      </c>
      <c r="D4567" t="s">
        <v>9028</v>
      </c>
      <c r="E4567" t="s">
        <v>14824</v>
      </c>
      <c r="F4567" t="s">
        <v>1123</v>
      </c>
      <c r="G4567" t="s">
        <v>38</v>
      </c>
      <c r="H4567" s="2">
        <v>45632</v>
      </c>
      <c r="I4567" s="3">
        <v>3600</v>
      </c>
      <c r="J4567" t="s">
        <v>51</v>
      </c>
      <c r="K4567" s="3">
        <v>2911418</v>
      </c>
      <c r="L4567" t="s">
        <v>1110</v>
      </c>
      <c r="M4567" s="275">
        <v>2988</v>
      </c>
      <c r="N4567" t="s">
        <v>1111</v>
      </c>
      <c r="O4567" s="3">
        <v>2906577</v>
      </c>
      <c r="P4567" t="s">
        <v>14825</v>
      </c>
      <c r="Q4567" s="3">
        <v>2911418</v>
      </c>
      <c r="R4567" t="s">
        <v>38</v>
      </c>
    </row>
    <row r="4568" spans="1:18" x14ac:dyDescent="0.2">
      <c r="A4568">
        <v>4500147716</v>
      </c>
      <c r="B4568" t="s">
        <v>133</v>
      </c>
      <c r="C4568" t="s">
        <v>8002</v>
      </c>
      <c r="D4568" t="s">
        <v>9028</v>
      </c>
      <c r="E4568" t="s">
        <v>14824</v>
      </c>
      <c r="F4568" t="s">
        <v>1126</v>
      </c>
      <c r="G4568" t="s">
        <v>38</v>
      </c>
      <c r="H4568" s="2">
        <v>45632</v>
      </c>
      <c r="I4568" s="3">
        <v>2400</v>
      </c>
      <c r="J4568" t="s">
        <v>51</v>
      </c>
      <c r="K4568" s="3">
        <v>1940945</v>
      </c>
      <c r="L4568" t="s">
        <v>1110</v>
      </c>
      <c r="M4568" s="275">
        <v>1992</v>
      </c>
      <c r="N4568" t="s">
        <v>1111</v>
      </c>
      <c r="O4568" s="3">
        <v>1937718</v>
      </c>
      <c r="P4568" t="s">
        <v>14825</v>
      </c>
      <c r="Q4568" s="3">
        <v>1940945</v>
      </c>
      <c r="R4568" t="s">
        <v>38</v>
      </c>
    </row>
    <row r="4569" spans="1:18" x14ac:dyDescent="0.2">
      <c r="A4569">
        <v>4500147716</v>
      </c>
      <c r="B4569" t="s">
        <v>165</v>
      </c>
      <c r="C4569" t="s">
        <v>8003</v>
      </c>
      <c r="D4569" t="s">
        <v>9028</v>
      </c>
      <c r="E4569" t="s">
        <v>14824</v>
      </c>
      <c r="F4569" t="s">
        <v>1157</v>
      </c>
      <c r="G4569" t="s">
        <v>38</v>
      </c>
      <c r="H4569" s="2">
        <v>45632</v>
      </c>
      <c r="I4569" s="3">
        <v>7350</v>
      </c>
      <c r="J4569" t="s">
        <v>51</v>
      </c>
      <c r="K4569" s="3">
        <v>11745056</v>
      </c>
      <c r="L4569" t="s">
        <v>1110</v>
      </c>
      <c r="M4569" s="275">
        <v>12054</v>
      </c>
      <c r="N4569" t="s">
        <v>1111</v>
      </c>
      <c r="O4569" s="3">
        <v>11725529</v>
      </c>
      <c r="P4569" t="s">
        <v>14825</v>
      </c>
      <c r="Q4569" s="3">
        <v>11745056</v>
      </c>
      <c r="R4569" t="s">
        <v>38</v>
      </c>
    </row>
    <row r="4570" spans="1:18" x14ac:dyDescent="0.2">
      <c r="A4570">
        <v>4500147716</v>
      </c>
      <c r="B4570" t="s">
        <v>300</v>
      </c>
      <c r="C4570" t="s">
        <v>8004</v>
      </c>
      <c r="D4570" t="s">
        <v>9028</v>
      </c>
      <c r="E4570" t="s">
        <v>14826</v>
      </c>
      <c r="F4570" t="s">
        <v>9054</v>
      </c>
      <c r="G4570" t="s">
        <v>38</v>
      </c>
      <c r="H4570" s="2">
        <v>45632</v>
      </c>
      <c r="I4570" s="3">
        <v>5500</v>
      </c>
      <c r="J4570" t="s">
        <v>51</v>
      </c>
      <c r="K4570" s="3">
        <v>5198264</v>
      </c>
      <c r="L4570" t="s">
        <v>1110</v>
      </c>
      <c r="M4570" s="275">
        <v>5335</v>
      </c>
      <c r="N4570" t="s">
        <v>1111</v>
      </c>
      <c r="O4570" s="3">
        <v>5189622</v>
      </c>
      <c r="P4570" t="s">
        <v>14827</v>
      </c>
      <c r="Q4570" s="3">
        <v>5198264</v>
      </c>
      <c r="R4570" t="s">
        <v>38</v>
      </c>
    </row>
    <row r="4571" spans="1:18" x14ac:dyDescent="0.2">
      <c r="A4571">
        <v>4500147716</v>
      </c>
      <c r="B4571" t="s">
        <v>169</v>
      </c>
      <c r="C4571" t="s">
        <v>8005</v>
      </c>
      <c r="D4571" t="s">
        <v>9028</v>
      </c>
      <c r="E4571" t="s">
        <v>14826</v>
      </c>
      <c r="F4571" t="s">
        <v>9055</v>
      </c>
      <c r="G4571" t="s">
        <v>38</v>
      </c>
      <c r="H4571" s="2">
        <v>45632</v>
      </c>
      <c r="I4571" s="3">
        <v>4800</v>
      </c>
      <c r="J4571" t="s">
        <v>51</v>
      </c>
      <c r="K4571" s="3">
        <v>4910825</v>
      </c>
      <c r="L4571" t="s">
        <v>1110</v>
      </c>
      <c r="M4571" s="275">
        <v>5040</v>
      </c>
      <c r="N4571" t="s">
        <v>1111</v>
      </c>
      <c r="O4571" s="3">
        <v>4902660</v>
      </c>
      <c r="P4571" t="s">
        <v>14827</v>
      </c>
      <c r="Q4571" s="3">
        <v>4910825</v>
      </c>
      <c r="R4571" t="s">
        <v>38</v>
      </c>
    </row>
    <row r="4572" spans="1:18" x14ac:dyDescent="0.2">
      <c r="A4572">
        <v>4500147716</v>
      </c>
      <c r="B4572" t="s">
        <v>307</v>
      </c>
      <c r="C4572" t="s">
        <v>8006</v>
      </c>
      <c r="D4572" t="s">
        <v>9028</v>
      </c>
      <c r="E4572" t="s">
        <v>14826</v>
      </c>
      <c r="F4572" t="s">
        <v>9056</v>
      </c>
      <c r="G4572" t="s">
        <v>38</v>
      </c>
      <c r="H4572" s="2">
        <v>45632</v>
      </c>
      <c r="I4572" s="3">
        <v>1200</v>
      </c>
      <c r="J4572" t="s">
        <v>51</v>
      </c>
      <c r="K4572" s="3">
        <v>1227706</v>
      </c>
      <c r="L4572" t="s">
        <v>1110</v>
      </c>
      <c r="M4572" s="275">
        <v>1260</v>
      </c>
      <c r="N4572" t="s">
        <v>1111</v>
      </c>
      <c r="O4572" s="3">
        <v>1225665</v>
      </c>
      <c r="P4572" t="s">
        <v>14827</v>
      </c>
      <c r="Q4572" s="3">
        <v>1227706</v>
      </c>
      <c r="R4572" t="s">
        <v>38</v>
      </c>
    </row>
    <row r="4573" spans="1:18" x14ac:dyDescent="0.2">
      <c r="A4573">
        <v>4500147716</v>
      </c>
      <c r="B4573" t="s">
        <v>457</v>
      </c>
      <c r="C4573" t="s">
        <v>8007</v>
      </c>
      <c r="D4573" t="s">
        <v>9028</v>
      </c>
      <c r="E4573" t="s">
        <v>14826</v>
      </c>
      <c r="F4573" t="s">
        <v>9057</v>
      </c>
      <c r="G4573" t="s">
        <v>38</v>
      </c>
      <c r="H4573" s="2">
        <v>45632</v>
      </c>
      <c r="I4573" s="3">
        <v>5100</v>
      </c>
      <c r="J4573" t="s">
        <v>51</v>
      </c>
      <c r="K4573" s="3">
        <v>4919594</v>
      </c>
      <c r="L4573" t="s">
        <v>1110</v>
      </c>
      <c r="M4573" s="275">
        <v>5049</v>
      </c>
      <c r="N4573" t="s">
        <v>1111</v>
      </c>
      <c r="O4573" s="3">
        <v>4911415</v>
      </c>
      <c r="P4573" t="s">
        <v>14827</v>
      </c>
      <c r="Q4573" s="3">
        <v>4919594</v>
      </c>
      <c r="R4573" t="s">
        <v>38</v>
      </c>
    </row>
    <row r="4574" spans="1:18" x14ac:dyDescent="0.2">
      <c r="A4574">
        <v>4500147716</v>
      </c>
      <c r="B4574" t="s">
        <v>461</v>
      </c>
      <c r="C4574" t="s">
        <v>8008</v>
      </c>
      <c r="D4574" t="s">
        <v>9028</v>
      </c>
      <c r="E4574" t="s">
        <v>14826</v>
      </c>
      <c r="F4574" t="s">
        <v>35</v>
      </c>
      <c r="G4574" t="s">
        <v>38</v>
      </c>
      <c r="H4574" s="2">
        <v>45632</v>
      </c>
      <c r="I4574" s="3">
        <v>3900</v>
      </c>
      <c r="J4574" t="s">
        <v>51</v>
      </c>
      <c r="K4574" s="3">
        <v>3762043</v>
      </c>
      <c r="L4574" t="s">
        <v>1110</v>
      </c>
      <c r="M4574" s="275">
        <v>3861</v>
      </c>
      <c r="N4574" t="s">
        <v>1111</v>
      </c>
      <c r="O4574" s="3">
        <v>3755788</v>
      </c>
      <c r="P4574" t="s">
        <v>14827</v>
      </c>
      <c r="Q4574" s="3">
        <v>3762043</v>
      </c>
      <c r="R4574" t="s">
        <v>38</v>
      </c>
    </row>
    <row r="4575" spans="1:18" x14ac:dyDescent="0.2">
      <c r="A4575">
        <v>4500147758</v>
      </c>
      <c r="B4575" t="s">
        <v>35</v>
      </c>
      <c r="C4575" t="s">
        <v>8010</v>
      </c>
      <c r="D4575" t="s">
        <v>9028</v>
      </c>
      <c r="E4575" t="s">
        <v>14828</v>
      </c>
      <c r="F4575" t="s">
        <v>1109</v>
      </c>
      <c r="G4575" t="s">
        <v>38</v>
      </c>
      <c r="H4575" s="2">
        <v>45635</v>
      </c>
      <c r="I4575" s="3">
        <v>4800</v>
      </c>
      <c r="J4575" t="s">
        <v>45</v>
      </c>
      <c r="K4575" s="3">
        <v>32414244</v>
      </c>
      <c r="L4575" t="s">
        <v>1110</v>
      </c>
      <c r="M4575" s="275">
        <v>33360</v>
      </c>
      <c r="N4575" t="s">
        <v>1111</v>
      </c>
      <c r="O4575" s="3">
        <v>32414244</v>
      </c>
      <c r="P4575" t="s">
        <v>14829</v>
      </c>
      <c r="Q4575" s="3">
        <v>32414244</v>
      </c>
      <c r="R4575" t="s">
        <v>14830</v>
      </c>
    </row>
    <row r="4576" spans="1:18" x14ac:dyDescent="0.2">
      <c r="A4576">
        <v>4500147758</v>
      </c>
      <c r="B4576" t="s">
        <v>35</v>
      </c>
      <c r="C4576" t="s">
        <v>8010</v>
      </c>
      <c r="D4576" t="s">
        <v>9028</v>
      </c>
      <c r="E4576" t="s">
        <v>14828</v>
      </c>
      <c r="F4576" t="s">
        <v>1120</v>
      </c>
      <c r="G4576" t="s">
        <v>38</v>
      </c>
      <c r="H4576" s="2">
        <v>45635</v>
      </c>
      <c r="I4576" s="3">
        <v>4800</v>
      </c>
      <c r="J4576" t="s">
        <v>45</v>
      </c>
      <c r="K4576" s="3">
        <v>32414244</v>
      </c>
      <c r="L4576" t="s">
        <v>1110</v>
      </c>
      <c r="M4576" s="275">
        <v>33360</v>
      </c>
      <c r="N4576" t="s">
        <v>1111</v>
      </c>
      <c r="O4576" s="3">
        <v>32414244</v>
      </c>
      <c r="P4576" t="s">
        <v>14831</v>
      </c>
      <c r="Q4576" s="3">
        <v>32414244</v>
      </c>
      <c r="R4576" t="s">
        <v>14832</v>
      </c>
    </row>
    <row r="4577" spans="1:18" x14ac:dyDescent="0.2">
      <c r="A4577">
        <v>4500147758</v>
      </c>
      <c r="B4577" t="s">
        <v>52</v>
      </c>
      <c r="C4577" t="s">
        <v>8011</v>
      </c>
      <c r="D4577" t="s">
        <v>9028</v>
      </c>
      <c r="E4577" t="s">
        <v>14833</v>
      </c>
      <c r="F4577" t="s">
        <v>1123</v>
      </c>
      <c r="G4577" t="s">
        <v>38</v>
      </c>
      <c r="H4577" s="2">
        <v>45635</v>
      </c>
      <c r="I4577" s="3">
        <v>4200</v>
      </c>
      <c r="J4577" t="s">
        <v>45</v>
      </c>
      <c r="K4577" s="3">
        <v>11140939</v>
      </c>
      <c r="L4577" t="s">
        <v>1110</v>
      </c>
      <c r="M4577" s="275">
        <v>11466</v>
      </c>
      <c r="N4577" t="s">
        <v>1111</v>
      </c>
      <c r="O4577" s="3">
        <v>11140939</v>
      </c>
      <c r="P4577" t="s">
        <v>14834</v>
      </c>
      <c r="Q4577" s="3">
        <v>11140939</v>
      </c>
      <c r="R4577" t="s">
        <v>14835</v>
      </c>
    </row>
    <row r="4578" spans="1:18" x14ac:dyDescent="0.2">
      <c r="A4578">
        <v>4500147758</v>
      </c>
      <c r="B4578" t="s">
        <v>56</v>
      </c>
      <c r="C4578" t="s">
        <v>8012</v>
      </c>
      <c r="D4578" t="s">
        <v>9028</v>
      </c>
      <c r="E4578" t="s">
        <v>14833</v>
      </c>
      <c r="F4578" t="s">
        <v>1126</v>
      </c>
      <c r="G4578" t="s">
        <v>38</v>
      </c>
      <c r="H4578" s="2">
        <v>45635</v>
      </c>
      <c r="I4578" s="3">
        <v>4200</v>
      </c>
      <c r="J4578" t="s">
        <v>45</v>
      </c>
      <c r="K4578" s="3">
        <v>11140939</v>
      </c>
      <c r="L4578" t="s">
        <v>1110</v>
      </c>
      <c r="M4578" s="275">
        <v>11466</v>
      </c>
      <c r="N4578" t="s">
        <v>1111</v>
      </c>
      <c r="O4578" s="3">
        <v>11140939</v>
      </c>
      <c r="P4578" t="s">
        <v>14834</v>
      </c>
      <c r="Q4578" s="3">
        <v>11140939</v>
      </c>
      <c r="R4578" t="s">
        <v>14835</v>
      </c>
    </row>
    <row r="4579" spans="1:18" x14ac:dyDescent="0.2">
      <c r="A4579">
        <v>4500147758</v>
      </c>
      <c r="B4579" t="s">
        <v>133</v>
      </c>
      <c r="C4579" t="s">
        <v>8013</v>
      </c>
      <c r="D4579" t="s">
        <v>9028</v>
      </c>
      <c r="E4579" t="s">
        <v>14836</v>
      </c>
      <c r="F4579" t="s">
        <v>1157</v>
      </c>
      <c r="G4579" t="s">
        <v>38</v>
      </c>
      <c r="H4579" s="2">
        <v>45635</v>
      </c>
      <c r="I4579" s="3">
        <v>1500</v>
      </c>
      <c r="J4579" t="s">
        <v>45</v>
      </c>
      <c r="K4579" s="3">
        <v>21337434</v>
      </c>
      <c r="L4579" t="s">
        <v>1110</v>
      </c>
      <c r="M4579" s="275">
        <v>21960</v>
      </c>
      <c r="N4579" t="s">
        <v>1111</v>
      </c>
      <c r="O4579" s="3">
        <v>21337434</v>
      </c>
      <c r="P4579" t="s">
        <v>14837</v>
      </c>
      <c r="Q4579" s="3">
        <v>21337434</v>
      </c>
      <c r="R4579" t="s">
        <v>14838</v>
      </c>
    </row>
    <row r="4580" spans="1:18" x14ac:dyDescent="0.2">
      <c r="A4580">
        <v>4500147758</v>
      </c>
      <c r="B4580" t="s">
        <v>165</v>
      </c>
      <c r="C4580" t="s">
        <v>8014</v>
      </c>
      <c r="D4580" t="s">
        <v>9028</v>
      </c>
      <c r="E4580" t="s">
        <v>14836</v>
      </c>
      <c r="F4580" t="s">
        <v>9054</v>
      </c>
      <c r="G4580" t="s">
        <v>38</v>
      </c>
      <c r="H4580" s="2">
        <v>45635</v>
      </c>
      <c r="I4580" s="3">
        <v>1200</v>
      </c>
      <c r="J4580" t="s">
        <v>45</v>
      </c>
      <c r="K4580" s="3">
        <v>4372425</v>
      </c>
      <c r="L4580" t="s">
        <v>1110</v>
      </c>
      <c r="M4580" s="275">
        <v>4500</v>
      </c>
      <c r="N4580" t="s">
        <v>1111</v>
      </c>
      <c r="O4580" s="3">
        <v>4372425</v>
      </c>
      <c r="P4580" t="s">
        <v>14837</v>
      </c>
      <c r="Q4580" s="3">
        <v>4372425</v>
      </c>
      <c r="R4580" t="s">
        <v>14838</v>
      </c>
    </row>
    <row r="4581" spans="1:18" x14ac:dyDescent="0.2">
      <c r="A4581">
        <v>4500147764</v>
      </c>
      <c r="B4581" t="s">
        <v>35</v>
      </c>
      <c r="C4581" t="s">
        <v>8016</v>
      </c>
      <c r="D4581" t="s">
        <v>12689</v>
      </c>
      <c r="E4581" t="s">
        <v>14839</v>
      </c>
      <c r="F4581" t="s">
        <v>1120</v>
      </c>
      <c r="G4581" t="s">
        <v>38</v>
      </c>
      <c r="H4581" s="2">
        <v>45665</v>
      </c>
      <c r="I4581" s="3">
        <v>4800</v>
      </c>
      <c r="J4581" t="s">
        <v>51</v>
      </c>
      <c r="K4581" s="3">
        <v>7391638</v>
      </c>
      <c r="L4581" t="s">
        <v>1110</v>
      </c>
      <c r="M4581" s="275">
        <v>7041.6</v>
      </c>
      <c r="N4581" t="s">
        <v>1115</v>
      </c>
      <c r="O4581" s="3">
        <v>7391638</v>
      </c>
      <c r="P4581" t="s">
        <v>14840</v>
      </c>
      <c r="Q4581" s="3">
        <v>7391638</v>
      </c>
      <c r="R4581" t="s">
        <v>8015</v>
      </c>
    </row>
    <row r="4582" spans="1:18" x14ac:dyDescent="0.2">
      <c r="A4582">
        <v>4500147764</v>
      </c>
      <c r="B4582" t="s">
        <v>52</v>
      </c>
      <c r="C4582" t="s">
        <v>8017</v>
      </c>
      <c r="D4582" t="s">
        <v>12689</v>
      </c>
      <c r="E4582" t="s">
        <v>14839</v>
      </c>
      <c r="F4582" t="s">
        <v>1126</v>
      </c>
      <c r="G4582" t="s">
        <v>38</v>
      </c>
      <c r="H4582" s="2">
        <v>45665</v>
      </c>
      <c r="I4582" s="3">
        <v>4560</v>
      </c>
      <c r="J4582" t="s">
        <v>51</v>
      </c>
      <c r="K4582" s="3">
        <v>7022056</v>
      </c>
      <c r="L4582" t="s">
        <v>1110</v>
      </c>
      <c r="M4582" s="275">
        <v>6689.52</v>
      </c>
      <c r="N4582" t="s">
        <v>1115</v>
      </c>
      <c r="O4582" s="3">
        <v>7022056</v>
      </c>
      <c r="P4582" t="s">
        <v>14840</v>
      </c>
      <c r="Q4582" s="3">
        <v>7022056</v>
      </c>
      <c r="R4582" t="s">
        <v>8015</v>
      </c>
    </row>
    <row r="4583" spans="1:18" x14ac:dyDescent="0.2">
      <c r="A4583">
        <v>4500147764</v>
      </c>
      <c r="B4583" t="s">
        <v>56</v>
      </c>
      <c r="C4583" t="s">
        <v>8018</v>
      </c>
      <c r="D4583" t="s">
        <v>12689</v>
      </c>
      <c r="E4583" t="s">
        <v>14839</v>
      </c>
      <c r="F4583" t="s">
        <v>9055</v>
      </c>
      <c r="G4583" t="s">
        <v>38</v>
      </c>
      <c r="H4583" s="2">
        <v>45665</v>
      </c>
      <c r="I4583" s="3">
        <v>2200</v>
      </c>
      <c r="J4583" t="s">
        <v>51</v>
      </c>
      <c r="K4583" s="3">
        <v>2330146</v>
      </c>
      <c r="L4583" t="s">
        <v>1110</v>
      </c>
      <c r="M4583" s="275">
        <v>2219.8000000000002</v>
      </c>
      <c r="N4583" t="s">
        <v>1115</v>
      </c>
      <c r="O4583" s="3">
        <v>2330146</v>
      </c>
      <c r="P4583" t="s">
        <v>14840</v>
      </c>
      <c r="Q4583" s="3">
        <v>2330146</v>
      </c>
      <c r="R4583" t="s">
        <v>8015</v>
      </c>
    </row>
    <row r="4584" spans="1:18" x14ac:dyDescent="0.2">
      <c r="A4584">
        <v>4500147764</v>
      </c>
      <c r="B4584" t="s">
        <v>56</v>
      </c>
      <c r="C4584" t="s">
        <v>8018</v>
      </c>
      <c r="D4584" t="s">
        <v>12689</v>
      </c>
      <c r="E4584" t="s">
        <v>14839</v>
      </c>
      <c r="F4584" t="s">
        <v>9056</v>
      </c>
      <c r="G4584" t="s">
        <v>38</v>
      </c>
      <c r="H4584" s="2">
        <v>45665</v>
      </c>
      <c r="I4584" s="3">
        <v>8800</v>
      </c>
      <c r="J4584" t="s">
        <v>51</v>
      </c>
      <c r="K4584" s="3">
        <v>9320585</v>
      </c>
      <c r="L4584" t="s">
        <v>1110</v>
      </c>
      <c r="M4584" s="275">
        <v>8879.2000000000007</v>
      </c>
      <c r="N4584" t="s">
        <v>1115</v>
      </c>
      <c r="O4584" s="3">
        <v>9320585</v>
      </c>
      <c r="P4584" t="s">
        <v>14840</v>
      </c>
      <c r="Q4584" s="3">
        <v>9320585</v>
      </c>
      <c r="R4584" t="s">
        <v>8015</v>
      </c>
    </row>
    <row r="4585" spans="1:18" x14ac:dyDescent="0.2">
      <c r="A4585">
        <v>4500147787</v>
      </c>
      <c r="B4585" t="s">
        <v>35</v>
      </c>
      <c r="C4585" t="s">
        <v>8019</v>
      </c>
      <c r="D4585" t="s">
        <v>9028</v>
      </c>
      <c r="E4585" t="s">
        <v>14841</v>
      </c>
      <c r="F4585" t="s">
        <v>1109</v>
      </c>
      <c r="G4585" t="s">
        <v>38</v>
      </c>
      <c r="H4585" s="2">
        <v>45625</v>
      </c>
      <c r="I4585" s="3">
        <v>22000</v>
      </c>
      <c r="J4585" t="s">
        <v>51</v>
      </c>
      <c r="K4585" s="3">
        <v>143131663</v>
      </c>
      <c r="L4585" t="s">
        <v>1110</v>
      </c>
      <c r="M4585" s="275">
        <v>146740</v>
      </c>
      <c r="N4585" t="s">
        <v>1111</v>
      </c>
      <c r="O4585" s="3">
        <v>143131663</v>
      </c>
      <c r="P4585" t="s">
        <v>14842</v>
      </c>
      <c r="Q4585" s="3">
        <v>143131663</v>
      </c>
      <c r="R4585" t="s">
        <v>14843</v>
      </c>
    </row>
    <row r="4586" spans="1:18" x14ac:dyDescent="0.2">
      <c r="A4586">
        <v>4500147823</v>
      </c>
      <c r="B4586" t="s">
        <v>35</v>
      </c>
      <c r="C4586" t="s">
        <v>8021</v>
      </c>
      <c r="D4586" t="s">
        <v>9028</v>
      </c>
      <c r="E4586" t="s">
        <v>14844</v>
      </c>
      <c r="F4586" t="s">
        <v>1109</v>
      </c>
      <c r="G4586" t="s">
        <v>38</v>
      </c>
      <c r="H4586" s="2">
        <v>45656</v>
      </c>
      <c r="I4586" s="3">
        <v>16771</v>
      </c>
      <c r="J4586" t="s">
        <v>51</v>
      </c>
      <c r="K4586" s="3">
        <v>12978364</v>
      </c>
      <c r="L4586" t="s">
        <v>1110</v>
      </c>
      <c r="M4586" s="275">
        <v>12578.25</v>
      </c>
      <c r="N4586" t="s">
        <v>1115</v>
      </c>
      <c r="O4586" s="3">
        <v>12978364</v>
      </c>
      <c r="P4586" t="s">
        <v>14845</v>
      </c>
      <c r="Q4586" s="3">
        <v>12978364</v>
      </c>
      <c r="R4586" t="s">
        <v>38</v>
      </c>
    </row>
    <row r="4587" spans="1:18" x14ac:dyDescent="0.2">
      <c r="A4587">
        <v>4500147842</v>
      </c>
      <c r="B4587" t="s">
        <v>35</v>
      </c>
      <c r="C4587" t="s">
        <v>8022</v>
      </c>
      <c r="D4587" t="s">
        <v>9028</v>
      </c>
      <c r="E4587" t="s">
        <v>14846</v>
      </c>
      <c r="F4587" t="s">
        <v>1109</v>
      </c>
      <c r="G4587" t="s">
        <v>38</v>
      </c>
      <c r="H4587" s="2">
        <v>45653</v>
      </c>
      <c r="I4587" s="3">
        <v>125</v>
      </c>
      <c r="J4587" t="s">
        <v>51</v>
      </c>
      <c r="K4587" s="3">
        <v>1735818</v>
      </c>
      <c r="L4587" t="s">
        <v>1110</v>
      </c>
      <c r="M4587" s="275">
        <v>1755</v>
      </c>
      <c r="N4587" t="s">
        <v>1111</v>
      </c>
      <c r="O4587" s="3">
        <v>1735818</v>
      </c>
      <c r="P4587" t="s">
        <v>14847</v>
      </c>
      <c r="Q4587" s="3">
        <v>1735818</v>
      </c>
      <c r="R4587" t="s">
        <v>14848</v>
      </c>
    </row>
    <row r="4588" spans="1:18" x14ac:dyDescent="0.2">
      <c r="A4588">
        <v>4500147842</v>
      </c>
      <c r="B4588" t="s">
        <v>35</v>
      </c>
      <c r="C4588" t="s">
        <v>8022</v>
      </c>
      <c r="D4588" t="s">
        <v>9028</v>
      </c>
      <c r="E4588" t="s">
        <v>14846</v>
      </c>
      <c r="F4588" t="s">
        <v>1120</v>
      </c>
      <c r="G4588" t="s">
        <v>38</v>
      </c>
      <c r="H4588" s="2">
        <v>45653</v>
      </c>
      <c r="I4588" s="3">
        <v>50</v>
      </c>
      <c r="J4588" t="s">
        <v>51</v>
      </c>
      <c r="K4588" s="3">
        <v>694327</v>
      </c>
      <c r="L4588" t="s">
        <v>1110</v>
      </c>
      <c r="M4588" s="275">
        <v>702</v>
      </c>
      <c r="N4588" t="s">
        <v>1111</v>
      </c>
      <c r="O4588" s="3">
        <v>694327</v>
      </c>
      <c r="P4588" t="s">
        <v>14847</v>
      </c>
      <c r="Q4588" s="3">
        <v>694327</v>
      </c>
      <c r="R4588" t="s">
        <v>14848</v>
      </c>
    </row>
    <row r="4589" spans="1:18" x14ac:dyDescent="0.2">
      <c r="A4589">
        <v>4500147842</v>
      </c>
      <c r="B4589" t="s">
        <v>35</v>
      </c>
      <c r="C4589" t="s">
        <v>8022</v>
      </c>
      <c r="D4589" t="s">
        <v>12689</v>
      </c>
      <c r="E4589" t="s">
        <v>14849</v>
      </c>
      <c r="F4589" t="s">
        <v>1109</v>
      </c>
      <c r="G4589" t="s">
        <v>38</v>
      </c>
      <c r="H4589" s="2">
        <v>45670</v>
      </c>
      <c r="I4589" s="3">
        <v>1</v>
      </c>
      <c r="J4589" t="s">
        <v>51</v>
      </c>
      <c r="K4589" s="3">
        <v>51000</v>
      </c>
      <c r="L4589" t="s">
        <v>1110</v>
      </c>
      <c r="M4589" s="275">
        <v>51000</v>
      </c>
      <c r="N4589" t="s">
        <v>1110</v>
      </c>
      <c r="O4589" s="3">
        <v>51000</v>
      </c>
      <c r="P4589" t="s">
        <v>14847</v>
      </c>
      <c r="Q4589" s="3">
        <v>51000</v>
      </c>
      <c r="R4589" t="s">
        <v>14848</v>
      </c>
    </row>
    <row r="4590" spans="1:18" x14ac:dyDescent="0.2">
      <c r="A4590">
        <v>4500147842</v>
      </c>
      <c r="B4590" t="s">
        <v>35</v>
      </c>
      <c r="C4590" t="s">
        <v>8022</v>
      </c>
      <c r="D4590" t="s">
        <v>12689</v>
      </c>
      <c r="E4590" t="s">
        <v>14850</v>
      </c>
      <c r="F4590" t="s">
        <v>1109</v>
      </c>
      <c r="G4590" t="s">
        <v>38</v>
      </c>
      <c r="H4590" s="2">
        <v>45670</v>
      </c>
      <c r="I4590" s="3">
        <v>-1</v>
      </c>
      <c r="J4590" t="s">
        <v>51</v>
      </c>
      <c r="K4590" s="3">
        <v>-51000</v>
      </c>
      <c r="L4590" t="s">
        <v>1110</v>
      </c>
      <c r="M4590" s="275">
        <v>-51000</v>
      </c>
      <c r="N4590" t="s">
        <v>1110</v>
      </c>
      <c r="O4590" s="3">
        <v>-51000</v>
      </c>
      <c r="P4590" t="s">
        <v>14847</v>
      </c>
      <c r="Q4590" s="3">
        <v>-51000</v>
      </c>
      <c r="R4590" t="s">
        <v>14848</v>
      </c>
    </row>
    <row r="4591" spans="1:18" x14ac:dyDescent="0.2">
      <c r="A4591">
        <v>4500147842</v>
      </c>
      <c r="B4591" t="s">
        <v>35</v>
      </c>
      <c r="C4591" t="s">
        <v>8022</v>
      </c>
      <c r="D4591" t="s">
        <v>12689</v>
      </c>
      <c r="E4591" t="s">
        <v>14851</v>
      </c>
      <c r="F4591" t="s">
        <v>1109</v>
      </c>
      <c r="G4591" t="s">
        <v>38</v>
      </c>
      <c r="H4591" s="2">
        <v>45671</v>
      </c>
      <c r="I4591" s="3">
        <v>1</v>
      </c>
      <c r="J4591" t="s">
        <v>51</v>
      </c>
      <c r="K4591" s="3">
        <v>51000</v>
      </c>
      <c r="L4591" t="s">
        <v>1110</v>
      </c>
      <c r="M4591" s="275">
        <v>51000</v>
      </c>
      <c r="N4591" t="s">
        <v>1110</v>
      </c>
      <c r="O4591" s="3">
        <v>51000</v>
      </c>
      <c r="P4591" t="s">
        <v>14847</v>
      </c>
      <c r="Q4591" s="3">
        <v>51000</v>
      </c>
      <c r="R4591" t="s">
        <v>14848</v>
      </c>
    </row>
    <row r="4592" spans="1:18" x14ac:dyDescent="0.2">
      <c r="A4592">
        <v>4500147932</v>
      </c>
      <c r="B4592" t="s">
        <v>35</v>
      </c>
      <c r="C4592" t="s">
        <v>8056</v>
      </c>
      <c r="D4592" t="s">
        <v>12689</v>
      </c>
      <c r="E4592" t="s">
        <v>14852</v>
      </c>
      <c r="F4592" t="s">
        <v>1109</v>
      </c>
      <c r="G4592" t="s">
        <v>38</v>
      </c>
      <c r="H4592" s="2">
        <v>45663</v>
      </c>
      <c r="I4592" s="3">
        <v>2</v>
      </c>
      <c r="J4592" t="s">
        <v>40</v>
      </c>
      <c r="K4592" s="3">
        <v>384076</v>
      </c>
      <c r="L4592" t="s">
        <v>1110</v>
      </c>
      <c r="M4592" s="275">
        <v>374.38</v>
      </c>
      <c r="N4592" t="s">
        <v>1115</v>
      </c>
      <c r="O4592" s="3">
        <v>384076</v>
      </c>
      <c r="P4592" t="s">
        <v>14853</v>
      </c>
      <c r="Q4592" s="3">
        <v>384076</v>
      </c>
      <c r="R4592" t="s">
        <v>14854</v>
      </c>
    </row>
    <row r="4593" spans="1:18" x14ac:dyDescent="0.2">
      <c r="A4593">
        <v>4500147932</v>
      </c>
      <c r="B4593" t="s">
        <v>52</v>
      </c>
      <c r="C4593" t="s">
        <v>8059</v>
      </c>
      <c r="D4593" t="s">
        <v>12689</v>
      </c>
      <c r="E4593" t="s">
        <v>14852</v>
      </c>
      <c r="F4593" t="s">
        <v>1120</v>
      </c>
      <c r="G4593" t="s">
        <v>38</v>
      </c>
      <c r="H4593" s="2">
        <v>45663</v>
      </c>
      <c r="I4593" s="3">
        <v>4</v>
      </c>
      <c r="J4593" t="s">
        <v>40</v>
      </c>
      <c r="K4593" s="3">
        <v>432314</v>
      </c>
      <c r="L4593" t="s">
        <v>1110</v>
      </c>
      <c r="M4593" s="275">
        <v>421.4</v>
      </c>
      <c r="N4593" t="s">
        <v>1115</v>
      </c>
      <c r="O4593" s="3">
        <v>432314</v>
      </c>
      <c r="P4593" t="s">
        <v>14853</v>
      </c>
      <c r="Q4593" s="3">
        <v>432314</v>
      </c>
      <c r="R4593" t="s">
        <v>14854</v>
      </c>
    </row>
    <row r="4594" spans="1:18" x14ac:dyDescent="0.2">
      <c r="A4594">
        <v>4500147932</v>
      </c>
      <c r="B4594" t="s">
        <v>56</v>
      </c>
      <c r="C4594" t="s">
        <v>8062</v>
      </c>
      <c r="D4594" t="s">
        <v>12689</v>
      </c>
      <c r="E4594" t="s">
        <v>14852</v>
      </c>
      <c r="F4594" t="s">
        <v>1123</v>
      </c>
      <c r="G4594" t="s">
        <v>38</v>
      </c>
      <c r="H4594" s="2">
        <v>45663</v>
      </c>
      <c r="I4594" s="3">
        <v>2</v>
      </c>
      <c r="J4594" t="s">
        <v>40</v>
      </c>
      <c r="K4594" s="3">
        <v>3832639</v>
      </c>
      <c r="L4594" t="s">
        <v>1110</v>
      </c>
      <c r="M4594" s="275">
        <v>3735.88</v>
      </c>
      <c r="N4594" t="s">
        <v>1115</v>
      </c>
      <c r="O4594" s="3">
        <v>3832639</v>
      </c>
      <c r="P4594" t="s">
        <v>14853</v>
      </c>
      <c r="Q4594" s="3">
        <v>3832639</v>
      </c>
      <c r="R4594" t="s">
        <v>14854</v>
      </c>
    </row>
    <row r="4595" spans="1:18" x14ac:dyDescent="0.2">
      <c r="A4595">
        <v>4500147932</v>
      </c>
      <c r="B4595" t="s">
        <v>133</v>
      </c>
      <c r="C4595" t="s">
        <v>8065</v>
      </c>
      <c r="D4595" t="s">
        <v>12689</v>
      </c>
      <c r="E4595" t="s">
        <v>14852</v>
      </c>
      <c r="F4595" t="s">
        <v>1126</v>
      </c>
      <c r="G4595" t="s">
        <v>38</v>
      </c>
      <c r="H4595" s="2">
        <v>45663</v>
      </c>
      <c r="I4595" s="3">
        <v>4</v>
      </c>
      <c r="J4595" t="s">
        <v>40</v>
      </c>
      <c r="K4595" s="3">
        <v>1166120</v>
      </c>
      <c r="L4595" t="s">
        <v>1110</v>
      </c>
      <c r="M4595" s="275">
        <v>1136.68</v>
      </c>
      <c r="N4595" t="s">
        <v>1115</v>
      </c>
      <c r="O4595" s="3">
        <v>1166120</v>
      </c>
      <c r="P4595" t="s">
        <v>14853</v>
      </c>
      <c r="Q4595" s="3">
        <v>1166120</v>
      </c>
      <c r="R4595" t="s">
        <v>14854</v>
      </c>
    </row>
    <row r="4596" spans="1:18" x14ac:dyDescent="0.2">
      <c r="A4596">
        <v>4500147932</v>
      </c>
      <c r="B4596" t="s">
        <v>165</v>
      </c>
      <c r="C4596" t="s">
        <v>8068</v>
      </c>
      <c r="D4596" t="s">
        <v>12689</v>
      </c>
      <c r="E4596" t="s">
        <v>14852</v>
      </c>
      <c r="F4596" t="s">
        <v>1157</v>
      </c>
      <c r="G4596" t="s">
        <v>38</v>
      </c>
      <c r="H4596" s="2">
        <v>45663</v>
      </c>
      <c r="I4596" s="3">
        <v>4</v>
      </c>
      <c r="J4596" t="s">
        <v>40</v>
      </c>
      <c r="K4596" s="3">
        <v>288073</v>
      </c>
      <c r="L4596" t="s">
        <v>1110</v>
      </c>
      <c r="M4596" s="275">
        <v>280.8</v>
      </c>
      <c r="N4596" t="s">
        <v>1115</v>
      </c>
      <c r="O4596" s="3">
        <v>288073</v>
      </c>
      <c r="P4596" t="s">
        <v>14853</v>
      </c>
      <c r="Q4596" s="3">
        <v>288073</v>
      </c>
      <c r="R4596" t="s">
        <v>14854</v>
      </c>
    </row>
    <row r="4597" spans="1:18" x14ac:dyDescent="0.2">
      <c r="A4597">
        <v>4500147932</v>
      </c>
      <c r="B4597" t="s">
        <v>300</v>
      </c>
      <c r="C4597" t="s">
        <v>8071</v>
      </c>
      <c r="D4597" t="s">
        <v>12689</v>
      </c>
      <c r="E4597" t="s">
        <v>14852</v>
      </c>
      <c r="F4597" t="s">
        <v>9054</v>
      </c>
      <c r="G4597" t="s">
        <v>38</v>
      </c>
      <c r="H4597" s="2">
        <v>45663</v>
      </c>
      <c r="I4597" s="3">
        <v>1</v>
      </c>
      <c r="J4597" t="s">
        <v>40</v>
      </c>
      <c r="K4597" s="3">
        <v>78625</v>
      </c>
      <c r="L4597" t="s">
        <v>1110</v>
      </c>
      <c r="M4597" s="275">
        <v>76.64</v>
      </c>
      <c r="N4597" t="s">
        <v>1115</v>
      </c>
      <c r="O4597" s="3">
        <v>78625</v>
      </c>
      <c r="P4597" t="s">
        <v>14853</v>
      </c>
      <c r="Q4597" s="3">
        <v>78625</v>
      </c>
      <c r="R4597" t="s">
        <v>14854</v>
      </c>
    </row>
    <row r="4598" spans="1:18" x14ac:dyDescent="0.2">
      <c r="A4598">
        <v>4500147932</v>
      </c>
      <c r="B4598" t="s">
        <v>169</v>
      </c>
      <c r="C4598" t="s">
        <v>8074</v>
      </c>
      <c r="D4598" t="s">
        <v>12689</v>
      </c>
      <c r="E4598" t="s">
        <v>14852</v>
      </c>
      <c r="F4598" t="s">
        <v>9055</v>
      </c>
      <c r="G4598" t="s">
        <v>38</v>
      </c>
      <c r="H4598" s="2">
        <v>45663</v>
      </c>
      <c r="I4598" s="3">
        <v>8</v>
      </c>
      <c r="J4598" t="s">
        <v>40</v>
      </c>
      <c r="K4598" s="3">
        <v>1700121</v>
      </c>
      <c r="L4598" t="s">
        <v>1110</v>
      </c>
      <c r="M4598" s="275">
        <v>1657.2</v>
      </c>
      <c r="N4598" t="s">
        <v>1115</v>
      </c>
      <c r="O4598" s="3">
        <v>1700121</v>
      </c>
      <c r="P4598" t="s">
        <v>14853</v>
      </c>
      <c r="Q4598" s="3">
        <v>1700121</v>
      </c>
      <c r="R4598" t="s">
        <v>14854</v>
      </c>
    </row>
    <row r="4599" spans="1:18" x14ac:dyDescent="0.2">
      <c r="A4599">
        <v>4500147932</v>
      </c>
      <c r="B4599" t="s">
        <v>307</v>
      </c>
      <c r="C4599" t="s">
        <v>8075</v>
      </c>
      <c r="D4599" t="s">
        <v>12689</v>
      </c>
      <c r="E4599" t="s">
        <v>14852</v>
      </c>
      <c r="F4599" t="s">
        <v>9056</v>
      </c>
      <c r="G4599" t="s">
        <v>38</v>
      </c>
      <c r="H4599" s="2">
        <v>45663</v>
      </c>
      <c r="I4599" s="3">
        <v>4</v>
      </c>
      <c r="J4599" t="s">
        <v>40</v>
      </c>
      <c r="K4599" s="3">
        <v>3679206</v>
      </c>
      <c r="L4599" t="s">
        <v>1110</v>
      </c>
      <c r="M4599" s="275">
        <v>3586.32</v>
      </c>
      <c r="N4599" t="s">
        <v>1115</v>
      </c>
      <c r="O4599" s="3">
        <v>3679206</v>
      </c>
      <c r="P4599" t="s">
        <v>14853</v>
      </c>
      <c r="Q4599" s="3">
        <v>3679206</v>
      </c>
      <c r="R4599" t="s">
        <v>14854</v>
      </c>
    </row>
    <row r="4600" spans="1:18" x14ac:dyDescent="0.2">
      <c r="A4600">
        <v>4500147981</v>
      </c>
      <c r="B4600" t="s">
        <v>35</v>
      </c>
      <c r="C4600" t="s">
        <v>8090</v>
      </c>
      <c r="D4600" t="s">
        <v>9028</v>
      </c>
      <c r="E4600" t="s">
        <v>14855</v>
      </c>
      <c r="F4600" t="s">
        <v>1109</v>
      </c>
      <c r="G4600" t="s">
        <v>38</v>
      </c>
      <c r="H4600" s="2">
        <v>45644</v>
      </c>
      <c r="I4600" s="3">
        <v>2832</v>
      </c>
      <c r="J4600" t="s">
        <v>40</v>
      </c>
      <c r="K4600" s="3">
        <v>470593</v>
      </c>
      <c r="L4600" t="s">
        <v>1110</v>
      </c>
      <c r="M4600" s="275">
        <v>478.61</v>
      </c>
      <c r="N4600" t="s">
        <v>1111</v>
      </c>
      <c r="O4600" s="3">
        <v>470593</v>
      </c>
      <c r="P4600" t="s">
        <v>14856</v>
      </c>
      <c r="Q4600" s="3">
        <v>470593</v>
      </c>
      <c r="R4600" t="s">
        <v>38</v>
      </c>
    </row>
    <row r="4601" spans="1:18" x14ac:dyDescent="0.2">
      <c r="A4601">
        <v>4500147981</v>
      </c>
      <c r="B4601" t="s">
        <v>52</v>
      </c>
      <c r="C4601" t="s">
        <v>8091</v>
      </c>
      <c r="D4601" t="s">
        <v>9028</v>
      </c>
      <c r="E4601" t="s">
        <v>14855</v>
      </c>
      <c r="F4601" t="s">
        <v>1120</v>
      </c>
      <c r="G4601" t="s">
        <v>38</v>
      </c>
      <c r="H4601" s="2">
        <v>45644</v>
      </c>
      <c r="I4601" s="3">
        <v>95436</v>
      </c>
      <c r="J4601" t="s">
        <v>40</v>
      </c>
      <c r="K4601" s="3">
        <v>15858525</v>
      </c>
      <c r="L4601" t="s">
        <v>1110</v>
      </c>
      <c r="M4601" s="275">
        <v>16128.68</v>
      </c>
      <c r="N4601" t="s">
        <v>1111</v>
      </c>
      <c r="O4601" s="3">
        <v>15858525</v>
      </c>
      <c r="P4601" t="s">
        <v>14856</v>
      </c>
      <c r="Q4601" s="3">
        <v>15858525</v>
      </c>
      <c r="R4601" t="s">
        <v>38</v>
      </c>
    </row>
    <row r="4602" spans="1:18" x14ac:dyDescent="0.2">
      <c r="A4602">
        <v>4500147981</v>
      </c>
      <c r="B4602" t="s">
        <v>56</v>
      </c>
      <c r="C4602" t="s">
        <v>8092</v>
      </c>
      <c r="D4602" t="s">
        <v>9028</v>
      </c>
      <c r="E4602" t="s">
        <v>14857</v>
      </c>
      <c r="F4602" t="s">
        <v>1123</v>
      </c>
      <c r="G4602" t="s">
        <v>38</v>
      </c>
      <c r="H4602" s="2">
        <v>45644</v>
      </c>
      <c r="I4602" s="3">
        <v>87448</v>
      </c>
      <c r="J4602" t="s">
        <v>40</v>
      </c>
      <c r="K4602" s="3">
        <v>15047068</v>
      </c>
      <c r="L4602" t="s">
        <v>1110</v>
      </c>
      <c r="M4602" s="275">
        <v>15303.4</v>
      </c>
      <c r="N4602" t="s">
        <v>1111</v>
      </c>
      <c r="O4602" s="3">
        <v>15047068</v>
      </c>
      <c r="P4602" t="s">
        <v>14856</v>
      </c>
      <c r="Q4602" s="3">
        <v>15047068</v>
      </c>
      <c r="R4602" t="s">
        <v>38</v>
      </c>
    </row>
    <row r="4603" spans="1:18" x14ac:dyDescent="0.2">
      <c r="A4603">
        <v>4500147995</v>
      </c>
      <c r="B4603" t="s">
        <v>35</v>
      </c>
      <c r="C4603" t="s">
        <v>8093</v>
      </c>
      <c r="D4603" t="s">
        <v>12689</v>
      </c>
      <c r="E4603" t="s">
        <v>14858</v>
      </c>
      <c r="F4603" t="s">
        <v>1120</v>
      </c>
      <c r="G4603" t="s">
        <v>38</v>
      </c>
      <c r="H4603" s="2">
        <v>45660</v>
      </c>
      <c r="I4603" s="3">
        <v>2520</v>
      </c>
      <c r="J4603" t="s">
        <v>45</v>
      </c>
      <c r="K4603" s="3">
        <v>26918877</v>
      </c>
      <c r="L4603" t="s">
        <v>1110</v>
      </c>
      <c r="M4603" s="275">
        <v>26239.279999999999</v>
      </c>
      <c r="N4603" t="s">
        <v>1115</v>
      </c>
      <c r="O4603" s="3">
        <v>27073956</v>
      </c>
      <c r="P4603" t="s">
        <v>14859</v>
      </c>
      <c r="Q4603" s="3">
        <v>26918877</v>
      </c>
      <c r="R4603" t="s">
        <v>14860</v>
      </c>
    </row>
    <row r="4604" spans="1:18" x14ac:dyDescent="0.2">
      <c r="A4604">
        <v>4500147995</v>
      </c>
      <c r="B4604" t="s">
        <v>35</v>
      </c>
      <c r="C4604" t="s">
        <v>8093</v>
      </c>
      <c r="D4604" t="s">
        <v>12689</v>
      </c>
      <c r="E4604" t="s">
        <v>14861</v>
      </c>
      <c r="F4604" t="s">
        <v>1123</v>
      </c>
      <c r="G4604" t="s">
        <v>38</v>
      </c>
      <c r="H4604" s="2">
        <v>45660</v>
      </c>
      <c r="I4604" s="3">
        <v>2520</v>
      </c>
      <c r="J4604" t="s">
        <v>45</v>
      </c>
      <c r="K4604" s="3">
        <v>26918877</v>
      </c>
      <c r="L4604" t="s">
        <v>1110</v>
      </c>
      <c r="M4604" s="275">
        <v>26239.279999999999</v>
      </c>
      <c r="N4604" t="s">
        <v>1115</v>
      </c>
      <c r="O4604" s="3">
        <v>27073956</v>
      </c>
      <c r="P4604" t="s">
        <v>14862</v>
      </c>
      <c r="Q4604" s="3">
        <v>26918877</v>
      </c>
      <c r="R4604" t="s">
        <v>14863</v>
      </c>
    </row>
    <row r="4605" spans="1:18" x14ac:dyDescent="0.2">
      <c r="A4605">
        <v>4500147995</v>
      </c>
      <c r="B4605" t="s">
        <v>35</v>
      </c>
      <c r="C4605" t="s">
        <v>8093</v>
      </c>
      <c r="D4605" t="s">
        <v>12689</v>
      </c>
      <c r="E4605" t="s">
        <v>14864</v>
      </c>
      <c r="F4605" t="s">
        <v>1109</v>
      </c>
      <c r="G4605" t="s">
        <v>38</v>
      </c>
      <c r="H4605" s="2">
        <v>45660</v>
      </c>
      <c r="I4605" s="3">
        <v>4</v>
      </c>
      <c r="J4605" t="s">
        <v>45</v>
      </c>
      <c r="K4605" s="3">
        <v>42729</v>
      </c>
      <c r="L4605" t="s">
        <v>1110</v>
      </c>
      <c r="M4605" s="275">
        <v>41.65</v>
      </c>
      <c r="N4605" t="s">
        <v>1115</v>
      </c>
      <c r="O4605" s="3">
        <v>42975</v>
      </c>
      <c r="P4605" t="s">
        <v>14865</v>
      </c>
      <c r="Q4605" s="3">
        <v>42729</v>
      </c>
      <c r="R4605" t="s">
        <v>14866</v>
      </c>
    </row>
    <row r="4606" spans="1:18" x14ac:dyDescent="0.2">
      <c r="A4606">
        <v>4500147995</v>
      </c>
      <c r="B4606" t="s">
        <v>35</v>
      </c>
      <c r="C4606" t="s">
        <v>8093</v>
      </c>
      <c r="D4606" t="s">
        <v>12689</v>
      </c>
      <c r="E4606" t="s">
        <v>14864</v>
      </c>
      <c r="F4606" t="s">
        <v>1126</v>
      </c>
      <c r="G4606" t="s">
        <v>38</v>
      </c>
      <c r="H4606" s="2">
        <v>45660</v>
      </c>
      <c r="I4606" s="3">
        <v>2516</v>
      </c>
      <c r="J4606" t="s">
        <v>45</v>
      </c>
      <c r="K4606" s="3">
        <v>26876149</v>
      </c>
      <c r="L4606" t="s">
        <v>1110</v>
      </c>
      <c r="M4606" s="275">
        <v>26197.63</v>
      </c>
      <c r="N4606" t="s">
        <v>1115</v>
      </c>
      <c r="O4606" s="3">
        <v>27030981</v>
      </c>
      <c r="P4606" t="s">
        <v>14867</v>
      </c>
      <c r="Q4606" s="3">
        <v>26876149</v>
      </c>
      <c r="R4606" t="s">
        <v>14868</v>
      </c>
    </row>
    <row r="4607" spans="1:18" x14ac:dyDescent="0.2">
      <c r="A4607">
        <v>4500147995</v>
      </c>
      <c r="B4607" t="s">
        <v>35</v>
      </c>
      <c r="C4607" t="s">
        <v>8093</v>
      </c>
      <c r="D4607" t="s">
        <v>12689</v>
      </c>
      <c r="E4607" t="s">
        <v>14869</v>
      </c>
      <c r="F4607" t="s">
        <v>1109</v>
      </c>
      <c r="G4607" t="s">
        <v>38</v>
      </c>
      <c r="H4607" s="2">
        <v>45660</v>
      </c>
      <c r="I4607" s="3">
        <v>956</v>
      </c>
      <c r="J4607" t="s">
        <v>45</v>
      </c>
      <c r="K4607" s="3">
        <v>10212086</v>
      </c>
      <c r="L4607" t="s">
        <v>1110</v>
      </c>
      <c r="M4607" s="275">
        <v>9954.27</v>
      </c>
      <c r="N4607" t="s">
        <v>1115</v>
      </c>
      <c r="O4607" s="3">
        <v>10270913</v>
      </c>
      <c r="P4607" t="s">
        <v>14865</v>
      </c>
      <c r="Q4607" s="3">
        <v>10212086</v>
      </c>
      <c r="R4607" t="s">
        <v>14866</v>
      </c>
    </row>
    <row r="4608" spans="1:18" x14ac:dyDescent="0.2">
      <c r="A4608">
        <v>4500147995</v>
      </c>
      <c r="B4608" t="s">
        <v>52</v>
      </c>
      <c r="C4608" t="s">
        <v>8094</v>
      </c>
      <c r="D4608" t="s">
        <v>12689</v>
      </c>
      <c r="E4608" t="s">
        <v>14869</v>
      </c>
      <c r="F4608" t="s">
        <v>1157</v>
      </c>
      <c r="G4608" t="s">
        <v>38</v>
      </c>
      <c r="H4608" s="2">
        <v>45660</v>
      </c>
      <c r="I4608" s="3">
        <v>168</v>
      </c>
      <c r="J4608" t="s">
        <v>45</v>
      </c>
      <c r="K4608" s="3">
        <v>2912571</v>
      </c>
      <c r="L4608" t="s">
        <v>1110</v>
      </c>
      <c r="M4608" s="275">
        <v>2839.04</v>
      </c>
      <c r="N4608" t="s">
        <v>1115</v>
      </c>
      <c r="O4608" s="3">
        <v>2929350</v>
      </c>
      <c r="P4608" t="s">
        <v>14865</v>
      </c>
      <c r="Q4608" s="3">
        <v>2912571</v>
      </c>
      <c r="R4608" t="s">
        <v>14866</v>
      </c>
    </row>
    <row r="4609" spans="1:18" x14ac:dyDescent="0.2">
      <c r="A4609">
        <v>4500147995</v>
      </c>
      <c r="B4609" t="s">
        <v>56</v>
      </c>
      <c r="C4609" t="s">
        <v>8095</v>
      </c>
      <c r="D4609" t="s">
        <v>12689</v>
      </c>
      <c r="E4609" t="s">
        <v>14870</v>
      </c>
      <c r="F4609" t="s">
        <v>9055</v>
      </c>
      <c r="G4609" t="s">
        <v>38</v>
      </c>
      <c r="H4609" s="2">
        <v>45660</v>
      </c>
      <c r="I4609" s="3">
        <v>2520</v>
      </c>
      <c r="J4609" t="s">
        <v>45</v>
      </c>
      <c r="K4609" s="3">
        <v>26403947</v>
      </c>
      <c r="L4609" t="s">
        <v>1110</v>
      </c>
      <c r="M4609" s="275">
        <v>25737.35</v>
      </c>
      <c r="N4609" t="s">
        <v>1115</v>
      </c>
      <c r="O4609" s="3">
        <v>26556050</v>
      </c>
      <c r="P4609" t="s">
        <v>14871</v>
      </c>
      <c r="Q4609" s="3">
        <v>26403947</v>
      </c>
      <c r="R4609" t="s">
        <v>14872</v>
      </c>
    </row>
    <row r="4610" spans="1:18" x14ac:dyDescent="0.2">
      <c r="A4610">
        <v>4500147995</v>
      </c>
      <c r="B4610" t="s">
        <v>56</v>
      </c>
      <c r="C4610" t="s">
        <v>8095</v>
      </c>
      <c r="D4610" t="s">
        <v>12689</v>
      </c>
      <c r="E4610" t="s">
        <v>14869</v>
      </c>
      <c r="F4610" t="s">
        <v>9054</v>
      </c>
      <c r="G4610" t="s">
        <v>38</v>
      </c>
      <c r="H4610" s="2">
        <v>45660</v>
      </c>
      <c r="I4610" s="3">
        <v>447</v>
      </c>
      <c r="J4610" t="s">
        <v>45</v>
      </c>
      <c r="K4610" s="3">
        <v>4683552</v>
      </c>
      <c r="L4610" t="s">
        <v>1110</v>
      </c>
      <c r="M4610" s="275">
        <v>4565.3100000000004</v>
      </c>
      <c r="N4610" t="s">
        <v>1115</v>
      </c>
      <c r="O4610" s="3">
        <v>4710538</v>
      </c>
      <c r="P4610" t="s">
        <v>14865</v>
      </c>
      <c r="Q4610" s="3">
        <v>4683552</v>
      </c>
      <c r="R4610" t="s">
        <v>14866</v>
      </c>
    </row>
    <row r="4611" spans="1:18" x14ac:dyDescent="0.2">
      <c r="A4611">
        <v>4500147995</v>
      </c>
      <c r="B4611" t="s">
        <v>133</v>
      </c>
      <c r="C4611" t="s">
        <v>8096</v>
      </c>
      <c r="D4611" t="s">
        <v>12689</v>
      </c>
      <c r="E4611" t="s">
        <v>14869</v>
      </c>
      <c r="F4611" t="s">
        <v>9056</v>
      </c>
      <c r="G4611" t="s">
        <v>38</v>
      </c>
      <c r="H4611" s="2">
        <v>45660</v>
      </c>
      <c r="I4611" s="3">
        <v>480</v>
      </c>
      <c r="J4611" t="s">
        <v>45</v>
      </c>
      <c r="K4611" s="3">
        <v>7240074</v>
      </c>
      <c r="L4611" t="s">
        <v>1110</v>
      </c>
      <c r="M4611" s="275">
        <v>7057.29</v>
      </c>
      <c r="N4611" t="s">
        <v>1115</v>
      </c>
      <c r="O4611" s="3">
        <v>7281782</v>
      </c>
      <c r="P4611" t="s">
        <v>14865</v>
      </c>
      <c r="Q4611" s="3">
        <v>7240074</v>
      </c>
      <c r="R4611" t="s">
        <v>14866</v>
      </c>
    </row>
    <row r="4612" spans="1:18" x14ac:dyDescent="0.2">
      <c r="A4612">
        <v>4500147995</v>
      </c>
      <c r="B4612" t="s">
        <v>165</v>
      </c>
      <c r="C4612" t="s">
        <v>8097</v>
      </c>
      <c r="D4612" t="s">
        <v>12689</v>
      </c>
      <c r="E4612" t="s">
        <v>14869</v>
      </c>
      <c r="F4612" t="s">
        <v>9057</v>
      </c>
      <c r="G4612" t="s">
        <v>38</v>
      </c>
      <c r="H4612" s="2">
        <v>45660</v>
      </c>
      <c r="I4612" s="3">
        <v>204</v>
      </c>
      <c r="J4612" t="s">
        <v>45</v>
      </c>
      <c r="K4612" s="3">
        <v>4001738</v>
      </c>
      <c r="L4612" t="s">
        <v>1110</v>
      </c>
      <c r="M4612" s="275">
        <v>3900.71</v>
      </c>
      <c r="N4612" t="s">
        <v>1115</v>
      </c>
      <c r="O4612" s="3">
        <v>4024792</v>
      </c>
      <c r="P4612" t="s">
        <v>14865</v>
      </c>
      <c r="Q4612" s="3">
        <v>4001738</v>
      </c>
      <c r="R4612" t="s">
        <v>14866</v>
      </c>
    </row>
    <row r="4613" spans="1:18" x14ac:dyDescent="0.2">
      <c r="A4613">
        <v>4500147996</v>
      </c>
      <c r="B4613" t="s">
        <v>35</v>
      </c>
      <c r="C4613" t="s">
        <v>8098</v>
      </c>
      <c r="D4613" t="s">
        <v>9028</v>
      </c>
      <c r="E4613" t="s">
        <v>14873</v>
      </c>
      <c r="F4613" t="s">
        <v>1109</v>
      </c>
      <c r="G4613" t="s">
        <v>38</v>
      </c>
      <c r="H4613" s="2">
        <v>45656</v>
      </c>
      <c r="I4613" s="3">
        <v>2268</v>
      </c>
      <c r="J4613" t="s">
        <v>45</v>
      </c>
      <c r="K4613" s="3">
        <v>29352436</v>
      </c>
      <c r="L4613" t="s">
        <v>1110</v>
      </c>
      <c r="M4613" s="275">
        <v>28447.52</v>
      </c>
      <c r="N4613" t="s">
        <v>1115</v>
      </c>
      <c r="O4613" s="3">
        <v>29352438</v>
      </c>
      <c r="P4613" t="s">
        <v>14874</v>
      </c>
      <c r="Q4613" s="3">
        <v>29352436</v>
      </c>
      <c r="R4613" t="s">
        <v>14875</v>
      </c>
    </row>
    <row r="4614" spans="1:18" x14ac:dyDescent="0.2">
      <c r="A4614">
        <v>4500147996</v>
      </c>
      <c r="B4614" t="s">
        <v>35</v>
      </c>
      <c r="C4614" t="s">
        <v>8098</v>
      </c>
      <c r="D4614" t="s">
        <v>9028</v>
      </c>
      <c r="E4614" t="s">
        <v>14876</v>
      </c>
      <c r="F4614" t="s">
        <v>1120</v>
      </c>
      <c r="G4614" t="s">
        <v>38</v>
      </c>
      <c r="H4614" s="2">
        <v>45656</v>
      </c>
      <c r="I4614" s="3">
        <v>2268</v>
      </c>
      <c r="J4614" t="s">
        <v>45</v>
      </c>
      <c r="K4614" s="3">
        <v>29352436</v>
      </c>
      <c r="L4614" t="s">
        <v>1110</v>
      </c>
      <c r="M4614" s="275">
        <v>28447.52</v>
      </c>
      <c r="N4614" t="s">
        <v>1115</v>
      </c>
      <c r="O4614" s="3">
        <v>29352438</v>
      </c>
      <c r="P4614" t="s">
        <v>14877</v>
      </c>
      <c r="Q4614" s="3">
        <v>29352436</v>
      </c>
      <c r="R4614" t="s">
        <v>14878</v>
      </c>
    </row>
    <row r="4615" spans="1:18" x14ac:dyDescent="0.2">
      <c r="A4615">
        <v>4500147996</v>
      </c>
      <c r="B4615" t="s">
        <v>35</v>
      </c>
      <c r="C4615" t="s">
        <v>8098</v>
      </c>
      <c r="D4615" t="s">
        <v>9028</v>
      </c>
      <c r="E4615" t="s">
        <v>14879</v>
      </c>
      <c r="F4615" t="s">
        <v>1123</v>
      </c>
      <c r="G4615" t="s">
        <v>38</v>
      </c>
      <c r="H4615" s="2">
        <v>45656</v>
      </c>
      <c r="I4615" s="3">
        <v>972</v>
      </c>
      <c r="J4615" t="s">
        <v>45</v>
      </c>
      <c r="K4615" s="3">
        <v>12579621</v>
      </c>
      <c r="L4615" t="s">
        <v>1110</v>
      </c>
      <c r="M4615" s="275">
        <v>12191.8</v>
      </c>
      <c r="N4615" t="s">
        <v>1115</v>
      </c>
      <c r="O4615" s="3">
        <v>12579616</v>
      </c>
      <c r="P4615" t="s">
        <v>14880</v>
      </c>
      <c r="Q4615" s="3">
        <v>12579621</v>
      </c>
      <c r="R4615" t="s">
        <v>14881</v>
      </c>
    </row>
    <row r="4616" spans="1:18" x14ac:dyDescent="0.2">
      <c r="A4616">
        <v>4500147996</v>
      </c>
      <c r="B4616" t="s">
        <v>52</v>
      </c>
      <c r="C4616" t="s">
        <v>8099</v>
      </c>
      <c r="D4616" t="s">
        <v>9028</v>
      </c>
      <c r="E4616" t="s">
        <v>14879</v>
      </c>
      <c r="F4616" t="s">
        <v>1126</v>
      </c>
      <c r="G4616" t="s">
        <v>38</v>
      </c>
      <c r="H4616" s="2">
        <v>45656</v>
      </c>
      <c r="I4616" s="3">
        <v>1003</v>
      </c>
      <c r="J4616" t="s">
        <v>45</v>
      </c>
      <c r="K4616" s="3">
        <v>19843378</v>
      </c>
      <c r="L4616" t="s">
        <v>1110</v>
      </c>
      <c r="M4616" s="275">
        <v>19231.62</v>
      </c>
      <c r="N4616" t="s">
        <v>1115</v>
      </c>
      <c r="O4616" s="3">
        <v>19843378</v>
      </c>
      <c r="P4616" t="s">
        <v>14880</v>
      </c>
      <c r="Q4616" s="3">
        <v>19843378</v>
      </c>
      <c r="R4616" t="s">
        <v>14881</v>
      </c>
    </row>
    <row r="4617" spans="1:18" x14ac:dyDescent="0.2">
      <c r="A4617">
        <v>4500148010</v>
      </c>
      <c r="B4617" t="s">
        <v>35</v>
      </c>
      <c r="C4617" t="s">
        <v>8100</v>
      </c>
      <c r="D4617" t="s">
        <v>12689</v>
      </c>
      <c r="E4617" t="s">
        <v>14882</v>
      </c>
      <c r="F4617" t="s">
        <v>1109</v>
      </c>
      <c r="G4617" t="s">
        <v>38</v>
      </c>
      <c r="H4617" s="2">
        <v>45660</v>
      </c>
      <c r="I4617" s="3">
        <v>35998.199999999997</v>
      </c>
      <c r="J4617" t="s">
        <v>2436</v>
      </c>
      <c r="K4617" s="3">
        <v>6010738</v>
      </c>
      <c r="L4617" t="s">
        <v>1110</v>
      </c>
      <c r="M4617" s="275">
        <v>6011.7</v>
      </c>
      <c r="N4617" t="s">
        <v>1111</v>
      </c>
      <c r="O4617" s="3">
        <v>6010738</v>
      </c>
      <c r="P4617" t="s">
        <v>14883</v>
      </c>
      <c r="Q4617" s="3">
        <v>6010738</v>
      </c>
      <c r="R4617" t="s">
        <v>14884</v>
      </c>
    </row>
    <row r="4618" spans="1:18" x14ac:dyDescent="0.2">
      <c r="A4618">
        <v>4500148013</v>
      </c>
      <c r="B4618" t="s">
        <v>35</v>
      </c>
      <c r="C4618" t="s">
        <v>8101</v>
      </c>
      <c r="D4618" t="s">
        <v>9028</v>
      </c>
      <c r="E4618" t="s">
        <v>14885</v>
      </c>
      <c r="F4618" t="s">
        <v>1109</v>
      </c>
      <c r="G4618" t="s">
        <v>38</v>
      </c>
      <c r="H4618" s="2">
        <v>45632</v>
      </c>
      <c r="I4618" s="3">
        <v>19260</v>
      </c>
      <c r="J4618" t="s">
        <v>51</v>
      </c>
      <c r="K4618" s="3">
        <v>23186620</v>
      </c>
      <c r="L4618" t="s">
        <v>1110</v>
      </c>
      <c r="M4618" s="275">
        <v>23863.14</v>
      </c>
      <c r="N4618" t="s">
        <v>1111</v>
      </c>
      <c r="O4618" s="3">
        <v>23321924</v>
      </c>
      <c r="P4618" t="s">
        <v>14886</v>
      </c>
      <c r="Q4618" s="3">
        <v>23186620</v>
      </c>
      <c r="R4618" t="s">
        <v>14887</v>
      </c>
    </row>
    <row r="4619" spans="1:18" x14ac:dyDescent="0.2">
      <c r="A4619">
        <v>4500148013</v>
      </c>
      <c r="B4619" t="s">
        <v>35</v>
      </c>
      <c r="C4619" t="s">
        <v>8101</v>
      </c>
      <c r="D4619" t="s">
        <v>9028</v>
      </c>
      <c r="E4619" t="s">
        <v>14885</v>
      </c>
      <c r="F4619" t="s">
        <v>1120</v>
      </c>
      <c r="G4619" t="s">
        <v>38</v>
      </c>
      <c r="H4619" s="2">
        <v>45632</v>
      </c>
      <c r="I4619" s="3">
        <v>19150</v>
      </c>
      <c r="J4619" t="s">
        <v>51</v>
      </c>
      <c r="K4619" s="3">
        <v>23054194</v>
      </c>
      <c r="L4619" t="s">
        <v>1110</v>
      </c>
      <c r="M4619" s="275">
        <v>23726.85</v>
      </c>
      <c r="N4619" t="s">
        <v>1111</v>
      </c>
      <c r="O4619" s="3">
        <v>23188725</v>
      </c>
      <c r="P4619" t="s">
        <v>14888</v>
      </c>
      <c r="Q4619" s="3">
        <v>23054194</v>
      </c>
      <c r="R4619" t="s">
        <v>14889</v>
      </c>
    </row>
    <row r="4620" spans="1:18" x14ac:dyDescent="0.2">
      <c r="A4620">
        <v>4500148013</v>
      </c>
      <c r="B4620" t="s">
        <v>35</v>
      </c>
      <c r="C4620" t="s">
        <v>8101</v>
      </c>
      <c r="D4620" t="s">
        <v>9028</v>
      </c>
      <c r="E4620" t="s">
        <v>14885</v>
      </c>
      <c r="F4620" t="s">
        <v>1123</v>
      </c>
      <c r="G4620" t="s">
        <v>38</v>
      </c>
      <c r="H4620" s="2">
        <v>45632</v>
      </c>
      <c r="I4620" s="3">
        <v>19140</v>
      </c>
      <c r="J4620" t="s">
        <v>51</v>
      </c>
      <c r="K4620" s="3">
        <v>23042155</v>
      </c>
      <c r="L4620" t="s">
        <v>1110</v>
      </c>
      <c r="M4620" s="275">
        <v>23714.46</v>
      </c>
      <c r="N4620" t="s">
        <v>1111</v>
      </c>
      <c r="O4620" s="3">
        <v>23218828</v>
      </c>
      <c r="P4620" t="s">
        <v>14890</v>
      </c>
      <c r="Q4620" s="3">
        <v>23042155</v>
      </c>
      <c r="R4620" t="s">
        <v>14891</v>
      </c>
    </row>
    <row r="4621" spans="1:18" x14ac:dyDescent="0.2">
      <c r="A4621">
        <v>4500148013</v>
      </c>
      <c r="B4621" t="s">
        <v>35</v>
      </c>
      <c r="C4621" t="s">
        <v>8101</v>
      </c>
      <c r="D4621" t="s">
        <v>9028</v>
      </c>
      <c r="E4621" t="s">
        <v>14885</v>
      </c>
      <c r="F4621" t="s">
        <v>1126</v>
      </c>
      <c r="G4621" t="s">
        <v>38</v>
      </c>
      <c r="H4621" s="2">
        <v>45632</v>
      </c>
      <c r="I4621" s="3">
        <v>19220</v>
      </c>
      <c r="J4621" t="s">
        <v>51</v>
      </c>
      <c r="K4621" s="3">
        <v>23138465</v>
      </c>
      <c r="L4621" t="s">
        <v>1110</v>
      </c>
      <c r="M4621" s="275">
        <v>23813.58</v>
      </c>
      <c r="N4621" t="s">
        <v>1111</v>
      </c>
      <c r="O4621" s="3">
        <v>23164660</v>
      </c>
      <c r="P4621" t="s">
        <v>14892</v>
      </c>
      <c r="Q4621" s="3">
        <v>23138465</v>
      </c>
      <c r="R4621" t="s">
        <v>14893</v>
      </c>
    </row>
    <row r="4622" spans="1:18" x14ac:dyDescent="0.2">
      <c r="A4622">
        <v>4500148013</v>
      </c>
      <c r="B4622" t="s">
        <v>35</v>
      </c>
      <c r="C4622" t="s">
        <v>8101</v>
      </c>
      <c r="D4622" t="s">
        <v>9028</v>
      </c>
      <c r="E4622" t="s">
        <v>14885</v>
      </c>
      <c r="F4622" t="s">
        <v>1157</v>
      </c>
      <c r="G4622" t="s">
        <v>38</v>
      </c>
      <c r="H4622" s="2">
        <v>45632</v>
      </c>
      <c r="I4622" s="3">
        <v>20250</v>
      </c>
      <c r="J4622" t="s">
        <v>51</v>
      </c>
      <c r="K4622" s="3">
        <v>24378456</v>
      </c>
      <c r="L4622" t="s">
        <v>1110</v>
      </c>
      <c r="M4622" s="275">
        <v>25089.75</v>
      </c>
      <c r="N4622" t="s">
        <v>1111</v>
      </c>
      <c r="O4622" s="3">
        <v>24446700</v>
      </c>
      <c r="P4622" t="s">
        <v>14894</v>
      </c>
      <c r="Q4622" s="3">
        <v>24378456</v>
      </c>
      <c r="R4622" t="s">
        <v>14895</v>
      </c>
    </row>
    <row r="4623" spans="1:18" x14ac:dyDescent="0.2">
      <c r="A4623">
        <v>4500148130</v>
      </c>
      <c r="B4623" t="s">
        <v>35</v>
      </c>
      <c r="C4623" t="s">
        <v>8104</v>
      </c>
      <c r="D4623" t="s">
        <v>9028</v>
      </c>
      <c r="E4623" t="s">
        <v>14896</v>
      </c>
      <c r="F4623" t="s">
        <v>1109</v>
      </c>
      <c r="G4623" t="s">
        <v>38</v>
      </c>
      <c r="H4623" s="2">
        <v>45656</v>
      </c>
      <c r="I4623" s="3">
        <v>24500</v>
      </c>
      <c r="J4623" t="s">
        <v>51</v>
      </c>
      <c r="K4623" s="3">
        <v>35852737</v>
      </c>
      <c r="L4623" t="s">
        <v>1110</v>
      </c>
      <c r="M4623" s="275">
        <v>36137.5</v>
      </c>
      <c r="N4623" t="s">
        <v>1111</v>
      </c>
      <c r="O4623" s="3">
        <v>35852737</v>
      </c>
      <c r="P4623" t="s">
        <v>14897</v>
      </c>
      <c r="Q4623" s="3">
        <v>35852737</v>
      </c>
      <c r="R4623" t="s">
        <v>38</v>
      </c>
    </row>
    <row r="4624" spans="1:18" x14ac:dyDescent="0.2">
      <c r="A4624">
        <v>4500148168</v>
      </c>
      <c r="B4624" t="s">
        <v>35</v>
      </c>
      <c r="C4624" t="s">
        <v>8105</v>
      </c>
      <c r="D4624" t="s">
        <v>9028</v>
      </c>
      <c r="E4624" t="s">
        <v>14898</v>
      </c>
      <c r="F4624" t="s">
        <v>1109</v>
      </c>
      <c r="G4624" t="s">
        <v>38</v>
      </c>
      <c r="H4624" s="2">
        <v>45625</v>
      </c>
      <c r="I4624" s="3">
        <v>28700</v>
      </c>
      <c r="J4624" t="s">
        <v>51</v>
      </c>
      <c r="K4624" s="3">
        <v>29114038</v>
      </c>
      <c r="L4624" t="s">
        <v>1110</v>
      </c>
      <c r="M4624" s="275">
        <v>29848</v>
      </c>
      <c r="N4624" t="s">
        <v>1111</v>
      </c>
      <c r="O4624" s="3">
        <v>29158213</v>
      </c>
      <c r="P4624" t="s">
        <v>14899</v>
      </c>
      <c r="Q4624" s="3">
        <v>29114038</v>
      </c>
      <c r="R4624" t="s">
        <v>14900</v>
      </c>
    </row>
    <row r="4625" spans="1:18" x14ac:dyDescent="0.2">
      <c r="A4625">
        <v>4500148168</v>
      </c>
      <c r="B4625" t="s">
        <v>35</v>
      </c>
      <c r="C4625" t="s">
        <v>8105</v>
      </c>
      <c r="D4625" t="s">
        <v>9028</v>
      </c>
      <c r="E4625" t="s">
        <v>14898</v>
      </c>
      <c r="F4625" t="s">
        <v>1120</v>
      </c>
      <c r="G4625" t="s">
        <v>38</v>
      </c>
      <c r="H4625" s="2">
        <v>45625</v>
      </c>
      <c r="I4625" s="3">
        <v>28710</v>
      </c>
      <c r="J4625" t="s">
        <v>51</v>
      </c>
      <c r="K4625" s="3">
        <v>29124182</v>
      </c>
      <c r="L4625" t="s">
        <v>1110</v>
      </c>
      <c r="M4625" s="275">
        <v>29858.400000000001</v>
      </c>
      <c r="N4625" t="s">
        <v>1111</v>
      </c>
      <c r="O4625" s="3">
        <v>29168372</v>
      </c>
      <c r="P4625" t="s">
        <v>14901</v>
      </c>
      <c r="Q4625" s="3">
        <v>29124182</v>
      </c>
      <c r="R4625" t="s">
        <v>14902</v>
      </c>
    </row>
    <row r="4626" spans="1:18" x14ac:dyDescent="0.2">
      <c r="A4626">
        <v>4500148168</v>
      </c>
      <c r="B4626" t="s">
        <v>35</v>
      </c>
      <c r="C4626" t="s">
        <v>8105</v>
      </c>
      <c r="D4626" t="s">
        <v>9028</v>
      </c>
      <c r="E4626" t="s">
        <v>14898</v>
      </c>
      <c r="F4626" t="s">
        <v>1123</v>
      </c>
      <c r="G4626" t="s">
        <v>38</v>
      </c>
      <c r="H4626" s="2">
        <v>45625</v>
      </c>
      <c r="I4626" s="3">
        <v>29160</v>
      </c>
      <c r="J4626" t="s">
        <v>51</v>
      </c>
      <c r="K4626" s="3">
        <v>29580674</v>
      </c>
      <c r="L4626" t="s">
        <v>1110</v>
      </c>
      <c r="M4626" s="275">
        <v>30326.400000000001</v>
      </c>
      <c r="N4626" t="s">
        <v>1111</v>
      </c>
      <c r="O4626" s="3">
        <v>29625557</v>
      </c>
      <c r="P4626" t="s">
        <v>14903</v>
      </c>
      <c r="Q4626" s="3">
        <v>29580674</v>
      </c>
      <c r="R4626" t="s">
        <v>14904</v>
      </c>
    </row>
    <row r="4627" spans="1:18" x14ac:dyDescent="0.2">
      <c r="A4627">
        <v>4500148168</v>
      </c>
      <c r="B4627" t="s">
        <v>35</v>
      </c>
      <c r="C4627" t="s">
        <v>8105</v>
      </c>
      <c r="D4627" t="s">
        <v>9028</v>
      </c>
      <c r="E4627" t="s">
        <v>14898</v>
      </c>
      <c r="F4627" t="s">
        <v>1126</v>
      </c>
      <c r="G4627" t="s">
        <v>38</v>
      </c>
      <c r="H4627" s="2">
        <v>45625</v>
      </c>
      <c r="I4627" s="3">
        <v>28690</v>
      </c>
      <c r="J4627" t="s">
        <v>51</v>
      </c>
      <c r="K4627" s="3">
        <v>29103893</v>
      </c>
      <c r="L4627" t="s">
        <v>1110</v>
      </c>
      <c r="M4627" s="275">
        <v>29837.599999999999</v>
      </c>
      <c r="N4627" t="s">
        <v>1111</v>
      </c>
      <c r="O4627" s="3">
        <v>29148053</v>
      </c>
      <c r="P4627" t="s">
        <v>14905</v>
      </c>
      <c r="Q4627" s="3">
        <v>29103893</v>
      </c>
      <c r="R4627" t="s">
        <v>14906</v>
      </c>
    </row>
    <row r="4628" spans="1:18" x14ac:dyDescent="0.2">
      <c r="A4628">
        <v>4500148168</v>
      </c>
      <c r="B4628" t="s">
        <v>35</v>
      </c>
      <c r="C4628" t="s">
        <v>8105</v>
      </c>
      <c r="D4628" t="s">
        <v>9028</v>
      </c>
      <c r="E4628" t="s">
        <v>14898</v>
      </c>
      <c r="F4628" t="s">
        <v>1157</v>
      </c>
      <c r="G4628" t="s">
        <v>38</v>
      </c>
      <c r="H4628" s="2">
        <v>45625</v>
      </c>
      <c r="I4628" s="3">
        <v>29120</v>
      </c>
      <c r="J4628" t="s">
        <v>51</v>
      </c>
      <c r="K4628" s="3">
        <v>29540097</v>
      </c>
      <c r="L4628" t="s">
        <v>1110</v>
      </c>
      <c r="M4628" s="275">
        <v>30284.799999999999</v>
      </c>
      <c r="N4628" t="s">
        <v>1111</v>
      </c>
      <c r="O4628" s="3">
        <v>29540097</v>
      </c>
      <c r="P4628" t="s">
        <v>14907</v>
      </c>
      <c r="Q4628" s="3">
        <v>29540097</v>
      </c>
      <c r="R4628" t="s">
        <v>14908</v>
      </c>
    </row>
    <row r="4629" spans="1:18" x14ac:dyDescent="0.2">
      <c r="A4629">
        <v>4500148203</v>
      </c>
      <c r="B4629" t="s">
        <v>35</v>
      </c>
      <c r="C4629" t="s">
        <v>8106</v>
      </c>
      <c r="D4629" t="s">
        <v>12689</v>
      </c>
      <c r="E4629" t="s">
        <v>14909</v>
      </c>
      <c r="F4629" t="s">
        <v>1109</v>
      </c>
      <c r="G4629" t="s">
        <v>38</v>
      </c>
      <c r="H4629" s="2">
        <v>45667</v>
      </c>
      <c r="I4629" s="3">
        <v>1856</v>
      </c>
      <c r="J4629" t="s">
        <v>45</v>
      </c>
      <c r="K4629" s="3">
        <v>54228218</v>
      </c>
      <c r="L4629" t="s">
        <v>1110</v>
      </c>
      <c r="M4629" s="275">
        <v>53824</v>
      </c>
      <c r="N4629" t="s">
        <v>1111</v>
      </c>
      <c r="O4629" s="3">
        <v>54228218</v>
      </c>
      <c r="P4629" t="s">
        <v>14910</v>
      </c>
      <c r="Q4629" s="3">
        <v>54228218</v>
      </c>
      <c r="R4629" t="s">
        <v>38</v>
      </c>
    </row>
    <row r="4630" spans="1:18" x14ac:dyDescent="0.2">
      <c r="A4630">
        <v>4500148278</v>
      </c>
      <c r="B4630" t="s">
        <v>35</v>
      </c>
      <c r="C4630" t="s">
        <v>8107</v>
      </c>
      <c r="D4630" t="s">
        <v>9028</v>
      </c>
      <c r="E4630" t="s">
        <v>14911</v>
      </c>
      <c r="F4630" t="s">
        <v>1109</v>
      </c>
      <c r="G4630" t="s">
        <v>38</v>
      </c>
      <c r="H4630" s="2">
        <v>45653</v>
      </c>
      <c r="I4630" s="3">
        <v>20920</v>
      </c>
      <c r="J4630" t="s">
        <v>51</v>
      </c>
      <c r="K4630" s="3">
        <v>20108754</v>
      </c>
      <c r="L4630" t="s">
        <v>1110</v>
      </c>
      <c r="M4630" s="275">
        <v>20292.400000000001</v>
      </c>
      <c r="N4630" t="s">
        <v>1111</v>
      </c>
      <c r="O4630" s="3">
        <v>20113421</v>
      </c>
      <c r="P4630" t="s">
        <v>14912</v>
      </c>
      <c r="Q4630" s="3">
        <v>20108754</v>
      </c>
      <c r="R4630" t="s">
        <v>14913</v>
      </c>
    </row>
    <row r="4631" spans="1:18" x14ac:dyDescent="0.2">
      <c r="A4631">
        <v>4500148278</v>
      </c>
      <c r="B4631" t="s">
        <v>35</v>
      </c>
      <c r="C4631" t="s">
        <v>8107</v>
      </c>
      <c r="D4631" t="s">
        <v>9028</v>
      </c>
      <c r="E4631" t="s">
        <v>14911</v>
      </c>
      <c r="F4631" t="s">
        <v>1120</v>
      </c>
      <c r="G4631" t="s">
        <v>38</v>
      </c>
      <c r="H4631" s="2">
        <v>45653</v>
      </c>
      <c r="I4631" s="3">
        <v>21310</v>
      </c>
      <c r="J4631" t="s">
        <v>51</v>
      </c>
      <c r="K4631" s="3">
        <v>20483630</v>
      </c>
      <c r="L4631" t="s">
        <v>1110</v>
      </c>
      <c r="M4631" s="275">
        <v>20670.7</v>
      </c>
      <c r="N4631" t="s">
        <v>1111</v>
      </c>
      <c r="O4631" s="3">
        <v>20483630</v>
      </c>
      <c r="P4631" t="s">
        <v>14914</v>
      </c>
      <c r="Q4631" s="3">
        <v>20483630</v>
      </c>
      <c r="R4631" t="s">
        <v>14915</v>
      </c>
    </row>
    <row r="4632" spans="1:18" x14ac:dyDescent="0.2">
      <c r="A4632">
        <v>4500148280</v>
      </c>
      <c r="B4632" t="s">
        <v>35</v>
      </c>
      <c r="C4632" t="s">
        <v>8108</v>
      </c>
      <c r="D4632" t="s">
        <v>12689</v>
      </c>
      <c r="E4632" t="s">
        <v>14916</v>
      </c>
      <c r="F4632" t="s">
        <v>1109</v>
      </c>
      <c r="G4632" t="s">
        <v>38</v>
      </c>
      <c r="H4632" s="2">
        <v>45663</v>
      </c>
      <c r="I4632" s="3">
        <v>21360</v>
      </c>
      <c r="J4632" t="s">
        <v>51</v>
      </c>
      <c r="K4632" s="3">
        <v>20715885</v>
      </c>
      <c r="L4632" t="s">
        <v>1110</v>
      </c>
      <c r="M4632" s="275">
        <v>20719.2</v>
      </c>
      <c r="N4632" t="s">
        <v>1111</v>
      </c>
      <c r="O4632" s="3">
        <v>20645854</v>
      </c>
      <c r="P4632" t="s">
        <v>14917</v>
      </c>
      <c r="Q4632" s="3">
        <v>20715885</v>
      </c>
      <c r="R4632" t="s">
        <v>14918</v>
      </c>
    </row>
    <row r="4633" spans="1:18" x14ac:dyDescent="0.2">
      <c r="A4633">
        <v>4500148280</v>
      </c>
      <c r="B4633" t="s">
        <v>35</v>
      </c>
      <c r="C4633" t="s">
        <v>8108</v>
      </c>
      <c r="D4633" t="s">
        <v>12689</v>
      </c>
      <c r="E4633" t="s">
        <v>14916</v>
      </c>
      <c r="F4633" t="s">
        <v>1120</v>
      </c>
      <c r="G4633" t="s">
        <v>38</v>
      </c>
      <c r="H4633" s="2">
        <v>45663</v>
      </c>
      <c r="I4633" s="3">
        <v>21310</v>
      </c>
      <c r="J4633" t="s">
        <v>51</v>
      </c>
      <c r="K4633" s="3">
        <v>20667393</v>
      </c>
      <c r="L4633" t="s">
        <v>1110</v>
      </c>
      <c r="M4633" s="275">
        <v>20670.7</v>
      </c>
      <c r="N4633" t="s">
        <v>1111</v>
      </c>
      <c r="O4633" s="3">
        <v>20597526</v>
      </c>
      <c r="P4633" t="s">
        <v>14919</v>
      </c>
      <c r="Q4633" s="3">
        <v>20667393</v>
      </c>
      <c r="R4633" t="s">
        <v>14920</v>
      </c>
    </row>
    <row r="4634" spans="1:18" x14ac:dyDescent="0.2">
      <c r="A4634">
        <v>4500148280</v>
      </c>
      <c r="B4634" t="s">
        <v>35</v>
      </c>
      <c r="C4634" t="s">
        <v>8108</v>
      </c>
      <c r="D4634" t="s">
        <v>12689</v>
      </c>
      <c r="E4634" t="s">
        <v>14916</v>
      </c>
      <c r="F4634" t="s">
        <v>1123</v>
      </c>
      <c r="G4634" t="s">
        <v>38</v>
      </c>
      <c r="H4634" s="2">
        <v>45663</v>
      </c>
      <c r="I4634" s="3">
        <v>21220</v>
      </c>
      <c r="J4634" t="s">
        <v>51</v>
      </c>
      <c r="K4634" s="3">
        <v>20580107</v>
      </c>
      <c r="L4634" t="s">
        <v>1110</v>
      </c>
      <c r="M4634" s="275">
        <v>20583.400000000001</v>
      </c>
      <c r="N4634" t="s">
        <v>1111</v>
      </c>
      <c r="O4634" s="3">
        <v>20580107</v>
      </c>
      <c r="P4634" t="s">
        <v>14921</v>
      </c>
      <c r="Q4634" s="3">
        <v>20580107</v>
      </c>
      <c r="R4634" t="s">
        <v>14922</v>
      </c>
    </row>
    <row r="4635" spans="1:18" x14ac:dyDescent="0.2">
      <c r="A4635">
        <v>4500148572</v>
      </c>
      <c r="B4635" t="s">
        <v>35</v>
      </c>
      <c r="C4635" t="s">
        <v>8111</v>
      </c>
      <c r="D4635" t="s">
        <v>9028</v>
      </c>
      <c r="E4635" t="s">
        <v>14923</v>
      </c>
      <c r="F4635" t="s">
        <v>1109</v>
      </c>
      <c r="G4635" t="s">
        <v>38</v>
      </c>
      <c r="H4635" s="2">
        <v>45644</v>
      </c>
      <c r="I4635" s="3">
        <v>1700</v>
      </c>
      <c r="J4635" t="s">
        <v>45</v>
      </c>
      <c r="K4635" s="3">
        <v>52169311</v>
      </c>
      <c r="L4635" t="s">
        <v>1110</v>
      </c>
      <c r="M4635" s="275">
        <v>52700</v>
      </c>
      <c r="N4635" t="s">
        <v>1111</v>
      </c>
      <c r="O4635" s="3">
        <v>52169311</v>
      </c>
      <c r="P4635" t="s">
        <v>14924</v>
      </c>
      <c r="Q4635" s="3">
        <v>52169311</v>
      </c>
      <c r="R4635" t="s">
        <v>38</v>
      </c>
    </row>
    <row r="4636" spans="1:18" x14ac:dyDescent="0.2">
      <c r="A4636">
        <v>4500148572</v>
      </c>
      <c r="B4636" t="s">
        <v>35</v>
      </c>
      <c r="C4636" t="s">
        <v>8111</v>
      </c>
      <c r="D4636" t="s">
        <v>9028</v>
      </c>
      <c r="E4636" t="s">
        <v>14925</v>
      </c>
      <c r="F4636" t="s">
        <v>1109</v>
      </c>
      <c r="G4636" t="s">
        <v>38</v>
      </c>
      <c r="H4636" s="2">
        <v>45644</v>
      </c>
      <c r="I4636" s="3">
        <v>1700</v>
      </c>
      <c r="J4636" t="s">
        <v>45</v>
      </c>
      <c r="K4636" s="3">
        <v>52169311</v>
      </c>
      <c r="L4636" t="s">
        <v>1110</v>
      </c>
      <c r="M4636" s="275">
        <v>52700</v>
      </c>
      <c r="N4636" t="s">
        <v>1111</v>
      </c>
      <c r="O4636" s="3">
        <v>52169311</v>
      </c>
      <c r="P4636" t="s">
        <v>14924</v>
      </c>
      <c r="Q4636" s="3">
        <v>52169311</v>
      </c>
      <c r="R4636" t="s">
        <v>38</v>
      </c>
    </row>
    <row r="4637" spans="1:18" x14ac:dyDescent="0.2">
      <c r="A4637">
        <v>4500148621</v>
      </c>
      <c r="B4637" t="s">
        <v>35</v>
      </c>
      <c r="C4637" t="s">
        <v>8115</v>
      </c>
      <c r="D4637" t="s">
        <v>12689</v>
      </c>
      <c r="E4637" t="s">
        <v>14926</v>
      </c>
      <c r="F4637" t="s">
        <v>1109</v>
      </c>
      <c r="G4637" t="s">
        <v>38</v>
      </c>
      <c r="H4637" s="2">
        <v>45663</v>
      </c>
      <c r="I4637" s="3">
        <v>24000</v>
      </c>
      <c r="J4637" t="s">
        <v>51</v>
      </c>
      <c r="K4637" s="3">
        <v>27565428</v>
      </c>
      <c r="L4637" t="s">
        <v>1110</v>
      </c>
      <c r="M4637" s="275">
        <v>26448</v>
      </c>
      <c r="N4637" t="s">
        <v>1115</v>
      </c>
      <c r="O4637" s="3">
        <v>27133003</v>
      </c>
      <c r="P4637" t="s">
        <v>14927</v>
      </c>
      <c r="Q4637" s="3">
        <v>27565428</v>
      </c>
      <c r="R4637" t="s">
        <v>14928</v>
      </c>
    </row>
    <row r="4638" spans="1:18" x14ac:dyDescent="0.2">
      <c r="A4638">
        <v>4500148640</v>
      </c>
      <c r="B4638" t="s">
        <v>35</v>
      </c>
      <c r="C4638" t="s">
        <v>8116</v>
      </c>
      <c r="D4638" t="s">
        <v>9028</v>
      </c>
      <c r="E4638" t="s">
        <v>14929</v>
      </c>
      <c r="F4638" t="s">
        <v>1109</v>
      </c>
      <c r="G4638" t="s">
        <v>38</v>
      </c>
      <c r="H4638" s="2">
        <v>45656</v>
      </c>
      <c r="I4638" s="3">
        <v>6000</v>
      </c>
      <c r="J4638" t="s">
        <v>51</v>
      </c>
      <c r="K4638" s="3">
        <v>39168898</v>
      </c>
      <c r="L4638" t="s">
        <v>1110</v>
      </c>
      <c r="M4638" s="275">
        <v>39480</v>
      </c>
      <c r="N4638" t="s">
        <v>1111</v>
      </c>
      <c r="O4638" s="3">
        <v>37457910</v>
      </c>
      <c r="P4638" t="s">
        <v>38</v>
      </c>
      <c r="Q4638" s="3">
        <v>39168898</v>
      </c>
      <c r="R4638" t="s">
        <v>38</v>
      </c>
    </row>
    <row r="4639" spans="1:18" x14ac:dyDescent="0.2">
      <c r="A4639">
        <v>4500148893</v>
      </c>
      <c r="B4639" t="s">
        <v>35</v>
      </c>
      <c r="C4639" t="s">
        <v>8127</v>
      </c>
      <c r="D4639" t="s">
        <v>9028</v>
      </c>
      <c r="E4639" t="s">
        <v>14930</v>
      </c>
      <c r="F4639" t="s">
        <v>1109</v>
      </c>
      <c r="G4639" t="s">
        <v>38</v>
      </c>
      <c r="H4639" s="2">
        <v>45646</v>
      </c>
      <c r="I4639" s="3">
        <v>4620</v>
      </c>
      <c r="J4639" t="s">
        <v>45</v>
      </c>
      <c r="K4639" s="3">
        <v>77632078</v>
      </c>
      <c r="L4639" t="s">
        <v>1110</v>
      </c>
      <c r="M4639" s="275">
        <v>78540</v>
      </c>
      <c r="N4639" t="s">
        <v>1111</v>
      </c>
      <c r="O4639" s="3">
        <v>77822930</v>
      </c>
      <c r="P4639" t="s">
        <v>14931</v>
      </c>
      <c r="Q4639" s="3">
        <v>77632078</v>
      </c>
      <c r="R4639" t="s">
        <v>14932</v>
      </c>
    </row>
    <row r="4640" spans="1:18" x14ac:dyDescent="0.2">
      <c r="A4640">
        <v>4500148961</v>
      </c>
      <c r="B4640" t="s">
        <v>35</v>
      </c>
      <c r="C4640" t="s">
        <v>8132</v>
      </c>
      <c r="D4640" t="s">
        <v>9028</v>
      </c>
      <c r="E4640" t="s">
        <v>14933</v>
      </c>
      <c r="F4640" t="s">
        <v>1109</v>
      </c>
      <c r="G4640" t="s">
        <v>38</v>
      </c>
      <c r="H4640" s="2">
        <v>45642</v>
      </c>
      <c r="I4640" s="3">
        <v>1430</v>
      </c>
      <c r="J4640" t="s">
        <v>45</v>
      </c>
      <c r="K4640" s="3">
        <v>11384898</v>
      </c>
      <c r="L4640" t="s">
        <v>1110</v>
      </c>
      <c r="M4640" s="275">
        <v>11668.8</v>
      </c>
      <c r="N4640" t="s">
        <v>1111</v>
      </c>
      <c r="O4640" s="3">
        <v>11384898</v>
      </c>
      <c r="P4640" t="s">
        <v>14934</v>
      </c>
      <c r="Q4640" s="3">
        <v>11384898</v>
      </c>
      <c r="R4640" t="s">
        <v>14935</v>
      </c>
    </row>
    <row r="4641" spans="1:18" x14ac:dyDescent="0.2">
      <c r="A4641">
        <v>4500148961</v>
      </c>
      <c r="B4641" t="s">
        <v>52</v>
      </c>
      <c r="C4641" t="s">
        <v>8133</v>
      </c>
      <c r="D4641" t="s">
        <v>9028</v>
      </c>
      <c r="E4641" t="s">
        <v>14933</v>
      </c>
      <c r="F4641" t="s">
        <v>1120</v>
      </c>
      <c r="G4641" t="s">
        <v>38</v>
      </c>
      <c r="H4641" s="2">
        <v>45642</v>
      </c>
      <c r="I4641" s="3">
        <v>2600</v>
      </c>
      <c r="J4641" t="s">
        <v>45</v>
      </c>
      <c r="K4641" s="3">
        <v>20699815</v>
      </c>
      <c r="L4641" t="s">
        <v>1110</v>
      </c>
      <c r="M4641" s="275">
        <v>21216</v>
      </c>
      <c r="N4641" t="s">
        <v>1111</v>
      </c>
      <c r="O4641" s="3">
        <v>20699815</v>
      </c>
      <c r="P4641" t="s">
        <v>14936</v>
      </c>
      <c r="Q4641" s="3">
        <v>20699815</v>
      </c>
      <c r="R4641" t="s">
        <v>14937</v>
      </c>
    </row>
    <row r="4642" spans="1:18" x14ac:dyDescent="0.2">
      <c r="A4642">
        <v>4500148961</v>
      </c>
      <c r="B4642" t="s">
        <v>52</v>
      </c>
      <c r="C4642" t="s">
        <v>8133</v>
      </c>
      <c r="D4642" t="s">
        <v>9028</v>
      </c>
      <c r="E4642" t="s">
        <v>14933</v>
      </c>
      <c r="F4642" t="s">
        <v>1123</v>
      </c>
      <c r="G4642" t="s">
        <v>38</v>
      </c>
      <c r="H4642" s="2">
        <v>45642</v>
      </c>
      <c r="I4642" s="3">
        <v>2600</v>
      </c>
      <c r="J4642" t="s">
        <v>45</v>
      </c>
      <c r="K4642" s="3">
        <v>20699815</v>
      </c>
      <c r="L4642" t="s">
        <v>1110</v>
      </c>
      <c r="M4642" s="275">
        <v>21216</v>
      </c>
      <c r="N4642" t="s">
        <v>1111</v>
      </c>
      <c r="O4642" s="3">
        <v>20699815</v>
      </c>
      <c r="P4642" t="s">
        <v>14938</v>
      </c>
      <c r="Q4642" s="3">
        <v>20699815</v>
      </c>
      <c r="R4642" t="s">
        <v>14939</v>
      </c>
    </row>
    <row r="4643" spans="1:18" x14ac:dyDescent="0.2">
      <c r="A4643">
        <v>4500148961</v>
      </c>
      <c r="B4643" t="s">
        <v>52</v>
      </c>
      <c r="C4643" t="s">
        <v>8133</v>
      </c>
      <c r="D4643" t="s">
        <v>9028</v>
      </c>
      <c r="E4643" t="s">
        <v>14933</v>
      </c>
      <c r="F4643" t="s">
        <v>1126</v>
      </c>
      <c r="G4643" t="s">
        <v>38</v>
      </c>
      <c r="H4643" s="2">
        <v>45642</v>
      </c>
      <c r="I4643" s="3">
        <v>1170</v>
      </c>
      <c r="J4643" t="s">
        <v>45</v>
      </c>
      <c r="K4643" s="3">
        <v>9314917</v>
      </c>
      <c r="L4643" t="s">
        <v>1110</v>
      </c>
      <c r="M4643" s="275">
        <v>9547.2000000000007</v>
      </c>
      <c r="N4643" t="s">
        <v>1111</v>
      </c>
      <c r="O4643" s="3">
        <v>9314917</v>
      </c>
      <c r="P4643" t="s">
        <v>14934</v>
      </c>
      <c r="Q4643" s="3">
        <v>9314917</v>
      </c>
      <c r="R4643" t="s">
        <v>14935</v>
      </c>
    </row>
    <row r="4644" spans="1:18" x14ac:dyDescent="0.2">
      <c r="A4644">
        <v>4500148961</v>
      </c>
      <c r="B4644" t="s">
        <v>56</v>
      </c>
      <c r="C4644" t="s">
        <v>8134</v>
      </c>
      <c r="D4644" t="s">
        <v>9028</v>
      </c>
      <c r="E4644" t="s">
        <v>14940</v>
      </c>
      <c r="F4644" t="s">
        <v>1157</v>
      </c>
      <c r="G4644" t="s">
        <v>38</v>
      </c>
      <c r="H4644" s="2">
        <v>45642</v>
      </c>
      <c r="I4644" s="3">
        <v>2000</v>
      </c>
      <c r="J4644" t="s">
        <v>45</v>
      </c>
      <c r="K4644" s="3">
        <v>28801778</v>
      </c>
      <c r="L4644" t="s">
        <v>1110</v>
      </c>
      <c r="M4644" s="275">
        <v>29520</v>
      </c>
      <c r="N4644" t="s">
        <v>1111</v>
      </c>
      <c r="O4644" s="3">
        <v>28801778</v>
      </c>
      <c r="P4644" t="s">
        <v>14941</v>
      </c>
      <c r="Q4644" s="3">
        <v>28801778</v>
      </c>
      <c r="R4644" t="s">
        <v>14942</v>
      </c>
    </row>
    <row r="4645" spans="1:18" x14ac:dyDescent="0.2">
      <c r="A4645">
        <v>4500148961</v>
      </c>
      <c r="B4645" t="s">
        <v>133</v>
      </c>
      <c r="C4645" t="s">
        <v>8135</v>
      </c>
      <c r="D4645" t="s">
        <v>9028</v>
      </c>
      <c r="E4645" t="s">
        <v>14943</v>
      </c>
      <c r="F4645" t="s">
        <v>9054</v>
      </c>
      <c r="G4645" t="s">
        <v>38</v>
      </c>
      <c r="H4645" s="2">
        <v>45644</v>
      </c>
      <c r="I4645" s="3">
        <v>1760</v>
      </c>
      <c r="J4645" t="s">
        <v>45</v>
      </c>
      <c r="K4645" s="3">
        <v>25026064</v>
      </c>
      <c r="L4645" t="s">
        <v>1110</v>
      </c>
      <c r="M4645" s="275">
        <v>25280.639999999999</v>
      </c>
      <c r="N4645" t="s">
        <v>1111</v>
      </c>
      <c r="O4645" s="3">
        <v>24665562</v>
      </c>
      <c r="P4645" t="s">
        <v>14944</v>
      </c>
      <c r="Q4645" s="3">
        <v>25026064</v>
      </c>
      <c r="R4645" t="s">
        <v>14945</v>
      </c>
    </row>
    <row r="4646" spans="1:18" x14ac:dyDescent="0.2">
      <c r="A4646">
        <v>4500148961</v>
      </c>
      <c r="B4646" t="s">
        <v>165</v>
      </c>
      <c r="C4646" t="s">
        <v>8136</v>
      </c>
      <c r="D4646" t="s">
        <v>9028</v>
      </c>
      <c r="E4646" t="s">
        <v>14946</v>
      </c>
      <c r="F4646" t="s">
        <v>9055</v>
      </c>
      <c r="G4646" t="s">
        <v>38</v>
      </c>
      <c r="H4646" s="2">
        <v>45642</v>
      </c>
      <c r="I4646" s="3">
        <v>880</v>
      </c>
      <c r="J4646" t="s">
        <v>45</v>
      </c>
      <c r="K4646" s="3">
        <v>12147326</v>
      </c>
      <c r="L4646" t="s">
        <v>1110</v>
      </c>
      <c r="M4646" s="275">
        <v>12450.24</v>
      </c>
      <c r="N4646" t="s">
        <v>1111</v>
      </c>
      <c r="O4646" s="3">
        <v>12332781</v>
      </c>
      <c r="P4646" t="s">
        <v>14947</v>
      </c>
      <c r="Q4646" s="3">
        <v>12147326</v>
      </c>
      <c r="R4646" t="s">
        <v>14948</v>
      </c>
    </row>
    <row r="4647" spans="1:18" x14ac:dyDescent="0.2">
      <c r="A4647">
        <v>4500148961</v>
      </c>
      <c r="B4647" t="s">
        <v>165</v>
      </c>
      <c r="C4647" t="s">
        <v>8136</v>
      </c>
      <c r="D4647" t="s">
        <v>9028</v>
      </c>
      <c r="E4647" t="s">
        <v>14949</v>
      </c>
      <c r="F4647" t="s">
        <v>1109</v>
      </c>
      <c r="G4647" t="s">
        <v>38</v>
      </c>
      <c r="H4647" s="2">
        <v>45642</v>
      </c>
      <c r="I4647" s="3">
        <v>-880</v>
      </c>
      <c r="J4647" t="s">
        <v>45</v>
      </c>
      <c r="K4647" s="3">
        <v>-12147326</v>
      </c>
      <c r="L4647" t="s">
        <v>1110</v>
      </c>
      <c r="M4647" s="275">
        <v>-12450.24</v>
      </c>
      <c r="N4647" t="s">
        <v>1111</v>
      </c>
      <c r="O4647" s="3">
        <v>-12332781</v>
      </c>
      <c r="P4647" t="s">
        <v>14947</v>
      </c>
      <c r="Q4647" s="3">
        <v>-12147326</v>
      </c>
      <c r="R4647" t="s">
        <v>14948</v>
      </c>
    </row>
    <row r="4648" spans="1:18" x14ac:dyDescent="0.2">
      <c r="A4648">
        <v>4500148961</v>
      </c>
      <c r="B4648" t="s">
        <v>165</v>
      </c>
      <c r="C4648" t="s">
        <v>8136</v>
      </c>
      <c r="D4648" t="s">
        <v>9028</v>
      </c>
      <c r="E4648" t="s">
        <v>14950</v>
      </c>
      <c r="F4648" t="s">
        <v>9055</v>
      </c>
      <c r="G4648" t="s">
        <v>38</v>
      </c>
      <c r="H4648" s="2">
        <v>45644</v>
      </c>
      <c r="I4648" s="3">
        <v>880</v>
      </c>
      <c r="J4648" t="s">
        <v>45</v>
      </c>
      <c r="K4648" s="3">
        <v>12513032</v>
      </c>
      <c r="L4648" t="s">
        <v>1110</v>
      </c>
      <c r="M4648" s="275">
        <v>12640.32</v>
      </c>
      <c r="N4648" t="s">
        <v>1111</v>
      </c>
      <c r="O4648" s="3">
        <v>12332781</v>
      </c>
      <c r="P4648" t="s">
        <v>14947</v>
      </c>
      <c r="Q4648" s="3">
        <v>12513032</v>
      </c>
      <c r="R4648" t="s">
        <v>14948</v>
      </c>
    </row>
    <row r="4649" spans="1:18" x14ac:dyDescent="0.2">
      <c r="A4649">
        <v>4500148961</v>
      </c>
      <c r="B4649" t="s">
        <v>300</v>
      </c>
      <c r="C4649" t="s">
        <v>8137</v>
      </c>
      <c r="D4649" t="s">
        <v>9028</v>
      </c>
      <c r="E4649" t="s">
        <v>14946</v>
      </c>
      <c r="F4649" t="s">
        <v>9056</v>
      </c>
      <c r="G4649" t="s">
        <v>38</v>
      </c>
      <c r="H4649" s="2">
        <v>45642</v>
      </c>
      <c r="I4649" s="3">
        <v>1000</v>
      </c>
      <c r="J4649" t="s">
        <v>45</v>
      </c>
      <c r="K4649" s="3">
        <v>17796221</v>
      </c>
      <c r="L4649" t="s">
        <v>1110</v>
      </c>
      <c r="M4649" s="275">
        <v>18240</v>
      </c>
      <c r="N4649" t="s">
        <v>1111</v>
      </c>
      <c r="O4649" s="3">
        <v>17796221</v>
      </c>
      <c r="P4649" t="s">
        <v>14947</v>
      </c>
      <c r="Q4649" s="3">
        <v>17796221</v>
      </c>
      <c r="R4649" t="s">
        <v>14948</v>
      </c>
    </row>
    <row r="4650" spans="1:18" x14ac:dyDescent="0.2">
      <c r="A4650">
        <v>4500148961</v>
      </c>
      <c r="B4650" t="s">
        <v>300</v>
      </c>
      <c r="C4650" t="s">
        <v>8137</v>
      </c>
      <c r="D4650" t="s">
        <v>9028</v>
      </c>
      <c r="E4650" t="s">
        <v>14949</v>
      </c>
      <c r="F4650" t="s">
        <v>1120</v>
      </c>
      <c r="G4650" t="s">
        <v>38</v>
      </c>
      <c r="H4650" s="2">
        <v>45642</v>
      </c>
      <c r="I4650" s="3">
        <v>-1000</v>
      </c>
      <c r="J4650" t="s">
        <v>45</v>
      </c>
      <c r="K4650" s="3">
        <v>-17796221</v>
      </c>
      <c r="L4650" t="s">
        <v>1110</v>
      </c>
      <c r="M4650" s="275">
        <v>-18240</v>
      </c>
      <c r="N4650" t="s">
        <v>1111</v>
      </c>
      <c r="O4650" s="3">
        <v>-17796221</v>
      </c>
      <c r="P4650" t="s">
        <v>14947</v>
      </c>
      <c r="Q4650" s="3">
        <v>-17796221</v>
      </c>
      <c r="R4650" t="s">
        <v>14948</v>
      </c>
    </row>
    <row r="4651" spans="1:18" x14ac:dyDescent="0.2">
      <c r="A4651">
        <v>4500148961</v>
      </c>
      <c r="B4651" t="s">
        <v>300</v>
      </c>
      <c r="C4651" t="s">
        <v>8137</v>
      </c>
      <c r="D4651" t="s">
        <v>9028</v>
      </c>
      <c r="E4651" t="s">
        <v>14950</v>
      </c>
      <c r="F4651" t="s">
        <v>9056</v>
      </c>
      <c r="G4651" t="s">
        <v>38</v>
      </c>
      <c r="H4651" s="2">
        <v>45644</v>
      </c>
      <c r="I4651" s="3">
        <v>1000</v>
      </c>
      <c r="J4651" t="s">
        <v>45</v>
      </c>
      <c r="K4651" s="3">
        <v>18056323</v>
      </c>
      <c r="L4651" t="s">
        <v>1110</v>
      </c>
      <c r="M4651" s="275">
        <v>18240</v>
      </c>
      <c r="N4651" t="s">
        <v>1111</v>
      </c>
      <c r="O4651" s="3">
        <v>17796221</v>
      </c>
      <c r="P4651" t="s">
        <v>14947</v>
      </c>
      <c r="Q4651" s="3">
        <v>18056323</v>
      </c>
      <c r="R4651" t="s">
        <v>14948</v>
      </c>
    </row>
    <row r="4652" spans="1:18" x14ac:dyDescent="0.2">
      <c r="A4652">
        <v>4500148961</v>
      </c>
      <c r="B4652" t="s">
        <v>169</v>
      </c>
      <c r="C4652" t="s">
        <v>8138</v>
      </c>
      <c r="D4652" t="s">
        <v>9028</v>
      </c>
      <c r="E4652" t="s">
        <v>14951</v>
      </c>
      <c r="F4652" t="s">
        <v>9057</v>
      </c>
      <c r="G4652" t="s">
        <v>38</v>
      </c>
      <c r="H4652" s="2">
        <v>45642</v>
      </c>
      <c r="I4652" s="3">
        <v>8400</v>
      </c>
      <c r="J4652" t="s">
        <v>45</v>
      </c>
      <c r="K4652" s="3">
        <v>23062497</v>
      </c>
      <c r="L4652" t="s">
        <v>1110</v>
      </c>
      <c r="M4652" s="275">
        <v>23637.599999999999</v>
      </c>
      <c r="N4652" t="s">
        <v>1111</v>
      </c>
      <c r="O4652" s="3">
        <v>23062497</v>
      </c>
      <c r="P4652" t="s">
        <v>14952</v>
      </c>
      <c r="Q4652" s="3">
        <v>23062497</v>
      </c>
      <c r="R4652" t="s">
        <v>14953</v>
      </c>
    </row>
    <row r="4653" spans="1:18" x14ac:dyDescent="0.2">
      <c r="A4653">
        <v>4500148961</v>
      </c>
      <c r="B4653" t="s">
        <v>307</v>
      </c>
      <c r="C4653" t="s">
        <v>8139</v>
      </c>
      <c r="D4653" t="s">
        <v>9028</v>
      </c>
      <c r="E4653" t="s">
        <v>14954</v>
      </c>
      <c r="F4653" t="s">
        <v>35</v>
      </c>
      <c r="G4653" t="s">
        <v>38</v>
      </c>
      <c r="H4653" s="2">
        <v>45642</v>
      </c>
      <c r="I4653" s="3">
        <v>4800</v>
      </c>
      <c r="J4653" t="s">
        <v>45</v>
      </c>
      <c r="K4653" s="3">
        <v>23322416</v>
      </c>
      <c r="L4653" t="s">
        <v>1110</v>
      </c>
      <c r="M4653" s="275">
        <v>23904</v>
      </c>
      <c r="N4653" t="s">
        <v>1111</v>
      </c>
      <c r="O4653" s="3">
        <v>23322416</v>
      </c>
      <c r="P4653" t="s">
        <v>14955</v>
      </c>
      <c r="Q4653" s="3">
        <v>23322416</v>
      </c>
      <c r="R4653" t="s">
        <v>14956</v>
      </c>
    </row>
    <row r="4654" spans="1:18" x14ac:dyDescent="0.2">
      <c r="A4654">
        <v>4500148961</v>
      </c>
      <c r="B4654" t="s">
        <v>457</v>
      </c>
      <c r="C4654" t="s">
        <v>8140</v>
      </c>
      <c r="D4654" t="s">
        <v>9028</v>
      </c>
      <c r="E4654" t="s">
        <v>14957</v>
      </c>
      <c r="F4654" t="s">
        <v>9058</v>
      </c>
      <c r="G4654" t="s">
        <v>38</v>
      </c>
      <c r="H4654" s="2">
        <v>45642</v>
      </c>
      <c r="I4654" s="3">
        <v>2400</v>
      </c>
      <c r="J4654" t="s">
        <v>45</v>
      </c>
      <c r="K4654" s="3">
        <v>16976658</v>
      </c>
      <c r="L4654" t="s">
        <v>1110</v>
      </c>
      <c r="M4654" s="275">
        <v>17400</v>
      </c>
      <c r="N4654" t="s">
        <v>1111</v>
      </c>
      <c r="O4654" s="3">
        <v>16976658</v>
      </c>
      <c r="P4654" t="s">
        <v>14958</v>
      </c>
      <c r="Q4654" s="3">
        <v>16976658</v>
      </c>
      <c r="R4654" t="s">
        <v>14959</v>
      </c>
    </row>
    <row r="4655" spans="1:18" x14ac:dyDescent="0.2">
      <c r="A4655">
        <v>4500148961</v>
      </c>
      <c r="B4655" t="s">
        <v>461</v>
      </c>
      <c r="C4655" t="s">
        <v>8141</v>
      </c>
      <c r="D4655" t="s">
        <v>9028</v>
      </c>
      <c r="E4655" t="s">
        <v>14957</v>
      </c>
      <c r="F4655" t="s">
        <v>9059</v>
      </c>
      <c r="G4655" t="s">
        <v>38</v>
      </c>
      <c r="H4655" s="2">
        <v>45642</v>
      </c>
      <c r="I4655" s="3">
        <v>4200</v>
      </c>
      <c r="J4655" t="s">
        <v>45</v>
      </c>
      <c r="K4655" s="3">
        <v>10412545</v>
      </c>
      <c r="L4655" t="s">
        <v>1110</v>
      </c>
      <c r="M4655" s="275">
        <v>10672.2</v>
      </c>
      <c r="N4655" t="s">
        <v>1111</v>
      </c>
      <c r="O4655" s="3">
        <v>10412545</v>
      </c>
      <c r="P4655" t="s">
        <v>14958</v>
      </c>
      <c r="Q4655" s="3">
        <v>10412545</v>
      </c>
      <c r="R4655" t="s">
        <v>14959</v>
      </c>
    </row>
    <row r="4656" spans="1:18" x14ac:dyDescent="0.2">
      <c r="A4656">
        <v>4500148967</v>
      </c>
      <c r="B4656" t="s">
        <v>35</v>
      </c>
      <c r="C4656" t="s">
        <v>8142</v>
      </c>
      <c r="D4656" t="s">
        <v>9028</v>
      </c>
      <c r="E4656" t="s">
        <v>14960</v>
      </c>
      <c r="F4656" t="s">
        <v>1109</v>
      </c>
      <c r="G4656" t="s">
        <v>38</v>
      </c>
      <c r="H4656" s="2">
        <v>45649</v>
      </c>
      <c r="I4656" s="3">
        <v>2200</v>
      </c>
      <c r="J4656" t="s">
        <v>45</v>
      </c>
      <c r="K4656" s="3">
        <v>21919700</v>
      </c>
      <c r="L4656" t="s">
        <v>1110</v>
      </c>
      <c r="M4656" s="275">
        <v>22000</v>
      </c>
      <c r="N4656" t="s">
        <v>1111</v>
      </c>
      <c r="O4656" s="3">
        <v>21919700</v>
      </c>
      <c r="P4656" t="s">
        <v>14961</v>
      </c>
      <c r="Q4656" s="3">
        <v>21919700</v>
      </c>
      <c r="R4656" t="s">
        <v>14962</v>
      </c>
    </row>
    <row r="4657" spans="1:18" x14ac:dyDescent="0.2">
      <c r="A4657">
        <v>4500148972</v>
      </c>
      <c r="B4657" t="s">
        <v>35</v>
      </c>
      <c r="C4657" t="s">
        <v>8144</v>
      </c>
      <c r="D4657" t="s">
        <v>12689</v>
      </c>
      <c r="E4657" t="s">
        <v>14963</v>
      </c>
      <c r="F4657" t="s">
        <v>1109</v>
      </c>
      <c r="G4657" t="s">
        <v>38</v>
      </c>
      <c r="H4657" s="2">
        <v>45665</v>
      </c>
      <c r="I4657" s="3">
        <v>2345</v>
      </c>
      <c r="J4657" t="s">
        <v>45</v>
      </c>
      <c r="K4657" s="3">
        <v>27938819</v>
      </c>
      <c r="L4657" t="s">
        <v>1110</v>
      </c>
      <c r="M4657" s="275">
        <v>26615.75</v>
      </c>
      <c r="N4657" t="s">
        <v>1115</v>
      </c>
      <c r="O4657" s="3">
        <v>27740265</v>
      </c>
      <c r="P4657" t="s">
        <v>14964</v>
      </c>
      <c r="Q4657" s="3">
        <v>27938819</v>
      </c>
      <c r="R4657" t="s">
        <v>14965</v>
      </c>
    </row>
    <row r="4658" spans="1:18" x14ac:dyDescent="0.2">
      <c r="A4658">
        <v>4500148974</v>
      </c>
      <c r="B4658" t="s">
        <v>35</v>
      </c>
      <c r="C4658" t="s">
        <v>8145</v>
      </c>
      <c r="D4658" t="s">
        <v>12689</v>
      </c>
      <c r="E4658" t="s">
        <v>14966</v>
      </c>
      <c r="F4658" t="s">
        <v>1109</v>
      </c>
      <c r="G4658" t="s">
        <v>38</v>
      </c>
      <c r="H4658" s="2">
        <v>45660</v>
      </c>
      <c r="I4658" s="3">
        <v>2345</v>
      </c>
      <c r="J4658" t="s">
        <v>45</v>
      </c>
      <c r="K4658" s="3">
        <v>27305098</v>
      </c>
      <c r="L4658" t="s">
        <v>1110</v>
      </c>
      <c r="M4658" s="275">
        <v>26615.75</v>
      </c>
      <c r="N4658" t="s">
        <v>1115</v>
      </c>
      <c r="O4658" s="3">
        <v>27554754</v>
      </c>
      <c r="P4658" t="s">
        <v>14967</v>
      </c>
      <c r="Q4658" s="3">
        <v>27305098</v>
      </c>
      <c r="R4658" t="s">
        <v>14968</v>
      </c>
    </row>
    <row r="4659" spans="1:18" x14ac:dyDescent="0.2">
      <c r="A4659">
        <v>4500148982</v>
      </c>
      <c r="B4659" t="s">
        <v>35</v>
      </c>
      <c r="C4659" t="s">
        <v>8146</v>
      </c>
      <c r="D4659" t="s">
        <v>12689</v>
      </c>
      <c r="E4659" t="s">
        <v>14969</v>
      </c>
      <c r="F4659" t="s">
        <v>1109</v>
      </c>
      <c r="G4659" t="s">
        <v>38</v>
      </c>
      <c r="H4659" s="2">
        <v>45660</v>
      </c>
      <c r="I4659" s="3">
        <v>10</v>
      </c>
      <c r="J4659" t="s">
        <v>40</v>
      </c>
      <c r="K4659" s="3">
        <v>426485</v>
      </c>
      <c r="L4659" t="s">
        <v>1110</v>
      </c>
      <c r="M4659" s="275">
        <v>428</v>
      </c>
      <c r="N4659" t="s">
        <v>1111</v>
      </c>
      <c r="O4659" s="3">
        <v>424627</v>
      </c>
      <c r="P4659" t="s">
        <v>14970</v>
      </c>
      <c r="Q4659" s="3">
        <v>426485</v>
      </c>
      <c r="R4659" t="s">
        <v>14971</v>
      </c>
    </row>
    <row r="4660" spans="1:18" x14ac:dyDescent="0.2">
      <c r="A4660">
        <v>4500148982</v>
      </c>
      <c r="B4660" t="s">
        <v>52</v>
      </c>
      <c r="C4660" t="s">
        <v>8147</v>
      </c>
      <c r="D4660" t="s">
        <v>12689</v>
      </c>
      <c r="E4660" t="s">
        <v>14969</v>
      </c>
      <c r="F4660" t="s">
        <v>1120</v>
      </c>
      <c r="G4660" t="s">
        <v>38</v>
      </c>
      <c r="H4660" s="2">
        <v>45660</v>
      </c>
      <c r="I4660" s="3">
        <v>10</v>
      </c>
      <c r="J4660" t="s">
        <v>40</v>
      </c>
      <c r="K4660" s="3">
        <v>298938</v>
      </c>
      <c r="L4660" t="s">
        <v>1110</v>
      </c>
      <c r="M4660" s="275">
        <v>300</v>
      </c>
      <c r="N4660" t="s">
        <v>1111</v>
      </c>
      <c r="O4660" s="3">
        <v>297636</v>
      </c>
      <c r="P4660" t="s">
        <v>14970</v>
      </c>
      <c r="Q4660" s="3">
        <v>298938</v>
      </c>
      <c r="R4660" t="s">
        <v>14971</v>
      </c>
    </row>
    <row r="4661" spans="1:18" x14ac:dyDescent="0.2">
      <c r="A4661">
        <v>4500148982</v>
      </c>
      <c r="B4661" t="s">
        <v>56</v>
      </c>
      <c r="C4661" t="s">
        <v>8148</v>
      </c>
      <c r="D4661" t="s">
        <v>12689</v>
      </c>
      <c r="E4661" t="s">
        <v>14969</v>
      </c>
      <c r="F4661" t="s">
        <v>1123</v>
      </c>
      <c r="G4661" t="s">
        <v>38</v>
      </c>
      <c r="H4661" s="2">
        <v>45660</v>
      </c>
      <c r="I4661" s="3">
        <v>4</v>
      </c>
      <c r="J4661" t="s">
        <v>40</v>
      </c>
      <c r="K4661" s="3">
        <v>3790135</v>
      </c>
      <c r="L4661" t="s">
        <v>1110</v>
      </c>
      <c r="M4661" s="275">
        <v>3803.6</v>
      </c>
      <c r="N4661" t="s">
        <v>1111</v>
      </c>
      <c r="O4661" s="3">
        <v>3773628</v>
      </c>
      <c r="P4661" t="s">
        <v>14970</v>
      </c>
      <c r="Q4661" s="3">
        <v>3790135</v>
      </c>
      <c r="R4661" t="s">
        <v>14971</v>
      </c>
    </row>
    <row r="4662" spans="1:18" x14ac:dyDescent="0.2">
      <c r="A4662">
        <v>4500148982</v>
      </c>
      <c r="B4662" t="s">
        <v>133</v>
      </c>
      <c r="C4662" t="s">
        <v>8149</v>
      </c>
      <c r="D4662" t="s">
        <v>12689</v>
      </c>
      <c r="E4662" t="s">
        <v>14969</v>
      </c>
      <c r="F4662" t="s">
        <v>1126</v>
      </c>
      <c r="G4662" t="s">
        <v>38</v>
      </c>
      <c r="H4662" s="2">
        <v>45660</v>
      </c>
      <c r="I4662" s="3">
        <v>6</v>
      </c>
      <c r="J4662" t="s">
        <v>40</v>
      </c>
      <c r="K4662" s="3">
        <v>89382</v>
      </c>
      <c r="L4662" t="s">
        <v>1110</v>
      </c>
      <c r="M4662" s="275">
        <v>89.7</v>
      </c>
      <c r="N4662" t="s">
        <v>1111</v>
      </c>
      <c r="O4662" s="3">
        <v>88993</v>
      </c>
      <c r="P4662" t="s">
        <v>14970</v>
      </c>
      <c r="Q4662" s="3">
        <v>89382</v>
      </c>
      <c r="R4662" t="s">
        <v>14971</v>
      </c>
    </row>
    <row r="4663" spans="1:18" x14ac:dyDescent="0.2">
      <c r="A4663">
        <v>4500148982</v>
      </c>
      <c r="B4663" t="s">
        <v>165</v>
      </c>
      <c r="C4663" t="s">
        <v>8152</v>
      </c>
      <c r="D4663" t="s">
        <v>12689</v>
      </c>
      <c r="E4663" t="s">
        <v>14969</v>
      </c>
      <c r="F4663" t="s">
        <v>1157</v>
      </c>
      <c r="G4663" t="s">
        <v>38</v>
      </c>
      <c r="H4663" s="2">
        <v>45660</v>
      </c>
      <c r="I4663" s="3">
        <v>30</v>
      </c>
      <c r="J4663" t="s">
        <v>40</v>
      </c>
      <c r="K4663" s="3">
        <v>1037315</v>
      </c>
      <c r="L4663" t="s">
        <v>1110</v>
      </c>
      <c r="M4663" s="275">
        <v>1041</v>
      </c>
      <c r="N4663" t="s">
        <v>1111</v>
      </c>
      <c r="O4663" s="3">
        <v>1032797</v>
      </c>
      <c r="P4663" t="s">
        <v>14970</v>
      </c>
      <c r="Q4663" s="3">
        <v>1037315</v>
      </c>
      <c r="R4663" t="s">
        <v>14971</v>
      </c>
    </row>
    <row r="4664" spans="1:18" x14ac:dyDescent="0.2">
      <c r="A4664">
        <v>4500148982</v>
      </c>
      <c r="B4664" t="s">
        <v>300</v>
      </c>
      <c r="C4664" t="s">
        <v>8155</v>
      </c>
      <c r="D4664" t="s">
        <v>12689</v>
      </c>
      <c r="E4664" t="s">
        <v>14969</v>
      </c>
      <c r="F4664" t="s">
        <v>9054</v>
      </c>
      <c r="G4664" t="s">
        <v>38</v>
      </c>
      <c r="H4664" s="2">
        <v>45660</v>
      </c>
      <c r="I4664" s="3">
        <v>3</v>
      </c>
      <c r="J4664" t="s">
        <v>40</v>
      </c>
      <c r="K4664" s="3">
        <v>115988</v>
      </c>
      <c r="L4664" t="s">
        <v>1110</v>
      </c>
      <c r="M4664" s="275">
        <v>116.4</v>
      </c>
      <c r="N4664" t="s">
        <v>1111</v>
      </c>
      <c r="O4664" s="3">
        <v>115483</v>
      </c>
      <c r="P4664" t="s">
        <v>14970</v>
      </c>
      <c r="Q4664" s="3">
        <v>115988</v>
      </c>
      <c r="R4664" t="s">
        <v>14971</v>
      </c>
    </row>
    <row r="4665" spans="1:18" x14ac:dyDescent="0.2">
      <c r="A4665">
        <v>4500148982</v>
      </c>
      <c r="B4665" t="s">
        <v>169</v>
      </c>
      <c r="C4665" t="s">
        <v>8156</v>
      </c>
      <c r="D4665" t="s">
        <v>12689</v>
      </c>
      <c r="E4665" t="s">
        <v>14969</v>
      </c>
      <c r="F4665" t="s">
        <v>9055</v>
      </c>
      <c r="G4665" t="s">
        <v>38</v>
      </c>
      <c r="H4665" s="2">
        <v>45660</v>
      </c>
      <c r="I4665" s="3">
        <v>2</v>
      </c>
      <c r="J4665" t="s">
        <v>40</v>
      </c>
      <c r="K4665" s="3">
        <v>3341828</v>
      </c>
      <c r="L4665" t="s">
        <v>1110</v>
      </c>
      <c r="M4665" s="275">
        <v>3353.7</v>
      </c>
      <c r="N4665" t="s">
        <v>1111</v>
      </c>
      <c r="O4665" s="3">
        <v>3327273</v>
      </c>
      <c r="P4665" t="s">
        <v>14970</v>
      </c>
      <c r="Q4665" s="3">
        <v>3341828</v>
      </c>
      <c r="R4665" t="s">
        <v>14971</v>
      </c>
    </row>
    <row r="4666" spans="1:18" x14ac:dyDescent="0.2">
      <c r="A4666">
        <v>4500148982</v>
      </c>
      <c r="B4666" t="s">
        <v>307</v>
      </c>
      <c r="C4666" t="s">
        <v>8157</v>
      </c>
      <c r="D4666" t="s">
        <v>12689</v>
      </c>
      <c r="E4666" t="s">
        <v>14969</v>
      </c>
      <c r="F4666" t="s">
        <v>9056</v>
      </c>
      <c r="G4666" t="s">
        <v>38</v>
      </c>
      <c r="H4666" s="2">
        <v>45660</v>
      </c>
      <c r="I4666" s="3">
        <v>2</v>
      </c>
      <c r="J4666" t="s">
        <v>40</v>
      </c>
      <c r="K4666" s="3">
        <v>65268</v>
      </c>
      <c r="L4666" t="s">
        <v>1110</v>
      </c>
      <c r="M4666" s="275">
        <v>65.5</v>
      </c>
      <c r="N4666" t="s">
        <v>1111</v>
      </c>
      <c r="O4666" s="3">
        <v>64984</v>
      </c>
      <c r="P4666" t="s">
        <v>14970</v>
      </c>
      <c r="Q4666" s="3">
        <v>65268</v>
      </c>
      <c r="R4666" t="s">
        <v>14971</v>
      </c>
    </row>
    <row r="4667" spans="1:18" x14ac:dyDescent="0.2">
      <c r="A4667">
        <v>4500148982</v>
      </c>
      <c r="B4667" t="s">
        <v>457</v>
      </c>
      <c r="C4667" t="s">
        <v>8158</v>
      </c>
      <c r="D4667" t="s">
        <v>12689</v>
      </c>
      <c r="E4667" t="s">
        <v>14969</v>
      </c>
      <c r="F4667" t="s">
        <v>9057</v>
      </c>
      <c r="G4667" t="s">
        <v>38</v>
      </c>
      <c r="H4667" s="2">
        <v>45660</v>
      </c>
      <c r="I4667" s="3">
        <v>10</v>
      </c>
      <c r="J4667" t="s">
        <v>40</v>
      </c>
      <c r="K4667" s="3">
        <v>298938</v>
      </c>
      <c r="L4667" t="s">
        <v>1110</v>
      </c>
      <c r="M4667" s="275">
        <v>300</v>
      </c>
      <c r="N4667" t="s">
        <v>1111</v>
      </c>
      <c r="O4667" s="3">
        <v>297636</v>
      </c>
      <c r="P4667" t="s">
        <v>14970</v>
      </c>
      <c r="Q4667" s="3">
        <v>298938</v>
      </c>
      <c r="R4667" t="s">
        <v>14971</v>
      </c>
    </row>
    <row r="4668" spans="1:18" x14ac:dyDescent="0.2">
      <c r="A4668">
        <v>4500148982</v>
      </c>
      <c r="B4668" t="s">
        <v>461</v>
      </c>
      <c r="C4668" t="s">
        <v>8159</v>
      </c>
      <c r="D4668" t="s">
        <v>12689</v>
      </c>
      <c r="E4668" t="s">
        <v>14969</v>
      </c>
      <c r="F4668" t="s">
        <v>35</v>
      </c>
      <c r="G4668" t="s">
        <v>38</v>
      </c>
      <c r="H4668" s="2">
        <v>45660</v>
      </c>
      <c r="I4668" s="3">
        <v>10</v>
      </c>
      <c r="J4668" t="s">
        <v>40</v>
      </c>
      <c r="K4668" s="3">
        <v>366697</v>
      </c>
      <c r="L4668" t="s">
        <v>1110</v>
      </c>
      <c r="M4668" s="275">
        <v>368</v>
      </c>
      <c r="N4668" t="s">
        <v>1111</v>
      </c>
      <c r="O4668" s="3">
        <v>365100</v>
      </c>
      <c r="P4668" t="s">
        <v>14970</v>
      </c>
      <c r="Q4668" s="3">
        <v>366697</v>
      </c>
      <c r="R4668" t="s">
        <v>14971</v>
      </c>
    </row>
    <row r="4669" spans="1:18" x14ac:dyDescent="0.2">
      <c r="A4669">
        <v>4500148982</v>
      </c>
      <c r="B4669" t="s">
        <v>465</v>
      </c>
      <c r="C4669" t="s">
        <v>8160</v>
      </c>
      <c r="D4669" t="s">
        <v>12689</v>
      </c>
      <c r="E4669" t="s">
        <v>14969</v>
      </c>
      <c r="F4669" t="s">
        <v>9058</v>
      </c>
      <c r="G4669" t="s">
        <v>38</v>
      </c>
      <c r="H4669" s="2">
        <v>45660</v>
      </c>
      <c r="I4669" s="3">
        <v>1</v>
      </c>
      <c r="J4669" t="s">
        <v>40</v>
      </c>
      <c r="K4669" s="3">
        <v>72044</v>
      </c>
      <c r="L4669" t="s">
        <v>1110</v>
      </c>
      <c r="M4669" s="275">
        <v>72.3</v>
      </c>
      <c r="N4669" t="s">
        <v>1111</v>
      </c>
      <c r="O4669" s="3">
        <v>71730</v>
      </c>
      <c r="P4669" t="s">
        <v>14970</v>
      </c>
      <c r="Q4669" s="3">
        <v>72044</v>
      </c>
      <c r="R4669" t="s">
        <v>14971</v>
      </c>
    </row>
    <row r="4670" spans="1:18" x14ac:dyDescent="0.2">
      <c r="A4670">
        <v>4500148982</v>
      </c>
      <c r="B4670" t="s">
        <v>469</v>
      </c>
      <c r="C4670" t="s">
        <v>8163</v>
      </c>
      <c r="D4670" t="s">
        <v>12689</v>
      </c>
      <c r="E4670" t="s">
        <v>14969</v>
      </c>
      <c r="F4670" t="s">
        <v>9059</v>
      </c>
      <c r="G4670" t="s">
        <v>38</v>
      </c>
      <c r="H4670" s="2">
        <v>45660</v>
      </c>
      <c r="I4670" s="3">
        <v>15</v>
      </c>
      <c r="J4670" t="s">
        <v>40</v>
      </c>
      <c r="K4670" s="3">
        <v>731651</v>
      </c>
      <c r="L4670" t="s">
        <v>1110</v>
      </c>
      <c r="M4670" s="275">
        <v>734.25</v>
      </c>
      <c r="N4670" t="s">
        <v>1111</v>
      </c>
      <c r="O4670" s="3">
        <v>728464</v>
      </c>
      <c r="P4670" t="s">
        <v>14970</v>
      </c>
      <c r="Q4670" s="3">
        <v>731651</v>
      </c>
      <c r="R4670" t="s">
        <v>14971</v>
      </c>
    </row>
    <row r="4671" spans="1:18" x14ac:dyDescent="0.2">
      <c r="A4671">
        <v>4500148991</v>
      </c>
      <c r="B4671" t="s">
        <v>35</v>
      </c>
      <c r="C4671" t="s">
        <v>8166</v>
      </c>
      <c r="D4671" t="s">
        <v>9028</v>
      </c>
      <c r="E4671" t="s">
        <v>12687</v>
      </c>
      <c r="F4671" t="s">
        <v>9056</v>
      </c>
      <c r="G4671" t="s">
        <v>38</v>
      </c>
      <c r="H4671" s="2">
        <v>45657</v>
      </c>
      <c r="I4671" s="3">
        <v>1</v>
      </c>
      <c r="J4671" t="s">
        <v>40</v>
      </c>
      <c r="K4671" s="3">
        <v>994</v>
      </c>
      <c r="L4671" t="s">
        <v>1110</v>
      </c>
      <c r="M4671" s="275">
        <v>0.96</v>
      </c>
      <c r="N4671" t="s">
        <v>1115</v>
      </c>
      <c r="O4671" s="3">
        <v>983</v>
      </c>
      <c r="P4671" t="s">
        <v>14972</v>
      </c>
      <c r="Q4671" s="3">
        <v>994</v>
      </c>
      <c r="R4671" t="s">
        <v>38</v>
      </c>
    </row>
    <row r="4672" spans="1:18" x14ac:dyDescent="0.2">
      <c r="A4672">
        <v>4500149318</v>
      </c>
      <c r="B4672" t="s">
        <v>35</v>
      </c>
      <c r="C4672" t="s">
        <v>8171</v>
      </c>
      <c r="D4672" t="s">
        <v>12689</v>
      </c>
      <c r="E4672" t="s">
        <v>14973</v>
      </c>
      <c r="F4672" t="s">
        <v>1123</v>
      </c>
      <c r="G4672" t="s">
        <v>38</v>
      </c>
      <c r="H4672" s="2">
        <v>45665</v>
      </c>
      <c r="I4672" s="3">
        <v>7000</v>
      </c>
      <c r="J4672" t="s">
        <v>51</v>
      </c>
      <c r="K4672" s="3">
        <v>12845571</v>
      </c>
      <c r="L4672" t="s">
        <v>1110</v>
      </c>
      <c r="M4672" s="275">
        <v>12320</v>
      </c>
      <c r="N4672" t="s">
        <v>1115</v>
      </c>
      <c r="O4672" s="3">
        <v>12932427</v>
      </c>
      <c r="P4672" t="s">
        <v>14974</v>
      </c>
      <c r="Q4672" s="3">
        <v>12845571</v>
      </c>
      <c r="R4672" t="s">
        <v>14975</v>
      </c>
    </row>
    <row r="4673" spans="1:18" x14ac:dyDescent="0.2">
      <c r="A4673">
        <v>4500149318</v>
      </c>
      <c r="B4673" t="s">
        <v>35</v>
      </c>
      <c r="C4673" t="s">
        <v>8171</v>
      </c>
      <c r="D4673" t="s">
        <v>12689</v>
      </c>
      <c r="E4673" t="s">
        <v>14973</v>
      </c>
      <c r="F4673" t="s">
        <v>1126</v>
      </c>
      <c r="G4673" t="s">
        <v>38</v>
      </c>
      <c r="H4673" s="2">
        <v>45665</v>
      </c>
      <c r="I4673" s="3">
        <v>13000</v>
      </c>
      <c r="J4673" t="s">
        <v>51</v>
      </c>
      <c r="K4673" s="3">
        <v>23856061</v>
      </c>
      <c r="L4673" t="s">
        <v>1110</v>
      </c>
      <c r="M4673" s="275">
        <v>22880</v>
      </c>
      <c r="N4673" t="s">
        <v>1115</v>
      </c>
      <c r="O4673" s="3">
        <v>24017365</v>
      </c>
      <c r="P4673" t="s">
        <v>14974</v>
      </c>
      <c r="Q4673" s="3">
        <v>23856061</v>
      </c>
      <c r="R4673" t="s">
        <v>14975</v>
      </c>
    </row>
    <row r="4674" spans="1:18" x14ac:dyDescent="0.2">
      <c r="A4674">
        <v>4500149457</v>
      </c>
      <c r="B4674" t="s">
        <v>35</v>
      </c>
      <c r="C4674" t="s">
        <v>8174</v>
      </c>
      <c r="D4674" t="s">
        <v>9028</v>
      </c>
      <c r="E4674" t="s">
        <v>14976</v>
      </c>
      <c r="F4674" t="s">
        <v>1109</v>
      </c>
      <c r="G4674" t="s">
        <v>38</v>
      </c>
      <c r="H4674" s="2">
        <v>45637</v>
      </c>
      <c r="I4674" s="3">
        <v>27820</v>
      </c>
      <c r="J4674" t="s">
        <v>51</v>
      </c>
      <c r="K4674" s="3">
        <v>28135123</v>
      </c>
      <c r="L4674" t="s">
        <v>1110</v>
      </c>
      <c r="M4674" s="275">
        <v>28932.799999999999</v>
      </c>
      <c r="N4674" t="s">
        <v>1111</v>
      </c>
      <c r="O4674" s="3">
        <v>28328104</v>
      </c>
      <c r="P4674" t="s">
        <v>14977</v>
      </c>
      <c r="Q4674" s="3">
        <v>28135123</v>
      </c>
      <c r="R4674" t="s">
        <v>14978</v>
      </c>
    </row>
    <row r="4675" spans="1:18" x14ac:dyDescent="0.2">
      <c r="A4675">
        <v>4500149457</v>
      </c>
      <c r="B4675" t="s">
        <v>35</v>
      </c>
      <c r="C4675" t="s">
        <v>8174</v>
      </c>
      <c r="D4675" t="s">
        <v>9028</v>
      </c>
      <c r="E4675" t="s">
        <v>14976</v>
      </c>
      <c r="F4675" t="s">
        <v>1120</v>
      </c>
      <c r="G4675" t="s">
        <v>38</v>
      </c>
      <c r="H4675" s="2">
        <v>45637</v>
      </c>
      <c r="I4675" s="3">
        <v>27870</v>
      </c>
      <c r="J4675" t="s">
        <v>51</v>
      </c>
      <c r="K4675" s="3">
        <v>28185689</v>
      </c>
      <c r="L4675" t="s">
        <v>1110</v>
      </c>
      <c r="M4675" s="275">
        <v>28984.799999999999</v>
      </c>
      <c r="N4675" t="s">
        <v>1111</v>
      </c>
      <c r="O4675" s="3">
        <v>28379018</v>
      </c>
      <c r="P4675" t="s">
        <v>14979</v>
      </c>
      <c r="Q4675" s="3">
        <v>28185689</v>
      </c>
      <c r="R4675" t="s">
        <v>14980</v>
      </c>
    </row>
    <row r="4676" spans="1:18" x14ac:dyDescent="0.2">
      <c r="A4676">
        <v>4500149457</v>
      </c>
      <c r="B4676" t="s">
        <v>35</v>
      </c>
      <c r="C4676" t="s">
        <v>8174</v>
      </c>
      <c r="D4676" t="s">
        <v>9028</v>
      </c>
      <c r="E4676" t="s">
        <v>14976</v>
      </c>
      <c r="F4676" t="s">
        <v>1123</v>
      </c>
      <c r="G4676" t="s">
        <v>38</v>
      </c>
      <c r="H4676" s="2">
        <v>45637</v>
      </c>
      <c r="I4676" s="3">
        <v>27860</v>
      </c>
      <c r="J4676" t="s">
        <v>51</v>
      </c>
      <c r="K4676" s="3">
        <v>28175576</v>
      </c>
      <c r="L4676" t="s">
        <v>1110</v>
      </c>
      <c r="M4676" s="275">
        <v>28974.400000000001</v>
      </c>
      <c r="N4676" t="s">
        <v>1111</v>
      </c>
      <c r="O4676" s="3">
        <v>28368835</v>
      </c>
      <c r="P4676" t="s">
        <v>14981</v>
      </c>
      <c r="Q4676" s="3">
        <v>28175576</v>
      </c>
      <c r="R4676" t="s">
        <v>14982</v>
      </c>
    </row>
    <row r="4677" spans="1:18" x14ac:dyDescent="0.2">
      <c r="A4677">
        <v>4500149457</v>
      </c>
      <c r="B4677" t="s">
        <v>35</v>
      </c>
      <c r="C4677" t="s">
        <v>8174</v>
      </c>
      <c r="D4677" t="s">
        <v>9028</v>
      </c>
      <c r="E4677" t="s">
        <v>14976</v>
      </c>
      <c r="F4677" t="s">
        <v>1126</v>
      </c>
      <c r="G4677" t="s">
        <v>38</v>
      </c>
      <c r="H4677" s="2">
        <v>45637</v>
      </c>
      <c r="I4677" s="3">
        <v>27910</v>
      </c>
      <c r="J4677" t="s">
        <v>51</v>
      </c>
      <c r="K4677" s="3">
        <v>28226142</v>
      </c>
      <c r="L4677" t="s">
        <v>1110</v>
      </c>
      <c r="M4677" s="275">
        <v>29026.400000000001</v>
      </c>
      <c r="N4677" t="s">
        <v>1111</v>
      </c>
      <c r="O4677" s="3">
        <v>28419748</v>
      </c>
      <c r="P4677" t="s">
        <v>14983</v>
      </c>
      <c r="Q4677" s="3">
        <v>28226142</v>
      </c>
      <c r="R4677" t="s">
        <v>14984</v>
      </c>
    </row>
    <row r="4678" spans="1:18" x14ac:dyDescent="0.2">
      <c r="A4678">
        <v>4500149457</v>
      </c>
      <c r="B4678" t="s">
        <v>35</v>
      </c>
      <c r="C4678" t="s">
        <v>8174</v>
      </c>
      <c r="D4678" t="s">
        <v>9028</v>
      </c>
      <c r="E4678" t="s">
        <v>14976</v>
      </c>
      <c r="F4678" t="s">
        <v>1157</v>
      </c>
      <c r="G4678" t="s">
        <v>38</v>
      </c>
      <c r="H4678" s="2">
        <v>45637</v>
      </c>
      <c r="I4678" s="3">
        <v>27990</v>
      </c>
      <c r="J4678" t="s">
        <v>51</v>
      </c>
      <c r="K4678" s="3">
        <v>28307048</v>
      </c>
      <c r="L4678" t="s">
        <v>1110</v>
      </c>
      <c r="M4678" s="275">
        <v>29109.599999999999</v>
      </c>
      <c r="N4678" t="s">
        <v>1111</v>
      </c>
      <c r="O4678" s="3">
        <v>28501209</v>
      </c>
      <c r="P4678" t="s">
        <v>14985</v>
      </c>
      <c r="Q4678" s="3">
        <v>28307048</v>
      </c>
      <c r="R4678" t="s">
        <v>14986</v>
      </c>
    </row>
    <row r="4679" spans="1:18" x14ac:dyDescent="0.2">
      <c r="A4679">
        <v>4500149650</v>
      </c>
      <c r="B4679" t="s">
        <v>35</v>
      </c>
      <c r="C4679" t="s">
        <v>8175</v>
      </c>
      <c r="D4679" t="s">
        <v>12689</v>
      </c>
      <c r="E4679" t="s">
        <v>14987</v>
      </c>
      <c r="F4679" t="s">
        <v>1109</v>
      </c>
      <c r="G4679" t="s">
        <v>38</v>
      </c>
      <c r="H4679" s="2">
        <v>45660</v>
      </c>
      <c r="I4679" s="3">
        <v>2200</v>
      </c>
      <c r="J4679" t="s">
        <v>45</v>
      </c>
      <c r="K4679" s="3">
        <v>21922120</v>
      </c>
      <c r="L4679" t="s">
        <v>1110</v>
      </c>
      <c r="M4679" s="275">
        <v>22000</v>
      </c>
      <c r="N4679" t="s">
        <v>1111</v>
      </c>
      <c r="O4679" s="3">
        <v>21922120</v>
      </c>
      <c r="P4679" t="s">
        <v>14988</v>
      </c>
      <c r="Q4679" s="3">
        <v>21922120</v>
      </c>
      <c r="R4679" t="s">
        <v>14989</v>
      </c>
    </row>
    <row r="4680" spans="1:18" x14ac:dyDescent="0.2">
      <c r="A4680">
        <v>4500149761</v>
      </c>
      <c r="B4680" t="s">
        <v>35</v>
      </c>
      <c r="C4680" t="s">
        <v>8176</v>
      </c>
      <c r="D4680" t="s">
        <v>9028</v>
      </c>
      <c r="E4680" t="s">
        <v>14990</v>
      </c>
      <c r="F4680" t="s">
        <v>1109</v>
      </c>
      <c r="G4680" t="s">
        <v>38</v>
      </c>
      <c r="H4680" s="2">
        <v>45656</v>
      </c>
      <c r="I4680" s="3">
        <v>500</v>
      </c>
      <c r="J4680" t="s">
        <v>45</v>
      </c>
      <c r="K4680" s="3">
        <v>8799636</v>
      </c>
      <c r="L4680" t="s">
        <v>1110</v>
      </c>
      <c r="M4680" s="275">
        <v>8880</v>
      </c>
      <c r="N4680" t="s">
        <v>1111</v>
      </c>
      <c r="O4680" s="3">
        <v>8799636</v>
      </c>
      <c r="P4680" t="s">
        <v>14991</v>
      </c>
      <c r="Q4680" s="3">
        <v>8799636</v>
      </c>
      <c r="R4680" t="s">
        <v>14992</v>
      </c>
    </row>
    <row r="4681" spans="1:18" x14ac:dyDescent="0.2">
      <c r="A4681">
        <v>4500149761</v>
      </c>
      <c r="B4681" t="s">
        <v>52</v>
      </c>
      <c r="C4681" t="s">
        <v>8177</v>
      </c>
      <c r="D4681" t="s">
        <v>9028</v>
      </c>
      <c r="E4681" t="s">
        <v>14990</v>
      </c>
      <c r="F4681" t="s">
        <v>1120</v>
      </c>
      <c r="G4681" t="s">
        <v>38</v>
      </c>
      <c r="H4681" s="2">
        <v>45656</v>
      </c>
      <c r="I4681" s="3">
        <v>6000</v>
      </c>
      <c r="J4681" t="s">
        <v>51</v>
      </c>
      <c r="K4681" s="3">
        <v>6124071</v>
      </c>
      <c r="L4681" t="s">
        <v>1110</v>
      </c>
      <c r="M4681" s="275">
        <v>6180</v>
      </c>
      <c r="N4681" t="s">
        <v>1111</v>
      </c>
      <c r="O4681" s="3">
        <v>6124071</v>
      </c>
      <c r="P4681" t="s">
        <v>14993</v>
      </c>
      <c r="Q4681" s="3">
        <v>6124071</v>
      </c>
      <c r="R4681" t="s">
        <v>14994</v>
      </c>
    </row>
    <row r="4682" spans="1:18" x14ac:dyDescent="0.2">
      <c r="A4682">
        <v>4500149761</v>
      </c>
      <c r="B4682" t="s">
        <v>56</v>
      </c>
      <c r="C4682" t="s">
        <v>8178</v>
      </c>
      <c r="D4682" t="s">
        <v>9028</v>
      </c>
      <c r="E4682" t="s">
        <v>14990</v>
      </c>
      <c r="F4682" t="s">
        <v>1123</v>
      </c>
      <c r="G4682" t="s">
        <v>38</v>
      </c>
      <c r="H4682" s="2">
        <v>45656</v>
      </c>
      <c r="I4682" s="3">
        <v>6000</v>
      </c>
      <c r="J4682" t="s">
        <v>51</v>
      </c>
      <c r="K4682" s="3">
        <v>7907781</v>
      </c>
      <c r="L4682" t="s">
        <v>1110</v>
      </c>
      <c r="M4682" s="275">
        <v>7980</v>
      </c>
      <c r="N4682" t="s">
        <v>1111</v>
      </c>
      <c r="O4682" s="3">
        <v>7907781</v>
      </c>
      <c r="P4682" t="s">
        <v>14993</v>
      </c>
      <c r="Q4682" s="3">
        <v>7907781</v>
      </c>
      <c r="R4682" t="s">
        <v>14994</v>
      </c>
    </row>
    <row r="4683" spans="1:18" x14ac:dyDescent="0.2">
      <c r="A4683">
        <v>4500149761</v>
      </c>
      <c r="B4683" t="s">
        <v>133</v>
      </c>
      <c r="C4683" t="s">
        <v>8179</v>
      </c>
      <c r="D4683" t="s">
        <v>9028</v>
      </c>
      <c r="E4683" t="s">
        <v>14990</v>
      </c>
      <c r="F4683" t="s">
        <v>1126</v>
      </c>
      <c r="G4683" t="s">
        <v>38</v>
      </c>
      <c r="H4683" s="2">
        <v>45656</v>
      </c>
      <c r="I4683" s="3">
        <v>5250</v>
      </c>
      <c r="J4683" t="s">
        <v>51</v>
      </c>
      <c r="K4683" s="3">
        <v>8532080</v>
      </c>
      <c r="L4683" t="s">
        <v>1110</v>
      </c>
      <c r="M4683" s="275">
        <v>8610</v>
      </c>
      <c r="N4683" t="s">
        <v>1111</v>
      </c>
      <c r="O4683" s="3">
        <v>8532080</v>
      </c>
      <c r="P4683" t="s">
        <v>14993</v>
      </c>
      <c r="Q4683" s="3">
        <v>8532080</v>
      </c>
      <c r="R4683" t="s">
        <v>14994</v>
      </c>
    </row>
    <row r="4684" spans="1:18" x14ac:dyDescent="0.2">
      <c r="A4684">
        <v>4500149766</v>
      </c>
      <c r="B4684" t="s">
        <v>35</v>
      </c>
      <c r="C4684" t="s">
        <v>8180</v>
      </c>
      <c r="D4684" t="s">
        <v>12689</v>
      </c>
      <c r="E4684" t="s">
        <v>14995</v>
      </c>
      <c r="F4684" t="s">
        <v>1120</v>
      </c>
      <c r="G4684" t="s">
        <v>38</v>
      </c>
      <c r="H4684" s="2">
        <v>45663</v>
      </c>
      <c r="I4684" s="3">
        <v>1700</v>
      </c>
      <c r="J4684" t="s">
        <v>45</v>
      </c>
      <c r="K4684" s="3">
        <v>25182176</v>
      </c>
      <c r="L4684" t="s">
        <v>1110</v>
      </c>
      <c r="M4684" s="275">
        <v>24888</v>
      </c>
      <c r="N4684" t="s">
        <v>1111</v>
      </c>
      <c r="O4684" s="3">
        <v>25087985</v>
      </c>
      <c r="P4684" t="s">
        <v>14996</v>
      </c>
      <c r="Q4684" s="3">
        <v>25182176</v>
      </c>
      <c r="R4684" t="s">
        <v>14997</v>
      </c>
    </row>
    <row r="4685" spans="1:18" x14ac:dyDescent="0.2">
      <c r="A4685">
        <v>4500149766</v>
      </c>
      <c r="B4685" t="s">
        <v>35</v>
      </c>
      <c r="C4685" t="s">
        <v>8180</v>
      </c>
      <c r="D4685" t="s">
        <v>12689</v>
      </c>
      <c r="E4685" t="s">
        <v>14998</v>
      </c>
      <c r="F4685" t="s">
        <v>1109</v>
      </c>
      <c r="G4685" t="s">
        <v>38</v>
      </c>
      <c r="H4685" s="2">
        <v>45663</v>
      </c>
      <c r="I4685" s="3">
        <v>1000</v>
      </c>
      <c r="J4685" t="s">
        <v>45</v>
      </c>
      <c r="K4685" s="3">
        <v>14934463</v>
      </c>
      <c r="L4685" t="s">
        <v>1110</v>
      </c>
      <c r="M4685" s="275">
        <v>14760</v>
      </c>
      <c r="N4685" t="s">
        <v>1111</v>
      </c>
      <c r="O4685" s="3">
        <v>14757639</v>
      </c>
      <c r="P4685" t="s">
        <v>14999</v>
      </c>
      <c r="Q4685" s="3">
        <v>14934463</v>
      </c>
      <c r="R4685" t="s">
        <v>15000</v>
      </c>
    </row>
    <row r="4686" spans="1:18" x14ac:dyDescent="0.2">
      <c r="A4686">
        <v>4500149766</v>
      </c>
      <c r="B4686" t="s">
        <v>52</v>
      </c>
      <c r="C4686" t="s">
        <v>8181</v>
      </c>
      <c r="D4686" t="s">
        <v>12689</v>
      </c>
      <c r="E4686" t="s">
        <v>14998</v>
      </c>
      <c r="F4686" t="s">
        <v>1123</v>
      </c>
      <c r="G4686" t="s">
        <v>38</v>
      </c>
      <c r="H4686" s="2">
        <v>45663</v>
      </c>
      <c r="I4686" s="3">
        <v>2400</v>
      </c>
      <c r="J4686" t="s">
        <v>45</v>
      </c>
      <c r="K4686" s="3">
        <v>11291911</v>
      </c>
      <c r="L4686" t="s">
        <v>1110</v>
      </c>
      <c r="M4686" s="275">
        <v>11160</v>
      </c>
      <c r="N4686" t="s">
        <v>1111</v>
      </c>
      <c r="O4686" s="3">
        <v>11158214</v>
      </c>
      <c r="P4686" t="s">
        <v>14999</v>
      </c>
      <c r="Q4686" s="3">
        <v>11291911</v>
      </c>
      <c r="R4686" t="s">
        <v>15000</v>
      </c>
    </row>
    <row r="4687" spans="1:18" x14ac:dyDescent="0.2">
      <c r="A4687">
        <v>4500149766</v>
      </c>
      <c r="B4687" t="s">
        <v>56</v>
      </c>
      <c r="C4687" t="s">
        <v>8182</v>
      </c>
      <c r="D4687" t="s">
        <v>12689</v>
      </c>
      <c r="E4687" t="s">
        <v>15001</v>
      </c>
      <c r="F4687" t="s">
        <v>1157</v>
      </c>
      <c r="G4687" t="s">
        <v>38</v>
      </c>
      <c r="H4687" s="2">
        <v>45663</v>
      </c>
      <c r="I4687" s="3">
        <v>1760</v>
      </c>
      <c r="J4687" t="s">
        <v>45</v>
      </c>
      <c r="K4687" s="3">
        <v>25387130</v>
      </c>
      <c r="L4687" t="s">
        <v>1110</v>
      </c>
      <c r="M4687" s="275">
        <v>25090.560000000001</v>
      </c>
      <c r="N4687" t="s">
        <v>1111</v>
      </c>
      <c r="O4687" s="3">
        <v>25086546</v>
      </c>
      <c r="P4687" t="s">
        <v>15002</v>
      </c>
      <c r="Q4687" s="3">
        <v>25387130</v>
      </c>
      <c r="R4687" t="s">
        <v>15003</v>
      </c>
    </row>
    <row r="4688" spans="1:18" x14ac:dyDescent="0.2">
      <c r="A4688">
        <v>4500149766</v>
      </c>
      <c r="B4688" t="s">
        <v>56</v>
      </c>
      <c r="C4688" t="s">
        <v>8182</v>
      </c>
      <c r="D4688" t="s">
        <v>12689</v>
      </c>
      <c r="E4688" t="s">
        <v>15001</v>
      </c>
      <c r="F4688" t="s">
        <v>9054</v>
      </c>
      <c r="G4688" t="s">
        <v>38</v>
      </c>
      <c r="H4688" s="2">
        <v>45663</v>
      </c>
      <c r="I4688" s="3">
        <v>1760</v>
      </c>
      <c r="J4688" t="s">
        <v>45</v>
      </c>
      <c r="K4688" s="3">
        <v>25387130</v>
      </c>
      <c r="L4688" t="s">
        <v>1110</v>
      </c>
      <c r="M4688" s="275">
        <v>25090.560000000001</v>
      </c>
      <c r="N4688" t="s">
        <v>1111</v>
      </c>
      <c r="O4688" s="3">
        <v>25086546</v>
      </c>
      <c r="P4688" t="s">
        <v>15004</v>
      </c>
      <c r="Q4688" s="3">
        <v>25387130</v>
      </c>
      <c r="R4688" t="s">
        <v>15005</v>
      </c>
    </row>
    <row r="4689" spans="1:18" x14ac:dyDescent="0.2">
      <c r="A4689">
        <v>4500149766</v>
      </c>
      <c r="B4689" t="s">
        <v>133</v>
      </c>
      <c r="C4689" t="s">
        <v>8183</v>
      </c>
      <c r="D4689" t="s">
        <v>12689</v>
      </c>
      <c r="E4689" t="s">
        <v>14995</v>
      </c>
      <c r="F4689" t="s">
        <v>9055</v>
      </c>
      <c r="G4689" t="s">
        <v>38</v>
      </c>
      <c r="H4689" s="2">
        <v>45663</v>
      </c>
      <c r="I4689" s="3">
        <v>1260</v>
      </c>
      <c r="J4689" t="s">
        <v>45</v>
      </c>
      <c r="K4689" s="3">
        <v>6603947</v>
      </c>
      <c r="L4689" t="s">
        <v>1110</v>
      </c>
      <c r="M4689" s="275">
        <v>6526.8</v>
      </c>
      <c r="N4689" t="s">
        <v>1111</v>
      </c>
      <c r="O4689" s="3">
        <v>6525756</v>
      </c>
      <c r="P4689" t="s">
        <v>14996</v>
      </c>
      <c r="Q4689" s="3">
        <v>6603947</v>
      </c>
      <c r="R4689" t="s">
        <v>14997</v>
      </c>
    </row>
    <row r="4690" spans="1:18" x14ac:dyDescent="0.2">
      <c r="A4690">
        <v>4500149787</v>
      </c>
      <c r="B4690" t="s">
        <v>35</v>
      </c>
      <c r="C4690" t="s">
        <v>8184</v>
      </c>
      <c r="D4690" t="s">
        <v>9028</v>
      </c>
      <c r="E4690" t="s">
        <v>15006</v>
      </c>
      <c r="F4690" t="s">
        <v>1109</v>
      </c>
      <c r="G4690" t="s">
        <v>38</v>
      </c>
      <c r="H4690" s="2">
        <v>45644</v>
      </c>
      <c r="I4690" s="3">
        <v>21140</v>
      </c>
      <c r="J4690" t="s">
        <v>51</v>
      </c>
      <c r="K4690" s="3">
        <v>27226183</v>
      </c>
      <c r="L4690" t="s">
        <v>1110</v>
      </c>
      <c r="M4690" s="275">
        <v>27503.14</v>
      </c>
      <c r="N4690" t="s">
        <v>1111</v>
      </c>
      <c r="O4690" s="3">
        <v>26675846</v>
      </c>
      <c r="P4690" t="s">
        <v>15007</v>
      </c>
      <c r="Q4690" s="3">
        <v>27226183</v>
      </c>
      <c r="R4690" t="s">
        <v>15008</v>
      </c>
    </row>
    <row r="4691" spans="1:18" x14ac:dyDescent="0.2">
      <c r="A4691">
        <v>4500149787</v>
      </c>
      <c r="B4691" t="s">
        <v>35</v>
      </c>
      <c r="C4691" t="s">
        <v>8184</v>
      </c>
      <c r="D4691" t="s">
        <v>9028</v>
      </c>
      <c r="E4691" t="s">
        <v>15006</v>
      </c>
      <c r="F4691" t="s">
        <v>1120</v>
      </c>
      <c r="G4691" t="s">
        <v>38</v>
      </c>
      <c r="H4691" s="2">
        <v>45644</v>
      </c>
      <c r="I4691" s="3">
        <v>21720</v>
      </c>
      <c r="J4691" t="s">
        <v>51</v>
      </c>
      <c r="K4691" s="3">
        <v>27973165</v>
      </c>
      <c r="L4691" t="s">
        <v>1110</v>
      </c>
      <c r="M4691" s="275">
        <v>28257.72</v>
      </c>
      <c r="N4691" t="s">
        <v>1111</v>
      </c>
      <c r="O4691" s="3">
        <v>27407728</v>
      </c>
      <c r="P4691" t="s">
        <v>15009</v>
      </c>
      <c r="Q4691" s="3">
        <v>27973165</v>
      </c>
      <c r="R4691" t="s">
        <v>15010</v>
      </c>
    </row>
    <row r="4692" spans="1:18" x14ac:dyDescent="0.2">
      <c r="A4692">
        <v>4500149787</v>
      </c>
      <c r="B4692" t="s">
        <v>35</v>
      </c>
      <c r="C4692" t="s">
        <v>8184</v>
      </c>
      <c r="D4692" t="s">
        <v>9028</v>
      </c>
      <c r="E4692" t="s">
        <v>15006</v>
      </c>
      <c r="F4692" t="s">
        <v>1123</v>
      </c>
      <c r="G4692" t="s">
        <v>38</v>
      </c>
      <c r="H4692" s="2">
        <v>45644</v>
      </c>
      <c r="I4692" s="3">
        <v>20720</v>
      </c>
      <c r="J4692" t="s">
        <v>51</v>
      </c>
      <c r="K4692" s="3">
        <v>26685266</v>
      </c>
      <c r="L4692" t="s">
        <v>1110</v>
      </c>
      <c r="M4692" s="275">
        <v>26956.720000000001</v>
      </c>
      <c r="N4692" t="s">
        <v>1111</v>
      </c>
      <c r="O4692" s="3">
        <v>26213523</v>
      </c>
      <c r="P4692" t="s">
        <v>15011</v>
      </c>
      <c r="Q4692" s="3">
        <v>26685266</v>
      </c>
      <c r="R4692" t="s">
        <v>15012</v>
      </c>
    </row>
    <row r="4693" spans="1:18" x14ac:dyDescent="0.2">
      <c r="A4693">
        <v>4500149787</v>
      </c>
      <c r="B4693" t="s">
        <v>35</v>
      </c>
      <c r="C4693" t="s">
        <v>8184</v>
      </c>
      <c r="D4693" t="s">
        <v>9028</v>
      </c>
      <c r="E4693" t="s">
        <v>15006</v>
      </c>
      <c r="F4693" t="s">
        <v>1126</v>
      </c>
      <c r="G4693" t="s">
        <v>38</v>
      </c>
      <c r="H4693" s="2">
        <v>45644</v>
      </c>
      <c r="I4693" s="3">
        <v>21420</v>
      </c>
      <c r="J4693" t="s">
        <v>51</v>
      </c>
      <c r="K4693" s="3">
        <v>27586795</v>
      </c>
      <c r="L4693" t="s">
        <v>1110</v>
      </c>
      <c r="M4693" s="275">
        <v>27867.42</v>
      </c>
      <c r="N4693" t="s">
        <v>1111</v>
      </c>
      <c r="O4693" s="3">
        <v>27099115</v>
      </c>
      <c r="P4693" t="s">
        <v>15013</v>
      </c>
      <c r="Q4693" s="3">
        <v>27586795</v>
      </c>
      <c r="R4693" t="s">
        <v>15014</v>
      </c>
    </row>
    <row r="4694" spans="1:18" x14ac:dyDescent="0.2">
      <c r="A4694">
        <v>4500149787</v>
      </c>
      <c r="B4694" t="s">
        <v>35</v>
      </c>
      <c r="C4694" t="s">
        <v>8184</v>
      </c>
      <c r="D4694" t="s">
        <v>9028</v>
      </c>
      <c r="E4694" t="s">
        <v>15006</v>
      </c>
      <c r="F4694" t="s">
        <v>1157</v>
      </c>
      <c r="G4694" t="s">
        <v>38</v>
      </c>
      <c r="H4694" s="2">
        <v>45644</v>
      </c>
      <c r="I4694" s="3">
        <v>20920</v>
      </c>
      <c r="J4694" t="s">
        <v>51</v>
      </c>
      <c r="K4694" s="3">
        <v>26942846</v>
      </c>
      <c r="L4694" t="s">
        <v>1110</v>
      </c>
      <c r="M4694" s="275">
        <v>27216.92</v>
      </c>
      <c r="N4694" t="s">
        <v>1111</v>
      </c>
      <c r="O4694" s="3">
        <v>26558543</v>
      </c>
      <c r="P4694" t="s">
        <v>15015</v>
      </c>
      <c r="Q4694" s="3">
        <v>26942846</v>
      </c>
      <c r="R4694" t="s">
        <v>15016</v>
      </c>
    </row>
    <row r="4695" spans="1:18" x14ac:dyDescent="0.2">
      <c r="A4695">
        <v>4500149787</v>
      </c>
      <c r="B4695" t="s">
        <v>35</v>
      </c>
      <c r="C4695" t="s">
        <v>8184</v>
      </c>
      <c r="D4695" t="s">
        <v>9028</v>
      </c>
      <c r="E4695" t="s">
        <v>15006</v>
      </c>
      <c r="F4695" t="s">
        <v>9054</v>
      </c>
      <c r="G4695" t="s">
        <v>38</v>
      </c>
      <c r="H4695" s="2">
        <v>45644</v>
      </c>
      <c r="I4695" s="3">
        <v>21410</v>
      </c>
      <c r="J4695" t="s">
        <v>51</v>
      </c>
      <c r="K4695" s="3">
        <v>27573916</v>
      </c>
      <c r="L4695" t="s">
        <v>1110</v>
      </c>
      <c r="M4695" s="275">
        <v>27854.41</v>
      </c>
      <c r="N4695" t="s">
        <v>1111</v>
      </c>
      <c r="O4695" s="3">
        <v>27176712</v>
      </c>
      <c r="P4695" t="s">
        <v>15017</v>
      </c>
      <c r="Q4695" s="3">
        <v>27573916</v>
      </c>
      <c r="R4695" t="s">
        <v>15018</v>
      </c>
    </row>
    <row r="4696" spans="1:18" x14ac:dyDescent="0.2">
      <c r="A4696">
        <v>4500149787</v>
      </c>
      <c r="B4696" t="s">
        <v>35</v>
      </c>
      <c r="C4696" t="s">
        <v>8184</v>
      </c>
      <c r="D4696" t="s">
        <v>9028</v>
      </c>
      <c r="E4696" t="s">
        <v>15006</v>
      </c>
      <c r="F4696" t="s">
        <v>9055</v>
      </c>
      <c r="G4696" t="s">
        <v>38</v>
      </c>
      <c r="H4696" s="2">
        <v>45644</v>
      </c>
      <c r="I4696" s="3">
        <v>21950</v>
      </c>
      <c r="J4696" t="s">
        <v>51</v>
      </c>
      <c r="K4696" s="3">
        <v>28269382</v>
      </c>
      <c r="L4696" t="s">
        <v>1110</v>
      </c>
      <c r="M4696" s="275">
        <v>28556.95</v>
      </c>
      <c r="N4696" t="s">
        <v>1111</v>
      </c>
      <c r="O4696" s="3">
        <v>27862159</v>
      </c>
      <c r="P4696" t="s">
        <v>15019</v>
      </c>
      <c r="Q4696" s="3">
        <v>28269382</v>
      </c>
      <c r="R4696" t="s">
        <v>15020</v>
      </c>
    </row>
    <row r="4697" spans="1:18" x14ac:dyDescent="0.2">
      <c r="A4697">
        <v>4500149787</v>
      </c>
      <c r="B4697" t="s">
        <v>35</v>
      </c>
      <c r="C4697" t="s">
        <v>8184</v>
      </c>
      <c r="D4697" t="s">
        <v>9028</v>
      </c>
      <c r="E4697" t="s">
        <v>15006</v>
      </c>
      <c r="F4697" t="s">
        <v>9056</v>
      </c>
      <c r="G4697" t="s">
        <v>38</v>
      </c>
      <c r="H4697" s="2">
        <v>45644</v>
      </c>
      <c r="I4697" s="3">
        <v>21560</v>
      </c>
      <c r="J4697" t="s">
        <v>51</v>
      </c>
      <c r="K4697" s="3">
        <v>27767101</v>
      </c>
      <c r="L4697" t="s">
        <v>1110</v>
      </c>
      <c r="M4697" s="275">
        <v>28049.56</v>
      </c>
      <c r="N4697" t="s">
        <v>1111</v>
      </c>
      <c r="O4697" s="3">
        <v>27579730</v>
      </c>
      <c r="P4697" t="s">
        <v>15021</v>
      </c>
      <c r="Q4697" s="3">
        <v>27767101</v>
      </c>
      <c r="R4697" t="s">
        <v>15022</v>
      </c>
    </row>
    <row r="4698" spans="1:18" x14ac:dyDescent="0.2">
      <c r="A4698">
        <v>4500149789</v>
      </c>
      <c r="B4698" t="s">
        <v>35</v>
      </c>
      <c r="C4698" t="s">
        <v>8185</v>
      </c>
      <c r="D4698" t="s">
        <v>9028</v>
      </c>
      <c r="E4698" t="s">
        <v>15023</v>
      </c>
      <c r="F4698" t="s">
        <v>1109</v>
      </c>
      <c r="G4698" t="s">
        <v>38</v>
      </c>
      <c r="H4698" s="2">
        <v>45646</v>
      </c>
      <c r="I4698" s="3">
        <v>2268</v>
      </c>
      <c r="J4698" t="s">
        <v>45</v>
      </c>
      <c r="K4698" s="3">
        <v>30408557</v>
      </c>
      <c r="L4698" t="s">
        <v>1110</v>
      </c>
      <c r="M4698" s="275">
        <v>29370.6</v>
      </c>
      <c r="N4698" t="s">
        <v>1115</v>
      </c>
      <c r="O4698" s="3">
        <v>30569802</v>
      </c>
      <c r="P4698" t="s">
        <v>15024</v>
      </c>
      <c r="Q4698" s="3">
        <v>30408557</v>
      </c>
      <c r="R4698" t="s">
        <v>15025</v>
      </c>
    </row>
    <row r="4699" spans="1:18" x14ac:dyDescent="0.2">
      <c r="A4699">
        <v>4500149789</v>
      </c>
      <c r="B4699" t="s">
        <v>35</v>
      </c>
      <c r="C4699" t="s">
        <v>8185</v>
      </c>
      <c r="D4699" t="s">
        <v>9028</v>
      </c>
      <c r="E4699" t="s">
        <v>15026</v>
      </c>
      <c r="F4699" t="s">
        <v>1120</v>
      </c>
      <c r="G4699" t="s">
        <v>38</v>
      </c>
      <c r="H4699" s="2">
        <v>45646</v>
      </c>
      <c r="I4699" s="3">
        <v>409</v>
      </c>
      <c r="J4699" t="s">
        <v>45</v>
      </c>
      <c r="K4699" s="3">
        <v>5483730</v>
      </c>
      <c r="L4699" t="s">
        <v>1110</v>
      </c>
      <c r="M4699" s="275">
        <v>5296.55</v>
      </c>
      <c r="N4699" t="s">
        <v>1115</v>
      </c>
      <c r="O4699" s="3">
        <v>5512808</v>
      </c>
      <c r="P4699" t="s">
        <v>15027</v>
      </c>
      <c r="Q4699" s="3">
        <v>5483730</v>
      </c>
      <c r="R4699" t="s">
        <v>15028</v>
      </c>
    </row>
    <row r="4700" spans="1:18" x14ac:dyDescent="0.2">
      <c r="A4700">
        <v>4500149789</v>
      </c>
      <c r="B4700" t="s">
        <v>52</v>
      </c>
      <c r="C4700" t="s">
        <v>8186</v>
      </c>
      <c r="D4700" t="s">
        <v>9028</v>
      </c>
      <c r="E4700" t="s">
        <v>15029</v>
      </c>
      <c r="F4700" t="s">
        <v>1123</v>
      </c>
      <c r="G4700" t="s">
        <v>38</v>
      </c>
      <c r="H4700" s="2">
        <v>45646</v>
      </c>
      <c r="I4700" s="3">
        <v>1764</v>
      </c>
      <c r="J4700" t="s">
        <v>45</v>
      </c>
      <c r="K4700" s="3">
        <v>31814839</v>
      </c>
      <c r="L4700" t="s">
        <v>1110</v>
      </c>
      <c r="M4700" s="275">
        <v>30728.880000000001</v>
      </c>
      <c r="N4700" t="s">
        <v>1115</v>
      </c>
      <c r="O4700" s="3">
        <v>31983540</v>
      </c>
      <c r="P4700" t="s">
        <v>15030</v>
      </c>
      <c r="Q4700" s="3">
        <v>31814839</v>
      </c>
      <c r="R4700" t="s">
        <v>15031</v>
      </c>
    </row>
    <row r="4701" spans="1:18" x14ac:dyDescent="0.2">
      <c r="A4701">
        <v>4500149789</v>
      </c>
      <c r="B4701" t="s">
        <v>52</v>
      </c>
      <c r="C4701" t="s">
        <v>8186</v>
      </c>
      <c r="D4701" t="s">
        <v>9028</v>
      </c>
      <c r="E4701" t="s">
        <v>15032</v>
      </c>
      <c r="F4701" t="s">
        <v>1126</v>
      </c>
      <c r="G4701" t="s">
        <v>38</v>
      </c>
      <c r="H4701" s="2">
        <v>45646</v>
      </c>
      <c r="I4701" s="3">
        <v>1764</v>
      </c>
      <c r="J4701" t="s">
        <v>45</v>
      </c>
      <c r="K4701" s="3">
        <v>31814839</v>
      </c>
      <c r="L4701" t="s">
        <v>1110</v>
      </c>
      <c r="M4701" s="275">
        <v>30728.880000000001</v>
      </c>
      <c r="N4701" t="s">
        <v>1115</v>
      </c>
      <c r="O4701" s="3">
        <v>31983540</v>
      </c>
      <c r="P4701" t="s">
        <v>15033</v>
      </c>
      <c r="Q4701" s="3">
        <v>31814839</v>
      </c>
      <c r="R4701" t="s">
        <v>15034</v>
      </c>
    </row>
    <row r="4702" spans="1:18" x14ac:dyDescent="0.2">
      <c r="A4702">
        <v>4500149789</v>
      </c>
      <c r="B4702" t="s">
        <v>56</v>
      </c>
      <c r="C4702" t="s">
        <v>8187</v>
      </c>
      <c r="D4702" t="s">
        <v>9028</v>
      </c>
      <c r="E4702" t="s">
        <v>15026</v>
      </c>
      <c r="F4702" t="s">
        <v>1157</v>
      </c>
      <c r="G4702" t="s">
        <v>38</v>
      </c>
      <c r="H4702" s="2">
        <v>45646</v>
      </c>
      <c r="I4702" s="3">
        <v>756</v>
      </c>
      <c r="J4702" t="s">
        <v>45</v>
      </c>
      <c r="K4702" s="3">
        <v>10136186</v>
      </c>
      <c r="L4702" t="s">
        <v>1110</v>
      </c>
      <c r="M4702" s="275">
        <v>9790.2000000000007</v>
      </c>
      <c r="N4702" t="s">
        <v>1115</v>
      </c>
      <c r="O4702" s="3">
        <v>10189934</v>
      </c>
      <c r="P4702" t="s">
        <v>15027</v>
      </c>
      <c r="Q4702" s="3">
        <v>10136186</v>
      </c>
      <c r="R4702" t="s">
        <v>15028</v>
      </c>
    </row>
    <row r="4703" spans="1:18" x14ac:dyDescent="0.2">
      <c r="A4703">
        <v>4500149789</v>
      </c>
      <c r="B4703" t="s">
        <v>133</v>
      </c>
      <c r="C4703" t="s">
        <v>8188</v>
      </c>
      <c r="D4703" t="s">
        <v>9028</v>
      </c>
      <c r="E4703" t="s">
        <v>15026</v>
      </c>
      <c r="F4703" t="s">
        <v>9054</v>
      </c>
      <c r="G4703" t="s">
        <v>38</v>
      </c>
      <c r="H4703" s="2">
        <v>45646</v>
      </c>
      <c r="I4703" s="3">
        <v>1103</v>
      </c>
      <c r="J4703" t="s">
        <v>45</v>
      </c>
      <c r="K4703" s="3">
        <v>14788641</v>
      </c>
      <c r="L4703" t="s">
        <v>1110</v>
      </c>
      <c r="M4703" s="275">
        <v>14283.85</v>
      </c>
      <c r="N4703" t="s">
        <v>1115</v>
      </c>
      <c r="O4703" s="3">
        <v>14867060</v>
      </c>
      <c r="P4703" t="s">
        <v>15027</v>
      </c>
      <c r="Q4703" s="3">
        <v>14788641</v>
      </c>
      <c r="R4703" t="s">
        <v>15028</v>
      </c>
    </row>
    <row r="4704" spans="1:18" x14ac:dyDescent="0.2">
      <c r="A4704">
        <v>4500149801</v>
      </c>
      <c r="B4704" t="s">
        <v>35</v>
      </c>
      <c r="C4704" t="s">
        <v>8189</v>
      </c>
      <c r="D4704" t="s">
        <v>12689</v>
      </c>
      <c r="E4704" t="s">
        <v>15035</v>
      </c>
      <c r="F4704" t="s">
        <v>1109</v>
      </c>
      <c r="G4704" t="s">
        <v>38</v>
      </c>
      <c r="H4704" s="2">
        <v>45660</v>
      </c>
      <c r="I4704" s="3">
        <v>2520</v>
      </c>
      <c r="J4704" t="s">
        <v>45</v>
      </c>
      <c r="K4704" s="3">
        <v>27133643</v>
      </c>
      <c r="L4704" t="s">
        <v>1110</v>
      </c>
      <c r="M4704" s="275">
        <v>26208.99</v>
      </c>
      <c r="N4704" t="s">
        <v>1115</v>
      </c>
      <c r="O4704" s="3">
        <v>27088829</v>
      </c>
      <c r="P4704" t="s">
        <v>15036</v>
      </c>
      <c r="Q4704" s="3">
        <v>27133643</v>
      </c>
      <c r="R4704" t="s">
        <v>15037</v>
      </c>
    </row>
    <row r="4705" spans="1:18" x14ac:dyDescent="0.2">
      <c r="A4705">
        <v>4500149801</v>
      </c>
      <c r="B4705" t="s">
        <v>35</v>
      </c>
      <c r="C4705" t="s">
        <v>8189</v>
      </c>
      <c r="D4705" t="s">
        <v>12689</v>
      </c>
      <c r="E4705" t="s">
        <v>15038</v>
      </c>
      <c r="F4705" t="s">
        <v>1120</v>
      </c>
      <c r="G4705" t="s">
        <v>38</v>
      </c>
      <c r="H4705" s="2">
        <v>45660</v>
      </c>
      <c r="I4705" s="3">
        <v>2520</v>
      </c>
      <c r="J4705" t="s">
        <v>45</v>
      </c>
      <c r="K4705" s="3">
        <v>27133643</v>
      </c>
      <c r="L4705" t="s">
        <v>1110</v>
      </c>
      <c r="M4705" s="275">
        <v>26208.99</v>
      </c>
      <c r="N4705" t="s">
        <v>1115</v>
      </c>
      <c r="O4705" s="3">
        <v>27088829</v>
      </c>
      <c r="P4705" t="s">
        <v>15039</v>
      </c>
      <c r="Q4705" s="3">
        <v>27133643</v>
      </c>
      <c r="R4705" t="s">
        <v>15040</v>
      </c>
    </row>
    <row r="4706" spans="1:18" x14ac:dyDescent="0.2">
      <c r="A4706">
        <v>4500149801</v>
      </c>
      <c r="B4706" t="s">
        <v>35</v>
      </c>
      <c r="C4706" t="s">
        <v>8189</v>
      </c>
      <c r="D4706" t="s">
        <v>12689</v>
      </c>
      <c r="E4706" t="s">
        <v>15041</v>
      </c>
      <c r="F4706" t="s">
        <v>1123</v>
      </c>
      <c r="G4706" t="s">
        <v>38</v>
      </c>
      <c r="H4706" s="2">
        <v>45660</v>
      </c>
      <c r="I4706" s="3">
        <v>2520</v>
      </c>
      <c r="J4706" t="s">
        <v>45</v>
      </c>
      <c r="K4706" s="3">
        <v>27133643</v>
      </c>
      <c r="L4706" t="s">
        <v>1110</v>
      </c>
      <c r="M4706" s="275">
        <v>26208.99</v>
      </c>
      <c r="N4706" t="s">
        <v>1115</v>
      </c>
      <c r="O4706" s="3">
        <v>27088829</v>
      </c>
      <c r="P4706" t="s">
        <v>15042</v>
      </c>
      <c r="Q4706" s="3">
        <v>27133643</v>
      </c>
      <c r="R4706" t="s">
        <v>15043</v>
      </c>
    </row>
    <row r="4707" spans="1:18" x14ac:dyDescent="0.2">
      <c r="A4707">
        <v>4500149801</v>
      </c>
      <c r="B4707" t="s">
        <v>52</v>
      </c>
      <c r="C4707" t="s">
        <v>8190</v>
      </c>
      <c r="D4707" t="s">
        <v>12689</v>
      </c>
      <c r="E4707" t="s">
        <v>15044</v>
      </c>
      <c r="F4707" t="s">
        <v>1126</v>
      </c>
      <c r="G4707" t="s">
        <v>38</v>
      </c>
      <c r="H4707" s="2">
        <v>45660</v>
      </c>
      <c r="I4707" s="3">
        <v>1560</v>
      </c>
      <c r="J4707" t="s">
        <v>45</v>
      </c>
      <c r="K4707" s="3">
        <v>16795741</v>
      </c>
      <c r="L4707" t="s">
        <v>1110</v>
      </c>
      <c r="M4707" s="275">
        <v>16223.38</v>
      </c>
      <c r="N4707" t="s">
        <v>1115</v>
      </c>
      <c r="O4707" s="3">
        <v>16767999</v>
      </c>
      <c r="P4707" t="s">
        <v>15045</v>
      </c>
      <c r="Q4707" s="3">
        <v>16795741</v>
      </c>
      <c r="R4707" t="s">
        <v>15046</v>
      </c>
    </row>
    <row r="4708" spans="1:18" x14ac:dyDescent="0.2">
      <c r="A4708">
        <v>4500149801</v>
      </c>
      <c r="B4708" t="s">
        <v>56</v>
      </c>
      <c r="C4708" t="s">
        <v>8191</v>
      </c>
      <c r="D4708" t="s">
        <v>12689</v>
      </c>
      <c r="E4708" t="s">
        <v>15044</v>
      </c>
      <c r="F4708" t="s">
        <v>1157</v>
      </c>
      <c r="G4708" t="s">
        <v>38</v>
      </c>
      <c r="H4708" s="2">
        <v>45660</v>
      </c>
      <c r="I4708" s="3">
        <v>960</v>
      </c>
      <c r="J4708" t="s">
        <v>45</v>
      </c>
      <c r="K4708" s="3">
        <v>10337913</v>
      </c>
      <c r="L4708" t="s">
        <v>1110</v>
      </c>
      <c r="M4708" s="275">
        <v>9985.6200000000008</v>
      </c>
      <c r="N4708" t="s">
        <v>1115</v>
      </c>
      <c r="O4708" s="3">
        <v>10320837</v>
      </c>
      <c r="P4708" t="s">
        <v>15045</v>
      </c>
      <c r="Q4708" s="3">
        <v>10337913</v>
      </c>
      <c r="R4708" t="s">
        <v>15046</v>
      </c>
    </row>
    <row r="4709" spans="1:18" x14ac:dyDescent="0.2">
      <c r="A4709">
        <v>4500149854</v>
      </c>
      <c r="B4709" t="s">
        <v>35</v>
      </c>
      <c r="C4709" t="s">
        <v>8197</v>
      </c>
      <c r="D4709" t="s">
        <v>12689</v>
      </c>
      <c r="E4709" t="s">
        <v>15047</v>
      </c>
      <c r="F4709" t="s">
        <v>1109</v>
      </c>
      <c r="G4709" t="s">
        <v>38</v>
      </c>
      <c r="H4709" s="2">
        <v>45665</v>
      </c>
      <c r="I4709" s="3">
        <v>1764</v>
      </c>
      <c r="J4709" t="s">
        <v>45</v>
      </c>
      <c r="K4709" s="3">
        <v>31291937</v>
      </c>
      <c r="L4709" t="s">
        <v>1110</v>
      </c>
      <c r="M4709" s="275">
        <v>30011.64</v>
      </c>
      <c r="N4709" t="s">
        <v>1115</v>
      </c>
      <c r="O4709" s="3">
        <v>31503519</v>
      </c>
      <c r="P4709" t="s">
        <v>15048</v>
      </c>
      <c r="Q4709" s="3">
        <v>31291937</v>
      </c>
      <c r="R4709" t="s">
        <v>15049</v>
      </c>
    </row>
    <row r="4710" spans="1:18" x14ac:dyDescent="0.2">
      <c r="A4710">
        <v>4500149855</v>
      </c>
      <c r="B4710" t="s">
        <v>35</v>
      </c>
      <c r="C4710" t="s">
        <v>8198</v>
      </c>
      <c r="D4710" t="s">
        <v>12689</v>
      </c>
      <c r="E4710" t="s">
        <v>15050</v>
      </c>
      <c r="F4710" t="s">
        <v>1109</v>
      </c>
      <c r="G4710" t="s">
        <v>38</v>
      </c>
      <c r="H4710" s="2">
        <v>45665</v>
      </c>
      <c r="I4710" s="3">
        <v>2518</v>
      </c>
      <c r="J4710" t="s">
        <v>45</v>
      </c>
      <c r="K4710" s="3">
        <v>30881514</v>
      </c>
      <c r="L4710" t="s">
        <v>1110</v>
      </c>
      <c r="M4710" s="275">
        <v>29618.01</v>
      </c>
      <c r="N4710" t="s">
        <v>1115</v>
      </c>
      <c r="O4710" s="3">
        <v>31090321</v>
      </c>
      <c r="P4710" t="s">
        <v>15051</v>
      </c>
      <c r="Q4710" s="3">
        <v>30881514</v>
      </c>
      <c r="R4710" t="s">
        <v>15052</v>
      </c>
    </row>
    <row r="4711" spans="1:18" x14ac:dyDescent="0.2">
      <c r="A4711">
        <v>4500149856</v>
      </c>
      <c r="B4711" t="s">
        <v>35</v>
      </c>
      <c r="C4711" t="s">
        <v>8199</v>
      </c>
      <c r="D4711" t="s">
        <v>12689</v>
      </c>
      <c r="E4711" t="s">
        <v>15053</v>
      </c>
      <c r="F4711" t="s">
        <v>1109</v>
      </c>
      <c r="G4711" t="s">
        <v>38</v>
      </c>
      <c r="H4711" s="2">
        <v>45667</v>
      </c>
      <c r="I4711" s="3">
        <v>959</v>
      </c>
      <c r="J4711" t="s">
        <v>45</v>
      </c>
      <c r="K4711" s="3">
        <v>10407932</v>
      </c>
      <c r="L4711" t="s">
        <v>1110</v>
      </c>
      <c r="M4711" s="275">
        <v>10026.620000000001</v>
      </c>
      <c r="N4711" t="s">
        <v>1115</v>
      </c>
      <c r="O4711" s="3">
        <v>10454356</v>
      </c>
      <c r="P4711" t="s">
        <v>15054</v>
      </c>
      <c r="Q4711" s="3">
        <v>10407932</v>
      </c>
      <c r="R4711" t="s">
        <v>15055</v>
      </c>
    </row>
    <row r="4712" spans="1:18" x14ac:dyDescent="0.2">
      <c r="A4712">
        <v>4500149856</v>
      </c>
      <c r="B4712" t="s">
        <v>52</v>
      </c>
      <c r="C4712" t="s">
        <v>8200</v>
      </c>
      <c r="D4712" t="s">
        <v>12689</v>
      </c>
      <c r="E4712" t="s">
        <v>15056</v>
      </c>
      <c r="F4712" t="s">
        <v>1120</v>
      </c>
      <c r="G4712" t="s">
        <v>38</v>
      </c>
      <c r="H4712" s="2">
        <v>45667</v>
      </c>
      <c r="I4712" s="3">
        <v>2520</v>
      </c>
      <c r="J4712" t="s">
        <v>45</v>
      </c>
      <c r="K4712" s="3">
        <v>26826494</v>
      </c>
      <c r="L4712" t="s">
        <v>1110</v>
      </c>
      <c r="M4712" s="275">
        <v>25843.66</v>
      </c>
      <c r="N4712" t="s">
        <v>1115</v>
      </c>
      <c r="O4712" s="3">
        <v>26946149</v>
      </c>
      <c r="P4712" t="s">
        <v>15057</v>
      </c>
      <c r="Q4712" s="3">
        <v>26826494</v>
      </c>
      <c r="R4712" t="s">
        <v>15058</v>
      </c>
    </row>
    <row r="4713" spans="1:18" x14ac:dyDescent="0.2">
      <c r="A4713">
        <v>4500149856</v>
      </c>
      <c r="B4713" t="s">
        <v>52</v>
      </c>
      <c r="C4713" t="s">
        <v>8200</v>
      </c>
      <c r="D4713" t="s">
        <v>12689</v>
      </c>
      <c r="E4713" t="s">
        <v>15059</v>
      </c>
      <c r="F4713" t="s">
        <v>1123</v>
      </c>
      <c r="G4713" t="s">
        <v>38</v>
      </c>
      <c r="H4713" s="2">
        <v>45667</v>
      </c>
      <c r="I4713" s="3">
        <v>2520</v>
      </c>
      <c r="J4713" t="s">
        <v>45</v>
      </c>
      <c r="K4713" s="3">
        <v>26826494</v>
      </c>
      <c r="L4713" t="s">
        <v>1110</v>
      </c>
      <c r="M4713" s="275">
        <v>25843.66</v>
      </c>
      <c r="N4713" t="s">
        <v>1115</v>
      </c>
      <c r="O4713" s="3">
        <v>26946149</v>
      </c>
      <c r="P4713" t="s">
        <v>15060</v>
      </c>
      <c r="Q4713" s="3">
        <v>26826494</v>
      </c>
      <c r="R4713" t="s">
        <v>15061</v>
      </c>
    </row>
    <row r="4714" spans="1:18" x14ac:dyDescent="0.2">
      <c r="A4714">
        <v>4500149856</v>
      </c>
      <c r="B4714" t="s">
        <v>52</v>
      </c>
      <c r="C4714" t="s">
        <v>8200</v>
      </c>
      <c r="D4714" t="s">
        <v>12689</v>
      </c>
      <c r="E4714" t="s">
        <v>15062</v>
      </c>
      <c r="F4714" t="s">
        <v>1126</v>
      </c>
      <c r="G4714" t="s">
        <v>38</v>
      </c>
      <c r="H4714" s="2">
        <v>45667</v>
      </c>
      <c r="I4714" s="3">
        <v>1353</v>
      </c>
      <c r="J4714" t="s">
        <v>45</v>
      </c>
      <c r="K4714" s="3">
        <v>14403268</v>
      </c>
      <c r="L4714" t="s">
        <v>1110</v>
      </c>
      <c r="M4714" s="275">
        <v>13875.58</v>
      </c>
      <c r="N4714" t="s">
        <v>1115</v>
      </c>
      <c r="O4714" s="3">
        <v>14467516</v>
      </c>
      <c r="P4714" t="s">
        <v>15063</v>
      </c>
      <c r="Q4714" s="3">
        <v>14403268</v>
      </c>
      <c r="R4714" t="s">
        <v>15064</v>
      </c>
    </row>
    <row r="4715" spans="1:18" x14ac:dyDescent="0.2">
      <c r="A4715">
        <v>4500149856</v>
      </c>
      <c r="B4715" t="s">
        <v>56</v>
      </c>
      <c r="C4715" t="s">
        <v>8201</v>
      </c>
      <c r="D4715" t="s">
        <v>12689</v>
      </c>
      <c r="E4715" t="s">
        <v>15062</v>
      </c>
      <c r="F4715" t="s">
        <v>1157</v>
      </c>
      <c r="G4715" t="s">
        <v>38</v>
      </c>
      <c r="H4715" s="2">
        <v>45667</v>
      </c>
      <c r="I4715" s="3">
        <v>1167</v>
      </c>
      <c r="J4715" t="s">
        <v>45</v>
      </c>
      <c r="K4715" s="3">
        <v>12426838</v>
      </c>
      <c r="L4715" t="s">
        <v>1110</v>
      </c>
      <c r="M4715" s="275">
        <v>11971.56</v>
      </c>
      <c r="N4715" t="s">
        <v>1115</v>
      </c>
      <c r="O4715" s="3">
        <v>12482267</v>
      </c>
      <c r="P4715" t="s">
        <v>15063</v>
      </c>
      <c r="Q4715" s="3">
        <v>12426838</v>
      </c>
      <c r="R4715" t="s">
        <v>15064</v>
      </c>
    </row>
    <row r="4716" spans="1:18" x14ac:dyDescent="0.2">
      <c r="A4716">
        <v>4500149856</v>
      </c>
      <c r="B4716" t="s">
        <v>133</v>
      </c>
      <c r="C4716" t="s">
        <v>8202</v>
      </c>
      <c r="D4716" t="s">
        <v>12689</v>
      </c>
      <c r="E4716" t="s">
        <v>15065</v>
      </c>
      <c r="F4716" t="s">
        <v>9054</v>
      </c>
      <c r="G4716" t="s">
        <v>38</v>
      </c>
      <c r="H4716" s="2">
        <v>45667</v>
      </c>
      <c r="I4716" s="3">
        <v>966</v>
      </c>
      <c r="J4716" t="s">
        <v>45</v>
      </c>
      <c r="K4716" s="3">
        <v>15818311</v>
      </c>
      <c r="L4716" t="s">
        <v>1110</v>
      </c>
      <c r="M4716" s="275">
        <v>15238.78</v>
      </c>
      <c r="N4716" t="s">
        <v>1115</v>
      </c>
      <c r="O4716" s="3">
        <v>15888866</v>
      </c>
      <c r="P4716" t="s">
        <v>15066</v>
      </c>
      <c r="Q4716" s="3">
        <v>15818311</v>
      </c>
      <c r="R4716" t="s">
        <v>15067</v>
      </c>
    </row>
    <row r="4717" spans="1:18" x14ac:dyDescent="0.2">
      <c r="A4717">
        <v>4500149856</v>
      </c>
      <c r="B4717" t="s">
        <v>165</v>
      </c>
      <c r="C4717" t="s">
        <v>8203</v>
      </c>
      <c r="D4717" t="s">
        <v>12689</v>
      </c>
      <c r="E4717" t="s">
        <v>15065</v>
      </c>
      <c r="F4717" t="s">
        <v>9056</v>
      </c>
      <c r="G4717" t="s">
        <v>38</v>
      </c>
      <c r="H4717" s="2">
        <v>45667</v>
      </c>
      <c r="I4717" s="3">
        <v>1050</v>
      </c>
      <c r="J4717" t="s">
        <v>45</v>
      </c>
      <c r="K4717" s="3">
        <v>17193161</v>
      </c>
      <c r="L4717" t="s">
        <v>1110</v>
      </c>
      <c r="M4717" s="275">
        <v>16563.259999999998</v>
      </c>
      <c r="N4717" t="s">
        <v>1115</v>
      </c>
      <c r="O4717" s="3">
        <v>17269850</v>
      </c>
      <c r="P4717" t="s">
        <v>15066</v>
      </c>
      <c r="Q4717" s="3">
        <v>17193161</v>
      </c>
      <c r="R4717" t="s">
        <v>15067</v>
      </c>
    </row>
    <row r="4718" spans="1:18" x14ac:dyDescent="0.2">
      <c r="A4718">
        <v>4500149856</v>
      </c>
      <c r="B4718" t="s">
        <v>165</v>
      </c>
      <c r="C4718" t="s">
        <v>8203</v>
      </c>
      <c r="D4718" t="s">
        <v>12689</v>
      </c>
      <c r="E4718" t="s">
        <v>15053</v>
      </c>
      <c r="F4718" t="s">
        <v>9055</v>
      </c>
      <c r="G4718" t="s">
        <v>38</v>
      </c>
      <c r="H4718" s="2">
        <v>45667</v>
      </c>
      <c r="I4718" s="3">
        <v>1248</v>
      </c>
      <c r="J4718" t="s">
        <v>45</v>
      </c>
      <c r="K4718" s="3">
        <v>20435302</v>
      </c>
      <c r="L4718" t="s">
        <v>1110</v>
      </c>
      <c r="M4718" s="275">
        <v>19686.62</v>
      </c>
      <c r="N4718" t="s">
        <v>1115</v>
      </c>
      <c r="O4718" s="3">
        <v>20526450</v>
      </c>
      <c r="P4718" t="s">
        <v>15068</v>
      </c>
      <c r="Q4718" s="3">
        <v>20435302</v>
      </c>
      <c r="R4718" t="s">
        <v>15055</v>
      </c>
    </row>
    <row r="4719" spans="1:18" x14ac:dyDescent="0.2">
      <c r="A4719">
        <v>4500150153</v>
      </c>
      <c r="B4719" t="s">
        <v>35</v>
      </c>
      <c r="C4719" t="s">
        <v>8204</v>
      </c>
      <c r="D4719" t="s">
        <v>12689</v>
      </c>
      <c r="E4719" t="s">
        <v>15069</v>
      </c>
      <c r="F4719" t="s">
        <v>1109</v>
      </c>
      <c r="G4719" t="s">
        <v>38</v>
      </c>
      <c r="H4719" s="2">
        <v>45663</v>
      </c>
      <c r="I4719" s="3">
        <v>3</v>
      </c>
      <c r="J4719" t="s">
        <v>40</v>
      </c>
      <c r="K4719" s="3">
        <v>3256729</v>
      </c>
      <c r="L4719" t="s">
        <v>1110</v>
      </c>
      <c r="M4719" s="275">
        <v>3257.25</v>
      </c>
      <c r="N4719" t="s">
        <v>1111</v>
      </c>
      <c r="O4719" s="3">
        <v>3256729</v>
      </c>
      <c r="P4719" t="s">
        <v>15070</v>
      </c>
      <c r="Q4719" s="3">
        <v>3256729</v>
      </c>
      <c r="R4719" t="s">
        <v>15071</v>
      </c>
    </row>
    <row r="4720" spans="1:18" x14ac:dyDescent="0.2">
      <c r="A4720">
        <v>4500150153</v>
      </c>
      <c r="B4720" t="s">
        <v>52</v>
      </c>
      <c r="C4720" t="s">
        <v>8207</v>
      </c>
      <c r="D4720" t="s">
        <v>12689</v>
      </c>
      <c r="E4720" t="s">
        <v>15069</v>
      </c>
      <c r="F4720" t="s">
        <v>1120</v>
      </c>
      <c r="G4720" t="s">
        <v>38</v>
      </c>
      <c r="H4720" s="2">
        <v>45663</v>
      </c>
      <c r="I4720" s="3">
        <v>1</v>
      </c>
      <c r="J4720" t="s">
        <v>40</v>
      </c>
      <c r="K4720" s="3">
        <v>1180481</v>
      </c>
      <c r="L4720" t="s">
        <v>1110</v>
      </c>
      <c r="M4720" s="275">
        <v>1180.67</v>
      </c>
      <c r="N4720" t="s">
        <v>1111</v>
      </c>
      <c r="O4720" s="3">
        <v>1180481</v>
      </c>
      <c r="P4720" t="s">
        <v>15070</v>
      </c>
      <c r="Q4720" s="3">
        <v>1180481</v>
      </c>
      <c r="R4720" t="s">
        <v>15071</v>
      </c>
    </row>
    <row r="4721" spans="1:18" x14ac:dyDescent="0.2">
      <c r="A4721">
        <v>4500150153</v>
      </c>
      <c r="B4721" t="s">
        <v>56</v>
      </c>
      <c r="C4721" t="s">
        <v>8210</v>
      </c>
      <c r="D4721" t="s">
        <v>12689</v>
      </c>
      <c r="E4721" t="s">
        <v>15069</v>
      </c>
      <c r="F4721" t="s">
        <v>1123</v>
      </c>
      <c r="G4721" t="s">
        <v>38</v>
      </c>
      <c r="H4721" s="2">
        <v>45663</v>
      </c>
      <c r="I4721" s="3">
        <v>1</v>
      </c>
      <c r="J4721" t="s">
        <v>40</v>
      </c>
      <c r="K4721" s="3">
        <v>1817109</v>
      </c>
      <c r="L4721" t="s">
        <v>1110</v>
      </c>
      <c r="M4721" s="275">
        <v>1817.4</v>
      </c>
      <c r="N4721" t="s">
        <v>1111</v>
      </c>
      <c r="O4721" s="3">
        <v>1817109</v>
      </c>
      <c r="P4721" t="s">
        <v>15070</v>
      </c>
      <c r="Q4721" s="3">
        <v>1817109</v>
      </c>
      <c r="R4721" t="s">
        <v>15071</v>
      </c>
    </row>
    <row r="4722" spans="1:18" x14ac:dyDescent="0.2">
      <c r="A4722">
        <v>4500150153</v>
      </c>
      <c r="B4722" t="s">
        <v>133</v>
      </c>
      <c r="C4722" t="s">
        <v>8213</v>
      </c>
      <c r="D4722" t="s">
        <v>12689</v>
      </c>
      <c r="E4722" t="s">
        <v>15069</v>
      </c>
      <c r="F4722" t="s">
        <v>1126</v>
      </c>
      <c r="G4722" t="s">
        <v>38</v>
      </c>
      <c r="H4722" s="2">
        <v>45663</v>
      </c>
      <c r="I4722" s="3">
        <v>1</v>
      </c>
      <c r="J4722" t="s">
        <v>40</v>
      </c>
      <c r="K4722" s="3">
        <v>304901</v>
      </c>
      <c r="L4722" t="s">
        <v>1110</v>
      </c>
      <c r="M4722" s="275">
        <v>304.95</v>
      </c>
      <c r="N4722" t="s">
        <v>1111</v>
      </c>
      <c r="O4722" s="3">
        <v>304901</v>
      </c>
      <c r="P4722" t="s">
        <v>15070</v>
      </c>
      <c r="Q4722" s="3">
        <v>304901</v>
      </c>
      <c r="R4722" t="s">
        <v>15071</v>
      </c>
    </row>
    <row r="4723" spans="1:18" x14ac:dyDescent="0.2">
      <c r="A4723">
        <v>4500150174</v>
      </c>
      <c r="B4723" t="s">
        <v>35</v>
      </c>
      <c r="C4723" t="s">
        <v>8219</v>
      </c>
      <c r="D4723" t="s">
        <v>12689</v>
      </c>
      <c r="E4723" t="s">
        <v>15072</v>
      </c>
      <c r="F4723" t="s">
        <v>1109</v>
      </c>
      <c r="G4723" t="s">
        <v>38</v>
      </c>
      <c r="H4723" s="2">
        <v>45665</v>
      </c>
      <c r="I4723" s="3">
        <v>4620</v>
      </c>
      <c r="J4723" t="s">
        <v>45</v>
      </c>
      <c r="K4723" s="3">
        <v>81322973</v>
      </c>
      <c r="L4723" t="s">
        <v>1110</v>
      </c>
      <c r="M4723" s="275">
        <v>80850</v>
      </c>
      <c r="N4723" t="s">
        <v>1111</v>
      </c>
      <c r="O4723" s="3">
        <v>81737733</v>
      </c>
      <c r="P4723" t="s">
        <v>15073</v>
      </c>
      <c r="Q4723" s="3">
        <v>81322973</v>
      </c>
      <c r="R4723" t="s">
        <v>15074</v>
      </c>
    </row>
    <row r="4724" spans="1:18" x14ac:dyDescent="0.2">
      <c r="A4724">
        <v>4500150328</v>
      </c>
      <c r="B4724" t="s">
        <v>35</v>
      </c>
      <c r="C4724" t="s">
        <v>8233</v>
      </c>
      <c r="D4724" t="s">
        <v>12689</v>
      </c>
      <c r="E4724" t="s">
        <v>15075</v>
      </c>
      <c r="F4724" t="s">
        <v>1109</v>
      </c>
      <c r="G4724" t="s">
        <v>38</v>
      </c>
      <c r="H4724" s="2">
        <v>45660</v>
      </c>
      <c r="I4724" s="3">
        <v>24000</v>
      </c>
      <c r="J4724" t="s">
        <v>51</v>
      </c>
      <c r="K4724" s="3">
        <v>27595584</v>
      </c>
      <c r="L4724" t="s">
        <v>1110</v>
      </c>
      <c r="M4724" s="275">
        <v>27600</v>
      </c>
      <c r="N4724" t="s">
        <v>1111</v>
      </c>
      <c r="O4724" s="3">
        <v>27595584</v>
      </c>
      <c r="P4724" t="s">
        <v>15076</v>
      </c>
      <c r="Q4724" s="3">
        <v>27595584</v>
      </c>
      <c r="R4724" t="s">
        <v>15077</v>
      </c>
    </row>
    <row r="4725" spans="1:18" x14ac:dyDescent="0.2">
      <c r="A4725">
        <v>4500150372</v>
      </c>
      <c r="B4725" t="s">
        <v>35</v>
      </c>
      <c r="C4725" t="s">
        <v>8234</v>
      </c>
      <c r="D4725" t="s">
        <v>9028</v>
      </c>
      <c r="E4725" t="s">
        <v>15078</v>
      </c>
      <c r="F4725" t="s">
        <v>1109</v>
      </c>
      <c r="G4725" t="s">
        <v>38</v>
      </c>
      <c r="H4725" s="2">
        <v>45644</v>
      </c>
      <c r="I4725" s="3">
        <v>27420</v>
      </c>
      <c r="J4725" t="s">
        <v>51</v>
      </c>
      <c r="K4725" s="3">
        <v>30843058</v>
      </c>
      <c r="L4725" t="s">
        <v>1110</v>
      </c>
      <c r="M4725" s="275">
        <v>31368.48</v>
      </c>
      <c r="N4725" t="s">
        <v>1111</v>
      </c>
      <c r="O4725" s="3">
        <v>30503651</v>
      </c>
      <c r="P4725" t="s">
        <v>15079</v>
      </c>
      <c r="Q4725" s="3">
        <v>30843058</v>
      </c>
      <c r="R4725" t="s">
        <v>15080</v>
      </c>
    </row>
    <row r="4726" spans="1:18" x14ac:dyDescent="0.2">
      <c r="A4726">
        <v>4500150372</v>
      </c>
      <c r="B4726" t="s">
        <v>35</v>
      </c>
      <c r="C4726" t="s">
        <v>8234</v>
      </c>
      <c r="D4726" t="s">
        <v>9028</v>
      </c>
      <c r="E4726" t="s">
        <v>15078</v>
      </c>
      <c r="F4726" t="s">
        <v>1120</v>
      </c>
      <c r="G4726" t="s">
        <v>38</v>
      </c>
      <c r="H4726" s="2">
        <v>45644</v>
      </c>
      <c r="I4726" s="3">
        <v>27970</v>
      </c>
      <c r="J4726" t="s">
        <v>51</v>
      </c>
      <c r="K4726" s="3">
        <v>31461719</v>
      </c>
      <c r="L4726" t="s">
        <v>1110</v>
      </c>
      <c r="M4726" s="275">
        <v>31997.68</v>
      </c>
      <c r="N4726" t="s">
        <v>1111</v>
      </c>
      <c r="O4726" s="3">
        <v>31115504</v>
      </c>
      <c r="P4726" t="s">
        <v>15081</v>
      </c>
      <c r="Q4726" s="3">
        <v>31461719</v>
      </c>
      <c r="R4726" t="s">
        <v>15082</v>
      </c>
    </row>
    <row r="4727" spans="1:18" x14ac:dyDescent="0.2">
      <c r="A4727">
        <v>4500150372</v>
      </c>
      <c r="B4727" t="s">
        <v>35</v>
      </c>
      <c r="C4727" t="s">
        <v>8234</v>
      </c>
      <c r="D4727" t="s">
        <v>9028</v>
      </c>
      <c r="E4727" t="s">
        <v>15078</v>
      </c>
      <c r="F4727" t="s">
        <v>1123</v>
      </c>
      <c r="G4727" t="s">
        <v>38</v>
      </c>
      <c r="H4727" s="2">
        <v>45644</v>
      </c>
      <c r="I4727" s="3">
        <v>27800</v>
      </c>
      <c r="J4727" t="s">
        <v>51</v>
      </c>
      <c r="K4727" s="3">
        <v>31270496</v>
      </c>
      <c r="L4727" t="s">
        <v>1110</v>
      </c>
      <c r="M4727" s="275">
        <v>31803.200000000001</v>
      </c>
      <c r="N4727" t="s">
        <v>1111</v>
      </c>
      <c r="O4727" s="3">
        <v>30926386</v>
      </c>
      <c r="P4727" t="s">
        <v>15083</v>
      </c>
      <c r="Q4727" s="3">
        <v>31270496</v>
      </c>
      <c r="R4727" t="s">
        <v>15084</v>
      </c>
    </row>
    <row r="4728" spans="1:18" x14ac:dyDescent="0.2">
      <c r="A4728">
        <v>4500150372</v>
      </c>
      <c r="B4728" t="s">
        <v>35</v>
      </c>
      <c r="C4728" t="s">
        <v>8234</v>
      </c>
      <c r="D4728" t="s">
        <v>9028</v>
      </c>
      <c r="E4728" t="s">
        <v>15078</v>
      </c>
      <c r="F4728" t="s">
        <v>1126</v>
      </c>
      <c r="G4728" t="s">
        <v>38</v>
      </c>
      <c r="H4728" s="2">
        <v>45644</v>
      </c>
      <c r="I4728" s="3">
        <v>27340</v>
      </c>
      <c r="J4728" t="s">
        <v>51</v>
      </c>
      <c r="K4728" s="3">
        <v>30753071</v>
      </c>
      <c r="L4728" t="s">
        <v>1110</v>
      </c>
      <c r="M4728" s="275">
        <v>31276.959999999999</v>
      </c>
      <c r="N4728" t="s">
        <v>1111</v>
      </c>
      <c r="O4728" s="3">
        <v>30414654</v>
      </c>
      <c r="P4728" t="s">
        <v>15085</v>
      </c>
      <c r="Q4728" s="3">
        <v>30753071</v>
      </c>
      <c r="R4728" t="s">
        <v>15086</v>
      </c>
    </row>
    <row r="4729" spans="1:18" x14ac:dyDescent="0.2">
      <c r="A4729">
        <v>4500150372</v>
      </c>
      <c r="B4729" t="s">
        <v>35</v>
      </c>
      <c r="C4729" t="s">
        <v>8234</v>
      </c>
      <c r="D4729" t="s">
        <v>9028</v>
      </c>
      <c r="E4729" t="s">
        <v>15078</v>
      </c>
      <c r="F4729" t="s">
        <v>1157</v>
      </c>
      <c r="G4729" t="s">
        <v>38</v>
      </c>
      <c r="H4729" s="2">
        <v>45644</v>
      </c>
      <c r="I4729" s="3">
        <v>27380</v>
      </c>
      <c r="J4729" t="s">
        <v>51</v>
      </c>
      <c r="K4729" s="3">
        <v>30798064</v>
      </c>
      <c r="L4729" t="s">
        <v>1110</v>
      </c>
      <c r="M4729" s="275">
        <v>31322.720000000001</v>
      </c>
      <c r="N4729" t="s">
        <v>1111</v>
      </c>
      <c r="O4729" s="3">
        <v>30459153</v>
      </c>
      <c r="P4729" t="s">
        <v>15087</v>
      </c>
      <c r="Q4729" s="3">
        <v>30798064</v>
      </c>
      <c r="R4729" t="s">
        <v>15088</v>
      </c>
    </row>
    <row r="4730" spans="1:18" x14ac:dyDescent="0.2">
      <c r="A4730">
        <v>4500150372</v>
      </c>
      <c r="B4730" t="s">
        <v>35</v>
      </c>
      <c r="C4730" t="s">
        <v>8234</v>
      </c>
      <c r="D4730" t="s">
        <v>9028</v>
      </c>
      <c r="E4730" t="s">
        <v>15078</v>
      </c>
      <c r="F4730" t="s">
        <v>9054</v>
      </c>
      <c r="G4730" t="s">
        <v>38</v>
      </c>
      <c r="H4730" s="2">
        <v>45644</v>
      </c>
      <c r="I4730" s="3">
        <v>27530</v>
      </c>
      <c r="J4730" t="s">
        <v>51</v>
      </c>
      <c r="K4730" s="3">
        <v>30966790</v>
      </c>
      <c r="L4730" t="s">
        <v>1110</v>
      </c>
      <c r="M4730" s="275">
        <v>31494.32</v>
      </c>
      <c r="N4730" t="s">
        <v>1111</v>
      </c>
      <c r="O4730" s="3">
        <v>30626022</v>
      </c>
      <c r="P4730" t="s">
        <v>15089</v>
      </c>
      <c r="Q4730" s="3">
        <v>30966790</v>
      </c>
      <c r="R4730" t="s">
        <v>15090</v>
      </c>
    </row>
    <row r="4731" spans="1:18" x14ac:dyDescent="0.2">
      <c r="A4731">
        <v>4500150372</v>
      </c>
      <c r="B4731" t="s">
        <v>35</v>
      </c>
      <c r="C4731" t="s">
        <v>8234</v>
      </c>
      <c r="D4731" t="s">
        <v>9028</v>
      </c>
      <c r="E4731" t="s">
        <v>15078</v>
      </c>
      <c r="F4731" t="s">
        <v>9055</v>
      </c>
      <c r="G4731" t="s">
        <v>38</v>
      </c>
      <c r="H4731" s="2">
        <v>45644</v>
      </c>
      <c r="I4731" s="3">
        <v>27840</v>
      </c>
      <c r="J4731" t="s">
        <v>51</v>
      </c>
      <c r="K4731" s="3">
        <v>31315490</v>
      </c>
      <c r="L4731" t="s">
        <v>1110</v>
      </c>
      <c r="M4731" s="275">
        <v>31848.959999999999</v>
      </c>
      <c r="N4731" t="s">
        <v>1111</v>
      </c>
      <c r="O4731" s="3">
        <v>30970884</v>
      </c>
      <c r="P4731" t="s">
        <v>15091</v>
      </c>
      <c r="Q4731" s="3">
        <v>31315490</v>
      </c>
      <c r="R4731" t="s">
        <v>15092</v>
      </c>
    </row>
    <row r="4732" spans="1:18" x14ac:dyDescent="0.2">
      <c r="A4732">
        <v>4500150372</v>
      </c>
      <c r="B4732" t="s">
        <v>35</v>
      </c>
      <c r="C4732" t="s">
        <v>8234</v>
      </c>
      <c r="D4732" t="s">
        <v>9028</v>
      </c>
      <c r="E4732" t="s">
        <v>15078</v>
      </c>
      <c r="F4732" t="s">
        <v>9056</v>
      </c>
      <c r="G4732" t="s">
        <v>38</v>
      </c>
      <c r="H4732" s="2">
        <v>45644</v>
      </c>
      <c r="I4732" s="3">
        <v>27670</v>
      </c>
      <c r="J4732" t="s">
        <v>51</v>
      </c>
      <c r="K4732" s="3">
        <v>31124267</v>
      </c>
      <c r="L4732" t="s">
        <v>1110</v>
      </c>
      <c r="M4732" s="275">
        <v>31654.48</v>
      </c>
      <c r="N4732" t="s">
        <v>1111</v>
      </c>
      <c r="O4732" s="3">
        <v>30888758</v>
      </c>
      <c r="P4732" t="s">
        <v>15093</v>
      </c>
      <c r="Q4732" s="3">
        <v>31124267</v>
      </c>
      <c r="R4732" t="s">
        <v>15094</v>
      </c>
    </row>
    <row r="4733" spans="1:18" x14ac:dyDescent="0.2">
      <c r="A4733">
        <v>4500150372</v>
      </c>
      <c r="B4733" t="s">
        <v>35</v>
      </c>
      <c r="C4733" t="s">
        <v>8234</v>
      </c>
      <c r="D4733" t="s">
        <v>9028</v>
      </c>
      <c r="E4733" t="s">
        <v>15078</v>
      </c>
      <c r="F4733" t="s">
        <v>9057</v>
      </c>
      <c r="G4733" t="s">
        <v>38</v>
      </c>
      <c r="H4733" s="2">
        <v>45644</v>
      </c>
      <c r="I4733" s="3">
        <v>27630</v>
      </c>
      <c r="J4733" t="s">
        <v>51</v>
      </c>
      <c r="K4733" s="3">
        <v>31079274</v>
      </c>
      <c r="L4733" t="s">
        <v>1110</v>
      </c>
      <c r="M4733" s="275">
        <v>31608.720000000001</v>
      </c>
      <c r="N4733" t="s">
        <v>1111</v>
      </c>
      <c r="O4733" s="3">
        <v>30844105</v>
      </c>
      <c r="P4733" t="s">
        <v>15095</v>
      </c>
      <c r="Q4733" s="3">
        <v>31079274</v>
      </c>
      <c r="R4733" t="s">
        <v>15096</v>
      </c>
    </row>
    <row r="4734" spans="1:18" x14ac:dyDescent="0.2">
      <c r="A4734">
        <v>4500150378</v>
      </c>
      <c r="B4734" t="s">
        <v>35</v>
      </c>
      <c r="C4734" t="s">
        <v>8235</v>
      </c>
      <c r="D4734" t="s">
        <v>9028</v>
      </c>
      <c r="E4734" t="s">
        <v>15097</v>
      </c>
      <c r="F4734" t="s">
        <v>1109</v>
      </c>
      <c r="G4734" t="s">
        <v>38</v>
      </c>
      <c r="H4734" s="2">
        <v>45644</v>
      </c>
      <c r="I4734" s="3">
        <v>28810</v>
      </c>
      <c r="J4734" t="s">
        <v>51</v>
      </c>
      <c r="K4734" s="3">
        <v>29460530</v>
      </c>
      <c r="L4734" t="s">
        <v>1110</v>
      </c>
      <c r="M4734" s="275">
        <v>29962.400000000001</v>
      </c>
      <c r="N4734" t="s">
        <v>1111</v>
      </c>
      <c r="O4734" s="3">
        <v>29061131</v>
      </c>
      <c r="P4734" t="s">
        <v>15098</v>
      </c>
      <c r="Q4734" s="3">
        <v>29460530</v>
      </c>
      <c r="R4734" t="s">
        <v>15099</v>
      </c>
    </row>
    <row r="4735" spans="1:18" x14ac:dyDescent="0.2">
      <c r="A4735">
        <v>4500150378</v>
      </c>
      <c r="B4735" t="s">
        <v>35</v>
      </c>
      <c r="C4735" t="s">
        <v>8235</v>
      </c>
      <c r="D4735" t="s">
        <v>9028</v>
      </c>
      <c r="E4735" t="s">
        <v>15097</v>
      </c>
      <c r="F4735" t="s">
        <v>1120</v>
      </c>
      <c r="G4735" t="s">
        <v>38</v>
      </c>
      <c r="H4735" s="2">
        <v>45644</v>
      </c>
      <c r="I4735" s="3">
        <v>28970</v>
      </c>
      <c r="J4735" t="s">
        <v>51</v>
      </c>
      <c r="K4735" s="3">
        <v>29624143</v>
      </c>
      <c r="L4735" t="s">
        <v>1110</v>
      </c>
      <c r="M4735" s="275">
        <v>30128.799999999999</v>
      </c>
      <c r="N4735" t="s">
        <v>1111</v>
      </c>
      <c r="O4735" s="3">
        <v>29298149</v>
      </c>
      <c r="P4735" t="s">
        <v>15100</v>
      </c>
      <c r="Q4735" s="3">
        <v>29624143</v>
      </c>
      <c r="R4735" t="s">
        <v>15101</v>
      </c>
    </row>
    <row r="4736" spans="1:18" x14ac:dyDescent="0.2">
      <c r="A4736">
        <v>4500150378</v>
      </c>
      <c r="B4736" t="s">
        <v>35</v>
      </c>
      <c r="C4736" t="s">
        <v>8235</v>
      </c>
      <c r="D4736" t="s">
        <v>9028</v>
      </c>
      <c r="E4736" t="s">
        <v>15097</v>
      </c>
      <c r="F4736" t="s">
        <v>1123</v>
      </c>
      <c r="G4736" t="s">
        <v>38</v>
      </c>
      <c r="H4736" s="2">
        <v>45644</v>
      </c>
      <c r="I4736" s="3">
        <v>28840</v>
      </c>
      <c r="J4736" t="s">
        <v>51</v>
      </c>
      <c r="K4736" s="3">
        <v>29491207</v>
      </c>
      <c r="L4736" t="s">
        <v>1110</v>
      </c>
      <c r="M4736" s="275">
        <v>29993.599999999999</v>
      </c>
      <c r="N4736" t="s">
        <v>1111</v>
      </c>
      <c r="O4736" s="3">
        <v>29166676</v>
      </c>
      <c r="P4736" t="s">
        <v>15102</v>
      </c>
      <c r="Q4736" s="3">
        <v>29491207</v>
      </c>
      <c r="R4736" t="s">
        <v>15103</v>
      </c>
    </row>
    <row r="4737" spans="1:18" x14ac:dyDescent="0.2">
      <c r="A4737">
        <v>4500150378</v>
      </c>
      <c r="B4737" t="s">
        <v>35</v>
      </c>
      <c r="C4737" t="s">
        <v>8235</v>
      </c>
      <c r="D4737" t="s">
        <v>9028</v>
      </c>
      <c r="E4737" t="s">
        <v>15097</v>
      </c>
      <c r="F4737" t="s">
        <v>1126</v>
      </c>
      <c r="G4737" t="s">
        <v>38</v>
      </c>
      <c r="H4737" s="2">
        <v>45644</v>
      </c>
      <c r="I4737" s="3">
        <v>28850</v>
      </c>
      <c r="J4737" t="s">
        <v>51</v>
      </c>
      <c r="K4737" s="3">
        <v>29501433</v>
      </c>
      <c r="L4737" t="s">
        <v>1110</v>
      </c>
      <c r="M4737" s="275">
        <v>30004</v>
      </c>
      <c r="N4737" t="s">
        <v>1111</v>
      </c>
      <c r="O4737" s="3">
        <v>29176790</v>
      </c>
      <c r="P4737" t="s">
        <v>15104</v>
      </c>
      <c r="Q4737" s="3">
        <v>29501433</v>
      </c>
      <c r="R4737" t="s">
        <v>15105</v>
      </c>
    </row>
    <row r="4738" spans="1:18" x14ac:dyDescent="0.2">
      <c r="A4738">
        <v>4500150378</v>
      </c>
      <c r="B4738" t="s">
        <v>35</v>
      </c>
      <c r="C4738" t="s">
        <v>8235</v>
      </c>
      <c r="D4738" t="s">
        <v>9028</v>
      </c>
      <c r="E4738" t="s">
        <v>15097</v>
      </c>
      <c r="F4738" t="s">
        <v>1157</v>
      </c>
      <c r="G4738" t="s">
        <v>38</v>
      </c>
      <c r="H4738" s="2">
        <v>45644</v>
      </c>
      <c r="I4738" s="3">
        <v>28850</v>
      </c>
      <c r="J4738" t="s">
        <v>51</v>
      </c>
      <c r="K4738" s="3">
        <v>29501433</v>
      </c>
      <c r="L4738" t="s">
        <v>1110</v>
      </c>
      <c r="M4738" s="275">
        <v>30004</v>
      </c>
      <c r="N4738" t="s">
        <v>1111</v>
      </c>
      <c r="O4738" s="3">
        <v>29176790</v>
      </c>
      <c r="P4738" t="s">
        <v>15106</v>
      </c>
      <c r="Q4738" s="3">
        <v>29501433</v>
      </c>
      <c r="R4738" t="s">
        <v>15107</v>
      </c>
    </row>
    <row r="4739" spans="1:18" x14ac:dyDescent="0.2">
      <c r="A4739">
        <v>4500150383</v>
      </c>
      <c r="B4739" t="s">
        <v>35</v>
      </c>
      <c r="C4739" t="s">
        <v>8236</v>
      </c>
      <c r="D4739" t="s">
        <v>9028</v>
      </c>
      <c r="E4739" t="s">
        <v>15108</v>
      </c>
      <c r="F4739" t="s">
        <v>1109</v>
      </c>
      <c r="G4739" t="s">
        <v>38</v>
      </c>
      <c r="H4739" s="2">
        <v>45653</v>
      </c>
      <c r="I4739" s="3">
        <v>21760</v>
      </c>
      <c r="J4739" t="s">
        <v>51</v>
      </c>
      <c r="K4739" s="3">
        <v>28901684</v>
      </c>
      <c r="L4739" t="s">
        <v>1110</v>
      </c>
      <c r="M4739" s="275">
        <v>29221.07</v>
      </c>
      <c r="N4739" t="s">
        <v>1111</v>
      </c>
      <c r="O4739" s="3">
        <v>29114412</v>
      </c>
      <c r="P4739" t="s">
        <v>15109</v>
      </c>
      <c r="Q4739" s="3">
        <v>28901684</v>
      </c>
      <c r="R4739" t="s">
        <v>15110</v>
      </c>
    </row>
    <row r="4740" spans="1:18" x14ac:dyDescent="0.2">
      <c r="A4740">
        <v>4500150383</v>
      </c>
      <c r="B4740" t="s">
        <v>35</v>
      </c>
      <c r="C4740" t="s">
        <v>8236</v>
      </c>
      <c r="D4740" t="s">
        <v>9028</v>
      </c>
      <c r="E4740" t="s">
        <v>15108</v>
      </c>
      <c r="F4740" t="s">
        <v>1120</v>
      </c>
      <c r="G4740" t="s">
        <v>38</v>
      </c>
      <c r="H4740" s="2">
        <v>45653</v>
      </c>
      <c r="I4740" s="3">
        <v>21670</v>
      </c>
      <c r="J4740" t="s">
        <v>51</v>
      </c>
      <c r="K4740" s="3">
        <v>28782145</v>
      </c>
      <c r="L4740" t="s">
        <v>1110</v>
      </c>
      <c r="M4740" s="275">
        <v>29100.21</v>
      </c>
      <c r="N4740" t="s">
        <v>1111</v>
      </c>
      <c r="O4740" s="3">
        <v>28993994</v>
      </c>
      <c r="P4740" t="s">
        <v>15111</v>
      </c>
      <c r="Q4740" s="3">
        <v>28782145</v>
      </c>
      <c r="R4740" t="s">
        <v>15112</v>
      </c>
    </row>
    <row r="4741" spans="1:18" x14ac:dyDescent="0.2">
      <c r="A4741">
        <v>4500150383</v>
      </c>
      <c r="B4741" t="s">
        <v>35</v>
      </c>
      <c r="C4741" t="s">
        <v>8236</v>
      </c>
      <c r="D4741" t="s">
        <v>9028</v>
      </c>
      <c r="E4741" t="s">
        <v>15108</v>
      </c>
      <c r="F4741" t="s">
        <v>1123</v>
      </c>
      <c r="G4741" t="s">
        <v>38</v>
      </c>
      <c r="H4741" s="2">
        <v>45653</v>
      </c>
      <c r="I4741" s="3">
        <v>21880</v>
      </c>
      <c r="J4741" t="s">
        <v>51</v>
      </c>
      <c r="K4741" s="3">
        <v>29061062</v>
      </c>
      <c r="L4741" t="s">
        <v>1110</v>
      </c>
      <c r="M4741" s="275">
        <v>29382.21</v>
      </c>
      <c r="N4741" t="s">
        <v>1111</v>
      </c>
      <c r="O4741" s="3">
        <v>29274970</v>
      </c>
      <c r="P4741" t="s">
        <v>15113</v>
      </c>
      <c r="Q4741" s="3">
        <v>29061062</v>
      </c>
      <c r="R4741" t="s">
        <v>15114</v>
      </c>
    </row>
    <row r="4742" spans="1:18" x14ac:dyDescent="0.2">
      <c r="A4742">
        <v>4500150383</v>
      </c>
      <c r="B4742" t="s">
        <v>35</v>
      </c>
      <c r="C4742" t="s">
        <v>8236</v>
      </c>
      <c r="D4742" t="s">
        <v>9028</v>
      </c>
      <c r="E4742" t="s">
        <v>15108</v>
      </c>
      <c r="F4742" t="s">
        <v>1126</v>
      </c>
      <c r="G4742" t="s">
        <v>38</v>
      </c>
      <c r="H4742" s="2">
        <v>45653</v>
      </c>
      <c r="I4742" s="3">
        <v>21810</v>
      </c>
      <c r="J4742" t="s">
        <v>51</v>
      </c>
      <c r="K4742" s="3">
        <v>28968090</v>
      </c>
      <c r="L4742" t="s">
        <v>1110</v>
      </c>
      <c r="M4742" s="275">
        <v>29288.21</v>
      </c>
      <c r="N4742" t="s">
        <v>1111</v>
      </c>
      <c r="O4742" s="3">
        <v>29029891</v>
      </c>
      <c r="P4742" t="s">
        <v>15115</v>
      </c>
      <c r="Q4742" s="3">
        <v>28968090</v>
      </c>
      <c r="R4742" t="s">
        <v>15116</v>
      </c>
    </row>
    <row r="4743" spans="1:18" x14ac:dyDescent="0.2">
      <c r="A4743">
        <v>4500150383</v>
      </c>
      <c r="B4743" t="s">
        <v>35</v>
      </c>
      <c r="C4743" t="s">
        <v>8236</v>
      </c>
      <c r="D4743" t="s">
        <v>9028</v>
      </c>
      <c r="E4743" t="s">
        <v>15108</v>
      </c>
      <c r="F4743" t="s">
        <v>1157</v>
      </c>
      <c r="G4743" t="s">
        <v>38</v>
      </c>
      <c r="H4743" s="2">
        <v>45653</v>
      </c>
      <c r="I4743" s="3">
        <v>22020</v>
      </c>
      <c r="J4743" t="s">
        <v>51</v>
      </c>
      <c r="K4743" s="3">
        <v>29247017</v>
      </c>
      <c r="L4743" t="s">
        <v>1110</v>
      </c>
      <c r="M4743" s="275">
        <v>29570.22</v>
      </c>
      <c r="N4743" t="s">
        <v>1111</v>
      </c>
      <c r="O4743" s="3">
        <v>29309409</v>
      </c>
      <c r="P4743" t="s">
        <v>15117</v>
      </c>
      <c r="Q4743" s="3">
        <v>29247017</v>
      </c>
      <c r="R4743" t="s">
        <v>15118</v>
      </c>
    </row>
    <row r="4744" spans="1:18" x14ac:dyDescent="0.2">
      <c r="A4744">
        <v>4500150505</v>
      </c>
      <c r="B4744" t="s">
        <v>35</v>
      </c>
      <c r="C4744" t="s">
        <v>8237</v>
      </c>
      <c r="D4744" t="s">
        <v>9028</v>
      </c>
      <c r="E4744" t="s">
        <v>15119</v>
      </c>
      <c r="F4744" t="s">
        <v>1109</v>
      </c>
      <c r="G4744" t="s">
        <v>38</v>
      </c>
      <c r="H4744" s="2">
        <v>45653</v>
      </c>
      <c r="I4744" s="3">
        <v>22000</v>
      </c>
      <c r="J4744" t="s">
        <v>51</v>
      </c>
      <c r="K4744" s="3">
        <v>119686941</v>
      </c>
      <c r="L4744" t="s">
        <v>1110</v>
      </c>
      <c r="M4744" s="275">
        <v>120780</v>
      </c>
      <c r="N4744" t="s">
        <v>1111</v>
      </c>
      <c r="O4744" s="3">
        <v>119686941</v>
      </c>
      <c r="P4744" t="s">
        <v>15120</v>
      </c>
      <c r="Q4744" s="3">
        <v>119686941</v>
      </c>
      <c r="R4744" t="s">
        <v>15121</v>
      </c>
    </row>
    <row r="4745" spans="1:18" x14ac:dyDescent="0.2">
      <c r="A4745">
        <v>4500150505</v>
      </c>
      <c r="B4745" t="s">
        <v>52</v>
      </c>
      <c r="C4745" t="s">
        <v>8238</v>
      </c>
      <c r="D4745" t="s">
        <v>9028</v>
      </c>
      <c r="E4745" t="s">
        <v>15119</v>
      </c>
      <c r="F4745" t="s">
        <v>1120</v>
      </c>
      <c r="G4745" t="s">
        <v>38</v>
      </c>
      <c r="H4745" s="2">
        <v>45653</v>
      </c>
      <c r="I4745" s="3">
        <v>22000</v>
      </c>
      <c r="J4745" t="s">
        <v>51</v>
      </c>
      <c r="K4745" s="3">
        <v>119686941</v>
      </c>
      <c r="L4745" t="s">
        <v>1110</v>
      </c>
      <c r="M4745" s="275">
        <v>120780</v>
      </c>
      <c r="N4745" t="s">
        <v>1111</v>
      </c>
      <c r="O4745" s="3">
        <v>119686941</v>
      </c>
      <c r="P4745" t="s">
        <v>15122</v>
      </c>
      <c r="Q4745" s="3">
        <v>119686941</v>
      </c>
      <c r="R4745" t="s">
        <v>15123</v>
      </c>
    </row>
    <row r="4746" spans="1:18" x14ac:dyDescent="0.2">
      <c r="A4746">
        <v>4500150510</v>
      </c>
      <c r="B4746" t="s">
        <v>35</v>
      </c>
      <c r="C4746" t="s">
        <v>8241</v>
      </c>
      <c r="D4746" t="s">
        <v>9028</v>
      </c>
      <c r="E4746" t="s">
        <v>15124</v>
      </c>
      <c r="F4746" t="s">
        <v>1109</v>
      </c>
      <c r="G4746" t="s">
        <v>38</v>
      </c>
      <c r="H4746" s="2">
        <v>45653</v>
      </c>
      <c r="I4746" s="3">
        <v>10000</v>
      </c>
      <c r="J4746" t="s">
        <v>51</v>
      </c>
      <c r="K4746" s="3">
        <v>66096365</v>
      </c>
      <c r="L4746" t="s">
        <v>1110</v>
      </c>
      <c r="M4746" s="275">
        <v>66700</v>
      </c>
      <c r="N4746" t="s">
        <v>1111</v>
      </c>
      <c r="O4746" s="3">
        <v>66096365</v>
      </c>
      <c r="P4746" t="s">
        <v>15125</v>
      </c>
      <c r="Q4746" s="3">
        <v>66096365</v>
      </c>
      <c r="R4746" t="s">
        <v>15126</v>
      </c>
    </row>
    <row r="4747" spans="1:18" x14ac:dyDescent="0.2">
      <c r="A4747">
        <v>4500150510</v>
      </c>
      <c r="B4747" t="s">
        <v>52</v>
      </c>
      <c r="C4747" t="s">
        <v>8242</v>
      </c>
      <c r="D4747" t="s">
        <v>9028</v>
      </c>
      <c r="E4747" t="s">
        <v>15124</v>
      </c>
      <c r="F4747" t="s">
        <v>1120</v>
      </c>
      <c r="G4747" t="s">
        <v>38</v>
      </c>
      <c r="H4747" s="2">
        <v>45653</v>
      </c>
      <c r="I4747" s="3">
        <v>10000</v>
      </c>
      <c r="J4747" t="s">
        <v>51</v>
      </c>
      <c r="K4747" s="3">
        <v>66096365</v>
      </c>
      <c r="L4747" t="s">
        <v>1110</v>
      </c>
      <c r="M4747" s="275">
        <v>66700</v>
      </c>
      <c r="N4747" t="s">
        <v>1111</v>
      </c>
      <c r="O4747" s="3">
        <v>66096365</v>
      </c>
      <c r="P4747" t="s">
        <v>15125</v>
      </c>
      <c r="Q4747" s="3">
        <v>66096365</v>
      </c>
      <c r="R4747" t="s">
        <v>15126</v>
      </c>
    </row>
    <row r="4748" spans="1:18" x14ac:dyDescent="0.2">
      <c r="A4748">
        <v>4500150510</v>
      </c>
      <c r="B4748" t="s">
        <v>56</v>
      </c>
      <c r="C4748" t="s">
        <v>8243</v>
      </c>
      <c r="D4748" t="s">
        <v>9028</v>
      </c>
      <c r="E4748" t="s">
        <v>15124</v>
      </c>
      <c r="F4748" t="s">
        <v>1123</v>
      </c>
      <c r="G4748" t="s">
        <v>38</v>
      </c>
      <c r="H4748" s="2">
        <v>45653</v>
      </c>
      <c r="I4748" s="3">
        <v>2000</v>
      </c>
      <c r="J4748" t="s">
        <v>51</v>
      </c>
      <c r="K4748" s="3">
        <v>13219273</v>
      </c>
      <c r="L4748" t="s">
        <v>1110</v>
      </c>
      <c r="M4748" s="275">
        <v>13340</v>
      </c>
      <c r="N4748" t="s">
        <v>1111</v>
      </c>
      <c r="O4748" s="3">
        <v>13219273</v>
      </c>
      <c r="P4748" t="s">
        <v>15125</v>
      </c>
      <c r="Q4748" s="3">
        <v>13219273</v>
      </c>
      <c r="R4748" t="s">
        <v>15126</v>
      </c>
    </row>
    <row r="4749" spans="1:18" x14ac:dyDescent="0.2">
      <c r="A4749">
        <v>4500150563</v>
      </c>
      <c r="B4749" t="s">
        <v>35</v>
      </c>
      <c r="C4749" t="s">
        <v>8245</v>
      </c>
      <c r="D4749" t="s">
        <v>12689</v>
      </c>
      <c r="E4749" t="s">
        <v>15127</v>
      </c>
      <c r="F4749" t="s">
        <v>1109</v>
      </c>
      <c r="G4749" t="s">
        <v>38</v>
      </c>
      <c r="H4749" s="2">
        <v>45665</v>
      </c>
      <c r="I4749" s="3">
        <v>1000</v>
      </c>
      <c r="J4749" t="s">
        <v>51</v>
      </c>
      <c r="K4749" s="3">
        <v>14345806</v>
      </c>
      <c r="L4749" t="s">
        <v>1110</v>
      </c>
      <c r="M4749" s="275">
        <v>14190</v>
      </c>
      <c r="N4749" t="s">
        <v>1111</v>
      </c>
      <c r="O4749" s="3">
        <v>14357726</v>
      </c>
      <c r="P4749" t="s">
        <v>15128</v>
      </c>
      <c r="Q4749" s="3">
        <v>14345806</v>
      </c>
      <c r="R4749" t="s">
        <v>15129</v>
      </c>
    </row>
    <row r="4750" spans="1:18" x14ac:dyDescent="0.2">
      <c r="A4750">
        <v>4500150591</v>
      </c>
      <c r="B4750" t="s">
        <v>35</v>
      </c>
      <c r="C4750" t="s">
        <v>8246</v>
      </c>
      <c r="D4750" t="s">
        <v>12689</v>
      </c>
      <c r="E4750" t="s">
        <v>15130</v>
      </c>
      <c r="F4750" t="s">
        <v>1109</v>
      </c>
      <c r="G4750" t="s">
        <v>38</v>
      </c>
      <c r="H4750" s="2">
        <v>45663</v>
      </c>
      <c r="I4750" s="3">
        <v>20740</v>
      </c>
      <c r="J4750" t="s">
        <v>51</v>
      </c>
      <c r="K4750" s="3">
        <v>30275555</v>
      </c>
      <c r="L4750" t="s">
        <v>1110</v>
      </c>
      <c r="M4750" s="275">
        <v>30280.400000000001</v>
      </c>
      <c r="N4750" t="s">
        <v>1111</v>
      </c>
      <c r="O4750" s="3">
        <v>30173207</v>
      </c>
      <c r="P4750" t="s">
        <v>15131</v>
      </c>
      <c r="Q4750" s="3">
        <v>30275555</v>
      </c>
      <c r="R4750" t="s">
        <v>15132</v>
      </c>
    </row>
    <row r="4751" spans="1:18" x14ac:dyDescent="0.2">
      <c r="A4751">
        <v>4500150591</v>
      </c>
      <c r="B4751" t="s">
        <v>35</v>
      </c>
      <c r="C4751" t="s">
        <v>8246</v>
      </c>
      <c r="D4751" t="s">
        <v>12689</v>
      </c>
      <c r="E4751" t="s">
        <v>15130</v>
      </c>
      <c r="F4751" t="s">
        <v>1120</v>
      </c>
      <c r="G4751" t="s">
        <v>38</v>
      </c>
      <c r="H4751" s="2">
        <v>45663</v>
      </c>
      <c r="I4751" s="3">
        <v>20400</v>
      </c>
      <c r="J4751" t="s">
        <v>51</v>
      </c>
      <c r="K4751" s="3">
        <v>29779235</v>
      </c>
      <c r="L4751" t="s">
        <v>1110</v>
      </c>
      <c r="M4751" s="275">
        <v>29784</v>
      </c>
      <c r="N4751" t="s">
        <v>1111</v>
      </c>
      <c r="O4751" s="3">
        <v>29779235</v>
      </c>
      <c r="P4751" t="s">
        <v>15133</v>
      </c>
      <c r="Q4751" s="3">
        <v>29779235</v>
      </c>
      <c r="R4751" t="s">
        <v>15134</v>
      </c>
    </row>
    <row r="4752" spans="1:18" x14ac:dyDescent="0.2">
      <c r="A4752">
        <v>4500150591</v>
      </c>
      <c r="B4752" t="s">
        <v>35</v>
      </c>
      <c r="C4752" t="s">
        <v>8246</v>
      </c>
      <c r="D4752" t="s">
        <v>12689</v>
      </c>
      <c r="E4752" t="s">
        <v>15130</v>
      </c>
      <c r="F4752" t="s">
        <v>1123</v>
      </c>
      <c r="G4752" t="s">
        <v>38</v>
      </c>
      <c r="H4752" s="2">
        <v>45663</v>
      </c>
      <c r="I4752" s="3">
        <v>21030</v>
      </c>
      <c r="J4752" t="s">
        <v>51</v>
      </c>
      <c r="K4752" s="3">
        <v>30698887</v>
      </c>
      <c r="L4752" t="s">
        <v>1110</v>
      </c>
      <c r="M4752" s="275">
        <v>30703.8</v>
      </c>
      <c r="N4752" t="s">
        <v>1111</v>
      </c>
      <c r="O4752" s="3">
        <v>30698887</v>
      </c>
      <c r="P4752" t="s">
        <v>15135</v>
      </c>
      <c r="Q4752" s="3">
        <v>30698887</v>
      </c>
      <c r="R4752" t="s">
        <v>15136</v>
      </c>
    </row>
    <row r="4753" spans="1:18" x14ac:dyDescent="0.2">
      <c r="A4753">
        <v>4500150627</v>
      </c>
      <c r="B4753" t="s">
        <v>35</v>
      </c>
      <c r="C4753" t="s">
        <v>8247</v>
      </c>
      <c r="D4753" t="s">
        <v>9028</v>
      </c>
      <c r="E4753" t="s">
        <v>15137</v>
      </c>
      <c r="F4753" t="s">
        <v>1109</v>
      </c>
      <c r="G4753" t="s">
        <v>38</v>
      </c>
      <c r="H4753" s="2">
        <v>45656</v>
      </c>
      <c r="I4753" s="3">
        <v>10000</v>
      </c>
      <c r="J4753" t="s">
        <v>51</v>
      </c>
      <c r="K4753" s="3">
        <v>66096365</v>
      </c>
      <c r="L4753" t="s">
        <v>1110</v>
      </c>
      <c r="M4753" s="275">
        <v>66700</v>
      </c>
      <c r="N4753" t="s">
        <v>1111</v>
      </c>
      <c r="O4753" s="3">
        <v>66096365</v>
      </c>
      <c r="P4753" t="s">
        <v>15138</v>
      </c>
      <c r="Q4753" s="3">
        <v>66096365</v>
      </c>
      <c r="R4753" t="s">
        <v>15139</v>
      </c>
    </row>
    <row r="4754" spans="1:18" x14ac:dyDescent="0.2">
      <c r="A4754">
        <v>4500150627</v>
      </c>
      <c r="B4754" t="s">
        <v>52</v>
      </c>
      <c r="C4754" t="s">
        <v>8248</v>
      </c>
      <c r="D4754" t="s">
        <v>9028</v>
      </c>
      <c r="E4754" t="s">
        <v>15137</v>
      </c>
      <c r="F4754" t="s">
        <v>1120</v>
      </c>
      <c r="G4754" t="s">
        <v>38</v>
      </c>
      <c r="H4754" s="2">
        <v>45656</v>
      </c>
      <c r="I4754" s="3">
        <v>10000</v>
      </c>
      <c r="J4754" t="s">
        <v>51</v>
      </c>
      <c r="K4754" s="3">
        <v>66096365</v>
      </c>
      <c r="L4754" t="s">
        <v>1110</v>
      </c>
      <c r="M4754" s="275">
        <v>66700</v>
      </c>
      <c r="N4754" t="s">
        <v>1111</v>
      </c>
      <c r="O4754" s="3">
        <v>66096365</v>
      </c>
      <c r="P4754" t="s">
        <v>15138</v>
      </c>
      <c r="Q4754" s="3">
        <v>66096365</v>
      </c>
      <c r="R4754" t="s">
        <v>15139</v>
      </c>
    </row>
    <row r="4755" spans="1:18" x14ac:dyDescent="0.2">
      <c r="A4755">
        <v>4500150627</v>
      </c>
      <c r="B4755" t="s">
        <v>56</v>
      </c>
      <c r="C4755" t="s">
        <v>8249</v>
      </c>
      <c r="D4755" t="s">
        <v>9028</v>
      </c>
      <c r="E4755" t="s">
        <v>15137</v>
      </c>
      <c r="F4755" t="s">
        <v>1123</v>
      </c>
      <c r="G4755" t="s">
        <v>38</v>
      </c>
      <c r="H4755" s="2">
        <v>45656</v>
      </c>
      <c r="I4755" s="3">
        <v>750</v>
      </c>
      <c r="J4755" t="s">
        <v>51</v>
      </c>
      <c r="K4755" s="3">
        <v>4957227</v>
      </c>
      <c r="L4755" t="s">
        <v>1110</v>
      </c>
      <c r="M4755" s="275">
        <v>5002.5</v>
      </c>
      <c r="N4755" t="s">
        <v>1111</v>
      </c>
      <c r="O4755" s="3">
        <v>4957227</v>
      </c>
      <c r="P4755" t="s">
        <v>15138</v>
      </c>
      <c r="Q4755" s="3">
        <v>4957227</v>
      </c>
      <c r="R4755" t="s">
        <v>15139</v>
      </c>
    </row>
    <row r="4756" spans="1:18" x14ac:dyDescent="0.2">
      <c r="A4756">
        <v>4500150627</v>
      </c>
      <c r="B4756" t="s">
        <v>56</v>
      </c>
      <c r="C4756" t="s">
        <v>8249</v>
      </c>
      <c r="D4756" t="s">
        <v>9028</v>
      </c>
      <c r="E4756" t="s">
        <v>15137</v>
      </c>
      <c r="F4756" t="s">
        <v>1126</v>
      </c>
      <c r="G4756" t="s">
        <v>38</v>
      </c>
      <c r="H4756" s="2">
        <v>45656</v>
      </c>
      <c r="I4756" s="3">
        <v>1250</v>
      </c>
      <c r="J4756" t="s">
        <v>51</v>
      </c>
      <c r="K4756" s="3">
        <v>8262046</v>
      </c>
      <c r="L4756" t="s">
        <v>1110</v>
      </c>
      <c r="M4756" s="275">
        <v>8337.5</v>
      </c>
      <c r="N4756" t="s">
        <v>1111</v>
      </c>
      <c r="O4756" s="3">
        <v>8262046</v>
      </c>
      <c r="P4756" t="s">
        <v>15138</v>
      </c>
      <c r="Q4756" s="3">
        <v>8262046</v>
      </c>
      <c r="R4756" t="s">
        <v>15139</v>
      </c>
    </row>
    <row r="4757" spans="1:18" x14ac:dyDescent="0.2">
      <c r="A4757">
        <v>4500150643</v>
      </c>
      <c r="B4757" t="s">
        <v>35</v>
      </c>
      <c r="C4757" t="s">
        <v>8256</v>
      </c>
      <c r="D4757" t="s">
        <v>9028</v>
      </c>
      <c r="E4757" t="s">
        <v>15140</v>
      </c>
      <c r="F4757" t="s">
        <v>1109</v>
      </c>
      <c r="G4757" t="s">
        <v>38</v>
      </c>
      <c r="H4757" s="2">
        <v>45639</v>
      </c>
      <c r="I4757" s="3">
        <v>1620</v>
      </c>
      <c r="J4757" t="s">
        <v>45</v>
      </c>
      <c r="K4757" s="3">
        <v>110979313</v>
      </c>
      <c r="L4757" t="s">
        <v>1110</v>
      </c>
      <c r="M4757" s="275">
        <v>114125.75999999999</v>
      </c>
      <c r="N4757" t="s">
        <v>1111</v>
      </c>
      <c r="O4757" s="3">
        <v>110979313</v>
      </c>
      <c r="P4757" t="s">
        <v>15141</v>
      </c>
      <c r="Q4757" s="3">
        <v>110979313</v>
      </c>
      <c r="R4757" t="s">
        <v>38</v>
      </c>
    </row>
    <row r="4758" spans="1:18" x14ac:dyDescent="0.2">
      <c r="A4758">
        <v>4500150838</v>
      </c>
      <c r="B4758" t="s">
        <v>35</v>
      </c>
      <c r="C4758" t="s">
        <v>8262</v>
      </c>
      <c r="D4758" t="s">
        <v>9028</v>
      </c>
      <c r="E4758" t="s">
        <v>15142</v>
      </c>
      <c r="F4758" t="s">
        <v>1109</v>
      </c>
      <c r="G4758" t="s">
        <v>38</v>
      </c>
      <c r="H4758" s="2">
        <v>45639</v>
      </c>
      <c r="I4758" s="3">
        <v>2273</v>
      </c>
      <c r="J4758" t="s">
        <v>260</v>
      </c>
      <c r="K4758" s="3">
        <v>55943538</v>
      </c>
      <c r="L4758" t="s">
        <v>1110</v>
      </c>
      <c r="M4758" s="275">
        <v>57529.63</v>
      </c>
      <c r="N4758" t="s">
        <v>1111</v>
      </c>
      <c r="O4758" s="3">
        <v>55896939</v>
      </c>
      <c r="P4758" t="s">
        <v>15143</v>
      </c>
      <c r="Q4758" s="3">
        <v>55943538</v>
      </c>
      <c r="R4758" t="s">
        <v>38</v>
      </c>
    </row>
    <row r="4759" spans="1:18" x14ac:dyDescent="0.2">
      <c r="A4759">
        <v>4500150857</v>
      </c>
      <c r="B4759" t="s">
        <v>35</v>
      </c>
      <c r="C4759" t="s">
        <v>8263</v>
      </c>
      <c r="D4759" t="s">
        <v>9028</v>
      </c>
      <c r="E4759" t="s">
        <v>15144</v>
      </c>
      <c r="F4759" t="s">
        <v>1109</v>
      </c>
      <c r="G4759" t="s">
        <v>38</v>
      </c>
      <c r="H4759" s="2">
        <v>45639</v>
      </c>
      <c r="I4759" s="3">
        <v>5320</v>
      </c>
      <c r="J4759" t="s">
        <v>260</v>
      </c>
      <c r="K4759" s="3">
        <v>130936922</v>
      </c>
      <c r="L4759" t="s">
        <v>1110</v>
      </c>
      <c r="M4759" s="275">
        <v>134649.20000000001</v>
      </c>
      <c r="N4759" t="s">
        <v>1111</v>
      </c>
      <c r="O4759" s="3">
        <v>130827856</v>
      </c>
      <c r="P4759" t="s">
        <v>15145</v>
      </c>
      <c r="Q4759" s="3">
        <v>130936922</v>
      </c>
      <c r="R4759" t="s">
        <v>38</v>
      </c>
    </row>
    <row r="4760" spans="1:18" x14ac:dyDescent="0.2">
      <c r="A4760">
        <v>4500150865</v>
      </c>
      <c r="B4760" t="s">
        <v>35</v>
      </c>
      <c r="C4760" t="s">
        <v>8264</v>
      </c>
      <c r="D4760" t="s">
        <v>9028</v>
      </c>
      <c r="E4760" t="s">
        <v>15146</v>
      </c>
      <c r="F4760" t="s">
        <v>1109</v>
      </c>
      <c r="G4760" t="s">
        <v>38</v>
      </c>
      <c r="H4760" s="2">
        <v>45644</v>
      </c>
      <c r="I4760" s="3">
        <v>28810</v>
      </c>
      <c r="J4760" t="s">
        <v>51</v>
      </c>
      <c r="K4760" s="3">
        <v>29688843</v>
      </c>
      <c r="L4760" t="s">
        <v>1110</v>
      </c>
      <c r="M4760" s="275">
        <v>29962.400000000001</v>
      </c>
      <c r="N4760" t="s">
        <v>1111</v>
      </c>
      <c r="O4760" s="3">
        <v>29660679</v>
      </c>
      <c r="P4760" t="s">
        <v>15147</v>
      </c>
      <c r="Q4760" s="3">
        <v>29688843</v>
      </c>
      <c r="R4760" t="s">
        <v>15148</v>
      </c>
    </row>
    <row r="4761" spans="1:18" x14ac:dyDescent="0.2">
      <c r="A4761">
        <v>4500150865</v>
      </c>
      <c r="B4761" t="s">
        <v>35</v>
      </c>
      <c r="C4761" t="s">
        <v>8264</v>
      </c>
      <c r="D4761" t="s">
        <v>9028</v>
      </c>
      <c r="E4761" t="s">
        <v>15146</v>
      </c>
      <c r="F4761" t="s">
        <v>1120</v>
      </c>
      <c r="G4761" t="s">
        <v>38</v>
      </c>
      <c r="H4761" s="2">
        <v>45644</v>
      </c>
      <c r="I4761" s="3">
        <v>28890</v>
      </c>
      <c r="J4761" t="s">
        <v>51</v>
      </c>
      <c r="K4761" s="3">
        <v>29771284</v>
      </c>
      <c r="L4761" t="s">
        <v>1110</v>
      </c>
      <c r="M4761" s="275">
        <v>30045.599999999999</v>
      </c>
      <c r="N4761" t="s">
        <v>1111</v>
      </c>
      <c r="O4761" s="3">
        <v>29743041</v>
      </c>
      <c r="P4761" t="s">
        <v>15149</v>
      </c>
      <c r="Q4761" s="3">
        <v>29771284</v>
      </c>
      <c r="R4761" t="s">
        <v>15150</v>
      </c>
    </row>
    <row r="4762" spans="1:18" x14ac:dyDescent="0.2">
      <c r="A4762">
        <v>4500150865</v>
      </c>
      <c r="B4762" t="s">
        <v>35</v>
      </c>
      <c r="C4762" t="s">
        <v>8264</v>
      </c>
      <c r="D4762" t="s">
        <v>9028</v>
      </c>
      <c r="E4762" t="s">
        <v>15146</v>
      </c>
      <c r="F4762" t="s">
        <v>1123</v>
      </c>
      <c r="G4762" t="s">
        <v>38</v>
      </c>
      <c r="H4762" s="2">
        <v>45644</v>
      </c>
      <c r="I4762" s="3">
        <v>27920</v>
      </c>
      <c r="J4762" t="s">
        <v>51</v>
      </c>
      <c r="K4762" s="3">
        <v>28771694</v>
      </c>
      <c r="L4762" t="s">
        <v>1110</v>
      </c>
      <c r="M4762" s="275">
        <v>29036.799999999999</v>
      </c>
      <c r="N4762" t="s">
        <v>1111</v>
      </c>
      <c r="O4762" s="3">
        <v>28744399</v>
      </c>
      <c r="P4762" t="s">
        <v>15151</v>
      </c>
      <c r="Q4762" s="3">
        <v>28771694</v>
      </c>
      <c r="R4762" t="s">
        <v>15152</v>
      </c>
    </row>
    <row r="4763" spans="1:18" x14ac:dyDescent="0.2">
      <c r="A4763">
        <v>4500150865</v>
      </c>
      <c r="B4763" t="s">
        <v>35</v>
      </c>
      <c r="C4763" t="s">
        <v>8264</v>
      </c>
      <c r="D4763" t="s">
        <v>9028</v>
      </c>
      <c r="E4763" t="s">
        <v>15146</v>
      </c>
      <c r="F4763" t="s">
        <v>1126</v>
      </c>
      <c r="G4763" t="s">
        <v>38</v>
      </c>
      <c r="H4763" s="2">
        <v>45644</v>
      </c>
      <c r="I4763" s="3">
        <v>28830</v>
      </c>
      <c r="J4763" t="s">
        <v>51</v>
      </c>
      <c r="K4763" s="3">
        <v>29709453</v>
      </c>
      <c r="L4763" t="s">
        <v>1110</v>
      </c>
      <c r="M4763" s="275">
        <v>29983.200000000001</v>
      </c>
      <c r="N4763" t="s">
        <v>1111</v>
      </c>
      <c r="O4763" s="3">
        <v>29681269</v>
      </c>
      <c r="P4763" t="s">
        <v>15153</v>
      </c>
      <c r="Q4763" s="3">
        <v>29709453</v>
      </c>
      <c r="R4763" t="s">
        <v>15154</v>
      </c>
    </row>
    <row r="4764" spans="1:18" x14ac:dyDescent="0.2">
      <c r="A4764">
        <v>4500150865</v>
      </c>
      <c r="B4764" t="s">
        <v>35</v>
      </c>
      <c r="C4764" t="s">
        <v>8264</v>
      </c>
      <c r="D4764" t="s">
        <v>9028</v>
      </c>
      <c r="E4764" t="s">
        <v>15146</v>
      </c>
      <c r="F4764" t="s">
        <v>1157</v>
      </c>
      <c r="G4764" t="s">
        <v>38</v>
      </c>
      <c r="H4764" s="2">
        <v>45644</v>
      </c>
      <c r="I4764" s="3">
        <v>28710</v>
      </c>
      <c r="J4764" t="s">
        <v>51</v>
      </c>
      <c r="K4764" s="3">
        <v>29585793</v>
      </c>
      <c r="L4764" t="s">
        <v>1110</v>
      </c>
      <c r="M4764" s="275">
        <v>29858.400000000001</v>
      </c>
      <c r="N4764" t="s">
        <v>1111</v>
      </c>
      <c r="O4764" s="3">
        <v>29557726</v>
      </c>
      <c r="P4764" t="s">
        <v>15155</v>
      </c>
      <c r="Q4764" s="3">
        <v>29585793</v>
      </c>
      <c r="R4764" t="s">
        <v>15156</v>
      </c>
    </row>
    <row r="4765" spans="1:18" x14ac:dyDescent="0.2">
      <c r="A4765">
        <v>4500150866</v>
      </c>
      <c r="B4765" t="s">
        <v>35</v>
      </c>
      <c r="C4765" t="s">
        <v>8265</v>
      </c>
      <c r="D4765" t="s">
        <v>9028</v>
      </c>
      <c r="E4765" t="s">
        <v>15157</v>
      </c>
      <c r="F4765" t="s">
        <v>1109</v>
      </c>
      <c r="G4765" t="s">
        <v>38</v>
      </c>
      <c r="H4765" s="2">
        <v>45646</v>
      </c>
      <c r="I4765" s="3">
        <v>29260</v>
      </c>
      <c r="J4765" t="s">
        <v>51</v>
      </c>
      <c r="K4765" s="3">
        <v>33086487</v>
      </c>
      <c r="L4765" t="s">
        <v>1110</v>
      </c>
      <c r="M4765" s="275">
        <v>33473.440000000002</v>
      </c>
      <c r="N4765" t="s">
        <v>1111</v>
      </c>
      <c r="O4765" s="3">
        <v>33136362</v>
      </c>
      <c r="P4765" t="s">
        <v>15158</v>
      </c>
      <c r="Q4765" s="3">
        <v>33086487</v>
      </c>
      <c r="R4765" t="s">
        <v>15159</v>
      </c>
    </row>
    <row r="4766" spans="1:18" x14ac:dyDescent="0.2">
      <c r="A4766">
        <v>4500150866</v>
      </c>
      <c r="B4766" t="s">
        <v>35</v>
      </c>
      <c r="C4766" t="s">
        <v>8265</v>
      </c>
      <c r="D4766" t="s">
        <v>9028</v>
      </c>
      <c r="E4766" t="s">
        <v>15157</v>
      </c>
      <c r="F4766" t="s">
        <v>1120</v>
      </c>
      <c r="G4766" t="s">
        <v>38</v>
      </c>
      <c r="H4766" s="2">
        <v>45646</v>
      </c>
      <c r="I4766" s="3">
        <v>27970</v>
      </c>
      <c r="J4766" t="s">
        <v>51</v>
      </c>
      <c r="K4766" s="3">
        <v>31627787</v>
      </c>
      <c r="L4766" t="s">
        <v>1110</v>
      </c>
      <c r="M4766" s="275">
        <v>31997.68</v>
      </c>
      <c r="N4766" t="s">
        <v>1111</v>
      </c>
      <c r="O4766" s="3">
        <v>31675463</v>
      </c>
      <c r="P4766" t="s">
        <v>15160</v>
      </c>
      <c r="Q4766" s="3">
        <v>31627787</v>
      </c>
      <c r="R4766" t="s">
        <v>15161</v>
      </c>
    </row>
    <row r="4767" spans="1:18" x14ac:dyDescent="0.2">
      <c r="A4767">
        <v>4500150866</v>
      </c>
      <c r="B4767" t="s">
        <v>35</v>
      </c>
      <c r="C4767" t="s">
        <v>8265</v>
      </c>
      <c r="D4767" t="s">
        <v>9028</v>
      </c>
      <c r="E4767" t="s">
        <v>15157</v>
      </c>
      <c r="F4767" t="s">
        <v>1123</v>
      </c>
      <c r="G4767" t="s">
        <v>38</v>
      </c>
      <c r="H4767" s="2">
        <v>45646</v>
      </c>
      <c r="I4767" s="3">
        <v>27320</v>
      </c>
      <c r="J4767" t="s">
        <v>51</v>
      </c>
      <c r="K4767" s="3">
        <v>30892783</v>
      </c>
      <c r="L4767" t="s">
        <v>1110</v>
      </c>
      <c r="M4767" s="275">
        <v>31254.080000000002</v>
      </c>
      <c r="N4767" t="s">
        <v>1111</v>
      </c>
      <c r="O4767" s="3">
        <v>30939351</v>
      </c>
      <c r="P4767" t="s">
        <v>15162</v>
      </c>
      <c r="Q4767" s="3">
        <v>30892783</v>
      </c>
      <c r="R4767" t="s">
        <v>15163</v>
      </c>
    </row>
    <row r="4768" spans="1:18" x14ac:dyDescent="0.2">
      <c r="A4768">
        <v>4500150866</v>
      </c>
      <c r="B4768" t="s">
        <v>35</v>
      </c>
      <c r="C4768" t="s">
        <v>8265</v>
      </c>
      <c r="D4768" t="s">
        <v>9028</v>
      </c>
      <c r="E4768" t="s">
        <v>15157</v>
      </c>
      <c r="F4768" t="s">
        <v>1126</v>
      </c>
      <c r="G4768" t="s">
        <v>38</v>
      </c>
      <c r="H4768" s="2">
        <v>45646</v>
      </c>
      <c r="I4768" s="3">
        <v>28410</v>
      </c>
      <c r="J4768" t="s">
        <v>51</v>
      </c>
      <c r="K4768" s="3">
        <v>32125328</v>
      </c>
      <c r="L4768" t="s">
        <v>1110</v>
      </c>
      <c r="M4768" s="275">
        <v>32501.040000000001</v>
      </c>
      <c r="N4768" t="s">
        <v>1111</v>
      </c>
      <c r="O4768" s="3">
        <v>32173755</v>
      </c>
      <c r="P4768" t="s">
        <v>15164</v>
      </c>
      <c r="Q4768" s="3">
        <v>32125328</v>
      </c>
      <c r="R4768" t="s">
        <v>15165</v>
      </c>
    </row>
    <row r="4769" spans="1:18" x14ac:dyDescent="0.2">
      <c r="A4769">
        <v>4500150866</v>
      </c>
      <c r="B4769" t="s">
        <v>35</v>
      </c>
      <c r="C4769" t="s">
        <v>8265</v>
      </c>
      <c r="D4769" t="s">
        <v>9028</v>
      </c>
      <c r="E4769" t="s">
        <v>15157</v>
      </c>
      <c r="F4769" t="s">
        <v>9054</v>
      </c>
      <c r="G4769" t="s">
        <v>38</v>
      </c>
      <c r="H4769" s="2">
        <v>45646</v>
      </c>
      <c r="I4769" s="3">
        <v>26910</v>
      </c>
      <c r="J4769" t="s">
        <v>51</v>
      </c>
      <c r="K4769" s="3">
        <v>30429165</v>
      </c>
      <c r="L4769" t="s">
        <v>1110</v>
      </c>
      <c r="M4769" s="275">
        <v>30785.040000000001</v>
      </c>
      <c r="N4769" t="s">
        <v>1111</v>
      </c>
      <c r="O4769" s="3">
        <v>30475035</v>
      </c>
      <c r="P4769" t="s">
        <v>15166</v>
      </c>
      <c r="Q4769" s="3">
        <v>30429165</v>
      </c>
      <c r="R4769" t="s">
        <v>15167</v>
      </c>
    </row>
    <row r="4770" spans="1:18" x14ac:dyDescent="0.2">
      <c r="A4770">
        <v>4500150866</v>
      </c>
      <c r="B4770" t="s">
        <v>35</v>
      </c>
      <c r="C4770" t="s">
        <v>8265</v>
      </c>
      <c r="D4770" t="s">
        <v>9028</v>
      </c>
      <c r="E4770" t="s">
        <v>15157</v>
      </c>
      <c r="F4770" t="s">
        <v>9055</v>
      </c>
      <c r="G4770" t="s">
        <v>38</v>
      </c>
      <c r="H4770" s="2">
        <v>45646</v>
      </c>
      <c r="I4770" s="3">
        <v>27190</v>
      </c>
      <c r="J4770" t="s">
        <v>51</v>
      </c>
      <c r="K4770" s="3">
        <v>30745782</v>
      </c>
      <c r="L4770" t="s">
        <v>1110</v>
      </c>
      <c r="M4770" s="275">
        <v>31105.360000000001</v>
      </c>
      <c r="N4770" t="s">
        <v>1111</v>
      </c>
      <c r="O4770" s="3">
        <v>30821368</v>
      </c>
      <c r="P4770" t="s">
        <v>15168</v>
      </c>
      <c r="Q4770" s="3">
        <v>30745782</v>
      </c>
      <c r="R4770" t="s">
        <v>15169</v>
      </c>
    </row>
    <row r="4771" spans="1:18" x14ac:dyDescent="0.2">
      <c r="A4771">
        <v>4500150866</v>
      </c>
      <c r="B4771" t="s">
        <v>35</v>
      </c>
      <c r="C4771" t="s">
        <v>8265</v>
      </c>
      <c r="D4771" t="s">
        <v>9028</v>
      </c>
      <c r="E4771" t="s">
        <v>15157</v>
      </c>
      <c r="F4771" t="s">
        <v>9056</v>
      </c>
      <c r="G4771" t="s">
        <v>38</v>
      </c>
      <c r="H4771" s="2">
        <v>45646</v>
      </c>
      <c r="I4771" s="3">
        <v>27010</v>
      </c>
      <c r="J4771" t="s">
        <v>51</v>
      </c>
      <c r="K4771" s="3">
        <v>30542242</v>
      </c>
      <c r="L4771" t="s">
        <v>1110</v>
      </c>
      <c r="M4771" s="275">
        <v>30899.439999999999</v>
      </c>
      <c r="N4771" t="s">
        <v>1111</v>
      </c>
      <c r="O4771" s="3">
        <v>30617328</v>
      </c>
      <c r="P4771" t="s">
        <v>15170</v>
      </c>
      <c r="Q4771" s="3">
        <v>30542242</v>
      </c>
      <c r="R4771" t="s">
        <v>15171</v>
      </c>
    </row>
    <row r="4772" spans="1:18" x14ac:dyDescent="0.2">
      <c r="A4772">
        <v>4500150866</v>
      </c>
      <c r="B4772" t="s">
        <v>35</v>
      </c>
      <c r="C4772" t="s">
        <v>8265</v>
      </c>
      <c r="D4772" t="s">
        <v>9028</v>
      </c>
      <c r="E4772" t="s">
        <v>15157</v>
      </c>
      <c r="F4772" t="s">
        <v>9057</v>
      </c>
      <c r="G4772" t="s">
        <v>38</v>
      </c>
      <c r="H4772" s="2">
        <v>45646</v>
      </c>
      <c r="I4772" s="3">
        <v>27110</v>
      </c>
      <c r="J4772" t="s">
        <v>51</v>
      </c>
      <c r="K4772" s="3">
        <v>30655320</v>
      </c>
      <c r="L4772" t="s">
        <v>1110</v>
      </c>
      <c r="M4772" s="275">
        <v>31013.84</v>
      </c>
      <c r="N4772" t="s">
        <v>1111</v>
      </c>
      <c r="O4772" s="3">
        <v>30701531</v>
      </c>
      <c r="P4772" t="s">
        <v>15172</v>
      </c>
      <c r="Q4772" s="3">
        <v>30655320</v>
      </c>
      <c r="R4772" t="s">
        <v>15173</v>
      </c>
    </row>
    <row r="4773" spans="1:18" x14ac:dyDescent="0.2">
      <c r="A4773">
        <v>4500150866</v>
      </c>
      <c r="B4773" t="s">
        <v>35</v>
      </c>
      <c r="C4773" t="s">
        <v>8265</v>
      </c>
      <c r="D4773" t="s">
        <v>9028</v>
      </c>
      <c r="E4773" t="s">
        <v>15157</v>
      </c>
      <c r="F4773" t="s">
        <v>35</v>
      </c>
      <c r="G4773" t="s">
        <v>38</v>
      </c>
      <c r="H4773" s="2">
        <v>45646</v>
      </c>
      <c r="I4773" s="3">
        <v>27860</v>
      </c>
      <c r="J4773" t="s">
        <v>51</v>
      </c>
      <c r="K4773" s="3">
        <v>31503402</v>
      </c>
      <c r="L4773" t="s">
        <v>1110</v>
      </c>
      <c r="M4773" s="275">
        <v>31871.84</v>
      </c>
      <c r="N4773" t="s">
        <v>1111</v>
      </c>
      <c r="O4773" s="3">
        <v>31580850</v>
      </c>
      <c r="P4773" t="s">
        <v>15174</v>
      </c>
      <c r="Q4773" s="3">
        <v>31503402</v>
      </c>
      <c r="R4773" t="s">
        <v>15175</v>
      </c>
    </row>
    <row r="4774" spans="1:18" x14ac:dyDescent="0.2">
      <c r="A4774">
        <v>4500151019</v>
      </c>
      <c r="B4774" t="s">
        <v>35</v>
      </c>
      <c r="C4774" t="s">
        <v>8330</v>
      </c>
      <c r="D4774" t="s">
        <v>9028</v>
      </c>
      <c r="E4774" t="s">
        <v>12687</v>
      </c>
      <c r="F4774" t="s">
        <v>9057</v>
      </c>
      <c r="G4774" t="s">
        <v>38</v>
      </c>
      <c r="H4774" s="2">
        <v>45657</v>
      </c>
      <c r="I4774" s="3">
        <v>1</v>
      </c>
      <c r="J4774" t="s">
        <v>40</v>
      </c>
      <c r="K4774" s="3">
        <v>940904</v>
      </c>
      <c r="L4774" t="s">
        <v>1110</v>
      </c>
      <c r="M4774" s="275">
        <v>908.84</v>
      </c>
      <c r="N4774" t="s">
        <v>1115</v>
      </c>
      <c r="O4774" s="3">
        <v>937887</v>
      </c>
      <c r="P4774" t="s">
        <v>15176</v>
      </c>
      <c r="Q4774" s="3">
        <v>940904</v>
      </c>
      <c r="R4774" t="s">
        <v>38</v>
      </c>
    </row>
    <row r="4775" spans="1:18" x14ac:dyDescent="0.2">
      <c r="A4775">
        <v>4500151147</v>
      </c>
      <c r="B4775" t="s">
        <v>35</v>
      </c>
      <c r="C4775" t="s">
        <v>8673</v>
      </c>
      <c r="D4775" t="s">
        <v>12689</v>
      </c>
      <c r="E4775" t="s">
        <v>15177</v>
      </c>
      <c r="F4775" t="s">
        <v>1109</v>
      </c>
      <c r="G4775" t="s">
        <v>38</v>
      </c>
      <c r="H4775" s="2">
        <v>45667</v>
      </c>
      <c r="I4775" s="3">
        <v>4580</v>
      </c>
      <c r="J4775" t="s">
        <v>45</v>
      </c>
      <c r="K4775" s="3">
        <v>80751927</v>
      </c>
      <c r="L4775" t="s">
        <v>1110</v>
      </c>
      <c r="M4775" s="275">
        <v>80150</v>
      </c>
      <c r="N4775" t="s">
        <v>1111</v>
      </c>
      <c r="O4775" s="3">
        <v>81030047</v>
      </c>
      <c r="P4775" t="s">
        <v>15178</v>
      </c>
      <c r="Q4775" s="3">
        <v>80751927</v>
      </c>
      <c r="R4775" t="s">
        <v>15179</v>
      </c>
    </row>
    <row r="4776" spans="1:18" x14ac:dyDescent="0.2">
      <c r="A4776">
        <v>4500151161</v>
      </c>
      <c r="B4776" t="s">
        <v>35</v>
      </c>
      <c r="C4776" t="s">
        <v>8674</v>
      </c>
      <c r="D4776" t="s">
        <v>12689</v>
      </c>
      <c r="E4776" t="s">
        <v>15180</v>
      </c>
      <c r="F4776" t="s">
        <v>1109</v>
      </c>
      <c r="G4776" t="s">
        <v>38</v>
      </c>
      <c r="H4776" s="2">
        <v>45660</v>
      </c>
      <c r="I4776" s="3">
        <v>1</v>
      </c>
      <c r="J4776" t="s">
        <v>40</v>
      </c>
      <c r="K4776" s="3">
        <v>696615</v>
      </c>
      <c r="L4776" t="s">
        <v>1110</v>
      </c>
      <c r="M4776" s="275">
        <v>699.09</v>
      </c>
      <c r="N4776" t="s">
        <v>1111</v>
      </c>
      <c r="O4776" s="3">
        <v>696615</v>
      </c>
      <c r="P4776" t="s">
        <v>15181</v>
      </c>
      <c r="Q4776" s="3">
        <v>696615</v>
      </c>
      <c r="R4776" t="s">
        <v>15182</v>
      </c>
    </row>
    <row r="4777" spans="1:18" x14ac:dyDescent="0.2">
      <c r="A4777">
        <v>4500151261</v>
      </c>
      <c r="B4777" t="s">
        <v>35</v>
      </c>
      <c r="C4777" t="s">
        <v>8680</v>
      </c>
      <c r="D4777" t="s">
        <v>12689</v>
      </c>
      <c r="E4777" t="s">
        <v>15183</v>
      </c>
      <c r="F4777" t="s">
        <v>1109</v>
      </c>
      <c r="G4777" t="s">
        <v>38</v>
      </c>
      <c r="H4777" s="2">
        <v>45670</v>
      </c>
      <c r="I4777" s="3">
        <v>2290</v>
      </c>
      <c r="J4777" t="s">
        <v>45</v>
      </c>
      <c r="K4777" s="3">
        <v>27648313</v>
      </c>
      <c r="L4777" t="s">
        <v>1110</v>
      </c>
      <c r="M4777" s="275">
        <v>26747.200000000001</v>
      </c>
      <c r="N4777" t="s">
        <v>1115</v>
      </c>
      <c r="O4777" s="3">
        <v>27648313</v>
      </c>
      <c r="P4777" t="s">
        <v>15184</v>
      </c>
      <c r="Q4777" s="3">
        <v>27648313</v>
      </c>
      <c r="R4777" t="s">
        <v>15185</v>
      </c>
    </row>
    <row r="4778" spans="1:18" x14ac:dyDescent="0.2">
      <c r="A4778">
        <v>4500151560</v>
      </c>
      <c r="B4778" t="s">
        <v>35</v>
      </c>
      <c r="C4778" t="s">
        <v>8687</v>
      </c>
      <c r="D4778" t="s">
        <v>12689</v>
      </c>
      <c r="E4778" t="s">
        <v>15186</v>
      </c>
      <c r="F4778" t="s">
        <v>1109</v>
      </c>
      <c r="G4778" t="s">
        <v>38</v>
      </c>
      <c r="H4778" s="2">
        <v>45665</v>
      </c>
      <c r="I4778" s="3">
        <v>1760</v>
      </c>
      <c r="J4778" t="s">
        <v>45</v>
      </c>
      <c r="K4778" s="3">
        <v>24981720</v>
      </c>
      <c r="L4778" t="s">
        <v>1110</v>
      </c>
      <c r="M4778" s="275">
        <v>24710.400000000001</v>
      </c>
      <c r="N4778" t="s">
        <v>1111</v>
      </c>
      <c r="O4778" s="3">
        <v>25002477</v>
      </c>
      <c r="P4778" t="s">
        <v>15187</v>
      </c>
      <c r="Q4778" s="3">
        <v>24981720</v>
      </c>
      <c r="R4778" t="s">
        <v>15188</v>
      </c>
    </row>
    <row r="4779" spans="1:18" x14ac:dyDescent="0.2">
      <c r="A4779">
        <v>4500151560</v>
      </c>
      <c r="B4779" t="s">
        <v>52</v>
      </c>
      <c r="C4779" t="s">
        <v>8688</v>
      </c>
      <c r="D4779" t="s">
        <v>12689</v>
      </c>
      <c r="E4779" t="s">
        <v>15189</v>
      </c>
      <c r="F4779" t="s">
        <v>1120</v>
      </c>
      <c r="G4779" t="s">
        <v>38</v>
      </c>
      <c r="H4779" s="2">
        <v>45665</v>
      </c>
      <c r="I4779" s="3">
        <v>2400</v>
      </c>
      <c r="J4779" t="s">
        <v>45</v>
      </c>
      <c r="K4779" s="3">
        <v>19216708</v>
      </c>
      <c r="L4779" t="s">
        <v>1110</v>
      </c>
      <c r="M4779" s="275">
        <v>19008</v>
      </c>
      <c r="N4779" t="s">
        <v>1111</v>
      </c>
      <c r="O4779" s="3">
        <v>19232675</v>
      </c>
      <c r="P4779" t="s">
        <v>15190</v>
      </c>
      <c r="Q4779" s="3">
        <v>19216708</v>
      </c>
      <c r="R4779" t="s">
        <v>15191</v>
      </c>
    </row>
    <row r="4780" spans="1:18" x14ac:dyDescent="0.2">
      <c r="A4780">
        <v>4500151560</v>
      </c>
      <c r="B4780" t="s">
        <v>52</v>
      </c>
      <c r="C4780" t="s">
        <v>8688</v>
      </c>
      <c r="D4780" t="s">
        <v>12689</v>
      </c>
      <c r="E4780" t="s">
        <v>15189</v>
      </c>
      <c r="F4780" t="s">
        <v>1123</v>
      </c>
      <c r="G4780" t="s">
        <v>38</v>
      </c>
      <c r="H4780" s="2">
        <v>45665</v>
      </c>
      <c r="I4780" s="3">
        <v>1630</v>
      </c>
      <c r="J4780" t="s">
        <v>45</v>
      </c>
      <c r="K4780" s="3">
        <v>13051347</v>
      </c>
      <c r="L4780" t="s">
        <v>1110</v>
      </c>
      <c r="M4780" s="275">
        <v>12909.6</v>
      </c>
      <c r="N4780" t="s">
        <v>1111</v>
      </c>
      <c r="O4780" s="3">
        <v>13062191</v>
      </c>
      <c r="P4780" t="s">
        <v>15192</v>
      </c>
      <c r="Q4780" s="3">
        <v>13051347</v>
      </c>
      <c r="R4780" t="s">
        <v>15193</v>
      </c>
    </row>
    <row r="4781" spans="1:18" x14ac:dyDescent="0.2">
      <c r="A4781">
        <v>4500151560</v>
      </c>
      <c r="B4781" t="s">
        <v>56</v>
      </c>
      <c r="C4781" t="s">
        <v>8689</v>
      </c>
      <c r="D4781" t="s">
        <v>12689</v>
      </c>
      <c r="E4781" t="s">
        <v>15189</v>
      </c>
      <c r="F4781" t="s">
        <v>1126</v>
      </c>
      <c r="G4781" t="s">
        <v>38</v>
      </c>
      <c r="H4781" s="2">
        <v>45665</v>
      </c>
      <c r="I4781" s="3">
        <v>780</v>
      </c>
      <c r="J4781" t="s">
        <v>45</v>
      </c>
      <c r="K4781" s="3">
        <v>6245430</v>
      </c>
      <c r="L4781" t="s">
        <v>1110</v>
      </c>
      <c r="M4781" s="275">
        <v>6177.6</v>
      </c>
      <c r="N4781" t="s">
        <v>1111</v>
      </c>
      <c r="O4781" s="3">
        <v>6250619</v>
      </c>
      <c r="P4781" t="s">
        <v>15192</v>
      </c>
      <c r="Q4781" s="3">
        <v>6245430</v>
      </c>
      <c r="R4781" t="s">
        <v>15193</v>
      </c>
    </row>
    <row r="4782" spans="1:18" x14ac:dyDescent="0.2">
      <c r="A4782">
        <v>4500151560</v>
      </c>
      <c r="B4782" t="s">
        <v>133</v>
      </c>
      <c r="C4782" t="s">
        <v>8690</v>
      </c>
      <c r="D4782" t="s">
        <v>12689</v>
      </c>
      <c r="E4782" t="s">
        <v>15194</v>
      </c>
      <c r="F4782" t="s">
        <v>1157</v>
      </c>
      <c r="G4782" t="s">
        <v>38</v>
      </c>
      <c r="H4782" s="2">
        <v>45665</v>
      </c>
      <c r="I4782" s="3">
        <v>2600</v>
      </c>
      <c r="J4782" t="s">
        <v>45</v>
      </c>
      <c r="K4782" s="3">
        <v>29255739</v>
      </c>
      <c r="L4782" t="s">
        <v>1110</v>
      </c>
      <c r="M4782" s="275">
        <v>28938</v>
      </c>
      <c r="N4782" t="s">
        <v>1111</v>
      </c>
      <c r="O4782" s="3">
        <v>29280047</v>
      </c>
      <c r="P4782" t="s">
        <v>15195</v>
      </c>
      <c r="Q4782" s="3">
        <v>29255739</v>
      </c>
      <c r="R4782" t="s">
        <v>15196</v>
      </c>
    </row>
    <row r="4783" spans="1:18" x14ac:dyDescent="0.2">
      <c r="A4783">
        <v>4500151560</v>
      </c>
      <c r="B4783" t="s">
        <v>165</v>
      </c>
      <c r="C4783" t="s">
        <v>8691</v>
      </c>
      <c r="D4783" t="s">
        <v>12689</v>
      </c>
      <c r="E4783" t="s">
        <v>15197</v>
      </c>
      <c r="F4783" t="s">
        <v>9054</v>
      </c>
      <c r="G4783" t="s">
        <v>38</v>
      </c>
      <c r="H4783" s="2">
        <v>45665</v>
      </c>
      <c r="I4783" s="3">
        <v>2200</v>
      </c>
      <c r="J4783" t="s">
        <v>45</v>
      </c>
      <c r="K4783" s="3">
        <v>22063628</v>
      </c>
      <c r="L4783" t="s">
        <v>1110</v>
      </c>
      <c r="M4783" s="275">
        <v>21824</v>
      </c>
      <c r="N4783" t="s">
        <v>1111</v>
      </c>
      <c r="O4783" s="3">
        <v>22081960</v>
      </c>
      <c r="P4783" t="s">
        <v>15198</v>
      </c>
      <c r="Q4783" s="3">
        <v>22063628</v>
      </c>
      <c r="R4783" t="s">
        <v>15199</v>
      </c>
    </row>
    <row r="4784" spans="1:18" x14ac:dyDescent="0.2">
      <c r="A4784">
        <v>4500151560</v>
      </c>
      <c r="B4784" t="s">
        <v>300</v>
      </c>
      <c r="C4784" t="s">
        <v>8692</v>
      </c>
      <c r="D4784" t="s">
        <v>12689</v>
      </c>
      <c r="E4784" t="s">
        <v>15197</v>
      </c>
      <c r="F4784" t="s">
        <v>9055</v>
      </c>
      <c r="G4784" t="s">
        <v>38</v>
      </c>
      <c r="H4784" s="2">
        <v>45665</v>
      </c>
      <c r="I4784" s="3">
        <v>2200</v>
      </c>
      <c r="J4784" t="s">
        <v>45</v>
      </c>
      <c r="K4784" s="3">
        <v>22063628</v>
      </c>
      <c r="L4784" t="s">
        <v>1110</v>
      </c>
      <c r="M4784" s="275">
        <v>21824</v>
      </c>
      <c r="N4784" t="s">
        <v>1111</v>
      </c>
      <c r="O4784" s="3">
        <v>22081960</v>
      </c>
      <c r="P4784" t="s">
        <v>15200</v>
      </c>
      <c r="Q4784" s="3">
        <v>22063628</v>
      </c>
      <c r="R4784" t="s">
        <v>15201</v>
      </c>
    </row>
    <row r="4785" spans="1:18" x14ac:dyDescent="0.2">
      <c r="A4785">
        <v>4500151560</v>
      </c>
      <c r="B4785" t="s">
        <v>169</v>
      </c>
      <c r="C4785" t="s">
        <v>8693</v>
      </c>
      <c r="D4785" t="s">
        <v>12689</v>
      </c>
      <c r="E4785" t="s">
        <v>15202</v>
      </c>
      <c r="F4785" t="s">
        <v>9056</v>
      </c>
      <c r="G4785" t="s">
        <v>38</v>
      </c>
      <c r="H4785" s="2">
        <v>45665</v>
      </c>
      <c r="I4785" s="3">
        <v>8400</v>
      </c>
      <c r="J4785" t="s">
        <v>45</v>
      </c>
      <c r="K4785" s="3">
        <v>23183793</v>
      </c>
      <c r="L4785" t="s">
        <v>1110</v>
      </c>
      <c r="M4785" s="275">
        <v>22932</v>
      </c>
      <c r="N4785" t="s">
        <v>1111</v>
      </c>
      <c r="O4785" s="3">
        <v>23203056</v>
      </c>
      <c r="P4785" t="s">
        <v>15203</v>
      </c>
      <c r="Q4785" s="3">
        <v>23183793</v>
      </c>
      <c r="R4785" t="s">
        <v>15204</v>
      </c>
    </row>
    <row r="4786" spans="1:18" x14ac:dyDescent="0.2">
      <c r="A4786">
        <v>4500151729</v>
      </c>
      <c r="B4786" t="s">
        <v>35</v>
      </c>
      <c r="C4786" t="s">
        <v>8711</v>
      </c>
      <c r="D4786" t="s">
        <v>12689</v>
      </c>
      <c r="E4786" t="s">
        <v>15205</v>
      </c>
      <c r="F4786" t="s">
        <v>1109</v>
      </c>
      <c r="G4786" t="s">
        <v>38</v>
      </c>
      <c r="H4786" s="2">
        <v>45671</v>
      </c>
      <c r="I4786" s="3">
        <v>1596</v>
      </c>
      <c r="J4786" t="s">
        <v>45</v>
      </c>
      <c r="K4786" s="3">
        <v>28179655</v>
      </c>
      <c r="L4786" t="s">
        <v>1110</v>
      </c>
      <c r="M4786" s="275">
        <v>27237.51</v>
      </c>
      <c r="N4786" t="s">
        <v>1115</v>
      </c>
      <c r="O4786" s="3">
        <v>27488095</v>
      </c>
      <c r="P4786" t="s">
        <v>15206</v>
      </c>
      <c r="Q4786" s="3">
        <v>28179655</v>
      </c>
      <c r="R4786" t="s">
        <v>15207</v>
      </c>
    </row>
    <row r="4787" spans="1:18" x14ac:dyDescent="0.2">
      <c r="A4787">
        <v>4500151729</v>
      </c>
      <c r="B4787" t="s">
        <v>52</v>
      </c>
      <c r="C4787" t="s">
        <v>8712</v>
      </c>
      <c r="D4787" t="s">
        <v>12689</v>
      </c>
      <c r="E4787" t="s">
        <v>15208</v>
      </c>
      <c r="F4787" t="s">
        <v>1120</v>
      </c>
      <c r="G4787" t="s">
        <v>38</v>
      </c>
      <c r="H4787" s="2">
        <v>45672</v>
      </c>
      <c r="I4787" s="3">
        <v>2520</v>
      </c>
      <c r="J4787" t="s">
        <v>45</v>
      </c>
      <c r="K4787" s="3">
        <v>26616887</v>
      </c>
      <c r="L4787" t="s">
        <v>1110</v>
      </c>
      <c r="M4787" s="275">
        <v>25726.99</v>
      </c>
      <c r="N4787" t="s">
        <v>1115</v>
      </c>
      <c r="O4787" s="3">
        <v>25963678</v>
      </c>
      <c r="P4787" t="s">
        <v>15209</v>
      </c>
      <c r="Q4787" s="3">
        <v>26616887</v>
      </c>
      <c r="R4787" t="s">
        <v>15210</v>
      </c>
    </row>
    <row r="4788" spans="1:18" x14ac:dyDescent="0.2">
      <c r="A4788">
        <v>4500151729</v>
      </c>
      <c r="B4788" t="s">
        <v>56</v>
      </c>
      <c r="C4788" t="s">
        <v>8713</v>
      </c>
      <c r="D4788" t="s">
        <v>12689</v>
      </c>
      <c r="E4788" t="s">
        <v>15211</v>
      </c>
      <c r="F4788" t="s">
        <v>1123</v>
      </c>
      <c r="G4788" t="s">
        <v>38</v>
      </c>
      <c r="H4788" s="2">
        <v>45672</v>
      </c>
      <c r="I4788" s="3">
        <v>1440</v>
      </c>
      <c r="J4788" t="s">
        <v>45</v>
      </c>
      <c r="K4788" s="3">
        <v>21872857</v>
      </c>
      <c r="L4788" t="s">
        <v>1110</v>
      </c>
      <c r="M4788" s="275">
        <v>21141.57</v>
      </c>
      <c r="N4788" t="s">
        <v>1115</v>
      </c>
      <c r="O4788" s="3">
        <v>21336072</v>
      </c>
      <c r="P4788" t="s">
        <v>15212</v>
      </c>
      <c r="Q4788" s="3">
        <v>21872857</v>
      </c>
      <c r="R4788" t="s">
        <v>15213</v>
      </c>
    </row>
    <row r="4789" spans="1:18" x14ac:dyDescent="0.2">
      <c r="A4789">
        <v>4500151729</v>
      </c>
      <c r="B4789" t="s">
        <v>133</v>
      </c>
      <c r="C4789" t="s">
        <v>8714</v>
      </c>
      <c r="D4789" t="s">
        <v>12689</v>
      </c>
      <c r="E4789" t="s">
        <v>15205</v>
      </c>
      <c r="F4789" t="s">
        <v>1126</v>
      </c>
      <c r="G4789" t="s">
        <v>38</v>
      </c>
      <c r="H4789" s="2">
        <v>45671</v>
      </c>
      <c r="I4789" s="3">
        <v>192</v>
      </c>
      <c r="J4789" t="s">
        <v>45</v>
      </c>
      <c r="K4789" s="3">
        <v>3134042</v>
      </c>
      <c r="L4789" t="s">
        <v>1110</v>
      </c>
      <c r="M4789" s="275">
        <v>3029.26</v>
      </c>
      <c r="N4789" t="s">
        <v>1115</v>
      </c>
      <c r="O4789" s="3">
        <v>3057129</v>
      </c>
      <c r="P4789" t="s">
        <v>15206</v>
      </c>
      <c r="Q4789" s="3">
        <v>3134042</v>
      </c>
      <c r="R4789" t="s">
        <v>15207</v>
      </c>
    </row>
    <row r="4790" spans="1:18" x14ac:dyDescent="0.2">
      <c r="A4790">
        <v>4500151729</v>
      </c>
      <c r="B4790" t="s">
        <v>165</v>
      </c>
      <c r="C4790" t="s">
        <v>8715</v>
      </c>
      <c r="D4790" t="s">
        <v>12689</v>
      </c>
      <c r="E4790" t="s">
        <v>15211</v>
      </c>
      <c r="F4790" t="s">
        <v>1157</v>
      </c>
      <c r="G4790" t="s">
        <v>38</v>
      </c>
      <c r="H4790" s="2">
        <v>45672</v>
      </c>
      <c r="I4790" s="3">
        <v>125</v>
      </c>
      <c r="J4790" t="s">
        <v>45</v>
      </c>
      <c r="K4790" s="3">
        <v>1614333</v>
      </c>
      <c r="L4790" t="s">
        <v>1110</v>
      </c>
      <c r="M4790" s="275">
        <v>1560.36</v>
      </c>
      <c r="N4790" t="s">
        <v>1115</v>
      </c>
      <c r="O4790" s="3">
        <v>1574715</v>
      </c>
      <c r="P4790" t="s">
        <v>15212</v>
      </c>
      <c r="Q4790" s="3">
        <v>1614333</v>
      </c>
      <c r="R4790" t="s">
        <v>15213</v>
      </c>
    </row>
    <row r="4791" spans="1:18" x14ac:dyDescent="0.2">
      <c r="A4791">
        <v>4500151729</v>
      </c>
      <c r="B4791" t="s">
        <v>300</v>
      </c>
      <c r="C4791" t="s">
        <v>8716</v>
      </c>
      <c r="D4791" t="s">
        <v>12689</v>
      </c>
      <c r="E4791" t="s">
        <v>15211</v>
      </c>
      <c r="F4791" t="s">
        <v>9054</v>
      </c>
      <c r="G4791" t="s">
        <v>38</v>
      </c>
      <c r="H4791" s="2">
        <v>45672</v>
      </c>
      <c r="I4791" s="3">
        <v>845</v>
      </c>
      <c r="J4791" t="s">
        <v>45</v>
      </c>
      <c r="K4791" s="3">
        <v>10908189</v>
      </c>
      <c r="L4791" t="s">
        <v>1110</v>
      </c>
      <c r="M4791" s="275">
        <v>10543.49</v>
      </c>
      <c r="N4791" t="s">
        <v>1115</v>
      </c>
      <c r="O4791" s="3">
        <v>10640490</v>
      </c>
      <c r="P4791" t="s">
        <v>15212</v>
      </c>
      <c r="Q4791" s="3">
        <v>10908189</v>
      </c>
      <c r="R4791" t="s">
        <v>15213</v>
      </c>
    </row>
    <row r="4792" spans="1:18" x14ac:dyDescent="0.2">
      <c r="A4792">
        <v>4500151962</v>
      </c>
      <c r="B4792" t="s">
        <v>35</v>
      </c>
      <c r="C4792" t="s">
        <v>8750</v>
      </c>
      <c r="D4792" t="s">
        <v>12689</v>
      </c>
      <c r="E4792" t="s">
        <v>15214</v>
      </c>
      <c r="F4792" t="s">
        <v>1109</v>
      </c>
      <c r="G4792" t="s">
        <v>38</v>
      </c>
      <c r="H4792" s="2">
        <v>45665</v>
      </c>
      <c r="I4792" s="3">
        <v>21210</v>
      </c>
      <c r="J4792" t="s">
        <v>51</v>
      </c>
      <c r="K4792" s="3">
        <v>25814235</v>
      </c>
      <c r="L4792" t="s">
        <v>1110</v>
      </c>
      <c r="M4792" s="275">
        <v>25664.1</v>
      </c>
      <c r="N4792" t="s">
        <v>1111</v>
      </c>
      <c r="O4792" s="3">
        <v>27083406</v>
      </c>
      <c r="P4792" t="s">
        <v>15215</v>
      </c>
      <c r="Q4792" s="3">
        <v>25814235</v>
      </c>
      <c r="R4792" t="s">
        <v>15216</v>
      </c>
    </row>
    <row r="4793" spans="1:18" x14ac:dyDescent="0.2">
      <c r="A4793">
        <v>4500151962</v>
      </c>
      <c r="B4793" t="s">
        <v>35</v>
      </c>
      <c r="C4793" t="s">
        <v>8750</v>
      </c>
      <c r="D4793" t="s">
        <v>12689</v>
      </c>
      <c r="E4793" t="s">
        <v>15214</v>
      </c>
      <c r="F4793" t="s">
        <v>1120</v>
      </c>
      <c r="G4793" t="s">
        <v>38</v>
      </c>
      <c r="H4793" s="2">
        <v>45665</v>
      </c>
      <c r="I4793" s="3">
        <v>21210</v>
      </c>
      <c r="J4793" t="s">
        <v>51</v>
      </c>
      <c r="K4793" s="3">
        <v>25814235</v>
      </c>
      <c r="L4793" t="s">
        <v>1110</v>
      </c>
      <c r="M4793" s="275">
        <v>25664.1</v>
      </c>
      <c r="N4793" t="s">
        <v>1111</v>
      </c>
      <c r="O4793" s="3">
        <v>27083406</v>
      </c>
      <c r="P4793" t="s">
        <v>15217</v>
      </c>
      <c r="Q4793" s="3">
        <v>25814235</v>
      </c>
      <c r="R4793" t="s">
        <v>15218</v>
      </c>
    </row>
    <row r="4794" spans="1:18" x14ac:dyDescent="0.2">
      <c r="A4794">
        <v>4500151962</v>
      </c>
      <c r="B4794" t="s">
        <v>35</v>
      </c>
      <c r="C4794" t="s">
        <v>8750</v>
      </c>
      <c r="D4794" t="s">
        <v>12689</v>
      </c>
      <c r="E4794" t="s">
        <v>15214</v>
      </c>
      <c r="F4794" t="s">
        <v>1123</v>
      </c>
      <c r="G4794" t="s">
        <v>38</v>
      </c>
      <c r="H4794" s="2">
        <v>45665</v>
      </c>
      <c r="I4794" s="3">
        <v>21100</v>
      </c>
      <c r="J4794" t="s">
        <v>51</v>
      </c>
      <c r="K4794" s="3">
        <v>25680356</v>
      </c>
      <c r="L4794" t="s">
        <v>1110</v>
      </c>
      <c r="M4794" s="275">
        <v>25531</v>
      </c>
      <c r="N4794" t="s">
        <v>1111</v>
      </c>
      <c r="O4794" s="3">
        <v>26942945</v>
      </c>
      <c r="P4794" t="s">
        <v>15219</v>
      </c>
      <c r="Q4794" s="3">
        <v>25680356</v>
      </c>
      <c r="R4794" t="s">
        <v>15220</v>
      </c>
    </row>
    <row r="4795" spans="1:18" x14ac:dyDescent="0.2">
      <c r="A4795">
        <v>4500151962</v>
      </c>
      <c r="B4795" t="s">
        <v>35</v>
      </c>
      <c r="C4795" t="s">
        <v>8750</v>
      </c>
      <c r="D4795" t="s">
        <v>12689</v>
      </c>
      <c r="E4795" t="s">
        <v>15214</v>
      </c>
      <c r="F4795" t="s">
        <v>1126</v>
      </c>
      <c r="G4795" t="s">
        <v>38</v>
      </c>
      <c r="H4795" s="2">
        <v>45665</v>
      </c>
      <c r="I4795" s="3">
        <v>21380</v>
      </c>
      <c r="J4795" t="s">
        <v>51</v>
      </c>
      <c r="K4795" s="3">
        <v>26021138</v>
      </c>
      <c r="L4795" t="s">
        <v>1110</v>
      </c>
      <c r="M4795" s="275">
        <v>25869.8</v>
      </c>
      <c r="N4795" t="s">
        <v>1111</v>
      </c>
      <c r="O4795" s="3">
        <v>27277817</v>
      </c>
      <c r="P4795" t="s">
        <v>15221</v>
      </c>
      <c r="Q4795" s="3">
        <v>26021138</v>
      </c>
      <c r="R4795" t="s">
        <v>15222</v>
      </c>
    </row>
    <row r="4796" spans="1:18" x14ac:dyDescent="0.2">
      <c r="A4796">
        <v>4500151962</v>
      </c>
      <c r="B4796" t="s">
        <v>35</v>
      </c>
      <c r="C4796" t="s">
        <v>8750</v>
      </c>
      <c r="D4796" t="s">
        <v>12689</v>
      </c>
      <c r="E4796" t="s">
        <v>15214</v>
      </c>
      <c r="F4796" t="s">
        <v>1157</v>
      </c>
      <c r="G4796" t="s">
        <v>38</v>
      </c>
      <c r="H4796" s="2">
        <v>45665</v>
      </c>
      <c r="I4796" s="3">
        <v>20000</v>
      </c>
      <c r="J4796" t="s">
        <v>51</v>
      </c>
      <c r="K4796" s="3">
        <v>24341570</v>
      </c>
      <c r="L4796" t="s">
        <v>1110</v>
      </c>
      <c r="M4796" s="275">
        <v>24200</v>
      </c>
      <c r="N4796" t="s">
        <v>1111</v>
      </c>
      <c r="O4796" s="3">
        <v>25517135</v>
      </c>
      <c r="P4796" t="s">
        <v>15223</v>
      </c>
      <c r="Q4796" s="3">
        <v>24341570</v>
      </c>
      <c r="R4796" t="s">
        <v>15222</v>
      </c>
    </row>
    <row r="4797" spans="1:18" x14ac:dyDescent="0.2">
      <c r="A4797">
        <v>4500151974</v>
      </c>
      <c r="B4797" t="s">
        <v>35</v>
      </c>
      <c r="C4797" t="s">
        <v>8751</v>
      </c>
      <c r="D4797" t="s">
        <v>9028</v>
      </c>
      <c r="E4797" t="s">
        <v>15224</v>
      </c>
      <c r="F4797" t="s">
        <v>1109</v>
      </c>
      <c r="G4797" t="s">
        <v>38</v>
      </c>
      <c r="H4797" s="2">
        <v>45656</v>
      </c>
      <c r="I4797" s="3">
        <v>28240</v>
      </c>
      <c r="J4797" t="s">
        <v>51</v>
      </c>
      <c r="K4797" s="3">
        <v>29103805</v>
      </c>
      <c r="L4797" t="s">
        <v>1110</v>
      </c>
      <c r="M4797" s="275">
        <v>29369.599999999999</v>
      </c>
      <c r="N4797" t="s">
        <v>1111</v>
      </c>
      <c r="O4797" s="3">
        <v>29103805</v>
      </c>
      <c r="P4797" t="s">
        <v>15225</v>
      </c>
      <c r="Q4797" s="3">
        <v>29103805</v>
      </c>
      <c r="R4797" t="s">
        <v>15226</v>
      </c>
    </row>
    <row r="4798" spans="1:18" x14ac:dyDescent="0.2">
      <c r="A4798">
        <v>4500151974</v>
      </c>
      <c r="B4798" t="s">
        <v>35</v>
      </c>
      <c r="C4798" t="s">
        <v>8751</v>
      </c>
      <c r="D4798" t="s">
        <v>9028</v>
      </c>
      <c r="E4798" t="s">
        <v>15224</v>
      </c>
      <c r="F4798" t="s">
        <v>1120</v>
      </c>
      <c r="G4798" t="s">
        <v>38</v>
      </c>
      <c r="H4798" s="2">
        <v>45656</v>
      </c>
      <c r="I4798" s="3">
        <v>28280</v>
      </c>
      <c r="J4798" t="s">
        <v>51</v>
      </c>
      <c r="K4798" s="3">
        <v>29145029</v>
      </c>
      <c r="L4798" t="s">
        <v>1110</v>
      </c>
      <c r="M4798" s="275">
        <v>29411.200000000001</v>
      </c>
      <c r="N4798" t="s">
        <v>1111</v>
      </c>
      <c r="O4798" s="3">
        <v>29145029</v>
      </c>
      <c r="P4798" t="s">
        <v>15227</v>
      </c>
      <c r="Q4798" s="3">
        <v>29145029</v>
      </c>
      <c r="R4798" t="s">
        <v>15228</v>
      </c>
    </row>
    <row r="4799" spans="1:18" x14ac:dyDescent="0.2">
      <c r="A4799">
        <v>4500151974</v>
      </c>
      <c r="B4799" t="s">
        <v>35</v>
      </c>
      <c r="C4799" t="s">
        <v>8751</v>
      </c>
      <c r="D4799" t="s">
        <v>9028</v>
      </c>
      <c r="E4799" t="s">
        <v>15224</v>
      </c>
      <c r="F4799" t="s">
        <v>1123</v>
      </c>
      <c r="G4799" t="s">
        <v>38</v>
      </c>
      <c r="H4799" s="2">
        <v>45656</v>
      </c>
      <c r="I4799" s="3">
        <v>28740</v>
      </c>
      <c r="J4799" t="s">
        <v>51</v>
      </c>
      <c r="K4799" s="3">
        <v>29619099</v>
      </c>
      <c r="L4799" t="s">
        <v>1110</v>
      </c>
      <c r="M4799" s="275">
        <v>29889.599999999999</v>
      </c>
      <c r="N4799" t="s">
        <v>1111</v>
      </c>
      <c r="O4799" s="3">
        <v>29619099</v>
      </c>
      <c r="P4799" t="s">
        <v>15229</v>
      </c>
      <c r="Q4799" s="3">
        <v>29619099</v>
      </c>
      <c r="R4799" t="s">
        <v>15230</v>
      </c>
    </row>
    <row r="4800" spans="1:18" x14ac:dyDescent="0.2">
      <c r="A4800">
        <v>4500151974</v>
      </c>
      <c r="B4800" t="s">
        <v>35</v>
      </c>
      <c r="C4800" t="s">
        <v>8751</v>
      </c>
      <c r="D4800" t="s">
        <v>9028</v>
      </c>
      <c r="E4800" t="s">
        <v>15224</v>
      </c>
      <c r="F4800" t="s">
        <v>1126</v>
      </c>
      <c r="G4800" t="s">
        <v>38</v>
      </c>
      <c r="H4800" s="2">
        <v>45656</v>
      </c>
      <c r="I4800" s="3">
        <v>27880</v>
      </c>
      <c r="J4800" t="s">
        <v>51</v>
      </c>
      <c r="K4800" s="3">
        <v>28732793</v>
      </c>
      <c r="L4800" t="s">
        <v>1110</v>
      </c>
      <c r="M4800" s="275">
        <v>28995.200000000001</v>
      </c>
      <c r="N4800" t="s">
        <v>1111</v>
      </c>
      <c r="O4800" s="3">
        <v>28732793</v>
      </c>
      <c r="P4800" t="s">
        <v>15231</v>
      </c>
      <c r="Q4800" s="3">
        <v>28732793</v>
      </c>
      <c r="R4800" t="s">
        <v>15232</v>
      </c>
    </row>
    <row r="4801" spans="1:18" x14ac:dyDescent="0.2">
      <c r="A4801">
        <v>4500152161</v>
      </c>
      <c r="B4801" t="s">
        <v>35</v>
      </c>
      <c r="C4801" t="s">
        <v>8758</v>
      </c>
      <c r="D4801" t="s">
        <v>9028</v>
      </c>
      <c r="E4801" t="s">
        <v>15233</v>
      </c>
      <c r="F4801" t="s">
        <v>1109</v>
      </c>
      <c r="G4801" t="s">
        <v>38</v>
      </c>
      <c r="H4801" s="2">
        <v>45652</v>
      </c>
      <c r="I4801" s="3">
        <v>2</v>
      </c>
      <c r="J4801" t="s">
        <v>40</v>
      </c>
      <c r="K4801" s="3">
        <v>1907244</v>
      </c>
      <c r="L4801" t="s">
        <v>1110</v>
      </c>
      <c r="M4801" s="275">
        <v>1907244</v>
      </c>
      <c r="N4801" t="s">
        <v>1110</v>
      </c>
      <c r="O4801" s="3">
        <v>1917100</v>
      </c>
      <c r="P4801" t="s">
        <v>15234</v>
      </c>
      <c r="Q4801" s="3">
        <v>1907244</v>
      </c>
      <c r="R4801" t="s">
        <v>15235</v>
      </c>
    </row>
    <row r="4802" spans="1:18" x14ac:dyDescent="0.2">
      <c r="A4802">
        <v>4500152368</v>
      </c>
      <c r="B4802" t="s">
        <v>35</v>
      </c>
      <c r="C4802" t="s">
        <v>8778</v>
      </c>
      <c r="D4802" t="s">
        <v>12689</v>
      </c>
      <c r="E4802" t="s">
        <v>15236</v>
      </c>
      <c r="F4802" t="s">
        <v>1109</v>
      </c>
      <c r="G4802" t="s">
        <v>38</v>
      </c>
      <c r="H4802" s="2">
        <v>45667</v>
      </c>
      <c r="I4802" s="3">
        <v>21900</v>
      </c>
      <c r="J4802" t="s">
        <v>51</v>
      </c>
      <c r="K4802" s="3">
        <v>30206258</v>
      </c>
      <c r="L4802" t="s">
        <v>1110</v>
      </c>
      <c r="M4802" s="275">
        <v>29981.1</v>
      </c>
      <c r="N4802" t="s">
        <v>1111</v>
      </c>
      <c r="O4802" s="3">
        <v>30156489</v>
      </c>
      <c r="P4802" t="s">
        <v>15237</v>
      </c>
      <c r="Q4802" s="3">
        <v>30206258</v>
      </c>
      <c r="R4802" t="s">
        <v>15238</v>
      </c>
    </row>
    <row r="4803" spans="1:18" x14ac:dyDescent="0.2">
      <c r="A4803">
        <v>4500152368</v>
      </c>
      <c r="B4803" t="s">
        <v>35</v>
      </c>
      <c r="C4803" t="s">
        <v>8778</v>
      </c>
      <c r="D4803" t="s">
        <v>12689</v>
      </c>
      <c r="E4803" t="s">
        <v>15236</v>
      </c>
      <c r="F4803" t="s">
        <v>1120</v>
      </c>
      <c r="G4803" t="s">
        <v>38</v>
      </c>
      <c r="H4803" s="2">
        <v>45667</v>
      </c>
      <c r="I4803" s="3">
        <v>21260</v>
      </c>
      <c r="J4803" t="s">
        <v>51</v>
      </c>
      <c r="K4803" s="3">
        <v>29323518</v>
      </c>
      <c r="L4803" t="s">
        <v>1110</v>
      </c>
      <c r="M4803" s="275">
        <v>29104.94</v>
      </c>
      <c r="N4803" t="s">
        <v>1111</v>
      </c>
      <c r="O4803" s="3">
        <v>29275204</v>
      </c>
      <c r="P4803" t="s">
        <v>15239</v>
      </c>
      <c r="Q4803" s="3">
        <v>29323518</v>
      </c>
      <c r="R4803" t="s">
        <v>15240</v>
      </c>
    </row>
    <row r="4804" spans="1:18" x14ac:dyDescent="0.2">
      <c r="A4804">
        <v>4500152368</v>
      </c>
      <c r="B4804" t="s">
        <v>35</v>
      </c>
      <c r="C4804" t="s">
        <v>8778</v>
      </c>
      <c r="D4804" t="s">
        <v>12689</v>
      </c>
      <c r="E4804" t="s">
        <v>15236</v>
      </c>
      <c r="F4804" t="s">
        <v>1123</v>
      </c>
      <c r="G4804" t="s">
        <v>38</v>
      </c>
      <c r="H4804" s="2">
        <v>45667</v>
      </c>
      <c r="I4804" s="3">
        <v>22010</v>
      </c>
      <c r="J4804" t="s">
        <v>51</v>
      </c>
      <c r="K4804" s="3">
        <v>30357979</v>
      </c>
      <c r="L4804" t="s">
        <v>1110</v>
      </c>
      <c r="M4804" s="275">
        <v>30131.69</v>
      </c>
      <c r="N4804" t="s">
        <v>1111</v>
      </c>
      <c r="O4804" s="3">
        <v>30307960</v>
      </c>
      <c r="P4804" t="s">
        <v>15241</v>
      </c>
      <c r="Q4804" s="3">
        <v>30357979</v>
      </c>
      <c r="R4804" t="s">
        <v>15242</v>
      </c>
    </row>
    <row r="4805" spans="1:18" x14ac:dyDescent="0.2">
      <c r="A4805">
        <v>4500152369</v>
      </c>
      <c r="B4805" t="s">
        <v>35</v>
      </c>
      <c r="C4805" t="s">
        <v>8779</v>
      </c>
      <c r="D4805" t="s">
        <v>12689</v>
      </c>
      <c r="E4805" t="s">
        <v>15243</v>
      </c>
      <c r="F4805" t="s">
        <v>1109</v>
      </c>
      <c r="G4805" t="s">
        <v>38</v>
      </c>
      <c r="H4805" s="2">
        <v>45672</v>
      </c>
      <c r="I4805" s="3">
        <v>20820</v>
      </c>
      <c r="J4805" t="s">
        <v>51</v>
      </c>
      <c r="K4805" s="3">
        <v>44399131</v>
      </c>
      <c r="L4805" t="s">
        <v>1110</v>
      </c>
      <c r="M4805" s="275">
        <v>42951.66</v>
      </c>
      <c r="N4805" t="s">
        <v>1111</v>
      </c>
      <c r="O4805" s="3">
        <v>35953478</v>
      </c>
      <c r="P4805" t="s">
        <v>15244</v>
      </c>
      <c r="Q4805" s="3">
        <v>44399131</v>
      </c>
      <c r="R4805" t="s">
        <v>15245</v>
      </c>
    </row>
    <row r="4806" spans="1:18" x14ac:dyDescent="0.2">
      <c r="A4806">
        <v>4500152369</v>
      </c>
      <c r="B4806" t="s">
        <v>35</v>
      </c>
      <c r="C4806" t="s">
        <v>8779</v>
      </c>
      <c r="D4806" t="s">
        <v>12689</v>
      </c>
      <c r="E4806" t="s">
        <v>15243</v>
      </c>
      <c r="F4806" t="s">
        <v>1120</v>
      </c>
      <c r="G4806" t="s">
        <v>38</v>
      </c>
      <c r="H4806" s="2">
        <v>45672</v>
      </c>
      <c r="I4806" s="3">
        <v>21930</v>
      </c>
      <c r="J4806" t="s">
        <v>51</v>
      </c>
      <c r="K4806" s="3">
        <v>46766232</v>
      </c>
      <c r="L4806" t="s">
        <v>1110</v>
      </c>
      <c r="M4806" s="275">
        <v>45241.59</v>
      </c>
      <c r="N4806" t="s">
        <v>1111</v>
      </c>
      <c r="O4806" s="3">
        <v>37870306</v>
      </c>
      <c r="P4806" t="s">
        <v>15246</v>
      </c>
      <c r="Q4806" s="3">
        <v>46766232</v>
      </c>
      <c r="R4806" t="s">
        <v>15247</v>
      </c>
    </row>
    <row r="4807" spans="1:18" x14ac:dyDescent="0.2">
      <c r="A4807">
        <v>4500152369</v>
      </c>
      <c r="B4807" t="s">
        <v>35</v>
      </c>
      <c r="C4807" t="s">
        <v>8779</v>
      </c>
      <c r="D4807" t="s">
        <v>12689</v>
      </c>
      <c r="E4807" t="s">
        <v>15243</v>
      </c>
      <c r="F4807" t="s">
        <v>1123</v>
      </c>
      <c r="G4807" t="s">
        <v>38</v>
      </c>
      <c r="H4807" s="2">
        <v>45672</v>
      </c>
      <c r="I4807" s="3">
        <v>21950</v>
      </c>
      <c r="J4807" t="s">
        <v>51</v>
      </c>
      <c r="K4807" s="3">
        <v>46808882</v>
      </c>
      <c r="L4807" t="s">
        <v>1110</v>
      </c>
      <c r="M4807" s="275">
        <v>45282.85</v>
      </c>
      <c r="N4807" t="s">
        <v>1111</v>
      </c>
      <c r="O4807" s="3">
        <v>37769780</v>
      </c>
      <c r="P4807" t="s">
        <v>15248</v>
      </c>
      <c r="Q4807" s="3">
        <v>46808882</v>
      </c>
      <c r="R4807" t="s">
        <v>15249</v>
      </c>
    </row>
    <row r="4808" spans="1:18" x14ac:dyDescent="0.2">
      <c r="A4808">
        <v>4500152980</v>
      </c>
      <c r="B4808" t="s">
        <v>35</v>
      </c>
      <c r="C4808" t="s">
        <v>8799</v>
      </c>
      <c r="D4808" t="s">
        <v>12689</v>
      </c>
      <c r="E4808" t="s">
        <v>15250</v>
      </c>
      <c r="F4808" t="s">
        <v>1109</v>
      </c>
      <c r="G4808" t="s">
        <v>38</v>
      </c>
      <c r="H4808" s="2">
        <v>45670</v>
      </c>
      <c r="I4808" s="3">
        <v>21560</v>
      </c>
      <c r="J4808" t="s">
        <v>51</v>
      </c>
      <c r="K4808" s="3">
        <v>29631341</v>
      </c>
      <c r="L4808" t="s">
        <v>1110</v>
      </c>
      <c r="M4808" s="275">
        <v>29515.64</v>
      </c>
      <c r="N4808" t="s">
        <v>1111</v>
      </c>
      <c r="O4808" s="3">
        <v>29737303</v>
      </c>
      <c r="P4808" t="s">
        <v>15251</v>
      </c>
      <c r="Q4808" s="3">
        <v>29631341</v>
      </c>
      <c r="R4808" t="s">
        <v>15252</v>
      </c>
    </row>
    <row r="4809" spans="1:18" x14ac:dyDescent="0.2">
      <c r="A4809">
        <v>4500152980</v>
      </c>
      <c r="B4809" t="s">
        <v>35</v>
      </c>
      <c r="C4809" t="s">
        <v>8799</v>
      </c>
      <c r="D4809" t="s">
        <v>12689</v>
      </c>
      <c r="E4809" t="s">
        <v>15250</v>
      </c>
      <c r="F4809" t="s">
        <v>1120</v>
      </c>
      <c r="G4809" t="s">
        <v>38</v>
      </c>
      <c r="H4809" s="2">
        <v>45670</v>
      </c>
      <c r="I4809" s="3">
        <v>21740</v>
      </c>
      <c r="J4809" t="s">
        <v>51</v>
      </c>
      <c r="K4809" s="3">
        <v>29878727</v>
      </c>
      <c r="L4809" t="s">
        <v>1110</v>
      </c>
      <c r="M4809" s="275">
        <v>29762.06</v>
      </c>
      <c r="N4809" t="s">
        <v>1111</v>
      </c>
      <c r="O4809" s="3">
        <v>29878727</v>
      </c>
      <c r="P4809" t="s">
        <v>15253</v>
      </c>
      <c r="Q4809" s="3">
        <v>29878727</v>
      </c>
      <c r="R4809" t="s">
        <v>15254</v>
      </c>
    </row>
    <row r="4810" spans="1:18" x14ac:dyDescent="0.2">
      <c r="A4810">
        <v>4500152980</v>
      </c>
      <c r="B4810" t="s">
        <v>35</v>
      </c>
      <c r="C4810" t="s">
        <v>8799</v>
      </c>
      <c r="D4810" t="s">
        <v>12689</v>
      </c>
      <c r="E4810" t="s">
        <v>15250</v>
      </c>
      <c r="F4810" t="s">
        <v>1123</v>
      </c>
      <c r="G4810" t="s">
        <v>38</v>
      </c>
      <c r="H4810" s="2">
        <v>45670</v>
      </c>
      <c r="I4810" s="3">
        <v>20440</v>
      </c>
      <c r="J4810" t="s">
        <v>51</v>
      </c>
      <c r="K4810" s="3">
        <v>28092051</v>
      </c>
      <c r="L4810" t="s">
        <v>1110</v>
      </c>
      <c r="M4810" s="275">
        <v>27982.36</v>
      </c>
      <c r="N4810" t="s">
        <v>1111</v>
      </c>
      <c r="O4810" s="3">
        <v>28092051</v>
      </c>
      <c r="P4810" t="s">
        <v>15255</v>
      </c>
      <c r="Q4810" s="3">
        <v>28092051</v>
      </c>
      <c r="R4810" t="s">
        <v>15256</v>
      </c>
    </row>
    <row r="4811" spans="1:18" x14ac:dyDescent="0.2">
      <c r="A4811">
        <v>4500153482</v>
      </c>
      <c r="B4811" t="s">
        <v>52</v>
      </c>
      <c r="C4811" t="s">
        <v>8843</v>
      </c>
      <c r="D4811" t="s">
        <v>9028</v>
      </c>
      <c r="E4811" t="s">
        <v>15257</v>
      </c>
      <c r="F4811" t="s">
        <v>1109</v>
      </c>
      <c r="G4811" t="s">
        <v>38</v>
      </c>
      <c r="H4811" s="2">
        <v>45657</v>
      </c>
      <c r="I4811" s="3">
        <v>9000</v>
      </c>
      <c r="J4811" t="s">
        <v>51</v>
      </c>
      <c r="K4811" s="3">
        <v>33630525</v>
      </c>
      <c r="L4811" t="s">
        <v>1110</v>
      </c>
      <c r="M4811" s="275">
        <v>33750</v>
      </c>
      <c r="N4811" t="s">
        <v>1111</v>
      </c>
      <c r="O4811" s="3">
        <v>33410138</v>
      </c>
      <c r="P4811" t="s">
        <v>15258</v>
      </c>
      <c r="Q4811" s="3">
        <v>33630525</v>
      </c>
      <c r="R4811" t="s">
        <v>38</v>
      </c>
    </row>
    <row r="4812" spans="1:18" x14ac:dyDescent="0.2">
      <c r="A4812">
        <v>4500153482</v>
      </c>
      <c r="B4812" t="s">
        <v>52</v>
      </c>
      <c r="C4812" t="s">
        <v>8843</v>
      </c>
      <c r="D4812" t="s">
        <v>12689</v>
      </c>
      <c r="E4812" t="s">
        <v>15259</v>
      </c>
      <c r="F4812" t="s">
        <v>1109</v>
      </c>
      <c r="G4812" t="s">
        <v>38</v>
      </c>
      <c r="H4812" s="2">
        <v>45660</v>
      </c>
      <c r="I4812" s="3">
        <v>9000</v>
      </c>
      <c r="J4812" t="s">
        <v>51</v>
      </c>
      <c r="K4812" s="3">
        <v>33630525</v>
      </c>
      <c r="L4812" t="s">
        <v>1110</v>
      </c>
      <c r="M4812" s="275">
        <v>33750</v>
      </c>
      <c r="N4812" t="s">
        <v>1111</v>
      </c>
      <c r="O4812" s="3">
        <v>33410138</v>
      </c>
      <c r="P4812" t="s">
        <v>15258</v>
      </c>
      <c r="Q4812" s="3">
        <v>33630525</v>
      </c>
      <c r="R4812" t="s">
        <v>38</v>
      </c>
    </row>
    <row r="4813" spans="1:18" x14ac:dyDescent="0.2">
      <c r="A4813">
        <v>4500153482</v>
      </c>
      <c r="B4813" t="s">
        <v>52</v>
      </c>
      <c r="C4813" t="s">
        <v>8843</v>
      </c>
      <c r="D4813" t="s">
        <v>12689</v>
      </c>
      <c r="E4813" t="s">
        <v>15260</v>
      </c>
      <c r="F4813" t="s">
        <v>1109</v>
      </c>
      <c r="G4813" t="s">
        <v>38</v>
      </c>
      <c r="H4813" s="2">
        <v>45660</v>
      </c>
      <c r="I4813" s="3">
        <v>-9000</v>
      </c>
      <c r="J4813" t="s">
        <v>51</v>
      </c>
      <c r="K4813" s="3">
        <v>-33630525</v>
      </c>
      <c r="L4813" t="s">
        <v>1110</v>
      </c>
      <c r="M4813" s="275">
        <v>-33750</v>
      </c>
      <c r="N4813" t="s">
        <v>1111</v>
      </c>
      <c r="O4813" s="3">
        <v>-33410138</v>
      </c>
      <c r="P4813" t="s">
        <v>15258</v>
      </c>
      <c r="Q4813" s="3">
        <v>-33630525</v>
      </c>
      <c r="R4813" t="s">
        <v>38</v>
      </c>
    </row>
    <row r="4814" spans="1:18" x14ac:dyDescent="0.2">
      <c r="A4814">
        <v>4500153482</v>
      </c>
      <c r="B4814" t="s">
        <v>56</v>
      </c>
      <c r="C4814" t="s">
        <v>8844</v>
      </c>
      <c r="D4814" t="s">
        <v>9028</v>
      </c>
      <c r="E4814" t="s">
        <v>15257</v>
      </c>
      <c r="F4814" t="s">
        <v>1120</v>
      </c>
      <c r="G4814" t="s">
        <v>38</v>
      </c>
      <c r="H4814" s="2">
        <v>45657</v>
      </c>
      <c r="I4814" s="3">
        <v>4040</v>
      </c>
      <c r="J4814" t="s">
        <v>51</v>
      </c>
      <c r="K4814" s="3">
        <v>15096369</v>
      </c>
      <c r="L4814" t="s">
        <v>1110</v>
      </c>
      <c r="M4814" s="275">
        <v>15150</v>
      </c>
      <c r="N4814" t="s">
        <v>1111</v>
      </c>
      <c r="O4814" s="3">
        <v>14997440</v>
      </c>
      <c r="P4814" t="s">
        <v>15258</v>
      </c>
      <c r="Q4814" s="3">
        <v>15096369</v>
      </c>
      <c r="R4814" t="s">
        <v>38</v>
      </c>
    </row>
    <row r="4815" spans="1:18" x14ac:dyDescent="0.2">
      <c r="A4815">
        <v>4500153482</v>
      </c>
      <c r="B4815" t="s">
        <v>56</v>
      </c>
      <c r="C4815" t="s">
        <v>8844</v>
      </c>
      <c r="D4815" t="s">
        <v>12689</v>
      </c>
      <c r="E4815" t="s">
        <v>15259</v>
      </c>
      <c r="F4815" t="s">
        <v>1120</v>
      </c>
      <c r="G4815" t="s">
        <v>38</v>
      </c>
      <c r="H4815" s="2">
        <v>45660</v>
      </c>
      <c r="I4815" s="3">
        <v>4040</v>
      </c>
      <c r="J4815" t="s">
        <v>51</v>
      </c>
      <c r="K4815" s="3">
        <v>15096369</v>
      </c>
      <c r="L4815" t="s">
        <v>1110</v>
      </c>
      <c r="M4815" s="275">
        <v>15150</v>
      </c>
      <c r="N4815" t="s">
        <v>1111</v>
      </c>
      <c r="O4815" s="3">
        <v>14997440</v>
      </c>
      <c r="P4815" t="s">
        <v>15258</v>
      </c>
      <c r="Q4815" s="3">
        <v>15096369</v>
      </c>
      <c r="R4815" t="s">
        <v>38</v>
      </c>
    </row>
    <row r="4816" spans="1:18" x14ac:dyDescent="0.2">
      <c r="A4816">
        <v>4500153482</v>
      </c>
      <c r="B4816" t="s">
        <v>56</v>
      </c>
      <c r="C4816" t="s">
        <v>8844</v>
      </c>
      <c r="D4816" t="s">
        <v>12689</v>
      </c>
      <c r="E4816" t="s">
        <v>15260</v>
      </c>
      <c r="F4816" t="s">
        <v>1120</v>
      </c>
      <c r="G4816" t="s">
        <v>38</v>
      </c>
      <c r="H4816" s="2">
        <v>45660</v>
      </c>
      <c r="I4816" s="3">
        <v>-4040</v>
      </c>
      <c r="J4816" t="s">
        <v>51</v>
      </c>
      <c r="K4816" s="3">
        <v>-15096369</v>
      </c>
      <c r="L4816" t="s">
        <v>1110</v>
      </c>
      <c r="M4816" s="275">
        <v>-15150</v>
      </c>
      <c r="N4816" t="s">
        <v>1111</v>
      </c>
      <c r="O4816" s="3">
        <v>-14997440</v>
      </c>
      <c r="P4816" t="s">
        <v>15258</v>
      </c>
      <c r="Q4816" s="3">
        <v>-15096369</v>
      </c>
      <c r="R4816" t="s">
        <v>38</v>
      </c>
    </row>
    <row r="4817" spans="1:18" x14ac:dyDescent="0.2">
      <c r="A4817">
        <v>4500153482</v>
      </c>
      <c r="B4817" t="s">
        <v>133</v>
      </c>
      <c r="C4817" t="s">
        <v>8845</v>
      </c>
      <c r="D4817" t="s">
        <v>9028</v>
      </c>
      <c r="E4817" t="s">
        <v>15257</v>
      </c>
      <c r="F4817" t="s">
        <v>1123</v>
      </c>
      <c r="G4817" t="s">
        <v>38</v>
      </c>
      <c r="H4817" s="2">
        <v>45657</v>
      </c>
      <c r="I4817" s="3">
        <v>1</v>
      </c>
      <c r="J4817" t="s">
        <v>40</v>
      </c>
      <c r="K4817" s="3">
        <v>996</v>
      </c>
      <c r="L4817" t="s">
        <v>1110</v>
      </c>
      <c r="M4817" s="275">
        <v>1</v>
      </c>
      <c r="N4817" t="s">
        <v>1111</v>
      </c>
      <c r="O4817" s="3">
        <v>990</v>
      </c>
      <c r="P4817" t="s">
        <v>15258</v>
      </c>
      <c r="Q4817" s="3">
        <v>996</v>
      </c>
      <c r="R4817" t="s">
        <v>38</v>
      </c>
    </row>
    <row r="4818" spans="1:18" x14ac:dyDescent="0.2">
      <c r="A4818">
        <v>4500153482</v>
      </c>
      <c r="B4818" t="s">
        <v>133</v>
      </c>
      <c r="C4818" t="s">
        <v>8845</v>
      </c>
      <c r="D4818" t="s">
        <v>12689</v>
      </c>
      <c r="E4818" t="s">
        <v>15259</v>
      </c>
      <c r="F4818" t="s">
        <v>1123</v>
      </c>
      <c r="G4818" t="s">
        <v>38</v>
      </c>
      <c r="H4818" s="2">
        <v>45660</v>
      </c>
      <c r="I4818" s="3">
        <v>1</v>
      </c>
      <c r="J4818" t="s">
        <v>40</v>
      </c>
      <c r="K4818" s="3">
        <v>996</v>
      </c>
      <c r="L4818" t="s">
        <v>1110</v>
      </c>
      <c r="M4818" s="275">
        <v>1</v>
      </c>
      <c r="N4818" t="s">
        <v>1111</v>
      </c>
      <c r="O4818" s="3">
        <v>990</v>
      </c>
      <c r="P4818" t="s">
        <v>15258</v>
      </c>
      <c r="Q4818" s="3">
        <v>996</v>
      </c>
      <c r="R4818" t="s">
        <v>38</v>
      </c>
    </row>
    <row r="4819" spans="1:18" x14ac:dyDescent="0.2">
      <c r="A4819">
        <v>4500153482</v>
      </c>
      <c r="B4819" t="s">
        <v>133</v>
      </c>
      <c r="C4819" t="s">
        <v>8845</v>
      </c>
      <c r="D4819" t="s">
        <v>12689</v>
      </c>
      <c r="E4819" t="s">
        <v>15260</v>
      </c>
      <c r="F4819" t="s">
        <v>1123</v>
      </c>
      <c r="G4819" t="s">
        <v>38</v>
      </c>
      <c r="H4819" s="2">
        <v>45660</v>
      </c>
      <c r="I4819" s="3">
        <v>-1</v>
      </c>
      <c r="J4819" t="s">
        <v>40</v>
      </c>
      <c r="K4819" s="3">
        <v>-996</v>
      </c>
      <c r="L4819" t="s">
        <v>1110</v>
      </c>
      <c r="M4819" s="275">
        <v>-1</v>
      </c>
      <c r="N4819" t="s">
        <v>1111</v>
      </c>
      <c r="O4819" s="3">
        <v>-990</v>
      </c>
      <c r="P4819" t="s">
        <v>15258</v>
      </c>
      <c r="Q4819" s="3">
        <v>-996</v>
      </c>
      <c r="R4819" t="s">
        <v>38</v>
      </c>
    </row>
    <row r="4820" spans="1:18" x14ac:dyDescent="0.2">
      <c r="A4820">
        <v>4500153482</v>
      </c>
      <c r="B4820" t="s">
        <v>165</v>
      </c>
      <c r="C4820" t="s">
        <v>8847</v>
      </c>
      <c r="D4820" t="s">
        <v>9028</v>
      </c>
      <c r="E4820" t="s">
        <v>15257</v>
      </c>
      <c r="F4820" t="s">
        <v>1126</v>
      </c>
      <c r="G4820" t="s">
        <v>38</v>
      </c>
      <c r="H4820" s="2">
        <v>45657</v>
      </c>
      <c r="I4820" s="3">
        <v>3520</v>
      </c>
      <c r="J4820" t="s">
        <v>51</v>
      </c>
      <c r="K4820" s="3">
        <v>13153272</v>
      </c>
      <c r="L4820" t="s">
        <v>1110</v>
      </c>
      <c r="M4820" s="275">
        <v>13200</v>
      </c>
      <c r="N4820" t="s">
        <v>1111</v>
      </c>
      <c r="O4820" s="3">
        <v>13067076</v>
      </c>
      <c r="P4820" t="s">
        <v>15258</v>
      </c>
      <c r="Q4820" s="3">
        <v>13153272</v>
      </c>
      <c r="R4820" t="s">
        <v>38</v>
      </c>
    </row>
    <row r="4821" spans="1:18" x14ac:dyDescent="0.2">
      <c r="A4821">
        <v>4500153482</v>
      </c>
      <c r="B4821" t="s">
        <v>165</v>
      </c>
      <c r="C4821" t="s">
        <v>8847</v>
      </c>
      <c r="D4821" t="s">
        <v>12689</v>
      </c>
      <c r="E4821" t="s">
        <v>15259</v>
      </c>
      <c r="F4821" t="s">
        <v>1126</v>
      </c>
      <c r="G4821" t="s">
        <v>38</v>
      </c>
      <c r="H4821" s="2">
        <v>45660</v>
      </c>
      <c r="I4821" s="3">
        <v>3520</v>
      </c>
      <c r="J4821" t="s">
        <v>51</v>
      </c>
      <c r="K4821" s="3">
        <v>13153272</v>
      </c>
      <c r="L4821" t="s">
        <v>1110</v>
      </c>
      <c r="M4821" s="275">
        <v>13200</v>
      </c>
      <c r="N4821" t="s">
        <v>1111</v>
      </c>
      <c r="O4821" s="3">
        <v>13067076</v>
      </c>
      <c r="P4821" t="s">
        <v>15258</v>
      </c>
      <c r="Q4821" s="3">
        <v>13153272</v>
      </c>
      <c r="R4821" t="s">
        <v>38</v>
      </c>
    </row>
    <row r="4822" spans="1:18" x14ac:dyDescent="0.2">
      <c r="A4822">
        <v>4500153482</v>
      </c>
      <c r="B4822" t="s">
        <v>165</v>
      </c>
      <c r="C4822" t="s">
        <v>8847</v>
      </c>
      <c r="D4822" t="s">
        <v>12689</v>
      </c>
      <c r="E4822" t="s">
        <v>15260</v>
      </c>
      <c r="F4822" t="s">
        <v>1126</v>
      </c>
      <c r="G4822" t="s">
        <v>38</v>
      </c>
      <c r="H4822" s="2">
        <v>45660</v>
      </c>
      <c r="I4822" s="3">
        <v>-3520</v>
      </c>
      <c r="J4822" t="s">
        <v>51</v>
      </c>
      <c r="K4822" s="3">
        <v>-13153272</v>
      </c>
      <c r="L4822" t="s">
        <v>1110</v>
      </c>
      <c r="M4822" s="275">
        <v>-13200</v>
      </c>
      <c r="N4822" t="s">
        <v>1111</v>
      </c>
      <c r="O4822" s="3">
        <v>-13067076</v>
      </c>
      <c r="P4822" t="s">
        <v>15258</v>
      </c>
      <c r="Q4822" s="3">
        <v>-13153272</v>
      </c>
      <c r="R4822" t="s">
        <v>38</v>
      </c>
    </row>
    <row r="4823" spans="1:18" x14ac:dyDescent="0.2">
      <c r="A4823"/>
      <c r="H4823" s="2"/>
      <c r="I4823" s="3"/>
      <c r="K4823" s="3"/>
      <c r="L4823"/>
      <c r="M4823" s="275"/>
      <c r="O4823" s="3"/>
      <c r="P4823"/>
      <c r="Q4823" s="3"/>
    </row>
    <row r="4824" spans="1:18" x14ac:dyDescent="0.2">
      <c r="A4824"/>
      <c r="H4824" s="2"/>
      <c r="I4824" s="3"/>
      <c r="K4824" s="3"/>
      <c r="L4824"/>
      <c r="M4824" s="275"/>
      <c r="O4824" s="3"/>
      <c r="P4824"/>
      <c r="Q4824" s="3"/>
    </row>
    <row r="4825" spans="1:18" x14ac:dyDescent="0.2">
      <c r="A4825"/>
      <c r="H4825" s="2"/>
      <c r="I4825" s="3"/>
      <c r="K4825" s="3"/>
      <c r="L4825"/>
      <c r="M4825" s="275"/>
      <c r="O4825" s="3"/>
      <c r="P4825"/>
      <c r="Q4825" s="3"/>
    </row>
    <row r="4826" spans="1:18" x14ac:dyDescent="0.2">
      <c r="A4826"/>
      <c r="H4826" s="2"/>
      <c r="I4826" s="3"/>
      <c r="K4826" s="3"/>
      <c r="L4826"/>
      <c r="M4826" s="275"/>
      <c r="O4826" s="3"/>
      <c r="P4826"/>
      <c r="Q4826" s="3"/>
    </row>
    <row r="4827" spans="1:18" x14ac:dyDescent="0.2">
      <c r="A4827"/>
      <c r="H4827" s="2"/>
      <c r="I4827" s="3"/>
      <c r="K4827" s="3"/>
      <c r="L4827"/>
      <c r="M4827" s="275"/>
      <c r="O4827" s="3"/>
      <c r="P4827"/>
      <c r="Q4827" s="3"/>
    </row>
    <row r="4828" spans="1:18" x14ac:dyDescent="0.2">
      <c r="A4828"/>
      <c r="H4828" s="2"/>
      <c r="I4828" s="3"/>
      <c r="K4828" s="3"/>
      <c r="L4828"/>
      <c r="M4828" s="275"/>
      <c r="O4828" s="3"/>
      <c r="P4828"/>
      <c r="Q4828" s="3"/>
    </row>
    <row r="4829" spans="1:18" x14ac:dyDescent="0.2">
      <c r="A4829"/>
      <c r="H4829" s="2"/>
      <c r="I4829" s="3"/>
      <c r="K4829" s="3"/>
      <c r="L4829"/>
      <c r="M4829" s="275"/>
      <c r="O4829" s="3"/>
      <c r="P4829"/>
      <c r="Q4829" s="3"/>
    </row>
    <row r="4830" spans="1:18" x14ac:dyDescent="0.2">
      <c r="A4830"/>
      <c r="H4830" s="2"/>
      <c r="I4830" s="3"/>
      <c r="K4830" s="3"/>
      <c r="L4830"/>
      <c r="M4830" s="275"/>
      <c r="O4830" s="3"/>
      <c r="P4830"/>
      <c r="Q4830" s="3"/>
    </row>
    <row r="4831" spans="1:18" x14ac:dyDescent="0.2">
      <c r="A4831"/>
      <c r="H4831" s="2"/>
      <c r="I4831" s="3"/>
      <c r="K4831" s="3"/>
      <c r="L4831"/>
      <c r="M4831" s="275"/>
      <c r="O4831" s="3"/>
      <c r="P4831"/>
      <c r="Q4831" s="3"/>
    </row>
    <row r="4832" spans="1:18" x14ac:dyDescent="0.2">
      <c r="A4832"/>
      <c r="H4832" s="2"/>
      <c r="I4832" s="3"/>
      <c r="K4832" s="3"/>
      <c r="L4832"/>
      <c r="M4832" s="275"/>
      <c r="O4832" s="3"/>
      <c r="P4832"/>
      <c r="Q4832" s="3"/>
    </row>
    <row r="4833" spans="1:17" x14ac:dyDescent="0.2">
      <c r="A4833"/>
      <c r="H4833" s="2"/>
      <c r="I4833" s="3"/>
      <c r="K4833" s="3"/>
      <c r="L4833"/>
      <c r="M4833" s="275"/>
      <c r="O4833" s="3"/>
      <c r="P4833"/>
      <c r="Q4833" s="3"/>
    </row>
    <row r="4834" spans="1:17" x14ac:dyDescent="0.2">
      <c r="A4834"/>
      <c r="H4834" s="2"/>
      <c r="I4834" s="3"/>
      <c r="K4834" s="3"/>
      <c r="L4834"/>
      <c r="M4834" s="275"/>
      <c r="O4834" s="3"/>
      <c r="P4834"/>
      <c r="Q4834" s="3"/>
    </row>
    <row r="4835" spans="1:17" x14ac:dyDescent="0.2">
      <c r="A4835"/>
      <c r="H4835" s="2"/>
      <c r="I4835" s="3"/>
      <c r="K4835" s="3"/>
      <c r="L4835"/>
      <c r="M4835" s="275"/>
      <c r="O4835" s="3"/>
      <c r="P4835"/>
      <c r="Q4835" s="3"/>
    </row>
    <row r="4836" spans="1:17" x14ac:dyDescent="0.2">
      <c r="A4836"/>
      <c r="H4836" s="2"/>
      <c r="I4836" s="3"/>
      <c r="K4836" s="3"/>
      <c r="L4836"/>
      <c r="M4836" s="275"/>
      <c r="O4836" s="3"/>
      <c r="P4836"/>
      <c r="Q4836" s="3"/>
    </row>
    <row r="4837" spans="1:17" x14ac:dyDescent="0.2">
      <c r="A4837"/>
      <c r="H4837" s="2"/>
      <c r="I4837" s="3"/>
      <c r="K4837" s="3"/>
      <c r="L4837"/>
      <c r="M4837" s="275"/>
      <c r="O4837" s="3"/>
      <c r="P4837"/>
      <c r="Q4837" s="3"/>
    </row>
    <row r="4838" spans="1:17" x14ac:dyDescent="0.2">
      <c r="A4838"/>
      <c r="H4838" s="2"/>
      <c r="I4838" s="3"/>
      <c r="K4838" s="3"/>
      <c r="L4838"/>
      <c r="M4838" s="275"/>
      <c r="O4838" s="3"/>
      <c r="P4838"/>
      <c r="Q4838" s="3"/>
    </row>
    <row r="4839" spans="1:17" x14ac:dyDescent="0.2">
      <c r="A4839"/>
      <c r="H4839" s="2"/>
      <c r="I4839" s="3"/>
      <c r="K4839" s="3"/>
      <c r="L4839"/>
      <c r="M4839" s="275"/>
      <c r="O4839" s="3"/>
      <c r="P4839"/>
      <c r="Q4839" s="3"/>
    </row>
    <row r="4840" spans="1:17" x14ac:dyDescent="0.2">
      <c r="A4840"/>
      <c r="H4840" s="2"/>
      <c r="I4840" s="3"/>
      <c r="K4840" s="3"/>
      <c r="L4840"/>
      <c r="M4840" s="275"/>
      <c r="O4840" s="3"/>
      <c r="P4840"/>
      <c r="Q4840" s="3"/>
    </row>
    <row r="4841" spans="1:17" x14ac:dyDescent="0.2">
      <c r="A4841"/>
      <c r="H4841" s="2"/>
      <c r="I4841" s="3"/>
      <c r="K4841" s="3"/>
      <c r="L4841"/>
      <c r="M4841" s="275"/>
      <c r="O4841" s="3"/>
      <c r="P4841"/>
      <c r="Q4841" s="3"/>
    </row>
    <row r="4842" spans="1:17" x14ac:dyDescent="0.2">
      <c r="A4842"/>
      <c r="H4842" s="2"/>
      <c r="I4842" s="3"/>
      <c r="K4842" s="3"/>
      <c r="L4842"/>
      <c r="M4842" s="275"/>
      <c r="O4842" s="3"/>
      <c r="P4842"/>
      <c r="Q4842" s="3"/>
    </row>
    <row r="4843" spans="1:17" x14ac:dyDescent="0.2">
      <c r="A4843"/>
      <c r="H4843" s="2"/>
      <c r="I4843" s="3"/>
      <c r="K4843" s="3"/>
      <c r="L4843"/>
      <c r="M4843" s="275"/>
      <c r="O4843" s="3"/>
      <c r="P4843"/>
      <c r="Q4843" s="3"/>
    </row>
    <row r="4844" spans="1:17" x14ac:dyDescent="0.2">
      <c r="A4844"/>
      <c r="H4844" s="2"/>
      <c r="I4844" s="3"/>
      <c r="K4844" s="3"/>
      <c r="L4844"/>
      <c r="M4844" s="275"/>
      <c r="O4844" s="3"/>
      <c r="P4844"/>
      <c r="Q4844" s="3"/>
    </row>
    <row r="4845" spans="1:17" x14ac:dyDescent="0.2">
      <c r="A4845"/>
      <c r="H4845" s="2"/>
      <c r="I4845" s="3"/>
      <c r="K4845" s="3"/>
      <c r="L4845"/>
      <c r="M4845" s="275"/>
      <c r="O4845" s="3"/>
      <c r="P4845"/>
      <c r="Q4845" s="3"/>
    </row>
    <row r="4846" spans="1:17" x14ac:dyDescent="0.2">
      <c r="A4846"/>
      <c r="H4846" s="2"/>
      <c r="I4846" s="3"/>
      <c r="K4846" s="3"/>
      <c r="L4846"/>
      <c r="M4846" s="275"/>
      <c r="O4846" s="3"/>
      <c r="P4846"/>
      <c r="Q4846" s="3"/>
    </row>
    <row r="4847" spans="1:17" x14ac:dyDescent="0.2">
      <c r="A4847"/>
      <c r="H4847" s="2"/>
      <c r="I4847" s="3"/>
      <c r="K4847" s="3"/>
      <c r="L4847"/>
      <c r="M4847" s="275"/>
      <c r="O4847" s="3"/>
      <c r="P4847"/>
      <c r="Q4847" s="3"/>
    </row>
    <row r="4848" spans="1:17" x14ac:dyDescent="0.2">
      <c r="A4848"/>
      <c r="H4848" s="2"/>
      <c r="I4848" s="3"/>
      <c r="K4848" s="3"/>
      <c r="L4848"/>
      <c r="M4848" s="275"/>
      <c r="O4848" s="3"/>
      <c r="P4848"/>
      <c r="Q4848" s="3"/>
    </row>
    <row r="4849" spans="1:17" x14ac:dyDescent="0.2">
      <c r="A4849"/>
      <c r="H4849" s="2"/>
      <c r="I4849" s="3"/>
      <c r="K4849" s="3"/>
      <c r="L4849"/>
      <c r="M4849" s="275"/>
      <c r="O4849" s="3"/>
      <c r="P4849"/>
      <c r="Q4849" s="3"/>
    </row>
    <row r="4850" spans="1:17" x14ac:dyDescent="0.2">
      <c r="A4850"/>
      <c r="H4850" s="2"/>
      <c r="I4850" s="3"/>
      <c r="K4850" s="3"/>
      <c r="L4850"/>
      <c r="M4850" s="275"/>
      <c r="O4850" s="3"/>
      <c r="P4850"/>
      <c r="Q4850" s="3"/>
    </row>
    <row r="4851" spans="1:17" x14ac:dyDescent="0.2">
      <c r="A4851"/>
      <c r="H4851" s="2"/>
      <c r="I4851" s="3"/>
      <c r="K4851" s="3"/>
      <c r="L4851"/>
      <c r="M4851" s="275"/>
      <c r="O4851" s="3"/>
      <c r="P4851"/>
      <c r="Q4851" s="3"/>
    </row>
    <row r="4852" spans="1:17" x14ac:dyDescent="0.2">
      <c r="A4852"/>
      <c r="H4852" s="2"/>
      <c r="I4852" s="3"/>
      <c r="K4852" s="3"/>
      <c r="L4852"/>
      <c r="M4852" s="275"/>
      <c r="O4852" s="3"/>
      <c r="P4852"/>
      <c r="Q4852" s="3"/>
    </row>
    <row r="4853" spans="1:17" x14ac:dyDescent="0.2">
      <c r="A4853"/>
      <c r="H4853" s="2"/>
      <c r="I4853" s="3"/>
      <c r="K4853" s="3"/>
      <c r="L4853"/>
      <c r="M4853" s="275"/>
      <c r="O4853" s="3"/>
      <c r="P4853"/>
      <c r="Q4853" s="3"/>
    </row>
    <row r="4854" spans="1:17" x14ac:dyDescent="0.2">
      <c r="A4854"/>
      <c r="H4854" s="2"/>
      <c r="I4854" s="3"/>
      <c r="K4854" s="3"/>
      <c r="L4854"/>
      <c r="M4854" s="275"/>
      <c r="O4854" s="3"/>
      <c r="P4854"/>
      <c r="Q4854" s="3"/>
    </row>
    <row r="4855" spans="1:17" x14ac:dyDescent="0.2">
      <c r="A4855"/>
      <c r="H4855" s="2"/>
      <c r="I4855" s="3"/>
      <c r="K4855" s="3"/>
      <c r="L4855"/>
      <c r="M4855" s="275"/>
      <c r="O4855" s="3"/>
      <c r="P4855"/>
      <c r="Q4855" s="3"/>
    </row>
    <row r="4856" spans="1:17" x14ac:dyDescent="0.2">
      <c r="A4856"/>
      <c r="H4856" s="2"/>
      <c r="I4856" s="3"/>
      <c r="K4856" s="3"/>
      <c r="L4856"/>
      <c r="M4856" s="275"/>
      <c r="O4856" s="3"/>
      <c r="P4856"/>
      <c r="Q4856" s="3"/>
    </row>
    <row r="4857" spans="1:17" x14ac:dyDescent="0.2">
      <c r="A4857"/>
      <c r="H4857" s="2"/>
      <c r="I4857" s="3"/>
      <c r="K4857" s="3"/>
      <c r="L4857"/>
      <c r="M4857" s="275"/>
      <c r="O4857" s="3"/>
      <c r="P4857"/>
      <c r="Q4857" s="3"/>
    </row>
    <row r="4858" spans="1:17" x14ac:dyDescent="0.2">
      <c r="A4858"/>
      <c r="H4858" s="2"/>
      <c r="I4858" s="3"/>
      <c r="K4858" s="3"/>
      <c r="L4858"/>
      <c r="M4858" s="275"/>
      <c r="O4858" s="3"/>
      <c r="P4858"/>
      <c r="Q4858" s="3"/>
    </row>
    <row r="4859" spans="1:17" x14ac:dyDescent="0.2">
      <c r="A4859"/>
      <c r="H4859" s="2"/>
      <c r="I4859" s="3"/>
      <c r="K4859" s="3"/>
      <c r="L4859"/>
      <c r="M4859" s="275"/>
      <c r="O4859" s="3"/>
      <c r="P4859"/>
      <c r="Q4859" s="3"/>
    </row>
    <row r="4860" spans="1:17" x14ac:dyDescent="0.2">
      <c r="A4860"/>
      <c r="H4860" s="2"/>
      <c r="I4860" s="3"/>
      <c r="K4860" s="3"/>
      <c r="L4860"/>
      <c r="M4860" s="275"/>
      <c r="O4860" s="3"/>
      <c r="P4860"/>
      <c r="Q4860" s="3"/>
    </row>
    <row r="4861" spans="1:17" x14ac:dyDescent="0.2">
      <c r="A4861"/>
      <c r="H4861" s="2"/>
      <c r="I4861" s="3"/>
      <c r="K4861" s="3"/>
      <c r="L4861"/>
      <c r="M4861" s="275"/>
      <c r="O4861" s="3"/>
      <c r="P4861"/>
      <c r="Q4861" s="3"/>
    </row>
    <row r="4862" spans="1:17" x14ac:dyDescent="0.2">
      <c r="A4862"/>
      <c r="H4862" s="2"/>
      <c r="I4862" s="3"/>
      <c r="K4862" s="3"/>
      <c r="L4862"/>
      <c r="M4862" s="275"/>
      <c r="O4862" s="3"/>
      <c r="P4862"/>
      <c r="Q4862" s="3"/>
    </row>
    <row r="4863" spans="1:17" x14ac:dyDescent="0.2">
      <c r="A4863"/>
      <c r="H4863" s="2"/>
      <c r="I4863" s="3"/>
      <c r="K4863" s="3"/>
      <c r="L4863"/>
      <c r="M4863" s="275"/>
      <c r="O4863" s="3"/>
      <c r="P4863"/>
      <c r="Q4863" s="3"/>
    </row>
    <row r="4864" spans="1:17" x14ac:dyDescent="0.2">
      <c r="A4864"/>
      <c r="H4864" s="2"/>
      <c r="I4864" s="3"/>
      <c r="K4864" s="3"/>
      <c r="L4864"/>
      <c r="M4864" s="275"/>
      <c r="O4864" s="3"/>
      <c r="P4864"/>
      <c r="Q4864" s="3"/>
    </row>
    <row r="4865" spans="1:17" x14ac:dyDescent="0.2">
      <c r="A4865"/>
      <c r="H4865" s="2"/>
      <c r="I4865" s="3"/>
      <c r="K4865" s="3"/>
      <c r="L4865"/>
      <c r="M4865" s="275"/>
      <c r="O4865" s="3"/>
      <c r="P4865"/>
      <c r="Q4865" s="3"/>
    </row>
    <row r="4866" spans="1:17" x14ac:dyDescent="0.2">
      <c r="A4866"/>
      <c r="H4866" s="2"/>
      <c r="I4866" s="3"/>
      <c r="K4866" s="3"/>
      <c r="L4866"/>
      <c r="M4866" s="275"/>
      <c r="O4866" s="3"/>
      <c r="P4866"/>
      <c r="Q4866" s="3"/>
    </row>
    <row r="4867" spans="1:17" x14ac:dyDescent="0.2">
      <c r="A4867"/>
      <c r="H4867" s="2"/>
      <c r="I4867" s="3"/>
      <c r="K4867" s="3"/>
      <c r="L4867"/>
      <c r="M4867" s="275"/>
      <c r="O4867" s="3"/>
      <c r="P4867"/>
      <c r="Q4867" s="3"/>
    </row>
    <row r="4868" spans="1:17" x14ac:dyDescent="0.2">
      <c r="A4868"/>
      <c r="H4868" s="2"/>
      <c r="I4868" s="3"/>
      <c r="K4868" s="3"/>
      <c r="L4868"/>
      <c r="M4868" s="275"/>
      <c r="O4868" s="3"/>
      <c r="P4868"/>
      <c r="Q4868" s="3"/>
    </row>
    <row r="4869" spans="1:17" x14ac:dyDescent="0.2">
      <c r="A4869"/>
      <c r="H4869" s="2"/>
      <c r="I4869" s="3"/>
      <c r="K4869" s="3"/>
      <c r="L4869"/>
      <c r="M4869" s="275"/>
      <c r="O4869" s="3"/>
      <c r="P4869"/>
      <c r="Q4869" s="3"/>
    </row>
    <row r="4870" spans="1:17" x14ac:dyDescent="0.2">
      <c r="A4870"/>
      <c r="H4870" s="2"/>
      <c r="I4870" s="3"/>
      <c r="K4870" s="3"/>
      <c r="L4870"/>
      <c r="M4870" s="275"/>
      <c r="O4870" s="3"/>
      <c r="P4870"/>
      <c r="Q4870" s="3"/>
    </row>
    <row r="4871" spans="1:17" x14ac:dyDescent="0.2">
      <c r="A4871"/>
      <c r="H4871" s="2"/>
      <c r="I4871" s="3"/>
      <c r="K4871" s="3"/>
      <c r="L4871"/>
      <c r="M4871" s="275"/>
      <c r="O4871" s="3"/>
      <c r="P4871"/>
      <c r="Q4871" s="3"/>
    </row>
    <row r="4872" spans="1:17" x14ac:dyDescent="0.2">
      <c r="A4872"/>
      <c r="H4872" s="2"/>
      <c r="I4872" s="3"/>
      <c r="K4872" s="3"/>
      <c r="L4872"/>
      <c r="M4872" s="275"/>
      <c r="O4872" s="3"/>
      <c r="P4872"/>
      <c r="Q4872" s="3"/>
    </row>
    <row r="4873" spans="1:17" x14ac:dyDescent="0.2">
      <c r="A4873"/>
      <c r="H4873" s="2"/>
      <c r="I4873" s="3"/>
      <c r="K4873" s="3"/>
      <c r="L4873"/>
      <c r="M4873" s="275"/>
      <c r="O4873" s="3"/>
      <c r="P4873"/>
      <c r="Q4873" s="3"/>
    </row>
    <row r="4874" spans="1:17" x14ac:dyDescent="0.2">
      <c r="A4874"/>
      <c r="H4874" s="2"/>
      <c r="I4874" s="3"/>
      <c r="K4874" s="3"/>
      <c r="L4874"/>
      <c r="M4874" s="275"/>
      <c r="O4874" s="3"/>
      <c r="P4874"/>
      <c r="Q4874" s="3"/>
    </row>
    <row r="4875" spans="1:17" x14ac:dyDescent="0.2">
      <c r="A4875"/>
      <c r="H4875" s="2"/>
      <c r="I4875" s="3"/>
      <c r="K4875" s="3"/>
      <c r="L4875"/>
      <c r="M4875" s="275"/>
      <c r="O4875" s="3"/>
      <c r="P4875"/>
      <c r="Q4875" s="3"/>
    </row>
    <row r="4876" spans="1:17" x14ac:dyDescent="0.2">
      <c r="A4876"/>
      <c r="H4876" s="2"/>
      <c r="I4876" s="3"/>
      <c r="K4876" s="3"/>
      <c r="L4876"/>
      <c r="M4876" s="275"/>
      <c r="O4876" s="3"/>
      <c r="P4876"/>
      <c r="Q4876" s="3"/>
    </row>
    <row r="4877" spans="1:17" x14ac:dyDescent="0.2">
      <c r="A4877"/>
      <c r="H4877" s="2"/>
      <c r="I4877" s="3"/>
      <c r="K4877" s="3"/>
      <c r="L4877"/>
      <c r="M4877" s="275"/>
      <c r="O4877" s="3"/>
      <c r="P4877"/>
      <c r="Q4877" s="3"/>
    </row>
    <row r="4878" spans="1:17" x14ac:dyDescent="0.2">
      <c r="A4878"/>
      <c r="H4878" s="2"/>
      <c r="I4878" s="3"/>
      <c r="K4878" s="3"/>
      <c r="L4878"/>
      <c r="M4878" s="275"/>
      <c r="O4878" s="3"/>
      <c r="P4878"/>
      <c r="Q4878" s="3"/>
    </row>
    <row r="4879" spans="1:17" x14ac:dyDescent="0.2">
      <c r="A4879"/>
      <c r="H4879" s="2"/>
      <c r="I4879" s="3"/>
      <c r="K4879" s="3"/>
      <c r="L4879"/>
      <c r="M4879" s="275"/>
      <c r="O4879" s="3"/>
      <c r="P4879"/>
      <c r="Q4879" s="3"/>
    </row>
    <row r="4880" spans="1:17" x14ac:dyDescent="0.2">
      <c r="A4880"/>
      <c r="H4880" s="2"/>
      <c r="I4880" s="3"/>
      <c r="K4880" s="3"/>
      <c r="L4880"/>
      <c r="M4880" s="275"/>
      <c r="O4880" s="3"/>
      <c r="P4880"/>
      <c r="Q4880" s="3"/>
    </row>
    <row r="4881" spans="1:17" x14ac:dyDescent="0.2">
      <c r="A4881"/>
      <c r="H4881" s="2"/>
      <c r="I4881" s="3"/>
      <c r="K4881" s="3"/>
      <c r="L4881"/>
      <c r="M4881" s="275"/>
      <c r="O4881" s="3"/>
      <c r="P4881"/>
      <c r="Q4881" s="3"/>
    </row>
    <row r="4882" spans="1:17" x14ac:dyDescent="0.2">
      <c r="A4882"/>
      <c r="H4882" s="2"/>
      <c r="I4882" s="3"/>
      <c r="K4882" s="3"/>
      <c r="L4882"/>
      <c r="M4882" s="275"/>
      <c r="O4882" s="3"/>
      <c r="P4882"/>
      <c r="Q4882" s="3"/>
    </row>
    <row r="4883" spans="1:17" x14ac:dyDescent="0.2">
      <c r="A4883"/>
      <c r="H4883" s="2"/>
      <c r="I4883" s="3"/>
      <c r="K4883" s="3"/>
      <c r="L4883"/>
      <c r="M4883" s="275"/>
      <c r="O4883" s="3"/>
      <c r="P4883"/>
      <c r="Q4883" s="3"/>
    </row>
    <row r="4884" spans="1:17" x14ac:dyDescent="0.2">
      <c r="A4884"/>
      <c r="H4884" s="2"/>
      <c r="I4884" s="3"/>
      <c r="K4884" s="3"/>
      <c r="L4884"/>
      <c r="M4884" s="275"/>
      <c r="O4884" s="3"/>
      <c r="P4884"/>
      <c r="Q4884" s="3"/>
    </row>
    <row r="4885" spans="1:17" x14ac:dyDescent="0.2">
      <c r="A4885"/>
      <c r="H4885" s="2"/>
      <c r="I4885" s="3"/>
      <c r="K4885" s="3"/>
      <c r="L4885"/>
      <c r="M4885" s="275"/>
      <c r="O4885" s="3"/>
      <c r="P4885"/>
      <c r="Q4885" s="3"/>
    </row>
    <row r="4886" spans="1:17" x14ac:dyDescent="0.2">
      <c r="A4886"/>
      <c r="H4886" s="2"/>
      <c r="I4886" s="3"/>
      <c r="K4886" s="3"/>
      <c r="L4886"/>
      <c r="M4886" s="275"/>
      <c r="O4886" s="3"/>
      <c r="P4886"/>
      <c r="Q4886" s="3"/>
    </row>
    <row r="4887" spans="1:17" x14ac:dyDescent="0.2">
      <c r="A4887"/>
      <c r="H4887" s="2"/>
      <c r="I4887" s="3"/>
      <c r="K4887" s="3"/>
      <c r="L4887"/>
      <c r="M4887" s="275"/>
      <c r="O4887" s="3"/>
      <c r="P4887"/>
      <c r="Q4887" s="3"/>
    </row>
    <row r="4888" spans="1:17" x14ac:dyDescent="0.2">
      <c r="A4888"/>
      <c r="H4888" s="2"/>
      <c r="I4888" s="3"/>
      <c r="K4888" s="3"/>
      <c r="L4888"/>
      <c r="M4888" s="275"/>
      <c r="O4888" s="3"/>
      <c r="P4888"/>
      <c r="Q4888" s="3"/>
    </row>
    <row r="4889" spans="1:17" x14ac:dyDescent="0.2">
      <c r="A4889"/>
      <c r="H4889" s="2"/>
      <c r="I4889" s="3"/>
      <c r="K4889" s="3"/>
      <c r="L4889"/>
      <c r="M4889" s="275"/>
      <c r="O4889" s="3"/>
      <c r="P4889"/>
      <c r="Q4889" s="3"/>
    </row>
    <row r="4890" spans="1:17" x14ac:dyDescent="0.2">
      <c r="A4890"/>
      <c r="H4890" s="2"/>
      <c r="I4890" s="3"/>
      <c r="K4890" s="3"/>
      <c r="L4890"/>
      <c r="M4890" s="275"/>
      <c r="O4890" s="3"/>
      <c r="P4890"/>
      <c r="Q4890" s="3"/>
    </row>
    <row r="4891" spans="1:17" x14ac:dyDescent="0.2">
      <c r="A4891"/>
      <c r="H4891" s="2"/>
      <c r="I4891" s="3"/>
      <c r="K4891" s="3"/>
      <c r="L4891"/>
      <c r="M4891" s="275"/>
      <c r="O4891" s="3"/>
      <c r="P4891"/>
      <c r="Q4891" s="3"/>
    </row>
    <row r="4892" spans="1:17" x14ac:dyDescent="0.2">
      <c r="A4892"/>
      <c r="H4892" s="2"/>
      <c r="I4892" s="3"/>
      <c r="K4892" s="3"/>
      <c r="L4892"/>
      <c r="M4892" s="275"/>
      <c r="O4892" s="3"/>
      <c r="P4892"/>
      <c r="Q4892" s="3"/>
    </row>
    <row r="4893" spans="1:17" x14ac:dyDescent="0.2">
      <c r="A4893"/>
      <c r="H4893" s="2"/>
      <c r="I4893" s="3"/>
      <c r="K4893" s="3"/>
      <c r="L4893"/>
      <c r="M4893" s="275"/>
      <c r="O4893" s="3"/>
      <c r="P4893"/>
      <c r="Q4893" s="3"/>
    </row>
    <row r="4894" spans="1:17" x14ac:dyDescent="0.2">
      <c r="A4894"/>
      <c r="H4894" s="2"/>
      <c r="I4894" s="3"/>
      <c r="K4894" s="3"/>
      <c r="L4894"/>
      <c r="M4894" s="275"/>
      <c r="O4894" s="3"/>
      <c r="P4894"/>
      <c r="Q4894" s="3"/>
    </row>
    <row r="4895" spans="1:17" x14ac:dyDescent="0.2">
      <c r="A4895"/>
      <c r="H4895" s="2"/>
      <c r="I4895" s="3"/>
      <c r="K4895" s="3"/>
      <c r="L4895"/>
      <c r="M4895" s="275"/>
      <c r="O4895" s="3"/>
      <c r="P4895"/>
      <c r="Q4895" s="3"/>
    </row>
    <row r="4896" spans="1:17" x14ac:dyDescent="0.2">
      <c r="A4896"/>
      <c r="H4896" s="2"/>
      <c r="I4896" s="3"/>
      <c r="K4896" s="3"/>
      <c r="L4896"/>
      <c r="M4896" s="275"/>
      <c r="O4896" s="3"/>
      <c r="P4896"/>
      <c r="Q4896" s="3"/>
    </row>
    <row r="4897" spans="1:17" x14ac:dyDescent="0.2">
      <c r="A4897"/>
      <c r="H4897" s="2"/>
      <c r="I4897" s="3"/>
      <c r="K4897" s="3"/>
      <c r="L4897"/>
      <c r="M4897" s="275"/>
      <c r="O4897" s="3"/>
      <c r="P4897"/>
      <c r="Q4897" s="3"/>
    </row>
    <row r="4898" spans="1:17" x14ac:dyDescent="0.2">
      <c r="A4898"/>
      <c r="H4898" s="2"/>
      <c r="I4898" s="3"/>
      <c r="K4898" s="3"/>
      <c r="L4898"/>
      <c r="M4898" s="275"/>
      <c r="O4898" s="3"/>
      <c r="P4898"/>
      <c r="Q4898" s="3"/>
    </row>
    <row r="4899" spans="1:17" x14ac:dyDescent="0.2">
      <c r="A4899"/>
      <c r="H4899" s="2"/>
      <c r="I4899" s="3"/>
      <c r="K4899" s="3"/>
      <c r="L4899"/>
      <c r="M4899" s="275"/>
      <c r="O4899" s="3"/>
      <c r="P4899"/>
      <c r="Q4899" s="3"/>
    </row>
    <row r="4900" spans="1:17" x14ac:dyDescent="0.2">
      <c r="A4900"/>
      <c r="H4900" s="2"/>
      <c r="I4900" s="3"/>
      <c r="K4900" s="3"/>
      <c r="L4900"/>
      <c r="M4900" s="275"/>
      <c r="O4900" s="3"/>
      <c r="P4900"/>
      <c r="Q4900" s="3"/>
    </row>
    <row r="4901" spans="1:17" x14ac:dyDescent="0.2">
      <c r="A4901"/>
      <c r="H4901" s="2"/>
      <c r="I4901" s="3"/>
      <c r="K4901" s="3"/>
      <c r="L4901"/>
      <c r="M4901" s="275"/>
      <c r="O4901" s="3"/>
      <c r="P4901"/>
      <c r="Q4901" s="3"/>
    </row>
    <row r="4902" spans="1:17" x14ac:dyDescent="0.2">
      <c r="A4902"/>
      <c r="H4902" s="2"/>
      <c r="I4902" s="3"/>
      <c r="K4902" s="3"/>
      <c r="L4902"/>
      <c r="M4902" s="275"/>
      <c r="O4902" s="3"/>
      <c r="P4902"/>
      <c r="Q4902" s="3"/>
    </row>
    <row r="4903" spans="1:17" x14ac:dyDescent="0.2">
      <c r="A4903"/>
      <c r="H4903" s="2"/>
      <c r="I4903" s="3"/>
      <c r="K4903" s="3"/>
      <c r="L4903"/>
      <c r="M4903" s="275"/>
      <c r="O4903" s="3"/>
      <c r="P4903"/>
      <c r="Q4903" s="3"/>
    </row>
    <row r="4904" spans="1:17" x14ac:dyDescent="0.2">
      <c r="A4904"/>
      <c r="H4904" s="2"/>
      <c r="I4904" s="3"/>
      <c r="K4904" s="3"/>
      <c r="L4904"/>
      <c r="M4904" s="275"/>
      <c r="O4904" s="3"/>
      <c r="P4904"/>
      <c r="Q4904" s="3"/>
    </row>
    <row r="4905" spans="1:17" x14ac:dyDescent="0.2">
      <c r="A4905"/>
      <c r="H4905" s="2"/>
      <c r="I4905" s="3"/>
      <c r="K4905" s="3"/>
      <c r="L4905"/>
      <c r="M4905" s="275"/>
      <c r="O4905" s="3"/>
      <c r="P4905"/>
      <c r="Q4905" s="3"/>
    </row>
    <row r="4906" spans="1:17" x14ac:dyDescent="0.2">
      <c r="A4906"/>
      <c r="H4906" s="2"/>
      <c r="I4906" s="3"/>
      <c r="K4906" s="3"/>
      <c r="L4906"/>
      <c r="M4906" s="275"/>
      <c r="O4906" s="3"/>
      <c r="P4906"/>
      <c r="Q4906" s="3"/>
    </row>
    <row r="4907" spans="1:17" x14ac:dyDescent="0.2">
      <c r="A4907"/>
      <c r="H4907" s="2"/>
      <c r="I4907" s="3"/>
      <c r="K4907" s="3"/>
      <c r="L4907"/>
      <c r="M4907" s="275"/>
      <c r="O4907" s="3"/>
      <c r="P4907"/>
      <c r="Q4907" s="3"/>
    </row>
    <row r="4908" spans="1:17" x14ac:dyDescent="0.2">
      <c r="A4908"/>
      <c r="H4908" s="2"/>
      <c r="I4908" s="3"/>
      <c r="K4908" s="3"/>
      <c r="L4908"/>
      <c r="M4908" s="275"/>
      <c r="O4908" s="3"/>
      <c r="P4908"/>
      <c r="Q4908" s="3"/>
    </row>
    <row r="4909" spans="1:17" x14ac:dyDescent="0.2">
      <c r="A4909"/>
      <c r="H4909" s="2"/>
      <c r="I4909" s="3"/>
      <c r="K4909" s="3"/>
      <c r="L4909"/>
      <c r="M4909" s="275"/>
      <c r="O4909" s="3"/>
      <c r="P4909"/>
      <c r="Q4909" s="3"/>
    </row>
    <row r="4910" spans="1:17" x14ac:dyDescent="0.2">
      <c r="A4910"/>
      <c r="H4910" s="2"/>
      <c r="I4910" s="3"/>
      <c r="K4910" s="3"/>
      <c r="L4910"/>
      <c r="M4910" s="275"/>
      <c r="O4910" s="3"/>
      <c r="P4910"/>
      <c r="Q4910" s="3"/>
    </row>
    <row r="4911" spans="1:17" x14ac:dyDescent="0.2">
      <c r="A4911"/>
      <c r="H4911" s="2"/>
      <c r="I4911" s="3"/>
      <c r="K4911" s="3"/>
      <c r="L4911"/>
      <c r="M4911" s="275"/>
      <c r="O4911" s="3"/>
      <c r="P4911"/>
      <c r="Q4911" s="3"/>
    </row>
    <row r="4912" spans="1:17" x14ac:dyDescent="0.2">
      <c r="A4912"/>
      <c r="H4912" s="2"/>
      <c r="I4912" s="3"/>
      <c r="K4912" s="3"/>
      <c r="L4912"/>
      <c r="M4912" s="275"/>
      <c r="O4912" s="3"/>
      <c r="P4912"/>
      <c r="Q4912" s="3"/>
    </row>
    <row r="4913" spans="1:17" x14ac:dyDescent="0.2">
      <c r="A4913"/>
      <c r="H4913" s="2"/>
      <c r="I4913" s="3"/>
      <c r="K4913" s="3"/>
      <c r="L4913"/>
      <c r="M4913" s="275"/>
      <c r="O4913" s="3"/>
      <c r="P4913"/>
      <c r="Q4913" s="3"/>
    </row>
    <row r="4914" spans="1:17" x14ac:dyDescent="0.2">
      <c r="A4914"/>
      <c r="H4914" s="2"/>
      <c r="I4914" s="3"/>
      <c r="K4914" s="3"/>
      <c r="L4914"/>
      <c r="M4914" s="275"/>
      <c r="O4914" s="3"/>
      <c r="P4914"/>
      <c r="Q4914" s="3"/>
    </row>
    <row r="4915" spans="1:17" x14ac:dyDescent="0.2">
      <c r="A4915"/>
      <c r="H4915" s="2"/>
      <c r="I4915" s="3"/>
      <c r="K4915" s="3"/>
      <c r="L4915"/>
      <c r="M4915" s="275"/>
      <c r="O4915" s="3"/>
      <c r="P4915"/>
      <c r="Q4915" s="3"/>
    </row>
    <row r="4916" spans="1:17" x14ac:dyDescent="0.2">
      <c r="A4916"/>
      <c r="H4916" s="2"/>
      <c r="I4916" s="3"/>
      <c r="K4916" s="3"/>
      <c r="L4916"/>
      <c r="M4916" s="275"/>
      <c r="O4916" s="3"/>
      <c r="P4916"/>
      <c r="Q4916" s="3"/>
    </row>
    <row r="4917" spans="1:17" x14ac:dyDescent="0.2">
      <c r="A4917"/>
      <c r="H4917" s="2"/>
      <c r="I4917" s="3"/>
      <c r="K4917" s="3"/>
      <c r="L4917"/>
      <c r="M4917" s="275"/>
      <c r="O4917" s="3"/>
      <c r="P4917"/>
      <c r="Q4917" s="3"/>
    </row>
    <row r="4918" spans="1:17" x14ac:dyDescent="0.2">
      <c r="A4918"/>
      <c r="H4918" s="2"/>
      <c r="I4918" s="3"/>
      <c r="K4918" s="3"/>
      <c r="L4918"/>
      <c r="M4918" s="275"/>
      <c r="O4918" s="3"/>
      <c r="P4918"/>
      <c r="Q4918" s="3"/>
    </row>
    <row r="4919" spans="1:17" x14ac:dyDescent="0.2">
      <c r="A4919"/>
      <c r="H4919" s="2"/>
      <c r="I4919" s="3"/>
      <c r="K4919" s="3"/>
      <c r="L4919"/>
      <c r="M4919" s="275"/>
      <c r="O4919" s="3"/>
      <c r="P4919"/>
      <c r="Q4919" s="3"/>
    </row>
    <row r="4920" spans="1:17" x14ac:dyDescent="0.2">
      <c r="A4920"/>
      <c r="H4920" s="2"/>
      <c r="I4920" s="3"/>
      <c r="K4920" s="3"/>
      <c r="L4920"/>
      <c r="M4920" s="275"/>
      <c r="O4920" s="3"/>
      <c r="P4920"/>
      <c r="Q4920" s="3"/>
    </row>
    <row r="4921" spans="1:17" x14ac:dyDescent="0.2">
      <c r="A4921"/>
      <c r="H4921" s="2"/>
      <c r="I4921" s="3"/>
      <c r="K4921" s="3"/>
      <c r="L4921"/>
      <c r="M4921" s="275"/>
      <c r="O4921" s="3"/>
      <c r="P4921"/>
      <c r="Q4921" s="3"/>
    </row>
    <row r="4922" spans="1:17" x14ac:dyDescent="0.2">
      <c r="A4922"/>
      <c r="H4922" s="2"/>
      <c r="I4922" s="3"/>
      <c r="K4922" s="3"/>
      <c r="L4922"/>
      <c r="M4922" s="275"/>
      <c r="O4922" s="3"/>
      <c r="P4922"/>
      <c r="Q4922" s="3"/>
    </row>
    <row r="4923" spans="1:17" x14ac:dyDescent="0.2">
      <c r="A4923"/>
      <c r="H4923" s="2"/>
      <c r="I4923" s="3"/>
      <c r="K4923" s="3"/>
      <c r="L4923"/>
      <c r="M4923" s="275"/>
      <c r="O4923" s="3"/>
      <c r="P4923"/>
      <c r="Q4923" s="3"/>
    </row>
    <row r="4924" spans="1:17" x14ac:dyDescent="0.2">
      <c r="A4924"/>
      <c r="H4924" s="2"/>
      <c r="I4924" s="3"/>
      <c r="K4924" s="3"/>
      <c r="L4924"/>
      <c r="M4924" s="275"/>
      <c r="O4924" s="3"/>
      <c r="P4924"/>
      <c r="Q4924" s="3"/>
    </row>
    <row r="4925" spans="1:17" x14ac:dyDescent="0.2">
      <c r="A4925"/>
      <c r="H4925" s="2"/>
      <c r="I4925" s="3"/>
      <c r="K4925" s="3"/>
      <c r="L4925"/>
      <c r="M4925" s="275"/>
      <c r="O4925" s="3"/>
      <c r="P4925"/>
      <c r="Q4925" s="3"/>
    </row>
    <row r="4926" spans="1:17" x14ac:dyDescent="0.2">
      <c r="A4926"/>
      <c r="H4926" s="2"/>
      <c r="I4926" s="3"/>
      <c r="K4926" s="3"/>
      <c r="L4926"/>
      <c r="M4926" s="275"/>
      <c r="O4926" s="3"/>
      <c r="P4926"/>
      <c r="Q4926" s="3"/>
    </row>
    <row r="4927" spans="1:17" x14ac:dyDescent="0.2">
      <c r="A4927"/>
      <c r="H4927" s="2"/>
      <c r="I4927" s="3"/>
      <c r="K4927" s="3"/>
      <c r="L4927"/>
      <c r="M4927" s="275"/>
      <c r="O4927" s="3"/>
      <c r="P4927"/>
      <c r="Q4927" s="3"/>
    </row>
    <row r="4928" spans="1:17" x14ac:dyDescent="0.2">
      <c r="A4928"/>
      <c r="H4928" s="2"/>
      <c r="I4928" s="3"/>
      <c r="K4928" s="3"/>
      <c r="L4928"/>
      <c r="M4928" s="275"/>
      <c r="O4928" s="3"/>
      <c r="P4928"/>
      <c r="Q4928" s="3"/>
    </row>
    <row r="4929" spans="1:17" x14ac:dyDescent="0.2">
      <c r="A4929"/>
      <c r="H4929" s="2"/>
      <c r="I4929" s="3"/>
      <c r="K4929" s="3"/>
      <c r="L4929"/>
      <c r="M4929" s="275"/>
      <c r="O4929" s="3"/>
      <c r="P4929"/>
      <c r="Q4929" s="3"/>
    </row>
    <row r="4930" spans="1:17" x14ac:dyDescent="0.2">
      <c r="A4930"/>
      <c r="H4930" s="2"/>
      <c r="I4930" s="3"/>
      <c r="K4930" s="3"/>
      <c r="L4930"/>
      <c r="M4930" s="275"/>
      <c r="O4930" s="3"/>
      <c r="P4930"/>
      <c r="Q4930" s="3"/>
    </row>
    <row r="4931" spans="1:17" x14ac:dyDescent="0.2">
      <c r="A4931"/>
      <c r="H4931" s="2"/>
      <c r="I4931" s="3"/>
      <c r="K4931" s="3"/>
      <c r="L4931"/>
      <c r="M4931" s="275"/>
      <c r="O4931" s="3"/>
      <c r="P4931"/>
      <c r="Q4931" s="3"/>
    </row>
    <row r="4932" spans="1:17" x14ac:dyDescent="0.2">
      <c r="A4932"/>
      <c r="H4932" s="2"/>
      <c r="I4932" s="3"/>
      <c r="K4932" s="3"/>
      <c r="L4932"/>
      <c r="M4932" s="275"/>
      <c r="O4932" s="3"/>
      <c r="P4932"/>
      <c r="Q4932" s="3"/>
    </row>
    <row r="4933" spans="1:17" x14ac:dyDescent="0.2">
      <c r="A4933"/>
      <c r="H4933" s="2"/>
      <c r="I4933" s="3"/>
      <c r="K4933" s="3"/>
      <c r="L4933"/>
      <c r="M4933" s="275"/>
      <c r="O4933" s="3"/>
      <c r="P4933"/>
      <c r="Q4933" s="3"/>
    </row>
    <row r="4934" spans="1:17" x14ac:dyDescent="0.2">
      <c r="A4934"/>
      <c r="H4934" s="2"/>
      <c r="I4934" s="3"/>
      <c r="K4934" s="3"/>
      <c r="L4934"/>
      <c r="M4934" s="275"/>
      <c r="O4934" s="3"/>
      <c r="P4934"/>
      <c r="Q4934" s="3"/>
    </row>
    <row r="4935" spans="1:17" x14ac:dyDescent="0.2">
      <c r="A4935"/>
      <c r="H4935" s="2"/>
      <c r="I4935" s="3"/>
      <c r="K4935" s="3"/>
      <c r="L4935"/>
      <c r="M4935" s="275"/>
      <c r="O4935" s="3"/>
      <c r="P4935"/>
      <c r="Q4935" s="3"/>
    </row>
    <row r="4936" spans="1:17" x14ac:dyDescent="0.2">
      <c r="A4936"/>
      <c r="H4936" s="2"/>
      <c r="I4936" s="3"/>
      <c r="K4936" s="3"/>
      <c r="L4936"/>
      <c r="M4936" s="275"/>
      <c r="O4936" s="3"/>
      <c r="P4936"/>
      <c r="Q4936" s="3"/>
    </row>
    <row r="4937" spans="1:17" x14ac:dyDescent="0.2">
      <c r="A4937"/>
      <c r="H4937" s="2"/>
      <c r="I4937" s="3"/>
      <c r="K4937" s="3"/>
      <c r="L4937"/>
      <c r="M4937" s="275"/>
      <c r="O4937" s="3"/>
      <c r="P4937"/>
      <c r="Q4937" s="3"/>
    </row>
    <row r="4938" spans="1:17" x14ac:dyDescent="0.2">
      <c r="A4938"/>
      <c r="H4938" s="2"/>
      <c r="I4938" s="3"/>
      <c r="K4938" s="3"/>
      <c r="L4938"/>
      <c r="M4938" s="275"/>
      <c r="O4938" s="3"/>
      <c r="P4938"/>
      <c r="Q4938" s="3"/>
    </row>
    <row r="4939" spans="1:17" x14ac:dyDescent="0.2">
      <c r="A4939"/>
      <c r="H4939" s="2"/>
      <c r="I4939" s="3"/>
      <c r="K4939" s="3"/>
      <c r="L4939"/>
      <c r="M4939" s="275"/>
      <c r="O4939" s="3"/>
      <c r="P4939"/>
      <c r="Q4939" s="3"/>
    </row>
    <row r="4940" spans="1:17" x14ac:dyDescent="0.2">
      <c r="A4940"/>
      <c r="H4940" s="2"/>
      <c r="I4940" s="3"/>
      <c r="K4940" s="3"/>
      <c r="L4940"/>
      <c r="M4940" s="275"/>
      <c r="O4940" s="3"/>
      <c r="P4940"/>
      <c r="Q4940" s="3"/>
    </row>
    <row r="4941" spans="1:17" x14ac:dyDescent="0.2">
      <c r="A4941"/>
      <c r="H4941" s="2"/>
      <c r="I4941" s="3"/>
      <c r="K4941" s="3"/>
      <c r="L4941"/>
      <c r="M4941" s="275"/>
      <c r="O4941" s="3"/>
      <c r="P4941"/>
      <c r="Q4941" s="3"/>
    </row>
    <row r="4942" spans="1:17" x14ac:dyDescent="0.2">
      <c r="A4942"/>
      <c r="H4942" s="2"/>
      <c r="I4942" s="3"/>
      <c r="K4942" s="3"/>
      <c r="L4942"/>
      <c r="M4942" s="275"/>
      <c r="O4942" s="3"/>
      <c r="P4942"/>
      <c r="Q4942" s="3"/>
    </row>
    <row r="4943" spans="1:17" x14ac:dyDescent="0.2">
      <c r="A4943"/>
      <c r="H4943" s="2"/>
      <c r="I4943" s="3"/>
      <c r="K4943" s="3"/>
      <c r="L4943"/>
      <c r="M4943" s="275"/>
      <c r="O4943" s="3"/>
      <c r="P4943"/>
      <c r="Q4943" s="3"/>
    </row>
    <row r="4944" spans="1:17" x14ac:dyDescent="0.2">
      <c r="A4944"/>
      <c r="H4944" s="2"/>
      <c r="I4944" s="3"/>
      <c r="K4944" s="3"/>
      <c r="L4944"/>
      <c r="M4944" s="275"/>
      <c r="O4944" s="3"/>
      <c r="P4944"/>
      <c r="Q4944" s="3"/>
    </row>
    <row r="4945" spans="1:17" x14ac:dyDescent="0.2">
      <c r="A4945"/>
      <c r="H4945" s="2"/>
      <c r="I4945" s="3"/>
      <c r="K4945" s="3"/>
      <c r="L4945"/>
      <c r="M4945" s="275"/>
      <c r="O4945" s="3"/>
      <c r="P4945"/>
      <c r="Q4945" s="3"/>
    </row>
    <row r="4946" spans="1:17" x14ac:dyDescent="0.2">
      <c r="A4946"/>
      <c r="H4946" s="2"/>
      <c r="I4946" s="3"/>
      <c r="K4946" s="3"/>
      <c r="L4946"/>
      <c r="M4946" s="275"/>
      <c r="O4946" s="3"/>
      <c r="P4946"/>
      <c r="Q4946" s="3"/>
    </row>
    <row r="4947" spans="1:17" x14ac:dyDescent="0.2">
      <c r="A4947"/>
      <c r="H4947" s="2"/>
      <c r="I4947" s="3"/>
      <c r="K4947" s="3"/>
      <c r="L4947"/>
      <c r="M4947" s="275"/>
      <c r="O4947" s="3"/>
      <c r="P4947"/>
      <c r="Q4947" s="3"/>
    </row>
    <row r="4948" spans="1:17" x14ac:dyDescent="0.2">
      <c r="A4948"/>
      <c r="H4948" s="2"/>
      <c r="I4948" s="3"/>
      <c r="K4948" s="3"/>
      <c r="L4948"/>
      <c r="M4948" s="275"/>
      <c r="O4948" s="3"/>
      <c r="P4948"/>
      <c r="Q4948" s="3"/>
    </row>
    <row r="4949" spans="1:17" x14ac:dyDescent="0.2">
      <c r="A4949"/>
      <c r="H4949" s="2"/>
      <c r="I4949" s="3"/>
      <c r="K4949" s="3"/>
      <c r="L4949"/>
      <c r="M4949" s="275"/>
      <c r="O4949" s="3"/>
      <c r="P4949"/>
      <c r="Q4949" s="3"/>
    </row>
    <row r="4950" spans="1:17" x14ac:dyDescent="0.2">
      <c r="A4950"/>
      <c r="H4950" s="2"/>
      <c r="I4950" s="3"/>
      <c r="K4950" s="3"/>
      <c r="L4950"/>
      <c r="M4950" s="275"/>
      <c r="O4950" s="3"/>
      <c r="P4950"/>
      <c r="Q4950" s="3"/>
    </row>
    <row r="4951" spans="1:17" x14ac:dyDescent="0.2">
      <c r="A4951"/>
      <c r="H4951" s="2"/>
      <c r="I4951" s="3"/>
      <c r="K4951" s="3"/>
      <c r="L4951"/>
      <c r="M4951" s="275"/>
      <c r="O4951" s="3"/>
      <c r="P4951"/>
      <c r="Q4951" s="3"/>
    </row>
    <row r="4952" spans="1:17" x14ac:dyDescent="0.2">
      <c r="A4952"/>
      <c r="H4952" s="2"/>
      <c r="I4952" s="3"/>
      <c r="K4952" s="3"/>
      <c r="L4952"/>
      <c r="M4952" s="275"/>
      <c r="O4952" s="3"/>
      <c r="P4952"/>
      <c r="Q4952" s="3"/>
    </row>
    <row r="4953" spans="1:17" x14ac:dyDescent="0.2">
      <c r="A4953"/>
      <c r="H4953" s="2"/>
      <c r="I4953" s="3"/>
      <c r="K4953" s="3"/>
      <c r="L4953"/>
      <c r="M4953" s="275"/>
      <c r="O4953" s="3"/>
      <c r="P4953"/>
      <c r="Q4953" s="3"/>
    </row>
    <row r="4954" spans="1:17" x14ac:dyDescent="0.2">
      <c r="A4954"/>
      <c r="H4954" s="2"/>
      <c r="I4954" s="3"/>
      <c r="K4954" s="3"/>
      <c r="L4954"/>
      <c r="M4954" s="275"/>
      <c r="O4954" s="3"/>
      <c r="P4954"/>
      <c r="Q4954" s="3"/>
    </row>
    <row r="4955" spans="1:17" x14ac:dyDescent="0.2">
      <c r="A4955"/>
      <c r="H4955" s="2"/>
      <c r="I4955" s="3"/>
      <c r="K4955" s="3"/>
      <c r="L4955"/>
      <c r="M4955" s="275"/>
      <c r="O4955" s="3"/>
      <c r="P4955"/>
      <c r="Q4955" s="3"/>
    </row>
    <row r="4956" spans="1:17" x14ac:dyDescent="0.2">
      <c r="A4956"/>
      <c r="H4956" s="2"/>
      <c r="I4956" s="3"/>
      <c r="K4956" s="3"/>
      <c r="L4956"/>
      <c r="M4956" s="275"/>
      <c r="O4956" s="3"/>
      <c r="P4956"/>
      <c r="Q4956" s="3"/>
    </row>
    <row r="4957" spans="1:17" x14ac:dyDescent="0.2">
      <c r="A4957"/>
      <c r="H4957" s="2"/>
      <c r="I4957" s="3"/>
      <c r="K4957" s="3"/>
      <c r="L4957"/>
      <c r="M4957" s="275"/>
      <c r="O4957" s="3"/>
      <c r="P4957"/>
      <c r="Q4957" s="3"/>
    </row>
    <row r="4958" spans="1:17" x14ac:dyDescent="0.2">
      <c r="A4958"/>
      <c r="H4958" s="2"/>
      <c r="I4958" s="3"/>
      <c r="K4958" s="3"/>
      <c r="L4958"/>
      <c r="M4958" s="275"/>
      <c r="O4958" s="3"/>
      <c r="P4958"/>
      <c r="Q4958" s="3"/>
    </row>
    <row r="4959" spans="1:17" x14ac:dyDescent="0.2">
      <c r="A4959"/>
      <c r="H4959" s="2"/>
      <c r="I4959" s="3"/>
      <c r="K4959" s="3"/>
      <c r="L4959"/>
      <c r="M4959" s="275"/>
      <c r="O4959" s="3"/>
      <c r="P4959"/>
      <c r="Q4959" s="3"/>
    </row>
    <row r="4960" spans="1:17" x14ac:dyDescent="0.2">
      <c r="A4960"/>
      <c r="H4960" s="2"/>
      <c r="I4960" s="3"/>
      <c r="K4960" s="3"/>
      <c r="L4960"/>
      <c r="M4960" s="275"/>
      <c r="O4960" s="3"/>
      <c r="P4960"/>
      <c r="Q4960" s="3"/>
    </row>
    <row r="4961" spans="1:17" x14ac:dyDescent="0.2">
      <c r="A4961"/>
      <c r="H4961" s="2"/>
      <c r="I4961" s="3"/>
      <c r="K4961" s="3"/>
      <c r="L4961"/>
      <c r="M4961" s="275"/>
      <c r="O4961" s="3"/>
      <c r="P4961"/>
      <c r="Q4961" s="3"/>
    </row>
    <row r="4962" spans="1:17" x14ac:dyDescent="0.2">
      <c r="A4962"/>
      <c r="H4962" s="2"/>
      <c r="I4962" s="3"/>
      <c r="K4962" s="3"/>
      <c r="L4962"/>
      <c r="M4962" s="275"/>
      <c r="O4962" s="3"/>
      <c r="P4962"/>
      <c r="Q4962" s="3"/>
    </row>
    <row r="4963" spans="1:17" x14ac:dyDescent="0.2">
      <c r="A4963"/>
      <c r="H4963" s="2"/>
      <c r="I4963" s="3"/>
      <c r="K4963" s="3"/>
      <c r="L4963"/>
      <c r="M4963" s="275"/>
      <c r="O4963" s="3"/>
      <c r="P4963"/>
      <c r="Q4963" s="3"/>
    </row>
    <row r="4964" spans="1:17" x14ac:dyDescent="0.2">
      <c r="A4964"/>
      <c r="H4964" s="2"/>
      <c r="I4964" s="3"/>
      <c r="K4964" s="3"/>
      <c r="L4964"/>
      <c r="M4964" s="275"/>
      <c r="O4964" s="3"/>
      <c r="P4964"/>
      <c r="Q4964" s="3"/>
    </row>
    <row r="4965" spans="1:17" x14ac:dyDescent="0.2">
      <c r="A4965"/>
      <c r="H4965" s="2"/>
      <c r="I4965" s="3"/>
      <c r="K4965" s="3"/>
      <c r="L4965"/>
      <c r="M4965" s="275"/>
      <c r="O4965" s="3"/>
      <c r="P4965"/>
      <c r="Q4965" s="3"/>
    </row>
    <row r="4966" spans="1:17" x14ac:dyDescent="0.2">
      <c r="A4966"/>
      <c r="H4966" s="2"/>
      <c r="I4966" s="3"/>
      <c r="K4966" s="3"/>
      <c r="L4966"/>
      <c r="M4966" s="275"/>
      <c r="O4966" s="3"/>
      <c r="P4966"/>
      <c r="Q4966" s="3"/>
    </row>
    <row r="4967" spans="1:17" x14ac:dyDescent="0.2">
      <c r="A4967"/>
      <c r="H4967" s="2"/>
      <c r="I4967" s="3"/>
      <c r="K4967" s="3"/>
      <c r="L4967"/>
      <c r="M4967" s="275"/>
      <c r="O4967" s="3"/>
      <c r="P4967"/>
      <c r="Q4967" s="3"/>
    </row>
    <row r="4968" spans="1:17" x14ac:dyDescent="0.2">
      <c r="A4968"/>
      <c r="H4968" s="2"/>
      <c r="I4968" s="3"/>
      <c r="K4968" s="3"/>
      <c r="L4968"/>
      <c r="M4968" s="275"/>
      <c r="O4968" s="3"/>
      <c r="P4968"/>
      <c r="Q4968" s="3"/>
    </row>
    <row r="4969" spans="1:17" x14ac:dyDescent="0.2">
      <c r="A4969"/>
      <c r="H4969" s="2"/>
      <c r="I4969" s="3"/>
      <c r="K4969" s="3"/>
      <c r="L4969"/>
      <c r="M4969" s="275"/>
      <c r="O4969" s="3"/>
      <c r="P4969"/>
      <c r="Q4969" s="3"/>
    </row>
    <row r="4970" spans="1:17" x14ac:dyDescent="0.2">
      <c r="A4970"/>
      <c r="H4970" s="2"/>
      <c r="I4970" s="3"/>
      <c r="K4970" s="3"/>
      <c r="L4970"/>
      <c r="M4970" s="275"/>
      <c r="O4970" s="3"/>
      <c r="P4970"/>
      <c r="Q4970" s="3"/>
    </row>
    <row r="4971" spans="1:17" x14ac:dyDescent="0.2">
      <c r="A4971"/>
      <c r="H4971" s="2"/>
      <c r="I4971" s="3"/>
      <c r="K4971" s="3"/>
      <c r="L4971"/>
      <c r="M4971" s="275"/>
      <c r="O4971" s="3"/>
      <c r="P4971"/>
      <c r="Q4971" s="3"/>
    </row>
    <row r="4972" spans="1:17" x14ac:dyDescent="0.2">
      <c r="A4972"/>
      <c r="H4972" s="2"/>
      <c r="I4972" s="3"/>
      <c r="K4972" s="3"/>
      <c r="L4972"/>
      <c r="M4972" s="275"/>
      <c r="O4972" s="3"/>
      <c r="P4972"/>
      <c r="Q4972" s="3"/>
    </row>
    <row r="4973" spans="1:17" x14ac:dyDescent="0.2">
      <c r="A4973"/>
      <c r="H4973" s="2"/>
      <c r="I4973" s="3"/>
      <c r="K4973" s="3"/>
      <c r="L4973"/>
      <c r="M4973" s="275"/>
      <c r="O4973" s="3"/>
      <c r="P4973"/>
      <c r="Q4973" s="3"/>
    </row>
    <row r="4974" spans="1:17" x14ac:dyDescent="0.2">
      <c r="A4974"/>
      <c r="H4974" s="2"/>
      <c r="I4974" s="3"/>
      <c r="K4974" s="3"/>
      <c r="L4974"/>
      <c r="M4974" s="275"/>
      <c r="O4974" s="3"/>
      <c r="P4974"/>
      <c r="Q4974" s="3"/>
    </row>
    <row r="4975" spans="1:17" x14ac:dyDescent="0.2">
      <c r="A4975"/>
      <c r="H4975" s="2"/>
      <c r="I4975" s="3"/>
      <c r="K4975" s="3"/>
      <c r="L4975"/>
      <c r="M4975" s="275"/>
      <c r="O4975" s="3"/>
      <c r="P4975"/>
      <c r="Q4975" s="3"/>
    </row>
    <row r="4976" spans="1:17" x14ac:dyDescent="0.2">
      <c r="A4976"/>
      <c r="H4976" s="2"/>
      <c r="I4976" s="3"/>
      <c r="K4976" s="3"/>
      <c r="L4976"/>
      <c r="M4976" s="275"/>
      <c r="O4976" s="3"/>
      <c r="P4976"/>
      <c r="Q4976" s="3"/>
    </row>
    <row r="4977" spans="1:17" x14ac:dyDescent="0.2">
      <c r="A4977"/>
      <c r="H4977" s="2"/>
      <c r="I4977" s="3"/>
      <c r="K4977" s="3"/>
      <c r="L4977"/>
      <c r="M4977" s="275"/>
      <c r="O4977" s="3"/>
      <c r="P4977"/>
      <c r="Q4977" s="3"/>
    </row>
    <row r="4978" spans="1:17" x14ac:dyDescent="0.2">
      <c r="A4978"/>
      <c r="H4978" s="2"/>
      <c r="I4978" s="3"/>
      <c r="K4978" s="3"/>
      <c r="L4978"/>
      <c r="M4978" s="275"/>
      <c r="O4978" s="3"/>
      <c r="P4978"/>
      <c r="Q4978" s="3"/>
    </row>
    <row r="4979" spans="1:17" x14ac:dyDescent="0.2">
      <c r="A4979"/>
      <c r="H4979" s="2"/>
      <c r="I4979" s="3"/>
      <c r="K4979" s="3"/>
      <c r="L4979"/>
      <c r="M4979" s="275"/>
      <c r="O4979" s="3"/>
      <c r="P4979"/>
      <c r="Q4979" s="3"/>
    </row>
    <row r="4980" spans="1:17" x14ac:dyDescent="0.2">
      <c r="A4980"/>
      <c r="H4980" s="2"/>
      <c r="I4980" s="3"/>
      <c r="K4980" s="3"/>
      <c r="L4980"/>
      <c r="M4980" s="275"/>
      <c r="O4980" s="3"/>
      <c r="P4980"/>
      <c r="Q4980" s="3"/>
    </row>
    <row r="4981" spans="1:17" x14ac:dyDescent="0.2">
      <c r="A4981"/>
      <c r="H4981" s="2"/>
      <c r="I4981" s="3"/>
      <c r="K4981" s="3"/>
      <c r="L4981"/>
      <c r="M4981" s="275"/>
      <c r="O4981" s="3"/>
      <c r="P4981"/>
      <c r="Q4981" s="3"/>
    </row>
    <row r="4982" spans="1:17" x14ac:dyDescent="0.2">
      <c r="A4982"/>
      <c r="H4982" s="2"/>
      <c r="I4982" s="3"/>
      <c r="K4982" s="3"/>
      <c r="L4982"/>
      <c r="M4982" s="275"/>
      <c r="O4982" s="3"/>
      <c r="P4982"/>
      <c r="Q4982" s="3"/>
    </row>
    <row r="4983" spans="1:17" x14ac:dyDescent="0.2">
      <c r="A4983"/>
      <c r="H4983" s="2"/>
      <c r="I4983" s="3"/>
      <c r="K4983" s="3"/>
      <c r="L4983"/>
      <c r="M4983" s="275"/>
      <c r="O4983" s="3"/>
      <c r="P4983"/>
      <c r="Q4983" s="3"/>
    </row>
    <row r="4984" spans="1:17" x14ac:dyDescent="0.2">
      <c r="A4984"/>
      <c r="H4984" s="2"/>
      <c r="I4984" s="3"/>
      <c r="K4984" s="3"/>
      <c r="L4984"/>
      <c r="M4984" s="275"/>
      <c r="O4984" s="3"/>
      <c r="P4984"/>
      <c r="Q4984" s="3"/>
    </row>
    <row r="4985" spans="1:17" x14ac:dyDescent="0.2">
      <c r="A4985"/>
      <c r="H4985" s="2"/>
      <c r="I4985" s="3"/>
      <c r="K4985" s="3"/>
      <c r="L4985"/>
      <c r="M4985" s="275"/>
      <c r="O4985" s="3"/>
      <c r="P4985"/>
      <c r="Q4985" s="3"/>
    </row>
    <row r="4986" spans="1:17" x14ac:dyDescent="0.2">
      <c r="A4986"/>
      <c r="H4986" s="2"/>
      <c r="I4986" s="3"/>
      <c r="K4986" s="3"/>
      <c r="L4986"/>
      <c r="M4986" s="275"/>
      <c r="O4986" s="3"/>
      <c r="P4986"/>
      <c r="Q4986" s="3"/>
    </row>
    <row r="4987" spans="1:17" x14ac:dyDescent="0.2">
      <c r="A4987"/>
      <c r="H4987" s="2"/>
      <c r="I4987" s="3"/>
      <c r="K4987" s="3"/>
      <c r="L4987"/>
      <c r="M4987" s="275"/>
      <c r="O4987" s="3"/>
      <c r="P4987"/>
      <c r="Q4987" s="3"/>
    </row>
    <row r="4988" spans="1:17" x14ac:dyDescent="0.2">
      <c r="A4988"/>
      <c r="H4988" s="2"/>
      <c r="I4988" s="3"/>
      <c r="K4988" s="3"/>
      <c r="L4988"/>
      <c r="M4988" s="275"/>
      <c r="O4988" s="3"/>
      <c r="P4988"/>
      <c r="Q4988" s="3"/>
    </row>
    <row r="4989" spans="1:17" x14ac:dyDescent="0.2">
      <c r="A4989"/>
      <c r="H4989" s="2"/>
      <c r="I4989" s="3"/>
      <c r="K4989" s="3"/>
      <c r="L4989"/>
      <c r="M4989" s="275"/>
      <c r="O4989" s="3"/>
      <c r="P4989"/>
      <c r="Q4989" s="3"/>
    </row>
    <row r="4990" spans="1:17" x14ac:dyDescent="0.2">
      <c r="A4990"/>
      <c r="H4990" s="2"/>
      <c r="I4990" s="3"/>
      <c r="K4990" s="3"/>
      <c r="L4990"/>
      <c r="M4990" s="275"/>
      <c r="O4990" s="3"/>
      <c r="P4990"/>
      <c r="Q4990" s="3"/>
    </row>
    <row r="4991" spans="1:17" x14ac:dyDescent="0.2">
      <c r="A4991"/>
      <c r="H4991" s="2"/>
      <c r="I4991" s="3"/>
      <c r="K4991" s="3"/>
      <c r="L4991"/>
      <c r="M4991" s="275"/>
      <c r="O4991" s="3"/>
      <c r="P4991"/>
      <c r="Q4991" s="3"/>
    </row>
    <row r="4992" spans="1:17" x14ac:dyDescent="0.2">
      <c r="A4992"/>
      <c r="H4992" s="2"/>
      <c r="I4992" s="3"/>
      <c r="K4992" s="3"/>
      <c r="L4992"/>
      <c r="M4992" s="275"/>
      <c r="O4992" s="3"/>
      <c r="P4992"/>
      <c r="Q4992" s="3"/>
    </row>
    <row r="4993" spans="1:17" x14ac:dyDescent="0.2">
      <c r="A4993"/>
      <c r="H4993" s="2"/>
      <c r="I4993" s="3"/>
      <c r="K4993" s="3"/>
      <c r="L4993"/>
      <c r="M4993" s="275"/>
      <c r="O4993" s="3"/>
      <c r="P4993"/>
      <c r="Q4993" s="3"/>
    </row>
    <row r="4994" spans="1:17" x14ac:dyDescent="0.2">
      <c r="A4994"/>
      <c r="H4994" s="2"/>
      <c r="I4994" s="3"/>
      <c r="K4994" s="3"/>
      <c r="L4994"/>
      <c r="M4994" s="275"/>
      <c r="O4994" s="3"/>
      <c r="P4994"/>
      <c r="Q4994" s="3"/>
    </row>
    <row r="4995" spans="1:17" x14ac:dyDescent="0.2">
      <c r="A4995"/>
      <c r="H4995" s="2"/>
      <c r="I4995" s="3"/>
      <c r="K4995" s="3"/>
      <c r="L4995"/>
      <c r="M4995" s="275"/>
      <c r="O4995" s="3"/>
      <c r="P4995"/>
      <c r="Q4995" s="3"/>
    </row>
    <row r="4996" spans="1:17" x14ac:dyDescent="0.2">
      <c r="A4996"/>
      <c r="H4996" s="2"/>
      <c r="I4996" s="3"/>
      <c r="K4996" s="3"/>
      <c r="L4996"/>
      <c r="M4996" s="275"/>
      <c r="O4996" s="3"/>
      <c r="P4996"/>
      <c r="Q4996" s="3"/>
    </row>
    <row r="4997" spans="1:17" x14ac:dyDescent="0.2">
      <c r="A4997"/>
      <c r="H4997" s="2"/>
      <c r="I4997" s="3"/>
      <c r="K4997" s="3"/>
      <c r="L4997"/>
      <c r="M4997" s="275"/>
      <c r="O4997" s="3"/>
      <c r="P4997"/>
      <c r="Q4997" s="3"/>
    </row>
    <row r="4998" spans="1:17" x14ac:dyDescent="0.2">
      <c r="A4998"/>
      <c r="H4998" s="2"/>
      <c r="I4998" s="3"/>
      <c r="K4998" s="3"/>
      <c r="L4998"/>
      <c r="M4998" s="275"/>
      <c r="O4998" s="3"/>
      <c r="P4998"/>
      <c r="Q4998" s="3"/>
    </row>
    <row r="4999" spans="1:17" x14ac:dyDescent="0.2">
      <c r="A4999"/>
      <c r="H4999" s="2"/>
      <c r="I4999" s="3"/>
      <c r="K4999" s="3"/>
      <c r="L4999"/>
      <c r="M4999" s="275"/>
      <c r="O4999" s="3"/>
      <c r="P4999"/>
      <c r="Q4999" s="3"/>
    </row>
    <row r="5000" spans="1:17" x14ac:dyDescent="0.2">
      <c r="A5000"/>
      <c r="H5000" s="2"/>
      <c r="I5000" s="3"/>
      <c r="K5000" s="3"/>
      <c r="L5000"/>
      <c r="M5000" s="275"/>
      <c r="O5000" s="3"/>
      <c r="P5000"/>
      <c r="Q5000" s="3"/>
    </row>
    <row r="5001" spans="1:17" x14ac:dyDescent="0.2">
      <c r="A5001"/>
      <c r="H5001" s="2"/>
      <c r="I5001" s="3"/>
      <c r="K5001" s="3"/>
      <c r="L5001"/>
      <c r="M5001" s="275"/>
      <c r="O5001" s="3"/>
      <c r="P5001"/>
      <c r="Q5001" s="3"/>
    </row>
    <row r="5002" spans="1:17" x14ac:dyDescent="0.2">
      <c r="A5002"/>
      <c r="H5002" s="2"/>
      <c r="I5002" s="3"/>
      <c r="K5002" s="3"/>
      <c r="L5002"/>
      <c r="M5002" s="275"/>
      <c r="O5002" s="3"/>
      <c r="P5002"/>
      <c r="Q5002" s="3"/>
    </row>
    <row r="5003" spans="1:17" x14ac:dyDescent="0.2">
      <c r="A5003"/>
      <c r="H5003" s="2"/>
      <c r="I5003" s="3"/>
      <c r="K5003" s="3"/>
      <c r="L5003"/>
      <c r="M5003" s="275"/>
      <c r="O5003" s="3"/>
      <c r="P5003"/>
      <c r="Q5003" s="3"/>
    </row>
    <row r="5004" spans="1:17" x14ac:dyDescent="0.2">
      <c r="A5004"/>
      <c r="H5004" s="2"/>
      <c r="I5004" s="3"/>
      <c r="K5004" s="3"/>
      <c r="L5004"/>
      <c r="M5004" s="275"/>
      <c r="O5004" s="3"/>
      <c r="P5004"/>
      <c r="Q5004" s="3"/>
    </row>
    <row r="5005" spans="1:17" x14ac:dyDescent="0.2">
      <c r="A5005"/>
      <c r="H5005" s="2"/>
      <c r="I5005" s="3"/>
      <c r="K5005" s="3"/>
      <c r="L5005"/>
      <c r="M5005" s="275"/>
      <c r="O5005" s="3"/>
      <c r="P5005"/>
      <c r="Q5005" s="3"/>
    </row>
    <row r="5006" spans="1:17" x14ac:dyDescent="0.2">
      <c r="A5006"/>
      <c r="H5006" s="2"/>
      <c r="I5006" s="3"/>
      <c r="K5006" s="3"/>
      <c r="L5006"/>
      <c r="M5006" s="275"/>
      <c r="O5006" s="3"/>
      <c r="P5006"/>
      <c r="Q5006" s="3"/>
    </row>
    <row r="5007" spans="1:17" x14ac:dyDescent="0.2">
      <c r="A5007"/>
      <c r="H5007" s="2"/>
      <c r="I5007" s="3"/>
      <c r="K5007" s="3"/>
      <c r="L5007"/>
      <c r="M5007" s="275"/>
      <c r="O5007" s="3"/>
      <c r="P5007"/>
      <c r="Q5007" s="3"/>
    </row>
    <row r="5008" spans="1:17" x14ac:dyDescent="0.2">
      <c r="A5008"/>
      <c r="H5008" s="2"/>
      <c r="I5008" s="3"/>
      <c r="K5008" s="3"/>
      <c r="L5008"/>
      <c r="M5008" s="275"/>
      <c r="O5008" s="3"/>
      <c r="P5008"/>
      <c r="Q5008" s="3"/>
    </row>
    <row r="5009" spans="1:17" x14ac:dyDescent="0.2">
      <c r="A5009"/>
      <c r="H5009" s="2"/>
      <c r="I5009" s="3"/>
      <c r="K5009" s="3"/>
      <c r="L5009"/>
      <c r="M5009" s="275"/>
      <c r="O5009" s="3"/>
      <c r="P5009"/>
      <c r="Q5009" s="3"/>
    </row>
    <row r="5010" spans="1:17" x14ac:dyDescent="0.2">
      <c r="A5010"/>
      <c r="H5010" s="2"/>
      <c r="I5010" s="3"/>
      <c r="K5010" s="3"/>
      <c r="L5010"/>
      <c r="M5010" s="275"/>
      <c r="O5010" s="3"/>
      <c r="P5010"/>
      <c r="Q5010" s="3"/>
    </row>
    <row r="5011" spans="1:17" x14ac:dyDescent="0.2">
      <c r="A5011"/>
      <c r="H5011" s="2"/>
      <c r="I5011" s="3"/>
      <c r="K5011" s="3"/>
      <c r="L5011"/>
      <c r="M5011" s="275"/>
      <c r="O5011" s="3"/>
      <c r="P5011"/>
      <c r="Q5011" s="3"/>
    </row>
    <row r="5012" spans="1:17" x14ac:dyDescent="0.2">
      <c r="A5012"/>
      <c r="H5012" s="2"/>
      <c r="I5012" s="3"/>
      <c r="K5012" s="3"/>
      <c r="L5012"/>
      <c r="M5012" s="275"/>
      <c r="O5012" s="3"/>
      <c r="P5012"/>
      <c r="Q5012" s="3"/>
    </row>
    <row r="5013" spans="1:17" x14ac:dyDescent="0.2">
      <c r="A5013"/>
      <c r="H5013" s="2"/>
      <c r="I5013" s="3"/>
      <c r="K5013" s="3"/>
      <c r="L5013"/>
      <c r="M5013" s="275"/>
      <c r="O5013" s="3"/>
      <c r="P5013"/>
      <c r="Q5013" s="3"/>
    </row>
    <row r="5014" spans="1:17" x14ac:dyDescent="0.2">
      <c r="A5014"/>
      <c r="H5014" s="2"/>
      <c r="I5014" s="3"/>
      <c r="K5014" s="3"/>
      <c r="L5014"/>
      <c r="M5014" s="275"/>
      <c r="O5014" s="3"/>
      <c r="P5014"/>
      <c r="Q5014" s="3"/>
    </row>
    <row r="5015" spans="1:17" x14ac:dyDescent="0.2">
      <c r="A5015"/>
      <c r="H5015" s="2"/>
      <c r="I5015" s="3"/>
      <c r="K5015" s="3"/>
      <c r="L5015"/>
      <c r="M5015" s="275"/>
      <c r="O5015" s="3"/>
      <c r="P5015"/>
      <c r="Q5015" s="3"/>
    </row>
    <row r="5016" spans="1:17" x14ac:dyDescent="0.2">
      <c r="A5016"/>
      <c r="H5016" s="2"/>
      <c r="I5016" s="3"/>
      <c r="K5016" s="3"/>
      <c r="L5016"/>
      <c r="M5016" s="275"/>
      <c r="O5016" s="3"/>
      <c r="P5016"/>
      <c r="Q5016" s="3"/>
    </row>
    <row r="5017" spans="1:17" x14ac:dyDescent="0.2">
      <c r="A5017"/>
      <c r="H5017" s="2"/>
      <c r="I5017" s="3"/>
      <c r="K5017" s="3"/>
      <c r="L5017"/>
      <c r="M5017" s="275"/>
      <c r="O5017" s="3"/>
      <c r="P5017"/>
      <c r="Q5017" s="3"/>
    </row>
    <row r="5018" spans="1:17" x14ac:dyDescent="0.2">
      <c r="A5018"/>
      <c r="H5018" s="2"/>
      <c r="I5018" s="3"/>
      <c r="K5018" s="3"/>
      <c r="L5018"/>
      <c r="M5018" s="275"/>
      <c r="O5018" s="3"/>
      <c r="P5018"/>
      <c r="Q5018" s="3"/>
    </row>
    <row r="5019" spans="1:17" x14ac:dyDescent="0.2">
      <c r="A5019"/>
      <c r="H5019" s="2"/>
      <c r="I5019" s="3"/>
      <c r="K5019" s="3"/>
      <c r="L5019"/>
      <c r="M5019" s="275"/>
      <c r="O5019" s="3"/>
      <c r="P5019"/>
      <c r="Q5019" s="3"/>
    </row>
    <row r="5020" spans="1:17" x14ac:dyDescent="0.2">
      <c r="A5020"/>
      <c r="H5020" s="2"/>
      <c r="I5020" s="3"/>
      <c r="K5020" s="3"/>
      <c r="L5020"/>
      <c r="M5020" s="275"/>
      <c r="O5020" s="3"/>
      <c r="P5020"/>
      <c r="Q5020" s="3"/>
    </row>
    <row r="5021" spans="1:17" x14ac:dyDescent="0.2">
      <c r="A5021"/>
      <c r="H5021" s="2"/>
      <c r="I5021" s="3"/>
      <c r="K5021" s="3"/>
      <c r="L5021"/>
      <c r="M5021" s="275"/>
      <c r="O5021" s="3"/>
      <c r="P5021"/>
      <c r="Q5021" s="3"/>
    </row>
    <row r="5022" spans="1:17" x14ac:dyDescent="0.2">
      <c r="A5022"/>
      <c r="H5022" s="2"/>
      <c r="I5022" s="3"/>
      <c r="K5022" s="3"/>
      <c r="L5022"/>
      <c r="M5022" s="275"/>
      <c r="O5022" s="3"/>
      <c r="P5022"/>
      <c r="Q5022" s="3"/>
    </row>
    <row r="5023" spans="1:17" x14ac:dyDescent="0.2">
      <c r="A5023"/>
      <c r="H5023" s="2"/>
      <c r="I5023" s="3"/>
      <c r="K5023" s="3"/>
      <c r="L5023"/>
      <c r="M5023" s="275"/>
      <c r="O5023" s="3"/>
      <c r="P5023"/>
      <c r="Q5023" s="3"/>
    </row>
    <row r="5024" spans="1:17" x14ac:dyDescent="0.2">
      <c r="A5024"/>
      <c r="H5024" s="2"/>
      <c r="I5024" s="3"/>
      <c r="K5024" s="3"/>
      <c r="L5024"/>
      <c r="M5024" s="275"/>
      <c r="O5024" s="3"/>
      <c r="P5024"/>
      <c r="Q5024" s="3"/>
    </row>
    <row r="5025" spans="1:17" x14ac:dyDescent="0.2">
      <c r="A5025"/>
      <c r="H5025" s="2"/>
      <c r="I5025" s="3"/>
      <c r="K5025" s="3"/>
      <c r="L5025"/>
      <c r="M5025" s="275"/>
      <c r="O5025" s="3"/>
      <c r="P5025"/>
      <c r="Q5025" s="3"/>
    </row>
    <row r="5026" spans="1:17" x14ac:dyDescent="0.2">
      <c r="A5026"/>
      <c r="H5026" s="2"/>
      <c r="I5026" s="3"/>
      <c r="K5026" s="3"/>
      <c r="L5026"/>
      <c r="M5026" s="275"/>
      <c r="O5026" s="3"/>
      <c r="P5026"/>
      <c r="Q5026" s="3"/>
    </row>
    <row r="5027" spans="1:17" x14ac:dyDescent="0.2">
      <c r="A5027"/>
      <c r="H5027" s="2"/>
      <c r="I5027" s="3"/>
      <c r="K5027" s="3"/>
      <c r="L5027"/>
      <c r="M5027" s="275"/>
      <c r="O5027" s="3"/>
      <c r="P5027"/>
      <c r="Q5027" s="3"/>
    </row>
    <row r="5028" spans="1:17" x14ac:dyDescent="0.2">
      <c r="A5028"/>
      <c r="H5028" s="2"/>
      <c r="I5028" s="3"/>
      <c r="K5028" s="3"/>
      <c r="L5028"/>
      <c r="M5028" s="275"/>
      <c r="O5028" s="3"/>
      <c r="P5028"/>
      <c r="Q5028" s="3"/>
    </row>
    <row r="5029" spans="1:17" x14ac:dyDescent="0.2">
      <c r="A5029"/>
      <c r="H5029" s="2"/>
      <c r="I5029" s="3"/>
      <c r="K5029" s="3"/>
      <c r="L5029"/>
      <c r="M5029" s="275"/>
      <c r="O5029" s="3"/>
      <c r="P5029"/>
      <c r="Q5029" s="3"/>
    </row>
    <row r="5030" spans="1:17" x14ac:dyDescent="0.2">
      <c r="A5030"/>
      <c r="H5030" s="2"/>
      <c r="I5030" s="3"/>
      <c r="K5030" s="3"/>
      <c r="L5030"/>
      <c r="M5030" s="275"/>
      <c r="O5030" s="3"/>
      <c r="P5030"/>
      <c r="Q5030" s="3"/>
    </row>
    <row r="5031" spans="1:17" x14ac:dyDescent="0.2">
      <c r="A5031"/>
      <c r="H5031" s="2"/>
      <c r="I5031" s="3"/>
      <c r="K5031" s="3"/>
      <c r="L5031"/>
      <c r="M5031" s="275"/>
      <c r="O5031" s="3"/>
      <c r="P5031"/>
      <c r="Q5031" s="3"/>
    </row>
    <row r="5032" spans="1:17" x14ac:dyDescent="0.2">
      <c r="A5032"/>
      <c r="H5032" s="2"/>
      <c r="I5032" s="3"/>
      <c r="K5032" s="3"/>
      <c r="L5032"/>
      <c r="M5032" s="275"/>
      <c r="O5032" s="3"/>
      <c r="P5032"/>
      <c r="Q5032" s="3"/>
    </row>
    <row r="5033" spans="1:17" x14ac:dyDescent="0.2">
      <c r="A5033"/>
      <c r="H5033" s="2"/>
      <c r="I5033" s="3"/>
      <c r="K5033" s="3"/>
      <c r="L5033"/>
      <c r="M5033" s="275"/>
      <c r="O5033" s="3"/>
      <c r="P5033"/>
      <c r="Q5033" s="3"/>
    </row>
    <row r="5034" spans="1:17" x14ac:dyDescent="0.2">
      <c r="A5034"/>
      <c r="H5034" s="2"/>
      <c r="I5034" s="3"/>
      <c r="K5034" s="3"/>
      <c r="L5034"/>
      <c r="M5034" s="275"/>
      <c r="O5034" s="3"/>
      <c r="P5034"/>
      <c r="Q5034" s="3"/>
    </row>
    <row r="5035" spans="1:17" x14ac:dyDescent="0.2">
      <c r="A5035"/>
      <c r="H5035" s="2"/>
      <c r="I5035" s="3"/>
      <c r="K5035" s="3"/>
      <c r="L5035"/>
      <c r="M5035" s="275"/>
      <c r="O5035" s="3"/>
      <c r="P5035"/>
      <c r="Q5035" s="3"/>
    </row>
    <row r="5036" spans="1:17" x14ac:dyDescent="0.2">
      <c r="A5036"/>
      <c r="H5036" s="2"/>
      <c r="I5036" s="3"/>
      <c r="K5036" s="3"/>
      <c r="L5036"/>
      <c r="M5036" s="275"/>
      <c r="O5036" s="3"/>
      <c r="P5036"/>
      <c r="Q5036" s="3"/>
    </row>
    <row r="5037" spans="1:17" x14ac:dyDescent="0.2">
      <c r="A5037"/>
      <c r="H5037" s="2"/>
      <c r="I5037" s="3"/>
      <c r="K5037" s="3"/>
      <c r="L5037"/>
      <c r="M5037" s="275"/>
      <c r="O5037" s="3"/>
      <c r="P5037"/>
      <c r="Q5037" s="3"/>
    </row>
    <row r="5038" spans="1:17" x14ac:dyDescent="0.2">
      <c r="A5038"/>
      <c r="H5038" s="2"/>
      <c r="I5038" s="3"/>
      <c r="K5038" s="3"/>
      <c r="L5038"/>
      <c r="M5038" s="275"/>
      <c r="O5038" s="3"/>
      <c r="P5038"/>
      <c r="Q5038" s="3"/>
    </row>
    <row r="5039" spans="1:17" x14ac:dyDescent="0.2">
      <c r="A5039"/>
      <c r="H5039" s="2"/>
      <c r="I5039" s="3"/>
      <c r="K5039" s="3"/>
      <c r="L5039"/>
      <c r="M5039" s="275"/>
      <c r="O5039" s="3"/>
      <c r="P5039"/>
      <c r="Q5039" s="3"/>
    </row>
    <row r="5040" spans="1:17" x14ac:dyDescent="0.2">
      <c r="A5040"/>
      <c r="H5040" s="2"/>
      <c r="I5040" s="3"/>
      <c r="K5040" s="3"/>
      <c r="L5040"/>
      <c r="M5040" s="275"/>
      <c r="O5040" s="3"/>
      <c r="P5040"/>
      <c r="Q5040" s="3"/>
    </row>
    <row r="5041" spans="1:17" x14ac:dyDescent="0.2">
      <c r="A5041"/>
      <c r="H5041" s="2"/>
      <c r="I5041" s="3"/>
      <c r="K5041" s="3"/>
      <c r="L5041"/>
      <c r="M5041" s="275"/>
      <c r="O5041" s="3"/>
      <c r="P5041"/>
      <c r="Q5041" s="3"/>
    </row>
    <row r="5042" spans="1:17" x14ac:dyDescent="0.2">
      <c r="A5042"/>
      <c r="H5042" s="2"/>
      <c r="I5042" s="3"/>
      <c r="K5042" s="3"/>
      <c r="L5042"/>
      <c r="M5042" s="275"/>
      <c r="O5042" s="3"/>
      <c r="P5042"/>
      <c r="Q5042" s="3"/>
    </row>
    <row r="5043" spans="1:17" x14ac:dyDescent="0.2">
      <c r="A5043"/>
      <c r="H5043" s="2"/>
      <c r="I5043" s="3"/>
      <c r="K5043" s="3"/>
      <c r="L5043"/>
      <c r="M5043" s="275"/>
      <c r="O5043" s="3"/>
      <c r="P5043"/>
      <c r="Q5043" s="3"/>
    </row>
    <row r="5044" spans="1:17" x14ac:dyDescent="0.2">
      <c r="A5044"/>
      <c r="H5044" s="2"/>
      <c r="I5044" s="3"/>
      <c r="K5044" s="3"/>
      <c r="L5044"/>
      <c r="M5044" s="275"/>
      <c r="O5044" s="3"/>
      <c r="P5044"/>
      <c r="Q5044" s="3"/>
    </row>
    <row r="5045" spans="1:17" x14ac:dyDescent="0.2">
      <c r="A5045"/>
      <c r="H5045" s="2"/>
      <c r="I5045" s="3"/>
      <c r="K5045" s="3"/>
      <c r="L5045"/>
      <c r="M5045" s="275"/>
      <c r="O5045" s="3"/>
      <c r="P5045"/>
      <c r="Q5045" s="3"/>
    </row>
    <row r="5046" spans="1:17" x14ac:dyDescent="0.2">
      <c r="A5046"/>
      <c r="H5046" s="2"/>
      <c r="I5046" s="3"/>
      <c r="K5046" s="3"/>
      <c r="L5046"/>
      <c r="M5046" s="275"/>
      <c r="O5046" s="3"/>
      <c r="P5046"/>
      <c r="Q5046" s="3"/>
    </row>
    <row r="5047" spans="1:17" x14ac:dyDescent="0.2">
      <c r="A5047"/>
      <c r="H5047" s="2"/>
      <c r="I5047" s="3"/>
      <c r="K5047" s="3"/>
      <c r="L5047"/>
      <c r="M5047" s="275"/>
      <c r="O5047" s="3"/>
      <c r="P5047"/>
      <c r="Q5047" s="3"/>
    </row>
    <row r="5048" spans="1:17" x14ac:dyDescent="0.2">
      <c r="A5048"/>
      <c r="H5048" s="2"/>
      <c r="I5048" s="3"/>
      <c r="K5048" s="3"/>
      <c r="L5048"/>
      <c r="M5048" s="275"/>
      <c r="O5048" s="3"/>
      <c r="P5048"/>
      <c r="Q5048" s="3"/>
    </row>
    <row r="5049" spans="1:17" x14ac:dyDescent="0.2">
      <c r="A5049"/>
      <c r="H5049" s="2"/>
      <c r="I5049" s="3"/>
      <c r="K5049" s="3"/>
      <c r="L5049"/>
      <c r="M5049" s="275"/>
      <c r="O5049" s="3"/>
      <c r="P5049"/>
      <c r="Q5049" s="3"/>
    </row>
    <row r="5050" spans="1:17" x14ac:dyDescent="0.2">
      <c r="A5050"/>
      <c r="H5050" s="2"/>
      <c r="I5050" s="3"/>
      <c r="K5050" s="3"/>
      <c r="L5050"/>
      <c r="M5050" s="275"/>
      <c r="O5050" s="3"/>
      <c r="P5050"/>
      <c r="Q5050" s="3"/>
    </row>
    <row r="5051" spans="1:17" x14ac:dyDescent="0.2">
      <c r="A5051"/>
      <c r="H5051" s="2"/>
      <c r="I5051" s="3"/>
      <c r="K5051" s="3"/>
      <c r="L5051"/>
      <c r="M5051" s="275"/>
      <c r="O5051" s="3"/>
      <c r="P5051"/>
      <c r="Q5051" s="3"/>
    </row>
    <row r="5052" spans="1:17" x14ac:dyDescent="0.2">
      <c r="A5052"/>
      <c r="H5052" s="2"/>
      <c r="I5052" s="3"/>
      <c r="K5052" s="3"/>
      <c r="L5052"/>
      <c r="M5052" s="275"/>
      <c r="O5052" s="3"/>
      <c r="P5052"/>
      <c r="Q5052" s="3"/>
    </row>
    <row r="5053" spans="1:17" x14ac:dyDescent="0.2">
      <c r="A5053"/>
      <c r="H5053" s="2"/>
      <c r="I5053" s="3"/>
      <c r="K5053" s="3"/>
      <c r="L5053"/>
      <c r="M5053" s="275"/>
      <c r="O5053" s="3"/>
      <c r="P5053"/>
      <c r="Q5053" s="3"/>
    </row>
    <row r="5054" spans="1:17" x14ac:dyDescent="0.2">
      <c r="A5054"/>
      <c r="H5054" s="2"/>
      <c r="I5054" s="3"/>
      <c r="K5054" s="3"/>
      <c r="L5054"/>
      <c r="M5054" s="275"/>
      <c r="O5054" s="3"/>
      <c r="P5054"/>
      <c r="Q5054" s="3"/>
    </row>
    <row r="5055" spans="1:17" x14ac:dyDescent="0.2">
      <c r="A5055"/>
      <c r="H5055" s="2"/>
      <c r="I5055" s="3"/>
      <c r="K5055" s="3"/>
      <c r="L5055"/>
      <c r="M5055" s="275"/>
      <c r="O5055" s="3"/>
      <c r="P5055"/>
      <c r="Q5055" s="3"/>
    </row>
    <row r="5056" spans="1:17" x14ac:dyDescent="0.2">
      <c r="A5056"/>
      <c r="H5056" s="2"/>
      <c r="I5056" s="3"/>
      <c r="K5056" s="3"/>
      <c r="L5056"/>
      <c r="M5056" s="275"/>
      <c r="O5056" s="3"/>
      <c r="P5056"/>
      <c r="Q5056" s="3"/>
    </row>
    <row r="5057" spans="1:17" x14ac:dyDescent="0.2">
      <c r="A5057"/>
      <c r="H5057" s="2"/>
      <c r="I5057" s="3"/>
      <c r="K5057" s="3"/>
      <c r="L5057"/>
      <c r="M5057" s="275"/>
      <c r="O5057" s="3"/>
      <c r="P5057"/>
      <c r="Q5057" s="3"/>
    </row>
    <row r="5058" spans="1:17" x14ac:dyDescent="0.2">
      <c r="A5058"/>
      <c r="H5058" s="2"/>
      <c r="I5058" s="3"/>
      <c r="K5058" s="3"/>
      <c r="L5058"/>
      <c r="M5058" s="275"/>
      <c r="O5058" s="3"/>
      <c r="P5058"/>
      <c r="Q5058" s="3"/>
    </row>
    <row r="5059" spans="1:17" x14ac:dyDescent="0.2">
      <c r="A5059"/>
      <c r="H5059" s="2"/>
      <c r="I5059" s="3"/>
      <c r="K5059" s="3"/>
      <c r="L5059"/>
      <c r="M5059" s="275"/>
      <c r="O5059" s="3"/>
      <c r="P5059"/>
      <c r="Q5059" s="3"/>
    </row>
    <row r="5060" spans="1:17" x14ac:dyDescent="0.2">
      <c r="A5060"/>
      <c r="H5060" s="2"/>
      <c r="I5060" s="3"/>
      <c r="K5060" s="3"/>
      <c r="L5060"/>
      <c r="M5060" s="275"/>
      <c r="O5060" s="3"/>
      <c r="P5060"/>
      <c r="Q5060" s="3"/>
    </row>
    <row r="5061" spans="1:17" x14ac:dyDescent="0.2">
      <c r="A5061"/>
      <c r="H5061" s="2"/>
      <c r="I5061" s="3"/>
      <c r="K5061" s="3"/>
      <c r="L5061"/>
      <c r="M5061" s="275"/>
      <c r="O5061" s="3"/>
      <c r="P5061"/>
      <c r="Q5061" s="3"/>
    </row>
    <row r="5062" spans="1:17" x14ac:dyDescent="0.2">
      <c r="A5062"/>
      <c r="H5062" s="2"/>
      <c r="I5062" s="3"/>
      <c r="K5062" s="3"/>
      <c r="L5062"/>
      <c r="M5062" s="275"/>
      <c r="O5062" s="3"/>
      <c r="P5062"/>
      <c r="Q5062" s="3"/>
    </row>
    <row r="5063" spans="1:17" x14ac:dyDescent="0.2">
      <c r="A5063"/>
      <c r="H5063" s="2"/>
      <c r="I5063" s="3"/>
      <c r="K5063" s="3"/>
      <c r="L5063"/>
      <c r="M5063" s="275"/>
      <c r="O5063" s="3"/>
      <c r="P5063"/>
      <c r="Q5063" s="3"/>
    </row>
    <row r="5064" spans="1:17" x14ac:dyDescent="0.2">
      <c r="A5064"/>
      <c r="H5064" s="2"/>
      <c r="I5064" s="3"/>
      <c r="K5064" s="3"/>
      <c r="L5064"/>
      <c r="M5064" s="275"/>
      <c r="O5064" s="3"/>
      <c r="P5064"/>
      <c r="Q5064" s="3"/>
    </row>
    <row r="5065" spans="1:17" x14ac:dyDescent="0.2">
      <c r="A5065"/>
      <c r="H5065" s="2"/>
      <c r="I5065" s="3"/>
      <c r="K5065" s="3"/>
      <c r="L5065"/>
      <c r="M5065" s="275"/>
      <c r="O5065" s="3"/>
      <c r="P5065"/>
      <c r="Q5065" s="3"/>
    </row>
    <row r="5066" spans="1:17" x14ac:dyDescent="0.2">
      <c r="A5066"/>
      <c r="H5066" s="2"/>
      <c r="I5066" s="3"/>
      <c r="K5066" s="3"/>
      <c r="L5066"/>
      <c r="M5066" s="275"/>
      <c r="O5066" s="3"/>
      <c r="P5066"/>
      <c r="Q5066" s="3"/>
    </row>
    <row r="5067" spans="1:17" x14ac:dyDescent="0.2">
      <c r="A5067"/>
      <c r="H5067" s="2"/>
      <c r="I5067" s="3"/>
      <c r="K5067" s="3"/>
      <c r="L5067"/>
      <c r="M5067" s="275"/>
      <c r="O5067" s="3"/>
      <c r="P5067"/>
      <c r="Q5067" s="3"/>
    </row>
    <row r="5068" spans="1:17" x14ac:dyDescent="0.2">
      <c r="A5068"/>
      <c r="H5068" s="2"/>
      <c r="I5068" s="3"/>
      <c r="K5068" s="3"/>
      <c r="L5068"/>
      <c r="M5068" s="275"/>
      <c r="O5068" s="3"/>
      <c r="P5068"/>
      <c r="Q5068" s="3"/>
    </row>
    <row r="5069" spans="1:17" x14ac:dyDescent="0.2">
      <c r="A5069"/>
      <c r="H5069" s="2"/>
      <c r="I5069" s="3"/>
      <c r="K5069" s="3"/>
      <c r="L5069"/>
      <c r="M5069" s="275"/>
      <c r="O5069" s="3"/>
      <c r="P5069"/>
      <c r="Q5069" s="3"/>
    </row>
    <row r="5070" spans="1:17" x14ac:dyDescent="0.2">
      <c r="A5070"/>
      <c r="H5070" s="2"/>
      <c r="I5070" s="3"/>
      <c r="K5070" s="3"/>
      <c r="L5070"/>
      <c r="M5070" s="275"/>
      <c r="O5070" s="3"/>
      <c r="P5070"/>
      <c r="Q5070" s="3"/>
    </row>
    <row r="5071" spans="1:17" x14ac:dyDescent="0.2">
      <c r="A5071"/>
      <c r="H5071" s="2"/>
      <c r="I5071" s="3"/>
      <c r="K5071" s="3"/>
      <c r="L5071"/>
      <c r="M5071" s="275"/>
      <c r="O5071" s="3"/>
      <c r="P5071"/>
      <c r="Q5071" s="3"/>
    </row>
    <row r="5072" spans="1:17" x14ac:dyDescent="0.2">
      <c r="A5072"/>
      <c r="H5072" s="2"/>
      <c r="I5072" s="3"/>
      <c r="K5072" s="3"/>
      <c r="L5072"/>
      <c r="M5072" s="275"/>
      <c r="O5072" s="3"/>
      <c r="P5072"/>
      <c r="Q5072" s="3"/>
    </row>
    <row r="5073" spans="1:17" x14ac:dyDescent="0.2">
      <c r="A5073"/>
      <c r="H5073" s="2"/>
      <c r="I5073" s="3"/>
      <c r="K5073" s="3"/>
      <c r="L5073"/>
      <c r="M5073" s="275"/>
      <c r="O5073" s="3"/>
      <c r="P5073"/>
      <c r="Q5073" s="3"/>
    </row>
    <row r="5074" spans="1:17" x14ac:dyDescent="0.2">
      <c r="A5074"/>
      <c r="H5074" s="2"/>
      <c r="I5074" s="3"/>
      <c r="K5074" s="3"/>
      <c r="L5074"/>
      <c r="M5074" s="275"/>
      <c r="O5074" s="3"/>
      <c r="P5074"/>
      <c r="Q5074" s="3"/>
    </row>
    <row r="5075" spans="1:17" x14ac:dyDescent="0.2">
      <c r="A5075"/>
      <c r="H5075" s="2"/>
      <c r="I5075" s="3"/>
      <c r="K5075" s="3"/>
      <c r="L5075"/>
      <c r="M5075" s="275"/>
      <c r="O5075" s="3"/>
      <c r="P5075"/>
      <c r="Q5075" s="3"/>
    </row>
    <row r="5076" spans="1:17" x14ac:dyDescent="0.2">
      <c r="A5076"/>
      <c r="H5076" s="2"/>
      <c r="I5076" s="3"/>
      <c r="K5076" s="3"/>
      <c r="L5076"/>
      <c r="M5076" s="275"/>
      <c r="O5076" s="3"/>
      <c r="P5076"/>
      <c r="Q5076" s="3"/>
    </row>
    <row r="5077" spans="1:17" x14ac:dyDescent="0.2">
      <c r="A5077"/>
      <c r="H5077" s="2"/>
      <c r="I5077" s="3"/>
      <c r="K5077" s="3"/>
      <c r="L5077"/>
      <c r="M5077" s="275"/>
      <c r="O5077" s="3"/>
      <c r="P5077"/>
      <c r="Q5077" s="3"/>
    </row>
    <row r="5078" spans="1:17" x14ac:dyDescent="0.2">
      <c r="A5078"/>
      <c r="H5078" s="2"/>
      <c r="I5078" s="3"/>
      <c r="K5078" s="3"/>
      <c r="L5078"/>
      <c r="M5078" s="275"/>
      <c r="O5078" s="3"/>
      <c r="P5078"/>
      <c r="Q5078" s="3"/>
    </row>
    <row r="5079" spans="1:17" x14ac:dyDescent="0.2">
      <c r="A5079"/>
      <c r="H5079" s="2"/>
      <c r="I5079" s="3"/>
      <c r="K5079" s="3"/>
      <c r="L5079"/>
      <c r="M5079" s="275"/>
      <c r="O5079" s="3"/>
      <c r="P5079"/>
      <c r="Q5079" s="3"/>
    </row>
    <row r="5080" spans="1:17" x14ac:dyDescent="0.2">
      <c r="A5080"/>
      <c r="H5080" s="2"/>
      <c r="I5080" s="3"/>
      <c r="K5080" s="3"/>
      <c r="L5080"/>
      <c r="M5080" s="275"/>
      <c r="O5080" s="3"/>
      <c r="P5080"/>
      <c r="Q5080" s="3"/>
    </row>
    <row r="5081" spans="1:17" x14ac:dyDescent="0.2">
      <c r="A5081"/>
      <c r="H5081" s="2"/>
      <c r="I5081" s="3"/>
      <c r="K5081" s="3"/>
      <c r="L5081"/>
      <c r="M5081" s="275"/>
      <c r="O5081" s="3"/>
      <c r="P5081"/>
      <c r="Q5081" s="3"/>
    </row>
    <row r="5082" spans="1:17" x14ac:dyDescent="0.2">
      <c r="A5082"/>
      <c r="H5082" s="2"/>
      <c r="I5082" s="3"/>
      <c r="K5082" s="3"/>
      <c r="L5082"/>
      <c r="M5082" s="275"/>
      <c r="O5082" s="3"/>
      <c r="P5082"/>
      <c r="Q5082" s="3"/>
    </row>
    <row r="5083" spans="1:17" x14ac:dyDescent="0.2">
      <c r="A5083"/>
      <c r="H5083" s="2"/>
      <c r="I5083" s="3"/>
      <c r="K5083" s="3"/>
      <c r="L5083"/>
      <c r="M5083" s="275"/>
      <c r="O5083" s="3"/>
      <c r="P5083"/>
      <c r="Q5083" s="3"/>
    </row>
    <row r="5084" spans="1:17" x14ac:dyDescent="0.2">
      <c r="A5084"/>
      <c r="H5084" s="2"/>
      <c r="I5084" s="3"/>
      <c r="K5084" s="3"/>
      <c r="L5084"/>
      <c r="M5084" s="275"/>
      <c r="O5084" s="3"/>
      <c r="P5084"/>
      <c r="Q5084" s="3"/>
    </row>
    <row r="5085" spans="1:17" x14ac:dyDescent="0.2">
      <c r="A5085"/>
      <c r="H5085" s="2"/>
      <c r="I5085" s="3"/>
      <c r="K5085" s="3"/>
      <c r="L5085"/>
      <c r="M5085" s="275"/>
      <c r="O5085" s="3"/>
      <c r="P5085"/>
      <c r="Q5085" s="3"/>
    </row>
    <row r="5086" spans="1:17" x14ac:dyDescent="0.2">
      <c r="A5086"/>
      <c r="H5086" s="2"/>
      <c r="I5086" s="3"/>
      <c r="K5086" s="3"/>
      <c r="L5086"/>
      <c r="M5086" s="275"/>
      <c r="O5086" s="3"/>
      <c r="P5086"/>
      <c r="Q5086" s="3"/>
    </row>
    <row r="5087" spans="1:17" x14ac:dyDescent="0.2">
      <c r="A5087"/>
      <c r="H5087" s="2"/>
      <c r="I5087" s="3"/>
      <c r="K5087" s="3"/>
      <c r="L5087"/>
      <c r="M5087" s="275"/>
      <c r="O5087" s="3"/>
      <c r="P5087"/>
      <c r="Q5087" s="3"/>
    </row>
    <row r="5088" spans="1:17" x14ac:dyDescent="0.2">
      <c r="A5088"/>
      <c r="H5088" s="2"/>
      <c r="I5088" s="3"/>
      <c r="K5088" s="3"/>
      <c r="L5088"/>
      <c r="M5088" s="275"/>
      <c r="O5088" s="3"/>
      <c r="P5088"/>
      <c r="Q5088" s="3"/>
    </row>
    <row r="5089" spans="1:17" x14ac:dyDescent="0.2">
      <c r="A5089"/>
      <c r="H5089" s="2"/>
      <c r="I5089" s="3"/>
      <c r="K5089" s="3"/>
      <c r="L5089"/>
      <c r="M5089" s="275"/>
      <c r="O5089" s="3"/>
      <c r="P5089"/>
      <c r="Q5089" s="3"/>
    </row>
    <row r="5090" spans="1:17" x14ac:dyDescent="0.2">
      <c r="A5090"/>
      <c r="H5090" s="2"/>
      <c r="I5090" s="3"/>
      <c r="K5090" s="3"/>
      <c r="L5090"/>
      <c r="M5090" s="275"/>
      <c r="O5090" s="3"/>
      <c r="P5090"/>
      <c r="Q5090" s="3"/>
    </row>
    <row r="5091" spans="1:17" x14ac:dyDescent="0.2">
      <c r="A5091"/>
      <c r="H5091" s="2"/>
      <c r="I5091" s="3"/>
      <c r="K5091" s="3"/>
      <c r="L5091"/>
      <c r="M5091" s="275"/>
      <c r="O5091" s="3"/>
      <c r="P5091"/>
      <c r="Q5091" s="3"/>
    </row>
    <row r="5092" spans="1:17" x14ac:dyDescent="0.2">
      <c r="A5092"/>
      <c r="H5092" s="2"/>
      <c r="I5092" s="3"/>
      <c r="K5092" s="3"/>
      <c r="L5092"/>
      <c r="M5092" s="275"/>
      <c r="O5092" s="3"/>
      <c r="P5092"/>
      <c r="Q5092" s="3"/>
    </row>
    <row r="5093" spans="1:17" x14ac:dyDescent="0.2">
      <c r="A5093"/>
      <c r="H5093" s="2"/>
      <c r="I5093" s="3"/>
      <c r="K5093" s="3"/>
      <c r="L5093"/>
      <c r="M5093" s="275"/>
      <c r="O5093" s="3"/>
      <c r="P5093"/>
      <c r="Q5093" s="3"/>
    </row>
    <row r="5094" spans="1:17" x14ac:dyDescent="0.2">
      <c r="A5094"/>
      <c r="H5094" s="2"/>
      <c r="I5094" s="3"/>
      <c r="K5094" s="3"/>
      <c r="L5094"/>
      <c r="M5094" s="275"/>
      <c r="O5094" s="3"/>
      <c r="P5094"/>
      <c r="Q5094" s="3"/>
    </row>
    <row r="5095" spans="1:17" x14ac:dyDescent="0.2">
      <c r="A5095"/>
      <c r="H5095" s="2"/>
      <c r="I5095" s="3"/>
      <c r="K5095" s="3"/>
      <c r="L5095"/>
      <c r="M5095" s="275"/>
      <c r="O5095" s="3"/>
      <c r="P5095"/>
      <c r="Q5095" s="3"/>
    </row>
    <row r="5096" spans="1:17" x14ac:dyDescent="0.2">
      <c r="A5096"/>
      <c r="H5096" s="2"/>
      <c r="I5096" s="3"/>
      <c r="K5096" s="3"/>
      <c r="L5096"/>
      <c r="M5096" s="275"/>
      <c r="O5096" s="3"/>
      <c r="P5096"/>
      <c r="Q5096" s="3"/>
    </row>
    <row r="5097" spans="1:17" x14ac:dyDescent="0.2">
      <c r="A5097"/>
      <c r="H5097" s="2"/>
      <c r="I5097" s="3"/>
      <c r="K5097" s="3"/>
      <c r="L5097"/>
      <c r="M5097" s="275"/>
      <c r="O5097" s="3"/>
      <c r="P5097"/>
      <c r="Q5097" s="3"/>
    </row>
    <row r="5098" spans="1:17" x14ac:dyDescent="0.2">
      <c r="A5098"/>
      <c r="H5098" s="2"/>
      <c r="I5098" s="3"/>
      <c r="K5098" s="3"/>
      <c r="L5098"/>
      <c r="M5098" s="275"/>
      <c r="O5098" s="3"/>
      <c r="P5098"/>
      <c r="Q5098" s="3"/>
    </row>
    <row r="5099" spans="1:17" x14ac:dyDescent="0.2">
      <c r="A5099"/>
      <c r="H5099" s="2"/>
      <c r="I5099" s="3"/>
      <c r="K5099" s="3"/>
      <c r="L5099"/>
      <c r="M5099" s="275"/>
      <c r="O5099" s="3"/>
      <c r="P5099"/>
      <c r="Q5099" s="3"/>
    </row>
    <row r="5100" spans="1:17" x14ac:dyDescent="0.2">
      <c r="A5100"/>
      <c r="H5100" s="2"/>
      <c r="I5100" s="3"/>
      <c r="K5100" s="3"/>
      <c r="L5100"/>
      <c r="M5100" s="275"/>
      <c r="O5100" s="3"/>
      <c r="P5100"/>
      <c r="Q5100" s="3"/>
    </row>
    <row r="5101" spans="1:17" x14ac:dyDescent="0.2">
      <c r="A5101"/>
      <c r="H5101" s="2"/>
      <c r="I5101" s="3"/>
      <c r="K5101" s="3"/>
      <c r="L5101"/>
      <c r="M5101" s="275"/>
      <c r="O5101" s="3"/>
      <c r="P5101"/>
      <c r="Q5101" s="3"/>
    </row>
    <row r="5102" spans="1:17" x14ac:dyDescent="0.2">
      <c r="A5102"/>
      <c r="H5102" s="2"/>
      <c r="I5102" s="3"/>
      <c r="K5102" s="3"/>
      <c r="L5102"/>
      <c r="M5102" s="275"/>
      <c r="O5102" s="3"/>
      <c r="P5102"/>
      <c r="Q5102" s="3"/>
    </row>
    <row r="5103" spans="1:17" x14ac:dyDescent="0.2">
      <c r="A5103"/>
      <c r="H5103" s="2"/>
      <c r="I5103" s="3"/>
      <c r="K5103" s="3"/>
      <c r="L5103"/>
      <c r="M5103" s="275"/>
      <c r="O5103" s="3"/>
      <c r="P5103"/>
      <c r="Q5103" s="3"/>
    </row>
    <row r="5104" spans="1:17" x14ac:dyDescent="0.2">
      <c r="A5104"/>
      <c r="H5104" s="2"/>
      <c r="I5104" s="3"/>
      <c r="K5104" s="3"/>
      <c r="L5104"/>
      <c r="M5104" s="275"/>
      <c r="O5104" s="3"/>
      <c r="P5104"/>
      <c r="Q5104" s="3"/>
    </row>
    <row r="5105" spans="1:17" x14ac:dyDescent="0.2">
      <c r="A5105"/>
      <c r="H5105" s="2"/>
      <c r="I5105" s="3"/>
      <c r="K5105" s="3"/>
      <c r="L5105"/>
      <c r="M5105" s="275"/>
      <c r="O5105" s="3"/>
      <c r="P5105"/>
      <c r="Q5105" s="3"/>
    </row>
    <row r="5106" spans="1:17" x14ac:dyDescent="0.2">
      <c r="A5106"/>
      <c r="H5106" s="2"/>
      <c r="I5106" s="3"/>
      <c r="K5106" s="3"/>
      <c r="L5106"/>
      <c r="M5106" s="275"/>
      <c r="O5106" s="3"/>
      <c r="P5106"/>
      <c r="Q5106" s="3"/>
    </row>
    <row r="5107" spans="1:17" x14ac:dyDescent="0.2">
      <c r="A5107"/>
      <c r="H5107" s="2"/>
      <c r="I5107" s="3"/>
      <c r="K5107" s="3"/>
      <c r="L5107"/>
      <c r="M5107" s="275"/>
      <c r="O5107" s="3"/>
      <c r="P5107"/>
      <c r="Q5107" s="3"/>
    </row>
    <row r="5108" spans="1:17" x14ac:dyDescent="0.2">
      <c r="A5108"/>
      <c r="H5108" s="2"/>
      <c r="I5108" s="3"/>
      <c r="K5108" s="3"/>
      <c r="L5108"/>
      <c r="M5108" s="275"/>
      <c r="O5108" s="3"/>
      <c r="P5108"/>
      <c r="Q5108" s="3"/>
    </row>
    <row r="5109" spans="1:17" x14ac:dyDescent="0.2">
      <c r="A5109"/>
      <c r="H5109" s="2"/>
      <c r="I5109" s="3"/>
      <c r="K5109" s="3"/>
      <c r="L5109"/>
      <c r="M5109" s="275"/>
      <c r="O5109" s="3"/>
      <c r="P5109"/>
      <c r="Q5109" s="3"/>
    </row>
    <row r="5110" spans="1:17" x14ac:dyDescent="0.2">
      <c r="A5110"/>
      <c r="H5110" s="2"/>
      <c r="I5110" s="3"/>
      <c r="K5110" s="3"/>
      <c r="L5110"/>
      <c r="M5110" s="275"/>
      <c r="O5110" s="3"/>
      <c r="P5110"/>
      <c r="Q5110" s="3"/>
    </row>
    <row r="5111" spans="1:17" x14ac:dyDescent="0.2">
      <c r="A5111"/>
      <c r="H5111" s="2"/>
      <c r="I5111" s="3"/>
      <c r="K5111" s="3"/>
      <c r="L5111"/>
      <c r="M5111" s="275"/>
      <c r="O5111" s="3"/>
      <c r="P5111"/>
      <c r="Q5111" s="3"/>
    </row>
    <row r="5112" spans="1:17" x14ac:dyDescent="0.2">
      <c r="A5112"/>
      <c r="H5112" s="2"/>
      <c r="I5112" s="3"/>
      <c r="K5112" s="3"/>
      <c r="L5112"/>
      <c r="M5112" s="275"/>
      <c r="O5112" s="3"/>
      <c r="P5112"/>
      <c r="Q5112" s="3"/>
    </row>
    <row r="5113" spans="1:17" x14ac:dyDescent="0.2">
      <c r="A5113"/>
      <c r="H5113" s="2"/>
      <c r="I5113" s="3"/>
      <c r="K5113" s="3"/>
      <c r="L5113"/>
      <c r="M5113" s="275"/>
      <c r="O5113" s="3"/>
      <c r="P5113"/>
      <c r="Q5113" s="3"/>
    </row>
    <row r="5114" spans="1:17" x14ac:dyDescent="0.2">
      <c r="A5114"/>
      <c r="H5114" s="2"/>
      <c r="I5114" s="3"/>
      <c r="K5114" s="3"/>
      <c r="L5114"/>
      <c r="M5114" s="275"/>
      <c r="O5114" s="3"/>
      <c r="P5114"/>
      <c r="Q5114" s="3"/>
    </row>
    <row r="5115" spans="1:17" x14ac:dyDescent="0.2">
      <c r="A5115"/>
      <c r="H5115" s="2"/>
      <c r="I5115" s="3"/>
      <c r="K5115" s="3"/>
      <c r="L5115"/>
      <c r="M5115" s="275"/>
      <c r="O5115" s="3"/>
      <c r="P5115"/>
      <c r="Q5115" s="3"/>
    </row>
    <row r="5116" spans="1:17" x14ac:dyDescent="0.2">
      <c r="A5116"/>
      <c r="H5116" s="2"/>
      <c r="I5116" s="3"/>
      <c r="K5116" s="3"/>
      <c r="L5116"/>
      <c r="M5116" s="275"/>
      <c r="O5116" s="3"/>
      <c r="P5116"/>
      <c r="Q5116" s="3"/>
    </row>
    <row r="5117" spans="1:17" x14ac:dyDescent="0.2">
      <c r="A5117"/>
      <c r="H5117" s="2"/>
      <c r="I5117" s="3"/>
      <c r="K5117" s="3"/>
      <c r="L5117"/>
      <c r="M5117" s="275"/>
      <c r="O5117" s="3"/>
      <c r="P5117"/>
      <c r="Q5117" s="3"/>
    </row>
    <row r="5118" spans="1:17" x14ac:dyDescent="0.2">
      <c r="A5118"/>
      <c r="H5118" s="2"/>
      <c r="I5118" s="3"/>
      <c r="K5118" s="3"/>
      <c r="L5118"/>
      <c r="M5118" s="275"/>
      <c r="O5118" s="3"/>
      <c r="P5118"/>
      <c r="Q5118" s="3"/>
    </row>
    <row r="5119" spans="1:17" x14ac:dyDescent="0.2">
      <c r="A5119"/>
      <c r="H5119" s="2"/>
      <c r="I5119" s="3"/>
      <c r="K5119" s="3"/>
      <c r="L5119"/>
      <c r="M5119" s="275"/>
      <c r="O5119" s="3"/>
      <c r="P5119"/>
      <c r="Q5119" s="3"/>
    </row>
    <row r="5120" spans="1:17" x14ac:dyDescent="0.2">
      <c r="A5120"/>
      <c r="H5120" s="2"/>
      <c r="I5120" s="3"/>
      <c r="K5120" s="3"/>
      <c r="L5120"/>
      <c r="M5120" s="275"/>
      <c r="O5120" s="3"/>
      <c r="P5120"/>
      <c r="Q5120" s="3"/>
    </row>
    <row r="5121" spans="1:17" x14ac:dyDescent="0.2">
      <c r="A5121"/>
      <c r="H5121" s="2"/>
      <c r="I5121" s="3"/>
      <c r="K5121" s="3"/>
      <c r="L5121"/>
      <c r="M5121" s="275"/>
      <c r="O5121" s="3"/>
      <c r="P5121"/>
      <c r="Q5121" s="3"/>
    </row>
    <row r="5122" spans="1:17" x14ac:dyDescent="0.2">
      <c r="A5122"/>
      <c r="H5122" s="2"/>
      <c r="I5122" s="3"/>
      <c r="K5122" s="3"/>
      <c r="L5122"/>
      <c r="M5122" s="275"/>
      <c r="O5122" s="3"/>
      <c r="P5122"/>
      <c r="Q5122" s="3"/>
    </row>
    <row r="5123" spans="1:17" x14ac:dyDescent="0.2">
      <c r="A5123"/>
      <c r="H5123" s="2"/>
      <c r="I5123" s="3"/>
      <c r="K5123" s="3"/>
      <c r="L5123"/>
      <c r="M5123" s="275"/>
      <c r="O5123" s="3"/>
      <c r="P5123"/>
      <c r="Q5123" s="3"/>
    </row>
    <row r="5124" spans="1:17" x14ac:dyDescent="0.2">
      <c r="A5124"/>
      <c r="H5124" s="2"/>
      <c r="I5124" s="3"/>
      <c r="K5124" s="3"/>
      <c r="L5124"/>
      <c r="M5124" s="275"/>
      <c r="O5124" s="3"/>
      <c r="P5124"/>
      <c r="Q5124" s="3"/>
    </row>
    <row r="5125" spans="1:17" x14ac:dyDescent="0.2">
      <c r="A5125"/>
      <c r="H5125" s="2"/>
      <c r="I5125" s="3"/>
      <c r="K5125" s="3"/>
      <c r="L5125"/>
      <c r="M5125" s="275"/>
      <c r="O5125" s="3"/>
      <c r="P5125"/>
      <c r="Q5125" s="3"/>
    </row>
    <row r="5126" spans="1:17" x14ac:dyDescent="0.2">
      <c r="A5126"/>
      <c r="H5126" s="2"/>
      <c r="I5126" s="3"/>
      <c r="K5126" s="3"/>
      <c r="L5126"/>
      <c r="M5126" s="275"/>
      <c r="O5126" s="3"/>
      <c r="P5126"/>
      <c r="Q5126" s="3"/>
    </row>
    <row r="5127" spans="1:17" x14ac:dyDescent="0.2">
      <c r="A5127"/>
      <c r="H5127" s="2"/>
      <c r="I5127" s="3"/>
      <c r="K5127" s="3"/>
      <c r="L5127"/>
      <c r="M5127" s="275"/>
      <c r="O5127" s="3"/>
      <c r="P5127"/>
      <c r="Q5127" s="3"/>
    </row>
    <row r="5128" spans="1:17" x14ac:dyDescent="0.2">
      <c r="A5128"/>
      <c r="H5128" s="2"/>
      <c r="I5128" s="3"/>
      <c r="K5128" s="3"/>
      <c r="L5128"/>
      <c r="M5128" s="275"/>
      <c r="O5128" s="3"/>
      <c r="P5128"/>
      <c r="Q5128" s="3"/>
    </row>
    <row r="5129" spans="1:17" x14ac:dyDescent="0.2">
      <c r="A5129"/>
      <c r="H5129" s="2"/>
      <c r="I5129" s="3"/>
      <c r="K5129" s="3"/>
      <c r="L5129"/>
      <c r="M5129" s="275"/>
      <c r="O5129" s="3"/>
      <c r="P5129"/>
      <c r="Q5129" s="3"/>
    </row>
    <row r="5130" spans="1:17" x14ac:dyDescent="0.2">
      <c r="A5130"/>
      <c r="H5130" s="2"/>
      <c r="I5130" s="3"/>
      <c r="K5130" s="3"/>
      <c r="L5130"/>
      <c r="M5130" s="275"/>
      <c r="O5130" s="3"/>
      <c r="P5130"/>
      <c r="Q5130" s="3"/>
    </row>
    <row r="5131" spans="1:17" x14ac:dyDescent="0.2">
      <c r="A5131"/>
      <c r="H5131" s="2"/>
      <c r="I5131" s="3"/>
      <c r="K5131" s="3"/>
      <c r="L5131"/>
      <c r="M5131" s="275"/>
      <c r="O5131" s="3"/>
      <c r="P5131"/>
      <c r="Q5131" s="3"/>
    </row>
    <row r="5132" spans="1:17" x14ac:dyDescent="0.2">
      <c r="A5132"/>
      <c r="H5132" s="2"/>
      <c r="I5132" s="3"/>
      <c r="K5132" s="3"/>
      <c r="L5132"/>
      <c r="M5132" s="275"/>
      <c r="O5132" s="3"/>
      <c r="P5132"/>
      <c r="Q5132" s="3"/>
    </row>
    <row r="5133" spans="1:17" x14ac:dyDescent="0.2">
      <c r="A5133"/>
      <c r="H5133" s="2"/>
      <c r="I5133" s="3"/>
      <c r="K5133" s="3"/>
      <c r="L5133"/>
      <c r="M5133" s="275"/>
      <c r="O5133" s="3"/>
      <c r="P5133"/>
      <c r="Q5133" s="3"/>
    </row>
    <row r="5134" spans="1:17" x14ac:dyDescent="0.2">
      <c r="A5134"/>
      <c r="H5134" s="2"/>
      <c r="I5134" s="3"/>
      <c r="K5134" s="3"/>
      <c r="L5134"/>
      <c r="M5134" s="275"/>
      <c r="O5134" s="3"/>
      <c r="P5134"/>
      <c r="Q5134" s="3"/>
    </row>
    <row r="5135" spans="1:17" x14ac:dyDescent="0.2">
      <c r="A5135"/>
      <c r="H5135" s="2"/>
      <c r="I5135" s="4"/>
      <c r="K5135" s="3"/>
      <c r="L5135"/>
      <c r="M5135" s="275"/>
      <c r="O5135" s="3"/>
      <c r="P5135"/>
      <c r="Q5135" s="3"/>
    </row>
    <row r="5136" spans="1:17" x14ac:dyDescent="0.2">
      <c r="A5136"/>
      <c r="H5136" s="2"/>
      <c r="I5136" s="3"/>
      <c r="K5136" s="3"/>
      <c r="L5136"/>
      <c r="M5136" s="275"/>
      <c r="O5136" s="3"/>
      <c r="P5136"/>
      <c r="Q5136" s="3"/>
    </row>
    <row r="5137" spans="1:17" x14ac:dyDescent="0.2">
      <c r="A5137"/>
      <c r="H5137" s="2"/>
      <c r="I5137" s="3"/>
      <c r="K5137" s="3"/>
      <c r="L5137"/>
      <c r="M5137" s="275"/>
      <c r="O5137" s="3"/>
      <c r="P5137"/>
      <c r="Q5137" s="3"/>
    </row>
    <row r="5138" spans="1:17" x14ac:dyDescent="0.2">
      <c r="A5138"/>
      <c r="H5138" s="2"/>
      <c r="I5138" s="3"/>
      <c r="K5138" s="3"/>
      <c r="L5138"/>
      <c r="M5138" s="275"/>
      <c r="O5138" s="3"/>
      <c r="P5138"/>
      <c r="Q5138" s="3"/>
    </row>
    <row r="5139" spans="1:17" x14ac:dyDescent="0.2">
      <c r="A5139"/>
      <c r="H5139" s="2"/>
      <c r="I5139" s="3"/>
      <c r="K5139" s="3"/>
      <c r="L5139"/>
      <c r="M5139" s="275"/>
      <c r="O5139" s="3"/>
      <c r="P5139"/>
      <c r="Q5139" s="3"/>
    </row>
    <row r="5140" spans="1:17" x14ac:dyDescent="0.2">
      <c r="A5140"/>
      <c r="H5140" s="2"/>
      <c r="I5140" s="3"/>
      <c r="K5140" s="3"/>
      <c r="L5140"/>
      <c r="M5140" s="275"/>
      <c r="O5140" s="3"/>
      <c r="P5140"/>
      <c r="Q5140" s="3"/>
    </row>
    <row r="5141" spans="1:17" x14ac:dyDescent="0.2">
      <c r="A5141"/>
      <c r="H5141" s="2"/>
      <c r="I5141" s="3"/>
      <c r="K5141" s="3"/>
      <c r="L5141"/>
      <c r="M5141" s="275"/>
      <c r="O5141" s="3"/>
      <c r="P5141"/>
      <c r="Q5141" s="3"/>
    </row>
    <row r="5142" spans="1:17" x14ac:dyDescent="0.2">
      <c r="A5142"/>
      <c r="H5142" s="2"/>
      <c r="I5142" s="3"/>
      <c r="K5142" s="3"/>
      <c r="L5142"/>
      <c r="M5142" s="275"/>
      <c r="O5142" s="3"/>
      <c r="P5142"/>
      <c r="Q5142" s="3"/>
    </row>
    <row r="5143" spans="1:17" x14ac:dyDescent="0.2">
      <c r="A5143"/>
      <c r="H5143" s="2"/>
      <c r="I5143" s="3"/>
      <c r="K5143" s="3"/>
      <c r="L5143"/>
      <c r="M5143" s="275"/>
      <c r="O5143" s="3"/>
      <c r="P5143"/>
      <c r="Q5143" s="3"/>
    </row>
    <row r="5144" spans="1:17" x14ac:dyDescent="0.2">
      <c r="A5144"/>
      <c r="H5144" s="2"/>
      <c r="I5144" s="3"/>
      <c r="K5144" s="3"/>
      <c r="L5144"/>
      <c r="M5144" s="275"/>
      <c r="O5144" s="3"/>
      <c r="P5144"/>
      <c r="Q5144" s="3"/>
    </row>
    <row r="5145" spans="1:17" x14ac:dyDescent="0.2">
      <c r="A5145"/>
      <c r="H5145" s="2"/>
      <c r="I5145" s="3"/>
      <c r="K5145" s="3"/>
      <c r="L5145"/>
      <c r="M5145" s="275"/>
      <c r="O5145" s="3"/>
      <c r="P5145"/>
      <c r="Q5145" s="3"/>
    </row>
    <row r="5146" spans="1:17" x14ac:dyDescent="0.2">
      <c r="A5146"/>
      <c r="H5146" s="2"/>
      <c r="I5146" s="3"/>
      <c r="K5146" s="3"/>
      <c r="L5146"/>
      <c r="M5146" s="275"/>
      <c r="O5146" s="3"/>
      <c r="P5146"/>
      <c r="Q5146" s="3"/>
    </row>
    <row r="5147" spans="1:17" x14ac:dyDescent="0.2">
      <c r="A5147"/>
      <c r="H5147" s="2"/>
      <c r="I5147" s="3"/>
      <c r="K5147" s="3"/>
      <c r="L5147"/>
      <c r="M5147" s="275"/>
      <c r="O5147" s="3"/>
      <c r="P5147"/>
      <c r="Q5147" s="3"/>
    </row>
    <row r="5148" spans="1:17" x14ac:dyDescent="0.2">
      <c r="A5148"/>
      <c r="H5148" s="2"/>
      <c r="I5148" s="3"/>
      <c r="K5148" s="3"/>
      <c r="L5148"/>
      <c r="M5148" s="275"/>
      <c r="O5148" s="3"/>
      <c r="P5148"/>
      <c r="Q5148" s="3"/>
    </row>
    <row r="5149" spans="1:17" x14ac:dyDescent="0.2">
      <c r="A5149"/>
      <c r="H5149" s="2"/>
      <c r="I5149" s="3"/>
      <c r="K5149" s="3"/>
      <c r="L5149"/>
      <c r="M5149" s="275"/>
      <c r="O5149" s="3"/>
      <c r="P5149"/>
      <c r="Q5149" s="3"/>
    </row>
    <row r="5150" spans="1:17" x14ac:dyDescent="0.2">
      <c r="A5150"/>
      <c r="H5150" s="2"/>
      <c r="I5150" s="3"/>
      <c r="K5150" s="3"/>
      <c r="L5150"/>
      <c r="M5150" s="275"/>
      <c r="O5150" s="3"/>
      <c r="P5150"/>
      <c r="Q5150" s="3"/>
    </row>
    <row r="5151" spans="1:17" x14ac:dyDescent="0.2">
      <c r="A5151"/>
      <c r="H5151" s="2"/>
      <c r="I5151" s="3"/>
      <c r="K5151" s="3"/>
      <c r="L5151"/>
      <c r="M5151" s="275"/>
      <c r="O5151" s="3"/>
      <c r="P5151"/>
      <c r="Q5151" s="3"/>
    </row>
    <row r="5152" spans="1:17" x14ac:dyDescent="0.2">
      <c r="A5152"/>
      <c r="H5152" s="2"/>
      <c r="I5152" s="3"/>
      <c r="K5152" s="3"/>
      <c r="L5152"/>
      <c r="M5152" s="275"/>
      <c r="O5152" s="3"/>
      <c r="P5152"/>
      <c r="Q5152" s="3"/>
    </row>
    <row r="5153" spans="1:17" x14ac:dyDescent="0.2">
      <c r="A5153"/>
      <c r="H5153" s="2"/>
      <c r="I5153" s="3"/>
      <c r="K5153" s="3"/>
      <c r="L5153"/>
      <c r="M5153" s="275"/>
      <c r="O5153" s="3"/>
      <c r="P5153"/>
      <c r="Q5153" s="3"/>
    </row>
    <row r="5154" spans="1:17" x14ac:dyDescent="0.2">
      <c r="A5154"/>
      <c r="H5154" s="2"/>
      <c r="I5154" s="3"/>
      <c r="K5154" s="3"/>
      <c r="L5154"/>
      <c r="M5154" s="275"/>
      <c r="O5154" s="3"/>
      <c r="P5154"/>
      <c r="Q5154" s="3"/>
    </row>
    <row r="5155" spans="1:17" x14ac:dyDescent="0.2">
      <c r="A5155"/>
      <c r="H5155" s="2"/>
      <c r="I5155" s="3"/>
      <c r="K5155" s="3"/>
      <c r="L5155"/>
      <c r="M5155" s="275"/>
      <c r="O5155" s="3"/>
      <c r="P5155"/>
      <c r="Q5155" s="3"/>
    </row>
    <row r="5156" spans="1:17" x14ac:dyDescent="0.2">
      <c r="A5156"/>
      <c r="H5156" s="2"/>
      <c r="I5156" s="3"/>
      <c r="K5156" s="3"/>
      <c r="L5156"/>
      <c r="M5156" s="275"/>
      <c r="O5156" s="3"/>
      <c r="P5156"/>
      <c r="Q5156" s="3"/>
    </row>
    <row r="5157" spans="1:17" x14ac:dyDescent="0.2">
      <c r="A5157"/>
      <c r="H5157" s="2"/>
      <c r="I5157" s="3"/>
      <c r="K5157" s="3"/>
      <c r="L5157"/>
      <c r="M5157" s="275"/>
      <c r="O5157" s="3"/>
      <c r="P5157"/>
      <c r="Q5157" s="3"/>
    </row>
    <row r="5158" spans="1:17" x14ac:dyDescent="0.2">
      <c r="A5158"/>
      <c r="H5158" s="2"/>
      <c r="I5158" s="3"/>
      <c r="K5158" s="3"/>
      <c r="L5158"/>
      <c r="M5158" s="275"/>
      <c r="O5158" s="3"/>
      <c r="P5158"/>
      <c r="Q5158" s="3"/>
    </row>
    <row r="5159" spans="1:17" x14ac:dyDescent="0.2">
      <c r="A5159"/>
      <c r="H5159" s="2"/>
      <c r="I5159" s="3"/>
      <c r="K5159" s="3"/>
      <c r="L5159"/>
      <c r="M5159" s="275"/>
      <c r="O5159" s="3"/>
      <c r="P5159"/>
      <c r="Q5159" s="3"/>
    </row>
    <row r="5160" spans="1:17" x14ac:dyDescent="0.2">
      <c r="A5160"/>
      <c r="H5160" s="2"/>
      <c r="I5160" s="3"/>
      <c r="K5160" s="3"/>
      <c r="L5160"/>
      <c r="M5160" s="275"/>
      <c r="O5160" s="3"/>
      <c r="P5160"/>
      <c r="Q5160" s="3"/>
    </row>
    <row r="5161" spans="1:17" x14ac:dyDescent="0.2">
      <c r="A5161"/>
      <c r="H5161" s="2"/>
      <c r="I5161" s="3"/>
      <c r="K5161" s="3"/>
      <c r="L5161"/>
      <c r="M5161" s="275"/>
      <c r="O5161" s="3"/>
      <c r="P5161"/>
      <c r="Q5161" s="3"/>
    </row>
    <row r="5162" spans="1:17" x14ac:dyDescent="0.2">
      <c r="A5162"/>
      <c r="H5162" s="2"/>
      <c r="I5162" s="3"/>
      <c r="K5162" s="3"/>
      <c r="L5162"/>
      <c r="M5162" s="275"/>
      <c r="O5162" s="3"/>
      <c r="P5162"/>
      <c r="Q5162" s="3"/>
    </row>
    <row r="5163" spans="1:17" x14ac:dyDescent="0.2">
      <c r="A5163"/>
      <c r="H5163" s="2"/>
      <c r="I5163" s="3"/>
      <c r="K5163" s="3"/>
      <c r="L5163"/>
      <c r="M5163" s="275"/>
      <c r="O5163" s="3"/>
      <c r="P5163"/>
      <c r="Q5163" s="3"/>
    </row>
    <row r="5164" spans="1:17" x14ac:dyDescent="0.2">
      <c r="A5164"/>
      <c r="H5164" s="2"/>
      <c r="I5164" s="3"/>
      <c r="K5164" s="3"/>
      <c r="L5164"/>
      <c r="M5164" s="275"/>
      <c r="O5164" s="3"/>
      <c r="P5164"/>
      <c r="Q5164" s="3"/>
    </row>
    <row r="5165" spans="1:17" x14ac:dyDescent="0.2">
      <c r="A5165"/>
      <c r="H5165" s="2"/>
      <c r="I5165" s="3"/>
      <c r="K5165" s="3"/>
      <c r="L5165"/>
      <c r="M5165" s="275"/>
      <c r="O5165" s="3"/>
      <c r="P5165"/>
      <c r="Q5165" s="3"/>
    </row>
    <row r="5166" spans="1:17" x14ac:dyDescent="0.2">
      <c r="A5166"/>
      <c r="H5166" s="2"/>
      <c r="I5166" s="3"/>
      <c r="K5166" s="3"/>
      <c r="L5166"/>
      <c r="M5166" s="275"/>
      <c r="O5166" s="3"/>
      <c r="P5166"/>
      <c r="Q5166" s="3"/>
    </row>
    <row r="5167" spans="1:17" x14ac:dyDescent="0.2">
      <c r="A5167"/>
      <c r="H5167" s="2"/>
      <c r="I5167" s="3"/>
      <c r="K5167" s="3"/>
      <c r="L5167"/>
      <c r="M5167" s="275"/>
      <c r="O5167" s="3"/>
      <c r="P5167"/>
      <c r="Q5167" s="3"/>
    </row>
    <row r="5168" spans="1:17" x14ac:dyDescent="0.2">
      <c r="A5168"/>
      <c r="H5168" s="2"/>
      <c r="I5168" s="3"/>
      <c r="K5168" s="3"/>
      <c r="L5168"/>
      <c r="M5168" s="275"/>
      <c r="O5168" s="3"/>
      <c r="P5168"/>
      <c r="Q5168" s="3"/>
    </row>
    <row r="5169" spans="1:17" x14ac:dyDescent="0.2">
      <c r="A5169"/>
      <c r="H5169" s="2"/>
      <c r="I5169" s="3"/>
      <c r="K5169" s="3"/>
      <c r="L5169"/>
      <c r="M5169" s="275"/>
      <c r="O5169" s="3"/>
      <c r="P5169"/>
      <c r="Q5169" s="3"/>
    </row>
    <row r="5170" spans="1:17" x14ac:dyDescent="0.2">
      <c r="A5170"/>
      <c r="H5170" s="2"/>
      <c r="I5170" s="3"/>
      <c r="K5170" s="3"/>
      <c r="L5170"/>
      <c r="M5170" s="275"/>
      <c r="O5170" s="3"/>
      <c r="P5170"/>
      <c r="Q5170" s="3"/>
    </row>
    <row r="5171" spans="1:17" x14ac:dyDescent="0.2">
      <c r="A5171"/>
      <c r="H5171" s="2"/>
      <c r="I5171" s="3"/>
      <c r="K5171" s="3"/>
      <c r="L5171"/>
      <c r="M5171" s="275"/>
      <c r="O5171" s="3"/>
      <c r="P5171"/>
      <c r="Q5171" s="3"/>
    </row>
    <row r="5172" spans="1:17" x14ac:dyDescent="0.2">
      <c r="A5172"/>
      <c r="H5172" s="2"/>
      <c r="I5172" s="3"/>
      <c r="K5172" s="3"/>
      <c r="L5172"/>
      <c r="M5172" s="275"/>
      <c r="O5172" s="3"/>
      <c r="P5172"/>
      <c r="Q5172" s="3"/>
    </row>
    <row r="5173" spans="1:17" x14ac:dyDescent="0.2">
      <c r="A5173"/>
      <c r="H5173" s="2"/>
      <c r="I5173" s="3"/>
      <c r="K5173" s="3"/>
      <c r="L5173"/>
      <c r="M5173" s="275"/>
      <c r="O5173" s="3"/>
      <c r="P5173"/>
      <c r="Q5173" s="3"/>
    </row>
    <row r="5174" spans="1:17" x14ac:dyDescent="0.2">
      <c r="A5174"/>
      <c r="H5174" s="2"/>
      <c r="I5174" s="3"/>
      <c r="K5174" s="3"/>
      <c r="L5174"/>
      <c r="M5174" s="275"/>
      <c r="O5174" s="3"/>
      <c r="P5174"/>
      <c r="Q5174" s="3"/>
    </row>
    <row r="5175" spans="1:17" x14ac:dyDescent="0.2">
      <c r="A5175"/>
      <c r="H5175" s="2"/>
      <c r="I5175" s="3"/>
      <c r="K5175" s="3"/>
      <c r="L5175"/>
      <c r="M5175" s="275"/>
      <c r="O5175" s="3"/>
      <c r="P5175"/>
      <c r="Q5175" s="3"/>
    </row>
    <row r="5176" spans="1:17" x14ac:dyDescent="0.2">
      <c r="A5176"/>
      <c r="H5176" s="2"/>
      <c r="I5176" s="3"/>
      <c r="K5176" s="3"/>
      <c r="L5176"/>
      <c r="M5176" s="275"/>
      <c r="O5176" s="3"/>
      <c r="P5176"/>
      <c r="Q5176" s="3"/>
    </row>
    <row r="5177" spans="1:17" x14ac:dyDescent="0.2">
      <c r="A5177"/>
      <c r="H5177" s="2"/>
      <c r="I5177" s="3"/>
      <c r="K5177" s="3"/>
      <c r="L5177"/>
      <c r="M5177" s="275"/>
      <c r="O5177" s="3"/>
      <c r="P5177"/>
      <c r="Q5177" s="3"/>
    </row>
    <row r="5178" spans="1:17" x14ac:dyDescent="0.2">
      <c r="A5178"/>
      <c r="H5178" s="2"/>
      <c r="I5178" s="3"/>
      <c r="K5178" s="3"/>
      <c r="L5178"/>
      <c r="M5178" s="275"/>
      <c r="O5178" s="3"/>
      <c r="P5178"/>
      <c r="Q5178" s="3"/>
    </row>
    <row r="5179" spans="1:17" x14ac:dyDescent="0.2">
      <c r="A5179"/>
      <c r="H5179" s="2"/>
      <c r="I5179" s="3"/>
      <c r="K5179" s="3"/>
      <c r="L5179"/>
      <c r="M5179" s="275"/>
      <c r="O5179" s="3"/>
      <c r="P5179"/>
      <c r="Q5179" s="3"/>
    </row>
    <row r="5180" spans="1:17" x14ac:dyDescent="0.2">
      <c r="A5180"/>
      <c r="H5180" s="2"/>
      <c r="I5180" s="3"/>
      <c r="K5180" s="3"/>
      <c r="L5180"/>
      <c r="M5180" s="275"/>
      <c r="O5180" s="3"/>
      <c r="P5180"/>
      <c r="Q5180" s="3"/>
    </row>
    <row r="5181" spans="1:17" x14ac:dyDescent="0.2">
      <c r="A5181"/>
      <c r="H5181" s="2"/>
      <c r="I5181" s="3"/>
      <c r="K5181" s="3"/>
      <c r="L5181"/>
      <c r="M5181" s="275"/>
      <c r="O5181" s="3"/>
      <c r="P5181"/>
      <c r="Q5181" s="3"/>
    </row>
    <row r="5182" spans="1:17" x14ac:dyDescent="0.2">
      <c r="A5182"/>
      <c r="H5182" s="2"/>
      <c r="I5182" s="3"/>
      <c r="K5182" s="3"/>
      <c r="L5182"/>
      <c r="M5182" s="275"/>
      <c r="O5182" s="3"/>
      <c r="P5182"/>
      <c r="Q5182" s="3"/>
    </row>
    <row r="5183" spans="1:17" x14ac:dyDescent="0.2">
      <c r="A5183"/>
      <c r="H5183" s="2"/>
      <c r="I5183" s="3"/>
      <c r="K5183" s="3"/>
      <c r="L5183"/>
      <c r="M5183" s="275"/>
      <c r="O5183" s="3"/>
      <c r="P5183"/>
      <c r="Q5183" s="3"/>
    </row>
    <row r="5184" spans="1:17" x14ac:dyDescent="0.2">
      <c r="A5184"/>
      <c r="H5184" s="2"/>
      <c r="I5184" s="3"/>
      <c r="K5184" s="3"/>
      <c r="L5184"/>
      <c r="M5184" s="275"/>
      <c r="O5184" s="3"/>
      <c r="P5184"/>
      <c r="Q5184" s="3"/>
    </row>
    <row r="5185" spans="1:17" x14ac:dyDescent="0.2">
      <c r="A5185"/>
      <c r="H5185" s="2"/>
      <c r="I5185" s="3"/>
      <c r="K5185" s="3"/>
      <c r="L5185"/>
      <c r="M5185" s="275"/>
      <c r="O5185" s="3"/>
      <c r="P5185"/>
      <c r="Q5185" s="3"/>
    </row>
    <row r="5186" spans="1:17" x14ac:dyDescent="0.2">
      <c r="A5186"/>
      <c r="H5186" s="2"/>
      <c r="I5186" s="3"/>
      <c r="K5186" s="3"/>
      <c r="L5186"/>
      <c r="M5186" s="275"/>
      <c r="O5186" s="3"/>
      <c r="P5186"/>
      <c r="Q5186" s="3"/>
    </row>
    <row r="5187" spans="1:17" x14ac:dyDescent="0.2">
      <c r="A5187"/>
      <c r="H5187" s="2"/>
      <c r="I5187" s="3"/>
      <c r="K5187" s="3"/>
      <c r="L5187"/>
      <c r="M5187" s="275"/>
      <c r="O5187" s="3"/>
      <c r="P5187"/>
      <c r="Q5187" s="3"/>
    </row>
    <row r="5188" spans="1:17" x14ac:dyDescent="0.2">
      <c r="A5188"/>
      <c r="H5188" s="2"/>
      <c r="I5188" s="3"/>
      <c r="K5188" s="3"/>
      <c r="L5188"/>
      <c r="M5188" s="275"/>
      <c r="O5188" s="3"/>
      <c r="P5188"/>
      <c r="Q5188" s="3"/>
    </row>
    <row r="5189" spans="1:17" x14ac:dyDescent="0.2">
      <c r="A5189"/>
      <c r="H5189" s="2"/>
      <c r="I5189" s="3"/>
      <c r="K5189" s="3"/>
      <c r="L5189"/>
      <c r="M5189" s="275"/>
      <c r="O5189" s="3"/>
      <c r="P5189"/>
      <c r="Q5189" s="3"/>
    </row>
    <row r="5190" spans="1:17" x14ac:dyDescent="0.2">
      <c r="A5190"/>
      <c r="H5190" s="2"/>
      <c r="I5190" s="3"/>
      <c r="K5190" s="3"/>
      <c r="L5190"/>
      <c r="M5190" s="275"/>
      <c r="O5190" s="3"/>
      <c r="P5190"/>
      <c r="Q5190" s="3"/>
    </row>
    <row r="5191" spans="1:17" x14ac:dyDescent="0.2">
      <c r="A5191"/>
      <c r="H5191" s="2"/>
      <c r="I5191" s="3"/>
      <c r="K5191" s="3"/>
      <c r="L5191"/>
      <c r="M5191" s="275"/>
      <c r="O5191" s="3"/>
      <c r="P5191"/>
      <c r="Q5191" s="3"/>
    </row>
    <row r="5192" spans="1:17" x14ac:dyDescent="0.2">
      <c r="A5192"/>
      <c r="H5192" s="2"/>
      <c r="I5192" s="3"/>
      <c r="K5192" s="3"/>
      <c r="L5192"/>
      <c r="M5192" s="275"/>
      <c r="O5192" s="3"/>
      <c r="P5192"/>
      <c r="Q5192" s="3"/>
    </row>
    <row r="5193" spans="1:17" x14ac:dyDescent="0.2">
      <c r="A5193"/>
      <c r="H5193" s="2"/>
      <c r="I5193" s="3"/>
      <c r="K5193" s="3"/>
      <c r="L5193"/>
      <c r="M5193" s="275"/>
      <c r="O5193" s="3"/>
      <c r="P5193"/>
      <c r="Q5193" s="3"/>
    </row>
    <row r="5194" spans="1:17" x14ac:dyDescent="0.2">
      <c r="A5194"/>
      <c r="H5194" s="2"/>
      <c r="I5194" s="3"/>
      <c r="K5194" s="3"/>
      <c r="L5194"/>
      <c r="M5194" s="275"/>
      <c r="O5194" s="3"/>
      <c r="P5194"/>
      <c r="Q5194" s="3"/>
    </row>
    <row r="5195" spans="1:17" x14ac:dyDescent="0.2">
      <c r="A5195"/>
      <c r="H5195" s="2"/>
      <c r="I5195" s="3"/>
      <c r="K5195" s="3"/>
      <c r="L5195"/>
      <c r="M5195" s="275"/>
      <c r="O5195" s="3"/>
      <c r="P5195"/>
      <c r="Q5195" s="3"/>
    </row>
    <row r="5196" spans="1:17" x14ac:dyDescent="0.2">
      <c r="A5196"/>
      <c r="H5196" s="2"/>
      <c r="I5196" s="3"/>
      <c r="K5196" s="3"/>
      <c r="L5196"/>
      <c r="M5196" s="275"/>
      <c r="O5196" s="3"/>
      <c r="P5196"/>
      <c r="Q5196" s="3"/>
    </row>
    <row r="5197" spans="1:17" x14ac:dyDescent="0.2">
      <c r="A5197"/>
      <c r="H5197" s="2"/>
      <c r="I5197" s="3"/>
      <c r="K5197" s="3"/>
      <c r="L5197"/>
      <c r="M5197" s="275"/>
      <c r="O5197" s="3"/>
      <c r="P5197"/>
      <c r="Q5197" s="3"/>
    </row>
    <row r="5198" spans="1:17" x14ac:dyDescent="0.2">
      <c r="A5198"/>
      <c r="H5198" s="2"/>
      <c r="I5198" s="3"/>
      <c r="K5198" s="3"/>
      <c r="L5198"/>
      <c r="M5198" s="275"/>
      <c r="O5198" s="3"/>
      <c r="P5198"/>
      <c r="Q5198" s="3"/>
    </row>
    <row r="5199" spans="1:17" x14ac:dyDescent="0.2">
      <c r="A5199"/>
      <c r="H5199" s="2"/>
      <c r="I5199" s="3"/>
      <c r="K5199" s="3"/>
      <c r="L5199"/>
      <c r="M5199" s="275"/>
      <c r="O5199" s="3"/>
      <c r="P5199"/>
      <c r="Q5199" s="3"/>
    </row>
    <row r="5200" spans="1:17" x14ac:dyDescent="0.2">
      <c r="A5200"/>
      <c r="H5200" s="2"/>
      <c r="I5200" s="3"/>
      <c r="K5200" s="3"/>
      <c r="L5200"/>
      <c r="M5200" s="275"/>
      <c r="O5200" s="3"/>
      <c r="P5200"/>
      <c r="Q5200" s="3"/>
    </row>
    <row r="5201" spans="1:17" x14ac:dyDescent="0.2">
      <c r="A5201"/>
      <c r="H5201" s="2"/>
      <c r="I5201" s="3"/>
      <c r="K5201" s="3"/>
      <c r="L5201"/>
      <c r="M5201" s="275"/>
      <c r="O5201" s="3"/>
      <c r="P5201"/>
      <c r="Q5201" s="3"/>
    </row>
    <row r="5202" spans="1:17" x14ac:dyDescent="0.2">
      <c r="A5202"/>
      <c r="H5202" s="2"/>
      <c r="I5202" s="3"/>
      <c r="K5202" s="3"/>
      <c r="L5202"/>
      <c r="M5202" s="275"/>
      <c r="O5202" s="3"/>
      <c r="P5202"/>
      <c r="Q5202" s="3"/>
    </row>
    <row r="5203" spans="1:17" x14ac:dyDescent="0.2">
      <c r="A5203"/>
      <c r="H5203" s="2"/>
      <c r="I5203" s="3"/>
      <c r="K5203" s="3"/>
      <c r="L5203"/>
      <c r="M5203" s="275"/>
      <c r="O5203" s="3"/>
      <c r="P5203"/>
      <c r="Q5203" s="3"/>
    </row>
    <row r="5204" spans="1:17" x14ac:dyDescent="0.2">
      <c r="A5204"/>
      <c r="H5204" s="2"/>
      <c r="I5204" s="3"/>
      <c r="K5204" s="3"/>
      <c r="L5204"/>
      <c r="M5204" s="275"/>
      <c r="O5204" s="3"/>
      <c r="P5204"/>
      <c r="Q5204" s="3"/>
    </row>
    <row r="5205" spans="1:17" x14ac:dyDescent="0.2">
      <c r="A5205"/>
      <c r="H5205" s="2"/>
      <c r="I5205" s="3"/>
      <c r="K5205" s="3"/>
      <c r="L5205"/>
      <c r="M5205" s="275"/>
      <c r="O5205" s="3"/>
      <c r="P5205"/>
      <c r="Q5205" s="3"/>
    </row>
    <row r="5206" spans="1:17" x14ac:dyDescent="0.2">
      <c r="A5206"/>
      <c r="H5206" s="2"/>
      <c r="I5206" s="3"/>
      <c r="K5206" s="3"/>
      <c r="L5206"/>
      <c r="M5206" s="275"/>
      <c r="O5206" s="3"/>
      <c r="P5206"/>
      <c r="Q5206" s="3"/>
    </row>
    <row r="5207" spans="1:17" x14ac:dyDescent="0.2">
      <c r="A5207"/>
      <c r="H5207" s="2"/>
      <c r="I5207" s="3"/>
      <c r="K5207" s="3"/>
      <c r="L5207"/>
      <c r="M5207" s="275"/>
      <c r="O5207" s="3"/>
      <c r="P5207"/>
      <c r="Q5207" s="3"/>
    </row>
    <row r="5208" spans="1:17" x14ac:dyDescent="0.2">
      <c r="A5208"/>
      <c r="H5208" s="2"/>
      <c r="I5208" s="3"/>
      <c r="K5208" s="3"/>
      <c r="L5208"/>
      <c r="M5208" s="275"/>
      <c r="O5208" s="3"/>
      <c r="P5208"/>
      <c r="Q5208" s="3"/>
    </row>
    <row r="5209" spans="1:17" x14ac:dyDescent="0.2">
      <c r="A5209"/>
      <c r="H5209" s="2"/>
      <c r="I5209" s="3"/>
      <c r="K5209" s="3"/>
      <c r="L5209"/>
      <c r="M5209" s="275"/>
      <c r="O5209" s="3"/>
      <c r="P5209"/>
      <c r="Q5209" s="3"/>
    </row>
    <row r="5210" spans="1:17" x14ac:dyDescent="0.2">
      <c r="A5210"/>
      <c r="H5210" s="2"/>
      <c r="I5210" s="3"/>
      <c r="K5210" s="3"/>
      <c r="L5210"/>
      <c r="M5210" s="275"/>
      <c r="O5210" s="3"/>
      <c r="P5210"/>
      <c r="Q5210" s="3"/>
    </row>
    <row r="5211" spans="1:17" x14ac:dyDescent="0.2">
      <c r="A5211"/>
      <c r="H5211" s="2"/>
      <c r="I5211" s="3"/>
      <c r="K5211" s="3"/>
      <c r="L5211"/>
      <c r="M5211" s="275"/>
      <c r="O5211" s="3"/>
      <c r="P5211"/>
      <c r="Q5211" s="3"/>
    </row>
    <row r="5212" spans="1:17" x14ac:dyDescent="0.2">
      <c r="A5212"/>
      <c r="H5212" s="2"/>
      <c r="I5212" s="3"/>
      <c r="K5212" s="3"/>
      <c r="L5212"/>
      <c r="M5212" s="275"/>
      <c r="O5212" s="3"/>
      <c r="P5212"/>
      <c r="Q5212" s="3"/>
    </row>
    <row r="5213" spans="1:17" x14ac:dyDescent="0.2">
      <c r="A5213"/>
      <c r="H5213" s="2"/>
      <c r="I5213" s="3"/>
      <c r="K5213" s="3"/>
      <c r="L5213"/>
      <c r="M5213" s="275"/>
      <c r="O5213" s="3"/>
      <c r="P5213"/>
      <c r="Q5213" s="3"/>
    </row>
    <row r="5214" spans="1:17" x14ac:dyDescent="0.2">
      <c r="A5214"/>
      <c r="H5214" s="2"/>
      <c r="I5214" s="3"/>
      <c r="K5214" s="3"/>
      <c r="L5214"/>
      <c r="M5214" s="275"/>
      <c r="O5214" s="3"/>
      <c r="P5214"/>
      <c r="Q5214" s="3"/>
    </row>
    <row r="5215" spans="1:17" x14ac:dyDescent="0.2">
      <c r="A5215"/>
      <c r="H5215" s="2"/>
      <c r="I5215" s="3"/>
      <c r="K5215" s="3"/>
      <c r="L5215"/>
      <c r="M5215" s="275"/>
      <c r="O5215" s="3"/>
      <c r="P5215"/>
      <c r="Q5215" s="3"/>
    </row>
    <row r="5216" spans="1:17" x14ac:dyDescent="0.2">
      <c r="A5216"/>
      <c r="H5216" s="2"/>
      <c r="I5216" s="3"/>
      <c r="K5216" s="3"/>
      <c r="L5216"/>
      <c r="M5216" s="275"/>
      <c r="O5216" s="3"/>
      <c r="P5216"/>
      <c r="Q5216" s="3"/>
    </row>
    <row r="5217" spans="1:17" x14ac:dyDescent="0.2">
      <c r="A5217"/>
      <c r="H5217" s="2"/>
      <c r="I5217" s="3"/>
      <c r="K5217" s="3"/>
      <c r="L5217"/>
      <c r="M5217" s="275"/>
      <c r="O5217" s="3"/>
      <c r="P5217"/>
      <c r="Q5217" s="3"/>
    </row>
    <row r="5218" spans="1:17" x14ac:dyDescent="0.2">
      <c r="A5218"/>
      <c r="H5218" s="2"/>
      <c r="I5218" s="3"/>
      <c r="K5218" s="3"/>
      <c r="L5218"/>
      <c r="M5218" s="275"/>
      <c r="O5218" s="3"/>
      <c r="P5218"/>
      <c r="Q5218" s="3"/>
    </row>
    <row r="5219" spans="1:17" x14ac:dyDescent="0.2">
      <c r="A5219"/>
      <c r="H5219" s="2"/>
      <c r="I5219" s="3"/>
      <c r="K5219" s="3"/>
      <c r="L5219"/>
      <c r="M5219" s="275"/>
      <c r="O5219" s="3"/>
      <c r="P5219"/>
      <c r="Q5219" s="3"/>
    </row>
    <row r="5220" spans="1:17" x14ac:dyDescent="0.2">
      <c r="A5220"/>
      <c r="H5220" s="2"/>
      <c r="I5220" s="3"/>
      <c r="K5220" s="3"/>
      <c r="L5220"/>
      <c r="M5220" s="275"/>
      <c r="O5220" s="3"/>
      <c r="P5220"/>
      <c r="Q5220" s="3"/>
    </row>
    <row r="5221" spans="1:17" x14ac:dyDescent="0.2">
      <c r="A5221"/>
      <c r="H5221" s="2"/>
      <c r="I5221" s="3"/>
      <c r="K5221" s="3"/>
      <c r="L5221"/>
      <c r="M5221" s="275"/>
      <c r="O5221" s="3"/>
      <c r="P5221"/>
      <c r="Q5221" s="3"/>
    </row>
    <row r="5222" spans="1:17" x14ac:dyDescent="0.2">
      <c r="A5222"/>
      <c r="H5222" s="2"/>
      <c r="I5222" s="3"/>
      <c r="K5222" s="3"/>
      <c r="L5222"/>
      <c r="M5222" s="275"/>
      <c r="O5222" s="3"/>
      <c r="P5222"/>
      <c r="Q5222" s="3"/>
    </row>
    <row r="5223" spans="1:17" x14ac:dyDescent="0.2">
      <c r="A5223"/>
      <c r="H5223" s="2"/>
      <c r="I5223" s="3"/>
      <c r="K5223" s="3"/>
      <c r="L5223"/>
      <c r="M5223" s="275"/>
      <c r="O5223" s="3"/>
      <c r="P5223"/>
      <c r="Q5223" s="3"/>
    </row>
    <row r="5224" spans="1:17" x14ac:dyDescent="0.2">
      <c r="A5224"/>
      <c r="H5224" s="2"/>
      <c r="I5224" s="3"/>
      <c r="K5224" s="3"/>
      <c r="L5224"/>
      <c r="M5224" s="275"/>
      <c r="O5224" s="3"/>
      <c r="P5224"/>
      <c r="Q5224" s="3"/>
    </row>
    <row r="5225" spans="1:17" x14ac:dyDescent="0.2">
      <c r="A5225"/>
      <c r="H5225" s="2"/>
      <c r="I5225" s="3"/>
      <c r="K5225" s="3"/>
      <c r="L5225"/>
      <c r="M5225" s="275"/>
      <c r="O5225" s="3"/>
      <c r="P5225"/>
      <c r="Q5225" s="3"/>
    </row>
    <row r="5226" spans="1:17" x14ac:dyDescent="0.2">
      <c r="A5226"/>
      <c r="H5226" s="2"/>
      <c r="I5226" s="3"/>
      <c r="K5226" s="3"/>
      <c r="L5226"/>
      <c r="M5226" s="275"/>
      <c r="O5226" s="3"/>
      <c r="P5226"/>
      <c r="Q5226" s="3"/>
    </row>
    <row r="5227" spans="1:17" x14ac:dyDescent="0.2">
      <c r="A5227"/>
      <c r="H5227" s="2"/>
      <c r="I5227" s="3"/>
      <c r="K5227" s="3"/>
      <c r="L5227"/>
      <c r="M5227" s="275"/>
      <c r="O5227" s="3"/>
      <c r="P5227"/>
      <c r="Q5227" s="3"/>
    </row>
    <row r="5228" spans="1:17" x14ac:dyDescent="0.2">
      <c r="A5228"/>
      <c r="H5228" s="2"/>
      <c r="I5228" s="3"/>
      <c r="K5228" s="3"/>
      <c r="L5228"/>
      <c r="M5228" s="275"/>
      <c r="O5228" s="3"/>
      <c r="P5228"/>
      <c r="Q5228" s="3"/>
    </row>
    <row r="5229" spans="1:17" x14ac:dyDescent="0.2">
      <c r="A5229"/>
      <c r="H5229" s="2"/>
      <c r="I5229" s="3"/>
      <c r="K5229" s="3"/>
      <c r="L5229"/>
      <c r="M5229" s="275"/>
      <c r="O5229" s="3"/>
      <c r="P5229"/>
      <c r="Q5229" s="3"/>
    </row>
    <row r="5230" spans="1:17" x14ac:dyDescent="0.2">
      <c r="A5230"/>
      <c r="H5230" s="2"/>
      <c r="I5230" s="3"/>
      <c r="K5230" s="3"/>
      <c r="L5230"/>
      <c r="M5230" s="275"/>
      <c r="O5230" s="3"/>
      <c r="P5230"/>
      <c r="Q5230" s="3"/>
    </row>
    <row r="5231" spans="1:17" x14ac:dyDescent="0.2">
      <c r="A5231"/>
      <c r="H5231" s="2"/>
      <c r="I5231" s="3"/>
      <c r="K5231" s="3"/>
      <c r="L5231"/>
      <c r="M5231" s="275"/>
      <c r="O5231" s="3"/>
      <c r="P5231"/>
      <c r="Q5231" s="3"/>
    </row>
    <row r="5232" spans="1:17" x14ac:dyDescent="0.2">
      <c r="A5232"/>
      <c r="H5232" s="2"/>
      <c r="I5232" s="3"/>
      <c r="K5232" s="3"/>
      <c r="L5232"/>
      <c r="M5232" s="275"/>
      <c r="O5232" s="3"/>
      <c r="P5232"/>
      <c r="Q5232" s="3"/>
    </row>
    <row r="5233" spans="1:17" x14ac:dyDescent="0.2">
      <c r="A5233"/>
      <c r="H5233" s="2"/>
      <c r="I5233" s="3"/>
      <c r="K5233" s="3"/>
      <c r="L5233"/>
      <c r="M5233" s="275"/>
      <c r="O5233" s="3"/>
      <c r="P5233"/>
      <c r="Q5233" s="3"/>
    </row>
    <row r="5234" spans="1:17" x14ac:dyDescent="0.2">
      <c r="A5234"/>
      <c r="H5234" s="2"/>
      <c r="I5234" s="3"/>
      <c r="K5234" s="3"/>
      <c r="L5234"/>
      <c r="M5234" s="275"/>
      <c r="O5234" s="3"/>
      <c r="P5234"/>
      <c r="Q5234" s="3"/>
    </row>
    <row r="5235" spans="1:17" x14ac:dyDescent="0.2">
      <c r="A5235"/>
      <c r="H5235" s="2"/>
      <c r="I5235" s="3"/>
      <c r="K5235" s="3"/>
      <c r="L5235"/>
      <c r="M5235" s="275"/>
      <c r="O5235" s="3"/>
      <c r="P5235"/>
      <c r="Q5235" s="3"/>
    </row>
    <row r="5236" spans="1:17" x14ac:dyDescent="0.2">
      <c r="A5236"/>
      <c r="H5236" s="2"/>
      <c r="I5236" s="3"/>
      <c r="K5236" s="3"/>
      <c r="L5236"/>
      <c r="M5236" s="275"/>
      <c r="O5236" s="3"/>
      <c r="P5236"/>
      <c r="Q5236" s="3"/>
    </row>
    <row r="5237" spans="1:17" x14ac:dyDescent="0.2">
      <c r="A5237"/>
      <c r="H5237" s="2"/>
      <c r="I5237" s="3"/>
      <c r="K5237" s="3"/>
      <c r="L5237"/>
      <c r="M5237" s="275"/>
      <c r="O5237" s="3"/>
      <c r="P5237"/>
      <c r="Q5237" s="3"/>
    </row>
    <row r="5238" spans="1:17" x14ac:dyDescent="0.2">
      <c r="A5238"/>
      <c r="H5238" s="2"/>
      <c r="I5238" s="3"/>
      <c r="K5238" s="3"/>
      <c r="L5238"/>
      <c r="M5238" s="275"/>
      <c r="O5238" s="3"/>
      <c r="P5238"/>
      <c r="Q5238" s="3"/>
    </row>
    <row r="5239" spans="1:17" x14ac:dyDescent="0.2">
      <c r="A5239"/>
      <c r="H5239" s="2"/>
      <c r="I5239" s="3"/>
      <c r="K5239" s="3"/>
      <c r="L5239"/>
      <c r="M5239" s="275"/>
      <c r="O5239" s="3"/>
      <c r="P5239"/>
      <c r="Q5239" s="3"/>
    </row>
    <row r="5240" spans="1:17" x14ac:dyDescent="0.2">
      <c r="A5240"/>
      <c r="H5240" s="2"/>
      <c r="I5240" s="3"/>
      <c r="K5240" s="3"/>
      <c r="L5240"/>
      <c r="M5240" s="275"/>
      <c r="O5240" s="3"/>
      <c r="P5240"/>
      <c r="Q5240" s="3"/>
    </row>
    <row r="5241" spans="1:17" x14ac:dyDescent="0.2">
      <c r="A5241"/>
      <c r="H5241" s="2"/>
      <c r="I5241" s="3"/>
      <c r="K5241" s="3"/>
      <c r="L5241"/>
      <c r="M5241" s="275"/>
      <c r="O5241" s="3"/>
      <c r="P5241"/>
      <c r="Q5241" s="3"/>
    </row>
    <row r="5242" spans="1:17" x14ac:dyDescent="0.2">
      <c r="A5242"/>
      <c r="H5242" s="2"/>
      <c r="I5242" s="3"/>
      <c r="K5242" s="3"/>
      <c r="L5242"/>
      <c r="M5242" s="275"/>
      <c r="O5242" s="3"/>
      <c r="P5242"/>
      <c r="Q5242" s="3"/>
    </row>
    <row r="5243" spans="1:17" x14ac:dyDescent="0.2">
      <c r="A5243"/>
      <c r="H5243" s="2"/>
      <c r="I5243" s="3"/>
      <c r="K5243" s="3"/>
      <c r="L5243"/>
      <c r="M5243" s="275"/>
      <c r="O5243" s="3"/>
      <c r="P5243"/>
      <c r="Q5243" s="3"/>
    </row>
    <row r="5244" spans="1:17" x14ac:dyDescent="0.2">
      <c r="A5244"/>
      <c r="H5244" s="2"/>
      <c r="I5244" s="3"/>
      <c r="K5244" s="3"/>
      <c r="L5244"/>
      <c r="M5244" s="275"/>
      <c r="O5244" s="3"/>
      <c r="P5244"/>
      <c r="Q5244" s="3"/>
    </row>
    <row r="5245" spans="1:17" x14ac:dyDescent="0.2">
      <c r="A5245"/>
      <c r="H5245" s="2"/>
      <c r="I5245" s="3"/>
      <c r="K5245" s="3"/>
      <c r="L5245"/>
      <c r="M5245" s="275"/>
      <c r="O5245" s="3"/>
      <c r="P5245"/>
      <c r="Q5245" s="3"/>
    </row>
    <row r="5246" spans="1:17" x14ac:dyDescent="0.2">
      <c r="A5246"/>
      <c r="H5246" s="2"/>
      <c r="I5246" s="3"/>
      <c r="K5246" s="3"/>
      <c r="L5246"/>
      <c r="M5246" s="275"/>
      <c r="O5246" s="3"/>
      <c r="P5246"/>
      <c r="Q5246" s="3"/>
    </row>
    <row r="5247" spans="1:17" x14ac:dyDescent="0.2">
      <c r="A5247"/>
      <c r="H5247" s="2"/>
      <c r="I5247" s="3"/>
      <c r="K5247" s="3"/>
      <c r="L5247"/>
      <c r="M5247" s="275"/>
      <c r="O5247" s="3"/>
      <c r="P5247"/>
      <c r="Q5247" s="3"/>
    </row>
    <row r="5248" spans="1:17" x14ac:dyDescent="0.2">
      <c r="A5248"/>
      <c r="H5248" s="2"/>
      <c r="I5248" s="3"/>
      <c r="K5248" s="3"/>
      <c r="L5248"/>
      <c r="M5248" s="275"/>
      <c r="O5248" s="3"/>
      <c r="P5248"/>
      <c r="Q5248" s="3"/>
    </row>
    <row r="5249" spans="1:17" x14ac:dyDescent="0.2">
      <c r="A5249"/>
      <c r="H5249" s="2"/>
      <c r="I5249" s="3"/>
      <c r="K5249" s="3"/>
      <c r="L5249"/>
      <c r="M5249" s="275"/>
      <c r="O5249" s="3"/>
      <c r="P5249"/>
      <c r="Q5249" s="3"/>
    </row>
    <row r="5250" spans="1:17" x14ac:dyDescent="0.2">
      <c r="A5250"/>
      <c r="H5250" s="2"/>
      <c r="I5250" s="3"/>
      <c r="K5250" s="3"/>
      <c r="L5250"/>
      <c r="M5250" s="275"/>
      <c r="O5250" s="3"/>
      <c r="P5250"/>
      <c r="Q5250" s="3"/>
    </row>
    <row r="5251" spans="1:17" x14ac:dyDescent="0.2">
      <c r="A5251"/>
      <c r="H5251" s="2"/>
      <c r="I5251" s="3"/>
      <c r="K5251" s="3"/>
      <c r="L5251"/>
      <c r="M5251" s="275"/>
      <c r="O5251" s="3"/>
      <c r="P5251"/>
      <c r="Q5251" s="3"/>
    </row>
    <row r="5252" spans="1:17" x14ac:dyDescent="0.2">
      <c r="A5252"/>
      <c r="H5252" s="2"/>
      <c r="I5252" s="3"/>
      <c r="K5252" s="3"/>
      <c r="L5252"/>
      <c r="M5252" s="275"/>
      <c r="O5252" s="3"/>
      <c r="P5252"/>
      <c r="Q5252" s="3"/>
    </row>
    <row r="5253" spans="1:17" x14ac:dyDescent="0.2">
      <c r="A5253"/>
      <c r="H5253" s="2"/>
      <c r="I5253" s="3"/>
      <c r="K5253" s="3"/>
      <c r="L5253"/>
      <c r="M5253" s="275"/>
      <c r="O5253" s="3"/>
      <c r="P5253"/>
      <c r="Q5253" s="3"/>
    </row>
    <row r="5254" spans="1:17" x14ac:dyDescent="0.2">
      <c r="A5254"/>
      <c r="H5254" s="2"/>
      <c r="I5254" s="3"/>
      <c r="K5254" s="3"/>
      <c r="L5254"/>
      <c r="M5254" s="275"/>
      <c r="O5254" s="3"/>
      <c r="P5254"/>
      <c r="Q5254" s="3"/>
    </row>
    <row r="5255" spans="1:17" x14ac:dyDescent="0.2">
      <c r="A5255"/>
      <c r="H5255" s="2"/>
      <c r="I5255" s="3"/>
      <c r="K5255" s="3"/>
      <c r="L5255"/>
      <c r="M5255" s="275"/>
      <c r="O5255" s="3"/>
      <c r="P5255"/>
      <c r="Q5255" s="3"/>
    </row>
    <row r="5256" spans="1:17" x14ac:dyDescent="0.2">
      <c r="A5256"/>
      <c r="H5256" s="2"/>
      <c r="I5256" s="3"/>
      <c r="K5256" s="3"/>
      <c r="L5256"/>
      <c r="M5256" s="275"/>
      <c r="O5256" s="3"/>
      <c r="P5256"/>
      <c r="Q5256" s="3"/>
    </row>
    <row r="5257" spans="1:17" x14ac:dyDescent="0.2">
      <c r="A5257"/>
      <c r="H5257" s="2"/>
      <c r="I5257" s="3"/>
      <c r="K5257" s="3"/>
      <c r="L5257"/>
      <c r="M5257" s="275"/>
      <c r="O5257" s="3"/>
      <c r="P5257"/>
      <c r="Q5257" s="3"/>
    </row>
    <row r="5258" spans="1:17" x14ac:dyDescent="0.2">
      <c r="A5258"/>
      <c r="H5258" s="2"/>
      <c r="I5258" s="3"/>
      <c r="K5258" s="3"/>
      <c r="L5258"/>
      <c r="M5258" s="275"/>
      <c r="O5258" s="3"/>
      <c r="P5258"/>
      <c r="Q5258" s="3"/>
    </row>
    <row r="5259" spans="1:17" x14ac:dyDescent="0.2">
      <c r="A5259"/>
      <c r="H5259" s="2"/>
      <c r="I5259" s="3"/>
      <c r="K5259" s="3"/>
      <c r="L5259"/>
      <c r="M5259" s="275"/>
      <c r="O5259" s="3"/>
      <c r="P5259"/>
      <c r="Q5259" s="3"/>
    </row>
    <row r="5260" spans="1:17" x14ac:dyDescent="0.2">
      <c r="A5260"/>
      <c r="H5260" s="2"/>
      <c r="I5260" s="3"/>
      <c r="K5260" s="3"/>
      <c r="L5260"/>
      <c r="M5260" s="275"/>
      <c r="O5260" s="3"/>
      <c r="P5260"/>
      <c r="Q5260" s="3"/>
    </row>
    <row r="5261" spans="1:17" x14ac:dyDescent="0.2">
      <c r="A5261"/>
      <c r="H5261" s="2"/>
      <c r="I5261" s="3"/>
      <c r="K5261" s="3"/>
      <c r="L5261"/>
      <c r="M5261" s="275"/>
      <c r="O5261" s="3"/>
      <c r="P5261"/>
      <c r="Q5261" s="3"/>
    </row>
    <row r="5262" spans="1:17" x14ac:dyDescent="0.2">
      <c r="A5262"/>
      <c r="H5262" s="2"/>
      <c r="I5262" s="3"/>
      <c r="K5262" s="3"/>
      <c r="L5262"/>
      <c r="M5262" s="275"/>
      <c r="O5262" s="3"/>
      <c r="P5262"/>
      <c r="Q5262" s="3"/>
    </row>
    <row r="5263" spans="1:17" x14ac:dyDescent="0.2">
      <c r="A5263"/>
      <c r="H5263" s="2"/>
      <c r="I5263" s="3"/>
      <c r="K5263" s="3"/>
      <c r="L5263"/>
      <c r="M5263" s="275"/>
      <c r="O5263" s="3"/>
      <c r="P5263"/>
      <c r="Q5263" s="3"/>
    </row>
    <row r="5264" spans="1:17" x14ac:dyDescent="0.2">
      <c r="A5264"/>
      <c r="H5264" s="2"/>
      <c r="I5264" s="3"/>
      <c r="K5264" s="3"/>
      <c r="L5264"/>
      <c r="M5264" s="275"/>
      <c r="O5264" s="3"/>
      <c r="P5264"/>
      <c r="Q5264" s="3"/>
    </row>
    <row r="5265" spans="1:17" x14ac:dyDescent="0.2">
      <c r="A5265"/>
      <c r="H5265" s="2"/>
      <c r="I5265" s="3"/>
      <c r="K5265" s="3"/>
      <c r="L5265"/>
      <c r="M5265" s="275"/>
      <c r="O5265" s="3"/>
      <c r="P5265"/>
      <c r="Q5265" s="3"/>
    </row>
    <row r="5266" spans="1:17" x14ac:dyDescent="0.2">
      <c r="A5266"/>
      <c r="H5266" s="2"/>
      <c r="I5266" s="3"/>
      <c r="K5266" s="3"/>
      <c r="L5266"/>
      <c r="M5266" s="275"/>
      <c r="O5266" s="3"/>
      <c r="P5266"/>
      <c r="Q5266" s="3"/>
    </row>
    <row r="5267" spans="1:17" x14ac:dyDescent="0.2">
      <c r="A5267"/>
      <c r="H5267" s="2"/>
      <c r="I5267" s="3"/>
      <c r="K5267" s="3"/>
      <c r="L5267"/>
      <c r="M5267" s="275"/>
      <c r="O5267" s="3"/>
      <c r="P5267"/>
      <c r="Q5267" s="3"/>
    </row>
    <row r="5268" spans="1:17" x14ac:dyDescent="0.2">
      <c r="A5268"/>
      <c r="H5268" s="2"/>
      <c r="I5268" s="3"/>
      <c r="K5268" s="3"/>
      <c r="L5268"/>
      <c r="M5268" s="275"/>
      <c r="O5268" s="3"/>
      <c r="P5268"/>
      <c r="Q5268" s="3"/>
    </row>
    <row r="5269" spans="1:17" x14ac:dyDescent="0.2">
      <c r="A5269"/>
      <c r="H5269" s="2"/>
      <c r="I5269" s="3"/>
      <c r="K5269" s="3"/>
      <c r="L5269"/>
      <c r="M5269" s="275"/>
      <c r="O5269" s="3"/>
      <c r="P5269"/>
      <c r="Q5269" s="3"/>
    </row>
    <row r="5270" spans="1:17" x14ac:dyDescent="0.2">
      <c r="A5270"/>
      <c r="H5270" s="2"/>
      <c r="I5270" s="3"/>
      <c r="K5270" s="3"/>
      <c r="L5270"/>
      <c r="M5270" s="275"/>
      <c r="O5270" s="3"/>
      <c r="P5270"/>
      <c r="Q5270" s="3"/>
    </row>
    <row r="5271" spans="1:17" x14ac:dyDescent="0.2">
      <c r="A5271"/>
      <c r="H5271" s="2"/>
      <c r="I5271" s="3"/>
      <c r="K5271" s="3"/>
      <c r="L5271"/>
      <c r="M5271" s="275"/>
      <c r="O5271" s="3"/>
      <c r="P5271"/>
      <c r="Q5271" s="3"/>
    </row>
    <row r="5272" spans="1:17" x14ac:dyDescent="0.2">
      <c r="A5272"/>
      <c r="H5272" s="2"/>
      <c r="I5272" s="3"/>
      <c r="K5272" s="3"/>
      <c r="L5272"/>
      <c r="M5272" s="275"/>
      <c r="O5272" s="3"/>
      <c r="P5272"/>
      <c r="Q5272" s="3"/>
    </row>
    <row r="5273" spans="1:17" x14ac:dyDescent="0.2">
      <c r="A5273"/>
      <c r="H5273" s="2"/>
      <c r="I5273" s="3"/>
      <c r="K5273" s="3"/>
      <c r="L5273"/>
      <c r="M5273" s="275"/>
      <c r="O5273" s="3"/>
      <c r="P5273"/>
      <c r="Q5273" s="3"/>
    </row>
    <row r="5274" spans="1:17" x14ac:dyDescent="0.2">
      <c r="A5274"/>
      <c r="H5274" s="2"/>
      <c r="I5274" s="3"/>
      <c r="K5274" s="3"/>
      <c r="L5274"/>
      <c r="M5274" s="275"/>
      <c r="O5274" s="3"/>
      <c r="P5274"/>
      <c r="Q5274" s="3"/>
    </row>
    <row r="5275" spans="1:17" x14ac:dyDescent="0.2">
      <c r="A5275"/>
      <c r="H5275" s="2"/>
      <c r="I5275" s="3"/>
      <c r="K5275" s="3"/>
      <c r="L5275"/>
      <c r="M5275" s="275"/>
      <c r="O5275" s="3"/>
      <c r="P5275"/>
      <c r="Q5275" s="3"/>
    </row>
    <row r="5276" spans="1:17" x14ac:dyDescent="0.2">
      <c r="A5276"/>
      <c r="H5276" s="2"/>
      <c r="I5276" s="3"/>
      <c r="K5276" s="3"/>
      <c r="L5276"/>
      <c r="M5276" s="275"/>
      <c r="O5276" s="3"/>
      <c r="P5276"/>
      <c r="Q5276" s="3"/>
    </row>
    <row r="5277" spans="1:17" x14ac:dyDescent="0.2">
      <c r="A5277"/>
      <c r="H5277" s="2"/>
      <c r="I5277" s="3"/>
      <c r="K5277" s="3"/>
      <c r="L5277"/>
      <c r="M5277" s="275"/>
      <c r="O5277" s="3"/>
      <c r="P5277"/>
      <c r="Q5277" s="3"/>
    </row>
    <row r="5278" spans="1:17" x14ac:dyDescent="0.2">
      <c r="A5278"/>
      <c r="H5278" s="2"/>
      <c r="I5278" s="3"/>
      <c r="K5278" s="3"/>
      <c r="L5278"/>
      <c r="M5278" s="275"/>
      <c r="O5278" s="3"/>
      <c r="P5278"/>
      <c r="Q5278" s="3"/>
    </row>
    <row r="5279" spans="1:17" x14ac:dyDescent="0.2">
      <c r="A5279"/>
      <c r="H5279" s="2"/>
      <c r="I5279" s="3"/>
      <c r="K5279" s="3"/>
      <c r="L5279"/>
      <c r="M5279" s="275"/>
      <c r="O5279" s="3"/>
      <c r="P5279"/>
      <c r="Q5279" s="3"/>
    </row>
    <row r="5280" spans="1:17" x14ac:dyDescent="0.2">
      <c r="A5280"/>
      <c r="H5280" s="2"/>
      <c r="I5280" s="3"/>
      <c r="K5280" s="3"/>
      <c r="L5280"/>
      <c r="M5280" s="275"/>
      <c r="O5280" s="3"/>
      <c r="P5280"/>
      <c r="Q5280" s="3"/>
    </row>
    <row r="5281" spans="1:17" x14ac:dyDescent="0.2">
      <c r="A5281"/>
      <c r="H5281" s="2"/>
      <c r="I5281" s="3"/>
      <c r="K5281" s="3"/>
      <c r="L5281"/>
      <c r="M5281" s="275"/>
      <c r="O5281" s="3"/>
      <c r="P5281"/>
      <c r="Q5281" s="3"/>
    </row>
    <row r="5282" spans="1:17" x14ac:dyDescent="0.2">
      <c r="A5282"/>
      <c r="H5282" s="2"/>
      <c r="I5282" s="3"/>
      <c r="K5282" s="3"/>
      <c r="L5282"/>
      <c r="M5282" s="275"/>
      <c r="O5282" s="3"/>
      <c r="P5282"/>
      <c r="Q5282" s="3"/>
    </row>
    <row r="5283" spans="1:17" x14ac:dyDescent="0.2">
      <c r="A5283"/>
      <c r="H5283" s="2"/>
      <c r="I5283" s="3"/>
      <c r="K5283" s="3"/>
      <c r="L5283"/>
      <c r="M5283" s="275"/>
      <c r="O5283" s="3"/>
      <c r="P5283"/>
      <c r="Q5283" s="3"/>
    </row>
    <row r="5284" spans="1:17" x14ac:dyDescent="0.2">
      <c r="A5284"/>
      <c r="H5284" s="2"/>
      <c r="I5284" s="3"/>
      <c r="K5284" s="3"/>
      <c r="L5284"/>
      <c r="M5284" s="275"/>
      <c r="O5284" s="3"/>
      <c r="P5284"/>
      <c r="Q5284" s="3"/>
    </row>
    <row r="5285" spans="1:17" x14ac:dyDescent="0.2">
      <c r="A5285"/>
      <c r="H5285" s="2"/>
      <c r="I5285" s="3"/>
      <c r="K5285" s="3"/>
      <c r="L5285"/>
      <c r="M5285" s="275"/>
      <c r="O5285" s="3"/>
      <c r="P5285"/>
      <c r="Q5285" s="3"/>
    </row>
    <row r="5286" spans="1:17" x14ac:dyDescent="0.2">
      <c r="A5286"/>
      <c r="H5286" s="2"/>
      <c r="I5286" s="3"/>
      <c r="K5286" s="3"/>
      <c r="L5286"/>
      <c r="M5286" s="275"/>
      <c r="O5286" s="3"/>
      <c r="P5286"/>
      <c r="Q5286" s="3"/>
    </row>
    <row r="5287" spans="1:17" x14ac:dyDescent="0.2">
      <c r="A5287"/>
      <c r="H5287" s="2"/>
      <c r="I5287" s="3"/>
      <c r="K5287" s="3"/>
      <c r="L5287"/>
      <c r="M5287" s="275"/>
      <c r="O5287" s="3"/>
      <c r="P5287"/>
      <c r="Q5287" s="3"/>
    </row>
    <row r="5288" spans="1:17" x14ac:dyDescent="0.2">
      <c r="A5288"/>
      <c r="H5288" s="2"/>
      <c r="I5288" s="3"/>
      <c r="K5288" s="3"/>
      <c r="L5288"/>
      <c r="M5288" s="275"/>
      <c r="O5288" s="3"/>
      <c r="P5288"/>
      <c r="Q5288" s="3"/>
    </row>
    <row r="5289" spans="1:17" x14ac:dyDescent="0.2">
      <c r="A5289"/>
      <c r="H5289" s="2"/>
      <c r="I5289" s="3"/>
      <c r="K5289" s="3"/>
      <c r="L5289"/>
      <c r="M5289" s="275"/>
      <c r="O5289" s="3"/>
      <c r="P5289"/>
      <c r="Q5289" s="3"/>
    </row>
    <row r="5290" spans="1:17" x14ac:dyDescent="0.2">
      <c r="A5290"/>
      <c r="H5290" s="2"/>
      <c r="I5290" s="3"/>
      <c r="K5290" s="3"/>
      <c r="L5290"/>
      <c r="M5290" s="275"/>
      <c r="O5290" s="3"/>
      <c r="P5290"/>
      <c r="Q5290" s="3"/>
    </row>
    <row r="5291" spans="1:17" x14ac:dyDescent="0.2">
      <c r="A5291"/>
      <c r="H5291" s="2"/>
      <c r="I5291" s="3"/>
      <c r="K5291" s="3"/>
      <c r="L5291"/>
      <c r="M5291" s="275"/>
      <c r="O5291" s="3"/>
      <c r="P5291"/>
      <c r="Q5291" s="3"/>
    </row>
    <row r="5292" spans="1:17" x14ac:dyDescent="0.2">
      <c r="A5292"/>
      <c r="H5292" s="2"/>
      <c r="I5292" s="3"/>
      <c r="K5292" s="3"/>
      <c r="L5292"/>
      <c r="M5292" s="275"/>
      <c r="O5292" s="3"/>
      <c r="P5292"/>
      <c r="Q5292" s="3"/>
    </row>
    <row r="5293" spans="1:17" x14ac:dyDescent="0.2">
      <c r="A5293"/>
      <c r="H5293" s="2"/>
      <c r="I5293" s="3"/>
      <c r="K5293" s="3"/>
      <c r="L5293"/>
      <c r="M5293" s="275"/>
      <c r="O5293" s="3"/>
      <c r="P5293"/>
      <c r="Q5293" s="3"/>
    </row>
    <row r="5294" spans="1:17" x14ac:dyDescent="0.2">
      <c r="A5294"/>
      <c r="H5294" s="2"/>
      <c r="I5294" s="3"/>
      <c r="K5294" s="3"/>
      <c r="L5294"/>
      <c r="M5294" s="275"/>
      <c r="O5294" s="3"/>
      <c r="P5294"/>
      <c r="Q5294" s="3"/>
    </row>
    <row r="5295" spans="1:17" x14ac:dyDescent="0.2">
      <c r="A5295"/>
      <c r="H5295" s="2"/>
      <c r="I5295" s="3"/>
      <c r="K5295" s="3"/>
      <c r="L5295"/>
      <c r="M5295" s="275"/>
      <c r="O5295" s="3"/>
      <c r="P5295"/>
      <c r="Q5295" s="3"/>
    </row>
    <row r="5296" spans="1:17" x14ac:dyDescent="0.2">
      <c r="A5296"/>
      <c r="H5296" s="2"/>
      <c r="I5296" s="3"/>
      <c r="K5296" s="3"/>
      <c r="L5296"/>
      <c r="M5296" s="275"/>
      <c r="O5296" s="3"/>
      <c r="P5296"/>
      <c r="Q5296" s="3"/>
    </row>
    <row r="5297" spans="1:17" x14ac:dyDescent="0.2">
      <c r="A5297"/>
      <c r="H5297" s="2"/>
      <c r="I5297" s="3"/>
      <c r="K5297" s="3"/>
      <c r="L5297"/>
      <c r="M5297" s="275"/>
      <c r="O5297" s="3"/>
      <c r="P5297"/>
      <c r="Q5297" s="3"/>
    </row>
    <row r="5298" spans="1:17" x14ac:dyDescent="0.2">
      <c r="A5298"/>
      <c r="H5298" s="2"/>
      <c r="I5298" s="3"/>
      <c r="K5298" s="3"/>
      <c r="L5298"/>
      <c r="M5298" s="275"/>
      <c r="O5298" s="3"/>
      <c r="P5298"/>
      <c r="Q5298" s="3"/>
    </row>
    <row r="5299" spans="1:17" x14ac:dyDescent="0.2">
      <c r="A5299"/>
      <c r="H5299" s="2"/>
      <c r="I5299" s="3"/>
      <c r="K5299" s="3"/>
      <c r="L5299"/>
      <c r="M5299" s="275"/>
      <c r="O5299" s="3"/>
      <c r="P5299"/>
      <c r="Q5299" s="3"/>
    </row>
    <row r="5300" spans="1:17" x14ac:dyDescent="0.2">
      <c r="A5300"/>
      <c r="H5300" s="2"/>
      <c r="I5300" s="3"/>
      <c r="K5300" s="3"/>
      <c r="L5300"/>
      <c r="M5300" s="275"/>
      <c r="O5300" s="3"/>
      <c r="P5300"/>
      <c r="Q5300" s="3"/>
    </row>
    <row r="5301" spans="1:17" x14ac:dyDescent="0.2">
      <c r="A5301"/>
      <c r="H5301" s="2"/>
      <c r="I5301" s="3"/>
      <c r="K5301" s="3"/>
      <c r="L5301"/>
      <c r="M5301" s="275"/>
      <c r="O5301" s="3"/>
      <c r="P5301"/>
      <c r="Q5301" s="3"/>
    </row>
    <row r="5302" spans="1:17" x14ac:dyDescent="0.2">
      <c r="A5302"/>
      <c r="H5302" s="2"/>
      <c r="I5302" s="3"/>
      <c r="K5302" s="3"/>
      <c r="L5302"/>
      <c r="M5302" s="275"/>
      <c r="O5302" s="3"/>
      <c r="P5302"/>
      <c r="Q5302" s="3"/>
    </row>
    <row r="5303" spans="1:17" x14ac:dyDescent="0.2">
      <c r="A5303"/>
      <c r="H5303" s="2"/>
      <c r="I5303" s="3"/>
      <c r="K5303" s="3"/>
      <c r="L5303"/>
      <c r="M5303" s="275"/>
      <c r="O5303" s="3"/>
      <c r="P5303"/>
      <c r="Q5303" s="3"/>
    </row>
    <row r="5304" spans="1:17" x14ac:dyDescent="0.2">
      <c r="A5304"/>
      <c r="H5304" s="2"/>
      <c r="I5304" s="3"/>
      <c r="K5304" s="3"/>
      <c r="L5304"/>
      <c r="M5304" s="275"/>
      <c r="O5304" s="3"/>
      <c r="P5304"/>
      <c r="Q5304" s="3"/>
    </row>
    <row r="5305" spans="1:17" x14ac:dyDescent="0.2">
      <c r="A5305"/>
      <c r="H5305" s="2"/>
      <c r="I5305" s="3"/>
      <c r="K5305" s="3"/>
      <c r="L5305"/>
      <c r="M5305" s="275"/>
      <c r="O5305" s="3"/>
      <c r="P5305"/>
      <c r="Q5305" s="3"/>
    </row>
    <row r="5306" spans="1:17" x14ac:dyDescent="0.2">
      <c r="A5306"/>
      <c r="H5306" s="2"/>
      <c r="I5306" s="3"/>
      <c r="K5306" s="3"/>
      <c r="L5306"/>
      <c r="M5306" s="275"/>
      <c r="O5306" s="3"/>
      <c r="P5306"/>
      <c r="Q5306" s="3"/>
    </row>
    <row r="5307" spans="1:17" x14ac:dyDescent="0.2">
      <c r="A5307"/>
      <c r="H5307" s="2"/>
      <c r="I5307" s="3"/>
      <c r="K5307" s="3"/>
      <c r="L5307"/>
      <c r="M5307" s="275"/>
      <c r="O5307" s="3"/>
      <c r="P5307"/>
      <c r="Q5307" s="3"/>
    </row>
    <row r="5308" spans="1:17" x14ac:dyDescent="0.2">
      <c r="A5308"/>
      <c r="H5308" s="2"/>
      <c r="I5308" s="3"/>
      <c r="K5308" s="3"/>
      <c r="L5308"/>
      <c r="M5308" s="275"/>
      <c r="O5308" s="3"/>
      <c r="P5308"/>
      <c r="Q5308" s="3"/>
    </row>
    <row r="5309" spans="1:17" x14ac:dyDescent="0.2">
      <c r="A5309"/>
      <c r="H5309" s="2"/>
      <c r="I5309" s="3"/>
      <c r="K5309" s="3"/>
      <c r="L5309"/>
      <c r="M5309" s="275"/>
      <c r="O5309" s="3"/>
      <c r="P5309"/>
      <c r="Q5309" s="3"/>
    </row>
    <row r="5310" spans="1:17" x14ac:dyDescent="0.2">
      <c r="A5310"/>
      <c r="H5310" s="2"/>
      <c r="I5310" s="3"/>
      <c r="K5310" s="3"/>
      <c r="L5310"/>
      <c r="M5310" s="275"/>
      <c r="O5310" s="3"/>
      <c r="P5310"/>
      <c r="Q5310" s="3"/>
    </row>
    <row r="5311" spans="1:17" x14ac:dyDescent="0.2">
      <c r="A5311"/>
      <c r="H5311" s="2"/>
      <c r="I5311" s="3"/>
      <c r="K5311" s="3"/>
      <c r="L5311"/>
      <c r="M5311" s="275"/>
      <c r="O5311" s="3"/>
      <c r="P5311"/>
      <c r="Q5311" s="3"/>
    </row>
    <row r="5312" spans="1:17" x14ac:dyDescent="0.2">
      <c r="A5312"/>
      <c r="H5312" s="2"/>
      <c r="I5312" s="3"/>
      <c r="K5312" s="3"/>
      <c r="L5312"/>
      <c r="M5312" s="275"/>
      <c r="O5312" s="3"/>
      <c r="P5312"/>
      <c r="Q5312" s="3"/>
    </row>
    <row r="5313" spans="1:17" x14ac:dyDescent="0.2">
      <c r="A5313"/>
      <c r="H5313" s="2"/>
      <c r="I5313" s="3"/>
      <c r="K5313" s="3"/>
      <c r="L5313"/>
      <c r="M5313" s="275"/>
      <c r="O5313" s="3"/>
      <c r="P5313"/>
      <c r="Q5313" s="3"/>
    </row>
    <row r="5314" spans="1:17" x14ac:dyDescent="0.2">
      <c r="A5314"/>
      <c r="H5314" s="2"/>
      <c r="I5314" s="3"/>
      <c r="K5314" s="3"/>
      <c r="L5314"/>
      <c r="M5314" s="275"/>
      <c r="O5314" s="3"/>
      <c r="P5314"/>
      <c r="Q5314" s="3"/>
    </row>
    <row r="5315" spans="1:17" x14ac:dyDescent="0.2">
      <c r="A5315"/>
      <c r="H5315" s="2"/>
      <c r="I5315" s="3"/>
      <c r="K5315" s="3"/>
      <c r="L5315"/>
      <c r="M5315" s="275"/>
      <c r="O5315" s="3"/>
      <c r="P5315"/>
      <c r="Q5315" s="3"/>
    </row>
    <row r="5316" spans="1:17" x14ac:dyDescent="0.2">
      <c r="A5316"/>
      <c r="H5316" s="2"/>
      <c r="I5316" s="3"/>
      <c r="K5316" s="3"/>
      <c r="L5316"/>
      <c r="M5316" s="275"/>
      <c r="O5316" s="3"/>
      <c r="P5316"/>
      <c r="Q5316" s="3"/>
    </row>
    <row r="5317" spans="1:17" x14ac:dyDescent="0.2">
      <c r="A5317"/>
      <c r="H5317" s="2"/>
      <c r="I5317" s="3"/>
      <c r="K5317" s="3"/>
      <c r="L5317"/>
      <c r="M5317" s="275"/>
      <c r="O5317" s="3"/>
      <c r="P5317"/>
      <c r="Q5317" s="3"/>
    </row>
    <row r="5318" spans="1:17" x14ac:dyDescent="0.2">
      <c r="A5318"/>
      <c r="H5318" s="2"/>
      <c r="I5318" s="3"/>
      <c r="K5318" s="3"/>
      <c r="L5318"/>
      <c r="M5318" s="275"/>
      <c r="O5318" s="3"/>
      <c r="P5318"/>
      <c r="Q5318" s="3"/>
    </row>
    <row r="5319" spans="1:17" x14ac:dyDescent="0.2">
      <c r="A5319"/>
      <c r="H5319" s="2"/>
      <c r="I5319" s="3"/>
      <c r="K5319" s="3"/>
      <c r="L5319"/>
      <c r="M5319" s="275"/>
      <c r="O5319" s="3"/>
      <c r="P5319"/>
      <c r="Q5319" s="3"/>
    </row>
    <row r="5320" spans="1:17" x14ac:dyDescent="0.2">
      <c r="A5320"/>
      <c r="H5320" s="2"/>
      <c r="I5320" s="3"/>
      <c r="K5320" s="3"/>
      <c r="L5320"/>
      <c r="M5320" s="275"/>
      <c r="O5320" s="3"/>
      <c r="P5320"/>
      <c r="Q5320" s="3"/>
    </row>
    <row r="5321" spans="1:17" x14ac:dyDescent="0.2">
      <c r="A5321"/>
      <c r="H5321" s="2"/>
      <c r="I5321" s="3"/>
      <c r="K5321" s="3"/>
      <c r="L5321"/>
      <c r="M5321" s="275"/>
      <c r="O5321" s="3"/>
      <c r="P5321"/>
      <c r="Q5321" s="3"/>
    </row>
    <row r="5322" spans="1:17" x14ac:dyDescent="0.2">
      <c r="A5322"/>
      <c r="H5322" s="2"/>
      <c r="I5322" s="3"/>
      <c r="K5322" s="3"/>
      <c r="L5322"/>
      <c r="M5322" s="275"/>
      <c r="O5322" s="3"/>
      <c r="P5322"/>
      <c r="Q5322" s="3"/>
    </row>
    <row r="5323" spans="1:17" x14ac:dyDescent="0.2">
      <c r="A5323"/>
      <c r="H5323" s="2"/>
      <c r="I5323" s="3"/>
      <c r="K5323" s="3"/>
      <c r="L5323"/>
      <c r="M5323" s="275"/>
      <c r="O5323" s="3"/>
      <c r="P5323"/>
      <c r="Q5323" s="3"/>
    </row>
    <row r="5324" spans="1:17" x14ac:dyDescent="0.2">
      <c r="A5324"/>
      <c r="H5324" s="2"/>
      <c r="I5324" s="3"/>
      <c r="K5324" s="3"/>
      <c r="L5324"/>
      <c r="M5324" s="275"/>
      <c r="O5324" s="3"/>
      <c r="P5324"/>
      <c r="Q5324" s="3"/>
    </row>
    <row r="5325" spans="1:17" x14ac:dyDescent="0.2">
      <c r="A5325"/>
      <c r="H5325" s="2"/>
      <c r="I5325" s="3"/>
      <c r="K5325" s="3"/>
      <c r="L5325"/>
      <c r="M5325" s="275"/>
      <c r="O5325" s="3"/>
      <c r="P5325"/>
      <c r="Q5325" s="3"/>
    </row>
    <row r="5326" spans="1:17" x14ac:dyDescent="0.2">
      <c r="A5326"/>
      <c r="H5326" s="2"/>
      <c r="I5326" s="3"/>
      <c r="K5326" s="3"/>
      <c r="L5326"/>
      <c r="M5326" s="275"/>
      <c r="O5326" s="3"/>
      <c r="P5326"/>
      <c r="Q5326" s="3"/>
    </row>
    <row r="5327" spans="1:17" x14ac:dyDescent="0.2">
      <c r="A5327"/>
      <c r="H5327" s="2"/>
      <c r="I5327" s="3"/>
      <c r="K5327" s="3"/>
      <c r="L5327"/>
      <c r="M5327" s="275"/>
      <c r="O5327" s="3"/>
      <c r="P5327"/>
      <c r="Q5327" s="3"/>
    </row>
    <row r="5328" spans="1:17" x14ac:dyDescent="0.2">
      <c r="A5328"/>
      <c r="H5328" s="2"/>
      <c r="I5328" s="3"/>
      <c r="K5328" s="3"/>
      <c r="L5328"/>
      <c r="M5328" s="275"/>
      <c r="O5328" s="3"/>
      <c r="P5328"/>
      <c r="Q5328" s="3"/>
    </row>
    <row r="5329" spans="1:17" x14ac:dyDescent="0.2">
      <c r="A5329"/>
      <c r="H5329" s="2"/>
      <c r="I5329" s="3"/>
      <c r="K5329" s="3"/>
      <c r="L5329"/>
      <c r="M5329" s="275"/>
      <c r="O5329" s="3"/>
      <c r="P5329"/>
      <c r="Q5329" s="3"/>
    </row>
    <row r="5330" spans="1:17" x14ac:dyDescent="0.2">
      <c r="A5330"/>
      <c r="H5330" s="2"/>
      <c r="I5330" s="3"/>
      <c r="K5330" s="3"/>
      <c r="L5330"/>
      <c r="M5330" s="275"/>
      <c r="O5330" s="3"/>
      <c r="P5330"/>
      <c r="Q5330" s="3"/>
    </row>
    <row r="5331" spans="1:17" x14ac:dyDescent="0.2">
      <c r="A5331"/>
      <c r="H5331" s="2"/>
      <c r="I5331" s="3"/>
      <c r="K5331" s="3"/>
      <c r="L5331"/>
      <c r="M5331" s="275"/>
      <c r="O5331" s="3"/>
      <c r="P5331"/>
      <c r="Q5331" s="3"/>
    </row>
    <row r="5332" spans="1:17" x14ac:dyDescent="0.2">
      <c r="A5332"/>
      <c r="H5332" s="2"/>
      <c r="I5332" s="3"/>
      <c r="K5332" s="3"/>
      <c r="L5332"/>
      <c r="M5332" s="275"/>
      <c r="O5332" s="3"/>
      <c r="P5332"/>
      <c r="Q5332" s="3"/>
    </row>
    <row r="5333" spans="1:17" x14ac:dyDescent="0.2">
      <c r="A5333"/>
      <c r="H5333" s="2"/>
      <c r="I5333" s="3"/>
      <c r="K5333" s="3"/>
      <c r="L5333"/>
      <c r="M5333" s="275"/>
      <c r="O5333" s="3"/>
      <c r="P5333"/>
      <c r="Q5333" s="3"/>
    </row>
    <row r="5334" spans="1:17" x14ac:dyDescent="0.2">
      <c r="A5334"/>
      <c r="H5334" s="2"/>
      <c r="I5334" s="3"/>
      <c r="K5334" s="3"/>
      <c r="L5334"/>
      <c r="M5334" s="275"/>
      <c r="O5334" s="3"/>
      <c r="P5334"/>
      <c r="Q5334" s="3"/>
    </row>
    <row r="5335" spans="1:17" x14ac:dyDescent="0.2">
      <c r="A5335"/>
      <c r="H5335" s="2"/>
      <c r="I5335" s="3"/>
      <c r="K5335" s="3"/>
      <c r="L5335"/>
      <c r="M5335" s="275"/>
      <c r="O5335" s="3"/>
      <c r="P5335"/>
      <c r="Q5335" s="3"/>
    </row>
    <row r="5336" spans="1:17" x14ac:dyDescent="0.2">
      <c r="A5336"/>
      <c r="H5336" s="2"/>
      <c r="I5336" s="3"/>
      <c r="K5336" s="3"/>
      <c r="L5336"/>
      <c r="M5336" s="275"/>
      <c r="O5336" s="3"/>
      <c r="P5336"/>
      <c r="Q5336" s="3"/>
    </row>
    <row r="5337" spans="1:17" x14ac:dyDescent="0.2">
      <c r="A5337"/>
      <c r="H5337" s="2"/>
      <c r="I5337" s="3"/>
      <c r="K5337" s="3"/>
      <c r="L5337"/>
      <c r="M5337" s="275"/>
      <c r="O5337" s="3"/>
      <c r="P5337"/>
      <c r="Q5337" s="3"/>
    </row>
    <row r="5338" spans="1:17" x14ac:dyDescent="0.2">
      <c r="A5338"/>
      <c r="H5338" s="2"/>
      <c r="I5338" s="3"/>
      <c r="K5338" s="3"/>
      <c r="L5338"/>
      <c r="M5338" s="275"/>
      <c r="O5338" s="3"/>
      <c r="P5338"/>
      <c r="Q5338" s="3"/>
    </row>
    <row r="5339" spans="1:17" x14ac:dyDescent="0.2">
      <c r="A5339"/>
      <c r="H5339" s="2"/>
      <c r="I5339" s="3"/>
      <c r="K5339" s="3"/>
      <c r="L5339"/>
      <c r="M5339" s="275"/>
      <c r="O5339" s="3"/>
      <c r="P5339"/>
      <c r="Q5339" s="3"/>
    </row>
    <row r="5340" spans="1:17" x14ac:dyDescent="0.2">
      <c r="A5340"/>
      <c r="H5340" s="2"/>
      <c r="I5340" s="3"/>
      <c r="K5340" s="3"/>
      <c r="L5340"/>
      <c r="M5340" s="275"/>
      <c r="O5340" s="3"/>
      <c r="P5340"/>
      <c r="Q5340" s="3"/>
    </row>
    <row r="5341" spans="1:17" x14ac:dyDescent="0.2">
      <c r="A5341"/>
      <c r="H5341" s="2"/>
      <c r="I5341" s="3"/>
      <c r="K5341" s="3"/>
      <c r="L5341"/>
      <c r="M5341" s="275"/>
      <c r="O5341" s="3"/>
      <c r="P5341"/>
      <c r="Q5341" s="3"/>
    </row>
    <row r="5342" spans="1:17" x14ac:dyDescent="0.2">
      <c r="A5342"/>
      <c r="H5342" s="2"/>
      <c r="I5342" s="3"/>
      <c r="K5342" s="3"/>
      <c r="L5342"/>
      <c r="M5342" s="275"/>
      <c r="O5342" s="3"/>
      <c r="P5342"/>
      <c r="Q5342" s="3"/>
    </row>
    <row r="5343" spans="1:17" x14ac:dyDescent="0.2">
      <c r="A5343"/>
      <c r="H5343" s="2"/>
      <c r="I5343" s="3"/>
      <c r="K5343" s="3"/>
      <c r="L5343"/>
      <c r="M5343" s="275"/>
      <c r="O5343" s="3"/>
      <c r="P5343"/>
      <c r="Q5343" s="3"/>
    </row>
    <row r="5344" spans="1:17" x14ac:dyDescent="0.2">
      <c r="A5344"/>
      <c r="H5344" s="2"/>
      <c r="I5344" s="3"/>
      <c r="K5344" s="3"/>
      <c r="L5344"/>
      <c r="M5344" s="275"/>
      <c r="O5344" s="3"/>
      <c r="P5344"/>
      <c r="Q5344" s="3"/>
    </row>
    <row r="5345" spans="1:17" x14ac:dyDescent="0.2">
      <c r="A5345"/>
      <c r="H5345" s="2"/>
      <c r="I5345" s="3"/>
      <c r="K5345" s="3"/>
      <c r="L5345"/>
      <c r="M5345" s="275"/>
      <c r="O5345" s="3"/>
      <c r="P5345"/>
      <c r="Q5345" s="3"/>
    </row>
    <row r="5346" spans="1:17" x14ac:dyDescent="0.2">
      <c r="A5346"/>
      <c r="H5346" s="2"/>
      <c r="I5346" s="3"/>
      <c r="K5346" s="3"/>
      <c r="L5346"/>
      <c r="M5346" s="275"/>
      <c r="O5346" s="3"/>
      <c r="P5346"/>
      <c r="Q5346" s="3"/>
    </row>
    <row r="5347" spans="1:17" x14ac:dyDescent="0.2">
      <c r="A5347"/>
      <c r="H5347" s="2"/>
      <c r="I5347" s="3"/>
      <c r="K5347" s="3"/>
      <c r="L5347"/>
      <c r="M5347" s="275"/>
      <c r="O5347" s="3"/>
      <c r="P5347"/>
      <c r="Q5347" s="3"/>
    </row>
    <row r="5348" spans="1:17" x14ac:dyDescent="0.2">
      <c r="A5348"/>
      <c r="H5348" s="2"/>
      <c r="I5348" s="3"/>
      <c r="K5348" s="3"/>
      <c r="L5348"/>
      <c r="M5348" s="275"/>
      <c r="O5348" s="3"/>
      <c r="P5348"/>
      <c r="Q5348" s="3"/>
    </row>
    <row r="5349" spans="1:17" x14ac:dyDescent="0.2">
      <c r="A5349"/>
      <c r="H5349" s="2"/>
      <c r="I5349" s="3"/>
      <c r="K5349" s="3"/>
      <c r="L5349"/>
      <c r="M5349" s="275"/>
      <c r="O5349" s="3"/>
      <c r="P5349"/>
      <c r="Q5349" s="3"/>
    </row>
    <row r="5350" spans="1:17" x14ac:dyDescent="0.2">
      <c r="A5350"/>
      <c r="H5350" s="2"/>
      <c r="I5350" s="3"/>
      <c r="K5350" s="3"/>
      <c r="L5350"/>
      <c r="M5350" s="275"/>
      <c r="O5350" s="3"/>
      <c r="P5350"/>
      <c r="Q5350" s="3"/>
    </row>
    <row r="5351" spans="1:17" x14ac:dyDescent="0.2">
      <c r="A5351"/>
      <c r="H5351" s="2"/>
      <c r="I5351" s="3"/>
      <c r="K5351" s="3"/>
      <c r="L5351"/>
      <c r="M5351" s="275"/>
      <c r="O5351" s="3"/>
      <c r="P5351"/>
      <c r="Q5351" s="3"/>
    </row>
    <row r="5352" spans="1:17" x14ac:dyDescent="0.2">
      <c r="A5352"/>
      <c r="H5352" s="2"/>
      <c r="I5352" s="3"/>
      <c r="K5352" s="3"/>
      <c r="L5352"/>
      <c r="M5352" s="275"/>
      <c r="O5352" s="3"/>
      <c r="P5352"/>
      <c r="Q5352" s="3"/>
    </row>
    <row r="5353" spans="1:17" x14ac:dyDescent="0.2">
      <c r="A5353"/>
      <c r="H5353" s="2"/>
      <c r="I5353" s="3"/>
      <c r="K5353" s="3"/>
      <c r="L5353"/>
      <c r="M5353" s="275"/>
      <c r="O5353" s="3"/>
      <c r="P5353"/>
      <c r="Q5353" s="3"/>
    </row>
    <row r="5354" spans="1:17" x14ac:dyDescent="0.2">
      <c r="A5354"/>
      <c r="H5354" s="2"/>
      <c r="I5354" s="3"/>
      <c r="K5354" s="3"/>
      <c r="L5354"/>
      <c r="M5354" s="275"/>
      <c r="O5354" s="3"/>
      <c r="P5354"/>
      <c r="Q5354" s="3"/>
    </row>
    <row r="5355" spans="1:17" x14ac:dyDescent="0.2">
      <c r="A5355"/>
      <c r="H5355" s="2"/>
      <c r="I5355" s="3"/>
      <c r="K5355" s="3"/>
      <c r="L5355"/>
      <c r="M5355" s="275"/>
      <c r="O5355" s="3"/>
      <c r="P5355"/>
      <c r="Q5355" s="3"/>
    </row>
    <row r="5356" spans="1:17" x14ac:dyDescent="0.2">
      <c r="A5356"/>
      <c r="H5356" s="2"/>
      <c r="I5356" s="3"/>
      <c r="K5356" s="3"/>
      <c r="L5356"/>
      <c r="M5356" s="275"/>
      <c r="O5356" s="3"/>
      <c r="P5356"/>
      <c r="Q5356" s="3"/>
    </row>
    <row r="5357" spans="1:17" x14ac:dyDescent="0.2">
      <c r="A5357"/>
      <c r="H5357" s="2"/>
      <c r="I5357" s="3"/>
      <c r="K5357" s="3"/>
      <c r="L5357"/>
      <c r="M5357" s="275"/>
      <c r="O5357" s="3"/>
      <c r="P5357"/>
      <c r="Q5357" s="3"/>
    </row>
    <row r="5358" spans="1:17" x14ac:dyDescent="0.2">
      <c r="A5358"/>
      <c r="H5358" s="2"/>
      <c r="I5358" s="3"/>
      <c r="K5358" s="3"/>
      <c r="L5358"/>
      <c r="M5358" s="275"/>
      <c r="O5358" s="3"/>
      <c r="P5358"/>
      <c r="Q5358" s="3"/>
    </row>
    <row r="5359" spans="1:17" x14ac:dyDescent="0.2">
      <c r="A5359"/>
      <c r="H5359" s="2"/>
      <c r="I5359" s="3"/>
      <c r="K5359" s="3"/>
      <c r="L5359"/>
      <c r="M5359" s="275"/>
      <c r="O5359" s="3"/>
      <c r="P5359"/>
      <c r="Q5359" s="3"/>
    </row>
    <row r="5360" spans="1:17" x14ac:dyDescent="0.2">
      <c r="A5360"/>
      <c r="H5360" s="2"/>
      <c r="I5360" s="3"/>
      <c r="K5360" s="3"/>
      <c r="L5360"/>
      <c r="M5360" s="275"/>
      <c r="O5360" s="3"/>
      <c r="P5360"/>
      <c r="Q5360" s="3"/>
    </row>
    <row r="5361" spans="1:17" x14ac:dyDescent="0.2">
      <c r="A5361"/>
      <c r="H5361" s="2"/>
      <c r="I5361" s="3"/>
      <c r="K5361" s="3"/>
      <c r="L5361"/>
      <c r="M5361" s="275"/>
      <c r="O5361" s="3"/>
      <c r="P5361"/>
      <c r="Q5361" s="3"/>
    </row>
    <row r="5362" spans="1:17" x14ac:dyDescent="0.2">
      <c r="A5362"/>
      <c r="H5362" s="2"/>
      <c r="I5362" s="3"/>
      <c r="K5362" s="3"/>
      <c r="L5362"/>
      <c r="M5362" s="275"/>
      <c r="O5362" s="3"/>
      <c r="P5362"/>
      <c r="Q5362" s="3"/>
    </row>
    <row r="5363" spans="1:17" x14ac:dyDescent="0.2">
      <c r="A5363"/>
      <c r="H5363" s="2"/>
      <c r="I5363" s="3"/>
      <c r="K5363" s="3"/>
      <c r="L5363"/>
      <c r="M5363" s="275"/>
      <c r="O5363" s="3"/>
      <c r="P5363"/>
      <c r="Q5363" s="3"/>
    </row>
    <row r="5364" spans="1:17" x14ac:dyDescent="0.2">
      <c r="A5364"/>
      <c r="H5364" s="2"/>
      <c r="I5364" s="3"/>
      <c r="K5364" s="3"/>
      <c r="L5364"/>
      <c r="M5364" s="275"/>
      <c r="O5364" s="3"/>
      <c r="P5364"/>
      <c r="Q5364" s="3"/>
    </row>
    <row r="5365" spans="1:17" x14ac:dyDescent="0.2">
      <c r="A5365"/>
      <c r="H5365" s="2"/>
      <c r="I5365" s="3"/>
      <c r="K5365" s="3"/>
      <c r="L5365"/>
      <c r="M5365" s="275"/>
      <c r="O5365" s="3"/>
      <c r="P5365"/>
      <c r="Q5365" s="3"/>
    </row>
    <row r="5366" spans="1:17" x14ac:dyDescent="0.2">
      <c r="A5366"/>
      <c r="H5366" s="2"/>
      <c r="I5366" s="3"/>
      <c r="K5366" s="3"/>
      <c r="L5366"/>
      <c r="M5366" s="275"/>
      <c r="O5366" s="3"/>
      <c r="P5366"/>
      <c r="Q5366" s="3"/>
    </row>
    <row r="5367" spans="1:17" x14ac:dyDescent="0.2">
      <c r="A5367"/>
      <c r="H5367" s="2"/>
      <c r="I5367" s="3"/>
      <c r="K5367" s="3"/>
      <c r="L5367"/>
      <c r="M5367" s="275"/>
      <c r="O5367" s="3"/>
      <c r="P5367"/>
      <c r="Q5367" s="3"/>
    </row>
    <row r="5368" spans="1:17" x14ac:dyDescent="0.2">
      <c r="A5368"/>
      <c r="H5368" s="2"/>
      <c r="I5368" s="3"/>
      <c r="K5368" s="3"/>
      <c r="L5368"/>
      <c r="M5368" s="275"/>
      <c r="O5368" s="3"/>
      <c r="P5368"/>
      <c r="Q5368" s="3"/>
    </row>
    <row r="5369" spans="1:17" x14ac:dyDescent="0.2">
      <c r="A5369"/>
      <c r="H5369" s="2"/>
      <c r="I5369" s="3"/>
      <c r="K5369" s="3"/>
      <c r="L5369"/>
      <c r="M5369" s="275"/>
      <c r="O5369" s="3"/>
      <c r="P5369"/>
      <c r="Q5369" s="3"/>
    </row>
    <row r="5370" spans="1:17" x14ac:dyDescent="0.2">
      <c r="A5370"/>
      <c r="H5370" s="2"/>
      <c r="I5370" s="3"/>
      <c r="K5370" s="3"/>
      <c r="L5370"/>
      <c r="M5370" s="275"/>
      <c r="O5370" s="3"/>
      <c r="P5370"/>
      <c r="Q5370" s="3"/>
    </row>
    <row r="5371" spans="1:17" x14ac:dyDescent="0.2">
      <c r="A5371"/>
      <c r="H5371" s="2"/>
      <c r="I5371" s="3"/>
      <c r="K5371" s="3"/>
      <c r="L5371"/>
      <c r="M5371" s="275"/>
      <c r="O5371" s="3"/>
      <c r="P5371"/>
      <c r="Q5371" s="3"/>
    </row>
    <row r="5372" spans="1:17" x14ac:dyDescent="0.2">
      <c r="A5372"/>
      <c r="H5372" s="2"/>
      <c r="I5372" s="3"/>
      <c r="K5372" s="3"/>
      <c r="L5372"/>
      <c r="M5372" s="275"/>
      <c r="O5372" s="3"/>
      <c r="P5372"/>
      <c r="Q5372" s="3"/>
    </row>
    <row r="5373" spans="1:17" x14ac:dyDescent="0.2">
      <c r="A5373"/>
      <c r="H5373" s="2"/>
      <c r="I5373" s="3"/>
      <c r="K5373" s="3"/>
      <c r="L5373"/>
      <c r="M5373" s="275"/>
      <c r="O5373" s="3"/>
      <c r="P5373"/>
      <c r="Q5373" s="3"/>
    </row>
    <row r="5374" spans="1:17" x14ac:dyDescent="0.2">
      <c r="A5374"/>
      <c r="H5374" s="2"/>
      <c r="I5374" s="3"/>
      <c r="K5374" s="3"/>
      <c r="L5374"/>
      <c r="M5374" s="275"/>
      <c r="O5374" s="3"/>
      <c r="P5374"/>
      <c r="Q5374" s="3"/>
    </row>
    <row r="5375" spans="1:17" x14ac:dyDescent="0.2">
      <c r="A5375"/>
      <c r="H5375" s="2"/>
      <c r="I5375" s="3"/>
      <c r="K5375" s="3"/>
      <c r="L5375"/>
      <c r="M5375" s="275"/>
      <c r="O5375" s="3"/>
      <c r="P5375"/>
      <c r="Q5375" s="3"/>
    </row>
    <row r="5376" spans="1:17" x14ac:dyDescent="0.2">
      <c r="A5376"/>
      <c r="H5376" s="2"/>
      <c r="I5376" s="3"/>
      <c r="K5376" s="3"/>
      <c r="L5376"/>
      <c r="M5376" s="275"/>
      <c r="O5376" s="3"/>
      <c r="P5376"/>
      <c r="Q5376" s="3"/>
    </row>
    <row r="5377" spans="1:17" x14ac:dyDescent="0.2">
      <c r="A5377"/>
      <c r="H5377" s="2"/>
      <c r="I5377" s="3"/>
      <c r="K5377" s="3"/>
      <c r="L5377"/>
      <c r="M5377" s="275"/>
      <c r="O5377" s="3"/>
      <c r="P5377"/>
      <c r="Q5377" s="3"/>
    </row>
    <row r="5378" spans="1:17" x14ac:dyDescent="0.2">
      <c r="A5378"/>
      <c r="H5378" s="2"/>
      <c r="I5378" s="4"/>
      <c r="K5378" s="3"/>
      <c r="L5378"/>
      <c r="M5378" s="275"/>
      <c r="O5378" s="3"/>
      <c r="P5378"/>
      <c r="Q5378" s="3"/>
    </row>
    <row r="5379" spans="1:17" x14ac:dyDescent="0.2">
      <c r="A5379"/>
      <c r="H5379" s="2"/>
      <c r="I5379" s="3"/>
      <c r="K5379" s="3"/>
      <c r="L5379"/>
      <c r="M5379" s="275"/>
      <c r="O5379" s="3"/>
      <c r="P5379"/>
      <c r="Q5379" s="3"/>
    </row>
    <row r="5380" spans="1:17" x14ac:dyDescent="0.2">
      <c r="A5380"/>
      <c r="H5380" s="2"/>
      <c r="I5380" s="3"/>
      <c r="K5380" s="3"/>
      <c r="L5380"/>
      <c r="M5380" s="275"/>
      <c r="O5380" s="3"/>
      <c r="P5380"/>
      <c r="Q5380" s="3"/>
    </row>
    <row r="5381" spans="1:17" x14ac:dyDescent="0.2">
      <c r="A5381"/>
      <c r="H5381" s="2"/>
      <c r="I5381" s="3"/>
      <c r="K5381" s="3"/>
      <c r="L5381"/>
      <c r="M5381" s="275"/>
      <c r="O5381" s="3"/>
      <c r="P5381"/>
      <c r="Q5381" s="3"/>
    </row>
    <row r="5382" spans="1:17" x14ac:dyDescent="0.2">
      <c r="A5382"/>
      <c r="H5382" s="2"/>
      <c r="I5382" s="3"/>
      <c r="K5382" s="3"/>
      <c r="L5382"/>
      <c r="M5382" s="275"/>
      <c r="O5382" s="3"/>
      <c r="P5382"/>
      <c r="Q5382" s="3"/>
    </row>
    <row r="5383" spans="1:17" x14ac:dyDescent="0.2">
      <c r="A5383"/>
      <c r="H5383" s="2"/>
      <c r="I5383" s="3"/>
      <c r="K5383" s="3"/>
      <c r="L5383"/>
      <c r="M5383" s="275"/>
      <c r="O5383" s="3"/>
      <c r="P5383"/>
      <c r="Q5383" s="3"/>
    </row>
    <row r="5384" spans="1:17" x14ac:dyDescent="0.2">
      <c r="A5384"/>
      <c r="H5384" s="2"/>
      <c r="I5384" s="3"/>
      <c r="K5384" s="3"/>
      <c r="L5384"/>
      <c r="M5384" s="275"/>
      <c r="O5384" s="3"/>
      <c r="P5384"/>
      <c r="Q5384" s="3"/>
    </row>
    <row r="5385" spans="1:17" x14ac:dyDescent="0.2">
      <c r="A5385"/>
      <c r="H5385" s="2"/>
      <c r="I5385" s="3"/>
      <c r="K5385" s="3"/>
      <c r="L5385"/>
      <c r="M5385" s="275"/>
      <c r="O5385" s="3"/>
      <c r="P5385"/>
      <c r="Q5385" s="3"/>
    </row>
    <row r="5386" spans="1:17" x14ac:dyDescent="0.2">
      <c r="A5386"/>
      <c r="H5386" s="2"/>
      <c r="I5386" s="3"/>
      <c r="K5386" s="3"/>
      <c r="L5386"/>
      <c r="M5386" s="275"/>
      <c r="O5386" s="3"/>
      <c r="P5386"/>
      <c r="Q5386" s="3"/>
    </row>
    <row r="5387" spans="1:17" x14ac:dyDescent="0.2">
      <c r="A5387"/>
      <c r="H5387" s="2"/>
      <c r="I5387" s="3"/>
      <c r="K5387" s="3"/>
      <c r="L5387"/>
      <c r="M5387" s="275"/>
      <c r="O5387" s="3"/>
      <c r="P5387"/>
      <c r="Q5387" s="3"/>
    </row>
    <row r="5388" spans="1:17" x14ac:dyDescent="0.2">
      <c r="A5388"/>
      <c r="H5388" s="2"/>
      <c r="I5388" s="3"/>
      <c r="K5388" s="3"/>
      <c r="L5388"/>
      <c r="M5388" s="275"/>
      <c r="O5388" s="3"/>
      <c r="P5388"/>
      <c r="Q5388" s="3"/>
    </row>
    <row r="5389" spans="1:17" x14ac:dyDescent="0.2">
      <c r="A5389"/>
      <c r="H5389" s="2"/>
      <c r="I5389" s="3"/>
      <c r="K5389" s="3"/>
      <c r="L5389"/>
      <c r="M5389" s="275"/>
      <c r="O5389" s="3"/>
      <c r="P5389"/>
      <c r="Q5389" s="3"/>
    </row>
    <row r="5390" spans="1:17" x14ac:dyDescent="0.2">
      <c r="A5390"/>
      <c r="H5390" s="2"/>
      <c r="I5390" s="3"/>
      <c r="K5390" s="3"/>
      <c r="L5390"/>
      <c r="M5390" s="275"/>
      <c r="O5390" s="3"/>
      <c r="P5390"/>
      <c r="Q5390" s="3"/>
    </row>
    <row r="5391" spans="1:17" x14ac:dyDescent="0.2">
      <c r="A5391"/>
      <c r="H5391" s="2"/>
      <c r="I5391" s="3"/>
      <c r="K5391" s="3"/>
      <c r="L5391"/>
      <c r="M5391" s="275"/>
      <c r="O5391" s="3"/>
      <c r="P5391"/>
      <c r="Q5391" s="3"/>
    </row>
    <row r="5392" spans="1:17" x14ac:dyDescent="0.2">
      <c r="A5392"/>
      <c r="H5392" s="2"/>
      <c r="I5392" s="3"/>
      <c r="K5392" s="3"/>
      <c r="L5392"/>
      <c r="M5392" s="275"/>
      <c r="O5392" s="3"/>
      <c r="P5392"/>
      <c r="Q5392" s="3"/>
    </row>
    <row r="5393" spans="1:17" x14ac:dyDescent="0.2">
      <c r="A5393"/>
      <c r="H5393" s="2"/>
      <c r="I5393" s="3"/>
      <c r="K5393" s="3"/>
      <c r="L5393"/>
      <c r="M5393" s="275"/>
      <c r="O5393" s="3"/>
      <c r="P5393"/>
      <c r="Q5393" s="3"/>
    </row>
    <row r="5394" spans="1:17" x14ac:dyDescent="0.2">
      <c r="A5394"/>
      <c r="H5394" s="2"/>
      <c r="I5394" s="3"/>
      <c r="K5394" s="3"/>
      <c r="L5394"/>
      <c r="M5394" s="275"/>
      <c r="O5394" s="3"/>
      <c r="P5394"/>
      <c r="Q5394" s="3"/>
    </row>
    <row r="5395" spans="1:17" x14ac:dyDescent="0.2">
      <c r="A5395"/>
      <c r="H5395" s="2"/>
      <c r="I5395" s="3"/>
      <c r="K5395" s="3"/>
      <c r="L5395"/>
      <c r="M5395" s="275"/>
      <c r="O5395" s="3"/>
      <c r="P5395"/>
      <c r="Q5395" s="3"/>
    </row>
    <row r="5396" spans="1:17" x14ac:dyDescent="0.2">
      <c r="A5396"/>
      <c r="H5396" s="2"/>
      <c r="I5396" s="3"/>
      <c r="K5396" s="3"/>
      <c r="L5396"/>
      <c r="M5396" s="275"/>
      <c r="O5396" s="3"/>
      <c r="P5396"/>
      <c r="Q5396" s="3"/>
    </row>
    <row r="5397" spans="1:17" x14ac:dyDescent="0.2">
      <c r="A5397"/>
      <c r="H5397" s="2"/>
      <c r="I5397" s="3"/>
      <c r="K5397" s="3"/>
      <c r="L5397"/>
      <c r="M5397" s="275"/>
      <c r="O5397" s="3"/>
      <c r="P5397"/>
      <c r="Q5397" s="3"/>
    </row>
    <row r="5398" spans="1:17" x14ac:dyDescent="0.2">
      <c r="A5398"/>
      <c r="H5398" s="2"/>
      <c r="I5398" s="3"/>
      <c r="K5398" s="3"/>
      <c r="L5398"/>
      <c r="M5398" s="275"/>
      <c r="O5398" s="3"/>
      <c r="P5398"/>
      <c r="Q5398" s="3"/>
    </row>
    <row r="5399" spans="1:17" x14ac:dyDescent="0.2">
      <c r="A5399"/>
      <c r="H5399" s="2"/>
      <c r="I5399" s="3"/>
      <c r="K5399" s="3"/>
      <c r="L5399"/>
      <c r="M5399" s="275"/>
      <c r="O5399" s="3"/>
      <c r="P5399"/>
      <c r="Q5399" s="3"/>
    </row>
    <row r="5400" spans="1:17" x14ac:dyDescent="0.2">
      <c r="A5400"/>
      <c r="H5400" s="2"/>
      <c r="I5400" s="3"/>
      <c r="K5400" s="3"/>
      <c r="L5400"/>
      <c r="M5400" s="275"/>
      <c r="O5400" s="3"/>
      <c r="P5400"/>
      <c r="Q5400" s="3"/>
    </row>
    <row r="5401" spans="1:17" x14ac:dyDescent="0.2">
      <c r="A5401"/>
      <c r="H5401" s="2"/>
      <c r="I5401" s="3"/>
      <c r="K5401" s="3"/>
      <c r="L5401"/>
      <c r="M5401" s="275"/>
      <c r="O5401" s="3"/>
      <c r="P5401"/>
      <c r="Q5401" s="3"/>
    </row>
    <row r="5402" spans="1:17" x14ac:dyDescent="0.2">
      <c r="A5402"/>
      <c r="H5402" s="2"/>
      <c r="I5402" s="3"/>
      <c r="K5402" s="3"/>
      <c r="L5402"/>
      <c r="M5402" s="275"/>
      <c r="O5402" s="3"/>
      <c r="P5402"/>
      <c r="Q5402" s="3"/>
    </row>
    <row r="5403" spans="1:17" x14ac:dyDescent="0.2">
      <c r="A5403"/>
      <c r="H5403" s="2"/>
      <c r="I5403" s="3"/>
      <c r="K5403" s="3"/>
      <c r="L5403"/>
      <c r="M5403" s="275"/>
      <c r="O5403" s="3"/>
      <c r="P5403"/>
      <c r="Q5403" s="3"/>
    </row>
    <row r="5404" spans="1:17" x14ac:dyDescent="0.2">
      <c r="A5404"/>
      <c r="H5404" s="2"/>
      <c r="I5404" s="3"/>
      <c r="K5404" s="3"/>
      <c r="L5404"/>
      <c r="M5404" s="275"/>
      <c r="O5404" s="3"/>
      <c r="P5404"/>
      <c r="Q5404" s="3"/>
    </row>
    <row r="5405" spans="1:17" x14ac:dyDescent="0.2">
      <c r="A5405"/>
      <c r="H5405" s="2"/>
      <c r="I5405" s="3"/>
      <c r="K5405" s="3"/>
      <c r="L5405"/>
      <c r="M5405" s="275"/>
      <c r="O5405" s="3"/>
      <c r="P5405"/>
      <c r="Q5405" s="3"/>
    </row>
    <row r="5406" spans="1:17" x14ac:dyDescent="0.2">
      <c r="A5406"/>
      <c r="H5406" s="2"/>
      <c r="I5406" s="3"/>
      <c r="K5406" s="3"/>
      <c r="L5406"/>
      <c r="M5406" s="275"/>
      <c r="O5406" s="3"/>
      <c r="P5406"/>
      <c r="Q5406" s="3"/>
    </row>
    <row r="5407" spans="1:17" x14ac:dyDescent="0.2">
      <c r="A5407"/>
      <c r="H5407" s="2"/>
      <c r="I5407" s="3"/>
      <c r="K5407" s="3"/>
      <c r="L5407"/>
      <c r="M5407" s="275"/>
      <c r="O5407" s="3"/>
      <c r="P5407"/>
      <c r="Q5407" s="3"/>
    </row>
    <row r="5408" spans="1:17" x14ac:dyDescent="0.2">
      <c r="A5408"/>
      <c r="H5408" s="2"/>
      <c r="I5408" s="3"/>
      <c r="K5408" s="3"/>
      <c r="L5408"/>
      <c r="M5408" s="275"/>
      <c r="O5408" s="3"/>
      <c r="P5408"/>
      <c r="Q5408" s="3"/>
    </row>
    <row r="5409" spans="1:17" x14ac:dyDescent="0.2">
      <c r="A5409"/>
      <c r="H5409" s="2"/>
      <c r="I5409" s="3"/>
      <c r="K5409" s="3"/>
      <c r="L5409"/>
      <c r="M5409" s="275"/>
      <c r="O5409" s="3"/>
      <c r="P5409"/>
      <c r="Q5409" s="3"/>
    </row>
    <row r="5410" spans="1:17" x14ac:dyDescent="0.2">
      <c r="A5410"/>
      <c r="H5410" s="2"/>
      <c r="I5410" s="3"/>
      <c r="K5410" s="3"/>
      <c r="L5410"/>
      <c r="M5410" s="275"/>
      <c r="O5410" s="3"/>
      <c r="P5410"/>
      <c r="Q5410" s="3"/>
    </row>
    <row r="5411" spans="1:17" x14ac:dyDescent="0.2">
      <c r="A5411"/>
      <c r="H5411" s="2"/>
      <c r="I5411" s="3"/>
      <c r="K5411" s="3"/>
      <c r="L5411"/>
      <c r="M5411" s="275"/>
      <c r="O5411" s="3"/>
      <c r="P5411"/>
      <c r="Q5411" s="3"/>
    </row>
    <row r="5412" spans="1:17" x14ac:dyDescent="0.2">
      <c r="A5412"/>
      <c r="H5412" s="2"/>
      <c r="I5412" s="3"/>
      <c r="K5412" s="3"/>
      <c r="L5412"/>
      <c r="M5412" s="275"/>
      <c r="O5412" s="3"/>
      <c r="P5412"/>
      <c r="Q5412" s="3"/>
    </row>
    <row r="5413" spans="1:17" x14ac:dyDescent="0.2">
      <c r="A5413"/>
      <c r="H5413" s="2"/>
      <c r="I5413" s="3"/>
      <c r="K5413" s="3"/>
      <c r="L5413"/>
      <c r="M5413" s="275"/>
      <c r="O5413" s="3"/>
      <c r="P5413"/>
      <c r="Q5413" s="3"/>
    </row>
    <row r="5414" spans="1:17" x14ac:dyDescent="0.2">
      <c r="A5414"/>
      <c r="H5414" s="2"/>
      <c r="I5414" s="3"/>
      <c r="K5414" s="3"/>
      <c r="L5414"/>
      <c r="M5414" s="275"/>
      <c r="O5414" s="3"/>
      <c r="P5414"/>
      <c r="Q5414" s="3"/>
    </row>
    <row r="5415" spans="1:17" x14ac:dyDescent="0.2">
      <c r="A5415"/>
      <c r="H5415" s="2"/>
      <c r="I5415" s="3"/>
      <c r="K5415" s="3"/>
      <c r="L5415"/>
      <c r="M5415" s="275"/>
      <c r="O5415" s="3"/>
      <c r="P5415"/>
      <c r="Q5415" s="3"/>
    </row>
    <row r="5416" spans="1:17" x14ac:dyDescent="0.2">
      <c r="A5416"/>
      <c r="H5416" s="2"/>
      <c r="I5416" s="3"/>
      <c r="K5416" s="3"/>
      <c r="L5416"/>
      <c r="M5416" s="275"/>
      <c r="O5416" s="3"/>
      <c r="P5416"/>
      <c r="Q5416" s="3"/>
    </row>
    <row r="5417" spans="1:17" x14ac:dyDescent="0.2">
      <c r="A5417"/>
      <c r="H5417" s="2"/>
      <c r="I5417" s="3"/>
      <c r="K5417" s="3"/>
      <c r="L5417"/>
      <c r="M5417" s="275"/>
      <c r="O5417" s="3"/>
      <c r="P5417"/>
      <c r="Q5417" s="3"/>
    </row>
    <row r="5418" spans="1:17" x14ac:dyDescent="0.2">
      <c r="A5418"/>
      <c r="H5418" s="2"/>
      <c r="I5418" s="3"/>
      <c r="K5418" s="3"/>
      <c r="L5418"/>
      <c r="M5418" s="275"/>
      <c r="O5418" s="3"/>
      <c r="P5418"/>
      <c r="Q5418" s="3"/>
    </row>
    <row r="5419" spans="1:17" x14ac:dyDescent="0.2">
      <c r="A5419"/>
      <c r="H5419" s="2"/>
      <c r="I5419" s="3"/>
      <c r="K5419" s="3"/>
      <c r="L5419"/>
      <c r="M5419" s="275"/>
      <c r="O5419" s="3"/>
      <c r="P5419"/>
      <c r="Q5419" s="3"/>
    </row>
    <row r="5420" spans="1:17" x14ac:dyDescent="0.2">
      <c r="A5420"/>
      <c r="H5420" s="2"/>
      <c r="I5420" s="3"/>
      <c r="K5420" s="3"/>
      <c r="L5420"/>
      <c r="M5420" s="275"/>
      <c r="O5420" s="3"/>
      <c r="P5420"/>
      <c r="Q5420" s="3"/>
    </row>
    <row r="5421" spans="1:17" x14ac:dyDescent="0.2">
      <c r="A5421"/>
      <c r="H5421" s="2"/>
      <c r="I5421" s="3"/>
      <c r="K5421" s="3"/>
      <c r="L5421"/>
      <c r="M5421" s="275"/>
      <c r="O5421" s="3"/>
      <c r="P5421"/>
      <c r="Q5421" s="3"/>
    </row>
    <row r="5422" spans="1:17" x14ac:dyDescent="0.2">
      <c r="A5422"/>
      <c r="H5422" s="2"/>
      <c r="I5422" s="3"/>
      <c r="K5422" s="3"/>
      <c r="L5422"/>
      <c r="M5422" s="275"/>
      <c r="O5422" s="3"/>
      <c r="P5422"/>
      <c r="Q5422" s="3"/>
    </row>
    <row r="5423" spans="1:17" x14ac:dyDescent="0.2">
      <c r="A5423"/>
      <c r="H5423" s="2"/>
      <c r="I5423" s="3"/>
      <c r="K5423" s="3"/>
      <c r="L5423"/>
      <c r="M5423" s="275"/>
      <c r="O5423" s="3"/>
      <c r="P5423"/>
      <c r="Q5423" s="3"/>
    </row>
    <row r="5424" spans="1:17" x14ac:dyDescent="0.2">
      <c r="A5424"/>
      <c r="H5424" s="2"/>
      <c r="I5424" s="3"/>
      <c r="K5424" s="3"/>
      <c r="L5424"/>
      <c r="M5424" s="275"/>
      <c r="O5424" s="3"/>
      <c r="P5424"/>
      <c r="Q5424" s="3"/>
    </row>
    <row r="5425" spans="1:17" x14ac:dyDescent="0.2">
      <c r="A5425"/>
      <c r="H5425" s="2"/>
      <c r="I5425" s="3"/>
      <c r="K5425" s="3"/>
      <c r="L5425"/>
      <c r="M5425" s="275"/>
      <c r="O5425" s="3"/>
      <c r="P5425"/>
      <c r="Q5425" s="3"/>
    </row>
    <row r="5426" spans="1:17" x14ac:dyDescent="0.2">
      <c r="A5426"/>
      <c r="H5426" s="2"/>
      <c r="I5426" s="3"/>
      <c r="K5426" s="3"/>
      <c r="L5426"/>
      <c r="M5426" s="275"/>
      <c r="O5426" s="3"/>
      <c r="P5426"/>
      <c r="Q5426" s="3"/>
    </row>
    <row r="5427" spans="1:17" x14ac:dyDescent="0.2">
      <c r="A5427"/>
      <c r="H5427" s="2"/>
      <c r="I5427" s="3"/>
      <c r="K5427" s="3"/>
      <c r="L5427"/>
      <c r="M5427" s="275"/>
      <c r="O5427" s="3"/>
      <c r="P5427"/>
      <c r="Q5427" s="3"/>
    </row>
    <row r="5428" spans="1:17" x14ac:dyDescent="0.2">
      <c r="A5428"/>
      <c r="H5428" s="2"/>
      <c r="I5428" s="3"/>
      <c r="K5428" s="3"/>
      <c r="L5428"/>
      <c r="M5428" s="275"/>
      <c r="O5428" s="3"/>
      <c r="P5428"/>
      <c r="Q5428" s="3"/>
    </row>
    <row r="5429" spans="1:17" x14ac:dyDescent="0.2">
      <c r="A5429"/>
      <c r="H5429" s="2"/>
      <c r="I5429" s="3"/>
      <c r="K5429" s="3"/>
      <c r="L5429"/>
      <c r="M5429" s="275"/>
      <c r="O5429" s="3"/>
      <c r="P5429"/>
      <c r="Q5429" s="3"/>
    </row>
    <row r="5430" spans="1:17" x14ac:dyDescent="0.2">
      <c r="A5430"/>
      <c r="H5430" s="2"/>
      <c r="I5430" s="3"/>
      <c r="K5430" s="3"/>
      <c r="L5430"/>
      <c r="M5430" s="275"/>
      <c r="O5430" s="3"/>
      <c r="P5430"/>
      <c r="Q5430" s="3"/>
    </row>
    <row r="5431" spans="1:17" x14ac:dyDescent="0.2">
      <c r="A5431"/>
      <c r="H5431" s="2"/>
      <c r="I5431" s="3"/>
      <c r="K5431" s="3"/>
      <c r="L5431"/>
      <c r="M5431" s="275"/>
      <c r="O5431" s="3"/>
      <c r="P5431"/>
      <c r="Q5431" s="3"/>
    </row>
    <row r="5432" spans="1:17" x14ac:dyDescent="0.2">
      <c r="A5432"/>
      <c r="H5432" s="2"/>
      <c r="I5432" s="3"/>
      <c r="K5432" s="3"/>
      <c r="L5432"/>
      <c r="M5432" s="275"/>
      <c r="O5432" s="3"/>
      <c r="P5432"/>
      <c r="Q5432" s="3"/>
    </row>
    <row r="5433" spans="1:17" x14ac:dyDescent="0.2">
      <c r="A5433"/>
      <c r="H5433" s="2"/>
      <c r="I5433" s="3"/>
      <c r="K5433" s="3"/>
      <c r="L5433"/>
      <c r="M5433" s="275"/>
      <c r="O5433" s="3"/>
      <c r="P5433"/>
      <c r="Q5433" s="3"/>
    </row>
    <row r="5434" spans="1:17" x14ac:dyDescent="0.2">
      <c r="A5434"/>
      <c r="H5434" s="2"/>
      <c r="I5434" s="3"/>
      <c r="K5434" s="3"/>
      <c r="L5434"/>
      <c r="M5434" s="275"/>
      <c r="O5434" s="3"/>
      <c r="P5434"/>
      <c r="Q5434" s="3"/>
    </row>
    <row r="5435" spans="1:17" x14ac:dyDescent="0.2">
      <c r="A5435"/>
      <c r="H5435" s="2"/>
      <c r="I5435" s="3"/>
      <c r="K5435" s="3"/>
      <c r="L5435"/>
      <c r="M5435" s="275"/>
      <c r="O5435" s="3"/>
      <c r="P5435"/>
      <c r="Q5435" s="3"/>
    </row>
    <row r="5436" spans="1:17" x14ac:dyDescent="0.2">
      <c r="A5436"/>
      <c r="H5436" s="2"/>
      <c r="I5436" s="3"/>
      <c r="K5436" s="3"/>
      <c r="L5436"/>
      <c r="M5436" s="275"/>
      <c r="O5436" s="3"/>
      <c r="P5436"/>
      <c r="Q5436" s="3"/>
    </row>
    <row r="5437" spans="1:17" x14ac:dyDescent="0.2">
      <c r="A5437"/>
      <c r="H5437" s="2"/>
      <c r="I5437" s="3"/>
      <c r="K5437" s="3"/>
      <c r="L5437"/>
      <c r="M5437" s="275"/>
      <c r="O5437" s="3"/>
      <c r="P5437"/>
      <c r="Q5437" s="3"/>
    </row>
    <row r="5438" spans="1:17" x14ac:dyDescent="0.2">
      <c r="A5438"/>
      <c r="H5438" s="2"/>
      <c r="I5438" s="3"/>
      <c r="K5438" s="3"/>
      <c r="L5438"/>
      <c r="M5438" s="275"/>
      <c r="O5438" s="3"/>
      <c r="P5438"/>
      <c r="Q5438" s="3"/>
    </row>
    <row r="5439" spans="1:17" x14ac:dyDescent="0.2">
      <c r="A5439"/>
      <c r="H5439" s="2"/>
      <c r="I5439" s="3"/>
      <c r="K5439" s="3"/>
      <c r="L5439"/>
      <c r="M5439" s="275"/>
      <c r="O5439" s="3"/>
      <c r="P5439"/>
      <c r="Q5439" s="3"/>
    </row>
    <row r="5440" spans="1:17" x14ac:dyDescent="0.2">
      <c r="A5440"/>
      <c r="H5440" s="2"/>
      <c r="I5440" s="3"/>
      <c r="K5440" s="3"/>
      <c r="L5440"/>
      <c r="M5440" s="275"/>
      <c r="O5440" s="3"/>
      <c r="P5440"/>
      <c r="Q5440" s="3"/>
    </row>
    <row r="5441" spans="1:17" x14ac:dyDescent="0.2">
      <c r="A5441"/>
      <c r="H5441" s="2"/>
      <c r="I5441" s="3"/>
      <c r="K5441" s="3"/>
      <c r="L5441"/>
      <c r="M5441" s="275"/>
      <c r="O5441" s="3"/>
      <c r="P5441"/>
      <c r="Q5441" s="3"/>
    </row>
    <row r="5442" spans="1:17" x14ac:dyDescent="0.2">
      <c r="A5442"/>
      <c r="H5442" s="2"/>
      <c r="I5442" s="3"/>
      <c r="K5442" s="3"/>
      <c r="L5442"/>
      <c r="M5442" s="275"/>
      <c r="O5442" s="3"/>
      <c r="P5442"/>
      <c r="Q5442" s="3"/>
    </row>
    <row r="5443" spans="1:17" x14ac:dyDescent="0.2">
      <c r="A5443"/>
      <c r="H5443" s="2"/>
      <c r="I5443" s="3"/>
      <c r="K5443" s="3"/>
      <c r="L5443"/>
      <c r="M5443" s="275"/>
      <c r="O5443" s="3"/>
      <c r="P5443"/>
      <c r="Q5443" s="3"/>
    </row>
    <row r="5444" spans="1:17" x14ac:dyDescent="0.2">
      <c r="A5444"/>
      <c r="H5444" s="2"/>
      <c r="I5444" s="3"/>
      <c r="K5444" s="3"/>
      <c r="L5444"/>
      <c r="M5444" s="275"/>
      <c r="O5444" s="3"/>
      <c r="P5444"/>
      <c r="Q5444" s="3"/>
    </row>
    <row r="5445" spans="1:17" x14ac:dyDescent="0.2">
      <c r="A5445"/>
      <c r="H5445" s="2"/>
      <c r="I5445" s="3"/>
      <c r="K5445" s="3"/>
      <c r="L5445"/>
      <c r="M5445" s="275"/>
      <c r="O5445" s="3"/>
      <c r="P5445"/>
      <c r="Q5445" s="3"/>
    </row>
    <row r="5446" spans="1:17" x14ac:dyDescent="0.2">
      <c r="A5446"/>
      <c r="H5446" s="2"/>
      <c r="I5446" s="3"/>
      <c r="K5446" s="3"/>
      <c r="L5446"/>
      <c r="M5446" s="275"/>
      <c r="O5446" s="3"/>
      <c r="P5446"/>
      <c r="Q5446" s="3"/>
    </row>
    <row r="5447" spans="1:17" x14ac:dyDescent="0.2">
      <c r="A5447"/>
      <c r="H5447" s="2"/>
      <c r="I5447" s="3"/>
      <c r="K5447" s="3"/>
      <c r="L5447"/>
      <c r="M5447" s="275"/>
      <c r="O5447" s="3"/>
      <c r="P5447"/>
      <c r="Q5447" s="3"/>
    </row>
    <row r="5448" spans="1:17" x14ac:dyDescent="0.2">
      <c r="A5448"/>
      <c r="H5448" s="2"/>
      <c r="I5448" s="3"/>
      <c r="K5448" s="3"/>
      <c r="L5448"/>
      <c r="M5448" s="275"/>
      <c r="O5448" s="3"/>
      <c r="P5448"/>
      <c r="Q5448" s="3"/>
    </row>
    <row r="5449" spans="1:17" x14ac:dyDescent="0.2">
      <c r="A5449"/>
      <c r="H5449" s="2"/>
      <c r="I5449" s="3"/>
      <c r="K5449" s="3"/>
      <c r="L5449"/>
      <c r="M5449" s="275"/>
      <c r="O5449" s="3"/>
      <c r="P5449"/>
      <c r="Q5449" s="3"/>
    </row>
    <row r="5450" spans="1:17" x14ac:dyDescent="0.2">
      <c r="A5450"/>
      <c r="H5450" s="2"/>
      <c r="I5450" s="3"/>
      <c r="K5450" s="3"/>
      <c r="L5450"/>
      <c r="M5450" s="275"/>
      <c r="O5450" s="3"/>
      <c r="P5450"/>
      <c r="Q5450" s="3"/>
    </row>
    <row r="5451" spans="1:17" x14ac:dyDescent="0.2">
      <c r="A5451"/>
      <c r="H5451" s="2"/>
      <c r="I5451" s="3"/>
      <c r="K5451" s="3"/>
      <c r="L5451"/>
      <c r="M5451" s="275"/>
      <c r="O5451" s="3"/>
      <c r="P5451"/>
      <c r="Q5451" s="3"/>
    </row>
    <row r="5452" spans="1:17" x14ac:dyDescent="0.2">
      <c r="A5452"/>
      <c r="H5452" s="2"/>
      <c r="I5452" s="3"/>
      <c r="K5452" s="3"/>
      <c r="L5452"/>
      <c r="M5452" s="275"/>
      <c r="O5452" s="3"/>
      <c r="P5452"/>
      <c r="Q5452" s="3"/>
    </row>
    <row r="5453" spans="1:17" x14ac:dyDescent="0.2">
      <c r="A5453"/>
      <c r="H5453" s="2"/>
      <c r="I5453" s="3"/>
      <c r="K5453" s="3"/>
      <c r="L5453"/>
      <c r="M5453" s="275"/>
      <c r="O5453" s="3"/>
      <c r="P5453"/>
      <c r="Q5453" s="3"/>
    </row>
    <row r="5454" spans="1:17" x14ac:dyDescent="0.2">
      <c r="A5454"/>
      <c r="H5454" s="2"/>
      <c r="I5454" s="3"/>
      <c r="K5454" s="3"/>
      <c r="L5454"/>
      <c r="M5454" s="275"/>
      <c r="O5454" s="3"/>
      <c r="P5454"/>
      <c r="Q5454" s="3"/>
    </row>
    <row r="5455" spans="1:17" x14ac:dyDescent="0.2">
      <c r="A5455"/>
      <c r="H5455" s="2"/>
      <c r="I5455" s="3"/>
      <c r="K5455" s="3"/>
      <c r="L5455"/>
      <c r="M5455" s="275"/>
      <c r="O5455" s="3"/>
      <c r="P5455"/>
      <c r="Q5455" s="3"/>
    </row>
    <row r="5456" spans="1:17" x14ac:dyDescent="0.2">
      <c r="A5456"/>
      <c r="H5456" s="2"/>
      <c r="I5456" s="3"/>
      <c r="K5456" s="3"/>
      <c r="L5456"/>
      <c r="M5456" s="275"/>
      <c r="O5456" s="3"/>
      <c r="P5456"/>
      <c r="Q5456" s="3"/>
    </row>
    <row r="5457" spans="1:17" x14ac:dyDescent="0.2">
      <c r="A5457"/>
      <c r="H5457" s="2"/>
      <c r="I5457" s="3"/>
      <c r="K5457" s="3"/>
      <c r="L5457"/>
      <c r="M5457" s="275"/>
      <c r="O5457" s="3"/>
      <c r="P5457"/>
      <c r="Q5457" s="3"/>
    </row>
    <row r="5458" spans="1:17" x14ac:dyDescent="0.2">
      <c r="A5458"/>
      <c r="H5458" s="2"/>
      <c r="I5458" s="3"/>
      <c r="K5458" s="3"/>
      <c r="L5458"/>
      <c r="M5458" s="275"/>
      <c r="O5458" s="3"/>
      <c r="P5458"/>
      <c r="Q5458" s="3"/>
    </row>
    <row r="5459" spans="1:17" x14ac:dyDescent="0.2">
      <c r="A5459"/>
      <c r="H5459" s="2"/>
      <c r="I5459" s="3"/>
      <c r="K5459" s="3"/>
      <c r="L5459"/>
      <c r="M5459" s="275"/>
      <c r="O5459" s="3"/>
      <c r="P5459"/>
      <c r="Q5459" s="3"/>
    </row>
    <row r="5460" spans="1:17" x14ac:dyDescent="0.2">
      <c r="A5460"/>
      <c r="H5460" s="2"/>
      <c r="I5460" s="3"/>
      <c r="K5460" s="3"/>
      <c r="L5460"/>
      <c r="M5460" s="275"/>
      <c r="O5460" s="3"/>
      <c r="P5460"/>
      <c r="Q5460" s="3"/>
    </row>
    <row r="5461" spans="1:17" x14ac:dyDescent="0.2">
      <c r="A5461"/>
      <c r="H5461" s="2"/>
      <c r="I5461" s="3"/>
      <c r="K5461" s="3"/>
      <c r="L5461"/>
      <c r="M5461" s="275"/>
      <c r="O5461" s="3"/>
      <c r="P5461"/>
      <c r="Q5461" s="3"/>
    </row>
    <row r="5462" spans="1:17" x14ac:dyDescent="0.2">
      <c r="A5462"/>
      <c r="H5462" s="2"/>
      <c r="I5462" s="3"/>
      <c r="K5462" s="3"/>
      <c r="L5462"/>
      <c r="M5462" s="275"/>
      <c r="O5462" s="3"/>
      <c r="P5462"/>
      <c r="Q5462" s="3"/>
    </row>
    <row r="5463" spans="1:17" x14ac:dyDescent="0.2">
      <c r="A5463"/>
      <c r="H5463" s="2"/>
      <c r="I5463" s="3"/>
      <c r="K5463" s="3"/>
      <c r="L5463"/>
      <c r="M5463" s="275"/>
      <c r="O5463" s="3"/>
      <c r="P5463"/>
      <c r="Q5463" s="3"/>
    </row>
    <row r="5464" spans="1:17" x14ac:dyDescent="0.2">
      <c r="A5464"/>
      <c r="H5464" s="2"/>
      <c r="I5464" s="3"/>
      <c r="K5464" s="3"/>
      <c r="L5464"/>
      <c r="M5464" s="275"/>
      <c r="O5464" s="3"/>
      <c r="P5464"/>
      <c r="Q5464" s="3"/>
    </row>
    <row r="5465" spans="1:17" x14ac:dyDescent="0.2">
      <c r="A5465"/>
      <c r="H5465" s="2"/>
      <c r="I5465" s="3"/>
      <c r="K5465" s="3"/>
      <c r="L5465"/>
      <c r="M5465" s="275"/>
      <c r="O5465" s="3"/>
      <c r="P5465"/>
      <c r="Q5465" s="3"/>
    </row>
    <row r="5466" spans="1:17" x14ac:dyDescent="0.2">
      <c r="A5466"/>
      <c r="H5466" s="2"/>
      <c r="I5466" s="3"/>
      <c r="K5466" s="3"/>
      <c r="L5466"/>
      <c r="M5466" s="275"/>
      <c r="O5466" s="3"/>
      <c r="P5466"/>
      <c r="Q5466" s="3"/>
    </row>
    <row r="5467" spans="1:17" x14ac:dyDescent="0.2">
      <c r="A5467"/>
      <c r="H5467" s="2"/>
      <c r="I5467" s="3"/>
      <c r="K5467" s="3"/>
      <c r="L5467"/>
      <c r="M5467" s="275"/>
      <c r="O5467" s="3"/>
      <c r="P5467"/>
      <c r="Q5467" s="3"/>
    </row>
    <row r="5468" spans="1:17" x14ac:dyDescent="0.2">
      <c r="A5468"/>
      <c r="H5468" s="2"/>
      <c r="I5468" s="3"/>
      <c r="K5468" s="3"/>
      <c r="L5468"/>
      <c r="M5468" s="275"/>
      <c r="O5468" s="3"/>
      <c r="P5468"/>
      <c r="Q5468" s="3"/>
    </row>
    <row r="5469" spans="1:17" x14ac:dyDescent="0.2">
      <c r="A5469"/>
      <c r="H5469" s="2"/>
      <c r="I5469" s="3"/>
      <c r="K5469" s="3"/>
      <c r="L5469"/>
      <c r="M5469" s="275"/>
      <c r="O5469" s="3"/>
      <c r="P5469"/>
      <c r="Q5469" s="3"/>
    </row>
    <row r="5470" spans="1:17" x14ac:dyDescent="0.2">
      <c r="A5470"/>
      <c r="H5470" s="2"/>
      <c r="I5470" s="3"/>
      <c r="K5470" s="3"/>
      <c r="L5470"/>
      <c r="M5470" s="275"/>
      <c r="O5470" s="3"/>
      <c r="P5470"/>
      <c r="Q5470" s="3"/>
    </row>
    <row r="5471" spans="1:17" x14ac:dyDescent="0.2">
      <c r="A5471"/>
      <c r="H5471" s="2"/>
      <c r="I5471" s="3"/>
      <c r="K5471" s="3"/>
      <c r="L5471"/>
      <c r="M5471" s="275"/>
      <c r="O5471" s="3"/>
      <c r="P5471"/>
      <c r="Q5471" s="3"/>
    </row>
    <row r="5472" spans="1:17" x14ac:dyDescent="0.2">
      <c r="A5472"/>
      <c r="H5472" s="2"/>
      <c r="I5472" s="3"/>
      <c r="K5472" s="3"/>
      <c r="L5472"/>
      <c r="M5472" s="275"/>
      <c r="O5472" s="3"/>
      <c r="P5472"/>
      <c r="Q5472" s="3"/>
    </row>
    <row r="5473" spans="1:17" x14ac:dyDescent="0.2">
      <c r="A5473"/>
      <c r="H5473" s="2"/>
      <c r="I5473" s="3"/>
      <c r="K5473" s="3"/>
      <c r="L5473"/>
      <c r="M5473" s="275"/>
      <c r="O5473" s="3"/>
      <c r="P5473"/>
      <c r="Q5473" s="3"/>
    </row>
    <row r="5474" spans="1:17" x14ac:dyDescent="0.2">
      <c r="A5474"/>
      <c r="H5474" s="2"/>
      <c r="I5474" s="3"/>
      <c r="K5474" s="3"/>
      <c r="L5474"/>
      <c r="M5474" s="275"/>
      <c r="O5474" s="3"/>
      <c r="P5474"/>
      <c r="Q5474" s="3"/>
    </row>
    <row r="5475" spans="1:17" x14ac:dyDescent="0.2">
      <c r="A5475"/>
      <c r="H5475" s="2"/>
      <c r="I5475" s="3"/>
      <c r="K5475" s="3"/>
      <c r="L5475"/>
      <c r="M5475" s="275"/>
      <c r="O5475" s="3"/>
      <c r="P5475"/>
      <c r="Q5475" s="3"/>
    </row>
    <row r="5476" spans="1:17" x14ac:dyDescent="0.2">
      <c r="A5476"/>
      <c r="H5476" s="2"/>
      <c r="I5476" s="3"/>
      <c r="K5476" s="3"/>
      <c r="L5476"/>
      <c r="M5476" s="275"/>
      <c r="O5476" s="3"/>
      <c r="P5476"/>
      <c r="Q5476" s="3"/>
    </row>
    <row r="5477" spans="1:17" x14ac:dyDescent="0.2">
      <c r="A5477"/>
      <c r="H5477" s="2"/>
      <c r="I5477" s="3"/>
      <c r="K5477" s="3"/>
      <c r="L5477"/>
      <c r="M5477" s="275"/>
      <c r="O5477" s="3"/>
      <c r="P5477"/>
      <c r="Q5477" s="3"/>
    </row>
    <row r="5478" spans="1:17" x14ac:dyDescent="0.2">
      <c r="A5478"/>
      <c r="H5478" s="2"/>
      <c r="I5478" s="3"/>
      <c r="K5478" s="3"/>
      <c r="L5478"/>
      <c r="M5478" s="275"/>
      <c r="O5478" s="3"/>
      <c r="P5478"/>
      <c r="Q5478" s="3"/>
    </row>
    <row r="5479" spans="1:17" x14ac:dyDescent="0.2">
      <c r="A5479"/>
      <c r="H5479" s="2"/>
      <c r="I5479" s="3"/>
      <c r="K5479" s="3"/>
      <c r="L5479"/>
      <c r="M5479" s="275"/>
      <c r="O5479" s="3"/>
      <c r="P5479"/>
      <c r="Q5479" s="3"/>
    </row>
    <row r="5480" spans="1:17" x14ac:dyDescent="0.2">
      <c r="A5480"/>
      <c r="H5480" s="2"/>
      <c r="I5480" s="3"/>
      <c r="K5480" s="3"/>
      <c r="L5480"/>
      <c r="M5480" s="275"/>
      <c r="O5480" s="3"/>
      <c r="P5480"/>
      <c r="Q5480" s="3"/>
    </row>
    <row r="5481" spans="1:17" x14ac:dyDescent="0.2">
      <c r="A5481"/>
      <c r="H5481" s="2"/>
      <c r="I5481" s="3"/>
      <c r="K5481" s="3"/>
      <c r="L5481"/>
      <c r="M5481" s="275"/>
      <c r="O5481" s="3"/>
      <c r="P5481"/>
      <c r="Q5481" s="3"/>
    </row>
    <row r="5482" spans="1:17" x14ac:dyDescent="0.2">
      <c r="A5482"/>
      <c r="H5482" s="2"/>
      <c r="I5482" s="3"/>
      <c r="K5482" s="3"/>
      <c r="L5482"/>
      <c r="M5482" s="275"/>
      <c r="O5482" s="3"/>
      <c r="P5482"/>
      <c r="Q5482" s="3"/>
    </row>
    <row r="5483" spans="1:17" x14ac:dyDescent="0.2">
      <c r="A5483"/>
      <c r="H5483" s="2"/>
      <c r="I5483" s="3"/>
      <c r="K5483" s="3"/>
      <c r="L5483"/>
      <c r="M5483" s="275"/>
      <c r="O5483" s="3"/>
      <c r="P5483"/>
      <c r="Q5483" s="3"/>
    </row>
    <row r="5484" spans="1:17" x14ac:dyDescent="0.2">
      <c r="A5484"/>
      <c r="H5484" s="2"/>
      <c r="I5484" s="3"/>
      <c r="K5484" s="3"/>
      <c r="L5484"/>
      <c r="M5484" s="275"/>
      <c r="O5484" s="3"/>
      <c r="P5484"/>
      <c r="Q5484" s="3"/>
    </row>
    <row r="5485" spans="1:17" x14ac:dyDescent="0.2">
      <c r="A5485"/>
      <c r="H5485" s="2"/>
      <c r="I5485" s="3"/>
      <c r="K5485" s="3"/>
      <c r="L5485"/>
      <c r="M5485" s="275"/>
      <c r="O5485" s="3"/>
      <c r="P5485"/>
      <c r="Q5485" s="3"/>
    </row>
    <row r="5486" spans="1:17" x14ac:dyDescent="0.2">
      <c r="A5486"/>
      <c r="H5486" s="2"/>
      <c r="I5486" s="3"/>
      <c r="K5486" s="3"/>
      <c r="L5486"/>
      <c r="M5486" s="275"/>
      <c r="O5486" s="3"/>
      <c r="P5486"/>
      <c r="Q5486" s="3"/>
    </row>
    <row r="5487" spans="1:17" x14ac:dyDescent="0.2">
      <c r="A5487"/>
      <c r="H5487" s="2"/>
      <c r="I5487" s="3"/>
      <c r="K5487" s="3"/>
      <c r="L5487"/>
      <c r="M5487" s="275"/>
      <c r="O5487" s="3"/>
      <c r="P5487"/>
      <c r="Q5487" s="3"/>
    </row>
    <row r="5488" spans="1:17" x14ac:dyDescent="0.2">
      <c r="A5488"/>
      <c r="H5488" s="2"/>
      <c r="I5488" s="3"/>
      <c r="K5488" s="3"/>
      <c r="L5488"/>
      <c r="M5488" s="275"/>
      <c r="O5488" s="3"/>
      <c r="P5488"/>
      <c r="Q5488" s="3"/>
    </row>
    <row r="5489" spans="1:17" x14ac:dyDescent="0.2">
      <c r="A5489"/>
      <c r="H5489" s="2"/>
      <c r="I5489" s="3"/>
      <c r="K5489" s="3"/>
      <c r="L5489"/>
      <c r="M5489" s="275"/>
      <c r="O5489" s="3"/>
      <c r="P5489"/>
      <c r="Q5489" s="3"/>
    </row>
    <row r="5490" spans="1:17" x14ac:dyDescent="0.2">
      <c r="A5490"/>
      <c r="H5490" s="2"/>
      <c r="I5490" s="3"/>
      <c r="K5490" s="3"/>
      <c r="L5490"/>
      <c r="M5490" s="275"/>
      <c r="O5490" s="3"/>
      <c r="P5490"/>
      <c r="Q5490" s="3"/>
    </row>
    <row r="5491" spans="1:17" x14ac:dyDescent="0.2">
      <c r="A5491"/>
      <c r="H5491" s="2"/>
      <c r="I5491" s="3"/>
      <c r="K5491" s="3"/>
      <c r="L5491"/>
      <c r="M5491" s="275"/>
      <c r="O5491" s="3"/>
      <c r="P5491"/>
      <c r="Q5491" s="3"/>
    </row>
    <row r="5492" spans="1:17" x14ac:dyDescent="0.2">
      <c r="A5492"/>
      <c r="H5492" s="2"/>
      <c r="I5492" s="3"/>
      <c r="K5492" s="3"/>
      <c r="L5492"/>
      <c r="M5492" s="275"/>
      <c r="O5492" s="3"/>
      <c r="P5492"/>
      <c r="Q5492" s="3"/>
    </row>
    <row r="5493" spans="1:17" x14ac:dyDescent="0.2">
      <c r="A5493"/>
      <c r="H5493" s="2"/>
      <c r="I5493" s="3"/>
      <c r="K5493" s="3"/>
      <c r="L5493"/>
      <c r="M5493" s="275"/>
      <c r="O5493" s="3"/>
      <c r="P5493"/>
      <c r="Q5493" s="3"/>
    </row>
    <row r="5494" spans="1:17" x14ac:dyDescent="0.2">
      <c r="A5494"/>
      <c r="H5494" s="2"/>
      <c r="I5494" s="3"/>
      <c r="K5494" s="3"/>
      <c r="L5494"/>
      <c r="M5494" s="275"/>
      <c r="O5494" s="3"/>
      <c r="P5494"/>
      <c r="Q5494" s="3"/>
    </row>
    <row r="5495" spans="1:17" x14ac:dyDescent="0.2">
      <c r="A5495"/>
      <c r="H5495" s="2"/>
      <c r="I5495" s="3"/>
      <c r="K5495" s="3"/>
      <c r="L5495"/>
      <c r="M5495" s="275"/>
      <c r="O5495" s="3"/>
      <c r="P5495"/>
      <c r="Q5495" s="3"/>
    </row>
    <row r="5496" spans="1:17" x14ac:dyDescent="0.2">
      <c r="A5496"/>
      <c r="H5496" s="2"/>
      <c r="I5496" s="3"/>
      <c r="K5496" s="3"/>
      <c r="L5496"/>
      <c r="M5496" s="275"/>
      <c r="O5496" s="3"/>
      <c r="P5496"/>
      <c r="Q5496" s="3"/>
    </row>
    <row r="5497" spans="1:17" x14ac:dyDescent="0.2">
      <c r="A5497"/>
      <c r="H5497" s="2"/>
      <c r="I5497" s="3"/>
      <c r="K5497" s="3"/>
      <c r="L5497"/>
      <c r="M5497" s="275"/>
      <c r="O5497" s="3"/>
      <c r="P5497"/>
      <c r="Q5497" s="3"/>
    </row>
    <row r="5498" spans="1:17" x14ac:dyDescent="0.2">
      <c r="A5498"/>
      <c r="H5498" s="2"/>
      <c r="I5498" s="3"/>
      <c r="K5498" s="3"/>
      <c r="L5498"/>
      <c r="M5498" s="275"/>
      <c r="O5498" s="3"/>
      <c r="P5498"/>
      <c r="Q5498" s="3"/>
    </row>
    <row r="5499" spans="1:17" x14ac:dyDescent="0.2">
      <c r="A5499"/>
      <c r="H5499" s="2"/>
      <c r="I5499" s="3"/>
      <c r="K5499" s="3"/>
      <c r="L5499"/>
      <c r="M5499" s="275"/>
      <c r="O5499" s="3"/>
      <c r="P5499"/>
      <c r="Q5499" s="3"/>
    </row>
    <row r="5500" spans="1:17" x14ac:dyDescent="0.2">
      <c r="A5500"/>
      <c r="H5500" s="2"/>
      <c r="I5500" s="3"/>
      <c r="K5500" s="3"/>
      <c r="L5500"/>
      <c r="M5500" s="275"/>
      <c r="O5500" s="3"/>
      <c r="P5500"/>
      <c r="Q5500" s="3"/>
    </row>
    <row r="5501" spans="1:17" x14ac:dyDescent="0.2">
      <c r="A5501"/>
      <c r="H5501" s="2"/>
      <c r="I5501" s="3"/>
      <c r="K5501" s="3"/>
      <c r="L5501"/>
      <c r="M5501" s="275"/>
      <c r="O5501" s="3"/>
      <c r="P5501"/>
      <c r="Q5501" s="3"/>
    </row>
    <row r="5502" spans="1:17" x14ac:dyDescent="0.2">
      <c r="A5502"/>
      <c r="H5502" s="2"/>
      <c r="I5502" s="3"/>
      <c r="K5502" s="3"/>
      <c r="L5502"/>
      <c r="M5502" s="275"/>
      <c r="O5502" s="3"/>
      <c r="P5502"/>
      <c r="Q5502" s="3"/>
    </row>
    <row r="5503" spans="1:17" x14ac:dyDescent="0.2">
      <c r="A5503"/>
      <c r="H5503" s="2"/>
      <c r="I5503" s="3"/>
      <c r="K5503" s="3"/>
      <c r="L5503"/>
      <c r="M5503" s="275"/>
      <c r="O5503" s="3"/>
      <c r="P5503"/>
      <c r="Q5503" s="3"/>
    </row>
    <row r="5504" spans="1:17" x14ac:dyDescent="0.2">
      <c r="A5504"/>
      <c r="H5504" s="2"/>
      <c r="I5504" s="3"/>
      <c r="K5504" s="3"/>
      <c r="L5504"/>
      <c r="M5504" s="275"/>
      <c r="O5504" s="3"/>
      <c r="P5504"/>
      <c r="Q5504" s="3"/>
    </row>
    <row r="5505" spans="1:17" x14ac:dyDescent="0.2">
      <c r="A5505"/>
      <c r="H5505" s="2"/>
      <c r="I5505" s="3"/>
      <c r="K5505" s="3"/>
      <c r="L5505"/>
      <c r="M5505" s="275"/>
      <c r="O5505" s="3"/>
      <c r="P5505"/>
      <c r="Q5505" s="3"/>
    </row>
    <row r="5506" spans="1:17" x14ac:dyDescent="0.2">
      <c r="A5506"/>
      <c r="H5506" s="2"/>
      <c r="I5506" s="3"/>
      <c r="K5506" s="3"/>
      <c r="L5506"/>
      <c r="M5506" s="275"/>
      <c r="O5506" s="3"/>
      <c r="P5506"/>
      <c r="Q5506" s="3"/>
    </row>
    <row r="5507" spans="1:17" x14ac:dyDescent="0.2">
      <c r="A5507"/>
      <c r="H5507" s="2"/>
      <c r="I5507" s="3"/>
      <c r="K5507" s="3"/>
      <c r="L5507"/>
      <c r="M5507" s="275"/>
      <c r="O5507" s="3"/>
      <c r="P5507"/>
      <c r="Q5507" s="3"/>
    </row>
    <row r="5508" spans="1:17" x14ac:dyDescent="0.2">
      <c r="A5508"/>
      <c r="H5508" s="2"/>
      <c r="I5508" s="3"/>
      <c r="K5508" s="3"/>
      <c r="L5508"/>
      <c r="M5508" s="275"/>
      <c r="O5508" s="3"/>
      <c r="P5508"/>
      <c r="Q5508" s="3"/>
    </row>
    <row r="5509" spans="1:17" x14ac:dyDescent="0.2">
      <c r="A5509"/>
      <c r="H5509" s="2"/>
      <c r="I5509" s="3"/>
      <c r="K5509" s="3"/>
      <c r="L5509"/>
      <c r="M5509" s="275"/>
      <c r="O5509" s="3"/>
      <c r="P5509"/>
      <c r="Q5509" s="3"/>
    </row>
    <row r="5510" spans="1:17" x14ac:dyDescent="0.2">
      <c r="A5510"/>
      <c r="H5510" s="2"/>
      <c r="I5510" s="3"/>
      <c r="K5510" s="3"/>
      <c r="L5510"/>
      <c r="M5510" s="275"/>
      <c r="O5510" s="3"/>
      <c r="P5510"/>
      <c r="Q5510" s="3"/>
    </row>
    <row r="5511" spans="1:17" x14ac:dyDescent="0.2">
      <c r="A5511"/>
      <c r="H5511" s="2"/>
      <c r="I5511" s="3"/>
      <c r="K5511" s="3"/>
      <c r="L5511"/>
      <c r="M5511" s="275"/>
      <c r="O5511" s="3"/>
      <c r="P5511"/>
      <c r="Q5511" s="3"/>
    </row>
    <row r="5512" spans="1:17" x14ac:dyDescent="0.2">
      <c r="A5512"/>
      <c r="H5512" s="2"/>
      <c r="I5512" s="3"/>
      <c r="K5512" s="3"/>
      <c r="L5512"/>
      <c r="M5512" s="275"/>
      <c r="O5512" s="3"/>
      <c r="P5512"/>
      <c r="Q5512" s="3"/>
    </row>
    <row r="5513" spans="1:17" x14ac:dyDescent="0.2">
      <c r="A5513"/>
      <c r="H5513" s="2"/>
      <c r="I5513" s="3"/>
      <c r="K5513" s="3"/>
      <c r="L5513"/>
      <c r="M5513" s="275"/>
      <c r="O5513" s="3"/>
      <c r="P5513"/>
      <c r="Q5513" s="3"/>
    </row>
    <row r="5514" spans="1:17" x14ac:dyDescent="0.2">
      <c r="A5514"/>
      <c r="H5514" s="2"/>
      <c r="I5514" s="3"/>
      <c r="K5514" s="3"/>
      <c r="L5514"/>
      <c r="M5514" s="275"/>
      <c r="O5514" s="3"/>
      <c r="P5514"/>
      <c r="Q5514" s="3"/>
    </row>
    <row r="5515" spans="1:17" x14ac:dyDescent="0.2">
      <c r="A5515"/>
      <c r="H5515" s="2"/>
      <c r="I5515" s="3"/>
      <c r="K5515" s="3"/>
      <c r="L5515"/>
      <c r="M5515" s="275"/>
      <c r="O5515" s="3"/>
      <c r="P5515"/>
      <c r="Q5515" s="3"/>
    </row>
    <row r="5516" spans="1:17" x14ac:dyDescent="0.2">
      <c r="A5516"/>
      <c r="H5516" s="2"/>
      <c r="I5516" s="3"/>
      <c r="K5516" s="3"/>
      <c r="L5516"/>
      <c r="M5516" s="275"/>
      <c r="O5516" s="3"/>
      <c r="P5516"/>
      <c r="Q5516" s="3"/>
    </row>
    <row r="5517" spans="1:17" x14ac:dyDescent="0.2">
      <c r="A5517"/>
      <c r="H5517" s="2"/>
      <c r="I5517" s="3"/>
      <c r="K5517" s="3"/>
      <c r="L5517"/>
      <c r="M5517" s="275"/>
      <c r="O5517" s="3"/>
      <c r="P5517"/>
      <c r="Q5517" s="3"/>
    </row>
    <row r="5518" spans="1:17" x14ac:dyDescent="0.2">
      <c r="A5518"/>
      <c r="H5518" s="2"/>
      <c r="I5518" s="3"/>
      <c r="K5518" s="3"/>
      <c r="L5518"/>
      <c r="M5518" s="275"/>
      <c r="O5518" s="3"/>
      <c r="P5518"/>
      <c r="Q5518" s="3"/>
    </row>
    <row r="5519" spans="1:17" x14ac:dyDescent="0.2">
      <c r="A5519"/>
      <c r="H5519" s="2"/>
      <c r="I5519" s="3"/>
      <c r="K5519" s="3"/>
      <c r="L5519"/>
      <c r="M5519" s="275"/>
      <c r="O5519" s="3"/>
      <c r="P5519"/>
      <c r="Q5519" s="3"/>
    </row>
    <row r="5520" spans="1:17" x14ac:dyDescent="0.2">
      <c r="A5520"/>
      <c r="H5520" s="2"/>
      <c r="I5520" s="3"/>
      <c r="K5520" s="3"/>
      <c r="L5520"/>
      <c r="M5520" s="275"/>
      <c r="O5520" s="3"/>
      <c r="P5520"/>
      <c r="Q5520" s="3"/>
    </row>
    <row r="5521" spans="1:17" x14ac:dyDescent="0.2">
      <c r="A5521"/>
      <c r="H5521" s="2"/>
      <c r="I5521" s="3"/>
      <c r="K5521" s="3"/>
      <c r="L5521"/>
      <c r="M5521" s="275"/>
      <c r="O5521" s="3"/>
      <c r="P5521"/>
      <c r="Q5521" s="3"/>
    </row>
    <row r="5522" spans="1:17" x14ac:dyDescent="0.2">
      <c r="A5522"/>
      <c r="H5522" s="2"/>
      <c r="I5522" s="3"/>
      <c r="K5522" s="3"/>
      <c r="L5522"/>
      <c r="M5522" s="275"/>
      <c r="O5522" s="3"/>
      <c r="P5522"/>
      <c r="Q5522" s="3"/>
    </row>
    <row r="5523" spans="1:17" x14ac:dyDescent="0.2">
      <c r="A5523"/>
      <c r="H5523" s="2"/>
      <c r="I5523" s="3"/>
      <c r="K5523" s="3"/>
      <c r="L5523"/>
      <c r="M5523" s="275"/>
      <c r="O5523" s="3"/>
      <c r="P5523"/>
      <c r="Q5523" s="3"/>
    </row>
    <row r="5524" spans="1:17" x14ac:dyDescent="0.2">
      <c r="A5524"/>
      <c r="H5524" s="2"/>
      <c r="I5524" s="3"/>
      <c r="K5524" s="3"/>
      <c r="L5524"/>
      <c r="M5524" s="275"/>
      <c r="O5524" s="3"/>
      <c r="P5524"/>
      <c r="Q5524" s="3"/>
    </row>
    <row r="5525" spans="1:17" x14ac:dyDescent="0.2">
      <c r="A5525"/>
      <c r="H5525" s="2"/>
      <c r="I5525" s="3"/>
      <c r="K5525" s="3"/>
      <c r="L5525"/>
      <c r="M5525" s="275"/>
      <c r="O5525" s="3"/>
      <c r="P5525"/>
      <c r="Q5525" s="3"/>
    </row>
    <row r="5526" spans="1:17" x14ac:dyDescent="0.2">
      <c r="A5526"/>
      <c r="H5526" s="2"/>
      <c r="I5526" s="3"/>
      <c r="K5526" s="3"/>
      <c r="L5526"/>
      <c r="M5526" s="275"/>
      <c r="O5526" s="3"/>
      <c r="P5526"/>
      <c r="Q5526" s="3"/>
    </row>
    <row r="5527" spans="1:17" x14ac:dyDescent="0.2">
      <c r="A5527"/>
      <c r="H5527" s="2"/>
      <c r="I5527" s="3"/>
      <c r="K5527" s="3"/>
      <c r="L5527"/>
      <c r="M5527" s="275"/>
      <c r="O5527" s="3"/>
      <c r="P5527"/>
      <c r="Q5527" s="3"/>
    </row>
    <row r="5528" spans="1:17" x14ac:dyDescent="0.2">
      <c r="A5528"/>
      <c r="H5528" s="2"/>
      <c r="I5528" s="3"/>
      <c r="K5528" s="3"/>
      <c r="L5528"/>
      <c r="M5528" s="275"/>
      <c r="O5528" s="3"/>
      <c r="P5528"/>
      <c r="Q5528" s="3"/>
    </row>
    <row r="5529" spans="1:17" x14ac:dyDescent="0.2">
      <c r="A5529"/>
      <c r="H5529" s="2"/>
      <c r="I5529" s="3"/>
      <c r="K5529" s="3"/>
      <c r="L5529"/>
      <c r="M5529" s="275"/>
      <c r="O5529" s="3"/>
      <c r="P5529"/>
      <c r="Q5529" s="3"/>
    </row>
    <row r="5530" spans="1:17" x14ac:dyDescent="0.2">
      <c r="A5530"/>
      <c r="H5530" s="2"/>
      <c r="I5530" s="3"/>
      <c r="K5530" s="3"/>
      <c r="L5530"/>
      <c r="M5530" s="275"/>
      <c r="O5530" s="3"/>
      <c r="P5530"/>
      <c r="Q5530" s="3"/>
    </row>
    <row r="5531" spans="1:17" x14ac:dyDescent="0.2">
      <c r="A5531"/>
      <c r="H5531" s="2"/>
      <c r="I5531" s="3"/>
      <c r="K5531" s="3"/>
      <c r="L5531"/>
      <c r="M5531" s="275"/>
      <c r="O5531" s="3"/>
      <c r="P5531"/>
      <c r="Q5531" s="3"/>
    </row>
    <row r="5532" spans="1:17" x14ac:dyDescent="0.2">
      <c r="A5532"/>
      <c r="H5532" s="2"/>
      <c r="I5532" s="3"/>
      <c r="K5532" s="3"/>
      <c r="L5532"/>
      <c r="M5532" s="275"/>
      <c r="O5532" s="3"/>
      <c r="P5532"/>
      <c r="Q5532" s="3"/>
    </row>
    <row r="5533" spans="1:17" x14ac:dyDescent="0.2">
      <c r="A5533"/>
      <c r="H5533" s="2"/>
      <c r="I5533" s="3"/>
      <c r="K5533" s="3"/>
      <c r="L5533"/>
      <c r="M5533" s="275"/>
      <c r="O5533" s="3"/>
      <c r="P5533"/>
      <c r="Q5533" s="3"/>
    </row>
    <row r="5534" spans="1:17" x14ac:dyDescent="0.2">
      <c r="A5534"/>
      <c r="H5534" s="2"/>
      <c r="I5534" s="3"/>
      <c r="K5534" s="3"/>
      <c r="L5534"/>
      <c r="M5534" s="275"/>
      <c r="O5534" s="3"/>
      <c r="P5534"/>
      <c r="Q5534" s="3"/>
    </row>
    <row r="5535" spans="1:17" x14ac:dyDescent="0.2">
      <c r="A5535"/>
      <c r="H5535" s="2"/>
      <c r="I5535" s="3"/>
      <c r="K5535" s="3"/>
      <c r="L5535"/>
      <c r="M5535" s="275"/>
      <c r="O5535" s="3"/>
      <c r="P5535"/>
      <c r="Q5535" s="3"/>
    </row>
    <row r="5536" spans="1:17" x14ac:dyDescent="0.2">
      <c r="A5536"/>
      <c r="H5536" s="2"/>
      <c r="I5536" s="3"/>
      <c r="K5536" s="3"/>
      <c r="L5536"/>
      <c r="M5536" s="275"/>
      <c r="O5536" s="3"/>
      <c r="P5536"/>
      <c r="Q5536" s="3"/>
    </row>
    <row r="5537" spans="1:17" x14ac:dyDescent="0.2">
      <c r="A5537"/>
      <c r="H5537" s="2"/>
      <c r="I5537" s="3"/>
      <c r="K5537" s="3"/>
      <c r="L5537"/>
      <c r="M5537" s="275"/>
      <c r="O5537" s="3"/>
      <c r="P5537"/>
      <c r="Q5537" s="3"/>
    </row>
    <row r="5538" spans="1:17" x14ac:dyDescent="0.2">
      <c r="A5538"/>
      <c r="H5538" s="2"/>
      <c r="I5538" s="3"/>
      <c r="K5538" s="3"/>
      <c r="L5538"/>
      <c r="M5538" s="275"/>
      <c r="O5538" s="3"/>
      <c r="P5538"/>
      <c r="Q5538" s="3"/>
    </row>
    <row r="5539" spans="1:17" x14ac:dyDescent="0.2">
      <c r="A5539"/>
      <c r="H5539" s="2"/>
      <c r="I5539" s="3"/>
      <c r="K5539" s="3"/>
      <c r="L5539"/>
      <c r="M5539" s="275"/>
      <c r="O5539" s="3"/>
      <c r="P5539"/>
      <c r="Q5539" s="3"/>
    </row>
    <row r="5540" spans="1:17" x14ac:dyDescent="0.2">
      <c r="A5540"/>
      <c r="H5540" s="2"/>
      <c r="I5540" s="3"/>
      <c r="K5540" s="3"/>
      <c r="L5540"/>
      <c r="M5540" s="275"/>
      <c r="O5540" s="3"/>
      <c r="P5540"/>
      <c r="Q5540" s="3"/>
    </row>
    <row r="5541" spans="1:17" x14ac:dyDescent="0.2">
      <c r="A5541"/>
      <c r="H5541" s="2"/>
      <c r="I5541" s="3"/>
      <c r="K5541" s="3"/>
      <c r="L5541"/>
      <c r="M5541" s="275"/>
      <c r="O5541" s="3"/>
      <c r="P5541"/>
      <c r="Q5541" s="3"/>
    </row>
    <row r="5542" spans="1:17" x14ac:dyDescent="0.2">
      <c r="A5542"/>
      <c r="H5542" s="2"/>
      <c r="I5542" s="3"/>
      <c r="K5542" s="3"/>
      <c r="L5542"/>
      <c r="M5542" s="275"/>
      <c r="O5542" s="3"/>
      <c r="P5542"/>
      <c r="Q5542" s="3"/>
    </row>
    <row r="5543" spans="1:17" x14ac:dyDescent="0.2">
      <c r="A5543"/>
      <c r="H5543" s="2"/>
      <c r="I5543" s="3"/>
      <c r="K5543" s="3"/>
      <c r="L5543"/>
      <c r="M5543" s="275"/>
      <c r="O5543" s="3"/>
      <c r="P5543"/>
      <c r="Q5543" s="3"/>
    </row>
    <row r="5544" spans="1:17" x14ac:dyDescent="0.2">
      <c r="A5544"/>
      <c r="H5544" s="2"/>
      <c r="I5544" s="3"/>
      <c r="K5544" s="3"/>
      <c r="L5544"/>
      <c r="M5544" s="275"/>
      <c r="O5544" s="3"/>
      <c r="P5544"/>
      <c r="Q5544" s="3"/>
    </row>
    <row r="5545" spans="1:17" x14ac:dyDescent="0.2">
      <c r="A5545"/>
      <c r="H5545" s="2"/>
      <c r="I5545" s="3"/>
      <c r="K5545" s="3"/>
      <c r="L5545"/>
      <c r="M5545" s="275"/>
      <c r="O5545" s="3"/>
      <c r="P5545"/>
      <c r="Q5545" s="3"/>
    </row>
    <row r="5546" spans="1:17" x14ac:dyDescent="0.2">
      <c r="A5546"/>
      <c r="H5546" s="2"/>
      <c r="I5546" s="3"/>
      <c r="K5546" s="3"/>
      <c r="L5546"/>
      <c r="M5546" s="275"/>
      <c r="O5546" s="3"/>
      <c r="P5546"/>
      <c r="Q5546" s="3"/>
    </row>
    <row r="5547" spans="1:17" x14ac:dyDescent="0.2">
      <c r="A5547"/>
      <c r="H5547" s="2"/>
      <c r="I5547" s="3"/>
      <c r="K5547" s="3"/>
      <c r="L5547"/>
      <c r="M5547" s="275"/>
      <c r="O5547" s="3"/>
      <c r="P5547"/>
      <c r="Q5547" s="3"/>
    </row>
    <row r="5548" spans="1:17" x14ac:dyDescent="0.2">
      <c r="A5548"/>
      <c r="H5548" s="2"/>
      <c r="I5548" s="3"/>
      <c r="K5548" s="3"/>
      <c r="L5548"/>
      <c r="M5548" s="275"/>
      <c r="O5548" s="3"/>
      <c r="P5548"/>
      <c r="Q5548" s="3"/>
    </row>
    <row r="5549" spans="1:17" x14ac:dyDescent="0.2">
      <c r="A5549"/>
      <c r="H5549" s="2"/>
      <c r="I5549" s="3"/>
      <c r="K5549" s="3"/>
      <c r="L5549"/>
      <c r="M5549" s="275"/>
      <c r="O5549" s="3"/>
      <c r="P5549"/>
      <c r="Q5549" s="3"/>
    </row>
    <row r="5550" spans="1:17" x14ac:dyDescent="0.2">
      <c r="A5550"/>
      <c r="H5550" s="2"/>
      <c r="I5550" s="3"/>
      <c r="K5550" s="3"/>
      <c r="L5550"/>
      <c r="M5550" s="275"/>
      <c r="O5550" s="3"/>
      <c r="P5550"/>
      <c r="Q5550" s="3"/>
    </row>
    <row r="5551" spans="1:17" x14ac:dyDescent="0.2">
      <c r="A5551"/>
      <c r="H5551" s="2"/>
      <c r="I5551" s="3"/>
      <c r="K5551" s="3"/>
      <c r="L5551"/>
      <c r="M5551" s="275"/>
      <c r="O5551" s="3"/>
      <c r="P5551"/>
      <c r="Q5551" s="3"/>
    </row>
    <row r="5552" spans="1:17" x14ac:dyDescent="0.2">
      <c r="A5552"/>
      <c r="H5552" s="2"/>
      <c r="I5552" s="3"/>
      <c r="K5552" s="3"/>
      <c r="L5552"/>
      <c r="M5552" s="275"/>
      <c r="O5552" s="3"/>
      <c r="P5552"/>
      <c r="Q5552" s="3"/>
    </row>
    <row r="5553" spans="1:17" x14ac:dyDescent="0.2">
      <c r="A5553"/>
      <c r="H5553" s="2"/>
      <c r="I5553" s="3"/>
      <c r="K5553" s="3"/>
      <c r="L5553"/>
      <c r="M5553" s="275"/>
      <c r="O5553" s="3"/>
      <c r="P5553"/>
      <c r="Q5553" s="3"/>
    </row>
    <row r="5554" spans="1:17" x14ac:dyDescent="0.2">
      <c r="A5554"/>
      <c r="H5554" s="2"/>
      <c r="I5554" s="3"/>
      <c r="K5554" s="3"/>
      <c r="L5554"/>
      <c r="M5554" s="275"/>
      <c r="O5554" s="3"/>
      <c r="P5554"/>
      <c r="Q5554" s="3"/>
    </row>
    <row r="5555" spans="1:17" x14ac:dyDescent="0.2">
      <c r="A5555"/>
      <c r="H5555" s="2"/>
      <c r="I5555" s="3"/>
      <c r="K5555" s="3"/>
      <c r="L5555"/>
      <c r="M5555" s="275"/>
      <c r="O5555" s="3"/>
      <c r="P5555"/>
      <c r="Q5555" s="3"/>
    </row>
    <row r="5556" spans="1:17" x14ac:dyDescent="0.2">
      <c r="A5556"/>
      <c r="H5556" s="2"/>
      <c r="I5556" s="3"/>
      <c r="K5556" s="3"/>
      <c r="L5556"/>
      <c r="M5556" s="275"/>
      <c r="O5556" s="3"/>
      <c r="P5556"/>
      <c r="Q5556" s="3"/>
    </row>
    <row r="5557" spans="1:17" x14ac:dyDescent="0.2">
      <c r="A5557"/>
      <c r="H5557" s="2"/>
      <c r="I5557" s="3"/>
      <c r="K5557" s="3"/>
      <c r="L5557"/>
      <c r="M5557" s="275"/>
      <c r="O5557" s="3"/>
      <c r="P5557"/>
      <c r="Q5557" s="3"/>
    </row>
    <row r="5558" spans="1:17" x14ac:dyDescent="0.2">
      <c r="A5558"/>
      <c r="H5558" s="2"/>
      <c r="I5558" s="3"/>
      <c r="K5558" s="3"/>
      <c r="L5558"/>
      <c r="M5558" s="275"/>
      <c r="O5558" s="3"/>
      <c r="P5558"/>
      <c r="Q5558" s="3"/>
    </row>
    <row r="5559" spans="1:17" x14ac:dyDescent="0.2">
      <c r="A5559"/>
      <c r="H5559" s="2"/>
      <c r="I5559" s="3"/>
      <c r="K5559" s="3"/>
      <c r="L5559"/>
      <c r="M5559" s="275"/>
      <c r="O5559" s="3"/>
      <c r="P5559"/>
      <c r="Q5559" s="3"/>
    </row>
    <row r="5560" spans="1:17" x14ac:dyDescent="0.2">
      <c r="A5560"/>
      <c r="H5560" s="2"/>
      <c r="I5560" s="3"/>
      <c r="K5560" s="3"/>
      <c r="L5560"/>
      <c r="M5560" s="275"/>
      <c r="O5560" s="3"/>
      <c r="P5560"/>
      <c r="Q5560" s="3"/>
    </row>
    <row r="5561" spans="1:17" x14ac:dyDescent="0.2">
      <c r="A5561"/>
      <c r="H5561" s="2"/>
      <c r="I5561" s="3"/>
      <c r="K5561" s="3"/>
      <c r="L5561"/>
      <c r="M5561" s="275"/>
      <c r="O5561" s="3"/>
      <c r="P5561"/>
      <c r="Q5561" s="3"/>
    </row>
    <row r="5562" spans="1:17" x14ac:dyDescent="0.2">
      <c r="A5562"/>
      <c r="H5562" s="2"/>
      <c r="I5562" s="3"/>
      <c r="K5562" s="3"/>
      <c r="L5562"/>
      <c r="M5562" s="275"/>
      <c r="O5562" s="3"/>
      <c r="P5562"/>
      <c r="Q5562" s="3"/>
    </row>
    <row r="5563" spans="1:17" x14ac:dyDescent="0.2">
      <c r="A5563"/>
      <c r="H5563" s="2"/>
      <c r="I5563" s="3"/>
      <c r="K5563" s="3"/>
      <c r="L5563"/>
      <c r="M5563" s="275"/>
      <c r="O5563" s="3"/>
      <c r="P5563"/>
      <c r="Q5563" s="3"/>
    </row>
    <row r="5564" spans="1:17" x14ac:dyDescent="0.2">
      <c r="A5564"/>
      <c r="H5564" s="2"/>
      <c r="I5564" s="3"/>
      <c r="K5564" s="3"/>
      <c r="L5564"/>
      <c r="M5564" s="275"/>
      <c r="O5564" s="3"/>
      <c r="P5564"/>
      <c r="Q5564" s="3"/>
    </row>
    <row r="5565" spans="1:17" x14ac:dyDescent="0.2">
      <c r="A5565"/>
      <c r="H5565" s="2"/>
      <c r="I5565" s="3"/>
      <c r="K5565" s="3"/>
      <c r="L5565"/>
      <c r="M5565" s="275"/>
      <c r="O5565" s="3"/>
      <c r="P5565"/>
      <c r="Q5565" s="3"/>
    </row>
    <row r="5566" spans="1:17" x14ac:dyDescent="0.2">
      <c r="A5566"/>
      <c r="H5566" s="2"/>
      <c r="I5566" s="3"/>
      <c r="K5566" s="3"/>
      <c r="L5566"/>
      <c r="M5566" s="275"/>
      <c r="O5566" s="3"/>
      <c r="P5566"/>
      <c r="Q5566" s="3"/>
    </row>
    <row r="5567" spans="1:17" x14ac:dyDescent="0.2">
      <c r="A5567"/>
      <c r="H5567" s="2"/>
      <c r="I5567" s="3"/>
      <c r="K5567" s="3"/>
      <c r="L5567"/>
      <c r="M5567" s="275"/>
      <c r="O5567" s="3"/>
      <c r="P5567"/>
      <c r="Q5567" s="3"/>
    </row>
    <row r="5568" spans="1:17" x14ac:dyDescent="0.2">
      <c r="A5568"/>
      <c r="H5568" s="2"/>
      <c r="I5568" s="3"/>
      <c r="K5568" s="3"/>
      <c r="L5568"/>
      <c r="M5568" s="275"/>
      <c r="O5568" s="3"/>
      <c r="P5568"/>
      <c r="Q5568" s="3"/>
    </row>
    <row r="5569" spans="1:17" x14ac:dyDescent="0.2">
      <c r="A5569"/>
      <c r="H5569" s="2"/>
      <c r="I5569" s="3"/>
      <c r="K5569" s="3"/>
      <c r="L5569"/>
      <c r="M5569" s="275"/>
      <c r="O5569" s="3"/>
      <c r="P5569"/>
      <c r="Q5569" s="3"/>
    </row>
    <row r="5570" spans="1:17" x14ac:dyDescent="0.2">
      <c r="A5570"/>
      <c r="H5570" s="2"/>
      <c r="I5570" s="3"/>
      <c r="K5570" s="3"/>
      <c r="L5570"/>
      <c r="M5570" s="275"/>
      <c r="O5570" s="3"/>
      <c r="P5570"/>
      <c r="Q5570" s="3"/>
    </row>
    <row r="5571" spans="1:17" x14ac:dyDescent="0.2">
      <c r="A5571"/>
      <c r="H5571" s="2"/>
      <c r="I5571" s="3"/>
      <c r="K5571" s="3"/>
      <c r="L5571"/>
      <c r="M5571" s="275"/>
      <c r="O5571" s="3"/>
      <c r="P5571"/>
      <c r="Q5571" s="3"/>
    </row>
    <row r="5572" spans="1:17" x14ac:dyDescent="0.2">
      <c r="A5572"/>
      <c r="H5572" s="2"/>
      <c r="I5572" s="3"/>
      <c r="K5572" s="3"/>
      <c r="L5572"/>
      <c r="M5572" s="275"/>
      <c r="O5572" s="3"/>
      <c r="P5572"/>
      <c r="Q5572" s="3"/>
    </row>
    <row r="5573" spans="1:17" x14ac:dyDescent="0.2">
      <c r="A5573"/>
      <c r="H5573" s="2"/>
      <c r="I5573" s="3"/>
      <c r="K5573" s="3"/>
      <c r="L5573"/>
      <c r="M5573" s="275"/>
      <c r="O5573" s="3"/>
      <c r="P5573"/>
      <c r="Q5573" s="3"/>
    </row>
    <row r="5574" spans="1:17" x14ac:dyDescent="0.2">
      <c r="A5574"/>
      <c r="H5574" s="2"/>
      <c r="I5574" s="3"/>
      <c r="K5574" s="3"/>
      <c r="L5574"/>
      <c r="M5574" s="275"/>
      <c r="O5574" s="3"/>
      <c r="P5574"/>
      <c r="Q5574" s="3"/>
    </row>
    <row r="5575" spans="1:17" x14ac:dyDescent="0.2">
      <c r="A5575"/>
      <c r="H5575" s="2"/>
      <c r="I5575" s="3"/>
      <c r="K5575" s="3"/>
      <c r="L5575"/>
      <c r="M5575" s="275"/>
      <c r="O5575" s="3"/>
      <c r="P5575"/>
      <c r="Q5575" s="3"/>
    </row>
    <row r="5576" spans="1:17" x14ac:dyDescent="0.2">
      <c r="A5576"/>
      <c r="H5576" s="2"/>
      <c r="I5576" s="3"/>
      <c r="K5576" s="3"/>
      <c r="L5576"/>
      <c r="M5576" s="275"/>
      <c r="O5576" s="3"/>
      <c r="P5576"/>
      <c r="Q5576" s="3"/>
    </row>
    <row r="5577" spans="1:17" x14ac:dyDescent="0.2">
      <c r="A5577"/>
      <c r="H5577" s="2"/>
      <c r="I5577" s="3"/>
      <c r="K5577" s="3"/>
      <c r="L5577"/>
      <c r="M5577" s="275"/>
      <c r="O5577" s="3"/>
      <c r="P5577"/>
      <c r="Q5577" s="3"/>
    </row>
    <row r="5578" spans="1:17" x14ac:dyDescent="0.2">
      <c r="A5578"/>
      <c r="H5578" s="2"/>
      <c r="I5578" s="3"/>
      <c r="K5578" s="3"/>
      <c r="L5578"/>
      <c r="M5578" s="275"/>
      <c r="O5578" s="3"/>
      <c r="P5578"/>
      <c r="Q5578" s="3"/>
    </row>
    <row r="5579" spans="1:17" x14ac:dyDescent="0.2">
      <c r="A5579"/>
      <c r="H5579" s="2"/>
      <c r="I5579" s="3"/>
      <c r="K5579" s="3"/>
      <c r="L5579"/>
      <c r="M5579" s="275"/>
      <c r="O5579" s="3"/>
      <c r="P5579"/>
      <c r="Q5579" s="3"/>
    </row>
    <row r="5580" spans="1:17" x14ac:dyDescent="0.2">
      <c r="A5580"/>
      <c r="H5580" s="2"/>
      <c r="I5580" s="3"/>
      <c r="K5580" s="3"/>
      <c r="L5580"/>
      <c r="M5580" s="275"/>
      <c r="O5580" s="3"/>
      <c r="P5580"/>
      <c r="Q5580" s="3"/>
    </row>
    <row r="5581" spans="1:17" x14ac:dyDescent="0.2">
      <c r="A5581"/>
      <c r="H5581" s="2"/>
      <c r="I5581" s="3"/>
      <c r="K5581" s="3"/>
      <c r="L5581"/>
      <c r="M5581" s="275"/>
      <c r="O5581" s="3"/>
      <c r="P5581"/>
      <c r="Q5581" s="3"/>
    </row>
    <row r="5582" spans="1:17" x14ac:dyDescent="0.2">
      <c r="A5582"/>
      <c r="H5582" s="2"/>
      <c r="I5582" s="3"/>
      <c r="K5582" s="3"/>
      <c r="L5582"/>
      <c r="M5582" s="275"/>
      <c r="O5582" s="3"/>
      <c r="P5582"/>
      <c r="Q5582" s="3"/>
    </row>
    <row r="5583" spans="1:17" x14ac:dyDescent="0.2">
      <c r="A5583"/>
      <c r="H5583" s="2"/>
      <c r="I5583" s="3"/>
      <c r="K5583" s="3"/>
      <c r="L5583"/>
      <c r="M5583" s="275"/>
      <c r="O5583" s="3"/>
      <c r="P5583"/>
      <c r="Q5583" s="3"/>
    </row>
    <row r="5584" spans="1:17" x14ac:dyDescent="0.2">
      <c r="A5584"/>
      <c r="H5584" s="2"/>
      <c r="I5584" s="3"/>
      <c r="K5584" s="3"/>
      <c r="L5584"/>
      <c r="M5584" s="275"/>
      <c r="O5584" s="3"/>
      <c r="P5584"/>
      <c r="Q5584" s="3"/>
    </row>
    <row r="5585" spans="1:17" x14ac:dyDescent="0.2">
      <c r="A5585"/>
      <c r="H5585" s="2"/>
      <c r="I5585" s="3"/>
      <c r="K5585" s="3"/>
      <c r="L5585"/>
      <c r="M5585" s="275"/>
      <c r="O5585" s="3"/>
      <c r="P5585"/>
      <c r="Q5585" s="3"/>
    </row>
    <row r="5586" spans="1:17" x14ac:dyDescent="0.2">
      <c r="A5586"/>
      <c r="H5586" s="2"/>
      <c r="I5586" s="3"/>
      <c r="K5586" s="3"/>
      <c r="L5586"/>
      <c r="M5586" s="275"/>
      <c r="O5586" s="3"/>
      <c r="P5586"/>
      <c r="Q5586" s="3"/>
    </row>
    <row r="5587" spans="1:17" x14ac:dyDescent="0.2">
      <c r="A5587"/>
      <c r="H5587" s="2"/>
      <c r="I5587" s="3"/>
      <c r="K5587" s="3"/>
      <c r="L5587"/>
      <c r="M5587" s="275"/>
      <c r="O5587" s="3"/>
      <c r="P5587"/>
      <c r="Q5587" s="3"/>
    </row>
    <row r="5588" spans="1:17" x14ac:dyDescent="0.2">
      <c r="A5588"/>
      <c r="H5588" s="2"/>
      <c r="I5588" s="3"/>
      <c r="K5588" s="3"/>
      <c r="L5588"/>
      <c r="M5588" s="275"/>
      <c r="O5588" s="3"/>
      <c r="P5588"/>
      <c r="Q5588" s="3"/>
    </row>
    <row r="5589" spans="1:17" x14ac:dyDescent="0.2">
      <c r="A5589"/>
      <c r="H5589" s="2"/>
      <c r="I5589" s="3"/>
      <c r="K5589" s="3"/>
      <c r="L5589"/>
      <c r="M5589" s="275"/>
      <c r="O5589" s="3"/>
      <c r="P5589"/>
      <c r="Q5589" s="3"/>
    </row>
    <row r="5590" spans="1:17" x14ac:dyDescent="0.2">
      <c r="A5590"/>
      <c r="H5590" s="2"/>
      <c r="I5590" s="3"/>
      <c r="K5590" s="3"/>
      <c r="L5590"/>
      <c r="M5590" s="275"/>
      <c r="O5590" s="3"/>
      <c r="P5590"/>
      <c r="Q5590" s="3"/>
    </row>
    <row r="5591" spans="1:17" x14ac:dyDescent="0.2">
      <c r="A5591"/>
      <c r="H5591" s="2"/>
      <c r="I5591" s="3"/>
      <c r="K5591" s="3"/>
      <c r="L5591"/>
      <c r="M5591" s="275"/>
      <c r="O5591" s="3"/>
      <c r="P5591"/>
      <c r="Q5591" s="3"/>
    </row>
    <row r="5592" spans="1:17" x14ac:dyDescent="0.2">
      <c r="A5592"/>
      <c r="H5592" s="2"/>
      <c r="I5592" s="3"/>
      <c r="K5592" s="3"/>
      <c r="L5592"/>
      <c r="M5592" s="275"/>
      <c r="O5592" s="3"/>
      <c r="P5592"/>
      <c r="Q5592" s="3"/>
    </row>
    <row r="5593" spans="1:17" x14ac:dyDescent="0.2">
      <c r="A5593"/>
      <c r="H5593" s="2"/>
      <c r="I5593" s="3"/>
      <c r="K5593" s="3"/>
      <c r="L5593"/>
      <c r="M5593" s="275"/>
      <c r="O5593" s="3"/>
      <c r="P5593"/>
      <c r="Q5593" s="3"/>
    </row>
    <row r="5594" spans="1:17" x14ac:dyDescent="0.2">
      <c r="A5594"/>
      <c r="H5594" s="2"/>
      <c r="I5594" s="3"/>
      <c r="K5594" s="3"/>
      <c r="L5594"/>
      <c r="M5594" s="275"/>
      <c r="O5594" s="3"/>
      <c r="P5594"/>
      <c r="Q5594" s="3"/>
    </row>
    <row r="5595" spans="1:17" x14ac:dyDescent="0.2">
      <c r="A5595"/>
      <c r="H5595" s="2"/>
      <c r="I5595" s="3"/>
      <c r="K5595" s="3"/>
      <c r="L5595"/>
      <c r="M5595" s="275"/>
      <c r="O5595" s="3"/>
      <c r="P5595"/>
      <c r="Q5595" s="3"/>
    </row>
    <row r="5596" spans="1:17" x14ac:dyDescent="0.2">
      <c r="A5596"/>
      <c r="H5596" s="2"/>
      <c r="I5596" s="3"/>
      <c r="K5596" s="3"/>
      <c r="L5596"/>
      <c r="M5596" s="275"/>
      <c r="O5596" s="3"/>
      <c r="P5596"/>
      <c r="Q5596" s="3"/>
    </row>
    <row r="5597" spans="1:17" x14ac:dyDescent="0.2">
      <c r="A5597"/>
      <c r="H5597" s="2"/>
      <c r="I5597" s="3"/>
      <c r="K5597" s="3"/>
      <c r="L5597"/>
      <c r="M5597" s="275"/>
      <c r="O5597" s="3"/>
      <c r="P5597"/>
      <c r="Q5597" s="3"/>
    </row>
    <row r="5598" spans="1:17" x14ac:dyDescent="0.2">
      <c r="A5598"/>
      <c r="H5598" s="2"/>
      <c r="I5598" s="3"/>
      <c r="K5598" s="3"/>
      <c r="L5598"/>
      <c r="M5598" s="275"/>
      <c r="O5598" s="3"/>
      <c r="P5598"/>
      <c r="Q5598" s="3"/>
    </row>
    <row r="5599" spans="1:17" x14ac:dyDescent="0.2">
      <c r="A5599"/>
      <c r="H5599" s="2"/>
      <c r="I5599" s="3"/>
      <c r="K5599" s="3"/>
      <c r="L5599"/>
      <c r="M5599" s="275"/>
      <c r="O5599" s="3"/>
      <c r="P5599"/>
      <c r="Q5599" s="3"/>
    </row>
    <row r="5600" spans="1:17" x14ac:dyDescent="0.2">
      <c r="A5600"/>
      <c r="H5600" s="2"/>
      <c r="I5600" s="3"/>
      <c r="K5600" s="3"/>
      <c r="L5600"/>
      <c r="M5600" s="275"/>
      <c r="O5600" s="3"/>
      <c r="P5600"/>
      <c r="Q5600" s="3"/>
    </row>
    <row r="5601" spans="1:17" x14ac:dyDescent="0.2">
      <c r="A5601"/>
      <c r="H5601" s="2"/>
      <c r="I5601" s="3"/>
      <c r="K5601" s="3"/>
      <c r="L5601"/>
      <c r="M5601" s="275"/>
      <c r="O5601" s="3"/>
      <c r="P5601"/>
      <c r="Q5601" s="3"/>
    </row>
    <row r="5602" spans="1:17" x14ac:dyDescent="0.2">
      <c r="A5602"/>
      <c r="H5602" s="2"/>
      <c r="I5602" s="3"/>
      <c r="K5602" s="3"/>
      <c r="L5602"/>
      <c r="M5602" s="275"/>
      <c r="O5602" s="3"/>
      <c r="P5602"/>
      <c r="Q5602" s="3"/>
    </row>
    <row r="5603" spans="1:17" x14ac:dyDescent="0.2">
      <c r="A5603"/>
      <c r="H5603" s="2"/>
      <c r="I5603" s="3"/>
      <c r="K5603" s="3"/>
      <c r="L5603"/>
      <c r="M5603" s="275"/>
      <c r="O5603" s="3"/>
      <c r="P5603"/>
      <c r="Q5603" s="3"/>
    </row>
    <row r="5604" spans="1:17" x14ac:dyDescent="0.2">
      <c r="A5604"/>
      <c r="H5604" s="2"/>
      <c r="I5604" s="3"/>
      <c r="K5604" s="3"/>
      <c r="L5604"/>
      <c r="M5604" s="275"/>
      <c r="O5604" s="3"/>
      <c r="P5604"/>
      <c r="Q5604" s="3"/>
    </row>
    <row r="5605" spans="1:17" x14ac:dyDescent="0.2">
      <c r="A5605"/>
      <c r="H5605" s="2"/>
      <c r="I5605" s="3"/>
      <c r="K5605" s="3"/>
      <c r="L5605"/>
      <c r="M5605" s="275"/>
      <c r="O5605" s="3"/>
      <c r="P5605"/>
      <c r="Q5605" s="3"/>
    </row>
    <row r="5606" spans="1:17" x14ac:dyDescent="0.2">
      <c r="A5606"/>
      <c r="H5606" s="2"/>
      <c r="I5606" s="3"/>
      <c r="K5606" s="3"/>
      <c r="L5606"/>
      <c r="M5606" s="275"/>
      <c r="O5606" s="3"/>
      <c r="P5606"/>
      <c r="Q5606" s="3"/>
    </row>
    <row r="5607" spans="1:17" x14ac:dyDescent="0.2">
      <c r="A5607"/>
      <c r="H5607" s="2"/>
      <c r="I5607" s="3"/>
      <c r="K5607" s="3"/>
      <c r="L5607"/>
      <c r="M5607" s="275"/>
      <c r="O5607" s="3"/>
      <c r="P5607"/>
      <c r="Q5607" s="3"/>
    </row>
    <row r="5608" spans="1:17" x14ac:dyDescent="0.2">
      <c r="A5608"/>
      <c r="H5608" s="2"/>
      <c r="I5608" s="3"/>
      <c r="K5608" s="3"/>
      <c r="L5608"/>
      <c r="M5608" s="275"/>
      <c r="O5608" s="3"/>
      <c r="P5608"/>
      <c r="Q5608" s="3"/>
    </row>
    <row r="5609" spans="1:17" x14ac:dyDescent="0.2">
      <c r="A5609"/>
      <c r="H5609" s="2"/>
      <c r="I5609" s="3"/>
      <c r="K5609" s="3"/>
      <c r="L5609"/>
      <c r="M5609" s="275"/>
      <c r="O5609" s="3"/>
      <c r="P5609"/>
      <c r="Q5609" s="3"/>
    </row>
    <row r="5610" spans="1:17" x14ac:dyDescent="0.2">
      <c r="A5610"/>
      <c r="H5610" s="2"/>
      <c r="I5610" s="3"/>
      <c r="K5610" s="3"/>
      <c r="L5610"/>
      <c r="M5610" s="275"/>
      <c r="O5610" s="3"/>
      <c r="P5610"/>
      <c r="Q5610" s="3"/>
    </row>
    <row r="5611" spans="1:17" x14ac:dyDescent="0.2">
      <c r="A5611"/>
      <c r="H5611" s="2"/>
      <c r="I5611" s="3"/>
      <c r="K5611" s="3"/>
      <c r="L5611"/>
      <c r="M5611" s="275"/>
      <c r="O5611" s="3"/>
      <c r="P5611"/>
      <c r="Q5611" s="3"/>
    </row>
    <row r="5612" spans="1:17" x14ac:dyDescent="0.2">
      <c r="A5612"/>
      <c r="H5612" s="2"/>
      <c r="I5612" s="3"/>
      <c r="K5612" s="3"/>
      <c r="L5612"/>
      <c r="M5612" s="275"/>
      <c r="O5612" s="3"/>
      <c r="P5612"/>
      <c r="Q5612" s="3"/>
    </row>
    <row r="5613" spans="1:17" x14ac:dyDescent="0.2">
      <c r="A5613"/>
      <c r="H5613" s="2"/>
      <c r="I5613" s="3"/>
      <c r="K5613" s="3"/>
      <c r="L5613"/>
      <c r="M5613" s="275"/>
      <c r="O5613" s="3"/>
      <c r="P5613"/>
      <c r="Q5613" s="3"/>
    </row>
    <row r="5614" spans="1:17" x14ac:dyDescent="0.2">
      <c r="A5614"/>
      <c r="H5614" s="2"/>
      <c r="I5614" s="3"/>
      <c r="K5614" s="3"/>
      <c r="L5614"/>
      <c r="M5614" s="275"/>
      <c r="O5614" s="3"/>
      <c r="P5614"/>
      <c r="Q5614" s="3"/>
    </row>
    <row r="5615" spans="1:17" x14ac:dyDescent="0.2">
      <c r="A5615"/>
      <c r="H5615" s="2"/>
      <c r="I5615" s="3"/>
      <c r="K5615" s="3"/>
      <c r="L5615"/>
      <c r="M5615" s="275"/>
      <c r="O5615" s="3"/>
      <c r="P5615"/>
      <c r="Q5615" s="3"/>
    </row>
    <row r="5616" spans="1:17" x14ac:dyDescent="0.2">
      <c r="A5616"/>
      <c r="H5616" s="2"/>
      <c r="I5616" s="3"/>
      <c r="K5616" s="3"/>
      <c r="L5616"/>
      <c r="M5616" s="275"/>
      <c r="O5616" s="3"/>
      <c r="P5616"/>
      <c r="Q5616" s="3"/>
    </row>
    <row r="5617" spans="1:17" x14ac:dyDescent="0.2">
      <c r="A5617"/>
      <c r="H5617" s="2"/>
      <c r="I5617" s="3"/>
      <c r="K5617" s="3"/>
      <c r="L5617"/>
      <c r="M5617" s="275"/>
      <c r="O5617" s="3"/>
      <c r="P5617"/>
      <c r="Q5617" s="3"/>
    </row>
    <row r="5618" spans="1:17" x14ac:dyDescent="0.2">
      <c r="A5618"/>
      <c r="H5618" s="2"/>
      <c r="I5618" s="3"/>
      <c r="K5618" s="3"/>
      <c r="L5618"/>
      <c r="M5618" s="275"/>
      <c r="O5618" s="3"/>
      <c r="P5618"/>
      <c r="Q5618" s="3"/>
    </row>
    <row r="5619" spans="1:17" x14ac:dyDescent="0.2">
      <c r="A5619"/>
      <c r="H5619" s="2"/>
      <c r="I5619" s="3"/>
      <c r="K5619" s="3"/>
      <c r="L5619"/>
      <c r="M5619" s="275"/>
      <c r="O5619" s="3"/>
      <c r="P5619"/>
      <c r="Q5619" s="3"/>
    </row>
    <row r="5620" spans="1:17" x14ac:dyDescent="0.2">
      <c r="A5620"/>
      <c r="H5620" s="2"/>
      <c r="I5620" s="3"/>
      <c r="K5620" s="3"/>
      <c r="L5620"/>
      <c r="M5620" s="275"/>
      <c r="O5620" s="3"/>
      <c r="P5620"/>
      <c r="Q5620" s="3"/>
    </row>
    <row r="5621" spans="1:17" x14ac:dyDescent="0.2">
      <c r="A5621"/>
      <c r="H5621" s="2"/>
      <c r="I5621" s="3"/>
      <c r="K5621" s="3"/>
      <c r="L5621"/>
      <c r="M5621" s="275"/>
      <c r="O5621" s="3"/>
      <c r="P5621"/>
      <c r="Q5621" s="3"/>
    </row>
    <row r="5622" spans="1:17" x14ac:dyDescent="0.2">
      <c r="A5622"/>
      <c r="H5622" s="2"/>
      <c r="I5622" s="3"/>
      <c r="K5622" s="3"/>
      <c r="L5622"/>
      <c r="M5622" s="275"/>
      <c r="O5622" s="3"/>
      <c r="P5622"/>
      <c r="Q5622" s="3"/>
    </row>
    <row r="5623" spans="1:17" x14ac:dyDescent="0.2">
      <c r="A5623"/>
      <c r="H5623" s="2"/>
      <c r="I5623" s="3"/>
      <c r="K5623" s="3"/>
      <c r="L5623"/>
      <c r="M5623" s="275"/>
      <c r="O5623" s="3"/>
      <c r="P5623"/>
      <c r="Q5623" s="3"/>
    </row>
    <row r="5624" spans="1:17" x14ac:dyDescent="0.2">
      <c r="A5624"/>
      <c r="H5624" s="2"/>
      <c r="I5624" s="3"/>
      <c r="K5624" s="3"/>
      <c r="L5624"/>
      <c r="M5624" s="275"/>
      <c r="O5624" s="3"/>
      <c r="P5624"/>
      <c r="Q5624" s="3"/>
    </row>
    <row r="5625" spans="1:17" x14ac:dyDescent="0.2">
      <c r="A5625"/>
      <c r="H5625" s="2"/>
      <c r="I5625" s="3"/>
      <c r="K5625" s="3"/>
      <c r="L5625"/>
      <c r="M5625" s="275"/>
      <c r="O5625" s="3"/>
      <c r="P5625"/>
      <c r="Q5625" s="3"/>
    </row>
    <row r="5626" spans="1:17" x14ac:dyDescent="0.2">
      <c r="A5626"/>
      <c r="H5626" s="2"/>
      <c r="I5626" s="3"/>
      <c r="K5626" s="3"/>
      <c r="L5626"/>
      <c r="M5626" s="275"/>
      <c r="O5626" s="3"/>
      <c r="P5626"/>
      <c r="Q5626" s="3"/>
    </row>
    <row r="5627" spans="1:17" x14ac:dyDescent="0.2">
      <c r="A5627"/>
      <c r="H5627" s="2"/>
      <c r="I5627" s="3"/>
      <c r="K5627" s="3"/>
      <c r="L5627"/>
      <c r="M5627" s="275"/>
      <c r="O5627" s="3"/>
      <c r="P5627"/>
      <c r="Q5627" s="3"/>
    </row>
    <row r="5628" spans="1:17" x14ac:dyDescent="0.2">
      <c r="A5628"/>
      <c r="H5628" s="2"/>
      <c r="I5628" s="3"/>
      <c r="K5628" s="3"/>
      <c r="L5628"/>
      <c r="M5628" s="275"/>
      <c r="O5628" s="3"/>
      <c r="P5628"/>
      <c r="Q5628" s="3"/>
    </row>
    <row r="5629" spans="1:17" x14ac:dyDescent="0.2">
      <c r="A5629"/>
      <c r="H5629" s="2"/>
      <c r="I5629" s="3"/>
      <c r="K5629" s="3"/>
      <c r="L5629"/>
      <c r="M5629" s="275"/>
      <c r="O5629" s="3"/>
      <c r="P5629"/>
      <c r="Q5629" s="3"/>
    </row>
    <row r="5630" spans="1:17" x14ac:dyDescent="0.2">
      <c r="A5630"/>
      <c r="H5630" s="2"/>
      <c r="I5630" s="3"/>
      <c r="K5630" s="3"/>
      <c r="L5630"/>
      <c r="M5630" s="275"/>
      <c r="O5630" s="3"/>
      <c r="P5630"/>
      <c r="Q5630" s="3"/>
    </row>
    <row r="5631" spans="1:17" x14ac:dyDescent="0.2">
      <c r="A5631"/>
      <c r="H5631" s="2"/>
      <c r="I5631" s="3"/>
      <c r="K5631" s="3"/>
      <c r="L5631"/>
      <c r="M5631" s="275"/>
      <c r="O5631" s="3"/>
      <c r="P5631"/>
      <c r="Q5631" s="3"/>
    </row>
    <row r="5632" spans="1:17" x14ac:dyDescent="0.2">
      <c r="A5632"/>
      <c r="H5632" s="2"/>
      <c r="I5632" s="3"/>
      <c r="K5632" s="3"/>
      <c r="L5632"/>
      <c r="M5632" s="275"/>
      <c r="O5632" s="3"/>
      <c r="P5632"/>
      <c r="Q5632" s="3"/>
    </row>
    <row r="5633" spans="1:17" x14ac:dyDescent="0.2">
      <c r="A5633"/>
      <c r="H5633" s="2"/>
      <c r="I5633" s="3"/>
      <c r="K5633" s="3"/>
      <c r="L5633"/>
      <c r="M5633" s="275"/>
      <c r="O5633" s="3"/>
      <c r="P5633"/>
      <c r="Q5633" s="3"/>
    </row>
    <row r="5634" spans="1:17" x14ac:dyDescent="0.2">
      <c r="A5634"/>
      <c r="H5634" s="2"/>
      <c r="I5634" s="3"/>
      <c r="K5634" s="3"/>
      <c r="L5634"/>
      <c r="M5634" s="275"/>
      <c r="O5634" s="3"/>
      <c r="P5634"/>
      <c r="Q5634" s="3"/>
    </row>
    <row r="5635" spans="1:17" x14ac:dyDescent="0.2">
      <c r="A5635"/>
      <c r="H5635" s="2"/>
      <c r="I5635" s="3"/>
      <c r="K5635" s="3"/>
      <c r="L5635"/>
      <c r="M5635" s="275"/>
      <c r="O5635" s="3"/>
      <c r="P5635"/>
      <c r="Q5635" s="3"/>
    </row>
    <row r="5636" spans="1:17" x14ac:dyDescent="0.2">
      <c r="A5636"/>
      <c r="H5636" s="2"/>
      <c r="I5636" s="3"/>
      <c r="K5636" s="3"/>
      <c r="L5636"/>
      <c r="M5636" s="275"/>
      <c r="O5636" s="3"/>
      <c r="P5636"/>
      <c r="Q5636" s="3"/>
    </row>
    <row r="5637" spans="1:17" x14ac:dyDescent="0.2">
      <c r="A5637"/>
      <c r="H5637" s="2"/>
      <c r="I5637" s="3"/>
      <c r="K5637" s="3"/>
      <c r="L5637"/>
      <c r="M5637" s="275"/>
      <c r="O5637" s="3"/>
      <c r="P5637"/>
      <c r="Q5637" s="3"/>
    </row>
    <row r="5638" spans="1:17" x14ac:dyDescent="0.2">
      <c r="A5638"/>
      <c r="H5638" s="2"/>
      <c r="I5638" s="3"/>
      <c r="K5638" s="3"/>
      <c r="L5638"/>
      <c r="M5638" s="275"/>
      <c r="O5638" s="3"/>
      <c r="P5638"/>
      <c r="Q5638" s="3"/>
    </row>
    <row r="5639" spans="1:17" x14ac:dyDescent="0.2">
      <c r="A5639"/>
      <c r="H5639" s="2"/>
      <c r="I5639" s="3"/>
      <c r="K5639" s="3"/>
      <c r="L5639"/>
      <c r="M5639" s="275"/>
      <c r="O5639" s="3"/>
      <c r="P5639"/>
      <c r="Q5639" s="3"/>
    </row>
    <row r="5640" spans="1:17" x14ac:dyDescent="0.2">
      <c r="A5640"/>
      <c r="H5640" s="2"/>
      <c r="I5640" s="3"/>
      <c r="K5640" s="3"/>
      <c r="L5640"/>
      <c r="M5640" s="275"/>
      <c r="O5640" s="3"/>
      <c r="P5640"/>
      <c r="Q5640" s="3"/>
    </row>
    <row r="5641" spans="1:17" x14ac:dyDescent="0.2">
      <c r="A5641"/>
      <c r="H5641" s="2"/>
      <c r="I5641" s="3"/>
      <c r="K5641" s="3"/>
      <c r="L5641"/>
      <c r="M5641" s="275"/>
      <c r="O5641" s="3"/>
      <c r="P5641"/>
      <c r="Q5641" s="3"/>
    </row>
    <row r="5642" spans="1:17" x14ac:dyDescent="0.2">
      <c r="A5642"/>
      <c r="H5642" s="2"/>
      <c r="I5642" s="3"/>
      <c r="K5642" s="3"/>
      <c r="L5642"/>
      <c r="M5642" s="275"/>
      <c r="O5642" s="3"/>
      <c r="P5642"/>
      <c r="Q5642" s="3"/>
    </row>
    <row r="5643" spans="1:17" x14ac:dyDescent="0.2">
      <c r="A5643"/>
      <c r="H5643" s="2"/>
      <c r="I5643" s="3"/>
      <c r="K5643" s="3"/>
      <c r="L5643"/>
      <c r="M5643" s="275"/>
      <c r="O5643" s="3"/>
      <c r="P5643"/>
      <c r="Q5643" s="3"/>
    </row>
    <row r="5644" spans="1:17" x14ac:dyDescent="0.2">
      <c r="A5644"/>
      <c r="H5644" s="2"/>
      <c r="I5644" s="3"/>
      <c r="K5644" s="3"/>
      <c r="L5644"/>
      <c r="M5644" s="275"/>
      <c r="O5644" s="3"/>
      <c r="P5644"/>
      <c r="Q5644" s="3"/>
    </row>
    <row r="5645" spans="1:17" x14ac:dyDescent="0.2">
      <c r="A5645"/>
      <c r="H5645" s="2"/>
      <c r="I5645" s="3"/>
      <c r="K5645" s="3"/>
      <c r="L5645"/>
      <c r="M5645" s="275"/>
      <c r="O5645" s="3"/>
      <c r="P5645"/>
      <c r="Q5645" s="3"/>
    </row>
    <row r="5646" spans="1:17" x14ac:dyDescent="0.2">
      <c r="A5646"/>
      <c r="H5646" s="2"/>
      <c r="I5646" s="3"/>
      <c r="K5646" s="3"/>
      <c r="L5646"/>
      <c r="M5646" s="275"/>
      <c r="O5646" s="3"/>
      <c r="P5646"/>
      <c r="Q5646" s="3"/>
    </row>
    <row r="5647" spans="1:17" x14ac:dyDescent="0.2">
      <c r="A5647"/>
      <c r="H5647" s="2"/>
      <c r="I5647" s="3"/>
      <c r="K5647" s="3"/>
      <c r="L5647"/>
      <c r="M5647" s="275"/>
      <c r="O5647" s="3"/>
      <c r="P5647"/>
      <c r="Q5647" s="3"/>
    </row>
    <row r="5648" spans="1:17" x14ac:dyDescent="0.2">
      <c r="A5648"/>
      <c r="H5648" s="2"/>
      <c r="I5648" s="3"/>
      <c r="K5648" s="3"/>
      <c r="L5648"/>
      <c r="M5648" s="275"/>
      <c r="O5648" s="3"/>
      <c r="P5648"/>
      <c r="Q5648" s="3"/>
    </row>
    <row r="5649" spans="1:17" x14ac:dyDescent="0.2">
      <c r="A5649"/>
      <c r="H5649" s="2"/>
      <c r="I5649" s="3"/>
      <c r="K5649" s="3"/>
      <c r="L5649"/>
      <c r="M5649" s="275"/>
      <c r="O5649" s="3"/>
      <c r="P5649"/>
      <c r="Q5649" s="3"/>
    </row>
    <row r="5650" spans="1:17" x14ac:dyDescent="0.2">
      <c r="A5650"/>
      <c r="H5650" s="2"/>
      <c r="I5650" s="3"/>
      <c r="K5650" s="3"/>
      <c r="L5650"/>
      <c r="M5650" s="275"/>
      <c r="O5650" s="3"/>
      <c r="P5650"/>
      <c r="Q5650" s="3"/>
    </row>
    <row r="5651" spans="1:17" x14ac:dyDescent="0.2">
      <c r="A5651"/>
      <c r="H5651" s="2"/>
      <c r="I5651" s="3"/>
      <c r="K5651" s="3"/>
      <c r="L5651"/>
      <c r="M5651" s="275"/>
      <c r="O5651" s="3"/>
      <c r="P5651"/>
      <c r="Q5651" s="3"/>
    </row>
    <row r="5652" spans="1:17" x14ac:dyDescent="0.2">
      <c r="A5652"/>
      <c r="H5652" s="2"/>
      <c r="I5652" s="3"/>
      <c r="K5652" s="3"/>
      <c r="L5652"/>
      <c r="M5652" s="275"/>
      <c r="O5652" s="3"/>
      <c r="P5652"/>
      <c r="Q5652" s="3"/>
    </row>
    <row r="5653" spans="1:17" x14ac:dyDescent="0.2">
      <c r="A5653"/>
      <c r="H5653" s="2"/>
      <c r="I5653" s="3"/>
      <c r="K5653" s="3"/>
      <c r="L5653"/>
      <c r="M5653" s="275"/>
      <c r="O5653" s="3"/>
      <c r="P5653"/>
      <c r="Q5653" s="3"/>
    </row>
    <row r="5654" spans="1:17" x14ac:dyDescent="0.2">
      <c r="A5654"/>
      <c r="H5654" s="2"/>
      <c r="I5654" s="3"/>
      <c r="K5654" s="3"/>
      <c r="L5654"/>
      <c r="M5654" s="275"/>
      <c r="O5654" s="3"/>
      <c r="P5654"/>
      <c r="Q5654" s="3"/>
    </row>
    <row r="5655" spans="1:17" x14ac:dyDescent="0.2">
      <c r="A5655"/>
      <c r="H5655" s="2"/>
      <c r="I5655" s="3"/>
      <c r="K5655" s="3"/>
      <c r="L5655"/>
      <c r="M5655" s="275"/>
      <c r="O5655" s="3"/>
      <c r="P5655"/>
      <c r="Q5655" s="3"/>
    </row>
    <row r="5656" spans="1:17" x14ac:dyDescent="0.2">
      <c r="A5656"/>
      <c r="H5656" s="2"/>
      <c r="I5656" s="3"/>
      <c r="K5656" s="3"/>
      <c r="L5656"/>
      <c r="M5656" s="275"/>
      <c r="O5656" s="3"/>
      <c r="P5656"/>
      <c r="Q5656" s="3"/>
    </row>
    <row r="5657" spans="1:17" x14ac:dyDescent="0.2">
      <c r="A5657"/>
      <c r="H5657" s="2"/>
      <c r="I5657" s="3"/>
      <c r="K5657" s="3"/>
      <c r="L5657"/>
      <c r="M5657" s="275"/>
      <c r="O5657" s="3"/>
      <c r="P5657"/>
      <c r="Q5657" s="3"/>
    </row>
    <row r="5658" spans="1:17" x14ac:dyDescent="0.2">
      <c r="A5658"/>
      <c r="H5658" s="2"/>
      <c r="I5658" s="3"/>
      <c r="K5658" s="3"/>
      <c r="L5658"/>
      <c r="M5658" s="275"/>
      <c r="O5658" s="3"/>
      <c r="P5658"/>
      <c r="Q5658" s="3"/>
    </row>
    <row r="5659" spans="1:17" x14ac:dyDescent="0.2">
      <c r="A5659"/>
      <c r="H5659" s="2"/>
      <c r="I5659" s="3"/>
      <c r="K5659" s="3"/>
      <c r="L5659"/>
      <c r="M5659" s="275"/>
      <c r="O5659" s="3"/>
      <c r="P5659"/>
      <c r="Q5659" s="3"/>
    </row>
    <row r="5660" spans="1:17" x14ac:dyDescent="0.2">
      <c r="A5660"/>
      <c r="H5660" s="2"/>
      <c r="I5660" s="3"/>
      <c r="K5660" s="3"/>
      <c r="L5660"/>
      <c r="M5660" s="275"/>
      <c r="O5660" s="3"/>
      <c r="P5660"/>
      <c r="Q5660" s="3"/>
    </row>
    <row r="5661" spans="1:17" x14ac:dyDescent="0.2">
      <c r="A5661"/>
      <c r="H5661" s="2"/>
      <c r="I5661" s="3"/>
      <c r="K5661" s="3"/>
      <c r="L5661"/>
      <c r="M5661" s="275"/>
      <c r="O5661" s="3"/>
      <c r="P5661"/>
      <c r="Q5661" s="3"/>
    </row>
    <row r="5662" spans="1:17" x14ac:dyDescent="0.2">
      <c r="A5662"/>
      <c r="H5662" s="2"/>
      <c r="I5662" s="3"/>
      <c r="K5662" s="3"/>
      <c r="L5662"/>
      <c r="M5662" s="275"/>
      <c r="O5662" s="3"/>
      <c r="P5662"/>
      <c r="Q5662" s="3"/>
    </row>
    <row r="5663" spans="1:17" x14ac:dyDescent="0.2">
      <c r="A5663"/>
      <c r="H5663" s="2"/>
      <c r="I5663" s="3"/>
      <c r="K5663" s="3"/>
      <c r="L5663"/>
      <c r="M5663" s="275"/>
      <c r="O5663" s="3"/>
      <c r="P5663"/>
      <c r="Q5663" s="3"/>
    </row>
    <row r="5664" spans="1:17" x14ac:dyDescent="0.2">
      <c r="A5664"/>
      <c r="H5664" s="2"/>
      <c r="I5664" s="3"/>
      <c r="K5664" s="3"/>
      <c r="L5664"/>
      <c r="M5664" s="275"/>
      <c r="O5664" s="3"/>
      <c r="P5664"/>
      <c r="Q5664" s="3"/>
    </row>
    <row r="5665" spans="1:17" x14ac:dyDescent="0.2">
      <c r="A5665"/>
      <c r="H5665" s="2"/>
      <c r="I5665" s="3"/>
      <c r="K5665" s="3"/>
      <c r="L5665"/>
      <c r="M5665" s="275"/>
      <c r="O5665" s="3"/>
      <c r="P5665"/>
      <c r="Q5665" s="3"/>
    </row>
    <row r="5666" spans="1:17" x14ac:dyDescent="0.2">
      <c r="A5666"/>
      <c r="H5666" s="2"/>
      <c r="I5666" s="3"/>
      <c r="K5666" s="3"/>
      <c r="L5666"/>
      <c r="M5666" s="275"/>
      <c r="O5666" s="3"/>
      <c r="P5666"/>
      <c r="Q5666" s="3"/>
    </row>
    <row r="5667" spans="1:17" x14ac:dyDescent="0.2">
      <c r="A5667"/>
      <c r="H5667" s="2"/>
      <c r="I5667" s="3"/>
      <c r="K5667" s="3"/>
      <c r="L5667"/>
      <c r="M5667" s="275"/>
      <c r="O5667" s="3"/>
      <c r="P5667"/>
      <c r="Q5667" s="3"/>
    </row>
    <row r="5668" spans="1:17" x14ac:dyDescent="0.2">
      <c r="A5668"/>
      <c r="H5668" s="2"/>
      <c r="I5668" s="3"/>
      <c r="K5668" s="3"/>
      <c r="L5668"/>
      <c r="M5668" s="275"/>
      <c r="O5668" s="3"/>
      <c r="P5668"/>
      <c r="Q5668" s="3"/>
    </row>
    <row r="5669" spans="1:17" x14ac:dyDescent="0.2">
      <c r="A5669"/>
      <c r="H5669" s="2"/>
      <c r="I5669" s="3"/>
      <c r="K5669" s="3"/>
      <c r="L5669"/>
      <c r="M5669" s="275"/>
      <c r="O5669" s="3"/>
      <c r="P5669"/>
      <c r="Q5669" s="3"/>
    </row>
    <row r="5670" spans="1:17" x14ac:dyDescent="0.2">
      <c r="A5670"/>
      <c r="H5670" s="2"/>
      <c r="I5670" s="3"/>
      <c r="K5670" s="3"/>
      <c r="L5670"/>
      <c r="M5670" s="275"/>
      <c r="O5670" s="3"/>
      <c r="P5670"/>
      <c r="Q5670" s="3"/>
    </row>
    <row r="5671" spans="1:17" x14ac:dyDescent="0.2">
      <c r="A5671"/>
      <c r="H5671" s="2"/>
      <c r="I5671" s="3"/>
      <c r="K5671" s="3"/>
      <c r="L5671"/>
      <c r="M5671" s="275"/>
      <c r="O5671" s="3"/>
      <c r="P5671"/>
      <c r="Q5671" s="3"/>
    </row>
    <row r="5672" spans="1:17" x14ac:dyDescent="0.2">
      <c r="A5672"/>
      <c r="H5672" s="2"/>
      <c r="I5672" s="3"/>
      <c r="K5672" s="3"/>
      <c r="L5672"/>
      <c r="M5672" s="275"/>
      <c r="O5672" s="3"/>
      <c r="P5672"/>
      <c r="Q5672" s="3"/>
    </row>
    <row r="5673" spans="1:17" x14ac:dyDescent="0.2">
      <c r="A5673"/>
      <c r="H5673" s="2"/>
      <c r="I5673" s="3"/>
      <c r="K5673" s="3"/>
      <c r="L5673"/>
      <c r="M5673" s="275"/>
      <c r="O5673" s="3"/>
      <c r="P5673"/>
      <c r="Q5673" s="3"/>
    </row>
    <row r="5674" spans="1:17" x14ac:dyDescent="0.2">
      <c r="A5674"/>
      <c r="H5674" s="2"/>
      <c r="I5674" s="3"/>
      <c r="K5674" s="3"/>
      <c r="L5674"/>
      <c r="M5674" s="275"/>
      <c r="O5674" s="3"/>
      <c r="P5674"/>
      <c r="Q5674" s="3"/>
    </row>
    <row r="5675" spans="1:17" x14ac:dyDescent="0.2">
      <c r="A5675"/>
      <c r="H5675" s="2"/>
      <c r="I5675" s="3"/>
      <c r="K5675" s="3"/>
      <c r="L5675"/>
      <c r="M5675" s="275"/>
      <c r="O5675" s="3"/>
      <c r="P5675"/>
      <c r="Q5675" s="3"/>
    </row>
    <row r="5676" spans="1:17" x14ac:dyDescent="0.2">
      <c r="A5676"/>
      <c r="H5676" s="2"/>
      <c r="I5676" s="3"/>
      <c r="K5676" s="3"/>
      <c r="L5676"/>
      <c r="M5676" s="275"/>
      <c r="O5676" s="3"/>
      <c r="P5676"/>
      <c r="Q5676" s="3"/>
    </row>
    <row r="5677" spans="1:17" x14ac:dyDescent="0.2">
      <c r="A5677"/>
      <c r="H5677" s="2"/>
      <c r="I5677" s="3"/>
      <c r="K5677" s="3"/>
      <c r="L5677"/>
      <c r="M5677" s="275"/>
      <c r="O5677" s="3"/>
      <c r="P5677"/>
      <c r="Q5677" s="3"/>
    </row>
    <row r="5678" spans="1:17" x14ac:dyDescent="0.2">
      <c r="A5678"/>
      <c r="H5678" s="2"/>
      <c r="I5678" s="3"/>
      <c r="K5678" s="3"/>
      <c r="L5678"/>
      <c r="M5678" s="275"/>
      <c r="O5678" s="3"/>
      <c r="P5678"/>
      <c r="Q5678" s="3"/>
    </row>
    <row r="5679" spans="1:17" x14ac:dyDescent="0.2">
      <c r="A5679"/>
      <c r="H5679" s="2"/>
      <c r="I5679" s="3"/>
      <c r="K5679" s="3"/>
      <c r="L5679"/>
      <c r="M5679" s="275"/>
      <c r="O5679" s="3"/>
      <c r="P5679"/>
      <c r="Q5679" s="3"/>
    </row>
    <row r="5680" spans="1:17" x14ac:dyDescent="0.2">
      <c r="A5680"/>
      <c r="H5680" s="2"/>
      <c r="I5680" s="3"/>
      <c r="K5680" s="3"/>
      <c r="L5680"/>
      <c r="M5680" s="275"/>
      <c r="O5680" s="3"/>
      <c r="P5680"/>
      <c r="Q5680" s="3"/>
    </row>
    <row r="5681" spans="1:17" x14ac:dyDescent="0.2">
      <c r="A5681"/>
      <c r="H5681" s="2"/>
      <c r="I5681" s="3"/>
      <c r="K5681" s="3"/>
      <c r="L5681"/>
      <c r="M5681" s="275"/>
      <c r="O5681" s="3"/>
      <c r="P5681"/>
      <c r="Q5681" s="3"/>
    </row>
    <row r="5682" spans="1:17" x14ac:dyDescent="0.2">
      <c r="A5682"/>
      <c r="H5682" s="2"/>
      <c r="I5682" s="3"/>
      <c r="K5682" s="3"/>
      <c r="L5682"/>
      <c r="M5682" s="275"/>
      <c r="O5682" s="3"/>
      <c r="P5682"/>
      <c r="Q5682" s="3"/>
    </row>
    <row r="5683" spans="1:17" x14ac:dyDescent="0.2">
      <c r="A5683"/>
      <c r="H5683" s="2"/>
      <c r="I5683" s="3"/>
      <c r="K5683" s="3"/>
      <c r="L5683"/>
      <c r="M5683" s="275"/>
      <c r="O5683" s="3"/>
      <c r="P5683"/>
      <c r="Q5683" s="3"/>
    </row>
    <row r="5684" spans="1:17" x14ac:dyDescent="0.2">
      <c r="A5684"/>
      <c r="H5684" s="2"/>
      <c r="I5684" s="3"/>
      <c r="K5684" s="3"/>
      <c r="L5684"/>
      <c r="M5684" s="275"/>
      <c r="O5684" s="3"/>
      <c r="P5684"/>
      <c r="Q5684" s="3"/>
    </row>
    <row r="5685" spans="1:17" x14ac:dyDescent="0.2">
      <c r="A5685"/>
      <c r="H5685" s="2"/>
      <c r="I5685" s="3"/>
      <c r="K5685" s="3"/>
      <c r="L5685"/>
      <c r="M5685" s="275"/>
      <c r="O5685" s="3"/>
      <c r="P5685"/>
      <c r="Q5685" s="3"/>
    </row>
    <row r="5686" spans="1:17" x14ac:dyDescent="0.2">
      <c r="A5686"/>
      <c r="H5686" s="2"/>
      <c r="I5686" s="3"/>
      <c r="K5686" s="3"/>
      <c r="L5686"/>
      <c r="M5686" s="275"/>
      <c r="O5686" s="3"/>
      <c r="P5686"/>
      <c r="Q5686" s="3"/>
    </row>
    <row r="5687" spans="1:17" x14ac:dyDescent="0.2">
      <c r="A5687"/>
      <c r="H5687" s="2"/>
      <c r="I5687" s="3"/>
      <c r="K5687" s="3"/>
      <c r="L5687"/>
      <c r="M5687" s="275"/>
      <c r="O5687" s="3"/>
      <c r="P5687"/>
      <c r="Q5687" s="3"/>
    </row>
    <row r="5688" spans="1:17" x14ac:dyDescent="0.2">
      <c r="A5688"/>
      <c r="H5688" s="2"/>
      <c r="I5688" s="3"/>
      <c r="K5688" s="3"/>
      <c r="L5688"/>
      <c r="M5688" s="275"/>
      <c r="O5688" s="3"/>
      <c r="P5688"/>
      <c r="Q5688" s="3"/>
    </row>
    <row r="5689" spans="1:17" x14ac:dyDescent="0.2">
      <c r="A5689"/>
      <c r="H5689" s="2"/>
      <c r="I5689" s="3"/>
      <c r="K5689" s="3"/>
      <c r="L5689"/>
      <c r="M5689" s="275"/>
      <c r="O5689" s="3"/>
      <c r="P5689"/>
      <c r="Q5689" s="3"/>
    </row>
    <row r="5690" spans="1:17" x14ac:dyDescent="0.2">
      <c r="A5690"/>
      <c r="H5690" s="2"/>
      <c r="I5690" s="3"/>
      <c r="K5690" s="3"/>
      <c r="L5690"/>
      <c r="M5690" s="275"/>
      <c r="O5690" s="3"/>
      <c r="P5690"/>
      <c r="Q5690" s="3"/>
    </row>
    <row r="5691" spans="1:17" x14ac:dyDescent="0.2">
      <c r="A5691"/>
      <c r="H5691" s="2"/>
      <c r="I5691" s="3"/>
      <c r="K5691" s="3"/>
      <c r="L5691"/>
      <c r="M5691" s="275"/>
      <c r="O5691" s="3"/>
      <c r="P5691"/>
      <c r="Q5691" s="3"/>
    </row>
    <row r="5692" spans="1:17" x14ac:dyDescent="0.2">
      <c r="A5692"/>
      <c r="H5692" s="2"/>
      <c r="I5692" s="3"/>
      <c r="K5692" s="3"/>
      <c r="L5692"/>
      <c r="M5692" s="275"/>
      <c r="O5692" s="3"/>
      <c r="P5692"/>
      <c r="Q5692" s="3"/>
    </row>
    <row r="5693" spans="1:17" x14ac:dyDescent="0.2">
      <c r="A5693"/>
      <c r="H5693" s="2"/>
      <c r="I5693" s="3"/>
      <c r="K5693" s="3"/>
      <c r="L5693"/>
      <c r="M5693" s="275"/>
      <c r="O5693" s="3"/>
      <c r="P5693"/>
      <c r="Q5693" s="3"/>
    </row>
    <row r="5694" spans="1:17" x14ac:dyDescent="0.2">
      <c r="A5694"/>
      <c r="H5694" s="2"/>
      <c r="I5694" s="3"/>
      <c r="K5694" s="3"/>
      <c r="L5694"/>
      <c r="M5694" s="275"/>
      <c r="O5694" s="3"/>
      <c r="P5694"/>
      <c r="Q5694" s="3"/>
    </row>
    <row r="5695" spans="1:17" x14ac:dyDescent="0.2">
      <c r="A5695"/>
      <c r="H5695" s="2"/>
      <c r="I5695" s="3"/>
      <c r="K5695" s="3"/>
      <c r="L5695"/>
      <c r="M5695" s="275"/>
      <c r="O5695" s="3"/>
      <c r="P5695"/>
      <c r="Q5695" s="3"/>
    </row>
    <row r="5696" spans="1:17" x14ac:dyDescent="0.2">
      <c r="A5696"/>
      <c r="H5696" s="2"/>
      <c r="I5696" s="3"/>
      <c r="K5696" s="3"/>
      <c r="L5696"/>
      <c r="M5696" s="275"/>
      <c r="O5696" s="3"/>
      <c r="P5696"/>
      <c r="Q5696" s="3"/>
    </row>
    <row r="5697" spans="1:17" x14ac:dyDescent="0.2">
      <c r="A5697"/>
      <c r="H5697" s="2"/>
      <c r="I5697" s="3"/>
      <c r="K5697" s="3"/>
      <c r="L5697"/>
      <c r="M5697" s="275"/>
      <c r="O5697" s="3"/>
      <c r="P5697"/>
      <c r="Q5697" s="3"/>
    </row>
    <row r="5698" spans="1:17" x14ac:dyDescent="0.2">
      <c r="A5698"/>
      <c r="H5698" s="2"/>
      <c r="I5698" s="3"/>
      <c r="K5698" s="3"/>
      <c r="L5698"/>
      <c r="M5698" s="275"/>
      <c r="O5698" s="3"/>
      <c r="P5698"/>
      <c r="Q5698" s="3"/>
    </row>
    <row r="5699" spans="1:17" x14ac:dyDescent="0.2">
      <c r="A5699"/>
      <c r="H5699" s="2"/>
      <c r="I5699" s="3"/>
      <c r="K5699" s="3"/>
      <c r="L5699"/>
      <c r="M5699" s="275"/>
      <c r="O5699" s="3"/>
      <c r="P5699"/>
      <c r="Q5699" s="3"/>
    </row>
    <row r="5700" spans="1:17" x14ac:dyDescent="0.2">
      <c r="A5700"/>
      <c r="H5700" s="2"/>
      <c r="I5700" s="3"/>
      <c r="K5700" s="3"/>
      <c r="L5700"/>
      <c r="M5700" s="275"/>
      <c r="O5700" s="3"/>
      <c r="P5700"/>
      <c r="Q5700" s="3"/>
    </row>
    <row r="5701" spans="1:17" x14ac:dyDescent="0.2">
      <c r="A5701"/>
      <c r="H5701" s="2"/>
      <c r="I5701" s="3"/>
      <c r="K5701" s="3"/>
      <c r="L5701"/>
      <c r="M5701" s="275"/>
      <c r="O5701" s="3"/>
      <c r="P5701"/>
      <c r="Q5701" s="3"/>
    </row>
    <row r="5702" spans="1:17" x14ac:dyDescent="0.2">
      <c r="A5702"/>
      <c r="H5702" s="2"/>
      <c r="I5702" s="3"/>
      <c r="K5702" s="3"/>
      <c r="L5702"/>
      <c r="M5702" s="275"/>
      <c r="O5702" s="3"/>
      <c r="P5702"/>
      <c r="Q5702" s="3"/>
    </row>
    <row r="5703" spans="1:17" x14ac:dyDescent="0.2">
      <c r="A5703"/>
      <c r="H5703" s="2"/>
      <c r="I5703" s="3"/>
      <c r="K5703" s="3"/>
      <c r="L5703"/>
      <c r="M5703" s="275"/>
      <c r="O5703" s="3"/>
      <c r="P5703"/>
      <c r="Q5703" s="3"/>
    </row>
    <row r="5704" spans="1:17" x14ac:dyDescent="0.2">
      <c r="A5704"/>
      <c r="H5704" s="2"/>
      <c r="I5704" s="3"/>
      <c r="K5704" s="3"/>
      <c r="L5704"/>
      <c r="M5704" s="275"/>
      <c r="O5704" s="3"/>
      <c r="P5704"/>
      <c r="Q5704" s="3"/>
    </row>
    <row r="5705" spans="1:17" x14ac:dyDescent="0.2">
      <c r="A5705"/>
      <c r="H5705" s="2"/>
      <c r="I5705" s="3"/>
      <c r="K5705" s="3"/>
      <c r="L5705"/>
      <c r="M5705" s="275"/>
      <c r="O5705" s="3"/>
      <c r="P5705"/>
      <c r="Q5705" s="3"/>
    </row>
    <row r="5706" spans="1:17" x14ac:dyDescent="0.2">
      <c r="A5706"/>
      <c r="H5706" s="2"/>
      <c r="I5706" s="3"/>
      <c r="K5706" s="3"/>
      <c r="L5706"/>
      <c r="M5706" s="275"/>
      <c r="O5706" s="3"/>
      <c r="P5706"/>
      <c r="Q5706" s="3"/>
    </row>
    <row r="5707" spans="1:17" x14ac:dyDescent="0.2">
      <c r="A5707"/>
      <c r="H5707" s="2"/>
      <c r="I5707" s="3"/>
      <c r="K5707" s="3"/>
      <c r="L5707"/>
      <c r="M5707" s="275"/>
      <c r="O5707" s="3"/>
      <c r="P5707"/>
      <c r="Q5707" s="3"/>
    </row>
    <row r="5708" spans="1:17" x14ac:dyDescent="0.2">
      <c r="A5708"/>
      <c r="H5708" s="2"/>
      <c r="I5708" s="3"/>
      <c r="K5708" s="3"/>
      <c r="L5708"/>
      <c r="M5708" s="275"/>
      <c r="O5708" s="3"/>
      <c r="P5708"/>
      <c r="Q5708" s="3"/>
    </row>
    <row r="5709" spans="1:17" x14ac:dyDescent="0.2">
      <c r="A5709"/>
      <c r="H5709" s="2"/>
      <c r="I5709" s="3"/>
      <c r="K5709" s="3"/>
      <c r="L5709"/>
      <c r="M5709" s="275"/>
      <c r="O5709" s="3"/>
      <c r="P5709"/>
      <c r="Q5709" s="3"/>
    </row>
    <row r="5710" spans="1:17" x14ac:dyDescent="0.2">
      <c r="A5710"/>
      <c r="H5710" s="2"/>
      <c r="I5710" s="3"/>
      <c r="K5710" s="3"/>
      <c r="L5710"/>
      <c r="M5710" s="275"/>
      <c r="O5710" s="3"/>
      <c r="P5710"/>
      <c r="Q5710" s="3"/>
    </row>
    <row r="5711" spans="1:17" x14ac:dyDescent="0.2">
      <c r="A5711"/>
      <c r="H5711" s="2"/>
      <c r="I5711" s="3"/>
      <c r="K5711" s="3"/>
      <c r="L5711"/>
      <c r="M5711" s="275"/>
      <c r="O5711" s="3"/>
      <c r="P5711"/>
      <c r="Q5711" s="3"/>
    </row>
    <row r="5712" spans="1:17" x14ac:dyDescent="0.2">
      <c r="A5712"/>
      <c r="H5712" s="2"/>
      <c r="I5712" s="3"/>
      <c r="K5712" s="3"/>
      <c r="L5712"/>
      <c r="M5712" s="275"/>
      <c r="O5712" s="3"/>
      <c r="P5712"/>
      <c r="Q5712" s="3"/>
    </row>
    <row r="5713" spans="1:17" x14ac:dyDescent="0.2">
      <c r="A5713"/>
      <c r="H5713" s="2"/>
      <c r="I5713" s="3"/>
      <c r="K5713" s="3"/>
      <c r="L5713"/>
      <c r="M5713" s="275"/>
      <c r="O5713" s="3"/>
      <c r="P5713"/>
      <c r="Q5713" s="3"/>
    </row>
    <row r="5714" spans="1:17" x14ac:dyDescent="0.2">
      <c r="A5714"/>
      <c r="H5714" s="2"/>
      <c r="I5714" s="3"/>
      <c r="K5714" s="3"/>
      <c r="L5714"/>
      <c r="M5714" s="275"/>
      <c r="O5714" s="3"/>
      <c r="P5714"/>
      <c r="Q5714" s="3"/>
    </row>
    <row r="5715" spans="1:17" x14ac:dyDescent="0.2">
      <c r="A5715"/>
      <c r="H5715" s="2"/>
      <c r="I5715" s="3"/>
      <c r="K5715" s="3"/>
      <c r="L5715"/>
      <c r="M5715" s="275"/>
      <c r="O5715" s="3"/>
      <c r="P5715"/>
      <c r="Q5715" s="3"/>
    </row>
    <row r="5716" spans="1:17" x14ac:dyDescent="0.2">
      <c r="A5716"/>
      <c r="H5716" s="2"/>
      <c r="I5716" s="3"/>
      <c r="K5716" s="3"/>
      <c r="L5716"/>
      <c r="M5716" s="275"/>
      <c r="O5716" s="3"/>
      <c r="P5716"/>
      <c r="Q5716" s="3"/>
    </row>
    <row r="5717" spans="1:17" x14ac:dyDescent="0.2">
      <c r="A5717"/>
      <c r="H5717" s="2"/>
      <c r="I5717" s="3"/>
      <c r="K5717" s="3"/>
      <c r="L5717"/>
      <c r="M5717" s="275"/>
      <c r="O5717" s="3"/>
      <c r="P5717"/>
      <c r="Q5717" s="3"/>
    </row>
    <row r="5718" spans="1:17" x14ac:dyDescent="0.2">
      <c r="A5718"/>
      <c r="H5718" s="2"/>
      <c r="I5718" s="3"/>
      <c r="K5718" s="3"/>
      <c r="L5718"/>
      <c r="M5718" s="275"/>
      <c r="O5718" s="3"/>
      <c r="P5718"/>
      <c r="Q5718" s="3"/>
    </row>
    <row r="5719" spans="1:17" x14ac:dyDescent="0.2">
      <c r="A5719"/>
      <c r="H5719" s="2"/>
      <c r="I5719" s="3"/>
      <c r="K5719" s="3"/>
      <c r="L5719"/>
      <c r="M5719" s="275"/>
      <c r="O5719" s="3"/>
      <c r="P5719"/>
      <c r="Q5719" s="3"/>
    </row>
    <row r="5720" spans="1:17" x14ac:dyDescent="0.2">
      <c r="A5720"/>
      <c r="H5720" s="2"/>
      <c r="I5720" s="3"/>
      <c r="K5720" s="3"/>
      <c r="L5720"/>
      <c r="M5720" s="275"/>
      <c r="O5720" s="3"/>
      <c r="P5720"/>
      <c r="Q5720" s="3"/>
    </row>
    <row r="5721" spans="1:17" x14ac:dyDescent="0.2">
      <c r="A5721"/>
      <c r="H5721" s="2"/>
      <c r="I5721" s="3"/>
      <c r="K5721" s="3"/>
      <c r="L5721"/>
      <c r="M5721" s="275"/>
      <c r="O5721" s="3"/>
      <c r="P5721"/>
      <c r="Q5721" s="3"/>
    </row>
    <row r="5722" spans="1:17" x14ac:dyDescent="0.2">
      <c r="A5722"/>
      <c r="H5722" s="2"/>
      <c r="I5722" s="3"/>
      <c r="K5722" s="3"/>
      <c r="L5722"/>
      <c r="M5722" s="275"/>
      <c r="O5722" s="3"/>
      <c r="P5722"/>
      <c r="Q5722" s="3"/>
    </row>
    <row r="5723" spans="1:17" x14ac:dyDescent="0.2">
      <c r="A5723"/>
      <c r="H5723" s="2"/>
      <c r="I5723" s="3"/>
      <c r="K5723" s="3"/>
      <c r="L5723"/>
      <c r="M5723" s="275"/>
      <c r="O5723" s="3"/>
      <c r="P5723"/>
      <c r="Q5723" s="3"/>
    </row>
    <row r="5724" spans="1:17" x14ac:dyDescent="0.2">
      <c r="A5724"/>
      <c r="H5724" s="2"/>
      <c r="I5724" s="3"/>
      <c r="K5724" s="3"/>
      <c r="L5724"/>
      <c r="M5724" s="275"/>
      <c r="O5724" s="3"/>
      <c r="P5724"/>
      <c r="Q5724" s="3"/>
    </row>
    <row r="5725" spans="1:17" x14ac:dyDescent="0.2">
      <c r="A5725"/>
      <c r="H5725" s="2"/>
      <c r="I5725" s="3"/>
      <c r="K5725" s="3"/>
      <c r="L5725"/>
      <c r="M5725" s="275"/>
      <c r="O5725" s="3"/>
      <c r="P5725"/>
      <c r="Q5725" s="3"/>
    </row>
    <row r="5726" spans="1:17" x14ac:dyDescent="0.2">
      <c r="A5726"/>
      <c r="H5726" s="2"/>
      <c r="I5726" s="3"/>
      <c r="K5726" s="3"/>
      <c r="L5726"/>
      <c r="M5726" s="275"/>
      <c r="O5726" s="3"/>
      <c r="P5726"/>
      <c r="Q5726" s="3"/>
    </row>
    <row r="5727" spans="1:17" x14ac:dyDescent="0.2">
      <c r="A5727"/>
      <c r="H5727" s="2"/>
      <c r="I5727" s="3"/>
      <c r="K5727" s="3"/>
      <c r="L5727"/>
      <c r="M5727" s="275"/>
      <c r="O5727" s="3"/>
      <c r="P5727"/>
      <c r="Q5727" s="3"/>
    </row>
    <row r="5728" spans="1:17" x14ac:dyDescent="0.2">
      <c r="A5728"/>
      <c r="H5728" s="2"/>
      <c r="I5728" s="3"/>
      <c r="K5728" s="3"/>
      <c r="L5728"/>
      <c r="M5728" s="275"/>
      <c r="O5728" s="3"/>
      <c r="P5728"/>
      <c r="Q5728" s="3"/>
    </row>
    <row r="5729" spans="1:17" x14ac:dyDescent="0.2">
      <c r="A5729"/>
      <c r="H5729" s="2"/>
      <c r="I5729" s="3"/>
      <c r="K5729" s="3"/>
      <c r="L5729"/>
      <c r="M5729" s="275"/>
      <c r="O5729" s="3"/>
      <c r="P5729"/>
      <c r="Q5729" s="3"/>
    </row>
    <row r="5730" spans="1:17" x14ac:dyDescent="0.2">
      <c r="A5730"/>
      <c r="H5730" s="2"/>
      <c r="I5730" s="3"/>
      <c r="K5730" s="3"/>
      <c r="L5730"/>
      <c r="M5730" s="275"/>
      <c r="O5730" s="3"/>
      <c r="P5730"/>
      <c r="Q5730" s="3"/>
    </row>
    <row r="5731" spans="1:17" x14ac:dyDescent="0.2">
      <c r="A5731"/>
      <c r="H5731" s="2"/>
      <c r="I5731" s="3"/>
      <c r="K5731" s="3"/>
      <c r="L5731"/>
      <c r="M5731" s="275"/>
      <c r="O5731" s="3"/>
      <c r="P5731"/>
      <c r="Q5731" s="3"/>
    </row>
    <row r="5732" spans="1:17" x14ac:dyDescent="0.2">
      <c r="A5732"/>
      <c r="H5732" s="2"/>
      <c r="I5732" s="3"/>
      <c r="K5732" s="3"/>
      <c r="L5732"/>
      <c r="M5732" s="275"/>
      <c r="O5732" s="3"/>
      <c r="P5732"/>
      <c r="Q5732" s="3"/>
    </row>
    <row r="5733" spans="1:17" x14ac:dyDescent="0.2">
      <c r="A5733"/>
      <c r="H5733" s="2"/>
      <c r="I5733" s="3"/>
      <c r="K5733" s="3"/>
      <c r="L5733"/>
      <c r="M5733" s="275"/>
      <c r="O5733" s="3"/>
      <c r="P5733"/>
      <c r="Q5733" s="3"/>
    </row>
    <row r="5734" spans="1:17" x14ac:dyDescent="0.2">
      <c r="A5734"/>
      <c r="H5734" s="2"/>
      <c r="I5734" s="3"/>
      <c r="K5734" s="3"/>
      <c r="L5734"/>
      <c r="M5734" s="275"/>
      <c r="O5734" s="3"/>
      <c r="P5734"/>
      <c r="Q5734" s="3"/>
    </row>
    <row r="5735" spans="1:17" x14ac:dyDescent="0.2">
      <c r="A5735"/>
      <c r="H5735" s="2"/>
      <c r="I5735" s="3"/>
      <c r="K5735" s="3"/>
      <c r="L5735"/>
      <c r="M5735" s="275"/>
      <c r="O5735" s="3"/>
      <c r="P5735"/>
      <c r="Q5735" s="3"/>
    </row>
    <row r="5736" spans="1:17" x14ac:dyDescent="0.2">
      <c r="A5736"/>
      <c r="H5736" s="2"/>
      <c r="I5736" s="3"/>
      <c r="K5736" s="3"/>
      <c r="L5736"/>
      <c r="M5736" s="275"/>
      <c r="O5736" s="3"/>
      <c r="P5736"/>
      <c r="Q5736" s="3"/>
    </row>
    <row r="5737" spans="1:17" x14ac:dyDescent="0.2">
      <c r="A5737"/>
      <c r="H5737" s="2"/>
      <c r="I5737" s="3"/>
      <c r="K5737" s="3"/>
      <c r="L5737"/>
      <c r="M5737" s="275"/>
      <c r="O5737" s="3"/>
      <c r="P5737"/>
      <c r="Q5737" s="3"/>
    </row>
    <row r="5738" spans="1:17" x14ac:dyDescent="0.2">
      <c r="A5738"/>
      <c r="H5738" s="2"/>
      <c r="I5738" s="3"/>
      <c r="K5738" s="3"/>
      <c r="L5738"/>
      <c r="M5738" s="275"/>
      <c r="O5738" s="3"/>
      <c r="P5738"/>
      <c r="Q5738" s="3"/>
    </row>
    <row r="5739" spans="1:17" x14ac:dyDescent="0.2">
      <c r="A5739"/>
      <c r="H5739" s="2"/>
      <c r="I5739" s="3"/>
      <c r="K5739" s="3"/>
      <c r="L5739"/>
      <c r="M5739" s="275"/>
      <c r="O5739" s="3"/>
      <c r="P5739"/>
      <c r="Q5739" s="3"/>
    </row>
    <row r="5740" spans="1:17" x14ac:dyDescent="0.2">
      <c r="A5740"/>
      <c r="H5740" s="2"/>
      <c r="I5740" s="3"/>
      <c r="K5740" s="3"/>
      <c r="L5740"/>
      <c r="M5740" s="275"/>
      <c r="O5740" s="3"/>
      <c r="P5740"/>
      <c r="Q5740" s="3"/>
    </row>
    <row r="5741" spans="1:17" x14ac:dyDescent="0.2">
      <c r="A5741"/>
      <c r="H5741" s="2"/>
      <c r="I5741" s="3"/>
      <c r="K5741" s="3"/>
      <c r="L5741"/>
      <c r="M5741" s="275"/>
      <c r="O5741" s="3"/>
      <c r="P5741"/>
      <c r="Q5741" s="3"/>
    </row>
    <row r="5742" spans="1:17" x14ac:dyDescent="0.2">
      <c r="A5742"/>
      <c r="H5742" s="2"/>
      <c r="I5742" s="3"/>
      <c r="K5742" s="3"/>
      <c r="L5742"/>
      <c r="M5742" s="275"/>
      <c r="O5742" s="3"/>
      <c r="P5742"/>
      <c r="Q5742" s="3"/>
    </row>
    <row r="5743" spans="1:17" x14ac:dyDescent="0.2">
      <c r="A5743"/>
      <c r="H5743" s="2"/>
      <c r="I5743" s="3"/>
      <c r="K5743" s="3"/>
      <c r="L5743"/>
      <c r="M5743" s="275"/>
      <c r="O5743" s="3"/>
      <c r="P5743"/>
      <c r="Q5743" s="3"/>
    </row>
    <row r="5744" spans="1:17" x14ac:dyDescent="0.2">
      <c r="A5744"/>
      <c r="H5744" s="2"/>
      <c r="I5744" s="3"/>
      <c r="K5744" s="3"/>
      <c r="L5744"/>
      <c r="M5744" s="275"/>
      <c r="O5744" s="3"/>
      <c r="P5744"/>
      <c r="Q5744" s="3"/>
    </row>
    <row r="5745" spans="1:17" x14ac:dyDescent="0.2">
      <c r="A5745"/>
      <c r="H5745" s="2"/>
      <c r="I5745" s="3"/>
      <c r="K5745" s="3"/>
      <c r="L5745"/>
      <c r="M5745" s="275"/>
      <c r="O5745" s="3"/>
      <c r="P5745"/>
      <c r="Q5745" s="3"/>
    </row>
    <row r="5746" spans="1:17" x14ac:dyDescent="0.2">
      <c r="A5746"/>
      <c r="H5746" s="2"/>
      <c r="I5746" s="3"/>
      <c r="K5746" s="3"/>
      <c r="L5746"/>
      <c r="M5746" s="275"/>
      <c r="O5746" s="3"/>
      <c r="P5746"/>
      <c r="Q5746" s="3"/>
    </row>
    <row r="5747" spans="1:17" x14ac:dyDescent="0.2">
      <c r="A5747"/>
      <c r="H5747" s="2"/>
      <c r="I5747" s="3"/>
      <c r="K5747" s="3"/>
      <c r="L5747"/>
      <c r="M5747" s="275"/>
      <c r="O5747" s="3"/>
      <c r="P5747"/>
      <c r="Q5747" s="3"/>
    </row>
    <row r="5748" spans="1:17" x14ac:dyDescent="0.2">
      <c r="A5748"/>
      <c r="H5748" s="2"/>
      <c r="I5748" s="3"/>
      <c r="K5748" s="3"/>
      <c r="L5748"/>
      <c r="M5748" s="275"/>
      <c r="O5748" s="3"/>
      <c r="P5748"/>
      <c r="Q5748" s="3"/>
    </row>
    <row r="5749" spans="1:17" x14ac:dyDescent="0.2">
      <c r="A5749"/>
      <c r="H5749" s="2"/>
      <c r="I5749" s="3"/>
      <c r="K5749" s="3"/>
      <c r="L5749"/>
      <c r="M5749" s="275"/>
      <c r="O5749" s="3"/>
      <c r="P5749"/>
      <c r="Q5749" s="3"/>
    </row>
    <row r="5750" spans="1:17" x14ac:dyDescent="0.2">
      <c r="A5750"/>
      <c r="H5750" s="2"/>
      <c r="I5750" s="3"/>
      <c r="K5750" s="3"/>
      <c r="L5750"/>
      <c r="M5750" s="275"/>
      <c r="O5750" s="3"/>
      <c r="P5750"/>
      <c r="Q5750" s="3"/>
    </row>
    <row r="5751" spans="1:17" x14ac:dyDescent="0.2">
      <c r="A5751"/>
      <c r="H5751" s="2"/>
      <c r="I5751" s="3"/>
      <c r="K5751" s="3"/>
      <c r="L5751"/>
      <c r="M5751" s="275"/>
      <c r="O5751" s="3"/>
      <c r="P5751"/>
      <c r="Q5751" s="3"/>
    </row>
    <row r="5752" spans="1:17" x14ac:dyDescent="0.2">
      <c r="A5752"/>
      <c r="H5752" s="2"/>
      <c r="I5752" s="3"/>
      <c r="K5752" s="3"/>
      <c r="L5752"/>
      <c r="M5752" s="275"/>
      <c r="O5752" s="3"/>
      <c r="P5752"/>
      <c r="Q5752" s="3"/>
    </row>
    <row r="5753" spans="1:17" x14ac:dyDescent="0.2">
      <c r="A5753"/>
      <c r="H5753" s="2"/>
      <c r="I5753" s="3"/>
      <c r="K5753" s="3"/>
      <c r="L5753"/>
      <c r="M5753" s="275"/>
      <c r="O5753" s="3"/>
      <c r="P5753"/>
      <c r="Q5753" s="3"/>
    </row>
    <row r="5754" spans="1:17" x14ac:dyDescent="0.2">
      <c r="A5754"/>
      <c r="H5754" s="2"/>
      <c r="I5754" s="3"/>
      <c r="K5754" s="3"/>
      <c r="L5754"/>
      <c r="M5754" s="275"/>
      <c r="O5754" s="3"/>
      <c r="P5754"/>
      <c r="Q5754" s="3"/>
    </row>
    <row r="5755" spans="1:17" x14ac:dyDescent="0.2">
      <c r="A5755"/>
      <c r="H5755" s="2"/>
      <c r="I5755" s="3"/>
      <c r="K5755" s="3"/>
      <c r="L5755"/>
      <c r="M5755" s="275"/>
      <c r="O5755" s="3"/>
      <c r="P5755"/>
      <c r="Q5755" s="3"/>
    </row>
    <row r="5756" spans="1:17" x14ac:dyDescent="0.2">
      <c r="A5756"/>
      <c r="H5756" s="2"/>
      <c r="I5756" s="3"/>
      <c r="K5756" s="3"/>
      <c r="L5756"/>
      <c r="M5756" s="275"/>
      <c r="O5756" s="3"/>
      <c r="P5756"/>
      <c r="Q5756" s="3"/>
    </row>
    <row r="5757" spans="1:17" x14ac:dyDescent="0.2">
      <c r="A5757"/>
      <c r="H5757" s="2"/>
      <c r="I5757" s="3"/>
      <c r="K5757" s="3"/>
      <c r="L5757"/>
      <c r="M5757" s="275"/>
      <c r="O5757" s="3"/>
      <c r="P5757"/>
      <c r="Q5757" s="3"/>
    </row>
    <row r="5758" spans="1:17" x14ac:dyDescent="0.2">
      <c r="A5758"/>
      <c r="H5758" s="2"/>
      <c r="I5758" s="3"/>
      <c r="K5758" s="3"/>
      <c r="L5758"/>
      <c r="M5758" s="275"/>
      <c r="O5758" s="3"/>
      <c r="P5758"/>
      <c r="Q5758" s="3"/>
    </row>
    <row r="5759" spans="1:17" x14ac:dyDescent="0.2">
      <c r="A5759"/>
      <c r="H5759" s="2"/>
      <c r="I5759" s="3"/>
      <c r="K5759" s="3"/>
      <c r="L5759"/>
      <c r="M5759" s="275"/>
      <c r="O5759" s="3"/>
      <c r="P5759"/>
      <c r="Q5759" s="3"/>
    </row>
    <row r="5760" spans="1:17" x14ac:dyDescent="0.2">
      <c r="A5760"/>
      <c r="H5760" s="2"/>
      <c r="I5760" s="3"/>
      <c r="K5760" s="3"/>
      <c r="L5760"/>
      <c r="M5760" s="275"/>
      <c r="O5760" s="3"/>
      <c r="P5760"/>
      <c r="Q5760" s="3"/>
    </row>
    <row r="5761" spans="1:17" x14ac:dyDescent="0.2">
      <c r="A5761"/>
      <c r="H5761" s="2"/>
      <c r="I5761" s="3"/>
      <c r="K5761" s="3"/>
      <c r="L5761"/>
      <c r="M5761" s="275"/>
      <c r="O5761" s="3"/>
      <c r="P5761"/>
      <c r="Q5761" s="3"/>
    </row>
    <row r="5762" spans="1:17" x14ac:dyDescent="0.2">
      <c r="A5762"/>
      <c r="H5762" s="2"/>
      <c r="I5762" s="3"/>
      <c r="K5762" s="3"/>
      <c r="L5762"/>
      <c r="M5762" s="275"/>
      <c r="O5762" s="3"/>
      <c r="P5762"/>
      <c r="Q5762" s="3"/>
    </row>
    <row r="5763" spans="1:17" x14ac:dyDescent="0.2">
      <c r="A5763"/>
      <c r="H5763" s="2"/>
      <c r="I5763" s="3"/>
      <c r="K5763" s="3"/>
      <c r="L5763"/>
      <c r="M5763" s="275"/>
      <c r="O5763" s="3"/>
      <c r="P5763"/>
      <c r="Q5763" s="3"/>
    </row>
    <row r="5764" spans="1:17" x14ac:dyDescent="0.2">
      <c r="A5764"/>
      <c r="H5764" s="2"/>
      <c r="I5764" s="3"/>
      <c r="K5764" s="3"/>
      <c r="L5764"/>
      <c r="M5764" s="275"/>
      <c r="O5764" s="3"/>
      <c r="P5764"/>
      <c r="Q5764" s="3"/>
    </row>
    <row r="5765" spans="1:17" x14ac:dyDescent="0.2">
      <c r="A5765"/>
      <c r="H5765" s="2"/>
      <c r="I5765" s="3"/>
      <c r="K5765" s="3"/>
      <c r="L5765"/>
      <c r="M5765" s="275"/>
      <c r="O5765" s="3"/>
      <c r="P5765"/>
      <c r="Q5765" s="3"/>
    </row>
    <row r="5766" spans="1:17" x14ac:dyDescent="0.2">
      <c r="A5766"/>
      <c r="H5766" s="2"/>
      <c r="I5766" s="3"/>
      <c r="K5766" s="3"/>
      <c r="L5766"/>
      <c r="M5766" s="275"/>
      <c r="O5766" s="3"/>
      <c r="P5766"/>
      <c r="Q5766" s="3"/>
    </row>
    <row r="5767" spans="1:17" x14ac:dyDescent="0.2">
      <c r="A5767"/>
      <c r="H5767" s="2"/>
      <c r="I5767" s="3"/>
      <c r="K5767" s="3"/>
      <c r="L5767"/>
      <c r="M5767" s="275"/>
      <c r="O5767" s="3"/>
      <c r="P5767"/>
      <c r="Q5767" s="3"/>
    </row>
    <row r="5768" spans="1:17" x14ac:dyDescent="0.2">
      <c r="A5768"/>
      <c r="H5768" s="2"/>
      <c r="I5768" s="3"/>
      <c r="K5768" s="3"/>
      <c r="L5768"/>
      <c r="M5768" s="275"/>
      <c r="O5768" s="3"/>
      <c r="P5768"/>
      <c r="Q5768" s="3"/>
    </row>
    <row r="5769" spans="1:17" x14ac:dyDescent="0.2">
      <c r="A5769"/>
      <c r="H5769" s="2"/>
      <c r="I5769" s="3"/>
      <c r="K5769" s="3"/>
      <c r="L5769"/>
      <c r="M5769" s="275"/>
      <c r="O5769" s="3"/>
      <c r="P5769"/>
      <c r="Q5769" s="3"/>
    </row>
    <row r="5770" spans="1:17" x14ac:dyDescent="0.2">
      <c r="A5770"/>
      <c r="H5770" s="2"/>
      <c r="I5770" s="3"/>
      <c r="K5770" s="3"/>
      <c r="L5770"/>
      <c r="M5770" s="275"/>
      <c r="O5770" s="3"/>
      <c r="P5770"/>
      <c r="Q5770" s="3"/>
    </row>
    <row r="5771" spans="1:17" x14ac:dyDescent="0.2">
      <c r="A5771"/>
      <c r="H5771" s="2"/>
      <c r="I5771" s="3"/>
      <c r="K5771" s="3"/>
      <c r="L5771"/>
      <c r="M5771" s="275"/>
      <c r="O5771" s="3"/>
      <c r="P5771"/>
      <c r="Q5771" s="3"/>
    </row>
    <row r="5772" spans="1:17" x14ac:dyDescent="0.2">
      <c r="A5772"/>
      <c r="H5772" s="2"/>
      <c r="I5772" s="3"/>
      <c r="K5772" s="3"/>
      <c r="L5772"/>
      <c r="M5772" s="275"/>
      <c r="O5772" s="3"/>
      <c r="P5772"/>
      <c r="Q5772" s="3"/>
    </row>
    <row r="5773" spans="1:17" x14ac:dyDescent="0.2">
      <c r="A5773"/>
      <c r="H5773" s="2"/>
      <c r="I5773" s="3"/>
      <c r="K5773" s="3"/>
      <c r="L5773"/>
      <c r="M5773" s="275"/>
      <c r="O5773" s="3"/>
      <c r="P5773"/>
      <c r="Q5773" s="3"/>
    </row>
    <row r="5774" spans="1:17" x14ac:dyDescent="0.2">
      <c r="A5774"/>
      <c r="H5774" s="2"/>
      <c r="I5774" s="3"/>
      <c r="K5774" s="3"/>
      <c r="L5774"/>
      <c r="M5774" s="275"/>
      <c r="O5774" s="3"/>
      <c r="P5774"/>
      <c r="Q5774" s="3"/>
    </row>
    <row r="5775" spans="1:17" x14ac:dyDescent="0.2">
      <c r="A5775"/>
      <c r="H5775" s="2"/>
      <c r="I5775" s="3"/>
      <c r="K5775" s="3"/>
      <c r="L5775"/>
      <c r="M5775" s="275"/>
      <c r="O5775" s="3"/>
      <c r="P5775"/>
      <c r="Q5775" s="3"/>
    </row>
    <row r="5776" spans="1:17" x14ac:dyDescent="0.2">
      <c r="A5776"/>
      <c r="H5776" s="2"/>
      <c r="I5776" s="3"/>
      <c r="K5776" s="3"/>
      <c r="L5776"/>
      <c r="M5776" s="275"/>
      <c r="O5776" s="3"/>
      <c r="P5776"/>
      <c r="Q5776" s="3"/>
    </row>
    <row r="5777" spans="1:17" x14ac:dyDescent="0.2">
      <c r="A5777"/>
      <c r="H5777" s="2"/>
      <c r="I5777" s="3"/>
      <c r="K5777" s="3"/>
      <c r="L5777"/>
      <c r="M5777" s="275"/>
      <c r="O5777" s="3"/>
      <c r="P5777"/>
      <c r="Q5777" s="3"/>
    </row>
    <row r="5778" spans="1:17" x14ac:dyDescent="0.2">
      <c r="A5778"/>
      <c r="H5778" s="2"/>
      <c r="I5778" s="3"/>
      <c r="K5778" s="3"/>
      <c r="L5778"/>
      <c r="M5778" s="275"/>
      <c r="O5778" s="3"/>
      <c r="P5778"/>
      <c r="Q5778" s="3"/>
    </row>
    <row r="5779" spans="1:17" x14ac:dyDescent="0.2">
      <c r="A5779"/>
      <c r="H5779" s="2"/>
      <c r="I5779" s="3"/>
      <c r="K5779" s="3"/>
      <c r="L5779"/>
      <c r="M5779" s="275"/>
      <c r="O5779" s="3"/>
      <c r="P5779"/>
      <c r="Q5779" s="3"/>
    </row>
    <row r="5780" spans="1:17" x14ac:dyDescent="0.2">
      <c r="A5780"/>
      <c r="H5780" s="2"/>
      <c r="I5780" s="3"/>
      <c r="K5780" s="3"/>
      <c r="L5780"/>
      <c r="M5780" s="275"/>
      <c r="O5780" s="3"/>
      <c r="P5780"/>
      <c r="Q5780" s="3"/>
    </row>
    <row r="5781" spans="1:17" x14ac:dyDescent="0.2">
      <c r="A5781"/>
      <c r="H5781" s="2"/>
      <c r="I5781" s="3"/>
      <c r="K5781" s="3"/>
      <c r="L5781"/>
      <c r="M5781" s="275"/>
      <c r="O5781" s="3"/>
      <c r="P5781"/>
      <c r="Q5781" s="3"/>
    </row>
    <row r="5782" spans="1:17" x14ac:dyDescent="0.2">
      <c r="A5782"/>
      <c r="H5782" s="2"/>
      <c r="I5782" s="3"/>
      <c r="K5782" s="3"/>
      <c r="L5782"/>
      <c r="M5782" s="275"/>
      <c r="O5782" s="3"/>
      <c r="P5782"/>
      <c r="Q5782" s="3"/>
    </row>
    <row r="5783" spans="1:17" x14ac:dyDescent="0.2">
      <c r="A5783"/>
      <c r="H5783" s="2"/>
      <c r="I5783" s="3"/>
      <c r="K5783" s="3"/>
      <c r="L5783"/>
      <c r="M5783" s="275"/>
      <c r="O5783" s="3"/>
      <c r="P5783"/>
      <c r="Q5783" s="3"/>
    </row>
    <row r="5784" spans="1:17" x14ac:dyDescent="0.2">
      <c r="A5784"/>
      <c r="H5784" s="2"/>
      <c r="I5784" s="3"/>
      <c r="K5784" s="3"/>
      <c r="L5784"/>
      <c r="M5784" s="275"/>
      <c r="O5784" s="3"/>
      <c r="P5784"/>
      <c r="Q5784" s="3"/>
    </row>
    <row r="5785" spans="1:17" x14ac:dyDescent="0.2">
      <c r="A5785"/>
      <c r="H5785" s="2"/>
      <c r="I5785" s="3"/>
      <c r="K5785" s="3"/>
      <c r="L5785"/>
      <c r="M5785" s="275"/>
      <c r="O5785" s="3"/>
      <c r="P5785"/>
      <c r="Q5785" s="3"/>
    </row>
    <row r="5786" spans="1:17" x14ac:dyDescent="0.2">
      <c r="A5786"/>
      <c r="H5786" s="2"/>
      <c r="I5786" s="3"/>
      <c r="K5786" s="3"/>
      <c r="L5786"/>
      <c r="M5786" s="275"/>
      <c r="O5786" s="3"/>
      <c r="P5786"/>
      <c r="Q5786" s="3"/>
    </row>
    <row r="5787" spans="1:17" x14ac:dyDescent="0.2">
      <c r="A5787"/>
      <c r="H5787" s="2"/>
      <c r="I5787" s="3"/>
      <c r="K5787" s="3"/>
      <c r="L5787"/>
      <c r="M5787" s="275"/>
      <c r="O5787" s="3"/>
      <c r="P5787"/>
      <c r="Q5787" s="3"/>
    </row>
    <row r="5788" spans="1:17" x14ac:dyDescent="0.2">
      <c r="A5788"/>
      <c r="H5788" s="2"/>
      <c r="I5788" s="3"/>
      <c r="K5788" s="3"/>
      <c r="L5788"/>
      <c r="M5788" s="275"/>
      <c r="O5788" s="3"/>
      <c r="P5788"/>
      <c r="Q5788" s="3"/>
    </row>
    <row r="5789" spans="1:17" x14ac:dyDescent="0.2">
      <c r="A5789"/>
      <c r="H5789" s="2"/>
      <c r="I5789" s="3"/>
      <c r="K5789" s="3"/>
      <c r="L5789"/>
      <c r="M5789" s="275"/>
      <c r="O5789" s="3"/>
      <c r="P5789"/>
      <c r="Q5789" s="3"/>
    </row>
    <row r="5790" spans="1:17" x14ac:dyDescent="0.2">
      <c r="A5790"/>
      <c r="H5790" s="2"/>
      <c r="I5790" s="3"/>
      <c r="K5790" s="3"/>
      <c r="L5790"/>
      <c r="M5790" s="275"/>
      <c r="O5790" s="3"/>
      <c r="P5790"/>
      <c r="Q5790" s="3"/>
    </row>
    <row r="5791" spans="1:17" x14ac:dyDescent="0.2">
      <c r="A5791"/>
      <c r="H5791" s="2"/>
      <c r="I5791" s="3"/>
      <c r="K5791" s="3"/>
      <c r="L5791"/>
      <c r="M5791" s="275"/>
      <c r="O5791" s="3"/>
      <c r="P5791"/>
      <c r="Q5791" s="3"/>
    </row>
    <row r="5792" spans="1:17" x14ac:dyDescent="0.2">
      <c r="A5792"/>
      <c r="H5792" s="2"/>
      <c r="I5792" s="3"/>
      <c r="K5792" s="3"/>
      <c r="L5792"/>
      <c r="M5792" s="275"/>
      <c r="O5792" s="3"/>
      <c r="P5792"/>
      <c r="Q5792" s="3"/>
    </row>
    <row r="5793" spans="1:17" x14ac:dyDescent="0.2">
      <c r="A5793"/>
      <c r="H5793" s="2"/>
      <c r="I5793" s="3"/>
      <c r="K5793" s="3"/>
      <c r="L5793"/>
      <c r="M5793" s="275"/>
      <c r="O5793" s="3"/>
      <c r="P5793"/>
      <c r="Q5793" s="3"/>
    </row>
    <row r="5794" spans="1:17" x14ac:dyDescent="0.2">
      <c r="A5794"/>
      <c r="H5794" s="2"/>
      <c r="I5794" s="3"/>
      <c r="K5794" s="3"/>
      <c r="L5794"/>
      <c r="M5794" s="275"/>
      <c r="O5794" s="3"/>
      <c r="P5794"/>
      <c r="Q5794" s="3"/>
    </row>
    <row r="5795" spans="1:17" x14ac:dyDescent="0.2">
      <c r="A5795"/>
      <c r="H5795" s="2"/>
      <c r="I5795" s="3"/>
      <c r="K5795" s="3"/>
      <c r="L5795"/>
      <c r="M5795" s="275"/>
      <c r="O5795" s="3"/>
      <c r="P5795"/>
      <c r="Q5795" s="3"/>
    </row>
    <row r="5796" spans="1:17" x14ac:dyDescent="0.2">
      <c r="A5796"/>
      <c r="H5796" s="2"/>
      <c r="I5796" s="3"/>
      <c r="K5796" s="3"/>
      <c r="L5796"/>
      <c r="M5796" s="275"/>
      <c r="O5796" s="3"/>
      <c r="P5796"/>
      <c r="Q5796" s="3"/>
    </row>
    <row r="5797" spans="1:17" x14ac:dyDescent="0.2">
      <c r="A5797"/>
      <c r="H5797" s="2"/>
      <c r="I5797" s="3"/>
      <c r="K5797" s="3"/>
      <c r="L5797"/>
      <c r="M5797" s="275"/>
      <c r="O5797" s="3"/>
      <c r="P5797"/>
      <c r="Q5797" s="3"/>
    </row>
    <row r="5798" spans="1:17" x14ac:dyDescent="0.2">
      <c r="A5798"/>
      <c r="H5798" s="2"/>
      <c r="I5798" s="3"/>
      <c r="K5798" s="3"/>
      <c r="L5798"/>
      <c r="M5798" s="275"/>
      <c r="O5798" s="3"/>
      <c r="P5798"/>
      <c r="Q5798" s="3"/>
    </row>
    <row r="5799" spans="1:17" x14ac:dyDescent="0.2">
      <c r="A5799"/>
      <c r="H5799" s="2"/>
      <c r="I5799" s="3"/>
      <c r="K5799" s="3"/>
      <c r="L5799"/>
      <c r="M5799" s="275"/>
      <c r="O5799" s="3"/>
      <c r="P5799"/>
      <c r="Q5799" s="3"/>
    </row>
    <row r="5800" spans="1:17" x14ac:dyDescent="0.2">
      <c r="A5800"/>
      <c r="H5800" s="2"/>
      <c r="I5800" s="3"/>
      <c r="K5800" s="3"/>
      <c r="L5800"/>
      <c r="M5800" s="275"/>
      <c r="O5800" s="3"/>
      <c r="P5800"/>
      <c r="Q5800" s="3"/>
    </row>
    <row r="5801" spans="1:17" x14ac:dyDescent="0.2">
      <c r="A5801"/>
      <c r="H5801" s="2"/>
      <c r="I5801" s="3"/>
      <c r="K5801" s="3"/>
      <c r="L5801"/>
      <c r="M5801" s="275"/>
      <c r="O5801" s="3"/>
      <c r="P5801"/>
      <c r="Q5801" s="3"/>
    </row>
    <row r="5802" spans="1:17" x14ac:dyDescent="0.2">
      <c r="A5802"/>
      <c r="H5802" s="2"/>
      <c r="I5802" s="3"/>
      <c r="K5802" s="3"/>
      <c r="L5802"/>
      <c r="M5802" s="275"/>
      <c r="O5802" s="3"/>
      <c r="P5802"/>
      <c r="Q5802" s="3"/>
    </row>
    <row r="5803" spans="1:17" x14ac:dyDescent="0.2">
      <c r="A5803"/>
      <c r="H5803" s="2"/>
      <c r="I5803" s="3"/>
      <c r="K5803" s="3"/>
      <c r="L5803"/>
      <c r="M5803" s="275"/>
      <c r="O5803" s="3"/>
      <c r="P5803"/>
      <c r="Q5803" s="3"/>
    </row>
    <row r="5804" spans="1:17" x14ac:dyDescent="0.2">
      <c r="A5804"/>
      <c r="H5804" s="2"/>
      <c r="I5804" s="3"/>
      <c r="K5804" s="3"/>
      <c r="L5804"/>
      <c r="M5804" s="275"/>
      <c r="O5804" s="3"/>
      <c r="P5804"/>
      <c r="Q5804" s="3"/>
    </row>
    <row r="5805" spans="1:17" x14ac:dyDescent="0.2">
      <c r="A5805"/>
      <c r="H5805" s="2"/>
      <c r="I5805" s="3"/>
      <c r="K5805" s="3"/>
      <c r="L5805"/>
      <c r="M5805" s="275"/>
      <c r="O5805" s="3"/>
      <c r="P5805"/>
      <c r="Q5805" s="3"/>
    </row>
    <row r="5806" spans="1:17" x14ac:dyDescent="0.2">
      <c r="A5806"/>
      <c r="H5806" s="2"/>
      <c r="I5806" s="3"/>
      <c r="K5806" s="3"/>
      <c r="L5806"/>
      <c r="M5806" s="275"/>
      <c r="O5806" s="3"/>
      <c r="P5806"/>
      <c r="Q5806" s="3"/>
    </row>
    <row r="5807" spans="1:17" x14ac:dyDescent="0.2">
      <c r="A5807"/>
      <c r="H5807" s="2"/>
      <c r="I5807" s="3"/>
      <c r="K5807" s="3"/>
      <c r="L5807"/>
      <c r="M5807" s="275"/>
      <c r="O5807" s="3"/>
      <c r="P5807"/>
      <c r="Q5807" s="3"/>
    </row>
    <row r="5808" spans="1:17" x14ac:dyDescent="0.2">
      <c r="A5808"/>
      <c r="H5808" s="2"/>
      <c r="I5808" s="3"/>
      <c r="K5808" s="3"/>
      <c r="L5808"/>
      <c r="M5808" s="275"/>
      <c r="O5808" s="3"/>
      <c r="P5808"/>
      <c r="Q5808" s="3"/>
    </row>
    <row r="5809" spans="1:17" x14ac:dyDescent="0.2">
      <c r="A5809"/>
      <c r="H5809" s="2"/>
      <c r="I5809" s="3"/>
      <c r="K5809" s="3"/>
      <c r="L5809"/>
      <c r="M5809" s="275"/>
      <c r="O5809" s="3"/>
      <c r="P5809"/>
      <c r="Q5809" s="3"/>
    </row>
    <row r="5810" spans="1:17" x14ac:dyDescent="0.2">
      <c r="A5810"/>
      <c r="H5810" s="2"/>
      <c r="I5810" s="3"/>
      <c r="K5810" s="3"/>
      <c r="L5810"/>
      <c r="M5810" s="275"/>
      <c r="O5810" s="3"/>
      <c r="P5810"/>
      <c r="Q5810" s="3"/>
    </row>
    <row r="5811" spans="1:17" x14ac:dyDescent="0.2">
      <c r="A5811"/>
      <c r="H5811" s="2"/>
      <c r="I5811" s="3"/>
      <c r="K5811" s="3"/>
      <c r="L5811"/>
      <c r="M5811" s="275"/>
      <c r="O5811" s="3"/>
      <c r="P5811"/>
      <c r="Q5811" s="3"/>
    </row>
    <row r="5812" spans="1:17" x14ac:dyDescent="0.2">
      <c r="A5812"/>
      <c r="H5812" s="2"/>
      <c r="I5812" s="3"/>
      <c r="K5812" s="3"/>
      <c r="L5812"/>
      <c r="M5812" s="275"/>
      <c r="O5812" s="3"/>
      <c r="P5812"/>
      <c r="Q5812" s="3"/>
    </row>
    <row r="5813" spans="1:17" x14ac:dyDescent="0.2">
      <c r="A5813"/>
      <c r="H5813" s="2"/>
      <c r="I5813" s="3"/>
      <c r="K5813" s="3"/>
      <c r="L5813"/>
      <c r="M5813" s="275"/>
      <c r="O5813" s="3"/>
      <c r="P5813"/>
      <c r="Q5813" s="3"/>
    </row>
    <row r="5814" spans="1:17" x14ac:dyDescent="0.2">
      <c r="A5814"/>
      <c r="H5814" s="2"/>
      <c r="I5814" s="3"/>
      <c r="K5814" s="3"/>
      <c r="L5814"/>
      <c r="M5814" s="275"/>
      <c r="O5814" s="3"/>
      <c r="P5814"/>
      <c r="Q5814" s="3"/>
    </row>
    <row r="5815" spans="1:17" x14ac:dyDescent="0.2">
      <c r="A5815"/>
      <c r="H5815" s="2"/>
      <c r="I5815" s="3"/>
      <c r="K5815" s="3"/>
      <c r="L5815"/>
      <c r="M5815" s="275"/>
      <c r="O5815" s="3"/>
      <c r="P5815"/>
      <c r="Q5815" s="3"/>
    </row>
    <row r="5816" spans="1:17" x14ac:dyDescent="0.2">
      <c r="A5816"/>
      <c r="H5816" s="2"/>
      <c r="I5816" s="3"/>
      <c r="K5816" s="3"/>
      <c r="L5816"/>
      <c r="M5816" s="275"/>
      <c r="O5816" s="3"/>
      <c r="P5816"/>
      <c r="Q5816" s="3"/>
    </row>
    <row r="5817" spans="1:17" x14ac:dyDescent="0.2">
      <c r="A5817"/>
      <c r="H5817" s="2"/>
      <c r="I5817" s="3"/>
      <c r="K5817" s="3"/>
      <c r="L5817"/>
      <c r="M5817" s="275"/>
      <c r="O5817" s="3"/>
      <c r="P5817"/>
      <c r="Q5817" s="3"/>
    </row>
    <row r="5818" spans="1:17" x14ac:dyDescent="0.2">
      <c r="A5818"/>
      <c r="H5818" s="2"/>
      <c r="I5818" s="3"/>
      <c r="K5818" s="3"/>
      <c r="L5818"/>
      <c r="M5818" s="275"/>
      <c r="O5818" s="3"/>
      <c r="P5818"/>
      <c r="Q5818" s="3"/>
    </row>
    <row r="5819" spans="1:17" x14ac:dyDescent="0.2">
      <c r="A5819"/>
      <c r="H5819" s="2"/>
      <c r="I5819" s="3"/>
      <c r="K5819" s="3"/>
      <c r="L5819"/>
      <c r="M5819" s="275"/>
      <c r="O5819" s="3"/>
      <c r="P5819"/>
      <c r="Q5819" s="3"/>
    </row>
    <row r="5820" spans="1:17" x14ac:dyDescent="0.2">
      <c r="A5820"/>
      <c r="H5820" s="2"/>
      <c r="I5820" s="3"/>
      <c r="K5820" s="3"/>
      <c r="L5820"/>
      <c r="M5820" s="275"/>
      <c r="O5820" s="3"/>
      <c r="P5820"/>
      <c r="Q5820" s="3"/>
    </row>
    <row r="5821" spans="1:17" x14ac:dyDescent="0.2">
      <c r="A5821"/>
      <c r="H5821" s="2"/>
      <c r="I5821" s="3"/>
      <c r="K5821" s="3"/>
      <c r="L5821"/>
      <c r="M5821" s="275"/>
      <c r="O5821" s="3"/>
      <c r="P5821"/>
      <c r="Q5821" s="3"/>
    </row>
    <row r="5822" spans="1:17" x14ac:dyDescent="0.2">
      <c r="A5822"/>
      <c r="H5822" s="2"/>
      <c r="I5822" s="3"/>
      <c r="K5822" s="3"/>
      <c r="L5822"/>
      <c r="M5822" s="275"/>
      <c r="O5822" s="3"/>
      <c r="P5822"/>
      <c r="Q5822" s="3"/>
    </row>
    <row r="5823" spans="1:17" x14ac:dyDescent="0.2">
      <c r="A5823"/>
      <c r="H5823" s="2"/>
      <c r="I5823" s="3"/>
      <c r="K5823" s="3"/>
      <c r="L5823"/>
      <c r="M5823" s="275"/>
      <c r="O5823" s="3"/>
      <c r="P5823"/>
      <c r="Q5823" s="3"/>
    </row>
    <row r="5824" spans="1:17" x14ac:dyDescent="0.2">
      <c r="A5824"/>
      <c r="H5824" s="2"/>
      <c r="I5824" s="3"/>
      <c r="K5824" s="3"/>
      <c r="L5824"/>
      <c r="M5824" s="275"/>
      <c r="O5824" s="3"/>
      <c r="P5824"/>
      <c r="Q5824" s="3"/>
    </row>
    <row r="5825" spans="1:17" x14ac:dyDescent="0.2">
      <c r="A5825"/>
      <c r="H5825" s="2"/>
      <c r="I5825" s="3"/>
      <c r="K5825" s="3"/>
      <c r="L5825"/>
      <c r="M5825" s="275"/>
      <c r="O5825" s="3"/>
      <c r="P5825"/>
      <c r="Q5825" s="3"/>
    </row>
    <row r="5826" spans="1:17" x14ac:dyDescent="0.2">
      <c r="A5826"/>
      <c r="H5826" s="2"/>
      <c r="I5826" s="3"/>
      <c r="K5826" s="3"/>
      <c r="L5826"/>
      <c r="M5826" s="275"/>
      <c r="O5826" s="3"/>
      <c r="P5826"/>
      <c r="Q5826" s="3"/>
    </row>
    <row r="5827" spans="1:17" x14ac:dyDescent="0.2">
      <c r="A5827"/>
      <c r="H5827" s="2"/>
      <c r="I5827" s="3"/>
      <c r="K5827" s="3"/>
      <c r="L5827"/>
      <c r="M5827" s="275"/>
      <c r="O5827" s="3"/>
      <c r="P5827"/>
      <c r="Q5827" s="3"/>
    </row>
    <row r="5828" spans="1:17" x14ac:dyDescent="0.2">
      <c r="A5828"/>
      <c r="H5828" s="2"/>
      <c r="I5828" s="3"/>
      <c r="K5828" s="3"/>
      <c r="L5828"/>
      <c r="M5828" s="275"/>
      <c r="O5828" s="3"/>
      <c r="P5828"/>
      <c r="Q5828" s="3"/>
    </row>
    <row r="5829" spans="1:17" x14ac:dyDescent="0.2">
      <c r="A5829"/>
      <c r="H5829" s="2"/>
      <c r="I5829" s="3"/>
      <c r="K5829" s="3"/>
      <c r="L5829"/>
      <c r="M5829" s="275"/>
      <c r="O5829" s="3"/>
      <c r="P5829"/>
      <c r="Q5829" s="3"/>
    </row>
    <row r="5830" spans="1:17" x14ac:dyDescent="0.2">
      <c r="A5830"/>
      <c r="H5830" s="2"/>
      <c r="I5830" s="3"/>
      <c r="K5830" s="3"/>
      <c r="L5830"/>
      <c r="M5830" s="275"/>
      <c r="O5830" s="3"/>
      <c r="P5830"/>
      <c r="Q5830" s="3"/>
    </row>
    <row r="5831" spans="1:17" x14ac:dyDescent="0.2">
      <c r="A5831"/>
      <c r="H5831" s="2"/>
      <c r="I5831" s="3"/>
      <c r="K5831" s="3"/>
      <c r="L5831"/>
      <c r="M5831" s="275"/>
      <c r="O5831" s="3"/>
      <c r="P5831"/>
      <c r="Q5831" s="3"/>
    </row>
    <row r="5832" spans="1:17" x14ac:dyDescent="0.2">
      <c r="A5832"/>
      <c r="H5832" s="2"/>
      <c r="I5832" s="3"/>
      <c r="K5832" s="3"/>
      <c r="L5832"/>
      <c r="M5832" s="275"/>
      <c r="O5832" s="3"/>
      <c r="P5832"/>
      <c r="Q5832" s="3"/>
    </row>
    <row r="5833" spans="1:17" x14ac:dyDescent="0.2">
      <c r="A5833"/>
      <c r="H5833" s="2"/>
      <c r="I5833" s="3"/>
      <c r="K5833" s="3"/>
      <c r="L5833"/>
      <c r="M5833" s="275"/>
      <c r="O5833" s="3"/>
      <c r="P5833"/>
      <c r="Q5833" s="3"/>
    </row>
    <row r="5834" spans="1:17" x14ac:dyDescent="0.2">
      <c r="A5834"/>
      <c r="H5834" s="2"/>
      <c r="I5834" s="3"/>
      <c r="K5834" s="3"/>
      <c r="L5834"/>
      <c r="M5834" s="275"/>
      <c r="O5834" s="3"/>
      <c r="P5834"/>
      <c r="Q5834" s="3"/>
    </row>
    <row r="5835" spans="1:17" x14ac:dyDescent="0.2">
      <c r="A5835"/>
      <c r="H5835" s="2"/>
      <c r="I5835" s="3"/>
      <c r="K5835" s="3"/>
      <c r="L5835"/>
      <c r="M5835" s="275"/>
      <c r="O5835" s="3"/>
      <c r="P5835"/>
      <c r="Q5835" s="3"/>
    </row>
    <row r="5836" spans="1:17" x14ac:dyDescent="0.2">
      <c r="A5836"/>
      <c r="H5836" s="2"/>
      <c r="I5836" s="3"/>
      <c r="K5836" s="3"/>
      <c r="L5836"/>
      <c r="M5836" s="275"/>
      <c r="O5836" s="3"/>
      <c r="P5836"/>
      <c r="Q5836" s="3"/>
    </row>
    <row r="5837" spans="1:17" x14ac:dyDescent="0.2">
      <c r="A5837"/>
      <c r="H5837" s="2"/>
      <c r="I5837" s="3"/>
      <c r="K5837" s="3"/>
      <c r="L5837"/>
      <c r="M5837" s="275"/>
      <c r="O5837" s="3"/>
      <c r="P5837"/>
      <c r="Q5837" s="3"/>
    </row>
    <row r="5838" spans="1:17" x14ac:dyDescent="0.2">
      <c r="A5838"/>
      <c r="H5838" s="2"/>
      <c r="I5838" s="3"/>
      <c r="K5838" s="3"/>
      <c r="L5838"/>
      <c r="M5838" s="275"/>
      <c r="O5838" s="3"/>
      <c r="P5838"/>
      <c r="Q5838" s="3"/>
    </row>
    <row r="5839" spans="1:17" x14ac:dyDescent="0.2">
      <c r="A5839"/>
      <c r="H5839" s="2"/>
      <c r="I5839" s="3"/>
      <c r="K5839" s="3"/>
      <c r="L5839"/>
      <c r="M5839" s="275"/>
      <c r="O5839" s="3"/>
      <c r="P5839"/>
      <c r="Q5839" s="3"/>
    </row>
    <row r="5840" spans="1:17" x14ac:dyDescent="0.2">
      <c r="A5840"/>
      <c r="H5840" s="2"/>
      <c r="I5840" s="3"/>
      <c r="K5840" s="3"/>
      <c r="L5840"/>
      <c r="M5840" s="275"/>
      <c r="O5840" s="3"/>
      <c r="P5840"/>
      <c r="Q5840" s="3"/>
    </row>
    <row r="5841" spans="1:17" x14ac:dyDescent="0.2">
      <c r="A5841"/>
      <c r="H5841" s="2"/>
      <c r="I5841" s="3"/>
      <c r="K5841" s="3"/>
      <c r="L5841"/>
      <c r="M5841" s="275"/>
      <c r="O5841" s="3"/>
      <c r="P5841"/>
      <c r="Q5841" s="3"/>
    </row>
    <row r="5842" spans="1:17" x14ac:dyDescent="0.2">
      <c r="A5842"/>
      <c r="H5842" s="2"/>
      <c r="I5842" s="3"/>
      <c r="K5842" s="3"/>
      <c r="L5842"/>
      <c r="M5842" s="275"/>
      <c r="O5842" s="3"/>
      <c r="P5842"/>
      <c r="Q5842" s="3"/>
    </row>
    <row r="5843" spans="1:17" x14ac:dyDescent="0.2">
      <c r="A5843"/>
      <c r="H5843" s="2"/>
      <c r="I5843" s="3"/>
      <c r="K5843" s="3"/>
      <c r="L5843"/>
      <c r="M5843" s="275"/>
      <c r="O5843" s="3"/>
      <c r="P5843"/>
      <c r="Q5843" s="3"/>
    </row>
    <row r="5844" spans="1:17" x14ac:dyDescent="0.2">
      <c r="A5844"/>
      <c r="H5844" s="2"/>
      <c r="I5844" s="3"/>
      <c r="K5844" s="3"/>
      <c r="L5844"/>
      <c r="M5844" s="275"/>
      <c r="O5844" s="3"/>
      <c r="P5844"/>
      <c r="Q5844" s="3"/>
    </row>
    <row r="5845" spans="1:17" x14ac:dyDescent="0.2">
      <c r="A5845"/>
      <c r="H5845" s="2"/>
      <c r="I5845" s="3"/>
      <c r="K5845" s="3"/>
      <c r="L5845"/>
      <c r="M5845" s="275"/>
      <c r="O5845" s="3"/>
      <c r="P5845"/>
      <c r="Q5845" s="3"/>
    </row>
    <row r="5846" spans="1:17" x14ac:dyDescent="0.2">
      <c r="A5846"/>
      <c r="H5846" s="2"/>
      <c r="I5846" s="3"/>
      <c r="K5846" s="3"/>
      <c r="L5846"/>
      <c r="M5846" s="275"/>
      <c r="O5846" s="3"/>
      <c r="P5846"/>
      <c r="Q5846" s="3"/>
    </row>
    <row r="5847" spans="1:17" x14ac:dyDescent="0.2">
      <c r="A5847"/>
      <c r="H5847" s="2"/>
      <c r="I5847" s="3"/>
      <c r="K5847" s="3"/>
      <c r="L5847"/>
      <c r="M5847" s="275"/>
      <c r="O5847" s="3"/>
      <c r="P5847"/>
      <c r="Q5847" s="3"/>
    </row>
    <row r="5848" spans="1:17" x14ac:dyDescent="0.2">
      <c r="A5848"/>
      <c r="H5848" s="2"/>
      <c r="I5848" s="3"/>
      <c r="K5848" s="3"/>
      <c r="L5848"/>
      <c r="M5848" s="275"/>
      <c r="O5848" s="3"/>
      <c r="P5848"/>
      <c r="Q5848" s="3"/>
    </row>
    <row r="5849" spans="1:17" x14ac:dyDescent="0.2">
      <c r="A5849"/>
      <c r="H5849" s="2"/>
      <c r="I5849" s="3"/>
      <c r="K5849" s="3"/>
      <c r="L5849"/>
      <c r="M5849" s="275"/>
      <c r="O5849" s="3"/>
      <c r="P5849"/>
      <c r="Q5849" s="3"/>
    </row>
    <row r="5850" spans="1:17" x14ac:dyDescent="0.2">
      <c r="A5850"/>
      <c r="H5850" s="2"/>
      <c r="I5850" s="3"/>
      <c r="K5850" s="3"/>
      <c r="L5850"/>
      <c r="M5850" s="275"/>
      <c r="O5850" s="3"/>
      <c r="P5850"/>
      <c r="Q5850" s="3"/>
    </row>
    <row r="5851" spans="1:17" x14ac:dyDescent="0.2">
      <c r="A5851"/>
      <c r="H5851" s="2"/>
      <c r="I5851" s="3"/>
      <c r="K5851" s="3"/>
      <c r="L5851"/>
      <c r="M5851" s="275"/>
      <c r="O5851" s="3"/>
      <c r="P5851"/>
      <c r="Q5851" s="3"/>
    </row>
    <row r="5852" spans="1:17" x14ac:dyDescent="0.2">
      <c r="A5852"/>
      <c r="H5852" s="2"/>
      <c r="I5852" s="3"/>
      <c r="K5852" s="3"/>
      <c r="L5852"/>
      <c r="M5852" s="275"/>
      <c r="O5852" s="3"/>
      <c r="P5852"/>
      <c r="Q5852" s="3"/>
    </row>
    <row r="5853" spans="1:17" x14ac:dyDescent="0.2">
      <c r="A5853"/>
      <c r="H5853" s="2"/>
      <c r="I5853" s="3"/>
      <c r="K5853" s="3"/>
      <c r="L5853"/>
      <c r="M5853" s="275"/>
      <c r="O5853" s="3"/>
      <c r="P5853"/>
      <c r="Q5853" s="3"/>
    </row>
    <row r="5854" spans="1:17" x14ac:dyDescent="0.2">
      <c r="A5854"/>
      <c r="H5854" s="2"/>
      <c r="I5854" s="3"/>
      <c r="K5854" s="3"/>
      <c r="L5854"/>
      <c r="M5854" s="275"/>
      <c r="O5854" s="3"/>
      <c r="P5854"/>
      <c r="Q5854" s="3"/>
    </row>
    <row r="5855" spans="1:17" x14ac:dyDescent="0.2">
      <c r="A5855"/>
      <c r="H5855" s="2"/>
      <c r="I5855" s="3"/>
      <c r="K5855" s="3"/>
      <c r="L5855"/>
      <c r="M5855" s="275"/>
      <c r="O5855" s="3"/>
      <c r="P5855"/>
      <c r="Q5855" s="3"/>
    </row>
    <row r="5856" spans="1:17" x14ac:dyDescent="0.2">
      <c r="A5856"/>
      <c r="H5856" s="2"/>
      <c r="I5856" s="3"/>
      <c r="K5856" s="3"/>
      <c r="L5856"/>
      <c r="M5856" s="275"/>
      <c r="O5856" s="3"/>
      <c r="P5856"/>
      <c r="Q5856" s="3"/>
    </row>
    <row r="5857" spans="1:17" x14ac:dyDescent="0.2">
      <c r="A5857"/>
      <c r="H5857" s="2"/>
      <c r="I5857" s="3"/>
      <c r="K5857" s="3"/>
      <c r="L5857"/>
      <c r="M5857" s="275"/>
      <c r="O5857" s="3"/>
      <c r="P5857"/>
      <c r="Q5857" s="3"/>
    </row>
    <row r="5858" spans="1:17" x14ac:dyDescent="0.2">
      <c r="A5858"/>
      <c r="H5858" s="2"/>
      <c r="I5858" s="3"/>
      <c r="K5858" s="3"/>
      <c r="L5858"/>
      <c r="M5858" s="275"/>
      <c r="O5858" s="3"/>
      <c r="P5858"/>
      <c r="Q5858" s="3"/>
    </row>
    <row r="5859" spans="1:17" x14ac:dyDescent="0.2">
      <c r="A5859"/>
      <c r="H5859" s="2"/>
      <c r="I5859" s="3"/>
      <c r="K5859" s="3"/>
      <c r="L5859"/>
      <c r="M5859" s="275"/>
      <c r="O5859" s="3"/>
      <c r="P5859"/>
      <c r="Q5859" s="3"/>
    </row>
    <row r="5860" spans="1:17" x14ac:dyDescent="0.2">
      <c r="A5860"/>
      <c r="H5860" s="2"/>
      <c r="I5860" s="3"/>
      <c r="K5860" s="3"/>
      <c r="L5860"/>
      <c r="M5860" s="275"/>
      <c r="O5860" s="3"/>
      <c r="P5860"/>
      <c r="Q5860" s="3"/>
    </row>
    <row r="5861" spans="1:17" x14ac:dyDescent="0.2">
      <c r="A5861"/>
      <c r="H5861" s="2"/>
      <c r="I5861" s="3"/>
      <c r="K5861" s="3"/>
      <c r="L5861"/>
      <c r="M5861" s="275"/>
      <c r="O5861" s="3"/>
      <c r="P5861"/>
      <c r="Q5861" s="3"/>
    </row>
    <row r="5862" spans="1:17" x14ac:dyDescent="0.2">
      <c r="A5862"/>
      <c r="H5862" s="2"/>
      <c r="I5862" s="3"/>
      <c r="K5862" s="3"/>
      <c r="L5862"/>
      <c r="M5862" s="275"/>
      <c r="O5862" s="3"/>
      <c r="P5862"/>
      <c r="Q5862" s="3"/>
    </row>
    <row r="5863" spans="1:17" x14ac:dyDescent="0.2">
      <c r="A5863"/>
      <c r="H5863" s="2"/>
      <c r="I5863" s="3"/>
      <c r="K5863" s="3"/>
      <c r="L5863"/>
      <c r="M5863" s="275"/>
      <c r="O5863" s="3"/>
      <c r="P5863"/>
      <c r="Q5863" s="3"/>
    </row>
    <row r="5864" spans="1:17" x14ac:dyDescent="0.2">
      <c r="A5864"/>
      <c r="H5864" s="2"/>
      <c r="I5864" s="3"/>
      <c r="K5864" s="3"/>
      <c r="L5864"/>
      <c r="M5864" s="275"/>
      <c r="O5864" s="3"/>
      <c r="P5864"/>
      <c r="Q5864" s="3"/>
    </row>
    <row r="5865" spans="1:17" x14ac:dyDescent="0.2">
      <c r="A5865"/>
      <c r="H5865" s="2"/>
      <c r="I5865" s="3"/>
      <c r="K5865" s="3"/>
      <c r="L5865"/>
      <c r="M5865" s="275"/>
      <c r="O5865" s="3"/>
      <c r="P5865"/>
      <c r="Q5865" s="3"/>
    </row>
    <row r="5866" spans="1:17" x14ac:dyDescent="0.2">
      <c r="A5866"/>
      <c r="H5866" s="2"/>
      <c r="I5866" s="3"/>
      <c r="K5866" s="3"/>
      <c r="L5866"/>
      <c r="M5866" s="275"/>
      <c r="O5866" s="3"/>
      <c r="P5866"/>
      <c r="Q5866" s="3"/>
    </row>
    <row r="5867" spans="1:17" x14ac:dyDescent="0.2">
      <c r="A5867"/>
      <c r="H5867" s="2"/>
      <c r="I5867" s="3"/>
      <c r="K5867" s="3"/>
      <c r="L5867"/>
      <c r="M5867" s="275"/>
      <c r="O5867" s="3"/>
      <c r="P5867"/>
      <c r="Q5867" s="3"/>
    </row>
    <row r="5868" spans="1:17" x14ac:dyDescent="0.2">
      <c r="A5868"/>
      <c r="H5868" s="2"/>
      <c r="I5868" s="3"/>
      <c r="K5868" s="3"/>
      <c r="L5868"/>
      <c r="M5868" s="275"/>
      <c r="O5868" s="3"/>
      <c r="P5868"/>
      <c r="Q5868" s="3"/>
    </row>
    <row r="5869" spans="1:17" x14ac:dyDescent="0.2">
      <c r="A5869"/>
      <c r="H5869" s="2"/>
      <c r="I5869" s="3"/>
      <c r="K5869" s="3"/>
      <c r="L5869"/>
      <c r="M5869" s="275"/>
      <c r="O5869" s="3"/>
      <c r="P5869"/>
      <c r="Q5869" s="3"/>
    </row>
    <row r="5870" spans="1:17" x14ac:dyDescent="0.2">
      <c r="A5870"/>
      <c r="H5870" s="2"/>
      <c r="I5870" s="3"/>
      <c r="K5870" s="3"/>
      <c r="L5870"/>
      <c r="M5870" s="275"/>
      <c r="O5870" s="3"/>
      <c r="P5870"/>
      <c r="Q5870" s="3"/>
    </row>
    <row r="5871" spans="1:17" x14ac:dyDescent="0.2">
      <c r="A5871"/>
      <c r="H5871" s="2"/>
      <c r="I5871" s="3"/>
      <c r="K5871" s="3"/>
      <c r="L5871"/>
      <c r="M5871" s="275"/>
      <c r="O5871" s="3"/>
      <c r="P5871"/>
      <c r="Q5871" s="3"/>
    </row>
    <row r="5872" spans="1:17" x14ac:dyDescent="0.2">
      <c r="A5872"/>
      <c r="H5872" s="2"/>
      <c r="I5872" s="3"/>
      <c r="K5872" s="3"/>
      <c r="L5872"/>
      <c r="M5872" s="275"/>
      <c r="O5872" s="3"/>
      <c r="P5872"/>
      <c r="Q5872" s="3"/>
    </row>
    <row r="5873" spans="1:17" x14ac:dyDescent="0.2">
      <c r="A5873"/>
      <c r="H5873" s="2"/>
      <c r="I5873" s="3"/>
      <c r="K5873" s="3"/>
      <c r="L5873"/>
      <c r="M5873" s="275"/>
      <c r="O5873" s="3"/>
      <c r="P5873"/>
      <c r="Q5873" s="3"/>
    </row>
    <row r="5874" spans="1:17" x14ac:dyDescent="0.2">
      <c r="A5874"/>
      <c r="H5874" s="2"/>
      <c r="I5874" s="3"/>
      <c r="K5874" s="3"/>
      <c r="L5874"/>
      <c r="M5874" s="275"/>
      <c r="O5874" s="3"/>
      <c r="P5874"/>
      <c r="Q5874" s="3"/>
    </row>
    <row r="5875" spans="1:17" x14ac:dyDescent="0.2">
      <c r="A5875"/>
      <c r="H5875" s="2"/>
      <c r="I5875" s="3"/>
      <c r="K5875" s="3"/>
      <c r="L5875"/>
      <c r="M5875" s="275"/>
      <c r="O5875" s="3"/>
      <c r="P5875"/>
      <c r="Q5875" s="3"/>
    </row>
    <row r="5876" spans="1:17" x14ac:dyDescent="0.2">
      <c r="A5876"/>
      <c r="H5876" s="2"/>
      <c r="I5876" s="3"/>
      <c r="K5876" s="3"/>
      <c r="L5876"/>
      <c r="M5876" s="275"/>
      <c r="O5876" s="3"/>
      <c r="P5876"/>
      <c r="Q5876" s="3"/>
    </row>
    <row r="5877" spans="1:17" x14ac:dyDescent="0.2">
      <c r="A5877"/>
      <c r="H5877" s="2"/>
      <c r="I5877" s="3"/>
      <c r="K5877" s="3"/>
      <c r="L5877"/>
      <c r="M5877" s="275"/>
      <c r="O5877" s="3"/>
      <c r="P5877"/>
      <c r="Q5877" s="3"/>
    </row>
    <row r="5878" spans="1:17" x14ac:dyDescent="0.2">
      <c r="A5878"/>
      <c r="H5878" s="2"/>
      <c r="I5878" s="3"/>
      <c r="K5878" s="3"/>
      <c r="L5878"/>
      <c r="M5878" s="275"/>
      <c r="O5878" s="3"/>
      <c r="P5878"/>
      <c r="Q5878" s="3"/>
    </row>
    <row r="5879" spans="1:17" x14ac:dyDescent="0.2">
      <c r="A5879"/>
      <c r="H5879" s="2"/>
      <c r="I5879" s="3"/>
      <c r="K5879" s="3"/>
      <c r="L5879"/>
      <c r="M5879" s="275"/>
      <c r="O5879" s="3"/>
      <c r="P5879"/>
      <c r="Q5879" s="3"/>
    </row>
    <row r="5880" spans="1:17" x14ac:dyDescent="0.2">
      <c r="A5880"/>
      <c r="H5880" s="2"/>
      <c r="I5880" s="3"/>
      <c r="K5880" s="3"/>
      <c r="L5880"/>
      <c r="M5880" s="275"/>
      <c r="O5880" s="3"/>
      <c r="P5880"/>
      <c r="Q5880" s="3"/>
    </row>
    <row r="5881" spans="1:17" x14ac:dyDescent="0.2">
      <c r="A5881"/>
      <c r="H5881" s="2"/>
      <c r="I5881" s="3"/>
      <c r="K5881" s="3"/>
      <c r="L5881"/>
      <c r="M5881" s="275"/>
      <c r="O5881" s="3"/>
      <c r="P5881"/>
      <c r="Q5881" s="3"/>
    </row>
    <row r="5882" spans="1:17" x14ac:dyDescent="0.2">
      <c r="A5882"/>
      <c r="H5882" s="2"/>
      <c r="I5882" s="3"/>
      <c r="K5882" s="3"/>
      <c r="L5882"/>
      <c r="M5882" s="275"/>
      <c r="O5882" s="3"/>
      <c r="P5882"/>
      <c r="Q5882" s="3"/>
    </row>
    <row r="5883" spans="1:17" x14ac:dyDescent="0.2">
      <c r="A5883"/>
      <c r="H5883" s="2"/>
      <c r="I5883" s="3"/>
      <c r="K5883" s="3"/>
      <c r="L5883"/>
      <c r="M5883" s="275"/>
      <c r="O5883" s="3"/>
      <c r="P5883"/>
      <c r="Q5883" s="3"/>
    </row>
    <row r="5884" spans="1:17" x14ac:dyDescent="0.2">
      <c r="A5884"/>
      <c r="H5884" s="2"/>
      <c r="I5884" s="3"/>
      <c r="K5884" s="3"/>
      <c r="L5884"/>
      <c r="M5884" s="275"/>
      <c r="O5884" s="3"/>
      <c r="P5884"/>
      <c r="Q5884" s="3"/>
    </row>
    <row r="5885" spans="1:17" x14ac:dyDescent="0.2">
      <c r="A5885"/>
      <c r="H5885" s="2"/>
      <c r="I5885" s="3"/>
      <c r="K5885" s="3"/>
      <c r="L5885"/>
      <c r="M5885" s="275"/>
      <c r="O5885" s="3"/>
      <c r="P5885"/>
      <c r="Q5885" s="3"/>
    </row>
    <row r="5886" spans="1:17" x14ac:dyDescent="0.2">
      <c r="A5886"/>
      <c r="H5886" s="2"/>
      <c r="I5886" s="3"/>
      <c r="K5886" s="3"/>
      <c r="L5886"/>
      <c r="M5886" s="275"/>
      <c r="O5886" s="3"/>
      <c r="P5886"/>
      <c r="Q5886" s="3"/>
    </row>
    <row r="5887" spans="1:17" x14ac:dyDescent="0.2">
      <c r="A5887"/>
      <c r="H5887" s="2"/>
      <c r="I5887" s="3"/>
      <c r="K5887" s="3"/>
      <c r="L5887"/>
      <c r="M5887" s="275"/>
      <c r="O5887" s="3"/>
      <c r="P5887"/>
      <c r="Q5887" s="3"/>
    </row>
    <row r="5888" spans="1:17" x14ac:dyDescent="0.2">
      <c r="A5888"/>
      <c r="H5888" s="2"/>
      <c r="I5888" s="3"/>
      <c r="K5888" s="3"/>
      <c r="L5888"/>
      <c r="M5888" s="275"/>
      <c r="O5888" s="3"/>
      <c r="P5888"/>
      <c r="Q5888" s="3"/>
    </row>
    <row r="5889" spans="1:17" x14ac:dyDescent="0.2">
      <c r="A5889"/>
      <c r="H5889" s="2"/>
      <c r="I5889" s="3"/>
      <c r="K5889" s="3"/>
      <c r="L5889"/>
      <c r="M5889" s="275"/>
      <c r="O5889" s="3"/>
      <c r="P5889"/>
      <c r="Q5889" s="3"/>
    </row>
    <row r="5890" spans="1:17" x14ac:dyDescent="0.2">
      <c r="A5890"/>
      <c r="H5890" s="2"/>
      <c r="I5890" s="3"/>
      <c r="K5890" s="3"/>
      <c r="L5890"/>
      <c r="M5890" s="275"/>
      <c r="O5890" s="3"/>
      <c r="P5890"/>
      <c r="Q5890" s="3"/>
    </row>
    <row r="5891" spans="1:17" x14ac:dyDescent="0.2">
      <c r="A5891"/>
      <c r="H5891" s="2"/>
      <c r="I5891" s="3"/>
      <c r="K5891" s="3"/>
      <c r="L5891"/>
      <c r="M5891" s="275"/>
      <c r="O5891" s="3"/>
      <c r="P5891"/>
      <c r="Q5891" s="3"/>
    </row>
    <row r="5892" spans="1:17" x14ac:dyDescent="0.2">
      <c r="A5892"/>
      <c r="H5892" s="2"/>
      <c r="I5892" s="3"/>
      <c r="K5892" s="3"/>
      <c r="L5892"/>
      <c r="M5892" s="275"/>
      <c r="O5892" s="3"/>
      <c r="P5892"/>
      <c r="Q5892" s="3"/>
    </row>
    <row r="5893" spans="1:17" x14ac:dyDescent="0.2">
      <c r="A5893"/>
      <c r="H5893" s="2"/>
      <c r="I5893" s="3"/>
      <c r="K5893" s="3"/>
      <c r="L5893"/>
      <c r="M5893" s="275"/>
      <c r="O5893" s="3"/>
      <c r="P5893"/>
      <c r="Q5893" s="3"/>
    </row>
    <row r="5894" spans="1:17" x14ac:dyDescent="0.2">
      <c r="A5894"/>
      <c r="H5894" s="2"/>
      <c r="I5894" s="3"/>
      <c r="K5894" s="3"/>
      <c r="L5894"/>
      <c r="M5894" s="275"/>
      <c r="O5894" s="3"/>
      <c r="P5894"/>
      <c r="Q5894" s="3"/>
    </row>
    <row r="5895" spans="1:17" x14ac:dyDescent="0.2">
      <c r="A5895"/>
      <c r="H5895" s="2"/>
      <c r="I5895" s="3"/>
      <c r="K5895" s="3"/>
      <c r="L5895"/>
      <c r="M5895" s="275"/>
      <c r="O5895" s="3"/>
      <c r="P5895"/>
      <c r="Q5895" s="3"/>
    </row>
    <row r="5896" spans="1:17" x14ac:dyDescent="0.2">
      <c r="A5896"/>
      <c r="H5896" s="2"/>
      <c r="I5896" s="3"/>
      <c r="K5896" s="3"/>
      <c r="L5896"/>
      <c r="M5896" s="275"/>
      <c r="O5896" s="3"/>
      <c r="P5896"/>
      <c r="Q5896" s="3"/>
    </row>
    <row r="5897" spans="1:17" x14ac:dyDescent="0.2">
      <c r="A5897"/>
      <c r="H5897" s="2"/>
      <c r="I5897" s="3"/>
      <c r="K5897" s="3"/>
      <c r="L5897"/>
      <c r="M5897" s="275"/>
      <c r="O5897" s="3"/>
      <c r="P5897"/>
      <c r="Q5897" s="3"/>
    </row>
    <row r="5898" spans="1:17" x14ac:dyDescent="0.2">
      <c r="A5898"/>
      <c r="H5898" s="2"/>
      <c r="I5898" s="3"/>
      <c r="K5898" s="3"/>
      <c r="L5898"/>
      <c r="M5898" s="275"/>
      <c r="O5898" s="3"/>
      <c r="P5898"/>
      <c r="Q5898" s="3"/>
    </row>
    <row r="5899" spans="1:17" x14ac:dyDescent="0.2">
      <c r="A5899"/>
      <c r="H5899" s="2"/>
      <c r="I5899" s="3"/>
      <c r="K5899" s="3"/>
      <c r="L5899"/>
      <c r="M5899" s="275"/>
      <c r="O5899" s="3"/>
      <c r="P5899"/>
      <c r="Q5899" s="3"/>
    </row>
    <row r="5900" spans="1:17" x14ac:dyDescent="0.2">
      <c r="A5900"/>
      <c r="H5900" s="2"/>
      <c r="I5900" s="3"/>
      <c r="K5900" s="3"/>
      <c r="L5900"/>
      <c r="M5900" s="275"/>
      <c r="O5900" s="3"/>
      <c r="P5900"/>
      <c r="Q5900" s="3"/>
    </row>
    <row r="5901" spans="1:17" x14ac:dyDescent="0.2">
      <c r="A5901"/>
      <c r="H5901" s="2"/>
      <c r="I5901" s="3"/>
      <c r="K5901" s="3"/>
      <c r="L5901"/>
      <c r="M5901" s="275"/>
      <c r="O5901" s="3"/>
      <c r="P5901"/>
      <c r="Q5901" s="3"/>
    </row>
    <row r="5902" spans="1:17" x14ac:dyDescent="0.2">
      <c r="A5902"/>
      <c r="H5902" s="2"/>
      <c r="I5902" s="3"/>
      <c r="K5902" s="3"/>
      <c r="L5902"/>
      <c r="M5902" s="275"/>
      <c r="O5902" s="3"/>
      <c r="P5902"/>
      <c r="Q5902" s="3"/>
    </row>
    <row r="5903" spans="1:17" x14ac:dyDescent="0.2">
      <c r="A5903"/>
      <c r="H5903" s="2"/>
      <c r="I5903" s="3"/>
      <c r="K5903" s="3"/>
      <c r="L5903"/>
      <c r="M5903" s="275"/>
      <c r="O5903" s="3"/>
      <c r="P5903"/>
      <c r="Q5903" s="3"/>
    </row>
    <row r="5904" spans="1:17" x14ac:dyDescent="0.2">
      <c r="A5904"/>
      <c r="H5904" s="2"/>
      <c r="I5904" s="3"/>
      <c r="K5904" s="3"/>
      <c r="L5904"/>
      <c r="M5904" s="275"/>
      <c r="O5904" s="3"/>
      <c r="P5904"/>
      <c r="Q5904" s="3"/>
    </row>
    <row r="5905" spans="1:17" x14ac:dyDescent="0.2">
      <c r="A5905"/>
      <c r="H5905" s="2"/>
      <c r="I5905" s="3"/>
      <c r="K5905" s="3"/>
      <c r="L5905"/>
      <c r="M5905" s="275"/>
      <c r="O5905" s="3"/>
      <c r="P5905"/>
      <c r="Q5905" s="3"/>
    </row>
    <row r="5906" spans="1:17" x14ac:dyDescent="0.2">
      <c r="A5906"/>
      <c r="H5906" s="2"/>
      <c r="I5906" s="3"/>
      <c r="K5906" s="3"/>
      <c r="L5906"/>
      <c r="M5906" s="275"/>
      <c r="O5906" s="3"/>
      <c r="P5906"/>
      <c r="Q5906" s="3"/>
    </row>
    <row r="5907" spans="1:17" x14ac:dyDescent="0.2">
      <c r="A5907"/>
      <c r="H5907" s="2"/>
      <c r="I5907" s="3"/>
      <c r="K5907" s="3"/>
      <c r="L5907"/>
      <c r="M5907" s="275"/>
      <c r="O5907" s="3"/>
      <c r="P5907"/>
      <c r="Q5907" s="3"/>
    </row>
    <row r="5908" spans="1:17" x14ac:dyDescent="0.2">
      <c r="A5908"/>
      <c r="H5908" s="2"/>
      <c r="I5908" s="3"/>
      <c r="K5908" s="3"/>
      <c r="L5908"/>
      <c r="M5908" s="275"/>
      <c r="O5908" s="3"/>
      <c r="P5908"/>
      <c r="Q5908" s="3"/>
    </row>
    <row r="5909" spans="1:17" x14ac:dyDescent="0.2">
      <c r="A5909"/>
      <c r="H5909" s="2"/>
      <c r="I5909" s="3"/>
      <c r="K5909" s="3"/>
      <c r="L5909"/>
      <c r="M5909" s="275"/>
      <c r="O5909" s="3"/>
      <c r="P5909"/>
      <c r="Q5909" s="3"/>
    </row>
    <row r="5910" spans="1:17" x14ac:dyDescent="0.2">
      <c r="A5910"/>
      <c r="H5910" s="2"/>
      <c r="I5910" s="3"/>
      <c r="K5910" s="3"/>
      <c r="L5910"/>
      <c r="M5910" s="275"/>
      <c r="O5910" s="3"/>
      <c r="P5910"/>
      <c r="Q5910" s="3"/>
    </row>
    <row r="5911" spans="1:17" x14ac:dyDescent="0.2">
      <c r="A5911"/>
      <c r="H5911" s="2"/>
      <c r="I5911" s="3"/>
      <c r="K5911" s="3"/>
      <c r="L5911"/>
      <c r="M5911" s="275"/>
      <c r="O5911" s="3"/>
      <c r="P5911"/>
      <c r="Q5911" s="3"/>
    </row>
    <row r="5912" spans="1:17" x14ac:dyDescent="0.2">
      <c r="A5912"/>
      <c r="H5912" s="2"/>
      <c r="I5912" s="3"/>
      <c r="K5912" s="3"/>
      <c r="L5912"/>
      <c r="M5912" s="275"/>
      <c r="O5912" s="3"/>
      <c r="P5912"/>
      <c r="Q5912" s="3"/>
    </row>
    <row r="5913" spans="1:17" x14ac:dyDescent="0.2">
      <c r="A5913"/>
      <c r="H5913" s="2"/>
      <c r="I5913" s="3"/>
      <c r="K5913" s="3"/>
      <c r="L5913"/>
      <c r="M5913" s="275"/>
      <c r="O5913" s="3"/>
      <c r="P5913"/>
      <c r="Q5913" s="3"/>
    </row>
    <row r="5914" spans="1:17" x14ac:dyDescent="0.2">
      <c r="A5914"/>
      <c r="H5914" s="2"/>
      <c r="I5914" s="3"/>
      <c r="K5914" s="3"/>
      <c r="L5914"/>
      <c r="M5914" s="275"/>
      <c r="O5914" s="3"/>
      <c r="P5914"/>
      <c r="Q5914" s="3"/>
    </row>
    <row r="5915" spans="1:17" x14ac:dyDescent="0.2">
      <c r="A5915"/>
      <c r="H5915" s="2"/>
      <c r="I5915" s="3"/>
      <c r="K5915" s="3"/>
      <c r="L5915"/>
      <c r="M5915" s="275"/>
      <c r="O5915" s="3"/>
      <c r="P5915"/>
      <c r="Q5915" s="3"/>
    </row>
    <row r="5916" spans="1:17" x14ac:dyDescent="0.2">
      <c r="A5916"/>
      <c r="H5916" s="2"/>
      <c r="I5916" s="3"/>
      <c r="K5916" s="3"/>
      <c r="L5916"/>
      <c r="M5916" s="275"/>
      <c r="O5916" s="3"/>
      <c r="P5916"/>
      <c r="Q5916" s="3"/>
    </row>
    <row r="5917" spans="1:17" x14ac:dyDescent="0.2">
      <c r="A5917"/>
      <c r="H5917" s="2"/>
      <c r="I5917" s="3"/>
      <c r="K5917" s="3"/>
      <c r="L5917"/>
      <c r="M5917" s="275"/>
      <c r="O5917" s="3"/>
      <c r="P5917"/>
      <c r="Q5917" s="3"/>
    </row>
    <row r="5918" spans="1:17" x14ac:dyDescent="0.2">
      <c r="A5918"/>
      <c r="H5918" s="2"/>
      <c r="I5918" s="3"/>
      <c r="K5918" s="3"/>
      <c r="L5918"/>
      <c r="M5918" s="275"/>
      <c r="O5918" s="3"/>
      <c r="P5918"/>
      <c r="Q5918" s="3"/>
    </row>
    <row r="5919" spans="1:17" x14ac:dyDescent="0.2">
      <c r="A5919"/>
      <c r="H5919" s="2"/>
      <c r="I5919" s="3"/>
      <c r="K5919" s="3"/>
      <c r="L5919"/>
      <c r="M5919" s="275"/>
      <c r="O5919" s="3"/>
      <c r="P5919"/>
      <c r="Q5919" s="3"/>
    </row>
    <row r="5920" spans="1:17" x14ac:dyDescent="0.2">
      <c r="A5920"/>
      <c r="H5920" s="2"/>
      <c r="I5920" s="3"/>
      <c r="K5920" s="3"/>
      <c r="L5920"/>
      <c r="M5920" s="275"/>
      <c r="O5920" s="3"/>
      <c r="P5920"/>
      <c r="Q5920" s="3"/>
    </row>
    <row r="5921" spans="1:17" x14ac:dyDescent="0.2">
      <c r="A5921"/>
      <c r="H5921" s="2"/>
      <c r="I5921" s="3"/>
      <c r="K5921" s="3"/>
      <c r="L5921"/>
      <c r="M5921" s="275"/>
      <c r="O5921" s="3"/>
      <c r="P5921"/>
      <c r="Q5921" s="3"/>
    </row>
    <row r="5922" spans="1:17" x14ac:dyDescent="0.2">
      <c r="A5922"/>
      <c r="H5922" s="2"/>
      <c r="I5922" s="3"/>
      <c r="K5922" s="3"/>
      <c r="L5922"/>
      <c r="M5922" s="275"/>
      <c r="O5922" s="3"/>
      <c r="P5922"/>
      <c r="Q5922" s="3"/>
    </row>
    <row r="5923" spans="1:17" x14ac:dyDescent="0.2">
      <c r="A5923"/>
      <c r="H5923" s="2"/>
      <c r="I5923" s="3"/>
      <c r="K5923" s="3"/>
      <c r="L5923"/>
      <c r="M5923" s="275"/>
      <c r="O5923" s="3"/>
      <c r="P5923"/>
      <c r="Q5923" s="3"/>
    </row>
    <row r="5924" spans="1:17" x14ac:dyDescent="0.2">
      <c r="A5924"/>
      <c r="H5924" s="2"/>
      <c r="I5924" s="3"/>
      <c r="K5924" s="3"/>
      <c r="L5924"/>
      <c r="M5924" s="275"/>
      <c r="O5924" s="3"/>
      <c r="P5924"/>
      <c r="Q5924" s="3"/>
    </row>
    <row r="5925" spans="1:17" x14ac:dyDescent="0.2">
      <c r="A5925"/>
      <c r="H5925" s="2"/>
      <c r="I5925" s="3"/>
      <c r="K5925" s="3"/>
      <c r="L5925"/>
      <c r="M5925" s="275"/>
      <c r="O5925" s="3"/>
      <c r="P5925"/>
      <c r="Q5925" s="3"/>
    </row>
    <row r="5926" spans="1:17" x14ac:dyDescent="0.2">
      <c r="A5926"/>
      <c r="H5926" s="2"/>
      <c r="I5926" s="3"/>
      <c r="K5926" s="3"/>
      <c r="L5926"/>
      <c r="M5926" s="275"/>
      <c r="O5926" s="3"/>
      <c r="P5926"/>
      <c r="Q5926" s="3"/>
    </row>
    <row r="5927" spans="1:17" x14ac:dyDescent="0.2">
      <c r="A5927"/>
      <c r="H5927" s="2"/>
      <c r="I5927" s="3"/>
      <c r="K5927" s="3"/>
      <c r="L5927"/>
      <c r="M5927" s="275"/>
      <c r="O5927" s="3"/>
      <c r="P5927"/>
      <c r="Q5927" s="3"/>
    </row>
    <row r="5928" spans="1:17" x14ac:dyDescent="0.2">
      <c r="A5928"/>
      <c r="H5928" s="2"/>
      <c r="I5928" s="3"/>
      <c r="K5928" s="3"/>
      <c r="L5928"/>
      <c r="M5928" s="275"/>
      <c r="O5928" s="3"/>
      <c r="P5928"/>
      <c r="Q5928" s="3"/>
    </row>
    <row r="5929" spans="1:17" x14ac:dyDescent="0.2">
      <c r="A5929"/>
      <c r="H5929" s="2"/>
      <c r="I5929" s="3"/>
      <c r="K5929" s="3"/>
      <c r="L5929"/>
      <c r="M5929" s="275"/>
      <c r="O5929" s="3"/>
      <c r="P5929"/>
      <c r="Q5929" s="3"/>
    </row>
    <row r="5930" spans="1:17" x14ac:dyDescent="0.2">
      <c r="A5930"/>
      <c r="H5930" s="2"/>
      <c r="I5930" s="3"/>
      <c r="K5930" s="3"/>
      <c r="L5930"/>
      <c r="M5930" s="275"/>
      <c r="O5930" s="3"/>
      <c r="P5930"/>
      <c r="Q5930" s="3"/>
    </row>
    <row r="5931" spans="1:17" x14ac:dyDescent="0.2">
      <c r="A5931"/>
      <c r="H5931" s="2"/>
      <c r="I5931" s="3"/>
      <c r="K5931" s="3"/>
      <c r="L5931"/>
      <c r="M5931" s="275"/>
      <c r="O5931" s="3"/>
      <c r="P5931"/>
      <c r="Q5931" s="3"/>
    </row>
    <row r="5932" spans="1:17" x14ac:dyDescent="0.2">
      <c r="A5932"/>
      <c r="H5932" s="2"/>
      <c r="I5932" s="3"/>
      <c r="K5932" s="3"/>
      <c r="L5932"/>
      <c r="M5932" s="275"/>
      <c r="O5932" s="3"/>
      <c r="P5932"/>
      <c r="Q5932" s="3"/>
    </row>
    <row r="5933" spans="1:17" x14ac:dyDescent="0.2">
      <c r="A5933"/>
      <c r="H5933" s="2"/>
      <c r="I5933" s="3"/>
      <c r="K5933" s="3"/>
      <c r="L5933"/>
      <c r="M5933" s="275"/>
      <c r="O5933" s="3"/>
      <c r="P5933"/>
      <c r="Q5933" s="3"/>
    </row>
    <row r="5934" spans="1:17" x14ac:dyDescent="0.2">
      <c r="A5934"/>
      <c r="H5934" s="2"/>
      <c r="I5934" s="3"/>
      <c r="K5934" s="3"/>
      <c r="L5934"/>
      <c r="M5934" s="275"/>
      <c r="O5934" s="3"/>
      <c r="P5934"/>
      <c r="Q5934" s="3"/>
    </row>
    <row r="5935" spans="1:17" x14ac:dyDescent="0.2">
      <c r="A5935"/>
      <c r="H5935" s="2"/>
      <c r="I5935" s="3"/>
      <c r="K5935" s="3"/>
      <c r="L5935"/>
      <c r="M5935" s="275"/>
      <c r="O5935" s="3"/>
      <c r="P5935"/>
      <c r="Q5935" s="3"/>
    </row>
    <row r="5936" spans="1:17" x14ac:dyDescent="0.2">
      <c r="A5936"/>
      <c r="H5936" s="2"/>
      <c r="I5936" s="3"/>
      <c r="K5936" s="3"/>
      <c r="L5936"/>
      <c r="M5936" s="275"/>
      <c r="O5936" s="3"/>
      <c r="P5936"/>
      <c r="Q5936" s="3"/>
    </row>
    <row r="5937" spans="1:17" x14ac:dyDescent="0.2">
      <c r="A5937"/>
      <c r="H5937" s="2"/>
      <c r="I5937" s="3"/>
      <c r="K5937" s="3"/>
      <c r="L5937"/>
      <c r="M5937" s="275"/>
      <c r="O5937" s="3"/>
      <c r="P5937"/>
      <c r="Q5937" s="3"/>
    </row>
    <row r="5938" spans="1:17" x14ac:dyDescent="0.2">
      <c r="A5938"/>
      <c r="H5938" s="2"/>
      <c r="I5938" s="3"/>
      <c r="K5938" s="3"/>
      <c r="L5938"/>
      <c r="M5938" s="275"/>
      <c r="O5938" s="3"/>
      <c r="P5938"/>
      <c r="Q5938" s="3"/>
    </row>
    <row r="5939" spans="1:17" x14ac:dyDescent="0.2">
      <c r="A5939"/>
      <c r="H5939" s="2"/>
      <c r="I5939" s="3"/>
      <c r="K5939" s="3"/>
      <c r="L5939"/>
      <c r="M5939" s="275"/>
      <c r="O5939" s="3"/>
      <c r="P5939"/>
      <c r="Q5939" s="3"/>
    </row>
    <row r="5940" spans="1:17" x14ac:dyDescent="0.2">
      <c r="A5940"/>
      <c r="H5940" s="2"/>
      <c r="I5940" s="3"/>
      <c r="K5940" s="3"/>
      <c r="L5940"/>
      <c r="M5940" s="275"/>
      <c r="O5940" s="3"/>
      <c r="P5940"/>
      <c r="Q5940" s="3"/>
    </row>
    <row r="5941" spans="1:17" x14ac:dyDescent="0.2">
      <c r="A5941"/>
      <c r="H5941" s="2"/>
      <c r="I5941" s="3"/>
      <c r="K5941" s="3"/>
      <c r="L5941"/>
      <c r="M5941" s="275"/>
      <c r="O5941" s="3"/>
      <c r="P5941"/>
      <c r="Q5941" s="3"/>
    </row>
    <row r="5942" spans="1:17" x14ac:dyDescent="0.2">
      <c r="A5942"/>
      <c r="H5942" s="2"/>
      <c r="I5942" s="3"/>
      <c r="K5942" s="3"/>
      <c r="L5942"/>
      <c r="M5942" s="275"/>
      <c r="O5942" s="3"/>
      <c r="P5942"/>
      <c r="Q5942" s="3"/>
    </row>
    <row r="5943" spans="1:17" x14ac:dyDescent="0.2">
      <c r="A5943"/>
      <c r="H5943" s="2"/>
      <c r="I5943" s="3"/>
      <c r="K5943" s="3"/>
      <c r="L5943"/>
      <c r="M5943" s="275"/>
      <c r="O5943" s="3"/>
      <c r="P5943"/>
      <c r="Q5943" s="3"/>
    </row>
    <row r="5944" spans="1:17" x14ac:dyDescent="0.2">
      <c r="A5944"/>
      <c r="H5944" s="2"/>
      <c r="I5944" s="3"/>
      <c r="K5944" s="3"/>
      <c r="L5944"/>
      <c r="M5944" s="275"/>
      <c r="O5944" s="3"/>
      <c r="P5944"/>
      <c r="Q5944" s="3"/>
    </row>
    <row r="5945" spans="1:17" x14ac:dyDescent="0.2">
      <c r="A5945"/>
      <c r="H5945" s="2"/>
      <c r="I5945" s="3"/>
      <c r="K5945" s="3"/>
      <c r="L5945"/>
      <c r="M5945" s="275"/>
      <c r="O5945" s="3"/>
      <c r="P5945"/>
      <c r="Q5945" s="3"/>
    </row>
    <row r="5946" spans="1:17" x14ac:dyDescent="0.2">
      <c r="A5946"/>
      <c r="H5946" s="2"/>
      <c r="I5946" s="3"/>
      <c r="K5946" s="3"/>
      <c r="L5946"/>
      <c r="M5946" s="275"/>
      <c r="O5946" s="3"/>
      <c r="P5946"/>
      <c r="Q5946" s="3"/>
    </row>
    <row r="5947" spans="1:17" x14ac:dyDescent="0.2">
      <c r="A5947"/>
      <c r="H5947" s="2"/>
      <c r="I5947" s="3"/>
      <c r="K5947" s="3"/>
      <c r="L5947"/>
      <c r="M5947" s="275"/>
      <c r="O5947" s="3"/>
      <c r="P5947"/>
      <c r="Q5947" s="3"/>
    </row>
    <row r="5948" spans="1:17" x14ac:dyDescent="0.2">
      <c r="A5948"/>
      <c r="H5948" s="2"/>
      <c r="I5948" s="3"/>
      <c r="K5948" s="3"/>
      <c r="L5948"/>
      <c r="M5948" s="275"/>
      <c r="O5948" s="3"/>
      <c r="P5948"/>
      <c r="Q5948" s="3"/>
    </row>
    <row r="5949" spans="1:17" x14ac:dyDescent="0.2">
      <c r="A5949"/>
      <c r="H5949" s="2"/>
      <c r="I5949" s="3"/>
      <c r="K5949" s="3"/>
      <c r="L5949"/>
      <c r="M5949" s="275"/>
      <c r="O5949" s="3"/>
      <c r="P5949"/>
      <c r="Q5949" s="3"/>
    </row>
    <row r="5950" spans="1:17" x14ac:dyDescent="0.2">
      <c r="A5950"/>
      <c r="H5950" s="2"/>
      <c r="I5950" s="3"/>
      <c r="K5950" s="3"/>
      <c r="L5950"/>
      <c r="M5950" s="275"/>
      <c r="O5950" s="3"/>
      <c r="P5950"/>
      <c r="Q5950" s="3"/>
    </row>
    <row r="5951" spans="1:17" x14ac:dyDescent="0.2">
      <c r="A5951"/>
      <c r="H5951" s="2"/>
      <c r="I5951" s="3"/>
      <c r="K5951" s="3"/>
      <c r="L5951"/>
      <c r="M5951" s="275"/>
      <c r="O5951" s="3"/>
      <c r="P5951"/>
      <c r="Q5951" s="3"/>
    </row>
    <row r="5952" spans="1:17" x14ac:dyDescent="0.2">
      <c r="A5952"/>
      <c r="H5952" s="2"/>
      <c r="I5952" s="3"/>
      <c r="K5952" s="3"/>
      <c r="L5952"/>
      <c r="M5952" s="275"/>
      <c r="O5952" s="3"/>
      <c r="P5952"/>
      <c r="Q5952" s="3"/>
    </row>
    <row r="5953" spans="1:17" x14ac:dyDescent="0.2">
      <c r="A5953"/>
      <c r="H5953" s="2"/>
      <c r="I5953" s="3"/>
      <c r="K5953" s="3"/>
      <c r="L5953"/>
      <c r="M5953" s="275"/>
      <c r="O5953" s="3"/>
      <c r="P5953"/>
      <c r="Q5953" s="3"/>
    </row>
    <row r="5954" spans="1:17" x14ac:dyDescent="0.2">
      <c r="A5954"/>
      <c r="H5954" s="2"/>
      <c r="I5954" s="3"/>
      <c r="K5954" s="3"/>
      <c r="L5954"/>
      <c r="M5954" s="275"/>
      <c r="O5954" s="3"/>
      <c r="P5954"/>
      <c r="Q5954" s="3"/>
    </row>
    <row r="5955" spans="1:17" x14ac:dyDescent="0.2">
      <c r="A5955"/>
      <c r="H5955" s="2"/>
      <c r="I5955" s="3"/>
      <c r="K5955" s="3"/>
      <c r="L5955"/>
      <c r="M5955" s="275"/>
      <c r="O5955" s="3"/>
      <c r="P5955"/>
      <c r="Q5955" s="3"/>
    </row>
    <row r="5956" spans="1:17" x14ac:dyDescent="0.2">
      <c r="A5956"/>
      <c r="H5956" s="2"/>
      <c r="I5956" s="3"/>
      <c r="K5956" s="3"/>
      <c r="L5956"/>
      <c r="M5956" s="275"/>
      <c r="O5956" s="3"/>
      <c r="P5956"/>
      <c r="Q5956" s="3"/>
    </row>
    <row r="5957" spans="1:17" x14ac:dyDescent="0.2">
      <c r="A5957"/>
      <c r="H5957" s="2"/>
      <c r="I5957" s="3"/>
      <c r="K5957" s="3"/>
      <c r="L5957"/>
      <c r="M5957" s="275"/>
      <c r="O5957" s="3"/>
      <c r="P5957"/>
      <c r="Q5957" s="3"/>
    </row>
    <row r="5958" spans="1:17" x14ac:dyDescent="0.2">
      <c r="A5958"/>
      <c r="H5958" s="2"/>
      <c r="I5958" s="3"/>
      <c r="K5958" s="3"/>
      <c r="L5958"/>
      <c r="M5958" s="275"/>
      <c r="O5958" s="3"/>
      <c r="P5958"/>
      <c r="Q5958" s="3"/>
    </row>
    <row r="5959" spans="1:17" x14ac:dyDescent="0.2">
      <c r="A5959"/>
      <c r="H5959" s="2"/>
      <c r="I5959" s="3"/>
      <c r="K5959" s="3"/>
      <c r="L5959"/>
      <c r="M5959" s="275"/>
      <c r="O5959" s="3"/>
      <c r="P5959"/>
      <c r="Q5959" s="3"/>
    </row>
    <row r="5960" spans="1:17" x14ac:dyDescent="0.2">
      <c r="A5960"/>
      <c r="H5960" s="2"/>
      <c r="I5960" s="3"/>
      <c r="K5960" s="3"/>
      <c r="L5960"/>
      <c r="M5960" s="275"/>
      <c r="O5960" s="3"/>
      <c r="P5960"/>
      <c r="Q5960" s="3"/>
    </row>
    <row r="5961" spans="1:17" x14ac:dyDescent="0.2">
      <c r="A5961"/>
      <c r="H5961" s="2"/>
      <c r="I5961" s="3"/>
      <c r="K5961" s="3"/>
      <c r="L5961"/>
      <c r="M5961" s="275"/>
      <c r="O5961" s="3"/>
      <c r="P5961"/>
      <c r="Q5961" s="3"/>
    </row>
    <row r="5962" spans="1:17" x14ac:dyDescent="0.2">
      <c r="A5962"/>
      <c r="H5962" s="2"/>
      <c r="I5962" s="3"/>
      <c r="K5962" s="3"/>
      <c r="L5962"/>
      <c r="M5962" s="275"/>
      <c r="O5962" s="3"/>
      <c r="P5962"/>
      <c r="Q5962" s="3"/>
    </row>
    <row r="5963" spans="1:17" x14ac:dyDescent="0.2">
      <c r="A5963"/>
      <c r="H5963" s="2"/>
      <c r="I5963" s="3"/>
      <c r="K5963" s="3"/>
      <c r="L5963"/>
      <c r="M5963" s="275"/>
      <c r="O5963" s="3"/>
      <c r="P5963"/>
      <c r="Q5963" s="3"/>
    </row>
    <row r="5964" spans="1:17" x14ac:dyDescent="0.2">
      <c r="A5964"/>
      <c r="H5964" s="2"/>
      <c r="I5964" s="3"/>
      <c r="K5964" s="3"/>
      <c r="L5964"/>
      <c r="M5964" s="275"/>
      <c r="O5964" s="3"/>
      <c r="P5964"/>
      <c r="Q5964" s="3"/>
    </row>
    <row r="5965" spans="1:17" x14ac:dyDescent="0.2">
      <c r="A5965"/>
      <c r="H5965" s="2"/>
      <c r="I5965" s="3"/>
      <c r="K5965" s="3"/>
      <c r="L5965"/>
      <c r="M5965" s="275"/>
      <c r="O5965" s="3"/>
      <c r="P5965"/>
      <c r="Q5965" s="3"/>
    </row>
    <row r="5966" spans="1:17" x14ac:dyDescent="0.2">
      <c r="A5966"/>
      <c r="H5966" s="2"/>
      <c r="I5966" s="3"/>
      <c r="K5966" s="3"/>
      <c r="L5966"/>
      <c r="M5966" s="275"/>
      <c r="O5966" s="3"/>
      <c r="P5966"/>
      <c r="Q5966" s="3"/>
    </row>
    <row r="5967" spans="1:17" x14ac:dyDescent="0.2">
      <c r="A5967"/>
      <c r="H5967" s="2"/>
      <c r="I5967" s="3"/>
      <c r="K5967" s="3"/>
      <c r="L5967"/>
      <c r="M5967" s="275"/>
      <c r="O5967" s="3"/>
      <c r="P5967"/>
      <c r="Q5967" s="3"/>
    </row>
    <row r="5968" spans="1:17" x14ac:dyDescent="0.2">
      <c r="A5968"/>
      <c r="H5968" s="2"/>
      <c r="I5968" s="3"/>
      <c r="K5968" s="3"/>
      <c r="L5968"/>
      <c r="M5968" s="275"/>
      <c r="O5968" s="3"/>
      <c r="P5968"/>
      <c r="Q5968" s="3"/>
    </row>
    <row r="5969" spans="1:17" x14ac:dyDescent="0.2">
      <c r="A5969"/>
      <c r="H5969" s="2"/>
      <c r="I5969" s="3"/>
      <c r="K5969" s="3"/>
      <c r="L5969"/>
      <c r="M5969" s="275"/>
      <c r="O5969" s="3"/>
      <c r="P5969"/>
      <c r="Q5969" s="3"/>
    </row>
    <row r="5970" spans="1:17" x14ac:dyDescent="0.2">
      <c r="A5970"/>
      <c r="H5970" s="2"/>
      <c r="I5970" s="3"/>
      <c r="K5970" s="3"/>
      <c r="L5970"/>
      <c r="M5970" s="275"/>
      <c r="O5970" s="3"/>
      <c r="P5970"/>
      <c r="Q5970" s="3"/>
    </row>
    <row r="5971" spans="1:17" x14ac:dyDescent="0.2">
      <c r="A5971"/>
      <c r="H5971" s="2"/>
      <c r="I5971" s="3"/>
      <c r="K5971" s="3"/>
      <c r="L5971"/>
      <c r="M5971" s="275"/>
      <c r="O5971" s="3"/>
      <c r="P5971"/>
      <c r="Q5971" s="3"/>
    </row>
    <row r="5972" spans="1:17" x14ac:dyDescent="0.2">
      <c r="A5972"/>
      <c r="H5972" s="2"/>
      <c r="I5972" s="3"/>
      <c r="K5972" s="3"/>
      <c r="L5972"/>
      <c r="M5972" s="275"/>
      <c r="O5972" s="3"/>
      <c r="P5972"/>
      <c r="Q5972" s="3"/>
    </row>
    <row r="5973" spans="1:17" x14ac:dyDescent="0.2">
      <c r="A5973"/>
      <c r="H5973" s="2"/>
      <c r="I5973" s="3"/>
      <c r="K5973" s="3"/>
      <c r="L5973"/>
      <c r="M5973" s="275"/>
      <c r="O5973" s="3"/>
      <c r="P5973"/>
      <c r="Q5973" s="3"/>
    </row>
    <row r="5974" spans="1:17" x14ac:dyDescent="0.2">
      <c r="A5974"/>
      <c r="H5974" s="2"/>
      <c r="I5974" s="3"/>
      <c r="K5974" s="3"/>
      <c r="L5974"/>
      <c r="M5974" s="275"/>
      <c r="O5974" s="3"/>
      <c r="P5974"/>
      <c r="Q5974" s="3"/>
    </row>
    <row r="5975" spans="1:17" x14ac:dyDescent="0.2">
      <c r="A5975"/>
      <c r="H5975" s="2"/>
      <c r="I5975" s="3"/>
      <c r="K5975" s="3"/>
      <c r="L5975"/>
      <c r="M5975" s="275"/>
      <c r="O5975" s="3"/>
      <c r="P5975"/>
      <c r="Q5975" s="3"/>
    </row>
    <row r="5976" spans="1:17" x14ac:dyDescent="0.2">
      <c r="A5976"/>
      <c r="H5976" s="2"/>
      <c r="I5976" s="3"/>
      <c r="K5976" s="3"/>
      <c r="L5976"/>
      <c r="M5976" s="275"/>
      <c r="O5976" s="3"/>
      <c r="P5976"/>
      <c r="Q5976" s="3"/>
    </row>
    <row r="5977" spans="1:17" x14ac:dyDescent="0.2">
      <c r="A5977"/>
      <c r="H5977" s="2"/>
      <c r="I5977" s="3"/>
      <c r="K5977" s="3"/>
      <c r="L5977"/>
      <c r="M5977" s="275"/>
      <c r="O5977" s="3"/>
      <c r="P5977"/>
      <c r="Q5977" s="3"/>
    </row>
    <row r="5978" spans="1:17" x14ac:dyDescent="0.2">
      <c r="A5978"/>
      <c r="H5978" s="2"/>
      <c r="I5978" s="3"/>
      <c r="K5978" s="3"/>
      <c r="L5978"/>
      <c r="M5978" s="275"/>
      <c r="O5978" s="3"/>
      <c r="P5978"/>
      <c r="Q5978" s="3"/>
    </row>
    <row r="5979" spans="1:17" x14ac:dyDescent="0.2">
      <c r="A5979"/>
      <c r="H5979" s="2"/>
      <c r="I5979" s="3"/>
      <c r="K5979" s="3"/>
      <c r="L5979"/>
      <c r="M5979" s="275"/>
      <c r="O5979" s="3"/>
      <c r="P5979"/>
      <c r="Q5979" s="3"/>
    </row>
    <row r="5980" spans="1:17" x14ac:dyDescent="0.2">
      <c r="A5980"/>
      <c r="H5980" s="2"/>
      <c r="I5980" s="3"/>
      <c r="K5980" s="3"/>
      <c r="L5980"/>
      <c r="M5980" s="275"/>
      <c r="O5980" s="3"/>
      <c r="P5980"/>
      <c r="Q5980" s="3"/>
    </row>
    <row r="5981" spans="1:17" x14ac:dyDescent="0.2">
      <c r="A5981"/>
      <c r="H5981" s="2"/>
      <c r="I5981" s="3"/>
      <c r="K5981" s="3"/>
      <c r="L5981"/>
      <c r="M5981" s="275"/>
      <c r="O5981" s="3"/>
      <c r="P5981"/>
      <c r="Q5981" s="3"/>
    </row>
    <row r="5982" spans="1:17" x14ac:dyDescent="0.2">
      <c r="A5982"/>
      <c r="H5982" s="2"/>
      <c r="I5982" s="4"/>
      <c r="K5982" s="3"/>
      <c r="L5982"/>
      <c r="M5982" s="275"/>
      <c r="O5982" s="3"/>
      <c r="P5982"/>
      <c r="Q5982" s="3"/>
    </row>
    <row r="5983" spans="1:17" x14ac:dyDescent="0.2">
      <c r="A5983"/>
      <c r="H5983" s="2"/>
      <c r="I5983" s="3"/>
      <c r="K5983" s="3"/>
      <c r="L5983"/>
      <c r="M5983" s="275"/>
      <c r="O5983" s="3"/>
      <c r="P5983"/>
      <c r="Q5983" s="3"/>
    </row>
    <row r="5984" spans="1:17" x14ac:dyDescent="0.2">
      <c r="A5984"/>
      <c r="H5984" s="2"/>
      <c r="I5984" s="3"/>
      <c r="K5984" s="3"/>
      <c r="L5984"/>
      <c r="M5984" s="275"/>
      <c r="O5984" s="3"/>
      <c r="P5984"/>
      <c r="Q5984" s="3"/>
    </row>
    <row r="5985" spans="1:17" x14ac:dyDescent="0.2">
      <c r="A5985"/>
      <c r="H5985" s="2"/>
      <c r="I5985" s="3"/>
      <c r="K5985" s="3"/>
      <c r="L5985"/>
      <c r="M5985" s="275"/>
      <c r="O5985" s="3"/>
      <c r="P5985"/>
      <c r="Q5985" s="3"/>
    </row>
    <row r="5986" spans="1:17" x14ac:dyDescent="0.2">
      <c r="A5986"/>
      <c r="H5986" s="2"/>
      <c r="I5986" s="3"/>
      <c r="K5986" s="3"/>
      <c r="L5986"/>
      <c r="M5986" s="275"/>
      <c r="O5986" s="3"/>
      <c r="P5986"/>
      <c r="Q5986" s="3"/>
    </row>
    <row r="5987" spans="1:17" x14ac:dyDescent="0.2">
      <c r="A5987"/>
      <c r="H5987" s="2"/>
      <c r="I5987" s="3"/>
      <c r="K5987" s="3"/>
      <c r="L5987"/>
      <c r="M5987" s="275"/>
      <c r="O5987" s="3"/>
      <c r="P5987"/>
      <c r="Q5987" s="3"/>
    </row>
    <row r="5988" spans="1:17" x14ac:dyDescent="0.2">
      <c r="A5988"/>
      <c r="H5988" s="2"/>
      <c r="I5988" s="3"/>
      <c r="K5988" s="3"/>
      <c r="L5988"/>
      <c r="M5988" s="275"/>
      <c r="O5988" s="3"/>
      <c r="P5988"/>
      <c r="Q5988" s="3"/>
    </row>
    <row r="5989" spans="1:17" x14ac:dyDescent="0.2">
      <c r="A5989"/>
      <c r="H5989" s="2"/>
      <c r="I5989" s="3"/>
      <c r="K5989" s="3"/>
      <c r="L5989"/>
      <c r="M5989" s="275"/>
      <c r="O5989" s="3"/>
      <c r="P5989"/>
      <c r="Q5989" s="3"/>
    </row>
    <row r="5990" spans="1:17" x14ac:dyDescent="0.2">
      <c r="A5990"/>
      <c r="H5990" s="2"/>
      <c r="I5990" s="3"/>
      <c r="K5990" s="3"/>
      <c r="L5990"/>
      <c r="M5990" s="275"/>
      <c r="O5990" s="3"/>
      <c r="P5990"/>
      <c r="Q5990" s="3"/>
    </row>
    <row r="5991" spans="1:17" x14ac:dyDescent="0.2">
      <c r="A5991"/>
      <c r="H5991" s="2"/>
      <c r="I5991" s="3"/>
      <c r="K5991" s="3"/>
      <c r="L5991"/>
      <c r="M5991" s="275"/>
      <c r="O5991" s="3"/>
      <c r="P5991"/>
      <c r="Q5991" s="3"/>
    </row>
    <row r="5992" spans="1:17" x14ac:dyDescent="0.2">
      <c r="A5992"/>
      <c r="H5992" s="2"/>
      <c r="I5992" s="3"/>
      <c r="K5992" s="3"/>
      <c r="L5992"/>
      <c r="M5992" s="275"/>
      <c r="O5992" s="3"/>
      <c r="P5992"/>
      <c r="Q5992" s="3"/>
    </row>
    <row r="5993" spans="1:17" x14ac:dyDescent="0.2">
      <c r="A5993"/>
      <c r="H5993" s="2"/>
      <c r="I5993" s="3"/>
      <c r="K5993" s="3"/>
      <c r="L5993"/>
      <c r="M5993" s="275"/>
      <c r="O5993" s="3"/>
      <c r="P5993"/>
      <c r="Q5993" s="3"/>
    </row>
    <row r="5994" spans="1:17" x14ac:dyDescent="0.2">
      <c r="A5994"/>
      <c r="H5994" s="2"/>
      <c r="I5994" s="3"/>
      <c r="K5994" s="3"/>
      <c r="L5994"/>
      <c r="M5994" s="275"/>
      <c r="O5994" s="3"/>
      <c r="P5994"/>
      <c r="Q5994" s="3"/>
    </row>
    <row r="5995" spans="1:17" x14ac:dyDescent="0.2">
      <c r="A5995"/>
      <c r="H5995" s="2"/>
      <c r="I5995" s="3"/>
      <c r="K5995" s="3"/>
      <c r="L5995"/>
      <c r="M5995" s="275"/>
      <c r="O5995" s="3"/>
      <c r="P5995"/>
      <c r="Q5995" s="3"/>
    </row>
    <row r="5996" spans="1:17" x14ac:dyDescent="0.2">
      <c r="A5996"/>
      <c r="H5996" s="2"/>
      <c r="I5996" s="3"/>
      <c r="K5996" s="3"/>
      <c r="L5996"/>
      <c r="M5996" s="275"/>
      <c r="O5996" s="3"/>
      <c r="P5996"/>
      <c r="Q5996" s="3"/>
    </row>
    <row r="5997" spans="1:17" x14ac:dyDescent="0.2">
      <c r="A5997"/>
      <c r="H5997" s="2"/>
      <c r="I5997" s="3"/>
      <c r="K5997" s="3"/>
      <c r="L5997"/>
      <c r="M5997" s="275"/>
      <c r="O5997" s="3"/>
      <c r="P5997"/>
      <c r="Q5997" s="3"/>
    </row>
    <row r="5998" spans="1:17" x14ac:dyDescent="0.2">
      <c r="A5998"/>
      <c r="H5998" s="2"/>
      <c r="I5998" s="3"/>
      <c r="K5998" s="3"/>
      <c r="L5998"/>
      <c r="M5998" s="275"/>
      <c r="O5998" s="3"/>
      <c r="P5998"/>
      <c r="Q5998" s="3"/>
    </row>
    <row r="5999" spans="1:17" x14ac:dyDescent="0.2">
      <c r="A5999"/>
      <c r="H5999" s="2"/>
      <c r="I5999" s="3"/>
      <c r="K5999" s="3"/>
      <c r="L5999"/>
      <c r="M5999" s="275"/>
      <c r="O5999" s="3"/>
      <c r="P5999"/>
      <c r="Q5999" s="3"/>
    </row>
    <row r="6000" spans="1:17" x14ac:dyDescent="0.2">
      <c r="A6000"/>
      <c r="H6000" s="2"/>
      <c r="I6000" s="3"/>
      <c r="K6000" s="3"/>
      <c r="L6000"/>
      <c r="M6000" s="275"/>
      <c r="O6000" s="3"/>
      <c r="P6000"/>
      <c r="Q6000" s="3"/>
    </row>
    <row r="6001" spans="1:17" x14ac:dyDescent="0.2">
      <c r="A6001"/>
      <c r="H6001" s="2"/>
      <c r="I6001" s="3"/>
      <c r="K6001" s="3"/>
      <c r="L6001"/>
      <c r="M6001" s="275"/>
      <c r="O6001" s="3"/>
      <c r="P6001"/>
      <c r="Q6001" s="3"/>
    </row>
    <row r="6002" spans="1:17" x14ac:dyDescent="0.2">
      <c r="A6002"/>
      <c r="H6002" s="2"/>
      <c r="I6002" s="3"/>
      <c r="K6002" s="3"/>
      <c r="L6002"/>
      <c r="M6002" s="275"/>
      <c r="O6002" s="3"/>
      <c r="P6002"/>
      <c r="Q6002" s="3"/>
    </row>
    <row r="6003" spans="1:17" x14ac:dyDescent="0.2">
      <c r="A6003"/>
      <c r="H6003" s="2"/>
      <c r="I6003" s="3"/>
      <c r="K6003" s="3"/>
      <c r="L6003"/>
      <c r="M6003" s="275"/>
      <c r="O6003" s="3"/>
      <c r="P6003"/>
      <c r="Q6003" s="3"/>
    </row>
    <row r="6004" spans="1:17" x14ac:dyDescent="0.2">
      <c r="A6004"/>
      <c r="H6004" s="2"/>
      <c r="I6004" s="3"/>
      <c r="K6004" s="3"/>
      <c r="L6004"/>
      <c r="M6004" s="275"/>
      <c r="O6004" s="3"/>
      <c r="P6004"/>
      <c r="Q6004" s="3"/>
    </row>
    <row r="6005" spans="1:17" x14ac:dyDescent="0.2">
      <c r="A6005"/>
      <c r="H6005" s="2"/>
      <c r="I6005" s="3"/>
      <c r="K6005" s="3"/>
      <c r="L6005"/>
      <c r="M6005" s="275"/>
      <c r="O6005" s="3"/>
      <c r="P6005"/>
      <c r="Q6005" s="3"/>
    </row>
    <row r="6006" spans="1:17" x14ac:dyDescent="0.2">
      <c r="A6006"/>
      <c r="H6006" s="2"/>
      <c r="I6006" s="3"/>
      <c r="K6006" s="3"/>
      <c r="L6006"/>
      <c r="M6006" s="275"/>
      <c r="O6006" s="3"/>
      <c r="P6006"/>
      <c r="Q6006" s="3"/>
    </row>
    <row r="6007" spans="1:17" x14ac:dyDescent="0.2">
      <c r="A6007"/>
      <c r="H6007" s="2"/>
      <c r="I6007" s="3"/>
      <c r="K6007" s="3"/>
      <c r="L6007"/>
      <c r="M6007" s="275"/>
      <c r="O6007" s="3"/>
      <c r="P6007"/>
      <c r="Q6007" s="3"/>
    </row>
    <row r="6008" spans="1:17" x14ac:dyDescent="0.2">
      <c r="A6008"/>
      <c r="H6008" s="2"/>
      <c r="I6008" s="3"/>
      <c r="K6008" s="3"/>
      <c r="L6008"/>
      <c r="M6008" s="275"/>
      <c r="O6008" s="3"/>
      <c r="P6008"/>
      <c r="Q6008" s="3"/>
    </row>
    <row r="6009" spans="1:17" x14ac:dyDescent="0.2">
      <c r="A6009"/>
      <c r="H6009" s="2"/>
      <c r="I6009" s="3"/>
      <c r="K6009" s="3"/>
      <c r="L6009"/>
      <c r="M6009" s="275"/>
      <c r="O6009" s="3"/>
      <c r="P6009"/>
      <c r="Q6009" s="3"/>
    </row>
    <row r="6010" spans="1:17" x14ac:dyDescent="0.2">
      <c r="A6010"/>
      <c r="H6010" s="2"/>
      <c r="I6010" s="3"/>
      <c r="K6010" s="3"/>
      <c r="L6010"/>
      <c r="M6010" s="275"/>
      <c r="O6010" s="3"/>
      <c r="P6010"/>
      <c r="Q6010" s="3"/>
    </row>
    <row r="6011" spans="1:17" x14ac:dyDescent="0.2">
      <c r="A6011"/>
      <c r="H6011" s="2"/>
      <c r="I6011" s="3"/>
      <c r="K6011" s="3"/>
      <c r="L6011"/>
      <c r="M6011" s="275"/>
      <c r="O6011" s="3"/>
      <c r="P6011"/>
      <c r="Q6011" s="3"/>
    </row>
    <row r="6012" spans="1:17" x14ac:dyDescent="0.2">
      <c r="A6012"/>
      <c r="H6012" s="2"/>
      <c r="I6012" s="3"/>
      <c r="K6012" s="3"/>
      <c r="L6012"/>
      <c r="M6012" s="275"/>
      <c r="O6012" s="3"/>
      <c r="P6012"/>
      <c r="Q6012" s="3"/>
    </row>
    <row r="6013" spans="1:17" x14ac:dyDescent="0.2">
      <c r="A6013"/>
      <c r="H6013" s="2"/>
      <c r="I6013" s="3"/>
      <c r="K6013" s="3"/>
      <c r="L6013"/>
      <c r="M6013" s="275"/>
      <c r="O6013" s="3"/>
      <c r="P6013"/>
      <c r="Q6013" s="3"/>
    </row>
    <row r="6014" spans="1:17" x14ac:dyDescent="0.2">
      <c r="A6014"/>
      <c r="H6014" s="2"/>
      <c r="I6014" s="3"/>
      <c r="K6014" s="3"/>
      <c r="L6014"/>
      <c r="M6014" s="275"/>
      <c r="O6014" s="3"/>
      <c r="P6014"/>
      <c r="Q6014" s="3"/>
    </row>
    <row r="6015" spans="1:17" x14ac:dyDescent="0.2">
      <c r="A6015"/>
      <c r="H6015" s="2"/>
      <c r="I6015" s="3"/>
      <c r="K6015" s="3"/>
      <c r="L6015"/>
      <c r="M6015" s="275"/>
      <c r="O6015" s="3"/>
      <c r="P6015"/>
      <c r="Q6015" s="3"/>
    </row>
    <row r="6016" spans="1:17" x14ac:dyDescent="0.2">
      <c r="A6016"/>
      <c r="H6016" s="2"/>
      <c r="I6016" s="3"/>
      <c r="K6016" s="3"/>
      <c r="L6016"/>
      <c r="M6016" s="275"/>
      <c r="O6016" s="3"/>
      <c r="P6016"/>
      <c r="Q6016" s="3"/>
    </row>
    <row r="6017" spans="1:17" x14ac:dyDescent="0.2">
      <c r="A6017"/>
      <c r="H6017" s="2"/>
      <c r="I6017" s="3"/>
      <c r="K6017" s="3"/>
      <c r="L6017"/>
      <c r="M6017" s="275"/>
      <c r="O6017" s="3"/>
      <c r="P6017"/>
      <c r="Q6017" s="3"/>
    </row>
    <row r="6018" spans="1:17" x14ac:dyDescent="0.2">
      <c r="A6018"/>
      <c r="H6018" s="2"/>
      <c r="I6018" s="3"/>
      <c r="K6018" s="3"/>
      <c r="L6018"/>
      <c r="M6018" s="275"/>
      <c r="O6018" s="3"/>
      <c r="P6018"/>
      <c r="Q6018" s="3"/>
    </row>
    <row r="6019" spans="1:17" x14ac:dyDescent="0.2">
      <c r="A6019"/>
      <c r="H6019" s="2"/>
      <c r="I6019" s="3"/>
      <c r="K6019" s="3"/>
      <c r="L6019"/>
      <c r="M6019" s="275"/>
      <c r="O6019" s="3"/>
      <c r="P6019"/>
      <c r="Q6019" s="3"/>
    </row>
    <row r="6020" spans="1:17" x14ac:dyDescent="0.2">
      <c r="A6020"/>
      <c r="H6020" s="2"/>
      <c r="I6020" s="3"/>
      <c r="K6020" s="3"/>
      <c r="L6020"/>
      <c r="M6020" s="275"/>
      <c r="O6020" s="3"/>
      <c r="P6020"/>
      <c r="Q6020" s="3"/>
    </row>
    <row r="6021" spans="1:17" x14ac:dyDescent="0.2">
      <c r="A6021"/>
      <c r="H6021" s="2"/>
      <c r="I6021" s="3"/>
      <c r="K6021" s="3"/>
      <c r="L6021"/>
      <c r="M6021" s="275"/>
      <c r="O6021" s="3"/>
      <c r="P6021"/>
      <c r="Q6021" s="3"/>
    </row>
    <row r="6022" spans="1:17" x14ac:dyDescent="0.2">
      <c r="A6022"/>
      <c r="H6022" s="2"/>
      <c r="I6022" s="3"/>
      <c r="K6022" s="3"/>
      <c r="L6022"/>
      <c r="M6022" s="275"/>
      <c r="O6022" s="3"/>
      <c r="P6022"/>
      <c r="Q6022" s="3"/>
    </row>
    <row r="6023" spans="1:17" x14ac:dyDescent="0.2">
      <c r="A6023"/>
      <c r="H6023" s="2"/>
      <c r="I6023" s="3"/>
      <c r="K6023" s="3"/>
      <c r="L6023"/>
      <c r="M6023" s="275"/>
      <c r="O6023" s="3"/>
      <c r="P6023"/>
      <c r="Q6023" s="3"/>
    </row>
    <row r="6024" spans="1:17" x14ac:dyDescent="0.2">
      <c r="A6024"/>
      <c r="H6024" s="2"/>
      <c r="I6024" s="3"/>
      <c r="K6024" s="3"/>
      <c r="L6024"/>
      <c r="M6024" s="275"/>
      <c r="O6024" s="3"/>
      <c r="P6024"/>
      <c r="Q6024" s="3"/>
    </row>
    <row r="6025" spans="1:17" x14ac:dyDescent="0.2">
      <c r="A6025"/>
      <c r="H6025" s="2"/>
      <c r="I6025" s="3"/>
      <c r="K6025" s="3"/>
      <c r="L6025"/>
      <c r="M6025" s="275"/>
      <c r="O6025" s="3"/>
      <c r="P6025"/>
      <c r="Q6025" s="3"/>
    </row>
    <row r="6026" spans="1:17" x14ac:dyDescent="0.2">
      <c r="A6026"/>
      <c r="H6026" s="2"/>
      <c r="I6026" s="3"/>
      <c r="K6026" s="3"/>
      <c r="L6026"/>
      <c r="M6026" s="275"/>
      <c r="O6026" s="3"/>
      <c r="P6026"/>
      <c r="Q6026" s="3"/>
    </row>
    <row r="6027" spans="1:17" x14ac:dyDescent="0.2">
      <c r="A6027"/>
      <c r="H6027" s="2"/>
      <c r="I6027" s="3"/>
      <c r="K6027" s="3"/>
      <c r="L6027"/>
      <c r="M6027" s="275"/>
      <c r="O6027" s="3"/>
      <c r="P6027"/>
      <c r="Q6027" s="3"/>
    </row>
    <row r="6028" spans="1:17" x14ac:dyDescent="0.2">
      <c r="A6028"/>
      <c r="H6028" s="2"/>
      <c r="I6028" s="3"/>
      <c r="K6028" s="3"/>
      <c r="L6028"/>
      <c r="M6028" s="275"/>
      <c r="O6028" s="3"/>
      <c r="P6028"/>
      <c r="Q6028" s="3"/>
    </row>
    <row r="6029" spans="1:17" x14ac:dyDescent="0.2">
      <c r="A6029"/>
      <c r="H6029" s="2"/>
      <c r="I6029" s="3"/>
      <c r="K6029" s="3"/>
      <c r="L6029"/>
      <c r="M6029" s="275"/>
      <c r="O6029" s="3"/>
      <c r="P6029"/>
      <c r="Q6029" s="3"/>
    </row>
    <row r="6030" spans="1:17" x14ac:dyDescent="0.2">
      <c r="A6030"/>
      <c r="H6030" s="2"/>
      <c r="I6030" s="3"/>
      <c r="K6030" s="3"/>
      <c r="L6030"/>
      <c r="M6030" s="275"/>
      <c r="O6030" s="3"/>
      <c r="P6030"/>
      <c r="Q6030" s="3"/>
    </row>
    <row r="6031" spans="1:17" x14ac:dyDescent="0.2">
      <c r="A6031"/>
      <c r="H6031" s="2"/>
      <c r="I6031" s="3"/>
      <c r="K6031" s="3"/>
      <c r="L6031"/>
      <c r="M6031" s="275"/>
      <c r="O6031" s="3"/>
      <c r="P6031"/>
      <c r="Q6031" s="3"/>
    </row>
    <row r="6032" spans="1:17" x14ac:dyDescent="0.2">
      <c r="A6032"/>
      <c r="H6032" s="2"/>
      <c r="I6032" s="3"/>
      <c r="K6032" s="3"/>
      <c r="L6032"/>
      <c r="M6032" s="275"/>
      <c r="O6032" s="3"/>
      <c r="P6032"/>
      <c r="Q6032" s="3"/>
    </row>
    <row r="6033" spans="1:17" x14ac:dyDescent="0.2">
      <c r="A6033"/>
      <c r="H6033" s="2"/>
      <c r="I6033" s="3"/>
      <c r="K6033" s="3"/>
      <c r="L6033"/>
      <c r="M6033" s="275"/>
      <c r="O6033" s="3"/>
      <c r="P6033"/>
      <c r="Q6033" s="3"/>
    </row>
    <row r="6034" spans="1:17" x14ac:dyDescent="0.2">
      <c r="A6034"/>
      <c r="H6034" s="2"/>
      <c r="I6034" s="3"/>
      <c r="K6034" s="3"/>
      <c r="L6034"/>
      <c r="M6034" s="275"/>
      <c r="O6034" s="3"/>
      <c r="P6034"/>
      <c r="Q6034" s="3"/>
    </row>
    <row r="6035" spans="1:17" x14ac:dyDescent="0.2">
      <c r="A6035"/>
      <c r="H6035" s="2"/>
      <c r="I6035" s="3"/>
      <c r="K6035" s="3"/>
      <c r="L6035"/>
      <c r="M6035" s="275"/>
      <c r="O6035" s="3"/>
      <c r="P6035"/>
      <c r="Q6035" s="3"/>
    </row>
    <row r="6036" spans="1:17" x14ac:dyDescent="0.2">
      <c r="A6036"/>
      <c r="H6036" s="2"/>
      <c r="I6036" s="3"/>
      <c r="K6036" s="3"/>
      <c r="L6036"/>
      <c r="M6036" s="275"/>
      <c r="O6036" s="3"/>
      <c r="P6036"/>
      <c r="Q6036" s="3"/>
    </row>
    <row r="6037" spans="1:17" x14ac:dyDescent="0.2">
      <c r="A6037"/>
      <c r="H6037" s="2"/>
      <c r="I6037" s="3"/>
      <c r="K6037" s="3"/>
      <c r="L6037"/>
      <c r="M6037" s="275"/>
      <c r="O6037" s="3"/>
      <c r="P6037"/>
      <c r="Q6037" s="3"/>
    </row>
    <row r="6038" spans="1:17" x14ac:dyDescent="0.2">
      <c r="A6038"/>
      <c r="H6038" s="2"/>
      <c r="I6038" s="3"/>
      <c r="K6038" s="3"/>
      <c r="L6038"/>
      <c r="M6038" s="275"/>
      <c r="O6038" s="3"/>
      <c r="P6038"/>
      <c r="Q6038" s="3"/>
    </row>
    <row r="6039" spans="1:17" x14ac:dyDescent="0.2">
      <c r="A6039"/>
      <c r="H6039" s="2"/>
      <c r="I6039" s="3"/>
      <c r="K6039" s="3"/>
      <c r="L6039"/>
      <c r="M6039" s="275"/>
      <c r="O6039" s="3"/>
      <c r="P6039"/>
      <c r="Q6039" s="3"/>
    </row>
    <row r="6040" spans="1:17" x14ac:dyDescent="0.2">
      <c r="A6040"/>
      <c r="H6040" s="2"/>
      <c r="I6040" s="3"/>
      <c r="K6040" s="3"/>
      <c r="L6040"/>
      <c r="M6040" s="275"/>
      <c r="O6040" s="3"/>
      <c r="P6040"/>
      <c r="Q6040" s="3"/>
    </row>
    <row r="6041" spans="1:17" x14ac:dyDescent="0.2">
      <c r="A6041"/>
      <c r="H6041" s="2"/>
      <c r="I6041" s="3"/>
      <c r="K6041" s="3"/>
      <c r="L6041"/>
      <c r="M6041" s="275"/>
      <c r="O6041" s="3"/>
      <c r="P6041"/>
      <c r="Q6041" s="3"/>
    </row>
    <row r="6042" spans="1:17" x14ac:dyDescent="0.2">
      <c r="A6042"/>
      <c r="H6042" s="2"/>
      <c r="I6042" s="3"/>
      <c r="K6042" s="3"/>
      <c r="L6042"/>
      <c r="M6042" s="275"/>
      <c r="O6042" s="3"/>
      <c r="P6042"/>
      <c r="Q6042" s="3"/>
    </row>
    <row r="6043" spans="1:17" x14ac:dyDescent="0.2">
      <c r="A6043"/>
      <c r="H6043" s="2"/>
      <c r="I6043" s="3"/>
      <c r="K6043" s="3"/>
      <c r="L6043"/>
      <c r="M6043" s="275"/>
      <c r="O6043" s="3"/>
      <c r="P6043"/>
      <c r="Q6043" s="3"/>
    </row>
    <row r="6044" spans="1:17" x14ac:dyDescent="0.2">
      <c r="A6044"/>
      <c r="H6044" s="2"/>
      <c r="I6044" s="3"/>
      <c r="K6044" s="3"/>
      <c r="L6044"/>
      <c r="M6044" s="275"/>
      <c r="O6044" s="3"/>
      <c r="P6044"/>
      <c r="Q6044" s="3"/>
    </row>
    <row r="6045" spans="1:17" x14ac:dyDescent="0.2">
      <c r="A6045"/>
      <c r="H6045" s="2"/>
      <c r="I6045" s="3"/>
      <c r="K6045" s="3"/>
      <c r="L6045"/>
      <c r="M6045" s="275"/>
      <c r="O6045" s="3"/>
      <c r="P6045"/>
      <c r="Q6045" s="3"/>
    </row>
    <row r="6046" spans="1:17" x14ac:dyDescent="0.2">
      <c r="A6046"/>
      <c r="H6046" s="2"/>
      <c r="I6046" s="3"/>
      <c r="K6046" s="3"/>
      <c r="L6046"/>
      <c r="M6046" s="275"/>
      <c r="O6046" s="3"/>
      <c r="P6046"/>
      <c r="Q6046" s="3"/>
    </row>
    <row r="6047" spans="1:17" x14ac:dyDescent="0.2">
      <c r="A6047"/>
      <c r="H6047" s="2"/>
      <c r="I6047" s="3"/>
      <c r="K6047" s="3"/>
      <c r="L6047"/>
      <c r="M6047" s="275"/>
      <c r="O6047" s="3"/>
      <c r="P6047"/>
      <c r="Q6047" s="3"/>
    </row>
    <row r="6048" spans="1:17" x14ac:dyDescent="0.2">
      <c r="A6048"/>
      <c r="H6048" s="2"/>
      <c r="I6048" s="3"/>
      <c r="K6048" s="3"/>
      <c r="L6048"/>
      <c r="M6048" s="275"/>
      <c r="O6048" s="3"/>
      <c r="P6048"/>
      <c r="Q6048" s="3"/>
    </row>
    <row r="6049" spans="1:17" x14ac:dyDescent="0.2">
      <c r="A6049"/>
      <c r="H6049" s="2"/>
      <c r="I6049" s="3"/>
      <c r="K6049" s="3"/>
      <c r="L6049"/>
      <c r="M6049" s="275"/>
      <c r="O6049" s="3"/>
      <c r="P6049"/>
      <c r="Q6049" s="3"/>
    </row>
    <row r="6050" spans="1:17" x14ac:dyDescent="0.2">
      <c r="A6050"/>
      <c r="H6050" s="2"/>
      <c r="I6050" s="3"/>
      <c r="K6050" s="3"/>
      <c r="L6050"/>
      <c r="M6050" s="275"/>
      <c r="O6050" s="3"/>
      <c r="P6050"/>
      <c r="Q6050" s="3"/>
    </row>
    <row r="6051" spans="1:17" x14ac:dyDescent="0.2">
      <c r="A6051"/>
      <c r="H6051" s="2"/>
      <c r="I6051" s="3"/>
      <c r="K6051" s="3"/>
      <c r="L6051"/>
      <c r="M6051" s="275"/>
      <c r="O6051" s="3"/>
      <c r="P6051"/>
      <c r="Q6051" s="3"/>
    </row>
    <row r="6052" spans="1:17" x14ac:dyDescent="0.2">
      <c r="A6052"/>
      <c r="H6052" s="2"/>
      <c r="I6052" s="3"/>
      <c r="K6052" s="3"/>
      <c r="L6052"/>
      <c r="M6052" s="275"/>
      <c r="O6052" s="3"/>
      <c r="P6052"/>
      <c r="Q6052" s="3"/>
    </row>
    <row r="6053" spans="1:17" x14ac:dyDescent="0.2">
      <c r="A6053"/>
      <c r="H6053" s="2"/>
      <c r="I6053" s="3"/>
      <c r="K6053" s="3"/>
      <c r="L6053"/>
      <c r="M6053" s="275"/>
      <c r="O6053" s="3"/>
      <c r="P6053"/>
      <c r="Q6053" s="3"/>
    </row>
    <row r="6054" spans="1:17" x14ac:dyDescent="0.2">
      <c r="A6054"/>
      <c r="H6054" s="2"/>
      <c r="I6054" s="3"/>
      <c r="K6054" s="3"/>
      <c r="L6054"/>
      <c r="M6054" s="275"/>
      <c r="O6054" s="3"/>
      <c r="P6054"/>
      <c r="Q6054" s="3"/>
    </row>
    <row r="6055" spans="1:17" x14ac:dyDescent="0.2">
      <c r="A6055"/>
      <c r="H6055" s="2"/>
      <c r="I6055" s="3"/>
      <c r="K6055" s="3"/>
      <c r="L6055"/>
      <c r="M6055" s="275"/>
      <c r="O6055" s="3"/>
      <c r="P6055"/>
      <c r="Q6055" s="3"/>
    </row>
    <row r="6056" spans="1:17" x14ac:dyDescent="0.2">
      <c r="A6056"/>
      <c r="H6056" s="2"/>
      <c r="I6056" s="3"/>
      <c r="K6056" s="3"/>
      <c r="L6056"/>
      <c r="M6056" s="275"/>
      <c r="O6056" s="3"/>
      <c r="P6056"/>
      <c r="Q6056" s="3"/>
    </row>
    <row r="6057" spans="1:17" x14ac:dyDescent="0.2">
      <c r="A6057"/>
      <c r="H6057" s="2"/>
      <c r="I6057" s="3"/>
      <c r="K6057" s="3"/>
      <c r="L6057"/>
      <c r="M6057" s="275"/>
      <c r="O6057" s="3"/>
      <c r="P6057"/>
      <c r="Q6057" s="3"/>
    </row>
    <row r="6058" spans="1:17" x14ac:dyDescent="0.2">
      <c r="A6058"/>
      <c r="H6058" s="2"/>
      <c r="I6058" s="3"/>
      <c r="K6058" s="3"/>
      <c r="L6058"/>
      <c r="M6058" s="275"/>
      <c r="O6058" s="3"/>
      <c r="P6058"/>
      <c r="Q6058" s="3"/>
    </row>
    <row r="6059" spans="1:17" x14ac:dyDescent="0.2">
      <c r="A6059"/>
      <c r="H6059" s="2"/>
      <c r="I6059" s="3"/>
      <c r="K6059" s="3"/>
      <c r="L6059"/>
      <c r="M6059" s="275"/>
      <c r="O6059" s="3"/>
      <c r="P6059"/>
      <c r="Q6059" s="3"/>
    </row>
    <row r="6060" spans="1:17" x14ac:dyDescent="0.2">
      <c r="A6060"/>
      <c r="H6060" s="2"/>
      <c r="I6060" s="3"/>
      <c r="K6060" s="3"/>
      <c r="L6060"/>
      <c r="M6060" s="275"/>
      <c r="O6060" s="3"/>
      <c r="P6060"/>
      <c r="Q6060" s="3"/>
    </row>
    <row r="6061" spans="1:17" x14ac:dyDescent="0.2">
      <c r="A6061"/>
      <c r="H6061" s="2"/>
      <c r="I6061" s="3"/>
      <c r="K6061" s="3"/>
      <c r="L6061"/>
      <c r="M6061" s="275"/>
      <c r="O6061" s="3"/>
      <c r="P6061"/>
      <c r="Q6061" s="3"/>
    </row>
    <row r="6062" spans="1:17" x14ac:dyDescent="0.2">
      <c r="A6062"/>
      <c r="H6062" s="2"/>
      <c r="I6062" s="3"/>
      <c r="K6062" s="3"/>
      <c r="L6062"/>
      <c r="M6062" s="275"/>
      <c r="O6062" s="3"/>
      <c r="P6062"/>
      <c r="Q6062" s="3"/>
    </row>
    <row r="6063" spans="1:17" x14ac:dyDescent="0.2">
      <c r="A6063"/>
      <c r="H6063" s="2"/>
      <c r="I6063" s="3"/>
      <c r="K6063" s="3"/>
      <c r="L6063"/>
      <c r="M6063" s="275"/>
      <c r="O6063" s="3"/>
      <c r="P6063"/>
      <c r="Q6063" s="3"/>
    </row>
    <row r="6064" spans="1:17" x14ac:dyDescent="0.2">
      <c r="A6064"/>
      <c r="H6064" s="2"/>
      <c r="I6064" s="3"/>
      <c r="K6064" s="3"/>
      <c r="L6064"/>
      <c r="M6064" s="275"/>
      <c r="O6064" s="3"/>
      <c r="P6064"/>
      <c r="Q6064" s="3"/>
    </row>
    <row r="6065" spans="1:17" x14ac:dyDescent="0.2">
      <c r="A6065"/>
      <c r="H6065" s="2"/>
      <c r="I6065" s="3"/>
      <c r="K6065" s="3"/>
      <c r="L6065"/>
      <c r="M6065" s="275"/>
      <c r="O6065" s="3"/>
      <c r="P6065"/>
      <c r="Q6065" s="3"/>
    </row>
    <row r="6066" spans="1:17" x14ac:dyDescent="0.2">
      <c r="A6066"/>
      <c r="H6066" s="2"/>
      <c r="I6066" s="3"/>
      <c r="K6066" s="3"/>
      <c r="L6066"/>
      <c r="M6066" s="275"/>
      <c r="O6066" s="3"/>
      <c r="P6066"/>
      <c r="Q6066" s="3"/>
    </row>
    <row r="6067" spans="1:17" x14ac:dyDescent="0.2">
      <c r="A6067"/>
      <c r="H6067" s="2"/>
      <c r="I6067" s="3"/>
      <c r="K6067" s="3"/>
      <c r="L6067"/>
      <c r="M6067" s="275"/>
      <c r="O6067" s="3"/>
      <c r="P6067"/>
      <c r="Q6067" s="3"/>
    </row>
    <row r="6068" spans="1:17" x14ac:dyDescent="0.2">
      <c r="A6068"/>
      <c r="H6068" s="2"/>
      <c r="I6068" s="3"/>
      <c r="K6068" s="3"/>
      <c r="L6068"/>
      <c r="M6068" s="275"/>
      <c r="O6068" s="3"/>
      <c r="P6068"/>
      <c r="Q6068" s="3"/>
    </row>
    <row r="6069" spans="1:17" x14ac:dyDescent="0.2">
      <c r="A6069"/>
      <c r="H6069" s="2"/>
      <c r="I6069" s="3"/>
      <c r="K6069" s="3"/>
      <c r="L6069"/>
      <c r="M6069" s="275"/>
      <c r="O6069" s="3"/>
      <c r="P6069"/>
      <c r="Q6069" s="3"/>
    </row>
    <row r="6070" spans="1:17" x14ac:dyDescent="0.2">
      <c r="A6070"/>
      <c r="H6070" s="2"/>
      <c r="I6070" s="3"/>
      <c r="K6070" s="3"/>
      <c r="L6070"/>
      <c r="M6070" s="275"/>
      <c r="O6070" s="3"/>
      <c r="P6070"/>
      <c r="Q6070" s="3"/>
    </row>
    <row r="6071" spans="1:17" x14ac:dyDescent="0.2">
      <c r="A6071"/>
      <c r="H6071" s="2"/>
      <c r="I6071" s="3"/>
      <c r="K6071" s="3"/>
      <c r="L6071"/>
      <c r="M6071" s="275"/>
      <c r="O6071" s="3"/>
      <c r="P6071"/>
      <c r="Q6071" s="3"/>
    </row>
    <row r="6072" spans="1:17" x14ac:dyDescent="0.2">
      <c r="A6072"/>
      <c r="H6072" s="2"/>
      <c r="I6072" s="3"/>
      <c r="K6072" s="3"/>
      <c r="L6072"/>
      <c r="M6072" s="275"/>
      <c r="O6072" s="3"/>
      <c r="P6072"/>
      <c r="Q6072" s="3"/>
    </row>
    <row r="6073" spans="1:17" x14ac:dyDescent="0.2">
      <c r="A6073"/>
      <c r="H6073" s="2"/>
      <c r="I6073" s="3"/>
      <c r="K6073" s="3"/>
      <c r="L6073"/>
      <c r="M6073" s="275"/>
      <c r="O6073" s="3"/>
      <c r="P6073"/>
      <c r="Q6073" s="3"/>
    </row>
    <row r="6074" spans="1:17" x14ac:dyDescent="0.2">
      <c r="A6074"/>
      <c r="H6074" s="2"/>
      <c r="I6074" s="3"/>
      <c r="K6074" s="3"/>
      <c r="L6074"/>
      <c r="M6074" s="275"/>
      <c r="O6074" s="3"/>
      <c r="P6074"/>
      <c r="Q6074" s="3"/>
    </row>
    <row r="6075" spans="1:17" x14ac:dyDescent="0.2">
      <c r="A6075"/>
      <c r="H6075" s="2"/>
      <c r="I6075" s="3"/>
      <c r="K6075" s="3"/>
      <c r="L6075"/>
      <c r="M6075" s="275"/>
      <c r="O6075" s="3"/>
      <c r="P6075"/>
      <c r="Q6075" s="3"/>
    </row>
    <row r="6076" spans="1:17" x14ac:dyDescent="0.2">
      <c r="A6076"/>
      <c r="H6076" s="2"/>
      <c r="I6076" s="3"/>
      <c r="K6076" s="3"/>
      <c r="L6076"/>
      <c r="M6076" s="275"/>
      <c r="O6076" s="3"/>
      <c r="P6076"/>
      <c r="Q6076" s="3"/>
    </row>
    <row r="6077" spans="1:17" x14ac:dyDescent="0.2">
      <c r="A6077"/>
      <c r="H6077" s="2"/>
      <c r="I6077" s="3"/>
      <c r="K6077" s="3"/>
      <c r="L6077"/>
      <c r="M6077" s="275"/>
      <c r="O6077" s="3"/>
      <c r="P6077"/>
      <c r="Q6077" s="3"/>
    </row>
    <row r="6078" spans="1:17" x14ac:dyDescent="0.2">
      <c r="A6078"/>
      <c r="H6078" s="2"/>
      <c r="I6078" s="3"/>
      <c r="K6078" s="3"/>
      <c r="L6078"/>
      <c r="M6078" s="275"/>
      <c r="O6078" s="3"/>
      <c r="P6078"/>
      <c r="Q6078" s="3"/>
    </row>
    <row r="6079" spans="1:17" x14ac:dyDescent="0.2">
      <c r="A6079"/>
      <c r="H6079" s="2"/>
      <c r="I6079" s="3"/>
      <c r="K6079" s="3"/>
      <c r="L6079"/>
      <c r="M6079" s="275"/>
      <c r="O6079" s="3"/>
      <c r="P6079"/>
      <c r="Q6079" s="3"/>
    </row>
    <row r="6080" spans="1:17" x14ac:dyDescent="0.2">
      <c r="A6080"/>
      <c r="H6080" s="2"/>
      <c r="I6080" s="3"/>
      <c r="K6080" s="3"/>
      <c r="L6080"/>
      <c r="M6080" s="275"/>
      <c r="O6080" s="3"/>
      <c r="P6080"/>
      <c r="Q6080" s="3"/>
    </row>
    <row r="6081" spans="1:17" x14ac:dyDescent="0.2">
      <c r="A6081"/>
      <c r="H6081" s="2"/>
      <c r="I6081" s="3"/>
      <c r="K6081" s="3"/>
      <c r="L6081"/>
      <c r="M6081" s="275"/>
      <c r="O6081" s="3"/>
      <c r="P6081"/>
      <c r="Q6081" s="3"/>
    </row>
    <row r="6082" spans="1:17" x14ac:dyDescent="0.2">
      <c r="A6082"/>
      <c r="H6082" s="2"/>
      <c r="I6082" s="3"/>
      <c r="K6082" s="3"/>
      <c r="L6082"/>
      <c r="M6082" s="275"/>
      <c r="O6082" s="3"/>
      <c r="P6082"/>
      <c r="Q6082" s="3"/>
    </row>
    <row r="6083" spans="1:17" x14ac:dyDescent="0.2">
      <c r="A6083"/>
      <c r="H6083" s="2"/>
      <c r="I6083" s="3"/>
      <c r="K6083" s="3"/>
      <c r="L6083"/>
      <c r="M6083" s="275"/>
      <c r="O6083" s="3"/>
      <c r="P6083"/>
      <c r="Q6083" s="3"/>
    </row>
    <row r="6084" spans="1:17" x14ac:dyDescent="0.2">
      <c r="A6084"/>
      <c r="H6084" s="2"/>
      <c r="I6084" s="3"/>
      <c r="K6084" s="3"/>
      <c r="L6084"/>
      <c r="M6084" s="275"/>
      <c r="O6084" s="3"/>
      <c r="P6084"/>
      <c r="Q6084" s="3"/>
    </row>
    <row r="6085" spans="1:17" x14ac:dyDescent="0.2">
      <c r="A6085"/>
      <c r="H6085" s="2"/>
      <c r="I6085" s="3"/>
      <c r="K6085" s="3"/>
      <c r="L6085"/>
      <c r="M6085" s="275"/>
      <c r="O6085" s="3"/>
      <c r="P6085"/>
      <c r="Q6085" s="3"/>
    </row>
    <row r="6086" spans="1:17" x14ac:dyDescent="0.2">
      <c r="A6086"/>
      <c r="H6086" s="2"/>
      <c r="I6086" s="3"/>
      <c r="K6086" s="3"/>
      <c r="L6086"/>
      <c r="M6086" s="275"/>
      <c r="O6086" s="3"/>
      <c r="P6086"/>
      <c r="Q6086" s="3"/>
    </row>
    <row r="6087" spans="1:17" x14ac:dyDescent="0.2">
      <c r="A6087"/>
      <c r="H6087" s="2"/>
      <c r="I6087" s="3"/>
      <c r="K6087" s="3"/>
      <c r="L6087"/>
      <c r="M6087" s="275"/>
      <c r="O6087" s="3"/>
      <c r="P6087"/>
      <c r="Q6087" s="3"/>
    </row>
    <row r="6088" spans="1:17" x14ac:dyDescent="0.2">
      <c r="A6088"/>
      <c r="H6088" s="2"/>
      <c r="I6088" s="3"/>
      <c r="K6088" s="3"/>
      <c r="L6088"/>
      <c r="M6088" s="275"/>
      <c r="O6088" s="3"/>
      <c r="P6088"/>
      <c r="Q6088" s="3"/>
    </row>
    <row r="6089" spans="1:17" x14ac:dyDescent="0.2">
      <c r="A6089"/>
      <c r="H6089" s="2"/>
      <c r="I6089" s="3"/>
      <c r="K6089" s="3"/>
      <c r="L6089"/>
      <c r="M6089" s="275"/>
      <c r="O6089" s="3"/>
      <c r="P6089"/>
      <c r="Q6089" s="3"/>
    </row>
    <row r="6090" spans="1:17" x14ac:dyDescent="0.2">
      <c r="A6090"/>
      <c r="H6090" s="2"/>
      <c r="I6090" s="3"/>
      <c r="K6090" s="3"/>
      <c r="L6090"/>
      <c r="M6090" s="275"/>
      <c r="O6090" s="3"/>
      <c r="P6090"/>
      <c r="Q6090" s="3"/>
    </row>
    <row r="6091" spans="1:17" x14ac:dyDescent="0.2">
      <c r="A6091"/>
      <c r="H6091" s="2"/>
      <c r="I6091" s="3"/>
      <c r="K6091" s="3"/>
      <c r="L6091"/>
      <c r="M6091" s="275"/>
      <c r="O6091" s="3"/>
      <c r="P6091"/>
      <c r="Q6091" s="3"/>
    </row>
    <row r="6092" spans="1:17" x14ac:dyDescent="0.2">
      <c r="A6092"/>
      <c r="H6092" s="2"/>
      <c r="I6092" s="3"/>
      <c r="K6092" s="3"/>
      <c r="L6092"/>
      <c r="M6092" s="275"/>
      <c r="O6092" s="3"/>
      <c r="P6092"/>
      <c r="Q6092" s="3"/>
    </row>
    <row r="6093" spans="1:17" x14ac:dyDescent="0.2">
      <c r="A6093"/>
      <c r="H6093" s="2"/>
      <c r="I6093" s="3"/>
      <c r="K6093" s="3"/>
      <c r="L6093"/>
      <c r="M6093" s="275"/>
      <c r="O6093" s="3"/>
      <c r="P6093"/>
      <c r="Q6093" s="3"/>
    </row>
    <row r="6094" spans="1:17" x14ac:dyDescent="0.2">
      <c r="A6094"/>
      <c r="H6094" s="2"/>
      <c r="I6094" s="3"/>
      <c r="K6094" s="3"/>
      <c r="L6094"/>
      <c r="M6094" s="275"/>
      <c r="O6094" s="3"/>
      <c r="P6094"/>
      <c r="Q6094" s="3"/>
    </row>
    <row r="6095" spans="1:17" x14ac:dyDescent="0.2">
      <c r="A6095"/>
      <c r="H6095" s="2"/>
      <c r="I6095" s="3"/>
      <c r="K6095" s="3"/>
      <c r="L6095"/>
      <c r="M6095" s="275"/>
      <c r="O6095" s="3"/>
      <c r="P6095"/>
      <c r="Q6095" s="3"/>
    </row>
    <row r="6096" spans="1:17" x14ac:dyDescent="0.2">
      <c r="A6096"/>
      <c r="H6096" s="2"/>
      <c r="I6096" s="3"/>
      <c r="K6096" s="3"/>
      <c r="L6096"/>
      <c r="M6096" s="275"/>
      <c r="O6096" s="3"/>
      <c r="P6096"/>
      <c r="Q6096" s="3"/>
    </row>
    <row r="6097" spans="1:17" x14ac:dyDescent="0.2">
      <c r="A6097"/>
      <c r="H6097" s="2"/>
      <c r="I6097" s="3"/>
      <c r="K6097" s="3"/>
      <c r="L6097"/>
      <c r="M6097" s="275"/>
      <c r="O6097" s="3"/>
      <c r="P6097"/>
      <c r="Q6097" s="3"/>
    </row>
    <row r="6098" spans="1:17" x14ac:dyDescent="0.2">
      <c r="A6098"/>
      <c r="H6098" s="2"/>
      <c r="I6098" s="3"/>
      <c r="K6098" s="3"/>
      <c r="L6098"/>
      <c r="M6098" s="275"/>
      <c r="O6098" s="3"/>
      <c r="P6098"/>
      <c r="Q6098" s="3"/>
    </row>
    <row r="6099" spans="1:17" x14ac:dyDescent="0.2">
      <c r="A6099"/>
      <c r="H6099" s="2"/>
      <c r="I6099" s="3"/>
      <c r="K6099" s="3"/>
      <c r="L6099"/>
      <c r="M6099" s="275"/>
      <c r="O6099" s="3"/>
      <c r="P6099"/>
      <c r="Q6099" s="3"/>
    </row>
    <row r="6100" spans="1:17" x14ac:dyDescent="0.2">
      <c r="A6100"/>
      <c r="H6100" s="2"/>
      <c r="I6100" s="3"/>
      <c r="K6100" s="3"/>
      <c r="L6100"/>
      <c r="M6100" s="275"/>
      <c r="O6100" s="3"/>
      <c r="P6100"/>
      <c r="Q6100" s="3"/>
    </row>
    <row r="6101" spans="1:17" x14ac:dyDescent="0.2">
      <c r="A6101"/>
      <c r="H6101" s="2"/>
      <c r="I6101" s="3"/>
      <c r="K6101" s="3"/>
      <c r="L6101"/>
      <c r="M6101" s="275"/>
      <c r="O6101" s="3"/>
      <c r="P6101"/>
      <c r="Q6101" s="3"/>
    </row>
    <row r="6102" spans="1:17" x14ac:dyDescent="0.2">
      <c r="A6102"/>
      <c r="H6102" s="2"/>
      <c r="I6102" s="3"/>
      <c r="K6102" s="3"/>
      <c r="L6102"/>
      <c r="M6102" s="275"/>
      <c r="O6102" s="3"/>
      <c r="P6102"/>
      <c r="Q6102" s="3"/>
    </row>
    <row r="6103" spans="1:17" x14ac:dyDescent="0.2">
      <c r="A6103"/>
      <c r="H6103" s="2"/>
      <c r="I6103" s="3"/>
      <c r="K6103" s="3"/>
      <c r="L6103"/>
      <c r="M6103" s="275"/>
      <c r="O6103" s="3"/>
      <c r="P6103"/>
      <c r="Q6103" s="3"/>
    </row>
    <row r="6104" spans="1:17" x14ac:dyDescent="0.2">
      <c r="A6104"/>
      <c r="H6104" s="2"/>
      <c r="I6104" s="3"/>
      <c r="K6104" s="3"/>
      <c r="L6104"/>
      <c r="M6104" s="275"/>
      <c r="O6104" s="3"/>
      <c r="P6104"/>
      <c r="Q6104" s="3"/>
    </row>
    <row r="6105" spans="1:17" x14ac:dyDescent="0.2">
      <c r="A6105"/>
      <c r="H6105" s="2"/>
      <c r="I6105" s="3"/>
      <c r="K6105" s="3"/>
      <c r="L6105"/>
      <c r="M6105" s="275"/>
      <c r="O6105" s="3"/>
      <c r="P6105"/>
      <c r="Q6105" s="3"/>
    </row>
    <row r="6106" spans="1:17" x14ac:dyDescent="0.2">
      <c r="A6106"/>
      <c r="H6106" s="2"/>
      <c r="I6106" s="3"/>
      <c r="K6106" s="3"/>
      <c r="L6106"/>
      <c r="M6106" s="275"/>
      <c r="O6106" s="3"/>
      <c r="P6106"/>
      <c r="Q6106" s="3"/>
    </row>
    <row r="6107" spans="1:17" x14ac:dyDescent="0.2">
      <c r="A6107"/>
      <c r="H6107" s="2"/>
      <c r="I6107" s="3"/>
      <c r="K6107" s="3"/>
      <c r="L6107"/>
      <c r="M6107" s="275"/>
      <c r="O6107" s="3"/>
      <c r="P6107"/>
      <c r="Q6107" s="3"/>
    </row>
    <row r="6108" spans="1:17" x14ac:dyDescent="0.2">
      <c r="A6108"/>
      <c r="H6108" s="2"/>
      <c r="I6108" s="3"/>
      <c r="K6108" s="3"/>
      <c r="L6108"/>
      <c r="M6108" s="275"/>
      <c r="O6108" s="3"/>
      <c r="P6108"/>
      <c r="Q6108" s="3"/>
    </row>
    <row r="6109" spans="1:17" x14ac:dyDescent="0.2">
      <c r="A6109"/>
      <c r="H6109" s="2"/>
      <c r="I6109" s="3"/>
      <c r="K6109" s="3"/>
      <c r="L6109"/>
      <c r="M6109" s="275"/>
      <c r="O6109" s="3"/>
      <c r="P6109"/>
      <c r="Q6109" s="3"/>
    </row>
    <row r="6110" spans="1:17" x14ac:dyDescent="0.2">
      <c r="A6110"/>
      <c r="H6110" s="2"/>
      <c r="I6110" s="3"/>
      <c r="K6110" s="3"/>
      <c r="L6110"/>
      <c r="M6110" s="275"/>
      <c r="O6110" s="3"/>
      <c r="P6110"/>
      <c r="Q6110" s="3"/>
    </row>
    <row r="6111" spans="1:17" x14ac:dyDescent="0.2">
      <c r="A6111"/>
      <c r="H6111" s="2"/>
      <c r="I6111" s="3"/>
      <c r="K6111" s="3"/>
      <c r="L6111"/>
      <c r="M6111" s="275"/>
      <c r="O6111" s="3"/>
      <c r="P6111"/>
      <c r="Q6111" s="3"/>
    </row>
    <row r="6112" spans="1:17" x14ac:dyDescent="0.2">
      <c r="A6112"/>
      <c r="H6112" s="2"/>
      <c r="I6112" s="3"/>
      <c r="K6112" s="3"/>
      <c r="L6112"/>
      <c r="M6112" s="275"/>
      <c r="O6112" s="3"/>
      <c r="P6112"/>
      <c r="Q6112" s="3"/>
    </row>
    <row r="6113" spans="1:17" x14ac:dyDescent="0.2">
      <c r="A6113"/>
      <c r="H6113" s="2"/>
      <c r="I6113" s="3"/>
      <c r="K6113" s="3"/>
      <c r="L6113"/>
      <c r="M6113" s="275"/>
      <c r="O6113" s="3"/>
      <c r="P6113"/>
      <c r="Q6113" s="3"/>
    </row>
    <row r="6114" spans="1:17" x14ac:dyDescent="0.2">
      <c r="A6114"/>
      <c r="H6114" s="2"/>
      <c r="I6114" s="3"/>
      <c r="K6114" s="3"/>
      <c r="L6114"/>
      <c r="M6114" s="275"/>
      <c r="O6114" s="3"/>
      <c r="P6114"/>
      <c r="Q6114" s="3"/>
    </row>
    <row r="6115" spans="1:17" x14ac:dyDescent="0.2">
      <c r="A6115"/>
      <c r="H6115" s="2"/>
      <c r="I6115" s="3"/>
      <c r="K6115" s="3"/>
      <c r="L6115"/>
      <c r="M6115" s="275"/>
      <c r="O6115" s="3"/>
      <c r="P6115"/>
      <c r="Q6115" s="3"/>
    </row>
    <row r="6116" spans="1:17" x14ac:dyDescent="0.2">
      <c r="A6116"/>
      <c r="H6116" s="2"/>
      <c r="I6116" s="3"/>
      <c r="K6116" s="3"/>
      <c r="L6116"/>
      <c r="M6116" s="275"/>
      <c r="O6116" s="3"/>
      <c r="P6116"/>
      <c r="Q6116" s="3"/>
    </row>
    <row r="6117" spans="1:17" x14ac:dyDescent="0.2">
      <c r="A6117"/>
      <c r="H6117" s="2"/>
      <c r="I6117" s="3"/>
      <c r="K6117" s="3"/>
      <c r="L6117"/>
      <c r="M6117" s="275"/>
      <c r="O6117" s="3"/>
      <c r="P6117"/>
      <c r="Q6117" s="3"/>
    </row>
    <row r="6118" spans="1:17" x14ac:dyDescent="0.2">
      <c r="A6118"/>
      <c r="H6118" s="2"/>
      <c r="I6118" s="3"/>
      <c r="K6118" s="3"/>
      <c r="L6118"/>
      <c r="M6118" s="275"/>
      <c r="O6118" s="3"/>
      <c r="P6118"/>
      <c r="Q6118" s="3"/>
    </row>
    <row r="6119" spans="1:17" x14ac:dyDescent="0.2">
      <c r="A6119"/>
      <c r="H6119" s="2"/>
      <c r="I6119" s="3"/>
      <c r="K6119" s="3"/>
      <c r="L6119"/>
      <c r="M6119" s="275"/>
      <c r="O6119" s="3"/>
      <c r="P6119"/>
      <c r="Q6119" s="3"/>
    </row>
    <row r="6120" spans="1:17" x14ac:dyDescent="0.2">
      <c r="A6120"/>
      <c r="H6120" s="2"/>
      <c r="I6120" s="3"/>
      <c r="K6120" s="3"/>
      <c r="L6120"/>
      <c r="M6120" s="275"/>
      <c r="O6120" s="3"/>
      <c r="P6120"/>
      <c r="Q6120" s="3"/>
    </row>
    <row r="6121" spans="1:17" x14ac:dyDescent="0.2">
      <c r="A6121"/>
      <c r="H6121" s="2"/>
      <c r="I6121" s="3"/>
      <c r="K6121" s="3"/>
      <c r="L6121"/>
      <c r="M6121" s="275"/>
      <c r="O6121" s="3"/>
      <c r="P6121"/>
      <c r="Q6121" s="3"/>
    </row>
    <row r="6122" spans="1:17" x14ac:dyDescent="0.2">
      <c r="A6122"/>
      <c r="H6122" s="2"/>
      <c r="I6122" s="3"/>
      <c r="K6122" s="3"/>
      <c r="L6122"/>
      <c r="M6122" s="275"/>
      <c r="O6122" s="3"/>
      <c r="P6122"/>
      <c r="Q6122" s="3"/>
    </row>
    <row r="6123" spans="1:17" x14ac:dyDescent="0.2">
      <c r="A6123"/>
      <c r="H6123" s="2"/>
      <c r="I6123" s="3"/>
      <c r="K6123" s="3"/>
      <c r="L6123"/>
      <c r="M6123" s="275"/>
      <c r="O6123" s="3"/>
      <c r="P6123"/>
      <c r="Q6123" s="3"/>
    </row>
    <row r="6124" spans="1:17" x14ac:dyDescent="0.2">
      <c r="A6124"/>
      <c r="H6124" s="2"/>
      <c r="I6124" s="3"/>
      <c r="K6124" s="3"/>
      <c r="L6124"/>
      <c r="M6124" s="275"/>
      <c r="O6124" s="3"/>
      <c r="P6124"/>
      <c r="Q6124" s="3"/>
    </row>
    <row r="6125" spans="1:17" x14ac:dyDescent="0.2">
      <c r="A6125"/>
      <c r="H6125" s="2"/>
      <c r="I6125" s="3"/>
      <c r="K6125" s="3"/>
      <c r="L6125"/>
      <c r="M6125" s="275"/>
      <c r="O6125" s="3"/>
      <c r="P6125"/>
      <c r="Q6125" s="3"/>
    </row>
    <row r="6126" spans="1:17" x14ac:dyDescent="0.2">
      <c r="A6126"/>
      <c r="H6126" s="2"/>
      <c r="I6126" s="3"/>
      <c r="K6126" s="3"/>
      <c r="L6126"/>
      <c r="M6126" s="275"/>
      <c r="O6126" s="3"/>
      <c r="P6126"/>
      <c r="Q6126" s="3"/>
    </row>
    <row r="6127" spans="1:17" x14ac:dyDescent="0.2">
      <c r="A6127"/>
      <c r="H6127" s="2"/>
      <c r="I6127" s="3"/>
      <c r="K6127" s="3"/>
      <c r="L6127"/>
      <c r="M6127" s="275"/>
      <c r="O6127" s="3"/>
      <c r="P6127"/>
      <c r="Q6127" s="3"/>
    </row>
    <row r="6128" spans="1:17" x14ac:dyDescent="0.2">
      <c r="A6128"/>
      <c r="H6128" s="2"/>
      <c r="I6128" s="3"/>
      <c r="K6128" s="3"/>
      <c r="L6128"/>
      <c r="M6128" s="275"/>
      <c r="O6128" s="3"/>
      <c r="P6128"/>
      <c r="Q6128" s="3"/>
    </row>
    <row r="6129" spans="1:17" x14ac:dyDescent="0.2">
      <c r="A6129"/>
      <c r="H6129" s="2"/>
      <c r="I6129" s="3"/>
      <c r="K6129" s="3"/>
      <c r="L6129"/>
      <c r="M6129" s="275"/>
      <c r="O6129" s="3"/>
      <c r="P6129"/>
      <c r="Q6129" s="3"/>
    </row>
    <row r="6130" spans="1:17" x14ac:dyDescent="0.2">
      <c r="A6130"/>
      <c r="H6130" s="2"/>
      <c r="I6130" s="3"/>
      <c r="K6130" s="3"/>
      <c r="L6130"/>
      <c r="M6130" s="275"/>
      <c r="O6130" s="3"/>
      <c r="P6130"/>
      <c r="Q6130" s="3"/>
    </row>
    <row r="6131" spans="1:17" x14ac:dyDescent="0.2">
      <c r="A6131"/>
      <c r="H6131" s="2"/>
      <c r="I6131" s="3"/>
      <c r="K6131" s="3"/>
      <c r="L6131"/>
      <c r="M6131" s="275"/>
      <c r="O6131" s="3"/>
      <c r="P6131"/>
      <c r="Q6131" s="3"/>
    </row>
    <row r="6132" spans="1:17" x14ac:dyDescent="0.2">
      <c r="A6132"/>
      <c r="H6132" s="2"/>
      <c r="I6132" s="3"/>
      <c r="K6132" s="3"/>
      <c r="L6132"/>
      <c r="M6132" s="275"/>
      <c r="O6132" s="3"/>
      <c r="P6132"/>
      <c r="Q6132" s="3"/>
    </row>
    <row r="6133" spans="1:17" x14ac:dyDescent="0.2">
      <c r="A6133"/>
      <c r="H6133" s="2"/>
      <c r="I6133" s="3"/>
      <c r="K6133" s="3"/>
      <c r="L6133"/>
      <c r="M6133" s="275"/>
      <c r="O6133" s="3"/>
      <c r="P6133"/>
      <c r="Q6133" s="3"/>
    </row>
    <row r="6134" spans="1:17" x14ac:dyDescent="0.2">
      <c r="A6134"/>
      <c r="H6134" s="2"/>
      <c r="I6134" s="3"/>
      <c r="K6134" s="3"/>
      <c r="L6134"/>
      <c r="M6134" s="275"/>
      <c r="O6134" s="3"/>
      <c r="P6134"/>
      <c r="Q6134" s="3"/>
    </row>
    <row r="6135" spans="1:17" x14ac:dyDescent="0.2">
      <c r="A6135"/>
      <c r="H6135" s="2"/>
      <c r="I6135" s="3"/>
      <c r="K6135" s="3"/>
      <c r="L6135"/>
      <c r="M6135" s="275"/>
      <c r="O6135" s="3"/>
      <c r="P6135"/>
      <c r="Q6135" s="3"/>
    </row>
    <row r="6136" spans="1:17" x14ac:dyDescent="0.2">
      <c r="A6136"/>
      <c r="H6136" s="2"/>
      <c r="I6136" s="3"/>
      <c r="K6136" s="3"/>
      <c r="L6136"/>
      <c r="M6136" s="275"/>
      <c r="O6136" s="3"/>
      <c r="P6136"/>
      <c r="Q6136" s="3"/>
    </row>
    <row r="6137" spans="1:17" x14ac:dyDescent="0.2">
      <c r="A6137"/>
      <c r="H6137" s="2"/>
      <c r="I6137" s="3"/>
      <c r="K6137" s="3"/>
      <c r="L6137"/>
      <c r="M6137" s="275"/>
      <c r="O6137" s="3"/>
      <c r="P6137"/>
      <c r="Q6137" s="3"/>
    </row>
    <row r="6138" spans="1:17" x14ac:dyDescent="0.2">
      <c r="A6138"/>
      <c r="H6138" s="2"/>
      <c r="I6138" s="3"/>
      <c r="K6138" s="3"/>
      <c r="L6138"/>
      <c r="M6138" s="275"/>
      <c r="O6138" s="3"/>
      <c r="P6138"/>
      <c r="Q6138" s="3"/>
    </row>
    <row r="6139" spans="1:17" x14ac:dyDescent="0.2">
      <c r="A6139"/>
      <c r="H6139" s="2"/>
      <c r="I6139" s="3"/>
      <c r="K6139" s="3"/>
      <c r="L6139"/>
      <c r="M6139" s="275"/>
      <c r="O6139" s="3"/>
      <c r="P6139"/>
      <c r="Q6139" s="3"/>
    </row>
    <row r="6140" spans="1:17" x14ac:dyDescent="0.2">
      <c r="A6140"/>
      <c r="H6140" s="2"/>
      <c r="I6140" s="3"/>
      <c r="K6140" s="3"/>
      <c r="L6140"/>
      <c r="M6140" s="275"/>
      <c r="O6140" s="3"/>
      <c r="P6140"/>
      <c r="Q6140" s="3"/>
    </row>
    <row r="6141" spans="1:17" x14ac:dyDescent="0.2">
      <c r="A6141"/>
      <c r="H6141" s="2"/>
      <c r="I6141" s="3"/>
      <c r="K6141" s="3"/>
      <c r="L6141"/>
      <c r="M6141" s="275"/>
      <c r="O6141" s="3"/>
      <c r="P6141"/>
      <c r="Q6141" s="3"/>
    </row>
    <row r="6142" spans="1:17" x14ac:dyDescent="0.2">
      <c r="A6142"/>
      <c r="H6142" s="2"/>
      <c r="I6142" s="3"/>
      <c r="K6142" s="3"/>
      <c r="L6142"/>
      <c r="M6142" s="275"/>
      <c r="O6142" s="3"/>
      <c r="P6142"/>
      <c r="Q6142" s="3"/>
    </row>
    <row r="6143" spans="1:17" x14ac:dyDescent="0.2">
      <c r="A6143"/>
      <c r="H6143" s="2"/>
      <c r="I6143" s="3"/>
      <c r="K6143" s="3"/>
      <c r="L6143"/>
      <c r="M6143" s="275"/>
      <c r="O6143" s="3"/>
      <c r="P6143"/>
      <c r="Q6143" s="3"/>
    </row>
    <row r="6144" spans="1:17" x14ac:dyDescent="0.2">
      <c r="A6144"/>
      <c r="H6144" s="2"/>
      <c r="I6144" s="3"/>
      <c r="K6144" s="3"/>
      <c r="L6144"/>
      <c r="M6144" s="275"/>
      <c r="O6144" s="3"/>
      <c r="P6144"/>
      <c r="Q6144" s="3"/>
    </row>
    <row r="6145" spans="1:17" x14ac:dyDescent="0.2">
      <c r="A6145"/>
      <c r="H6145" s="2"/>
      <c r="I6145" s="3"/>
      <c r="K6145" s="3"/>
      <c r="L6145"/>
      <c r="M6145" s="275"/>
      <c r="O6145" s="3"/>
      <c r="P6145"/>
      <c r="Q6145" s="3"/>
    </row>
    <row r="6146" spans="1:17" x14ac:dyDescent="0.2">
      <c r="A6146"/>
      <c r="H6146" s="2"/>
      <c r="I6146" s="3"/>
      <c r="K6146" s="3"/>
      <c r="L6146"/>
      <c r="M6146" s="275"/>
      <c r="O6146" s="3"/>
      <c r="P6146"/>
      <c r="Q6146" s="3"/>
    </row>
    <row r="6147" spans="1:17" x14ac:dyDescent="0.2">
      <c r="A6147"/>
      <c r="H6147" s="2"/>
      <c r="I6147" s="3"/>
      <c r="K6147" s="3"/>
      <c r="L6147"/>
      <c r="M6147" s="275"/>
      <c r="O6147" s="3"/>
      <c r="P6147"/>
      <c r="Q6147" s="3"/>
    </row>
    <row r="6148" spans="1:17" x14ac:dyDescent="0.2">
      <c r="A6148"/>
      <c r="H6148" s="2"/>
      <c r="I6148" s="3"/>
      <c r="K6148" s="3"/>
      <c r="L6148"/>
      <c r="M6148" s="275"/>
      <c r="O6148" s="3"/>
      <c r="P6148"/>
      <c r="Q6148" s="3"/>
    </row>
    <row r="6149" spans="1:17" x14ac:dyDescent="0.2">
      <c r="A6149"/>
      <c r="H6149" s="2"/>
      <c r="I6149" s="3"/>
      <c r="K6149" s="3"/>
      <c r="L6149"/>
      <c r="M6149" s="275"/>
      <c r="O6149" s="3"/>
      <c r="P6149"/>
      <c r="Q6149" s="3"/>
    </row>
    <row r="6150" spans="1:17" x14ac:dyDescent="0.2">
      <c r="A6150"/>
      <c r="H6150" s="2"/>
      <c r="I6150" s="3"/>
      <c r="K6150" s="3"/>
      <c r="L6150"/>
      <c r="M6150" s="275"/>
      <c r="O6150" s="3"/>
      <c r="P6150"/>
      <c r="Q6150" s="3"/>
    </row>
    <row r="6151" spans="1:17" x14ac:dyDescent="0.2">
      <c r="A6151"/>
      <c r="H6151" s="2"/>
      <c r="I6151" s="3"/>
      <c r="K6151" s="3"/>
      <c r="L6151"/>
      <c r="M6151" s="275"/>
      <c r="O6151" s="3"/>
      <c r="P6151"/>
      <c r="Q6151" s="3"/>
    </row>
    <row r="6152" spans="1:17" x14ac:dyDescent="0.2">
      <c r="A6152"/>
      <c r="H6152" s="2"/>
      <c r="I6152" s="3"/>
      <c r="K6152" s="3"/>
      <c r="L6152"/>
      <c r="M6152" s="275"/>
      <c r="O6152" s="3"/>
      <c r="P6152"/>
      <c r="Q6152" s="3"/>
    </row>
    <row r="6153" spans="1:17" x14ac:dyDescent="0.2">
      <c r="A6153"/>
      <c r="H6153" s="2"/>
      <c r="I6153" s="3"/>
      <c r="K6153" s="3"/>
      <c r="L6153"/>
      <c r="M6153" s="275"/>
      <c r="O6153" s="3"/>
      <c r="P6153"/>
      <c r="Q6153" s="3"/>
    </row>
    <row r="6154" spans="1:17" x14ac:dyDescent="0.2">
      <c r="A6154"/>
      <c r="H6154" s="2"/>
      <c r="I6154" s="3"/>
      <c r="K6154" s="3"/>
      <c r="L6154"/>
      <c r="M6154" s="275"/>
      <c r="O6154" s="3"/>
      <c r="P6154"/>
      <c r="Q6154" s="3"/>
    </row>
    <row r="6155" spans="1:17" x14ac:dyDescent="0.2">
      <c r="A6155"/>
      <c r="H6155" s="2"/>
      <c r="I6155" s="3"/>
      <c r="K6155" s="3"/>
      <c r="L6155"/>
      <c r="M6155" s="275"/>
      <c r="O6155" s="3"/>
      <c r="P6155"/>
      <c r="Q6155" s="3"/>
    </row>
    <row r="6156" spans="1:17" x14ac:dyDescent="0.2">
      <c r="A6156"/>
      <c r="H6156" s="2"/>
      <c r="I6156" s="3"/>
      <c r="K6156" s="3"/>
      <c r="L6156"/>
      <c r="M6156" s="275"/>
      <c r="O6156" s="3"/>
      <c r="P6156"/>
      <c r="Q6156" s="3"/>
    </row>
    <row r="6157" spans="1:17" x14ac:dyDescent="0.2">
      <c r="A6157"/>
      <c r="H6157" s="2"/>
      <c r="I6157" s="3"/>
      <c r="K6157" s="3"/>
      <c r="L6157"/>
      <c r="M6157" s="275"/>
      <c r="O6157" s="3"/>
      <c r="P6157"/>
      <c r="Q6157" s="3"/>
    </row>
    <row r="6158" spans="1:17" x14ac:dyDescent="0.2">
      <c r="A6158"/>
      <c r="H6158" s="2"/>
      <c r="I6158" s="3"/>
      <c r="K6158" s="3"/>
      <c r="L6158"/>
      <c r="M6158" s="275"/>
      <c r="O6158" s="3"/>
      <c r="P6158"/>
      <c r="Q6158" s="3"/>
    </row>
    <row r="6159" spans="1:17" x14ac:dyDescent="0.2">
      <c r="A6159"/>
      <c r="H6159" s="2"/>
      <c r="I6159" s="3"/>
      <c r="K6159" s="3"/>
      <c r="L6159"/>
      <c r="M6159" s="275"/>
      <c r="O6159" s="3"/>
      <c r="P6159"/>
      <c r="Q6159" s="3"/>
    </row>
    <row r="6160" spans="1:17" x14ac:dyDescent="0.2">
      <c r="A6160"/>
      <c r="H6160" s="2"/>
      <c r="I6160" s="3"/>
      <c r="K6160" s="3"/>
      <c r="L6160"/>
      <c r="M6160" s="275"/>
      <c r="O6160" s="3"/>
      <c r="P6160"/>
      <c r="Q6160" s="3"/>
    </row>
    <row r="6161" spans="1:17" x14ac:dyDescent="0.2">
      <c r="A6161"/>
      <c r="H6161" s="2"/>
      <c r="I6161" s="3"/>
      <c r="K6161" s="3"/>
      <c r="L6161"/>
      <c r="M6161" s="275"/>
      <c r="O6161" s="3"/>
      <c r="P6161"/>
      <c r="Q6161" s="3"/>
    </row>
    <row r="6162" spans="1:17" x14ac:dyDescent="0.2">
      <c r="A6162"/>
      <c r="H6162" s="2"/>
      <c r="I6162" s="3"/>
      <c r="K6162" s="3"/>
      <c r="L6162"/>
      <c r="M6162" s="275"/>
      <c r="O6162" s="3"/>
      <c r="P6162"/>
      <c r="Q6162" s="3"/>
    </row>
    <row r="6163" spans="1:17" x14ac:dyDescent="0.2">
      <c r="A6163"/>
      <c r="H6163" s="2"/>
      <c r="I6163" s="3"/>
      <c r="K6163" s="3"/>
      <c r="L6163"/>
      <c r="M6163" s="275"/>
      <c r="O6163" s="3"/>
      <c r="P6163"/>
      <c r="Q6163" s="3"/>
    </row>
    <row r="6164" spans="1:17" x14ac:dyDescent="0.2">
      <c r="A6164"/>
      <c r="H6164" s="2"/>
      <c r="I6164" s="3"/>
      <c r="K6164" s="3"/>
      <c r="L6164"/>
      <c r="M6164" s="275"/>
      <c r="O6164" s="3"/>
      <c r="P6164"/>
      <c r="Q6164" s="3"/>
    </row>
    <row r="6165" spans="1:17" x14ac:dyDescent="0.2">
      <c r="A6165"/>
      <c r="H6165" s="2"/>
      <c r="I6165" s="3"/>
      <c r="K6165" s="3"/>
      <c r="L6165"/>
      <c r="M6165" s="275"/>
      <c r="O6165" s="3"/>
      <c r="P6165"/>
      <c r="Q6165" s="3"/>
    </row>
    <row r="6166" spans="1:17" x14ac:dyDescent="0.2">
      <c r="A6166"/>
      <c r="H6166" s="2"/>
      <c r="I6166" s="3"/>
      <c r="K6166" s="3"/>
      <c r="L6166"/>
      <c r="M6166" s="275"/>
      <c r="O6166" s="3"/>
      <c r="P6166"/>
      <c r="Q6166" s="3"/>
    </row>
    <row r="6167" spans="1:17" x14ac:dyDescent="0.2">
      <c r="A6167"/>
      <c r="H6167" s="2"/>
      <c r="I6167" s="3"/>
      <c r="K6167" s="3"/>
      <c r="L6167"/>
      <c r="M6167" s="275"/>
      <c r="O6167" s="3"/>
      <c r="P6167"/>
      <c r="Q6167" s="3"/>
    </row>
    <row r="6168" spans="1:17" x14ac:dyDescent="0.2">
      <c r="A6168"/>
      <c r="H6168" s="2"/>
      <c r="I6168" s="3"/>
      <c r="K6168" s="3"/>
      <c r="L6168"/>
      <c r="M6168" s="275"/>
      <c r="O6168" s="3"/>
      <c r="P6168"/>
      <c r="Q6168" s="3"/>
    </row>
    <row r="6169" spans="1:17" x14ac:dyDescent="0.2">
      <c r="A6169"/>
      <c r="H6169" s="2"/>
      <c r="I6169" s="3"/>
      <c r="K6169" s="3"/>
      <c r="L6169"/>
      <c r="M6169" s="275"/>
      <c r="O6169" s="3"/>
      <c r="P6169"/>
      <c r="Q6169" s="3"/>
    </row>
    <row r="6170" spans="1:17" x14ac:dyDescent="0.2">
      <c r="A6170"/>
      <c r="H6170" s="2"/>
      <c r="I6170" s="3"/>
      <c r="K6170" s="3"/>
      <c r="L6170"/>
      <c r="M6170" s="275"/>
      <c r="O6170" s="3"/>
      <c r="P6170"/>
      <c r="Q6170" s="3"/>
    </row>
    <row r="6171" spans="1:17" x14ac:dyDescent="0.2">
      <c r="A6171"/>
      <c r="H6171" s="2"/>
      <c r="I6171" s="3"/>
      <c r="K6171" s="3"/>
      <c r="L6171"/>
      <c r="M6171" s="275"/>
      <c r="O6171" s="3"/>
      <c r="P6171"/>
      <c r="Q6171" s="3"/>
    </row>
    <row r="6172" spans="1:17" x14ac:dyDescent="0.2">
      <c r="A6172"/>
      <c r="H6172" s="2"/>
      <c r="I6172" s="3"/>
      <c r="K6172" s="3"/>
      <c r="L6172"/>
      <c r="M6172" s="275"/>
      <c r="O6172" s="3"/>
      <c r="P6172"/>
      <c r="Q6172" s="3"/>
    </row>
    <row r="6173" spans="1:17" x14ac:dyDescent="0.2">
      <c r="A6173"/>
      <c r="H6173" s="2"/>
      <c r="I6173" s="3"/>
      <c r="K6173" s="3"/>
      <c r="L6173"/>
      <c r="M6173" s="275"/>
      <c r="O6173" s="3"/>
      <c r="P6173"/>
      <c r="Q6173" s="3"/>
    </row>
    <row r="6174" spans="1:17" x14ac:dyDescent="0.2">
      <c r="A6174"/>
      <c r="H6174" s="2"/>
      <c r="I6174" s="3"/>
      <c r="K6174" s="3"/>
      <c r="L6174"/>
      <c r="M6174" s="275"/>
      <c r="O6174" s="3"/>
      <c r="P6174"/>
      <c r="Q6174" s="3"/>
    </row>
    <row r="6175" spans="1:17" x14ac:dyDescent="0.2">
      <c r="A6175"/>
      <c r="H6175" s="2"/>
      <c r="I6175" s="3"/>
      <c r="K6175" s="3"/>
      <c r="L6175"/>
      <c r="M6175" s="275"/>
      <c r="O6175" s="3"/>
      <c r="P6175"/>
      <c r="Q6175" s="3"/>
    </row>
    <row r="6176" spans="1:17" x14ac:dyDescent="0.2">
      <c r="A6176"/>
      <c r="H6176" s="2"/>
      <c r="I6176" s="3"/>
      <c r="K6176" s="3"/>
      <c r="L6176"/>
      <c r="M6176" s="275"/>
      <c r="O6176" s="3"/>
      <c r="P6176"/>
      <c r="Q6176" s="3"/>
    </row>
    <row r="6177" spans="1:17" x14ac:dyDescent="0.2">
      <c r="A6177"/>
      <c r="H6177" s="2"/>
      <c r="I6177" s="3"/>
      <c r="K6177" s="3"/>
      <c r="L6177"/>
      <c r="M6177" s="275"/>
      <c r="O6177" s="3"/>
      <c r="P6177"/>
      <c r="Q6177" s="3"/>
    </row>
    <row r="6178" spans="1:17" x14ac:dyDescent="0.2">
      <c r="A6178"/>
      <c r="H6178" s="2"/>
      <c r="I6178" s="3"/>
      <c r="K6178" s="3"/>
      <c r="L6178"/>
      <c r="M6178" s="275"/>
      <c r="O6178" s="3"/>
      <c r="P6178"/>
      <c r="Q6178" s="3"/>
    </row>
    <row r="6179" spans="1:17" x14ac:dyDescent="0.2">
      <c r="A6179"/>
      <c r="H6179" s="2"/>
      <c r="I6179" s="3"/>
      <c r="K6179" s="3"/>
      <c r="L6179"/>
      <c r="M6179" s="275"/>
      <c r="O6179" s="3"/>
      <c r="P6179"/>
      <c r="Q6179" s="3"/>
    </row>
    <row r="6180" spans="1:17" x14ac:dyDescent="0.2">
      <c r="A6180"/>
      <c r="H6180" s="2"/>
      <c r="I6180" s="3"/>
      <c r="K6180" s="3"/>
      <c r="L6180"/>
      <c r="M6180" s="275"/>
      <c r="O6180" s="3"/>
      <c r="P6180"/>
      <c r="Q6180" s="3"/>
    </row>
    <row r="6181" spans="1:17" x14ac:dyDescent="0.2">
      <c r="A6181"/>
      <c r="H6181" s="2"/>
      <c r="I6181" s="3"/>
      <c r="K6181" s="3"/>
      <c r="L6181"/>
      <c r="M6181" s="275"/>
      <c r="O6181" s="3"/>
      <c r="P6181"/>
      <c r="Q6181" s="3"/>
    </row>
    <row r="6182" spans="1:17" x14ac:dyDescent="0.2">
      <c r="A6182"/>
      <c r="H6182" s="2"/>
      <c r="I6182" s="3"/>
      <c r="K6182" s="3"/>
      <c r="L6182"/>
      <c r="M6182" s="275"/>
      <c r="O6182" s="3"/>
      <c r="P6182"/>
      <c r="Q6182" s="3"/>
    </row>
    <row r="6183" spans="1:17" x14ac:dyDescent="0.2">
      <c r="A6183"/>
      <c r="H6183" s="2"/>
      <c r="I6183" s="3"/>
      <c r="K6183" s="3"/>
      <c r="L6183"/>
      <c r="M6183" s="275"/>
      <c r="O6183" s="3"/>
      <c r="P6183"/>
      <c r="Q6183" s="3"/>
    </row>
    <row r="6184" spans="1:17" x14ac:dyDescent="0.2">
      <c r="A6184"/>
      <c r="H6184" s="2"/>
      <c r="I6184" s="3"/>
      <c r="K6184" s="3"/>
      <c r="L6184"/>
      <c r="M6184" s="275"/>
      <c r="O6184" s="3"/>
      <c r="P6184"/>
      <c r="Q6184" s="3"/>
    </row>
    <row r="6185" spans="1:17" x14ac:dyDescent="0.2">
      <c r="A6185"/>
      <c r="H6185" s="2"/>
      <c r="I6185" s="3"/>
      <c r="K6185" s="3"/>
      <c r="L6185"/>
      <c r="M6185" s="275"/>
      <c r="O6185" s="3"/>
      <c r="P6185"/>
      <c r="Q6185" s="3"/>
    </row>
    <row r="6186" spans="1:17" x14ac:dyDescent="0.2">
      <c r="A6186"/>
      <c r="H6186" s="2"/>
      <c r="I6186" s="3"/>
      <c r="K6186" s="3"/>
      <c r="L6186"/>
      <c r="M6186" s="275"/>
      <c r="O6186" s="3"/>
      <c r="P6186"/>
      <c r="Q6186" s="3"/>
    </row>
    <row r="6187" spans="1:17" x14ac:dyDescent="0.2">
      <c r="A6187"/>
      <c r="H6187" s="2"/>
      <c r="I6187" s="3"/>
      <c r="K6187" s="3"/>
      <c r="L6187"/>
      <c r="M6187" s="275"/>
      <c r="O6187" s="3"/>
      <c r="P6187"/>
      <c r="Q6187" s="3"/>
    </row>
    <row r="6188" spans="1:17" x14ac:dyDescent="0.2">
      <c r="A6188"/>
      <c r="H6188" s="2"/>
      <c r="I6188" s="3"/>
      <c r="K6188" s="3"/>
      <c r="L6188"/>
      <c r="M6188" s="275"/>
      <c r="O6188" s="3"/>
      <c r="P6188"/>
      <c r="Q6188" s="3"/>
    </row>
    <row r="6189" spans="1:17" x14ac:dyDescent="0.2">
      <c r="A6189"/>
      <c r="H6189" s="2"/>
      <c r="I6189" s="3"/>
      <c r="K6189" s="3"/>
      <c r="L6189"/>
      <c r="M6189" s="275"/>
      <c r="O6189" s="3"/>
      <c r="P6189"/>
      <c r="Q6189" s="3"/>
    </row>
    <row r="6190" spans="1:17" x14ac:dyDescent="0.2">
      <c r="A6190"/>
      <c r="H6190" s="2"/>
      <c r="I6190" s="3"/>
      <c r="K6190" s="3"/>
      <c r="L6190"/>
      <c r="M6190" s="275"/>
      <c r="O6190" s="3"/>
      <c r="P6190"/>
      <c r="Q6190" s="3"/>
    </row>
    <row r="6191" spans="1:17" x14ac:dyDescent="0.2">
      <c r="A6191"/>
      <c r="H6191" s="2"/>
      <c r="I6191" s="3"/>
      <c r="K6191" s="3"/>
      <c r="L6191"/>
      <c r="M6191" s="275"/>
      <c r="O6191" s="3"/>
      <c r="P6191"/>
      <c r="Q6191" s="3"/>
    </row>
    <row r="6192" spans="1:17" x14ac:dyDescent="0.2">
      <c r="A6192"/>
      <c r="H6192" s="2"/>
      <c r="I6192" s="3"/>
      <c r="K6192" s="3"/>
      <c r="L6192"/>
      <c r="M6192" s="275"/>
      <c r="O6192" s="3"/>
      <c r="P6192"/>
      <c r="Q6192" s="3"/>
    </row>
    <row r="6193" spans="1:17" x14ac:dyDescent="0.2">
      <c r="A6193"/>
      <c r="H6193" s="2"/>
      <c r="I6193" s="3"/>
      <c r="K6193" s="3"/>
      <c r="L6193"/>
      <c r="M6193" s="275"/>
      <c r="O6193" s="3"/>
      <c r="P6193"/>
      <c r="Q6193" s="3"/>
    </row>
    <row r="6194" spans="1:17" x14ac:dyDescent="0.2">
      <c r="A6194"/>
      <c r="H6194" s="2"/>
      <c r="I6194" s="3"/>
      <c r="K6194" s="3"/>
      <c r="L6194"/>
      <c r="M6194" s="275"/>
      <c r="O6194" s="3"/>
      <c r="P6194"/>
      <c r="Q6194" s="3"/>
    </row>
    <row r="6195" spans="1:17" x14ac:dyDescent="0.2">
      <c r="A6195"/>
      <c r="H6195" s="2"/>
      <c r="I6195" s="3"/>
      <c r="K6195" s="3"/>
      <c r="L6195"/>
      <c r="M6195" s="275"/>
      <c r="O6195" s="3"/>
      <c r="P6195"/>
      <c r="Q6195" s="3"/>
    </row>
    <row r="6196" spans="1:17" x14ac:dyDescent="0.2">
      <c r="A6196"/>
      <c r="H6196" s="2"/>
      <c r="I6196" s="3"/>
      <c r="K6196" s="3"/>
      <c r="L6196"/>
      <c r="M6196" s="275"/>
      <c r="O6196" s="3"/>
      <c r="P6196"/>
      <c r="Q6196" s="3"/>
    </row>
    <row r="6197" spans="1:17" x14ac:dyDescent="0.2">
      <c r="A6197"/>
      <c r="H6197" s="2"/>
      <c r="I6197" s="3"/>
      <c r="K6197" s="3"/>
      <c r="L6197"/>
      <c r="M6197" s="275"/>
      <c r="O6197" s="3"/>
      <c r="P6197"/>
      <c r="Q6197" s="3"/>
    </row>
    <row r="6198" spans="1:17" x14ac:dyDescent="0.2">
      <c r="A6198"/>
      <c r="H6198" s="2"/>
      <c r="I6198" s="3"/>
      <c r="K6198" s="3"/>
      <c r="L6198"/>
      <c r="M6198" s="275"/>
      <c r="O6198" s="3"/>
      <c r="P6198"/>
      <c r="Q6198" s="3"/>
    </row>
    <row r="6199" spans="1:17" x14ac:dyDescent="0.2">
      <c r="A6199"/>
      <c r="H6199" s="2"/>
      <c r="I6199" s="3"/>
      <c r="K6199" s="3"/>
      <c r="L6199"/>
      <c r="M6199" s="275"/>
      <c r="O6199" s="3"/>
      <c r="P6199"/>
      <c r="Q6199" s="3"/>
    </row>
    <row r="6200" spans="1:17" x14ac:dyDescent="0.2">
      <c r="A6200"/>
      <c r="H6200" s="2"/>
      <c r="I6200" s="3"/>
      <c r="K6200" s="3"/>
      <c r="L6200"/>
      <c r="M6200" s="275"/>
      <c r="O6200" s="3"/>
      <c r="P6200"/>
      <c r="Q6200" s="3"/>
    </row>
    <row r="6201" spans="1:17" x14ac:dyDescent="0.2">
      <c r="A6201"/>
      <c r="H6201" s="2"/>
      <c r="I6201" s="3"/>
      <c r="K6201" s="3"/>
      <c r="L6201"/>
      <c r="M6201" s="275"/>
      <c r="O6201" s="3"/>
      <c r="P6201"/>
      <c r="Q6201" s="3"/>
    </row>
    <row r="6202" spans="1:17" x14ac:dyDescent="0.2">
      <c r="A6202"/>
      <c r="H6202" s="2"/>
      <c r="I6202" s="3"/>
      <c r="K6202" s="3"/>
      <c r="L6202"/>
      <c r="M6202" s="275"/>
      <c r="O6202" s="3"/>
      <c r="P6202"/>
      <c r="Q6202" s="3"/>
    </row>
    <row r="6203" spans="1:17" x14ac:dyDescent="0.2">
      <c r="A6203"/>
      <c r="H6203" s="2"/>
      <c r="I6203" s="3"/>
      <c r="K6203" s="3"/>
      <c r="L6203"/>
      <c r="M6203" s="275"/>
      <c r="O6203" s="3"/>
      <c r="P6203"/>
      <c r="Q6203" s="3"/>
    </row>
    <row r="6204" spans="1:17" x14ac:dyDescent="0.2">
      <c r="A6204"/>
      <c r="H6204" s="2"/>
      <c r="I6204" s="3"/>
      <c r="K6204" s="3"/>
      <c r="L6204"/>
      <c r="M6204" s="275"/>
      <c r="O6204" s="3"/>
      <c r="P6204"/>
      <c r="Q6204" s="3"/>
    </row>
    <row r="6205" spans="1:17" x14ac:dyDescent="0.2">
      <c r="A6205"/>
      <c r="H6205" s="2"/>
      <c r="I6205" s="3"/>
      <c r="K6205" s="3"/>
      <c r="L6205"/>
      <c r="M6205" s="275"/>
      <c r="O6205" s="3"/>
      <c r="P6205"/>
      <c r="Q6205" s="3"/>
    </row>
    <row r="6206" spans="1:17" x14ac:dyDescent="0.2">
      <c r="A6206"/>
      <c r="H6206" s="2"/>
      <c r="I6206" s="3"/>
      <c r="K6206" s="3"/>
      <c r="L6206"/>
      <c r="M6206" s="275"/>
      <c r="O6206" s="3"/>
      <c r="P6206"/>
      <c r="Q6206" s="3"/>
    </row>
    <row r="6207" spans="1:17" x14ac:dyDescent="0.2">
      <c r="A6207"/>
      <c r="H6207" s="2"/>
      <c r="I6207" s="3"/>
      <c r="K6207" s="3"/>
      <c r="L6207"/>
      <c r="M6207" s="275"/>
      <c r="O6207" s="3"/>
      <c r="P6207"/>
      <c r="Q6207" s="3"/>
    </row>
    <row r="6208" spans="1:17" x14ac:dyDescent="0.2">
      <c r="A6208"/>
      <c r="H6208" s="2"/>
      <c r="I6208" s="3"/>
      <c r="K6208" s="3"/>
      <c r="L6208"/>
      <c r="M6208" s="275"/>
      <c r="O6208" s="3"/>
      <c r="P6208"/>
      <c r="Q6208" s="3"/>
    </row>
    <row r="6209" spans="1:17" x14ac:dyDescent="0.2">
      <c r="A6209"/>
      <c r="H6209" s="2"/>
      <c r="I6209" s="3"/>
      <c r="K6209" s="3"/>
      <c r="L6209"/>
      <c r="M6209" s="275"/>
      <c r="O6209" s="3"/>
      <c r="P6209"/>
      <c r="Q6209" s="3"/>
    </row>
    <row r="6210" spans="1:17" x14ac:dyDescent="0.2">
      <c r="A6210"/>
      <c r="H6210" s="2"/>
      <c r="I6210" s="3"/>
      <c r="K6210" s="3"/>
      <c r="L6210"/>
      <c r="M6210" s="275"/>
      <c r="O6210" s="3"/>
      <c r="P6210"/>
      <c r="Q6210" s="3"/>
    </row>
    <row r="6211" spans="1:17" x14ac:dyDescent="0.2">
      <c r="A6211"/>
      <c r="H6211" s="2"/>
      <c r="I6211" s="3"/>
      <c r="K6211" s="3"/>
      <c r="L6211"/>
      <c r="M6211" s="275"/>
      <c r="O6211" s="3"/>
      <c r="P6211"/>
      <c r="Q6211" s="3"/>
    </row>
    <row r="6212" spans="1:17" x14ac:dyDescent="0.2">
      <c r="A6212"/>
      <c r="H6212" s="2"/>
      <c r="I6212" s="3"/>
      <c r="K6212" s="3"/>
      <c r="L6212"/>
      <c r="M6212" s="275"/>
      <c r="O6212" s="3"/>
      <c r="P6212"/>
      <c r="Q6212" s="3"/>
    </row>
    <row r="6213" spans="1:17" x14ac:dyDescent="0.2">
      <c r="A6213"/>
      <c r="H6213" s="2"/>
      <c r="I6213" s="3"/>
      <c r="K6213" s="3"/>
      <c r="L6213"/>
      <c r="M6213" s="275"/>
      <c r="O6213" s="3"/>
      <c r="P6213"/>
      <c r="Q6213" s="3"/>
    </row>
    <row r="6214" spans="1:17" x14ac:dyDescent="0.2">
      <c r="A6214"/>
      <c r="H6214" s="2"/>
      <c r="I6214" s="3"/>
      <c r="K6214" s="3"/>
      <c r="L6214"/>
      <c r="M6214" s="275"/>
      <c r="O6214" s="3"/>
      <c r="P6214"/>
      <c r="Q6214" s="3"/>
    </row>
    <row r="6215" spans="1:17" x14ac:dyDescent="0.2">
      <c r="A6215"/>
      <c r="H6215" s="2"/>
      <c r="I6215" s="3"/>
      <c r="K6215" s="3"/>
      <c r="L6215"/>
      <c r="M6215" s="275"/>
      <c r="O6215" s="3"/>
      <c r="P6215"/>
      <c r="Q6215" s="3"/>
    </row>
    <row r="6216" spans="1:17" x14ac:dyDescent="0.2">
      <c r="A6216"/>
      <c r="H6216" s="2"/>
      <c r="I6216" s="3"/>
      <c r="K6216" s="3"/>
      <c r="L6216"/>
      <c r="M6216" s="275"/>
      <c r="O6216" s="3"/>
      <c r="P6216"/>
      <c r="Q6216" s="3"/>
    </row>
    <row r="6217" spans="1:17" x14ac:dyDescent="0.2">
      <c r="A6217"/>
      <c r="H6217" s="2"/>
      <c r="I6217" s="3"/>
      <c r="K6217" s="3"/>
      <c r="L6217"/>
      <c r="M6217" s="275"/>
      <c r="O6217" s="3"/>
      <c r="P6217"/>
      <c r="Q6217" s="3"/>
    </row>
    <row r="6218" spans="1:17" x14ac:dyDescent="0.2">
      <c r="A6218"/>
      <c r="H6218" s="2"/>
      <c r="I6218" s="3"/>
      <c r="K6218" s="3"/>
      <c r="L6218"/>
      <c r="M6218" s="275"/>
      <c r="O6218" s="3"/>
      <c r="P6218"/>
      <c r="Q6218" s="3"/>
    </row>
    <row r="6219" spans="1:17" x14ac:dyDescent="0.2">
      <c r="A6219"/>
      <c r="H6219" s="2"/>
      <c r="I6219" s="3"/>
      <c r="K6219" s="3"/>
      <c r="L6219"/>
      <c r="M6219" s="275"/>
      <c r="O6219" s="3"/>
      <c r="P6219"/>
      <c r="Q6219" s="3"/>
    </row>
    <row r="6220" spans="1:17" x14ac:dyDescent="0.2">
      <c r="A6220"/>
      <c r="H6220" s="2"/>
      <c r="I6220" s="3"/>
      <c r="K6220" s="3"/>
      <c r="L6220"/>
      <c r="M6220" s="275"/>
      <c r="O6220" s="3"/>
      <c r="P6220"/>
      <c r="Q6220" s="3"/>
    </row>
    <row r="6221" spans="1:17" x14ac:dyDescent="0.2">
      <c r="A6221"/>
      <c r="H6221" s="2"/>
      <c r="I6221" s="3"/>
      <c r="K6221" s="3"/>
      <c r="L6221"/>
      <c r="M6221" s="275"/>
      <c r="O6221" s="3"/>
      <c r="P6221"/>
      <c r="Q6221" s="3"/>
    </row>
    <row r="6222" spans="1:17" x14ac:dyDescent="0.2">
      <c r="A6222"/>
      <c r="H6222" s="2"/>
      <c r="I6222" s="3"/>
      <c r="K6222" s="3"/>
      <c r="L6222"/>
      <c r="M6222" s="275"/>
      <c r="O6222" s="3"/>
      <c r="P6222"/>
      <c r="Q6222" s="3"/>
    </row>
    <row r="6223" spans="1:17" x14ac:dyDescent="0.2">
      <c r="A6223"/>
      <c r="H6223" s="2"/>
      <c r="I6223" s="3"/>
      <c r="K6223" s="3"/>
      <c r="L6223"/>
      <c r="M6223" s="275"/>
      <c r="O6223" s="3"/>
      <c r="P6223"/>
      <c r="Q6223" s="3"/>
    </row>
    <row r="6224" spans="1:17" x14ac:dyDescent="0.2">
      <c r="A6224"/>
      <c r="H6224" s="2"/>
      <c r="I6224" s="3"/>
      <c r="K6224" s="3"/>
      <c r="L6224"/>
      <c r="M6224" s="275"/>
      <c r="O6224" s="3"/>
      <c r="P6224"/>
      <c r="Q6224" s="3"/>
    </row>
    <row r="6225" spans="1:17" x14ac:dyDescent="0.2">
      <c r="A6225"/>
      <c r="H6225" s="2"/>
      <c r="I6225" s="3"/>
      <c r="K6225" s="3"/>
      <c r="L6225"/>
      <c r="M6225" s="275"/>
      <c r="O6225" s="3"/>
      <c r="P6225"/>
      <c r="Q6225" s="3"/>
    </row>
    <row r="6226" spans="1:17" x14ac:dyDescent="0.2">
      <c r="A6226"/>
      <c r="H6226" s="2"/>
      <c r="I6226" s="3"/>
      <c r="K6226" s="3"/>
      <c r="L6226"/>
      <c r="M6226" s="275"/>
      <c r="O6226" s="3"/>
      <c r="P6226"/>
      <c r="Q6226" s="3"/>
    </row>
    <row r="6227" spans="1:17" x14ac:dyDescent="0.2">
      <c r="A6227"/>
      <c r="H6227" s="2"/>
      <c r="I6227" s="3"/>
      <c r="K6227" s="3"/>
      <c r="L6227"/>
      <c r="M6227" s="275"/>
      <c r="O6227" s="3"/>
      <c r="P6227"/>
      <c r="Q6227" s="3"/>
    </row>
    <row r="6228" spans="1:17" x14ac:dyDescent="0.2">
      <c r="A6228"/>
      <c r="H6228" s="2"/>
      <c r="I6228" s="3"/>
      <c r="K6228" s="3"/>
      <c r="L6228"/>
      <c r="M6228" s="275"/>
      <c r="O6228" s="3"/>
      <c r="P6228"/>
      <c r="Q6228" s="3"/>
    </row>
    <row r="6229" spans="1:17" x14ac:dyDescent="0.2">
      <c r="A6229"/>
      <c r="H6229" s="2"/>
      <c r="I6229" s="3"/>
      <c r="K6229" s="3"/>
      <c r="L6229"/>
      <c r="M6229" s="275"/>
      <c r="O6229" s="3"/>
      <c r="P6229"/>
      <c r="Q6229" s="3"/>
    </row>
    <row r="6230" spans="1:17" x14ac:dyDescent="0.2">
      <c r="A6230"/>
      <c r="H6230" s="2"/>
      <c r="I6230" s="3"/>
      <c r="K6230" s="3"/>
      <c r="L6230"/>
      <c r="M6230" s="275"/>
      <c r="O6230" s="3"/>
      <c r="P6230"/>
      <c r="Q6230" s="3"/>
    </row>
    <row r="6231" spans="1:17" x14ac:dyDescent="0.2">
      <c r="A6231"/>
      <c r="H6231" s="2"/>
      <c r="I6231" s="3"/>
      <c r="K6231" s="3"/>
      <c r="L6231"/>
      <c r="M6231" s="275"/>
      <c r="O6231" s="3"/>
      <c r="P6231"/>
      <c r="Q6231" s="3"/>
    </row>
    <row r="6232" spans="1:17" x14ac:dyDescent="0.2">
      <c r="A6232"/>
      <c r="H6232" s="2"/>
      <c r="I6232" s="3"/>
      <c r="K6232" s="3"/>
      <c r="L6232"/>
      <c r="M6232" s="275"/>
      <c r="O6232" s="3"/>
      <c r="P6232"/>
      <c r="Q6232" s="3"/>
    </row>
    <row r="6233" spans="1:17" x14ac:dyDescent="0.2">
      <c r="A6233"/>
      <c r="H6233" s="2"/>
      <c r="I6233" s="3"/>
      <c r="K6233" s="3"/>
      <c r="L6233"/>
      <c r="M6233" s="275"/>
      <c r="O6233" s="3"/>
      <c r="P6233"/>
      <c r="Q6233" s="3"/>
    </row>
    <row r="6234" spans="1:17" x14ac:dyDescent="0.2">
      <c r="A6234"/>
      <c r="H6234" s="2"/>
      <c r="I6234" s="3"/>
      <c r="K6234" s="3"/>
      <c r="L6234"/>
      <c r="M6234" s="275"/>
      <c r="O6234" s="3"/>
      <c r="P6234"/>
      <c r="Q6234" s="3"/>
    </row>
    <row r="6235" spans="1:17" x14ac:dyDescent="0.2">
      <c r="A6235"/>
      <c r="H6235" s="2"/>
      <c r="I6235" s="3"/>
      <c r="K6235" s="3"/>
      <c r="L6235"/>
      <c r="M6235" s="275"/>
      <c r="O6235" s="3"/>
      <c r="P6235"/>
      <c r="Q6235" s="3"/>
    </row>
    <row r="6236" spans="1:17" x14ac:dyDescent="0.2">
      <c r="A6236"/>
      <c r="H6236" s="2"/>
      <c r="I6236" s="3"/>
      <c r="K6236" s="3"/>
      <c r="L6236"/>
      <c r="M6236" s="275"/>
      <c r="O6236" s="3"/>
      <c r="P6236"/>
      <c r="Q6236" s="3"/>
    </row>
    <row r="6237" spans="1:17" x14ac:dyDescent="0.2">
      <c r="A6237"/>
      <c r="H6237" s="2"/>
      <c r="I6237" s="3"/>
      <c r="K6237" s="3"/>
      <c r="L6237"/>
      <c r="M6237" s="275"/>
      <c r="O6237" s="3"/>
      <c r="P6237"/>
      <c r="Q6237" s="3"/>
    </row>
    <row r="6238" spans="1:17" x14ac:dyDescent="0.2">
      <c r="A6238"/>
      <c r="H6238" s="2"/>
      <c r="I6238" s="3"/>
      <c r="K6238" s="3"/>
      <c r="L6238"/>
      <c r="M6238" s="275"/>
      <c r="O6238" s="3"/>
      <c r="P6238"/>
      <c r="Q6238" s="3"/>
    </row>
    <row r="6239" spans="1:17" x14ac:dyDescent="0.2">
      <c r="A6239"/>
      <c r="H6239" s="2"/>
      <c r="I6239" s="3"/>
      <c r="K6239" s="3"/>
      <c r="L6239"/>
      <c r="M6239" s="275"/>
      <c r="O6239" s="3"/>
      <c r="P6239"/>
      <c r="Q6239" s="3"/>
    </row>
    <row r="6240" spans="1:17" x14ac:dyDescent="0.2">
      <c r="A6240"/>
      <c r="H6240" s="2"/>
      <c r="I6240" s="3"/>
      <c r="K6240" s="3"/>
      <c r="L6240"/>
      <c r="M6240" s="275"/>
      <c r="O6240" s="3"/>
      <c r="P6240"/>
      <c r="Q6240" s="3"/>
    </row>
    <row r="6241" spans="1:17" x14ac:dyDescent="0.2">
      <c r="A6241"/>
      <c r="H6241" s="2"/>
      <c r="I6241" s="3"/>
      <c r="K6241" s="3"/>
      <c r="L6241"/>
      <c r="M6241" s="275"/>
      <c r="O6241" s="3"/>
      <c r="P6241"/>
      <c r="Q6241" s="3"/>
    </row>
    <row r="6242" spans="1:17" x14ac:dyDescent="0.2">
      <c r="A6242"/>
      <c r="H6242" s="2"/>
      <c r="I6242" s="3"/>
      <c r="K6242" s="3"/>
      <c r="L6242"/>
      <c r="M6242" s="275"/>
      <c r="O6242" s="3"/>
      <c r="P6242"/>
      <c r="Q6242" s="3"/>
    </row>
    <row r="6243" spans="1:17" x14ac:dyDescent="0.2">
      <c r="A6243"/>
      <c r="H6243" s="2"/>
      <c r="I6243" s="3"/>
      <c r="K6243" s="3"/>
      <c r="L6243"/>
      <c r="M6243" s="275"/>
      <c r="O6243" s="3"/>
      <c r="P6243"/>
      <c r="Q6243" s="3"/>
    </row>
    <row r="6244" spans="1:17" x14ac:dyDescent="0.2">
      <c r="A6244"/>
      <c r="H6244" s="2"/>
      <c r="I6244" s="3"/>
      <c r="K6244" s="3"/>
      <c r="L6244"/>
      <c r="M6244" s="275"/>
      <c r="O6244" s="3"/>
      <c r="P6244"/>
      <c r="Q6244" s="3"/>
    </row>
    <row r="6245" spans="1:17" x14ac:dyDescent="0.2">
      <c r="A6245"/>
      <c r="H6245" s="2"/>
      <c r="I6245" s="3"/>
      <c r="K6245" s="3"/>
      <c r="L6245"/>
      <c r="M6245" s="275"/>
      <c r="O6245" s="3"/>
      <c r="P6245"/>
      <c r="Q6245" s="3"/>
    </row>
    <row r="6246" spans="1:17" x14ac:dyDescent="0.2">
      <c r="A6246"/>
      <c r="H6246" s="2"/>
      <c r="I6246" s="3"/>
      <c r="K6246" s="3"/>
      <c r="L6246"/>
      <c r="M6246" s="275"/>
      <c r="O6246" s="3"/>
      <c r="P6246"/>
      <c r="Q6246" s="3"/>
    </row>
    <row r="6247" spans="1:17" x14ac:dyDescent="0.2">
      <c r="A6247"/>
      <c r="H6247" s="2"/>
      <c r="I6247" s="3"/>
      <c r="K6247" s="3"/>
      <c r="L6247"/>
      <c r="M6247" s="275"/>
      <c r="O6247" s="3"/>
      <c r="P6247"/>
      <c r="Q6247" s="3"/>
    </row>
    <row r="6248" spans="1:17" x14ac:dyDescent="0.2">
      <c r="A6248"/>
      <c r="H6248" s="2"/>
      <c r="I6248" s="3"/>
      <c r="K6248" s="3"/>
      <c r="L6248"/>
      <c r="M6248" s="275"/>
      <c r="O6248" s="3"/>
      <c r="P6248"/>
      <c r="Q6248" s="3"/>
    </row>
    <row r="6249" spans="1:17" x14ac:dyDescent="0.2">
      <c r="A6249"/>
      <c r="H6249" s="2"/>
      <c r="I6249" s="3"/>
      <c r="K6249" s="3"/>
      <c r="L6249"/>
      <c r="M6249" s="275"/>
      <c r="O6249" s="3"/>
      <c r="P6249"/>
      <c r="Q6249" s="3"/>
    </row>
    <row r="6250" spans="1:17" x14ac:dyDescent="0.2">
      <c r="A6250"/>
      <c r="H6250" s="2"/>
      <c r="I6250" s="3"/>
      <c r="K6250" s="3"/>
      <c r="L6250"/>
      <c r="M6250" s="275"/>
      <c r="O6250" s="3"/>
      <c r="P6250"/>
      <c r="Q6250" s="3"/>
    </row>
    <row r="6251" spans="1:17" x14ac:dyDescent="0.2">
      <c r="A6251"/>
      <c r="H6251" s="2"/>
      <c r="I6251" s="3"/>
      <c r="K6251" s="3"/>
      <c r="L6251"/>
      <c r="M6251" s="275"/>
      <c r="O6251" s="3"/>
      <c r="P6251"/>
      <c r="Q6251" s="3"/>
    </row>
    <row r="6252" spans="1:17" x14ac:dyDescent="0.2">
      <c r="A6252"/>
      <c r="H6252" s="2"/>
      <c r="I6252" s="3"/>
      <c r="K6252" s="3"/>
      <c r="L6252"/>
      <c r="M6252" s="275"/>
      <c r="O6252" s="3"/>
      <c r="P6252"/>
      <c r="Q6252" s="3"/>
    </row>
    <row r="6253" spans="1:17" x14ac:dyDescent="0.2">
      <c r="A6253"/>
      <c r="H6253" s="2"/>
      <c r="I6253" s="3"/>
      <c r="K6253" s="3"/>
      <c r="L6253"/>
      <c r="M6253" s="275"/>
      <c r="O6253" s="3"/>
      <c r="P6253"/>
      <c r="Q6253" s="3"/>
    </row>
    <row r="6254" spans="1:17" x14ac:dyDescent="0.2">
      <c r="A6254"/>
      <c r="H6254" s="2"/>
      <c r="I6254" s="3"/>
      <c r="K6254" s="3"/>
      <c r="L6254"/>
      <c r="M6254" s="275"/>
      <c r="O6254" s="3"/>
      <c r="P6254"/>
      <c r="Q6254" s="3"/>
    </row>
    <row r="6255" spans="1:17" x14ac:dyDescent="0.2">
      <c r="A6255"/>
      <c r="H6255" s="2"/>
      <c r="I6255" s="3"/>
      <c r="K6255" s="3"/>
      <c r="L6255"/>
      <c r="M6255" s="275"/>
      <c r="O6255" s="3"/>
      <c r="P6255"/>
      <c r="Q6255" s="3"/>
    </row>
    <row r="6256" spans="1:17" x14ac:dyDescent="0.2">
      <c r="A6256"/>
      <c r="H6256" s="2"/>
      <c r="I6256" s="3"/>
      <c r="K6256" s="3"/>
      <c r="L6256"/>
      <c r="M6256" s="275"/>
      <c r="O6256" s="3"/>
      <c r="P6256"/>
      <c r="Q6256" s="3"/>
    </row>
    <row r="6257" spans="1:17" x14ac:dyDescent="0.2">
      <c r="A6257"/>
      <c r="H6257" s="2"/>
      <c r="I6257" s="3"/>
      <c r="K6257" s="3"/>
      <c r="L6257"/>
      <c r="M6257" s="275"/>
      <c r="O6257" s="3"/>
      <c r="P6257"/>
      <c r="Q6257" s="3"/>
    </row>
    <row r="6258" spans="1:17" x14ac:dyDescent="0.2">
      <c r="A6258"/>
      <c r="H6258" s="2"/>
      <c r="I6258" s="3"/>
      <c r="K6258" s="3"/>
      <c r="L6258"/>
      <c r="M6258" s="275"/>
      <c r="O6258" s="3"/>
      <c r="P6258"/>
      <c r="Q6258" s="3"/>
    </row>
    <row r="6259" spans="1:17" x14ac:dyDescent="0.2">
      <c r="A6259"/>
      <c r="H6259" s="2"/>
      <c r="I6259" s="3"/>
      <c r="K6259" s="3"/>
      <c r="L6259"/>
      <c r="M6259" s="275"/>
      <c r="O6259" s="3"/>
      <c r="P6259"/>
      <c r="Q6259" s="3"/>
    </row>
    <row r="6260" spans="1:17" x14ac:dyDescent="0.2">
      <c r="A6260"/>
      <c r="H6260" s="2"/>
      <c r="I6260" s="3"/>
      <c r="K6260" s="3"/>
      <c r="L6260"/>
      <c r="M6260" s="275"/>
      <c r="O6260" s="3"/>
      <c r="P6260"/>
      <c r="Q6260" s="3"/>
    </row>
    <row r="6261" spans="1:17" x14ac:dyDescent="0.2">
      <c r="A6261"/>
      <c r="H6261" s="2"/>
      <c r="I6261" s="3"/>
      <c r="K6261" s="3"/>
      <c r="L6261"/>
      <c r="M6261" s="275"/>
      <c r="O6261" s="3"/>
      <c r="P6261"/>
      <c r="Q6261" s="3"/>
    </row>
    <row r="6262" spans="1:17" x14ac:dyDescent="0.2">
      <c r="A6262"/>
      <c r="H6262" s="2"/>
      <c r="I6262" s="3"/>
      <c r="K6262" s="3"/>
      <c r="L6262"/>
      <c r="M6262" s="275"/>
      <c r="O6262" s="3"/>
      <c r="P6262"/>
      <c r="Q6262" s="3"/>
    </row>
    <row r="6263" spans="1:17" x14ac:dyDescent="0.2">
      <c r="A6263"/>
      <c r="H6263" s="2"/>
      <c r="I6263" s="3"/>
      <c r="K6263" s="3"/>
      <c r="L6263"/>
      <c r="M6263" s="275"/>
      <c r="O6263" s="3"/>
      <c r="P6263"/>
      <c r="Q6263" s="3"/>
    </row>
    <row r="6264" spans="1:17" x14ac:dyDescent="0.2">
      <c r="A6264"/>
      <c r="H6264" s="2"/>
      <c r="I6264" s="3"/>
      <c r="K6264" s="3"/>
      <c r="L6264"/>
      <c r="M6264" s="275"/>
      <c r="O6264" s="3"/>
      <c r="P6264"/>
      <c r="Q6264" s="3"/>
    </row>
    <row r="6265" spans="1:17" x14ac:dyDescent="0.2">
      <c r="A6265"/>
      <c r="H6265" s="2"/>
      <c r="I6265" s="3"/>
      <c r="K6265" s="3"/>
      <c r="L6265"/>
      <c r="M6265" s="275"/>
      <c r="O6265" s="3"/>
      <c r="P6265"/>
      <c r="Q6265" s="3"/>
    </row>
    <row r="6266" spans="1:17" x14ac:dyDescent="0.2">
      <c r="A6266"/>
      <c r="H6266" s="2"/>
      <c r="I6266" s="3"/>
      <c r="K6266" s="3"/>
      <c r="L6266"/>
      <c r="M6266" s="275"/>
      <c r="O6266" s="3"/>
      <c r="P6266"/>
      <c r="Q6266" s="3"/>
    </row>
    <row r="6267" spans="1:17" x14ac:dyDescent="0.2">
      <c r="A6267"/>
      <c r="H6267" s="2"/>
      <c r="I6267" s="3"/>
      <c r="K6267" s="3"/>
      <c r="L6267"/>
      <c r="M6267" s="275"/>
      <c r="O6267" s="3"/>
      <c r="P6267"/>
      <c r="Q6267" s="3"/>
    </row>
    <row r="6268" spans="1:17" x14ac:dyDescent="0.2">
      <c r="A6268"/>
      <c r="H6268" s="2"/>
      <c r="I6268" s="3"/>
      <c r="K6268" s="3"/>
      <c r="L6268"/>
      <c r="M6268" s="275"/>
      <c r="O6268" s="3"/>
      <c r="P6268"/>
      <c r="Q6268" s="3"/>
    </row>
    <row r="6269" spans="1:17" x14ac:dyDescent="0.2">
      <c r="A6269"/>
      <c r="H6269" s="2"/>
      <c r="I6269" s="3"/>
      <c r="K6269" s="3"/>
      <c r="L6269"/>
      <c r="M6269" s="275"/>
      <c r="O6269" s="3"/>
      <c r="P6269"/>
      <c r="Q6269" s="3"/>
    </row>
    <row r="6270" spans="1:17" x14ac:dyDescent="0.2">
      <c r="A6270"/>
      <c r="H6270" s="2"/>
      <c r="I6270" s="3"/>
      <c r="K6270" s="3"/>
      <c r="L6270"/>
      <c r="M6270" s="275"/>
      <c r="O6270" s="3"/>
      <c r="P6270"/>
      <c r="Q6270" s="3"/>
    </row>
    <row r="6271" spans="1:17" x14ac:dyDescent="0.2">
      <c r="A6271"/>
      <c r="H6271" s="2"/>
      <c r="I6271" s="3"/>
      <c r="K6271" s="3"/>
      <c r="L6271"/>
      <c r="M6271" s="275"/>
      <c r="O6271" s="3"/>
      <c r="P6271"/>
      <c r="Q6271" s="3"/>
    </row>
    <row r="6272" spans="1:17" x14ac:dyDescent="0.2">
      <c r="A6272"/>
      <c r="H6272" s="2"/>
      <c r="I6272" s="3"/>
      <c r="K6272" s="3"/>
      <c r="L6272"/>
      <c r="M6272" s="275"/>
      <c r="O6272" s="3"/>
      <c r="P6272"/>
      <c r="Q6272" s="3"/>
    </row>
    <row r="6273" spans="1:17" x14ac:dyDescent="0.2">
      <c r="A6273"/>
      <c r="H6273" s="2"/>
      <c r="I6273" s="3"/>
      <c r="K6273" s="3"/>
      <c r="L6273"/>
      <c r="M6273" s="275"/>
      <c r="O6273" s="3"/>
      <c r="P6273"/>
      <c r="Q6273" s="3"/>
    </row>
    <row r="6274" spans="1:17" x14ac:dyDescent="0.2">
      <c r="A6274"/>
      <c r="H6274" s="2"/>
      <c r="I6274" s="3"/>
      <c r="K6274" s="3"/>
      <c r="L6274"/>
      <c r="M6274" s="275"/>
      <c r="O6274" s="3"/>
      <c r="P6274"/>
      <c r="Q6274" s="3"/>
    </row>
    <row r="6275" spans="1:17" x14ac:dyDescent="0.2">
      <c r="A6275"/>
      <c r="H6275" s="2"/>
      <c r="I6275" s="3"/>
      <c r="K6275" s="3"/>
      <c r="L6275"/>
      <c r="M6275" s="275"/>
      <c r="O6275" s="3"/>
      <c r="P6275"/>
      <c r="Q6275" s="3"/>
    </row>
    <row r="6276" spans="1:17" x14ac:dyDescent="0.2">
      <c r="A6276"/>
      <c r="H6276" s="2"/>
      <c r="I6276" s="3"/>
      <c r="K6276" s="3"/>
      <c r="L6276"/>
      <c r="M6276" s="275"/>
      <c r="O6276" s="3"/>
      <c r="P6276"/>
      <c r="Q6276" s="3"/>
    </row>
    <row r="6277" spans="1:17" x14ac:dyDescent="0.2">
      <c r="A6277"/>
      <c r="H6277" s="2"/>
      <c r="I6277" s="3"/>
      <c r="K6277" s="3"/>
      <c r="L6277"/>
      <c r="M6277" s="275"/>
      <c r="O6277" s="3"/>
      <c r="P6277"/>
      <c r="Q6277" s="3"/>
    </row>
    <row r="6278" spans="1:17" x14ac:dyDescent="0.2">
      <c r="A6278"/>
      <c r="H6278" s="2"/>
      <c r="I6278" s="3"/>
      <c r="K6278" s="3"/>
      <c r="L6278"/>
      <c r="M6278" s="275"/>
      <c r="O6278" s="3"/>
      <c r="P6278"/>
      <c r="Q6278" s="3"/>
    </row>
    <row r="6279" spans="1:17" x14ac:dyDescent="0.2">
      <c r="A6279"/>
      <c r="H6279" s="2"/>
      <c r="I6279" s="3"/>
      <c r="K6279" s="3"/>
      <c r="L6279"/>
      <c r="M6279" s="275"/>
      <c r="O6279" s="3"/>
      <c r="P6279"/>
      <c r="Q6279" s="3"/>
    </row>
    <row r="6280" spans="1:17" x14ac:dyDescent="0.2">
      <c r="A6280"/>
      <c r="H6280" s="2"/>
      <c r="I6280" s="3"/>
      <c r="K6280" s="3"/>
      <c r="L6280"/>
      <c r="M6280" s="275"/>
      <c r="O6280" s="3"/>
      <c r="P6280"/>
      <c r="Q6280" s="3"/>
    </row>
    <row r="6281" spans="1:17" x14ac:dyDescent="0.2">
      <c r="A6281"/>
      <c r="H6281" s="2"/>
      <c r="I6281" s="3"/>
      <c r="K6281" s="3"/>
      <c r="L6281"/>
      <c r="M6281" s="275"/>
      <c r="O6281" s="3"/>
      <c r="P6281"/>
      <c r="Q6281" s="3"/>
    </row>
    <row r="6282" spans="1:17" x14ac:dyDescent="0.2">
      <c r="A6282"/>
      <c r="H6282" s="2"/>
      <c r="I6282" s="3"/>
      <c r="K6282" s="3"/>
      <c r="L6282"/>
      <c r="M6282" s="275"/>
      <c r="O6282" s="3"/>
      <c r="P6282"/>
      <c r="Q6282" s="3"/>
    </row>
    <row r="6283" spans="1:17" x14ac:dyDescent="0.2">
      <c r="A6283"/>
      <c r="H6283" s="2"/>
      <c r="I6283" s="3"/>
      <c r="K6283" s="3"/>
      <c r="L6283"/>
      <c r="M6283" s="275"/>
      <c r="O6283" s="3"/>
      <c r="P6283"/>
      <c r="Q6283" s="3"/>
    </row>
    <row r="6284" spans="1:17" x14ac:dyDescent="0.2">
      <c r="A6284"/>
      <c r="H6284" s="2"/>
      <c r="I6284" s="3"/>
      <c r="K6284" s="3"/>
      <c r="L6284"/>
      <c r="M6284" s="275"/>
      <c r="O6284" s="3"/>
      <c r="P6284"/>
      <c r="Q6284" s="3"/>
    </row>
    <row r="6285" spans="1:17" x14ac:dyDescent="0.2">
      <c r="A6285"/>
      <c r="H6285" s="2"/>
      <c r="I6285" s="3"/>
      <c r="K6285" s="3"/>
      <c r="L6285"/>
      <c r="M6285" s="275"/>
      <c r="O6285" s="3"/>
      <c r="P6285"/>
      <c r="Q6285" s="3"/>
    </row>
    <row r="6286" spans="1:17" x14ac:dyDescent="0.2">
      <c r="A6286"/>
      <c r="H6286" s="2"/>
      <c r="I6286" s="3"/>
      <c r="K6286" s="3"/>
      <c r="L6286"/>
      <c r="M6286" s="275"/>
      <c r="O6286" s="3"/>
      <c r="P6286"/>
      <c r="Q6286" s="3"/>
    </row>
    <row r="6287" spans="1:17" x14ac:dyDescent="0.2">
      <c r="A6287"/>
      <c r="H6287" s="2"/>
      <c r="I6287" s="3"/>
      <c r="K6287" s="3"/>
      <c r="L6287"/>
      <c r="M6287" s="275"/>
      <c r="O6287" s="3"/>
      <c r="P6287"/>
      <c r="Q6287" s="3"/>
    </row>
    <row r="6288" spans="1:17" x14ac:dyDescent="0.2">
      <c r="A6288"/>
      <c r="H6288" s="2"/>
      <c r="I6288" s="3"/>
      <c r="K6288" s="3"/>
      <c r="L6288"/>
      <c r="M6288" s="275"/>
      <c r="O6288" s="3"/>
      <c r="P6288"/>
      <c r="Q6288" s="3"/>
    </row>
    <row r="6289" spans="1:17" x14ac:dyDescent="0.2">
      <c r="A6289"/>
      <c r="H6289" s="2"/>
      <c r="I6289" s="3"/>
      <c r="K6289" s="3"/>
      <c r="L6289"/>
      <c r="M6289" s="275"/>
      <c r="O6289" s="3"/>
      <c r="P6289"/>
      <c r="Q6289" s="3"/>
    </row>
    <row r="6290" spans="1:17" x14ac:dyDescent="0.2">
      <c r="A6290"/>
      <c r="H6290" s="2"/>
      <c r="I6290" s="3"/>
      <c r="K6290" s="3"/>
      <c r="L6290"/>
      <c r="M6290" s="275"/>
      <c r="O6290" s="3"/>
      <c r="P6290"/>
      <c r="Q6290" s="3"/>
    </row>
    <row r="6291" spans="1:17" x14ac:dyDescent="0.2">
      <c r="A6291"/>
      <c r="H6291" s="2"/>
      <c r="I6291" s="3"/>
      <c r="K6291" s="3"/>
      <c r="L6291"/>
      <c r="M6291" s="275"/>
      <c r="O6291" s="3"/>
      <c r="P6291"/>
      <c r="Q6291" s="3"/>
    </row>
    <row r="6292" spans="1:17" x14ac:dyDescent="0.2">
      <c r="A6292"/>
      <c r="H6292" s="2"/>
      <c r="I6292" s="3"/>
      <c r="K6292" s="3"/>
      <c r="L6292"/>
      <c r="M6292" s="275"/>
      <c r="O6292" s="3"/>
      <c r="P6292"/>
      <c r="Q6292" s="3"/>
    </row>
    <row r="6293" spans="1:17" x14ac:dyDescent="0.2">
      <c r="A6293"/>
      <c r="H6293" s="2"/>
      <c r="I6293" s="3"/>
      <c r="K6293" s="3"/>
      <c r="L6293"/>
      <c r="M6293" s="275"/>
      <c r="O6293" s="3"/>
      <c r="P6293"/>
      <c r="Q6293" s="3"/>
    </row>
    <row r="6294" spans="1:17" x14ac:dyDescent="0.2">
      <c r="A6294"/>
      <c r="H6294" s="2"/>
      <c r="I6294" s="3"/>
      <c r="K6294" s="3"/>
      <c r="L6294"/>
      <c r="M6294" s="275"/>
      <c r="O6294" s="3"/>
      <c r="P6294"/>
      <c r="Q6294" s="3"/>
    </row>
    <row r="6295" spans="1:17" x14ac:dyDescent="0.2">
      <c r="A6295"/>
      <c r="H6295" s="2"/>
      <c r="I6295" s="3"/>
      <c r="K6295" s="3"/>
      <c r="L6295"/>
      <c r="M6295" s="275"/>
      <c r="O6295" s="3"/>
      <c r="P6295"/>
      <c r="Q6295" s="3"/>
    </row>
    <row r="6296" spans="1:17" x14ac:dyDescent="0.2">
      <c r="A6296"/>
      <c r="H6296" s="2"/>
      <c r="I6296" s="3"/>
      <c r="K6296" s="3"/>
      <c r="L6296"/>
      <c r="M6296" s="275"/>
      <c r="O6296" s="3"/>
      <c r="P6296"/>
      <c r="Q6296" s="3"/>
    </row>
    <row r="6297" spans="1:17" x14ac:dyDescent="0.2">
      <c r="A6297"/>
      <c r="H6297" s="2"/>
      <c r="I6297" s="3"/>
      <c r="K6297" s="3"/>
      <c r="L6297"/>
      <c r="M6297" s="275"/>
      <c r="O6297" s="3"/>
      <c r="P6297"/>
      <c r="Q6297" s="3"/>
    </row>
    <row r="6298" spans="1:17" x14ac:dyDescent="0.2">
      <c r="A6298"/>
      <c r="H6298" s="2"/>
      <c r="I6298" s="3"/>
      <c r="K6298" s="3"/>
      <c r="L6298"/>
      <c r="M6298" s="275"/>
      <c r="O6298" s="3"/>
      <c r="P6298"/>
      <c r="Q6298" s="3"/>
    </row>
    <row r="6299" spans="1:17" x14ac:dyDescent="0.2">
      <c r="A6299"/>
      <c r="H6299" s="2"/>
      <c r="I6299" s="3"/>
      <c r="K6299" s="3"/>
      <c r="L6299"/>
      <c r="M6299" s="275"/>
      <c r="O6299" s="3"/>
      <c r="P6299"/>
      <c r="Q6299" s="3"/>
    </row>
    <row r="6300" spans="1:17" x14ac:dyDescent="0.2">
      <c r="A6300"/>
      <c r="H6300" s="2"/>
      <c r="I6300" s="3"/>
      <c r="K6300" s="3"/>
      <c r="L6300"/>
      <c r="M6300" s="275"/>
      <c r="O6300" s="3"/>
      <c r="P6300"/>
      <c r="Q6300" s="3"/>
    </row>
    <row r="6301" spans="1:17" x14ac:dyDescent="0.2">
      <c r="A6301"/>
      <c r="H6301" s="2"/>
      <c r="I6301" s="3"/>
      <c r="K6301" s="3"/>
      <c r="L6301"/>
      <c r="M6301" s="275"/>
      <c r="O6301" s="3"/>
      <c r="P6301"/>
      <c r="Q6301" s="3"/>
    </row>
    <row r="6302" spans="1:17" x14ac:dyDescent="0.2">
      <c r="A6302"/>
      <c r="H6302" s="2"/>
      <c r="I6302" s="3"/>
      <c r="K6302" s="3"/>
      <c r="L6302"/>
      <c r="M6302" s="275"/>
      <c r="O6302" s="3"/>
      <c r="P6302"/>
      <c r="Q6302" s="3"/>
    </row>
    <row r="6303" spans="1:17" x14ac:dyDescent="0.2">
      <c r="A6303"/>
      <c r="H6303" s="2"/>
      <c r="I6303" s="3"/>
      <c r="K6303" s="3"/>
      <c r="L6303"/>
      <c r="M6303" s="275"/>
      <c r="O6303" s="3"/>
      <c r="P6303"/>
      <c r="Q6303" s="3"/>
    </row>
    <row r="6304" spans="1:17" x14ac:dyDescent="0.2">
      <c r="A6304"/>
      <c r="H6304" s="2"/>
      <c r="I6304" s="3"/>
      <c r="K6304" s="3"/>
      <c r="L6304"/>
      <c r="M6304" s="275"/>
      <c r="O6304" s="3"/>
      <c r="P6304"/>
      <c r="Q6304" s="3"/>
    </row>
    <row r="6305" spans="1:17" x14ac:dyDescent="0.2">
      <c r="A6305"/>
      <c r="H6305" s="2"/>
      <c r="I6305" s="3"/>
      <c r="K6305" s="3"/>
      <c r="L6305"/>
      <c r="M6305" s="275"/>
      <c r="O6305" s="3"/>
      <c r="P6305"/>
      <c r="Q6305" s="3"/>
    </row>
    <row r="6306" spans="1:17" x14ac:dyDescent="0.2">
      <c r="A6306"/>
      <c r="H6306" s="2"/>
      <c r="I6306" s="3"/>
      <c r="K6306" s="3"/>
      <c r="L6306"/>
      <c r="M6306" s="275"/>
      <c r="O6306" s="3"/>
      <c r="P6306"/>
      <c r="Q6306" s="3"/>
    </row>
    <row r="6307" spans="1:17" x14ac:dyDescent="0.2">
      <c r="A6307"/>
      <c r="H6307" s="2"/>
      <c r="I6307" s="3"/>
      <c r="K6307" s="3"/>
      <c r="L6307"/>
      <c r="M6307" s="275"/>
      <c r="O6307" s="3"/>
      <c r="P6307"/>
      <c r="Q6307" s="3"/>
    </row>
    <row r="6308" spans="1:17" x14ac:dyDescent="0.2">
      <c r="A6308"/>
      <c r="H6308" s="2"/>
      <c r="I6308" s="3"/>
      <c r="K6308" s="3"/>
      <c r="L6308"/>
      <c r="M6308" s="275"/>
      <c r="O6308" s="3"/>
      <c r="P6308"/>
      <c r="Q6308" s="3"/>
    </row>
    <row r="6309" spans="1:17" x14ac:dyDescent="0.2">
      <c r="A6309"/>
      <c r="H6309" s="2"/>
      <c r="I6309" s="3"/>
      <c r="K6309" s="3"/>
      <c r="L6309"/>
      <c r="M6309" s="275"/>
      <c r="O6309" s="3"/>
      <c r="P6309"/>
      <c r="Q6309" s="3"/>
    </row>
    <row r="6310" spans="1:17" x14ac:dyDescent="0.2">
      <c r="A6310"/>
      <c r="H6310" s="2"/>
      <c r="I6310" s="3"/>
      <c r="K6310" s="3"/>
      <c r="L6310"/>
      <c r="M6310" s="275"/>
      <c r="O6310" s="3"/>
      <c r="P6310"/>
      <c r="Q6310" s="3"/>
    </row>
    <row r="6311" spans="1:17" x14ac:dyDescent="0.2">
      <c r="A6311"/>
      <c r="H6311" s="2"/>
      <c r="I6311" s="3"/>
      <c r="K6311" s="3"/>
      <c r="L6311"/>
      <c r="M6311" s="275"/>
      <c r="O6311" s="3"/>
      <c r="P6311"/>
      <c r="Q6311" s="3"/>
    </row>
    <row r="6312" spans="1:17" x14ac:dyDescent="0.2">
      <c r="A6312"/>
      <c r="H6312" s="2"/>
      <c r="I6312" s="3"/>
      <c r="K6312" s="3"/>
      <c r="L6312"/>
      <c r="M6312" s="275"/>
      <c r="O6312" s="3"/>
      <c r="P6312"/>
      <c r="Q6312" s="3"/>
    </row>
    <row r="6313" spans="1:17" x14ac:dyDescent="0.2">
      <c r="A6313"/>
      <c r="H6313" s="2"/>
      <c r="I6313" s="3"/>
      <c r="K6313" s="3"/>
      <c r="L6313"/>
      <c r="M6313" s="275"/>
      <c r="O6313" s="3"/>
      <c r="P6313"/>
      <c r="Q6313" s="3"/>
    </row>
    <row r="6314" spans="1:17" x14ac:dyDescent="0.2">
      <c r="A6314"/>
      <c r="H6314" s="2"/>
      <c r="I6314" s="3"/>
      <c r="K6314" s="3"/>
      <c r="L6314"/>
      <c r="M6314" s="275"/>
      <c r="O6314" s="3"/>
      <c r="P6314"/>
      <c r="Q6314" s="3"/>
    </row>
    <row r="6315" spans="1:17" x14ac:dyDescent="0.2">
      <c r="A6315"/>
      <c r="H6315" s="2"/>
      <c r="I6315" s="3"/>
      <c r="K6315" s="3"/>
      <c r="L6315"/>
      <c r="M6315" s="275"/>
      <c r="O6315" s="3"/>
      <c r="P6315"/>
      <c r="Q6315" s="3"/>
    </row>
    <row r="6316" spans="1:17" x14ac:dyDescent="0.2">
      <c r="A6316"/>
      <c r="H6316" s="2"/>
      <c r="I6316" s="3"/>
      <c r="K6316" s="3"/>
      <c r="L6316"/>
      <c r="M6316" s="275"/>
      <c r="O6316" s="3"/>
      <c r="P6316"/>
      <c r="Q6316" s="3"/>
    </row>
    <row r="6317" spans="1:17" x14ac:dyDescent="0.2">
      <c r="A6317"/>
      <c r="H6317" s="2"/>
      <c r="I6317" s="3"/>
      <c r="K6317" s="3"/>
      <c r="L6317"/>
      <c r="M6317" s="275"/>
      <c r="O6317" s="3"/>
      <c r="P6317"/>
      <c r="Q6317" s="3"/>
    </row>
    <row r="6318" spans="1:17" x14ac:dyDescent="0.2">
      <c r="A6318"/>
      <c r="H6318" s="2"/>
      <c r="I6318" s="3"/>
      <c r="K6318" s="3"/>
      <c r="L6318"/>
      <c r="M6318" s="275"/>
      <c r="O6318" s="3"/>
      <c r="P6318"/>
      <c r="Q6318" s="3"/>
    </row>
    <row r="6319" spans="1:17" x14ac:dyDescent="0.2">
      <c r="A6319"/>
      <c r="H6319" s="2"/>
      <c r="I6319" s="3"/>
      <c r="K6319" s="3"/>
      <c r="L6319"/>
      <c r="M6319" s="275"/>
      <c r="O6319" s="3"/>
      <c r="P6319"/>
      <c r="Q6319" s="3"/>
    </row>
    <row r="6320" spans="1:17" x14ac:dyDescent="0.2">
      <c r="A6320"/>
      <c r="H6320" s="2"/>
      <c r="I6320" s="3"/>
      <c r="K6320" s="3"/>
      <c r="L6320"/>
      <c r="M6320" s="275"/>
      <c r="O6320" s="3"/>
      <c r="P6320"/>
      <c r="Q6320" s="3"/>
    </row>
    <row r="6321" spans="1:17" x14ac:dyDescent="0.2">
      <c r="A6321"/>
      <c r="H6321" s="2"/>
      <c r="I6321" s="3"/>
      <c r="K6321" s="3"/>
      <c r="L6321"/>
      <c r="M6321" s="275"/>
      <c r="O6321" s="3"/>
      <c r="P6321"/>
      <c r="Q6321" s="3"/>
    </row>
    <row r="6322" spans="1:17" x14ac:dyDescent="0.2">
      <c r="A6322"/>
      <c r="H6322" s="2"/>
      <c r="I6322" s="3"/>
      <c r="K6322" s="3"/>
      <c r="L6322"/>
      <c r="M6322" s="275"/>
      <c r="O6322" s="3"/>
      <c r="P6322"/>
      <c r="Q6322" s="3"/>
    </row>
    <row r="6323" spans="1:17" x14ac:dyDescent="0.2">
      <c r="A6323"/>
      <c r="H6323" s="2"/>
      <c r="I6323" s="3"/>
      <c r="K6323" s="3"/>
      <c r="L6323"/>
      <c r="M6323" s="275"/>
      <c r="O6323" s="3"/>
      <c r="P6323"/>
      <c r="Q6323" s="3"/>
    </row>
    <row r="6324" spans="1:17" x14ac:dyDescent="0.2">
      <c r="A6324"/>
      <c r="H6324" s="2"/>
      <c r="I6324" s="3"/>
      <c r="K6324" s="3"/>
      <c r="L6324"/>
      <c r="M6324" s="275"/>
      <c r="O6324" s="3"/>
      <c r="P6324"/>
      <c r="Q6324" s="3"/>
    </row>
    <row r="6325" spans="1:17" x14ac:dyDescent="0.2">
      <c r="A6325"/>
      <c r="H6325" s="2"/>
      <c r="I6325" s="3"/>
      <c r="K6325" s="3"/>
      <c r="L6325"/>
      <c r="M6325" s="275"/>
      <c r="O6325" s="3"/>
      <c r="P6325"/>
      <c r="Q6325" s="3"/>
    </row>
    <row r="6326" spans="1:17" x14ac:dyDescent="0.2">
      <c r="A6326"/>
      <c r="H6326" s="2"/>
      <c r="I6326" s="3"/>
      <c r="K6326" s="3"/>
      <c r="L6326"/>
      <c r="M6326" s="275"/>
      <c r="O6326" s="3"/>
      <c r="P6326"/>
      <c r="Q6326" s="3"/>
    </row>
    <row r="6327" spans="1:17" x14ac:dyDescent="0.2">
      <c r="A6327"/>
      <c r="H6327" s="2"/>
      <c r="I6327" s="3"/>
      <c r="K6327" s="3"/>
      <c r="L6327"/>
      <c r="M6327" s="275"/>
      <c r="O6327" s="3"/>
      <c r="P6327"/>
      <c r="Q6327" s="3"/>
    </row>
    <row r="6328" spans="1:17" x14ac:dyDescent="0.2">
      <c r="A6328"/>
      <c r="H6328" s="2"/>
      <c r="I6328" s="3"/>
      <c r="K6328" s="3"/>
      <c r="L6328"/>
      <c r="M6328" s="275"/>
      <c r="O6328" s="3"/>
      <c r="P6328"/>
      <c r="Q6328" s="3"/>
    </row>
    <row r="6329" spans="1:17" x14ac:dyDescent="0.2">
      <c r="A6329"/>
      <c r="H6329" s="2"/>
      <c r="I6329" s="3"/>
      <c r="K6329" s="3"/>
      <c r="L6329"/>
      <c r="M6329" s="275"/>
      <c r="O6329" s="3"/>
      <c r="P6329"/>
      <c r="Q6329" s="3"/>
    </row>
    <row r="6330" spans="1:17" x14ac:dyDescent="0.2">
      <c r="A6330"/>
      <c r="H6330" s="2"/>
      <c r="I6330" s="3"/>
      <c r="K6330" s="3"/>
      <c r="L6330"/>
      <c r="M6330" s="275"/>
      <c r="O6330" s="3"/>
      <c r="P6330"/>
      <c r="Q6330" s="3"/>
    </row>
    <row r="6331" spans="1:17" x14ac:dyDescent="0.2">
      <c r="A6331"/>
      <c r="H6331" s="2"/>
      <c r="I6331" s="3"/>
      <c r="K6331" s="3"/>
      <c r="L6331"/>
      <c r="M6331" s="275"/>
      <c r="O6331" s="3"/>
      <c r="P6331"/>
      <c r="Q6331" s="3"/>
    </row>
    <row r="6332" spans="1:17" x14ac:dyDescent="0.2">
      <c r="A6332"/>
      <c r="H6332" s="2"/>
      <c r="I6332" s="3"/>
      <c r="K6332" s="3"/>
      <c r="L6332"/>
      <c r="M6332" s="275"/>
      <c r="O6332" s="3"/>
      <c r="P6332"/>
      <c r="Q6332" s="3"/>
    </row>
    <row r="6333" spans="1:17" x14ac:dyDescent="0.2">
      <c r="A6333"/>
      <c r="H6333" s="2"/>
      <c r="I6333" s="3"/>
      <c r="K6333" s="3"/>
      <c r="L6333"/>
      <c r="M6333" s="275"/>
      <c r="O6333" s="3"/>
      <c r="P6333"/>
      <c r="Q6333" s="3"/>
    </row>
    <row r="6334" spans="1:17" x14ac:dyDescent="0.2">
      <c r="A6334"/>
      <c r="H6334" s="2"/>
      <c r="I6334" s="3"/>
      <c r="K6334" s="3"/>
      <c r="L6334"/>
      <c r="M6334" s="275"/>
      <c r="O6334" s="3"/>
      <c r="P6334"/>
      <c r="Q6334" s="3"/>
    </row>
    <row r="6335" spans="1:17" x14ac:dyDescent="0.2">
      <c r="A6335"/>
      <c r="H6335" s="2"/>
      <c r="I6335" s="3"/>
      <c r="K6335" s="3"/>
      <c r="L6335"/>
      <c r="M6335" s="275"/>
      <c r="O6335" s="3"/>
      <c r="P6335"/>
      <c r="Q6335" s="3"/>
    </row>
    <row r="6336" spans="1:17" x14ac:dyDescent="0.2">
      <c r="A6336"/>
      <c r="H6336" s="2"/>
      <c r="I6336" s="3"/>
      <c r="K6336" s="3"/>
      <c r="L6336"/>
      <c r="M6336" s="275"/>
      <c r="O6336" s="3"/>
      <c r="P6336"/>
      <c r="Q6336" s="3"/>
    </row>
    <row r="6337" spans="1:17" x14ac:dyDescent="0.2">
      <c r="A6337"/>
      <c r="H6337" s="2"/>
      <c r="I6337" s="3"/>
      <c r="K6337" s="3"/>
      <c r="L6337"/>
      <c r="M6337" s="275"/>
      <c r="O6337" s="3"/>
      <c r="P6337"/>
      <c r="Q6337" s="3"/>
    </row>
    <row r="6338" spans="1:17" x14ac:dyDescent="0.2">
      <c r="A6338"/>
      <c r="H6338" s="2"/>
      <c r="I6338" s="3"/>
      <c r="K6338" s="3"/>
      <c r="L6338"/>
      <c r="M6338" s="275"/>
      <c r="O6338" s="3"/>
      <c r="P6338"/>
      <c r="Q6338" s="3"/>
    </row>
    <row r="6339" spans="1:17" x14ac:dyDescent="0.2">
      <c r="A6339"/>
      <c r="H6339" s="2"/>
      <c r="I6339" s="3"/>
      <c r="K6339" s="3"/>
      <c r="L6339"/>
      <c r="M6339" s="275"/>
      <c r="O6339" s="3"/>
      <c r="P6339"/>
      <c r="Q6339" s="3"/>
    </row>
    <row r="6340" spans="1:17" x14ac:dyDescent="0.2">
      <c r="A6340"/>
      <c r="H6340" s="2"/>
      <c r="I6340" s="3"/>
      <c r="K6340" s="3"/>
      <c r="L6340"/>
      <c r="M6340" s="275"/>
      <c r="O6340" s="3"/>
      <c r="P6340"/>
      <c r="Q6340" s="3"/>
    </row>
    <row r="6341" spans="1:17" x14ac:dyDescent="0.2">
      <c r="A6341"/>
      <c r="H6341" s="2"/>
      <c r="I6341" s="3"/>
      <c r="K6341" s="3"/>
      <c r="L6341"/>
      <c r="M6341" s="275"/>
      <c r="O6341" s="3"/>
      <c r="P6341"/>
      <c r="Q6341" s="3"/>
    </row>
    <row r="6342" spans="1:17" x14ac:dyDescent="0.2">
      <c r="A6342"/>
      <c r="H6342" s="2"/>
      <c r="I6342" s="3"/>
      <c r="K6342" s="3"/>
      <c r="L6342"/>
      <c r="M6342" s="275"/>
      <c r="O6342" s="3"/>
      <c r="P6342"/>
      <c r="Q6342" s="3"/>
    </row>
    <row r="6343" spans="1:17" x14ac:dyDescent="0.2">
      <c r="A6343"/>
      <c r="H6343" s="2"/>
      <c r="I6343" s="3"/>
      <c r="K6343" s="3"/>
      <c r="L6343"/>
      <c r="M6343" s="275"/>
      <c r="O6343" s="3"/>
      <c r="P6343"/>
      <c r="Q6343" s="3"/>
    </row>
    <row r="6344" spans="1:17" x14ac:dyDescent="0.2">
      <c r="A6344"/>
      <c r="H6344" s="2"/>
      <c r="I6344" s="3"/>
      <c r="K6344" s="3"/>
      <c r="L6344"/>
      <c r="M6344" s="275"/>
      <c r="O6344" s="3"/>
      <c r="P6344"/>
      <c r="Q6344" s="3"/>
    </row>
    <row r="6345" spans="1:17" x14ac:dyDescent="0.2">
      <c r="A6345"/>
      <c r="H6345" s="2"/>
      <c r="I6345" s="3"/>
      <c r="K6345" s="3"/>
      <c r="L6345"/>
      <c r="M6345" s="275"/>
      <c r="O6345" s="3"/>
      <c r="P6345"/>
      <c r="Q6345" s="3"/>
    </row>
    <row r="6346" spans="1:17" x14ac:dyDescent="0.2">
      <c r="A6346"/>
      <c r="H6346" s="2"/>
      <c r="I6346" s="3"/>
      <c r="K6346" s="3"/>
      <c r="L6346"/>
      <c r="M6346" s="275"/>
      <c r="O6346" s="3"/>
      <c r="P6346"/>
      <c r="Q6346" s="3"/>
    </row>
    <row r="6347" spans="1:17" x14ac:dyDescent="0.2">
      <c r="A6347"/>
      <c r="H6347" s="2"/>
      <c r="I6347" s="3"/>
      <c r="K6347" s="3"/>
      <c r="L6347"/>
      <c r="M6347" s="275"/>
      <c r="O6347" s="3"/>
      <c r="P6347"/>
      <c r="Q6347" s="3"/>
    </row>
    <row r="6348" spans="1:17" x14ac:dyDescent="0.2">
      <c r="A6348"/>
      <c r="H6348" s="2"/>
      <c r="I6348" s="3"/>
      <c r="K6348" s="3"/>
      <c r="L6348"/>
      <c r="M6348" s="275"/>
      <c r="O6348" s="3"/>
      <c r="P6348"/>
      <c r="Q6348" s="3"/>
    </row>
    <row r="6349" spans="1:17" x14ac:dyDescent="0.2">
      <c r="A6349"/>
      <c r="H6349" s="2"/>
      <c r="I6349" s="3"/>
      <c r="K6349" s="3"/>
      <c r="L6349"/>
      <c r="M6349" s="275"/>
      <c r="O6349" s="3"/>
      <c r="P6349"/>
      <c r="Q6349" s="3"/>
    </row>
    <row r="6350" spans="1:17" x14ac:dyDescent="0.2">
      <c r="A6350"/>
      <c r="H6350" s="2"/>
      <c r="I6350" s="3"/>
      <c r="K6350" s="3"/>
      <c r="L6350"/>
      <c r="M6350" s="275"/>
      <c r="O6350" s="3"/>
      <c r="P6350"/>
      <c r="Q6350" s="3"/>
    </row>
    <row r="6351" spans="1:17" x14ac:dyDescent="0.2">
      <c r="A6351"/>
      <c r="H6351" s="2"/>
      <c r="I6351" s="3"/>
      <c r="K6351" s="3"/>
      <c r="L6351"/>
      <c r="M6351" s="275"/>
      <c r="O6351" s="3"/>
      <c r="P6351"/>
      <c r="Q6351" s="3"/>
    </row>
    <row r="6352" spans="1:17" x14ac:dyDescent="0.2">
      <c r="A6352"/>
      <c r="H6352" s="2"/>
      <c r="I6352" s="3"/>
      <c r="K6352" s="3"/>
      <c r="L6352"/>
      <c r="M6352" s="275"/>
      <c r="O6352" s="3"/>
      <c r="P6352"/>
      <c r="Q6352" s="3"/>
    </row>
    <row r="6353" spans="1:17" x14ac:dyDescent="0.2">
      <c r="A6353"/>
      <c r="H6353" s="2"/>
      <c r="I6353" s="3"/>
      <c r="K6353" s="3"/>
      <c r="L6353"/>
      <c r="M6353" s="275"/>
      <c r="O6353" s="3"/>
      <c r="P6353"/>
      <c r="Q6353" s="3"/>
    </row>
    <row r="6354" spans="1:17" x14ac:dyDescent="0.2">
      <c r="A6354"/>
      <c r="H6354" s="2"/>
      <c r="I6354" s="3"/>
      <c r="K6354" s="3"/>
      <c r="L6354"/>
      <c r="M6354" s="275"/>
      <c r="O6354" s="3"/>
      <c r="P6354"/>
      <c r="Q6354" s="3"/>
    </row>
    <row r="6355" spans="1:17" x14ac:dyDescent="0.2">
      <c r="A6355"/>
      <c r="H6355" s="2"/>
      <c r="I6355" s="3"/>
      <c r="K6355" s="3"/>
      <c r="L6355"/>
      <c r="M6355" s="275"/>
      <c r="O6355" s="3"/>
      <c r="P6355"/>
      <c r="Q6355" s="3"/>
    </row>
    <row r="6356" spans="1:17" x14ac:dyDescent="0.2">
      <c r="A6356"/>
      <c r="H6356" s="2"/>
      <c r="I6356" s="3"/>
      <c r="K6356" s="3"/>
      <c r="L6356"/>
      <c r="M6356" s="275"/>
      <c r="O6356" s="3"/>
      <c r="P6356"/>
      <c r="Q6356" s="3"/>
    </row>
    <row r="6357" spans="1:17" x14ac:dyDescent="0.2">
      <c r="A6357"/>
      <c r="H6357" s="2"/>
      <c r="I6357" s="3"/>
      <c r="K6357" s="3"/>
      <c r="L6357"/>
      <c r="M6357" s="275"/>
      <c r="O6357" s="3"/>
      <c r="P6357"/>
      <c r="Q6357" s="3"/>
    </row>
    <row r="6358" spans="1:17" x14ac:dyDescent="0.2">
      <c r="A6358"/>
      <c r="H6358" s="2"/>
      <c r="I6358" s="3"/>
      <c r="K6358" s="3"/>
      <c r="L6358"/>
      <c r="M6358" s="275"/>
      <c r="O6358" s="3"/>
      <c r="P6358"/>
      <c r="Q6358" s="3"/>
    </row>
    <row r="6359" spans="1:17" x14ac:dyDescent="0.2">
      <c r="A6359"/>
      <c r="H6359" s="2"/>
      <c r="I6359" s="3"/>
      <c r="K6359" s="3"/>
      <c r="L6359"/>
      <c r="M6359" s="275"/>
      <c r="O6359" s="3"/>
      <c r="P6359"/>
      <c r="Q6359" s="3"/>
    </row>
    <row r="6360" spans="1:17" x14ac:dyDescent="0.2">
      <c r="A6360"/>
      <c r="H6360" s="2"/>
      <c r="I6360" s="3"/>
      <c r="K6360" s="3"/>
      <c r="L6360"/>
      <c r="M6360" s="275"/>
      <c r="O6360" s="3"/>
      <c r="P6360"/>
      <c r="Q6360" s="3"/>
    </row>
    <row r="6361" spans="1:17" x14ac:dyDescent="0.2">
      <c r="A6361"/>
      <c r="H6361" s="2"/>
      <c r="I6361" s="3"/>
      <c r="K6361" s="3"/>
      <c r="L6361"/>
      <c r="M6361" s="275"/>
      <c r="O6361" s="3"/>
      <c r="P6361"/>
      <c r="Q6361" s="3"/>
    </row>
    <row r="6362" spans="1:17" x14ac:dyDescent="0.2">
      <c r="A6362"/>
      <c r="H6362" s="2"/>
      <c r="I6362" s="3"/>
      <c r="K6362" s="3"/>
      <c r="L6362"/>
      <c r="M6362" s="275"/>
      <c r="O6362" s="3"/>
      <c r="P6362"/>
      <c r="Q6362" s="3"/>
    </row>
    <row r="6363" spans="1:17" x14ac:dyDescent="0.2">
      <c r="A6363"/>
      <c r="H6363" s="2"/>
      <c r="I6363" s="3"/>
      <c r="K6363" s="3"/>
      <c r="L6363"/>
      <c r="M6363" s="275"/>
      <c r="O6363" s="3"/>
      <c r="P6363"/>
      <c r="Q6363" s="3"/>
    </row>
    <row r="6364" spans="1:17" x14ac:dyDescent="0.2">
      <c r="A6364"/>
      <c r="H6364" s="2"/>
      <c r="I6364" s="3"/>
      <c r="K6364" s="3"/>
      <c r="L6364"/>
      <c r="M6364" s="275"/>
      <c r="O6364" s="3"/>
      <c r="P6364"/>
      <c r="Q6364" s="3"/>
    </row>
    <row r="6365" spans="1:17" x14ac:dyDescent="0.2">
      <c r="A6365"/>
      <c r="H6365" s="2"/>
      <c r="I6365" s="3"/>
      <c r="K6365" s="3"/>
      <c r="L6365"/>
      <c r="M6365" s="275"/>
      <c r="O6365" s="3"/>
      <c r="P6365"/>
      <c r="Q6365" s="3"/>
    </row>
    <row r="6366" spans="1:17" x14ac:dyDescent="0.2">
      <c r="A6366"/>
      <c r="H6366" s="2"/>
      <c r="I6366" s="3"/>
      <c r="K6366" s="3"/>
      <c r="L6366"/>
      <c r="M6366" s="275"/>
      <c r="O6366" s="3"/>
      <c r="P6366"/>
      <c r="Q6366" s="3"/>
    </row>
    <row r="6367" spans="1:17" x14ac:dyDescent="0.2">
      <c r="A6367"/>
      <c r="H6367" s="2"/>
      <c r="I6367" s="3"/>
      <c r="K6367" s="3"/>
      <c r="L6367"/>
      <c r="M6367" s="275"/>
      <c r="O6367" s="3"/>
      <c r="P6367"/>
      <c r="Q6367" s="3"/>
    </row>
    <row r="6368" spans="1:17" x14ac:dyDescent="0.2">
      <c r="A6368"/>
      <c r="H6368" s="2"/>
      <c r="I6368" s="3"/>
      <c r="K6368" s="3"/>
      <c r="L6368"/>
      <c r="M6368" s="275"/>
      <c r="O6368" s="3"/>
      <c r="P6368"/>
      <c r="Q6368" s="3"/>
    </row>
    <row r="6369" spans="1:17" x14ac:dyDescent="0.2">
      <c r="A6369"/>
      <c r="H6369" s="2"/>
      <c r="I6369" s="3"/>
      <c r="K6369" s="3"/>
      <c r="L6369"/>
      <c r="M6369" s="275"/>
      <c r="O6369" s="3"/>
      <c r="P6369"/>
      <c r="Q6369" s="3"/>
    </row>
    <row r="6370" spans="1:17" x14ac:dyDescent="0.2">
      <c r="A6370"/>
      <c r="H6370" s="2"/>
      <c r="I6370" s="3"/>
      <c r="K6370" s="3"/>
      <c r="L6370"/>
      <c r="M6370" s="275"/>
      <c r="O6370" s="3"/>
      <c r="P6370"/>
      <c r="Q6370" s="3"/>
    </row>
    <row r="6371" spans="1:17" x14ac:dyDescent="0.2">
      <c r="A6371"/>
      <c r="H6371" s="2"/>
      <c r="I6371" s="3"/>
      <c r="K6371" s="3"/>
      <c r="L6371"/>
      <c r="M6371" s="275"/>
      <c r="O6371" s="3"/>
      <c r="P6371"/>
      <c r="Q6371" s="3"/>
    </row>
    <row r="6372" spans="1:17" x14ac:dyDescent="0.2">
      <c r="A6372"/>
      <c r="H6372" s="2"/>
      <c r="I6372" s="3"/>
      <c r="K6372" s="3"/>
      <c r="L6372"/>
      <c r="M6372" s="275"/>
      <c r="O6372" s="3"/>
      <c r="P6372"/>
      <c r="Q6372" s="3"/>
    </row>
    <row r="6373" spans="1:17" x14ac:dyDescent="0.2">
      <c r="A6373"/>
      <c r="H6373" s="2"/>
      <c r="I6373" s="3"/>
      <c r="K6373" s="3"/>
      <c r="L6373"/>
      <c r="M6373" s="275"/>
      <c r="O6373" s="3"/>
      <c r="P6373"/>
      <c r="Q6373" s="3"/>
    </row>
    <row r="6374" spans="1:17" x14ac:dyDescent="0.2">
      <c r="A6374"/>
      <c r="H6374" s="2"/>
      <c r="I6374" s="3"/>
      <c r="K6374" s="3"/>
      <c r="L6374"/>
      <c r="M6374" s="275"/>
      <c r="O6374" s="3"/>
      <c r="P6374"/>
      <c r="Q6374" s="3"/>
    </row>
    <row r="6375" spans="1:17" x14ac:dyDescent="0.2">
      <c r="A6375"/>
      <c r="H6375" s="2"/>
      <c r="I6375" s="3"/>
      <c r="K6375" s="3"/>
      <c r="L6375"/>
      <c r="M6375" s="275"/>
      <c r="O6375" s="3"/>
      <c r="P6375"/>
      <c r="Q6375" s="3"/>
    </row>
    <row r="6376" spans="1:17" x14ac:dyDescent="0.2">
      <c r="A6376"/>
      <c r="H6376" s="2"/>
      <c r="I6376" s="3"/>
      <c r="K6376" s="3"/>
      <c r="L6376"/>
      <c r="M6376" s="275"/>
      <c r="O6376" s="3"/>
      <c r="P6376"/>
      <c r="Q6376" s="3"/>
    </row>
    <row r="6377" spans="1:17" x14ac:dyDescent="0.2">
      <c r="A6377"/>
      <c r="H6377" s="2"/>
      <c r="I6377" s="3"/>
      <c r="K6377" s="3"/>
      <c r="L6377"/>
      <c r="M6377" s="275"/>
      <c r="O6377" s="3"/>
      <c r="P6377"/>
      <c r="Q6377" s="3"/>
    </row>
    <row r="6378" spans="1:17" x14ac:dyDescent="0.2">
      <c r="A6378"/>
      <c r="H6378" s="2"/>
      <c r="I6378" s="3"/>
      <c r="K6378" s="3"/>
      <c r="L6378"/>
      <c r="M6378" s="275"/>
      <c r="O6378" s="3"/>
      <c r="P6378"/>
      <c r="Q6378" s="3"/>
    </row>
    <row r="6379" spans="1:17" x14ac:dyDescent="0.2">
      <c r="A6379"/>
      <c r="H6379" s="2"/>
      <c r="I6379" s="3"/>
      <c r="K6379" s="3"/>
      <c r="L6379"/>
      <c r="M6379" s="275"/>
      <c r="O6379" s="3"/>
      <c r="P6379"/>
      <c r="Q6379" s="3"/>
    </row>
    <row r="6380" spans="1:17" x14ac:dyDescent="0.2">
      <c r="A6380"/>
      <c r="H6380" s="2"/>
      <c r="I6380" s="3"/>
      <c r="K6380" s="3"/>
      <c r="L6380"/>
      <c r="M6380" s="275"/>
      <c r="O6380" s="3"/>
      <c r="P6380"/>
      <c r="Q6380" s="3"/>
    </row>
    <row r="6381" spans="1:17" x14ac:dyDescent="0.2">
      <c r="A6381"/>
      <c r="H6381" s="2"/>
      <c r="I6381" s="3"/>
      <c r="K6381" s="3"/>
      <c r="L6381"/>
      <c r="M6381" s="275"/>
      <c r="O6381" s="3"/>
      <c r="P6381"/>
      <c r="Q6381" s="3"/>
    </row>
    <row r="6382" spans="1:17" x14ac:dyDescent="0.2">
      <c r="A6382"/>
      <c r="H6382" s="2"/>
      <c r="I6382" s="3"/>
      <c r="K6382" s="3"/>
      <c r="L6382"/>
      <c r="M6382" s="275"/>
      <c r="O6382" s="3"/>
      <c r="P6382"/>
      <c r="Q6382" s="3"/>
    </row>
    <row r="6383" spans="1:17" x14ac:dyDescent="0.2">
      <c r="A6383"/>
      <c r="H6383" s="2"/>
      <c r="I6383" s="3"/>
      <c r="K6383" s="3"/>
      <c r="L6383"/>
      <c r="M6383" s="275"/>
      <c r="O6383" s="3"/>
      <c r="P6383"/>
      <c r="Q6383" s="3"/>
    </row>
    <row r="6384" spans="1:17" x14ac:dyDescent="0.2">
      <c r="A6384"/>
      <c r="H6384" s="2"/>
      <c r="I6384" s="3"/>
      <c r="K6384" s="3"/>
      <c r="L6384"/>
      <c r="M6384" s="275"/>
      <c r="O6384" s="3"/>
      <c r="P6384"/>
      <c r="Q6384" s="3"/>
    </row>
    <row r="6385" spans="1:17" x14ac:dyDescent="0.2">
      <c r="A6385"/>
      <c r="H6385" s="2"/>
      <c r="I6385" s="3"/>
      <c r="K6385" s="3"/>
      <c r="L6385"/>
      <c r="M6385" s="275"/>
      <c r="O6385" s="3"/>
      <c r="P6385"/>
      <c r="Q6385" s="3"/>
    </row>
    <row r="6386" spans="1:17" x14ac:dyDescent="0.2">
      <c r="A6386"/>
      <c r="H6386" s="2"/>
      <c r="I6386" s="3"/>
      <c r="K6386" s="3"/>
      <c r="L6386"/>
      <c r="M6386" s="275"/>
      <c r="O6386" s="3"/>
      <c r="P6386"/>
      <c r="Q6386" s="3"/>
    </row>
    <row r="6387" spans="1:17" x14ac:dyDescent="0.2">
      <c r="A6387"/>
      <c r="H6387" s="2"/>
      <c r="I6387" s="3"/>
      <c r="K6387" s="3"/>
      <c r="L6387"/>
      <c r="M6387" s="275"/>
      <c r="O6387" s="3"/>
      <c r="P6387"/>
      <c r="Q6387" s="3"/>
    </row>
    <row r="6388" spans="1:17" x14ac:dyDescent="0.2">
      <c r="A6388"/>
      <c r="H6388" s="2"/>
      <c r="I6388" s="3"/>
      <c r="K6388" s="3"/>
      <c r="L6388"/>
      <c r="M6388" s="275"/>
      <c r="O6388" s="3"/>
      <c r="P6388"/>
      <c r="Q6388" s="3"/>
    </row>
    <row r="6389" spans="1:17" x14ac:dyDescent="0.2">
      <c r="A6389"/>
      <c r="H6389" s="2"/>
      <c r="I6389" s="3"/>
      <c r="K6389" s="3"/>
      <c r="L6389"/>
      <c r="M6389" s="275"/>
      <c r="O6389" s="3"/>
      <c r="P6389"/>
      <c r="Q6389" s="3"/>
    </row>
    <row r="6390" spans="1:17" x14ac:dyDescent="0.2">
      <c r="A6390"/>
      <c r="H6390" s="2"/>
      <c r="I6390" s="3"/>
      <c r="K6390" s="3"/>
      <c r="L6390"/>
      <c r="M6390" s="275"/>
      <c r="O6390" s="3"/>
      <c r="P6390"/>
      <c r="Q6390" s="3"/>
    </row>
    <row r="6391" spans="1:17" x14ac:dyDescent="0.2">
      <c r="A6391"/>
      <c r="H6391" s="2"/>
      <c r="I6391" s="3"/>
      <c r="K6391" s="3"/>
      <c r="L6391"/>
      <c r="M6391" s="275"/>
      <c r="O6391" s="3"/>
      <c r="P6391"/>
      <c r="Q6391" s="3"/>
    </row>
    <row r="6392" spans="1:17" x14ac:dyDescent="0.2">
      <c r="A6392"/>
      <c r="H6392" s="2"/>
      <c r="I6392" s="3"/>
      <c r="K6392" s="3"/>
      <c r="L6392"/>
      <c r="M6392" s="275"/>
      <c r="O6392" s="3"/>
      <c r="P6392"/>
      <c r="Q6392" s="3"/>
    </row>
    <row r="6393" spans="1:17" x14ac:dyDescent="0.2">
      <c r="A6393"/>
      <c r="H6393" s="2"/>
      <c r="I6393" s="3"/>
      <c r="K6393" s="3"/>
      <c r="L6393"/>
      <c r="M6393" s="275"/>
      <c r="O6393" s="3"/>
      <c r="P6393"/>
      <c r="Q6393" s="3"/>
    </row>
    <row r="6394" spans="1:17" x14ac:dyDescent="0.2">
      <c r="A6394"/>
      <c r="H6394" s="2"/>
      <c r="I6394" s="3"/>
      <c r="K6394" s="3"/>
      <c r="L6394"/>
      <c r="M6394" s="275"/>
      <c r="O6394" s="3"/>
      <c r="P6394"/>
      <c r="Q6394" s="3"/>
    </row>
    <row r="6395" spans="1:17" x14ac:dyDescent="0.2">
      <c r="A6395"/>
      <c r="H6395" s="2"/>
      <c r="I6395" s="3"/>
      <c r="K6395" s="3"/>
      <c r="L6395"/>
      <c r="M6395" s="275"/>
      <c r="O6395" s="3"/>
      <c r="P6395"/>
      <c r="Q6395" s="3"/>
    </row>
    <row r="6396" spans="1:17" x14ac:dyDescent="0.2">
      <c r="A6396"/>
      <c r="H6396" s="2"/>
      <c r="I6396" s="3"/>
      <c r="K6396" s="3"/>
      <c r="L6396"/>
      <c r="M6396" s="275"/>
      <c r="O6396" s="3"/>
      <c r="P6396"/>
      <c r="Q6396" s="3"/>
    </row>
    <row r="6397" spans="1:17" x14ac:dyDescent="0.2">
      <c r="A6397"/>
      <c r="H6397" s="2"/>
      <c r="I6397" s="3"/>
      <c r="K6397" s="3"/>
      <c r="L6397"/>
      <c r="M6397" s="275"/>
      <c r="O6397" s="3"/>
      <c r="P6397"/>
      <c r="Q6397" s="3"/>
    </row>
    <row r="6398" spans="1:17" x14ac:dyDescent="0.2">
      <c r="A6398"/>
      <c r="H6398" s="2"/>
      <c r="I6398" s="3"/>
      <c r="K6398" s="3"/>
      <c r="L6398"/>
      <c r="M6398" s="275"/>
      <c r="O6398" s="3"/>
      <c r="P6398"/>
      <c r="Q6398" s="3"/>
    </row>
    <row r="6399" spans="1:17" x14ac:dyDescent="0.2">
      <c r="A6399"/>
      <c r="H6399" s="2"/>
      <c r="I6399" s="3"/>
      <c r="K6399" s="3"/>
      <c r="L6399"/>
      <c r="M6399" s="275"/>
      <c r="O6399" s="3"/>
      <c r="P6399"/>
      <c r="Q6399" s="3"/>
    </row>
    <row r="6400" spans="1:17" x14ac:dyDescent="0.2">
      <c r="A6400"/>
      <c r="H6400" s="2"/>
      <c r="I6400" s="3"/>
      <c r="K6400" s="3"/>
      <c r="L6400"/>
      <c r="M6400" s="275"/>
      <c r="O6400" s="3"/>
      <c r="P6400"/>
      <c r="Q6400" s="3"/>
    </row>
    <row r="6401" spans="1:17" x14ac:dyDescent="0.2">
      <c r="A6401"/>
      <c r="H6401" s="2"/>
      <c r="I6401" s="3"/>
      <c r="K6401" s="3"/>
      <c r="L6401"/>
      <c r="M6401" s="275"/>
      <c r="O6401" s="3"/>
      <c r="P6401"/>
      <c r="Q6401" s="3"/>
    </row>
    <row r="6402" spans="1:17" x14ac:dyDescent="0.2">
      <c r="A6402"/>
      <c r="H6402" s="2"/>
      <c r="I6402" s="3"/>
      <c r="K6402" s="3"/>
      <c r="L6402"/>
      <c r="M6402" s="275"/>
      <c r="O6402" s="3"/>
      <c r="P6402"/>
      <c r="Q6402" s="3"/>
    </row>
    <row r="6403" spans="1:17" x14ac:dyDescent="0.2">
      <c r="A6403"/>
      <c r="H6403" s="2"/>
      <c r="I6403" s="3"/>
      <c r="K6403" s="3"/>
      <c r="L6403"/>
      <c r="M6403" s="275"/>
      <c r="O6403" s="3"/>
      <c r="P6403"/>
      <c r="Q6403" s="3"/>
    </row>
    <row r="6404" spans="1:17" x14ac:dyDescent="0.2">
      <c r="A6404"/>
      <c r="H6404" s="2"/>
      <c r="I6404" s="3"/>
      <c r="K6404" s="3"/>
      <c r="L6404"/>
      <c r="M6404" s="275"/>
      <c r="O6404" s="3"/>
      <c r="P6404"/>
      <c r="Q6404" s="3"/>
    </row>
    <row r="6405" spans="1:17" x14ac:dyDescent="0.2">
      <c r="A6405"/>
      <c r="H6405" s="2"/>
      <c r="I6405" s="3"/>
      <c r="K6405" s="3"/>
      <c r="L6405"/>
      <c r="M6405" s="275"/>
      <c r="O6405" s="3"/>
      <c r="P6405"/>
      <c r="Q6405" s="3"/>
    </row>
    <row r="6406" spans="1:17" x14ac:dyDescent="0.2">
      <c r="A6406"/>
      <c r="H6406" s="2"/>
      <c r="I6406" s="3"/>
      <c r="K6406" s="3"/>
      <c r="L6406"/>
      <c r="M6406" s="275"/>
      <c r="O6406" s="3"/>
      <c r="P6406"/>
      <c r="Q6406" s="3"/>
    </row>
    <row r="6407" spans="1:17" x14ac:dyDescent="0.2">
      <c r="A6407"/>
      <c r="H6407" s="2"/>
      <c r="I6407" s="3"/>
      <c r="K6407" s="3"/>
      <c r="L6407"/>
      <c r="M6407" s="275"/>
      <c r="O6407" s="3"/>
      <c r="P6407"/>
      <c r="Q6407" s="3"/>
    </row>
    <row r="6408" spans="1:17" x14ac:dyDescent="0.2">
      <c r="A6408"/>
      <c r="H6408" s="2"/>
      <c r="I6408" s="3"/>
      <c r="K6408" s="3"/>
      <c r="L6408"/>
      <c r="M6408" s="275"/>
      <c r="O6408" s="3"/>
      <c r="P6408"/>
      <c r="Q6408" s="3"/>
    </row>
    <row r="6409" spans="1:17" x14ac:dyDescent="0.2">
      <c r="A6409"/>
      <c r="H6409" s="2"/>
      <c r="I6409" s="3"/>
      <c r="K6409" s="3"/>
      <c r="L6409"/>
      <c r="M6409" s="275"/>
      <c r="O6409" s="3"/>
      <c r="P6409"/>
      <c r="Q6409" s="3"/>
    </row>
    <row r="6410" spans="1:17" x14ac:dyDescent="0.2">
      <c r="A6410"/>
      <c r="H6410" s="2"/>
      <c r="I6410" s="3"/>
      <c r="K6410" s="3"/>
      <c r="L6410"/>
      <c r="M6410" s="275"/>
      <c r="O6410" s="3"/>
      <c r="P6410"/>
      <c r="Q6410" s="3"/>
    </row>
    <row r="6411" spans="1:17" x14ac:dyDescent="0.2">
      <c r="A6411"/>
      <c r="H6411" s="2"/>
      <c r="I6411" s="3"/>
      <c r="K6411" s="3"/>
      <c r="L6411"/>
      <c r="M6411" s="275"/>
      <c r="O6411" s="3"/>
      <c r="P6411"/>
      <c r="Q6411" s="3"/>
    </row>
    <row r="6412" spans="1:17" x14ac:dyDescent="0.2">
      <c r="A6412"/>
      <c r="H6412" s="2"/>
      <c r="I6412" s="3"/>
      <c r="K6412" s="3"/>
      <c r="L6412"/>
      <c r="M6412" s="275"/>
      <c r="O6412" s="3"/>
      <c r="P6412"/>
      <c r="Q6412" s="3"/>
    </row>
    <row r="6413" spans="1:17" x14ac:dyDescent="0.2">
      <c r="A6413"/>
      <c r="H6413" s="2"/>
      <c r="I6413" s="3"/>
      <c r="K6413" s="3"/>
      <c r="L6413"/>
      <c r="M6413" s="275"/>
      <c r="O6413" s="3"/>
      <c r="P6413"/>
      <c r="Q6413" s="3"/>
    </row>
    <row r="6414" spans="1:17" x14ac:dyDescent="0.2">
      <c r="A6414"/>
      <c r="H6414" s="2"/>
      <c r="I6414" s="3"/>
      <c r="K6414" s="3"/>
      <c r="L6414"/>
      <c r="M6414" s="275"/>
      <c r="O6414" s="3"/>
      <c r="P6414"/>
      <c r="Q6414" s="3"/>
    </row>
    <row r="6415" spans="1:17" x14ac:dyDescent="0.2">
      <c r="A6415"/>
      <c r="H6415" s="2"/>
      <c r="I6415" s="3"/>
      <c r="K6415" s="3"/>
      <c r="L6415"/>
      <c r="M6415" s="275"/>
      <c r="O6415" s="3"/>
      <c r="P6415"/>
      <c r="Q6415" s="3"/>
    </row>
    <row r="6416" spans="1:17" x14ac:dyDescent="0.2">
      <c r="A6416"/>
      <c r="H6416" s="2"/>
      <c r="I6416" s="3"/>
      <c r="K6416" s="3"/>
      <c r="L6416"/>
      <c r="M6416" s="275"/>
      <c r="O6416" s="3"/>
      <c r="P6416"/>
      <c r="Q6416" s="3"/>
    </row>
    <row r="6417" spans="1:17" x14ac:dyDescent="0.2">
      <c r="A6417"/>
      <c r="H6417" s="2"/>
      <c r="I6417" s="3"/>
      <c r="K6417" s="3"/>
      <c r="L6417"/>
      <c r="M6417" s="275"/>
      <c r="O6417" s="3"/>
      <c r="P6417"/>
      <c r="Q6417" s="3"/>
    </row>
    <row r="6418" spans="1:17" x14ac:dyDescent="0.2">
      <c r="A6418"/>
      <c r="H6418" s="2"/>
      <c r="I6418" s="3"/>
      <c r="K6418" s="3"/>
      <c r="L6418"/>
      <c r="M6418" s="275"/>
      <c r="O6418" s="3"/>
      <c r="P6418"/>
      <c r="Q6418" s="3"/>
    </row>
    <row r="6419" spans="1:17" x14ac:dyDescent="0.2">
      <c r="A6419"/>
      <c r="H6419" s="2"/>
      <c r="I6419" s="3"/>
      <c r="K6419" s="3"/>
      <c r="L6419"/>
      <c r="M6419" s="275"/>
      <c r="O6419" s="3"/>
      <c r="P6419"/>
      <c r="Q6419" s="3"/>
    </row>
    <row r="6420" spans="1:17" x14ac:dyDescent="0.2">
      <c r="A6420"/>
      <c r="H6420" s="2"/>
      <c r="I6420" s="3"/>
      <c r="K6420" s="3"/>
      <c r="L6420"/>
      <c r="M6420" s="275"/>
      <c r="O6420" s="3"/>
      <c r="P6420"/>
      <c r="Q6420" s="3"/>
    </row>
    <row r="6421" spans="1:17" x14ac:dyDescent="0.2">
      <c r="A6421"/>
      <c r="H6421" s="2"/>
      <c r="I6421" s="3"/>
      <c r="K6421" s="3"/>
      <c r="L6421"/>
      <c r="M6421" s="275"/>
      <c r="O6421" s="3"/>
      <c r="P6421"/>
      <c r="Q6421" s="3"/>
    </row>
    <row r="6422" spans="1:17" x14ac:dyDescent="0.2">
      <c r="A6422"/>
      <c r="H6422" s="2"/>
      <c r="I6422" s="3"/>
      <c r="K6422" s="3"/>
      <c r="L6422"/>
      <c r="M6422" s="275"/>
      <c r="O6422" s="3"/>
      <c r="P6422"/>
      <c r="Q6422" s="3"/>
    </row>
    <row r="6423" spans="1:17" x14ac:dyDescent="0.2">
      <c r="A6423"/>
      <c r="H6423" s="2"/>
      <c r="I6423" s="3"/>
      <c r="K6423" s="3"/>
      <c r="L6423"/>
      <c r="M6423" s="275"/>
      <c r="O6423" s="3"/>
      <c r="P6423"/>
      <c r="Q6423" s="3"/>
    </row>
    <row r="6424" spans="1:17" x14ac:dyDescent="0.2">
      <c r="A6424"/>
      <c r="H6424" s="2"/>
      <c r="I6424" s="3"/>
      <c r="K6424" s="3"/>
      <c r="L6424"/>
      <c r="M6424" s="275"/>
      <c r="O6424" s="3"/>
      <c r="P6424"/>
      <c r="Q6424" s="3"/>
    </row>
    <row r="6425" spans="1:17" x14ac:dyDescent="0.2">
      <c r="A6425"/>
      <c r="H6425" s="2"/>
      <c r="I6425" s="3"/>
      <c r="K6425" s="3"/>
      <c r="L6425"/>
      <c r="M6425" s="275"/>
      <c r="O6425" s="3"/>
      <c r="P6425"/>
      <c r="Q6425" s="3"/>
    </row>
    <row r="6426" spans="1:17" x14ac:dyDescent="0.2">
      <c r="A6426"/>
      <c r="H6426" s="2"/>
      <c r="I6426" s="3"/>
      <c r="K6426" s="3"/>
      <c r="L6426"/>
      <c r="M6426" s="275"/>
      <c r="O6426" s="3"/>
      <c r="P6426"/>
      <c r="Q6426" s="3"/>
    </row>
    <row r="6427" spans="1:17" x14ac:dyDescent="0.2">
      <c r="A6427"/>
      <c r="H6427" s="2"/>
      <c r="I6427" s="3"/>
      <c r="K6427" s="3"/>
      <c r="L6427"/>
      <c r="M6427" s="275"/>
      <c r="O6427" s="3"/>
      <c r="P6427"/>
      <c r="Q6427" s="3"/>
    </row>
    <row r="6428" spans="1:17" x14ac:dyDescent="0.2">
      <c r="A6428"/>
      <c r="H6428" s="2"/>
      <c r="I6428" s="3"/>
      <c r="K6428" s="3"/>
      <c r="L6428"/>
      <c r="M6428" s="275"/>
      <c r="O6428" s="3"/>
      <c r="P6428"/>
      <c r="Q6428" s="3"/>
    </row>
    <row r="6429" spans="1:17" x14ac:dyDescent="0.2">
      <c r="A6429"/>
      <c r="H6429" s="2"/>
      <c r="I6429" s="3"/>
      <c r="K6429" s="3"/>
      <c r="L6429"/>
      <c r="M6429" s="275"/>
      <c r="O6429" s="3"/>
      <c r="P6429"/>
      <c r="Q6429" s="3"/>
    </row>
    <row r="6430" spans="1:17" x14ac:dyDescent="0.2">
      <c r="A6430"/>
      <c r="H6430" s="2"/>
      <c r="I6430" s="3"/>
      <c r="K6430" s="3"/>
      <c r="L6430"/>
      <c r="M6430" s="275"/>
      <c r="O6430" s="3"/>
      <c r="P6430"/>
      <c r="Q6430" s="3"/>
    </row>
    <row r="6431" spans="1:17" x14ac:dyDescent="0.2">
      <c r="A6431"/>
      <c r="H6431" s="2"/>
      <c r="I6431" s="3"/>
      <c r="K6431" s="3"/>
      <c r="L6431"/>
      <c r="M6431" s="275"/>
      <c r="O6431" s="3"/>
      <c r="P6431"/>
      <c r="Q6431" s="3"/>
    </row>
    <row r="6432" spans="1:17" x14ac:dyDescent="0.2">
      <c r="A6432"/>
      <c r="H6432" s="2"/>
      <c r="I6432" s="3"/>
      <c r="K6432" s="3"/>
      <c r="L6432"/>
      <c r="M6432" s="275"/>
      <c r="O6432" s="3"/>
      <c r="P6432"/>
      <c r="Q6432" s="3"/>
    </row>
    <row r="6433" spans="1:17" x14ac:dyDescent="0.2">
      <c r="A6433"/>
      <c r="H6433" s="2"/>
      <c r="I6433" s="3"/>
      <c r="K6433" s="3"/>
      <c r="L6433"/>
      <c r="M6433" s="275"/>
      <c r="O6433" s="3"/>
      <c r="P6433"/>
      <c r="Q6433" s="3"/>
    </row>
    <row r="6434" spans="1:17" x14ac:dyDescent="0.2">
      <c r="A6434"/>
      <c r="H6434" s="2"/>
      <c r="I6434" s="3"/>
      <c r="K6434" s="3"/>
      <c r="L6434"/>
      <c r="M6434" s="275"/>
      <c r="O6434" s="3"/>
      <c r="P6434"/>
      <c r="Q6434" s="3"/>
    </row>
    <row r="6435" spans="1:17" x14ac:dyDescent="0.2">
      <c r="A6435"/>
      <c r="H6435" s="2"/>
      <c r="I6435" s="3"/>
      <c r="K6435" s="3"/>
      <c r="L6435"/>
      <c r="M6435" s="275"/>
      <c r="O6435" s="3"/>
      <c r="P6435"/>
      <c r="Q6435" s="3"/>
    </row>
    <row r="6436" spans="1:17" x14ac:dyDescent="0.2">
      <c r="A6436"/>
      <c r="H6436" s="2"/>
      <c r="I6436" s="3"/>
      <c r="K6436" s="3"/>
      <c r="L6436"/>
      <c r="M6436" s="275"/>
      <c r="O6436" s="3"/>
      <c r="P6436"/>
      <c r="Q6436" s="3"/>
    </row>
    <row r="6437" spans="1:17" x14ac:dyDescent="0.2">
      <c r="A6437"/>
      <c r="H6437" s="2"/>
      <c r="I6437" s="3"/>
      <c r="K6437" s="3"/>
      <c r="L6437"/>
      <c r="M6437" s="275"/>
      <c r="O6437" s="3"/>
      <c r="P6437"/>
      <c r="Q6437" s="3"/>
    </row>
    <row r="6438" spans="1:17" x14ac:dyDescent="0.2">
      <c r="A6438"/>
      <c r="H6438" s="2"/>
      <c r="I6438" s="3"/>
      <c r="K6438" s="3"/>
      <c r="L6438"/>
      <c r="M6438" s="275"/>
      <c r="O6438" s="3"/>
      <c r="P6438"/>
      <c r="Q6438" s="3"/>
    </row>
    <row r="6439" spans="1:17" x14ac:dyDescent="0.2">
      <c r="A6439"/>
      <c r="H6439" s="2"/>
      <c r="I6439" s="3"/>
      <c r="K6439" s="3"/>
      <c r="L6439"/>
      <c r="M6439" s="275"/>
      <c r="O6439" s="3"/>
      <c r="P6439"/>
      <c r="Q6439" s="3"/>
    </row>
    <row r="6440" spans="1:17" x14ac:dyDescent="0.2">
      <c r="A6440"/>
      <c r="H6440" s="2"/>
      <c r="I6440" s="3"/>
      <c r="K6440" s="3"/>
      <c r="L6440"/>
      <c r="M6440" s="275"/>
      <c r="O6440" s="3"/>
      <c r="P6440"/>
      <c r="Q6440" s="3"/>
    </row>
    <row r="6441" spans="1:17" x14ac:dyDescent="0.2">
      <c r="A6441"/>
      <c r="H6441" s="2"/>
      <c r="I6441" s="3"/>
      <c r="K6441" s="3"/>
      <c r="L6441"/>
      <c r="M6441" s="275"/>
      <c r="O6441" s="3"/>
      <c r="P6441"/>
      <c r="Q6441" s="3"/>
    </row>
    <row r="6442" spans="1:17" x14ac:dyDescent="0.2">
      <c r="A6442"/>
      <c r="H6442" s="2"/>
      <c r="I6442" s="3"/>
      <c r="K6442" s="3"/>
      <c r="L6442"/>
      <c r="M6442" s="275"/>
      <c r="O6442" s="3"/>
      <c r="P6442"/>
      <c r="Q6442" s="3"/>
    </row>
    <row r="6443" spans="1:17" x14ac:dyDescent="0.2">
      <c r="A6443"/>
      <c r="H6443" s="2"/>
      <c r="I6443" s="3"/>
      <c r="K6443" s="3"/>
      <c r="L6443"/>
      <c r="M6443" s="275"/>
      <c r="O6443" s="3"/>
      <c r="P6443"/>
      <c r="Q6443" s="3"/>
    </row>
    <row r="6444" spans="1:17" x14ac:dyDescent="0.2">
      <c r="A6444"/>
      <c r="H6444" s="2"/>
      <c r="I6444" s="3"/>
      <c r="K6444" s="3"/>
      <c r="L6444"/>
      <c r="M6444" s="275"/>
      <c r="O6444" s="3"/>
      <c r="P6444"/>
      <c r="Q6444" s="3"/>
    </row>
    <row r="6445" spans="1:17" x14ac:dyDescent="0.2">
      <c r="A6445"/>
      <c r="H6445" s="2"/>
      <c r="I6445" s="3"/>
      <c r="K6445" s="3"/>
      <c r="L6445"/>
      <c r="M6445" s="275"/>
      <c r="O6445" s="3"/>
      <c r="P6445"/>
      <c r="Q6445" s="3"/>
    </row>
    <row r="6446" spans="1:17" x14ac:dyDescent="0.2">
      <c r="A6446"/>
      <c r="H6446" s="2"/>
      <c r="I6446" s="3"/>
      <c r="K6446" s="3"/>
      <c r="L6446"/>
      <c r="M6446" s="275"/>
      <c r="O6446" s="3"/>
      <c r="P6446"/>
      <c r="Q6446" s="3"/>
    </row>
    <row r="6447" spans="1:17" x14ac:dyDescent="0.2">
      <c r="A6447"/>
      <c r="H6447" s="2"/>
      <c r="I6447" s="3"/>
      <c r="K6447" s="3"/>
      <c r="L6447"/>
      <c r="M6447" s="275"/>
      <c r="O6447" s="3"/>
      <c r="P6447"/>
      <c r="Q6447" s="3"/>
    </row>
    <row r="6448" spans="1:17" x14ac:dyDescent="0.2">
      <c r="A6448"/>
      <c r="H6448" s="2"/>
      <c r="I6448" s="3"/>
      <c r="K6448" s="3"/>
      <c r="L6448"/>
      <c r="M6448" s="275"/>
      <c r="O6448" s="3"/>
      <c r="P6448"/>
      <c r="Q6448" s="3"/>
    </row>
    <row r="6449" spans="1:17" x14ac:dyDescent="0.2">
      <c r="A6449"/>
      <c r="H6449" s="2"/>
      <c r="I6449" s="3"/>
      <c r="K6449" s="3"/>
      <c r="L6449"/>
      <c r="M6449" s="275"/>
      <c r="O6449" s="3"/>
      <c r="P6449"/>
      <c r="Q6449" s="3"/>
    </row>
    <row r="6450" spans="1:17" x14ac:dyDescent="0.2">
      <c r="A6450"/>
      <c r="H6450" s="2"/>
      <c r="I6450" s="3"/>
      <c r="K6450" s="3"/>
      <c r="L6450"/>
      <c r="M6450" s="275"/>
      <c r="O6450" s="3"/>
      <c r="P6450"/>
      <c r="Q6450" s="3"/>
    </row>
    <row r="6451" spans="1:17" x14ac:dyDescent="0.2">
      <c r="A6451"/>
      <c r="H6451" s="2"/>
      <c r="I6451" s="3"/>
      <c r="K6451" s="3"/>
      <c r="L6451"/>
      <c r="M6451" s="275"/>
      <c r="O6451" s="3"/>
      <c r="P6451"/>
      <c r="Q6451" s="3"/>
    </row>
    <row r="6452" spans="1:17" x14ac:dyDescent="0.2">
      <c r="A6452"/>
      <c r="H6452" s="2"/>
      <c r="I6452" s="3"/>
      <c r="K6452" s="3"/>
      <c r="L6452"/>
      <c r="M6452" s="275"/>
      <c r="O6452" s="3"/>
      <c r="P6452"/>
      <c r="Q6452" s="3"/>
    </row>
    <row r="6453" spans="1:17" x14ac:dyDescent="0.2">
      <c r="A6453"/>
      <c r="H6453" s="2"/>
      <c r="I6453" s="3"/>
      <c r="K6453" s="3"/>
      <c r="L6453"/>
      <c r="M6453" s="275"/>
      <c r="O6453" s="3"/>
      <c r="P6453"/>
      <c r="Q6453" s="3"/>
    </row>
    <row r="6454" spans="1:17" x14ac:dyDescent="0.2">
      <c r="A6454"/>
      <c r="H6454" s="2"/>
      <c r="I6454" s="3"/>
      <c r="K6454" s="3"/>
      <c r="L6454"/>
      <c r="M6454" s="275"/>
      <c r="O6454" s="3"/>
      <c r="P6454"/>
      <c r="Q6454" s="3"/>
    </row>
    <row r="6455" spans="1:17" x14ac:dyDescent="0.2">
      <c r="A6455"/>
      <c r="H6455" s="2"/>
      <c r="I6455" s="3"/>
      <c r="K6455" s="3"/>
      <c r="L6455"/>
      <c r="M6455" s="275"/>
      <c r="O6455" s="3"/>
      <c r="P6455"/>
      <c r="Q6455" s="3"/>
    </row>
    <row r="6456" spans="1:17" x14ac:dyDescent="0.2">
      <c r="A6456"/>
      <c r="H6456" s="2"/>
      <c r="I6456" s="3"/>
      <c r="K6456" s="3"/>
      <c r="L6456"/>
      <c r="M6456" s="275"/>
      <c r="O6456" s="3"/>
      <c r="P6456"/>
      <c r="Q6456" s="3"/>
    </row>
    <row r="6457" spans="1:17" x14ac:dyDescent="0.2">
      <c r="A6457"/>
      <c r="H6457" s="2"/>
      <c r="I6457" s="3"/>
      <c r="K6457" s="3"/>
      <c r="L6457"/>
      <c r="M6457" s="275"/>
      <c r="O6457" s="3"/>
      <c r="P6457"/>
      <c r="Q6457" s="3"/>
    </row>
    <row r="6458" spans="1:17" x14ac:dyDescent="0.2">
      <c r="A6458"/>
      <c r="H6458" s="2"/>
      <c r="I6458" s="3"/>
      <c r="K6458" s="3"/>
      <c r="L6458"/>
      <c r="M6458" s="275"/>
      <c r="O6458" s="3"/>
      <c r="P6458"/>
      <c r="Q6458" s="3"/>
    </row>
    <row r="6459" spans="1:17" x14ac:dyDescent="0.2">
      <c r="A6459"/>
      <c r="H6459" s="2"/>
      <c r="I6459" s="3"/>
      <c r="K6459" s="3"/>
      <c r="L6459"/>
      <c r="M6459" s="275"/>
      <c r="O6459" s="3"/>
      <c r="P6459"/>
      <c r="Q6459" s="3"/>
    </row>
    <row r="6460" spans="1:17" x14ac:dyDescent="0.2">
      <c r="A6460"/>
      <c r="H6460" s="2"/>
      <c r="I6460" s="3"/>
      <c r="K6460" s="3"/>
      <c r="L6460"/>
      <c r="M6460" s="275"/>
      <c r="O6460" s="3"/>
      <c r="P6460"/>
      <c r="Q6460" s="3"/>
    </row>
    <row r="6461" spans="1:17" x14ac:dyDescent="0.2">
      <c r="A6461"/>
      <c r="H6461" s="2"/>
      <c r="I6461" s="3"/>
      <c r="K6461" s="3"/>
      <c r="L6461"/>
      <c r="M6461" s="275"/>
      <c r="O6461" s="3"/>
      <c r="P6461"/>
      <c r="Q6461" s="3"/>
    </row>
    <row r="6462" spans="1:17" x14ac:dyDescent="0.2">
      <c r="A6462"/>
      <c r="H6462" s="2"/>
      <c r="I6462" s="3"/>
      <c r="K6462" s="3"/>
      <c r="L6462"/>
      <c r="M6462" s="275"/>
      <c r="O6462" s="3"/>
      <c r="P6462"/>
      <c r="Q6462" s="3"/>
    </row>
    <row r="6463" spans="1:17" x14ac:dyDescent="0.2">
      <c r="A6463"/>
      <c r="H6463" s="2"/>
      <c r="I6463" s="3"/>
      <c r="K6463" s="3"/>
      <c r="L6463"/>
      <c r="M6463" s="275"/>
      <c r="O6463" s="3"/>
      <c r="P6463"/>
      <c r="Q6463" s="3"/>
    </row>
    <row r="6464" spans="1:17" x14ac:dyDescent="0.2">
      <c r="A6464"/>
      <c r="H6464" s="2"/>
      <c r="I6464" s="3"/>
      <c r="K6464" s="3"/>
      <c r="L6464"/>
      <c r="M6464" s="275"/>
      <c r="O6464" s="3"/>
      <c r="P6464"/>
      <c r="Q6464" s="3"/>
    </row>
    <row r="6465" spans="1:17" x14ac:dyDescent="0.2">
      <c r="A6465"/>
      <c r="H6465" s="2"/>
      <c r="I6465" s="3"/>
      <c r="K6465" s="3"/>
      <c r="L6465"/>
      <c r="M6465" s="275"/>
      <c r="O6465" s="3"/>
      <c r="P6465"/>
      <c r="Q6465" s="3"/>
    </row>
    <row r="6466" spans="1:17" x14ac:dyDescent="0.2">
      <c r="A6466"/>
      <c r="H6466" s="2"/>
      <c r="I6466" s="3"/>
      <c r="K6466" s="3"/>
      <c r="L6466"/>
      <c r="M6466" s="275"/>
      <c r="O6466" s="3"/>
      <c r="P6466"/>
      <c r="Q6466" s="3"/>
    </row>
    <row r="6467" spans="1:17" x14ac:dyDescent="0.2">
      <c r="A6467"/>
      <c r="H6467" s="2"/>
      <c r="I6467" s="3"/>
      <c r="K6467" s="3"/>
      <c r="L6467"/>
      <c r="M6467" s="275"/>
      <c r="O6467" s="3"/>
      <c r="P6467"/>
      <c r="Q6467" s="3"/>
    </row>
    <row r="6468" spans="1:17" x14ac:dyDescent="0.2">
      <c r="A6468"/>
      <c r="H6468" s="2"/>
      <c r="I6468" s="3"/>
      <c r="K6468" s="3"/>
      <c r="L6468"/>
      <c r="M6468" s="275"/>
      <c r="O6468" s="3"/>
      <c r="P6468"/>
      <c r="Q6468" s="3"/>
    </row>
    <row r="6469" spans="1:17" x14ac:dyDescent="0.2">
      <c r="A6469"/>
      <c r="H6469" s="2"/>
      <c r="I6469" s="3"/>
      <c r="K6469" s="3"/>
      <c r="L6469"/>
      <c r="M6469" s="275"/>
      <c r="O6469" s="3"/>
      <c r="P6469"/>
      <c r="Q6469" s="3"/>
    </row>
    <row r="6470" spans="1:17" x14ac:dyDescent="0.2">
      <c r="A6470"/>
      <c r="H6470" s="2"/>
      <c r="I6470" s="3"/>
      <c r="K6470" s="3"/>
      <c r="L6470"/>
      <c r="M6470" s="275"/>
      <c r="O6470" s="3"/>
      <c r="P6470"/>
      <c r="Q6470" s="3"/>
    </row>
    <row r="6471" spans="1:17" x14ac:dyDescent="0.2">
      <c r="A6471"/>
      <c r="H6471" s="2"/>
      <c r="I6471" s="3"/>
      <c r="K6471" s="3"/>
      <c r="L6471"/>
      <c r="M6471" s="275"/>
      <c r="O6471" s="3"/>
      <c r="P6471"/>
      <c r="Q6471" s="3"/>
    </row>
    <row r="6472" spans="1:17" x14ac:dyDescent="0.2">
      <c r="A6472"/>
      <c r="H6472" s="2"/>
      <c r="I6472" s="3"/>
      <c r="K6472" s="3"/>
      <c r="L6472"/>
      <c r="M6472" s="275"/>
      <c r="O6472" s="3"/>
      <c r="P6472"/>
      <c r="Q6472" s="3"/>
    </row>
    <row r="6473" spans="1:17" x14ac:dyDescent="0.2">
      <c r="A6473"/>
      <c r="H6473" s="2"/>
      <c r="I6473" s="3"/>
      <c r="K6473" s="3"/>
      <c r="L6473"/>
      <c r="M6473" s="275"/>
      <c r="O6473" s="3"/>
      <c r="P6473"/>
      <c r="Q6473" s="3"/>
    </row>
    <row r="6474" spans="1:17" x14ac:dyDescent="0.2">
      <c r="A6474"/>
      <c r="H6474" s="2"/>
      <c r="I6474" s="3"/>
      <c r="K6474" s="3"/>
      <c r="L6474"/>
      <c r="M6474" s="275"/>
      <c r="O6474" s="3"/>
      <c r="P6474"/>
      <c r="Q6474" s="3"/>
    </row>
    <row r="6475" spans="1:17" x14ac:dyDescent="0.2">
      <c r="A6475"/>
      <c r="H6475" s="2"/>
      <c r="I6475" s="3"/>
      <c r="K6475" s="3"/>
      <c r="L6475"/>
      <c r="M6475" s="275"/>
      <c r="O6475" s="3"/>
      <c r="P6475"/>
      <c r="Q6475" s="3"/>
    </row>
    <row r="6476" spans="1:17" x14ac:dyDescent="0.2">
      <c r="A6476"/>
      <c r="H6476" s="2"/>
      <c r="I6476" s="3"/>
      <c r="K6476" s="3"/>
      <c r="L6476"/>
      <c r="M6476" s="275"/>
      <c r="O6476" s="3"/>
      <c r="P6476"/>
      <c r="Q6476" s="3"/>
    </row>
    <row r="6477" spans="1:17" x14ac:dyDescent="0.2">
      <c r="A6477"/>
      <c r="H6477" s="2"/>
      <c r="I6477" s="3"/>
      <c r="K6477" s="3"/>
      <c r="L6477"/>
      <c r="M6477" s="275"/>
      <c r="O6477" s="3"/>
      <c r="P6477"/>
      <c r="Q6477" s="3"/>
    </row>
    <row r="6478" spans="1:17" x14ac:dyDescent="0.2">
      <c r="A6478"/>
      <c r="H6478" s="2"/>
      <c r="I6478" s="3"/>
      <c r="K6478" s="3"/>
      <c r="L6478"/>
      <c r="M6478" s="275"/>
      <c r="O6478" s="3"/>
      <c r="P6478"/>
      <c r="Q6478" s="3"/>
    </row>
    <row r="6479" spans="1:17" x14ac:dyDescent="0.2">
      <c r="A6479"/>
      <c r="H6479" s="2"/>
      <c r="I6479" s="3"/>
      <c r="K6479" s="3"/>
      <c r="L6479"/>
      <c r="M6479" s="275"/>
      <c r="O6479" s="3"/>
      <c r="P6479"/>
      <c r="Q6479" s="3"/>
    </row>
    <row r="6480" spans="1:17" x14ac:dyDescent="0.2">
      <c r="A6480"/>
      <c r="H6480" s="2"/>
      <c r="I6480" s="3"/>
      <c r="K6480" s="3"/>
      <c r="L6480"/>
      <c r="M6480" s="275"/>
      <c r="O6480" s="3"/>
      <c r="P6480"/>
      <c r="Q6480" s="3"/>
    </row>
    <row r="6481" spans="1:17" x14ac:dyDescent="0.2">
      <c r="A6481"/>
      <c r="H6481" s="2"/>
      <c r="I6481" s="3"/>
      <c r="K6481" s="3"/>
      <c r="L6481"/>
      <c r="M6481" s="275"/>
      <c r="O6481" s="3"/>
      <c r="P6481"/>
      <c r="Q6481" s="3"/>
    </row>
    <row r="6482" spans="1:17" x14ac:dyDescent="0.2">
      <c r="A6482"/>
      <c r="H6482" s="2"/>
      <c r="I6482" s="3"/>
      <c r="K6482" s="3"/>
      <c r="L6482"/>
      <c r="M6482" s="275"/>
      <c r="O6482" s="3"/>
      <c r="P6482"/>
      <c r="Q6482" s="3"/>
    </row>
    <row r="6483" spans="1:17" x14ac:dyDescent="0.2">
      <c r="A6483"/>
      <c r="H6483" s="2"/>
      <c r="I6483" s="3"/>
      <c r="K6483" s="3"/>
      <c r="L6483"/>
      <c r="M6483" s="275"/>
      <c r="O6483" s="3"/>
      <c r="P6483"/>
      <c r="Q6483" s="3"/>
    </row>
    <row r="6484" spans="1:17" x14ac:dyDescent="0.2">
      <c r="A6484"/>
      <c r="H6484" s="2"/>
      <c r="I6484" s="3"/>
      <c r="K6484" s="3"/>
      <c r="L6484"/>
      <c r="M6484" s="275"/>
      <c r="O6484" s="3"/>
      <c r="P6484"/>
      <c r="Q6484" s="3"/>
    </row>
    <row r="6485" spans="1:17" x14ac:dyDescent="0.2">
      <c r="A6485"/>
      <c r="H6485" s="2"/>
      <c r="I6485" s="3"/>
      <c r="K6485" s="3"/>
      <c r="L6485"/>
      <c r="M6485" s="275"/>
      <c r="O6485" s="3"/>
      <c r="P6485"/>
      <c r="Q6485" s="3"/>
    </row>
    <row r="6486" spans="1:17" x14ac:dyDescent="0.2">
      <c r="A6486"/>
      <c r="H6486" s="2"/>
      <c r="I6486" s="3"/>
      <c r="K6486" s="3"/>
      <c r="L6486"/>
      <c r="M6486" s="275"/>
      <c r="O6486" s="3"/>
      <c r="P6486"/>
      <c r="Q6486" s="3"/>
    </row>
    <row r="6487" spans="1:17" x14ac:dyDescent="0.2">
      <c r="A6487"/>
      <c r="H6487" s="2"/>
      <c r="I6487" s="3"/>
      <c r="K6487" s="3"/>
      <c r="L6487"/>
      <c r="M6487" s="275"/>
      <c r="O6487" s="3"/>
      <c r="P6487"/>
      <c r="Q6487" s="3"/>
    </row>
    <row r="6488" spans="1:17" x14ac:dyDescent="0.2">
      <c r="A6488"/>
      <c r="H6488" s="2"/>
      <c r="I6488" s="3"/>
      <c r="K6488" s="3"/>
      <c r="L6488"/>
      <c r="M6488" s="275"/>
      <c r="O6488" s="3"/>
      <c r="P6488"/>
      <c r="Q6488" s="3"/>
    </row>
    <row r="6489" spans="1:17" x14ac:dyDescent="0.2">
      <c r="A6489"/>
      <c r="H6489" s="2"/>
      <c r="I6489" s="3"/>
      <c r="K6489" s="3"/>
      <c r="L6489"/>
      <c r="M6489" s="275"/>
      <c r="O6489" s="3"/>
      <c r="P6489"/>
      <c r="Q6489" s="3"/>
    </row>
    <row r="6490" spans="1:17" x14ac:dyDescent="0.2">
      <c r="A6490"/>
      <c r="H6490" s="2"/>
      <c r="I6490" s="3"/>
      <c r="K6490" s="3"/>
      <c r="L6490"/>
      <c r="M6490" s="275"/>
      <c r="O6490" s="3"/>
      <c r="P6490"/>
      <c r="Q6490" s="3"/>
    </row>
    <row r="6491" spans="1:17" x14ac:dyDescent="0.2">
      <c r="A6491"/>
      <c r="H6491" s="2"/>
      <c r="I6491" s="3"/>
      <c r="K6491" s="3"/>
      <c r="L6491"/>
      <c r="M6491" s="275"/>
      <c r="O6491" s="3"/>
      <c r="P6491"/>
      <c r="Q6491" s="3"/>
    </row>
    <row r="6492" spans="1:17" x14ac:dyDescent="0.2">
      <c r="A6492"/>
      <c r="H6492" s="2"/>
      <c r="I6492" s="3"/>
      <c r="K6492" s="3"/>
      <c r="L6492"/>
      <c r="M6492" s="275"/>
      <c r="O6492" s="3"/>
      <c r="P6492"/>
      <c r="Q6492" s="3"/>
    </row>
    <row r="6493" spans="1:17" x14ac:dyDescent="0.2">
      <c r="A6493"/>
      <c r="H6493" s="2"/>
      <c r="I6493" s="3"/>
      <c r="K6493" s="3"/>
      <c r="L6493"/>
      <c r="M6493" s="275"/>
      <c r="O6493" s="3"/>
      <c r="P6493"/>
      <c r="Q6493" s="3"/>
    </row>
    <row r="6494" spans="1:17" x14ac:dyDescent="0.2">
      <c r="A6494"/>
      <c r="H6494" s="2"/>
      <c r="I6494" s="3"/>
      <c r="K6494" s="3"/>
      <c r="L6494"/>
      <c r="M6494" s="275"/>
      <c r="O6494" s="3"/>
      <c r="P6494"/>
      <c r="Q6494" s="3"/>
    </row>
    <row r="6495" spans="1:17" x14ac:dyDescent="0.2">
      <c r="A6495"/>
      <c r="H6495" s="2"/>
      <c r="I6495" s="3"/>
      <c r="K6495" s="3"/>
      <c r="L6495"/>
      <c r="M6495" s="275"/>
      <c r="O6495" s="3"/>
      <c r="P6495"/>
      <c r="Q6495" s="3"/>
    </row>
    <row r="6496" spans="1:17" x14ac:dyDescent="0.2">
      <c r="A6496"/>
      <c r="H6496" s="2"/>
      <c r="I6496" s="3"/>
      <c r="K6496" s="3"/>
      <c r="L6496"/>
      <c r="M6496" s="275"/>
      <c r="O6496" s="3"/>
      <c r="P6496"/>
      <c r="Q6496" s="3"/>
    </row>
    <row r="6497" spans="1:17" x14ac:dyDescent="0.2">
      <c r="A6497"/>
      <c r="H6497" s="2"/>
      <c r="I6497" s="3"/>
      <c r="K6497" s="3"/>
      <c r="L6497"/>
      <c r="M6497" s="275"/>
      <c r="O6497" s="3"/>
      <c r="P6497"/>
      <c r="Q6497" s="3"/>
    </row>
    <row r="6498" spans="1:17" x14ac:dyDescent="0.2">
      <c r="A6498"/>
      <c r="H6498" s="2"/>
      <c r="I6498" s="3"/>
      <c r="K6498" s="3"/>
      <c r="L6498"/>
      <c r="M6498" s="275"/>
      <c r="O6498" s="3"/>
      <c r="P6498"/>
      <c r="Q6498" s="3"/>
    </row>
    <row r="6499" spans="1:17" x14ac:dyDescent="0.2">
      <c r="A6499"/>
      <c r="H6499" s="2"/>
      <c r="I6499" s="3"/>
      <c r="K6499" s="3"/>
      <c r="L6499"/>
      <c r="M6499" s="275"/>
      <c r="O6499" s="3"/>
      <c r="P6499"/>
      <c r="Q6499" s="3"/>
    </row>
    <row r="6500" spans="1:17" x14ac:dyDescent="0.2">
      <c r="A6500"/>
      <c r="H6500" s="2"/>
      <c r="I6500" s="3"/>
      <c r="K6500" s="3"/>
      <c r="L6500"/>
      <c r="M6500" s="275"/>
      <c r="O6500" s="3"/>
      <c r="P6500"/>
      <c r="Q6500" s="3"/>
    </row>
    <row r="6501" spans="1:17" x14ac:dyDescent="0.2">
      <c r="A6501"/>
      <c r="H6501" s="2"/>
      <c r="I6501" s="3"/>
      <c r="K6501" s="3"/>
      <c r="L6501"/>
      <c r="M6501" s="275"/>
      <c r="O6501" s="3"/>
      <c r="P6501"/>
      <c r="Q6501" s="3"/>
    </row>
    <row r="6502" spans="1:17" x14ac:dyDescent="0.2">
      <c r="A6502"/>
      <c r="H6502" s="2"/>
      <c r="I6502" s="3"/>
      <c r="K6502" s="3"/>
      <c r="L6502"/>
      <c r="M6502" s="275"/>
      <c r="O6502" s="3"/>
      <c r="P6502"/>
      <c r="Q6502" s="3"/>
    </row>
    <row r="6503" spans="1:17" x14ac:dyDescent="0.2">
      <c r="A6503"/>
      <c r="H6503" s="2"/>
      <c r="I6503" s="3"/>
      <c r="K6503" s="3"/>
      <c r="L6503"/>
      <c r="M6503" s="275"/>
      <c r="O6503" s="3"/>
      <c r="P6503"/>
      <c r="Q6503" s="3"/>
    </row>
    <row r="6504" spans="1:17" x14ac:dyDescent="0.2">
      <c r="A6504"/>
      <c r="H6504" s="2"/>
      <c r="I6504" s="3"/>
      <c r="K6504" s="3"/>
      <c r="L6504"/>
      <c r="M6504" s="275"/>
      <c r="O6504" s="3"/>
      <c r="P6504"/>
      <c r="Q6504" s="3"/>
    </row>
    <row r="6505" spans="1:17" x14ac:dyDescent="0.2">
      <c r="A6505"/>
      <c r="H6505" s="2"/>
      <c r="I6505" s="3"/>
      <c r="K6505" s="3"/>
      <c r="L6505"/>
      <c r="M6505" s="275"/>
      <c r="O6505" s="3"/>
      <c r="P6505"/>
      <c r="Q6505" s="3"/>
    </row>
    <row r="6506" spans="1:17" x14ac:dyDescent="0.2">
      <c r="A6506"/>
      <c r="H6506" s="2"/>
      <c r="I6506" s="3"/>
      <c r="K6506" s="3"/>
      <c r="L6506"/>
      <c r="M6506" s="275"/>
      <c r="O6506" s="3"/>
      <c r="P6506"/>
      <c r="Q6506" s="3"/>
    </row>
    <row r="6507" spans="1:17" x14ac:dyDescent="0.2">
      <c r="A6507"/>
      <c r="H6507" s="2"/>
      <c r="I6507" s="3"/>
      <c r="K6507" s="3"/>
      <c r="L6507"/>
      <c r="M6507" s="275"/>
      <c r="O6507" s="3"/>
      <c r="P6507"/>
      <c r="Q6507" s="3"/>
    </row>
    <row r="6508" spans="1:17" x14ac:dyDescent="0.2">
      <c r="A6508"/>
      <c r="H6508" s="2"/>
      <c r="I6508" s="3"/>
      <c r="K6508" s="3"/>
      <c r="L6508"/>
      <c r="M6508" s="275"/>
      <c r="O6508" s="3"/>
      <c r="P6508"/>
      <c r="Q6508" s="3"/>
    </row>
    <row r="6509" spans="1:17" x14ac:dyDescent="0.2">
      <c r="A6509"/>
      <c r="H6509" s="2"/>
      <c r="I6509" s="3"/>
      <c r="K6509" s="3"/>
      <c r="L6509"/>
      <c r="M6509" s="275"/>
      <c r="O6509" s="3"/>
      <c r="P6509"/>
      <c r="Q6509" s="3"/>
    </row>
    <row r="6510" spans="1:17" x14ac:dyDescent="0.2">
      <c r="A6510"/>
      <c r="H6510" s="2"/>
      <c r="I6510" s="3"/>
      <c r="K6510" s="3"/>
      <c r="L6510"/>
      <c r="M6510" s="275"/>
      <c r="O6510" s="3"/>
      <c r="P6510"/>
      <c r="Q6510" s="3"/>
    </row>
    <row r="6511" spans="1:17" x14ac:dyDescent="0.2">
      <c r="A6511"/>
      <c r="H6511" s="2"/>
      <c r="I6511" s="3"/>
      <c r="K6511" s="3"/>
      <c r="L6511"/>
      <c r="M6511" s="275"/>
      <c r="O6511" s="3"/>
      <c r="P6511"/>
      <c r="Q6511" s="3"/>
    </row>
    <row r="6512" spans="1:17" x14ac:dyDescent="0.2">
      <c r="A6512"/>
      <c r="H6512" s="2"/>
      <c r="I6512" s="3"/>
      <c r="K6512" s="3"/>
      <c r="L6512"/>
      <c r="M6512" s="275"/>
      <c r="O6512" s="3"/>
      <c r="P6512"/>
      <c r="Q6512" s="3"/>
    </row>
    <row r="6513" spans="1:17" x14ac:dyDescent="0.2">
      <c r="A6513"/>
      <c r="H6513" s="2"/>
      <c r="I6513" s="3"/>
      <c r="K6513" s="3"/>
      <c r="L6513"/>
      <c r="M6513" s="275"/>
      <c r="O6513" s="3"/>
      <c r="P6513"/>
      <c r="Q6513" s="3"/>
    </row>
    <row r="6514" spans="1:17" x14ac:dyDescent="0.2">
      <c r="A6514"/>
      <c r="H6514" s="2"/>
      <c r="I6514" s="3"/>
      <c r="K6514" s="3"/>
      <c r="L6514"/>
      <c r="M6514" s="275"/>
      <c r="O6514" s="3"/>
      <c r="P6514"/>
      <c r="Q6514" s="3"/>
    </row>
    <row r="6515" spans="1:17" x14ac:dyDescent="0.2">
      <c r="A6515"/>
      <c r="H6515" s="2"/>
      <c r="I6515" s="3"/>
      <c r="K6515" s="3"/>
      <c r="L6515"/>
      <c r="M6515" s="275"/>
      <c r="O6515" s="3"/>
      <c r="P6515"/>
      <c r="Q6515" s="3"/>
    </row>
    <row r="6516" spans="1:17" x14ac:dyDescent="0.2">
      <c r="A6516"/>
      <c r="H6516" s="2"/>
      <c r="I6516" s="3"/>
      <c r="K6516" s="3"/>
      <c r="L6516"/>
      <c r="M6516" s="275"/>
      <c r="O6516" s="3"/>
      <c r="P6516"/>
      <c r="Q6516" s="3"/>
    </row>
    <row r="6517" spans="1:17" x14ac:dyDescent="0.2">
      <c r="A6517"/>
      <c r="H6517" s="2"/>
      <c r="I6517" s="3"/>
      <c r="K6517" s="3"/>
      <c r="L6517"/>
      <c r="M6517" s="275"/>
      <c r="O6517" s="3"/>
      <c r="P6517"/>
      <c r="Q6517" s="3"/>
    </row>
    <row r="6518" spans="1:17" x14ac:dyDescent="0.2">
      <c r="A6518"/>
      <c r="H6518" s="2"/>
      <c r="I6518" s="3"/>
      <c r="K6518" s="3"/>
      <c r="L6518"/>
      <c r="M6518" s="275"/>
      <c r="O6518" s="3"/>
      <c r="P6518"/>
      <c r="Q6518" s="3"/>
    </row>
    <row r="6519" spans="1:17" x14ac:dyDescent="0.2">
      <c r="A6519"/>
      <c r="H6519" s="2"/>
      <c r="I6519" s="3"/>
      <c r="K6519" s="3"/>
      <c r="L6519"/>
      <c r="M6519" s="275"/>
      <c r="O6519" s="3"/>
      <c r="P6519"/>
      <c r="Q6519" s="3"/>
    </row>
    <row r="6520" spans="1:17" x14ac:dyDescent="0.2">
      <c r="A6520"/>
      <c r="H6520" s="2"/>
      <c r="I6520" s="3"/>
      <c r="K6520" s="3"/>
      <c r="L6520"/>
      <c r="M6520" s="275"/>
      <c r="O6520" s="3"/>
      <c r="P6520"/>
      <c r="Q6520" s="3"/>
    </row>
    <row r="6521" spans="1:17" x14ac:dyDescent="0.2">
      <c r="A6521"/>
      <c r="H6521" s="2"/>
      <c r="I6521" s="3"/>
      <c r="K6521" s="3"/>
      <c r="L6521"/>
      <c r="M6521" s="275"/>
      <c r="O6521" s="3"/>
      <c r="P6521"/>
      <c r="Q6521" s="3"/>
    </row>
    <row r="6522" spans="1:17" x14ac:dyDescent="0.2">
      <c r="A6522"/>
      <c r="H6522" s="2"/>
      <c r="I6522" s="3"/>
      <c r="K6522" s="3"/>
      <c r="L6522"/>
      <c r="M6522" s="275"/>
      <c r="O6522" s="3"/>
      <c r="P6522"/>
      <c r="Q6522" s="3"/>
    </row>
    <row r="6523" spans="1:17" x14ac:dyDescent="0.2">
      <c r="A6523"/>
      <c r="H6523" s="2"/>
      <c r="I6523" s="3"/>
      <c r="K6523" s="3"/>
      <c r="L6523"/>
      <c r="M6523" s="275"/>
      <c r="O6523" s="3"/>
      <c r="P6523"/>
      <c r="Q6523" s="3"/>
    </row>
    <row r="6524" spans="1:17" x14ac:dyDescent="0.2">
      <c r="A6524"/>
      <c r="H6524" s="2"/>
      <c r="I6524" s="3"/>
      <c r="K6524" s="3"/>
      <c r="L6524"/>
      <c r="M6524" s="275"/>
      <c r="O6524" s="3"/>
      <c r="P6524"/>
      <c r="Q6524" s="3"/>
    </row>
    <row r="6525" spans="1:17" x14ac:dyDescent="0.2">
      <c r="A6525"/>
      <c r="H6525" s="2"/>
      <c r="I6525" s="3"/>
      <c r="K6525" s="3"/>
      <c r="L6525"/>
      <c r="M6525" s="275"/>
      <c r="O6525" s="3"/>
      <c r="P6525"/>
      <c r="Q6525" s="3"/>
    </row>
    <row r="6526" spans="1:17" x14ac:dyDescent="0.2">
      <c r="A6526"/>
      <c r="H6526" s="2"/>
      <c r="I6526" s="3"/>
      <c r="K6526" s="3"/>
      <c r="L6526"/>
      <c r="M6526" s="275"/>
      <c r="O6526" s="3"/>
      <c r="P6526"/>
      <c r="Q6526" s="3"/>
    </row>
    <row r="6527" spans="1:17" x14ac:dyDescent="0.2">
      <c r="A6527"/>
      <c r="H6527" s="2"/>
      <c r="I6527" s="3"/>
      <c r="K6527" s="3"/>
      <c r="L6527"/>
      <c r="M6527" s="275"/>
      <c r="O6527" s="3"/>
      <c r="P6527"/>
      <c r="Q6527" s="3"/>
    </row>
    <row r="6528" spans="1:17" x14ac:dyDescent="0.2">
      <c r="A6528"/>
      <c r="H6528" s="2"/>
      <c r="I6528" s="3"/>
      <c r="K6528" s="3"/>
      <c r="L6528"/>
      <c r="M6528" s="275"/>
      <c r="O6528" s="3"/>
      <c r="P6528"/>
      <c r="Q6528" s="3"/>
    </row>
    <row r="6529" spans="1:17" x14ac:dyDescent="0.2">
      <c r="A6529"/>
      <c r="H6529" s="2"/>
      <c r="I6529" s="3"/>
      <c r="K6529" s="3"/>
      <c r="L6529"/>
      <c r="M6529" s="275"/>
      <c r="O6529" s="3"/>
      <c r="P6529"/>
      <c r="Q6529" s="3"/>
    </row>
    <row r="6530" spans="1:17" x14ac:dyDescent="0.2">
      <c r="A6530"/>
      <c r="H6530" s="2"/>
      <c r="I6530" s="3"/>
      <c r="K6530" s="3"/>
      <c r="L6530"/>
      <c r="M6530" s="275"/>
      <c r="O6530" s="3"/>
      <c r="P6530"/>
      <c r="Q6530" s="3"/>
    </row>
    <row r="6531" spans="1:17" x14ac:dyDescent="0.2">
      <c r="A6531"/>
      <c r="H6531" s="2"/>
      <c r="I6531" s="3"/>
      <c r="K6531" s="3"/>
      <c r="L6531"/>
      <c r="M6531" s="275"/>
      <c r="O6531" s="3"/>
      <c r="P6531"/>
      <c r="Q6531" s="3"/>
    </row>
    <row r="6532" spans="1:17" x14ac:dyDescent="0.2">
      <c r="A6532"/>
      <c r="H6532" s="2"/>
      <c r="I6532" s="3"/>
      <c r="K6532" s="3"/>
      <c r="L6532"/>
      <c r="M6532" s="275"/>
      <c r="O6532" s="3"/>
      <c r="P6532"/>
      <c r="Q6532" s="3"/>
    </row>
    <row r="6533" spans="1:17" x14ac:dyDescent="0.2">
      <c r="A6533"/>
      <c r="H6533" s="2"/>
      <c r="I6533" s="3"/>
      <c r="K6533" s="3"/>
      <c r="L6533"/>
      <c r="M6533" s="275"/>
      <c r="O6533" s="3"/>
      <c r="P6533"/>
      <c r="Q6533" s="3"/>
    </row>
    <row r="6534" spans="1:17" x14ac:dyDescent="0.2">
      <c r="A6534"/>
      <c r="H6534" s="2"/>
      <c r="I6534" s="3"/>
      <c r="K6534" s="3"/>
      <c r="L6534"/>
      <c r="M6534" s="275"/>
      <c r="O6534" s="3"/>
      <c r="P6534"/>
      <c r="Q6534" s="3"/>
    </row>
    <row r="6535" spans="1:17" x14ac:dyDescent="0.2">
      <c r="A6535"/>
      <c r="H6535" s="2"/>
      <c r="I6535" s="3"/>
      <c r="K6535" s="3"/>
      <c r="L6535"/>
      <c r="M6535" s="275"/>
      <c r="O6535" s="3"/>
      <c r="P6535"/>
      <c r="Q6535" s="3"/>
    </row>
    <row r="6536" spans="1:17" x14ac:dyDescent="0.2">
      <c r="A6536"/>
      <c r="H6536" s="2"/>
      <c r="I6536" s="3"/>
      <c r="K6536" s="3"/>
      <c r="L6536"/>
      <c r="M6536" s="275"/>
      <c r="O6536" s="3"/>
      <c r="P6536"/>
      <c r="Q6536" s="3"/>
    </row>
    <row r="6537" spans="1:17" x14ac:dyDescent="0.2">
      <c r="A6537"/>
      <c r="H6537" s="2"/>
      <c r="I6537" s="3"/>
      <c r="K6537" s="3"/>
      <c r="L6537"/>
      <c r="M6537" s="275"/>
      <c r="O6537" s="3"/>
      <c r="P6537"/>
      <c r="Q6537" s="3"/>
    </row>
    <row r="6538" spans="1:17" x14ac:dyDescent="0.2">
      <c r="A6538"/>
      <c r="H6538" s="2"/>
      <c r="I6538" s="3"/>
      <c r="K6538" s="3"/>
      <c r="L6538"/>
      <c r="M6538" s="275"/>
      <c r="O6538" s="3"/>
      <c r="P6538"/>
      <c r="Q6538" s="3"/>
    </row>
    <row r="6539" spans="1:17" x14ac:dyDescent="0.2">
      <c r="A6539"/>
      <c r="H6539" s="2"/>
      <c r="I6539" s="3"/>
      <c r="K6539" s="3"/>
      <c r="L6539"/>
      <c r="M6539" s="275"/>
      <c r="O6539" s="3"/>
      <c r="P6539"/>
      <c r="Q6539" s="3"/>
    </row>
    <row r="6540" spans="1:17" x14ac:dyDescent="0.2">
      <c r="A6540"/>
      <c r="H6540" s="2"/>
      <c r="I6540" s="3"/>
      <c r="K6540" s="3"/>
      <c r="L6540"/>
      <c r="M6540" s="275"/>
      <c r="O6540" s="3"/>
      <c r="P6540"/>
      <c r="Q6540" s="3"/>
    </row>
    <row r="6541" spans="1:17" x14ac:dyDescent="0.2">
      <c r="A6541"/>
      <c r="H6541" s="2"/>
      <c r="I6541" s="3"/>
      <c r="K6541" s="3"/>
      <c r="L6541"/>
      <c r="M6541" s="275"/>
      <c r="O6541" s="3"/>
      <c r="P6541"/>
      <c r="Q6541" s="3"/>
    </row>
    <row r="6542" spans="1:17" x14ac:dyDescent="0.2">
      <c r="A6542"/>
      <c r="H6542" s="2"/>
      <c r="I6542" s="3"/>
      <c r="K6542" s="3"/>
      <c r="L6542"/>
      <c r="M6542" s="275"/>
      <c r="O6542" s="3"/>
      <c r="P6542"/>
      <c r="Q6542" s="3"/>
    </row>
    <row r="6543" spans="1:17" x14ac:dyDescent="0.2">
      <c r="A6543"/>
      <c r="H6543" s="2"/>
      <c r="I6543" s="3"/>
      <c r="K6543" s="3"/>
      <c r="L6543"/>
      <c r="M6543" s="275"/>
      <c r="O6543" s="3"/>
      <c r="P6543"/>
      <c r="Q6543" s="3"/>
    </row>
    <row r="6544" spans="1:17" x14ac:dyDescent="0.2">
      <c r="A6544"/>
      <c r="H6544" s="2"/>
      <c r="I6544" s="3"/>
      <c r="K6544" s="3"/>
      <c r="L6544"/>
      <c r="M6544" s="275"/>
      <c r="O6544" s="3"/>
      <c r="P6544"/>
      <c r="Q6544" s="3"/>
    </row>
    <row r="6545" spans="1:17" x14ac:dyDescent="0.2">
      <c r="A6545"/>
      <c r="H6545" s="2"/>
      <c r="I6545" s="3"/>
      <c r="K6545" s="3"/>
      <c r="L6545"/>
      <c r="M6545" s="275"/>
      <c r="O6545" s="3"/>
      <c r="P6545"/>
      <c r="Q6545" s="3"/>
    </row>
    <row r="6546" spans="1:17" x14ac:dyDescent="0.2">
      <c r="A6546"/>
      <c r="H6546" s="2"/>
      <c r="I6546" s="3"/>
      <c r="K6546" s="3"/>
      <c r="L6546"/>
      <c r="M6546" s="275"/>
      <c r="O6546" s="3"/>
      <c r="P6546"/>
      <c r="Q6546" s="3"/>
    </row>
    <row r="6547" spans="1:17" x14ac:dyDescent="0.2">
      <c r="A6547"/>
      <c r="H6547" s="2"/>
      <c r="I6547" s="3"/>
      <c r="K6547" s="3"/>
      <c r="L6547"/>
      <c r="M6547" s="275"/>
      <c r="O6547" s="3"/>
      <c r="P6547"/>
      <c r="Q6547" s="3"/>
    </row>
    <row r="6548" spans="1:17" x14ac:dyDescent="0.2">
      <c r="A6548"/>
      <c r="H6548" s="2"/>
      <c r="I6548" s="3"/>
      <c r="K6548" s="3"/>
      <c r="L6548"/>
      <c r="M6548" s="275"/>
      <c r="O6548" s="3"/>
      <c r="P6548"/>
      <c r="Q6548" s="3"/>
    </row>
    <row r="6549" spans="1:17" x14ac:dyDescent="0.2">
      <c r="A6549"/>
      <c r="H6549" s="2"/>
      <c r="I6549" s="3"/>
      <c r="K6549" s="3"/>
      <c r="L6549"/>
      <c r="M6549" s="275"/>
      <c r="O6549" s="3"/>
      <c r="P6549"/>
      <c r="Q6549" s="3"/>
    </row>
    <row r="6550" spans="1:17" x14ac:dyDescent="0.2">
      <c r="A6550"/>
      <c r="H6550" s="2"/>
      <c r="I6550" s="3"/>
      <c r="K6550" s="3"/>
      <c r="L6550"/>
      <c r="M6550" s="275"/>
      <c r="O6550" s="3"/>
      <c r="P6550"/>
      <c r="Q6550" s="3"/>
    </row>
    <row r="6551" spans="1:17" x14ac:dyDescent="0.2">
      <c r="A6551"/>
      <c r="H6551" s="2"/>
      <c r="I6551" s="3"/>
      <c r="K6551" s="3"/>
      <c r="L6551"/>
      <c r="M6551" s="275"/>
      <c r="O6551" s="3"/>
      <c r="P6551"/>
      <c r="Q6551" s="3"/>
    </row>
    <row r="6552" spans="1:17" x14ac:dyDescent="0.2">
      <c r="A6552"/>
      <c r="H6552" s="2"/>
      <c r="I6552" s="3"/>
      <c r="K6552" s="3"/>
      <c r="L6552"/>
      <c r="M6552" s="275"/>
      <c r="O6552" s="3"/>
      <c r="P6552"/>
      <c r="Q6552" s="3"/>
    </row>
    <row r="6553" spans="1:17" x14ac:dyDescent="0.2">
      <c r="A6553"/>
      <c r="H6553" s="2"/>
      <c r="I6553" s="3"/>
      <c r="K6553" s="3"/>
      <c r="L6553"/>
      <c r="M6553" s="275"/>
      <c r="O6553" s="3"/>
      <c r="P6553"/>
      <c r="Q6553" s="3"/>
    </row>
    <row r="6554" spans="1:17" x14ac:dyDescent="0.2">
      <c r="A6554"/>
      <c r="H6554" s="2"/>
      <c r="I6554" s="3"/>
      <c r="K6554" s="3"/>
      <c r="L6554"/>
      <c r="M6554" s="275"/>
      <c r="O6554" s="3"/>
      <c r="P6554"/>
      <c r="Q6554" s="3"/>
    </row>
    <row r="6555" spans="1:17" x14ac:dyDescent="0.2">
      <c r="A6555"/>
      <c r="H6555" s="2"/>
      <c r="I6555" s="3"/>
      <c r="K6555" s="3"/>
      <c r="L6555"/>
      <c r="M6555" s="275"/>
      <c r="O6555" s="3"/>
      <c r="P6555"/>
      <c r="Q6555" s="3"/>
    </row>
    <row r="6556" spans="1:17" x14ac:dyDescent="0.2">
      <c r="A6556"/>
      <c r="H6556" s="2"/>
      <c r="I6556" s="3"/>
      <c r="K6556" s="3"/>
      <c r="L6556"/>
      <c r="M6556" s="275"/>
      <c r="O6556" s="3"/>
      <c r="P6556"/>
      <c r="Q6556" s="3"/>
    </row>
    <row r="6557" spans="1:17" x14ac:dyDescent="0.2">
      <c r="A6557"/>
      <c r="H6557" s="2"/>
      <c r="I6557" s="3"/>
      <c r="K6557" s="3"/>
      <c r="L6557"/>
      <c r="M6557" s="275"/>
      <c r="O6557" s="3"/>
      <c r="P6557"/>
      <c r="Q6557" s="3"/>
    </row>
    <row r="6558" spans="1:17" x14ac:dyDescent="0.2">
      <c r="A6558"/>
      <c r="H6558" s="2"/>
      <c r="I6558" s="3"/>
      <c r="K6558" s="3"/>
      <c r="L6558"/>
      <c r="M6558" s="275"/>
      <c r="O6558" s="3"/>
      <c r="P6558"/>
      <c r="Q6558" s="3"/>
    </row>
    <row r="6559" spans="1:17" x14ac:dyDescent="0.2">
      <c r="A6559"/>
      <c r="H6559" s="2"/>
      <c r="I6559" s="3"/>
      <c r="K6559" s="3"/>
      <c r="L6559"/>
      <c r="M6559" s="275"/>
      <c r="O6559" s="3"/>
      <c r="P6559"/>
      <c r="Q6559" s="3"/>
    </row>
    <row r="6560" spans="1:17" x14ac:dyDescent="0.2">
      <c r="A6560"/>
      <c r="H6560" s="2"/>
      <c r="I6560" s="3"/>
      <c r="K6560" s="3"/>
      <c r="L6560"/>
      <c r="M6560" s="275"/>
      <c r="O6560" s="3"/>
      <c r="P6560"/>
      <c r="Q6560" s="3"/>
    </row>
    <row r="6561" spans="1:17" x14ac:dyDescent="0.2">
      <c r="A6561"/>
      <c r="H6561" s="2"/>
      <c r="I6561" s="3"/>
      <c r="K6561" s="3"/>
      <c r="L6561"/>
      <c r="M6561" s="275"/>
      <c r="O6561" s="3"/>
      <c r="P6561"/>
      <c r="Q6561" s="3"/>
    </row>
    <row r="6562" spans="1:17" x14ac:dyDescent="0.2">
      <c r="A6562"/>
      <c r="H6562" s="2"/>
      <c r="I6562" s="3"/>
      <c r="K6562" s="3"/>
      <c r="L6562"/>
      <c r="M6562" s="275"/>
      <c r="O6562" s="3"/>
      <c r="P6562"/>
      <c r="Q6562" s="3"/>
    </row>
    <row r="6563" spans="1:17" x14ac:dyDescent="0.2">
      <c r="A6563"/>
      <c r="H6563" s="2"/>
      <c r="I6563" s="3"/>
      <c r="K6563" s="3"/>
      <c r="L6563"/>
      <c r="M6563" s="275"/>
      <c r="O6563" s="3"/>
      <c r="P6563"/>
      <c r="Q6563" s="3"/>
    </row>
    <row r="6564" spans="1:17" x14ac:dyDescent="0.2">
      <c r="A6564"/>
      <c r="H6564" s="2"/>
      <c r="I6564" s="3"/>
      <c r="K6564" s="3"/>
      <c r="L6564"/>
      <c r="M6564" s="275"/>
      <c r="O6564" s="3"/>
      <c r="P6564"/>
      <c r="Q6564" s="3"/>
    </row>
    <row r="6565" spans="1:17" x14ac:dyDescent="0.2">
      <c r="A6565"/>
      <c r="H6565" s="2"/>
      <c r="I6565" s="3"/>
      <c r="K6565" s="3"/>
      <c r="L6565"/>
      <c r="M6565" s="275"/>
      <c r="O6565" s="3"/>
      <c r="P6565"/>
      <c r="Q6565" s="3"/>
    </row>
    <row r="6566" spans="1:17" x14ac:dyDescent="0.2">
      <c r="A6566"/>
      <c r="H6566" s="2"/>
      <c r="I6566" s="3"/>
      <c r="K6566" s="3"/>
      <c r="L6566"/>
      <c r="M6566" s="275"/>
      <c r="O6566" s="3"/>
      <c r="P6566"/>
      <c r="Q6566" s="3"/>
    </row>
    <row r="6567" spans="1:17" x14ac:dyDescent="0.2">
      <c r="A6567"/>
      <c r="H6567" s="2"/>
      <c r="I6567" s="3"/>
      <c r="K6567" s="3"/>
      <c r="L6567"/>
      <c r="M6567" s="275"/>
      <c r="O6567" s="3"/>
      <c r="P6567"/>
      <c r="Q6567" s="3"/>
    </row>
    <row r="6568" spans="1:17" x14ac:dyDescent="0.2">
      <c r="A6568"/>
      <c r="H6568" s="2"/>
      <c r="I6568" s="3"/>
      <c r="K6568" s="3"/>
      <c r="L6568"/>
      <c r="M6568" s="275"/>
      <c r="O6568" s="3"/>
      <c r="P6568"/>
      <c r="Q6568" s="3"/>
    </row>
    <row r="6569" spans="1:17" x14ac:dyDescent="0.2">
      <c r="A6569"/>
      <c r="H6569" s="2"/>
      <c r="I6569" s="3"/>
      <c r="K6569" s="3"/>
      <c r="L6569"/>
      <c r="M6569" s="275"/>
      <c r="O6569" s="3"/>
      <c r="P6569"/>
      <c r="Q6569" s="3"/>
    </row>
    <row r="6570" spans="1:17" x14ac:dyDescent="0.2">
      <c r="A6570"/>
      <c r="H6570" s="2"/>
      <c r="I6570" s="3"/>
      <c r="K6570" s="3"/>
      <c r="L6570"/>
      <c r="M6570" s="275"/>
      <c r="O6570" s="3"/>
      <c r="P6570"/>
      <c r="Q6570" s="3"/>
    </row>
    <row r="6571" spans="1:17" x14ac:dyDescent="0.2">
      <c r="A6571"/>
      <c r="H6571" s="2"/>
      <c r="I6571" s="3"/>
      <c r="K6571" s="3"/>
      <c r="L6571"/>
      <c r="M6571" s="275"/>
      <c r="O6571" s="3"/>
      <c r="P6571"/>
      <c r="Q6571" s="3"/>
    </row>
    <row r="6572" spans="1:17" x14ac:dyDescent="0.2">
      <c r="A6572"/>
      <c r="H6572" s="2"/>
      <c r="I6572" s="3"/>
      <c r="K6572" s="3"/>
      <c r="L6572"/>
      <c r="M6572" s="275"/>
      <c r="O6572" s="3"/>
      <c r="P6572"/>
      <c r="Q6572" s="3"/>
    </row>
    <row r="6573" spans="1:17" x14ac:dyDescent="0.2">
      <c r="A6573"/>
      <c r="H6573" s="2"/>
      <c r="I6573" s="3"/>
      <c r="K6573" s="3"/>
      <c r="L6573"/>
      <c r="M6573" s="275"/>
      <c r="O6573" s="3"/>
      <c r="P6573"/>
      <c r="Q6573" s="3"/>
    </row>
    <row r="6574" spans="1:17" x14ac:dyDescent="0.2">
      <c r="A6574"/>
      <c r="H6574" s="2"/>
      <c r="I6574" s="3"/>
      <c r="K6574" s="3"/>
      <c r="L6574"/>
      <c r="M6574" s="275"/>
      <c r="O6574" s="3"/>
      <c r="P6574"/>
      <c r="Q6574" s="3"/>
    </row>
    <row r="6575" spans="1:17" x14ac:dyDescent="0.2">
      <c r="A6575"/>
      <c r="H6575" s="2"/>
      <c r="I6575" s="3"/>
      <c r="K6575" s="3"/>
      <c r="L6575"/>
      <c r="M6575" s="275"/>
      <c r="O6575" s="3"/>
      <c r="P6575"/>
      <c r="Q6575" s="3"/>
    </row>
    <row r="6576" spans="1:17" x14ac:dyDescent="0.2">
      <c r="A6576"/>
      <c r="H6576" s="2"/>
      <c r="I6576" s="3"/>
      <c r="K6576" s="3"/>
      <c r="L6576"/>
      <c r="M6576" s="275"/>
      <c r="O6576" s="3"/>
      <c r="P6576"/>
      <c r="Q6576" s="3"/>
    </row>
    <row r="6577" spans="1:17" x14ac:dyDescent="0.2">
      <c r="A6577"/>
      <c r="H6577" s="2"/>
      <c r="I6577" s="3"/>
      <c r="K6577" s="3"/>
      <c r="L6577"/>
      <c r="M6577" s="275"/>
      <c r="O6577" s="3"/>
      <c r="P6577"/>
      <c r="Q6577" s="3"/>
    </row>
    <row r="6578" spans="1:17" x14ac:dyDescent="0.2">
      <c r="A6578"/>
      <c r="H6578" s="2"/>
      <c r="I6578" s="3"/>
      <c r="K6578" s="3"/>
      <c r="L6578"/>
      <c r="M6578" s="275"/>
      <c r="O6578" s="3"/>
      <c r="P6578"/>
      <c r="Q6578" s="3"/>
    </row>
    <row r="6579" spans="1:17" x14ac:dyDescent="0.2">
      <c r="A6579"/>
      <c r="H6579" s="2"/>
      <c r="I6579" s="3"/>
      <c r="K6579" s="3"/>
      <c r="L6579"/>
      <c r="M6579" s="275"/>
      <c r="O6579" s="3"/>
      <c r="P6579"/>
      <c r="Q6579" s="3"/>
    </row>
    <row r="6580" spans="1:17" x14ac:dyDescent="0.2">
      <c r="A6580"/>
      <c r="H6580" s="2"/>
      <c r="I6580" s="3"/>
      <c r="K6580" s="3"/>
      <c r="L6580"/>
      <c r="M6580" s="275"/>
      <c r="O6580" s="3"/>
      <c r="P6580"/>
      <c r="Q6580" s="3"/>
    </row>
    <row r="6581" spans="1:17" x14ac:dyDescent="0.2">
      <c r="A6581"/>
      <c r="H6581" s="2"/>
      <c r="I6581" s="3"/>
      <c r="K6581" s="3"/>
      <c r="L6581"/>
      <c r="M6581" s="275"/>
      <c r="O6581" s="3"/>
      <c r="P6581"/>
      <c r="Q6581" s="3"/>
    </row>
    <row r="6582" spans="1:17" x14ac:dyDescent="0.2">
      <c r="A6582"/>
      <c r="H6582" s="2"/>
      <c r="I6582" s="3"/>
      <c r="K6582" s="3"/>
      <c r="L6582"/>
      <c r="M6582" s="275"/>
      <c r="O6582" s="3"/>
      <c r="P6582"/>
      <c r="Q6582" s="3"/>
    </row>
    <row r="6583" spans="1:17" x14ac:dyDescent="0.2">
      <c r="A6583"/>
      <c r="H6583" s="2"/>
      <c r="I6583" s="3"/>
      <c r="K6583" s="3"/>
      <c r="L6583"/>
      <c r="M6583" s="275"/>
      <c r="O6583" s="3"/>
      <c r="P6583"/>
      <c r="Q6583" s="3"/>
    </row>
    <row r="6584" spans="1:17" x14ac:dyDescent="0.2">
      <c r="A6584"/>
      <c r="H6584" s="2"/>
      <c r="I6584" s="3"/>
      <c r="K6584" s="3"/>
      <c r="L6584"/>
      <c r="M6584" s="275"/>
      <c r="O6584" s="3"/>
      <c r="P6584"/>
      <c r="Q6584" s="3"/>
    </row>
    <row r="6585" spans="1:17" x14ac:dyDescent="0.2">
      <c r="A6585"/>
      <c r="H6585" s="2"/>
      <c r="I6585" s="3"/>
      <c r="K6585" s="3"/>
      <c r="L6585"/>
      <c r="M6585" s="275"/>
      <c r="O6585" s="3"/>
      <c r="P6585"/>
      <c r="Q6585" s="3"/>
    </row>
    <row r="6586" spans="1:17" x14ac:dyDescent="0.2">
      <c r="A6586"/>
      <c r="H6586" s="2"/>
      <c r="I6586" s="3"/>
      <c r="K6586" s="3"/>
      <c r="L6586"/>
      <c r="M6586" s="275"/>
      <c r="O6586" s="3"/>
      <c r="P6586"/>
      <c r="Q6586" s="3"/>
    </row>
    <row r="6587" spans="1:17" x14ac:dyDescent="0.2">
      <c r="A6587"/>
      <c r="H6587" s="2"/>
      <c r="I6587" s="3"/>
      <c r="K6587" s="3"/>
      <c r="L6587"/>
      <c r="M6587" s="275"/>
      <c r="O6587" s="3"/>
      <c r="P6587"/>
      <c r="Q6587" s="3"/>
    </row>
    <row r="6588" spans="1:17" x14ac:dyDescent="0.2">
      <c r="A6588"/>
      <c r="H6588" s="2"/>
      <c r="I6588" s="3"/>
      <c r="K6588" s="3"/>
      <c r="L6588"/>
      <c r="M6588" s="275"/>
      <c r="O6588" s="3"/>
      <c r="P6588"/>
      <c r="Q6588" s="3"/>
    </row>
    <row r="6589" spans="1:17" x14ac:dyDescent="0.2">
      <c r="A6589"/>
      <c r="H6589" s="2"/>
      <c r="I6589" s="3"/>
      <c r="K6589" s="3"/>
      <c r="L6589"/>
      <c r="M6589" s="275"/>
      <c r="O6589" s="3"/>
      <c r="P6589"/>
      <c r="Q6589" s="3"/>
    </row>
    <row r="6590" spans="1:17" x14ac:dyDescent="0.2">
      <c r="A6590"/>
      <c r="H6590" s="2"/>
      <c r="I6590" s="3"/>
      <c r="K6590" s="3"/>
      <c r="L6590"/>
      <c r="M6590" s="275"/>
      <c r="O6590" s="3"/>
      <c r="P6590"/>
      <c r="Q6590" s="3"/>
    </row>
    <row r="6591" spans="1:17" x14ac:dyDescent="0.2">
      <c r="A6591"/>
      <c r="H6591" s="2"/>
      <c r="I6591" s="3"/>
      <c r="K6591" s="3"/>
      <c r="L6591"/>
      <c r="M6591" s="275"/>
      <c r="O6591" s="3"/>
      <c r="P6591"/>
      <c r="Q6591" s="3"/>
    </row>
    <row r="6592" spans="1:17" x14ac:dyDescent="0.2">
      <c r="A6592"/>
      <c r="H6592" s="2"/>
      <c r="I6592" s="3"/>
      <c r="K6592" s="3"/>
      <c r="L6592"/>
      <c r="M6592" s="275"/>
      <c r="O6592" s="3"/>
      <c r="P6592"/>
      <c r="Q6592" s="3"/>
    </row>
    <row r="6593" spans="1:17" x14ac:dyDescent="0.2">
      <c r="A6593"/>
      <c r="H6593" s="2"/>
      <c r="I6593" s="3"/>
      <c r="K6593" s="3"/>
      <c r="L6593"/>
      <c r="M6593" s="275"/>
      <c r="O6593" s="3"/>
      <c r="P6593"/>
      <c r="Q6593" s="3"/>
    </row>
    <row r="6594" spans="1:17" x14ac:dyDescent="0.2">
      <c r="A6594"/>
      <c r="H6594" s="2"/>
      <c r="I6594" s="3"/>
      <c r="K6594" s="3"/>
      <c r="L6594"/>
      <c r="M6594" s="275"/>
      <c r="O6594" s="3"/>
      <c r="P6594"/>
      <c r="Q6594" s="3"/>
    </row>
    <row r="6595" spans="1:17" x14ac:dyDescent="0.2">
      <c r="A6595"/>
      <c r="H6595" s="2"/>
      <c r="I6595" s="3"/>
      <c r="K6595" s="3"/>
      <c r="L6595"/>
      <c r="M6595" s="275"/>
      <c r="O6595" s="3"/>
      <c r="P6595"/>
      <c r="Q6595" s="3"/>
    </row>
    <row r="6596" spans="1:17" x14ac:dyDescent="0.2">
      <c r="A6596"/>
      <c r="H6596" s="2"/>
      <c r="I6596" s="3"/>
      <c r="K6596" s="3"/>
      <c r="L6596"/>
      <c r="M6596" s="275"/>
      <c r="O6596" s="3"/>
      <c r="P6596"/>
      <c r="Q6596" s="3"/>
    </row>
    <row r="6597" spans="1:17" x14ac:dyDescent="0.2">
      <c r="A6597"/>
      <c r="H6597" s="2"/>
      <c r="I6597" s="3"/>
      <c r="K6597" s="3"/>
      <c r="L6597"/>
      <c r="M6597" s="275"/>
      <c r="O6597" s="3"/>
      <c r="P6597"/>
      <c r="Q6597" s="3"/>
    </row>
    <row r="6598" spans="1:17" x14ac:dyDescent="0.2">
      <c r="A6598"/>
      <c r="H6598" s="2"/>
      <c r="I6598" s="3"/>
      <c r="K6598" s="3"/>
      <c r="L6598"/>
      <c r="M6598" s="275"/>
      <c r="O6598" s="3"/>
      <c r="P6598"/>
      <c r="Q6598" s="3"/>
    </row>
    <row r="6599" spans="1:17" x14ac:dyDescent="0.2">
      <c r="A6599"/>
      <c r="H6599" s="2"/>
      <c r="I6599" s="3"/>
      <c r="K6599" s="3"/>
      <c r="L6599"/>
      <c r="M6599" s="275"/>
      <c r="O6599" s="3"/>
      <c r="P6599"/>
      <c r="Q6599" s="3"/>
    </row>
    <row r="6600" spans="1:17" x14ac:dyDescent="0.2">
      <c r="A6600"/>
      <c r="H6600" s="2"/>
      <c r="I6600" s="3"/>
      <c r="K6600" s="3"/>
      <c r="L6600"/>
      <c r="M6600" s="275"/>
      <c r="O6600" s="3"/>
      <c r="P6600"/>
      <c r="Q6600" s="3"/>
    </row>
    <row r="6601" spans="1:17" x14ac:dyDescent="0.2">
      <c r="A6601"/>
      <c r="H6601" s="2"/>
      <c r="I6601" s="3"/>
      <c r="K6601" s="3"/>
      <c r="L6601"/>
      <c r="M6601" s="275"/>
      <c r="O6601" s="3"/>
      <c r="P6601"/>
      <c r="Q6601" s="3"/>
    </row>
    <row r="6602" spans="1:17" x14ac:dyDescent="0.2">
      <c r="A6602"/>
      <c r="H6602" s="2"/>
      <c r="I6602" s="3"/>
      <c r="K6602" s="3"/>
      <c r="L6602"/>
      <c r="M6602" s="275"/>
      <c r="O6602" s="3"/>
      <c r="P6602"/>
      <c r="Q6602" s="3"/>
    </row>
    <row r="6603" spans="1:17" x14ac:dyDescent="0.2">
      <c r="A6603"/>
      <c r="H6603" s="2"/>
      <c r="I6603" s="3"/>
      <c r="K6603" s="3"/>
      <c r="L6603"/>
      <c r="M6603" s="275"/>
      <c r="O6603" s="3"/>
      <c r="P6603"/>
      <c r="Q6603" s="3"/>
    </row>
    <row r="6604" spans="1:17" x14ac:dyDescent="0.2">
      <c r="A6604"/>
      <c r="H6604" s="2"/>
      <c r="I6604" s="3"/>
      <c r="K6604" s="3"/>
      <c r="L6604"/>
      <c r="M6604" s="275"/>
      <c r="O6604" s="3"/>
      <c r="P6604"/>
      <c r="Q6604" s="3"/>
    </row>
    <row r="6605" spans="1:17" x14ac:dyDescent="0.2">
      <c r="A6605"/>
      <c r="H6605" s="2"/>
      <c r="I6605" s="3"/>
      <c r="K6605" s="3"/>
      <c r="L6605"/>
      <c r="M6605" s="275"/>
      <c r="O6605" s="3"/>
      <c r="P6605"/>
      <c r="Q6605" s="3"/>
    </row>
    <row r="6606" spans="1:17" x14ac:dyDescent="0.2">
      <c r="A6606"/>
      <c r="H6606" s="2"/>
      <c r="I6606" s="3"/>
      <c r="K6606" s="3"/>
      <c r="L6606"/>
      <c r="M6606" s="275"/>
      <c r="O6606" s="3"/>
      <c r="P6606"/>
      <c r="Q6606" s="3"/>
    </row>
    <row r="6607" spans="1:17" x14ac:dyDescent="0.2">
      <c r="A6607"/>
      <c r="H6607" s="2"/>
      <c r="I6607" s="3"/>
      <c r="K6607" s="3"/>
      <c r="L6607"/>
      <c r="M6607" s="275"/>
      <c r="O6607" s="3"/>
      <c r="P6607"/>
      <c r="Q6607" s="3"/>
    </row>
    <row r="6608" spans="1:17" x14ac:dyDescent="0.2">
      <c r="A6608"/>
      <c r="H6608" s="2"/>
      <c r="I6608" s="3"/>
      <c r="K6608" s="3"/>
      <c r="L6608"/>
      <c r="M6608" s="275"/>
      <c r="O6608" s="3"/>
      <c r="P6608"/>
      <c r="Q6608" s="3"/>
    </row>
    <row r="6609" spans="1:17" x14ac:dyDescent="0.2">
      <c r="A6609"/>
      <c r="H6609" s="2"/>
      <c r="I6609" s="3"/>
      <c r="K6609" s="3"/>
      <c r="L6609"/>
      <c r="M6609" s="275"/>
      <c r="O6609" s="3"/>
      <c r="P6609"/>
      <c r="Q6609" s="3"/>
    </row>
    <row r="6610" spans="1:17" x14ac:dyDescent="0.2">
      <c r="A6610"/>
      <c r="H6610" s="2"/>
      <c r="I6610" s="3"/>
      <c r="K6610" s="3"/>
      <c r="L6610"/>
      <c r="M6610" s="275"/>
      <c r="O6610" s="3"/>
      <c r="P6610"/>
      <c r="Q6610" s="3"/>
    </row>
    <row r="6611" spans="1:17" x14ac:dyDescent="0.2">
      <c r="A6611"/>
      <c r="H6611" s="2"/>
      <c r="I6611" s="3"/>
      <c r="K6611" s="3"/>
      <c r="L6611"/>
      <c r="M6611" s="275"/>
      <c r="O6611" s="3"/>
      <c r="P6611"/>
      <c r="Q6611" s="3"/>
    </row>
    <row r="6612" spans="1:17" x14ac:dyDescent="0.2">
      <c r="A6612"/>
      <c r="H6612" s="2"/>
      <c r="I6612" s="3"/>
      <c r="K6612" s="3"/>
      <c r="L6612"/>
      <c r="M6612" s="275"/>
      <c r="O6612" s="3"/>
      <c r="P6612"/>
      <c r="Q6612" s="3"/>
    </row>
    <row r="6613" spans="1:17" x14ac:dyDescent="0.2">
      <c r="A6613"/>
      <c r="H6613" s="2"/>
      <c r="I6613" s="3"/>
      <c r="K6613" s="3"/>
      <c r="L6613"/>
      <c r="M6613" s="275"/>
      <c r="O6613" s="3"/>
      <c r="P6613"/>
      <c r="Q6613" s="3"/>
    </row>
    <row r="6614" spans="1:17" x14ac:dyDescent="0.2">
      <c r="A6614"/>
      <c r="H6614" s="2"/>
      <c r="I6614" s="3"/>
      <c r="K6614" s="3"/>
      <c r="L6614"/>
      <c r="M6614" s="275"/>
      <c r="O6614" s="3"/>
      <c r="P6614"/>
      <c r="Q6614" s="3"/>
    </row>
    <row r="6615" spans="1:17" x14ac:dyDescent="0.2">
      <c r="A6615"/>
      <c r="H6615" s="2"/>
      <c r="I6615" s="3"/>
      <c r="K6615" s="3"/>
      <c r="L6615"/>
      <c r="M6615" s="275"/>
      <c r="O6615" s="3"/>
      <c r="P6615"/>
      <c r="Q6615" s="3"/>
    </row>
    <row r="6616" spans="1:17" x14ac:dyDescent="0.2">
      <c r="A6616"/>
      <c r="H6616" s="2"/>
      <c r="I6616" s="3"/>
      <c r="K6616" s="3"/>
      <c r="L6616"/>
      <c r="M6616" s="275"/>
      <c r="O6616" s="3"/>
      <c r="P6616"/>
      <c r="Q6616" s="3"/>
    </row>
    <row r="6617" spans="1:17" x14ac:dyDescent="0.2">
      <c r="A6617"/>
      <c r="H6617" s="2"/>
      <c r="I6617" s="3"/>
      <c r="K6617" s="3"/>
      <c r="L6617"/>
      <c r="M6617" s="275"/>
      <c r="O6617" s="3"/>
      <c r="P6617"/>
      <c r="Q6617" s="3"/>
    </row>
    <row r="6618" spans="1:17" x14ac:dyDescent="0.2">
      <c r="A6618"/>
      <c r="H6618" s="2"/>
      <c r="I6618" s="3"/>
      <c r="K6618" s="3"/>
      <c r="L6618"/>
      <c r="M6618" s="275"/>
      <c r="O6618" s="3"/>
      <c r="P6618"/>
      <c r="Q6618" s="3"/>
    </row>
    <row r="6619" spans="1:17" x14ac:dyDescent="0.2">
      <c r="A6619"/>
      <c r="H6619" s="2"/>
      <c r="I6619" s="3"/>
      <c r="K6619" s="3"/>
      <c r="L6619"/>
      <c r="M6619" s="275"/>
      <c r="O6619" s="3"/>
      <c r="P6619"/>
      <c r="Q6619" s="3"/>
    </row>
    <row r="6620" spans="1:17" x14ac:dyDescent="0.2">
      <c r="A6620"/>
      <c r="H6620" s="2"/>
      <c r="I6620" s="3"/>
      <c r="K6620" s="3"/>
      <c r="L6620"/>
      <c r="M6620" s="275"/>
      <c r="O6620" s="3"/>
      <c r="P6620"/>
      <c r="Q6620" s="3"/>
    </row>
    <row r="6621" spans="1:17" x14ac:dyDescent="0.2">
      <c r="A6621"/>
      <c r="H6621" s="2"/>
      <c r="I6621" s="3"/>
      <c r="K6621" s="3"/>
      <c r="L6621"/>
      <c r="M6621" s="275"/>
      <c r="O6621" s="3"/>
      <c r="P6621"/>
      <c r="Q6621" s="3"/>
    </row>
    <row r="6622" spans="1:17" x14ac:dyDescent="0.2">
      <c r="A6622"/>
      <c r="H6622" s="2"/>
      <c r="I6622" s="3"/>
      <c r="K6622" s="3"/>
      <c r="L6622"/>
      <c r="M6622" s="275"/>
      <c r="O6622" s="3"/>
      <c r="P6622"/>
      <c r="Q6622" s="3"/>
    </row>
    <row r="6623" spans="1:17" x14ac:dyDescent="0.2">
      <c r="A6623"/>
      <c r="H6623" s="2"/>
      <c r="I6623" s="3"/>
      <c r="K6623" s="3"/>
      <c r="L6623"/>
      <c r="M6623" s="275"/>
      <c r="O6623" s="3"/>
      <c r="P6623"/>
      <c r="Q6623" s="3"/>
    </row>
    <row r="6624" spans="1:17" x14ac:dyDescent="0.2">
      <c r="A6624"/>
      <c r="H6624" s="2"/>
      <c r="I6624" s="3"/>
      <c r="K6624" s="3"/>
      <c r="L6624"/>
      <c r="M6624" s="275"/>
      <c r="O6624" s="3"/>
      <c r="P6624"/>
      <c r="Q6624" s="3"/>
    </row>
    <row r="6625" spans="1:17" x14ac:dyDescent="0.2">
      <c r="A6625"/>
      <c r="H6625" s="2"/>
      <c r="I6625" s="3"/>
      <c r="K6625" s="3"/>
      <c r="L6625"/>
      <c r="M6625" s="275"/>
      <c r="O6625" s="3"/>
      <c r="P6625"/>
      <c r="Q6625" s="3"/>
    </row>
    <row r="6626" spans="1:17" x14ac:dyDescent="0.2">
      <c r="A6626"/>
      <c r="H6626" s="2"/>
      <c r="I6626" s="3"/>
      <c r="K6626" s="3"/>
      <c r="L6626"/>
      <c r="M6626" s="275"/>
      <c r="O6626" s="3"/>
      <c r="P6626"/>
      <c r="Q6626" s="3"/>
    </row>
    <row r="6627" spans="1:17" x14ac:dyDescent="0.2">
      <c r="A6627"/>
      <c r="H6627" s="2"/>
      <c r="I6627" s="3"/>
      <c r="K6627" s="3"/>
      <c r="L6627"/>
      <c r="M6627" s="275"/>
      <c r="O6627" s="3"/>
      <c r="P6627"/>
      <c r="Q6627" s="3"/>
    </row>
    <row r="6628" spans="1:17" x14ac:dyDescent="0.2">
      <c r="A6628"/>
      <c r="H6628" s="2"/>
      <c r="I6628" s="3"/>
      <c r="K6628" s="3"/>
      <c r="L6628"/>
      <c r="M6628" s="275"/>
      <c r="O6628" s="3"/>
      <c r="P6628"/>
      <c r="Q6628" s="3"/>
    </row>
    <row r="6629" spans="1:17" x14ac:dyDescent="0.2">
      <c r="A6629"/>
      <c r="H6629" s="2"/>
      <c r="I6629" s="3"/>
      <c r="K6629" s="3"/>
      <c r="L6629"/>
      <c r="M6629" s="275"/>
      <c r="O6629" s="3"/>
      <c r="P6629"/>
      <c r="Q6629" s="3"/>
    </row>
    <row r="6630" spans="1:17" x14ac:dyDescent="0.2">
      <c r="A6630"/>
      <c r="H6630" s="2"/>
      <c r="I6630" s="3"/>
      <c r="K6630" s="3"/>
      <c r="L6630"/>
      <c r="M6630" s="275"/>
      <c r="O6630" s="3"/>
      <c r="P6630"/>
      <c r="Q6630" s="3"/>
    </row>
    <row r="6631" spans="1:17" x14ac:dyDescent="0.2">
      <c r="A6631"/>
      <c r="H6631" s="2"/>
      <c r="I6631" s="3"/>
      <c r="K6631" s="3"/>
      <c r="L6631"/>
      <c r="M6631" s="275"/>
      <c r="O6631" s="3"/>
      <c r="P6631"/>
      <c r="Q6631" s="3"/>
    </row>
    <row r="6632" spans="1:17" x14ac:dyDescent="0.2">
      <c r="A6632"/>
      <c r="H6632" s="2"/>
      <c r="I6632" s="3"/>
      <c r="K6632" s="3"/>
      <c r="L6632"/>
      <c r="M6632" s="275"/>
      <c r="O6632" s="3"/>
      <c r="P6632"/>
      <c r="Q6632" s="3"/>
    </row>
    <row r="6633" spans="1:17" x14ac:dyDescent="0.2">
      <c r="A6633"/>
      <c r="H6633" s="2"/>
      <c r="I6633" s="3"/>
      <c r="K6633" s="3"/>
      <c r="L6633"/>
      <c r="M6633" s="275"/>
      <c r="O6633" s="3"/>
      <c r="P6633"/>
      <c r="Q6633" s="3"/>
    </row>
    <row r="6634" spans="1:17" x14ac:dyDescent="0.2">
      <c r="A6634"/>
      <c r="H6634" s="2"/>
      <c r="I6634" s="3"/>
      <c r="K6634" s="3"/>
      <c r="L6634"/>
      <c r="M6634" s="275"/>
      <c r="O6634" s="3"/>
      <c r="P6634"/>
      <c r="Q6634" s="3"/>
    </row>
    <row r="6635" spans="1:17" x14ac:dyDescent="0.2">
      <c r="A6635"/>
      <c r="H6635" s="2"/>
      <c r="I6635" s="3"/>
      <c r="K6635" s="3"/>
      <c r="L6635"/>
      <c r="M6635" s="275"/>
      <c r="O6635" s="3"/>
      <c r="P6635"/>
      <c r="Q6635" s="3"/>
    </row>
    <row r="6636" spans="1:17" x14ac:dyDescent="0.2">
      <c r="A6636"/>
      <c r="H6636" s="2"/>
      <c r="I6636" s="3"/>
      <c r="K6636" s="3"/>
      <c r="L6636"/>
      <c r="M6636" s="275"/>
      <c r="O6636" s="3"/>
      <c r="P6636"/>
      <c r="Q6636" s="3"/>
    </row>
    <row r="6637" spans="1:17" x14ac:dyDescent="0.2">
      <c r="A6637"/>
      <c r="H6637" s="2"/>
      <c r="I6637" s="3"/>
      <c r="K6637" s="3"/>
      <c r="L6637"/>
      <c r="M6637" s="275"/>
      <c r="O6637" s="3"/>
      <c r="P6637"/>
      <c r="Q6637" s="3"/>
    </row>
    <row r="6638" spans="1:17" x14ac:dyDescent="0.2">
      <c r="A6638"/>
      <c r="H6638" s="2"/>
      <c r="I6638" s="3"/>
      <c r="K6638" s="3"/>
      <c r="L6638"/>
      <c r="M6638" s="275"/>
      <c r="O6638" s="3"/>
      <c r="P6638"/>
      <c r="Q6638" s="3"/>
    </row>
    <row r="6639" spans="1:17" x14ac:dyDescent="0.2">
      <c r="A6639"/>
      <c r="H6639" s="2"/>
      <c r="I6639" s="3"/>
      <c r="K6639" s="3"/>
      <c r="L6639"/>
      <c r="M6639" s="275"/>
      <c r="O6639" s="3"/>
      <c r="P6639"/>
      <c r="Q6639" s="3"/>
    </row>
    <row r="6640" spans="1:17" x14ac:dyDescent="0.2">
      <c r="A6640"/>
      <c r="H6640" s="2"/>
      <c r="I6640" s="3"/>
      <c r="K6640" s="3"/>
      <c r="L6640"/>
      <c r="M6640" s="275"/>
      <c r="O6640" s="3"/>
      <c r="P6640"/>
      <c r="Q6640" s="3"/>
    </row>
    <row r="6641" spans="1:17" x14ac:dyDescent="0.2">
      <c r="A6641"/>
      <c r="H6641" s="2"/>
      <c r="I6641" s="3"/>
      <c r="K6641" s="3"/>
      <c r="L6641"/>
      <c r="M6641" s="275"/>
      <c r="O6641" s="3"/>
      <c r="P6641"/>
      <c r="Q6641" s="3"/>
    </row>
    <row r="6642" spans="1:17" x14ac:dyDescent="0.2">
      <c r="A6642"/>
      <c r="H6642" s="2"/>
      <c r="I6642" s="3"/>
      <c r="K6642" s="3"/>
      <c r="L6642"/>
      <c r="M6642" s="275"/>
      <c r="O6642" s="3"/>
      <c r="P6642"/>
      <c r="Q6642" s="3"/>
    </row>
    <row r="6643" spans="1:17" x14ac:dyDescent="0.2">
      <c r="A6643"/>
      <c r="H6643" s="2"/>
      <c r="I6643" s="3"/>
      <c r="K6643" s="3"/>
      <c r="L6643"/>
      <c r="M6643" s="275"/>
      <c r="O6643" s="3"/>
      <c r="P6643"/>
      <c r="Q6643" s="3"/>
    </row>
    <row r="6644" spans="1:17" x14ac:dyDescent="0.2">
      <c r="A6644"/>
      <c r="H6644" s="2"/>
      <c r="I6644" s="3"/>
      <c r="K6644" s="3"/>
      <c r="L6644"/>
      <c r="M6644" s="275"/>
      <c r="O6644" s="3"/>
      <c r="P6644"/>
      <c r="Q6644" s="3"/>
    </row>
    <row r="6645" spans="1:17" x14ac:dyDescent="0.2">
      <c r="A6645"/>
      <c r="H6645" s="2"/>
      <c r="I6645" s="3"/>
      <c r="K6645" s="3"/>
      <c r="L6645"/>
      <c r="M6645" s="275"/>
      <c r="O6645" s="3"/>
      <c r="P6645"/>
      <c r="Q6645" s="3"/>
    </row>
    <row r="6646" spans="1:17" x14ac:dyDescent="0.2">
      <c r="A6646"/>
      <c r="H6646" s="2"/>
      <c r="I6646" s="3"/>
      <c r="K6646" s="3"/>
      <c r="L6646"/>
      <c r="M6646" s="275"/>
      <c r="O6646" s="3"/>
      <c r="P6646"/>
      <c r="Q6646" s="3"/>
    </row>
    <row r="6647" spans="1:17" x14ac:dyDescent="0.2">
      <c r="A6647"/>
      <c r="H6647" s="2"/>
      <c r="I6647" s="3"/>
      <c r="K6647" s="3"/>
      <c r="L6647"/>
      <c r="M6647" s="275"/>
      <c r="O6647" s="3"/>
      <c r="P6647"/>
      <c r="Q6647" s="3"/>
    </row>
    <row r="6648" spans="1:17" x14ac:dyDescent="0.2">
      <c r="A6648"/>
      <c r="H6648" s="2"/>
      <c r="I6648" s="3"/>
      <c r="K6648" s="3"/>
      <c r="L6648"/>
      <c r="M6648" s="275"/>
      <c r="O6648" s="3"/>
      <c r="P6648"/>
      <c r="Q6648" s="3"/>
    </row>
    <row r="6649" spans="1:17" x14ac:dyDescent="0.2">
      <c r="A6649"/>
      <c r="H6649" s="2"/>
      <c r="I6649" s="3"/>
      <c r="K6649" s="3"/>
      <c r="L6649"/>
      <c r="M6649" s="275"/>
      <c r="O6649" s="3"/>
      <c r="P6649"/>
      <c r="Q6649" s="3"/>
    </row>
    <row r="6650" spans="1:17" x14ac:dyDescent="0.2">
      <c r="A6650"/>
      <c r="H6650" s="2"/>
      <c r="I6650" s="3"/>
      <c r="K6650" s="3"/>
      <c r="L6650"/>
      <c r="M6650" s="275"/>
      <c r="O6650" s="3"/>
      <c r="P6650"/>
      <c r="Q6650" s="3"/>
    </row>
    <row r="6651" spans="1:17" x14ac:dyDescent="0.2">
      <c r="A6651"/>
      <c r="H6651" s="2"/>
      <c r="I6651" s="3"/>
      <c r="K6651" s="3"/>
      <c r="L6651"/>
      <c r="M6651" s="275"/>
      <c r="O6651" s="3"/>
      <c r="P6651"/>
      <c r="Q6651" s="3"/>
    </row>
    <row r="6652" spans="1:17" x14ac:dyDescent="0.2">
      <c r="A6652"/>
      <c r="H6652" s="2"/>
      <c r="I6652" s="3"/>
      <c r="K6652" s="3"/>
      <c r="L6652"/>
      <c r="M6652" s="275"/>
      <c r="O6652" s="3"/>
      <c r="P6652"/>
      <c r="Q6652" s="3"/>
    </row>
    <row r="6653" spans="1:17" x14ac:dyDescent="0.2">
      <c r="A6653"/>
      <c r="H6653" s="2"/>
      <c r="I6653" s="3"/>
      <c r="K6653" s="3"/>
      <c r="L6653"/>
      <c r="M6653" s="275"/>
      <c r="O6653" s="3"/>
      <c r="P6653"/>
      <c r="Q6653" s="3"/>
    </row>
    <row r="6654" spans="1:17" x14ac:dyDescent="0.2">
      <c r="A6654"/>
      <c r="H6654" s="2"/>
      <c r="I6654" s="3"/>
      <c r="K6654" s="3"/>
      <c r="L6654"/>
      <c r="M6654" s="275"/>
      <c r="O6654" s="3"/>
      <c r="P6654"/>
      <c r="Q6654" s="3"/>
    </row>
    <row r="6655" spans="1:17" x14ac:dyDescent="0.2">
      <c r="A6655"/>
      <c r="H6655" s="2"/>
      <c r="I6655" s="3"/>
      <c r="K6655" s="3"/>
      <c r="L6655"/>
      <c r="M6655" s="275"/>
      <c r="O6655" s="3"/>
      <c r="P6655"/>
      <c r="Q6655" s="3"/>
    </row>
    <row r="6656" spans="1:17" x14ac:dyDescent="0.2">
      <c r="A6656"/>
      <c r="H6656" s="2"/>
      <c r="I6656" s="3"/>
      <c r="K6656" s="3"/>
      <c r="L6656"/>
      <c r="M6656" s="275"/>
      <c r="O6656" s="3"/>
      <c r="P6656"/>
      <c r="Q6656" s="3"/>
    </row>
    <row r="6657" spans="1:17" x14ac:dyDescent="0.2">
      <c r="A6657"/>
      <c r="H6657" s="2"/>
      <c r="I6657" s="3"/>
      <c r="K6657" s="3"/>
      <c r="L6657"/>
      <c r="M6657" s="275"/>
      <c r="O6657" s="3"/>
      <c r="P6657"/>
      <c r="Q6657" s="3"/>
    </row>
    <row r="6658" spans="1:17" x14ac:dyDescent="0.2">
      <c r="A6658"/>
      <c r="H6658" s="2"/>
      <c r="I6658" s="3"/>
      <c r="K6658" s="3"/>
      <c r="L6658"/>
      <c r="M6658" s="275"/>
      <c r="O6658" s="3"/>
      <c r="P6658"/>
      <c r="Q6658" s="3"/>
    </row>
    <row r="6659" spans="1:17" x14ac:dyDescent="0.2">
      <c r="A6659"/>
      <c r="H6659" s="2"/>
      <c r="I6659" s="3"/>
      <c r="K6659" s="3"/>
      <c r="L6659"/>
      <c r="M6659" s="275"/>
      <c r="O6659" s="3"/>
      <c r="P6659"/>
      <c r="Q6659" s="3"/>
    </row>
    <row r="6660" spans="1:17" x14ac:dyDescent="0.2">
      <c r="A6660"/>
      <c r="H6660" s="2"/>
      <c r="I6660" s="3"/>
      <c r="K6660" s="3"/>
      <c r="L6660"/>
      <c r="M6660" s="275"/>
      <c r="O6660" s="3"/>
      <c r="P6660"/>
      <c r="Q6660" s="3"/>
    </row>
    <row r="6661" spans="1:17" x14ac:dyDescent="0.2">
      <c r="A6661"/>
      <c r="H6661" s="2"/>
      <c r="I6661" s="3"/>
      <c r="K6661" s="3"/>
      <c r="L6661"/>
      <c r="M6661" s="275"/>
      <c r="O6661" s="3"/>
      <c r="P6661"/>
      <c r="Q6661" s="3"/>
    </row>
    <row r="6662" spans="1:17" x14ac:dyDescent="0.2">
      <c r="A6662"/>
      <c r="H6662" s="2"/>
      <c r="I6662" s="3"/>
      <c r="K6662" s="3"/>
      <c r="L6662"/>
      <c r="M6662" s="275"/>
      <c r="O6662" s="3"/>
      <c r="P6662"/>
      <c r="Q6662" s="3"/>
    </row>
    <row r="6663" spans="1:17" x14ac:dyDescent="0.2">
      <c r="A6663"/>
      <c r="H6663" s="2"/>
      <c r="I6663" s="3"/>
      <c r="K6663" s="3"/>
      <c r="L6663"/>
      <c r="M6663" s="275"/>
      <c r="O6663" s="3"/>
      <c r="P6663"/>
      <c r="Q6663" s="3"/>
    </row>
    <row r="6664" spans="1:17" x14ac:dyDescent="0.2">
      <c r="A6664"/>
      <c r="H6664" s="2"/>
      <c r="I6664" s="3"/>
      <c r="K6664" s="3"/>
      <c r="L6664"/>
      <c r="M6664" s="275"/>
      <c r="O6664" s="3"/>
      <c r="P6664"/>
      <c r="Q6664" s="3"/>
    </row>
    <row r="6665" spans="1:17" x14ac:dyDescent="0.2">
      <c r="A6665"/>
      <c r="H6665" s="2"/>
      <c r="I6665" s="3"/>
      <c r="K6665" s="3"/>
      <c r="L6665"/>
      <c r="M6665" s="275"/>
      <c r="O6665" s="3"/>
      <c r="P6665"/>
      <c r="Q6665" s="3"/>
    </row>
    <row r="6666" spans="1:17" x14ac:dyDescent="0.2">
      <c r="A6666"/>
      <c r="H6666" s="2"/>
      <c r="I6666" s="3"/>
      <c r="K6666" s="3"/>
      <c r="L6666"/>
      <c r="M6666" s="275"/>
      <c r="O6666" s="3"/>
      <c r="P6666"/>
      <c r="Q6666" s="3"/>
    </row>
    <row r="6667" spans="1:17" x14ac:dyDescent="0.2">
      <c r="A6667"/>
      <c r="H6667" s="2"/>
      <c r="I6667" s="3"/>
      <c r="K6667" s="3"/>
      <c r="L6667"/>
      <c r="M6667" s="275"/>
      <c r="O6667" s="3"/>
      <c r="P6667"/>
      <c r="Q6667" s="3"/>
    </row>
    <row r="6668" spans="1:17" x14ac:dyDescent="0.2">
      <c r="A6668"/>
      <c r="H6668" s="2"/>
      <c r="I6668" s="3"/>
      <c r="K6668" s="3"/>
      <c r="L6668"/>
      <c r="M6668" s="275"/>
      <c r="O6668" s="3"/>
      <c r="P6668"/>
      <c r="Q6668" s="3"/>
    </row>
    <row r="6669" spans="1:17" x14ac:dyDescent="0.2">
      <c r="A6669"/>
      <c r="H6669" s="2"/>
      <c r="I6669" s="3"/>
      <c r="K6669" s="3"/>
      <c r="L6669"/>
      <c r="M6669" s="275"/>
      <c r="O6669" s="3"/>
      <c r="P6669"/>
      <c r="Q6669" s="3"/>
    </row>
    <row r="6670" spans="1:17" x14ac:dyDescent="0.2">
      <c r="A6670"/>
      <c r="H6670" s="2"/>
      <c r="I6670" s="3"/>
      <c r="K6670" s="3"/>
      <c r="L6670"/>
      <c r="M6670" s="275"/>
      <c r="O6670" s="3"/>
      <c r="P6670"/>
      <c r="Q6670" s="3"/>
    </row>
    <row r="6671" spans="1:17" x14ac:dyDescent="0.2">
      <c r="A6671"/>
      <c r="H6671" s="2"/>
      <c r="I6671" s="3"/>
      <c r="K6671" s="3"/>
      <c r="L6671"/>
      <c r="M6671" s="275"/>
      <c r="O6671" s="3"/>
      <c r="P6671"/>
      <c r="Q6671" s="3"/>
    </row>
    <row r="6672" spans="1:17" x14ac:dyDescent="0.2">
      <c r="A6672"/>
      <c r="H6672" s="2"/>
      <c r="I6672" s="3"/>
      <c r="K6672" s="3"/>
      <c r="L6672"/>
      <c r="M6672" s="275"/>
      <c r="O6672" s="3"/>
      <c r="P6672"/>
      <c r="Q6672" s="3"/>
    </row>
    <row r="6673" spans="1:17" x14ac:dyDescent="0.2">
      <c r="A6673"/>
      <c r="H6673" s="2"/>
      <c r="I6673" s="3"/>
      <c r="K6673" s="3"/>
      <c r="L6673"/>
      <c r="M6673" s="275"/>
      <c r="O6673" s="3"/>
      <c r="P6673"/>
      <c r="Q6673" s="3"/>
    </row>
    <row r="6674" spans="1:17" x14ac:dyDescent="0.2">
      <c r="A6674"/>
      <c r="H6674" s="2"/>
      <c r="I6674" s="3"/>
      <c r="K6674" s="3"/>
      <c r="L6674"/>
      <c r="M6674" s="275"/>
      <c r="O6674" s="3"/>
      <c r="P6674"/>
      <c r="Q6674" s="3"/>
    </row>
    <row r="6675" spans="1:17" x14ac:dyDescent="0.2">
      <c r="A6675"/>
      <c r="H6675" s="2"/>
      <c r="I6675" s="4"/>
      <c r="K6675" s="3"/>
      <c r="L6675"/>
      <c r="M6675" s="275"/>
      <c r="O6675" s="3"/>
      <c r="P6675"/>
      <c r="Q6675" s="3"/>
    </row>
    <row r="6676" spans="1:17" x14ac:dyDescent="0.2">
      <c r="A6676"/>
      <c r="H6676" s="2"/>
      <c r="I6676" s="4"/>
      <c r="K6676" s="3"/>
      <c r="L6676"/>
      <c r="M6676" s="275"/>
      <c r="O6676" s="3"/>
      <c r="P6676"/>
      <c r="Q6676" s="3"/>
    </row>
    <row r="6677" spans="1:17" x14ac:dyDescent="0.2">
      <c r="A6677"/>
      <c r="H6677" s="2"/>
      <c r="I6677" s="3"/>
      <c r="K6677" s="3"/>
      <c r="L6677"/>
      <c r="M6677" s="275"/>
      <c r="O6677" s="3"/>
      <c r="P6677"/>
      <c r="Q6677" s="3"/>
    </row>
    <row r="6678" spans="1:17" x14ac:dyDescent="0.2">
      <c r="A6678"/>
      <c r="H6678" s="2"/>
      <c r="I6678" s="3"/>
      <c r="K6678" s="3"/>
      <c r="L6678"/>
      <c r="M6678" s="275"/>
      <c r="O6678" s="3"/>
      <c r="P6678"/>
      <c r="Q6678" s="3"/>
    </row>
    <row r="6679" spans="1:17" x14ac:dyDescent="0.2">
      <c r="A6679"/>
      <c r="H6679" s="2"/>
      <c r="I6679" s="3"/>
      <c r="K6679" s="3"/>
      <c r="L6679"/>
      <c r="M6679" s="275"/>
      <c r="O6679" s="3"/>
      <c r="P6679"/>
      <c r="Q6679" s="3"/>
    </row>
    <row r="6680" spans="1:17" x14ac:dyDescent="0.2">
      <c r="A6680"/>
      <c r="H6680" s="2"/>
      <c r="I6680" s="3"/>
      <c r="K6680" s="3"/>
      <c r="L6680"/>
      <c r="M6680" s="275"/>
      <c r="O6680" s="3"/>
      <c r="P6680"/>
      <c r="Q6680" s="3"/>
    </row>
    <row r="6681" spans="1:17" x14ac:dyDescent="0.2">
      <c r="A6681"/>
      <c r="H6681" s="2"/>
      <c r="I6681" s="3"/>
      <c r="K6681" s="3"/>
      <c r="L6681"/>
      <c r="M6681" s="275"/>
      <c r="O6681" s="3"/>
      <c r="P6681"/>
      <c r="Q6681" s="3"/>
    </row>
    <row r="6682" spans="1:17" x14ac:dyDescent="0.2">
      <c r="A6682"/>
      <c r="H6682" s="2"/>
      <c r="I6682" s="3"/>
      <c r="K6682" s="3"/>
      <c r="L6682"/>
      <c r="M6682" s="275"/>
      <c r="O6682" s="3"/>
      <c r="P6682"/>
      <c r="Q6682" s="3"/>
    </row>
    <row r="6683" spans="1:17" x14ac:dyDescent="0.2">
      <c r="A6683"/>
      <c r="H6683" s="2"/>
      <c r="I6683" s="3"/>
      <c r="K6683" s="3"/>
      <c r="L6683"/>
      <c r="M6683" s="275"/>
      <c r="O6683" s="3"/>
      <c r="P6683"/>
      <c r="Q6683" s="3"/>
    </row>
    <row r="6684" spans="1:17" x14ac:dyDescent="0.2">
      <c r="A6684"/>
      <c r="H6684" s="2"/>
      <c r="I6684" s="3"/>
      <c r="K6684" s="3"/>
      <c r="L6684"/>
      <c r="M6684" s="275"/>
      <c r="O6684" s="3"/>
      <c r="P6684"/>
      <c r="Q6684" s="3"/>
    </row>
    <row r="6685" spans="1:17" x14ac:dyDescent="0.2">
      <c r="A6685"/>
      <c r="H6685" s="2"/>
      <c r="I6685" s="3"/>
      <c r="K6685" s="3"/>
      <c r="L6685"/>
      <c r="M6685" s="275"/>
      <c r="O6685" s="3"/>
      <c r="P6685"/>
      <c r="Q6685" s="3"/>
    </row>
    <row r="6686" spans="1:17" x14ac:dyDescent="0.2">
      <c r="A6686"/>
      <c r="H6686" s="2"/>
      <c r="I6686" s="3"/>
      <c r="K6686" s="3"/>
      <c r="L6686"/>
      <c r="M6686" s="275"/>
      <c r="O6686" s="3"/>
      <c r="P6686"/>
      <c r="Q6686" s="3"/>
    </row>
    <row r="6687" spans="1:17" x14ac:dyDescent="0.2">
      <c r="A6687"/>
      <c r="H6687" s="2"/>
      <c r="I6687" s="3"/>
      <c r="K6687" s="3"/>
      <c r="L6687"/>
      <c r="M6687" s="275"/>
      <c r="O6687" s="3"/>
      <c r="P6687"/>
      <c r="Q6687" s="3"/>
    </row>
    <row r="6688" spans="1:17" x14ac:dyDescent="0.2">
      <c r="A6688"/>
      <c r="H6688" s="2"/>
      <c r="I6688" s="3"/>
      <c r="K6688" s="3"/>
      <c r="L6688"/>
      <c r="M6688" s="275"/>
      <c r="O6688" s="3"/>
      <c r="P6688"/>
      <c r="Q6688" s="3"/>
    </row>
    <row r="6689" spans="1:17" x14ac:dyDescent="0.2">
      <c r="A6689"/>
      <c r="H6689" s="2"/>
      <c r="I6689" s="3"/>
      <c r="K6689" s="3"/>
      <c r="L6689"/>
      <c r="M6689" s="275"/>
      <c r="O6689" s="3"/>
      <c r="P6689"/>
      <c r="Q6689" s="3"/>
    </row>
    <row r="6690" spans="1:17" x14ac:dyDescent="0.2">
      <c r="A6690"/>
      <c r="H6690" s="2"/>
      <c r="I6690" s="3"/>
      <c r="K6690" s="3"/>
      <c r="L6690"/>
      <c r="M6690" s="275"/>
      <c r="O6690" s="3"/>
      <c r="P6690"/>
      <c r="Q6690" s="3"/>
    </row>
    <row r="6691" spans="1:17" x14ac:dyDescent="0.2">
      <c r="A6691"/>
      <c r="H6691" s="2"/>
      <c r="I6691" s="3"/>
      <c r="K6691" s="3"/>
      <c r="L6691"/>
      <c r="M6691" s="275"/>
      <c r="O6691" s="3"/>
      <c r="P6691"/>
      <c r="Q6691" s="3"/>
    </row>
    <row r="6692" spans="1:17" x14ac:dyDescent="0.2">
      <c r="A6692"/>
      <c r="H6692" s="2"/>
      <c r="I6692" s="3"/>
      <c r="K6692" s="3"/>
      <c r="L6692"/>
      <c r="M6692" s="275"/>
      <c r="O6692" s="3"/>
      <c r="P6692"/>
      <c r="Q6692" s="3"/>
    </row>
    <row r="6693" spans="1:17" x14ac:dyDescent="0.2">
      <c r="A6693"/>
      <c r="H6693" s="2"/>
      <c r="I6693" s="3"/>
      <c r="K6693" s="3"/>
      <c r="L6693"/>
      <c r="M6693" s="275"/>
      <c r="O6693" s="3"/>
      <c r="P6693"/>
      <c r="Q6693" s="3"/>
    </row>
    <row r="6694" spans="1:17" x14ac:dyDescent="0.2">
      <c r="A6694"/>
      <c r="H6694" s="2"/>
      <c r="I6694" s="3"/>
      <c r="K6694" s="3"/>
      <c r="L6694"/>
      <c r="M6694" s="275"/>
      <c r="O6694" s="3"/>
      <c r="P6694"/>
      <c r="Q6694" s="3"/>
    </row>
    <row r="6695" spans="1:17" x14ac:dyDescent="0.2">
      <c r="A6695"/>
      <c r="H6695" s="2"/>
      <c r="I6695" s="3"/>
      <c r="K6695" s="3"/>
      <c r="L6695"/>
      <c r="M6695" s="275"/>
      <c r="O6695" s="3"/>
      <c r="P6695"/>
      <c r="Q6695" s="3"/>
    </row>
    <row r="6696" spans="1:17" x14ac:dyDescent="0.2">
      <c r="A6696"/>
      <c r="H6696" s="2"/>
      <c r="I6696" s="3"/>
      <c r="K6696" s="3"/>
      <c r="L6696"/>
      <c r="M6696" s="275"/>
      <c r="O6696" s="3"/>
      <c r="P6696"/>
      <c r="Q6696" s="3"/>
    </row>
    <row r="6697" spans="1:17" x14ac:dyDescent="0.2">
      <c r="A6697"/>
      <c r="H6697" s="2"/>
      <c r="I6697" s="3"/>
      <c r="K6697" s="3"/>
      <c r="L6697"/>
      <c r="M6697" s="275"/>
      <c r="O6697" s="3"/>
      <c r="P6697"/>
      <c r="Q6697" s="3"/>
    </row>
    <row r="6698" spans="1:17" x14ac:dyDescent="0.2">
      <c r="A6698"/>
      <c r="H6698" s="2"/>
      <c r="I6698" s="3"/>
      <c r="K6698" s="3"/>
      <c r="L6698"/>
      <c r="M6698" s="275"/>
      <c r="O6698" s="3"/>
      <c r="P6698"/>
      <c r="Q6698" s="3"/>
    </row>
    <row r="6699" spans="1:17" x14ac:dyDescent="0.2">
      <c r="A6699"/>
      <c r="H6699" s="2"/>
      <c r="I6699" s="3"/>
      <c r="K6699" s="3"/>
      <c r="L6699"/>
      <c r="M6699" s="275"/>
      <c r="O6699" s="3"/>
      <c r="P6699"/>
      <c r="Q6699" s="3"/>
    </row>
    <row r="6700" spans="1:17" x14ac:dyDescent="0.2">
      <c r="A6700"/>
      <c r="H6700" s="2"/>
      <c r="I6700" s="3"/>
      <c r="K6700" s="3"/>
      <c r="L6700"/>
      <c r="M6700" s="275"/>
      <c r="O6700" s="3"/>
      <c r="P6700"/>
      <c r="Q6700" s="3"/>
    </row>
    <row r="6701" spans="1:17" x14ac:dyDescent="0.2">
      <c r="A6701"/>
      <c r="H6701" s="2"/>
      <c r="I6701" s="3"/>
      <c r="K6701" s="3"/>
      <c r="L6701"/>
      <c r="M6701" s="275"/>
      <c r="O6701" s="3"/>
      <c r="P6701"/>
      <c r="Q6701" s="3"/>
    </row>
    <row r="6702" spans="1:17" x14ac:dyDescent="0.2">
      <c r="A6702"/>
      <c r="H6702" s="2"/>
      <c r="I6702" s="3"/>
      <c r="K6702" s="3"/>
      <c r="L6702"/>
      <c r="M6702" s="275"/>
      <c r="O6702" s="3"/>
      <c r="P6702"/>
      <c r="Q6702" s="3"/>
    </row>
    <row r="6703" spans="1:17" x14ac:dyDescent="0.2">
      <c r="A6703"/>
      <c r="H6703" s="2"/>
      <c r="I6703" s="3"/>
      <c r="K6703" s="3"/>
      <c r="L6703"/>
      <c r="M6703" s="275"/>
      <c r="O6703" s="3"/>
      <c r="P6703"/>
      <c r="Q6703" s="3"/>
    </row>
    <row r="6704" spans="1:17" x14ac:dyDescent="0.2">
      <c r="A6704"/>
      <c r="H6704" s="2"/>
      <c r="I6704" s="3"/>
      <c r="K6704" s="3"/>
      <c r="L6704"/>
      <c r="M6704" s="275"/>
      <c r="O6704" s="3"/>
      <c r="P6704"/>
      <c r="Q6704" s="3"/>
    </row>
    <row r="6705" spans="1:17" x14ac:dyDescent="0.2">
      <c r="A6705"/>
      <c r="H6705" s="2"/>
      <c r="I6705" s="3"/>
      <c r="K6705" s="3"/>
      <c r="L6705"/>
      <c r="M6705" s="275"/>
      <c r="O6705" s="3"/>
      <c r="P6705"/>
      <c r="Q6705" s="3"/>
    </row>
    <row r="6706" spans="1:17" x14ac:dyDescent="0.2">
      <c r="A6706"/>
      <c r="H6706" s="2"/>
      <c r="I6706" s="3"/>
      <c r="K6706" s="3"/>
      <c r="L6706"/>
      <c r="M6706" s="275"/>
      <c r="O6706" s="3"/>
      <c r="P6706"/>
      <c r="Q6706" s="3"/>
    </row>
    <row r="6707" spans="1:17" x14ac:dyDescent="0.2">
      <c r="A6707"/>
      <c r="H6707" s="2"/>
      <c r="I6707" s="3"/>
      <c r="K6707" s="3"/>
      <c r="L6707"/>
      <c r="M6707" s="275"/>
      <c r="O6707" s="3"/>
      <c r="P6707"/>
      <c r="Q6707" s="3"/>
    </row>
    <row r="6708" spans="1:17" x14ac:dyDescent="0.2">
      <c r="A6708"/>
      <c r="H6708" s="2"/>
      <c r="I6708" s="3"/>
      <c r="K6708" s="3"/>
      <c r="L6708"/>
      <c r="M6708" s="275"/>
      <c r="O6708" s="3"/>
      <c r="P6708"/>
      <c r="Q6708" s="3"/>
    </row>
    <row r="6709" spans="1:17" x14ac:dyDescent="0.2">
      <c r="A6709"/>
      <c r="H6709" s="2"/>
      <c r="I6709" s="3"/>
      <c r="K6709" s="3"/>
      <c r="L6709"/>
      <c r="M6709" s="275"/>
      <c r="O6709" s="3"/>
      <c r="P6709"/>
      <c r="Q6709" s="3"/>
    </row>
    <row r="6710" spans="1:17" x14ac:dyDescent="0.2">
      <c r="A6710"/>
      <c r="H6710" s="2"/>
      <c r="I6710" s="3"/>
      <c r="K6710" s="3"/>
      <c r="L6710"/>
      <c r="M6710" s="275"/>
      <c r="O6710" s="3"/>
      <c r="P6710"/>
      <c r="Q6710" s="3"/>
    </row>
    <row r="6711" spans="1:17" x14ac:dyDescent="0.2">
      <c r="A6711"/>
      <c r="H6711" s="2"/>
      <c r="I6711" s="3"/>
      <c r="K6711" s="3"/>
      <c r="L6711"/>
      <c r="M6711" s="275"/>
      <c r="O6711" s="3"/>
      <c r="P6711"/>
      <c r="Q6711" s="3"/>
    </row>
    <row r="6712" spans="1:17" x14ac:dyDescent="0.2">
      <c r="A6712"/>
      <c r="H6712" s="2"/>
      <c r="I6712" s="3"/>
      <c r="K6712" s="3"/>
      <c r="L6712"/>
      <c r="M6712" s="275"/>
      <c r="O6712" s="3"/>
      <c r="P6712"/>
      <c r="Q6712" s="3"/>
    </row>
    <row r="6713" spans="1:17" x14ac:dyDescent="0.2">
      <c r="A6713"/>
      <c r="H6713" s="2"/>
      <c r="I6713" s="3"/>
      <c r="K6713" s="3"/>
      <c r="L6713"/>
      <c r="M6713" s="275"/>
      <c r="O6713" s="3"/>
      <c r="P6713"/>
      <c r="Q6713" s="3"/>
    </row>
    <row r="6714" spans="1:17" x14ac:dyDescent="0.2">
      <c r="A6714"/>
      <c r="H6714" s="2"/>
      <c r="I6714" s="3"/>
      <c r="K6714" s="3"/>
      <c r="L6714"/>
      <c r="M6714" s="275"/>
      <c r="O6714" s="3"/>
      <c r="P6714"/>
      <c r="Q6714" s="3"/>
    </row>
    <row r="6715" spans="1:17" x14ac:dyDescent="0.2">
      <c r="A6715"/>
      <c r="H6715" s="2"/>
      <c r="I6715" s="3"/>
      <c r="K6715" s="3"/>
      <c r="L6715"/>
      <c r="M6715" s="275"/>
      <c r="O6715" s="3"/>
      <c r="P6715"/>
      <c r="Q6715" s="3"/>
    </row>
    <row r="6716" spans="1:17" x14ac:dyDescent="0.2">
      <c r="A6716"/>
      <c r="H6716" s="2"/>
      <c r="I6716" s="3"/>
      <c r="K6716" s="3"/>
      <c r="L6716"/>
      <c r="M6716" s="275"/>
      <c r="O6716" s="3"/>
      <c r="P6716"/>
      <c r="Q6716" s="3"/>
    </row>
    <row r="6717" spans="1:17" x14ac:dyDescent="0.2">
      <c r="A6717"/>
      <c r="H6717" s="2"/>
      <c r="I6717" s="3"/>
      <c r="K6717" s="3"/>
      <c r="L6717"/>
      <c r="M6717" s="275"/>
      <c r="O6717" s="3"/>
      <c r="P6717"/>
      <c r="Q6717" s="3"/>
    </row>
    <row r="6718" spans="1:17" x14ac:dyDescent="0.2">
      <c r="A6718"/>
      <c r="H6718" s="2"/>
      <c r="I6718" s="3"/>
      <c r="K6718" s="3"/>
      <c r="L6718"/>
      <c r="M6718" s="275"/>
      <c r="O6718" s="3"/>
      <c r="P6718"/>
      <c r="Q6718" s="3"/>
    </row>
    <row r="6719" spans="1:17" x14ac:dyDescent="0.2">
      <c r="A6719"/>
      <c r="H6719" s="2"/>
      <c r="I6719" s="3"/>
      <c r="K6719" s="3"/>
      <c r="L6719"/>
      <c r="M6719" s="275"/>
      <c r="O6719" s="3"/>
      <c r="P6719"/>
      <c r="Q6719" s="3"/>
    </row>
    <row r="6720" spans="1:17" x14ac:dyDescent="0.2">
      <c r="A6720"/>
      <c r="H6720" s="2"/>
      <c r="I6720" s="3"/>
      <c r="K6720" s="3"/>
      <c r="L6720"/>
      <c r="M6720" s="275"/>
      <c r="O6720" s="3"/>
      <c r="P6720"/>
      <c r="Q6720" s="3"/>
    </row>
    <row r="6721" spans="1:17" x14ac:dyDescent="0.2">
      <c r="A6721"/>
      <c r="H6721" s="2"/>
      <c r="I6721" s="3"/>
      <c r="K6721" s="3"/>
      <c r="L6721"/>
      <c r="M6721" s="275"/>
      <c r="O6721" s="3"/>
      <c r="P6721"/>
      <c r="Q6721" s="3"/>
    </row>
    <row r="6722" spans="1:17" x14ac:dyDescent="0.2">
      <c r="A6722"/>
      <c r="H6722" s="2"/>
      <c r="I6722" s="3"/>
      <c r="K6722" s="3"/>
      <c r="L6722"/>
      <c r="M6722" s="275"/>
      <c r="O6722" s="3"/>
      <c r="P6722"/>
      <c r="Q6722" s="3"/>
    </row>
    <row r="6723" spans="1:17" x14ac:dyDescent="0.2">
      <c r="A6723"/>
      <c r="H6723" s="2"/>
      <c r="I6723" s="3"/>
      <c r="K6723" s="3"/>
      <c r="L6723"/>
      <c r="M6723" s="275"/>
      <c r="O6723" s="3"/>
      <c r="P6723"/>
      <c r="Q6723" s="3"/>
    </row>
    <row r="6724" spans="1:17" x14ac:dyDescent="0.2">
      <c r="A6724"/>
      <c r="H6724" s="2"/>
      <c r="I6724" s="3"/>
      <c r="K6724" s="3"/>
      <c r="L6724"/>
      <c r="M6724" s="275"/>
      <c r="O6724" s="3"/>
      <c r="P6724"/>
      <c r="Q6724" s="3"/>
    </row>
    <row r="6725" spans="1:17" x14ac:dyDescent="0.2">
      <c r="A6725"/>
      <c r="H6725" s="2"/>
      <c r="I6725" s="3"/>
      <c r="K6725" s="3"/>
      <c r="L6725"/>
      <c r="M6725" s="275"/>
      <c r="O6725" s="3"/>
      <c r="P6725"/>
      <c r="Q6725" s="3"/>
    </row>
    <row r="6726" spans="1:17" x14ac:dyDescent="0.2">
      <c r="A6726"/>
      <c r="H6726" s="2"/>
      <c r="I6726" s="3"/>
      <c r="K6726" s="3"/>
      <c r="L6726"/>
      <c r="M6726" s="275"/>
      <c r="O6726" s="3"/>
      <c r="P6726"/>
      <c r="Q6726" s="3"/>
    </row>
    <row r="6727" spans="1:17" x14ac:dyDescent="0.2">
      <c r="A6727"/>
      <c r="H6727" s="2"/>
      <c r="I6727" s="3"/>
      <c r="K6727" s="3"/>
      <c r="L6727"/>
      <c r="M6727" s="275"/>
      <c r="O6727" s="3"/>
      <c r="P6727"/>
      <c r="Q6727" s="3"/>
    </row>
    <row r="6728" spans="1:17" x14ac:dyDescent="0.2">
      <c r="A6728"/>
      <c r="H6728" s="2"/>
      <c r="I6728" s="3"/>
      <c r="K6728" s="3"/>
      <c r="L6728"/>
      <c r="M6728" s="275"/>
      <c r="O6728" s="3"/>
      <c r="P6728"/>
      <c r="Q6728" s="3"/>
    </row>
    <row r="6729" spans="1:17" x14ac:dyDescent="0.2">
      <c r="A6729"/>
      <c r="H6729" s="2"/>
      <c r="I6729" s="3"/>
      <c r="K6729" s="3"/>
      <c r="L6729"/>
      <c r="M6729" s="275"/>
      <c r="O6729" s="3"/>
      <c r="P6729"/>
      <c r="Q6729" s="3"/>
    </row>
    <row r="6730" spans="1:17" x14ac:dyDescent="0.2">
      <c r="A6730"/>
      <c r="H6730" s="2"/>
      <c r="I6730" s="3"/>
      <c r="K6730" s="3"/>
      <c r="L6730"/>
      <c r="M6730" s="275"/>
      <c r="O6730" s="3"/>
      <c r="P6730"/>
      <c r="Q6730" s="3"/>
    </row>
    <row r="6731" spans="1:17" x14ac:dyDescent="0.2">
      <c r="A6731"/>
      <c r="H6731" s="2"/>
      <c r="I6731" s="3"/>
      <c r="K6731" s="3"/>
      <c r="L6731"/>
      <c r="M6731" s="275"/>
      <c r="O6731" s="3"/>
      <c r="P6731"/>
      <c r="Q6731" s="3"/>
    </row>
    <row r="6732" spans="1:17" x14ac:dyDescent="0.2">
      <c r="A6732"/>
      <c r="H6732" s="2"/>
      <c r="I6732" s="3"/>
      <c r="K6732" s="3"/>
      <c r="L6732"/>
      <c r="M6732" s="275"/>
      <c r="O6732" s="3"/>
      <c r="P6732"/>
      <c r="Q6732" s="3"/>
    </row>
    <row r="6733" spans="1:17" x14ac:dyDescent="0.2">
      <c r="A6733"/>
      <c r="H6733" s="2"/>
      <c r="I6733" s="3"/>
      <c r="K6733" s="3"/>
      <c r="L6733"/>
      <c r="M6733" s="275"/>
      <c r="O6733" s="3"/>
      <c r="P6733"/>
      <c r="Q6733" s="3"/>
    </row>
    <row r="6734" spans="1:17" x14ac:dyDescent="0.2">
      <c r="A6734"/>
      <c r="H6734" s="2"/>
      <c r="I6734" s="3"/>
      <c r="K6734" s="3"/>
      <c r="L6734"/>
      <c r="M6734" s="275"/>
      <c r="O6734" s="3"/>
      <c r="P6734"/>
      <c r="Q6734" s="3"/>
    </row>
    <row r="6735" spans="1:17" x14ac:dyDescent="0.2">
      <c r="A6735"/>
      <c r="H6735" s="2"/>
      <c r="I6735" s="3"/>
      <c r="K6735" s="3"/>
      <c r="L6735"/>
      <c r="M6735" s="275"/>
      <c r="O6735" s="3"/>
      <c r="P6735"/>
      <c r="Q6735" s="3"/>
    </row>
    <row r="6736" spans="1:17" x14ac:dyDescent="0.2">
      <c r="A6736"/>
      <c r="H6736" s="2"/>
      <c r="I6736" s="3"/>
      <c r="K6736" s="3"/>
      <c r="L6736"/>
      <c r="M6736" s="275"/>
      <c r="O6736" s="3"/>
      <c r="P6736"/>
      <c r="Q6736" s="3"/>
    </row>
    <row r="6737" spans="1:17" x14ac:dyDescent="0.2">
      <c r="A6737"/>
      <c r="H6737" s="2"/>
      <c r="I6737" s="3"/>
      <c r="K6737" s="3"/>
      <c r="L6737"/>
      <c r="M6737" s="275"/>
      <c r="O6737" s="3"/>
      <c r="P6737"/>
      <c r="Q6737" s="3"/>
    </row>
    <row r="6738" spans="1:17" x14ac:dyDescent="0.2">
      <c r="A6738"/>
      <c r="H6738" s="2"/>
      <c r="I6738" s="3"/>
      <c r="K6738" s="3"/>
      <c r="L6738"/>
      <c r="M6738" s="275"/>
      <c r="O6738" s="3"/>
      <c r="P6738"/>
      <c r="Q6738" s="3"/>
    </row>
    <row r="6739" spans="1:17" x14ac:dyDescent="0.2">
      <c r="A6739"/>
      <c r="H6739" s="2"/>
      <c r="I6739" s="3"/>
      <c r="K6739" s="3"/>
      <c r="L6739"/>
      <c r="M6739" s="275"/>
      <c r="O6739" s="3"/>
      <c r="P6739"/>
      <c r="Q6739" s="3"/>
    </row>
    <row r="6740" spans="1:17" x14ac:dyDescent="0.2">
      <c r="A6740"/>
      <c r="H6740" s="2"/>
      <c r="I6740" s="3"/>
      <c r="K6740" s="3"/>
      <c r="L6740"/>
      <c r="M6740" s="275"/>
      <c r="O6740" s="3"/>
      <c r="P6740"/>
      <c r="Q6740" s="3"/>
    </row>
    <row r="6741" spans="1:17" x14ac:dyDescent="0.2">
      <c r="A6741"/>
      <c r="H6741" s="2"/>
      <c r="I6741" s="3"/>
      <c r="K6741" s="3"/>
      <c r="L6741"/>
      <c r="M6741" s="275"/>
      <c r="O6741" s="3"/>
      <c r="P6741"/>
      <c r="Q6741" s="3"/>
    </row>
    <row r="6742" spans="1:17" x14ac:dyDescent="0.2">
      <c r="A6742"/>
      <c r="H6742" s="2"/>
      <c r="I6742" s="3"/>
      <c r="K6742" s="3"/>
      <c r="L6742"/>
      <c r="M6742" s="275"/>
      <c r="O6742" s="3"/>
      <c r="P6742"/>
      <c r="Q6742" s="3"/>
    </row>
    <row r="6743" spans="1:17" x14ac:dyDescent="0.2">
      <c r="A6743"/>
      <c r="H6743" s="2"/>
      <c r="I6743" s="3"/>
      <c r="K6743" s="3"/>
      <c r="L6743"/>
      <c r="M6743" s="275"/>
      <c r="O6743" s="3"/>
      <c r="P6743"/>
      <c r="Q6743" s="3"/>
    </row>
    <row r="6744" spans="1:17" x14ac:dyDescent="0.2">
      <c r="A6744"/>
      <c r="H6744" s="2"/>
      <c r="I6744" s="3"/>
      <c r="K6744" s="3"/>
      <c r="L6744"/>
      <c r="M6744" s="275"/>
      <c r="O6744" s="3"/>
      <c r="P6744"/>
      <c r="Q6744" s="3"/>
    </row>
    <row r="6745" spans="1:17" x14ac:dyDescent="0.2">
      <c r="A6745"/>
      <c r="H6745" s="2"/>
      <c r="I6745" s="3"/>
      <c r="K6745" s="3"/>
      <c r="L6745"/>
      <c r="M6745" s="275"/>
      <c r="O6745" s="3"/>
      <c r="P6745"/>
      <c r="Q6745" s="3"/>
    </row>
    <row r="6746" spans="1:17" x14ac:dyDescent="0.2">
      <c r="A6746"/>
      <c r="H6746" s="2"/>
      <c r="I6746" s="3"/>
      <c r="K6746" s="3"/>
      <c r="L6746"/>
      <c r="M6746" s="275"/>
      <c r="O6746" s="3"/>
      <c r="P6746"/>
      <c r="Q6746" s="3"/>
    </row>
    <row r="6747" spans="1:17" x14ac:dyDescent="0.2">
      <c r="A6747"/>
      <c r="H6747" s="2"/>
      <c r="I6747" s="3"/>
      <c r="K6747" s="3"/>
      <c r="L6747"/>
      <c r="M6747" s="275"/>
      <c r="O6747" s="3"/>
      <c r="P6747"/>
      <c r="Q6747" s="3"/>
    </row>
    <row r="6748" spans="1:17" x14ac:dyDescent="0.2">
      <c r="A6748"/>
      <c r="H6748" s="2"/>
      <c r="I6748" s="3"/>
      <c r="K6748" s="3"/>
      <c r="L6748"/>
      <c r="M6748" s="275"/>
      <c r="O6748" s="3"/>
      <c r="P6748"/>
      <c r="Q6748" s="3"/>
    </row>
    <row r="6749" spans="1:17" x14ac:dyDescent="0.2">
      <c r="A6749"/>
      <c r="H6749" s="2"/>
      <c r="I6749" s="3"/>
      <c r="K6749" s="3"/>
      <c r="L6749"/>
      <c r="M6749" s="275"/>
      <c r="O6749" s="3"/>
      <c r="P6749"/>
      <c r="Q6749" s="3"/>
    </row>
    <row r="6750" spans="1:17" x14ac:dyDescent="0.2">
      <c r="A6750"/>
      <c r="H6750" s="2"/>
      <c r="I6750" s="3"/>
      <c r="K6750" s="3"/>
      <c r="L6750"/>
      <c r="M6750" s="275"/>
      <c r="O6750" s="3"/>
      <c r="P6750"/>
      <c r="Q6750" s="3"/>
    </row>
    <row r="6751" spans="1:17" x14ac:dyDescent="0.2">
      <c r="A6751"/>
      <c r="H6751" s="2"/>
      <c r="I6751" s="3"/>
      <c r="K6751" s="3"/>
      <c r="L6751"/>
      <c r="M6751" s="275"/>
      <c r="O6751" s="3"/>
      <c r="P6751"/>
      <c r="Q6751" s="3"/>
    </row>
    <row r="6752" spans="1:17" x14ac:dyDescent="0.2">
      <c r="A6752"/>
      <c r="H6752" s="2"/>
      <c r="I6752" s="3"/>
      <c r="K6752" s="3"/>
      <c r="L6752"/>
      <c r="M6752" s="275"/>
      <c r="O6752" s="3"/>
      <c r="P6752"/>
      <c r="Q6752" s="3"/>
    </row>
    <row r="6753" spans="1:17" x14ac:dyDescent="0.2">
      <c r="A6753"/>
      <c r="H6753" s="2"/>
      <c r="I6753" s="3"/>
      <c r="K6753" s="3"/>
      <c r="L6753"/>
      <c r="M6753" s="275"/>
      <c r="O6753" s="3"/>
      <c r="P6753"/>
      <c r="Q6753" s="3"/>
    </row>
    <row r="6754" spans="1:17" x14ac:dyDescent="0.2">
      <c r="A6754"/>
      <c r="H6754" s="2"/>
      <c r="I6754" s="3"/>
      <c r="K6754" s="3"/>
      <c r="L6754"/>
      <c r="M6754" s="275"/>
      <c r="O6754" s="3"/>
      <c r="P6754"/>
      <c r="Q6754" s="3"/>
    </row>
    <row r="6755" spans="1:17" x14ac:dyDescent="0.2">
      <c r="A6755"/>
      <c r="H6755" s="2"/>
      <c r="I6755" s="3"/>
      <c r="K6755" s="3"/>
      <c r="L6755"/>
      <c r="M6755" s="275"/>
      <c r="O6755" s="3"/>
      <c r="P6755"/>
      <c r="Q6755" s="3"/>
    </row>
    <row r="6756" spans="1:17" x14ac:dyDescent="0.2">
      <c r="A6756"/>
      <c r="H6756" s="2"/>
      <c r="I6756" s="3"/>
      <c r="K6756" s="3"/>
      <c r="L6756"/>
      <c r="M6756" s="275"/>
      <c r="O6756" s="3"/>
      <c r="P6756"/>
      <c r="Q6756" s="3"/>
    </row>
    <row r="6757" spans="1:17" x14ac:dyDescent="0.2">
      <c r="A6757"/>
      <c r="H6757" s="2"/>
      <c r="I6757" s="3"/>
      <c r="K6757" s="3"/>
      <c r="L6757"/>
      <c r="M6757" s="275"/>
      <c r="O6757" s="3"/>
      <c r="P6757"/>
      <c r="Q6757" s="3"/>
    </row>
    <row r="6758" spans="1:17" x14ac:dyDescent="0.2">
      <c r="A6758"/>
      <c r="H6758" s="2"/>
      <c r="I6758" s="3"/>
      <c r="K6758" s="3"/>
      <c r="L6758"/>
      <c r="M6758" s="275"/>
      <c r="O6758" s="3"/>
      <c r="P6758"/>
      <c r="Q6758" s="3"/>
    </row>
    <row r="6759" spans="1:17" x14ac:dyDescent="0.2">
      <c r="A6759"/>
      <c r="H6759" s="2"/>
      <c r="I6759" s="3"/>
      <c r="K6759" s="3"/>
      <c r="L6759"/>
      <c r="M6759" s="275"/>
      <c r="O6759" s="3"/>
      <c r="P6759"/>
      <c r="Q6759" s="3"/>
    </row>
    <row r="6760" spans="1:17" x14ac:dyDescent="0.2">
      <c r="A6760"/>
      <c r="H6760" s="2"/>
      <c r="I6760" s="3"/>
      <c r="K6760" s="3"/>
      <c r="L6760"/>
      <c r="M6760" s="275"/>
      <c r="O6760" s="3"/>
      <c r="P6760"/>
      <c r="Q6760" s="3"/>
    </row>
    <row r="6761" spans="1:17" x14ac:dyDescent="0.2">
      <c r="A6761"/>
      <c r="H6761" s="2"/>
      <c r="I6761" s="3"/>
      <c r="K6761" s="3"/>
      <c r="L6761"/>
      <c r="M6761" s="275"/>
      <c r="O6761" s="3"/>
      <c r="P6761"/>
      <c r="Q6761" s="3"/>
    </row>
    <row r="6762" spans="1:17" x14ac:dyDescent="0.2">
      <c r="A6762"/>
      <c r="H6762" s="2"/>
      <c r="I6762" s="3"/>
      <c r="K6762" s="3"/>
      <c r="L6762"/>
      <c r="M6762" s="275"/>
      <c r="O6762" s="3"/>
      <c r="P6762"/>
      <c r="Q6762" s="3"/>
    </row>
    <row r="6763" spans="1:17" x14ac:dyDescent="0.2">
      <c r="A6763"/>
      <c r="H6763" s="2"/>
      <c r="I6763" s="3"/>
      <c r="K6763" s="3"/>
      <c r="L6763"/>
      <c r="M6763" s="275"/>
      <c r="O6763" s="3"/>
      <c r="P6763"/>
      <c r="Q6763" s="3"/>
    </row>
    <row r="6764" spans="1:17" x14ac:dyDescent="0.2">
      <c r="A6764"/>
      <c r="H6764" s="2"/>
      <c r="I6764" s="3"/>
      <c r="K6764" s="3"/>
      <c r="L6764"/>
      <c r="M6764" s="275"/>
      <c r="O6764" s="3"/>
      <c r="P6764"/>
      <c r="Q6764" s="3"/>
    </row>
    <row r="6765" spans="1:17" x14ac:dyDescent="0.2">
      <c r="A6765"/>
      <c r="H6765" s="2"/>
      <c r="I6765" s="3"/>
      <c r="K6765" s="3"/>
      <c r="L6765"/>
      <c r="M6765" s="275"/>
      <c r="O6765" s="3"/>
      <c r="P6765"/>
      <c r="Q6765" s="3"/>
    </row>
    <row r="6766" spans="1:17" x14ac:dyDescent="0.2">
      <c r="A6766"/>
      <c r="H6766" s="2"/>
      <c r="I6766" s="3"/>
      <c r="K6766" s="3"/>
      <c r="L6766"/>
      <c r="M6766" s="275"/>
      <c r="O6766" s="3"/>
      <c r="P6766"/>
      <c r="Q6766" s="3"/>
    </row>
    <row r="6767" spans="1:17" x14ac:dyDescent="0.2">
      <c r="A6767"/>
      <c r="H6767" s="2"/>
      <c r="I6767" s="3"/>
      <c r="K6767" s="3"/>
      <c r="L6767"/>
      <c r="M6767" s="275"/>
      <c r="O6767" s="3"/>
      <c r="P6767"/>
      <c r="Q6767" s="3"/>
    </row>
    <row r="6768" spans="1:17" x14ac:dyDescent="0.2">
      <c r="A6768"/>
      <c r="H6768" s="2"/>
      <c r="I6768" s="3"/>
      <c r="K6768" s="3"/>
      <c r="L6768"/>
      <c r="M6768" s="275"/>
      <c r="O6768" s="3"/>
      <c r="P6768"/>
      <c r="Q6768" s="3"/>
    </row>
    <row r="6769" spans="1:17" x14ac:dyDescent="0.2">
      <c r="A6769"/>
      <c r="H6769" s="2"/>
      <c r="I6769" s="3"/>
      <c r="K6769" s="3"/>
      <c r="L6769"/>
      <c r="M6769" s="275"/>
      <c r="O6769" s="3"/>
      <c r="P6769"/>
      <c r="Q6769" s="3"/>
    </row>
    <row r="6770" spans="1:17" x14ac:dyDescent="0.2">
      <c r="A6770"/>
      <c r="H6770" s="2"/>
      <c r="I6770" s="3"/>
      <c r="K6770" s="3"/>
      <c r="L6770"/>
      <c r="M6770" s="275"/>
      <c r="O6770" s="3"/>
      <c r="P6770"/>
      <c r="Q6770" s="3"/>
    </row>
    <row r="6771" spans="1:17" x14ac:dyDescent="0.2">
      <c r="A6771"/>
      <c r="H6771" s="2"/>
      <c r="I6771" s="3"/>
      <c r="K6771" s="3"/>
      <c r="L6771"/>
      <c r="M6771" s="275"/>
      <c r="O6771" s="3"/>
      <c r="P6771"/>
      <c r="Q6771" s="3"/>
    </row>
    <row r="6772" spans="1:17" x14ac:dyDescent="0.2">
      <c r="A6772"/>
      <c r="H6772" s="2"/>
      <c r="I6772" s="3"/>
      <c r="K6772" s="3"/>
      <c r="L6772"/>
      <c r="M6772" s="275"/>
      <c r="O6772" s="3"/>
      <c r="P6772"/>
      <c r="Q6772" s="3"/>
    </row>
    <row r="6773" spans="1:17" x14ac:dyDescent="0.2">
      <c r="A6773"/>
      <c r="H6773" s="2"/>
      <c r="I6773" s="3"/>
      <c r="K6773" s="3"/>
      <c r="L6773"/>
      <c r="M6773" s="275"/>
      <c r="O6773" s="3"/>
      <c r="P6773"/>
      <c r="Q6773" s="3"/>
    </row>
    <row r="6774" spans="1:17" x14ac:dyDescent="0.2">
      <c r="A6774"/>
      <c r="H6774" s="2"/>
      <c r="I6774" s="3"/>
      <c r="K6774" s="3"/>
      <c r="L6774"/>
      <c r="M6774" s="275"/>
      <c r="O6774" s="3"/>
      <c r="P6774"/>
      <c r="Q6774" s="3"/>
    </row>
    <row r="6775" spans="1:17" x14ac:dyDescent="0.2">
      <c r="A6775"/>
      <c r="H6775" s="2"/>
      <c r="I6775" s="3"/>
      <c r="K6775" s="3"/>
      <c r="L6775"/>
      <c r="M6775" s="275"/>
      <c r="O6775" s="3"/>
      <c r="P6775"/>
      <c r="Q6775" s="3"/>
    </row>
    <row r="6776" spans="1:17" x14ac:dyDescent="0.2">
      <c r="A6776"/>
      <c r="H6776" s="2"/>
      <c r="I6776" s="3"/>
      <c r="K6776" s="3"/>
      <c r="L6776"/>
      <c r="M6776" s="275"/>
      <c r="O6776" s="3"/>
      <c r="P6776"/>
      <c r="Q6776" s="3"/>
    </row>
    <row r="6777" spans="1:17" x14ac:dyDescent="0.2">
      <c r="A6777"/>
      <c r="H6777" s="2"/>
      <c r="I6777" s="3"/>
      <c r="K6777" s="3"/>
      <c r="L6777"/>
      <c r="M6777" s="275"/>
      <c r="O6777" s="3"/>
      <c r="P6777"/>
      <c r="Q6777" s="3"/>
    </row>
    <row r="6778" spans="1:17" x14ac:dyDescent="0.2">
      <c r="A6778"/>
      <c r="H6778" s="2"/>
      <c r="I6778" s="3"/>
      <c r="K6778" s="3"/>
      <c r="L6778"/>
      <c r="M6778" s="275"/>
      <c r="O6778" s="3"/>
      <c r="P6778"/>
      <c r="Q6778" s="3"/>
    </row>
    <row r="6779" spans="1:17" x14ac:dyDescent="0.2">
      <c r="A6779"/>
      <c r="H6779" s="2"/>
      <c r="I6779" s="3"/>
      <c r="K6779" s="3"/>
      <c r="L6779"/>
      <c r="M6779" s="275"/>
      <c r="O6779" s="3"/>
      <c r="P6779"/>
      <c r="Q6779" s="3"/>
    </row>
    <row r="6780" spans="1:17" x14ac:dyDescent="0.2">
      <c r="A6780"/>
      <c r="H6780" s="2"/>
      <c r="I6780" s="3"/>
      <c r="K6780" s="3"/>
      <c r="L6780"/>
      <c r="M6780" s="275"/>
      <c r="O6780" s="3"/>
      <c r="P6780"/>
      <c r="Q6780" s="3"/>
    </row>
    <row r="6781" spans="1:17" x14ac:dyDescent="0.2">
      <c r="A6781"/>
      <c r="H6781" s="2"/>
      <c r="I6781" s="3"/>
      <c r="K6781" s="3"/>
      <c r="L6781"/>
      <c r="M6781" s="275"/>
      <c r="O6781" s="3"/>
      <c r="P6781"/>
      <c r="Q6781" s="3"/>
    </row>
    <row r="6782" spans="1:17" x14ac:dyDescent="0.2">
      <c r="A6782"/>
      <c r="H6782" s="2"/>
      <c r="I6782" s="3"/>
      <c r="K6782" s="3"/>
      <c r="L6782"/>
      <c r="M6782" s="275"/>
      <c r="O6782" s="3"/>
      <c r="P6782"/>
      <c r="Q6782" s="3"/>
    </row>
    <row r="6783" spans="1:17" x14ac:dyDescent="0.2">
      <c r="A6783"/>
      <c r="H6783" s="2"/>
      <c r="I6783" s="3"/>
      <c r="K6783" s="3"/>
      <c r="L6783"/>
      <c r="M6783" s="275"/>
      <c r="O6783" s="3"/>
      <c r="P6783"/>
      <c r="Q6783" s="3"/>
    </row>
    <row r="6784" spans="1:17" x14ac:dyDescent="0.2">
      <c r="A6784"/>
      <c r="H6784" s="2"/>
      <c r="I6784" s="3"/>
      <c r="K6784" s="3"/>
      <c r="L6784"/>
      <c r="M6784" s="275"/>
      <c r="O6784" s="3"/>
      <c r="P6784"/>
      <c r="Q6784" s="3"/>
    </row>
    <row r="6785" spans="1:17" x14ac:dyDescent="0.2">
      <c r="A6785"/>
      <c r="H6785" s="2"/>
      <c r="I6785" s="3"/>
      <c r="K6785" s="3"/>
      <c r="L6785"/>
      <c r="M6785" s="275"/>
      <c r="O6785" s="3"/>
      <c r="P6785"/>
      <c r="Q6785" s="3"/>
    </row>
    <row r="6786" spans="1:17" x14ac:dyDescent="0.2">
      <c r="A6786"/>
      <c r="H6786" s="2"/>
      <c r="I6786" s="3"/>
      <c r="K6786" s="3"/>
      <c r="L6786"/>
      <c r="M6786" s="275"/>
      <c r="O6786" s="3"/>
      <c r="P6786"/>
      <c r="Q6786" s="3"/>
    </row>
    <row r="6787" spans="1:17" x14ac:dyDescent="0.2">
      <c r="A6787"/>
      <c r="H6787" s="2"/>
      <c r="I6787" s="3"/>
      <c r="K6787" s="3"/>
      <c r="L6787"/>
      <c r="M6787" s="275"/>
      <c r="O6787" s="3"/>
      <c r="P6787"/>
      <c r="Q6787" s="3"/>
    </row>
    <row r="6788" spans="1:17" x14ac:dyDescent="0.2">
      <c r="A6788"/>
      <c r="H6788" s="2"/>
      <c r="I6788" s="3"/>
      <c r="K6788" s="3"/>
      <c r="L6788"/>
      <c r="M6788" s="275"/>
      <c r="O6788" s="3"/>
      <c r="P6788"/>
      <c r="Q6788" s="3"/>
    </row>
    <row r="6789" spans="1:17" x14ac:dyDescent="0.2">
      <c r="A6789"/>
      <c r="H6789" s="2"/>
      <c r="I6789" s="3"/>
      <c r="K6789" s="3"/>
      <c r="L6789"/>
      <c r="M6789" s="275"/>
      <c r="O6789" s="3"/>
      <c r="P6789"/>
      <c r="Q6789" s="3"/>
    </row>
    <row r="6790" spans="1:17" x14ac:dyDescent="0.2">
      <c r="A6790"/>
      <c r="H6790" s="2"/>
      <c r="I6790" s="3"/>
      <c r="K6790" s="3"/>
      <c r="L6790"/>
      <c r="M6790" s="275"/>
      <c r="O6790" s="3"/>
      <c r="P6790"/>
      <c r="Q6790" s="3"/>
    </row>
    <row r="6791" spans="1:17" x14ac:dyDescent="0.2">
      <c r="A6791"/>
      <c r="H6791" s="2"/>
      <c r="I6791" s="3"/>
      <c r="K6791" s="3"/>
      <c r="L6791"/>
      <c r="M6791" s="275"/>
      <c r="O6791" s="3"/>
      <c r="P6791"/>
      <c r="Q6791" s="3"/>
    </row>
    <row r="6792" spans="1:17" x14ac:dyDescent="0.2">
      <c r="A6792"/>
      <c r="H6792" s="2"/>
      <c r="I6792" s="3"/>
      <c r="K6792" s="3"/>
      <c r="L6792"/>
      <c r="M6792" s="275"/>
      <c r="O6792" s="3"/>
      <c r="P6792"/>
      <c r="Q6792" s="3"/>
    </row>
    <row r="6793" spans="1:17" x14ac:dyDescent="0.2">
      <c r="A6793"/>
      <c r="H6793" s="2"/>
      <c r="I6793" s="3"/>
      <c r="K6793" s="3"/>
      <c r="L6793"/>
      <c r="M6793" s="275"/>
      <c r="O6793" s="3"/>
      <c r="P6793"/>
      <c r="Q6793" s="3"/>
    </row>
    <row r="6794" spans="1:17" x14ac:dyDescent="0.2">
      <c r="A6794"/>
      <c r="H6794" s="2"/>
      <c r="I6794" s="3"/>
      <c r="K6794" s="3"/>
      <c r="L6794"/>
      <c r="M6794" s="275"/>
      <c r="O6794" s="3"/>
      <c r="P6794"/>
      <c r="Q6794" s="3"/>
    </row>
    <row r="6795" spans="1:17" x14ac:dyDescent="0.2">
      <c r="A6795"/>
      <c r="H6795" s="2"/>
      <c r="I6795" s="3"/>
      <c r="K6795" s="3"/>
      <c r="L6795"/>
      <c r="M6795" s="275"/>
      <c r="O6795" s="3"/>
      <c r="P6795"/>
      <c r="Q6795" s="3"/>
    </row>
    <row r="6796" spans="1:17" x14ac:dyDescent="0.2">
      <c r="A6796"/>
      <c r="H6796" s="2"/>
      <c r="I6796" s="3"/>
      <c r="K6796" s="3"/>
      <c r="L6796"/>
      <c r="M6796" s="275"/>
      <c r="O6796" s="3"/>
      <c r="P6796"/>
      <c r="Q6796" s="3"/>
    </row>
    <row r="6797" spans="1:17" x14ac:dyDescent="0.2">
      <c r="A6797"/>
      <c r="H6797" s="2"/>
      <c r="I6797" s="3"/>
      <c r="K6797" s="3"/>
      <c r="L6797"/>
      <c r="M6797" s="275"/>
      <c r="O6797" s="3"/>
      <c r="P6797"/>
      <c r="Q6797" s="3"/>
    </row>
    <row r="6798" spans="1:17" x14ac:dyDescent="0.2">
      <c r="A6798"/>
      <c r="H6798" s="2"/>
      <c r="I6798" s="3"/>
      <c r="K6798" s="3"/>
      <c r="L6798"/>
      <c r="M6798" s="275"/>
      <c r="O6798" s="3"/>
      <c r="P6798"/>
      <c r="Q6798" s="3"/>
    </row>
    <row r="6799" spans="1:17" x14ac:dyDescent="0.2">
      <c r="A6799"/>
      <c r="H6799" s="2"/>
      <c r="I6799" s="3"/>
      <c r="K6799" s="3"/>
      <c r="L6799"/>
      <c r="M6799" s="275"/>
      <c r="O6799" s="3"/>
      <c r="P6799"/>
      <c r="Q6799" s="3"/>
    </row>
    <row r="6800" spans="1:17" x14ac:dyDescent="0.2">
      <c r="A6800"/>
      <c r="H6800" s="2"/>
      <c r="I6800" s="3"/>
      <c r="K6800" s="3"/>
      <c r="L6800"/>
      <c r="M6800" s="275"/>
      <c r="O6800" s="3"/>
      <c r="P6800"/>
      <c r="Q6800" s="3"/>
    </row>
    <row r="6801" spans="1:17" x14ac:dyDescent="0.2">
      <c r="A6801"/>
      <c r="H6801" s="2"/>
      <c r="I6801" s="3"/>
      <c r="K6801" s="3"/>
      <c r="L6801"/>
      <c r="M6801" s="275"/>
      <c r="O6801" s="3"/>
      <c r="P6801"/>
      <c r="Q6801" s="3"/>
    </row>
    <row r="6802" spans="1:17" x14ac:dyDescent="0.2">
      <c r="A6802"/>
      <c r="H6802" s="2"/>
      <c r="I6802" s="3"/>
      <c r="K6802" s="3"/>
      <c r="L6802"/>
      <c r="M6802" s="275"/>
      <c r="O6802" s="3"/>
      <c r="P6802"/>
      <c r="Q6802" s="3"/>
    </row>
    <row r="6803" spans="1:17" x14ac:dyDescent="0.2">
      <c r="A6803"/>
      <c r="H6803" s="2"/>
      <c r="I6803" s="3"/>
      <c r="K6803" s="3"/>
      <c r="L6803"/>
      <c r="M6803" s="275"/>
      <c r="O6803" s="3"/>
      <c r="P6803"/>
      <c r="Q6803" s="3"/>
    </row>
    <row r="6804" spans="1:17" x14ac:dyDescent="0.2">
      <c r="A6804"/>
      <c r="H6804" s="2"/>
      <c r="I6804" s="3"/>
      <c r="K6804" s="3"/>
      <c r="L6804"/>
      <c r="M6804" s="275"/>
      <c r="O6804" s="3"/>
      <c r="P6804"/>
      <c r="Q6804" s="3"/>
    </row>
    <row r="6805" spans="1:17" x14ac:dyDescent="0.2">
      <c r="A6805"/>
      <c r="H6805" s="2"/>
      <c r="I6805" s="3"/>
      <c r="K6805" s="3"/>
      <c r="L6805"/>
      <c r="M6805" s="275"/>
      <c r="O6805" s="3"/>
      <c r="P6805"/>
      <c r="Q6805" s="3"/>
    </row>
    <row r="6806" spans="1:17" x14ac:dyDescent="0.2">
      <c r="A6806"/>
      <c r="H6806" s="2"/>
      <c r="I6806" s="3"/>
      <c r="K6806" s="3"/>
      <c r="L6806"/>
      <c r="M6806" s="275"/>
      <c r="O6806" s="3"/>
      <c r="P6806"/>
      <c r="Q6806" s="3"/>
    </row>
    <row r="6807" spans="1:17" x14ac:dyDescent="0.2">
      <c r="A6807"/>
      <c r="H6807" s="2"/>
      <c r="I6807" s="3"/>
      <c r="K6807" s="3"/>
      <c r="L6807"/>
      <c r="M6807" s="275"/>
      <c r="O6807" s="3"/>
      <c r="P6807"/>
      <c r="Q6807" s="3"/>
    </row>
    <row r="6808" spans="1:17" x14ac:dyDescent="0.2">
      <c r="A6808"/>
      <c r="H6808" s="2"/>
      <c r="I6808" s="3"/>
      <c r="K6808" s="3"/>
      <c r="L6808"/>
      <c r="M6808" s="275"/>
      <c r="O6808" s="3"/>
      <c r="P6808"/>
      <c r="Q6808" s="3"/>
    </row>
    <row r="6809" spans="1:17" x14ac:dyDescent="0.2">
      <c r="A6809"/>
      <c r="H6809" s="2"/>
      <c r="I6809" s="3"/>
      <c r="K6809" s="3"/>
      <c r="L6809"/>
      <c r="M6809" s="275"/>
      <c r="O6809" s="3"/>
      <c r="P6809"/>
      <c r="Q6809" s="3"/>
    </row>
    <row r="6810" spans="1:17" x14ac:dyDescent="0.2">
      <c r="A6810"/>
      <c r="H6810" s="2"/>
      <c r="I6810" s="3"/>
      <c r="K6810" s="3"/>
      <c r="L6810"/>
      <c r="M6810" s="275"/>
      <c r="O6810" s="3"/>
      <c r="P6810"/>
      <c r="Q6810" s="3"/>
    </row>
    <row r="6811" spans="1:17" x14ac:dyDescent="0.2">
      <c r="A6811"/>
      <c r="H6811" s="2"/>
      <c r="I6811" s="3"/>
      <c r="K6811" s="3"/>
      <c r="L6811"/>
      <c r="M6811" s="275"/>
      <c r="O6811" s="3"/>
      <c r="P6811"/>
      <c r="Q6811" s="3"/>
    </row>
    <row r="6812" spans="1:17" x14ac:dyDescent="0.2">
      <c r="A6812"/>
      <c r="H6812" s="2"/>
      <c r="I6812" s="3"/>
      <c r="K6812" s="3"/>
      <c r="L6812"/>
      <c r="M6812" s="275"/>
      <c r="O6812" s="3"/>
      <c r="P6812"/>
      <c r="Q6812" s="3"/>
    </row>
    <row r="6813" spans="1:17" x14ac:dyDescent="0.2">
      <c r="A6813"/>
      <c r="H6813" s="2"/>
      <c r="I6813" s="3"/>
      <c r="K6813" s="3"/>
      <c r="L6813"/>
      <c r="M6813" s="275"/>
      <c r="O6813" s="3"/>
      <c r="P6813"/>
      <c r="Q6813" s="3"/>
    </row>
    <row r="6814" spans="1:17" x14ac:dyDescent="0.2">
      <c r="A6814"/>
      <c r="H6814" s="2"/>
      <c r="I6814" s="3"/>
      <c r="K6814" s="3"/>
      <c r="L6814"/>
      <c r="M6814" s="275"/>
      <c r="O6814" s="3"/>
      <c r="P6814"/>
      <c r="Q6814" s="3"/>
    </row>
    <row r="6815" spans="1:17" x14ac:dyDescent="0.2">
      <c r="A6815"/>
      <c r="H6815" s="2"/>
      <c r="I6815" s="3"/>
      <c r="K6815" s="3"/>
      <c r="L6815"/>
      <c r="M6815" s="275"/>
      <c r="O6815" s="3"/>
      <c r="P6815"/>
      <c r="Q6815" s="3"/>
    </row>
    <row r="6816" spans="1:17" x14ac:dyDescent="0.2">
      <c r="A6816"/>
      <c r="H6816" s="2"/>
      <c r="I6816" s="3"/>
      <c r="K6816" s="3"/>
      <c r="L6816"/>
      <c r="M6816" s="275"/>
      <c r="O6816" s="3"/>
      <c r="P6816"/>
      <c r="Q6816" s="3"/>
    </row>
    <row r="6817" spans="1:17" x14ac:dyDescent="0.2">
      <c r="A6817"/>
      <c r="H6817" s="2"/>
      <c r="I6817" s="3"/>
      <c r="K6817" s="3"/>
      <c r="L6817"/>
      <c r="M6817" s="275"/>
      <c r="O6817" s="3"/>
      <c r="P6817"/>
      <c r="Q6817" s="3"/>
    </row>
    <row r="6818" spans="1:17" x14ac:dyDescent="0.2">
      <c r="A6818"/>
      <c r="H6818" s="2"/>
      <c r="I6818" s="3"/>
      <c r="K6818" s="3"/>
      <c r="L6818"/>
      <c r="M6818" s="275"/>
      <c r="O6818" s="3"/>
      <c r="P6818"/>
      <c r="Q6818" s="3"/>
    </row>
    <row r="6819" spans="1:17" x14ac:dyDescent="0.2">
      <c r="A6819"/>
      <c r="H6819" s="2"/>
      <c r="I6819" s="3"/>
      <c r="K6819" s="3"/>
      <c r="L6819"/>
      <c r="M6819" s="275"/>
      <c r="O6819" s="3"/>
      <c r="P6819"/>
      <c r="Q6819" s="3"/>
    </row>
    <row r="6820" spans="1:17" x14ac:dyDescent="0.2">
      <c r="A6820"/>
      <c r="H6820" s="2"/>
      <c r="I6820" s="3"/>
      <c r="K6820" s="3"/>
      <c r="L6820"/>
      <c r="M6820" s="275"/>
      <c r="O6820" s="3"/>
      <c r="P6820"/>
      <c r="Q6820" s="3"/>
    </row>
    <row r="6821" spans="1:17" x14ac:dyDescent="0.2">
      <c r="A6821"/>
      <c r="H6821" s="2"/>
      <c r="I6821" s="3"/>
      <c r="K6821" s="3"/>
      <c r="L6821"/>
      <c r="M6821" s="275"/>
      <c r="O6821" s="3"/>
      <c r="P6821"/>
      <c r="Q6821" s="3"/>
    </row>
    <row r="6822" spans="1:17" x14ac:dyDescent="0.2">
      <c r="A6822"/>
      <c r="H6822" s="2"/>
      <c r="I6822" s="3"/>
      <c r="K6822" s="3"/>
      <c r="L6822"/>
      <c r="M6822" s="275"/>
      <c r="O6822" s="3"/>
      <c r="P6822"/>
      <c r="Q6822" s="3"/>
    </row>
    <row r="6823" spans="1:17" x14ac:dyDescent="0.2">
      <c r="A6823"/>
      <c r="H6823" s="2"/>
      <c r="I6823" s="3"/>
      <c r="K6823" s="3"/>
      <c r="L6823"/>
      <c r="M6823" s="275"/>
      <c r="O6823" s="3"/>
      <c r="P6823"/>
      <c r="Q6823" s="3"/>
    </row>
    <row r="6824" spans="1:17" x14ac:dyDescent="0.2">
      <c r="A6824"/>
      <c r="H6824" s="2"/>
      <c r="I6824" s="3"/>
      <c r="K6824" s="3"/>
      <c r="L6824"/>
      <c r="M6824" s="275"/>
      <c r="O6824" s="3"/>
      <c r="P6824"/>
      <c r="Q6824" s="3"/>
    </row>
    <row r="6825" spans="1:17" x14ac:dyDescent="0.2">
      <c r="A6825"/>
      <c r="H6825" s="2"/>
      <c r="I6825" s="3"/>
      <c r="K6825" s="3"/>
      <c r="L6825"/>
      <c r="M6825" s="275"/>
      <c r="O6825" s="3"/>
      <c r="P6825"/>
      <c r="Q6825" s="3"/>
    </row>
    <row r="6826" spans="1:17" x14ac:dyDescent="0.2">
      <c r="A6826"/>
      <c r="H6826" s="2"/>
      <c r="I6826" s="3"/>
      <c r="K6826" s="3"/>
      <c r="L6826"/>
      <c r="M6826" s="275"/>
      <c r="O6826" s="3"/>
      <c r="P6826"/>
      <c r="Q6826" s="3"/>
    </row>
    <row r="6827" spans="1:17" x14ac:dyDescent="0.2">
      <c r="A6827"/>
      <c r="H6827" s="2"/>
      <c r="I6827" s="3"/>
      <c r="K6827" s="3"/>
      <c r="L6827"/>
      <c r="M6827" s="275"/>
      <c r="O6827" s="3"/>
      <c r="P6827"/>
      <c r="Q6827" s="3"/>
    </row>
    <row r="6828" spans="1:17" x14ac:dyDescent="0.2">
      <c r="A6828"/>
      <c r="H6828" s="2"/>
      <c r="I6828" s="3"/>
      <c r="K6828" s="3"/>
      <c r="L6828"/>
      <c r="M6828" s="275"/>
      <c r="O6828" s="3"/>
      <c r="P6828"/>
      <c r="Q6828" s="3"/>
    </row>
    <row r="6829" spans="1:17" x14ac:dyDescent="0.2">
      <c r="A6829"/>
      <c r="H6829" s="2"/>
      <c r="I6829" s="3"/>
      <c r="K6829" s="3"/>
      <c r="L6829"/>
      <c r="M6829" s="275"/>
      <c r="O6829" s="3"/>
      <c r="P6829"/>
      <c r="Q6829" s="3"/>
    </row>
    <row r="6830" spans="1:17" x14ac:dyDescent="0.2">
      <c r="A6830"/>
      <c r="H6830" s="2"/>
      <c r="I6830" s="3"/>
      <c r="K6830" s="3"/>
      <c r="L6830"/>
      <c r="M6830" s="275"/>
      <c r="O6830" s="3"/>
      <c r="P6830"/>
      <c r="Q6830" s="3"/>
    </row>
    <row r="6831" spans="1:17" x14ac:dyDescent="0.2">
      <c r="A6831"/>
      <c r="H6831" s="2"/>
      <c r="I6831" s="3"/>
      <c r="K6831" s="3"/>
      <c r="L6831"/>
      <c r="M6831" s="275"/>
      <c r="O6831" s="3"/>
      <c r="P6831"/>
      <c r="Q6831" s="3"/>
    </row>
    <row r="6832" spans="1:17" x14ac:dyDescent="0.2">
      <c r="A6832"/>
      <c r="H6832" s="2"/>
      <c r="I6832" s="3"/>
      <c r="K6832" s="3"/>
      <c r="L6832"/>
      <c r="M6832" s="275"/>
      <c r="O6832" s="3"/>
      <c r="P6832"/>
      <c r="Q6832" s="3"/>
    </row>
    <row r="6833" spans="1:17" x14ac:dyDescent="0.2">
      <c r="A6833"/>
      <c r="H6833" s="2"/>
      <c r="I6833" s="3"/>
      <c r="K6833" s="3"/>
      <c r="L6833"/>
      <c r="M6833" s="275"/>
      <c r="O6833" s="3"/>
      <c r="P6833"/>
      <c r="Q6833" s="3"/>
    </row>
    <row r="6834" spans="1:17" x14ac:dyDescent="0.2">
      <c r="A6834"/>
      <c r="H6834" s="2"/>
      <c r="I6834" s="3"/>
      <c r="K6834" s="3"/>
      <c r="L6834"/>
      <c r="M6834" s="275"/>
      <c r="O6834" s="3"/>
      <c r="P6834"/>
      <c r="Q6834" s="3"/>
    </row>
    <row r="6835" spans="1:17" x14ac:dyDescent="0.2">
      <c r="A6835"/>
      <c r="H6835" s="2"/>
      <c r="I6835" s="3"/>
      <c r="K6835" s="3"/>
      <c r="L6835"/>
      <c r="M6835" s="275"/>
      <c r="O6835" s="3"/>
      <c r="P6835"/>
      <c r="Q6835" s="3"/>
    </row>
    <row r="6836" spans="1:17" x14ac:dyDescent="0.2">
      <c r="A6836"/>
      <c r="H6836" s="2"/>
      <c r="I6836" s="3"/>
      <c r="K6836" s="3"/>
      <c r="L6836"/>
      <c r="M6836" s="275"/>
      <c r="O6836" s="3"/>
      <c r="P6836"/>
      <c r="Q6836" s="3"/>
    </row>
    <row r="6837" spans="1:17" x14ac:dyDescent="0.2">
      <c r="A6837"/>
      <c r="H6837" s="2"/>
      <c r="I6837" s="3"/>
      <c r="K6837" s="3"/>
      <c r="L6837"/>
      <c r="M6837" s="275"/>
      <c r="O6837" s="3"/>
      <c r="P6837"/>
      <c r="Q6837" s="3"/>
    </row>
    <row r="6838" spans="1:17" x14ac:dyDescent="0.2">
      <c r="A6838"/>
      <c r="H6838" s="2"/>
      <c r="I6838" s="3"/>
      <c r="K6838" s="3"/>
      <c r="L6838"/>
      <c r="M6838" s="275"/>
      <c r="O6838" s="3"/>
      <c r="P6838"/>
      <c r="Q6838" s="3"/>
    </row>
    <row r="6839" spans="1:17" x14ac:dyDescent="0.2">
      <c r="A6839"/>
      <c r="H6839" s="2"/>
      <c r="I6839" s="3"/>
      <c r="K6839" s="3"/>
      <c r="L6839"/>
      <c r="M6839" s="275"/>
      <c r="O6839" s="3"/>
      <c r="P6839"/>
      <c r="Q6839" s="3"/>
    </row>
    <row r="6840" spans="1:17" x14ac:dyDescent="0.2">
      <c r="A6840"/>
      <c r="H6840" s="2"/>
      <c r="I6840" s="3"/>
      <c r="K6840" s="3"/>
      <c r="L6840"/>
      <c r="M6840" s="275"/>
      <c r="O6840" s="3"/>
      <c r="P6840"/>
      <c r="Q6840" s="3"/>
    </row>
    <row r="6841" spans="1:17" x14ac:dyDescent="0.2">
      <c r="A6841"/>
      <c r="H6841" s="2"/>
      <c r="I6841" s="3"/>
      <c r="K6841" s="3"/>
      <c r="L6841"/>
      <c r="M6841" s="275"/>
      <c r="O6841" s="3"/>
      <c r="P6841"/>
      <c r="Q6841" s="3"/>
    </row>
    <row r="6842" spans="1:17" x14ac:dyDescent="0.2">
      <c r="A6842"/>
      <c r="H6842" s="2"/>
      <c r="I6842" s="3"/>
      <c r="K6842" s="3"/>
      <c r="L6842"/>
      <c r="M6842" s="275"/>
      <c r="O6842" s="3"/>
      <c r="P6842"/>
      <c r="Q6842" s="3"/>
    </row>
    <row r="6843" spans="1:17" x14ac:dyDescent="0.2">
      <c r="A6843"/>
      <c r="H6843" s="2"/>
      <c r="I6843" s="3"/>
      <c r="K6843" s="3"/>
      <c r="L6843"/>
      <c r="M6843" s="275"/>
      <c r="O6843" s="3"/>
      <c r="P6843"/>
      <c r="Q6843" s="3"/>
    </row>
    <row r="6844" spans="1:17" x14ac:dyDescent="0.2">
      <c r="A6844"/>
      <c r="H6844" s="2"/>
      <c r="I6844" s="3"/>
      <c r="K6844" s="3"/>
      <c r="L6844"/>
      <c r="M6844" s="275"/>
      <c r="O6844" s="3"/>
      <c r="P6844"/>
      <c r="Q6844" s="3"/>
    </row>
    <row r="6845" spans="1:17" x14ac:dyDescent="0.2">
      <c r="A6845"/>
      <c r="H6845" s="2"/>
      <c r="I6845" s="3"/>
      <c r="K6845" s="3"/>
      <c r="L6845"/>
      <c r="M6845" s="275"/>
      <c r="O6845" s="3"/>
      <c r="P6845"/>
      <c r="Q6845" s="3"/>
    </row>
    <row r="6846" spans="1:17" x14ac:dyDescent="0.2">
      <c r="A6846"/>
      <c r="H6846" s="2"/>
      <c r="I6846" s="3"/>
      <c r="K6846" s="3"/>
      <c r="L6846"/>
      <c r="M6846" s="275"/>
      <c r="O6846" s="3"/>
      <c r="P6846"/>
      <c r="Q6846" s="3"/>
    </row>
    <row r="6847" spans="1:17" x14ac:dyDescent="0.2">
      <c r="A6847"/>
      <c r="H6847" s="2"/>
      <c r="I6847" s="3"/>
      <c r="K6847" s="3"/>
      <c r="L6847"/>
      <c r="M6847" s="275"/>
      <c r="O6847" s="3"/>
      <c r="P6847"/>
      <c r="Q6847" s="3"/>
    </row>
    <row r="6848" spans="1:17" x14ac:dyDescent="0.2">
      <c r="A6848"/>
      <c r="H6848" s="2"/>
      <c r="I6848" s="3"/>
      <c r="K6848" s="3"/>
      <c r="L6848"/>
      <c r="M6848" s="275"/>
      <c r="O6848" s="3"/>
      <c r="P6848"/>
      <c r="Q6848" s="3"/>
    </row>
    <row r="6849" spans="1:17" x14ac:dyDescent="0.2">
      <c r="A6849"/>
      <c r="H6849" s="2"/>
      <c r="I6849" s="3"/>
      <c r="K6849" s="3"/>
      <c r="L6849"/>
      <c r="M6849" s="275"/>
      <c r="O6849" s="3"/>
      <c r="P6849"/>
      <c r="Q6849" s="3"/>
    </row>
    <row r="6850" spans="1:17" x14ac:dyDescent="0.2">
      <c r="A6850"/>
      <c r="H6850" s="2"/>
      <c r="I6850" s="3"/>
      <c r="K6850" s="3"/>
      <c r="L6850"/>
      <c r="M6850" s="275"/>
      <c r="O6850" s="3"/>
      <c r="P6850"/>
      <c r="Q6850" s="3"/>
    </row>
    <row r="6851" spans="1:17" x14ac:dyDescent="0.2">
      <c r="A6851"/>
      <c r="H6851" s="2"/>
      <c r="I6851" s="3"/>
      <c r="K6851" s="3"/>
      <c r="L6851"/>
      <c r="M6851" s="275"/>
      <c r="O6851" s="3"/>
      <c r="P6851"/>
      <c r="Q6851" s="3"/>
    </row>
    <row r="6852" spans="1:17" x14ac:dyDescent="0.2">
      <c r="A6852"/>
      <c r="H6852" s="2"/>
      <c r="I6852" s="3"/>
      <c r="K6852" s="3"/>
      <c r="L6852"/>
      <c r="M6852" s="275"/>
      <c r="O6852" s="3"/>
      <c r="P6852"/>
      <c r="Q6852" s="3"/>
    </row>
    <row r="6853" spans="1:17" x14ac:dyDescent="0.2">
      <c r="A6853"/>
      <c r="H6853" s="2"/>
      <c r="I6853" s="3"/>
      <c r="K6853" s="3"/>
      <c r="L6853"/>
      <c r="M6853" s="275"/>
      <c r="O6853" s="3"/>
      <c r="P6853"/>
      <c r="Q6853" s="3"/>
    </row>
    <row r="6854" spans="1:17" x14ac:dyDescent="0.2">
      <c r="A6854"/>
      <c r="H6854" s="2"/>
      <c r="I6854" s="3"/>
      <c r="K6854" s="3"/>
      <c r="L6854"/>
      <c r="M6854" s="275"/>
      <c r="O6854" s="3"/>
      <c r="P6854"/>
      <c r="Q6854" s="3"/>
    </row>
    <row r="6855" spans="1:17" x14ac:dyDescent="0.2">
      <c r="A6855"/>
      <c r="H6855" s="2"/>
      <c r="I6855" s="3"/>
      <c r="K6855" s="3"/>
      <c r="L6855"/>
      <c r="M6855" s="275"/>
      <c r="O6855" s="3"/>
      <c r="P6855"/>
      <c r="Q6855" s="3"/>
    </row>
    <row r="6856" spans="1:17" x14ac:dyDescent="0.2">
      <c r="A6856"/>
      <c r="H6856" s="2"/>
      <c r="I6856" s="3"/>
      <c r="K6856" s="3"/>
      <c r="L6856"/>
      <c r="M6856" s="275"/>
      <c r="O6856" s="3"/>
      <c r="P6856"/>
      <c r="Q6856" s="3"/>
    </row>
    <row r="6857" spans="1:17" x14ac:dyDescent="0.2">
      <c r="A6857"/>
      <c r="H6857" s="2"/>
      <c r="I6857" s="3"/>
      <c r="K6857" s="3"/>
      <c r="L6857"/>
      <c r="M6857" s="275"/>
      <c r="O6857" s="3"/>
      <c r="P6857"/>
      <c r="Q6857" s="3"/>
    </row>
    <row r="6858" spans="1:17" x14ac:dyDescent="0.2">
      <c r="A6858"/>
      <c r="H6858" s="2"/>
      <c r="I6858" s="3"/>
      <c r="K6858" s="3"/>
      <c r="L6858"/>
      <c r="M6858" s="275"/>
      <c r="O6858" s="3"/>
      <c r="P6858"/>
      <c r="Q6858" s="3"/>
    </row>
    <row r="6859" spans="1:17" x14ac:dyDescent="0.2">
      <c r="A6859"/>
      <c r="H6859" s="2"/>
      <c r="I6859" s="3"/>
      <c r="K6859" s="3"/>
      <c r="L6859"/>
      <c r="M6859" s="275"/>
      <c r="O6859" s="3"/>
      <c r="P6859"/>
      <c r="Q6859" s="3"/>
    </row>
    <row r="6860" spans="1:17" x14ac:dyDescent="0.2">
      <c r="A6860"/>
      <c r="H6860" s="2"/>
      <c r="I6860" s="3"/>
      <c r="K6860" s="3"/>
      <c r="L6860"/>
      <c r="M6860" s="275"/>
      <c r="O6860" s="3"/>
      <c r="P6860"/>
      <c r="Q6860" s="3"/>
    </row>
    <row r="6861" spans="1:17" x14ac:dyDescent="0.2">
      <c r="A6861"/>
      <c r="H6861" s="2"/>
      <c r="I6861" s="3"/>
      <c r="K6861" s="3"/>
      <c r="L6861"/>
      <c r="M6861" s="275"/>
      <c r="O6861" s="3"/>
      <c r="P6861"/>
      <c r="Q6861" s="3"/>
    </row>
    <row r="6862" spans="1:17" x14ac:dyDescent="0.2">
      <c r="A6862"/>
      <c r="H6862" s="2"/>
      <c r="I6862" s="3"/>
      <c r="K6862" s="3"/>
      <c r="L6862"/>
      <c r="M6862" s="275"/>
      <c r="O6862" s="3"/>
      <c r="P6862"/>
      <c r="Q6862" s="3"/>
    </row>
    <row r="6863" spans="1:17" x14ac:dyDescent="0.2">
      <c r="A6863"/>
      <c r="H6863" s="2"/>
      <c r="I6863" s="3"/>
      <c r="K6863" s="3"/>
      <c r="L6863"/>
      <c r="M6863" s="275"/>
      <c r="O6863" s="3"/>
      <c r="P6863"/>
      <c r="Q6863" s="3"/>
    </row>
    <row r="6864" spans="1:17" x14ac:dyDescent="0.2">
      <c r="A6864"/>
      <c r="H6864" s="2"/>
      <c r="I6864" s="3"/>
      <c r="K6864" s="3"/>
      <c r="L6864"/>
      <c r="M6864" s="275"/>
      <c r="O6864" s="3"/>
      <c r="P6864"/>
      <c r="Q6864" s="3"/>
    </row>
    <row r="6865" spans="1:17" x14ac:dyDescent="0.2">
      <c r="A6865"/>
      <c r="H6865" s="2"/>
      <c r="I6865" s="3"/>
      <c r="K6865" s="3"/>
      <c r="L6865"/>
      <c r="M6865" s="275"/>
      <c r="O6865" s="3"/>
      <c r="P6865"/>
      <c r="Q6865" s="3"/>
    </row>
    <row r="6866" spans="1:17" x14ac:dyDescent="0.2">
      <c r="A6866"/>
      <c r="H6866" s="2"/>
      <c r="I6866" s="3"/>
      <c r="K6866" s="3"/>
      <c r="L6866"/>
      <c r="M6866" s="275"/>
      <c r="O6866" s="3"/>
      <c r="P6866"/>
      <c r="Q6866" s="3"/>
    </row>
    <row r="6867" spans="1:17" x14ac:dyDescent="0.2">
      <c r="A6867"/>
      <c r="H6867" s="2"/>
      <c r="I6867" s="3"/>
      <c r="K6867" s="3"/>
      <c r="L6867"/>
      <c r="M6867" s="275"/>
      <c r="O6867" s="3"/>
      <c r="P6867"/>
      <c r="Q6867" s="3"/>
    </row>
    <row r="6868" spans="1:17" x14ac:dyDescent="0.2">
      <c r="A6868"/>
      <c r="H6868" s="2"/>
      <c r="I6868" s="3"/>
      <c r="K6868" s="3"/>
      <c r="L6868"/>
      <c r="M6868" s="275"/>
      <c r="O6868" s="3"/>
      <c r="P6868"/>
      <c r="Q6868" s="3"/>
    </row>
    <row r="6869" spans="1:17" x14ac:dyDescent="0.2">
      <c r="A6869"/>
      <c r="H6869" s="2"/>
      <c r="I6869" s="3"/>
      <c r="K6869" s="3"/>
      <c r="L6869"/>
      <c r="M6869" s="275"/>
      <c r="O6869" s="3"/>
      <c r="P6869"/>
      <c r="Q6869" s="3"/>
    </row>
    <row r="6870" spans="1:17" x14ac:dyDescent="0.2">
      <c r="A6870"/>
      <c r="H6870" s="2"/>
      <c r="I6870" s="4"/>
      <c r="K6870" s="3"/>
      <c r="L6870"/>
      <c r="M6870" s="275"/>
      <c r="O6870" s="3"/>
      <c r="P6870"/>
      <c r="Q6870" s="3"/>
    </row>
    <row r="6871" spans="1:17" x14ac:dyDescent="0.2">
      <c r="A6871"/>
      <c r="H6871" s="2"/>
      <c r="I6871" s="3"/>
      <c r="K6871" s="3"/>
      <c r="L6871"/>
      <c r="M6871" s="275"/>
      <c r="O6871" s="3"/>
      <c r="P6871"/>
      <c r="Q6871" s="3"/>
    </row>
    <row r="6872" spans="1:17" x14ac:dyDescent="0.2">
      <c r="A6872"/>
      <c r="H6872" s="2"/>
      <c r="I6872" s="3"/>
      <c r="K6872" s="3"/>
      <c r="L6872"/>
      <c r="M6872" s="275"/>
      <c r="O6872" s="3"/>
      <c r="P6872"/>
      <c r="Q6872" s="3"/>
    </row>
    <row r="6873" spans="1:17" x14ac:dyDescent="0.2">
      <c r="A6873"/>
      <c r="H6873" s="2"/>
      <c r="I6873" s="3"/>
      <c r="K6873" s="3"/>
      <c r="L6873"/>
      <c r="M6873" s="275"/>
      <c r="O6873" s="3"/>
      <c r="P6873"/>
      <c r="Q6873" s="3"/>
    </row>
    <row r="6874" spans="1:17" x14ac:dyDescent="0.2">
      <c r="A6874"/>
      <c r="H6874" s="2"/>
      <c r="I6874" s="3"/>
      <c r="K6874" s="3"/>
      <c r="L6874"/>
      <c r="M6874" s="275"/>
      <c r="O6874" s="3"/>
      <c r="P6874"/>
      <c r="Q6874" s="3"/>
    </row>
    <row r="6875" spans="1:17" x14ac:dyDescent="0.2">
      <c r="A6875"/>
      <c r="H6875" s="2"/>
      <c r="I6875" s="3"/>
      <c r="K6875" s="3"/>
      <c r="L6875"/>
      <c r="M6875" s="275"/>
      <c r="O6875" s="3"/>
      <c r="P6875"/>
      <c r="Q6875" s="3"/>
    </row>
    <row r="6876" spans="1:17" x14ac:dyDescent="0.2">
      <c r="A6876"/>
      <c r="H6876" s="2"/>
      <c r="I6876" s="3"/>
      <c r="K6876" s="3"/>
      <c r="L6876"/>
      <c r="M6876" s="275"/>
      <c r="O6876" s="3"/>
      <c r="P6876"/>
      <c r="Q6876" s="3"/>
    </row>
    <row r="6877" spans="1:17" x14ac:dyDescent="0.2">
      <c r="A6877"/>
      <c r="H6877" s="2"/>
      <c r="I6877" s="3"/>
      <c r="K6877" s="3"/>
      <c r="L6877"/>
      <c r="M6877" s="275"/>
      <c r="O6877" s="3"/>
      <c r="P6877"/>
      <c r="Q6877" s="3"/>
    </row>
    <row r="6878" spans="1:17" x14ac:dyDescent="0.2">
      <c r="A6878"/>
      <c r="H6878" s="2"/>
      <c r="I6878" s="3"/>
      <c r="K6878" s="3"/>
      <c r="L6878"/>
      <c r="M6878" s="275"/>
      <c r="O6878" s="3"/>
      <c r="P6878"/>
      <c r="Q6878" s="3"/>
    </row>
    <row r="6879" spans="1:17" x14ac:dyDescent="0.2">
      <c r="A6879"/>
      <c r="H6879" s="2"/>
      <c r="I6879" s="3"/>
      <c r="K6879" s="3"/>
      <c r="L6879"/>
      <c r="M6879" s="275"/>
      <c r="O6879" s="3"/>
      <c r="P6879"/>
      <c r="Q6879" s="3"/>
    </row>
    <row r="6880" spans="1:17" x14ac:dyDescent="0.2">
      <c r="A6880"/>
      <c r="H6880" s="2"/>
      <c r="I6880" s="3"/>
      <c r="K6880" s="3"/>
      <c r="L6880"/>
      <c r="M6880" s="275"/>
      <c r="O6880" s="3"/>
      <c r="P6880"/>
      <c r="Q6880" s="3"/>
    </row>
    <row r="6881" spans="1:17" x14ac:dyDescent="0.2">
      <c r="A6881"/>
      <c r="H6881" s="2"/>
      <c r="I6881" s="3"/>
      <c r="K6881" s="3"/>
      <c r="L6881"/>
      <c r="M6881" s="275"/>
      <c r="O6881" s="3"/>
      <c r="P6881"/>
      <c r="Q6881" s="3"/>
    </row>
    <row r="6882" spans="1:17" x14ac:dyDescent="0.2">
      <c r="A6882"/>
      <c r="H6882" s="2"/>
      <c r="I6882" s="3"/>
      <c r="K6882" s="3"/>
      <c r="L6882"/>
      <c r="M6882" s="275"/>
      <c r="O6882" s="3"/>
      <c r="P6882"/>
      <c r="Q6882" s="3"/>
    </row>
    <row r="6883" spans="1:17" x14ac:dyDescent="0.2">
      <c r="A6883"/>
      <c r="H6883" s="2"/>
      <c r="I6883" s="3"/>
      <c r="K6883" s="3"/>
      <c r="L6883"/>
      <c r="M6883" s="275"/>
      <c r="O6883" s="3"/>
      <c r="P6883"/>
      <c r="Q6883" s="3"/>
    </row>
    <row r="6884" spans="1:17" x14ac:dyDescent="0.2">
      <c r="A6884"/>
      <c r="H6884" s="2"/>
      <c r="I6884" s="3"/>
      <c r="K6884" s="3"/>
      <c r="L6884"/>
      <c r="M6884" s="275"/>
      <c r="O6884" s="3"/>
      <c r="P6884"/>
      <c r="Q6884" s="3"/>
    </row>
    <row r="6885" spans="1:17" x14ac:dyDescent="0.2">
      <c r="A6885"/>
      <c r="H6885" s="2"/>
      <c r="I6885" s="3"/>
      <c r="K6885" s="3"/>
      <c r="L6885"/>
      <c r="M6885" s="275"/>
      <c r="O6885" s="3"/>
      <c r="P6885"/>
      <c r="Q6885" s="3"/>
    </row>
    <row r="6886" spans="1:17" x14ac:dyDescent="0.2">
      <c r="A6886"/>
      <c r="H6886" s="2"/>
      <c r="I6886" s="3"/>
      <c r="K6886" s="3"/>
      <c r="L6886"/>
      <c r="M6886" s="275"/>
      <c r="O6886" s="3"/>
      <c r="P6886"/>
      <c r="Q6886" s="3"/>
    </row>
    <row r="6887" spans="1:17" x14ac:dyDescent="0.2">
      <c r="A6887"/>
      <c r="H6887" s="2"/>
      <c r="I6887" s="3"/>
      <c r="K6887" s="3"/>
      <c r="L6887"/>
      <c r="M6887" s="275"/>
      <c r="O6887" s="3"/>
      <c r="P6887"/>
      <c r="Q6887" s="3"/>
    </row>
    <row r="6888" spans="1:17" x14ac:dyDescent="0.2">
      <c r="A6888"/>
      <c r="H6888" s="2"/>
      <c r="I6888" s="3"/>
      <c r="K6888" s="3"/>
      <c r="L6888"/>
      <c r="M6888" s="275"/>
      <c r="O6888" s="3"/>
      <c r="P6888"/>
      <c r="Q6888" s="3"/>
    </row>
    <row r="6889" spans="1:17" x14ac:dyDescent="0.2">
      <c r="A6889"/>
      <c r="H6889" s="2"/>
      <c r="I6889" s="3"/>
      <c r="K6889" s="3"/>
      <c r="L6889"/>
      <c r="M6889" s="275"/>
      <c r="O6889" s="3"/>
      <c r="P6889"/>
      <c r="Q6889" s="3"/>
    </row>
    <row r="6890" spans="1:17" x14ac:dyDescent="0.2">
      <c r="A6890"/>
      <c r="H6890" s="2"/>
      <c r="I6890" s="3"/>
      <c r="K6890" s="3"/>
      <c r="L6890"/>
      <c r="M6890" s="275"/>
      <c r="O6890" s="3"/>
      <c r="P6890"/>
      <c r="Q6890" s="3"/>
    </row>
    <row r="6891" spans="1:17" x14ac:dyDescent="0.2">
      <c r="A6891"/>
      <c r="H6891" s="2"/>
      <c r="I6891" s="3"/>
      <c r="K6891" s="3"/>
      <c r="L6891"/>
      <c r="M6891" s="275"/>
      <c r="O6891" s="3"/>
      <c r="P6891"/>
      <c r="Q6891" s="3"/>
    </row>
    <row r="6892" spans="1:17" x14ac:dyDescent="0.2">
      <c r="A6892"/>
      <c r="H6892" s="2"/>
      <c r="I6892" s="3"/>
      <c r="K6892" s="3"/>
      <c r="L6892"/>
      <c r="M6892" s="275"/>
      <c r="O6892" s="3"/>
      <c r="P6892"/>
      <c r="Q6892" s="3"/>
    </row>
    <row r="6893" spans="1:17" x14ac:dyDescent="0.2">
      <c r="A6893"/>
      <c r="H6893" s="2"/>
      <c r="I6893" s="3"/>
      <c r="K6893" s="3"/>
      <c r="L6893"/>
      <c r="M6893" s="275"/>
      <c r="O6893" s="3"/>
      <c r="P6893"/>
      <c r="Q6893" s="3"/>
    </row>
    <row r="6894" spans="1:17" x14ac:dyDescent="0.2">
      <c r="A6894"/>
      <c r="H6894" s="2"/>
      <c r="I6894" s="3"/>
      <c r="K6894" s="3"/>
      <c r="L6894"/>
      <c r="M6894" s="275"/>
      <c r="O6894" s="3"/>
      <c r="P6894"/>
      <c r="Q6894" s="3"/>
    </row>
    <row r="6895" spans="1:17" x14ac:dyDescent="0.2">
      <c r="A6895"/>
      <c r="H6895" s="2"/>
      <c r="I6895" s="3"/>
      <c r="K6895" s="3"/>
      <c r="L6895"/>
      <c r="M6895" s="275"/>
      <c r="O6895" s="3"/>
      <c r="P6895"/>
      <c r="Q6895" s="3"/>
    </row>
    <row r="6896" spans="1:17" x14ac:dyDescent="0.2">
      <c r="A6896"/>
      <c r="H6896" s="2"/>
      <c r="I6896" s="3"/>
      <c r="K6896" s="3"/>
      <c r="L6896"/>
      <c r="M6896" s="275"/>
      <c r="O6896" s="3"/>
      <c r="P6896"/>
      <c r="Q6896" s="3"/>
    </row>
    <row r="6897" spans="1:17" x14ac:dyDescent="0.2">
      <c r="A6897"/>
      <c r="H6897" s="2"/>
      <c r="I6897" s="3"/>
      <c r="K6897" s="3"/>
      <c r="L6897"/>
      <c r="M6897" s="275"/>
      <c r="O6897" s="3"/>
      <c r="P6897"/>
      <c r="Q6897" s="3"/>
    </row>
    <row r="6898" spans="1:17" x14ac:dyDescent="0.2">
      <c r="A6898"/>
      <c r="H6898" s="2"/>
      <c r="I6898" s="3"/>
      <c r="K6898" s="3"/>
      <c r="L6898"/>
      <c r="M6898" s="275"/>
      <c r="O6898" s="3"/>
      <c r="P6898"/>
      <c r="Q6898" s="3"/>
    </row>
    <row r="6899" spans="1:17" x14ac:dyDescent="0.2">
      <c r="A6899"/>
      <c r="H6899" s="2"/>
      <c r="I6899" s="3"/>
      <c r="K6899" s="3"/>
      <c r="L6899"/>
      <c r="M6899" s="275"/>
      <c r="O6899" s="3"/>
      <c r="P6899"/>
      <c r="Q6899" s="3"/>
    </row>
    <row r="6900" spans="1:17" x14ac:dyDescent="0.2">
      <c r="A6900"/>
      <c r="H6900" s="2"/>
      <c r="I6900" s="3"/>
      <c r="K6900" s="3"/>
      <c r="L6900"/>
      <c r="M6900" s="275"/>
      <c r="O6900" s="3"/>
      <c r="P6900"/>
      <c r="Q6900" s="3"/>
    </row>
    <row r="6901" spans="1:17" x14ac:dyDescent="0.2">
      <c r="A6901"/>
      <c r="H6901" s="2"/>
      <c r="I6901" s="3"/>
      <c r="K6901" s="3"/>
      <c r="L6901"/>
      <c r="M6901" s="275"/>
      <c r="O6901" s="3"/>
      <c r="P6901"/>
      <c r="Q6901" s="3"/>
    </row>
    <row r="6902" spans="1:17" x14ac:dyDescent="0.2">
      <c r="A6902"/>
      <c r="H6902" s="2"/>
      <c r="I6902" s="3"/>
      <c r="K6902" s="3"/>
      <c r="L6902"/>
      <c r="M6902" s="275"/>
      <c r="O6902" s="3"/>
      <c r="P6902"/>
      <c r="Q6902" s="3"/>
    </row>
    <row r="6903" spans="1:17" x14ac:dyDescent="0.2">
      <c r="A6903"/>
      <c r="H6903" s="2"/>
      <c r="I6903" s="3"/>
      <c r="K6903" s="3"/>
      <c r="L6903"/>
      <c r="M6903" s="275"/>
      <c r="O6903" s="3"/>
      <c r="P6903"/>
      <c r="Q6903" s="3"/>
    </row>
    <row r="6904" spans="1:17" x14ac:dyDescent="0.2">
      <c r="A6904"/>
      <c r="H6904" s="2"/>
      <c r="I6904" s="3"/>
      <c r="K6904" s="3"/>
      <c r="L6904"/>
      <c r="M6904" s="275"/>
      <c r="O6904" s="3"/>
      <c r="P6904"/>
      <c r="Q6904" s="3"/>
    </row>
    <row r="6905" spans="1:17" x14ac:dyDescent="0.2">
      <c r="A6905"/>
      <c r="H6905" s="2"/>
      <c r="I6905" s="3"/>
      <c r="K6905" s="3"/>
      <c r="L6905"/>
      <c r="M6905" s="275"/>
      <c r="O6905" s="3"/>
      <c r="P6905"/>
      <c r="Q6905" s="3"/>
    </row>
    <row r="6906" spans="1:17" x14ac:dyDescent="0.2">
      <c r="A6906"/>
      <c r="H6906" s="2"/>
      <c r="I6906" s="3"/>
      <c r="K6906" s="3"/>
      <c r="L6906"/>
      <c r="M6906" s="275"/>
      <c r="O6906" s="3"/>
      <c r="P6906"/>
      <c r="Q6906" s="3"/>
    </row>
    <row r="6907" spans="1:17" x14ac:dyDescent="0.2">
      <c r="A6907"/>
      <c r="H6907" s="2"/>
      <c r="I6907" s="3"/>
      <c r="K6907" s="3"/>
      <c r="L6907"/>
      <c r="M6907" s="275"/>
      <c r="O6907" s="3"/>
      <c r="P6907"/>
      <c r="Q6907" s="3"/>
    </row>
    <row r="6908" spans="1:17" x14ac:dyDescent="0.2">
      <c r="A6908"/>
      <c r="H6908" s="2"/>
      <c r="I6908" s="3"/>
      <c r="K6908" s="3"/>
      <c r="L6908"/>
      <c r="M6908" s="275"/>
      <c r="O6908" s="3"/>
      <c r="P6908"/>
      <c r="Q6908" s="3"/>
    </row>
    <row r="6909" spans="1:17" x14ac:dyDescent="0.2">
      <c r="A6909"/>
      <c r="H6909" s="2"/>
      <c r="I6909" s="3"/>
      <c r="K6909" s="3"/>
      <c r="L6909"/>
      <c r="M6909" s="275"/>
      <c r="O6909" s="3"/>
      <c r="P6909"/>
      <c r="Q6909" s="3"/>
    </row>
    <row r="6910" spans="1:17" x14ac:dyDescent="0.2">
      <c r="A6910"/>
      <c r="H6910" s="2"/>
      <c r="I6910" s="3"/>
      <c r="K6910" s="3"/>
      <c r="L6910"/>
      <c r="M6910" s="275"/>
      <c r="O6910" s="3"/>
      <c r="P6910"/>
      <c r="Q6910" s="3"/>
    </row>
    <row r="6911" spans="1:17" x14ac:dyDescent="0.2">
      <c r="A6911"/>
      <c r="H6911" s="2"/>
      <c r="I6911" s="3"/>
      <c r="K6911" s="3"/>
      <c r="L6911"/>
      <c r="M6911" s="275"/>
      <c r="O6911" s="3"/>
      <c r="P6911"/>
      <c r="Q6911" s="3"/>
    </row>
    <row r="6912" spans="1:17" x14ac:dyDescent="0.2">
      <c r="A6912"/>
      <c r="H6912" s="2"/>
      <c r="I6912" s="3"/>
      <c r="K6912" s="3"/>
      <c r="L6912"/>
      <c r="M6912" s="275"/>
      <c r="O6912" s="3"/>
      <c r="P6912"/>
      <c r="Q6912" s="3"/>
    </row>
    <row r="6913" spans="1:17" x14ac:dyDescent="0.2">
      <c r="A6913"/>
      <c r="H6913" s="2"/>
      <c r="I6913" s="3"/>
      <c r="K6913" s="3"/>
      <c r="L6913"/>
      <c r="M6913" s="275"/>
      <c r="O6913" s="3"/>
      <c r="P6913"/>
      <c r="Q6913" s="3"/>
    </row>
    <row r="6914" spans="1:17" x14ac:dyDescent="0.2">
      <c r="A6914"/>
      <c r="H6914" s="2"/>
      <c r="I6914" s="3"/>
      <c r="K6914" s="3"/>
      <c r="L6914"/>
      <c r="M6914" s="275"/>
      <c r="O6914" s="3"/>
      <c r="P6914"/>
      <c r="Q6914" s="3"/>
    </row>
    <row r="6915" spans="1:17" x14ac:dyDescent="0.2">
      <c r="A6915"/>
      <c r="H6915" s="2"/>
      <c r="I6915" s="3"/>
      <c r="K6915" s="3"/>
      <c r="L6915"/>
      <c r="M6915" s="275"/>
      <c r="O6915" s="3"/>
      <c r="P6915"/>
      <c r="Q6915" s="3"/>
    </row>
    <row r="6916" spans="1:17" x14ac:dyDescent="0.2">
      <c r="A6916"/>
      <c r="H6916" s="2"/>
      <c r="I6916" s="3"/>
      <c r="K6916" s="3"/>
      <c r="L6916"/>
      <c r="M6916" s="275"/>
      <c r="O6916" s="3"/>
      <c r="P6916"/>
      <c r="Q6916" s="3"/>
    </row>
    <row r="6917" spans="1:17" x14ac:dyDescent="0.2">
      <c r="A6917"/>
      <c r="H6917" s="2"/>
      <c r="I6917" s="3"/>
      <c r="K6917" s="3"/>
      <c r="L6917"/>
      <c r="M6917" s="275"/>
      <c r="O6917" s="3"/>
      <c r="P6917"/>
      <c r="Q6917" s="3"/>
    </row>
    <row r="6918" spans="1:17" x14ac:dyDescent="0.2">
      <c r="A6918"/>
      <c r="H6918" s="2"/>
      <c r="I6918" s="3"/>
      <c r="K6918" s="3"/>
      <c r="L6918"/>
      <c r="M6918" s="275"/>
      <c r="O6918" s="3"/>
      <c r="P6918"/>
      <c r="Q6918" s="3"/>
    </row>
    <row r="6919" spans="1:17" x14ac:dyDescent="0.2">
      <c r="A6919"/>
      <c r="H6919" s="2"/>
      <c r="I6919" s="3"/>
      <c r="K6919" s="3"/>
      <c r="L6919"/>
      <c r="M6919" s="275"/>
      <c r="O6919" s="3"/>
      <c r="P6919"/>
      <c r="Q6919" s="3"/>
    </row>
    <row r="6920" spans="1:17" x14ac:dyDescent="0.2">
      <c r="A6920"/>
      <c r="H6920" s="2"/>
      <c r="I6920" s="3"/>
      <c r="K6920" s="3"/>
      <c r="L6920"/>
      <c r="M6920" s="275"/>
      <c r="O6920" s="3"/>
      <c r="P6920"/>
      <c r="Q6920" s="3"/>
    </row>
    <row r="6921" spans="1:17" x14ac:dyDescent="0.2">
      <c r="A6921"/>
      <c r="H6921" s="2"/>
      <c r="I6921" s="3"/>
      <c r="K6921" s="3"/>
      <c r="L6921"/>
      <c r="M6921" s="275"/>
      <c r="O6921" s="3"/>
      <c r="P6921"/>
      <c r="Q6921" s="3"/>
    </row>
    <row r="6922" spans="1:17" x14ac:dyDescent="0.2">
      <c r="A6922"/>
      <c r="H6922" s="2"/>
      <c r="I6922" s="3"/>
      <c r="K6922" s="3"/>
      <c r="L6922"/>
      <c r="M6922" s="275"/>
      <c r="O6922" s="3"/>
      <c r="P6922"/>
      <c r="Q6922" s="3"/>
    </row>
    <row r="6923" spans="1:17" x14ac:dyDescent="0.2">
      <c r="A6923"/>
      <c r="H6923" s="2"/>
      <c r="I6923" s="3"/>
      <c r="K6923" s="3"/>
      <c r="L6923"/>
      <c r="M6923" s="275"/>
      <c r="O6923" s="3"/>
      <c r="P6923"/>
      <c r="Q6923" s="3"/>
    </row>
    <row r="6924" spans="1:17" x14ac:dyDescent="0.2">
      <c r="A6924"/>
      <c r="H6924" s="2"/>
      <c r="I6924" s="3"/>
      <c r="K6924" s="3"/>
      <c r="L6924"/>
      <c r="M6924" s="275"/>
      <c r="O6924" s="3"/>
      <c r="P6924"/>
      <c r="Q6924" s="3"/>
    </row>
    <row r="6925" spans="1:17" x14ac:dyDescent="0.2">
      <c r="A6925"/>
      <c r="H6925" s="2"/>
      <c r="I6925" s="3"/>
      <c r="K6925" s="3"/>
      <c r="L6925"/>
      <c r="M6925" s="275"/>
      <c r="O6925" s="3"/>
      <c r="P6925"/>
      <c r="Q6925" s="3"/>
    </row>
    <row r="6926" spans="1:17" x14ac:dyDescent="0.2">
      <c r="A6926"/>
      <c r="H6926" s="2"/>
      <c r="I6926" s="3"/>
      <c r="K6926" s="3"/>
      <c r="L6926"/>
      <c r="M6926" s="275"/>
      <c r="O6926" s="3"/>
      <c r="P6926"/>
      <c r="Q6926" s="3"/>
    </row>
    <row r="6927" spans="1:17" x14ac:dyDescent="0.2">
      <c r="A6927"/>
      <c r="H6927" s="2"/>
      <c r="I6927" s="3"/>
      <c r="K6927" s="3"/>
      <c r="L6927"/>
      <c r="M6927" s="275"/>
      <c r="O6927" s="3"/>
      <c r="P6927"/>
      <c r="Q6927" s="3"/>
    </row>
    <row r="6928" spans="1:17" x14ac:dyDescent="0.2">
      <c r="A6928"/>
      <c r="H6928" s="2"/>
      <c r="I6928" s="3"/>
      <c r="K6928" s="3"/>
      <c r="L6928"/>
      <c r="M6928" s="275"/>
      <c r="O6928" s="3"/>
      <c r="P6928"/>
      <c r="Q6928" s="3"/>
    </row>
    <row r="6929" spans="1:17" x14ac:dyDescent="0.2">
      <c r="A6929"/>
      <c r="H6929" s="2"/>
      <c r="I6929" s="3"/>
      <c r="K6929" s="3"/>
      <c r="L6929"/>
      <c r="M6929" s="275"/>
      <c r="O6929" s="3"/>
      <c r="P6929"/>
      <c r="Q6929" s="3"/>
    </row>
    <row r="6930" spans="1:17" x14ac:dyDescent="0.2">
      <c r="A6930"/>
      <c r="H6930" s="2"/>
      <c r="I6930" s="3"/>
      <c r="K6930" s="3"/>
      <c r="L6930"/>
      <c r="M6930" s="275"/>
      <c r="O6930" s="3"/>
      <c r="P6930"/>
      <c r="Q6930" s="3"/>
    </row>
    <row r="6931" spans="1:17" x14ac:dyDescent="0.2">
      <c r="A6931"/>
      <c r="H6931" s="2"/>
      <c r="I6931" s="3"/>
      <c r="K6931" s="3"/>
      <c r="L6931"/>
      <c r="M6931" s="275"/>
      <c r="O6931" s="3"/>
      <c r="P6931"/>
      <c r="Q6931" s="3"/>
    </row>
    <row r="6932" spans="1:17" x14ac:dyDescent="0.2">
      <c r="A6932"/>
      <c r="H6932" s="2"/>
      <c r="I6932" s="3"/>
      <c r="K6932" s="3"/>
      <c r="L6932"/>
      <c r="M6932" s="275"/>
      <c r="O6932" s="3"/>
      <c r="P6932"/>
      <c r="Q6932" s="3"/>
    </row>
    <row r="6933" spans="1:17" x14ac:dyDescent="0.2">
      <c r="A6933"/>
      <c r="H6933" s="2"/>
      <c r="I6933" s="3"/>
      <c r="K6933" s="3"/>
      <c r="L6933"/>
      <c r="M6933" s="275"/>
      <c r="O6933" s="3"/>
      <c r="P6933"/>
      <c r="Q6933" s="3"/>
    </row>
    <row r="6934" spans="1:17" x14ac:dyDescent="0.2">
      <c r="A6934"/>
      <c r="H6934" s="2"/>
      <c r="I6934" s="3"/>
      <c r="K6934" s="3"/>
      <c r="L6934"/>
      <c r="M6934" s="275"/>
      <c r="O6934" s="3"/>
      <c r="P6934"/>
      <c r="Q6934" s="3"/>
    </row>
    <row r="6935" spans="1:17" x14ac:dyDescent="0.2">
      <c r="A6935"/>
      <c r="H6935" s="2"/>
      <c r="I6935" s="3"/>
      <c r="K6935" s="3"/>
      <c r="L6935"/>
      <c r="M6935" s="275"/>
      <c r="O6935" s="3"/>
      <c r="P6935"/>
      <c r="Q6935" s="3"/>
    </row>
    <row r="6936" spans="1:17" x14ac:dyDescent="0.2">
      <c r="A6936"/>
      <c r="H6936" s="2"/>
      <c r="I6936" s="3"/>
      <c r="K6936" s="3"/>
      <c r="L6936"/>
      <c r="M6936" s="275"/>
      <c r="O6936" s="3"/>
      <c r="P6936"/>
      <c r="Q6936" s="3"/>
    </row>
    <row r="6937" spans="1:17" x14ac:dyDescent="0.2">
      <c r="A6937"/>
      <c r="H6937" s="2"/>
      <c r="I6937" s="3"/>
      <c r="K6937" s="3"/>
      <c r="L6937"/>
      <c r="M6937" s="275"/>
      <c r="O6937" s="3"/>
      <c r="P6937"/>
      <c r="Q6937" s="3"/>
    </row>
    <row r="6938" spans="1:17" x14ac:dyDescent="0.2">
      <c r="A6938"/>
      <c r="H6938" s="2"/>
      <c r="I6938" s="3"/>
      <c r="K6938" s="3"/>
      <c r="L6938"/>
      <c r="M6938" s="275"/>
      <c r="O6938" s="3"/>
      <c r="P6938"/>
      <c r="Q6938" s="3"/>
    </row>
    <row r="6939" spans="1:17" x14ac:dyDescent="0.2">
      <c r="A6939"/>
      <c r="H6939" s="2"/>
      <c r="I6939" s="3"/>
      <c r="K6939" s="3"/>
      <c r="L6939"/>
      <c r="M6939" s="275"/>
      <c r="O6939" s="3"/>
      <c r="P6939"/>
      <c r="Q6939" s="3"/>
    </row>
    <row r="6940" spans="1:17" x14ac:dyDescent="0.2">
      <c r="A6940"/>
      <c r="H6940" s="2"/>
      <c r="I6940" s="3"/>
      <c r="K6940" s="3"/>
      <c r="L6940"/>
      <c r="M6940" s="275"/>
      <c r="O6940" s="3"/>
      <c r="P6940"/>
      <c r="Q6940" s="3"/>
    </row>
    <row r="6941" spans="1:17" x14ac:dyDescent="0.2">
      <c r="A6941"/>
      <c r="H6941" s="2"/>
      <c r="I6941" s="3"/>
      <c r="K6941" s="3"/>
      <c r="L6941"/>
      <c r="M6941" s="275"/>
      <c r="O6941" s="3"/>
      <c r="P6941"/>
      <c r="Q6941" s="3"/>
    </row>
    <row r="6942" spans="1:17" x14ac:dyDescent="0.2">
      <c r="A6942"/>
      <c r="H6942" s="2"/>
      <c r="I6942" s="3"/>
      <c r="K6942" s="3"/>
      <c r="L6942"/>
      <c r="M6942" s="275"/>
      <c r="O6942" s="3"/>
      <c r="P6942"/>
      <c r="Q6942" s="3"/>
    </row>
    <row r="6943" spans="1:17" x14ac:dyDescent="0.2">
      <c r="A6943"/>
      <c r="H6943" s="2"/>
      <c r="I6943" s="3"/>
      <c r="K6943" s="3"/>
      <c r="L6943"/>
      <c r="M6943" s="275"/>
      <c r="O6943" s="3"/>
      <c r="P6943"/>
      <c r="Q6943" s="3"/>
    </row>
    <row r="6944" spans="1:17" x14ac:dyDescent="0.2">
      <c r="A6944"/>
      <c r="H6944" s="2"/>
      <c r="I6944" s="3"/>
      <c r="K6944" s="3"/>
      <c r="L6944"/>
      <c r="M6944" s="275"/>
      <c r="O6944" s="3"/>
      <c r="P6944"/>
      <c r="Q6944" s="3"/>
    </row>
    <row r="6945" spans="1:17" x14ac:dyDescent="0.2">
      <c r="A6945"/>
      <c r="H6945" s="2"/>
      <c r="I6945" s="3"/>
      <c r="K6945" s="3"/>
      <c r="L6945"/>
      <c r="M6945" s="275"/>
      <c r="O6945" s="3"/>
      <c r="P6945"/>
      <c r="Q6945" s="3"/>
    </row>
    <row r="6946" spans="1:17" x14ac:dyDescent="0.2">
      <c r="A6946"/>
      <c r="H6946" s="2"/>
      <c r="I6946" s="3"/>
      <c r="K6946" s="3"/>
      <c r="L6946"/>
      <c r="M6946" s="275"/>
      <c r="O6946" s="3"/>
      <c r="P6946"/>
      <c r="Q6946" s="3"/>
    </row>
    <row r="6947" spans="1:17" x14ac:dyDescent="0.2">
      <c r="A6947"/>
      <c r="H6947" s="2"/>
      <c r="I6947" s="3"/>
      <c r="K6947" s="3"/>
      <c r="L6947"/>
      <c r="M6947" s="275"/>
      <c r="O6947" s="3"/>
      <c r="P6947"/>
      <c r="Q6947" s="3"/>
    </row>
    <row r="6948" spans="1:17" x14ac:dyDescent="0.2">
      <c r="A6948"/>
      <c r="H6948" s="2"/>
      <c r="I6948" s="3"/>
      <c r="K6948" s="3"/>
      <c r="L6948"/>
      <c r="M6948" s="275"/>
      <c r="O6948" s="3"/>
      <c r="P6948"/>
      <c r="Q6948" s="3"/>
    </row>
    <row r="6949" spans="1:17" x14ac:dyDescent="0.2">
      <c r="A6949"/>
      <c r="H6949" s="2"/>
      <c r="I6949" s="3"/>
      <c r="K6949" s="3"/>
      <c r="L6949"/>
      <c r="M6949" s="275"/>
      <c r="O6949" s="3"/>
      <c r="P6949"/>
      <c r="Q6949" s="3"/>
    </row>
    <row r="6950" spans="1:17" x14ac:dyDescent="0.2">
      <c r="A6950"/>
      <c r="H6950" s="2"/>
      <c r="I6950" s="3"/>
      <c r="K6950" s="3"/>
      <c r="L6950"/>
      <c r="M6950" s="275"/>
      <c r="O6950" s="3"/>
      <c r="P6950"/>
      <c r="Q6950" s="3"/>
    </row>
    <row r="6951" spans="1:17" x14ac:dyDescent="0.2">
      <c r="A6951"/>
      <c r="H6951" s="2"/>
      <c r="I6951" s="3"/>
      <c r="K6951" s="3"/>
      <c r="L6951"/>
      <c r="M6951" s="275"/>
      <c r="O6951" s="3"/>
      <c r="P6951"/>
      <c r="Q6951" s="3"/>
    </row>
    <row r="6952" spans="1:17" x14ac:dyDescent="0.2">
      <c r="A6952"/>
      <c r="H6952" s="2"/>
      <c r="I6952" s="3"/>
      <c r="K6952" s="3"/>
      <c r="L6952"/>
      <c r="M6952" s="275"/>
      <c r="O6952" s="3"/>
      <c r="P6952"/>
      <c r="Q6952" s="3"/>
    </row>
    <row r="6953" spans="1:17" x14ac:dyDescent="0.2">
      <c r="A6953"/>
      <c r="H6953" s="2"/>
      <c r="I6953" s="3"/>
      <c r="K6953" s="3"/>
      <c r="L6953"/>
      <c r="M6953" s="275"/>
      <c r="O6953" s="3"/>
      <c r="P6953"/>
      <c r="Q6953" s="3"/>
    </row>
    <row r="6954" spans="1:17" x14ac:dyDescent="0.2">
      <c r="A6954"/>
      <c r="H6954" s="2"/>
      <c r="I6954" s="3"/>
      <c r="K6954" s="3"/>
      <c r="L6954"/>
      <c r="M6954" s="275"/>
      <c r="O6954" s="3"/>
      <c r="P6954"/>
      <c r="Q6954" s="3"/>
    </row>
    <row r="6955" spans="1:17" x14ac:dyDescent="0.2">
      <c r="A6955"/>
      <c r="H6955" s="2"/>
      <c r="I6955" s="3"/>
      <c r="K6955" s="3"/>
      <c r="L6955"/>
      <c r="M6955" s="275"/>
      <c r="O6955" s="3"/>
      <c r="P6955"/>
      <c r="Q6955" s="3"/>
    </row>
    <row r="6956" spans="1:17" x14ac:dyDescent="0.2">
      <c r="A6956"/>
      <c r="H6956" s="2"/>
      <c r="I6956" s="3"/>
      <c r="K6956" s="3"/>
      <c r="L6956"/>
      <c r="M6956" s="275"/>
      <c r="O6956" s="3"/>
      <c r="P6956"/>
      <c r="Q6956" s="3"/>
    </row>
    <row r="6957" spans="1:17" x14ac:dyDescent="0.2">
      <c r="A6957"/>
      <c r="H6957" s="2"/>
      <c r="I6957" s="3"/>
      <c r="K6957" s="3"/>
      <c r="L6957"/>
      <c r="M6957" s="275"/>
      <c r="O6957" s="3"/>
      <c r="P6957"/>
      <c r="Q6957" s="3"/>
    </row>
    <row r="6958" spans="1:17" x14ac:dyDescent="0.2">
      <c r="A6958"/>
      <c r="H6958" s="2"/>
      <c r="I6958" s="3"/>
      <c r="K6958" s="3"/>
      <c r="L6958"/>
      <c r="M6958" s="275"/>
      <c r="O6958" s="3"/>
      <c r="P6958"/>
      <c r="Q6958" s="3"/>
    </row>
    <row r="6959" spans="1:17" x14ac:dyDescent="0.2">
      <c r="A6959"/>
      <c r="H6959" s="2"/>
      <c r="I6959" s="3"/>
      <c r="K6959" s="3"/>
      <c r="L6959"/>
      <c r="M6959" s="275"/>
      <c r="O6959" s="3"/>
      <c r="P6959"/>
      <c r="Q6959" s="3"/>
    </row>
    <row r="6960" spans="1:17" x14ac:dyDescent="0.2">
      <c r="A6960"/>
      <c r="H6960" s="2"/>
      <c r="I6960" s="3"/>
      <c r="K6960" s="3"/>
      <c r="L6960"/>
      <c r="M6960" s="275"/>
      <c r="O6960" s="3"/>
      <c r="P6960"/>
      <c r="Q6960" s="3"/>
    </row>
    <row r="6961" spans="1:17" x14ac:dyDescent="0.2">
      <c r="A6961"/>
      <c r="H6961" s="2"/>
      <c r="I6961" s="3"/>
      <c r="K6961" s="3"/>
      <c r="L6961"/>
      <c r="M6961" s="275"/>
      <c r="O6961" s="3"/>
      <c r="P6961"/>
      <c r="Q6961" s="3"/>
    </row>
    <row r="6962" spans="1:17" x14ac:dyDescent="0.2">
      <c r="A6962"/>
      <c r="H6962" s="2"/>
      <c r="I6962" s="3"/>
      <c r="K6962" s="3"/>
      <c r="L6962"/>
      <c r="M6962" s="275"/>
      <c r="O6962" s="3"/>
      <c r="P6962"/>
      <c r="Q6962" s="3"/>
    </row>
    <row r="6963" spans="1:17" x14ac:dyDescent="0.2">
      <c r="A6963"/>
      <c r="H6963" s="2"/>
      <c r="I6963" s="3"/>
      <c r="K6963" s="3"/>
      <c r="L6963"/>
      <c r="M6963" s="275"/>
      <c r="O6963" s="3"/>
      <c r="P6963"/>
      <c r="Q6963" s="3"/>
    </row>
    <row r="6964" spans="1:17" x14ac:dyDescent="0.2">
      <c r="A6964"/>
      <c r="H6964" s="2"/>
      <c r="I6964" s="3"/>
      <c r="K6964" s="3"/>
      <c r="L6964"/>
      <c r="M6964" s="275"/>
      <c r="O6964" s="3"/>
      <c r="P6964"/>
      <c r="Q6964" s="3"/>
    </row>
    <row r="6965" spans="1:17" x14ac:dyDescent="0.2">
      <c r="A6965"/>
      <c r="H6965" s="2"/>
      <c r="I6965" s="3"/>
      <c r="K6965" s="3"/>
      <c r="L6965"/>
      <c r="M6965" s="275"/>
      <c r="O6965" s="3"/>
      <c r="P6965"/>
      <c r="Q6965" s="3"/>
    </row>
    <row r="6966" spans="1:17" x14ac:dyDescent="0.2">
      <c r="A6966"/>
      <c r="H6966" s="2"/>
      <c r="I6966" s="3"/>
      <c r="K6966" s="3"/>
      <c r="L6966"/>
      <c r="M6966" s="275"/>
      <c r="O6966" s="3"/>
      <c r="P6966"/>
      <c r="Q6966" s="3"/>
    </row>
    <row r="6967" spans="1:17" x14ac:dyDescent="0.2">
      <c r="A6967"/>
      <c r="H6967" s="2"/>
      <c r="I6967" s="3"/>
      <c r="K6967" s="3"/>
      <c r="L6967"/>
      <c r="M6967" s="275"/>
      <c r="O6967" s="3"/>
      <c r="P6967"/>
      <c r="Q6967" s="3"/>
    </row>
    <row r="6968" spans="1:17" x14ac:dyDescent="0.2">
      <c r="A6968"/>
      <c r="H6968" s="2"/>
      <c r="I6968" s="3"/>
      <c r="K6968" s="3"/>
      <c r="L6968"/>
      <c r="M6968" s="275"/>
      <c r="O6968" s="3"/>
      <c r="P6968"/>
      <c r="Q6968" s="3"/>
    </row>
    <row r="6969" spans="1:17" x14ac:dyDescent="0.2">
      <c r="A6969"/>
      <c r="H6969" s="2"/>
      <c r="I6969" s="3"/>
      <c r="K6969" s="3"/>
      <c r="L6969"/>
      <c r="M6969" s="275"/>
      <c r="O6969" s="3"/>
      <c r="P6969"/>
      <c r="Q6969" s="3"/>
    </row>
    <row r="6970" spans="1:17" x14ac:dyDescent="0.2">
      <c r="A6970"/>
      <c r="H6970" s="2"/>
      <c r="I6970" s="3"/>
      <c r="K6970" s="3"/>
      <c r="L6970"/>
      <c r="M6970" s="275"/>
      <c r="O6970" s="3"/>
      <c r="P6970"/>
      <c r="Q6970" s="3"/>
    </row>
    <row r="6971" spans="1:17" x14ac:dyDescent="0.2">
      <c r="A6971"/>
      <c r="H6971" s="2"/>
      <c r="I6971" s="3"/>
      <c r="K6971" s="3"/>
      <c r="L6971"/>
      <c r="M6971" s="275"/>
      <c r="O6971" s="3"/>
      <c r="P6971"/>
      <c r="Q6971" s="3"/>
    </row>
    <row r="6972" spans="1:17" x14ac:dyDescent="0.2">
      <c r="A6972"/>
      <c r="H6972" s="2"/>
      <c r="I6972" s="3"/>
      <c r="K6972" s="3"/>
      <c r="L6972"/>
      <c r="M6972" s="275"/>
      <c r="O6972" s="3"/>
      <c r="P6972"/>
      <c r="Q6972" s="3"/>
    </row>
    <row r="6973" spans="1:17" x14ac:dyDescent="0.2">
      <c r="A6973"/>
      <c r="H6973" s="2"/>
      <c r="I6973" s="3"/>
      <c r="K6973" s="3"/>
      <c r="L6973"/>
      <c r="M6973" s="275"/>
      <c r="O6973" s="3"/>
      <c r="P6973"/>
      <c r="Q6973" s="3"/>
    </row>
    <row r="6974" spans="1:17" x14ac:dyDescent="0.2">
      <c r="A6974"/>
      <c r="H6974" s="2"/>
      <c r="I6974" s="3"/>
      <c r="K6974" s="3"/>
      <c r="L6974"/>
      <c r="M6974" s="275"/>
      <c r="O6974" s="3"/>
      <c r="P6974"/>
      <c r="Q6974" s="3"/>
    </row>
    <row r="6975" spans="1:17" x14ac:dyDescent="0.2">
      <c r="A6975"/>
      <c r="H6975" s="2"/>
      <c r="I6975" s="3"/>
      <c r="K6975" s="3"/>
      <c r="L6975"/>
      <c r="M6975" s="275"/>
      <c r="O6975" s="3"/>
      <c r="P6975"/>
      <c r="Q6975" s="3"/>
    </row>
    <row r="6976" spans="1:17" x14ac:dyDescent="0.2">
      <c r="A6976"/>
      <c r="H6976" s="2"/>
      <c r="I6976" s="3"/>
      <c r="K6976" s="3"/>
      <c r="L6976"/>
      <c r="M6976" s="275"/>
      <c r="O6976" s="3"/>
      <c r="P6976"/>
      <c r="Q6976" s="3"/>
    </row>
    <row r="6977" spans="1:17" x14ac:dyDescent="0.2">
      <c r="A6977"/>
      <c r="H6977" s="2"/>
      <c r="I6977" s="3"/>
      <c r="K6977" s="3"/>
      <c r="L6977"/>
      <c r="M6977" s="275"/>
      <c r="O6977" s="3"/>
      <c r="P6977"/>
      <c r="Q6977" s="3"/>
    </row>
    <row r="6978" spans="1:17" x14ac:dyDescent="0.2">
      <c r="A6978"/>
      <c r="H6978" s="2"/>
      <c r="I6978" s="3"/>
      <c r="K6978" s="3"/>
      <c r="L6978"/>
      <c r="M6978" s="275"/>
      <c r="O6978" s="3"/>
      <c r="P6978"/>
      <c r="Q6978" s="3"/>
    </row>
    <row r="6979" spans="1:17" x14ac:dyDescent="0.2">
      <c r="A6979"/>
      <c r="H6979" s="2"/>
      <c r="I6979" s="3"/>
      <c r="K6979" s="3"/>
      <c r="L6979"/>
      <c r="M6979" s="275"/>
      <c r="O6979" s="3"/>
      <c r="P6979"/>
      <c r="Q6979" s="3"/>
    </row>
    <row r="6980" spans="1:17" x14ac:dyDescent="0.2">
      <c r="A6980"/>
      <c r="H6980" s="2"/>
      <c r="I6980" s="3"/>
      <c r="K6980" s="3"/>
      <c r="L6980"/>
      <c r="M6980" s="275"/>
      <c r="O6980" s="3"/>
      <c r="P6980"/>
      <c r="Q6980" s="3"/>
    </row>
    <row r="6981" spans="1:17" x14ac:dyDescent="0.2">
      <c r="A6981"/>
      <c r="H6981" s="2"/>
      <c r="I6981" s="3"/>
      <c r="K6981" s="3"/>
      <c r="L6981"/>
      <c r="M6981" s="275"/>
      <c r="O6981" s="3"/>
      <c r="P6981"/>
      <c r="Q6981" s="3"/>
    </row>
    <row r="6982" spans="1:17" x14ac:dyDescent="0.2">
      <c r="A6982"/>
      <c r="H6982" s="2"/>
      <c r="I6982" s="3"/>
      <c r="K6982" s="3"/>
      <c r="L6982"/>
      <c r="M6982" s="275"/>
      <c r="O6982" s="3"/>
      <c r="P6982"/>
      <c r="Q6982" s="3"/>
    </row>
    <row r="6983" spans="1:17" x14ac:dyDescent="0.2">
      <c r="A6983"/>
      <c r="H6983" s="2"/>
      <c r="I6983" s="3"/>
      <c r="K6983" s="3"/>
      <c r="L6983"/>
      <c r="M6983" s="275"/>
      <c r="O6983" s="3"/>
      <c r="P6983"/>
      <c r="Q6983" s="3"/>
    </row>
    <row r="6984" spans="1:17" x14ac:dyDescent="0.2">
      <c r="A6984"/>
      <c r="H6984" s="2"/>
      <c r="I6984" s="3"/>
      <c r="K6984" s="3"/>
      <c r="L6984"/>
      <c r="M6984" s="275"/>
      <c r="O6984" s="3"/>
      <c r="P6984"/>
      <c r="Q6984" s="3"/>
    </row>
    <row r="6985" spans="1:17" x14ac:dyDescent="0.2">
      <c r="A6985"/>
      <c r="H6985" s="2"/>
      <c r="I6985" s="3"/>
      <c r="K6985" s="3"/>
      <c r="L6985"/>
      <c r="M6985" s="275"/>
      <c r="O6985" s="3"/>
      <c r="P6985"/>
      <c r="Q6985" s="3"/>
    </row>
    <row r="6986" spans="1:17" x14ac:dyDescent="0.2">
      <c r="A6986"/>
      <c r="H6986" s="2"/>
      <c r="I6986" s="3"/>
      <c r="K6986" s="3"/>
      <c r="L6986"/>
      <c r="M6986" s="275"/>
      <c r="O6986" s="3"/>
      <c r="P6986"/>
      <c r="Q6986" s="3"/>
    </row>
    <row r="6987" spans="1:17" x14ac:dyDescent="0.2">
      <c r="A6987"/>
      <c r="H6987" s="2"/>
      <c r="I6987" s="3"/>
      <c r="K6987" s="3"/>
      <c r="L6987"/>
      <c r="M6987" s="275"/>
      <c r="O6987" s="3"/>
      <c r="P6987"/>
      <c r="Q6987" s="3"/>
    </row>
    <row r="6988" spans="1:17" x14ac:dyDescent="0.2">
      <c r="A6988"/>
      <c r="H6988" s="2"/>
      <c r="I6988" s="3"/>
      <c r="K6988" s="3"/>
      <c r="L6988"/>
      <c r="M6988" s="275"/>
      <c r="O6988" s="3"/>
      <c r="P6988"/>
      <c r="Q6988" s="3"/>
    </row>
    <row r="6989" spans="1:17" x14ac:dyDescent="0.2">
      <c r="A6989"/>
      <c r="H6989" s="2"/>
      <c r="I6989" s="3"/>
      <c r="K6989" s="3"/>
      <c r="L6989"/>
      <c r="M6989" s="275"/>
      <c r="O6989" s="3"/>
      <c r="P6989"/>
      <c r="Q6989" s="3"/>
    </row>
    <row r="6990" spans="1:17" x14ac:dyDescent="0.2">
      <c r="A6990"/>
      <c r="H6990" s="2"/>
      <c r="I6990" s="3"/>
      <c r="K6990" s="3"/>
      <c r="L6990"/>
      <c r="M6990" s="275"/>
      <c r="O6990" s="3"/>
      <c r="P6990"/>
      <c r="Q6990" s="3"/>
    </row>
    <row r="6991" spans="1:17" x14ac:dyDescent="0.2">
      <c r="A6991"/>
      <c r="H6991" s="2"/>
      <c r="I6991" s="3"/>
      <c r="K6991" s="3"/>
      <c r="L6991"/>
      <c r="M6991" s="275"/>
      <c r="O6991" s="3"/>
      <c r="P6991"/>
      <c r="Q6991" s="3"/>
    </row>
    <row r="6992" spans="1:17" x14ac:dyDescent="0.2">
      <c r="A6992"/>
      <c r="H6992" s="2"/>
      <c r="I6992" s="3"/>
      <c r="K6992" s="3"/>
      <c r="L6992"/>
      <c r="M6992" s="275"/>
      <c r="O6992" s="3"/>
      <c r="P6992"/>
      <c r="Q6992" s="3"/>
    </row>
    <row r="6993" spans="1:17" x14ac:dyDescent="0.2">
      <c r="A6993"/>
      <c r="H6993" s="2"/>
      <c r="I6993" s="3"/>
      <c r="K6993" s="3"/>
      <c r="L6993"/>
      <c r="M6993" s="275"/>
      <c r="O6993" s="3"/>
      <c r="P6993"/>
      <c r="Q6993" s="3"/>
    </row>
    <row r="6994" spans="1:17" x14ac:dyDescent="0.2">
      <c r="A6994"/>
      <c r="H6994" s="2"/>
      <c r="I6994" s="3"/>
      <c r="K6994" s="3"/>
      <c r="L6994"/>
      <c r="M6994" s="275"/>
      <c r="O6994" s="3"/>
      <c r="P6994"/>
      <c r="Q6994" s="3"/>
    </row>
    <row r="6995" spans="1:17" x14ac:dyDescent="0.2">
      <c r="A6995"/>
      <c r="H6995" s="2"/>
      <c r="I6995" s="3"/>
      <c r="K6995" s="3"/>
      <c r="L6995"/>
      <c r="M6995" s="275"/>
      <c r="O6995" s="3"/>
      <c r="P6995"/>
      <c r="Q6995" s="3"/>
    </row>
    <row r="6996" spans="1:17" x14ac:dyDescent="0.2">
      <c r="A6996"/>
      <c r="H6996" s="2"/>
      <c r="I6996" s="3"/>
      <c r="K6996" s="3"/>
      <c r="L6996"/>
      <c r="M6996" s="275"/>
      <c r="O6996" s="3"/>
      <c r="P6996"/>
      <c r="Q6996" s="3"/>
    </row>
    <row r="6997" spans="1:17" x14ac:dyDescent="0.2">
      <c r="A6997"/>
      <c r="H6997" s="2"/>
      <c r="I6997" s="3"/>
      <c r="K6997" s="3"/>
      <c r="L6997"/>
      <c r="M6997" s="275"/>
      <c r="O6997" s="3"/>
      <c r="P6997"/>
      <c r="Q6997" s="3"/>
    </row>
    <row r="6998" spans="1:17" x14ac:dyDescent="0.2">
      <c r="A6998"/>
      <c r="H6998" s="2"/>
      <c r="I6998" s="3"/>
      <c r="K6998" s="3"/>
      <c r="L6998"/>
      <c r="M6998" s="275"/>
      <c r="O6998" s="3"/>
      <c r="P6998"/>
      <c r="Q6998" s="3"/>
    </row>
    <row r="6999" spans="1:17" x14ac:dyDescent="0.2">
      <c r="A6999"/>
      <c r="H6999" s="2"/>
      <c r="I6999" s="3"/>
      <c r="K6999" s="3"/>
      <c r="L6999"/>
      <c r="M6999" s="275"/>
      <c r="O6999" s="3"/>
      <c r="P6999"/>
      <c r="Q6999" s="3"/>
    </row>
    <row r="7000" spans="1:17" x14ac:dyDescent="0.2">
      <c r="A7000"/>
      <c r="H7000" s="2"/>
      <c r="I7000" s="3"/>
      <c r="K7000" s="3"/>
      <c r="L7000"/>
      <c r="M7000" s="275"/>
      <c r="O7000" s="3"/>
      <c r="P7000"/>
      <c r="Q7000" s="3"/>
    </row>
    <row r="7001" spans="1:17" x14ac:dyDescent="0.2">
      <c r="A7001"/>
      <c r="H7001" s="2"/>
      <c r="I7001" s="3"/>
      <c r="K7001" s="3"/>
      <c r="L7001"/>
      <c r="M7001" s="275"/>
      <c r="O7001" s="3"/>
      <c r="P7001"/>
      <c r="Q7001" s="3"/>
    </row>
    <row r="7002" spans="1:17" x14ac:dyDescent="0.2">
      <c r="A7002"/>
      <c r="H7002" s="2"/>
      <c r="I7002" s="3"/>
      <c r="K7002" s="3"/>
      <c r="L7002"/>
      <c r="M7002" s="275"/>
      <c r="O7002" s="3"/>
      <c r="P7002"/>
      <c r="Q7002" s="3"/>
    </row>
    <row r="7003" spans="1:17" x14ac:dyDescent="0.2">
      <c r="A7003"/>
      <c r="H7003" s="2"/>
      <c r="I7003" s="3"/>
      <c r="K7003" s="3"/>
      <c r="L7003"/>
      <c r="M7003" s="275"/>
      <c r="O7003" s="3"/>
      <c r="P7003"/>
      <c r="Q7003" s="3"/>
    </row>
    <row r="7004" spans="1:17" x14ac:dyDescent="0.2">
      <c r="A7004"/>
      <c r="H7004" s="2"/>
      <c r="I7004" s="3"/>
      <c r="K7004" s="3"/>
      <c r="L7004"/>
      <c r="M7004" s="275"/>
      <c r="O7004" s="3"/>
      <c r="P7004"/>
      <c r="Q7004" s="3"/>
    </row>
    <row r="7005" spans="1:17" x14ac:dyDescent="0.2">
      <c r="A7005"/>
      <c r="H7005" s="2"/>
      <c r="I7005" s="3"/>
      <c r="K7005" s="3"/>
      <c r="L7005"/>
      <c r="M7005" s="275"/>
      <c r="O7005" s="3"/>
      <c r="P7005"/>
      <c r="Q7005" s="3"/>
    </row>
    <row r="7006" spans="1:17" x14ac:dyDescent="0.2">
      <c r="A7006"/>
      <c r="H7006" s="2"/>
      <c r="I7006" s="3"/>
      <c r="K7006" s="3"/>
      <c r="L7006"/>
      <c r="M7006" s="275"/>
      <c r="O7006" s="3"/>
      <c r="P7006"/>
      <c r="Q7006" s="3"/>
    </row>
    <row r="7007" spans="1:17" x14ac:dyDescent="0.2">
      <c r="A7007"/>
      <c r="H7007" s="2"/>
      <c r="I7007" s="3"/>
      <c r="K7007" s="3"/>
      <c r="L7007"/>
      <c r="M7007" s="275"/>
      <c r="O7007" s="3"/>
      <c r="P7007"/>
      <c r="Q7007" s="3"/>
    </row>
    <row r="7008" spans="1:17" x14ac:dyDescent="0.2">
      <c r="A7008"/>
      <c r="H7008" s="2"/>
      <c r="I7008" s="3"/>
      <c r="K7008" s="3"/>
      <c r="L7008"/>
      <c r="M7008" s="275"/>
      <c r="O7008" s="3"/>
      <c r="P7008"/>
      <c r="Q7008" s="3"/>
    </row>
    <row r="7009" spans="1:17" x14ac:dyDescent="0.2">
      <c r="A7009"/>
      <c r="H7009" s="2"/>
      <c r="I7009" s="3"/>
      <c r="K7009" s="3"/>
      <c r="L7009"/>
      <c r="M7009" s="275"/>
      <c r="O7009" s="3"/>
      <c r="P7009"/>
      <c r="Q7009" s="3"/>
    </row>
    <row r="7010" spans="1:17" x14ac:dyDescent="0.2">
      <c r="A7010"/>
      <c r="H7010" s="2"/>
      <c r="I7010" s="3"/>
      <c r="K7010" s="3"/>
      <c r="L7010"/>
      <c r="M7010" s="275"/>
      <c r="O7010" s="3"/>
      <c r="P7010"/>
      <c r="Q7010" s="3"/>
    </row>
    <row r="7011" spans="1:17" x14ac:dyDescent="0.2">
      <c r="A7011"/>
      <c r="H7011" s="2"/>
      <c r="I7011" s="3"/>
      <c r="K7011" s="3"/>
      <c r="L7011"/>
      <c r="M7011" s="275"/>
      <c r="O7011" s="3"/>
      <c r="P7011"/>
      <c r="Q7011" s="3"/>
    </row>
    <row r="7012" spans="1:17" x14ac:dyDescent="0.2">
      <c r="A7012"/>
      <c r="H7012" s="2"/>
      <c r="I7012" s="3"/>
      <c r="K7012" s="3"/>
      <c r="L7012"/>
      <c r="M7012" s="275"/>
      <c r="O7012" s="3"/>
      <c r="P7012"/>
      <c r="Q7012" s="3"/>
    </row>
    <row r="7013" spans="1:17" x14ac:dyDescent="0.2">
      <c r="A7013"/>
      <c r="H7013" s="2"/>
      <c r="I7013" s="3"/>
      <c r="K7013" s="3"/>
      <c r="L7013"/>
      <c r="M7013" s="275"/>
      <c r="O7013" s="3"/>
      <c r="P7013"/>
      <c r="Q7013" s="3"/>
    </row>
    <row r="7014" spans="1:17" x14ac:dyDescent="0.2">
      <c r="A7014"/>
      <c r="H7014" s="2"/>
      <c r="I7014" s="3"/>
      <c r="K7014" s="3"/>
      <c r="L7014"/>
      <c r="M7014" s="275"/>
      <c r="O7014" s="3"/>
      <c r="P7014"/>
      <c r="Q7014" s="3"/>
    </row>
    <row r="7015" spans="1:17" x14ac:dyDescent="0.2">
      <c r="A7015"/>
      <c r="H7015" s="2"/>
      <c r="I7015" s="3"/>
      <c r="K7015" s="3"/>
      <c r="L7015"/>
      <c r="M7015" s="275"/>
      <c r="O7015" s="3"/>
      <c r="P7015"/>
      <c r="Q7015" s="3"/>
    </row>
    <row r="7016" spans="1:17" x14ac:dyDescent="0.2">
      <c r="A7016"/>
      <c r="H7016" s="2"/>
      <c r="I7016" s="3"/>
      <c r="K7016" s="3"/>
      <c r="L7016"/>
      <c r="M7016" s="275"/>
      <c r="O7016" s="3"/>
      <c r="P7016"/>
      <c r="Q7016" s="3"/>
    </row>
    <row r="7017" spans="1:17" x14ac:dyDescent="0.2">
      <c r="A7017"/>
      <c r="H7017" s="2"/>
      <c r="I7017" s="3"/>
      <c r="K7017" s="3"/>
      <c r="L7017"/>
      <c r="M7017" s="275"/>
      <c r="O7017" s="3"/>
      <c r="P7017"/>
      <c r="Q7017" s="3"/>
    </row>
    <row r="7018" spans="1:17" x14ac:dyDescent="0.2">
      <c r="A7018"/>
      <c r="H7018" s="2"/>
      <c r="I7018" s="3"/>
      <c r="K7018" s="3"/>
      <c r="L7018"/>
      <c r="M7018" s="275"/>
      <c r="O7018" s="3"/>
      <c r="P7018"/>
      <c r="Q7018" s="3"/>
    </row>
    <row r="7019" spans="1:17" x14ac:dyDescent="0.2">
      <c r="A7019"/>
      <c r="H7019" s="2"/>
      <c r="I7019" s="3"/>
      <c r="K7019" s="3"/>
      <c r="L7019"/>
      <c r="M7019" s="275"/>
      <c r="O7019" s="3"/>
      <c r="P7019"/>
      <c r="Q7019" s="3"/>
    </row>
    <row r="7020" spans="1:17" x14ac:dyDescent="0.2">
      <c r="A7020"/>
      <c r="H7020" s="2"/>
      <c r="I7020" s="3"/>
      <c r="K7020" s="3"/>
      <c r="L7020"/>
      <c r="M7020" s="275"/>
      <c r="O7020" s="3"/>
      <c r="P7020"/>
      <c r="Q7020" s="3"/>
    </row>
    <row r="7021" spans="1:17" x14ac:dyDescent="0.2">
      <c r="A7021"/>
      <c r="H7021" s="2"/>
      <c r="I7021" s="3"/>
      <c r="K7021" s="3"/>
      <c r="L7021"/>
      <c r="M7021" s="275"/>
      <c r="O7021" s="3"/>
      <c r="P7021"/>
      <c r="Q7021" s="3"/>
    </row>
    <row r="7022" spans="1:17" x14ac:dyDescent="0.2">
      <c r="A7022"/>
      <c r="H7022" s="2"/>
      <c r="I7022" s="3"/>
      <c r="K7022" s="3"/>
      <c r="L7022"/>
      <c r="M7022" s="275"/>
      <c r="O7022" s="3"/>
      <c r="P7022"/>
      <c r="Q7022" s="3"/>
    </row>
    <row r="7023" spans="1:17" x14ac:dyDescent="0.2">
      <c r="A7023"/>
      <c r="H7023" s="2"/>
      <c r="I7023" s="3"/>
      <c r="K7023" s="3"/>
      <c r="L7023"/>
      <c r="M7023" s="275"/>
      <c r="O7023" s="3"/>
      <c r="P7023"/>
      <c r="Q7023" s="3"/>
    </row>
    <row r="7024" spans="1:17" x14ac:dyDescent="0.2">
      <c r="A7024"/>
      <c r="H7024" s="2"/>
      <c r="I7024" s="3"/>
      <c r="K7024" s="3"/>
      <c r="L7024"/>
      <c r="M7024" s="275"/>
      <c r="O7024" s="3"/>
      <c r="P7024"/>
      <c r="Q7024" s="3"/>
    </row>
    <row r="7025" spans="1:17" x14ac:dyDescent="0.2">
      <c r="A7025"/>
      <c r="H7025" s="2"/>
      <c r="I7025" s="3"/>
      <c r="K7025" s="3"/>
      <c r="L7025"/>
      <c r="M7025" s="275"/>
      <c r="O7025" s="3"/>
      <c r="P7025"/>
      <c r="Q7025" s="3"/>
    </row>
    <row r="7026" spans="1:17" x14ac:dyDescent="0.2">
      <c r="A7026"/>
      <c r="H7026" s="2"/>
      <c r="I7026" s="3"/>
      <c r="K7026" s="3"/>
      <c r="L7026"/>
      <c r="M7026" s="275"/>
      <c r="O7026" s="3"/>
      <c r="P7026"/>
      <c r="Q7026" s="3"/>
    </row>
    <row r="7027" spans="1:17" x14ac:dyDescent="0.2">
      <c r="A7027"/>
      <c r="H7027" s="2"/>
      <c r="I7027" s="3"/>
      <c r="K7027" s="3"/>
      <c r="L7027"/>
      <c r="M7027" s="275"/>
      <c r="O7027" s="3"/>
      <c r="P7027"/>
      <c r="Q7027" s="3"/>
    </row>
    <row r="7028" spans="1:17" x14ac:dyDescent="0.2">
      <c r="A7028"/>
      <c r="H7028" s="2"/>
      <c r="I7028" s="3"/>
      <c r="K7028" s="3"/>
      <c r="L7028"/>
      <c r="M7028" s="275"/>
      <c r="O7028" s="3"/>
      <c r="P7028"/>
      <c r="Q7028" s="3"/>
    </row>
    <row r="7029" spans="1:17" x14ac:dyDescent="0.2">
      <c r="A7029"/>
      <c r="H7029" s="2"/>
      <c r="I7029" s="3"/>
      <c r="K7029" s="3"/>
      <c r="L7029"/>
      <c r="M7029" s="275"/>
      <c r="O7029" s="3"/>
      <c r="P7029"/>
      <c r="Q7029" s="3"/>
    </row>
    <row r="7030" spans="1:17" x14ac:dyDescent="0.2">
      <c r="A7030"/>
      <c r="H7030" s="2"/>
      <c r="I7030" s="3"/>
      <c r="K7030" s="3"/>
      <c r="L7030"/>
      <c r="M7030" s="275"/>
      <c r="O7030" s="3"/>
      <c r="P7030"/>
      <c r="Q7030" s="3"/>
    </row>
    <row r="7031" spans="1:17" x14ac:dyDescent="0.2">
      <c r="A7031"/>
      <c r="H7031" s="2"/>
      <c r="I7031" s="3"/>
      <c r="K7031" s="3"/>
      <c r="L7031"/>
      <c r="M7031" s="275"/>
      <c r="O7031" s="3"/>
      <c r="P7031"/>
      <c r="Q7031" s="3"/>
    </row>
    <row r="7032" spans="1:17" x14ac:dyDescent="0.2">
      <c r="A7032"/>
      <c r="H7032" s="2"/>
      <c r="I7032" s="3"/>
      <c r="K7032" s="3"/>
      <c r="L7032"/>
      <c r="M7032" s="275"/>
      <c r="O7032" s="3"/>
      <c r="P7032"/>
      <c r="Q7032" s="3"/>
    </row>
    <row r="7033" spans="1:17" x14ac:dyDescent="0.2">
      <c r="A7033"/>
      <c r="H7033" s="2"/>
      <c r="I7033" s="3"/>
      <c r="K7033" s="3"/>
      <c r="L7033"/>
      <c r="M7033" s="275"/>
      <c r="O7033" s="3"/>
      <c r="P7033"/>
      <c r="Q7033" s="3"/>
    </row>
    <row r="7034" spans="1:17" x14ac:dyDescent="0.2">
      <c r="A7034"/>
      <c r="H7034" s="2"/>
      <c r="I7034" s="3"/>
      <c r="K7034" s="3"/>
      <c r="L7034"/>
      <c r="M7034" s="275"/>
      <c r="O7034" s="3"/>
      <c r="P7034"/>
      <c r="Q7034" s="3"/>
    </row>
    <row r="7035" spans="1:17" x14ac:dyDescent="0.2">
      <c r="A7035"/>
      <c r="H7035" s="2"/>
      <c r="I7035" s="3"/>
      <c r="K7035" s="3"/>
      <c r="L7035"/>
      <c r="M7035" s="275"/>
      <c r="O7035" s="3"/>
      <c r="P7035"/>
      <c r="Q7035" s="3"/>
    </row>
    <row r="7036" spans="1:17" x14ac:dyDescent="0.2">
      <c r="A7036"/>
      <c r="H7036" s="2"/>
      <c r="I7036" s="3"/>
      <c r="K7036" s="3"/>
      <c r="L7036"/>
      <c r="M7036" s="275"/>
      <c r="O7036" s="3"/>
      <c r="P7036"/>
      <c r="Q7036" s="3"/>
    </row>
    <row r="7037" spans="1:17" x14ac:dyDescent="0.2">
      <c r="A7037"/>
      <c r="H7037" s="2"/>
      <c r="I7037" s="3"/>
      <c r="K7037" s="3"/>
      <c r="L7037"/>
      <c r="M7037" s="275"/>
      <c r="O7037" s="3"/>
      <c r="P7037"/>
      <c r="Q7037" s="3"/>
    </row>
    <row r="7038" spans="1:17" x14ac:dyDescent="0.2">
      <c r="A7038"/>
      <c r="H7038" s="2"/>
      <c r="I7038" s="3"/>
      <c r="K7038" s="3"/>
      <c r="L7038"/>
      <c r="M7038" s="275"/>
      <c r="O7038" s="3"/>
      <c r="P7038"/>
      <c r="Q7038" s="3"/>
    </row>
    <row r="7039" spans="1:17" x14ac:dyDescent="0.2">
      <c r="A7039"/>
      <c r="H7039" s="2"/>
      <c r="I7039" s="3"/>
      <c r="K7039" s="3"/>
      <c r="L7039"/>
      <c r="M7039" s="275"/>
      <c r="O7039" s="3"/>
      <c r="P7039"/>
      <c r="Q7039" s="3"/>
    </row>
    <row r="7040" spans="1:17" x14ac:dyDescent="0.2">
      <c r="A7040"/>
      <c r="H7040" s="2"/>
      <c r="I7040" s="3"/>
      <c r="K7040" s="3"/>
      <c r="L7040"/>
      <c r="M7040" s="275"/>
      <c r="O7040" s="3"/>
      <c r="P7040"/>
      <c r="Q7040" s="3"/>
    </row>
    <row r="7041" spans="1:17" x14ac:dyDescent="0.2">
      <c r="A7041"/>
      <c r="H7041" s="2"/>
      <c r="I7041" s="3"/>
      <c r="K7041" s="3"/>
      <c r="L7041"/>
      <c r="M7041" s="275"/>
      <c r="O7041" s="3"/>
      <c r="P7041"/>
      <c r="Q7041" s="3"/>
    </row>
    <row r="7042" spans="1:17" x14ac:dyDescent="0.2">
      <c r="A7042"/>
      <c r="H7042" s="2"/>
      <c r="I7042" s="3"/>
      <c r="K7042" s="3"/>
      <c r="L7042"/>
      <c r="M7042" s="275"/>
      <c r="O7042" s="3"/>
      <c r="P7042"/>
      <c r="Q7042" s="3"/>
    </row>
    <row r="7043" spans="1:17" x14ac:dyDescent="0.2">
      <c r="A7043"/>
      <c r="H7043" s="2"/>
      <c r="I7043" s="3"/>
      <c r="K7043" s="3"/>
      <c r="L7043"/>
      <c r="M7043" s="275"/>
      <c r="O7043" s="3"/>
      <c r="P7043"/>
      <c r="Q7043" s="3"/>
    </row>
    <row r="7044" spans="1:17" x14ac:dyDescent="0.2">
      <c r="A7044"/>
      <c r="H7044" s="2"/>
      <c r="I7044" s="3"/>
      <c r="K7044" s="3"/>
      <c r="L7044"/>
      <c r="M7044" s="275"/>
      <c r="O7044" s="3"/>
      <c r="P7044"/>
      <c r="Q7044" s="3"/>
    </row>
    <row r="7045" spans="1:17" x14ac:dyDescent="0.2">
      <c r="A7045"/>
      <c r="H7045" s="2"/>
      <c r="I7045" s="3"/>
      <c r="K7045" s="3"/>
      <c r="L7045"/>
      <c r="M7045" s="275"/>
      <c r="O7045" s="3"/>
      <c r="P7045"/>
      <c r="Q7045" s="3"/>
    </row>
    <row r="7046" spans="1:17" x14ac:dyDescent="0.2">
      <c r="A7046"/>
      <c r="H7046" s="2"/>
      <c r="I7046" s="3"/>
      <c r="K7046" s="3"/>
      <c r="L7046"/>
      <c r="M7046" s="275"/>
      <c r="O7046" s="3"/>
      <c r="P7046"/>
      <c r="Q7046" s="3"/>
    </row>
    <row r="7047" spans="1:17" x14ac:dyDescent="0.2">
      <c r="A7047"/>
      <c r="H7047" s="2"/>
      <c r="I7047" s="3"/>
      <c r="K7047" s="3"/>
      <c r="L7047"/>
      <c r="M7047" s="275"/>
      <c r="O7047" s="3"/>
      <c r="P7047"/>
      <c r="Q7047" s="3"/>
    </row>
    <row r="7048" spans="1:17" x14ac:dyDescent="0.2">
      <c r="A7048"/>
      <c r="H7048" s="2"/>
      <c r="I7048" s="3"/>
      <c r="K7048" s="3"/>
      <c r="L7048"/>
      <c r="M7048" s="275"/>
      <c r="O7048" s="3"/>
      <c r="P7048"/>
      <c r="Q7048" s="3"/>
    </row>
    <row r="7049" spans="1:17" x14ac:dyDescent="0.2">
      <c r="A7049"/>
      <c r="H7049" s="2"/>
      <c r="I7049" s="3"/>
      <c r="K7049" s="3"/>
      <c r="L7049"/>
      <c r="M7049" s="275"/>
      <c r="O7049" s="3"/>
      <c r="P7049"/>
      <c r="Q7049" s="3"/>
    </row>
    <row r="7050" spans="1:17" x14ac:dyDescent="0.2">
      <c r="A7050"/>
      <c r="H7050" s="2"/>
      <c r="I7050" s="3"/>
      <c r="K7050" s="3"/>
      <c r="L7050"/>
      <c r="M7050" s="275"/>
      <c r="O7050" s="3"/>
      <c r="P7050"/>
      <c r="Q7050" s="3"/>
    </row>
    <row r="7051" spans="1:17" x14ac:dyDescent="0.2">
      <c r="A7051"/>
      <c r="H7051" s="2"/>
      <c r="I7051" s="3"/>
      <c r="K7051" s="3"/>
      <c r="L7051"/>
      <c r="M7051" s="275"/>
      <c r="O7051" s="3"/>
      <c r="P7051"/>
      <c r="Q7051" s="3"/>
    </row>
    <row r="7052" spans="1:17" x14ac:dyDescent="0.2">
      <c r="A7052"/>
      <c r="H7052" s="2"/>
      <c r="I7052" s="3"/>
      <c r="K7052" s="3"/>
      <c r="L7052"/>
      <c r="M7052" s="275"/>
      <c r="O7052" s="3"/>
      <c r="P7052"/>
      <c r="Q7052" s="3"/>
    </row>
    <row r="7053" spans="1:17" x14ac:dyDescent="0.2">
      <c r="A7053"/>
      <c r="H7053" s="2"/>
      <c r="I7053" s="3"/>
      <c r="K7053" s="3"/>
      <c r="L7053"/>
      <c r="M7053" s="275"/>
      <c r="O7053" s="3"/>
      <c r="P7053"/>
      <c r="Q7053" s="3"/>
    </row>
    <row r="7054" spans="1:17" x14ac:dyDescent="0.2">
      <c r="A7054"/>
      <c r="H7054" s="2"/>
      <c r="I7054" s="3"/>
      <c r="K7054" s="3"/>
      <c r="L7054"/>
      <c r="M7054" s="275"/>
      <c r="O7054" s="3"/>
      <c r="P7054"/>
      <c r="Q7054" s="3"/>
    </row>
    <row r="7055" spans="1:17" x14ac:dyDescent="0.2">
      <c r="A7055"/>
      <c r="H7055" s="2"/>
      <c r="I7055" s="3"/>
      <c r="K7055" s="3"/>
      <c r="L7055"/>
      <c r="M7055" s="275"/>
      <c r="O7055" s="3"/>
      <c r="P7055"/>
      <c r="Q7055" s="3"/>
    </row>
    <row r="7056" spans="1:17" x14ac:dyDescent="0.2">
      <c r="A7056"/>
      <c r="H7056" s="2"/>
      <c r="I7056" s="3"/>
      <c r="K7056" s="3"/>
      <c r="L7056"/>
      <c r="M7056" s="275"/>
      <c r="O7056" s="3"/>
      <c r="P7056"/>
      <c r="Q7056" s="3"/>
    </row>
    <row r="7057" spans="1:17" x14ac:dyDescent="0.2">
      <c r="A7057"/>
      <c r="H7057" s="2"/>
      <c r="I7057" s="3"/>
      <c r="K7057" s="3"/>
      <c r="L7057"/>
      <c r="M7057" s="275"/>
      <c r="O7057" s="3"/>
      <c r="P7057"/>
      <c r="Q7057" s="3"/>
    </row>
    <row r="7058" spans="1:17" x14ac:dyDescent="0.2">
      <c r="A7058"/>
      <c r="H7058" s="2"/>
      <c r="I7058" s="3"/>
      <c r="K7058" s="3"/>
      <c r="L7058"/>
      <c r="M7058" s="275"/>
      <c r="O7058" s="3"/>
      <c r="P7058"/>
      <c r="Q7058" s="3"/>
    </row>
    <row r="7059" spans="1:17" x14ac:dyDescent="0.2">
      <c r="A7059"/>
      <c r="H7059" s="2"/>
      <c r="I7059" s="3"/>
      <c r="K7059" s="3"/>
      <c r="L7059"/>
      <c r="M7059" s="275"/>
      <c r="O7059" s="3"/>
      <c r="P7059"/>
      <c r="Q7059" s="3"/>
    </row>
    <row r="7060" spans="1:17" x14ac:dyDescent="0.2">
      <c r="A7060"/>
      <c r="H7060" s="2"/>
      <c r="I7060" s="3"/>
      <c r="K7060" s="3"/>
      <c r="L7060"/>
      <c r="M7060" s="275"/>
      <c r="O7060" s="3"/>
      <c r="P7060"/>
      <c r="Q7060" s="3"/>
    </row>
    <row r="7061" spans="1:17" x14ac:dyDescent="0.2">
      <c r="A7061"/>
      <c r="H7061" s="2"/>
      <c r="I7061" s="3"/>
      <c r="K7061" s="3"/>
      <c r="L7061"/>
      <c r="M7061" s="275"/>
      <c r="O7061" s="3"/>
      <c r="P7061"/>
      <c r="Q7061" s="3"/>
    </row>
    <row r="7062" spans="1:17" x14ac:dyDescent="0.2">
      <c r="A7062"/>
      <c r="H7062" s="2"/>
      <c r="I7062" s="3"/>
      <c r="K7062" s="3"/>
      <c r="L7062"/>
      <c r="M7062" s="275"/>
      <c r="O7062" s="3"/>
      <c r="P7062"/>
      <c r="Q7062" s="3"/>
    </row>
    <row r="7063" spans="1:17" x14ac:dyDescent="0.2">
      <c r="A7063"/>
      <c r="H7063" s="2"/>
      <c r="I7063" s="3"/>
      <c r="K7063" s="3"/>
      <c r="L7063"/>
      <c r="M7063" s="275"/>
      <c r="O7063" s="3"/>
      <c r="P7063"/>
      <c r="Q7063" s="3"/>
    </row>
    <row r="7064" spans="1:17" x14ac:dyDescent="0.2">
      <c r="A7064"/>
      <c r="H7064" s="2"/>
      <c r="I7064" s="3"/>
      <c r="K7064" s="3"/>
      <c r="L7064"/>
      <c r="M7064" s="275"/>
      <c r="O7064" s="3"/>
      <c r="P7064"/>
      <c r="Q7064" s="3"/>
    </row>
    <row r="7065" spans="1:17" x14ac:dyDescent="0.2">
      <c r="A7065"/>
      <c r="H7065" s="2"/>
      <c r="I7065" s="3"/>
      <c r="K7065" s="3"/>
      <c r="L7065"/>
      <c r="M7065" s="275"/>
      <c r="O7065" s="3"/>
      <c r="P7065"/>
      <c r="Q7065" s="3"/>
    </row>
    <row r="7066" spans="1:17" x14ac:dyDescent="0.2">
      <c r="A7066"/>
      <c r="H7066" s="2"/>
      <c r="I7066" s="3"/>
      <c r="K7066" s="3"/>
      <c r="L7066"/>
      <c r="M7066" s="275"/>
      <c r="O7066" s="3"/>
      <c r="P7066"/>
      <c r="Q7066" s="3"/>
    </row>
    <row r="7067" spans="1:17" x14ac:dyDescent="0.2">
      <c r="A7067"/>
      <c r="H7067" s="2"/>
      <c r="I7067" s="3"/>
      <c r="K7067" s="3"/>
      <c r="L7067"/>
      <c r="M7067" s="275"/>
      <c r="O7067" s="3"/>
      <c r="P7067"/>
      <c r="Q7067" s="3"/>
    </row>
    <row r="7068" spans="1:17" x14ac:dyDescent="0.2">
      <c r="A7068"/>
      <c r="H7068" s="2"/>
      <c r="I7068" s="3"/>
      <c r="K7068" s="3"/>
      <c r="L7068"/>
      <c r="M7068" s="275"/>
      <c r="O7068" s="3"/>
      <c r="P7068"/>
      <c r="Q7068" s="3"/>
    </row>
    <row r="7069" spans="1:17" x14ac:dyDescent="0.2">
      <c r="A7069"/>
      <c r="H7069" s="2"/>
      <c r="I7069" s="3"/>
      <c r="K7069" s="3"/>
      <c r="L7069"/>
      <c r="M7069" s="275"/>
      <c r="O7069" s="3"/>
      <c r="P7069"/>
      <c r="Q7069" s="3"/>
    </row>
    <row r="7070" spans="1:17" x14ac:dyDescent="0.2">
      <c r="A7070"/>
      <c r="H7070" s="2"/>
      <c r="I7070" s="3"/>
      <c r="K7070" s="3"/>
      <c r="L7070"/>
      <c r="M7070" s="275"/>
      <c r="O7070" s="3"/>
      <c r="P7070"/>
      <c r="Q7070" s="3"/>
    </row>
    <row r="7071" spans="1:17" x14ac:dyDescent="0.2">
      <c r="A7071"/>
      <c r="H7071" s="2"/>
      <c r="I7071" s="3"/>
      <c r="K7071" s="3"/>
      <c r="L7071"/>
      <c r="M7071" s="275"/>
      <c r="O7071" s="3"/>
      <c r="P7071"/>
      <c r="Q7071" s="3"/>
    </row>
    <row r="7072" spans="1:17" x14ac:dyDescent="0.2">
      <c r="A7072"/>
      <c r="H7072" s="2"/>
      <c r="I7072" s="3"/>
      <c r="K7072" s="3"/>
      <c r="L7072"/>
      <c r="M7072" s="275"/>
      <c r="O7072" s="3"/>
      <c r="P7072"/>
      <c r="Q7072" s="3"/>
    </row>
    <row r="7073" spans="1:17" x14ac:dyDescent="0.2">
      <c r="A7073"/>
      <c r="H7073" s="2"/>
      <c r="I7073" s="3"/>
      <c r="K7073" s="3"/>
      <c r="L7073"/>
      <c r="M7073" s="275"/>
      <c r="O7073" s="3"/>
      <c r="P7073"/>
      <c r="Q7073" s="3"/>
    </row>
    <row r="7074" spans="1:17" x14ac:dyDescent="0.2">
      <c r="A7074"/>
      <c r="H7074" s="2"/>
      <c r="I7074" s="3"/>
      <c r="K7074" s="3"/>
      <c r="L7074"/>
      <c r="M7074" s="275"/>
      <c r="O7074" s="3"/>
      <c r="P7074"/>
      <c r="Q7074" s="3"/>
    </row>
    <row r="7075" spans="1:17" x14ac:dyDescent="0.2">
      <c r="A7075"/>
      <c r="H7075" s="2"/>
      <c r="I7075" s="3"/>
      <c r="K7075" s="3"/>
      <c r="L7075"/>
      <c r="M7075" s="275"/>
      <c r="O7075" s="3"/>
      <c r="P7075"/>
      <c r="Q7075" s="3"/>
    </row>
    <row r="7076" spans="1:17" x14ac:dyDescent="0.2">
      <c r="A7076"/>
      <c r="H7076" s="2"/>
      <c r="I7076" s="3"/>
      <c r="K7076" s="3"/>
      <c r="L7076"/>
      <c r="M7076" s="275"/>
      <c r="O7076" s="3"/>
      <c r="P7076"/>
      <c r="Q7076" s="3"/>
    </row>
    <row r="7077" spans="1:17" x14ac:dyDescent="0.2">
      <c r="A7077"/>
      <c r="H7077" s="2"/>
      <c r="I7077" s="3"/>
      <c r="K7077" s="3"/>
      <c r="L7077"/>
      <c r="M7077" s="275"/>
      <c r="O7077" s="3"/>
      <c r="P7077"/>
      <c r="Q7077" s="3"/>
    </row>
    <row r="7078" spans="1:17" x14ac:dyDescent="0.2">
      <c r="A7078"/>
      <c r="H7078" s="2"/>
      <c r="I7078" s="3"/>
      <c r="K7078" s="3"/>
      <c r="L7078"/>
      <c r="M7078" s="275"/>
      <c r="O7078" s="3"/>
      <c r="P7078"/>
      <c r="Q7078" s="3"/>
    </row>
    <row r="7079" spans="1:17" x14ac:dyDescent="0.2">
      <c r="A7079"/>
      <c r="H7079" s="2"/>
      <c r="I7079" s="3"/>
      <c r="K7079" s="3"/>
      <c r="L7079"/>
      <c r="M7079" s="275"/>
      <c r="O7079" s="3"/>
      <c r="P7079"/>
      <c r="Q7079" s="3"/>
    </row>
    <row r="7080" spans="1:17" x14ac:dyDescent="0.2">
      <c r="A7080"/>
      <c r="H7080" s="2"/>
      <c r="I7080" s="3"/>
      <c r="K7080" s="3"/>
      <c r="L7080"/>
      <c r="M7080" s="275"/>
      <c r="O7080" s="3"/>
      <c r="P7080"/>
      <c r="Q7080" s="3"/>
    </row>
    <row r="7081" spans="1:17" x14ac:dyDescent="0.2">
      <c r="A7081"/>
      <c r="H7081" s="2"/>
      <c r="I7081" s="3"/>
      <c r="K7081" s="3"/>
      <c r="L7081"/>
      <c r="M7081" s="275"/>
      <c r="O7081" s="3"/>
      <c r="P7081"/>
      <c r="Q7081" s="3"/>
    </row>
    <row r="7082" spans="1:17" x14ac:dyDescent="0.2">
      <c r="A7082"/>
      <c r="H7082" s="2"/>
      <c r="I7082" s="3"/>
      <c r="K7082" s="3"/>
      <c r="L7082"/>
      <c r="M7082" s="275"/>
      <c r="O7082" s="3"/>
      <c r="P7082"/>
      <c r="Q7082" s="3"/>
    </row>
    <row r="7083" spans="1:17" x14ac:dyDescent="0.2">
      <c r="A7083"/>
      <c r="H7083" s="2"/>
      <c r="I7083" s="3"/>
      <c r="K7083" s="3"/>
      <c r="L7083"/>
      <c r="M7083" s="275"/>
      <c r="O7083" s="3"/>
      <c r="P7083"/>
      <c r="Q7083" s="3"/>
    </row>
    <row r="7084" spans="1:17" x14ac:dyDescent="0.2">
      <c r="A7084"/>
      <c r="H7084" s="2"/>
      <c r="I7084" s="3"/>
      <c r="K7084" s="3"/>
      <c r="L7084"/>
      <c r="M7084" s="275"/>
      <c r="O7084" s="3"/>
      <c r="P7084"/>
      <c r="Q7084" s="3"/>
    </row>
    <row r="7085" spans="1:17" x14ac:dyDescent="0.2">
      <c r="A7085"/>
      <c r="H7085" s="2"/>
      <c r="I7085" s="3"/>
      <c r="K7085" s="3"/>
      <c r="L7085"/>
      <c r="M7085" s="275"/>
      <c r="O7085" s="3"/>
      <c r="P7085"/>
      <c r="Q7085" s="3"/>
    </row>
    <row r="7086" spans="1:17" x14ac:dyDescent="0.2">
      <c r="A7086"/>
      <c r="H7086" s="2"/>
      <c r="I7086" s="3"/>
      <c r="K7086" s="3"/>
      <c r="L7086"/>
      <c r="M7086" s="275"/>
      <c r="O7086" s="3"/>
      <c r="P7086"/>
      <c r="Q7086" s="3"/>
    </row>
    <row r="7087" spans="1:17" x14ac:dyDescent="0.2">
      <c r="A7087"/>
      <c r="H7087" s="2"/>
      <c r="I7087" s="3"/>
      <c r="K7087" s="3"/>
      <c r="L7087"/>
      <c r="M7087" s="275"/>
      <c r="O7087" s="3"/>
      <c r="P7087"/>
      <c r="Q7087" s="3"/>
    </row>
    <row r="7088" spans="1:17" x14ac:dyDescent="0.2">
      <c r="A7088"/>
      <c r="H7088" s="2"/>
      <c r="I7088" s="3"/>
      <c r="K7088" s="3"/>
      <c r="L7088"/>
      <c r="M7088" s="275"/>
      <c r="O7088" s="3"/>
      <c r="P7088"/>
      <c r="Q7088" s="3"/>
    </row>
    <row r="7089" spans="1:17" x14ac:dyDescent="0.2">
      <c r="A7089"/>
      <c r="H7089" s="2"/>
      <c r="I7089" s="3"/>
      <c r="K7089" s="3"/>
      <c r="L7089"/>
      <c r="M7089" s="275"/>
      <c r="O7089" s="3"/>
      <c r="P7089"/>
      <c r="Q7089" s="3"/>
    </row>
    <row r="7090" spans="1:17" x14ac:dyDescent="0.2">
      <c r="A7090"/>
      <c r="H7090" s="2"/>
      <c r="I7090" s="3"/>
      <c r="K7090" s="3"/>
      <c r="L7090"/>
      <c r="M7090" s="275"/>
      <c r="O7090" s="3"/>
      <c r="P7090"/>
      <c r="Q7090" s="3"/>
    </row>
    <row r="7091" spans="1:17" x14ac:dyDescent="0.2">
      <c r="A7091"/>
      <c r="H7091" s="2"/>
      <c r="I7091" s="3"/>
      <c r="K7091" s="3"/>
      <c r="L7091"/>
      <c r="M7091" s="275"/>
      <c r="O7091" s="3"/>
      <c r="P7091"/>
      <c r="Q7091" s="3"/>
    </row>
    <row r="7092" spans="1:17" x14ac:dyDescent="0.2">
      <c r="A7092"/>
      <c r="H7092" s="2"/>
      <c r="I7092" s="3"/>
      <c r="K7092" s="3"/>
      <c r="L7092"/>
      <c r="M7092" s="275"/>
      <c r="O7092" s="3"/>
      <c r="P7092"/>
      <c r="Q7092" s="3"/>
    </row>
    <row r="7093" spans="1:17" x14ac:dyDescent="0.2">
      <c r="A7093"/>
      <c r="H7093" s="2"/>
      <c r="I7093" s="3"/>
      <c r="K7093" s="3"/>
      <c r="L7093"/>
      <c r="M7093" s="275"/>
      <c r="O7093" s="3"/>
      <c r="P7093"/>
      <c r="Q7093" s="3"/>
    </row>
    <row r="7094" spans="1:17" x14ac:dyDescent="0.2">
      <c r="A7094"/>
      <c r="H7094" s="2"/>
      <c r="I7094" s="3"/>
      <c r="K7094" s="3"/>
      <c r="L7094"/>
      <c r="M7094" s="275"/>
      <c r="O7094" s="3"/>
      <c r="P7094"/>
      <c r="Q7094" s="3"/>
    </row>
    <row r="7095" spans="1:17" x14ac:dyDescent="0.2">
      <c r="A7095"/>
      <c r="H7095" s="2"/>
      <c r="I7095" s="3"/>
      <c r="K7095" s="3"/>
      <c r="L7095"/>
      <c r="M7095" s="275"/>
      <c r="O7095" s="3"/>
      <c r="P7095"/>
      <c r="Q7095" s="3"/>
    </row>
    <row r="7096" spans="1:17" x14ac:dyDescent="0.2">
      <c r="A7096"/>
      <c r="H7096" s="2"/>
      <c r="I7096" s="3"/>
      <c r="K7096" s="3"/>
      <c r="L7096"/>
      <c r="M7096" s="275"/>
      <c r="O7096" s="3"/>
      <c r="P7096"/>
      <c r="Q7096" s="3"/>
    </row>
    <row r="7097" spans="1:17" x14ac:dyDescent="0.2">
      <c r="A7097"/>
      <c r="H7097" s="2"/>
      <c r="I7097" s="3"/>
      <c r="K7097" s="3"/>
      <c r="L7097"/>
      <c r="M7097" s="275"/>
      <c r="O7097" s="3"/>
      <c r="P7097"/>
      <c r="Q7097" s="3"/>
    </row>
    <row r="7098" spans="1:17" x14ac:dyDescent="0.2">
      <c r="A7098"/>
      <c r="H7098" s="2"/>
      <c r="I7098" s="3"/>
      <c r="K7098" s="3"/>
      <c r="L7098"/>
      <c r="M7098" s="275"/>
      <c r="O7098" s="3"/>
      <c r="P7098"/>
      <c r="Q7098" s="3"/>
    </row>
    <row r="7099" spans="1:17" x14ac:dyDescent="0.2">
      <c r="A7099"/>
      <c r="H7099" s="2"/>
      <c r="I7099" s="3"/>
      <c r="K7099" s="3"/>
      <c r="L7099"/>
      <c r="M7099" s="275"/>
      <c r="O7099" s="3"/>
      <c r="P7099"/>
      <c r="Q7099" s="3"/>
    </row>
    <row r="7100" spans="1:17" x14ac:dyDescent="0.2">
      <c r="A7100"/>
      <c r="H7100" s="2"/>
      <c r="I7100" s="3"/>
      <c r="K7100" s="3"/>
      <c r="L7100"/>
      <c r="M7100" s="275"/>
      <c r="O7100" s="3"/>
      <c r="P7100"/>
      <c r="Q7100" s="3"/>
    </row>
    <row r="7101" spans="1:17" x14ac:dyDescent="0.2">
      <c r="A7101"/>
      <c r="H7101" s="2"/>
      <c r="I7101" s="3"/>
      <c r="K7101" s="3"/>
      <c r="L7101"/>
      <c r="M7101" s="275"/>
      <c r="O7101" s="3"/>
      <c r="P7101"/>
      <c r="Q7101" s="3"/>
    </row>
    <row r="7102" spans="1:17" x14ac:dyDescent="0.2">
      <c r="A7102"/>
      <c r="H7102" s="2"/>
      <c r="I7102" s="3"/>
      <c r="K7102" s="3"/>
      <c r="L7102"/>
      <c r="M7102" s="3"/>
      <c r="O7102" s="3"/>
      <c r="P7102"/>
      <c r="Q7102" s="3"/>
    </row>
    <row r="7103" spans="1:17" x14ac:dyDescent="0.2">
      <c r="A7103"/>
      <c r="H7103" s="2"/>
      <c r="I7103" s="3"/>
      <c r="K7103" s="3"/>
      <c r="L7103"/>
      <c r="M7103" s="3"/>
      <c r="O7103" s="3"/>
      <c r="P7103"/>
      <c r="Q7103" s="3"/>
    </row>
    <row r="7104" spans="1:17" x14ac:dyDescent="0.2">
      <c r="A7104"/>
      <c r="H7104" s="2"/>
      <c r="I7104" s="3"/>
      <c r="K7104" s="3"/>
      <c r="L7104"/>
      <c r="M7104" s="275"/>
      <c r="O7104" s="3"/>
      <c r="P7104"/>
      <c r="Q7104" s="3"/>
    </row>
    <row r="7105" spans="1:17" x14ac:dyDescent="0.2">
      <c r="A7105"/>
      <c r="H7105" s="2"/>
      <c r="I7105" s="3"/>
      <c r="K7105" s="3"/>
      <c r="L7105"/>
      <c r="M7105" s="275"/>
      <c r="O7105" s="3"/>
      <c r="P7105"/>
      <c r="Q7105" s="3"/>
    </row>
    <row r="7106" spans="1:17" x14ac:dyDescent="0.2">
      <c r="A7106"/>
      <c r="H7106" s="2"/>
      <c r="I7106" s="3"/>
      <c r="K7106" s="3"/>
      <c r="L7106"/>
      <c r="M7106" s="275"/>
      <c r="O7106" s="3"/>
      <c r="P7106"/>
      <c r="Q7106" s="3"/>
    </row>
    <row r="7107" spans="1:17" x14ac:dyDescent="0.2">
      <c r="A7107"/>
      <c r="H7107" s="2"/>
      <c r="I7107" s="3"/>
      <c r="K7107" s="3"/>
      <c r="L7107"/>
      <c r="M7107" s="275"/>
      <c r="O7107" s="3"/>
      <c r="P7107"/>
      <c r="Q7107" s="3"/>
    </row>
    <row r="7108" spans="1:17" x14ac:dyDescent="0.2">
      <c r="A7108"/>
      <c r="H7108" s="2"/>
      <c r="I7108" s="3"/>
      <c r="K7108" s="3"/>
      <c r="L7108"/>
      <c r="M7108" s="275"/>
      <c r="O7108" s="3"/>
      <c r="P7108"/>
      <c r="Q7108" s="3"/>
    </row>
    <row r="7109" spans="1:17" x14ac:dyDescent="0.2">
      <c r="A7109"/>
      <c r="H7109" s="2"/>
      <c r="I7109" s="3"/>
      <c r="K7109" s="3"/>
      <c r="L7109"/>
      <c r="M7109" s="275"/>
      <c r="O7109" s="3"/>
      <c r="P7109"/>
      <c r="Q7109" s="3"/>
    </row>
    <row r="7110" spans="1:17" x14ac:dyDescent="0.2">
      <c r="A7110"/>
      <c r="H7110" s="2"/>
      <c r="I7110" s="3"/>
      <c r="K7110" s="3"/>
      <c r="L7110"/>
      <c r="M7110" s="275"/>
      <c r="O7110" s="3"/>
      <c r="P7110"/>
      <c r="Q7110" s="3"/>
    </row>
    <row r="7111" spans="1:17" x14ac:dyDescent="0.2">
      <c r="A7111"/>
      <c r="H7111" s="2"/>
      <c r="I7111" s="3"/>
      <c r="K7111" s="3"/>
      <c r="L7111"/>
      <c r="M7111" s="275"/>
      <c r="O7111" s="3"/>
      <c r="P7111"/>
      <c r="Q7111" s="3"/>
    </row>
    <row r="7112" spans="1:17" x14ac:dyDescent="0.2">
      <c r="A7112"/>
      <c r="H7112" s="2"/>
      <c r="I7112" s="3"/>
      <c r="K7112" s="3"/>
      <c r="L7112"/>
      <c r="M7112" s="275"/>
      <c r="O7112" s="3"/>
      <c r="P7112"/>
      <c r="Q7112" s="3"/>
    </row>
    <row r="7113" spans="1:17" x14ac:dyDescent="0.2">
      <c r="A7113"/>
      <c r="H7113" s="2"/>
      <c r="I7113" s="3"/>
      <c r="K7113" s="3"/>
      <c r="L7113"/>
      <c r="M7113" s="275"/>
      <c r="O7113" s="3"/>
      <c r="P7113"/>
      <c r="Q7113" s="3"/>
    </row>
    <row r="7114" spans="1:17" x14ac:dyDescent="0.2">
      <c r="A7114"/>
      <c r="H7114" s="2"/>
      <c r="I7114" s="3"/>
      <c r="K7114" s="3"/>
      <c r="L7114"/>
      <c r="M7114" s="275"/>
      <c r="O7114" s="3"/>
      <c r="P7114"/>
      <c r="Q7114" s="3"/>
    </row>
    <row r="7115" spans="1:17" x14ac:dyDescent="0.2">
      <c r="A7115"/>
      <c r="H7115" s="2"/>
      <c r="I7115" s="3"/>
      <c r="K7115" s="3"/>
      <c r="L7115"/>
      <c r="M7115" s="275"/>
      <c r="O7115" s="3"/>
      <c r="P7115"/>
      <c r="Q7115" s="3"/>
    </row>
    <row r="7116" spans="1:17" x14ac:dyDescent="0.2">
      <c r="A7116"/>
      <c r="H7116" s="2"/>
      <c r="I7116" s="3"/>
      <c r="K7116" s="3"/>
      <c r="L7116"/>
      <c r="M7116" s="275"/>
      <c r="O7116" s="3"/>
      <c r="P7116"/>
      <c r="Q7116" s="3"/>
    </row>
    <row r="7117" spans="1:17" x14ac:dyDescent="0.2">
      <c r="A7117"/>
      <c r="H7117" s="2"/>
      <c r="I7117" s="3"/>
      <c r="K7117" s="3"/>
      <c r="L7117"/>
      <c r="M7117" s="275"/>
      <c r="O7117" s="3"/>
      <c r="P7117"/>
      <c r="Q7117" s="3"/>
    </row>
    <row r="7118" spans="1:17" x14ac:dyDescent="0.2">
      <c r="A7118"/>
      <c r="H7118" s="2"/>
      <c r="I7118" s="3"/>
      <c r="K7118" s="3"/>
      <c r="L7118"/>
      <c r="M7118" s="275"/>
      <c r="O7118" s="3"/>
      <c r="P7118"/>
      <c r="Q7118" s="3"/>
    </row>
    <row r="7119" spans="1:17" x14ac:dyDescent="0.2">
      <c r="A7119"/>
      <c r="H7119" s="2"/>
      <c r="I7119" s="3"/>
      <c r="K7119" s="3"/>
      <c r="L7119"/>
      <c r="M7119" s="275"/>
      <c r="O7119" s="3"/>
      <c r="P7119"/>
      <c r="Q7119" s="3"/>
    </row>
    <row r="7120" spans="1:17" x14ac:dyDescent="0.2">
      <c r="A7120"/>
      <c r="H7120" s="2"/>
      <c r="I7120" s="3"/>
      <c r="K7120" s="3"/>
      <c r="L7120"/>
      <c r="M7120" s="275"/>
      <c r="O7120" s="3"/>
      <c r="P7120"/>
      <c r="Q7120" s="3"/>
    </row>
    <row r="7121" spans="1:17" x14ac:dyDescent="0.2">
      <c r="A7121"/>
      <c r="H7121" s="2"/>
      <c r="I7121" s="3"/>
      <c r="K7121" s="3"/>
      <c r="L7121"/>
      <c r="M7121" s="275"/>
      <c r="O7121" s="3"/>
      <c r="P7121"/>
      <c r="Q7121" s="3"/>
    </row>
    <row r="7122" spans="1:17" x14ac:dyDescent="0.2">
      <c r="A7122"/>
      <c r="H7122" s="2"/>
      <c r="I7122" s="4"/>
      <c r="K7122" s="3"/>
      <c r="L7122"/>
      <c r="M7122" s="275"/>
      <c r="O7122" s="3"/>
      <c r="P7122"/>
      <c r="Q7122" s="3"/>
    </row>
    <row r="7123" spans="1:17" x14ac:dyDescent="0.2">
      <c r="A7123"/>
      <c r="H7123" s="2"/>
      <c r="I7123" s="4"/>
      <c r="K7123" s="3"/>
      <c r="L7123"/>
      <c r="M7123" s="275"/>
      <c r="O7123" s="3"/>
      <c r="P7123"/>
      <c r="Q7123" s="3"/>
    </row>
    <row r="7124" spans="1:17" x14ac:dyDescent="0.2">
      <c r="A7124"/>
      <c r="H7124" s="2"/>
      <c r="I7124" s="3"/>
      <c r="K7124" s="3"/>
      <c r="L7124"/>
      <c r="M7124" s="275"/>
      <c r="O7124" s="3"/>
      <c r="P7124"/>
      <c r="Q7124" s="3"/>
    </row>
    <row r="7125" spans="1:17" x14ac:dyDescent="0.2">
      <c r="A7125"/>
      <c r="H7125" s="2"/>
      <c r="I7125" s="3"/>
      <c r="K7125" s="3"/>
      <c r="L7125"/>
      <c r="M7125" s="275"/>
      <c r="O7125" s="3"/>
      <c r="P7125"/>
      <c r="Q7125" s="3"/>
    </row>
    <row r="7126" spans="1:17" x14ac:dyDescent="0.2">
      <c r="A7126"/>
      <c r="H7126" s="2"/>
      <c r="I7126" s="3"/>
      <c r="K7126" s="3"/>
      <c r="L7126"/>
      <c r="M7126" s="275"/>
      <c r="O7126" s="3"/>
      <c r="P7126"/>
      <c r="Q7126" s="3"/>
    </row>
    <row r="7127" spans="1:17" x14ac:dyDescent="0.2">
      <c r="A7127"/>
      <c r="H7127" s="2"/>
      <c r="I7127" s="3"/>
      <c r="K7127" s="3"/>
      <c r="L7127"/>
      <c r="M7127" s="275"/>
      <c r="O7127" s="3"/>
      <c r="P7127"/>
      <c r="Q7127" s="3"/>
    </row>
    <row r="7128" spans="1:17" x14ac:dyDescent="0.2">
      <c r="A7128"/>
      <c r="H7128" s="2"/>
      <c r="I7128" s="3"/>
      <c r="K7128" s="3"/>
      <c r="L7128"/>
      <c r="M7128" s="275"/>
      <c r="O7128" s="3"/>
      <c r="P7128"/>
      <c r="Q7128" s="3"/>
    </row>
    <row r="7129" spans="1:17" x14ac:dyDescent="0.2">
      <c r="A7129"/>
      <c r="H7129" s="2"/>
      <c r="I7129" s="3"/>
      <c r="K7129" s="3"/>
      <c r="L7129"/>
      <c r="M7129" s="275"/>
      <c r="O7129" s="3"/>
      <c r="P7129"/>
      <c r="Q7129" s="3"/>
    </row>
    <row r="7130" spans="1:17" x14ac:dyDescent="0.2">
      <c r="A7130"/>
      <c r="H7130" s="2"/>
      <c r="I7130" s="3"/>
      <c r="K7130" s="3"/>
      <c r="L7130"/>
      <c r="M7130" s="275"/>
      <c r="O7130" s="3"/>
      <c r="P7130"/>
      <c r="Q7130" s="3"/>
    </row>
    <row r="7131" spans="1:17" x14ac:dyDescent="0.2">
      <c r="A7131"/>
      <c r="H7131" s="2"/>
      <c r="I7131" s="3"/>
      <c r="K7131" s="3"/>
      <c r="L7131"/>
      <c r="M7131" s="275"/>
      <c r="O7131" s="3"/>
      <c r="P7131"/>
      <c r="Q7131" s="3"/>
    </row>
    <row r="7132" spans="1:17" x14ac:dyDescent="0.2">
      <c r="A7132"/>
      <c r="H7132" s="2"/>
      <c r="I7132" s="3"/>
      <c r="K7132" s="3"/>
      <c r="L7132"/>
      <c r="M7132" s="275"/>
      <c r="O7132" s="3"/>
      <c r="P7132"/>
      <c r="Q7132" s="3"/>
    </row>
    <row r="7133" spans="1:17" x14ac:dyDescent="0.2">
      <c r="A7133"/>
      <c r="H7133" s="2"/>
      <c r="I7133" s="3"/>
      <c r="K7133" s="3"/>
      <c r="L7133"/>
      <c r="M7133" s="275"/>
      <c r="O7133" s="3"/>
      <c r="P7133"/>
      <c r="Q7133" s="3"/>
    </row>
    <row r="7134" spans="1:17" x14ac:dyDescent="0.2">
      <c r="A7134"/>
      <c r="H7134" s="2"/>
      <c r="I7134" s="3"/>
      <c r="K7134" s="3"/>
      <c r="L7134"/>
      <c r="M7134" s="275"/>
      <c r="O7134" s="3"/>
      <c r="P7134"/>
      <c r="Q7134" s="3"/>
    </row>
    <row r="7135" spans="1:17" x14ac:dyDescent="0.2">
      <c r="A7135"/>
      <c r="H7135" s="2"/>
      <c r="I7135" s="3"/>
      <c r="K7135" s="3"/>
      <c r="L7135"/>
      <c r="M7135" s="275"/>
      <c r="O7135" s="3"/>
      <c r="P7135"/>
      <c r="Q7135" s="3"/>
    </row>
    <row r="7136" spans="1:17" x14ac:dyDescent="0.2">
      <c r="A7136"/>
      <c r="H7136" s="2"/>
      <c r="I7136" s="3"/>
      <c r="K7136" s="3"/>
      <c r="L7136"/>
      <c r="M7136" s="275"/>
      <c r="O7136" s="3"/>
      <c r="P7136"/>
      <c r="Q7136" s="3"/>
    </row>
    <row r="7137" spans="1:17" x14ac:dyDescent="0.2">
      <c r="A7137"/>
      <c r="H7137" s="2"/>
      <c r="I7137" s="3"/>
      <c r="K7137" s="3"/>
      <c r="L7137"/>
      <c r="M7137" s="275"/>
      <c r="O7137" s="3"/>
      <c r="P7137"/>
      <c r="Q7137" s="3"/>
    </row>
    <row r="7138" spans="1:17" x14ac:dyDescent="0.2">
      <c r="A7138"/>
      <c r="H7138" s="2"/>
      <c r="I7138" s="3"/>
      <c r="K7138" s="3"/>
      <c r="L7138"/>
      <c r="M7138" s="275"/>
      <c r="O7138" s="3"/>
      <c r="P7138"/>
      <c r="Q7138" s="3"/>
    </row>
    <row r="7139" spans="1:17" x14ac:dyDescent="0.2">
      <c r="A7139"/>
      <c r="H7139" s="2"/>
      <c r="I7139" s="3"/>
      <c r="K7139" s="3"/>
      <c r="L7139"/>
      <c r="M7139" s="275"/>
      <c r="O7139" s="3"/>
      <c r="P7139"/>
      <c r="Q7139" s="3"/>
    </row>
    <row r="7140" spans="1:17" x14ac:dyDescent="0.2">
      <c r="A7140"/>
      <c r="H7140" s="2"/>
      <c r="I7140" s="3"/>
      <c r="K7140" s="3"/>
      <c r="L7140"/>
      <c r="M7140" s="275"/>
      <c r="O7140" s="3"/>
      <c r="P7140"/>
      <c r="Q7140" s="3"/>
    </row>
    <row r="7141" spans="1:17" x14ac:dyDescent="0.2">
      <c r="A7141"/>
      <c r="H7141" s="2"/>
      <c r="I7141" s="3"/>
      <c r="K7141" s="3"/>
      <c r="L7141"/>
      <c r="M7141" s="275"/>
      <c r="O7141" s="3"/>
      <c r="P7141"/>
      <c r="Q7141" s="3"/>
    </row>
    <row r="7142" spans="1:17" x14ac:dyDescent="0.2">
      <c r="A7142"/>
      <c r="H7142" s="2"/>
      <c r="I7142" s="3"/>
      <c r="K7142" s="3"/>
      <c r="L7142"/>
      <c r="M7142" s="275"/>
      <c r="O7142" s="3"/>
      <c r="P7142"/>
      <c r="Q7142" s="3"/>
    </row>
    <row r="7143" spans="1:17" x14ac:dyDescent="0.2">
      <c r="A7143"/>
      <c r="H7143" s="2"/>
      <c r="I7143" s="3"/>
      <c r="K7143" s="3"/>
      <c r="L7143"/>
      <c r="M7143" s="275"/>
      <c r="O7143" s="3"/>
      <c r="P7143"/>
      <c r="Q7143" s="3"/>
    </row>
    <row r="7144" spans="1:17" x14ac:dyDescent="0.2">
      <c r="A7144"/>
      <c r="H7144" s="2"/>
      <c r="I7144" s="3"/>
      <c r="K7144" s="3"/>
      <c r="L7144"/>
      <c r="M7144" s="275"/>
      <c r="O7144" s="3"/>
      <c r="P7144"/>
      <c r="Q7144" s="3"/>
    </row>
    <row r="7145" spans="1:17" x14ac:dyDescent="0.2">
      <c r="A7145"/>
      <c r="H7145" s="2"/>
      <c r="I7145" s="3"/>
      <c r="K7145" s="3"/>
      <c r="L7145"/>
      <c r="M7145" s="275"/>
      <c r="O7145" s="3"/>
      <c r="P7145"/>
      <c r="Q7145" s="3"/>
    </row>
    <row r="7146" spans="1:17" x14ac:dyDescent="0.2">
      <c r="A7146"/>
      <c r="H7146" s="2"/>
      <c r="I7146" s="3"/>
      <c r="K7146" s="3"/>
      <c r="L7146"/>
      <c r="M7146" s="275"/>
      <c r="O7146" s="3"/>
      <c r="P7146"/>
      <c r="Q7146" s="3"/>
    </row>
    <row r="7147" spans="1:17" x14ac:dyDescent="0.2">
      <c r="A7147"/>
      <c r="H7147" s="2"/>
      <c r="I7147" s="3"/>
      <c r="K7147" s="3"/>
      <c r="L7147"/>
      <c r="M7147" s="275"/>
      <c r="O7147" s="3"/>
      <c r="P7147"/>
      <c r="Q7147" s="3"/>
    </row>
    <row r="7148" spans="1:17" x14ac:dyDescent="0.2">
      <c r="A7148"/>
      <c r="H7148" s="2"/>
      <c r="I7148" s="3"/>
      <c r="K7148" s="3"/>
      <c r="L7148"/>
      <c r="M7148" s="275"/>
      <c r="O7148" s="3"/>
      <c r="P7148"/>
      <c r="Q7148" s="3"/>
    </row>
    <row r="7149" spans="1:17" x14ac:dyDescent="0.2">
      <c r="A7149"/>
      <c r="H7149" s="2"/>
      <c r="I7149" s="3"/>
      <c r="K7149" s="3"/>
      <c r="L7149"/>
      <c r="M7149" s="275"/>
      <c r="O7149" s="3"/>
      <c r="P7149"/>
      <c r="Q7149" s="3"/>
    </row>
    <row r="7150" spans="1:17" x14ac:dyDescent="0.2">
      <c r="A7150"/>
      <c r="H7150" s="2"/>
      <c r="I7150" s="3"/>
      <c r="K7150" s="3"/>
      <c r="L7150"/>
      <c r="M7150" s="275"/>
      <c r="O7150" s="3"/>
      <c r="P7150"/>
      <c r="Q7150" s="3"/>
    </row>
    <row r="7151" spans="1:17" x14ac:dyDescent="0.2">
      <c r="A7151"/>
      <c r="H7151" s="2"/>
      <c r="I7151" s="3"/>
      <c r="K7151" s="3"/>
      <c r="L7151"/>
      <c r="M7151" s="275"/>
      <c r="O7151" s="3"/>
      <c r="P7151"/>
      <c r="Q7151" s="3"/>
    </row>
    <row r="7152" spans="1:17" x14ac:dyDescent="0.2">
      <c r="A7152"/>
      <c r="H7152" s="2"/>
      <c r="I7152" s="3"/>
      <c r="K7152" s="3"/>
      <c r="L7152"/>
      <c r="M7152" s="275"/>
      <c r="O7152" s="3"/>
      <c r="P7152"/>
      <c r="Q7152" s="3"/>
    </row>
    <row r="7153" spans="1:17" x14ac:dyDescent="0.2">
      <c r="A7153"/>
      <c r="H7153" s="2"/>
      <c r="I7153" s="3"/>
      <c r="K7153" s="3"/>
      <c r="L7153"/>
      <c r="M7153" s="275"/>
      <c r="O7153" s="3"/>
      <c r="P7153"/>
      <c r="Q7153" s="3"/>
    </row>
    <row r="7154" spans="1:17" x14ac:dyDescent="0.2">
      <c r="A7154"/>
      <c r="H7154" s="2"/>
      <c r="I7154" s="3"/>
      <c r="K7154" s="3"/>
      <c r="L7154"/>
      <c r="M7154" s="275"/>
      <c r="O7154" s="3"/>
      <c r="P7154"/>
      <c r="Q7154" s="3"/>
    </row>
    <row r="7155" spans="1:17" x14ac:dyDescent="0.2">
      <c r="A7155"/>
      <c r="H7155" s="2"/>
      <c r="I7155" s="3"/>
      <c r="K7155" s="3"/>
      <c r="L7155"/>
      <c r="M7155" s="275"/>
      <c r="O7155" s="3"/>
      <c r="P7155"/>
      <c r="Q7155" s="3"/>
    </row>
    <row r="7156" spans="1:17" x14ac:dyDescent="0.2">
      <c r="A7156"/>
      <c r="H7156" s="2"/>
      <c r="I7156" s="3"/>
      <c r="K7156" s="3"/>
      <c r="L7156"/>
      <c r="M7156" s="275"/>
      <c r="O7156" s="3"/>
      <c r="P7156"/>
      <c r="Q7156" s="3"/>
    </row>
    <row r="7157" spans="1:17" x14ac:dyDescent="0.2">
      <c r="A7157"/>
      <c r="H7157" s="2"/>
      <c r="I7157" s="3"/>
      <c r="K7157" s="3"/>
      <c r="L7157"/>
      <c r="M7157" s="275"/>
      <c r="O7157" s="3"/>
      <c r="P7157"/>
      <c r="Q7157" s="3"/>
    </row>
    <row r="7158" spans="1:17" x14ac:dyDescent="0.2">
      <c r="A7158"/>
      <c r="H7158" s="2"/>
      <c r="I7158" s="3"/>
      <c r="K7158" s="3"/>
      <c r="L7158"/>
      <c r="M7158" s="275"/>
      <c r="O7158" s="3"/>
      <c r="P7158"/>
      <c r="Q7158" s="3"/>
    </row>
    <row r="7159" spans="1:17" x14ac:dyDescent="0.2">
      <c r="A7159"/>
      <c r="H7159" s="2"/>
      <c r="I7159" s="3"/>
      <c r="K7159" s="3"/>
      <c r="L7159"/>
      <c r="M7159" s="275"/>
      <c r="O7159" s="3"/>
      <c r="P7159"/>
      <c r="Q7159" s="3"/>
    </row>
    <row r="7160" spans="1:17" x14ac:dyDescent="0.2">
      <c r="A7160"/>
      <c r="H7160" s="2"/>
      <c r="I7160" s="3"/>
      <c r="K7160" s="3"/>
      <c r="L7160"/>
      <c r="M7160" s="275"/>
      <c r="O7160" s="3"/>
      <c r="P7160"/>
      <c r="Q7160" s="3"/>
    </row>
    <row r="7161" spans="1:17" x14ac:dyDescent="0.2">
      <c r="A7161"/>
      <c r="H7161" s="2"/>
      <c r="I7161" s="3"/>
      <c r="K7161" s="3"/>
      <c r="L7161"/>
      <c r="M7161" s="275"/>
      <c r="O7161" s="3"/>
      <c r="P7161"/>
      <c r="Q7161" s="3"/>
    </row>
    <row r="7162" spans="1:17" x14ac:dyDescent="0.2">
      <c r="A7162"/>
      <c r="H7162" s="2"/>
      <c r="I7162" s="3"/>
      <c r="K7162" s="3"/>
      <c r="L7162"/>
      <c r="M7162" s="275"/>
      <c r="O7162" s="3"/>
      <c r="P7162"/>
      <c r="Q7162" s="3"/>
    </row>
    <row r="7163" spans="1:17" x14ac:dyDescent="0.2">
      <c r="A7163"/>
      <c r="H7163" s="2"/>
      <c r="I7163" s="3"/>
      <c r="K7163" s="3"/>
      <c r="L7163"/>
      <c r="M7163" s="275"/>
      <c r="O7163" s="3"/>
      <c r="P7163"/>
      <c r="Q7163" s="3"/>
    </row>
    <row r="7164" spans="1:17" x14ac:dyDescent="0.2">
      <c r="A7164"/>
      <c r="H7164" s="2"/>
      <c r="I7164" s="3"/>
      <c r="K7164" s="3"/>
      <c r="L7164"/>
      <c r="M7164" s="275"/>
      <c r="O7164" s="3"/>
      <c r="P7164"/>
      <c r="Q7164" s="3"/>
    </row>
    <row r="7165" spans="1:17" x14ac:dyDescent="0.2">
      <c r="A7165"/>
      <c r="H7165" s="2"/>
      <c r="I7165" s="3"/>
      <c r="K7165" s="3"/>
      <c r="L7165"/>
      <c r="M7165" s="275"/>
      <c r="O7165" s="3"/>
      <c r="P7165"/>
      <c r="Q7165" s="3"/>
    </row>
    <row r="7166" spans="1:17" x14ac:dyDescent="0.2">
      <c r="A7166"/>
      <c r="H7166" s="2"/>
      <c r="I7166" s="3"/>
      <c r="K7166" s="3"/>
      <c r="L7166"/>
      <c r="M7166" s="275"/>
      <c r="O7166" s="3"/>
      <c r="P7166"/>
      <c r="Q7166" s="3"/>
    </row>
    <row r="7167" spans="1:17" x14ac:dyDescent="0.2">
      <c r="A7167"/>
      <c r="H7167" s="2"/>
      <c r="I7167" s="3"/>
      <c r="K7167" s="3"/>
      <c r="L7167"/>
      <c r="M7167" s="275"/>
      <c r="O7167" s="3"/>
      <c r="P7167"/>
      <c r="Q7167" s="3"/>
    </row>
    <row r="7168" spans="1:17" x14ac:dyDescent="0.2">
      <c r="A7168"/>
      <c r="H7168" s="2"/>
      <c r="I7168" s="3"/>
      <c r="K7168" s="3"/>
      <c r="L7168"/>
      <c r="M7168" s="275"/>
      <c r="O7168" s="3"/>
      <c r="P7168"/>
      <c r="Q7168" s="3"/>
    </row>
    <row r="7169" spans="1:17" x14ac:dyDescent="0.2">
      <c r="A7169"/>
      <c r="H7169" s="2"/>
      <c r="I7169" s="3"/>
      <c r="K7169" s="3"/>
      <c r="L7169"/>
      <c r="M7169" s="275"/>
      <c r="O7169" s="3"/>
      <c r="P7169"/>
      <c r="Q7169" s="3"/>
    </row>
    <row r="7170" spans="1:17" x14ac:dyDescent="0.2">
      <c r="A7170"/>
      <c r="H7170" s="2"/>
      <c r="I7170" s="3"/>
      <c r="K7170" s="3"/>
      <c r="L7170"/>
      <c r="M7170" s="275"/>
      <c r="O7170" s="3"/>
      <c r="P7170"/>
      <c r="Q7170" s="3"/>
    </row>
    <row r="7171" spans="1:17" x14ac:dyDescent="0.2">
      <c r="A7171"/>
      <c r="H7171" s="2"/>
      <c r="I7171" s="3"/>
      <c r="K7171" s="3"/>
      <c r="L7171"/>
      <c r="M7171" s="275"/>
      <c r="O7171" s="3"/>
      <c r="P7171"/>
      <c r="Q7171" s="3"/>
    </row>
    <row r="7172" spans="1:17" x14ac:dyDescent="0.2">
      <c r="A7172"/>
      <c r="H7172" s="2"/>
      <c r="I7172" s="3"/>
      <c r="K7172" s="3"/>
      <c r="L7172"/>
      <c r="M7172" s="275"/>
      <c r="O7172" s="3"/>
      <c r="P7172"/>
      <c r="Q7172" s="3"/>
    </row>
    <row r="7173" spans="1:17" x14ac:dyDescent="0.2">
      <c r="A7173"/>
      <c r="H7173" s="2"/>
      <c r="I7173" s="3"/>
      <c r="K7173" s="3"/>
      <c r="L7173"/>
      <c r="M7173" s="275"/>
      <c r="O7173" s="3"/>
      <c r="P7173"/>
      <c r="Q7173" s="3"/>
    </row>
    <row r="7174" spans="1:17" x14ac:dyDescent="0.2">
      <c r="A7174"/>
      <c r="H7174" s="2"/>
      <c r="I7174" s="3"/>
      <c r="K7174" s="3"/>
      <c r="L7174"/>
      <c r="M7174" s="275"/>
      <c r="O7174" s="3"/>
      <c r="P7174"/>
      <c r="Q7174" s="3"/>
    </row>
    <row r="7175" spans="1:17" x14ac:dyDescent="0.2">
      <c r="A7175"/>
      <c r="H7175" s="2"/>
      <c r="I7175" s="3"/>
      <c r="K7175" s="3"/>
      <c r="L7175"/>
      <c r="M7175" s="275"/>
      <c r="O7175" s="3"/>
      <c r="P7175"/>
      <c r="Q7175" s="3"/>
    </row>
    <row r="7176" spans="1:17" x14ac:dyDescent="0.2">
      <c r="A7176"/>
      <c r="H7176" s="2"/>
      <c r="I7176" s="3"/>
      <c r="K7176" s="3"/>
      <c r="L7176"/>
      <c r="M7176" s="275"/>
      <c r="O7176" s="3"/>
      <c r="P7176"/>
      <c r="Q7176" s="3"/>
    </row>
    <row r="7177" spans="1:17" x14ac:dyDescent="0.2">
      <c r="A7177"/>
      <c r="H7177" s="2"/>
      <c r="I7177" s="3"/>
      <c r="K7177" s="3"/>
      <c r="L7177"/>
      <c r="M7177" s="275"/>
      <c r="O7177" s="3"/>
      <c r="P7177"/>
      <c r="Q7177" s="3"/>
    </row>
    <row r="7178" spans="1:17" x14ac:dyDescent="0.2">
      <c r="A7178"/>
      <c r="H7178" s="2"/>
      <c r="I7178" s="3"/>
      <c r="K7178" s="3"/>
      <c r="L7178"/>
      <c r="M7178" s="275"/>
      <c r="O7178" s="3"/>
      <c r="P7178"/>
      <c r="Q7178" s="3"/>
    </row>
    <row r="7179" spans="1:17" x14ac:dyDescent="0.2">
      <c r="A7179"/>
      <c r="H7179" s="2"/>
      <c r="I7179" s="3"/>
      <c r="K7179" s="3"/>
      <c r="L7179"/>
      <c r="M7179" s="275"/>
      <c r="O7179" s="3"/>
      <c r="P7179"/>
      <c r="Q7179" s="3"/>
    </row>
    <row r="7180" spans="1:17" x14ac:dyDescent="0.2">
      <c r="A7180"/>
      <c r="H7180" s="2"/>
      <c r="I7180" s="3"/>
      <c r="K7180" s="3"/>
      <c r="L7180"/>
      <c r="M7180" s="275"/>
      <c r="O7180" s="3"/>
      <c r="P7180"/>
      <c r="Q7180" s="3"/>
    </row>
    <row r="7181" spans="1:17" x14ac:dyDescent="0.2">
      <c r="A7181"/>
      <c r="H7181" s="2"/>
      <c r="I7181" s="3"/>
      <c r="K7181" s="3"/>
      <c r="L7181"/>
      <c r="M7181" s="275"/>
      <c r="O7181" s="3"/>
      <c r="P7181"/>
      <c r="Q7181" s="3"/>
    </row>
    <row r="7182" spans="1:17" x14ac:dyDescent="0.2">
      <c r="A7182"/>
      <c r="H7182" s="2"/>
      <c r="I7182" s="3"/>
      <c r="K7182" s="3"/>
      <c r="L7182"/>
      <c r="M7182" s="275"/>
      <c r="O7182" s="3"/>
      <c r="P7182"/>
      <c r="Q7182" s="3"/>
    </row>
    <row r="7183" spans="1:17" x14ac:dyDescent="0.2">
      <c r="A7183"/>
      <c r="H7183" s="2"/>
      <c r="I7183" s="3"/>
      <c r="K7183" s="3"/>
      <c r="L7183"/>
      <c r="M7183" s="275"/>
      <c r="O7183" s="3"/>
      <c r="P7183"/>
      <c r="Q7183" s="3"/>
    </row>
    <row r="7184" spans="1:17" x14ac:dyDescent="0.2">
      <c r="A7184"/>
      <c r="H7184" s="2"/>
      <c r="I7184" s="3"/>
      <c r="K7184" s="3"/>
      <c r="L7184"/>
      <c r="M7184" s="275"/>
      <c r="O7184" s="3"/>
      <c r="P7184"/>
      <c r="Q7184" s="3"/>
    </row>
    <row r="7185" spans="1:17" x14ac:dyDescent="0.2">
      <c r="A7185"/>
      <c r="H7185" s="2"/>
      <c r="I7185" s="3"/>
      <c r="K7185" s="3"/>
      <c r="L7185"/>
      <c r="M7185" s="275"/>
      <c r="O7185" s="3"/>
      <c r="P7185"/>
      <c r="Q7185" s="3"/>
    </row>
    <row r="7186" spans="1:17" x14ac:dyDescent="0.2">
      <c r="A7186"/>
      <c r="H7186" s="2"/>
      <c r="I7186" s="3"/>
      <c r="K7186" s="3"/>
      <c r="L7186"/>
      <c r="M7186" s="275"/>
      <c r="O7186" s="3"/>
      <c r="P7186"/>
      <c r="Q7186" s="3"/>
    </row>
    <row r="7187" spans="1:17" x14ac:dyDescent="0.2">
      <c r="A7187"/>
      <c r="H7187" s="2"/>
      <c r="I7187" s="3"/>
      <c r="K7187" s="3"/>
      <c r="L7187"/>
      <c r="M7187" s="275"/>
      <c r="O7187" s="3"/>
      <c r="P7187"/>
      <c r="Q7187" s="3"/>
    </row>
    <row r="7188" spans="1:17" x14ac:dyDescent="0.2">
      <c r="A7188"/>
      <c r="H7188" s="2"/>
      <c r="I7188" s="3"/>
      <c r="K7188" s="3"/>
      <c r="L7188"/>
      <c r="M7188" s="275"/>
      <c r="O7188" s="3"/>
      <c r="P7188"/>
      <c r="Q7188" s="3"/>
    </row>
    <row r="7189" spans="1:17" x14ac:dyDescent="0.2">
      <c r="A7189"/>
      <c r="H7189" s="2"/>
      <c r="I7189" s="3"/>
      <c r="K7189" s="3"/>
      <c r="L7189"/>
      <c r="M7189" s="275"/>
      <c r="O7189" s="3"/>
      <c r="P7189"/>
      <c r="Q7189" s="3"/>
    </row>
    <row r="7190" spans="1:17" x14ac:dyDescent="0.2">
      <c r="A7190"/>
      <c r="H7190" s="2"/>
      <c r="I7190" s="3"/>
      <c r="K7190" s="3"/>
      <c r="L7190"/>
      <c r="M7190" s="275"/>
      <c r="O7190" s="3"/>
      <c r="P7190"/>
      <c r="Q7190" s="3"/>
    </row>
    <row r="7191" spans="1:17" x14ac:dyDescent="0.2">
      <c r="A7191"/>
      <c r="H7191" s="2"/>
      <c r="I7191" s="3"/>
      <c r="K7191" s="3"/>
      <c r="L7191"/>
      <c r="M7191" s="275"/>
      <c r="O7191" s="3"/>
      <c r="P7191"/>
      <c r="Q7191" s="3"/>
    </row>
    <row r="7192" spans="1:17" x14ac:dyDescent="0.2">
      <c r="A7192"/>
      <c r="H7192" s="2"/>
      <c r="I7192" s="3"/>
      <c r="K7192" s="3"/>
      <c r="L7192"/>
      <c r="M7192" s="275"/>
      <c r="O7192" s="3"/>
      <c r="P7192"/>
      <c r="Q7192" s="3"/>
    </row>
    <row r="7193" spans="1:17" x14ac:dyDescent="0.2">
      <c r="A7193"/>
      <c r="H7193" s="2"/>
      <c r="I7193" s="3"/>
      <c r="K7193" s="3"/>
      <c r="L7193"/>
      <c r="M7193" s="275"/>
      <c r="O7193" s="3"/>
      <c r="P7193"/>
      <c r="Q7193" s="3"/>
    </row>
    <row r="7194" spans="1:17" x14ac:dyDescent="0.2">
      <c r="A7194"/>
      <c r="H7194" s="2"/>
      <c r="I7194" s="3"/>
      <c r="K7194" s="3"/>
      <c r="L7194"/>
      <c r="M7194" s="275"/>
      <c r="O7194" s="3"/>
      <c r="P7194"/>
      <c r="Q7194" s="3"/>
    </row>
    <row r="7195" spans="1:17" x14ac:dyDescent="0.2">
      <c r="A7195"/>
      <c r="H7195" s="2"/>
      <c r="I7195" s="3"/>
      <c r="K7195" s="3"/>
      <c r="L7195"/>
      <c r="M7195" s="275"/>
      <c r="O7195" s="3"/>
      <c r="P7195"/>
      <c r="Q7195" s="3"/>
    </row>
    <row r="7196" spans="1:17" x14ac:dyDescent="0.2">
      <c r="A7196"/>
      <c r="H7196" s="2"/>
      <c r="I7196" s="3"/>
      <c r="K7196" s="3"/>
      <c r="L7196"/>
      <c r="M7196" s="275"/>
      <c r="O7196" s="3"/>
      <c r="P7196"/>
      <c r="Q7196" s="3"/>
    </row>
    <row r="7197" spans="1:17" x14ac:dyDescent="0.2">
      <c r="A7197"/>
      <c r="H7197" s="2"/>
      <c r="I7197" s="3"/>
      <c r="K7197" s="3"/>
      <c r="L7197"/>
      <c r="M7197" s="275"/>
      <c r="O7197" s="3"/>
      <c r="P7197"/>
      <c r="Q7197" s="3"/>
    </row>
    <row r="7198" spans="1:17" x14ac:dyDescent="0.2">
      <c r="A7198"/>
      <c r="H7198" s="2"/>
      <c r="I7198" s="3"/>
      <c r="K7198" s="3"/>
      <c r="L7198"/>
      <c r="M7198" s="275"/>
      <c r="O7198" s="3"/>
      <c r="P7198"/>
      <c r="Q7198" s="3"/>
    </row>
    <row r="7199" spans="1:17" x14ac:dyDescent="0.2">
      <c r="A7199"/>
      <c r="H7199" s="2"/>
      <c r="I7199" s="3"/>
      <c r="K7199" s="3"/>
      <c r="L7199"/>
      <c r="M7199" s="275"/>
      <c r="O7199" s="3"/>
      <c r="P7199"/>
      <c r="Q7199" s="3"/>
    </row>
    <row r="7200" spans="1:17" x14ac:dyDescent="0.2">
      <c r="A7200"/>
      <c r="H7200" s="2"/>
      <c r="I7200" s="3"/>
      <c r="K7200" s="3"/>
      <c r="L7200"/>
      <c r="M7200" s="275"/>
      <c r="O7200" s="3"/>
      <c r="P7200"/>
      <c r="Q7200" s="3"/>
    </row>
    <row r="7201" spans="1:17" x14ac:dyDescent="0.2">
      <c r="A7201"/>
      <c r="H7201" s="2"/>
      <c r="I7201" s="3"/>
      <c r="K7201" s="3"/>
      <c r="L7201"/>
      <c r="M7201" s="275"/>
      <c r="O7201" s="3"/>
      <c r="P7201"/>
      <c r="Q7201" s="3"/>
    </row>
    <row r="7202" spans="1:17" x14ac:dyDescent="0.2">
      <c r="A7202"/>
      <c r="H7202" s="2"/>
      <c r="I7202" s="3"/>
      <c r="K7202" s="3"/>
      <c r="L7202"/>
      <c r="M7202" s="275"/>
      <c r="O7202" s="3"/>
      <c r="P7202"/>
      <c r="Q7202" s="3"/>
    </row>
    <row r="7203" spans="1:17" x14ac:dyDescent="0.2">
      <c r="A7203"/>
      <c r="H7203" s="2"/>
      <c r="I7203" s="3"/>
      <c r="K7203" s="3"/>
      <c r="L7203"/>
      <c r="M7203" s="275"/>
      <c r="O7203" s="3"/>
      <c r="P7203"/>
      <c r="Q7203" s="3"/>
    </row>
    <row r="7204" spans="1:17" x14ac:dyDescent="0.2">
      <c r="A7204"/>
      <c r="H7204" s="2"/>
      <c r="I7204" s="3"/>
      <c r="K7204" s="3"/>
      <c r="L7204"/>
      <c r="M7204" s="275"/>
      <c r="O7204" s="3"/>
      <c r="P7204"/>
      <c r="Q7204" s="3"/>
    </row>
    <row r="7205" spans="1:17" x14ac:dyDescent="0.2">
      <c r="A7205"/>
      <c r="H7205" s="2"/>
      <c r="I7205" s="3"/>
      <c r="K7205" s="3"/>
      <c r="L7205"/>
      <c r="M7205" s="275"/>
      <c r="O7205" s="3"/>
      <c r="P7205"/>
      <c r="Q7205" s="3"/>
    </row>
    <row r="7206" spans="1:17" x14ac:dyDescent="0.2">
      <c r="A7206"/>
      <c r="H7206" s="2"/>
      <c r="I7206" s="3"/>
      <c r="K7206" s="3"/>
      <c r="L7206"/>
      <c r="M7206" s="275"/>
      <c r="O7206" s="3"/>
      <c r="P7206"/>
      <c r="Q7206" s="3"/>
    </row>
    <row r="7207" spans="1:17" x14ac:dyDescent="0.2">
      <c r="A7207"/>
      <c r="H7207" s="2"/>
      <c r="I7207" s="3"/>
      <c r="K7207" s="3"/>
      <c r="L7207"/>
      <c r="M7207" s="275"/>
      <c r="O7207" s="3"/>
      <c r="P7207"/>
      <c r="Q7207" s="3"/>
    </row>
    <row r="7208" spans="1:17" x14ac:dyDescent="0.2">
      <c r="A7208"/>
      <c r="H7208" s="2"/>
      <c r="I7208" s="3"/>
      <c r="K7208" s="3"/>
      <c r="L7208"/>
      <c r="M7208" s="275"/>
      <c r="O7208" s="3"/>
      <c r="P7208"/>
      <c r="Q7208" s="3"/>
    </row>
    <row r="7209" spans="1:17" x14ac:dyDescent="0.2">
      <c r="A7209"/>
      <c r="H7209" s="2"/>
      <c r="I7209" s="3"/>
      <c r="K7209" s="3"/>
      <c r="L7209"/>
      <c r="M7209" s="275"/>
      <c r="O7209" s="3"/>
      <c r="P7209"/>
      <c r="Q7209" s="3"/>
    </row>
    <row r="7210" spans="1:17" x14ac:dyDescent="0.2">
      <c r="A7210"/>
      <c r="H7210" s="2"/>
      <c r="I7210" s="3"/>
      <c r="K7210" s="3"/>
      <c r="L7210"/>
      <c r="M7210" s="275"/>
      <c r="O7210" s="3"/>
      <c r="P7210"/>
      <c r="Q7210" s="3"/>
    </row>
    <row r="7211" spans="1:17" x14ac:dyDescent="0.2">
      <c r="A7211"/>
      <c r="H7211" s="2"/>
      <c r="I7211" s="3"/>
      <c r="K7211" s="3"/>
      <c r="L7211"/>
      <c r="M7211" s="275"/>
      <c r="O7211" s="3"/>
      <c r="P7211"/>
      <c r="Q7211" s="3"/>
    </row>
    <row r="7212" spans="1:17" x14ac:dyDescent="0.2">
      <c r="A7212"/>
      <c r="H7212" s="2"/>
      <c r="I7212" s="3"/>
      <c r="K7212" s="3"/>
      <c r="L7212"/>
      <c r="M7212" s="275"/>
      <c r="O7212" s="3"/>
      <c r="P7212"/>
      <c r="Q7212" s="3"/>
    </row>
    <row r="7213" spans="1:17" x14ac:dyDescent="0.2">
      <c r="A7213"/>
      <c r="H7213" s="2"/>
      <c r="I7213" s="3"/>
      <c r="K7213" s="3"/>
      <c r="L7213"/>
      <c r="M7213" s="275"/>
      <c r="O7213" s="3"/>
      <c r="P7213"/>
      <c r="Q7213" s="3"/>
    </row>
    <row r="7214" spans="1:17" x14ac:dyDescent="0.2">
      <c r="A7214"/>
      <c r="H7214" s="2"/>
      <c r="I7214" s="3"/>
      <c r="K7214" s="3"/>
      <c r="L7214"/>
      <c r="M7214" s="275"/>
      <c r="O7214" s="3"/>
      <c r="P7214"/>
      <c r="Q7214" s="3"/>
    </row>
    <row r="7215" spans="1:17" x14ac:dyDescent="0.2">
      <c r="A7215"/>
      <c r="H7215" s="2"/>
      <c r="I7215" s="3"/>
      <c r="K7215" s="3"/>
      <c r="L7215"/>
      <c r="M7215" s="275"/>
      <c r="O7215" s="3"/>
      <c r="P7215"/>
      <c r="Q7215" s="3"/>
    </row>
    <row r="7216" spans="1:17" x14ac:dyDescent="0.2">
      <c r="A7216"/>
      <c r="H7216" s="2"/>
      <c r="I7216" s="3"/>
      <c r="K7216" s="3"/>
      <c r="L7216"/>
      <c r="M7216" s="275"/>
      <c r="O7216" s="3"/>
      <c r="P7216"/>
      <c r="Q7216" s="3"/>
    </row>
    <row r="7217" spans="1:17" x14ac:dyDescent="0.2">
      <c r="A7217"/>
      <c r="H7217" s="2"/>
      <c r="I7217" s="3"/>
      <c r="K7217" s="3"/>
      <c r="L7217"/>
      <c r="M7217" s="275"/>
      <c r="O7217" s="3"/>
      <c r="P7217"/>
      <c r="Q7217" s="3"/>
    </row>
    <row r="7218" spans="1:17" x14ac:dyDescent="0.2">
      <c r="A7218"/>
      <c r="H7218" s="2"/>
      <c r="I7218" s="3"/>
      <c r="K7218" s="3"/>
      <c r="L7218"/>
      <c r="M7218" s="275"/>
      <c r="O7218" s="3"/>
      <c r="P7218"/>
      <c r="Q7218" s="3"/>
    </row>
    <row r="7219" spans="1:17" x14ac:dyDescent="0.2">
      <c r="A7219"/>
      <c r="H7219" s="2"/>
      <c r="I7219" s="3"/>
      <c r="K7219" s="3"/>
      <c r="L7219"/>
      <c r="M7219" s="275"/>
      <c r="O7219" s="3"/>
      <c r="P7219"/>
      <c r="Q7219" s="3"/>
    </row>
    <row r="7220" spans="1:17" x14ac:dyDescent="0.2">
      <c r="A7220"/>
      <c r="H7220" s="2"/>
      <c r="I7220" s="3"/>
      <c r="K7220" s="3"/>
      <c r="L7220"/>
      <c r="M7220" s="275"/>
      <c r="O7220" s="3"/>
      <c r="P7220"/>
      <c r="Q7220" s="3"/>
    </row>
    <row r="7221" spans="1:17" x14ac:dyDescent="0.2">
      <c r="A7221"/>
      <c r="H7221" s="2"/>
      <c r="I7221" s="3"/>
      <c r="K7221" s="3"/>
      <c r="L7221"/>
      <c r="M7221" s="275"/>
      <c r="O7221" s="3"/>
      <c r="P7221"/>
      <c r="Q7221" s="3"/>
    </row>
    <row r="7222" spans="1:17" x14ac:dyDescent="0.2">
      <c r="A7222"/>
      <c r="H7222" s="2"/>
      <c r="I7222" s="3"/>
      <c r="K7222" s="3"/>
      <c r="L7222"/>
      <c r="M7222" s="275"/>
      <c r="O7222" s="3"/>
      <c r="P7222"/>
      <c r="Q7222" s="3"/>
    </row>
    <row r="7223" spans="1:17" x14ac:dyDescent="0.2">
      <c r="A7223"/>
      <c r="H7223" s="2"/>
      <c r="I7223" s="3"/>
      <c r="K7223" s="3"/>
      <c r="L7223"/>
      <c r="M7223" s="275"/>
      <c r="O7223" s="3"/>
      <c r="P7223"/>
      <c r="Q7223" s="3"/>
    </row>
    <row r="7224" spans="1:17" x14ac:dyDescent="0.2">
      <c r="A7224"/>
      <c r="H7224" s="2"/>
      <c r="I7224" s="3"/>
      <c r="K7224" s="3"/>
      <c r="L7224"/>
      <c r="M7224" s="275"/>
      <c r="O7224" s="3"/>
      <c r="P7224"/>
      <c r="Q7224" s="3"/>
    </row>
    <row r="7225" spans="1:17" x14ac:dyDescent="0.2">
      <c r="A7225"/>
      <c r="H7225" s="2"/>
      <c r="I7225" s="3"/>
      <c r="K7225" s="3"/>
      <c r="L7225"/>
      <c r="M7225" s="275"/>
      <c r="O7225" s="3"/>
      <c r="P7225"/>
      <c r="Q7225" s="3"/>
    </row>
    <row r="7226" spans="1:17" x14ac:dyDescent="0.2">
      <c r="A7226"/>
      <c r="H7226" s="2"/>
      <c r="I7226" s="3"/>
      <c r="K7226" s="3"/>
      <c r="L7226"/>
      <c r="M7226" s="275"/>
      <c r="O7226" s="3"/>
      <c r="P7226"/>
      <c r="Q7226" s="3"/>
    </row>
    <row r="7227" spans="1:17" x14ac:dyDescent="0.2">
      <c r="A7227"/>
      <c r="H7227" s="2"/>
      <c r="I7227" s="3"/>
      <c r="K7227" s="3"/>
      <c r="L7227"/>
      <c r="M7227" s="275"/>
      <c r="O7227" s="3"/>
      <c r="P7227"/>
      <c r="Q7227" s="3"/>
    </row>
    <row r="7228" spans="1:17" x14ac:dyDescent="0.2">
      <c r="A7228"/>
      <c r="H7228" s="2"/>
      <c r="I7228" s="3"/>
      <c r="K7228" s="3"/>
      <c r="L7228"/>
      <c r="M7228" s="275"/>
      <c r="O7228" s="3"/>
      <c r="P7228"/>
      <c r="Q7228" s="3"/>
    </row>
    <row r="7229" spans="1:17" x14ac:dyDescent="0.2">
      <c r="A7229"/>
      <c r="H7229" s="2"/>
      <c r="I7229" s="3"/>
      <c r="K7229" s="3"/>
      <c r="L7229"/>
      <c r="M7229" s="275"/>
      <c r="O7229" s="3"/>
      <c r="P7229"/>
      <c r="Q7229" s="3"/>
    </row>
    <row r="7230" spans="1:17" x14ac:dyDescent="0.2">
      <c r="A7230"/>
      <c r="H7230" s="2"/>
      <c r="I7230" s="3"/>
      <c r="K7230" s="3"/>
      <c r="L7230"/>
      <c r="M7230" s="275"/>
      <c r="O7230" s="3"/>
      <c r="P7230"/>
      <c r="Q7230" s="3"/>
    </row>
    <row r="7231" spans="1:17" x14ac:dyDescent="0.2">
      <c r="A7231"/>
      <c r="H7231" s="2"/>
      <c r="I7231" s="3"/>
      <c r="K7231" s="3"/>
      <c r="L7231"/>
      <c r="M7231" s="275"/>
      <c r="O7231" s="3"/>
      <c r="P7231"/>
      <c r="Q7231" s="3"/>
    </row>
    <row r="7232" spans="1:17" x14ac:dyDescent="0.2">
      <c r="A7232"/>
      <c r="H7232" s="2"/>
      <c r="I7232" s="3"/>
      <c r="K7232" s="3"/>
      <c r="L7232"/>
      <c r="M7232" s="275"/>
      <c r="O7232" s="3"/>
      <c r="P7232"/>
      <c r="Q7232" s="3"/>
    </row>
    <row r="7233" spans="1:17" x14ac:dyDescent="0.2">
      <c r="A7233"/>
      <c r="H7233" s="2"/>
      <c r="I7233" s="3"/>
      <c r="K7233" s="3"/>
      <c r="L7233"/>
      <c r="M7233" s="275"/>
      <c r="O7233" s="3"/>
      <c r="P7233"/>
      <c r="Q7233" s="3"/>
    </row>
    <row r="7234" spans="1:17" x14ac:dyDescent="0.2">
      <c r="A7234"/>
      <c r="H7234" s="2"/>
      <c r="I7234" s="3"/>
      <c r="K7234" s="3"/>
      <c r="L7234"/>
      <c r="M7234" s="275"/>
      <c r="O7234" s="3"/>
      <c r="P7234"/>
      <c r="Q7234" s="3"/>
    </row>
    <row r="7235" spans="1:17" x14ac:dyDescent="0.2">
      <c r="A7235"/>
      <c r="H7235" s="2"/>
      <c r="I7235" s="3"/>
      <c r="K7235" s="3"/>
      <c r="L7235"/>
      <c r="M7235" s="275"/>
      <c r="O7235" s="3"/>
      <c r="P7235"/>
      <c r="Q7235" s="3"/>
    </row>
    <row r="7236" spans="1:17" x14ac:dyDescent="0.2">
      <c r="A7236"/>
      <c r="H7236" s="2"/>
      <c r="I7236" s="3"/>
      <c r="K7236" s="3"/>
      <c r="L7236"/>
      <c r="M7236" s="275"/>
      <c r="O7236" s="3"/>
      <c r="P7236"/>
      <c r="Q7236" s="3"/>
    </row>
    <row r="7237" spans="1:17" x14ac:dyDescent="0.2">
      <c r="A7237"/>
      <c r="H7237" s="2"/>
      <c r="I7237" s="3"/>
      <c r="K7237" s="3"/>
      <c r="L7237"/>
      <c r="M7237" s="275"/>
      <c r="O7237" s="3"/>
      <c r="P7237"/>
      <c r="Q7237" s="3"/>
    </row>
    <row r="7238" spans="1:17" x14ac:dyDescent="0.2">
      <c r="A7238"/>
      <c r="H7238" s="2"/>
      <c r="I7238" s="3"/>
      <c r="K7238" s="3"/>
      <c r="L7238"/>
      <c r="M7238" s="275"/>
      <c r="O7238" s="3"/>
      <c r="P7238"/>
      <c r="Q7238" s="3"/>
    </row>
    <row r="7239" spans="1:17" x14ac:dyDescent="0.2">
      <c r="A7239"/>
      <c r="H7239" s="2"/>
      <c r="I7239" s="3"/>
      <c r="K7239" s="3"/>
      <c r="L7239"/>
      <c r="M7239" s="275"/>
      <c r="O7239" s="3"/>
      <c r="P7239"/>
      <c r="Q7239" s="3"/>
    </row>
    <row r="7240" spans="1:17" x14ac:dyDescent="0.2">
      <c r="A7240"/>
      <c r="H7240" s="2"/>
      <c r="I7240" s="3"/>
      <c r="K7240" s="3"/>
      <c r="L7240"/>
      <c r="M7240" s="275"/>
      <c r="O7240" s="3"/>
      <c r="P7240"/>
      <c r="Q7240" s="3"/>
    </row>
    <row r="7241" spans="1:17" x14ac:dyDescent="0.2">
      <c r="A7241"/>
      <c r="H7241" s="2"/>
      <c r="I7241" s="3"/>
      <c r="K7241" s="3"/>
      <c r="L7241"/>
      <c r="M7241" s="275"/>
      <c r="O7241" s="3"/>
      <c r="P7241"/>
      <c r="Q7241" s="3"/>
    </row>
    <row r="7242" spans="1:17" x14ac:dyDescent="0.2">
      <c r="A7242"/>
      <c r="H7242" s="2"/>
      <c r="I7242" s="3"/>
      <c r="K7242" s="3"/>
      <c r="L7242"/>
      <c r="M7242" s="275"/>
      <c r="O7242" s="3"/>
      <c r="P7242"/>
      <c r="Q7242" s="3"/>
    </row>
    <row r="7243" spans="1:17" x14ac:dyDescent="0.2">
      <c r="A7243"/>
      <c r="H7243" s="2"/>
      <c r="I7243" s="3"/>
      <c r="K7243" s="3"/>
      <c r="L7243"/>
      <c r="M7243" s="275"/>
      <c r="O7243" s="3"/>
      <c r="P7243"/>
      <c r="Q7243" s="3"/>
    </row>
    <row r="7244" spans="1:17" x14ac:dyDescent="0.2">
      <c r="A7244"/>
      <c r="H7244" s="2"/>
      <c r="I7244" s="3"/>
      <c r="K7244" s="3"/>
      <c r="L7244"/>
      <c r="M7244" s="275"/>
      <c r="O7244" s="3"/>
      <c r="P7244"/>
      <c r="Q7244" s="3"/>
    </row>
    <row r="7245" spans="1:17" x14ac:dyDescent="0.2">
      <c r="A7245"/>
      <c r="H7245" s="2"/>
      <c r="I7245" s="3"/>
      <c r="K7245" s="3"/>
      <c r="L7245"/>
      <c r="M7245" s="275"/>
      <c r="O7245" s="3"/>
      <c r="P7245"/>
      <c r="Q7245" s="3"/>
    </row>
    <row r="7246" spans="1:17" x14ac:dyDescent="0.2">
      <c r="A7246"/>
      <c r="H7246" s="2"/>
      <c r="I7246" s="3"/>
      <c r="K7246" s="3"/>
      <c r="L7246"/>
      <c r="M7246" s="275"/>
      <c r="O7246" s="3"/>
      <c r="P7246"/>
      <c r="Q7246" s="3"/>
    </row>
    <row r="7247" spans="1:17" x14ac:dyDescent="0.2">
      <c r="A7247"/>
      <c r="H7247" s="2"/>
      <c r="I7247" s="3"/>
      <c r="K7247" s="3"/>
      <c r="L7247"/>
      <c r="M7247" s="275"/>
      <c r="O7247" s="3"/>
      <c r="P7247"/>
      <c r="Q7247" s="3"/>
    </row>
    <row r="7248" spans="1:17" x14ac:dyDescent="0.2">
      <c r="A7248"/>
      <c r="H7248" s="2"/>
      <c r="I7248" s="3"/>
      <c r="K7248" s="3"/>
      <c r="L7248"/>
      <c r="M7248" s="275"/>
      <c r="O7248" s="3"/>
      <c r="P7248"/>
      <c r="Q7248" s="3"/>
    </row>
    <row r="7249" spans="1:17" x14ac:dyDescent="0.2">
      <c r="A7249"/>
      <c r="H7249" s="2"/>
      <c r="I7249" s="3"/>
      <c r="K7249" s="3"/>
      <c r="L7249"/>
      <c r="M7249" s="275"/>
      <c r="O7249" s="3"/>
      <c r="P7249"/>
      <c r="Q7249" s="3"/>
    </row>
    <row r="7250" spans="1:17" x14ac:dyDescent="0.2">
      <c r="A7250"/>
      <c r="H7250" s="2"/>
      <c r="I7250" s="3"/>
      <c r="K7250" s="3"/>
      <c r="L7250"/>
      <c r="M7250" s="275"/>
      <c r="O7250" s="3"/>
      <c r="P7250"/>
      <c r="Q7250" s="3"/>
    </row>
    <row r="7251" spans="1:17" x14ac:dyDescent="0.2">
      <c r="A7251"/>
      <c r="H7251" s="2"/>
      <c r="I7251" s="3"/>
      <c r="K7251" s="3"/>
      <c r="L7251"/>
      <c r="M7251" s="275"/>
      <c r="O7251" s="3"/>
      <c r="P7251"/>
      <c r="Q7251" s="3"/>
    </row>
    <row r="7252" spans="1:17" x14ac:dyDescent="0.2">
      <c r="A7252"/>
      <c r="H7252" s="2"/>
      <c r="I7252" s="3"/>
      <c r="K7252" s="3"/>
      <c r="L7252"/>
      <c r="M7252" s="275"/>
      <c r="O7252" s="3"/>
      <c r="P7252"/>
      <c r="Q7252" s="3"/>
    </row>
    <row r="7253" spans="1:17" x14ac:dyDescent="0.2">
      <c r="A7253"/>
      <c r="H7253" s="2"/>
      <c r="I7253" s="3"/>
      <c r="K7253" s="3"/>
      <c r="L7253"/>
      <c r="M7253" s="275"/>
      <c r="O7253" s="3"/>
      <c r="P7253"/>
      <c r="Q7253" s="3"/>
    </row>
    <row r="7254" spans="1:17" x14ac:dyDescent="0.2">
      <c r="A7254"/>
      <c r="H7254" s="2"/>
      <c r="I7254" s="3"/>
      <c r="K7254" s="3"/>
      <c r="L7254"/>
      <c r="M7254" s="275"/>
      <c r="O7254" s="3"/>
      <c r="P7254"/>
      <c r="Q7254" s="3"/>
    </row>
    <row r="7255" spans="1:17" x14ac:dyDescent="0.2">
      <c r="A7255"/>
      <c r="H7255" s="2"/>
      <c r="I7255" s="3"/>
      <c r="K7255" s="3"/>
      <c r="L7255"/>
      <c r="M7255" s="275"/>
      <c r="O7255" s="3"/>
      <c r="P7255"/>
      <c r="Q7255" s="3"/>
    </row>
    <row r="7256" spans="1:17" x14ac:dyDescent="0.2">
      <c r="A7256"/>
      <c r="H7256" s="2"/>
      <c r="I7256" s="3"/>
      <c r="K7256" s="3"/>
      <c r="L7256"/>
      <c r="M7256" s="275"/>
      <c r="O7256" s="3"/>
      <c r="P7256"/>
      <c r="Q7256" s="3"/>
    </row>
    <row r="7257" spans="1:17" x14ac:dyDescent="0.2">
      <c r="A7257"/>
      <c r="H7257" s="2"/>
      <c r="I7257" s="3"/>
      <c r="K7257" s="3"/>
      <c r="L7257"/>
      <c r="M7257" s="275"/>
      <c r="O7257" s="3"/>
      <c r="P7257"/>
      <c r="Q7257" s="3"/>
    </row>
    <row r="7258" spans="1:17" x14ac:dyDescent="0.2">
      <c r="A7258"/>
      <c r="H7258" s="2"/>
      <c r="I7258" s="3"/>
      <c r="K7258" s="3"/>
      <c r="L7258"/>
      <c r="M7258" s="275"/>
      <c r="O7258" s="3"/>
      <c r="P7258"/>
      <c r="Q7258" s="3"/>
    </row>
    <row r="7259" spans="1:17" x14ac:dyDescent="0.2">
      <c r="A7259"/>
      <c r="H7259" s="2"/>
      <c r="I7259" s="3"/>
      <c r="K7259" s="3"/>
      <c r="L7259"/>
      <c r="M7259" s="275"/>
      <c r="O7259" s="3"/>
      <c r="P7259"/>
      <c r="Q7259" s="3"/>
    </row>
    <row r="7260" spans="1:17" x14ac:dyDescent="0.2">
      <c r="A7260"/>
      <c r="H7260" s="2"/>
      <c r="I7260" s="3"/>
      <c r="K7260" s="3"/>
      <c r="L7260"/>
      <c r="M7260" s="275"/>
      <c r="O7260" s="3"/>
      <c r="P7260"/>
      <c r="Q7260" s="3"/>
    </row>
    <row r="7261" spans="1:17" x14ac:dyDescent="0.2">
      <c r="A7261"/>
      <c r="H7261" s="2"/>
      <c r="I7261" s="3"/>
      <c r="K7261" s="3"/>
      <c r="L7261"/>
      <c r="M7261" s="275"/>
      <c r="O7261" s="3"/>
      <c r="P7261"/>
      <c r="Q7261" s="3"/>
    </row>
    <row r="7262" spans="1:17" x14ac:dyDescent="0.2">
      <c r="A7262"/>
      <c r="H7262" s="2"/>
      <c r="I7262" s="3"/>
      <c r="K7262" s="3"/>
      <c r="L7262"/>
      <c r="M7262" s="275"/>
      <c r="O7262" s="3"/>
      <c r="P7262"/>
      <c r="Q7262" s="3"/>
    </row>
    <row r="7263" spans="1:17" x14ac:dyDescent="0.2">
      <c r="A7263"/>
      <c r="H7263" s="2"/>
      <c r="I7263" s="3"/>
      <c r="K7263" s="3"/>
      <c r="L7263"/>
      <c r="M7263" s="275"/>
      <c r="O7263" s="3"/>
      <c r="P7263"/>
      <c r="Q7263" s="3"/>
    </row>
    <row r="7264" spans="1:17" x14ac:dyDescent="0.2">
      <c r="A7264"/>
      <c r="H7264" s="2"/>
      <c r="I7264" s="3"/>
      <c r="K7264" s="3"/>
      <c r="L7264"/>
      <c r="M7264" s="275"/>
      <c r="O7264" s="3"/>
      <c r="P7264"/>
      <c r="Q7264" s="3"/>
    </row>
    <row r="7265" spans="1:17" x14ac:dyDescent="0.2">
      <c r="A7265"/>
      <c r="H7265" s="2"/>
      <c r="I7265" s="3"/>
      <c r="K7265" s="3"/>
      <c r="L7265"/>
      <c r="M7265" s="275"/>
      <c r="O7265" s="3"/>
      <c r="P7265"/>
      <c r="Q7265" s="3"/>
    </row>
    <row r="7266" spans="1:17" x14ac:dyDescent="0.2">
      <c r="A7266"/>
      <c r="H7266" s="2"/>
      <c r="I7266" s="3"/>
      <c r="K7266" s="3"/>
      <c r="L7266"/>
      <c r="M7266" s="275"/>
      <c r="O7266" s="3"/>
      <c r="P7266"/>
      <c r="Q7266" s="3"/>
    </row>
    <row r="7267" spans="1:17" x14ac:dyDescent="0.2">
      <c r="A7267"/>
      <c r="H7267" s="2"/>
      <c r="I7267" s="3"/>
      <c r="K7267" s="3"/>
      <c r="L7267"/>
      <c r="M7267" s="275"/>
      <c r="O7267" s="3"/>
      <c r="P7267"/>
      <c r="Q7267" s="3"/>
    </row>
    <row r="7268" spans="1:17" x14ac:dyDescent="0.2">
      <c r="A7268"/>
      <c r="H7268" s="2"/>
      <c r="I7268" s="3"/>
      <c r="K7268" s="3"/>
      <c r="L7268"/>
      <c r="M7268" s="275"/>
      <c r="O7268" s="3"/>
      <c r="P7268"/>
      <c r="Q7268" s="3"/>
    </row>
    <row r="7269" spans="1:17" x14ac:dyDescent="0.2">
      <c r="A7269"/>
      <c r="H7269" s="2"/>
      <c r="I7269" s="3"/>
      <c r="K7269" s="3"/>
      <c r="L7269"/>
      <c r="M7269" s="275"/>
      <c r="O7269" s="3"/>
      <c r="P7269"/>
      <c r="Q7269" s="3"/>
    </row>
    <row r="7270" spans="1:17" x14ac:dyDescent="0.2">
      <c r="A7270"/>
      <c r="H7270" s="2"/>
      <c r="I7270" s="3"/>
      <c r="K7270" s="3"/>
      <c r="L7270"/>
      <c r="M7270" s="275"/>
      <c r="O7270" s="3"/>
      <c r="P7270"/>
      <c r="Q7270" s="3"/>
    </row>
    <row r="7271" spans="1:17" x14ac:dyDescent="0.2">
      <c r="A7271"/>
      <c r="H7271" s="2"/>
      <c r="I7271" s="3"/>
      <c r="K7271" s="3"/>
      <c r="L7271"/>
      <c r="M7271" s="275"/>
      <c r="O7271" s="3"/>
      <c r="P7271"/>
      <c r="Q7271" s="3"/>
    </row>
    <row r="7272" spans="1:17" x14ac:dyDescent="0.2">
      <c r="A7272"/>
      <c r="H7272" s="2"/>
      <c r="I7272" s="3"/>
      <c r="K7272" s="3"/>
      <c r="L7272"/>
      <c r="M7272" s="275"/>
      <c r="O7272" s="3"/>
      <c r="P7272"/>
      <c r="Q7272" s="3"/>
    </row>
    <row r="7273" spans="1:17" x14ac:dyDescent="0.2">
      <c r="A7273"/>
      <c r="H7273" s="2"/>
      <c r="I7273" s="3"/>
      <c r="K7273" s="3"/>
      <c r="L7273"/>
      <c r="M7273" s="275"/>
      <c r="O7273" s="3"/>
      <c r="P7273"/>
      <c r="Q7273" s="3"/>
    </row>
    <row r="7274" spans="1:17" x14ac:dyDescent="0.2">
      <c r="A7274"/>
      <c r="H7274" s="2"/>
      <c r="I7274" s="3"/>
      <c r="K7274" s="3"/>
      <c r="L7274"/>
      <c r="M7274" s="275"/>
      <c r="O7274" s="3"/>
      <c r="P7274"/>
      <c r="Q7274" s="3"/>
    </row>
    <row r="7275" spans="1:17" x14ac:dyDescent="0.2">
      <c r="A7275"/>
      <c r="H7275" s="2"/>
      <c r="I7275" s="3"/>
      <c r="K7275" s="3"/>
      <c r="L7275"/>
      <c r="M7275" s="275"/>
      <c r="O7275" s="3"/>
      <c r="P7275"/>
      <c r="Q7275" s="3"/>
    </row>
    <row r="7276" spans="1:17" x14ac:dyDescent="0.2">
      <c r="A7276"/>
      <c r="H7276" s="2"/>
      <c r="I7276" s="3"/>
      <c r="K7276" s="3"/>
      <c r="L7276"/>
      <c r="M7276" s="275"/>
      <c r="O7276" s="3"/>
      <c r="P7276"/>
      <c r="Q7276" s="3"/>
    </row>
    <row r="7277" spans="1:17" x14ac:dyDescent="0.2">
      <c r="A7277"/>
      <c r="H7277" s="2"/>
      <c r="I7277" s="3"/>
      <c r="K7277" s="3"/>
      <c r="L7277"/>
      <c r="M7277" s="275"/>
      <c r="O7277" s="3"/>
      <c r="P7277"/>
      <c r="Q7277" s="3"/>
    </row>
    <row r="7278" spans="1:17" x14ac:dyDescent="0.2">
      <c r="A7278"/>
      <c r="H7278" s="2"/>
      <c r="I7278" s="3"/>
      <c r="K7278" s="3"/>
      <c r="L7278"/>
      <c r="M7278" s="275"/>
      <c r="O7278" s="3"/>
      <c r="P7278"/>
      <c r="Q7278" s="3"/>
    </row>
    <row r="7279" spans="1:17" x14ac:dyDescent="0.2">
      <c r="A7279"/>
      <c r="H7279" s="2"/>
      <c r="I7279" s="3"/>
      <c r="K7279" s="3"/>
      <c r="L7279"/>
      <c r="M7279" s="275"/>
      <c r="O7279" s="3"/>
      <c r="P7279"/>
      <c r="Q7279" s="3"/>
    </row>
    <row r="7280" spans="1:17" x14ac:dyDescent="0.2">
      <c r="A7280"/>
      <c r="H7280" s="2"/>
      <c r="I7280" s="3"/>
      <c r="K7280" s="3"/>
      <c r="L7280"/>
      <c r="M7280" s="275"/>
      <c r="O7280" s="3"/>
      <c r="P7280"/>
      <c r="Q7280" s="3"/>
    </row>
    <row r="7281" spans="1:17" x14ac:dyDescent="0.2">
      <c r="A7281"/>
      <c r="H7281" s="2"/>
      <c r="I7281" s="3"/>
      <c r="K7281" s="3"/>
      <c r="L7281"/>
      <c r="M7281" s="275"/>
      <c r="O7281" s="3"/>
      <c r="P7281"/>
      <c r="Q7281" s="3"/>
    </row>
    <row r="7282" spans="1:17" x14ac:dyDescent="0.2">
      <c r="A7282"/>
      <c r="H7282" s="2"/>
      <c r="I7282" s="3"/>
      <c r="K7282" s="3"/>
      <c r="L7282"/>
      <c r="M7282" s="275"/>
      <c r="O7282" s="3"/>
      <c r="P7282"/>
      <c r="Q7282" s="3"/>
    </row>
    <row r="7283" spans="1:17" x14ac:dyDescent="0.2">
      <c r="A7283"/>
      <c r="H7283" s="2"/>
      <c r="I7283" s="3"/>
      <c r="K7283" s="3"/>
      <c r="L7283"/>
      <c r="M7283" s="275"/>
      <c r="O7283" s="3"/>
      <c r="P7283"/>
      <c r="Q7283" s="3"/>
    </row>
    <row r="7284" spans="1:17" x14ac:dyDescent="0.2">
      <c r="A7284"/>
      <c r="H7284" s="2"/>
      <c r="I7284" s="3"/>
      <c r="K7284" s="3"/>
      <c r="L7284"/>
      <c r="M7284" s="275"/>
      <c r="O7284" s="3"/>
      <c r="P7284"/>
      <c r="Q7284" s="3"/>
    </row>
    <row r="7285" spans="1:17" x14ac:dyDescent="0.2">
      <c r="A7285"/>
      <c r="H7285" s="2"/>
      <c r="I7285" s="3"/>
      <c r="K7285" s="3"/>
      <c r="L7285"/>
      <c r="M7285" s="275"/>
      <c r="O7285" s="3"/>
      <c r="P7285"/>
      <c r="Q7285" s="3"/>
    </row>
    <row r="7286" spans="1:17" x14ac:dyDescent="0.2">
      <c r="A7286"/>
      <c r="H7286" s="2"/>
      <c r="I7286" s="3"/>
      <c r="K7286" s="3"/>
      <c r="L7286"/>
      <c r="M7286" s="275"/>
      <c r="O7286" s="3"/>
      <c r="P7286"/>
      <c r="Q7286" s="3"/>
    </row>
    <row r="7287" spans="1:17" x14ac:dyDescent="0.2">
      <c r="A7287"/>
      <c r="H7287" s="2"/>
      <c r="I7287" s="3"/>
      <c r="K7287" s="3"/>
      <c r="L7287"/>
      <c r="M7287" s="275"/>
      <c r="O7287" s="3"/>
      <c r="P7287"/>
      <c r="Q7287" s="3"/>
    </row>
    <row r="7288" spans="1:17" x14ac:dyDescent="0.2">
      <c r="A7288"/>
      <c r="H7288" s="2"/>
      <c r="I7288" s="3"/>
      <c r="K7288" s="3"/>
      <c r="L7288"/>
      <c r="M7288" s="275"/>
      <c r="O7288" s="3"/>
      <c r="P7288"/>
      <c r="Q7288" s="3"/>
    </row>
    <row r="7289" spans="1:17" x14ac:dyDescent="0.2">
      <c r="A7289"/>
      <c r="H7289" s="2"/>
      <c r="I7289" s="3"/>
      <c r="K7289" s="3"/>
      <c r="L7289"/>
      <c r="M7289" s="275"/>
      <c r="O7289" s="3"/>
      <c r="P7289"/>
      <c r="Q7289" s="3"/>
    </row>
    <row r="7290" spans="1:17" x14ac:dyDescent="0.2">
      <c r="A7290"/>
      <c r="H7290" s="2"/>
      <c r="I7290" s="3"/>
      <c r="K7290" s="3"/>
      <c r="L7290"/>
      <c r="M7290" s="275"/>
      <c r="O7290" s="3"/>
      <c r="P7290"/>
      <c r="Q7290" s="3"/>
    </row>
    <row r="7291" spans="1:17" x14ac:dyDescent="0.2">
      <c r="A7291"/>
      <c r="H7291" s="2"/>
      <c r="I7291" s="3"/>
      <c r="K7291" s="3"/>
      <c r="L7291"/>
      <c r="M7291" s="275"/>
      <c r="O7291" s="3"/>
      <c r="P7291"/>
      <c r="Q7291" s="3"/>
    </row>
    <row r="7292" spans="1:17" x14ac:dyDescent="0.2">
      <c r="A7292"/>
      <c r="H7292" s="2"/>
      <c r="I7292" s="3"/>
      <c r="K7292" s="3"/>
      <c r="L7292"/>
      <c r="M7292" s="275"/>
      <c r="O7292" s="3"/>
      <c r="P7292"/>
      <c r="Q7292" s="3"/>
    </row>
    <row r="7293" spans="1:17" x14ac:dyDescent="0.2">
      <c r="A7293"/>
      <c r="H7293" s="2"/>
      <c r="I7293" s="3"/>
      <c r="K7293" s="3"/>
      <c r="L7293"/>
      <c r="M7293" s="275"/>
      <c r="O7293" s="3"/>
      <c r="P7293"/>
      <c r="Q7293" s="3"/>
    </row>
    <row r="7294" spans="1:17" x14ac:dyDescent="0.2">
      <c r="A7294"/>
      <c r="H7294" s="2"/>
      <c r="I7294" s="3"/>
      <c r="K7294" s="3"/>
      <c r="L7294"/>
      <c r="M7294" s="275"/>
      <c r="O7294" s="3"/>
      <c r="P7294"/>
      <c r="Q7294" s="3"/>
    </row>
    <row r="7295" spans="1:17" x14ac:dyDescent="0.2">
      <c r="A7295"/>
      <c r="H7295" s="2"/>
      <c r="I7295" s="3"/>
      <c r="K7295" s="3"/>
      <c r="L7295"/>
      <c r="M7295" s="275"/>
      <c r="O7295" s="3"/>
      <c r="P7295"/>
      <c r="Q7295" s="3"/>
    </row>
    <row r="7296" spans="1:17" x14ac:dyDescent="0.2">
      <c r="A7296"/>
      <c r="H7296" s="2"/>
      <c r="I7296" s="3"/>
      <c r="K7296" s="3"/>
      <c r="L7296"/>
      <c r="M7296" s="275"/>
      <c r="O7296" s="3"/>
      <c r="P7296"/>
      <c r="Q7296" s="3"/>
    </row>
    <row r="7297" spans="1:17" x14ac:dyDescent="0.2">
      <c r="A7297"/>
      <c r="H7297" s="2"/>
      <c r="I7297" s="3"/>
      <c r="K7297" s="3"/>
      <c r="L7297"/>
      <c r="M7297" s="275"/>
      <c r="O7297" s="3"/>
      <c r="P7297"/>
      <c r="Q7297" s="3"/>
    </row>
    <row r="7298" spans="1:17" x14ac:dyDescent="0.2">
      <c r="A7298"/>
      <c r="H7298" s="2"/>
      <c r="I7298" s="3"/>
      <c r="K7298" s="3"/>
      <c r="L7298"/>
      <c r="M7298" s="275"/>
      <c r="O7298" s="3"/>
      <c r="P7298"/>
      <c r="Q7298" s="3"/>
    </row>
    <row r="7299" spans="1:17" x14ac:dyDescent="0.2">
      <c r="A7299"/>
      <c r="H7299" s="2"/>
      <c r="I7299" s="3"/>
      <c r="K7299" s="3"/>
      <c r="L7299"/>
      <c r="M7299" s="275"/>
      <c r="O7299" s="3"/>
      <c r="P7299"/>
      <c r="Q7299" s="3"/>
    </row>
    <row r="7300" spans="1:17" x14ac:dyDescent="0.2">
      <c r="A7300"/>
      <c r="H7300" s="2"/>
      <c r="I7300" s="3"/>
      <c r="K7300" s="3"/>
      <c r="L7300"/>
      <c r="M7300" s="275"/>
      <c r="O7300" s="3"/>
      <c r="P7300"/>
      <c r="Q7300" s="3"/>
    </row>
    <row r="7301" spans="1:17" x14ac:dyDescent="0.2">
      <c r="A7301"/>
      <c r="H7301" s="2"/>
      <c r="I7301" s="3"/>
      <c r="K7301" s="3"/>
      <c r="L7301"/>
      <c r="M7301" s="275"/>
      <c r="O7301" s="3"/>
      <c r="P7301"/>
      <c r="Q7301" s="3"/>
    </row>
    <row r="7302" spans="1:17" x14ac:dyDescent="0.2">
      <c r="A7302"/>
      <c r="H7302" s="2"/>
      <c r="I7302" s="3"/>
      <c r="K7302" s="3"/>
      <c r="L7302"/>
      <c r="M7302" s="275"/>
      <c r="O7302" s="3"/>
      <c r="P7302"/>
      <c r="Q7302" s="3"/>
    </row>
    <row r="7303" spans="1:17" x14ac:dyDescent="0.2">
      <c r="A7303"/>
      <c r="H7303" s="2"/>
      <c r="I7303" s="3"/>
      <c r="K7303" s="3"/>
      <c r="L7303"/>
      <c r="M7303" s="275"/>
      <c r="O7303" s="3"/>
      <c r="P7303"/>
      <c r="Q7303" s="3"/>
    </row>
    <row r="7304" spans="1:17" x14ac:dyDescent="0.2">
      <c r="A7304"/>
      <c r="H7304" s="2"/>
      <c r="I7304" s="3"/>
      <c r="K7304" s="3"/>
      <c r="L7304"/>
      <c r="M7304" s="275"/>
      <c r="O7304" s="3"/>
      <c r="P7304"/>
      <c r="Q7304" s="3"/>
    </row>
    <row r="7305" spans="1:17" x14ac:dyDescent="0.2">
      <c r="A7305"/>
      <c r="H7305" s="2"/>
      <c r="I7305" s="3"/>
      <c r="K7305" s="3"/>
      <c r="L7305"/>
      <c r="M7305" s="275"/>
      <c r="O7305" s="3"/>
      <c r="P7305"/>
      <c r="Q7305" s="3"/>
    </row>
    <row r="7306" spans="1:17" x14ac:dyDescent="0.2">
      <c r="A7306"/>
      <c r="H7306" s="2"/>
      <c r="I7306" s="3"/>
      <c r="K7306" s="3"/>
      <c r="L7306"/>
      <c r="M7306" s="275"/>
      <c r="O7306" s="3"/>
      <c r="P7306"/>
      <c r="Q7306" s="3"/>
    </row>
    <row r="7307" spans="1:17" x14ac:dyDescent="0.2">
      <c r="A7307"/>
      <c r="H7307" s="2"/>
      <c r="I7307" s="3"/>
      <c r="K7307" s="3"/>
      <c r="L7307"/>
      <c r="M7307" s="275"/>
      <c r="O7307" s="3"/>
      <c r="P7307"/>
      <c r="Q7307" s="3"/>
    </row>
    <row r="7308" spans="1:17" x14ac:dyDescent="0.2">
      <c r="A7308"/>
      <c r="H7308" s="2"/>
      <c r="I7308" s="3"/>
      <c r="K7308" s="3"/>
      <c r="L7308"/>
      <c r="M7308" s="275"/>
      <c r="O7308" s="3"/>
      <c r="P7308"/>
      <c r="Q7308" s="3"/>
    </row>
    <row r="7309" spans="1:17" x14ac:dyDescent="0.2">
      <c r="A7309"/>
      <c r="H7309" s="2"/>
      <c r="I7309" s="3"/>
      <c r="K7309" s="3"/>
      <c r="L7309"/>
      <c r="M7309" s="275"/>
      <c r="O7309" s="3"/>
      <c r="P7309"/>
      <c r="Q7309" s="3"/>
    </row>
    <row r="7310" spans="1:17" x14ac:dyDescent="0.2">
      <c r="A7310"/>
      <c r="H7310" s="2"/>
      <c r="I7310" s="3"/>
      <c r="K7310" s="3"/>
      <c r="L7310"/>
      <c r="M7310" s="275"/>
      <c r="O7310" s="3"/>
      <c r="P7310"/>
      <c r="Q7310" s="3"/>
    </row>
    <row r="7311" spans="1:17" x14ac:dyDescent="0.2">
      <c r="A7311"/>
      <c r="H7311" s="2"/>
      <c r="I7311" s="3"/>
      <c r="K7311" s="3"/>
      <c r="L7311"/>
      <c r="M7311" s="275"/>
      <c r="O7311" s="3"/>
      <c r="P7311"/>
      <c r="Q7311" s="3"/>
    </row>
    <row r="7312" spans="1:17" x14ac:dyDescent="0.2">
      <c r="A7312"/>
      <c r="H7312" s="2"/>
      <c r="I7312" s="3"/>
      <c r="K7312" s="3"/>
      <c r="L7312"/>
      <c r="M7312" s="275"/>
      <c r="O7312" s="3"/>
      <c r="P7312"/>
      <c r="Q7312" s="3"/>
    </row>
    <row r="7313" spans="1:17" x14ac:dyDescent="0.2">
      <c r="A7313"/>
      <c r="H7313" s="2"/>
      <c r="I7313" s="3"/>
      <c r="K7313" s="3"/>
      <c r="L7313"/>
      <c r="M7313" s="275"/>
      <c r="O7313" s="3"/>
      <c r="P7313"/>
      <c r="Q7313" s="3"/>
    </row>
    <row r="7314" spans="1:17" x14ac:dyDescent="0.2">
      <c r="A7314"/>
      <c r="H7314" s="2"/>
      <c r="I7314" s="3"/>
      <c r="K7314" s="3"/>
      <c r="L7314"/>
      <c r="M7314" s="275"/>
      <c r="O7314" s="3"/>
      <c r="P7314"/>
      <c r="Q7314" s="3"/>
    </row>
    <row r="7315" spans="1:17" x14ac:dyDescent="0.2">
      <c r="A7315"/>
      <c r="H7315" s="2"/>
      <c r="I7315" s="3"/>
      <c r="K7315" s="3"/>
      <c r="L7315"/>
      <c r="M7315" s="275"/>
      <c r="O7315" s="3"/>
      <c r="P7315"/>
      <c r="Q7315" s="3"/>
    </row>
    <row r="7316" spans="1:17" x14ac:dyDescent="0.2">
      <c r="A7316"/>
      <c r="H7316" s="2"/>
      <c r="I7316" s="3"/>
      <c r="K7316" s="3"/>
      <c r="L7316"/>
      <c r="M7316" s="275"/>
      <c r="O7316" s="3"/>
      <c r="P7316"/>
      <c r="Q7316" s="3"/>
    </row>
    <row r="7317" spans="1:17" x14ac:dyDescent="0.2">
      <c r="A7317"/>
      <c r="H7317" s="2"/>
      <c r="I7317" s="3"/>
      <c r="K7317" s="3"/>
      <c r="L7317"/>
      <c r="M7317" s="275"/>
      <c r="O7317" s="3"/>
      <c r="P7317"/>
      <c r="Q7317" s="3"/>
    </row>
    <row r="7318" spans="1:17" x14ac:dyDescent="0.2">
      <c r="A7318"/>
      <c r="H7318" s="2"/>
      <c r="I7318" s="3"/>
      <c r="K7318" s="3"/>
      <c r="L7318"/>
      <c r="M7318" s="275"/>
      <c r="O7318" s="3"/>
      <c r="P7318"/>
      <c r="Q7318" s="3"/>
    </row>
    <row r="7319" spans="1:17" x14ac:dyDescent="0.2">
      <c r="A7319"/>
      <c r="H7319" s="2"/>
      <c r="I7319" s="3"/>
      <c r="K7319" s="3"/>
      <c r="L7319"/>
      <c r="M7319" s="275"/>
      <c r="O7319" s="3"/>
      <c r="P7319"/>
      <c r="Q7319" s="3"/>
    </row>
    <row r="7320" spans="1:17" x14ac:dyDescent="0.2">
      <c r="A7320"/>
      <c r="H7320" s="2"/>
      <c r="I7320" s="3"/>
      <c r="K7320" s="3"/>
      <c r="L7320"/>
      <c r="M7320" s="275"/>
      <c r="O7320" s="3"/>
      <c r="P7320"/>
      <c r="Q7320" s="3"/>
    </row>
    <row r="7321" spans="1:17" x14ac:dyDescent="0.2">
      <c r="A7321"/>
      <c r="H7321" s="2"/>
      <c r="I7321" s="3"/>
      <c r="K7321" s="3"/>
      <c r="L7321"/>
      <c r="M7321" s="275"/>
      <c r="O7321" s="3"/>
      <c r="P7321"/>
      <c r="Q7321" s="3"/>
    </row>
    <row r="7322" spans="1:17" x14ac:dyDescent="0.2">
      <c r="A7322"/>
      <c r="H7322" s="2"/>
      <c r="I7322" s="3"/>
      <c r="K7322" s="3"/>
      <c r="L7322"/>
      <c r="M7322" s="275"/>
      <c r="O7322" s="3"/>
      <c r="P7322"/>
      <c r="Q7322" s="3"/>
    </row>
    <row r="7323" spans="1:17" x14ac:dyDescent="0.2">
      <c r="A7323"/>
      <c r="H7323" s="2"/>
      <c r="I7323" s="3"/>
      <c r="K7323" s="3"/>
      <c r="L7323"/>
      <c r="M7323" s="275"/>
      <c r="O7323" s="3"/>
      <c r="P7323"/>
      <c r="Q7323" s="3"/>
    </row>
    <row r="7324" spans="1:17" x14ac:dyDescent="0.2">
      <c r="A7324"/>
      <c r="H7324" s="2"/>
      <c r="I7324" s="3"/>
      <c r="K7324" s="3"/>
      <c r="L7324"/>
      <c r="M7324" s="275"/>
      <c r="O7324" s="3"/>
      <c r="P7324"/>
      <c r="Q7324" s="3"/>
    </row>
    <row r="7325" spans="1:17" x14ac:dyDescent="0.2">
      <c r="A7325"/>
      <c r="H7325" s="2"/>
      <c r="I7325" s="3"/>
      <c r="K7325" s="3"/>
      <c r="L7325"/>
      <c r="M7325" s="275"/>
      <c r="O7325" s="3"/>
      <c r="P7325"/>
      <c r="Q7325" s="3"/>
    </row>
    <row r="7326" spans="1:17" x14ac:dyDescent="0.2">
      <c r="A7326"/>
      <c r="H7326" s="2"/>
      <c r="I7326" s="3"/>
      <c r="K7326" s="3"/>
      <c r="L7326"/>
      <c r="M7326" s="275"/>
      <c r="O7326" s="3"/>
      <c r="P7326"/>
      <c r="Q7326" s="3"/>
    </row>
    <row r="7327" spans="1:17" x14ac:dyDescent="0.2">
      <c r="A7327"/>
      <c r="H7327" s="2"/>
      <c r="I7327" s="3"/>
      <c r="K7327" s="3"/>
      <c r="L7327"/>
      <c r="M7327" s="275"/>
      <c r="O7327" s="3"/>
      <c r="P7327"/>
      <c r="Q7327" s="3"/>
    </row>
    <row r="7328" spans="1:17" x14ac:dyDescent="0.2">
      <c r="A7328"/>
      <c r="H7328" s="2"/>
      <c r="I7328" s="3"/>
      <c r="K7328" s="3"/>
      <c r="L7328"/>
      <c r="M7328" s="275"/>
      <c r="O7328" s="3"/>
      <c r="P7328"/>
      <c r="Q7328" s="3"/>
    </row>
    <row r="7329" spans="1:17" x14ac:dyDescent="0.2">
      <c r="A7329"/>
      <c r="H7329" s="2"/>
      <c r="I7329" s="3"/>
      <c r="K7329" s="3"/>
      <c r="L7329"/>
      <c r="M7329" s="275"/>
      <c r="O7329" s="3"/>
      <c r="P7329"/>
      <c r="Q7329" s="3"/>
    </row>
    <row r="7330" spans="1:17" x14ac:dyDescent="0.2">
      <c r="A7330"/>
      <c r="H7330" s="2"/>
      <c r="I7330" s="3"/>
      <c r="K7330" s="3"/>
      <c r="L7330"/>
      <c r="M7330" s="275"/>
      <c r="O7330" s="3"/>
      <c r="P7330"/>
      <c r="Q7330" s="3"/>
    </row>
    <row r="7331" spans="1:17" x14ac:dyDescent="0.2">
      <c r="A7331"/>
      <c r="H7331" s="2"/>
      <c r="I7331" s="3"/>
      <c r="K7331" s="3"/>
      <c r="L7331"/>
      <c r="M7331" s="275"/>
      <c r="O7331" s="3"/>
      <c r="P7331"/>
      <c r="Q7331" s="3"/>
    </row>
    <row r="7332" spans="1:17" x14ac:dyDescent="0.2">
      <c r="A7332"/>
      <c r="H7332" s="2"/>
      <c r="I7332" s="3"/>
      <c r="K7332" s="3"/>
      <c r="L7332"/>
      <c r="M7332" s="275"/>
      <c r="O7332" s="3"/>
      <c r="P7332"/>
      <c r="Q7332" s="3"/>
    </row>
    <row r="7333" spans="1:17" x14ac:dyDescent="0.2">
      <c r="A7333"/>
      <c r="H7333" s="2"/>
      <c r="I7333" s="3"/>
      <c r="K7333" s="3"/>
      <c r="L7333"/>
      <c r="M7333" s="275"/>
      <c r="O7333" s="3"/>
      <c r="P7333"/>
      <c r="Q7333" s="3"/>
    </row>
    <row r="7334" spans="1:17" x14ac:dyDescent="0.2">
      <c r="A7334"/>
      <c r="H7334" s="2"/>
      <c r="I7334" s="3"/>
      <c r="K7334" s="3"/>
      <c r="L7334"/>
      <c r="M7334" s="275"/>
      <c r="O7334" s="3"/>
      <c r="P7334"/>
      <c r="Q7334" s="3"/>
    </row>
    <row r="7335" spans="1:17" x14ac:dyDescent="0.2">
      <c r="A7335"/>
      <c r="H7335" s="2"/>
      <c r="I7335" s="3"/>
      <c r="K7335" s="3"/>
      <c r="L7335"/>
      <c r="M7335" s="275"/>
      <c r="O7335" s="3"/>
      <c r="P7335"/>
      <c r="Q7335" s="3"/>
    </row>
    <row r="7336" spans="1:17" x14ac:dyDescent="0.2">
      <c r="A7336"/>
      <c r="H7336" s="2"/>
      <c r="I7336" s="3"/>
      <c r="K7336" s="3"/>
      <c r="L7336"/>
      <c r="M7336" s="275"/>
      <c r="O7336" s="3"/>
      <c r="P7336"/>
      <c r="Q7336" s="3"/>
    </row>
    <row r="7337" spans="1:17" x14ac:dyDescent="0.2">
      <c r="A7337"/>
      <c r="H7337" s="2"/>
      <c r="I7337" s="3"/>
      <c r="K7337" s="3"/>
      <c r="L7337"/>
      <c r="M7337" s="275"/>
      <c r="O7337" s="3"/>
      <c r="P7337"/>
      <c r="Q7337" s="3"/>
    </row>
    <row r="7338" spans="1:17" x14ac:dyDescent="0.2">
      <c r="A7338"/>
      <c r="H7338" s="2"/>
      <c r="I7338" s="3"/>
      <c r="K7338" s="3"/>
      <c r="L7338"/>
      <c r="M7338" s="275"/>
      <c r="O7338" s="3"/>
      <c r="P7338"/>
      <c r="Q7338" s="3"/>
    </row>
    <row r="7339" spans="1:17" x14ac:dyDescent="0.2">
      <c r="A7339"/>
      <c r="H7339" s="2"/>
      <c r="I7339" s="3"/>
      <c r="K7339" s="3"/>
      <c r="L7339"/>
      <c r="M7339" s="275"/>
      <c r="O7339" s="3"/>
      <c r="P7339"/>
      <c r="Q7339" s="3"/>
    </row>
    <row r="7340" spans="1:17" x14ac:dyDescent="0.2">
      <c r="A7340"/>
      <c r="H7340" s="2"/>
      <c r="I7340" s="3"/>
      <c r="K7340" s="3"/>
      <c r="L7340"/>
      <c r="M7340" s="275"/>
      <c r="O7340" s="3"/>
      <c r="P7340"/>
      <c r="Q7340" s="3"/>
    </row>
    <row r="7341" spans="1:17" x14ac:dyDescent="0.2">
      <c r="A7341"/>
      <c r="H7341" s="2"/>
      <c r="I7341" s="3"/>
      <c r="K7341" s="3"/>
      <c r="L7341"/>
      <c r="M7341" s="275"/>
      <c r="O7341" s="3"/>
      <c r="P7341"/>
      <c r="Q7341" s="3"/>
    </row>
    <row r="7342" spans="1:17" x14ac:dyDescent="0.2">
      <c r="A7342"/>
      <c r="H7342" s="2"/>
      <c r="I7342" s="3"/>
      <c r="K7342" s="3"/>
      <c r="L7342"/>
      <c r="M7342" s="275"/>
      <c r="O7342" s="3"/>
      <c r="P7342"/>
      <c r="Q7342" s="3"/>
    </row>
    <row r="7343" spans="1:17" x14ac:dyDescent="0.2">
      <c r="A7343"/>
      <c r="H7343" s="2"/>
      <c r="I7343" s="3"/>
      <c r="K7343" s="3"/>
      <c r="L7343"/>
      <c r="M7343" s="275"/>
      <c r="O7343" s="3"/>
      <c r="P7343"/>
      <c r="Q7343" s="3"/>
    </row>
    <row r="7344" spans="1:17" x14ac:dyDescent="0.2">
      <c r="A7344"/>
      <c r="H7344" s="2"/>
      <c r="I7344" s="3"/>
      <c r="K7344" s="3"/>
      <c r="L7344"/>
      <c r="M7344" s="275"/>
      <c r="O7344" s="3"/>
      <c r="P7344"/>
      <c r="Q7344" s="3"/>
    </row>
    <row r="7345" spans="1:17" x14ac:dyDescent="0.2">
      <c r="A7345"/>
      <c r="H7345" s="2"/>
      <c r="I7345" s="3"/>
      <c r="K7345" s="3"/>
      <c r="L7345"/>
      <c r="M7345" s="275"/>
      <c r="O7345" s="3"/>
      <c r="P7345"/>
      <c r="Q7345" s="3"/>
    </row>
    <row r="7346" spans="1:17" x14ac:dyDescent="0.2">
      <c r="A7346"/>
      <c r="H7346" s="2"/>
      <c r="I7346" s="3"/>
      <c r="K7346" s="3"/>
      <c r="L7346"/>
      <c r="M7346" s="275"/>
      <c r="O7346" s="3"/>
      <c r="P7346"/>
      <c r="Q7346" s="3"/>
    </row>
    <row r="7347" spans="1:17" x14ac:dyDescent="0.2">
      <c r="A7347"/>
      <c r="H7347" s="2"/>
      <c r="I7347" s="3"/>
      <c r="K7347" s="3"/>
      <c r="L7347"/>
      <c r="M7347" s="275"/>
      <c r="O7347" s="3"/>
      <c r="P7347"/>
      <c r="Q7347" s="3"/>
    </row>
    <row r="7348" spans="1:17" x14ac:dyDescent="0.2">
      <c r="A7348"/>
      <c r="H7348" s="2"/>
      <c r="I7348" s="3"/>
      <c r="K7348" s="3"/>
      <c r="L7348"/>
      <c r="M7348" s="275"/>
      <c r="O7348" s="3"/>
      <c r="P7348"/>
      <c r="Q7348" s="3"/>
    </row>
    <row r="7349" spans="1:17" x14ac:dyDescent="0.2">
      <c r="A7349"/>
      <c r="H7349" s="2"/>
      <c r="I7349" s="3"/>
      <c r="K7349" s="3"/>
      <c r="L7349"/>
      <c r="M7349" s="275"/>
      <c r="O7349" s="3"/>
      <c r="P7349"/>
      <c r="Q7349" s="3"/>
    </row>
    <row r="7350" spans="1:17" x14ac:dyDescent="0.2">
      <c r="A7350"/>
      <c r="H7350" s="2"/>
      <c r="I7350" s="3"/>
      <c r="K7350" s="3"/>
      <c r="L7350"/>
      <c r="M7350" s="275"/>
      <c r="O7350" s="3"/>
      <c r="P7350"/>
      <c r="Q7350" s="3"/>
    </row>
    <row r="7351" spans="1:17" x14ac:dyDescent="0.2">
      <c r="A7351"/>
      <c r="H7351" s="2"/>
      <c r="I7351" s="3"/>
      <c r="K7351" s="3"/>
      <c r="L7351"/>
      <c r="M7351" s="275"/>
      <c r="O7351" s="3"/>
      <c r="P7351"/>
      <c r="Q7351" s="3"/>
    </row>
    <row r="7352" spans="1:17" x14ac:dyDescent="0.2">
      <c r="A7352"/>
      <c r="H7352" s="2"/>
      <c r="I7352" s="3"/>
      <c r="K7352" s="3"/>
      <c r="L7352"/>
      <c r="M7352" s="275"/>
      <c r="O7352" s="3"/>
      <c r="P7352"/>
      <c r="Q7352" s="3"/>
    </row>
    <row r="7353" spans="1:17" x14ac:dyDescent="0.2">
      <c r="A7353"/>
      <c r="H7353" s="2"/>
      <c r="I7353" s="3"/>
      <c r="K7353" s="3"/>
      <c r="L7353"/>
      <c r="M7353" s="275"/>
      <c r="O7353" s="3"/>
      <c r="P7353"/>
      <c r="Q7353" s="3"/>
    </row>
    <row r="7354" spans="1:17" x14ac:dyDescent="0.2">
      <c r="A7354"/>
      <c r="H7354" s="2"/>
      <c r="I7354" s="3"/>
      <c r="K7354" s="3"/>
      <c r="L7354"/>
      <c r="M7354" s="275"/>
      <c r="O7354" s="3"/>
      <c r="P7354"/>
      <c r="Q7354" s="3"/>
    </row>
    <row r="7355" spans="1:17" x14ac:dyDescent="0.2">
      <c r="A7355"/>
      <c r="H7355" s="2"/>
      <c r="I7355" s="3"/>
      <c r="K7355" s="3"/>
      <c r="L7355"/>
      <c r="M7355" s="275"/>
      <c r="O7355" s="3"/>
      <c r="P7355"/>
      <c r="Q7355" s="3"/>
    </row>
    <row r="7356" spans="1:17" x14ac:dyDescent="0.2">
      <c r="A7356"/>
      <c r="H7356" s="2"/>
      <c r="I7356" s="3"/>
      <c r="K7356" s="3"/>
      <c r="L7356"/>
      <c r="M7356" s="275"/>
      <c r="O7356" s="3"/>
      <c r="P7356"/>
      <c r="Q7356" s="3"/>
    </row>
    <row r="7357" spans="1:17" x14ac:dyDescent="0.2">
      <c r="A7357"/>
      <c r="H7357" s="2"/>
      <c r="I7357" s="3"/>
      <c r="K7357" s="3"/>
      <c r="L7357"/>
      <c r="M7357" s="275"/>
      <c r="O7357" s="3"/>
      <c r="P7357"/>
      <c r="Q7357" s="3"/>
    </row>
    <row r="7358" spans="1:17" x14ac:dyDescent="0.2">
      <c r="A7358"/>
      <c r="H7358" s="2"/>
      <c r="I7358" s="3"/>
      <c r="K7358" s="3"/>
      <c r="L7358"/>
      <c r="M7358" s="275"/>
      <c r="O7358" s="3"/>
      <c r="P7358"/>
      <c r="Q7358" s="3"/>
    </row>
    <row r="7359" spans="1:17" x14ac:dyDescent="0.2">
      <c r="A7359"/>
      <c r="H7359" s="2"/>
      <c r="I7359" s="3"/>
      <c r="K7359" s="3"/>
      <c r="L7359"/>
      <c r="M7359" s="275"/>
      <c r="O7359" s="3"/>
      <c r="P7359"/>
      <c r="Q7359" s="3"/>
    </row>
    <row r="7360" spans="1:17" x14ac:dyDescent="0.2">
      <c r="A7360"/>
      <c r="H7360" s="2"/>
      <c r="I7360" s="3"/>
      <c r="K7360" s="3"/>
      <c r="L7360"/>
      <c r="M7360" s="275"/>
      <c r="O7360" s="3"/>
      <c r="P7360"/>
      <c r="Q7360" s="3"/>
    </row>
    <row r="7361" spans="1:17" x14ac:dyDescent="0.2">
      <c r="A7361"/>
      <c r="H7361" s="2"/>
      <c r="I7361" s="3"/>
      <c r="K7361" s="3"/>
      <c r="L7361"/>
      <c r="M7361" s="275"/>
      <c r="O7361" s="3"/>
      <c r="P7361"/>
      <c r="Q7361" s="3"/>
    </row>
    <row r="7362" spans="1:17" x14ac:dyDescent="0.2">
      <c r="A7362"/>
      <c r="H7362" s="2"/>
      <c r="I7362" s="3"/>
      <c r="K7362" s="3"/>
      <c r="L7362"/>
      <c r="M7362" s="275"/>
      <c r="O7362" s="3"/>
      <c r="P7362"/>
      <c r="Q7362" s="3"/>
    </row>
    <row r="7363" spans="1:17" x14ac:dyDescent="0.2">
      <c r="A7363"/>
      <c r="H7363" s="2"/>
      <c r="I7363" s="3"/>
      <c r="K7363" s="3"/>
      <c r="L7363"/>
      <c r="M7363" s="275"/>
      <c r="O7363" s="3"/>
      <c r="P7363"/>
      <c r="Q7363" s="3"/>
    </row>
    <row r="7364" spans="1:17" x14ac:dyDescent="0.2">
      <c r="A7364"/>
      <c r="H7364" s="2"/>
      <c r="I7364" s="3"/>
      <c r="K7364" s="3"/>
      <c r="L7364"/>
      <c r="M7364" s="275"/>
      <c r="O7364" s="3"/>
      <c r="P7364"/>
      <c r="Q7364" s="3"/>
    </row>
    <row r="7365" spans="1:17" x14ac:dyDescent="0.2">
      <c r="A7365"/>
      <c r="H7365" s="2"/>
      <c r="I7365" s="3"/>
      <c r="K7365" s="3"/>
      <c r="L7365"/>
      <c r="M7365" s="275"/>
      <c r="O7365" s="3"/>
      <c r="P7365"/>
      <c r="Q7365" s="3"/>
    </row>
    <row r="7366" spans="1:17" x14ac:dyDescent="0.2">
      <c r="A7366"/>
      <c r="H7366" s="2"/>
      <c r="I7366" s="3"/>
      <c r="K7366" s="3"/>
      <c r="L7366"/>
      <c r="M7366" s="275"/>
      <c r="O7366" s="3"/>
      <c r="P7366"/>
      <c r="Q7366" s="3"/>
    </row>
    <row r="7367" spans="1:17" x14ac:dyDescent="0.2">
      <c r="A7367"/>
      <c r="H7367" s="2"/>
      <c r="I7367" s="3"/>
      <c r="K7367" s="3"/>
      <c r="L7367"/>
      <c r="M7367" s="275"/>
      <c r="O7367" s="3"/>
      <c r="P7367"/>
      <c r="Q7367" s="3"/>
    </row>
    <row r="7368" spans="1:17" x14ac:dyDescent="0.2">
      <c r="A7368"/>
      <c r="H7368" s="2"/>
      <c r="I7368" s="3"/>
      <c r="K7368" s="3"/>
      <c r="L7368"/>
      <c r="M7368" s="275"/>
      <c r="O7368" s="3"/>
      <c r="P7368"/>
      <c r="Q7368" s="3"/>
    </row>
    <row r="7369" spans="1:17" x14ac:dyDescent="0.2">
      <c r="A7369"/>
      <c r="H7369" s="2"/>
      <c r="I7369" s="3"/>
      <c r="K7369" s="3"/>
      <c r="L7369"/>
      <c r="M7369" s="275"/>
      <c r="O7369" s="3"/>
      <c r="P7369"/>
      <c r="Q7369" s="3"/>
    </row>
    <row r="7370" spans="1:17" x14ac:dyDescent="0.2">
      <c r="A7370"/>
      <c r="H7370" s="2"/>
      <c r="I7370" s="3"/>
      <c r="K7370" s="3"/>
      <c r="L7370"/>
      <c r="M7370" s="275"/>
      <c r="O7370" s="3"/>
      <c r="P7370"/>
      <c r="Q7370" s="3"/>
    </row>
    <row r="7371" spans="1:17" x14ac:dyDescent="0.2">
      <c r="A7371"/>
      <c r="H7371" s="2"/>
      <c r="I7371" s="3"/>
      <c r="K7371" s="3"/>
      <c r="L7371"/>
      <c r="M7371" s="275"/>
      <c r="O7371" s="3"/>
      <c r="P7371"/>
      <c r="Q7371" s="3"/>
    </row>
    <row r="7372" spans="1:17" x14ac:dyDescent="0.2">
      <c r="A7372"/>
      <c r="H7372" s="2"/>
      <c r="I7372" s="3"/>
      <c r="K7372" s="3"/>
      <c r="L7372"/>
      <c r="M7372" s="275"/>
      <c r="O7372" s="3"/>
      <c r="P7372"/>
      <c r="Q7372" s="3"/>
    </row>
    <row r="7373" spans="1:17" x14ac:dyDescent="0.2">
      <c r="A7373"/>
      <c r="H7373" s="2"/>
      <c r="I7373" s="3"/>
      <c r="K7373" s="3"/>
      <c r="L7373"/>
      <c r="M7373" s="275"/>
      <c r="O7373" s="3"/>
      <c r="P7373"/>
      <c r="Q7373" s="3"/>
    </row>
    <row r="7374" spans="1:17" x14ac:dyDescent="0.2">
      <c r="A7374"/>
      <c r="H7374" s="2"/>
      <c r="I7374" s="3"/>
      <c r="K7374" s="3"/>
      <c r="L7374"/>
      <c r="M7374" s="275"/>
      <c r="O7374" s="3"/>
      <c r="P7374"/>
      <c r="Q7374" s="3"/>
    </row>
    <row r="7375" spans="1:17" x14ac:dyDescent="0.2">
      <c r="A7375"/>
      <c r="H7375" s="2"/>
      <c r="I7375" s="3"/>
      <c r="K7375" s="3"/>
      <c r="L7375"/>
      <c r="M7375" s="275"/>
      <c r="O7375" s="3"/>
      <c r="P7375"/>
      <c r="Q7375" s="3"/>
    </row>
    <row r="7376" spans="1:17" x14ac:dyDescent="0.2">
      <c r="A7376"/>
      <c r="H7376" s="2"/>
      <c r="I7376" s="3"/>
      <c r="K7376" s="3"/>
      <c r="L7376"/>
      <c r="M7376" s="275"/>
      <c r="O7376" s="3"/>
      <c r="P7376"/>
      <c r="Q7376" s="3"/>
    </row>
    <row r="7377" spans="1:17" x14ac:dyDescent="0.2">
      <c r="A7377"/>
      <c r="H7377" s="2"/>
      <c r="I7377" s="3"/>
      <c r="K7377" s="3"/>
      <c r="L7377"/>
      <c r="M7377" s="275"/>
      <c r="O7377" s="3"/>
      <c r="P7377"/>
      <c r="Q7377" s="3"/>
    </row>
    <row r="7378" spans="1:17" x14ac:dyDescent="0.2">
      <c r="A7378"/>
      <c r="H7378" s="2"/>
      <c r="I7378" s="3"/>
      <c r="K7378" s="3"/>
      <c r="L7378"/>
      <c r="M7378" s="275"/>
      <c r="O7378" s="3"/>
      <c r="P7378"/>
      <c r="Q7378" s="3"/>
    </row>
    <row r="7379" spans="1:17" x14ac:dyDescent="0.2">
      <c r="A7379"/>
      <c r="H7379" s="2"/>
      <c r="I7379" s="3"/>
      <c r="K7379" s="3"/>
      <c r="L7379"/>
      <c r="M7379" s="275"/>
      <c r="O7379" s="3"/>
      <c r="P7379"/>
      <c r="Q7379" s="3"/>
    </row>
    <row r="7380" spans="1:17" x14ac:dyDescent="0.2">
      <c r="A7380"/>
      <c r="H7380" s="2"/>
      <c r="I7380" s="3"/>
      <c r="K7380" s="3"/>
      <c r="L7380"/>
      <c r="M7380" s="275"/>
      <c r="O7380" s="3"/>
      <c r="P7380"/>
      <c r="Q7380" s="3"/>
    </row>
    <row r="7381" spans="1:17" x14ac:dyDescent="0.2">
      <c r="A7381"/>
      <c r="H7381" s="2"/>
      <c r="I7381" s="3"/>
      <c r="K7381" s="3"/>
      <c r="L7381"/>
      <c r="M7381" s="275"/>
      <c r="O7381" s="3"/>
      <c r="P7381"/>
      <c r="Q7381" s="3"/>
    </row>
    <row r="7382" spans="1:17" x14ac:dyDescent="0.2">
      <c r="A7382"/>
      <c r="H7382" s="2"/>
      <c r="I7382" s="3"/>
      <c r="K7382" s="3"/>
      <c r="L7382"/>
      <c r="M7382" s="275"/>
      <c r="O7382" s="3"/>
      <c r="P7382"/>
      <c r="Q7382" s="3"/>
    </row>
    <row r="7383" spans="1:17" x14ac:dyDescent="0.2">
      <c r="A7383"/>
      <c r="H7383" s="2"/>
      <c r="I7383" s="3"/>
      <c r="K7383" s="3"/>
      <c r="L7383"/>
      <c r="M7383" s="275"/>
      <c r="O7383" s="3"/>
      <c r="P7383"/>
      <c r="Q7383" s="3"/>
    </row>
    <row r="7384" spans="1:17" x14ac:dyDescent="0.2">
      <c r="A7384"/>
      <c r="H7384" s="2"/>
      <c r="I7384" s="3"/>
      <c r="K7384" s="3"/>
      <c r="L7384"/>
      <c r="M7384" s="275"/>
      <c r="O7384" s="3"/>
      <c r="P7384"/>
      <c r="Q7384" s="3"/>
    </row>
    <row r="7385" spans="1:17" x14ac:dyDescent="0.2">
      <c r="A7385"/>
      <c r="H7385" s="2"/>
      <c r="I7385" s="3"/>
      <c r="K7385" s="3"/>
      <c r="L7385"/>
      <c r="M7385" s="275"/>
      <c r="O7385" s="3"/>
      <c r="P7385"/>
      <c r="Q7385" s="3"/>
    </row>
    <row r="7386" spans="1:17" x14ac:dyDescent="0.2">
      <c r="A7386"/>
      <c r="H7386" s="2"/>
      <c r="I7386" s="3"/>
      <c r="K7386" s="3"/>
      <c r="L7386"/>
      <c r="M7386" s="275"/>
      <c r="O7386" s="3"/>
      <c r="P7386"/>
      <c r="Q7386" s="3"/>
    </row>
    <row r="7387" spans="1:17" x14ac:dyDescent="0.2">
      <c r="A7387"/>
      <c r="H7387" s="2"/>
      <c r="I7387" s="3"/>
      <c r="K7387" s="3"/>
      <c r="L7387"/>
      <c r="M7387" s="275"/>
      <c r="O7387" s="3"/>
      <c r="P7387"/>
      <c r="Q7387" s="3"/>
    </row>
    <row r="7388" spans="1:17" x14ac:dyDescent="0.2">
      <c r="A7388"/>
      <c r="H7388" s="2"/>
      <c r="I7388" s="3"/>
      <c r="K7388" s="3"/>
      <c r="L7388"/>
      <c r="M7388" s="275"/>
      <c r="O7388" s="3"/>
      <c r="P7388"/>
      <c r="Q7388" s="3"/>
    </row>
    <row r="7389" spans="1:17" x14ac:dyDescent="0.2">
      <c r="A7389"/>
      <c r="H7389" s="2"/>
      <c r="I7389" s="3"/>
      <c r="K7389" s="3"/>
      <c r="L7389"/>
      <c r="M7389" s="275"/>
      <c r="O7389" s="3"/>
      <c r="P7389"/>
      <c r="Q7389" s="3"/>
    </row>
    <row r="7390" spans="1:17" x14ac:dyDescent="0.2">
      <c r="A7390"/>
      <c r="H7390" s="2"/>
      <c r="I7390" s="3"/>
      <c r="K7390" s="3"/>
      <c r="L7390"/>
      <c r="M7390" s="275"/>
      <c r="O7390" s="3"/>
      <c r="P7390"/>
      <c r="Q7390" s="3"/>
    </row>
    <row r="7391" spans="1:17" x14ac:dyDescent="0.2">
      <c r="A7391"/>
      <c r="H7391" s="2"/>
      <c r="I7391" s="3"/>
      <c r="K7391" s="3"/>
      <c r="L7391"/>
      <c r="M7391" s="275"/>
      <c r="O7391" s="3"/>
      <c r="P7391"/>
      <c r="Q7391" s="3"/>
    </row>
    <row r="7392" spans="1:17" x14ac:dyDescent="0.2">
      <c r="A7392"/>
      <c r="H7392" s="2"/>
      <c r="I7392" s="3"/>
      <c r="K7392" s="3"/>
      <c r="L7392"/>
      <c r="M7392" s="275"/>
      <c r="O7392" s="3"/>
      <c r="P7392"/>
      <c r="Q7392" s="3"/>
    </row>
    <row r="7393" spans="1:17" x14ac:dyDescent="0.2">
      <c r="A7393"/>
      <c r="H7393" s="2"/>
      <c r="I7393" s="3"/>
      <c r="K7393" s="3"/>
      <c r="L7393"/>
      <c r="M7393" s="275"/>
      <c r="O7393" s="3"/>
      <c r="P7393"/>
      <c r="Q7393" s="3"/>
    </row>
    <row r="7394" spans="1:17" x14ac:dyDescent="0.2">
      <c r="A7394"/>
      <c r="H7394" s="2"/>
      <c r="I7394" s="3"/>
      <c r="K7394" s="3"/>
      <c r="L7394"/>
      <c r="M7394" s="275"/>
      <c r="O7394" s="3"/>
      <c r="P7394"/>
      <c r="Q7394" s="3"/>
    </row>
    <row r="7395" spans="1:17" x14ac:dyDescent="0.2">
      <c r="A7395"/>
      <c r="H7395" s="2"/>
      <c r="I7395" s="3"/>
      <c r="K7395" s="3"/>
      <c r="L7395"/>
      <c r="M7395" s="275"/>
      <c r="O7395" s="3"/>
      <c r="P7395"/>
      <c r="Q7395" s="3"/>
    </row>
    <row r="7396" spans="1:17" x14ac:dyDescent="0.2">
      <c r="A7396"/>
      <c r="H7396" s="2"/>
      <c r="I7396" s="3"/>
      <c r="K7396" s="3"/>
      <c r="L7396"/>
      <c r="M7396" s="275"/>
      <c r="O7396" s="3"/>
      <c r="P7396"/>
      <c r="Q7396" s="3"/>
    </row>
    <row r="7397" spans="1:17" x14ac:dyDescent="0.2">
      <c r="A7397"/>
      <c r="H7397" s="2"/>
      <c r="I7397" s="3"/>
      <c r="K7397" s="3"/>
      <c r="L7397"/>
      <c r="M7397" s="275"/>
      <c r="O7397" s="3"/>
      <c r="P7397"/>
      <c r="Q7397" s="3"/>
    </row>
    <row r="7398" spans="1:17" x14ac:dyDescent="0.2">
      <c r="A7398"/>
      <c r="H7398" s="2"/>
      <c r="I7398" s="3"/>
      <c r="K7398" s="3"/>
      <c r="L7398"/>
      <c r="M7398" s="275"/>
      <c r="O7398" s="3"/>
      <c r="P7398"/>
      <c r="Q7398" s="3"/>
    </row>
    <row r="7399" spans="1:17" x14ac:dyDescent="0.2">
      <c r="A7399"/>
      <c r="H7399" s="2"/>
      <c r="I7399" s="3"/>
      <c r="K7399" s="3"/>
      <c r="L7399"/>
      <c r="M7399" s="275"/>
      <c r="O7399" s="3"/>
      <c r="P7399"/>
      <c r="Q7399" s="3"/>
    </row>
    <row r="7400" spans="1:17" x14ac:dyDescent="0.2">
      <c r="A7400"/>
      <c r="H7400" s="2"/>
      <c r="I7400" s="3"/>
      <c r="K7400" s="3"/>
      <c r="L7400"/>
      <c r="M7400" s="275"/>
      <c r="O7400" s="3"/>
      <c r="P7400"/>
      <c r="Q7400" s="3"/>
    </row>
    <row r="7401" spans="1:17" x14ac:dyDescent="0.2">
      <c r="A7401"/>
      <c r="H7401" s="2"/>
      <c r="I7401" s="3"/>
      <c r="K7401" s="3"/>
      <c r="L7401"/>
      <c r="M7401" s="275"/>
      <c r="O7401" s="3"/>
      <c r="P7401"/>
      <c r="Q7401" s="3"/>
    </row>
    <row r="7402" spans="1:17" x14ac:dyDescent="0.2">
      <c r="A7402"/>
      <c r="H7402" s="2"/>
      <c r="I7402" s="3"/>
      <c r="K7402" s="3"/>
      <c r="L7402"/>
      <c r="M7402" s="275"/>
      <c r="O7402" s="3"/>
      <c r="P7402"/>
      <c r="Q7402" s="3"/>
    </row>
    <row r="7403" spans="1:17" x14ac:dyDescent="0.2">
      <c r="A7403"/>
      <c r="H7403" s="2"/>
      <c r="I7403" s="3"/>
      <c r="K7403" s="3"/>
      <c r="L7403"/>
      <c r="M7403" s="275"/>
      <c r="O7403" s="3"/>
      <c r="P7403"/>
      <c r="Q7403" s="3"/>
    </row>
    <row r="7404" spans="1:17" x14ac:dyDescent="0.2">
      <c r="A7404"/>
      <c r="H7404" s="2"/>
      <c r="I7404" s="3"/>
      <c r="K7404" s="3"/>
      <c r="L7404"/>
      <c r="M7404" s="275"/>
      <c r="O7404" s="3"/>
      <c r="P7404"/>
      <c r="Q7404" s="3"/>
    </row>
    <row r="7405" spans="1:17" x14ac:dyDescent="0.2">
      <c r="A7405"/>
      <c r="H7405" s="2"/>
      <c r="I7405" s="3"/>
      <c r="K7405" s="3"/>
      <c r="L7405"/>
      <c r="M7405" s="275"/>
      <c r="O7405" s="3"/>
      <c r="P7405"/>
      <c r="Q7405" s="3"/>
    </row>
    <row r="7406" spans="1:17" x14ac:dyDescent="0.2">
      <c r="A7406"/>
      <c r="H7406" s="2"/>
      <c r="I7406" s="3"/>
      <c r="K7406" s="3"/>
      <c r="L7406"/>
      <c r="M7406" s="275"/>
      <c r="O7406" s="3"/>
      <c r="P7406"/>
      <c r="Q7406" s="3"/>
    </row>
    <row r="7407" spans="1:17" x14ac:dyDescent="0.2">
      <c r="A7407"/>
      <c r="H7407" s="2"/>
      <c r="I7407" s="3"/>
      <c r="K7407" s="3"/>
      <c r="L7407"/>
      <c r="M7407" s="275"/>
      <c r="O7407" s="3"/>
      <c r="P7407"/>
      <c r="Q7407" s="3"/>
    </row>
    <row r="7408" spans="1:17" x14ac:dyDescent="0.2">
      <c r="A7408"/>
      <c r="H7408" s="2"/>
      <c r="I7408" s="3"/>
      <c r="K7408" s="3"/>
      <c r="L7408"/>
      <c r="M7408" s="275"/>
      <c r="O7408" s="3"/>
      <c r="P7408"/>
      <c r="Q7408" s="3"/>
    </row>
    <row r="7409" spans="1:17" x14ac:dyDescent="0.2">
      <c r="A7409"/>
      <c r="H7409" s="2"/>
      <c r="I7409" s="3"/>
      <c r="K7409" s="3"/>
      <c r="L7409"/>
      <c r="M7409" s="275"/>
      <c r="O7409" s="3"/>
      <c r="P7409"/>
      <c r="Q7409" s="3"/>
    </row>
    <row r="7410" spans="1:17" x14ac:dyDescent="0.2">
      <c r="A7410"/>
      <c r="H7410" s="2"/>
      <c r="I7410" s="3"/>
      <c r="K7410" s="3"/>
      <c r="L7410"/>
      <c r="M7410" s="275"/>
      <c r="O7410" s="3"/>
      <c r="P7410"/>
      <c r="Q7410" s="3"/>
    </row>
    <row r="7411" spans="1:17" x14ac:dyDescent="0.2">
      <c r="A7411"/>
      <c r="H7411" s="2"/>
      <c r="I7411" s="3"/>
      <c r="K7411" s="3"/>
      <c r="L7411"/>
      <c r="M7411" s="275"/>
      <c r="O7411" s="3"/>
      <c r="P7411"/>
      <c r="Q7411" s="3"/>
    </row>
    <row r="7412" spans="1:17" x14ac:dyDescent="0.2">
      <c r="A7412"/>
      <c r="H7412" s="2"/>
      <c r="I7412" s="3"/>
      <c r="K7412" s="3"/>
      <c r="L7412"/>
      <c r="M7412" s="275"/>
      <c r="O7412" s="3"/>
      <c r="P7412"/>
      <c r="Q7412" s="3"/>
    </row>
    <row r="7413" spans="1:17" x14ac:dyDescent="0.2">
      <c r="A7413"/>
      <c r="H7413" s="2"/>
      <c r="I7413" s="3"/>
      <c r="K7413" s="3"/>
      <c r="L7413"/>
      <c r="M7413" s="275"/>
      <c r="O7413" s="3"/>
      <c r="P7413"/>
      <c r="Q7413" s="3"/>
    </row>
    <row r="7414" spans="1:17" x14ac:dyDescent="0.2">
      <c r="A7414"/>
      <c r="H7414" s="2"/>
      <c r="I7414" s="3"/>
      <c r="K7414" s="3"/>
      <c r="L7414"/>
      <c r="M7414" s="275"/>
      <c r="O7414" s="3"/>
      <c r="P7414"/>
      <c r="Q7414" s="3"/>
    </row>
    <row r="7415" spans="1:17" x14ac:dyDescent="0.2">
      <c r="A7415"/>
      <c r="H7415" s="2"/>
      <c r="I7415" s="3"/>
      <c r="K7415" s="3"/>
      <c r="L7415"/>
      <c r="M7415" s="275"/>
      <c r="O7415" s="3"/>
      <c r="P7415"/>
      <c r="Q7415" s="3"/>
    </row>
    <row r="7416" spans="1:17" x14ac:dyDescent="0.2">
      <c r="A7416"/>
      <c r="H7416" s="2"/>
      <c r="I7416" s="3"/>
      <c r="K7416" s="3"/>
      <c r="L7416"/>
      <c r="M7416" s="275"/>
      <c r="O7416" s="3"/>
      <c r="P7416"/>
      <c r="Q7416" s="3"/>
    </row>
    <row r="7417" spans="1:17" x14ac:dyDescent="0.2">
      <c r="A7417"/>
      <c r="H7417" s="2"/>
      <c r="I7417" s="3"/>
      <c r="K7417" s="3"/>
      <c r="L7417"/>
      <c r="M7417" s="275"/>
      <c r="O7417" s="3"/>
      <c r="P7417"/>
      <c r="Q7417" s="3"/>
    </row>
    <row r="7418" spans="1:17" x14ac:dyDescent="0.2">
      <c r="A7418"/>
      <c r="H7418" s="2"/>
      <c r="I7418" s="3"/>
      <c r="K7418" s="3"/>
      <c r="L7418"/>
      <c r="M7418" s="275"/>
      <c r="O7418" s="3"/>
      <c r="P7418"/>
      <c r="Q7418" s="3"/>
    </row>
    <row r="7419" spans="1:17" x14ac:dyDescent="0.2">
      <c r="A7419"/>
      <c r="H7419" s="2"/>
      <c r="I7419" s="3"/>
      <c r="K7419" s="3"/>
      <c r="L7419"/>
      <c r="M7419" s="275"/>
      <c r="O7419" s="3"/>
      <c r="P7419"/>
      <c r="Q7419" s="3"/>
    </row>
    <row r="7420" spans="1:17" x14ac:dyDescent="0.2">
      <c r="A7420"/>
      <c r="H7420" s="2"/>
      <c r="I7420" s="3"/>
      <c r="K7420" s="3"/>
      <c r="L7420"/>
      <c r="M7420" s="275"/>
      <c r="O7420" s="3"/>
      <c r="P7420"/>
      <c r="Q7420" s="3"/>
    </row>
    <row r="7421" spans="1:17" x14ac:dyDescent="0.2">
      <c r="A7421"/>
      <c r="H7421" s="2"/>
      <c r="I7421" s="3"/>
      <c r="K7421" s="3"/>
      <c r="L7421"/>
      <c r="M7421" s="275"/>
      <c r="O7421" s="3"/>
      <c r="P7421"/>
      <c r="Q7421" s="3"/>
    </row>
    <row r="7422" spans="1:17" x14ac:dyDescent="0.2">
      <c r="A7422"/>
      <c r="H7422" s="2"/>
      <c r="I7422" s="3"/>
      <c r="K7422" s="3"/>
      <c r="L7422"/>
      <c r="M7422" s="275"/>
      <c r="O7422" s="3"/>
      <c r="P7422"/>
      <c r="Q7422" s="3"/>
    </row>
    <row r="7423" spans="1:17" x14ac:dyDescent="0.2">
      <c r="A7423"/>
      <c r="H7423" s="2"/>
      <c r="I7423" s="3"/>
      <c r="K7423" s="3"/>
      <c r="L7423"/>
      <c r="M7423" s="275"/>
      <c r="O7423" s="3"/>
      <c r="P7423"/>
      <c r="Q7423" s="3"/>
    </row>
    <row r="7424" spans="1:17" x14ac:dyDescent="0.2">
      <c r="A7424"/>
      <c r="H7424" s="2"/>
      <c r="I7424" s="3"/>
      <c r="K7424" s="3"/>
      <c r="L7424"/>
      <c r="M7424" s="275"/>
      <c r="O7424" s="3"/>
      <c r="P7424"/>
      <c r="Q7424" s="3"/>
    </row>
    <row r="7425" spans="1:17" x14ac:dyDescent="0.2">
      <c r="A7425"/>
      <c r="H7425" s="2"/>
      <c r="I7425" s="3"/>
      <c r="K7425" s="3"/>
      <c r="L7425"/>
      <c r="M7425" s="275"/>
      <c r="O7425" s="3"/>
      <c r="P7425"/>
      <c r="Q7425" s="3"/>
    </row>
    <row r="7426" spans="1:17" x14ac:dyDescent="0.2">
      <c r="A7426"/>
      <c r="H7426" s="2"/>
      <c r="I7426" s="3"/>
      <c r="K7426" s="3"/>
      <c r="L7426"/>
      <c r="M7426" s="275"/>
      <c r="O7426" s="3"/>
      <c r="P7426"/>
      <c r="Q7426" s="3"/>
    </row>
    <row r="7427" spans="1:17" x14ac:dyDescent="0.2">
      <c r="A7427"/>
      <c r="H7427" s="2"/>
      <c r="I7427" s="3"/>
      <c r="K7427" s="3"/>
      <c r="L7427"/>
      <c r="M7427" s="275"/>
      <c r="O7427" s="3"/>
      <c r="P7427"/>
      <c r="Q7427" s="3"/>
    </row>
    <row r="7428" spans="1:17" x14ac:dyDescent="0.2">
      <c r="A7428"/>
      <c r="H7428" s="2"/>
      <c r="I7428" s="3"/>
      <c r="K7428" s="3"/>
      <c r="L7428"/>
      <c r="M7428" s="275"/>
      <c r="O7428" s="3"/>
      <c r="P7428"/>
      <c r="Q7428" s="3"/>
    </row>
    <row r="7429" spans="1:17" x14ac:dyDescent="0.2">
      <c r="A7429"/>
      <c r="H7429" s="2"/>
      <c r="I7429" s="3"/>
      <c r="K7429" s="3"/>
      <c r="L7429"/>
      <c r="M7429" s="275"/>
      <c r="O7429" s="3"/>
      <c r="P7429"/>
      <c r="Q7429" s="3"/>
    </row>
    <row r="7430" spans="1:17" x14ac:dyDescent="0.2">
      <c r="A7430"/>
      <c r="H7430" s="2"/>
      <c r="I7430" s="4"/>
      <c r="K7430" s="3"/>
      <c r="L7430"/>
      <c r="M7430" s="275"/>
      <c r="O7430" s="3"/>
      <c r="P7430"/>
      <c r="Q7430" s="3"/>
    </row>
    <row r="7431" spans="1:17" x14ac:dyDescent="0.2">
      <c r="A7431"/>
      <c r="H7431" s="2"/>
      <c r="I7431" s="4"/>
      <c r="K7431" s="3"/>
      <c r="L7431"/>
      <c r="M7431" s="275"/>
      <c r="O7431" s="3"/>
      <c r="P7431"/>
      <c r="Q7431" s="3"/>
    </row>
    <row r="7432" spans="1:17" x14ac:dyDescent="0.2">
      <c r="A7432"/>
      <c r="H7432" s="2"/>
      <c r="I7432" s="4"/>
      <c r="K7432" s="3"/>
      <c r="L7432"/>
      <c r="M7432" s="275"/>
      <c r="O7432" s="3"/>
      <c r="P7432"/>
      <c r="Q7432" s="3"/>
    </row>
    <row r="7433" spans="1:17" x14ac:dyDescent="0.2">
      <c r="A7433"/>
      <c r="H7433" s="2"/>
      <c r="I7433" s="4"/>
      <c r="K7433" s="3"/>
      <c r="L7433"/>
      <c r="M7433" s="275"/>
      <c r="O7433" s="3"/>
      <c r="P7433"/>
      <c r="Q7433" s="3"/>
    </row>
    <row r="7434" spans="1:17" x14ac:dyDescent="0.2">
      <c r="A7434"/>
      <c r="H7434" s="2"/>
      <c r="I7434" s="4"/>
      <c r="K7434" s="3"/>
      <c r="L7434"/>
      <c r="M7434" s="275"/>
      <c r="O7434" s="3"/>
      <c r="P7434"/>
      <c r="Q7434" s="3"/>
    </row>
    <row r="7435" spans="1:17" x14ac:dyDescent="0.2">
      <c r="A7435"/>
      <c r="H7435" s="2"/>
      <c r="I7435" s="4"/>
      <c r="K7435" s="3"/>
      <c r="L7435"/>
      <c r="M7435" s="275"/>
      <c r="O7435" s="3"/>
      <c r="P7435"/>
      <c r="Q7435" s="3"/>
    </row>
    <row r="7436" spans="1:17" x14ac:dyDescent="0.2">
      <c r="A7436"/>
      <c r="H7436" s="2"/>
      <c r="I7436" s="3"/>
      <c r="K7436" s="3"/>
      <c r="L7436"/>
      <c r="M7436" s="275"/>
      <c r="O7436" s="3"/>
      <c r="P7436"/>
      <c r="Q7436" s="3"/>
    </row>
    <row r="7437" spans="1:17" x14ac:dyDescent="0.2">
      <c r="A7437"/>
      <c r="H7437" s="2"/>
      <c r="I7437" s="3"/>
      <c r="K7437" s="3"/>
      <c r="L7437"/>
      <c r="M7437" s="275"/>
      <c r="O7437" s="3"/>
      <c r="P7437"/>
      <c r="Q7437" s="3"/>
    </row>
    <row r="7438" spans="1:17" x14ac:dyDescent="0.2">
      <c r="A7438"/>
      <c r="H7438" s="2"/>
      <c r="I7438" s="3"/>
      <c r="K7438" s="3"/>
      <c r="L7438"/>
      <c r="M7438" s="275"/>
      <c r="O7438" s="3"/>
      <c r="P7438"/>
      <c r="Q7438" s="3"/>
    </row>
    <row r="7439" spans="1:17" x14ac:dyDescent="0.2">
      <c r="A7439"/>
      <c r="H7439" s="2"/>
      <c r="I7439" s="3"/>
      <c r="K7439" s="3"/>
      <c r="L7439"/>
      <c r="M7439" s="275"/>
      <c r="O7439" s="3"/>
      <c r="P7439"/>
      <c r="Q7439" s="3"/>
    </row>
    <row r="7440" spans="1:17" x14ac:dyDescent="0.2">
      <c r="A7440"/>
      <c r="H7440" s="2"/>
      <c r="I7440" s="3"/>
      <c r="K7440" s="3"/>
      <c r="L7440"/>
      <c r="M7440" s="275"/>
      <c r="O7440" s="3"/>
      <c r="P7440"/>
      <c r="Q7440" s="3"/>
    </row>
    <row r="7441" spans="1:17" x14ac:dyDescent="0.2">
      <c r="A7441"/>
      <c r="H7441" s="2"/>
      <c r="I7441" s="3"/>
      <c r="K7441" s="3"/>
      <c r="L7441"/>
      <c r="M7441" s="275"/>
      <c r="O7441" s="3"/>
      <c r="P7441"/>
      <c r="Q7441" s="3"/>
    </row>
    <row r="7442" spans="1:17" x14ac:dyDescent="0.2">
      <c r="A7442"/>
      <c r="H7442" s="2"/>
      <c r="I7442" s="3"/>
      <c r="K7442" s="3"/>
      <c r="L7442"/>
      <c r="M7442" s="275"/>
      <c r="O7442" s="3"/>
      <c r="P7442"/>
      <c r="Q7442" s="3"/>
    </row>
    <row r="7443" spans="1:17" x14ac:dyDescent="0.2">
      <c r="A7443"/>
      <c r="H7443" s="2"/>
      <c r="I7443" s="3"/>
      <c r="K7443" s="3"/>
      <c r="L7443"/>
      <c r="M7443" s="275"/>
      <c r="O7443" s="3"/>
      <c r="P7443"/>
      <c r="Q7443" s="3"/>
    </row>
    <row r="7444" spans="1:17" x14ac:dyDescent="0.2">
      <c r="A7444"/>
      <c r="H7444" s="2"/>
      <c r="I7444" s="3"/>
      <c r="K7444" s="3"/>
      <c r="L7444"/>
      <c r="M7444" s="275"/>
      <c r="O7444" s="3"/>
      <c r="P7444"/>
      <c r="Q7444" s="3"/>
    </row>
    <row r="7445" spans="1:17" x14ac:dyDescent="0.2">
      <c r="A7445"/>
      <c r="H7445" s="2"/>
      <c r="I7445" s="3"/>
      <c r="K7445" s="3"/>
      <c r="L7445"/>
      <c r="M7445" s="275"/>
      <c r="O7445" s="3"/>
      <c r="P7445"/>
      <c r="Q7445" s="3"/>
    </row>
    <row r="7446" spans="1:17" x14ac:dyDescent="0.2">
      <c r="A7446"/>
      <c r="H7446" s="2"/>
      <c r="I7446" s="3"/>
      <c r="K7446" s="3"/>
      <c r="L7446"/>
      <c r="M7446" s="275"/>
      <c r="O7446" s="3"/>
      <c r="P7446"/>
      <c r="Q7446" s="3"/>
    </row>
    <row r="7447" spans="1:17" x14ac:dyDescent="0.2">
      <c r="A7447"/>
      <c r="H7447" s="2"/>
      <c r="I7447" s="3"/>
      <c r="K7447" s="3"/>
      <c r="L7447"/>
      <c r="M7447" s="275"/>
      <c r="O7447" s="3"/>
      <c r="P7447"/>
      <c r="Q7447" s="3"/>
    </row>
    <row r="7448" spans="1:17" x14ac:dyDescent="0.2">
      <c r="A7448"/>
      <c r="H7448" s="2"/>
      <c r="I7448" s="3"/>
      <c r="K7448" s="3"/>
      <c r="L7448"/>
      <c r="M7448" s="275"/>
      <c r="O7448" s="3"/>
      <c r="P7448"/>
      <c r="Q7448" s="3"/>
    </row>
    <row r="7449" spans="1:17" x14ac:dyDescent="0.2">
      <c r="A7449"/>
      <c r="H7449" s="2"/>
      <c r="I7449" s="3"/>
      <c r="K7449" s="3"/>
      <c r="L7449"/>
      <c r="M7449" s="275"/>
      <c r="O7449" s="3"/>
      <c r="P7449"/>
      <c r="Q7449" s="3"/>
    </row>
    <row r="7450" spans="1:17" x14ac:dyDescent="0.2">
      <c r="A7450"/>
      <c r="H7450" s="2"/>
      <c r="I7450" s="3"/>
      <c r="K7450" s="3"/>
      <c r="L7450"/>
      <c r="M7450" s="275"/>
      <c r="O7450" s="3"/>
      <c r="P7450"/>
      <c r="Q7450" s="3"/>
    </row>
    <row r="7451" spans="1:17" x14ac:dyDescent="0.2">
      <c r="A7451"/>
      <c r="H7451" s="2"/>
      <c r="I7451" s="3"/>
      <c r="K7451" s="3"/>
      <c r="L7451"/>
      <c r="M7451" s="275"/>
      <c r="O7451" s="3"/>
      <c r="P7451"/>
      <c r="Q7451" s="3"/>
    </row>
    <row r="7452" spans="1:17" x14ac:dyDescent="0.2">
      <c r="A7452"/>
      <c r="H7452" s="2"/>
      <c r="I7452" s="3"/>
      <c r="K7452" s="3"/>
      <c r="L7452"/>
      <c r="M7452" s="275"/>
      <c r="O7452" s="3"/>
      <c r="P7452"/>
      <c r="Q7452" s="3"/>
    </row>
    <row r="7453" spans="1:17" x14ac:dyDescent="0.2">
      <c r="A7453"/>
      <c r="H7453" s="2"/>
      <c r="I7453" s="3"/>
      <c r="K7453" s="3"/>
      <c r="L7453"/>
      <c r="M7453" s="275"/>
      <c r="O7453" s="3"/>
      <c r="P7453"/>
      <c r="Q7453" s="3"/>
    </row>
    <row r="7454" spans="1:17" x14ac:dyDescent="0.2">
      <c r="A7454"/>
      <c r="H7454" s="2"/>
      <c r="I7454" s="3"/>
      <c r="K7454" s="3"/>
      <c r="L7454"/>
      <c r="M7454" s="275"/>
      <c r="O7454" s="3"/>
      <c r="P7454"/>
      <c r="Q7454" s="3"/>
    </row>
    <row r="7455" spans="1:17" x14ac:dyDescent="0.2">
      <c r="A7455"/>
      <c r="H7455" s="2"/>
      <c r="I7455" s="3"/>
      <c r="K7455" s="3"/>
      <c r="L7455"/>
      <c r="M7455" s="275"/>
      <c r="O7455" s="3"/>
      <c r="P7455"/>
      <c r="Q7455" s="3"/>
    </row>
    <row r="7456" spans="1:17" x14ac:dyDescent="0.2">
      <c r="A7456"/>
      <c r="H7456" s="2"/>
      <c r="I7456" s="3"/>
      <c r="K7456" s="3"/>
      <c r="L7456"/>
      <c r="M7456" s="275"/>
      <c r="O7456" s="3"/>
      <c r="P7456"/>
      <c r="Q7456" s="3"/>
    </row>
    <row r="7457" spans="1:17" x14ac:dyDescent="0.2">
      <c r="A7457"/>
      <c r="H7457" s="2"/>
      <c r="I7457" s="3"/>
      <c r="K7457" s="3"/>
      <c r="L7457"/>
      <c r="M7457" s="275"/>
      <c r="O7457" s="3"/>
      <c r="P7457"/>
      <c r="Q7457" s="3"/>
    </row>
    <row r="7458" spans="1:17" x14ac:dyDescent="0.2">
      <c r="A7458"/>
      <c r="H7458" s="2"/>
      <c r="I7458" s="3"/>
      <c r="K7458" s="3"/>
      <c r="L7458"/>
      <c r="M7458" s="275"/>
      <c r="O7458" s="3"/>
      <c r="P7458"/>
      <c r="Q7458" s="3"/>
    </row>
    <row r="7459" spans="1:17" x14ac:dyDescent="0.2">
      <c r="A7459"/>
      <c r="H7459" s="2"/>
      <c r="I7459" s="3"/>
      <c r="K7459" s="3"/>
      <c r="L7459"/>
      <c r="M7459" s="275"/>
      <c r="O7459" s="3"/>
      <c r="P7459"/>
      <c r="Q7459" s="3"/>
    </row>
    <row r="7460" spans="1:17" x14ac:dyDescent="0.2">
      <c r="A7460"/>
      <c r="H7460" s="2"/>
      <c r="I7460" s="3"/>
      <c r="K7460" s="3"/>
      <c r="L7460"/>
      <c r="M7460" s="275"/>
      <c r="O7460" s="3"/>
      <c r="P7460"/>
      <c r="Q7460" s="3"/>
    </row>
    <row r="7461" spans="1:17" x14ac:dyDescent="0.2">
      <c r="A7461"/>
      <c r="H7461" s="2"/>
      <c r="I7461" s="3"/>
      <c r="K7461" s="3"/>
      <c r="L7461"/>
      <c r="M7461" s="275"/>
      <c r="O7461" s="3"/>
      <c r="P7461"/>
      <c r="Q7461" s="3"/>
    </row>
    <row r="7462" spans="1:17" x14ac:dyDescent="0.2">
      <c r="A7462"/>
      <c r="H7462" s="2"/>
      <c r="I7462" s="3"/>
      <c r="K7462" s="3"/>
      <c r="L7462"/>
      <c r="M7462" s="275"/>
      <c r="O7462" s="3"/>
      <c r="P7462"/>
      <c r="Q7462" s="3"/>
    </row>
    <row r="7463" spans="1:17" x14ac:dyDescent="0.2">
      <c r="A7463"/>
      <c r="H7463" s="2"/>
      <c r="I7463" s="3"/>
      <c r="K7463" s="3"/>
      <c r="L7463"/>
      <c r="M7463" s="275"/>
      <c r="O7463" s="3"/>
      <c r="P7463"/>
      <c r="Q7463" s="3"/>
    </row>
    <row r="7464" spans="1:17" x14ac:dyDescent="0.2">
      <c r="A7464"/>
      <c r="H7464" s="2"/>
      <c r="I7464" s="3"/>
      <c r="K7464" s="3"/>
      <c r="L7464"/>
      <c r="M7464" s="275"/>
      <c r="O7464" s="3"/>
      <c r="P7464"/>
      <c r="Q7464" s="3"/>
    </row>
    <row r="7465" spans="1:17" x14ac:dyDescent="0.2">
      <c r="A7465"/>
      <c r="H7465" s="2"/>
      <c r="I7465" s="3"/>
      <c r="K7465" s="3"/>
      <c r="L7465"/>
      <c r="M7465" s="275"/>
      <c r="O7465" s="3"/>
      <c r="P7465"/>
      <c r="Q7465" s="3"/>
    </row>
    <row r="7466" spans="1:17" x14ac:dyDescent="0.2">
      <c r="A7466"/>
      <c r="H7466" s="2"/>
      <c r="I7466" s="3"/>
      <c r="K7466" s="3"/>
      <c r="L7466"/>
      <c r="M7466" s="275"/>
      <c r="O7466" s="3"/>
      <c r="P7466"/>
      <c r="Q7466" s="3"/>
    </row>
    <row r="7467" spans="1:17" x14ac:dyDescent="0.2">
      <c r="A7467"/>
      <c r="H7467" s="2"/>
      <c r="I7467" s="3"/>
      <c r="K7467" s="3"/>
      <c r="L7467"/>
      <c r="M7467" s="275"/>
      <c r="O7467" s="3"/>
      <c r="P7467"/>
      <c r="Q7467" s="3"/>
    </row>
    <row r="7468" spans="1:17" x14ac:dyDescent="0.2">
      <c r="A7468"/>
      <c r="H7468" s="2"/>
      <c r="I7468" s="3"/>
      <c r="K7468" s="3"/>
      <c r="L7468"/>
      <c r="M7468" s="275"/>
      <c r="O7468" s="3"/>
      <c r="P7468"/>
      <c r="Q7468" s="3"/>
    </row>
    <row r="7469" spans="1:17" x14ac:dyDescent="0.2">
      <c r="A7469"/>
      <c r="H7469" s="2"/>
      <c r="I7469" s="3"/>
      <c r="K7469" s="3"/>
      <c r="L7469"/>
      <c r="M7469" s="275"/>
      <c r="O7469" s="3"/>
      <c r="P7469"/>
      <c r="Q7469" s="3"/>
    </row>
    <row r="7470" spans="1:17" x14ac:dyDescent="0.2">
      <c r="A7470"/>
      <c r="H7470" s="2"/>
      <c r="I7470" s="3"/>
      <c r="K7470" s="3"/>
      <c r="L7470"/>
      <c r="M7470" s="275"/>
      <c r="O7470" s="3"/>
      <c r="P7470"/>
      <c r="Q7470" s="3"/>
    </row>
    <row r="7471" spans="1:17" x14ac:dyDescent="0.2">
      <c r="A7471"/>
      <c r="H7471" s="2"/>
      <c r="I7471" s="3"/>
      <c r="K7471" s="3"/>
      <c r="L7471"/>
      <c r="M7471" s="275"/>
      <c r="O7471" s="3"/>
      <c r="P7471"/>
      <c r="Q7471" s="3"/>
    </row>
    <row r="7472" spans="1:17" x14ac:dyDescent="0.2">
      <c r="A7472"/>
      <c r="H7472" s="2"/>
      <c r="I7472" s="3"/>
      <c r="K7472" s="3"/>
      <c r="L7472"/>
      <c r="M7472" s="275"/>
      <c r="O7472" s="3"/>
      <c r="P7472"/>
      <c r="Q7472" s="3"/>
    </row>
    <row r="7473" spans="1:17" x14ac:dyDescent="0.2">
      <c r="A7473"/>
      <c r="H7473" s="2"/>
      <c r="I7473" s="3"/>
      <c r="K7473" s="3"/>
      <c r="L7473"/>
      <c r="M7473" s="275"/>
      <c r="O7473" s="3"/>
      <c r="P7473"/>
      <c r="Q7473" s="3"/>
    </row>
    <row r="7474" spans="1:17" x14ac:dyDescent="0.2">
      <c r="A7474"/>
      <c r="H7474" s="2"/>
      <c r="I7474" s="3"/>
      <c r="K7474" s="3"/>
      <c r="L7474"/>
      <c r="M7474" s="275"/>
      <c r="O7474" s="3"/>
      <c r="P7474"/>
      <c r="Q7474" s="3"/>
    </row>
    <row r="7475" spans="1:17" x14ac:dyDescent="0.2">
      <c r="A7475"/>
      <c r="H7475" s="2"/>
      <c r="I7475" s="3"/>
      <c r="K7475" s="3"/>
      <c r="L7475"/>
      <c r="M7475" s="275"/>
      <c r="O7475" s="3"/>
      <c r="P7475"/>
      <c r="Q7475" s="3"/>
    </row>
    <row r="7476" spans="1:17" x14ac:dyDescent="0.2">
      <c r="A7476"/>
      <c r="H7476" s="2"/>
      <c r="I7476" s="3"/>
      <c r="K7476" s="3"/>
      <c r="L7476"/>
      <c r="M7476" s="275"/>
      <c r="O7476" s="3"/>
      <c r="P7476"/>
      <c r="Q7476" s="3"/>
    </row>
    <row r="7477" spans="1:17" x14ac:dyDescent="0.2">
      <c r="A7477"/>
      <c r="H7477" s="2"/>
      <c r="I7477" s="3"/>
      <c r="K7477" s="3"/>
      <c r="L7477"/>
      <c r="M7477" s="275"/>
      <c r="O7477" s="3"/>
      <c r="P7477"/>
      <c r="Q7477" s="3"/>
    </row>
    <row r="7478" spans="1:17" x14ac:dyDescent="0.2">
      <c r="A7478"/>
      <c r="H7478" s="2"/>
      <c r="I7478" s="3"/>
      <c r="K7478" s="3"/>
      <c r="L7478"/>
      <c r="M7478" s="275"/>
      <c r="O7478" s="3"/>
      <c r="P7478"/>
      <c r="Q7478" s="3"/>
    </row>
    <row r="7479" spans="1:17" x14ac:dyDescent="0.2">
      <c r="A7479"/>
      <c r="H7479" s="2"/>
      <c r="I7479" s="3"/>
      <c r="K7479" s="3"/>
      <c r="L7479"/>
      <c r="M7479" s="275"/>
      <c r="O7479" s="3"/>
      <c r="P7479"/>
      <c r="Q7479" s="3"/>
    </row>
    <row r="7480" spans="1:17" x14ac:dyDescent="0.2">
      <c r="A7480"/>
      <c r="H7480" s="2"/>
      <c r="I7480" s="3"/>
      <c r="K7480" s="3"/>
      <c r="L7480"/>
      <c r="M7480" s="275"/>
      <c r="O7480" s="3"/>
      <c r="P7480"/>
      <c r="Q7480" s="3"/>
    </row>
    <row r="7481" spans="1:17" x14ac:dyDescent="0.2">
      <c r="A7481"/>
      <c r="H7481" s="2"/>
      <c r="I7481" s="3"/>
      <c r="K7481" s="3"/>
      <c r="L7481"/>
      <c r="M7481" s="275"/>
      <c r="O7481" s="3"/>
      <c r="P7481"/>
      <c r="Q7481" s="3"/>
    </row>
    <row r="7482" spans="1:17" x14ac:dyDescent="0.2">
      <c r="A7482"/>
      <c r="H7482" s="2"/>
      <c r="I7482" s="3"/>
      <c r="K7482" s="3"/>
      <c r="L7482"/>
      <c r="M7482" s="275"/>
      <c r="O7482" s="3"/>
      <c r="P7482"/>
      <c r="Q7482" s="3"/>
    </row>
    <row r="7483" spans="1:17" x14ac:dyDescent="0.2">
      <c r="A7483"/>
      <c r="H7483" s="2"/>
      <c r="I7483" s="3"/>
      <c r="K7483" s="3"/>
      <c r="L7483"/>
      <c r="M7483" s="275"/>
      <c r="O7483" s="3"/>
      <c r="P7483"/>
      <c r="Q7483" s="3"/>
    </row>
    <row r="7484" spans="1:17" x14ac:dyDescent="0.2">
      <c r="A7484"/>
      <c r="H7484" s="2"/>
      <c r="I7484" s="3"/>
      <c r="K7484" s="3"/>
      <c r="L7484"/>
      <c r="M7484" s="275"/>
      <c r="O7484" s="3"/>
      <c r="P7484"/>
      <c r="Q7484" s="3"/>
    </row>
    <row r="7485" spans="1:17" x14ac:dyDescent="0.2">
      <c r="A7485"/>
      <c r="H7485" s="2"/>
      <c r="I7485" s="3"/>
      <c r="K7485" s="3"/>
      <c r="L7485"/>
      <c r="M7485" s="275"/>
      <c r="O7485" s="3"/>
      <c r="P7485"/>
      <c r="Q7485" s="3"/>
    </row>
    <row r="7486" spans="1:17" x14ac:dyDescent="0.2">
      <c r="A7486"/>
      <c r="H7486" s="2"/>
      <c r="I7486" s="3"/>
      <c r="K7486" s="3"/>
      <c r="L7486"/>
      <c r="M7486" s="275"/>
      <c r="O7486" s="3"/>
      <c r="P7486"/>
      <c r="Q7486" s="3"/>
    </row>
    <row r="7487" spans="1:17" x14ac:dyDescent="0.2">
      <c r="A7487"/>
      <c r="H7487" s="2"/>
      <c r="I7487" s="3"/>
      <c r="K7487" s="3"/>
      <c r="L7487"/>
      <c r="M7487" s="275"/>
      <c r="O7487" s="3"/>
      <c r="P7487"/>
      <c r="Q7487" s="3"/>
    </row>
    <row r="7488" spans="1:17" x14ac:dyDescent="0.2">
      <c r="A7488"/>
      <c r="H7488" s="2"/>
      <c r="I7488" s="3"/>
      <c r="K7488" s="3"/>
      <c r="L7488"/>
      <c r="M7488" s="275"/>
      <c r="O7488" s="3"/>
      <c r="P7488"/>
      <c r="Q7488" s="3"/>
    </row>
    <row r="7489" spans="1:17" x14ac:dyDescent="0.2">
      <c r="A7489"/>
      <c r="H7489" s="2"/>
      <c r="I7489" s="3"/>
      <c r="K7489" s="3"/>
      <c r="L7489"/>
      <c r="M7489" s="275"/>
      <c r="O7489" s="3"/>
      <c r="P7489"/>
      <c r="Q7489" s="3"/>
    </row>
    <row r="7490" spans="1:17" x14ac:dyDescent="0.2">
      <c r="A7490"/>
      <c r="H7490" s="2"/>
      <c r="I7490" s="3"/>
      <c r="K7490" s="3"/>
      <c r="L7490"/>
      <c r="M7490" s="275"/>
      <c r="O7490" s="3"/>
      <c r="P7490"/>
      <c r="Q7490" s="3"/>
    </row>
    <row r="7491" spans="1:17" x14ac:dyDescent="0.2">
      <c r="A7491"/>
      <c r="H7491" s="2"/>
      <c r="I7491" s="3"/>
      <c r="K7491" s="3"/>
      <c r="L7491"/>
      <c r="M7491" s="275"/>
      <c r="O7491" s="3"/>
      <c r="P7491"/>
      <c r="Q7491" s="3"/>
    </row>
    <row r="7492" spans="1:17" x14ac:dyDescent="0.2">
      <c r="A7492"/>
      <c r="H7492" s="2"/>
      <c r="I7492" s="3"/>
      <c r="K7492" s="3"/>
      <c r="L7492"/>
      <c r="M7492" s="275"/>
      <c r="O7492" s="3"/>
      <c r="P7492"/>
      <c r="Q7492" s="3"/>
    </row>
    <row r="7493" spans="1:17" x14ac:dyDescent="0.2">
      <c r="A7493"/>
      <c r="H7493" s="2"/>
      <c r="I7493" s="3"/>
      <c r="K7493" s="3"/>
      <c r="L7493"/>
      <c r="M7493" s="275"/>
      <c r="O7493" s="3"/>
      <c r="P7493"/>
      <c r="Q7493" s="3"/>
    </row>
    <row r="7494" spans="1:17" x14ac:dyDescent="0.2">
      <c r="A7494"/>
      <c r="H7494" s="2"/>
      <c r="I7494" s="3"/>
      <c r="K7494" s="3"/>
      <c r="L7494"/>
      <c r="M7494" s="275"/>
      <c r="O7494" s="3"/>
      <c r="P7494"/>
      <c r="Q7494" s="3"/>
    </row>
    <row r="7495" spans="1:17" x14ac:dyDescent="0.2">
      <c r="A7495"/>
      <c r="H7495" s="2"/>
      <c r="I7495" s="3"/>
      <c r="K7495" s="3"/>
      <c r="L7495"/>
      <c r="M7495" s="275"/>
      <c r="O7495" s="3"/>
      <c r="P7495"/>
      <c r="Q7495" s="3"/>
    </row>
    <row r="7496" spans="1:17" x14ac:dyDescent="0.2">
      <c r="A7496"/>
      <c r="H7496" s="2"/>
      <c r="I7496" s="3"/>
      <c r="K7496" s="3"/>
      <c r="L7496"/>
      <c r="M7496" s="275"/>
      <c r="O7496" s="3"/>
      <c r="P7496"/>
      <c r="Q7496" s="3"/>
    </row>
    <row r="7497" spans="1:17" x14ac:dyDescent="0.2">
      <c r="A7497"/>
      <c r="H7497" s="2"/>
      <c r="I7497" s="3"/>
      <c r="K7497" s="3"/>
      <c r="L7497"/>
      <c r="M7497" s="275"/>
      <c r="O7497" s="3"/>
      <c r="P7497"/>
      <c r="Q7497" s="3"/>
    </row>
    <row r="7498" spans="1:17" x14ac:dyDescent="0.2">
      <c r="A7498"/>
      <c r="H7498" s="2"/>
      <c r="I7498" s="3"/>
      <c r="K7498" s="3"/>
      <c r="L7498"/>
      <c r="M7498" s="275"/>
      <c r="O7498" s="3"/>
      <c r="P7498"/>
      <c r="Q7498" s="3"/>
    </row>
    <row r="7499" spans="1:17" x14ac:dyDescent="0.2">
      <c r="A7499"/>
      <c r="H7499" s="2"/>
      <c r="I7499" s="3"/>
      <c r="K7499" s="3"/>
      <c r="L7499"/>
      <c r="M7499" s="275"/>
      <c r="O7499" s="3"/>
      <c r="P7499"/>
      <c r="Q7499" s="3"/>
    </row>
    <row r="7500" spans="1:17" x14ac:dyDescent="0.2">
      <c r="A7500"/>
      <c r="H7500" s="2"/>
      <c r="I7500" s="3"/>
      <c r="K7500" s="3"/>
      <c r="L7500"/>
      <c r="M7500" s="275"/>
      <c r="O7500" s="3"/>
      <c r="P7500"/>
      <c r="Q7500" s="3"/>
    </row>
    <row r="7501" spans="1:17" x14ac:dyDescent="0.2">
      <c r="A7501"/>
      <c r="H7501" s="2"/>
      <c r="I7501" s="3"/>
      <c r="K7501" s="3"/>
      <c r="L7501"/>
      <c r="M7501" s="275"/>
      <c r="O7501" s="3"/>
      <c r="P7501"/>
      <c r="Q7501" s="3"/>
    </row>
    <row r="7502" spans="1:17" x14ac:dyDescent="0.2">
      <c r="A7502"/>
      <c r="H7502" s="2"/>
      <c r="I7502" s="3"/>
      <c r="K7502" s="3"/>
      <c r="L7502"/>
      <c r="M7502" s="275"/>
      <c r="O7502" s="3"/>
      <c r="P7502"/>
      <c r="Q7502" s="3"/>
    </row>
    <row r="7503" spans="1:17" x14ac:dyDescent="0.2">
      <c r="A7503"/>
      <c r="H7503" s="2"/>
      <c r="I7503" s="3"/>
      <c r="K7503" s="3"/>
      <c r="L7503"/>
      <c r="M7503" s="275"/>
      <c r="O7503" s="3"/>
      <c r="P7503"/>
      <c r="Q7503" s="3"/>
    </row>
    <row r="7504" spans="1:17" x14ac:dyDescent="0.2">
      <c r="A7504"/>
      <c r="H7504" s="2"/>
      <c r="I7504" s="3"/>
      <c r="K7504" s="3"/>
      <c r="L7504"/>
      <c r="M7504" s="275"/>
      <c r="O7504" s="3"/>
      <c r="P7504"/>
      <c r="Q7504" s="3"/>
    </row>
    <row r="7505" spans="1:17" x14ac:dyDescent="0.2">
      <c r="A7505"/>
      <c r="H7505" s="2"/>
      <c r="I7505" s="3"/>
      <c r="K7505" s="3"/>
      <c r="L7505"/>
      <c r="M7505" s="275"/>
      <c r="O7505" s="3"/>
      <c r="P7505"/>
      <c r="Q7505" s="3"/>
    </row>
    <row r="7506" spans="1:17" x14ac:dyDescent="0.2">
      <c r="A7506"/>
      <c r="H7506" s="2"/>
      <c r="I7506" s="3"/>
      <c r="K7506" s="3"/>
      <c r="L7506"/>
      <c r="M7506" s="275"/>
      <c r="O7506" s="3"/>
      <c r="P7506"/>
      <c r="Q7506" s="3"/>
    </row>
    <row r="7507" spans="1:17" x14ac:dyDescent="0.2">
      <c r="A7507"/>
      <c r="H7507" s="2"/>
      <c r="I7507" s="3"/>
      <c r="K7507" s="3"/>
      <c r="L7507"/>
      <c r="M7507" s="275"/>
      <c r="O7507" s="3"/>
      <c r="P7507"/>
      <c r="Q7507" s="3"/>
    </row>
    <row r="7508" spans="1:17" x14ac:dyDescent="0.2">
      <c r="A7508"/>
      <c r="H7508" s="2"/>
      <c r="I7508" s="3"/>
      <c r="K7508" s="3"/>
      <c r="L7508"/>
      <c r="M7508" s="275"/>
      <c r="O7508" s="3"/>
      <c r="P7508"/>
      <c r="Q7508" s="3"/>
    </row>
    <row r="7509" spans="1:17" x14ac:dyDescent="0.2">
      <c r="A7509"/>
      <c r="H7509" s="2"/>
      <c r="I7509" s="3"/>
      <c r="K7509" s="3"/>
      <c r="L7509"/>
      <c r="M7509" s="275"/>
      <c r="O7509" s="3"/>
      <c r="P7509"/>
      <c r="Q7509" s="3"/>
    </row>
    <row r="7510" spans="1:17" x14ac:dyDescent="0.2">
      <c r="A7510"/>
      <c r="H7510" s="2"/>
      <c r="I7510" s="3"/>
      <c r="K7510" s="3"/>
      <c r="L7510"/>
      <c r="M7510" s="275"/>
      <c r="O7510" s="3"/>
      <c r="P7510"/>
      <c r="Q7510" s="3"/>
    </row>
    <row r="7511" spans="1:17" x14ac:dyDescent="0.2">
      <c r="A7511"/>
      <c r="H7511" s="2"/>
      <c r="I7511" s="3"/>
      <c r="K7511" s="3"/>
      <c r="L7511"/>
      <c r="M7511" s="275"/>
      <c r="O7511" s="3"/>
      <c r="P7511"/>
      <c r="Q7511" s="3"/>
    </row>
    <row r="7512" spans="1:17" x14ac:dyDescent="0.2">
      <c r="A7512"/>
      <c r="H7512" s="2"/>
      <c r="I7512" s="3"/>
      <c r="K7512" s="3"/>
      <c r="L7512"/>
      <c r="M7512" s="275"/>
      <c r="O7512" s="3"/>
      <c r="P7512"/>
      <c r="Q7512" s="3"/>
    </row>
    <row r="7513" spans="1:17" x14ac:dyDescent="0.2">
      <c r="A7513"/>
      <c r="H7513" s="2"/>
      <c r="I7513" s="3"/>
      <c r="K7513" s="3"/>
      <c r="L7513"/>
      <c r="M7513" s="275"/>
      <c r="O7513" s="3"/>
      <c r="P7513"/>
      <c r="Q7513" s="3"/>
    </row>
    <row r="7514" spans="1:17" x14ac:dyDescent="0.2">
      <c r="A7514"/>
      <c r="H7514" s="2"/>
      <c r="I7514" s="3"/>
      <c r="K7514" s="3"/>
      <c r="L7514"/>
      <c r="M7514" s="275"/>
      <c r="O7514" s="3"/>
      <c r="P7514"/>
      <c r="Q7514" s="3"/>
    </row>
    <row r="7515" spans="1:17" x14ac:dyDescent="0.2">
      <c r="A7515"/>
      <c r="H7515" s="2"/>
      <c r="I7515" s="3"/>
      <c r="K7515" s="3"/>
      <c r="L7515"/>
      <c r="M7515" s="275"/>
      <c r="O7515" s="3"/>
      <c r="P7515"/>
      <c r="Q7515" s="3"/>
    </row>
    <row r="7516" spans="1:17" x14ac:dyDescent="0.2">
      <c r="A7516"/>
      <c r="H7516" s="2"/>
      <c r="I7516" s="3"/>
      <c r="K7516" s="3"/>
      <c r="L7516"/>
      <c r="M7516" s="275"/>
      <c r="O7516" s="3"/>
      <c r="P7516"/>
      <c r="Q7516" s="3"/>
    </row>
    <row r="7517" spans="1:17" x14ac:dyDescent="0.2">
      <c r="A7517"/>
      <c r="H7517" s="2"/>
      <c r="I7517" s="3"/>
      <c r="K7517" s="3"/>
      <c r="L7517"/>
      <c r="M7517" s="275"/>
      <c r="O7517" s="3"/>
      <c r="P7517"/>
      <c r="Q7517" s="3"/>
    </row>
    <row r="7518" spans="1:17" x14ac:dyDescent="0.2">
      <c r="A7518"/>
      <c r="H7518" s="2"/>
      <c r="I7518" s="3"/>
      <c r="K7518" s="3"/>
      <c r="L7518"/>
      <c r="M7518" s="275"/>
      <c r="O7518" s="3"/>
      <c r="P7518"/>
      <c r="Q7518" s="3"/>
    </row>
    <row r="7519" spans="1:17" x14ac:dyDescent="0.2">
      <c r="A7519"/>
      <c r="H7519" s="2"/>
      <c r="I7519" s="3"/>
      <c r="K7519" s="3"/>
      <c r="L7519"/>
      <c r="M7519" s="275"/>
      <c r="O7519" s="3"/>
      <c r="P7519"/>
      <c r="Q7519" s="3"/>
    </row>
    <row r="7520" spans="1:17" x14ac:dyDescent="0.2">
      <c r="A7520"/>
      <c r="H7520" s="2"/>
      <c r="I7520" s="3"/>
      <c r="K7520" s="3"/>
      <c r="L7520"/>
      <c r="M7520" s="275"/>
      <c r="O7520" s="3"/>
      <c r="P7520"/>
      <c r="Q7520" s="3"/>
    </row>
    <row r="7521" spans="1:17" x14ac:dyDescent="0.2">
      <c r="A7521"/>
      <c r="H7521" s="2"/>
      <c r="I7521" s="3"/>
      <c r="K7521" s="3"/>
      <c r="L7521"/>
      <c r="M7521" s="275"/>
      <c r="O7521" s="3"/>
      <c r="P7521"/>
      <c r="Q7521" s="3"/>
    </row>
    <row r="7522" spans="1:17" x14ac:dyDescent="0.2">
      <c r="A7522"/>
      <c r="H7522" s="2"/>
      <c r="I7522" s="3"/>
      <c r="K7522" s="3"/>
      <c r="L7522"/>
      <c r="M7522" s="275"/>
      <c r="O7522" s="3"/>
      <c r="P7522"/>
      <c r="Q7522" s="3"/>
    </row>
    <row r="7523" spans="1:17" x14ac:dyDescent="0.2">
      <c r="A7523"/>
      <c r="H7523" s="2"/>
      <c r="I7523" s="3"/>
      <c r="K7523" s="3"/>
      <c r="L7523"/>
      <c r="M7523" s="275"/>
      <c r="O7523" s="3"/>
      <c r="P7523"/>
      <c r="Q7523" s="3"/>
    </row>
    <row r="7524" spans="1:17" x14ac:dyDescent="0.2">
      <c r="A7524"/>
      <c r="H7524" s="2"/>
      <c r="I7524" s="3"/>
      <c r="K7524" s="3"/>
      <c r="L7524"/>
      <c r="M7524" s="275"/>
      <c r="O7524" s="3"/>
      <c r="P7524"/>
      <c r="Q7524" s="3"/>
    </row>
    <row r="7525" spans="1:17" x14ac:dyDescent="0.2">
      <c r="A7525"/>
      <c r="H7525" s="2"/>
      <c r="I7525" s="3"/>
      <c r="K7525" s="3"/>
      <c r="L7525"/>
      <c r="M7525" s="275"/>
      <c r="O7525" s="3"/>
      <c r="P7525"/>
      <c r="Q7525" s="3"/>
    </row>
    <row r="7526" spans="1:17" x14ac:dyDescent="0.2">
      <c r="A7526"/>
      <c r="H7526" s="2"/>
      <c r="I7526" s="3"/>
      <c r="K7526" s="3"/>
      <c r="L7526"/>
      <c r="M7526" s="275"/>
      <c r="O7526" s="3"/>
      <c r="P7526"/>
      <c r="Q7526" s="3"/>
    </row>
    <row r="7527" spans="1:17" x14ac:dyDescent="0.2">
      <c r="A7527"/>
      <c r="H7527" s="2"/>
      <c r="I7527" s="3"/>
      <c r="K7527" s="3"/>
      <c r="L7527"/>
      <c r="M7527" s="275"/>
      <c r="O7527" s="3"/>
      <c r="P7527"/>
      <c r="Q7527" s="3"/>
    </row>
    <row r="7528" spans="1:17" x14ac:dyDescent="0.2">
      <c r="A7528"/>
      <c r="H7528" s="2"/>
      <c r="I7528" s="3"/>
      <c r="K7528" s="3"/>
      <c r="L7528"/>
      <c r="M7528" s="275"/>
      <c r="O7528" s="3"/>
      <c r="P7528"/>
      <c r="Q7528" s="3"/>
    </row>
    <row r="7529" spans="1:17" x14ac:dyDescent="0.2">
      <c r="A7529"/>
      <c r="H7529" s="2"/>
      <c r="I7529" s="3"/>
      <c r="K7529" s="3"/>
      <c r="L7529"/>
      <c r="M7529" s="275"/>
      <c r="O7529" s="3"/>
      <c r="P7529"/>
      <c r="Q7529" s="3"/>
    </row>
    <row r="7530" spans="1:17" x14ac:dyDescent="0.2">
      <c r="A7530"/>
      <c r="H7530" s="2"/>
      <c r="I7530" s="3"/>
      <c r="K7530" s="3"/>
      <c r="L7530"/>
      <c r="M7530" s="275"/>
      <c r="O7530" s="3"/>
      <c r="P7530"/>
      <c r="Q7530" s="3"/>
    </row>
    <row r="7531" spans="1:17" x14ac:dyDescent="0.2">
      <c r="A7531"/>
      <c r="H7531" s="2"/>
      <c r="I7531" s="3"/>
      <c r="K7531" s="3"/>
      <c r="L7531"/>
      <c r="M7531" s="275"/>
      <c r="O7531" s="3"/>
      <c r="P7531"/>
      <c r="Q7531" s="3"/>
    </row>
    <row r="7532" spans="1:17" x14ac:dyDescent="0.2">
      <c r="A7532"/>
      <c r="H7532" s="2"/>
      <c r="I7532" s="3"/>
      <c r="K7532" s="3"/>
      <c r="L7532"/>
      <c r="M7532" s="275"/>
      <c r="O7532" s="3"/>
      <c r="P7532"/>
      <c r="Q7532" s="3"/>
    </row>
    <row r="7533" spans="1:17" x14ac:dyDescent="0.2">
      <c r="A7533"/>
      <c r="H7533" s="2"/>
      <c r="I7533" s="3"/>
      <c r="K7533" s="3"/>
      <c r="L7533"/>
      <c r="M7533" s="275"/>
      <c r="O7533" s="3"/>
      <c r="P7533"/>
      <c r="Q7533" s="3"/>
    </row>
    <row r="7534" spans="1:17" x14ac:dyDescent="0.2">
      <c r="A7534"/>
      <c r="H7534" s="2"/>
      <c r="I7534" s="3"/>
      <c r="K7534" s="3"/>
      <c r="L7534"/>
      <c r="M7534" s="275"/>
      <c r="O7534" s="3"/>
      <c r="P7534"/>
      <c r="Q7534" s="3"/>
    </row>
    <row r="7535" spans="1:17" x14ac:dyDescent="0.2">
      <c r="A7535"/>
      <c r="H7535" s="2"/>
      <c r="I7535" s="4"/>
      <c r="K7535" s="3"/>
      <c r="L7535"/>
      <c r="M7535" s="275"/>
      <c r="O7535" s="3"/>
      <c r="P7535"/>
      <c r="Q7535" s="3"/>
    </row>
    <row r="7536" spans="1:17" x14ac:dyDescent="0.2">
      <c r="A7536"/>
      <c r="H7536" s="2"/>
      <c r="I7536" s="3"/>
      <c r="K7536" s="3"/>
      <c r="L7536"/>
      <c r="M7536" s="275"/>
      <c r="O7536" s="3"/>
      <c r="P7536"/>
      <c r="Q7536" s="3"/>
    </row>
    <row r="7537" spans="1:17" x14ac:dyDescent="0.2">
      <c r="A7537"/>
      <c r="H7537" s="2"/>
      <c r="I7537" s="3"/>
      <c r="K7537" s="3"/>
      <c r="L7537"/>
      <c r="M7537" s="275"/>
      <c r="O7537" s="3"/>
      <c r="P7537"/>
      <c r="Q7537" s="3"/>
    </row>
    <row r="7538" spans="1:17" x14ac:dyDescent="0.2">
      <c r="A7538"/>
      <c r="H7538" s="2"/>
      <c r="I7538" s="3"/>
      <c r="K7538" s="3"/>
      <c r="L7538"/>
      <c r="M7538" s="275"/>
      <c r="O7538" s="3"/>
      <c r="P7538"/>
      <c r="Q7538" s="3"/>
    </row>
    <row r="7539" spans="1:17" x14ac:dyDescent="0.2">
      <c r="A7539"/>
      <c r="H7539" s="2"/>
      <c r="I7539" s="3"/>
      <c r="K7539" s="3"/>
      <c r="L7539"/>
      <c r="M7539" s="275"/>
      <c r="O7539" s="3"/>
      <c r="P7539"/>
      <c r="Q7539" s="3"/>
    </row>
    <row r="7540" spans="1:17" x14ac:dyDescent="0.2">
      <c r="A7540"/>
      <c r="H7540" s="2"/>
      <c r="I7540" s="3"/>
      <c r="K7540" s="3"/>
      <c r="L7540"/>
      <c r="M7540" s="275"/>
      <c r="O7540" s="3"/>
      <c r="P7540"/>
      <c r="Q7540" s="3"/>
    </row>
    <row r="7541" spans="1:17" x14ac:dyDescent="0.2">
      <c r="A7541"/>
      <c r="H7541" s="2"/>
      <c r="I7541" s="3"/>
      <c r="K7541" s="3"/>
      <c r="L7541"/>
      <c r="M7541" s="275"/>
      <c r="O7541" s="3"/>
      <c r="P7541"/>
      <c r="Q7541" s="3"/>
    </row>
    <row r="7542" spans="1:17" x14ac:dyDescent="0.2">
      <c r="A7542"/>
      <c r="H7542" s="2"/>
      <c r="I7542" s="3"/>
      <c r="K7542" s="3"/>
      <c r="L7542"/>
      <c r="M7542" s="275"/>
      <c r="O7542" s="3"/>
      <c r="P7542"/>
      <c r="Q7542" s="3"/>
    </row>
    <row r="7543" spans="1:17" x14ac:dyDescent="0.2">
      <c r="A7543"/>
      <c r="H7543" s="2"/>
      <c r="I7543" s="3"/>
      <c r="K7543" s="3"/>
      <c r="L7543"/>
      <c r="M7543" s="275"/>
      <c r="O7543" s="3"/>
      <c r="P7543"/>
      <c r="Q7543" s="3"/>
    </row>
    <row r="7544" spans="1:17" x14ac:dyDescent="0.2">
      <c r="A7544"/>
      <c r="H7544" s="2"/>
      <c r="I7544" s="3"/>
      <c r="K7544" s="3"/>
      <c r="L7544"/>
      <c r="M7544" s="275"/>
      <c r="O7544" s="3"/>
      <c r="P7544"/>
      <c r="Q7544" s="3"/>
    </row>
    <row r="7545" spans="1:17" x14ac:dyDescent="0.2">
      <c r="A7545"/>
      <c r="H7545" s="2"/>
      <c r="I7545" s="3"/>
      <c r="K7545" s="3"/>
      <c r="L7545"/>
      <c r="M7545" s="275"/>
      <c r="O7545" s="3"/>
      <c r="P7545"/>
      <c r="Q7545" s="3"/>
    </row>
    <row r="7546" spans="1:17" x14ac:dyDescent="0.2">
      <c r="A7546"/>
      <c r="H7546" s="2"/>
      <c r="I7546" s="3"/>
      <c r="K7546" s="3"/>
      <c r="L7546"/>
      <c r="M7546" s="275"/>
      <c r="O7546" s="3"/>
      <c r="P7546"/>
      <c r="Q7546" s="3"/>
    </row>
    <row r="7547" spans="1:17" x14ac:dyDescent="0.2">
      <c r="A7547"/>
      <c r="H7547" s="2"/>
      <c r="I7547" s="3"/>
      <c r="K7547" s="3"/>
      <c r="L7547"/>
      <c r="M7547" s="275"/>
      <c r="O7547" s="3"/>
      <c r="P7547"/>
      <c r="Q7547" s="3"/>
    </row>
    <row r="7548" spans="1:17" x14ac:dyDescent="0.2">
      <c r="A7548"/>
      <c r="H7548" s="2"/>
      <c r="I7548" s="3"/>
      <c r="K7548" s="3"/>
      <c r="L7548"/>
      <c r="M7548" s="275"/>
      <c r="O7548" s="3"/>
      <c r="P7548"/>
      <c r="Q7548" s="3"/>
    </row>
    <row r="7549" spans="1:17" x14ac:dyDescent="0.2">
      <c r="A7549"/>
      <c r="H7549" s="2"/>
      <c r="I7549" s="3"/>
      <c r="K7549" s="3"/>
      <c r="L7549"/>
      <c r="M7549" s="275"/>
      <c r="O7549" s="3"/>
      <c r="P7549"/>
      <c r="Q7549" s="3"/>
    </row>
    <row r="7550" spans="1:17" x14ac:dyDescent="0.2">
      <c r="A7550"/>
      <c r="H7550" s="2"/>
      <c r="I7550" s="3"/>
      <c r="K7550" s="3"/>
      <c r="L7550"/>
      <c r="M7550" s="275"/>
      <c r="O7550" s="3"/>
      <c r="P7550"/>
      <c r="Q7550" s="3"/>
    </row>
    <row r="7551" spans="1:17" x14ac:dyDescent="0.2">
      <c r="A7551"/>
      <c r="H7551" s="2"/>
      <c r="I7551" s="3"/>
      <c r="K7551" s="3"/>
      <c r="L7551"/>
      <c r="M7551" s="275"/>
      <c r="O7551" s="3"/>
      <c r="P7551"/>
      <c r="Q7551" s="3"/>
    </row>
    <row r="7552" spans="1:17" x14ac:dyDescent="0.2">
      <c r="A7552"/>
      <c r="H7552" s="2"/>
      <c r="I7552" s="3"/>
      <c r="K7552" s="3"/>
      <c r="L7552"/>
      <c r="M7552" s="275"/>
      <c r="O7552" s="3"/>
      <c r="P7552"/>
      <c r="Q7552" s="3"/>
    </row>
    <row r="7553" spans="1:17" x14ac:dyDescent="0.2">
      <c r="A7553"/>
      <c r="H7553" s="2"/>
      <c r="I7553" s="3"/>
      <c r="K7553" s="3"/>
      <c r="L7553"/>
      <c r="M7553" s="275"/>
      <c r="O7553" s="3"/>
      <c r="P7553"/>
      <c r="Q7553" s="3"/>
    </row>
    <row r="7554" spans="1:17" x14ac:dyDescent="0.2">
      <c r="A7554"/>
      <c r="H7554" s="2"/>
      <c r="I7554" s="3"/>
      <c r="K7554" s="3"/>
      <c r="L7554"/>
      <c r="M7554" s="275"/>
      <c r="O7554" s="3"/>
      <c r="P7554"/>
      <c r="Q7554" s="3"/>
    </row>
    <row r="7555" spans="1:17" x14ac:dyDescent="0.2">
      <c r="A7555"/>
      <c r="H7555" s="2"/>
      <c r="I7555" s="3"/>
      <c r="K7555" s="3"/>
      <c r="L7555"/>
      <c r="M7555" s="275"/>
      <c r="O7555" s="3"/>
      <c r="P7555"/>
      <c r="Q7555" s="3"/>
    </row>
    <row r="7556" spans="1:17" x14ac:dyDescent="0.2">
      <c r="A7556"/>
      <c r="H7556" s="2"/>
      <c r="I7556" s="3"/>
      <c r="K7556" s="3"/>
      <c r="L7556"/>
      <c r="M7556" s="275"/>
      <c r="O7556" s="3"/>
      <c r="P7556"/>
      <c r="Q7556" s="3"/>
    </row>
    <row r="7557" spans="1:17" x14ac:dyDescent="0.2">
      <c r="A7557"/>
      <c r="H7557" s="2"/>
      <c r="I7557" s="3"/>
      <c r="K7557" s="3"/>
      <c r="L7557"/>
      <c r="M7557" s="275"/>
      <c r="O7557" s="3"/>
      <c r="P7557"/>
      <c r="Q7557" s="3"/>
    </row>
    <row r="7558" spans="1:17" x14ac:dyDescent="0.2">
      <c r="A7558"/>
      <c r="H7558" s="2"/>
      <c r="I7558" s="3"/>
      <c r="K7558" s="3"/>
      <c r="L7558"/>
      <c r="M7558" s="275"/>
      <c r="O7558" s="3"/>
      <c r="P7558"/>
      <c r="Q7558" s="3"/>
    </row>
    <row r="7559" spans="1:17" x14ac:dyDescent="0.2">
      <c r="A7559"/>
      <c r="H7559" s="2"/>
      <c r="I7559" s="3"/>
      <c r="K7559" s="3"/>
      <c r="L7559"/>
      <c r="M7559" s="275"/>
      <c r="O7559" s="3"/>
      <c r="P7559"/>
      <c r="Q7559" s="3"/>
    </row>
    <row r="7560" spans="1:17" x14ac:dyDescent="0.2">
      <c r="A7560"/>
      <c r="H7560" s="2"/>
      <c r="I7560" s="3"/>
      <c r="K7560" s="3"/>
      <c r="L7560"/>
      <c r="M7560" s="275"/>
      <c r="O7560" s="3"/>
      <c r="P7560"/>
      <c r="Q7560" s="3"/>
    </row>
    <row r="7561" spans="1:17" x14ac:dyDescent="0.2">
      <c r="A7561"/>
      <c r="H7561" s="2"/>
      <c r="I7561" s="3"/>
      <c r="K7561" s="3"/>
      <c r="L7561"/>
      <c r="M7561" s="275"/>
      <c r="O7561" s="3"/>
      <c r="P7561"/>
      <c r="Q7561" s="3"/>
    </row>
    <row r="7562" spans="1:17" x14ac:dyDescent="0.2">
      <c r="A7562"/>
      <c r="H7562" s="2"/>
      <c r="I7562" s="3"/>
      <c r="K7562" s="3"/>
      <c r="L7562"/>
      <c r="M7562" s="275"/>
      <c r="O7562" s="3"/>
      <c r="P7562"/>
      <c r="Q7562" s="3"/>
    </row>
    <row r="7563" spans="1:17" x14ac:dyDescent="0.2">
      <c r="A7563"/>
      <c r="H7563" s="2"/>
      <c r="I7563" s="3"/>
      <c r="K7563" s="3"/>
      <c r="L7563"/>
      <c r="M7563" s="275"/>
      <c r="O7563" s="3"/>
      <c r="P7563"/>
      <c r="Q7563" s="3"/>
    </row>
    <row r="7564" spans="1:17" x14ac:dyDescent="0.2">
      <c r="A7564"/>
      <c r="H7564" s="2"/>
      <c r="I7564" s="3"/>
      <c r="K7564" s="3"/>
      <c r="L7564"/>
      <c r="M7564" s="275"/>
      <c r="O7564" s="3"/>
      <c r="P7564"/>
      <c r="Q7564" s="3"/>
    </row>
    <row r="7565" spans="1:17" x14ac:dyDescent="0.2">
      <c r="A7565"/>
      <c r="H7565" s="2"/>
      <c r="I7565" s="3"/>
      <c r="K7565" s="3"/>
      <c r="L7565"/>
      <c r="M7565" s="275"/>
      <c r="O7565" s="3"/>
      <c r="P7565"/>
      <c r="Q7565" s="3"/>
    </row>
    <row r="7566" spans="1:17" x14ac:dyDescent="0.2">
      <c r="A7566"/>
      <c r="H7566" s="2"/>
      <c r="I7566" s="3"/>
      <c r="K7566" s="3"/>
      <c r="L7566"/>
      <c r="M7566" s="275"/>
      <c r="O7566" s="3"/>
      <c r="P7566"/>
      <c r="Q7566" s="3"/>
    </row>
    <row r="7567" spans="1:17" x14ac:dyDescent="0.2">
      <c r="A7567"/>
      <c r="H7567" s="2"/>
      <c r="I7567" s="3"/>
      <c r="K7567" s="3"/>
      <c r="L7567"/>
      <c r="M7567" s="275"/>
      <c r="O7567" s="3"/>
      <c r="P7567"/>
      <c r="Q7567" s="3"/>
    </row>
    <row r="7568" spans="1:17" x14ac:dyDescent="0.2">
      <c r="A7568"/>
      <c r="H7568" s="2"/>
      <c r="I7568" s="3"/>
      <c r="K7568" s="3"/>
      <c r="L7568"/>
      <c r="M7568" s="275"/>
      <c r="O7568" s="3"/>
      <c r="P7568"/>
      <c r="Q7568" s="3"/>
    </row>
    <row r="7569" spans="1:17" x14ac:dyDescent="0.2">
      <c r="A7569"/>
      <c r="H7569" s="2"/>
      <c r="I7569" s="3"/>
      <c r="K7569" s="3"/>
      <c r="L7569"/>
      <c r="M7569" s="275"/>
      <c r="O7569" s="3"/>
      <c r="P7569"/>
      <c r="Q7569" s="3"/>
    </row>
    <row r="7570" spans="1:17" x14ac:dyDescent="0.2">
      <c r="A7570"/>
      <c r="H7570" s="2"/>
      <c r="I7570" s="3"/>
      <c r="K7570" s="3"/>
      <c r="L7570"/>
      <c r="M7570" s="275"/>
      <c r="O7570" s="3"/>
      <c r="P7570"/>
      <c r="Q7570" s="3"/>
    </row>
    <row r="7571" spans="1:17" x14ac:dyDescent="0.2">
      <c r="A7571"/>
      <c r="H7571" s="2"/>
      <c r="I7571" s="3"/>
      <c r="K7571" s="3"/>
      <c r="L7571"/>
      <c r="M7571" s="275"/>
      <c r="O7571" s="3"/>
      <c r="P7571"/>
      <c r="Q7571" s="3"/>
    </row>
    <row r="7572" spans="1:17" x14ac:dyDescent="0.2">
      <c r="A7572"/>
      <c r="H7572" s="2"/>
      <c r="I7572" s="3"/>
      <c r="K7572" s="3"/>
      <c r="L7572"/>
      <c r="M7572" s="275"/>
      <c r="O7572" s="3"/>
      <c r="P7572"/>
      <c r="Q7572" s="3"/>
    </row>
    <row r="7573" spans="1:17" x14ac:dyDescent="0.2">
      <c r="A7573"/>
      <c r="H7573" s="2"/>
      <c r="I7573" s="3"/>
      <c r="K7573" s="3"/>
      <c r="L7573"/>
      <c r="M7573" s="275"/>
      <c r="O7573" s="3"/>
      <c r="P7573"/>
      <c r="Q7573" s="3"/>
    </row>
    <row r="7574" spans="1:17" x14ac:dyDescent="0.2">
      <c r="A7574"/>
      <c r="H7574" s="2"/>
      <c r="I7574" s="3"/>
      <c r="K7574" s="3"/>
      <c r="L7574"/>
      <c r="M7574" s="275"/>
      <c r="O7574" s="3"/>
      <c r="P7574"/>
      <c r="Q7574" s="3"/>
    </row>
    <row r="7575" spans="1:17" x14ac:dyDescent="0.2">
      <c r="A7575"/>
      <c r="H7575" s="2"/>
      <c r="I7575" s="3"/>
      <c r="K7575" s="3"/>
      <c r="L7575"/>
      <c r="M7575" s="275"/>
      <c r="O7575" s="3"/>
      <c r="P7575"/>
      <c r="Q7575" s="3"/>
    </row>
    <row r="7576" spans="1:17" x14ac:dyDescent="0.2">
      <c r="A7576"/>
      <c r="H7576" s="2"/>
      <c r="I7576" s="3"/>
      <c r="K7576" s="3"/>
      <c r="L7576"/>
      <c r="M7576" s="275"/>
      <c r="O7576" s="3"/>
      <c r="P7576"/>
      <c r="Q7576" s="3"/>
    </row>
    <row r="7577" spans="1:17" x14ac:dyDescent="0.2">
      <c r="A7577"/>
      <c r="H7577" s="2"/>
      <c r="I7577" s="3"/>
      <c r="K7577" s="3"/>
      <c r="L7577"/>
      <c r="M7577" s="275"/>
      <c r="O7577" s="3"/>
      <c r="P7577"/>
      <c r="Q7577" s="3"/>
    </row>
    <row r="7578" spans="1:17" x14ac:dyDescent="0.2">
      <c r="A7578"/>
      <c r="H7578" s="2"/>
      <c r="I7578" s="3"/>
      <c r="K7578" s="3"/>
      <c r="L7578"/>
      <c r="M7578" s="275"/>
      <c r="O7578" s="3"/>
      <c r="P7578"/>
      <c r="Q7578" s="3"/>
    </row>
    <row r="7579" spans="1:17" x14ac:dyDescent="0.2">
      <c r="A7579"/>
      <c r="H7579" s="2"/>
      <c r="I7579" s="3"/>
      <c r="K7579" s="3"/>
      <c r="L7579"/>
      <c r="M7579" s="275"/>
      <c r="O7579" s="3"/>
      <c r="P7579"/>
      <c r="Q7579" s="3"/>
    </row>
    <row r="7580" spans="1:17" x14ac:dyDescent="0.2">
      <c r="A7580"/>
      <c r="H7580" s="2"/>
      <c r="I7580" s="3"/>
      <c r="K7580" s="3"/>
      <c r="L7580"/>
      <c r="M7580" s="275"/>
      <c r="O7580" s="3"/>
      <c r="P7580"/>
      <c r="Q7580" s="3"/>
    </row>
    <row r="7581" spans="1:17" x14ac:dyDescent="0.2">
      <c r="A7581"/>
      <c r="H7581" s="2"/>
      <c r="I7581" s="3"/>
      <c r="K7581" s="3"/>
      <c r="L7581"/>
      <c r="M7581" s="275"/>
      <c r="O7581" s="3"/>
      <c r="P7581"/>
      <c r="Q7581" s="3"/>
    </row>
    <row r="7582" spans="1:17" x14ac:dyDescent="0.2">
      <c r="A7582"/>
      <c r="H7582" s="2"/>
      <c r="I7582" s="3"/>
      <c r="K7582" s="3"/>
      <c r="L7582"/>
      <c r="M7582" s="275"/>
      <c r="O7582" s="3"/>
      <c r="P7582"/>
      <c r="Q7582" s="3"/>
    </row>
    <row r="7583" spans="1:17" x14ac:dyDescent="0.2">
      <c r="A7583"/>
      <c r="H7583" s="2"/>
      <c r="I7583" s="3"/>
      <c r="K7583" s="3"/>
      <c r="L7583"/>
      <c r="M7583" s="275"/>
      <c r="O7583" s="3"/>
      <c r="P7583"/>
      <c r="Q7583" s="3"/>
    </row>
    <row r="7584" spans="1:17" x14ac:dyDescent="0.2">
      <c r="A7584"/>
      <c r="H7584" s="2"/>
      <c r="I7584" s="3"/>
      <c r="K7584" s="3"/>
      <c r="L7584"/>
      <c r="M7584" s="275"/>
      <c r="O7584" s="3"/>
      <c r="P7584"/>
      <c r="Q7584" s="3"/>
    </row>
    <row r="7585" spans="1:17" x14ac:dyDescent="0.2">
      <c r="A7585"/>
      <c r="H7585" s="2"/>
      <c r="I7585" s="3"/>
      <c r="K7585" s="3"/>
      <c r="L7585"/>
      <c r="M7585" s="275"/>
      <c r="O7585" s="3"/>
      <c r="P7585"/>
      <c r="Q7585" s="3"/>
    </row>
    <row r="7586" spans="1:17" x14ac:dyDescent="0.2">
      <c r="A7586"/>
      <c r="H7586" s="2"/>
      <c r="I7586" s="3"/>
      <c r="K7586" s="3"/>
      <c r="L7586"/>
      <c r="M7586" s="275"/>
      <c r="O7586" s="3"/>
      <c r="P7586"/>
      <c r="Q7586" s="3"/>
    </row>
    <row r="7587" spans="1:17" x14ac:dyDescent="0.2">
      <c r="A7587"/>
      <c r="H7587" s="2"/>
      <c r="I7587" s="3"/>
      <c r="K7587" s="3"/>
      <c r="L7587"/>
      <c r="M7587" s="275"/>
      <c r="O7587" s="3"/>
      <c r="P7587"/>
      <c r="Q7587" s="3"/>
    </row>
    <row r="7588" spans="1:17" x14ac:dyDescent="0.2">
      <c r="A7588"/>
      <c r="H7588" s="2"/>
      <c r="I7588" s="3"/>
      <c r="K7588" s="3"/>
      <c r="L7588"/>
      <c r="M7588" s="275"/>
      <c r="O7588" s="3"/>
      <c r="P7588"/>
      <c r="Q7588" s="3"/>
    </row>
    <row r="7589" spans="1:17" x14ac:dyDescent="0.2">
      <c r="A7589"/>
      <c r="H7589" s="2"/>
      <c r="I7589" s="3"/>
      <c r="K7589" s="3"/>
      <c r="L7589"/>
      <c r="M7589" s="275"/>
      <c r="O7589" s="3"/>
      <c r="P7589"/>
      <c r="Q7589" s="3"/>
    </row>
    <row r="7590" spans="1:17" x14ac:dyDescent="0.2">
      <c r="A7590"/>
      <c r="H7590" s="2"/>
      <c r="I7590" s="3"/>
      <c r="K7590" s="3"/>
      <c r="L7590"/>
      <c r="M7590" s="275"/>
      <c r="O7590" s="3"/>
      <c r="P7590"/>
      <c r="Q7590" s="3"/>
    </row>
    <row r="7591" spans="1:17" x14ac:dyDescent="0.2">
      <c r="A7591"/>
      <c r="H7591" s="2"/>
      <c r="I7591" s="3"/>
      <c r="K7591" s="3"/>
      <c r="L7591"/>
      <c r="M7591" s="275"/>
      <c r="O7591" s="3"/>
      <c r="P7591"/>
      <c r="Q7591" s="3"/>
    </row>
    <row r="7592" spans="1:17" x14ac:dyDescent="0.2">
      <c r="A7592"/>
      <c r="H7592" s="2"/>
      <c r="I7592" s="3"/>
      <c r="K7592" s="3"/>
      <c r="L7592"/>
      <c r="M7592" s="275"/>
      <c r="O7592" s="3"/>
      <c r="P7592"/>
      <c r="Q7592" s="3"/>
    </row>
    <row r="7593" spans="1:17" x14ac:dyDescent="0.2">
      <c r="A7593"/>
      <c r="H7593" s="2"/>
      <c r="I7593" s="3"/>
      <c r="K7593" s="3"/>
      <c r="L7593"/>
      <c r="M7593" s="275"/>
      <c r="O7593" s="3"/>
      <c r="P7593"/>
      <c r="Q7593" s="3"/>
    </row>
    <row r="7594" spans="1:17" x14ac:dyDescent="0.2">
      <c r="A7594"/>
      <c r="H7594" s="2"/>
      <c r="I7594" s="3"/>
      <c r="K7594" s="3"/>
      <c r="L7594"/>
      <c r="M7594" s="275"/>
      <c r="O7594" s="3"/>
      <c r="P7594"/>
      <c r="Q7594" s="3"/>
    </row>
    <row r="7595" spans="1:17" x14ac:dyDescent="0.2">
      <c r="A7595"/>
      <c r="H7595" s="2"/>
      <c r="I7595" s="3"/>
      <c r="K7595" s="3"/>
      <c r="L7595"/>
      <c r="M7595" s="275"/>
      <c r="O7595" s="3"/>
      <c r="P7595"/>
      <c r="Q7595" s="3"/>
    </row>
    <row r="7596" spans="1:17" x14ac:dyDescent="0.2">
      <c r="A7596"/>
      <c r="H7596" s="2"/>
      <c r="I7596" s="3"/>
      <c r="K7596" s="3"/>
      <c r="L7596"/>
      <c r="M7596" s="275"/>
      <c r="O7596" s="3"/>
      <c r="P7596"/>
      <c r="Q7596" s="3"/>
    </row>
    <row r="7597" spans="1:17" x14ac:dyDescent="0.2">
      <c r="A7597"/>
      <c r="H7597" s="2"/>
      <c r="I7597" s="3"/>
      <c r="K7597" s="3"/>
      <c r="L7597"/>
      <c r="M7597" s="275"/>
      <c r="O7597" s="3"/>
      <c r="P7597"/>
      <c r="Q7597" s="3"/>
    </row>
    <row r="7598" spans="1:17" x14ac:dyDescent="0.2">
      <c r="A7598"/>
      <c r="H7598" s="2"/>
      <c r="I7598" s="3"/>
      <c r="K7598" s="3"/>
      <c r="L7598"/>
      <c r="M7598" s="275"/>
      <c r="O7598" s="3"/>
      <c r="P7598"/>
      <c r="Q7598" s="3"/>
    </row>
    <row r="7599" spans="1:17" x14ac:dyDescent="0.2">
      <c r="A7599"/>
      <c r="H7599" s="2"/>
      <c r="I7599" s="3"/>
      <c r="K7599" s="3"/>
      <c r="L7599"/>
      <c r="M7599" s="275"/>
      <c r="O7599" s="3"/>
      <c r="P7599"/>
      <c r="Q7599" s="3"/>
    </row>
    <row r="7600" spans="1:17" x14ac:dyDescent="0.2">
      <c r="A7600"/>
      <c r="H7600" s="2"/>
      <c r="I7600" s="3"/>
      <c r="K7600" s="3"/>
      <c r="L7600"/>
      <c r="M7600" s="275"/>
      <c r="O7600" s="3"/>
      <c r="P7600"/>
      <c r="Q7600" s="3"/>
    </row>
    <row r="7601" spans="1:17" x14ac:dyDescent="0.2">
      <c r="A7601"/>
      <c r="H7601" s="2"/>
      <c r="I7601" s="3"/>
      <c r="K7601" s="3"/>
      <c r="L7601"/>
      <c r="M7601" s="275"/>
      <c r="O7601" s="3"/>
      <c r="P7601"/>
      <c r="Q7601" s="3"/>
    </row>
    <row r="7602" spans="1:17" x14ac:dyDescent="0.2">
      <c r="A7602"/>
      <c r="H7602" s="2"/>
      <c r="I7602" s="3"/>
      <c r="K7602" s="3"/>
      <c r="L7602"/>
      <c r="M7602" s="275"/>
      <c r="O7602" s="3"/>
      <c r="P7602"/>
      <c r="Q7602" s="3"/>
    </row>
    <row r="7603" spans="1:17" x14ac:dyDescent="0.2">
      <c r="A7603"/>
      <c r="H7603" s="2"/>
      <c r="I7603" s="3"/>
      <c r="K7603" s="3"/>
      <c r="L7603"/>
      <c r="M7603" s="275"/>
      <c r="O7603" s="3"/>
      <c r="P7603"/>
      <c r="Q7603" s="3"/>
    </row>
    <row r="7604" spans="1:17" x14ac:dyDescent="0.2">
      <c r="A7604"/>
      <c r="H7604" s="2"/>
      <c r="I7604" s="3"/>
      <c r="K7604" s="3"/>
      <c r="L7604"/>
      <c r="M7604" s="275"/>
      <c r="O7604" s="3"/>
      <c r="P7604"/>
      <c r="Q7604" s="3"/>
    </row>
    <row r="7605" spans="1:17" x14ac:dyDescent="0.2">
      <c r="A7605"/>
      <c r="H7605" s="2"/>
      <c r="I7605" s="3"/>
      <c r="K7605" s="3"/>
      <c r="L7605"/>
      <c r="M7605" s="275"/>
      <c r="O7605" s="3"/>
      <c r="P7605"/>
      <c r="Q7605" s="3"/>
    </row>
    <row r="7606" spans="1:17" x14ac:dyDescent="0.2">
      <c r="A7606"/>
      <c r="H7606" s="2"/>
      <c r="I7606" s="3"/>
      <c r="K7606" s="3"/>
      <c r="L7606"/>
      <c r="M7606" s="275"/>
      <c r="O7606" s="3"/>
      <c r="P7606"/>
      <c r="Q7606" s="3"/>
    </row>
    <row r="7607" spans="1:17" x14ac:dyDescent="0.2">
      <c r="A7607"/>
      <c r="H7607" s="2"/>
      <c r="I7607" s="3"/>
      <c r="K7607" s="3"/>
      <c r="L7607"/>
      <c r="M7607" s="275"/>
      <c r="O7607" s="3"/>
      <c r="P7607"/>
      <c r="Q7607" s="3"/>
    </row>
    <row r="7608" spans="1:17" x14ac:dyDescent="0.2">
      <c r="A7608"/>
      <c r="H7608" s="2"/>
      <c r="I7608" s="3"/>
      <c r="K7608" s="3"/>
      <c r="L7608"/>
      <c r="M7608" s="275"/>
      <c r="O7608" s="3"/>
      <c r="P7608"/>
      <c r="Q7608" s="3"/>
    </row>
    <row r="7609" spans="1:17" x14ac:dyDescent="0.2">
      <c r="A7609"/>
      <c r="H7609" s="2"/>
      <c r="I7609" s="3"/>
      <c r="K7609" s="3"/>
      <c r="L7609"/>
      <c r="M7609" s="275"/>
      <c r="O7609" s="3"/>
      <c r="P7609"/>
      <c r="Q7609" s="3"/>
    </row>
    <row r="7610" spans="1:17" x14ac:dyDescent="0.2">
      <c r="A7610"/>
      <c r="H7610" s="2"/>
      <c r="I7610" s="3"/>
      <c r="K7610" s="3"/>
      <c r="L7610"/>
      <c r="M7610" s="275"/>
      <c r="O7610" s="3"/>
      <c r="P7610"/>
      <c r="Q7610" s="3"/>
    </row>
    <row r="7611" spans="1:17" x14ac:dyDescent="0.2">
      <c r="A7611"/>
      <c r="H7611" s="2"/>
      <c r="I7611" s="3"/>
      <c r="K7611" s="3"/>
      <c r="L7611"/>
      <c r="M7611" s="275"/>
      <c r="O7611" s="3"/>
      <c r="P7611"/>
      <c r="Q7611" s="3"/>
    </row>
    <row r="7612" spans="1:17" x14ac:dyDescent="0.2">
      <c r="A7612"/>
      <c r="H7612" s="2"/>
      <c r="I7612" s="3"/>
      <c r="K7612" s="3"/>
      <c r="L7612"/>
      <c r="M7612" s="275"/>
      <c r="O7612" s="3"/>
      <c r="P7612"/>
      <c r="Q7612" s="3"/>
    </row>
    <row r="7613" spans="1:17" x14ac:dyDescent="0.2">
      <c r="A7613"/>
      <c r="H7613" s="2"/>
      <c r="I7613" s="3"/>
      <c r="K7613" s="3"/>
      <c r="L7613"/>
      <c r="M7613" s="275"/>
      <c r="O7613" s="3"/>
      <c r="P7613"/>
      <c r="Q7613" s="3"/>
    </row>
    <row r="7614" spans="1:17" x14ac:dyDescent="0.2">
      <c r="A7614"/>
      <c r="H7614" s="2"/>
      <c r="I7614" s="3"/>
      <c r="K7614" s="3"/>
      <c r="L7614"/>
      <c r="M7614" s="275"/>
      <c r="O7614" s="3"/>
      <c r="P7614"/>
      <c r="Q7614" s="3"/>
    </row>
    <row r="7615" spans="1:17" x14ac:dyDescent="0.2">
      <c r="A7615"/>
      <c r="H7615" s="2"/>
      <c r="I7615" s="3"/>
      <c r="K7615" s="3"/>
      <c r="L7615"/>
      <c r="M7615" s="275"/>
      <c r="O7615" s="3"/>
      <c r="P7615"/>
      <c r="Q7615" s="3"/>
    </row>
    <row r="7616" spans="1:17" x14ac:dyDescent="0.2">
      <c r="A7616"/>
      <c r="H7616" s="2"/>
      <c r="I7616" s="3"/>
      <c r="K7616" s="3"/>
      <c r="L7616"/>
      <c r="M7616" s="275"/>
      <c r="O7616" s="3"/>
      <c r="P7616"/>
      <c r="Q7616" s="3"/>
    </row>
    <row r="7617" spans="1:17" x14ac:dyDescent="0.2">
      <c r="A7617"/>
      <c r="H7617" s="2"/>
      <c r="I7617" s="3"/>
      <c r="K7617" s="3"/>
      <c r="L7617"/>
      <c r="M7617" s="275"/>
      <c r="O7617" s="3"/>
      <c r="P7617"/>
      <c r="Q7617" s="3"/>
    </row>
    <row r="7618" spans="1:17" x14ac:dyDescent="0.2">
      <c r="A7618"/>
      <c r="H7618" s="2"/>
      <c r="I7618" s="3"/>
      <c r="K7618" s="3"/>
      <c r="L7618"/>
      <c r="M7618" s="275"/>
      <c r="O7618" s="3"/>
      <c r="P7618"/>
      <c r="Q7618" s="3"/>
    </row>
    <row r="7619" spans="1:17" x14ac:dyDescent="0.2">
      <c r="A7619"/>
      <c r="H7619" s="2"/>
      <c r="I7619" s="3"/>
      <c r="K7619" s="3"/>
      <c r="L7619"/>
      <c r="M7619" s="3"/>
      <c r="O7619" s="3"/>
      <c r="P7619"/>
      <c r="Q7619" s="3"/>
    </row>
    <row r="7620" spans="1:17" x14ac:dyDescent="0.2">
      <c r="A7620"/>
      <c r="H7620" s="2"/>
      <c r="I7620" s="3"/>
      <c r="K7620" s="3"/>
      <c r="L7620"/>
      <c r="M7620" s="275"/>
      <c r="O7620" s="3"/>
      <c r="P7620"/>
      <c r="Q7620" s="3"/>
    </row>
    <row r="7621" spans="1:17" x14ac:dyDescent="0.2">
      <c r="A7621"/>
      <c r="H7621" s="2"/>
      <c r="I7621" s="3"/>
      <c r="K7621" s="3"/>
      <c r="L7621"/>
      <c r="M7621" s="275"/>
      <c r="O7621" s="3"/>
      <c r="P7621"/>
      <c r="Q7621" s="3"/>
    </row>
    <row r="7622" spans="1:17" x14ac:dyDescent="0.2">
      <c r="A7622"/>
      <c r="H7622" s="2"/>
      <c r="I7622" s="3"/>
      <c r="K7622" s="3"/>
      <c r="L7622"/>
      <c r="M7622" s="275"/>
      <c r="O7622" s="3"/>
      <c r="P7622"/>
      <c r="Q7622" s="3"/>
    </row>
    <row r="7623" spans="1:17" x14ac:dyDescent="0.2">
      <c r="A7623"/>
      <c r="H7623" s="2"/>
      <c r="I7623" s="3"/>
      <c r="K7623" s="3"/>
      <c r="L7623"/>
      <c r="M7623" s="275"/>
      <c r="O7623" s="3"/>
      <c r="P7623"/>
      <c r="Q7623" s="3"/>
    </row>
    <row r="7624" spans="1:17" x14ac:dyDescent="0.2">
      <c r="A7624"/>
      <c r="H7624" s="2"/>
      <c r="I7624" s="3"/>
      <c r="K7624" s="3"/>
      <c r="L7624"/>
      <c r="M7624" s="275"/>
      <c r="O7624" s="3"/>
      <c r="P7624"/>
      <c r="Q7624" s="3"/>
    </row>
    <row r="7625" spans="1:17" x14ac:dyDescent="0.2">
      <c r="A7625"/>
      <c r="H7625" s="2"/>
      <c r="I7625" s="3"/>
      <c r="K7625" s="3"/>
      <c r="L7625"/>
      <c r="M7625" s="275"/>
      <c r="O7625" s="3"/>
      <c r="P7625"/>
      <c r="Q7625" s="3"/>
    </row>
    <row r="7626" spans="1:17" x14ac:dyDescent="0.2">
      <c r="A7626"/>
      <c r="H7626" s="2"/>
      <c r="I7626" s="3"/>
      <c r="K7626" s="3"/>
      <c r="L7626"/>
      <c r="M7626" s="275"/>
      <c r="O7626" s="3"/>
      <c r="P7626"/>
      <c r="Q7626" s="3"/>
    </row>
    <row r="7627" spans="1:17" x14ac:dyDescent="0.2">
      <c r="A7627"/>
      <c r="H7627" s="2"/>
      <c r="I7627" s="3"/>
      <c r="K7627" s="3"/>
      <c r="L7627"/>
      <c r="M7627" s="275"/>
      <c r="O7627" s="3"/>
      <c r="P7627"/>
      <c r="Q7627" s="3"/>
    </row>
    <row r="7628" spans="1:17" x14ac:dyDescent="0.2">
      <c r="A7628"/>
      <c r="H7628" s="2"/>
      <c r="I7628" s="3"/>
      <c r="K7628" s="3"/>
      <c r="L7628"/>
      <c r="M7628" s="275"/>
      <c r="O7628" s="3"/>
      <c r="P7628"/>
      <c r="Q7628" s="3"/>
    </row>
    <row r="7629" spans="1:17" x14ac:dyDescent="0.2">
      <c r="A7629"/>
      <c r="H7629" s="2"/>
      <c r="I7629" s="3"/>
      <c r="K7629" s="3"/>
      <c r="L7629"/>
      <c r="M7629" s="275"/>
      <c r="O7629" s="3"/>
      <c r="P7629"/>
      <c r="Q7629" s="3"/>
    </row>
    <row r="7630" spans="1:17" x14ac:dyDescent="0.2">
      <c r="A7630"/>
      <c r="H7630" s="2"/>
      <c r="I7630" s="3"/>
      <c r="K7630" s="3"/>
      <c r="L7630"/>
      <c r="M7630" s="275"/>
      <c r="O7630" s="3"/>
      <c r="P7630"/>
      <c r="Q7630" s="3"/>
    </row>
    <row r="7631" spans="1:17" x14ac:dyDescent="0.2">
      <c r="A7631"/>
      <c r="H7631" s="2"/>
      <c r="I7631" s="3"/>
      <c r="K7631" s="3"/>
      <c r="L7631"/>
      <c r="M7631" s="275"/>
      <c r="O7631" s="3"/>
      <c r="P7631"/>
      <c r="Q7631" s="3"/>
    </row>
    <row r="7632" spans="1:17" x14ac:dyDescent="0.2">
      <c r="A7632"/>
      <c r="H7632" s="2"/>
      <c r="I7632" s="3"/>
      <c r="K7632" s="3"/>
      <c r="L7632"/>
      <c r="M7632" s="275"/>
      <c r="O7632" s="3"/>
      <c r="P7632"/>
      <c r="Q7632" s="3"/>
    </row>
    <row r="7633" spans="1:17" x14ac:dyDescent="0.2">
      <c r="A7633"/>
      <c r="H7633" s="2"/>
      <c r="I7633" s="3"/>
      <c r="K7633" s="3"/>
      <c r="L7633"/>
      <c r="M7633" s="275"/>
      <c r="O7633" s="3"/>
      <c r="P7633"/>
      <c r="Q7633" s="3"/>
    </row>
    <row r="7634" spans="1:17" x14ac:dyDescent="0.2">
      <c r="A7634"/>
      <c r="H7634" s="2"/>
      <c r="I7634" s="3"/>
      <c r="K7634" s="3"/>
      <c r="L7634"/>
      <c r="M7634" s="275"/>
      <c r="O7634" s="3"/>
      <c r="P7634"/>
      <c r="Q7634" s="3"/>
    </row>
    <row r="7635" spans="1:17" x14ac:dyDescent="0.2">
      <c r="A7635"/>
      <c r="H7635" s="2"/>
      <c r="I7635" s="3"/>
      <c r="K7635" s="3"/>
      <c r="L7635"/>
      <c r="M7635" s="275"/>
      <c r="O7635" s="3"/>
      <c r="P7635"/>
      <c r="Q7635" s="3"/>
    </row>
    <row r="7636" spans="1:17" x14ac:dyDescent="0.2">
      <c r="A7636"/>
      <c r="H7636" s="2"/>
      <c r="I7636" s="3"/>
      <c r="K7636" s="3"/>
      <c r="L7636"/>
      <c r="M7636" s="275"/>
      <c r="O7636" s="3"/>
      <c r="P7636"/>
      <c r="Q7636" s="3"/>
    </row>
    <row r="7637" spans="1:17" x14ac:dyDescent="0.2">
      <c r="A7637"/>
      <c r="H7637" s="2"/>
      <c r="I7637" s="3"/>
      <c r="K7637" s="3"/>
      <c r="L7637"/>
      <c r="M7637" s="275"/>
      <c r="O7637" s="3"/>
      <c r="P7637"/>
      <c r="Q7637" s="3"/>
    </row>
    <row r="7638" spans="1:17" x14ac:dyDescent="0.2">
      <c r="A7638"/>
      <c r="H7638" s="2"/>
      <c r="I7638" s="3"/>
      <c r="K7638" s="3"/>
      <c r="L7638"/>
      <c r="M7638" s="275"/>
      <c r="O7638" s="3"/>
      <c r="P7638"/>
      <c r="Q7638" s="3"/>
    </row>
    <row r="7639" spans="1:17" x14ac:dyDescent="0.2">
      <c r="A7639"/>
      <c r="H7639" s="2"/>
      <c r="I7639" s="3"/>
      <c r="K7639" s="3"/>
      <c r="L7639"/>
      <c r="M7639" s="275"/>
      <c r="O7639" s="3"/>
      <c r="P7639"/>
      <c r="Q7639" s="3"/>
    </row>
    <row r="7640" spans="1:17" x14ac:dyDescent="0.2">
      <c r="A7640"/>
      <c r="H7640" s="2"/>
      <c r="I7640" s="3"/>
      <c r="K7640" s="3"/>
      <c r="L7640"/>
      <c r="M7640" s="275"/>
      <c r="O7640" s="3"/>
      <c r="P7640"/>
      <c r="Q7640" s="3"/>
    </row>
    <row r="7641" spans="1:17" x14ac:dyDescent="0.2">
      <c r="A7641"/>
      <c r="H7641" s="2"/>
      <c r="I7641" s="3"/>
      <c r="K7641" s="3"/>
      <c r="L7641"/>
      <c r="M7641" s="275"/>
      <c r="O7641" s="3"/>
      <c r="P7641"/>
      <c r="Q7641" s="3"/>
    </row>
    <row r="7642" spans="1:17" x14ac:dyDescent="0.2">
      <c r="A7642"/>
      <c r="H7642" s="2"/>
      <c r="I7642" s="3"/>
      <c r="K7642" s="3"/>
      <c r="L7642"/>
      <c r="M7642" s="275"/>
      <c r="O7642" s="3"/>
      <c r="P7642"/>
      <c r="Q7642" s="3"/>
    </row>
    <row r="7643" spans="1:17" x14ac:dyDescent="0.2">
      <c r="A7643"/>
      <c r="H7643" s="2"/>
      <c r="I7643" s="3"/>
      <c r="K7643" s="3"/>
      <c r="L7643"/>
      <c r="M7643" s="275"/>
      <c r="O7643" s="3"/>
      <c r="P7643"/>
      <c r="Q7643" s="3"/>
    </row>
    <row r="7644" spans="1:17" x14ac:dyDescent="0.2">
      <c r="A7644"/>
      <c r="H7644" s="2"/>
      <c r="I7644" s="3"/>
      <c r="K7644" s="3"/>
      <c r="L7644"/>
      <c r="M7644" s="275"/>
      <c r="O7644" s="3"/>
      <c r="P7644"/>
      <c r="Q7644" s="3"/>
    </row>
    <row r="7645" spans="1:17" x14ac:dyDescent="0.2">
      <c r="A7645"/>
      <c r="H7645" s="2"/>
      <c r="I7645" s="3"/>
      <c r="K7645" s="3"/>
      <c r="L7645"/>
      <c r="M7645" s="275"/>
      <c r="O7645" s="3"/>
      <c r="P7645"/>
      <c r="Q7645" s="3"/>
    </row>
    <row r="7646" spans="1:17" x14ac:dyDescent="0.2">
      <c r="A7646"/>
      <c r="H7646" s="2"/>
      <c r="I7646" s="3"/>
      <c r="K7646" s="3"/>
      <c r="L7646"/>
      <c r="M7646" s="275"/>
      <c r="O7646" s="3"/>
      <c r="P7646"/>
      <c r="Q7646" s="3"/>
    </row>
    <row r="7647" spans="1:17" x14ac:dyDescent="0.2">
      <c r="A7647"/>
      <c r="H7647" s="2"/>
      <c r="I7647" s="3"/>
      <c r="K7647" s="3"/>
      <c r="L7647"/>
      <c r="M7647" s="275"/>
      <c r="O7647" s="3"/>
      <c r="P7647"/>
      <c r="Q7647" s="3"/>
    </row>
    <row r="7648" spans="1:17" x14ac:dyDescent="0.2">
      <c r="A7648"/>
      <c r="H7648" s="2"/>
      <c r="I7648" s="3"/>
      <c r="K7648" s="3"/>
      <c r="L7648"/>
      <c r="M7648" s="275"/>
      <c r="O7648" s="3"/>
      <c r="P7648"/>
      <c r="Q7648" s="3"/>
    </row>
    <row r="7649" spans="1:17" x14ac:dyDescent="0.2">
      <c r="A7649"/>
      <c r="H7649" s="2"/>
      <c r="I7649" s="3"/>
      <c r="K7649" s="3"/>
      <c r="L7649"/>
      <c r="M7649" s="275"/>
      <c r="O7649" s="3"/>
      <c r="P7649"/>
      <c r="Q7649" s="3"/>
    </row>
    <row r="7650" spans="1:17" x14ac:dyDescent="0.2">
      <c r="A7650"/>
      <c r="H7650" s="2"/>
      <c r="I7650" s="3"/>
      <c r="K7650" s="3"/>
      <c r="L7650"/>
      <c r="M7650" s="275"/>
      <c r="O7650" s="3"/>
      <c r="P7650"/>
      <c r="Q7650" s="3"/>
    </row>
    <row r="7651" spans="1:17" x14ac:dyDescent="0.2">
      <c r="A7651"/>
      <c r="H7651" s="2"/>
      <c r="I7651" s="3"/>
      <c r="K7651" s="3"/>
      <c r="L7651"/>
      <c r="M7651" s="275"/>
      <c r="O7651" s="3"/>
      <c r="P7651"/>
      <c r="Q7651" s="3"/>
    </row>
    <row r="7652" spans="1:17" x14ac:dyDescent="0.2">
      <c r="A7652"/>
      <c r="H7652" s="2"/>
      <c r="I7652" s="3"/>
      <c r="K7652" s="3"/>
      <c r="L7652"/>
      <c r="M7652" s="275"/>
      <c r="O7652" s="3"/>
      <c r="P7652"/>
      <c r="Q7652" s="3"/>
    </row>
    <row r="7653" spans="1:17" x14ac:dyDescent="0.2">
      <c r="A7653"/>
      <c r="H7653" s="2"/>
      <c r="I7653" s="3"/>
      <c r="K7653" s="3"/>
      <c r="L7653"/>
      <c r="M7653" s="275"/>
      <c r="O7653" s="3"/>
      <c r="P7653"/>
      <c r="Q7653" s="3"/>
    </row>
    <row r="7654" spans="1:17" x14ac:dyDescent="0.2">
      <c r="A7654"/>
      <c r="H7654" s="2"/>
      <c r="I7654" s="3"/>
      <c r="K7654" s="3"/>
      <c r="L7654"/>
      <c r="M7654" s="275"/>
      <c r="O7654" s="3"/>
      <c r="P7654"/>
      <c r="Q7654" s="3"/>
    </row>
    <row r="7655" spans="1:17" x14ac:dyDescent="0.2">
      <c r="A7655"/>
      <c r="H7655" s="2"/>
      <c r="I7655" s="3"/>
      <c r="K7655" s="3"/>
      <c r="L7655"/>
      <c r="M7655" s="275"/>
      <c r="O7655" s="3"/>
      <c r="P7655"/>
      <c r="Q7655" s="3"/>
    </row>
    <row r="7656" spans="1:17" x14ac:dyDescent="0.2">
      <c r="A7656"/>
      <c r="H7656" s="2"/>
      <c r="I7656" s="3"/>
      <c r="K7656" s="3"/>
      <c r="L7656"/>
      <c r="M7656" s="275"/>
      <c r="O7656" s="3"/>
      <c r="P7656"/>
      <c r="Q7656" s="3"/>
    </row>
    <row r="7657" spans="1:17" x14ac:dyDescent="0.2">
      <c r="A7657"/>
      <c r="H7657" s="2"/>
      <c r="I7657" s="3"/>
      <c r="K7657" s="3"/>
      <c r="L7657"/>
      <c r="M7657" s="275"/>
      <c r="O7657" s="3"/>
      <c r="P7657"/>
      <c r="Q7657" s="3"/>
    </row>
    <row r="7658" spans="1:17" x14ac:dyDescent="0.2">
      <c r="A7658"/>
      <c r="H7658" s="2"/>
      <c r="I7658" s="3"/>
      <c r="K7658" s="3"/>
      <c r="L7658"/>
      <c r="M7658" s="275"/>
      <c r="O7658" s="3"/>
      <c r="P7658"/>
      <c r="Q7658" s="3"/>
    </row>
    <row r="7659" spans="1:17" x14ac:dyDescent="0.2">
      <c r="A7659"/>
      <c r="H7659" s="2"/>
      <c r="I7659" s="3"/>
      <c r="K7659" s="3"/>
      <c r="L7659"/>
      <c r="M7659" s="275"/>
      <c r="O7659" s="3"/>
      <c r="P7659"/>
      <c r="Q7659" s="3"/>
    </row>
    <row r="7660" spans="1:17" x14ac:dyDescent="0.2">
      <c r="A7660"/>
      <c r="H7660" s="2"/>
      <c r="I7660" s="3"/>
      <c r="K7660" s="3"/>
      <c r="L7660"/>
      <c r="M7660" s="275"/>
      <c r="O7660" s="3"/>
      <c r="P7660"/>
      <c r="Q7660" s="3"/>
    </row>
    <row r="7661" spans="1:17" x14ac:dyDescent="0.2">
      <c r="A7661"/>
      <c r="H7661" s="2"/>
      <c r="I7661" s="3"/>
      <c r="K7661" s="3"/>
      <c r="L7661"/>
      <c r="M7661" s="275"/>
      <c r="O7661" s="3"/>
      <c r="P7661"/>
      <c r="Q7661" s="3"/>
    </row>
    <row r="7662" spans="1:17" x14ac:dyDescent="0.2">
      <c r="A7662"/>
      <c r="H7662" s="2"/>
      <c r="I7662" s="3"/>
      <c r="K7662" s="3"/>
      <c r="L7662"/>
      <c r="M7662" s="275"/>
      <c r="O7662" s="3"/>
      <c r="P7662"/>
      <c r="Q7662" s="3"/>
    </row>
    <row r="7663" spans="1:17" x14ac:dyDescent="0.2">
      <c r="A7663"/>
      <c r="H7663" s="2"/>
      <c r="I7663" s="3"/>
      <c r="K7663" s="3"/>
      <c r="L7663"/>
      <c r="M7663" s="275"/>
      <c r="O7663" s="3"/>
      <c r="P7663"/>
      <c r="Q7663" s="3"/>
    </row>
    <row r="7664" spans="1:17" x14ac:dyDescent="0.2">
      <c r="A7664"/>
      <c r="H7664" s="2"/>
      <c r="I7664" s="3"/>
      <c r="K7664" s="3"/>
      <c r="L7664"/>
      <c r="M7664" s="275"/>
      <c r="O7664" s="3"/>
      <c r="P7664"/>
      <c r="Q7664" s="3"/>
    </row>
    <row r="7665" spans="1:17" x14ac:dyDescent="0.2">
      <c r="A7665"/>
      <c r="H7665" s="2"/>
      <c r="I7665" s="3"/>
      <c r="K7665" s="3"/>
      <c r="L7665"/>
      <c r="M7665" s="275"/>
      <c r="O7665" s="3"/>
      <c r="P7665"/>
      <c r="Q7665" s="3"/>
    </row>
    <row r="7666" spans="1:17" x14ac:dyDescent="0.2">
      <c r="A7666"/>
      <c r="H7666" s="2"/>
      <c r="I7666" s="3"/>
      <c r="K7666" s="3"/>
      <c r="L7666"/>
      <c r="M7666" s="275"/>
      <c r="O7666" s="3"/>
      <c r="P7666"/>
      <c r="Q7666" s="3"/>
    </row>
    <row r="7667" spans="1:17" x14ac:dyDescent="0.2">
      <c r="A7667"/>
      <c r="H7667" s="2"/>
      <c r="I7667" s="3"/>
      <c r="K7667" s="3"/>
      <c r="L7667"/>
      <c r="M7667" s="275"/>
      <c r="O7667" s="3"/>
      <c r="P7667"/>
      <c r="Q7667" s="3"/>
    </row>
    <row r="7668" spans="1:17" x14ac:dyDescent="0.2">
      <c r="A7668"/>
      <c r="H7668" s="2"/>
      <c r="I7668" s="3"/>
      <c r="K7668" s="3"/>
      <c r="L7668"/>
      <c r="M7668" s="275"/>
      <c r="O7668" s="3"/>
      <c r="P7668"/>
      <c r="Q7668" s="3"/>
    </row>
    <row r="7669" spans="1:17" x14ac:dyDescent="0.2">
      <c r="A7669"/>
      <c r="H7669" s="2"/>
      <c r="I7669" s="3"/>
      <c r="K7669" s="3"/>
      <c r="L7669"/>
      <c r="M7669" s="275"/>
      <c r="O7669" s="3"/>
      <c r="P7669"/>
      <c r="Q7669" s="3"/>
    </row>
    <row r="7670" spans="1:17" x14ac:dyDescent="0.2">
      <c r="A7670"/>
      <c r="H7670" s="2"/>
      <c r="I7670" s="3"/>
      <c r="K7670" s="3"/>
      <c r="L7670"/>
      <c r="M7670" s="275"/>
      <c r="O7670" s="3"/>
      <c r="P7670"/>
      <c r="Q7670" s="3"/>
    </row>
    <row r="7671" spans="1:17" x14ac:dyDescent="0.2">
      <c r="A7671"/>
      <c r="H7671" s="2"/>
      <c r="I7671" s="3"/>
      <c r="K7671" s="3"/>
      <c r="L7671"/>
      <c r="M7671" s="275"/>
      <c r="O7671" s="3"/>
      <c r="P7671"/>
      <c r="Q7671" s="3"/>
    </row>
    <row r="7672" spans="1:17" x14ac:dyDescent="0.2">
      <c r="A7672"/>
      <c r="H7672" s="2"/>
      <c r="I7672" s="3"/>
      <c r="K7672" s="3"/>
      <c r="L7672"/>
      <c r="M7672" s="275"/>
      <c r="O7672" s="3"/>
      <c r="P7672"/>
      <c r="Q7672" s="3"/>
    </row>
    <row r="7673" spans="1:17" x14ac:dyDescent="0.2">
      <c r="A7673"/>
      <c r="H7673" s="2"/>
      <c r="I7673" s="3"/>
      <c r="K7673" s="3"/>
      <c r="L7673"/>
      <c r="M7673" s="275"/>
      <c r="O7673" s="3"/>
      <c r="P7673"/>
      <c r="Q7673" s="3"/>
    </row>
    <row r="7674" spans="1:17" x14ac:dyDescent="0.2">
      <c r="A7674"/>
      <c r="H7674" s="2"/>
      <c r="I7674" s="3"/>
      <c r="K7674" s="3"/>
      <c r="L7674"/>
      <c r="M7674" s="275"/>
      <c r="O7674" s="3"/>
      <c r="P7674"/>
      <c r="Q7674" s="3"/>
    </row>
    <row r="7675" spans="1:17" x14ac:dyDescent="0.2">
      <c r="A7675"/>
      <c r="H7675" s="2"/>
      <c r="I7675" s="3"/>
      <c r="K7675" s="3"/>
      <c r="L7675"/>
      <c r="M7675" s="275"/>
      <c r="O7675" s="3"/>
      <c r="P7675"/>
      <c r="Q7675" s="3"/>
    </row>
    <row r="7676" spans="1:17" x14ac:dyDescent="0.2">
      <c r="A7676"/>
      <c r="H7676" s="2"/>
      <c r="I7676" s="3"/>
      <c r="K7676" s="3"/>
      <c r="L7676"/>
      <c r="M7676" s="275"/>
      <c r="O7676" s="3"/>
      <c r="P7676"/>
      <c r="Q7676" s="3"/>
    </row>
    <row r="7677" spans="1:17" x14ac:dyDescent="0.2">
      <c r="A7677"/>
      <c r="H7677" s="2"/>
      <c r="I7677" s="3"/>
      <c r="K7677" s="3"/>
      <c r="L7677"/>
      <c r="M7677" s="275"/>
      <c r="O7677" s="3"/>
      <c r="P7677"/>
      <c r="Q7677" s="3"/>
    </row>
    <row r="7678" spans="1:17" x14ac:dyDescent="0.2">
      <c r="A7678"/>
      <c r="H7678" s="2"/>
      <c r="I7678" s="3"/>
      <c r="K7678" s="3"/>
      <c r="L7678"/>
      <c r="M7678" s="275"/>
      <c r="O7678" s="3"/>
      <c r="P7678"/>
      <c r="Q7678" s="3"/>
    </row>
    <row r="7679" spans="1:17" x14ac:dyDescent="0.2">
      <c r="A7679"/>
      <c r="H7679" s="2"/>
      <c r="I7679" s="3"/>
      <c r="K7679" s="3"/>
      <c r="L7679"/>
      <c r="M7679" s="275"/>
      <c r="O7679" s="3"/>
      <c r="P7679"/>
      <c r="Q7679" s="3"/>
    </row>
    <row r="7680" spans="1:17" x14ac:dyDescent="0.2">
      <c r="A7680"/>
      <c r="H7680" s="2"/>
      <c r="I7680" s="3"/>
      <c r="K7680" s="3"/>
      <c r="L7680"/>
      <c r="M7680" s="275"/>
      <c r="O7680" s="3"/>
      <c r="P7680"/>
      <c r="Q7680" s="3"/>
    </row>
    <row r="7681" spans="1:17" x14ac:dyDescent="0.2">
      <c r="A7681"/>
      <c r="H7681" s="2"/>
      <c r="I7681" s="3"/>
      <c r="K7681" s="3"/>
      <c r="L7681"/>
      <c r="M7681" s="275"/>
      <c r="O7681" s="3"/>
      <c r="P7681"/>
      <c r="Q7681" s="3"/>
    </row>
    <row r="7682" spans="1:17" x14ac:dyDescent="0.2">
      <c r="A7682"/>
      <c r="H7682" s="2"/>
      <c r="I7682" s="3"/>
      <c r="K7682" s="3"/>
      <c r="L7682"/>
      <c r="M7682" s="275"/>
      <c r="O7682" s="3"/>
      <c r="P7682"/>
      <c r="Q7682" s="3"/>
    </row>
    <row r="7683" spans="1:17" x14ac:dyDescent="0.2">
      <c r="A7683"/>
      <c r="H7683" s="2"/>
      <c r="I7683" s="3"/>
      <c r="K7683" s="3"/>
      <c r="L7683"/>
      <c r="M7683" s="275"/>
      <c r="O7683" s="3"/>
      <c r="P7683"/>
      <c r="Q7683" s="3"/>
    </row>
    <row r="7684" spans="1:17" x14ac:dyDescent="0.2">
      <c r="A7684"/>
      <c r="H7684" s="2"/>
      <c r="I7684" s="3"/>
      <c r="K7684" s="3"/>
      <c r="L7684"/>
      <c r="M7684" s="275"/>
      <c r="O7684" s="3"/>
      <c r="P7684"/>
      <c r="Q7684" s="3"/>
    </row>
    <row r="7685" spans="1:17" x14ac:dyDescent="0.2">
      <c r="A7685"/>
      <c r="H7685" s="2"/>
      <c r="I7685" s="3"/>
      <c r="K7685" s="3"/>
      <c r="L7685"/>
      <c r="M7685" s="275"/>
      <c r="O7685" s="3"/>
      <c r="P7685"/>
      <c r="Q7685" s="3"/>
    </row>
    <row r="7686" spans="1:17" x14ac:dyDescent="0.2">
      <c r="A7686"/>
      <c r="H7686" s="2"/>
      <c r="I7686" s="3"/>
      <c r="K7686" s="3"/>
      <c r="L7686"/>
      <c r="M7686" s="275"/>
      <c r="O7686" s="3"/>
      <c r="P7686"/>
      <c r="Q7686" s="3"/>
    </row>
    <row r="7687" spans="1:17" x14ac:dyDescent="0.2">
      <c r="A7687"/>
      <c r="H7687" s="2"/>
      <c r="I7687" s="3"/>
      <c r="K7687" s="3"/>
      <c r="L7687"/>
      <c r="M7687" s="275"/>
      <c r="O7687" s="3"/>
      <c r="P7687"/>
      <c r="Q7687" s="3"/>
    </row>
    <row r="7688" spans="1:17" x14ac:dyDescent="0.2">
      <c r="A7688"/>
      <c r="H7688" s="2"/>
      <c r="I7688" s="3"/>
      <c r="K7688" s="3"/>
      <c r="L7688"/>
      <c r="M7688" s="275"/>
      <c r="O7688" s="3"/>
      <c r="P7688"/>
      <c r="Q7688" s="3"/>
    </row>
    <row r="7689" spans="1:17" x14ac:dyDescent="0.2">
      <c r="A7689"/>
      <c r="H7689" s="2"/>
      <c r="I7689" s="3"/>
      <c r="K7689" s="3"/>
      <c r="L7689"/>
      <c r="M7689" s="275"/>
      <c r="O7689" s="3"/>
      <c r="P7689"/>
      <c r="Q7689" s="3"/>
    </row>
    <row r="7690" spans="1:17" x14ac:dyDescent="0.2">
      <c r="A7690"/>
      <c r="H7690" s="2"/>
      <c r="I7690" s="3"/>
      <c r="K7690" s="3"/>
      <c r="L7690"/>
      <c r="M7690" s="275"/>
      <c r="O7690" s="3"/>
      <c r="P7690"/>
      <c r="Q7690" s="3"/>
    </row>
    <row r="7691" spans="1:17" x14ac:dyDescent="0.2">
      <c r="A7691"/>
      <c r="H7691" s="2"/>
      <c r="I7691" s="3"/>
      <c r="K7691" s="3"/>
      <c r="L7691"/>
      <c r="M7691" s="275"/>
      <c r="O7691" s="3"/>
      <c r="P7691"/>
      <c r="Q7691" s="3"/>
    </row>
    <row r="7692" spans="1:17" x14ac:dyDescent="0.2">
      <c r="A7692"/>
      <c r="H7692" s="2"/>
      <c r="I7692" s="3"/>
      <c r="K7692" s="3"/>
      <c r="L7692"/>
      <c r="M7692" s="275"/>
      <c r="O7692" s="3"/>
      <c r="P7692"/>
      <c r="Q7692" s="3"/>
    </row>
    <row r="7693" spans="1:17" x14ac:dyDescent="0.2">
      <c r="A7693"/>
      <c r="H7693" s="2"/>
      <c r="I7693" s="3"/>
      <c r="K7693" s="3"/>
      <c r="L7693"/>
      <c r="M7693" s="275"/>
      <c r="O7693" s="3"/>
      <c r="P7693"/>
      <c r="Q7693" s="3"/>
    </row>
    <row r="7694" spans="1:17" x14ac:dyDescent="0.2">
      <c r="A7694"/>
      <c r="H7694" s="2"/>
      <c r="I7694" s="3"/>
      <c r="K7694" s="3"/>
      <c r="L7694"/>
      <c r="M7694" s="275"/>
      <c r="O7694" s="3"/>
      <c r="P7694"/>
      <c r="Q7694" s="3"/>
    </row>
    <row r="7695" spans="1:17" x14ac:dyDescent="0.2">
      <c r="A7695"/>
      <c r="H7695" s="2"/>
      <c r="I7695" s="3"/>
      <c r="K7695" s="3"/>
      <c r="L7695"/>
      <c r="M7695" s="275"/>
      <c r="O7695" s="3"/>
      <c r="P7695"/>
      <c r="Q7695" s="3"/>
    </row>
    <row r="7696" spans="1:17" x14ac:dyDescent="0.2">
      <c r="A7696"/>
      <c r="H7696" s="2"/>
      <c r="I7696" s="3"/>
      <c r="K7696" s="3"/>
      <c r="L7696"/>
      <c r="M7696" s="275"/>
      <c r="O7696" s="3"/>
      <c r="P7696"/>
      <c r="Q7696" s="3"/>
    </row>
    <row r="7697" spans="1:17" x14ac:dyDescent="0.2">
      <c r="A7697"/>
      <c r="H7697" s="2"/>
      <c r="I7697" s="3"/>
      <c r="K7697" s="3"/>
      <c r="L7697"/>
      <c r="M7697" s="275"/>
      <c r="O7697" s="3"/>
      <c r="P7697"/>
      <c r="Q7697" s="3"/>
    </row>
    <row r="7698" spans="1:17" x14ac:dyDescent="0.2">
      <c r="A7698"/>
      <c r="H7698" s="2"/>
      <c r="I7698" s="3"/>
      <c r="K7698" s="3"/>
      <c r="L7698"/>
      <c r="M7698" s="275"/>
      <c r="O7698" s="3"/>
      <c r="P7698"/>
      <c r="Q7698" s="3"/>
    </row>
    <row r="7699" spans="1:17" x14ac:dyDescent="0.2">
      <c r="A7699"/>
      <c r="H7699" s="2"/>
      <c r="I7699" s="3"/>
      <c r="K7699" s="3"/>
      <c r="L7699"/>
      <c r="M7699" s="275"/>
      <c r="O7699" s="3"/>
      <c r="P7699"/>
      <c r="Q7699" s="3"/>
    </row>
    <row r="7700" spans="1:17" x14ac:dyDescent="0.2">
      <c r="A7700"/>
      <c r="H7700" s="2"/>
      <c r="I7700" s="3"/>
      <c r="K7700" s="3"/>
      <c r="L7700"/>
      <c r="M7700" s="275"/>
      <c r="O7700" s="3"/>
      <c r="P7700"/>
      <c r="Q7700" s="3"/>
    </row>
    <row r="7701" spans="1:17" x14ac:dyDescent="0.2">
      <c r="A7701"/>
      <c r="H7701" s="2"/>
      <c r="I7701" s="3"/>
      <c r="K7701" s="3"/>
      <c r="L7701"/>
      <c r="M7701" s="275"/>
      <c r="O7701" s="3"/>
      <c r="P7701"/>
      <c r="Q7701" s="3"/>
    </row>
    <row r="7702" spans="1:17" x14ac:dyDescent="0.2">
      <c r="A7702"/>
      <c r="H7702" s="2"/>
      <c r="I7702" s="3"/>
      <c r="K7702" s="3"/>
      <c r="L7702"/>
      <c r="M7702" s="275"/>
      <c r="O7702" s="3"/>
      <c r="P7702"/>
      <c r="Q7702" s="3"/>
    </row>
    <row r="7703" spans="1:17" x14ac:dyDescent="0.2">
      <c r="A7703"/>
      <c r="H7703" s="2"/>
      <c r="I7703" s="3"/>
      <c r="K7703" s="3"/>
      <c r="L7703"/>
      <c r="M7703" s="275"/>
      <c r="O7703" s="3"/>
      <c r="P7703"/>
      <c r="Q7703" s="3"/>
    </row>
    <row r="7704" spans="1:17" x14ac:dyDescent="0.2">
      <c r="A7704"/>
      <c r="H7704" s="2"/>
      <c r="I7704" s="3"/>
      <c r="K7704" s="3"/>
      <c r="L7704"/>
      <c r="M7704" s="275"/>
      <c r="O7704" s="3"/>
      <c r="P7704"/>
      <c r="Q7704" s="3"/>
    </row>
    <row r="7705" spans="1:17" x14ac:dyDescent="0.2">
      <c r="A7705"/>
      <c r="H7705" s="2"/>
      <c r="I7705" s="3"/>
      <c r="K7705" s="3"/>
      <c r="L7705"/>
      <c r="M7705" s="275"/>
      <c r="O7705" s="3"/>
      <c r="P7705"/>
      <c r="Q7705" s="3"/>
    </row>
    <row r="7706" spans="1:17" x14ac:dyDescent="0.2">
      <c r="A7706"/>
      <c r="H7706" s="2"/>
      <c r="I7706" s="3"/>
      <c r="K7706" s="3"/>
      <c r="L7706"/>
      <c r="M7706" s="275"/>
      <c r="O7706" s="3"/>
      <c r="P7706"/>
      <c r="Q7706" s="3"/>
    </row>
    <row r="7707" spans="1:17" x14ac:dyDescent="0.2">
      <c r="A7707"/>
      <c r="H7707" s="2"/>
      <c r="I7707" s="3"/>
      <c r="K7707" s="3"/>
      <c r="L7707"/>
      <c r="M7707" s="275"/>
      <c r="O7707" s="3"/>
      <c r="P7707"/>
      <c r="Q7707" s="3"/>
    </row>
    <row r="7708" spans="1:17" x14ac:dyDescent="0.2">
      <c r="A7708"/>
      <c r="H7708" s="2"/>
      <c r="I7708" s="3"/>
      <c r="K7708" s="3"/>
      <c r="L7708"/>
      <c r="M7708" s="275"/>
      <c r="O7708" s="3"/>
      <c r="P7708"/>
      <c r="Q7708" s="3"/>
    </row>
    <row r="7709" spans="1:17" x14ac:dyDescent="0.2">
      <c r="A7709"/>
      <c r="H7709" s="2"/>
      <c r="I7709" s="3"/>
      <c r="K7709" s="3"/>
      <c r="L7709"/>
      <c r="M7709" s="275"/>
      <c r="O7709" s="3"/>
      <c r="P7709"/>
      <c r="Q7709" s="3"/>
    </row>
    <row r="7710" spans="1:17" x14ac:dyDescent="0.2">
      <c r="A7710"/>
      <c r="H7710" s="2"/>
      <c r="I7710" s="3"/>
      <c r="K7710" s="3"/>
      <c r="L7710"/>
      <c r="M7710" s="275"/>
      <c r="O7710" s="3"/>
      <c r="P7710"/>
      <c r="Q7710" s="3"/>
    </row>
    <row r="7711" spans="1:17" x14ac:dyDescent="0.2">
      <c r="A7711"/>
      <c r="H7711" s="2"/>
      <c r="I7711" s="3"/>
      <c r="K7711" s="3"/>
      <c r="L7711"/>
      <c r="M7711" s="275"/>
      <c r="O7711" s="3"/>
      <c r="P7711"/>
      <c r="Q7711" s="3"/>
    </row>
    <row r="7712" spans="1:17" x14ac:dyDescent="0.2">
      <c r="A7712"/>
      <c r="H7712" s="2"/>
      <c r="I7712" s="3"/>
      <c r="K7712" s="3"/>
      <c r="L7712"/>
      <c r="M7712" s="275"/>
      <c r="O7712" s="3"/>
      <c r="P7712"/>
      <c r="Q7712" s="3"/>
    </row>
    <row r="7713" spans="1:17" x14ac:dyDescent="0.2">
      <c r="A7713"/>
      <c r="H7713" s="2"/>
      <c r="I7713" s="3"/>
      <c r="K7713" s="3"/>
      <c r="L7713"/>
      <c r="M7713" s="275"/>
      <c r="O7713" s="3"/>
      <c r="P7713"/>
      <c r="Q7713" s="3"/>
    </row>
    <row r="7714" spans="1:17" x14ac:dyDescent="0.2">
      <c r="A7714"/>
      <c r="H7714" s="2"/>
      <c r="I7714" s="3"/>
      <c r="K7714" s="3"/>
      <c r="L7714"/>
      <c r="M7714" s="275"/>
      <c r="O7714" s="3"/>
      <c r="P7714"/>
      <c r="Q7714" s="3"/>
    </row>
    <row r="7715" spans="1:17" x14ac:dyDescent="0.2">
      <c r="A7715"/>
      <c r="H7715" s="2"/>
      <c r="I7715" s="3"/>
      <c r="K7715" s="3"/>
      <c r="L7715"/>
      <c r="M7715" s="275"/>
      <c r="O7715" s="3"/>
      <c r="P7715"/>
      <c r="Q7715" s="3"/>
    </row>
    <row r="7716" spans="1:17" x14ac:dyDescent="0.2">
      <c r="A7716"/>
      <c r="H7716" s="2"/>
      <c r="I7716" s="3"/>
      <c r="K7716" s="3"/>
      <c r="L7716"/>
      <c r="M7716" s="275"/>
      <c r="O7716" s="3"/>
      <c r="P7716"/>
      <c r="Q7716" s="3"/>
    </row>
    <row r="7717" spans="1:17" x14ac:dyDescent="0.2">
      <c r="A7717"/>
      <c r="H7717" s="2"/>
      <c r="I7717" s="3"/>
      <c r="K7717" s="3"/>
      <c r="L7717"/>
      <c r="M7717" s="275"/>
      <c r="O7717" s="3"/>
      <c r="P7717"/>
      <c r="Q7717" s="3"/>
    </row>
    <row r="7718" spans="1:17" x14ac:dyDescent="0.2">
      <c r="A7718"/>
      <c r="H7718" s="2"/>
      <c r="I7718" s="3"/>
      <c r="K7718" s="3"/>
      <c r="L7718"/>
      <c r="M7718" s="275"/>
      <c r="O7718" s="3"/>
      <c r="P7718"/>
      <c r="Q7718" s="3"/>
    </row>
    <row r="7719" spans="1:17" x14ac:dyDescent="0.2">
      <c r="A7719"/>
      <c r="H7719" s="2"/>
      <c r="I7719" s="3"/>
      <c r="K7719" s="3"/>
      <c r="L7719"/>
      <c r="M7719" s="275"/>
      <c r="O7719" s="3"/>
      <c r="P7719"/>
      <c r="Q7719" s="3"/>
    </row>
    <row r="7720" spans="1:17" x14ac:dyDescent="0.2">
      <c r="A7720"/>
      <c r="H7720" s="2"/>
      <c r="I7720" s="3"/>
      <c r="K7720" s="3"/>
      <c r="L7720"/>
      <c r="M7720" s="275"/>
      <c r="O7720" s="3"/>
      <c r="P7720"/>
      <c r="Q7720" s="3"/>
    </row>
    <row r="7721" spans="1:17" x14ac:dyDescent="0.2">
      <c r="A7721"/>
      <c r="H7721" s="2"/>
      <c r="I7721" s="3"/>
      <c r="K7721" s="3"/>
      <c r="L7721"/>
      <c r="M7721" s="275"/>
      <c r="O7721" s="3"/>
      <c r="P7721"/>
      <c r="Q7721" s="3"/>
    </row>
    <row r="7722" spans="1:17" x14ac:dyDescent="0.2">
      <c r="A7722"/>
      <c r="H7722" s="2"/>
      <c r="I7722" s="3"/>
      <c r="K7722" s="3"/>
      <c r="L7722"/>
      <c r="M7722" s="275"/>
      <c r="O7722" s="3"/>
      <c r="P7722"/>
      <c r="Q7722" s="3"/>
    </row>
    <row r="7723" spans="1:17" x14ac:dyDescent="0.2">
      <c r="A7723"/>
      <c r="H7723" s="2"/>
      <c r="I7723" s="3"/>
      <c r="K7723" s="3"/>
      <c r="L7723"/>
      <c r="M7723" s="275"/>
      <c r="O7723" s="3"/>
      <c r="P7723"/>
      <c r="Q7723" s="3"/>
    </row>
    <row r="7724" spans="1:17" x14ac:dyDescent="0.2">
      <c r="A7724"/>
      <c r="H7724" s="2"/>
      <c r="I7724" s="3"/>
      <c r="K7724" s="3"/>
      <c r="L7724"/>
      <c r="M7724" s="275"/>
      <c r="O7724" s="3"/>
      <c r="P7724"/>
      <c r="Q7724" s="3"/>
    </row>
    <row r="7725" spans="1:17" x14ac:dyDescent="0.2">
      <c r="A7725"/>
      <c r="H7725" s="2"/>
      <c r="I7725" s="3"/>
      <c r="K7725" s="3"/>
      <c r="L7725"/>
      <c r="M7725" s="275"/>
      <c r="O7725" s="3"/>
      <c r="P7725"/>
      <c r="Q7725" s="3"/>
    </row>
    <row r="7726" spans="1:17" x14ac:dyDescent="0.2">
      <c r="A7726"/>
      <c r="H7726" s="2"/>
      <c r="I7726" s="3"/>
      <c r="K7726" s="3"/>
      <c r="L7726"/>
      <c r="M7726" s="275"/>
      <c r="O7726" s="3"/>
      <c r="P7726"/>
      <c r="Q7726" s="3"/>
    </row>
    <row r="7727" spans="1:17" x14ac:dyDescent="0.2">
      <c r="A7727"/>
      <c r="H7727" s="2"/>
      <c r="I7727" s="3"/>
      <c r="K7727" s="3"/>
      <c r="L7727"/>
      <c r="M7727" s="275"/>
      <c r="O7727" s="3"/>
      <c r="P7727"/>
      <c r="Q7727" s="3"/>
    </row>
    <row r="7728" spans="1:17" x14ac:dyDescent="0.2">
      <c r="A7728"/>
      <c r="H7728" s="2"/>
      <c r="I7728" s="3"/>
      <c r="K7728" s="3"/>
      <c r="L7728"/>
      <c r="M7728" s="275"/>
      <c r="O7728" s="3"/>
      <c r="P7728"/>
      <c r="Q7728" s="3"/>
    </row>
    <row r="7729" spans="1:17" x14ac:dyDescent="0.2">
      <c r="A7729"/>
      <c r="H7729" s="2"/>
      <c r="I7729" s="3"/>
      <c r="K7729" s="3"/>
      <c r="L7729"/>
      <c r="M7729" s="275"/>
      <c r="O7729" s="3"/>
      <c r="P7729"/>
      <c r="Q7729" s="3"/>
    </row>
    <row r="7730" spans="1:17" x14ac:dyDescent="0.2">
      <c r="A7730"/>
      <c r="H7730" s="2"/>
      <c r="I7730" s="3"/>
      <c r="K7730" s="3"/>
      <c r="L7730"/>
      <c r="M7730" s="275"/>
      <c r="O7730" s="3"/>
      <c r="P7730"/>
      <c r="Q7730" s="3"/>
    </row>
    <row r="7731" spans="1:17" x14ac:dyDescent="0.2">
      <c r="A7731"/>
      <c r="H7731" s="2"/>
      <c r="I7731" s="3"/>
      <c r="K7731" s="3"/>
      <c r="L7731"/>
      <c r="M7731" s="275"/>
      <c r="O7731" s="3"/>
      <c r="P7731"/>
      <c r="Q7731" s="3"/>
    </row>
    <row r="7732" spans="1:17" x14ac:dyDescent="0.2">
      <c r="A7732"/>
      <c r="H7732" s="2"/>
      <c r="I7732" s="3"/>
      <c r="K7732" s="3"/>
      <c r="L7732"/>
      <c r="M7732" s="275"/>
      <c r="O7732" s="3"/>
      <c r="P7732"/>
      <c r="Q7732" s="3"/>
    </row>
    <row r="7733" spans="1:17" x14ac:dyDescent="0.2">
      <c r="A7733"/>
      <c r="H7733" s="2"/>
      <c r="I7733" s="3"/>
      <c r="K7733" s="3"/>
      <c r="L7733"/>
      <c r="M7733" s="275"/>
      <c r="O7733" s="3"/>
      <c r="P7733"/>
      <c r="Q7733" s="3"/>
    </row>
    <row r="7734" spans="1:17" x14ac:dyDescent="0.2">
      <c r="A7734"/>
      <c r="H7734" s="2"/>
      <c r="I7734" s="3"/>
      <c r="K7734" s="3"/>
      <c r="L7734"/>
      <c r="M7734" s="275"/>
      <c r="O7734" s="3"/>
      <c r="P7734"/>
      <c r="Q7734" s="3"/>
    </row>
    <row r="7735" spans="1:17" x14ac:dyDescent="0.2">
      <c r="A7735"/>
      <c r="H7735" s="2"/>
      <c r="I7735" s="3"/>
      <c r="K7735" s="3"/>
      <c r="L7735"/>
      <c r="M7735" s="275"/>
      <c r="O7735" s="3"/>
      <c r="P7735"/>
      <c r="Q7735" s="3"/>
    </row>
    <row r="7736" spans="1:17" x14ac:dyDescent="0.2">
      <c r="A7736"/>
      <c r="H7736" s="2"/>
      <c r="I7736" s="3"/>
      <c r="K7736" s="3"/>
      <c r="L7736"/>
      <c r="M7736" s="275"/>
      <c r="O7736" s="3"/>
      <c r="P7736"/>
      <c r="Q7736" s="3"/>
    </row>
    <row r="7737" spans="1:17" x14ac:dyDescent="0.2">
      <c r="A7737"/>
      <c r="H7737" s="2"/>
      <c r="I7737" s="3"/>
      <c r="K7737" s="3"/>
      <c r="L7737"/>
      <c r="M7737" s="275"/>
      <c r="O7737" s="3"/>
      <c r="P7737"/>
      <c r="Q7737" s="3"/>
    </row>
    <row r="7738" spans="1:17" x14ac:dyDescent="0.2">
      <c r="A7738"/>
      <c r="H7738" s="2"/>
      <c r="I7738" s="3"/>
      <c r="K7738" s="3"/>
      <c r="L7738"/>
      <c r="M7738" s="275"/>
      <c r="O7738" s="3"/>
      <c r="P7738"/>
      <c r="Q7738" s="3"/>
    </row>
    <row r="7739" spans="1:17" x14ac:dyDescent="0.2">
      <c r="A7739"/>
      <c r="H7739" s="2"/>
      <c r="I7739" s="3"/>
      <c r="K7739" s="3"/>
      <c r="L7739"/>
      <c r="M7739" s="275"/>
      <c r="O7739" s="3"/>
      <c r="P7739"/>
      <c r="Q7739" s="3"/>
    </row>
    <row r="7740" spans="1:17" x14ac:dyDescent="0.2">
      <c r="A7740"/>
      <c r="H7740" s="2"/>
      <c r="I7740" s="3"/>
      <c r="K7740" s="3"/>
      <c r="L7740"/>
      <c r="M7740" s="275"/>
      <c r="O7740" s="3"/>
      <c r="P7740"/>
      <c r="Q7740" s="3"/>
    </row>
    <row r="7741" spans="1:17" x14ac:dyDescent="0.2">
      <c r="A7741"/>
      <c r="H7741" s="2"/>
      <c r="I7741" s="3"/>
      <c r="K7741" s="3"/>
      <c r="L7741"/>
      <c r="M7741" s="275"/>
      <c r="O7741" s="3"/>
      <c r="P7741"/>
      <c r="Q7741" s="3"/>
    </row>
    <row r="7742" spans="1:17" x14ac:dyDescent="0.2">
      <c r="A7742"/>
      <c r="H7742" s="2"/>
      <c r="I7742" s="3"/>
      <c r="K7742" s="3"/>
      <c r="L7742"/>
      <c r="M7742" s="275"/>
      <c r="O7742" s="3"/>
      <c r="P7742"/>
      <c r="Q7742" s="3"/>
    </row>
    <row r="7743" spans="1:17" x14ac:dyDescent="0.2">
      <c r="A7743"/>
      <c r="H7743" s="2"/>
      <c r="I7743" s="3"/>
      <c r="K7743" s="3"/>
      <c r="L7743"/>
      <c r="M7743" s="275"/>
      <c r="O7743" s="3"/>
      <c r="P7743"/>
      <c r="Q7743" s="3"/>
    </row>
    <row r="7744" spans="1:17" x14ac:dyDescent="0.2">
      <c r="A7744"/>
      <c r="H7744" s="2"/>
      <c r="I7744" s="3"/>
      <c r="K7744" s="3"/>
      <c r="L7744"/>
      <c r="M7744" s="275"/>
      <c r="O7744" s="3"/>
      <c r="P7744"/>
      <c r="Q7744" s="3"/>
    </row>
    <row r="7745" spans="1:17" x14ac:dyDescent="0.2">
      <c r="A7745"/>
      <c r="H7745" s="2"/>
      <c r="I7745" s="3"/>
      <c r="K7745" s="3"/>
      <c r="L7745"/>
      <c r="M7745" s="275"/>
      <c r="O7745" s="3"/>
      <c r="P7745"/>
      <c r="Q7745" s="3"/>
    </row>
    <row r="7746" spans="1:17" x14ac:dyDescent="0.2">
      <c r="A7746"/>
      <c r="H7746" s="2"/>
      <c r="I7746" s="3"/>
      <c r="K7746" s="3"/>
      <c r="L7746"/>
      <c r="M7746" s="275"/>
      <c r="O7746" s="3"/>
      <c r="P7746"/>
      <c r="Q7746" s="3"/>
    </row>
    <row r="7747" spans="1:17" x14ac:dyDescent="0.2">
      <c r="A7747"/>
      <c r="H7747" s="2"/>
      <c r="I7747" s="3"/>
      <c r="K7747" s="3"/>
      <c r="L7747"/>
      <c r="M7747" s="275"/>
      <c r="O7747" s="3"/>
      <c r="P7747"/>
      <c r="Q7747" s="3"/>
    </row>
    <row r="7748" spans="1:17" x14ac:dyDescent="0.2">
      <c r="A7748"/>
      <c r="H7748" s="2"/>
      <c r="I7748" s="3"/>
      <c r="K7748" s="3"/>
      <c r="L7748"/>
      <c r="M7748" s="275"/>
      <c r="O7748" s="3"/>
      <c r="P7748"/>
      <c r="Q7748" s="3"/>
    </row>
    <row r="7749" spans="1:17" x14ac:dyDescent="0.2">
      <c r="A7749"/>
      <c r="H7749" s="2"/>
      <c r="I7749" s="3"/>
      <c r="K7749" s="3"/>
      <c r="L7749"/>
      <c r="M7749" s="275"/>
      <c r="O7749" s="3"/>
      <c r="P7749"/>
      <c r="Q7749" s="3"/>
    </row>
    <row r="7750" spans="1:17" x14ac:dyDescent="0.2">
      <c r="A7750"/>
      <c r="H7750" s="2"/>
      <c r="I7750" s="3"/>
      <c r="K7750" s="3"/>
      <c r="L7750"/>
      <c r="M7750" s="275"/>
      <c r="O7750" s="3"/>
      <c r="P7750"/>
      <c r="Q7750" s="3"/>
    </row>
    <row r="7751" spans="1:17" x14ac:dyDescent="0.2">
      <c r="A7751"/>
      <c r="H7751" s="2"/>
      <c r="I7751" s="3"/>
      <c r="K7751" s="3"/>
      <c r="L7751"/>
      <c r="M7751" s="275"/>
      <c r="O7751" s="3"/>
      <c r="P7751"/>
      <c r="Q7751" s="3"/>
    </row>
    <row r="7752" spans="1:17" x14ac:dyDescent="0.2">
      <c r="A7752"/>
      <c r="H7752" s="2"/>
      <c r="I7752" s="3"/>
      <c r="K7752" s="3"/>
      <c r="L7752"/>
      <c r="M7752" s="275"/>
      <c r="O7752" s="3"/>
      <c r="P7752"/>
      <c r="Q7752" s="3"/>
    </row>
    <row r="7753" spans="1:17" x14ac:dyDescent="0.2">
      <c r="A7753"/>
      <c r="H7753" s="2"/>
      <c r="I7753" s="3"/>
      <c r="K7753" s="3"/>
      <c r="L7753"/>
      <c r="M7753" s="275"/>
      <c r="O7753" s="3"/>
      <c r="P7753"/>
      <c r="Q7753" s="3"/>
    </row>
    <row r="7754" spans="1:17" x14ac:dyDescent="0.2">
      <c r="A7754"/>
      <c r="H7754" s="2"/>
      <c r="I7754" s="3"/>
      <c r="K7754" s="3"/>
      <c r="L7754"/>
      <c r="M7754" s="275"/>
      <c r="O7754" s="3"/>
      <c r="P7754"/>
      <c r="Q7754" s="3"/>
    </row>
    <row r="7755" spans="1:17" x14ac:dyDescent="0.2">
      <c r="A7755"/>
      <c r="H7755" s="2"/>
      <c r="I7755" s="3"/>
      <c r="K7755" s="3"/>
      <c r="L7755"/>
      <c r="M7755" s="275"/>
      <c r="O7755" s="3"/>
      <c r="P7755"/>
      <c r="Q7755" s="3"/>
    </row>
    <row r="7756" spans="1:17" x14ac:dyDescent="0.2">
      <c r="A7756"/>
      <c r="H7756" s="2"/>
      <c r="I7756" s="3"/>
      <c r="K7756" s="3"/>
      <c r="L7756"/>
      <c r="M7756" s="275"/>
      <c r="O7756" s="3"/>
      <c r="P7756"/>
      <c r="Q7756" s="3"/>
    </row>
    <row r="7757" spans="1:17" x14ac:dyDescent="0.2">
      <c r="A7757"/>
      <c r="H7757" s="2"/>
      <c r="I7757" s="3"/>
      <c r="K7757" s="3"/>
      <c r="L7757"/>
      <c r="M7757" s="275"/>
      <c r="O7757" s="3"/>
      <c r="P7757"/>
      <c r="Q7757" s="3"/>
    </row>
    <row r="7758" spans="1:17" x14ac:dyDescent="0.2">
      <c r="A7758"/>
      <c r="H7758" s="2"/>
      <c r="I7758" s="3"/>
      <c r="K7758" s="3"/>
      <c r="L7758"/>
      <c r="M7758" s="275"/>
      <c r="O7758" s="3"/>
      <c r="P7758"/>
      <c r="Q7758" s="3"/>
    </row>
    <row r="7759" spans="1:17" x14ac:dyDescent="0.2">
      <c r="A7759"/>
      <c r="H7759" s="2"/>
      <c r="I7759" s="3"/>
      <c r="K7759" s="3"/>
      <c r="L7759"/>
      <c r="M7759" s="275"/>
      <c r="O7759" s="3"/>
      <c r="P7759"/>
      <c r="Q7759" s="3"/>
    </row>
    <row r="7760" spans="1:17" x14ac:dyDescent="0.2">
      <c r="A7760"/>
      <c r="H7760" s="2"/>
      <c r="I7760" s="3"/>
      <c r="K7760" s="3"/>
      <c r="L7760"/>
      <c r="M7760" s="275"/>
      <c r="O7760" s="3"/>
      <c r="P7760"/>
      <c r="Q7760" s="3"/>
    </row>
    <row r="7761" spans="1:17" x14ac:dyDescent="0.2">
      <c r="A7761"/>
      <c r="H7761" s="2"/>
      <c r="I7761" s="3"/>
      <c r="K7761" s="3"/>
      <c r="L7761"/>
      <c r="M7761" s="275"/>
      <c r="O7761" s="3"/>
      <c r="P7761"/>
      <c r="Q7761" s="3"/>
    </row>
    <row r="7762" spans="1:17" x14ac:dyDescent="0.2">
      <c r="A7762"/>
      <c r="H7762" s="2"/>
      <c r="I7762" s="3"/>
      <c r="K7762" s="3"/>
      <c r="L7762"/>
      <c r="M7762" s="275"/>
      <c r="O7762" s="3"/>
      <c r="P7762"/>
      <c r="Q7762" s="3"/>
    </row>
    <row r="7763" spans="1:17" x14ac:dyDescent="0.2">
      <c r="A7763"/>
      <c r="H7763" s="2"/>
      <c r="I7763" s="3"/>
      <c r="K7763" s="3"/>
      <c r="L7763"/>
      <c r="M7763" s="275"/>
      <c r="O7763" s="3"/>
      <c r="P7763"/>
      <c r="Q7763" s="3"/>
    </row>
    <row r="7764" spans="1:17" x14ac:dyDescent="0.2">
      <c r="A7764"/>
      <c r="H7764" s="2"/>
      <c r="I7764" s="3"/>
      <c r="K7764" s="3"/>
      <c r="L7764"/>
      <c r="M7764" s="275"/>
      <c r="O7764" s="3"/>
      <c r="P7764"/>
      <c r="Q7764" s="3"/>
    </row>
    <row r="7765" spans="1:17" x14ac:dyDescent="0.2">
      <c r="A7765"/>
      <c r="H7765" s="2"/>
      <c r="I7765" s="3"/>
      <c r="K7765" s="3"/>
      <c r="L7765"/>
      <c r="M7765" s="275"/>
      <c r="O7765" s="3"/>
      <c r="P7765"/>
      <c r="Q7765" s="3"/>
    </row>
    <row r="7766" spans="1:17" x14ac:dyDescent="0.2">
      <c r="A7766"/>
      <c r="H7766" s="2"/>
      <c r="I7766" s="3"/>
      <c r="K7766" s="3"/>
      <c r="L7766"/>
      <c r="M7766" s="275"/>
      <c r="O7766" s="3"/>
      <c r="P7766"/>
      <c r="Q7766" s="3"/>
    </row>
    <row r="7767" spans="1:17" x14ac:dyDescent="0.2">
      <c r="A7767"/>
      <c r="H7767" s="2"/>
      <c r="I7767" s="3"/>
      <c r="K7767" s="3"/>
      <c r="L7767"/>
      <c r="M7767" s="275"/>
      <c r="O7767" s="3"/>
      <c r="P7767"/>
      <c r="Q7767" s="3"/>
    </row>
    <row r="7768" spans="1:17" x14ac:dyDescent="0.2">
      <c r="A7768"/>
      <c r="H7768" s="2"/>
      <c r="I7768" s="3"/>
      <c r="K7768" s="3"/>
      <c r="L7768"/>
      <c r="M7768" s="275"/>
      <c r="O7768" s="3"/>
      <c r="P7768"/>
      <c r="Q7768" s="3"/>
    </row>
    <row r="7769" spans="1:17" x14ac:dyDescent="0.2">
      <c r="A7769"/>
      <c r="H7769" s="2"/>
      <c r="I7769" s="3"/>
      <c r="K7769" s="3"/>
      <c r="L7769"/>
      <c r="M7769" s="275"/>
      <c r="O7769" s="3"/>
      <c r="P7769"/>
      <c r="Q7769" s="3"/>
    </row>
    <row r="7770" spans="1:17" x14ac:dyDescent="0.2">
      <c r="A7770"/>
      <c r="H7770" s="2"/>
      <c r="I7770" s="3"/>
      <c r="K7770" s="3"/>
      <c r="L7770"/>
      <c r="M7770" s="275"/>
      <c r="O7770" s="3"/>
      <c r="P7770"/>
      <c r="Q7770" s="3"/>
    </row>
    <row r="7771" spans="1:17" x14ac:dyDescent="0.2">
      <c r="A7771"/>
      <c r="H7771" s="2"/>
      <c r="I7771" s="3"/>
      <c r="K7771" s="3"/>
      <c r="L7771"/>
      <c r="M7771" s="275"/>
      <c r="O7771" s="3"/>
      <c r="P7771"/>
      <c r="Q7771" s="3"/>
    </row>
    <row r="7772" spans="1:17" x14ac:dyDescent="0.2">
      <c r="A7772"/>
      <c r="H7772" s="2"/>
      <c r="I7772" s="3"/>
      <c r="K7772" s="3"/>
      <c r="L7772"/>
      <c r="M7772" s="275"/>
      <c r="O7772" s="3"/>
      <c r="P7772"/>
      <c r="Q7772" s="3"/>
    </row>
    <row r="7773" spans="1:17" x14ac:dyDescent="0.2">
      <c r="A7773"/>
      <c r="H7773" s="2"/>
      <c r="I7773" s="3"/>
      <c r="K7773" s="3"/>
      <c r="L7773"/>
      <c r="M7773" s="275"/>
      <c r="O7773" s="3"/>
      <c r="P7773"/>
      <c r="Q7773" s="3"/>
    </row>
    <row r="7774" spans="1:17" x14ac:dyDescent="0.2">
      <c r="A7774"/>
      <c r="H7774" s="2"/>
      <c r="I7774" s="3"/>
      <c r="K7774" s="3"/>
      <c r="L7774"/>
      <c r="M7774" s="275"/>
      <c r="O7774" s="3"/>
      <c r="P7774"/>
      <c r="Q7774" s="3"/>
    </row>
    <row r="7775" spans="1:17" x14ac:dyDescent="0.2">
      <c r="A7775"/>
      <c r="H7775" s="2"/>
      <c r="I7775" s="3"/>
      <c r="K7775" s="3"/>
      <c r="L7775"/>
      <c r="M7775" s="275"/>
      <c r="O7775" s="3"/>
      <c r="P7775"/>
      <c r="Q7775" s="3"/>
    </row>
    <row r="7776" spans="1:17" x14ac:dyDescent="0.2">
      <c r="A7776"/>
      <c r="H7776" s="2"/>
      <c r="I7776" s="3"/>
      <c r="K7776" s="3"/>
      <c r="L7776"/>
      <c r="M7776" s="275"/>
      <c r="O7776" s="3"/>
      <c r="P7776"/>
      <c r="Q7776" s="3"/>
    </row>
    <row r="7777" spans="1:17" x14ac:dyDescent="0.2">
      <c r="A7777"/>
      <c r="H7777" s="2"/>
      <c r="I7777" s="3"/>
      <c r="K7777" s="3"/>
      <c r="L7777"/>
      <c r="M7777" s="275"/>
      <c r="O7777" s="3"/>
      <c r="P7777"/>
      <c r="Q7777" s="3"/>
    </row>
    <row r="7778" spans="1:17" x14ac:dyDescent="0.2">
      <c r="A7778"/>
      <c r="H7778" s="2"/>
      <c r="I7778" s="3"/>
      <c r="K7778" s="3"/>
      <c r="L7778"/>
      <c r="M7778" s="275"/>
      <c r="O7778" s="3"/>
      <c r="P7778"/>
      <c r="Q7778" s="3"/>
    </row>
    <row r="7779" spans="1:17" x14ac:dyDescent="0.2">
      <c r="A7779"/>
      <c r="H7779" s="2"/>
      <c r="I7779" s="3"/>
      <c r="K7779" s="3"/>
      <c r="L7779"/>
      <c r="M7779" s="275"/>
      <c r="O7779" s="3"/>
      <c r="P7779"/>
      <c r="Q7779" s="3"/>
    </row>
    <row r="7780" spans="1:17" x14ac:dyDescent="0.2">
      <c r="A7780"/>
      <c r="H7780" s="2"/>
      <c r="I7780" s="3"/>
      <c r="K7780" s="3"/>
      <c r="L7780"/>
      <c r="M7780" s="275"/>
      <c r="O7780" s="3"/>
      <c r="P7780"/>
      <c r="Q7780" s="3"/>
    </row>
    <row r="7781" spans="1:17" x14ac:dyDescent="0.2">
      <c r="A7781"/>
      <c r="H7781" s="2"/>
      <c r="I7781" s="3"/>
      <c r="K7781" s="3"/>
      <c r="L7781"/>
      <c r="M7781" s="275"/>
      <c r="O7781" s="3"/>
      <c r="P7781"/>
      <c r="Q7781" s="3"/>
    </row>
    <row r="7782" spans="1:17" x14ac:dyDescent="0.2">
      <c r="A7782"/>
      <c r="H7782" s="2"/>
      <c r="I7782" s="3"/>
      <c r="K7782" s="3"/>
      <c r="L7782"/>
      <c r="M7782" s="275"/>
      <c r="O7782" s="3"/>
      <c r="P7782"/>
      <c r="Q7782" s="3"/>
    </row>
    <row r="7783" spans="1:17" x14ac:dyDescent="0.2">
      <c r="A7783"/>
      <c r="H7783" s="2"/>
      <c r="I7783" s="3"/>
      <c r="K7783" s="3"/>
      <c r="L7783"/>
      <c r="M7783" s="275"/>
      <c r="O7783" s="3"/>
      <c r="P7783"/>
      <c r="Q7783" s="3"/>
    </row>
    <row r="7784" spans="1:17" x14ac:dyDescent="0.2">
      <c r="A7784"/>
      <c r="H7784" s="2"/>
      <c r="I7784" s="3"/>
      <c r="K7784" s="3"/>
      <c r="L7784"/>
      <c r="M7784" s="275"/>
      <c r="O7784" s="3"/>
      <c r="P7784"/>
      <c r="Q7784" s="3"/>
    </row>
    <row r="7785" spans="1:17" x14ac:dyDescent="0.2">
      <c r="A7785"/>
      <c r="H7785" s="2"/>
      <c r="I7785" s="3"/>
      <c r="K7785" s="3"/>
      <c r="L7785"/>
      <c r="M7785" s="275"/>
      <c r="O7785" s="3"/>
      <c r="P7785"/>
      <c r="Q7785" s="3"/>
    </row>
    <row r="7786" spans="1:17" x14ac:dyDescent="0.2">
      <c r="A7786"/>
      <c r="H7786" s="2"/>
      <c r="I7786" s="3"/>
      <c r="K7786" s="3"/>
      <c r="L7786"/>
      <c r="M7786" s="275"/>
      <c r="O7786" s="3"/>
      <c r="P7786"/>
      <c r="Q7786" s="3"/>
    </row>
    <row r="7787" spans="1:17" x14ac:dyDescent="0.2">
      <c r="A7787"/>
      <c r="H7787" s="2"/>
      <c r="I7787" s="3"/>
      <c r="K7787" s="3"/>
      <c r="L7787"/>
      <c r="M7787" s="275"/>
      <c r="O7787" s="3"/>
      <c r="P7787"/>
      <c r="Q7787" s="3"/>
    </row>
    <row r="7788" spans="1:17" x14ac:dyDescent="0.2">
      <c r="A7788"/>
      <c r="H7788" s="2"/>
      <c r="I7788" s="3"/>
      <c r="K7788" s="3"/>
      <c r="L7788"/>
      <c r="M7788" s="275"/>
      <c r="O7788" s="3"/>
      <c r="P7788"/>
      <c r="Q7788" s="3"/>
    </row>
    <row r="7789" spans="1:17" x14ac:dyDescent="0.2">
      <c r="A7789"/>
      <c r="H7789" s="2"/>
      <c r="I7789" s="3"/>
      <c r="K7789" s="3"/>
      <c r="L7789"/>
      <c r="M7789" s="275"/>
      <c r="O7789" s="3"/>
      <c r="P7789"/>
      <c r="Q7789" s="3"/>
    </row>
    <row r="7790" spans="1:17" x14ac:dyDescent="0.2">
      <c r="A7790"/>
      <c r="H7790" s="2"/>
      <c r="I7790" s="3"/>
      <c r="K7790" s="3"/>
      <c r="L7790"/>
      <c r="M7790" s="275"/>
      <c r="O7790" s="3"/>
      <c r="P7790"/>
      <c r="Q7790" s="3"/>
    </row>
    <row r="7791" spans="1:17" x14ac:dyDescent="0.2">
      <c r="A7791"/>
      <c r="H7791" s="2"/>
      <c r="I7791" s="3"/>
      <c r="K7791" s="3"/>
      <c r="L7791"/>
      <c r="M7791" s="275"/>
      <c r="O7791" s="3"/>
      <c r="P7791"/>
      <c r="Q7791" s="3"/>
    </row>
    <row r="7792" spans="1:17" x14ac:dyDescent="0.2">
      <c r="A7792"/>
      <c r="H7792" s="2"/>
      <c r="I7792" s="3"/>
      <c r="K7792" s="3"/>
      <c r="L7792"/>
      <c r="M7792" s="275"/>
      <c r="O7792" s="3"/>
      <c r="P7792"/>
      <c r="Q7792" s="3"/>
    </row>
    <row r="7793" spans="1:17" x14ac:dyDescent="0.2">
      <c r="A7793"/>
      <c r="H7793" s="2"/>
      <c r="I7793" s="3"/>
      <c r="K7793" s="3"/>
      <c r="L7793"/>
      <c r="M7793" s="275"/>
      <c r="O7793" s="3"/>
      <c r="P7793"/>
      <c r="Q7793" s="3"/>
    </row>
    <row r="7794" spans="1:17" x14ac:dyDescent="0.2">
      <c r="A7794"/>
      <c r="H7794" s="2"/>
      <c r="I7794" s="3"/>
      <c r="K7794" s="3"/>
      <c r="L7794"/>
      <c r="M7794" s="275"/>
      <c r="O7794" s="3"/>
      <c r="P7794"/>
      <c r="Q7794" s="3"/>
    </row>
    <row r="7795" spans="1:17" x14ac:dyDescent="0.2">
      <c r="A7795"/>
      <c r="H7795" s="2"/>
      <c r="I7795" s="3"/>
      <c r="K7795" s="3"/>
      <c r="L7795"/>
      <c r="M7795" s="275"/>
      <c r="O7795" s="3"/>
      <c r="P7795"/>
      <c r="Q7795" s="3"/>
    </row>
    <row r="7796" spans="1:17" x14ac:dyDescent="0.2">
      <c r="A7796"/>
      <c r="H7796" s="2"/>
      <c r="I7796" s="3"/>
      <c r="K7796" s="3"/>
      <c r="L7796"/>
      <c r="M7796" s="275"/>
      <c r="O7796" s="3"/>
      <c r="P7796"/>
      <c r="Q7796" s="3"/>
    </row>
    <row r="7797" spans="1:17" x14ac:dyDescent="0.2">
      <c r="A7797"/>
      <c r="H7797" s="2"/>
      <c r="I7797" s="3"/>
      <c r="K7797" s="3"/>
      <c r="L7797"/>
      <c r="M7797" s="275"/>
      <c r="O7797" s="3"/>
      <c r="P7797"/>
      <c r="Q7797" s="3"/>
    </row>
    <row r="7798" spans="1:17" x14ac:dyDescent="0.2">
      <c r="A7798"/>
      <c r="H7798" s="2"/>
      <c r="I7798" s="3"/>
      <c r="K7798" s="3"/>
      <c r="L7798"/>
      <c r="M7798" s="275"/>
      <c r="O7798" s="3"/>
      <c r="P7798"/>
      <c r="Q7798" s="3"/>
    </row>
    <row r="7799" spans="1:17" x14ac:dyDescent="0.2">
      <c r="A7799"/>
      <c r="H7799" s="2"/>
      <c r="I7799" s="3"/>
      <c r="K7799" s="3"/>
      <c r="L7799"/>
      <c r="M7799" s="275"/>
      <c r="O7799" s="3"/>
      <c r="P7799"/>
      <c r="Q7799" s="3"/>
    </row>
    <row r="7800" spans="1:17" x14ac:dyDescent="0.2">
      <c r="A7800"/>
      <c r="H7800" s="2"/>
      <c r="I7800" s="3"/>
      <c r="K7800" s="3"/>
      <c r="L7800"/>
      <c r="M7800" s="275"/>
      <c r="O7800" s="3"/>
      <c r="P7800"/>
      <c r="Q7800" s="3"/>
    </row>
    <row r="7801" spans="1:17" x14ac:dyDescent="0.2">
      <c r="A7801"/>
      <c r="H7801" s="2"/>
      <c r="I7801" s="3"/>
      <c r="K7801" s="3"/>
      <c r="L7801"/>
      <c r="M7801" s="275"/>
      <c r="O7801" s="3"/>
      <c r="P7801"/>
      <c r="Q7801" s="3"/>
    </row>
    <row r="7802" spans="1:17" x14ac:dyDescent="0.2">
      <c r="A7802"/>
      <c r="H7802" s="2"/>
      <c r="I7802" s="3"/>
      <c r="K7802" s="3"/>
      <c r="L7802"/>
      <c r="M7802" s="275"/>
      <c r="O7802" s="3"/>
      <c r="P7802"/>
      <c r="Q7802" s="3"/>
    </row>
    <row r="7803" spans="1:17" x14ac:dyDescent="0.2">
      <c r="A7803"/>
      <c r="H7803" s="2"/>
      <c r="I7803" s="3"/>
      <c r="K7803" s="3"/>
      <c r="L7803"/>
      <c r="M7803" s="275"/>
      <c r="O7803" s="3"/>
      <c r="P7803"/>
      <c r="Q7803" s="3"/>
    </row>
    <row r="7804" spans="1:17" x14ac:dyDescent="0.2">
      <c r="A7804"/>
      <c r="H7804" s="2"/>
      <c r="I7804" s="3"/>
      <c r="K7804" s="3"/>
      <c r="L7804"/>
      <c r="M7804" s="275"/>
      <c r="O7804" s="3"/>
      <c r="P7804"/>
      <c r="Q7804" s="3"/>
    </row>
    <row r="7805" spans="1:17" x14ac:dyDescent="0.2">
      <c r="A7805"/>
      <c r="H7805" s="2"/>
      <c r="I7805" s="3"/>
      <c r="K7805" s="3"/>
      <c r="L7805"/>
      <c r="M7805" s="275"/>
      <c r="O7805" s="3"/>
      <c r="P7805"/>
      <c r="Q7805" s="3"/>
    </row>
    <row r="7806" spans="1:17" x14ac:dyDescent="0.2">
      <c r="A7806"/>
      <c r="H7806" s="2"/>
      <c r="I7806" s="3"/>
      <c r="K7806" s="3"/>
      <c r="L7806"/>
      <c r="M7806" s="275"/>
      <c r="O7806" s="3"/>
      <c r="P7806"/>
      <c r="Q7806" s="3"/>
    </row>
    <row r="7807" spans="1:17" x14ac:dyDescent="0.2">
      <c r="A7807"/>
      <c r="H7807" s="2"/>
      <c r="I7807" s="3"/>
      <c r="K7807" s="3"/>
      <c r="L7807"/>
      <c r="M7807" s="275"/>
      <c r="O7807" s="3"/>
      <c r="P7807"/>
      <c r="Q7807" s="3"/>
    </row>
    <row r="7808" spans="1:17" x14ac:dyDescent="0.2">
      <c r="A7808"/>
      <c r="H7808" s="2"/>
      <c r="I7808" s="3"/>
      <c r="K7808" s="3"/>
      <c r="L7808"/>
      <c r="M7808" s="275"/>
      <c r="O7808" s="3"/>
      <c r="P7808"/>
      <c r="Q7808" s="3"/>
    </row>
    <row r="7809" spans="1:17" x14ac:dyDescent="0.2">
      <c r="A7809"/>
      <c r="H7809" s="2"/>
      <c r="I7809" s="3"/>
      <c r="K7809" s="3"/>
      <c r="L7809"/>
      <c r="M7809" s="275"/>
      <c r="O7809" s="3"/>
      <c r="P7809"/>
      <c r="Q7809" s="3"/>
    </row>
    <row r="7810" spans="1:17" x14ac:dyDescent="0.2">
      <c r="A7810"/>
      <c r="H7810" s="2"/>
      <c r="I7810" s="3"/>
      <c r="K7810" s="3"/>
      <c r="L7810"/>
      <c r="M7810" s="275"/>
      <c r="O7810" s="3"/>
      <c r="P7810"/>
      <c r="Q7810" s="3"/>
    </row>
    <row r="7811" spans="1:17" x14ac:dyDescent="0.2">
      <c r="A7811"/>
      <c r="H7811" s="2"/>
      <c r="I7811" s="3"/>
      <c r="K7811" s="3"/>
      <c r="L7811"/>
      <c r="M7811" s="275"/>
      <c r="O7811" s="3"/>
      <c r="P7811"/>
      <c r="Q7811" s="3"/>
    </row>
    <row r="7812" spans="1:17" x14ac:dyDescent="0.2">
      <c r="A7812"/>
      <c r="H7812" s="2"/>
      <c r="I7812" s="3"/>
      <c r="K7812" s="3"/>
      <c r="L7812"/>
      <c r="M7812" s="275"/>
      <c r="O7812" s="3"/>
      <c r="P7812"/>
      <c r="Q7812" s="3"/>
    </row>
    <row r="7813" spans="1:17" x14ac:dyDescent="0.2">
      <c r="A7813"/>
      <c r="H7813" s="2"/>
      <c r="I7813" s="3"/>
      <c r="K7813" s="3"/>
      <c r="L7813"/>
      <c r="M7813" s="275"/>
      <c r="O7813" s="3"/>
      <c r="P7813"/>
      <c r="Q7813" s="3"/>
    </row>
    <row r="7814" spans="1:17" x14ac:dyDescent="0.2">
      <c r="A7814"/>
      <c r="H7814" s="2"/>
      <c r="I7814" s="3"/>
      <c r="K7814" s="3"/>
      <c r="L7814"/>
      <c r="M7814" s="275"/>
      <c r="O7814" s="3"/>
      <c r="P7814"/>
      <c r="Q7814" s="3"/>
    </row>
    <row r="7815" spans="1:17" x14ac:dyDescent="0.2">
      <c r="A7815"/>
      <c r="H7815" s="2"/>
      <c r="I7815" s="3"/>
      <c r="K7815" s="3"/>
      <c r="L7815"/>
      <c r="M7815" s="275"/>
      <c r="O7815" s="3"/>
      <c r="P7815"/>
      <c r="Q7815" s="3"/>
    </row>
    <row r="7816" spans="1:17" x14ac:dyDescent="0.2">
      <c r="A7816"/>
      <c r="H7816" s="2"/>
      <c r="I7816" s="3"/>
      <c r="K7816" s="3"/>
      <c r="L7816"/>
      <c r="M7816" s="275"/>
      <c r="O7816" s="3"/>
      <c r="P7816"/>
      <c r="Q7816" s="3"/>
    </row>
    <row r="7817" spans="1:17" x14ac:dyDescent="0.2">
      <c r="A7817"/>
      <c r="H7817" s="2"/>
      <c r="I7817" s="3"/>
      <c r="K7817" s="3"/>
      <c r="L7817"/>
      <c r="M7817" s="275"/>
      <c r="O7817" s="3"/>
      <c r="P7817"/>
      <c r="Q7817" s="3"/>
    </row>
    <row r="7818" spans="1:17" x14ac:dyDescent="0.2">
      <c r="A7818"/>
      <c r="H7818" s="2"/>
      <c r="I7818" s="3"/>
      <c r="K7818" s="3"/>
      <c r="L7818"/>
      <c r="M7818" s="275"/>
      <c r="O7818" s="3"/>
      <c r="P7818"/>
      <c r="Q7818" s="3"/>
    </row>
    <row r="7819" spans="1:17" x14ac:dyDescent="0.2">
      <c r="A7819"/>
      <c r="H7819" s="2"/>
      <c r="I7819" s="3"/>
      <c r="K7819" s="3"/>
      <c r="L7819"/>
      <c r="M7819" s="275"/>
      <c r="O7819" s="3"/>
      <c r="P7819"/>
      <c r="Q7819" s="3"/>
    </row>
    <row r="7820" spans="1:17" x14ac:dyDescent="0.2">
      <c r="A7820"/>
      <c r="H7820" s="2"/>
      <c r="I7820" s="3"/>
      <c r="K7820" s="3"/>
      <c r="L7820"/>
      <c r="M7820" s="275"/>
      <c r="O7820" s="3"/>
      <c r="P7820"/>
      <c r="Q7820" s="3"/>
    </row>
    <row r="7821" spans="1:17" x14ac:dyDescent="0.2">
      <c r="A7821"/>
      <c r="H7821" s="2"/>
      <c r="I7821" s="3"/>
      <c r="K7821" s="3"/>
      <c r="L7821"/>
      <c r="M7821" s="275"/>
      <c r="O7821" s="3"/>
      <c r="P7821"/>
      <c r="Q7821" s="3"/>
    </row>
    <row r="7822" spans="1:17" x14ac:dyDescent="0.2">
      <c r="A7822"/>
      <c r="H7822" s="2"/>
      <c r="I7822" s="3"/>
      <c r="K7822" s="3"/>
      <c r="L7822"/>
      <c r="M7822" s="275"/>
      <c r="O7822" s="3"/>
      <c r="P7822"/>
      <c r="Q7822" s="3"/>
    </row>
    <row r="7823" spans="1:17" x14ac:dyDescent="0.2">
      <c r="A7823"/>
      <c r="H7823" s="2"/>
      <c r="I7823" s="3"/>
      <c r="K7823" s="3"/>
      <c r="L7823"/>
      <c r="M7823" s="275"/>
      <c r="O7823" s="3"/>
      <c r="P7823"/>
      <c r="Q7823" s="3"/>
    </row>
    <row r="7824" spans="1:17" x14ac:dyDescent="0.2">
      <c r="A7824"/>
      <c r="H7824" s="2"/>
      <c r="I7824" s="3"/>
      <c r="K7824" s="3"/>
      <c r="L7824"/>
      <c r="M7824" s="275"/>
      <c r="O7824" s="3"/>
      <c r="P7824"/>
      <c r="Q7824" s="3"/>
    </row>
    <row r="7825" spans="1:17" x14ac:dyDescent="0.2">
      <c r="A7825"/>
      <c r="H7825" s="2"/>
      <c r="I7825" s="3"/>
      <c r="K7825" s="3"/>
      <c r="L7825"/>
      <c r="M7825" s="275"/>
      <c r="O7825" s="3"/>
      <c r="P7825"/>
      <c r="Q7825" s="3"/>
    </row>
    <row r="7826" spans="1:17" x14ac:dyDescent="0.2">
      <c r="A7826"/>
      <c r="H7826" s="2"/>
      <c r="I7826" s="3"/>
      <c r="K7826" s="3"/>
      <c r="L7826"/>
      <c r="M7826" s="275"/>
      <c r="O7826" s="3"/>
      <c r="P7826"/>
      <c r="Q7826" s="3"/>
    </row>
    <row r="7827" spans="1:17" x14ac:dyDescent="0.2">
      <c r="A7827"/>
      <c r="H7827" s="2"/>
      <c r="I7827" s="3"/>
      <c r="K7827" s="3"/>
      <c r="L7827"/>
      <c r="M7827" s="275"/>
      <c r="O7827" s="3"/>
      <c r="P7827"/>
      <c r="Q7827" s="3"/>
    </row>
    <row r="7828" spans="1:17" x14ac:dyDescent="0.2">
      <c r="A7828"/>
      <c r="H7828" s="2"/>
      <c r="I7828" s="3"/>
      <c r="K7828" s="3"/>
      <c r="L7828"/>
      <c r="M7828" s="275"/>
      <c r="O7828" s="3"/>
      <c r="P7828"/>
      <c r="Q7828" s="3"/>
    </row>
    <row r="7829" spans="1:17" x14ac:dyDescent="0.2">
      <c r="A7829"/>
      <c r="H7829" s="2"/>
      <c r="I7829" s="3"/>
      <c r="K7829" s="3"/>
      <c r="L7829"/>
      <c r="M7829" s="275"/>
      <c r="O7829" s="3"/>
      <c r="P7829"/>
      <c r="Q7829" s="3"/>
    </row>
    <row r="7830" spans="1:17" x14ac:dyDescent="0.2">
      <c r="A7830"/>
      <c r="H7830" s="2"/>
      <c r="I7830" s="3"/>
      <c r="K7830" s="3"/>
      <c r="L7830"/>
      <c r="M7830" s="275"/>
      <c r="O7830" s="3"/>
      <c r="P7830"/>
      <c r="Q7830" s="3"/>
    </row>
    <row r="7831" spans="1:17" x14ac:dyDescent="0.2">
      <c r="A7831"/>
      <c r="H7831" s="2"/>
      <c r="I7831" s="3"/>
      <c r="K7831" s="3"/>
      <c r="L7831"/>
      <c r="M7831" s="275"/>
      <c r="O7831" s="3"/>
      <c r="P7831"/>
      <c r="Q7831" s="3"/>
    </row>
    <row r="7832" spans="1:17" x14ac:dyDescent="0.2">
      <c r="A7832"/>
      <c r="H7832" s="2"/>
      <c r="I7832" s="3"/>
      <c r="K7832" s="3"/>
      <c r="L7832"/>
      <c r="M7832" s="275"/>
      <c r="O7832" s="3"/>
      <c r="P7832"/>
      <c r="Q7832" s="3"/>
    </row>
    <row r="7833" spans="1:17" x14ac:dyDescent="0.2">
      <c r="A7833"/>
      <c r="H7833" s="2"/>
      <c r="I7833" s="3"/>
      <c r="K7833" s="3"/>
      <c r="L7833"/>
      <c r="M7833" s="275"/>
      <c r="O7833" s="3"/>
      <c r="P7833"/>
      <c r="Q7833" s="3"/>
    </row>
    <row r="7834" spans="1:17" x14ac:dyDescent="0.2">
      <c r="A7834"/>
      <c r="H7834" s="2"/>
      <c r="I7834" s="3"/>
      <c r="K7834" s="3"/>
      <c r="L7834"/>
      <c r="M7834" s="275"/>
      <c r="O7834" s="3"/>
      <c r="P7834"/>
      <c r="Q7834" s="3"/>
    </row>
    <row r="7835" spans="1:17" x14ac:dyDescent="0.2">
      <c r="A7835"/>
      <c r="H7835" s="2"/>
      <c r="I7835" s="3"/>
      <c r="K7835" s="3"/>
      <c r="L7835"/>
      <c r="M7835" s="275"/>
      <c r="O7835" s="3"/>
      <c r="P7835"/>
      <c r="Q7835" s="3"/>
    </row>
    <row r="7836" spans="1:17" x14ac:dyDescent="0.2">
      <c r="A7836"/>
      <c r="H7836" s="2"/>
      <c r="I7836" s="3"/>
      <c r="K7836" s="3"/>
      <c r="L7836"/>
      <c r="M7836" s="275"/>
      <c r="O7836" s="3"/>
      <c r="P7836"/>
      <c r="Q7836" s="3"/>
    </row>
    <row r="7837" spans="1:17" x14ac:dyDescent="0.2">
      <c r="A7837"/>
      <c r="H7837" s="2"/>
      <c r="I7837" s="3"/>
      <c r="K7837" s="3"/>
      <c r="L7837"/>
      <c r="M7837" s="275"/>
      <c r="O7837" s="3"/>
      <c r="P7837"/>
      <c r="Q7837" s="3"/>
    </row>
    <row r="7838" spans="1:17" x14ac:dyDescent="0.2">
      <c r="A7838"/>
      <c r="H7838" s="2"/>
      <c r="I7838" s="3"/>
      <c r="K7838" s="3"/>
      <c r="L7838"/>
      <c r="M7838" s="275"/>
      <c r="O7838" s="3"/>
      <c r="P7838"/>
      <c r="Q7838" s="3"/>
    </row>
    <row r="7839" spans="1:17" x14ac:dyDescent="0.2">
      <c r="A7839"/>
      <c r="H7839" s="2"/>
      <c r="I7839" s="3"/>
      <c r="K7839" s="3"/>
      <c r="L7839"/>
      <c r="M7839" s="275"/>
      <c r="O7839" s="3"/>
      <c r="P7839"/>
      <c r="Q7839" s="3"/>
    </row>
    <row r="7840" spans="1:17" x14ac:dyDescent="0.2">
      <c r="A7840"/>
      <c r="H7840" s="2"/>
      <c r="I7840" s="3"/>
      <c r="K7840" s="3"/>
      <c r="L7840"/>
      <c r="M7840" s="275"/>
      <c r="O7840" s="3"/>
      <c r="P7840"/>
      <c r="Q7840" s="3"/>
    </row>
    <row r="7841" spans="1:17" x14ac:dyDescent="0.2">
      <c r="A7841"/>
      <c r="H7841" s="2"/>
      <c r="I7841" s="3"/>
      <c r="K7841" s="3"/>
      <c r="L7841"/>
      <c r="M7841" s="275"/>
      <c r="O7841" s="3"/>
      <c r="P7841"/>
      <c r="Q7841" s="3"/>
    </row>
    <row r="7842" spans="1:17" x14ac:dyDescent="0.2">
      <c r="A7842"/>
      <c r="H7842" s="2"/>
      <c r="I7842" s="3"/>
      <c r="K7842" s="3"/>
      <c r="L7842"/>
      <c r="M7842" s="275"/>
      <c r="O7842" s="3"/>
      <c r="P7842"/>
      <c r="Q7842" s="3"/>
    </row>
    <row r="7843" spans="1:17" x14ac:dyDescent="0.2">
      <c r="A7843"/>
      <c r="H7843" s="2"/>
      <c r="I7843" s="3"/>
      <c r="K7843" s="3"/>
      <c r="L7843"/>
      <c r="M7843" s="275"/>
      <c r="O7843" s="3"/>
      <c r="P7843"/>
      <c r="Q7843" s="3"/>
    </row>
    <row r="7844" spans="1:17" x14ac:dyDescent="0.2">
      <c r="A7844"/>
      <c r="H7844" s="2"/>
      <c r="I7844" s="3"/>
      <c r="K7844" s="3"/>
      <c r="L7844"/>
      <c r="M7844" s="275"/>
      <c r="O7844" s="3"/>
      <c r="P7844"/>
      <c r="Q7844" s="3"/>
    </row>
    <row r="7845" spans="1:17" x14ac:dyDescent="0.2">
      <c r="A7845"/>
      <c r="H7845" s="2"/>
      <c r="I7845" s="3"/>
      <c r="K7845" s="3"/>
      <c r="L7845"/>
      <c r="M7845" s="275"/>
      <c r="O7845" s="3"/>
      <c r="P7845"/>
      <c r="Q7845" s="3"/>
    </row>
    <row r="7846" spans="1:17" x14ac:dyDescent="0.2">
      <c r="A7846"/>
      <c r="H7846" s="2"/>
      <c r="I7846" s="3"/>
      <c r="K7846" s="3"/>
      <c r="L7846"/>
      <c r="M7846" s="275"/>
      <c r="O7846" s="3"/>
      <c r="P7846"/>
      <c r="Q7846" s="3"/>
    </row>
    <row r="7847" spans="1:17" x14ac:dyDescent="0.2">
      <c r="A7847"/>
      <c r="H7847" s="2"/>
      <c r="I7847" s="3"/>
      <c r="K7847" s="3"/>
      <c r="L7847"/>
      <c r="M7847" s="275"/>
      <c r="O7847" s="3"/>
      <c r="P7847"/>
      <c r="Q7847" s="3"/>
    </row>
    <row r="7848" spans="1:17" x14ac:dyDescent="0.2">
      <c r="A7848"/>
      <c r="H7848" s="2"/>
      <c r="I7848" s="3"/>
      <c r="K7848" s="3"/>
      <c r="L7848"/>
      <c r="M7848" s="275"/>
      <c r="O7848" s="3"/>
      <c r="P7848"/>
      <c r="Q7848" s="3"/>
    </row>
    <row r="7849" spans="1:17" x14ac:dyDescent="0.2">
      <c r="A7849"/>
      <c r="H7849" s="2"/>
      <c r="I7849" s="3"/>
      <c r="K7849" s="3"/>
      <c r="L7849"/>
      <c r="M7849" s="275"/>
      <c r="O7849" s="3"/>
      <c r="P7849"/>
      <c r="Q7849" s="3"/>
    </row>
    <row r="7850" spans="1:17" x14ac:dyDescent="0.2">
      <c r="A7850"/>
      <c r="H7850" s="2"/>
      <c r="I7850" s="3"/>
      <c r="K7850" s="3"/>
      <c r="L7850"/>
      <c r="M7850" s="275"/>
      <c r="O7850" s="3"/>
      <c r="P7850"/>
      <c r="Q7850" s="3"/>
    </row>
    <row r="7851" spans="1:17" x14ac:dyDescent="0.2">
      <c r="A7851"/>
      <c r="H7851" s="2"/>
      <c r="I7851" s="3"/>
      <c r="K7851" s="3"/>
      <c r="L7851"/>
      <c r="M7851" s="275"/>
      <c r="O7851" s="3"/>
      <c r="P7851"/>
      <c r="Q7851" s="3"/>
    </row>
    <row r="7852" spans="1:17" x14ac:dyDescent="0.2">
      <c r="A7852"/>
      <c r="H7852" s="2"/>
      <c r="I7852" s="3"/>
      <c r="K7852" s="3"/>
      <c r="L7852"/>
      <c r="M7852" s="275"/>
      <c r="O7852" s="3"/>
      <c r="P7852"/>
      <c r="Q7852" s="3"/>
    </row>
    <row r="7853" spans="1:17" x14ac:dyDescent="0.2">
      <c r="A7853"/>
      <c r="H7853" s="2"/>
      <c r="I7853" s="3"/>
      <c r="K7853" s="3"/>
      <c r="L7853"/>
      <c r="M7853" s="275"/>
      <c r="O7853" s="3"/>
      <c r="P7853"/>
      <c r="Q7853" s="3"/>
    </row>
    <row r="7854" spans="1:17" x14ac:dyDescent="0.2">
      <c r="A7854"/>
      <c r="H7854" s="2"/>
      <c r="I7854" s="3"/>
      <c r="K7854" s="3"/>
      <c r="L7854"/>
      <c r="M7854" s="275"/>
      <c r="O7854" s="3"/>
      <c r="P7854"/>
      <c r="Q7854" s="3"/>
    </row>
    <row r="7855" spans="1:17" x14ac:dyDescent="0.2">
      <c r="A7855"/>
      <c r="H7855" s="2"/>
      <c r="I7855" s="3"/>
      <c r="K7855" s="3"/>
      <c r="L7855"/>
      <c r="M7855" s="275"/>
      <c r="O7855" s="3"/>
      <c r="P7855"/>
      <c r="Q7855" s="3"/>
    </row>
    <row r="7856" spans="1:17" x14ac:dyDescent="0.2">
      <c r="A7856"/>
      <c r="H7856" s="2"/>
      <c r="I7856" s="3"/>
      <c r="K7856" s="3"/>
      <c r="L7856"/>
      <c r="M7856" s="275"/>
      <c r="O7856" s="3"/>
      <c r="P7856"/>
      <c r="Q7856" s="3"/>
    </row>
    <row r="7857" spans="1:17" x14ac:dyDescent="0.2">
      <c r="A7857"/>
      <c r="H7857" s="2"/>
      <c r="I7857" s="3"/>
      <c r="K7857" s="3"/>
      <c r="L7857"/>
      <c r="M7857" s="275"/>
      <c r="O7857" s="3"/>
      <c r="P7857"/>
      <c r="Q7857" s="3"/>
    </row>
    <row r="7858" spans="1:17" x14ac:dyDescent="0.2">
      <c r="A7858"/>
      <c r="H7858" s="2"/>
      <c r="I7858" s="3"/>
      <c r="K7858" s="3"/>
      <c r="L7858"/>
      <c r="M7858" s="275"/>
      <c r="O7858" s="3"/>
      <c r="P7858"/>
      <c r="Q7858" s="3"/>
    </row>
    <row r="7859" spans="1:17" x14ac:dyDescent="0.2">
      <c r="A7859"/>
      <c r="H7859" s="2"/>
      <c r="I7859" s="3"/>
      <c r="K7859" s="3"/>
      <c r="L7859"/>
      <c r="M7859" s="275"/>
      <c r="O7859" s="3"/>
      <c r="P7859"/>
      <c r="Q7859" s="3"/>
    </row>
    <row r="7860" spans="1:17" x14ac:dyDescent="0.2">
      <c r="A7860"/>
      <c r="H7860" s="2"/>
      <c r="I7860" s="3"/>
      <c r="K7860" s="3"/>
      <c r="L7860"/>
      <c r="M7860" s="275"/>
      <c r="O7860" s="3"/>
      <c r="P7860"/>
      <c r="Q7860" s="3"/>
    </row>
    <row r="7861" spans="1:17" x14ac:dyDescent="0.2">
      <c r="A7861"/>
      <c r="H7861" s="2"/>
      <c r="I7861" s="3"/>
      <c r="K7861" s="3"/>
      <c r="L7861"/>
      <c r="M7861" s="275"/>
      <c r="O7861" s="3"/>
      <c r="P7861"/>
      <c r="Q7861" s="3"/>
    </row>
    <row r="7862" spans="1:17" x14ac:dyDescent="0.2">
      <c r="A7862"/>
      <c r="H7862" s="2"/>
      <c r="I7862" s="3"/>
      <c r="K7862" s="3"/>
      <c r="L7862"/>
      <c r="M7862" s="275"/>
      <c r="O7862" s="3"/>
      <c r="P7862"/>
      <c r="Q7862" s="3"/>
    </row>
    <row r="7863" spans="1:17" x14ac:dyDescent="0.2">
      <c r="A7863"/>
      <c r="H7863" s="2"/>
      <c r="I7863" s="3"/>
      <c r="K7863" s="3"/>
      <c r="L7863"/>
      <c r="M7863" s="275"/>
      <c r="O7863" s="3"/>
      <c r="P7863"/>
      <c r="Q7863" s="3"/>
    </row>
    <row r="7864" spans="1:17" x14ac:dyDescent="0.2">
      <c r="A7864"/>
      <c r="H7864" s="2"/>
      <c r="I7864" s="3"/>
      <c r="K7864" s="3"/>
      <c r="L7864"/>
      <c r="M7864" s="275"/>
      <c r="O7864" s="3"/>
      <c r="P7864"/>
      <c r="Q7864" s="3"/>
    </row>
    <row r="7865" spans="1:17" x14ac:dyDescent="0.2">
      <c r="A7865"/>
      <c r="H7865" s="2"/>
      <c r="I7865" s="3"/>
      <c r="K7865" s="3"/>
      <c r="L7865"/>
      <c r="M7865" s="275"/>
      <c r="O7865" s="3"/>
      <c r="P7865"/>
      <c r="Q7865" s="3"/>
    </row>
    <row r="7866" spans="1:17" x14ac:dyDescent="0.2">
      <c r="A7866"/>
      <c r="H7866" s="2"/>
      <c r="I7866" s="3"/>
      <c r="K7866" s="3"/>
      <c r="L7866"/>
      <c r="M7866" s="275"/>
      <c r="O7866" s="3"/>
      <c r="P7866"/>
      <c r="Q7866" s="3"/>
    </row>
    <row r="7867" spans="1:17" x14ac:dyDescent="0.2">
      <c r="A7867"/>
      <c r="H7867" s="2"/>
      <c r="I7867" s="3"/>
      <c r="K7867" s="3"/>
      <c r="L7867"/>
      <c r="M7867" s="275"/>
      <c r="O7867" s="3"/>
      <c r="P7867"/>
      <c r="Q7867" s="3"/>
    </row>
    <row r="7868" spans="1:17" x14ac:dyDescent="0.2">
      <c r="A7868"/>
      <c r="H7868" s="2"/>
      <c r="I7868" s="3"/>
      <c r="K7868" s="3"/>
      <c r="L7868"/>
      <c r="M7868" s="275"/>
      <c r="O7868" s="3"/>
      <c r="P7868"/>
      <c r="Q7868" s="3"/>
    </row>
    <row r="7869" spans="1:17" x14ac:dyDescent="0.2">
      <c r="A7869"/>
      <c r="H7869" s="2"/>
      <c r="I7869" s="3"/>
      <c r="K7869" s="3"/>
      <c r="L7869"/>
      <c r="M7869" s="275"/>
      <c r="O7869" s="3"/>
      <c r="P7869"/>
      <c r="Q7869" s="3"/>
    </row>
    <row r="7870" spans="1:17" x14ac:dyDescent="0.2">
      <c r="A7870"/>
      <c r="H7870" s="2"/>
      <c r="I7870" s="3"/>
      <c r="K7870" s="3"/>
      <c r="L7870"/>
      <c r="M7870" s="275"/>
      <c r="O7870" s="3"/>
      <c r="P7870"/>
      <c r="Q7870" s="3"/>
    </row>
    <row r="7871" spans="1:17" x14ac:dyDescent="0.2">
      <c r="A7871"/>
      <c r="H7871" s="2"/>
      <c r="I7871" s="3"/>
      <c r="K7871" s="3"/>
      <c r="L7871"/>
      <c r="M7871" s="275"/>
      <c r="O7871" s="3"/>
      <c r="P7871"/>
      <c r="Q7871" s="3"/>
    </row>
    <row r="7872" spans="1:17" x14ac:dyDescent="0.2">
      <c r="A7872"/>
      <c r="H7872" s="2"/>
      <c r="I7872" s="3"/>
      <c r="K7872" s="3"/>
      <c r="L7872"/>
      <c r="M7872" s="275"/>
      <c r="O7872" s="3"/>
      <c r="P7872"/>
      <c r="Q7872" s="3"/>
    </row>
    <row r="7873" spans="1:17" x14ac:dyDescent="0.2">
      <c r="A7873"/>
      <c r="H7873" s="2"/>
      <c r="I7873" s="3"/>
      <c r="K7873" s="3"/>
      <c r="L7873"/>
      <c r="M7873" s="275"/>
      <c r="O7873" s="3"/>
      <c r="P7873"/>
      <c r="Q7873" s="3"/>
    </row>
    <row r="7874" spans="1:17" x14ac:dyDescent="0.2">
      <c r="A7874"/>
      <c r="H7874" s="2"/>
      <c r="I7874" s="3"/>
      <c r="K7874" s="3"/>
      <c r="L7874"/>
      <c r="M7874" s="275"/>
      <c r="O7874" s="3"/>
      <c r="P7874"/>
      <c r="Q7874" s="3"/>
    </row>
    <row r="7875" spans="1:17" x14ac:dyDescent="0.2">
      <c r="A7875"/>
      <c r="H7875" s="2"/>
      <c r="I7875" s="3"/>
      <c r="K7875" s="3"/>
      <c r="L7875"/>
      <c r="M7875" s="275"/>
      <c r="O7875" s="3"/>
      <c r="P7875"/>
      <c r="Q7875" s="3"/>
    </row>
    <row r="7876" spans="1:17" x14ac:dyDescent="0.2">
      <c r="A7876"/>
      <c r="H7876" s="2"/>
      <c r="I7876" s="3"/>
      <c r="K7876" s="3"/>
      <c r="L7876"/>
      <c r="M7876" s="275"/>
      <c r="O7876" s="3"/>
      <c r="P7876"/>
      <c r="Q7876" s="3"/>
    </row>
    <row r="7877" spans="1:17" x14ac:dyDescent="0.2">
      <c r="A7877"/>
      <c r="H7877" s="2"/>
      <c r="I7877" s="3"/>
      <c r="K7877" s="3"/>
      <c r="L7877"/>
      <c r="M7877" s="275"/>
      <c r="O7877" s="3"/>
      <c r="P7877"/>
      <c r="Q7877" s="3"/>
    </row>
    <row r="7878" spans="1:17" x14ac:dyDescent="0.2">
      <c r="A7878"/>
      <c r="H7878" s="2"/>
      <c r="I7878" s="3"/>
      <c r="K7878" s="3"/>
      <c r="L7878"/>
      <c r="M7878" s="275"/>
      <c r="O7878" s="3"/>
      <c r="P7878"/>
      <c r="Q7878" s="3"/>
    </row>
    <row r="7879" spans="1:17" x14ac:dyDescent="0.2">
      <c r="A7879"/>
      <c r="H7879" s="2"/>
      <c r="I7879" s="3"/>
      <c r="K7879" s="3"/>
      <c r="L7879"/>
      <c r="M7879" s="275"/>
      <c r="O7879" s="3"/>
      <c r="P7879"/>
      <c r="Q7879" s="3"/>
    </row>
    <row r="7880" spans="1:17" x14ac:dyDescent="0.2">
      <c r="A7880"/>
      <c r="H7880" s="2"/>
      <c r="I7880" s="3"/>
      <c r="K7880" s="3"/>
      <c r="L7880"/>
      <c r="M7880" s="275"/>
      <c r="O7880" s="3"/>
      <c r="P7880"/>
      <c r="Q7880" s="3"/>
    </row>
    <row r="7881" spans="1:17" x14ac:dyDescent="0.2">
      <c r="A7881"/>
      <c r="H7881" s="2"/>
      <c r="I7881" s="3"/>
      <c r="K7881" s="3"/>
      <c r="L7881"/>
      <c r="M7881" s="275"/>
      <c r="O7881" s="3"/>
      <c r="P7881"/>
      <c r="Q7881" s="3"/>
    </row>
    <row r="7882" spans="1:17" x14ac:dyDescent="0.2">
      <c r="A7882"/>
      <c r="H7882" s="2"/>
      <c r="I7882" s="3"/>
      <c r="K7882" s="3"/>
      <c r="L7882"/>
      <c r="M7882" s="275"/>
      <c r="O7882" s="3"/>
      <c r="P7882"/>
      <c r="Q7882" s="3"/>
    </row>
    <row r="7883" spans="1:17" x14ac:dyDescent="0.2">
      <c r="A7883"/>
      <c r="H7883" s="2"/>
      <c r="I7883" s="3"/>
      <c r="K7883" s="3"/>
      <c r="L7883"/>
      <c r="M7883" s="275"/>
      <c r="O7883" s="3"/>
      <c r="P7883"/>
      <c r="Q7883" s="3"/>
    </row>
    <row r="7884" spans="1:17" x14ac:dyDescent="0.2">
      <c r="A7884"/>
      <c r="H7884" s="2"/>
      <c r="I7884" s="3"/>
      <c r="K7884" s="3"/>
      <c r="L7884"/>
      <c r="M7884" s="275"/>
      <c r="O7884" s="3"/>
      <c r="P7884"/>
      <c r="Q7884" s="3"/>
    </row>
    <row r="7885" spans="1:17" x14ac:dyDescent="0.2">
      <c r="A7885"/>
      <c r="H7885" s="2"/>
      <c r="I7885" s="3"/>
      <c r="K7885" s="3"/>
      <c r="L7885"/>
      <c r="M7885" s="275"/>
      <c r="O7885" s="3"/>
      <c r="P7885"/>
      <c r="Q7885" s="3"/>
    </row>
    <row r="7886" spans="1:17" x14ac:dyDescent="0.2">
      <c r="A7886"/>
      <c r="H7886" s="2"/>
      <c r="I7886" s="3"/>
      <c r="K7886" s="3"/>
      <c r="L7886"/>
      <c r="M7886" s="275"/>
      <c r="O7886" s="3"/>
      <c r="P7886"/>
      <c r="Q7886" s="3"/>
    </row>
    <row r="7887" spans="1:17" x14ac:dyDescent="0.2">
      <c r="A7887"/>
      <c r="H7887" s="2"/>
      <c r="I7887" s="3"/>
      <c r="K7887" s="3"/>
      <c r="L7887"/>
      <c r="M7887" s="275"/>
      <c r="O7887" s="3"/>
      <c r="P7887"/>
      <c r="Q7887" s="3"/>
    </row>
    <row r="7888" spans="1:17" x14ac:dyDescent="0.2">
      <c r="A7888"/>
      <c r="H7888" s="2"/>
      <c r="I7888" s="3"/>
      <c r="K7888" s="3"/>
      <c r="L7888"/>
      <c r="M7888" s="275"/>
      <c r="O7888" s="3"/>
      <c r="P7888"/>
      <c r="Q7888" s="3"/>
    </row>
    <row r="7889" spans="1:17" x14ac:dyDescent="0.2">
      <c r="A7889"/>
      <c r="H7889" s="2"/>
      <c r="I7889" s="3"/>
      <c r="K7889" s="3"/>
      <c r="L7889"/>
      <c r="M7889" s="275"/>
      <c r="O7889" s="3"/>
      <c r="P7889"/>
      <c r="Q7889" s="3"/>
    </row>
    <row r="7890" spans="1:17" x14ac:dyDescent="0.2">
      <c r="A7890"/>
      <c r="H7890" s="2"/>
      <c r="I7890" s="3"/>
      <c r="K7890" s="3"/>
      <c r="L7890"/>
      <c r="M7890" s="275"/>
      <c r="O7890" s="3"/>
      <c r="P7890"/>
      <c r="Q7890" s="3"/>
    </row>
    <row r="7891" spans="1:17" x14ac:dyDescent="0.2">
      <c r="A7891"/>
      <c r="H7891" s="2"/>
      <c r="I7891" s="3"/>
      <c r="K7891" s="3"/>
      <c r="L7891"/>
      <c r="M7891" s="275"/>
      <c r="O7891" s="3"/>
      <c r="P7891"/>
      <c r="Q7891" s="3"/>
    </row>
    <row r="7892" spans="1:17" x14ac:dyDescent="0.2">
      <c r="A7892"/>
      <c r="H7892" s="2"/>
      <c r="I7892" s="3"/>
      <c r="K7892" s="3"/>
      <c r="L7892"/>
      <c r="M7892" s="275"/>
      <c r="O7892" s="3"/>
      <c r="P7892"/>
      <c r="Q7892" s="3"/>
    </row>
    <row r="7893" spans="1:17" x14ac:dyDescent="0.2">
      <c r="A7893"/>
      <c r="H7893" s="2"/>
      <c r="I7893" s="3"/>
      <c r="K7893" s="3"/>
      <c r="L7893"/>
      <c r="M7893" s="275"/>
      <c r="O7893" s="3"/>
      <c r="P7893"/>
      <c r="Q7893" s="3"/>
    </row>
    <row r="7894" spans="1:17" x14ac:dyDescent="0.2">
      <c r="A7894"/>
      <c r="H7894" s="2"/>
      <c r="I7894" s="3"/>
      <c r="K7894" s="3"/>
      <c r="L7894"/>
      <c r="M7894" s="275"/>
      <c r="O7894" s="3"/>
      <c r="P7894"/>
      <c r="Q7894" s="3"/>
    </row>
    <row r="7895" spans="1:17" x14ac:dyDescent="0.2">
      <c r="A7895"/>
      <c r="H7895" s="2"/>
      <c r="I7895" s="3"/>
      <c r="K7895" s="3"/>
      <c r="L7895"/>
      <c r="M7895" s="275"/>
      <c r="O7895" s="3"/>
      <c r="P7895"/>
      <c r="Q7895" s="3"/>
    </row>
    <row r="7896" spans="1:17" x14ac:dyDescent="0.2">
      <c r="A7896"/>
      <c r="H7896" s="2"/>
      <c r="I7896" s="3"/>
      <c r="K7896" s="3"/>
      <c r="L7896"/>
      <c r="M7896" s="275"/>
      <c r="O7896" s="3"/>
      <c r="P7896"/>
      <c r="Q7896" s="3"/>
    </row>
    <row r="7897" spans="1:17" x14ac:dyDescent="0.2">
      <c r="A7897"/>
      <c r="H7897" s="2"/>
      <c r="I7897" s="3"/>
      <c r="K7897" s="3"/>
      <c r="L7897"/>
      <c r="M7897" s="275"/>
      <c r="O7897" s="3"/>
      <c r="P7897"/>
      <c r="Q7897" s="3"/>
    </row>
    <row r="7898" spans="1:17" x14ac:dyDescent="0.2">
      <c r="A7898"/>
      <c r="H7898" s="2"/>
      <c r="I7898" s="3"/>
      <c r="K7898" s="3"/>
      <c r="L7898"/>
      <c r="M7898" s="275"/>
      <c r="O7898" s="3"/>
      <c r="P7898"/>
      <c r="Q7898" s="3"/>
    </row>
    <row r="7899" spans="1:17" x14ac:dyDescent="0.2">
      <c r="A7899"/>
      <c r="H7899" s="2"/>
      <c r="I7899" s="3"/>
      <c r="K7899" s="3"/>
      <c r="L7899"/>
      <c r="M7899" s="275"/>
      <c r="O7899" s="3"/>
      <c r="P7899"/>
      <c r="Q7899" s="3"/>
    </row>
    <row r="7900" spans="1:17" x14ac:dyDescent="0.2">
      <c r="A7900"/>
      <c r="H7900" s="2"/>
      <c r="I7900" s="3"/>
      <c r="K7900" s="3"/>
      <c r="L7900"/>
      <c r="M7900" s="275"/>
      <c r="O7900" s="3"/>
      <c r="P7900"/>
      <c r="Q7900" s="3"/>
    </row>
    <row r="7901" spans="1:17" x14ac:dyDescent="0.2">
      <c r="A7901"/>
      <c r="H7901" s="2"/>
      <c r="I7901" s="3"/>
      <c r="K7901" s="3"/>
      <c r="L7901"/>
      <c r="M7901" s="275"/>
      <c r="O7901" s="3"/>
      <c r="P7901"/>
      <c r="Q7901" s="3"/>
    </row>
    <row r="7902" spans="1:17" x14ac:dyDescent="0.2">
      <c r="A7902"/>
      <c r="H7902" s="2"/>
      <c r="I7902" s="3"/>
      <c r="K7902" s="3"/>
      <c r="L7902"/>
      <c r="M7902" s="275"/>
      <c r="O7902" s="3"/>
      <c r="P7902"/>
      <c r="Q7902" s="3"/>
    </row>
    <row r="7903" spans="1:17" x14ac:dyDescent="0.2">
      <c r="A7903"/>
      <c r="H7903" s="2"/>
      <c r="I7903" s="3"/>
      <c r="K7903" s="3"/>
      <c r="L7903"/>
      <c r="M7903" s="275"/>
      <c r="O7903" s="3"/>
      <c r="P7903"/>
      <c r="Q7903" s="3"/>
    </row>
    <row r="7904" spans="1:17" x14ac:dyDescent="0.2">
      <c r="A7904"/>
      <c r="H7904" s="2"/>
      <c r="I7904" s="3"/>
      <c r="K7904" s="3"/>
      <c r="L7904"/>
      <c r="M7904" s="275"/>
      <c r="O7904" s="3"/>
      <c r="P7904"/>
      <c r="Q7904" s="3"/>
    </row>
    <row r="7905" spans="1:17" x14ac:dyDescent="0.2">
      <c r="A7905"/>
      <c r="H7905" s="2"/>
      <c r="I7905" s="3"/>
      <c r="K7905" s="3"/>
      <c r="L7905"/>
      <c r="M7905" s="275"/>
      <c r="O7905" s="3"/>
      <c r="P7905"/>
      <c r="Q7905" s="3"/>
    </row>
    <row r="7906" spans="1:17" x14ac:dyDescent="0.2">
      <c r="A7906"/>
      <c r="H7906" s="2"/>
      <c r="I7906" s="3"/>
      <c r="K7906" s="3"/>
      <c r="L7906"/>
      <c r="M7906" s="275"/>
      <c r="O7906" s="3"/>
      <c r="P7906"/>
      <c r="Q7906" s="3"/>
    </row>
    <row r="7907" spans="1:17" x14ac:dyDescent="0.2">
      <c r="A7907"/>
      <c r="H7907" s="2"/>
      <c r="I7907" s="3"/>
      <c r="K7907" s="3"/>
      <c r="L7907"/>
      <c r="M7907" s="275"/>
      <c r="O7907" s="3"/>
      <c r="P7907"/>
      <c r="Q7907" s="3"/>
    </row>
    <row r="7908" spans="1:17" x14ac:dyDescent="0.2">
      <c r="A7908"/>
      <c r="H7908" s="2"/>
      <c r="I7908" s="3"/>
      <c r="K7908" s="3"/>
      <c r="L7908"/>
      <c r="M7908" s="275"/>
      <c r="O7908" s="3"/>
      <c r="P7908"/>
      <c r="Q7908" s="3"/>
    </row>
    <row r="7909" spans="1:17" x14ac:dyDescent="0.2">
      <c r="A7909"/>
      <c r="H7909" s="2"/>
      <c r="I7909" s="3"/>
      <c r="K7909" s="3"/>
      <c r="L7909"/>
      <c r="M7909" s="275"/>
      <c r="O7909" s="3"/>
      <c r="P7909"/>
      <c r="Q7909" s="3"/>
    </row>
    <row r="7910" spans="1:17" x14ac:dyDescent="0.2">
      <c r="A7910"/>
      <c r="H7910" s="2"/>
      <c r="I7910" s="3"/>
      <c r="K7910" s="3"/>
      <c r="L7910"/>
      <c r="M7910" s="275"/>
      <c r="O7910" s="3"/>
      <c r="P7910"/>
      <c r="Q7910" s="3"/>
    </row>
    <row r="7911" spans="1:17" x14ac:dyDescent="0.2">
      <c r="A7911"/>
      <c r="H7911" s="2"/>
      <c r="I7911" s="3"/>
      <c r="K7911" s="3"/>
      <c r="L7911"/>
      <c r="M7911" s="275"/>
      <c r="O7911" s="3"/>
      <c r="P7911"/>
      <c r="Q7911" s="3"/>
    </row>
    <row r="7912" spans="1:17" x14ac:dyDescent="0.2">
      <c r="A7912"/>
      <c r="H7912" s="2"/>
      <c r="I7912" s="3"/>
      <c r="K7912" s="3"/>
      <c r="L7912"/>
      <c r="M7912" s="275"/>
      <c r="O7912" s="3"/>
      <c r="P7912"/>
      <c r="Q7912" s="3"/>
    </row>
    <row r="7913" spans="1:17" x14ac:dyDescent="0.2">
      <c r="A7913"/>
      <c r="H7913" s="2"/>
      <c r="I7913" s="3"/>
      <c r="K7913" s="3"/>
      <c r="L7913"/>
      <c r="M7913" s="275"/>
      <c r="O7913" s="3"/>
      <c r="P7913"/>
      <c r="Q7913" s="3"/>
    </row>
    <row r="7914" spans="1:17" x14ac:dyDescent="0.2">
      <c r="A7914"/>
      <c r="H7914" s="2"/>
      <c r="I7914" s="3"/>
      <c r="K7914" s="3"/>
      <c r="L7914"/>
      <c r="M7914" s="275"/>
      <c r="O7914" s="3"/>
      <c r="P7914"/>
      <c r="Q7914" s="3"/>
    </row>
    <row r="7915" spans="1:17" x14ac:dyDescent="0.2">
      <c r="A7915"/>
      <c r="H7915" s="2"/>
      <c r="I7915" s="3"/>
      <c r="K7915" s="3"/>
      <c r="L7915"/>
      <c r="M7915" s="275"/>
      <c r="O7915" s="3"/>
      <c r="P7915"/>
      <c r="Q7915" s="3"/>
    </row>
    <row r="7916" spans="1:17" x14ac:dyDescent="0.2">
      <c r="A7916"/>
      <c r="H7916" s="2"/>
      <c r="I7916" s="3"/>
      <c r="K7916" s="3"/>
      <c r="L7916"/>
      <c r="M7916" s="275"/>
      <c r="O7916" s="3"/>
      <c r="P7916"/>
      <c r="Q7916" s="3"/>
    </row>
    <row r="7917" spans="1:17" x14ac:dyDescent="0.2">
      <c r="A7917"/>
      <c r="H7917" s="2"/>
      <c r="I7917" s="3"/>
      <c r="K7917" s="3"/>
      <c r="L7917"/>
      <c r="M7917" s="275"/>
      <c r="O7917" s="3"/>
      <c r="P7917"/>
      <c r="Q7917" s="3"/>
    </row>
    <row r="7918" spans="1:17" x14ac:dyDescent="0.2">
      <c r="A7918"/>
      <c r="H7918" s="2"/>
      <c r="I7918" s="3"/>
      <c r="K7918" s="3"/>
      <c r="L7918"/>
      <c r="M7918" s="275"/>
      <c r="O7918" s="3"/>
      <c r="P7918"/>
      <c r="Q7918" s="3"/>
    </row>
    <row r="7919" spans="1:17" x14ac:dyDescent="0.2">
      <c r="A7919"/>
      <c r="H7919" s="2"/>
      <c r="I7919" s="3"/>
      <c r="K7919" s="3"/>
      <c r="L7919"/>
      <c r="M7919" s="275"/>
      <c r="O7919" s="3"/>
      <c r="P7919"/>
      <c r="Q7919" s="3"/>
    </row>
    <row r="7920" spans="1:17" x14ac:dyDescent="0.2">
      <c r="A7920"/>
      <c r="H7920" s="2"/>
      <c r="I7920" s="3"/>
      <c r="K7920" s="3"/>
      <c r="L7920"/>
      <c r="M7920" s="275"/>
      <c r="O7920" s="3"/>
      <c r="P7920"/>
      <c r="Q7920" s="3"/>
    </row>
    <row r="7921" spans="1:17" x14ac:dyDescent="0.2">
      <c r="A7921"/>
      <c r="H7921" s="2"/>
      <c r="I7921" s="3"/>
      <c r="K7921" s="3"/>
      <c r="L7921"/>
      <c r="M7921" s="275"/>
      <c r="O7921" s="3"/>
      <c r="P7921"/>
      <c r="Q7921" s="3"/>
    </row>
    <row r="7922" spans="1:17" x14ac:dyDescent="0.2">
      <c r="A7922"/>
      <c r="H7922" s="2"/>
      <c r="I7922" s="3"/>
      <c r="K7922" s="3"/>
      <c r="L7922"/>
      <c r="M7922" s="275"/>
      <c r="O7922" s="3"/>
      <c r="P7922"/>
      <c r="Q7922" s="3"/>
    </row>
    <row r="7923" spans="1:17" x14ac:dyDescent="0.2">
      <c r="A7923"/>
      <c r="H7923" s="2"/>
      <c r="I7923" s="3"/>
      <c r="K7923" s="3"/>
      <c r="L7923"/>
      <c r="M7923" s="275"/>
      <c r="O7923" s="3"/>
      <c r="P7923"/>
      <c r="Q7923" s="3"/>
    </row>
    <row r="7924" spans="1:17" x14ac:dyDescent="0.2">
      <c r="A7924"/>
      <c r="H7924" s="2"/>
      <c r="I7924" s="3"/>
      <c r="K7924" s="3"/>
      <c r="L7924"/>
      <c r="M7924" s="275"/>
      <c r="O7924" s="3"/>
      <c r="P7924"/>
      <c r="Q7924" s="3"/>
    </row>
    <row r="7925" spans="1:17" x14ac:dyDescent="0.2">
      <c r="A7925"/>
      <c r="H7925" s="2"/>
      <c r="I7925" s="3"/>
      <c r="K7925" s="3"/>
      <c r="L7925"/>
      <c r="M7925" s="275"/>
      <c r="O7925" s="3"/>
      <c r="P7925"/>
      <c r="Q7925" s="3"/>
    </row>
    <row r="7926" spans="1:17" x14ac:dyDescent="0.2">
      <c r="A7926"/>
      <c r="H7926" s="2"/>
      <c r="I7926" s="3"/>
      <c r="K7926" s="3"/>
      <c r="L7926"/>
      <c r="M7926" s="275"/>
      <c r="O7926" s="3"/>
      <c r="P7926"/>
      <c r="Q7926" s="3"/>
    </row>
    <row r="7927" spans="1:17" x14ac:dyDescent="0.2">
      <c r="A7927"/>
      <c r="H7927" s="2"/>
      <c r="I7927" s="3"/>
      <c r="K7927" s="3"/>
      <c r="L7927"/>
      <c r="M7927" s="275"/>
      <c r="O7927" s="3"/>
      <c r="P7927"/>
      <c r="Q7927" s="3"/>
    </row>
    <row r="7928" spans="1:17" x14ac:dyDescent="0.2">
      <c r="A7928"/>
      <c r="H7928" s="2"/>
      <c r="I7928" s="3"/>
      <c r="K7928" s="3"/>
      <c r="L7928"/>
      <c r="M7928" s="275"/>
      <c r="O7928" s="3"/>
      <c r="P7928"/>
      <c r="Q7928" s="3"/>
    </row>
    <row r="7929" spans="1:17" x14ac:dyDescent="0.2">
      <c r="A7929"/>
      <c r="H7929" s="2"/>
      <c r="I7929" s="3"/>
      <c r="K7929" s="3"/>
      <c r="L7929"/>
      <c r="M7929" s="275"/>
      <c r="O7929" s="3"/>
      <c r="P7929"/>
      <c r="Q7929" s="3"/>
    </row>
    <row r="7930" spans="1:17" x14ac:dyDescent="0.2">
      <c r="A7930"/>
      <c r="H7930" s="2"/>
      <c r="I7930" s="3"/>
      <c r="K7930" s="3"/>
      <c r="L7930"/>
      <c r="M7930" s="275"/>
      <c r="O7930" s="3"/>
      <c r="P7930"/>
      <c r="Q7930" s="3"/>
    </row>
    <row r="7931" spans="1:17" x14ac:dyDescent="0.2">
      <c r="A7931"/>
      <c r="H7931" s="2"/>
      <c r="I7931" s="3"/>
      <c r="K7931" s="3"/>
      <c r="L7931"/>
      <c r="M7931" s="275"/>
      <c r="O7931" s="3"/>
      <c r="P7931"/>
      <c r="Q7931" s="3"/>
    </row>
    <row r="7932" spans="1:17" x14ac:dyDescent="0.2">
      <c r="A7932"/>
      <c r="H7932" s="2"/>
      <c r="I7932" s="3"/>
      <c r="K7932" s="3"/>
      <c r="L7932"/>
      <c r="M7932" s="275"/>
      <c r="O7932" s="3"/>
      <c r="P7932"/>
      <c r="Q7932" s="3"/>
    </row>
    <row r="7933" spans="1:17" x14ac:dyDescent="0.2">
      <c r="A7933"/>
      <c r="H7933" s="2"/>
      <c r="I7933" s="3"/>
      <c r="K7933" s="3"/>
      <c r="L7933"/>
      <c r="M7933" s="275"/>
      <c r="O7933" s="3"/>
      <c r="P7933"/>
      <c r="Q7933" s="3"/>
    </row>
    <row r="7934" spans="1:17" x14ac:dyDescent="0.2">
      <c r="A7934"/>
      <c r="H7934" s="2"/>
      <c r="I7934" s="3"/>
      <c r="K7934" s="3"/>
      <c r="L7934"/>
      <c r="M7934" s="275"/>
      <c r="O7934" s="3"/>
      <c r="P7934"/>
      <c r="Q7934" s="3"/>
    </row>
    <row r="7935" spans="1:17" x14ac:dyDescent="0.2">
      <c r="A7935"/>
      <c r="H7935" s="2"/>
      <c r="I7935" s="3"/>
      <c r="K7935" s="3"/>
      <c r="L7935"/>
      <c r="M7935" s="275"/>
      <c r="O7935" s="3"/>
      <c r="P7935"/>
      <c r="Q7935" s="3"/>
    </row>
    <row r="7936" spans="1:17" x14ac:dyDescent="0.2">
      <c r="A7936"/>
      <c r="H7936" s="2"/>
      <c r="I7936" s="3"/>
      <c r="K7936" s="3"/>
      <c r="L7936"/>
      <c r="M7936" s="275"/>
      <c r="O7936" s="3"/>
      <c r="P7936"/>
      <c r="Q7936" s="3"/>
    </row>
    <row r="7937" spans="1:17" x14ac:dyDescent="0.2">
      <c r="A7937"/>
      <c r="H7937" s="2"/>
      <c r="I7937" s="3"/>
      <c r="K7937" s="3"/>
      <c r="L7937"/>
      <c r="M7937" s="275"/>
      <c r="O7937" s="3"/>
      <c r="P7937"/>
      <c r="Q7937" s="3"/>
    </row>
    <row r="7938" spans="1:17" x14ac:dyDescent="0.2">
      <c r="A7938"/>
      <c r="H7938" s="2"/>
      <c r="I7938" s="3"/>
      <c r="K7938" s="3"/>
      <c r="L7938"/>
      <c r="M7938" s="275"/>
      <c r="O7938" s="3"/>
      <c r="P7938"/>
      <c r="Q7938" s="3"/>
    </row>
    <row r="7939" spans="1:17" x14ac:dyDescent="0.2">
      <c r="A7939"/>
      <c r="H7939" s="2"/>
      <c r="I7939" s="3"/>
      <c r="K7939" s="3"/>
      <c r="L7939"/>
      <c r="M7939" s="275"/>
      <c r="O7939" s="3"/>
      <c r="P7939"/>
      <c r="Q7939" s="3"/>
    </row>
    <row r="7940" spans="1:17" x14ac:dyDescent="0.2">
      <c r="A7940"/>
      <c r="H7940" s="2"/>
      <c r="I7940" s="3"/>
      <c r="K7940" s="3"/>
      <c r="L7940"/>
      <c r="M7940" s="275"/>
      <c r="O7940" s="3"/>
      <c r="P7940"/>
      <c r="Q7940" s="3"/>
    </row>
    <row r="7941" spans="1:17" x14ac:dyDescent="0.2">
      <c r="A7941"/>
      <c r="H7941" s="2"/>
      <c r="I7941" s="3"/>
      <c r="K7941" s="3"/>
      <c r="L7941"/>
      <c r="M7941" s="275"/>
      <c r="O7941" s="3"/>
      <c r="P7941"/>
      <c r="Q7941" s="3"/>
    </row>
    <row r="7942" spans="1:17" x14ac:dyDescent="0.2">
      <c r="A7942"/>
      <c r="H7942" s="2"/>
      <c r="I7942" s="3"/>
      <c r="K7942" s="3"/>
      <c r="L7942"/>
      <c r="M7942" s="275"/>
      <c r="O7942" s="3"/>
      <c r="P7942"/>
      <c r="Q7942" s="3"/>
    </row>
    <row r="7943" spans="1:17" x14ac:dyDescent="0.2">
      <c r="A7943"/>
      <c r="H7943" s="2"/>
      <c r="I7943" s="3"/>
      <c r="K7943" s="3"/>
      <c r="L7943"/>
      <c r="M7943" s="275"/>
      <c r="O7943" s="3"/>
      <c r="P7943"/>
      <c r="Q7943" s="3"/>
    </row>
    <row r="7944" spans="1:17" x14ac:dyDescent="0.2">
      <c r="A7944"/>
      <c r="H7944" s="2"/>
      <c r="I7944" s="3"/>
      <c r="K7944" s="3"/>
      <c r="L7944"/>
      <c r="M7944" s="275"/>
      <c r="O7944" s="3"/>
      <c r="P7944"/>
      <c r="Q7944" s="3"/>
    </row>
    <row r="7945" spans="1:17" x14ac:dyDescent="0.2">
      <c r="A7945"/>
      <c r="H7945" s="2"/>
      <c r="I7945" s="3"/>
      <c r="K7945" s="3"/>
      <c r="L7945"/>
      <c r="M7945" s="275"/>
      <c r="O7945" s="3"/>
      <c r="P7945"/>
      <c r="Q7945" s="3"/>
    </row>
    <row r="7946" spans="1:17" x14ac:dyDescent="0.2">
      <c r="A7946"/>
      <c r="H7946" s="2"/>
      <c r="I7946" s="3"/>
      <c r="K7946" s="3"/>
      <c r="L7946"/>
      <c r="M7946" s="275"/>
      <c r="O7946" s="3"/>
      <c r="P7946"/>
      <c r="Q7946" s="3"/>
    </row>
    <row r="7947" spans="1:17" x14ac:dyDescent="0.2">
      <c r="A7947"/>
      <c r="H7947" s="2"/>
      <c r="I7947" s="3"/>
      <c r="K7947" s="3"/>
      <c r="L7947"/>
      <c r="M7947" s="275"/>
      <c r="O7947" s="3"/>
      <c r="P7947"/>
      <c r="Q7947" s="3"/>
    </row>
    <row r="7948" spans="1:17" x14ac:dyDescent="0.2">
      <c r="A7948"/>
      <c r="H7948" s="2"/>
      <c r="I7948" s="3"/>
      <c r="K7948" s="3"/>
      <c r="L7948"/>
      <c r="M7948" s="275"/>
      <c r="O7948" s="3"/>
      <c r="P7948"/>
      <c r="Q7948" s="3"/>
    </row>
    <row r="7949" spans="1:17" x14ac:dyDescent="0.2">
      <c r="A7949"/>
      <c r="H7949" s="2"/>
      <c r="I7949" s="3"/>
      <c r="K7949" s="3"/>
      <c r="L7949"/>
      <c r="M7949" s="275"/>
      <c r="O7949" s="3"/>
      <c r="P7949"/>
      <c r="Q7949" s="3"/>
    </row>
    <row r="7950" spans="1:17" x14ac:dyDescent="0.2">
      <c r="A7950"/>
      <c r="H7950" s="2"/>
      <c r="I7950" s="3"/>
      <c r="K7950" s="3"/>
      <c r="L7950"/>
      <c r="M7950" s="275"/>
      <c r="O7950" s="3"/>
      <c r="P7950"/>
      <c r="Q7950" s="3"/>
    </row>
    <row r="7951" spans="1:17" x14ac:dyDescent="0.2">
      <c r="A7951"/>
      <c r="H7951" s="2"/>
      <c r="I7951" s="3"/>
      <c r="K7951" s="3"/>
      <c r="L7951"/>
      <c r="M7951" s="275"/>
      <c r="O7951" s="3"/>
      <c r="P7951"/>
      <c r="Q7951" s="3"/>
    </row>
    <row r="7952" spans="1:17" x14ac:dyDescent="0.2">
      <c r="A7952"/>
      <c r="H7952" s="2"/>
      <c r="I7952" s="3"/>
      <c r="K7952" s="3"/>
      <c r="L7952"/>
      <c r="M7952" s="275"/>
      <c r="O7952" s="3"/>
      <c r="P7952"/>
      <c r="Q7952" s="3"/>
    </row>
    <row r="7953" spans="1:17" x14ac:dyDescent="0.2">
      <c r="A7953"/>
      <c r="H7953" s="2"/>
      <c r="I7953" s="3"/>
      <c r="K7953" s="3"/>
      <c r="L7953"/>
      <c r="M7953" s="275"/>
      <c r="O7953" s="3"/>
      <c r="P7953"/>
      <c r="Q7953" s="3"/>
    </row>
    <row r="7954" spans="1:17" x14ac:dyDescent="0.2">
      <c r="A7954"/>
      <c r="H7954" s="2"/>
      <c r="I7954" s="3"/>
      <c r="K7954" s="3"/>
      <c r="L7954"/>
      <c r="M7954" s="275"/>
      <c r="O7954" s="3"/>
      <c r="P7954"/>
      <c r="Q7954" s="3"/>
    </row>
    <row r="7955" spans="1:17" x14ac:dyDescent="0.2">
      <c r="A7955"/>
      <c r="H7955" s="2"/>
      <c r="I7955" s="3"/>
      <c r="K7955" s="3"/>
      <c r="L7955"/>
      <c r="M7955" s="275"/>
      <c r="O7955" s="3"/>
      <c r="P7955"/>
      <c r="Q7955" s="3"/>
    </row>
    <row r="7956" spans="1:17" x14ac:dyDescent="0.2">
      <c r="A7956"/>
      <c r="H7956" s="2"/>
      <c r="I7956" s="3"/>
      <c r="K7956" s="3"/>
      <c r="L7956"/>
      <c r="M7956" s="275"/>
      <c r="O7956" s="3"/>
      <c r="P7956"/>
      <c r="Q7956" s="3"/>
    </row>
    <row r="7957" spans="1:17" x14ac:dyDescent="0.2">
      <c r="A7957"/>
      <c r="H7957" s="2"/>
      <c r="I7957" s="3"/>
      <c r="K7957" s="3"/>
      <c r="L7957"/>
      <c r="M7957" s="275"/>
      <c r="O7957" s="3"/>
      <c r="P7957"/>
      <c r="Q7957" s="3"/>
    </row>
    <row r="7958" spans="1:17" x14ac:dyDescent="0.2">
      <c r="A7958"/>
      <c r="H7958" s="2"/>
      <c r="I7958" s="3"/>
      <c r="K7958" s="3"/>
      <c r="L7958"/>
      <c r="M7958" s="275"/>
      <c r="O7958" s="3"/>
      <c r="P7958"/>
      <c r="Q7958" s="3"/>
    </row>
    <row r="7959" spans="1:17" x14ac:dyDescent="0.2">
      <c r="A7959"/>
      <c r="H7959" s="2"/>
      <c r="I7959" s="3"/>
      <c r="K7959" s="3"/>
      <c r="L7959"/>
      <c r="M7959" s="275"/>
      <c r="O7959" s="3"/>
      <c r="P7959"/>
      <c r="Q7959" s="3"/>
    </row>
    <row r="7960" spans="1:17" x14ac:dyDescent="0.2">
      <c r="A7960"/>
      <c r="H7960" s="2"/>
      <c r="I7960" s="3"/>
      <c r="K7960" s="3"/>
      <c r="L7960"/>
      <c r="M7960" s="275"/>
      <c r="O7960" s="3"/>
      <c r="P7960"/>
      <c r="Q7960" s="3"/>
    </row>
    <row r="7961" spans="1:17" x14ac:dyDescent="0.2">
      <c r="A7961"/>
      <c r="H7961" s="2"/>
      <c r="I7961" s="3"/>
      <c r="K7961" s="3"/>
      <c r="L7961"/>
      <c r="M7961" s="275"/>
      <c r="O7961" s="3"/>
      <c r="P7961"/>
      <c r="Q7961" s="3"/>
    </row>
    <row r="7962" spans="1:17" x14ac:dyDescent="0.2">
      <c r="A7962"/>
      <c r="H7962" s="2"/>
      <c r="I7962" s="3"/>
      <c r="K7962" s="3"/>
      <c r="L7962"/>
      <c r="M7962" s="275"/>
      <c r="O7962" s="3"/>
      <c r="P7962"/>
      <c r="Q7962" s="3"/>
    </row>
    <row r="7963" spans="1:17" x14ac:dyDescent="0.2">
      <c r="A7963"/>
      <c r="H7963" s="2"/>
      <c r="I7963" s="3"/>
      <c r="K7963" s="3"/>
      <c r="L7963"/>
      <c r="M7963" s="275"/>
      <c r="O7963" s="3"/>
      <c r="P7963"/>
      <c r="Q7963" s="3"/>
    </row>
    <row r="7964" spans="1:17" x14ac:dyDescent="0.2">
      <c r="A7964"/>
      <c r="H7964" s="2"/>
      <c r="I7964" s="3"/>
      <c r="K7964" s="3"/>
      <c r="L7964"/>
      <c r="M7964" s="275"/>
      <c r="O7964" s="3"/>
      <c r="P7964"/>
      <c r="Q7964" s="3"/>
    </row>
    <row r="7965" spans="1:17" x14ac:dyDescent="0.2">
      <c r="A7965"/>
      <c r="H7965" s="2"/>
      <c r="I7965" s="3"/>
      <c r="K7965" s="3"/>
      <c r="L7965"/>
      <c r="M7965" s="275"/>
      <c r="O7965" s="3"/>
      <c r="P7965"/>
      <c r="Q7965" s="3"/>
    </row>
    <row r="7966" spans="1:17" x14ac:dyDescent="0.2">
      <c r="A7966"/>
      <c r="H7966" s="2"/>
      <c r="I7966" s="3"/>
      <c r="K7966" s="3"/>
      <c r="L7966"/>
      <c r="M7966" s="275"/>
      <c r="O7966" s="3"/>
      <c r="P7966"/>
      <c r="Q7966" s="3"/>
    </row>
    <row r="7967" spans="1:17" x14ac:dyDescent="0.2">
      <c r="A7967"/>
      <c r="H7967" s="2"/>
      <c r="I7967" s="3"/>
      <c r="K7967" s="3"/>
      <c r="L7967"/>
      <c r="M7967" s="275"/>
      <c r="O7967" s="3"/>
      <c r="P7967"/>
      <c r="Q7967" s="3"/>
    </row>
    <row r="7968" spans="1:17" x14ac:dyDescent="0.2">
      <c r="A7968"/>
      <c r="H7968" s="2"/>
      <c r="I7968" s="3"/>
      <c r="K7968" s="3"/>
      <c r="L7968"/>
      <c r="M7968" s="275"/>
      <c r="O7968" s="3"/>
      <c r="P7968"/>
      <c r="Q7968" s="3"/>
    </row>
    <row r="7969" spans="1:17" x14ac:dyDescent="0.2">
      <c r="A7969"/>
      <c r="H7969" s="2"/>
      <c r="I7969" s="3"/>
      <c r="K7969" s="3"/>
      <c r="L7969"/>
      <c r="M7969" s="275"/>
      <c r="O7969" s="3"/>
      <c r="P7969"/>
      <c r="Q7969" s="3"/>
    </row>
    <row r="7970" spans="1:17" x14ac:dyDescent="0.2">
      <c r="A7970"/>
      <c r="H7970" s="2"/>
      <c r="I7970" s="3"/>
      <c r="K7970" s="3"/>
      <c r="L7970"/>
      <c r="M7970" s="275"/>
      <c r="O7970" s="3"/>
      <c r="P7970"/>
      <c r="Q7970" s="3"/>
    </row>
    <row r="7971" spans="1:17" x14ac:dyDescent="0.2">
      <c r="A7971"/>
      <c r="H7971" s="2"/>
      <c r="I7971" s="3"/>
      <c r="K7971" s="3"/>
      <c r="L7971"/>
      <c r="M7971" s="275"/>
      <c r="O7971" s="3"/>
      <c r="P7971"/>
      <c r="Q7971" s="3"/>
    </row>
    <row r="7972" spans="1:17" x14ac:dyDescent="0.2">
      <c r="A7972"/>
      <c r="H7972" s="2"/>
      <c r="I7972" s="3"/>
      <c r="K7972" s="3"/>
      <c r="L7972"/>
      <c r="M7972" s="275"/>
      <c r="O7972" s="3"/>
      <c r="P7972"/>
      <c r="Q7972" s="3"/>
    </row>
    <row r="7973" spans="1:17" x14ac:dyDescent="0.2">
      <c r="A7973"/>
      <c r="H7973" s="2"/>
      <c r="I7973" s="3"/>
      <c r="K7973" s="3"/>
      <c r="L7973"/>
      <c r="M7973" s="275"/>
      <c r="O7973" s="3"/>
      <c r="P7973"/>
      <c r="Q7973" s="3"/>
    </row>
    <row r="7974" spans="1:17" x14ac:dyDescent="0.2">
      <c r="A7974"/>
      <c r="H7974" s="2"/>
      <c r="I7974" s="3"/>
      <c r="K7974" s="3"/>
      <c r="L7974"/>
      <c r="M7974" s="275"/>
      <c r="O7974" s="3"/>
      <c r="P7974"/>
      <c r="Q7974" s="3"/>
    </row>
    <row r="7975" spans="1:17" x14ac:dyDescent="0.2">
      <c r="A7975"/>
      <c r="H7975" s="2"/>
      <c r="I7975" s="3"/>
      <c r="K7975" s="3"/>
      <c r="L7975"/>
      <c r="M7975" s="275"/>
      <c r="O7975" s="3"/>
      <c r="P7975"/>
      <c r="Q7975" s="3"/>
    </row>
    <row r="7976" spans="1:17" x14ac:dyDescent="0.2">
      <c r="A7976"/>
      <c r="H7976" s="2"/>
      <c r="I7976" s="3"/>
      <c r="K7976" s="3"/>
      <c r="L7976"/>
      <c r="M7976" s="275"/>
      <c r="O7976" s="3"/>
      <c r="P7976"/>
      <c r="Q7976" s="3"/>
    </row>
    <row r="7977" spans="1:17" x14ac:dyDescent="0.2">
      <c r="A7977"/>
      <c r="H7977" s="2"/>
      <c r="I7977" s="3"/>
      <c r="K7977" s="3"/>
      <c r="L7977"/>
      <c r="M7977" s="275"/>
      <c r="O7977" s="3"/>
      <c r="P7977"/>
      <c r="Q7977" s="3"/>
    </row>
    <row r="7978" spans="1:17" x14ac:dyDescent="0.2">
      <c r="A7978"/>
      <c r="H7978" s="2"/>
      <c r="I7978" s="3"/>
      <c r="K7978" s="3"/>
      <c r="L7978"/>
      <c r="M7978" s="275"/>
      <c r="O7978" s="3"/>
      <c r="P7978"/>
      <c r="Q7978" s="3"/>
    </row>
    <row r="7979" spans="1:17" x14ac:dyDescent="0.2">
      <c r="A7979"/>
      <c r="H7979" s="2"/>
      <c r="I7979" s="3"/>
      <c r="K7979" s="3"/>
      <c r="L7979"/>
      <c r="M7979" s="275"/>
      <c r="O7979" s="3"/>
      <c r="P7979"/>
      <c r="Q7979" s="3"/>
    </row>
    <row r="7980" spans="1:17" x14ac:dyDescent="0.2">
      <c r="A7980"/>
      <c r="H7980" s="2"/>
      <c r="I7980" s="3"/>
      <c r="K7980" s="3"/>
      <c r="L7980"/>
      <c r="M7980" s="275"/>
      <c r="O7980" s="3"/>
      <c r="P7980"/>
      <c r="Q7980" s="3"/>
    </row>
    <row r="7981" spans="1:17" x14ac:dyDescent="0.2">
      <c r="A7981"/>
      <c r="H7981" s="2"/>
      <c r="I7981" s="3"/>
      <c r="K7981" s="3"/>
      <c r="L7981"/>
      <c r="M7981" s="275"/>
      <c r="O7981" s="3"/>
      <c r="P7981"/>
      <c r="Q7981" s="3"/>
    </row>
    <row r="7982" spans="1:17" x14ac:dyDescent="0.2">
      <c r="A7982"/>
      <c r="H7982" s="2"/>
      <c r="I7982" s="3"/>
      <c r="K7982" s="3"/>
      <c r="L7982"/>
      <c r="M7982" s="275"/>
      <c r="O7982" s="3"/>
      <c r="P7982"/>
      <c r="Q7982" s="3"/>
    </row>
    <row r="7983" spans="1:17" x14ac:dyDescent="0.2">
      <c r="A7983"/>
      <c r="H7983" s="2"/>
      <c r="I7983" s="3"/>
      <c r="K7983" s="3"/>
      <c r="L7983"/>
      <c r="M7983" s="275"/>
      <c r="O7983" s="3"/>
      <c r="P7983"/>
      <c r="Q7983" s="3"/>
    </row>
    <row r="7984" spans="1:17" x14ac:dyDescent="0.2">
      <c r="A7984"/>
      <c r="H7984" s="2"/>
      <c r="I7984" s="3"/>
      <c r="K7984" s="3"/>
      <c r="L7984"/>
      <c r="M7984" s="275"/>
      <c r="O7984" s="3"/>
      <c r="P7984"/>
      <c r="Q7984" s="3"/>
    </row>
    <row r="7985" spans="1:17" x14ac:dyDescent="0.2">
      <c r="A7985"/>
      <c r="H7985" s="2"/>
      <c r="I7985" s="3"/>
      <c r="K7985" s="3"/>
      <c r="L7985"/>
      <c r="M7985" s="275"/>
      <c r="O7985" s="3"/>
      <c r="P7985"/>
      <c r="Q7985" s="3"/>
    </row>
    <row r="7986" spans="1:17" x14ac:dyDescent="0.2">
      <c r="A7986"/>
      <c r="H7986" s="2"/>
      <c r="I7986" s="3"/>
      <c r="K7986" s="3"/>
      <c r="L7986"/>
      <c r="M7986" s="275"/>
      <c r="O7986" s="3"/>
      <c r="P7986"/>
      <c r="Q7986" s="3"/>
    </row>
    <row r="7987" spans="1:17" x14ac:dyDescent="0.2">
      <c r="A7987"/>
      <c r="H7987" s="2"/>
      <c r="I7987" s="3"/>
      <c r="K7987" s="3"/>
      <c r="L7987"/>
      <c r="M7987" s="275"/>
      <c r="O7987" s="3"/>
      <c r="P7987"/>
      <c r="Q7987" s="3"/>
    </row>
    <row r="7988" spans="1:17" x14ac:dyDescent="0.2">
      <c r="A7988"/>
      <c r="H7988" s="2"/>
      <c r="I7988" s="3"/>
      <c r="K7988" s="3"/>
      <c r="L7988"/>
      <c r="M7988" s="275"/>
      <c r="O7988" s="3"/>
      <c r="P7988"/>
      <c r="Q7988" s="3"/>
    </row>
    <row r="7989" spans="1:17" x14ac:dyDescent="0.2">
      <c r="A7989"/>
      <c r="H7989" s="2"/>
      <c r="I7989" s="3"/>
      <c r="K7989" s="3"/>
      <c r="L7989"/>
      <c r="M7989" s="275"/>
      <c r="O7989" s="3"/>
      <c r="P7989"/>
      <c r="Q7989" s="3"/>
    </row>
    <row r="7990" spans="1:17" x14ac:dyDescent="0.2">
      <c r="A7990"/>
      <c r="H7990" s="2"/>
      <c r="I7990" s="3"/>
      <c r="K7990" s="3"/>
      <c r="L7990"/>
      <c r="M7990" s="275"/>
      <c r="O7990" s="3"/>
      <c r="P7990"/>
      <c r="Q7990" s="3"/>
    </row>
    <row r="7991" spans="1:17" x14ac:dyDescent="0.2">
      <c r="A7991"/>
      <c r="H7991" s="2"/>
      <c r="I7991" s="3"/>
      <c r="K7991" s="3"/>
      <c r="L7991"/>
      <c r="M7991" s="275"/>
      <c r="O7991" s="3"/>
      <c r="P7991"/>
      <c r="Q7991" s="3"/>
    </row>
    <row r="7992" spans="1:17" x14ac:dyDescent="0.2">
      <c r="A7992"/>
      <c r="H7992" s="2"/>
      <c r="I7992" s="3"/>
      <c r="K7992" s="3"/>
      <c r="L7992"/>
      <c r="M7992" s="275"/>
      <c r="O7992" s="3"/>
      <c r="P7992"/>
      <c r="Q7992" s="3"/>
    </row>
    <row r="7993" spans="1:17" x14ac:dyDescent="0.2">
      <c r="A7993"/>
      <c r="H7993" s="2"/>
      <c r="I7993" s="3"/>
      <c r="K7993" s="3"/>
      <c r="L7993"/>
      <c r="M7993" s="275"/>
      <c r="O7993" s="3"/>
      <c r="P7993"/>
      <c r="Q7993" s="3"/>
    </row>
    <row r="7994" spans="1:17" x14ac:dyDescent="0.2">
      <c r="A7994"/>
      <c r="H7994" s="2"/>
      <c r="I7994" s="3"/>
      <c r="K7994" s="3"/>
      <c r="L7994"/>
      <c r="M7994" s="275"/>
      <c r="O7994" s="3"/>
      <c r="P7994"/>
      <c r="Q7994" s="3"/>
    </row>
    <row r="7995" spans="1:17" x14ac:dyDescent="0.2">
      <c r="A7995"/>
      <c r="H7995" s="2"/>
      <c r="I7995" s="3"/>
      <c r="K7995" s="3"/>
      <c r="L7995"/>
      <c r="M7995" s="275"/>
      <c r="O7995" s="3"/>
      <c r="P7995"/>
      <c r="Q7995" s="3"/>
    </row>
    <row r="7996" spans="1:17" x14ac:dyDescent="0.2">
      <c r="A7996"/>
      <c r="H7996" s="2"/>
      <c r="I7996" s="3"/>
      <c r="K7996" s="3"/>
      <c r="L7996"/>
      <c r="M7996" s="275"/>
      <c r="O7996" s="3"/>
      <c r="P7996"/>
      <c r="Q7996" s="3"/>
    </row>
    <row r="7997" spans="1:17" x14ac:dyDescent="0.2">
      <c r="A7997"/>
      <c r="H7997" s="2"/>
      <c r="I7997" s="3"/>
      <c r="K7997" s="3"/>
      <c r="L7997"/>
      <c r="M7997" s="275"/>
      <c r="O7997" s="3"/>
      <c r="P7997"/>
      <c r="Q7997" s="3"/>
    </row>
    <row r="7998" spans="1:17" x14ac:dyDescent="0.2">
      <c r="A7998"/>
      <c r="H7998" s="2"/>
      <c r="I7998" s="3"/>
      <c r="K7998" s="3"/>
      <c r="L7998"/>
      <c r="M7998" s="275"/>
      <c r="O7998" s="3"/>
      <c r="P7998"/>
      <c r="Q7998" s="3"/>
    </row>
    <row r="7999" spans="1:17" x14ac:dyDescent="0.2">
      <c r="A7999"/>
      <c r="H7999" s="2"/>
      <c r="I7999" s="3"/>
      <c r="K7999" s="3"/>
      <c r="L7999"/>
      <c r="M7999" s="275"/>
      <c r="O7999" s="3"/>
      <c r="P7999"/>
      <c r="Q7999" s="3"/>
    </row>
    <row r="8000" spans="1:17" x14ac:dyDescent="0.2">
      <c r="A8000"/>
      <c r="H8000" s="2"/>
      <c r="I8000" s="3"/>
      <c r="K8000" s="3"/>
      <c r="L8000"/>
      <c r="M8000" s="275"/>
      <c r="O8000" s="3"/>
      <c r="P8000"/>
      <c r="Q8000" s="3"/>
    </row>
    <row r="8001" spans="1:17" x14ac:dyDescent="0.2">
      <c r="A8001"/>
      <c r="H8001" s="2"/>
      <c r="I8001" s="3"/>
      <c r="K8001" s="3"/>
      <c r="L8001"/>
      <c r="M8001" s="275"/>
      <c r="O8001" s="3"/>
      <c r="P8001"/>
      <c r="Q8001" s="3"/>
    </row>
    <row r="8002" spans="1:17" x14ac:dyDescent="0.2">
      <c r="A8002"/>
      <c r="H8002" s="2"/>
      <c r="I8002" s="3"/>
      <c r="K8002" s="3"/>
      <c r="L8002"/>
      <c r="M8002" s="275"/>
      <c r="O8002" s="3"/>
      <c r="P8002"/>
      <c r="Q8002" s="3"/>
    </row>
    <row r="8003" spans="1:17" x14ac:dyDescent="0.2">
      <c r="A8003"/>
      <c r="H8003" s="2"/>
      <c r="I8003" s="3"/>
      <c r="K8003" s="3"/>
      <c r="L8003"/>
      <c r="M8003" s="275"/>
      <c r="O8003" s="3"/>
      <c r="P8003"/>
      <c r="Q8003" s="3"/>
    </row>
    <row r="8004" spans="1:17" x14ac:dyDescent="0.2">
      <c r="A8004"/>
      <c r="H8004" s="2"/>
      <c r="I8004" s="3"/>
      <c r="K8004" s="3"/>
      <c r="L8004"/>
      <c r="M8004" s="275"/>
      <c r="O8004" s="3"/>
      <c r="P8004"/>
      <c r="Q8004" s="3"/>
    </row>
    <row r="8005" spans="1:17" x14ac:dyDescent="0.2">
      <c r="A8005"/>
      <c r="H8005" s="2"/>
      <c r="I8005" s="3"/>
      <c r="K8005" s="3"/>
      <c r="L8005"/>
      <c r="M8005" s="275"/>
      <c r="O8005" s="3"/>
      <c r="P8005"/>
      <c r="Q8005" s="3"/>
    </row>
    <row r="8006" spans="1:17" x14ac:dyDescent="0.2">
      <c r="A8006"/>
      <c r="H8006" s="2"/>
      <c r="I8006" s="3"/>
      <c r="K8006" s="3"/>
      <c r="L8006"/>
      <c r="M8006" s="275"/>
      <c r="O8006" s="3"/>
      <c r="P8006"/>
      <c r="Q8006" s="3"/>
    </row>
    <row r="8007" spans="1:17" x14ac:dyDescent="0.2">
      <c r="A8007"/>
      <c r="H8007" s="2"/>
      <c r="I8007" s="3"/>
      <c r="K8007" s="3"/>
      <c r="L8007"/>
      <c r="M8007" s="275"/>
      <c r="O8007" s="3"/>
      <c r="P8007"/>
      <c r="Q8007" s="3"/>
    </row>
    <row r="8008" spans="1:17" x14ac:dyDescent="0.2">
      <c r="A8008"/>
      <c r="H8008" s="2"/>
      <c r="I8008" s="3"/>
      <c r="K8008" s="3"/>
      <c r="L8008"/>
      <c r="M8008" s="275"/>
      <c r="O8008" s="3"/>
      <c r="P8008"/>
      <c r="Q8008" s="3"/>
    </row>
    <row r="8009" spans="1:17" x14ac:dyDescent="0.2">
      <c r="A8009"/>
      <c r="H8009" s="2"/>
      <c r="I8009" s="3"/>
      <c r="K8009" s="3"/>
      <c r="L8009"/>
      <c r="M8009" s="275"/>
      <c r="O8009" s="3"/>
      <c r="P8009"/>
      <c r="Q8009" s="3"/>
    </row>
    <row r="8010" spans="1:17" x14ac:dyDescent="0.2">
      <c r="A8010"/>
      <c r="H8010" s="2"/>
      <c r="I8010" s="3"/>
      <c r="K8010" s="3"/>
      <c r="L8010"/>
      <c r="M8010" s="275"/>
      <c r="O8010" s="3"/>
      <c r="P8010"/>
      <c r="Q8010" s="3"/>
    </row>
    <row r="8011" spans="1:17" x14ac:dyDescent="0.2">
      <c r="A8011"/>
      <c r="H8011" s="2"/>
      <c r="I8011" s="3"/>
      <c r="K8011" s="3"/>
      <c r="L8011"/>
      <c r="M8011" s="275"/>
      <c r="O8011" s="3"/>
      <c r="P8011"/>
      <c r="Q8011" s="3"/>
    </row>
    <row r="8012" spans="1:17" x14ac:dyDescent="0.2">
      <c r="A8012"/>
      <c r="H8012" s="2"/>
      <c r="I8012" s="3"/>
      <c r="K8012" s="3"/>
      <c r="L8012"/>
      <c r="M8012" s="275"/>
      <c r="O8012" s="3"/>
      <c r="P8012"/>
      <c r="Q8012" s="3"/>
    </row>
    <row r="8013" spans="1:17" x14ac:dyDescent="0.2">
      <c r="A8013"/>
      <c r="H8013" s="2"/>
      <c r="I8013" s="3"/>
      <c r="K8013" s="3"/>
      <c r="L8013"/>
      <c r="M8013" s="275"/>
      <c r="O8013" s="3"/>
      <c r="P8013"/>
      <c r="Q8013" s="3"/>
    </row>
    <row r="8014" spans="1:17" x14ac:dyDescent="0.2">
      <c r="A8014"/>
      <c r="H8014" s="2"/>
      <c r="I8014" s="3"/>
      <c r="K8014" s="3"/>
      <c r="L8014"/>
      <c r="M8014" s="275"/>
      <c r="O8014" s="3"/>
      <c r="P8014"/>
      <c r="Q8014" s="3"/>
    </row>
    <row r="8015" spans="1:17" x14ac:dyDescent="0.2">
      <c r="A8015"/>
      <c r="H8015" s="2"/>
      <c r="I8015" s="3"/>
      <c r="K8015" s="3"/>
      <c r="L8015"/>
      <c r="M8015" s="275"/>
      <c r="O8015" s="3"/>
      <c r="P8015"/>
      <c r="Q8015" s="3"/>
    </row>
    <row r="8016" spans="1:17" x14ac:dyDescent="0.2">
      <c r="A8016"/>
      <c r="H8016" s="2"/>
      <c r="I8016" s="3"/>
      <c r="K8016" s="3"/>
      <c r="L8016"/>
      <c r="M8016" s="275"/>
      <c r="O8016" s="3"/>
      <c r="P8016"/>
      <c r="Q8016" s="3"/>
    </row>
    <row r="8017" spans="1:17" x14ac:dyDescent="0.2">
      <c r="A8017"/>
      <c r="H8017" s="2"/>
      <c r="I8017" s="3"/>
      <c r="K8017" s="3"/>
      <c r="L8017"/>
      <c r="M8017" s="275"/>
      <c r="O8017" s="3"/>
      <c r="P8017"/>
      <c r="Q8017" s="3"/>
    </row>
    <row r="8018" spans="1:17" x14ac:dyDescent="0.2">
      <c r="A8018"/>
      <c r="H8018" s="2"/>
      <c r="I8018" s="3"/>
      <c r="K8018" s="3"/>
      <c r="L8018"/>
      <c r="M8018" s="275"/>
      <c r="O8018" s="3"/>
      <c r="P8018"/>
      <c r="Q8018" s="3"/>
    </row>
    <row r="8019" spans="1:17" x14ac:dyDescent="0.2">
      <c r="A8019"/>
      <c r="H8019" s="2"/>
      <c r="I8019" s="3"/>
      <c r="K8019" s="3"/>
      <c r="L8019"/>
      <c r="M8019" s="275"/>
      <c r="O8019" s="3"/>
      <c r="P8019"/>
      <c r="Q8019" s="3"/>
    </row>
    <row r="8020" spans="1:17" x14ac:dyDescent="0.2">
      <c r="A8020"/>
      <c r="H8020" s="2"/>
      <c r="I8020" s="3"/>
      <c r="K8020" s="3"/>
      <c r="L8020"/>
      <c r="M8020" s="275"/>
      <c r="O8020" s="3"/>
      <c r="P8020"/>
      <c r="Q8020" s="3"/>
    </row>
    <row r="8021" spans="1:17" x14ac:dyDescent="0.2">
      <c r="A8021"/>
      <c r="H8021" s="2"/>
      <c r="I8021" s="3"/>
      <c r="K8021" s="3"/>
      <c r="L8021"/>
      <c r="M8021" s="275"/>
      <c r="O8021" s="3"/>
      <c r="P8021"/>
      <c r="Q8021" s="3"/>
    </row>
    <row r="8022" spans="1:17" x14ac:dyDescent="0.2">
      <c r="A8022"/>
      <c r="H8022" s="2"/>
      <c r="I8022" s="3"/>
      <c r="K8022" s="3"/>
      <c r="L8022"/>
      <c r="M8022" s="275"/>
      <c r="O8022" s="3"/>
      <c r="P8022"/>
      <c r="Q8022" s="3"/>
    </row>
    <row r="8023" spans="1:17" x14ac:dyDescent="0.2">
      <c r="A8023"/>
      <c r="H8023" s="2"/>
      <c r="I8023" s="3"/>
      <c r="K8023" s="3"/>
      <c r="L8023"/>
      <c r="M8023" s="275"/>
      <c r="O8023" s="3"/>
      <c r="P8023"/>
      <c r="Q8023" s="3"/>
    </row>
    <row r="8024" spans="1:17" x14ac:dyDescent="0.2">
      <c r="A8024"/>
      <c r="H8024" s="2"/>
      <c r="I8024" s="3"/>
      <c r="K8024" s="3"/>
      <c r="L8024"/>
      <c r="M8024" s="275"/>
      <c r="O8024" s="3"/>
      <c r="P8024"/>
      <c r="Q8024" s="3"/>
    </row>
    <row r="8025" spans="1:17" x14ac:dyDescent="0.2">
      <c r="A8025"/>
      <c r="H8025" s="2"/>
      <c r="I8025" s="3"/>
      <c r="K8025" s="3"/>
      <c r="L8025"/>
      <c r="M8025" s="275"/>
      <c r="O8025" s="3"/>
      <c r="P8025"/>
      <c r="Q8025" s="3"/>
    </row>
    <row r="8026" spans="1:17" x14ac:dyDescent="0.2">
      <c r="A8026"/>
      <c r="H8026" s="2"/>
      <c r="I8026" s="3"/>
      <c r="K8026" s="3"/>
      <c r="L8026"/>
      <c r="M8026" s="275"/>
      <c r="O8026" s="3"/>
      <c r="P8026"/>
      <c r="Q8026" s="3"/>
    </row>
    <row r="8027" spans="1:17" x14ac:dyDescent="0.2">
      <c r="A8027"/>
      <c r="H8027" s="2"/>
      <c r="I8027" s="3"/>
      <c r="K8027" s="3"/>
      <c r="L8027"/>
      <c r="M8027" s="275"/>
      <c r="O8027" s="3"/>
      <c r="P8027"/>
      <c r="Q8027" s="3"/>
    </row>
    <row r="8028" spans="1:17" x14ac:dyDescent="0.2">
      <c r="A8028"/>
      <c r="H8028" s="2"/>
      <c r="I8028" s="3"/>
      <c r="K8028" s="3"/>
      <c r="L8028"/>
      <c r="M8028" s="275"/>
      <c r="O8028" s="3"/>
      <c r="P8028"/>
      <c r="Q8028" s="3"/>
    </row>
    <row r="8029" spans="1:17" x14ac:dyDescent="0.2">
      <c r="A8029"/>
      <c r="H8029" s="2"/>
      <c r="I8029" s="3"/>
      <c r="K8029" s="3"/>
      <c r="L8029"/>
      <c r="M8029" s="275"/>
      <c r="O8029" s="3"/>
      <c r="P8029"/>
      <c r="Q8029" s="3"/>
    </row>
    <row r="8030" spans="1:17" x14ac:dyDescent="0.2">
      <c r="A8030"/>
      <c r="H8030" s="2"/>
      <c r="I8030" s="3"/>
      <c r="K8030" s="3"/>
      <c r="L8030"/>
      <c r="M8030" s="275"/>
      <c r="O8030" s="3"/>
      <c r="P8030"/>
      <c r="Q8030" s="3"/>
    </row>
    <row r="8031" spans="1:17" x14ac:dyDescent="0.2">
      <c r="A8031"/>
      <c r="H8031" s="2"/>
      <c r="I8031" s="3"/>
      <c r="K8031" s="3"/>
      <c r="L8031"/>
      <c r="M8031" s="275"/>
      <c r="O8031" s="3"/>
      <c r="P8031"/>
      <c r="Q8031" s="3"/>
    </row>
    <row r="8032" spans="1:17" x14ac:dyDescent="0.2">
      <c r="A8032"/>
      <c r="H8032" s="2"/>
      <c r="I8032" s="3"/>
      <c r="K8032" s="3"/>
      <c r="L8032"/>
      <c r="M8032" s="275"/>
      <c r="O8032" s="3"/>
      <c r="P8032"/>
      <c r="Q8032" s="3"/>
    </row>
    <row r="8033" spans="1:17" x14ac:dyDescent="0.2">
      <c r="A8033"/>
      <c r="H8033" s="2"/>
      <c r="I8033" s="3"/>
      <c r="K8033" s="3"/>
      <c r="L8033"/>
      <c r="M8033" s="275"/>
      <c r="O8033" s="3"/>
      <c r="P8033"/>
      <c r="Q8033" s="3"/>
    </row>
    <row r="8034" spans="1:17" x14ac:dyDescent="0.2">
      <c r="A8034"/>
      <c r="H8034" s="2"/>
      <c r="I8034" s="3"/>
      <c r="K8034" s="3"/>
      <c r="L8034"/>
      <c r="M8034" s="275"/>
      <c r="O8034" s="3"/>
      <c r="P8034"/>
      <c r="Q8034" s="3"/>
    </row>
    <row r="8035" spans="1:17" x14ac:dyDescent="0.2">
      <c r="A8035"/>
      <c r="H8035" s="2"/>
      <c r="I8035" s="3"/>
      <c r="K8035" s="3"/>
      <c r="L8035"/>
      <c r="M8035" s="275"/>
      <c r="O8035" s="3"/>
      <c r="P8035"/>
      <c r="Q8035" s="3"/>
    </row>
    <row r="8036" spans="1:17" x14ac:dyDescent="0.2">
      <c r="A8036"/>
      <c r="H8036" s="2"/>
      <c r="I8036" s="3"/>
      <c r="K8036" s="3"/>
      <c r="L8036"/>
      <c r="M8036" s="275"/>
      <c r="O8036" s="3"/>
      <c r="P8036"/>
      <c r="Q8036" s="3"/>
    </row>
    <row r="8037" spans="1:17" x14ac:dyDescent="0.2">
      <c r="A8037"/>
      <c r="H8037" s="2"/>
      <c r="I8037" s="3"/>
      <c r="K8037" s="3"/>
      <c r="L8037"/>
      <c r="M8037" s="275"/>
      <c r="O8037" s="3"/>
      <c r="P8037"/>
      <c r="Q8037" s="3"/>
    </row>
    <row r="8038" spans="1:17" x14ac:dyDescent="0.2">
      <c r="A8038"/>
      <c r="H8038" s="2"/>
      <c r="I8038" s="3"/>
      <c r="K8038" s="3"/>
      <c r="L8038"/>
      <c r="M8038" s="275"/>
      <c r="O8038" s="3"/>
      <c r="P8038"/>
      <c r="Q8038" s="3"/>
    </row>
    <row r="8039" spans="1:17" x14ac:dyDescent="0.2">
      <c r="A8039"/>
      <c r="H8039" s="2"/>
      <c r="I8039" s="3"/>
      <c r="K8039" s="3"/>
      <c r="L8039"/>
      <c r="M8039" s="275"/>
      <c r="O8039" s="3"/>
      <c r="P8039"/>
      <c r="Q8039" s="3"/>
    </row>
    <row r="8040" spans="1:17" x14ac:dyDescent="0.2">
      <c r="A8040"/>
      <c r="H8040" s="2"/>
      <c r="I8040" s="3"/>
      <c r="K8040" s="3"/>
      <c r="L8040"/>
      <c r="M8040" s="275"/>
      <c r="O8040" s="3"/>
      <c r="P8040"/>
      <c r="Q8040" s="3"/>
    </row>
    <row r="8041" spans="1:17" x14ac:dyDescent="0.2">
      <c r="A8041"/>
      <c r="H8041" s="2"/>
      <c r="I8041" s="3"/>
      <c r="K8041" s="3"/>
      <c r="L8041"/>
      <c r="M8041" s="275"/>
      <c r="O8041" s="3"/>
      <c r="P8041"/>
      <c r="Q8041" s="3"/>
    </row>
    <row r="8042" spans="1:17" x14ac:dyDescent="0.2">
      <c r="A8042"/>
      <c r="H8042" s="2"/>
      <c r="I8042" s="3"/>
      <c r="K8042" s="3"/>
      <c r="L8042"/>
      <c r="M8042" s="275"/>
      <c r="O8042" s="3"/>
      <c r="P8042"/>
      <c r="Q8042" s="3"/>
    </row>
    <row r="8043" spans="1:17" x14ac:dyDescent="0.2">
      <c r="A8043"/>
      <c r="H8043" s="2"/>
      <c r="I8043" s="3"/>
      <c r="K8043" s="3"/>
      <c r="L8043"/>
      <c r="M8043" s="275"/>
      <c r="O8043" s="3"/>
      <c r="P8043"/>
      <c r="Q8043" s="3"/>
    </row>
    <row r="8044" spans="1:17" x14ac:dyDescent="0.2">
      <c r="A8044"/>
      <c r="H8044" s="2"/>
      <c r="I8044" s="3"/>
      <c r="K8044" s="3"/>
      <c r="L8044"/>
      <c r="M8044" s="275"/>
      <c r="O8044" s="3"/>
      <c r="P8044"/>
      <c r="Q8044" s="3"/>
    </row>
    <row r="8045" spans="1:17" x14ac:dyDescent="0.2">
      <c r="A8045"/>
      <c r="H8045" s="2"/>
      <c r="I8045" s="3"/>
      <c r="K8045" s="3"/>
      <c r="L8045"/>
      <c r="M8045" s="275"/>
      <c r="O8045" s="3"/>
      <c r="P8045"/>
      <c r="Q8045" s="3"/>
    </row>
    <row r="8046" spans="1:17" x14ac:dyDescent="0.2">
      <c r="A8046"/>
      <c r="H8046" s="2"/>
      <c r="I8046" s="3"/>
      <c r="K8046" s="3"/>
      <c r="L8046"/>
      <c r="M8046" s="275"/>
      <c r="O8046" s="3"/>
      <c r="P8046"/>
      <c r="Q8046" s="3"/>
    </row>
    <row r="8047" spans="1:17" x14ac:dyDescent="0.2">
      <c r="A8047"/>
      <c r="H8047" s="2"/>
      <c r="I8047" s="3"/>
      <c r="K8047" s="3"/>
      <c r="L8047"/>
      <c r="M8047" s="275"/>
      <c r="O8047" s="3"/>
      <c r="P8047"/>
      <c r="Q8047" s="3"/>
    </row>
    <row r="8048" spans="1:17" x14ac:dyDescent="0.2">
      <c r="A8048"/>
      <c r="H8048" s="2"/>
      <c r="I8048" s="3"/>
      <c r="K8048" s="3"/>
      <c r="L8048"/>
      <c r="M8048" s="275"/>
      <c r="O8048" s="3"/>
      <c r="P8048"/>
      <c r="Q8048" s="3"/>
    </row>
    <row r="8049" spans="1:17" x14ac:dyDescent="0.2">
      <c r="A8049"/>
      <c r="H8049" s="2"/>
      <c r="I8049" s="3"/>
      <c r="K8049" s="3"/>
      <c r="L8049"/>
      <c r="M8049" s="275"/>
      <c r="O8049" s="3"/>
      <c r="P8049"/>
      <c r="Q8049" s="3"/>
    </row>
    <row r="8050" spans="1:17" x14ac:dyDescent="0.2">
      <c r="A8050"/>
      <c r="H8050" s="2"/>
      <c r="I8050" s="3"/>
      <c r="K8050" s="3"/>
      <c r="L8050"/>
      <c r="M8050" s="275"/>
      <c r="O8050" s="3"/>
      <c r="P8050"/>
      <c r="Q8050" s="3"/>
    </row>
    <row r="8051" spans="1:17" x14ac:dyDescent="0.2">
      <c r="A8051"/>
      <c r="H8051" s="2"/>
      <c r="I8051" s="3"/>
      <c r="K8051" s="3"/>
      <c r="L8051"/>
      <c r="M8051" s="275"/>
      <c r="O8051" s="3"/>
      <c r="P8051"/>
      <c r="Q8051" s="3"/>
    </row>
    <row r="8052" spans="1:17" x14ac:dyDescent="0.2">
      <c r="A8052"/>
      <c r="H8052" s="2"/>
      <c r="I8052" s="3"/>
      <c r="K8052" s="3"/>
      <c r="L8052"/>
      <c r="M8052" s="275"/>
      <c r="O8052" s="3"/>
      <c r="P8052"/>
      <c r="Q8052" s="3"/>
    </row>
    <row r="8053" spans="1:17" x14ac:dyDescent="0.2">
      <c r="A8053"/>
      <c r="H8053" s="2"/>
      <c r="I8053" s="3"/>
      <c r="K8053" s="3"/>
      <c r="L8053"/>
      <c r="M8053" s="275"/>
      <c r="O8053" s="3"/>
      <c r="P8053"/>
      <c r="Q8053" s="3"/>
    </row>
    <row r="8054" spans="1:17" x14ac:dyDescent="0.2">
      <c r="A8054"/>
      <c r="H8054" s="2"/>
      <c r="I8054" s="3"/>
      <c r="K8054" s="3"/>
      <c r="L8054"/>
      <c r="M8054" s="275"/>
      <c r="O8054" s="3"/>
      <c r="P8054"/>
      <c r="Q8054" s="3"/>
    </row>
    <row r="8055" spans="1:17" x14ac:dyDescent="0.2">
      <c r="A8055"/>
      <c r="H8055" s="2"/>
      <c r="I8055" s="3"/>
      <c r="K8055" s="3"/>
      <c r="L8055"/>
      <c r="M8055" s="275"/>
      <c r="O8055" s="3"/>
      <c r="P8055"/>
      <c r="Q8055" s="3"/>
    </row>
    <row r="8056" spans="1:17" x14ac:dyDescent="0.2">
      <c r="A8056"/>
      <c r="H8056" s="2"/>
      <c r="I8056" s="3"/>
      <c r="K8056" s="3"/>
      <c r="L8056"/>
      <c r="M8056" s="275"/>
      <c r="O8056" s="3"/>
      <c r="P8056"/>
      <c r="Q8056" s="3"/>
    </row>
    <row r="8057" spans="1:17" x14ac:dyDescent="0.2">
      <c r="A8057"/>
      <c r="H8057" s="2"/>
      <c r="I8057" s="3"/>
      <c r="K8057" s="3"/>
      <c r="L8057"/>
      <c r="M8057" s="275"/>
      <c r="O8057" s="3"/>
      <c r="P8057"/>
      <c r="Q8057" s="3"/>
    </row>
    <row r="8058" spans="1:17" x14ac:dyDescent="0.2">
      <c r="A8058"/>
      <c r="H8058" s="2"/>
      <c r="I8058" s="3"/>
      <c r="K8058" s="3"/>
      <c r="L8058"/>
      <c r="M8058" s="275"/>
      <c r="O8058" s="3"/>
      <c r="P8058"/>
      <c r="Q8058" s="3"/>
    </row>
    <row r="8059" spans="1:17" x14ac:dyDescent="0.2">
      <c r="A8059"/>
      <c r="H8059" s="2"/>
      <c r="I8059" s="3"/>
      <c r="K8059" s="3"/>
      <c r="L8059"/>
      <c r="M8059" s="275"/>
      <c r="O8059" s="3"/>
      <c r="P8059"/>
      <c r="Q8059" s="3"/>
    </row>
    <row r="8060" spans="1:17" x14ac:dyDescent="0.2">
      <c r="A8060"/>
      <c r="H8060" s="2"/>
      <c r="I8060" s="3"/>
      <c r="K8060" s="3"/>
      <c r="L8060"/>
      <c r="M8060" s="275"/>
      <c r="O8060" s="3"/>
      <c r="P8060"/>
      <c r="Q8060" s="3"/>
    </row>
    <row r="8061" spans="1:17" x14ac:dyDescent="0.2">
      <c r="A8061"/>
      <c r="H8061" s="2"/>
      <c r="I8061" s="3"/>
      <c r="K8061" s="3"/>
      <c r="L8061"/>
      <c r="M8061" s="275"/>
      <c r="O8061" s="3"/>
      <c r="P8061"/>
      <c r="Q8061" s="3"/>
    </row>
    <row r="8062" spans="1:17" x14ac:dyDescent="0.2">
      <c r="A8062"/>
      <c r="H8062" s="2"/>
      <c r="I8062" s="3"/>
      <c r="K8062" s="3"/>
      <c r="L8062"/>
      <c r="M8062" s="275"/>
      <c r="O8062" s="3"/>
      <c r="P8062"/>
      <c r="Q8062" s="3"/>
    </row>
    <row r="8063" spans="1:17" x14ac:dyDescent="0.2">
      <c r="A8063"/>
      <c r="H8063" s="2"/>
      <c r="I8063" s="3"/>
      <c r="K8063" s="3"/>
      <c r="L8063"/>
      <c r="M8063" s="275"/>
      <c r="O8063" s="3"/>
      <c r="P8063"/>
      <c r="Q8063" s="3"/>
    </row>
    <row r="8064" spans="1:17" x14ac:dyDescent="0.2">
      <c r="A8064"/>
      <c r="H8064" s="2"/>
      <c r="I8064" s="3"/>
      <c r="K8064" s="3"/>
      <c r="L8064"/>
      <c r="M8064" s="275"/>
      <c r="O8064" s="3"/>
      <c r="P8064"/>
      <c r="Q8064" s="3"/>
    </row>
    <row r="8065" spans="1:17" x14ac:dyDescent="0.2">
      <c r="A8065"/>
      <c r="H8065" s="2"/>
      <c r="I8065" s="3"/>
      <c r="K8065" s="3"/>
      <c r="L8065"/>
      <c r="M8065" s="275"/>
      <c r="O8065" s="3"/>
      <c r="P8065"/>
      <c r="Q8065" s="3"/>
    </row>
    <row r="8066" spans="1:17" x14ac:dyDescent="0.2">
      <c r="A8066"/>
      <c r="H8066" s="2"/>
      <c r="I8066" s="3"/>
      <c r="K8066" s="3"/>
      <c r="L8066"/>
      <c r="M8066" s="275"/>
      <c r="O8066" s="3"/>
      <c r="P8066"/>
      <c r="Q8066" s="3"/>
    </row>
    <row r="8067" spans="1:17" x14ac:dyDescent="0.2">
      <c r="A8067"/>
      <c r="H8067" s="2"/>
      <c r="I8067" s="3"/>
      <c r="K8067" s="3"/>
      <c r="L8067"/>
      <c r="M8067" s="275"/>
      <c r="O8067" s="3"/>
      <c r="P8067"/>
      <c r="Q8067" s="3"/>
    </row>
    <row r="8068" spans="1:17" x14ac:dyDescent="0.2">
      <c r="A8068"/>
      <c r="H8068" s="2"/>
      <c r="I8068" s="3"/>
      <c r="K8068" s="3"/>
      <c r="L8068"/>
      <c r="M8068" s="275"/>
      <c r="O8068" s="3"/>
      <c r="P8068"/>
      <c r="Q8068" s="3"/>
    </row>
    <row r="8069" spans="1:17" x14ac:dyDescent="0.2">
      <c r="A8069"/>
      <c r="H8069" s="2"/>
      <c r="I8069" s="3"/>
      <c r="K8069" s="3"/>
      <c r="L8069"/>
      <c r="M8069" s="275"/>
      <c r="O8069" s="3"/>
      <c r="P8069"/>
      <c r="Q8069" s="3"/>
    </row>
    <row r="8070" spans="1:17" x14ac:dyDescent="0.2">
      <c r="A8070"/>
      <c r="H8070" s="2"/>
      <c r="I8070" s="3"/>
      <c r="K8070" s="3"/>
      <c r="L8070"/>
      <c r="M8070" s="275"/>
      <c r="O8070" s="3"/>
      <c r="P8070"/>
      <c r="Q8070" s="3"/>
    </row>
    <row r="8071" spans="1:17" x14ac:dyDescent="0.2">
      <c r="A8071"/>
      <c r="H8071" s="2"/>
      <c r="I8071" s="3"/>
      <c r="K8071" s="3"/>
      <c r="L8071"/>
      <c r="M8071" s="275"/>
      <c r="O8071" s="3"/>
      <c r="P8071"/>
      <c r="Q8071" s="3"/>
    </row>
    <row r="8072" spans="1:17" x14ac:dyDescent="0.2">
      <c r="A8072"/>
      <c r="H8072" s="2"/>
      <c r="I8072" s="3"/>
      <c r="K8072" s="3"/>
      <c r="L8072"/>
      <c r="M8072" s="275"/>
      <c r="O8072" s="3"/>
      <c r="P8072"/>
      <c r="Q8072" s="3"/>
    </row>
    <row r="8073" spans="1:17" x14ac:dyDescent="0.2">
      <c r="A8073"/>
      <c r="H8073" s="2"/>
      <c r="I8073" s="3"/>
      <c r="K8073" s="3"/>
      <c r="L8073"/>
      <c r="M8073" s="275"/>
      <c r="O8073" s="3"/>
      <c r="P8073"/>
      <c r="Q8073" s="3"/>
    </row>
    <row r="8074" spans="1:17" x14ac:dyDescent="0.2">
      <c r="A8074"/>
      <c r="H8074" s="2"/>
      <c r="I8074" s="3"/>
      <c r="K8074" s="3"/>
      <c r="L8074"/>
      <c r="M8074" s="275"/>
      <c r="O8074" s="3"/>
      <c r="P8074"/>
      <c r="Q8074" s="3"/>
    </row>
    <row r="8075" spans="1:17" x14ac:dyDescent="0.2">
      <c r="A8075"/>
      <c r="H8075" s="2"/>
      <c r="I8075" s="3"/>
      <c r="K8075" s="3"/>
      <c r="L8075"/>
      <c r="M8075" s="275"/>
      <c r="O8075" s="3"/>
      <c r="P8075"/>
      <c r="Q8075" s="3"/>
    </row>
    <row r="8076" spans="1:17" x14ac:dyDescent="0.2">
      <c r="A8076"/>
      <c r="H8076" s="2"/>
      <c r="I8076" s="3"/>
      <c r="K8076" s="3"/>
      <c r="L8076"/>
      <c r="M8076" s="275"/>
      <c r="O8076" s="3"/>
      <c r="P8076"/>
      <c r="Q8076" s="3"/>
    </row>
    <row r="8077" spans="1:17" x14ac:dyDescent="0.2">
      <c r="A8077"/>
      <c r="H8077" s="2"/>
      <c r="I8077" s="3"/>
      <c r="K8077" s="3"/>
      <c r="L8077"/>
      <c r="M8077" s="275"/>
      <c r="O8077" s="3"/>
      <c r="P8077"/>
      <c r="Q8077" s="3"/>
    </row>
    <row r="8078" spans="1:17" x14ac:dyDescent="0.2">
      <c r="A8078"/>
      <c r="H8078" s="2"/>
      <c r="I8078" s="3"/>
      <c r="K8078" s="3"/>
      <c r="L8078"/>
      <c r="M8078" s="275"/>
      <c r="O8078" s="3"/>
      <c r="P8078"/>
      <c r="Q8078" s="3"/>
    </row>
    <row r="8079" spans="1:17" x14ac:dyDescent="0.2">
      <c r="A8079"/>
      <c r="H8079" s="2"/>
      <c r="I8079" s="3"/>
      <c r="K8079" s="3"/>
      <c r="L8079"/>
      <c r="M8079" s="275"/>
      <c r="O8079" s="3"/>
      <c r="P8079"/>
      <c r="Q8079" s="3"/>
    </row>
    <row r="8080" spans="1:17" x14ac:dyDescent="0.2">
      <c r="A8080"/>
      <c r="H8080" s="2"/>
      <c r="I8080" s="3"/>
      <c r="K8080" s="3"/>
      <c r="L8080"/>
      <c r="M8080" s="275"/>
      <c r="O8080" s="3"/>
      <c r="P8080"/>
      <c r="Q8080" s="3"/>
    </row>
    <row r="8081" spans="1:17" x14ac:dyDescent="0.2">
      <c r="A8081"/>
      <c r="H8081" s="2"/>
      <c r="I8081" s="3"/>
      <c r="K8081" s="3"/>
      <c r="L8081"/>
      <c r="M8081" s="275"/>
      <c r="O8081" s="3"/>
      <c r="P8081"/>
      <c r="Q8081" s="3"/>
    </row>
    <row r="8082" spans="1:17" x14ac:dyDescent="0.2">
      <c r="A8082"/>
      <c r="H8082" s="2"/>
      <c r="I8082" s="3"/>
      <c r="K8082" s="3"/>
      <c r="L8082"/>
      <c r="M8082" s="275"/>
      <c r="O8082" s="3"/>
      <c r="P8082"/>
      <c r="Q8082" s="3"/>
    </row>
    <row r="8083" spans="1:17" x14ac:dyDescent="0.2">
      <c r="A8083"/>
      <c r="H8083" s="2"/>
      <c r="I8083" s="3"/>
      <c r="K8083" s="3"/>
      <c r="L8083"/>
      <c r="M8083" s="275"/>
      <c r="O8083" s="3"/>
      <c r="P8083"/>
      <c r="Q8083" s="3"/>
    </row>
    <row r="8084" spans="1:17" x14ac:dyDescent="0.2">
      <c r="A8084"/>
      <c r="H8084" s="2"/>
      <c r="I8084" s="3"/>
      <c r="K8084" s="3"/>
      <c r="L8084"/>
      <c r="M8084" s="275"/>
      <c r="O8084" s="3"/>
      <c r="P8084"/>
      <c r="Q8084" s="3"/>
    </row>
    <row r="8085" spans="1:17" x14ac:dyDescent="0.2">
      <c r="A8085"/>
      <c r="H8085" s="2"/>
      <c r="I8085" s="3"/>
      <c r="K8085" s="3"/>
      <c r="L8085"/>
      <c r="M8085" s="275"/>
      <c r="O8085" s="3"/>
      <c r="P8085"/>
      <c r="Q8085" s="3"/>
    </row>
    <row r="8086" spans="1:17" x14ac:dyDescent="0.2">
      <c r="A8086"/>
      <c r="H8086" s="2"/>
      <c r="I8086" s="3"/>
      <c r="K8086" s="3"/>
      <c r="L8086"/>
      <c r="M8086" s="275"/>
      <c r="O8086" s="3"/>
      <c r="P8086"/>
      <c r="Q8086" s="3"/>
    </row>
    <row r="8087" spans="1:17" x14ac:dyDescent="0.2">
      <c r="A8087"/>
      <c r="H8087" s="2"/>
      <c r="I8087" s="3"/>
      <c r="K8087" s="3"/>
      <c r="L8087"/>
      <c r="M8087" s="275"/>
      <c r="O8087" s="3"/>
      <c r="P8087"/>
      <c r="Q8087" s="3"/>
    </row>
    <row r="8088" spans="1:17" x14ac:dyDescent="0.2">
      <c r="A8088"/>
      <c r="H8088" s="2"/>
      <c r="I8088" s="3"/>
      <c r="K8088" s="3"/>
      <c r="L8088"/>
      <c r="M8088" s="275"/>
      <c r="O8088" s="3"/>
      <c r="P8088"/>
      <c r="Q8088" s="3"/>
    </row>
    <row r="8089" spans="1:17" x14ac:dyDescent="0.2">
      <c r="A8089"/>
      <c r="H8089" s="2"/>
      <c r="I8089" s="3"/>
      <c r="K8089" s="3"/>
      <c r="L8089"/>
      <c r="M8089" s="275"/>
      <c r="O8089" s="3"/>
      <c r="P8089"/>
      <c r="Q8089" s="3"/>
    </row>
    <row r="8090" spans="1:17" x14ac:dyDescent="0.2">
      <c r="A8090"/>
      <c r="H8090" s="2"/>
      <c r="I8090" s="3"/>
      <c r="K8090" s="3"/>
      <c r="L8090"/>
      <c r="M8090" s="275"/>
      <c r="O8090" s="3"/>
      <c r="P8090"/>
      <c r="Q8090" s="3"/>
    </row>
    <row r="8091" spans="1:17" x14ac:dyDescent="0.2">
      <c r="A8091"/>
      <c r="H8091" s="2"/>
      <c r="I8091" s="3"/>
      <c r="K8091" s="3"/>
      <c r="L8091"/>
      <c r="M8091" s="275"/>
      <c r="O8091" s="3"/>
      <c r="P8091"/>
      <c r="Q8091" s="3"/>
    </row>
    <row r="8092" spans="1:17" x14ac:dyDescent="0.2">
      <c r="A8092"/>
      <c r="H8092" s="2"/>
      <c r="I8092" s="3"/>
      <c r="K8092" s="3"/>
      <c r="L8092"/>
      <c r="M8092" s="275"/>
      <c r="O8092" s="3"/>
      <c r="P8092"/>
      <c r="Q8092" s="3"/>
    </row>
    <row r="8093" spans="1:17" x14ac:dyDescent="0.2">
      <c r="A8093"/>
      <c r="H8093" s="2"/>
      <c r="I8093" s="3"/>
      <c r="K8093" s="3"/>
      <c r="L8093"/>
      <c r="M8093" s="275"/>
      <c r="O8093" s="3"/>
      <c r="P8093"/>
      <c r="Q8093" s="3"/>
    </row>
    <row r="8094" spans="1:17" x14ac:dyDescent="0.2">
      <c r="A8094"/>
      <c r="H8094" s="2"/>
      <c r="I8094" s="3"/>
      <c r="K8094" s="3"/>
      <c r="L8094"/>
      <c r="M8094" s="275"/>
      <c r="O8094" s="3"/>
      <c r="P8094"/>
      <c r="Q8094" s="3"/>
    </row>
    <row r="8095" spans="1:17" x14ac:dyDescent="0.2">
      <c r="A8095"/>
      <c r="H8095" s="2"/>
      <c r="I8095" s="3"/>
      <c r="K8095" s="3"/>
      <c r="L8095"/>
      <c r="M8095" s="275"/>
      <c r="O8095" s="3"/>
      <c r="P8095"/>
      <c r="Q8095" s="3"/>
    </row>
    <row r="8096" spans="1:17" x14ac:dyDescent="0.2">
      <c r="A8096"/>
      <c r="H8096" s="2"/>
      <c r="I8096" s="3"/>
      <c r="K8096" s="3"/>
      <c r="L8096"/>
      <c r="M8096" s="275"/>
      <c r="O8096" s="3"/>
      <c r="P8096"/>
      <c r="Q8096" s="3"/>
    </row>
    <row r="8097" spans="1:17" x14ac:dyDescent="0.2">
      <c r="A8097"/>
      <c r="H8097" s="2"/>
      <c r="I8097" s="3"/>
      <c r="K8097" s="3"/>
      <c r="L8097"/>
      <c r="M8097" s="275"/>
      <c r="O8097" s="3"/>
      <c r="P8097"/>
      <c r="Q8097" s="3"/>
    </row>
    <row r="8098" spans="1:17" x14ac:dyDescent="0.2">
      <c r="A8098"/>
      <c r="H8098" s="2"/>
      <c r="I8098" s="3"/>
      <c r="K8098" s="3"/>
      <c r="L8098"/>
      <c r="M8098" s="275"/>
      <c r="O8098" s="3"/>
      <c r="P8098"/>
      <c r="Q8098" s="3"/>
    </row>
    <row r="8099" spans="1:17" x14ac:dyDescent="0.2">
      <c r="A8099"/>
      <c r="H8099" s="2"/>
      <c r="I8099" s="3"/>
      <c r="K8099" s="3"/>
      <c r="L8099"/>
      <c r="M8099" s="275"/>
      <c r="O8099" s="3"/>
      <c r="P8099"/>
      <c r="Q8099" s="3"/>
    </row>
    <row r="8100" spans="1:17" x14ac:dyDescent="0.2">
      <c r="A8100"/>
      <c r="H8100" s="2"/>
      <c r="I8100" s="3"/>
      <c r="K8100" s="3"/>
      <c r="L8100"/>
      <c r="M8100" s="275"/>
      <c r="O8100" s="3"/>
      <c r="P8100"/>
      <c r="Q8100" s="3"/>
    </row>
    <row r="8101" spans="1:17" x14ac:dyDescent="0.2">
      <c r="A8101"/>
      <c r="H8101" s="2"/>
      <c r="I8101" s="3"/>
      <c r="K8101" s="3"/>
      <c r="L8101"/>
      <c r="M8101" s="275"/>
      <c r="O8101" s="3"/>
      <c r="P8101"/>
      <c r="Q8101" s="3"/>
    </row>
    <row r="8102" spans="1:17" x14ac:dyDescent="0.2">
      <c r="A8102"/>
      <c r="H8102" s="2"/>
      <c r="I8102" s="3"/>
      <c r="K8102" s="3"/>
      <c r="L8102"/>
      <c r="M8102" s="275"/>
      <c r="O8102" s="3"/>
      <c r="P8102"/>
      <c r="Q8102" s="3"/>
    </row>
    <row r="8103" spans="1:17" x14ac:dyDescent="0.2">
      <c r="A8103"/>
      <c r="H8103" s="2"/>
      <c r="I8103" s="3"/>
      <c r="K8103" s="3"/>
      <c r="L8103"/>
      <c r="M8103" s="275"/>
      <c r="O8103" s="3"/>
      <c r="P8103"/>
      <c r="Q8103" s="3"/>
    </row>
    <row r="8104" spans="1:17" x14ac:dyDescent="0.2">
      <c r="A8104"/>
      <c r="H8104" s="2"/>
      <c r="I8104" s="3"/>
      <c r="K8104" s="3"/>
      <c r="L8104"/>
      <c r="M8104" s="275"/>
      <c r="O8104" s="3"/>
      <c r="P8104"/>
      <c r="Q8104" s="3"/>
    </row>
    <row r="8105" spans="1:17" x14ac:dyDescent="0.2">
      <c r="A8105"/>
      <c r="H8105" s="2"/>
      <c r="I8105" s="3"/>
      <c r="K8105" s="3"/>
      <c r="L8105"/>
      <c r="M8105" s="275"/>
      <c r="O8105" s="3"/>
      <c r="P8105"/>
      <c r="Q8105" s="3"/>
    </row>
    <row r="8106" spans="1:17" x14ac:dyDescent="0.2">
      <c r="A8106"/>
      <c r="H8106" s="2"/>
      <c r="I8106" s="3"/>
      <c r="K8106" s="3"/>
      <c r="L8106"/>
      <c r="M8106" s="275"/>
      <c r="O8106" s="3"/>
      <c r="P8106"/>
      <c r="Q8106" s="3"/>
    </row>
    <row r="8107" spans="1:17" x14ac:dyDescent="0.2">
      <c r="A8107"/>
      <c r="H8107" s="2"/>
      <c r="I8107" s="3"/>
      <c r="K8107" s="3"/>
      <c r="L8107"/>
      <c r="M8107" s="275"/>
      <c r="O8107" s="3"/>
      <c r="P8107"/>
      <c r="Q8107" s="3"/>
    </row>
    <row r="8108" spans="1:17" x14ac:dyDescent="0.2">
      <c r="A8108"/>
      <c r="H8108" s="2"/>
      <c r="I8108" s="3"/>
      <c r="K8108" s="3"/>
      <c r="L8108"/>
      <c r="M8108" s="275"/>
      <c r="O8108" s="3"/>
      <c r="P8108"/>
      <c r="Q8108" s="3"/>
    </row>
    <row r="8109" spans="1:17" x14ac:dyDescent="0.2">
      <c r="A8109"/>
      <c r="H8109" s="2"/>
      <c r="I8109" s="3"/>
      <c r="K8109" s="3"/>
      <c r="L8109"/>
      <c r="M8109" s="275"/>
      <c r="O8109" s="3"/>
      <c r="P8109"/>
      <c r="Q8109" s="3"/>
    </row>
    <row r="8110" spans="1:17" x14ac:dyDescent="0.2">
      <c r="A8110"/>
      <c r="H8110" s="2"/>
      <c r="I8110" s="3"/>
      <c r="K8110" s="3"/>
      <c r="L8110"/>
      <c r="M8110" s="275"/>
      <c r="O8110" s="3"/>
      <c r="P8110"/>
      <c r="Q8110" s="3"/>
    </row>
    <row r="8111" spans="1:17" x14ac:dyDescent="0.2">
      <c r="A8111"/>
      <c r="H8111" s="2"/>
      <c r="I8111" s="3"/>
      <c r="K8111" s="3"/>
      <c r="L8111"/>
      <c r="M8111" s="275"/>
      <c r="O8111" s="3"/>
      <c r="P8111"/>
      <c r="Q8111" s="3"/>
    </row>
    <row r="8112" spans="1:17" x14ac:dyDescent="0.2">
      <c r="A8112"/>
      <c r="H8112" s="2"/>
      <c r="I8112" s="3"/>
      <c r="K8112" s="3"/>
      <c r="L8112"/>
      <c r="M8112" s="275"/>
      <c r="O8112" s="3"/>
      <c r="P8112"/>
      <c r="Q8112" s="3"/>
    </row>
    <row r="8113" spans="1:17" x14ac:dyDescent="0.2">
      <c r="A8113"/>
      <c r="H8113" s="2"/>
      <c r="I8113" s="3"/>
      <c r="K8113" s="3"/>
      <c r="L8113"/>
      <c r="M8113" s="275"/>
      <c r="O8113" s="3"/>
      <c r="P8113"/>
      <c r="Q8113" s="3"/>
    </row>
    <row r="8114" spans="1:17" x14ac:dyDescent="0.2">
      <c r="A8114"/>
      <c r="H8114" s="2"/>
      <c r="I8114" s="3"/>
      <c r="K8114" s="3"/>
      <c r="L8114"/>
      <c r="M8114" s="275"/>
      <c r="O8114" s="3"/>
      <c r="P8114"/>
      <c r="Q8114" s="3"/>
    </row>
    <row r="8115" spans="1:17" x14ac:dyDescent="0.2">
      <c r="A8115"/>
      <c r="H8115" s="2"/>
      <c r="I8115" s="3"/>
      <c r="K8115" s="3"/>
      <c r="L8115"/>
      <c r="M8115" s="275"/>
      <c r="O8115" s="3"/>
      <c r="P8115"/>
      <c r="Q8115" s="3"/>
    </row>
    <row r="8116" spans="1:17" x14ac:dyDescent="0.2">
      <c r="A8116"/>
      <c r="H8116" s="2"/>
      <c r="I8116" s="3"/>
      <c r="K8116" s="3"/>
      <c r="L8116"/>
      <c r="M8116" s="275"/>
      <c r="O8116" s="3"/>
      <c r="P8116"/>
      <c r="Q8116" s="3"/>
    </row>
    <row r="8117" spans="1:17" x14ac:dyDescent="0.2">
      <c r="A8117"/>
      <c r="H8117" s="2"/>
      <c r="I8117" s="3"/>
      <c r="K8117" s="3"/>
      <c r="L8117"/>
      <c r="M8117" s="275"/>
      <c r="O8117" s="3"/>
      <c r="P8117"/>
      <c r="Q8117" s="3"/>
    </row>
    <row r="8118" spans="1:17" x14ac:dyDescent="0.2">
      <c r="A8118"/>
      <c r="H8118" s="2"/>
      <c r="I8118" s="3"/>
      <c r="K8118" s="3"/>
      <c r="L8118"/>
      <c r="M8118" s="275"/>
      <c r="O8118" s="3"/>
      <c r="P8118"/>
      <c r="Q8118" s="3"/>
    </row>
    <row r="8119" spans="1:17" x14ac:dyDescent="0.2">
      <c r="A8119"/>
      <c r="H8119" s="2"/>
      <c r="I8119" s="3"/>
      <c r="K8119" s="3"/>
      <c r="L8119"/>
      <c r="M8119" s="275"/>
      <c r="O8119" s="3"/>
      <c r="P8119"/>
      <c r="Q8119" s="3"/>
    </row>
    <row r="8120" spans="1:17" x14ac:dyDescent="0.2">
      <c r="A8120"/>
      <c r="H8120" s="2"/>
      <c r="I8120" s="3"/>
      <c r="K8120" s="3"/>
      <c r="L8120"/>
      <c r="M8120" s="275"/>
      <c r="O8120" s="3"/>
      <c r="P8120"/>
      <c r="Q8120" s="3"/>
    </row>
    <row r="8121" spans="1:17" x14ac:dyDescent="0.2">
      <c r="A8121"/>
      <c r="H8121" s="2"/>
      <c r="I8121" s="3"/>
      <c r="K8121" s="3"/>
      <c r="L8121"/>
      <c r="M8121" s="275"/>
      <c r="O8121" s="3"/>
      <c r="P8121"/>
      <c r="Q8121" s="3"/>
    </row>
    <row r="8122" spans="1:17" x14ac:dyDescent="0.2">
      <c r="A8122"/>
      <c r="H8122" s="2"/>
      <c r="I8122" s="3"/>
      <c r="K8122" s="3"/>
      <c r="L8122"/>
      <c r="M8122" s="275"/>
      <c r="O8122" s="3"/>
      <c r="P8122"/>
      <c r="Q8122" s="3"/>
    </row>
    <row r="8123" spans="1:17" x14ac:dyDescent="0.2">
      <c r="A8123"/>
      <c r="H8123" s="2"/>
      <c r="I8123" s="3"/>
      <c r="K8123" s="3"/>
      <c r="L8123"/>
      <c r="M8123" s="275"/>
      <c r="O8123" s="3"/>
      <c r="P8123"/>
      <c r="Q8123" s="3"/>
    </row>
    <row r="8124" spans="1:17" x14ac:dyDescent="0.2">
      <c r="A8124"/>
      <c r="H8124" s="2"/>
      <c r="I8124" s="3"/>
      <c r="K8124" s="3"/>
      <c r="L8124"/>
      <c r="M8124" s="275"/>
      <c r="O8124" s="3"/>
      <c r="P8124"/>
      <c r="Q8124" s="3"/>
    </row>
    <row r="8125" spans="1:17" x14ac:dyDescent="0.2">
      <c r="A8125"/>
      <c r="H8125" s="2"/>
      <c r="I8125" s="3"/>
      <c r="K8125" s="3"/>
      <c r="L8125"/>
      <c r="M8125" s="275"/>
      <c r="O8125" s="3"/>
      <c r="P8125"/>
      <c r="Q8125" s="3"/>
    </row>
    <row r="8126" spans="1:17" x14ac:dyDescent="0.2">
      <c r="A8126"/>
      <c r="H8126" s="2"/>
      <c r="I8126" s="3"/>
      <c r="K8126" s="3"/>
      <c r="L8126"/>
      <c r="M8126" s="275"/>
      <c r="O8126" s="3"/>
      <c r="P8126"/>
      <c r="Q8126" s="3"/>
    </row>
    <row r="8127" spans="1:17" x14ac:dyDescent="0.2">
      <c r="A8127"/>
      <c r="H8127" s="2"/>
      <c r="I8127" s="3"/>
      <c r="K8127" s="3"/>
      <c r="L8127"/>
      <c r="M8127" s="275"/>
      <c r="O8127" s="3"/>
      <c r="P8127"/>
      <c r="Q8127" s="3"/>
    </row>
    <row r="8128" spans="1:17" x14ac:dyDescent="0.2">
      <c r="A8128"/>
      <c r="H8128" s="2"/>
      <c r="I8128" s="3"/>
      <c r="K8128" s="3"/>
      <c r="L8128"/>
      <c r="M8128" s="275"/>
      <c r="O8128" s="3"/>
      <c r="P8128"/>
      <c r="Q8128" s="3"/>
    </row>
    <row r="8129" spans="1:17" x14ac:dyDescent="0.2">
      <c r="A8129"/>
      <c r="H8129" s="2"/>
      <c r="I8129" s="3"/>
      <c r="K8129" s="3"/>
      <c r="L8129"/>
      <c r="M8129" s="275"/>
      <c r="O8129" s="3"/>
      <c r="P8129"/>
      <c r="Q8129" s="3"/>
    </row>
    <row r="8130" spans="1:17" x14ac:dyDescent="0.2">
      <c r="A8130"/>
      <c r="H8130" s="2"/>
      <c r="I8130" s="3"/>
      <c r="K8130" s="3"/>
      <c r="L8130"/>
      <c r="M8130" s="275"/>
      <c r="O8130" s="3"/>
      <c r="P8130"/>
      <c r="Q8130" s="3"/>
    </row>
    <row r="8131" spans="1:17" x14ac:dyDescent="0.2">
      <c r="A8131"/>
      <c r="H8131" s="2"/>
      <c r="I8131" s="3"/>
      <c r="K8131" s="3"/>
      <c r="L8131"/>
      <c r="M8131" s="275"/>
      <c r="O8131" s="3"/>
      <c r="P8131"/>
      <c r="Q8131" s="3"/>
    </row>
    <row r="8132" spans="1:17" x14ac:dyDescent="0.2">
      <c r="A8132"/>
      <c r="H8132" s="2"/>
      <c r="I8132" s="3"/>
      <c r="K8132" s="3"/>
      <c r="L8132"/>
      <c r="M8132" s="275"/>
      <c r="O8132" s="3"/>
      <c r="P8132"/>
      <c r="Q8132" s="3"/>
    </row>
    <row r="8133" spans="1:17" x14ac:dyDescent="0.2">
      <c r="A8133"/>
      <c r="H8133" s="2"/>
      <c r="I8133" s="3"/>
      <c r="K8133" s="3"/>
      <c r="L8133"/>
      <c r="M8133" s="275"/>
      <c r="O8133" s="3"/>
      <c r="P8133"/>
      <c r="Q8133" s="3"/>
    </row>
    <row r="8134" spans="1:17" x14ac:dyDescent="0.2">
      <c r="A8134"/>
      <c r="H8134" s="2"/>
      <c r="I8134" s="3"/>
      <c r="K8134" s="3"/>
      <c r="L8134"/>
      <c r="M8134" s="275"/>
      <c r="O8134" s="3"/>
      <c r="P8134"/>
      <c r="Q8134" s="3"/>
    </row>
    <row r="8135" spans="1:17" x14ac:dyDescent="0.2">
      <c r="A8135"/>
      <c r="H8135" s="2"/>
      <c r="I8135" s="3"/>
      <c r="K8135" s="3"/>
      <c r="L8135"/>
      <c r="M8135" s="275"/>
      <c r="O8135" s="3"/>
      <c r="P8135"/>
      <c r="Q8135" s="3"/>
    </row>
    <row r="8136" spans="1:17" x14ac:dyDescent="0.2">
      <c r="A8136"/>
      <c r="H8136" s="2"/>
      <c r="I8136" s="3"/>
      <c r="K8136" s="3"/>
      <c r="L8136"/>
      <c r="M8136" s="275"/>
      <c r="O8136" s="3"/>
      <c r="P8136"/>
      <c r="Q8136" s="3"/>
    </row>
    <row r="8137" spans="1:17" x14ac:dyDescent="0.2">
      <c r="A8137"/>
      <c r="H8137" s="2"/>
      <c r="I8137" s="3"/>
      <c r="K8137" s="3"/>
      <c r="L8137"/>
      <c r="M8137" s="275"/>
      <c r="O8137" s="3"/>
      <c r="P8137"/>
      <c r="Q8137" s="3"/>
    </row>
    <row r="8138" spans="1:17" x14ac:dyDescent="0.2">
      <c r="A8138"/>
      <c r="H8138" s="2"/>
      <c r="I8138" s="3"/>
      <c r="K8138" s="3"/>
      <c r="L8138"/>
      <c r="M8138" s="275"/>
      <c r="O8138" s="3"/>
      <c r="P8138"/>
      <c r="Q8138" s="3"/>
    </row>
    <row r="8139" spans="1:17" x14ac:dyDescent="0.2">
      <c r="A8139"/>
      <c r="H8139" s="2"/>
      <c r="I8139" s="3"/>
      <c r="K8139" s="3"/>
      <c r="L8139"/>
      <c r="M8139" s="275"/>
      <c r="O8139" s="3"/>
      <c r="P8139"/>
      <c r="Q8139" s="3"/>
    </row>
    <row r="8140" spans="1:17" x14ac:dyDescent="0.2">
      <c r="A8140"/>
      <c r="H8140" s="2"/>
      <c r="I8140" s="3"/>
      <c r="K8140" s="3"/>
      <c r="L8140"/>
      <c r="M8140" s="275"/>
      <c r="O8140" s="3"/>
      <c r="P8140"/>
      <c r="Q8140" s="3"/>
    </row>
    <row r="8141" spans="1:17" x14ac:dyDescent="0.2">
      <c r="A8141"/>
      <c r="H8141" s="2"/>
      <c r="I8141" s="3"/>
      <c r="K8141" s="3"/>
      <c r="L8141"/>
      <c r="M8141" s="275"/>
      <c r="O8141" s="3"/>
      <c r="P8141"/>
      <c r="Q8141" s="3"/>
    </row>
    <row r="8142" spans="1:17" x14ac:dyDescent="0.2">
      <c r="A8142"/>
      <c r="H8142" s="2"/>
      <c r="I8142" s="3"/>
      <c r="K8142" s="3"/>
      <c r="L8142"/>
      <c r="M8142" s="275"/>
      <c r="O8142" s="3"/>
      <c r="P8142"/>
      <c r="Q8142" s="3"/>
    </row>
    <row r="8143" spans="1:17" x14ac:dyDescent="0.2">
      <c r="A8143"/>
      <c r="H8143" s="2"/>
      <c r="I8143" s="3"/>
      <c r="K8143" s="3"/>
      <c r="L8143"/>
      <c r="M8143" s="275"/>
      <c r="O8143" s="3"/>
      <c r="P8143"/>
      <c r="Q8143" s="3"/>
    </row>
    <row r="8144" spans="1:17" x14ac:dyDescent="0.2">
      <c r="A8144"/>
      <c r="H8144" s="2"/>
      <c r="I8144" s="3"/>
      <c r="K8144" s="3"/>
      <c r="L8144"/>
      <c r="M8144" s="275"/>
      <c r="O8144" s="3"/>
      <c r="P8144"/>
      <c r="Q8144" s="3"/>
    </row>
    <row r="8145" spans="1:17" x14ac:dyDescent="0.2">
      <c r="A8145"/>
      <c r="H8145" s="2"/>
      <c r="I8145" s="3"/>
      <c r="K8145" s="3"/>
      <c r="L8145"/>
      <c r="M8145" s="275"/>
      <c r="O8145" s="3"/>
      <c r="P8145"/>
      <c r="Q8145" s="3"/>
    </row>
    <row r="8146" spans="1:17" x14ac:dyDescent="0.2">
      <c r="A8146"/>
      <c r="H8146" s="2"/>
      <c r="I8146" s="3"/>
      <c r="K8146" s="3"/>
      <c r="L8146"/>
      <c r="M8146" s="275"/>
      <c r="O8146" s="3"/>
      <c r="P8146"/>
      <c r="Q8146" s="3"/>
    </row>
    <row r="8147" spans="1:17" x14ac:dyDescent="0.2">
      <c r="A8147"/>
      <c r="H8147" s="2"/>
      <c r="I8147" s="3"/>
      <c r="K8147" s="3"/>
      <c r="L8147"/>
      <c r="M8147" s="275"/>
      <c r="O8147" s="3"/>
      <c r="P8147"/>
      <c r="Q8147" s="3"/>
    </row>
    <row r="8148" spans="1:17" x14ac:dyDescent="0.2">
      <c r="A8148"/>
      <c r="H8148" s="2"/>
      <c r="I8148" s="3"/>
      <c r="K8148" s="3"/>
      <c r="L8148"/>
      <c r="M8148" s="275"/>
      <c r="O8148" s="3"/>
      <c r="P8148"/>
      <c r="Q8148" s="3"/>
    </row>
    <row r="8149" spans="1:17" x14ac:dyDescent="0.2">
      <c r="A8149"/>
      <c r="H8149" s="2"/>
      <c r="I8149" s="3"/>
      <c r="K8149" s="3"/>
      <c r="L8149"/>
      <c r="M8149" s="275"/>
      <c r="O8149" s="3"/>
      <c r="P8149"/>
      <c r="Q8149" s="3"/>
    </row>
    <row r="8150" spans="1:17" x14ac:dyDescent="0.2">
      <c r="A8150"/>
      <c r="H8150" s="2"/>
      <c r="I8150" s="3"/>
      <c r="K8150" s="3"/>
      <c r="L8150"/>
      <c r="M8150" s="275"/>
      <c r="O8150" s="3"/>
      <c r="P8150"/>
      <c r="Q8150" s="3"/>
    </row>
    <row r="8151" spans="1:17" x14ac:dyDescent="0.2">
      <c r="A8151"/>
      <c r="H8151" s="2"/>
      <c r="I8151" s="3"/>
      <c r="K8151" s="3"/>
      <c r="L8151"/>
      <c r="M8151" s="275"/>
      <c r="O8151" s="3"/>
      <c r="P8151"/>
      <c r="Q8151" s="3"/>
    </row>
    <row r="8152" spans="1:17" x14ac:dyDescent="0.2">
      <c r="A8152"/>
      <c r="H8152" s="2"/>
      <c r="I8152" s="3"/>
      <c r="K8152" s="3"/>
      <c r="L8152"/>
      <c r="M8152" s="275"/>
      <c r="O8152" s="3"/>
      <c r="P8152"/>
      <c r="Q8152" s="3"/>
    </row>
    <row r="8153" spans="1:17" x14ac:dyDescent="0.2">
      <c r="A8153"/>
      <c r="H8153" s="2"/>
      <c r="I8153" s="3"/>
      <c r="K8153" s="3"/>
      <c r="L8153"/>
      <c r="M8153" s="275"/>
      <c r="O8153" s="3"/>
      <c r="P8153"/>
      <c r="Q8153" s="3"/>
    </row>
    <row r="8154" spans="1:17" x14ac:dyDescent="0.2">
      <c r="A8154"/>
      <c r="H8154" s="2"/>
      <c r="I8154" s="3"/>
      <c r="K8154" s="3"/>
      <c r="L8154"/>
      <c r="M8154" s="275"/>
      <c r="O8154" s="3"/>
      <c r="P8154"/>
      <c r="Q8154" s="3"/>
    </row>
    <row r="8155" spans="1:17" x14ac:dyDescent="0.2">
      <c r="A8155"/>
      <c r="H8155" s="2"/>
      <c r="I8155" s="3"/>
      <c r="K8155" s="3"/>
      <c r="L8155"/>
      <c r="M8155" s="275"/>
      <c r="O8155" s="3"/>
      <c r="P8155"/>
      <c r="Q8155" s="3"/>
    </row>
    <row r="8156" spans="1:17" x14ac:dyDescent="0.2">
      <c r="A8156"/>
      <c r="H8156" s="2"/>
      <c r="I8156" s="3"/>
      <c r="K8156" s="3"/>
      <c r="L8156"/>
      <c r="M8156" s="275"/>
      <c r="O8156" s="3"/>
      <c r="P8156"/>
      <c r="Q8156" s="3"/>
    </row>
    <row r="8157" spans="1:17" x14ac:dyDescent="0.2">
      <c r="A8157"/>
      <c r="H8157" s="2"/>
      <c r="I8157" s="3"/>
      <c r="K8157" s="3"/>
      <c r="L8157"/>
      <c r="M8157" s="275"/>
      <c r="O8157" s="3"/>
      <c r="P8157"/>
      <c r="Q8157" s="3"/>
    </row>
    <row r="8158" spans="1:17" x14ac:dyDescent="0.2">
      <c r="A8158"/>
      <c r="H8158" s="2"/>
      <c r="I8158" s="3"/>
      <c r="K8158" s="3"/>
      <c r="L8158"/>
      <c r="M8158" s="275"/>
      <c r="O8158" s="3"/>
      <c r="P8158"/>
      <c r="Q8158" s="3"/>
    </row>
    <row r="8159" spans="1:17" x14ac:dyDescent="0.2">
      <c r="A8159"/>
      <c r="H8159" s="2"/>
      <c r="I8159" s="3"/>
      <c r="K8159" s="3"/>
      <c r="L8159"/>
      <c r="M8159" s="275"/>
      <c r="O8159" s="3"/>
      <c r="P8159"/>
      <c r="Q8159" s="3"/>
    </row>
    <row r="8160" spans="1:17" x14ac:dyDescent="0.2">
      <c r="A8160"/>
      <c r="H8160" s="2"/>
      <c r="I8160" s="3"/>
      <c r="K8160" s="3"/>
      <c r="L8160"/>
      <c r="M8160" s="275"/>
      <c r="O8160" s="3"/>
      <c r="P8160"/>
      <c r="Q8160" s="3"/>
    </row>
    <row r="8161" spans="1:17" x14ac:dyDescent="0.2">
      <c r="A8161"/>
      <c r="H8161" s="2"/>
      <c r="I8161" s="3"/>
      <c r="K8161" s="3"/>
      <c r="L8161"/>
      <c r="M8161" s="275"/>
      <c r="O8161" s="3"/>
      <c r="P8161"/>
      <c r="Q8161" s="3"/>
    </row>
    <row r="8162" spans="1:17" x14ac:dyDescent="0.2">
      <c r="A8162"/>
      <c r="H8162" s="2"/>
      <c r="I8162" s="3"/>
      <c r="K8162" s="3"/>
      <c r="L8162"/>
      <c r="M8162" s="275"/>
      <c r="O8162" s="3"/>
      <c r="P8162"/>
      <c r="Q8162" s="3"/>
    </row>
    <row r="8163" spans="1:17" x14ac:dyDescent="0.2">
      <c r="A8163"/>
      <c r="H8163" s="2"/>
      <c r="I8163" s="3"/>
      <c r="K8163" s="3"/>
      <c r="L8163"/>
      <c r="M8163" s="275"/>
      <c r="O8163" s="3"/>
      <c r="P8163"/>
      <c r="Q8163" s="3"/>
    </row>
    <row r="8164" spans="1:17" x14ac:dyDescent="0.2">
      <c r="A8164"/>
      <c r="H8164" s="2"/>
      <c r="I8164" s="3"/>
      <c r="K8164" s="3"/>
      <c r="L8164"/>
      <c r="M8164" s="275"/>
      <c r="O8164" s="3"/>
      <c r="P8164"/>
      <c r="Q8164" s="3"/>
    </row>
    <row r="8165" spans="1:17" x14ac:dyDescent="0.2">
      <c r="A8165"/>
      <c r="H8165" s="2"/>
      <c r="I8165" s="3"/>
      <c r="K8165" s="3"/>
      <c r="L8165"/>
      <c r="M8165" s="275"/>
      <c r="O8165" s="3"/>
      <c r="P8165"/>
      <c r="Q8165" s="3"/>
    </row>
    <row r="8166" spans="1:17" x14ac:dyDescent="0.2">
      <c r="A8166"/>
      <c r="H8166" s="2"/>
      <c r="I8166" s="3"/>
      <c r="K8166" s="3"/>
      <c r="L8166"/>
      <c r="M8166" s="275"/>
      <c r="O8166" s="3"/>
      <c r="P8166"/>
      <c r="Q8166" s="3"/>
    </row>
    <row r="8167" spans="1:17" x14ac:dyDescent="0.2">
      <c r="A8167"/>
      <c r="H8167" s="2"/>
      <c r="I8167" s="3"/>
      <c r="K8167" s="3"/>
      <c r="L8167"/>
      <c r="M8167" s="275"/>
      <c r="O8167" s="3"/>
      <c r="P8167"/>
      <c r="Q8167" s="3"/>
    </row>
    <row r="8168" spans="1:17" x14ac:dyDescent="0.2">
      <c r="A8168"/>
      <c r="H8168" s="2"/>
      <c r="I8168" s="3"/>
      <c r="K8168" s="3"/>
      <c r="L8168"/>
      <c r="M8168" s="275"/>
      <c r="O8168" s="3"/>
      <c r="P8168"/>
      <c r="Q8168" s="3"/>
    </row>
    <row r="8169" spans="1:17" x14ac:dyDescent="0.2">
      <c r="A8169"/>
      <c r="H8169" s="2"/>
      <c r="I8169" s="3"/>
      <c r="K8169" s="3"/>
      <c r="L8169"/>
      <c r="M8169" s="275"/>
      <c r="O8169" s="3"/>
      <c r="P8169"/>
      <c r="Q8169" s="3"/>
    </row>
    <row r="8170" spans="1:17" x14ac:dyDescent="0.2">
      <c r="A8170"/>
      <c r="H8170" s="2"/>
      <c r="I8170" s="3"/>
      <c r="K8170" s="3"/>
      <c r="L8170"/>
      <c r="M8170" s="275"/>
      <c r="O8170" s="3"/>
      <c r="P8170"/>
      <c r="Q8170" s="3"/>
    </row>
    <row r="8171" spans="1:17" x14ac:dyDescent="0.2">
      <c r="A8171"/>
      <c r="H8171" s="2"/>
      <c r="I8171" s="3"/>
      <c r="K8171" s="3"/>
      <c r="L8171"/>
      <c r="M8171" s="275"/>
      <c r="O8171" s="3"/>
      <c r="P8171"/>
      <c r="Q8171" s="3"/>
    </row>
    <row r="8172" spans="1:17" x14ac:dyDescent="0.2">
      <c r="A8172"/>
      <c r="H8172" s="2"/>
      <c r="I8172" s="3"/>
      <c r="K8172" s="3"/>
      <c r="L8172"/>
      <c r="M8172" s="275"/>
      <c r="O8172" s="3"/>
      <c r="P8172"/>
      <c r="Q8172" s="3"/>
    </row>
    <row r="8173" spans="1:17" x14ac:dyDescent="0.2">
      <c r="A8173"/>
      <c r="H8173" s="2"/>
      <c r="I8173" s="3"/>
      <c r="K8173" s="3"/>
      <c r="L8173"/>
      <c r="M8173" s="275"/>
      <c r="O8173" s="3"/>
      <c r="P8173"/>
      <c r="Q8173" s="3"/>
    </row>
    <row r="8174" spans="1:17" x14ac:dyDescent="0.2">
      <c r="A8174"/>
      <c r="H8174" s="2"/>
      <c r="I8174" s="3"/>
      <c r="K8174" s="3"/>
      <c r="L8174"/>
      <c r="M8174" s="275"/>
      <c r="O8174" s="3"/>
      <c r="P8174"/>
      <c r="Q8174" s="3"/>
    </row>
    <row r="8175" spans="1:17" x14ac:dyDescent="0.2">
      <c r="A8175"/>
      <c r="H8175" s="2"/>
      <c r="I8175" s="3"/>
      <c r="K8175" s="3"/>
      <c r="L8175"/>
      <c r="M8175" s="275"/>
      <c r="O8175" s="3"/>
      <c r="P8175"/>
      <c r="Q8175" s="3"/>
    </row>
    <row r="8176" spans="1:17" x14ac:dyDescent="0.2">
      <c r="A8176"/>
      <c r="H8176" s="2"/>
      <c r="I8176" s="3"/>
      <c r="K8176" s="3"/>
      <c r="L8176"/>
      <c r="M8176" s="275"/>
      <c r="O8176" s="3"/>
      <c r="P8176"/>
      <c r="Q8176" s="3"/>
    </row>
    <row r="8177" spans="1:17" x14ac:dyDescent="0.2">
      <c r="A8177"/>
      <c r="H8177" s="2"/>
      <c r="I8177" s="3"/>
      <c r="K8177" s="3"/>
      <c r="L8177"/>
      <c r="M8177" s="275"/>
      <c r="O8177" s="3"/>
      <c r="P8177"/>
      <c r="Q8177" s="3"/>
    </row>
    <row r="8178" spans="1:17" x14ac:dyDescent="0.2">
      <c r="A8178"/>
      <c r="H8178" s="2"/>
      <c r="I8178" s="3"/>
      <c r="K8178" s="3"/>
      <c r="L8178"/>
      <c r="M8178" s="275"/>
      <c r="O8178" s="3"/>
      <c r="P8178"/>
      <c r="Q8178" s="3"/>
    </row>
    <row r="8179" spans="1:17" x14ac:dyDescent="0.2">
      <c r="A8179"/>
      <c r="H8179" s="2"/>
      <c r="I8179" s="3"/>
      <c r="K8179" s="3"/>
      <c r="L8179"/>
      <c r="M8179" s="275"/>
      <c r="O8179" s="3"/>
      <c r="P8179"/>
      <c r="Q8179" s="3"/>
    </row>
    <row r="8180" spans="1:17" x14ac:dyDescent="0.2">
      <c r="A8180"/>
      <c r="H8180" s="2"/>
      <c r="I8180" s="3"/>
      <c r="K8180" s="3"/>
      <c r="L8180"/>
      <c r="M8180" s="275"/>
      <c r="O8180" s="3"/>
      <c r="P8180"/>
      <c r="Q8180" s="3"/>
    </row>
    <row r="8181" spans="1:17" x14ac:dyDescent="0.2">
      <c r="A8181"/>
      <c r="H8181" s="2"/>
      <c r="I8181" s="3"/>
      <c r="K8181" s="3"/>
      <c r="L8181"/>
      <c r="M8181" s="275"/>
      <c r="O8181" s="3"/>
      <c r="P8181"/>
      <c r="Q8181" s="3"/>
    </row>
    <row r="8182" spans="1:17" x14ac:dyDescent="0.2">
      <c r="A8182"/>
      <c r="H8182" s="2"/>
      <c r="I8182" s="3"/>
      <c r="K8182" s="3"/>
      <c r="L8182"/>
      <c r="M8182" s="275"/>
      <c r="O8182" s="3"/>
      <c r="P8182"/>
      <c r="Q8182" s="3"/>
    </row>
    <row r="8183" spans="1:17" x14ac:dyDescent="0.2">
      <c r="A8183"/>
      <c r="H8183" s="2"/>
      <c r="I8183" s="3"/>
      <c r="K8183" s="3"/>
      <c r="L8183"/>
      <c r="M8183" s="275"/>
      <c r="O8183" s="3"/>
      <c r="P8183"/>
      <c r="Q8183" s="3"/>
    </row>
    <row r="8184" spans="1:17" x14ac:dyDescent="0.2">
      <c r="A8184"/>
      <c r="H8184" s="2"/>
      <c r="I8184" s="3"/>
      <c r="K8184" s="3"/>
      <c r="L8184"/>
      <c r="M8184" s="275"/>
      <c r="O8184" s="3"/>
      <c r="P8184"/>
      <c r="Q8184" s="3"/>
    </row>
    <row r="8185" spans="1:17" x14ac:dyDescent="0.2">
      <c r="A8185"/>
      <c r="H8185" s="2"/>
      <c r="I8185" s="3"/>
      <c r="K8185" s="3"/>
      <c r="L8185"/>
      <c r="M8185" s="275"/>
      <c r="O8185" s="3"/>
      <c r="P8185"/>
      <c r="Q8185" s="3"/>
    </row>
    <row r="8186" spans="1:17" x14ac:dyDescent="0.2">
      <c r="A8186"/>
      <c r="H8186" s="2"/>
      <c r="I8186" s="3"/>
      <c r="K8186" s="3"/>
      <c r="L8186"/>
      <c r="M8186" s="275"/>
      <c r="O8186" s="3"/>
      <c r="P8186"/>
      <c r="Q8186" s="3"/>
    </row>
    <row r="8187" spans="1:17" x14ac:dyDescent="0.2">
      <c r="A8187"/>
      <c r="H8187" s="2"/>
      <c r="I8187" s="3"/>
      <c r="K8187" s="3"/>
      <c r="L8187"/>
      <c r="M8187" s="275"/>
      <c r="O8187" s="3"/>
      <c r="P8187"/>
      <c r="Q8187" s="3"/>
    </row>
    <row r="8188" spans="1:17" x14ac:dyDescent="0.2">
      <c r="A8188"/>
      <c r="H8188" s="2"/>
      <c r="I8188" s="3"/>
      <c r="K8188" s="3"/>
      <c r="L8188"/>
      <c r="M8188" s="275"/>
      <c r="O8188" s="3"/>
      <c r="P8188"/>
      <c r="Q8188" s="3"/>
    </row>
    <row r="8189" spans="1:17" x14ac:dyDescent="0.2">
      <c r="A8189"/>
      <c r="H8189" s="2"/>
      <c r="I8189" s="3"/>
      <c r="K8189" s="3"/>
      <c r="L8189"/>
      <c r="M8189" s="275"/>
      <c r="O8189" s="3"/>
      <c r="P8189"/>
      <c r="Q8189" s="3"/>
    </row>
    <row r="8190" spans="1:17" x14ac:dyDescent="0.2">
      <c r="A8190"/>
      <c r="H8190" s="2"/>
      <c r="I8190" s="3"/>
      <c r="K8190" s="3"/>
      <c r="L8190"/>
      <c r="M8190" s="275"/>
      <c r="O8190" s="3"/>
      <c r="P8190"/>
      <c r="Q8190" s="3"/>
    </row>
    <row r="8191" spans="1:17" x14ac:dyDescent="0.2">
      <c r="A8191"/>
      <c r="H8191" s="2"/>
      <c r="I8191" s="3"/>
      <c r="K8191" s="3"/>
      <c r="L8191"/>
      <c r="M8191" s="275"/>
      <c r="O8191" s="3"/>
      <c r="P8191"/>
      <c r="Q8191" s="3"/>
    </row>
    <row r="8192" spans="1:17" x14ac:dyDescent="0.2">
      <c r="A8192"/>
      <c r="H8192" s="2"/>
      <c r="I8192" s="3"/>
      <c r="K8192" s="3"/>
      <c r="L8192"/>
      <c r="M8192" s="275"/>
      <c r="O8192" s="3"/>
      <c r="P8192"/>
      <c r="Q8192" s="3"/>
    </row>
    <row r="8193" spans="1:17" x14ac:dyDescent="0.2">
      <c r="A8193"/>
      <c r="H8193" s="2"/>
      <c r="I8193" s="3"/>
      <c r="K8193" s="3"/>
      <c r="L8193"/>
      <c r="M8193" s="275"/>
      <c r="O8193" s="3"/>
      <c r="P8193"/>
      <c r="Q8193" s="3"/>
    </row>
    <row r="8194" spans="1:17" x14ac:dyDescent="0.2">
      <c r="A8194"/>
      <c r="H8194" s="2"/>
      <c r="I8194" s="3"/>
      <c r="K8194" s="3"/>
      <c r="L8194"/>
      <c r="M8194" s="275"/>
      <c r="O8194" s="3"/>
      <c r="P8194"/>
      <c r="Q8194" s="3"/>
    </row>
    <row r="8195" spans="1:17" x14ac:dyDescent="0.2">
      <c r="A8195"/>
      <c r="H8195" s="2"/>
      <c r="I8195" s="3"/>
      <c r="K8195" s="3"/>
      <c r="L8195"/>
      <c r="M8195" s="275"/>
      <c r="O8195" s="3"/>
      <c r="P8195"/>
      <c r="Q8195" s="3"/>
    </row>
    <row r="8196" spans="1:17" x14ac:dyDescent="0.2">
      <c r="A8196"/>
      <c r="H8196" s="2"/>
      <c r="I8196" s="3"/>
      <c r="K8196" s="3"/>
      <c r="L8196"/>
      <c r="M8196" s="275"/>
      <c r="O8196" s="3"/>
      <c r="P8196"/>
      <c r="Q8196" s="3"/>
    </row>
    <row r="8197" spans="1:17" x14ac:dyDescent="0.2">
      <c r="A8197"/>
      <c r="H8197" s="2"/>
      <c r="I8197" s="3"/>
      <c r="K8197" s="3"/>
      <c r="L8197"/>
      <c r="M8197" s="275"/>
      <c r="O8197" s="3"/>
      <c r="P8197"/>
      <c r="Q8197" s="3"/>
    </row>
    <row r="8198" spans="1:17" x14ac:dyDescent="0.2">
      <c r="A8198"/>
      <c r="H8198" s="2"/>
      <c r="I8198" s="3"/>
      <c r="K8198" s="3"/>
      <c r="L8198"/>
      <c r="M8198" s="275"/>
      <c r="O8198" s="3"/>
      <c r="P8198"/>
      <c r="Q8198" s="3"/>
    </row>
    <row r="8199" spans="1:17" x14ac:dyDescent="0.2">
      <c r="A8199"/>
      <c r="H8199" s="2"/>
      <c r="I8199" s="3"/>
      <c r="K8199" s="3"/>
      <c r="L8199"/>
      <c r="M8199" s="275"/>
      <c r="O8199" s="3"/>
      <c r="P8199"/>
      <c r="Q8199" s="3"/>
    </row>
    <row r="8200" spans="1:17" x14ac:dyDescent="0.2">
      <c r="A8200"/>
      <c r="H8200" s="2"/>
      <c r="I8200" s="3"/>
      <c r="K8200" s="3"/>
      <c r="L8200"/>
      <c r="M8200" s="275"/>
      <c r="O8200" s="3"/>
      <c r="P8200"/>
      <c r="Q8200" s="3"/>
    </row>
    <row r="8201" spans="1:17" x14ac:dyDescent="0.2">
      <c r="A8201"/>
      <c r="H8201" s="2"/>
      <c r="I8201" s="3"/>
      <c r="K8201" s="3"/>
      <c r="L8201"/>
      <c r="M8201" s="275"/>
      <c r="O8201" s="3"/>
      <c r="P8201"/>
      <c r="Q8201" s="3"/>
    </row>
    <row r="8202" spans="1:17" x14ac:dyDescent="0.2">
      <c r="A8202"/>
      <c r="H8202" s="2"/>
      <c r="I8202" s="3"/>
      <c r="K8202" s="3"/>
      <c r="L8202"/>
      <c r="M8202" s="275"/>
      <c r="O8202" s="3"/>
      <c r="P8202"/>
      <c r="Q8202" s="3"/>
    </row>
    <row r="8203" spans="1:17" x14ac:dyDescent="0.2">
      <c r="A8203"/>
      <c r="H8203" s="2"/>
      <c r="I8203" s="3"/>
      <c r="K8203" s="3"/>
      <c r="L8203"/>
      <c r="M8203" s="275"/>
      <c r="O8203" s="3"/>
      <c r="P8203"/>
      <c r="Q8203" s="3"/>
    </row>
    <row r="8204" spans="1:17" x14ac:dyDescent="0.2">
      <c r="A8204"/>
      <c r="H8204" s="2"/>
      <c r="I8204" s="3"/>
      <c r="K8204" s="3"/>
      <c r="L8204"/>
      <c r="M8204" s="275"/>
      <c r="O8204" s="3"/>
      <c r="P8204"/>
      <c r="Q8204" s="3"/>
    </row>
    <row r="8205" spans="1:17" x14ac:dyDescent="0.2">
      <c r="A8205"/>
      <c r="H8205" s="2"/>
      <c r="I8205" s="3"/>
      <c r="K8205" s="3"/>
      <c r="L8205"/>
      <c r="M8205" s="275"/>
      <c r="O8205" s="3"/>
      <c r="P8205"/>
      <c r="Q8205" s="3"/>
    </row>
    <row r="8206" spans="1:17" x14ac:dyDescent="0.2">
      <c r="A8206"/>
      <c r="H8206" s="2"/>
      <c r="I8206" s="3"/>
      <c r="K8206" s="3"/>
      <c r="L8206"/>
      <c r="M8206" s="275"/>
      <c r="O8206" s="3"/>
      <c r="P8206"/>
      <c r="Q8206" s="3"/>
    </row>
    <row r="8207" spans="1:17" x14ac:dyDescent="0.2">
      <c r="A8207"/>
      <c r="H8207" s="2"/>
      <c r="I8207" s="3"/>
      <c r="K8207" s="3"/>
      <c r="L8207"/>
      <c r="M8207" s="275"/>
      <c r="O8207" s="3"/>
      <c r="P8207"/>
      <c r="Q8207" s="3"/>
    </row>
    <row r="8208" spans="1:17" x14ac:dyDescent="0.2">
      <c r="A8208"/>
      <c r="H8208" s="2"/>
      <c r="I8208" s="3"/>
      <c r="K8208" s="3"/>
      <c r="L8208"/>
      <c r="M8208" s="275"/>
      <c r="O8208" s="3"/>
      <c r="P8208"/>
      <c r="Q8208" s="3"/>
    </row>
    <row r="8209" spans="1:17" x14ac:dyDescent="0.2">
      <c r="A8209"/>
      <c r="H8209" s="2"/>
      <c r="I8209" s="3"/>
      <c r="K8209" s="3"/>
      <c r="L8209"/>
      <c r="M8209" s="275"/>
      <c r="O8209" s="3"/>
      <c r="P8209"/>
      <c r="Q8209" s="3"/>
    </row>
    <row r="8210" spans="1:17" x14ac:dyDescent="0.2">
      <c r="A8210"/>
      <c r="H8210" s="2"/>
      <c r="I8210" s="3"/>
      <c r="K8210" s="3"/>
      <c r="L8210"/>
      <c r="M8210" s="275"/>
      <c r="O8210" s="3"/>
      <c r="P8210"/>
      <c r="Q8210" s="3"/>
    </row>
    <row r="8211" spans="1:17" x14ac:dyDescent="0.2">
      <c r="A8211"/>
      <c r="H8211" s="2"/>
      <c r="I8211" s="3"/>
      <c r="K8211" s="3"/>
      <c r="L8211"/>
      <c r="M8211" s="275"/>
      <c r="O8211" s="3"/>
      <c r="P8211"/>
      <c r="Q8211" s="3"/>
    </row>
    <row r="8212" spans="1:17" x14ac:dyDescent="0.2">
      <c r="A8212"/>
      <c r="H8212" s="2"/>
      <c r="I8212" s="3"/>
      <c r="K8212" s="3"/>
      <c r="L8212"/>
      <c r="M8212" s="275"/>
      <c r="O8212" s="3"/>
      <c r="P8212"/>
      <c r="Q8212" s="3"/>
    </row>
    <row r="8213" spans="1:17" x14ac:dyDescent="0.2">
      <c r="A8213"/>
      <c r="H8213" s="2"/>
      <c r="I8213" s="3"/>
      <c r="K8213" s="3"/>
      <c r="L8213"/>
      <c r="M8213" s="275"/>
      <c r="O8213" s="3"/>
      <c r="P8213"/>
      <c r="Q8213" s="3"/>
    </row>
    <row r="8214" spans="1:17" x14ac:dyDescent="0.2">
      <c r="A8214"/>
      <c r="H8214" s="2"/>
      <c r="I8214" s="3"/>
      <c r="K8214" s="3"/>
      <c r="L8214"/>
      <c r="M8214" s="275"/>
      <c r="O8214" s="3"/>
      <c r="P8214"/>
      <c r="Q8214" s="3"/>
    </row>
    <row r="8215" spans="1:17" x14ac:dyDescent="0.2">
      <c r="A8215"/>
      <c r="H8215" s="2"/>
      <c r="I8215" s="3"/>
      <c r="K8215" s="3"/>
      <c r="L8215"/>
      <c r="M8215" s="275"/>
      <c r="O8215" s="3"/>
      <c r="P8215"/>
      <c r="Q8215" s="3"/>
    </row>
    <row r="8216" spans="1:17" x14ac:dyDescent="0.2">
      <c r="A8216"/>
      <c r="H8216" s="2"/>
      <c r="I8216" s="3"/>
      <c r="K8216" s="3"/>
      <c r="L8216"/>
      <c r="M8216" s="275"/>
      <c r="O8216" s="3"/>
      <c r="P8216"/>
      <c r="Q8216" s="3"/>
    </row>
    <row r="8217" spans="1:17" x14ac:dyDescent="0.2">
      <c r="A8217"/>
      <c r="H8217" s="2"/>
      <c r="I8217" s="3"/>
      <c r="K8217" s="3"/>
      <c r="L8217"/>
      <c r="M8217" s="275"/>
      <c r="O8217" s="3"/>
      <c r="P8217"/>
      <c r="Q8217" s="3"/>
    </row>
    <row r="8218" spans="1:17" x14ac:dyDescent="0.2">
      <c r="A8218"/>
      <c r="H8218" s="2"/>
      <c r="I8218" s="3"/>
      <c r="K8218" s="3"/>
      <c r="L8218"/>
      <c r="M8218" s="275"/>
      <c r="O8218" s="3"/>
      <c r="P8218"/>
      <c r="Q8218" s="3"/>
    </row>
    <row r="8219" spans="1:17" x14ac:dyDescent="0.2">
      <c r="A8219"/>
      <c r="H8219" s="2"/>
      <c r="I8219" s="3"/>
      <c r="K8219" s="3"/>
      <c r="L8219"/>
      <c r="M8219" s="275"/>
      <c r="O8219" s="3"/>
      <c r="P8219"/>
      <c r="Q8219" s="3"/>
    </row>
    <row r="8220" spans="1:17" x14ac:dyDescent="0.2">
      <c r="A8220"/>
      <c r="H8220" s="2"/>
      <c r="I8220" s="3"/>
      <c r="K8220" s="3"/>
      <c r="L8220"/>
      <c r="M8220" s="275"/>
      <c r="O8220" s="3"/>
      <c r="P8220"/>
      <c r="Q8220" s="3"/>
    </row>
    <row r="8221" spans="1:17" x14ac:dyDescent="0.2">
      <c r="A8221"/>
      <c r="H8221" s="2"/>
      <c r="I8221" s="3"/>
      <c r="K8221" s="3"/>
      <c r="L8221"/>
      <c r="M8221" s="275"/>
      <c r="O8221" s="3"/>
      <c r="P8221"/>
      <c r="Q8221" s="3"/>
    </row>
    <row r="8222" spans="1:17" x14ac:dyDescent="0.2">
      <c r="A8222"/>
      <c r="H8222" s="2"/>
      <c r="I8222" s="3"/>
      <c r="K8222" s="3"/>
      <c r="L8222"/>
      <c r="M8222" s="275"/>
      <c r="O8222" s="3"/>
      <c r="P8222"/>
      <c r="Q8222" s="3"/>
    </row>
    <row r="8223" spans="1:17" x14ac:dyDescent="0.2">
      <c r="A8223"/>
      <c r="H8223" s="2"/>
      <c r="I8223" s="3"/>
      <c r="K8223" s="3"/>
      <c r="L8223"/>
      <c r="M8223" s="275"/>
      <c r="O8223" s="3"/>
      <c r="P8223"/>
      <c r="Q8223" s="3"/>
    </row>
    <row r="8224" spans="1:17" x14ac:dyDescent="0.2">
      <c r="A8224"/>
      <c r="H8224" s="2"/>
      <c r="I8224" s="3"/>
      <c r="K8224" s="3"/>
      <c r="L8224"/>
      <c r="M8224" s="275"/>
      <c r="O8224" s="3"/>
      <c r="P8224"/>
      <c r="Q8224" s="3"/>
    </row>
    <row r="8225" spans="1:17" x14ac:dyDescent="0.2">
      <c r="A8225"/>
      <c r="H8225" s="2"/>
      <c r="I8225" s="3"/>
      <c r="K8225" s="3"/>
      <c r="L8225"/>
      <c r="M8225" s="275"/>
      <c r="O8225" s="3"/>
      <c r="P8225"/>
      <c r="Q8225" s="3"/>
    </row>
    <row r="8226" spans="1:17" x14ac:dyDescent="0.2">
      <c r="A8226"/>
      <c r="H8226" s="2"/>
      <c r="I8226" s="3"/>
      <c r="K8226" s="3"/>
      <c r="L8226"/>
      <c r="M8226" s="275"/>
      <c r="O8226" s="3"/>
      <c r="P8226"/>
      <c r="Q8226" s="3"/>
    </row>
    <row r="8227" spans="1:17" x14ac:dyDescent="0.2">
      <c r="A8227"/>
      <c r="H8227" s="2"/>
      <c r="I8227" s="3"/>
      <c r="K8227" s="3"/>
      <c r="L8227"/>
      <c r="M8227" s="275"/>
      <c r="O8227" s="3"/>
      <c r="P8227"/>
      <c r="Q8227" s="3"/>
    </row>
    <row r="8228" spans="1:17" x14ac:dyDescent="0.2">
      <c r="A8228"/>
      <c r="H8228" s="2"/>
      <c r="I8228" s="3"/>
      <c r="K8228" s="3"/>
      <c r="L8228"/>
      <c r="M8228" s="275"/>
      <c r="O8228" s="3"/>
      <c r="P8228"/>
      <c r="Q8228" s="3"/>
    </row>
    <row r="8229" spans="1:17" x14ac:dyDescent="0.2">
      <c r="A8229"/>
      <c r="H8229" s="2"/>
      <c r="I8229" s="3"/>
      <c r="K8229" s="3"/>
      <c r="L8229"/>
      <c r="M8229" s="275"/>
      <c r="O8229" s="3"/>
      <c r="P8229"/>
      <c r="Q8229" s="3"/>
    </row>
    <row r="8230" spans="1:17" x14ac:dyDescent="0.2">
      <c r="A8230"/>
      <c r="H8230" s="2"/>
      <c r="I8230" s="3"/>
      <c r="K8230" s="3"/>
      <c r="L8230"/>
      <c r="M8230" s="275"/>
      <c r="O8230" s="3"/>
      <c r="P8230"/>
      <c r="Q8230" s="3"/>
    </row>
    <row r="8231" spans="1:17" x14ac:dyDescent="0.2">
      <c r="A8231"/>
      <c r="H8231" s="2"/>
      <c r="I8231" s="3"/>
      <c r="K8231" s="3"/>
      <c r="L8231"/>
      <c r="M8231" s="275"/>
      <c r="O8231" s="3"/>
      <c r="P8231"/>
      <c r="Q8231" s="3"/>
    </row>
    <row r="8232" spans="1:17" x14ac:dyDescent="0.2">
      <c r="A8232"/>
      <c r="H8232" s="2"/>
      <c r="I8232" s="3"/>
      <c r="K8232" s="3"/>
      <c r="L8232"/>
      <c r="M8232" s="275"/>
      <c r="O8232" s="3"/>
      <c r="P8232"/>
      <c r="Q8232" s="3"/>
    </row>
    <row r="8233" spans="1:17" x14ac:dyDescent="0.2">
      <c r="A8233"/>
      <c r="H8233" s="2"/>
      <c r="I8233" s="3"/>
      <c r="K8233" s="3"/>
      <c r="L8233"/>
      <c r="M8233" s="275"/>
      <c r="O8233" s="3"/>
      <c r="P8233"/>
      <c r="Q8233" s="3"/>
    </row>
    <row r="8234" spans="1:17" x14ac:dyDescent="0.2">
      <c r="A8234"/>
      <c r="H8234" s="2"/>
      <c r="I8234" s="3"/>
      <c r="K8234" s="3"/>
      <c r="L8234"/>
      <c r="M8234" s="275"/>
      <c r="O8234" s="3"/>
      <c r="P8234"/>
      <c r="Q8234" s="3"/>
    </row>
    <row r="8235" spans="1:17" x14ac:dyDescent="0.2">
      <c r="A8235"/>
      <c r="H8235" s="2"/>
      <c r="I8235" s="3"/>
      <c r="K8235" s="3"/>
      <c r="L8235"/>
      <c r="M8235" s="275"/>
      <c r="O8235" s="3"/>
      <c r="P8235"/>
      <c r="Q8235" s="3"/>
    </row>
    <row r="8236" spans="1:17" x14ac:dyDescent="0.2">
      <c r="A8236"/>
      <c r="H8236" s="2"/>
      <c r="I8236" s="3"/>
      <c r="K8236" s="3"/>
      <c r="L8236"/>
      <c r="M8236" s="275"/>
      <c r="O8236" s="3"/>
      <c r="P8236"/>
      <c r="Q8236" s="3"/>
    </row>
    <row r="8237" spans="1:17" x14ac:dyDescent="0.2">
      <c r="A8237"/>
      <c r="H8237" s="2"/>
      <c r="I8237" s="3"/>
      <c r="K8237" s="3"/>
      <c r="L8237"/>
      <c r="M8237" s="275"/>
      <c r="O8237" s="3"/>
      <c r="P8237"/>
      <c r="Q8237" s="3"/>
    </row>
    <row r="8238" spans="1:17" x14ac:dyDescent="0.2">
      <c r="A8238"/>
      <c r="H8238" s="2"/>
      <c r="I8238" s="3"/>
      <c r="K8238" s="3"/>
      <c r="L8238"/>
      <c r="M8238" s="275"/>
      <c r="O8238" s="3"/>
      <c r="P8238"/>
      <c r="Q8238" s="3"/>
    </row>
    <row r="8239" spans="1:17" x14ac:dyDescent="0.2">
      <c r="A8239"/>
      <c r="H8239" s="2"/>
      <c r="I8239" s="3"/>
      <c r="K8239" s="3"/>
      <c r="L8239"/>
      <c r="M8239" s="275"/>
      <c r="O8239" s="3"/>
      <c r="P8239"/>
      <c r="Q8239" s="3"/>
    </row>
    <row r="8240" spans="1:17" x14ac:dyDescent="0.2">
      <c r="A8240"/>
      <c r="H8240" s="2"/>
      <c r="I8240" s="3"/>
      <c r="K8240" s="3"/>
      <c r="L8240"/>
      <c r="M8240" s="275"/>
      <c r="O8240" s="3"/>
      <c r="P8240"/>
      <c r="Q8240" s="3"/>
    </row>
    <row r="8241" spans="1:17" x14ac:dyDescent="0.2">
      <c r="A8241"/>
      <c r="H8241" s="2"/>
      <c r="I8241" s="3"/>
      <c r="K8241" s="3"/>
      <c r="L8241"/>
      <c r="M8241" s="275"/>
      <c r="O8241" s="3"/>
      <c r="P8241"/>
      <c r="Q8241" s="3"/>
    </row>
    <row r="8242" spans="1:17" x14ac:dyDescent="0.2">
      <c r="A8242"/>
      <c r="H8242" s="2"/>
      <c r="I8242" s="3"/>
      <c r="K8242" s="3"/>
      <c r="L8242"/>
      <c r="M8242" s="275"/>
      <c r="O8242" s="3"/>
      <c r="P8242"/>
      <c r="Q8242" s="3"/>
    </row>
    <row r="8243" spans="1:17" x14ac:dyDescent="0.2">
      <c r="A8243"/>
      <c r="H8243" s="2"/>
      <c r="I8243" s="3"/>
      <c r="K8243" s="3"/>
      <c r="L8243"/>
      <c r="M8243" s="275"/>
      <c r="O8243" s="3"/>
      <c r="P8243"/>
      <c r="Q8243" s="3"/>
    </row>
    <row r="8244" spans="1:17" x14ac:dyDescent="0.2">
      <c r="A8244"/>
      <c r="H8244" s="2"/>
      <c r="I8244" s="3"/>
      <c r="K8244" s="3"/>
      <c r="L8244"/>
      <c r="M8244" s="275"/>
      <c r="O8244" s="3"/>
      <c r="P8244"/>
      <c r="Q8244" s="3"/>
    </row>
    <row r="8245" spans="1:17" x14ac:dyDescent="0.2">
      <c r="A8245"/>
      <c r="H8245" s="2"/>
      <c r="I8245" s="3"/>
      <c r="K8245" s="3"/>
      <c r="L8245"/>
      <c r="M8245" s="275"/>
      <c r="O8245" s="3"/>
      <c r="P8245"/>
      <c r="Q8245" s="3"/>
    </row>
    <row r="8246" spans="1:17" x14ac:dyDescent="0.2">
      <c r="A8246"/>
      <c r="H8246" s="2"/>
      <c r="I8246" s="3"/>
      <c r="K8246" s="3"/>
      <c r="L8246"/>
      <c r="M8246" s="275"/>
      <c r="O8246" s="3"/>
      <c r="P8246"/>
      <c r="Q8246" s="3"/>
    </row>
    <row r="8247" spans="1:17" x14ac:dyDescent="0.2">
      <c r="A8247"/>
      <c r="H8247" s="2"/>
      <c r="I8247" s="3"/>
      <c r="K8247" s="3"/>
      <c r="L8247"/>
      <c r="M8247" s="275"/>
      <c r="O8247" s="3"/>
      <c r="P8247"/>
      <c r="Q8247" s="3"/>
    </row>
    <row r="8248" spans="1:17" x14ac:dyDescent="0.2">
      <c r="A8248"/>
      <c r="H8248" s="2"/>
      <c r="I8248" s="3"/>
      <c r="K8248" s="3"/>
      <c r="L8248"/>
      <c r="M8248" s="275"/>
      <c r="O8248" s="3"/>
      <c r="P8248"/>
      <c r="Q8248" s="3"/>
    </row>
    <row r="8249" spans="1:17" x14ac:dyDescent="0.2">
      <c r="A8249"/>
      <c r="H8249" s="2"/>
      <c r="I8249" s="3"/>
      <c r="K8249" s="3"/>
      <c r="L8249"/>
      <c r="M8249" s="275"/>
      <c r="O8249" s="3"/>
      <c r="P8249"/>
      <c r="Q8249" s="3"/>
    </row>
    <row r="8250" spans="1:17" x14ac:dyDescent="0.2">
      <c r="A8250"/>
      <c r="H8250" s="2"/>
      <c r="I8250" s="3"/>
      <c r="K8250" s="3"/>
      <c r="L8250"/>
      <c r="M8250" s="275"/>
      <c r="O8250" s="3"/>
      <c r="P8250"/>
      <c r="Q8250" s="3"/>
    </row>
    <row r="8251" spans="1:17" x14ac:dyDescent="0.2">
      <c r="A8251"/>
      <c r="H8251" s="2"/>
      <c r="I8251" s="3"/>
      <c r="K8251" s="3"/>
      <c r="L8251"/>
      <c r="M8251" s="275"/>
      <c r="O8251" s="3"/>
      <c r="P8251"/>
      <c r="Q8251" s="3"/>
    </row>
    <row r="8252" spans="1:17" x14ac:dyDescent="0.2">
      <c r="A8252"/>
      <c r="H8252" s="2"/>
      <c r="I8252" s="3"/>
      <c r="K8252" s="3"/>
      <c r="L8252"/>
      <c r="M8252" s="275"/>
      <c r="O8252" s="3"/>
      <c r="P8252"/>
      <c r="Q8252" s="3"/>
    </row>
    <row r="8253" spans="1:17" x14ac:dyDescent="0.2">
      <c r="A8253"/>
      <c r="H8253" s="2"/>
      <c r="I8253" s="3"/>
      <c r="K8253" s="3"/>
      <c r="L8253"/>
      <c r="M8253" s="275"/>
      <c r="O8253" s="3"/>
      <c r="P8253"/>
      <c r="Q8253" s="3"/>
    </row>
    <row r="8254" spans="1:17" x14ac:dyDescent="0.2">
      <c r="A8254"/>
      <c r="H8254" s="2"/>
      <c r="I8254" s="3"/>
      <c r="K8254" s="3"/>
      <c r="L8254"/>
      <c r="M8254" s="275"/>
      <c r="O8254" s="3"/>
      <c r="P8254"/>
      <c r="Q8254" s="3"/>
    </row>
    <row r="8255" spans="1:17" x14ac:dyDescent="0.2">
      <c r="A8255"/>
      <c r="H8255" s="2"/>
      <c r="I8255" s="3"/>
      <c r="K8255" s="3"/>
      <c r="L8255"/>
      <c r="M8255" s="275"/>
      <c r="O8255" s="3"/>
      <c r="P8255"/>
      <c r="Q8255" s="3"/>
    </row>
    <row r="8256" spans="1:17" x14ac:dyDescent="0.2">
      <c r="A8256"/>
      <c r="H8256" s="2"/>
      <c r="I8256" s="3"/>
      <c r="K8256" s="3"/>
      <c r="L8256"/>
      <c r="M8256" s="275"/>
      <c r="O8256" s="3"/>
      <c r="P8256"/>
      <c r="Q8256" s="3"/>
    </row>
    <row r="8257" spans="1:17" x14ac:dyDescent="0.2">
      <c r="A8257"/>
      <c r="H8257" s="2"/>
      <c r="I8257" s="3"/>
      <c r="K8257" s="3"/>
      <c r="L8257"/>
      <c r="M8257" s="275"/>
      <c r="O8257" s="3"/>
      <c r="P8257"/>
      <c r="Q8257" s="3"/>
    </row>
    <row r="8258" spans="1:17" x14ac:dyDescent="0.2">
      <c r="A8258"/>
      <c r="H8258" s="2"/>
      <c r="I8258" s="3"/>
      <c r="K8258" s="3"/>
      <c r="L8258"/>
      <c r="M8258" s="275"/>
      <c r="O8258" s="3"/>
      <c r="P8258"/>
      <c r="Q8258" s="3"/>
    </row>
    <row r="8259" spans="1:17" x14ac:dyDescent="0.2">
      <c r="A8259"/>
      <c r="H8259" s="2"/>
      <c r="I8259" s="3"/>
      <c r="K8259" s="3"/>
      <c r="L8259"/>
      <c r="M8259" s="275"/>
      <c r="O8259" s="3"/>
      <c r="P8259"/>
      <c r="Q8259" s="3"/>
    </row>
    <row r="8260" spans="1:17" x14ac:dyDescent="0.2">
      <c r="A8260"/>
      <c r="H8260" s="2"/>
      <c r="I8260" s="3"/>
      <c r="K8260" s="3"/>
      <c r="L8260"/>
      <c r="M8260" s="275"/>
      <c r="O8260" s="3"/>
      <c r="P8260"/>
      <c r="Q8260" s="3"/>
    </row>
    <row r="8261" spans="1:17" x14ac:dyDescent="0.2">
      <c r="A8261"/>
      <c r="H8261" s="2"/>
      <c r="I8261" s="3"/>
      <c r="K8261" s="3"/>
      <c r="L8261"/>
      <c r="M8261" s="275"/>
      <c r="O8261" s="3"/>
      <c r="P8261"/>
      <c r="Q8261" s="3"/>
    </row>
    <row r="8262" spans="1:17" x14ac:dyDescent="0.2">
      <c r="A8262"/>
      <c r="H8262" s="2"/>
      <c r="I8262" s="4"/>
      <c r="K8262" s="3"/>
      <c r="L8262"/>
      <c r="M8262" s="275"/>
      <c r="O8262" s="3"/>
      <c r="P8262"/>
      <c r="Q8262" s="3"/>
    </row>
    <row r="8263" spans="1:17" x14ac:dyDescent="0.2">
      <c r="A8263"/>
      <c r="H8263" s="2"/>
      <c r="I8263" s="3"/>
      <c r="K8263" s="3"/>
      <c r="L8263"/>
      <c r="M8263" s="275"/>
      <c r="O8263" s="3"/>
      <c r="P8263"/>
      <c r="Q8263" s="3"/>
    </row>
    <row r="8264" spans="1:17" x14ac:dyDescent="0.2">
      <c r="A8264"/>
      <c r="H8264" s="2"/>
      <c r="I8264" s="3"/>
      <c r="K8264" s="3"/>
      <c r="L8264"/>
      <c r="M8264" s="275"/>
      <c r="O8264" s="3"/>
      <c r="P8264"/>
      <c r="Q8264" s="3"/>
    </row>
    <row r="8265" spans="1:17" x14ac:dyDescent="0.2">
      <c r="A8265"/>
      <c r="H8265" s="2"/>
      <c r="I8265" s="3"/>
      <c r="K8265" s="3"/>
      <c r="L8265"/>
      <c r="M8265" s="275"/>
      <c r="O8265" s="3"/>
      <c r="P8265"/>
      <c r="Q8265" s="3"/>
    </row>
    <row r="8266" spans="1:17" x14ac:dyDescent="0.2">
      <c r="A8266"/>
      <c r="H8266" s="2"/>
      <c r="I8266" s="3"/>
      <c r="K8266" s="3"/>
      <c r="L8266"/>
      <c r="M8266" s="275"/>
      <c r="O8266" s="3"/>
      <c r="P8266"/>
      <c r="Q8266" s="3"/>
    </row>
    <row r="8267" spans="1:17" x14ac:dyDescent="0.2">
      <c r="A8267"/>
      <c r="H8267" s="2"/>
      <c r="I8267" s="3"/>
      <c r="K8267" s="3"/>
      <c r="L8267"/>
      <c r="M8267" s="275"/>
      <c r="O8267" s="3"/>
      <c r="P8267"/>
      <c r="Q8267" s="3"/>
    </row>
    <row r="8268" spans="1:17" x14ac:dyDescent="0.2">
      <c r="A8268"/>
      <c r="H8268" s="2"/>
      <c r="I8268" s="3"/>
      <c r="K8268" s="3"/>
      <c r="L8268"/>
      <c r="M8268" s="275"/>
      <c r="O8268" s="3"/>
      <c r="P8268"/>
      <c r="Q8268" s="3"/>
    </row>
    <row r="8269" spans="1:17" x14ac:dyDescent="0.2">
      <c r="A8269"/>
      <c r="H8269" s="2"/>
      <c r="I8269" s="3"/>
      <c r="K8269" s="3"/>
      <c r="L8269"/>
      <c r="M8269" s="275"/>
      <c r="O8269" s="3"/>
      <c r="P8269"/>
      <c r="Q8269" s="3"/>
    </row>
    <row r="8270" spans="1:17" x14ac:dyDescent="0.2">
      <c r="A8270"/>
      <c r="H8270" s="2"/>
      <c r="I8270" s="3"/>
      <c r="K8270" s="3"/>
      <c r="L8270"/>
      <c r="M8270" s="275"/>
      <c r="O8270" s="3"/>
      <c r="P8270"/>
      <c r="Q8270" s="3"/>
    </row>
    <row r="8271" spans="1:17" x14ac:dyDescent="0.2">
      <c r="A8271"/>
      <c r="H8271" s="2"/>
      <c r="I8271" s="3"/>
      <c r="K8271" s="3"/>
      <c r="L8271"/>
      <c r="M8271" s="275"/>
      <c r="O8271" s="3"/>
      <c r="P8271"/>
      <c r="Q8271" s="3"/>
    </row>
    <row r="8272" spans="1:17" x14ac:dyDescent="0.2">
      <c r="A8272"/>
      <c r="H8272" s="2"/>
      <c r="I8272" s="3"/>
      <c r="K8272" s="3"/>
      <c r="L8272"/>
      <c r="M8272" s="275"/>
      <c r="O8272" s="3"/>
      <c r="P8272"/>
      <c r="Q8272" s="3"/>
    </row>
    <row r="8273" spans="1:17" x14ac:dyDescent="0.2">
      <c r="A8273"/>
      <c r="H8273" s="2"/>
      <c r="I8273" s="3"/>
      <c r="K8273" s="3"/>
      <c r="L8273"/>
      <c r="M8273" s="275"/>
      <c r="O8273" s="3"/>
      <c r="P8273"/>
      <c r="Q8273" s="3"/>
    </row>
    <row r="8274" spans="1:17" x14ac:dyDescent="0.2">
      <c r="A8274"/>
      <c r="H8274" s="2"/>
      <c r="I8274" s="3"/>
      <c r="K8274" s="3"/>
      <c r="L8274"/>
      <c r="M8274" s="275"/>
      <c r="O8274" s="3"/>
      <c r="P8274"/>
      <c r="Q8274" s="3"/>
    </row>
    <row r="8275" spans="1:17" x14ac:dyDescent="0.2">
      <c r="A8275"/>
      <c r="H8275" s="2"/>
      <c r="I8275" s="3"/>
      <c r="K8275" s="3"/>
      <c r="L8275"/>
      <c r="M8275" s="275"/>
      <c r="O8275" s="3"/>
      <c r="P8275"/>
      <c r="Q8275" s="3"/>
    </row>
    <row r="8276" spans="1:17" x14ac:dyDescent="0.2">
      <c r="A8276"/>
      <c r="H8276" s="2"/>
      <c r="I8276" s="3"/>
      <c r="K8276" s="3"/>
      <c r="L8276"/>
      <c r="M8276" s="275"/>
      <c r="O8276" s="3"/>
      <c r="P8276"/>
      <c r="Q8276" s="3"/>
    </row>
    <row r="8277" spans="1:17" x14ac:dyDescent="0.2">
      <c r="A8277"/>
      <c r="H8277" s="2"/>
      <c r="I8277" s="3"/>
      <c r="K8277" s="3"/>
      <c r="L8277"/>
      <c r="M8277" s="275"/>
      <c r="O8277" s="3"/>
      <c r="P8277"/>
      <c r="Q8277" s="3"/>
    </row>
    <row r="8278" spans="1:17" x14ac:dyDescent="0.2">
      <c r="A8278"/>
      <c r="H8278" s="2"/>
      <c r="I8278" s="3"/>
      <c r="K8278" s="3"/>
      <c r="L8278"/>
      <c r="M8278" s="275"/>
      <c r="O8278" s="3"/>
      <c r="P8278"/>
      <c r="Q8278" s="3"/>
    </row>
    <row r="8279" spans="1:17" x14ac:dyDescent="0.2">
      <c r="A8279"/>
      <c r="H8279" s="2"/>
      <c r="I8279" s="3"/>
      <c r="K8279" s="3"/>
      <c r="L8279"/>
      <c r="M8279" s="275"/>
      <c r="O8279" s="3"/>
      <c r="P8279"/>
      <c r="Q8279" s="3"/>
    </row>
    <row r="8280" spans="1:17" x14ac:dyDescent="0.2">
      <c r="A8280"/>
      <c r="H8280" s="2"/>
      <c r="I8280" s="3"/>
      <c r="K8280" s="3"/>
      <c r="L8280"/>
      <c r="M8280" s="275"/>
      <c r="O8280" s="3"/>
      <c r="P8280"/>
      <c r="Q8280" s="3"/>
    </row>
    <row r="8281" spans="1:17" x14ac:dyDescent="0.2">
      <c r="A8281"/>
      <c r="H8281" s="2"/>
      <c r="I8281" s="3"/>
      <c r="K8281" s="3"/>
      <c r="L8281"/>
      <c r="M8281" s="275"/>
      <c r="O8281" s="3"/>
      <c r="P8281"/>
      <c r="Q8281" s="3"/>
    </row>
    <row r="8282" spans="1:17" x14ac:dyDescent="0.2">
      <c r="A8282"/>
      <c r="H8282" s="2"/>
      <c r="I8282" s="3"/>
      <c r="K8282" s="3"/>
      <c r="L8282"/>
      <c r="M8282" s="275"/>
      <c r="O8282" s="3"/>
      <c r="P8282"/>
      <c r="Q8282" s="3"/>
    </row>
    <row r="8283" spans="1:17" x14ac:dyDescent="0.2">
      <c r="A8283"/>
      <c r="H8283" s="2"/>
      <c r="I8283" s="3"/>
      <c r="K8283" s="3"/>
      <c r="L8283"/>
      <c r="M8283" s="275"/>
      <c r="O8283" s="3"/>
      <c r="P8283"/>
      <c r="Q8283" s="3"/>
    </row>
    <row r="8284" spans="1:17" x14ac:dyDescent="0.2">
      <c r="A8284"/>
      <c r="H8284" s="2"/>
      <c r="I8284" s="3"/>
      <c r="K8284" s="3"/>
      <c r="L8284"/>
      <c r="M8284" s="275"/>
      <c r="O8284" s="3"/>
      <c r="P8284"/>
      <c r="Q8284" s="3"/>
    </row>
    <row r="8285" spans="1:17" x14ac:dyDescent="0.2">
      <c r="A8285"/>
      <c r="H8285" s="2"/>
      <c r="I8285" s="3"/>
      <c r="K8285" s="3"/>
      <c r="L8285"/>
      <c r="M8285" s="275"/>
      <c r="O8285" s="3"/>
      <c r="P8285"/>
      <c r="Q8285" s="3"/>
    </row>
    <row r="8286" spans="1:17" x14ac:dyDescent="0.2">
      <c r="A8286"/>
      <c r="H8286" s="2"/>
      <c r="I8286" s="3"/>
      <c r="K8286" s="3"/>
      <c r="L8286"/>
      <c r="M8286" s="275"/>
      <c r="O8286" s="3"/>
      <c r="P8286"/>
      <c r="Q8286" s="3"/>
    </row>
    <row r="8287" spans="1:17" x14ac:dyDescent="0.2">
      <c r="A8287"/>
      <c r="H8287" s="2"/>
      <c r="I8287" s="3"/>
      <c r="K8287" s="3"/>
      <c r="L8287"/>
      <c r="M8287" s="275"/>
      <c r="O8287" s="3"/>
      <c r="P8287"/>
      <c r="Q8287" s="3"/>
    </row>
    <row r="8288" spans="1:17" x14ac:dyDescent="0.2">
      <c r="A8288"/>
      <c r="H8288" s="2"/>
      <c r="I8288" s="3"/>
      <c r="K8288" s="3"/>
      <c r="L8288"/>
      <c r="M8288" s="275"/>
      <c r="O8288" s="3"/>
      <c r="P8288"/>
      <c r="Q8288" s="3"/>
    </row>
    <row r="8289" spans="1:17" x14ac:dyDescent="0.2">
      <c r="A8289"/>
      <c r="H8289" s="2"/>
      <c r="I8289" s="3"/>
      <c r="K8289" s="3"/>
      <c r="L8289"/>
      <c r="M8289" s="275"/>
      <c r="O8289" s="3"/>
      <c r="P8289"/>
      <c r="Q8289" s="3"/>
    </row>
    <row r="8290" spans="1:17" x14ac:dyDescent="0.2">
      <c r="A8290"/>
      <c r="H8290" s="2"/>
      <c r="I8290" s="3"/>
      <c r="K8290" s="3"/>
      <c r="L8290"/>
      <c r="M8290" s="275"/>
      <c r="O8290" s="3"/>
      <c r="P8290"/>
      <c r="Q8290" s="3"/>
    </row>
    <row r="8291" spans="1:17" x14ac:dyDescent="0.2">
      <c r="A8291"/>
      <c r="H8291" s="2"/>
      <c r="I8291" s="3"/>
      <c r="K8291" s="3"/>
      <c r="L8291"/>
      <c r="M8291" s="275"/>
      <c r="O8291" s="3"/>
      <c r="P8291"/>
      <c r="Q8291" s="3"/>
    </row>
    <row r="8292" spans="1:17" x14ac:dyDescent="0.2">
      <c r="A8292"/>
      <c r="H8292" s="2"/>
      <c r="I8292" s="3"/>
      <c r="K8292" s="3"/>
      <c r="L8292"/>
      <c r="M8292" s="275"/>
      <c r="O8292" s="3"/>
      <c r="P8292"/>
      <c r="Q8292" s="3"/>
    </row>
    <row r="8293" spans="1:17" x14ac:dyDescent="0.2">
      <c r="A8293"/>
      <c r="H8293" s="2"/>
      <c r="I8293" s="3"/>
      <c r="K8293" s="3"/>
      <c r="L8293"/>
      <c r="M8293" s="275"/>
      <c r="O8293" s="3"/>
      <c r="P8293"/>
      <c r="Q8293" s="3"/>
    </row>
    <row r="8294" spans="1:17" x14ac:dyDescent="0.2">
      <c r="A8294"/>
      <c r="H8294" s="2"/>
      <c r="I8294" s="3"/>
      <c r="K8294" s="3"/>
      <c r="L8294"/>
      <c r="M8294" s="275"/>
      <c r="O8294" s="3"/>
      <c r="P8294"/>
      <c r="Q8294" s="3"/>
    </row>
    <row r="8295" spans="1:17" x14ac:dyDescent="0.2">
      <c r="A8295"/>
      <c r="H8295" s="2"/>
      <c r="I8295" s="3"/>
      <c r="K8295" s="3"/>
      <c r="L8295"/>
      <c r="M8295" s="275"/>
      <c r="O8295" s="3"/>
      <c r="P8295"/>
      <c r="Q8295" s="3"/>
    </row>
    <row r="8296" spans="1:17" x14ac:dyDescent="0.2">
      <c r="A8296"/>
      <c r="H8296" s="2"/>
      <c r="I8296" s="3"/>
      <c r="K8296" s="3"/>
      <c r="L8296"/>
      <c r="M8296" s="275"/>
      <c r="O8296" s="3"/>
      <c r="P8296"/>
      <c r="Q8296" s="3"/>
    </row>
    <row r="8297" spans="1:17" x14ac:dyDescent="0.2">
      <c r="A8297"/>
      <c r="H8297" s="2"/>
      <c r="I8297" s="3"/>
      <c r="K8297" s="3"/>
      <c r="L8297"/>
      <c r="M8297" s="275"/>
      <c r="O8297" s="3"/>
      <c r="P8297"/>
      <c r="Q8297" s="3"/>
    </row>
    <row r="8298" spans="1:17" x14ac:dyDescent="0.2">
      <c r="A8298"/>
      <c r="H8298" s="2"/>
      <c r="I8298" s="3"/>
      <c r="K8298" s="3"/>
      <c r="L8298"/>
      <c r="M8298" s="275"/>
      <c r="O8298" s="3"/>
      <c r="P8298"/>
      <c r="Q8298" s="3"/>
    </row>
    <row r="8299" spans="1:17" x14ac:dyDescent="0.2">
      <c r="A8299"/>
      <c r="H8299" s="2"/>
      <c r="I8299" s="3"/>
      <c r="K8299" s="3"/>
      <c r="L8299"/>
      <c r="M8299" s="275"/>
      <c r="O8299" s="3"/>
      <c r="P8299"/>
      <c r="Q8299" s="3"/>
    </row>
    <row r="8300" spans="1:17" x14ac:dyDescent="0.2">
      <c r="A8300"/>
      <c r="H8300" s="2"/>
      <c r="I8300" s="3"/>
      <c r="K8300" s="3"/>
      <c r="L8300"/>
      <c r="M8300" s="275"/>
      <c r="O8300" s="3"/>
      <c r="P8300"/>
      <c r="Q8300" s="3"/>
    </row>
    <row r="8301" spans="1:17" x14ac:dyDescent="0.2">
      <c r="A8301"/>
      <c r="H8301" s="2"/>
      <c r="I8301" s="3"/>
      <c r="K8301" s="3"/>
      <c r="L8301"/>
      <c r="M8301" s="275"/>
      <c r="O8301" s="3"/>
      <c r="P8301"/>
      <c r="Q8301" s="3"/>
    </row>
    <row r="8302" spans="1:17" x14ac:dyDescent="0.2">
      <c r="A8302"/>
      <c r="H8302" s="2"/>
      <c r="I8302" s="3"/>
      <c r="K8302" s="3"/>
      <c r="L8302"/>
      <c r="M8302" s="275"/>
      <c r="O8302" s="3"/>
      <c r="P8302"/>
      <c r="Q8302" s="3"/>
    </row>
    <row r="8303" spans="1:17" x14ac:dyDescent="0.2">
      <c r="A8303"/>
      <c r="H8303" s="2"/>
      <c r="I8303" s="3"/>
      <c r="K8303" s="3"/>
      <c r="L8303"/>
      <c r="M8303" s="275"/>
      <c r="O8303" s="3"/>
      <c r="P8303"/>
      <c r="Q8303" s="3"/>
    </row>
    <row r="8304" spans="1:17" x14ac:dyDescent="0.2">
      <c r="A8304"/>
      <c r="H8304" s="2"/>
      <c r="I8304" s="3"/>
      <c r="K8304" s="3"/>
      <c r="L8304"/>
      <c r="M8304" s="275"/>
      <c r="O8304" s="3"/>
      <c r="P8304"/>
      <c r="Q8304" s="3"/>
    </row>
    <row r="8305" spans="1:17" x14ac:dyDescent="0.2">
      <c r="A8305"/>
      <c r="H8305" s="2"/>
      <c r="I8305" s="3"/>
      <c r="K8305" s="3"/>
      <c r="L8305"/>
      <c r="M8305" s="275"/>
      <c r="O8305" s="3"/>
      <c r="P8305"/>
      <c r="Q8305" s="3"/>
    </row>
    <row r="8306" spans="1:17" x14ac:dyDescent="0.2">
      <c r="A8306"/>
      <c r="H8306" s="2"/>
      <c r="I8306" s="3"/>
      <c r="K8306" s="3"/>
      <c r="L8306"/>
      <c r="M8306" s="275"/>
      <c r="O8306" s="3"/>
      <c r="P8306"/>
      <c r="Q8306" s="3"/>
    </row>
    <row r="8307" spans="1:17" x14ac:dyDescent="0.2">
      <c r="A8307"/>
      <c r="H8307" s="2"/>
      <c r="I8307" s="3"/>
      <c r="K8307" s="3"/>
      <c r="L8307"/>
      <c r="M8307" s="275"/>
      <c r="O8307" s="3"/>
      <c r="P8307"/>
      <c r="Q8307" s="3"/>
    </row>
    <row r="8308" spans="1:17" x14ac:dyDescent="0.2">
      <c r="A8308"/>
      <c r="H8308" s="2"/>
      <c r="I8308" s="3"/>
      <c r="K8308" s="3"/>
      <c r="L8308"/>
      <c r="M8308" s="275"/>
      <c r="O8308" s="3"/>
      <c r="P8308"/>
      <c r="Q8308" s="3"/>
    </row>
    <row r="8309" spans="1:17" x14ac:dyDescent="0.2">
      <c r="A8309"/>
      <c r="H8309" s="2"/>
      <c r="I8309" s="3"/>
      <c r="K8309" s="3"/>
      <c r="L8309"/>
      <c r="M8309" s="275"/>
      <c r="O8309" s="3"/>
      <c r="P8309"/>
      <c r="Q8309" s="3"/>
    </row>
    <row r="8310" spans="1:17" x14ac:dyDescent="0.2">
      <c r="A8310"/>
      <c r="H8310" s="2"/>
      <c r="I8310" s="3"/>
      <c r="K8310" s="3"/>
      <c r="L8310"/>
      <c r="M8310" s="275"/>
      <c r="O8310" s="3"/>
      <c r="P8310"/>
      <c r="Q8310" s="3"/>
    </row>
    <row r="8311" spans="1:17" x14ac:dyDescent="0.2">
      <c r="A8311"/>
      <c r="H8311" s="2"/>
      <c r="I8311" s="3"/>
      <c r="K8311" s="3"/>
      <c r="L8311"/>
      <c r="M8311" s="275"/>
      <c r="O8311" s="3"/>
      <c r="P8311"/>
      <c r="Q8311" s="3"/>
    </row>
    <row r="8312" spans="1:17" x14ac:dyDescent="0.2">
      <c r="A8312"/>
      <c r="H8312" s="2"/>
      <c r="I8312" s="3"/>
      <c r="K8312" s="3"/>
      <c r="L8312"/>
      <c r="M8312" s="275"/>
      <c r="O8312" s="3"/>
      <c r="P8312"/>
      <c r="Q8312" s="3"/>
    </row>
    <row r="8313" spans="1:17" x14ac:dyDescent="0.2">
      <c r="A8313"/>
      <c r="H8313" s="2"/>
      <c r="I8313" s="3"/>
      <c r="K8313" s="3"/>
      <c r="L8313"/>
      <c r="M8313" s="275"/>
      <c r="O8313" s="3"/>
      <c r="P8313"/>
      <c r="Q8313" s="3"/>
    </row>
    <row r="8314" spans="1:17" x14ac:dyDescent="0.2">
      <c r="A8314"/>
      <c r="H8314" s="2"/>
      <c r="I8314" s="3"/>
      <c r="K8314" s="3"/>
      <c r="L8314"/>
      <c r="M8314" s="275"/>
      <c r="O8314" s="3"/>
      <c r="P8314"/>
      <c r="Q8314" s="3"/>
    </row>
    <row r="8315" spans="1:17" x14ac:dyDescent="0.2">
      <c r="A8315"/>
      <c r="H8315" s="2"/>
      <c r="I8315" s="3"/>
      <c r="K8315" s="3"/>
      <c r="L8315"/>
      <c r="M8315" s="275"/>
      <c r="O8315" s="3"/>
      <c r="P8315"/>
      <c r="Q8315" s="3"/>
    </row>
    <row r="8316" spans="1:17" x14ac:dyDescent="0.2">
      <c r="A8316"/>
      <c r="H8316" s="2"/>
      <c r="I8316" s="3"/>
      <c r="K8316" s="3"/>
      <c r="L8316"/>
      <c r="M8316" s="275"/>
      <c r="O8316" s="3"/>
      <c r="P8316"/>
      <c r="Q8316" s="3"/>
    </row>
    <row r="8317" spans="1:17" x14ac:dyDescent="0.2">
      <c r="A8317"/>
      <c r="H8317" s="2"/>
      <c r="I8317" s="3"/>
      <c r="K8317" s="3"/>
      <c r="L8317"/>
      <c r="M8317" s="275"/>
      <c r="O8317" s="3"/>
      <c r="P8317"/>
      <c r="Q8317" s="3"/>
    </row>
    <row r="8318" spans="1:17" x14ac:dyDescent="0.2">
      <c r="A8318"/>
      <c r="H8318" s="2"/>
      <c r="I8318" s="3"/>
      <c r="K8318" s="3"/>
      <c r="L8318"/>
      <c r="M8318" s="275"/>
      <c r="O8318" s="3"/>
      <c r="P8318"/>
      <c r="Q8318" s="3"/>
    </row>
    <row r="8319" spans="1:17" x14ac:dyDescent="0.2">
      <c r="A8319"/>
      <c r="H8319" s="2"/>
      <c r="I8319" s="3"/>
      <c r="K8319" s="3"/>
      <c r="L8319"/>
      <c r="M8319" s="275"/>
      <c r="O8319" s="3"/>
      <c r="P8319"/>
      <c r="Q8319" s="3"/>
    </row>
    <row r="8320" spans="1:17" x14ac:dyDescent="0.2">
      <c r="A8320"/>
      <c r="H8320" s="2"/>
      <c r="I8320" s="3"/>
      <c r="K8320" s="3"/>
      <c r="L8320"/>
      <c r="M8320" s="275"/>
      <c r="O8320" s="3"/>
      <c r="P8320"/>
      <c r="Q8320" s="3"/>
    </row>
    <row r="8321" spans="1:17" x14ac:dyDescent="0.2">
      <c r="A8321"/>
      <c r="H8321" s="2"/>
      <c r="I8321" s="3"/>
      <c r="K8321" s="3"/>
      <c r="L8321"/>
      <c r="M8321" s="275"/>
      <c r="O8321" s="3"/>
      <c r="P8321"/>
      <c r="Q8321" s="3"/>
    </row>
    <row r="8322" spans="1:17" x14ac:dyDescent="0.2">
      <c r="A8322"/>
      <c r="H8322" s="2"/>
      <c r="I8322" s="3"/>
      <c r="K8322" s="3"/>
      <c r="L8322"/>
      <c r="M8322" s="275"/>
      <c r="O8322" s="3"/>
      <c r="P8322"/>
      <c r="Q8322" s="3"/>
    </row>
    <row r="8323" spans="1:17" x14ac:dyDescent="0.2">
      <c r="A8323"/>
      <c r="H8323" s="2"/>
      <c r="I8323" s="3"/>
      <c r="K8323" s="3"/>
      <c r="L8323"/>
      <c r="M8323" s="275"/>
      <c r="O8323" s="3"/>
      <c r="P8323"/>
      <c r="Q8323" s="3"/>
    </row>
    <row r="8324" spans="1:17" x14ac:dyDescent="0.2">
      <c r="A8324"/>
      <c r="H8324" s="2"/>
      <c r="I8324" s="3"/>
      <c r="K8324" s="3"/>
      <c r="L8324"/>
      <c r="M8324" s="275"/>
      <c r="O8324" s="3"/>
      <c r="P8324"/>
      <c r="Q8324" s="3"/>
    </row>
    <row r="8325" spans="1:17" x14ac:dyDescent="0.2">
      <c r="A8325"/>
      <c r="H8325" s="2"/>
      <c r="I8325" s="3"/>
      <c r="K8325" s="3"/>
      <c r="L8325"/>
      <c r="M8325" s="275"/>
      <c r="O8325" s="3"/>
      <c r="P8325"/>
      <c r="Q8325" s="3"/>
    </row>
    <row r="8326" spans="1:17" x14ac:dyDescent="0.2">
      <c r="A8326"/>
      <c r="H8326" s="2"/>
      <c r="I8326" s="3"/>
      <c r="K8326" s="3"/>
      <c r="L8326"/>
      <c r="M8326" s="275"/>
      <c r="O8326" s="3"/>
      <c r="P8326"/>
      <c r="Q8326" s="3"/>
    </row>
    <row r="8327" spans="1:17" x14ac:dyDescent="0.2">
      <c r="A8327"/>
      <c r="H8327" s="2"/>
      <c r="I8327" s="3"/>
      <c r="K8327" s="3"/>
      <c r="L8327"/>
      <c r="M8327" s="275"/>
      <c r="O8327" s="3"/>
      <c r="P8327"/>
      <c r="Q8327" s="3"/>
    </row>
    <row r="8328" spans="1:17" x14ac:dyDescent="0.2">
      <c r="A8328"/>
      <c r="H8328" s="2"/>
      <c r="I8328" s="3"/>
      <c r="K8328" s="3"/>
      <c r="L8328"/>
      <c r="M8328" s="275"/>
      <c r="O8328" s="3"/>
      <c r="P8328"/>
      <c r="Q8328" s="3"/>
    </row>
    <row r="8329" spans="1:17" x14ac:dyDescent="0.2">
      <c r="A8329"/>
      <c r="H8329" s="2"/>
      <c r="I8329" s="3"/>
      <c r="K8329" s="3"/>
      <c r="L8329"/>
      <c r="M8329" s="275"/>
      <c r="O8329" s="3"/>
      <c r="P8329"/>
      <c r="Q8329" s="3"/>
    </row>
    <row r="8330" spans="1:17" x14ac:dyDescent="0.2">
      <c r="A8330"/>
      <c r="H8330" s="2"/>
      <c r="I8330" s="3"/>
      <c r="K8330" s="3"/>
      <c r="L8330"/>
      <c r="M8330" s="275"/>
      <c r="O8330" s="3"/>
      <c r="P8330"/>
      <c r="Q8330" s="3"/>
    </row>
    <row r="8331" spans="1:17" x14ac:dyDescent="0.2">
      <c r="A8331"/>
      <c r="H8331" s="2"/>
      <c r="I8331" s="3"/>
      <c r="K8331" s="3"/>
      <c r="L8331"/>
      <c r="M8331" s="275"/>
      <c r="O8331" s="3"/>
      <c r="P8331"/>
      <c r="Q8331" s="3"/>
    </row>
    <row r="8332" spans="1:17" x14ac:dyDescent="0.2">
      <c r="A8332"/>
      <c r="H8332" s="2"/>
      <c r="I8332" s="3"/>
      <c r="K8332" s="3"/>
      <c r="L8332"/>
      <c r="M8332" s="275"/>
      <c r="O8332" s="3"/>
      <c r="P8332"/>
      <c r="Q8332" s="3"/>
    </row>
    <row r="8333" spans="1:17" x14ac:dyDescent="0.2">
      <c r="A8333"/>
      <c r="H8333" s="2"/>
      <c r="I8333" s="3"/>
      <c r="K8333" s="3"/>
      <c r="L8333"/>
      <c r="M8333" s="275"/>
      <c r="O8333" s="3"/>
      <c r="P8333"/>
      <c r="Q8333" s="3"/>
    </row>
    <row r="8334" spans="1:17" x14ac:dyDescent="0.2">
      <c r="A8334"/>
      <c r="H8334" s="2"/>
      <c r="I8334" s="3"/>
      <c r="K8334" s="3"/>
      <c r="L8334"/>
      <c r="M8334" s="275"/>
      <c r="O8334" s="3"/>
      <c r="P8334"/>
      <c r="Q8334" s="3"/>
    </row>
    <row r="8335" spans="1:17" x14ac:dyDescent="0.2">
      <c r="A8335"/>
      <c r="H8335" s="2"/>
      <c r="I8335" s="3"/>
      <c r="K8335" s="3"/>
      <c r="L8335"/>
      <c r="M8335" s="275"/>
      <c r="O8335" s="3"/>
      <c r="P8335"/>
      <c r="Q8335" s="3"/>
    </row>
    <row r="8336" spans="1:17" x14ac:dyDescent="0.2">
      <c r="A8336"/>
      <c r="H8336" s="2"/>
      <c r="I8336" s="3"/>
      <c r="K8336" s="3"/>
      <c r="L8336"/>
      <c r="M8336" s="275"/>
      <c r="O8336" s="3"/>
      <c r="P8336"/>
      <c r="Q8336" s="3"/>
    </row>
    <row r="8337" spans="1:17" x14ac:dyDescent="0.2">
      <c r="A8337"/>
      <c r="H8337" s="2"/>
      <c r="I8337" s="3"/>
      <c r="K8337" s="3"/>
      <c r="L8337"/>
      <c r="M8337" s="275"/>
      <c r="O8337" s="3"/>
      <c r="P8337"/>
      <c r="Q8337" s="3"/>
    </row>
    <row r="8338" spans="1:17" x14ac:dyDescent="0.2">
      <c r="A8338"/>
      <c r="H8338" s="2"/>
      <c r="I8338" s="3"/>
      <c r="K8338" s="3"/>
      <c r="L8338"/>
      <c r="M8338" s="275"/>
      <c r="O8338" s="3"/>
      <c r="P8338"/>
      <c r="Q8338" s="3"/>
    </row>
    <row r="8339" spans="1:17" x14ac:dyDescent="0.2">
      <c r="A8339"/>
      <c r="H8339" s="2"/>
      <c r="I8339" s="3"/>
      <c r="K8339" s="3"/>
      <c r="L8339"/>
      <c r="M8339" s="275"/>
      <c r="O8339" s="3"/>
      <c r="P8339"/>
      <c r="Q8339" s="3"/>
    </row>
    <row r="8340" spans="1:17" x14ac:dyDescent="0.2">
      <c r="A8340"/>
      <c r="H8340" s="2"/>
      <c r="I8340" s="3"/>
      <c r="K8340" s="3"/>
      <c r="L8340"/>
      <c r="M8340" s="275"/>
      <c r="O8340" s="3"/>
      <c r="P8340"/>
      <c r="Q8340" s="3"/>
    </row>
    <row r="8341" spans="1:17" x14ac:dyDescent="0.2">
      <c r="A8341"/>
      <c r="H8341" s="2"/>
      <c r="I8341" s="3"/>
      <c r="K8341" s="3"/>
      <c r="L8341"/>
      <c r="M8341" s="275"/>
      <c r="O8341" s="3"/>
      <c r="P8341"/>
      <c r="Q8341" s="3"/>
    </row>
    <row r="8342" spans="1:17" x14ac:dyDescent="0.2">
      <c r="A8342"/>
      <c r="H8342" s="2"/>
      <c r="I8342" s="3"/>
      <c r="K8342" s="3"/>
      <c r="L8342"/>
      <c r="M8342" s="275"/>
      <c r="O8342" s="3"/>
      <c r="P8342"/>
      <c r="Q8342" s="3"/>
    </row>
    <row r="8343" spans="1:17" x14ac:dyDescent="0.2">
      <c r="A8343"/>
      <c r="H8343" s="2"/>
      <c r="I8343" s="3"/>
      <c r="K8343" s="3"/>
      <c r="L8343"/>
      <c r="M8343" s="275"/>
      <c r="O8343" s="3"/>
      <c r="P8343"/>
      <c r="Q8343" s="3"/>
    </row>
    <row r="8344" spans="1:17" x14ac:dyDescent="0.2">
      <c r="A8344"/>
      <c r="H8344" s="2"/>
      <c r="I8344" s="3"/>
      <c r="K8344" s="3"/>
      <c r="L8344"/>
      <c r="M8344" s="275"/>
      <c r="O8344" s="3"/>
      <c r="P8344"/>
      <c r="Q8344" s="3"/>
    </row>
    <row r="8345" spans="1:17" x14ac:dyDescent="0.2">
      <c r="A8345"/>
      <c r="H8345" s="2"/>
      <c r="I8345" s="3"/>
      <c r="K8345" s="3"/>
      <c r="L8345"/>
      <c r="M8345" s="275"/>
      <c r="O8345" s="3"/>
      <c r="P8345"/>
      <c r="Q8345" s="3"/>
    </row>
    <row r="8346" spans="1:17" x14ac:dyDescent="0.2">
      <c r="A8346"/>
      <c r="H8346" s="2"/>
      <c r="I8346" s="3"/>
      <c r="K8346" s="3"/>
      <c r="L8346"/>
      <c r="M8346" s="275"/>
      <c r="O8346" s="3"/>
      <c r="P8346"/>
      <c r="Q8346" s="3"/>
    </row>
    <row r="8347" spans="1:17" x14ac:dyDescent="0.2">
      <c r="A8347"/>
      <c r="H8347" s="2"/>
      <c r="I8347" s="3"/>
      <c r="K8347" s="3"/>
      <c r="L8347"/>
      <c r="M8347" s="275"/>
      <c r="O8347" s="3"/>
      <c r="P8347"/>
      <c r="Q8347" s="3"/>
    </row>
    <row r="8348" spans="1:17" x14ac:dyDescent="0.2">
      <c r="A8348"/>
      <c r="H8348" s="2"/>
      <c r="I8348" s="3"/>
      <c r="K8348" s="3"/>
      <c r="L8348"/>
      <c r="M8348" s="275"/>
      <c r="O8348" s="3"/>
      <c r="P8348"/>
      <c r="Q8348" s="3"/>
    </row>
    <row r="8349" spans="1:17" x14ac:dyDescent="0.2">
      <c r="A8349"/>
      <c r="H8349" s="2"/>
      <c r="I8349" s="3"/>
      <c r="K8349" s="3"/>
      <c r="L8349"/>
      <c r="M8349" s="275"/>
      <c r="O8349" s="3"/>
      <c r="P8349"/>
      <c r="Q8349" s="3"/>
    </row>
    <row r="8350" spans="1:17" x14ac:dyDescent="0.2">
      <c r="A8350"/>
      <c r="H8350" s="2"/>
      <c r="I8350" s="3"/>
      <c r="K8350" s="3"/>
      <c r="L8350"/>
      <c r="M8350" s="275"/>
      <c r="O8350" s="3"/>
      <c r="P8350"/>
      <c r="Q8350" s="3"/>
    </row>
    <row r="8351" spans="1:17" x14ac:dyDescent="0.2">
      <c r="A8351"/>
      <c r="H8351" s="2"/>
      <c r="I8351" s="3"/>
      <c r="K8351" s="3"/>
      <c r="L8351"/>
      <c r="M8351" s="275"/>
      <c r="O8351" s="3"/>
      <c r="P8351"/>
      <c r="Q8351" s="3"/>
    </row>
    <row r="8352" spans="1:17" x14ac:dyDescent="0.2">
      <c r="A8352"/>
      <c r="H8352" s="2"/>
      <c r="I8352" s="3"/>
      <c r="K8352" s="3"/>
      <c r="L8352"/>
      <c r="M8352" s="275"/>
      <c r="O8352" s="3"/>
      <c r="P8352"/>
      <c r="Q8352" s="3"/>
    </row>
    <row r="8353" spans="1:17" x14ac:dyDescent="0.2">
      <c r="A8353"/>
      <c r="H8353" s="2"/>
      <c r="I8353" s="3"/>
      <c r="K8353" s="3"/>
      <c r="L8353"/>
      <c r="M8353" s="275"/>
      <c r="O8353" s="3"/>
      <c r="P8353"/>
      <c r="Q8353" s="3"/>
    </row>
    <row r="8354" spans="1:17" x14ac:dyDescent="0.2">
      <c r="A8354"/>
      <c r="H8354" s="2"/>
      <c r="I8354" s="3"/>
      <c r="K8354" s="3"/>
      <c r="L8354"/>
      <c r="M8354" s="275"/>
      <c r="O8354" s="3"/>
      <c r="P8354"/>
      <c r="Q8354" s="3"/>
    </row>
    <row r="8355" spans="1:17" x14ac:dyDescent="0.2">
      <c r="A8355"/>
      <c r="H8355" s="2"/>
      <c r="I8355" s="3"/>
      <c r="K8355" s="3"/>
      <c r="L8355"/>
      <c r="M8355" s="275"/>
      <c r="O8355" s="3"/>
      <c r="P8355"/>
      <c r="Q8355" s="3"/>
    </row>
    <row r="8356" spans="1:17" x14ac:dyDescent="0.2">
      <c r="A8356"/>
      <c r="H8356" s="2"/>
      <c r="I8356" s="3"/>
      <c r="K8356" s="3"/>
      <c r="L8356"/>
      <c r="M8356" s="275"/>
      <c r="O8356" s="3"/>
      <c r="P8356"/>
      <c r="Q8356" s="3"/>
    </row>
    <row r="8357" spans="1:17" x14ac:dyDescent="0.2">
      <c r="A8357"/>
      <c r="H8357" s="2"/>
      <c r="I8357" s="3"/>
      <c r="K8357" s="3"/>
      <c r="L8357"/>
      <c r="M8357" s="275"/>
      <c r="O8357" s="3"/>
      <c r="P8357"/>
      <c r="Q8357" s="3"/>
    </row>
    <row r="8358" spans="1:17" x14ac:dyDescent="0.2">
      <c r="A8358"/>
      <c r="H8358" s="2"/>
      <c r="I8358" s="3"/>
      <c r="K8358" s="3"/>
      <c r="L8358"/>
      <c r="M8358" s="275"/>
      <c r="O8358" s="3"/>
      <c r="P8358"/>
      <c r="Q8358" s="3"/>
    </row>
    <row r="8359" spans="1:17" x14ac:dyDescent="0.2">
      <c r="A8359"/>
      <c r="H8359" s="2"/>
      <c r="I8359" s="3"/>
      <c r="K8359" s="3"/>
      <c r="L8359"/>
      <c r="M8359" s="275"/>
      <c r="O8359" s="3"/>
      <c r="P8359"/>
      <c r="Q8359" s="3"/>
    </row>
    <row r="8360" spans="1:17" x14ac:dyDescent="0.2">
      <c r="A8360"/>
      <c r="H8360" s="2"/>
      <c r="I8360" s="3"/>
      <c r="K8360" s="3"/>
      <c r="L8360"/>
      <c r="M8360" s="275"/>
      <c r="O8360" s="3"/>
      <c r="P8360"/>
      <c r="Q8360" s="3"/>
    </row>
    <row r="8361" spans="1:17" x14ac:dyDescent="0.2">
      <c r="A8361"/>
      <c r="H8361" s="2"/>
      <c r="I8361" s="3"/>
      <c r="K8361" s="3"/>
      <c r="L8361"/>
      <c r="M8361" s="275"/>
      <c r="O8361" s="3"/>
      <c r="P8361"/>
      <c r="Q8361" s="3"/>
    </row>
    <row r="8362" spans="1:17" x14ac:dyDescent="0.2">
      <c r="A8362"/>
      <c r="H8362" s="2"/>
      <c r="I8362" s="3"/>
      <c r="K8362" s="3"/>
      <c r="L8362"/>
      <c r="M8362" s="275"/>
      <c r="O8362" s="3"/>
      <c r="P8362"/>
      <c r="Q8362" s="3"/>
    </row>
    <row r="8363" spans="1:17" x14ac:dyDescent="0.2">
      <c r="A8363"/>
      <c r="H8363" s="2"/>
      <c r="I8363" s="3"/>
      <c r="K8363" s="3"/>
      <c r="L8363"/>
      <c r="M8363" s="275"/>
      <c r="O8363" s="3"/>
      <c r="P8363"/>
      <c r="Q8363" s="3"/>
    </row>
    <row r="8364" spans="1:17" x14ac:dyDescent="0.2">
      <c r="A8364"/>
      <c r="H8364" s="2"/>
      <c r="I8364" s="3"/>
      <c r="K8364" s="3"/>
      <c r="L8364"/>
      <c r="M8364" s="275"/>
      <c r="O8364" s="3"/>
      <c r="P8364"/>
      <c r="Q8364" s="3"/>
    </row>
    <row r="8365" spans="1:17" x14ac:dyDescent="0.2">
      <c r="A8365"/>
      <c r="H8365" s="2"/>
      <c r="I8365" s="3"/>
      <c r="K8365" s="3"/>
      <c r="L8365"/>
      <c r="M8365" s="275"/>
      <c r="O8365" s="3"/>
      <c r="P8365"/>
      <c r="Q8365" s="3"/>
    </row>
    <row r="8366" spans="1:17" x14ac:dyDescent="0.2">
      <c r="A8366"/>
      <c r="H8366" s="2"/>
      <c r="I8366" s="3"/>
      <c r="K8366" s="3"/>
      <c r="L8366"/>
      <c r="M8366" s="275"/>
      <c r="O8366" s="3"/>
      <c r="P8366"/>
      <c r="Q8366" s="3"/>
    </row>
    <row r="8367" spans="1:17" x14ac:dyDescent="0.2">
      <c r="A8367"/>
      <c r="H8367" s="2"/>
      <c r="I8367" s="3"/>
      <c r="K8367" s="3"/>
      <c r="L8367"/>
      <c r="M8367" s="275"/>
      <c r="O8367" s="3"/>
      <c r="P8367"/>
      <c r="Q8367" s="3"/>
    </row>
    <row r="8368" spans="1:17" x14ac:dyDescent="0.2">
      <c r="A8368"/>
      <c r="H8368" s="2"/>
      <c r="I8368" s="3"/>
      <c r="K8368" s="3"/>
      <c r="L8368"/>
      <c r="M8368" s="275"/>
      <c r="O8368" s="3"/>
      <c r="P8368"/>
      <c r="Q8368" s="3"/>
    </row>
    <row r="8369" spans="1:17" x14ac:dyDescent="0.2">
      <c r="A8369"/>
      <c r="H8369" s="2"/>
      <c r="I8369" s="3"/>
      <c r="K8369" s="3"/>
      <c r="L8369"/>
      <c r="M8369" s="275"/>
      <c r="O8369" s="3"/>
      <c r="P8369"/>
      <c r="Q8369" s="3"/>
    </row>
    <row r="8370" spans="1:17" x14ac:dyDescent="0.2">
      <c r="A8370"/>
      <c r="H8370" s="2"/>
      <c r="I8370" s="3"/>
      <c r="K8370" s="3"/>
      <c r="L8370"/>
      <c r="M8370" s="275"/>
      <c r="O8370" s="3"/>
      <c r="P8370"/>
      <c r="Q8370" s="3"/>
    </row>
    <row r="8371" spans="1:17" x14ac:dyDescent="0.2">
      <c r="A8371"/>
      <c r="H8371" s="2"/>
      <c r="I8371" s="3"/>
      <c r="K8371" s="3"/>
      <c r="L8371"/>
      <c r="M8371" s="275"/>
      <c r="O8371" s="3"/>
      <c r="P8371"/>
      <c r="Q8371" s="3"/>
    </row>
    <row r="8372" spans="1:17" x14ac:dyDescent="0.2">
      <c r="A8372"/>
      <c r="H8372" s="2"/>
      <c r="I8372" s="3"/>
      <c r="K8372" s="3"/>
      <c r="L8372"/>
      <c r="M8372" s="275"/>
      <c r="O8372" s="3"/>
      <c r="P8372"/>
      <c r="Q8372" s="3"/>
    </row>
    <row r="8373" spans="1:17" x14ac:dyDescent="0.2">
      <c r="A8373"/>
      <c r="H8373" s="2"/>
      <c r="I8373" s="3"/>
      <c r="K8373" s="3"/>
      <c r="L8373"/>
      <c r="M8373" s="275"/>
      <c r="O8373" s="3"/>
      <c r="P8373"/>
      <c r="Q8373" s="3"/>
    </row>
    <row r="8374" spans="1:17" x14ac:dyDescent="0.2">
      <c r="A8374"/>
      <c r="H8374" s="2"/>
      <c r="I8374" s="3"/>
      <c r="K8374" s="3"/>
      <c r="L8374"/>
      <c r="M8374" s="275"/>
      <c r="O8374" s="3"/>
      <c r="P8374"/>
      <c r="Q8374" s="3"/>
    </row>
    <row r="8375" spans="1:17" x14ac:dyDescent="0.2">
      <c r="A8375"/>
      <c r="H8375" s="2"/>
      <c r="I8375" s="3"/>
      <c r="K8375" s="3"/>
      <c r="L8375"/>
      <c r="M8375" s="275"/>
      <c r="O8375" s="3"/>
      <c r="P8375"/>
      <c r="Q8375" s="3"/>
    </row>
    <row r="8376" spans="1:17" x14ac:dyDescent="0.2">
      <c r="A8376"/>
      <c r="H8376" s="2"/>
      <c r="I8376" s="3"/>
      <c r="K8376" s="3"/>
      <c r="L8376"/>
      <c r="M8376" s="275"/>
      <c r="O8376" s="3"/>
      <c r="P8376"/>
      <c r="Q8376" s="3"/>
    </row>
    <row r="8377" spans="1:17" x14ac:dyDescent="0.2">
      <c r="A8377"/>
      <c r="H8377" s="2"/>
      <c r="I8377" s="3"/>
      <c r="K8377" s="3"/>
      <c r="L8377"/>
      <c r="M8377" s="275"/>
      <c r="O8377" s="3"/>
      <c r="P8377"/>
      <c r="Q8377" s="3"/>
    </row>
    <row r="8378" spans="1:17" x14ac:dyDescent="0.2">
      <c r="A8378"/>
      <c r="H8378" s="2"/>
      <c r="I8378" s="3"/>
      <c r="K8378" s="3"/>
      <c r="L8378"/>
      <c r="M8378" s="275"/>
      <c r="O8378" s="3"/>
      <c r="P8378"/>
      <c r="Q8378" s="3"/>
    </row>
    <row r="8379" spans="1:17" x14ac:dyDescent="0.2">
      <c r="A8379"/>
      <c r="H8379" s="2"/>
      <c r="I8379" s="3"/>
      <c r="K8379" s="3"/>
      <c r="L8379"/>
      <c r="M8379" s="275"/>
      <c r="O8379" s="3"/>
      <c r="P8379"/>
      <c r="Q8379" s="3"/>
    </row>
    <row r="8380" spans="1:17" x14ac:dyDescent="0.2">
      <c r="A8380"/>
      <c r="H8380" s="2"/>
      <c r="I8380" s="3"/>
      <c r="K8380" s="3"/>
      <c r="L8380"/>
      <c r="M8380" s="275"/>
      <c r="O8380" s="3"/>
      <c r="P8380"/>
      <c r="Q8380" s="3"/>
    </row>
    <row r="8381" spans="1:17" x14ac:dyDescent="0.2">
      <c r="A8381"/>
      <c r="H8381" s="2"/>
      <c r="I8381" s="3"/>
      <c r="K8381" s="3"/>
      <c r="L8381"/>
      <c r="M8381" s="275"/>
      <c r="O8381" s="3"/>
      <c r="P8381"/>
      <c r="Q8381" s="3"/>
    </row>
    <row r="8382" spans="1:17" x14ac:dyDescent="0.2">
      <c r="A8382"/>
      <c r="H8382" s="2"/>
      <c r="I8382" s="3"/>
      <c r="K8382" s="3"/>
      <c r="L8382"/>
      <c r="M8382" s="275"/>
      <c r="O8382" s="3"/>
      <c r="P8382"/>
      <c r="Q8382" s="3"/>
    </row>
    <row r="8383" spans="1:17" x14ac:dyDescent="0.2">
      <c r="A8383"/>
      <c r="H8383" s="2"/>
      <c r="I8383" s="3"/>
      <c r="K8383" s="3"/>
      <c r="L8383"/>
      <c r="M8383" s="275"/>
      <c r="O8383" s="3"/>
      <c r="P8383"/>
      <c r="Q8383" s="3"/>
    </row>
    <row r="8384" spans="1:17" x14ac:dyDescent="0.2">
      <c r="A8384"/>
      <c r="H8384" s="2"/>
      <c r="I8384" s="3"/>
      <c r="K8384" s="3"/>
      <c r="L8384"/>
      <c r="M8384" s="275"/>
      <c r="O8384" s="3"/>
      <c r="P8384"/>
      <c r="Q8384" s="3"/>
    </row>
    <row r="8385" spans="1:17" x14ac:dyDescent="0.2">
      <c r="A8385"/>
      <c r="H8385" s="2"/>
      <c r="I8385" s="3"/>
      <c r="K8385" s="3"/>
      <c r="L8385"/>
      <c r="M8385" s="275"/>
      <c r="O8385" s="3"/>
      <c r="P8385"/>
      <c r="Q8385" s="3"/>
    </row>
    <row r="8386" spans="1:17" x14ac:dyDescent="0.2">
      <c r="A8386"/>
      <c r="H8386" s="2"/>
      <c r="I8386" s="3"/>
      <c r="K8386" s="3"/>
      <c r="L8386"/>
      <c r="M8386" s="275"/>
      <c r="O8386" s="3"/>
      <c r="P8386"/>
      <c r="Q8386" s="3"/>
    </row>
    <row r="8387" spans="1:17" x14ac:dyDescent="0.2">
      <c r="A8387"/>
      <c r="H8387" s="2"/>
      <c r="I8387" s="3"/>
      <c r="K8387" s="3"/>
      <c r="L8387"/>
      <c r="M8387" s="275"/>
      <c r="O8387" s="3"/>
      <c r="P8387"/>
      <c r="Q8387" s="3"/>
    </row>
    <row r="8388" spans="1:17" x14ac:dyDescent="0.2">
      <c r="A8388"/>
      <c r="H8388" s="2"/>
      <c r="I8388" s="3"/>
      <c r="K8388" s="3"/>
      <c r="L8388"/>
      <c r="M8388" s="275"/>
      <c r="O8388" s="3"/>
      <c r="P8388"/>
      <c r="Q8388" s="3"/>
    </row>
    <row r="8389" spans="1:17" x14ac:dyDescent="0.2">
      <c r="A8389"/>
      <c r="H8389" s="2"/>
      <c r="I8389" s="3"/>
      <c r="K8389" s="3"/>
      <c r="L8389"/>
      <c r="M8389" s="275"/>
      <c r="O8389" s="3"/>
      <c r="P8389"/>
      <c r="Q8389" s="3"/>
    </row>
    <row r="8390" spans="1:17" x14ac:dyDescent="0.2">
      <c r="A8390"/>
      <c r="H8390" s="2"/>
      <c r="I8390" s="3"/>
      <c r="K8390" s="3"/>
      <c r="L8390"/>
      <c r="M8390" s="275"/>
      <c r="O8390" s="3"/>
      <c r="P8390"/>
      <c r="Q8390" s="3"/>
    </row>
    <row r="8391" spans="1:17" x14ac:dyDescent="0.2">
      <c r="A8391"/>
      <c r="H8391" s="2"/>
      <c r="I8391" s="3"/>
      <c r="K8391" s="3"/>
      <c r="L8391"/>
      <c r="M8391" s="275"/>
      <c r="O8391" s="3"/>
      <c r="P8391"/>
      <c r="Q8391" s="3"/>
    </row>
    <row r="8392" spans="1:17" x14ac:dyDescent="0.2">
      <c r="A8392"/>
      <c r="H8392" s="2"/>
      <c r="I8392" s="3"/>
      <c r="K8392" s="3"/>
      <c r="L8392"/>
      <c r="M8392" s="275"/>
      <c r="O8392" s="3"/>
      <c r="P8392"/>
      <c r="Q8392" s="3"/>
    </row>
    <row r="8393" spans="1:17" x14ac:dyDescent="0.2">
      <c r="A8393"/>
      <c r="H8393" s="2"/>
      <c r="I8393" s="3"/>
      <c r="K8393" s="3"/>
      <c r="L8393"/>
      <c r="M8393" s="275"/>
      <c r="O8393" s="3"/>
      <c r="P8393"/>
      <c r="Q8393" s="3"/>
    </row>
    <row r="8394" spans="1:17" x14ac:dyDescent="0.2">
      <c r="A8394"/>
      <c r="H8394" s="2"/>
      <c r="I8394" s="3"/>
      <c r="K8394" s="3"/>
      <c r="L8394"/>
      <c r="M8394" s="275"/>
      <c r="O8394" s="3"/>
      <c r="P8394"/>
      <c r="Q8394" s="3"/>
    </row>
    <row r="8395" spans="1:17" x14ac:dyDescent="0.2">
      <c r="A8395"/>
      <c r="H8395" s="2"/>
      <c r="I8395" s="3"/>
      <c r="K8395" s="3"/>
      <c r="L8395"/>
      <c r="M8395" s="275"/>
      <c r="O8395" s="3"/>
      <c r="P8395"/>
      <c r="Q8395" s="3"/>
    </row>
    <row r="8396" spans="1:17" x14ac:dyDescent="0.2">
      <c r="A8396"/>
      <c r="H8396" s="2"/>
      <c r="I8396" s="3"/>
      <c r="K8396" s="3"/>
      <c r="L8396"/>
      <c r="M8396" s="275"/>
      <c r="O8396" s="3"/>
      <c r="P8396"/>
      <c r="Q8396" s="3"/>
    </row>
    <row r="8397" spans="1:17" x14ac:dyDescent="0.2">
      <c r="A8397"/>
      <c r="H8397" s="2"/>
      <c r="I8397" s="3"/>
      <c r="K8397" s="3"/>
      <c r="L8397"/>
      <c r="M8397" s="275"/>
      <c r="O8397" s="3"/>
      <c r="P8397"/>
      <c r="Q8397" s="3"/>
    </row>
    <row r="8398" spans="1:17" x14ac:dyDescent="0.2">
      <c r="A8398"/>
      <c r="H8398" s="2"/>
      <c r="I8398" s="3"/>
      <c r="K8398" s="3"/>
      <c r="L8398"/>
      <c r="M8398" s="275"/>
      <c r="O8398" s="3"/>
      <c r="P8398"/>
      <c r="Q8398" s="3"/>
    </row>
    <row r="8399" spans="1:17" x14ac:dyDescent="0.2">
      <c r="A8399"/>
      <c r="H8399" s="2"/>
      <c r="I8399" s="3"/>
      <c r="K8399" s="3"/>
      <c r="L8399"/>
      <c r="M8399" s="275"/>
      <c r="O8399" s="3"/>
      <c r="P8399"/>
      <c r="Q8399" s="3"/>
    </row>
    <row r="8400" spans="1:17" x14ac:dyDescent="0.2">
      <c r="A8400"/>
      <c r="H8400" s="2"/>
      <c r="I8400" s="3"/>
      <c r="K8400" s="3"/>
      <c r="L8400"/>
      <c r="M8400" s="275"/>
      <c r="O8400" s="3"/>
      <c r="P8400"/>
      <c r="Q8400" s="3"/>
    </row>
    <row r="8401" spans="1:17" x14ac:dyDescent="0.2">
      <c r="A8401"/>
      <c r="H8401" s="2"/>
      <c r="I8401" s="3"/>
      <c r="K8401" s="3"/>
      <c r="L8401"/>
      <c r="M8401" s="275"/>
      <c r="O8401" s="3"/>
      <c r="P8401"/>
      <c r="Q8401" s="3"/>
    </row>
    <row r="8402" spans="1:17" x14ac:dyDescent="0.2">
      <c r="A8402"/>
      <c r="H8402" s="2"/>
      <c r="I8402" s="3"/>
      <c r="K8402" s="3"/>
      <c r="L8402"/>
      <c r="M8402" s="275"/>
      <c r="O8402" s="3"/>
      <c r="P8402"/>
      <c r="Q8402" s="3"/>
    </row>
    <row r="8403" spans="1:17" x14ac:dyDescent="0.2">
      <c r="A8403"/>
      <c r="H8403" s="2"/>
      <c r="I8403" s="3"/>
      <c r="K8403" s="3"/>
      <c r="L8403"/>
      <c r="M8403" s="275"/>
      <c r="O8403" s="3"/>
      <c r="P8403"/>
      <c r="Q8403" s="3"/>
    </row>
    <row r="8404" spans="1:17" x14ac:dyDescent="0.2">
      <c r="A8404"/>
      <c r="H8404" s="2"/>
      <c r="I8404" s="3"/>
      <c r="K8404" s="3"/>
      <c r="L8404"/>
      <c r="M8404" s="275"/>
      <c r="O8404" s="3"/>
      <c r="P8404"/>
      <c r="Q8404" s="3"/>
    </row>
    <row r="8405" spans="1:17" x14ac:dyDescent="0.2">
      <c r="A8405"/>
      <c r="H8405" s="2"/>
      <c r="I8405" s="3"/>
      <c r="K8405" s="3"/>
      <c r="L8405"/>
      <c r="M8405" s="275"/>
      <c r="O8405" s="3"/>
      <c r="P8405"/>
      <c r="Q8405" s="3"/>
    </row>
    <row r="8406" spans="1:17" x14ac:dyDescent="0.2">
      <c r="A8406"/>
      <c r="H8406" s="2"/>
      <c r="I8406" s="3"/>
      <c r="K8406" s="3"/>
      <c r="L8406"/>
      <c r="M8406" s="275"/>
      <c r="O8406" s="3"/>
      <c r="P8406"/>
      <c r="Q8406" s="3"/>
    </row>
    <row r="8407" spans="1:17" x14ac:dyDescent="0.2">
      <c r="A8407"/>
      <c r="H8407" s="2"/>
      <c r="I8407" s="3"/>
      <c r="K8407" s="3"/>
      <c r="L8407"/>
      <c r="M8407" s="275"/>
      <c r="O8407" s="3"/>
      <c r="P8407"/>
      <c r="Q8407" s="3"/>
    </row>
    <row r="8408" spans="1:17" x14ac:dyDescent="0.2">
      <c r="A8408"/>
      <c r="H8408" s="2"/>
      <c r="I8408" s="3"/>
      <c r="K8408" s="3"/>
      <c r="L8408"/>
      <c r="M8408" s="275"/>
      <c r="O8408" s="3"/>
      <c r="P8408"/>
      <c r="Q8408" s="3"/>
    </row>
    <row r="8409" spans="1:17" x14ac:dyDescent="0.2">
      <c r="A8409"/>
      <c r="H8409" s="2"/>
      <c r="I8409" s="3"/>
      <c r="K8409" s="3"/>
      <c r="L8409"/>
      <c r="M8409" s="275"/>
      <c r="O8409" s="3"/>
      <c r="P8409"/>
      <c r="Q8409" s="3"/>
    </row>
    <row r="8410" spans="1:17" x14ac:dyDescent="0.2">
      <c r="A8410"/>
      <c r="H8410" s="2"/>
      <c r="I8410" s="3"/>
      <c r="K8410" s="3"/>
      <c r="L8410"/>
      <c r="M8410" s="275"/>
      <c r="O8410" s="3"/>
      <c r="P8410"/>
      <c r="Q8410" s="3"/>
    </row>
    <row r="8411" spans="1:17" x14ac:dyDescent="0.2">
      <c r="A8411"/>
      <c r="H8411" s="2"/>
      <c r="I8411" s="3"/>
      <c r="K8411" s="3"/>
      <c r="L8411"/>
      <c r="M8411" s="275"/>
      <c r="O8411" s="3"/>
      <c r="P8411"/>
      <c r="Q8411" s="3"/>
    </row>
    <row r="8412" spans="1:17" x14ac:dyDescent="0.2">
      <c r="A8412"/>
      <c r="H8412" s="2"/>
      <c r="I8412" s="3"/>
      <c r="K8412" s="3"/>
      <c r="L8412"/>
      <c r="M8412" s="275"/>
      <c r="O8412" s="3"/>
      <c r="P8412"/>
      <c r="Q8412" s="3"/>
    </row>
    <row r="8413" spans="1:17" x14ac:dyDescent="0.2">
      <c r="A8413"/>
      <c r="H8413" s="2"/>
      <c r="I8413" s="3"/>
      <c r="K8413" s="3"/>
      <c r="L8413"/>
      <c r="M8413" s="275"/>
      <c r="O8413" s="3"/>
      <c r="P8413"/>
      <c r="Q8413" s="3"/>
    </row>
    <row r="8414" spans="1:17" x14ac:dyDescent="0.2">
      <c r="A8414"/>
      <c r="H8414" s="2"/>
      <c r="I8414" s="3"/>
      <c r="K8414" s="3"/>
      <c r="L8414"/>
      <c r="M8414" s="275"/>
      <c r="O8414" s="3"/>
      <c r="P8414"/>
      <c r="Q8414" s="3"/>
    </row>
    <row r="8415" spans="1:17" x14ac:dyDescent="0.2">
      <c r="A8415"/>
      <c r="H8415" s="2"/>
      <c r="I8415" s="3"/>
      <c r="K8415" s="3"/>
      <c r="L8415"/>
      <c r="M8415" s="275"/>
      <c r="O8415" s="3"/>
      <c r="P8415"/>
      <c r="Q8415" s="3"/>
    </row>
    <row r="8416" spans="1:17" x14ac:dyDescent="0.2">
      <c r="A8416"/>
      <c r="H8416" s="2"/>
      <c r="I8416" s="3"/>
      <c r="K8416" s="3"/>
      <c r="L8416"/>
      <c r="M8416" s="275"/>
      <c r="O8416" s="3"/>
      <c r="P8416"/>
      <c r="Q8416" s="3"/>
    </row>
    <row r="8417" spans="1:17" x14ac:dyDescent="0.2">
      <c r="A8417"/>
      <c r="H8417" s="2"/>
      <c r="I8417" s="3"/>
      <c r="K8417" s="3"/>
      <c r="L8417"/>
      <c r="M8417" s="275"/>
      <c r="O8417" s="3"/>
      <c r="P8417"/>
      <c r="Q8417" s="3"/>
    </row>
    <row r="8418" spans="1:17" x14ac:dyDescent="0.2">
      <c r="A8418"/>
      <c r="H8418" s="2"/>
      <c r="I8418" s="3"/>
      <c r="K8418" s="3"/>
      <c r="L8418"/>
      <c r="M8418" s="275"/>
      <c r="O8418" s="3"/>
      <c r="P8418"/>
      <c r="Q8418" s="3"/>
    </row>
    <row r="8419" spans="1:17" x14ac:dyDescent="0.2">
      <c r="A8419"/>
      <c r="H8419" s="2"/>
      <c r="I8419" s="3"/>
      <c r="K8419" s="3"/>
      <c r="L8419"/>
      <c r="M8419" s="275"/>
      <c r="O8419" s="3"/>
      <c r="P8419"/>
      <c r="Q8419" s="3"/>
    </row>
    <row r="8420" spans="1:17" x14ac:dyDescent="0.2">
      <c r="A8420"/>
      <c r="H8420" s="2"/>
      <c r="I8420" s="3"/>
      <c r="K8420" s="3"/>
      <c r="L8420"/>
      <c r="M8420" s="275"/>
      <c r="O8420" s="3"/>
      <c r="P8420"/>
      <c r="Q8420" s="3"/>
    </row>
    <row r="8421" spans="1:17" x14ac:dyDescent="0.2">
      <c r="A8421"/>
      <c r="H8421" s="2"/>
      <c r="I8421" s="3"/>
      <c r="K8421" s="3"/>
      <c r="L8421"/>
      <c r="M8421" s="275"/>
      <c r="O8421" s="3"/>
      <c r="P8421"/>
      <c r="Q8421" s="3"/>
    </row>
    <row r="8422" spans="1:17" x14ac:dyDescent="0.2">
      <c r="A8422"/>
      <c r="H8422" s="2"/>
      <c r="I8422" s="3"/>
      <c r="K8422" s="3"/>
      <c r="L8422"/>
      <c r="M8422" s="275"/>
      <c r="O8422" s="3"/>
      <c r="P8422"/>
      <c r="Q8422" s="3"/>
    </row>
    <row r="8423" spans="1:17" x14ac:dyDescent="0.2">
      <c r="A8423"/>
      <c r="H8423" s="2"/>
      <c r="I8423" s="3"/>
      <c r="K8423" s="3"/>
      <c r="L8423"/>
      <c r="M8423" s="275"/>
      <c r="O8423" s="3"/>
      <c r="P8423"/>
      <c r="Q8423" s="3"/>
    </row>
    <row r="8424" spans="1:17" x14ac:dyDescent="0.2">
      <c r="A8424"/>
      <c r="H8424" s="2"/>
      <c r="I8424" s="3"/>
      <c r="K8424" s="3"/>
      <c r="L8424"/>
      <c r="M8424" s="275"/>
      <c r="O8424" s="3"/>
      <c r="P8424"/>
      <c r="Q8424" s="3"/>
    </row>
    <row r="8425" spans="1:17" x14ac:dyDescent="0.2">
      <c r="A8425"/>
      <c r="H8425" s="2"/>
      <c r="I8425" s="3"/>
      <c r="K8425" s="3"/>
      <c r="L8425"/>
      <c r="M8425" s="275"/>
      <c r="O8425" s="3"/>
      <c r="P8425"/>
      <c r="Q8425" s="3"/>
    </row>
    <row r="8426" spans="1:17" x14ac:dyDescent="0.2">
      <c r="A8426"/>
      <c r="H8426" s="2"/>
      <c r="I8426" s="3"/>
      <c r="K8426" s="3"/>
      <c r="L8426"/>
      <c r="M8426" s="275"/>
      <c r="O8426" s="3"/>
      <c r="P8426"/>
      <c r="Q8426" s="3"/>
    </row>
    <row r="8427" spans="1:17" x14ac:dyDescent="0.2">
      <c r="A8427"/>
      <c r="H8427" s="2"/>
      <c r="I8427" s="3"/>
      <c r="K8427" s="3"/>
      <c r="L8427"/>
      <c r="M8427" s="275"/>
      <c r="O8427" s="3"/>
      <c r="P8427"/>
      <c r="Q8427" s="3"/>
    </row>
    <row r="8428" spans="1:17" x14ac:dyDescent="0.2">
      <c r="A8428"/>
      <c r="H8428" s="2"/>
      <c r="I8428" s="3"/>
      <c r="K8428" s="3"/>
      <c r="L8428"/>
      <c r="M8428" s="275"/>
      <c r="O8428" s="3"/>
      <c r="P8428"/>
      <c r="Q8428" s="3"/>
    </row>
    <row r="8429" spans="1:17" x14ac:dyDescent="0.2">
      <c r="A8429"/>
      <c r="H8429" s="2"/>
      <c r="I8429" s="3"/>
      <c r="K8429" s="3"/>
      <c r="L8429"/>
      <c r="M8429" s="275"/>
      <c r="O8429" s="3"/>
      <c r="P8429"/>
      <c r="Q8429" s="3"/>
    </row>
    <row r="8430" spans="1:17" x14ac:dyDescent="0.2">
      <c r="A8430"/>
      <c r="H8430" s="2"/>
      <c r="I8430" s="3"/>
      <c r="K8430" s="3"/>
      <c r="L8430"/>
      <c r="M8430" s="275"/>
      <c r="O8430" s="3"/>
      <c r="P8430"/>
      <c r="Q8430" s="3"/>
    </row>
    <row r="8431" spans="1:17" x14ac:dyDescent="0.2">
      <c r="A8431"/>
      <c r="H8431" s="2"/>
      <c r="I8431" s="3"/>
      <c r="K8431" s="3"/>
      <c r="L8431"/>
      <c r="M8431" s="275"/>
      <c r="O8431" s="3"/>
      <c r="P8431"/>
      <c r="Q8431" s="3"/>
    </row>
    <row r="8432" spans="1:17" x14ac:dyDescent="0.2">
      <c r="A8432"/>
      <c r="H8432" s="2"/>
      <c r="I8432" s="3"/>
      <c r="K8432" s="3"/>
      <c r="L8432"/>
      <c r="M8432" s="275"/>
      <c r="O8432" s="3"/>
      <c r="P8432"/>
      <c r="Q8432" s="3"/>
    </row>
    <row r="8433" spans="1:17" x14ac:dyDescent="0.2">
      <c r="A8433"/>
      <c r="H8433" s="2"/>
      <c r="I8433" s="3"/>
      <c r="K8433" s="3"/>
      <c r="L8433"/>
      <c r="M8433" s="275"/>
      <c r="O8433" s="3"/>
      <c r="P8433"/>
      <c r="Q8433" s="3"/>
    </row>
    <row r="8434" spans="1:17" x14ac:dyDescent="0.2">
      <c r="A8434"/>
      <c r="H8434" s="2"/>
      <c r="I8434" s="3"/>
      <c r="K8434" s="3"/>
      <c r="L8434"/>
      <c r="M8434" s="275"/>
      <c r="O8434" s="3"/>
      <c r="P8434"/>
      <c r="Q8434" s="3"/>
    </row>
    <row r="8435" spans="1:17" x14ac:dyDescent="0.2">
      <c r="A8435"/>
      <c r="H8435" s="2"/>
      <c r="I8435" s="3"/>
      <c r="K8435" s="3"/>
      <c r="L8435"/>
      <c r="M8435" s="275"/>
      <c r="O8435" s="3"/>
      <c r="P8435"/>
      <c r="Q8435" s="3"/>
    </row>
    <row r="8436" spans="1:17" x14ac:dyDescent="0.2">
      <c r="A8436"/>
      <c r="H8436" s="2"/>
      <c r="I8436" s="3"/>
      <c r="K8436" s="3"/>
      <c r="L8436"/>
      <c r="M8436" s="275"/>
      <c r="O8436" s="3"/>
      <c r="P8436"/>
      <c r="Q8436" s="3"/>
    </row>
    <row r="8437" spans="1:17" x14ac:dyDescent="0.2">
      <c r="A8437"/>
      <c r="H8437" s="2"/>
      <c r="I8437" s="3"/>
      <c r="K8437" s="3"/>
      <c r="L8437"/>
      <c r="M8437" s="275"/>
      <c r="O8437" s="3"/>
      <c r="P8437"/>
      <c r="Q8437" s="3"/>
    </row>
    <row r="8438" spans="1:17" x14ac:dyDescent="0.2">
      <c r="A8438"/>
      <c r="H8438" s="2"/>
      <c r="I8438" s="3"/>
      <c r="K8438" s="3"/>
      <c r="L8438"/>
      <c r="M8438" s="275"/>
      <c r="O8438" s="3"/>
      <c r="P8438"/>
      <c r="Q8438" s="3"/>
    </row>
    <row r="8439" spans="1:17" x14ac:dyDescent="0.2">
      <c r="A8439"/>
      <c r="H8439" s="2"/>
      <c r="I8439" s="3"/>
      <c r="K8439" s="3"/>
      <c r="L8439"/>
      <c r="M8439" s="275"/>
      <c r="O8439" s="3"/>
      <c r="P8439"/>
      <c r="Q8439" s="3"/>
    </row>
    <row r="8440" spans="1:17" x14ac:dyDescent="0.2">
      <c r="A8440"/>
      <c r="H8440" s="2"/>
      <c r="I8440" s="3"/>
      <c r="K8440" s="3"/>
      <c r="L8440"/>
      <c r="M8440" s="275"/>
      <c r="O8440" s="3"/>
      <c r="P8440"/>
      <c r="Q8440" s="3"/>
    </row>
    <row r="8441" spans="1:17" x14ac:dyDescent="0.2">
      <c r="A8441"/>
      <c r="H8441" s="2"/>
      <c r="I8441" s="3"/>
      <c r="K8441" s="3"/>
      <c r="L8441"/>
      <c r="M8441" s="275"/>
      <c r="O8441" s="3"/>
      <c r="P8441"/>
      <c r="Q8441" s="3"/>
    </row>
    <row r="8442" spans="1:17" x14ac:dyDescent="0.2">
      <c r="A8442"/>
      <c r="H8442" s="2"/>
      <c r="I8442" s="3"/>
      <c r="K8442" s="3"/>
      <c r="L8442"/>
      <c r="M8442" s="275"/>
      <c r="O8442" s="3"/>
      <c r="P8442"/>
      <c r="Q8442" s="3"/>
    </row>
    <row r="8443" spans="1:17" x14ac:dyDescent="0.2">
      <c r="A8443"/>
      <c r="H8443" s="2"/>
      <c r="I8443" s="3"/>
      <c r="K8443" s="3"/>
      <c r="L8443"/>
      <c r="M8443" s="275"/>
      <c r="O8443" s="3"/>
      <c r="P8443"/>
      <c r="Q8443" s="3"/>
    </row>
    <row r="8444" spans="1:17" x14ac:dyDescent="0.2">
      <c r="A8444"/>
      <c r="H8444" s="2"/>
      <c r="I8444" s="3"/>
      <c r="K8444" s="3"/>
      <c r="L8444"/>
      <c r="M8444" s="275"/>
      <c r="O8444" s="3"/>
      <c r="P8444"/>
      <c r="Q8444" s="3"/>
    </row>
    <row r="8445" spans="1:17" x14ac:dyDescent="0.2">
      <c r="A8445"/>
      <c r="H8445" s="2"/>
      <c r="I8445" s="3"/>
      <c r="K8445" s="3"/>
      <c r="L8445"/>
      <c r="M8445" s="275"/>
      <c r="O8445" s="3"/>
      <c r="P8445"/>
      <c r="Q8445" s="3"/>
    </row>
    <row r="8446" spans="1:17" x14ac:dyDescent="0.2">
      <c r="A8446"/>
      <c r="H8446" s="2"/>
      <c r="I8446" s="3"/>
      <c r="K8446" s="3"/>
      <c r="L8446"/>
      <c r="M8446" s="275"/>
      <c r="O8446" s="3"/>
      <c r="P8446"/>
      <c r="Q8446" s="3"/>
    </row>
    <row r="8447" spans="1:17" x14ac:dyDescent="0.2">
      <c r="A8447"/>
      <c r="H8447" s="2"/>
      <c r="I8447" s="3"/>
      <c r="K8447" s="3"/>
      <c r="L8447"/>
      <c r="M8447" s="275"/>
      <c r="O8447" s="3"/>
      <c r="P8447"/>
      <c r="Q8447" s="3"/>
    </row>
    <row r="8448" spans="1:17" x14ac:dyDescent="0.2">
      <c r="A8448"/>
      <c r="H8448" s="2"/>
      <c r="I8448" s="3"/>
      <c r="K8448" s="3"/>
      <c r="L8448"/>
      <c r="M8448" s="275"/>
      <c r="O8448" s="3"/>
      <c r="P8448"/>
      <c r="Q8448" s="3"/>
    </row>
    <row r="8449" spans="1:17" x14ac:dyDescent="0.2">
      <c r="A8449"/>
      <c r="H8449" s="2"/>
      <c r="I8449" s="3"/>
      <c r="K8449" s="3"/>
      <c r="L8449"/>
      <c r="M8449" s="275"/>
      <c r="O8449" s="3"/>
      <c r="P8449"/>
      <c r="Q8449" s="3"/>
    </row>
    <row r="8450" spans="1:17" x14ac:dyDescent="0.2">
      <c r="A8450"/>
      <c r="H8450" s="2"/>
      <c r="I8450" s="3"/>
      <c r="K8450" s="3"/>
      <c r="L8450"/>
      <c r="M8450" s="275"/>
      <c r="O8450" s="3"/>
      <c r="P8450"/>
      <c r="Q8450" s="3"/>
    </row>
    <row r="8451" spans="1:17" x14ac:dyDescent="0.2">
      <c r="A8451"/>
      <c r="H8451" s="2"/>
      <c r="I8451" s="3"/>
      <c r="K8451" s="3"/>
      <c r="L8451"/>
      <c r="M8451" s="275"/>
      <c r="O8451" s="3"/>
      <c r="P8451"/>
      <c r="Q8451" s="3"/>
    </row>
    <row r="8452" spans="1:17" x14ac:dyDescent="0.2">
      <c r="A8452"/>
      <c r="H8452" s="2"/>
      <c r="I8452" s="3"/>
      <c r="K8452" s="3"/>
      <c r="L8452"/>
      <c r="M8452" s="275"/>
      <c r="O8452" s="3"/>
      <c r="P8452"/>
      <c r="Q8452" s="3"/>
    </row>
    <row r="8453" spans="1:17" x14ac:dyDescent="0.2">
      <c r="A8453"/>
      <c r="H8453" s="2"/>
      <c r="I8453" s="3"/>
      <c r="K8453" s="3"/>
      <c r="L8453"/>
      <c r="M8453" s="275"/>
      <c r="O8453" s="3"/>
      <c r="P8453"/>
      <c r="Q8453" s="3"/>
    </row>
    <row r="8454" spans="1:17" x14ac:dyDescent="0.2">
      <c r="A8454"/>
      <c r="H8454" s="2"/>
      <c r="I8454" s="3"/>
      <c r="K8454" s="3"/>
      <c r="L8454"/>
      <c r="M8454" s="275"/>
      <c r="O8454" s="3"/>
      <c r="P8454"/>
      <c r="Q8454" s="3"/>
    </row>
    <row r="8455" spans="1:17" x14ac:dyDescent="0.2">
      <c r="A8455"/>
      <c r="H8455" s="2"/>
      <c r="I8455" s="3"/>
      <c r="K8455" s="3"/>
      <c r="L8455"/>
      <c r="M8455" s="275"/>
      <c r="O8455" s="3"/>
      <c r="P8455"/>
      <c r="Q8455" s="3"/>
    </row>
    <row r="8456" spans="1:17" x14ac:dyDescent="0.2">
      <c r="A8456"/>
      <c r="H8456" s="2"/>
      <c r="I8456" s="3"/>
      <c r="K8456" s="3"/>
      <c r="L8456"/>
      <c r="M8456" s="275"/>
      <c r="O8456" s="3"/>
      <c r="P8456"/>
      <c r="Q8456" s="3"/>
    </row>
    <row r="8457" spans="1:17" x14ac:dyDescent="0.2">
      <c r="A8457"/>
      <c r="H8457" s="2"/>
      <c r="I8457" s="3"/>
      <c r="K8457" s="3"/>
      <c r="L8457"/>
      <c r="M8457" s="275"/>
      <c r="O8457" s="3"/>
      <c r="P8457"/>
      <c r="Q8457" s="3"/>
    </row>
    <row r="8458" spans="1:17" x14ac:dyDescent="0.2">
      <c r="A8458"/>
      <c r="H8458" s="2"/>
      <c r="I8458" s="3"/>
      <c r="K8458" s="3"/>
      <c r="L8458"/>
      <c r="M8458" s="275"/>
      <c r="O8458" s="3"/>
      <c r="P8458"/>
      <c r="Q8458" s="3"/>
    </row>
    <row r="8459" spans="1:17" x14ac:dyDescent="0.2">
      <c r="A8459"/>
      <c r="H8459" s="2"/>
      <c r="I8459" s="3"/>
      <c r="K8459" s="3"/>
      <c r="L8459"/>
      <c r="M8459" s="275"/>
      <c r="O8459" s="3"/>
      <c r="P8459"/>
      <c r="Q8459" s="3"/>
    </row>
    <row r="8460" spans="1:17" x14ac:dyDescent="0.2">
      <c r="A8460"/>
      <c r="H8460" s="2"/>
      <c r="I8460" s="3"/>
      <c r="K8460" s="3"/>
      <c r="L8460"/>
      <c r="M8460" s="275"/>
      <c r="O8460" s="3"/>
      <c r="P8460"/>
      <c r="Q8460" s="3"/>
    </row>
    <row r="8461" spans="1:17" x14ac:dyDescent="0.2">
      <c r="A8461"/>
      <c r="H8461" s="2"/>
      <c r="I8461" s="3"/>
      <c r="K8461" s="3"/>
      <c r="L8461"/>
      <c r="M8461" s="275"/>
      <c r="O8461" s="3"/>
      <c r="P8461"/>
      <c r="Q8461" s="3"/>
    </row>
    <row r="8462" spans="1:17" x14ac:dyDescent="0.2">
      <c r="A8462"/>
      <c r="H8462" s="2"/>
      <c r="I8462" s="3"/>
      <c r="K8462" s="3"/>
      <c r="L8462"/>
      <c r="M8462" s="275"/>
      <c r="O8462" s="3"/>
      <c r="P8462"/>
      <c r="Q8462" s="3"/>
    </row>
    <row r="8463" spans="1:17" x14ac:dyDescent="0.2">
      <c r="A8463"/>
      <c r="H8463" s="2"/>
      <c r="I8463" s="3"/>
      <c r="K8463" s="3"/>
      <c r="L8463"/>
      <c r="M8463" s="275"/>
      <c r="O8463" s="3"/>
      <c r="P8463"/>
      <c r="Q8463" s="3"/>
    </row>
    <row r="8464" spans="1:17" x14ac:dyDescent="0.2">
      <c r="A8464"/>
      <c r="H8464" s="2"/>
      <c r="I8464" s="3"/>
      <c r="K8464" s="3"/>
      <c r="L8464"/>
      <c r="M8464" s="275"/>
      <c r="O8464" s="3"/>
      <c r="P8464"/>
      <c r="Q8464" s="3"/>
    </row>
    <row r="8465" spans="1:17" x14ac:dyDescent="0.2">
      <c r="A8465"/>
      <c r="H8465" s="2"/>
      <c r="I8465" s="3"/>
      <c r="K8465" s="3"/>
      <c r="L8465"/>
      <c r="M8465" s="275"/>
      <c r="O8465" s="3"/>
      <c r="P8465"/>
      <c r="Q8465" s="3"/>
    </row>
    <row r="8466" spans="1:17" x14ac:dyDescent="0.2">
      <c r="A8466"/>
      <c r="H8466" s="2"/>
      <c r="I8466" s="3"/>
      <c r="K8466" s="3"/>
      <c r="L8466"/>
      <c r="M8466" s="275"/>
      <c r="O8466" s="3"/>
      <c r="P8466"/>
      <c r="Q8466" s="3"/>
    </row>
    <row r="8467" spans="1:17" x14ac:dyDescent="0.2">
      <c r="A8467"/>
      <c r="H8467" s="2"/>
      <c r="I8467" s="3"/>
      <c r="K8467" s="3"/>
      <c r="L8467"/>
      <c r="M8467" s="275"/>
      <c r="O8467" s="3"/>
      <c r="P8467"/>
      <c r="Q8467" s="3"/>
    </row>
    <row r="8468" spans="1:17" x14ac:dyDescent="0.2">
      <c r="A8468"/>
      <c r="H8468" s="2"/>
      <c r="I8468" s="3"/>
      <c r="K8468" s="3"/>
      <c r="L8468"/>
      <c r="M8468" s="275"/>
      <c r="O8468" s="3"/>
      <c r="P8468"/>
      <c r="Q8468" s="3"/>
    </row>
    <row r="8469" spans="1:17" x14ac:dyDescent="0.2">
      <c r="A8469"/>
      <c r="H8469" s="2"/>
      <c r="I8469" s="3"/>
      <c r="K8469" s="3"/>
      <c r="L8469"/>
      <c r="M8469" s="275"/>
      <c r="O8469" s="3"/>
      <c r="P8469"/>
      <c r="Q8469" s="3"/>
    </row>
    <row r="8470" spans="1:17" x14ac:dyDescent="0.2">
      <c r="A8470"/>
      <c r="H8470" s="2"/>
      <c r="I8470" s="3"/>
      <c r="K8470" s="3"/>
      <c r="L8470"/>
      <c r="M8470" s="275"/>
      <c r="O8470" s="3"/>
      <c r="P8470"/>
      <c r="Q8470" s="3"/>
    </row>
    <row r="8471" spans="1:17" x14ac:dyDescent="0.2">
      <c r="A8471"/>
      <c r="H8471" s="2"/>
      <c r="I8471" s="3"/>
      <c r="K8471" s="3"/>
      <c r="L8471"/>
      <c r="M8471" s="275"/>
      <c r="O8471" s="3"/>
      <c r="P8471"/>
      <c r="Q8471" s="3"/>
    </row>
    <row r="8472" spans="1:17" x14ac:dyDescent="0.2">
      <c r="A8472"/>
      <c r="H8472" s="2"/>
      <c r="I8472" s="3"/>
      <c r="K8472" s="3"/>
      <c r="L8472"/>
      <c r="M8472" s="275"/>
      <c r="O8472" s="3"/>
      <c r="P8472"/>
      <c r="Q8472" s="3"/>
    </row>
    <row r="8473" spans="1:17" x14ac:dyDescent="0.2">
      <c r="A8473"/>
      <c r="H8473" s="2"/>
      <c r="I8473" s="3"/>
      <c r="K8473" s="3"/>
      <c r="L8473"/>
      <c r="M8473" s="275"/>
      <c r="O8473" s="3"/>
      <c r="P8473"/>
      <c r="Q8473" s="3"/>
    </row>
    <row r="8474" spans="1:17" x14ac:dyDescent="0.2">
      <c r="A8474"/>
      <c r="H8474" s="2"/>
      <c r="I8474" s="3"/>
      <c r="K8474" s="3"/>
      <c r="L8474"/>
      <c r="M8474" s="275"/>
      <c r="O8474" s="3"/>
      <c r="P8474"/>
      <c r="Q8474" s="3"/>
    </row>
    <row r="8475" spans="1:17" x14ac:dyDescent="0.2">
      <c r="A8475"/>
      <c r="H8475" s="2"/>
      <c r="I8475" s="3"/>
      <c r="K8475" s="3"/>
      <c r="L8475"/>
      <c r="M8475" s="275"/>
      <c r="O8475" s="3"/>
      <c r="P8475"/>
      <c r="Q8475" s="3"/>
    </row>
    <row r="8476" spans="1:17" x14ac:dyDescent="0.2">
      <c r="A8476"/>
      <c r="H8476" s="2"/>
      <c r="I8476" s="3"/>
      <c r="K8476" s="3"/>
      <c r="L8476"/>
      <c r="M8476" s="275"/>
      <c r="O8476" s="3"/>
      <c r="P8476"/>
      <c r="Q8476" s="3"/>
    </row>
    <row r="8477" spans="1:17" x14ac:dyDescent="0.2">
      <c r="A8477"/>
      <c r="H8477" s="2"/>
      <c r="I8477" s="3"/>
      <c r="K8477" s="3"/>
      <c r="L8477"/>
      <c r="M8477" s="275"/>
      <c r="O8477" s="3"/>
      <c r="P8477"/>
      <c r="Q8477" s="3"/>
    </row>
    <row r="8478" spans="1:17" x14ac:dyDescent="0.2">
      <c r="A8478"/>
      <c r="H8478" s="2"/>
      <c r="I8478" s="3"/>
      <c r="K8478" s="3"/>
      <c r="L8478"/>
      <c r="M8478" s="275"/>
      <c r="O8478" s="3"/>
      <c r="P8478"/>
      <c r="Q8478" s="3"/>
    </row>
    <row r="8479" spans="1:17" x14ac:dyDescent="0.2">
      <c r="A8479"/>
      <c r="H8479" s="2"/>
      <c r="I8479" s="3"/>
      <c r="K8479" s="3"/>
      <c r="L8479"/>
      <c r="M8479" s="275"/>
      <c r="O8479" s="3"/>
      <c r="P8479"/>
      <c r="Q8479" s="3"/>
    </row>
    <row r="8480" spans="1:17" x14ac:dyDescent="0.2">
      <c r="A8480"/>
      <c r="H8480" s="2"/>
      <c r="I8480" s="3"/>
      <c r="K8480" s="3"/>
      <c r="L8480"/>
      <c r="M8480" s="275"/>
      <c r="O8480" s="3"/>
      <c r="P8480"/>
      <c r="Q8480" s="3"/>
    </row>
    <row r="8481" spans="1:17" x14ac:dyDescent="0.2">
      <c r="A8481"/>
      <c r="H8481" s="2"/>
      <c r="I8481" s="3"/>
      <c r="K8481" s="3"/>
      <c r="L8481"/>
      <c r="M8481" s="275"/>
      <c r="O8481" s="3"/>
      <c r="P8481"/>
      <c r="Q8481" s="3"/>
    </row>
    <row r="8482" spans="1:17" x14ac:dyDescent="0.2">
      <c r="A8482"/>
      <c r="H8482" s="2"/>
      <c r="I8482" s="3"/>
      <c r="K8482" s="3"/>
      <c r="L8482"/>
      <c r="M8482" s="275"/>
      <c r="O8482" s="3"/>
      <c r="P8482"/>
      <c r="Q8482" s="3"/>
    </row>
    <row r="8483" spans="1:17" x14ac:dyDescent="0.2">
      <c r="A8483"/>
      <c r="H8483" s="2"/>
      <c r="I8483" s="3"/>
      <c r="K8483" s="3"/>
      <c r="L8483"/>
      <c r="M8483" s="275"/>
      <c r="O8483" s="3"/>
      <c r="P8483"/>
      <c r="Q8483" s="3"/>
    </row>
    <row r="8484" spans="1:17" x14ac:dyDescent="0.2">
      <c r="A8484"/>
      <c r="H8484" s="2"/>
      <c r="I8484" s="3"/>
      <c r="K8484" s="3"/>
      <c r="L8484"/>
      <c r="M8484" s="275"/>
      <c r="O8484" s="3"/>
      <c r="P8484"/>
      <c r="Q8484" s="3"/>
    </row>
    <row r="8485" spans="1:17" x14ac:dyDescent="0.2">
      <c r="A8485"/>
      <c r="H8485" s="2"/>
      <c r="I8485" s="3"/>
      <c r="K8485" s="3"/>
      <c r="L8485"/>
      <c r="M8485" s="275"/>
      <c r="O8485" s="3"/>
      <c r="P8485"/>
      <c r="Q8485" s="3"/>
    </row>
    <row r="8486" spans="1:17" x14ac:dyDescent="0.2">
      <c r="A8486"/>
      <c r="H8486" s="2"/>
      <c r="I8486" s="3"/>
      <c r="K8486" s="3"/>
      <c r="L8486"/>
      <c r="M8486" s="275"/>
      <c r="O8486" s="3"/>
      <c r="P8486"/>
      <c r="Q8486" s="3"/>
    </row>
    <row r="8487" spans="1:17" x14ac:dyDescent="0.2">
      <c r="A8487"/>
      <c r="H8487" s="2"/>
      <c r="I8487" s="3"/>
      <c r="K8487" s="3"/>
      <c r="L8487"/>
      <c r="M8487" s="275"/>
      <c r="O8487" s="3"/>
      <c r="P8487"/>
      <c r="Q8487" s="3"/>
    </row>
    <row r="8488" spans="1:17" x14ac:dyDescent="0.2">
      <c r="A8488"/>
      <c r="H8488" s="2"/>
      <c r="I8488" s="3"/>
      <c r="K8488" s="3"/>
      <c r="L8488"/>
      <c r="M8488" s="275"/>
      <c r="O8488" s="3"/>
      <c r="P8488"/>
      <c r="Q8488" s="3"/>
    </row>
    <row r="8489" spans="1:17" x14ac:dyDescent="0.2">
      <c r="A8489"/>
      <c r="H8489" s="2"/>
      <c r="I8489" s="3"/>
      <c r="K8489" s="3"/>
      <c r="L8489"/>
      <c r="M8489" s="275"/>
      <c r="O8489" s="3"/>
      <c r="P8489"/>
      <c r="Q8489" s="3"/>
    </row>
    <row r="8490" spans="1:17" x14ac:dyDescent="0.2">
      <c r="A8490"/>
      <c r="H8490" s="2"/>
      <c r="I8490" s="3"/>
      <c r="K8490" s="3"/>
      <c r="L8490"/>
      <c r="M8490" s="275"/>
      <c r="O8490" s="3"/>
      <c r="P8490"/>
      <c r="Q8490" s="3"/>
    </row>
    <row r="8491" spans="1:17" x14ac:dyDescent="0.2">
      <c r="A8491"/>
      <c r="H8491" s="2"/>
      <c r="I8491" s="3"/>
      <c r="K8491" s="3"/>
      <c r="L8491"/>
      <c r="M8491" s="275"/>
      <c r="O8491" s="3"/>
      <c r="P8491"/>
      <c r="Q8491" s="3"/>
    </row>
    <row r="8492" spans="1:17" x14ac:dyDescent="0.2">
      <c r="A8492"/>
      <c r="H8492" s="2"/>
      <c r="I8492" s="3"/>
      <c r="K8492" s="3"/>
      <c r="L8492"/>
      <c r="M8492" s="275"/>
      <c r="O8492" s="3"/>
      <c r="P8492"/>
      <c r="Q8492" s="3"/>
    </row>
    <row r="8493" spans="1:17" x14ac:dyDescent="0.2">
      <c r="A8493"/>
      <c r="H8493" s="2"/>
      <c r="I8493" s="3"/>
      <c r="K8493" s="3"/>
      <c r="L8493"/>
      <c r="M8493" s="275"/>
      <c r="O8493" s="3"/>
      <c r="P8493"/>
      <c r="Q8493" s="3"/>
    </row>
    <row r="8494" spans="1:17" x14ac:dyDescent="0.2">
      <c r="A8494"/>
      <c r="H8494" s="2"/>
      <c r="I8494" s="3"/>
      <c r="K8494" s="3"/>
      <c r="L8494"/>
      <c r="M8494" s="275"/>
      <c r="O8494" s="3"/>
      <c r="P8494"/>
      <c r="Q8494" s="3"/>
    </row>
    <row r="8495" spans="1:17" x14ac:dyDescent="0.2">
      <c r="A8495"/>
      <c r="H8495" s="2"/>
      <c r="I8495" s="3"/>
      <c r="K8495" s="3"/>
      <c r="L8495"/>
      <c r="M8495" s="275"/>
      <c r="O8495" s="3"/>
      <c r="P8495"/>
      <c r="Q8495" s="3"/>
    </row>
    <row r="8496" spans="1:17" x14ac:dyDescent="0.2">
      <c r="A8496"/>
      <c r="H8496" s="2"/>
      <c r="I8496" s="3"/>
      <c r="K8496" s="3"/>
      <c r="L8496"/>
      <c r="M8496" s="275"/>
      <c r="O8496" s="3"/>
      <c r="P8496"/>
      <c r="Q8496" s="3"/>
    </row>
    <row r="8497" spans="1:17" x14ac:dyDescent="0.2">
      <c r="A8497"/>
      <c r="H8497" s="2"/>
      <c r="I8497" s="3"/>
      <c r="K8497" s="3"/>
      <c r="L8497"/>
      <c r="M8497" s="275"/>
      <c r="O8497" s="3"/>
      <c r="P8497"/>
      <c r="Q8497" s="3"/>
    </row>
    <row r="8498" spans="1:17" x14ac:dyDescent="0.2">
      <c r="A8498"/>
      <c r="H8498" s="2"/>
      <c r="I8498" s="3"/>
      <c r="K8498" s="3"/>
      <c r="L8498"/>
      <c r="M8498" s="275"/>
      <c r="O8498" s="3"/>
      <c r="P8498"/>
      <c r="Q8498" s="3"/>
    </row>
    <row r="8499" spans="1:17" x14ac:dyDescent="0.2">
      <c r="A8499"/>
      <c r="H8499" s="2"/>
      <c r="I8499" s="3"/>
      <c r="K8499" s="3"/>
      <c r="L8499"/>
      <c r="M8499" s="275"/>
      <c r="O8499" s="3"/>
      <c r="P8499"/>
      <c r="Q8499" s="3"/>
    </row>
    <row r="8500" spans="1:17" x14ac:dyDescent="0.2">
      <c r="A8500"/>
      <c r="H8500" s="2"/>
      <c r="I8500" s="3"/>
      <c r="K8500" s="3"/>
      <c r="L8500"/>
      <c r="M8500" s="275"/>
      <c r="O8500" s="3"/>
      <c r="P8500"/>
      <c r="Q8500" s="3"/>
    </row>
    <row r="8501" spans="1:17" x14ac:dyDescent="0.2">
      <c r="A8501"/>
      <c r="H8501" s="2"/>
      <c r="I8501" s="3"/>
      <c r="K8501" s="3"/>
      <c r="L8501"/>
      <c r="M8501" s="275"/>
      <c r="O8501" s="3"/>
      <c r="P8501"/>
      <c r="Q8501" s="3"/>
    </row>
    <row r="8502" spans="1:17" x14ac:dyDescent="0.2">
      <c r="A8502"/>
      <c r="H8502" s="2"/>
      <c r="I8502" s="3"/>
      <c r="K8502" s="3"/>
      <c r="L8502"/>
      <c r="M8502" s="275"/>
      <c r="O8502" s="3"/>
      <c r="P8502"/>
      <c r="Q8502" s="3"/>
    </row>
    <row r="8503" spans="1:17" x14ac:dyDescent="0.2">
      <c r="A8503"/>
      <c r="H8503" s="2"/>
      <c r="I8503" s="3"/>
      <c r="K8503" s="3"/>
      <c r="L8503"/>
      <c r="M8503" s="275"/>
      <c r="O8503" s="3"/>
      <c r="P8503"/>
      <c r="Q8503" s="3"/>
    </row>
    <row r="8504" spans="1:17" x14ac:dyDescent="0.2">
      <c r="A8504"/>
      <c r="H8504" s="2"/>
      <c r="I8504" s="3"/>
      <c r="K8504" s="3"/>
      <c r="L8504"/>
      <c r="M8504" s="275"/>
      <c r="O8504" s="3"/>
      <c r="P8504"/>
      <c r="Q8504" s="3"/>
    </row>
    <row r="8505" spans="1:17" x14ac:dyDescent="0.2">
      <c r="A8505"/>
      <c r="H8505" s="2"/>
      <c r="I8505" s="3"/>
      <c r="K8505" s="3"/>
      <c r="L8505"/>
      <c r="M8505" s="275"/>
      <c r="O8505" s="3"/>
      <c r="P8505"/>
      <c r="Q8505" s="3"/>
    </row>
    <row r="8506" spans="1:17" x14ac:dyDescent="0.2">
      <c r="A8506"/>
      <c r="H8506" s="2"/>
      <c r="I8506" s="3"/>
      <c r="K8506" s="3"/>
      <c r="L8506"/>
      <c r="M8506" s="275"/>
      <c r="O8506" s="3"/>
      <c r="P8506"/>
      <c r="Q8506" s="3"/>
    </row>
    <row r="8507" spans="1:17" x14ac:dyDescent="0.2">
      <c r="A8507"/>
      <c r="H8507" s="2"/>
      <c r="I8507" s="3"/>
      <c r="K8507" s="3"/>
      <c r="L8507"/>
      <c r="M8507" s="275"/>
      <c r="O8507" s="3"/>
      <c r="P8507"/>
      <c r="Q8507" s="3"/>
    </row>
    <row r="8508" spans="1:17" x14ac:dyDescent="0.2">
      <c r="A8508"/>
      <c r="H8508" s="2"/>
      <c r="I8508" s="3"/>
      <c r="K8508" s="3"/>
      <c r="L8508"/>
      <c r="M8508" s="275"/>
      <c r="O8508" s="3"/>
      <c r="P8508"/>
      <c r="Q8508" s="3"/>
    </row>
    <row r="8509" spans="1:17" x14ac:dyDescent="0.2">
      <c r="A8509"/>
      <c r="H8509" s="2"/>
      <c r="I8509" s="3"/>
      <c r="K8509" s="3"/>
      <c r="L8509"/>
      <c r="M8509" s="275"/>
      <c r="O8509" s="3"/>
      <c r="P8509"/>
      <c r="Q8509" s="3"/>
    </row>
    <row r="8510" spans="1:17" x14ac:dyDescent="0.2">
      <c r="A8510"/>
      <c r="H8510" s="2"/>
      <c r="I8510" s="3"/>
      <c r="K8510" s="3"/>
      <c r="L8510"/>
      <c r="M8510" s="275"/>
      <c r="O8510" s="3"/>
      <c r="P8510"/>
      <c r="Q8510" s="3"/>
    </row>
    <row r="8511" spans="1:17" x14ac:dyDescent="0.2">
      <c r="A8511"/>
      <c r="H8511" s="2"/>
      <c r="I8511" s="3"/>
      <c r="K8511" s="3"/>
      <c r="L8511"/>
      <c r="M8511" s="275"/>
      <c r="O8511" s="3"/>
      <c r="P8511"/>
      <c r="Q8511" s="3"/>
    </row>
    <row r="8512" spans="1:17" x14ac:dyDescent="0.2">
      <c r="A8512"/>
      <c r="H8512" s="2"/>
      <c r="I8512" s="3"/>
      <c r="K8512" s="3"/>
      <c r="L8512"/>
      <c r="M8512" s="275"/>
      <c r="O8512" s="3"/>
      <c r="P8512"/>
      <c r="Q8512" s="3"/>
    </row>
    <row r="8513" spans="1:17" x14ac:dyDescent="0.2">
      <c r="A8513"/>
      <c r="H8513" s="2"/>
      <c r="I8513" s="3"/>
      <c r="K8513" s="3"/>
      <c r="L8513"/>
      <c r="M8513" s="275"/>
      <c r="O8513" s="3"/>
      <c r="P8513"/>
      <c r="Q8513" s="3"/>
    </row>
    <row r="8514" spans="1:17" x14ac:dyDescent="0.2">
      <c r="A8514"/>
      <c r="H8514" s="2"/>
      <c r="I8514" s="3"/>
      <c r="K8514" s="3"/>
      <c r="L8514"/>
      <c r="M8514" s="275"/>
      <c r="O8514" s="3"/>
      <c r="P8514"/>
      <c r="Q8514" s="3"/>
    </row>
    <row r="8515" spans="1:17" x14ac:dyDescent="0.2">
      <c r="A8515"/>
      <c r="H8515" s="2"/>
      <c r="I8515" s="3"/>
      <c r="K8515" s="3"/>
      <c r="L8515"/>
      <c r="M8515" s="275"/>
      <c r="O8515" s="3"/>
      <c r="P8515"/>
      <c r="Q8515" s="3"/>
    </row>
    <row r="8516" spans="1:17" x14ac:dyDescent="0.2">
      <c r="A8516"/>
      <c r="H8516" s="2"/>
      <c r="I8516" s="3"/>
      <c r="K8516" s="3"/>
      <c r="L8516"/>
      <c r="M8516" s="275"/>
      <c r="O8516" s="3"/>
      <c r="P8516"/>
      <c r="Q8516" s="3"/>
    </row>
    <row r="8517" spans="1:17" x14ac:dyDescent="0.2">
      <c r="A8517"/>
      <c r="H8517" s="2"/>
      <c r="I8517" s="3"/>
      <c r="K8517" s="3"/>
      <c r="L8517"/>
      <c r="M8517" s="275"/>
      <c r="O8517" s="3"/>
      <c r="P8517"/>
      <c r="Q8517" s="3"/>
    </row>
    <row r="8518" spans="1:17" x14ac:dyDescent="0.2">
      <c r="A8518"/>
      <c r="H8518" s="2"/>
      <c r="I8518" s="3"/>
      <c r="K8518" s="3"/>
      <c r="L8518"/>
      <c r="M8518" s="275"/>
      <c r="O8518" s="3"/>
      <c r="P8518"/>
      <c r="Q8518" s="3"/>
    </row>
    <row r="8519" spans="1:17" x14ac:dyDescent="0.2">
      <c r="A8519"/>
      <c r="H8519" s="2"/>
      <c r="I8519" s="3"/>
      <c r="K8519" s="3"/>
      <c r="L8519"/>
      <c r="M8519" s="275"/>
      <c r="O8519" s="3"/>
      <c r="P8519"/>
      <c r="Q8519" s="3"/>
    </row>
    <row r="8520" spans="1:17" x14ac:dyDescent="0.2">
      <c r="A8520"/>
      <c r="H8520" s="2"/>
      <c r="I8520" s="3"/>
      <c r="K8520" s="3"/>
      <c r="L8520"/>
      <c r="M8520" s="275"/>
      <c r="O8520" s="3"/>
      <c r="P8520"/>
      <c r="Q8520" s="3"/>
    </row>
    <row r="8521" spans="1:17" x14ac:dyDescent="0.2">
      <c r="A8521"/>
      <c r="H8521" s="2"/>
      <c r="I8521" s="3"/>
      <c r="K8521" s="3"/>
      <c r="L8521"/>
      <c r="M8521" s="275"/>
      <c r="O8521" s="3"/>
      <c r="P8521"/>
      <c r="Q8521" s="3"/>
    </row>
    <row r="8522" spans="1:17" x14ac:dyDescent="0.2">
      <c r="A8522"/>
      <c r="H8522" s="2"/>
      <c r="I8522" s="3"/>
      <c r="K8522" s="3"/>
      <c r="L8522"/>
      <c r="M8522" s="275"/>
      <c r="O8522" s="3"/>
      <c r="P8522"/>
      <c r="Q8522" s="3"/>
    </row>
    <row r="8523" spans="1:17" x14ac:dyDescent="0.2">
      <c r="A8523"/>
      <c r="H8523" s="2"/>
      <c r="I8523" s="3"/>
      <c r="K8523" s="3"/>
      <c r="L8523"/>
      <c r="M8523" s="275"/>
      <c r="O8523" s="3"/>
      <c r="P8523"/>
      <c r="Q8523" s="3"/>
    </row>
    <row r="8524" spans="1:17" x14ac:dyDescent="0.2">
      <c r="A8524"/>
      <c r="H8524" s="2"/>
      <c r="I8524" s="3"/>
      <c r="K8524" s="3"/>
      <c r="L8524"/>
      <c r="M8524" s="275"/>
      <c r="O8524" s="3"/>
      <c r="P8524"/>
      <c r="Q8524" s="3"/>
    </row>
    <row r="8525" spans="1:17" x14ac:dyDescent="0.2">
      <c r="A8525"/>
      <c r="H8525" s="2"/>
      <c r="I8525" s="3"/>
      <c r="K8525" s="3"/>
      <c r="L8525"/>
      <c r="M8525" s="275"/>
      <c r="O8525" s="3"/>
      <c r="P8525"/>
      <c r="Q8525" s="3"/>
    </row>
    <row r="8526" spans="1:17" x14ac:dyDescent="0.2">
      <c r="A8526"/>
      <c r="H8526" s="2"/>
      <c r="I8526" s="3"/>
      <c r="K8526" s="3"/>
      <c r="L8526"/>
      <c r="M8526" s="275"/>
      <c r="O8526" s="3"/>
      <c r="P8526"/>
      <c r="Q8526" s="3"/>
    </row>
    <row r="8527" spans="1:17" x14ac:dyDescent="0.2">
      <c r="A8527"/>
      <c r="H8527" s="2"/>
      <c r="I8527" s="3"/>
      <c r="K8527" s="3"/>
      <c r="L8527"/>
      <c r="M8527" s="275"/>
      <c r="O8527" s="3"/>
      <c r="P8527"/>
      <c r="Q8527" s="3"/>
    </row>
    <row r="8528" spans="1:17" x14ac:dyDescent="0.2">
      <c r="A8528"/>
      <c r="H8528" s="2"/>
      <c r="I8528" s="3"/>
      <c r="K8528" s="3"/>
      <c r="L8528"/>
      <c r="M8528" s="275"/>
      <c r="O8528" s="3"/>
      <c r="P8528"/>
      <c r="Q8528" s="3"/>
    </row>
    <row r="8529" spans="1:17" x14ac:dyDescent="0.2">
      <c r="A8529"/>
      <c r="H8529" s="2"/>
      <c r="I8529" s="3"/>
      <c r="K8529" s="3"/>
      <c r="L8529"/>
      <c r="M8529" s="275"/>
      <c r="O8529" s="3"/>
      <c r="P8529"/>
      <c r="Q8529" s="3"/>
    </row>
    <row r="8530" spans="1:17" x14ac:dyDescent="0.2">
      <c r="A8530"/>
      <c r="H8530" s="2"/>
      <c r="I8530" s="3"/>
      <c r="K8530" s="3"/>
      <c r="L8530"/>
      <c r="M8530" s="275"/>
      <c r="O8530" s="3"/>
      <c r="P8530"/>
      <c r="Q8530" s="3"/>
    </row>
    <row r="8531" spans="1:17" x14ac:dyDescent="0.2">
      <c r="A8531"/>
      <c r="H8531" s="2"/>
      <c r="I8531" s="3"/>
      <c r="K8531" s="3"/>
      <c r="L8531"/>
      <c r="M8531" s="275"/>
      <c r="O8531" s="3"/>
      <c r="P8531"/>
      <c r="Q8531" s="3"/>
    </row>
    <row r="8532" spans="1:17" x14ac:dyDescent="0.2">
      <c r="A8532"/>
      <c r="H8532" s="2"/>
      <c r="I8532" s="3"/>
      <c r="K8532" s="3"/>
      <c r="L8532"/>
      <c r="M8532" s="275"/>
      <c r="O8532" s="3"/>
      <c r="P8532"/>
      <c r="Q8532" s="3"/>
    </row>
    <row r="8533" spans="1:17" x14ac:dyDescent="0.2">
      <c r="A8533"/>
      <c r="H8533" s="2"/>
      <c r="I8533" s="3"/>
      <c r="K8533" s="3"/>
      <c r="L8533"/>
      <c r="M8533" s="275"/>
      <c r="O8533" s="3"/>
      <c r="P8533"/>
      <c r="Q8533" s="3"/>
    </row>
    <row r="8534" spans="1:17" x14ac:dyDescent="0.2">
      <c r="A8534"/>
      <c r="H8534" s="2"/>
      <c r="I8534" s="3"/>
      <c r="K8534" s="3"/>
      <c r="L8534"/>
      <c r="M8534" s="275"/>
      <c r="O8534" s="3"/>
      <c r="P8534"/>
      <c r="Q8534" s="3"/>
    </row>
    <row r="8535" spans="1:17" x14ac:dyDescent="0.2">
      <c r="A8535"/>
      <c r="H8535" s="2"/>
      <c r="I8535" s="3"/>
      <c r="K8535" s="3"/>
      <c r="L8535"/>
      <c r="M8535" s="275"/>
      <c r="O8535" s="3"/>
      <c r="P8535"/>
      <c r="Q8535" s="3"/>
    </row>
    <row r="8536" spans="1:17" x14ac:dyDescent="0.2">
      <c r="A8536"/>
      <c r="H8536" s="2"/>
      <c r="I8536" s="3"/>
      <c r="K8536" s="3"/>
      <c r="L8536"/>
      <c r="M8536" s="275"/>
      <c r="O8536" s="3"/>
      <c r="P8536"/>
      <c r="Q8536" s="3"/>
    </row>
    <row r="8537" spans="1:17" x14ac:dyDescent="0.2">
      <c r="A8537"/>
      <c r="H8537" s="2"/>
      <c r="I8537" s="3"/>
      <c r="K8537" s="3"/>
      <c r="L8537"/>
      <c r="M8537" s="275"/>
      <c r="O8537" s="3"/>
      <c r="P8537"/>
      <c r="Q8537" s="3"/>
    </row>
    <row r="8538" spans="1:17" x14ac:dyDescent="0.2">
      <c r="A8538"/>
      <c r="H8538" s="2"/>
      <c r="I8538" s="3"/>
      <c r="K8538" s="3"/>
      <c r="L8538"/>
      <c r="M8538" s="275"/>
      <c r="O8538" s="3"/>
      <c r="P8538"/>
      <c r="Q8538" s="3"/>
    </row>
    <row r="8539" spans="1:17" x14ac:dyDescent="0.2">
      <c r="A8539"/>
      <c r="H8539" s="2"/>
      <c r="I8539" s="3"/>
      <c r="K8539" s="3"/>
      <c r="L8539"/>
      <c r="M8539" s="275"/>
      <c r="O8539" s="3"/>
      <c r="P8539"/>
      <c r="Q8539" s="3"/>
    </row>
    <row r="8540" spans="1:17" x14ac:dyDescent="0.2">
      <c r="A8540"/>
      <c r="H8540" s="2"/>
      <c r="I8540" s="3"/>
      <c r="K8540" s="3"/>
      <c r="L8540"/>
      <c r="M8540" s="275"/>
      <c r="O8540" s="3"/>
      <c r="P8540"/>
      <c r="Q8540" s="3"/>
    </row>
    <row r="8541" spans="1:17" x14ac:dyDescent="0.2">
      <c r="A8541"/>
      <c r="H8541" s="2"/>
      <c r="I8541" s="3"/>
      <c r="K8541" s="3"/>
      <c r="L8541"/>
      <c r="M8541" s="275"/>
      <c r="O8541" s="3"/>
      <c r="P8541"/>
      <c r="Q8541" s="3"/>
    </row>
    <row r="8542" spans="1:17" x14ac:dyDescent="0.2">
      <c r="A8542"/>
      <c r="H8542" s="2"/>
      <c r="I8542" s="3"/>
      <c r="K8542" s="3"/>
      <c r="L8542"/>
      <c r="M8542" s="275"/>
      <c r="O8542" s="3"/>
      <c r="P8542"/>
      <c r="Q8542" s="3"/>
    </row>
    <row r="8543" spans="1:17" x14ac:dyDescent="0.2">
      <c r="A8543"/>
      <c r="H8543" s="2"/>
      <c r="I8543" s="3"/>
      <c r="K8543" s="3"/>
      <c r="L8543"/>
      <c r="M8543" s="275"/>
      <c r="O8543" s="3"/>
      <c r="P8543"/>
      <c r="Q8543" s="3"/>
    </row>
    <row r="8544" spans="1:17" x14ac:dyDescent="0.2">
      <c r="A8544"/>
      <c r="H8544" s="2"/>
      <c r="I8544" s="3"/>
      <c r="K8544" s="3"/>
      <c r="L8544"/>
      <c r="M8544" s="275"/>
      <c r="O8544" s="3"/>
      <c r="P8544"/>
      <c r="Q8544" s="3"/>
    </row>
    <row r="8545" spans="1:17" x14ac:dyDescent="0.2">
      <c r="A8545"/>
      <c r="H8545" s="2"/>
      <c r="I8545" s="3"/>
      <c r="K8545" s="3"/>
      <c r="L8545"/>
      <c r="M8545" s="275"/>
      <c r="O8545" s="3"/>
      <c r="P8545"/>
      <c r="Q8545" s="3"/>
    </row>
    <row r="8546" spans="1:17" x14ac:dyDescent="0.2">
      <c r="A8546"/>
      <c r="H8546" s="2"/>
      <c r="I8546" s="3"/>
      <c r="K8546" s="3"/>
      <c r="L8546"/>
      <c r="M8546" s="275"/>
      <c r="O8546" s="3"/>
      <c r="P8546"/>
      <c r="Q8546" s="3"/>
    </row>
    <row r="8547" spans="1:17" x14ac:dyDescent="0.2">
      <c r="A8547"/>
      <c r="H8547" s="2"/>
      <c r="I8547" s="3"/>
      <c r="K8547" s="3"/>
      <c r="L8547"/>
      <c r="M8547" s="275"/>
      <c r="O8547" s="3"/>
      <c r="P8547"/>
      <c r="Q8547" s="3"/>
    </row>
    <row r="8548" spans="1:17" x14ac:dyDescent="0.2">
      <c r="A8548"/>
      <c r="H8548" s="2"/>
      <c r="I8548" s="3"/>
      <c r="K8548" s="3"/>
      <c r="L8548"/>
      <c r="M8548" s="275"/>
      <c r="O8548" s="3"/>
      <c r="P8548"/>
      <c r="Q8548" s="3"/>
    </row>
    <row r="8549" spans="1:17" x14ac:dyDescent="0.2">
      <c r="A8549"/>
      <c r="H8549" s="2"/>
      <c r="I8549" s="3"/>
      <c r="K8549" s="3"/>
      <c r="L8549"/>
      <c r="M8549" s="275"/>
      <c r="O8549" s="3"/>
      <c r="P8549"/>
      <c r="Q8549" s="3"/>
    </row>
    <row r="8550" spans="1:17" x14ac:dyDescent="0.2">
      <c r="A8550"/>
      <c r="H8550" s="2"/>
      <c r="I8550" s="3"/>
      <c r="K8550" s="3"/>
      <c r="L8550"/>
      <c r="M8550" s="275"/>
      <c r="O8550" s="3"/>
      <c r="P8550"/>
      <c r="Q8550" s="3"/>
    </row>
    <row r="8551" spans="1:17" x14ac:dyDescent="0.2">
      <c r="A8551"/>
      <c r="H8551" s="2"/>
      <c r="I8551" s="3"/>
      <c r="K8551" s="3"/>
      <c r="L8551"/>
      <c r="M8551" s="275"/>
      <c r="O8551" s="3"/>
      <c r="P8551"/>
      <c r="Q8551" s="3"/>
    </row>
    <row r="8552" spans="1:17" x14ac:dyDescent="0.2">
      <c r="A8552"/>
      <c r="H8552" s="2"/>
      <c r="I8552" s="3"/>
      <c r="K8552" s="3"/>
      <c r="L8552"/>
      <c r="M8552" s="275"/>
      <c r="O8552" s="3"/>
      <c r="P8552"/>
      <c r="Q8552" s="3"/>
    </row>
    <row r="8553" spans="1:17" x14ac:dyDescent="0.2">
      <c r="A8553"/>
      <c r="H8553" s="2"/>
      <c r="I8553" s="3"/>
      <c r="K8553" s="3"/>
      <c r="L8553"/>
      <c r="M8553" s="275"/>
      <c r="O8553" s="3"/>
      <c r="P8553"/>
      <c r="Q8553" s="3"/>
    </row>
    <row r="8554" spans="1:17" x14ac:dyDescent="0.2">
      <c r="A8554"/>
      <c r="H8554" s="2"/>
      <c r="I8554" s="3"/>
      <c r="K8554" s="3"/>
      <c r="L8554"/>
      <c r="M8554" s="275"/>
      <c r="O8554" s="3"/>
      <c r="P8554"/>
      <c r="Q8554" s="3"/>
    </row>
    <row r="8555" spans="1:17" x14ac:dyDescent="0.2">
      <c r="A8555"/>
      <c r="H8555" s="2"/>
      <c r="I8555" s="3"/>
      <c r="K8555" s="3"/>
      <c r="L8555"/>
      <c r="M8555" s="275"/>
      <c r="O8555" s="3"/>
      <c r="P8555"/>
      <c r="Q8555" s="3"/>
    </row>
    <row r="8556" spans="1:17" x14ac:dyDescent="0.2">
      <c r="A8556"/>
      <c r="H8556" s="2"/>
      <c r="I8556" s="3"/>
      <c r="K8556" s="3"/>
      <c r="L8556"/>
      <c r="M8556" s="275"/>
      <c r="O8556" s="3"/>
      <c r="P8556"/>
      <c r="Q8556" s="3"/>
    </row>
    <row r="8557" spans="1:17" x14ac:dyDescent="0.2">
      <c r="A8557"/>
      <c r="H8557" s="2"/>
      <c r="I8557" s="3"/>
      <c r="K8557" s="3"/>
      <c r="L8557"/>
      <c r="M8557" s="275"/>
      <c r="O8557" s="3"/>
      <c r="P8557"/>
      <c r="Q8557" s="3"/>
    </row>
    <row r="8558" spans="1:17" x14ac:dyDescent="0.2">
      <c r="A8558"/>
      <c r="H8558" s="2"/>
      <c r="I8558" s="3"/>
      <c r="K8558" s="3"/>
      <c r="L8558"/>
      <c r="M8558" s="275"/>
      <c r="O8558" s="3"/>
      <c r="P8558"/>
      <c r="Q8558" s="3"/>
    </row>
    <row r="8559" spans="1:17" x14ac:dyDescent="0.2">
      <c r="A8559"/>
      <c r="H8559" s="2"/>
      <c r="I8559" s="3"/>
      <c r="K8559" s="3"/>
      <c r="L8559"/>
      <c r="M8559" s="275"/>
      <c r="O8559" s="3"/>
      <c r="P8559"/>
      <c r="Q8559" s="3"/>
    </row>
    <row r="8560" spans="1:17" x14ac:dyDescent="0.2">
      <c r="A8560"/>
      <c r="H8560" s="2"/>
      <c r="I8560" s="3"/>
      <c r="K8560" s="3"/>
      <c r="L8560"/>
      <c r="M8560" s="275"/>
      <c r="O8560" s="3"/>
      <c r="P8560"/>
      <c r="Q8560" s="3"/>
    </row>
    <row r="8561" spans="1:17" x14ac:dyDescent="0.2">
      <c r="A8561"/>
      <c r="H8561" s="2"/>
      <c r="I8561" s="3"/>
      <c r="K8561" s="3"/>
      <c r="L8561"/>
      <c r="M8561" s="275"/>
      <c r="O8561" s="3"/>
      <c r="P8561"/>
      <c r="Q8561" s="3"/>
    </row>
    <row r="8562" spans="1:17" x14ac:dyDescent="0.2">
      <c r="A8562"/>
      <c r="H8562" s="2"/>
      <c r="I8562" s="3"/>
      <c r="K8562" s="3"/>
      <c r="L8562"/>
      <c r="M8562" s="275"/>
      <c r="O8562" s="3"/>
      <c r="P8562"/>
      <c r="Q8562" s="3"/>
    </row>
    <row r="8563" spans="1:17" x14ac:dyDescent="0.2">
      <c r="A8563"/>
      <c r="H8563" s="2"/>
      <c r="I8563" s="3"/>
      <c r="K8563" s="3"/>
      <c r="L8563"/>
      <c r="M8563" s="275"/>
      <c r="O8563" s="3"/>
      <c r="P8563"/>
      <c r="Q8563" s="3"/>
    </row>
    <row r="8564" spans="1:17" x14ac:dyDescent="0.2">
      <c r="A8564"/>
      <c r="H8564" s="2"/>
      <c r="I8564" s="3"/>
      <c r="K8564" s="3"/>
      <c r="L8564"/>
      <c r="M8564" s="275"/>
      <c r="O8564" s="3"/>
      <c r="P8564"/>
      <c r="Q8564" s="3"/>
    </row>
    <row r="8565" spans="1:17" x14ac:dyDescent="0.2">
      <c r="A8565"/>
      <c r="H8565" s="2"/>
      <c r="I8565" s="3"/>
      <c r="K8565" s="3"/>
      <c r="L8565"/>
      <c r="M8565" s="275"/>
      <c r="O8565" s="3"/>
      <c r="P8565"/>
      <c r="Q8565" s="3"/>
    </row>
    <row r="8566" spans="1:17" x14ac:dyDescent="0.2">
      <c r="A8566"/>
      <c r="H8566" s="2"/>
      <c r="I8566" s="3"/>
      <c r="K8566" s="3"/>
      <c r="L8566"/>
      <c r="M8566" s="275"/>
      <c r="O8566" s="3"/>
      <c r="P8566"/>
      <c r="Q8566" s="3"/>
    </row>
    <row r="8567" spans="1:17" x14ac:dyDescent="0.2">
      <c r="A8567"/>
      <c r="H8567" s="2"/>
      <c r="I8567" s="3"/>
      <c r="K8567" s="3"/>
      <c r="L8567"/>
      <c r="M8567" s="275"/>
      <c r="O8567" s="3"/>
      <c r="P8567"/>
      <c r="Q8567" s="3"/>
    </row>
    <row r="8568" spans="1:17" x14ac:dyDescent="0.2">
      <c r="A8568"/>
      <c r="H8568" s="2"/>
      <c r="I8568" s="3"/>
      <c r="K8568" s="3"/>
      <c r="L8568"/>
      <c r="M8568" s="275"/>
      <c r="O8568" s="3"/>
      <c r="P8568"/>
      <c r="Q8568" s="3"/>
    </row>
    <row r="8569" spans="1:17" x14ac:dyDescent="0.2">
      <c r="A8569"/>
      <c r="H8569" s="2"/>
      <c r="I8569" s="3"/>
      <c r="K8569" s="3"/>
      <c r="L8569"/>
      <c r="M8569" s="275"/>
      <c r="O8569" s="3"/>
      <c r="P8569"/>
      <c r="Q8569" s="3"/>
    </row>
    <row r="8570" spans="1:17" x14ac:dyDescent="0.2">
      <c r="A8570"/>
      <c r="H8570" s="2"/>
      <c r="I8570" s="3"/>
      <c r="K8570" s="3"/>
      <c r="L8570"/>
      <c r="M8570" s="275"/>
      <c r="O8570" s="3"/>
      <c r="P8570"/>
      <c r="Q8570" s="3"/>
    </row>
    <row r="8571" spans="1:17" x14ac:dyDescent="0.2">
      <c r="A8571"/>
      <c r="H8571" s="2"/>
      <c r="I8571" s="3"/>
      <c r="K8571" s="3"/>
      <c r="L8571"/>
      <c r="M8571" s="275"/>
      <c r="O8571" s="3"/>
      <c r="P8571"/>
      <c r="Q8571" s="3"/>
    </row>
    <row r="8572" spans="1:17" x14ac:dyDescent="0.2">
      <c r="A8572"/>
      <c r="H8572" s="2"/>
      <c r="I8572" s="3"/>
      <c r="K8572" s="3"/>
      <c r="L8572"/>
      <c r="M8572" s="275"/>
      <c r="O8572" s="3"/>
      <c r="P8572"/>
      <c r="Q8572" s="3"/>
    </row>
    <row r="8573" spans="1:17" x14ac:dyDescent="0.2">
      <c r="A8573"/>
      <c r="H8573" s="2"/>
      <c r="I8573" s="3"/>
      <c r="K8573" s="3"/>
      <c r="L8573"/>
      <c r="M8573" s="275"/>
      <c r="O8573" s="3"/>
      <c r="P8573"/>
      <c r="Q8573" s="3"/>
    </row>
    <row r="8574" spans="1:17" x14ac:dyDescent="0.2">
      <c r="A8574"/>
      <c r="H8574" s="2"/>
      <c r="I8574" s="3"/>
      <c r="K8574" s="3"/>
      <c r="L8574"/>
      <c r="M8574" s="275"/>
      <c r="O8574" s="3"/>
      <c r="P8574"/>
      <c r="Q8574" s="3"/>
    </row>
    <row r="8575" spans="1:17" x14ac:dyDescent="0.2">
      <c r="A8575"/>
      <c r="H8575" s="2"/>
      <c r="I8575" s="3"/>
      <c r="K8575" s="3"/>
      <c r="L8575"/>
      <c r="M8575" s="275"/>
      <c r="O8575" s="3"/>
      <c r="P8575"/>
      <c r="Q8575" s="3"/>
    </row>
    <row r="8576" spans="1:17" x14ac:dyDescent="0.2">
      <c r="A8576"/>
      <c r="H8576" s="2"/>
      <c r="I8576" s="3"/>
      <c r="K8576" s="3"/>
      <c r="L8576"/>
      <c r="M8576" s="275"/>
      <c r="O8576" s="3"/>
      <c r="P8576"/>
      <c r="Q8576" s="3"/>
    </row>
    <row r="8577" spans="1:17" x14ac:dyDescent="0.2">
      <c r="A8577"/>
      <c r="H8577" s="2"/>
      <c r="I8577" s="3"/>
      <c r="K8577" s="3"/>
      <c r="L8577"/>
      <c r="M8577" s="275"/>
      <c r="O8577" s="3"/>
      <c r="P8577"/>
      <c r="Q8577" s="3"/>
    </row>
    <row r="8578" spans="1:17" x14ac:dyDescent="0.2">
      <c r="A8578"/>
      <c r="H8578" s="2"/>
      <c r="I8578" s="3"/>
      <c r="K8578" s="3"/>
      <c r="L8578"/>
      <c r="M8578" s="275"/>
      <c r="O8578" s="3"/>
      <c r="P8578"/>
      <c r="Q8578" s="3"/>
    </row>
    <row r="8579" spans="1:17" x14ac:dyDescent="0.2">
      <c r="A8579"/>
      <c r="H8579" s="2"/>
      <c r="I8579" s="3"/>
      <c r="K8579" s="3"/>
      <c r="L8579"/>
      <c r="M8579" s="275"/>
      <c r="O8579" s="3"/>
      <c r="P8579"/>
      <c r="Q8579" s="3"/>
    </row>
    <row r="8580" spans="1:17" x14ac:dyDescent="0.2">
      <c r="A8580"/>
      <c r="H8580" s="2"/>
      <c r="I8580" s="3"/>
      <c r="K8580" s="3"/>
      <c r="L8580"/>
      <c r="M8580" s="275"/>
      <c r="O8580" s="3"/>
      <c r="P8580"/>
      <c r="Q8580" s="3"/>
    </row>
    <row r="8581" spans="1:17" x14ac:dyDescent="0.2">
      <c r="A8581"/>
      <c r="H8581" s="2"/>
      <c r="I8581" s="3"/>
      <c r="K8581" s="3"/>
      <c r="L8581"/>
      <c r="M8581" s="275"/>
      <c r="O8581" s="3"/>
      <c r="P8581"/>
      <c r="Q8581" s="3"/>
    </row>
    <row r="8582" spans="1:17" x14ac:dyDescent="0.2">
      <c r="A8582"/>
      <c r="H8582" s="2"/>
      <c r="I8582" s="3"/>
      <c r="K8582" s="3"/>
      <c r="L8582"/>
      <c r="M8582" s="275"/>
      <c r="O8582" s="3"/>
      <c r="P8582"/>
      <c r="Q8582" s="3"/>
    </row>
    <row r="8583" spans="1:17" x14ac:dyDescent="0.2">
      <c r="A8583"/>
      <c r="H8583" s="2"/>
      <c r="I8583" s="3"/>
      <c r="K8583" s="3"/>
      <c r="L8583"/>
      <c r="M8583" s="275"/>
      <c r="O8583" s="3"/>
      <c r="P8583"/>
      <c r="Q8583" s="3"/>
    </row>
    <row r="8584" spans="1:17" x14ac:dyDescent="0.2">
      <c r="A8584"/>
      <c r="H8584" s="2"/>
      <c r="I8584" s="3"/>
      <c r="K8584" s="3"/>
      <c r="L8584"/>
      <c r="M8584" s="275"/>
      <c r="O8584" s="3"/>
      <c r="P8584"/>
      <c r="Q8584" s="3"/>
    </row>
    <row r="8585" spans="1:17" x14ac:dyDescent="0.2">
      <c r="A8585"/>
      <c r="H8585" s="2"/>
      <c r="I8585" s="3"/>
      <c r="K8585" s="3"/>
      <c r="L8585"/>
      <c r="M8585" s="275"/>
      <c r="O8585" s="3"/>
      <c r="P8585"/>
      <c r="Q8585" s="3"/>
    </row>
    <row r="8586" spans="1:17" x14ac:dyDescent="0.2">
      <c r="A8586"/>
      <c r="H8586" s="2"/>
      <c r="I8586" s="3"/>
      <c r="K8586" s="3"/>
      <c r="L8586"/>
      <c r="M8586" s="275"/>
      <c r="O8586" s="3"/>
      <c r="P8586"/>
      <c r="Q8586" s="3"/>
    </row>
    <row r="8587" spans="1:17" x14ac:dyDescent="0.2">
      <c r="A8587"/>
      <c r="H8587" s="2"/>
      <c r="I8587" s="3"/>
      <c r="K8587" s="3"/>
      <c r="L8587"/>
      <c r="M8587" s="275"/>
      <c r="O8587" s="3"/>
      <c r="P8587"/>
      <c r="Q8587" s="3"/>
    </row>
    <row r="8588" spans="1:17" x14ac:dyDescent="0.2">
      <c r="A8588"/>
      <c r="H8588" s="2"/>
      <c r="I8588" s="3"/>
      <c r="K8588" s="3"/>
      <c r="L8588"/>
      <c r="M8588" s="275"/>
      <c r="O8588" s="3"/>
      <c r="P8588"/>
      <c r="Q8588" s="3"/>
    </row>
    <row r="8589" spans="1:17" x14ac:dyDescent="0.2">
      <c r="A8589"/>
      <c r="H8589" s="2"/>
      <c r="I8589" s="3"/>
      <c r="K8589" s="3"/>
      <c r="L8589"/>
      <c r="M8589" s="275"/>
      <c r="O8589" s="3"/>
      <c r="P8589"/>
      <c r="Q8589" s="3"/>
    </row>
    <row r="8590" spans="1:17" x14ac:dyDescent="0.2">
      <c r="A8590"/>
      <c r="H8590" s="2"/>
      <c r="I8590" s="3"/>
      <c r="K8590" s="3"/>
      <c r="L8590"/>
      <c r="M8590" s="275"/>
      <c r="O8590" s="3"/>
      <c r="P8590"/>
      <c r="Q8590" s="3"/>
    </row>
    <row r="8591" spans="1:17" x14ac:dyDescent="0.2">
      <c r="A8591"/>
      <c r="H8591" s="2"/>
      <c r="I8591" s="3"/>
      <c r="K8591" s="3"/>
      <c r="L8591"/>
      <c r="M8591" s="275"/>
      <c r="O8591" s="3"/>
      <c r="P8591"/>
      <c r="Q8591" s="3"/>
    </row>
    <row r="8592" spans="1:17" x14ac:dyDescent="0.2">
      <c r="A8592"/>
      <c r="H8592" s="2"/>
      <c r="I8592" s="3"/>
      <c r="K8592" s="3"/>
      <c r="L8592"/>
      <c r="M8592" s="275"/>
      <c r="O8592" s="3"/>
      <c r="P8592"/>
      <c r="Q8592" s="3"/>
    </row>
    <row r="8593" spans="1:17" x14ac:dyDescent="0.2">
      <c r="A8593"/>
      <c r="H8593" s="2"/>
      <c r="I8593" s="3"/>
      <c r="K8593" s="3"/>
      <c r="L8593"/>
      <c r="M8593" s="275"/>
      <c r="O8593" s="3"/>
      <c r="P8593"/>
      <c r="Q8593" s="3"/>
    </row>
    <row r="8594" spans="1:17" x14ac:dyDescent="0.2">
      <c r="A8594"/>
      <c r="H8594" s="2"/>
      <c r="I8594" s="3"/>
      <c r="K8594" s="3"/>
      <c r="L8594"/>
      <c r="M8594" s="275"/>
      <c r="O8594" s="3"/>
      <c r="P8594"/>
      <c r="Q8594" s="3"/>
    </row>
    <row r="8595" spans="1:17" x14ac:dyDescent="0.2">
      <c r="A8595"/>
      <c r="H8595" s="2"/>
      <c r="I8595" s="3"/>
      <c r="K8595" s="3"/>
      <c r="L8595"/>
      <c r="M8595" s="275"/>
      <c r="O8595" s="3"/>
      <c r="P8595"/>
      <c r="Q8595" s="3"/>
    </row>
    <row r="8596" spans="1:17" x14ac:dyDescent="0.2">
      <c r="A8596"/>
      <c r="H8596" s="2"/>
      <c r="I8596" s="3"/>
      <c r="K8596" s="3"/>
      <c r="L8596"/>
      <c r="M8596" s="275"/>
      <c r="O8596" s="3"/>
      <c r="P8596"/>
      <c r="Q8596" s="3"/>
    </row>
    <row r="8597" spans="1:17" x14ac:dyDescent="0.2">
      <c r="A8597"/>
      <c r="H8597" s="2"/>
      <c r="I8597" s="3"/>
      <c r="K8597" s="3"/>
      <c r="L8597"/>
      <c r="M8597" s="275"/>
      <c r="O8597" s="3"/>
      <c r="P8597"/>
      <c r="Q8597" s="3"/>
    </row>
    <row r="8598" spans="1:17" x14ac:dyDescent="0.2">
      <c r="A8598"/>
      <c r="H8598" s="2"/>
      <c r="I8598" s="3"/>
      <c r="K8598" s="3"/>
      <c r="L8598"/>
      <c r="M8598" s="275"/>
      <c r="O8598" s="3"/>
      <c r="P8598"/>
      <c r="Q8598" s="3"/>
    </row>
    <row r="8599" spans="1:17" x14ac:dyDescent="0.2">
      <c r="A8599"/>
      <c r="H8599" s="2"/>
      <c r="I8599" s="3"/>
      <c r="K8599" s="3"/>
      <c r="L8599"/>
      <c r="M8599" s="275"/>
      <c r="O8599" s="3"/>
      <c r="P8599"/>
      <c r="Q8599" s="3"/>
    </row>
    <row r="8600" spans="1:17" x14ac:dyDescent="0.2">
      <c r="A8600"/>
      <c r="H8600" s="2"/>
      <c r="I8600" s="3"/>
      <c r="K8600" s="3"/>
      <c r="L8600"/>
      <c r="M8600" s="275"/>
      <c r="O8600" s="3"/>
      <c r="P8600"/>
      <c r="Q8600" s="3"/>
    </row>
    <row r="8601" spans="1:17" x14ac:dyDescent="0.2">
      <c r="A8601"/>
      <c r="H8601" s="2"/>
      <c r="I8601" s="3"/>
      <c r="K8601" s="3"/>
      <c r="L8601"/>
      <c r="M8601" s="275"/>
      <c r="O8601" s="3"/>
      <c r="P8601"/>
      <c r="Q8601" s="3"/>
    </row>
    <row r="8602" spans="1:17" x14ac:dyDescent="0.2">
      <c r="A8602"/>
      <c r="H8602" s="2"/>
      <c r="I8602" s="3"/>
      <c r="K8602" s="3"/>
      <c r="L8602"/>
      <c r="M8602" s="275"/>
      <c r="O8602" s="3"/>
      <c r="P8602"/>
      <c r="Q8602" s="3"/>
    </row>
    <row r="8603" spans="1:17" x14ac:dyDescent="0.2">
      <c r="A8603"/>
      <c r="H8603" s="2"/>
      <c r="I8603" s="3"/>
      <c r="K8603" s="3"/>
      <c r="L8603"/>
      <c r="M8603" s="275"/>
      <c r="O8603" s="3"/>
      <c r="P8603"/>
      <c r="Q8603" s="3"/>
    </row>
    <row r="8604" spans="1:17" x14ac:dyDescent="0.2">
      <c r="A8604"/>
      <c r="H8604" s="2"/>
      <c r="I8604" s="3"/>
      <c r="K8604" s="3"/>
      <c r="L8604"/>
      <c r="M8604" s="275"/>
      <c r="O8604" s="3"/>
      <c r="P8604"/>
      <c r="Q8604" s="3"/>
    </row>
    <row r="8605" spans="1:17" x14ac:dyDescent="0.2">
      <c r="A8605"/>
      <c r="H8605" s="2"/>
      <c r="I8605" s="3"/>
      <c r="K8605" s="3"/>
      <c r="L8605"/>
      <c r="M8605" s="275"/>
      <c r="O8605" s="3"/>
      <c r="P8605"/>
      <c r="Q8605" s="3"/>
    </row>
    <row r="8606" spans="1:17" x14ac:dyDescent="0.2">
      <c r="A8606"/>
      <c r="H8606" s="2"/>
      <c r="I8606" s="3"/>
      <c r="K8606" s="3"/>
      <c r="L8606"/>
      <c r="M8606" s="275"/>
      <c r="O8606" s="3"/>
      <c r="P8606"/>
      <c r="Q8606" s="3"/>
    </row>
    <row r="8607" spans="1:17" x14ac:dyDescent="0.2">
      <c r="A8607"/>
      <c r="H8607" s="2"/>
      <c r="I8607" s="3"/>
      <c r="K8607" s="3"/>
      <c r="L8607"/>
      <c r="M8607" s="275"/>
      <c r="O8607" s="3"/>
      <c r="P8607"/>
      <c r="Q8607" s="3"/>
    </row>
    <row r="8608" spans="1:17" x14ac:dyDescent="0.2">
      <c r="A8608"/>
      <c r="H8608" s="2"/>
      <c r="I8608" s="3"/>
      <c r="K8608" s="3"/>
      <c r="L8608"/>
      <c r="M8608" s="275"/>
      <c r="O8608" s="3"/>
      <c r="P8608"/>
      <c r="Q8608" s="3"/>
    </row>
    <row r="8609" spans="1:17" x14ac:dyDescent="0.2">
      <c r="A8609"/>
      <c r="H8609" s="2"/>
      <c r="I8609" s="3"/>
      <c r="K8609" s="3"/>
      <c r="L8609"/>
      <c r="M8609" s="275"/>
      <c r="O8609" s="3"/>
      <c r="P8609"/>
      <c r="Q8609" s="3"/>
    </row>
    <row r="8610" spans="1:17" x14ac:dyDescent="0.2">
      <c r="A8610"/>
      <c r="H8610" s="2"/>
      <c r="I8610" s="3"/>
      <c r="K8610" s="3"/>
      <c r="L8610"/>
      <c r="M8610" s="275"/>
      <c r="O8610" s="3"/>
      <c r="P8610"/>
      <c r="Q8610" s="3"/>
    </row>
    <row r="8611" spans="1:17" x14ac:dyDescent="0.2">
      <c r="A8611"/>
      <c r="H8611" s="2"/>
      <c r="I8611" s="3"/>
      <c r="K8611" s="3"/>
      <c r="L8611"/>
      <c r="M8611" s="275"/>
      <c r="O8611" s="3"/>
      <c r="P8611"/>
      <c r="Q8611" s="3"/>
    </row>
    <row r="8612" spans="1:17" x14ac:dyDescent="0.2">
      <c r="A8612"/>
      <c r="H8612" s="2"/>
      <c r="I8612" s="3"/>
      <c r="K8612" s="3"/>
      <c r="L8612"/>
      <c r="M8612" s="275"/>
      <c r="O8612" s="3"/>
      <c r="P8612"/>
      <c r="Q8612" s="3"/>
    </row>
    <row r="8613" spans="1:17" x14ac:dyDescent="0.2">
      <c r="A8613"/>
      <c r="H8613" s="2"/>
      <c r="I8613" s="3"/>
      <c r="K8613" s="3"/>
      <c r="L8613"/>
      <c r="M8613" s="275"/>
      <c r="O8613" s="3"/>
      <c r="P8613"/>
      <c r="Q8613" s="3"/>
    </row>
    <row r="8614" spans="1:17" x14ac:dyDescent="0.2">
      <c r="A8614"/>
      <c r="H8614" s="2"/>
      <c r="I8614" s="3"/>
      <c r="K8614" s="3"/>
      <c r="L8614"/>
      <c r="M8614" s="275"/>
      <c r="O8614" s="3"/>
      <c r="P8614"/>
      <c r="Q8614" s="3"/>
    </row>
    <row r="8615" spans="1:17" x14ac:dyDescent="0.2">
      <c r="A8615"/>
      <c r="H8615" s="2"/>
      <c r="I8615" s="3"/>
      <c r="K8615" s="3"/>
      <c r="L8615"/>
      <c r="M8615" s="275"/>
      <c r="O8615" s="3"/>
      <c r="P8615"/>
      <c r="Q8615" s="3"/>
    </row>
    <row r="8616" spans="1:17" x14ac:dyDescent="0.2">
      <c r="A8616"/>
      <c r="H8616" s="2"/>
      <c r="I8616" s="3"/>
      <c r="K8616" s="3"/>
      <c r="L8616"/>
      <c r="M8616" s="275"/>
      <c r="O8616" s="3"/>
      <c r="P8616"/>
      <c r="Q8616" s="3"/>
    </row>
    <row r="8617" spans="1:17" x14ac:dyDescent="0.2">
      <c r="A8617"/>
      <c r="H8617" s="2"/>
      <c r="I8617" s="3"/>
      <c r="K8617" s="3"/>
      <c r="L8617"/>
      <c r="M8617" s="275"/>
      <c r="O8617" s="3"/>
      <c r="P8617"/>
      <c r="Q8617" s="3"/>
    </row>
    <row r="8618" spans="1:17" x14ac:dyDescent="0.2">
      <c r="A8618"/>
      <c r="H8618" s="2"/>
      <c r="I8618" s="3"/>
      <c r="K8618" s="3"/>
      <c r="L8618"/>
      <c r="M8618" s="275"/>
      <c r="O8618" s="3"/>
      <c r="P8618"/>
      <c r="Q8618" s="3"/>
    </row>
    <row r="8619" spans="1:17" x14ac:dyDescent="0.2">
      <c r="A8619"/>
      <c r="H8619" s="2"/>
      <c r="I8619" s="3"/>
      <c r="K8619" s="3"/>
      <c r="L8619"/>
      <c r="M8619" s="275"/>
      <c r="O8619" s="3"/>
      <c r="P8619"/>
      <c r="Q8619" s="3"/>
    </row>
    <row r="8620" spans="1:17" x14ac:dyDescent="0.2">
      <c r="A8620"/>
      <c r="H8620" s="2"/>
      <c r="I8620" s="3"/>
      <c r="K8620" s="3"/>
      <c r="L8620"/>
      <c r="M8620" s="275"/>
      <c r="O8620" s="3"/>
      <c r="P8620"/>
      <c r="Q8620" s="3"/>
    </row>
    <row r="8621" spans="1:17" x14ac:dyDescent="0.2">
      <c r="A8621"/>
      <c r="H8621" s="2"/>
      <c r="I8621" s="3"/>
      <c r="K8621" s="3"/>
      <c r="L8621"/>
      <c r="M8621" s="275"/>
      <c r="O8621" s="3"/>
      <c r="P8621"/>
      <c r="Q8621" s="3"/>
    </row>
    <row r="8622" spans="1:17" x14ac:dyDescent="0.2">
      <c r="A8622"/>
      <c r="H8622" s="2"/>
      <c r="I8622" s="3"/>
      <c r="K8622" s="3"/>
      <c r="L8622"/>
      <c r="M8622" s="275"/>
      <c r="O8622" s="3"/>
      <c r="P8622"/>
      <c r="Q8622" s="3"/>
    </row>
    <row r="8623" spans="1:17" x14ac:dyDescent="0.2">
      <c r="A8623"/>
      <c r="H8623" s="2"/>
      <c r="I8623" s="3"/>
      <c r="K8623" s="3"/>
      <c r="L8623"/>
      <c r="M8623" s="275"/>
      <c r="O8623" s="3"/>
      <c r="P8623"/>
      <c r="Q8623" s="3"/>
    </row>
    <row r="8624" spans="1:17" x14ac:dyDescent="0.2">
      <c r="A8624"/>
      <c r="H8624" s="2"/>
      <c r="I8624" s="3"/>
      <c r="K8624" s="3"/>
      <c r="L8624"/>
      <c r="M8624" s="275"/>
      <c r="O8624" s="3"/>
      <c r="P8624"/>
      <c r="Q8624" s="3"/>
    </row>
    <row r="8625" spans="1:17" x14ac:dyDescent="0.2">
      <c r="A8625"/>
      <c r="H8625" s="2"/>
      <c r="I8625" s="3"/>
      <c r="K8625" s="3"/>
      <c r="L8625"/>
      <c r="M8625" s="275"/>
      <c r="O8625" s="3"/>
      <c r="P8625"/>
      <c r="Q8625" s="3"/>
    </row>
    <row r="8626" spans="1:17" x14ac:dyDescent="0.2">
      <c r="A8626"/>
      <c r="H8626" s="2"/>
      <c r="I8626" s="3"/>
      <c r="K8626" s="3"/>
      <c r="L8626"/>
      <c r="M8626" s="275"/>
      <c r="O8626" s="3"/>
      <c r="P8626"/>
      <c r="Q8626" s="3"/>
    </row>
    <row r="8627" spans="1:17" x14ac:dyDescent="0.2">
      <c r="A8627"/>
      <c r="H8627" s="2"/>
      <c r="I8627" s="3"/>
      <c r="K8627" s="3"/>
      <c r="L8627"/>
      <c r="M8627" s="275"/>
      <c r="O8627" s="3"/>
      <c r="P8627"/>
      <c r="Q8627" s="3"/>
    </row>
    <row r="8628" spans="1:17" x14ac:dyDescent="0.2">
      <c r="A8628"/>
      <c r="H8628" s="2"/>
      <c r="I8628" s="3"/>
      <c r="K8628" s="3"/>
      <c r="L8628"/>
      <c r="M8628" s="275"/>
      <c r="O8628" s="3"/>
      <c r="P8628"/>
      <c r="Q8628" s="3"/>
    </row>
    <row r="8629" spans="1:17" x14ac:dyDescent="0.2">
      <c r="A8629"/>
      <c r="H8629" s="2"/>
      <c r="I8629" s="3"/>
      <c r="K8629" s="3"/>
      <c r="L8629"/>
      <c r="M8629" s="275"/>
      <c r="O8629" s="3"/>
      <c r="P8629"/>
      <c r="Q8629" s="3"/>
    </row>
    <row r="8630" spans="1:17" x14ac:dyDescent="0.2">
      <c r="A8630"/>
      <c r="H8630" s="2"/>
      <c r="I8630" s="3"/>
      <c r="K8630" s="3"/>
      <c r="L8630"/>
      <c r="M8630" s="275"/>
      <c r="O8630" s="3"/>
      <c r="P8630"/>
      <c r="Q8630" s="3"/>
    </row>
    <row r="8631" spans="1:17" x14ac:dyDescent="0.2">
      <c r="A8631"/>
      <c r="H8631" s="2"/>
      <c r="I8631" s="3"/>
      <c r="K8631" s="3"/>
      <c r="L8631"/>
      <c r="M8631" s="275"/>
      <c r="O8631" s="3"/>
      <c r="P8631"/>
      <c r="Q8631" s="3"/>
    </row>
    <row r="8632" spans="1:17" x14ac:dyDescent="0.2">
      <c r="A8632"/>
      <c r="H8632" s="2"/>
      <c r="I8632" s="3"/>
      <c r="K8632" s="3"/>
      <c r="L8632"/>
      <c r="M8632" s="275"/>
      <c r="O8632" s="3"/>
      <c r="P8632"/>
      <c r="Q8632" s="3"/>
    </row>
    <row r="8633" spans="1:17" x14ac:dyDescent="0.2">
      <c r="A8633"/>
      <c r="H8633" s="2"/>
      <c r="I8633" s="3"/>
      <c r="K8633" s="3"/>
      <c r="L8633"/>
      <c r="M8633" s="275"/>
      <c r="O8633" s="3"/>
      <c r="P8633"/>
      <c r="Q8633" s="3"/>
    </row>
    <row r="8634" spans="1:17" x14ac:dyDescent="0.2">
      <c r="A8634"/>
      <c r="H8634" s="2"/>
      <c r="I8634" s="3"/>
      <c r="K8634" s="3"/>
      <c r="L8634"/>
      <c r="M8634" s="275"/>
      <c r="O8634" s="3"/>
      <c r="P8634"/>
      <c r="Q8634" s="3"/>
    </row>
    <row r="8635" spans="1:17" x14ac:dyDescent="0.2">
      <c r="A8635"/>
      <c r="H8635" s="2"/>
      <c r="I8635" s="3"/>
      <c r="K8635" s="3"/>
      <c r="L8635"/>
      <c r="M8635" s="275"/>
      <c r="O8635" s="3"/>
      <c r="P8635"/>
      <c r="Q8635" s="3"/>
    </row>
    <row r="8636" spans="1:17" x14ac:dyDescent="0.2">
      <c r="A8636"/>
      <c r="H8636" s="2"/>
      <c r="I8636" s="3"/>
      <c r="K8636" s="3"/>
      <c r="L8636"/>
      <c r="M8636" s="275"/>
      <c r="O8636" s="3"/>
      <c r="P8636"/>
      <c r="Q8636" s="3"/>
    </row>
    <row r="8637" spans="1:17" x14ac:dyDescent="0.2">
      <c r="A8637"/>
      <c r="H8637" s="2"/>
      <c r="I8637" s="3"/>
      <c r="K8637" s="3"/>
      <c r="L8637"/>
      <c r="M8637" s="275"/>
      <c r="O8637" s="3"/>
      <c r="P8637"/>
      <c r="Q8637" s="3"/>
    </row>
    <row r="8638" spans="1:17" x14ac:dyDescent="0.2">
      <c r="A8638"/>
      <c r="H8638" s="2"/>
      <c r="I8638" s="3"/>
      <c r="K8638" s="3"/>
      <c r="L8638"/>
      <c r="M8638" s="275"/>
      <c r="O8638" s="3"/>
      <c r="P8638"/>
      <c r="Q8638" s="3"/>
    </row>
    <row r="8639" spans="1:17" x14ac:dyDescent="0.2">
      <c r="A8639"/>
      <c r="H8639" s="2"/>
      <c r="I8639" s="3"/>
      <c r="K8639" s="3"/>
      <c r="L8639"/>
      <c r="M8639" s="275"/>
      <c r="O8639" s="3"/>
      <c r="P8639"/>
      <c r="Q8639" s="3"/>
    </row>
    <row r="8640" spans="1:17" x14ac:dyDescent="0.2">
      <c r="A8640"/>
      <c r="H8640" s="2"/>
      <c r="I8640" s="3"/>
      <c r="K8640" s="3"/>
      <c r="L8640"/>
      <c r="M8640" s="275"/>
      <c r="O8640" s="3"/>
      <c r="P8640"/>
      <c r="Q8640" s="3"/>
    </row>
    <row r="8641" spans="1:17" x14ac:dyDescent="0.2">
      <c r="A8641"/>
      <c r="H8641" s="2"/>
      <c r="I8641" s="3"/>
      <c r="K8641" s="3"/>
      <c r="L8641"/>
      <c r="M8641" s="275"/>
      <c r="O8641" s="3"/>
      <c r="P8641"/>
      <c r="Q8641" s="3"/>
    </row>
    <row r="8642" spans="1:17" x14ac:dyDescent="0.2">
      <c r="A8642"/>
      <c r="H8642" s="2"/>
      <c r="I8642" s="3"/>
      <c r="K8642" s="3"/>
      <c r="L8642"/>
      <c r="M8642" s="275"/>
      <c r="O8642" s="3"/>
      <c r="P8642"/>
      <c r="Q8642" s="3"/>
    </row>
    <row r="8643" spans="1:17" x14ac:dyDescent="0.2">
      <c r="A8643"/>
      <c r="H8643" s="2"/>
      <c r="I8643" s="3"/>
      <c r="K8643" s="3"/>
      <c r="L8643"/>
      <c r="M8643" s="275"/>
      <c r="O8643" s="3"/>
      <c r="P8643"/>
      <c r="Q8643" s="3"/>
    </row>
    <row r="8644" spans="1:17" x14ac:dyDescent="0.2">
      <c r="A8644"/>
      <c r="H8644" s="2"/>
      <c r="I8644" s="3"/>
      <c r="K8644" s="3"/>
      <c r="L8644"/>
      <c r="M8644" s="275"/>
      <c r="O8644" s="3"/>
      <c r="P8644"/>
      <c r="Q8644" s="3"/>
    </row>
    <row r="8645" spans="1:17" x14ac:dyDescent="0.2">
      <c r="A8645"/>
      <c r="H8645" s="2"/>
      <c r="I8645" s="3"/>
      <c r="K8645" s="3"/>
      <c r="L8645"/>
      <c r="M8645" s="275"/>
      <c r="O8645" s="3"/>
      <c r="P8645"/>
      <c r="Q8645" s="3"/>
    </row>
    <row r="8646" spans="1:17" x14ac:dyDescent="0.2">
      <c r="A8646"/>
      <c r="H8646" s="2"/>
      <c r="I8646" s="3"/>
      <c r="K8646" s="3"/>
      <c r="L8646"/>
      <c r="M8646" s="275"/>
      <c r="O8646" s="3"/>
      <c r="P8646"/>
      <c r="Q8646" s="3"/>
    </row>
    <row r="8647" spans="1:17" x14ac:dyDescent="0.2">
      <c r="A8647"/>
      <c r="H8647" s="2"/>
      <c r="I8647" s="3"/>
      <c r="K8647" s="3"/>
      <c r="L8647"/>
      <c r="M8647" s="275"/>
      <c r="O8647" s="3"/>
      <c r="P8647"/>
      <c r="Q8647" s="3"/>
    </row>
    <row r="8648" spans="1:17" x14ac:dyDescent="0.2">
      <c r="A8648"/>
      <c r="H8648" s="2"/>
      <c r="I8648" s="3"/>
      <c r="K8648" s="3"/>
      <c r="L8648"/>
      <c r="M8648" s="275"/>
      <c r="O8648" s="3"/>
      <c r="P8648"/>
      <c r="Q8648" s="3"/>
    </row>
    <row r="8649" spans="1:17" x14ac:dyDescent="0.2">
      <c r="A8649"/>
      <c r="H8649" s="2"/>
      <c r="I8649" s="3"/>
      <c r="K8649" s="3"/>
      <c r="L8649"/>
      <c r="M8649" s="275"/>
      <c r="O8649" s="3"/>
      <c r="P8649"/>
      <c r="Q8649" s="3"/>
    </row>
    <row r="8650" spans="1:17" x14ac:dyDescent="0.2">
      <c r="A8650"/>
      <c r="H8650" s="2"/>
      <c r="I8650" s="3"/>
      <c r="K8650" s="3"/>
      <c r="L8650"/>
      <c r="M8650" s="275"/>
      <c r="O8650" s="3"/>
      <c r="P8650"/>
      <c r="Q8650" s="3"/>
    </row>
    <row r="8651" spans="1:17" x14ac:dyDescent="0.2">
      <c r="A8651"/>
      <c r="H8651" s="2"/>
      <c r="I8651" s="3"/>
      <c r="K8651" s="3"/>
      <c r="L8651"/>
      <c r="M8651" s="275"/>
      <c r="O8651" s="3"/>
      <c r="P8651"/>
      <c r="Q8651" s="3"/>
    </row>
    <row r="8652" spans="1:17" x14ac:dyDescent="0.2">
      <c r="A8652"/>
      <c r="H8652" s="2"/>
      <c r="I8652" s="3"/>
      <c r="K8652" s="3"/>
      <c r="L8652"/>
      <c r="M8652" s="275"/>
      <c r="O8652" s="3"/>
      <c r="P8652"/>
      <c r="Q8652" s="3"/>
    </row>
    <row r="8653" spans="1:17" x14ac:dyDescent="0.2">
      <c r="A8653"/>
      <c r="H8653" s="2"/>
      <c r="I8653" s="3"/>
      <c r="K8653" s="3"/>
      <c r="L8653"/>
      <c r="M8653" s="275"/>
      <c r="O8653" s="3"/>
      <c r="P8653"/>
      <c r="Q8653" s="3"/>
    </row>
    <row r="8654" spans="1:17" x14ac:dyDescent="0.2">
      <c r="A8654"/>
      <c r="H8654" s="2"/>
      <c r="I8654" s="3"/>
      <c r="K8654" s="3"/>
      <c r="L8654"/>
      <c r="M8654" s="275"/>
      <c r="O8654" s="3"/>
      <c r="P8654"/>
      <c r="Q8654" s="3"/>
    </row>
    <row r="8655" spans="1:17" x14ac:dyDescent="0.2">
      <c r="A8655"/>
      <c r="H8655" s="2"/>
      <c r="I8655" s="3"/>
      <c r="K8655" s="3"/>
      <c r="L8655"/>
      <c r="M8655" s="275"/>
      <c r="O8655" s="3"/>
      <c r="P8655"/>
      <c r="Q8655" s="3"/>
    </row>
    <row r="8656" spans="1:17" x14ac:dyDescent="0.2">
      <c r="A8656"/>
      <c r="H8656" s="2"/>
      <c r="I8656" s="3"/>
      <c r="K8656" s="3"/>
      <c r="L8656"/>
      <c r="M8656" s="275"/>
      <c r="O8656" s="3"/>
      <c r="P8656"/>
      <c r="Q8656" s="3"/>
    </row>
    <row r="8657" spans="1:17" x14ac:dyDescent="0.2">
      <c r="A8657"/>
      <c r="H8657" s="2"/>
      <c r="I8657" s="3"/>
      <c r="K8657" s="3"/>
      <c r="L8657"/>
      <c r="M8657" s="275"/>
      <c r="O8657" s="3"/>
      <c r="P8657"/>
      <c r="Q8657" s="3"/>
    </row>
    <row r="8658" spans="1:17" x14ac:dyDescent="0.2">
      <c r="A8658"/>
      <c r="H8658" s="2"/>
      <c r="I8658" s="3"/>
      <c r="K8658" s="3"/>
      <c r="L8658"/>
      <c r="M8658" s="275"/>
      <c r="O8658" s="3"/>
      <c r="P8658"/>
      <c r="Q8658" s="3"/>
    </row>
    <row r="8659" spans="1:17" x14ac:dyDescent="0.2">
      <c r="A8659"/>
      <c r="H8659" s="2"/>
      <c r="I8659" s="3"/>
      <c r="K8659" s="3"/>
      <c r="L8659"/>
      <c r="M8659" s="275"/>
      <c r="O8659" s="3"/>
      <c r="P8659"/>
      <c r="Q8659" s="3"/>
    </row>
    <row r="8660" spans="1:17" x14ac:dyDescent="0.2">
      <c r="A8660"/>
      <c r="H8660" s="2"/>
      <c r="I8660" s="3"/>
      <c r="K8660" s="3"/>
      <c r="L8660"/>
      <c r="M8660" s="275"/>
      <c r="O8660" s="3"/>
      <c r="P8660"/>
      <c r="Q8660" s="3"/>
    </row>
    <row r="8661" spans="1:17" x14ac:dyDescent="0.2">
      <c r="A8661"/>
      <c r="H8661" s="2"/>
      <c r="I8661" s="3"/>
      <c r="K8661" s="3"/>
      <c r="L8661"/>
      <c r="M8661" s="275"/>
      <c r="O8661" s="3"/>
      <c r="P8661"/>
      <c r="Q8661" s="3"/>
    </row>
    <row r="8662" spans="1:17" x14ac:dyDescent="0.2">
      <c r="A8662"/>
      <c r="H8662" s="2"/>
      <c r="I8662" s="3"/>
      <c r="K8662" s="3"/>
      <c r="L8662"/>
      <c r="M8662" s="275"/>
      <c r="O8662" s="3"/>
      <c r="P8662"/>
      <c r="Q8662" s="3"/>
    </row>
    <row r="8663" spans="1:17" x14ac:dyDescent="0.2">
      <c r="A8663"/>
      <c r="H8663" s="2"/>
      <c r="I8663" s="3"/>
      <c r="K8663" s="3"/>
      <c r="L8663"/>
      <c r="M8663" s="275"/>
      <c r="O8663" s="3"/>
      <c r="P8663"/>
      <c r="Q8663" s="3"/>
    </row>
    <row r="8664" spans="1:17" x14ac:dyDescent="0.2">
      <c r="A8664"/>
      <c r="H8664" s="2"/>
      <c r="I8664" s="3"/>
      <c r="K8664" s="3"/>
      <c r="L8664"/>
      <c r="M8664" s="275"/>
      <c r="O8664" s="3"/>
      <c r="P8664"/>
      <c r="Q8664" s="3"/>
    </row>
    <row r="8665" spans="1:17" x14ac:dyDescent="0.2">
      <c r="A8665"/>
      <c r="H8665" s="2"/>
      <c r="I8665" s="3"/>
      <c r="K8665" s="3"/>
      <c r="L8665"/>
      <c r="M8665" s="275"/>
      <c r="O8665" s="3"/>
      <c r="P8665"/>
      <c r="Q8665" s="3"/>
    </row>
    <row r="8666" spans="1:17" x14ac:dyDescent="0.2">
      <c r="A8666"/>
      <c r="H8666" s="2"/>
      <c r="I8666" s="3"/>
      <c r="K8666" s="3"/>
      <c r="L8666"/>
      <c r="M8666" s="275"/>
      <c r="O8666" s="3"/>
      <c r="P8666"/>
      <c r="Q8666" s="3"/>
    </row>
    <row r="8667" spans="1:17" x14ac:dyDescent="0.2">
      <c r="A8667"/>
      <c r="H8667" s="2"/>
      <c r="I8667" s="3"/>
      <c r="K8667" s="3"/>
      <c r="L8667"/>
      <c r="M8667" s="275"/>
      <c r="O8667" s="3"/>
      <c r="P8667"/>
      <c r="Q8667" s="3"/>
    </row>
    <row r="8668" spans="1:17" x14ac:dyDescent="0.2">
      <c r="A8668"/>
      <c r="H8668" s="2"/>
      <c r="I8668" s="3"/>
      <c r="K8668" s="3"/>
      <c r="L8668"/>
      <c r="M8668" s="275"/>
      <c r="O8668" s="3"/>
      <c r="P8668"/>
      <c r="Q8668" s="3"/>
    </row>
    <row r="8669" spans="1:17" x14ac:dyDescent="0.2">
      <c r="A8669"/>
      <c r="H8669" s="2"/>
      <c r="I8669" s="3"/>
      <c r="K8669" s="3"/>
      <c r="L8669"/>
      <c r="M8669" s="275"/>
      <c r="O8669" s="3"/>
      <c r="P8669"/>
      <c r="Q8669" s="3"/>
    </row>
    <row r="8670" spans="1:17" x14ac:dyDescent="0.2">
      <c r="A8670"/>
      <c r="H8670" s="2"/>
      <c r="I8670" s="3"/>
      <c r="K8670" s="3"/>
      <c r="L8670"/>
      <c r="M8670" s="275"/>
      <c r="O8670" s="3"/>
      <c r="P8670"/>
      <c r="Q8670" s="3"/>
    </row>
    <row r="8671" spans="1:17" x14ac:dyDescent="0.2">
      <c r="A8671"/>
      <c r="H8671" s="2"/>
      <c r="I8671" s="3"/>
      <c r="K8671" s="3"/>
      <c r="L8671"/>
      <c r="M8671" s="275"/>
      <c r="O8671" s="3"/>
      <c r="P8671"/>
      <c r="Q8671" s="3"/>
    </row>
    <row r="8672" spans="1:17" x14ac:dyDescent="0.2">
      <c r="A8672"/>
      <c r="H8672" s="2"/>
      <c r="I8672" s="3"/>
      <c r="K8672" s="3"/>
      <c r="L8672"/>
      <c r="M8672" s="275"/>
      <c r="O8672" s="3"/>
      <c r="P8672"/>
      <c r="Q8672" s="3"/>
    </row>
    <row r="8673" spans="1:17" x14ac:dyDescent="0.2">
      <c r="A8673"/>
      <c r="H8673" s="2"/>
      <c r="I8673" s="3"/>
      <c r="K8673" s="3"/>
      <c r="L8673"/>
      <c r="M8673" s="275"/>
      <c r="O8673" s="3"/>
      <c r="P8673"/>
      <c r="Q8673" s="3"/>
    </row>
    <row r="8674" spans="1:17" x14ac:dyDescent="0.2">
      <c r="A8674"/>
      <c r="H8674" s="2"/>
      <c r="I8674" s="3"/>
      <c r="K8674" s="3"/>
      <c r="L8674"/>
      <c r="M8674" s="275"/>
      <c r="O8674" s="3"/>
      <c r="P8674"/>
      <c r="Q8674" s="3"/>
    </row>
    <row r="8675" spans="1:17" x14ac:dyDescent="0.2">
      <c r="A8675"/>
      <c r="H8675" s="2"/>
      <c r="I8675" s="3"/>
      <c r="K8675" s="3"/>
      <c r="L8675"/>
      <c r="M8675" s="275"/>
      <c r="O8675" s="3"/>
      <c r="P8675"/>
      <c r="Q8675" s="3"/>
    </row>
    <row r="8676" spans="1:17" x14ac:dyDescent="0.2">
      <c r="A8676"/>
      <c r="H8676" s="2"/>
      <c r="I8676" s="3"/>
      <c r="K8676" s="3"/>
      <c r="L8676"/>
      <c r="M8676" s="275"/>
      <c r="O8676" s="3"/>
      <c r="P8676"/>
      <c r="Q8676" s="3"/>
    </row>
    <row r="8677" spans="1:17" x14ac:dyDescent="0.2">
      <c r="A8677"/>
      <c r="H8677" s="2"/>
      <c r="I8677" s="3"/>
      <c r="K8677" s="3"/>
      <c r="L8677"/>
      <c r="M8677" s="275"/>
      <c r="O8677" s="3"/>
      <c r="P8677"/>
      <c r="Q8677" s="3"/>
    </row>
    <row r="8678" spans="1:17" x14ac:dyDescent="0.2">
      <c r="A8678"/>
      <c r="H8678" s="2"/>
      <c r="I8678" s="3"/>
      <c r="K8678" s="3"/>
      <c r="L8678"/>
      <c r="M8678" s="275"/>
      <c r="O8678" s="3"/>
      <c r="P8678"/>
      <c r="Q8678" s="3"/>
    </row>
    <row r="8679" spans="1:17" x14ac:dyDescent="0.2">
      <c r="A8679"/>
      <c r="H8679" s="2"/>
      <c r="I8679" s="3"/>
      <c r="K8679" s="3"/>
      <c r="L8679"/>
      <c r="M8679" s="275"/>
      <c r="O8679" s="3"/>
      <c r="P8679"/>
      <c r="Q8679" s="3"/>
    </row>
    <row r="8680" spans="1:17" x14ac:dyDescent="0.2">
      <c r="A8680"/>
      <c r="H8680" s="2"/>
      <c r="I8680" s="3"/>
      <c r="K8680" s="3"/>
      <c r="L8680"/>
      <c r="M8680" s="275"/>
      <c r="O8680" s="3"/>
      <c r="P8680"/>
      <c r="Q8680" s="3"/>
    </row>
    <row r="8681" spans="1:17" x14ac:dyDescent="0.2">
      <c r="A8681"/>
      <c r="H8681" s="2"/>
      <c r="I8681" s="3"/>
      <c r="K8681" s="3"/>
      <c r="L8681"/>
      <c r="M8681" s="275"/>
      <c r="O8681" s="3"/>
      <c r="P8681"/>
      <c r="Q8681" s="3"/>
    </row>
    <row r="8682" spans="1:17" x14ac:dyDescent="0.2">
      <c r="A8682"/>
      <c r="H8682" s="2"/>
      <c r="I8682" s="3"/>
      <c r="K8682" s="3"/>
      <c r="L8682"/>
      <c r="M8682" s="275"/>
      <c r="O8682" s="3"/>
      <c r="P8682"/>
      <c r="Q8682" s="3"/>
    </row>
    <row r="8683" spans="1:17" x14ac:dyDescent="0.2">
      <c r="A8683"/>
      <c r="H8683" s="2"/>
      <c r="I8683" s="3"/>
      <c r="K8683" s="3"/>
      <c r="L8683"/>
      <c r="M8683" s="275"/>
      <c r="O8683" s="3"/>
      <c r="P8683"/>
      <c r="Q8683" s="3"/>
    </row>
    <row r="8684" spans="1:17" x14ac:dyDescent="0.2">
      <c r="A8684"/>
      <c r="H8684" s="2"/>
      <c r="I8684" s="3"/>
      <c r="K8684" s="3"/>
      <c r="L8684"/>
      <c r="M8684" s="275"/>
      <c r="O8684" s="3"/>
      <c r="P8684"/>
      <c r="Q8684" s="3"/>
    </row>
    <row r="8685" spans="1:17" x14ac:dyDescent="0.2">
      <c r="A8685"/>
      <c r="H8685" s="2"/>
      <c r="I8685" s="3"/>
      <c r="K8685" s="3"/>
      <c r="L8685"/>
      <c r="M8685" s="275"/>
      <c r="O8685" s="3"/>
      <c r="P8685"/>
      <c r="Q8685" s="3"/>
    </row>
    <row r="8686" spans="1:17" x14ac:dyDescent="0.2">
      <c r="A8686"/>
      <c r="H8686" s="2"/>
      <c r="I8686" s="3"/>
      <c r="K8686" s="3"/>
      <c r="L8686"/>
      <c r="M8686" s="275"/>
      <c r="O8686" s="3"/>
      <c r="P8686"/>
      <c r="Q8686" s="3"/>
    </row>
    <row r="8687" spans="1:17" x14ac:dyDescent="0.2">
      <c r="A8687"/>
      <c r="H8687" s="2"/>
      <c r="I8687" s="3"/>
      <c r="K8687" s="3"/>
      <c r="L8687"/>
      <c r="M8687" s="275"/>
      <c r="O8687" s="3"/>
      <c r="P8687"/>
      <c r="Q8687" s="3"/>
    </row>
    <row r="8688" spans="1:17" x14ac:dyDescent="0.2">
      <c r="A8688"/>
      <c r="H8688" s="2"/>
      <c r="I8688" s="3"/>
      <c r="K8688" s="3"/>
      <c r="L8688"/>
      <c r="M8688" s="275"/>
      <c r="O8688" s="3"/>
      <c r="P8688"/>
      <c r="Q8688" s="3"/>
    </row>
    <row r="8689" spans="1:17" x14ac:dyDescent="0.2">
      <c r="A8689"/>
      <c r="H8689" s="2"/>
      <c r="I8689" s="3"/>
      <c r="K8689" s="3"/>
      <c r="L8689"/>
      <c r="M8689" s="275"/>
      <c r="O8689" s="3"/>
      <c r="P8689"/>
      <c r="Q8689" s="3"/>
    </row>
    <row r="8690" spans="1:17" x14ac:dyDescent="0.2">
      <c r="A8690"/>
      <c r="H8690" s="2"/>
      <c r="I8690" s="3"/>
      <c r="K8690" s="3"/>
      <c r="L8690"/>
      <c r="M8690" s="275"/>
      <c r="O8690" s="3"/>
      <c r="P8690"/>
      <c r="Q8690" s="3"/>
    </row>
    <row r="8691" spans="1:17" x14ac:dyDescent="0.2">
      <c r="A8691"/>
      <c r="H8691" s="2"/>
      <c r="I8691" s="3"/>
      <c r="K8691" s="3"/>
      <c r="L8691"/>
      <c r="M8691" s="275"/>
      <c r="O8691" s="3"/>
      <c r="P8691"/>
      <c r="Q8691" s="3"/>
    </row>
    <row r="8692" spans="1:17" x14ac:dyDescent="0.2">
      <c r="A8692"/>
      <c r="H8692" s="2"/>
      <c r="I8692" s="3"/>
      <c r="K8692" s="3"/>
      <c r="L8692"/>
      <c r="M8692" s="275"/>
      <c r="O8692" s="3"/>
      <c r="P8692"/>
      <c r="Q8692" s="3"/>
    </row>
    <row r="8693" spans="1:17" x14ac:dyDescent="0.2">
      <c r="A8693"/>
      <c r="H8693" s="2"/>
      <c r="I8693" s="3"/>
      <c r="K8693" s="3"/>
      <c r="L8693"/>
      <c r="M8693" s="275"/>
      <c r="O8693" s="3"/>
      <c r="P8693"/>
      <c r="Q8693" s="3"/>
    </row>
    <row r="8694" spans="1:17" x14ac:dyDescent="0.2">
      <c r="A8694"/>
      <c r="H8694" s="2"/>
      <c r="I8694" s="3"/>
      <c r="K8694" s="3"/>
      <c r="L8694"/>
      <c r="M8694" s="275"/>
      <c r="O8694" s="3"/>
      <c r="P8694"/>
      <c r="Q8694" s="3"/>
    </row>
    <row r="8695" spans="1:17" x14ac:dyDescent="0.2">
      <c r="A8695"/>
      <c r="H8695" s="2"/>
      <c r="I8695" s="3"/>
      <c r="K8695" s="3"/>
      <c r="L8695"/>
      <c r="M8695" s="275"/>
      <c r="O8695" s="3"/>
      <c r="P8695"/>
      <c r="Q8695" s="3"/>
    </row>
    <row r="8696" spans="1:17" x14ac:dyDescent="0.2">
      <c r="A8696"/>
      <c r="H8696" s="2"/>
      <c r="I8696" s="3"/>
      <c r="K8696" s="3"/>
      <c r="L8696"/>
      <c r="M8696" s="275"/>
      <c r="O8696" s="3"/>
      <c r="P8696"/>
      <c r="Q8696" s="3"/>
    </row>
    <row r="8697" spans="1:17" x14ac:dyDescent="0.2">
      <c r="A8697"/>
      <c r="H8697" s="2"/>
      <c r="I8697" s="3"/>
      <c r="K8697" s="3"/>
      <c r="L8697"/>
      <c r="M8697" s="275"/>
      <c r="O8697" s="3"/>
      <c r="P8697"/>
      <c r="Q8697" s="3"/>
    </row>
    <row r="8698" spans="1:17" x14ac:dyDescent="0.2">
      <c r="A8698"/>
      <c r="H8698" s="2"/>
      <c r="I8698" s="3"/>
      <c r="K8698" s="3"/>
      <c r="L8698"/>
      <c r="M8698" s="275"/>
      <c r="O8698" s="3"/>
      <c r="P8698"/>
      <c r="Q8698" s="3"/>
    </row>
    <row r="8699" spans="1:17" x14ac:dyDescent="0.2">
      <c r="A8699"/>
      <c r="H8699" s="2"/>
      <c r="I8699" s="3"/>
      <c r="K8699" s="3"/>
      <c r="L8699"/>
      <c r="M8699" s="275"/>
      <c r="O8699" s="3"/>
      <c r="P8699"/>
      <c r="Q8699" s="3"/>
    </row>
    <row r="8700" spans="1:17" x14ac:dyDescent="0.2">
      <c r="A8700"/>
      <c r="H8700" s="2"/>
      <c r="I8700" s="3"/>
      <c r="K8700" s="3"/>
      <c r="L8700"/>
      <c r="M8700" s="275"/>
      <c r="O8700" s="3"/>
      <c r="P8700"/>
      <c r="Q8700" s="3"/>
    </row>
    <row r="8701" spans="1:17" x14ac:dyDescent="0.2">
      <c r="A8701"/>
      <c r="H8701" s="2"/>
      <c r="I8701" s="3"/>
      <c r="K8701" s="3"/>
      <c r="L8701"/>
      <c r="M8701" s="275"/>
      <c r="O8701" s="3"/>
      <c r="P8701"/>
      <c r="Q8701" s="3"/>
    </row>
    <row r="8702" spans="1:17" x14ac:dyDescent="0.2">
      <c r="A8702"/>
      <c r="H8702" s="2"/>
      <c r="I8702" s="3"/>
      <c r="K8702" s="3"/>
      <c r="L8702"/>
      <c r="M8702" s="275"/>
      <c r="O8702" s="3"/>
      <c r="P8702"/>
      <c r="Q8702" s="3"/>
    </row>
    <row r="8703" spans="1:17" x14ac:dyDescent="0.2">
      <c r="A8703"/>
      <c r="H8703" s="2"/>
      <c r="I8703" s="3"/>
      <c r="K8703" s="3"/>
      <c r="L8703"/>
      <c r="M8703" s="275"/>
      <c r="O8703" s="3"/>
      <c r="P8703"/>
      <c r="Q8703" s="3"/>
    </row>
    <row r="8704" spans="1:17" x14ac:dyDescent="0.2">
      <c r="A8704"/>
      <c r="H8704" s="2"/>
      <c r="I8704" s="3"/>
      <c r="K8704" s="3"/>
      <c r="L8704"/>
      <c r="M8704" s="275"/>
      <c r="O8704" s="3"/>
      <c r="P8704"/>
      <c r="Q8704" s="3"/>
    </row>
    <row r="8705" spans="1:17" x14ac:dyDescent="0.2">
      <c r="A8705"/>
      <c r="H8705" s="2"/>
      <c r="I8705" s="3"/>
      <c r="K8705" s="3"/>
      <c r="L8705"/>
      <c r="M8705" s="275"/>
      <c r="O8705" s="3"/>
      <c r="P8705"/>
      <c r="Q8705" s="3"/>
    </row>
    <row r="8706" spans="1:17" x14ac:dyDescent="0.2">
      <c r="A8706"/>
      <c r="H8706" s="2"/>
      <c r="I8706" s="3"/>
      <c r="K8706" s="3"/>
      <c r="L8706"/>
      <c r="M8706" s="275"/>
      <c r="O8706" s="3"/>
      <c r="P8706"/>
      <c r="Q8706" s="3"/>
    </row>
    <row r="8707" spans="1:17" x14ac:dyDescent="0.2">
      <c r="A8707"/>
      <c r="H8707" s="2"/>
      <c r="I8707" s="3"/>
      <c r="K8707" s="3"/>
      <c r="L8707"/>
      <c r="M8707" s="275"/>
      <c r="O8707" s="3"/>
      <c r="P8707"/>
      <c r="Q8707" s="3"/>
    </row>
    <row r="8708" spans="1:17" x14ac:dyDescent="0.2">
      <c r="A8708"/>
      <c r="H8708" s="2"/>
      <c r="I8708" s="3"/>
      <c r="K8708" s="3"/>
      <c r="L8708"/>
      <c r="M8708" s="275"/>
      <c r="O8708" s="3"/>
      <c r="P8708"/>
      <c r="Q8708" s="3"/>
    </row>
    <row r="8709" spans="1:17" x14ac:dyDescent="0.2">
      <c r="A8709"/>
      <c r="H8709" s="2"/>
      <c r="I8709" s="3"/>
      <c r="K8709" s="3"/>
      <c r="L8709"/>
      <c r="M8709" s="275"/>
      <c r="O8709" s="3"/>
      <c r="P8709"/>
      <c r="Q8709" s="3"/>
    </row>
    <row r="8710" spans="1:17" x14ac:dyDescent="0.2">
      <c r="A8710"/>
      <c r="H8710" s="2"/>
      <c r="I8710" s="3"/>
      <c r="K8710" s="3"/>
      <c r="L8710"/>
      <c r="M8710" s="275"/>
      <c r="O8710" s="3"/>
      <c r="P8710"/>
      <c r="Q8710" s="3"/>
    </row>
    <row r="8711" spans="1:17" x14ac:dyDescent="0.2">
      <c r="A8711"/>
      <c r="H8711" s="2"/>
      <c r="I8711" s="3"/>
      <c r="K8711" s="3"/>
      <c r="L8711"/>
      <c r="M8711" s="275"/>
      <c r="O8711" s="3"/>
      <c r="P8711"/>
      <c r="Q8711" s="3"/>
    </row>
    <row r="8712" spans="1:17" x14ac:dyDescent="0.2">
      <c r="A8712"/>
      <c r="H8712" s="2"/>
      <c r="I8712" s="3"/>
      <c r="K8712" s="3"/>
      <c r="L8712"/>
      <c r="M8712" s="275"/>
      <c r="O8712" s="3"/>
      <c r="P8712"/>
      <c r="Q8712" s="3"/>
    </row>
    <row r="8713" spans="1:17" x14ac:dyDescent="0.2">
      <c r="A8713"/>
      <c r="H8713" s="2"/>
      <c r="I8713" s="3"/>
      <c r="K8713" s="3"/>
      <c r="L8713"/>
      <c r="M8713" s="275"/>
      <c r="O8713" s="3"/>
      <c r="P8713"/>
      <c r="Q8713" s="3"/>
    </row>
    <row r="8714" spans="1:17" x14ac:dyDescent="0.2">
      <c r="A8714"/>
      <c r="H8714" s="2"/>
      <c r="I8714" s="3"/>
      <c r="K8714" s="3"/>
      <c r="L8714"/>
      <c r="M8714" s="275"/>
      <c r="O8714" s="3"/>
      <c r="P8714"/>
      <c r="Q8714" s="3"/>
    </row>
    <row r="8715" spans="1:17" x14ac:dyDescent="0.2">
      <c r="A8715"/>
      <c r="H8715" s="2"/>
      <c r="I8715" s="3"/>
      <c r="K8715" s="3"/>
      <c r="L8715"/>
      <c r="M8715" s="275"/>
      <c r="O8715" s="3"/>
      <c r="P8715"/>
      <c r="Q8715" s="3"/>
    </row>
    <row r="8716" spans="1:17" x14ac:dyDescent="0.2">
      <c r="A8716"/>
      <c r="H8716" s="2"/>
      <c r="I8716" s="3"/>
      <c r="K8716" s="3"/>
      <c r="L8716"/>
      <c r="M8716" s="275"/>
      <c r="O8716" s="3"/>
      <c r="P8716"/>
      <c r="Q8716" s="3"/>
    </row>
    <row r="8717" spans="1:17" x14ac:dyDescent="0.2">
      <c r="A8717"/>
      <c r="H8717" s="2"/>
      <c r="I8717" s="3"/>
      <c r="K8717" s="3"/>
      <c r="L8717"/>
      <c r="M8717" s="275"/>
      <c r="O8717" s="3"/>
      <c r="P8717"/>
      <c r="Q8717" s="3"/>
    </row>
    <row r="8718" spans="1:17" x14ac:dyDescent="0.2">
      <c r="A8718"/>
      <c r="H8718" s="2"/>
      <c r="I8718" s="3"/>
      <c r="K8718" s="3"/>
      <c r="L8718"/>
      <c r="M8718" s="275"/>
      <c r="O8718" s="3"/>
      <c r="P8718"/>
      <c r="Q8718" s="3"/>
    </row>
    <row r="8719" spans="1:17" x14ac:dyDescent="0.2">
      <c r="A8719"/>
      <c r="H8719" s="2"/>
      <c r="I8719" s="3"/>
      <c r="K8719" s="3"/>
      <c r="L8719"/>
      <c r="M8719" s="275"/>
      <c r="O8719" s="3"/>
      <c r="P8719"/>
      <c r="Q8719" s="3"/>
    </row>
    <row r="8720" spans="1:17" x14ac:dyDescent="0.2">
      <c r="A8720"/>
      <c r="H8720" s="2"/>
      <c r="I8720" s="3"/>
      <c r="K8720" s="3"/>
      <c r="L8720"/>
      <c r="M8720" s="275"/>
      <c r="O8720" s="3"/>
      <c r="P8720"/>
      <c r="Q8720" s="3"/>
    </row>
    <row r="8721" spans="1:17" x14ac:dyDescent="0.2">
      <c r="A8721"/>
      <c r="H8721" s="2"/>
      <c r="I8721" s="3"/>
      <c r="K8721" s="3"/>
      <c r="L8721"/>
      <c r="M8721" s="275"/>
      <c r="O8721" s="3"/>
      <c r="P8721"/>
      <c r="Q8721" s="3"/>
    </row>
    <row r="8722" spans="1:17" x14ac:dyDescent="0.2">
      <c r="A8722"/>
      <c r="H8722" s="2"/>
      <c r="I8722" s="3"/>
      <c r="K8722" s="3"/>
      <c r="L8722"/>
      <c r="M8722" s="275"/>
      <c r="O8722" s="3"/>
      <c r="P8722"/>
      <c r="Q8722" s="3"/>
    </row>
    <row r="8723" spans="1:17" x14ac:dyDescent="0.2">
      <c r="A8723"/>
      <c r="H8723" s="2"/>
      <c r="I8723" s="3"/>
      <c r="K8723" s="3"/>
      <c r="L8723"/>
      <c r="M8723" s="275"/>
      <c r="O8723" s="3"/>
      <c r="P8723"/>
      <c r="Q8723" s="3"/>
    </row>
    <row r="8724" spans="1:17" x14ac:dyDescent="0.2">
      <c r="A8724"/>
      <c r="H8724" s="2"/>
      <c r="I8724" s="3"/>
      <c r="K8724" s="3"/>
      <c r="L8724"/>
      <c r="M8724" s="275"/>
      <c r="O8724" s="3"/>
      <c r="P8724"/>
      <c r="Q8724" s="3"/>
    </row>
    <row r="8725" spans="1:17" x14ac:dyDescent="0.2">
      <c r="A8725"/>
      <c r="H8725" s="2"/>
      <c r="I8725" s="3"/>
      <c r="K8725" s="3"/>
      <c r="L8725"/>
      <c r="M8725" s="275"/>
      <c r="O8725" s="3"/>
      <c r="P8725"/>
      <c r="Q8725" s="3"/>
    </row>
    <row r="8726" spans="1:17" x14ac:dyDescent="0.2">
      <c r="A8726"/>
      <c r="H8726" s="2"/>
      <c r="I8726" s="3"/>
      <c r="K8726" s="3"/>
      <c r="L8726"/>
      <c r="M8726" s="275"/>
      <c r="O8726" s="3"/>
      <c r="P8726"/>
      <c r="Q8726" s="3"/>
    </row>
    <row r="8727" spans="1:17" x14ac:dyDescent="0.2">
      <c r="A8727"/>
      <c r="H8727" s="2"/>
      <c r="I8727" s="3"/>
      <c r="K8727" s="3"/>
      <c r="L8727"/>
      <c r="M8727" s="275"/>
      <c r="O8727" s="3"/>
      <c r="P8727"/>
      <c r="Q8727" s="3"/>
    </row>
    <row r="8728" spans="1:17" x14ac:dyDescent="0.2">
      <c r="A8728"/>
      <c r="H8728" s="2"/>
      <c r="I8728" s="3"/>
      <c r="K8728" s="3"/>
      <c r="L8728"/>
      <c r="M8728" s="275"/>
      <c r="O8728" s="3"/>
      <c r="P8728"/>
      <c r="Q8728" s="3"/>
    </row>
    <row r="8729" spans="1:17" x14ac:dyDescent="0.2">
      <c r="A8729"/>
      <c r="H8729" s="2"/>
      <c r="I8729" s="3"/>
      <c r="K8729" s="3"/>
      <c r="L8729"/>
      <c r="M8729" s="275"/>
      <c r="O8729" s="3"/>
      <c r="P8729"/>
      <c r="Q8729" s="3"/>
    </row>
    <row r="8730" spans="1:17" x14ac:dyDescent="0.2">
      <c r="A8730"/>
      <c r="H8730" s="2"/>
      <c r="I8730" s="3"/>
      <c r="K8730" s="3"/>
      <c r="L8730"/>
      <c r="M8730" s="275"/>
      <c r="O8730" s="3"/>
      <c r="P8730"/>
      <c r="Q8730" s="3"/>
    </row>
    <row r="8731" spans="1:17" x14ac:dyDescent="0.2">
      <c r="A8731"/>
      <c r="H8731" s="2"/>
      <c r="I8731" s="3"/>
      <c r="K8731" s="3"/>
      <c r="L8731"/>
      <c r="M8731" s="275"/>
      <c r="O8731" s="3"/>
      <c r="P8731"/>
      <c r="Q8731" s="3"/>
    </row>
    <row r="8732" spans="1:17" x14ac:dyDescent="0.2">
      <c r="A8732"/>
      <c r="H8732" s="2"/>
      <c r="I8732" s="3"/>
      <c r="K8732" s="3"/>
      <c r="L8732"/>
      <c r="M8732" s="275"/>
      <c r="O8732" s="3"/>
      <c r="P8732"/>
      <c r="Q8732" s="3"/>
    </row>
    <row r="8733" spans="1:17" x14ac:dyDescent="0.2">
      <c r="A8733"/>
      <c r="H8733" s="2"/>
      <c r="I8733" s="3"/>
      <c r="K8733" s="3"/>
      <c r="L8733"/>
      <c r="M8733" s="275"/>
      <c r="O8733" s="3"/>
      <c r="P8733"/>
      <c r="Q8733" s="3"/>
    </row>
    <row r="8734" spans="1:17" x14ac:dyDescent="0.2">
      <c r="A8734"/>
      <c r="H8734" s="2"/>
      <c r="I8734" s="3"/>
      <c r="K8734" s="3"/>
      <c r="L8734"/>
      <c r="M8734" s="275"/>
      <c r="O8734" s="3"/>
      <c r="P8734"/>
      <c r="Q8734" s="3"/>
    </row>
    <row r="8735" spans="1:17" x14ac:dyDescent="0.2">
      <c r="A8735"/>
      <c r="H8735" s="2"/>
      <c r="I8735" s="3"/>
      <c r="K8735" s="3"/>
      <c r="L8735"/>
      <c r="M8735" s="275"/>
      <c r="O8735" s="3"/>
      <c r="P8735"/>
      <c r="Q8735" s="3"/>
    </row>
    <row r="8736" spans="1:17" x14ac:dyDescent="0.2">
      <c r="A8736"/>
      <c r="H8736" s="2"/>
      <c r="I8736" s="3"/>
      <c r="K8736" s="3"/>
      <c r="L8736"/>
      <c r="M8736" s="275"/>
      <c r="O8736" s="3"/>
      <c r="P8736"/>
      <c r="Q8736" s="3"/>
    </row>
    <row r="8737" spans="1:17" x14ac:dyDescent="0.2">
      <c r="A8737"/>
      <c r="H8737" s="2"/>
      <c r="I8737" s="3"/>
      <c r="K8737" s="3"/>
      <c r="L8737"/>
      <c r="M8737" s="275"/>
      <c r="O8737" s="3"/>
      <c r="P8737"/>
      <c r="Q8737" s="3"/>
    </row>
    <row r="8738" spans="1:17" x14ac:dyDescent="0.2">
      <c r="A8738"/>
      <c r="H8738" s="2"/>
      <c r="I8738" s="3"/>
      <c r="K8738" s="3"/>
      <c r="L8738"/>
      <c r="M8738" s="275"/>
      <c r="O8738" s="3"/>
      <c r="P8738"/>
      <c r="Q8738" s="3"/>
    </row>
    <row r="8739" spans="1:17" x14ac:dyDescent="0.2">
      <c r="A8739"/>
      <c r="H8739" s="2"/>
      <c r="I8739" s="3"/>
      <c r="K8739" s="3"/>
      <c r="L8739"/>
      <c r="M8739" s="275"/>
      <c r="O8739" s="3"/>
      <c r="P8739"/>
      <c r="Q8739" s="3"/>
    </row>
    <row r="8740" spans="1:17" x14ac:dyDescent="0.2">
      <c r="A8740"/>
      <c r="H8740" s="2"/>
      <c r="I8740" s="3"/>
      <c r="K8740" s="3"/>
      <c r="L8740"/>
      <c r="M8740" s="275"/>
      <c r="O8740" s="3"/>
      <c r="P8740"/>
      <c r="Q8740" s="3"/>
    </row>
    <row r="8741" spans="1:17" x14ac:dyDescent="0.2">
      <c r="A8741"/>
      <c r="H8741" s="2"/>
      <c r="I8741" s="3"/>
      <c r="K8741" s="3"/>
      <c r="L8741"/>
      <c r="M8741" s="275"/>
      <c r="O8741" s="3"/>
      <c r="P8741"/>
      <c r="Q8741" s="3"/>
    </row>
    <row r="8742" spans="1:17" x14ac:dyDescent="0.2">
      <c r="A8742"/>
      <c r="H8742" s="2"/>
      <c r="I8742" s="3"/>
      <c r="K8742" s="3"/>
      <c r="L8742"/>
      <c r="M8742" s="275"/>
      <c r="O8742" s="3"/>
      <c r="P8742"/>
      <c r="Q8742" s="3"/>
    </row>
    <row r="8743" spans="1:17" x14ac:dyDescent="0.2">
      <c r="A8743"/>
      <c r="H8743" s="2"/>
      <c r="I8743" s="3"/>
      <c r="K8743" s="3"/>
      <c r="L8743"/>
      <c r="M8743" s="275"/>
      <c r="O8743" s="3"/>
      <c r="P8743"/>
      <c r="Q8743" s="3"/>
    </row>
    <row r="8744" spans="1:17" x14ac:dyDescent="0.2">
      <c r="A8744"/>
      <c r="H8744" s="2"/>
      <c r="I8744" s="3"/>
      <c r="K8744" s="3"/>
      <c r="L8744"/>
      <c r="M8744" s="275"/>
      <c r="O8744" s="3"/>
      <c r="P8744"/>
      <c r="Q8744" s="3"/>
    </row>
    <row r="8745" spans="1:17" x14ac:dyDescent="0.2">
      <c r="A8745"/>
      <c r="H8745" s="2"/>
      <c r="I8745" s="3"/>
      <c r="K8745" s="3"/>
      <c r="L8745"/>
      <c r="M8745" s="275"/>
      <c r="O8745" s="3"/>
      <c r="P8745"/>
      <c r="Q8745" s="3"/>
    </row>
    <row r="8746" spans="1:17" x14ac:dyDescent="0.2">
      <c r="A8746"/>
      <c r="H8746" s="2"/>
      <c r="I8746" s="3"/>
      <c r="K8746" s="3"/>
      <c r="L8746"/>
      <c r="M8746" s="275"/>
      <c r="O8746" s="3"/>
      <c r="P8746"/>
      <c r="Q8746" s="3"/>
    </row>
    <row r="8747" spans="1:17" x14ac:dyDescent="0.2">
      <c r="A8747"/>
      <c r="H8747" s="2"/>
      <c r="I8747" s="3"/>
      <c r="K8747" s="3"/>
      <c r="L8747"/>
      <c r="M8747" s="275"/>
      <c r="O8747" s="3"/>
      <c r="P8747"/>
      <c r="Q8747" s="3"/>
    </row>
    <row r="8748" spans="1:17" x14ac:dyDescent="0.2">
      <c r="A8748"/>
      <c r="H8748" s="2"/>
      <c r="I8748" s="3"/>
      <c r="K8748" s="3"/>
      <c r="L8748"/>
      <c r="M8748" s="275"/>
      <c r="O8748" s="3"/>
      <c r="P8748"/>
      <c r="Q8748" s="3"/>
    </row>
    <row r="8749" spans="1:17" x14ac:dyDescent="0.2">
      <c r="A8749"/>
      <c r="H8749" s="2"/>
      <c r="I8749" s="3"/>
      <c r="K8749" s="3"/>
      <c r="L8749"/>
      <c r="M8749" s="275"/>
      <c r="O8749" s="3"/>
      <c r="P8749"/>
      <c r="Q8749" s="3"/>
    </row>
    <row r="8750" spans="1:17" x14ac:dyDescent="0.2">
      <c r="A8750"/>
      <c r="H8750" s="2"/>
      <c r="I8750" s="3"/>
      <c r="K8750" s="3"/>
      <c r="L8750"/>
      <c r="M8750" s="275"/>
      <c r="O8750" s="3"/>
      <c r="P8750"/>
      <c r="Q8750" s="3"/>
    </row>
    <row r="8751" spans="1:17" x14ac:dyDescent="0.2">
      <c r="A8751"/>
      <c r="H8751" s="2"/>
      <c r="I8751" s="3"/>
      <c r="K8751" s="3"/>
      <c r="L8751"/>
      <c r="M8751" s="275"/>
      <c r="O8751" s="3"/>
      <c r="P8751"/>
      <c r="Q8751" s="3"/>
    </row>
    <row r="8752" spans="1:17" x14ac:dyDescent="0.2">
      <c r="A8752"/>
      <c r="H8752" s="2"/>
      <c r="I8752" s="3"/>
      <c r="K8752" s="3"/>
      <c r="L8752"/>
      <c r="M8752" s="275"/>
      <c r="O8752" s="3"/>
      <c r="P8752"/>
      <c r="Q8752" s="3"/>
    </row>
    <row r="8753" spans="1:17" x14ac:dyDescent="0.2">
      <c r="A8753"/>
      <c r="H8753" s="2"/>
      <c r="I8753" s="3"/>
      <c r="K8753" s="3"/>
      <c r="L8753"/>
      <c r="M8753" s="275"/>
      <c r="O8753" s="3"/>
      <c r="P8753"/>
      <c r="Q8753" s="3"/>
    </row>
    <row r="8754" spans="1:17" x14ac:dyDescent="0.2">
      <c r="A8754"/>
      <c r="H8754" s="2"/>
      <c r="I8754" s="3"/>
      <c r="K8754" s="3"/>
      <c r="L8754"/>
      <c r="M8754" s="275"/>
      <c r="O8754" s="3"/>
      <c r="P8754"/>
      <c r="Q8754" s="3"/>
    </row>
    <row r="8755" spans="1:17" x14ac:dyDescent="0.2">
      <c r="A8755"/>
      <c r="H8755" s="2"/>
      <c r="I8755" s="3"/>
      <c r="K8755" s="3"/>
      <c r="L8755"/>
      <c r="M8755" s="275"/>
      <c r="O8755" s="3"/>
      <c r="P8755"/>
      <c r="Q8755" s="3"/>
    </row>
    <row r="8756" spans="1:17" x14ac:dyDescent="0.2">
      <c r="A8756"/>
      <c r="H8756" s="2"/>
      <c r="I8756" s="3"/>
      <c r="K8756" s="3"/>
      <c r="L8756"/>
      <c r="M8756" s="275"/>
      <c r="O8756" s="3"/>
      <c r="P8756"/>
      <c r="Q8756" s="3"/>
    </row>
    <row r="8757" spans="1:17" x14ac:dyDescent="0.2">
      <c r="A8757"/>
      <c r="H8757" s="2"/>
      <c r="I8757" s="3"/>
      <c r="K8757" s="3"/>
      <c r="L8757"/>
      <c r="M8757" s="275"/>
      <c r="O8757" s="3"/>
      <c r="P8757"/>
      <c r="Q8757" s="3"/>
    </row>
    <row r="8758" spans="1:17" x14ac:dyDescent="0.2">
      <c r="A8758"/>
      <c r="H8758" s="2"/>
      <c r="I8758" s="3"/>
      <c r="K8758" s="3"/>
      <c r="L8758"/>
      <c r="M8758" s="275"/>
      <c r="O8758" s="3"/>
      <c r="P8758"/>
      <c r="Q8758" s="3"/>
    </row>
    <row r="8759" spans="1:17" x14ac:dyDescent="0.2">
      <c r="A8759"/>
      <c r="H8759" s="2"/>
      <c r="I8759" s="3"/>
      <c r="K8759" s="3"/>
      <c r="L8759"/>
      <c r="M8759" s="275"/>
      <c r="O8759" s="3"/>
      <c r="P8759"/>
      <c r="Q8759" s="3"/>
    </row>
    <row r="8760" spans="1:17" x14ac:dyDescent="0.2">
      <c r="A8760"/>
      <c r="H8760" s="2"/>
      <c r="I8760" s="3"/>
      <c r="K8760" s="3"/>
      <c r="L8760"/>
      <c r="M8760" s="275"/>
      <c r="O8760" s="3"/>
      <c r="P8760"/>
      <c r="Q8760" s="3"/>
    </row>
    <row r="8761" spans="1:17" x14ac:dyDescent="0.2">
      <c r="A8761"/>
      <c r="H8761" s="2"/>
      <c r="I8761" s="3"/>
      <c r="K8761" s="3"/>
      <c r="L8761"/>
      <c r="M8761" s="275"/>
      <c r="O8761" s="3"/>
      <c r="P8761"/>
      <c r="Q8761" s="3"/>
    </row>
    <row r="8762" spans="1:17" x14ac:dyDescent="0.2">
      <c r="A8762"/>
      <c r="H8762" s="2"/>
      <c r="I8762" s="3"/>
      <c r="K8762" s="3"/>
      <c r="L8762"/>
      <c r="M8762" s="275"/>
      <c r="O8762" s="3"/>
      <c r="P8762"/>
      <c r="Q8762" s="3"/>
    </row>
    <row r="8763" spans="1:17" x14ac:dyDescent="0.2">
      <c r="A8763"/>
      <c r="H8763" s="2"/>
      <c r="I8763" s="3"/>
      <c r="K8763" s="3"/>
      <c r="L8763"/>
      <c r="M8763" s="275"/>
      <c r="O8763" s="3"/>
      <c r="P8763"/>
      <c r="Q8763" s="3"/>
    </row>
    <row r="8764" spans="1:17" x14ac:dyDescent="0.2">
      <c r="A8764"/>
      <c r="H8764" s="2"/>
      <c r="I8764" s="3"/>
      <c r="K8764" s="3"/>
      <c r="L8764"/>
      <c r="M8764" s="275"/>
      <c r="O8764" s="3"/>
      <c r="P8764"/>
      <c r="Q8764" s="3"/>
    </row>
    <row r="8765" spans="1:17" x14ac:dyDescent="0.2">
      <c r="A8765"/>
      <c r="H8765" s="2"/>
      <c r="I8765" s="3"/>
      <c r="K8765" s="3"/>
      <c r="L8765"/>
      <c r="M8765" s="275"/>
      <c r="O8765" s="3"/>
      <c r="P8765"/>
      <c r="Q8765" s="3"/>
    </row>
    <row r="8766" spans="1:17" x14ac:dyDescent="0.2">
      <c r="A8766"/>
      <c r="H8766" s="2"/>
      <c r="I8766" s="3"/>
      <c r="K8766" s="3"/>
      <c r="L8766"/>
      <c r="M8766" s="275"/>
      <c r="O8766" s="3"/>
      <c r="P8766"/>
      <c r="Q8766" s="3"/>
    </row>
    <row r="8767" spans="1:17" x14ac:dyDescent="0.2">
      <c r="A8767"/>
      <c r="H8767" s="2"/>
      <c r="I8767" s="3"/>
      <c r="K8767" s="3"/>
      <c r="L8767"/>
      <c r="M8767" s="275"/>
      <c r="O8767" s="3"/>
      <c r="P8767"/>
      <c r="Q8767" s="3"/>
    </row>
    <row r="8768" spans="1:17" x14ac:dyDescent="0.2">
      <c r="A8768"/>
      <c r="H8768" s="2"/>
      <c r="I8768" s="3"/>
      <c r="K8768" s="3"/>
      <c r="L8768"/>
      <c r="M8768" s="275"/>
      <c r="O8768" s="3"/>
      <c r="P8768"/>
      <c r="Q8768" s="3"/>
    </row>
    <row r="8769" spans="1:17" x14ac:dyDescent="0.2">
      <c r="A8769"/>
      <c r="H8769" s="2"/>
      <c r="I8769" s="3"/>
      <c r="K8769" s="3"/>
      <c r="L8769"/>
      <c r="M8769" s="275"/>
      <c r="O8769" s="3"/>
      <c r="P8769"/>
      <c r="Q8769" s="3"/>
    </row>
    <row r="8770" spans="1:17" x14ac:dyDescent="0.2">
      <c r="A8770"/>
      <c r="H8770" s="2"/>
      <c r="I8770" s="3"/>
      <c r="K8770" s="3"/>
      <c r="L8770"/>
      <c r="M8770" s="275"/>
      <c r="O8770" s="3"/>
      <c r="P8770"/>
      <c r="Q8770" s="3"/>
    </row>
    <row r="8771" spans="1:17" x14ac:dyDescent="0.2">
      <c r="A8771"/>
      <c r="H8771" s="2"/>
      <c r="I8771" s="3"/>
      <c r="K8771" s="3"/>
      <c r="L8771"/>
      <c r="M8771" s="275"/>
      <c r="O8771" s="3"/>
      <c r="P8771"/>
      <c r="Q8771" s="3"/>
    </row>
    <row r="8772" spans="1:17" x14ac:dyDescent="0.2">
      <c r="A8772"/>
      <c r="H8772" s="2"/>
      <c r="I8772" s="3"/>
      <c r="K8772" s="3"/>
      <c r="L8772"/>
      <c r="M8772" s="275"/>
      <c r="O8772" s="3"/>
      <c r="P8772"/>
      <c r="Q8772" s="3"/>
    </row>
    <row r="8773" spans="1:17" x14ac:dyDescent="0.2">
      <c r="A8773"/>
      <c r="H8773" s="2"/>
      <c r="I8773" s="3"/>
      <c r="K8773" s="3"/>
      <c r="L8773"/>
      <c r="M8773" s="275"/>
      <c r="O8773" s="3"/>
      <c r="P8773"/>
      <c r="Q8773" s="3"/>
    </row>
    <row r="8774" spans="1:17" x14ac:dyDescent="0.2">
      <c r="A8774"/>
      <c r="H8774" s="2"/>
      <c r="I8774" s="3"/>
      <c r="K8774" s="3"/>
      <c r="L8774"/>
      <c r="M8774" s="275"/>
      <c r="O8774" s="3"/>
      <c r="P8774"/>
      <c r="Q8774" s="3"/>
    </row>
    <row r="8775" spans="1:17" x14ac:dyDescent="0.2">
      <c r="A8775"/>
      <c r="H8775" s="2"/>
      <c r="I8775" s="3"/>
      <c r="K8775" s="3"/>
      <c r="L8775"/>
      <c r="M8775" s="275"/>
      <c r="O8775" s="3"/>
      <c r="P8775"/>
      <c r="Q8775" s="3"/>
    </row>
    <row r="8776" spans="1:17" x14ac:dyDescent="0.2">
      <c r="A8776"/>
      <c r="H8776" s="2"/>
      <c r="I8776" s="3"/>
      <c r="K8776" s="3"/>
      <c r="L8776"/>
      <c r="M8776" s="275"/>
      <c r="O8776" s="3"/>
      <c r="P8776"/>
      <c r="Q8776" s="3"/>
    </row>
    <row r="8777" spans="1:17" x14ac:dyDescent="0.2">
      <c r="A8777"/>
      <c r="H8777" s="2"/>
      <c r="I8777" s="3"/>
      <c r="K8777" s="3"/>
      <c r="L8777"/>
      <c r="M8777" s="275"/>
      <c r="O8777" s="3"/>
      <c r="P8777"/>
      <c r="Q8777" s="3"/>
    </row>
    <row r="8778" spans="1:17" x14ac:dyDescent="0.2">
      <c r="A8778"/>
      <c r="H8778" s="2"/>
      <c r="I8778" s="3"/>
      <c r="K8778" s="3"/>
      <c r="L8778"/>
      <c r="M8778" s="275"/>
      <c r="O8778" s="3"/>
      <c r="P8778"/>
      <c r="Q8778" s="3"/>
    </row>
    <row r="8779" spans="1:17" x14ac:dyDescent="0.2">
      <c r="A8779"/>
      <c r="H8779" s="2"/>
      <c r="I8779" s="3"/>
      <c r="K8779" s="3"/>
      <c r="L8779"/>
      <c r="M8779" s="275"/>
      <c r="O8779" s="3"/>
      <c r="P8779"/>
      <c r="Q8779" s="3"/>
    </row>
    <row r="8780" spans="1:17" x14ac:dyDescent="0.2">
      <c r="A8780"/>
      <c r="H8780" s="2"/>
      <c r="I8780" s="3"/>
      <c r="K8780" s="3"/>
      <c r="L8780"/>
      <c r="M8780" s="275"/>
      <c r="O8780" s="3"/>
      <c r="P8780"/>
      <c r="Q8780" s="3"/>
    </row>
    <row r="8781" spans="1:17" x14ac:dyDescent="0.2">
      <c r="A8781"/>
      <c r="H8781" s="2"/>
      <c r="I8781" s="3"/>
      <c r="K8781" s="3"/>
      <c r="L8781"/>
      <c r="M8781" s="275"/>
      <c r="O8781" s="3"/>
      <c r="P8781"/>
      <c r="Q8781" s="3"/>
    </row>
    <row r="8782" spans="1:17" x14ac:dyDescent="0.2">
      <c r="A8782"/>
      <c r="H8782" s="2"/>
      <c r="I8782" s="3"/>
      <c r="K8782" s="3"/>
      <c r="L8782"/>
      <c r="M8782" s="275"/>
      <c r="O8782" s="3"/>
      <c r="P8782"/>
      <c r="Q8782" s="3"/>
    </row>
    <row r="8783" spans="1:17" x14ac:dyDescent="0.2">
      <c r="A8783"/>
      <c r="H8783" s="2"/>
      <c r="I8783" s="3"/>
      <c r="K8783" s="3"/>
      <c r="L8783"/>
      <c r="M8783" s="275"/>
      <c r="O8783" s="3"/>
      <c r="P8783"/>
      <c r="Q8783" s="3"/>
    </row>
    <row r="8784" spans="1:17" x14ac:dyDescent="0.2">
      <c r="A8784"/>
      <c r="H8784" s="2"/>
      <c r="I8784" s="3"/>
      <c r="K8784" s="3"/>
      <c r="L8784"/>
      <c r="M8784" s="275"/>
      <c r="O8784" s="3"/>
      <c r="P8784"/>
      <c r="Q8784" s="3"/>
    </row>
    <row r="8785" spans="1:17" x14ac:dyDescent="0.2">
      <c r="A8785"/>
      <c r="H8785" s="2"/>
      <c r="I8785" s="3"/>
      <c r="K8785" s="3"/>
      <c r="L8785"/>
      <c r="M8785" s="275"/>
      <c r="O8785" s="3"/>
      <c r="P8785"/>
      <c r="Q8785" s="3"/>
    </row>
    <row r="8786" spans="1:17" x14ac:dyDescent="0.2">
      <c r="A8786"/>
      <c r="H8786" s="2"/>
      <c r="I8786" s="3"/>
      <c r="K8786" s="3"/>
      <c r="L8786"/>
      <c r="M8786" s="275"/>
      <c r="O8786" s="3"/>
      <c r="P8786"/>
      <c r="Q8786" s="3"/>
    </row>
    <row r="8787" spans="1:17" x14ac:dyDescent="0.2">
      <c r="A8787"/>
      <c r="H8787" s="2"/>
      <c r="I8787" s="3"/>
      <c r="K8787" s="3"/>
      <c r="L8787"/>
      <c r="M8787" s="275"/>
      <c r="O8787" s="3"/>
      <c r="P8787"/>
      <c r="Q8787" s="3"/>
    </row>
    <row r="8788" spans="1:17" x14ac:dyDescent="0.2">
      <c r="A8788"/>
      <c r="H8788" s="2"/>
      <c r="I8788" s="3"/>
      <c r="K8788" s="3"/>
      <c r="L8788"/>
      <c r="M8788" s="275"/>
      <c r="O8788" s="3"/>
      <c r="P8788"/>
      <c r="Q8788" s="3"/>
    </row>
    <row r="8789" spans="1:17" x14ac:dyDescent="0.2">
      <c r="A8789"/>
      <c r="H8789" s="2"/>
      <c r="I8789" s="3"/>
      <c r="K8789" s="3"/>
      <c r="L8789"/>
      <c r="M8789" s="275"/>
      <c r="O8789" s="3"/>
      <c r="P8789"/>
      <c r="Q8789" s="3"/>
    </row>
    <row r="8790" spans="1:17" x14ac:dyDescent="0.2">
      <c r="A8790"/>
      <c r="H8790" s="2"/>
      <c r="I8790" s="3"/>
      <c r="K8790" s="3"/>
      <c r="L8790"/>
      <c r="M8790" s="275"/>
      <c r="O8790" s="3"/>
      <c r="P8790"/>
      <c r="Q8790" s="3"/>
    </row>
    <row r="8791" spans="1:17" x14ac:dyDescent="0.2">
      <c r="A8791"/>
      <c r="H8791" s="2"/>
      <c r="I8791" s="3"/>
      <c r="K8791" s="3"/>
      <c r="L8791"/>
      <c r="M8791" s="275"/>
      <c r="O8791" s="3"/>
      <c r="P8791"/>
      <c r="Q8791" s="3"/>
    </row>
    <row r="8792" spans="1:17" x14ac:dyDescent="0.2">
      <c r="A8792"/>
      <c r="H8792" s="2"/>
      <c r="I8792" s="3"/>
      <c r="K8792" s="3"/>
      <c r="L8792"/>
      <c r="M8792" s="275"/>
      <c r="O8792" s="3"/>
      <c r="P8792"/>
      <c r="Q8792" s="3"/>
    </row>
    <row r="8793" spans="1:17" x14ac:dyDescent="0.2">
      <c r="A8793"/>
      <c r="H8793" s="2"/>
      <c r="I8793" s="3"/>
      <c r="K8793" s="3"/>
      <c r="L8793"/>
      <c r="M8793" s="275"/>
      <c r="O8793" s="3"/>
      <c r="P8793"/>
      <c r="Q8793" s="3"/>
    </row>
    <row r="8794" spans="1:17" x14ac:dyDescent="0.2">
      <c r="A8794"/>
      <c r="H8794" s="2"/>
      <c r="I8794" s="3"/>
      <c r="K8794" s="3"/>
      <c r="L8794"/>
      <c r="M8794" s="275"/>
      <c r="O8794" s="3"/>
      <c r="P8794"/>
      <c r="Q8794" s="3"/>
    </row>
    <row r="8795" spans="1:17" x14ac:dyDescent="0.2">
      <c r="A8795"/>
      <c r="H8795" s="2"/>
      <c r="I8795" s="3"/>
      <c r="K8795" s="3"/>
      <c r="L8795"/>
      <c r="M8795" s="275"/>
      <c r="O8795" s="3"/>
      <c r="P8795"/>
      <c r="Q8795" s="3"/>
    </row>
    <row r="8796" spans="1:17" x14ac:dyDescent="0.2">
      <c r="A8796"/>
      <c r="H8796" s="2"/>
      <c r="I8796" s="3"/>
      <c r="K8796" s="3"/>
      <c r="L8796"/>
      <c r="M8796" s="275"/>
      <c r="O8796" s="3"/>
      <c r="P8796"/>
      <c r="Q8796" s="3"/>
    </row>
    <row r="8797" spans="1:17" x14ac:dyDescent="0.2">
      <c r="A8797"/>
      <c r="H8797" s="2"/>
      <c r="I8797" s="3"/>
      <c r="K8797" s="3"/>
      <c r="L8797"/>
      <c r="M8797" s="275"/>
      <c r="O8797" s="3"/>
      <c r="P8797"/>
      <c r="Q8797" s="3"/>
    </row>
    <row r="8798" spans="1:17" x14ac:dyDescent="0.2">
      <c r="A8798"/>
      <c r="H8798" s="2"/>
      <c r="I8798" s="3"/>
      <c r="K8798" s="3"/>
      <c r="L8798"/>
      <c r="M8798" s="275"/>
      <c r="O8798" s="3"/>
      <c r="P8798"/>
      <c r="Q8798" s="3"/>
    </row>
    <row r="8799" spans="1:17" x14ac:dyDescent="0.2">
      <c r="A8799"/>
      <c r="H8799" s="2"/>
      <c r="I8799" s="3"/>
      <c r="K8799" s="3"/>
      <c r="L8799"/>
      <c r="M8799" s="275"/>
      <c r="O8799" s="3"/>
      <c r="P8799"/>
      <c r="Q8799" s="3"/>
    </row>
    <row r="8800" spans="1:17" x14ac:dyDescent="0.2">
      <c r="A8800"/>
      <c r="H8800" s="2"/>
      <c r="I8800" s="3"/>
      <c r="K8800" s="3"/>
      <c r="L8800"/>
      <c r="M8800" s="275"/>
      <c r="O8800" s="3"/>
      <c r="P8800"/>
      <c r="Q8800" s="3"/>
    </row>
    <row r="8801" spans="1:17" x14ac:dyDescent="0.2">
      <c r="A8801"/>
      <c r="H8801" s="2"/>
      <c r="I8801" s="3"/>
      <c r="K8801" s="3"/>
      <c r="L8801"/>
      <c r="M8801" s="275"/>
      <c r="O8801" s="3"/>
      <c r="P8801"/>
      <c r="Q8801" s="3"/>
    </row>
    <row r="8802" spans="1:17" x14ac:dyDescent="0.2">
      <c r="A8802"/>
      <c r="H8802" s="2"/>
      <c r="I8802" s="3"/>
      <c r="K8802" s="3"/>
      <c r="L8802"/>
      <c r="M8802" s="275"/>
      <c r="O8802" s="3"/>
      <c r="P8802"/>
      <c r="Q8802" s="3"/>
    </row>
    <row r="8803" spans="1:17" x14ac:dyDescent="0.2">
      <c r="A8803"/>
      <c r="H8803" s="2"/>
      <c r="I8803" s="3"/>
      <c r="K8803" s="3"/>
      <c r="L8803"/>
      <c r="M8803" s="275"/>
      <c r="O8803" s="3"/>
      <c r="P8803"/>
      <c r="Q8803" s="3"/>
    </row>
    <row r="8804" spans="1:17" x14ac:dyDescent="0.2">
      <c r="A8804"/>
      <c r="H8804" s="2"/>
      <c r="I8804" s="3"/>
      <c r="K8804" s="3"/>
      <c r="L8804"/>
      <c r="M8804" s="275"/>
      <c r="O8804" s="3"/>
      <c r="P8804"/>
      <c r="Q8804" s="3"/>
    </row>
    <row r="8805" spans="1:17" x14ac:dyDescent="0.2">
      <c r="A8805"/>
      <c r="H8805" s="2"/>
      <c r="I8805" s="3"/>
      <c r="K8805" s="3"/>
      <c r="L8805"/>
      <c r="M8805" s="275"/>
      <c r="O8805" s="3"/>
      <c r="P8805"/>
      <c r="Q8805" s="3"/>
    </row>
    <row r="8806" spans="1:17" x14ac:dyDescent="0.2">
      <c r="A8806"/>
      <c r="H8806" s="2"/>
      <c r="I8806" s="3"/>
      <c r="K8806" s="3"/>
      <c r="L8806"/>
      <c r="M8806" s="275"/>
      <c r="O8806" s="3"/>
      <c r="P8806"/>
      <c r="Q8806" s="3"/>
    </row>
    <row r="8807" spans="1:17" x14ac:dyDescent="0.2">
      <c r="A8807"/>
      <c r="H8807" s="2"/>
      <c r="I8807" s="3"/>
      <c r="K8807" s="3"/>
      <c r="L8807"/>
      <c r="M8807" s="275"/>
      <c r="O8807" s="3"/>
      <c r="P8807"/>
      <c r="Q8807" s="3"/>
    </row>
    <row r="8808" spans="1:17" x14ac:dyDescent="0.2">
      <c r="A8808"/>
      <c r="H8808" s="2"/>
      <c r="I8808" s="3"/>
      <c r="K8808" s="3"/>
      <c r="L8808"/>
      <c r="M8808" s="275"/>
      <c r="O8808" s="3"/>
      <c r="P8808"/>
      <c r="Q8808" s="3"/>
    </row>
    <row r="8809" spans="1:17" x14ac:dyDescent="0.2">
      <c r="A8809"/>
      <c r="H8809" s="2"/>
      <c r="I8809" s="3"/>
      <c r="K8809" s="3"/>
      <c r="L8809"/>
      <c r="M8809" s="275"/>
      <c r="O8809" s="3"/>
      <c r="P8809"/>
      <c r="Q8809" s="3"/>
    </row>
    <row r="8810" spans="1:17" x14ac:dyDescent="0.2">
      <c r="A8810"/>
      <c r="H8810" s="2"/>
      <c r="I8810" s="3"/>
      <c r="K8810" s="3"/>
      <c r="L8810"/>
      <c r="M8810" s="275"/>
      <c r="O8810" s="3"/>
      <c r="P8810"/>
      <c r="Q8810" s="3"/>
    </row>
    <row r="8811" spans="1:17" x14ac:dyDescent="0.2">
      <c r="A8811"/>
      <c r="H8811" s="2"/>
      <c r="I8811" s="3"/>
      <c r="K8811" s="3"/>
      <c r="L8811"/>
      <c r="M8811" s="275"/>
      <c r="O8811" s="3"/>
      <c r="P8811"/>
      <c r="Q8811" s="3"/>
    </row>
    <row r="8812" spans="1:17" x14ac:dyDescent="0.2">
      <c r="A8812"/>
      <c r="H8812" s="2"/>
      <c r="I8812" s="3"/>
      <c r="K8812" s="3"/>
      <c r="L8812"/>
      <c r="M8812" s="275"/>
      <c r="O8812" s="3"/>
      <c r="P8812"/>
      <c r="Q8812" s="3"/>
    </row>
    <row r="8813" spans="1:17" x14ac:dyDescent="0.2">
      <c r="A8813"/>
      <c r="H8813" s="2"/>
      <c r="I8813" s="3"/>
      <c r="K8813" s="3"/>
      <c r="L8813"/>
      <c r="M8813" s="275"/>
      <c r="O8813" s="3"/>
      <c r="P8813"/>
      <c r="Q8813" s="3"/>
    </row>
    <row r="8814" spans="1:17" x14ac:dyDescent="0.2">
      <c r="A8814"/>
      <c r="H8814" s="2"/>
      <c r="I8814" s="3"/>
      <c r="K8814" s="3"/>
      <c r="L8814"/>
      <c r="M8814" s="275"/>
      <c r="O8814" s="3"/>
      <c r="P8814"/>
      <c r="Q8814" s="3"/>
    </row>
    <row r="8815" spans="1:17" x14ac:dyDescent="0.2">
      <c r="A8815"/>
      <c r="H8815" s="2"/>
      <c r="I8815" s="3"/>
      <c r="K8815" s="3"/>
      <c r="L8815"/>
      <c r="M8815" s="275"/>
      <c r="O8815" s="3"/>
      <c r="P8815"/>
      <c r="Q8815" s="3"/>
    </row>
    <row r="8816" spans="1:17" x14ac:dyDescent="0.2">
      <c r="A8816"/>
      <c r="H8816" s="2"/>
      <c r="I8816" s="3"/>
      <c r="K8816" s="3"/>
      <c r="L8816"/>
      <c r="M8816" s="275"/>
      <c r="O8816" s="3"/>
      <c r="P8816"/>
      <c r="Q8816" s="3"/>
    </row>
    <row r="8817" spans="1:17" x14ac:dyDescent="0.2">
      <c r="A8817"/>
      <c r="H8817" s="2"/>
      <c r="I8817" s="3"/>
      <c r="K8817" s="3"/>
      <c r="L8817"/>
      <c r="M8817" s="275"/>
      <c r="O8817" s="3"/>
      <c r="P8817"/>
      <c r="Q8817" s="3"/>
    </row>
    <row r="8818" spans="1:17" x14ac:dyDescent="0.2">
      <c r="A8818"/>
      <c r="H8818" s="2"/>
      <c r="I8818" s="3"/>
      <c r="K8818" s="3"/>
      <c r="L8818"/>
      <c r="M8818" s="275"/>
      <c r="O8818" s="3"/>
      <c r="P8818"/>
      <c r="Q8818" s="3"/>
    </row>
    <row r="8819" spans="1:17" x14ac:dyDescent="0.2">
      <c r="A8819"/>
      <c r="H8819" s="2"/>
      <c r="I8819" s="3"/>
      <c r="K8819" s="3"/>
      <c r="L8819"/>
      <c r="M8819" s="275"/>
      <c r="O8819" s="3"/>
      <c r="P8819"/>
      <c r="Q8819" s="3"/>
    </row>
    <row r="8820" spans="1:17" x14ac:dyDescent="0.2">
      <c r="A8820"/>
      <c r="H8820" s="2"/>
      <c r="I8820" s="3"/>
      <c r="K8820" s="3"/>
      <c r="L8820"/>
      <c r="M8820" s="275"/>
      <c r="O8820" s="3"/>
      <c r="P8820"/>
      <c r="Q8820" s="3"/>
    </row>
    <row r="8821" spans="1:17" x14ac:dyDescent="0.2">
      <c r="A8821"/>
      <c r="H8821" s="2"/>
      <c r="I8821" s="3"/>
      <c r="K8821" s="3"/>
      <c r="L8821"/>
      <c r="M8821" s="275"/>
      <c r="O8821" s="3"/>
      <c r="P8821"/>
      <c r="Q8821" s="3"/>
    </row>
    <row r="8822" spans="1:17" x14ac:dyDescent="0.2">
      <c r="A8822"/>
      <c r="H8822" s="2"/>
      <c r="I8822" s="3"/>
      <c r="K8822" s="3"/>
      <c r="L8822"/>
      <c r="M8822" s="275"/>
      <c r="O8822" s="3"/>
      <c r="P8822"/>
      <c r="Q8822" s="3"/>
    </row>
    <row r="8823" spans="1:17" x14ac:dyDescent="0.2">
      <c r="A8823"/>
      <c r="H8823" s="2"/>
      <c r="I8823" s="3"/>
      <c r="K8823" s="3"/>
      <c r="L8823"/>
      <c r="M8823" s="275"/>
      <c r="O8823" s="3"/>
      <c r="P8823"/>
      <c r="Q8823" s="3"/>
    </row>
    <row r="8824" spans="1:17" x14ac:dyDescent="0.2">
      <c r="A8824"/>
      <c r="H8824" s="2"/>
      <c r="I8824" s="3"/>
      <c r="K8824" s="3"/>
      <c r="L8824"/>
      <c r="M8824" s="275"/>
      <c r="O8824" s="3"/>
      <c r="P8824"/>
      <c r="Q8824" s="3"/>
    </row>
    <row r="8825" spans="1:17" x14ac:dyDescent="0.2">
      <c r="A8825"/>
      <c r="H8825" s="2"/>
      <c r="I8825" s="3"/>
      <c r="K8825" s="3"/>
      <c r="L8825"/>
      <c r="M8825" s="275"/>
      <c r="O8825" s="3"/>
      <c r="P8825"/>
      <c r="Q8825" s="3"/>
    </row>
    <row r="8826" spans="1:17" x14ac:dyDescent="0.2">
      <c r="A8826"/>
      <c r="H8826" s="2"/>
      <c r="I8826" s="3"/>
      <c r="K8826" s="3"/>
      <c r="L8826"/>
      <c r="M8826" s="275"/>
      <c r="O8826" s="3"/>
      <c r="P8826"/>
      <c r="Q8826" s="3"/>
    </row>
    <row r="8827" spans="1:17" x14ac:dyDescent="0.2">
      <c r="A8827"/>
      <c r="H8827" s="2"/>
      <c r="I8827" s="3"/>
      <c r="K8827" s="3"/>
      <c r="L8827"/>
      <c r="M8827" s="275"/>
      <c r="O8827" s="3"/>
      <c r="P8827"/>
      <c r="Q8827" s="3"/>
    </row>
    <row r="8828" spans="1:17" x14ac:dyDescent="0.2">
      <c r="A8828"/>
      <c r="H8828" s="2"/>
      <c r="I8828" s="3"/>
      <c r="K8828" s="3"/>
      <c r="L8828"/>
      <c r="M8828" s="275"/>
      <c r="O8828" s="3"/>
      <c r="P8828"/>
      <c r="Q8828" s="3"/>
    </row>
    <row r="8829" spans="1:17" x14ac:dyDescent="0.2">
      <c r="A8829"/>
      <c r="H8829" s="2"/>
      <c r="I8829" s="3"/>
      <c r="K8829" s="3"/>
      <c r="L8829"/>
      <c r="M8829" s="275"/>
      <c r="O8829" s="3"/>
      <c r="P8829"/>
      <c r="Q8829" s="3"/>
    </row>
    <row r="8830" spans="1:17" x14ac:dyDescent="0.2">
      <c r="A8830"/>
      <c r="H8830" s="2"/>
      <c r="I8830" s="3"/>
      <c r="K8830" s="3"/>
      <c r="L8830"/>
      <c r="M8830" s="275"/>
      <c r="O8830" s="3"/>
      <c r="P8830"/>
      <c r="Q8830" s="3"/>
    </row>
    <row r="8831" spans="1:17" x14ac:dyDescent="0.2">
      <c r="A8831"/>
      <c r="H8831" s="2"/>
      <c r="I8831" s="3"/>
      <c r="K8831" s="3"/>
      <c r="L8831"/>
      <c r="M8831" s="275"/>
      <c r="O8831" s="3"/>
      <c r="P8831"/>
      <c r="Q8831" s="3"/>
    </row>
    <row r="8832" spans="1:17" x14ac:dyDescent="0.2">
      <c r="A8832"/>
      <c r="H8832" s="2"/>
      <c r="I8832" s="3"/>
      <c r="K8832" s="3"/>
      <c r="L8832"/>
      <c r="M8832" s="275"/>
      <c r="O8832" s="3"/>
      <c r="P8832"/>
      <c r="Q8832" s="3"/>
    </row>
    <row r="8833" spans="1:17" x14ac:dyDescent="0.2">
      <c r="A8833"/>
      <c r="H8833" s="2"/>
      <c r="I8833" s="3"/>
      <c r="K8833" s="3"/>
      <c r="L8833"/>
      <c r="M8833" s="275"/>
      <c r="O8833" s="3"/>
      <c r="P8833"/>
      <c r="Q8833" s="3"/>
    </row>
    <row r="8834" spans="1:17" x14ac:dyDescent="0.2">
      <c r="A8834"/>
      <c r="H8834" s="2"/>
      <c r="I8834" s="3"/>
      <c r="K8834" s="3"/>
      <c r="L8834"/>
      <c r="M8834" s="275"/>
      <c r="O8834" s="3"/>
      <c r="P8834"/>
      <c r="Q8834" s="3"/>
    </row>
    <row r="8835" spans="1:17" x14ac:dyDescent="0.2">
      <c r="A8835"/>
      <c r="H8835" s="2"/>
      <c r="I8835" s="3"/>
      <c r="K8835" s="3"/>
      <c r="L8835"/>
      <c r="M8835" s="275"/>
      <c r="O8835" s="3"/>
      <c r="P8835"/>
      <c r="Q8835" s="3"/>
    </row>
    <row r="8836" spans="1:17" x14ac:dyDescent="0.2">
      <c r="A8836"/>
      <c r="H8836" s="2"/>
      <c r="I8836" s="3"/>
      <c r="K8836" s="3"/>
      <c r="L8836"/>
      <c r="M8836" s="275"/>
      <c r="O8836" s="3"/>
      <c r="P8836"/>
      <c r="Q8836" s="3"/>
    </row>
    <row r="8837" spans="1:17" x14ac:dyDescent="0.2">
      <c r="A8837"/>
      <c r="H8837" s="2"/>
      <c r="I8837" s="3"/>
      <c r="K8837" s="3"/>
      <c r="L8837"/>
      <c r="M8837" s="275"/>
      <c r="O8837" s="3"/>
      <c r="P8837"/>
      <c r="Q8837" s="3"/>
    </row>
    <row r="8838" spans="1:17" x14ac:dyDescent="0.2">
      <c r="A8838"/>
      <c r="H8838" s="2"/>
      <c r="I8838" s="3"/>
      <c r="K8838" s="3"/>
      <c r="L8838"/>
      <c r="M8838" s="275"/>
      <c r="O8838" s="3"/>
      <c r="P8838"/>
      <c r="Q8838" s="3"/>
    </row>
    <row r="8839" spans="1:17" x14ac:dyDescent="0.2">
      <c r="A8839"/>
      <c r="H8839" s="2"/>
      <c r="I8839" s="3"/>
      <c r="K8839" s="3"/>
      <c r="L8839"/>
      <c r="M8839" s="275"/>
      <c r="O8839" s="3"/>
      <c r="P8839"/>
      <c r="Q8839" s="3"/>
    </row>
    <row r="8840" spans="1:17" x14ac:dyDescent="0.2">
      <c r="A8840"/>
      <c r="H8840" s="2"/>
      <c r="I8840" s="3"/>
      <c r="K8840" s="3"/>
      <c r="L8840"/>
      <c r="M8840" s="275"/>
      <c r="O8840" s="3"/>
      <c r="P8840"/>
      <c r="Q8840" s="3"/>
    </row>
    <row r="8841" spans="1:17" x14ac:dyDescent="0.2">
      <c r="A8841"/>
      <c r="H8841" s="2"/>
      <c r="I8841" s="3"/>
      <c r="K8841" s="3"/>
      <c r="L8841"/>
      <c r="M8841" s="275"/>
      <c r="O8841" s="3"/>
      <c r="P8841"/>
      <c r="Q8841" s="3"/>
    </row>
    <row r="8842" spans="1:17" x14ac:dyDescent="0.2">
      <c r="A8842"/>
      <c r="H8842" s="2"/>
      <c r="I8842" s="3"/>
      <c r="K8842" s="3"/>
      <c r="L8842"/>
      <c r="M8842" s="275"/>
      <c r="O8842" s="3"/>
      <c r="P8842"/>
      <c r="Q8842" s="3"/>
    </row>
    <row r="8843" spans="1:17" x14ac:dyDescent="0.2">
      <c r="A8843"/>
      <c r="H8843" s="2"/>
      <c r="I8843" s="3"/>
      <c r="K8843" s="3"/>
      <c r="L8843"/>
      <c r="M8843" s="275"/>
      <c r="O8843" s="3"/>
      <c r="P8843"/>
      <c r="Q8843" s="3"/>
    </row>
    <row r="8844" spans="1:17" x14ac:dyDescent="0.2">
      <c r="A8844"/>
      <c r="H8844" s="2"/>
      <c r="I8844" s="3"/>
      <c r="K8844" s="3"/>
      <c r="L8844"/>
      <c r="M8844" s="275"/>
      <c r="O8844" s="3"/>
      <c r="P8844"/>
      <c r="Q8844" s="3"/>
    </row>
    <row r="8845" spans="1:17" x14ac:dyDescent="0.2">
      <c r="A8845"/>
      <c r="H8845" s="2"/>
      <c r="I8845" s="3"/>
      <c r="K8845" s="3"/>
      <c r="L8845"/>
      <c r="M8845" s="275"/>
      <c r="O8845" s="3"/>
      <c r="P8845"/>
      <c r="Q8845" s="3"/>
    </row>
    <row r="8846" spans="1:17" x14ac:dyDescent="0.2">
      <c r="A8846"/>
      <c r="H8846" s="2"/>
      <c r="I8846" s="3"/>
      <c r="K8846" s="3"/>
      <c r="L8846"/>
      <c r="M8846" s="275"/>
      <c r="O8846" s="3"/>
      <c r="P8846"/>
      <c r="Q8846" s="3"/>
    </row>
    <row r="8847" spans="1:17" x14ac:dyDescent="0.2">
      <c r="A8847"/>
      <c r="H8847" s="2"/>
      <c r="I8847" s="3"/>
      <c r="K8847" s="3"/>
      <c r="L8847"/>
      <c r="M8847" s="275"/>
      <c r="O8847" s="3"/>
      <c r="P8847"/>
      <c r="Q8847" s="3"/>
    </row>
    <row r="8848" spans="1:17" x14ac:dyDescent="0.2">
      <c r="A8848"/>
      <c r="H8848" s="2"/>
      <c r="I8848" s="3"/>
      <c r="K8848" s="3"/>
      <c r="L8848"/>
      <c r="M8848" s="275"/>
      <c r="O8848" s="3"/>
      <c r="P8848"/>
      <c r="Q8848" s="3"/>
    </row>
    <row r="8849" spans="1:17" x14ac:dyDescent="0.2">
      <c r="A8849"/>
      <c r="H8849" s="2"/>
      <c r="I8849" s="3"/>
      <c r="K8849" s="3"/>
      <c r="L8849"/>
      <c r="M8849" s="275"/>
      <c r="O8849" s="3"/>
      <c r="P8849"/>
      <c r="Q8849" s="3"/>
    </row>
    <row r="8850" spans="1:17" x14ac:dyDescent="0.2">
      <c r="A8850"/>
      <c r="H8850" s="2"/>
      <c r="I8850" s="3"/>
      <c r="K8850" s="3"/>
      <c r="L8850"/>
      <c r="M8850" s="275"/>
      <c r="O8850" s="3"/>
      <c r="P8850"/>
      <c r="Q8850" s="3"/>
    </row>
    <row r="8851" spans="1:17" x14ac:dyDescent="0.2">
      <c r="A8851"/>
      <c r="H8851" s="2"/>
      <c r="I8851" s="3"/>
      <c r="K8851" s="3"/>
      <c r="L8851"/>
      <c r="M8851" s="275"/>
      <c r="O8851" s="3"/>
      <c r="P8851"/>
      <c r="Q8851" s="3"/>
    </row>
    <row r="8852" spans="1:17" x14ac:dyDescent="0.2">
      <c r="A8852"/>
      <c r="H8852" s="2"/>
      <c r="I8852" s="3"/>
      <c r="K8852" s="3"/>
      <c r="L8852"/>
      <c r="M8852" s="275"/>
      <c r="O8852" s="3"/>
      <c r="P8852"/>
      <c r="Q8852" s="3"/>
    </row>
    <row r="8853" spans="1:17" x14ac:dyDescent="0.2">
      <c r="A8853"/>
      <c r="H8853" s="2"/>
      <c r="I8853" s="3"/>
      <c r="K8853" s="3"/>
      <c r="L8853"/>
      <c r="M8853" s="275"/>
      <c r="O8853" s="3"/>
      <c r="P8853"/>
      <c r="Q8853" s="3"/>
    </row>
    <row r="8854" spans="1:17" x14ac:dyDescent="0.2">
      <c r="A8854"/>
      <c r="H8854" s="2"/>
      <c r="I8854" s="3"/>
      <c r="K8854" s="3"/>
      <c r="L8854"/>
      <c r="M8854" s="275"/>
      <c r="O8854" s="3"/>
      <c r="P8854"/>
      <c r="Q8854" s="3"/>
    </row>
    <row r="8855" spans="1:17" x14ac:dyDescent="0.2">
      <c r="A8855"/>
      <c r="H8855" s="2"/>
      <c r="I8855" s="3"/>
      <c r="K8855" s="3"/>
      <c r="L8855"/>
      <c r="M8855" s="275"/>
      <c r="O8855" s="3"/>
      <c r="P8855"/>
      <c r="Q8855" s="3"/>
    </row>
    <row r="8856" spans="1:17" x14ac:dyDescent="0.2">
      <c r="A8856"/>
      <c r="H8856" s="2"/>
      <c r="I8856" s="3"/>
      <c r="K8856" s="3"/>
      <c r="L8856"/>
      <c r="M8856" s="275"/>
      <c r="O8856" s="3"/>
      <c r="P8856"/>
      <c r="Q8856" s="3"/>
    </row>
    <row r="8857" spans="1:17" x14ac:dyDescent="0.2">
      <c r="A8857"/>
      <c r="H8857" s="2"/>
      <c r="I8857" s="3"/>
      <c r="K8857" s="3"/>
      <c r="L8857"/>
      <c r="M8857" s="275"/>
      <c r="O8857" s="3"/>
      <c r="P8857"/>
      <c r="Q8857" s="3"/>
    </row>
    <row r="8858" spans="1:17" x14ac:dyDescent="0.2">
      <c r="A8858"/>
      <c r="H8858" s="2"/>
      <c r="I8858" s="3"/>
      <c r="K8858" s="3"/>
      <c r="L8858"/>
      <c r="M8858" s="275"/>
      <c r="O8858" s="3"/>
      <c r="P8858"/>
      <c r="Q8858" s="3"/>
    </row>
    <row r="8859" spans="1:17" x14ac:dyDescent="0.2">
      <c r="A8859"/>
      <c r="H8859" s="2"/>
      <c r="I8859" s="3"/>
      <c r="K8859" s="3"/>
      <c r="L8859"/>
      <c r="M8859" s="275"/>
      <c r="O8859" s="3"/>
      <c r="P8859"/>
      <c r="Q8859" s="3"/>
    </row>
    <row r="8860" spans="1:17" x14ac:dyDescent="0.2">
      <c r="A8860"/>
      <c r="H8860" s="2"/>
      <c r="I8860" s="3"/>
      <c r="K8860" s="3"/>
      <c r="L8860"/>
      <c r="M8860" s="275"/>
      <c r="O8860" s="3"/>
      <c r="P8860"/>
      <c r="Q8860" s="3"/>
    </row>
    <row r="8861" spans="1:17" x14ac:dyDescent="0.2">
      <c r="A8861"/>
      <c r="H8861" s="2"/>
      <c r="I8861" s="3"/>
      <c r="K8861" s="3"/>
      <c r="L8861"/>
      <c r="M8861" s="275"/>
      <c r="O8861" s="3"/>
      <c r="P8861"/>
      <c r="Q8861" s="3"/>
    </row>
    <row r="8862" spans="1:17" x14ac:dyDescent="0.2">
      <c r="A8862"/>
      <c r="H8862" s="2"/>
      <c r="I8862" s="3"/>
      <c r="K8862" s="3"/>
      <c r="L8862"/>
      <c r="M8862" s="275"/>
      <c r="O8862" s="3"/>
      <c r="P8862"/>
      <c r="Q8862" s="3"/>
    </row>
    <row r="8863" spans="1:17" x14ac:dyDescent="0.2">
      <c r="A8863"/>
      <c r="H8863" s="2"/>
      <c r="I8863" s="3"/>
      <c r="K8863" s="3"/>
      <c r="L8863"/>
      <c r="M8863" s="275"/>
      <c r="O8863" s="3"/>
      <c r="P8863"/>
      <c r="Q8863" s="3"/>
    </row>
    <row r="8864" spans="1:17" x14ac:dyDescent="0.2">
      <c r="A8864"/>
      <c r="H8864" s="2"/>
      <c r="I8864" s="3"/>
      <c r="K8864" s="3"/>
      <c r="L8864"/>
      <c r="M8864" s="275"/>
      <c r="O8864" s="3"/>
      <c r="P8864"/>
      <c r="Q8864" s="3"/>
    </row>
    <row r="8865" spans="1:17" x14ac:dyDescent="0.2">
      <c r="A8865"/>
      <c r="H8865" s="2"/>
      <c r="I8865" s="3"/>
      <c r="K8865" s="3"/>
      <c r="L8865"/>
      <c r="M8865" s="275"/>
      <c r="O8865" s="3"/>
      <c r="P8865"/>
      <c r="Q8865" s="3"/>
    </row>
    <row r="8866" spans="1:17" x14ac:dyDescent="0.2">
      <c r="A8866"/>
      <c r="H8866" s="2"/>
      <c r="I8866" s="3"/>
      <c r="K8866" s="3"/>
      <c r="L8866"/>
      <c r="M8866" s="275"/>
      <c r="O8866" s="3"/>
      <c r="P8866"/>
      <c r="Q8866" s="3"/>
    </row>
    <row r="8867" spans="1:17" x14ac:dyDescent="0.2">
      <c r="A8867"/>
      <c r="H8867" s="2"/>
      <c r="I8867" s="3"/>
      <c r="K8867" s="3"/>
      <c r="L8867"/>
      <c r="M8867" s="275"/>
      <c r="O8867" s="3"/>
      <c r="P8867"/>
      <c r="Q8867" s="3"/>
    </row>
    <row r="8868" spans="1:17" x14ac:dyDescent="0.2">
      <c r="A8868"/>
      <c r="H8868" s="2"/>
      <c r="I8868" s="3"/>
      <c r="K8868" s="3"/>
      <c r="L8868"/>
      <c r="M8868" s="275"/>
      <c r="O8868" s="3"/>
      <c r="P8868"/>
      <c r="Q8868" s="3"/>
    </row>
    <row r="8869" spans="1:17" x14ac:dyDescent="0.2">
      <c r="A8869"/>
      <c r="H8869" s="2"/>
      <c r="I8869" s="3"/>
      <c r="K8869" s="3"/>
      <c r="L8869"/>
      <c r="M8869" s="275"/>
      <c r="O8869" s="3"/>
      <c r="P8869"/>
      <c r="Q8869" s="3"/>
    </row>
    <row r="8870" spans="1:17" x14ac:dyDescent="0.2">
      <c r="A8870"/>
      <c r="H8870" s="2"/>
      <c r="I8870" s="3"/>
      <c r="K8870" s="3"/>
      <c r="L8870"/>
      <c r="M8870" s="275"/>
      <c r="O8870" s="3"/>
      <c r="P8870"/>
      <c r="Q8870" s="3"/>
    </row>
    <row r="8871" spans="1:17" x14ac:dyDescent="0.2">
      <c r="A8871"/>
      <c r="H8871" s="2"/>
      <c r="I8871" s="3"/>
      <c r="K8871" s="3"/>
      <c r="L8871"/>
      <c r="M8871" s="275"/>
      <c r="O8871" s="3"/>
      <c r="P8871"/>
      <c r="Q8871" s="3"/>
    </row>
    <row r="8872" spans="1:17" x14ac:dyDescent="0.2">
      <c r="A8872"/>
      <c r="H8872" s="2"/>
      <c r="I8872" s="3"/>
      <c r="K8872" s="3"/>
      <c r="L8872"/>
      <c r="M8872" s="275"/>
      <c r="O8872" s="3"/>
      <c r="P8872"/>
      <c r="Q8872" s="3"/>
    </row>
    <row r="8873" spans="1:17" x14ac:dyDescent="0.2">
      <c r="A8873"/>
      <c r="H8873" s="2"/>
      <c r="I8873" s="3"/>
      <c r="K8873" s="3"/>
      <c r="L8873"/>
      <c r="M8873" s="275"/>
      <c r="O8873" s="3"/>
      <c r="P8873"/>
      <c r="Q8873" s="3"/>
    </row>
    <row r="8874" spans="1:17" x14ac:dyDescent="0.2">
      <c r="A8874"/>
      <c r="H8874" s="2"/>
      <c r="I8874" s="3"/>
      <c r="K8874" s="3"/>
      <c r="L8874"/>
      <c r="M8874" s="275"/>
      <c r="O8874" s="3"/>
      <c r="P8874"/>
      <c r="Q8874" s="3"/>
    </row>
    <row r="8875" spans="1:17" x14ac:dyDescent="0.2">
      <c r="A8875"/>
      <c r="H8875" s="2"/>
      <c r="I8875" s="3"/>
      <c r="K8875" s="3"/>
      <c r="L8875"/>
      <c r="M8875" s="275"/>
      <c r="O8875" s="3"/>
      <c r="P8875"/>
      <c r="Q8875" s="3"/>
    </row>
    <row r="8876" spans="1:17" x14ac:dyDescent="0.2">
      <c r="A8876"/>
      <c r="H8876" s="2"/>
      <c r="I8876" s="3"/>
      <c r="K8876" s="3"/>
      <c r="L8876"/>
      <c r="M8876" s="275"/>
      <c r="O8876" s="3"/>
      <c r="P8876"/>
      <c r="Q8876" s="3"/>
    </row>
    <row r="8877" spans="1:17" x14ac:dyDescent="0.2">
      <c r="A8877"/>
      <c r="H8877" s="2"/>
      <c r="I8877" s="3"/>
      <c r="K8877" s="3"/>
      <c r="L8877"/>
      <c r="M8877" s="275"/>
      <c r="O8877" s="3"/>
      <c r="P8877"/>
      <c r="Q8877" s="3"/>
    </row>
    <row r="8878" spans="1:17" x14ac:dyDescent="0.2">
      <c r="A8878"/>
      <c r="H8878" s="2"/>
      <c r="I8878" s="3"/>
      <c r="K8878" s="3"/>
      <c r="L8878"/>
      <c r="M8878" s="275"/>
      <c r="O8878" s="3"/>
      <c r="P8878"/>
      <c r="Q8878" s="3"/>
    </row>
    <row r="8879" spans="1:17" x14ac:dyDescent="0.2">
      <c r="A8879"/>
      <c r="H8879" s="2"/>
      <c r="I8879" s="3"/>
      <c r="K8879" s="3"/>
      <c r="L8879"/>
      <c r="M8879" s="275"/>
      <c r="O8879" s="3"/>
      <c r="P8879"/>
      <c r="Q8879" s="3"/>
    </row>
    <row r="8880" spans="1:17" x14ac:dyDescent="0.2">
      <c r="A8880"/>
      <c r="H8880" s="2"/>
      <c r="I8880" s="3"/>
      <c r="K8880" s="3"/>
      <c r="L8880"/>
      <c r="M8880" s="275"/>
      <c r="O8880" s="3"/>
      <c r="P8880"/>
      <c r="Q8880" s="3"/>
    </row>
    <row r="8881" spans="1:17" x14ac:dyDescent="0.2">
      <c r="A8881"/>
      <c r="H8881" s="2"/>
      <c r="I8881" s="3"/>
      <c r="K8881" s="3"/>
      <c r="L8881"/>
      <c r="M8881" s="275"/>
      <c r="O8881" s="3"/>
      <c r="P8881"/>
      <c r="Q8881" s="3"/>
    </row>
    <row r="8882" spans="1:17" x14ac:dyDescent="0.2">
      <c r="A8882"/>
      <c r="H8882" s="2"/>
      <c r="I8882" s="3"/>
      <c r="K8882" s="3"/>
      <c r="L8882"/>
      <c r="M8882" s="275"/>
      <c r="O8882" s="3"/>
      <c r="P8882"/>
      <c r="Q8882" s="3"/>
    </row>
    <row r="8883" spans="1:17" x14ac:dyDescent="0.2">
      <c r="A8883"/>
      <c r="H8883" s="2"/>
      <c r="I8883" s="3"/>
      <c r="K8883" s="3"/>
      <c r="L8883"/>
      <c r="M8883" s="275"/>
      <c r="O8883" s="3"/>
      <c r="P8883"/>
      <c r="Q8883" s="3"/>
    </row>
    <row r="8884" spans="1:17" x14ac:dyDescent="0.2">
      <c r="A8884"/>
      <c r="H8884" s="2"/>
      <c r="I8884" s="3"/>
      <c r="K8884" s="3"/>
      <c r="L8884"/>
      <c r="M8884" s="275"/>
      <c r="O8884" s="3"/>
      <c r="P8884"/>
      <c r="Q8884" s="3"/>
    </row>
    <row r="8885" spans="1:17" x14ac:dyDescent="0.2">
      <c r="A8885"/>
      <c r="H8885" s="2"/>
      <c r="I8885" s="3"/>
      <c r="K8885" s="3"/>
      <c r="L8885"/>
      <c r="M8885" s="275"/>
      <c r="O8885" s="3"/>
      <c r="P8885"/>
      <c r="Q8885" s="3"/>
    </row>
    <row r="8886" spans="1:17" x14ac:dyDescent="0.2">
      <c r="A8886"/>
      <c r="H8886" s="2"/>
      <c r="I8886" s="3"/>
      <c r="K8886" s="3"/>
      <c r="L8886"/>
      <c r="M8886" s="275"/>
      <c r="O8886" s="3"/>
      <c r="P8886"/>
      <c r="Q8886" s="3"/>
    </row>
    <row r="8887" spans="1:17" x14ac:dyDescent="0.2">
      <c r="A8887"/>
      <c r="H8887" s="2"/>
      <c r="I8887" s="3"/>
      <c r="K8887" s="3"/>
      <c r="L8887"/>
      <c r="M8887" s="275"/>
      <c r="O8887" s="3"/>
      <c r="P8887"/>
      <c r="Q8887" s="3"/>
    </row>
    <row r="8888" spans="1:17" x14ac:dyDescent="0.2">
      <c r="A8888"/>
      <c r="H8888" s="2"/>
      <c r="I8888" s="3"/>
      <c r="K8888" s="3"/>
      <c r="L8888"/>
      <c r="M8888" s="275"/>
      <c r="O8888" s="3"/>
      <c r="P8888"/>
      <c r="Q8888" s="3"/>
    </row>
    <row r="8889" spans="1:17" x14ac:dyDescent="0.2">
      <c r="A8889"/>
      <c r="H8889" s="2"/>
      <c r="I8889" s="3"/>
      <c r="K8889" s="3"/>
      <c r="L8889"/>
      <c r="M8889" s="275"/>
      <c r="O8889" s="3"/>
      <c r="P8889"/>
      <c r="Q8889" s="3"/>
    </row>
    <row r="8890" spans="1:17" x14ac:dyDescent="0.2">
      <c r="A8890"/>
      <c r="H8890" s="2"/>
      <c r="I8890" s="3"/>
      <c r="K8890" s="3"/>
      <c r="L8890"/>
      <c r="M8890" s="275"/>
      <c r="O8890" s="3"/>
      <c r="P8890"/>
      <c r="Q8890" s="3"/>
    </row>
    <row r="8891" spans="1:17" x14ac:dyDescent="0.2">
      <c r="A8891"/>
      <c r="H8891" s="2"/>
      <c r="I8891" s="3"/>
      <c r="K8891" s="3"/>
      <c r="L8891"/>
      <c r="M8891" s="275"/>
      <c r="O8891" s="3"/>
      <c r="P8891"/>
      <c r="Q8891" s="3"/>
    </row>
    <row r="8892" spans="1:17" x14ac:dyDescent="0.2">
      <c r="A8892"/>
      <c r="H8892" s="2"/>
      <c r="I8892" s="3"/>
      <c r="K8892" s="3"/>
      <c r="L8892"/>
      <c r="M8892" s="275"/>
      <c r="O8892" s="3"/>
      <c r="P8892"/>
      <c r="Q8892" s="3"/>
    </row>
    <row r="8893" spans="1:17" x14ac:dyDescent="0.2">
      <c r="A8893"/>
      <c r="H8893" s="2"/>
      <c r="I8893" s="3"/>
      <c r="K8893" s="3"/>
      <c r="L8893"/>
      <c r="M8893" s="275"/>
      <c r="O8893" s="3"/>
      <c r="P8893"/>
      <c r="Q8893" s="3"/>
    </row>
    <row r="8894" spans="1:17" x14ac:dyDescent="0.2">
      <c r="A8894"/>
      <c r="H8894" s="2"/>
      <c r="I8894" s="3"/>
      <c r="K8894" s="3"/>
      <c r="L8894"/>
      <c r="M8894" s="275"/>
      <c r="O8894" s="3"/>
      <c r="P8894"/>
      <c r="Q8894" s="3"/>
    </row>
    <row r="8895" spans="1:17" x14ac:dyDescent="0.2">
      <c r="A8895"/>
      <c r="H8895" s="2"/>
      <c r="I8895" s="3"/>
      <c r="K8895" s="3"/>
      <c r="L8895"/>
      <c r="M8895" s="275"/>
      <c r="O8895" s="3"/>
      <c r="P8895"/>
      <c r="Q8895" s="3"/>
    </row>
    <row r="8896" spans="1:17" x14ac:dyDescent="0.2">
      <c r="A8896"/>
      <c r="H8896" s="2"/>
      <c r="I8896" s="3"/>
      <c r="K8896" s="3"/>
      <c r="L8896"/>
      <c r="M8896" s="275"/>
      <c r="O8896" s="3"/>
      <c r="P8896"/>
      <c r="Q8896" s="3"/>
    </row>
    <row r="8897" spans="1:17" x14ac:dyDescent="0.2">
      <c r="A8897"/>
      <c r="H8897" s="2"/>
      <c r="I8897" s="3"/>
      <c r="K8897" s="3"/>
      <c r="L8897"/>
      <c r="M8897" s="275"/>
      <c r="O8897" s="3"/>
      <c r="P8897"/>
      <c r="Q8897" s="3"/>
    </row>
    <row r="8898" spans="1:17" x14ac:dyDescent="0.2">
      <c r="A8898"/>
      <c r="H8898" s="2"/>
      <c r="I8898" s="3"/>
      <c r="K8898" s="3"/>
      <c r="L8898"/>
      <c r="M8898" s="275"/>
      <c r="O8898" s="3"/>
      <c r="P8898"/>
      <c r="Q8898" s="3"/>
    </row>
    <row r="8899" spans="1:17" x14ac:dyDescent="0.2">
      <c r="A8899"/>
      <c r="H8899" s="2"/>
      <c r="I8899" s="3"/>
      <c r="K8899" s="3"/>
      <c r="L8899"/>
      <c r="M8899" s="275"/>
      <c r="O8899" s="3"/>
      <c r="P8899"/>
      <c r="Q8899" s="3"/>
    </row>
    <row r="8900" spans="1:17" x14ac:dyDescent="0.2">
      <c r="A8900"/>
      <c r="H8900" s="2"/>
      <c r="I8900" s="3"/>
      <c r="K8900" s="3"/>
      <c r="L8900"/>
      <c r="M8900" s="275"/>
      <c r="O8900" s="3"/>
      <c r="P8900"/>
      <c r="Q8900" s="3"/>
    </row>
    <row r="8901" spans="1:17" x14ac:dyDescent="0.2">
      <c r="A8901"/>
      <c r="H8901" s="2"/>
      <c r="I8901" s="3"/>
      <c r="K8901" s="3"/>
      <c r="L8901"/>
      <c r="M8901" s="275"/>
      <c r="O8901" s="3"/>
      <c r="P8901"/>
      <c r="Q8901" s="3"/>
    </row>
    <row r="8902" spans="1:17" x14ac:dyDescent="0.2">
      <c r="A8902"/>
      <c r="H8902" s="2"/>
      <c r="I8902" s="3"/>
      <c r="K8902" s="3"/>
      <c r="L8902"/>
      <c r="M8902" s="275"/>
      <c r="O8902" s="3"/>
      <c r="P8902"/>
      <c r="Q8902" s="3"/>
    </row>
    <row r="8903" spans="1:17" x14ac:dyDescent="0.2">
      <c r="A8903"/>
      <c r="H8903" s="2"/>
      <c r="I8903" s="3"/>
      <c r="K8903" s="3"/>
      <c r="L8903"/>
      <c r="M8903" s="275"/>
      <c r="O8903" s="3"/>
      <c r="P8903"/>
      <c r="Q8903" s="3"/>
    </row>
    <row r="8904" spans="1:17" x14ac:dyDescent="0.2">
      <c r="A8904"/>
      <c r="H8904" s="2"/>
      <c r="I8904" s="3"/>
      <c r="K8904" s="3"/>
      <c r="L8904"/>
      <c r="M8904" s="275"/>
      <c r="O8904" s="3"/>
      <c r="P8904"/>
      <c r="Q8904" s="3"/>
    </row>
    <row r="8905" spans="1:17" x14ac:dyDescent="0.2">
      <c r="A8905"/>
      <c r="H8905" s="2"/>
      <c r="I8905" s="3"/>
      <c r="K8905" s="3"/>
      <c r="L8905"/>
      <c r="M8905" s="275"/>
      <c r="O8905" s="3"/>
      <c r="P8905"/>
      <c r="Q8905" s="3"/>
    </row>
    <row r="8906" spans="1:17" x14ac:dyDescent="0.2">
      <c r="A8906"/>
      <c r="H8906" s="2"/>
      <c r="I8906" s="3"/>
      <c r="K8906" s="3"/>
      <c r="L8906"/>
      <c r="M8906" s="275"/>
      <c r="O8906" s="3"/>
      <c r="P8906"/>
      <c r="Q8906" s="3"/>
    </row>
    <row r="8907" spans="1:17" x14ac:dyDescent="0.2">
      <c r="A8907"/>
      <c r="H8907" s="2"/>
      <c r="I8907" s="3"/>
      <c r="K8907" s="3"/>
      <c r="L8907"/>
      <c r="M8907" s="275"/>
      <c r="O8907" s="3"/>
      <c r="P8907"/>
      <c r="Q8907" s="3"/>
    </row>
    <row r="8908" spans="1:17" x14ac:dyDescent="0.2">
      <c r="A8908"/>
      <c r="H8908" s="2"/>
      <c r="I8908" s="3"/>
      <c r="K8908" s="3"/>
      <c r="L8908"/>
      <c r="M8908" s="275"/>
      <c r="O8908" s="3"/>
      <c r="P8908"/>
      <c r="Q8908" s="3"/>
    </row>
    <row r="8909" spans="1:17" x14ac:dyDescent="0.2">
      <c r="A8909"/>
      <c r="H8909" s="2"/>
      <c r="I8909" s="3"/>
      <c r="K8909" s="3"/>
      <c r="L8909"/>
      <c r="M8909" s="275"/>
      <c r="O8909" s="3"/>
      <c r="P8909"/>
      <c r="Q8909" s="3"/>
    </row>
    <row r="8910" spans="1:17" x14ac:dyDescent="0.2">
      <c r="A8910"/>
      <c r="H8910" s="2"/>
      <c r="I8910" s="3"/>
      <c r="K8910" s="3"/>
      <c r="L8910"/>
      <c r="M8910" s="275"/>
      <c r="O8910" s="3"/>
      <c r="P8910"/>
      <c r="Q8910" s="3"/>
    </row>
    <row r="8911" spans="1:17" x14ac:dyDescent="0.2">
      <c r="A8911"/>
      <c r="H8911" s="2"/>
      <c r="I8911" s="3"/>
      <c r="K8911" s="3"/>
      <c r="L8911"/>
      <c r="M8911" s="275"/>
      <c r="O8911" s="3"/>
      <c r="P8911"/>
      <c r="Q8911" s="3"/>
    </row>
    <row r="8912" spans="1:17" x14ac:dyDescent="0.2">
      <c r="A8912"/>
      <c r="H8912" s="2"/>
      <c r="I8912" s="3"/>
      <c r="K8912" s="3"/>
      <c r="L8912"/>
      <c r="M8912" s="275"/>
      <c r="O8912" s="3"/>
      <c r="P8912"/>
      <c r="Q8912" s="3"/>
    </row>
    <row r="8913" spans="1:17" x14ac:dyDescent="0.2">
      <c r="A8913"/>
      <c r="H8913" s="2"/>
      <c r="I8913" s="3"/>
      <c r="K8913" s="3"/>
      <c r="L8913"/>
      <c r="M8913" s="275"/>
      <c r="O8913" s="3"/>
      <c r="P8913"/>
      <c r="Q8913" s="3"/>
    </row>
    <row r="8914" spans="1:17" x14ac:dyDescent="0.2">
      <c r="A8914"/>
      <c r="H8914" s="2"/>
      <c r="I8914" s="3"/>
      <c r="K8914" s="3"/>
      <c r="L8914"/>
      <c r="M8914" s="275"/>
      <c r="O8914" s="3"/>
      <c r="P8914"/>
      <c r="Q8914" s="3"/>
    </row>
    <row r="8915" spans="1:17" x14ac:dyDescent="0.2">
      <c r="A8915"/>
      <c r="H8915" s="2"/>
      <c r="I8915" s="3"/>
      <c r="K8915" s="3"/>
      <c r="L8915"/>
      <c r="M8915" s="275"/>
      <c r="O8915" s="3"/>
      <c r="P8915"/>
      <c r="Q8915" s="3"/>
    </row>
    <row r="8916" spans="1:17" x14ac:dyDescent="0.2">
      <c r="A8916"/>
      <c r="H8916" s="2"/>
      <c r="I8916" s="3"/>
      <c r="K8916" s="3"/>
      <c r="L8916"/>
      <c r="M8916" s="275"/>
      <c r="O8916" s="3"/>
      <c r="P8916"/>
      <c r="Q8916" s="3"/>
    </row>
    <row r="8917" spans="1:17" x14ac:dyDescent="0.2">
      <c r="A8917"/>
      <c r="H8917" s="2"/>
      <c r="I8917" s="3"/>
      <c r="K8917" s="3"/>
      <c r="L8917"/>
      <c r="M8917" s="275"/>
      <c r="O8917" s="3"/>
      <c r="P8917"/>
      <c r="Q8917" s="3"/>
    </row>
    <row r="8918" spans="1:17" x14ac:dyDescent="0.2">
      <c r="A8918"/>
      <c r="H8918" s="2"/>
      <c r="I8918" s="3"/>
      <c r="K8918" s="3"/>
      <c r="L8918"/>
      <c r="M8918" s="275"/>
      <c r="O8918" s="3"/>
      <c r="P8918"/>
      <c r="Q8918" s="3"/>
    </row>
    <row r="8919" spans="1:17" x14ac:dyDescent="0.2">
      <c r="A8919"/>
      <c r="H8919" s="2"/>
      <c r="I8919" s="3"/>
      <c r="K8919" s="3"/>
      <c r="L8919"/>
      <c r="M8919" s="275"/>
      <c r="O8919" s="3"/>
      <c r="P8919"/>
      <c r="Q8919" s="3"/>
    </row>
    <row r="8920" spans="1:17" x14ac:dyDescent="0.2">
      <c r="A8920"/>
      <c r="H8920" s="2"/>
      <c r="I8920" s="3"/>
      <c r="K8920" s="3"/>
      <c r="L8920"/>
      <c r="M8920" s="275"/>
      <c r="O8920" s="3"/>
      <c r="P8920"/>
      <c r="Q8920" s="3"/>
    </row>
    <row r="8921" spans="1:17" x14ac:dyDescent="0.2">
      <c r="A8921"/>
      <c r="H8921" s="2"/>
      <c r="I8921" s="3"/>
      <c r="K8921" s="3"/>
      <c r="L8921"/>
      <c r="M8921" s="275"/>
      <c r="O8921" s="3"/>
      <c r="P8921"/>
      <c r="Q8921" s="3"/>
    </row>
    <row r="8922" spans="1:17" x14ac:dyDescent="0.2">
      <c r="A8922"/>
      <c r="H8922" s="2"/>
      <c r="I8922" s="3"/>
      <c r="K8922" s="3"/>
      <c r="L8922"/>
      <c r="M8922" s="275"/>
      <c r="O8922" s="3"/>
      <c r="P8922"/>
      <c r="Q8922" s="3"/>
    </row>
    <row r="8923" spans="1:17" x14ac:dyDescent="0.2">
      <c r="A8923"/>
      <c r="H8923" s="2"/>
      <c r="I8923" s="3"/>
      <c r="K8923" s="3"/>
      <c r="L8923"/>
      <c r="M8923" s="275"/>
      <c r="O8923" s="3"/>
      <c r="P8923"/>
      <c r="Q8923" s="3"/>
    </row>
    <row r="8924" spans="1:17" x14ac:dyDescent="0.2">
      <c r="A8924"/>
      <c r="H8924" s="2"/>
      <c r="I8924" s="3"/>
      <c r="K8924" s="3"/>
      <c r="L8924"/>
      <c r="M8924" s="275"/>
      <c r="O8924" s="3"/>
      <c r="P8924"/>
      <c r="Q8924" s="3"/>
    </row>
    <row r="8925" spans="1:17" x14ac:dyDescent="0.2">
      <c r="A8925"/>
      <c r="H8925" s="2"/>
      <c r="I8925" s="3"/>
      <c r="K8925" s="3"/>
      <c r="L8925"/>
      <c r="M8925" s="275"/>
      <c r="O8925" s="3"/>
      <c r="P8925"/>
      <c r="Q8925" s="3"/>
    </row>
    <row r="8926" spans="1:17" x14ac:dyDescent="0.2">
      <c r="A8926"/>
      <c r="H8926" s="2"/>
      <c r="I8926" s="3"/>
      <c r="K8926" s="3"/>
      <c r="L8926"/>
      <c r="M8926" s="275"/>
      <c r="O8926" s="3"/>
      <c r="P8926"/>
      <c r="Q8926" s="3"/>
    </row>
    <row r="8927" spans="1:17" x14ac:dyDescent="0.2">
      <c r="A8927"/>
      <c r="H8927" s="2"/>
      <c r="I8927" s="3"/>
      <c r="K8927" s="3"/>
      <c r="L8927"/>
      <c r="M8927" s="275"/>
      <c r="O8927" s="3"/>
      <c r="P8927"/>
      <c r="Q8927" s="3"/>
    </row>
    <row r="8928" spans="1:17" x14ac:dyDescent="0.2">
      <c r="A8928"/>
      <c r="H8928" s="2"/>
      <c r="I8928" s="3"/>
      <c r="K8928" s="3"/>
      <c r="L8928"/>
      <c r="M8928" s="275"/>
      <c r="O8928" s="3"/>
      <c r="P8928"/>
      <c r="Q8928" s="3"/>
    </row>
    <row r="8929" spans="1:17" x14ac:dyDescent="0.2">
      <c r="A8929"/>
      <c r="H8929" s="2"/>
      <c r="I8929" s="3"/>
      <c r="K8929" s="3"/>
      <c r="L8929"/>
      <c r="M8929" s="275"/>
      <c r="O8929" s="3"/>
      <c r="P8929"/>
      <c r="Q8929" s="3"/>
    </row>
    <row r="8930" spans="1:17" x14ac:dyDescent="0.2">
      <c r="A8930"/>
      <c r="H8930" s="2"/>
      <c r="I8930" s="3"/>
      <c r="K8930" s="3"/>
      <c r="L8930"/>
      <c r="M8930" s="275"/>
      <c r="O8930" s="3"/>
      <c r="P8930"/>
      <c r="Q8930" s="3"/>
    </row>
    <row r="8931" spans="1:17" x14ac:dyDescent="0.2">
      <c r="A8931"/>
      <c r="H8931" s="2"/>
      <c r="I8931" s="3"/>
      <c r="K8931" s="3"/>
      <c r="L8931"/>
      <c r="M8931" s="275"/>
      <c r="O8931" s="3"/>
      <c r="P8931"/>
      <c r="Q8931" s="3"/>
    </row>
    <row r="8932" spans="1:17" x14ac:dyDescent="0.2">
      <c r="A8932"/>
      <c r="H8932" s="2"/>
      <c r="I8932" s="3"/>
      <c r="K8932" s="3"/>
      <c r="L8932"/>
      <c r="M8932" s="275"/>
      <c r="O8932" s="3"/>
      <c r="P8932"/>
      <c r="Q8932" s="3"/>
    </row>
    <row r="8933" spans="1:17" x14ac:dyDescent="0.2">
      <c r="A8933"/>
      <c r="H8933" s="2"/>
      <c r="I8933" s="3"/>
      <c r="K8933" s="3"/>
      <c r="L8933"/>
      <c r="M8933" s="275"/>
      <c r="O8933" s="3"/>
      <c r="P8933"/>
      <c r="Q8933" s="3"/>
    </row>
    <row r="8934" spans="1:17" x14ac:dyDescent="0.2">
      <c r="A8934"/>
      <c r="H8934" s="2"/>
      <c r="I8934" s="3"/>
      <c r="K8934" s="3"/>
      <c r="L8934"/>
      <c r="M8934" s="275"/>
      <c r="O8934" s="3"/>
      <c r="P8934"/>
      <c r="Q8934" s="3"/>
    </row>
    <row r="8935" spans="1:17" x14ac:dyDescent="0.2">
      <c r="A8935"/>
      <c r="H8935" s="2"/>
      <c r="I8935" s="3"/>
      <c r="K8935" s="3"/>
      <c r="L8935"/>
      <c r="M8935" s="275"/>
      <c r="O8935" s="3"/>
      <c r="P8935"/>
      <c r="Q8935" s="3"/>
    </row>
    <row r="8936" spans="1:17" x14ac:dyDescent="0.2">
      <c r="A8936"/>
      <c r="H8936" s="2"/>
      <c r="I8936" s="3"/>
      <c r="K8936" s="3"/>
      <c r="L8936"/>
      <c r="M8936" s="275"/>
      <c r="O8936" s="3"/>
      <c r="P8936"/>
      <c r="Q8936" s="3"/>
    </row>
    <row r="8937" spans="1:17" x14ac:dyDescent="0.2">
      <c r="A8937"/>
      <c r="H8937" s="2"/>
      <c r="I8937" s="3"/>
      <c r="K8937" s="3"/>
      <c r="L8937"/>
      <c r="M8937" s="275"/>
      <c r="O8937" s="3"/>
      <c r="P8937"/>
      <c r="Q8937" s="3"/>
    </row>
    <row r="8938" spans="1:17" x14ac:dyDescent="0.2">
      <c r="A8938"/>
      <c r="H8938" s="2"/>
      <c r="I8938" s="3"/>
      <c r="K8938" s="3"/>
      <c r="L8938"/>
      <c r="M8938" s="275"/>
      <c r="O8938" s="3"/>
      <c r="P8938"/>
      <c r="Q8938" s="3"/>
    </row>
    <row r="8939" spans="1:17" x14ac:dyDescent="0.2">
      <c r="A8939"/>
      <c r="H8939" s="2"/>
      <c r="I8939" s="3"/>
      <c r="K8939" s="3"/>
      <c r="L8939"/>
      <c r="M8939" s="275"/>
      <c r="O8939" s="3"/>
      <c r="P8939"/>
      <c r="Q8939" s="3"/>
    </row>
    <row r="8940" spans="1:17" x14ac:dyDescent="0.2">
      <c r="A8940"/>
      <c r="H8940" s="2"/>
      <c r="I8940" s="3"/>
      <c r="K8940" s="3"/>
      <c r="L8940"/>
      <c r="M8940" s="275"/>
      <c r="O8940" s="3"/>
      <c r="P8940"/>
      <c r="Q8940" s="3"/>
    </row>
    <row r="8941" spans="1:17" x14ac:dyDescent="0.2">
      <c r="A8941"/>
      <c r="H8941" s="2"/>
      <c r="I8941" s="3"/>
      <c r="K8941" s="3"/>
      <c r="L8941"/>
      <c r="M8941" s="275"/>
      <c r="O8941" s="3"/>
      <c r="P8941"/>
      <c r="Q8941" s="3"/>
    </row>
    <row r="8942" spans="1:17" x14ac:dyDescent="0.2">
      <c r="A8942"/>
      <c r="H8942" s="2"/>
      <c r="I8942" s="3"/>
      <c r="K8942" s="3"/>
      <c r="L8942"/>
      <c r="M8942" s="275"/>
      <c r="O8942" s="3"/>
      <c r="P8942"/>
      <c r="Q8942" s="3"/>
    </row>
    <row r="8943" spans="1:17" x14ac:dyDescent="0.2">
      <c r="A8943"/>
      <c r="H8943" s="2"/>
      <c r="I8943" s="3"/>
      <c r="K8943" s="3"/>
      <c r="L8943"/>
      <c r="M8943" s="275"/>
      <c r="O8943" s="3"/>
      <c r="P8943"/>
      <c r="Q8943" s="3"/>
    </row>
    <row r="8944" spans="1:17" x14ac:dyDescent="0.2">
      <c r="A8944"/>
      <c r="H8944" s="2"/>
      <c r="I8944" s="3"/>
      <c r="K8944" s="3"/>
      <c r="L8944"/>
      <c r="M8944" s="275"/>
      <c r="O8944" s="3"/>
      <c r="P8944"/>
      <c r="Q8944" s="3"/>
    </row>
    <row r="8945" spans="1:17" x14ac:dyDescent="0.2">
      <c r="A8945"/>
      <c r="H8945" s="2"/>
      <c r="I8945" s="3"/>
      <c r="K8945" s="3"/>
      <c r="L8945"/>
      <c r="M8945" s="275"/>
      <c r="O8945" s="3"/>
      <c r="P8945"/>
      <c r="Q8945" s="3"/>
    </row>
    <row r="8946" spans="1:17" x14ac:dyDescent="0.2">
      <c r="A8946"/>
      <c r="H8946" s="2"/>
      <c r="I8946" s="3"/>
      <c r="K8946" s="3"/>
      <c r="L8946"/>
      <c r="M8946" s="275"/>
      <c r="O8946" s="3"/>
      <c r="P8946"/>
      <c r="Q8946" s="3"/>
    </row>
    <row r="8947" spans="1:17" x14ac:dyDescent="0.2">
      <c r="A8947"/>
      <c r="H8947" s="2"/>
      <c r="I8947" s="3"/>
      <c r="K8947" s="3"/>
      <c r="L8947"/>
      <c r="M8947" s="275"/>
      <c r="O8947" s="3"/>
      <c r="P8947"/>
      <c r="Q8947" s="3"/>
    </row>
    <row r="8948" spans="1:17" x14ac:dyDescent="0.2">
      <c r="A8948"/>
      <c r="H8948" s="2"/>
      <c r="I8948" s="3"/>
      <c r="K8948" s="3"/>
      <c r="L8948"/>
      <c r="M8948" s="275"/>
      <c r="O8948" s="3"/>
      <c r="P8948"/>
      <c r="Q8948" s="3"/>
    </row>
    <row r="8949" spans="1:17" x14ac:dyDescent="0.2">
      <c r="A8949"/>
      <c r="H8949" s="2"/>
      <c r="I8949" s="3"/>
      <c r="K8949" s="3"/>
      <c r="L8949"/>
      <c r="M8949" s="275"/>
      <c r="O8949" s="3"/>
      <c r="P8949"/>
      <c r="Q8949" s="3"/>
    </row>
    <row r="8950" spans="1:17" x14ac:dyDescent="0.2">
      <c r="A8950"/>
      <c r="H8950" s="2"/>
      <c r="I8950" s="3"/>
      <c r="K8950" s="3"/>
      <c r="L8950"/>
      <c r="M8950" s="275"/>
      <c r="O8950" s="3"/>
      <c r="P8950"/>
      <c r="Q8950" s="3"/>
    </row>
    <row r="8951" spans="1:17" x14ac:dyDescent="0.2">
      <c r="A8951"/>
      <c r="H8951" s="2"/>
      <c r="I8951" s="3"/>
      <c r="K8951" s="3"/>
      <c r="L8951"/>
      <c r="M8951" s="275"/>
      <c r="O8951" s="3"/>
      <c r="P8951"/>
      <c r="Q8951" s="3"/>
    </row>
    <row r="8952" spans="1:17" x14ac:dyDescent="0.2">
      <c r="A8952"/>
      <c r="H8952" s="2"/>
      <c r="I8952" s="3"/>
      <c r="K8952" s="3"/>
      <c r="L8952"/>
      <c r="M8952" s="275"/>
      <c r="O8952" s="3"/>
      <c r="P8952"/>
      <c r="Q8952" s="3"/>
    </row>
    <row r="8953" spans="1:17" x14ac:dyDescent="0.2">
      <c r="A8953"/>
      <c r="H8953" s="2"/>
      <c r="I8953" s="3"/>
      <c r="K8953" s="3"/>
      <c r="L8953"/>
      <c r="M8953" s="275"/>
      <c r="O8953" s="3"/>
      <c r="P8953"/>
      <c r="Q8953" s="3"/>
    </row>
    <row r="8954" spans="1:17" x14ac:dyDescent="0.2">
      <c r="A8954"/>
      <c r="H8954" s="2"/>
      <c r="I8954" s="3"/>
      <c r="K8954" s="3"/>
      <c r="L8954"/>
      <c r="M8954" s="275"/>
      <c r="O8954" s="3"/>
      <c r="P8954"/>
      <c r="Q8954" s="3"/>
    </row>
    <row r="8955" spans="1:17" x14ac:dyDescent="0.2">
      <c r="A8955"/>
      <c r="H8955" s="2"/>
      <c r="I8955" s="3"/>
      <c r="K8955" s="3"/>
      <c r="L8955"/>
      <c r="M8955" s="275"/>
      <c r="O8955" s="3"/>
      <c r="P8955"/>
      <c r="Q8955" s="3"/>
    </row>
    <row r="8956" spans="1:17" x14ac:dyDescent="0.2">
      <c r="A8956"/>
      <c r="H8956" s="2"/>
      <c r="I8956" s="3"/>
      <c r="K8956" s="3"/>
      <c r="L8956"/>
      <c r="M8956" s="275"/>
      <c r="O8956" s="3"/>
      <c r="P8956"/>
      <c r="Q8956" s="3"/>
    </row>
    <row r="8957" spans="1:17" x14ac:dyDescent="0.2">
      <c r="A8957"/>
      <c r="H8957" s="2"/>
      <c r="I8957" s="3"/>
      <c r="K8957" s="3"/>
      <c r="L8957"/>
      <c r="M8957" s="275"/>
      <c r="O8957" s="3"/>
      <c r="P8957"/>
      <c r="Q8957" s="3"/>
    </row>
    <row r="8958" spans="1:17" x14ac:dyDescent="0.2">
      <c r="A8958"/>
      <c r="H8958" s="2"/>
      <c r="I8958" s="3"/>
      <c r="K8958" s="3"/>
      <c r="L8958"/>
      <c r="M8958" s="275"/>
      <c r="O8958" s="3"/>
      <c r="P8958"/>
      <c r="Q8958" s="3"/>
    </row>
    <row r="8959" spans="1:17" x14ac:dyDescent="0.2">
      <c r="A8959"/>
      <c r="H8959" s="2"/>
      <c r="I8959" s="3"/>
      <c r="K8959" s="3"/>
      <c r="L8959"/>
      <c r="M8959" s="275"/>
      <c r="O8959" s="3"/>
      <c r="P8959"/>
      <c r="Q8959" s="3"/>
    </row>
    <row r="8960" spans="1:17" x14ac:dyDescent="0.2">
      <c r="A8960"/>
      <c r="H8960" s="2"/>
      <c r="I8960" s="3"/>
      <c r="K8960" s="3"/>
      <c r="L8960"/>
      <c r="M8960" s="275"/>
      <c r="O8960" s="3"/>
      <c r="P8960"/>
      <c r="Q8960" s="3"/>
    </row>
    <row r="8961" spans="1:17" x14ac:dyDescent="0.2">
      <c r="A8961"/>
      <c r="H8961" s="2"/>
      <c r="I8961" s="3"/>
      <c r="K8961" s="3"/>
      <c r="L8961"/>
      <c r="M8961" s="275"/>
      <c r="O8961" s="3"/>
      <c r="P8961"/>
      <c r="Q8961" s="3"/>
    </row>
    <row r="8962" spans="1:17" x14ac:dyDescent="0.2">
      <c r="A8962"/>
      <c r="H8962" s="2"/>
      <c r="I8962" s="3"/>
      <c r="K8962" s="3"/>
      <c r="L8962"/>
      <c r="M8962" s="275"/>
      <c r="O8962" s="3"/>
      <c r="P8962"/>
      <c r="Q8962" s="3"/>
    </row>
    <row r="8963" spans="1:17" x14ac:dyDescent="0.2">
      <c r="A8963"/>
      <c r="H8963" s="2"/>
      <c r="I8963" s="3"/>
      <c r="K8963" s="3"/>
      <c r="L8963"/>
      <c r="M8963" s="275"/>
      <c r="O8963" s="3"/>
      <c r="P8963"/>
      <c r="Q8963" s="3"/>
    </row>
    <row r="8964" spans="1:17" x14ac:dyDescent="0.2">
      <c r="A8964"/>
      <c r="H8964" s="2"/>
      <c r="I8964" s="3"/>
      <c r="K8964" s="3"/>
      <c r="L8964"/>
      <c r="M8964" s="275"/>
      <c r="O8964" s="3"/>
      <c r="P8964"/>
      <c r="Q8964" s="3"/>
    </row>
    <row r="8965" spans="1:17" x14ac:dyDescent="0.2">
      <c r="A8965"/>
      <c r="H8965" s="2"/>
      <c r="I8965" s="3"/>
      <c r="K8965" s="3"/>
      <c r="L8965"/>
      <c r="M8965" s="275"/>
      <c r="O8965" s="3"/>
      <c r="P8965"/>
      <c r="Q8965" s="3"/>
    </row>
    <row r="8966" spans="1:17" x14ac:dyDescent="0.2">
      <c r="A8966"/>
      <c r="H8966" s="2"/>
      <c r="I8966" s="3"/>
      <c r="K8966" s="3"/>
      <c r="L8966"/>
      <c r="M8966" s="275"/>
      <c r="O8966" s="3"/>
      <c r="P8966"/>
      <c r="Q8966" s="3"/>
    </row>
    <row r="8967" spans="1:17" x14ac:dyDescent="0.2">
      <c r="A8967"/>
      <c r="H8967" s="2"/>
      <c r="I8967" s="3"/>
      <c r="K8967" s="3"/>
      <c r="L8967"/>
      <c r="M8967" s="275"/>
      <c r="O8967" s="3"/>
      <c r="P8967"/>
      <c r="Q8967" s="3"/>
    </row>
    <row r="8968" spans="1:17" x14ac:dyDescent="0.2">
      <c r="A8968"/>
      <c r="H8968" s="2"/>
      <c r="I8968" s="3"/>
      <c r="K8968" s="3"/>
      <c r="L8968"/>
      <c r="M8968" s="275"/>
      <c r="O8968" s="3"/>
      <c r="P8968"/>
      <c r="Q8968" s="3"/>
    </row>
    <row r="8969" spans="1:17" x14ac:dyDescent="0.2">
      <c r="A8969"/>
      <c r="H8969" s="2"/>
      <c r="I8969" s="3"/>
      <c r="K8969" s="3"/>
      <c r="L8969"/>
      <c r="M8969" s="275"/>
      <c r="O8969" s="3"/>
      <c r="P8969"/>
      <c r="Q8969" s="3"/>
    </row>
    <row r="8970" spans="1:17" x14ac:dyDescent="0.2">
      <c r="A8970"/>
      <c r="H8970" s="2"/>
      <c r="I8970" s="3"/>
      <c r="K8970" s="3"/>
      <c r="L8970"/>
      <c r="M8970" s="275"/>
      <c r="O8970" s="3"/>
      <c r="P8970"/>
      <c r="Q8970" s="3"/>
    </row>
    <row r="8971" spans="1:17" x14ac:dyDescent="0.2">
      <c r="A8971"/>
      <c r="H8971" s="2"/>
      <c r="I8971" s="3"/>
      <c r="K8971" s="3"/>
      <c r="L8971"/>
      <c r="M8971" s="275"/>
      <c r="O8971" s="3"/>
      <c r="P8971"/>
      <c r="Q8971" s="3"/>
    </row>
    <row r="8972" spans="1:17" x14ac:dyDescent="0.2">
      <c r="A8972"/>
      <c r="H8972" s="2"/>
      <c r="I8972" s="3"/>
      <c r="K8972" s="3"/>
      <c r="L8972"/>
      <c r="M8972" s="275"/>
      <c r="O8972" s="3"/>
      <c r="P8972"/>
      <c r="Q8972" s="3"/>
    </row>
    <row r="8973" spans="1:17" x14ac:dyDescent="0.2">
      <c r="A8973"/>
      <c r="H8973" s="2"/>
      <c r="I8973" s="3"/>
      <c r="K8973" s="3"/>
      <c r="L8973"/>
      <c r="M8973" s="275"/>
      <c r="O8973" s="3"/>
      <c r="P8973"/>
      <c r="Q8973" s="3"/>
    </row>
    <row r="8974" spans="1:17" x14ac:dyDescent="0.2">
      <c r="A8974"/>
      <c r="H8974" s="2"/>
      <c r="I8974" s="3"/>
      <c r="K8974" s="3"/>
      <c r="L8974"/>
      <c r="M8974" s="275"/>
      <c r="O8974" s="3"/>
      <c r="P8974"/>
      <c r="Q8974" s="3"/>
    </row>
    <row r="8975" spans="1:17" x14ac:dyDescent="0.2">
      <c r="A8975"/>
      <c r="H8975" s="2"/>
      <c r="I8975" s="3"/>
      <c r="K8975" s="3"/>
      <c r="L8975"/>
      <c r="M8975" s="275"/>
      <c r="O8975" s="3"/>
      <c r="P8975"/>
      <c r="Q8975" s="3"/>
    </row>
    <row r="8976" spans="1:17" x14ac:dyDescent="0.2">
      <c r="A8976"/>
      <c r="H8976" s="2"/>
      <c r="I8976" s="3"/>
      <c r="K8976" s="3"/>
      <c r="L8976"/>
      <c r="M8976" s="275"/>
      <c r="O8976" s="3"/>
      <c r="P8976"/>
      <c r="Q8976" s="3"/>
    </row>
    <row r="8977" spans="1:17" x14ac:dyDescent="0.2">
      <c r="A8977"/>
      <c r="H8977" s="2"/>
      <c r="I8977" s="3"/>
      <c r="K8977" s="3"/>
      <c r="L8977"/>
      <c r="M8977" s="275"/>
      <c r="O8977" s="3"/>
      <c r="P8977"/>
      <c r="Q8977" s="3"/>
    </row>
    <row r="8978" spans="1:17" x14ac:dyDescent="0.2">
      <c r="A8978"/>
      <c r="H8978" s="2"/>
      <c r="I8978" s="3"/>
      <c r="K8978" s="3"/>
      <c r="L8978"/>
      <c r="M8978" s="275"/>
      <c r="O8978" s="3"/>
      <c r="P8978"/>
      <c r="Q8978" s="3"/>
    </row>
    <row r="8979" spans="1:17" x14ac:dyDescent="0.2">
      <c r="A8979"/>
      <c r="H8979" s="2"/>
      <c r="I8979" s="3"/>
      <c r="K8979" s="3"/>
      <c r="L8979"/>
      <c r="M8979" s="275"/>
      <c r="O8979" s="3"/>
      <c r="P8979"/>
      <c r="Q8979" s="3"/>
    </row>
    <row r="8980" spans="1:17" x14ac:dyDescent="0.2">
      <c r="A8980"/>
      <c r="H8980" s="2"/>
      <c r="I8980" s="3"/>
      <c r="K8980" s="3"/>
      <c r="L8980"/>
      <c r="M8980" s="275"/>
      <c r="O8980" s="3"/>
      <c r="P8980"/>
      <c r="Q8980" s="3"/>
    </row>
    <row r="8981" spans="1:17" x14ac:dyDescent="0.2">
      <c r="A8981"/>
      <c r="H8981" s="2"/>
      <c r="I8981" s="3"/>
      <c r="K8981" s="3"/>
      <c r="L8981"/>
      <c r="M8981" s="275"/>
      <c r="O8981" s="3"/>
      <c r="P8981"/>
      <c r="Q8981" s="3"/>
    </row>
    <row r="8982" spans="1:17" x14ac:dyDescent="0.2">
      <c r="A8982"/>
      <c r="H8982" s="2"/>
      <c r="I8982" s="3"/>
      <c r="K8982" s="3"/>
      <c r="L8982"/>
      <c r="M8982" s="275"/>
      <c r="O8982" s="3"/>
      <c r="P8982"/>
      <c r="Q8982" s="3"/>
    </row>
    <row r="8983" spans="1:17" x14ac:dyDescent="0.2">
      <c r="A8983"/>
      <c r="H8983" s="2"/>
      <c r="I8983" s="3"/>
      <c r="K8983" s="3"/>
      <c r="L8983"/>
      <c r="M8983" s="275"/>
      <c r="O8983" s="3"/>
      <c r="P8983"/>
      <c r="Q8983" s="3"/>
    </row>
    <row r="8984" spans="1:17" x14ac:dyDescent="0.2">
      <c r="A8984"/>
      <c r="H8984" s="2"/>
      <c r="I8984" s="3"/>
      <c r="K8984" s="3"/>
      <c r="L8984"/>
      <c r="M8984" s="275"/>
      <c r="O8984" s="3"/>
      <c r="P8984"/>
      <c r="Q8984" s="3"/>
    </row>
    <row r="8985" spans="1:17" x14ac:dyDescent="0.2">
      <c r="A8985"/>
      <c r="H8985" s="2"/>
      <c r="I8985" s="3"/>
      <c r="K8985" s="3"/>
      <c r="L8985"/>
      <c r="M8985" s="275"/>
      <c r="O8985" s="3"/>
      <c r="P8985"/>
      <c r="Q8985" s="3"/>
    </row>
    <row r="8986" spans="1:17" x14ac:dyDescent="0.2">
      <c r="A8986"/>
      <c r="H8986" s="2"/>
      <c r="I8986" s="3"/>
      <c r="K8986" s="3"/>
      <c r="L8986"/>
      <c r="M8986" s="275"/>
      <c r="O8986" s="3"/>
      <c r="P8986"/>
      <c r="Q8986" s="3"/>
    </row>
    <row r="8987" spans="1:17" x14ac:dyDescent="0.2">
      <c r="A8987"/>
      <c r="H8987" s="2"/>
      <c r="I8987" s="3"/>
      <c r="K8987" s="3"/>
      <c r="L8987"/>
      <c r="M8987" s="275"/>
      <c r="O8987" s="3"/>
      <c r="P8987"/>
      <c r="Q8987" s="3"/>
    </row>
    <row r="8988" spans="1:17" x14ac:dyDescent="0.2">
      <c r="A8988"/>
      <c r="H8988" s="2"/>
      <c r="I8988" s="3"/>
      <c r="K8988" s="3"/>
      <c r="L8988"/>
      <c r="M8988" s="275"/>
      <c r="O8988" s="3"/>
      <c r="P8988"/>
      <c r="Q8988" s="3"/>
    </row>
    <row r="8989" spans="1:17" x14ac:dyDescent="0.2">
      <c r="A8989"/>
      <c r="H8989" s="2"/>
      <c r="I8989" s="3"/>
      <c r="K8989" s="3"/>
      <c r="L8989"/>
      <c r="M8989" s="275"/>
      <c r="O8989" s="3"/>
      <c r="P8989"/>
      <c r="Q8989" s="3"/>
    </row>
    <row r="8990" spans="1:17" x14ac:dyDescent="0.2">
      <c r="A8990"/>
      <c r="H8990" s="2"/>
      <c r="I8990" s="3"/>
      <c r="K8990" s="3"/>
      <c r="L8990"/>
      <c r="M8990" s="275"/>
      <c r="O8990" s="3"/>
      <c r="P8990"/>
      <c r="Q8990" s="3"/>
    </row>
    <row r="8991" spans="1:17" x14ac:dyDescent="0.2">
      <c r="A8991"/>
      <c r="H8991" s="2"/>
      <c r="I8991" s="3"/>
      <c r="K8991" s="3"/>
      <c r="L8991"/>
      <c r="M8991" s="275"/>
      <c r="O8991" s="3"/>
      <c r="P8991"/>
      <c r="Q8991" s="3"/>
    </row>
    <row r="8992" spans="1:17" x14ac:dyDescent="0.2">
      <c r="A8992"/>
      <c r="H8992" s="2"/>
      <c r="I8992" s="3"/>
      <c r="K8992" s="3"/>
      <c r="L8992"/>
      <c r="M8992" s="275"/>
      <c r="O8992" s="3"/>
      <c r="P8992"/>
      <c r="Q8992" s="3"/>
    </row>
    <row r="8993" spans="1:17" x14ac:dyDescent="0.2">
      <c r="A8993"/>
      <c r="H8993" s="2"/>
      <c r="I8993" s="3"/>
      <c r="K8993" s="3"/>
      <c r="L8993"/>
      <c r="M8993" s="275"/>
      <c r="O8993" s="3"/>
      <c r="P8993"/>
      <c r="Q8993" s="3"/>
    </row>
    <row r="8994" spans="1:17" x14ac:dyDescent="0.2">
      <c r="A8994"/>
      <c r="H8994" s="2"/>
      <c r="I8994" s="3"/>
      <c r="K8994" s="3"/>
      <c r="L8994"/>
      <c r="M8994" s="275"/>
      <c r="O8994" s="3"/>
      <c r="P8994"/>
      <c r="Q8994" s="3"/>
    </row>
    <row r="8995" spans="1:17" x14ac:dyDescent="0.2">
      <c r="A8995"/>
      <c r="H8995" s="2"/>
      <c r="I8995" s="3"/>
      <c r="K8995" s="3"/>
      <c r="L8995"/>
      <c r="M8995" s="275"/>
      <c r="O8995" s="3"/>
      <c r="P8995"/>
      <c r="Q8995" s="3"/>
    </row>
    <row r="8996" spans="1:17" x14ac:dyDescent="0.2">
      <c r="A8996"/>
      <c r="H8996" s="2"/>
      <c r="I8996" s="3"/>
      <c r="K8996" s="3"/>
      <c r="L8996"/>
      <c r="M8996" s="275"/>
      <c r="O8996" s="3"/>
      <c r="P8996"/>
      <c r="Q8996" s="3"/>
    </row>
    <row r="8997" spans="1:17" x14ac:dyDescent="0.2">
      <c r="A8997"/>
      <c r="H8997" s="2"/>
      <c r="I8997" s="3"/>
      <c r="K8997" s="3"/>
      <c r="L8997"/>
      <c r="M8997" s="275"/>
      <c r="O8997" s="3"/>
      <c r="P8997"/>
      <c r="Q8997" s="3"/>
    </row>
    <row r="8998" spans="1:17" x14ac:dyDescent="0.2">
      <c r="A8998"/>
      <c r="H8998" s="2"/>
      <c r="I8998" s="3"/>
      <c r="K8998" s="3"/>
      <c r="L8998"/>
      <c r="M8998" s="275"/>
      <c r="O8998" s="3"/>
      <c r="P8998"/>
      <c r="Q8998" s="3"/>
    </row>
    <row r="8999" spans="1:17" x14ac:dyDescent="0.2">
      <c r="A8999"/>
      <c r="H8999" s="2"/>
      <c r="I8999" s="3"/>
      <c r="K8999" s="3"/>
      <c r="L8999"/>
      <c r="M8999" s="275"/>
      <c r="O8999" s="3"/>
      <c r="P8999"/>
      <c r="Q8999" s="3"/>
    </row>
    <row r="9000" spans="1:17" x14ac:dyDescent="0.2">
      <c r="A9000"/>
      <c r="H9000" s="2"/>
      <c r="I9000" s="3"/>
      <c r="K9000" s="3"/>
      <c r="L9000"/>
      <c r="M9000" s="275"/>
      <c r="O9000" s="3"/>
      <c r="P9000"/>
      <c r="Q9000" s="3"/>
    </row>
    <row r="9001" spans="1:17" x14ac:dyDescent="0.2">
      <c r="A9001"/>
      <c r="H9001" s="2"/>
      <c r="I9001" s="3"/>
      <c r="K9001" s="3"/>
      <c r="L9001"/>
      <c r="M9001" s="275"/>
      <c r="O9001" s="3"/>
      <c r="P9001"/>
      <c r="Q9001" s="3"/>
    </row>
    <row r="9002" spans="1:17" x14ac:dyDescent="0.2">
      <c r="A9002"/>
      <c r="H9002" s="2"/>
      <c r="I9002" s="3"/>
      <c r="K9002" s="3"/>
      <c r="L9002"/>
      <c r="M9002" s="275"/>
      <c r="O9002" s="3"/>
      <c r="P9002"/>
      <c r="Q9002" s="3"/>
    </row>
    <row r="9003" spans="1:17" x14ac:dyDescent="0.2">
      <c r="A9003"/>
      <c r="H9003" s="2"/>
      <c r="I9003" s="3"/>
      <c r="K9003" s="3"/>
      <c r="L9003"/>
      <c r="M9003" s="275"/>
      <c r="O9003" s="3"/>
      <c r="P9003"/>
      <c r="Q9003" s="3"/>
    </row>
    <row r="9004" spans="1:17" x14ac:dyDescent="0.2">
      <c r="A9004"/>
      <c r="H9004" s="2"/>
      <c r="I9004" s="3"/>
      <c r="K9004" s="3"/>
      <c r="L9004"/>
      <c r="M9004" s="275"/>
      <c r="O9004" s="3"/>
      <c r="P9004"/>
      <c r="Q9004" s="3"/>
    </row>
    <row r="9005" spans="1:17" x14ac:dyDescent="0.2">
      <c r="A9005"/>
      <c r="H9005" s="2"/>
      <c r="I9005" s="3"/>
      <c r="K9005" s="3"/>
      <c r="L9005"/>
      <c r="M9005" s="275"/>
      <c r="O9005" s="3"/>
      <c r="P9005"/>
      <c r="Q9005" s="3"/>
    </row>
    <row r="9006" spans="1:17" x14ac:dyDescent="0.2">
      <c r="A9006"/>
      <c r="H9006" s="2"/>
      <c r="I9006" s="3"/>
      <c r="K9006" s="3"/>
      <c r="L9006"/>
      <c r="M9006" s="275"/>
      <c r="O9006" s="3"/>
      <c r="P9006"/>
      <c r="Q9006" s="3"/>
    </row>
    <row r="9007" spans="1:17" x14ac:dyDescent="0.2">
      <c r="A9007"/>
      <c r="H9007" s="2"/>
      <c r="I9007" s="3"/>
      <c r="K9007" s="3"/>
      <c r="L9007"/>
      <c r="M9007" s="275"/>
      <c r="O9007" s="3"/>
      <c r="P9007"/>
      <c r="Q9007" s="3"/>
    </row>
    <row r="9008" spans="1:17" x14ac:dyDescent="0.2">
      <c r="A9008"/>
      <c r="H9008" s="2"/>
      <c r="I9008" s="3"/>
      <c r="K9008" s="3"/>
      <c r="L9008"/>
      <c r="M9008" s="275"/>
      <c r="O9008" s="3"/>
      <c r="P9008"/>
      <c r="Q9008" s="3"/>
    </row>
    <row r="9009" spans="1:17" x14ac:dyDescent="0.2">
      <c r="A9009"/>
      <c r="H9009" s="2"/>
      <c r="I9009" s="3"/>
      <c r="K9009" s="3"/>
      <c r="L9009"/>
      <c r="M9009" s="275"/>
      <c r="O9009" s="3"/>
      <c r="P9009"/>
      <c r="Q9009" s="3"/>
    </row>
    <row r="9010" spans="1:17" x14ac:dyDescent="0.2">
      <c r="A9010"/>
      <c r="H9010" s="2"/>
      <c r="I9010" s="3"/>
      <c r="K9010" s="3"/>
      <c r="L9010"/>
      <c r="M9010" s="275"/>
      <c r="O9010" s="3"/>
      <c r="P9010"/>
      <c r="Q9010" s="3"/>
    </row>
    <row r="9011" spans="1:17" x14ac:dyDescent="0.2">
      <c r="A9011"/>
      <c r="H9011" s="2"/>
      <c r="I9011" s="3"/>
      <c r="K9011" s="3"/>
      <c r="L9011"/>
      <c r="M9011" s="275"/>
      <c r="O9011" s="3"/>
      <c r="P9011"/>
      <c r="Q9011" s="3"/>
    </row>
    <row r="9012" spans="1:17" x14ac:dyDescent="0.2">
      <c r="A9012"/>
      <c r="H9012" s="2"/>
      <c r="I9012" s="3"/>
      <c r="K9012" s="3"/>
      <c r="L9012"/>
      <c r="M9012" s="275"/>
      <c r="O9012" s="3"/>
      <c r="P9012"/>
      <c r="Q9012" s="3"/>
    </row>
    <row r="9013" spans="1:17" x14ac:dyDescent="0.2">
      <c r="A9013"/>
      <c r="H9013" s="2"/>
      <c r="I9013" s="3"/>
      <c r="K9013" s="3"/>
      <c r="L9013"/>
      <c r="M9013" s="275"/>
      <c r="O9013" s="3"/>
      <c r="P9013"/>
      <c r="Q9013" s="3"/>
    </row>
    <row r="9014" spans="1:17" x14ac:dyDescent="0.2">
      <c r="A9014"/>
      <c r="H9014" s="2"/>
      <c r="I9014" s="3"/>
      <c r="K9014" s="3"/>
      <c r="L9014"/>
      <c r="M9014" s="275"/>
      <c r="O9014" s="3"/>
      <c r="P9014"/>
      <c r="Q9014" s="3"/>
    </row>
    <row r="9015" spans="1:17" x14ac:dyDescent="0.2">
      <c r="A9015"/>
      <c r="H9015" s="2"/>
      <c r="I9015" s="3"/>
      <c r="K9015" s="3"/>
      <c r="L9015"/>
      <c r="M9015" s="275"/>
      <c r="O9015" s="3"/>
      <c r="P9015"/>
      <c r="Q9015" s="3"/>
    </row>
    <row r="9016" spans="1:17" x14ac:dyDescent="0.2">
      <c r="A9016"/>
      <c r="H9016" s="2"/>
      <c r="I9016" s="3"/>
      <c r="K9016" s="3"/>
      <c r="L9016"/>
      <c r="M9016" s="275"/>
      <c r="O9016" s="3"/>
      <c r="P9016"/>
      <c r="Q9016" s="3"/>
    </row>
    <row r="9017" spans="1:17" x14ac:dyDescent="0.2">
      <c r="A9017"/>
      <c r="H9017" s="2"/>
      <c r="I9017" s="3"/>
      <c r="K9017" s="3"/>
      <c r="L9017"/>
      <c r="M9017" s="275"/>
      <c r="O9017" s="3"/>
      <c r="P9017"/>
      <c r="Q9017" s="3"/>
    </row>
    <row r="9018" spans="1:17" x14ac:dyDescent="0.2">
      <c r="A9018"/>
      <c r="H9018" s="2"/>
      <c r="I9018" s="3"/>
      <c r="K9018" s="3"/>
      <c r="L9018"/>
      <c r="M9018" s="275"/>
      <c r="O9018" s="3"/>
      <c r="P9018"/>
      <c r="Q9018" s="3"/>
    </row>
    <row r="9019" spans="1:17" x14ac:dyDescent="0.2">
      <c r="A9019"/>
      <c r="H9019" s="2"/>
      <c r="I9019" s="3"/>
      <c r="K9019" s="3"/>
      <c r="L9019"/>
      <c r="M9019" s="275"/>
      <c r="O9019" s="3"/>
      <c r="P9019"/>
      <c r="Q9019" s="3"/>
    </row>
    <row r="9020" spans="1:17" x14ac:dyDescent="0.2">
      <c r="A9020"/>
      <c r="H9020" s="2"/>
      <c r="I9020" s="3"/>
      <c r="K9020" s="3"/>
      <c r="L9020"/>
      <c r="M9020" s="275"/>
      <c r="O9020" s="3"/>
      <c r="P9020"/>
      <c r="Q9020" s="3"/>
    </row>
    <row r="9021" spans="1:17" x14ac:dyDescent="0.2">
      <c r="A9021"/>
      <c r="H9021" s="2"/>
      <c r="I9021" s="3"/>
      <c r="K9021" s="3"/>
      <c r="L9021"/>
      <c r="M9021" s="275"/>
      <c r="O9021" s="3"/>
      <c r="P9021"/>
      <c r="Q9021" s="3"/>
    </row>
    <row r="9022" spans="1:17" x14ac:dyDescent="0.2">
      <c r="A9022"/>
      <c r="H9022" s="2"/>
      <c r="I9022" s="3"/>
      <c r="K9022" s="3"/>
      <c r="L9022"/>
      <c r="M9022" s="275"/>
      <c r="O9022" s="3"/>
      <c r="P9022"/>
      <c r="Q9022" s="3"/>
    </row>
    <row r="9023" spans="1:17" x14ac:dyDescent="0.2">
      <c r="A9023"/>
      <c r="H9023" s="2"/>
      <c r="I9023" s="3"/>
      <c r="K9023" s="3"/>
      <c r="L9023"/>
      <c r="M9023" s="275"/>
      <c r="O9023" s="3"/>
      <c r="P9023"/>
      <c r="Q9023" s="3"/>
    </row>
    <row r="9024" spans="1:17" x14ac:dyDescent="0.2">
      <c r="A9024"/>
      <c r="H9024" s="2"/>
      <c r="I9024" s="3"/>
      <c r="K9024" s="3"/>
      <c r="L9024"/>
      <c r="M9024" s="275"/>
      <c r="O9024" s="3"/>
      <c r="P9024"/>
      <c r="Q9024" s="3"/>
    </row>
    <row r="9025" spans="1:17" x14ac:dyDescent="0.2">
      <c r="A9025"/>
      <c r="H9025" s="2"/>
      <c r="I9025" s="3"/>
      <c r="K9025" s="3"/>
      <c r="L9025"/>
      <c r="M9025" s="275"/>
      <c r="O9025" s="3"/>
      <c r="P9025"/>
      <c r="Q9025" s="3"/>
    </row>
    <row r="9026" spans="1:17" x14ac:dyDescent="0.2">
      <c r="A9026"/>
      <c r="H9026" s="2"/>
      <c r="I9026" s="3"/>
      <c r="K9026" s="3"/>
      <c r="L9026"/>
      <c r="M9026" s="275"/>
      <c r="O9026" s="3"/>
      <c r="P9026"/>
      <c r="Q9026" s="3"/>
    </row>
    <row r="9027" spans="1:17" x14ac:dyDescent="0.2">
      <c r="A9027"/>
      <c r="H9027" s="2"/>
      <c r="I9027" s="3"/>
      <c r="K9027" s="3"/>
      <c r="L9027"/>
      <c r="M9027" s="275"/>
      <c r="O9027" s="3"/>
      <c r="P9027"/>
      <c r="Q9027" s="3"/>
    </row>
    <row r="9028" spans="1:17" x14ac:dyDescent="0.2">
      <c r="A9028"/>
      <c r="H9028" s="2"/>
      <c r="I9028" s="3"/>
      <c r="K9028" s="3"/>
      <c r="L9028"/>
      <c r="M9028" s="275"/>
      <c r="O9028" s="3"/>
      <c r="P9028"/>
      <c r="Q9028" s="3"/>
    </row>
    <row r="9029" spans="1:17" x14ac:dyDescent="0.2">
      <c r="A9029"/>
      <c r="H9029" s="2"/>
      <c r="I9029" s="3"/>
      <c r="K9029" s="3"/>
      <c r="L9029"/>
      <c r="M9029" s="275"/>
      <c r="O9029" s="3"/>
      <c r="P9029"/>
      <c r="Q9029" s="3"/>
    </row>
    <row r="9030" spans="1:17" x14ac:dyDescent="0.2">
      <c r="A9030"/>
      <c r="H9030" s="2"/>
      <c r="I9030" s="3"/>
      <c r="K9030" s="3"/>
      <c r="L9030"/>
      <c r="M9030" s="275"/>
      <c r="O9030" s="3"/>
      <c r="P9030"/>
      <c r="Q9030" s="3"/>
    </row>
    <row r="9031" spans="1:17" x14ac:dyDescent="0.2">
      <c r="A9031"/>
      <c r="H9031" s="2"/>
      <c r="I9031" s="3"/>
      <c r="K9031" s="3"/>
      <c r="L9031"/>
      <c r="M9031" s="275"/>
      <c r="O9031" s="3"/>
      <c r="P9031"/>
      <c r="Q9031" s="3"/>
    </row>
    <row r="9032" spans="1:17" x14ac:dyDescent="0.2">
      <c r="A9032"/>
      <c r="H9032" s="2"/>
      <c r="I9032" s="3"/>
      <c r="K9032" s="3"/>
      <c r="L9032"/>
      <c r="M9032" s="275"/>
      <c r="O9032" s="3"/>
      <c r="P9032"/>
      <c r="Q9032" s="3"/>
    </row>
    <row r="9033" spans="1:17" x14ac:dyDescent="0.2">
      <c r="A9033"/>
      <c r="H9033" s="2"/>
      <c r="I9033" s="3"/>
      <c r="K9033" s="3"/>
      <c r="L9033"/>
      <c r="M9033" s="275"/>
      <c r="O9033" s="3"/>
      <c r="P9033"/>
      <c r="Q9033" s="3"/>
    </row>
    <row r="9034" spans="1:17" x14ac:dyDescent="0.2">
      <c r="A9034"/>
      <c r="H9034" s="2"/>
      <c r="I9034" s="3"/>
      <c r="K9034" s="3"/>
      <c r="L9034"/>
      <c r="M9034" s="275"/>
      <c r="O9034" s="3"/>
      <c r="P9034"/>
      <c r="Q9034" s="3"/>
    </row>
    <row r="9035" spans="1:17" x14ac:dyDescent="0.2">
      <c r="A9035"/>
      <c r="H9035" s="2"/>
      <c r="I9035" s="3"/>
      <c r="K9035" s="3"/>
      <c r="L9035"/>
      <c r="M9035" s="275"/>
      <c r="O9035" s="3"/>
      <c r="P9035"/>
      <c r="Q9035" s="3"/>
    </row>
    <row r="9036" spans="1:17" x14ac:dyDescent="0.2">
      <c r="A9036"/>
      <c r="H9036" s="2"/>
      <c r="I9036" s="3"/>
      <c r="K9036" s="3"/>
      <c r="L9036"/>
      <c r="M9036" s="275"/>
      <c r="O9036" s="3"/>
      <c r="P9036"/>
      <c r="Q9036" s="3"/>
    </row>
    <row r="9037" spans="1:17" x14ac:dyDescent="0.2">
      <c r="A9037"/>
      <c r="H9037" s="2"/>
      <c r="I9037" s="3"/>
      <c r="K9037" s="3"/>
      <c r="L9037"/>
      <c r="M9037" s="275"/>
      <c r="O9037" s="3"/>
      <c r="P9037"/>
      <c r="Q9037" s="3"/>
    </row>
    <row r="9038" spans="1:17" x14ac:dyDescent="0.2">
      <c r="A9038"/>
      <c r="H9038" s="2"/>
      <c r="I9038" s="3"/>
      <c r="K9038" s="3"/>
      <c r="L9038"/>
      <c r="M9038" s="275"/>
      <c r="O9038" s="3"/>
      <c r="P9038"/>
      <c r="Q9038" s="3"/>
    </row>
    <row r="9039" spans="1:17" x14ac:dyDescent="0.2">
      <c r="A9039"/>
      <c r="H9039" s="2"/>
      <c r="I9039" s="3"/>
      <c r="K9039" s="3"/>
      <c r="L9039"/>
      <c r="M9039" s="275"/>
      <c r="O9039" s="3"/>
      <c r="P9039"/>
      <c r="Q9039" s="3"/>
    </row>
    <row r="9040" spans="1:17" x14ac:dyDescent="0.2">
      <c r="A9040"/>
      <c r="H9040" s="2"/>
      <c r="I9040" s="3"/>
      <c r="K9040" s="3"/>
      <c r="L9040"/>
      <c r="M9040" s="275"/>
      <c r="O9040" s="3"/>
      <c r="P9040"/>
      <c r="Q9040" s="3"/>
    </row>
    <row r="9041" spans="1:17" x14ac:dyDescent="0.2">
      <c r="A9041"/>
      <c r="H9041" s="2"/>
      <c r="I9041" s="3"/>
      <c r="K9041" s="3"/>
      <c r="L9041"/>
      <c r="M9041" s="275"/>
      <c r="O9041" s="3"/>
      <c r="P9041"/>
      <c r="Q9041" s="3"/>
    </row>
    <row r="9042" spans="1:17" x14ac:dyDescent="0.2">
      <c r="A9042"/>
      <c r="H9042" s="2"/>
      <c r="I9042" s="3"/>
      <c r="K9042" s="3"/>
      <c r="L9042"/>
      <c r="M9042" s="275"/>
      <c r="O9042" s="3"/>
      <c r="P9042"/>
      <c r="Q9042" s="3"/>
    </row>
    <row r="9043" spans="1:17" x14ac:dyDescent="0.2">
      <c r="A9043"/>
      <c r="H9043" s="2"/>
      <c r="I9043" s="3"/>
      <c r="K9043" s="3"/>
      <c r="L9043"/>
      <c r="M9043" s="275"/>
      <c r="O9043" s="3"/>
      <c r="P9043"/>
      <c r="Q9043" s="3"/>
    </row>
    <row r="9044" spans="1:17" x14ac:dyDescent="0.2">
      <c r="A9044"/>
      <c r="H9044" s="2"/>
      <c r="I9044" s="3"/>
      <c r="K9044" s="3"/>
      <c r="L9044"/>
      <c r="M9044" s="275"/>
      <c r="O9044" s="3"/>
      <c r="P9044"/>
      <c r="Q9044" s="3"/>
    </row>
    <row r="9045" spans="1:17" x14ac:dyDescent="0.2">
      <c r="A9045"/>
      <c r="H9045" s="2"/>
      <c r="I9045" s="3"/>
      <c r="K9045" s="3"/>
      <c r="L9045"/>
      <c r="M9045" s="275"/>
      <c r="O9045" s="3"/>
      <c r="P9045"/>
      <c r="Q9045" s="3"/>
    </row>
    <row r="9046" spans="1:17" x14ac:dyDescent="0.2">
      <c r="A9046"/>
      <c r="H9046" s="2"/>
      <c r="I9046" s="3"/>
      <c r="K9046" s="3"/>
      <c r="L9046"/>
      <c r="M9046" s="275"/>
      <c r="O9046" s="3"/>
      <c r="P9046"/>
      <c r="Q9046" s="3"/>
    </row>
    <row r="9047" spans="1:17" x14ac:dyDescent="0.2">
      <c r="A9047"/>
      <c r="H9047" s="2"/>
      <c r="I9047" s="3"/>
      <c r="K9047" s="3"/>
      <c r="L9047"/>
      <c r="M9047" s="275"/>
      <c r="O9047" s="3"/>
      <c r="P9047"/>
      <c r="Q9047" s="3"/>
    </row>
    <row r="9048" spans="1:17" x14ac:dyDescent="0.2">
      <c r="A9048"/>
      <c r="H9048" s="2"/>
      <c r="I9048" s="3"/>
      <c r="K9048" s="3"/>
      <c r="L9048"/>
      <c r="M9048" s="275"/>
      <c r="O9048" s="3"/>
      <c r="P9048"/>
      <c r="Q9048" s="3"/>
    </row>
    <row r="9049" spans="1:17" x14ac:dyDescent="0.2">
      <c r="A9049"/>
      <c r="H9049" s="2"/>
      <c r="I9049" s="3"/>
      <c r="K9049" s="3"/>
      <c r="L9049"/>
      <c r="M9049" s="275"/>
      <c r="O9049" s="3"/>
      <c r="P9049"/>
      <c r="Q9049" s="3"/>
    </row>
    <row r="9050" spans="1:17" x14ac:dyDescent="0.2">
      <c r="A9050"/>
      <c r="H9050" s="2"/>
      <c r="I9050" s="3"/>
      <c r="K9050" s="3"/>
      <c r="L9050"/>
      <c r="M9050" s="275"/>
      <c r="O9050" s="3"/>
      <c r="P9050"/>
      <c r="Q9050" s="3"/>
    </row>
    <row r="9051" spans="1:17" x14ac:dyDescent="0.2">
      <c r="A9051"/>
      <c r="H9051" s="2"/>
      <c r="I9051" s="3"/>
      <c r="K9051" s="3"/>
      <c r="L9051"/>
      <c r="M9051" s="275"/>
      <c r="O9051" s="3"/>
      <c r="P9051"/>
      <c r="Q9051" s="3"/>
    </row>
    <row r="9052" spans="1:17" x14ac:dyDescent="0.2">
      <c r="A9052"/>
      <c r="H9052" s="2"/>
      <c r="I9052" s="3"/>
      <c r="K9052" s="3"/>
      <c r="L9052"/>
      <c r="M9052" s="275"/>
      <c r="O9052" s="3"/>
      <c r="P9052"/>
      <c r="Q9052" s="3"/>
    </row>
    <row r="9053" spans="1:17" x14ac:dyDescent="0.2">
      <c r="A9053"/>
      <c r="H9053" s="2"/>
      <c r="I9053" s="3"/>
      <c r="K9053" s="3"/>
      <c r="L9053"/>
      <c r="M9053" s="275"/>
      <c r="O9053" s="3"/>
      <c r="P9053"/>
      <c r="Q9053" s="3"/>
    </row>
    <row r="9054" spans="1:17" x14ac:dyDescent="0.2">
      <c r="A9054"/>
      <c r="H9054" s="2"/>
      <c r="I9054" s="3"/>
      <c r="K9054" s="3"/>
      <c r="L9054"/>
      <c r="M9054" s="275"/>
      <c r="O9054" s="3"/>
      <c r="P9054"/>
      <c r="Q9054" s="3"/>
    </row>
    <row r="9055" spans="1:17" x14ac:dyDescent="0.2">
      <c r="A9055"/>
      <c r="H9055" s="2"/>
      <c r="I9055" s="3"/>
      <c r="K9055" s="3"/>
      <c r="L9055"/>
      <c r="M9055" s="275"/>
      <c r="O9055" s="3"/>
      <c r="P9055"/>
      <c r="Q9055" s="3"/>
    </row>
    <row r="9056" spans="1:17" x14ac:dyDescent="0.2">
      <c r="A9056"/>
      <c r="H9056" s="2"/>
      <c r="I9056" s="3"/>
      <c r="K9056" s="3"/>
      <c r="L9056"/>
      <c r="M9056" s="275"/>
      <c r="O9056" s="3"/>
      <c r="P9056"/>
      <c r="Q9056" s="3"/>
    </row>
    <row r="9057" spans="1:17" x14ac:dyDescent="0.2">
      <c r="A9057"/>
      <c r="H9057" s="2"/>
      <c r="I9057" s="3"/>
      <c r="K9057" s="3"/>
      <c r="L9057"/>
      <c r="M9057" s="275"/>
      <c r="O9057" s="3"/>
      <c r="P9057"/>
      <c r="Q9057" s="3"/>
    </row>
    <row r="9058" spans="1:17" x14ac:dyDescent="0.2">
      <c r="A9058"/>
      <c r="H9058" s="2"/>
      <c r="I9058" s="3"/>
      <c r="K9058" s="3"/>
      <c r="L9058"/>
      <c r="M9058" s="275"/>
      <c r="O9058" s="3"/>
      <c r="P9058"/>
      <c r="Q9058" s="3"/>
    </row>
    <row r="9059" spans="1:17" x14ac:dyDescent="0.2">
      <c r="A9059"/>
      <c r="H9059" s="2"/>
      <c r="I9059" s="3"/>
      <c r="K9059" s="3"/>
      <c r="L9059"/>
      <c r="M9059" s="275"/>
      <c r="O9059" s="3"/>
      <c r="P9059"/>
      <c r="Q9059" s="3"/>
    </row>
    <row r="9060" spans="1:17" x14ac:dyDescent="0.2">
      <c r="A9060"/>
      <c r="H9060" s="2"/>
      <c r="I9060" s="3"/>
      <c r="K9060" s="3"/>
      <c r="L9060"/>
      <c r="M9060" s="275"/>
      <c r="O9060" s="3"/>
      <c r="P9060"/>
      <c r="Q9060" s="3"/>
    </row>
    <row r="9061" spans="1:17" x14ac:dyDescent="0.2">
      <c r="A9061"/>
      <c r="H9061" s="2"/>
      <c r="I9061" s="3"/>
      <c r="K9061" s="3"/>
      <c r="L9061"/>
      <c r="M9061" s="275"/>
      <c r="O9061" s="3"/>
      <c r="P9061"/>
      <c r="Q9061" s="3"/>
    </row>
    <row r="9062" spans="1:17" x14ac:dyDescent="0.2">
      <c r="A9062"/>
      <c r="H9062" s="2"/>
      <c r="I9062" s="3"/>
      <c r="K9062" s="3"/>
      <c r="L9062"/>
      <c r="M9062" s="275"/>
      <c r="O9062" s="3"/>
      <c r="P9062"/>
      <c r="Q9062" s="3"/>
    </row>
    <row r="9063" spans="1:17" x14ac:dyDescent="0.2">
      <c r="A9063"/>
      <c r="H9063" s="2"/>
      <c r="I9063" s="3"/>
      <c r="K9063" s="3"/>
      <c r="L9063"/>
      <c r="M9063" s="275"/>
      <c r="O9063" s="3"/>
      <c r="P9063"/>
      <c r="Q9063" s="3"/>
    </row>
    <row r="9064" spans="1:17" x14ac:dyDescent="0.2">
      <c r="A9064"/>
      <c r="H9064" s="2"/>
      <c r="I9064" s="3"/>
      <c r="K9064" s="3"/>
      <c r="L9064"/>
      <c r="M9064" s="275"/>
      <c r="O9064" s="3"/>
      <c r="P9064"/>
      <c r="Q9064" s="3"/>
    </row>
    <row r="9065" spans="1:17" x14ac:dyDescent="0.2">
      <c r="A9065"/>
      <c r="H9065" s="2"/>
      <c r="I9065" s="3"/>
      <c r="K9065" s="3"/>
      <c r="L9065"/>
      <c r="M9065" s="275"/>
      <c r="O9065" s="3"/>
      <c r="P9065"/>
      <c r="Q9065" s="3"/>
    </row>
    <row r="9066" spans="1:17" x14ac:dyDescent="0.2">
      <c r="A9066"/>
      <c r="H9066" s="2"/>
      <c r="I9066" s="3"/>
      <c r="K9066" s="3"/>
      <c r="L9066"/>
      <c r="M9066" s="275"/>
      <c r="O9066" s="3"/>
      <c r="P9066"/>
      <c r="Q9066" s="3"/>
    </row>
    <row r="9067" spans="1:17" x14ac:dyDescent="0.2">
      <c r="A9067"/>
      <c r="H9067" s="2"/>
      <c r="I9067" s="3"/>
      <c r="K9067" s="3"/>
      <c r="L9067"/>
      <c r="M9067" s="275"/>
      <c r="O9067" s="3"/>
      <c r="P9067"/>
      <c r="Q9067" s="3"/>
    </row>
    <row r="9068" spans="1:17" x14ac:dyDescent="0.2">
      <c r="A9068"/>
      <c r="H9068" s="2"/>
      <c r="I9068" s="3"/>
      <c r="K9068" s="3"/>
      <c r="L9068"/>
      <c r="M9068" s="275"/>
      <c r="O9068" s="3"/>
      <c r="P9068"/>
      <c r="Q9068" s="3"/>
    </row>
    <row r="9069" spans="1:17" x14ac:dyDescent="0.2">
      <c r="A9069"/>
      <c r="H9069" s="2"/>
      <c r="I9069" s="3"/>
      <c r="K9069" s="3"/>
      <c r="L9069"/>
      <c r="M9069" s="275"/>
      <c r="O9069" s="3"/>
      <c r="P9069"/>
      <c r="Q9069" s="3"/>
    </row>
    <row r="9070" spans="1:17" x14ac:dyDescent="0.2">
      <c r="A9070"/>
      <c r="H9070" s="2"/>
      <c r="I9070" s="3"/>
      <c r="K9070" s="3"/>
      <c r="L9070"/>
      <c r="M9070" s="275"/>
      <c r="O9070" s="3"/>
      <c r="P9070"/>
      <c r="Q9070" s="3"/>
    </row>
    <row r="9071" spans="1:17" x14ac:dyDescent="0.2">
      <c r="A9071"/>
      <c r="H9071" s="2"/>
      <c r="I9071" s="3"/>
      <c r="K9071" s="3"/>
      <c r="L9071"/>
      <c r="M9071" s="275"/>
      <c r="O9071" s="3"/>
      <c r="P9071"/>
      <c r="Q9071" s="3"/>
    </row>
    <row r="9072" spans="1:17" x14ac:dyDescent="0.2">
      <c r="A9072"/>
      <c r="H9072" s="2"/>
      <c r="I9072" s="3"/>
      <c r="K9072" s="3"/>
      <c r="L9072"/>
      <c r="M9072" s="275"/>
      <c r="O9072" s="3"/>
      <c r="P9072"/>
      <c r="Q9072" s="3"/>
    </row>
    <row r="9073" spans="1:17" x14ac:dyDescent="0.2">
      <c r="A9073"/>
      <c r="H9073" s="2"/>
      <c r="I9073" s="3"/>
      <c r="K9073" s="3"/>
      <c r="L9073"/>
      <c r="M9073" s="275"/>
      <c r="O9073" s="3"/>
      <c r="P9073"/>
      <c r="Q9073" s="3"/>
    </row>
    <row r="9074" spans="1:17" x14ac:dyDescent="0.2">
      <c r="A9074"/>
      <c r="H9074" s="2"/>
      <c r="I9074" s="3"/>
      <c r="K9074" s="3"/>
      <c r="L9074"/>
      <c r="M9074" s="275"/>
      <c r="O9074" s="3"/>
      <c r="P9074"/>
      <c r="Q9074" s="3"/>
    </row>
    <row r="9075" spans="1:17" x14ac:dyDescent="0.2">
      <c r="A9075"/>
      <c r="H9075" s="2"/>
      <c r="I9075" s="3"/>
      <c r="K9075" s="3"/>
      <c r="L9075"/>
      <c r="M9075" s="275"/>
      <c r="O9075" s="3"/>
      <c r="P9075"/>
      <c r="Q9075" s="3"/>
    </row>
    <row r="9076" spans="1:17" x14ac:dyDescent="0.2">
      <c r="A9076"/>
      <c r="H9076" s="2"/>
      <c r="I9076" s="3"/>
      <c r="K9076" s="3"/>
      <c r="L9076"/>
      <c r="M9076" s="275"/>
      <c r="O9076" s="3"/>
      <c r="P9076"/>
      <c r="Q9076" s="3"/>
    </row>
    <row r="9077" spans="1:17" x14ac:dyDescent="0.2">
      <c r="A9077"/>
      <c r="H9077" s="2"/>
      <c r="I9077" s="3"/>
      <c r="K9077" s="3"/>
      <c r="L9077"/>
      <c r="M9077" s="275"/>
      <c r="O9077" s="3"/>
      <c r="P9077"/>
      <c r="Q9077" s="3"/>
    </row>
    <row r="9078" spans="1:17" x14ac:dyDescent="0.2">
      <c r="A9078"/>
      <c r="H9078" s="2"/>
      <c r="I9078" s="3"/>
      <c r="K9078" s="3"/>
      <c r="L9078"/>
      <c r="M9078" s="275"/>
      <c r="O9078" s="3"/>
      <c r="P9078"/>
      <c r="Q9078" s="3"/>
    </row>
    <row r="9079" spans="1:17" x14ac:dyDescent="0.2">
      <c r="A9079"/>
      <c r="H9079" s="2"/>
      <c r="I9079" s="3"/>
      <c r="K9079" s="3"/>
      <c r="L9079"/>
      <c r="M9079" s="275"/>
      <c r="O9079" s="3"/>
      <c r="P9079"/>
      <c r="Q9079" s="3"/>
    </row>
    <row r="9080" spans="1:17" x14ac:dyDescent="0.2">
      <c r="A9080"/>
      <c r="H9080" s="2"/>
      <c r="I9080" s="3"/>
      <c r="K9080" s="3"/>
      <c r="L9080"/>
      <c r="M9080" s="275"/>
      <c r="O9080" s="3"/>
      <c r="P9080"/>
      <c r="Q9080" s="3"/>
    </row>
    <row r="9081" spans="1:17" x14ac:dyDescent="0.2">
      <c r="A9081"/>
      <c r="H9081" s="2"/>
      <c r="I9081" s="3"/>
      <c r="K9081" s="3"/>
      <c r="L9081"/>
      <c r="M9081" s="275"/>
      <c r="O9081" s="3"/>
      <c r="P9081"/>
      <c r="Q9081" s="3"/>
    </row>
    <row r="9082" spans="1:17" x14ac:dyDescent="0.2">
      <c r="A9082"/>
      <c r="H9082" s="2"/>
      <c r="I9082" s="3"/>
      <c r="K9082" s="3"/>
      <c r="L9082"/>
      <c r="M9082" s="275"/>
      <c r="O9082" s="3"/>
      <c r="P9082"/>
      <c r="Q9082" s="3"/>
    </row>
    <row r="9083" spans="1:17" x14ac:dyDescent="0.2">
      <c r="A9083"/>
      <c r="H9083" s="2"/>
      <c r="I9083" s="3"/>
      <c r="K9083" s="3"/>
      <c r="L9083"/>
      <c r="M9083" s="275"/>
      <c r="O9083" s="3"/>
      <c r="P9083"/>
      <c r="Q9083" s="3"/>
    </row>
    <row r="9084" spans="1:17" x14ac:dyDescent="0.2">
      <c r="A9084"/>
      <c r="H9084" s="2"/>
      <c r="I9084" s="3"/>
      <c r="K9084" s="3"/>
      <c r="L9084"/>
      <c r="M9084" s="275"/>
      <c r="O9084" s="3"/>
      <c r="P9084"/>
      <c r="Q9084" s="3"/>
    </row>
    <row r="9085" spans="1:17" x14ac:dyDescent="0.2">
      <c r="A9085"/>
      <c r="H9085" s="2"/>
      <c r="I9085" s="3"/>
      <c r="K9085" s="3"/>
      <c r="L9085"/>
      <c r="M9085" s="275"/>
      <c r="O9085" s="3"/>
      <c r="P9085"/>
      <c r="Q9085" s="3"/>
    </row>
    <row r="9086" spans="1:17" x14ac:dyDescent="0.2">
      <c r="A9086"/>
      <c r="H9086" s="2"/>
      <c r="I9086" s="3"/>
      <c r="K9086" s="3"/>
      <c r="L9086"/>
      <c r="M9086" s="275"/>
      <c r="O9086" s="3"/>
      <c r="P9086"/>
      <c r="Q9086" s="3"/>
    </row>
    <row r="9087" spans="1:17" x14ac:dyDescent="0.2">
      <c r="A9087"/>
      <c r="H9087" s="2"/>
      <c r="I9087" s="3"/>
      <c r="K9087" s="3"/>
      <c r="L9087"/>
      <c r="M9087" s="275"/>
      <c r="O9087" s="3"/>
      <c r="P9087"/>
      <c r="Q9087" s="3"/>
    </row>
    <row r="9088" spans="1:17" x14ac:dyDescent="0.2">
      <c r="A9088"/>
      <c r="H9088" s="2"/>
      <c r="I9088" s="3"/>
      <c r="K9088" s="3"/>
      <c r="L9088"/>
      <c r="M9088" s="275"/>
      <c r="O9088" s="3"/>
      <c r="P9088"/>
      <c r="Q9088" s="3"/>
    </row>
    <row r="9089" spans="1:17" x14ac:dyDescent="0.2">
      <c r="A9089"/>
      <c r="H9089" s="2"/>
      <c r="I9089" s="3"/>
      <c r="K9089" s="3"/>
      <c r="L9089"/>
      <c r="M9089" s="275"/>
      <c r="O9089" s="3"/>
      <c r="P9089"/>
      <c r="Q9089" s="3"/>
    </row>
    <row r="9090" spans="1:17" x14ac:dyDescent="0.2">
      <c r="A9090"/>
      <c r="H9090" s="2"/>
      <c r="I9090" s="3"/>
      <c r="K9090" s="3"/>
      <c r="L9090"/>
      <c r="M9090" s="275"/>
      <c r="O9090" s="3"/>
      <c r="P9090"/>
      <c r="Q9090" s="3"/>
    </row>
    <row r="9091" spans="1:17" x14ac:dyDescent="0.2">
      <c r="A9091"/>
      <c r="H9091" s="2"/>
      <c r="I9091" s="3"/>
      <c r="K9091" s="3"/>
      <c r="L9091"/>
      <c r="M9091" s="275"/>
      <c r="O9091" s="3"/>
      <c r="P9091"/>
      <c r="Q9091" s="3"/>
    </row>
    <row r="9092" spans="1:17" x14ac:dyDescent="0.2">
      <c r="A9092"/>
      <c r="H9092" s="2"/>
      <c r="I9092" s="3"/>
      <c r="K9092" s="3"/>
      <c r="L9092"/>
      <c r="M9092" s="275"/>
      <c r="O9092" s="3"/>
      <c r="P9092"/>
      <c r="Q9092" s="3"/>
    </row>
    <row r="9093" spans="1:17" x14ac:dyDescent="0.2">
      <c r="A9093"/>
      <c r="H9093" s="2"/>
      <c r="I9093" s="3"/>
      <c r="K9093" s="3"/>
      <c r="L9093"/>
      <c r="M9093" s="275"/>
      <c r="O9093" s="3"/>
      <c r="P9093"/>
      <c r="Q9093" s="3"/>
    </row>
    <row r="9094" spans="1:17" x14ac:dyDescent="0.2">
      <c r="A9094"/>
      <c r="H9094" s="2"/>
      <c r="I9094" s="3"/>
      <c r="K9094" s="3"/>
      <c r="L9094"/>
      <c r="M9094" s="275"/>
      <c r="O9094" s="3"/>
      <c r="P9094"/>
      <c r="Q9094" s="3"/>
    </row>
    <row r="9095" spans="1:17" x14ac:dyDescent="0.2">
      <c r="A9095"/>
      <c r="H9095" s="2"/>
      <c r="I9095" s="3"/>
      <c r="K9095" s="3"/>
      <c r="L9095"/>
      <c r="M9095" s="275"/>
      <c r="O9095" s="3"/>
      <c r="P9095"/>
      <c r="Q9095" s="3"/>
    </row>
    <row r="9096" spans="1:17" x14ac:dyDescent="0.2">
      <c r="A9096"/>
      <c r="H9096" s="2"/>
      <c r="I9096" s="3"/>
      <c r="K9096" s="3"/>
      <c r="L9096"/>
      <c r="M9096" s="275"/>
      <c r="O9096" s="3"/>
      <c r="P9096"/>
      <c r="Q9096" s="3"/>
    </row>
    <row r="9097" spans="1:17" x14ac:dyDescent="0.2">
      <c r="A9097"/>
      <c r="H9097" s="2"/>
      <c r="I9097" s="3"/>
      <c r="K9097" s="3"/>
      <c r="L9097"/>
      <c r="M9097" s="275"/>
      <c r="O9097" s="3"/>
      <c r="P9097"/>
      <c r="Q9097" s="3"/>
    </row>
    <row r="9098" spans="1:17" x14ac:dyDescent="0.2">
      <c r="A9098"/>
      <c r="H9098" s="2"/>
      <c r="I9098" s="3"/>
      <c r="K9098" s="3"/>
      <c r="L9098"/>
      <c r="M9098" s="275"/>
      <c r="O9098" s="3"/>
      <c r="P9098"/>
      <c r="Q9098" s="3"/>
    </row>
    <row r="9099" spans="1:17" x14ac:dyDescent="0.2">
      <c r="A9099"/>
      <c r="H9099" s="2"/>
      <c r="I9099" s="3"/>
      <c r="K9099" s="3"/>
      <c r="L9099"/>
      <c r="M9099" s="275"/>
      <c r="O9099" s="3"/>
      <c r="P9099"/>
      <c r="Q9099" s="3"/>
    </row>
    <row r="9100" spans="1:17" x14ac:dyDescent="0.2">
      <c r="A9100"/>
      <c r="H9100" s="2"/>
      <c r="I9100" s="3"/>
      <c r="K9100" s="3"/>
      <c r="L9100"/>
      <c r="M9100" s="275"/>
      <c r="O9100" s="3"/>
      <c r="P9100"/>
      <c r="Q9100" s="3"/>
    </row>
    <row r="9101" spans="1:17" x14ac:dyDescent="0.2">
      <c r="A9101"/>
      <c r="H9101" s="2"/>
      <c r="I9101" s="3"/>
      <c r="K9101" s="3"/>
      <c r="L9101"/>
      <c r="M9101" s="275"/>
      <c r="O9101" s="3"/>
      <c r="P9101"/>
      <c r="Q9101" s="3"/>
    </row>
    <row r="9102" spans="1:17" x14ac:dyDescent="0.2">
      <c r="A9102"/>
      <c r="H9102" s="2"/>
      <c r="I9102" s="3"/>
      <c r="K9102" s="3"/>
      <c r="L9102"/>
      <c r="M9102" s="275"/>
      <c r="O9102" s="3"/>
      <c r="P9102"/>
      <c r="Q9102" s="3"/>
    </row>
    <row r="9103" spans="1:17" x14ac:dyDescent="0.2">
      <c r="A9103"/>
      <c r="H9103" s="2"/>
      <c r="I9103" s="3"/>
      <c r="K9103" s="3"/>
      <c r="L9103"/>
      <c r="M9103" s="275"/>
      <c r="O9103" s="3"/>
      <c r="P9103"/>
      <c r="Q9103" s="3"/>
    </row>
    <row r="9104" spans="1:17" x14ac:dyDescent="0.2">
      <c r="A9104"/>
      <c r="H9104" s="2"/>
      <c r="I9104" s="3"/>
      <c r="K9104" s="3"/>
      <c r="L9104"/>
      <c r="M9104" s="275"/>
      <c r="O9104" s="3"/>
      <c r="P9104"/>
      <c r="Q9104" s="3"/>
    </row>
    <row r="9105" spans="1:17" x14ac:dyDescent="0.2">
      <c r="A9105"/>
      <c r="H9105" s="2"/>
      <c r="I9105" s="3"/>
      <c r="K9105" s="3"/>
      <c r="L9105"/>
      <c r="M9105" s="275"/>
      <c r="O9105" s="3"/>
      <c r="P9105"/>
      <c r="Q9105" s="3"/>
    </row>
    <row r="9106" spans="1:17" x14ac:dyDescent="0.2">
      <c r="A9106"/>
      <c r="H9106" s="2"/>
      <c r="I9106" s="3"/>
      <c r="K9106" s="3"/>
      <c r="L9106"/>
      <c r="M9106" s="275"/>
      <c r="O9106" s="3"/>
      <c r="P9106"/>
      <c r="Q9106" s="3"/>
    </row>
    <row r="9107" spans="1:17" x14ac:dyDescent="0.2">
      <c r="A9107"/>
      <c r="H9107" s="2"/>
      <c r="I9107" s="3"/>
      <c r="K9107" s="3"/>
      <c r="L9107"/>
      <c r="M9107" s="275"/>
      <c r="O9107" s="3"/>
      <c r="P9107"/>
      <c r="Q9107" s="3"/>
    </row>
    <row r="9108" spans="1:17" x14ac:dyDescent="0.2">
      <c r="A9108"/>
      <c r="H9108" s="2"/>
      <c r="I9108" s="3"/>
      <c r="K9108" s="3"/>
      <c r="L9108"/>
      <c r="M9108" s="275"/>
      <c r="O9108" s="3"/>
      <c r="P9108"/>
      <c r="Q9108" s="3"/>
    </row>
    <row r="9109" spans="1:17" x14ac:dyDescent="0.2">
      <c r="A9109"/>
      <c r="H9109" s="2"/>
      <c r="I9109" s="3"/>
      <c r="K9109" s="3"/>
      <c r="L9109"/>
      <c r="M9109" s="275"/>
      <c r="O9109" s="3"/>
      <c r="P9109"/>
      <c r="Q9109" s="3"/>
    </row>
    <row r="9110" spans="1:17" x14ac:dyDescent="0.2">
      <c r="A9110"/>
      <c r="H9110" s="2"/>
      <c r="I9110" s="3"/>
      <c r="K9110" s="3"/>
      <c r="L9110"/>
      <c r="M9110" s="275"/>
      <c r="O9110" s="3"/>
      <c r="P9110"/>
      <c r="Q9110" s="3"/>
    </row>
    <row r="9111" spans="1:17" x14ac:dyDescent="0.2">
      <c r="A9111"/>
      <c r="H9111" s="2"/>
      <c r="I9111" s="3"/>
      <c r="K9111" s="3"/>
      <c r="L9111"/>
      <c r="M9111" s="275"/>
      <c r="O9111" s="3"/>
      <c r="P9111"/>
      <c r="Q9111" s="3"/>
    </row>
    <row r="9112" spans="1:17" x14ac:dyDescent="0.2">
      <c r="A9112"/>
      <c r="H9112" s="2"/>
      <c r="I9112" s="3"/>
      <c r="K9112" s="3"/>
      <c r="L9112"/>
      <c r="M9112" s="275"/>
      <c r="O9112" s="3"/>
      <c r="P9112"/>
      <c r="Q9112" s="3"/>
    </row>
    <row r="9113" spans="1:17" x14ac:dyDescent="0.2">
      <c r="A9113"/>
      <c r="H9113" s="2"/>
      <c r="I9113" s="3"/>
      <c r="K9113" s="3"/>
      <c r="L9113"/>
      <c r="M9113" s="275"/>
      <c r="O9113" s="3"/>
      <c r="P9113"/>
      <c r="Q9113" s="3"/>
    </row>
    <row r="9114" spans="1:17" x14ac:dyDescent="0.2">
      <c r="A9114"/>
      <c r="H9114" s="2"/>
      <c r="I9114" s="3"/>
      <c r="K9114" s="3"/>
      <c r="L9114"/>
      <c r="M9114" s="275"/>
      <c r="O9114" s="3"/>
      <c r="P9114"/>
      <c r="Q9114" s="3"/>
    </row>
    <row r="9115" spans="1:17" x14ac:dyDescent="0.2">
      <c r="A9115"/>
      <c r="H9115" s="2"/>
      <c r="I9115" s="3"/>
      <c r="K9115" s="3"/>
      <c r="L9115"/>
      <c r="M9115" s="275"/>
      <c r="O9115" s="3"/>
      <c r="P9115"/>
      <c r="Q9115" s="3"/>
    </row>
    <row r="9116" spans="1:17" x14ac:dyDescent="0.2">
      <c r="A9116"/>
      <c r="H9116" s="2"/>
      <c r="I9116" s="3"/>
      <c r="K9116" s="3"/>
      <c r="L9116"/>
      <c r="M9116" s="275"/>
      <c r="O9116" s="3"/>
      <c r="P9116"/>
      <c r="Q9116" s="3"/>
    </row>
    <row r="9117" spans="1:17" x14ac:dyDescent="0.2">
      <c r="A9117"/>
      <c r="H9117" s="2"/>
      <c r="I9117" s="3"/>
      <c r="K9117" s="3"/>
      <c r="L9117"/>
      <c r="M9117" s="275"/>
      <c r="O9117" s="3"/>
      <c r="P9117"/>
      <c r="Q9117" s="3"/>
    </row>
    <row r="9118" spans="1:17" x14ac:dyDescent="0.2">
      <c r="A9118"/>
      <c r="H9118" s="2"/>
      <c r="I9118" s="3"/>
      <c r="K9118" s="3"/>
      <c r="L9118"/>
      <c r="M9118" s="275"/>
      <c r="O9118" s="3"/>
      <c r="P9118"/>
      <c r="Q9118" s="3"/>
    </row>
    <row r="9119" spans="1:17" x14ac:dyDescent="0.2">
      <c r="A9119"/>
      <c r="H9119" s="2"/>
      <c r="I9119" s="3"/>
      <c r="K9119" s="3"/>
      <c r="L9119"/>
      <c r="M9119" s="275"/>
      <c r="O9119" s="3"/>
      <c r="P9119"/>
      <c r="Q9119" s="3"/>
    </row>
    <row r="9120" spans="1:17" x14ac:dyDescent="0.2">
      <c r="A9120"/>
      <c r="H9120" s="2"/>
      <c r="I9120" s="3"/>
      <c r="K9120" s="3"/>
      <c r="L9120"/>
      <c r="M9120" s="275"/>
      <c r="O9120" s="3"/>
      <c r="P9120"/>
      <c r="Q9120" s="3"/>
    </row>
    <row r="9121" spans="1:17" x14ac:dyDescent="0.2">
      <c r="A9121"/>
      <c r="H9121" s="2"/>
      <c r="I9121" s="3"/>
      <c r="K9121" s="3"/>
      <c r="L9121"/>
      <c r="M9121" s="275"/>
      <c r="O9121" s="3"/>
      <c r="P9121"/>
      <c r="Q9121" s="3"/>
    </row>
    <row r="9122" spans="1:17" x14ac:dyDescent="0.2">
      <c r="A9122"/>
      <c r="H9122" s="2"/>
      <c r="I9122" s="3"/>
      <c r="K9122" s="3"/>
      <c r="L9122"/>
      <c r="M9122" s="275"/>
      <c r="O9122" s="3"/>
      <c r="P9122"/>
      <c r="Q9122" s="3"/>
    </row>
    <row r="9123" spans="1:17" x14ac:dyDescent="0.2">
      <c r="A9123"/>
      <c r="H9123" s="2"/>
      <c r="I9123" s="3"/>
      <c r="K9123" s="3"/>
      <c r="L9123"/>
      <c r="M9123" s="275"/>
      <c r="O9123" s="3"/>
      <c r="P9123"/>
      <c r="Q9123" s="3"/>
    </row>
    <row r="9124" spans="1:17" x14ac:dyDescent="0.2">
      <c r="A9124"/>
      <c r="H9124" s="2"/>
      <c r="I9124" s="3"/>
      <c r="K9124" s="3"/>
      <c r="L9124"/>
      <c r="M9124" s="275"/>
      <c r="O9124" s="3"/>
      <c r="P9124"/>
      <c r="Q9124" s="3"/>
    </row>
    <row r="9125" spans="1:17" x14ac:dyDescent="0.2">
      <c r="A9125"/>
      <c r="H9125" s="2"/>
      <c r="I9125" s="3"/>
      <c r="K9125" s="3"/>
      <c r="L9125"/>
      <c r="M9125" s="275"/>
      <c r="O9125" s="3"/>
      <c r="P9125"/>
      <c r="Q9125" s="3"/>
    </row>
    <row r="9126" spans="1:17" x14ac:dyDescent="0.2">
      <c r="A9126"/>
      <c r="H9126" s="2"/>
      <c r="I9126" s="4"/>
      <c r="K9126" s="3"/>
      <c r="L9126"/>
      <c r="M9126" s="275"/>
      <c r="O9126" s="3"/>
      <c r="P9126"/>
      <c r="Q9126" s="3"/>
    </row>
    <row r="9127" spans="1:17" x14ac:dyDescent="0.2">
      <c r="A9127"/>
      <c r="H9127" s="2"/>
      <c r="I9127" s="3"/>
      <c r="K9127" s="3"/>
      <c r="L9127"/>
      <c r="M9127" s="275"/>
      <c r="O9127" s="3"/>
      <c r="P9127"/>
      <c r="Q9127" s="3"/>
    </row>
    <row r="9128" spans="1:17" x14ac:dyDescent="0.2">
      <c r="A9128"/>
      <c r="H9128" s="2"/>
      <c r="I9128" s="3"/>
      <c r="K9128" s="3"/>
      <c r="L9128"/>
      <c r="M9128" s="275"/>
      <c r="O9128" s="3"/>
      <c r="P9128"/>
      <c r="Q9128" s="3"/>
    </row>
    <row r="9129" spans="1:17" x14ac:dyDescent="0.2">
      <c r="A9129"/>
      <c r="H9129" s="2"/>
      <c r="I9129" s="3"/>
      <c r="K9129" s="3"/>
      <c r="L9129"/>
      <c r="M9129" s="275"/>
      <c r="O9129" s="3"/>
      <c r="P9129"/>
      <c r="Q9129" s="3"/>
    </row>
    <row r="9130" spans="1:17" x14ac:dyDescent="0.2">
      <c r="A9130"/>
      <c r="H9130" s="2"/>
      <c r="I9130" s="3"/>
      <c r="K9130" s="3"/>
      <c r="L9130"/>
      <c r="M9130" s="275"/>
      <c r="O9130" s="3"/>
      <c r="P9130"/>
      <c r="Q9130" s="3"/>
    </row>
    <row r="9131" spans="1:17" x14ac:dyDescent="0.2">
      <c r="A9131"/>
      <c r="H9131" s="2"/>
      <c r="I9131" s="3"/>
      <c r="K9131" s="3"/>
      <c r="L9131"/>
      <c r="M9131" s="275"/>
      <c r="O9131" s="3"/>
      <c r="P9131"/>
      <c r="Q9131" s="3"/>
    </row>
    <row r="9132" spans="1:17" x14ac:dyDescent="0.2">
      <c r="A9132"/>
      <c r="H9132" s="2"/>
      <c r="I9132" s="3"/>
      <c r="K9132" s="3"/>
      <c r="L9132"/>
      <c r="M9132" s="275"/>
      <c r="O9132" s="3"/>
      <c r="P9132"/>
      <c r="Q9132" s="3"/>
    </row>
    <row r="9133" spans="1:17" x14ac:dyDescent="0.2">
      <c r="A9133"/>
      <c r="H9133" s="2"/>
      <c r="I9133" s="3"/>
      <c r="K9133" s="3"/>
      <c r="L9133"/>
      <c r="M9133" s="275"/>
      <c r="O9133" s="3"/>
      <c r="P9133"/>
      <c r="Q9133" s="3"/>
    </row>
    <row r="9134" spans="1:17" x14ac:dyDescent="0.2">
      <c r="A9134"/>
      <c r="H9134" s="2"/>
      <c r="I9134" s="3"/>
      <c r="K9134" s="3"/>
      <c r="L9134"/>
      <c r="M9134" s="275"/>
      <c r="O9134" s="3"/>
      <c r="P9134"/>
      <c r="Q9134" s="3"/>
    </row>
    <row r="9135" spans="1:17" x14ac:dyDescent="0.2">
      <c r="A9135"/>
      <c r="H9135" s="2"/>
      <c r="I9135" s="3"/>
      <c r="K9135" s="3"/>
      <c r="L9135"/>
      <c r="M9135" s="275"/>
      <c r="O9135" s="3"/>
      <c r="P9135"/>
      <c r="Q9135" s="3"/>
    </row>
    <row r="9136" spans="1:17" x14ac:dyDescent="0.2">
      <c r="A9136"/>
      <c r="H9136" s="2"/>
      <c r="I9136" s="3"/>
      <c r="K9136" s="3"/>
      <c r="L9136"/>
      <c r="M9136" s="275"/>
      <c r="O9136" s="3"/>
      <c r="P9136"/>
      <c r="Q9136" s="3"/>
    </row>
    <row r="9137" spans="1:17" x14ac:dyDescent="0.2">
      <c r="A9137"/>
      <c r="H9137" s="2"/>
      <c r="I9137" s="3"/>
      <c r="K9137" s="3"/>
      <c r="L9137"/>
      <c r="M9137" s="275"/>
      <c r="O9137" s="3"/>
      <c r="P9137"/>
      <c r="Q9137" s="3"/>
    </row>
    <row r="9138" spans="1:17" x14ac:dyDescent="0.2">
      <c r="A9138"/>
      <c r="H9138" s="2"/>
      <c r="I9138" s="3"/>
      <c r="K9138" s="3"/>
      <c r="L9138"/>
      <c r="M9138" s="275"/>
      <c r="O9138" s="3"/>
      <c r="P9138"/>
      <c r="Q9138" s="3"/>
    </row>
    <row r="9139" spans="1:17" x14ac:dyDescent="0.2">
      <c r="A9139"/>
      <c r="H9139" s="2"/>
      <c r="I9139" s="3"/>
      <c r="K9139" s="3"/>
      <c r="L9139"/>
      <c r="M9139" s="275"/>
      <c r="O9139" s="3"/>
      <c r="P9139"/>
      <c r="Q9139" s="3"/>
    </row>
    <row r="9140" spans="1:17" x14ac:dyDescent="0.2">
      <c r="A9140"/>
      <c r="H9140" s="2"/>
      <c r="I9140" s="3"/>
      <c r="K9140" s="3"/>
      <c r="L9140"/>
      <c r="M9140" s="275"/>
      <c r="O9140" s="3"/>
      <c r="P9140"/>
      <c r="Q9140" s="3"/>
    </row>
    <row r="9141" spans="1:17" x14ac:dyDescent="0.2">
      <c r="A9141"/>
      <c r="H9141" s="2"/>
      <c r="I9141" s="3"/>
      <c r="K9141" s="3"/>
      <c r="L9141"/>
      <c r="M9141" s="275"/>
      <c r="O9141" s="3"/>
      <c r="P9141"/>
      <c r="Q9141" s="3"/>
    </row>
    <row r="9142" spans="1:17" x14ac:dyDescent="0.2">
      <c r="A9142"/>
      <c r="H9142" s="2"/>
      <c r="I9142" s="3"/>
      <c r="K9142" s="3"/>
      <c r="L9142"/>
      <c r="M9142" s="275"/>
      <c r="O9142" s="3"/>
      <c r="P9142"/>
      <c r="Q9142" s="3"/>
    </row>
    <row r="9143" spans="1:17" x14ac:dyDescent="0.2">
      <c r="A9143"/>
      <c r="H9143" s="2"/>
      <c r="I9143" s="3"/>
      <c r="K9143" s="3"/>
      <c r="L9143"/>
      <c r="M9143" s="275"/>
      <c r="O9143" s="3"/>
      <c r="P9143"/>
      <c r="Q9143" s="3"/>
    </row>
    <row r="9144" spans="1:17" x14ac:dyDescent="0.2">
      <c r="A9144"/>
      <c r="H9144" s="2"/>
      <c r="I9144" s="3"/>
      <c r="K9144" s="3"/>
      <c r="L9144"/>
      <c r="M9144" s="275"/>
      <c r="O9144" s="3"/>
      <c r="P9144"/>
      <c r="Q9144" s="3"/>
    </row>
    <row r="9145" spans="1:17" x14ac:dyDescent="0.2">
      <c r="A9145"/>
      <c r="H9145" s="2"/>
      <c r="I9145" s="3"/>
      <c r="K9145" s="3"/>
      <c r="L9145"/>
      <c r="M9145" s="275"/>
      <c r="O9145" s="3"/>
      <c r="P9145"/>
      <c r="Q9145" s="3"/>
    </row>
    <row r="9146" spans="1:17" x14ac:dyDescent="0.2">
      <c r="A9146"/>
      <c r="H9146" s="2"/>
      <c r="I9146" s="3"/>
      <c r="K9146" s="3"/>
      <c r="L9146"/>
      <c r="M9146" s="275"/>
      <c r="O9146" s="3"/>
      <c r="P9146"/>
      <c r="Q9146" s="3"/>
    </row>
    <row r="9147" spans="1:17" x14ac:dyDescent="0.2">
      <c r="A9147"/>
      <c r="H9147" s="2"/>
      <c r="I9147" s="3"/>
      <c r="K9147" s="3"/>
      <c r="L9147"/>
      <c r="M9147" s="275"/>
      <c r="O9147" s="3"/>
      <c r="P9147"/>
      <c r="Q9147" s="3"/>
    </row>
    <row r="9148" spans="1:17" x14ac:dyDescent="0.2">
      <c r="A9148"/>
      <c r="H9148" s="2"/>
      <c r="I9148" s="3"/>
      <c r="K9148" s="3"/>
      <c r="L9148"/>
      <c r="M9148" s="275"/>
      <c r="O9148" s="3"/>
      <c r="P9148"/>
      <c r="Q9148" s="3"/>
    </row>
    <row r="9149" spans="1:17" x14ac:dyDescent="0.2">
      <c r="A9149"/>
      <c r="H9149" s="2"/>
      <c r="I9149" s="3"/>
      <c r="K9149" s="3"/>
      <c r="L9149"/>
      <c r="M9149" s="275"/>
      <c r="O9149" s="3"/>
      <c r="P9149"/>
      <c r="Q9149" s="3"/>
    </row>
    <row r="9150" spans="1:17" x14ac:dyDescent="0.2">
      <c r="A9150"/>
      <c r="H9150" s="2"/>
      <c r="I9150" s="3"/>
      <c r="K9150" s="3"/>
      <c r="L9150"/>
      <c r="M9150" s="275"/>
      <c r="O9150" s="3"/>
      <c r="P9150"/>
      <c r="Q9150" s="3"/>
    </row>
    <row r="9151" spans="1:17" x14ac:dyDescent="0.2">
      <c r="A9151"/>
      <c r="H9151" s="2"/>
      <c r="I9151" s="3"/>
      <c r="K9151" s="3"/>
      <c r="L9151"/>
      <c r="M9151" s="275"/>
      <c r="O9151" s="3"/>
      <c r="P9151"/>
      <c r="Q9151" s="3"/>
    </row>
    <row r="9152" spans="1:17" x14ac:dyDescent="0.2">
      <c r="A9152"/>
      <c r="H9152" s="2"/>
      <c r="I9152" s="3"/>
      <c r="K9152" s="3"/>
      <c r="L9152"/>
      <c r="M9152" s="275"/>
      <c r="O9152" s="3"/>
      <c r="P9152"/>
      <c r="Q9152" s="3"/>
    </row>
    <row r="9153" spans="1:17" x14ac:dyDescent="0.2">
      <c r="A9153"/>
      <c r="H9153" s="2"/>
      <c r="I9153" s="3"/>
      <c r="K9153" s="3"/>
      <c r="L9153"/>
      <c r="M9153" s="275"/>
      <c r="O9153" s="3"/>
      <c r="P9153"/>
      <c r="Q9153" s="3"/>
    </row>
    <row r="9154" spans="1:17" x14ac:dyDescent="0.2">
      <c r="A9154"/>
      <c r="H9154" s="2"/>
      <c r="I9154" s="3"/>
      <c r="K9154" s="3"/>
      <c r="L9154"/>
      <c r="M9154" s="275"/>
      <c r="O9154" s="3"/>
      <c r="P9154"/>
      <c r="Q9154" s="3"/>
    </row>
    <row r="9155" spans="1:17" x14ac:dyDescent="0.2">
      <c r="A9155"/>
      <c r="H9155" s="2"/>
      <c r="I9155" s="3"/>
      <c r="K9155" s="3"/>
      <c r="L9155"/>
      <c r="M9155" s="275"/>
      <c r="O9155" s="3"/>
      <c r="P9155"/>
      <c r="Q9155" s="3"/>
    </row>
    <row r="9156" spans="1:17" x14ac:dyDescent="0.2">
      <c r="A9156"/>
      <c r="H9156" s="2"/>
      <c r="I9156" s="3"/>
      <c r="K9156" s="3"/>
      <c r="L9156"/>
      <c r="M9156" s="275"/>
      <c r="O9156" s="3"/>
      <c r="P9156"/>
      <c r="Q9156" s="3"/>
    </row>
    <row r="9157" spans="1:17" x14ac:dyDescent="0.2">
      <c r="A9157"/>
      <c r="H9157" s="2"/>
      <c r="I9157" s="3"/>
      <c r="K9157" s="3"/>
      <c r="L9157"/>
      <c r="M9157" s="275"/>
      <c r="O9157" s="3"/>
      <c r="P9157"/>
      <c r="Q9157" s="3"/>
    </row>
    <row r="9158" spans="1:17" x14ac:dyDescent="0.2">
      <c r="A9158"/>
      <c r="H9158" s="2"/>
      <c r="I9158" s="3"/>
      <c r="K9158" s="3"/>
      <c r="L9158"/>
      <c r="M9158" s="275"/>
      <c r="O9158" s="3"/>
      <c r="P9158"/>
      <c r="Q9158" s="3"/>
    </row>
    <row r="9159" spans="1:17" x14ac:dyDescent="0.2">
      <c r="A9159"/>
      <c r="H9159" s="2"/>
      <c r="I9159" s="3"/>
      <c r="K9159" s="3"/>
      <c r="L9159"/>
      <c r="M9159" s="275"/>
      <c r="O9159" s="3"/>
      <c r="P9159"/>
      <c r="Q9159" s="3"/>
    </row>
    <row r="9160" spans="1:17" x14ac:dyDescent="0.2">
      <c r="A9160"/>
      <c r="H9160" s="2"/>
      <c r="I9160" s="3"/>
      <c r="K9160" s="3"/>
      <c r="L9160"/>
      <c r="M9160" s="275"/>
      <c r="O9160" s="3"/>
      <c r="P9160"/>
      <c r="Q9160" s="3"/>
    </row>
    <row r="9161" spans="1:17" x14ac:dyDescent="0.2">
      <c r="A9161"/>
      <c r="H9161" s="2"/>
      <c r="I9161" s="3"/>
      <c r="K9161" s="3"/>
      <c r="L9161"/>
      <c r="M9161" s="275"/>
      <c r="O9161" s="3"/>
      <c r="P9161"/>
      <c r="Q9161" s="3"/>
    </row>
    <row r="9162" spans="1:17" x14ac:dyDescent="0.2">
      <c r="A9162"/>
      <c r="H9162" s="2"/>
      <c r="I9162" s="3"/>
      <c r="K9162" s="3"/>
      <c r="L9162"/>
      <c r="M9162" s="275"/>
      <c r="O9162" s="3"/>
      <c r="P9162"/>
      <c r="Q9162" s="3"/>
    </row>
    <row r="9163" spans="1:17" x14ac:dyDescent="0.2">
      <c r="A9163"/>
      <c r="H9163" s="2"/>
      <c r="I9163" s="3"/>
      <c r="K9163" s="3"/>
      <c r="L9163"/>
      <c r="M9163" s="275"/>
      <c r="O9163" s="3"/>
      <c r="P9163"/>
      <c r="Q9163" s="3"/>
    </row>
    <row r="9164" spans="1:17" x14ac:dyDescent="0.2">
      <c r="A9164"/>
      <c r="H9164" s="2"/>
      <c r="I9164" s="3"/>
      <c r="K9164" s="3"/>
      <c r="L9164"/>
      <c r="M9164" s="275"/>
      <c r="O9164" s="3"/>
      <c r="P9164"/>
      <c r="Q9164" s="3"/>
    </row>
    <row r="9165" spans="1:17" x14ac:dyDescent="0.2">
      <c r="A9165"/>
      <c r="H9165" s="2"/>
      <c r="I9165" s="3"/>
      <c r="K9165" s="3"/>
      <c r="L9165"/>
      <c r="M9165" s="275"/>
      <c r="O9165" s="3"/>
      <c r="P9165"/>
      <c r="Q9165" s="3"/>
    </row>
    <row r="9166" spans="1:17" x14ac:dyDescent="0.2">
      <c r="A9166"/>
      <c r="H9166" s="2"/>
      <c r="I9166" s="3"/>
      <c r="K9166" s="3"/>
      <c r="L9166"/>
      <c r="M9166" s="275"/>
      <c r="O9166" s="3"/>
      <c r="P9166"/>
      <c r="Q9166" s="3"/>
    </row>
    <row r="9167" spans="1:17" x14ac:dyDescent="0.2">
      <c r="A9167"/>
      <c r="H9167" s="2"/>
      <c r="I9167" s="3"/>
      <c r="K9167" s="3"/>
      <c r="L9167"/>
      <c r="M9167" s="275"/>
      <c r="O9167" s="3"/>
      <c r="P9167"/>
      <c r="Q9167" s="3"/>
    </row>
    <row r="9168" spans="1:17" x14ac:dyDescent="0.2">
      <c r="A9168"/>
      <c r="H9168" s="2"/>
      <c r="I9168" s="3"/>
      <c r="K9168" s="3"/>
      <c r="L9168"/>
      <c r="M9168" s="275"/>
      <c r="O9168" s="3"/>
      <c r="P9168"/>
      <c r="Q9168" s="3"/>
    </row>
    <row r="9169" spans="1:17" x14ac:dyDescent="0.2">
      <c r="A9169"/>
      <c r="H9169" s="2"/>
      <c r="I9169" s="3"/>
      <c r="K9169" s="3"/>
      <c r="L9169"/>
      <c r="M9169" s="275"/>
      <c r="O9169" s="3"/>
      <c r="P9169"/>
      <c r="Q9169" s="3"/>
    </row>
    <row r="9170" spans="1:17" x14ac:dyDescent="0.2">
      <c r="A9170"/>
      <c r="H9170" s="2"/>
      <c r="I9170" s="3"/>
      <c r="K9170" s="3"/>
      <c r="L9170"/>
      <c r="M9170" s="275"/>
      <c r="O9170" s="3"/>
      <c r="P9170"/>
      <c r="Q9170" s="3"/>
    </row>
    <row r="9171" spans="1:17" x14ac:dyDescent="0.2">
      <c r="A9171"/>
      <c r="H9171" s="2"/>
      <c r="I9171" s="3"/>
      <c r="K9171" s="3"/>
      <c r="L9171"/>
      <c r="M9171" s="275"/>
      <c r="O9171" s="3"/>
      <c r="P9171"/>
      <c r="Q9171" s="3"/>
    </row>
    <row r="9172" spans="1:17" x14ac:dyDescent="0.2">
      <c r="A9172"/>
      <c r="H9172" s="2"/>
      <c r="I9172" s="3"/>
      <c r="K9172" s="3"/>
      <c r="L9172"/>
      <c r="M9172" s="275"/>
      <c r="O9172" s="3"/>
      <c r="P9172"/>
      <c r="Q9172" s="3"/>
    </row>
    <row r="9173" spans="1:17" x14ac:dyDescent="0.2">
      <c r="A9173"/>
      <c r="H9173" s="2"/>
      <c r="I9173" s="3"/>
      <c r="K9173" s="3"/>
      <c r="L9173"/>
      <c r="M9173" s="275"/>
      <c r="O9173" s="3"/>
      <c r="P9173"/>
      <c r="Q9173" s="3"/>
    </row>
    <row r="9174" spans="1:17" x14ac:dyDescent="0.2">
      <c r="A9174"/>
      <c r="H9174" s="2"/>
      <c r="I9174" s="3"/>
      <c r="K9174" s="3"/>
      <c r="L9174"/>
      <c r="M9174" s="275"/>
      <c r="O9174" s="3"/>
      <c r="P9174"/>
      <c r="Q9174" s="3"/>
    </row>
    <row r="9175" spans="1:17" x14ac:dyDescent="0.2">
      <c r="A9175"/>
      <c r="H9175" s="2"/>
      <c r="I9175" s="3"/>
      <c r="K9175" s="3"/>
      <c r="L9175"/>
      <c r="M9175" s="275"/>
      <c r="O9175" s="3"/>
      <c r="P9175"/>
      <c r="Q9175" s="3"/>
    </row>
    <row r="9176" spans="1:17" x14ac:dyDescent="0.2">
      <c r="A9176"/>
      <c r="H9176" s="2"/>
      <c r="I9176" s="3"/>
      <c r="K9176" s="3"/>
      <c r="L9176"/>
      <c r="M9176" s="275"/>
      <c r="O9176" s="3"/>
      <c r="P9176"/>
      <c r="Q9176" s="3"/>
    </row>
    <row r="9177" spans="1:17" x14ac:dyDescent="0.2">
      <c r="A9177"/>
      <c r="H9177" s="2"/>
      <c r="I9177" s="3"/>
      <c r="K9177" s="3"/>
      <c r="L9177"/>
      <c r="M9177" s="275"/>
      <c r="O9177" s="3"/>
      <c r="P9177"/>
      <c r="Q9177" s="3"/>
    </row>
    <row r="9178" spans="1:17" x14ac:dyDescent="0.2">
      <c r="A9178"/>
      <c r="H9178" s="2"/>
      <c r="I9178" s="3"/>
      <c r="K9178" s="3"/>
      <c r="L9178"/>
      <c r="M9178" s="275"/>
      <c r="O9178" s="3"/>
      <c r="P9178"/>
      <c r="Q9178" s="3"/>
    </row>
    <row r="9179" spans="1:17" x14ac:dyDescent="0.2">
      <c r="A9179"/>
      <c r="H9179" s="2"/>
      <c r="I9179" s="3"/>
      <c r="K9179" s="3"/>
      <c r="L9179"/>
      <c r="M9179" s="275"/>
      <c r="O9179" s="3"/>
      <c r="P9179"/>
      <c r="Q9179" s="3"/>
    </row>
    <row r="9180" spans="1:17" x14ac:dyDescent="0.2">
      <c r="A9180"/>
      <c r="H9180" s="2"/>
      <c r="I9180" s="3"/>
      <c r="K9180" s="3"/>
      <c r="L9180"/>
      <c r="M9180" s="275"/>
      <c r="O9180" s="3"/>
      <c r="P9180"/>
      <c r="Q9180" s="3"/>
    </row>
    <row r="9181" spans="1:17" x14ac:dyDescent="0.2">
      <c r="A9181"/>
      <c r="H9181" s="2"/>
      <c r="I9181" s="3"/>
      <c r="K9181" s="3"/>
      <c r="L9181"/>
      <c r="M9181" s="275"/>
      <c r="O9181" s="3"/>
      <c r="P9181"/>
      <c r="Q9181" s="3"/>
    </row>
    <row r="9182" spans="1:17" x14ac:dyDescent="0.2">
      <c r="A9182"/>
      <c r="H9182" s="2"/>
      <c r="I9182" s="3"/>
      <c r="K9182" s="3"/>
      <c r="L9182"/>
      <c r="M9182" s="275"/>
      <c r="O9182" s="3"/>
      <c r="P9182"/>
      <c r="Q9182" s="3"/>
    </row>
    <row r="9183" spans="1:17" x14ac:dyDescent="0.2">
      <c r="A9183"/>
      <c r="H9183" s="2"/>
      <c r="I9183" s="3"/>
      <c r="K9183" s="3"/>
      <c r="L9183"/>
      <c r="M9183" s="275"/>
      <c r="O9183" s="3"/>
      <c r="P9183"/>
      <c r="Q9183" s="3"/>
    </row>
    <row r="9184" spans="1:17" x14ac:dyDescent="0.2">
      <c r="A9184"/>
      <c r="H9184" s="2"/>
      <c r="I9184" s="3"/>
      <c r="K9184" s="3"/>
      <c r="L9184"/>
      <c r="M9184" s="275"/>
      <c r="O9184" s="3"/>
      <c r="P9184"/>
      <c r="Q9184" s="3"/>
    </row>
    <row r="9185" spans="1:17" x14ac:dyDescent="0.2">
      <c r="A9185"/>
      <c r="H9185" s="2"/>
      <c r="I9185" s="3"/>
      <c r="K9185" s="3"/>
      <c r="L9185"/>
      <c r="M9185" s="275"/>
      <c r="O9185" s="3"/>
      <c r="P9185"/>
      <c r="Q9185" s="3"/>
    </row>
    <row r="9186" spans="1:17" x14ac:dyDescent="0.2">
      <c r="A9186"/>
      <c r="H9186" s="2"/>
      <c r="I9186" s="3"/>
      <c r="K9186" s="3"/>
      <c r="L9186"/>
      <c r="M9186" s="275"/>
      <c r="O9186" s="3"/>
      <c r="P9186"/>
      <c r="Q9186" s="3"/>
    </row>
    <row r="9187" spans="1:17" x14ac:dyDescent="0.2">
      <c r="A9187"/>
      <c r="H9187" s="2"/>
      <c r="I9187" s="3"/>
      <c r="K9187" s="3"/>
      <c r="L9187"/>
      <c r="M9187" s="275"/>
      <c r="O9187" s="3"/>
      <c r="P9187"/>
      <c r="Q9187" s="3"/>
    </row>
    <row r="9188" spans="1:17" x14ac:dyDescent="0.2">
      <c r="A9188"/>
      <c r="H9188" s="2"/>
      <c r="I9188" s="3"/>
      <c r="K9188" s="3"/>
      <c r="L9188"/>
      <c r="M9188" s="275"/>
      <c r="O9188" s="3"/>
      <c r="P9188"/>
      <c r="Q9188" s="3"/>
    </row>
    <row r="9189" spans="1:17" x14ac:dyDescent="0.2">
      <c r="A9189"/>
      <c r="H9189" s="2"/>
      <c r="I9189" s="3"/>
      <c r="K9189" s="3"/>
      <c r="L9189"/>
      <c r="M9189" s="275"/>
      <c r="O9189" s="3"/>
      <c r="P9189"/>
      <c r="Q9189" s="3"/>
    </row>
    <row r="9190" spans="1:17" x14ac:dyDescent="0.2">
      <c r="A9190"/>
      <c r="H9190" s="2"/>
      <c r="I9190" s="3"/>
      <c r="K9190" s="3"/>
      <c r="L9190"/>
      <c r="M9190" s="275"/>
      <c r="O9190" s="3"/>
      <c r="P9190"/>
      <c r="Q9190" s="3"/>
    </row>
    <row r="9191" spans="1:17" x14ac:dyDescent="0.2">
      <c r="A9191"/>
      <c r="H9191" s="2"/>
      <c r="I9191" s="3"/>
      <c r="K9191" s="3"/>
      <c r="L9191"/>
      <c r="M9191" s="275"/>
      <c r="O9191" s="3"/>
      <c r="P9191"/>
      <c r="Q9191" s="3"/>
    </row>
    <row r="9192" spans="1:17" x14ac:dyDescent="0.2">
      <c r="A9192"/>
      <c r="H9192" s="2"/>
      <c r="I9192" s="3"/>
      <c r="K9192" s="3"/>
      <c r="L9192"/>
      <c r="M9192" s="275"/>
      <c r="O9192" s="3"/>
      <c r="P9192"/>
      <c r="Q9192" s="3"/>
    </row>
    <row r="9193" spans="1:17" x14ac:dyDescent="0.2">
      <c r="A9193"/>
      <c r="H9193" s="2"/>
      <c r="I9193" s="3"/>
      <c r="K9193" s="3"/>
      <c r="L9193"/>
      <c r="M9193" s="275"/>
      <c r="O9193" s="3"/>
      <c r="P9193"/>
      <c r="Q9193" s="3"/>
    </row>
    <row r="9194" spans="1:17" x14ac:dyDescent="0.2">
      <c r="A9194"/>
      <c r="H9194" s="2"/>
      <c r="I9194" s="3"/>
      <c r="K9194" s="3"/>
      <c r="L9194"/>
      <c r="M9194" s="275"/>
      <c r="O9194" s="3"/>
      <c r="P9194"/>
      <c r="Q9194" s="3"/>
    </row>
    <row r="9195" spans="1:17" x14ac:dyDescent="0.2">
      <c r="A9195"/>
      <c r="H9195" s="2"/>
      <c r="I9195" s="3"/>
      <c r="K9195" s="3"/>
      <c r="L9195"/>
      <c r="M9195" s="275"/>
      <c r="O9195" s="3"/>
      <c r="P9195"/>
      <c r="Q9195" s="3"/>
    </row>
    <row r="9196" spans="1:17" x14ac:dyDescent="0.2">
      <c r="A9196"/>
      <c r="H9196" s="2"/>
      <c r="I9196" s="3"/>
      <c r="K9196" s="3"/>
      <c r="L9196"/>
      <c r="M9196" s="275"/>
      <c r="O9196" s="3"/>
      <c r="P9196"/>
      <c r="Q9196" s="3"/>
    </row>
    <row r="9197" spans="1:17" x14ac:dyDescent="0.2">
      <c r="A9197"/>
      <c r="H9197" s="2"/>
      <c r="I9197" s="3"/>
      <c r="K9197" s="3"/>
      <c r="L9197"/>
      <c r="M9197" s="275"/>
      <c r="O9197" s="3"/>
      <c r="P9197"/>
      <c r="Q9197" s="3"/>
    </row>
    <row r="9198" spans="1:17" x14ac:dyDescent="0.2">
      <c r="A9198"/>
      <c r="H9198" s="2"/>
      <c r="I9198" s="3"/>
      <c r="K9198" s="3"/>
      <c r="L9198"/>
      <c r="M9198" s="275"/>
      <c r="O9198" s="3"/>
      <c r="P9198"/>
      <c r="Q9198" s="3"/>
    </row>
    <row r="9199" spans="1:17" x14ac:dyDescent="0.2">
      <c r="A9199"/>
      <c r="H9199" s="2"/>
      <c r="I9199" s="3"/>
      <c r="K9199" s="3"/>
      <c r="L9199"/>
      <c r="M9199" s="275"/>
      <c r="O9199" s="3"/>
      <c r="P9199"/>
      <c r="Q9199" s="3"/>
    </row>
    <row r="9200" spans="1:17" x14ac:dyDescent="0.2">
      <c r="A9200"/>
      <c r="H9200" s="2"/>
      <c r="I9200" s="3"/>
      <c r="K9200" s="3"/>
      <c r="L9200"/>
      <c r="M9200" s="275"/>
      <c r="O9200" s="3"/>
      <c r="P9200"/>
      <c r="Q9200" s="3"/>
    </row>
    <row r="9201" spans="1:17" x14ac:dyDescent="0.2">
      <c r="A9201"/>
      <c r="H9201" s="2"/>
      <c r="I9201" s="3"/>
      <c r="K9201" s="3"/>
      <c r="L9201"/>
      <c r="M9201" s="275"/>
      <c r="O9201" s="3"/>
      <c r="P9201"/>
      <c r="Q9201" s="3"/>
    </row>
    <row r="9202" spans="1:17" x14ac:dyDescent="0.2">
      <c r="A9202"/>
      <c r="H9202" s="2"/>
      <c r="I9202" s="3"/>
      <c r="K9202" s="3"/>
      <c r="L9202"/>
      <c r="M9202" s="275"/>
      <c r="O9202" s="3"/>
      <c r="P9202"/>
      <c r="Q9202" s="3"/>
    </row>
    <row r="9203" spans="1:17" x14ac:dyDescent="0.2">
      <c r="A9203"/>
      <c r="H9203" s="2"/>
      <c r="I9203" s="3"/>
      <c r="K9203" s="3"/>
      <c r="L9203"/>
      <c r="M9203" s="275"/>
      <c r="O9203" s="3"/>
      <c r="P9203"/>
      <c r="Q9203" s="3"/>
    </row>
    <row r="9204" spans="1:17" x14ac:dyDescent="0.2">
      <c r="A9204"/>
      <c r="H9204" s="2"/>
      <c r="I9204" s="3"/>
      <c r="K9204" s="3"/>
      <c r="L9204"/>
      <c r="M9204" s="275"/>
      <c r="O9204" s="3"/>
      <c r="P9204"/>
      <c r="Q9204" s="3"/>
    </row>
    <row r="9205" spans="1:17" x14ac:dyDescent="0.2">
      <c r="A9205"/>
      <c r="H9205" s="2"/>
      <c r="I9205" s="3"/>
      <c r="K9205" s="3"/>
      <c r="L9205"/>
      <c r="M9205" s="275"/>
      <c r="O9205" s="3"/>
      <c r="P9205"/>
      <c r="Q9205" s="3"/>
    </row>
    <row r="9206" spans="1:17" x14ac:dyDescent="0.2">
      <c r="A9206"/>
      <c r="H9206" s="2"/>
      <c r="I9206" s="3"/>
      <c r="K9206" s="3"/>
      <c r="L9206"/>
      <c r="M9206" s="275"/>
      <c r="O9206" s="3"/>
      <c r="P9206"/>
      <c r="Q9206" s="3"/>
    </row>
    <row r="9207" spans="1:17" x14ac:dyDescent="0.2">
      <c r="A9207"/>
      <c r="H9207" s="2"/>
      <c r="I9207" s="3"/>
      <c r="K9207" s="3"/>
      <c r="L9207"/>
      <c r="M9207" s="275"/>
      <c r="O9207" s="3"/>
      <c r="P9207"/>
      <c r="Q9207" s="3"/>
    </row>
    <row r="9208" spans="1:17" x14ac:dyDescent="0.2">
      <c r="A9208"/>
      <c r="H9208" s="2"/>
      <c r="I9208" s="3"/>
      <c r="K9208" s="3"/>
      <c r="L9208"/>
      <c r="M9208" s="275"/>
      <c r="O9208" s="3"/>
      <c r="P9208"/>
      <c r="Q9208" s="3"/>
    </row>
    <row r="9209" spans="1:17" x14ac:dyDescent="0.2">
      <c r="A9209"/>
      <c r="H9209" s="2"/>
      <c r="I9209" s="3"/>
      <c r="K9209" s="3"/>
      <c r="L9209"/>
      <c r="M9209" s="275"/>
      <c r="O9209" s="3"/>
      <c r="P9209"/>
      <c r="Q9209" s="3"/>
    </row>
    <row r="9210" spans="1:17" x14ac:dyDescent="0.2">
      <c r="A9210"/>
      <c r="H9210" s="2"/>
      <c r="I9210" s="3"/>
      <c r="K9210" s="3"/>
      <c r="L9210"/>
      <c r="M9210" s="275"/>
      <c r="O9210" s="3"/>
      <c r="P9210"/>
      <c r="Q9210" s="3"/>
    </row>
    <row r="9211" spans="1:17" x14ac:dyDescent="0.2">
      <c r="A9211"/>
      <c r="H9211" s="2"/>
      <c r="I9211" s="3"/>
      <c r="K9211" s="3"/>
      <c r="L9211"/>
      <c r="M9211" s="275"/>
      <c r="O9211" s="3"/>
      <c r="P9211"/>
      <c r="Q9211" s="3"/>
    </row>
    <row r="9212" spans="1:17" x14ac:dyDescent="0.2">
      <c r="A9212"/>
      <c r="H9212" s="2"/>
      <c r="I9212" s="3"/>
      <c r="K9212" s="3"/>
      <c r="L9212"/>
      <c r="M9212" s="275"/>
      <c r="O9212" s="3"/>
      <c r="P9212"/>
      <c r="Q9212" s="3"/>
    </row>
    <row r="9213" spans="1:17" x14ac:dyDescent="0.2">
      <c r="A9213"/>
      <c r="H9213" s="2"/>
      <c r="I9213" s="3"/>
      <c r="K9213" s="3"/>
      <c r="L9213"/>
      <c r="M9213" s="275"/>
      <c r="O9213" s="3"/>
      <c r="P9213"/>
      <c r="Q9213" s="3"/>
    </row>
    <row r="9214" spans="1:17" x14ac:dyDescent="0.2">
      <c r="A9214"/>
      <c r="H9214" s="2"/>
      <c r="I9214" s="3"/>
      <c r="K9214" s="3"/>
      <c r="L9214"/>
      <c r="M9214" s="275"/>
      <c r="O9214" s="3"/>
      <c r="P9214"/>
      <c r="Q9214" s="3"/>
    </row>
    <row r="9215" spans="1:17" x14ac:dyDescent="0.2">
      <c r="A9215"/>
      <c r="H9215" s="2"/>
      <c r="I9215" s="3"/>
      <c r="K9215" s="3"/>
      <c r="L9215"/>
      <c r="M9215" s="275"/>
      <c r="O9215" s="3"/>
      <c r="P9215"/>
      <c r="Q9215" s="3"/>
    </row>
    <row r="9216" spans="1:17" x14ac:dyDescent="0.2">
      <c r="A9216"/>
      <c r="H9216" s="2"/>
      <c r="I9216" s="3"/>
      <c r="K9216" s="3"/>
      <c r="L9216"/>
      <c r="M9216" s="275"/>
      <c r="O9216" s="3"/>
      <c r="P9216"/>
      <c r="Q9216" s="3"/>
    </row>
    <row r="9217" spans="1:17" x14ac:dyDescent="0.2">
      <c r="A9217"/>
      <c r="H9217" s="2"/>
      <c r="I9217" s="3"/>
      <c r="K9217" s="3"/>
      <c r="L9217"/>
      <c r="M9217" s="275"/>
      <c r="O9217" s="3"/>
      <c r="P9217"/>
      <c r="Q9217" s="3"/>
    </row>
    <row r="9218" spans="1:17" x14ac:dyDescent="0.2">
      <c r="A9218"/>
      <c r="H9218" s="2"/>
      <c r="I9218" s="3"/>
      <c r="K9218" s="3"/>
      <c r="L9218"/>
      <c r="M9218" s="275"/>
      <c r="O9218" s="3"/>
      <c r="P9218"/>
      <c r="Q9218" s="3"/>
    </row>
    <row r="9219" spans="1:17" x14ac:dyDescent="0.2">
      <c r="A9219"/>
      <c r="H9219" s="2"/>
      <c r="I9219" s="3"/>
      <c r="K9219" s="3"/>
      <c r="L9219"/>
      <c r="M9219" s="275"/>
      <c r="O9219" s="3"/>
      <c r="P9219"/>
      <c r="Q9219" s="3"/>
    </row>
    <row r="9220" spans="1:17" x14ac:dyDescent="0.2">
      <c r="A9220"/>
      <c r="H9220" s="2"/>
      <c r="I9220" s="3"/>
      <c r="K9220" s="3"/>
      <c r="L9220"/>
      <c r="M9220" s="275"/>
      <c r="O9220" s="3"/>
      <c r="P9220"/>
      <c r="Q9220" s="3"/>
    </row>
    <row r="9221" spans="1:17" x14ac:dyDescent="0.2">
      <c r="A9221"/>
      <c r="H9221" s="2"/>
      <c r="I9221" s="3"/>
      <c r="K9221" s="3"/>
      <c r="L9221"/>
      <c r="M9221" s="275"/>
      <c r="O9221" s="3"/>
      <c r="P9221"/>
      <c r="Q9221" s="3"/>
    </row>
    <row r="9222" spans="1:17" x14ac:dyDescent="0.2">
      <c r="A9222"/>
      <c r="H9222" s="2"/>
      <c r="I9222" s="3"/>
      <c r="K9222" s="3"/>
      <c r="L9222"/>
      <c r="M9222" s="275"/>
      <c r="O9222" s="3"/>
      <c r="P9222"/>
      <c r="Q9222" s="3"/>
    </row>
    <row r="9223" spans="1:17" x14ac:dyDescent="0.2">
      <c r="A9223"/>
      <c r="H9223" s="2"/>
      <c r="I9223" s="3"/>
      <c r="K9223" s="3"/>
      <c r="L9223"/>
      <c r="M9223" s="275"/>
      <c r="O9223" s="3"/>
      <c r="P9223"/>
      <c r="Q9223" s="3"/>
    </row>
    <row r="9224" spans="1:17" x14ac:dyDescent="0.2">
      <c r="A9224"/>
      <c r="H9224" s="2"/>
      <c r="I9224" s="3"/>
      <c r="K9224" s="3"/>
      <c r="L9224"/>
      <c r="M9224" s="275"/>
      <c r="O9224" s="3"/>
      <c r="P9224"/>
      <c r="Q9224" s="3"/>
    </row>
    <row r="9225" spans="1:17" x14ac:dyDescent="0.2">
      <c r="A9225"/>
      <c r="H9225" s="2"/>
      <c r="I9225" s="3"/>
      <c r="K9225" s="3"/>
      <c r="L9225"/>
      <c r="M9225" s="275"/>
      <c r="O9225" s="3"/>
      <c r="P9225"/>
      <c r="Q9225" s="3"/>
    </row>
    <row r="9226" spans="1:17" x14ac:dyDescent="0.2">
      <c r="A9226"/>
      <c r="H9226" s="2"/>
      <c r="I9226" s="3"/>
      <c r="K9226" s="3"/>
      <c r="L9226"/>
      <c r="M9226" s="275"/>
      <c r="O9226" s="3"/>
      <c r="P9226"/>
      <c r="Q9226" s="3"/>
    </row>
    <row r="9227" spans="1:17" x14ac:dyDescent="0.2">
      <c r="A9227"/>
      <c r="H9227" s="2"/>
      <c r="I9227" s="3"/>
      <c r="K9227" s="3"/>
      <c r="L9227"/>
      <c r="M9227" s="275"/>
      <c r="O9227" s="3"/>
      <c r="P9227"/>
      <c r="Q9227" s="3"/>
    </row>
    <row r="9228" spans="1:17" x14ac:dyDescent="0.2">
      <c r="A9228"/>
      <c r="H9228" s="2"/>
      <c r="I9228" s="3"/>
      <c r="K9228" s="3"/>
      <c r="L9228"/>
      <c r="M9228" s="275"/>
      <c r="O9228" s="3"/>
      <c r="P9228"/>
      <c r="Q9228" s="3"/>
    </row>
    <row r="9229" spans="1:17" x14ac:dyDescent="0.2">
      <c r="A9229"/>
      <c r="H9229" s="2"/>
      <c r="I9229" s="3"/>
      <c r="K9229" s="3"/>
      <c r="L9229"/>
      <c r="M9229" s="275"/>
      <c r="O9229" s="3"/>
      <c r="P9229"/>
      <c r="Q9229" s="3"/>
    </row>
    <row r="9230" spans="1:17" x14ac:dyDescent="0.2">
      <c r="A9230"/>
      <c r="H9230" s="2"/>
      <c r="I9230" s="3"/>
      <c r="K9230" s="3"/>
      <c r="L9230"/>
      <c r="M9230" s="275"/>
      <c r="O9230" s="3"/>
      <c r="P9230"/>
      <c r="Q9230" s="3"/>
    </row>
    <row r="9231" spans="1:17" x14ac:dyDescent="0.2">
      <c r="A9231"/>
      <c r="H9231" s="2"/>
      <c r="I9231" s="3"/>
      <c r="K9231" s="3"/>
      <c r="L9231"/>
      <c r="M9231" s="275"/>
      <c r="O9231" s="3"/>
      <c r="P9231"/>
      <c r="Q9231" s="3"/>
    </row>
    <row r="9232" spans="1:17" x14ac:dyDescent="0.2">
      <c r="A9232"/>
      <c r="H9232" s="2"/>
      <c r="I9232" s="3"/>
      <c r="K9232" s="3"/>
      <c r="L9232"/>
      <c r="M9232" s="275"/>
      <c r="O9232" s="3"/>
      <c r="P9232"/>
      <c r="Q9232" s="3"/>
    </row>
    <row r="9233" spans="1:17" x14ac:dyDescent="0.2">
      <c r="A9233"/>
      <c r="H9233" s="2"/>
      <c r="I9233" s="3"/>
      <c r="K9233" s="3"/>
      <c r="L9233"/>
      <c r="M9233" s="275"/>
      <c r="O9233" s="3"/>
      <c r="P9233"/>
      <c r="Q9233" s="3"/>
    </row>
    <row r="9234" spans="1:17" x14ac:dyDescent="0.2">
      <c r="A9234"/>
      <c r="H9234" s="2"/>
      <c r="I9234" s="3"/>
      <c r="K9234" s="3"/>
      <c r="L9234"/>
      <c r="M9234" s="275"/>
      <c r="O9234" s="3"/>
      <c r="P9234"/>
      <c r="Q9234" s="3"/>
    </row>
    <row r="9235" spans="1:17" x14ac:dyDescent="0.2">
      <c r="A9235"/>
      <c r="H9235" s="2"/>
      <c r="I9235" s="3"/>
      <c r="K9235" s="3"/>
      <c r="L9235"/>
      <c r="M9235" s="275"/>
      <c r="O9235" s="3"/>
      <c r="P9235"/>
      <c r="Q9235" s="3"/>
    </row>
    <row r="9236" spans="1:17" x14ac:dyDescent="0.2">
      <c r="A9236"/>
      <c r="H9236" s="2"/>
      <c r="I9236" s="3"/>
      <c r="K9236" s="3"/>
      <c r="L9236"/>
      <c r="M9236" s="275"/>
      <c r="O9236" s="3"/>
      <c r="P9236"/>
      <c r="Q9236" s="3"/>
    </row>
    <row r="9237" spans="1:17" x14ac:dyDescent="0.2">
      <c r="A9237"/>
      <c r="H9237" s="2"/>
      <c r="I9237" s="3"/>
      <c r="K9237" s="3"/>
      <c r="L9237"/>
      <c r="M9237" s="275"/>
      <c r="O9237" s="3"/>
      <c r="P9237"/>
      <c r="Q9237" s="3"/>
    </row>
    <row r="9238" spans="1:17" x14ac:dyDescent="0.2">
      <c r="A9238"/>
      <c r="H9238" s="2"/>
      <c r="I9238" s="3"/>
      <c r="K9238" s="3"/>
      <c r="L9238"/>
      <c r="M9238" s="275"/>
      <c r="O9238" s="3"/>
      <c r="P9238"/>
      <c r="Q9238" s="3"/>
    </row>
    <row r="9239" spans="1:17" x14ac:dyDescent="0.2">
      <c r="A9239"/>
      <c r="H9239" s="2"/>
      <c r="I9239" s="3"/>
      <c r="K9239" s="3"/>
      <c r="L9239"/>
      <c r="M9239" s="275"/>
      <c r="O9239" s="3"/>
      <c r="P9239"/>
      <c r="Q9239" s="3"/>
    </row>
    <row r="9240" spans="1:17" x14ac:dyDescent="0.2">
      <c r="A9240"/>
      <c r="H9240" s="2"/>
      <c r="I9240" s="3"/>
      <c r="K9240" s="3"/>
      <c r="L9240"/>
      <c r="M9240" s="275"/>
      <c r="O9240" s="3"/>
      <c r="P9240"/>
      <c r="Q9240" s="3"/>
    </row>
    <row r="9241" spans="1:17" x14ac:dyDescent="0.2">
      <c r="A9241"/>
      <c r="H9241" s="2"/>
      <c r="I9241" s="3"/>
      <c r="K9241" s="3"/>
      <c r="L9241"/>
      <c r="M9241" s="275"/>
      <c r="O9241" s="3"/>
      <c r="P9241"/>
      <c r="Q9241" s="3"/>
    </row>
    <row r="9242" spans="1:17" x14ac:dyDescent="0.2">
      <c r="A9242"/>
      <c r="H9242" s="2"/>
      <c r="I9242" s="3"/>
      <c r="K9242" s="3"/>
      <c r="L9242"/>
      <c r="M9242" s="275"/>
      <c r="O9242" s="3"/>
      <c r="P9242"/>
      <c r="Q9242" s="3"/>
    </row>
    <row r="9243" spans="1:17" x14ac:dyDescent="0.2">
      <c r="A9243"/>
      <c r="H9243" s="2"/>
      <c r="I9243" s="3"/>
      <c r="K9243" s="3"/>
      <c r="L9243"/>
      <c r="M9243" s="275"/>
      <c r="O9243" s="3"/>
      <c r="P9243"/>
      <c r="Q9243" s="3"/>
    </row>
    <row r="9244" spans="1:17" x14ac:dyDescent="0.2">
      <c r="A9244"/>
      <c r="H9244" s="2"/>
      <c r="I9244" s="3"/>
      <c r="K9244" s="3"/>
      <c r="L9244"/>
      <c r="M9244" s="275"/>
      <c r="O9244" s="3"/>
      <c r="P9244"/>
      <c r="Q9244" s="3"/>
    </row>
    <row r="9245" spans="1:17" x14ac:dyDescent="0.2">
      <c r="A9245"/>
      <c r="H9245" s="2"/>
      <c r="I9245" s="3"/>
      <c r="K9245" s="3"/>
      <c r="L9245"/>
      <c r="M9245" s="275"/>
      <c r="O9245" s="3"/>
      <c r="P9245"/>
      <c r="Q9245" s="3"/>
    </row>
    <row r="9246" spans="1:17" x14ac:dyDescent="0.2">
      <c r="A9246"/>
      <c r="H9246" s="2"/>
      <c r="I9246" s="3"/>
      <c r="K9246" s="3"/>
      <c r="L9246"/>
      <c r="M9246" s="275"/>
      <c r="O9246" s="3"/>
      <c r="P9246"/>
      <c r="Q9246" s="3"/>
    </row>
    <row r="9247" spans="1:17" x14ac:dyDescent="0.2">
      <c r="A9247"/>
      <c r="H9247" s="2"/>
      <c r="I9247" s="3"/>
      <c r="K9247" s="3"/>
      <c r="L9247"/>
      <c r="M9247" s="275"/>
      <c r="O9247" s="3"/>
      <c r="P9247"/>
      <c r="Q9247" s="3"/>
    </row>
    <row r="9248" spans="1:17" x14ac:dyDescent="0.2">
      <c r="A9248"/>
      <c r="H9248" s="2"/>
      <c r="I9248" s="3"/>
      <c r="K9248" s="3"/>
      <c r="L9248"/>
      <c r="M9248" s="275"/>
      <c r="O9248" s="3"/>
      <c r="P9248"/>
      <c r="Q9248" s="3"/>
    </row>
    <row r="9249" spans="1:17" x14ac:dyDescent="0.2">
      <c r="A9249"/>
      <c r="H9249" s="2"/>
      <c r="I9249" s="3"/>
      <c r="K9249" s="3"/>
      <c r="L9249"/>
      <c r="M9249" s="275"/>
      <c r="O9249" s="3"/>
      <c r="P9249"/>
      <c r="Q9249" s="3"/>
    </row>
    <row r="9250" spans="1:17" x14ac:dyDescent="0.2">
      <c r="A9250"/>
      <c r="H9250" s="2"/>
      <c r="I9250" s="3"/>
      <c r="K9250" s="3"/>
      <c r="L9250"/>
      <c r="M9250" s="275"/>
      <c r="O9250" s="3"/>
      <c r="P9250"/>
      <c r="Q9250" s="3"/>
    </row>
    <row r="9251" spans="1:17" x14ac:dyDescent="0.2">
      <c r="A9251"/>
      <c r="H9251" s="2"/>
      <c r="I9251" s="3"/>
      <c r="K9251" s="3"/>
      <c r="L9251"/>
      <c r="M9251" s="275"/>
      <c r="O9251" s="3"/>
      <c r="P9251"/>
      <c r="Q9251" s="3"/>
    </row>
    <row r="9252" spans="1:17" x14ac:dyDescent="0.2">
      <c r="A9252"/>
      <c r="H9252" s="2"/>
      <c r="I9252" s="3"/>
      <c r="K9252" s="3"/>
      <c r="L9252"/>
      <c r="M9252" s="275"/>
      <c r="O9252" s="3"/>
      <c r="P9252"/>
      <c r="Q9252" s="3"/>
    </row>
    <row r="9253" spans="1:17" x14ac:dyDescent="0.2">
      <c r="A9253"/>
      <c r="H9253" s="2"/>
      <c r="I9253" s="3"/>
      <c r="K9253" s="3"/>
      <c r="L9253"/>
      <c r="M9253" s="275"/>
      <c r="O9253" s="3"/>
      <c r="P9253"/>
      <c r="Q9253" s="3"/>
    </row>
    <row r="9254" spans="1:17" x14ac:dyDescent="0.2">
      <c r="A9254"/>
      <c r="H9254" s="2"/>
      <c r="I9254" s="3"/>
      <c r="K9254" s="3"/>
      <c r="L9254"/>
      <c r="M9254" s="275"/>
      <c r="O9254" s="3"/>
      <c r="P9254"/>
      <c r="Q9254" s="3"/>
    </row>
    <row r="9255" spans="1:17" x14ac:dyDescent="0.2">
      <c r="A9255"/>
      <c r="H9255" s="2"/>
      <c r="I9255" s="3"/>
      <c r="K9255" s="3"/>
      <c r="L9255"/>
      <c r="M9255" s="275"/>
      <c r="O9255" s="3"/>
      <c r="P9255"/>
      <c r="Q9255" s="3"/>
    </row>
    <row r="9256" spans="1:17" x14ac:dyDescent="0.2">
      <c r="A9256"/>
      <c r="H9256" s="2"/>
      <c r="I9256" s="3"/>
      <c r="K9256" s="3"/>
      <c r="L9256"/>
      <c r="M9256" s="275"/>
      <c r="O9256" s="3"/>
      <c r="P9256"/>
      <c r="Q9256" s="3"/>
    </row>
    <row r="9257" spans="1:17" x14ac:dyDescent="0.2">
      <c r="A9257"/>
      <c r="H9257" s="2"/>
      <c r="I9257" s="3"/>
      <c r="K9257" s="3"/>
      <c r="L9257"/>
      <c r="M9257" s="275"/>
      <c r="O9257" s="3"/>
      <c r="P9257"/>
      <c r="Q9257" s="3"/>
    </row>
    <row r="9258" spans="1:17" x14ac:dyDescent="0.2">
      <c r="A9258"/>
      <c r="H9258" s="2"/>
      <c r="I9258" s="3"/>
      <c r="K9258" s="3"/>
      <c r="L9258"/>
      <c r="M9258" s="275"/>
      <c r="O9258" s="3"/>
      <c r="P9258"/>
      <c r="Q9258" s="3"/>
    </row>
    <row r="9259" spans="1:17" x14ac:dyDescent="0.2">
      <c r="A9259"/>
      <c r="H9259" s="2"/>
      <c r="I9259" s="3"/>
      <c r="K9259" s="3"/>
      <c r="L9259"/>
      <c r="M9259" s="275"/>
      <c r="O9259" s="3"/>
      <c r="P9259"/>
      <c r="Q9259" s="3"/>
    </row>
    <row r="9260" spans="1:17" x14ac:dyDescent="0.2">
      <c r="A9260"/>
      <c r="H9260" s="2"/>
      <c r="I9260" s="3"/>
      <c r="K9260" s="3"/>
      <c r="L9260"/>
      <c r="M9260" s="275"/>
      <c r="O9260" s="3"/>
      <c r="P9260"/>
      <c r="Q9260" s="3"/>
    </row>
    <row r="9261" spans="1:17" x14ac:dyDescent="0.2">
      <c r="A9261"/>
      <c r="H9261" s="2"/>
      <c r="I9261" s="3"/>
      <c r="K9261" s="3"/>
      <c r="L9261"/>
      <c r="M9261" s="275"/>
      <c r="O9261" s="3"/>
      <c r="P9261"/>
      <c r="Q9261" s="3"/>
    </row>
    <row r="9262" spans="1:17" x14ac:dyDescent="0.2">
      <c r="A9262"/>
      <c r="H9262" s="2"/>
      <c r="I9262" s="3"/>
      <c r="K9262" s="3"/>
      <c r="L9262"/>
      <c r="M9262" s="275"/>
      <c r="O9262" s="3"/>
      <c r="P9262"/>
      <c r="Q9262" s="3"/>
    </row>
    <row r="9263" spans="1:17" x14ac:dyDescent="0.2">
      <c r="A9263"/>
      <c r="H9263" s="2"/>
      <c r="I9263" s="3"/>
      <c r="K9263" s="3"/>
      <c r="L9263"/>
      <c r="M9263" s="275"/>
      <c r="O9263" s="3"/>
      <c r="P9263"/>
      <c r="Q9263" s="3"/>
    </row>
    <row r="9264" spans="1:17" x14ac:dyDescent="0.2">
      <c r="A9264"/>
      <c r="H9264" s="2"/>
      <c r="I9264" s="3"/>
      <c r="K9264" s="3"/>
      <c r="L9264"/>
      <c r="M9264" s="275"/>
      <c r="O9264" s="3"/>
      <c r="P9264"/>
      <c r="Q9264" s="3"/>
    </row>
    <row r="9265" spans="1:17" x14ac:dyDescent="0.2">
      <c r="A9265"/>
      <c r="H9265" s="2"/>
      <c r="I9265" s="3"/>
      <c r="K9265" s="3"/>
      <c r="L9265"/>
      <c r="M9265" s="275"/>
      <c r="O9265" s="3"/>
      <c r="P9265"/>
      <c r="Q9265" s="3"/>
    </row>
    <row r="9266" spans="1:17" x14ac:dyDescent="0.2">
      <c r="A9266"/>
      <c r="H9266" s="2"/>
      <c r="I9266" s="3"/>
      <c r="K9266" s="3"/>
      <c r="L9266"/>
      <c r="M9266" s="275"/>
      <c r="O9266" s="3"/>
      <c r="P9266"/>
      <c r="Q9266" s="3"/>
    </row>
    <row r="9267" spans="1:17" x14ac:dyDescent="0.2">
      <c r="A9267"/>
      <c r="H9267" s="2"/>
      <c r="I9267" s="3"/>
      <c r="K9267" s="3"/>
      <c r="L9267"/>
      <c r="M9267" s="275"/>
      <c r="O9267" s="3"/>
      <c r="P9267"/>
      <c r="Q9267" s="3"/>
    </row>
    <row r="9268" spans="1:17" x14ac:dyDescent="0.2">
      <c r="A9268"/>
      <c r="H9268" s="2"/>
      <c r="I9268" s="3"/>
      <c r="K9268" s="3"/>
      <c r="L9268"/>
      <c r="M9268" s="275"/>
      <c r="O9268" s="3"/>
      <c r="P9268"/>
      <c r="Q9268" s="3"/>
    </row>
    <row r="9269" spans="1:17" x14ac:dyDescent="0.2">
      <c r="A9269"/>
      <c r="H9269" s="2"/>
      <c r="I9269" s="3"/>
      <c r="K9269" s="3"/>
      <c r="L9269"/>
      <c r="M9269" s="275"/>
      <c r="O9269" s="3"/>
      <c r="P9269"/>
      <c r="Q9269" s="3"/>
    </row>
    <row r="9270" spans="1:17" x14ac:dyDescent="0.2">
      <c r="A9270"/>
      <c r="H9270" s="2"/>
      <c r="I9270" s="3"/>
      <c r="K9270" s="3"/>
      <c r="L9270"/>
      <c r="M9270" s="275"/>
      <c r="O9270" s="3"/>
      <c r="P9270"/>
      <c r="Q9270" s="3"/>
    </row>
    <row r="9271" spans="1:17" x14ac:dyDescent="0.2">
      <c r="A9271"/>
      <c r="H9271" s="2"/>
      <c r="I9271" s="3"/>
      <c r="K9271" s="3"/>
      <c r="L9271"/>
      <c r="M9271" s="275"/>
      <c r="O9271" s="3"/>
      <c r="P9271"/>
      <c r="Q9271" s="3"/>
    </row>
    <row r="9272" spans="1:17" x14ac:dyDescent="0.2">
      <c r="A9272"/>
      <c r="H9272" s="2"/>
      <c r="I9272" s="3"/>
      <c r="K9272" s="3"/>
      <c r="L9272"/>
      <c r="M9272" s="275"/>
      <c r="O9272" s="3"/>
      <c r="P9272"/>
      <c r="Q9272" s="3"/>
    </row>
    <row r="9273" spans="1:17" x14ac:dyDescent="0.2">
      <c r="A9273"/>
      <c r="H9273" s="2"/>
      <c r="I9273" s="3"/>
      <c r="K9273" s="3"/>
      <c r="L9273"/>
      <c r="M9273" s="275"/>
      <c r="O9273" s="3"/>
      <c r="P9273"/>
      <c r="Q9273" s="3"/>
    </row>
    <row r="9274" spans="1:17" x14ac:dyDescent="0.2">
      <c r="A9274"/>
      <c r="H9274" s="2"/>
      <c r="I9274" s="3"/>
      <c r="K9274" s="3"/>
      <c r="L9274"/>
      <c r="M9274" s="275"/>
      <c r="O9274" s="3"/>
      <c r="P9274"/>
      <c r="Q9274" s="3"/>
    </row>
    <row r="9275" spans="1:17" x14ac:dyDescent="0.2">
      <c r="A9275"/>
      <c r="H9275" s="2"/>
      <c r="I9275" s="3"/>
      <c r="K9275" s="3"/>
      <c r="L9275"/>
      <c r="M9275" s="275"/>
      <c r="O9275" s="3"/>
      <c r="P9275"/>
      <c r="Q9275" s="3"/>
    </row>
    <row r="9276" spans="1:17" x14ac:dyDescent="0.2">
      <c r="A9276"/>
      <c r="H9276" s="2"/>
      <c r="I9276" s="3"/>
      <c r="K9276" s="3"/>
      <c r="L9276"/>
      <c r="M9276" s="275"/>
      <c r="O9276" s="3"/>
      <c r="P9276"/>
      <c r="Q9276" s="3"/>
    </row>
    <row r="9277" spans="1:17" x14ac:dyDescent="0.2">
      <c r="A9277"/>
      <c r="H9277" s="2"/>
      <c r="I9277" s="3"/>
      <c r="K9277" s="3"/>
      <c r="L9277"/>
      <c r="M9277" s="275"/>
      <c r="O9277" s="3"/>
      <c r="P9277"/>
      <c r="Q9277" s="3"/>
    </row>
    <row r="9278" spans="1:17" x14ac:dyDescent="0.2">
      <c r="A9278"/>
      <c r="H9278" s="2"/>
      <c r="I9278" s="3"/>
      <c r="K9278" s="3"/>
      <c r="L9278"/>
      <c r="M9278" s="275"/>
      <c r="O9278" s="3"/>
      <c r="P9278"/>
      <c r="Q9278" s="3"/>
    </row>
    <row r="9279" spans="1:17" x14ac:dyDescent="0.2">
      <c r="A9279"/>
      <c r="H9279" s="2"/>
      <c r="I9279" s="3"/>
      <c r="K9279" s="3"/>
      <c r="L9279"/>
      <c r="M9279" s="275"/>
      <c r="O9279" s="3"/>
      <c r="P9279"/>
      <c r="Q9279" s="3"/>
    </row>
    <row r="9280" spans="1:17" x14ac:dyDescent="0.2">
      <c r="A9280"/>
      <c r="H9280" s="2"/>
      <c r="I9280" s="3"/>
      <c r="K9280" s="3"/>
      <c r="L9280"/>
      <c r="M9280" s="275"/>
      <c r="O9280" s="3"/>
      <c r="P9280"/>
      <c r="Q9280" s="3"/>
    </row>
    <row r="9281" spans="1:17" x14ac:dyDescent="0.2">
      <c r="A9281"/>
      <c r="H9281" s="2"/>
      <c r="I9281" s="3"/>
      <c r="K9281" s="3"/>
      <c r="L9281"/>
      <c r="M9281" s="275"/>
      <c r="O9281" s="3"/>
      <c r="P9281"/>
      <c r="Q9281" s="3"/>
    </row>
    <row r="9282" spans="1:17" x14ac:dyDescent="0.2">
      <c r="A9282"/>
      <c r="H9282" s="2"/>
      <c r="I9282" s="3"/>
      <c r="K9282" s="3"/>
      <c r="L9282"/>
      <c r="M9282" s="275"/>
      <c r="O9282" s="3"/>
      <c r="P9282"/>
      <c r="Q9282" s="3"/>
    </row>
    <row r="9283" spans="1:17" x14ac:dyDescent="0.2">
      <c r="A9283"/>
      <c r="H9283" s="2"/>
      <c r="I9283" s="3"/>
      <c r="K9283" s="3"/>
      <c r="L9283"/>
      <c r="M9283" s="275"/>
      <c r="O9283" s="3"/>
      <c r="P9283"/>
      <c r="Q9283" s="3"/>
    </row>
    <row r="9284" spans="1:17" x14ac:dyDescent="0.2">
      <c r="A9284"/>
      <c r="H9284" s="2"/>
      <c r="I9284" s="3"/>
      <c r="K9284" s="3"/>
      <c r="L9284"/>
      <c r="M9284" s="275"/>
      <c r="O9284" s="3"/>
      <c r="P9284"/>
      <c r="Q9284" s="3"/>
    </row>
    <row r="9285" spans="1:17" x14ac:dyDescent="0.2">
      <c r="A9285"/>
      <c r="H9285" s="2"/>
      <c r="I9285" s="3"/>
      <c r="K9285" s="3"/>
      <c r="L9285"/>
      <c r="M9285" s="275"/>
      <c r="O9285" s="3"/>
      <c r="P9285"/>
      <c r="Q9285" s="3"/>
    </row>
    <row r="9286" spans="1:17" x14ac:dyDescent="0.2">
      <c r="A9286"/>
      <c r="H9286" s="2"/>
      <c r="I9286" s="3"/>
      <c r="K9286" s="3"/>
      <c r="L9286"/>
      <c r="M9286" s="275"/>
      <c r="O9286" s="3"/>
      <c r="P9286"/>
      <c r="Q9286" s="3"/>
    </row>
    <row r="9287" spans="1:17" x14ac:dyDescent="0.2">
      <c r="A9287"/>
      <c r="H9287" s="2"/>
      <c r="I9287" s="3"/>
      <c r="K9287" s="3"/>
      <c r="L9287"/>
      <c r="M9287" s="275"/>
      <c r="O9287" s="3"/>
      <c r="P9287"/>
      <c r="Q9287" s="3"/>
    </row>
    <row r="9288" spans="1:17" x14ac:dyDescent="0.2">
      <c r="A9288"/>
      <c r="H9288" s="2"/>
      <c r="I9288" s="3"/>
      <c r="K9288" s="3"/>
      <c r="L9288"/>
      <c r="M9288" s="275"/>
      <c r="O9288" s="3"/>
      <c r="P9288"/>
      <c r="Q9288" s="3"/>
    </row>
    <row r="9289" spans="1:17" x14ac:dyDescent="0.2">
      <c r="A9289"/>
      <c r="H9289" s="2"/>
      <c r="I9289" s="3"/>
      <c r="K9289" s="3"/>
      <c r="L9289"/>
      <c r="M9289" s="275"/>
      <c r="O9289" s="3"/>
      <c r="P9289"/>
      <c r="Q9289" s="3"/>
    </row>
    <row r="9290" spans="1:17" x14ac:dyDescent="0.2">
      <c r="A9290"/>
      <c r="H9290" s="2"/>
      <c r="I9290" s="3"/>
      <c r="K9290" s="3"/>
      <c r="L9290"/>
      <c r="M9290" s="275"/>
      <c r="O9290" s="3"/>
      <c r="P9290"/>
      <c r="Q9290" s="3"/>
    </row>
    <row r="9291" spans="1:17" x14ac:dyDescent="0.2">
      <c r="A9291"/>
      <c r="H9291" s="2"/>
      <c r="I9291" s="3"/>
      <c r="K9291" s="3"/>
      <c r="L9291"/>
      <c r="M9291" s="275"/>
      <c r="O9291" s="3"/>
      <c r="P9291"/>
      <c r="Q9291" s="3"/>
    </row>
    <row r="9292" spans="1:17" x14ac:dyDescent="0.2">
      <c r="A9292"/>
      <c r="H9292" s="2"/>
      <c r="I9292" s="3"/>
      <c r="K9292" s="3"/>
      <c r="L9292"/>
      <c r="M9292" s="275"/>
      <c r="O9292" s="3"/>
      <c r="P9292"/>
      <c r="Q9292" s="3"/>
    </row>
    <row r="9293" spans="1:17" x14ac:dyDescent="0.2">
      <c r="A9293"/>
      <c r="H9293" s="2"/>
      <c r="I9293" s="3"/>
      <c r="K9293" s="3"/>
      <c r="L9293"/>
      <c r="M9293" s="275"/>
      <c r="O9293" s="3"/>
      <c r="P9293"/>
      <c r="Q9293" s="3"/>
    </row>
    <row r="9294" spans="1:17" x14ac:dyDescent="0.2">
      <c r="A9294"/>
      <c r="H9294" s="2"/>
      <c r="I9294" s="3"/>
      <c r="K9294" s="3"/>
      <c r="L9294"/>
      <c r="M9294" s="275"/>
      <c r="O9294" s="3"/>
      <c r="P9294"/>
      <c r="Q9294" s="3"/>
    </row>
    <row r="9295" spans="1:17" x14ac:dyDescent="0.2">
      <c r="A9295"/>
      <c r="H9295" s="2"/>
      <c r="I9295" s="3"/>
      <c r="K9295" s="3"/>
      <c r="L9295"/>
      <c r="M9295" s="275"/>
      <c r="O9295" s="3"/>
      <c r="P9295"/>
      <c r="Q9295" s="3"/>
    </row>
    <row r="9296" spans="1:17" x14ac:dyDescent="0.2">
      <c r="A9296"/>
      <c r="H9296" s="2"/>
      <c r="I9296" s="3"/>
      <c r="K9296" s="3"/>
      <c r="L9296"/>
      <c r="M9296" s="275"/>
      <c r="O9296" s="3"/>
      <c r="P9296"/>
      <c r="Q9296" s="3"/>
    </row>
    <row r="9297" spans="1:17" x14ac:dyDescent="0.2">
      <c r="A9297"/>
      <c r="H9297" s="2"/>
      <c r="I9297" s="3"/>
      <c r="K9297" s="3"/>
      <c r="L9297"/>
      <c r="M9297" s="275"/>
      <c r="O9297" s="3"/>
      <c r="P9297"/>
      <c r="Q9297" s="3"/>
    </row>
    <row r="9298" spans="1:17" x14ac:dyDescent="0.2">
      <c r="A9298"/>
      <c r="H9298" s="2"/>
      <c r="I9298" s="3"/>
      <c r="K9298" s="3"/>
      <c r="L9298"/>
      <c r="M9298" s="275"/>
      <c r="O9298" s="3"/>
      <c r="P9298"/>
      <c r="Q9298" s="3"/>
    </row>
    <row r="9299" spans="1:17" x14ac:dyDescent="0.2">
      <c r="A9299"/>
      <c r="H9299" s="2"/>
      <c r="I9299" s="3"/>
      <c r="K9299" s="3"/>
      <c r="L9299"/>
      <c r="M9299" s="275"/>
      <c r="O9299" s="3"/>
      <c r="P9299"/>
      <c r="Q9299" s="3"/>
    </row>
    <row r="9300" spans="1:17" x14ac:dyDescent="0.2">
      <c r="A9300"/>
      <c r="H9300" s="2"/>
      <c r="I9300" s="3"/>
      <c r="K9300" s="3"/>
      <c r="L9300"/>
      <c r="M9300" s="275"/>
      <c r="O9300" s="3"/>
      <c r="P9300"/>
      <c r="Q9300" s="3"/>
    </row>
    <row r="9301" spans="1:17" x14ac:dyDescent="0.2">
      <c r="A9301"/>
      <c r="H9301" s="2"/>
      <c r="I9301" s="3"/>
      <c r="K9301" s="3"/>
      <c r="L9301"/>
      <c r="M9301" s="275"/>
      <c r="O9301" s="3"/>
      <c r="P9301"/>
      <c r="Q9301" s="3"/>
    </row>
    <row r="9302" spans="1:17" x14ac:dyDescent="0.2">
      <c r="A9302"/>
      <c r="H9302" s="2"/>
      <c r="I9302" s="3"/>
      <c r="K9302" s="3"/>
      <c r="L9302"/>
      <c r="M9302" s="275"/>
      <c r="O9302" s="3"/>
      <c r="P9302"/>
      <c r="Q9302" s="3"/>
    </row>
    <row r="9303" spans="1:17" x14ac:dyDescent="0.2">
      <c r="A9303"/>
      <c r="H9303" s="2"/>
      <c r="I9303" s="3"/>
      <c r="K9303" s="3"/>
      <c r="L9303"/>
      <c r="M9303" s="275"/>
      <c r="O9303" s="3"/>
      <c r="P9303"/>
      <c r="Q9303" s="3"/>
    </row>
    <row r="9304" spans="1:17" x14ac:dyDescent="0.2">
      <c r="A9304"/>
      <c r="H9304" s="2"/>
      <c r="I9304" s="3"/>
      <c r="K9304" s="3"/>
      <c r="L9304"/>
      <c r="M9304" s="275"/>
      <c r="O9304" s="3"/>
      <c r="P9304"/>
      <c r="Q9304" s="3"/>
    </row>
    <row r="9305" spans="1:17" x14ac:dyDescent="0.2">
      <c r="A9305"/>
      <c r="H9305" s="2"/>
      <c r="I9305" s="3"/>
      <c r="K9305" s="3"/>
      <c r="L9305"/>
      <c r="M9305" s="275"/>
      <c r="O9305" s="3"/>
      <c r="P9305"/>
      <c r="Q9305" s="3"/>
    </row>
    <row r="9306" spans="1:17" x14ac:dyDescent="0.2">
      <c r="A9306"/>
      <c r="H9306" s="2"/>
      <c r="I9306" s="3"/>
      <c r="K9306" s="3"/>
      <c r="L9306"/>
      <c r="M9306" s="275"/>
      <c r="O9306" s="3"/>
      <c r="P9306"/>
      <c r="Q9306" s="3"/>
    </row>
    <row r="9307" spans="1:17" x14ac:dyDescent="0.2">
      <c r="A9307"/>
      <c r="H9307" s="2"/>
      <c r="I9307" s="3"/>
      <c r="K9307" s="3"/>
      <c r="L9307"/>
      <c r="M9307" s="275"/>
      <c r="O9307" s="3"/>
      <c r="P9307"/>
      <c r="Q9307" s="3"/>
    </row>
    <row r="9308" spans="1:17" x14ac:dyDescent="0.2">
      <c r="A9308"/>
      <c r="H9308" s="2"/>
      <c r="I9308" s="3"/>
      <c r="K9308" s="3"/>
      <c r="L9308"/>
      <c r="M9308" s="275"/>
      <c r="O9308" s="3"/>
      <c r="P9308"/>
      <c r="Q9308" s="3"/>
    </row>
    <row r="9309" spans="1:17" x14ac:dyDescent="0.2">
      <c r="A9309"/>
      <c r="H9309" s="2"/>
      <c r="I9309" s="3"/>
      <c r="K9309" s="3"/>
      <c r="L9309"/>
      <c r="M9309" s="275"/>
      <c r="O9309" s="3"/>
      <c r="P9309"/>
      <c r="Q9309" s="3"/>
    </row>
    <row r="9310" spans="1:17" x14ac:dyDescent="0.2">
      <c r="A9310"/>
      <c r="H9310" s="2"/>
      <c r="I9310" s="3"/>
      <c r="K9310" s="3"/>
      <c r="L9310"/>
      <c r="M9310" s="275"/>
      <c r="O9310" s="3"/>
      <c r="P9310"/>
      <c r="Q9310" s="3"/>
    </row>
    <row r="9311" spans="1:17" x14ac:dyDescent="0.2">
      <c r="A9311"/>
      <c r="H9311" s="2"/>
      <c r="I9311" s="3"/>
      <c r="K9311" s="3"/>
      <c r="L9311"/>
      <c r="M9311" s="275"/>
      <c r="O9311" s="3"/>
      <c r="P9311"/>
      <c r="Q9311" s="3"/>
    </row>
    <row r="9312" spans="1:17" x14ac:dyDescent="0.2">
      <c r="A9312"/>
      <c r="H9312" s="2"/>
      <c r="I9312" s="3"/>
      <c r="K9312" s="3"/>
      <c r="L9312"/>
      <c r="M9312" s="275"/>
      <c r="O9312" s="3"/>
      <c r="P9312"/>
      <c r="Q9312" s="3"/>
    </row>
    <row r="9313" spans="1:17" x14ac:dyDescent="0.2">
      <c r="A9313"/>
      <c r="H9313" s="2"/>
      <c r="I9313" s="3"/>
      <c r="K9313" s="3"/>
      <c r="L9313"/>
      <c r="M9313" s="275"/>
      <c r="O9313" s="3"/>
      <c r="P9313"/>
      <c r="Q9313" s="3"/>
    </row>
    <row r="9314" spans="1:17" x14ac:dyDescent="0.2">
      <c r="A9314"/>
      <c r="H9314" s="2"/>
      <c r="I9314" s="3"/>
      <c r="K9314" s="3"/>
      <c r="L9314"/>
      <c r="M9314" s="275"/>
      <c r="O9314" s="3"/>
      <c r="P9314"/>
      <c r="Q9314" s="3"/>
    </row>
    <row r="9315" spans="1:17" x14ac:dyDescent="0.2">
      <c r="A9315"/>
      <c r="H9315" s="2"/>
      <c r="I9315" s="3"/>
      <c r="K9315" s="3"/>
      <c r="L9315"/>
      <c r="M9315" s="275"/>
      <c r="O9315" s="3"/>
      <c r="P9315"/>
      <c r="Q9315" s="3"/>
    </row>
    <row r="9316" spans="1:17" x14ac:dyDescent="0.2">
      <c r="A9316"/>
      <c r="H9316" s="2"/>
      <c r="I9316" s="3"/>
      <c r="K9316" s="3"/>
      <c r="L9316"/>
      <c r="M9316" s="275"/>
      <c r="O9316" s="3"/>
      <c r="P9316"/>
      <c r="Q9316" s="3"/>
    </row>
    <row r="9317" spans="1:17" x14ac:dyDescent="0.2">
      <c r="A9317"/>
      <c r="H9317" s="2"/>
      <c r="I9317" s="3"/>
      <c r="K9317" s="3"/>
      <c r="L9317"/>
      <c r="M9317" s="275"/>
      <c r="O9317" s="3"/>
      <c r="P9317"/>
      <c r="Q9317" s="3"/>
    </row>
    <row r="9318" spans="1:17" x14ac:dyDescent="0.2">
      <c r="A9318"/>
      <c r="H9318" s="2"/>
      <c r="I9318" s="3"/>
      <c r="K9318" s="3"/>
      <c r="L9318"/>
      <c r="M9318" s="275"/>
      <c r="O9318" s="3"/>
      <c r="P9318"/>
      <c r="Q9318" s="3"/>
    </row>
    <row r="9319" spans="1:17" x14ac:dyDescent="0.2">
      <c r="A9319"/>
      <c r="H9319" s="2"/>
      <c r="I9319" s="3"/>
      <c r="K9319" s="3"/>
      <c r="L9319"/>
      <c r="M9319" s="275"/>
      <c r="O9319" s="3"/>
      <c r="P9319"/>
      <c r="Q9319" s="3"/>
    </row>
    <row r="9320" spans="1:17" x14ac:dyDescent="0.2">
      <c r="A9320"/>
      <c r="H9320" s="2"/>
      <c r="I9320" s="3"/>
      <c r="K9320" s="3"/>
      <c r="L9320"/>
      <c r="M9320" s="275"/>
      <c r="O9320" s="3"/>
      <c r="P9320"/>
      <c r="Q9320" s="3"/>
    </row>
    <row r="9321" spans="1:17" x14ac:dyDescent="0.2">
      <c r="A9321"/>
      <c r="H9321" s="2"/>
      <c r="I9321" s="3"/>
      <c r="K9321" s="3"/>
      <c r="L9321"/>
      <c r="M9321" s="275"/>
      <c r="O9321" s="3"/>
      <c r="P9321"/>
      <c r="Q9321" s="3"/>
    </row>
    <row r="9322" spans="1:17" x14ac:dyDescent="0.2">
      <c r="A9322"/>
      <c r="H9322" s="2"/>
      <c r="I9322" s="3"/>
      <c r="K9322" s="3"/>
      <c r="L9322"/>
      <c r="M9322" s="275"/>
      <c r="O9322" s="3"/>
      <c r="P9322"/>
      <c r="Q9322" s="3"/>
    </row>
    <row r="9323" spans="1:17" x14ac:dyDescent="0.2">
      <c r="A9323"/>
      <c r="H9323" s="2"/>
      <c r="I9323" s="3"/>
      <c r="K9323" s="3"/>
      <c r="L9323"/>
      <c r="M9323" s="275"/>
      <c r="O9323" s="3"/>
      <c r="P9323"/>
      <c r="Q9323" s="3"/>
    </row>
    <row r="9324" spans="1:17" x14ac:dyDescent="0.2">
      <c r="A9324"/>
      <c r="H9324" s="2"/>
      <c r="I9324" s="3"/>
      <c r="K9324" s="3"/>
      <c r="L9324"/>
      <c r="M9324" s="275"/>
      <c r="O9324" s="3"/>
      <c r="P9324"/>
      <c r="Q9324" s="3"/>
    </row>
    <row r="9325" spans="1:17" x14ac:dyDescent="0.2">
      <c r="A9325"/>
      <c r="H9325" s="2"/>
      <c r="I9325" s="3"/>
      <c r="K9325" s="3"/>
      <c r="L9325"/>
      <c r="M9325" s="275"/>
      <c r="O9325" s="3"/>
      <c r="P9325"/>
      <c r="Q9325" s="3"/>
    </row>
    <row r="9326" spans="1:17" x14ac:dyDescent="0.2">
      <c r="A9326"/>
      <c r="H9326" s="2"/>
      <c r="I9326" s="3"/>
      <c r="K9326" s="3"/>
      <c r="L9326"/>
      <c r="M9326" s="275"/>
      <c r="O9326" s="3"/>
      <c r="P9326"/>
      <c r="Q9326" s="3"/>
    </row>
    <row r="9327" spans="1:17" x14ac:dyDescent="0.2">
      <c r="A9327"/>
      <c r="H9327" s="2"/>
      <c r="I9327" s="3"/>
      <c r="K9327" s="3"/>
      <c r="L9327"/>
      <c r="M9327" s="275"/>
      <c r="O9327" s="3"/>
      <c r="P9327"/>
      <c r="Q9327" s="3"/>
    </row>
    <row r="9328" spans="1:17" x14ac:dyDescent="0.2">
      <c r="A9328"/>
      <c r="H9328" s="2"/>
      <c r="I9328" s="3"/>
      <c r="K9328" s="3"/>
      <c r="L9328"/>
      <c r="M9328" s="275"/>
      <c r="O9328" s="3"/>
      <c r="P9328"/>
      <c r="Q9328" s="3"/>
    </row>
    <row r="9329" spans="1:17" x14ac:dyDescent="0.2">
      <c r="A9329"/>
      <c r="H9329" s="2"/>
      <c r="I9329" s="3"/>
      <c r="K9329" s="3"/>
      <c r="L9329"/>
      <c r="M9329" s="275"/>
      <c r="O9329" s="3"/>
      <c r="P9329"/>
      <c r="Q9329" s="3"/>
    </row>
    <row r="9330" spans="1:17" x14ac:dyDescent="0.2">
      <c r="A9330"/>
      <c r="H9330" s="2"/>
      <c r="I9330" s="3"/>
      <c r="K9330" s="3"/>
      <c r="L9330"/>
      <c r="M9330" s="275"/>
      <c r="O9330" s="3"/>
      <c r="P9330"/>
      <c r="Q9330" s="3"/>
    </row>
    <row r="9331" spans="1:17" x14ac:dyDescent="0.2">
      <c r="A9331"/>
      <c r="H9331" s="2"/>
      <c r="I9331" s="3"/>
      <c r="K9331" s="3"/>
      <c r="L9331"/>
      <c r="M9331" s="275"/>
      <c r="O9331" s="3"/>
      <c r="P9331"/>
      <c r="Q9331" s="3"/>
    </row>
    <row r="9332" spans="1:17" x14ac:dyDescent="0.2">
      <c r="A9332"/>
      <c r="H9332" s="2"/>
      <c r="I9332" s="3"/>
      <c r="K9332" s="3"/>
      <c r="L9332"/>
      <c r="M9332" s="275"/>
      <c r="O9332" s="3"/>
      <c r="P9332"/>
      <c r="Q9332" s="3"/>
    </row>
    <row r="9333" spans="1:17" x14ac:dyDescent="0.2">
      <c r="A9333"/>
      <c r="H9333" s="2"/>
      <c r="I9333" s="3"/>
      <c r="K9333" s="3"/>
      <c r="L9333"/>
      <c r="M9333" s="275"/>
      <c r="O9333" s="3"/>
      <c r="P9333"/>
      <c r="Q9333" s="3"/>
    </row>
    <row r="9334" spans="1:17" x14ac:dyDescent="0.2">
      <c r="A9334"/>
      <c r="H9334" s="2"/>
      <c r="I9334" s="3"/>
      <c r="K9334" s="3"/>
      <c r="L9334"/>
      <c r="M9334" s="275"/>
      <c r="O9334" s="3"/>
      <c r="P9334"/>
      <c r="Q9334" s="3"/>
    </row>
    <row r="9335" spans="1:17" x14ac:dyDescent="0.2">
      <c r="A9335"/>
      <c r="H9335" s="2"/>
      <c r="I9335" s="3"/>
      <c r="K9335" s="3"/>
      <c r="L9335"/>
      <c r="M9335" s="275"/>
      <c r="O9335" s="3"/>
      <c r="P9335"/>
      <c r="Q9335" s="3"/>
    </row>
    <row r="9336" spans="1:17" x14ac:dyDescent="0.2">
      <c r="A9336"/>
      <c r="H9336" s="2"/>
      <c r="I9336" s="3"/>
      <c r="K9336" s="3"/>
      <c r="L9336"/>
      <c r="M9336" s="275"/>
      <c r="O9336" s="3"/>
      <c r="P9336"/>
      <c r="Q9336" s="3"/>
    </row>
    <row r="9337" spans="1:17" x14ac:dyDescent="0.2">
      <c r="A9337"/>
      <c r="H9337" s="2"/>
      <c r="I9337" s="3"/>
      <c r="K9337" s="3"/>
      <c r="L9337"/>
      <c r="M9337" s="275"/>
      <c r="O9337" s="3"/>
      <c r="P9337"/>
      <c r="Q9337" s="3"/>
    </row>
    <row r="9338" spans="1:17" x14ac:dyDescent="0.2">
      <c r="A9338"/>
      <c r="H9338" s="2"/>
      <c r="I9338" s="3"/>
      <c r="K9338" s="3"/>
      <c r="L9338"/>
      <c r="M9338" s="275"/>
      <c r="O9338" s="3"/>
      <c r="P9338"/>
      <c r="Q9338" s="3"/>
    </row>
    <row r="9339" spans="1:17" x14ac:dyDescent="0.2">
      <c r="A9339"/>
      <c r="H9339" s="2"/>
      <c r="I9339" s="3"/>
      <c r="K9339" s="3"/>
      <c r="L9339"/>
      <c r="M9339" s="275"/>
      <c r="O9339" s="3"/>
      <c r="P9339"/>
      <c r="Q9339" s="3"/>
    </row>
    <row r="9340" spans="1:17" x14ac:dyDescent="0.2">
      <c r="A9340"/>
      <c r="H9340" s="2"/>
      <c r="I9340" s="3"/>
      <c r="K9340" s="3"/>
      <c r="L9340"/>
      <c r="M9340" s="275"/>
      <c r="O9340" s="3"/>
      <c r="P9340"/>
      <c r="Q9340" s="3"/>
    </row>
    <row r="9341" spans="1:17" x14ac:dyDescent="0.2">
      <c r="A9341"/>
      <c r="H9341" s="2"/>
      <c r="I9341" s="3"/>
      <c r="K9341" s="3"/>
      <c r="L9341"/>
      <c r="M9341" s="275"/>
      <c r="O9341" s="3"/>
      <c r="P9341"/>
      <c r="Q9341" s="3"/>
    </row>
    <row r="9342" spans="1:17" x14ac:dyDescent="0.2">
      <c r="A9342"/>
      <c r="H9342" s="2"/>
      <c r="I9342" s="3"/>
      <c r="K9342" s="3"/>
      <c r="L9342"/>
      <c r="M9342" s="275"/>
      <c r="O9342" s="3"/>
      <c r="P9342"/>
      <c r="Q9342" s="3"/>
    </row>
    <row r="9343" spans="1:17" x14ac:dyDescent="0.2">
      <c r="A9343"/>
      <c r="H9343" s="2"/>
      <c r="I9343" s="3"/>
      <c r="K9343" s="3"/>
      <c r="L9343"/>
      <c r="M9343" s="275"/>
      <c r="O9343" s="3"/>
      <c r="P9343"/>
      <c r="Q9343" s="3"/>
    </row>
    <row r="9344" spans="1:17" x14ac:dyDescent="0.2">
      <c r="A9344"/>
      <c r="H9344" s="2"/>
      <c r="I9344" s="3"/>
      <c r="K9344" s="3"/>
      <c r="L9344"/>
      <c r="M9344" s="275"/>
      <c r="O9344" s="3"/>
      <c r="P9344"/>
      <c r="Q9344" s="3"/>
    </row>
    <row r="9345" spans="1:17" x14ac:dyDescent="0.2">
      <c r="A9345"/>
      <c r="H9345" s="2"/>
      <c r="I9345" s="3"/>
      <c r="K9345" s="3"/>
      <c r="L9345"/>
      <c r="M9345" s="275"/>
      <c r="O9345" s="3"/>
      <c r="P9345"/>
      <c r="Q9345" s="3"/>
    </row>
    <row r="9346" spans="1:17" x14ac:dyDescent="0.2">
      <c r="A9346"/>
      <c r="H9346" s="2"/>
      <c r="I9346" s="3"/>
      <c r="K9346" s="3"/>
      <c r="L9346"/>
      <c r="M9346" s="275"/>
      <c r="O9346" s="3"/>
      <c r="P9346"/>
      <c r="Q9346" s="3"/>
    </row>
    <row r="9347" spans="1:17" x14ac:dyDescent="0.2">
      <c r="A9347"/>
      <c r="H9347" s="2"/>
      <c r="I9347" s="3"/>
      <c r="K9347" s="3"/>
      <c r="L9347"/>
      <c r="M9347" s="275"/>
      <c r="O9347" s="3"/>
      <c r="P9347"/>
      <c r="Q9347" s="3"/>
    </row>
    <row r="9348" spans="1:17" x14ac:dyDescent="0.2">
      <c r="A9348"/>
      <c r="H9348" s="2"/>
      <c r="I9348" s="3"/>
      <c r="K9348" s="3"/>
      <c r="L9348"/>
      <c r="M9348" s="275"/>
      <c r="O9348" s="3"/>
      <c r="P9348"/>
      <c r="Q9348" s="3"/>
    </row>
    <row r="9349" spans="1:17" x14ac:dyDescent="0.2">
      <c r="A9349"/>
      <c r="H9349" s="2"/>
      <c r="I9349" s="3"/>
      <c r="K9349" s="3"/>
      <c r="L9349"/>
      <c r="M9349" s="275"/>
      <c r="O9349" s="3"/>
      <c r="P9349"/>
      <c r="Q9349" s="3"/>
    </row>
    <row r="9350" spans="1:17" x14ac:dyDescent="0.2">
      <c r="A9350"/>
      <c r="H9350" s="2"/>
      <c r="I9350" s="3"/>
      <c r="K9350" s="3"/>
      <c r="L9350"/>
      <c r="M9350" s="275"/>
      <c r="O9350" s="3"/>
      <c r="P9350"/>
      <c r="Q9350" s="3"/>
    </row>
    <row r="9351" spans="1:17" x14ac:dyDescent="0.2">
      <c r="A9351"/>
      <c r="H9351" s="2"/>
      <c r="I9351" s="3"/>
      <c r="K9351" s="3"/>
      <c r="L9351"/>
      <c r="M9351" s="275"/>
      <c r="O9351" s="3"/>
      <c r="P9351"/>
      <c r="Q9351" s="3"/>
    </row>
    <row r="9352" spans="1:17" x14ac:dyDescent="0.2">
      <c r="A9352"/>
      <c r="H9352" s="2"/>
      <c r="I9352" s="3"/>
      <c r="K9352" s="3"/>
      <c r="L9352"/>
      <c r="M9352" s="275"/>
      <c r="O9352" s="3"/>
      <c r="P9352"/>
      <c r="Q9352" s="3"/>
    </row>
    <row r="9353" spans="1:17" x14ac:dyDescent="0.2">
      <c r="A9353"/>
      <c r="H9353" s="2"/>
      <c r="I9353" s="3"/>
      <c r="K9353" s="3"/>
      <c r="L9353"/>
      <c r="M9353" s="275"/>
      <c r="O9353" s="3"/>
      <c r="P9353"/>
      <c r="Q9353" s="3"/>
    </row>
    <row r="9354" spans="1:17" x14ac:dyDescent="0.2">
      <c r="A9354"/>
      <c r="H9354" s="2"/>
      <c r="I9354" s="3"/>
      <c r="K9354" s="3"/>
      <c r="L9354"/>
      <c r="M9354" s="275"/>
      <c r="O9354" s="3"/>
      <c r="P9354"/>
      <c r="Q9354" s="3"/>
    </row>
    <row r="9355" spans="1:17" x14ac:dyDescent="0.2">
      <c r="A9355"/>
      <c r="H9355" s="2"/>
      <c r="I9355" s="3"/>
      <c r="K9355" s="3"/>
      <c r="L9355"/>
      <c r="M9355" s="275"/>
      <c r="O9355" s="3"/>
      <c r="P9355"/>
      <c r="Q9355" s="3"/>
    </row>
    <row r="9356" spans="1:17" x14ac:dyDescent="0.2">
      <c r="A9356"/>
      <c r="H9356" s="2"/>
      <c r="I9356" s="3"/>
      <c r="K9356" s="3"/>
      <c r="L9356"/>
      <c r="M9356" s="275"/>
      <c r="O9356" s="3"/>
      <c r="P9356"/>
      <c r="Q9356" s="3"/>
    </row>
    <row r="9357" spans="1:17" x14ac:dyDescent="0.2">
      <c r="A9357"/>
      <c r="H9357" s="2"/>
      <c r="I9357" s="3"/>
      <c r="K9357" s="3"/>
      <c r="L9357"/>
      <c r="M9357" s="275"/>
      <c r="O9357" s="3"/>
      <c r="P9357"/>
      <c r="Q9357" s="3"/>
    </row>
    <row r="9358" spans="1:17" x14ac:dyDescent="0.2">
      <c r="A9358"/>
      <c r="H9358" s="2"/>
      <c r="I9358" s="3"/>
      <c r="K9358" s="3"/>
      <c r="L9358"/>
      <c r="M9358" s="275"/>
      <c r="O9358" s="3"/>
      <c r="P9358"/>
      <c r="Q9358" s="3"/>
    </row>
    <row r="9359" spans="1:17" x14ac:dyDescent="0.2">
      <c r="A9359"/>
      <c r="H9359" s="2"/>
      <c r="I9359" s="3"/>
      <c r="K9359" s="3"/>
      <c r="L9359"/>
      <c r="M9359" s="275"/>
      <c r="O9359" s="3"/>
      <c r="P9359"/>
      <c r="Q9359" s="3"/>
    </row>
    <row r="9360" spans="1:17" x14ac:dyDescent="0.2">
      <c r="A9360"/>
      <c r="H9360" s="2"/>
      <c r="I9360" s="3"/>
      <c r="K9360" s="3"/>
      <c r="L9360"/>
      <c r="M9360" s="275"/>
      <c r="O9360" s="3"/>
      <c r="P9360"/>
      <c r="Q9360" s="3"/>
    </row>
    <row r="9361" spans="1:17" x14ac:dyDescent="0.2">
      <c r="A9361"/>
      <c r="H9361" s="2"/>
      <c r="I9361" s="3"/>
      <c r="K9361" s="3"/>
      <c r="L9361"/>
      <c r="M9361" s="275"/>
      <c r="O9361" s="3"/>
      <c r="P9361"/>
      <c r="Q9361" s="3"/>
    </row>
    <row r="9362" spans="1:17" x14ac:dyDescent="0.2">
      <c r="A9362"/>
      <c r="H9362" s="2"/>
      <c r="I9362" s="3"/>
      <c r="K9362" s="3"/>
      <c r="L9362"/>
      <c r="M9362" s="275"/>
      <c r="O9362" s="3"/>
      <c r="P9362"/>
      <c r="Q9362" s="3"/>
    </row>
    <row r="9363" spans="1:17" x14ac:dyDescent="0.2">
      <c r="A9363"/>
      <c r="H9363" s="2"/>
      <c r="I9363" s="3"/>
      <c r="K9363" s="3"/>
      <c r="L9363"/>
      <c r="M9363" s="275"/>
      <c r="O9363" s="3"/>
      <c r="P9363"/>
      <c r="Q9363" s="3"/>
    </row>
    <row r="9364" spans="1:17" x14ac:dyDescent="0.2">
      <c r="A9364"/>
      <c r="H9364" s="2"/>
      <c r="I9364" s="3"/>
      <c r="K9364" s="3"/>
      <c r="L9364"/>
      <c r="M9364" s="275"/>
      <c r="O9364" s="3"/>
      <c r="P9364"/>
      <c r="Q9364" s="3"/>
    </row>
    <row r="9365" spans="1:17" x14ac:dyDescent="0.2">
      <c r="A9365"/>
      <c r="H9365" s="2"/>
      <c r="I9365" s="3"/>
      <c r="K9365" s="3"/>
      <c r="L9365"/>
      <c r="M9365" s="275"/>
      <c r="O9365" s="3"/>
      <c r="P9365"/>
      <c r="Q9365" s="3"/>
    </row>
    <row r="9366" spans="1:17" x14ac:dyDescent="0.2">
      <c r="A9366"/>
      <c r="H9366" s="2"/>
      <c r="I9366" s="3"/>
      <c r="K9366" s="3"/>
      <c r="L9366"/>
      <c r="M9366" s="275"/>
      <c r="O9366" s="3"/>
      <c r="P9366"/>
      <c r="Q9366" s="3"/>
    </row>
    <row r="9367" spans="1:17" x14ac:dyDescent="0.2">
      <c r="A9367"/>
      <c r="H9367" s="2"/>
      <c r="I9367" s="3"/>
      <c r="K9367" s="3"/>
      <c r="L9367"/>
      <c r="M9367" s="275"/>
      <c r="O9367" s="3"/>
      <c r="P9367"/>
      <c r="Q9367" s="3"/>
    </row>
    <row r="9368" spans="1:17" x14ac:dyDescent="0.2">
      <c r="A9368"/>
      <c r="H9368" s="2"/>
      <c r="I9368" s="3"/>
      <c r="K9368" s="3"/>
      <c r="L9368"/>
      <c r="M9368" s="275"/>
      <c r="O9368" s="3"/>
      <c r="P9368"/>
      <c r="Q9368" s="3"/>
    </row>
    <row r="9369" spans="1:17" x14ac:dyDescent="0.2">
      <c r="A9369"/>
      <c r="H9369" s="2"/>
      <c r="I9369" s="3"/>
      <c r="K9369" s="3"/>
      <c r="L9369"/>
      <c r="M9369" s="275"/>
      <c r="O9369" s="3"/>
      <c r="P9369"/>
      <c r="Q9369" s="3"/>
    </row>
    <row r="9370" spans="1:17" x14ac:dyDescent="0.2">
      <c r="A9370"/>
      <c r="H9370" s="2"/>
      <c r="I9370" s="3"/>
      <c r="K9370" s="3"/>
      <c r="L9370"/>
      <c r="M9370" s="275"/>
      <c r="O9370" s="3"/>
      <c r="P9370"/>
      <c r="Q9370" s="3"/>
    </row>
    <row r="9371" spans="1:17" x14ac:dyDescent="0.2">
      <c r="A9371"/>
      <c r="H9371" s="2"/>
      <c r="I9371" s="3"/>
      <c r="K9371" s="3"/>
      <c r="L9371"/>
      <c r="M9371" s="275"/>
      <c r="O9371" s="3"/>
      <c r="P9371"/>
      <c r="Q9371" s="3"/>
    </row>
    <row r="9372" spans="1:17" x14ac:dyDescent="0.2">
      <c r="A9372"/>
      <c r="H9372" s="2"/>
      <c r="I9372" s="3"/>
      <c r="K9372" s="3"/>
      <c r="L9372"/>
      <c r="M9372" s="275"/>
      <c r="O9372" s="3"/>
      <c r="P9372"/>
      <c r="Q9372" s="3"/>
    </row>
    <row r="9373" spans="1:17" x14ac:dyDescent="0.2">
      <c r="A9373"/>
      <c r="H9373" s="2"/>
      <c r="I9373" s="3"/>
      <c r="K9373" s="3"/>
      <c r="L9373"/>
      <c r="M9373" s="275"/>
      <c r="O9373" s="3"/>
      <c r="P9373"/>
      <c r="Q9373" s="3"/>
    </row>
    <row r="9374" spans="1:17" x14ac:dyDescent="0.2">
      <c r="A9374"/>
      <c r="H9374" s="2"/>
      <c r="I9374" s="3"/>
      <c r="K9374" s="3"/>
      <c r="L9374"/>
      <c r="M9374" s="275"/>
      <c r="O9374" s="3"/>
      <c r="P9374"/>
      <c r="Q9374" s="3"/>
    </row>
    <row r="9375" spans="1:17" x14ac:dyDescent="0.2">
      <c r="A9375"/>
      <c r="H9375" s="2"/>
      <c r="I9375" s="3"/>
      <c r="K9375" s="3"/>
      <c r="L9375"/>
      <c r="M9375" s="275"/>
      <c r="O9375" s="3"/>
      <c r="P9375"/>
      <c r="Q9375" s="3"/>
    </row>
    <row r="9376" spans="1:17" x14ac:dyDescent="0.2">
      <c r="A9376"/>
      <c r="H9376" s="2"/>
      <c r="I9376" s="3"/>
      <c r="K9376" s="3"/>
      <c r="L9376"/>
      <c r="M9376" s="275"/>
      <c r="O9376" s="3"/>
      <c r="P9376"/>
      <c r="Q9376" s="3"/>
    </row>
    <row r="9377" spans="1:17" x14ac:dyDescent="0.2">
      <c r="A9377"/>
      <c r="H9377" s="2"/>
      <c r="I9377" s="3"/>
      <c r="K9377" s="3"/>
      <c r="L9377"/>
      <c r="M9377" s="275"/>
      <c r="O9377" s="3"/>
      <c r="P9377"/>
      <c r="Q9377" s="3"/>
    </row>
    <row r="9378" spans="1:17" x14ac:dyDescent="0.2">
      <c r="A9378"/>
      <c r="H9378" s="2"/>
      <c r="I9378" s="3"/>
      <c r="K9378" s="3"/>
      <c r="L9378"/>
      <c r="M9378" s="275"/>
      <c r="O9378" s="3"/>
      <c r="P9378"/>
      <c r="Q9378" s="3"/>
    </row>
    <row r="9379" spans="1:17" x14ac:dyDescent="0.2">
      <c r="A9379"/>
      <c r="H9379" s="2"/>
      <c r="I9379" s="3"/>
      <c r="K9379" s="3"/>
      <c r="L9379"/>
      <c r="M9379" s="275"/>
      <c r="O9379" s="3"/>
      <c r="P9379"/>
      <c r="Q9379" s="3"/>
    </row>
    <row r="9380" spans="1:17" x14ac:dyDescent="0.2">
      <c r="A9380"/>
      <c r="H9380" s="2"/>
      <c r="I9380" s="3"/>
      <c r="K9380" s="3"/>
      <c r="L9380"/>
      <c r="M9380" s="275"/>
      <c r="O9380" s="3"/>
      <c r="P9380"/>
      <c r="Q9380" s="3"/>
    </row>
    <row r="9381" spans="1:17" x14ac:dyDescent="0.2">
      <c r="A9381"/>
      <c r="H9381" s="2"/>
      <c r="I9381" s="3"/>
      <c r="K9381" s="3"/>
      <c r="L9381"/>
      <c r="M9381" s="275"/>
      <c r="O9381" s="3"/>
      <c r="P9381"/>
      <c r="Q9381" s="3"/>
    </row>
    <row r="9382" spans="1:17" x14ac:dyDescent="0.2">
      <c r="A9382"/>
      <c r="H9382" s="2"/>
      <c r="I9382" s="3"/>
      <c r="K9382" s="3"/>
      <c r="L9382"/>
      <c r="M9382" s="275"/>
      <c r="O9382" s="3"/>
      <c r="P9382"/>
      <c r="Q9382" s="3"/>
    </row>
    <row r="9383" spans="1:17" x14ac:dyDescent="0.2">
      <c r="A9383"/>
      <c r="H9383" s="2"/>
      <c r="I9383" s="3"/>
      <c r="K9383" s="3"/>
      <c r="L9383"/>
      <c r="M9383" s="275"/>
      <c r="O9383" s="3"/>
      <c r="P9383"/>
      <c r="Q9383" s="3"/>
    </row>
    <row r="9384" spans="1:17" x14ac:dyDescent="0.2">
      <c r="A9384"/>
      <c r="H9384" s="2"/>
      <c r="I9384" s="3"/>
      <c r="K9384" s="3"/>
      <c r="L9384"/>
      <c r="M9384" s="275"/>
      <c r="O9384" s="3"/>
      <c r="P9384"/>
      <c r="Q9384" s="3"/>
    </row>
    <row r="9385" spans="1:17" x14ac:dyDescent="0.2">
      <c r="A9385"/>
      <c r="H9385" s="2"/>
      <c r="I9385" s="3"/>
      <c r="K9385" s="3"/>
      <c r="L9385"/>
      <c r="M9385" s="275"/>
      <c r="O9385" s="3"/>
      <c r="P9385"/>
      <c r="Q9385" s="3"/>
    </row>
    <row r="9386" spans="1:17" x14ac:dyDescent="0.2">
      <c r="A9386"/>
      <c r="H9386" s="2"/>
      <c r="I9386" s="3"/>
      <c r="K9386" s="3"/>
      <c r="L9386"/>
      <c r="M9386" s="275"/>
      <c r="O9386" s="3"/>
      <c r="P9386"/>
      <c r="Q9386" s="3"/>
    </row>
    <row r="9387" spans="1:17" x14ac:dyDescent="0.2">
      <c r="A9387"/>
      <c r="H9387" s="2"/>
      <c r="I9387" s="3"/>
      <c r="K9387" s="3"/>
      <c r="L9387"/>
      <c r="M9387" s="275"/>
      <c r="O9387" s="3"/>
      <c r="P9387"/>
      <c r="Q9387" s="3"/>
    </row>
    <row r="9388" spans="1:17" x14ac:dyDescent="0.2">
      <c r="A9388"/>
      <c r="H9388" s="2"/>
      <c r="I9388" s="3"/>
      <c r="K9388" s="3"/>
      <c r="L9388"/>
      <c r="M9388" s="275"/>
      <c r="O9388" s="3"/>
      <c r="P9388"/>
      <c r="Q9388" s="3"/>
    </row>
    <row r="9389" spans="1:17" x14ac:dyDescent="0.2">
      <c r="A9389"/>
      <c r="H9389" s="2"/>
      <c r="I9389" s="3"/>
      <c r="K9389" s="3"/>
      <c r="L9389"/>
      <c r="M9389" s="275"/>
      <c r="O9389" s="3"/>
      <c r="P9389"/>
      <c r="Q9389" s="3"/>
    </row>
    <row r="9390" spans="1:17" x14ac:dyDescent="0.2">
      <c r="A9390"/>
      <c r="H9390" s="2"/>
      <c r="I9390" s="3"/>
      <c r="K9390" s="3"/>
      <c r="L9390"/>
      <c r="M9390" s="275"/>
      <c r="O9390" s="3"/>
      <c r="P9390"/>
      <c r="Q9390" s="3"/>
    </row>
    <row r="9391" spans="1:17" x14ac:dyDescent="0.2">
      <c r="A9391"/>
      <c r="H9391" s="2"/>
      <c r="I9391" s="3"/>
      <c r="K9391" s="3"/>
      <c r="L9391"/>
      <c r="M9391" s="275"/>
      <c r="O9391" s="3"/>
      <c r="P9391"/>
      <c r="Q9391" s="3"/>
    </row>
    <row r="9392" spans="1:17" x14ac:dyDescent="0.2">
      <c r="A9392"/>
      <c r="H9392" s="2"/>
      <c r="I9392" s="3"/>
      <c r="K9392" s="3"/>
      <c r="L9392"/>
      <c r="M9392" s="275"/>
      <c r="O9392" s="3"/>
      <c r="P9392"/>
      <c r="Q9392" s="3"/>
    </row>
    <row r="9393" spans="1:17" x14ac:dyDescent="0.2">
      <c r="A9393"/>
      <c r="H9393" s="2"/>
      <c r="I9393" s="3"/>
      <c r="K9393" s="3"/>
      <c r="L9393"/>
      <c r="M9393" s="275"/>
      <c r="O9393" s="3"/>
      <c r="P9393"/>
      <c r="Q9393" s="3"/>
    </row>
    <row r="9394" spans="1:17" x14ac:dyDescent="0.2">
      <c r="A9394"/>
      <c r="H9394" s="2"/>
      <c r="I9394" s="3"/>
      <c r="K9394" s="3"/>
      <c r="L9394"/>
      <c r="M9394" s="275"/>
      <c r="O9394" s="3"/>
      <c r="P9394"/>
      <c r="Q9394" s="3"/>
    </row>
    <row r="9395" spans="1:17" x14ac:dyDescent="0.2">
      <c r="A9395"/>
      <c r="H9395" s="2"/>
      <c r="I9395" s="3"/>
      <c r="K9395" s="3"/>
      <c r="L9395"/>
      <c r="M9395" s="275"/>
      <c r="O9395" s="3"/>
      <c r="P9395"/>
      <c r="Q9395" s="3"/>
    </row>
    <row r="9396" spans="1:17" x14ac:dyDescent="0.2">
      <c r="A9396"/>
      <c r="H9396" s="2"/>
      <c r="I9396" s="3"/>
      <c r="K9396" s="3"/>
      <c r="L9396"/>
      <c r="M9396" s="275"/>
      <c r="O9396" s="3"/>
      <c r="P9396"/>
      <c r="Q9396" s="3"/>
    </row>
    <row r="9397" spans="1:17" x14ac:dyDescent="0.2">
      <c r="A9397"/>
      <c r="H9397" s="2"/>
      <c r="I9397" s="3"/>
      <c r="K9397" s="3"/>
      <c r="L9397"/>
      <c r="M9397" s="275"/>
      <c r="O9397" s="3"/>
      <c r="P9397"/>
      <c r="Q9397" s="3"/>
    </row>
    <row r="9398" spans="1:17" x14ac:dyDescent="0.2">
      <c r="A9398"/>
      <c r="H9398" s="2"/>
      <c r="I9398" s="3"/>
      <c r="K9398" s="3"/>
      <c r="L9398"/>
      <c r="M9398" s="275"/>
      <c r="O9398" s="3"/>
      <c r="P9398"/>
      <c r="Q9398" s="3"/>
    </row>
    <row r="9399" spans="1:17" x14ac:dyDescent="0.2">
      <c r="A9399"/>
      <c r="H9399" s="2"/>
      <c r="I9399" s="3"/>
      <c r="K9399" s="3"/>
      <c r="L9399"/>
      <c r="M9399" s="275"/>
      <c r="O9399" s="3"/>
      <c r="P9399"/>
      <c r="Q9399" s="3"/>
    </row>
    <row r="9400" spans="1:17" x14ac:dyDescent="0.2">
      <c r="A9400"/>
      <c r="H9400" s="2"/>
      <c r="I9400" s="3"/>
      <c r="K9400" s="3"/>
      <c r="L9400"/>
      <c r="M9400" s="275"/>
      <c r="O9400" s="3"/>
      <c r="P9400"/>
      <c r="Q9400" s="3"/>
    </row>
    <row r="9401" spans="1:17" x14ac:dyDescent="0.2">
      <c r="A9401"/>
      <c r="H9401" s="2"/>
      <c r="I9401" s="3"/>
      <c r="K9401" s="3"/>
      <c r="L9401"/>
      <c r="M9401" s="275"/>
      <c r="O9401" s="3"/>
      <c r="P9401"/>
      <c r="Q9401" s="3"/>
    </row>
    <row r="9402" spans="1:17" x14ac:dyDescent="0.2">
      <c r="A9402"/>
      <c r="H9402" s="2"/>
      <c r="I9402" s="3"/>
      <c r="K9402" s="3"/>
      <c r="L9402"/>
      <c r="M9402" s="275"/>
      <c r="O9402" s="3"/>
      <c r="P9402"/>
      <c r="Q9402" s="3"/>
    </row>
    <row r="9403" spans="1:17" x14ac:dyDescent="0.2">
      <c r="A9403"/>
      <c r="H9403" s="2"/>
      <c r="I9403" s="3"/>
      <c r="K9403" s="3"/>
      <c r="L9403"/>
      <c r="M9403" s="275"/>
      <c r="O9403" s="3"/>
      <c r="P9403"/>
      <c r="Q9403" s="3"/>
    </row>
    <row r="9404" spans="1:17" x14ac:dyDescent="0.2">
      <c r="A9404"/>
      <c r="H9404" s="2"/>
      <c r="I9404" s="3"/>
      <c r="K9404" s="3"/>
      <c r="L9404"/>
      <c r="M9404" s="275"/>
      <c r="O9404" s="3"/>
      <c r="P9404"/>
      <c r="Q9404" s="3"/>
    </row>
    <row r="9405" spans="1:17" x14ac:dyDescent="0.2">
      <c r="A9405"/>
      <c r="H9405" s="2"/>
      <c r="I9405" s="3"/>
      <c r="K9405" s="3"/>
      <c r="L9405"/>
      <c r="M9405" s="275"/>
      <c r="O9405" s="3"/>
      <c r="P9405"/>
      <c r="Q9405" s="3"/>
    </row>
    <row r="9406" spans="1:17" x14ac:dyDescent="0.2">
      <c r="A9406"/>
      <c r="H9406" s="2"/>
      <c r="I9406" s="3"/>
      <c r="K9406" s="3"/>
      <c r="L9406"/>
      <c r="M9406" s="275"/>
      <c r="O9406" s="3"/>
      <c r="P9406"/>
      <c r="Q9406" s="3"/>
    </row>
    <row r="9407" spans="1:17" x14ac:dyDescent="0.2">
      <c r="A9407"/>
      <c r="H9407" s="2"/>
      <c r="I9407" s="3"/>
      <c r="K9407" s="3"/>
      <c r="L9407"/>
      <c r="M9407" s="275"/>
      <c r="O9407" s="3"/>
      <c r="P9407"/>
      <c r="Q9407" s="3"/>
    </row>
    <row r="9408" spans="1:17" x14ac:dyDescent="0.2">
      <c r="A9408"/>
      <c r="H9408" s="2"/>
      <c r="I9408" s="3"/>
      <c r="K9408" s="3"/>
      <c r="L9408"/>
      <c r="M9408" s="275"/>
      <c r="O9408" s="3"/>
      <c r="P9408"/>
      <c r="Q9408" s="3"/>
    </row>
    <row r="9409" spans="1:17" x14ac:dyDescent="0.2">
      <c r="A9409"/>
      <c r="H9409" s="2"/>
      <c r="I9409" s="3"/>
      <c r="K9409" s="3"/>
      <c r="L9409"/>
      <c r="M9409" s="275"/>
      <c r="O9409" s="3"/>
      <c r="P9409"/>
      <c r="Q9409" s="3"/>
    </row>
    <row r="9410" spans="1:17" x14ac:dyDescent="0.2">
      <c r="A9410"/>
      <c r="H9410" s="2"/>
      <c r="I9410" s="3"/>
      <c r="K9410" s="3"/>
      <c r="L9410"/>
      <c r="M9410" s="275"/>
      <c r="O9410" s="3"/>
      <c r="P9410"/>
      <c r="Q9410" s="3"/>
    </row>
    <row r="9411" spans="1:17" x14ac:dyDescent="0.2">
      <c r="A9411"/>
      <c r="H9411" s="2"/>
      <c r="I9411" s="3"/>
      <c r="K9411" s="3"/>
      <c r="L9411"/>
      <c r="M9411" s="275"/>
      <c r="O9411" s="3"/>
      <c r="P9411"/>
      <c r="Q9411" s="3"/>
    </row>
    <row r="9412" spans="1:17" x14ac:dyDescent="0.2">
      <c r="A9412"/>
      <c r="H9412" s="2"/>
      <c r="I9412" s="3"/>
      <c r="K9412" s="3"/>
      <c r="L9412"/>
      <c r="M9412" s="275"/>
      <c r="O9412" s="3"/>
      <c r="P9412"/>
      <c r="Q9412" s="3"/>
    </row>
    <row r="9413" spans="1:17" x14ac:dyDescent="0.2">
      <c r="A9413"/>
      <c r="H9413" s="2"/>
      <c r="I9413" s="3"/>
      <c r="K9413" s="3"/>
      <c r="L9413"/>
      <c r="M9413" s="275"/>
      <c r="O9413" s="3"/>
      <c r="P9413"/>
      <c r="Q9413" s="3"/>
    </row>
    <row r="9414" spans="1:17" x14ac:dyDescent="0.2">
      <c r="A9414"/>
      <c r="H9414" s="2"/>
      <c r="I9414" s="3"/>
      <c r="K9414" s="3"/>
      <c r="L9414"/>
      <c r="M9414" s="275"/>
      <c r="O9414" s="3"/>
      <c r="P9414"/>
      <c r="Q9414" s="3"/>
    </row>
    <row r="9415" spans="1:17" x14ac:dyDescent="0.2">
      <c r="A9415"/>
      <c r="H9415" s="2"/>
      <c r="I9415" s="3"/>
      <c r="K9415" s="3"/>
      <c r="L9415"/>
      <c r="M9415" s="275"/>
      <c r="O9415" s="3"/>
      <c r="P9415"/>
      <c r="Q9415" s="3"/>
    </row>
    <row r="9416" spans="1:17" x14ac:dyDescent="0.2">
      <c r="A9416"/>
      <c r="H9416" s="2"/>
      <c r="I9416" s="3"/>
      <c r="K9416" s="3"/>
      <c r="L9416"/>
      <c r="M9416" s="275"/>
      <c r="O9416" s="3"/>
      <c r="P9416"/>
      <c r="Q9416" s="3"/>
    </row>
    <row r="9417" spans="1:17" x14ac:dyDescent="0.2">
      <c r="A9417"/>
      <c r="H9417" s="2"/>
      <c r="I9417" s="3"/>
      <c r="K9417" s="3"/>
      <c r="L9417"/>
      <c r="M9417" s="275"/>
      <c r="O9417" s="3"/>
      <c r="P9417"/>
      <c r="Q9417" s="3"/>
    </row>
    <row r="9418" spans="1:17" x14ac:dyDescent="0.2">
      <c r="A9418"/>
      <c r="H9418" s="2"/>
      <c r="I9418" s="3"/>
      <c r="K9418" s="3"/>
      <c r="L9418"/>
      <c r="M9418" s="275"/>
      <c r="O9418" s="3"/>
      <c r="P9418"/>
      <c r="Q9418" s="3"/>
    </row>
    <row r="9419" spans="1:17" x14ac:dyDescent="0.2">
      <c r="A9419"/>
      <c r="H9419" s="2"/>
      <c r="I9419" s="3"/>
      <c r="K9419" s="3"/>
      <c r="L9419"/>
      <c r="M9419" s="275"/>
      <c r="O9419" s="3"/>
      <c r="P9419"/>
      <c r="Q9419" s="3"/>
    </row>
    <row r="9420" spans="1:17" x14ac:dyDescent="0.2">
      <c r="A9420"/>
      <c r="H9420" s="2"/>
      <c r="I9420" s="3"/>
      <c r="K9420" s="3"/>
      <c r="L9420"/>
      <c r="M9420" s="275"/>
      <c r="O9420" s="3"/>
      <c r="P9420"/>
      <c r="Q9420" s="3"/>
    </row>
    <row r="9421" spans="1:17" x14ac:dyDescent="0.2">
      <c r="A9421"/>
      <c r="H9421" s="2"/>
      <c r="I9421" s="3"/>
      <c r="K9421" s="3"/>
      <c r="L9421"/>
      <c r="M9421" s="275"/>
      <c r="O9421" s="3"/>
      <c r="P9421"/>
      <c r="Q9421" s="3"/>
    </row>
    <row r="9422" spans="1:17" x14ac:dyDescent="0.2">
      <c r="A9422"/>
      <c r="H9422" s="2"/>
      <c r="I9422" s="3"/>
      <c r="K9422" s="3"/>
      <c r="L9422"/>
      <c r="M9422" s="275"/>
      <c r="O9422" s="3"/>
      <c r="P9422"/>
      <c r="Q9422" s="3"/>
    </row>
    <row r="9423" spans="1:17" x14ac:dyDescent="0.2">
      <c r="A9423"/>
      <c r="H9423" s="2"/>
      <c r="I9423" s="3"/>
      <c r="K9423" s="3"/>
      <c r="L9423"/>
      <c r="M9423" s="275"/>
      <c r="O9423" s="3"/>
      <c r="P9423"/>
      <c r="Q9423" s="3"/>
    </row>
    <row r="9424" spans="1:17" x14ac:dyDescent="0.2">
      <c r="A9424"/>
      <c r="H9424" s="2"/>
      <c r="I9424" s="3"/>
      <c r="K9424" s="3"/>
      <c r="L9424"/>
      <c r="M9424" s="275"/>
      <c r="O9424" s="3"/>
      <c r="P9424"/>
      <c r="Q9424" s="3"/>
    </row>
    <row r="9425" spans="1:17" x14ac:dyDescent="0.2">
      <c r="A9425"/>
      <c r="H9425" s="2"/>
      <c r="I9425" s="3"/>
      <c r="K9425" s="3"/>
      <c r="L9425"/>
      <c r="M9425" s="275"/>
      <c r="O9425" s="3"/>
      <c r="P9425"/>
      <c r="Q9425" s="3"/>
    </row>
    <row r="9426" spans="1:17" x14ac:dyDescent="0.2">
      <c r="A9426"/>
      <c r="H9426" s="2"/>
      <c r="I9426" s="3"/>
      <c r="K9426" s="3"/>
      <c r="L9426"/>
      <c r="M9426" s="275"/>
      <c r="O9426" s="3"/>
      <c r="P9426"/>
      <c r="Q9426" s="3"/>
    </row>
    <row r="9427" spans="1:17" x14ac:dyDescent="0.2">
      <c r="A9427"/>
      <c r="H9427" s="2"/>
      <c r="I9427" s="3"/>
      <c r="K9427" s="3"/>
      <c r="L9427"/>
      <c r="M9427" s="275"/>
      <c r="O9427" s="3"/>
      <c r="P9427"/>
      <c r="Q9427" s="3"/>
    </row>
    <row r="9428" spans="1:17" x14ac:dyDescent="0.2">
      <c r="A9428"/>
      <c r="H9428" s="2"/>
      <c r="I9428" s="3"/>
      <c r="K9428" s="3"/>
      <c r="L9428"/>
      <c r="M9428" s="275"/>
      <c r="O9428" s="3"/>
      <c r="P9428"/>
      <c r="Q9428" s="3"/>
    </row>
    <row r="9429" spans="1:17" x14ac:dyDescent="0.2">
      <c r="A9429"/>
      <c r="H9429" s="2"/>
      <c r="I9429" s="3"/>
      <c r="K9429" s="3"/>
      <c r="L9429"/>
      <c r="M9429" s="275"/>
      <c r="O9429" s="3"/>
      <c r="P9429"/>
      <c r="Q9429" s="3"/>
    </row>
    <row r="9430" spans="1:17" x14ac:dyDescent="0.2">
      <c r="A9430"/>
      <c r="H9430" s="2"/>
      <c r="I9430" s="3"/>
      <c r="K9430" s="3"/>
      <c r="L9430"/>
      <c r="M9430" s="275"/>
      <c r="O9430" s="3"/>
      <c r="P9430"/>
      <c r="Q9430" s="3"/>
    </row>
    <row r="9431" spans="1:17" x14ac:dyDescent="0.2">
      <c r="A9431"/>
      <c r="H9431" s="2"/>
      <c r="I9431" s="3"/>
      <c r="K9431" s="3"/>
      <c r="L9431"/>
      <c r="M9431" s="275"/>
      <c r="O9431" s="3"/>
      <c r="P9431"/>
      <c r="Q9431" s="3"/>
    </row>
    <row r="9432" spans="1:17" x14ac:dyDescent="0.2">
      <c r="A9432"/>
      <c r="H9432" s="2"/>
      <c r="I9432" s="3"/>
      <c r="K9432" s="3"/>
      <c r="L9432"/>
      <c r="M9432" s="275"/>
      <c r="O9432" s="3"/>
      <c r="P9432"/>
      <c r="Q9432" s="3"/>
    </row>
    <row r="9433" spans="1:17" x14ac:dyDescent="0.2">
      <c r="A9433"/>
      <c r="H9433" s="2"/>
      <c r="I9433" s="3"/>
      <c r="K9433" s="3"/>
      <c r="L9433"/>
      <c r="M9433" s="275"/>
      <c r="O9433" s="3"/>
      <c r="P9433"/>
      <c r="Q9433" s="3"/>
    </row>
    <row r="9434" spans="1:17" x14ac:dyDescent="0.2">
      <c r="A9434"/>
      <c r="H9434" s="2"/>
      <c r="I9434" s="3"/>
      <c r="K9434" s="3"/>
      <c r="L9434"/>
      <c r="M9434" s="275"/>
      <c r="O9434" s="3"/>
      <c r="P9434"/>
      <c r="Q9434" s="3"/>
    </row>
    <row r="9435" spans="1:17" x14ac:dyDescent="0.2">
      <c r="A9435"/>
      <c r="H9435" s="2"/>
      <c r="I9435" s="3"/>
      <c r="K9435" s="3"/>
      <c r="L9435"/>
      <c r="M9435" s="275"/>
      <c r="O9435" s="3"/>
      <c r="P9435"/>
      <c r="Q9435" s="3"/>
    </row>
    <row r="9436" spans="1:17" x14ac:dyDescent="0.2">
      <c r="A9436"/>
      <c r="H9436" s="2"/>
      <c r="I9436" s="3"/>
      <c r="K9436" s="3"/>
      <c r="L9436"/>
      <c r="M9436" s="275"/>
      <c r="O9436" s="3"/>
      <c r="P9436"/>
      <c r="Q9436" s="3"/>
    </row>
    <row r="9437" spans="1:17" x14ac:dyDescent="0.2">
      <c r="A9437"/>
      <c r="H9437" s="2"/>
      <c r="I9437" s="3"/>
      <c r="K9437" s="3"/>
      <c r="L9437"/>
      <c r="M9437" s="275"/>
      <c r="O9437" s="3"/>
      <c r="P9437"/>
      <c r="Q9437" s="3"/>
    </row>
    <row r="9438" spans="1:17" x14ac:dyDescent="0.2">
      <c r="A9438"/>
      <c r="H9438" s="2"/>
      <c r="I9438" s="3"/>
      <c r="K9438" s="3"/>
      <c r="L9438"/>
      <c r="M9438" s="275"/>
      <c r="O9438" s="3"/>
      <c r="P9438"/>
      <c r="Q9438" s="3"/>
    </row>
    <row r="9439" spans="1:17" x14ac:dyDescent="0.2">
      <c r="A9439"/>
      <c r="H9439" s="2"/>
      <c r="I9439" s="3"/>
      <c r="K9439" s="3"/>
      <c r="L9439"/>
      <c r="M9439" s="275"/>
      <c r="O9439" s="3"/>
      <c r="P9439"/>
      <c r="Q9439" s="3"/>
    </row>
    <row r="9440" spans="1:17" x14ac:dyDescent="0.2">
      <c r="A9440"/>
      <c r="H9440" s="2"/>
      <c r="I9440" s="3"/>
      <c r="K9440" s="3"/>
      <c r="L9440"/>
      <c r="M9440" s="275"/>
      <c r="O9440" s="3"/>
      <c r="P9440"/>
      <c r="Q9440" s="3"/>
    </row>
    <row r="9441" spans="1:17" x14ac:dyDescent="0.2">
      <c r="A9441"/>
      <c r="H9441" s="2"/>
      <c r="I9441" s="3"/>
      <c r="K9441" s="3"/>
      <c r="L9441"/>
      <c r="M9441" s="275"/>
      <c r="O9441" s="3"/>
      <c r="P9441"/>
      <c r="Q9441" s="3"/>
    </row>
    <row r="9442" spans="1:17" x14ac:dyDescent="0.2">
      <c r="A9442"/>
      <c r="H9442" s="2"/>
      <c r="I9442" s="3"/>
      <c r="K9442" s="3"/>
      <c r="L9442"/>
      <c r="M9442" s="275"/>
      <c r="O9442" s="3"/>
      <c r="P9442"/>
      <c r="Q9442" s="3"/>
    </row>
    <row r="9443" spans="1:17" x14ac:dyDescent="0.2">
      <c r="A9443"/>
      <c r="H9443" s="2"/>
      <c r="I9443" s="3"/>
      <c r="K9443" s="3"/>
      <c r="L9443"/>
      <c r="M9443" s="275"/>
      <c r="O9443" s="3"/>
      <c r="P9443"/>
      <c r="Q9443" s="3"/>
    </row>
    <row r="9444" spans="1:17" x14ac:dyDescent="0.2">
      <c r="A9444"/>
      <c r="H9444" s="2"/>
      <c r="I9444" s="3"/>
      <c r="K9444" s="3"/>
      <c r="L9444"/>
      <c r="M9444" s="275"/>
      <c r="O9444" s="3"/>
      <c r="P9444"/>
      <c r="Q9444" s="3"/>
    </row>
    <row r="9445" spans="1:17" x14ac:dyDescent="0.2">
      <c r="A9445"/>
      <c r="H9445" s="2"/>
      <c r="I9445" s="3"/>
      <c r="K9445" s="3"/>
      <c r="L9445"/>
      <c r="M9445" s="275"/>
      <c r="O9445" s="3"/>
      <c r="P9445"/>
      <c r="Q9445" s="3"/>
    </row>
    <row r="9446" spans="1:17" x14ac:dyDescent="0.2">
      <c r="A9446"/>
      <c r="H9446" s="2"/>
      <c r="I9446" s="3"/>
      <c r="K9446" s="3"/>
      <c r="L9446"/>
      <c r="M9446" s="275"/>
      <c r="O9446" s="3"/>
      <c r="P9446"/>
      <c r="Q9446" s="3"/>
    </row>
    <row r="9447" spans="1:17" x14ac:dyDescent="0.2">
      <c r="A9447"/>
      <c r="H9447" s="2"/>
      <c r="I9447" s="3"/>
      <c r="K9447" s="3"/>
      <c r="L9447"/>
      <c r="M9447" s="275"/>
      <c r="O9447" s="3"/>
      <c r="P9447"/>
      <c r="Q9447" s="3"/>
    </row>
    <row r="9448" spans="1:17" x14ac:dyDescent="0.2">
      <c r="A9448"/>
      <c r="H9448" s="2"/>
      <c r="I9448" s="3"/>
      <c r="K9448" s="3"/>
      <c r="L9448"/>
      <c r="M9448" s="275"/>
      <c r="O9448" s="3"/>
      <c r="P9448"/>
      <c r="Q9448" s="3"/>
    </row>
    <row r="9449" spans="1:17" x14ac:dyDescent="0.2">
      <c r="A9449"/>
      <c r="H9449" s="2"/>
      <c r="I9449" s="3"/>
      <c r="K9449" s="3"/>
      <c r="L9449"/>
      <c r="M9449" s="275"/>
      <c r="O9449" s="3"/>
      <c r="P9449"/>
      <c r="Q9449" s="3"/>
    </row>
    <row r="9450" spans="1:17" x14ac:dyDescent="0.2">
      <c r="A9450"/>
      <c r="H9450" s="2"/>
      <c r="I9450" s="3"/>
      <c r="K9450" s="3"/>
      <c r="L9450"/>
      <c r="M9450" s="275"/>
      <c r="O9450" s="3"/>
      <c r="P9450"/>
      <c r="Q9450" s="3"/>
    </row>
    <row r="9451" spans="1:17" x14ac:dyDescent="0.2">
      <c r="A9451"/>
      <c r="H9451" s="2"/>
      <c r="I9451" s="3"/>
      <c r="K9451" s="3"/>
      <c r="L9451"/>
      <c r="M9451" s="275"/>
      <c r="O9451" s="3"/>
      <c r="P9451"/>
      <c r="Q9451" s="3"/>
    </row>
    <row r="9452" spans="1:17" x14ac:dyDescent="0.2">
      <c r="A9452"/>
      <c r="H9452" s="2"/>
      <c r="I9452" s="3"/>
      <c r="K9452" s="3"/>
      <c r="L9452"/>
      <c r="M9452" s="275"/>
      <c r="O9452" s="3"/>
      <c r="P9452"/>
      <c r="Q9452" s="3"/>
    </row>
    <row r="9453" spans="1:17" x14ac:dyDescent="0.2">
      <c r="A9453"/>
      <c r="H9453" s="2"/>
      <c r="I9453" s="3"/>
      <c r="K9453" s="3"/>
      <c r="L9453"/>
      <c r="M9453" s="275"/>
      <c r="O9453" s="3"/>
      <c r="P9453"/>
      <c r="Q9453" s="3"/>
    </row>
    <row r="9454" spans="1:17" x14ac:dyDescent="0.2">
      <c r="A9454"/>
      <c r="H9454" s="2"/>
      <c r="I9454" s="3"/>
      <c r="K9454" s="3"/>
      <c r="L9454"/>
      <c r="M9454" s="275"/>
      <c r="O9454" s="3"/>
      <c r="P9454"/>
      <c r="Q9454" s="3"/>
    </row>
    <row r="9455" spans="1:17" x14ac:dyDescent="0.2">
      <c r="A9455"/>
      <c r="H9455" s="2"/>
      <c r="I9455" s="3"/>
      <c r="K9455" s="3"/>
      <c r="L9455"/>
      <c r="M9455" s="275"/>
      <c r="O9455" s="3"/>
      <c r="P9455"/>
      <c r="Q9455" s="3"/>
    </row>
    <row r="9456" spans="1:17" x14ac:dyDescent="0.2">
      <c r="A9456"/>
      <c r="H9456" s="2"/>
      <c r="I9456" s="3"/>
      <c r="K9456" s="3"/>
      <c r="L9456"/>
      <c r="M9456" s="275"/>
      <c r="O9456" s="3"/>
      <c r="P9456"/>
      <c r="Q9456" s="3"/>
    </row>
    <row r="9457" spans="1:17" x14ac:dyDescent="0.2">
      <c r="A9457"/>
      <c r="H9457" s="2"/>
      <c r="I9457" s="3"/>
      <c r="K9457" s="3"/>
      <c r="L9457"/>
      <c r="M9457" s="275"/>
      <c r="O9457" s="3"/>
      <c r="P9457"/>
      <c r="Q9457" s="3"/>
    </row>
    <row r="9458" spans="1:17" x14ac:dyDescent="0.2">
      <c r="A9458"/>
      <c r="H9458" s="2"/>
      <c r="I9458" s="3"/>
      <c r="K9458" s="3"/>
      <c r="L9458"/>
      <c r="M9458" s="275"/>
      <c r="O9458" s="3"/>
      <c r="P9458"/>
      <c r="Q9458" s="3"/>
    </row>
    <row r="9459" spans="1:17" x14ac:dyDescent="0.2">
      <c r="A9459"/>
      <c r="H9459" s="2"/>
      <c r="I9459" s="3"/>
      <c r="K9459" s="3"/>
      <c r="L9459"/>
      <c r="M9459" s="275"/>
      <c r="O9459" s="3"/>
      <c r="P9459"/>
      <c r="Q9459" s="3"/>
    </row>
    <row r="9460" spans="1:17" x14ac:dyDescent="0.2">
      <c r="A9460"/>
      <c r="H9460" s="2"/>
      <c r="I9460" s="3"/>
      <c r="K9460" s="3"/>
      <c r="L9460"/>
      <c r="M9460" s="275"/>
      <c r="O9460" s="3"/>
      <c r="P9460"/>
      <c r="Q9460" s="3"/>
    </row>
    <row r="9461" spans="1:17" x14ac:dyDescent="0.2">
      <c r="A9461"/>
      <c r="H9461" s="2"/>
      <c r="I9461" s="3"/>
      <c r="K9461" s="3"/>
      <c r="L9461"/>
      <c r="M9461" s="275"/>
      <c r="O9461" s="3"/>
      <c r="P9461"/>
      <c r="Q9461" s="3"/>
    </row>
    <row r="9462" spans="1:17" x14ac:dyDescent="0.2">
      <c r="A9462"/>
      <c r="H9462" s="2"/>
      <c r="I9462" s="3"/>
      <c r="K9462" s="3"/>
      <c r="L9462"/>
      <c r="M9462" s="275"/>
      <c r="O9462" s="3"/>
      <c r="P9462"/>
      <c r="Q9462" s="3"/>
    </row>
    <row r="9463" spans="1:17" x14ac:dyDescent="0.2">
      <c r="A9463"/>
      <c r="H9463" s="2"/>
      <c r="I9463" s="3"/>
      <c r="K9463" s="3"/>
      <c r="L9463"/>
      <c r="M9463" s="275"/>
      <c r="O9463" s="3"/>
      <c r="P9463"/>
      <c r="Q9463" s="3"/>
    </row>
    <row r="9464" spans="1:17" x14ac:dyDescent="0.2">
      <c r="A9464"/>
      <c r="H9464" s="2"/>
      <c r="I9464" s="3"/>
      <c r="K9464" s="3"/>
      <c r="L9464"/>
      <c r="M9464" s="275"/>
      <c r="O9464" s="3"/>
      <c r="P9464"/>
      <c r="Q9464" s="3"/>
    </row>
    <row r="9465" spans="1:17" x14ac:dyDescent="0.2">
      <c r="A9465"/>
      <c r="H9465" s="2"/>
      <c r="I9465" s="3"/>
      <c r="K9465" s="3"/>
      <c r="L9465"/>
      <c r="M9465" s="275"/>
      <c r="O9465" s="3"/>
      <c r="P9465"/>
      <c r="Q9465" s="3"/>
    </row>
    <row r="9466" spans="1:17" x14ac:dyDescent="0.2">
      <c r="A9466"/>
      <c r="H9466" s="2"/>
      <c r="I9466" s="3"/>
      <c r="K9466" s="3"/>
      <c r="L9466"/>
      <c r="M9466" s="275"/>
      <c r="O9466" s="3"/>
      <c r="P9466"/>
      <c r="Q9466" s="3"/>
    </row>
    <row r="9467" spans="1:17" x14ac:dyDescent="0.2">
      <c r="A9467"/>
      <c r="H9467" s="2"/>
      <c r="I9467" s="3"/>
      <c r="K9467" s="3"/>
      <c r="L9467"/>
      <c r="M9467" s="275"/>
      <c r="O9467" s="3"/>
      <c r="P9467"/>
      <c r="Q9467" s="3"/>
    </row>
    <row r="9468" spans="1:17" x14ac:dyDescent="0.2">
      <c r="A9468"/>
      <c r="H9468" s="2"/>
      <c r="I9468" s="3"/>
      <c r="K9468" s="3"/>
      <c r="L9468"/>
      <c r="M9468" s="275"/>
      <c r="O9468" s="3"/>
      <c r="P9468"/>
      <c r="Q9468" s="3"/>
    </row>
    <row r="9469" spans="1:17" x14ac:dyDescent="0.2">
      <c r="A9469"/>
      <c r="H9469" s="2"/>
      <c r="I9469" s="3"/>
      <c r="K9469" s="3"/>
      <c r="L9469"/>
      <c r="M9469" s="275"/>
      <c r="O9469" s="3"/>
      <c r="P9469"/>
      <c r="Q9469" s="3"/>
    </row>
    <row r="9470" spans="1:17" x14ac:dyDescent="0.2">
      <c r="A9470"/>
      <c r="H9470" s="2"/>
      <c r="I9470" s="3"/>
      <c r="K9470" s="3"/>
      <c r="L9470"/>
      <c r="M9470" s="275"/>
      <c r="O9470" s="3"/>
      <c r="P9470"/>
      <c r="Q9470" s="3"/>
    </row>
    <row r="9471" spans="1:17" x14ac:dyDescent="0.2">
      <c r="A9471"/>
      <c r="H9471" s="2"/>
      <c r="I9471" s="3"/>
      <c r="K9471" s="3"/>
      <c r="L9471"/>
      <c r="M9471" s="275"/>
      <c r="O9471" s="3"/>
      <c r="P9471"/>
      <c r="Q9471" s="3"/>
    </row>
    <row r="9472" spans="1:17" x14ac:dyDescent="0.2">
      <c r="A9472"/>
      <c r="H9472" s="2"/>
      <c r="I9472" s="3"/>
      <c r="K9472" s="3"/>
      <c r="L9472"/>
      <c r="M9472" s="275"/>
      <c r="O9472" s="3"/>
      <c r="P9472"/>
      <c r="Q9472" s="3"/>
    </row>
    <row r="9473" spans="1:17" x14ac:dyDescent="0.2">
      <c r="A9473"/>
      <c r="H9473" s="2"/>
      <c r="I9473" s="3"/>
      <c r="K9473" s="3"/>
      <c r="L9473"/>
      <c r="M9473" s="275"/>
      <c r="O9473" s="3"/>
      <c r="P9473"/>
      <c r="Q9473" s="3"/>
    </row>
    <row r="9474" spans="1:17" x14ac:dyDescent="0.2">
      <c r="A9474"/>
      <c r="H9474" s="2"/>
      <c r="I9474" s="3"/>
      <c r="K9474" s="3"/>
      <c r="L9474"/>
      <c r="M9474" s="275"/>
      <c r="O9474" s="3"/>
      <c r="P9474"/>
      <c r="Q9474" s="3"/>
    </row>
    <row r="9475" spans="1:17" x14ac:dyDescent="0.2">
      <c r="A9475"/>
      <c r="H9475" s="2"/>
      <c r="I9475" s="3"/>
      <c r="K9475" s="3"/>
      <c r="L9475"/>
      <c r="M9475" s="275"/>
      <c r="O9475" s="3"/>
      <c r="P9475"/>
      <c r="Q9475" s="3"/>
    </row>
    <row r="9476" spans="1:17" x14ac:dyDescent="0.2">
      <c r="A9476"/>
      <c r="H9476" s="2"/>
      <c r="I9476" s="3"/>
      <c r="K9476" s="3"/>
      <c r="L9476"/>
      <c r="M9476" s="275"/>
      <c r="O9476" s="3"/>
      <c r="P9476"/>
      <c r="Q9476" s="3"/>
    </row>
    <row r="9477" spans="1:17" x14ac:dyDescent="0.2">
      <c r="A9477"/>
      <c r="H9477" s="2"/>
      <c r="I9477" s="3"/>
      <c r="K9477" s="3"/>
      <c r="L9477"/>
      <c r="M9477" s="275"/>
      <c r="O9477" s="3"/>
      <c r="P9477"/>
      <c r="Q9477" s="3"/>
    </row>
    <row r="9478" spans="1:17" x14ac:dyDescent="0.2">
      <c r="A9478"/>
      <c r="H9478" s="2"/>
      <c r="I9478" s="3"/>
      <c r="K9478" s="3"/>
      <c r="L9478"/>
      <c r="M9478" s="275"/>
      <c r="O9478" s="3"/>
      <c r="P9478"/>
      <c r="Q9478" s="3"/>
    </row>
    <row r="9479" spans="1:17" x14ac:dyDescent="0.2">
      <c r="A9479"/>
      <c r="H9479" s="2"/>
      <c r="I9479" s="3"/>
      <c r="K9479" s="3"/>
      <c r="L9479"/>
      <c r="M9479" s="275"/>
      <c r="O9479" s="3"/>
      <c r="P9479"/>
      <c r="Q9479" s="3"/>
    </row>
    <row r="9480" spans="1:17" x14ac:dyDescent="0.2">
      <c r="A9480"/>
      <c r="H9480" s="2"/>
      <c r="I9480" s="3"/>
      <c r="K9480" s="3"/>
      <c r="L9480"/>
      <c r="M9480" s="275"/>
      <c r="O9480" s="3"/>
      <c r="P9480"/>
      <c r="Q9480" s="3"/>
    </row>
    <row r="9481" spans="1:17" x14ac:dyDescent="0.2">
      <c r="A9481"/>
      <c r="H9481" s="2"/>
      <c r="I9481" s="3"/>
      <c r="K9481" s="3"/>
      <c r="L9481"/>
      <c r="M9481" s="275"/>
      <c r="O9481" s="3"/>
      <c r="P9481"/>
      <c r="Q9481" s="3"/>
    </row>
    <row r="9482" spans="1:17" x14ac:dyDescent="0.2">
      <c r="A9482"/>
      <c r="H9482" s="2"/>
      <c r="I9482" s="3"/>
      <c r="K9482" s="3"/>
      <c r="L9482"/>
      <c r="M9482" s="275"/>
      <c r="O9482" s="3"/>
      <c r="P9482"/>
      <c r="Q9482" s="3"/>
    </row>
    <row r="9483" spans="1:17" x14ac:dyDescent="0.2">
      <c r="A9483"/>
      <c r="H9483" s="2"/>
      <c r="I9483" s="3"/>
      <c r="K9483" s="3"/>
      <c r="L9483"/>
      <c r="M9483" s="275"/>
      <c r="O9483" s="3"/>
      <c r="P9483"/>
      <c r="Q9483" s="3"/>
    </row>
    <row r="9484" spans="1:17" x14ac:dyDescent="0.2">
      <c r="A9484"/>
      <c r="H9484" s="2"/>
      <c r="I9484" s="3"/>
      <c r="K9484" s="3"/>
      <c r="L9484"/>
      <c r="M9484" s="275"/>
      <c r="O9484" s="3"/>
      <c r="P9484"/>
      <c r="Q9484" s="3"/>
    </row>
    <row r="9485" spans="1:17" x14ac:dyDescent="0.2">
      <c r="A9485"/>
      <c r="H9485" s="2"/>
      <c r="I9485" s="3"/>
      <c r="K9485" s="3"/>
      <c r="L9485"/>
      <c r="M9485" s="275"/>
      <c r="O9485" s="3"/>
      <c r="P9485"/>
      <c r="Q9485" s="3"/>
    </row>
    <row r="9486" spans="1:17" x14ac:dyDescent="0.2">
      <c r="A9486"/>
      <c r="H9486" s="2"/>
      <c r="I9486" s="3"/>
      <c r="K9486" s="3"/>
      <c r="L9486"/>
      <c r="M9486" s="275"/>
      <c r="O9486" s="3"/>
      <c r="P9486"/>
      <c r="Q9486" s="3"/>
    </row>
    <row r="9487" spans="1:17" x14ac:dyDescent="0.2">
      <c r="A9487"/>
      <c r="H9487" s="2"/>
      <c r="I9487" s="3"/>
      <c r="K9487" s="3"/>
      <c r="L9487"/>
      <c r="M9487" s="275"/>
      <c r="O9487" s="3"/>
      <c r="P9487"/>
      <c r="Q9487" s="3"/>
    </row>
    <row r="9488" spans="1:17" x14ac:dyDescent="0.2">
      <c r="A9488"/>
      <c r="H9488" s="2"/>
      <c r="I9488" s="3"/>
      <c r="K9488" s="3"/>
      <c r="L9488"/>
      <c r="M9488" s="275"/>
      <c r="O9488" s="3"/>
      <c r="P9488"/>
      <c r="Q9488" s="3"/>
    </row>
    <row r="9489" spans="1:17" x14ac:dyDescent="0.2">
      <c r="A9489"/>
      <c r="H9489" s="2"/>
      <c r="I9489" s="3"/>
      <c r="K9489" s="3"/>
      <c r="L9489"/>
      <c r="M9489" s="275"/>
      <c r="O9489" s="3"/>
      <c r="P9489"/>
      <c r="Q9489" s="3"/>
    </row>
    <row r="9490" spans="1:17" x14ac:dyDescent="0.2">
      <c r="A9490"/>
      <c r="H9490" s="2"/>
      <c r="I9490" s="3"/>
      <c r="K9490" s="3"/>
      <c r="L9490"/>
      <c r="M9490" s="275"/>
      <c r="O9490" s="3"/>
      <c r="P9490"/>
      <c r="Q9490" s="3"/>
    </row>
    <row r="9491" spans="1:17" x14ac:dyDescent="0.2">
      <c r="A9491"/>
      <c r="H9491" s="2"/>
      <c r="I9491" s="3"/>
      <c r="K9491" s="3"/>
      <c r="L9491"/>
      <c r="M9491" s="275"/>
      <c r="O9491" s="3"/>
      <c r="P9491"/>
      <c r="Q9491" s="3"/>
    </row>
    <row r="9492" spans="1:17" x14ac:dyDescent="0.2">
      <c r="A9492"/>
      <c r="H9492" s="2"/>
      <c r="I9492" s="3"/>
      <c r="K9492" s="3"/>
      <c r="L9492"/>
      <c r="M9492" s="275"/>
      <c r="O9492" s="3"/>
      <c r="P9492"/>
      <c r="Q9492" s="3"/>
    </row>
    <row r="9493" spans="1:17" x14ac:dyDescent="0.2">
      <c r="A9493"/>
      <c r="H9493" s="2"/>
      <c r="I9493" s="3"/>
      <c r="K9493" s="3"/>
      <c r="L9493"/>
      <c r="M9493" s="275"/>
      <c r="O9493" s="3"/>
      <c r="P9493"/>
      <c r="Q9493" s="3"/>
    </row>
    <row r="9494" spans="1:17" x14ac:dyDescent="0.2">
      <c r="A9494"/>
      <c r="H9494" s="2"/>
      <c r="I9494" s="3"/>
      <c r="K9494" s="3"/>
      <c r="L9494"/>
      <c r="M9494" s="275"/>
      <c r="O9494" s="3"/>
      <c r="P9494"/>
      <c r="Q9494" s="3"/>
    </row>
    <row r="9495" spans="1:17" x14ac:dyDescent="0.2">
      <c r="A9495"/>
      <c r="H9495" s="2"/>
      <c r="I9495" s="3"/>
      <c r="K9495" s="3"/>
      <c r="L9495"/>
      <c r="M9495" s="275"/>
      <c r="O9495" s="3"/>
      <c r="P9495"/>
      <c r="Q9495" s="3"/>
    </row>
    <row r="9496" spans="1:17" x14ac:dyDescent="0.2">
      <c r="A9496"/>
      <c r="H9496" s="2"/>
      <c r="I9496" s="3"/>
      <c r="K9496" s="3"/>
      <c r="L9496"/>
      <c r="M9496" s="275"/>
      <c r="O9496" s="3"/>
      <c r="P9496"/>
      <c r="Q9496" s="3"/>
    </row>
    <row r="9497" spans="1:17" x14ac:dyDescent="0.2">
      <c r="A9497"/>
      <c r="H9497" s="2"/>
      <c r="I9497" s="3"/>
      <c r="K9497" s="3"/>
      <c r="L9497"/>
      <c r="M9497" s="275"/>
      <c r="O9497" s="3"/>
      <c r="P9497"/>
      <c r="Q9497" s="3"/>
    </row>
    <row r="9498" spans="1:17" x14ac:dyDescent="0.2">
      <c r="A9498"/>
      <c r="H9498" s="2"/>
      <c r="I9498" s="3"/>
      <c r="K9498" s="3"/>
      <c r="L9498"/>
      <c r="M9498" s="275"/>
      <c r="O9498" s="3"/>
      <c r="P9498"/>
      <c r="Q9498" s="3"/>
    </row>
    <row r="9499" spans="1:17" x14ac:dyDescent="0.2">
      <c r="A9499"/>
      <c r="H9499" s="2"/>
      <c r="I9499" s="3"/>
      <c r="K9499" s="3"/>
      <c r="L9499"/>
      <c r="M9499" s="275"/>
      <c r="O9499" s="3"/>
      <c r="P9499"/>
      <c r="Q9499" s="3"/>
    </row>
    <row r="9500" spans="1:17" x14ac:dyDescent="0.2">
      <c r="A9500"/>
      <c r="H9500" s="2"/>
      <c r="I9500" s="3"/>
      <c r="K9500" s="3"/>
      <c r="L9500"/>
      <c r="M9500" s="275"/>
      <c r="O9500" s="3"/>
      <c r="P9500"/>
      <c r="Q9500" s="3"/>
    </row>
    <row r="9501" spans="1:17" x14ac:dyDescent="0.2">
      <c r="A9501"/>
      <c r="H9501" s="2"/>
      <c r="I9501" s="3"/>
      <c r="K9501" s="3"/>
      <c r="L9501"/>
      <c r="M9501" s="275"/>
      <c r="O9501" s="3"/>
      <c r="P9501"/>
      <c r="Q9501" s="3"/>
    </row>
    <row r="9502" spans="1:17" x14ac:dyDescent="0.2">
      <c r="A9502"/>
      <c r="H9502" s="2"/>
      <c r="I9502" s="3"/>
      <c r="K9502" s="3"/>
      <c r="L9502"/>
      <c r="M9502" s="275"/>
      <c r="O9502" s="3"/>
      <c r="P9502"/>
      <c r="Q9502" s="3"/>
    </row>
    <row r="9503" spans="1:17" x14ac:dyDescent="0.2">
      <c r="A9503"/>
      <c r="H9503" s="2"/>
      <c r="I9503" s="3"/>
      <c r="K9503" s="3"/>
      <c r="L9503"/>
      <c r="M9503" s="275"/>
      <c r="O9503" s="3"/>
      <c r="P9503"/>
      <c r="Q9503" s="3"/>
    </row>
    <row r="9504" spans="1:17" x14ac:dyDescent="0.2">
      <c r="A9504"/>
      <c r="H9504" s="2"/>
      <c r="I9504" s="3"/>
      <c r="K9504" s="3"/>
      <c r="L9504"/>
      <c r="M9504" s="275"/>
      <c r="O9504" s="3"/>
      <c r="P9504"/>
      <c r="Q9504" s="3"/>
    </row>
    <row r="9505" spans="1:17" x14ac:dyDescent="0.2">
      <c r="A9505"/>
      <c r="H9505" s="2"/>
      <c r="I9505" s="3"/>
      <c r="K9505" s="3"/>
      <c r="L9505"/>
      <c r="M9505" s="275"/>
      <c r="O9505" s="3"/>
      <c r="P9505"/>
      <c r="Q9505" s="3"/>
    </row>
    <row r="9506" spans="1:17" x14ac:dyDescent="0.2">
      <c r="A9506"/>
      <c r="H9506" s="2"/>
      <c r="I9506" s="3"/>
      <c r="K9506" s="3"/>
      <c r="L9506"/>
      <c r="M9506" s="275"/>
      <c r="O9506" s="3"/>
      <c r="P9506"/>
      <c r="Q9506" s="3"/>
    </row>
    <row r="9507" spans="1:17" x14ac:dyDescent="0.2">
      <c r="A9507"/>
      <c r="H9507" s="2"/>
      <c r="I9507" s="3"/>
      <c r="K9507" s="3"/>
      <c r="L9507"/>
      <c r="M9507" s="275"/>
      <c r="O9507" s="3"/>
      <c r="P9507"/>
      <c r="Q9507" s="3"/>
    </row>
    <row r="9508" spans="1:17" x14ac:dyDescent="0.2">
      <c r="A9508"/>
      <c r="H9508" s="2"/>
      <c r="I9508" s="3"/>
      <c r="K9508" s="3"/>
      <c r="L9508"/>
      <c r="M9508" s="275"/>
      <c r="O9508" s="3"/>
      <c r="P9508"/>
      <c r="Q9508" s="3"/>
    </row>
    <row r="9509" spans="1:17" x14ac:dyDescent="0.2">
      <c r="A9509"/>
      <c r="H9509" s="2"/>
      <c r="I9509" s="3"/>
      <c r="K9509" s="3"/>
      <c r="L9509"/>
      <c r="M9509" s="275"/>
      <c r="O9509" s="3"/>
      <c r="P9509"/>
      <c r="Q9509" s="3"/>
    </row>
    <row r="9510" spans="1:17" x14ac:dyDescent="0.2">
      <c r="A9510"/>
      <c r="H9510" s="2"/>
      <c r="I9510" s="3"/>
      <c r="K9510" s="3"/>
      <c r="L9510"/>
      <c r="M9510" s="275"/>
      <c r="O9510" s="3"/>
      <c r="P9510"/>
      <c r="Q9510" s="3"/>
    </row>
    <row r="9511" spans="1:17" x14ac:dyDescent="0.2">
      <c r="A9511"/>
      <c r="H9511" s="2"/>
      <c r="I9511" s="3"/>
      <c r="K9511" s="3"/>
      <c r="L9511"/>
      <c r="M9511" s="275"/>
      <c r="O9511" s="3"/>
      <c r="P9511"/>
      <c r="Q9511" s="3"/>
    </row>
    <row r="9512" spans="1:17" x14ac:dyDescent="0.2">
      <c r="A9512"/>
      <c r="H9512" s="2"/>
      <c r="I9512" s="3"/>
      <c r="K9512" s="3"/>
      <c r="L9512"/>
      <c r="M9512" s="275"/>
      <c r="O9512" s="3"/>
      <c r="P9512"/>
      <c r="Q9512" s="3"/>
    </row>
    <row r="9513" spans="1:17" x14ac:dyDescent="0.2">
      <c r="A9513"/>
      <c r="H9513" s="2"/>
      <c r="I9513" s="3"/>
      <c r="K9513" s="3"/>
      <c r="L9513"/>
      <c r="M9513" s="275"/>
      <c r="O9513" s="3"/>
      <c r="P9513"/>
      <c r="Q9513" s="3"/>
    </row>
    <row r="9514" spans="1:17" x14ac:dyDescent="0.2">
      <c r="A9514"/>
      <c r="H9514" s="2"/>
      <c r="I9514" s="3"/>
      <c r="K9514" s="3"/>
      <c r="L9514"/>
      <c r="M9514" s="275"/>
      <c r="O9514" s="3"/>
      <c r="P9514"/>
      <c r="Q9514" s="3"/>
    </row>
    <row r="9515" spans="1:17" x14ac:dyDescent="0.2">
      <c r="A9515"/>
      <c r="H9515" s="2"/>
      <c r="I9515" s="3"/>
      <c r="K9515" s="3"/>
      <c r="L9515"/>
      <c r="M9515" s="275"/>
      <c r="O9515" s="3"/>
      <c r="P9515"/>
      <c r="Q9515" s="3"/>
    </row>
    <row r="9516" spans="1:17" x14ac:dyDescent="0.2">
      <c r="A9516"/>
      <c r="H9516" s="2"/>
      <c r="I9516" s="3"/>
      <c r="K9516" s="3"/>
      <c r="L9516"/>
      <c r="M9516" s="275"/>
      <c r="O9516" s="3"/>
      <c r="P9516"/>
      <c r="Q9516" s="3"/>
    </row>
    <row r="9517" spans="1:17" x14ac:dyDescent="0.2">
      <c r="A9517"/>
      <c r="H9517" s="2"/>
      <c r="I9517" s="3"/>
      <c r="K9517" s="3"/>
      <c r="L9517"/>
      <c r="M9517" s="275"/>
      <c r="O9517" s="3"/>
      <c r="P9517"/>
      <c r="Q9517" s="3"/>
    </row>
    <row r="9518" spans="1:17" x14ac:dyDescent="0.2">
      <c r="A9518"/>
      <c r="H9518" s="2"/>
      <c r="I9518" s="3"/>
      <c r="K9518" s="3"/>
      <c r="L9518"/>
      <c r="M9518" s="275"/>
      <c r="O9518" s="3"/>
      <c r="P9518"/>
      <c r="Q9518" s="3"/>
    </row>
    <row r="9519" spans="1:17" x14ac:dyDescent="0.2">
      <c r="A9519"/>
      <c r="H9519" s="2"/>
      <c r="I9519" s="3"/>
      <c r="K9519" s="3"/>
      <c r="L9519"/>
      <c r="M9519" s="275"/>
      <c r="O9519" s="3"/>
      <c r="P9519"/>
      <c r="Q9519" s="3"/>
    </row>
    <row r="9520" spans="1:17" x14ac:dyDescent="0.2">
      <c r="A9520"/>
      <c r="H9520" s="2"/>
      <c r="I9520" s="3"/>
      <c r="K9520" s="3"/>
      <c r="L9520"/>
      <c r="M9520" s="275"/>
      <c r="O9520" s="3"/>
      <c r="P9520"/>
      <c r="Q9520" s="3"/>
    </row>
    <row r="9521" spans="1:17" x14ac:dyDescent="0.2">
      <c r="A9521"/>
      <c r="H9521" s="2"/>
      <c r="I9521" s="3"/>
      <c r="K9521" s="3"/>
      <c r="L9521"/>
      <c r="M9521" s="275"/>
      <c r="O9521" s="3"/>
      <c r="P9521"/>
      <c r="Q9521" s="3"/>
    </row>
    <row r="9522" spans="1:17" x14ac:dyDescent="0.2">
      <c r="A9522"/>
      <c r="H9522" s="2"/>
      <c r="I9522" s="3"/>
      <c r="K9522" s="3"/>
      <c r="L9522"/>
      <c r="M9522" s="275"/>
      <c r="O9522" s="3"/>
      <c r="P9522"/>
      <c r="Q9522" s="3"/>
    </row>
    <row r="9523" spans="1:17" x14ac:dyDescent="0.2">
      <c r="A9523"/>
      <c r="H9523" s="2"/>
      <c r="I9523" s="3"/>
      <c r="K9523" s="3"/>
      <c r="L9523"/>
      <c r="M9523" s="275"/>
      <c r="O9523" s="3"/>
      <c r="P9523"/>
      <c r="Q9523" s="3"/>
    </row>
    <row r="9524" spans="1:17" x14ac:dyDescent="0.2">
      <c r="A9524"/>
      <c r="H9524" s="2"/>
      <c r="I9524" s="3"/>
      <c r="K9524" s="3"/>
      <c r="L9524"/>
      <c r="M9524" s="275"/>
      <c r="O9524" s="3"/>
      <c r="P9524"/>
      <c r="Q9524" s="3"/>
    </row>
    <row r="9525" spans="1:17" x14ac:dyDescent="0.2">
      <c r="A9525"/>
      <c r="H9525" s="2"/>
      <c r="I9525" s="3"/>
      <c r="K9525" s="3"/>
      <c r="L9525"/>
      <c r="M9525" s="275"/>
      <c r="O9525" s="3"/>
      <c r="P9525"/>
      <c r="Q9525" s="3"/>
    </row>
    <row r="9526" spans="1:17" x14ac:dyDescent="0.2">
      <c r="A9526"/>
      <c r="H9526" s="2"/>
      <c r="I9526" s="3"/>
      <c r="K9526" s="3"/>
      <c r="L9526"/>
      <c r="M9526" s="275"/>
      <c r="O9526" s="3"/>
      <c r="P9526"/>
      <c r="Q9526" s="3"/>
    </row>
    <row r="9527" spans="1:17" x14ac:dyDescent="0.2">
      <c r="A9527"/>
      <c r="H9527" s="2"/>
      <c r="I9527" s="3"/>
      <c r="K9527" s="3"/>
      <c r="L9527"/>
      <c r="M9527" s="275"/>
      <c r="O9527" s="3"/>
      <c r="P9527"/>
      <c r="Q9527" s="3"/>
    </row>
    <row r="9528" spans="1:17" x14ac:dyDescent="0.2">
      <c r="A9528"/>
      <c r="H9528" s="2"/>
      <c r="I9528" s="3"/>
      <c r="K9528" s="3"/>
      <c r="L9528"/>
      <c r="M9528" s="275"/>
      <c r="O9528" s="3"/>
      <c r="P9528"/>
      <c r="Q9528" s="3"/>
    </row>
    <row r="9529" spans="1:17" x14ac:dyDescent="0.2">
      <c r="A9529"/>
      <c r="H9529" s="2"/>
      <c r="I9529" s="3"/>
      <c r="K9529" s="3"/>
      <c r="L9529"/>
      <c r="M9529" s="275"/>
      <c r="O9529" s="3"/>
      <c r="P9529"/>
      <c r="Q9529" s="3"/>
    </row>
    <row r="9530" spans="1:17" x14ac:dyDescent="0.2">
      <c r="A9530"/>
      <c r="H9530" s="2"/>
      <c r="I9530" s="3"/>
      <c r="K9530" s="3"/>
      <c r="L9530"/>
      <c r="M9530" s="275"/>
      <c r="O9530" s="3"/>
      <c r="P9530"/>
      <c r="Q9530" s="3"/>
    </row>
    <row r="9531" spans="1:17" x14ac:dyDescent="0.2">
      <c r="A9531"/>
      <c r="H9531" s="2"/>
      <c r="I9531" s="3"/>
      <c r="K9531" s="3"/>
      <c r="L9531"/>
      <c r="M9531" s="275"/>
      <c r="O9531" s="3"/>
      <c r="P9531"/>
      <c r="Q9531" s="3"/>
    </row>
    <row r="9532" spans="1:17" x14ac:dyDescent="0.2">
      <c r="A9532"/>
      <c r="H9532" s="2"/>
      <c r="I9532" s="3"/>
      <c r="K9532" s="3"/>
      <c r="L9532"/>
      <c r="M9532" s="275"/>
      <c r="O9532" s="3"/>
      <c r="P9532"/>
      <c r="Q9532" s="3"/>
    </row>
    <row r="9533" spans="1:17" x14ac:dyDescent="0.2">
      <c r="A9533"/>
      <c r="H9533" s="2"/>
      <c r="I9533" s="3"/>
      <c r="K9533" s="3"/>
      <c r="L9533"/>
      <c r="M9533" s="275"/>
      <c r="O9533" s="3"/>
      <c r="P9533"/>
      <c r="Q9533" s="3"/>
    </row>
    <row r="9534" spans="1:17" x14ac:dyDescent="0.2">
      <c r="A9534"/>
      <c r="H9534" s="2"/>
      <c r="I9534" s="3"/>
      <c r="K9534" s="3"/>
      <c r="L9534"/>
      <c r="M9534" s="275"/>
      <c r="O9534" s="3"/>
      <c r="P9534"/>
      <c r="Q9534" s="3"/>
    </row>
    <row r="9535" spans="1:17" x14ac:dyDescent="0.2">
      <c r="A9535"/>
      <c r="H9535" s="2"/>
      <c r="I9535" s="3"/>
      <c r="K9535" s="3"/>
      <c r="L9535"/>
      <c r="M9535" s="275"/>
      <c r="O9535" s="3"/>
      <c r="P9535"/>
      <c r="Q9535" s="3"/>
    </row>
    <row r="9536" spans="1:17" x14ac:dyDescent="0.2">
      <c r="A9536"/>
      <c r="H9536" s="2"/>
      <c r="I9536" s="3"/>
      <c r="K9536" s="3"/>
      <c r="L9536"/>
      <c r="M9536" s="275"/>
      <c r="O9536" s="3"/>
      <c r="P9536"/>
      <c r="Q9536" s="3"/>
    </row>
    <row r="9537" spans="1:17" x14ac:dyDescent="0.2">
      <c r="A9537"/>
      <c r="H9537" s="2"/>
      <c r="I9537" s="3"/>
      <c r="K9537" s="3"/>
      <c r="L9537"/>
      <c r="M9537" s="275"/>
      <c r="O9537" s="3"/>
      <c r="P9537"/>
      <c r="Q9537" s="3"/>
    </row>
    <row r="9538" spans="1:17" x14ac:dyDescent="0.2">
      <c r="A9538"/>
      <c r="H9538" s="2"/>
      <c r="I9538" s="3"/>
      <c r="K9538" s="3"/>
      <c r="L9538"/>
      <c r="M9538" s="275"/>
      <c r="O9538" s="3"/>
      <c r="P9538"/>
      <c r="Q9538" s="3"/>
    </row>
    <row r="9539" spans="1:17" x14ac:dyDescent="0.2">
      <c r="A9539"/>
      <c r="H9539" s="2"/>
      <c r="I9539" s="3"/>
      <c r="K9539" s="3"/>
      <c r="L9539"/>
      <c r="M9539" s="275"/>
      <c r="O9539" s="3"/>
      <c r="P9539"/>
      <c r="Q9539" s="3"/>
    </row>
    <row r="9540" spans="1:17" x14ac:dyDescent="0.2">
      <c r="A9540"/>
      <c r="H9540" s="2"/>
      <c r="I9540" s="3"/>
      <c r="K9540" s="3"/>
      <c r="L9540"/>
      <c r="M9540" s="275"/>
      <c r="O9540" s="3"/>
      <c r="P9540"/>
      <c r="Q9540" s="3"/>
    </row>
    <row r="9541" spans="1:17" x14ac:dyDescent="0.2">
      <c r="A9541"/>
      <c r="H9541" s="2"/>
      <c r="I9541" s="3"/>
      <c r="K9541" s="3"/>
      <c r="L9541"/>
      <c r="M9541" s="275"/>
      <c r="O9541" s="3"/>
      <c r="P9541"/>
      <c r="Q9541" s="3"/>
    </row>
    <row r="9542" spans="1:17" x14ac:dyDescent="0.2">
      <c r="A9542"/>
      <c r="H9542" s="2"/>
      <c r="I9542" s="3"/>
      <c r="K9542" s="3"/>
      <c r="L9542"/>
      <c r="M9542" s="275"/>
      <c r="O9542" s="3"/>
      <c r="P9542"/>
      <c r="Q9542" s="3"/>
    </row>
    <row r="9543" spans="1:17" x14ac:dyDescent="0.2">
      <c r="A9543"/>
      <c r="H9543" s="2"/>
      <c r="I9543" s="3"/>
      <c r="K9543" s="3"/>
      <c r="L9543"/>
      <c r="M9543" s="275"/>
      <c r="O9543" s="3"/>
      <c r="P9543"/>
      <c r="Q9543" s="3"/>
    </row>
    <row r="9544" spans="1:17" x14ac:dyDescent="0.2">
      <c r="A9544"/>
      <c r="H9544" s="2"/>
      <c r="I9544" s="3"/>
      <c r="K9544" s="3"/>
      <c r="L9544"/>
      <c r="M9544" s="275"/>
      <c r="O9544" s="3"/>
      <c r="P9544"/>
      <c r="Q9544" s="3"/>
    </row>
    <row r="9545" spans="1:17" x14ac:dyDescent="0.2">
      <c r="A9545"/>
      <c r="H9545" s="2"/>
      <c r="I9545" s="3"/>
      <c r="K9545" s="3"/>
      <c r="L9545"/>
      <c r="M9545" s="275"/>
      <c r="O9545" s="3"/>
      <c r="P9545"/>
      <c r="Q9545" s="3"/>
    </row>
    <row r="9546" spans="1:17" x14ac:dyDescent="0.2">
      <c r="A9546"/>
      <c r="H9546" s="2"/>
      <c r="I9546" s="3"/>
      <c r="K9546" s="3"/>
      <c r="L9546"/>
      <c r="M9546" s="275"/>
      <c r="O9546" s="3"/>
      <c r="P9546"/>
      <c r="Q9546" s="3"/>
    </row>
    <row r="9547" spans="1:17" x14ac:dyDescent="0.2">
      <c r="A9547"/>
      <c r="H9547" s="2"/>
      <c r="I9547" s="3"/>
      <c r="K9547" s="3"/>
      <c r="L9547"/>
      <c r="M9547" s="275"/>
      <c r="O9547" s="3"/>
      <c r="P9547"/>
      <c r="Q9547" s="3"/>
    </row>
    <row r="9548" spans="1:17" x14ac:dyDescent="0.2">
      <c r="A9548"/>
      <c r="H9548" s="2"/>
      <c r="I9548" s="3"/>
      <c r="K9548" s="3"/>
      <c r="L9548"/>
      <c r="M9548" s="275"/>
      <c r="O9548" s="3"/>
      <c r="P9548"/>
      <c r="Q9548" s="3"/>
    </row>
    <row r="9549" spans="1:17" x14ac:dyDescent="0.2">
      <c r="A9549"/>
      <c r="H9549" s="2"/>
      <c r="I9549" s="3"/>
      <c r="K9549" s="3"/>
      <c r="L9549"/>
      <c r="M9549" s="275"/>
      <c r="O9549" s="3"/>
      <c r="P9549"/>
      <c r="Q9549" s="3"/>
    </row>
    <row r="9550" spans="1:17" x14ac:dyDescent="0.2">
      <c r="A9550"/>
      <c r="H9550" s="2"/>
      <c r="I9550" s="3"/>
      <c r="K9550" s="3"/>
      <c r="L9550"/>
      <c r="M9550" s="275"/>
      <c r="O9550" s="3"/>
      <c r="P9550"/>
      <c r="Q9550" s="3"/>
    </row>
    <row r="9551" spans="1:17" x14ac:dyDescent="0.2">
      <c r="A9551"/>
      <c r="H9551" s="2"/>
      <c r="I9551" s="3"/>
      <c r="K9551" s="3"/>
      <c r="L9551"/>
      <c r="M9551" s="275"/>
      <c r="O9551" s="3"/>
      <c r="P9551"/>
      <c r="Q9551" s="3"/>
    </row>
    <row r="9552" spans="1:17" x14ac:dyDescent="0.2">
      <c r="A9552"/>
      <c r="H9552" s="2"/>
      <c r="I9552" s="3"/>
      <c r="K9552" s="3"/>
      <c r="L9552"/>
      <c r="M9552" s="275"/>
      <c r="O9552" s="3"/>
      <c r="P9552"/>
      <c r="Q9552" s="3"/>
    </row>
    <row r="9553" spans="1:17" x14ac:dyDescent="0.2">
      <c r="A9553"/>
      <c r="H9553" s="2"/>
      <c r="I9553" s="3"/>
      <c r="K9553" s="3"/>
      <c r="L9553"/>
      <c r="M9553" s="275"/>
      <c r="O9553" s="3"/>
      <c r="P9553"/>
      <c r="Q9553" s="3"/>
    </row>
    <row r="9554" spans="1:17" x14ac:dyDescent="0.2">
      <c r="A9554"/>
      <c r="H9554" s="2"/>
      <c r="I9554" s="3"/>
      <c r="K9554" s="3"/>
      <c r="L9554"/>
      <c r="M9554" s="275"/>
      <c r="O9554" s="3"/>
      <c r="P9554"/>
      <c r="Q9554" s="3"/>
    </row>
    <row r="9555" spans="1:17" x14ac:dyDescent="0.2">
      <c r="A9555"/>
      <c r="H9555" s="2"/>
      <c r="I9555" s="3"/>
      <c r="K9555" s="3"/>
      <c r="L9555"/>
      <c r="M9555" s="275"/>
      <c r="O9555" s="3"/>
      <c r="P9555"/>
      <c r="Q9555" s="3"/>
    </row>
    <row r="9556" spans="1:17" x14ac:dyDescent="0.2">
      <c r="A9556"/>
      <c r="H9556" s="2"/>
      <c r="I9556" s="3"/>
      <c r="K9556" s="3"/>
      <c r="L9556"/>
      <c r="M9556" s="275"/>
      <c r="O9556" s="3"/>
      <c r="P9556"/>
      <c r="Q9556" s="3"/>
    </row>
    <row r="9557" spans="1:17" x14ac:dyDescent="0.2">
      <c r="A9557"/>
      <c r="H9557" s="2"/>
      <c r="I9557" s="3"/>
      <c r="K9557" s="3"/>
      <c r="L9557"/>
      <c r="M9557" s="275"/>
      <c r="O9557" s="3"/>
      <c r="P9557"/>
      <c r="Q9557" s="3"/>
    </row>
    <row r="9558" spans="1:17" x14ac:dyDescent="0.2">
      <c r="A9558"/>
      <c r="H9558" s="2"/>
      <c r="I9558" s="3"/>
      <c r="K9558" s="3"/>
      <c r="L9558"/>
      <c r="M9558" s="275"/>
      <c r="O9558" s="3"/>
      <c r="P9558"/>
      <c r="Q9558" s="3"/>
    </row>
    <row r="9559" spans="1:17" x14ac:dyDescent="0.2">
      <c r="A9559"/>
      <c r="H9559" s="2"/>
      <c r="I9559" s="3"/>
      <c r="K9559" s="3"/>
      <c r="L9559"/>
      <c r="M9559" s="275"/>
      <c r="O9559" s="3"/>
      <c r="P9559"/>
      <c r="Q9559" s="3"/>
    </row>
    <row r="9560" spans="1:17" x14ac:dyDescent="0.2">
      <c r="A9560"/>
      <c r="H9560" s="2"/>
      <c r="I9560" s="3"/>
      <c r="K9560" s="3"/>
      <c r="L9560"/>
      <c r="M9560" s="275"/>
      <c r="O9560" s="3"/>
      <c r="P9560"/>
      <c r="Q9560" s="3"/>
    </row>
    <row r="9561" spans="1:17" x14ac:dyDescent="0.2">
      <c r="A9561"/>
      <c r="H9561" s="2"/>
      <c r="I9561" s="3"/>
      <c r="K9561" s="3"/>
      <c r="L9561"/>
      <c r="M9561" s="275"/>
      <c r="O9561" s="3"/>
      <c r="P9561"/>
      <c r="Q9561" s="3"/>
    </row>
    <row r="9562" spans="1:17" x14ac:dyDescent="0.2">
      <c r="A9562"/>
      <c r="H9562" s="2"/>
      <c r="I9562" s="3"/>
      <c r="K9562" s="3"/>
      <c r="L9562"/>
      <c r="M9562" s="275"/>
      <c r="O9562" s="3"/>
      <c r="P9562"/>
      <c r="Q9562" s="3"/>
    </row>
    <row r="9563" spans="1:17" x14ac:dyDescent="0.2">
      <c r="A9563"/>
      <c r="H9563" s="2"/>
      <c r="I9563" s="3"/>
      <c r="K9563" s="3"/>
      <c r="L9563"/>
      <c r="M9563" s="275"/>
      <c r="O9563" s="3"/>
      <c r="P9563"/>
      <c r="Q9563" s="3"/>
    </row>
    <row r="9564" spans="1:17" x14ac:dyDescent="0.2">
      <c r="A9564"/>
      <c r="H9564" s="2"/>
      <c r="I9564" s="3"/>
      <c r="K9564" s="3"/>
      <c r="L9564"/>
      <c r="M9564" s="275"/>
      <c r="O9564" s="3"/>
      <c r="P9564"/>
      <c r="Q9564" s="3"/>
    </row>
    <row r="9565" spans="1:17" x14ac:dyDescent="0.2">
      <c r="A9565"/>
      <c r="H9565" s="2"/>
      <c r="I9565" s="3"/>
      <c r="K9565" s="3"/>
      <c r="L9565"/>
      <c r="M9565" s="275"/>
      <c r="O9565" s="3"/>
      <c r="P9565"/>
      <c r="Q9565" s="3"/>
    </row>
    <row r="9566" spans="1:17" x14ac:dyDescent="0.2">
      <c r="A9566"/>
      <c r="H9566" s="2"/>
      <c r="I9566" s="3"/>
      <c r="K9566" s="3"/>
      <c r="L9566"/>
      <c r="M9566" s="275"/>
      <c r="O9566" s="3"/>
      <c r="P9566"/>
      <c r="Q9566" s="3"/>
    </row>
    <row r="9567" spans="1:17" x14ac:dyDescent="0.2">
      <c r="A9567"/>
      <c r="H9567" s="2"/>
      <c r="I9567" s="3"/>
      <c r="K9567" s="3"/>
      <c r="L9567"/>
      <c r="M9567" s="275"/>
      <c r="O9567" s="3"/>
      <c r="P9567"/>
      <c r="Q9567" s="3"/>
    </row>
    <row r="9568" spans="1:17" x14ac:dyDescent="0.2">
      <c r="A9568"/>
      <c r="H9568" s="2"/>
      <c r="I9568" s="3"/>
      <c r="K9568" s="3"/>
      <c r="L9568"/>
      <c r="M9568" s="275"/>
      <c r="O9568" s="3"/>
      <c r="P9568"/>
      <c r="Q9568" s="3"/>
    </row>
    <row r="9569" spans="1:17" x14ac:dyDescent="0.2">
      <c r="A9569"/>
      <c r="H9569" s="2"/>
      <c r="I9569" s="3"/>
      <c r="K9569" s="3"/>
      <c r="L9569"/>
      <c r="M9569" s="275"/>
      <c r="O9569" s="3"/>
      <c r="P9569"/>
      <c r="Q9569" s="3"/>
    </row>
    <row r="9570" spans="1:17" x14ac:dyDescent="0.2">
      <c r="A9570"/>
      <c r="H9570" s="2"/>
      <c r="I9570" s="3"/>
      <c r="K9570" s="3"/>
      <c r="L9570"/>
      <c r="M9570" s="275"/>
      <c r="O9570" s="3"/>
      <c r="P9570"/>
      <c r="Q9570" s="3"/>
    </row>
    <row r="9571" spans="1:17" x14ac:dyDescent="0.2">
      <c r="A9571"/>
      <c r="H9571" s="2"/>
      <c r="I9571" s="3"/>
      <c r="K9571" s="3"/>
      <c r="L9571"/>
      <c r="M9571" s="275"/>
      <c r="O9571" s="3"/>
      <c r="P9571"/>
      <c r="Q9571" s="3"/>
    </row>
    <row r="9572" spans="1:17" x14ac:dyDescent="0.2">
      <c r="A9572"/>
      <c r="H9572" s="2"/>
      <c r="I9572" s="3"/>
      <c r="K9572" s="3"/>
      <c r="L9572"/>
      <c r="M9572" s="275"/>
      <c r="O9572" s="3"/>
      <c r="P9572"/>
      <c r="Q9572" s="3"/>
    </row>
    <row r="9573" spans="1:17" x14ac:dyDescent="0.2">
      <c r="A9573"/>
      <c r="H9573" s="2"/>
      <c r="I9573" s="3"/>
      <c r="K9573" s="3"/>
      <c r="L9573"/>
      <c r="M9573" s="275"/>
      <c r="O9573" s="3"/>
      <c r="P9573"/>
      <c r="Q9573" s="3"/>
    </row>
    <row r="9574" spans="1:17" x14ac:dyDescent="0.2">
      <c r="A9574"/>
      <c r="H9574" s="2"/>
      <c r="I9574" s="3"/>
      <c r="K9574" s="3"/>
      <c r="L9574"/>
      <c r="M9574" s="275"/>
      <c r="O9574" s="3"/>
      <c r="P9574"/>
      <c r="Q9574" s="3"/>
    </row>
    <row r="9575" spans="1:17" x14ac:dyDescent="0.2">
      <c r="A9575"/>
      <c r="H9575" s="2"/>
      <c r="I9575" s="3"/>
      <c r="K9575" s="3"/>
      <c r="L9575"/>
      <c r="M9575" s="275"/>
      <c r="O9575" s="3"/>
      <c r="P9575"/>
      <c r="Q9575" s="3"/>
    </row>
    <row r="9576" spans="1:17" x14ac:dyDescent="0.2">
      <c r="A9576"/>
      <c r="H9576" s="2"/>
      <c r="I9576" s="3"/>
      <c r="K9576" s="3"/>
      <c r="L9576"/>
      <c r="M9576" s="275"/>
      <c r="O9576" s="3"/>
      <c r="P9576"/>
      <c r="Q9576" s="3"/>
    </row>
    <row r="9577" spans="1:17" x14ac:dyDescent="0.2">
      <c r="A9577"/>
      <c r="H9577" s="2"/>
      <c r="I9577" s="3"/>
      <c r="K9577" s="3"/>
      <c r="L9577"/>
      <c r="M9577" s="275"/>
      <c r="O9577" s="3"/>
      <c r="P9577"/>
      <c r="Q9577" s="3"/>
    </row>
    <row r="9578" spans="1:17" x14ac:dyDescent="0.2">
      <c r="A9578"/>
      <c r="H9578" s="2"/>
      <c r="I9578" s="3"/>
      <c r="K9578" s="3"/>
      <c r="L9578"/>
      <c r="M9578" s="275"/>
      <c r="O9578" s="3"/>
      <c r="P9578"/>
      <c r="Q9578" s="3"/>
    </row>
    <row r="9579" spans="1:17" x14ac:dyDescent="0.2">
      <c r="A9579"/>
      <c r="H9579" s="2"/>
      <c r="I9579" s="3"/>
      <c r="K9579" s="3"/>
      <c r="L9579"/>
      <c r="M9579" s="275"/>
      <c r="O9579" s="3"/>
      <c r="P9579"/>
      <c r="Q9579" s="3"/>
    </row>
    <row r="9580" spans="1:17" x14ac:dyDescent="0.2">
      <c r="A9580"/>
      <c r="H9580" s="2"/>
      <c r="I9580" s="3"/>
      <c r="K9580" s="3"/>
      <c r="L9580"/>
      <c r="M9580" s="275"/>
      <c r="O9580" s="3"/>
      <c r="P9580"/>
      <c r="Q9580" s="3"/>
    </row>
    <row r="9581" spans="1:17" x14ac:dyDescent="0.2">
      <c r="A9581"/>
      <c r="H9581" s="2"/>
      <c r="I9581" s="3"/>
      <c r="K9581" s="3"/>
      <c r="L9581"/>
      <c r="M9581" s="275"/>
      <c r="O9581" s="3"/>
      <c r="P9581"/>
      <c r="Q9581" s="3"/>
    </row>
    <row r="9582" spans="1:17" x14ac:dyDescent="0.2">
      <c r="A9582"/>
      <c r="H9582" s="2"/>
      <c r="I9582" s="3"/>
      <c r="K9582" s="3"/>
      <c r="L9582"/>
      <c r="M9582" s="275"/>
      <c r="O9582" s="3"/>
      <c r="P9582"/>
      <c r="Q9582" s="3"/>
    </row>
    <row r="9583" spans="1:17" x14ac:dyDescent="0.2">
      <c r="A9583"/>
      <c r="H9583" s="2"/>
      <c r="I9583" s="3"/>
      <c r="K9583" s="3"/>
      <c r="L9583"/>
      <c r="M9583" s="275"/>
      <c r="O9583" s="3"/>
      <c r="P9583"/>
      <c r="Q9583" s="3"/>
    </row>
    <row r="9584" spans="1:17" x14ac:dyDescent="0.2">
      <c r="A9584"/>
      <c r="H9584" s="2"/>
      <c r="I9584" s="3"/>
      <c r="K9584" s="3"/>
      <c r="L9584"/>
      <c r="M9584" s="275"/>
      <c r="O9584" s="3"/>
      <c r="P9584"/>
      <c r="Q9584" s="3"/>
    </row>
    <row r="9585" spans="1:17" x14ac:dyDescent="0.2">
      <c r="A9585"/>
      <c r="H9585" s="2"/>
      <c r="I9585" s="3"/>
      <c r="K9585" s="3"/>
      <c r="L9585"/>
      <c r="M9585" s="275"/>
      <c r="O9585" s="3"/>
      <c r="P9585"/>
      <c r="Q9585" s="3"/>
    </row>
    <row r="9586" spans="1:17" x14ac:dyDescent="0.2">
      <c r="A9586"/>
      <c r="H9586" s="2"/>
      <c r="I9586" s="3"/>
      <c r="K9586" s="3"/>
      <c r="L9586"/>
      <c r="M9586" s="275"/>
      <c r="O9586" s="3"/>
      <c r="P9586"/>
      <c r="Q9586" s="3"/>
    </row>
    <row r="9587" spans="1:17" x14ac:dyDescent="0.2">
      <c r="A9587"/>
      <c r="H9587" s="2"/>
      <c r="I9587" s="3"/>
      <c r="K9587" s="3"/>
      <c r="L9587"/>
      <c r="M9587" s="275"/>
      <c r="O9587" s="3"/>
      <c r="P9587"/>
      <c r="Q9587" s="3"/>
    </row>
    <row r="9588" spans="1:17" x14ac:dyDescent="0.2">
      <c r="A9588"/>
      <c r="H9588" s="2"/>
      <c r="I9588" s="3"/>
      <c r="K9588" s="3"/>
      <c r="L9588"/>
      <c r="M9588" s="275"/>
      <c r="O9588" s="3"/>
      <c r="P9588"/>
      <c r="Q9588" s="3"/>
    </row>
    <row r="9589" spans="1:17" x14ac:dyDescent="0.2">
      <c r="A9589"/>
      <c r="H9589" s="2"/>
      <c r="I9589" s="3"/>
      <c r="K9589" s="3"/>
      <c r="L9589"/>
      <c r="M9589" s="275"/>
      <c r="O9589" s="3"/>
      <c r="P9589"/>
      <c r="Q9589" s="3"/>
    </row>
    <row r="9590" spans="1:17" x14ac:dyDescent="0.2">
      <c r="A9590"/>
      <c r="H9590" s="2"/>
      <c r="I9590" s="3"/>
      <c r="K9590" s="3"/>
      <c r="L9590"/>
      <c r="M9590" s="275"/>
      <c r="O9590" s="3"/>
      <c r="P9590"/>
      <c r="Q9590" s="3"/>
    </row>
    <row r="9591" spans="1:17" x14ac:dyDescent="0.2">
      <c r="A9591"/>
      <c r="H9591" s="2"/>
      <c r="I9591" s="3"/>
      <c r="K9591" s="3"/>
      <c r="L9591"/>
      <c r="M9591" s="275"/>
      <c r="O9591" s="3"/>
      <c r="P9591"/>
      <c r="Q9591" s="3"/>
    </row>
    <row r="9592" spans="1:17" x14ac:dyDescent="0.2">
      <c r="A9592"/>
      <c r="H9592" s="2"/>
      <c r="I9592" s="3"/>
      <c r="K9592" s="3"/>
      <c r="L9592"/>
      <c r="M9592" s="275"/>
      <c r="O9592" s="3"/>
      <c r="P9592"/>
      <c r="Q9592" s="3"/>
    </row>
    <row r="9593" spans="1:17" x14ac:dyDescent="0.2">
      <c r="A9593"/>
      <c r="H9593" s="2"/>
      <c r="I9593" s="3"/>
      <c r="K9593" s="3"/>
      <c r="L9593"/>
      <c r="M9593" s="275"/>
      <c r="O9593" s="3"/>
      <c r="P9593"/>
      <c r="Q9593" s="3"/>
    </row>
    <row r="9594" spans="1:17" x14ac:dyDescent="0.2">
      <c r="A9594"/>
      <c r="H9594" s="2"/>
      <c r="I9594" s="3"/>
      <c r="K9594" s="3"/>
      <c r="L9594"/>
      <c r="M9594" s="275"/>
      <c r="O9594" s="3"/>
      <c r="P9594"/>
      <c r="Q9594" s="3"/>
    </row>
    <row r="9595" spans="1:17" x14ac:dyDescent="0.2">
      <c r="A9595"/>
      <c r="H9595" s="2"/>
      <c r="I9595" s="3"/>
      <c r="K9595" s="3"/>
      <c r="L9595"/>
      <c r="M9595" s="275"/>
      <c r="O9595" s="3"/>
      <c r="P9595"/>
      <c r="Q9595" s="3"/>
    </row>
    <row r="9596" spans="1:17" x14ac:dyDescent="0.2">
      <c r="A9596"/>
      <c r="H9596" s="2"/>
      <c r="I9596" s="3"/>
      <c r="K9596" s="3"/>
      <c r="L9596"/>
      <c r="M9596" s="275"/>
      <c r="O9596" s="3"/>
      <c r="P9596"/>
      <c r="Q9596" s="3"/>
    </row>
    <row r="9597" spans="1:17" x14ac:dyDescent="0.2">
      <c r="A9597"/>
      <c r="H9597" s="2"/>
      <c r="I9597" s="3"/>
      <c r="K9597" s="3"/>
      <c r="L9597"/>
      <c r="M9597" s="275"/>
      <c r="O9597" s="3"/>
      <c r="P9597"/>
      <c r="Q9597" s="3"/>
    </row>
    <row r="9598" spans="1:17" x14ac:dyDescent="0.2">
      <c r="A9598"/>
      <c r="H9598" s="2"/>
      <c r="I9598" s="3"/>
      <c r="K9598" s="3"/>
      <c r="L9598"/>
      <c r="M9598" s="275"/>
      <c r="O9598" s="3"/>
      <c r="P9598"/>
      <c r="Q9598" s="3"/>
    </row>
    <row r="9599" spans="1:17" x14ac:dyDescent="0.2">
      <c r="A9599"/>
      <c r="H9599" s="2"/>
      <c r="I9599" s="3"/>
      <c r="K9599" s="3"/>
      <c r="L9599"/>
      <c r="M9599" s="275"/>
      <c r="O9599" s="3"/>
      <c r="P9599"/>
      <c r="Q9599" s="3"/>
    </row>
    <row r="9600" spans="1:17" x14ac:dyDescent="0.2">
      <c r="A9600"/>
      <c r="H9600" s="2"/>
      <c r="I9600" s="3"/>
      <c r="K9600" s="3"/>
      <c r="L9600"/>
      <c r="M9600" s="275"/>
      <c r="O9600" s="3"/>
      <c r="P9600"/>
      <c r="Q9600" s="3"/>
    </row>
    <row r="9601" spans="1:17" x14ac:dyDescent="0.2">
      <c r="A9601"/>
      <c r="H9601" s="2"/>
      <c r="I9601" s="3"/>
      <c r="K9601" s="3"/>
      <c r="L9601"/>
      <c r="M9601" s="275"/>
      <c r="O9601" s="3"/>
      <c r="P9601"/>
      <c r="Q9601" s="3"/>
    </row>
    <row r="9602" spans="1:17" x14ac:dyDescent="0.2">
      <c r="A9602"/>
      <c r="H9602" s="2"/>
      <c r="I9602" s="3"/>
      <c r="K9602" s="3"/>
      <c r="L9602"/>
      <c r="M9602" s="275"/>
      <c r="O9602" s="3"/>
      <c r="P9602"/>
      <c r="Q9602" s="3"/>
    </row>
    <row r="9603" spans="1:17" x14ac:dyDescent="0.2">
      <c r="A9603"/>
      <c r="H9603" s="2"/>
      <c r="I9603" s="3"/>
      <c r="K9603" s="3"/>
      <c r="L9603"/>
      <c r="M9603" s="275"/>
      <c r="O9603" s="3"/>
      <c r="P9603"/>
      <c r="Q9603" s="3"/>
    </row>
    <row r="9604" spans="1:17" x14ac:dyDescent="0.2">
      <c r="A9604"/>
      <c r="H9604" s="2"/>
      <c r="I9604" s="3"/>
      <c r="K9604" s="3"/>
      <c r="L9604"/>
      <c r="M9604" s="275"/>
      <c r="O9604" s="3"/>
      <c r="P9604"/>
      <c r="Q9604" s="3"/>
    </row>
    <row r="9605" spans="1:17" x14ac:dyDescent="0.2">
      <c r="A9605"/>
      <c r="H9605" s="2"/>
      <c r="I9605" s="3"/>
      <c r="K9605" s="3"/>
      <c r="L9605"/>
      <c r="M9605" s="275"/>
      <c r="O9605" s="3"/>
      <c r="P9605"/>
      <c r="Q9605" s="3"/>
    </row>
    <row r="9606" spans="1:17" x14ac:dyDescent="0.2">
      <c r="A9606"/>
      <c r="H9606" s="2"/>
      <c r="I9606" s="3"/>
      <c r="K9606" s="3"/>
      <c r="L9606"/>
      <c r="M9606" s="275"/>
      <c r="O9606" s="3"/>
      <c r="P9606"/>
      <c r="Q9606" s="3"/>
    </row>
    <row r="9607" spans="1:17" x14ac:dyDescent="0.2">
      <c r="A9607"/>
      <c r="H9607" s="2"/>
      <c r="I9607" s="3"/>
      <c r="K9607" s="3"/>
      <c r="L9607"/>
      <c r="M9607" s="275"/>
      <c r="O9607" s="3"/>
      <c r="P9607"/>
      <c r="Q9607" s="3"/>
    </row>
    <row r="9608" spans="1:17" x14ac:dyDescent="0.2">
      <c r="A9608"/>
      <c r="H9608" s="2"/>
      <c r="I9608" s="3"/>
      <c r="K9608" s="3"/>
      <c r="L9608"/>
      <c r="M9608" s="275"/>
      <c r="O9608" s="3"/>
      <c r="P9608"/>
      <c r="Q9608" s="3"/>
    </row>
    <row r="9609" spans="1:17" x14ac:dyDescent="0.2">
      <c r="A9609"/>
      <c r="H9609" s="2"/>
      <c r="I9609" s="3"/>
      <c r="K9609" s="3"/>
      <c r="L9609"/>
      <c r="M9609" s="275"/>
      <c r="O9609" s="3"/>
      <c r="P9609"/>
      <c r="Q9609" s="3"/>
    </row>
    <row r="9610" spans="1:17" x14ac:dyDescent="0.2">
      <c r="A9610"/>
      <c r="H9610" s="2"/>
      <c r="I9610" s="3"/>
      <c r="K9610" s="3"/>
      <c r="L9610"/>
      <c r="M9610" s="275"/>
      <c r="O9610" s="3"/>
      <c r="P9610"/>
      <c r="Q9610" s="3"/>
    </row>
    <row r="9611" spans="1:17" x14ac:dyDescent="0.2">
      <c r="A9611"/>
      <c r="H9611" s="2"/>
      <c r="I9611" s="3"/>
      <c r="K9611" s="3"/>
      <c r="L9611"/>
      <c r="M9611" s="275"/>
      <c r="O9611" s="3"/>
      <c r="P9611"/>
      <c r="Q9611" s="3"/>
    </row>
    <row r="9612" spans="1:17" x14ac:dyDescent="0.2">
      <c r="A9612"/>
      <c r="H9612" s="2"/>
      <c r="I9612" s="3"/>
      <c r="K9612" s="3"/>
      <c r="L9612"/>
      <c r="M9612" s="275"/>
      <c r="O9612" s="3"/>
      <c r="P9612"/>
      <c r="Q9612" s="3"/>
    </row>
    <row r="9613" spans="1:17" x14ac:dyDescent="0.2">
      <c r="A9613"/>
      <c r="H9613" s="2"/>
      <c r="I9613" s="3"/>
      <c r="K9613" s="3"/>
      <c r="L9613"/>
      <c r="M9613" s="275"/>
      <c r="O9613" s="3"/>
      <c r="P9613"/>
      <c r="Q9613" s="3"/>
    </row>
    <row r="9614" spans="1:17" x14ac:dyDescent="0.2">
      <c r="A9614"/>
      <c r="H9614" s="2"/>
      <c r="I9614" s="3"/>
      <c r="K9614" s="3"/>
      <c r="L9614"/>
      <c r="M9614" s="275"/>
      <c r="O9614" s="3"/>
      <c r="P9614"/>
      <c r="Q9614" s="3"/>
    </row>
    <row r="9615" spans="1:17" x14ac:dyDescent="0.2">
      <c r="A9615"/>
      <c r="H9615" s="2"/>
      <c r="I9615" s="3"/>
      <c r="K9615" s="3"/>
      <c r="L9615"/>
      <c r="M9615" s="275"/>
      <c r="O9615" s="3"/>
      <c r="P9615"/>
      <c r="Q9615" s="3"/>
    </row>
    <row r="9616" spans="1:17" x14ac:dyDescent="0.2">
      <c r="A9616"/>
      <c r="H9616" s="2"/>
      <c r="I9616" s="3"/>
      <c r="K9616" s="3"/>
      <c r="L9616"/>
      <c r="M9616" s="275"/>
      <c r="O9616" s="3"/>
      <c r="P9616"/>
      <c r="Q9616" s="3"/>
    </row>
    <row r="9617" spans="1:17" x14ac:dyDescent="0.2">
      <c r="A9617"/>
      <c r="H9617" s="2"/>
      <c r="I9617" s="3"/>
      <c r="K9617" s="3"/>
      <c r="L9617"/>
      <c r="M9617" s="275"/>
      <c r="O9617" s="3"/>
      <c r="P9617"/>
      <c r="Q9617" s="3"/>
    </row>
    <row r="9618" spans="1:17" x14ac:dyDescent="0.2">
      <c r="A9618"/>
      <c r="H9618" s="2"/>
      <c r="I9618" s="3"/>
      <c r="K9618" s="3"/>
      <c r="L9618"/>
      <c r="M9618" s="275"/>
      <c r="O9618" s="3"/>
      <c r="P9618"/>
      <c r="Q9618" s="3"/>
    </row>
    <row r="9619" spans="1:17" x14ac:dyDescent="0.2">
      <c r="A9619"/>
      <c r="H9619" s="2"/>
      <c r="I9619" s="3"/>
      <c r="K9619" s="3"/>
      <c r="L9619"/>
      <c r="M9619" s="275"/>
      <c r="O9619" s="3"/>
      <c r="P9619"/>
      <c r="Q9619" s="3"/>
    </row>
    <row r="9620" spans="1:17" x14ac:dyDescent="0.2">
      <c r="A9620"/>
      <c r="H9620" s="2"/>
      <c r="I9620" s="3"/>
      <c r="K9620" s="3"/>
      <c r="L9620"/>
      <c r="M9620" s="275"/>
      <c r="O9620" s="3"/>
      <c r="P9620"/>
      <c r="Q9620" s="3"/>
    </row>
    <row r="9621" spans="1:17" x14ac:dyDescent="0.2">
      <c r="A9621"/>
      <c r="H9621" s="2"/>
      <c r="I9621" s="3"/>
      <c r="K9621" s="3"/>
      <c r="L9621"/>
      <c r="M9621" s="275"/>
      <c r="O9621" s="3"/>
      <c r="P9621"/>
      <c r="Q9621" s="3"/>
    </row>
    <row r="9622" spans="1:17" x14ac:dyDescent="0.2">
      <c r="A9622"/>
      <c r="H9622" s="2"/>
      <c r="I9622" s="3"/>
      <c r="K9622" s="3"/>
      <c r="L9622"/>
      <c r="M9622" s="275"/>
      <c r="O9622" s="3"/>
      <c r="P9622"/>
      <c r="Q9622" s="3"/>
    </row>
    <row r="9623" spans="1:17" x14ac:dyDescent="0.2">
      <c r="A9623"/>
      <c r="H9623" s="2"/>
      <c r="I9623" s="3"/>
      <c r="K9623" s="3"/>
      <c r="L9623"/>
      <c r="M9623" s="275"/>
      <c r="O9623" s="3"/>
      <c r="P9623"/>
      <c r="Q9623" s="3"/>
    </row>
    <row r="9624" spans="1:17" x14ac:dyDescent="0.2">
      <c r="A9624"/>
      <c r="H9624" s="2"/>
      <c r="I9624" s="3"/>
      <c r="K9624" s="3"/>
      <c r="L9624"/>
      <c r="M9624" s="275"/>
      <c r="O9624" s="3"/>
      <c r="P9624"/>
      <c r="Q9624" s="3"/>
    </row>
    <row r="9625" spans="1:17" x14ac:dyDescent="0.2">
      <c r="A9625"/>
      <c r="H9625" s="2"/>
      <c r="I9625" s="3"/>
      <c r="K9625" s="3"/>
      <c r="L9625"/>
      <c r="M9625" s="275"/>
      <c r="O9625" s="3"/>
      <c r="P9625"/>
      <c r="Q9625" s="3"/>
    </row>
    <row r="9626" spans="1:17" x14ac:dyDescent="0.2">
      <c r="A9626"/>
      <c r="H9626" s="2"/>
      <c r="I9626" s="3"/>
      <c r="K9626" s="3"/>
      <c r="L9626"/>
      <c r="M9626" s="275"/>
      <c r="O9626" s="3"/>
      <c r="P9626"/>
      <c r="Q9626" s="3"/>
    </row>
    <row r="9627" spans="1:17" x14ac:dyDescent="0.2">
      <c r="A9627"/>
      <c r="H9627" s="2"/>
      <c r="I9627" s="3"/>
      <c r="K9627" s="3"/>
      <c r="L9627"/>
      <c r="M9627" s="275"/>
      <c r="O9627" s="3"/>
      <c r="P9627"/>
      <c r="Q9627" s="3"/>
    </row>
    <row r="9628" spans="1:17" x14ac:dyDescent="0.2">
      <c r="A9628"/>
      <c r="H9628" s="2"/>
      <c r="I9628" s="3"/>
      <c r="K9628" s="3"/>
      <c r="L9628"/>
      <c r="M9628" s="275"/>
      <c r="O9628" s="3"/>
      <c r="P9628"/>
      <c r="Q9628" s="3"/>
    </row>
    <row r="9629" spans="1:17" x14ac:dyDescent="0.2">
      <c r="A9629"/>
      <c r="H9629" s="2"/>
      <c r="I9629" s="3"/>
      <c r="K9629" s="3"/>
      <c r="L9629"/>
      <c r="M9629" s="275"/>
      <c r="O9629" s="3"/>
      <c r="P9629"/>
      <c r="Q9629" s="3"/>
    </row>
    <row r="9630" spans="1:17" x14ac:dyDescent="0.2">
      <c r="A9630"/>
      <c r="H9630" s="2"/>
      <c r="I9630" s="3"/>
      <c r="K9630" s="3"/>
      <c r="L9630"/>
      <c r="M9630" s="275"/>
      <c r="O9630" s="3"/>
      <c r="P9630"/>
      <c r="Q9630" s="3"/>
    </row>
    <row r="9631" spans="1:17" x14ac:dyDescent="0.2">
      <c r="A9631"/>
      <c r="H9631" s="2"/>
      <c r="I9631" s="3"/>
      <c r="K9631" s="3"/>
      <c r="L9631"/>
      <c r="M9631" s="275"/>
      <c r="O9631" s="3"/>
      <c r="P9631"/>
      <c r="Q9631" s="3"/>
    </row>
    <row r="9632" spans="1:17" x14ac:dyDescent="0.2">
      <c r="A9632"/>
      <c r="H9632" s="2"/>
      <c r="I9632" s="3"/>
      <c r="K9632" s="3"/>
      <c r="L9632"/>
      <c r="M9632" s="275"/>
      <c r="O9632" s="3"/>
      <c r="P9632"/>
      <c r="Q9632" s="3"/>
    </row>
    <row r="9633" spans="1:17" x14ac:dyDescent="0.2">
      <c r="A9633"/>
      <c r="H9633" s="2"/>
      <c r="I9633" s="3"/>
      <c r="K9633" s="3"/>
      <c r="L9633"/>
      <c r="M9633" s="275"/>
      <c r="O9633" s="3"/>
      <c r="P9633"/>
      <c r="Q9633" s="3"/>
    </row>
    <row r="9634" spans="1:17" x14ac:dyDescent="0.2">
      <c r="A9634"/>
      <c r="H9634" s="2"/>
      <c r="I9634" s="3"/>
      <c r="K9634" s="3"/>
      <c r="L9634"/>
      <c r="M9634" s="275"/>
      <c r="O9634" s="3"/>
      <c r="P9634"/>
      <c r="Q9634" s="3"/>
    </row>
    <row r="9635" spans="1:17" x14ac:dyDescent="0.2">
      <c r="A9635"/>
      <c r="H9635" s="2"/>
      <c r="I9635" s="3"/>
      <c r="K9635" s="3"/>
      <c r="L9635"/>
      <c r="M9635" s="275"/>
      <c r="O9635" s="3"/>
      <c r="P9635"/>
      <c r="Q9635" s="3"/>
    </row>
    <row r="9636" spans="1:17" x14ac:dyDescent="0.2">
      <c r="A9636"/>
      <c r="H9636" s="2"/>
      <c r="I9636" s="3"/>
      <c r="K9636" s="3"/>
      <c r="L9636"/>
      <c r="M9636" s="275"/>
      <c r="O9636" s="3"/>
      <c r="P9636"/>
      <c r="Q9636" s="3"/>
    </row>
    <row r="9637" spans="1:17" x14ac:dyDescent="0.2">
      <c r="A9637"/>
      <c r="H9637" s="2"/>
      <c r="I9637" s="3"/>
      <c r="K9637" s="3"/>
      <c r="L9637"/>
      <c r="M9637" s="275"/>
      <c r="O9637" s="3"/>
      <c r="P9637"/>
      <c r="Q9637" s="3"/>
    </row>
    <row r="9638" spans="1:17" x14ac:dyDescent="0.2">
      <c r="A9638"/>
      <c r="H9638" s="2"/>
      <c r="I9638" s="3"/>
      <c r="K9638" s="3"/>
      <c r="L9638"/>
      <c r="M9638" s="275"/>
      <c r="O9638" s="3"/>
      <c r="P9638"/>
      <c r="Q9638" s="3"/>
    </row>
    <row r="9639" spans="1:17" x14ac:dyDescent="0.2">
      <c r="A9639"/>
      <c r="H9639" s="2"/>
      <c r="I9639" s="3"/>
      <c r="K9639" s="3"/>
      <c r="L9639"/>
      <c r="M9639" s="275"/>
      <c r="O9639" s="3"/>
      <c r="P9639"/>
      <c r="Q9639" s="3"/>
    </row>
    <row r="9640" spans="1:17" x14ac:dyDescent="0.2">
      <c r="A9640"/>
      <c r="H9640" s="2"/>
      <c r="I9640" s="3"/>
      <c r="K9640" s="3"/>
      <c r="L9640"/>
      <c r="M9640" s="275"/>
      <c r="O9640" s="3"/>
      <c r="P9640"/>
      <c r="Q9640" s="3"/>
    </row>
    <row r="9641" spans="1:17" x14ac:dyDescent="0.2">
      <c r="A9641"/>
      <c r="H9641" s="2"/>
      <c r="I9641" s="3"/>
      <c r="K9641" s="3"/>
      <c r="L9641"/>
      <c r="M9641" s="275"/>
      <c r="O9641" s="3"/>
      <c r="P9641"/>
      <c r="Q9641" s="3"/>
    </row>
    <row r="9642" spans="1:17" x14ac:dyDescent="0.2">
      <c r="A9642"/>
      <c r="H9642" s="2"/>
      <c r="I9642" s="3"/>
      <c r="K9642" s="3"/>
      <c r="L9642"/>
      <c r="M9642" s="275"/>
      <c r="O9642" s="3"/>
      <c r="P9642"/>
      <c r="Q9642" s="3"/>
    </row>
    <row r="9643" spans="1:17" x14ac:dyDescent="0.2">
      <c r="A9643"/>
      <c r="H9643" s="2"/>
      <c r="I9643" s="3"/>
      <c r="K9643" s="3"/>
      <c r="L9643"/>
      <c r="M9643" s="275"/>
      <c r="O9643" s="3"/>
      <c r="P9643"/>
      <c r="Q9643" s="3"/>
    </row>
    <row r="9644" spans="1:17" x14ac:dyDescent="0.2">
      <c r="A9644"/>
      <c r="H9644" s="2"/>
      <c r="I9644" s="3"/>
      <c r="K9644" s="3"/>
      <c r="L9644"/>
      <c r="M9644" s="275"/>
      <c r="O9644" s="3"/>
      <c r="P9644"/>
      <c r="Q9644" s="3"/>
    </row>
    <row r="9645" spans="1:17" x14ac:dyDescent="0.2">
      <c r="A9645"/>
      <c r="H9645" s="2"/>
      <c r="I9645" s="3"/>
      <c r="K9645" s="3"/>
      <c r="L9645"/>
      <c r="M9645" s="275"/>
      <c r="O9645" s="3"/>
      <c r="P9645"/>
      <c r="Q9645" s="3"/>
    </row>
    <row r="9646" spans="1:17" x14ac:dyDescent="0.2">
      <c r="A9646"/>
      <c r="H9646" s="2"/>
      <c r="I9646" s="3"/>
      <c r="K9646" s="3"/>
      <c r="L9646"/>
      <c r="M9646" s="275"/>
      <c r="O9646" s="3"/>
      <c r="P9646"/>
      <c r="Q9646" s="3"/>
    </row>
    <row r="9647" spans="1:17" x14ac:dyDescent="0.2">
      <c r="A9647"/>
      <c r="H9647" s="2"/>
      <c r="I9647" s="3"/>
      <c r="K9647" s="3"/>
      <c r="L9647"/>
      <c r="M9647" s="275"/>
      <c r="O9647" s="3"/>
      <c r="P9647"/>
      <c r="Q9647" s="3"/>
    </row>
    <row r="9648" spans="1:17" x14ac:dyDescent="0.2">
      <c r="A9648"/>
      <c r="H9648" s="2"/>
      <c r="I9648" s="3"/>
      <c r="K9648" s="3"/>
      <c r="L9648"/>
      <c r="M9648" s="275"/>
      <c r="O9648" s="3"/>
      <c r="P9648"/>
      <c r="Q9648" s="3"/>
    </row>
    <row r="9649" spans="1:17" x14ac:dyDescent="0.2">
      <c r="A9649"/>
      <c r="H9649" s="2"/>
      <c r="I9649" s="3"/>
      <c r="K9649" s="3"/>
      <c r="L9649"/>
      <c r="M9649" s="275"/>
      <c r="O9649" s="3"/>
      <c r="P9649"/>
      <c r="Q9649" s="3"/>
    </row>
    <row r="9650" spans="1:17" x14ac:dyDescent="0.2">
      <c r="A9650"/>
      <c r="H9650" s="2"/>
      <c r="I9650" s="3"/>
      <c r="K9650" s="3"/>
      <c r="L9650"/>
      <c r="M9650" s="275"/>
      <c r="O9650" s="3"/>
      <c r="P9650"/>
      <c r="Q9650" s="3"/>
    </row>
    <row r="9651" spans="1:17" x14ac:dyDescent="0.2">
      <c r="A9651"/>
      <c r="H9651" s="2"/>
      <c r="I9651" s="3"/>
      <c r="K9651" s="3"/>
      <c r="L9651"/>
      <c r="M9651" s="275"/>
      <c r="O9651" s="3"/>
      <c r="P9651"/>
      <c r="Q9651" s="3"/>
    </row>
    <row r="9652" spans="1:17" x14ac:dyDescent="0.2">
      <c r="A9652"/>
      <c r="H9652" s="2"/>
      <c r="I9652" s="3"/>
      <c r="K9652" s="3"/>
      <c r="L9652"/>
      <c r="M9652" s="275"/>
      <c r="O9652" s="3"/>
      <c r="P9652"/>
      <c r="Q9652" s="3"/>
    </row>
    <row r="9653" spans="1:17" x14ac:dyDescent="0.2">
      <c r="A9653"/>
      <c r="H9653" s="2"/>
      <c r="I9653" s="3"/>
      <c r="K9653" s="3"/>
      <c r="L9653"/>
      <c r="M9653" s="275"/>
      <c r="O9653" s="3"/>
      <c r="P9653"/>
      <c r="Q9653" s="3"/>
    </row>
    <row r="9654" spans="1:17" x14ac:dyDescent="0.2">
      <c r="A9654"/>
      <c r="H9654" s="2"/>
      <c r="I9654" s="3"/>
      <c r="K9654" s="3"/>
      <c r="L9654"/>
      <c r="M9654" s="275"/>
      <c r="O9654" s="3"/>
      <c r="P9654"/>
      <c r="Q9654" s="3"/>
    </row>
    <row r="9655" spans="1:17" x14ac:dyDescent="0.2">
      <c r="A9655"/>
      <c r="H9655" s="2"/>
      <c r="I9655" s="3"/>
      <c r="K9655" s="3"/>
      <c r="L9655"/>
      <c r="M9655" s="275"/>
      <c r="O9655" s="3"/>
      <c r="P9655"/>
      <c r="Q9655" s="3"/>
    </row>
    <row r="9656" spans="1:17" x14ac:dyDescent="0.2">
      <c r="A9656"/>
      <c r="H9656" s="2"/>
      <c r="I9656" s="3"/>
      <c r="K9656" s="3"/>
      <c r="L9656"/>
      <c r="M9656" s="275"/>
      <c r="O9656" s="3"/>
      <c r="P9656"/>
      <c r="Q9656" s="3"/>
    </row>
    <row r="9657" spans="1:17" x14ac:dyDescent="0.2">
      <c r="A9657"/>
      <c r="H9657" s="2"/>
      <c r="I9657" s="3"/>
      <c r="K9657" s="3"/>
      <c r="L9657"/>
      <c r="M9657" s="275"/>
      <c r="O9657" s="3"/>
      <c r="P9657"/>
      <c r="Q9657" s="3"/>
    </row>
    <row r="9658" spans="1:17" x14ac:dyDescent="0.2">
      <c r="A9658"/>
      <c r="H9658" s="2"/>
      <c r="I9658" s="3"/>
      <c r="K9658" s="3"/>
      <c r="L9658"/>
      <c r="M9658" s="275"/>
      <c r="O9658" s="3"/>
      <c r="P9658"/>
      <c r="Q9658" s="3"/>
    </row>
    <row r="9659" spans="1:17" x14ac:dyDescent="0.2">
      <c r="A9659"/>
      <c r="H9659" s="2"/>
      <c r="I9659" s="3"/>
      <c r="K9659" s="3"/>
      <c r="L9659"/>
      <c r="M9659" s="275"/>
      <c r="O9659" s="3"/>
      <c r="P9659"/>
      <c r="Q9659" s="3"/>
    </row>
    <row r="9660" spans="1:17" x14ac:dyDescent="0.2">
      <c r="A9660"/>
      <c r="H9660" s="2"/>
      <c r="I9660" s="3"/>
      <c r="K9660" s="3"/>
      <c r="L9660"/>
      <c r="M9660" s="275"/>
      <c r="O9660" s="3"/>
      <c r="P9660"/>
      <c r="Q9660" s="3"/>
    </row>
    <row r="9661" spans="1:17" x14ac:dyDescent="0.2">
      <c r="A9661"/>
      <c r="H9661" s="2"/>
      <c r="I9661" s="3"/>
      <c r="K9661" s="3"/>
      <c r="L9661"/>
      <c r="M9661" s="275"/>
      <c r="O9661" s="3"/>
      <c r="P9661"/>
      <c r="Q9661" s="3"/>
    </row>
    <row r="9662" spans="1:17" x14ac:dyDescent="0.2">
      <c r="A9662"/>
      <c r="H9662" s="2"/>
      <c r="I9662" s="3"/>
      <c r="K9662" s="3"/>
      <c r="L9662"/>
      <c r="M9662" s="275"/>
      <c r="O9662" s="3"/>
      <c r="P9662"/>
      <c r="Q9662" s="3"/>
    </row>
    <row r="9663" spans="1:17" x14ac:dyDescent="0.2">
      <c r="A9663"/>
      <c r="H9663" s="2"/>
      <c r="I9663" s="3"/>
      <c r="K9663" s="3"/>
      <c r="L9663"/>
      <c r="M9663" s="275"/>
      <c r="O9663" s="3"/>
      <c r="P9663"/>
      <c r="Q9663" s="3"/>
    </row>
    <row r="9664" spans="1:17" x14ac:dyDescent="0.2">
      <c r="A9664"/>
      <c r="H9664" s="2"/>
      <c r="I9664" s="3"/>
      <c r="K9664" s="3"/>
      <c r="L9664"/>
      <c r="M9664" s="275"/>
      <c r="O9664" s="3"/>
      <c r="P9664"/>
      <c r="Q9664" s="3"/>
    </row>
    <row r="9665" spans="1:17" x14ac:dyDescent="0.2">
      <c r="A9665"/>
      <c r="H9665" s="2"/>
      <c r="I9665" s="3"/>
      <c r="K9665" s="3"/>
      <c r="L9665"/>
      <c r="M9665" s="275"/>
      <c r="O9665" s="3"/>
      <c r="P9665"/>
      <c r="Q9665" s="3"/>
    </row>
    <row r="9666" spans="1:17" x14ac:dyDescent="0.2">
      <c r="A9666"/>
      <c r="H9666" s="2"/>
      <c r="I9666" s="3"/>
      <c r="K9666" s="3"/>
      <c r="L9666"/>
      <c r="M9666" s="275"/>
      <c r="O9666" s="3"/>
      <c r="P9666"/>
      <c r="Q9666" s="3"/>
    </row>
    <row r="9667" spans="1:17" x14ac:dyDescent="0.2">
      <c r="A9667"/>
      <c r="H9667" s="2"/>
      <c r="I9667" s="3"/>
      <c r="K9667" s="3"/>
      <c r="L9667"/>
      <c r="M9667" s="275"/>
      <c r="O9667" s="3"/>
      <c r="P9667"/>
      <c r="Q9667" s="3"/>
    </row>
    <row r="9668" spans="1:17" x14ac:dyDescent="0.2">
      <c r="A9668"/>
      <c r="H9668" s="2"/>
      <c r="I9668" s="3"/>
      <c r="K9668" s="3"/>
      <c r="L9668"/>
      <c r="M9668" s="275"/>
      <c r="O9668" s="3"/>
      <c r="P9668"/>
      <c r="Q9668" s="3"/>
    </row>
    <row r="9669" spans="1:17" x14ac:dyDescent="0.2">
      <c r="A9669"/>
      <c r="H9669" s="2"/>
      <c r="I9669" s="3"/>
      <c r="K9669" s="3"/>
      <c r="L9669"/>
      <c r="M9669" s="275"/>
      <c r="O9669" s="3"/>
      <c r="P9669"/>
      <c r="Q9669" s="3"/>
    </row>
    <row r="9670" spans="1:17" x14ac:dyDescent="0.2">
      <c r="A9670"/>
      <c r="H9670" s="2"/>
      <c r="I9670" s="3"/>
      <c r="K9670" s="3"/>
      <c r="L9670"/>
      <c r="M9670" s="275"/>
      <c r="O9670" s="3"/>
      <c r="P9670"/>
      <c r="Q9670" s="3"/>
    </row>
    <row r="9671" spans="1:17" x14ac:dyDescent="0.2">
      <c r="A9671"/>
      <c r="H9671" s="2"/>
      <c r="I9671" s="3"/>
      <c r="K9671" s="3"/>
      <c r="L9671"/>
      <c r="M9671" s="275"/>
      <c r="O9671" s="3"/>
      <c r="P9671"/>
      <c r="Q9671" s="3"/>
    </row>
    <row r="9672" spans="1:17" x14ac:dyDescent="0.2">
      <c r="A9672"/>
      <c r="H9672" s="2"/>
      <c r="I9672" s="3"/>
      <c r="K9672" s="3"/>
      <c r="L9672"/>
      <c r="M9672" s="275"/>
      <c r="O9672" s="3"/>
      <c r="P9672"/>
      <c r="Q9672" s="3"/>
    </row>
    <row r="9673" spans="1:17" x14ac:dyDescent="0.2">
      <c r="A9673"/>
      <c r="H9673" s="2"/>
      <c r="I9673" s="3"/>
      <c r="K9673" s="3"/>
      <c r="L9673"/>
      <c r="M9673" s="275"/>
      <c r="O9673" s="3"/>
      <c r="P9673"/>
      <c r="Q9673" s="3"/>
    </row>
    <row r="9674" spans="1:17" x14ac:dyDescent="0.2">
      <c r="A9674"/>
      <c r="H9674" s="2"/>
      <c r="I9674" s="3"/>
      <c r="K9674" s="3"/>
      <c r="L9674"/>
      <c r="M9674" s="275"/>
      <c r="O9674" s="3"/>
      <c r="P9674"/>
      <c r="Q9674" s="3"/>
    </row>
    <row r="9675" spans="1:17" x14ac:dyDescent="0.2">
      <c r="A9675"/>
      <c r="H9675" s="2"/>
      <c r="I9675" s="3"/>
      <c r="K9675" s="3"/>
      <c r="L9675"/>
      <c r="M9675" s="275"/>
      <c r="O9675" s="3"/>
      <c r="P9675"/>
      <c r="Q9675" s="3"/>
    </row>
    <row r="9676" spans="1:17" x14ac:dyDescent="0.2">
      <c r="A9676"/>
      <c r="H9676" s="2"/>
      <c r="I9676" s="3"/>
      <c r="K9676" s="3"/>
      <c r="L9676"/>
      <c r="M9676" s="275"/>
      <c r="O9676" s="3"/>
      <c r="P9676"/>
      <c r="Q9676" s="3"/>
    </row>
    <row r="9677" spans="1:17" x14ac:dyDescent="0.2">
      <c r="A9677"/>
      <c r="H9677" s="2"/>
      <c r="I9677" s="3"/>
      <c r="K9677" s="3"/>
      <c r="L9677"/>
      <c r="M9677" s="275"/>
      <c r="O9677" s="3"/>
      <c r="P9677"/>
      <c r="Q9677" s="3"/>
    </row>
    <row r="9678" spans="1:17" x14ac:dyDescent="0.2">
      <c r="A9678"/>
      <c r="H9678" s="2"/>
      <c r="I9678" s="3"/>
      <c r="K9678" s="3"/>
      <c r="L9678"/>
      <c r="M9678" s="275"/>
      <c r="O9678" s="3"/>
      <c r="P9678"/>
      <c r="Q9678" s="3"/>
    </row>
    <row r="9679" spans="1:17" x14ac:dyDescent="0.2">
      <c r="A9679"/>
      <c r="H9679" s="2"/>
      <c r="I9679" s="3"/>
      <c r="K9679" s="3"/>
      <c r="L9679"/>
      <c r="M9679" s="275"/>
      <c r="O9679" s="3"/>
      <c r="P9679"/>
      <c r="Q9679" s="3"/>
    </row>
    <row r="9680" spans="1:17" x14ac:dyDescent="0.2">
      <c r="A9680"/>
      <c r="H9680" s="2"/>
      <c r="I9680" s="3"/>
      <c r="K9680" s="3"/>
      <c r="L9680"/>
      <c r="M9680" s="275"/>
      <c r="O9680" s="3"/>
      <c r="P9680"/>
      <c r="Q9680" s="3"/>
    </row>
    <row r="9681" spans="1:17" x14ac:dyDescent="0.2">
      <c r="A9681"/>
      <c r="H9681" s="2"/>
      <c r="I9681" s="3"/>
      <c r="K9681" s="3"/>
      <c r="L9681"/>
      <c r="M9681" s="275"/>
      <c r="O9681" s="3"/>
      <c r="P9681"/>
      <c r="Q9681" s="3"/>
    </row>
    <row r="9682" spans="1:17" x14ac:dyDescent="0.2">
      <c r="A9682"/>
      <c r="H9682" s="2"/>
      <c r="I9682" s="3"/>
      <c r="K9682" s="3"/>
      <c r="L9682"/>
      <c r="M9682" s="275"/>
      <c r="O9682" s="3"/>
      <c r="P9682"/>
      <c r="Q9682" s="3"/>
    </row>
    <row r="9683" spans="1:17" x14ac:dyDescent="0.2">
      <c r="A9683"/>
      <c r="H9683" s="2"/>
      <c r="I9683" s="3"/>
      <c r="K9683" s="3"/>
      <c r="L9683"/>
      <c r="M9683" s="275"/>
      <c r="O9683" s="3"/>
      <c r="P9683"/>
      <c r="Q9683" s="3"/>
    </row>
    <row r="9684" spans="1:17" x14ac:dyDescent="0.2">
      <c r="A9684"/>
      <c r="H9684" s="2"/>
      <c r="I9684" s="3"/>
      <c r="K9684" s="3"/>
      <c r="L9684"/>
      <c r="M9684" s="275"/>
      <c r="O9684" s="3"/>
      <c r="P9684"/>
      <c r="Q9684" s="3"/>
    </row>
    <row r="9685" spans="1:17" x14ac:dyDescent="0.2">
      <c r="A9685"/>
      <c r="H9685" s="2"/>
      <c r="I9685" s="3"/>
      <c r="K9685" s="3"/>
      <c r="L9685"/>
      <c r="M9685" s="275"/>
      <c r="O9685" s="3"/>
      <c r="P9685"/>
      <c r="Q9685" s="3"/>
    </row>
    <row r="9686" spans="1:17" x14ac:dyDescent="0.2">
      <c r="A9686"/>
      <c r="H9686" s="2"/>
      <c r="I9686" s="3"/>
      <c r="K9686" s="3"/>
      <c r="L9686"/>
      <c r="M9686" s="275"/>
      <c r="O9686" s="3"/>
      <c r="P9686"/>
      <c r="Q9686" s="3"/>
    </row>
    <row r="9687" spans="1:17" x14ac:dyDescent="0.2">
      <c r="A9687"/>
      <c r="H9687" s="2"/>
      <c r="I9687" s="3"/>
      <c r="K9687" s="3"/>
      <c r="L9687"/>
      <c r="M9687" s="275"/>
      <c r="O9687" s="3"/>
      <c r="P9687"/>
      <c r="Q9687" s="3"/>
    </row>
    <row r="9688" spans="1:17" x14ac:dyDescent="0.2">
      <c r="A9688"/>
      <c r="H9688" s="2"/>
      <c r="I9688" s="3"/>
      <c r="K9688" s="3"/>
      <c r="L9688"/>
      <c r="M9688" s="275"/>
      <c r="O9688" s="3"/>
      <c r="P9688"/>
      <c r="Q9688" s="3"/>
    </row>
    <row r="9689" spans="1:17" x14ac:dyDescent="0.2">
      <c r="A9689"/>
      <c r="H9689" s="2"/>
      <c r="I9689" s="3"/>
      <c r="K9689" s="3"/>
      <c r="L9689"/>
      <c r="M9689" s="275"/>
      <c r="O9689" s="3"/>
      <c r="P9689"/>
      <c r="Q9689" s="3"/>
    </row>
    <row r="9690" spans="1:17" x14ac:dyDescent="0.2">
      <c r="A9690"/>
      <c r="H9690" s="2"/>
      <c r="I9690" s="3"/>
      <c r="K9690" s="3"/>
      <c r="L9690"/>
      <c r="M9690" s="275"/>
      <c r="O9690" s="3"/>
      <c r="P9690"/>
      <c r="Q9690" s="3"/>
    </row>
    <row r="9691" spans="1:17" x14ac:dyDescent="0.2">
      <c r="A9691"/>
      <c r="H9691" s="2"/>
      <c r="I9691" s="3"/>
      <c r="K9691" s="3"/>
      <c r="L9691"/>
      <c r="M9691" s="275"/>
      <c r="O9691" s="3"/>
      <c r="P9691"/>
      <c r="Q9691" s="3"/>
    </row>
    <row r="9692" spans="1:17" x14ac:dyDescent="0.2">
      <c r="A9692"/>
      <c r="H9692" s="2"/>
      <c r="I9692" s="3"/>
      <c r="K9692" s="3"/>
      <c r="L9692"/>
      <c r="M9692" s="275"/>
      <c r="O9692" s="3"/>
      <c r="P9692"/>
      <c r="Q9692" s="3"/>
    </row>
    <row r="9693" spans="1:17" x14ac:dyDescent="0.2">
      <c r="A9693"/>
      <c r="H9693" s="2"/>
      <c r="I9693" s="3"/>
      <c r="K9693" s="3"/>
      <c r="L9693"/>
      <c r="M9693" s="275"/>
      <c r="O9693" s="3"/>
      <c r="P9693"/>
      <c r="Q9693" s="3"/>
    </row>
    <row r="9694" spans="1:17" x14ac:dyDescent="0.2">
      <c r="A9694"/>
      <c r="H9694" s="2"/>
      <c r="I9694" s="3"/>
      <c r="K9694" s="3"/>
      <c r="L9694"/>
      <c r="M9694" s="275"/>
      <c r="O9694" s="3"/>
      <c r="P9694"/>
      <c r="Q9694" s="3"/>
    </row>
    <row r="9695" spans="1:17" x14ac:dyDescent="0.2">
      <c r="A9695"/>
      <c r="H9695" s="2"/>
      <c r="I9695" s="3"/>
      <c r="K9695" s="3"/>
      <c r="L9695"/>
      <c r="M9695" s="275"/>
      <c r="O9695" s="3"/>
      <c r="P9695"/>
      <c r="Q9695" s="3"/>
    </row>
    <row r="9696" spans="1:17" x14ac:dyDescent="0.2">
      <c r="A9696"/>
      <c r="H9696" s="2"/>
      <c r="I9696" s="3"/>
      <c r="K9696" s="3"/>
      <c r="L9696"/>
      <c r="M9696" s="275"/>
      <c r="O9696" s="3"/>
      <c r="P9696"/>
      <c r="Q9696" s="3"/>
    </row>
    <row r="9697" spans="1:17" x14ac:dyDescent="0.2">
      <c r="A9697"/>
      <c r="H9697" s="2"/>
      <c r="I9697" s="3"/>
      <c r="K9697" s="3"/>
      <c r="L9697"/>
      <c r="M9697" s="275"/>
      <c r="O9697" s="3"/>
      <c r="P9697"/>
      <c r="Q9697" s="3"/>
    </row>
    <row r="9698" spans="1:17" x14ac:dyDescent="0.2">
      <c r="A9698"/>
      <c r="H9698" s="2"/>
      <c r="I9698" s="3"/>
      <c r="K9698" s="3"/>
      <c r="L9698"/>
      <c r="M9698" s="275"/>
      <c r="O9698" s="3"/>
      <c r="P9698"/>
      <c r="Q9698" s="3"/>
    </row>
    <row r="9699" spans="1:17" x14ac:dyDescent="0.2">
      <c r="A9699"/>
      <c r="H9699" s="2"/>
      <c r="I9699" s="3"/>
      <c r="K9699" s="3"/>
      <c r="L9699"/>
      <c r="M9699" s="275"/>
      <c r="O9699" s="3"/>
      <c r="P9699"/>
      <c r="Q9699" s="3"/>
    </row>
    <row r="9700" spans="1:17" x14ac:dyDescent="0.2">
      <c r="A9700"/>
      <c r="H9700" s="2"/>
      <c r="I9700" s="3"/>
      <c r="K9700" s="3"/>
      <c r="L9700"/>
      <c r="M9700" s="275"/>
      <c r="O9700" s="3"/>
      <c r="P9700"/>
      <c r="Q9700" s="3"/>
    </row>
    <row r="9701" spans="1:17" x14ac:dyDescent="0.2">
      <c r="A9701"/>
      <c r="H9701" s="2"/>
      <c r="I9701" s="3"/>
      <c r="K9701" s="3"/>
      <c r="L9701"/>
      <c r="M9701" s="275"/>
      <c r="O9701" s="3"/>
      <c r="P9701"/>
      <c r="Q9701" s="3"/>
    </row>
    <row r="9702" spans="1:17" x14ac:dyDescent="0.2">
      <c r="A9702"/>
      <c r="H9702" s="2"/>
      <c r="I9702" s="3"/>
      <c r="K9702" s="3"/>
      <c r="L9702"/>
      <c r="M9702" s="275"/>
      <c r="O9702" s="3"/>
      <c r="P9702"/>
      <c r="Q9702" s="3"/>
    </row>
    <row r="9703" spans="1:17" x14ac:dyDescent="0.2">
      <c r="A9703"/>
      <c r="H9703" s="2"/>
      <c r="I9703" s="3"/>
      <c r="K9703" s="3"/>
      <c r="L9703"/>
      <c r="M9703" s="275"/>
      <c r="O9703" s="3"/>
      <c r="P9703"/>
      <c r="Q9703" s="3"/>
    </row>
    <row r="9704" spans="1:17" x14ac:dyDescent="0.2">
      <c r="A9704"/>
      <c r="H9704" s="2"/>
      <c r="I9704" s="3"/>
      <c r="K9704" s="3"/>
      <c r="L9704"/>
      <c r="M9704" s="275"/>
      <c r="O9704" s="3"/>
      <c r="P9704"/>
      <c r="Q9704" s="3"/>
    </row>
    <row r="9705" spans="1:17" x14ac:dyDescent="0.2">
      <c r="A9705"/>
      <c r="H9705" s="2"/>
      <c r="I9705" s="3"/>
      <c r="K9705" s="3"/>
      <c r="L9705"/>
      <c r="M9705" s="275"/>
      <c r="O9705" s="3"/>
      <c r="P9705"/>
      <c r="Q9705" s="3"/>
    </row>
    <row r="9706" spans="1:17" x14ac:dyDescent="0.2">
      <c r="A9706"/>
      <c r="H9706" s="2"/>
      <c r="I9706" s="3"/>
      <c r="K9706" s="3"/>
      <c r="L9706"/>
      <c r="M9706" s="275"/>
      <c r="O9706" s="3"/>
      <c r="P9706"/>
      <c r="Q9706" s="3"/>
    </row>
    <row r="9707" spans="1:17" x14ac:dyDescent="0.2">
      <c r="A9707"/>
      <c r="H9707" s="2"/>
      <c r="I9707" s="3"/>
      <c r="K9707" s="3"/>
      <c r="L9707"/>
      <c r="M9707" s="275"/>
      <c r="O9707" s="3"/>
      <c r="P9707"/>
      <c r="Q9707" s="3"/>
    </row>
    <row r="9708" spans="1:17" x14ac:dyDescent="0.2">
      <c r="A9708"/>
      <c r="H9708" s="2"/>
      <c r="I9708" s="3"/>
      <c r="K9708" s="3"/>
      <c r="L9708"/>
      <c r="M9708" s="275"/>
      <c r="O9708" s="3"/>
      <c r="P9708"/>
      <c r="Q9708" s="3"/>
    </row>
    <row r="9709" spans="1:17" x14ac:dyDescent="0.2">
      <c r="A9709"/>
      <c r="H9709" s="2"/>
      <c r="I9709" s="3"/>
      <c r="K9709" s="3"/>
      <c r="L9709"/>
      <c r="M9709" s="275"/>
      <c r="O9709" s="3"/>
      <c r="P9709"/>
      <c r="Q9709" s="3"/>
    </row>
    <row r="9710" spans="1:17" x14ac:dyDescent="0.2">
      <c r="A9710"/>
      <c r="H9710" s="2"/>
      <c r="I9710" s="3"/>
      <c r="K9710" s="3"/>
      <c r="L9710"/>
      <c r="M9710" s="275"/>
      <c r="O9710" s="3"/>
      <c r="P9710"/>
      <c r="Q9710" s="3"/>
    </row>
    <row r="9711" spans="1:17" x14ac:dyDescent="0.2">
      <c r="A9711"/>
      <c r="H9711" s="2"/>
      <c r="I9711" s="3"/>
      <c r="K9711" s="3"/>
      <c r="L9711"/>
      <c r="M9711" s="275"/>
      <c r="O9711" s="3"/>
      <c r="P9711"/>
      <c r="Q9711" s="3"/>
    </row>
    <row r="9712" spans="1:17" x14ac:dyDescent="0.2">
      <c r="A9712"/>
      <c r="H9712" s="2"/>
      <c r="I9712" s="3"/>
      <c r="K9712" s="3"/>
      <c r="L9712"/>
      <c r="M9712" s="275"/>
      <c r="O9712" s="3"/>
      <c r="P9712"/>
      <c r="Q9712" s="3"/>
    </row>
    <row r="9713" spans="1:17" x14ac:dyDescent="0.2">
      <c r="A9713"/>
      <c r="H9713" s="2"/>
      <c r="I9713" s="3"/>
      <c r="K9713" s="3"/>
      <c r="L9713"/>
      <c r="M9713" s="275"/>
      <c r="O9713" s="3"/>
      <c r="P9713"/>
      <c r="Q9713" s="3"/>
    </row>
    <row r="9714" spans="1:17" x14ac:dyDescent="0.2">
      <c r="A9714"/>
      <c r="H9714" s="2"/>
      <c r="I9714" s="3"/>
      <c r="K9714" s="3"/>
      <c r="L9714"/>
      <c r="M9714" s="275"/>
      <c r="O9714" s="3"/>
      <c r="P9714"/>
      <c r="Q9714" s="3"/>
    </row>
    <row r="9715" spans="1:17" x14ac:dyDescent="0.2">
      <c r="A9715"/>
      <c r="H9715" s="2"/>
      <c r="I9715" s="3"/>
      <c r="K9715" s="3"/>
      <c r="L9715"/>
      <c r="M9715" s="275"/>
      <c r="O9715" s="3"/>
      <c r="P9715"/>
      <c r="Q9715" s="3"/>
    </row>
    <row r="9716" spans="1:17" x14ac:dyDescent="0.2">
      <c r="A9716"/>
      <c r="H9716" s="2"/>
      <c r="I9716" s="3"/>
      <c r="K9716" s="3"/>
      <c r="L9716"/>
      <c r="M9716" s="275"/>
      <c r="O9716" s="3"/>
      <c r="P9716"/>
      <c r="Q9716" s="3"/>
    </row>
    <row r="9717" spans="1:17" x14ac:dyDescent="0.2">
      <c r="A9717"/>
      <c r="H9717" s="2"/>
      <c r="I9717" s="3"/>
      <c r="K9717" s="3"/>
      <c r="L9717"/>
      <c r="M9717" s="275"/>
      <c r="O9717" s="3"/>
      <c r="P9717"/>
      <c r="Q9717" s="3"/>
    </row>
    <row r="9718" spans="1:17" x14ac:dyDescent="0.2">
      <c r="A9718"/>
      <c r="H9718" s="2"/>
      <c r="I9718" s="3"/>
      <c r="K9718" s="3"/>
      <c r="L9718"/>
      <c r="M9718" s="275"/>
      <c r="O9718" s="3"/>
      <c r="P9718"/>
      <c r="Q9718" s="3"/>
    </row>
    <row r="9719" spans="1:17" x14ac:dyDescent="0.2">
      <c r="A9719"/>
      <c r="H9719" s="2"/>
      <c r="I9719" s="3"/>
      <c r="K9719" s="3"/>
      <c r="L9719"/>
      <c r="M9719" s="275"/>
      <c r="O9719" s="3"/>
      <c r="P9719"/>
      <c r="Q9719" s="3"/>
    </row>
    <row r="9720" spans="1:17" x14ac:dyDescent="0.2">
      <c r="A9720"/>
      <c r="H9720" s="2"/>
      <c r="I9720" s="3"/>
      <c r="K9720" s="3"/>
      <c r="L9720"/>
      <c r="M9720" s="275"/>
      <c r="O9720" s="3"/>
      <c r="P9720"/>
      <c r="Q9720" s="3"/>
    </row>
    <row r="9721" spans="1:17" x14ac:dyDescent="0.2">
      <c r="A9721"/>
      <c r="H9721" s="2"/>
      <c r="I9721" s="3"/>
      <c r="K9721" s="3"/>
      <c r="L9721"/>
      <c r="M9721" s="275"/>
      <c r="O9721" s="3"/>
      <c r="P9721"/>
      <c r="Q9721" s="3"/>
    </row>
    <row r="9722" spans="1:17" x14ac:dyDescent="0.2">
      <c r="A9722"/>
      <c r="H9722" s="2"/>
      <c r="I9722" s="3"/>
      <c r="K9722" s="3"/>
      <c r="L9722"/>
      <c r="M9722" s="3"/>
      <c r="O9722" s="3"/>
      <c r="P9722"/>
      <c r="Q9722" s="3"/>
    </row>
    <row r="9723" spans="1:17" x14ac:dyDescent="0.2">
      <c r="A9723"/>
      <c r="H9723" s="2"/>
      <c r="I9723" s="3"/>
      <c r="K9723" s="3"/>
      <c r="L9723"/>
      <c r="M9723" s="3"/>
      <c r="O9723" s="3"/>
      <c r="P9723"/>
      <c r="Q9723" s="3"/>
    </row>
    <row r="9724" spans="1:17" x14ac:dyDescent="0.2">
      <c r="A9724"/>
      <c r="H9724" s="2"/>
      <c r="I9724" s="3"/>
      <c r="K9724" s="3"/>
      <c r="L9724"/>
      <c r="M9724" s="3"/>
      <c r="O9724" s="3"/>
      <c r="P9724"/>
      <c r="Q9724" s="3"/>
    </row>
    <row r="9725" spans="1:17" x14ac:dyDescent="0.2">
      <c r="A9725"/>
      <c r="H9725" s="2"/>
      <c r="I9725" s="3"/>
      <c r="K9725" s="3"/>
      <c r="L9725"/>
      <c r="M9725" s="3"/>
      <c r="O9725" s="3"/>
      <c r="P9725"/>
      <c r="Q9725" s="3"/>
    </row>
    <row r="9726" spans="1:17" x14ac:dyDescent="0.2">
      <c r="A9726"/>
      <c r="H9726" s="2"/>
      <c r="I9726" s="3"/>
      <c r="K9726" s="3"/>
      <c r="L9726"/>
      <c r="M9726" s="3"/>
      <c r="O9726" s="3"/>
      <c r="P9726"/>
      <c r="Q9726" s="3"/>
    </row>
    <row r="9727" spans="1:17" x14ac:dyDescent="0.2">
      <c r="A9727"/>
      <c r="H9727" s="2"/>
      <c r="I9727" s="3"/>
      <c r="K9727" s="3"/>
      <c r="L9727"/>
      <c r="M9727" s="3"/>
      <c r="O9727" s="3"/>
      <c r="P9727"/>
      <c r="Q9727" s="3"/>
    </row>
    <row r="9728" spans="1:17" x14ac:dyDescent="0.2">
      <c r="A9728"/>
      <c r="H9728" s="2"/>
      <c r="I9728" s="3"/>
      <c r="K9728" s="3"/>
      <c r="L9728"/>
      <c r="M9728" s="3"/>
      <c r="O9728" s="3"/>
      <c r="P9728"/>
      <c r="Q9728" s="3"/>
    </row>
    <row r="9729" spans="1:17" x14ac:dyDescent="0.2">
      <c r="A9729"/>
      <c r="H9729" s="2"/>
      <c r="I9729" s="3"/>
      <c r="K9729" s="3"/>
      <c r="L9729"/>
      <c r="M9729" s="3"/>
      <c r="O9729" s="3"/>
      <c r="P9729"/>
      <c r="Q9729" s="3"/>
    </row>
    <row r="9730" spans="1:17" x14ac:dyDescent="0.2">
      <c r="A9730"/>
      <c r="H9730" s="2"/>
      <c r="I9730" s="3"/>
      <c r="K9730" s="3"/>
      <c r="L9730"/>
      <c r="M9730" s="3"/>
      <c r="O9730" s="3"/>
      <c r="P9730"/>
      <c r="Q9730" s="3"/>
    </row>
    <row r="9731" spans="1:17" x14ac:dyDescent="0.2">
      <c r="A9731"/>
      <c r="H9731" s="2"/>
      <c r="I9731" s="3"/>
      <c r="K9731" s="3"/>
      <c r="L9731"/>
      <c r="M9731" s="3"/>
      <c r="O9731" s="3"/>
      <c r="P9731"/>
      <c r="Q9731" s="3"/>
    </row>
    <row r="9732" spans="1:17" x14ac:dyDescent="0.2">
      <c r="A9732"/>
      <c r="H9732" s="2"/>
      <c r="I9732" s="3"/>
      <c r="K9732" s="3"/>
      <c r="L9732"/>
      <c r="M9732" s="3"/>
      <c r="O9732" s="3"/>
      <c r="P9732"/>
      <c r="Q9732" s="3"/>
    </row>
    <row r="9733" spans="1:17" x14ac:dyDescent="0.2">
      <c r="A9733"/>
      <c r="H9733" s="2"/>
      <c r="I9733" s="3"/>
      <c r="K9733" s="3"/>
      <c r="L9733"/>
      <c r="M9733" s="3"/>
      <c r="O9733" s="3"/>
      <c r="P9733"/>
      <c r="Q9733" s="3"/>
    </row>
    <row r="9734" spans="1:17" x14ac:dyDescent="0.2">
      <c r="A9734"/>
      <c r="H9734" s="2"/>
      <c r="I9734" s="3"/>
      <c r="K9734" s="3"/>
      <c r="L9734"/>
      <c r="M9734" s="3"/>
      <c r="O9734" s="3"/>
      <c r="P9734"/>
      <c r="Q9734" s="3"/>
    </row>
    <row r="9735" spans="1:17" x14ac:dyDescent="0.2">
      <c r="A9735"/>
      <c r="H9735" s="2"/>
      <c r="I9735" s="3"/>
      <c r="K9735" s="3"/>
      <c r="L9735"/>
      <c r="M9735" s="3"/>
      <c r="O9735" s="3"/>
      <c r="P9735"/>
      <c r="Q9735" s="3"/>
    </row>
    <row r="9736" spans="1:17" x14ac:dyDescent="0.2">
      <c r="A9736"/>
      <c r="H9736" s="2"/>
      <c r="I9736" s="3"/>
      <c r="K9736" s="3"/>
      <c r="L9736"/>
      <c r="M9736" s="3"/>
      <c r="O9736" s="3"/>
      <c r="P9736"/>
      <c r="Q9736" s="3"/>
    </row>
    <row r="9737" spans="1:17" x14ac:dyDescent="0.2">
      <c r="A9737"/>
      <c r="H9737" s="2"/>
      <c r="I9737" s="3"/>
      <c r="K9737" s="3"/>
      <c r="L9737"/>
      <c r="M9737" s="3"/>
      <c r="O9737" s="3"/>
      <c r="P9737"/>
      <c r="Q9737" s="3"/>
    </row>
    <row r="9738" spans="1:17" x14ac:dyDescent="0.2">
      <c r="A9738"/>
      <c r="H9738" s="2"/>
      <c r="I9738" s="3"/>
      <c r="K9738" s="3"/>
      <c r="L9738"/>
      <c r="M9738" s="3"/>
      <c r="O9738" s="3"/>
      <c r="P9738"/>
      <c r="Q9738" s="3"/>
    </row>
    <row r="9739" spans="1:17" x14ac:dyDescent="0.2">
      <c r="A9739"/>
      <c r="H9739" s="2"/>
      <c r="I9739" s="3"/>
      <c r="K9739" s="3"/>
      <c r="L9739"/>
      <c r="M9739" s="3"/>
      <c r="O9739" s="3"/>
      <c r="P9739"/>
      <c r="Q9739" s="3"/>
    </row>
    <row r="9740" spans="1:17" x14ac:dyDescent="0.2">
      <c r="A9740"/>
      <c r="H9740" s="2"/>
      <c r="I9740" s="3"/>
      <c r="K9740" s="3"/>
      <c r="L9740"/>
      <c r="M9740" s="3"/>
      <c r="O9740" s="3"/>
      <c r="P9740"/>
      <c r="Q9740" s="3"/>
    </row>
    <row r="9741" spans="1:17" x14ac:dyDescent="0.2">
      <c r="A9741"/>
      <c r="H9741" s="2"/>
      <c r="I9741" s="3"/>
      <c r="K9741" s="3"/>
      <c r="L9741"/>
      <c r="M9741" s="3"/>
      <c r="O9741" s="3"/>
      <c r="P9741"/>
      <c r="Q9741" s="3"/>
    </row>
    <row r="9742" spans="1:17" x14ac:dyDescent="0.2">
      <c r="A9742"/>
      <c r="H9742" s="2"/>
      <c r="I9742" s="3"/>
      <c r="K9742" s="3"/>
      <c r="L9742"/>
      <c r="M9742" s="3"/>
      <c r="O9742" s="3"/>
      <c r="P9742"/>
      <c r="Q9742" s="3"/>
    </row>
    <row r="9743" spans="1:17" x14ac:dyDescent="0.2">
      <c r="A9743"/>
      <c r="H9743" s="2"/>
      <c r="I9743" s="3"/>
      <c r="K9743" s="3"/>
      <c r="L9743"/>
      <c r="M9743" s="3"/>
      <c r="O9743" s="3"/>
      <c r="P9743"/>
      <c r="Q9743" s="3"/>
    </row>
    <row r="9744" spans="1:17" x14ac:dyDescent="0.2">
      <c r="A9744"/>
      <c r="H9744" s="2"/>
      <c r="I9744" s="3"/>
      <c r="K9744" s="3"/>
      <c r="L9744"/>
      <c r="M9744" s="3"/>
      <c r="O9744" s="3"/>
      <c r="P9744"/>
      <c r="Q9744" s="3"/>
    </row>
    <row r="9745" spans="1:17" x14ac:dyDescent="0.2">
      <c r="A9745"/>
      <c r="H9745" s="2"/>
      <c r="I9745" s="3"/>
      <c r="K9745" s="3"/>
      <c r="L9745"/>
      <c r="M9745" s="3"/>
      <c r="O9745" s="3"/>
      <c r="P9745"/>
      <c r="Q9745" s="3"/>
    </row>
    <row r="9746" spans="1:17" x14ac:dyDescent="0.2">
      <c r="A9746"/>
      <c r="H9746" s="2"/>
      <c r="I9746" s="3"/>
      <c r="K9746" s="3"/>
      <c r="L9746"/>
      <c r="M9746" s="3"/>
      <c r="O9746" s="3"/>
      <c r="P9746"/>
      <c r="Q9746" s="3"/>
    </row>
    <row r="9747" spans="1:17" x14ac:dyDescent="0.2">
      <c r="A9747"/>
      <c r="H9747" s="2"/>
      <c r="I9747" s="3"/>
      <c r="K9747" s="3"/>
      <c r="L9747"/>
      <c r="M9747" s="3"/>
      <c r="O9747" s="3"/>
      <c r="P9747"/>
      <c r="Q9747" s="3"/>
    </row>
    <row r="9748" spans="1:17" x14ac:dyDescent="0.2">
      <c r="A9748"/>
      <c r="H9748" s="2"/>
      <c r="I9748" s="3"/>
      <c r="K9748" s="3"/>
      <c r="L9748"/>
      <c r="M9748" s="3"/>
      <c r="O9748" s="3"/>
      <c r="P9748"/>
      <c r="Q9748" s="3"/>
    </row>
    <row r="9749" spans="1:17" x14ac:dyDescent="0.2">
      <c r="A9749"/>
      <c r="H9749" s="2"/>
      <c r="I9749" s="3"/>
      <c r="K9749" s="3"/>
      <c r="L9749"/>
      <c r="M9749" s="3"/>
      <c r="O9749" s="3"/>
      <c r="P9749"/>
      <c r="Q9749" s="3"/>
    </row>
    <row r="9750" spans="1:17" x14ac:dyDescent="0.2">
      <c r="A9750"/>
      <c r="H9750" s="2"/>
      <c r="I9750" s="3"/>
      <c r="K9750" s="3"/>
      <c r="L9750"/>
      <c r="M9750" s="3"/>
      <c r="O9750" s="3"/>
      <c r="P9750"/>
      <c r="Q9750" s="3"/>
    </row>
    <row r="9751" spans="1:17" x14ac:dyDescent="0.2">
      <c r="A9751"/>
      <c r="H9751" s="2"/>
      <c r="I9751" s="3"/>
      <c r="K9751" s="3"/>
      <c r="L9751"/>
      <c r="M9751" s="3"/>
      <c r="O9751" s="3"/>
      <c r="P9751"/>
      <c r="Q9751" s="3"/>
    </row>
    <row r="9752" spans="1:17" x14ac:dyDescent="0.2">
      <c r="A9752"/>
      <c r="H9752" s="2"/>
      <c r="I9752" s="3"/>
      <c r="K9752" s="3"/>
      <c r="L9752"/>
      <c r="M9752" s="3"/>
      <c r="O9752" s="3"/>
      <c r="P9752"/>
      <c r="Q9752" s="3"/>
    </row>
    <row r="9753" spans="1:17" x14ac:dyDescent="0.2">
      <c r="A9753"/>
      <c r="H9753" s="2"/>
      <c r="I9753" s="3"/>
      <c r="K9753" s="3"/>
      <c r="L9753"/>
      <c r="M9753" s="3"/>
      <c r="O9753" s="3"/>
      <c r="P9753"/>
      <c r="Q9753" s="3"/>
    </row>
    <row r="9754" spans="1:17" x14ac:dyDescent="0.2">
      <c r="A9754"/>
      <c r="H9754" s="2"/>
      <c r="I9754" s="3"/>
      <c r="K9754" s="3"/>
      <c r="L9754"/>
      <c r="M9754" s="3"/>
      <c r="O9754" s="3"/>
      <c r="P9754"/>
      <c r="Q9754" s="3"/>
    </row>
    <row r="9755" spans="1:17" x14ac:dyDescent="0.2">
      <c r="A9755"/>
      <c r="H9755" s="2"/>
      <c r="I9755" s="3"/>
      <c r="K9755" s="3"/>
      <c r="L9755"/>
      <c r="M9755" s="3"/>
      <c r="O9755" s="3"/>
      <c r="P9755"/>
      <c r="Q9755" s="3"/>
    </row>
    <row r="9756" spans="1:17" x14ac:dyDescent="0.2">
      <c r="A9756"/>
      <c r="H9756" s="2"/>
      <c r="I9756" s="3"/>
      <c r="K9756" s="3"/>
      <c r="L9756"/>
      <c r="M9756" s="3"/>
      <c r="O9756" s="3"/>
      <c r="P9756"/>
      <c r="Q9756" s="3"/>
    </row>
    <row r="9757" spans="1:17" x14ac:dyDescent="0.2">
      <c r="A9757"/>
      <c r="H9757" s="2"/>
      <c r="I9757" s="3"/>
      <c r="K9757" s="3"/>
      <c r="L9757"/>
      <c r="M9757" s="3"/>
      <c r="O9757" s="3"/>
      <c r="P9757"/>
      <c r="Q9757" s="3"/>
    </row>
    <row r="9758" spans="1:17" x14ac:dyDescent="0.2">
      <c r="A9758"/>
      <c r="H9758" s="2"/>
      <c r="I9758" s="3"/>
      <c r="K9758" s="3"/>
      <c r="L9758"/>
      <c r="M9758" s="3"/>
      <c r="O9758" s="3"/>
      <c r="P9758"/>
      <c r="Q9758" s="3"/>
    </row>
    <row r="9759" spans="1:17" x14ac:dyDescent="0.2">
      <c r="A9759"/>
      <c r="H9759" s="2"/>
      <c r="I9759" s="3"/>
      <c r="K9759" s="3"/>
      <c r="L9759"/>
      <c r="M9759" s="3"/>
      <c r="O9759" s="3"/>
      <c r="P9759"/>
      <c r="Q9759" s="3"/>
    </row>
    <row r="9760" spans="1:17" x14ac:dyDescent="0.2">
      <c r="A9760"/>
      <c r="H9760" s="2"/>
      <c r="I9760" s="3"/>
      <c r="K9760" s="3"/>
      <c r="L9760"/>
      <c r="M9760" s="3"/>
      <c r="O9760" s="3"/>
      <c r="P9760"/>
      <c r="Q9760" s="3"/>
    </row>
    <row r="9761" spans="1:17" x14ac:dyDescent="0.2">
      <c r="A9761"/>
      <c r="H9761" s="2"/>
      <c r="I9761" s="3"/>
      <c r="K9761" s="3"/>
      <c r="L9761"/>
      <c r="M9761" s="3"/>
      <c r="O9761" s="3"/>
      <c r="P9761"/>
      <c r="Q9761" s="3"/>
    </row>
    <row r="9762" spans="1:17" x14ac:dyDescent="0.2">
      <c r="A9762"/>
      <c r="H9762" s="2"/>
      <c r="I9762" s="3"/>
      <c r="K9762" s="3"/>
      <c r="L9762"/>
      <c r="M9762" s="3"/>
      <c r="O9762" s="3"/>
      <c r="P9762"/>
      <c r="Q9762" s="3"/>
    </row>
    <row r="9763" spans="1:17" x14ac:dyDescent="0.2">
      <c r="A9763"/>
      <c r="H9763" s="2"/>
      <c r="I9763" s="3"/>
      <c r="K9763" s="3"/>
      <c r="L9763"/>
      <c r="M9763" s="3"/>
      <c r="O9763" s="3"/>
      <c r="P9763"/>
      <c r="Q9763" s="3"/>
    </row>
    <row r="9764" spans="1:17" x14ac:dyDescent="0.2">
      <c r="A9764"/>
      <c r="H9764" s="2"/>
      <c r="I9764" s="3"/>
      <c r="K9764" s="3"/>
      <c r="L9764"/>
      <c r="M9764" s="3"/>
      <c r="O9764" s="3"/>
      <c r="P9764"/>
      <c r="Q9764" s="3"/>
    </row>
    <row r="9765" spans="1:17" x14ac:dyDescent="0.2">
      <c r="A9765"/>
      <c r="H9765" s="2"/>
      <c r="I9765" s="3"/>
      <c r="K9765" s="3"/>
      <c r="L9765"/>
      <c r="M9765" s="3"/>
      <c r="O9765" s="3"/>
      <c r="P9765"/>
      <c r="Q9765" s="3"/>
    </row>
    <row r="9766" spans="1:17" x14ac:dyDescent="0.2">
      <c r="A9766"/>
      <c r="H9766" s="2"/>
      <c r="I9766" s="3"/>
      <c r="K9766" s="3"/>
      <c r="L9766"/>
      <c r="M9766" s="3"/>
      <c r="O9766" s="3"/>
      <c r="P9766"/>
      <c r="Q9766" s="3"/>
    </row>
    <row r="9767" spans="1:17" x14ac:dyDescent="0.2">
      <c r="A9767"/>
      <c r="H9767" s="2"/>
      <c r="I9767" s="3"/>
      <c r="K9767" s="3"/>
      <c r="L9767"/>
      <c r="M9767" s="3"/>
      <c r="O9767" s="3"/>
      <c r="P9767"/>
      <c r="Q9767" s="3"/>
    </row>
    <row r="9768" spans="1:17" x14ac:dyDescent="0.2">
      <c r="A9768"/>
      <c r="H9768" s="2"/>
      <c r="I9768" s="3"/>
      <c r="K9768" s="3"/>
      <c r="L9768"/>
      <c r="M9768" s="3"/>
      <c r="O9768" s="3"/>
      <c r="P9768"/>
      <c r="Q9768" s="3"/>
    </row>
    <row r="9769" spans="1:17" x14ac:dyDescent="0.2">
      <c r="A9769"/>
      <c r="H9769" s="2"/>
      <c r="I9769" s="3"/>
      <c r="K9769" s="3"/>
      <c r="L9769"/>
      <c r="M9769" s="3"/>
      <c r="O9769" s="3"/>
      <c r="P9769"/>
      <c r="Q9769" s="3"/>
    </row>
    <row r="9770" spans="1:17" x14ac:dyDescent="0.2">
      <c r="A9770"/>
      <c r="H9770" s="2"/>
      <c r="I9770" s="3"/>
      <c r="K9770" s="3"/>
      <c r="L9770"/>
      <c r="M9770" s="3"/>
      <c r="O9770" s="3"/>
      <c r="P9770"/>
      <c r="Q9770" s="3"/>
    </row>
    <row r="9771" spans="1:17" x14ac:dyDescent="0.2">
      <c r="A9771"/>
      <c r="H9771" s="2"/>
      <c r="I9771" s="3"/>
      <c r="K9771" s="3"/>
      <c r="L9771"/>
      <c r="M9771" s="3"/>
      <c r="O9771" s="3"/>
      <c r="P9771"/>
      <c r="Q9771" s="3"/>
    </row>
    <row r="9772" spans="1:17" x14ac:dyDescent="0.2">
      <c r="A9772"/>
      <c r="H9772" s="2"/>
      <c r="I9772" s="3"/>
      <c r="K9772" s="3"/>
      <c r="L9772"/>
      <c r="M9772" s="3"/>
      <c r="O9772" s="3"/>
      <c r="P9772"/>
      <c r="Q9772" s="3"/>
    </row>
    <row r="9773" spans="1:17" x14ac:dyDescent="0.2">
      <c r="A9773"/>
      <c r="H9773" s="2"/>
      <c r="I9773" s="3"/>
      <c r="K9773" s="3"/>
      <c r="L9773"/>
      <c r="M9773" s="3"/>
      <c r="O9773" s="3"/>
      <c r="P9773"/>
      <c r="Q9773" s="3"/>
    </row>
    <row r="9774" spans="1:17" x14ac:dyDescent="0.2">
      <c r="A9774"/>
      <c r="H9774" s="2"/>
      <c r="I9774" s="3"/>
      <c r="K9774" s="3"/>
      <c r="L9774"/>
      <c r="M9774" s="3"/>
      <c r="O9774" s="3"/>
      <c r="P9774"/>
      <c r="Q9774" s="3"/>
    </row>
    <row r="9775" spans="1:17" x14ac:dyDescent="0.2">
      <c r="A9775"/>
      <c r="H9775" s="2"/>
      <c r="I9775" s="3"/>
      <c r="K9775" s="3"/>
      <c r="L9775"/>
      <c r="M9775" s="3"/>
      <c r="O9775" s="3"/>
      <c r="P9775"/>
      <c r="Q9775" s="3"/>
    </row>
    <row r="9776" spans="1:17" x14ac:dyDescent="0.2">
      <c r="A9776"/>
      <c r="H9776" s="2"/>
      <c r="I9776" s="3"/>
      <c r="K9776" s="3"/>
      <c r="L9776"/>
      <c r="M9776" s="3"/>
      <c r="O9776" s="3"/>
      <c r="P9776"/>
      <c r="Q9776" s="3"/>
    </row>
    <row r="9777" spans="1:17" x14ac:dyDescent="0.2">
      <c r="A9777"/>
      <c r="H9777" s="2"/>
      <c r="I9777" s="3"/>
      <c r="K9777" s="3"/>
      <c r="L9777"/>
      <c r="M9777" s="3"/>
      <c r="O9777" s="3"/>
      <c r="P9777"/>
      <c r="Q9777" s="3"/>
    </row>
    <row r="9778" spans="1:17" x14ac:dyDescent="0.2">
      <c r="A9778"/>
      <c r="H9778" s="2"/>
      <c r="I9778" s="3"/>
      <c r="K9778" s="3"/>
      <c r="L9778"/>
      <c r="M9778" s="3"/>
      <c r="O9778" s="3"/>
      <c r="P9778"/>
      <c r="Q9778" s="3"/>
    </row>
    <row r="9779" spans="1:17" x14ac:dyDescent="0.2">
      <c r="A9779"/>
      <c r="H9779" s="2"/>
      <c r="I9779" s="3"/>
      <c r="K9779" s="3"/>
      <c r="L9779"/>
      <c r="M9779" s="3"/>
      <c r="O9779" s="3"/>
      <c r="P9779"/>
      <c r="Q9779" s="3"/>
    </row>
    <row r="9780" spans="1:17" x14ac:dyDescent="0.2">
      <c r="A9780"/>
      <c r="H9780" s="2"/>
      <c r="I9780" s="3"/>
      <c r="K9780" s="3"/>
      <c r="L9780"/>
      <c r="M9780" s="3"/>
      <c r="O9780" s="3"/>
      <c r="P9780"/>
      <c r="Q9780" s="3"/>
    </row>
    <row r="9781" spans="1:17" x14ac:dyDescent="0.2">
      <c r="A9781"/>
      <c r="H9781" s="2"/>
      <c r="I9781" s="3"/>
      <c r="K9781" s="3"/>
      <c r="L9781"/>
      <c r="M9781" s="3"/>
      <c r="O9781" s="3"/>
      <c r="P9781"/>
      <c r="Q9781" s="3"/>
    </row>
    <row r="9782" spans="1:17" x14ac:dyDescent="0.2">
      <c r="A9782"/>
      <c r="H9782" s="2"/>
      <c r="I9782" s="3"/>
      <c r="K9782" s="3"/>
      <c r="L9782"/>
      <c r="M9782" s="3"/>
      <c r="O9782" s="3"/>
      <c r="P9782"/>
      <c r="Q9782" s="3"/>
    </row>
    <row r="9783" spans="1:17" x14ac:dyDescent="0.2">
      <c r="A9783"/>
      <c r="H9783" s="2"/>
      <c r="I9783" s="3"/>
      <c r="K9783" s="3"/>
      <c r="L9783"/>
      <c r="M9783" s="3"/>
      <c r="O9783" s="3"/>
      <c r="P9783"/>
      <c r="Q9783" s="3"/>
    </row>
    <row r="9784" spans="1:17" x14ac:dyDescent="0.2">
      <c r="A9784"/>
      <c r="H9784" s="2"/>
      <c r="I9784" s="3"/>
      <c r="K9784" s="3"/>
      <c r="L9784"/>
      <c r="M9784" s="3"/>
      <c r="O9784" s="3"/>
      <c r="P9784"/>
      <c r="Q9784" s="3"/>
    </row>
    <row r="9785" spans="1:17" x14ac:dyDescent="0.2">
      <c r="A9785"/>
      <c r="H9785" s="2"/>
      <c r="I9785" s="3"/>
      <c r="K9785" s="3"/>
      <c r="L9785"/>
      <c r="M9785" s="3"/>
      <c r="O9785" s="3"/>
      <c r="P9785"/>
      <c r="Q9785" s="3"/>
    </row>
    <row r="9786" spans="1:17" x14ac:dyDescent="0.2">
      <c r="A9786"/>
      <c r="H9786" s="2"/>
      <c r="I9786" s="3"/>
      <c r="K9786" s="3"/>
      <c r="L9786"/>
      <c r="M9786" s="3"/>
      <c r="O9786" s="3"/>
      <c r="P9786"/>
      <c r="Q9786" s="3"/>
    </row>
    <row r="9787" spans="1:17" x14ac:dyDescent="0.2">
      <c r="A9787"/>
      <c r="H9787" s="2"/>
      <c r="I9787" s="3"/>
      <c r="K9787" s="3"/>
      <c r="L9787"/>
      <c r="M9787" s="3"/>
      <c r="O9787" s="3"/>
      <c r="P9787"/>
      <c r="Q9787" s="3"/>
    </row>
    <row r="9788" spans="1:17" x14ac:dyDescent="0.2">
      <c r="A9788"/>
      <c r="H9788" s="2"/>
      <c r="I9788" s="3"/>
      <c r="K9788" s="3"/>
      <c r="L9788"/>
      <c r="M9788" s="3"/>
      <c r="O9788" s="3"/>
      <c r="P9788"/>
      <c r="Q9788" s="3"/>
    </row>
    <row r="9789" spans="1:17" x14ac:dyDescent="0.2">
      <c r="A9789"/>
      <c r="H9789" s="2"/>
      <c r="I9789" s="3"/>
      <c r="K9789" s="3"/>
      <c r="L9789"/>
      <c r="M9789" s="3"/>
      <c r="O9789" s="3"/>
      <c r="P9789"/>
      <c r="Q9789" s="3"/>
    </row>
    <row r="9790" spans="1:17" x14ac:dyDescent="0.2">
      <c r="A9790"/>
      <c r="H9790" s="2"/>
      <c r="I9790" s="3"/>
      <c r="K9790" s="3"/>
      <c r="L9790"/>
      <c r="M9790" s="3"/>
      <c r="O9790" s="3"/>
      <c r="P9790"/>
      <c r="Q9790" s="3"/>
    </row>
    <row r="9791" spans="1:17" x14ac:dyDescent="0.2">
      <c r="A9791"/>
      <c r="H9791" s="2"/>
      <c r="I9791" s="3"/>
      <c r="K9791" s="3"/>
      <c r="L9791"/>
      <c r="M9791" s="3"/>
      <c r="O9791" s="3"/>
      <c r="P9791"/>
      <c r="Q9791" s="3"/>
    </row>
    <row r="9792" spans="1:17" x14ac:dyDescent="0.2">
      <c r="A9792"/>
      <c r="H9792" s="2"/>
      <c r="I9792" s="3"/>
      <c r="K9792" s="3"/>
      <c r="L9792"/>
      <c r="M9792" s="3"/>
      <c r="O9792" s="3"/>
      <c r="P9792"/>
      <c r="Q9792" s="3"/>
    </row>
    <row r="9793" spans="1:17" x14ac:dyDescent="0.2">
      <c r="A9793"/>
      <c r="H9793" s="2"/>
      <c r="I9793" s="3"/>
      <c r="K9793" s="3"/>
      <c r="L9793"/>
      <c r="M9793" s="3"/>
      <c r="O9793" s="3"/>
      <c r="P9793"/>
      <c r="Q9793" s="3"/>
    </row>
    <row r="9794" spans="1:17" x14ac:dyDescent="0.2">
      <c r="A9794"/>
      <c r="H9794" s="2"/>
      <c r="I9794" s="3"/>
      <c r="K9794" s="3"/>
      <c r="L9794"/>
      <c r="M9794" s="3"/>
      <c r="O9794" s="3"/>
      <c r="P9794"/>
      <c r="Q9794" s="3"/>
    </row>
    <row r="9795" spans="1:17" x14ac:dyDescent="0.2">
      <c r="A9795"/>
      <c r="H9795" s="2"/>
      <c r="I9795" s="3"/>
      <c r="K9795" s="3"/>
      <c r="L9795"/>
      <c r="M9795" s="3"/>
      <c r="O9795" s="3"/>
      <c r="P9795"/>
      <c r="Q9795" s="3"/>
    </row>
    <row r="9796" spans="1:17" x14ac:dyDescent="0.2">
      <c r="A9796"/>
      <c r="H9796" s="2"/>
      <c r="I9796" s="3"/>
      <c r="K9796" s="3"/>
      <c r="L9796"/>
      <c r="M9796" s="3"/>
      <c r="O9796" s="3"/>
      <c r="P9796"/>
      <c r="Q9796" s="3"/>
    </row>
    <row r="9797" spans="1:17" x14ac:dyDescent="0.2">
      <c r="A9797"/>
      <c r="H9797" s="2"/>
      <c r="I9797" s="3"/>
      <c r="K9797" s="3"/>
      <c r="L9797"/>
      <c r="M9797" s="3"/>
      <c r="O9797" s="3"/>
      <c r="P9797"/>
      <c r="Q9797" s="3"/>
    </row>
    <row r="9798" spans="1:17" x14ac:dyDescent="0.2">
      <c r="A9798"/>
      <c r="H9798" s="2"/>
      <c r="I9798" s="3"/>
      <c r="K9798" s="3"/>
      <c r="L9798"/>
      <c r="M9798" s="3"/>
      <c r="O9798" s="3"/>
      <c r="P9798"/>
      <c r="Q9798" s="3"/>
    </row>
    <row r="9799" spans="1:17" x14ac:dyDescent="0.2">
      <c r="A9799"/>
      <c r="H9799" s="2"/>
      <c r="I9799" s="3"/>
      <c r="K9799" s="3"/>
      <c r="L9799"/>
      <c r="M9799" s="3"/>
      <c r="O9799" s="3"/>
      <c r="P9799"/>
      <c r="Q9799" s="3"/>
    </row>
    <row r="9800" spans="1:17" x14ac:dyDescent="0.2">
      <c r="A9800"/>
      <c r="H9800" s="2"/>
      <c r="I9800" s="3"/>
      <c r="K9800" s="3"/>
      <c r="L9800"/>
      <c r="M9800" s="3"/>
      <c r="O9800" s="3"/>
      <c r="P9800"/>
      <c r="Q9800" s="3"/>
    </row>
    <row r="9801" spans="1:17" x14ac:dyDescent="0.2">
      <c r="A9801"/>
      <c r="H9801" s="2"/>
      <c r="I9801" s="3"/>
      <c r="K9801" s="3"/>
      <c r="L9801"/>
      <c r="M9801" s="3"/>
      <c r="O9801" s="3"/>
      <c r="P9801"/>
      <c r="Q9801" s="3"/>
    </row>
    <row r="9802" spans="1:17" x14ac:dyDescent="0.2">
      <c r="A9802"/>
      <c r="H9802" s="2"/>
      <c r="I9802" s="3"/>
      <c r="K9802" s="3"/>
      <c r="L9802"/>
      <c r="M9802" s="3"/>
      <c r="O9802" s="3"/>
      <c r="P9802"/>
      <c r="Q9802" s="3"/>
    </row>
    <row r="9803" spans="1:17" x14ac:dyDescent="0.2">
      <c r="A9803"/>
      <c r="H9803" s="2"/>
      <c r="I9803" s="3"/>
      <c r="K9803" s="3"/>
      <c r="L9803"/>
      <c r="M9803" s="3"/>
      <c r="O9803" s="3"/>
      <c r="P9803"/>
      <c r="Q9803" s="3"/>
    </row>
    <row r="9804" spans="1:17" x14ac:dyDescent="0.2">
      <c r="A9804"/>
      <c r="H9804" s="2"/>
      <c r="I9804" s="3"/>
      <c r="K9804" s="3"/>
      <c r="L9804"/>
      <c r="M9804" s="3"/>
      <c r="O9804" s="3"/>
      <c r="P9804"/>
      <c r="Q9804" s="3"/>
    </row>
    <row r="9805" spans="1:17" x14ac:dyDescent="0.2">
      <c r="A9805"/>
      <c r="H9805" s="2"/>
      <c r="I9805" s="3"/>
      <c r="K9805" s="3"/>
      <c r="L9805"/>
      <c r="M9805" s="3"/>
      <c r="O9805" s="3"/>
      <c r="P9805"/>
      <c r="Q9805" s="3"/>
    </row>
    <row r="9806" spans="1:17" x14ac:dyDescent="0.2">
      <c r="A9806"/>
      <c r="H9806" s="2"/>
      <c r="I9806" s="3"/>
      <c r="K9806" s="3"/>
      <c r="L9806"/>
      <c r="M9806" s="3"/>
      <c r="O9806" s="3"/>
      <c r="P9806"/>
      <c r="Q9806" s="3"/>
    </row>
    <row r="9807" spans="1:17" x14ac:dyDescent="0.2">
      <c r="A9807"/>
      <c r="H9807" s="2"/>
      <c r="I9807" s="3"/>
      <c r="K9807" s="3"/>
      <c r="L9807"/>
      <c r="M9807" s="3"/>
      <c r="O9807" s="3"/>
      <c r="P9807"/>
      <c r="Q9807" s="3"/>
    </row>
    <row r="9808" spans="1:17" x14ac:dyDescent="0.2">
      <c r="A9808"/>
      <c r="H9808" s="2"/>
      <c r="I9808" s="3"/>
      <c r="K9808" s="3"/>
      <c r="L9808"/>
      <c r="M9808" s="275"/>
      <c r="O9808" s="3"/>
      <c r="P9808"/>
      <c r="Q9808" s="3"/>
    </row>
    <row r="9809" spans="1:17" x14ac:dyDescent="0.2">
      <c r="A9809"/>
      <c r="H9809" s="2"/>
      <c r="I9809" s="3"/>
      <c r="K9809" s="3"/>
      <c r="L9809"/>
      <c r="M9809" s="275"/>
      <c r="O9809" s="3"/>
      <c r="P9809"/>
      <c r="Q9809" s="3"/>
    </row>
    <row r="9810" spans="1:17" x14ac:dyDescent="0.2">
      <c r="A9810"/>
      <c r="H9810" s="2"/>
      <c r="I9810" s="3"/>
      <c r="K9810" s="3"/>
      <c r="L9810"/>
      <c r="M9810" s="275"/>
      <c r="O9810" s="3"/>
      <c r="P9810"/>
      <c r="Q9810" s="3"/>
    </row>
    <row r="9811" spans="1:17" x14ac:dyDescent="0.2">
      <c r="A9811"/>
      <c r="H9811" s="2"/>
      <c r="I9811" s="3"/>
      <c r="K9811" s="3"/>
      <c r="L9811"/>
      <c r="M9811" s="275"/>
      <c r="O9811" s="3"/>
      <c r="P9811"/>
      <c r="Q9811" s="3"/>
    </row>
    <row r="9812" spans="1:17" x14ac:dyDescent="0.2">
      <c r="A9812"/>
      <c r="H9812" s="2"/>
      <c r="I9812" s="3"/>
      <c r="K9812" s="3"/>
      <c r="L9812"/>
      <c r="M9812" s="275"/>
      <c r="O9812" s="3"/>
      <c r="P9812"/>
      <c r="Q9812" s="3"/>
    </row>
    <row r="9813" spans="1:17" x14ac:dyDescent="0.2">
      <c r="A9813"/>
      <c r="H9813" s="2"/>
      <c r="I9813" s="3"/>
      <c r="K9813" s="3"/>
      <c r="L9813"/>
      <c r="M9813" s="275"/>
      <c r="O9813" s="3"/>
      <c r="P9813"/>
      <c r="Q9813" s="3"/>
    </row>
    <row r="9814" spans="1:17" x14ac:dyDescent="0.2">
      <c r="A9814"/>
      <c r="H9814" s="2"/>
      <c r="I9814" s="3"/>
      <c r="K9814" s="3"/>
      <c r="L9814"/>
      <c r="M9814" s="275"/>
      <c r="O9814" s="3"/>
      <c r="P9814"/>
      <c r="Q9814" s="3"/>
    </row>
    <row r="9815" spans="1:17" x14ac:dyDescent="0.2">
      <c r="A9815"/>
      <c r="H9815" s="2"/>
      <c r="I9815" s="3"/>
      <c r="K9815" s="3"/>
      <c r="L9815"/>
      <c r="M9815" s="275"/>
      <c r="O9815" s="3"/>
      <c r="P9815"/>
      <c r="Q9815" s="3"/>
    </row>
    <row r="9816" spans="1:17" x14ac:dyDescent="0.2">
      <c r="A9816"/>
      <c r="H9816" s="2"/>
      <c r="I9816" s="3"/>
      <c r="K9816" s="3"/>
      <c r="L9816"/>
      <c r="M9816" s="275"/>
      <c r="O9816" s="3"/>
      <c r="P9816"/>
      <c r="Q9816" s="3"/>
    </row>
    <row r="9817" spans="1:17" x14ac:dyDescent="0.2">
      <c r="A9817"/>
      <c r="H9817" s="2"/>
      <c r="I9817" s="3"/>
      <c r="K9817" s="3"/>
      <c r="L9817"/>
      <c r="M9817" s="275"/>
      <c r="O9817" s="3"/>
      <c r="P9817"/>
      <c r="Q9817" s="3"/>
    </row>
    <row r="9818" spans="1:17" x14ac:dyDescent="0.2">
      <c r="A9818"/>
      <c r="H9818" s="2"/>
      <c r="I9818" s="3"/>
      <c r="K9818" s="3"/>
      <c r="L9818"/>
      <c r="M9818" s="275"/>
      <c r="O9818" s="3"/>
      <c r="P9818"/>
      <c r="Q9818" s="3"/>
    </row>
    <row r="9819" spans="1:17" x14ac:dyDescent="0.2">
      <c r="A9819"/>
      <c r="H9819" s="2"/>
      <c r="I9819" s="3"/>
      <c r="K9819" s="3"/>
      <c r="L9819"/>
      <c r="M9819" s="275"/>
      <c r="O9819" s="3"/>
      <c r="P9819"/>
      <c r="Q9819" s="3"/>
    </row>
    <row r="9820" spans="1:17" x14ac:dyDescent="0.2">
      <c r="A9820"/>
      <c r="H9820" s="2"/>
      <c r="I9820" s="3"/>
      <c r="K9820" s="3"/>
      <c r="L9820"/>
      <c r="M9820" s="275"/>
      <c r="O9820" s="3"/>
      <c r="P9820"/>
      <c r="Q9820" s="3"/>
    </row>
    <row r="9821" spans="1:17" x14ac:dyDescent="0.2">
      <c r="A9821"/>
      <c r="H9821" s="2"/>
      <c r="I9821" s="3"/>
      <c r="K9821" s="3"/>
      <c r="L9821"/>
      <c r="M9821" s="275"/>
      <c r="O9821" s="3"/>
      <c r="P9821"/>
      <c r="Q9821" s="3"/>
    </row>
    <row r="9822" spans="1:17" x14ac:dyDescent="0.2">
      <c r="A9822"/>
      <c r="H9822" s="2"/>
      <c r="I9822" s="3"/>
      <c r="K9822" s="3"/>
      <c r="L9822"/>
      <c r="M9822" s="275"/>
      <c r="O9822" s="3"/>
      <c r="P9822"/>
      <c r="Q9822" s="3"/>
    </row>
    <row r="9823" spans="1:17" x14ac:dyDescent="0.2">
      <c r="A9823"/>
      <c r="H9823" s="2"/>
      <c r="I9823" s="3"/>
      <c r="K9823" s="3"/>
      <c r="L9823"/>
      <c r="M9823" s="275"/>
      <c r="O9823" s="3"/>
      <c r="P9823"/>
      <c r="Q9823" s="3"/>
    </row>
    <row r="9824" spans="1:17" x14ac:dyDescent="0.2">
      <c r="A9824"/>
      <c r="H9824" s="2"/>
      <c r="I9824" s="3"/>
      <c r="K9824" s="3"/>
      <c r="L9824"/>
      <c r="M9824" s="275"/>
      <c r="O9824" s="3"/>
      <c r="P9824"/>
      <c r="Q9824" s="3"/>
    </row>
    <row r="9825" spans="1:17" x14ac:dyDescent="0.2">
      <c r="A9825"/>
      <c r="H9825" s="2"/>
      <c r="I9825" s="3"/>
      <c r="K9825" s="3"/>
      <c r="L9825"/>
      <c r="M9825" s="275"/>
      <c r="O9825" s="3"/>
      <c r="P9825"/>
      <c r="Q9825" s="3"/>
    </row>
    <row r="9826" spans="1:17" x14ac:dyDescent="0.2">
      <c r="A9826"/>
      <c r="H9826" s="2"/>
      <c r="I9826" s="3"/>
      <c r="K9826" s="3"/>
      <c r="L9826"/>
      <c r="M9826" s="275"/>
      <c r="O9826" s="3"/>
      <c r="P9826"/>
      <c r="Q9826" s="3"/>
    </row>
    <row r="9827" spans="1:17" x14ac:dyDescent="0.2">
      <c r="A9827"/>
      <c r="H9827" s="2"/>
      <c r="I9827" s="3"/>
      <c r="K9827" s="3"/>
      <c r="L9827"/>
      <c r="M9827" s="275"/>
      <c r="O9827" s="3"/>
      <c r="P9827"/>
      <c r="Q9827" s="3"/>
    </row>
    <row r="9828" spans="1:17" x14ac:dyDescent="0.2">
      <c r="A9828"/>
      <c r="H9828" s="2"/>
      <c r="I9828" s="3"/>
      <c r="K9828" s="3"/>
      <c r="L9828"/>
      <c r="M9828" s="275"/>
      <c r="O9828" s="3"/>
      <c r="P9828"/>
      <c r="Q9828" s="3"/>
    </row>
    <row r="9829" spans="1:17" x14ac:dyDescent="0.2">
      <c r="A9829"/>
      <c r="H9829" s="2"/>
      <c r="I9829" s="3"/>
      <c r="K9829" s="3"/>
      <c r="L9829"/>
      <c r="M9829" s="275"/>
      <c r="O9829" s="3"/>
      <c r="P9829"/>
      <c r="Q9829" s="3"/>
    </row>
    <row r="9830" spans="1:17" x14ac:dyDescent="0.2">
      <c r="A9830"/>
      <c r="H9830" s="2"/>
      <c r="I9830" s="3"/>
      <c r="K9830" s="3"/>
      <c r="L9830"/>
      <c r="M9830" s="275"/>
      <c r="O9830" s="3"/>
      <c r="P9830"/>
      <c r="Q9830" s="3"/>
    </row>
    <row r="9831" spans="1:17" x14ac:dyDescent="0.2">
      <c r="A9831"/>
      <c r="H9831" s="2"/>
      <c r="I9831" s="3"/>
      <c r="K9831" s="3"/>
      <c r="L9831"/>
      <c r="M9831" s="275"/>
      <c r="O9831" s="3"/>
      <c r="P9831"/>
      <c r="Q9831" s="3"/>
    </row>
    <row r="9832" spans="1:17" x14ac:dyDescent="0.2">
      <c r="A9832"/>
      <c r="H9832" s="2"/>
      <c r="I9832" s="3"/>
      <c r="K9832" s="3"/>
      <c r="L9832"/>
      <c r="M9832" s="275"/>
      <c r="O9832" s="3"/>
      <c r="P9832"/>
      <c r="Q9832" s="3"/>
    </row>
    <row r="9833" spans="1:17" x14ac:dyDescent="0.2">
      <c r="A9833"/>
      <c r="H9833" s="2"/>
      <c r="I9833" s="3"/>
      <c r="K9833" s="3"/>
      <c r="L9833"/>
      <c r="M9833" s="275"/>
      <c r="O9833" s="3"/>
      <c r="P9833"/>
      <c r="Q9833" s="3"/>
    </row>
    <row r="9834" spans="1:17" x14ac:dyDescent="0.2">
      <c r="A9834"/>
      <c r="H9834" s="2"/>
      <c r="I9834" s="3"/>
      <c r="K9834" s="3"/>
      <c r="L9834"/>
      <c r="M9834" s="275"/>
      <c r="O9834" s="3"/>
      <c r="P9834"/>
      <c r="Q9834" s="3"/>
    </row>
    <row r="9835" spans="1:17" x14ac:dyDescent="0.2">
      <c r="A9835"/>
      <c r="H9835" s="2"/>
      <c r="I9835" s="3"/>
      <c r="K9835" s="3"/>
      <c r="L9835"/>
      <c r="M9835" s="275"/>
      <c r="O9835" s="3"/>
      <c r="P9835"/>
      <c r="Q9835" s="3"/>
    </row>
    <row r="9836" spans="1:17" x14ac:dyDescent="0.2">
      <c r="A9836"/>
      <c r="H9836" s="2"/>
      <c r="I9836" s="3"/>
      <c r="K9836" s="3"/>
      <c r="L9836"/>
      <c r="M9836" s="275"/>
      <c r="O9836" s="3"/>
      <c r="P9836"/>
      <c r="Q9836" s="3"/>
    </row>
    <row r="9837" spans="1:17" x14ac:dyDescent="0.2">
      <c r="A9837"/>
      <c r="H9837" s="2"/>
      <c r="I9837" s="3"/>
      <c r="K9837" s="3"/>
      <c r="L9837"/>
      <c r="M9837" s="275"/>
      <c r="O9837" s="3"/>
      <c r="P9837"/>
      <c r="Q9837" s="3"/>
    </row>
    <row r="9838" spans="1:17" x14ac:dyDescent="0.2">
      <c r="A9838"/>
      <c r="H9838" s="2"/>
      <c r="I9838" s="3"/>
      <c r="K9838" s="3"/>
      <c r="L9838"/>
      <c r="M9838" s="275"/>
      <c r="O9838" s="3"/>
      <c r="P9838"/>
      <c r="Q9838" s="3"/>
    </row>
    <row r="9839" spans="1:17" x14ac:dyDescent="0.2">
      <c r="A9839"/>
      <c r="H9839" s="2"/>
      <c r="I9839" s="3"/>
      <c r="K9839" s="3"/>
      <c r="L9839"/>
      <c r="M9839" s="275"/>
      <c r="O9839" s="3"/>
      <c r="P9839"/>
      <c r="Q9839" s="3"/>
    </row>
    <row r="9840" spans="1:17" x14ac:dyDescent="0.2">
      <c r="A9840"/>
      <c r="H9840" s="2"/>
      <c r="I9840" s="3"/>
      <c r="K9840" s="3"/>
      <c r="L9840"/>
      <c r="M9840" s="275"/>
      <c r="O9840" s="3"/>
      <c r="P9840"/>
      <c r="Q9840" s="3"/>
    </row>
    <row r="9841" spans="1:17" x14ac:dyDescent="0.2">
      <c r="A9841"/>
      <c r="H9841" s="2"/>
      <c r="I9841" s="3"/>
      <c r="K9841" s="3"/>
      <c r="L9841"/>
      <c r="M9841" s="275"/>
      <c r="O9841" s="3"/>
      <c r="P9841"/>
      <c r="Q9841" s="3"/>
    </row>
    <row r="9842" spans="1:17" x14ac:dyDescent="0.2">
      <c r="A9842"/>
      <c r="H9842" s="2"/>
      <c r="I9842" s="3"/>
      <c r="K9842" s="3"/>
      <c r="L9842"/>
      <c r="M9842" s="275"/>
      <c r="O9842" s="3"/>
      <c r="P9842"/>
      <c r="Q9842" s="3"/>
    </row>
    <row r="9843" spans="1:17" x14ac:dyDescent="0.2">
      <c r="A9843"/>
      <c r="H9843" s="2"/>
      <c r="I9843" s="3"/>
      <c r="K9843" s="3"/>
      <c r="L9843"/>
      <c r="M9843" s="275"/>
      <c r="O9843" s="3"/>
      <c r="P9843"/>
      <c r="Q9843" s="3"/>
    </row>
    <row r="9844" spans="1:17" x14ac:dyDescent="0.2">
      <c r="A9844"/>
      <c r="H9844" s="2"/>
      <c r="I9844" s="3"/>
      <c r="K9844" s="3"/>
      <c r="L9844"/>
      <c r="M9844" s="275"/>
      <c r="O9844" s="3"/>
      <c r="P9844"/>
      <c r="Q9844" s="3"/>
    </row>
    <row r="9845" spans="1:17" x14ac:dyDescent="0.2">
      <c r="A9845"/>
      <c r="H9845" s="2"/>
      <c r="I9845" s="3"/>
      <c r="K9845" s="3"/>
      <c r="L9845"/>
      <c r="M9845" s="275"/>
      <c r="O9845" s="3"/>
      <c r="P9845"/>
      <c r="Q9845" s="3"/>
    </row>
    <row r="9846" spans="1:17" x14ac:dyDescent="0.2">
      <c r="A9846"/>
      <c r="H9846" s="2"/>
      <c r="I9846" s="3"/>
      <c r="K9846" s="3"/>
      <c r="L9846"/>
      <c r="M9846" s="275"/>
      <c r="O9846" s="3"/>
      <c r="P9846"/>
      <c r="Q9846" s="3"/>
    </row>
    <row r="9847" spans="1:17" x14ac:dyDescent="0.2">
      <c r="A9847"/>
      <c r="H9847" s="2"/>
      <c r="I9847" s="3"/>
      <c r="K9847" s="3"/>
      <c r="L9847"/>
      <c r="M9847" s="275"/>
      <c r="O9847" s="3"/>
      <c r="P9847"/>
      <c r="Q9847" s="3"/>
    </row>
    <row r="9848" spans="1:17" x14ac:dyDescent="0.2">
      <c r="A9848"/>
      <c r="H9848" s="2"/>
      <c r="I9848" s="3"/>
      <c r="K9848" s="3"/>
      <c r="L9848"/>
      <c r="M9848" s="275"/>
      <c r="O9848" s="3"/>
      <c r="P9848"/>
      <c r="Q9848" s="3"/>
    </row>
    <row r="9849" spans="1:17" x14ac:dyDescent="0.2">
      <c r="A9849"/>
      <c r="H9849" s="2"/>
      <c r="I9849" s="3"/>
      <c r="K9849" s="3"/>
      <c r="L9849"/>
      <c r="M9849" s="275"/>
      <c r="O9849" s="3"/>
      <c r="P9849"/>
      <c r="Q9849" s="3"/>
    </row>
    <row r="9850" spans="1:17" x14ac:dyDescent="0.2">
      <c r="A9850"/>
      <c r="H9850" s="2"/>
      <c r="I9850" s="3"/>
      <c r="K9850" s="3"/>
      <c r="L9850"/>
      <c r="M9850" s="275"/>
      <c r="O9850" s="3"/>
      <c r="P9850"/>
      <c r="Q9850" s="3"/>
    </row>
    <row r="9851" spans="1:17" x14ac:dyDescent="0.2">
      <c r="A9851"/>
      <c r="H9851" s="2"/>
      <c r="I9851" s="3"/>
      <c r="K9851" s="3"/>
      <c r="L9851"/>
      <c r="M9851" s="275"/>
      <c r="O9851" s="3"/>
      <c r="P9851"/>
      <c r="Q9851" s="3"/>
    </row>
    <row r="9852" spans="1:17" x14ac:dyDescent="0.2">
      <c r="A9852"/>
      <c r="H9852" s="2"/>
      <c r="I9852" s="3"/>
      <c r="K9852" s="3"/>
      <c r="L9852"/>
      <c r="M9852" s="275"/>
      <c r="O9852" s="3"/>
      <c r="P9852"/>
      <c r="Q9852" s="3"/>
    </row>
    <row r="9853" spans="1:17" x14ac:dyDescent="0.2">
      <c r="A9853"/>
      <c r="H9853" s="2"/>
      <c r="I9853" s="3"/>
      <c r="K9853" s="3"/>
      <c r="L9853"/>
      <c r="M9853" s="275"/>
      <c r="O9853" s="3"/>
      <c r="P9853"/>
      <c r="Q9853" s="3"/>
    </row>
    <row r="9854" spans="1:17" x14ac:dyDescent="0.2">
      <c r="A9854"/>
      <c r="H9854" s="2"/>
      <c r="I9854" s="3"/>
      <c r="K9854" s="3"/>
      <c r="L9854"/>
      <c r="M9854" s="275"/>
      <c r="O9854" s="3"/>
      <c r="P9854"/>
      <c r="Q9854" s="3"/>
    </row>
    <row r="9855" spans="1:17" x14ac:dyDescent="0.2">
      <c r="A9855"/>
      <c r="H9855" s="2"/>
      <c r="I9855" s="3"/>
      <c r="K9855" s="3"/>
      <c r="L9855"/>
      <c r="M9855" s="275"/>
      <c r="O9855" s="3"/>
      <c r="P9855"/>
      <c r="Q9855" s="3"/>
    </row>
    <row r="9856" spans="1:17" x14ac:dyDescent="0.2">
      <c r="A9856"/>
      <c r="H9856" s="2"/>
      <c r="I9856" s="3"/>
      <c r="K9856" s="3"/>
      <c r="L9856"/>
      <c r="M9856" s="275"/>
      <c r="O9856" s="3"/>
      <c r="P9856"/>
      <c r="Q9856" s="3"/>
    </row>
    <row r="9857" spans="1:17" x14ac:dyDescent="0.2">
      <c r="A9857"/>
      <c r="H9857" s="2"/>
      <c r="I9857" s="3"/>
      <c r="K9857" s="3"/>
      <c r="L9857"/>
      <c r="M9857" s="275"/>
      <c r="O9857" s="3"/>
      <c r="P9857"/>
      <c r="Q9857" s="3"/>
    </row>
    <row r="9858" spans="1:17" x14ac:dyDescent="0.2">
      <c r="A9858"/>
      <c r="H9858" s="2"/>
      <c r="I9858" s="3"/>
      <c r="K9858" s="3"/>
      <c r="L9858"/>
      <c r="M9858" s="275"/>
      <c r="O9858" s="3"/>
      <c r="P9858"/>
      <c r="Q9858" s="3"/>
    </row>
    <row r="9859" spans="1:17" x14ac:dyDescent="0.2">
      <c r="A9859"/>
      <c r="H9859" s="2"/>
      <c r="I9859" s="3"/>
      <c r="K9859" s="3"/>
      <c r="L9859"/>
      <c r="M9859" s="275"/>
      <c r="O9859" s="3"/>
      <c r="P9859"/>
      <c r="Q9859" s="3"/>
    </row>
    <row r="9860" spans="1:17" x14ac:dyDescent="0.2">
      <c r="A9860"/>
      <c r="H9860" s="2"/>
      <c r="I9860" s="3"/>
      <c r="K9860" s="3"/>
      <c r="L9860"/>
      <c r="M9860" s="275"/>
      <c r="O9860" s="3"/>
      <c r="P9860"/>
      <c r="Q9860" s="3"/>
    </row>
    <row r="9861" spans="1:17" x14ac:dyDescent="0.2">
      <c r="A9861"/>
      <c r="H9861" s="2"/>
      <c r="I9861" s="3"/>
      <c r="K9861" s="3"/>
      <c r="L9861"/>
      <c r="M9861" s="275"/>
      <c r="O9861" s="3"/>
      <c r="P9861"/>
      <c r="Q9861" s="3"/>
    </row>
    <row r="9862" spans="1:17" x14ac:dyDescent="0.2">
      <c r="A9862"/>
      <c r="H9862" s="2"/>
      <c r="I9862" s="3"/>
      <c r="K9862" s="3"/>
      <c r="L9862"/>
      <c r="M9862" s="275"/>
      <c r="O9862" s="3"/>
      <c r="P9862"/>
      <c r="Q9862" s="3"/>
    </row>
    <row r="9863" spans="1:17" x14ac:dyDescent="0.2">
      <c r="A9863"/>
      <c r="H9863" s="2"/>
      <c r="I9863" s="3"/>
      <c r="K9863" s="3"/>
      <c r="L9863"/>
      <c r="M9863" s="275"/>
      <c r="O9863" s="3"/>
      <c r="P9863"/>
      <c r="Q9863" s="3"/>
    </row>
    <row r="9864" spans="1:17" x14ac:dyDescent="0.2">
      <c r="A9864"/>
      <c r="H9864" s="2"/>
      <c r="I9864" s="3"/>
      <c r="K9864" s="3"/>
      <c r="L9864"/>
      <c r="M9864" s="275"/>
      <c r="O9864" s="3"/>
      <c r="P9864"/>
      <c r="Q9864" s="3"/>
    </row>
    <row r="9865" spans="1:17" x14ac:dyDescent="0.2">
      <c r="A9865"/>
      <c r="H9865" s="2"/>
      <c r="I9865" s="3"/>
      <c r="K9865" s="3"/>
      <c r="L9865"/>
      <c r="M9865" s="275"/>
      <c r="O9865" s="3"/>
      <c r="P9865"/>
      <c r="Q9865" s="3"/>
    </row>
    <row r="9866" spans="1:17" x14ac:dyDescent="0.2">
      <c r="A9866"/>
      <c r="H9866" s="2"/>
      <c r="I9866" s="3"/>
      <c r="K9866" s="3"/>
      <c r="L9866"/>
      <c r="M9866" s="275"/>
      <c r="O9866" s="3"/>
      <c r="P9866"/>
      <c r="Q9866" s="3"/>
    </row>
    <row r="9867" spans="1:17" x14ac:dyDescent="0.2">
      <c r="A9867"/>
      <c r="H9867" s="2"/>
      <c r="I9867" s="3"/>
      <c r="K9867" s="3"/>
      <c r="L9867"/>
      <c r="M9867" s="275"/>
      <c r="O9867" s="3"/>
      <c r="P9867"/>
      <c r="Q9867" s="3"/>
    </row>
    <row r="9868" spans="1:17" x14ac:dyDescent="0.2">
      <c r="A9868"/>
      <c r="H9868" s="2"/>
      <c r="I9868" s="3"/>
      <c r="K9868" s="3"/>
      <c r="L9868"/>
      <c r="M9868" s="275"/>
      <c r="O9868" s="3"/>
      <c r="P9868"/>
      <c r="Q9868" s="3"/>
    </row>
    <row r="9869" spans="1:17" x14ac:dyDescent="0.2">
      <c r="A9869"/>
      <c r="H9869" s="2"/>
      <c r="I9869" s="3"/>
      <c r="K9869" s="3"/>
      <c r="L9869"/>
      <c r="M9869" s="275"/>
      <c r="O9869" s="3"/>
      <c r="P9869"/>
      <c r="Q9869" s="3"/>
    </row>
    <row r="9870" spans="1:17" x14ac:dyDescent="0.2">
      <c r="A9870"/>
      <c r="H9870" s="2"/>
      <c r="I9870" s="3"/>
      <c r="K9870" s="3"/>
      <c r="L9870"/>
      <c r="M9870" s="275"/>
      <c r="O9870" s="3"/>
      <c r="P9870"/>
      <c r="Q9870" s="3"/>
    </row>
    <row r="9871" spans="1:17" x14ac:dyDescent="0.2">
      <c r="A9871"/>
      <c r="H9871" s="2"/>
      <c r="I9871" s="3"/>
      <c r="K9871" s="3"/>
      <c r="L9871"/>
      <c r="M9871" s="275"/>
      <c r="O9871" s="3"/>
      <c r="P9871"/>
      <c r="Q9871" s="3"/>
    </row>
    <row r="9872" spans="1:17" x14ac:dyDescent="0.2">
      <c r="A9872"/>
      <c r="H9872" s="2"/>
      <c r="I9872" s="3"/>
      <c r="K9872" s="3"/>
      <c r="L9872"/>
      <c r="M9872" s="275"/>
      <c r="O9872" s="3"/>
      <c r="P9872"/>
      <c r="Q9872" s="3"/>
    </row>
    <row r="9873" spans="1:17" x14ac:dyDescent="0.2">
      <c r="A9873"/>
      <c r="H9873" s="2"/>
      <c r="I9873" s="3"/>
      <c r="K9873" s="3"/>
      <c r="L9873"/>
      <c r="M9873" s="275"/>
      <c r="O9873" s="3"/>
      <c r="P9873"/>
      <c r="Q9873" s="3"/>
    </row>
    <row r="9874" spans="1:17" x14ac:dyDescent="0.2">
      <c r="A9874"/>
      <c r="H9874" s="2"/>
      <c r="I9874" s="3"/>
      <c r="K9874" s="3"/>
      <c r="L9874"/>
      <c r="M9874" s="275"/>
      <c r="O9874" s="3"/>
      <c r="P9874"/>
      <c r="Q9874" s="3"/>
    </row>
    <row r="9875" spans="1:17" x14ac:dyDescent="0.2">
      <c r="A9875"/>
      <c r="H9875" s="2"/>
      <c r="I9875" s="3"/>
      <c r="K9875" s="3"/>
      <c r="L9875"/>
      <c r="M9875" s="275"/>
      <c r="O9875" s="3"/>
      <c r="P9875"/>
      <c r="Q9875" s="3"/>
    </row>
    <row r="9876" spans="1:17" x14ac:dyDescent="0.2">
      <c r="A9876"/>
      <c r="H9876" s="2"/>
      <c r="I9876" s="3"/>
      <c r="K9876" s="3"/>
      <c r="L9876"/>
      <c r="M9876" s="275"/>
      <c r="O9876" s="3"/>
      <c r="P9876"/>
      <c r="Q9876" s="3"/>
    </row>
    <row r="9877" spans="1:17" x14ac:dyDescent="0.2">
      <c r="A9877"/>
      <c r="H9877" s="2"/>
      <c r="I9877" s="3"/>
      <c r="K9877" s="3"/>
      <c r="L9877"/>
      <c r="M9877" s="275"/>
      <c r="O9877" s="3"/>
      <c r="P9877"/>
      <c r="Q9877" s="3"/>
    </row>
    <row r="9878" spans="1:17" x14ac:dyDescent="0.2">
      <c r="A9878"/>
      <c r="H9878" s="2"/>
      <c r="I9878" s="3"/>
      <c r="K9878" s="3"/>
      <c r="L9878"/>
      <c r="M9878" s="275"/>
      <c r="O9878" s="3"/>
      <c r="P9878"/>
      <c r="Q9878" s="3"/>
    </row>
    <row r="9879" spans="1:17" x14ac:dyDescent="0.2">
      <c r="A9879"/>
      <c r="H9879" s="2"/>
      <c r="I9879" s="3"/>
      <c r="K9879" s="3"/>
      <c r="L9879"/>
      <c r="M9879" s="275"/>
      <c r="O9879" s="3"/>
      <c r="P9879"/>
      <c r="Q9879" s="3"/>
    </row>
    <row r="9880" spans="1:17" x14ac:dyDescent="0.2">
      <c r="A9880"/>
      <c r="H9880" s="2"/>
      <c r="I9880" s="3"/>
      <c r="K9880" s="3"/>
      <c r="L9880"/>
      <c r="M9880" s="275"/>
      <c r="O9880" s="3"/>
      <c r="P9880"/>
      <c r="Q9880" s="3"/>
    </row>
    <row r="9881" spans="1:17" x14ac:dyDescent="0.2">
      <c r="A9881"/>
      <c r="H9881" s="2"/>
      <c r="I9881" s="3"/>
      <c r="K9881" s="3"/>
      <c r="L9881"/>
      <c r="M9881" s="275"/>
      <c r="O9881" s="3"/>
      <c r="P9881"/>
      <c r="Q9881" s="3"/>
    </row>
    <row r="9882" spans="1:17" x14ac:dyDescent="0.2">
      <c r="A9882"/>
      <c r="H9882" s="2"/>
      <c r="I9882" s="3"/>
      <c r="K9882" s="3"/>
      <c r="L9882"/>
      <c r="M9882" s="275"/>
      <c r="O9882" s="3"/>
      <c r="P9882"/>
      <c r="Q9882" s="3"/>
    </row>
    <row r="9883" spans="1:17" x14ac:dyDescent="0.2">
      <c r="A9883"/>
      <c r="H9883" s="2"/>
      <c r="I9883" s="3"/>
      <c r="K9883" s="3"/>
      <c r="L9883"/>
      <c r="M9883" s="275"/>
      <c r="O9883" s="3"/>
      <c r="P9883"/>
      <c r="Q9883" s="3"/>
    </row>
    <row r="9884" spans="1:17" x14ac:dyDescent="0.2">
      <c r="A9884"/>
      <c r="H9884" s="2"/>
      <c r="I9884" s="3"/>
      <c r="K9884" s="3"/>
      <c r="L9884"/>
      <c r="M9884" s="275"/>
      <c r="O9884" s="3"/>
      <c r="P9884"/>
      <c r="Q9884" s="3"/>
    </row>
    <row r="9885" spans="1:17" x14ac:dyDescent="0.2">
      <c r="A9885"/>
      <c r="H9885" s="2"/>
      <c r="I9885" s="3"/>
      <c r="K9885" s="3"/>
      <c r="L9885"/>
      <c r="M9885" s="275"/>
      <c r="O9885" s="3"/>
      <c r="P9885"/>
      <c r="Q9885" s="3"/>
    </row>
    <row r="9886" spans="1:17" x14ac:dyDescent="0.2">
      <c r="A9886"/>
      <c r="H9886" s="2"/>
      <c r="I9886" s="3"/>
      <c r="K9886" s="3"/>
      <c r="L9886"/>
      <c r="M9886" s="275"/>
      <c r="O9886" s="3"/>
      <c r="P9886"/>
      <c r="Q9886" s="3"/>
    </row>
    <row r="9887" spans="1:17" x14ac:dyDescent="0.2">
      <c r="A9887"/>
      <c r="H9887" s="2"/>
      <c r="I9887" s="3"/>
      <c r="K9887" s="3"/>
      <c r="L9887"/>
      <c r="M9887" s="275"/>
      <c r="O9887" s="3"/>
      <c r="P9887"/>
      <c r="Q9887" s="3"/>
    </row>
    <row r="9888" spans="1:17" x14ac:dyDescent="0.2">
      <c r="A9888"/>
      <c r="H9888" s="2"/>
      <c r="I9888" s="3"/>
      <c r="K9888" s="3"/>
      <c r="L9888"/>
      <c r="M9888" s="275"/>
      <c r="O9888" s="3"/>
      <c r="P9888"/>
      <c r="Q9888" s="3"/>
    </row>
    <row r="9889" spans="1:17" x14ac:dyDescent="0.2">
      <c r="A9889"/>
      <c r="H9889" s="2"/>
      <c r="I9889" s="3"/>
      <c r="K9889" s="3"/>
      <c r="L9889"/>
      <c r="M9889" s="275"/>
      <c r="O9889" s="3"/>
      <c r="P9889"/>
      <c r="Q9889" s="3"/>
    </row>
    <row r="9890" spans="1:17" x14ac:dyDescent="0.2">
      <c r="A9890"/>
      <c r="H9890" s="2"/>
      <c r="I9890" s="3"/>
      <c r="K9890" s="3"/>
      <c r="L9890"/>
      <c r="M9890" s="275"/>
      <c r="O9890" s="3"/>
      <c r="P9890"/>
      <c r="Q9890" s="3"/>
    </row>
    <row r="9891" spans="1:17" x14ac:dyDescent="0.2">
      <c r="A9891"/>
      <c r="H9891" s="2"/>
      <c r="I9891" s="3"/>
      <c r="K9891" s="3"/>
      <c r="L9891"/>
      <c r="M9891" s="275"/>
      <c r="O9891" s="3"/>
      <c r="P9891"/>
      <c r="Q9891" s="3"/>
    </row>
    <row r="9892" spans="1:17" x14ac:dyDescent="0.2">
      <c r="A9892"/>
      <c r="H9892" s="2"/>
      <c r="I9892" s="3"/>
      <c r="K9892" s="3"/>
      <c r="L9892"/>
      <c r="M9892" s="275"/>
      <c r="O9892" s="3"/>
      <c r="P9892"/>
      <c r="Q9892" s="3"/>
    </row>
    <row r="9893" spans="1:17" x14ac:dyDescent="0.2">
      <c r="A9893"/>
      <c r="H9893" s="2"/>
      <c r="I9893" s="3"/>
      <c r="K9893" s="3"/>
      <c r="L9893"/>
      <c r="M9893" s="275"/>
      <c r="O9893" s="3"/>
      <c r="P9893"/>
      <c r="Q9893" s="3"/>
    </row>
    <row r="9894" spans="1:17" x14ac:dyDescent="0.2">
      <c r="A9894"/>
      <c r="H9894" s="2"/>
      <c r="I9894" s="3"/>
      <c r="K9894" s="3"/>
      <c r="L9894"/>
      <c r="M9894" s="275"/>
      <c r="O9894" s="3"/>
      <c r="P9894"/>
      <c r="Q9894" s="3"/>
    </row>
    <row r="9895" spans="1:17" x14ac:dyDescent="0.2">
      <c r="A9895"/>
      <c r="H9895" s="2"/>
      <c r="I9895" s="3"/>
      <c r="K9895" s="3"/>
      <c r="L9895"/>
      <c r="M9895" s="275"/>
      <c r="O9895" s="3"/>
      <c r="P9895"/>
      <c r="Q9895" s="3"/>
    </row>
    <row r="9896" spans="1:17" x14ac:dyDescent="0.2">
      <c r="A9896"/>
      <c r="H9896" s="2"/>
      <c r="I9896" s="3"/>
      <c r="K9896" s="3"/>
      <c r="L9896"/>
      <c r="M9896" s="275"/>
      <c r="O9896" s="3"/>
      <c r="P9896"/>
      <c r="Q9896" s="3"/>
    </row>
    <row r="9897" spans="1:17" x14ac:dyDescent="0.2">
      <c r="A9897"/>
      <c r="H9897" s="2"/>
      <c r="I9897" s="3"/>
      <c r="K9897" s="3"/>
      <c r="L9897"/>
      <c r="M9897" s="275"/>
      <c r="O9897" s="3"/>
      <c r="P9897"/>
      <c r="Q9897" s="3"/>
    </row>
    <row r="9898" spans="1:17" x14ac:dyDescent="0.2">
      <c r="A9898"/>
      <c r="H9898" s="2"/>
      <c r="I9898" s="3"/>
      <c r="K9898" s="3"/>
      <c r="L9898"/>
      <c r="M9898" s="275"/>
      <c r="O9898" s="3"/>
      <c r="P9898"/>
      <c r="Q9898" s="3"/>
    </row>
    <row r="9899" spans="1:17" x14ac:dyDescent="0.2">
      <c r="A9899"/>
      <c r="H9899" s="2"/>
      <c r="I9899" s="3"/>
      <c r="K9899" s="3"/>
      <c r="L9899"/>
      <c r="M9899" s="275"/>
      <c r="O9899" s="3"/>
      <c r="P9899"/>
      <c r="Q9899" s="3"/>
    </row>
    <row r="9900" spans="1:17" x14ac:dyDescent="0.2">
      <c r="A9900"/>
      <c r="H9900" s="2"/>
      <c r="I9900" s="3"/>
      <c r="K9900" s="3"/>
      <c r="L9900"/>
      <c r="M9900" s="275"/>
      <c r="O9900" s="3"/>
      <c r="P9900"/>
      <c r="Q9900" s="3"/>
    </row>
    <row r="9901" spans="1:17" x14ac:dyDescent="0.2">
      <c r="A9901"/>
      <c r="H9901" s="2"/>
      <c r="I9901" s="3"/>
      <c r="K9901" s="3"/>
      <c r="L9901"/>
      <c r="M9901" s="275"/>
      <c r="O9901" s="3"/>
      <c r="P9901"/>
      <c r="Q9901" s="3"/>
    </row>
    <row r="9902" spans="1:17" x14ac:dyDescent="0.2">
      <c r="A9902"/>
      <c r="H9902" s="2"/>
      <c r="I9902" s="3"/>
      <c r="K9902" s="3"/>
      <c r="L9902"/>
      <c r="M9902" s="275"/>
      <c r="O9902" s="3"/>
      <c r="P9902"/>
      <c r="Q9902" s="3"/>
    </row>
    <row r="9903" spans="1:17" x14ac:dyDescent="0.2">
      <c r="A9903"/>
      <c r="H9903" s="2"/>
      <c r="I9903" s="3"/>
      <c r="K9903" s="3"/>
      <c r="L9903"/>
      <c r="M9903" s="275"/>
      <c r="O9903" s="3"/>
      <c r="P9903"/>
      <c r="Q9903" s="3"/>
    </row>
    <row r="9904" spans="1:17" x14ac:dyDescent="0.2">
      <c r="A9904"/>
      <c r="H9904" s="2"/>
      <c r="I9904" s="3"/>
      <c r="K9904" s="3"/>
      <c r="L9904"/>
      <c r="M9904" s="275"/>
      <c r="O9904" s="3"/>
      <c r="P9904"/>
      <c r="Q9904" s="3"/>
    </row>
    <row r="9905" spans="1:17" x14ac:dyDescent="0.2">
      <c r="A9905"/>
      <c r="H9905" s="2"/>
      <c r="I9905" s="3"/>
      <c r="K9905" s="3"/>
      <c r="L9905"/>
      <c r="M9905" s="275"/>
      <c r="O9905" s="3"/>
      <c r="P9905"/>
      <c r="Q9905" s="3"/>
    </row>
    <row r="9906" spans="1:17" x14ac:dyDescent="0.2">
      <c r="A9906"/>
      <c r="H9906" s="2"/>
      <c r="I9906" s="3"/>
      <c r="K9906" s="3"/>
      <c r="L9906"/>
      <c r="M9906" s="275"/>
      <c r="O9906" s="3"/>
      <c r="P9906"/>
      <c r="Q9906" s="3"/>
    </row>
    <row r="9907" spans="1:17" x14ac:dyDescent="0.2">
      <c r="A9907"/>
      <c r="H9907" s="2"/>
      <c r="I9907" s="3"/>
      <c r="K9907" s="3"/>
      <c r="L9907"/>
      <c r="M9907" s="275"/>
      <c r="O9907" s="3"/>
      <c r="P9907"/>
      <c r="Q9907" s="3"/>
    </row>
    <row r="9908" spans="1:17" x14ac:dyDescent="0.2">
      <c r="A9908"/>
      <c r="H9908" s="2"/>
      <c r="I9908" s="3"/>
      <c r="K9908" s="3"/>
      <c r="L9908"/>
      <c r="M9908" s="275"/>
      <c r="O9908" s="3"/>
      <c r="P9908"/>
      <c r="Q9908" s="3"/>
    </row>
    <row r="9909" spans="1:17" x14ac:dyDescent="0.2">
      <c r="A9909"/>
      <c r="H9909" s="2"/>
      <c r="I9909" s="3"/>
      <c r="K9909" s="3"/>
      <c r="L9909"/>
      <c r="M9909" s="275"/>
      <c r="O9909" s="3"/>
      <c r="P9909"/>
      <c r="Q9909" s="3"/>
    </row>
    <row r="9910" spans="1:17" x14ac:dyDescent="0.2">
      <c r="A9910"/>
      <c r="H9910" s="2"/>
      <c r="I9910" s="3"/>
      <c r="K9910" s="3"/>
      <c r="L9910"/>
      <c r="M9910" s="275"/>
      <c r="O9910" s="3"/>
      <c r="P9910"/>
      <c r="Q9910" s="3"/>
    </row>
    <row r="9911" spans="1:17" x14ac:dyDescent="0.2">
      <c r="A9911"/>
      <c r="H9911" s="2"/>
      <c r="I9911" s="3"/>
      <c r="K9911" s="3"/>
      <c r="L9911"/>
      <c r="M9911" s="275"/>
      <c r="O9911" s="3"/>
      <c r="P9911"/>
      <c r="Q9911" s="3"/>
    </row>
    <row r="9912" spans="1:17" x14ac:dyDescent="0.2">
      <c r="A9912"/>
      <c r="H9912" s="2"/>
      <c r="I9912" s="3"/>
      <c r="K9912" s="3"/>
      <c r="L9912"/>
      <c r="M9912" s="275"/>
      <c r="O9912" s="3"/>
      <c r="P9912"/>
      <c r="Q9912" s="3"/>
    </row>
    <row r="9913" spans="1:17" x14ac:dyDescent="0.2">
      <c r="A9913"/>
      <c r="H9913" s="2"/>
      <c r="I9913" s="4"/>
      <c r="K9913" s="3"/>
      <c r="L9913"/>
      <c r="M9913" s="275"/>
      <c r="O9913" s="3"/>
      <c r="P9913"/>
      <c r="Q9913" s="3"/>
    </row>
    <row r="9914" spans="1:17" x14ac:dyDescent="0.2">
      <c r="A9914"/>
      <c r="H9914" s="2"/>
      <c r="I9914" s="3"/>
      <c r="K9914" s="3"/>
      <c r="L9914"/>
      <c r="M9914" s="275"/>
      <c r="O9914" s="3"/>
      <c r="P9914"/>
      <c r="Q9914" s="3"/>
    </row>
    <row r="9915" spans="1:17" x14ac:dyDescent="0.2">
      <c r="A9915"/>
      <c r="H9915" s="2"/>
      <c r="I9915" s="3"/>
      <c r="K9915" s="3"/>
      <c r="L9915"/>
      <c r="M9915" s="275"/>
      <c r="O9915" s="3"/>
      <c r="P9915"/>
      <c r="Q9915" s="3"/>
    </row>
    <row r="9916" spans="1:17" x14ac:dyDescent="0.2">
      <c r="A9916"/>
      <c r="H9916" s="2"/>
      <c r="I9916" s="3"/>
      <c r="K9916" s="3"/>
      <c r="L9916"/>
      <c r="M9916" s="275"/>
      <c r="O9916" s="3"/>
      <c r="P9916"/>
      <c r="Q9916" s="3"/>
    </row>
    <row r="9917" spans="1:17" x14ac:dyDescent="0.2">
      <c r="A9917"/>
      <c r="H9917" s="2"/>
      <c r="I9917" s="3"/>
      <c r="K9917" s="3"/>
      <c r="L9917"/>
      <c r="M9917" s="275"/>
      <c r="O9917" s="3"/>
      <c r="P9917"/>
      <c r="Q9917" s="3"/>
    </row>
    <row r="9918" spans="1:17" x14ac:dyDescent="0.2">
      <c r="A9918"/>
      <c r="H9918" s="2"/>
      <c r="I9918" s="3"/>
      <c r="K9918" s="3"/>
      <c r="L9918"/>
      <c r="M9918" s="275"/>
      <c r="O9918" s="3"/>
      <c r="P9918"/>
      <c r="Q9918" s="3"/>
    </row>
    <row r="9919" spans="1:17" x14ac:dyDescent="0.2">
      <c r="A9919"/>
      <c r="H9919" s="2"/>
      <c r="I9919" s="3"/>
      <c r="K9919" s="3"/>
      <c r="L9919"/>
      <c r="M9919" s="275"/>
      <c r="O9919" s="3"/>
      <c r="P9919"/>
      <c r="Q9919" s="3"/>
    </row>
    <row r="9920" spans="1:17" x14ac:dyDescent="0.2">
      <c r="A9920"/>
      <c r="H9920" s="2"/>
      <c r="I9920" s="3"/>
      <c r="K9920" s="3"/>
      <c r="L9920"/>
      <c r="M9920" s="275"/>
      <c r="O9920" s="3"/>
      <c r="P9920"/>
      <c r="Q9920" s="3"/>
    </row>
    <row r="9921" spans="1:17" x14ac:dyDescent="0.2">
      <c r="A9921"/>
      <c r="H9921" s="2"/>
      <c r="I9921" s="3"/>
      <c r="K9921" s="3"/>
      <c r="L9921"/>
      <c r="M9921" s="275"/>
      <c r="O9921" s="3"/>
      <c r="P9921"/>
      <c r="Q9921" s="3"/>
    </row>
    <row r="9922" spans="1:17" x14ac:dyDescent="0.2">
      <c r="A9922"/>
      <c r="H9922" s="2"/>
      <c r="I9922" s="3"/>
      <c r="K9922" s="3"/>
      <c r="L9922"/>
      <c r="M9922" s="275"/>
      <c r="O9922" s="3"/>
      <c r="P9922"/>
      <c r="Q9922" s="3"/>
    </row>
    <row r="9923" spans="1:17" x14ac:dyDescent="0.2">
      <c r="A9923"/>
      <c r="H9923" s="2"/>
      <c r="I9923" s="3"/>
      <c r="K9923" s="3"/>
      <c r="L9923"/>
      <c r="M9923" s="275"/>
      <c r="O9923" s="3"/>
      <c r="P9923"/>
      <c r="Q9923" s="3"/>
    </row>
    <row r="9924" spans="1:17" x14ac:dyDescent="0.2">
      <c r="A9924"/>
      <c r="H9924" s="2"/>
      <c r="I9924" s="3"/>
      <c r="K9924" s="3"/>
      <c r="L9924"/>
      <c r="M9924" s="275"/>
      <c r="O9924" s="3"/>
      <c r="P9924"/>
      <c r="Q9924" s="3"/>
    </row>
    <row r="9925" spans="1:17" x14ac:dyDescent="0.2">
      <c r="A9925"/>
      <c r="H9925" s="2"/>
      <c r="I9925" s="3"/>
      <c r="K9925" s="3"/>
      <c r="L9925"/>
      <c r="M9925" s="275"/>
      <c r="O9925" s="3"/>
      <c r="P9925"/>
      <c r="Q9925" s="3"/>
    </row>
    <row r="9926" spans="1:17" x14ac:dyDescent="0.2">
      <c r="A9926"/>
      <c r="H9926" s="2"/>
      <c r="I9926" s="3"/>
      <c r="K9926" s="3"/>
      <c r="L9926"/>
      <c r="M9926" s="275"/>
      <c r="O9926" s="3"/>
      <c r="P9926"/>
      <c r="Q9926" s="3"/>
    </row>
    <row r="9927" spans="1:17" x14ac:dyDescent="0.2">
      <c r="A9927"/>
      <c r="H9927" s="2"/>
      <c r="I9927" s="3"/>
      <c r="K9927" s="3"/>
      <c r="L9927"/>
      <c r="M9927" s="275"/>
      <c r="O9927" s="3"/>
      <c r="P9927"/>
      <c r="Q9927" s="3"/>
    </row>
    <row r="9928" spans="1:17" x14ac:dyDescent="0.2">
      <c r="A9928"/>
      <c r="H9928" s="2"/>
      <c r="I9928" s="3"/>
      <c r="K9928" s="3"/>
      <c r="L9928"/>
      <c r="M9928" s="275"/>
      <c r="O9928" s="3"/>
      <c r="P9928"/>
      <c r="Q9928" s="3"/>
    </row>
    <row r="9929" spans="1:17" x14ac:dyDescent="0.2">
      <c r="A9929"/>
      <c r="H9929" s="2"/>
      <c r="I9929" s="3"/>
      <c r="K9929" s="3"/>
      <c r="L9929"/>
      <c r="M9929" s="275"/>
      <c r="O9929" s="3"/>
      <c r="P9929"/>
      <c r="Q9929" s="3"/>
    </row>
    <row r="9930" spans="1:17" x14ac:dyDescent="0.2">
      <c r="A9930"/>
      <c r="H9930" s="2"/>
      <c r="I9930" s="3"/>
      <c r="K9930" s="3"/>
      <c r="L9930"/>
      <c r="M9930" s="275"/>
      <c r="O9930" s="3"/>
      <c r="P9930"/>
      <c r="Q9930" s="3"/>
    </row>
    <row r="9931" spans="1:17" x14ac:dyDescent="0.2">
      <c r="A9931"/>
      <c r="H9931" s="2"/>
      <c r="I9931" s="3"/>
      <c r="K9931" s="3"/>
      <c r="L9931"/>
      <c r="M9931" s="275"/>
      <c r="O9931" s="3"/>
      <c r="P9931"/>
      <c r="Q9931" s="3"/>
    </row>
    <row r="9932" spans="1:17" x14ac:dyDescent="0.2">
      <c r="A9932"/>
      <c r="H9932" s="2"/>
      <c r="I9932" s="3"/>
      <c r="K9932" s="3"/>
      <c r="L9932"/>
      <c r="M9932" s="275"/>
      <c r="O9932" s="3"/>
      <c r="P9932"/>
      <c r="Q9932" s="3"/>
    </row>
    <row r="9933" spans="1:17" x14ac:dyDescent="0.2">
      <c r="A9933"/>
      <c r="H9933" s="2"/>
      <c r="I9933" s="3"/>
      <c r="K9933" s="3"/>
      <c r="L9933"/>
      <c r="M9933" s="275"/>
      <c r="O9933" s="3"/>
      <c r="P9933"/>
      <c r="Q9933" s="3"/>
    </row>
    <row r="9934" spans="1:17" x14ac:dyDescent="0.2">
      <c r="A9934"/>
      <c r="H9934" s="2"/>
      <c r="I9934" s="3"/>
      <c r="K9934" s="3"/>
      <c r="L9934"/>
      <c r="M9934" s="275"/>
      <c r="O9934" s="3"/>
      <c r="P9934"/>
      <c r="Q9934" s="3"/>
    </row>
    <row r="9935" spans="1:17" x14ac:dyDescent="0.2">
      <c r="A9935"/>
      <c r="H9935" s="2"/>
      <c r="I9935" s="3"/>
      <c r="K9935" s="3"/>
      <c r="L9935"/>
      <c r="M9935" s="275"/>
      <c r="O9935" s="3"/>
      <c r="P9935"/>
      <c r="Q9935" s="3"/>
    </row>
    <row r="9936" spans="1:17" x14ac:dyDescent="0.2">
      <c r="A9936"/>
      <c r="H9936" s="2"/>
      <c r="I9936" s="3"/>
      <c r="K9936" s="3"/>
      <c r="L9936"/>
      <c r="M9936" s="275"/>
      <c r="O9936" s="3"/>
      <c r="P9936"/>
      <c r="Q9936" s="3"/>
    </row>
    <row r="9937" spans="1:17" x14ac:dyDescent="0.2">
      <c r="A9937"/>
      <c r="H9937" s="2"/>
      <c r="I9937" s="3"/>
      <c r="K9937" s="3"/>
      <c r="L9937"/>
      <c r="M9937" s="275"/>
      <c r="O9937" s="3"/>
      <c r="P9937"/>
      <c r="Q9937" s="3"/>
    </row>
    <row r="9938" spans="1:17" x14ac:dyDescent="0.2">
      <c r="A9938"/>
      <c r="H9938" s="2"/>
      <c r="I9938" s="3"/>
      <c r="K9938" s="3"/>
      <c r="L9938"/>
      <c r="M9938" s="275"/>
      <c r="O9938" s="3"/>
      <c r="P9938"/>
      <c r="Q9938" s="3"/>
    </row>
    <row r="9939" spans="1:17" x14ac:dyDescent="0.2">
      <c r="A9939"/>
      <c r="H9939" s="2"/>
      <c r="I9939" s="3"/>
      <c r="K9939" s="3"/>
      <c r="L9939"/>
      <c r="M9939" s="275"/>
      <c r="O9939" s="3"/>
      <c r="P9939"/>
      <c r="Q9939" s="3"/>
    </row>
    <row r="9940" spans="1:17" x14ac:dyDescent="0.2">
      <c r="A9940"/>
      <c r="H9940" s="2"/>
      <c r="I9940" s="3"/>
      <c r="K9940" s="3"/>
      <c r="L9940"/>
      <c r="M9940" s="275"/>
      <c r="O9940" s="3"/>
      <c r="P9940"/>
      <c r="Q9940" s="3"/>
    </row>
    <row r="9941" spans="1:17" x14ac:dyDescent="0.2">
      <c r="A9941"/>
      <c r="H9941" s="2"/>
      <c r="I9941" s="3"/>
      <c r="K9941" s="3"/>
      <c r="L9941"/>
      <c r="M9941" s="275"/>
      <c r="O9941" s="3"/>
      <c r="P9941"/>
      <c r="Q9941" s="3"/>
    </row>
    <row r="9942" spans="1:17" x14ac:dyDescent="0.2">
      <c r="A9942"/>
      <c r="H9942" s="2"/>
      <c r="I9942" s="3"/>
      <c r="K9942" s="3"/>
      <c r="L9942"/>
      <c r="M9942" s="275"/>
      <c r="O9942" s="3"/>
      <c r="P9942"/>
      <c r="Q9942" s="3"/>
    </row>
    <row r="9943" spans="1:17" x14ac:dyDescent="0.2">
      <c r="A9943"/>
      <c r="H9943" s="2"/>
      <c r="I9943" s="3"/>
      <c r="K9943" s="3"/>
      <c r="L9943"/>
      <c r="M9943" s="275"/>
      <c r="O9943" s="3"/>
      <c r="P9943"/>
      <c r="Q9943" s="3"/>
    </row>
    <row r="9944" spans="1:17" x14ac:dyDescent="0.2">
      <c r="A9944"/>
      <c r="H9944" s="2"/>
      <c r="I9944" s="3"/>
      <c r="K9944" s="3"/>
      <c r="L9944"/>
      <c r="M9944" s="275"/>
      <c r="O9944" s="3"/>
      <c r="P9944"/>
      <c r="Q9944" s="3"/>
    </row>
    <row r="9945" spans="1:17" x14ac:dyDescent="0.2">
      <c r="A9945"/>
      <c r="H9945" s="2"/>
      <c r="I9945" s="3"/>
      <c r="K9945" s="3"/>
      <c r="L9945"/>
      <c r="M9945" s="275"/>
      <c r="O9945" s="3"/>
      <c r="P9945"/>
      <c r="Q9945" s="3"/>
    </row>
    <row r="9946" spans="1:17" x14ac:dyDescent="0.2">
      <c r="A9946"/>
      <c r="H9946" s="2"/>
      <c r="I9946" s="3"/>
      <c r="K9946" s="3"/>
      <c r="L9946"/>
      <c r="M9946" s="275"/>
      <c r="O9946" s="3"/>
      <c r="P9946"/>
      <c r="Q9946" s="3"/>
    </row>
    <row r="9947" spans="1:17" x14ac:dyDescent="0.2">
      <c r="A9947"/>
      <c r="H9947" s="2"/>
      <c r="I9947" s="3"/>
      <c r="K9947" s="3"/>
      <c r="L9947"/>
      <c r="M9947" s="275"/>
      <c r="O9947" s="3"/>
      <c r="P9947"/>
      <c r="Q9947" s="3"/>
    </row>
    <row r="9948" spans="1:17" x14ac:dyDescent="0.2">
      <c r="A9948"/>
      <c r="H9948" s="2"/>
      <c r="I9948" s="3"/>
      <c r="K9948" s="3"/>
      <c r="L9948"/>
      <c r="M9948" s="275"/>
      <c r="O9948" s="3"/>
      <c r="P9948"/>
      <c r="Q9948" s="3"/>
    </row>
    <row r="9949" spans="1:17" x14ac:dyDescent="0.2">
      <c r="A9949"/>
      <c r="H9949" s="2"/>
      <c r="I9949" s="3"/>
      <c r="K9949" s="3"/>
      <c r="L9949"/>
      <c r="M9949" s="275"/>
      <c r="O9949" s="3"/>
      <c r="P9949"/>
      <c r="Q9949" s="3"/>
    </row>
    <row r="9950" spans="1:17" x14ac:dyDescent="0.2">
      <c r="A9950"/>
      <c r="H9950" s="2"/>
      <c r="I9950" s="3"/>
      <c r="K9950" s="3"/>
      <c r="L9950"/>
      <c r="M9950" s="275"/>
      <c r="O9950" s="3"/>
      <c r="P9950"/>
      <c r="Q9950" s="3"/>
    </row>
    <row r="9951" spans="1:17" x14ac:dyDescent="0.2">
      <c r="A9951"/>
      <c r="H9951" s="2"/>
      <c r="I9951" s="3"/>
      <c r="K9951" s="3"/>
      <c r="L9951"/>
      <c r="M9951" s="275"/>
      <c r="O9951" s="3"/>
      <c r="P9951"/>
      <c r="Q9951" s="3"/>
    </row>
    <row r="9952" spans="1:17" x14ac:dyDescent="0.2">
      <c r="A9952"/>
      <c r="H9952" s="2"/>
      <c r="I9952" s="3"/>
      <c r="K9952" s="3"/>
      <c r="L9952"/>
      <c r="M9952" s="275"/>
      <c r="O9952" s="3"/>
      <c r="P9952"/>
      <c r="Q9952" s="3"/>
    </row>
    <row r="9953" spans="1:17" x14ac:dyDescent="0.2">
      <c r="A9953"/>
      <c r="H9953" s="2"/>
      <c r="I9953" s="3"/>
      <c r="K9953" s="3"/>
      <c r="L9953"/>
      <c r="M9953" s="275"/>
      <c r="O9953" s="3"/>
      <c r="P9953"/>
      <c r="Q9953" s="3"/>
    </row>
    <row r="9954" spans="1:17" x14ac:dyDescent="0.2">
      <c r="A9954"/>
      <c r="H9954" s="2"/>
      <c r="I9954" s="3"/>
      <c r="K9954" s="3"/>
      <c r="L9954"/>
      <c r="M9954" s="275"/>
      <c r="O9954" s="3"/>
      <c r="P9954"/>
      <c r="Q9954" s="3"/>
    </row>
    <row r="9955" spans="1:17" x14ac:dyDescent="0.2">
      <c r="A9955"/>
      <c r="H9955" s="2"/>
      <c r="I9955" s="3"/>
      <c r="K9955" s="3"/>
      <c r="L9955"/>
      <c r="M9955" s="275"/>
      <c r="O9955" s="3"/>
      <c r="P9955"/>
      <c r="Q9955" s="3"/>
    </row>
    <row r="9956" spans="1:17" x14ac:dyDescent="0.2">
      <c r="A9956"/>
      <c r="H9956" s="2"/>
      <c r="I9956" s="3"/>
      <c r="K9956" s="3"/>
      <c r="L9956"/>
      <c r="M9956" s="275"/>
      <c r="O9956" s="3"/>
      <c r="P9956"/>
      <c r="Q9956" s="3"/>
    </row>
    <row r="9957" spans="1:17" x14ac:dyDescent="0.2">
      <c r="A9957"/>
      <c r="H9957" s="2"/>
      <c r="I9957" s="3"/>
      <c r="K9957" s="3"/>
      <c r="L9957"/>
      <c r="M9957" s="275"/>
      <c r="O9957" s="3"/>
      <c r="P9957"/>
      <c r="Q9957" s="3"/>
    </row>
    <row r="9958" spans="1:17" x14ac:dyDescent="0.2">
      <c r="A9958"/>
      <c r="H9958" s="2"/>
      <c r="I9958" s="3"/>
      <c r="K9958" s="3"/>
      <c r="L9958"/>
      <c r="M9958" s="275"/>
      <c r="O9958" s="3"/>
      <c r="P9958"/>
      <c r="Q9958" s="3"/>
    </row>
    <row r="9959" spans="1:17" x14ac:dyDescent="0.2">
      <c r="A9959"/>
      <c r="H9959" s="2"/>
      <c r="I9959" s="3"/>
      <c r="K9959" s="3"/>
      <c r="L9959"/>
      <c r="M9959" s="275"/>
      <c r="O9959" s="3"/>
      <c r="P9959"/>
      <c r="Q9959" s="3"/>
    </row>
    <row r="9960" spans="1:17" x14ac:dyDescent="0.2">
      <c r="A9960"/>
      <c r="H9960" s="2"/>
      <c r="I9960" s="3"/>
      <c r="K9960" s="3"/>
      <c r="L9960"/>
      <c r="M9960" s="275"/>
      <c r="O9960" s="3"/>
      <c r="P9960"/>
      <c r="Q9960" s="3"/>
    </row>
    <row r="9961" spans="1:17" x14ac:dyDescent="0.2">
      <c r="A9961"/>
      <c r="H9961" s="2"/>
      <c r="I9961" s="3"/>
      <c r="K9961" s="3"/>
      <c r="L9961"/>
      <c r="M9961" s="275"/>
      <c r="O9961" s="3"/>
      <c r="P9961"/>
      <c r="Q9961" s="3"/>
    </row>
    <row r="9962" spans="1:17" x14ac:dyDescent="0.2">
      <c r="A9962"/>
      <c r="H9962" s="2"/>
      <c r="I9962" s="3"/>
      <c r="K9962" s="3"/>
      <c r="L9962"/>
      <c r="M9962" s="275"/>
      <c r="O9962" s="3"/>
      <c r="P9962"/>
      <c r="Q9962" s="3"/>
    </row>
    <row r="9963" spans="1:17" x14ac:dyDescent="0.2">
      <c r="A9963"/>
      <c r="H9963" s="2"/>
      <c r="I9963" s="3"/>
      <c r="K9963" s="3"/>
      <c r="L9963"/>
      <c r="M9963" s="275"/>
      <c r="O9963" s="3"/>
      <c r="P9963"/>
      <c r="Q9963" s="3"/>
    </row>
    <row r="9964" spans="1:17" x14ac:dyDescent="0.2">
      <c r="A9964"/>
      <c r="H9964" s="2"/>
      <c r="I9964" s="3"/>
      <c r="K9964" s="3"/>
      <c r="L9964"/>
      <c r="M9964" s="275"/>
      <c r="O9964" s="3"/>
      <c r="P9964"/>
      <c r="Q9964" s="3"/>
    </row>
    <row r="9965" spans="1:17" x14ac:dyDescent="0.2">
      <c r="A9965"/>
      <c r="H9965" s="2"/>
      <c r="I9965" s="3"/>
      <c r="K9965" s="3"/>
      <c r="L9965"/>
      <c r="M9965" s="275"/>
      <c r="O9965" s="3"/>
      <c r="P9965"/>
      <c r="Q9965" s="3"/>
    </row>
    <row r="9966" spans="1:17" x14ac:dyDescent="0.2">
      <c r="A9966"/>
      <c r="H9966" s="2"/>
      <c r="I9966" s="3"/>
      <c r="K9966" s="3"/>
      <c r="L9966"/>
      <c r="M9966" s="275"/>
      <c r="O9966" s="3"/>
      <c r="P9966"/>
      <c r="Q9966" s="3"/>
    </row>
    <row r="9967" spans="1:17" x14ac:dyDescent="0.2">
      <c r="A9967"/>
      <c r="H9967" s="2"/>
      <c r="I9967" s="3"/>
      <c r="K9967" s="3"/>
      <c r="L9967"/>
      <c r="M9967" s="275"/>
      <c r="O9967" s="3"/>
      <c r="P9967"/>
      <c r="Q9967" s="3"/>
    </row>
    <row r="9968" spans="1:17" x14ac:dyDescent="0.2">
      <c r="A9968"/>
      <c r="H9968" s="2"/>
      <c r="I9968" s="3"/>
      <c r="K9968" s="3"/>
      <c r="L9968"/>
      <c r="M9968" s="275"/>
      <c r="O9968" s="3"/>
      <c r="P9968"/>
      <c r="Q9968" s="3"/>
    </row>
    <row r="9969" spans="1:17" x14ac:dyDescent="0.2">
      <c r="A9969"/>
      <c r="H9969" s="2"/>
      <c r="I9969" s="3"/>
      <c r="K9969" s="3"/>
      <c r="L9969"/>
      <c r="M9969" s="275"/>
      <c r="O9969" s="3"/>
      <c r="P9969"/>
      <c r="Q9969" s="3"/>
    </row>
    <row r="9970" spans="1:17" x14ac:dyDescent="0.2">
      <c r="A9970"/>
      <c r="H9970" s="2"/>
      <c r="I9970" s="3"/>
      <c r="K9970" s="3"/>
      <c r="L9970"/>
      <c r="M9970" s="275"/>
      <c r="O9970" s="3"/>
      <c r="P9970"/>
      <c r="Q9970" s="3"/>
    </row>
    <row r="9971" spans="1:17" x14ac:dyDescent="0.2">
      <c r="A9971"/>
      <c r="H9971" s="2"/>
      <c r="I9971" s="3"/>
      <c r="K9971" s="3"/>
      <c r="L9971"/>
      <c r="M9971" s="275"/>
      <c r="O9971" s="3"/>
      <c r="P9971"/>
      <c r="Q9971" s="3"/>
    </row>
    <row r="9972" spans="1:17" x14ac:dyDescent="0.2">
      <c r="A9972"/>
      <c r="H9972" s="2"/>
      <c r="I9972" s="3"/>
      <c r="K9972" s="3"/>
      <c r="L9972"/>
      <c r="M9972" s="275"/>
      <c r="O9972" s="3"/>
      <c r="P9972"/>
      <c r="Q9972" s="3"/>
    </row>
    <row r="9973" spans="1:17" x14ac:dyDescent="0.2">
      <c r="A9973"/>
      <c r="H9973" s="2"/>
      <c r="I9973" s="3"/>
      <c r="K9973" s="3"/>
      <c r="L9973"/>
      <c r="M9973" s="275"/>
      <c r="O9973" s="3"/>
      <c r="P9973"/>
      <c r="Q9973" s="3"/>
    </row>
    <row r="9974" spans="1:17" x14ac:dyDescent="0.2">
      <c r="A9974"/>
      <c r="H9974" s="2"/>
      <c r="I9974" s="3"/>
      <c r="K9974" s="3"/>
      <c r="L9974"/>
      <c r="M9974" s="275"/>
      <c r="O9974" s="3"/>
      <c r="P9974"/>
      <c r="Q9974" s="3"/>
    </row>
    <row r="9975" spans="1:17" x14ac:dyDescent="0.2">
      <c r="A9975"/>
      <c r="H9975" s="2"/>
      <c r="I9975" s="3"/>
      <c r="K9975" s="3"/>
      <c r="L9975"/>
      <c r="M9975" s="275"/>
      <c r="O9975" s="3"/>
      <c r="P9975"/>
      <c r="Q9975" s="3"/>
    </row>
    <row r="9976" spans="1:17" x14ac:dyDescent="0.2">
      <c r="A9976"/>
      <c r="H9976" s="2"/>
      <c r="I9976" s="3"/>
      <c r="K9976" s="3"/>
      <c r="L9976"/>
      <c r="M9976" s="275"/>
      <c r="O9976" s="3"/>
      <c r="P9976"/>
      <c r="Q9976" s="3"/>
    </row>
    <row r="9977" spans="1:17" x14ac:dyDescent="0.2">
      <c r="A9977"/>
      <c r="H9977" s="2"/>
      <c r="I9977" s="3"/>
      <c r="K9977" s="3"/>
      <c r="L9977"/>
      <c r="M9977" s="275"/>
      <c r="O9977" s="3"/>
      <c r="P9977"/>
      <c r="Q9977" s="3"/>
    </row>
    <row r="9978" spans="1:17" x14ac:dyDescent="0.2">
      <c r="A9978"/>
      <c r="H9978" s="2"/>
      <c r="I9978" s="3"/>
      <c r="K9978" s="3"/>
      <c r="L9978"/>
      <c r="M9978" s="275"/>
      <c r="O9978" s="3"/>
      <c r="P9978"/>
      <c r="Q9978" s="3"/>
    </row>
    <row r="9979" spans="1:17" x14ac:dyDescent="0.2">
      <c r="A9979"/>
      <c r="H9979" s="2"/>
      <c r="I9979" s="3"/>
      <c r="K9979" s="3"/>
      <c r="L9979"/>
      <c r="M9979" s="275"/>
      <c r="O9979" s="3"/>
      <c r="P9979"/>
      <c r="Q9979" s="3"/>
    </row>
    <row r="9980" spans="1:17" x14ac:dyDescent="0.2">
      <c r="A9980"/>
      <c r="H9980" s="2"/>
      <c r="I9980" s="3"/>
      <c r="K9980" s="3"/>
      <c r="L9980"/>
      <c r="M9980" s="275"/>
      <c r="O9980" s="3"/>
      <c r="P9980"/>
      <c r="Q9980" s="3"/>
    </row>
    <row r="9981" spans="1:17" x14ac:dyDescent="0.2">
      <c r="A9981"/>
      <c r="H9981" s="2"/>
      <c r="I9981" s="3"/>
      <c r="K9981" s="3"/>
      <c r="L9981"/>
      <c r="M9981" s="275"/>
      <c r="O9981" s="3"/>
      <c r="P9981"/>
      <c r="Q9981" s="3"/>
    </row>
    <row r="9982" spans="1:17" x14ac:dyDescent="0.2">
      <c r="A9982"/>
      <c r="H9982" s="2"/>
      <c r="I9982" s="3"/>
      <c r="K9982" s="3"/>
      <c r="L9982"/>
      <c r="M9982" s="275"/>
      <c r="O9982" s="3"/>
      <c r="P9982"/>
      <c r="Q9982" s="3"/>
    </row>
    <row r="9983" spans="1:17" x14ac:dyDescent="0.2">
      <c r="A9983"/>
      <c r="H9983" s="2"/>
      <c r="I9983" s="3"/>
      <c r="K9983" s="3"/>
      <c r="L9983"/>
      <c r="M9983" s="275"/>
      <c r="O9983" s="3"/>
      <c r="P9983"/>
      <c r="Q9983" s="3"/>
    </row>
    <row r="9984" spans="1:17" x14ac:dyDescent="0.2">
      <c r="A9984"/>
      <c r="H9984" s="2"/>
      <c r="I9984" s="3"/>
      <c r="K9984" s="3"/>
      <c r="L9984"/>
      <c r="M9984" s="275"/>
      <c r="O9984" s="3"/>
      <c r="P9984"/>
      <c r="Q9984" s="3"/>
    </row>
    <row r="9985" spans="1:17" x14ac:dyDescent="0.2">
      <c r="A9985"/>
      <c r="H9985" s="2"/>
      <c r="I9985" s="3"/>
      <c r="K9985" s="3"/>
      <c r="L9985"/>
      <c r="M9985" s="275"/>
      <c r="O9985" s="3"/>
      <c r="P9985"/>
      <c r="Q9985" s="3"/>
    </row>
    <row r="9986" spans="1:17" x14ac:dyDescent="0.2">
      <c r="A9986"/>
      <c r="H9986" s="2"/>
      <c r="I9986" s="3"/>
      <c r="K9986" s="3"/>
      <c r="L9986"/>
      <c r="M9986" s="275"/>
      <c r="O9986" s="3"/>
      <c r="P9986"/>
      <c r="Q9986" s="3"/>
    </row>
    <row r="9987" spans="1:17" x14ac:dyDescent="0.2">
      <c r="A9987"/>
      <c r="H9987" s="2"/>
      <c r="I9987" s="3"/>
      <c r="K9987" s="3"/>
      <c r="L9987"/>
      <c r="M9987" s="275"/>
      <c r="O9987" s="3"/>
      <c r="P9987"/>
      <c r="Q9987" s="3"/>
    </row>
    <row r="9988" spans="1:17" x14ac:dyDescent="0.2">
      <c r="A9988"/>
      <c r="H9988" s="2"/>
      <c r="I9988" s="3"/>
      <c r="K9988" s="3"/>
      <c r="L9988"/>
      <c r="M9988" s="275"/>
      <c r="O9988" s="3"/>
      <c r="P9988"/>
      <c r="Q9988" s="3"/>
    </row>
    <row r="9989" spans="1:17" x14ac:dyDescent="0.2">
      <c r="A9989"/>
      <c r="H9989" s="2"/>
      <c r="I9989" s="3"/>
      <c r="K9989" s="3"/>
      <c r="L9989"/>
      <c r="M9989" s="275"/>
      <c r="O9989" s="3"/>
      <c r="P9989"/>
      <c r="Q9989" s="3"/>
    </row>
    <row r="9990" spans="1:17" x14ac:dyDescent="0.2">
      <c r="A9990"/>
      <c r="H9990" s="2"/>
      <c r="I9990" s="3"/>
      <c r="K9990" s="3"/>
      <c r="L9990"/>
      <c r="M9990" s="275"/>
      <c r="O9990" s="3"/>
      <c r="P9990"/>
      <c r="Q9990" s="3"/>
    </row>
    <row r="9991" spans="1:17" x14ac:dyDescent="0.2">
      <c r="A9991"/>
      <c r="H9991" s="2"/>
      <c r="I9991" s="3"/>
      <c r="K9991" s="3"/>
      <c r="L9991"/>
      <c r="M9991" s="275"/>
      <c r="O9991" s="3"/>
      <c r="P9991"/>
      <c r="Q9991" s="3"/>
    </row>
    <row r="9992" spans="1:17" x14ac:dyDescent="0.2">
      <c r="A9992"/>
      <c r="H9992" s="2"/>
      <c r="I9992" s="3"/>
      <c r="K9992" s="3"/>
      <c r="L9992"/>
      <c r="M9992" s="275"/>
      <c r="O9992" s="3"/>
      <c r="P9992"/>
      <c r="Q9992" s="3"/>
    </row>
    <row r="9993" spans="1:17" x14ac:dyDescent="0.2">
      <c r="A9993"/>
      <c r="H9993" s="2"/>
      <c r="I9993" s="3"/>
      <c r="K9993" s="3"/>
      <c r="L9993"/>
      <c r="M9993" s="275"/>
      <c r="O9993" s="3"/>
      <c r="P9993"/>
      <c r="Q9993" s="3"/>
    </row>
    <row r="9994" spans="1:17" x14ac:dyDescent="0.2">
      <c r="A9994"/>
      <c r="H9994" s="2"/>
      <c r="I9994" s="3"/>
      <c r="K9994" s="3"/>
      <c r="L9994"/>
      <c r="M9994" s="275"/>
      <c r="O9994" s="3"/>
      <c r="P9994"/>
      <c r="Q9994" s="3"/>
    </row>
    <row r="9995" spans="1:17" x14ac:dyDescent="0.2">
      <c r="A9995"/>
      <c r="H9995" s="2"/>
      <c r="I9995" s="3"/>
      <c r="K9995" s="3"/>
      <c r="L9995"/>
      <c r="M9995" s="275"/>
      <c r="O9995" s="3"/>
      <c r="P9995"/>
      <c r="Q9995" s="3"/>
    </row>
    <row r="9996" spans="1:17" x14ac:dyDescent="0.2">
      <c r="A9996"/>
      <c r="H9996" s="2"/>
      <c r="I9996" s="3"/>
      <c r="K9996" s="3"/>
      <c r="L9996"/>
      <c r="M9996" s="275"/>
      <c r="O9996" s="3"/>
      <c r="P9996"/>
      <c r="Q9996" s="3"/>
    </row>
    <row r="9997" spans="1:17" x14ac:dyDescent="0.2">
      <c r="A9997"/>
      <c r="H9997" s="2"/>
      <c r="I9997" s="3"/>
      <c r="K9997" s="3"/>
      <c r="L9997"/>
      <c r="M9997" s="275"/>
      <c r="O9997" s="3"/>
      <c r="P9997"/>
      <c r="Q9997" s="3"/>
    </row>
    <row r="9998" spans="1:17" x14ac:dyDescent="0.2">
      <c r="A9998"/>
      <c r="H9998" s="2"/>
      <c r="I9998" s="3"/>
      <c r="K9998" s="3"/>
      <c r="L9998"/>
      <c r="M9998" s="275"/>
      <c r="O9998" s="3"/>
      <c r="P9998"/>
      <c r="Q9998" s="3"/>
    </row>
    <row r="9999" spans="1:17" x14ac:dyDescent="0.2">
      <c r="A9999"/>
      <c r="H9999" s="2"/>
      <c r="I9999" s="3"/>
      <c r="K9999" s="3"/>
      <c r="L9999"/>
      <c r="M9999" s="275"/>
      <c r="O9999" s="3"/>
      <c r="P9999"/>
      <c r="Q9999" s="3"/>
    </row>
    <row r="10000" spans="1:17" x14ac:dyDescent="0.2">
      <c r="A10000"/>
      <c r="H10000" s="2"/>
      <c r="I10000" s="3"/>
      <c r="K10000" s="3"/>
      <c r="L10000"/>
      <c r="M10000" s="275"/>
      <c r="O10000" s="3"/>
      <c r="P10000"/>
      <c r="Q10000" s="3"/>
    </row>
    <row r="10001" spans="1:17" x14ac:dyDescent="0.2">
      <c r="A10001"/>
      <c r="H10001" s="2"/>
      <c r="I10001" s="3"/>
      <c r="K10001" s="3"/>
      <c r="L10001"/>
      <c r="M10001" s="275"/>
      <c r="O10001" s="3"/>
      <c r="P10001"/>
      <c r="Q10001" s="3"/>
    </row>
    <row r="10002" spans="1:17" x14ac:dyDescent="0.2">
      <c r="A10002"/>
      <c r="H10002" s="2"/>
      <c r="I10002" s="3"/>
      <c r="K10002" s="3"/>
      <c r="L10002"/>
      <c r="M10002" s="275"/>
      <c r="O10002" s="3"/>
      <c r="P10002"/>
      <c r="Q10002" s="3"/>
    </row>
    <row r="10003" spans="1:17" x14ac:dyDescent="0.2">
      <c r="A10003"/>
      <c r="H10003" s="2"/>
      <c r="I10003" s="3"/>
      <c r="K10003" s="3"/>
      <c r="L10003"/>
      <c r="M10003" s="275"/>
      <c r="O10003" s="3"/>
      <c r="P10003"/>
      <c r="Q10003" s="3"/>
    </row>
    <row r="10004" spans="1:17" x14ac:dyDescent="0.2">
      <c r="A10004"/>
      <c r="H10004" s="2"/>
      <c r="I10004" s="3"/>
      <c r="K10004" s="3"/>
      <c r="L10004"/>
      <c r="M10004" s="275"/>
      <c r="O10004" s="3"/>
      <c r="P10004"/>
      <c r="Q10004" s="3"/>
    </row>
    <row r="10005" spans="1:17" x14ac:dyDescent="0.2">
      <c r="A10005"/>
      <c r="H10005" s="2"/>
      <c r="I10005" s="3"/>
      <c r="K10005" s="3"/>
      <c r="L10005"/>
      <c r="M10005" s="275"/>
      <c r="O10005" s="3"/>
      <c r="P10005"/>
      <c r="Q10005" s="3"/>
    </row>
    <row r="10006" spans="1:17" x14ac:dyDescent="0.2">
      <c r="A10006"/>
      <c r="H10006" s="2"/>
      <c r="I10006" s="3"/>
      <c r="K10006" s="3"/>
      <c r="L10006"/>
      <c r="M10006" s="275"/>
      <c r="O10006" s="3"/>
      <c r="P10006"/>
      <c r="Q10006" s="3"/>
    </row>
    <row r="10007" spans="1:17" x14ac:dyDescent="0.2">
      <c r="A10007"/>
      <c r="H10007" s="2"/>
      <c r="I10007" s="3"/>
      <c r="K10007" s="3"/>
      <c r="L10007"/>
      <c r="M10007" s="275"/>
      <c r="O10007" s="3"/>
      <c r="P10007"/>
      <c r="Q10007" s="3"/>
    </row>
    <row r="10008" spans="1:17" x14ac:dyDescent="0.2">
      <c r="A10008"/>
      <c r="H10008" s="2"/>
      <c r="I10008" s="3"/>
      <c r="K10008" s="3"/>
      <c r="L10008"/>
      <c r="M10008" s="275"/>
      <c r="O10008" s="3"/>
      <c r="P10008"/>
      <c r="Q10008" s="3"/>
    </row>
    <row r="10009" spans="1:17" x14ac:dyDescent="0.2">
      <c r="A10009"/>
      <c r="H10009" s="2"/>
      <c r="I10009" s="3"/>
      <c r="K10009" s="3"/>
      <c r="L10009"/>
      <c r="M10009" s="275"/>
      <c r="O10009" s="3"/>
      <c r="P10009"/>
      <c r="Q10009" s="3"/>
    </row>
    <row r="10010" spans="1:17" x14ac:dyDescent="0.2">
      <c r="A10010"/>
      <c r="H10010" s="2"/>
      <c r="I10010" s="3"/>
      <c r="K10010" s="3"/>
      <c r="L10010"/>
      <c r="M10010" s="275"/>
      <c r="O10010" s="3"/>
      <c r="P10010"/>
      <c r="Q10010" s="3"/>
    </row>
    <row r="10011" spans="1:17" x14ac:dyDescent="0.2">
      <c r="A10011"/>
      <c r="H10011" s="2"/>
      <c r="I10011" s="3"/>
      <c r="K10011" s="3"/>
      <c r="L10011"/>
      <c r="M10011" s="275"/>
      <c r="O10011" s="3"/>
      <c r="P10011"/>
      <c r="Q10011" s="3"/>
    </row>
    <row r="10012" spans="1:17" x14ac:dyDescent="0.2">
      <c r="A10012"/>
      <c r="H10012" s="2"/>
      <c r="I10012" s="3"/>
      <c r="K10012" s="3"/>
      <c r="L10012"/>
      <c r="M10012" s="275"/>
      <c r="O10012" s="3"/>
      <c r="P10012"/>
      <c r="Q10012" s="3"/>
    </row>
    <row r="10013" spans="1:17" x14ac:dyDescent="0.2">
      <c r="A10013"/>
      <c r="H10013" s="2"/>
      <c r="I10013" s="3"/>
      <c r="K10013" s="3"/>
      <c r="L10013"/>
      <c r="M10013" s="275"/>
      <c r="O10013" s="3"/>
      <c r="P10013"/>
      <c r="Q10013" s="3"/>
    </row>
    <row r="10014" spans="1:17" x14ac:dyDescent="0.2">
      <c r="A10014"/>
      <c r="H10014" s="2"/>
      <c r="I10014" s="3"/>
      <c r="K10014" s="3"/>
      <c r="L10014"/>
      <c r="M10014" s="275"/>
      <c r="O10014" s="3"/>
      <c r="P10014"/>
      <c r="Q10014" s="3"/>
    </row>
    <row r="10015" spans="1:17" x14ac:dyDescent="0.2">
      <c r="A10015"/>
      <c r="H10015" s="2"/>
      <c r="I10015" s="3"/>
      <c r="K10015" s="3"/>
      <c r="L10015"/>
      <c r="M10015" s="275"/>
      <c r="O10015" s="3"/>
      <c r="P10015"/>
      <c r="Q10015" s="3"/>
    </row>
    <row r="10016" spans="1:17" x14ac:dyDescent="0.2">
      <c r="A10016"/>
      <c r="H10016" s="2"/>
      <c r="I10016" s="3"/>
      <c r="K10016" s="3"/>
      <c r="L10016"/>
      <c r="M10016" s="275"/>
      <c r="O10016" s="3"/>
      <c r="P10016"/>
      <c r="Q10016" s="3"/>
    </row>
    <row r="10017" spans="1:17" x14ac:dyDescent="0.2">
      <c r="A10017"/>
      <c r="H10017" s="2"/>
      <c r="I10017" s="3"/>
      <c r="K10017" s="3"/>
      <c r="L10017"/>
      <c r="M10017" s="275"/>
      <c r="O10017" s="3"/>
      <c r="P10017"/>
      <c r="Q10017" s="3"/>
    </row>
    <row r="10018" spans="1:17" x14ac:dyDescent="0.2">
      <c r="A10018"/>
      <c r="H10018" s="2"/>
      <c r="I10018" s="3"/>
      <c r="K10018" s="3"/>
      <c r="L10018"/>
      <c r="M10018" s="275"/>
      <c r="O10018" s="3"/>
      <c r="P10018"/>
      <c r="Q10018" s="3"/>
    </row>
    <row r="10019" spans="1:17" x14ac:dyDescent="0.2">
      <c r="A10019"/>
      <c r="H10019" s="2"/>
      <c r="I10019" s="3"/>
      <c r="K10019" s="3"/>
      <c r="L10019"/>
      <c r="M10019" s="275"/>
      <c r="O10019" s="3"/>
      <c r="P10019"/>
      <c r="Q10019" s="3"/>
    </row>
    <row r="10020" spans="1:17" x14ac:dyDescent="0.2">
      <c r="A10020"/>
      <c r="H10020" s="2"/>
      <c r="I10020" s="3"/>
      <c r="K10020" s="3"/>
      <c r="L10020"/>
      <c r="M10020" s="275"/>
      <c r="O10020" s="3"/>
      <c r="P10020"/>
      <c r="Q10020" s="3"/>
    </row>
    <row r="10021" spans="1:17" x14ac:dyDescent="0.2">
      <c r="A10021"/>
      <c r="H10021" s="2"/>
      <c r="I10021" s="3"/>
      <c r="K10021" s="3"/>
      <c r="L10021"/>
      <c r="M10021" s="275"/>
      <c r="O10021" s="3"/>
      <c r="P10021"/>
      <c r="Q10021" s="3"/>
    </row>
    <row r="10022" spans="1:17" x14ac:dyDescent="0.2">
      <c r="A10022"/>
      <c r="H10022" s="2"/>
      <c r="I10022" s="3"/>
      <c r="K10022" s="3"/>
      <c r="L10022"/>
      <c r="M10022" s="275"/>
      <c r="O10022" s="3"/>
      <c r="P10022"/>
      <c r="Q10022" s="3"/>
    </row>
    <row r="10023" spans="1:17" x14ac:dyDescent="0.2">
      <c r="A10023"/>
      <c r="H10023" s="2"/>
      <c r="I10023" s="3"/>
      <c r="K10023" s="3"/>
      <c r="L10023"/>
      <c r="M10023" s="275"/>
      <c r="O10023" s="3"/>
      <c r="P10023"/>
      <c r="Q10023" s="3"/>
    </row>
    <row r="10024" spans="1:17" x14ac:dyDescent="0.2">
      <c r="A10024"/>
      <c r="H10024" s="2"/>
      <c r="I10024" s="3"/>
      <c r="K10024" s="3"/>
      <c r="L10024"/>
      <c r="M10024" s="275"/>
      <c r="O10024" s="3"/>
      <c r="P10024"/>
      <c r="Q10024" s="3"/>
    </row>
    <row r="10025" spans="1:17" x14ac:dyDescent="0.2">
      <c r="A10025"/>
      <c r="H10025" s="2"/>
      <c r="I10025" s="3"/>
      <c r="K10025" s="3"/>
      <c r="L10025"/>
      <c r="M10025" s="275"/>
      <c r="O10025" s="3"/>
      <c r="P10025"/>
      <c r="Q10025" s="3"/>
    </row>
    <row r="10026" spans="1:17" x14ac:dyDescent="0.2">
      <c r="A10026"/>
      <c r="H10026" s="2"/>
      <c r="I10026" s="3"/>
      <c r="K10026" s="3"/>
      <c r="L10026"/>
      <c r="M10026" s="275"/>
      <c r="O10026" s="3"/>
      <c r="P10026"/>
      <c r="Q10026" s="3"/>
    </row>
    <row r="10027" spans="1:17" x14ac:dyDescent="0.2">
      <c r="A10027"/>
      <c r="H10027" s="2"/>
      <c r="I10027" s="3"/>
      <c r="K10027" s="3"/>
      <c r="L10027"/>
      <c r="M10027" s="275"/>
      <c r="O10027" s="3"/>
      <c r="P10027"/>
      <c r="Q10027" s="3"/>
    </row>
    <row r="10028" spans="1:17" x14ac:dyDescent="0.2">
      <c r="A10028"/>
      <c r="H10028" s="2"/>
      <c r="I10028" s="3"/>
      <c r="K10028" s="3"/>
      <c r="L10028"/>
      <c r="M10028" s="275"/>
      <c r="O10028" s="3"/>
      <c r="P10028"/>
      <c r="Q10028" s="3"/>
    </row>
    <row r="10029" spans="1:17" x14ac:dyDescent="0.2">
      <c r="A10029"/>
      <c r="H10029" s="2"/>
      <c r="I10029" s="3"/>
      <c r="K10029" s="3"/>
      <c r="L10029"/>
      <c r="M10029" s="275"/>
      <c r="O10029" s="3"/>
      <c r="P10029"/>
      <c r="Q10029" s="3"/>
    </row>
    <row r="10030" spans="1:17" x14ac:dyDescent="0.2">
      <c r="A10030"/>
      <c r="H10030" s="2"/>
      <c r="I10030" s="3"/>
      <c r="K10030" s="3"/>
      <c r="L10030"/>
      <c r="M10030" s="275"/>
      <c r="O10030" s="3"/>
      <c r="P10030"/>
      <c r="Q10030" s="3"/>
    </row>
    <row r="10031" spans="1:17" x14ac:dyDescent="0.2">
      <c r="A10031"/>
      <c r="H10031" s="2"/>
      <c r="I10031" s="3"/>
      <c r="K10031" s="3"/>
      <c r="L10031"/>
      <c r="M10031" s="275"/>
      <c r="O10031" s="3"/>
      <c r="P10031"/>
      <c r="Q10031" s="3"/>
    </row>
    <row r="10032" spans="1:17" x14ac:dyDescent="0.2">
      <c r="A10032"/>
      <c r="H10032" s="2"/>
      <c r="I10032" s="3"/>
      <c r="K10032" s="3"/>
      <c r="L10032"/>
      <c r="M10032" s="275"/>
      <c r="O10032" s="3"/>
      <c r="P10032"/>
      <c r="Q10032" s="3"/>
    </row>
    <row r="10033" spans="1:17" x14ac:dyDescent="0.2">
      <c r="A10033"/>
      <c r="H10033" s="2"/>
      <c r="I10033" s="3"/>
      <c r="K10033" s="3"/>
      <c r="L10033"/>
      <c r="M10033" s="275"/>
      <c r="O10033" s="3"/>
      <c r="P10033"/>
      <c r="Q10033" s="3"/>
    </row>
    <row r="10034" spans="1:17" x14ac:dyDescent="0.2">
      <c r="A10034"/>
      <c r="H10034" s="2"/>
      <c r="I10034" s="3"/>
      <c r="K10034" s="3"/>
      <c r="L10034"/>
      <c r="M10034" s="275"/>
      <c r="O10034" s="3"/>
      <c r="P10034"/>
      <c r="Q10034" s="3"/>
    </row>
    <row r="10035" spans="1:17" x14ac:dyDescent="0.2">
      <c r="A10035"/>
      <c r="H10035" s="2"/>
      <c r="I10035" s="3"/>
      <c r="K10035" s="3"/>
      <c r="L10035"/>
      <c r="M10035" s="275"/>
      <c r="O10035" s="3"/>
      <c r="P10035"/>
      <c r="Q10035" s="3"/>
    </row>
    <row r="10036" spans="1:17" x14ac:dyDescent="0.2">
      <c r="A10036"/>
      <c r="H10036" s="2"/>
      <c r="I10036" s="3"/>
      <c r="K10036" s="3"/>
      <c r="L10036"/>
      <c r="M10036" s="275"/>
      <c r="O10036" s="3"/>
      <c r="P10036"/>
      <c r="Q10036" s="3"/>
    </row>
    <row r="10037" spans="1:17" x14ac:dyDescent="0.2">
      <c r="A10037"/>
      <c r="H10037" s="2"/>
      <c r="I10037" s="3"/>
      <c r="K10037" s="3"/>
      <c r="L10037"/>
      <c r="M10037" s="275"/>
      <c r="O10037" s="3"/>
      <c r="P10037"/>
      <c r="Q10037" s="3"/>
    </row>
    <row r="10038" spans="1:17" x14ac:dyDescent="0.2">
      <c r="A10038"/>
      <c r="H10038" s="2"/>
      <c r="I10038" s="3"/>
      <c r="K10038" s="3"/>
      <c r="L10038"/>
      <c r="M10038" s="275"/>
      <c r="O10038" s="3"/>
      <c r="P10038"/>
      <c r="Q10038" s="3"/>
    </row>
    <row r="10039" spans="1:17" x14ac:dyDescent="0.2">
      <c r="A10039"/>
      <c r="H10039" s="2"/>
      <c r="I10039" s="3"/>
      <c r="K10039" s="3"/>
      <c r="L10039"/>
      <c r="M10039" s="275"/>
      <c r="O10039" s="3"/>
      <c r="P10039"/>
      <c r="Q10039" s="3"/>
    </row>
    <row r="10040" spans="1:17" x14ac:dyDescent="0.2">
      <c r="A10040"/>
      <c r="H10040" s="2"/>
      <c r="I10040" s="3"/>
      <c r="K10040" s="3"/>
      <c r="L10040"/>
      <c r="M10040" s="275"/>
      <c r="O10040" s="3"/>
      <c r="P10040"/>
      <c r="Q10040" s="3"/>
    </row>
    <row r="10041" spans="1:17" x14ac:dyDescent="0.2">
      <c r="A10041"/>
      <c r="H10041" s="2"/>
      <c r="I10041" s="3"/>
      <c r="K10041" s="3"/>
      <c r="L10041"/>
      <c r="M10041" s="275"/>
      <c r="O10041" s="3"/>
      <c r="P10041"/>
      <c r="Q10041" s="3"/>
    </row>
    <row r="10042" spans="1:17" x14ac:dyDescent="0.2">
      <c r="A10042"/>
      <c r="H10042" s="2"/>
      <c r="I10042" s="3"/>
      <c r="K10042" s="3"/>
      <c r="L10042"/>
      <c r="M10042" s="275"/>
      <c r="O10042" s="3"/>
      <c r="P10042"/>
      <c r="Q10042" s="3"/>
    </row>
    <row r="10043" spans="1:17" x14ac:dyDescent="0.2">
      <c r="A10043"/>
      <c r="H10043" s="2"/>
      <c r="I10043" s="3"/>
      <c r="K10043" s="3"/>
      <c r="L10043"/>
      <c r="M10043" s="275"/>
      <c r="O10043" s="3"/>
      <c r="P10043"/>
      <c r="Q10043" s="3"/>
    </row>
    <row r="10044" spans="1:17" x14ac:dyDescent="0.2">
      <c r="A10044"/>
      <c r="H10044" s="2"/>
      <c r="I10044" s="3"/>
      <c r="K10044" s="3"/>
      <c r="L10044"/>
      <c r="M10044" s="275"/>
      <c r="O10044" s="3"/>
      <c r="P10044"/>
      <c r="Q10044" s="3"/>
    </row>
    <row r="10045" spans="1:17" x14ac:dyDescent="0.2">
      <c r="A10045"/>
      <c r="H10045" s="2"/>
      <c r="I10045" s="3"/>
      <c r="K10045" s="3"/>
      <c r="L10045"/>
      <c r="M10045" s="275"/>
      <c r="O10045" s="3"/>
      <c r="P10045"/>
      <c r="Q10045" s="3"/>
    </row>
    <row r="10046" spans="1:17" x14ac:dyDescent="0.2">
      <c r="A10046"/>
      <c r="H10046" s="2"/>
      <c r="I10046" s="3"/>
      <c r="K10046" s="3"/>
      <c r="L10046"/>
      <c r="M10046" s="275"/>
      <c r="O10046" s="3"/>
      <c r="P10046"/>
      <c r="Q10046" s="3"/>
    </row>
    <row r="10047" spans="1:17" x14ac:dyDescent="0.2">
      <c r="A10047"/>
      <c r="H10047" s="2"/>
      <c r="I10047" s="3"/>
      <c r="K10047" s="3"/>
      <c r="L10047"/>
      <c r="M10047" s="275"/>
      <c r="O10047" s="3"/>
      <c r="P10047"/>
      <c r="Q10047" s="3"/>
    </row>
    <row r="10048" spans="1:17" x14ac:dyDescent="0.2">
      <c r="A10048"/>
      <c r="H10048" s="2"/>
      <c r="I10048" s="3"/>
      <c r="K10048" s="3"/>
      <c r="L10048"/>
      <c r="M10048" s="275"/>
      <c r="O10048" s="3"/>
      <c r="P10048"/>
      <c r="Q10048" s="3"/>
    </row>
    <row r="10049" spans="1:17" x14ac:dyDescent="0.2">
      <c r="A10049"/>
      <c r="H10049" s="2"/>
      <c r="I10049" s="3"/>
      <c r="K10049" s="3"/>
      <c r="L10049"/>
      <c r="M10049" s="275"/>
      <c r="O10049" s="3"/>
      <c r="P10049"/>
      <c r="Q10049" s="3"/>
    </row>
    <row r="10050" spans="1:17" x14ac:dyDescent="0.2">
      <c r="A10050"/>
      <c r="H10050" s="2"/>
      <c r="I10050" s="3"/>
      <c r="K10050" s="3"/>
      <c r="L10050"/>
      <c r="M10050" s="275"/>
      <c r="O10050" s="3"/>
      <c r="P10050"/>
      <c r="Q10050" s="3"/>
    </row>
    <row r="10051" spans="1:17" x14ac:dyDescent="0.2">
      <c r="A10051"/>
      <c r="H10051" s="2"/>
      <c r="I10051" s="3"/>
      <c r="K10051" s="3"/>
      <c r="L10051"/>
      <c r="M10051" s="275"/>
      <c r="O10051" s="3"/>
      <c r="P10051"/>
      <c r="Q10051" s="3"/>
    </row>
    <row r="10052" spans="1:17" x14ac:dyDescent="0.2">
      <c r="A10052"/>
      <c r="H10052" s="2"/>
      <c r="I10052" s="3"/>
      <c r="K10052" s="3"/>
      <c r="L10052"/>
      <c r="M10052" s="275"/>
      <c r="O10052" s="3"/>
      <c r="P10052"/>
      <c r="Q10052" s="3"/>
    </row>
    <row r="10053" spans="1:17" x14ac:dyDescent="0.2">
      <c r="A10053"/>
      <c r="H10053" s="2"/>
      <c r="I10053" s="3"/>
      <c r="K10053" s="3"/>
      <c r="L10053"/>
      <c r="M10053" s="275"/>
      <c r="O10053" s="3"/>
      <c r="P10053"/>
      <c r="Q10053" s="3"/>
    </row>
    <row r="10054" spans="1:17" x14ac:dyDescent="0.2">
      <c r="A10054"/>
      <c r="H10054" s="2"/>
      <c r="I10054" s="3"/>
      <c r="K10054" s="3"/>
      <c r="L10054"/>
      <c r="M10054" s="275"/>
      <c r="O10054" s="3"/>
      <c r="P10054"/>
      <c r="Q10054" s="3"/>
    </row>
    <row r="10055" spans="1:17" x14ac:dyDescent="0.2">
      <c r="A10055"/>
      <c r="H10055" s="2"/>
      <c r="I10055" s="3"/>
      <c r="K10055" s="3"/>
      <c r="L10055"/>
      <c r="M10055" s="275"/>
      <c r="O10055" s="3"/>
      <c r="P10055"/>
      <c r="Q10055" s="3"/>
    </row>
    <row r="10056" spans="1:17" x14ac:dyDescent="0.2">
      <c r="A10056"/>
      <c r="H10056" s="2"/>
      <c r="I10056" s="3"/>
      <c r="K10056" s="3"/>
      <c r="L10056"/>
      <c r="M10056" s="275"/>
      <c r="O10056" s="3"/>
      <c r="P10056"/>
      <c r="Q10056" s="3"/>
    </row>
    <row r="10057" spans="1:17" x14ac:dyDescent="0.2">
      <c r="A10057"/>
      <c r="H10057" s="2"/>
      <c r="I10057" s="3"/>
      <c r="K10057" s="3"/>
      <c r="L10057"/>
      <c r="M10057" s="275"/>
      <c r="O10057" s="3"/>
      <c r="P10057"/>
      <c r="Q10057" s="3"/>
    </row>
    <row r="10058" spans="1:17" x14ac:dyDescent="0.2">
      <c r="A10058"/>
      <c r="H10058" s="2"/>
      <c r="I10058" s="3"/>
      <c r="K10058" s="3"/>
      <c r="L10058"/>
      <c r="M10058" s="275"/>
      <c r="O10058" s="3"/>
      <c r="P10058"/>
      <c r="Q10058" s="3"/>
    </row>
    <row r="10059" spans="1:17" x14ac:dyDescent="0.2">
      <c r="A10059"/>
      <c r="H10059" s="2"/>
      <c r="I10059" s="3"/>
      <c r="K10059" s="3"/>
      <c r="L10059"/>
      <c r="M10059" s="275"/>
      <c r="O10059" s="3"/>
      <c r="P10059"/>
      <c r="Q10059" s="3"/>
    </row>
    <row r="10060" spans="1:17" x14ac:dyDescent="0.2">
      <c r="A10060"/>
      <c r="H10060" s="2"/>
      <c r="I10060" s="3"/>
      <c r="K10060" s="3"/>
      <c r="L10060"/>
      <c r="M10060" s="275"/>
      <c r="O10060" s="3"/>
      <c r="P10060"/>
      <c r="Q10060" s="3"/>
    </row>
    <row r="10061" spans="1:17" x14ac:dyDescent="0.2">
      <c r="A10061"/>
      <c r="H10061" s="2"/>
      <c r="I10061" s="3"/>
      <c r="K10061" s="3"/>
      <c r="L10061"/>
      <c r="M10061" s="275"/>
      <c r="O10061" s="3"/>
      <c r="P10061"/>
      <c r="Q10061" s="3"/>
    </row>
    <row r="10062" spans="1:17" x14ac:dyDescent="0.2">
      <c r="A10062"/>
      <c r="H10062" s="2"/>
      <c r="I10062" s="3"/>
      <c r="K10062" s="3"/>
      <c r="L10062"/>
      <c r="M10062" s="275"/>
      <c r="O10062" s="3"/>
      <c r="P10062"/>
      <c r="Q10062" s="3"/>
    </row>
    <row r="10063" spans="1:17" x14ac:dyDescent="0.2">
      <c r="A10063"/>
      <c r="H10063" s="2"/>
      <c r="I10063" s="3"/>
      <c r="K10063" s="3"/>
      <c r="L10063"/>
      <c r="M10063" s="275"/>
      <c r="O10063" s="3"/>
      <c r="P10063"/>
      <c r="Q10063" s="3"/>
    </row>
    <row r="10064" spans="1:17" x14ac:dyDescent="0.2">
      <c r="A10064"/>
      <c r="H10064" s="2"/>
      <c r="I10064" s="3"/>
      <c r="K10064" s="3"/>
      <c r="L10064"/>
      <c r="M10064" s="275"/>
      <c r="O10064" s="3"/>
      <c r="P10064"/>
      <c r="Q10064" s="3"/>
    </row>
    <row r="10065" spans="1:17" x14ac:dyDescent="0.2">
      <c r="A10065"/>
      <c r="H10065" s="2"/>
      <c r="I10065" s="3"/>
      <c r="K10065" s="3"/>
      <c r="L10065"/>
      <c r="M10065" s="275"/>
      <c r="O10065" s="3"/>
      <c r="P10065"/>
      <c r="Q10065" s="3"/>
    </row>
    <row r="10066" spans="1:17" x14ac:dyDescent="0.2">
      <c r="A10066"/>
      <c r="H10066" s="2"/>
      <c r="I10066" s="3"/>
      <c r="K10066" s="3"/>
      <c r="L10066"/>
      <c r="M10066" s="275"/>
      <c r="O10066" s="3"/>
      <c r="P10066"/>
      <c r="Q10066" s="3"/>
    </row>
    <row r="10067" spans="1:17" x14ac:dyDescent="0.2">
      <c r="A10067"/>
      <c r="H10067" s="2"/>
      <c r="I10067" s="3"/>
      <c r="K10067" s="3"/>
      <c r="L10067"/>
      <c r="M10067" s="275"/>
      <c r="O10067" s="3"/>
      <c r="P10067"/>
      <c r="Q10067" s="3"/>
    </row>
    <row r="10068" spans="1:17" x14ac:dyDescent="0.2">
      <c r="A10068"/>
      <c r="H10068" s="2"/>
      <c r="I10068" s="3"/>
      <c r="K10068" s="3"/>
      <c r="L10068"/>
      <c r="M10068" s="275"/>
      <c r="O10068" s="3"/>
      <c r="P10068"/>
      <c r="Q10068" s="3"/>
    </row>
    <row r="10069" spans="1:17" x14ac:dyDescent="0.2">
      <c r="A10069"/>
      <c r="H10069" s="2"/>
      <c r="I10069" s="3"/>
      <c r="K10069" s="3"/>
      <c r="L10069"/>
      <c r="M10069" s="275"/>
      <c r="O10069" s="3"/>
      <c r="P10069"/>
      <c r="Q10069" s="3"/>
    </row>
    <row r="10070" spans="1:17" x14ac:dyDescent="0.2">
      <c r="A10070"/>
      <c r="H10070" s="2"/>
      <c r="I10070" s="3"/>
      <c r="K10070" s="3"/>
      <c r="L10070"/>
      <c r="M10070" s="275"/>
      <c r="O10070" s="3"/>
      <c r="P10070"/>
      <c r="Q10070" s="3"/>
    </row>
    <row r="10071" spans="1:17" x14ac:dyDescent="0.2">
      <c r="A10071"/>
      <c r="H10071" s="2"/>
      <c r="I10071" s="3"/>
      <c r="K10071" s="3"/>
      <c r="L10071"/>
      <c r="M10071" s="275"/>
      <c r="O10071" s="3"/>
      <c r="P10071"/>
      <c r="Q10071" s="3"/>
    </row>
    <row r="10072" spans="1:17" x14ac:dyDescent="0.2">
      <c r="A10072"/>
      <c r="H10072" s="2"/>
      <c r="I10072" s="3"/>
      <c r="K10072" s="3"/>
      <c r="L10072"/>
      <c r="M10072" s="275"/>
      <c r="O10072" s="3"/>
      <c r="P10072"/>
      <c r="Q10072" s="3"/>
    </row>
    <row r="10073" spans="1:17" x14ac:dyDescent="0.2">
      <c r="A10073"/>
      <c r="H10073" s="2"/>
      <c r="I10073" s="3"/>
      <c r="K10073" s="3"/>
      <c r="L10073"/>
      <c r="M10073" s="275"/>
      <c r="O10073" s="3"/>
      <c r="P10073"/>
      <c r="Q10073" s="3"/>
    </row>
    <row r="10074" spans="1:17" x14ac:dyDescent="0.2">
      <c r="A10074"/>
      <c r="H10074" s="2"/>
      <c r="I10074" s="3"/>
      <c r="K10074" s="3"/>
      <c r="L10074"/>
      <c r="M10074" s="275"/>
      <c r="O10074" s="3"/>
      <c r="P10074"/>
      <c r="Q10074" s="3"/>
    </row>
    <row r="10075" spans="1:17" x14ac:dyDescent="0.2">
      <c r="A10075"/>
      <c r="H10075" s="2"/>
      <c r="I10075" s="3"/>
      <c r="K10075" s="3"/>
      <c r="L10075"/>
      <c r="M10075" s="275"/>
      <c r="O10075" s="3"/>
      <c r="P10075"/>
      <c r="Q10075" s="3"/>
    </row>
    <row r="10076" spans="1:17" x14ac:dyDescent="0.2">
      <c r="A10076"/>
      <c r="H10076" s="2"/>
      <c r="I10076" s="3"/>
      <c r="K10076" s="3"/>
      <c r="L10076"/>
      <c r="M10076" s="275"/>
      <c r="O10076" s="3"/>
      <c r="P10076"/>
      <c r="Q10076" s="3"/>
    </row>
    <row r="10077" spans="1:17" x14ac:dyDescent="0.2">
      <c r="A10077"/>
      <c r="H10077" s="2"/>
      <c r="I10077" s="3"/>
      <c r="K10077" s="3"/>
      <c r="L10077"/>
      <c r="M10077" s="275"/>
      <c r="O10077" s="3"/>
      <c r="P10077"/>
      <c r="Q10077" s="3"/>
    </row>
    <row r="10078" spans="1:17" x14ac:dyDescent="0.2">
      <c r="A10078"/>
      <c r="H10078" s="2"/>
      <c r="I10078" s="3"/>
      <c r="K10078" s="3"/>
      <c r="L10078"/>
      <c r="M10078" s="275"/>
      <c r="O10078" s="3"/>
      <c r="P10078"/>
      <c r="Q10078" s="3"/>
    </row>
    <row r="10079" spans="1:17" x14ac:dyDescent="0.2">
      <c r="A10079"/>
      <c r="H10079" s="2"/>
      <c r="I10079" s="3"/>
      <c r="K10079" s="3"/>
      <c r="L10079"/>
      <c r="M10079" s="275"/>
      <c r="O10079" s="3"/>
      <c r="P10079"/>
      <c r="Q10079" s="3"/>
    </row>
    <row r="10080" spans="1:17" x14ac:dyDescent="0.2">
      <c r="A10080"/>
      <c r="H10080" s="2"/>
      <c r="I10080" s="3"/>
      <c r="K10080" s="3"/>
      <c r="L10080"/>
      <c r="M10080" s="275"/>
      <c r="O10080" s="3"/>
      <c r="P10080"/>
      <c r="Q10080" s="3"/>
    </row>
    <row r="10081" spans="1:17" x14ac:dyDescent="0.2">
      <c r="A10081"/>
      <c r="H10081" s="2"/>
      <c r="I10081" s="3"/>
      <c r="K10081" s="3"/>
      <c r="L10081"/>
      <c r="M10081" s="275"/>
      <c r="O10081" s="3"/>
      <c r="P10081"/>
      <c r="Q10081" s="3"/>
    </row>
    <row r="10082" spans="1:17" x14ac:dyDescent="0.2">
      <c r="A10082"/>
      <c r="H10082" s="2"/>
      <c r="I10082" s="3"/>
      <c r="K10082" s="3"/>
      <c r="L10082"/>
      <c r="M10082" s="275"/>
      <c r="O10082" s="3"/>
      <c r="P10082"/>
      <c r="Q10082" s="3"/>
    </row>
    <row r="10083" spans="1:17" x14ac:dyDescent="0.2">
      <c r="A10083"/>
      <c r="H10083" s="2"/>
      <c r="I10083" s="3"/>
      <c r="K10083" s="3"/>
      <c r="L10083"/>
      <c r="M10083" s="275"/>
      <c r="O10083" s="3"/>
      <c r="P10083"/>
      <c r="Q10083" s="3"/>
    </row>
    <row r="10084" spans="1:17" x14ac:dyDescent="0.2">
      <c r="A10084"/>
      <c r="H10084" s="2"/>
      <c r="I10084" s="3"/>
      <c r="K10084" s="3"/>
      <c r="L10084"/>
      <c r="M10084" s="275"/>
      <c r="O10084" s="3"/>
      <c r="P10084"/>
      <c r="Q10084" s="3"/>
    </row>
    <row r="10085" spans="1:17" x14ac:dyDescent="0.2">
      <c r="A10085"/>
      <c r="H10085" s="2"/>
      <c r="I10085" s="3"/>
      <c r="K10085" s="3"/>
      <c r="L10085"/>
      <c r="M10085" s="275"/>
      <c r="O10085" s="3"/>
      <c r="P10085"/>
      <c r="Q10085" s="3"/>
    </row>
    <row r="10086" spans="1:17" x14ac:dyDescent="0.2">
      <c r="A10086"/>
      <c r="H10086" s="2"/>
      <c r="I10086" s="3"/>
      <c r="K10086" s="3"/>
      <c r="L10086"/>
      <c r="M10086" s="275"/>
      <c r="O10086" s="3"/>
      <c r="P10086"/>
      <c r="Q10086" s="3"/>
    </row>
    <row r="10087" spans="1:17" x14ac:dyDescent="0.2">
      <c r="A10087"/>
      <c r="H10087" s="2"/>
      <c r="I10087" s="3"/>
      <c r="K10087" s="3"/>
      <c r="L10087"/>
      <c r="M10087" s="275"/>
      <c r="O10087" s="3"/>
      <c r="P10087"/>
      <c r="Q10087" s="3"/>
    </row>
    <row r="10088" spans="1:17" x14ac:dyDescent="0.2">
      <c r="A10088"/>
      <c r="H10088" s="2"/>
      <c r="I10088" s="3"/>
      <c r="K10088" s="3"/>
      <c r="L10088"/>
      <c r="M10088" s="275"/>
      <c r="O10088" s="3"/>
      <c r="P10088"/>
      <c r="Q10088" s="3"/>
    </row>
    <row r="10089" spans="1:17" x14ac:dyDescent="0.2">
      <c r="A10089"/>
      <c r="H10089" s="2"/>
      <c r="I10089" s="3"/>
      <c r="K10089" s="3"/>
      <c r="L10089"/>
      <c r="M10089" s="275"/>
      <c r="O10089" s="3"/>
      <c r="P10089"/>
      <c r="Q10089" s="3"/>
    </row>
    <row r="10090" spans="1:17" x14ac:dyDescent="0.2">
      <c r="A10090"/>
      <c r="H10090" s="2"/>
      <c r="I10090" s="3"/>
      <c r="K10090" s="3"/>
      <c r="L10090"/>
      <c r="M10090" s="275"/>
      <c r="O10090" s="3"/>
      <c r="P10090"/>
      <c r="Q10090" s="3"/>
    </row>
    <row r="10091" spans="1:17" x14ac:dyDescent="0.2">
      <c r="A10091"/>
      <c r="H10091" s="2"/>
      <c r="I10091" s="3"/>
      <c r="K10091" s="3"/>
      <c r="L10091"/>
      <c r="M10091" s="275"/>
      <c r="O10091" s="3"/>
      <c r="P10091"/>
      <c r="Q10091" s="3"/>
    </row>
    <row r="10092" spans="1:17" x14ac:dyDescent="0.2">
      <c r="A10092"/>
      <c r="H10092" s="2"/>
      <c r="I10092" s="3"/>
      <c r="K10092" s="3"/>
      <c r="L10092"/>
      <c r="M10092" s="275"/>
      <c r="O10092" s="3"/>
      <c r="P10092"/>
      <c r="Q10092" s="3"/>
    </row>
    <row r="10093" spans="1:17" x14ac:dyDescent="0.2">
      <c r="A10093"/>
      <c r="H10093" s="2"/>
      <c r="I10093" s="3"/>
      <c r="K10093" s="3"/>
      <c r="L10093"/>
      <c r="M10093" s="275"/>
      <c r="O10093" s="3"/>
      <c r="P10093"/>
      <c r="Q10093" s="3"/>
    </row>
    <row r="10094" spans="1:17" x14ac:dyDescent="0.2">
      <c r="A10094"/>
      <c r="H10094" s="2"/>
      <c r="I10094" s="3"/>
      <c r="K10094" s="3"/>
      <c r="L10094"/>
      <c r="M10094" s="275"/>
      <c r="O10094" s="3"/>
      <c r="P10094"/>
      <c r="Q10094" s="3"/>
    </row>
    <row r="10095" spans="1:17" x14ac:dyDescent="0.2">
      <c r="A10095"/>
      <c r="H10095" s="2"/>
      <c r="I10095" s="3"/>
      <c r="K10095" s="3"/>
      <c r="L10095"/>
      <c r="M10095" s="275"/>
      <c r="O10095" s="3"/>
      <c r="P10095"/>
      <c r="Q10095" s="3"/>
    </row>
    <row r="10096" spans="1:17" x14ac:dyDescent="0.2">
      <c r="A10096"/>
      <c r="H10096" s="2"/>
      <c r="I10096" s="3"/>
      <c r="K10096" s="3"/>
      <c r="L10096"/>
      <c r="M10096" s="275"/>
      <c r="O10096" s="3"/>
      <c r="P10096"/>
      <c r="Q10096" s="3"/>
    </row>
    <row r="10097" spans="1:17" x14ac:dyDescent="0.2">
      <c r="A10097"/>
      <c r="H10097" s="2"/>
      <c r="I10097" s="3"/>
      <c r="K10097" s="3"/>
      <c r="L10097"/>
      <c r="M10097" s="275"/>
      <c r="O10097" s="3"/>
      <c r="P10097"/>
      <c r="Q10097" s="3"/>
    </row>
    <row r="10098" spans="1:17" x14ac:dyDescent="0.2">
      <c r="A10098"/>
      <c r="H10098" s="2"/>
      <c r="I10098" s="3"/>
      <c r="K10098" s="3"/>
      <c r="L10098"/>
      <c r="M10098" s="275"/>
      <c r="O10098" s="3"/>
      <c r="P10098"/>
      <c r="Q10098" s="3"/>
    </row>
    <row r="10099" spans="1:17" x14ac:dyDescent="0.2">
      <c r="A10099"/>
      <c r="H10099" s="2"/>
      <c r="I10099" s="3"/>
      <c r="K10099" s="3"/>
      <c r="L10099"/>
      <c r="M10099" s="275"/>
      <c r="O10099" s="3"/>
      <c r="P10099"/>
      <c r="Q10099" s="3"/>
    </row>
    <row r="10100" spans="1:17" x14ac:dyDescent="0.2">
      <c r="A10100"/>
      <c r="H10100" s="2"/>
      <c r="I10100" s="3"/>
      <c r="K10100" s="3"/>
      <c r="L10100"/>
      <c r="M10100" s="275"/>
      <c r="O10100" s="3"/>
      <c r="P10100"/>
      <c r="Q10100" s="3"/>
    </row>
    <row r="10101" spans="1:17" x14ac:dyDescent="0.2">
      <c r="A10101"/>
      <c r="H10101" s="2"/>
      <c r="I10101" s="3"/>
      <c r="K10101" s="3"/>
      <c r="L10101"/>
      <c r="M10101" s="275"/>
      <c r="O10101" s="3"/>
      <c r="P10101"/>
      <c r="Q10101" s="3"/>
    </row>
    <row r="10102" spans="1:17" x14ac:dyDescent="0.2">
      <c r="A10102"/>
      <c r="H10102" s="2"/>
      <c r="I10102" s="3"/>
      <c r="K10102" s="3"/>
      <c r="L10102"/>
      <c r="M10102" s="275"/>
      <c r="O10102" s="3"/>
      <c r="P10102"/>
      <c r="Q10102" s="3"/>
    </row>
    <row r="10103" spans="1:17" x14ac:dyDescent="0.2">
      <c r="A10103"/>
      <c r="H10103" s="2"/>
      <c r="I10103" s="3"/>
      <c r="K10103" s="3"/>
      <c r="L10103"/>
      <c r="M10103" s="275"/>
      <c r="O10103" s="3"/>
      <c r="P10103"/>
      <c r="Q10103" s="3"/>
    </row>
    <row r="10104" spans="1:17" x14ac:dyDescent="0.2">
      <c r="A10104"/>
      <c r="H10104" s="2"/>
      <c r="I10104" s="3"/>
      <c r="K10104" s="3"/>
      <c r="L10104"/>
      <c r="M10104" s="275"/>
      <c r="O10104" s="3"/>
      <c r="P10104"/>
      <c r="Q10104" s="3"/>
    </row>
    <row r="10105" spans="1:17" x14ac:dyDescent="0.2">
      <c r="A10105"/>
      <c r="H10105" s="2"/>
      <c r="I10105" s="3"/>
      <c r="K10105" s="3"/>
      <c r="L10105"/>
      <c r="M10105" s="275"/>
      <c r="O10105" s="3"/>
      <c r="P10105"/>
      <c r="Q10105" s="3"/>
    </row>
    <row r="10106" spans="1:17" x14ac:dyDescent="0.2">
      <c r="A10106"/>
      <c r="H10106" s="2"/>
      <c r="I10106" s="3"/>
      <c r="K10106" s="3"/>
      <c r="L10106"/>
      <c r="M10106" s="275"/>
      <c r="O10106" s="3"/>
      <c r="P10106"/>
      <c r="Q10106" s="3"/>
    </row>
    <row r="10107" spans="1:17" x14ac:dyDescent="0.2">
      <c r="A10107"/>
      <c r="H10107" s="2"/>
      <c r="I10107" s="3"/>
      <c r="K10107" s="3"/>
      <c r="L10107"/>
      <c r="M10107" s="275"/>
      <c r="O10107" s="3"/>
      <c r="P10107"/>
      <c r="Q10107" s="3"/>
    </row>
    <row r="10108" spans="1:17" x14ac:dyDescent="0.2">
      <c r="A10108"/>
      <c r="H10108" s="2"/>
      <c r="I10108" s="3"/>
      <c r="K10108" s="3"/>
      <c r="L10108"/>
      <c r="M10108" s="275"/>
      <c r="O10108" s="3"/>
      <c r="P10108"/>
      <c r="Q10108" s="3"/>
    </row>
    <row r="10109" spans="1:17" x14ac:dyDescent="0.2">
      <c r="A10109"/>
      <c r="H10109" s="2"/>
      <c r="I10109" s="3"/>
      <c r="K10109" s="3"/>
      <c r="L10109"/>
      <c r="M10109" s="275"/>
      <c r="O10109" s="3"/>
      <c r="P10109"/>
      <c r="Q10109" s="3"/>
    </row>
    <row r="10110" spans="1:17" x14ac:dyDescent="0.2">
      <c r="A10110"/>
      <c r="H10110" s="2"/>
      <c r="I10110" s="3"/>
      <c r="K10110" s="3"/>
      <c r="L10110"/>
      <c r="M10110" s="275"/>
      <c r="O10110" s="3"/>
      <c r="P10110"/>
      <c r="Q10110" s="3"/>
    </row>
    <row r="10111" spans="1:17" x14ac:dyDescent="0.2">
      <c r="A10111"/>
      <c r="H10111" s="2"/>
      <c r="I10111" s="3"/>
      <c r="K10111" s="3"/>
      <c r="L10111"/>
      <c r="M10111" s="275"/>
      <c r="O10111" s="3"/>
      <c r="P10111"/>
      <c r="Q10111" s="3"/>
    </row>
    <row r="10112" spans="1:17" x14ac:dyDescent="0.2">
      <c r="A10112"/>
      <c r="H10112" s="2"/>
      <c r="I10112" s="3"/>
      <c r="K10112" s="3"/>
      <c r="L10112"/>
      <c r="M10112" s="275"/>
      <c r="O10112" s="3"/>
      <c r="P10112"/>
      <c r="Q10112" s="3"/>
    </row>
    <row r="10113" spans="1:17" x14ac:dyDescent="0.2">
      <c r="A10113"/>
      <c r="H10113" s="2"/>
      <c r="I10113" s="3"/>
      <c r="K10113" s="3"/>
      <c r="L10113"/>
      <c r="M10113" s="275"/>
      <c r="O10113" s="3"/>
      <c r="P10113"/>
      <c r="Q10113" s="3"/>
    </row>
    <row r="10114" spans="1:17" x14ac:dyDescent="0.2">
      <c r="A10114"/>
      <c r="H10114" s="2"/>
      <c r="I10114" s="3"/>
      <c r="K10114" s="3"/>
      <c r="L10114"/>
      <c r="M10114" s="275"/>
      <c r="O10114" s="3"/>
      <c r="P10114"/>
      <c r="Q10114" s="3"/>
    </row>
    <row r="10115" spans="1:17" x14ac:dyDescent="0.2">
      <c r="A10115"/>
      <c r="H10115" s="2"/>
      <c r="I10115" s="3"/>
      <c r="K10115" s="3"/>
      <c r="L10115"/>
      <c r="M10115" s="275"/>
      <c r="O10115" s="3"/>
      <c r="P10115"/>
      <c r="Q10115" s="3"/>
    </row>
    <row r="10116" spans="1:17" x14ac:dyDescent="0.2">
      <c r="A10116"/>
      <c r="H10116" s="2"/>
      <c r="I10116" s="3"/>
      <c r="K10116" s="3"/>
      <c r="L10116"/>
      <c r="M10116" s="275"/>
      <c r="O10116" s="3"/>
      <c r="P10116"/>
      <c r="Q10116" s="3"/>
    </row>
    <row r="10117" spans="1:17" x14ac:dyDescent="0.2">
      <c r="A10117"/>
      <c r="H10117" s="2"/>
      <c r="I10117" s="3"/>
      <c r="K10117" s="3"/>
      <c r="L10117"/>
      <c r="M10117" s="275"/>
      <c r="O10117" s="3"/>
      <c r="P10117"/>
      <c r="Q10117" s="3"/>
    </row>
    <row r="10118" spans="1:17" x14ac:dyDescent="0.2">
      <c r="A10118"/>
      <c r="H10118" s="2"/>
      <c r="I10118" s="3"/>
      <c r="K10118" s="3"/>
      <c r="L10118"/>
      <c r="M10118" s="275"/>
      <c r="O10118" s="3"/>
      <c r="P10118"/>
      <c r="Q10118" s="3"/>
    </row>
    <row r="10119" spans="1:17" x14ac:dyDescent="0.2">
      <c r="A10119"/>
      <c r="H10119" s="2"/>
      <c r="I10119" s="3"/>
      <c r="K10119" s="3"/>
      <c r="L10119"/>
      <c r="M10119" s="275"/>
      <c r="O10119" s="3"/>
      <c r="P10119"/>
      <c r="Q10119" s="3"/>
    </row>
    <row r="10120" spans="1:17" x14ac:dyDescent="0.2">
      <c r="A10120"/>
      <c r="H10120" s="2"/>
      <c r="I10120" s="3"/>
      <c r="K10120" s="3"/>
      <c r="L10120"/>
      <c r="M10120" s="275"/>
      <c r="O10120" s="3"/>
      <c r="P10120"/>
      <c r="Q10120" s="3"/>
    </row>
    <row r="10121" spans="1:17" x14ac:dyDescent="0.2">
      <c r="A10121"/>
      <c r="H10121" s="2"/>
      <c r="I10121" s="3"/>
      <c r="K10121" s="3"/>
      <c r="L10121"/>
      <c r="M10121" s="275"/>
      <c r="O10121" s="3"/>
      <c r="P10121"/>
      <c r="Q10121" s="3"/>
    </row>
    <row r="10122" spans="1:17" x14ac:dyDescent="0.2">
      <c r="A10122"/>
      <c r="H10122" s="2"/>
      <c r="I10122" s="3"/>
      <c r="K10122" s="3"/>
      <c r="L10122"/>
      <c r="M10122" s="275"/>
      <c r="O10122" s="3"/>
      <c r="P10122"/>
      <c r="Q10122" s="3"/>
    </row>
    <row r="10123" spans="1:17" x14ac:dyDescent="0.2">
      <c r="A10123"/>
      <c r="H10123" s="2"/>
      <c r="I10123" s="3"/>
      <c r="K10123" s="3"/>
      <c r="L10123"/>
      <c r="M10123" s="275"/>
      <c r="O10123" s="3"/>
      <c r="P10123"/>
      <c r="Q10123" s="3"/>
    </row>
    <row r="10124" spans="1:17" x14ac:dyDescent="0.2">
      <c r="A10124"/>
      <c r="H10124" s="2"/>
      <c r="I10124" s="3"/>
      <c r="K10124" s="3"/>
      <c r="L10124"/>
      <c r="M10124" s="275"/>
      <c r="O10124" s="3"/>
      <c r="P10124"/>
      <c r="Q10124" s="3"/>
    </row>
    <row r="10125" spans="1:17" x14ac:dyDescent="0.2">
      <c r="A10125"/>
      <c r="H10125" s="2"/>
      <c r="I10125" s="3"/>
      <c r="K10125" s="3"/>
      <c r="L10125"/>
      <c r="M10125" s="275"/>
      <c r="O10125" s="3"/>
      <c r="P10125"/>
      <c r="Q10125" s="3"/>
    </row>
    <row r="10126" spans="1:17" x14ac:dyDescent="0.2">
      <c r="A10126"/>
      <c r="H10126" s="2"/>
      <c r="I10126" s="3"/>
      <c r="K10126" s="3"/>
      <c r="L10126"/>
      <c r="M10126" s="275"/>
      <c r="O10126" s="3"/>
      <c r="P10126"/>
      <c r="Q10126" s="3"/>
    </row>
    <row r="10127" spans="1:17" x14ac:dyDescent="0.2">
      <c r="A10127"/>
      <c r="H10127" s="2"/>
      <c r="I10127" s="3"/>
      <c r="K10127" s="3"/>
      <c r="L10127"/>
      <c r="M10127" s="275"/>
      <c r="O10127" s="3"/>
      <c r="P10127"/>
      <c r="Q10127" s="3"/>
    </row>
    <row r="10128" spans="1:17" x14ac:dyDescent="0.2">
      <c r="A10128"/>
      <c r="H10128" s="2"/>
      <c r="I10128" s="3"/>
      <c r="K10128" s="3"/>
      <c r="L10128"/>
      <c r="M10128" s="275"/>
      <c r="O10128" s="3"/>
      <c r="P10128"/>
      <c r="Q10128" s="3"/>
    </row>
    <row r="10129" spans="1:17" x14ac:dyDescent="0.2">
      <c r="A10129"/>
      <c r="H10129" s="2"/>
      <c r="I10129" s="3"/>
      <c r="K10129" s="3"/>
      <c r="L10129"/>
      <c r="M10129" s="275"/>
      <c r="O10129" s="3"/>
      <c r="P10129"/>
      <c r="Q10129" s="3"/>
    </row>
    <row r="10130" spans="1:17" x14ac:dyDescent="0.2">
      <c r="A10130"/>
      <c r="H10130" s="2"/>
      <c r="I10130" s="3"/>
      <c r="K10130" s="3"/>
      <c r="L10130"/>
      <c r="M10130" s="275"/>
      <c r="O10130" s="3"/>
      <c r="P10130"/>
      <c r="Q10130" s="3"/>
    </row>
    <row r="10131" spans="1:17" x14ac:dyDescent="0.2">
      <c r="A10131"/>
      <c r="H10131" s="2"/>
      <c r="I10131" s="3"/>
      <c r="K10131" s="3"/>
      <c r="L10131"/>
      <c r="M10131" s="275"/>
      <c r="O10131" s="3"/>
      <c r="P10131"/>
      <c r="Q10131" s="3"/>
    </row>
    <row r="10132" spans="1:17" x14ac:dyDescent="0.2">
      <c r="A10132"/>
      <c r="H10132" s="2"/>
      <c r="I10132" s="3"/>
      <c r="K10132" s="3"/>
      <c r="L10132"/>
      <c r="M10132" s="275"/>
      <c r="O10132" s="3"/>
      <c r="P10132"/>
      <c r="Q10132" s="3"/>
    </row>
    <row r="10133" spans="1:17" x14ac:dyDescent="0.2">
      <c r="A10133"/>
      <c r="H10133" s="2"/>
      <c r="I10133" s="3"/>
      <c r="K10133" s="3"/>
      <c r="L10133"/>
      <c r="M10133" s="275"/>
      <c r="O10133" s="3"/>
      <c r="P10133"/>
      <c r="Q10133" s="3"/>
    </row>
    <row r="10134" spans="1:17" x14ac:dyDescent="0.2">
      <c r="A10134"/>
      <c r="H10134" s="2"/>
      <c r="I10134" s="3"/>
      <c r="K10134" s="3"/>
      <c r="L10134"/>
      <c r="M10134" s="275"/>
      <c r="O10134" s="3"/>
      <c r="P10134"/>
      <c r="Q10134" s="3"/>
    </row>
    <row r="10135" spans="1:17" x14ac:dyDescent="0.2">
      <c r="A10135"/>
      <c r="H10135" s="2"/>
      <c r="I10135" s="3"/>
      <c r="K10135" s="3"/>
      <c r="L10135"/>
      <c r="M10135" s="275"/>
      <c r="O10135" s="3"/>
      <c r="P10135"/>
      <c r="Q10135" s="3"/>
    </row>
    <row r="10136" spans="1:17" x14ac:dyDescent="0.2">
      <c r="A10136"/>
      <c r="H10136" s="2"/>
      <c r="I10136" s="3"/>
      <c r="K10136" s="3"/>
      <c r="L10136"/>
      <c r="M10136" s="275"/>
      <c r="O10136" s="3"/>
      <c r="P10136"/>
      <c r="Q10136" s="3"/>
    </row>
    <row r="10137" spans="1:17" x14ac:dyDescent="0.2">
      <c r="A10137"/>
      <c r="H10137" s="2"/>
      <c r="I10137" s="3"/>
      <c r="K10137" s="3"/>
      <c r="L10137"/>
      <c r="M10137" s="275"/>
      <c r="O10137" s="3"/>
      <c r="P10137"/>
      <c r="Q10137" s="3"/>
    </row>
    <row r="10138" spans="1:17" x14ac:dyDescent="0.2">
      <c r="A10138"/>
      <c r="H10138" s="2"/>
      <c r="I10138" s="3"/>
      <c r="K10138" s="3"/>
      <c r="L10138"/>
      <c r="M10138" s="275"/>
      <c r="O10138" s="3"/>
      <c r="P10138"/>
      <c r="Q10138" s="3"/>
    </row>
    <row r="10139" spans="1:17" x14ac:dyDescent="0.2">
      <c r="A10139"/>
      <c r="H10139" s="2"/>
      <c r="I10139" s="3"/>
      <c r="K10139" s="3"/>
      <c r="L10139"/>
      <c r="M10139" s="275"/>
      <c r="O10139" s="3"/>
      <c r="P10139"/>
      <c r="Q10139" s="3"/>
    </row>
    <row r="10140" spans="1:17" x14ac:dyDescent="0.2">
      <c r="A10140"/>
      <c r="H10140" s="2"/>
      <c r="I10140" s="3"/>
      <c r="K10140" s="3"/>
      <c r="L10140"/>
      <c r="M10140" s="275"/>
      <c r="O10140" s="3"/>
      <c r="P10140"/>
      <c r="Q10140" s="3"/>
    </row>
    <row r="10141" spans="1:17" x14ac:dyDescent="0.2">
      <c r="A10141"/>
      <c r="H10141" s="2"/>
      <c r="I10141" s="3"/>
      <c r="K10141" s="3"/>
      <c r="L10141"/>
      <c r="M10141" s="275"/>
      <c r="O10141" s="3"/>
      <c r="P10141"/>
      <c r="Q10141" s="3"/>
    </row>
    <row r="10142" spans="1:17" x14ac:dyDescent="0.2">
      <c r="A10142"/>
      <c r="H10142" s="2"/>
      <c r="I10142" s="3"/>
      <c r="K10142" s="3"/>
      <c r="L10142"/>
      <c r="M10142" s="275"/>
      <c r="O10142" s="3"/>
      <c r="P10142"/>
      <c r="Q10142" s="3"/>
    </row>
    <row r="10143" spans="1:17" x14ac:dyDescent="0.2">
      <c r="A10143"/>
      <c r="H10143" s="2"/>
      <c r="I10143" s="3"/>
      <c r="K10143" s="3"/>
      <c r="L10143"/>
      <c r="M10143" s="275"/>
      <c r="O10143" s="3"/>
      <c r="P10143"/>
      <c r="Q10143" s="3"/>
    </row>
    <row r="10144" spans="1:17" x14ac:dyDescent="0.2">
      <c r="A10144"/>
      <c r="H10144" s="2"/>
      <c r="I10144" s="3"/>
      <c r="K10144" s="3"/>
      <c r="L10144"/>
      <c r="M10144" s="275"/>
      <c r="O10144" s="3"/>
      <c r="P10144"/>
      <c r="Q10144" s="3"/>
    </row>
    <row r="10145" spans="1:17" x14ac:dyDescent="0.2">
      <c r="A10145"/>
      <c r="H10145" s="2"/>
      <c r="I10145" s="3"/>
      <c r="K10145" s="3"/>
      <c r="L10145"/>
      <c r="M10145" s="275"/>
      <c r="O10145" s="3"/>
      <c r="P10145"/>
      <c r="Q10145" s="3"/>
    </row>
    <row r="10146" spans="1:17" x14ac:dyDescent="0.2">
      <c r="A10146"/>
      <c r="H10146" s="2"/>
      <c r="I10146" s="3"/>
      <c r="K10146" s="3"/>
      <c r="L10146"/>
      <c r="M10146" s="275"/>
      <c r="O10146" s="3"/>
      <c r="P10146"/>
      <c r="Q10146" s="3"/>
    </row>
    <row r="10147" spans="1:17" x14ac:dyDescent="0.2">
      <c r="A10147"/>
      <c r="H10147" s="2"/>
      <c r="I10147" s="3"/>
      <c r="K10147" s="3"/>
      <c r="L10147"/>
      <c r="M10147" s="275"/>
      <c r="O10147" s="3"/>
      <c r="P10147"/>
      <c r="Q10147" s="3"/>
    </row>
    <row r="10148" spans="1:17" x14ac:dyDescent="0.2">
      <c r="A10148"/>
      <c r="H10148" s="2"/>
      <c r="I10148" s="3"/>
      <c r="K10148" s="3"/>
      <c r="L10148"/>
      <c r="M10148" s="275"/>
      <c r="O10148" s="3"/>
      <c r="P10148"/>
      <c r="Q10148" s="3"/>
    </row>
    <row r="10149" spans="1:17" x14ac:dyDescent="0.2">
      <c r="A10149"/>
      <c r="H10149" s="2"/>
      <c r="I10149" s="3"/>
      <c r="K10149" s="3"/>
      <c r="L10149"/>
      <c r="M10149" s="275"/>
      <c r="O10149" s="3"/>
      <c r="P10149"/>
      <c r="Q10149" s="3"/>
    </row>
    <row r="10150" spans="1:17" x14ac:dyDescent="0.2">
      <c r="A10150"/>
      <c r="H10150" s="2"/>
      <c r="I10150" s="3"/>
      <c r="K10150" s="3"/>
      <c r="L10150"/>
      <c r="M10150" s="275"/>
      <c r="O10150" s="3"/>
      <c r="P10150"/>
      <c r="Q10150" s="3"/>
    </row>
    <row r="10151" spans="1:17" x14ac:dyDescent="0.2">
      <c r="A10151"/>
      <c r="H10151" s="2"/>
      <c r="I10151" s="3"/>
      <c r="K10151" s="3"/>
      <c r="L10151"/>
      <c r="M10151" s="275"/>
      <c r="O10151" s="3"/>
      <c r="P10151"/>
      <c r="Q10151" s="3"/>
    </row>
    <row r="10152" spans="1:17" x14ac:dyDescent="0.2">
      <c r="A10152"/>
      <c r="H10152" s="2"/>
      <c r="I10152" s="3"/>
      <c r="K10152" s="3"/>
      <c r="L10152"/>
      <c r="M10152" s="275"/>
      <c r="O10152" s="3"/>
      <c r="P10152"/>
      <c r="Q10152" s="3"/>
    </row>
    <row r="10153" spans="1:17" x14ac:dyDescent="0.2">
      <c r="A10153"/>
      <c r="H10153" s="2"/>
      <c r="I10153" s="3"/>
      <c r="K10153" s="3"/>
      <c r="L10153"/>
      <c r="M10153" s="275"/>
      <c r="O10153" s="3"/>
      <c r="P10153"/>
      <c r="Q10153" s="3"/>
    </row>
    <row r="10154" spans="1:17" x14ac:dyDescent="0.2">
      <c r="A10154"/>
      <c r="H10154" s="2"/>
      <c r="I10154" s="3"/>
      <c r="K10154" s="3"/>
      <c r="L10154"/>
      <c r="M10154" s="275"/>
      <c r="O10154" s="3"/>
      <c r="P10154"/>
      <c r="Q10154" s="3"/>
    </row>
    <row r="10155" spans="1:17" x14ac:dyDescent="0.2">
      <c r="A10155"/>
      <c r="H10155" s="2"/>
      <c r="I10155" s="3"/>
      <c r="K10155" s="3"/>
      <c r="L10155"/>
      <c r="M10155" s="275"/>
      <c r="O10155" s="3"/>
      <c r="P10155"/>
      <c r="Q10155" s="3"/>
    </row>
    <row r="10156" spans="1:17" x14ac:dyDescent="0.2">
      <c r="A10156"/>
      <c r="H10156" s="2"/>
      <c r="I10156" s="3"/>
      <c r="K10156" s="3"/>
      <c r="L10156"/>
      <c r="M10156" s="275"/>
      <c r="O10156" s="3"/>
      <c r="P10156"/>
      <c r="Q10156" s="3"/>
    </row>
    <row r="10157" spans="1:17" x14ac:dyDescent="0.2">
      <c r="A10157"/>
      <c r="H10157" s="2"/>
      <c r="I10157" s="3"/>
      <c r="K10157" s="3"/>
      <c r="L10157"/>
      <c r="M10157" s="275"/>
      <c r="O10157" s="3"/>
      <c r="P10157"/>
      <c r="Q10157" s="3"/>
    </row>
    <row r="10158" spans="1:17" x14ac:dyDescent="0.2">
      <c r="A10158"/>
      <c r="H10158" s="2"/>
      <c r="I10158" s="3"/>
      <c r="K10158" s="3"/>
      <c r="L10158"/>
      <c r="M10158" s="275"/>
      <c r="O10158" s="3"/>
      <c r="P10158"/>
      <c r="Q10158" s="3"/>
    </row>
    <row r="10159" spans="1:17" x14ac:dyDescent="0.2">
      <c r="A10159"/>
      <c r="H10159" s="2"/>
      <c r="I10159" s="3"/>
      <c r="K10159" s="3"/>
      <c r="L10159"/>
      <c r="M10159" s="275"/>
      <c r="O10159" s="3"/>
      <c r="P10159"/>
      <c r="Q10159" s="3"/>
    </row>
    <row r="10160" spans="1:17" x14ac:dyDescent="0.2">
      <c r="A10160"/>
      <c r="H10160" s="2"/>
      <c r="I10160" s="3"/>
      <c r="K10160" s="3"/>
      <c r="L10160"/>
      <c r="M10160" s="275"/>
      <c r="O10160" s="3"/>
      <c r="P10160"/>
      <c r="Q10160" s="3"/>
    </row>
    <row r="10161" spans="1:17" x14ac:dyDescent="0.2">
      <c r="A10161"/>
      <c r="H10161" s="2"/>
      <c r="I10161" s="3"/>
      <c r="K10161" s="3"/>
      <c r="L10161"/>
      <c r="M10161" s="275"/>
      <c r="O10161" s="3"/>
      <c r="P10161"/>
      <c r="Q10161" s="3"/>
    </row>
    <row r="10162" spans="1:17" x14ac:dyDescent="0.2">
      <c r="A10162"/>
      <c r="H10162" s="2"/>
      <c r="I10162" s="3"/>
      <c r="K10162" s="3"/>
      <c r="L10162"/>
      <c r="M10162" s="275"/>
      <c r="O10162" s="3"/>
      <c r="P10162"/>
      <c r="Q10162" s="3"/>
    </row>
    <row r="10163" spans="1:17" x14ac:dyDescent="0.2">
      <c r="A10163"/>
      <c r="H10163" s="2"/>
      <c r="I10163" s="3"/>
      <c r="K10163" s="3"/>
      <c r="L10163"/>
      <c r="M10163" s="275"/>
      <c r="O10163" s="3"/>
      <c r="P10163"/>
      <c r="Q10163" s="3"/>
    </row>
    <row r="10164" spans="1:17" x14ac:dyDescent="0.2">
      <c r="A10164"/>
      <c r="H10164" s="2"/>
      <c r="I10164" s="3"/>
      <c r="K10164" s="3"/>
      <c r="L10164"/>
      <c r="M10164" s="275"/>
      <c r="O10164" s="3"/>
      <c r="P10164"/>
      <c r="Q10164" s="3"/>
    </row>
    <row r="10165" spans="1:17" x14ac:dyDescent="0.2">
      <c r="A10165"/>
      <c r="H10165" s="2"/>
      <c r="I10165" s="3"/>
      <c r="K10165" s="3"/>
      <c r="L10165"/>
      <c r="M10165" s="275"/>
      <c r="O10165" s="3"/>
      <c r="P10165"/>
      <c r="Q10165" s="3"/>
    </row>
    <row r="10166" spans="1:17" x14ac:dyDescent="0.2">
      <c r="A10166"/>
      <c r="H10166" s="2"/>
      <c r="I10166" s="3"/>
      <c r="K10166" s="3"/>
      <c r="L10166"/>
      <c r="M10166" s="275"/>
      <c r="O10166" s="3"/>
      <c r="P10166"/>
      <c r="Q10166" s="3"/>
    </row>
    <row r="10167" spans="1:17" x14ac:dyDescent="0.2">
      <c r="A10167"/>
      <c r="H10167" s="2"/>
      <c r="I10167" s="3"/>
      <c r="K10167" s="3"/>
      <c r="L10167"/>
      <c r="M10167" s="275"/>
      <c r="O10167" s="3"/>
      <c r="P10167"/>
      <c r="Q10167" s="3"/>
    </row>
    <row r="10168" spans="1:17" x14ac:dyDescent="0.2">
      <c r="A10168"/>
      <c r="H10168" s="2"/>
      <c r="I10168" s="3"/>
      <c r="K10168" s="3"/>
      <c r="L10168"/>
      <c r="M10168" s="275"/>
      <c r="O10168" s="3"/>
      <c r="P10168"/>
      <c r="Q10168" s="3"/>
    </row>
    <row r="10169" spans="1:17" x14ac:dyDescent="0.2">
      <c r="A10169"/>
      <c r="H10169" s="2"/>
      <c r="I10169" s="3"/>
      <c r="K10169" s="3"/>
      <c r="L10169"/>
      <c r="M10169" s="275"/>
      <c r="O10169" s="3"/>
      <c r="P10169"/>
      <c r="Q10169" s="3"/>
    </row>
    <row r="10170" spans="1:17" x14ac:dyDescent="0.2">
      <c r="A10170"/>
      <c r="H10170" s="2"/>
      <c r="I10170" s="3"/>
      <c r="K10170" s="3"/>
      <c r="L10170"/>
      <c r="M10170" s="275"/>
      <c r="O10170" s="3"/>
      <c r="P10170"/>
      <c r="Q10170" s="3"/>
    </row>
    <row r="10171" spans="1:17" x14ac:dyDescent="0.2">
      <c r="A10171"/>
      <c r="H10171" s="2"/>
      <c r="I10171" s="3"/>
      <c r="K10171" s="3"/>
      <c r="L10171"/>
      <c r="M10171" s="275"/>
      <c r="O10171" s="3"/>
      <c r="P10171"/>
      <c r="Q10171" s="3"/>
    </row>
    <row r="10172" spans="1:17" x14ac:dyDescent="0.2">
      <c r="A10172"/>
      <c r="H10172" s="2"/>
      <c r="I10172" s="3"/>
      <c r="K10172" s="3"/>
      <c r="L10172"/>
      <c r="M10172" s="275"/>
      <c r="O10172" s="3"/>
      <c r="P10172"/>
      <c r="Q10172" s="3"/>
    </row>
    <row r="10173" spans="1:17" x14ac:dyDescent="0.2">
      <c r="A10173"/>
      <c r="H10173" s="2"/>
      <c r="I10173" s="3"/>
      <c r="K10173" s="3"/>
      <c r="L10173"/>
      <c r="M10173" s="275"/>
      <c r="O10173" s="3"/>
      <c r="P10173"/>
      <c r="Q10173" s="3"/>
    </row>
    <row r="10174" spans="1:17" x14ac:dyDescent="0.2">
      <c r="A10174"/>
      <c r="H10174" s="2"/>
      <c r="I10174" s="3"/>
      <c r="K10174" s="3"/>
      <c r="L10174"/>
      <c r="M10174" s="275"/>
      <c r="O10174" s="3"/>
      <c r="P10174"/>
      <c r="Q10174" s="3"/>
    </row>
    <row r="10175" spans="1:17" x14ac:dyDescent="0.2">
      <c r="A10175"/>
      <c r="H10175" s="2"/>
      <c r="I10175" s="3"/>
      <c r="K10175" s="3"/>
      <c r="L10175"/>
      <c r="M10175" s="275"/>
      <c r="O10175" s="3"/>
      <c r="P10175"/>
      <c r="Q10175" s="3"/>
    </row>
    <row r="10176" spans="1:17" x14ac:dyDescent="0.2">
      <c r="A10176"/>
      <c r="H10176" s="2"/>
      <c r="I10176" s="3"/>
      <c r="K10176" s="3"/>
      <c r="L10176"/>
      <c r="M10176" s="275"/>
      <c r="O10176" s="3"/>
      <c r="P10176"/>
      <c r="Q10176" s="3"/>
    </row>
    <row r="10177" spans="1:17" x14ac:dyDescent="0.2">
      <c r="A10177"/>
      <c r="H10177" s="2"/>
      <c r="I10177" s="3"/>
      <c r="K10177" s="3"/>
      <c r="L10177"/>
      <c r="M10177" s="275"/>
      <c r="O10177" s="3"/>
      <c r="P10177"/>
      <c r="Q10177" s="3"/>
    </row>
    <row r="10178" spans="1:17" x14ac:dyDescent="0.2">
      <c r="A10178"/>
      <c r="H10178" s="2"/>
      <c r="I10178" s="3"/>
      <c r="K10178" s="3"/>
      <c r="L10178"/>
      <c r="M10178" s="275"/>
      <c r="O10178" s="3"/>
      <c r="P10178"/>
      <c r="Q10178" s="3"/>
    </row>
    <row r="10179" spans="1:17" x14ac:dyDescent="0.2">
      <c r="A10179"/>
      <c r="H10179" s="2"/>
      <c r="I10179" s="3"/>
      <c r="K10179" s="3"/>
      <c r="L10179"/>
      <c r="M10179" s="275"/>
      <c r="O10179" s="3"/>
      <c r="P10179"/>
      <c r="Q10179" s="3"/>
    </row>
    <row r="10180" spans="1:17" x14ac:dyDescent="0.2">
      <c r="A10180"/>
      <c r="H10180" s="2"/>
      <c r="I10180" s="3"/>
      <c r="K10180" s="3"/>
      <c r="L10180"/>
      <c r="M10180" s="275"/>
      <c r="O10180" s="3"/>
      <c r="P10180"/>
      <c r="Q10180" s="3"/>
    </row>
    <row r="10181" spans="1:17" x14ac:dyDescent="0.2">
      <c r="A10181"/>
      <c r="H10181" s="2"/>
      <c r="I10181" s="3"/>
      <c r="K10181" s="3"/>
      <c r="L10181"/>
      <c r="M10181" s="275"/>
      <c r="O10181" s="3"/>
      <c r="P10181"/>
      <c r="Q10181" s="3"/>
    </row>
    <row r="10182" spans="1:17" x14ac:dyDescent="0.2">
      <c r="A10182"/>
      <c r="H10182" s="2"/>
      <c r="I10182" s="3"/>
      <c r="K10182" s="3"/>
      <c r="L10182"/>
      <c r="M10182" s="275"/>
      <c r="O10182" s="3"/>
      <c r="P10182"/>
      <c r="Q10182" s="3"/>
    </row>
    <row r="10183" spans="1:17" x14ac:dyDescent="0.2">
      <c r="A10183"/>
      <c r="H10183" s="2"/>
      <c r="I10183" s="3"/>
      <c r="K10183" s="3"/>
      <c r="L10183"/>
      <c r="M10183" s="275"/>
      <c r="O10183" s="3"/>
      <c r="P10183"/>
      <c r="Q10183" s="3"/>
    </row>
    <row r="10184" spans="1:17" x14ac:dyDescent="0.2">
      <c r="A10184"/>
      <c r="H10184" s="2"/>
      <c r="I10184" s="3"/>
      <c r="K10184" s="3"/>
      <c r="L10184"/>
      <c r="M10184" s="275"/>
      <c r="O10184" s="3"/>
      <c r="P10184"/>
      <c r="Q10184" s="3"/>
    </row>
    <row r="10185" spans="1:17" x14ac:dyDescent="0.2">
      <c r="A10185"/>
      <c r="H10185" s="2"/>
      <c r="I10185" s="3"/>
      <c r="K10185" s="3"/>
      <c r="L10185"/>
      <c r="M10185" s="275"/>
      <c r="O10185" s="3"/>
      <c r="P10185"/>
      <c r="Q10185" s="3"/>
    </row>
    <row r="10186" spans="1:17" x14ac:dyDescent="0.2">
      <c r="A10186"/>
      <c r="H10186" s="2"/>
      <c r="I10186" s="3"/>
      <c r="K10186" s="3"/>
      <c r="L10186"/>
      <c r="M10186" s="275"/>
      <c r="O10186" s="3"/>
      <c r="P10186"/>
      <c r="Q10186" s="3"/>
    </row>
    <row r="10187" spans="1:17" x14ac:dyDescent="0.2">
      <c r="A10187"/>
      <c r="H10187" s="2"/>
      <c r="I10187" s="3"/>
      <c r="K10187" s="3"/>
      <c r="L10187"/>
      <c r="M10187" s="275"/>
      <c r="O10187" s="3"/>
      <c r="P10187"/>
      <c r="Q10187" s="3"/>
    </row>
    <row r="10188" spans="1:17" x14ac:dyDescent="0.2">
      <c r="A10188"/>
      <c r="H10188" s="2"/>
      <c r="I10188" s="3"/>
      <c r="K10188" s="3"/>
      <c r="L10188"/>
      <c r="M10188" s="275"/>
      <c r="O10188" s="3"/>
      <c r="P10188"/>
      <c r="Q10188" s="3"/>
    </row>
    <row r="10189" spans="1:17" x14ac:dyDescent="0.2">
      <c r="A10189"/>
      <c r="H10189" s="2"/>
      <c r="I10189" s="3"/>
      <c r="K10189" s="3"/>
      <c r="L10189"/>
      <c r="M10189" s="275"/>
      <c r="O10189" s="3"/>
      <c r="P10189"/>
      <c r="Q10189" s="3"/>
    </row>
    <row r="10190" spans="1:17" x14ac:dyDescent="0.2">
      <c r="A10190"/>
      <c r="H10190" s="2"/>
      <c r="I10190" s="3"/>
      <c r="K10190" s="3"/>
      <c r="L10190"/>
      <c r="M10190" s="275"/>
      <c r="O10190" s="3"/>
      <c r="P10190"/>
      <c r="Q10190" s="3"/>
    </row>
    <row r="10191" spans="1:17" x14ac:dyDescent="0.2">
      <c r="A10191"/>
      <c r="H10191" s="2"/>
      <c r="I10191" s="3"/>
      <c r="K10191" s="3"/>
      <c r="L10191"/>
      <c r="M10191" s="275"/>
      <c r="O10191" s="3"/>
      <c r="P10191"/>
      <c r="Q10191" s="3"/>
    </row>
    <row r="10192" spans="1:17" x14ac:dyDescent="0.2">
      <c r="A10192"/>
      <c r="H10192" s="2"/>
      <c r="I10192" s="3"/>
      <c r="K10192" s="3"/>
      <c r="L10192"/>
      <c r="M10192" s="275"/>
      <c r="O10192" s="3"/>
      <c r="P10192"/>
      <c r="Q10192" s="3"/>
    </row>
    <row r="10193" spans="1:17" x14ac:dyDescent="0.2">
      <c r="A10193"/>
      <c r="H10193" s="2"/>
      <c r="I10193" s="3"/>
      <c r="K10193" s="3"/>
      <c r="L10193"/>
      <c r="M10193" s="275"/>
      <c r="O10193" s="3"/>
      <c r="P10193"/>
      <c r="Q10193" s="3"/>
    </row>
    <row r="10194" spans="1:17" x14ac:dyDescent="0.2">
      <c r="A10194"/>
      <c r="H10194" s="2"/>
      <c r="I10194" s="3"/>
      <c r="K10194" s="3"/>
      <c r="L10194"/>
      <c r="M10194" s="275"/>
      <c r="O10194" s="3"/>
      <c r="P10194"/>
      <c r="Q10194" s="3"/>
    </row>
    <row r="10195" spans="1:17" x14ac:dyDescent="0.2">
      <c r="A10195"/>
      <c r="H10195" s="2"/>
      <c r="I10195" s="3"/>
      <c r="K10195" s="3"/>
      <c r="L10195"/>
      <c r="M10195" s="275"/>
      <c r="O10195" s="3"/>
      <c r="P10195"/>
      <c r="Q10195" s="3"/>
    </row>
    <row r="10196" spans="1:17" x14ac:dyDescent="0.2">
      <c r="A10196"/>
      <c r="H10196" s="2"/>
      <c r="I10196" s="3"/>
      <c r="K10196" s="3"/>
      <c r="L10196"/>
      <c r="M10196" s="275"/>
      <c r="O10196" s="3"/>
      <c r="P10196"/>
      <c r="Q10196" s="3"/>
    </row>
    <row r="10197" spans="1:17" x14ac:dyDescent="0.2">
      <c r="A10197"/>
      <c r="H10197" s="2"/>
      <c r="I10197" s="3"/>
      <c r="K10197" s="3"/>
      <c r="L10197"/>
      <c r="M10197" s="275"/>
      <c r="O10197" s="3"/>
      <c r="P10197"/>
      <c r="Q10197" s="3"/>
    </row>
    <row r="10198" spans="1:17" x14ac:dyDescent="0.2">
      <c r="A10198"/>
      <c r="H10198" s="2"/>
      <c r="I10198" s="3"/>
      <c r="K10198" s="3"/>
      <c r="L10198"/>
      <c r="M10198" s="275"/>
      <c r="O10198" s="3"/>
      <c r="P10198"/>
      <c r="Q10198" s="3"/>
    </row>
    <row r="10199" spans="1:17" x14ac:dyDescent="0.2">
      <c r="A10199"/>
      <c r="H10199" s="2"/>
      <c r="I10199" s="3"/>
      <c r="K10199" s="3"/>
      <c r="L10199"/>
      <c r="M10199" s="275"/>
      <c r="O10199" s="3"/>
      <c r="P10199"/>
      <c r="Q10199" s="3"/>
    </row>
    <row r="10200" spans="1:17" x14ac:dyDescent="0.2">
      <c r="A10200"/>
      <c r="H10200" s="2"/>
      <c r="I10200" s="3"/>
      <c r="K10200" s="3"/>
      <c r="L10200"/>
      <c r="M10200" s="275"/>
      <c r="O10200" s="3"/>
      <c r="P10200"/>
      <c r="Q10200" s="3"/>
    </row>
    <row r="10201" spans="1:17" x14ac:dyDescent="0.2">
      <c r="A10201"/>
      <c r="H10201" s="2"/>
      <c r="I10201" s="3"/>
      <c r="K10201" s="3"/>
      <c r="L10201"/>
      <c r="M10201" s="275"/>
      <c r="O10201" s="3"/>
      <c r="P10201"/>
      <c r="Q10201" s="3"/>
    </row>
    <row r="10202" spans="1:17" x14ac:dyDescent="0.2">
      <c r="A10202"/>
      <c r="H10202" s="2"/>
      <c r="I10202" s="3"/>
      <c r="K10202" s="3"/>
      <c r="L10202"/>
      <c r="M10202" s="275"/>
      <c r="O10202" s="3"/>
      <c r="P10202"/>
      <c r="Q10202" s="3"/>
    </row>
    <row r="10203" spans="1:17" x14ac:dyDescent="0.2">
      <c r="A10203"/>
      <c r="H10203" s="2"/>
      <c r="I10203" s="3"/>
      <c r="K10203" s="3"/>
      <c r="L10203"/>
      <c r="M10203" s="275"/>
      <c r="O10203" s="3"/>
      <c r="P10203"/>
      <c r="Q10203" s="3"/>
    </row>
    <row r="10204" spans="1:17" x14ac:dyDescent="0.2">
      <c r="A10204"/>
      <c r="H10204" s="2"/>
      <c r="I10204" s="3"/>
      <c r="K10204" s="3"/>
      <c r="L10204"/>
      <c r="M10204" s="275"/>
      <c r="O10204" s="3"/>
      <c r="P10204"/>
      <c r="Q10204" s="3"/>
    </row>
    <row r="10205" spans="1:17" x14ac:dyDescent="0.2">
      <c r="A10205"/>
      <c r="H10205" s="2"/>
      <c r="I10205" s="3"/>
      <c r="K10205" s="3"/>
      <c r="L10205"/>
      <c r="M10205" s="275"/>
      <c r="O10205" s="3"/>
      <c r="P10205"/>
      <c r="Q10205" s="3"/>
    </row>
    <row r="10206" spans="1:17" x14ac:dyDescent="0.2">
      <c r="A10206"/>
      <c r="H10206" s="2"/>
      <c r="I10206" s="3"/>
      <c r="K10206" s="3"/>
      <c r="L10206"/>
      <c r="M10206" s="275"/>
      <c r="O10206" s="3"/>
      <c r="P10206"/>
      <c r="Q10206" s="3"/>
    </row>
    <row r="10207" spans="1:17" x14ac:dyDescent="0.2">
      <c r="A10207"/>
      <c r="H10207" s="2"/>
      <c r="I10207" s="3"/>
      <c r="K10207" s="3"/>
      <c r="L10207"/>
      <c r="M10207" s="275"/>
      <c r="O10207" s="3"/>
      <c r="P10207"/>
      <c r="Q10207" s="3"/>
    </row>
    <row r="10208" spans="1:17" x14ac:dyDescent="0.2">
      <c r="A10208"/>
      <c r="H10208" s="2"/>
      <c r="I10208" s="3"/>
      <c r="K10208" s="3"/>
      <c r="L10208"/>
      <c r="M10208" s="275"/>
      <c r="O10208" s="3"/>
      <c r="P10208"/>
      <c r="Q10208" s="3"/>
    </row>
    <row r="10209" spans="1:17" x14ac:dyDescent="0.2">
      <c r="A10209"/>
      <c r="H10209" s="2"/>
      <c r="I10209" s="3"/>
      <c r="K10209" s="3"/>
      <c r="L10209"/>
      <c r="M10209" s="275"/>
      <c r="O10209" s="3"/>
      <c r="P10209"/>
      <c r="Q10209" s="3"/>
    </row>
    <row r="10210" spans="1:17" x14ac:dyDescent="0.2">
      <c r="A10210"/>
      <c r="H10210" s="2"/>
      <c r="I10210" s="3"/>
      <c r="K10210" s="3"/>
      <c r="L10210"/>
      <c r="M10210" s="275"/>
      <c r="O10210" s="3"/>
      <c r="P10210"/>
      <c r="Q10210" s="3"/>
    </row>
    <row r="10211" spans="1:17" x14ac:dyDescent="0.2">
      <c r="A10211"/>
      <c r="H10211" s="2"/>
      <c r="I10211" s="3"/>
      <c r="K10211" s="3"/>
      <c r="L10211"/>
      <c r="M10211" s="275"/>
      <c r="O10211" s="3"/>
      <c r="P10211"/>
      <c r="Q10211" s="3"/>
    </row>
    <row r="10212" spans="1:17" x14ac:dyDescent="0.2">
      <c r="A10212"/>
      <c r="H10212" s="2"/>
      <c r="I10212" s="3"/>
      <c r="K10212" s="3"/>
      <c r="L10212"/>
      <c r="M10212" s="275"/>
      <c r="O10212" s="3"/>
      <c r="P10212"/>
      <c r="Q10212" s="3"/>
    </row>
    <row r="10213" spans="1:17" x14ac:dyDescent="0.2">
      <c r="A10213"/>
      <c r="H10213" s="2"/>
      <c r="I10213" s="3"/>
      <c r="K10213" s="3"/>
      <c r="L10213"/>
      <c r="M10213" s="275"/>
      <c r="O10213" s="3"/>
      <c r="P10213"/>
      <c r="Q10213" s="3"/>
    </row>
    <row r="10214" spans="1:17" x14ac:dyDescent="0.2">
      <c r="A10214"/>
      <c r="H10214" s="2"/>
      <c r="I10214" s="3"/>
      <c r="K10214" s="3"/>
      <c r="L10214"/>
      <c r="M10214" s="275"/>
      <c r="O10214" s="3"/>
      <c r="P10214"/>
      <c r="Q10214" s="3"/>
    </row>
    <row r="10215" spans="1:17" x14ac:dyDescent="0.2">
      <c r="A10215"/>
      <c r="H10215" s="2"/>
      <c r="I10215" s="3"/>
      <c r="K10215" s="3"/>
      <c r="L10215"/>
      <c r="M10215" s="275"/>
      <c r="O10215" s="3"/>
      <c r="P10215"/>
      <c r="Q10215" s="3"/>
    </row>
    <row r="10216" spans="1:17" x14ac:dyDescent="0.2">
      <c r="A10216"/>
      <c r="H10216" s="2"/>
      <c r="I10216" s="3"/>
      <c r="K10216" s="3"/>
      <c r="L10216"/>
      <c r="M10216" s="275"/>
      <c r="O10216" s="3"/>
      <c r="P10216"/>
      <c r="Q10216" s="3"/>
    </row>
    <row r="10217" spans="1:17" x14ac:dyDescent="0.2">
      <c r="A10217"/>
      <c r="H10217" s="2"/>
      <c r="I10217" s="3"/>
      <c r="K10217" s="3"/>
      <c r="L10217"/>
      <c r="M10217" s="275"/>
      <c r="O10217" s="3"/>
      <c r="P10217"/>
      <c r="Q10217" s="3"/>
    </row>
    <row r="10218" spans="1:17" x14ac:dyDescent="0.2">
      <c r="A10218"/>
      <c r="H10218" s="2"/>
      <c r="I10218" s="3"/>
      <c r="K10218" s="3"/>
      <c r="L10218"/>
      <c r="M10218" s="275"/>
      <c r="O10218" s="3"/>
      <c r="P10218"/>
      <c r="Q10218" s="3"/>
    </row>
    <row r="10219" spans="1:17" x14ac:dyDescent="0.2">
      <c r="A10219"/>
      <c r="H10219" s="2"/>
      <c r="I10219" s="3"/>
      <c r="K10219" s="3"/>
      <c r="L10219"/>
      <c r="M10219" s="275"/>
      <c r="O10219" s="3"/>
      <c r="P10219"/>
      <c r="Q10219" s="3"/>
    </row>
    <row r="10220" spans="1:17" x14ac:dyDescent="0.2">
      <c r="A10220"/>
      <c r="H10220" s="2"/>
      <c r="I10220" s="3"/>
      <c r="K10220" s="3"/>
      <c r="L10220"/>
      <c r="M10220" s="275"/>
      <c r="O10220" s="3"/>
      <c r="P10220"/>
      <c r="Q10220" s="3"/>
    </row>
    <row r="10221" spans="1:17" x14ac:dyDescent="0.2">
      <c r="A10221"/>
      <c r="H10221" s="2"/>
      <c r="I10221" s="3"/>
      <c r="K10221" s="3"/>
      <c r="L10221"/>
      <c r="M10221" s="275"/>
      <c r="O10221" s="3"/>
      <c r="P10221"/>
      <c r="Q10221" s="3"/>
    </row>
    <row r="10222" spans="1:17" x14ac:dyDescent="0.2">
      <c r="A10222"/>
      <c r="H10222" s="2"/>
      <c r="I10222" s="3"/>
      <c r="K10222" s="3"/>
      <c r="L10222"/>
      <c r="M10222" s="275"/>
      <c r="O10222" s="3"/>
      <c r="P10222"/>
      <c r="Q10222" s="3"/>
    </row>
    <row r="10223" spans="1:17" x14ac:dyDescent="0.2">
      <c r="A10223"/>
      <c r="H10223" s="2"/>
      <c r="I10223" s="3"/>
      <c r="K10223" s="3"/>
      <c r="L10223"/>
      <c r="M10223" s="275"/>
      <c r="O10223" s="3"/>
      <c r="P10223"/>
      <c r="Q10223" s="3"/>
    </row>
    <row r="10224" spans="1:17" x14ac:dyDescent="0.2">
      <c r="A10224"/>
      <c r="H10224" s="2"/>
      <c r="I10224" s="3"/>
      <c r="K10224" s="3"/>
      <c r="L10224"/>
      <c r="M10224" s="275"/>
      <c r="O10224" s="3"/>
      <c r="P10224"/>
      <c r="Q10224" s="3"/>
    </row>
    <row r="10225" spans="1:17" x14ac:dyDescent="0.2">
      <c r="A10225"/>
      <c r="H10225" s="2"/>
      <c r="I10225" s="3"/>
      <c r="K10225" s="3"/>
      <c r="L10225"/>
      <c r="M10225" s="275"/>
      <c r="O10225" s="3"/>
      <c r="P10225"/>
      <c r="Q10225" s="3"/>
    </row>
    <row r="10226" spans="1:17" x14ac:dyDescent="0.2">
      <c r="A10226"/>
      <c r="H10226" s="2"/>
      <c r="I10226" s="3"/>
      <c r="K10226" s="3"/>
      <c r="L10226"/>
      <c r="M10226" s="275"/>
      <c r="O10226" s="3"/>
      <c r="P10226"/>
      <c r="Q10226" s="3"/>
    </row>
    <row r="10227" spans="1:17" x14ac:dyDescent="0.2">
      <c r="A10227"/>
      <c r="H10227" s="2"/>
      <c r="I10227" s="3"/>
      <c r="K10227" s="3"/>
      <c r="L10227"/>
      <c r="M10227" s="275"/>
      <c r="O10227" s="3"/>
      <c r="P10227"/>
      <c r="Q10227" s="3"/>
    </row>
    <row r="10228" spans="1:17" x14ac:dyDescent="0.2">
      <c r="A10228"/>
      <c r="H10228" s="2"/>
      <c r="I10228" s="3"/>
      <c r="K10228" s="3"/>
      <c r="L10228"/>
      <c r="M10228" s="275"/>
      <c r="O10228" s="3"/>
      <c r="P10228"/>
      <c r="Q10228" s="3"/>
    </row>
    <row r="10229" spans="1:17" x14ac:dyDescent="0.2">
      <c r="A10229"/>
      <c r="H10229" s="2"/>
      <c r="I10229" s="3"/>
      <c r="K10229" s="3"/>
      <c r="L10229"/>
      <c r="M10229" s="275"/>
      <c r="O10229" s="3"/>
      <c r="P10229"/>
      <c r="Q10229" s="3"/>
    </row>
    <row r="10230" spans="1:17" x14ac:dyDescent="0.2">
      <c r="A10230"/>
      <c r="H10230" s="2"/>
      <c r="I10230" s="3"/>
      <c r="K10230" s="3"/>
      <c r="L10230"/>
      <c r="M10230" s="275"/>
      <c r="O10230" s="3"/>
      <c r="P10230"/>
      <c r="Q10230" s="3"/>
    </row>
    <row r="10231" spans="1:17" x14ac:dyDescent="0.2">
      <c r="A10231"/>
      <c r="H10231" s="2"/>
      <c r="I10231" s="3"/>
      <c r="K10231" s="3"/>
      <c r="L10231"/>
      <c r="M10231" s="275"/>
      <c r="O10231" s="3"/>
      <c r="P10231"/>
      <c r="Q10231" s="3"/>
    </row>
    <row r="10232" spans="1:17" x14ac:dyDescent="0.2">
      <c r="A10232"/>
      <c r="H10232" s="2"/>
      <c r="I10232" s="3"/>
      <c r="K10232" s="3"/>
      <c r="L10232"/>
      <c r="M10232" s="275"/>
      <c r="O10232" s="3"/>
      <c r="P10232"/>
      <c r="Q10232" s="3"/>
    </row>
    <row r="10233" spans="1:17" x14ac:dyDescent="0.2">
      <c r="A10233"/>
      <c r="H10233" s="2"/>
      <c r="I10233" s="3"/>
      <c r="K10233" s="3"/>
      <c r="L10233"/>
      <c r="M10233" s="275"/>
      <c r="O10233" s="3"/>
      <c r="P10233"/>
      <c r="Q10233" s="3"/>
    </row>
    <row r="10234" spans="1:17" x14ac:dyDescent="0.2">
      <c r="A10234"/>
      <c r="H10234" s="2"/>
      <c r="I10234" s="3"/>
      <c r="K10234" s="3"/>
      <c r="L10234"/>
      <c r="M10234" s="275"/>
      <c r="O10234" s="3"/>
      <c r="P10234"/>
      <c r="Q10234" s="3"/>
    </row>
    <row r="10235" spans="1:17" x14ac:dyDescent="0.2">
      <c r="A10235"/>
      <c r="H10235" s="2"/>
      <c r="I10235" s="3"/>
      <c r="K10235" s="3"/>
      <c r="L10235"/>
      <c r="M10235" s="275"/>
      <c r="O10235" s="3"/>
      <c r="P10235"/>
      <c r="Q10235" s="3"/>
    </row>
    <row r="10236" spans="1:17" x14ac:dyDescent="0.2">
      <c r="A10236"/>
      <c r="H10236" s="2"/>
      <c r="I10236" s="3"/>
      <c r="K10236" s="3"/>
      <c r="L10236"/>
      <c r="M10236" s="275"/>
      <c r="O10236" s="3"/>
      <c r="P10236"/>
      <c r="Q10236" s="3"/>
    </row>
    <row r="10237" spans="1:17" x14ac:dyDescent="0.2">
      <c r="A10237"/>
      <c r="H10237" s="2"/>
      <c r="I10237" s="3"/>
      <c r="K10237" s="3"/>
      <c r="L10237"/>
      <c r="M10237" s="275"/>
      <c r="O10237" s="3"/>
      <c r="P10237"/>
      <c r="Q10237" s="3"/>
    </row>
    <row r="10238" spans="1:17" x14ac:dyDescent="0.2">
      <c r="A10238"/>
      <c r="H10238" s="2"/>
      <c r="I10238" s="3"/>
      <c r="K10238" s="3"/>
      <c r="L10238"/>
      <c r="M10238" s="275"/>
      <c r="O10238" s="3"/>
      <c r="P10238"/>
      <c r="Q10238" s="3"/>
    </row>
    <row r="10239" spans="1:17" x14ac:dyDescent="0.2">
      <c r="A10239"/>
      <c r="H10239" s="2"/>
      <c r="I10239" s="3"/>
      <c r="K10239" s="3"/>
      <c r="L10239"/>
      <c r="M10239" s="275"/>
      <c r="O10239" s="3"/>
      <c r="P10239"/>
      <c r="Q10239" s="3"/>
    </row>
    <row r="10240" spans="1:17" x14ac:dyDescent="0.2">
      <c r="A10240"/>
      <c r="H10240" s="2"/>
      <c r="I10240" s="3"/>
      <c r="K10240" s="3"/>
      <c r="L10240"/>
      <c r="M10240" s="275"/>
      <c r="O10240" s="3"/>
      <c r="P10240"/>
      <c r="Q10240" s="3"/>
    </row>
    <row r="10241" spans="1:17" x14ac:dyDescent="0.2">
      <c r="A10241"/>
      <c r="H10241" s="2"/>
      <c r="I10241" s="3"/>
      <c r="K10241" s="3"/>
      <c r="L10241"/>
      <c r="M10241" s="275"/>
      <c r="O10241" s="3"/>
      <c r="P10241"/>
      <c r="Q10241" s="3"/>
    </row>
    <row r="10242" spans="1:17" x14ac:dyDescent="0.2">
      <c r="A10242"/>
      <c r="H10242" s="2"/>
      <c r="I10242" s="3"/>
      <c r="K10242" s="3"/>
      <c r="L10242"/>
      <c r="M10242" s="275"/>
      <c r="O10242" s="3"/>
      <c r="P10242"/>
      <c r="Q10242" s="3"/>
    </row>
    <row r="10243" spans="1:17" x14ac:dyDescent="0.2">
      <c r="A10243"/>
      <c r="H10243" s="2"/>
      <c r="I10243" s="3"/>
      <c r="K10243" s="3"/>
      <c r="L10243"/>
      <c r="M10243" s="275"/>
      <c r="O10243" s="3"/>
      <c r="P10243"/>
      <c r="Q10243" s="3"/>
    </row>
    <row r="10244" spans="1:17" x14ac:dyDescent="0.2">
      <c r="A10244"/>
      <c r="H10244" s="2"/>
      <c r="I10244" s="3"/>
      <c r="K10244" s="3"/>
      <c r="L10244"/>
      <c r="M10244" s="275"/>
      <c r="O10244" s="3"/>
      <c r="P10244"/>
      <c r="Q10244" s="3"/>
    </row>
    <row r="10245" spans="1:17" x14ac:dyDescent="0.2">
      <c r="A10245"/>
      <c r="H10245" s="2"/>
      <c r="I10245" s="3"/>
      <c r="K10245" s="3"/>
      <c r="L10245"/>
      <c r="M10245" s="275"/>
      <c r="O10245" s="3"/>
      <c r="P10245"/>
      <c r="Q10245" s="3"/>
    </row>
    <row r="10246" spans="1:17" x14ac:dyDescent="0.2">
      <c r="A10246"/>
      <c r="H10246" s="2"/>
      <c r="I10246" s="3"/>
      <c r="K10246" s="3"/>
      <c r="L10246"/>
      <c r="M10246" s="275"/>
      <c r="O10246" s="3"/>
      <c r="P10246"/>
      <c r="Q10246" s="3"/>
    </row>
    <row r="10247" spans="1:17" x14ac:dyDescent="0.2">
      <c r="A10247"/>
      <c r="H10247" s="2"/>
      <c r="I10247" s="3"/>
      <c r="K10247" s="3"/>
      <c r="L10247"/>
      <c r="M10247" s="275"/>
      <c r="O10247" s="3"/>
      <c r="P10247"/>
      <c r="Q10247" s="3"/>
    </row>
    <row r="10248" spans="1:17" x14ac:dyDescent="0.2">
      <c r="A10248"/>
      <c r="H10248" s="2"/>
      <c r="I10248" s="3"/>
      <c r="K10248" s="3"/>
      <c r="L10248"/>
      <c r="M10248" s="275"/>
      <c r="O10248" s="3"/>
      <c r="P10248"/>
      <c r="Q10248" s="3"/>
    </row>
    <row r="10249" spans="1:17" x14ac:dyDescent="0.2">
      <c r="A10249"/>
      <c r="H10249" s="2"/>
      <c r="I10249" s="3"/>
      <c r="K10249" s="3"/>
      <c r="L10249"/>
      <c r="M10249" s="275"/>
      <c r="O10249" s="3"/>
      <c r="P10249"/>
      <c r="Q10249" s="3"/>
    </row>
    <row r="10250" spans="1:17" x14ac:dyDescent="0.2">
      <c r="A10250"/>
      <c r="H10250" s="2"/>
      <c r="I10250" s="3"/>
      <c r="K10250" s="3"/>
      <c r="L10250"/>
      <c r="M10250" s="275"/>
      <c r="O10250" s="3"/>
      <c r="P10250"/>
      <c r="Q10250" s="3"/>
    </row>
    <row r="10251" spans="1:17" x14ac:dyDescent="0.2">
      <c r="A10251"/>
      <c r="H10251" s="2"/>
      <c r="I10251" s="3"/>
      <c r="K10251" s="3"/>
      <c r="L10251"/>
      <c r="M10251" s="275"/>
      <c r="O10251" s="3"/>
      <c r="P10251"/>
      <c r="Q10251" s="3"/>
    </row>
    <row r="10252" spans="1:17" x14ac:dyDescent="0.2">
      <c r="A10252"/>
      <c r="H10252" s="2"/>
      <c r="I10252" s="3"/>
      <c r="K10252" s="3"/>
      <c r="L10252"/>
      <c r="M10252" s="275"/>
      <c r="O10252" s="3"/>
      <c r="P10252"/>
      <c r="Q10252" s="3"/>
    </row>
    <row r="10253" spans="1:17" x14ac:dyDescent="0.2">
      <c r="A10253"/>
      <c r="H10253" s="2"/>
      <c r="I10253" s="3"/>
      <c r="K10253" s="3"/>
      <c r="L10253"/>
      <c r="M10253" s="275"/>
      <c r="O10253" s="3"/>
      <c r="P10253"/>
      <c r="Q10253" s="3"/>
    </row>
    <row r="10254" spans="1:17" x14ac:dyDescent="0.2">
      <c r="A10254"/>
      <c r="H10254" s="2"/>
      <c r="I10254" s="3"/>
      <c r="K10254" s="3"/>
      <c r="L10254"/>
      <c r="M10254" s="275"/>
      <c r="O10254" s="3"/>
      <c r="P10254"/>
      <c r="Q10254" s="3"/>
    </row>
    <row r="10255" spans="1:17" x14ac:dyDescent="0.2">
      <c r="A10255"/>
      <c r="H10255" s="2"/>
      <c r="I10255" s="3"/>
      <c r="K10255" s="3"/>
      <c r="L10255"/>
      <c r="M10255" s="275"/>
      <c r="O10255" s="3"/>
      <c r="P10255"/>
      <c r="Q10255" s="3"/>
    </row>
    <row r="10256" spans="1:17" x14ac:dyDescent="0.2">
      <c r="A10256"/>
      <c r="H10256" s="2"/>
      <c r="I10256" s="3"/>
      <c r="K10256" s="3"/>
      <c r="L10256"/>
      <c r="M10256" s="275"/>
      <c r="O10256" s="3"/>
      <c r="P10256"/>
      <c r="Q10256" s="3"/>
    </row>
    <row r="10257" spans="1:17" x14ac:dyDescent="0.2">
      <c r="A10257"/>
      <c r="H10257" s="2"/>
      <c r="I10257" s="3"/>
      <c r="K10257" s="3"/>
      <c r="L10257"/>
      <c r="M10257" s="275"/>
      <c r="O10257" s="3"/>
      <c r="P10257"/>
      <c r="Q10257" s="3"/>
    </row>
    <row r="10258" spans="1:17" x14ac:dyDescent="0.2">
      <c r="A10258"/>
      <c r="H10258" s="2"/>
      <c r="I10258" s="3"/>
      <c r="K10258" s="3"/>
      <c r="L10258"/>
      <c r="M10258" s="275"/>
      <c r="O10258" s="3"/>
      <c r="P10258"/>
      <c r="Q10258" s="3"/>
    </row>
    <row r="10259" spans="1:17" x14ac:dyDescent="0.2">
      <c r="A10259"/>
      <c r="H10259" s="2"/>
      <c r="I10259" s="3"/>
      <c r="K10259" s="3"/>
      <c r="L10259"/>
      <c r="M10259" s="275"/>
      <c r="O10259" s="3"/>
      <c r="P10259"/>
      <c r="Q10259" s="3"/>
    </row>
    <row r="10260" spans="1:17" x14ac:dyDescent="0.2">
      <c r="A10260"/>
      <c r="H10260" s="2"/>
      <c r="I10260" s="3"/>
      <c r="K10260" s="3"/>
      <c r="L10260"/>
      <c r="M10260" s="275"/>
      <c r="O10260" s="3"/>
      <c r="P10260"/>
      <c r="Q10260" s="3"/>
    </row>
    <row r="10261" spans="1:17" x14ac:dyDescent="0.2">
      <c r="A10261"/>
      <c r="H10261" s="2"/>
      <c r="I10261" s="3"/>
      <c r="K10261" s="3"/>
      <c r="L10261"/>
      <c r="M10261" s="275"/>
      <c r="O10261" s="3"/>
      <c r="P10261"/>
      <c r="Q10261" s="3"/>
    </row>
    <row r="10262" spans="1:17" x14ac:dyDescent="0.2">
      <c r="A10262"/>
      <c r="H10262" s="2"/>
      <c r="I10262" s="3"/>
      <c r="K10262" s="3"/>
      <c r="L10262"/>
      <c r="M10262" s="275"/>
      <c r="O10262" s="3"/>
      <c r="P10262"/>
      <c r="Q10262" s="3"/>
    </row>
    <row r="10263" spans="1:17" x14ac:dyDescent="0.2">
      <c r="A10263"/>
      <c r="H10263" s="2"/>
      <c r="I10263" s="3"/>
      <c r="K10263" s="3"/>
      <c r="L10263"/>
      <c r="M10263" s="275"/>
      <c r="O10263" s="3"/>
      <c r="P10263"/>
      <c r="Q10263" s="3"/>
    </row>
    <row r="10264" spans="1:17" x14ac:dyDescent="0.2">
      <c r="A10264"/>
      <c r="H10264" s="2"/>
      <c r="I10264" s="3"/>
      <c r="K10264" s="3"/>
      <c r="L10264"/>
      <c r="M10264" s="275"/>
      <c r="O10264" s="3"/>
      <c r="P10264"/>
      <c r="Q10264" s="3"/>
    </row>
    <row r="10265" spans="1:17" x14ac:dyDescent="0.2">
      <c r="A10265"/>
      <c r="H10265" s="2"/>
      <c r="I10265" s="3"/>
      <c r="K10265" s="3"/>
      <c r="L10265"/>
      <c r="M10265" s="275"/>
      <c r="O10265" s="3"/>
      <c r="P10265"/>
      <c r="Q10265" s="3"/>
    </row>
    <row r="10266" spans="1:17" x14ac:dyDescent="0.2">
      <c r="A10266"/>
      <c r="H10266" s="2"/>
      <c r="I10266" s="3"/>
      <c r="K10266" s="3"/>
      <c r="L10266"/>
      <c r="M10266" s="275"/>
      <c r="O10266" s="3"/>
      <c r="P10266"/>
      <c r="Q10266" s="3"/>
    </row>
    <row r="10267" spans="1:17" x14ac:dyDescent="0.2">
      <c r="A10267"/>
      <c r="H10267" s="2"/>
      <c r="I10267" s="3"/>
      <c r="K10267" s="3"/>
      <c r="L10267"/>
      <c r="M10267" s="275"/>
      <c r="O10267" s="3"/>
      <c r="P10267"/>
      <c r="Q10267" s="3"/>
    </row>
    <row r="10268" spans="1:17" x14ac:dyDescent="0.2">
      <c r="A10268"/>
      <c r="H10268" s="2"/>
      <c r="I10268" s="3"/>
      <c r="K10268" s="3"/>
      <c r="L10268"/>
      <c r="M10268" s="275"/>
      <c r="O10268" s="3"/>
      <c r="P10268"/>
      <c r="Q10268" s="3"/>
    </row>
    <row r="10269" spans="1:17" x14ac:dyDescent="0.2">
      <c r="A10269"/>
      <c r="H10269" s="2"/>
      <c r="I10269" s="3"/>
      <c r="K10269" s="3"/>
      <c r="L10269"/>
      <c r="M10269" s="275"/>
      <c r="O10269" s="3"/>
      <c r="P10269"/>
      <c r="Q10269" s="3"/>
    </row>
    <row r="10270" spans="1:17" x14ac:dyDescent="0.2">
      <c r="A10270"/>
      <c r="H10270" s="2"/>
      <c r="I10270" s="3"/>
      <c r="K10270" s="3"/>
      <c r="L10270"/>
      <c r="M10270" s="275"/>
      <c r="O10270" s="3"/>
      <c r="P10270"/>
      <c r="Q10270" s="3"/>
    </row>
    <row r="10271" spans="1:17" x14ac:dyDescent="0.2">
      <c r="A10271"/>
      <c r="H10271" s="2"/>
      <c r="I10271" s="3"/>
      <c r="K10271" s="3"/>
      <c r="L10271"/>
      <c r="M10271" s="275"/>
      <c r="O10271" s="3"/>
      <c r="P10271"/>
      <c r="Q10271" s="3"/>
    </row>
    <row r="10272" spans="1:17" x14ac:dyDescent="0.2">
      <c r="A10272"/>
      <c r="H10272" s="2"/>
      <c r="I10272" s="3"/>
      <c r="K10272" s="3"/>
      <c r="L10272"/>
      <c r="M10272" s="275"/>
      <c r="O10272" s="3"/>
      <c r="P10272"/>
      <c r="Q10272" s="3"/>
    </row>
    <row r="10273" spans="1:17" x14ac:dyDescent="0.2">
      <c r="A10273"/>
      <c r="H10273" s="2"/>
      <c r="I10273" s="3"/>
      <c r="K10273" s="3"/>
      <c r="L10273"/>
      <c r="M10273" s="275"/>
      <c r="O10273" s="3"/>
      <c r="P10273"/>
      <c r="Q10273" s="3"/>
    </row>
    <row r="10274" spans="1:17" x14ac:dyDescent="0.2">
      <c r="A10274"/>
      <c r="H10274" s="2"/>
      <c r="I10274" s="3"/>
      <c r="K10274" s="3"/>
      <c r="L10274"/>
      <c r="M10274" s="275"/>
      <c r="O10274" s="3"/>
      <c r="P10274"/>
      <c r="Q10274" s="3"/>
    </row>
    <row r="10275" spans="1:17" x14ac:dyDescent="0.2">
      <c r="A10275"/>
      <c r="H10275" s="2"/>
      <c r="I10275" s="3"/>
      <c r="K10275" s="3"/>
      <c r="L10275"/>
      <c r="M10275" s="275"/>
      <c r="O10275" s="3"/>
      <c r="P10275"/>
      <c r="Q10275" s="3"/>
    </row>
    <row r="10276" spans="1:17" x14ac:dyDescent="0.2">
      <c r="A10276"/>
      <c r="H10276" s="2"/>
      <c r="I10276" s="3"/>
      <c r="K10276" s="3"/>
      <c r="L10276"/>
      <c r="M10276" s="275"/>
      <c r="O10276" s="3"/>
      <c r="P10276"/>
      <c r="Q10276" s="3"/>
    </row>
    <row r="10277" spans="1:17" x14ac:dyDescent="0.2">
      <c r="A10277"/>
      <c r="H10277" s="2"/>
      <c r="I10277" s="3"/>
      <c r="K10277" s="3"/>
      <c r="L10277"/>
      <c r="M10277" s="275"/>
      <c r="O10277" s="3"/>
      <c r="P10277"/>
      <c r="Q10277" s="3"/>
    </row>
    <row r="10278" spans="1:17" x14ac:dyDescent="0.2">
      <c r="A10278"/>
      <c r="H10278" s="2"/>
      <c r="I10278" s="3"/>
      <c r="K10278" s="3"/>
      <c r="L10278"/>
      <c r="M10278" s="275"/>
      <c r="O10278" s="3"/>
      <c r="P10278"/>
      <c r="Q10278" s="3"/>
    </row>
    <row r="10279" spans="1:17" x14ac:dyDescent="0.2">
      <c r="A10279"/>
      <c r="H10279" s="2"/>
      <c r="I10279" s="3"/>
      <c r="K10279" s="3"/>
      <c r="L10279"/>
      <c r="M10279" s="275"/>
      <c r="O10279" s="3"/>
      <c r="P10279"/>
      <c r="Q10279" s="3"/>
    </row>
    <row r="10280" spans="1:17" x14ac:dyDescent="0.2">
      <c r="A10280"/>
      <c r="H10280" s="2"/>
      <c r="I10280" s="3"/>
      <c r="K10280" s="3"/>
      <c r="L10280"/>
      <c r="M10280" s="275"/>
      <c r="O10280" s="3"/>
      <c r="P10280"/>
      <c r="Q10280" s="3"/>
    </row>
    <row r="10281" spans="1:17" x14ac:dyDescent="0.2">
      <c r="A10281"/>
      <c r="H10281" s="2"/>
      <c r="I10281" s="3"/>
      <c r="K10281" s="3"/>
      <c r="L10281"/>
      <c r="M10281" s="275"/>
      <c r="O10281" s="3"/>
      <c r="P10281"/>
      <c r="Q10281" s="3"/>
    </row>
    <row r="10282" spans="1:17" x14ac:dyDescent="0.2">
      <c r="A10282"/>
      <c r="H10282" s="2"/>
      <c r="I10282" s="3"/>
      <c r="K10282" s="3"/>
      <c r="L10282"/>
      <c r="M10282" s="275"/>
      <c r="O10282" s="3"/>
      <c r="P10282"/>
      <c r="Q10282" s="3"/>
    </row>
    <row r="10283" spans="1:17" x14ac:dyDescent="0.2">
      <c r="A10283"/>
      <c r="H10283" s="2"/>
      <c r="I10283" s="3"/>
      <c r="K10283" s="3"/>
      <c r="L10283"/>
      <c r="M10283" s="275"/>
      <c r="O10283" s="3"/>
      <c r="P10283"/>
      <c r="Q10283" s="3"/>
    </row>
    <row r="10284" spans="1:17" x14ac:dyDescent="0.2">
      <c r="A10284"/>
      <c r="H10284" s="2"/>
      <c r="I10284" s="3"/>
      <c r="K10284" s="3"/>
      <c r="L10284"/>
      <c r="M10284" s="275"/>
      <c r="O10284" s="3"/>
      <c r="P10284"/>
      <c r="Q10284" s="3"/>
    </row>
    <row r="10285" spans="1:17" x14ac:dyDescent="0.2">
      <c r="A10285"/>
      <c r="H10285" s="2"/>
      <c r="I10285" s="3"/>
      <c r="K10285" s="3"/>
      <c r="L10285"/>
      <c r="M10285" s="275"/>
      <c r="O10285" s="3"/>
      <c r="P10285"/>
      <c r="Q10285" s="3"/>
    </row>
    <row r="10286" spans="1:17" x14ac:dyDescent="0.2">
      <c r="A10286"/>
      <c r="H10286" s="2"/>
      <c r="I10286" s="3"/>
      <c r="K10286" s="3"/>
      <c r="L10286"/>
      <c r="M10286" s="275"/>
      <c r="O10286" s="3"/>
      <c r="P10286"/>
      <c r="Q10286" s="3"/>
    </row>
    <row r="10287" spans="1:17" x14ac:dyDescent="0.2">
      <c r="A10287"/>
      <c r="H10287" s="2"/>
      <c r="I10287" s="3"/>
      <c r="K10287" s="3"/>
      <c r="L10287"/>
      <c r="M10287" s="275"/>
      <c r="O10287" s="3"/>
      <c r="P10287"/>
      <c r="Q10287" s="3"/>
    </row>
    <row r="10288" spans="1:17" x14ac:dyDescent="0.2">
      <c r="A10288"/>
      <c r="H10288" s="2"/>
      <c r="I10288" s="3"/>
      <c r="K10288" s="3"/>
      <c r="L10288"/>
      <c r="M10288" s="275"/>
      <c r="O10288" s="3"/>
      <c r="P10288"/>
      <c r="Q10288" s="3"/>
    </row>
    <row r="10289" spans="1:17" x14ac:dyDescent="0.2">
      <c r="A10289"/>
      <c r="H10289" s="2"/>
      <c r="I10289" s="3"/>
      <c r="K10289" s="3"/>
      <c r="L10289"/>
      <c r="M10289" s="275"/>
      <c r="O10289" s="3"/>
      <c r="P10289"/>
      <c r="Q10289" s="3"/>
    </row>
    <row r="10290" spans="1:17" x14ac:dyDescent="0.2">
      <c r="A10290"/>
      <c r="H10290" s="2"/>
      <c r="I10290" s="3"/>
      <c r="K10290" s="3"/>
      <c r="L10290"/>
      <c r="M10290" s="275"/>
      <c r="O10290" s="3"/>
      <c r="P10290"/>
      <c r="Q10290" s="3"/>
    </row>
    <row r="10291" spans="1:17" x14ac:dyDescent="0.2">
      <c r="A10291"/>
      <c r="H10291" s="2"/>
      <c r="I10291" s="3"/>
      <c r="K10291" s="3"/>
      <c r="L10291"/>
      <c r="M10291" s="275"/>
      <c r="O10291" s="3"/>
      <c r="P10291"/>
      <c r="Q10291" s="3"/>
    </row>
    <row r="10292" spans="1:17" x14ac:dyDescent="0.2">
      <c r="A10292"/>
      <c r="H10292" s="2"/>
      <c r="I10292" s="3"/>
      <c r="K10292" s="3"/>
      <c r="L10292"/>
      <c r="M10292" s="275"/>
      <c r="O10292" s="3"/>
      <c r="P10292"/>
      <c r="Q10292" s="3"/>
    </row>
    <row r="10293" spans="1:17" x14ac:dyDescent="0.2">
      <c r="A10293"/>
      <c r="H10293" s="2"/>
      <c r="I10293" s="3"/>
      <c r="K10293" s="3"/>
      <c r="L10293"/>
      <c r="M10293" s="275"/>
      <c r="O10293" s="3"/>
      <c r="P10293"/>
      <c r="Q10293" s="3"/>
    </row>
    <row r="10294" spans="1:17" x14ac:dyDescent="0.2">
      <c r="A10294"/>
      <c r="H10294" s="2"/>
      <c r="I10294" s="3"/>
      <c r="K10294" s="3"/>
      <c r="L10294"/>
      <c r="M10294" s="275"/>
      <c r="O10294" s="3"/>
      <c r="P10294"/>
      <c r="Q10294" s="3"/>
    </row>
    <row r="10295" spans="1:17" x14ac:dyDescent="0.2">
      <c r="A10295"/>
      <c r="H10295" s="2"/>
      <c r="I10295" s="3"/>
      <c r="K10295" s="3"/>
      <c r="L10295"/>
      <c r="M10295" s="275"/>
      <c r="O10295" s="3"/>
      <c r="P10295"/>
      <c r="Q10295" s="3"/>
    </row>
    <row r="10296" spans="1:17" x14ac:dyDescent="0.2">
      <c r="A10296"/>
      <c r="H10296" s="2"/>
      <c r="I10296" s="3"/>
      <c r="K10296" s="3"/>
      <c r="L10296"/>
      <c r="M10296" s="275"/>
      <c r="O10296" s="3"/>
      <c r="P10296"/>
      <c r="Q10296" s="3"/>
    </row>
    <row r="10297" spans="1:17" x14ac:dyDescent="0.2">
      <c r="A10297"/>
      <c r="H10297" s="2"/>
      <c r="I10297" s="3"/>
      <c r="K10297" s="3"/>
      <c r="L10297"/>
      <c r="M10297" s="275"/>
      <c r="O10297" s="3"/>
      <c r="P10297"/>
      <c r="Q10297" s="3"/>
    </row>
    <row r="10298" spans="1:17" x14ac:dyDescent="0.2">
      <c r="A10298"/>
      <c r="H10298" s="2"/>
      <c r="I10298" s="3"/>
      <c r="K10298" s="3"/>
      <c r="L10298"/>
      <c r="M10298" s="275"/>
      <c r="O10298" s="3"/>
      <c r="P10298"/>
      <c r="Q10298" s="3"/>
    </row>
    <row r="10299" spans="1:17" x14ac:dyDescent="0.2">
      <c r="A10299"/>
      <c r="H10299" s="2"/>
      <c r="I10299" s="3"/>
      <c r="K10299" s="3"/>
      <c r="L10299"/>
      <c r="M10299" s="275"/>
      <c r="O10299" s="3"/>
      <c r="P10299"/>
      <c r="Q10299" s="3"/>
    </row>
    <row r="10300" spans="1:17" x14ac:dyDescent="0.2">
      <c r="A10300"/>
      <c r="H10300" s="2"/>
      <c r="I10300" s="3"/>
      <c r="K10300" s="3"/>
      <c r="L10300"/>
      <c r="M10300" s="275"/>
      <c r="O10300" s="3"/>
      <c r="P10300"/>
      <c r="Q10300" s="3"/>
    </row>
    <row r="10301" spans="1:17" x14ac:dyDescent="0.2">
      <c r="A10301"/>
      <c r="H10301" s="2"/>
      <c r="I10301" s="3"/>
      <c r="K10301" s="3"/>
      <c r="L10301"/>
      <c r="M10301" s="275"/>
      <c r="O10301" s="3"/>
      <c r="P10301"/>
      <c r="Q10301" s="3"/>
    </row>
    <row r="10302" spans="1:17" x14ac:dyDescent="0.2">
      <c r="A10302"/>
      <c r="H10302" s="2"/>
      <c r="I10302" s="3"/>
      <c r="K10302" s="3"/>
      <c r="L10302"/>
      <c r="M10302" s="275"/>
      <c r="O10302" s="3"/>
      <c r="P10302"/>
      <c r="Q10302" s="3"/>
    </row>
    <row r="10303" spans="1:17" x14ac:dyDescent="0.2">
      <c r="A10303"/>
      <c r="H10303" s="2"/>
      <c r="I10303" s="3"/>
      <c r="K10303" s="3"/>
      <c r="L10303"/>
      <c r="M10303" s="275"/>
      <c r="O10303" s="3"/>
      <c r="P10303"/>
      <c r="Q10303" s="3"/>
    </row>
    <row r="10304" spans="1:17" x14ac:dyDescent="0.2">
      <c r="A10304"/>
      <c r="H10304" s="2"/>
      <c r="I10304" s="3"/>
      <c r="K10304" s="3"/>
      <c r="L10304"/>
      <c r="M10304" s="275"/>
      <c r="O10304" s="3"/>
      <c r="P10304"/>
      <c r="Q10304" s="3"/>
    </row>
    <row r="10305" spans="1:17" x14ac:dyDescent="0.2">
      <c r="A10305"/>
      <c r="H10305" s="2"/>
      <c r="I10305" s="3"/>
      <c r="K10305" s="3"/>
      <c r="L10305"/>
      <c r="M10305" s="275"/>
      <c r="O10305" s="3"/>
      <c r="P10305"/>
      <c r="Q10305" s="3"/>
    </row>
    <row r="10306" spans="1:17" x14ac:dyDescent="0.2">
      <c r="A10306"/>
      <c r="H10306" s="2"/>
      <c r="I10306" s="3"/>
      <c r="K10306" s="3"/>
      <c r="L10306"/>
      <c r="M10306" s="275"/>
      <c r="O10306" s="3"/>
      <c r="P10306"/>
      <c r="Q10306" s="3"/>
    </row>
    <row r="10307" spans="1:17" x14ac:dyDescent="0.2">
      <c r="A10307"/>
      <c r="H10307" s="2"/>
      <c r="I10307" s="3"/>
      <c r="K10307" s="3"/>
      <c r="L10307"/>
      <c r="M10307" s="275"/>
      <c r="O10307" s="3"/>
      <c r="P10307"/>
      <c r="Q10307" s="3"/>
    </row>
    <row r="10308" spans="1:17" x14ac:dyDescent="0.2">
      <c r="A10308"/>
      <c r="H10308" s="2"/>
      <c r="I10308" s="3"/>
      <c r="K10308" s="3"/>
      <c r="L10308"/>
      <c r="M10308" s="275"/>
      <c r="O10308" s="3"/>
      <c r="P10308"/>
      <c r="Q10308" s="3"/>
    </row>
    <row r="10309" spans="1:17" x14ac:dyDescent="0.2">
      <c r="A10309"/>
      <c r="H10309" s="2"/>
      <c r="I10309" s="3"/>
      <c r="K10309" s="3"/>
      <c r="L10309"/>
      <c r="M10309" s="275"/>
      <c r="O10309" s="3"/>
      <c r="P10309"/>
      <c r="Q10309" s="3"/>
    </row>
    <row r="10310" spans="1:17" x14ac:dyDescent="0.2">
      <c r="A10310"/>
      <c r="H10310" s="2"/>
      <c r="I10310" s="3"/>
      <c r="K10310" s="3"/>
      <c r="L10310"/>
      <c r="M10310" s="275"/>
      <c r="O10310" s="3"/>
      <c r="P10310"/>
      <c r="Q10310" s="3"/>
    </row>
    <row r="10311" spans="1:17" x14ac:dyDescent="0.2">
      <c r="A10311"/>
      <c r="H10311" s="2"/>
      <c r="I10311" s="3"/>
      <c r="K10311" s="3"/>
      <c r="L10311"/>
      <c r="M10311" s="275"/>
      <c r="O10311" s="3"/>
      <c r="P10311"/>
      <c r="Q10311" s="3"/>
    </row>
    <row r="10312" spans="1:17" x14ac:dyDescent="0.2">
      <c r="A10312"/>
      <c r="H10312" s="2"/>
      <c r="I10312" s="3"/>
      <c r="K10312" s="3"/>
      <c r="L10312"/>
      <c r="M10312" s="275"/>
      <c r="O10312" s="3"/>
      <c r="P10312"/>
      <c r="Q10312" s="3"/>
    </row>
    <row r="10313" spans="1:17" x14ac:dyDescent="0.2">
      <c r="A10313"/>
      <c r="H10313" s="2"/>
      <c r="I10313" s="3"/>
      <c r="K10313" s="3"/>
      <c r="L10313"/>
      <c r="M10313" s="275"/>
      <c r="O10313" s="3"/>
      <c r="P10313"/>
      <c r="Q10313" s="3"/>
    </row>
    <row r="10314" spans="1:17" x14ac:dyDescent="0.2">
      <c r="A10314"/>
      <c r="H10314" s="2"/>
      <c r="I10314" s="3"/>
      <c r="K10314" s="3"/>
      <c r="L10314"/>
      <c r="M10314" s="275"/>
      <c r="O10314" s="3"/>
      <c r="P10314"/>
      <c r="Q10314" s="3"/>
    </row>
    <row r="10315" spans="1:17" x14ac:dyDescent="0.2">
      <c r="A10315"/>
      <c r="H10315" s="2"/>
      <c r="I10315" s="3"/>
      <c r="K10315" s="3"/>
      <c r="L10315"/>
      <c r="M10315" s="275"/>
      <c r="O10315" s="3"/>
      <c r="P10315"/>
      <c r="Q10315" s="3"/>
    </row>
    <row r="10316" spans="1:17" x14ac:dyDescent="0.2">
      <c r="A10316"/>
      <c r="H10316" s="2"/>
      <c r="I10316" s="3"/>
      <c r="K10316" s="3"/>
      <c r="L10316"/>
      <c r="M10316" s="275"/>
      <c r="O10316" s="3"/>
      <c r="P10316"/>
      <c r="Q10316" s="3"/>
    </row>
    <row r="10317" spans="1:17" x14ac:dyDescent="0.2">
      <c r="A10317"/>
      <c r="H10317" s="2"/>
      <c r="I10317" s="3"/>
      <c r="K10317" s="3"/>
      <c r="L10317"/>
      <c r="M10317" s="275"/>
      <c r="O10317" s="3"/>
      <c r="P10317"/>
      <c r="Q10317" s="3"/>
    </row>
    <row r="10318" spans="1:17" x14ac:dyDescent="0.2">
      <c r="A10318"/>
      <c r="H10318" s="2"/>
      <c r="I10318" s="3"/>
      <c r="K10318" s="3"/>
      <c r="L10318"/>
      <c r="M10318" s="275"/>
      <c r="O10318" s="3"/>
      <c r="P10318"/>
      <c r="Q10318" s="3"/>
    </row>
    <row r="10319" spans="1:17" x14ac:dyDescent="0.2">
      <c r="A10319"/>
      <c r="H10319" s="2"/>
      <c r="I10319" s="3"/>
      <c r="K10319" s="3"/>
      <c r="L10319"/>
      <c r="M10319" s="275"/>
      <c r="O10319" s="3"/>
      <c r="P10319"/>
      <c r="Q10319" s="3"/>
    </row>
    <row r="10320" spans="1:17" x14ac:dyDescent="0.2">
      <c r="A10320"/>
      <c r="H10320" s="2"/>
      <c r="I10320" s="3"/>
      <c r="K10320" s="3"/>
      <c r="L10320"/>
      <c r="M10320" s="275"/>
      <c r="O10320" s="3"/>
      <c r="P10320"/>
      <c r="Q10320" s="3"/>
    </row>
    <row r="10321" spans="1:17" x14ac:dyDescent="0.2">
      <c r="A10321"/>
      <c r="H10321" s="2"/>
      <c r="I10321" s="3"/>
      <c r="K10321" s="3"/>
      <c r="L10321"/>
      <c r="M10321" s="275"/>
      <c r="O10321" s="3"/>
      <c r="P10321"/>
      <c r="Q10321" s="3"/>
    </row>
    <row r="10322" spans="1:17" x14ac:dyDescent="0.2">
      <c r="A10322"/>
      <c r="H10322" s="2"/>
      <c r="I10322" s="3"/>
      <c r="K10322" s="3"/>
      <c r="L10322"/>
      <c r="M10322" s="275"/>
      <c r="O10322" s="3"/>
      <c r="P10322"/>
      <c r="Q10322" s="3"/>
    </row>
    <row r="10323" spans="1:17" x14ac:dyDescent="0.2">
      <c r="A10323"/>
      <c r="H10323" s="2"/>
      <c r="I10323" s="3"/>
      <c r="K10323" s="3"/>
      <c r="L10323"/>
      <c r="M10323" s="275"/>
      <c r="O10323" s="3"/>
      <c r="P10323"/>
      <c r="Q10323" s="3"/>
    </row>
    <row r="10324" spans="1:17" x14ac:dyDescent="0.2">
      <c r="A10324"/>
      <c r="H10324" s="2"/>
      <c r="I10324" s="3"/>
      <c r="K10324" s="3"/>
      <c r="L10324"/>
      <c r="M10324" s="275"/>
      <c r="O10324" s="3"/>
      <c r="P10324"/>
      <c r="Q10324" s="3"/>
    </row>
    <row r="10325" spans="1:17" x14ac:dyDescent="0.2">
      <c r="A10325"/>
      <c r="H10325" s="2"/>
      <c r="I10325" s="3"/>
      <c r="K10325" s="3"/>
      <c r="L10325"/>
      <c r="M10325" s="275"/>
      <c r="O10325" s="3"/>
      <c r="P10325"/>
      <c r="Q10325" s="3"/>
    </row>
    <row r="10326" spans="1:17" x14ac:dyDescent="0.2">
      <c r="A10326"/>
      <c r="H10326" s="2"/>
      <c r="I10326" s="3"/>
      <c r="K10326" s="3"/>
      <c r="L10326"/>
      <c r="M10326" s="275"/>
      <c r="O10326" s="3"/>
      <c r="P10326"/>
      <c r="Q10326" s="3"/>
    </row>
    <row r="10327" spans="1:17" x14ac:dyDescent="0.2">
      <c r="A10327"/>
      <c r="H10327" s="2"/>
      <c r="I10327" s="3"/>
      <c r="K10327" s="3"/>
      <c r="L10327"/>
      <c r="M10327" s="275"/>
      <c r="O10327" s="3"/>
      <c r="P10327"/>
      <c r="Q10327" s="3"/>
    </row>
    <row r="10328" spans="1:17" x14ac:dyDescent="0.2">
      <c r="A10328"/>
      <c r="H10328" s="2"/>
      <c r="I10328" s="3"/>
      <c r="K10328" s="3"/>
      <c r="L10328"/>
      <c r="M10328" s="275"/>
      <c r="O10328" s="3"/>
      <c r="P10328"/>
      <c r="Q10328" s="3"/>
    </row>
    <row r="10329" spans="1:17" x14ac:dyDescent="0.2">
      <c r="A10329"/>
      <c r="H10329" s="2"/>
      <c r="I10329" s="3"/>
      <c r="K10329" s="3"/>
      <c r="L10329"/>
      <c r="M10329" s="275"/>
      <c r="O10329" s="3"/>
      <c r="P10329"/>
      <c r="Q10329" s="3"/>
    </row>
    <row r="10330" spans="1:17" x14ac:dyDescent="0.2">
      <c r="A10330"/>
      <c r="H10330" s="2"/>
      <c r="I10330" s="3"/>
      <c r="K10330" s="3"/>
      <c r="L10330"/>
      <c r="M10330" s="275"/>
      <c r="O10330" s="3"/>
      <c r="P10330"/>
      <c r="Q10330" s="3"/>
    </row>
    <row r="10331" spans="1:17" x14ac:dyDescent="0.2">
      <c r="A10331"/>
      <c r="H10331" s="2"/>
      <c r="I10331" s="3"/>
      <c r="K10331" s="3"/>
      <c r="L10331"/>
      <c r="M10331" s="275"/>
      <c r="O10331" s="3"/>
      <c r="P10331"/>
      <c r="Q10331" s="3"/>
    </row>
    <row r="10332" spans="1:17" x14ac:dyDescent="0.2">
      <c r="A10332"/>
      <c r="H10332" s="2"/>
      <c r="I10332" s="3"/>
      <c r="K10332" s="3"/>
      <c r="L10332"/>
      <c r="M10332" s="275"/>
      <c r="O10332" s="3"/>
      <c r="P10332"/>
      <c r="Q10332" s="3"/>
    </row>
    <row r="10333" spans="1:17" x14ac:dyDescent="0.2">
      <c r="A10333"/>
      <c r="H10333" s="2"/>
      <c r="I10333" s="3"/>
      <c r="K10333" s="3"/>
      <c r="L10333"/>
      <c r="M10333" s="275"/>
      <c r="O10333" s="3"/>
      <c r="P10333"/>
      <c r="Q10333" s="3"/>
    </row>
    <row r="10334" spans="1:17" x14ac:dyDescent="0.2">
      <c r="A10334"/>
      <c r="H10334" s="2"/>
      <c r="I10334" s="3"/>
      <c r="K10334" s="3"/>
      <c r="L10334"/>
      <c r="M10334" s="275"/>
      <c r="O10334" s="3"/>
      <c r="P10334"/>
      <c r="Q10334" s="3"/>
    </row>
    <row r="10335" spans="1:17" x14ac:dyDescent="0.2">
      <c r="A10335"/>
      <c r="H10335" s="2"/>
      <c r="I10335" s="3"/>
      <c r="K10335" s="3"/>
      <c r="L10335"/>
      <c r="M10335" s="275"/>
      <c r="O10335" s="3"/>
      <c r="P10335"/>
      <c r="Q10335" s="3"/>
    </row>
    <row r="10336" spans="1:17" x14ac:dyDescent="0.2">
      <c r="A10336"/>
      <c r="H10336" s="2"/>
      <c r="I10336" s="3"/>
      <c r="K10336" s="3"/>
      <c r="L10336"/>
      <c r="M10336" s="275"/>
      <c r="O10336" s="3"/>
      <c r="P10336"/>
      <c r="Q10336" s="3"/>
    </row>
    <row r="10337" spans="1:17" x14ac:dyDescent="0.2">
      <c r="A10337"/>
      <c r="H10337" s="2"/>
      <c r="I10337" s="3"/>
      <c r="K10337" s="3"/>
      <c r="L10337"/>
      <c r="M10337" s="275"/>
      <c r="O10337" s="3"/>
      <c r="P10337"/>
      <c r="Q10337" s="3"/>
    </row>
    <row r="10338" spans="1:17" x14ac:dyDescent="0.2">
      <c r="A10338"/>
      <c r="H10338" s="2"/>
      <c r="I10338" s="3"/>
      <c r="K10338" s="3"/>
      <c r="L10338"/>
      <c r="M10338" s="275"/>
      <c r="O10338" s="3"/>
      <c r="P10338"/>
      <c r="Q10338" s="3"/>
    </row>
    <row r="10339" spans="1:17" x14ac:dyDescent="0.2">
      <c r="A10339"/>
      <c r="H10339" s="2"/>
      <c r="I10339" s="3"/>
      <c r="K10339" s="3"/>
      <c r="L10339"/>
      <c r="M10339" s="275"/>
      <c r="O10339" s="3"/>
      <c r="P10339"/>
      <c r="Q10339" s="3"/>
    </row>
    <row r="10340" spans="1:17" x14ac:dyDescent="0.2">
      <c r="A10340"/>
      <c r="H10340" s="2"/>
      <c r="I10340" s="3"/>
      <c r="K10340" s="3"/>
      <c r="L10340"/>
      <c r="M10340" s="275"/>
      <c r="O10340" s="3"/>
      <c r="P10340"/>
      <c r="Q10340" s="3"/>
    </row>
    <row r="10341" spans="1:17" x14ac:dyDescent="0.2">
      <c r="A10341"/>
      <c r="H10341" s="2"/>
      <c r="I10341" s="3"/>
      <c r="K10341" s="3"/>
      <c r="L10341"/>
      <c r="M10341" s="275"/>
      <c r="O10341" s="3"/>
      <c r="P10341"/>
      <c r="Q10341" s="3"/>
    </row>
    <row r="10342" spans="1:17" x14ac:dyDescent="0.2">
      <c r="A10342"/>
      <c r="H10342" s="2"/>
      <c r="I10342" s="3"/>
      <c r="K10342" s="3"/>
      <c r="L10342"/>
      <c r="M10342" s="275"/>
      <c r="O10342" s="3"/>
      <c r="P10342"/>
      <c r="Q10342" s="3"/>
    </row>
    <row r="10343" spans="1:17" x14ac:dyDescent="0.2">
      <c r="A10343"/>
      <c r="H10343" s="2"/>
      <c r="I10343" s="3"/>
      <c r="K10343" s="3"/>
      <c r="L10343"/>
      <c r="M10343" s="275"/>
      <c r="O10343" s="3"/>
      <c r="P10343"/>
      <c r="Q10343" s="3"/>
    </row>
    <row r="10344" spans="1:17" x14ac:dyDescent="0.2">
      <c r="A10344"/>
      <c r="H10344" s="2"/>
      <c r="I10344" s="3"/>
      <c r="K10344" s="3"/>
      <c r="L10344"/>
      <c r="M10344" s="275"/>
      <c r="O10344" s="3"/>
      <c r="P10344"/>
      <c r="Q10344" s="3"/>
    </row>
    <row r="10345" spans="1:17" x14ac:dyDescent="0.2">
      <c r="A10345"/>
      <c r="H10345" s="2"/>
      <c r="I10345" s="3"/>
      <c r="K10345" s="3"/>
      <c r="L10345"/>
      <c r="M10345" s="275"/>
      <c r="O10345" s="3"/>
      <c r="P10345"/>
      <c r="Q10345" s="3"/>
    </row>
    <row r="10346" spans="1:17" x14ac:dyDescent="0.2">
      <c r="A10346"/>
      <c r="H10346" s="2"/>
      <c r="I10346" s="3"/>
      <c r="K10346" s="3"/>
      <c r="L10346"/>
      <c r="M10346" s="275"/>
      <c r="O10346" s="3"/>
      <c r="P10346"/>
      <c r="Q10346" s="3"/>
    </row>
    <row r="10347" spans="1:17" x14ac:dyDescent="0.2">
      <c r="A10347"/>
      <c r="H10347" s="2"/>
      <c r="I10347" s="3"/>
      <c r="K10347" s="3"/>
      <c r="L10347"/>
      <c r="M10347" s="275"/>
      <c r="O10347" s="3"/>
      <c r="P10347"/>
      <c r="Q10347" s="3"/>
    </row>
    <row r="10348" spans="1:17" x14ac:dyDescent="0.2">
      <c r="A10348"/>
      <c r="H10348" s="2"/>
      <c r="I10348" s="3"/>
      <c r="K10348" s="3"/>
      <c r="L10348"/>
      <c r="M10348" s="275"/>
      <c r="O10348" s="3"/>
      <c r="P10348"/>
      <c r="Q10348" s="3"/>
    </row>
    <row r="10349" spans="1:17" x14ac:dyDescent="0.2">
      <c r="A10349"/>
      <c r="H10349" s="2"/>
      <c r="I10349" s="3"/>
      <c r="K10349" s="3"/>
      <c r="L10349"/>
      <c r="M10349" s="275"/>
      <c r="O10349" s="3"/>
      <c r="P10349"/>
      <c r="Q10349" s="3"/>
    </row>
    <row r="10350" spans="1:17" x14ac:dyDescent="0.2">
      <c r="A10350"/>
      <c r="H10350" s="2"/>
      <c r="I10350" s="3"/>
      <c r="K10350" s="3"/>
      <c r="L10350"/>
      <c r="M10350" s="275"/>
      <c r="O10350" s="3"/>
      <c r="P10350"/>
      <c r="Q10350" s="3"/>
    </row>
    <row r="10351" spans="1:17" x14ac:dyDescent="0.2">
      <c r="A10351"/>
      <c r="H10351" s="2"/>
      <c r="I10351" s="3"/>
      <c r="K10351" s="3"/>
      <c r="L10351"/>
      <c r="M10351" s="275"/>
      <c r="O10351" s="3"/>
      <c r="P10351"/>
      <c r="Q10351" s="3"/>
    </row>
    <row r="10352" spans="1:17" x14ac:dyDescent="0.2">
      <c r="A10352"/>
      <c r="H10352" s="2"/>
      <c r="I10352" s="3"/>
      <c r="K10352" s="3"/>
      <c r="L10352"/>
      <c r="M10352" s="275"/>
      <c r="O10352" s="3"/>
      <c r="P10352"/>
      <c r="Q10352" s="3"/>
    </row>
    <row r="10353" spans="1:17" x14ac:dyDescent="0.2">
      <c r="A10353"/>
      <c r="H10353" s="2"/>
      <c r="I10353" s="3"/>
      <c r="K10353" s="3"/>
      <c r="L10353"/>
      <c r="M10353" s="275"/>
      <c r="O10353" s="3"/>
      <c r="P10353"/>
      <c r="Q10353" s="3"/>
    </row>
    <row r="10354" spans="1:17" x14ac:dyDescent="0.2">
      <c r="A10354"/>
      <c r="H10354" s="2"/>
      <c r="I10354" s="3"/>
      <c r="K10354" s="3"/>
      <c r="L10354"/>
      <c r="M10354" s="275"/>
      <c r="O10354" s="3"/>
      <c r="P10354"/>
      <c r="Q10354" s="3"/>
    </row>
    <row r="10355" spans="1:17" x14ac:dyDescent="0.2">
      <c r="A10355"/>
      <c r="H10355" s="2"/>
      <c r="I10355" s="3"/>
      <c r="K10355" s="3"/>
      <c r="L10355"/>
      <c r="M10355" s="275"/>
      <c r="O10355" s="3"/>
      <c r="P10355"/>
      <c r="Q10355" s="3"/>
    </row>
    <row r="10356" spans="1:17" x14ac:dyDescent="0.2">
      <c r="A10356"/>
      <c r="H10356" s="2"/>
      <c r="I10356" s="3"/>
      <c r="K10356" s="3"/>
      <c r="L10356"/>
      <c r="M10356" s="275"/>
      <c r="O10356" s="3"/>
      <c r="P10356"/>
      <c r="Q10356" s="3"/>
    </row>
    <row r="10357" spans="1:17" x14ac:dyDescent="0.2">
      <c r="A10357"/>
      <c r="H10357" s="2"/>
      <c r="I10357" s="3"/>
      <c r="K10357" s="3"/>
      <c r="L10357"/>
      <c r="M10357" s="275"/>
      <c r="O10357" s="3"/>
      <c r="P10357"/>
      <c r="Q10357" s="3"/>
    </row>
    <row r="10358" spans="1:17" x14ac:dyDescent="0.2">
      <c r="A10358"/>
      <c r="H10358" s="2"/>
      <c r="I10358" s="3"/>
      <c r="K10358" s="3"/>
      <c r="L10358"/>
      <c r="M10358" s="275"/>
      <c r="O10358" s="3"/>
      <c r="P10358"/>
      <c r="Q10358" s="3"/>
    </row>
    <row r="10359" spans="1:17" x14ac:dyDescent="0.2">
      <c r="A10359"/>
      <c r="H10359" s="2"/>
      <c r="I10359" s="3"/>
      <c r="K10359" s="3"/>
      <c r="L10359"/>
      <c r="M10359" s="275"/>
      <c r="O10359" s="3"/>
      <c r="P10359"/>
      <c r="Q10359" s="3"/>
    </row>
    <row r="10360" spans="1:17" x14ac:dyDescent="0.2">
      <c r="A10360"/>
      <c r="H10360" s="2"/>
      <c r="I10360" s="3"/>
      <c r="K10360" s="3"/>
      <c r="L10360"/>
      <c r="M10360" s="275"/>
      <c r="O10360" s="3"/>
      <c r="P10360"/>
      <c r="Q10360" s="3"/>
    </row>
    <row r="10361" spans="1:17" x14ac:dyDescent="0.2">
      <c r="A10361"/>
      <c r="H10361" s="2"/>
      <c r="I10361" s="3"/>
      <c r="K10361" s="3"/>
      <c r="L10361"/>
      <c r="M10361" s="275"/>
      <c r="O10361" s="3"/>
      <c r="P10361"/>
      <c r="Q10361" s="3"/>
    </row>
    <row r="10362" spans="1:17" x14ac:dyDescent="0.2">
      <c r="A10362"/>
      <c r="H10362" s="2"/>
      <c r="I10362" s="3"/>
      <c r="K10362" s="3"/>
      <c r="L10362"/>
      <c r="M10362" s="275"/>
      <c r="O10362" s="3"/>
      <c r="P10362"/>
      <c r="Q10362" s="3"/>
    </row>
    <row r="10363" spans="1:17" x14ac:dyDescent="0.2">
      <c r="A10363"/>
      <c r="H10363" s="2"/>
      <c r="I10363" s="3"/>
      <c r="K10363" s="3"/>
      <c r="L10363"/>
      <c r="M10363" s="275"/>
      <c r="O10363" s="3"/>
      <c r="P10363"/>
      <c r="Q10363" s="3"/>
    </row>
    <row r="10364" spans="1:17" x14ac:dyDescent="0.2">
      <c r="A10364"/>
      <c r="H10364" s="2"/>
      <c r="I10364" s="3"/>
      <c r="K10364" s="3"/>
      <c r="L10364"/>
      <c r="M10364" s="275"/>
      <c r="O10364" s="3"/>
      <c r="P10364"/>
      <c r="Q10364" s="3"/>
    </row>
    <row r="10365" spans="1:17" x14ac:dyDescent="0.2">
      <c r="A10365"/>
      <c r="H10365" s="2"/>
      <c r="I10365" s="3"/>
      <c r="K10365" s="3"/>
      <c r="L10365"/>
      <c r="M10365" s="275"/>
      <c r="O10365" s="3"/>
      <c r="P10365"/>
      <c r="Q10365" s="3"/>
    </row>
    <row r="10366" spans="1:17" x14ac:dyDescent="0.2">
      <c r="A10366"/>
      <c r="H10366" s="2"/>
      <c r="I10366" s="3"/>
      <c r="K10366" s="3"/>
      <c r="L10366"/>
      <c r="M10366" s="275"/>
      <c r="O10366" s="3"/>
      <c r="P10366"/>
      <c r="Q10366" s="3"/>
    </row>
    <row r="10367" spans="1:17" x14ac:dyDescent="0.2">
      <c r="A10367"/>
      <c r="H10367" s="2"/>
      <c r="I10367" s="3"/>
      <c r="K10367" s="3"/>
      <c r="L10367"/>
      <c r="M10367" s="275"/>
      <c r="O10367" s="3"/>
      <c r="P10367"/>
      <c r="Q10367" s="3"/>
    </row>
    <row r="10368" spans="1:17" x14ac:dyDescent="0.2">
      <c r="A10368"/>
      <c r="H10368" s="2"/>
      <c r="I10368" s="3"/>
      <c r="K10368" s="3"/>
      <c r="L10368"/>
      <c r="M10368" s="275"/>
      <c r="O10368" s="3"/>
      <c r="P10368"/>
      <c r="Q10368" s="3"/>
    </row>
    <row r="10369" spans="1:17" x14ac:dyDescent="0.2">
      <c r="A10369"/>
      <c r="H10369" s="2"/>
      <c r="I10369" s="3"/>
      <c r="K10369" s="3"/>
      <c r="L10369"/>
      <c r="M10369" s="275"/>
      <c r="O10369" s="3"/>
      <c r="P10369"/>
      <c r="Q10369" s="3"/>
    </row>
    <row r="10370" spans="1:17" x14ac:dyDescent="0.2">
      <c r="A10370"/>
      <c r="H10370" s="2"/>
      <c r="I10370" s="3"/>
      <c r="K10370" s="3"/>
      <c r="L10370"/>
      <c r="M10370" s="275"/>
      <c r="O10370" s="3"/>
      <c r="P10370"/>
      <c r="Q10370" s="3"/>
    </row>
    <row r="10371" spans="1:17" x14ac:dyDescent="0.2">
      <c r="A10371"/>
      <c r="H10371" s="2"/>
      <c r="I10371" s="3"/>
      <c r="K10371" s="3"/>
      <c r="L10371"/>
      <c r="M10371" s="275"/>
      <c r="O10371" s="3"/>
      <c r="P10371"/>
      <c r="Q10371" s="3"/>
    </row>
    <row r="10372" spans="1:17" x14ac:dyDescent="0.2">
      <c r="A10372"/>
      <c r="H10372" s="2"/>
      <c r="I10372" s="3"/>
      <c r="K10372" s="3"/>
      <c r="L10372"/>
      <c r="M10372" s="275"/>
      <c r="O10372" s="3"/>
      <c r="P10372"/>
      <c r="Q10372" s="3"/>
    </row>
    <row r="10373" spans="1:17" x14ac:dyDescent="0.2">
      <c r="A10373"/>
      <c r="H10373" s="2"/>
      <c r="I10373" s="3"/>
      <c r="K10373" s="3"/>
      <c r="L10373"/>
      <c r="M10373" s="275"/>
      <c r="O10373" s="3"/>
      <c r="P10373"/>
      <c r="Q10373" s="3"/>
    </row>
    <row r="10374" spans="1:17" x14ac:dyDescent="0.2">
      <c r="A10374"/>
      <c r="H10374" s="2"/>
      <c r="I10374" s="3"/>
      <c r="K10374" s="3"/>
      <c r="L10374"/>
      <c r="M10374" s="275"/>
      <c r="O10374" s="3"/>
      <c r="P10374"/>
      <c r="Q10374" s="3"/>
    </row>
    <row r="10375" spans="1:17" x14ac:dyDescent="0.2">
      <c r="A10375"/>
      <c r="H10375" s="2"/>
      <c r="I10375" s="3"/>
      <c r="K10375" s="3"/>
      <c r="L10375"/>
      <c r="M10375" s="275"/>
      <c r="O10375" s="3"/>
      <c r="P10375"/>
      <c r="Q10375" s="3"/>
    </row>
    <row r="10376" spans="1:17" x14ac:dyDescent="0.2">
      <c r="A10376"/>
      <c r="H10376" s="2"/>
      <c r="I10376" s="3"/>
      <c r="K10376" s="3"/>
      <c r="L10376"/>
      <c r="M10376" s="275"/>
      <c r="O10376" s="3"/>
      <c r="P10376"/>
      <c r="Q10376" s="3"/>
    </row>
    <row r="10377" spans="1:17" x14ac:dyDescent="0.2">
      <c r="A10377"/>
      <c r="H10377" s="2"/>
      <c r="I10377" s="3"/>
      <c r="K10377" s="3"/>
      <c r="L10377"/>
      <c r="M10377" s="275"/>
      <c r="O10377" s="3"/>
      <c r="P10377"/>
      <c r="Q10377" s="3"/>
    </row>
    <row r="10378" spans="1:17" x14ac:dyDescent="0.2">
      <c r="A10378"/>
      <c r="H10378" s="2"/>
      <c r="I10378" s="3"/>
      <c r="K10378" s="3"/>
      <c r="L10378"/>
      <c r="M10378" s="275"/>
      <c r="O10378" s="3"/>
      <c r="P10378"/>
      <c r="Q10378" s="3"/>
    </row>
    <row r="10379" spans="1:17" x14ac:dyDescent="0.2">
      <c r="A10379"/>
      <c r="H10379" s="2"/>
      <c r="I10379" s="4"/>
      <c r="K10379" s="3"/>
      <c r="L10379"/>
      <c r="M10379" s="275"/>
      <c r="O10379" s="3"/>
      <c r="P10379"/>
      <c r="Q10379" s="3"/>
    </row>
    <row r="10380" spans="1:17" x14ac:dyDescent="0.2">
      <c r="A10380"/>
      <c r="H10380" s="2"/>
      <c r="I10380" s="3"/>
      <c r="K10380" s="3"/>
      <c r="L10380"/>
      <c r="M10380" s="275"/>
      <c r="O10380" s="3"/>
      <c r="P10380"/>
      <c r="Q10380" s="3"/>
    </row>
    <row r="10381" spans="1:17" x14ac:dyDescent="0.2">
      <c r="A10381"/>
      <c r="H10381" s="2"/>
      <c r="I10381" s="3"/>
      <c r="K10381" s="3"/>
      <c r="L10381"/>
      <c r="M10381" s="275"/>
      <c r="O10381" s="3"/>
      <c r="P10381"/>
      <c r="Q10381" s="3"/>
    </row>
    <row r="10382" spans="1:17" x14ac:dyDescent="0.2">
      <c r="A10382"/>
      <c r="H10382" s="2"/>
      <c r="I10382" s="3"/>
      <c r="K10382" s="3"/>
      <c r="L10382"/>
      <c r="M10382" s="275"/>
      <c r="O10382" s="3"/>
      <c r="P10382"/>
      <c r="Q10382" s="3"/>
    </row>
    <row r="10383" spans="1:17" x14ac:dyDescent="0.2">
      <c r="A10383"/>
      <c r="H10383" s="2"/>
      <c r="I10383" s="3"/>
      <c r="K10383" s="3"/>
      <c r="L10383"/>
      <c r="M10383" s="275"/>
      <c r="O10383" s="3"/>
      <c r="P10383"/>
      <c r="Q10383" s="3"/>
    </row>
    <row r="10384" spans="1:17" x14ac:dyDescent="0.2">
      <c r="A10384"/>
      <c r="H10384" s="2"/>
      <c r="I10384" s="3"/>
      <c r="K10384" s="3"/>
      <c r="L10384"/>
      <c r="M10384" s="275"/>
      <c r="O10384" s="3"/>
      <c r="P10384"/>
      <c r="Q10384" s="3"/>
    </row>
    <row r="10385" spans="1:17" x14ac:dyDescent="0.2">
      <c r="A10385"/>
      <c r="H10385" s="2"/>
      <c r="I10385" s="3"/>
      <c r="K10385" s="3"/>
      <c r="L10385"/>
      <c r="M10385" s="275"/>
      <c r="O10385" s="3"/>
      <c r="P10385"/>
      <c r="Q10385" s="3"/>
    </row>
    <row r="10386" spans="1:17" x14ac:dyDescent="0.2">
      <c r="A10386"/>
      <c r="H10386" s="2"/>
      <c r="I10386" s="3"/>
      <c r="K10386" s="3"/>
      <c r="L10386"/>
      <c r="M10386" s="275"/>
      <c r="O10386" s="3"/>
      <c r="P10386"/>
      <c r="Q10386" s="3"/>
    </row>
    <row r="10387" spans="1:17" x14ac:dyDescent="0.2">
      <c r="A10387"/>
      <c r="H10387" s="2"/>
      <c r="I10387" s="3"/>
      <c r="K10387" s="3"/>
      <c r="L10387"/>
      <c r="M10387" s="275"/>
      <c r="O10387" s="3"/>
      <c r="P10387"/>
      <c r="Q10387" s="3"/>
    </row>
    <row r="10388" spans="1:17" x14ac:dyDescent="0.2">
      <c r="A10388"/>
      <c r="H10388" s="2"/>
      <c r="I10388" s="3"/>
      <c r="K10388" s="3"/>
      <c r="L10388"/>
      <c r="M10388" s="275"/>
      <c r="O10388" s="3"/>
      <c r="P10388"/>
      <c r="Q10388" s="3"/>
    </row>
    <row r="10389" spans="1:17" x14ac:dyDescent="0.2">
      <c r="A10389"/>
      <c r="H10389" s="2"/>
      <c r="I10389" s="3"/>
      <c r="K10389" s="3"/>
      <c r="L10389"/>
      <c r="M10389" s="275"/>
      <c r="O10389" s="3"/>
      <c r="P10389"/>
      <c r="Q10389" s="3"/>
    </row>
    <row r="10390" spans="1:17" x14ac:dyDescent="0.2">
      <c r="A10390"/>
      <c r="H10390" s="2"/>
      <c r="I10390" s="3"/>
      <c r="K10390" s="3"/>
      <c r="L10390"/>
      <c r="M10390" s="275"/>
      <c r="O10390" s="3"/>
      <c r="P10390"/>
      <c r="Q10390" s="3"/>
    </row>
    <row r="10391" spans="1:17" x14ac:dyDescent="0.2">
      <c r="A10391"/>
      <c r="H10391" s="2"/>
      <c r="I10391" s="3"/>
      <c r="K10391" s="3"/>
      <c r="L10391"/>
      <c r="M10391" s="275"/>
      <c r="O10391" s="3"/>
      <c r="P10391"/>
      <c r="Q10391" s="3"/>
    </row>
    <row r="10392" spans="1:17" x14ac:dyDescent="0.2">
      <c r="A10392"/>
      <c r="H10392" s="2"/>
      <c r="I10392" s="3"/>
      <c r="K10392" s="3"/>
      <c r="L10392"/>
      <c r="M10392" s="275"/>
      <c r="O10392" s="3"/>
      <c r="P10392"/>
      <c r="Q10392" s="3"/>
    </row>
    <row r="10393" spans="1:17" x14ac:dyDescent="0.2">
      <c r="A10393"/>
      <c r="H10393" s="2"/>
      <c r="I10393" s="3"/>
      <c r="K10393" s="3"/>
      <c r="L10393"/>
      <c r="M10393" s="275"/>
      <c r="O10393" s="3"/>
      <c r="P10393"/>
      <c r="Q10393" s="3"/>
    </row>
    <row r="10394" spans="1:17" x14ac:dyDescent="0.2">
      <c r="A10394"/>
      <c r="H10394" s="2"/>
      <c r="I10394" s="3"/>
      <c r="K10394" s="3"/>
      <c r="L10394"/>
      <c r="M10394" s="275"/>
      <c r="O10394" s="3"/>
      <c r="P10394"/>
      <c r="Q10394" s="3"/>
    </row>
    <row r="10395" spans="1:17" x14ac:dyDescent="0.2">
      <c r="A10395"/>
      <c r="H10395" s="2"/>
      <c r="I10395" s="3"/>
      <c r="K10395" s="3"/>
      <c r="L10395"/>
      <c r="M10395" s="275"/>
      <c r="O10395" s="3"/>
      <c r="P10395"/>
      <c r="Q10395" s="3"/>
    </row>
    <row r="10396" spans="1:17" x14ac:dyDescent="0.2">
      <c r="A10396"/>
      <c r="H10396" s="2"/>
      <c r="I10396" s="3"/>
      <c r="K10396" s="3"/>
      <c r="L10396"/>
      <c r="M10396" s="275"/>
      <c r="O10396" s="3"/>
      <c r="P10396"/>
      <c r="Q10396" s="3"/>
    </row>
    <row r="10397" spans="1:17" x14ac:dyDescent="0.2">
      <c r="A10397"/>
      <c r="H10397" s="2"/>
      <c r="I10397" s="3"/>
      <c r="K10397" s="3"/>
      <c r="L10397"/>
      <c r="M10397" s="275"/>
      <c r="O10397" s="3"/>
      <c r="P10397"/>
      <c r="Q10397" s="3"/>
    </row>
    <row r="10398" spans="1:17" x14ac:dyDescent="0.2">
      <c r="A10398"/>
      <c r="H10398" s="2"/>
      <c r="I10398" s="3"/>
      <c r="K10398" s="3"/>
      <c r="L10398"/>
      <c r="M10398" s="275"/>
      <c r="O10398" s="3"/>
      <c r="P10398"/>
      <c r="Q10398" s="3"/>
    </row>
    <row r="10399" spans="1:17" x14ac:dyDescent="0.2">
      <c r="A10399"/>
      <c r="H10399" s="2"/>
      <c r="I10399" s="3"/>
      <c r="K10399" s="3"/>
      <c r="L10399"/>
      <c r="M10399" s="275"/>
      <c r="O10399" s="3"/>
      <c r="P10399"/>
      <c r="Q10399" s="3"/>
    </row>
    <row r="10400" spans="1:17" x14ac:dyDescent="0.2">
      <c r="A10400"/>
      <c r="H10400" s="2"/>
      <c r="I10400" s="3"/>
      <c r="K10400" s="3"/>
      <c r="L10400"/>
      <c r="M10400" s="275"/>
      <c r="O10400" s="3"/>
      <c r="P10400"/>
      <c r="Q10400" s="3"/>
    </row>
    <row r="10401" spans="1:17" x14ac:dyDescent="0.2">
      <c r="A10401"/>
      <c r="H10401" s="2"/>
      <c r="I10401" s="3"/>
      <c r="K10401" s="3"/>
      <c r="L10401"/>
      <c r="M10401" s="275"/>
      <c r="O10401" s="3"/>
      <c r="P10401"/>
      <c r="Q10401" s="3"/>
    </row>
    <row r="10402" spans="1:17" x14ac:dyDescent="0.2">
      <c r="A10402"/>
      <c r="H10402" s="2"/>
      <c r="I10402" s="3"/>
      <c r="K10402" s="3"/>
      <c r="L10402"/>
      <c r="M10402" s="275"/>
      <c r="O10402" s="3"/>
      <c r="P10402"/>
      <c r="Q10402" s="3"/>
    </row>
    <row r="10403" spans="1:17" x14ac:dyDescent="0.2">
      <c r="A10403"/>
      <c r="H10403" s="2"/>
      <c r="I10403" s="3"/>
      <c r="K10403" s="3"/>
      <c r="L10403"/>
      <c r="M10403" s="275"/>
      <c r="O10403" s="3"/>
      <c r="P10403"/>
      <c r="Q10403" s="3"/>
    </row>
    <row r="10404" spans="1:17" x14ac:dyDescent="0.2">
      <c r="A10404"/>
      <c r="H10404" s="2"/>
      <c r="I10404" s="3"/>
      <c r="K10404" s="3"/>
      <c r="L10404"/>
      <c r="M10404" s="275"/>
      <c r="O10404" s="3"/>
      <c r="P10404"/>
      <c r="Q10404" s="3"/>
    </row>
    <row r="10405" spans="1:17" x14ac:dyDescent="0.2">
      <c r="A10405"/>
      <c r="H10405" s="2"/>
      <c r="I10405" s="3"/>
      <c r="K10405" s="3"/>
      <c r="L10405"/>
      <c r="M10405" s="275"/>
      <c r="O10405" s="3"/>
      <c r="P10405"/>
      <c r="Q10405" s="3"/>
    </row>
    <row r="10406" spans="1:17" x14ac:dyDescent="0.2">
      <c r="A10406"/>
      <c r="H10406" s="2"/>
      <c r="I10406" s="3"/>
      <c r="K10406" s="3"/>
      <c r="L10406"/>
      <c r="M10406" s="275"/>
      <c r="O10406" s="3"/>
      <c r="P10406"/>
      <c r="Q10406" s="3"/>
    </row>
    <row r="10407" spans="1:17" x14ac:dyDescent="0.2">
      <c r="A10407"/>
      <c r="H10407" s="2"/>
      <c r="I10407" s="3"/>
      <c r="K10407" s="3"/>
      <c r="L10407"/>
      <c r="M10407" s="275"/>
      <c r="O10407" s="3"/>
      <c r="P10407"/>
      <c r="Q10407" s="3"/>
    </row>
    <row r="10408" spans="1:17" x14ac:dyDescent="0.2">
      <c r="A10408"/>
      <c r="H10408" s="2"/>
      <c r="I10408" s="3"/>
      <c r="K10408" s="3"/>
      <c r="L10408"/>
      <c r="M10408" s="275"/>
      <c r="O10408" s="3"/>
      <c r="P10408"/>
      <c r="Q10408" s="3"/>
    </row>
    <row r="10409" spans="1:17" x14ac:dyDescent="0.2">
      <c r="A10409"/>
      <c r="H10409" s="2"/>
      <c r="I10409" s="3"/>
      <c r="K10409" s="3"/>
      <c r="L10409"/>
      <c r="M10409" s="275"/>
      <c r="O10409" s="3"/>
      <c r="P10409"/>
      <c r="Q10409" s="3"/>
    </row>
    <row r="10410" spans="1:17" x14ac:dyDescent="0.2">
      <c r="A10410"/>
      <c r="H10410" s="2"/>
      <c r="I10410" s="3"/>
      <c r="K10410" s="3"/>
      <c r="L10410"/>
      <c r="M10410" s="275"/>
      <c r="O10410" s="3"/>
      <c r="P10410"/>
      <c r="Q10410" s="3"/>
    </row>
    <row r="10411" spans="1:17" x14ac:dyDescent="0.2">
      <c r="A10411"/>
      <c r="H10411" s="2"/>
      <c r="I10411" s="3"/>
      <c r="K10411" s="3"/>
      <c r="L10411"/>
      <c r="M10411" s="275"/>
      <c r="O10411" s="3"/>
      <c r="P10411"/>
      <c r="Q10411" s="3"/>
    </row>
    <row r="10412" spans="1:17" x14ac:dyDescent="0.2">
      <c r="A10412"/>
      <c r="H10412" s="2"/>
      <c r="I10412" s="3"/>
      <c r="K10412" s="3"/>
      <c r="L10412"/>
      <c r="M10412" s="275"/>
      <c r="O10412" s="3"/>
      <c r="P10412"/>
      <c r="Q10412" s="3"/>
    </row>
    <row r="10413" spans="1:17" x14ac:dyDescent="0.2">
      <c r="A10413"/>
      <c r="H10413" s="2"/>
      <c r="I10413" s="3"/>
      <c r="K10413" s="3"/>
      <c r="L10413"/>
      <c r="M10413" s="275"/>
      <c r="O10413" s="3"/>
      <c r="P10413"/>
      <c r="Q10413" s="3"/>
    </row>
    <row r="10414" spans="1:17" x14ac:dyDescent="0.2">
      <c r="A10414"/>
      <c r="H10414" s="2"/>
      <c r="I10414" s="3"/>
      <c r="K10414" s="3"/>
      <c r="L10414"/>
      <c r="M10414" s="275"/>
      <c r="O10414" s="3"/>
      <c r="P10414"/>
      <c r="Q10414" s="3"/>
    </row>
    <row r="10415" spans="1:17" x14ac:dyDescent="0.2">
      <c r="A10415"/>
      <c r="H10415" s="2"/>
      <c r="I10415" s="3"/>
      <c r="K10415" s="3"/>
      <c r="L10415"/>
      <c r="M10415" s="275"/>
      <c r="O10415" s="3"/>
      <c r="P10415"/>
      <c r="Q10415" s="3"/>
    </row>
    <row r="10416" spans="1:17" x14ac:dyDescent="0.2">
      <c r="A10416"/>
      <c r="H10416" s="2"/>
      <c r="I10416" s="3"/>
      <c r="K10416" s="3"/>
      <c r="L10416"/>
      <c r="M10416" s="275"/>
      <c r="O10416" s="3"/>
      <c r="P10416"/>
      <c r="Q10416" s="3"/>
    </row>
    <row r="10417" spans="1:17" x14ac:dyDescent="0.2">
      <c r="A10417"/>
      <c r="H10417" s="2"/>
      <c r="I10417" s="3"/>
      <c r="K10417" s="3"/>
      <c r="L10417"/>
      <c r="M10417" s="275"/>
      <c r="O10417" s="3"/>
      <c r="P10417"/>
      <c r="Q10417" s="3"/>
    </row>
    <row r="10418" spans="1:17" x14ac:dyDescent="0.2">
      <c r="A10418"/>
      <c r="H10418" s="2"/>
      <c r="I10418" s="3"/>
      <c r="K10418" s="3"/>
      <c r="L10418"/>
      <c r="M10418" s="275"/>
      <c r="O10418" s="3"/>
      <c r="P10418"/>
      <c r="Q10418" s="3"/>
    </row>
    <row r="10419" spans="1:17" x14ac:dyDescent="0.2">
      <c r="A10419"/>
      <c r="H10419" s="2"/>
      <c r="I10419" s="3"/>
      <c r="K10419" s="3"/>
      <c r="L10419"/>
      <c r="M10419" s="275"/>
      <c r="O10419" s="3"/>
      <c r="P10419"/>
      <c r="Q10419" s="3"/>
    </row>
    <row r="10420" spans="1:17" x14ac:dyDescent="0.2">
      <c r="A10420"/>
      <c r="H10420" s="2"/>
      <c r="I10420" s="3"/>
      <c r="K10420" s="3"/>
      <c r="L10420"/>
      <c r="M10420" s="275"/>
      <c r="O10420" s="3"/>
      <c r="P10420"/>
      <c r="Q10420" s="3"/>
    </row>
    <row r="10421" spans="1:17" x14ac:dyDescent="0.2">
      <c r="A10421"/>
      <c r="H10421" s="2"/>
      <c r="I10421" s="3"/>
      <c r="K10421" s="3"/>
      <c r="L10421"/>
      <c r="M10421" s="275"/>
      <c r="O10421" s="3"/>
      <c r="P10421"/>
      <c r="Q10421" s="3"/>
    </row>
    <row r="10422" spans="1:17" x14ac:dyDescent="0.2">
      <c r="A10422"/>
      <c r="H10422" s="2"/>
      <c r="I10422" s="3"/>
      <c r="K10422" s="3"/>
      <c r="L10422"/>
      <c r="M10422" s="275"/>
      <c r="O10422" s="3"/>
      <c r="P10422"/>
      <c r="Q10422" s="3"/>
    </row>
    <row r="10423" spans="1:17" x14ac:dyDescent="0.2">
      <c r="A10423"/>
      <c r="H10423" s="2"/>
      <c r="I10423" s="3"/>
      <c r="K10423" s="3"/>
      <c r="L10423"/>
      <c r="M10423" s="275"/>
      <c r="O10423" s="3"/>
      <c r="P10423"/>
      <c r="Q10423" s="3"/>
    </row>
    <row r="10424" spans="1:17" x14ac:dyDescent="0.2">
      <c r="A10424"/>
      <c r="H10424" s="2"/>
      <c r="I10424" s="3"/>
      <c r="K10424" s="3"/>
      <c r="L10424"/>
      <c r="M10424" s="275"/>
      <c r="O10424" s="3"/>
      <c r="P10424"/>
      <c r="Q10424" s="3"/>
    </row>
    <row r="10425" spans="1:17" x14ac:dyDescent="0.2">
      <c r="A10425"/>
      <c r="H10425" s="2"/>
      <c r="I10425" s="3"/>
      <c r="K10425" s="3"/>
      <c r="L10425"/>
      <c r="M10425" s="275"/>
      <c r="O10425" s="3"/>
      <c r="P10425"/>
      <c r="Q10425" s="3"/>
    </row>
    <row r="10426" spans="1:17" x14ac:dyDescent="0.2">
      <c r="A10426"/>
      <c r="H10426" s="2"/>
      <c r="I10426" s="3"/>
      <c r="K10426" s="3"/>
      <c r="L10426"/>
      <c r="M10426" s="275"/>
      <c r="O10426" s="3"/>
      <c r="P10426"/>
      <c r="Q10426" s="3"/>
    </row>
    <row r="10427" spans="1:17" x14ac:dyDescent="0.2">
      <c r="A10427"/>
      <c r="H10427" s="2"/>
      <c r="I10427" s="3"/>
      <c r="K10427" s="3"/>
      <c r="L10427"/>
      <c r="M10427" s="275"/>
      <c r="O10427" s="3"/>
      <c r="P10427"/>
      <c r="Q10427" s="3"/>
    </row>
    <row r="10428" spans="1:17" x14ac:dyDescent="0.2">
      <c r="A10428"/>
      <c r="H10428" s="2"/>
      <c r="I10428" s="3"/>
      <c r="K10428" s="3"/>
      <c r="L10428"/>
      <c r="M10428" s="275"/>
      <c r="O10428" s="3"/>
      <c r="P10428"/>
      <c r="Q10428" s="3"/>
    </row>
    <row r="10429" spans="1:17" x14ac:dyDescent="0.2">
      <c r="A10429"/>
      <c r="H10429" s="2"/>
      <c r="I10429" s="3"/>
      <c r="K10429" s="3"/>
      <c r="L10429"/>
      <c r="M10429" s="275"/>
      <c r="O10429" s="3"/>
      <c r="P10429"/>
      <c r="Q10429" s="3"/>
    </row>
    <row r="10430" spans="1:17" x14ac:dyDescent="0.2">
      <c r="A10430"/>
      <c r="H10430" s="2"/>
      <c r="I10430" s="3"/>
      <c r="K10430" s="3"/>
      <c r="L10430"/>
      <c r="M10430" s="275"/>
      <c r="O10430" s="3"/>
      <c r="P10430"/>
      <c r="Q10430" s="3"/>
    </row>
    <row r="10431" spans="1:17" x14ac:dyDescent="0.2">
      <c r="A10431"/>
      <c r="H10431" s="2"/>
      <c r="I10431" s="3"/>
      <c r="K10431" s="3"/>
      <c r="L10431"/>
      <c r="M10431" s="275"/>
      <c r="O10431" s="3"/>
      <c r="P10431"/>
      <c r="Q10431" s="3"/>
    </row>
    <row r="10432" spans="1:17" x14ac:dyDescent="0.2">
      <c r="A10432"/>
      <c r="H10432" s="2"/>
      <c r="I10432" s="3"/>
      <c r="K10432" s="3"/>
      <c r="L10432"/>
      <c r="M10432" s="275"/>
      <c r="O10432" s="3"/>
      <c r="P10432"/>
      <c r="Q10432" s="3"/>
    </row>
    <row r="10433" spans="1:17" x14ac:dyDescent="0.2">
      <c r="A10433"/>
      <c r="H10433" s="2"/>
      <c r="I10433" s="3"/>
      <c r="K10433" s="3"/>
      <c r="L10433"/>
      <c r="M10433" s="275"/>
      <c r="O10433" s="3"/>
      <c r="P10433"/>
      <c r="Q10433" s="3"/>
    </row>
    <row r="10434" spans="1:17" x14ac:dyDescent="0.2">
      <c r="A10434"/>
      <c r="H10434" s="2"/>
      <c r="I10434" s="3"/>
      <c r="K10434" s="3"/>
      <c r="L10434"/>
      <c r="M10434" s="275"/>
      <c r="O10434" s="3"/>
      <c r="P10434"/>
      <c r="Q10434" s="3"/>
    </row>
    <row r="10435" spans="1:17" x14ac:dyDescent="0.2">
      <c r="A10435"/>
      <c r="H10435" s="2"/>
      <c r="I10435" s="4"/>
      <c r="K10435" s="3"/>
      <c r="L10435"/>
      <c r="M10435" s="275"/>
      <c r="O10435" s="3"/>
      <c r="P10435"/>
      <c r="Q10435" s="3"/>
    </row>
    <row r="10436" spans="1:17" x14ac:dyDescent="0.2">
      <c r="A10436"/>
      <c r="H10436" s="2"/>
      <c r="I10436" s="3"/>
      <c r="K10436" s="3"/>
      <c r="L10436"/>
      <c r="M10436" s="275"/>
      <c r="O10436" s="3"/>
      <c r="P10436"/>
      <c r="Q10436" s="3"/>
    </row>
    <row r="10437" spans="1:17" x14ac:dyDescent="0.2">
      <c r="A10437"/>
      <c r="H10437" s="2"/>
      <c r="I10437" s="3"/>
      <c r="K10437" s="3"/>
      <c r="L10437"/>
      <c r="M10437" s="275"/>
      <c r="O10437" s="3"/>
      <c r="P10437"/>
      <c r="Q10437" s="3"/>
    </row>
    <row r="10438" spans="1:17" x14ac:dyDescent="0.2">
      <c r="A10438"/>
      <c r="H10438" s="2"/>
      <c r="I10438" s="3"/>
      <c r="K10438" s="3"/>
      <c r="L10438"/>
      <c r="M10438" s="275"/>
      <c r="O10438" s="3"/>
      <c r="P10438"/>
      <c r="Q10438" s="3"/>
    </row>
    <row r="10439" spans="1:17" x14ac:dyDescent="0.2">
      <c r="A10439"/>
      <c r="H10439" s="2"/>
      <c r="I10439" s="3"/>
      <c r="K10439" s="3"/>
      <c r="L10439"/>
      <c r="M10439" s="275"/>
      <c r="O10439" s="3"/>
      <c r="P10439"/>
      <c r="Q10439" s="3"/>
    </row>
    <row r="10440" spans="1:17" x14ac:dyDescent="0.2">
      <c r="A10440"/>
      <c r="H10440" s="2"/>
      <c r="I10440" s="3"/>
      <c r="K10440" s="3"/>
      <c r="L10440"/>
      <c r="M10440" s="275"/>
      <c r="O10440" s="3"/>
      <c r="P10440"/>
      <c r="Q10440" s="3"/>
    </row>
    <row r="10441" spans="1:17" x14ac:dyDescent="0.2">
      <c r="A10441"/>
      <c r="H10441" s="2"/>
      <c r="I10441" s="3"/>
      <c r="K10441" s="3"/>
      <c r="L10441"/>
      <c r="M10441" s="275"/>
      <c r="O10441" s="3"/>
      <c r="P10441"/>
      <c r="Q10441" s="3"/>
    </row>
    <row r="10442" spans="1:17" x14ac:dyDescent="0.2">
      <c r="A10442"/>
      <c r="H10442" s="2"/>
      <c r="I10442" s="3"/>
      <c r="K10442" s="3"/>
      <c r="L10442"/>
      <c r="M10442" s="275"/>
      <c r="O10442" s="3"/>
      <c r="P10442"/>
      <c r="Q10442" s="3"/>
    </row>
    <row r="10443" spans="1:17" x14ac:dyDescent="0.2">
      <c r="A10443"/>
      <c r="H10443" s="2"/>
      <c r="I10443" s="3"/>
      <c r="K10443" s="3"/>
      <c r="L10443"/>
      <c r="M10443" s="275"/>
      <c r="O10443" s="3"/>
      <c r="P10443"/>
      <c r="Q10443" s="3"/>
    </row>
    <row r="10444" spans="1:17" x14ac:dyDescent="0.2">
      <c r="A10444"/>
      <c r="H10444" s="2"/>
      <c r="I10444" s="3"/>
      <c r="K10444" s="3"/>
      <c r="L10444"/>
      <c r="M10444" s="275"/>
      <c r="O10444" s="3"/>
      <c r="P10444"/>
      <c r="Q10444" s="3"/>
    </row>
    <row r="10445" spans="1:17" x14ac:dyDescent="0.2">
      <c r="A10445"/>
      <c r="H10445" s="2"/>
      <c r="I10445" s="3"/>
      <c r="K10445" s="3"/>
      <c r="L10445"/>
      <c r="M10445" s="275"/>
      <c r="O10445" s="3"/>
      <c r="P10445"/>
      <c r="Q10445" s="3"/>
    </row>
    <row r="10446" spans="1:17" x14ac:dyDescent="0.2">
      <c r="A10446"/>
      <c r="H10446" s="2"/>
      <c r="I10446" s="3"/>
      <c r="K10446" s="3"/>
      <c r="L10446"/>
      <c r="M10446" s="275"/>
      <c r="O10446" s="3"/>
      <c r="P10446"/>
      <c r="Q10446" s="3"/>
    </row>
    <row r="10447" spans="1:17" x14ac:dyDescent="0.2">
      <c r="A10447"/>
      <c r="H10447" s="2"/>
      <c r="I10447" s="3"/>
      <c r="K10447" s="3"/>
      <c r="L10447"/>
      <c r="M10447" s="275"/>
      <c r="O10447" s="3"/>
      <c r="P10447"/>
      <c r="Q10447" s="3"/>
    </row>
    <row r="10448" spans="1:17" x14ac:dyDescent="0.2">
      <c r="A10448"/>
      <c r="H10448" s="2"/>
      <c r="I10448" s="3"/>
      <c r="K10448" s="3"/>
      <c r="L10448"/>
      <c r="M10448" s="275"/>
      <c r="O10448" s="3"/>
      <c r="P10448"/>
      <c r="Q10448" s="3"/>
    </row>
    <row r="10449" spans="1:17" x14ac:dyDescent="0.2">
      <c r="A10449"/>
      <c r="H10449" s="2"/>
      <c r="I10449" s="3"/>
      <c r="K10449" s="3"/>
      <c r="L10449"/>
      <c r="M10449" s="275"/>
      <c r="O10449" s="3"/>
      <c r="P10449"/>
      <c r="Q10449" s="3"/>
    </row>
    <row r="10450" spans="1:17" x14ac:dyDescent="0.2">
      <c r="A10450"/>
      <c r="H10450" s="2"/>
      <c r="I10450" s="3"/>
      <c r="K10450" s="3"/>
      <c r="L10450"/>
      <c r="M10450" s="275"/>
      <c r="O10450" s="3"/>
      <c r="P10450"/>
      <c r="Q10450" s="3"/>
    </row>
    <row r="10451" spans="1:17" x14ac:dyDescent="0.2">
      <c r="A10451"/>
      <c r="H10451" s="2"/>
      <c r="I10451" s="3"/>
      <c r="K10451" s="3"/>
      <c r="L10451"/>
      <c r="M10451" s="275"/>
      <c r="O10451" s="3"/>
      <c r="P10451"/>
      <c r="Q10451" s="3"/>
    </row>
    <row r="10452" spans="1:17" x14ac:dyDescent="0.2">
      <c r="A10452"/>
      <c r="H10452" s="2"/>
      <c r="I10452" s="3"/>
      <c r="K10452" s="3"/>
      <c r="L10452"/>
      <c r="M10452" s="275"/>
      <c r="O10452" s="3"/>
      <c r="P10452"/>
      <c r="Q10452" s="3"/>
    </row>
    <row r="10453" spans="1:17" x14ac:dyDescent="0.2">
      <c r="A10453"/>
      <c r="H10453" s="2"/>
      <c r="I10453" s="3"/>
      <c r="K10453" s="3"/>
      <c r="L10453"/>
      <c r="M10453" s="275"/>
      <c r="O10453" s="3"/>
      <c r="P10453"/>
      <c r="Q10453" s="3"/>
    </row>
    <row r="10454" spans="1:17" x14ac:dyDescent="0.2">
      <c r="A10454"/>
      <c r="H10454" s="2"/>
      <c r="I10454" s="3"/>
      <c r="K10454" s="3"/>
      <c r="L10454"/>
      <c r="M10454" s="275"/>
      <c r="O10454" s="3"/>
      <c r="P10454"/>
      <c r="Q10454" s="3"/>
    </row>
    <row r="10455" spans="1:17" x14ac:dyDescent="0.2">
      <c r="A10455"/>
      <c r="H10455" s="2"/>
      <c r="I10455" s="3"/>
      <c r="K10455" s="3"/>
      <c r="L10455"/>
      <c r="M10455" s="275"/>
      <c r="O10455" s="3"/>
      <c r="P10455"/>
      <c r="Q10455" s="3"/>
    </row>
    <row r="10456" spans="1:17" x14ac:dyDescent="0.2">
      <c r="A10456"/>
      <c r="H10456" s="2"/>
      <c r="I10456" s="3"/>
      <c r="K10456" s="3"/>
      <c r="L10456"/>
      <c r="M10456" s="275"/>
      <c r="O10456" s="3"/>
      <c r="P10456"/>
      <c r="Q10456" s="3"/>
    </row>
    <row r="10457" spans="1:17" x14ac:dyDescent="0.2">
      <c r="A10457"/>
      <c r="H10457" s="2"/>
      <c r="I10457" s="3"/>
      <c r="K10457" s="3"/>
      <c r="L10457"/>
      <c r="M10457" s="275"/>
      <c r="O10457" s="3"/>
      <c r="P10457"/>
      <c r="Q10457" s="3"/>
    </row>
    <row r="10458" spans="1:17" x14ac:dyDescent="0.2">
      <c r="A10458"/>
      <c r="H10458" s="2"/>
      <c r="I10458" s="3"/>
      <c r="K10458" s="3"/>
      <c r="L10458"/>
      <c r="M10458" s="275"/>
      <c r="O10458" s="3"/>
      <c r="P10458"/>
      <c r="Q10458" s="3"/>
    </row>
    <row r="10459" spans="1:17" x14ac:dyDescent="0.2">
      <c r="A10459"/>
      <c r="H10459" s="2"/>
      <c r="I10459" s="3"/>
      <c r="K10459" s="3"/>
      <c r="L10459"/>
      <c r="M10459" s="275"/>
      <c r="O10459" s="3"/>
      <c r="P10459"/>
      <c r="Q10459" s="3"/>
    </row>
    <row r="10460" spans="1:17" x14ac:dyDescent="0.2">
      <c r="A10460"/>
      <c r="H10460" s="2"/>
      <c r="I10460" s="3"/>
      <c r="K10460" s="3"/>
      <c r="L10460"/>
      <c r="M10460" s="275"/>
      <c r="O10460" s="3"/>
      <c r="P10460"/>
      <c r="Q10460" s="3"/>
    </row>
    <row r="10461" spans="1:17" x14ac:dyDescent="0.2">
      <c r="A10461"/>
      <c r="H10461" s="2"/>
      <c r="I10461" s="3"/>
      <c r="K10461" s="3"/>
      <c r="L10461"/>
      <c r="M10461" s="275"/>
      <c r="O10461" s="3"/>
      <c r="P10461"/>
      <c r="Q10461" s="3"/>
    </row>
    <row r="10462" spans="1:17" x14ac:dyDescent="0.2">
      <c r="A10462"/>
      <c r="H10462" s="2"/>
      <c r="I10462" s="3"/>
      <c r="K10462" s="3"/>
      <c r="L10462"/>
      <c r="M10462" s="275"/>
      <c r="O10462" s="3"/>
      <c r="P10462"/>
      <c r="Q10462" s="3"/>
    </row>
    <row r="10463" spans="1:17" x14ac:dyDescent="0.2">
      <c r="A10463"/>
      <c r="H10463" s="2"/>
      <c r="I10463" s="3"/>
      <c r="K10463" s="3"/>
      <c r="L10463"/>
      <c r="M10463" s="275"/>
      <c r="O10463" s="3"/>
      <c r="P10463"/>
      <c r="Q10463" s="3"/>
    </row>
    <row r="10464" spans="1:17" x14ac:dyDescent="0.2">
      <c r="A10464"/>
      <c r="H10464" s="2"/>
      <c r="I10464" s="3"/>
      <c r="K10464" s="3"/>
      <c r="L10464"/>
      <c r="M10464" s="275"/>
      <c r="O10464" s="3"/>
      <c r="P10464"/>
      <c r="Q10464" s="3"/>
    </row>
    <row r="10465" spans="1:17" x14ac:dyDescent="0.2">
      <c r="A10465"/>
      <c r="H10465" s="2"/>
      <c r="I10465" s="3"/>
      <c r="K10465" s="3"/>
      <c r="L10465"/>
      <c r="M10465" s="275"/>
      <c r="O10465" s="3"/>
      <c r="P10465"/>
      <c r="Q10465" s="3"/>
    </row>
    <row r="10466" spans="1:17" x14ac:dyDescent="0.2">
      <c r="A10466"/>
      <c r="H10466" s="2"/>
      <c r="I10466" s="3"/>
      <c r="K10466" s="3"/>
      <c r="L10466"/>
      <c r="M10466" s="275"/>
      <c r="O10466" s="3"/>
      <c r="P10466"/>
      <c r="Q10466" s="3"/>
    </row>
    <row r="10467" spans="1:17" x14ac:dyDescent="0.2">
      <c r="A10467"/>
      <c r="H10467" s="2"/>
      <c r="I10467" s="3"/>
      <c r="K10467" s="3"/>
      <c r="L10467"/>
      <c r="M10467" s="275"/>
      <c r="O10467" s="3"/>
      <c r="P10467"/>
      <c r="Q10467" s="3"/>
    </row>
    <row r="10468" spans="1:17" x14ac:dyDescent="0.2">
      <c r="A10468"/>
      <c r="H10468" s="2"/>
      <c r="I10468" s="3"/>
      <c r="K10468" s="3"/>
      <c r="L10468"/>
      <c r="M10468" s="275"/>
      <c r="O10468" s="3"/>
      <c r="P10468"/>
      <c r="Q10468" s="3"/>
    </row>
    <row r="10469" spans="1:17" x14ac:dyDescent="0.2">
      <c r="A10469"/>
      <c r="H10469" s="2"/>
      <c r="I10469" s="3"/>
      <c r="K10469" s="3"/>
      <c r="L10469"/>
      <c r="M10469" s="275"/>
      <c r="O10469" s="3"/>
      <c r="P10469"/>
      <c r="Q10469" s="3"/>
    </row>
    <row r="10470" spans="1:17" x14ac:dyDescent="0.2">
      <c r="A10470"/>
      <c r="H10470" s="2"/>
      <c r="I10470" s="3"/>
      <c r="K10470" s="3"/>
      <c r="L10470"/>
      <c r="M10470" s="275"/>
      <c r="O10470" s="3"/>
      <c r="P10470"/>
      <c r="Q10470" s="3"/>
    </row>
    <row r="10471" spans="1:17" x14ac:dyDescent="0.2">
      <c r="A10471"/>
      <c r="H10471" s="2"/>
      <c r="I10471" s="3"/>
      <c r="K10471" s="3"/>
      <c r="L10471"/>
      <c r="M10471" s="275"/>
      <c r="O10471" s="3"/>
      <c r="P10471"/>
      <c r="Q10471" s="3"/>
    </row>
    <row r="10472" spans="1:17" x14ac:dyDescent="0.2">
      <c r="A10472"/>
      <c r="H10472" s="2"/>
      <c r="I10472" s="3"/>
      <c r="K10472" s="3"/>
      <c r="L10472"/>
      <c r="M10472" s="275"/>
      <c r="O10472" s="3"/>
      <c r="P10472"/>
      <c r="Q10472" s="3"/>
    </row>
    <row r="10473" spans="1:17" x14ac:dyDescent="0.2">
      <c r="A10473"/>
      <c r="H10473" s="2"/>
      <c r="I10473" s="3"/>
      <c r="K10473" s="3"/>
      <c r="L10473"/>
      <c r="M10473" s="275"/>
      <c r="O10473" s="3"/>
      <c r="P10473"/>
      <c r="Q10473" s="3"/>
    </row>
    <row r="10474" spans="1:17" x14ac:dyDescent="0.2">
      <c r="A10474"/>
      <c r="H10474" s="2"/>
      <c r="I10474" s="3"/>
      <c r="K10474" s="3"/>
      <c r="L10474"/>
      <c r="M10474" s="275"/>
      <c r="O10474" s="3"/>
      <c r="P10474"/>
      <c r="Q10474" s="3"/>
    </row>
    <row r="10475" spans="1:17" x14ac:dyDescent="0.2">
      <c r="A10475"/>
      <c r="H10475" s="2"/>
      <c r="I10475" s="3"/>
      <c r="K10475" s="3"/>
      <c r="L10475"/>
      <c r="M10475" s="275"/>
      <c r="O10475" s="3"/>
      <c r="P10475"/>
      <c r="Q10475" s="3"/>
    </row>
    <row r="10476" spans="1:17" x14ac:dyDescent="0.2">
      <c r="A10476"/>
      <c r="H10476" s="2"/>
      <c r="I10476" s="3"/>
      <c r="K10476" s="3"/>
      <c r="L10476"/>
      <c r="M10476" s="275"/>
      <c r="O10476" s="3"/>
      <c r="P10476"/>
      <c r="Q10476" s="3"/>
    </row>
    <row r="10477" spans="1:17" x14ac:dyDescent="0.2">
      <c r="A10477"/>
      <c r="H10477" s="2"/>
      <c r="I10477" s="3"/>
      <c r="K10477" s="3"/>
      <c r="L10477"/>
      <c r="M10477" s="275"/>
      <c r="O10477" s="3"/>
      <c r="P10477"/>
      <c r="Q10477" s="3"/>
    </row>
    <row r="10478" spans="1:17" x14ac:dyDescent="0.2">
      <c r="A10478"/>
      <c r="H10478" s="2"/>
      <c r="I10478" s="3"/>
      <c r="K10478" s="3"/>
      <c r="L10478"/>
      <c r="M10478" s="275"/>
      <c r="O10478" s="3"/>
      <c r="P10478"/>
      <c r="Q10478" s="3"/>
    </row>
    <row r="10479" spans="1:17" x14ac:dyDescent="0.2">
      <c r="A10479"/>
      <c r="H10479" s="2"/>
      <c r="I10479" s="3"/>
      <c r="K10479" s="3"/>
      <c r="L10479"/>
      <c r="M10479" s="275"/>
      <c r="O10479" s="3"/>
      <c r="P10479"/>
      <c r="Q10479" s="3"/>
    </row>
    <row r="10480" spans="1:17" x14ac:dyDescent="0.2">
      <c r="A10480"/>
      <c r="H10480" s="2"/>
      <c r="I10480" s="3"/>
      <c r="K10480" s="3"/>
      <c r="L10480"/>
      <c r="M10480" s="275"/>
      <c r="O10480" s="3"/>
      <c r="P10480"/>
      <c r="Q10480" s="3"/>
    </row>
    <row r="10481" spans="1:17" x14ac:dyDescent="0.2">
      <c r="A10481"/>
      <c r="H10481" s="2"/>
      <c r="I10481" s="3"/>
      <c r="K10481" s="3"/>
      <c r="L10481"/>
      <c r="M10481" s="275"/>
      <c r="O10481" s="3"/>
      <c r="P10481"/>
      <c r="Q10481" s="3"/>
    </row>
    <row r="10482" spans="1:17" x14ac:dyDescent="0.2">
      <c r="A10482"/>
      <c r="H10482" s="2"/>
      <c r="I10482" s="3"/>
      <c r="K10482" s="3"/>
      <c r="L10482"/>
      <c r="M10482" s="275"/>
      <c r="O10482" s="3"/>
      <c r="P10482"/>
      <c r="Q10482" s="3"/>
    </row>
    <row r="10483" spans="1:17" x14ac:dyDescent="0.2">
      <c r="A10483"/>
      <c r="H10483" s="2"/>
      <c r="I10483" s="3"/>
      <c r="K10483" s="3"/>
      <c r="L10483"/>
      <c r="M10483" s="275"/>
      <c r="O10483" s="3"/>
      <c r="P10483"/>
      <c r="Q10483" s="3"/>
    </row>
    <row r="10484" spans="1:17" x14ac:dyDescent="0.2">
      <c r="A10484"/>
      <c r="H10484" s="2"/>
      <c r="I10484" s="3"/>
      <c r="K10484" s="3"/>
      <c r="L10484"/>
      <c r="M10484" s="275"/>
      <c r="O10484" s="3"/>
      <c r="P10484"/>
      <c r="Q10484" s="3"/>
    </row>
    <row r="10485" spans="1:17" x14ac:dyDescent="0.2">
      <c r="A10485"/>
      <c r="H10485" s="2"/>
      <c r="I10485" s="3"/>
      <c r="K10485" s="3"/>
      <c r="L10485"/>
      <c r="M10485" s="275"/>
      <c r="O10485" s="3"/>
      <c r="P10485"/>
      <c r="Q10485" s="3"/>
    </row>
    <row r="10486" spans="1:17" x14ac:dyDescent="0.2">
      <c r="A10486"/>
      <c r="H10486" s="2"/>
      <c r="I10486" s="3"/>
      <c r="K10486" s="3"/>
      <c r="L10486"/>
      <c r="M10486" s="275"/>
      <c r="O10486" s="3"/>
      <c r="P10486"/>
      <c r="Q10486" s="3"/>
    </row>
    <row r="10487" spans="1:17" x14ac:dyDescent="0.2">
      <c r="A10487"/>
      <c r="H10487" s="2"/>
      <c r="I10487" s="3"/>
      <c r="K10487" s="3"/>
      <c r="L10487"/>
      <c r="M10487" s="275"/>
      <c r="O10487" s="3"/>
      <c r="P10487"/>
      <c r="Q10487" s="3"/>
    </row>
    <row r="10488" spans="1:17" x14ac:dyDescent="0.2">
      <c r="A10488"/>
      <c r="H10488" s="2"/>
      <c r="I10488" s="3"/>
      <c r="K10488" s="3"/>
      <c r="L10488"/>
      <c r="M10488" s="275"/>
      <c r="O10488" s="3"/>
      <c r="P10488"/>
      <c r="Q10488" s="3"/>
    </row>
    <row r="10489" spans="1:17" x14ac:dyDescent="0.2">
      <c r="A10489"/>
      <c r="H10489" s="2"/>
      <c r="I10489" s="3"/>
      <c r="K10489" s="3"/>
      <c r="L10489"/>
      <c r="M10489" s="275"/>
      <c r="O10489" s="3"/>
      <c r="P10489"/>
      <c r="Q10489" s="3"/>
    </row>
    <row r="10490" spans="1:17" x14ac:dyDescent="0.2">
      <c r="A10490"/>
      <c r="H10490" s="2"/>
      <c r="I10490" s="3"/>
      <c r="K10490" s="3"/>
      <c r="L10490"/>
      <c r="M10490" s="275"/>
      <c r="O10490" s="3"/>
      <c r="P10490"/>
      <c r="Q10490" s="3"/>
    </row>
    <row r="10491" spans="1:17" x14ac:dyDescent="0.2">
      <c r="A10491"/>
      <c r="H10491" s="2"/>
      <c r="I10491" s="3"/>
      <c r="K10491" s="3"/>
      <c r="L10491"/>
      <c r="M10491" s="275"/>
      <c r="O10491" s="3"/>
      <c r="P10491"/>
      <c r="Q10491" s="3"/>
    </row>
    <row r="10492" spans="1:17" x14ac:dyDescent="0.2">
      <c r="A10492"/>
      <c r="H10492" s="2"/>
      <c r="I10492" s="3"/>
      <c r="K10492" s="3"/>
      <c r="L10492"/>
      <c r="M10492" s="275"/>
      <c r="O10492" s="3"/>
      <c r="P10492"/>
      <c r="Q10492" s="3"/>
    </row>
    <row r="10493" spans="1:17" x14ac:dyDescent="0.2">
      <c r="A10493"/>
      <c r="H10493" s="2"/>
      <c r="I10493" s="3"/>
      <c r="K10493" s="3"/>
      <c r="L10493"/>
      <c r="M10493" s="275"/>
      <c r="O10493" s="3"/>
      <c r="P10493"/>
      <c r="Q10493" s="3"/>
    </row>
    <row r="10494" spans="1:17" x14ac:dyDescent="0.2">
      <c r="A10494"/>
      <c r="H10494" s="2"/>
      <c r="I10494" s="3"/>
      <c r="K10494" s="3"/>
      <c r="L10494"/>
      <c r="M10494" s="275"/>
      <c r="O10494" s="3"/>
      <c r="P10494"/>
      <c r="Q10494" s="3"/>
    </row>
    <row r="10495" spans="1:17" x14ac:dyDescent="0.2">
      <c r="A10495"/>
      <c r="H10495" s="2"/>
      <c r="I10495" s="3"/>
      <c r="K10495" s="3"/>
      <c r="L10495"/>
      <c r="M10495" s="275"/>
      <c r="O10495" s="3"/>
      <c r="P10495"/>
      <c r="Q10495" s="3"/>
    </row>
    <row r="10496" spans="1:17" x14ac:dyDescent="0.2">
      <c r="A10496"/>
      <c r="H10496" s="2"/>
      <c r="I10496" s="3"/>
      <c r="K10496" s="3"/>
      <c r="L10496"/>
      <c r="M10496" s="275"/>
      <c r="O10496" s="3"/>
      <c r="P10496"/>
      <c r="Q10496" s="3"/>
    </row>
    <row r="10497" spans="1:17" x14ac:dyDescent="0.2">
      <c r="A10497"/>
      <c r="H10497" s="2"/>
      <c r="I10497" s="3"/>
      <c r="K10497" s="3"/>
      <c r="L10497"/>
      <c r="M10497" s="275"/>
      <c r="O10497" s="3"/>
      <c r="P10497"/>
      <c r="Q10497" s="3"/>
    </row>
    <row r="10498" spans="1:17" x14ac:dyDescent="0.2">
      <c r="A10498"/>
      <c r="H10498" s="2"/>
      <c r="I10498" s="3"/>
      <c r="K10498" s="3"/>
      <c r="L10498"/>
      <c r="M10498" s="275"/>
      <c r="O10498" s="3"/>
      <c r="P10498"/>
      <c r="Q10498" s="3"/>
    </row>
    <row r="10499" spans="1:17" x14ac:dyDescent="0.2">
      <c r="A10499"/>
      <c r="H10499" s="2"/>
      <c r="I10499" s="3"/>
      <c r="K10499" s="3"/>
      <c r="L10499"/>
      <c r="M10499" s="275"/>
      <c r="O10499" s="3"/>
      <c r="P10499"/>
      <c r="Q10499" s="3"/>
    </row>
    <row r="10500" spans="1:17" x14ac:dyDescent="0.2">
      <c r="A10500"/>
      <c r="H10500" s="2"/>
      <c r="I10500" s="3"/>
      <c r="K10500" s="3"/>
      <c r="L10500"/>
      <c r="M10500" s="275"/>
      <c r="O10500" s="3"/>
      <c r="P10500"/>
      <c r="Q10500" s="3"/>
    </row>
    <row r="10501" spans="1:17" x14ac:dyDescent="0.2">
      <c r="A10501"/>
      <c r="H10501" s="2"/>
      <c r="I10501" s="3"/>
      <c r="K10501" s="3"/>
      <c r="L10501"/>
      <c r="M10501" s="275"/>
      <c r="O10501" s="3"/>
      <c r="P10501"/>
      <c r="Q10501" s="3"/>
    </row>
    <row r="10502" spans="1:17" x14ac:dyDescent="0.2">
      <c r="A10502"/>
      <c r="H10502" s="2"/>
      <c r="I10502" s="3"/>
      <c r="K10502" s="3"/>
      <c r="L10502"/>
      <c r="M10502" s="275"/>
      <c r="O10502" s="3"/>
      <c r="P10502"/>
      <c r="Q10502" s="3"/>
    </row>
    <row r="10503" spans="1:17" x14ac:dyDescent="0.2">
      <c r="A10503"/>
      <c r="H10503" s="2"/>
      <c r="I10503" s="3"/>
      <c r="K10503" s="3"/>
      <c r="L10503"/>
      <c r="M10503" s="275"/>
      <c r="O10503" s="3"/>
      <c r="P10503"/>
      <c r="Q10503" s="3"/>
    </row>
    <row r="10504" spans="1:17" x14ac:dyDescent="0.2">
      <c r="A10504"/>
      <c r="H10504" s="2"/>
      <c r="I10504" s="3"/>
      <c r="K10504" s="3"/>
      <c r="L10504"/>
      <c r="M10504" s="275"/>
      <c r="O10504" s="3"/>
      <c r="P10504"/>
      <c r="Q10504" s="3"/>
    </row>
    <row r="10505" spans="1:17" x14ac:dyDescent="0.2">
      <c r="A10505"/>
      <c r="H10505" s="2"/>
      <c r="I10505" s="3"/>
      <c r="K10505" s="3"/>
      <c r="L10505"/>
      <c r="M10505" s="275"/>
      <c r="O10505" s="3"/>
      <c r="P10505"/>
      <c r="Q10505" s="3"/>
    </row>
    <row r="10506" spans="1:17" x14ac:dyDescent="0.2">
      <c r="A10506"/>
      <c r="H10506" s="2"/>
      <c r="I10506" s="3"/>
      <c r="K10506" s="3"/>
      <c r="L10506"/>
      <c r="M10506" s="275"/>
      <c r="O10506" s="3"/>
      <c r="P10506"/>
      <c r="Q10506" s="3"/>
    </row>
    <row r="10507" spans="1:17" x14ac:dyDescent="0.2">
      <c r="A10507"/>
      <c r="H10507" s="2"/>
      <c r="I10507" s="3"/>
      <c r="K10507" s="3"/>
      <c r="L10507"/>
      <c r="M10507" s="275"/>
      <c r="O10507" s="3"/>
      <c r="P10507"/>
      <c r="Q10507" s="3"/>
    </row>
    <row r="10508" spans="1:17" x14ac:dyDescent="0.2">
      <c r="A10508"/>
      <c r="H10508" s="2"/>
      <c r="I10508" s="3"/>
      <c r="K10508" s="3"/>
      <c r="L10508"/>
      <c r="M10508" s="275"/>
      <c r="O10508" s="3"/>
      <c r="P10508"/>
      <c r="Q10508" s="3"/>
    </row>
    <row r="10509" spans="1:17" x14ac:dyDescent="0.2">
      <c r="A10509"/>
      <c r="H10509" s="2"/>
      <c r="I10509" s="3"/>
      <c r="K10509" s="3"/>
      <c r="L10509"/>
      <c r="M10509" s="275"/>
      <c r="O10509" s="3"/>
      <c r="P10509"/>
      <c r="Q10509" s="3"/>
    </row>
    <row r="10510" spans="1:17" x14ac:dyDescent="0.2">
      <c r="A10510"/>
      <c r="H10510" s="2"/>
      <c r="I10510" s="3"/>
      <c r="K10510" s="3"/>
      <c r="L10510"/>
      <c r="M10510" s="275"/>
      <c r="O10510" s="3"/>
      <c r="P10510"/>
      <c r="Q10510" s="3"/>
    </row>
    <row r="10511" spans="1:17" x14ac:dyDescent="0.2">
      <c r="A10511"/>
      <c r="H10511" s="2"/>
      <c r="I10511" s="3"/>
      <c r="K10511" s="3"/>
      <c r="L10511"/>
      <c r="M10511" s="275"/>
      <c r="O10511" s="3"/>
      <c r="P10511"/>
      <c r="Q10511" s="3"/>
    </row>
    <row r="10512" spans="1:17" x14ac:dyDescent="0.2">
      <c r="A10512"/>
      <c r="H10512" s="2"/>
      <c r="I10512" s="3"/>
      <c r="K10512" s="3"/>
      <c r="L10512"/>
      <c r="M10512" s="275"/>
      <c r="O10512" s="3"/>
      <c r="P10512"/>
      <c r="Q10512" s="3"/>
    </row>
    <row r="10513" spans="1:17" x14ac:dyDescent="0.2">
      <c r="A10513"/>
      <c r="H10513" s="2"/>
      <c r="I10513" s="3"/>
      <c r="K10513" s="3"/>
      <c r="L10513"/>
      <c r="M10513" s="275"/>
      <c r="O10513" s="3"/>
      <c r="P10513"/>
      <c r="Q10513" s="3"/>
    </row>
    <row r="10514" spans="1:17" x14ac:dyDescent="0.2">
      <c r="A10514"/>
      <c r="H10514" s="2"/>
      <c r="I10514" s="3"/>
      <c r="K10514" s="3"/>
      <c r="L10514"/>
      <c r="M10514" s="275"/>
      <c r="O10514" s="3"/>
      <c r="P10514"/>
      <c r="Q10514" s="3"/>
    </row>
    <row r="10515" spans="1:17" x14ac:dyDescent="0.2">
      <c r="A10515"/>
      <c r="H10515" s="2"/>
      <c r="I10515" s="3"/>
      <c r="K10515" s="3"/>
      <c r="L10515"/>
      <c r="M10515" s="275"/>
      <c r="O10515" s="3"/>
      <c r="P10515"/>
      <c r="Q10515" s="3"/>
    </row>
    <row r="10516" spans="1:17" x14ac:dyDescent="0.2">
      <c r="A10516"/>
      <c r="H10516" s="2"/>
      <c r="I10516" s="3"/>
      <c r="K10516" s="3"/>
      <c r="L10516"/>
      <c r="M10516" s="275"/>
      <c r="O10516" s="3"/>
      <c r="P10516"/>
      <c r="Q10516" s="3"/>
    </row>
    <row r="10517" spans="1:17" x14ac:dyDescent="0.2">
      <c r="A10517"/>
      <c r="H10517" s="2"/>
      <c r="I10517" s="3"/>
      <c r="K10517" s="3"/>
      <c r="L10517"/>
      <c r="M10517" s="275"/>
      <c r="O10517" s="3"/>
      <c r="P10517"/>
      <c r="Q10517" s="3"/>
    </row>
    <row r="10518" spans="1:17" x14ac:dyDescent="0.2">
      <c r="A10518"/>
      <c r="H10518" s="2"/>
      <c r="I10518" s="3"/>
      <c r="K10518" s="3"/>
      <c r="L10518"/>
      <c r="M10518" s="275"/>
      <c r="O10518" s="3"/>
      <c r="P10518"/>
      <c r="Q10518" s="3"/>
    </row>
    <row r="10519" spans="1:17" x14ac:dyDescent="0.2">
      <c r="A10519"/>
      <c r="H10519" s="2"/>
      <c r="I10519" s="3"/>
      <c r="K10519" s="3"/>
      <c r="L10519"/>
      <c r="M10519" s="275"/>
      <c r="O10519" s="3"/>
      <c r="P10519"/>
      <c r="Q10519" s="3"/>
    </row>
    <row r="10520" spans="1:17" x14ac:dyDescent="0.2">
      <c r="A10520"/>
      <c r="H10520" s="2"/>
      <c r="I10520" s="3"/>
      <c r="K10520" s="3"/>
      <c r="L10520"/>
      <c r="M10520" s="275"/>
      <c r="O10520" s="3"/>
      <c r="P10520"/>
      <c r="Q10520" s="3"/>
    </row>
    <row r="10521" spans="1:17" x14ac:dyDescent="0.2">
      <c r="A10521"/>
      <c r="H10521" s="2"/>
      <c r="I10521" s="3"/>
      <c r="K10521" s="3"/>
      <c r="L10521"/>
      <c r="M10521" s="275"/>
      <c r="O10521" s="3"/>
      <c r="P10521"/>
      <c r="Q10521" s="3"/>
    </row>
    <row r="10522" spans="1:17" x14ac:dyDescent="0.2">
      <c r="A10522"/>
      <c r="H10522" s="2"/>
      <c r="I10522" s="3"/>
      <c r="K10522" s="3"/>
      <c r="L10522"/>
      <c r="M10522" s="275"/>
      <c r="O10522" s="3"/>
      <c r="P10522"/>
      <c r="Q10522" s="3"/>
    </row>
    <row r="10523" spans="1:17" x14ac:dyDescent="0.2">
      <c r="A10523"/>
      <c r="H10523" s="2"/>
      <c r="I10523" s="3"/>
      <c r="K10523" s="3"/>
      <c r="L10523"/>
      <c r="M10523" s="275"/>
      <c r="O10523" s="3"/>
      <c r="P10523"/>
      <c r="Q10523" s="3"/>
    </row>
    <row r="10524" spans="1:17" x14ac:dyDescent="0.2">
      <c r="A10524"/>
      <c r="H10524" s="2"/>
      <c r="I10524" s="3"/>
      <c r="K10524" s="3"/>
      <c r="L10524"/>
      <c r="M10524" s="275"/>
      <c r="O10524" s="3"/>
      <c r="P10524"/>
      <c r="Q10524" s="3"/>
    </row>
    <row r="10525" spans="1:17" x14ac:dyDescent="0.2">
      <c r="A10525"/>
      <c r="H10525" s="2"/>
      <c r="I10525" s="3"/>
      <c r="K10525" s="3"/>
      <c r="L10525"/>
      <c r="M10525" s="275"/>
      <c r="O10525" s="3"/>
      <c r="P10525"/>
      <c r="Q10525" s="3"/>
    </row>
    <row r="10526" spans="1:17" x14ac:dyDescent="0.2">
      <c r="A10526"/>
      <c r="H10526" s="2"/>
      <c r="I10526" s="3"/>
      <c r="K10526" s="3"/>
      <c r="L10526"/>
      <c r="M10526" s="275"/>
      <c r="O10526" s="3"/>
      <c r="P10526"/>
      <c r="Q10526" s="3"/>
    </row>
    <row r="10527" spans="1:17" x14ac:dyDescent="0.2">
      <c r="A10527"/>
      <c r="H10527" s="2"/>
      <c r="I10527" s="3"/>
      <c r="K10527" s="3"/>
      <c r="L10527"/>
      <c r="M10527" s="275"/>
      <c r="O10527" s="3"/>
      <c r="P10527"/>
      <c r="Q10527" s="3"/>
    </row>
    <row r="10528" spans="1:17" x14ac:dyDescent="0.2">
      <c r="A10528"/>
      <c r="H10528" s="2"/>
      <c r="I10528" s="3"/>
      <c r="K10528" s="3"/>
      <c r="L10528"/>
      <c r="M10528" s="275"/>
      <c r="O10528" s="3"/>
      <c r="P10528"/>
      <c r="Q10528" s="3"/>
    </row>
    <row r="10529" spans="1:17" x14ac:dyDescent="0.2">
      <c r="A10529"/>
      <c r="H10529" s="2"/>
      <c r="I10529" s="3"/>
      <c r="K10529" s="3"/>
      <c r="L10529"/>
      <c r="M10529" s="275"/>
      <c r="O10529" s="3"/>
      <c r="P10529"/>
      <c r="Q10529" s="3"/>
    </row>
    <row r="10530" spans="1:17" x14ac:dyDescent="0.2">
      <c r="A10530"/>
      <c r="H10530" s="2"/>
      <c r="I10530" s="3"/>
      <c r="K10530" s="3"/>
      <c r="L10530"/>
      <c r="M10530" s="275"/>
      <c r="O10530" s="3"/>
      <c r="P10530"/>
      <c r="Q10530" s="3"/>
    </row>
    <row r="10531" spans="1:17" x14ac:dyDescent="0.2">
      <c r="A10531"/>
      <c r="H10531" s="2"/>
      <c r="I10531" s="3"/>
      <c r="K10531" s="3"/>
      <c r="L10531"/>
      <c r="M10531" s="275"/>
      <c r="O10531" s="3"/>
      <c r="P10531"/>
      <c r="Q10531" s="3"/>
    </row>
    <row r="10532" spans="1:17" x14ac:dyDescent="0.2">
      <c r="A10532"/>
      <c r="H10532" s="2"/>
      <c r="I10532" s="3"/>
      <c r="K10532" s="3"/>
      <c r="L10532"/>
      <c r="M10532" s="275"/>
      <c r="O10532" s="3"/>
      <c r="P10532"/>
      <c r="Q10532" s="3"/>
    </row>
    <row r="10533" spans="1:17" x14ac:dyDescent="0.2">
      <c r="A10533"/>
      <c r="H10533" s="2"/>
      <c r="I10533" s="3"/>
      <c r="K10533" s="3"/>
      <c r="L10533"/>
      <c r="M10533" s="275"/>
      <c r="O10533" s="3"/>
      <c r="P10533"/>
      <c r="Q10533" s="3"/>
    </row>
    <row r="10534" spans="1:17" x14ac:dyDescent="0.2">
      <c r="A10534"/>
      <c r="H10534" s="2"/>
      <c r="I10534" s="3"/>
      <c r="K10534" s="3"/>
      <c r="L10534"/>
      <c r="M10534" s="275"/>
      <c r="O10534" s="3"/>
      <c r="P10534"/>
      <c r="Q10534" s="3"/>
    </row>
    <row r="10535" spans="1:17" x14ac:dyDescent="0.2">
      <c r="A10535"/>
      <c r="H10535" s="2"/>
      <c r="I10535" s="3"/>
      <c r="K10535" s="3"/>
      <c r="L10535"/>
      <c r="M10535" s="275"/>
      <c r="O10535" s="3"/>
      <c r="P10535"/>
      <c r="Q10535" s="3"/>
    </row>
    <row r="10536" spans="1:17" x14ac:dyDescent="0.2">
      <c r="A10536"/>
      <c r="H10536" s="2"/>
      <c r="I10536" s="3"/>
      <c r="K10536" s="3"/>
      <c r="L10536"/>
      <c r="M10536" s="275"/>
      <c r="O10536" s="3"/>
      <c r="P10536"/>
      <c r="Q10536" s="3"/>
    </row>
    <row r="10537" spans="1:17" x14ac:dyDescent="0.2">
      <c r="A10537"/>
      <c r="H10537" s="2"/>
      <c r="I10537" s="3"/>
      <c r="K10537" s="3"/>
      <c r="L10537"/>
      <c r="M10537" s="275"/>
      <c r="O10537" s="3"/>
      <c r="P10537"/>
      <c r="Q10537" s="3"/>
    </row>
    <row r="10538" spans="1:17" x14ac:dyDescent="0.2">
      <c r="A10538"/>
      <c r="H10538" s="2"/>
      <c r="I10538" s="3"/>
      <c r="K10538" s="3"/>
      <c r="L10538"/>
      <c r="M10538" s="275"/>
      <c r="O10538" s="3"/>
      <c r="P10538"/>
      <c r="Q10538" s="3"/>
    </row>
    <row r="10539" spans="1:17" x14ac:dyDescent="0.2">
      <c r="A10539"/>
      <c r="H10539" s="2"/>
      <c r="I10539" s="3"/>
      <c r="K10539" s="3"/>
      <c r="L10539"/>
      <c r="M10539" s="275"/>
      <c r="O10539" s="3"/>
      <c r="P10539"/>
      <c r="Q10539" s="3"/>
    </row>
    <row r="10540" spans="1:17" x14ac:dyDescent="0.2">
      <c r="A10540"/>
      <c r="H10540" s="2"/>
      <c r="I10540" s="3"/>
      <c r="K10540" s="3"/>
      <c r="L10540"/>
      <c r="M10540" s="275"/>
      <c r="O10540" s="3"/>
      <c r="P10540"/>
      <c r="Q10540" s="3"/>
    </row>
    <row r="10541" spans="1:17" x14ac:dyDescent="0.2">
      <c r="A10541"/>
      <c r="H10541" s="2"/>
      <c r="I10541" s="3"/>
      <c r="K10541" s="3"/>
      <c r="L10541"/>
      <c r="M10541" s="275"/>
      <c r="O10541" s="3"/>
      <c r="P10541"/>
      <c r="Q10541" s="3"/>
    </row>
    <row r="10542" spans="1:17" x14ac:dyDescent="0.2">
      <c r="A10542"/>
      <c r="H10542" s="2"/>
      <c r="I10542" s="3"/>
      <c r="K10542" s="3"/>
      <c r="L10542"/>
      <c r="M10542" s="275"/>
      <c r="O10542" s="3"/>
      <c r="P10542"/>
      <c r="Q10542" s="3"/>
    </row>
    <row r="10543" spans="1:17" x14ac:dyDescent="0.2">
      <c r="A10543"/>
      <c r="H10543" s="2"/>
      <c r="I10543" s="3"/>
      <c r="K10543" s="3"/>
      <c r="L10543"/>
      <c r="M10543" s="275"/>
      <c r="O10543" s="3"/>
      <c r="P10543"/>
      <c r="Q10543" s="3"/>
    </row>
    <row r="10544" spans="1:17" x14ac:dyDescent="0.2">
      <c r="A10544"/>
      <c r="H10544" s="2"/>
      <c r="I10544" s="3"/>
      <c r="K10544" s="3"/>
      <c r="L10544"/>
      <c r="M10544" s="275"/>
      <c r="O10544" s="3"/>
      <c r="P10544"/>
      <c r="Q10544" s="3"/>
    </row>
    <row r="10545" spans="1:17" x14ac:dyDescent="0.2">
      <c r="A10545"/>
      <c r="H10545" s="2"/>
      <c r="I10545" s="3"/>
      <c r="K10545" s="3"/>
      <c r="L10545"/>
      <c r="M10545" s="275"/>
      <c r="O10545" s="3"/>
      <c r="P10545"/>
      <c r="Q10545" s="3"/>
    </row>
    <row r="10546" spans="1:17" x14ac:dyDescent="0.2">
      <c r="A10546"/>
      <c r="H10546" s="2"/>
      <c r="I10546" s="3"/>
      <c r="K10546" s="3"/>
      <c r="L10546"/>
      <c r="M10546" s="275"/>
      <c r="O10546" s="3"/>
      <c r="P10546"/>
      <c r="Q10546" s="3"/>
    </row>
    <row r="10547" spans="1:17" x14ac:dyDescent="0.2">
      <c r="A10547"/>
      <c r="H10547" s="2"/>
      <c r="I10547" s="3"/>
      <c r="K10547" s="3"/>
      <c r="L10547"/>
      <c r="M10547" s="275"/>
      <c r="O10547" s="3"/>
      <c r="P10547"/>
      <c r="Q10547" s="3"/>
    </row>
    <row r="10548" spans="1:17" x14ac:dyDescent="0.2">
      <c r="A10548"/>
      <c r="H10548" s="2"/>
      <c r="I10548" s="3"/>
      <c r="K10548" s="3"/>
      <c r="L10548"/>
      <c r="M10548" s="275"/>
      <c r="O10548" s="3"/>
      <c r="P10548"/>
      <c r="Q10548" s="3"/>
    </row>
    <row r="10549" spans="1:17" x14ac:dyDescent="0.2">
      <c r="A10549"/>
      <c r="H10549" s="2"/>
      <c r="I10549" s="3"/>
      <c r="K10549" s="3"/>
      <c r="L10549"/>
      <c r="M10549" s="275"/>
      <c r="O10549" s="3"/>
      <c r="P10549"/>
      <c r="Q10549" s="3"/>
    </row>
    <row r="10550" spans="1:17" x14ac:dyDescent="0.2">
      <c r="A10550"/>
      <c r="H10550" s="2"/>
      <c r="I10550" s="3"/>
      <c r="K10550" s="3"/>
      <c r="L10550"/>
      <c r="M10550" s="275"/>
      <c r="O10550" s="3"/>
      <c r="P10550"/>
      <c r="Q10550" s="3"/>
    </row>
    <row r="10551" spans="1:17" x14ac:dyDescent="0.2">
      <c r="A10551"/>
      <c r="H10551" s="2"/>
      <c r="I10551" s="3"/>
      <c r="K10551" s="3"/>
      <c r="L10551"/>
      <c r="M10551" s="275"/>
      <c r="O10551" s="3"/>
      <c r="P10551"/>
      <c r="Q10551" s="3"/>
    </row>
    <row r="10552" spans="1:17" x14ac:dyDescent="0.2">
      <c r="A10552"/>
      <c r="H10552" s="2"/>
      <c r="I10552" s="3"/>
      <c r="K10552" s="3"/>
      <c r="L10552"/>
      <c r="M10552" s="275"/>
      <c r="O10552" s="3"/>
      <c r="P10552"/>
      <c r="Q10552" s="3"/>
    </row>
    <row r="10553" spans="1:17" x14ac:dyDescent="0.2">
      <c r="A10553"/>
      <c r="H10553" s="2"/>
      <c r="I10553" s="3"/>
      <c r="K10553" s="3"/>
      <c r="L10553"/>
      <c r="M10553" s="275"/>
      <c r="O10553" s="3"/>
      <c r="P10553"/>
      <c r="Q10553" s="3"/>
    </row>
    <row r="10554" spans="1:17" x14ac:dyDescent="0.2">
      <c r="A10554"/>
      <c r="H10554" s="2"/>
      <c r="I10554" s="3"/>
      <c r="K10554" s="3"/>
      <c r="L10554"/>
      <c r="M10554" s="275"/>
      <c r="O10554" s="3"/>
      <c r="P10554"/>
      <c r="Q10554" s="3"/>
    </row>
    <row r="10555" spans="1:17" x14ac:dyDescent="0.2">
      <c r="A10555"/>
      <c r="H10555" s="2"/>
      <c r="I10555" s="3"/>
      <c r="K10555" s="3"/>
      <c r="L10555"/>
      <c r="M10555" s="275"/>
      <c r="O10555" s="3"/>
      <c r="P10555"/>
      <c r="Q10555" s="3"/>
    </row>
    <row r="10556" spans="1:17" x14ac:dyDescent="0.2">
      <c r="A10556"/>
      <c r="H10556" s="2"/>
      <c r="I10556" s="3"/>
      <c r="K10556" s="3"/>
      <c r="L10556"/>
      <c r="M10556" s="275"/>
      <c r="O10556" s="3"/>
      <c r="P10556"/>
      <c r="Q10556" s="3"/>
    </row>
    <row r="10557" spans="1:17" x14ac:dyDescent="0.2">
      <c r="A10557"/>
      <c r="H10557" s="2"/>
      <c r="I10557" s="3"/>
      <c r="K10557" s="3"/>
      <c r="L10557"/>
      <c r="M10557" s="275"/>
      <c r="O10557" s="3"/>
      <c r="P10557"/>
      <c r="Q10557" s="3"/>
    </row>
    <row r="10558" spans="1:17" x14ac:dyDescent="0.2">
      <c r="A10558"/>
      <c r="H10558" s="2"/>
      <c r="I10558" s="3"/>
      <c r="K10558" s="3"/>
      <c r="L10558"/>
      <c r="M10558" s="275"/>
      <c r="O10558" s="3"/>
      <c r="P10558"/>
      <c r="Q10558" s="3"/>
    </row>
    <row r="10559" spans="1:17" x14ac:dyDescent="0.2">
      <c r="A10559"/>
      <c r="H10559" s="2"/>
      <c r="I10559" s="3"/>
      <c r="K10559" s="3"/>
      <c r="L10559"/>
      <c r="M10559" s="275"/>
      <c r="O10559" s="3"/>
      <c r="P10559"/>
      <c r="Q10559" s="3"/>
    </row>
    <row r="10560" spans="1:17" x14ac:dyDescent="0.2">
      <c r="A10560"/>
      <c r="H10560" s="2"/>
      <c r="I10560" s="3"/>
      <c r="K10560" s="3"/>
      <c r="L10560"/>
      <c r="M10560" s="275"/>
      <c r="O10560" s="3"/>
      <c r="P10560"/>
      <c r="Q10560" s="3"/>
    </row>
    <row r="10561" spans="1:17" x14ac:dyDescent="0.2">
      <c r="A10561"/>
      <c r="H10561" s="2"/>
      <c r="I10561" s="3"/>
      <c r="K10561" s="3"/>
      <c r="L10561"/>
      <c r="M10561" s="275"/>
      <c r="O10561" s="3"/>
      <c r="P10561"/>
      <c r="Q10561" s="3"/>
    </row>
    <row r="10562" spans="1:17" x14ac:dyDescent="0.2">
      <c r="A10562"/>
      <c r="H10562" s="2"/>
      <c r="I10562" s="3"/>
      <c r="K10562" s="3"/>
      <c r="L10562"/>
      <c r="M10562" s="275"/>
      <c r="O10562" s="3"/>
      <c r="P10562"/>
      <c r="Q10562" s="3"/>
    </row>
    <row r="10563" spans="1:17" x14ac:dyDescent="0.2">
      <c r="A10563"/>
      <c r="H10563" s="2"/>
      <c r="I10563" s="3"/>
      <c r="K10563" s="3"/>
      <c r="L10563"/>
      <c r="M10563" s="275"/>
      <c r="O10563" s="3"/>
      <c r="P10563"/>
      <c r="Q10563" s="3"/>
    </row>
    <row r="10564" spans="1:17" x14ac:dyDescent="0.2">
      <c r="A10564"/>
      <c r="H10564" s="2"/>
      <c r="I10564" s="3"/>
      <c r="K10564" s="3"/>
      <c r="L10564"/>
      <c r="M10564" s="275"/>
      <c r="O10564" s="3"/>
      <c r="P10564"/>
      <c r="Q10564" s="3"/>
    </row>
    <row r="10565" spans="1:17" x14ac:dyDescent="0.2">
      <c r="A10565"/>
      <c r="H10565" s="2"/>
      <c r="I10565" s="3"/>
      <c r="K10565" s="3"/>
      <c r="L10565"/>
      <c r="M10565" s="275"/>
      <c r="O10565" s="3"/>
      <c r="P10565"/>
      <c r="Q10565" s="3"/>
    </row>
    <row r="10566" spans="1:17" x14ac:dyDescent="0.2">
      <c r="A10566"/>
      <c r="H10566" s="2"/>
      <c r="I10566" s="3"/>
      <c r="K10566" s="3"/>
      <c r="L10566"/>
      <c r="M10566" s="275"/>
      <c r="O10566" s="3"/>
      <c r="P10566"/>
      <c r="Q10566" s="3"/>
    </row>
    <row r="10567" spans="1:17" x14ac:dyDescent="0.2">
      <c r="A10567"/>
      <c r="H10567" s="2"/>
      <c r="I10567" s="3"/>
      <c r="K10567" s="3"/>
      <c r="L10567"/>
      <c r="M10567" s="275"/>
      <c r="O10567" s="3"/>
      <c r="P10567"/>
      <c r="Q10567" s="3"/>
    </row>
    <row r="10568" spans="1:17" x14ac:dyDescent="0.2">
      <c r="A10568"/>
      <c r="H10568" s="2"/>
      <c r="I10568" s="3"/>
      <c r="K10568" s="3"/>
      <c r="L10568"/>
      <c r="M10568" s="275"/>
      <c r="O10568" s="3"/>
      <c r="P10568"/>
      <c r="Q10568" s="3"/>
    </row>
    <row r="10569" spans="1:17" x14ac:dyDescent="0.2">
      <c r="A10569"/>
      <c r="H10569" s="2"/>
      <c r="I10569" s="3"/>
      <c r="K10569" s="3"/>
      <c r="L10569"/>
      <c r="M10569" s="275"/>
      <c r="O10569" s="3"/>
      <c r="P10569"/>
      <c r="Q10569" s="3"/>
    </row>
    <row r="10570" spans="1:17" x14ac:dyDescent="0.2">
      <c r="A10570"/>
      <c r="H10570" s="2"/>
      <c r="I10570" s="3"/>
      <c r="K10570" s="3"/>
      <c r="L10570"/>
      <c r="M10570" s="275"/>
      <c r="O10570" s="3"/>
      <c r="P10570"/>
      <c r="Q10570" s="3"/>
    </row>
    <row r="10571" spans="1:17" x14ac:dyDescent="0.2">
      <c r="A10571"/>
      <c r="H10571" s="2"/>
      <c r="I10571" s="3"/>
      <c r="K10571" s="3"/>
      <c r="L10571"/>
      <c r="M10571" s="275"/>
      <c r="O10571" s="3"/>
      <c r="P10571"/>
      <c r="Q10571" s="3"/>
    </row>
    <row r="10572" spans="1:17" x14ac:dyDescent="0.2">
      <c r="A10572"/>
      <c r="H10572" s="2"/>
      <c r="I10572" s="3"/>
      <c r="K10572" s="3"/>
      <c r="L10572"/>
      <c r="M10572" s="275"/>
      <c r="O10572" s="3"/>
      <c r="P10572"/>
      <c r="Q10572" s="3"/>
    </row>
    <row r="10573" spans="1:17" x14ac:dyDescent="0.2">
      <c r="A10573"/>
      <c r="H10573" s="2"/>
      <c r="I10573" s="3"/>
      <c r="K10573" s="3"/>
      <c r="L10573"/>
      <c r="M10573" s="275"/>
      <c r="O10573" s="3"/>
      <c r="P10573"/>
      <c r="Q10573" s="3"/>
    </row>
    <row r="10574" spans="1:17" x14ac:dyDescent="0.2">
      <c r="A10574"/>
      <c r="H10574" s="2"/>
      <c r="I10574" s="3"/>
      <c r="K10574" s="3"/>
      <c r="L10574"/>
      <c r="M10574" s="275"/>
      <c r="O10574" s="3"/>
      <c r="P10574"/>
      <c r="Q10574" s="3"/>
    </row>
    <row r="10575" spans="1:17" x14ac:dyDescent="0.2">
      <c r="A10575"/>
      <c r="H10575" s="2"/>
      <c r="I10575" s="3"/>
      <c r="K10575" s="3"/>
      <c r="L10575"/>
      <c r="M10575" s="275"/>
      <c r="O10575" s="3"/>
      <c r="P10575"/>
      <c r="Q10575" s="3"/>
    </row>
    <row r="10576" spans="1:17" x14ac:dyDescent="0.2">
      <c r="A10576"/>
      <c r="H10576" s="2"/>
      <c r="I10576" s="3"/>
      <c r="K10576" s="3"/>
      <c r="L10576"/>
      <c r="M10576" s="275"/>
      <c r="O10576" s="3"/>
      <c r="P10576"/>
      <c r="Q10576" s="3"/>
    </row>
    <row r="10577" spans="1:17" x14ac:dyDescent="0.2">
      <c r="A10577"/>
      <c r="H10577" s="2"/>
      <c r="I10577" s="3"/>
      <c r="K10577" s="3"/>
      <c r="L10577"/>
      <c r="M10577" s="275"/>
      <c r="O10577" s="3"/>
      <c r="P10577"/>
      <c r="Q10577" s="3"/>
    </row>
    <row r="10578" spans="1:17" x14ac:dyDescent="0.2">
      <c r="A10578"/>
      <c r="H10578" s="2"/>
      <c r="I10578" s="3"/>
      <c r="K10578" s="3"/>
      <c r="L10578"/>
      <c r="M10578" s="275"/>
      <c r="O10578" s="3"/>
      <c r="P10578"/>
      <c r="Q10578" s="3"/>
    </row>
    <row r="10579" spans="1:17" x14ac:dyDescent="0.2">
      <c r="A10579"/>
      <c r="H10579" s="2"/>
      <c r="I10579" s="3"/>
      <c r="K10579" s="3"/>
      <c r="L10579"/>
      <c r="M10579" s="275"/>
      <c r="O10579" s="3"/>
      <c r="P10579"/>
      <c r="Q10579" s="3"/>
    </row>
    <row r="10580" spans="1:17" x14ac:dyDescent="0.2">
      <c r="A10580"/>
      <c r="H10580" s="2"/>
      <c r="I10580" s="3"/>
      <c r="K10580" s="3"/>
      <c r="L10580"/>
      <c r="M10580" s="275"/>
      <c r="O10580" s="3"/>
      <c r="P10580"/>
      <c r="Q10580" s="3"/>
    </row>
    <row r="10581" spans="1:17" x14ac:dyDescent="0.2">
      <c r="A10581"/>
      <c r="H10581" s="2"/>
      <c r="I10581" s="3"/>
      <c r="K10581" s="3"/>
      <c r="L10581"/>
      <c r="M10581" s="275"/>
      <c r="O10581" s="3"/>
      <c r="P10581"/>
      <c r="Q10581" s="3"/>
    </row>
    <row r="10582" spans="1:17" x14ac:dyDescent="0.2">
      <c r="A10582"/>
      <c r="H10582" s="2"/>
      <c r="I10582" s="3"/>
      <c r="K10582" s="3"/>
      <c r="L10582"/>
      <c r="M10582" s="275"/>
      <c r="O10582" s="3"/>
      <c r="P10582"/>
      <c r="Q10582" s="3"/>
    </row>
    <row r="10583" spans="1:17" x14ac:dyDescent="0.2">
      <c r="A10583"/>
      <c r="H10583" s="2"/>
      <c r="I10583" s="3"/>
      <c r="K10583" s="3"/>
      <c r="L10583"/>
      <c r="M10583" s="275"/>
      <c r="O10583" s="3"/>
      <c r="P10583"/>
      <c r="Q10583" s="3"/>
    </row>
    <row r="10584" spans="1:17" x14ac:dyDescent="0.2">
      <c r="A10584"/>
      <c r="H10584" s="2"/>
      <c r="I10584" s="3"/>
      <c r="K10584" s="3"/>
      <c r="L10584"/>
      <c r="M10584" s="275"/>
      <c r="O10584" s="3"/>
      <c r="P10584"/>
      <c r="Q10584" s="3"/>
    </row>
    <row r="10585" spans="1:17" x14ac:dyDescent="0.2">
      <c r="A10585"/>
      <c r="H10585" s="2"/>
      <c r="I10585" s="3"/>
      <c r="K10585" s="3"/>
      <c r="L10585"/>
      <c r="M10585" s="275"/>
      <c r="O10585" s="3"/>
      <c r="P10585"/>
      <c r="Q10585" s="3"/>
    </row>
    <row r="10586" spans="1:17" x14ac:dyDescent="0.2">
      <c r="A10586"/>
      <c r="H10586" s="2"/>
      <c r="I10586" s="3"/>
      <c r="K10586" s="3"/>
      <c r="L10586"/>
      <c r="M10586" s="275"/>
      <c r="O10586" s="3"/>
      <c r="P10586"/>
      <c r="Q10586" s="3"/>
    </row>
    <row r="10587" spans="1:17" x14ac:dyDescent="0.2">
      <c r="A10587"/>
      <c r="H10587" s="2"/>
      <c r="I10587" s="3"/>
      <c r="K10587" s="3"/>
      <c r="L10587"/>
      <c r="M10587" s="275"/>
      <c r="O10587" s="3"/>
      <c r="P10587"/>
      <c r="Q10587" s="3"/>
    </row>
    <row r="10588" spans="1:17" x14ac:dyDescent="0.2">
      <c r="A10588"/>
      <c r="H10588" s="2"/>
      <c r="I10588" s="3"/>
      <c r="K10588" s="3"/>
      <c r="L10588"/>
      <c r="M10588" s="275"/>
      <c r="O10588" s="3"/>
      <c r="P10588"/>
      <c r="Q10588" s="3"/>
    </row>
    <row r="10589" spans="1:17" x14ac:dyDescent="0.2">
      <c r="A10589"/>
      <c r="H10589" s="2"/>
      <c r="I10589" s="3"/>
      <c r="K10589" s="3"/>
      <c r="L10589"/>
      <c r="M10589" s="275"/>
      <c r="O10589" s="3"/>
      <c r="P10589"/>
      <c r="Q10589" s="3"/>
    </row>
    <row r="10590" spans="1:17" x14ac:dyDescent="0.2">
      <c r="A10590"/>
      <c r="H10590" s="2"/>
      <c r="I10590" s="3"/>
      <c r="K10590" s="3"/>
      <c r="L10590"/>
      <c r="M10590" s="275"/>
      <c r="O10590" s="3"/>
      <c r="P10590"/>
      <c r="Q10590" s="3"/>
    </row>
    <row r="10591" spans="1:17" x14ac:dyDescent="0.2">
      <c r="A10591"/>
      <c r="H10591" s="2"/>
      <c r="I10591" s="3"/>
      <c r="K10591" s="3"/>
      <c r="L10591"/>
      <c r="M10591" s="275"/>
      <c r="O10591" s="3"/>
      <c r="P10591"/>
      <c r="Q10591" s="3"/>
    </row>
    <row r="10592" spans="1:17" x14ac:dyDescent="0.2">
      <c r="A10592"/>
      <c r="H10592" s="2"/>
      <c r="I10592" s="3"/>
      <c r="K10592" s="3"/>
      <c r="L10592"/>
      <c r="M10592" s="275"/>
      <c r="O10592" s="3"/>
      <c r="P10592"/>
      <c r="Q10592" s="3"/>
    </row>
    <row r="10593" spans="1:17" x14ac:dyDescent="0.2">
      <c r="A10593"/>
      <c r="H10593" s="2"/>
      <c r="I10593" s="3"/>
      <c r="K10593" s="3"/>
      <c r="L10593"/>
      <c r="M10593" s="275"/>
      <c r="O10593" s="3"/>
      <c r="P10593"/>
      <c r="Q10593" s="3"/>
    </row>
    <row r="10594" spans="1:17" x14ac:dyDescent="0.2">
      <c r="A10594"/>
      <c r="H10594" s="2"/>
      <c r="I10594" s="3"/>
      <c r="K10594" s="3"/>
      <c r="L10594"/>
      <c r="M10594" s="275"/>
      <c r="O10594" s="3"/>
      <c r="P10594"/>
      <c r="Q10594" s="3"/>
    </row>
    <row r="10595" spans="1:17" x14ac:dyDescent="0.2">
      <c r="A10595"/>
      <c r="H10595" s="2"/>
      <c r="I10595" s="3"/>
      <c r="K10595" s="3"/>
      <c r="L10595"/>
      <c r="M10595" s="275"/>
      <c r="O10595" s="3"/>
      <c r="P10595"/>
      <c r="Q10595" s="3"/>
    </row>
    <row r="10596" spans="1:17" x14ac:dyDescent="0.2">
      <c r="A10596"/>
      <c r="H10596" s="2"/>
      <c r="I10596" s="3"/>
      <c r="K10596" s="3"/>
      <c r="L10596"/>
      <c r="M10596" s="275"/>
      <c r="O10596" s="3"/>
      <c r="P10596"/>
      <c r="Q10596" s="3"/>
    </row>
    <row r="10597" spans="1:17" x14ac:dyDescent="0.2">
      <c r="A10597"/>
      <c r="H10597" s="2"/>
      <c r="I10597" s="3"/>
      <c r="K10597" s="3"/>
      <c r="L10597"/>
      <c r="M10597" s="275"/>
      <c r="O10597" s="3"/>
      <c r="P10597"/>
      <c r="Q10597" s="3"/>
    </row>
    <row r="10598" spans="1:17" x14ac:dyDescent="0.2">
      <c r="A10598"/>
      <c r="H10598" s="2"/>
      <c r="I10598" s="3"/>
      <c r="K10598" s="3"/>
      <c r="L10598"/>
      <c r="M10598" s="275"/>
      <c r="O10598" s="3"/>
      <c r="P10598"/>
      <c r="Q10598" s="3"/>
    </row>
    <row r="10599" spans="1:17" x14ac:dyDescent="0.2">
      <c r="A10599"/>
      <c r="H10599" s="2"/>
      <c r="I10599" s="3"/>
      <c r="K10599" s="3"/>
      <c r="L10599"/>
      <c r="M10599" s="275"/>
      <c r="O10599" s="3"/>
      <c r="P10599"/>
      <c r="Q10599" s="3"/>
    </row>
    <row r="10600" spans="1:17" x14ac:dyDescent="0.2">
      <c r="A10600"/>
      <c r="H10600" s="2"/>
      <c r="I10600" s="3"/>
      <c r="K10600" s="3"/>
      <c r="L10600"/>
      <c r="M10600" s="275"/>
      <c r="O10600" s="3"/>
      <c r="P10600"/>
      <c r="Q10600" s="3"/>
    </row>
    <row r="10601" spans="1:17" x14ac:dyDescent="0.2">
      <c r="A10601"/>
      <c r="H10601" s="2"/>
      <c r="I10601" s="3"/>
      <c r="K10601" s="3"/>
      <c r="L10601"/>
      <c r="M10601" s="275"/>
      <c r="O10601" s="3"/>
      <c r="P10601"/>
      <c r="Q10601" s="3"/>
    </row>
    <row r="10602" spans="1:17" x14ac:dyDescent="0.2">
      <c r="A10602"/>
      <c r="H10602" s="2"/>
      <c r="I10602" s="3"/>
      <c r="K10602" s="3"/>
      <c r="L10602"/>
      <c r="M10602" s="275"/>
      <c r="O10602" s="3"/>
      <c r="P10602"/>
      <c r="Q10602" s="3"/>
    </row>
    <row r="10603" spans="1:17" x14ac:dyDescent="0.2">
      <c r="A10603"/>
      <c r="H10603" s="2"/>
      <c r="I10603" s="3"/>
      <c r="K10603" s="3"/>
      <c r="L10603"/>
      <c r="M10603" s="275"/>
      <c r="O10603" s="3"/>
      <c r="P10603"/>
      <c r="Q10603" s="3"/>
    </row>
    <row r="10604" spans="1:17" x14ac:dyDescent="0.2">
      <c r="A10604"/>
      <c r="H10604" s="2"/>
      <c r="I10604" s="3"/>
      <c r="K10604" s="3"/>
      <c r="L10604"/>
      <c r="M10604" s="275"/>
      <c r="O10604" s="3"/>
      <c r="P10604"/>
      <c r="Q10604" s="3"/>
    </row>
    <row r="10605" spans="1:17" x14ac:dyDescent="0.2">
      <c r="A10605"/>
      <c r="H10605" s="2"/>
      <c r="I10605" s="3"/>
      <c r="K10605" s="3"/>
      <c r="L10605"/>
      <c r="M10605" s="275"/>
      <c r="O10605" s="3"/>
      <c r="P10605"/>
      <c r="Q10605" s="3"/>
    </row>
    <row r="10606" spans="1:17" x14ac:dyDescent="0.2">
      <c r="A10606"/>
      <c r="H10606" s="2"/>
      <c r="I10606" s="3"/>
      <c r="K10606" s="3"/>
      <c r="L10606"/>
      <c r="M10606" s="275"/>
      <c r="O10606" s="3"/>
      <c r="P10606"/>
      <c r="Q10606" s="3"/>
    </row>
    <row r="10607" spans="1:17" x14ac:dyDescent="0.2">
      <c r="A10607"/>
      <c r="H10607" s="2"/>
      <c r="I10607" s="3"/>
      <c r="K10607" s="3"/>
      <c r="L10607"/>
      <c r="M10607" s="275"/>
      <c r="O10607" s="3"/>
      <c r="P10607"/>
      <c r="Q10607" s="3"/>
    </row>
    <row r="10608" spans="1:17" x14ac:dyDescent="0.2">
      <c r="A10608"/>
      <c r="H10608" s="2"/>
      <c r="I10608" s="3"/>
      <c r="K10608" s="3"/>
      <c r="L10608"/>
      <c r="M10608" s="275"/>
      <c r="O10608" s="3"/>
      <c r="P10608"/>
      <c r="Q10608" s="3"/>
    </row>
    <row r="10609" spans="1:17" x14ac:dyDescent="0.2">
      <c r="A10609"/>
      <c r="H10609" s="2"/>
      <c r="I10609" s="3"/>
      <c r="K10609" s="3"/>
      <c r="L10609"/>
      <c r="M10609" s="275"/>
      <c r="O10609" s="3"/>
      <c r="P10609"/>
      <c r="Q10609" s="3"/>
    </row>
    <row r="10610" spans="1:17" x14ac:dyDescent="0.2">
      <c r="A10610"/>
      <c r="H10610" s="2"/>
      <c r="I10610" s="3"/>
      <c r="K10610" s="3"/>
      <c r="L10610"/>
      <c r="M10610" s="275"/>
      <c r="O10610" s="3"/>
      <c r="P10610"/>
      <c r="Q10610" s="3"/>
    </row>
    <row r="10611" spans="1:17" x14ac:dyDescent="0.2">
      <c r="A10611"/>
      <c r="H10611" s="2"/>
      <c r="I10611" s="3"/>
      <c r="K10611" s="3"/>
      <c r="L10611"/>
      <c r="M10611" s="275"/>
      <c r="O10611" s="3"/>
      <c r="P10611"/>
      <c r="Q10611" s="3"/>
    </row>
    <row r="10612" spans="1:17" x14ac:dyDescent="0.2">
      <c r="A10612"/>
      <c r="H10612" s="2"/>
      <c r="I10612" s="3"/>
      <c r="K10612" s="3"/>
      <c r="L10612"/>
      <c r="M10612" s="275"/>
      <c r="O10612" s="3"/>
      <c r="P10612"/>
      <c r="Q10612" s="3"/>
    </row>
    <row r="10613" spans="1:17" x14ac:dyDescent="0.2">
      <c r="A10613"/>
      <c r="H10613" s="2"/>
      <c r="I10613" s="3"/>
      <c r="K10613" s="3"/>
      <c r="L10613"/>
      <c r="M10613" s="275"/>
      <c r="O10613" s="3"/>
      <c r="P10613"/>
      <c r="Q10613" s="3"/>
    </row>
    <row r="10614" spans="1:17" x14ac:dyDescent="0.2">
      <c r="A10614"/>
      <c r="H10614" s="2"/>
      <c r="I10614" s="3"/>
      <c r="K10614" s="3"/>
      <c r="L10614"/>
      <c r="M10614" s="275"/>
      <c r="O10614" s="3"/>
      <c r="P10614"/>
      <c r="Q10614" s="3"/>
    </row>
    <row r="10615" spans="1:17" x14ac:dyDescent="0.2">
      <c r="A10615"/>
      <c r="H10615" s="2"/>
      <c r="I10615" s="3"/>
      <c r="K10615" s="3"/>
      <c r="L10615"/>
      <c r="M10615" s="275"/>
      <c r="O10615" s="3"/>
      <c r="P10615"/>
      <c r="Q10615" s="3"/>
    </row>
    <row r="10616" spans="1:17" x14ac:dyDescent="0.2">
      <c r="A10616"/>
      <c r="H10616" s="2"/>
      <c r="I10616" s="3"/>
      <c r="K10616" s="3"/>
      <c r="L10616"/>
      <c r="M10616" s="275"/>
      <c r="O10616" s="3"/>
      <c r="P10616"/>
      <c r="Q10616" s="3"/>
    </row>
    <row r="10617" spans="1:17" x14ac:dyDescent="0.2">
      <c r="A10617"/>
      <c r="H10617" s="2"/>
      <c r="I10617" s="3"/>
      <c r="K10617" s="3"/>
      <c r="L10617"/>
      <c r="M10617" s="275"/>
      <c r="O10617" s="3"/>
      <c r="P10617"/>
      <c r="Q10617" s="3"/>
    </row>
    <row r="10618" spans="1:17" x14ac:dyDescent="0.2">
      <c r="A10618"/>
      <c r="H10618" s="2"/>
      <c r="I10618" s="3"/>
      <c r="K10618" s="3"/>
      <c r="L10618"/>
      <c r="M10618" s="275"/>
      <c r="O10618" s="3"/>
      <c r="P10618"/>
      <c r="Q10618" s="3"/>
    </row>
    <row r="10619" spans="1:17" x14ac:dyDescent="0.2">
      <c r="A10619"/>
      <c r="H10619" s="2"/>
      <c r="I10619" s="3"/>
      <c r="K10619" s="3"/>
      <c r="L10619"/>
      <c r="M10619" s="275"/>
      <c r="O10619" s="3"/>
      <c r="P10619"/>
      <c r="Q10619" s="3"/>
    </row>
    <row r="10620" spans="1:17" x14ac:dyDescent="0.2">
      <c r="A10620"/>
      <c r="H10620" s="2"/>
      <c r="I10620" s="3"/>
      <c r="K10620" s="3"/>
      <c r="L10620"/>
      <c r="M10620" s="275"/>
      <c r="O10620" s="3"/>
      <c r="P10620"/>
      <c r="Q10620" s="3"/>
    </row>
    <row r="10621" spans="1:17" x14ac:dyDescent="0.2">
      <c r="A10621"/>
      <c r="H10621" s="2"/>
      <c r="I10621" s="3"/>
      <c r="K10621" s="3"/>
      <c r="L10621"/>
      <c r="M10621" s="275"/>
      <c r="O10621" s="3"/>
      <c r="P10621"/>
      <c r="Q10621" s="3"/>
    </row>
    <row r="10622" spans="1:17" x14ac:dyDescent="0.2">
      <c r="A10622"/>
      <c r="H10622" s="2"/>
      <c r="I10622" s="3"/>
      <c r="K10622" s="3"/>
      <c r="L10622"/>
      <c r="M10622" s="275"/>
      <c r="O10622" s="3"/>
      <c r="P10622"/>
      <c r="Q10622" s="3"/>
    </row>
    <row r="10623" spans="1:17" x14ac:dyDescent="0.2">
      <c r="A10623"/>
      <c r="H10623" s="2"/>
      <c r="I10623" s="3"/>
      <c r="K10623" s="3"/>
      <c r="L10623"/>
      <c r="M10623" s="275"/>
      <c r="O10623" s="3"/>
      <c r="P10623"/>
      <c r="Q10623" s="3"/>
    </row>
    <row r="10624" spans="1:17" x14ac:dyDescent="0.2">
      <c r="A10624"/>
      <c r="H10624" s="2"/>
      <c r="I10624" s="3"/>
      <c r="K10624" s="3"/>
      <c r="L10624"/>
      <c r="M10624" s="275"/>
      <c r="O10624" s="3"/>
      <c r="P10624"/>
      <c r="Q10624" s="3"/>
    </row>
    <row r="10625" spans="1:17" x14ac:dyDescent="0.2">
      <c r="A10625"/>
      <c r="H10625" s="2"/>
      <c r="I10625" s="3"/>
      <c r="K10625" s="3"/>
      <c r="L10625"/>
      <c r="M10625" s="275"/>
      <c r="O10625" s="3"/>
      <c r="P10625"/>
      <c r="Q10625" s="3"/>
    </row>
    <row r="10626" spans="1:17" x14ac:dyDescent="0.2">
      <c r="A10626"/>
      <c r="H10626" s="2"/>
      <c r="I10626" s="3"/>
      <c r="K10626" s="3"/>
      <c r="L10626"/>
      <c r="M10626" s="275"/>
      <c r="O10626" s="3"/>
      <c r="P10626"/>
      <c r="Q10626" s="3"/>
    </row>
    <row r="10627" spans="1:17" x14ac:dyDescent="0.2">
      <c r="A10627"/>
      <c r="H10627" s="2"/>
      <c r="I10627" s="3"/>
      <c r="K10627" s="3"/>
      <c r="L10627"/>
      <c r="M10627" s="275"/>
      <c r="O10627" s="3"/>
      <c r="P10627"/>
      <c r="Q10627" s="3"/>
    </row>
    <row r="10628" spans="1:17" x14ac:dyDescent="0.2">
      <c r="A10628"/>
      <c r="H10628" s="2"/>
      <c r="I10628" s="3"/>
      <c r="K10628" s="3"/>
      <c r="L10628"/>
      <c r="M10628" s="275"/>
      <c r="O10628" s="3"/>
      <c r="P10628"/>
      <c r="Q10628" s="3"/>
    </row>
    <row r="10629" spans="1:17" x14ac:dyDescent="0.2">
      <c r="A10629"/>
      <c r="H10629" s="2"/>
      <c r="I10629" s="3"/>
      <c r="K10629" s="3"/>
      <c r="L10629"/>
      <c r="M10629" s="275"/>
      <c r="O10629" s="3"/>
      <c r="P10629"/>
      <c r="Q10629" s="3"/>
    </row>
    <row r="10630" spans="1:17" x14ac:dyDescent="0.2">
      <c r="A10630"/>
      <c r="H10630" s="2"/>
      <c r="I10630" s="3"/>
      <c r="K10630" s="3"/>
      <c r="L10630"/>
      <c r="M10630" s="275"/>
      <c r="O10630" s="3"/>
      <c r="P10630"/>
      <c r="Q10630" s="3"/>
    </row>
    <row r="10631" spans="1:17" x14ac:dyDescent="0.2">
      <c r="A10631"/>
      <c r="H10631" s="2"/>
      <c r="I10631" s="3"/>
      <c r="K10631" s="3"/>
      <c r="L10631"/>
      <c r="M10631" s="275"/>
      <c r="O10631" s="3"/>
      <c r="P10631"/>
      <c r="Q10631" s="3"/>
    </row>
    <row r="10632" spans="1:17" x14ac:dyDescent="0.2">
      <c r="A10632"/>
      <c r="H10632" s="2"/>
      <c r="I10632" s="3"/>
      <c r="K10632" s="3"/>
      <c r="L10632"/>
      <c r="M10632" s="275"/>
      <c r="O10632" s="3"/>
      <c r="P10632"/>
      <c r="Q10632" s="3"/>
    </row>
    <row r="10633" spans="1:17" x14ac:dyDescent="0.2">
      <c r="A10633"/>
      <c r="H10633" s="2"/>
      <c r="I10633" s="3"/>
      <c r="K10633" s="3"/>
      <c r="L10633"/>
      <c r="M10633" s="275"/>
      <c r="O10633" s="3"/>
      <c r="P10633"/>
      <c r="Q10633" s="3"/>
    </row>
    <row r="10634" spans="1:17" x14ac:dyDescent="0.2">
      <c r="A10634"/>
      <c r="H10634" s="2"/>
      <c r="I10634" s="3"/>
      <c r="K10634" s="3"/>
      <c r="L10634"/>
      <c r="M10634" s="275"/>
      <c r="O10634" s="3"/>
      <c r="P10634"/>
      <c r="Q10634" s="3"/>
    </row>
    <row r="10635" spans="1:17" x14ac:dyDescent="0.2">
      <c r="A10635"/>
      <c r="H10635" s="2"/>
      <c r="I10635" s="3"/>
      <c r="K10635" s="3"/>
      <c r="L10635"/>
      <c r="M10635" s="275"/>
      <c r="O10635" s="3"/>
      <c r="P10635"/>
      <c r="Q10635" s="3"/>
    </row>
    <row r="10636" spans="1:17" x14ac:dyDescent="0.2">
      <c r="A10636"/>
      <c r="H10636" s="2"/>
      <c r="I10636" s="3"/>
      <c r="K10636" s="3"/>
      <c r="L10636"/>
      <c r="M10636" s="275"/>
      <c r="O10636" s="3"/>
      <c r="P10636"/>
      <c r="Q10636" s="3"/>
    </row>
    <row r="10637" spans="1:17" x14ac:dyDescent="0.2">
      <c r="A10637"/>
      <c r="H10637" s="2"/>
      <c r="I10637" s="3"/>
      <c r="K10637" s="3"/>
      <c r="L10637"/>
      <c r="M10637" s="275"/>
      <c r="O10637" s="3"/>
      <c r="P10637"/>
      <c r="Q10637" s="3"/>
    </row>
    <row r="10638" spans="1:17" x14ac:dyDescent="0.2">
      <c r="A10638"/>
      <c r="H10638" s="2"/>
      <c r="I10638" s="3"/>
      <c r="K10638" s="3"/>
      <c r="L10638"/>
      <c r="M10638" s="275"/>
      <c r="O10638" s="3"/>
      <c r="P10638"/>
      <c r="Q10638" s="3"/>
    </row>
    <row r="10639" spans="1:17" x14ac:dyDescent="0.2">
      <c r="A10639"/>
      <c r="H10639" s="2"/>
      <c r="I10639" s="3"/>
      <c r="K10639" s="3"/>
      <c r="L10639"/>
      <c r="M10639" s="275"/>
      <c r="O10639" s="3"/>
      <c r="P10639"/>
      <c r="Q10639" s="3"/>
    </row>
    <row r="10640" spans="1:17" x14ac:dyDescent="0.2">
      <c r="A10640"/>
      <c r="H10640" s="2"/>
      <c r="I10640" s="3"/>
      <c r="K10640" s="3"/>
      <c r="L10640"/>
      <c r="M10640" s="275"/>
      <c r="O10640" s="3"/>
      <c r="P10640"/>
      <c r="Q10640" s="3"/>
    </row>
    <row r="10641" spans="1:17" x14ac:dyDescent="0.2">
      <c r="A10641"/>
      <c r="H10641" s="2"/>
      <c r="I10641" s="3"/>
      <c r="K10641" s="3"/>
      <c r="L10641"/>
      <c r="M10641" s="275"/>
      <c r="O10641" s="3"/>
      <c r="P10641"/>
      <c r="Q10641" s="3"/>
    </row>
    <row r="10642" spans="1:17" x14ac:dyDescent="0.2">
      <c r="A10642"/>
      <c r="H10642" s="2"/>
      <c r="I10642" s="3"/>
      <c r="K10642" s="3"/>
      <c r="L10642"/>
      <c r="M10642" s="275"/>
      <c r="O10642" s="3"/>
      <c r="P10642"/>
      <c r="Q10642" s="3"/>
    </row>
    <row r="10643" spans="1:17" x14ac:dyDescent="0.2">
      <c r="A10643"/>
      <c r="H10643" s="2"/>
      <c r="I10643" s="3"/>
      <c r="K10643" s="3"/>
      <c r="L10643"/>
      <c r="M10643" s="275"/>
      <c r="O10643" s="3"/>
      <c r="P10643"/>
      <c r="Q10643" s="3"/>
    </row>
    <row r="10644" spans="1:17" x14ac:dyDescent="0.2">
      <c r="A10644"/>
      <c r="H10644" s="2"/>
      <c r="I10644" s="3"/>
      <c r="K10644" s="3"/>
      <c r="L10644"/>
      <c r="M10644" s="275"/>
      <c r="O10644" s="3"/>
      <c r="P10644"/>
      <c r="Q10644" s="3"/>
    </row>
    <row r="10645" spans="1:17" x14ac:dyDescent="0.2">
      <c r="A10645"/>
      <c r="H10645" s="2"/>
      <c r="I10645" s="3"/>
      <c r="K10645" s="3"/>
      <c r="L10645"/>
      <c r="M10645" s="275"/>
      <c r="O10645" s="3"/>
      <c r="P10645"/>
      <c r="Q10645" s="3"/>
    </row>
    <row r="10646" spans="1:17" x14ac:dyDescent="0.2">
      <c r="A10646"/>
      <c r="H10646" s="2"/>
      <c r="I10646" s="3"/>
      <c r="K10646" s="3"/>
      <c r="L10646"/>
      <c r="M10646" s="275"/>
      <c r="O10646" s="3"/>
      <c r="P10646"/>
      <c r="Q10646" s="3"/>
    </row>
    <row r="10647" spans="1:17" x14ac:dyDescent="0.2">
      <c r="A10647"/>
      <c r="H10647" s="2"/>
      <c r="I10647" s="3"/>
      <c r="K10647" s="3"/>
      <c r="L10647"/>
      <c r="M10647" s="275"/>
      <c r="O10647" s="3"/>
      <c r="P10647"/>
      <c r="Q10647" s="3"/>
    </row>
    <row r="10648" spans="1:17" x14ac:dyDescent="0.2">
      <c r="A10648"/>
      <c r="H10648" s="2"/>
      <c r="I10648" s="3"/>
      <c r="K10648" s="3"/>
      <c r="L10648"/>
      <c r="M10648" s="275"/>
      <c r="O10648" s="3"/>
      <c r="P10648"/>
      <c r="Q10648" s="3"/>
    </row>
    <row r="10649" spans="1:17" x14ac:dyDescent="0.2">
      <c r="A10649"/>
      <c r="H10649" s="2"/>
      <c r="I10649" s="3"/>
      <c r="K10649" s="3"/>
      <c r="L10649"/>
      <c r="M10649" s="275"/>
      <c r="O10649" s="3"/>
      <c r="P10649"/>
      <c r="Q10649" s="3"/>
    </row>
    <row r="10650" spans="1:17" x14ac:dyDescent="0.2">
      <c r="A10650"/>
      <c r="H10650" s="2"/>
      <c r="I10650" s="3"/>
      <c r="K10650" s="3"/>
      <c r="L10650"/>
      <c r="M10650" s="275"/>
      <c r="O10650" s="3"/>
      <c r="P10650"/>
      <c r="Q10650" s="3"/>
    </row>
    <row r="10651" spans="1:17" x14ac:dyDescent="0.2">
      <c r="A10651"/>
      <c r="H10651" s="2"/>
      <c r="I10651" s="3"/>
      <c r="K10651" s="3"/>
      <c r="L10651"/>
      <c r="M10651" s="275"/>
      <c r="O10651" s="3"/>
      <c r="P10651"/>
      <c r="Q10651" s="3"/>
    </row>
    <row r="10652" spans="1:17" x14ac:dyDescent="0.2">
      <c r="A10652"/>
      <c r="H10652" s="2"/>
      <c r="I10652" s="3"/>
      <c r="K10652" s="3"/>
      <c r="L10652"/>
      <c r="M10652" s="275"/>
      <c r="O10652" s="3"/>
      <c r="P10652"/>
      <c r="Q10652" s="3"/>
    </row>
    <row r="10653" spans="1:17" x14ac:dyDescent="0.2">
      <c r="A10653"/>
      <c r="H10653" s="2"/>
      <c r="I10653" s="3"/>
      <c r="K10653" s="3"/>
      <c r="L10653"/>
      <c r="M10653" s="275"/>
      <c r="O10653" s="3"/>
      <c r="P10653"/>
      <c r="Q10653" s="3"/>
    </row>
    <row r="10654" spans="1:17" x14ac:dyDescent="0.2">
      <c r="A10654"/>
      <c r="H10654" s="2"/>
      <c r="I10654" s="3"/>
      <c r="K10654" s="3"/>
      <c r="L10654"/>
      <c r="M10654" s="275"/>
      <c r="O10654" s="3"/>
      <c r="P10654"/>
      <c r="Q10654" s="3"/>
    </row>
    <row r="10655" spans="1:17" x14ac:dyDescent="0.2">
      <c r="A10655"/>
      <c r="H10655" s="2"/>
      <c r="I10655" s="3"/>
      <c r="K10655" s="3"/>
      <c r="L10655"/>
      <c r="M10655" s="275"/>
      <c r="O10655" s="3"/>
      <c r="P10655"/>
      <c r="Q10655" s="3"/>
    </row>
    <row r="10656" spans="1:17" x14ac:dyDescent="0.2">
      <c r="A10656"/>
      <c r="H10656" s="2"/>
      <c r="I10656" s="3"/>
      <c r="K10656" s="3"/>
      <c r="L10656"/>
      <c r="M10656" s="275"/>
      <c r="O10656" s="3"/>
      <c r="P10656"/>
      <c r="Q10656" s="3"/>
    </row>
    <row r="10657" spans="1:17" x14ac:dyDescent="0.2">
      <c r="A10657"/>
      <c r="H10657" s="2"/>
      <c r="I10657" s="3"/>
      <c r="K10657" s="3"/>
      <c r="L10657"/>
      <c r="M10657" s="275"/>
      <c r="O10657" s="3"/>
      <c r="P10657"/>
      <c r="Q10657" s="3"/>
    </row>
    <row r="10658" spans="1:17" x14ac:dyDescent="0.2">
      <c r="A10658"/>
      <c r="H10658" s="2"/>
      <c r="I10658" s="3"/>
      <c r="K10658" s="3"/>
      <c r="L10658"/>
      <c r="M10658" s="275"/>
      <c r="O10658" s="3"/>
      <c r="P10658"/>
      <c r="Q10658" s="3"/>
    </row>
    <row r="10659" spans="1:17" x14ac:dyDescent="0.2">
      <c r="A10659"/>
      <c r="H10659" s="2"/>
      <c r="I10659" s="3"/>
      <c r="K10659" s="3"/>
      <c r="L10659"/>
      <c r="M10659" s="275"/>
      <c r="O10659" s="3"/>
      <c r="P10659"/>
      <c r="Q10659" s="3"/>
    </row>
    <row r="10660" spans="1:17" x14ac:dyDescent="0.2">
      <c r="A10660"/>
      <c r="H10660" s="2"/>
      <c r="I10660" s="3"/>
      <c r="K10660" s="3"/>
      <c r="L10660"/>
      <c r="M10660" s="275"/>
      <c r="O10660" s="3"/>
      <c r="P10660"/>
      <c r="Q10660" s="3"/>
    </row>
    <row r="10661" spans="1:17" x14ac:dyDescent="0.2">
      <c r="A10661"/>
      <c r="H10661" s="2"/>
      <c r="I10661" s="3"/>
      <c r="K10661" s="3"/>
      <c r="L10661"/>
      <c r="M10661" s="275"/>
      <c r="O10661" s="3"/>
      <c r="P10661"/>
      <c r="Q10661" s="3"/>
    </row>
    <row r="10662" spans="1:17" x14ac:dyDescent="0.2">
      <c r="A10662"/>
      <c r="H10662" s="2"/>
      <c r="I10662" s="3"/>
      <c r="K10662" s="3"/>
      <c r="L10662"/>
      <c r="M10662" s="275"/>
      <c r="O10662" s="3"/>
      <c r="P10662"/>
      <c r="Q10662" s="3"/>
    </row>
    <row r="10663" spans="1:17" x14ac:dyDescent="0.2">
      <c r="A10663"/>
      <c r="H10663" s="2"/>
      <c r="I10663" s="3"/>
      <c r="K10663" s="3"/>
      <c r="L10663"/>
      <c r="M10663" s="275"/>
      <c r="O10663" s="3"/>
      <c r="P10663"/>
      <c r="Q10663" s="3"/>
    </row>
    <row r="10664" spans="1:17" x14ac:dyDescent="0.2">
      <c r="A10664"/>
      <c r="H10664" s="2"/>
      <c r="I10664" s="3"/>
      <c r="K10664" s="3"/>
      <c r="L10664"/>
      <c r="M10664" s="275"/>
      <c r="O10664" s="3"/>
      <c r="P10664"/>
      <c r="Q10664" s="3"/>
    </row>
    <row r="10665" spans="1:17" x14ac:dyDescent="0.2">
      <c r="A10665"/>
      <c r="H10665" s="2"/>
      <c r="I10665" s="3"/>
      <c r="K10665" s="3"/>
      <c r="L10665"/>
      <c r="M10665" s="275"/>
      <c r="O10665" s="3"/>
      <c r="P10665"/>
      <c r="Q10665" s="3"/>
    </row>
    <row r="10666" spans="1:17" x14ac:dyDescent="0.2">
      <c r="A10666"/>
      <c r="H10666" s="2"/>
      <c r="I10666" s="3"/>
      <c r="K10666" s="3"/>
      <c r="L10666"/>
      <c r="M10666" s="275"/>
      <c r="O10666" s="3"/>
      <c r="P10666"/>
      <c r="Q10666" s="3"/>
    </row>
    <row r="10667" spans="1:17" x14ac:dyDescent="0.2">
      <c r="A10667"/>
      <c r="H10667" s="2"/>
      <c r="I10667" s="3"/>
      <c r="K10667" s="3"/>
      <c r="L10667"/>
      <c r="M10667" s="275"/>
      <c r="O10667" s="3"/>
      <c r="P10667"/>
      <c r="Q10667" s="3"/>
    </row>
    <row r="10668" spans="1:17" x14ac:dyDescent="0.2">
      <c r="A10668"/>
      <c r="H10668" s="2"/>
      <c r="I10668" s="3"/>
      <c r="K10668" s="3"/>
      <c r="L10668"/>
      <c r="M10668" s="275"/>
      <c r="O10668" s="3"/>
      <c r="P10668"/>
      <c r="Q10668" s="3"/>
    </row>
    <row r="10669" spans="1:17" x14ac:dyDescent="0.2">
      <c r="A10669"/>
      <c r="H10669" s="2"/>
      <c r="I10669" s="3"/>
      <c r="K10669" s="3"/>
      <c r="L10669"/>
      <c r="M10669" s="275"/>
      <c r="O10669" s="3"/>
      <c r="P10669"/>
      <c r="Q10669" s="3"/>
    </row>
    <row r="10670" spans="1:17" x14ac:dyDescent="0.2">
      <c r="A10670"/>
      <c r="H10670" s="2"/>
      <c r="I10670" s="3"/>
      <c r="K10670" s="3"/>
      <c r="L10670"/>
      <c r="M10670" s="275"/>
      <c r="O10670" s="3"/>
      <c r="P10670"/>
      <c r="Q10670" s="3"/>
    </row>
    <row r="10671" spans="1:17" x14ac:dyDescent="0.2">
      <c r="A10671"/>
      <c r="H10671" s="2"/>
      <c r="I10671" s="3"/>
      <c r="K10671" s="3"/>
      <c r="L10671"/>
      <c r="M10671" s="275"/>
      <c r="O10671" s="3"/>
      <c r="P10671"/>
      <c r="Q10671" s="3"/>
    </row>
    <row r="10672" spans="1:17" x14ac:dyDescent="0.2">
      <c r="A10672"/>
      <c r="H10672" s="2"/>
      <c r="I10672" s="3"/>
      <c r="K10672" s="3"/>
      <c r="L10672"/>
      <c r="M10672" s="275"/>
      <c r="O10672" s="3"/>
      <c r="P10672"/>
      <c r="Q10672" s="3"/>
    </row>
    <row r="10673" spans="1:17" x14ac:dyDescent="0.2">
      <c r="A10673"/>
      <c r="H10673" s="2"/>
      <c r="I10673" s="3"/>
      <c r="K10673" s="3"/>
      <c r="L10673"/>
      <c r="M10673" s="275"/>
      <c r="O10673" s="3"/>
      <c r="P10673"/>
      <c r="Q10673" s="3"/>
    </row>
    <row r="10674" spans="1:17" x14ac:dyDescent="0.2">
      <c r="A10674"/>
      <c r="H10674" s="2"/>
      <c r="I10674" s="3"/>
      <c r="K10674" s="3"/>
      <c r="L10674"/>
      <c r="M10674" s="275"/>
      <c r="O10674" s="3"/>
      <c r="P10674"/>
      <c r="Q10674" s="3"/>
    </row>
    <row r="10675" spans="1:17" x14ac:dyDescent="0.2">
      <c r="A10675"/>
      <c r="H10675" s="2"/>
      <c r="I10675" s="3"/>
      <c r="K10675" s="3"/>
      <c r="L10675"/>
      <c r="M10675" s="275"/>
      <c r="O10675" s="3"/>
      <c r="P10675"/>
      <c r="Q10675" s="3"/>
    </row>
    <row r="10676" spans="1:17" x14ac:dyDescent="0.2">
      <c r="A10676"/>
      <c r="H10676" s="2"/>
      <c r="I10676" s="3"/>
      <c r="K10676" s="3"/>
      <c r="L10676"/>
      <c r="M10676" s="275"/>
      <c r="O10676" s="3"/>
      <c r="P10676"/>
      <c r="Q10676" s="3"/>
    </row>
    <row r="10677" spans="1:17" x14ac:dyDescent="0.2">
      <c r="A10677"/>
      <c r="H10677" s="2"/>
      <c r="I10677" s="3"/>
      <c r="K10677" s="3"/>
      <c r="L10677"/>
      <c r="M10677" s="275"/>
      <c r="O10677" s="3"/>
      <c r="P10677"/>
      <c r="Q10677" s="3"/>
    </row>
    <row r="10678" spans="1:17" x14ac:dyDescent="0.2">
      <c r="A10678"/>
      <c r="H10678" s="2"/>
      <c r="I10678" s="3"/>
      <c r="K10678" s="3"/>
      <c r="L10678"/>
      <c r="M10678" s="275"/>
      <c r="O10678" s="3"/>
      <c r="P10678"/>
      <c r="Q10678" s="3"/>
    </row>
    <row r="10679" spans="1:17" x14ac:dyDescent="0.2">
      <c r="A10679"/>
      <c r="H10679" s="2"/>
      <c r="I10679" s="3"/>
      <c r="K10679" s="3"/>
      <c r="L10679"/>
      <c r="M10679" s="275"/>
      <c r="O10679" s="3"/>
      <c r="P10679"/>
      <c r="Q10679" s="3"/>
    </row>
    <row r="10680" spans="1:17" x14ac:dyDescent="0.2">
      <c r="A10680"/>
      <c r="H10680" s="2"/>
      <c r="I10680" s="3"/>
      <c r="K10680" s="3"/>
      <c r="L10680"/>
      <c r="M10680" s="275"/>
      <c r="O10680" s="3"/>
      <c r="P10680"/>
      <c r="Q10680" s="3"/>
    </row>
    <row r="10681" spans="1:17" x14ac:dyDescent="0.2">
      <c r="A10681"/>
      <c r="H10681" s="2"/>
      <c r="I10681" s="3"/>
      <c r="K10681" s="3"/>
      <c r="L10681"/>
      <c r="M10681" s="275"/>
      <c r="O10681" s="3"/>
      <c r="P10681"/>
      <c r="Q10681" s="3"/>
    </row>
    <row r="10682" spans="1:17" x14ac:dyDescent="0.2">
      <c r="A10682"/>
      <c r="H10682" s="2"/>
      <c r="I10682" s="3"/>
      <c r="K10682" s="3"/>
      <c r="L10682"/>
      <c r="M10682" s="275"/>
      <c r="O10682" s="3"/>
      <c r="P10682"/>
      <c r="Q10682" s="3"/>
    </row>
    <row r="10683" spans="1:17" x14ac:dyDescent="0.2">
      <c r="A10683"/>
      <c r="H10683" s="2"/>
      <c r="I10683" s="3"/>
      <c r="K10683" s="3"/>
      <c r="L10683"/>
      <c r="M10683" s="275"/>
      <c r="O10683" s="3"/>
      <c r="P10683"/>
      <c r="Q10683" s="3"/>
    </row>
    <row r="10684" spans="1:17" x14ac:dyDescent="0.2">
      <c r="A10684"/>
      <c r="H10684" s="2"/>
      <c r="I10684" s="3"/>
      <c r="K10684" s="3"/>
      <c r="L10684"/>
      <c r="M10684" s="275"/>
      <c r="O10684" s="3"/>
      <c r="P10684"/>
      <c r="Q10684" s="3"/>
    </row>
    <row r="10685" spans="1:17" x14ac:dyDescent="0.2">
      <c r="A10685"/>
      <c r="H10685" s="2"/>
      <c r="I10685" s="3"/>
      <c r="K10685" s="3"/>
      <c r="L10685"/>
      <c r="M10685" s="275"/>
      <c r="O10685" s="3"/>
      <c r="P10685"/>
      <c r="Q10685" s="3"/>
    </row>
    <row r="10686" spans="1:17" x14ac:dyDescent="0.2">
      <c r="A10686"/>
      <c r="H10686" s="2"/>
      <c r="I10686" s="3"/>
      <c r="K10686" s="3"/>
      <c r="L10686"/>
      <c r="M10686" s="275"/>
      <c r="O10686" s="3"/>
      <c r="P10686"/>
      <c r="Q10686" s="3"/>
    </row>
    <row r="10687" spans="1:17" x14ac:dyDescent="0.2">
      <c r="A10687"/>
      <c r="H10687" s="2"/>
      <c r="I10687" s="3"/>
      <c r="K10687" s="3"/>
      <c r="L10687"/>
      <c r="M10687" s="275"/>
      <c r="O10687" s="3"/>
      <c r="P10687"/>
      <c r="Q10687" s="3"/>
    </row>
    <row r="10688" spans="1:17" x14ac:dyDescent="0.2">
      <c r="A10688"/>
      <c r="H10688" s="2"/>
      <c r="I10688" s="3"/>
      <c r="K10688" s="3"/>
      <c r="L10688"/>
      <c r="M10688" s="275"/>
      <c r="O10688" s="3"/>
      <c r="P10688"/>
      <c r="Q10688" s="3"/>
    </row>
    <row r="10689" spans="1:17" x14ac:dyDescent="0.2">
      <c r="A10689"/>
      <c r="H10689" s="2"/>
      <c r="I10689" s="3"/>
      <c r="K10689" s="3"/>
      <c r="L10689"/>
      <c r="M10689" s="275"/>
      <c r="O10689" s="3"/>
      <c r="P10689"/>
      <c r="Q10689" s="3"/>
    </row>
    <row r="10690" spans="1:17" x14ac:dyDescent="0.2">
      <c r="A10690"/>
      <c r="H10690" s="2"/>
      <c r="I10690" s="3"/>
      <c r="K10690" s="3"/>
      <c r="L10690"/>
      <c r="M10690" s="275"/>
      <c r="O10690" s="3"/>
      <c r="P10690"/>
      <c r="Q10690" s="3"/>
    </row>
    <row r="10691" spans="1:17" x14ac:dyDescent="0.2">
      <c r="A10691"/>
      <c r="H10691" s="2"/>
      <c r="I10691" s="3"/>
      <c r="K10691" s="3"/>
      <c r="L10691"/>
      <c r="M10691" s="275"/>
      <c r="O10691" s="3"/>
      <c r="P10691"/>
      <c r="Q10691" s="3"/>
    </row>
    <row r="10692" spans="1:17" x14ac:dyDescent="0.2">
      <c r="A10692"/>
      <c r="H10692" s="2"/>
      <c r="I10692" s="3"/>
      <c r="K10692" s="3"/>
      <c r="L10692"/>
      <c r="M10692" s="275"/>
      <c r="O10692" s="3"/>
      <c r="P10692"/>
      <c r="Q10692" s="3"/>
    </row>
    <row r="10693" spans="1:17" x14ac:dyDescent="0.2">
      <c r="A10693"/>
      <c r="H10693" s="2"/>
      <c r="I10693" s="3"/>
      <c r="K10693" s="3"/>
      <c r="L10693"/>
      <c r="M10693" s="275"/>
      <c r="O10693" s="3"/>
      <c r="P10693"/>
      <c r="Q10693" s="3"/>
    </row>
    <row r="10694" spans="1:17" x14ac:dyDescent="0.2">
      <c r="A10694"/>
      <c r="H10694" s="2"/>
      <c r="I10694" s="3"/>
      <c r="K10694" s="3"/>
      <c r="L10694"/>
      <c r="M10694" s="275"/>
      <c r="O10694" s="3"/>
      <c r="P10694"/>
      <c r="Q10694" s="3"/>
    </row>
    <row r="10695" spans="1:17" x14ac:dyDescent="0.2">
      <c r="A10695"/>
      <c r="H10695" s="2"/>
      <c r="I10695" s="3"/>
      <c r="K10695" s="3"/>
      <c r="L10695"/>
      <c r="M10695" s="275"/>
      <c r="O10695" s="3"/>
      <c r="P10695"/>
      <c r="Q10695" s="3"/>
    </row>
    <row r="10696" spans="1:17" x14ac:dyDescent="0.2">
      <c r="A10696"/>
      <c r="H10696" s="2"/>
      <c r="I10696" s="3"/>
      <c r="K10696" s="3"/>
      <c r="L10696"/>
      <c r="M10696" s="275"/>
      <c r="O10696" s="3"/>
      <c r="P10696"/>
      <c r="Q10696" s="3"/>
    </row>
    <row r="10697" spans="1:17" x14ac:dyDescent="0.2">
      <c r="A10697"/>
      <c r="H10697" s="2"/>
      <c r="I10697" s="3"/>
      <c r="K10697" s="3"/>
      <c r="L10697"/>
      <c r="M10697" s="275"/>
      <c r="O10697" s="3"/>
      <c r="P10697"/>
      <c r="Q10697" s="3"/>
    </row>
    <row r="10698" spans="1:17" x14ac:dyDescent="0.2">
      <c r="A10698"/>
      <c r="H10698" s="2"/>
      <c r="I10698" s="3"/>
      <c r="K10698" s="3"/>
      <c r="L10698"/>
      <c r="M10698" s="275"/>
      <c r="O10698" s="3"/>
      <c r="P10698"/>
      <c r="Q10698" s="3"/>
    </row>
    <row r="10699" spans="1:17" x14ac:dyDescent="0.2">
      <c r="A10699"/>
      <c r="H10699" s="2"/>
      <c r="I10699" s="3"/>
      <c r="K10699" s="3"/>
      <c r="L10699"/>
      <c r="M10699" s="275"/>
      <c r="O10699" s="3"/>
      <c r="P10699"/>
      <c r="Q10699" s="3"/>
    </row>
    <row r="10700" spans="1:17" x14ac:dyDescent="0.2">
      <c r="A10700"/>
      <c r="H10700" s="2"/>
      <c r="I10700" s="3"/>
      <c r="K10700" s="3"/>
      <c r="L10700"/>
      <c r="M10700" s="275"/>
      <c r="O10700" s="3"/>
      <c r="P10700"/>
      <c r="Q10700" s="3"/>
    </row>
    <row r="10701" spans="1:17" x14ac:dyDescent="0.2">
      <c r="A10701"/>
      <c r="H10701" s="2"/>
      <c r="I10701" s="3"/>
      <c r="K10701" s="3"/>
      <c r="L10701"/>
      <c r="M10701" s="275"/>
      <c r="O10701" s="3"/>
      <c r="P10701"/>
      <c r="Q10701" s="3"/>
    </row>
    <row r="10702" spans="1:17" x14ac:dyDescent="0.2">
      <c r="A10702"/>
      <c r="H10702" s="2"/>
      <c r="I10702" s="3"/>
      <c r="K10702" s="3"/>
      <c r="L10702"/>
      <c r="M10702" s="275"/>
      <c r="O10702" s="3"/>
      <c r="P10702"/>
      <c r="Q10702" s="3"/>
    </row>
    <row r="10703" spans="1:17" x14ac:dyDescent="0.2">
      <c r="A10703"/>
      <c r="H10703" s="2"/>
      <c r="I10703" s="3"/>
      <c r="K10703" s="3"/>
      <c r="L10703"/>
      <c r="M10703" s="275"/>
      <c r="O10703" s="3"/>
      <c r="P10703"/>
      <c r="Q10703" s="3"/>
    </row>
    <row r="10704" spans="1:17" x14ac:dyDescent="0.2">
      <c r="A10704"/>
      <c r="H10704" s="2"/>
      <c r="I10704" s="3"/>
      <c r="K10704" s="3"/>
      <c r="L10704"/>
      <c r="M10704" s="275"/>
      <c r="O10704" s="3"/>
      <c r="P10704"/>
      <c r="Q10704" s="3"/>
    </row>
    <row r="10705" spans="1:17" x14ac:dyDescent="0.2">
      <c r="A10705"/>
      <c r="H10705" s="2"/>
      <c r="I10705" s="3"/>
      <c r="K10705" s="3"/>
      <c r="L10705"/>
      <c r="M10705" s="275"/>
      <c r="O10705" s="3"/>
      <c r="P10705"/>
      <c r="Q10705" s="3"/>
    </row>
    <row r="10706" spans="1:17" x14ac:dyDescent="0.2">
      <c r="A10706"/>
      <c r="H10706" s="2"/>
      <c r="I10706" s="3"/>
      <c r="K10706" s="3"/>
      <c r="L10706"/>
      <c r="M10706" s="275"/>
      <c r="O10706" s="3"/>
      <c r="P10706"/>
      <c r="Q10706" s="3"/>
    </row>
    <row r="10707" spans="1:17" x14ac:dyDescent="0.2">
      <c r="A10707"/>
      <c r="H10707" s="2"/>
      <c r="I10707" s="3"/>
      <c r="K10707" s="3"/>
      <c r="L10707"/>
      <c r="M10707" s="275"/>
      <c r="O10707" s="3"/>
      <c r="P10707"/>
      <c r="Q10707" s="3"/>
    </row>
    <row r="10708" spans="1:17" x14ac:dyDescent="0.2">
      <c r="A10708"/>
      <c r="H10708" s="2"/>
      <c r="I10708" s="3"/>
      <c r="K10708" s="3"/>
      <c r="L10708"/>
      <c r="M10708" s="275"/>
      <c r="O10708" s="3"/>
      <c r="P10708"/>
      <c r="Q10708" s="3"/>
    </row>
    <row r="10709" spans="1:17" x14ac:dyDescent="0.2">
      <c r="A10709"/>
      <c r="H10709" s="2"/>
      <c r="I10709" s="3"/>
      <c r="K10709" s="3"/>
      <c r="L10709"/>
      <c r="M10709" s="275"/>
      <c r="O10709" s="3"/>
      <c r="P10709"/>
      <c r="Q10709" s="3"/>
    </row>
    <row r="10710" spans="1:17" x14ac:dyDescent="0.2">
      <c r="A10710"/>
      <c r="H10710" s="2"/>
      <c r="I10710" s="3"/>
      <c r="K10710" s="3"/>
      <c r="L10710"/>
      <c r="M10710" s="275"/>
      <c r="O10710" s="3"/>
      <c r="P10710"/>
      <c r="Q10710" s="3"/>
    </row>
    <row r="10711" spans="1:17" x14ac:dyDescent="0.2">
      <c r="A10711"/>
      <c r="H10711" s="2"/>
      <c r="I10711" s="3"/>
      <c r="K10711" s="3"/>
      <c r="L10711"/>
      <c r="M10711" s="275"/>
      <c r="O10711" s="3"/>
      <c r="P10711"/>
      <c r="Q10711" s="3"/>
    </row>
    <row r="10712" spans="1:17" x14ac:dyDescent="0.2">
      <c r="A10712"/>
      <c r="H10712" s="2"/>
      <c r="I10712" s="3"/>
      <c r="K10712" s="3"/>
      <c r="L10712"/>
      <c r="M10712" s="275"/>
      <c r="O10712" s="3"/>
      <c r="P10712"/>
      <c r="Q10712" s="3"/>
    </row>
    <row r="10713" spans="1:17" x14ac:dyDescent="0.2">
      <c r="A10713"/>
      <c r="H10713" s="2"/>
      <c r="I10713" s="3"/>
      <c r="K10713" s="3"/>
      <c r="L10713"/>
      <c r="M10713" s="275"/>
      <c r="O10713" s="3"/>
      <c r="P10713"/>
      <c r="Q10713" s="3"/>
    </row>
    <row r="10714" spans="1:17" x14ac:dyDescent="0.2">
      <c r="A10714"/>
      <c r="H10714" s="2"/>
      <c r="I10714" s="3"/>
      <c r="K10714" s="3"/>
      <c r="L10714"/>
      <c r="M10714" s="275"/>
      <c r="O10714" s="3"/>
      <c r="P10714"/>
      <c r="Q10714" s="3"/>
    </row>
    <row r="10715" spans="1:17" x14ac:dyDescent="0.2">
      <c r="A10715"/>
      <c r="H10715" s="2"/>
      <c r="I10715" s="3"/>
      <c r="K10715" s="3"/>
      <c r="L10715"/>
      <c r="M10715" s="275"/>
      <c r="O10715" s="3"/>
      <c r="P10715"/>
      <c r="Q10715" s="3"/>
    </row>
    <row r="10716" spans="1:17" x14ac:dyDescent="0.2">
      <c r="A10716"/>
      <c r="H10716" s="2"/>
      <c r="I10716" s="3"/>
      <c r="K10716" s="3"/>
      <c r="L10716"/>
      <c r="M10716" s="275"/>
      <c r="O10716" s="3"/>
      <c r="P10716"/>
      <c r="Q10716" s="3"/>
    </row>
    <row r="10717" spans="1:17" x14ac:dyDescent="0.2">
      <c r="A10717"/>
      <c r="H10717" s="2"/>
      <c r="I10717" s="3"/>
      <c r="K10717" s="3"/>
      <c r="L10717"/>
      <c r="M10717" s="275"/>
      <c r="O10717" s="3"/>
      <c r="P10717"/>
      <c r="Q10717" s="3"/>
    </row>
    <row r="10718" spans="1:17" x14ac:dyDescent="0.2">
      <c r="A10718"/>
      <c r="H10718" s="2"/>
      <c r="I10718" s="3"/>
      <c r="K10718" s="3"/>
      <c r="L10718"/>
      <c r="M10718" s="275"/>
      <c r="O10718" s="3"/>
      <c r="P10718"/>
      <c r="Q10718" s="3"/>
    </row>
    <row r="10719" spans="1:17" x14ac:dyDescent="0.2">
      <c r="A10719"/>
      <c r="H10719" s="2"/>
      <c r="I10719" s="3"/>
      <c r="K10719" s="3"/>
      <c r="L10719"/>
      <c r="M10719" s="275"/>
      <c r="O10719" s="3"/>
      <c r="P10719"/>
      <c r="Q10719" s="3"/>
    </row>
    <row r="10720" spans="1:17" x14ac:dyDescent="0.2">
      <c r="A10720"/>
      <c r="H10720" s="2"/>
      <c r="I10720" s="3"/>
      <c r="K10720" s="3"/>
      <c r="L10720"/>
      <c r="M10720" s="275"/>
      <c r="O10720" s="3"/>
      <c r="P10720"/>
      <c r="Q10720" s="3"/>
    </row>
    <row r="10721" spans="1:17" x14ac:dyDescent="0.2">
      <c r="A10721"/>
      <c r="H10721" s="2"/>
      <c r="I10721" s="3"/>
      <c r="K10721" s="3"/>
      <c r="L10721"/>
      <c r="M10721" s="275"/>
      <c r="O10721" s="3"/>
      <c r="P10721"/>
      <c r="Q10721" s="3"/>
    </row>
    <row r="10722" spans="1:17" x14ac:dyDescent="0.2">
      <c r="A10722"/>
      <c r="H10722" s="2"/>
      <c r="I10722" s="3"/>
      <c r="K10722" s="3"/>
      <c r="L10722"/>
      <c r="M10722" s="275"/>
      <c r="O10722" s="3"/>
      <c r="P10722"/>
      <c r="Q10722" s="3"/>
    </row>
    <row r="10723" spans="1:17" x14ac:dyDescent="0.2">
      <c r="A10723"/>
      <c r="H10723" s="2"/>
      <c r="I10723" s="3"/>
      <c r="K10723" s="3"/>
      <c r="L10723"/>
      <c r="M10723" s="275"/>
      <c r="O10723" s="3"/>
      <c r="P10723"/>
      <c r="Q10723" s="3"/>
    </row>
    <row r="10724" spans="1:17" x14ac:dyDescent="0.2">
      <c r="A10724"/>
      <c r="H10724" s="2"/>
      <c r="I10724" s="3"/>
      <c r="K10724" s="3"/>
      <c r="L10724"/>
      <c r="M10724" s="275"/>
      <c r="O10724" s="3"/>
      <c r="P10724"/>
      <c r="Q10724" s="3"/>
    </row>
    <row r="10725" spans="1:17" x14ac:dyDescent="0.2">
      <c r="A10725"/>
      <c r="H10725" s="2"/>
      <c r="I10725" s="3"/>
      <c r="K10725" s="3"/>
      <c r="L10725"/>
      <c r="M10725" s="275"/>
      <c r="O10725" s="3"/>
      <c r="P10725"/>
      <c r="Q10725" s="3"/>
    </row>
    <row r="10726" spans="1:17" x14ac:dyDescent="0.2">
      <c r="A10726"/>
      <c r="H10726" s="2"/>
      <c r="I10726" s="3"/>
      <c r="K10726" s="3"/>
      <c r="L10726"/>
      <c r="M10726" s="275"/>
      <c r="O10726" s="3"/>
      <c r="P10726"/>
      <c r="Q10726" s="3"/>
    </row>
    <row r="10727" spans="1:17" x14ac:dyDescent="0.2">
      <c r="A10727"/>
      <c r="H10727" s="2"/>
      <c r="I10727" s="3"/>
      <c r="K10727" s="3"/>
      <c r="L10727"/>
      <c r="M10727" s="275"/>
      <c r="O10727" s="3"/>
      <c r="P10727"/>
      <c r="Q10727" s="3"/>
    </row>
    <row r="10728" spans="1:17" x14ac:dyDescent="0.2">
      <c r="A10728"/>
      <c r="H10728" s="2"/>
      <c r="I10728" s="3"/>
      <c r="K10728" s="3"/>
      <c r="L10728"/>
      <c r="M10728" s="275"/>
      <c r="O10728" s="3"/>
      <c r="P10728"/>
      <c r="Q10728" s="3"/>
    </row>
    <row r="10729" spans="1:17" x14ac:dyDescent="0.2">
      <c r="A10729"/>
      <c r="H10729" s="2"/>
      <c r="I10729" s="3"/>
      <c r="K10729" s="3"/>
      <c r="L10729"/>
      <c r="M10729" s="275"/>
      <c r="O10729" s="3"/>
      <c r="P10729"/>
      <c r="Q10729" s="3"/>
    </row>
    <row r="10730" spans="1:17" x14ac:dyDescent="0.2">
      <c r="A10730"/>
      <c r="H10730" s="2"/>
      <c r="I10730" s="3"/>
      <c r="K10730" s="3"/>
      <c r="L10730"/>
      <c r="M10730" s="275"/>
      <c r="O10730" s="3"/>
      <c r="P10730"/>
      <c r="Q10730" s="3"/>
    </row>
    <row r="10731" spans="1:17" x14ac:dyDescent="0.2">
      <c r="A10731"/>
      <c r="H10731" s="2"/>
      <c r="I10731" s="3"/>
      <c r="K10731" s="3"/>
      <c r="L10731"/>
      <c r="M10731" s="275"/>
      <c r="O10731" s="3"/>
      <c r="P10731"/>
      <c r="Q10731" s="3"/>
    </row>
    <row r="10732" spans="1:17" x14ac:dyDescent="0.2">
      <c r="A10732"/>
      <c r="H10732" s="2"/>
      <c r="I10732" s="3"/>
      <c r="K10732" s="3"/>
      <c r="L10732"/>
      <c r="M10732" s="275"/>
      <c r="O10732" s="3"/>
      <c r="P10732"/>
      <c r="Q10732" s="3"/>
    </row>
    <row r="10733" spans="1:17" x14ac:dyDescent="0.2">
      <c r="A10733"/>
      <c r="H10733" s="2"/>
      <c r="I10733" s="3"/>
      <c r="K10733" s="3"/>
      <c r="L10733"/>
      <c r="M10733" s="275"/>
      <c r="O10733" s="3"/>
      <c r="P10733"/>
      <c r="Q10733" s="3"/>
    </row>
    <row r="10734" spans="1:17" x14ac:dyDescent="0.2">
      <c r="A10734"/>
      <c r="H10734" s="2"/>
      <c r="I10734" s="3"/>
      <c r="K10734" s="3"/>
      <c r="L10734"/>
      <c r="M10734" s="275"/>
      <c r="O10734" s="3"/>
      <c r="P10734"/>
      <c r="Q10734" s="3"/>
    </row>
    <row r="10735" spans="1:17" x14ac:dyDescent="0.2">
      <c r="A10735"/>
      <c r="H10735" s="2"/>
      <c r="I10735" s="3"/>
      <c r="K10735" s="3"/>
      <c r="L10735"/>
      <c r="M10735" s="275"/>
      <c r="O10735" s="3"/>
      <c r="P10735"/>
      <c r="Q10735" s="3"/>
    </row>
    <row r="10736" spans="1:17" x14ac:dyDescent="0.2">
      <c r="A10736"/>
      <c r="H10736" s="2"/>
      <c r="I10736" s="3"/>
      <c r="K10736" s="3"/>
      <c r="L10736"/>
      <c r="M10736" s="275"/>
      <c r="O10736" s="3"/>
      <c r="P10736"/>
      <c r="Q10736" s="3"/>
    </row>
    <row r="10737" spans="1:17" x14ac:dyDescent="0.2">
      <c r="A10737"/>
      <c r="H10737" s="2"/>
      <c r="I10737" s="3"/>
      <c r="K10737" s="3"/>
      <c r="L10737"/>
      <c r="M10737" s="275"/>
      <c r="O10737" s="3"/>
      <c r="P10737"/>
      <c r="Q10737" s="3"/>
    </row>
    <row r="10738" spans="1:17" x14ac:dyDescent="0.2">
      <c r="A10738"/>
      <c r="H10738" s="2"/>
      <c r="I10738" s="3"/>
      <c r="K10738" s="3"/>
      <c r="L10738"/>
      <c r="M10738" s="275"/>
      <c r="O10738" s="3"/>
      <c r="P10738"/>
      <c r="Q10738" s="3"/>
    </row>
    <row r="10739" spans="1:17" x14ac:dyDescent="0.2">
      <c r="A10739"/>
      <c r="H10739" s="2"/>
      <c r="I10739" s="3"/>
      <c r="K10739" s="3"/>
      <c r="L10739"/>
      <c r="M10739" s="275"/>
      <c r="O10739" s="3"/>
      <c r="P10739"/>
      <c r="Q10739" s="3"/>
    </row>
    <row r="10740" spans="1:17" x14ac:dyDescent="0.2">
      <c r="A10740"/>
      <c r="H10740" s="2"/>
      <c r="I10740" s="3"/>
      <c r="K10740" s="3"/>
      <c r="L10740"/>
      <c r="M10740" s="275"/>
      <c r="O10740" s="3"/>
      <c r="P10740"/>
      <c r="Q10740" s="3"/>
    </row>
    <row r="10741" spans="1:17" x14ac:dyDescent="0.2">
      <c r="A10741"/>
      <c r="H10741" s="2"/>
      <c r="I10741" s="3"/>
      <c r="K10741" s="3"/>
      <c r="L10741"/>
      <c r="M10741" s="275"/>
      <c r="O10741" s="3"/>
      <c r="P10741"/>
      <c r="Q10741" s="3"/>
    </row>
    <row r="10742" spans="1:17" x14ac:dyDescent="0.2">
      <c r="A10742"/>
      <c r="H10742" s="2"/>
      <c r="I10742" s="3"/>
      <c r="K10742" s="3"/>
      <c r="L10742"/>
      <c r="M10742" s="275"/>
      <c r="O10742" s="3"/>
      <c r="P10742"/>
      <c r="Q10742" s="3"/>
    </row>
    <row r="10743" spans="1:17" x14ac:dyDescent="0.2">
      <c r="A10743"/>
      <c r="H10743" s="2"/>
      <c r="I10743" s="3"/>
      <c r="K10743" s="3"/>
      <c r="L10743"/>
      <c r="M10743" s="275"/>
      <c r="O10743" s="3"/>
      <c r="P10743"/>
      <c r="Q10743" s="3"/>
    </row>
    <row r="10744" spans="1:17" x14ac:dyDescent="0.2">
      <c r="A10744"/>
      <c r="H10744" s="2"/>
      <c r="I10744" s="3"/>
      <c r="K10744" s="3"/>
      <c r="L10744"/>
      <c r="M10744" s="275"/>
      <c r="O10744" s="3"/>
      <c r="P10744"/>
      <c r="Q10744" s="3"/>
    </row>
    <row r="10745" spans="1:17" x14ac:dyDescent="0.2">
      <c r="A10745"/>
      <c r="H10745" s="2"/>
      <c r="I10745" s="3"/>
      <c r="K10745" s="3"/>
      <c r="L10745"/>
      <c r="M10745" s="275"/>
      <c r="O10745" s="3"/>
      <c r="P10745"/>
      <c r="Q10745" s="3"/>
    </row>
    <row r="10746" spans="1:17" x14ac:dyDescent="0.2">
      <c r="A10746"/>
      <c r="H10746" s="2"/>
      <c r="I10746" s="3"/>
      <c r="K10746" s="3"/>
      <c r="L10746"/>
      <c r="M10746" s="275"/>
      <c r="O10746" s="3"/>
      <c r="P10746"/>
      <c r="Q10746" s="3"/>
    </row>
    <row r="10747" spans="1:17" x14ac:dyDescent="0.2">
      <c r="A10747"/>
      <c r="H10747" s="2"/>
      <c r="I10747" s="3"/>
      <c r="K10747" s="3"/>
      <c r="L10747"/>
      <c r="M10747" s="275"/>
      <c r="O10747" s="3"/>
      <c r="P10747"/>
      <c r="Q10747" s="3"/>
    </row>
    <row r="10748" spans="1:17" x14ac:dyDescent="0.2">
      <c r="A10748"/>
      <c r="H10748" s="2"/>
      <c r="I10748" s="3"/>
      <c r="K10748" s="3"/>
      <c r="L10748"/>
      <c r="M10748" s="275"/>
      <c r="O10748" s="3"/>
      <c r="P10748"/>
      <c r="Q10748" s="3"/>
    </row>
    <row r="10749" spans="1:17" x14ac:dyDescent="0.2">
      <c r="A10749"/>
      <c r="H10749" s="2"/>
      <c r="I10749" s="3"/>
      <c r="K10749" s="3"/>
      <c r="L10749"/>
      <c r="M10749" s="275"/>
      <c r="O10749" s="3"/>
      <c r="P10749"/>
      <c r="Q10749" s="3"/>
    </row>
    <row r="10750" spans="1:17" x14ac:dyDescent="0.2">
      <c r="A10750"/>
      <c r="H10750" s="2"/>
      <c r="I10750" s="3"/>
      <c r="K10750" s="3"/>
      <c r="L10750"/>
      <c r="M10750" s="275"/>
      <c r="O10750" s="3"/>
      <c r="P10750"/>
      <c r="Q10750" s="3"/>
    </row>
    <row r="10751" spans="1:17" x14ac:dyDescent="0.2">
      <c r="A10751"/>
      <c r="H10751" s="2"/>
      <c r="I10751" s="3"/>
      <c r="K10751" s="3"/>
      <c r="L10751"/>
      <c r="M10751" s="275"/>
      <c r="O10751" s="3"/>
      <c r="P10751"/>
      <c r="Q10751" s="3"/>
    </row>
    <row r="10752" spans="1:17" x14ac:dyDescent="0.2">
      <c r="A10752"/>
      <c r="H10752" s="2"/>
      <c r="I10752" s="3"/>
      <c r="K10752" s="3"/>
      <c r="L10752"/>
      <c r="M10752" s="275"/>
      <c r="O10752" s="3"/>
      <c r="P10752"/>
      <c r="Q10752" s="3"/>
    </row>
    <row r="10753" spans="1:17" x14ac:dyDescent="0.2">
      <c r="A10753"/>
      <c r="H10753" s="2"/>
      <c r="I10753" s="3"/>
      <c r="K10753" s="3"/>
      <c r="L10753"/>
      <c r="M10753" s="275"/>
      <c r="O10753" s="3"/>
      <c r="P10753"/>
      <c r="Q10753" s="3"/>
    </row>
    <row r="10754" spans="1:17" x14ac:dyDescent="0.2">
      <c r="A10754"/>
      <c r="H10754" s="2"/>
      <c r="I10754" s="3"/>
      <c r="K10754" s="3"/>
      <c r="L10754"/>
      <c r="M10754" s="275"/>
      <c r="O10754" s="3"/>
      <c r="P10754"/>
      <c r="Q10754" s="3"/>
    </row>
    <row r="10755" spans="1:17" x14ac:dyDescent="0.2">
      <c r="A10755"/>
      <c r="H10755" s="2"/>
      <c r="I10755" s="3"/>
      <c r="K10755" s="3"/>
      <c r="L10755"/>
      <c r="M10755" s="275"/>
      <c r="O10755" s="3"/>
      <c r="P10755"/>
      <c r="Q10755" s="3"/>
    </row>
    <row r="10756" spans="1:17" x14ac:dyDescent="0.2">
      <c r="A10756"/>
      <c r="H10756" s="2"/>
      <c r="I10756" s="3"/>
      <c r="K10756" s="3"/>
      <c r="L10756"/>
      <c r="M10756" s="275"/>
      <c r="O10756" s="3"/>
      <c r="P10756"/>
      <c r="Q10756" s="3"/>
    </row>
    <row r="10757" spans="1:17" x14ac:dyDescent="0.2">
      <c r="A10757"/>
      <c r="H10757" s="2"/>
      <c r="I10757" s="3"/>
      <c r="K10757" s="3"/>
      <c r="L10757"/>
      <c r="M10757" s="275"/>
      <c r="O10757" s="3"/>
      <c r="P10757"/>
      <c r="Q10757" s="3"/>
    </row>
    <row r="10758" spans="1:17" x14ac:dyDescent="0.2">
      <c r="A10758"/>
      <c r="H10758" s="2"/>
      <c r="I10758" s="3"/>
      <c r="K10758" s="3"/>
      <c r="L10758"/>
      <c r="M10758" s="275"/>
      <c r="O10758" s="3"/>
      <c r="P10758"/>
      <c r="Q10758" s="3"/>
    </row>
    <row r="10759" spans="1:17" x14ac:dyDescent="0.2">
      <c r="A10759"/>
      <c r="H10759" s="2"/>
      <c r="I10759" s="3"/>
      <c r="K10759" s="3"/>
      <c r="L10759"/>
      <c r="M10759" s="275"/>
      <c r="O10759" s="3"/>
      <c r="P10759"/>
      <c r="Q10759" s="3"/>
    </row>
    <row r="10760" spans="1:17" x14ac:dyDescent="0.2">
      <c r="A10760"/>
      <c r="H10760" s="2"/>
      <c r="I10760" s="3"/>
      <c r="K10760" s="3"/>
      <c r="L10760"/>
      <c r="M10760" s="275"/>
      <c r="O10760" s="3"/>
      <c r="P10760"/>
      <c r="Q10760" s="3"/>
    </row>
    <row r="10761" spans="1:17" x14ac:dyDescent="0.2">
      <c r="A10761"/>
      <c r="H10761" s="2"/>
      <c r="I10761" s="3"/>
      <c r="K10761" s="3"/>
      <c r="L10761"/>
      <c r="M10761" s="275"/>
      <c r="O10761" s="3"/>
      <c r="P10761"/>
      <c r="Q10761" s="3"/>
    </row>
    <row r="10762" spans="1:17" x14ac:dyDescent="0.2">
      <c r="A10762"/>
      <c r="H10762" s="2"/>
      <c r="I10762" s="3"/>
      <c r="K10762" s="3"/>
      <c r="L10762"/>
      <c r="M10762" s="275"/>
      <c r="O10762" s="3"/>
      <c r="P10762"/>
      <c r="Q10762" s="3"/>
    </row>
    <row r="10763" spans="1:17" x14ac:dyDescent="0.2">
      <c r="A10763"/>
      <c r="H10763" s="2"/>
      <c r="I10763" s="3"/>
      <c r="K10763" s="3"/>
      <c r="L10763"/>
      <c r="M10763" s="275"/>
      <c r="O10763" s="3"/>
      <c r="P10763"/>
      <c r="Q10763" s="3"/>
    </row>
    <row r="10764" spans="1:17" x14ac:dyDescent="0.2">
      <c r="A10764"/>
      <c r="H10764" s="2"/>
      <c r="I10764" s="3"/>
      <c r="K10764" s="3"/>
      <c r="L10764"/>
      <c r="M10764" s="275"/>
      <c r="O10764" s="3"/>
      <c r="P10764"/>
      <c r="Q10764" s="3"/>
    </row>
    <row r="10765" spans="1:17" x14ac:dyDescent="0.2">
      <c r="A10765"/>
      <c r="H10765" s="2"/>
      <c r="I10765" s="3"/>
      <c r="K10765" s="3"/>
      <c r="L10765"/>
      <c r="M10765" s="275"/>
      <c r="O10765" s="3"/>
      <c r="P10765"/>
      <c r="Q10765" s="3"/>
    </row>
    <row r="10766" spans="1:17" x14ac:dyDescent="0.2">
      <c r="A10766"/>
      <c r="H10766" s="2"/>
      <c r="I10766" s="3"/>
      <c r="K10766" s="3"/>
      <c r="L10766"/>
      <c r="M10766" s="275"/>
      <c r="O10766" s="3"/>
      <c r="P10766"/>
      <c r="Q10766" s="3"/>
    </row>
    <row r="10767" spans="1:17" x14ac:dyDescent="0.2">
      <c r="A10767"/>
      <c r="H10767" s="2"/>
      <c r="I10767" s="3"/>
      <c r="K10767" s="3"/>
      <c r="L10767"/>
      <c r="M10767" s="275"/>
      <c r="O10767" s="3"/>
      <c r="P10767"/>
      <c r="Q10767" s="3"/>
    </row>
    <row r="10768" spans="1:17" x14ac:dyDescent="0.2">
      <c r="A10768"/>
      <c r="H10768" s="2"/>
      <c r="I10768" s="3"/>
      <c r="K10768" s="3"/>
      <c r="L10768"/>
      <c r="M10768" s="275"/>
      <c r="O10768" s="3"/>
      <c r="P10768"/>
      <c r="Q10768" s="3"/>
    </row>
    <row r="10769" spans="1:17" x14ac:dyDescent="0.2">
      <c r="A10769"/>
      <c r="H10769" s="2"/>
      <c r="I10769" s="3"/>
      <c r="K10769" s="3"/>
      <c r="L10769"/>
      <c r="M10769" s="275"/>
      <c r="O10769" s="3"/>
      <c r="P10769"/>
      <c r="Q10769" s="3"/>
    </row>
    <row r="10770" spans="1:17" x14ac:dyDescent="0.2">
      <c r="A10770"/>
      <c r="H10770" s="2"/>
      <c r="I10770" s="3"/>
      <c r="K10770" s="3"/>
      <c r="L10770"/>
      <c r="M10770" s="275"/>
      <c r="O10770" s="3"/>
      <c r="P10770"/>
      <c r="Q10770" s="3"/>
    </row>
    <row r="10771" spans="1:17" x14ac:dyDescent="0.2">
      <c r="A10771"/>
      <c r="H10771" s="2"/>
      <c r="I10771" s="3"/>
      <c r="K10771" s="3"/>
      <c r="L10771"/>
      <c r="M10771" s="275"/>
      <c r="O10771" s="3"/>
      <c r="P10771"/>
      <c r="Q10771" s="3"/>
    </row>
    <row r="10772" spans="1:17" x14ac:dyDescent="0.2">
      <c r="A10772"/>
      <c r="H10772" s="2"/>
      <c r="I10772" s="3"/>
      <c r="K10772" s="3"/>
      <c r="L10772"/>
      <c r="M10772" s="275"/>
      <c r="O10772" s="3"/>
      <c r="P10772"/>
      <c r="Q10772" s="3"/>
    </row>
    <row r="10773" spans="1:17" x14ac:dyDescent="0.2">
      <c r="A10773"/>
      <c r="H10773" s="2"/>
      <c r="I10773" s="3"/>
      <c r="K10773" s="3"/>
      <c r="L10773"/>
      <c r="M10773" s="275"/>
      <c r="O10773" s="3"/>
      <c r="P10773"/>
      <c r="Q10773" s="3"/>
    </row>
    <row r="10774" spans="1:17" x14ac:dyDescent="0.2">
      <c r="A10774"/>
      <c r="H10774" s="2"/>
      <c r="I10774" s="3"/>
      <c r="K10774" s="3"/>
      <c r="L10774"/>
      <c r="M10774" s="275"/>
      <c r="O10774" s="3"/>
      <c r="P10774"/>
      <c r="Q10774" s="3"/>
    </row>
    <row r="10775" spans="1:17" x14ac:dyDescent="0.2">
      <c r="A10775"/>
      <c r="H10775" s="2"/>
      <c r="I10775" s="3"/>
      <c r="K10775" s="3"/>
      <c r="L10775"/>
      <c r="M10775" s="275"/>
      <c r="O10775" s="3"/>
      <c r="P10775"/>
      <c r="Q10775" s="3"/>
    </row>
    <row r="10776" spans="1:17" x14ac:dyDescent="0.2">
      <c r="A10776"/>
      <c r="H10776" s="2"/>
      <c r="I10776" s="3"/>
      <c r="K10776" s="3"/>
      <c r="L10776"/>
      <c r="M10776" s="275"/>
      <c r="O10776" s="3"/>
      <c r="P10776"/>
      <c r="Q10776" s="3"/>
    </row>
    <row r="10777" spans="1:17" x14ac:dyDescent="0.2">
      <c r="A10777"/>
      <c r="H10777" s="2"/>
      <c r="I10777" s="3"/>
      <c r="K10777" s="3"/>
      <c r="L10777"/>
      <c r="M10777" s="275"/>
      <c r="O10777" s="3"/>
      <c r="P10777"/>
      <c r="Q10777" s="3"/>
    </row>
    <row r="10778" spans="1:17" x14ac:dyDescent="0.2">
      <c r="A10778"/>
      <c r="H10778" s="2"/>
      <c r="I10778" s="3"/>
      <c r="K10778" s="3"/>
      <c r="L10778"/>
      <c r="M10778" s="275"/>
      <c r="O10778" s="3"/>
      <c r="P10778"/>
      <c r="Q10778" s="3"/>
    </row>
    <row r="10779" spans="1:17" x14ac:dyDescent="0.2">
      <c r="A10779"/>
      <c r="H10779" s="2"/>
      <c r="I10779" s="3"/>
      <c r="K10779" s="3"/>
      <c r="L10779"/>
      <c r="M10779" s="275"/>
      <c r="O10779" s="3"/>
      <c r="P10779"/>
      <c r="Q10779" s="3"/>
    </row>
    <row r="10780" spans="1:17" x14ac:dyDescent="0.2">
      <c r="A10780"/>
      <c r="H10780" s="2"/>
      <c r="I10780" s="3"/>
      <c r="K10780" s="3"/>
      <c r="L10780"/>
      <c r="M10780" s="275"/>
      <c r="O10780" s="3"/>
      <c r="P10780"/>
      <c r="Q10780" s="3"/>
    </row>
    <row r="10781" spans="1:17" x14ac:dyDescent="0.2">
      <c r="A10781"/>
      <c r="H10781" s="2"/>
      <c r="I10781" s="3"/>
      <c r="K10781" s="3"/>
      <c r="L10781"/>
      <c r="M10781" s="275"/>
      <c r="O10781" s="3"/>
      <c r="P10781"/>
      <c r="Q10781" s="3"/>
    </row>
    <row r="10782" spans="1:17" x14ac:dyDescent="0.2">
      <c r="A10782"/>
      <c r="H10782" s="2"/>
      <c r="I10782" s="3"/>
      <c r="K10782" s="3"/>
      <c r="L10782"/>
      <c r="M10782" s="275"/>
      <c r="O10782" s="3"/>
      <c r="P10782"/>
      <c r="Q10782" s="3"/>
    </row>
    <row r="10783" spans="1:17" x14ac:dyDescent="0.2">
      <c r="A10783"/>
      <c r="H10783" s="2"/>
      <c r="I10783" s="3"/>
      <c r="K10783" s="3"/>
      <c r="L10783"/>
      <c r="M10783" s="275"/>
      <c r="O10783" s="3"/>
      <c r="P10783"/>
      <c r="Q10783" s="3"/>
    </row>
    <row r="10784" spans="1:17" x14ac:dyDescent="0.2">
      <c r="A10784"/>
      <c r="H10784" s="2"/>
      <c r="I10784" s="3"/>
      <c r="K10784" s="3"/>
      <c r="L10784"/>
      <c r="M10784" s="275"/>
      <c r="O10784" s="3"/>
      <c r="P10784"/>
      <c r="Q10784" s="3"/>
    </row>
    <row r="10785" spans="1:17" x14ac:dyDescent="0.2">
      <c r="A10785"/>
      <c r="H10785" s="2"/>
      <c r="I10785" s="3"/>
      <c r="K10785" s="3"/>
      <c r="L10785"/>
      <c r="M10785" s="275"/>
      <c r="O10785" s="3"/>
      <c r="P10785"/>
      <c r="Q10785" s="3"/>
    </row>
    <row r="10786" spans="1:17" x14ac:dyDescent="0.2">
      <c r="A10786"/>
      <c r="H10786" s="2"/>
      <c r="I10786" s="3"/>
      <c r="K10786" s="3"/>
      <c r="L10786"/>
      <c r="M10786" s="275"/>
      <c r="O10786" s="3"/>
      <c r="P10786"/>
      <c r="Q10786" s="3"/>
    </row>
    <row r="10787" spans="1:17" x14ac:dyDescent="0.2">
      <c r="A10787"/>
      <c r="H10787" s="2"/>
      <c r="I10787" s="3"/>
      <c r="K10787" s="3"/>
      <c r="L10787"/>
      <c r="M10787" s="275"/>
      <c r="O10787" s="3"/>
      <c r="P10787"/>
      <c r="Q10787" s="3"/>
    </row>
    <row r="10788" spans="1:17" x14ac:dyDescent="0.2">
      <c r="A10788"/>
      <c r="H10788" s="2"/>
      <c r="I10788" s="3"/>
      <c r="K10788" s="3"/>
      <c r="L10788"/>
      <c r="M10788" s="275"/>
      <c r="O10788" s="3"/>
      <c r="P10788"/>
      <c r="Q10788" s="3"/>
    </row>
    <row r="10789" spans="1:17" x14ac:dyDescent="0.2">
      <c r="A10789"/>
      <c r="H10789" s="2"/>
      <c r="I10789" s="3"/>
      <c r="K10789" s="3"/>
      <c r="L10789"/>
      <c r="M10789" s="275"/>
      <c r="O10789" s="3"/>
      <c r="P10789"/>
      <c r="Q10789" s="3"/>
    </row>
    <row r="10790" spans="1:17" x14ac:dyDescent="0.2">
      <c r="A10790"/>
      <c r="H10790" s="2"/>
      <c r="I10790" s="3"/>
      <c r="K10790" s="3"/>
      <c r="L10790"/>
      <c r="M10790" s="275"/>
      <c r="O10790" s="3"/>
      <c r="P10790"/>
      <c r="Q10790" s="3"/>
    </row>
    <row r="10791" spans="1:17" x14ac:dyDescent="0.2">
      <c r="A10791"/>
      <c r="H10791" s="2"/>
      <c r="I10791" s="3"/>
      <c r="K10791" s="3"/>
      <c r="L10791"/>
      <c r="M10791" s="275"/>
      <c r="O10791" s="3"/>
      <c r="P10791"/>
      <c r="Q10791" s="3"/>
    </row>
    <row r="10792" spans="1:17" x14ac:dyDescent="0.2">
      <c r="A10792"/>
      <c r="H10792" s="2"/>
      <c r="I10792" s="3"/>
      <c r="K10792" s="3"/>
      <c r="L10792"/>
      <c r="M10792" s="275"/>
      <c r="O10792" s="3"/>
      <c r="P10792"/>
      <c r="Q10792" s="3"/>
    </row>
    <row r="10793" spans="1:17" x14ac:dyDescent="0.2">
      <c r="A10793"/>
      <c r="H10793" s="2"/>
      <c r="I10793" s="3"/>
      <c r="K10793" s="3"/>
      <c r="L10793"/>
      <c r="M10793" s="275"/>
      <c r="O10793" s="3"/>
      <c r="P10793"/>
      <c r="Q10793" s="3"/>
    </row>
    <row r="10794" spans="1:17" x14ac:dyDescent="0.2">
      <c r="A10794"/>
      <c r="H10794" s="2"/>
      <c r="I10794" s="3"/>
      <c r="K10794" s="3"/>
      <c r="L10794"/>
      <c r="M10794" s="275"/>
      <c r="O10794" s="3"/>
      <c r="P10794"/>
      <c r="Q10794" s="3"/>
    </row>
    <row r="10795" spans="1:17" x14ac:dyDescent="0.2">
      <c r="A10795"/>
      <c r="H10795" s="2"/>
      <c r="I10795" s="3"/>
      <c r="K10795" s="3"/>
      <c r="L10795"/>
      <c r="M10795" s="275"/>
      <c r="O10795" s="3"/>
      <c r="P10795"/>
      <c r="Q10795" s="3"/>
    </row>
    <row r="10796" spans="1:17" x14ac:dyDescent="0.2">
      <c r="A10796"/>
      <c r="H10796" s="2"/>
      <c r="I10796" s="3"/>
      <c r="K10796" s="3"/>
      <c r="L10796"/>
      <c r="M10796" s="275"/>
      <c r="O10796" s="3"/>
      <c r="P10796"/>
      <c r="Q10796" s="3"/>
    </row>
    <row r="10797" spans="1:17" x14ac:dyDescent="0.2">
      <c r="A10797"/>
      <c r="H10797" s="2"/>
      <c r="I10797" s="3"/>
      <c r="K10797" s="3"/>
      <c r="L10797"/>
      <c r="M10797" s="275"/>
      <c r="O10797" s="3"/>
      <c r="P10797"/>
      <c r="Q10797" s="3"/>
    </row>
    <row r="10798" spans="1:17" x14ac:dyDescent="0.2">
      <c r="A10798"/>
      <c r="H10798" s="2"/>
      <c r="I10798" s="3"/>
      <c r="K10798" s="3"/>
      <c r="L10798"/>
      <c r="M10798" s="275"/>
      <c r="O10798" s="3"/>
      <c r="P10798"/>
      <c r="Q10798" s="3"/>
    </row>
    <row r="10799" spans="1:17" x14ac:dyDescent="0.2">
      <c r="A10799"/>
      <c r="H10799" s="2"/>
      <c r="I10799" s="3"/>
      <c r="K10799" s="3"/>
      <c r="L10799"/>
      <c r="M10799" s="275"/>
      <c r="O10799" s="3"/>
      <c r="P10799"/>
      <c r="Q10799" s="3"/>
    </row>
    <row r="10800" spans="1:17" x14ac:dyDescent="0.2">
      <c r="A10800"/>
      <c r="H10800" s="2"/>
      <c r="I10800" s="3"/>
      <c r="K10800" s="3"/>
      <c r="L10800"/>
      <c r="M10800" s="275"/>
      <c r="O10800" s="3"/>
      <c r="P10800"/>
      <c r="Q10800" s="3"/>
    </row>
    <row r="10801" spans="1:17" x14ac:dyDescent="0.2">
      <c r="A10801"/>
      <c r="H10801" s="2"/>
      <c r="I10801" s="3"/>
      <c r="K10801" s="3"/>
      <c r="L10801"/>
      <c r="M10801" s="275"/>
      <c r="O10801" s="3"/>
      <c r="P10801"/>
      <c r="Q10801" s="3"/>
    </row>
    <row r="10802" spans="1:17" x14ac:dyDescent="0.2">
      <c r="A10802"/>
      <c r="H10802" s="2"/>
      <c r="I10802" s="3"/>
      <c r="K10802" s="3"/>
      <c r="L10802"/>
      <c r="M10802" s="275"/>
      <c r="O10802" s="3"/>
      <c r="P10802"/>
      <c r="Q10802" s="3"/>
    </row>
    <row r="10803" spans="1:17" x14ac:dyDescent="0.2">
      <c r="A10803"/>
      <c r="H10803" s="2"/>
      <c r="I10803" s="3"/>
      <c r="K10803" s="3"/>
      <c r="L10803"/>
      <c r="M10803" s="275"/>
      <c r="O10803" s="3"/>
      <c r="P10803"/>
      <c r="Q10803" s="3"/>
    </row>
    <row r="10804" spans="1:17" x14ac:dyDescent="0.2">
      <c r="A10804"/>
      <c r="H10804" s="2"/>
      <c r="I10804" s="3"/>
      <c r="K10804" s="3"/>
      <c r="L10804"/>
      <c r="M10804" s="275"/>
      <c r="O10804" s="3"/>
      <c r="P10804"/>
      <c r="Q10804" s="3"/>
    </row>
    <row r="10805" spans="1:17" x14ac:dyDescent="0.2">
      <c r="A10805"/>
      <c r="H10805" s="2"/>
      <c r="I10805" s="3"/>
      <c r="K10805" s="3"/>
      <c r="L10805"/>
      <c r="M10805" s="275"/>
      <c r="O10805" s="3"/>
      <c r="P10805"/>
      <c r="Q10805" s="3"/>
    </row>
    <row r="10806" spans="1:17" x14ac:dyDescent="0.2">
      <c r="A10806"/>
      <c r="H10806" s="2"/>
      <c r="I10806" s="3"/>
      <c r="K10806" s="3"/>
      <c r="L10806"/>
      <c r="M10806" s="275"/>
      <c r="O10806" s="3"/>
      <c r="P10806"/>
      <c r="Q10806" s="3"/>
    </row>
    <row r="10807" spans="1:17" x14ac:dyDescent="0.2">
      <c r="A10807"/>
      <c r="H10807" s="2"/>
      <c r="I10807" s="3"/>
      <c r="K10807" s="3"/>
      <c r="L10807"/>
      <c r="M10807" s="275"/>
      <c r="O10807" s="3"/>
      <c r="P10807"/>
      <c r="Q10807" s="3"/>
    </row>
    <row r="10808" spans="1:17" x14ac:dyDescent="0.2">
      <c r="A10808"/>
      <c r="H10808" s="2"/>
      <c r="I10808" s="3"/>
      <c r="K10808" s="3"/>
      <c r="L10808"/>
      <c r="M10808" s="275"/>
      <c r="O10808" s="3"/>
      <c r="P10808"/>
      <c r="Q10808" s="3"/>
    </row>
    <row r="10809" spans="1:17" x14ac:dyDescent="0.2">
      <c r="A10809"/>
      <c r="H10809" s="2"/>
      <c r="I10809" s="3"/>
      <c r="K10809" s="3"/>
      <c r="L10809"/>
      <c r="M10809" s="275"/>
      <c r="O10809" s="3"/>
      <c r="P10809"/>
      <c r="Q10809" s="3"/>
    </row>
    <row r="10810" spans="1:17" x14ac:dyDescent="0.2">
      <c r="A10810"/>
      <c r="H10810" s="2"/>
      <c r="I10810" s="3"/>
      <c r="K10810" s="3"/>
      <c r="L10810"/>
      <c r="M10810" s="275"/>
      <c r="O10810" s="3"/>
      <c r="P10810"/>
      <c r="Q10810" s="3"/>
    </row>
    <row r="10811" spans="1:17" x14ac:dyDescent="0.2">
      <c r="A10811"/>
      <c r="H10811" s="2"/>
      <c r="I10811" s="3"/>
      <c r="K10811" s="3"/>
      <c r="L10811"/>
      <c r="M10811" s="275"/>
      <c r="O10811" s="3"/>
      <c r="P10811"/>
      <c r="Q10811" s="3"/>
    </row>
    <row r="10812" spans="1:17" x14ac:dyDescent="0.2">
      <c r="A10812"/>
      <c r="H10812" s="2"/>
      <c r="I10812" s="3"/>
      <c r="K10812" s="3"/>
      <c r="L10812"/>
      <c r="M10812" s="275"/>
      <c r="O10812" s="3"/>
      <c r="P10812"/>
      <c r="Q10812" s="3"/>
    </row>
    <row r="10813" spans="1:17" x14ac:dyDescent="0.2">
      <c r="A10813"/>
      <c r="H10813" s="2"/>
      <c r="I10813" s="3"/>
      <c r="K10813" s="3"/>
      <c r="L10813"/>
      <c r="M10813" s="275"/>
      <c r="O10813" s="3"/>
      <c r="P10813"/>
      <c r="Q10813" s="3"/>
    </row>
    <row r="10814" spans="1:17" x14ac:dyDescent="0.2">
      <c r="A10814"/>
      <c r="H10814" s="2"/>
      <c r="I10814" s="3"/>
      <c r="K10814" s="3"/>
      <c r="L10814"/>
      <c r="M10814" s="275"/>
      <c r="O10814" s="3"/>
      <c r="P10814"/>
      <c r="Q10814" s="3"/>
    </row>
    <row r="10815" spans="1:17" x14ac:dyDescent="0.2">
      <c r="A10815"/>
      <c r="H10815" s="2"/>
      <c r="I10815" s="3"/>
      <c r="K10815" s="3"/>
      <c r="L10815"/>
      <c r="M10815" s="275"/>
      <c r="O10815" s="3"/>
      <c r="P10815"/>
      <c r="Q10815" s="3"/>
    </row>
    <row r="10816" spans="1:17" x14ac:dyDescent="0.2">
      <c r="A10816"/>
      <c r="H10816" s="2"/>
      <c r="I10816" s="3"/>
      <c r="K10816" s="3"/>
      <c r="L10816"/>
      <c r="M10816" s="275"/>
      <c r="O10816" s="3"/>
      <c r="P10816"/>
      <c r="Q10816" s="3"/>
    </row>
    <row r="10817" spans="1:17" x14ac:dyDescent="0.2">
      <c r="A10817"/>
      <c r="H10817" s="2"/>
      <c r="I10817" s="3"/>
      <c r="K10817" s="3"/>
      <c r="L10817"/>
      <c r="M10817" s="275"/>
      <c r="O10817" s="3"/>
      <c r="P10817"/>
      <c r="Q10817" s="3"/>
    </row>
    <row r="10818" spans="1:17" x14ac:dyDescent="0.2">
      <c r="A10818"/>
      <c r="H10818" s="2"/>
      <c r="I10818" s="3"/>
      <c r="K10818" s="3"/>
      <c r="L10818"/>
      <c r="M10818" s="275"/>
      <c r="O10818" s="3"/>
      <c r="P10818"/>
      <c r="Q10818" s="3"/>
    </row>
    <row r="10819" spans="1:17" x14ac:dyDescent="0.2">
      <c r="A10819"/>
      <c r="H10819" s="2"/>
      <c r="I10819" s="3"/>
      <c r="K10819" s="3"/>
      <c r="L10819"/>
      <c r="M10819" s="275"/>
      <c r="O10819" s="3"/>
      <c r="P10819"/>
      <c r="Q10819" s="3"/>
    </row>
    <row r="10820" spans="1:17" x14ac:dyDescent="0.2">
      <c r="A10820"/>
      <c r="H10820" s="2"/>
      <c r="I10820" s="3"/>
      <c r="K10820" s="3"/>
      <c r="L10820"/>
      <c r="M10820" s="275"/>
      <c r="O10820" s="3"/>
      <c r="P10820"/>
      <c r="Q10820" s="3"/>
    </row>
    <row r="10821" spans="1:17" x14ac:dyDescent="0.2">
      <c r="A10821"/>
      <c r="H10821" s="2"/>
      <c r="I10821" s="3"/>
      <c r="K10821" s="3"/>
      <c r="L10821"/>
      <c r="M10821" s="275"/>
      <c r="O10821" s="3"/>
      <c r="P10821"/>
      <c r="Q10821" s="3"/>
    </row>
    <row r="10822" spans="1:17" x14ac:dyDescent="0.2">
      <c r="A10822"/>
      <c r="H10822" s="2"/>
      <c r="I10822" s="3"/>
      <c r="K10822" s="3"/>
      <c r="L10822"/>
      <c r="M10822" s="275"/>
      <c r="O10822" s="3"/>
      <c r="P10822"/>
      <c r="Q10822" s="3"/>
    </row>
    <row r="10823" spans="1:17" x14ac:dyDescent="0.2">
      <c r="A10823"/>
      <c r="H10823" s="2"/>
      <c r="I10823" s="3"/>
      <c r="K10823" s="3"/>
      <c r="L10823"/>
      <c r="M10823" s="275"/>
      <c r="O10823" s="3"/>
      <c r="P10823"/>
      <c r="Q10823" s="3"/>
    </row>
    <row r="10824" spans="1:17" x14ac:dyDescent="0.2">
      <c r="A10824"/>
      <c r="H10824" s="2"/>
      <c r="I10824" s="3"/>
      <c r="K10824" s="3"/>
      <c r="L10824"/>
      <c r="M10824" s="275"/>
      <c r="O10824" s="3"/>
      <c r="P10824"/>
      <c r="Q10824" s="3"/>
    </row>
    <row r="10825" spans="1:17" x14ac:dyDescent="0.2">
      <c r="A10825"/>
      <c r="H10825" s="2"/>
      <c r="I10825" s="3"/>
      <c r="K10825" s="3"/>
      <c r="L10825"/>
      <c r="M10825" s="275"/>
      <c r="O10825" s="3"/>
      <c r="P10825"/>
      <c r="Q10825" s="3"/>
    </row>
    <row r="10826" spans="1:17" x14ac:dyDescent="0.2">
      <c r="A10826"/>
      <c r="H10826" s="2"/>
      <c r="I10826" s="3"/>
      <c r="K10826" s="3"/>
      <c r="L10826"/>
      <c r="M10826" s="275"/>
      <c r="O10826" s="3"/>
      <c r="P10826"/>
      <c r="Q10826" s="3"/>
    </row>
    <row r="10827" spans="1:17" x14ac:dyDescent="0.2">
      <c r="A10827"/>
      <c r="H10827" s="2"/>
      <c r="I10827" s="3"/>
      <c r="K10827" s="3"/>
      <c r="L10827"/>
      <c r="M10827" s="275"/>
      <c r="O10827" s="3"/>
      <c r="P10827"/>
      <c r="Q10827" s="3"/>
    </row>
    <row r="10828" spans="1:17" x14ac:dyDescent="0.2">
      <c r="A10828"/>
      <c r="H10828" s="2"/>
      <c r="I10828" s="3"/>
      <c r="K10828" s="3"/>
      <c r="L10828"/>
      <c r="M10828" s="275"/>
      <c r="O10828" s="3"/>
      <c r="P10828"/>
      <c r="Q10828" s="3"/>
    </row>
    <row r="10829" spans="1:17" x14ac:dyDescent="0.2">
      <c r="A10829"/>
      <c r="H10829" s="2"/>
      <c r="I10829" s="3"/>
      <c r="K10829" s="3"/>
      <c r="L10829"/>
      <c r="M10829" s="275"/>
      <c r="O10829" s="3"/>
      <c r="P10829"/>
      <c r="Q10829" s="3"/>
    </row>
    <row r="10830" spans="1:17" x14ac:dyDescent="0.2">
      <c r="A10830"/>
      <c r="H10830" s="2"/>
      <c r="I10830" s="3"/>
      <c r="K10830" s="3"/>
      <c r="L10830"/>
      <c r="M10830" s="275"/>
      <c r="O10830" s="3"/>
      <c r="P10830"/>
      <c r="Q10830" s="3"/>
    </row>
    <row r="10831" spans="1:17" x14ac:dyDescent="0.2">
      <c r="A10831"/>
      <c r="H10831" s="2"/>
      <c r="I10831" s="3"/>
      <c r="K10831" s="3"/>
      <c r="L10831"/>
      <c r="M10831" s="275"/>
      <c r="O10831" s="3"/>
      <c r="P10831"/>
      <c r="Q10831" s="3"/>
    </row>
    <row r="10832" spans="1:17" x14ac:dyDescent="0.2">
      <c r="A10832"/>
      <c r="H10832" s="2"/>
      <c r="I10832" s="3"/>
      <c r="K10832" s="3"/>
      <c r="L10832"/>
      <c r="M10832" s="275"/>
      <c r="O10832" s="3"/>
      <c r="P10832"/>
      <c r="Q10832" s="3"/>
    </row>
    <row r="10833" spans="1:17" x14ac:dyDescent="0.2">
      <c r="A10833"/>
      <c r="H10833" s="2"/>
      <c r="I10833" s="3"/>
      <c r="K10833" s="3"/>
      <c r="L10833"/>
      <c r="M10833" s="275"/>
      <c r="O10833" s="3"/>
      <c r="P10833"/>
      <c r="Q10833" s="3"/>
    </row>
    <row r="10834" spans="1:17" x14ac:dyDescent="0.2">
      <c r="A10834"/>
      <c r="H10834" s="2"/>
      <c r="I10834" s="3"/>
      <c r="K10834" s="3"/>
      <c r="L10834"/>
      <c r="M10834" s="275"/>
      <c r="O10834" s="3"/>
      <c r="P10834"/>
      <c r="Q10834" s="3"/>
    </row>
    <row r="10835" spans="1:17" x14ac:dyDescent="0.2">
      <c r="A10835"/>
      <c r="H10835" s="2"/>
      <c r="I10835" s="3"/>
      <c r="K10835" s="3"/>
      <c r="L10835"/>
      <c r="M10835" s="275"/>
      <c r="O10835" s="3"/>
      <c r="P10835"/>
      <c r="Q10835" s="3"/>
    </row>
    <row r="10836" spans="1:17" x14ac:dyDescent="0.2">
      <c r="A10836"/>
      <c r="H10836" s="2"/>
      <c r="I10836" s="3"/>
      <c r="K10836" s="3"/>
      <c r="L10836"/>
      <c r="M10836" s="275"/>
      <c r="O10836" s="3"/>
      <c r="P10836"/>
      <c r="Q10836" s="3"/>
    </row>
    <row r="10837" spans="1:17" x14ac:dyDescent="0.2">
      <c r="A10837"/>
      <c r="H10837" s="2"/>
      <c r="I10837" s="3"/>
      <c r="K10837" s="3"/>
      <c r="L10837"/>
      <c r="M10837" s="275"/>
      <c r="O10837" s="3"/>
      <c r="P10837"/>
      <c r="Q10837" s="3"/>
    </row>
    <row r="10838" spans="1:17" x14ac:dyDescent="0.2">
      <c r="A10838"/>
      <c r="H10838" s="2"/>
      <c r="I10838" s="3"/>
      <c r="K10838" s="3"/>
      <c r="L10838"/>
      <c r="M10838" s="275"/>
      <c r="O10838" s="3"/>
      <c r="P10838"/>
      <c r="Q10838" s="3"/>
    </row>
    <row r="10839" spans="1:17" x14ac:dyDescent="0.2">
      <c r="A10839"/>
      <c r="H10839" s="2"/>
      <c r="I10839" s="3"/>
      <c r="K10839" s="3"/>
      <c r="L10839"/>
      <c r="M10839" s="275"/>
      <c r="O10839" s="3"/>
      <c r="P10839"/>
      <c r="Q10839" s="3"/>
    </row>
    <row r="10840" spans="1:17" x14ac:dyDescent="0.2">
      <c r="A10840"/>
      <c r="H10840" s="2"/>
      <c r="I10840" s="3"/>
      <c r="K10840" s="3"/>
      <c r="L10840"/>
      <c r="M10840" s="275"/>
      <c r="O10840" s="3"/>
      <c r="P10840"/>
      <c r="Q10840" s="3"/>
    </row>
    <row r="10841" spans="1:17" x14ac:dyDescent="0.2">
      <c r="A10841"/>
      <c r="H10841" s="2"/>
      <c r="I10841" s="3"/>
      <c r="K10841" s="3"/>
      <c r="L10841"/>
      <c r="M10841" s="275"/>
      <c r="O10841" s="3"/>
      <c r="P10841"/>
      <c r="Q10841" s="3"/>
    </row>
    <row r="10842" spans="1:17" x14ac:dyDescent="0.2">
      <c r="A10842"/>
      <c r="H10842" s="2"/>
      <c r="I10842" s="3"/>
      <c r="K10842" s="3"/>
      <c r="L10842"/>
      <c r="M10842" s="275"/>
      <c r="O10842" s="3"/>
      <c r="P10842"/>
      <c r="Q10842" s="3"/>
    </row>
    <row r="10843" spans="1:17" x14ac:dyDescent="0.2">
      <c r="A10843"/>
      <c r="H10843" s="2"/>
      <c r="I10843" s="3"/>
      <c r="K10843" s="3"/>
      <c r="L10843"/>
      <c r="M10843" s="275"/>
      <c r="O10843" s="3"/>
      <c r="P10843"/>
      <c r="Q10843" s="3"/>
    </row>
    <row r="10844" spans="1:17" x14ac:dyDescent="0.2">
      <c r="A10844"/>
      <c r="H10844" s="2"/>
      <c r="I10844" s="3"/>
      <c r="K10844" s="3"/>
      <c r="L10844"/>
      <c r="M10844" s="275"/>
      <c r="O10844" s="3"/>
      <c r="P10844"/>
      <c r="Q10844" s="3"/>
    </row>
    <row r="10845" spans="1:17" x14ac:dyDescent="0.2">
      <c r="A10845"/>
      <c r="H10845" s="2"/>
      <c r="I10845" s="3"/>
      <c r="K10845" s="3"/>
      <c r="L10845"/>
      <c r="M10845" s="275"/>
      <c r="O10845" s="3"/>
      <c r="P10845"/>
      <c r="Q10845" s="3"/>
    </row>
    <row r="10846" spans="1:17" x14ac:dyDescent="0.2">
      <c r="A10846"/>
      <c r="H10846" s="2"/>
      <c r="I10846" s="3"/>
      <c r="K10846" s="3"/>
      <c r="L10846"/>
      <c r="M10846" s="275"/>
      <c r="O10846" s="3"/>
      <c r="P10846"/>
      <c r="Q10846" s="3"/>
    </row>
    <row r="10847" spans="1:17" x14ac:dyDescent="0.2">
      <c r="A10847"/>
      <c r="H10847" s="2"/>
      <c r="I10847" s="3"/>
      <c r="K10847" s="3"/>
      <c r="L10847"/>
      <c r="M10847" s="275"/>
      <c r="O10847" s="3"/>
      <c r="P10847"/>
      <c r="Q10847" s="3"/>
    </row>
    <row r="10848" spans="1:17" x14ac:dyDescent="0.2">
      <c r="A10848"/>
      <c r="H10848" s="2"/>
      <c r="I10848" s="3"/>
      <c r="K10848" s="3"/>
      <c r="L10848"/>
      <c r="M10848" s="275"/>
      <c r="O10848" s="3"/>
      <c r="P10848"/>
      <c r="Q10848" s="3"/>
    </row>
    <row r="10849" spans="1:17" x14ac:dyDescent="0.2">
      <c r="A10849"/>
      <c r="H10849" s="2"/>
      <c r="I10849" s="3"/>
      <c r="K10849" s="3"/>
      <c r="L10849"/>
      <c r="M10849" s="275"/>
      <c r="O10849" s="3"/>
      <c r="P10849"/>
      <c r="Q10849" s="3"/>
    </row>
    <row r="10850" spans="1:17" x14ac:dyDescent="0.2">
      <c r="A10850"/>
      <c r="H10850" s="2"/>
      <c r="I10850" s="3"/>
      <c r="K10850" s="3"/>
      <c r="L10850"/>
      <c r="M10850" s="275"/>
      <c r="O10850" s="3"/>
      <c r="P10850"/>
      <c r="Q10850" s="3"/>
    </row>
    <row r="10851" spans="1:17" x14ac:dyDescent="0.2">
      <c r="A10851"/>
      <c r="H10851" s="2"/>
      <c r="I10851" s="3"/>
      <c r="K10851" s="3"/>
      <c r="L10851"/>
      <c r="M10851" s="275"/>
      <c r="O10851" s="3"/>
      <c r="P10851"/>
      <c r="Q10851" s="3"/>
    </row>
    <row r="10852" spans="1:17" x14ac:dyDescent="0.2">
      <c r="A10852"/>
      <c r="H10852" s="2"/>
      <c r="I10852" s="3"/>
      <c r="K10852" s="3"/>
      <c r="L10852"/>
      <c r="M10852" s="275"/>
      <c r="O10852" s="3"/>
      <c r="P10852"/>
      <c r="Q10852" s="3"/>
    </row>
    <row r="10853" spans="1:17" x14ac:dyDescent="0.2">
      <c r="A10853"/>
      <c r="H10853" s="2"/>
      <c r="I10853" s="3"/>
      <c r="K10853" s="3"/>
      <c r="L10853"/>
      <c r="M10853" s="275"/>
      <c r="O10853" s="3"/>
      <c r="P10853"/>
      <c r="Q10853" s="3"/>
    </row>
    <row r="10854" spans="1:17" x14ac:dyDescent="0.2">
      <c r="A10854"/>
      <c r="H10854" s="2"/>
      <c r="I10854" s="3"/>
      <c r="K10854" s="3"/>
      <c r="L10854"/>
      <c r="M10854" s="275"/>
      <c r="O10854" s="3"/>
      <c r="P10854"/>
      <c r="Q10854" s="3"/>
    </row>
    <row r="10855" spans="1:17" x14ac:dyDescent="0.2">
      <c r="A10855"/>
      <c r="H10855" s="2"/>
      <c r="I10855" s="3"/>
      <c r="K10855" s="3"/>
      <c r="L10855"/>
      <c r="M10855" s="275"/>
      <c r="O10855" s="3"/>
      <c r="P10855"/>
      <c r="Q10855" s="3"/>
    </row>
    <row r="10856" spans="1:17" x14ac:dyDescent="0.2">
      <c r="A10856"/>
      <c r="H10856" s="2"/>
      <c r="I10856" s="3"/>
      <c r="K10856" s="3"/>
      <c r="L10856"/>
      <c r="M10856" s="275"/>
      <c r="O10856" s="3"/>
      <c r="P10856"/>
      <c r="Q10856" s="3"/>
    </row>
    <row r="10857" spans="1:17" x14ac:dyDescent="0.2">
      <c r="A10857"/>
      <c r="H10857" s="2"/>
      <c r="I10857" s="3"/>
      <c r="K10857" s="3"/>
      <c r="L10857"/>
      <c r="M10857" s="275"/>
      <c r="O10857" s="3"/>
      <c r="P10857"/>
      <c r="Q10857" s="3"/>
    </row>
    <row r="10858" spans="1:17" x14ac:dyDescent="0.2">
      <c r="A10858"/>
      <c r="H10858" s="2"/>
      <c r="I10858" s="3"/>
      <c r="K10858" s="3"/>
      <c r="L10858"/>
      <c r="M10858" s="275"/>
      <c r="O10858" s="3"/>
      <c r="P10858"/>
      <c r="Q10858" s="3"/>
    </row>
    <row r="10859" spans="1:17" x14ac:dyDescent="0.2">
      <c r="A10859"/>
      <c r="H10859" s="2"/>
      <c r="I10859" s="3"/>
      <c r="K10859" s="3"/>
      <c r="L10859"/>
      <c r="M10859" s="275"/>
      <c r="O10859" s="3"/>
      <c r="P10859"/>
      <c r="Q10859" s="3"/>
    </row>
    <row r="10860" spans="1:17" x14ac:dyDescent="0.2">
      <c r="A10860"/>
      <c r="H10860" s="2"/>
      <c r="I10860" s="3"/>
      <c r="K10860" s="3"/>
      <c r="L10860"/>
      <c r="M10860" s="275"/>
      <c r="O10860" s="3"/>
      <c r="P10860"/>
      <c r="Q10860" s="3"/>
    </row>
    <row r="10861" spans="1:17" x14ac:dyDescent="0.2">
      <c r="A10861"/>
      <c r="H10861" s="2"/>
      <c r="I10861" s="3"/>
      <c r="K10861" s="3"/>
      <c r="L10861"/>
      <c r="M10861" s="275"/>
      <c r="O10861" s="3"/>
      <c r="P10861"/>
      <c r="Q10861" s="3"/>
    </row>
    <row r="10862" spans="1:17" x14ac:dyDescent="0.2">
      <c r="A10862"/>
      <c r="H10862" s="2"/>
      <c r="I10862" s="3"/>
      <c r="K10862" s="3"/>
      <c r="L10862"/>
      <c r="M10862" s="275"/>
      <c r="O10862" s="3"/>
      <c r="P10862"/>
      <c r="Q10862" s="3"/>
    </row>
    <row r="10863" spans="1:17" x14ac:dyDescent="0.2">
      <c r="A10863"/>
      <c r="H10863" s="2"/>
      <c r="I10863" s="3"/>
      <c r="K10863" s="3"/>
      <c r="L10863"/>
      <c r="M10863" s="275"/>
      <c r="O10863" s="3"/>
      <c r="P10863"/>
      <c r="Q10863" s="3"/>
    </row>
    <row r="10864" spans="1:17" x14ac:dyDescent="0.2">
      <c r="A10864"/>
      <c r="H10864" s="2"/>
      <c r="I10864" s="3"/>
      <c r="K10864" s="3"/>
      <c r="L10864"/>
      <c r="M10864" s="275"/>
      <c r="O10864" s="3"/>
      <c r="P10864"/>
      <c r="Q10864" s="3"/>
    </row>
    <row r="10865" spans="1:17" x14ac:dyDescent="0.2">
      <c r="A10865"/>
      <c r="H10865" s="2"/>
      <c r="I10865" s="3"/>
      <c r="K10865" s="3"/>
      <c r="L10865"/>
      <c r="M10865" s="275"/>
      <c r="O10865" s="3"/>
      <c r="P10865"/>
      <c r="Q10865" s="3"/>
    </row>
    <row r="10866" spans="1:17" x14ac:dyDescent="0.2">
      <c r="A10866"/>
      <c r="H10866" s="2"/>
      <c r="I10866" s="3"/>
      <c r="K10866" s="3"/>
      <c r="L10866"/>
      <c r="M10866" s="275"/>
      <c r="O10866" s="3"/>
      <c r="P10866"/>
      <c r="Q10866" s="3"/>
    </row>
    <row r="10867" spans="1:17" x14ac:dyDescent="0.2">
      <c r="A10867"/>
      <c r="H10867" s="2"/>
      <c r="I10867" s="3"/>
      <c r="K10867" s="3"/>
      <c r="L10867"/>
      <c r="M10867" s="275"/>
      <c r="O10867" s="3"/>
      <c r="P10867"/>
      <c r="Q10867" s="3"/>
    </row>
    <row r="10868" spans="1:17" x14ac:dyDescent="0.2">
      <c r="A10868"/>
      <c r="H10868" s="2"/>
      <c r="I10868" s="3"/>
      <c r="K10868" s="3"/>
      <c r="L10868"/>
      <c r="M10868" s="275"/>
      <c r="O10868" s="3"/>
      <c r="P10868"/>
      <c r="Q10868" s="3"/>
    </row>
    <row r="10869" spans="1:17" x14ac:dyDescent="0.2">
      <c r="A10869"/>
      <c r="H10869" s="2"/>
      <c r="I10869" s="3"/>
      <c r="K10869" s="3"/>
      <c r="L10869"/>
      <c r="M10869" s="275"/>
      <c r="O10869" s="3"/>
      <c r="P10869"/>
      <c r="Q10869" s="3"/>
    </row>
    <row r="10870" spans="1:17" x14ac:dyDescent="0.2">
      <c r="A10870"/>
      <c r="H10870" s="2"/>
      <c r="I10870" s="3"/>
      <c r="K10870" s="3"/>
      <c r="L10870"/>
      <c r="M10870" s="275"/>
      <c r="O10870" s="3"/>
      <c r="P10870"/>
      <c r="Q10870" s="3"/>
    </row>
    <row r="10871" spans="1:17" x14ac:dyDescent="0.2">
      <c r="A10871"/>
      <c r="H10871" s="2"/>
      <c r="I10871" s="3"/>
      <c r="K10871" s="3"/>
      <c r="L10871"/>
      <c r="M10871" s="275"/>
      <c r="O10871" s="3"/>
      <c r="P10871"/>
      <c r="Q10871" s="3"/>
    </row>
    <row r="10872" spans="1:17" x14ac:dyDescent="0.2">
      <c r="A10872"/>
      <c r="H10872" s="2"/>
      <c r="I10872" s="3"/>
      <c r="K10872" s="3"/>
      <c r="L10872"/>
      <c r="M10872" s="275"/>
      <c r="O10872" s="3"/>
      <c r="P10872"/>
      <c r="Q10872" s="3"/>
    </row>
    <row r="10873" spans="1:17" x14ac:dyDescent="0.2">
      <c r="A10873"/>
      <c r="H10873" s="2"/>
      <c r="I10873" s="3"/>
      <c r="K10873" s="3"/>
      <c r="L10873"/>
      <c r="M10873" s="275"/>
      <c r="O10873" s="3"/>
      <c r="P10873"/>
      <c r="Q10873" s="3"/>
    </row>
    <row r="10874" spans="1:17" x14ac:dyDescent="0.2">
      <c r="A10874"/>
      <c r="H10874" s="2"/>
      <c r="I10874" s="3"/>
      <c r="K10874" s="3"/>
      <c r="L10874"/>
      <c r="M10874" s="275"/>
      <c r="O10874" s="3"/>
      <c r="P10874"/>
      <c r="Q10874" s="3"/>
    </row>
    <row r="10875" spans="1:17" x14ac:dyDescent="0.2">
      <c r="A10875"/>
      <c r="H10875" s="2"/>
      <c r="I10875" s="3"/>
      <c r="K10875" s="3"/>
      <c r="L10875"/>
      <c r="M10875" s="275"/>
      <c r="O10875" s="3"/>
      <c r="P10875"/>
      <c r="Q10875" s="3"/>
    </row>
    <row r="10876" spans="1:17" x14ac:dyDescent="0.2">
      <c r="A10876"/>
      <c r="H10876" s="2"/>
      <c r="I10876" s="3"/>
      <c r="K10876" s="3"/>
      <c r="L10876"/>
      <c r="M10876" s="275"/>
      <c r="O10876" s="3"/>
      <c r="P10876"/>
      <c r="Q10876" s="3"/>
    </row>
    <row r="10877" spans="1:17" x14ac:dyDescent="0.2">
      <c r="A10877"/>
      <c r="H10877" s="2"/>
      <c r="I10877" s="3"/>
      <c r="K10877" s="3"/>
      <c r="L10877"/>
      <c r="M10877" s="275"/>
      <c r="O10877" s="3"/>
      <c r="P10877"/>
      <c r="Q10877" s="3"/>
    </row>
    <row r="10878" spans="1:17" x14ac:dyDescent="0.2">
      <c r="A10878"/>
      <c r="H10878" s="2"/>
      <c r="I10878" s="3"/>
      <c r="K10878" s="3"/>
      <c r="L10878"/>
      <c r="M10878" s="275"/>
      <c r="O10878" s="3"/>
      <c r="P10878"/>
      <c r="Q10878" s="3"/>
    </row>
    <row r="10879" spans="1:17" x14ac:dyDescent="0.2">
      <c r="A10879"/>
      <c r="H10879" s="2"/>
      <c r="I10879" s="3"/>
      <c r="K10879" s="3"/>
      <c r="L10879"/>
      <c r="M10879" s="275"/>
      <c r="O10879" s="3"/>
      <c r="P10879"/>
      <c r="Q10879" s="3"/>
    </row>
    <row r="10880" spans="1:17" x14ac:dyDescent="0.2">
      <c r="A10880"/>
      <c r="H10880" s="2"/>
      <c r="I10880" s="3"/>
      <c r="K10880" s="3"/>
      <c r="L10880"/>
      <c r="M10880" s="275"/>
      <c r="O10880" s="3"/>
      <c r="P10880"/>
      <c r="Q10880" s="3"/>
    </row>
    <row r="10881" spans="1:17" x14ac:dyDescent="0.2">
      <c r="A10881"/>
      <c r="H10881" s="2"/>
      <c r="I10881" s="3"/>
      <c r="K10881" s="3"/>
      <c r="L10881"/>
      <c r="M10881" s="275"/>
      <c r="O10881" s="3"/>
      <c r="P10881"/>
      <c r="Q10881" s="3"/>
    </row>
    <row r="10882" spans="1:17" x14ac:dyDescent="0.2">
      <c r="A10882"/>
      <c r="H10882" s="2"/>
      <c r="I10882" s="3"/>
      <c r="K10882" s="3"/>
      <c r="L10882"/>
      <c r="M10882" s="275"/>
      <c r="O10882" s="3"/>
      <c r="P10882"/>
      <c r="Q10882" s="3"/>
    </row>
    <row r="10883" spans="1:17" x14ac:dyDescent="0.2">
      <c r="A10883"/>
      <c r="H10883" s="2"/>
      <c r="I10883" s="3"/>
      <c r="K10883" s="3"/>
      <c r="L10883"/>
      <c r="M10883" s="275"/>
      <c r="O10883" s="3"/>
      <c r="P10883"/>
      <c r="Q10883" s="3"/>
    </row>
    <row r="10884" spans="1:17" x14ac:dyDescent="0.2">
      <c r="A10884"/>
      <c r="H10884" s="2"/>
      <c r="I10884" s="3"/>
      <c r="K10884" s="3"/>
      <c r="L10884"/>
      <c r="M10884" s="275"/>
      <c r="O10884" s="3"/>
      <c r="P10884"/>
      <c r="Q10884" s="3"/>
    </row>
    <row r="10885" spans="1:17" x14ac:dyDescent="0.2">
      <c r="A10885"/>
      <c r="H10885" s="2"/>
      <c r="I10885" s="3"/>
      <c r="K10885" s="3"/>
      <c r="L10885"/>
      <c r="M10885" s="275"/>
      <c r="O10885" s="3"/>
      <c r="P10885"/>
      <c r="Q10885" s="3"/>
    </row>
    <row r="10886" spans="1:17" x14ac:dyDescent="0.2">
      <c r="A10886"/>
      <c r="H10886" s="2"/>
      <c r="I10886" s="3"/>
      <c r="K10886" s="3"/>
      <c r="L10886"/>
      <c r="M10886" s="275"/>
      <c r="O10886" s="3"/>
      <c r="P10886"/>
      <c r="Q10886" s="3"/>
    </row>
    <row r="10887" spans="1:17" x14ac:dyDescent="0.2">
      <c r="A10887"/>
      <c r="H10887" s="2"/>
      <c r="I10887" s="3"/>
      <c r="K10887" s="3"/>
      <c r="L10887"/>
      <c r="M10887" s="275"/>
      <c r="O10887" s="3"/>
      <c r="P10887"/>
      <c r="Q10887" s="3"/>
    </row>
    <row r="10888" spans="1:17" x14ac:dyDescent="0.2">
      <c r="A10888"/>
      <c r="H10888" s="2"/>
      <c r="I10888" s="3"/>
      <c r="K10888" s="3"/>
      <c r="L10888"/>
      <c r="M10888" s="275"/>
      <c r="O10888" s="3"/>
      <c r="P10888"/>
      <c r="Q10888" s="3"/>
    </row>
    <row r="10889" spans="1:17" x14ac:dyDescent="0.2">
      <c r="A10889"/>
      <c r="H10889" s="2"/>
      <c r="I10889" s="3"/>
      <c r="K10889" s="3"/>
      <c r="L10889"/>
      <c r="M10889" s="275"/>
      <c r="O10889" s="3"/>
      <c r="P10889"/>
      <c r="Q10889" s="3"/>
    </row>
    <row r="10890" spans="1:17" x14ac:dyDescent="0.2">
      <c r="A10890"/>
      <c r="H10890" s="2"/>
      <c r="I10890" s="3"/>
      <c r="K10890" s="3"/>
      <c r="L10890"/>
      <c r="M10890" s="275"/>
      <c r="O10890" s="3"/>
      <c r="P10890"/>
      <c r="Q10890" s="3"/>
    </row>
    <row r="10891" spans="1:17" x14ac:dyDescent="0.2">
      <c r="A10891"/>
      <c r="H10891" s="2"/>
      <c r="I10891" s="3"/>
      <c r="K10891" s="3"/>
      <c r="L10891"/>
      <c r="M10891" s="275"/>
      <c r="O10891" s="3"/>
      <c r="P10891"/>
      <c r="Q10891" s="3"/>
    </row>
    <row r="10892" spans="1:17" x14ac:dyDescent="0.2">
      <c r="A10892"/>
      <c r="H10892" s="2"/>
      <c r="I10892" s="3"/>
      <c r="K10892" s="3"/>
      <c r="L10892"/>
      <c r="M10892" s="275"/>
      <c r="O10892" s="3"/>
      <c r="P10892"/>
      <c r="Q10892" s="3"/>
    </row>
    <row r="10893" spans="1:17" x14ac:dyDescent="0.2">
      <c r="A10893"/>
      <c r="H10893" s="2"/>
      <c r="I10893" s="3"/>
      <c r="K10893" s="3"/>
      <c r="L10893"/>
      <c r="M10893" s="275"/>
      <c r="O10893" s="3"/>
      <c r="P10893"/>
      <c r="Q10893" s="3"/>
    </row>
    <row r="10894" spans="1:17" x14ac:dyDescent="0.2">
      <c r="A10894"/>
      <c r="H10894" s="2"/>
      <c r="I10894" s="3"/>
      <c r="K10894" s="3"/>
      <c r="L10894"/>
      <c r="M10894" s="275"/>
      <c r="O10894" s="3"/>
      <c r="P10894"/>
      <c r="Q10894" s="3"/>
    </row>
    <row r="10895" spans="1:17" x14ac:dyDescent="0.2">
      <c r="A10895"/>
      <c r="H10895" s="2"/>
      <c r="I10895" s="3"/>
      <c r="K10895" s="3"/>
      <c r="L10895"/>
      <c r="M10895" s="275"/>
      <c r="O10895" s="3"/>
      <c r="P10895"/>
      <c r="Q10895" s="3"/>
    </row>
    <row r="10896" spans="1:17" x14ac:dyDescent="0.2">
      <c r="A10896"/>
      <c r="H10896" s="2"/>
      <c r="I10896" s="3"/>
      <c r="K10896" s="3"/>
      <c r="L10896"/>
      <c r="M10896" s="275"/>
      <c r="O10896" s="3"/>
      <c r="P10896"/>
      <c r="Q10896" s="3"/>
    </row>
    <row r="10897" spans="1:17" x14ac:dyDescent="0.2">
      <c r="A10897"/>
      <c r="H10897" s="2"/>
      <c r="I10897" s="3"/>
      <c r="K10897" s="3"/>
      <c r="L10897"/>
      <c r="M10897" s="275"/>
      <c r="O10897" s="3"/>
      <c r="P10897"/>
      <c r="Q10897" s="3"/>
    </row>
    <row r="10898" spans="1:17" x14ac:dyDescent="0.2">
      <c r="A10898"/>
      <c r="H10898" s="2"/>
      <c r="I10898" s="3"/>
      <c r="K10898" s="3"/>
      <c r="L10898"/>
      <c r="M10898" s="275"/>
      <c r="O10898" s="3"/>
      <c r="P10898"/>
      <c r="Q10898" s="3"/>
    </row>
    <row r="10899" spans="1:17" x14ac:dyDescent="0.2">
      <c r="A10899"/>
      <c r="H10899" s="2"/>
      <c r="I10899" s="3"/>
      <c r="K10899" s="3"/>
      <c r="L10899"/>
      <c r="M10899" s="275"/>
      <c r="O10899" s="3"/>
      <c r="P10899"/>
      <c r="Q10899" s="3"/>
    </row>
    <row r="10900" spans="1:17" x14ac:dyDescent="0.2">
      <c r="A10900"/>
      <c r="H10900" s="2"/>
      <c r="I10900" s="3"/>
      <c r="K10900" s="3"/>
      <c r="L10900"/>
      <c r="M10900" s="275"/>
      <c r="O10900" s="3"/>
      <c r="P10900"/>
      <c r="Q10900" s="3"/>
    </row>
    <row r="10901" spans="1:17" x14ac:dyDescent="0.2">
      <c r="A10901"/>
      <c r="H10901" s="2"/>
      <c r="I10901" s="3"/>
      <c r="K10901" s="3"/>
      <c r="L10901"/>
      <c r="M10901" s="275"/>
      <c r="O10901" s="3"/>
      <c r="P10901"/>
      <c r="Q10901" s="3"/>
    </row>
    <row r="10902" spans="1:17" x14ac:dyDescent="0.2">
      <c r="A10902"/>
      <c r="H10902" s="2"/>
      <c r="I10902" s="3"/>
      <c r="K10902" s="3"/>
      <c r="L10902"/>
      <c r="M10902" s="275"/>
      <c r="O10902" s="3"/>
      <c r="P10902"/>
      <c r="Q10902" s="3"/>
    </row>
    <row r="10903" spans="1:17" x14ac:dyDescent="0.2">
      <c r="A10903"/>
      <c r="H10903" s="2"/>
      <c r="I10903" s="3"/>
      <c r="K10903" s="3"/>
      <c r="L10903"/>
      <c r="M10903" s="275"/>
      <c r="O10903" s="3"/>
      <c r="P10903"/>
      <c r="Q10903" s="3"/>
    </row>
    <row r="10904" spans="1:17" x14ac:dyDescent="0.2">
      <c r="A10904"/>
      <c r="H10904" s="2"/>
      <c r="I10904" s="3"/>
      <c r="K10904" s="3"/>
      <c r="L10904"/>
      <c r="M10904" s="275"/>
      <c r="O10904" s="3"/>
      <c r="P10904"/>
      <c r="Q10904" s="3"/>
    </row>
    <row r="10905" spans="1:17" x14ac:dyDescent="0.2">
      <c r="A10905"/>
      <c r="H10905" s="2"/>
      <c r="I10905" s="3"/>
      <c r="K10905" s="3"/>
      <c r="L10905"/>
      <c r="M10905" s="275"/>
      <c r="O10905" s="3"/>
      <c r="P10905"/>
      <c r="Q10905" s="3"/>
    </row>
    <row r="10906" spans="1:17" x14ac:dyDescent="0.2">
      <c r="A10906"/>
      <c r="H10906" s="2"/>
      <c r="I10906" s="3"/>
      <c r="K10906" s="3"/>
      <c r="L10906"/>
      <c r="M10906" s="275"/>
      <c r="O10906" s="3"/>
      <c r="P10906"/>
      <c r="Q10906" s="3"/>
    </row>
    <row r="10907" spans="1:17" x14ac:dyDescent="0.2">
      <c r="A10907"/>
      <c r="H10907" s="2"/>
      <c r="I10907" s="3"/>
      <c r="K10907" s="3"/>
      <c r="L10907"/>
      <c r="M10907" s="275"/>
      <c r="O10907" s="3"/>
      <c r="P10907"/>
      <c r="Q10907" s="3"/>
    </row>
    <row r="10908" spans="1:17" x14ac:dyDescent="0.2">
      <c r="A10908"/>
      <c r="H10908" s="2"/>
      <c r="I10908" s="3"/>
      <c r="K10908" s="3"/>
      <c r="L10908"/>
      <c r="M10908" s="275"/>
      <c r="O10908" s="3"/>
      <c r="P10908"/>
      <c r="Q10908" s="3"/>
    </row>
    <row r="10909" spans="1:17" x14ac:dyDescent="0.2">
      <c r="A10909"/>
      <c r="H10909" s="2"/>
      <c r="I10909" s="3"/>
      <c r="K10909" s="3"/>
      <c r="L10909"/>
      <c r="M10909" s="275"/>
      <c r="O10909" s="3"/>
      <c r="P10909"/>
      <c r="Q10909" s="3"/>
    </row>
    <row r="10910" spans="1:17" x14ac:dyDescent="0.2">
      <c r="A10910"/>
      <c r="H10910" s="2"/>
      <c r="I10910" s="3"/>
      <c r="K10910" s="3"/>
      <c r="L10910"/>
      <c r="M10910" s="275"/>
      <c r="O10910" s="3"/>
      <c r="P10910"/>
      <c r="Q10910" s="3"/>
    </row>
    <row r="10911" spans="1:17" x14ac:dyDescent="0.2">
      <c r="A10911"/>
      <c r="H10911" s="2"/>
      <c r="I10911" s="3"/>
      <c r="K10911" s="3"/>
      <c r="L10911"/>
      <c r="M10911" s="275"/>
      <c r="O10911" s="3"/>
      <c r="P10911"/>
      <c r="Q10911" s="3"/>
    </row>
    <row r="10912" spans="1:17" x14ac:dyDescent="0.2">
      <c r="A10912"/>
      <c r="H10912" s="2"/>
      <c r="I10912" s="3"/>
      <c r="K10912" s="3"/>
      <c r="L10912"/>
      <c r="M10912" s="275"/>
      <c r="O10912" s="3"/>
      <c r="P10912"/>
      <c r="Q10912" s="3"/>
    </row>
    <row r="10913" spans="1:17" x14ac:dyDescent="0.2">
      <c r="A10913"/>
      <c r="H10913" s="2"/>
      <c r="I10913" s="3"/>
      <c r="K10913" s="3"/>
      <c r="L10913"/>
      <c r="M10913" s="275"/>
      <c r="O10913" s="3"/>
      <c r="P10913"/>
      <c r="Q10913" s="3"/>
    </row>
    <row r="10914" spans="1:17" x14ac:dyDescent="0.2">
      <c r="A10914"/>
      <c r="H10914" s="2"/>
      <c r="I10914" s="3"/>
      <c r="K10914" s="3"/>
      <c r="L10914"/>
      <c r="M10914" s="275"/>
      <c r="O10914" s="3"/>
      <c r="P10914"/>
      <c r="Q10914" s="3"/>
    </row>
    <row r="10915" spans="1:17" x14ac:dyDescent="0.2">
      <c r="A10915"/>
      <c r="H10915" s="2"/>
      <c r="I10915" s="3"/>
      <c r="K10915" s="3"/>
      <c r="L10915"/>
      <c r="M10915" s="275"/>
      <c r="O10915" s="3"/>
      <c r="P10915"/>
      <c r="Q10915" s="3"/>
    </row>
    <row r="10916" spans="1:17" x14ac:dyDescent="0.2">
      <c r="A10916"/>
      <c r="H10916" s="2"/>
      <c r="I10916" s="3"/>
      <c r="K10916" s="3"/>
      <c r="L10916"/>
      <c r="M10916" s="275"/>
      <c r="O10916" s="3"/>
      <c r="P10916"/>
      <c r="Q10916" s="3"/>
    </row>
    <row r="10917" spans="1:17" x14ac:dyDescent="0.2">
      <c r="A10917"/>
      <c r="H10917" s="2"/>
      <c r="I10917" s="3"/>
      <c r="K10917" s="3"/>
      <c r="L10917"/>
      <c r="M10917" s="275"/>
      <c r="O10917" s="3"/>
      <c r="P10917"/>
      <c r="Q10917" s="3"/>
    </row>
    <row r="10918" spans="1:17" x14ac:dyDescent="0.2">
      <c r="A10918"/>
      <c r="H10918" s="2"/>
      <c r="I10918" s="3"/>
      <c r="K10918" s="3"/>
      <c r="L10918"/>
      <c r="M10918" s="275"/>
      <c r="O10918" s="3"/>
      <c r="P10918"/>
      <c r="Q10918" s="3"/>
    </row>
    <row r="10919" spans="1:17" x14ac:dyDescent="0.2">
      <c r="A10919"/>
      <c r="H10919" s="2"/>
      <c r="I10919" s="3"/>
      <c r="K10919" s="3"/>
      <c r="L10919"/>
      <c r="M10919" s="275"/>
      <c r="O10919" s="3"/>
      <c r="P10919"/>
      <c r="Q10919" s="3"/>
    </row>
    <row r="10920" spans="1:17" x14ac:dyDescent="0.2">
      <c r="A10920"/>
      <c r="H10920" s="2"/>
      <c r="I10920" s="3"/>
      <c r="K10920" s="3"/>
      <c r="L10920"/>
      <c r="M10920" s="275"/>
      <c r="O10920" s="3"/>
      <c r="P10920"/>
      <c r="Q10920" s="3"/>
    </row>
    <row r="10921" spans="1:17" x14ac:dyDescent="0.2">
      <c r="A10921"/>
      <c r="H10921" s="2"/>
      <c r="I10921" s="3"/>
      <c r="K10921" s="3"/>
      <c r="L10921"/>
      <c r="M10921" s="275"/>
      <c r="O10921" s="3"/>
      <c r="P10921"/>
      <c r="Q10921" s="3"/>
    </row>
    <row r="10922" spans="1:17" x14ac:dyDescent="0.2">
      <c r="A10922"/>
      <c r="H10922" s="2"/>
      <c r="I10922" s="3"/>
      <c r="K10922" s="3"/>
      <c r="L10922"/>
      <c r="M10922" s="275"/>
      <c r="O10922" s="3"/>
      <c r="P10922"/>
      <c r="Q10922" s="3"/>
    </row>
    <row r="10923" spans="1:17" x14ac:dyDescent="0.2">
      <c r="A10923"/>
      <c r="H10923" s="2"/>
      <c r="I10923" s="3"/>
      <c r="K10923" s="3"/>
      <c r="L10923"/>
      <c r="M10923" s="275"/>
      <c r="O10923" s="3"/>
      <c r="P10923"/>
      <c r="Q10923" s="3"/>
    </row>
    <row r="10924" spans="1:17" x14ac:dyDescent="0.2">
      <c r="A10924"/>
      <c r="H10924" s="2"/>
      <c r="I10924" s="3"/>
      <c r="K10924" s="3"/>
      <c r="L10924"/>
      <c r="M10924" s="275"/>
      <c r="O10924" s="3"/>
      <c r="P10924"/>
      <c r="Q10924" s="3"/>
    </row>
    <row r="10925" spans="1:17" x14ac:dyDescent="0.2">
      <c r="A10925"/>
      <c r="H10925" s="2"/>
      <c r="I10925" s="3"/>
      <c r="K10925" s="3"/>
      <c r="L10925"/>
      <c r="M10925" s="275"/>
      <c r="O10925" s="3"/>
      <c r="P10925"/>
      <c r="Q10925" s="3"/>
    </row>
    <row r="10926" spans="1:17" x14ac:dyDescent="0.2">
      <c r="A10926"/>
      <c r="H10926" s="2"/>
      <c r="I10926" s="3"/>
      <c r="K10926" s="3"/>
      <c r="L10926"/>
      <c r="M10926" s="275"/>
      <c r="O10926" s="3"/>
      <c r="P10926"/>
      <c r="Q10926" s="3"/>
    </row>
    <row r="10927" spans="1:17" x14ac:dyDescent="0.2">
      <c r="A10927"/>
      <c r="H10927" s="2"/>
      <c r="I10927" s="3"/>
      <c r="K10927" s="3"/>
      <c r="L10927"/>
      <c r="M10927" s="275"/>
      <c r="O10927" s="3"/>
      <c r="P10927"/>
      <c r="Q10927" s="3"/>
    </row>
    <row r="10928" spans="1:17" x14ac:dyDescent="0.2">
      <c r="A10928"/>
      <c r="H10928" s="2"/>
      <c r="I10928" s="3"/>
      <c r="K10928" s="3"/>
      <c r="L10928"/>
      <c r="M10928" s="275"/>
      <c r="O10928" s="3"/>
      <c r="P10928"/>
      <c r="Q10928" s="3"/>
    </row>
    <row r="10929" spans="1:17" x14ac:dyDescent="0.2">
      <c r="A10929"/>
      <c r="H10929" s="2"/>
      <c r="I10929" s="3"/>
      <c r="K10929" s="3"/>
      <c r="L10929"/>
      <c r="M10929" s="275"/>
      <c r="O10929" s="3"/>
      <c r="P10929"/>
      <c r="Q10929" s="3"/>
    </row>
    <row r="10930" spans="1:17" x14ac:dyDescent="0.2">
      <c r="A10930"/>
      <c r="H10930" s="2"/>
      <c r="I10930" s="3"/>
      <c r="K10930" s="3"/>
      <c r="L10930"/>
      <c r="M10930" s="275"/>
      <c r="O10930" s="3"/>
      <c r="P10930"/>
      <c r="Q10930" s="3"/>
    </row>
    <row r="10931" spans="1:17" x14ac:dyDescent="0.2">
      <c r="A10931"/>
      <c r="H10931" s="2"/>
      <c r="I10931" s="3"/>
      <c r="K10931" s="3"/>
      <c r="L10931"/>
      <c r="M10931" s="275"/>
      <c r="O10931" s="3"/>
      <c r="P10931"/>
      <c r="Q10931" s="3"/>
    </row>
    <row r="10932" spans="1:17" x14ac:dyDescent="0.2">
      <c r="A10932"/>
      <c r="H10932" s="2"/>
      <c r="I10932" s="3"/>
      <c r="K10932" s="3"/>
      <c r="L10932"/>
      <c r="M10932" s="275"/>
      <c r="O10932" s="3"/>
      <c r="P10932"/>
      <c r="Q10932" s="3"/>
    </row>
    <row r="10933" spans="1:17" x14ac:dyDescent="0.2">
      <c r="A10933"/>
      <c r="H10933" s="2"/>
      <c r="I10933" s="3"/>
      <c r="K10933" s="3"/>
      <c r="L10933"/>
      <c r="M10933" s="275"/>
      <c r="O10933" s="3"/>
      <c r="P10933"/>
      <c r="Q10933" s="3"/>
    </row>
    <row r="10934" spans="1:17" x14ac:dyDescent="0.2">
      <c r="A10934"/>
      <c r="H10934" s="2"/>
      <c r="I10934" s="3"/>
      <c r="K10934" s="3"/>
      <c r="L10934"/>
      <c r="M10934" s="275"/>
      <c r="O10934" s="3"/>
      <c r="P10934"/>
      <c r="Q10934" s="3"/>
    </row>
    <row r="10935" spans="1:17" x14ac:dyDescent="0.2">
      <c r="A10935"/>
      <c r="H10935" s="2"/>
      <c r="I10935" s="3"/>
      <c r="K10935" s="3"/>
      <c r="L10935"/>
      <c r="M10935" s="275"/>
      <c r="O10935" s="3"/>
      <c r="P10935"/>
      <c r="Q10935" s="3"/>
    </row>
    <row r="10936" spans="1:17" x14ac:dyDescent="0.2">
      <c r="A10936"/>
      <c r="H10936" s="2"/>
      <c r="I10936" s="3"/>
      <c r="K10936" s="3"/>
      <c r="L10936"/>
      <c r="M10936" s="275"/>
      <c r="O10936" s="3"/>
      <c r="P10936"/>
      <c r="Q10936" s="3"/>
    </row>
    <row r="10937" spans="1:17" x14ac:dyDescent="0.2">
      <c r="A10937"/>
      <c r="H10937" s="2"/>
      <c r="I10937" s="3"/>
      <c r="K10937" s="3"/>
      <c r="L10937"/>
      <c r="M10937" s="275"/>
      <c r="O10937" s="3"/>
      <c r="P10937"/>
      <c r="Q10937" s="3"/>
    </row>
    <row r="10938" spans="1:17" x14ac:dyDescent="0.2">
      <c r="A10938"/>
      <c r="H10938" s="2"/>
      <c r="I10938" s="3"/>
      <c r="K10938" s="3"/>
      <c r="L10938"/>
      <c r="M10938" s="275"/>
      <c r="O10938" s="3"/>
      <c r="P10938"/>
      <c r="Q10938" s="3"/>
    </row>
    <row r="10939" spans="1:17" x14ac:dyDescent="0.2">
      <c r="A10939"/>
      <c r="H10939" s="2"/>
      <c r="I10939" s="3"/>
      <c r="K10939" s="3"/>
      <c r="L10939"/>
      <c r="M10939" s="275"/>
      <c r="O10939" s="3"/>
      <c r="P10939"/>
      <c r="Q10939" s="3"/>
    </row>
    <row r="10940" spans="1:17" x14ac:dyDescent="0.2">
      <c r="A10940"/>
      <c r="H10940" s="2"/>
      <c r="I10940" s="3"/>
      <c r="K10940" s="3"/>
      <c r="L10940"/>
      <c r="M10940" s="275"/>
      <c r="O10940" s="3"/>
      <c r="P10940"/>
      <c r="Q10940" s="3"/>
    </row>
    <row r="10941" spans="1:17" x14ac:dyDescent="0.2">
      <c r="A10941"/>
      <c r="H10941" s="2"/>
      <c r="I10941" s="3"/>
      <c r="K10941" s="3"/>
      <c r="L10941"/>
      <c r="M10941" s="275"/>
      <c r="O10941" s="3"/>
      <c r="P10941"/>
      <c r="Q10941" s="3"/>
    </row>
    <row r="10942" spans="1:17" x14ac:dyDescent="0.2">
      <c r="A10942"/>
      <c r="H10942" s="2"/>
      <c r="I10942" s="3"/>
      <c r="K10942" s="3"/>
      <c r="L10942"/>
      <c r="M10942" s="275"/>
      <c r="O10942" s="3"/>
      <c r="P10942"/>
      <c r="Q10942" s="3"/>
    </row>
    <row r="10943" spans="1:17" x14ac:dyDescent="0.2">
      <c r="A10943"/>
      <c r="H10943" s="2"/>
      <c r="I10943" s="3"/>
      <c r="K10943" s="3"/>
      <c r="L10943"/>
      <c r="M10943" s="275"/>
      <c r="O10943" s="3"/>
      <c r="P10943"/>
      <c r="Q10943" s="3"/>
    </row>
    <row r="10944" spans="1:17" x14ac:dyDescent="0.2">
      <c r="A10944"/>
      <c r="H10944" s="2"/>
      <c r="I10944" s="3"/>
      <c r="K10944" s="3"/>
      <c r="L10944"/>
      <c r="M10944" s="275"/>
      <c r="O10944" s="3"/>
      <c r="P10944"/>
      <c r="Q10944" s="3"/>
    </row>
    <row r="10945" spans="1:17" x14ac:dyDescent="0.2">
      <c r="A10945"/>
      <c r="H10945" s="2"/>
      <c r="I10945" s="3"/>
      <c r="K10945" s="3"/>
      <c r="L10945"/>
      <c r="M10945" s="275"/>
      <c r="O10945" s="3"/>
      <c r="P10945"/>
      <c r="Q10945" s="3"/>
    </row>
    <row r="10946" spans="1:17" x14ac:dyDescent="0.2">
      <c r="A10946"/>
      <c r="H10946" s="2"/>
      <c r="I10946" s="3"/>
      <c r="K10946" s="3"/>
      <c r="L10946"/>
      <c r="M10946" s="275"/>
      <c r="O10946" s="3"/>
      <c r="P10946"/>
      <c r="Q10946" s="3"/>
    </row>
    <row r="10947" spans="1:17" x14ac:dyDescent="0.2">
      <c r="A10947"/>
      <c r="H10947" s="2"/>
      <c r="I10947" s="3"/>
      <c r="K10947" s="3"/>
      <c r="L10947"/>
      <c r="M10947" s="275"/>
      <c r="O10947" s="3"/>
      <c r="P10947"/>
      <c r="Q10947" s="3"/>
    </row>
    <row r="10948" spans="1:17" x14ac:dyDescent="0.2">
      <c r="A10948"/>
      <c r="H10948" s="2"/>
      <c r="I10948" s="3"/>
      <c r="K10948" s="3"/>
      <c r="L10948"/>
      <c r="M10948" s="275"/>
      <c r="O10948" s="3"/>
      <c r="P10948"/>
      <c r="Q10948" s="3"/>
    </row>
    <row r="10949" spans="1:17" x14ac:dyDescent="0.2">
      <c r="A10949"/>
      <c r="H10949" s="2"/>
      <c r="I10949" s="3"/>
      <c r="K10949" s="3"/>
      <c r="L10949"/>
      <c r="M10949" s="275"/>
      <c r="O10949" s="3"/>
      <c r="P10949"/>
      <c r="Q10949" s="3"/>
    </row>
    <row r="10950" spans="1:17" x14ac:dyDescent="0.2">
      <c r="A10950"/>
      <c r="H10950" s="2"/>
      <c r="I10950" s="3"/>
      <c r="K10950" s="3"/>
      <c r="L10950"/>
      <c r="M10950" s="275"/>
      <c r="O10950" s="3"/>
      <c r="P10950"/>
      <c r="Q10950" s="3"/>
    </row>
    <row r="10951" spans="1:17" x14ac:dyDescent="0.2">
      <c r="A10951"/>
      <c r="H10951" s="2"/>
      <c r="I10951" s="3"/>
      <c r="K10951" s="3"/>
      <c r="L10951"/>
      <c r="M10951" s="275"/>
      <c r="O10951" s="3"/>
      <c r="P10951"/>
      <c r="Q10951" s="3"/>
    </row>
    <row r="10952" spans="1:17" x14ac:dyDescent="0.2">
      <c r="A10952"/>
      <c r="H10952" s="2"/>
      <c r="I10952" s="3"/>
      <c r="K10952" s="3"/>
      <c r="L10952"/>
      <c r="M10952" s="275"/>
      <c r="O10952" s="3"/>
      <c r="P10952"/>
      <c r="Q10952" s="3"/>
    </row>
    <row r="10953" spans="1:17" x14ac:dyDescent="0.2">
      <c r="A10953"/>
      <c r="H10953" s="2"/>
      <c r="I10953" s="3"/>
      <c r="K10953" s="3"/>
      <c r="L10953"/>
      <c r="M10953" s="275"/>
      <c r="O10953" s="3"/>
      <c r="P10953"/>
      <c r="Q10953" s="3"/>
    </row>
    <row r="10954" spans="1:17" x14ac:dyDescent="0.2">
      <c r="A10954"/>
      <c r="H10954" s="2"/>
      <c r="I10954" s="3"/>
      <c r="K10954" s="3"/>
      <c r="L10954"/>
      <c r="M10954" s="275"/>
      <c r="O10954" s="3"/>
      <c r="P10954"/>
      <c r="Q10954" s="3"/>
    </row>
    <row r="10955" spans="1:17" x14ac:dyDescent="0.2">
      <c r="A10955"/>
      <c r="H10955" s="2"/>
      <c r="I10955" s="3"/>
      <c r="K10955" s="3"/>
      <c r="L10955"/>
      <c r="M10955" s="275"/>
      <c r="O10955" s="3"/>
      <c r="P10955"/>
      <c r="Q10955" s="3"/>
    </row>
    <row r="10956" spans="1:17" x14ac:dyDescent="0.2">
      <c r="A10956"/>
      <c r="H10956" s="2"/>
      <c r="I10956" s="3"/>
      <c r="K10956" s="3"/>
      <c r="L10956"/>
      <c r="M10956" s="275"/>
      <c r="O10956" s="3"/>
      <c r="P10956"/>
      <c r="Q10956" s="3"/>
    </row>
    <row r="10957" spans="1:17" x14ac:dyDescent="0.2">
      <c r="A10957"/>
      <c r="H10957" s="2"/>
      <c r="I10957" s="3"/>
      <c r="K10957" s="3"/>
      <c r="L10957"/>
      <c r="M10957" s="275"/>
      <c r="O10957" s="3"/>
      <c r="P10957"/>
      <c r="Q10957" s="3"/>
    </row>
    <row r="10958" spans="1:17" x14ac:dyDescent="0.2">
      <c r="A10958"/>
      <c r="H10958" s="2"/>
      <c r="I10958" s="3"/>
      <c r="K10958" s="3"/>
      <c r="L10958"/>
      <c r="M10958" s="275"/>
      <c r="O10958" s="3"/>
      <c r="P10958"/>
      <c r="Q10958" s="3"/>
    </row>
    <row r="10959" spans="1:17" x14ac:dyDescent="0.2">
      <c r="A10959"/>
      <c r="H10959" s="2"/>
      <c r="I10959" s="3"/>
      <c r="K10959" s="3"/>
      <c r="L10959"/>
      <c r="M10959" s="275"/>
      <c r="O10959" s="3"/>
      <c r="P10959"/>
      <c r="Q10959" s="3"/>
    </row>
    <row r="10960" spans="1:17" x14ac:dyDescent="0.2">
      <c r="A10960"/>
      <c r="H10960" s="2"/>
      <c r="I10960" s="3"/>
      <c r="K10960" s="3"/>
      <c r="L10960"/>
      <c r="M10960" s="275"/>
      <c r="O10960" s="3"/>
      <c r="P10960"/>
      <c r="Q10960" s="3"/>
    </row>
    <row r="10961" spans="1:17" x14ac:dyDescent="0.2">
      <c r="A10961"/>
      <c r="H10961" s="2"/>
      <c r="I10961" s="3"/>
      <c r="K10961" s="3"/>
      <c r="L10961"/>
      <c r="M10961" s="275"/>
      <c r="O10961" s="3"/>
      <c r="P10961"/>
      <c r="Q10961" s="3"/>
    </row>
    <row r="10962" spans="1:17" x14ac:dyDescent="0.2">
      <c r="A10962"/>
      <c r="H10962" s="2"/>
      <c r="I10962" s="3"/>
      <c r="K10962" s="3"/>
      <c r="L10962"/>
      <c r="M10962" s="275"/>
      <c r="O10962" s="3"/>
      <c r="P10962"/>
      <c r="Q10962" s="3"/>
    </row>
    <row r="10963" spans="1:17" x14ac:dyDescent="0.2">
      <c r="A10963"/>
      <c r="H10963" s="2"/>
      <c r="I10963" s="3"/>
      <c r="K10963" s="3"/>
      <c r="L10963"/>
      <c r="M10963" s="275"/>
      <c r="O10963" s="3"/>
      <c r="P10963"/>
      <c r="Q10963" s="3"/>
    </row>
    <row r="10964" spans="1:17" x14ac:dyDescent="0.2">
      <c r="A10964"/>
      <c r="H10964" s="2"/>
      <c r="I10964" s="3"/>
      <c r="K10964" s="3"/>
      <c r="L10964"/>
      <c r="M10964" s="275"/>
      <c r="O10964" s="3"/>
      <c r="P10964"/>
      <c r="Q10964" s="3"/>
    </row>
    <row r="10965" spans="1:17" x14ac:dyDescent="0.2">
      <c r="A10965"/>
      <c r="H10965" s="2"/>
      <c r="I10965" s="3"/>
      <c r="K10965" s="3"/>
      <c r="L10965"/>
      <c r="M10965" s="275"/>
      <c r="O10965" s="3"/>
      <c r="P10965"/>
      <c r="Q10965" s="3"/>
    </row>
    <row r="10966" spans="1:17" x14ac:dyDescent="0.2">
      <c r="A10966"/>
      <c r="H10966" s="2"/>
      <c r="I10966" s="3"/>
      <c r="K10966" s="3"/>
      <c r="L10966"/>
      <c r="M10966" s="275"/>
      <c r="O10966" s="3"/>
      <c r="P10966"/>
      <c r="Q10966" s="3"/>
    </row>
    <row r="10967" spans="1:17" x14ac:dyDescent="0.2">
      <c r="A10967"/>
      <c r="H10967" s="2"/>
      <c r="I10967" s="3"/>
      <c r="K10967" s="3"/>
      <c r="L10967"/>
      <c r="M10967" s="275"/>
      <c r="O10967" s="3"/>
      <c r="P10967"/>
      <c r="Q10967" s="3"/>
    </row>
    <row r="10968" spans="1:17" x14ac:dyDescent="0.2">
      <c r="A10968"/>
      <c r="H10968" s="2"/>
      <c r="I10968" s="3"/>
      <c r="K10968" s="3"/>
      <c r="L10968"/>
      <c r="M10968" s="275"/>
      <c r="O10968" s="3"/>
      <c r="P10968"/>
      <c r="Q10968" s="3"/>
    </row>
    <row r="10969" spans="1:17" x14ac:dyDescent="0.2">
      <c r="A10969"/>
      <c r="H10969" s="2"/>
      <c r="I10969" s="3"/>
      <c r="K10969" s="3"/>
      <c r="L10969"/>
      <c r="M10969" s="275"/>
      <c r="O10969" s="3"/>
      <c r="P10969"/>
      <c r="Q10969" s="3"/>
    </row>
    <row r="10970" spans="1:17" x14ac:dyDescent="0.2">
      <c r="A10970"/>
      <c r="H10970" s="2"/>
      <c r="I10970" s="3"/>
      <c r="K10970" s="3"/>
      <c r="L10970"/>
      <c r="M10970" s="275"/>
      <c r="O10970" s="3"/>
      <c r="P10970"/>
      <c r="Q10970" s="3"/>
    </row>
    <row r="10971" spans="1:17" x14ac:dyDescent="0.2">
      <c r="A10971"/>
      <c r="H10971" s="2"/>
      <c r="I10971" s="3"/>
      <c r="K10971" s="3"/>
      <c r="L10971"/>
      <c r="M10971" s="275"/>
      <c r="O10971" s="3"/>
      <c r="P10971"/>
      <c r="Q10971" s="3"/>
    </row>
    <row r="10972" spans="1:17" x14ac:dyDescent="0.2">
      <c r="A10972"/>
      <c r="H10972" s="2"/>
      <c r="I10972" s="3"/>
      <c r="K10972" s="3"/>
      <c r="L10972"/>
      <c r="M10972" s="275"/>
      <c r="O10972" s="3"/>
      <c r="P10972"/>
      <c r="Q10972" s="3"/>
    </row>
    <row r="10973" spans="1:17" x14ac:dyDescent="0.2">
      <c r="A10973"/>
      <c r="H10973" s="2"/>
      <c r="I10973" s="3"/>
      <c r="K10973" s="3"/>
      <c r="L10973"/>
      <c r="M10973" s="275"/>
      <c r="O10973" s="3"/>
      <c r="P10973"/>
      <c r="Q10973" s="3"/>
    </row>
    <row r="10974" spans="1:17" x14ac:dyDescent="0.2">
      <c r="A10974"/>
      <c r="H10974" s="2"/>
      <c r="I10974" s="3"/>
      <c r="K10974" s="3"/>
      <c r="L10974"/>
      <c r="M10974" s="275"/>
      <c r="O10974" s="3"/>
      <c r="P10974"/>
      <c r="Q10974" s="3"/>
    </row>
    <row r="10975" spans="1:17" x14ac:dyDescent="0.2">
      <c r="A10975"/>
      <c r="H10975" s="2"/>
      <c r="I10975" s="3"/>
      <c r="K10975" s="3"/>
      <c r="L10975"/>
      <c r="M10975" s="275"/>
      <c r="O10975" s="3"/>
      <c r="P10975"/>
      <c r="Q10975" s="3"/>
    </row>
    <row r="10976" spans="1:17" x14ac:dyDescent="0.2">
      <c r="A10976"/>
      <c r="H10976" s="2"/>
      <c r="I10976" s="3"/>
      <c r="K10976" s="3"/>
      <c r="L10976"/>
      <c r="M10976" s="275"/>
      <c r="O10976" s="3"/>
      <c r="P10976"/>
      <c r="Q10976" s="3"/>
    </row>
    <row r="10977" spans="1:17" x14ac:dyDescent="0.2">
      <c r="A10977"/>
      <c r="H10977" s="2"/>
      <c r="I10977" s="3"/>
      <c r="K10977" s="3"/>
      <c r="L10977"/>
      <c r="M10977" s="275"/>
      <c r="O10977" s="3"/>
      <c r="P10977"/>
      <c r="Q10977" s="3"/>
    </row>
    <row r="10978" spans="1:17" x14ac:dyDescent="0.2">
      <c r="A10978"/>
      <c r="H10978" s="2"/>
      <c r="I10978" s="3"/>
      <c r="K10978" s="3"/>
      <c r="L10978"/>
      <c r="M10978" s="275"/>
      <c r="O10978" s="3"/>
      <c r="P10978"/>
      <c r="Q10978" s="3"/>
    </row>
    <row r="10979" spans="1:17" x14ac:dyDescent="0.2">
      <c r="A10979"/>
      <c r="H10979" s="2"/>
      <c r="I10979" s="3"/>
      <c r="K10979" s="3"/>
      <c r="L10979"/>
      <c r="M10979" s="275"/>
      <c r="O10979" s="3"/>
      <c r="P10979"/>
      <c r="Q10979" s="3"/>
    </row>
    <row r="10980" spans="1:17" x14ac:dyDescent="0.2">
      <c r="A10980"/>
      <c r="H10980" s="2"/>
      <c r="I10980" s="3"/>
      <c r="K10980" s="3"/>
      <c r="L10980"/>
      <c r="M10980" s="275"/>
      <c r="O10980" s="3"/>
      <c r="P10980"/>
      <c r="Q10980" s="3"/>
    </row>
    <row r="10981" spans="1:17" x14ac:dyDescent="0.2">
      <c r="A10981"/>
      <c r="H10981" s="2"/>
      <c r="I10981" s="3"/>
      <c r="K10981" s="3"/>
      <c r="L10981"/>
      <c r="M10981" s="275"/>
      <c r="O10981" s="3"/>
      <c r="P10981"/>
      <c r="Q10981" s="3"/>
    </row>
    <row r="10982" spans="1:17" x14ac:dyDescent="0.2">
      <c r="A10982"/>
      <c r="H10982" s="2"/>
      <c r="I10982" s="3"/>
      <c r="K10982" s="3"/>
      <c r="L10982"/>
      <c r="M10982" s="275"/>
      <c r="O10982" s="3"/>
      <c r="P10982"/>
      <c r="Q10982" s="3"/>
    </row>
    <row r="10983" spans="1:17" x14ac:dyDescent="0.2">
      <c r="A10983"/>
      <c r="H10983" s="2"/>
      <c r="I10983" s="3"/>
      <c r="K10983" s="3"/>
      <c r="L10983"/>
      <c r="M10983" s="275"/>
      <c r="O10983" s="3"/>
      <c r="P10983"/>
      <c r="Q10983" s="3"/>
    </row>
    <row r="10984" spans="1:17" x14ac:dyDescent="0.2">
      <c r="A10984"/>
      <c r="H10984" s="2"/>
      <c r="I10984" s="3"/>
      <c r="K10984" s="3"/>
      <c r="L10984"/>
      <c r="M10984" s="275"/>
      <c r="O10984" s="3"/>
      <c r="P10984"/>
      <c r="Q10984" s="3"/>
    </row>
    <row r="10985" spans="1:17" x14ac:dyDescent="0.2">
      <c r="A10985"/>
      <c r="H10985" s="2"/>
      <c r="I10985" s="3"/>
      <c r="K10985" s="3"/>
      <c r="L10985"/>
      <c r="M10985" s="275"/>
      <c r="O10985" s="3"/>
      <c r="P10985"/>
      <c r="Q10985" s="3"/>
    </row>
    <row r="10986" spans="1:17" x14ac:dyDescent="0.2">
      <c r="A10986"/>
      <c r="H10986" s="2"/>
      <c r="I10986" s="3"/>
      <c r="K10986" s="3"/>
      <c r="L10986"/>
      <c r="M10986" s="275"/>
      <c r="O10986" s="3"/>
      <c r="P10986"/>
      <c r="Q10986" s="3"/>
    </row>
    <row r="10987" spans="1:17" x14ac:dyDescent="0.2">
      <c r="A10987"/>
      <c r="H10987" s="2"/>
      <c r="I10987" s="3"/>
      <c r="K10987" s="3"/>
      <c r="L10987"/>
      <c r="M10987" s="275"/>
      <c r="O10987" s="3"/>
      <c r="P10987"/>
      <c r="Q10987" s="3"/>
    </row>
    <row r="10988" spans="1:17" x14ac:dyDescent="0.2">
      <c r="A10988"/>
      <c r="H10988" s="2"/>
      <c r="I10988" s="3"/>
      <c r="K10988" s="3"/>
      <c r="L10988"/>
      <c r="M10988" s="275"/>
      <c r="O10988" s="3"/>
      <c r="P10988"/>
      <c r="Q10988" s="3"/>
    </row>
    <row r="10989" spans="1:17" x14ac:dyDescent="0.2">
      <c r="A10989"/>
      <c r="H10989" s="2"/>
      <c r="I10989" s="3"/>
      <c r="K10989" s="3"/>
      <c r="L10989"/>
      <c r="M10989" s="275"/>
      <c r="O10989" s="3"/>
      <c r="P10989"/>
      <c r="Q10989" s="3"/>
    </row>
    <row r="10990" spans="1:17" x14ac:dyDescent="0.2">
      <c r="A10990"/>
      <c r="H10990" s="2"/>
      <c r="I10990" s="3"/>
      <c r="K10990" s="3"/>
      <c r="L10990"/>
      <c r="M10990" s="275"/>
      <c r="O10990" s="3"/>
      <c r="P10990"/>
      <c r="Q10990" s="3"/>
    </row>
    <row r="10991" spans="1:17" x14ac:dyDescent="0.2">
      <c r="A10991"/>
      <c r="H10991" s="2"/>
      <c r="I10991" s="3"/>
      <c r="K10991" s="3"/>
      <c r="L10991"/>
      <c r="M10991" s="275"/>
      <c r="O10991" s="3"/>
      <c r="P10991"/>
      <c r="Q10991" s="3"/>
    </row>
    <row r="10992" spans="1:17" x14ac:dyDescent="0.2">
      <c r="A10992"/>
      <c r="H10992" s="2"/>
      <c r="I10992" s="3"/>
      <c r="K10992" s="3"/>
      <c r="L10992"/>
      <c r="M10992" s="275"/>
      <c r="O10992" s="3"/>
      <c r="P10992"/>
      <c r="Q10992" s="3"/>
    </row>
    <row r="10993" spans="1:17" x14ac:dyDescent="0.2">
      <c r="A10993"/>
      <c r="H10993" s="2"/>
      <c r="I10993" s="3"/>
      <c r="K10993" s="3"/>
      <c r="L10993"/>
      <c r="M10993" s="275"/>
      <c r="O10993" s="3"/>
      <c r="P10993"/>
      <c r="Q10993" s="3"/>
    </row>
    <row r="10994" spans="1:17" x14ac:dyDescent="0.2">
      <c r="A10994"/>
      <c r="H10994" s="2"/>
      <c r="I10994" s="3"/>
      <c r="K10994" s="3"/>
      <c r="L10994"/>
      <c r="M10994" s="275"/>
      <c r="O10994" s="3"/>
      <c r="P10994"/>
      <c r="Q10994" s="3"/>
    </row>
    <row r="10995" spans="1:17" x14ac:dyDescent="0.2">
      <c r="A10995"/>
      <c r="H10995" s="2"/>
      <c r="I10995" s="3"/>
      <c r="K10995" s="3"/>
      <c r="L10995"/>
      <c r="M10995" s="275"/>
      <c r="O10995" s="3"/>
      <c r="P10995"/>
      <c r="Q10995" s="3"/>
    </row>
    <row r="10996" spans="1:17" x14ac:dyDescent="0.2">
      <c r="A10996"/>
      <c r="H10996" s="2"/>
      <c r="I10996" s="3"/>
      <c r="K10996" s="3"/>
      <c r="L10996"/>
      <c r="M10996" s="275"/>
      <c r="O10996" s="3"/>
      <c r="P10996"/>
      <c r="Q10996" s="3"/>
    </row>
    <row r="10997" spans="1:17" x14ac:dyDescent="0.2">
      <c r="A10997"/>
      <c r="H10997" s="2"/>
      <c r="I10997" s="3"/>
      <c r="K10997" s="3"/>
      <c r="L10997"/>
      <c r="M10997" s="275"/>
      <c r="O10997" s="3"/>
      <c r="P10997"/>
      <c r="Q10997" s="3"/>
    </row>
    <row r="10998" spans="1:17" x14ac:dyDescent="0.2">
      <c r="A10998"/>
      <c r="H10998" s="2"/>
      <c r="I10998" s="3"/>
      <c r="K10998" s="3"/>
      <c r="L10998"/>
      <c r="M10998" s="275"/>
      <c r="O10998" s="3"/>
      <c r="P10998"/>
      <c r="Q10998" s="3"/>
    </row>
    <row r="10999" spans="1:17" x14ac:dyDescent="0.2">
      <c r="A10999"/>
      <c r="H10999" s="2"/>
      <c r="I10999" s="3"/>
      <c r="K10999" s="3"/>
      <c r="L10999"/>
      <c r="M10999" s="275"/>
      <c r="O10999" s="3"/>
      <c r="P10999"/>
      <c r="Q10999" s="3"/>
    </row>
    <row r="11000" spans="1:17" x14ac:dyDescent="0.2">
      <c r="A11000"/>
      <c r="H11000" s="2"/>
      <c r="I11000" s="3"/>
      <c r="K11000" s="3"/>
      <c r="L11000"/>
      <c r="M11000" s="275"/>
      <c r="O11000" s="3"/>
      <c r="P11000"/>
      <c r="Q11000" s="3"/>
    </row>
    <row r="11001" spans="1:17" x14ac:dyDescent="0.2">
      <c r="A11001"/>
      <c r="H11001" s="2"/>
      <c r="I11001" s="3"/>
      <c r="K11001" s="3"/>
      <c r="L11001"/>
      <c r="M11001" s="275"/>
      <c r="O11001" s="3"/>
      <c r="P11001"/>
      <c r="Q11001" s="3"/>
    </row>
    <row r="11002" spans="1:17" x14ac:dyDescent="0.2">
      <c r="A11002"/>
      <c r="H11002" s="2"/>
      <c r="I11002" s="3"/>
      <c r="K11002" s="3"/>
      <c r="L11002"/>
      <c r="M11002" s="275"/>
      <c r="O11002" s="3"/>
      <c r="P11002"/>
      <c r="Q11002" s="3"/>
    </row>
    <row r="11003" spans="1:17" x14ac:dyDescent="0.2">
      <c r="A11003"/>
      <c r="H11003" s="2"/>
      <c r="I11003" s="3"/>
      <c r="K11003" s="3"/>
      <c r="L11003"/>
      <c r="M11003" s="275"/>
      <c r="O11003" s="3"/>
      <c r="P11003"/>
      <c r="Q11003" s="3"/>
    </row>
    <row r="11004" spans="1:17" x14ac:dyDescent="0.2">
      <c r="A11004"/>
      <c r="H11004" s="2"/>
      <c r="I11004" s="3"/>
      <c r="K11004" s="3"/>
      <c r="L11004"/>
      <c r="M11004" s="275"/>
      <c r="O11004" s="3"/>
      <c r="P11004"/>
      <c r="Q11004" s="3"/>
    </row>
    <row r="11005" spans="1:17" x14ac:dyDescent="0.2">
      <c r="A11005"/>
      <c r="H11005" s="2"/>
      <c r="I11005" s="3"/>
      <c r="K11005" s="3"/>
      <c r="L11005"/>
      <c r="M11005" s="275"/>
      <c r="O11005" s="3"/>
      <c r="P11005"/>
      <c r="Q11005" s="3"/>
    </row>
    <row r="11006" spans="1:17" x14ac:dyDescent="0.2">
      <c r="A11006"/>
      <c r="H11006" s="2"/>
      <c r="I11006" s="3"/>
      <c r="K11006" s="3"/>
      <c r="L11006"/>
      <c r="M11006" s="275"/>
      <c r="O11006" s="3"/>
      <c r="P11006"/>
      <c r="Q11006" s="3"/>
    </row>
    <row r="11007" spans="1:17" x14ac:dyDescent="0.2">
      <c r="A11007"/>
      <c r="H11007" s="2"/>
      <c r="I11007" s="3"/>
      <c r="K11007" s="3"/>
      <c r="L11007"/>
      <c r="M11007" s="275"/>
      <c r="O11007" s="3"/>
      <c r="P11007"/>
      <c r="Q11007" s="3"/>
    </row>
    <row r="11008" spans="1:17" x14ac:dyDescent="0.2">
      <c r="A11008"/>
      <c r="H11008" s="2"/>
      <c r="I11008" s="3"/>
      <c r="K11008" s="3"/>
      <c r="L11008"/>
      <c r="M11008" s="275"/>
      <c r="O11008" s="3"/>
      <c r="P11008"/>
      <c r="Q11008" s="3"/>
    </row>
    <row r="11009" spans="1:17" x14ac:dyDescent="0.2">
      <c r="A11009"/>
      <c r="H11009" s="2"/>
      <c r="I11009" s="3"/>
      <c r="K11009" s="3"/>
      <c r="L11009"/>
      <c r="M11009" s="275"/>
      <c r="O11009" s="3"/>
      <c r="P11009"/>
      <c r="Q11009" s="3"/>
    </row>
    <row r="11010" spans="1:17" x14ac:dyDescent="0.2">
      <c r="A11010"/>
      <c r="H11010" s="2"/>
      <c r="I11010" s="3"/>
      <c r="K11010" s="3"/>
      <c r="L11010"/>
      <c r="M11010" s="275"/>
      <c r="O11010" s="3"/>
      <c r="P11010"/>
      <c r="Q11010" s="3"/>
    </row>
    <row r="11011" spans="1:17" x14ac:dyDescent="0.2">
      <c r="A11011"/>
      <c r="H11011" s="2"/>
      <c r="I11011" s="3"/>
      <c r="K11011" s="3"/>
      <c r="L11011"/>
      <c r="M11011" s="275"/>
      <c r="O11011" s="3"/>
      <c r="P11011"/>
      <c r="Q11011" s="3"/>
    </row>
    <row r="11012" spans="1:17" x14ac:dyDescent="0.2">
      <c r="A11012"/>
      <c r="H11012" s="2"/>
      <c r="I11012" s="3"/>
      <c r="K11012" s="3"/>
      <c r="L11012"/>
      <c r="M11012" s="275"/>
      <c r="O11012" s="3"/>
      <c r="P11012"/>
      <c r="Q11012" s="3"/>
    </row>
    <row r="11013" spans="1:17" x14ac:dyDescent="0.2">
      <c r="A11013"/>
      <c r="H11013" s="2"/>
      <c r="I11013" s="3"/>
      <c r="K11013" s="3"/>
      <c r="L11013"/>
      <c r="M11013" s="275"/>
      <c r="O11013" s="3"/>
      <c r="P11013"/>
      <c r="Q11013" s="3"/>
    </row>
    <row r="11014" spans="1:17" x14ac:dyDescent="0.2">
      <c r="A11014"/>
      <c r="H11014" s="2"/>
      <c r="I11014" s="3"/>
      <c r="K11014" s="3"/>
      <c r="L11014"/>
      <c r="M11014" s="275"/>
      <c r="O11014" s="3"/>
      <c r="P11014"/>
      <c r="Q11014" s="3"/>
    </row>
    <row r="11015" spans="1:17" x14ac:dyDescent="0.2">
      <c r="A11015"/>
      <c r="H11015" s="2"/>
      <c r="I11015" s="3"/>
      <c r="K11015" s="3"/>
      <c r="L11015"/>
      <c r="M11015" s="275"/>
      <c r="O11015" s="3"/>
      <c r="P11015"/>
      <c r="Q11015" s="3"/>
    </row>
    <row r="11016" spans="1:17" x14ac:dyDescent="0.2">
      <c r="A11016"/>
      <c r="H11016" s="2"/>
      <c r="I11016" s="3"/>
      <c r="K11016" s="3"/>
      <c r="L11016"/>
      <c r="M11016" s="275"/>
      <c r="O11016" s="3"/>
      <c r="P11016"/>
      <c r="Q11016" s="3"/>
    </row>
    <row r="11017" spans="1:17" x14ac:dyDescent="0.2">
      <c r="A11017"/>
      <c r="H11017" s="2"/>
      <c r="I11017" s="3"/>
      <c r="K11017" s="3"/>
      <c r="L11017"/>
      <c r="M11017" s="275"/>
      <c r="O11017" s="3"/>
      <c r="P11017"/>
      <c r="Q11017" s="3"/>
    </row>
    <row r="11018" spans="1:17" x14ac:dyDescent="0.2">
      <c r="A11018"/>
      <c r="H11018" s="2"/>
      <c r="I11018" s="3"/>
      <c r="K11018" s="3"/>
      <c r="L11018"/>
      <c r="M11018" s="275"/>
      <c r="O11018" s="3"/>
      <c r="P11018"/>
      <c r="Q11018" s="3"/>
    </row>
    <row r="11019" spans="1:17" x14ac:dyDescent="0.2">
      <c r="A11019"/>
      <c r="H11019" s="2"/>
      <c r="I11019" s="3"/>
      <c r="K11019" s="3"/>
      <c r="L11019"/>
      <c r="M11019" s="275"/>
      <c r="O11019" s="3"/>
      <c r="P11019"/>
      <c r="Q11019" s="3"/>
    </row>
    <row r="11020" spans="1:17" x14ac:dyDescent="0.2">
      <c r="A11020"/>
      <c r="H11020" s="2"/>
      <c r="I11020" s="3"/>
      <c r="K11020" s="3"/>
      <c r="L11020"/>
      <c r="M11020" s="275"/>
      <c r="O11020" s="3"/>
      <c r="P11020"/>
      <c r="Q11020" s="3"/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G11306"/>
  <sheetViews>
    <sheetView zoomScale="110" zoomScaleNormal="110" workbookViewId="0">
      <pane ySplit="1" topLeftCell="A2" activePane="bottomLeft" state="frozen"/>
      <selection sqref="A1:XFD1048576"/>
      <selection pane="bottomLeft"/>
    </sheetView>
  </sheetViews>
  <sheetFormatPr baseColWidth="10" defaultColWidth="11.42578125" defaultRowHeight="12.75" x14ac:dyDescent="0.2"/>
  <cols>
    <col min="1" max="1" width="11.28515625" style="45" bestFit="1" customWidth="1"/>
    <col min="2" max="2" width="8.140625" bestFit="1" customWidth="1"/>
    <col min="3" max="3" width="15" customWidth="1"/>
    <col min="4" max="4" width="14.85546875" customWidth="1"/>
    <col min="5" max="5" width="12.85546875" style="45" customWidth="1"/>
    <col min="6" max="6" width="9.85546875" style="45" customWidth="1"/>
    <col min="7" max="7" width="16.85546875" style="18" customWidth="1"/>
  </cols>
  <sheetData>
    <row r="1" spans="1:7" ht="38.25" x14ac:dyDescent="0.2">
      <c r="A1" s="225" t="s">
        <v>16</v>
      </c>
      <c r="B1" s="1" t="s">
        <v>22</v>
      </c>
      <c r="C1" s="5" t="s">
        <v>1093</v>
      </c>
      <c r="D1" s="1" t="s">
        <v>1094</v>
      </c>
      <c r="E1" s="225" t="s">
        <v>1095</v>
      </c>
      <c r="F1" s="225" t="s">
        <v>1096</v>
      </c>
      <c r="G1" s="17" t="s">
        <v>1097</v>
      </c>
    </row>
    <row r="2" spans="1:7" x14ac:dyDescent="0.2">
      <c r="A2">
        <v>4500010218</v>
      </c>
      <c r="B2" t="s">
        <v>35</v>
      </c>
      <c r="C2" t="s">
        <v>1107</v>
      </c>
      <c r="D2" t="s">
        <v>1158</v>
      </c>
      <c r="E2" t="s">
        <v>1109</v>
      </c>
      <c r="F2" t="s">
        <v>1159</v>
      </c>
      <c r="G2" s="2">
        <v>44445</v>
      </c>
    </row>
    <row r="3" spans="1:7" x14ac:dyDescent="0.2">
      <c r="A3">
        <v>4500090515</v>
      </c>
      <c r="B3" t="s">
        <v>35</v>
      </c>
      <c r="C3" t="s">
        <v>1113</v>
      </c>
      <c r="D3" t="s">
        <v>9027</v>
      </c>
      <c r="E3" t="s">
        <v>1109</v>
      </c>
      <c r="F3" t="s">
        <v>1159</v>
      </c>
      <c r="G3" s="2">
        <v>45279</v>
      </c>
    </row>
    <row r="4" spans="1:7" x14ac:dyDescent="0.2">
      <c r="A4">
        <v>4500090563</v>
      </c>
      <c r="B4" t="s">
        <v>35</v>
      </c>
      <c r="C4" t="s">
        <v>9028</v>
      </c>
      <c r="D4" t="s">
        <v>9030</v>
      </c>
      <c r="E4" t="s">
        <v>1109</v>
      </c>
      <c r="F4" t="s">
        <v>1159</v>
      </c>
      <c r="G4" s="2">
        <v>45295</v>
      </c>
    </row>
    <row r="5" spans="1:7" x14ac:dyDescent="0.2">
      <c r="A5">
        <v>4500090563</v>
      </c>
      <c r="B5" t="s">
        <v>52</v>
      </c>
      <c r="C5" t="s">
        <v>9028</v>
      </c>
      <c r="D5" t="s">
        <v>9030</v>
      </c>
      <c r="E5" t="s">
        <v>1120</v>
      </c>
      <c r="F5" t="s">
        <v>1159</v>
      </c>
      <c r="G5" s="2">
        <v>45295</v>
      </c>
    </row>
    <row r="6" spans="1:7" x14ac:dyDescent="0.2">
      <c r="A6">
        <v>4500090563</v>
      </c>
      <c r="B6" t="s">
        <v>56</v>
      </c>
      <c r="C6" t="s">
        <v>9028</v>
      </c>
      <c r="D6" t="s">
        <v>9030</v>
      </c>
      <c r="E6" t="s">
        <v>1123</v>
      </c>
      <c r="F6" t="s">
        <v>1159</v>
      </c>
      <c r="G6" s="2">
        <v>45295</v>
      </c>
    </row>
    <row r="7" spans="1:7" x14ac:dyDescent="0.2">
      <c r="A7">
        <v>4500091465</v>
      </c>
      <c r="B7" t="s">
        <v>35</v>
      </c>
      <c r="C7" t="s">
        <v>1113</v>
      </c>
      <c r="D7" t="s">
        <v>1116</v>
      </c>
      <c r="E7" t="s">
        <v>1109</v>
      </c>
      <c r="F7" t="s">
        <v>1159</v>
      </c>
      <c r="G7" s="2">
        <v>45246</v>
      </c>
    </row>
    <row r="8" spans="1:7" x14ac:dyDescent="0.2">
      <c r="A8">
        <v>4500093142</v>
      </c>
      <c r="B8" t="s">
        <v>35</v>
      </c>
      <c r="C8" t="s">
        <v>1113</v>
      </c>
      <c r="D8" t="s">
        <v>9033</v>
      </c>
      <c r="E8" t="s">
        <v>1109</v>
      </c>
      <c r="F8" t="s">
        <v>1159</v>
      </c>
      <c r="G8" s="2">
        <v>45271</v>
      </c>
    </row>
    <row r="9" spans="1:7" x14ac:dyDescent="0.2">
      <c r="A9">
        <v>4500093142</v>
      </c>
      <c r="B9" t="s">
        <v>56</v>
      </c>
      <c r="C9" t="s">
        <v>1113</v>
      </c>
      <c r="D9" t="s">
        <v>9033</v>
      </c>
      <c r="E9" t="s">
        <v>1120</v>
      </c>
      <c r="F9" t="s">
        <v>1159</v>
      </c>
      <c r="G9" s="2">
        <v>45271</v>
      </c>
    </row>
    <row r="10" spans="1:7" x14ac:dyDescent="0.2">
      <c r="A10">
        <v>4500093183</v>
      </c>
      <c r="B10" t="s">
        <v>35</v>
      </c>
      <c r="C10" t="s">
        <v>1113</v>
      </c>
      <c r="D10" t="s">
        <v>9035</v>
      </c>
      <c r="E10" t="s">
        <v>1109</v>
      </c>
      <c r="F10" t="s">
        <v>1159</v>
      </c>
      <c r="G10" s="2">
        <v>45289</v>
      </c>
    </row>
    <row r="11" spans="1:7" x14ac:dyDescent="0.2">
      <c r="A11">
        <v>4500094101</v>
      </c>
      <c r="B11" t="s">
        <v>35</v>
      </c>
      <c r="C11" t="s">
        <v>9028</v>
      </c>
      <c r="D11" t="s">
        <v>9037</v>
      </c>
      <c r="E11" t="s">
        <v>1109</v>
      </c>
      <c r="F11" t="s">
        <v>1159</v>
      </c>
      <c r="G11" s="2">
        <v>45294</v>
      </c>
    </row>
    <row r="12" spans="1:7" x14ac:dyDescent="0.2">
      <c r="A12">
        <v>4500094101</v>
      </c>
      <c r="B12" t="s">
        <v>35</v>
      </c>
      <c r="C12" t="s">
        <v>9028</v>
      </c>
      <c r="D12" t="s">
        <v>9037</v>
      </c>
      <c r="E12" t="s">
        <v>1120</v>
      </c>
      <c r="F12" t="s">
        <v>1159</v>
      </c>
      <c r="G12" s="2">
        <v>45294</v>
      </c>
    </row>
    <row r="13" spans="1:7" x14ac:dyDescent="0.2">
      <c r="A13">
        <v>4500094954</v>
      </c>
      <c r="B13" t="s">
        <v>35</v>
      </c>
      <c r="C13" t="s">
        <v>1113</v>
      </c>
      <c r="D13" t="s">
        <v>9040</v>
      </c>
      <c r="E13" t="s">
        <v>1109</v>
      </c>
      <c r="F13" t="s">
        <v>1159</v>
      </c>
      <c r="G13" s="2">
        <v>45259</v>
      </c>
    </row>
    <row r="14" spans="1:7" x14ac:dyDescent="0.2">
      <c r="A14">
        <v>4500094954</v>
      </c>
      <c r="B14" t="s">
        <v>52</v>
      </c>
      <c r="C14" t="s">
        <v>1113</v>
      </c>
      <c r="D14" t="s">
        <v>9040</v>
      </c>
      <c r="E14" t="s">
        <v>1120</v>
      </c>
      <c r="F14" t="s">
        <v>1159</v>
      </c>
      <c r="G14" s="2">
        <v>45259</v>
      </c>
    </row>
    <row r="15" spans="1:7" x14ac:dyDescent="0.2">
      <c r="A15">
        <v>4500095496</v>
      </c>
      <c r="B15" t="s">
        <v>35</v>
      </c>
      <c r="C15" t="s">
        <v>1113</v>
      </c>
      <c r="D15" t="s">
        <v>9042</v>
      </c>
      <c r="E15" t="s">
        <v>1109</v>
      </c>
      <c r="F15" t="s">
        <v>1159</v>
      </c>
      <c r="G15" s="2">
        <v>45274</v>
      </c>
    </row>
    <row r="16" spans="1:7" x14ac:dyDescent="0.2">
      <c r="A16">
        <v>4500095517</v>
      </c>
      <c r="B16" t="s">
        <v>35</v>
      </c>
      <c r="C16" t="s">
        <v>9028</v>
      </c>
      <c r="D16" t="s">
        <v>9044</v>
      </c>
      <c r="E16" t="s">
        <v>1109</v>
      </c>
      <c r="F16" t="s">
        <v>1159</v>
      </c>
      <c r="G16" s="2">
        <v>45313</v>
      </c>
    </row>
    <row r="17" spans="1:7" x14ac:dyDescent="0.2">
      <c r="A17">
        <v>4500095700</v>
      </c>
      <c r="B17" t="s">
        <v>35</v>
      </c>
      <c r="C17" t="s">
        <v>9028</v>
      </c>
      <c r="D17" t="s">
        <v>9046</v>
      </c>
      <c r="E17" t="s">
        <v>1109</v>
      </c>
      <c r="F17" t="s">
        <v>1159</v>
      </c>
      <c r="G17" s="2">
        <v>45313</v>
      </c>
    </row>
    <row r="18" spans="1:7" x14ac:dyDescent="0.2">
      <c r="A18">
        <v>4500095988</v>
      </c>
      <c r="B18" t="s">
        <v>35</v>
      </c>
      <c r="C18" t="s">
        <v>1113</v>
      </c>
      <c r="D18" t="s">
        <v>9048</v>
      </c>
      <c r="E18" t="s">
        <v>1109</v>
      </c>
      <c r="F18" t="s">
        <v>1159</v>
      </c>
      <c r="G18" s="2">
        <v>45265</v>
      </c>
    </row>
    <row r="19" spans="1:7" x14ac:dyDescent="0.2">
      <c r="A19">
        <v>4500095990</v>
      </c>
      <c r="B19" t="s">
        <v>35</v>
      </c>
      <c r="C19" t="s">
        <v>9028</v>
      </c>
      <c r="D19" t="s">
        <v>9050</v>
      </c>
      <c r="E19" t="s">
        <v>1109</v>
      </c>
      <c r="F19" t="s">
        <v>1159</v>
      </c>
      <c r="G19" s="2">
        <v>45299</v>
      </c>
    </row>
    <row r="20" spans="1:7" x14ac:dyDescent="0.2">
      <c r="A20">
        <v>4500095991</v>
      </c>
      <c r="B20" t="s">
        <v>35</v>
      </c>
      <c r="C20" t="s">
        <v>9028</v>
      </c>
      <c r="D20" t="s">
        <v>9052</v>
      </c>
      <c r="E20" t="s">
        <v>1109</v>
      </c>
      <c r="F20" t="s">
        <v>1159</v>
      </c>
      <c r="G20" s="2">
        <v>45308</v>
      </c>
    </row>
    <row r="21" spans="1:7" x14ac:dyDescent="0.2">
      <c r="A21">
        <v>4500095991</v>
      </c>
      <c r="B21" t="s">
        <v>35</v>
      </c>
      <c r="C21" t="s">
        <v>9028</v>
      </c>
      <c r="D21" t="s">
        <v>9052</v>
      </c>
      <c r="E21" t="s">
        <v>1120</v>
      </c>
      <c r="F21" t="s">
        <v>1159</v>
      </c>
      <c r="G21" s="2">
        <v>45308</v>
      </c>
    </row>
    <row r="22" spans="1:7" x14ac:dyDescent="0.2">
      <c r="A22">
        <v>4500095991</v>
      </c>
      <c r="B22" t="s">
        <v>35</v>
      </c>
      <c r="C22" t="s">
        <v>9028</v>
      </c>
      <c r="D22" t="s">
        <v>9052</v>
      </c>
      <c r="E22" t="s">
        <v>1123</v>
      </c>
      <c r="F22" t="s">
        <v>1159</v>
      </c>
      <c r="G22" s="2">
        <v>45308</v>
      </c>
    </row>
    <row r="23" spans="1:7" x14ac:dyDescent="0.2">
      <c r="A23">
        <v>4500095991</v>
      </c>
      <c r="B23" t="s">
        <v>35</v>
      </c>
      <c r="C23" t="s">
        <v>9028</v>
      </c>
      <c r="D23" t="s">
        <v>9052</v>
      </c>
      <c r="E23" t="s">
        <v>1126</v>
      </c>
      <c r="F23" t="s">
        <v>1159</v>
      </c>
      <c r="G23" s="2">
        <v>45308</v>
      </c>
    </row>
    <row r="24" spans="1:7" x14ac:dyDescent="0.2">
      <c r="A24">
        <v>4500095991</v>
      </c>
      <c r="B24" t="s">
        <v>35</v>
      </c>
      <c r="C24" t="s">
        <v>9028</v>
      </c>
      <c r="D24" t="s">
        <v>9052</v>
      </c>
      <c r="E24" t="s">
        <v>1157</v>
      </c>
      <c r="F24" t="s">
        <v>1159</v>
      </c>
      <c r="G24" s="2">
        <v>45308</v>
      </c>
    </row>
    <row r="25" spans="1:7" x14ac:dyDescent="0.2">
      <c r="A25">
        <v>4500095991</v>
      </c>
      <c r="B25" t="s">
        <v>35</v>
      </c>
      <c r="C25" t="s">
        <v>9028</v>
      </c>
      <c r="D25" t="s">
        <v>9052</v>
      </c>
      <c r="E25" t="s">
        <v>9054</v>
      </c>
      <c r="F25" t="s">
        <v>1159</v>
      </c>
      <c r="G25" s="2">
        <v>45308</v>
      </c>
    </row>
    <row r="26" spans="1:7" x14ac:dyDescent="0.2">
      <c r="A26">
        <v>4500095991</v>
      </c>
      <c r="B26" t="s">
        <v>35</v>
      </c>
      <c r="C26" t="s">
        <v>9028</v>
      </c>
      <c r="D26" t="s">
        <v>9052</v>
      </c>
      <c r="E26" t="s">
        <v>9055</v>
      </c>
      <c r="F26" t="s">
        <v>1159</v>
      </c>
      <c r="G26" s="2">
        <v>45308</v>
      </c>
    </row>
    <row r="27" spans="1:7" x14ac:dyDescent="0.2">
      <c r="A27">
        <v>4500095991</v>
      </c>
      <c r="B27" t="s">
        <v>35</v>
      </c>
      <c r="C27" t="s">
        <v>9028</v>
      </c>
      <c r="D27" t="s">
        <v>9052</v>
      </c>
      <c r="E27" t="s">
        <v>9056</v>
      </c>
      <c r="F27" t="s">
        <v>1159</v>
      </c>
      <c r="G27" s="2">
        <v>45308</v>
      </c>
    </row>
    <row r="28" spans="1:7" x14ac:dyDescent="0.2">
      <c r="A28">
        <v>4500095991</v>
      </c>
      <c r="B28" t="s">
        <v>35</v>
      </c>
      <c r="C28" t="s">
        <v>9028</v>
      </c>
      <c r="D28" t="s">
        <v>9052</v>
      </c>
      <c r="E28" t="s">
        <v>9057</v>
      </c>
      <c r="F28" t="s">
        <v>1159</v>
      </c>
      <c r="G28" s="2">
        <v>45308</v>
      </c>
    </row>
    <row r="29" spans="1:7" x14ac:dyDescent="0.2">
      <c r="A29">
        <v>4500095991</v>
      </c>
      <c r="B29" t="s">
        <v>35</v>
      </c>
      <c r="C29" t="s">
        <v>9028</v>
      </c>
      <c r="D29" t="s">
        <v>9052</v>
      </c>
      <c r="E29" t="s">
        <v>35</v>
      </c>
      <c r="F29" t="s">
        <v>1159</v>
      </c>
      <c r="G29" s="2">
        <v>45308</v>
      </c>
    </row>
    <row r="30" spans="1:7" x14ac:dyDescent="0.2">
      <c r="A30">
        <v>4500095991</v>
      </c>
      <c r="B30" t="s">
        <v>35</v>
      </c>
      <c r="C30" t="s">
        <v>9028</v>
      </c>
      <c r="D30" t="s">
        <v>9052</v>
      </c>
      <c r="E30" t="s">
        <v>9058</v>
      </c>
      <c r="F30" t="s">
        <v>1159</v>
      </c>
      <c r="G30" s="2">
        <v>45308</v>
      </c>
    </row>
    <row r="31" spans="1:7" x14ac:dyDescent="0.2">
      <c r="A31">
        <v>4500095991</v>
      </c>
      <c r="B31" t="s">
        <v>35</v>
      </c>
      <c r="C31" t="s">
        <v>9028</v>
      </c>
      <c r="D31" t="s">
        <v>9052</v>
      </c>
      <c r="E31" t="s">
        <v>9059</v>
      </c>
      <c r="F31" t="s">
        <v>1159</v>
      </c>
      <c r="G31" s="2">
        <v>45308</v>
      </c>
    </row>
    <row r="32" spans="1:7" x14ac:dyDescent="0.2">
      <c r="A32">
        <v>4500095991</v>
      </c>
      <c r="B32" t="s">
        <v>35</v>
      </c>
      <c r="C32" t="s">
        <v>9028</v>
      </c>
      <c r="D32" t="s">
        <v>9052</v>
      </c>
      <c r="E32" t="s">
        <v>9060</v>
      </c>
      <c r="F32" t="s">
        <v>1159</v>
      </c>
      <c r="G32" s="2">
        <v>45308</v>
      </c>
    </row>
    <row r="33" spans="1:7" x14ac:dyDescent="0.2">
      <c r="A33">
        <v>4500095991</v>
      </c>
      <c r="B33" t="s">
        <v>35</v>
      </c>
      <c r="C33" t="s">
        <v>9028</v>
      </c>
      <c r="D33" t="s">
        <v>9052</v>
      </c>
      <c r="E33" t="s">
        <v>9061</v>
      </c>
      <c r="F33" t="s">
        <v>1159</v>
      </c>
      <c r="G33" s="2">
        <v>45308</v>
      </c>
    </row>
    <row r="34" spans="1:7" x14ac:dyDescent="0.2">
      <c r="A34">
        <v>4500095995</v>
      </c>
      <c r="B34" t="s">
        <v>35</v>
      </c>
      <c r="C34" t="s">
        <v>9028</v>
      </c>
      <c r="D34" t="s">
        <v>9063</v>
      </c>
      <c r="E34" t="s">
        <v>1109</v>
      </c>
      <c r="F34" t="s">
        <v>1159</v>
      </c>
      <c r="G34" s="2">
        <v>45352</v>
      </c>
    </row>
    <row r="35" spans="1:7" x14ac:dyDescent="0.2">
      <c r="A35">
        <v>4500095997</v>
      </c>
      <c r="B35" t="s">
        <v>35</v>
      </c>
      <c r="C35" t="s">
        <v>1113</v>
      </c>
      <c r="D35" t="s">
        <v>9065</v>
      </c>
      <c r="E35" t="s">
        <v>1109</v>
      </c>
      <c r="F35" t="s">
        <v>1159</v>
      </c>
      <c r="G35" s="2">
        <v>45271</v>
      </c>
    </row>
    <row r="36" spans="1:7" x14ac:dyDescent="0.2">
      <c r="A36">
        <v>4500095997</v>
      </c>
      <c r="B36" t="s">
        <v>52</v>
      </c>
      <c r="C36" t="s">
        <v>1113</v>
      </c>
      <c r="D36" t="s">
        <v>9065</v>
      </c>
      <c r="E36" t="s">
        <v>1120</v>
      </c>
      <c r="F36" t="s">
        <v>1159</v>
      </c>
      <c r="G36" s="2">
        <v>45271</v>
      </c>
    </row>
    <row r="37" spans="1:7" x14ac:dyDescent="0.2">
      <c r="A37">
        <v>4500095998</v>
      </c>
      <c r="B37" t="s">
        <v>35</v>
      </c>
      <c r="C37" t="s">
        <v>1113</v>
      </c>
      <c r="D37" t="s">
        <v>9067</v>
      </c>
      <c r="E37" t="s">
        <v>1109</v>
      </c>
      <c r="F37" t="s">
        <v>1159</v>
      </c>
      <c r="G37" s="2">
        <v>45272</v>
      </c>
    </row>
    <row r="38" spans="1:7" x14ac:dyDescent="0.2">
      <c r="A38">
        <v>4500096000</v>
      </c>
      <c r="B38" t="s">
        <v>35</v>
      </c>
      <c r="C38" t="s">
        <v>9028</v>
      </c>
      <c r="D38" t="s">
        <v>9069</v>
      </c>
      <c r="E38" t="s">
        <v>1109</v>
      </c>
      <c r="F38" t="s">
        <v>1159</v>
      </c>
      <c r="G38" s="2">
        <v>45310</v>
      </c>
    </row>
    <row r="39" spans="1:7" x14ac:dyDescent="0.2">
      <c r="A39">
        <v>4500096002</v>
      </c>
      <c r="B39" t="s">
        <v>35</v>
      </c>
      <c r="C39" t="s">
        <v>9028</v>
      </c>
      <c r="D39" t="s">
        <v>9072</v>
      </c>
      <c r="E39" t="s">
        <v>1109</v>
      </c>
      <c r="F39" t="s">
        <v>1159</v>
      </c>
      <c r="G39" s="2">
        <v>45316</v>
      </c>
    </row>
    <row r="40" spans="1:7" x14ac:dyDescent="0.2">
      <c r="A40">
        <v>4500096004</v>
      </c>
      <c r="B40" t="s">
        <v>35</v>
      </c>
      <c r="C40" t="s">
        <v>9028</v>
      </c>
      <c r="D40" t="s">
        <v>9074</v>
      </c>
      <c r="E40" t="s">
        <v>1109</v>
      </c>
      <c r="F40" t="s">
        <v>1159</v>
      </c>
      <c r="G40" s="2">
        <v>45352</v>
      </c>
    </row>
    <row r="41" spans="1:7" x14ac:dyDescent="0.2">
      <c r="A41">
        <v>4500096005</v>
      </c>
      <c r="B41" t="s">
        <v>35</v>
      </c>
      <c r="C41" t="s">
        <v>9028</v>
      </c>
      <c r="D41" t="s">
        <v>9076</v>
      </c>
      <c r="E41" t="s">
        <v>1109</v>
      </c>
      <c r="F41" t="s">
        <v>1159</v>
      </c>
      <c r="G41" s="2">
        <v>45376</v>
      </c>
    </row>
    <row r="42" spans="1:7" x14ac:dyDescent="0.2">
      <c r="A42">
        <v>4500096006</v>
      </c>
      <c r="B42" t="s">
        <v>35</v>
      </c>
      <c r="C42" t="s">
        <v>9028</v>
      </c>
      <c r="D42" t="s">
        <v>9078</v>
      </c>
      <c r="E42" t="s">
        <v>1109</v>
      </c>
      <c r="F42" t="s">
        <v>1159</v>
      </c>
      <c r="G42" s="2">
        <v>45313</v>
      </c>
    </row>
    <row r="43" spans="1:7" x14ac:dyDescent="0.2">
      <c r="A43">
        <v>4500096007</v>
      </c>
      <c r="B43" t="s">
        <v>35</v>
      </c>
      <c r="C43" t="s">
        <v>1113</v>
      </c>
      <c r="D43" t="s">
        <v>9080</v>
      </c>
      <c r="E43" t="s">
        <v>1109</v>
      </c>
      <c r="F43" t="s">
        <v>1159</v>
      </c>
      <c r="G43" s="2">
        <v>45271</v>
      </c>
    </row>
    <row r="44" spans="1:7" x14ac:dyDescent="0.2">
      <c r="A44">
        <v>4500096007</v>
      </c>
      <c r="B44" t="s">
        <v>52</v>
      </c>
      <c r="C44" t="s">
        <v>1113</v>
      </c>
      <c r="D44" t="s">
        <v>9080</v>
      </c>
      <c r="E44" t="s">
        <v>1120</v>
      </c>
      <c r="F44" t="s">
        <v>1159</v>
      </c>
      <c r="G44" s="2">
        <v>45271</v>
      </c>
    </row>
    <row r="45" spans="1:7" x14ac:dyDescent="0.2">
      <c r="A45">
        <v>4500096007</v>
      </c>
      <c r="B45" t="s">
        <v>56</v>
      </c>
      <c r="C45" t="s">
        <v>1113</v>
      </c>
      <c r="D45" t="s">
        <v>9080</v>
      </c>
      <c r="E45" t="s">
        <v>1123</v>
      </c>
      <c r="F45" t="s">
        <v>1159</v>
      </c>
      <c r="G45" s="2">
        <v>45271</v>
      </c>
    </row>
    <row r="46" spans="1:7" x14ac:dyDescent="0.2">
      <c r="A46">
        <v>4500096007</v>
      </c>
      <c r="B46" t="s">
        <v>133</v>
      </c>
      <c r="C46" t="s">
        <v>1113</v>
      </c>
      <c r="D46" t="s">
        <v>9080</v>
      </c>
      <c r="E46" t="s">
        <v>1126</v>
      </c>
      <c r="F46" t="s">
        <v>1159</v>
      </c>
      <c r="G46" s="2">
        <v>45271</v>
      </c>
    </row>
    <row r="47" spans="1:7" x14ac:dyDescent="0.2">
      <c r="A47">
        <v>4500096056</v>
      </c>
      <c r="B47" t="s">
        <v>35</v>
      </c>
      <c r="C47" t="s">
        <v>1113</v>
      </c>
      <c r="D47" t="s">
        <v>15261</v>
      </c>
      <c r="E47" t="s">
        <v>1109</v>
      </c>
      <c r="F47" t="s">
        <v>1159</v>
      </c>
      <c r="G47" s="2">
        <v>45289</v>
      </c>
    </row>
    <row r="48" spans="1:7" x14ac:dyDescent="0.2">
      <c r="A48">
        <v>4500096056</v>
      </c>
      <c r="B48" t="s">
        <v>35</v>
      </c>
      <c r="C48" t="s">
        <v>1113</v>
      </c>
      <c r="D48" t="s">
        <v>15262</v>
      </c>
      <c r="E48" t="s">
        <v>1109</v>
      </c>
      <c r="F48" t="s">
        <v>1168</v>
      </c>
      <c r="G48" s="2">
        <v>45289</v>
      </c>
    </row>
    <row r="49" spans="1:7" x14ac:dyDescent="0.2">
      <c r="A49">
        <v>4500096056</v>
      </c>
      <c r="B49" t="s">
        <v>35</v>
      </c>
      <c r="C49" t="s">
        <v>9028</v>
      </c>
      <c r="D49" t="s">
        <v>9082</v>
      </c>
      <c r="E49" t="s">
        <v>1109</v>
      </c>
      <c r="F49" t="s">
        <v>1159</v>
      </c>
      <c r="G49" s="2">
        <v>45294</v>
      </c>
    </row>
    <row r="50" spans="1:7" x14ac:dyDescent="0.2">
      <c r="A50">
        <v>4500096090</v>
      </c>
      <c r="B50" t="s">
        <v>35</v>
      </c>
      <c r="C50" t="s">
        <v>1113</v>
      </c>
      <c r="D50" t="s">
        <v>9084</v>
      </c>
      <c r="E50" t="s">
        <v>1109</v>
      </c>
      <c r="F50" t="s">
        <v>1159</v>
      </c>
      <c r="G50" s="2">
        <v>45271</v>
      </c>
    </row>
    <row r="51" spans="1:7" x14ac:dyDescent="0.2">
      <c r="A51">
        <v>4500096212</v>
      </c>
      <c r="B51" t="s">
        <v>35</v>
      </c>
      <c r="C51" t="s">
        <v>1113</v>
      </c>
      <c r="D51" t="s">
        <v>9086</v>
      </c>
      <c r="E51" t="s">
        <v>1109</v>
      </c>
      <c r="F51" t="s">
        <v>1159</v>
      </c>
      <c r="G51" s="2">
        <v>45272</v>
      </c>
    </row>
    <row r="52" spans="1:7" x14ac:dyDescent="0.2">
      <c r="A52">
        <v>4500096297</v>
      </c>
      <c r="B52" t="s">
        <v>35</v>
      </c>
      <c r="C52" t="s">
        <v>1113</v>
      </c>
      <c r="D52" t="s">
        <v>9089</v>
      </c>
      <c r="E52" t="s">
        <v>1109</v>
      </c>
      <c r="F52" t="s">
        <v>1159</v>
      </c>
      <c r="G52" s="2">
        <v>45280</v>
      </c>
    </row>
    <row r="53" spans="1:7" x14ac:dyDescent="0.2">
      <c r="A53">
        <v>4500096297</v>
      </c>
      <c r="B53" t="s">
        <v>35</v>
      </c>
      <c r="C53" t="s">
        <v>1113</v>
      </c>
      <c r="D53" t="s">
        <v>15263</v>
      </c>
      <c r="E53" t="s">
        <v>1109</v>
      </c>
      <c r="F53" t="s">
        <v>1168</v>
      </c>
      <c r="G53" s="2">
        <v>45280</v>
      </c>
    </row>
    <row r="54" spans="1:7" x14ac:dyDescent="0.2">
      <c r="A54">
        <v>4500096297</v>
      </c>
      <c r="B54" t="s">
        <v>35</v>
      </c>
      <c r="C54" t="s">
        <v>1113</v>
      </c>
      <c r="D54" t="s">
        <v>9093</v>
      </c>
      <c r="E54" t="s">
        <v>1109</v>
      </c>
      <c r="F54" t="s">
        <v>1159</v>
      </c>
      <c r="G54" s="2">
        <v>45281</v>
      </c>
    </row>
    <row r="55" spans="1:7" x14ac:dyDescent="0.2">
      <c r="A55">
        <v>4500096297</v>
      </c>
      <c r="B55" t="s">
        <v>52</v>
      </c>
      <c r="C55" t="s">
        <v>1113</v>
      </c>
      <c r="D55" t="s">
        <v>9089</v>
      </c>
      <c r="E55" t="s">
        <v>1120</v>
      </c>
      <c r="F55" t="s">
        <v>1159</v>
      </c>
      <c r="G55" s="2">
        <v>45280</v>
      </c>
    </row>
    <row r="56" spans="1:7" x14ac:dyDescent="0.2">
      <c r="A56">
        <v>4500096297</v>
      </c>
      <c r="B56" t="s">
        <v>52</v>
      </c>
      <c r="C56" t="s">
        <v>1113</v>
      </c>
      <c r="D56" t="s">
        <v>15263</v>
      </c>
      <c r="E56" t="s">
        <v>1120</v>
      </c>
      <c r="F56" t="s">
        <v>1168</v>
      </c>
      <c r="G56" s="2">
        <v>45280</v>
      </c>
    </row>
    <row r="57" spans="1:7" x14ac:dyDescent="0.2">
      <c r="A57">
        <v>4500096297</v>
      </c>
      <c r="B57" t="s">
        <v>52</v>
      </c>
      <c r="C57" t="s">
        <v>1113</v>
      </c>
      <c r="D57" t="s">
        <v>9093</v>
      </c>
      <c r="E57" t="s">
        <v>1120</v>
      </c>
      <c r="F57" t="s">
        <v>1159</v>
      </c>
      <c r="G57" s="2">
        <v>45281</v>
      </c>
    </row>
    <row r="58" spans="1:7" x14ac:dyDescent="0.2">
      <c r="A58">
        <v>4500096309</v>
      </c>
      <c r="B58" t="s">
        <v>35</v>
      </c>
      <c r="C58" t="s">
        <v>9028</v>
      </c>
      <c r="D58" t="s">
        <v>9099</v>
      </c>
      <c r="E58" t="s">
        <v>1109</v>
      </c>
      <c r="F58" t="s">
        <v>1159</v>
      </c>
      <c r="G58" s="2">
        <v>45307</v>
      </c>
    </row>
    <row r="59" spans="1:7" x14ac:dyDescent="0.2">
      <c r="A59">
        <v>4500096309</v>
      </c>
      <c r="B59" t="s">
        <v>35</v>
      </c>
      <c r="C59" t="s">
        <v>9028</v>
      </c>
      <c r="D59" t="s">
        <v>9099</v>
      </c>
      <c r="E59" t="s">
        <v>1120</v>
      </c>
      <c r="F59" t="s">
        <v>1159</v>
      </c>
      <c r="G59" s="2">
        <v>45307</v>
      </c>
    </row>
    <row r="60" spans="1:7" x14ac:dyDescent="0.2">
      <c r="A60">
        <v>4500096404</v>
      </c>
      <c r="B60" t="s">
        <v>35</v>
      </c>
      <c r="C60" t="s">
        <v>1113</v>
      </c>
      <c r="D60" t="s">
        <v>9102</v>
      </c>
      <c r="E60" t="s">
        <v>1109</v>
      </c>
      <c r="F60" t="s">
        <v>1159</v>
      </c>
      <c r="G60" s="2">
        <v>45278</v>
      </c>
    </row>
    <row r="61" spans="1:7" x14ac:dyDescent="0.2">
      <c r="A61">
        <v>4500096404</v>
      </c>
      <c r="B61" t="s">
        <v>52</v>
      </c>
      <c r="C61" t="s">
        <v>1113</v>
      </c>
      <c r="D61" t="s">
        <v>9102</v>
      </c>
      <c r="E61" t="s">
        <v>1120</v>
      </c>
      <c r="F61" t="s">
        <v>1159</v>
      </c>
      <c r="G61" s="2">
        <v>45278</v>
      </c>
    </row>
    <row r="62" spans="1:7" x14ac:dyDescent="0.2">
      <c r="A62">
        <v>4500096404</v>
      </c>
      <c r="B62" t="s">
        <v>56</v>
      </c>
      <c r="C62" t="s">
        <v>1113</v>
      </c>
      <c r="D62" t="s">
        <v>9102</v>
      </c>
      <c r="E62" t="s">
        <v>1123</v>
      </c>
      <c r="F62" t="s">
        <v>1159</v>
      </c>
      <c r="G62" s="2">
        <v>45278</v>
      </c>
    </row>
    <row r="63" spans="1:7" x14ac:dyDescent="0.2">
      <c r="A63">
        <v>4500096404</v>
      </c>
      <c r="B63" t="s">
        <v>133</v>
      </c>
      <c r="C63" t="s">
        <v>1113</v>
      </c>
      <c r="D63" t="s">
        <v>9102</v>
      </c>
      <c r="E63" t="s">
        <v>1126</v>
      </c>
      <c r="F63" t="s">
        <v>1159</v>
      </c>
      <c r="G63" s="2">
        <v>45278</v>
      </c>
    </row>
    <row r="64" spans="1:7" x14ac:dyDescent="0.2">
      <c r="A64">
        <v>4500096404</v>
      </c>
      <c r="B64" t="s">
        <v>165</v>
      </c>
      <c r="C64" t="s">
        <v>1113</v>
      </c>
      <c r="D64" t="s">
        <v>9102</v>
      </c>
      <c r="E64" t="s">
        <v>1157</v>
      </c>
      <c r="F64" t="s">
        <v>1159</v>
      </c>
      <c r="G64" s="2">
        <v>45278</v>
      </c>
    </row>
    <row r="65" spans="1:7" x14ac:dyDescent="0.2">
      <c r="A65">
        <v>4500096596</v>
      </c>
      <c r="B65" t="s">
        <v>35</v>
      </c>
      <c r="C65" t="s">
        <v>9028</v>
      </c>
      <c r="D65" t="s">
        <v>9105</v>
      </c>
      <c r="E65" t="s">
        <v>1109</v>
      </c>
      <c r="F65" t="s">
        <v>1159</v>
      </c>
      <c r="G65" s="2">
        <v>45294</v>
      </c>
    </row>
    <row r="66" spans="1:7" x14ac:dyDescent="0.2">
      <c r="A66">
        <v>4500096597</v>
      </c>
      <c r="B66" t="s">
        <v>35</v>
      </c>
      <c r="C66" t="s">
        <v>9028</v>
      </c>
      <c r="D66" t="s">
        <v>9108</v>
      </c>
      <c r="E66" t="s">
        <v>1109</v>
      </c>
      <c r="F66" t="s">
        <v>1159</v>
      </c>
      <c r="G66" s="2">
        <v>45341</v>
      </c>
    </row>
    <row r="67" spans="1:7" x14ac:dyDescent="0.2">
      <c r="A67">
        <v>4500096597</v>
      </c>
      <c r="B67" t="s">
        <v>52</v>
      </c>
      <c r="C67" t="s">
        <v>9028</v>
      </c>
      <c r="D67" t="s">
        <v>9108</v>
      </c>
      <c r="E67" t="s">
        <v>1120</v>
      </c>
      <c r="F67" t="s">
        <v>1159</v>
      </c>
      <c r="G67" s="2">
        <v>45341</v>
      </c>
    </row>
    <row r="68" spans="1:7" x14ac:dyDescent="0.2">
      <c r="A68">
        <v>4500096597</v>
      </c>
      <c r="B68" t="s">
        <v>56</v>
      </c>
      <c r="C68" t="s">
        <v>9028</v>
      </c>
      <c r="D68" t="s">
        <v>9108</v>
      </c>
      <c r="E68" t="s">
        <v>1123</v>
      </c>
      <c r="F68" t="s">
        <v>1159</v>
      </c>
      <c r="G68" s="2">
        <v>45341</v>
      </c>
    </row>
    <row r="69" spans="1:7" x14ac:dyDescent="0.2">
      <c r="A69">
        <v>4500096598</v>
      </c>
      <c r="B69" t="s">
        <v>35</v>
      </c>
      <c r="C69" t="s">
        <v>9028</v>
      </c>
      <c r="D69" t="s">
        <v>9110</v>
      </c>
      <c r="E69" t="s">
        <v>1109</v>
      </c>
      <c r="F69" t="s">
        <v>1159</v>
      </c>
      <c r="G69" s="2">
        <v>45308</v>
      </c>
    </row>
    <row r="70" spans="1:7" x14ac:dyDescent="0.2">
      <c r="A70">
        <v>4500096598</v>
      </c>
      <c r="B70" t="s">
        <v>52</v>
      </c>
      <c r="C70" t="s">
        <v>9028</v>
      </c>
      <c r="D70" t="s">
        <v>9110</v>
      </c>
      <c r="E70" t="s">
        <v>1120</v>
      </c>
      <c r="F70" t="s">
        <v>1159</v>
      </c>
      <c r="G70" s="2">
        <v>45308</v>
      </c>
    </row>
    <row r="71" spans="1:7" x14ac:dyDescent="0.2">
      <c r="A71">
        <v>4500096598</v>
      </c>
      <c r="B71" t="s">
        <v>56</v>
      </c>
      <c r="C71" t="s">
        <v>9028</v>
      </c>
      <c r="D71" t="s">
        <v>9110</v>
      </c>
      <c r="E71" t="s">
        <v>1123</v>
      </c>
      <c r="F71" t="s">
        <v>1159</v>
      </c>
      <c r="G71" s="2">
        <v>45308</v>
      </c>
    </row>
    <row r="72" spans="1:7" x14ac:dyDescent="0.2">
      <c r="A72">
        <v>4500096599</v>
      </c>
      <c r="B72" t="s">
        <v>35</v>
      </c>
      <c r="C72" t="s">
        <v>9028</v>
      </c>
      <c r="D72" t="s">
        <v>9112</v>
      </c>
      <c r="E72" t="s">
        <v>1109</v>
      </c>
      <c r="F72" t="s">
        <v>1159</v>
      </c>
      <c r="G72" s="2">
        <v>45300</v>
      </c>
    </row>
    <row r="73" spans="1:7" x14ac:dyDescent="0.2">
      <c r="A73">
        <v>4500096600</v>
      </c>
      <c r="B73" t="s">
        <v>35</v>
      </c>
      <c r="C73" t="s">
        <v>1113</v>
      </c>
      <c r="D73" t="s">
        <v>9114</v>
      </c>
      <c r="E73" t="s">
        <v>1109</v>
      </c>
      <c r="F73" t="s">
        <v>1159</v>
      </c>
      <c r="G73" s="2">
        <v>45271</v>
      </c>
    </row>
    <row r="74" spans="1:7" x14ac:dyDescent="0.2">
      <c r="A74">
        <v>4500096600</v>
      </c>
      <c r="B74" t="s">
        <v>35</v>
      </c>
      <c r="C74" t="s">
        <v>1113</v>
      </c>
      <c r="D74" t="s">
        <v>9114</v>
      </c>
      <c r="E74" t="s">
        <v>1120</v>
      </c>
      <c r="F74" t="s">
        <v>1159</v>
      </c>
      <c r="G74" s="2">
        <v>45271</v>
      </c>
    </row>
    <row r="75" spans="1:7" x14ac:dyDescent="0.2">
      <c r="A75">
        <v>4500096601</v>
      </c>
      <c r="B75" t="s">
        <v>35</v>
      </c>
      <c r="C75" t="s">
        <v>9028</v>
      </c>
      <c r="D75" t="s">
        <v>9117</v>
      </c>
      <c r="E75" t="s">
        <v>1109</v>
      </c>
      <c r="F75" t="s">
        <v>1159</v>
      </c>
      <c r="G75" s="2">
        <v>45302</v>
      </c>
    </row>
    <row r="76" spans="1:7" x14ac:dyDescent="0.2">
      <c r="A76">
        <v>4500096602</v>
      </c>
      <c r="B76" t="s">
        <v>35</v>
      </c>
      <c r="C76" t="s">
        <v>1113</v>
      </c>
      <c r="D76" t="s">
        <v>9119</v>
      </c>
      <c r="E76" t="s">
        <v>1109</v>
      </c>
      <c r="F76" t="s">
        <v>1159</v>
      </c>
      <c r="G76" s="2">
        <v>45271</v>
      </c>
    </row>
    <row r="77" spans="1:7" x14ac:dyDescent="0.2">
      <c r="A77">
        <v>4500096602</v>
      </c>
      <c r="B77" t="s">
        <v>35</v>
      </c>
      <c r="C77" t="s">
        <v>1113</v>
      </c>
      <c r="D77" t="s">
        <v>9119</v>
      </c>
      <c r="E77" t="s">
        <v>1120</v>
      </c>
      <c r="F77" t="s">
        <v>1159</v>
      </c>
      <c r="G77" s="2">
        <v>45271</v>
      </c>
    </row>
    <row r="78" spans="1:7" x14ac:dyDescent="0.2">
      <c r="A78">
        <v>4500096672</v>
      </c>
      <c r="B78" t="s">
        <v>35</v>
      </c>
      <c r="C78" t="s">
        <v>9028</v>
      </c>
      <c r="D78" t="s">
        <v>9122</v>
      </c>
      <c r="E78" t="s">
        <v>1109</v>
      </c>
      <c r="F78" t="s">
        <v>1159</v>
      </c>
      <c r="G78" s="2">
        <v>45320</v>
      </c>
    </row>
    <row r="79" spans="1:7" x14ac:dyDescent="0.2">
      <c r="A79">
        <v>4500096678</v>
      </c>
      <c r="B79" t="s">
        <v>35</v>
      </c>
      <c r="C79" t="s">
        <v>9028</v>
      </c>
      <c r="D79" t="s">
        <v>9124</v>
      </c>
      <c r="E79" t="s">
        <v>1109</v>
      </c>
      <c r="F79" t="s">
        <v>1159</v>
      </c>
      <c r="G79" s="2">
        <v>45348</v>
      </c>
    </row>
    <row r="80" spans="1:7" x14ac:dyDescent="0.2">
      <c r="A80">
        <v>4500096680</v>
      </c>
      <c r="B80" t="s">
        <v>35</v>
      </c>
      <c r="C80" t="s">
        <v>9028</v>
      </c>
      <c r="D80" t="s">
        <v>9126</v>
      </c>
      <c r="E80" t="s">
        <v>1109</v>
      </c>
      <c r="F80" t="s">
        <v>1159</v>
      </c>
      <c r="G80" s="2">
        <v>45296</v>
      </c>
    </row>
    <row r="81" spans="1:7" x14ac:dyDescent="0.2">
      <c r="A81">
        <v>4500096681</v>
      </c>
      <c r="B81" t="s">
        <v>35</v>
      </c>
      <c r="C81" t="s">
        <v>9028</v>
      </c>
      <c r="D81" t="s">
        <v>9130</v>
      </c>
      <c r="E81" t="s">
        <v>1109</v>
      </c>
      <c r="F81" t="s">
        <v>1159</v>
      </c>
      <c r="G81" s="2">
        <v>45324</v>
      </c>
    </row>
    <row r="82" spans="1:7" x14ac:dyDescent="0.2">
      <c r="A82">
        <v>4500096841</v>
      </c>
      <c r="B82" t="s">
        <v>35</v>
      </c>
      <c r="C82" t="s">
        <v>9028</v>
      </c>
      <c r="D82" t="s">
        <v>9132</v>
      </c>
      <c r="E82" t="s">
        <v>1109</v>
      </c>
      <c r="F82" t="s">
        <v>1159</v>
      </c>
      <c r="G82" s="2">
        <v>45310</v>
      </c>
    </row>
    <row r="83" spans="1:7" x14ac:dyDescent="0.2">
      <c r="A83">
        <v>4500096959</v>
      </c>
      <c r="B83" t="s">
        <v>35</v>
      </c>
      <c r="C83" t="s">
        <v>1113</v>
      </c>
      <c r="D83" t="s">
        <v>1118</v>
      </c>
      <c r="E83" t="s">
        <v>1109</v>
      </c>
      <c r="F83" t="s">
        <v>1159</v>
      </c>
      <c r="G83" s="2">
        <v>45238</v>
      </c>
    </row>
    <row r="84" spans="1:7" x14ac:dyDescent="0.2">
      <c r="A84">
        <v>4500096959</v>
      </c>
      <c r="B84" t="s">
        <v>35</v>
      </c>
      <c r="C84" t="s">
        <v>1113</v>
      </c>
      <c r="D84" t="s">
        <v>1121</v>
      </c>
      <c r="E84" t="s">
        <v>1109</v>
      </c>
      <c r="F84" t="s">
        <v>1159</v>
      </c>
      <c r="G84" s="2">
        <v>45238</v>
      </c>
    </row>
    <row r="85" spans="1:7" x14ac:dyDescent="0.2">
      <c r="A85">
        <v>4500096959</v>
      </c>
      <c r="B85" t="s">
        <v>35</v>
      </c>
      <c r="C85" t="s">
        <v>1113</v>
      </c>
      <c r="D85" t="s">
        <v>1124</v>
      </c>
      <c r="E85" t="s">
        <v>1109</v>
      </c>
      <c r="F85" t="s">
        <v>1159</v>
      </c>
      <c r="G85" s="2">
        <v>45238</v>
      </c>
    </row>
    <row r="86" spans="1:7" x14ac:dyDescent="0.2">
      <c r="A86">
        <v>4500096959</v>
      </c>
      <c r="B86" t="s">
        <v>35</v>
      </c>
      <c r="C86" t="s">
        <v>1113</v>
      </c>
      <c r="D86" t="s">
        <v>1127</v>
      </c>
      <c r="E86" t="s">
        <v>1109</v>
      </c>
      <c r="F86" t="s">
        <v>1159</v>
      </c>
      <c r="G86" s="2">
        <v>45238</v>
      </c>
    </row>
    <row r="87" spans="1:7" x14ac:dyDescent="0.2">
      <c r="A87">
        <v>4500096962</v>
      </c>
      <c r="B87" t="s">
        <v>35</v>
      </c>
      <c r="C87" t="s">
        <v>1113</v>
      </c>
      <c r="D87" t="s">
        <v>1130</v>
      </c>
      <c r="E87" t="s">
        <v>1109</v>
      </c>
      <c r="F87" t="s">
        <v>1159</v>
      </c>
      <c r="G87" s="2">
        <v>45247</v>
      </c>
    </row>
    <row r="88" spans="1:7" x14ac:dyDescent="0.2">
      <c r="A88">
        <v>4500097016</v>
      </c>
      <c r="B88" t="s">
        <v>35</v>
      </c>
      <c r="C88" t="s">
        <v>1113</v>
      </c>
      <c r="D88" t="s">
        <v>1133</v>
      </c>
      <c r="E88" t="s">
        <v>1109</v>
      </c>
      <c r="F88" t="s">
        <v>1159</v>
      </c>
      <c r="G88" s="2">
        <v>45244</v>
      </c>
    </row>
    <row r="89" spans="1:7" x14ac:dyDescent="0.2">
      <c r="A89">
        <v>4500097019</v>
      </c>
      <c r="B89" t="s">
        <v>35</v>
      </c>
      <c r="C89" t="s">
        <v>1113</v>
      </c>
      <c r="D89" t="s">
        <v>1160</v>
      </c>
      <c r="E89" t="s">
        <v>1109</v>
      </c>
      <c r="F89" t="s">
        <v>1159</v>
      </c>
      <c r="G89" s="2">
        <v>45245</v>
      </c>
    </row>
    <row r="90" spans="1:7" x14ac:dyDescent="0.2">
      <c r="A90">
        <v>4500097019</v>
      </c>
      <c r="B90" t="s">
        <v>35</v>
      </c>
      <c r="C90" t="s">
        <v>1113</v>
      </c>
      <c r="D90" t="s">
        <v>1161</v>
      </c>
      <c r="E90" t="s">
        <v>1109</v>
      </c>
      <c r="F90" t="s">
        <v>1159</v>
      </c>
      <c r="G90" s="2">
        <v>45245</v>
      </c>
    </row>
    <row r="91" spans="1:7" x14ac:dyDescent="0.2">
      <c r="A91">
        <v>4500097019</v>
      </c>
      <c r="B91" t="s">
        <v>35</v>
      </c>
      <c r="C91" t="s">
        <v>1113</v>
      </c>
      <c r="D91" t="s">
        <v>1162</v>
      </c>
      <c r="E91" t="s">
        <v>1109</v>
      </c>
      <c r="F91" t="s">
        <v>1159</v>
      </c>
      <c r="G91" s="2">
        <v>45245</v>
      </c>
    </row>
    <row r="92" spans="1:7" x14ac:dyDescent="0.2">
      <c r="A92">
        <v>4500097019</v>
      </c>
      <c r="B92" t="s">
        <v>35</v>
      </c>
      <c r="C92" t="s">
        <v>1113</v>
      </c>
      <c r="D92" t="s">
        <v>1163</v>
      </c>
      <c r="E92" t="s">
        <v>1109</v>
      </c>
      <c r="F92" t="s">
        <v>1159</v>
      </c>
      <c r="G92" s="2">
        <v>45245</v>
      </c>
    </row>
    <row r="93" spans="1:7" x14ac:dyDescent="0.2">
      <c r="A93">
        <v>4500097019</v>
      </c>
      <c r="B93" t="s">
        <v>35</v>
      </c>
      <c r="C93" t="s">
        <v>1113</v>
      </c>
      <c r="D93" t="s">
        <v>1164</v>
      </c>
      <c r="E93" t="s">
        <v>1109</v>
      </c>
      <c r="F93" t="s">
        <v>1159</v>
      </c>
      <c r="G93" s="2">
        <v>45246</v>
      </c>
    </row>
    <row r="94" spans="1:7" x14ac:dyDescent="0.2">
      <c r="A94">
        <v>4500097020</v>
      </c>
      <c r="B94" t="s">
        <v>35</v>
      </c>
      <c r="C94" t="s">
        <v>1113</v>
      </c>
      <c r="D94" t="s">
        <v>1165</v>
      </c>
      <c r="E94" t="s">
        <v>1109</v>
      </c>
      <c r="F94" t="s">
        <v>1159</v>
      </c>
      <c r="G94" s="2">
        <v>45245</v>
      </c>
    </row>
    <row r="95" spans="1:7" x14ac:dyDescent="0.2">
      <c r="A95">
        <v>4500097020</v>
      </c>
      <c r="B95" t="s">
        <v>35</v>
      </c>
      <c r="C95" t="s">
        <v>1113</v>
      </c>
      <c r="D95" t="s">
        <v>1166</v>
      </c>
      <c r="E95" t="s">
        <v>1109</v>
      </c>
      <c r="F95" t="s">
        <v>1159</v>
      </c>
      <c r="G95" s="2">
        <v>45246</v>
      </c>
    </row>
    <row r="96" spans="1:7" x14ac:dyDescent="0.2">
      <c r="A96">
        <v>4500097020</v>
      </c>
      <c r="B96" t="s">
        <v>35</v>
      </c>
      <c r="C96" t="s">
        <v>1113</v>
      </c>
      <c r="D96" t="s">
        <v>9142</v>
      </c>
      <c r="E96" t="s">
        <v>1109</v>
      </c>
      <c r="F96" t="s">
        <v>1159</v>
      </c>
      <c r="G96" s="2">
        <v>45247</v>
      </c>
    </row>
    <row r="97" spans="1:7" x14ac:dyDescent="0.2">
      <c r="A97">
        <v>4500097024</v>
      </c>
      <c r="B97" t="s">
        <v>35</v>
      </c>
      <c r="C97" t="s">
        <v>1113</v>
      </c>
      <c r="D97" t="s">
        <v>9145</v>
      </c>
      <c r="E97" t="s">
        <v>1109</v>
      </c>
      <c r="F97" t="s">
        <v>1159</v>
      </c>
      <c r="G97" s="2">
        <v>45258</v>
      </c>
    </row>
    <row r="98" spans="1:7" x14ac:dyDescent="0.2">
      <c r="A98">
        <v>4500097024</v>
      </c>
      <c r="B98" t="s">
        <v>35</v>
      </c>
      <c r="C98" t="s">
        <v>1113</v>
      </c>
      <c r="D98" t="s">
        <v>9147</v>
      </c>
      <c r="E98" t="s">
        <v>1109</v>
      </c>
      <c r="F98" t="s">
        <v>1159</v>
      </c>
      <c r="G98" s="2">
        <v>45258</v>
      </c>
    </row>
    <row r="99" spans="1:7" x14ac:dyDescent="0.2">
      <c r="A99">
        <v>4500097024</v>
      </c>
      <c r="B99" t="s">
        <v>35</v>
      </c>
      <c r="C99" t="s">
        <v>1113</v>
      </c>
      <c r="D99" t="s">
        <v>9149</v>
      </c>
      <c r="E99" t="s">
        <v>1109</v>
      </c>
      <c r="F99" t="s">
        <v>1159</v>
      </c>
      <c r="G99" s="2">
        <v>45258</v>
      </c>
    </row>
    <row r="100" spans="1:7" x14ac:dyDescent="0.2">
      <c r="A100">
        <v>4500097024</v>
      </c>
      <c r="B100" t="s">
        <v>35</v>
      </c>
      <c r="C100" t="s">
        <v>1113</v>
      </c>
      <c r="D100" t="s">
        <v>9151</v>
      </c>
      <c r="E100" t="s">
        <v>1109</v>
      </c>
      <c r="F100" t="s">
        <v>1159</v>
      </c>
      <c r="G100" s="2">
        <v>45259</v>
      </c>
    </row>
    <row r="101" spans="1:7" x14ac:dyDescent="0.2">
      <c r="A101">
        <v>4500097024</v>
      </c>
      <c r="B101" t="s">
        <v>35</v>
      </c>
      <c r="C101" t="s">
        <v>1113</v>
      </c>
      <c r="D101" t="s">
        <v>9153</v>
      </c>
      <c r="E101" t="s">
        <v>1109</v>
      </c>
      <c r="F101" t="s">
        <v>1159</v>
      </c>
      <c r="G101" s="2">
        <v>45259</v>
      </c>
    </row>
    <row r="102" spans="1:7" x14ac:dyDescent="0.2">
      <c r="A102">
        <v>4500097025</v>
      </c>
      <c r="B102" t="s">
        <v>35</v>
      </c>
      <c r="C102" t="s">
        <v>1113</v>
      </c>
      <c r="D102" t="s">
        <v>9156</v>
      </c>
      <c r="E102" t="s">
        <v>1109</v>
      </c>
      <c r="F102" t="s">
        <v>1159</v>
      </c>
      <c r="G102" s="2">
        <v>45259</v>
      </c>
    </row>
    <row r="103" spans="1:7" x14ac:dyDescent="0.2">
      <c r="A103">
        <v>4500097025</v>
      </c>
      <c r="B103" t="s">
        <v>35</v>
      </c>
      <c r="C103" t="s">
        <v>1113</v>
      </c>
      <c r="D103" t="s">
        <v>9158</v>
      </c>
      <c r="E103" t="s">
        <v>1109</v>
      </c>
      <c r="F103" t="s">
        <v>1159</v>
      </c>
      <c r="G103" s="2">
        <v>45261</v>
      </c>
    </row>
    <row r="104" spans="1:7" x14ac:dyDescent="0.2">
      <c r="A104">
        <v>4500097025</v>
      </c>
      <c r="B104" t="s">
        <v>35</v>
      </c>
      <c r="C104" t="s">
        <v>1113</v>
      </c>
      <c r="D104" t="s">
        <v>9160</v>
      </c>
      <c r="E104" t="s">
        <v>1109</v>
      </c>
      <c r="F104" t="s">
        <v>1159</v>
      </c>
      <c r="G104" s="2">
        <v>45261</v>
      </c>
    </row>
    <row r="105" spans="1:7" x14ac:dyDescent="0.2">
      <c r="A105">
        <v>4500097146</v>
      </c>
      <c r="B105" t="s">
        <v>35</v>
      </c>
      <c r="C105" t="s">
        <v>1113</v>
      </c>
      <c r="D105" t="s">
        <v>1139</v>
      </c>
      <c r="E105" t="s">
        <v>1109</v>
      </c>
      <c r="F105" t="s">
        <v>1159</v>
      </c>
      <c r="G105" s="2">
        <v>45218</v>
      </c>
    </row>
    <row r="106" spans="1:7" x14ac:dyDescent="0.2">
      <c r="A106">
        <v>4500097146</v>
      </c>
      <c r="B106" t="s">
        <v>35</v>
      </c>
      <c r="C106" t="s">
        <v>1113</v>
      </c>
      <c r="D106" t="s">
        <v>1167</v>
      </c>
      <c r="E106" t="s">
        <v>1109</v>
      </c>
      <c r="F106" t="s">
        <v>1168</v>
      </c>
      <c r="G106" s="2">
        <v>45218</v>
      </c>
    </row>
    <row r="107" spans="1:7" x14ac:dyDescent="0.2">
      <c r="A107">
        <v>4500097358</v>
      </c>
      <c r="B107" t="s">
        <v>35</v>
      </c>
      <c r="C107" t="s">
        <v>9028</v>
      </c>
      <c r="D107" t="s">
        <v>9163</v>
      </c>
      <c r="E107" t="s">
        <v>1109</v>
      </c>
      <c r="F107" t="s">
        <v>1159</v>
      </c>
      <c r="G107" s="2">
        <v>45391</v>
      </c>
    </row>
    <row r="108" spans="1:7" x14ac:dyDescent="0.2">
      <c r="A108">
        <v>4500097358</v>
      </c>
      <c r="B108" t="s">
        <v>52</v>
      </c>
      <c r="C108" t="s">
        <v>9028</v>
      </c>
      <c r="D108" t="s">
        <v>9163</v>
      </c>
      <c r="E108" t="s">
        <v>1120</v>
      </c>
      <c r="F108" t="s">
        <v>1159</v>
      </c>
      <c r="G108" s="2">
        <v>45391</v>
      </c>
    </row>
    <row r="109" spans="1:7" x14ac:dyDescent="0.2">
      <c r="A109">
        <v>4500097442</v>
      </c>
      <c r="B109" t="s">
        <v>35</v>
      </c>
      <c r="C109" t="s">
        <v>1113</v>
      </c>
      <c r="D109" t="s">
        <v>1143</v>
      </c>
      <c r="E109" t="s">
        <v>1109</v>
      </c>
      <c r="F109" t="s">
        <v>1159</v>
      </c>
      <c r="G109" s="2">
        <v>45244</v>
      </c>
    </row>
    <row r="110" spans="1:7" x14ac:dyDescent="0.2">
      <c r="A110">
        <v>4500097458</v>
      </c>
      <c r="B110" t="s">
        <v>35</v>
      </c>
      <c r="C110" t="s">
        <v>1113</v>
      </c>
      <c r="D110" t="s">
        <v>1146</v>
      </c>
      <c r="E110" t="s">
        <v>1109</v>
      </c>
      <c r="F110" t="s">
        <v>1159</v>
      </c>
      <c r="G110" s="2">
        <v>45247</v>
      </c>
    </row>
    <row r="111" spans="1:7" x14ac:dyDescent="0.2">
      <c r="A111">
        <v>4500097513</v>
      </c>
      <c r="B111" t="s">
        <v>35</v>
      </c>
      <c r="C111" t="s">
        <v>9028</v>
      </c>
      <c r="D111" t="s">
        <v>9166</v>
      </c>
      <c r="E111" t="s">
        <v>1109</v>
      </c>
      <c r="F111" t="s">
        <v>1159</v>
      </c>
      <c r="G111" s="2">
        <v>45307</v>
      </c>
    </row>
    <row r="112" spans="1:7" x14ac:dyDescent="0.2">
      <c r="A112">
        <v>4500097539</v>
      </c>
      <c r="B112" t="s">
        <v>35</v>
      </c>
      <c r="C112" t="s">
        <v>1113</v>
      </c>
      <c r="D112" t="s">
        <v>1149</v>
      </c>
      <c r="E112" t="s">
        <v>1109</v>
      </c>
      <c r="F112" t="s">
        <v>1159</v>
      </c>
      <c r="G112" s="2">
        <v>45246</v>
      </c>
    </row>
    <row r="113" spans="1:7" x14ac:dyDescent="0.2">
      <c r="A113">
        <v>4500097562</v>
      </c>
      <c r="B113" t="s">
        <v>35</v>
      </c>
      <c r="C113" t="s">
        <v>1113</v>
      </c>
      <c r="D113" t="s">
        <v>9168</v>
      </c>
      <c r="E113" t="s">
        <v>1109</v>
      </c>
      <c r="F113" t="s">
        <v>1159</v>
      </c>
      <c r="G113" s="2">
        <v>45251</v>
      </c>
    </row>
    <row r="114" spans="1:7" x14ac:dyDescent="0.2">
      <c r="A114">
        <v>4500097562</v>
      </c>
      <c r="B114" t="s">
        <v>52</v>
      </c>
      <c r="C114" t="s">
        <v>1113</v>
      </c>
      <c r="D114" t="s">
        <v>9168</v>
      </c>
      <c r="E114" t="s">
        <v>1120</v>
      </c>
      <c r="F114" t="s">
        <v>1159</v>
      </c>
      <c r="G114" s="2">
        <v>45251</v>
      </c>
    </row>
    <row r="115" spans="1:7" x14ac:dyDescent="0.2">
      <c r="A115">
        <v>4500097658</v>
      </c>
      <c r="B115" t="s">
        <v>56</v>
      </c>
      <c r="C115" t="s">
        <v>1113</v>
      </c>
      <c r="D115" t="s">
        <v>1169</v>
      </c>
      <c r="E115" t="s">
        <v>1109</v>
      </c>
      <c r="F115" t="s">
        <v>1159</v>
      </c>
      <c r="G115" s="2">
        <v>45247</v>
      </c>
    </row>
    <row r="116" spans="1:7" x14ac:dyDescent="0.2">
      <c r="A116">
        <v>4500097662</v>
      </c>
      <c r="B116" t="s">
        <v>35</v>
      </c>
      <c r="C116" t="s">
        <v>1113</v>
      </c>
      <c r="D116" t="s">
        <v>9172</v>
      </c>
      <c r="E116" t="s">
        <v>1109</v>
      </c>
      <c r="F116" t="s">
        <v>1159</v>
      </c>
      <c r="G116" s="2">
        <v>45264</v>
      </c>
    </row>
    <row r="117" spans="1:7" x14ac:dyDescent="0.2">
      <c r="A117">
        <v>4500097664</v>
      </c>
      <c r="B117" t="s">
        <v>35</v>
      </c>
      <c r="C117" t="s">
        <v>1113</v>
      </c>
      <c r="D117" t="s">
        <v>9174</v>
      </c>
      <c r="E117" t="s">
        <v>1109</v>
      </c>
      <c r="F117" t="s">
        <v>1159</v>
      </c>
      <c r="G117" s="2">
        <v>45272</v>
      </c>
    </row>
    <row r="118" spans="1:7" x14ac:dyDescent="0.2">
      <c r="A118">
        <v>4500097674</v>
      </c>
      <c r="B118" t="s">
        <v>35</v>
      </c>
      <c r="C118" t="s">
        <v>1113</v>
      </c>
      <c r="D118" t="s">
        <v>9176</v>
      </c>
      <c r="E118" t="s">
        <v>1109</v>
      </c>
      <c r="F118" t="s">
        <v>1159</v>
      </c>
      <c r="G118" s="2">
        <v>45272</v>
      </c>
    </row>
    <row r="119" spans="1:7" x14ac:dyDescent="0.2">
      <c r="A119">
        <v>4500097694</v>
      </c>
      <c r="B119" t="s">
        <v>35</v>
      </c>
      <c r="C119" t="s">
        <v>1113</v>
      </c>
      <c r="D119" t="s">
        <v>1170</v>
      </c>
      <c r="E119" t="s">
        <v>1109</v>
      </c>
      <c r="F119" t="s">
        <v>1159</v>
      </c>
      <c r="G119" s="2">
        <v>45250</v>
      </c>
    </row>
    <row r="120" spans="1:7" x14ac:dyDescent="0.2">
      <c r="A120">
        <v>4500097694</v>
      </c>
      <c r="B120" t="s">
        <v>35</v>
      </c>
      <c r="C120" t="s">
        <v>1113</v>
      </c>
      <c r="D120" t="s">
        <v>1171</v>
      </c>
      <c r="E120" t="s">
        <v>1109</v>
      </c>
      <c r="F120" t="s">
        <v>1168</v>
      </c>
      <c r="G120" s="2">
        <v>45250</v>
      </c>
    </row>
    <row r="121" spans="1:7" x14ac:dyDescent="0.2">
      <c r="A121">
        <v>4500097694</v>
      </c>
      <c r="B121" t="s">
        <v>35</v>
      </c>
      <c r="C121" t="s">
        <v>1113</v>
      </c>
      <c r="D121" t="s">
        <v>1172</v>
      </c>
      <c r="E121" t="s">
        <v>1109</v>
      </c>
      <c r="F121" t="s">
        <v>1159</v>
      </c>
      <c r="G121" s="2">
        <v>45247</v>
      </c>
    </row>
    <row r="122" spans="1:7" x14ac:dyDescent="0.2">
      <c r="A122">
        <v>4500097694</v>
      </c>
      <c r="B122" t="s">
        <v>35</v>
      </c>
      <c r="C122" t="s">
        <v>1113</v>
      </c>
      <c r="D122" t="s">
        <v>9179</v>
      </c>
      <c r="E122" t="s">
        <v>1109</v>
      </c>
      <c r="F122" t="s">
        <v>1159</v>
      </c>
      <c r="G122" s="2">
        <v>45247</v>
      </c>
    </row>
    <row r="123" spans="1:7" x14ac:dyDescent="0.2">
      <c r="A123">
        <v>4500097694</v>
      </c>
      <c r="B123" t="s">
        <v>35</v>
      </c>
      <c r="C123" t="s">
        <v>1113</v>
      </c>
      <c r="D123" t="s">
        <v>9181</v>
      </c>
      <c r="E123" t="s">
        <v>1109</v>
      </c>
      <c r="F123" t="s">
        <v>1159</v>
      </c>
      <c r="G123" s="2">
        <v>45251</v>
      </c>
    </row>
    <row r="124" spans="1:7" x14ac:dyDescent="0.2">
      <c r="A124">
        <v>4500097731</v>
      </c>
      <c r="B124" t="s">
        <v>35</v>
      </c>
      <c r="C124" t="s">
        <v>1113</v>
      </c>
      <c r="D124" t="s">
        <v>1173</v>
      </c>
      <c r="E124" t="s">
        <v>1109</v>
      </c>
      <c r="F124" t="s">
        <v>1159</v>
      </c>
      <c r="G124" s="2">
        <v>45247</v>
      </c>
    </row>
    <row r="125" spans="1:7" x14ac:dyDescent="0.2">
      <c r="A125">
        <v>4500097731</v>
      </c>
      <c r="B125" t="s">
        <v>35</v>
      </c>
      <c r="C125" t="s">
        <v>1113</v>
      </c>
      <c r="D125" t="s">
        <v>1174</v>
      </c>
      <c r="E125" t="s">
        <v>1109</v>
      </c>
      <c r="F125" t="s">
        <v>1159</v>
      </c>
      <c r="G125" s="2">
        <v>45248</v>
      </c>
    </row>
    <row r="126" spans="1:7" x14ac:dyDescent="0.2">
      <c r="A126">
        <v>4500097731</v>
      </c>
      <c r="B126" t="s">
        <v>52</v>
      </c>
      <c r="C126" t="s">
        <v>1113</v>
      </c>
      <c r="D126" t="s">
        <v>1175</v>
      </c>
      <c r="E126" t="s">
        <v>1109</v>
      </c>
      <c r="F126" t="s">
        <v>1159</v>
      </c>
      <c r="G126" s="2">
        <v>45247</v>
      </c>
    </row>
    <row r="127" spans="1:7" x14ac:dyDescent="0.2">
      <c r="A127">
        <v>4500097731</v>
      </c>
      <c r="B127" t="s">
        <v>52</v>
      </c>
      <c r="C127" t="s">
        <v>1113</v>
      </c>
      <c r="D127" t="s">
        <v>1176</v>
      </c>
      <c r="E127" t="s">
        <v>1109</v>
      </c>
      <c r="F127" t="s">
        <v>1159</v>
      </c>
      <c r="G127" s="2">
        <v>45248</v>
      </c>
    </row>
    <row r="128" spans="1:7" x14ac:dyDescent="0.2">
      <c r="A128">
        <v>4500097731</v>
      </c>
      <c r="B128" t="s">
        <v>52</v>
      </c>
      <c r="C128" t="s">
        <v>1113</v>
      </c>
      <c r="D128" t="s">
        <v>1177</v>
      </c>
      <c r="E128" t="s">
        <v>1109</v>
      </c>
      <c r="F128" t="s">
        <v>1159</v>
      </c>
      <c r="G128" s="2">
        <v>45248</v>
      </c>
    </row>
    <row r="129" spans="1:7" x14ac:dyDescent="0.2">
      <c r="A129">
        <v>4500097731</v>
      </c>
      <c r="B129" t="s">
        <v>56</v>
      </c>
      <c r="C129" t="s">
        <v>1113</v>
      </c>
      <c r="D129" t="s">
        <v>1178</v>
      </c>
      <c r="E129" t="s">
        <v>1109</v>
      </c>
      <c r="F129" t="s">
        <v>1159</v>
      </c>
      <c r="G129" s="2">
        <v>45248</v>
      </c>
    </row>
    <row r="130" spans="1:7" x14ac:dyDescent="0.2">
      <c r="A130">
        <v>4500097731</v>
      </c>
      <c r="B130" t="s">
        <v>56</v>
      </c>
      <c r="C130" t="s">
        <v>1113</v>
      </c>
      <c r="D130" t="s">
        <v>1179</v>
      </c>
      <c r="E130" t="s">
        <v>1109</v>
      </c>
      <c r="F130" t="s">
        <v>1159</v>
      </c>
      <c r="G130" s="2">
        <v>45248</v>
      </c>
    </row>
    <row r="131" spans="1:7" x14ac:dyDescent="0.2">
      <c r="A131">
        <v>4500097731</v>
      </c>
      <c r="B131" t="s">
        <v>56</v>
      </c>
      <c r="C131" t="s">
        <v>1113</v>
      </c>
      <c r="D131" t="s">
        <v>1180</v>
      </c>
      <c r="E131" t="s">
        <v>1109</v>
      </c>
      <c r="F131" t="s">
        <v>1159</v>
      </c>
      <c r="G131" s="2">
        <v>45248</v>
      </c>
    </row>
    <row r="132" spans="1:7" x14ac:dyDescent="0.2">
      <c r="A132">
        <v>4500097731</v>
      </c>
      <c r="B132" t="s">
        <v>133</v>
      </c>
      <c r="C132" t="s">
        <v>1113</v>
      </c>
      <c r="D132" t="s">
        <v>1181</v>
      </c>
      <c r="E132" t="s">
        <v>1109</v>
      </c>
      <c r="F132" t="s">
        <v>1159</v>
      </c>
      <c r="G132" s="2">
        <v>45247</v>
      </c>
    </row>
    <row r="133" spans="1:7" x14ac:dyDescent="0.2">
      <c r="A133">
        <v>4500097731</v>
      </c>
      <c r="B133" t="s">
        <v>133</v>
      </c>
      <c r="C133" t="s">
        <v>1113</v>
      </c>
      <c r="D133" t="s">
        <v>1182</v>
      </c>
      <c r="E133" t="s">
        <v>1109</v>
      </c>
      <c r="F133" t="s">
        <v>1159</v>
      </c>
      <c r="G133" s="2">
        <v>45248</v>
      </c>
    </row>
    <row r="134" spans="1:7" x14ac:dyDescent="0.2">
      <c r="A134">
        <v>4500097731</v>
      </c>
      <c r="B134" t="s">
        <v>165</v>
      </c>
      <c r="C134" t="s">
        <v>1113</v>
      </c>
      <c r="D134" t="s">
        <v>9194</v>
      </c>
      <c r="E134" t="s">
        <v>1109</v>
      </c>
      <c r="F134" t="s">
        <v>1159</v>
      </c>
      <c r="G134" s="2">
        <v>45252</v>
      </c>
    </row>
    <row r="135" spans="1:7" x14ac:dyDescent="0.2">
      <c r="A135">
        <v>4500097731</v>
      </c>
      <c r="B135" t="s">
        <v>300</v>
      </c>
      <c r="C135" t="s">
        <v>1113</v>
      </c>
      <c r="D135" t="s">
        <v>1181</v>
      </c>
      <c r="E135" t="s">
        <v>1120</v>
      </c>
      <c r="F135" t="s">
        <v>1159</v>
      </c>
      <c r="G135" s="2">
        <v>45247</v>
      </c>
    </row>
    <row r="136" spans="1:7" x14ac:dyDescent="0.2">
      <c r="A136">
        <v>4500097731</v>
      </c>
      <c r="B136" t="s">
        <v>300</v>
      </c>
      <c r="C136" t="s">
        <v>1113</v>
      </c>
      <c r="D136" t="s">
        <v>1176</v>
      </c>
      <c r="E136" t="s">
        <v>1120</v>
      </c>
      <c r="F136" t="s">
        <v>1159</v>
      </c>
      <c r="G136" s="2">
        <v>45248</v>
      </c>
    </row>
    <row r="137" spans="1:7" x14ac:dyDescent="0.2">
      <c r="A137">
        <v>4500097731</v>
      </c>
      <c r="B137" t="s">
        <v>169</v>
      </c>
      <c r="C137" t="s">
        <v>1113</v>
      </c>
      <c r="D137" t="s">
        <v>1183</v>
      </c>
      <c r="E137" t="s">
        <v>1109</v>
      </c>
      <c r="F137" t="s">
        <v>1159</v>
      </c>
      <c r="G137" s="2">
        <v>45247</v>
      </c>
    </row>
    <row r="138" spans="1:7" x14ac:dyDescent="0.2">
      <c r="A138">
        <v>4500097731</v>
      </c>
      <c r="B138" t="s">
        <v>169</v>
      </c>
      <c r="C138" t="s">
        <v>1113</v>
      </c>
      <c r="D138" t="s">
        <v>1184</v>
      </c>
      <c r="E138" t="s">
        <v>1109</v>
      </c>
      <c r="F138" t="s">
        <v>1159</v>
      </c>
      <c r="G138" s="2">
        <v>45248</v>
      </c>
    </row>
    <row r="139" spans="1:7" x14ac:dyDescent="0.2">
      <c r="A139">
        <v>4500097731</v>
      </c>
      <c r="B139" t="s">
        <v>169</v>
      </c>
      <c r="C139" t="s">
        <v>1113</v>
      </c>
      <c r="D139" t="s">
        <v>1174</v>
      </c>
      <c r="E139" t="s">
        <v>1120</v>
      </c>
      <c r="F139" t="s">
        <v>1159</v>
      </c>
      <c r="G139" s="2">
        <v>45248</v>
      </c>
    </row>
    <row r="140" spans="1:7" x14ac:dyDescent="0.2">
      <c r="A140">
        <v>4500097731</v>
      </c>
      <c r="B140" t="s">
        <v>307</v>
      </c>
      <c r="C140" t="s">
        <v>1113</v>
      </c>
      <c r="D140" t="s">
        <v>1185</v>
      </c>
      <c r="E140" t="s">
        <v>1109</v>
      </c>
      <c r="F140" t="s">
        <v>1159</v>
      </c>
      <c r="G140" s="2">
        <v>45247</v>
      </c>
    </row>
    <row r="141" spans="1:7" x14ac:dyDescent="0.2">
      <c r="A141">
        <v>4500097731</v>
      </c>
      <c r="B141" t="s">
        <v>307</v>
      </c>
      <c r="C141" t="s">
        <v>1113</v>
      </c>
      <c r="D141" t="s">
        <v>9203</v>
      </c>
      <c r="E141" t="s">
        <v>1109</v>
      </c>
      <c r="F141" t="s">
        <v>1159</v>
      </c>
      <c r="G141" s="2">
        <v>45252</v>
      </c>
    </row>
    <row r="142" spans="1:7" x14ac:dyDescent="0.2">
      <c r="A142">
        <v>4500097884</v>
      </c>
      <c r="B142" t="s">
        <v>35</v>
      </c>
      <c r="C142" t="s">
        <v>1113</v>
      </c>
      <c r="D142" t="s">
        <v>1186</v>
      </c>
      <c r="E142" t="s">
        <v>1109</v>
      </c>
      <c r="F142" t="s">
        <v>1159</v>
      </c>
      <c r="G142" s="2">
        <v>45246</v>
      </c>
    </row>
    <row r="143" spans="1:7" x14ac:dyDescent="0.2">
      <c r="A143">
        <v>4500097884</v>
      </c>
      <c r="B143" t="s">
        <v>35</v>
      </c>
      <c r="C143" t="s">
        <v>1113</v>
      </c>
      <c r="D143" t="s">
        <v>1187</v>
      </c>
      <c r="E143" t="s">
        <v>1109</v>
      </c>
      <c r="F143" t="s">
        <v>1159</v>
      </c>
      <c r="G143" s="2">
        <v>45246</v>
      </c>
    </row>
    <row r="144" spans="1:7" x14ac:dyDescent="0.2">
      <c r="A144">
        <v>4500097884</v>
      </c>
      <c r="B144" t="s">
        <v>35</v>
      </c>
      <c r="C144" t="s">
        <v>1113</v>
      </c>
      <c r="D144" t="s">
        <v>1188</v>
      </c>
      <c r="E144" t="s">
        <v>1109</v>
      </c>
      <c r="F144" t="s">
        <v>1159</v>
      </c>
      <c r="G144" s="2">
        <v>45246</v>
      </c>
    </row>
    <row r="145" spans="1:7" x14ac:dyDescent="0.2">
      <c r="A145">
        <v>4500097884</v>
      </c>
      <c r="B145" t="s">
        <v>35</v>
      </c>
      <c r="C145" t="s">
        <v>1113</v>
      </c>
      <c r="D145" t="s">
        <v>1189</v>
      </c>
      <c r="E145" t="s">
        <v>1109</v>
      </c>
      <c r="F145" t="s">
        <v>1159</v>
      </c>
      <c r="G145" s="2">
        <v>45246</v>
      </c>
    </row>
    <row r="146" spans="1:7" x14ac:dyDescent="0.2">
      <c r="A146">
        <v>4500097884</v>
      </c>
      <c r="B146" t="s">
        <v>35</v>
      </c>
      <c r="C146" t="s">
        <v>1113</v>
      </c>
      <c r="D146" t="s">
        <v>1190</v>
      </c>
      <c r="E146" t="s">
        <v>1109</v>
      </c>
      <c r="F146" t="s">
        <v>1159</v>
      </c>
      <c r="G146" s="2">
        <v>45246</v>
      </c>
    </row>
    <row r="147" spans="1:7" x14ac:dyDescent="0.2">
      <c r="A147">
        <v>4500097884</v>
      </c>
      <c r="B147" t="s">
        <v>35</v>
      </c>
      <c r="C147" t="s">
        <v>1113</v>
      </c>
      <c r="D147" t="s">
        <v>1191</v>
      </c>
      <c r="E147" t="s">
        <v>1109</v>
      </c>
      <c r="F147" t="s">
        <v>1159</v>
      </c>
      <c r="G147" s="2">
        <v>45246</v>
      </c>
    </row>
    <row r="148" spans="1:7" x14ac:dyDescent="0.2">
      <c r="A148">
        <v>4500097884</v>
      </c>
      <c r="B148" t="s">
        <v>52</v>
      </c>
      <c r="C148" t="s">
        <v>1113</v>
      </c>
      <c r="D148" t="s">
        <v>1187</v>
      </c>
      <c r="E148" t="s">
        <v>1120</v>
      </c>
      <c r="F148" t="s">
        <v>1159</v>
      </c>
      <c r="G148" s="2">
        <v>45246</v>
      </c>
    </row>
    <row r="149" spans="1:7" x14ac:dyDescent="0.2">
      <c r="A149">
        <v>4500097884</v>
      </c>
      <c r="B149" t="s">
        <v>56</v>
      </c>
      <c r="C149" t="s">
        <v>1113</v>
      </c>
      <c r="D149" t="s">
        <v>1186</v>
      </c>
      <c r="E149" t="s">
        <v>1120</v>
      </c>
      <c r="F149" t="s">
        <v>1159</v>
      </c>
      <c r="G149" s="2">
        <v>45246</v>
      </c>
    </row>
    <row r="150" spans="1:7" x14ac:dyDescent="0.2">
      <c r="A150">
        <v>4500097884</v>
      </c>
      <c r="B150" t="s">
        <v>56</v>
      </c>
      <c r="C150" t="s">
        <v>1113</v>
      </c>
      <c r="D150" t="s">
        <v>1192</v>
      </c>
      <c r="E150" t="s">
        <v>1109</v>
      </c>
      <c r="F150" t="s">
        <v>1159</v>
      </c>
      <c r="G150" s="2">
        <v>45246</v>
      </c>
    </row>
    <row r="151" spans="1:7" x14ac:dyDescent="0.2">
      <c r="A151">
        <v>4500097884</v>
      </c>
      <c r="B151" t="s">
        <v>56</v>
      </c>
      <c r="C151" t="s">
        <v>1113</v>
      </c>
      <c r="D151" t="s">
        <v>1188</v>
      </c>
      <c r="E151" t="s">
        <v>1120</v>
      </c>
      <c r="F151" t="s">
        <v>1159</v>
      </c>
      <c r="G151" s="2">
        <v>45246</v>
      </c>
    </row>
    <row r="152" spans="1:7" x14ac:dyDescent="0.2">
      <c r="A152">
        <v>4500097884</v>
      </c>
      <c r="B152" t="s">
        <v>56</v>
      </c>
      <c r="C152" t="s">
        <v>1113</v>
      </c>
      <c r="D152" t="s">
        <v>1191</v>
      </c>
      <c r="E152" t="s">
        <v>1120</v>
      </c>
      <c r="F152" t="s">
        <v>1159</v>
      </c>
      <c r="G152" s="2">
        <v>45246</v>
      </c>
    </row>
    <row r="153" spans="1:7" x14ac:dyDescent="0.2">
      <c r="A153">
        <v>4500097884</v>
      </c>
      <c r="B153" t="s">
        <v>56</v>
      </c>
      <c r="C153" t="s">
        <v>1113</v>
      </c>
      <c r="D153" t="s">
        <v>1193</v>
      </c>
      <c r="E153" t="s">
        <v>1109</v>
      </c>
      <c r="F153" t="s">
        <v>1159</v>
      </c>
      <c r="G153" s="2">
        <v>45246</v>
      </c>
    </row>
    <row r="154" spans="1:7" x14ac:dyDescent="0.2">
      <c r="A154">
        <v>4500097884</v>
      </c>
      <c r="B154" t="s">
        <v>133</v>
      </c>
      <c r="C154" t="s">
        <v>1113</v>
      </c>
      <c r="D154" t="s">
        <v>1186</v>
      </c>
      <c r="E154" t="s">
        <v>1123</v>
      </c>
      <c r="F154" t="s">
        <v>1159</v>
      </c>
      <c r="G154" s="2">
        <v>45246</v>
      </c>
    </row>
    <row r="155" spans="1:7" x14ac:dyDescent="0.2">
      <c r="A155">
        <v>4500097884</v>
      </c>
      <c r="B155" t="s">
        <v>165</v>
      </c>
      <c r="C155" t="s">
        <v>1113</v>
      </c>
      <c r="D155" t="s">
        <v>1192</v>
      </c>
      <c r="E155" t="s">
        <v>1120</v>
      </c>
      <c r="F155" t="s">
        <v>1159</v>
      </c>
      <c r="G155" s="2">
        <v>45246</v>
      </c>
    </row>
    <row r="156" spans="1:7" x14ac:dyDescent="0.2">
      <c r="A156">
        <v>4500097884</v>
      </c>
      <c r="B156" t="s">
        <v>300</v>
      </c>
      <c r="C156" t="s">
        <v>1113</v>
      </c>
      <c r="D156" t="s">
        <v>1190</v>
      </c>
      <c r="E156" t="s">
        <v>1120</v>
      </c>
      <c r="F156" t="s">
        <v>1159</v>
      </c>
      <c r="G156" s="2">
        <v>45246</v>
      </c>
    </row>
    <row r="157" spans="1:7" x14ac:dyDescent="0.2">
      <c r="A157">
        <v>4500097926</v>
      </c>
      <c r="B157" t="s">
        <v>35</v>
      </c>
      <c r="C157" t="s">
        <v>1113</v>
      </c>
      <c r="D157" t="s">
        <v>1194</v>
      </c>
      <c r="E157" t="s">
        <v>1109</v>
      </c>
      <c r="F157" t="s">
        <v>1159</v>
      </c>
      <c r="G157" s="2">
        <v>45250</v>
      </c>
    </row>
    <row r="158" spans="1:7" x14ac:dyDescent="0.2">
      <c r="A158">
        <v>4500097926</v>
      </c>
      <c r="B158" t="s">
        <v>52</v>
      </c>
      <c r="C158" t="s">
        <v>1113</v>
      </c>
      <c r="D158" t="s">
        <v>1194</v>
      </c>
      <c r="E158" t="s">
        <v>1120</v>
      </c>
      <c r="F158" t="s">
        <v>1159</v>
      </c>
      <c r="G158" s="2">
        <v>45250</v>
      </c>
    </row>
    <row r="159" spans="1:7" x14ac:dyDescent="0.2">
      <c r="A159">
        <v>4500097926</v>
      </c>
      <c r="B159" t="s">
        <v>56</v>
      </c>
      <c r="C159" t="s">
        <v>1113</v>
      </c>
      <c r="D159" t="s">
        <v>1194</v>
      </c>
      <c r="E159" t="s">
        <v>1123</v>
      </c>
      <c r="F159" t="s">
        <v>1159</v>
      </c>
      <c r="G159" s="2">
        <v>45250</v>
      </c>
    </row>
    <row r="160" spans="1:7" x14ac:dyDescent="0.2">
      <c r="A160">
        <v>4500097939</v>
      </c>
      <c r="B160" t="s">
        <v>35</v>
      </c>
      <c r="C160" t="s">
        <v>1113</v>
      </c>
      <c r="D160" t="s">
        <v>9216</v>
      </c>
      <c r="E160" t="s">
        <v>1109</v>
      </c>
      <c r="F160" t="s">
        <v>1159</v>
      </c>
      <c r="G160" s="2">
        <v>45280</v>
      </c>
    </row>
    <row r="161" spans="1:7" x14ac:dyDescent="0.2">
      <c r="A161">
        <v>4500097939</v>
      </c>
      <c r="B161" t="s">
        <v>52</v>
      </c>
      <c r="C161" t="s">
        <v>1113</v>
      </c>
      <c r="D161" t="s">
        <v>9216</v>
      </c>
      <c r="E161" t="s">
        <v>1120</v>
      </c>
      <c r="F161" t="s">
        <v>1159</v>
      </c>
      <c r="G161" s="2">
        <v>45280</v>
      </c>
    </row>
    <row r="162" spans="1:7" x14ac:dyDescent="0.2">
      <c r="A162">
        <v>4500097939</v>
      </c>
      <c r="B162" t="s">
        <v>56</v>
      </c>
      <c r="C162" t="s">
        <v>1113</v>
      </c>
      <c r="D162" t="s">
        <v>9216</v>
      </c>
      <c r="E162" t="s">
        <v>1123</v>
      </c>
      <c r="F162" t="s">
        <v>1159</v>
      </c>
      <c r="G162" s="2">
        <v>45280</v>
      </c>
    </row>
    <row r="163" spans="1:7" x14ac:dyDescent="0.2">
      <c r="A163">
        <v>4500097939</v>
      </c>
      <c r="B163" t="s">
        <v>133</v>
      </c>
      <c r="C163" t="s">
        <v>1113</v>
      </c>
      <c r="D163" t="s">
        <v>9216</v>
      </c>
      <c r="E163" t="s">
        <v>1126</v>
      </c>
      <c r="F163" t="s">
        <v>1159</v>
      </c>
      <c r="G163" s="2">
        <v>45280</v>
      </c>
    </row>
    <row r="164" spans="1:7" x14ac:dyDescent="0.2">
      <c r="A164">
        <v>4500098144</v>
      </c>
      <c r="B164" t="s">
        <v>35</v>
      </c>
      <c r="C164" t="s">
        <v>1113</v>
      </c>
      <c r="D164" t="s">
        <v>9220</v>
      </c>
      <c r="E164" t="s">
        <v>1109</v>
      </c>
      <c r="F164" t="s">
        <v>1159</v>
      </c>
      <c r="G164" s="2">
        <v>45261</v>
      </c>
    </row>
    <row r="165" spans="1:7" x14ac:dyDescent="0.2">
      <c r="A165">
        <v>4500098153</v>
      </c>
      <c r="B165" t="s">
        <v>35</v>
      </c>
      <c r="C165" t="s">
        <v>1113</v>
      </c>
      <c r="D165" t="s">
        <v>1151</v>
      </c>
      <c r="E165" t="s">
        <v>1109</v>
      </c>
      <c r="F165" t="s">
        <v>1159</v>
      </c>
      <c r="G165" s="2">
        <v>45247</v>
      </c>
    </row>
    <row r="166" spans="1:7" x14ac:dyDescent="0.2">
      <c r="A166">
        <v>4500098158</v>
      </c>
      <c r="B166" t="s">
        <v>35</v>
      </c>
      <c r="C166" t="s">
        <v>1113</v>
      </c>
      <c r="D166" t="s">
        <v>1195</v>
      </c>
      <c r="E166" t="s">
        <v>1109</v>
      </c>
      <c r="F166" t="s">
        <v>1159</v>
      </c>
      <c r="G166" s="2">
        <v>45243</v>
      </c>
    </row>
    <row r="167" spans="1:7" x14ac:dyDescent="0.2">
      <c r="A167">
        <v>4500099196</v>
      </c>
      <c r="B167" t="s">
        <v>35</v>
      </c>
      <c r="C167" t="s">
        <v>1113</v>
      </c>
      <c r="D167" t="s">
        <v>9224</v>
      </c>
      <c r="E167" t="s">
        <v>1109</v>
      </c>
      <c r="F167" t="s">
        <v>1159</v>
      </c>
      <c r="G167" s="2">
        <v>45264</v>
      </c>
    </row>
    <row r="168" spans="1:7" x14ac:dyDescent="0.2">
      <c r="A168">
        <v>4500100945</v>
      </c>
      <c r="B168" t="s">
        <v>35</v>
      </c>
      <c r="C168" t="s">
        <v>1113</v>
      </c>
      <c r="D168" t="s">
        <v>9226</v>
      </c>
      <c r="E168" t="s">
        <v>1109</v>
      </c>
      <c r="F168" t="s">
        <v>1159</v>
      </c>
      <c r="G168" s="2">
        <v>45254</v>
      </c>
    </row>
    <row r="169" spans="1:7" x14ac:dyDescent="0.2">
      <c r="A169">
        <v>4500100945</v>
      </c>
      <c r="B169" t="s">
        <v>52</v>
      </c>
      <c r="C169" t="s">
        <v>1113</v>
      </c>
      <c r="D169" t="s">
        <v>9226</v>
      </c>
      <c r="E169" t="s">
        <v>1120</v>
      </c>
      <c r="F169" t="s">
        <v>1159</v>
      </c>
      <c r="G169" s="2">
        <v>45254</v>
      </c>
    </row>
    <row r="170" spans="1:7" x14ac:dyDescent="0.2">
      <c r="A170">
        <v>4500100966</v>
      </c>
      <c r="B170" t="s">
        <v>35</v>
      </c>
      <c r="C170" t="s">
        <v>9028</v>
      </c>
      <c r="D170" t="s">
        <v>9229</v>
      </c>
      <c r="E170" t="s">
        <v>1109</v>
      </c>
      <c r="F170" t="s">
        <v>1159</v>
      </c>
      <c r="G170" s="2">
        <v>45335</v>
      </c>
    </row>
    <row r="171" spans="1:7" x14ac:dyDescent="0.2">
      <c r="A171">
        <v>4500100984</v>
      </c>
      <c r="B171" t="s">
        <v>35</v>
      </c>
      <c r="C171" t="s">
        <v>9028</v>
      </c>
      <c r="D171" t="s">
        <v>9231</v>
      </c>
      <c r="E171" t="s">
        <v>1109</v>
      </c>
      <c r="F171" t="s">
        <v>1159</v>
      </c>
      <c r="G171" s="2">
        <v>45365</v>
      </c>
    </row>
    <row r="172" spans="1:7" x14ac:dyDescent="0.2">
      <c r="A172">
        <v>4500100984</v>
      </c>
      <c r="B172" t="s">
        <v>52</v>
      </c>
      <c r="C172" t="s">
        <v>9028</v>
      </c>
      <c r="D172" t="s">
        <v>9231</v>
      </c>
      <c r="E172" t="s">
        <v>1120</v>
      </c>
      <c r="F172" t="s">
        <v>1159</v>
      </c>
      <c r="G172" s="2">
        <v>45365</v>
      </c>
    </row>
    <row r="173" spans="1:7" x14ac:dyDescent="0.2">
      <c r="A173">
        <v>4500101044</v>
      </c>
      <c r="B173" t="s">
        <v>35</v>
      </c>
      <c r="C173" t="s">
        <v>1113</v>
      </c>
      <c r="D173" t="s">
        <v>9234</v>
      </c>
      <c r="E173" t="s">
        <v>1109</v>
      </c>
      <c r="F173" t="s">
        <v>1159</v>
      </c>
      <c r="G173" s="2">
        <v>45252</v>
      </c>
    </row>
    <row r="174" spans="1:7" x14ac:dyDescent="0.2">
      <c r="A174">
        <v>4500101044</v>
      </c>
      <c r="B174" t="s">
        <v>35</v>
      </c>
      <c r="C174" t="s">
        <v>1113</v>
      </c>
      <c r="D174" t="s">
        <v>9234</v>
      </c>
      <c r="E174" t="s">
        <v>1120</v>
      </c>
      <c r="F174" t="s">
        <v>1159</v>
      </c>
      <c r="G174" s="2">
        <v>45252</v>
      </c>
    </row>
    <row r="175" spans="1:7" x14ac:dyDescent="0.2">
      <c r="A175">
        <v>4500101047</v>
      </c>
      <c r="B175" t="s">
        <v>35</v>
      </c>
      <c r="C175" t="s">
        <v>1113</v>
      </c>
      <c r="D175" t="s">
        <v>9237</v>
      </c>
      <c r="E175" t="s">
        <v>1109</v>
      </c>
      <c r="F175" t="s">
        <v>1159</v>
      </c>
      <c r="G175" s="2">
        <v>45259</v>
      </c>
    </row>
    <row r="176" spans="1:7" x14ac:dyDescent="0.2">
      <c r="A176">
        <v>4500101047</v>
      </c>
      <c r="B176" t="s">
        <v>52</v>
      </c>
      <c r="C176" t="s">
        <v>1113</v>
      </c>
      <c r="D176" t="s">
        <v>9239</v>
      </c>
      <c r="E176" t="s">
        <v>1109</v>
      </c>
      <c r="F176" t="s">
        <v>1159</v>
      </c>
      <c r="G176" s="2">
        <v>45260</v>
      </c>
    </row>
    <row r="177" spans="1:7" x14ac:dyDescent="0.2">
      <c r="A177">
        <v>4500101047</v>
      </c>
      <c r="B177" t="s">
        <v>56</v>
      </c>
      <c r="C177" t="s">
        <v>1113</v>
      </c>
      <c r="D177" t="s">
        <v>9242</v>
      </c>
      <c r="E177" t="s">
        <v>1109</v>
      </c>
      <c r="F177" t="s">
        <v>1159</v>
      </c>
      <c r="G177" s="2">
        <v>45259</v>
      </c>
    </row>
    <row r="178" spans="1:7" x14ac:dyDescent="0.2">
      <c r="A178">
        <v>4500101047</v>
      </c>
      <c r="B178" t="s">
        <v>133</v>
      </c>
      <c r="C178" t="s">
        <v>1113</v>
      </c>
      <c r="D178" t="s">
        <v>9244</v>
      </c>
      <c r="E178" t="s">
        <v>1109</v>
      </c>
      <c r="F178" t="s">
        <v>1159</v>
      </c>
      <c r="G178" s="2">
        <v>45261</v>
      </c>
    </row>
    <row r="179" spans="1:7" x14ac:dyDescent="0.2">
      <c r="A179">
        <v>4500101047</v>
      </c>
      <c r="B179" t="s">
        <v>165</v>
      </c>
      <c r="C179" t="s">
        <v>1113</v>
      </c>
      <c r="D179" t="s">
        <v>9246</v>
      </c>
      <c r="E179" t="s">
        <v>1109</v>
      </c>
      <c r="F179" t="s">
        <v>1159</v>
      </c>
      <c r="G179" s="2">
        <v>45260</v>
      </c>
    </row>
    <row r="180" spans="1:7" x14ac:dyDescent="0.2">
      <c r="A180">
        <v>4500101047</v>
      </c>
      <c r="B180" t="s">
        <v>165</v>
      </c>
      <c r="C180" t="s">
        <v>1113</v>
      </c>
      <c r="D180" t="s">
        <v>9248</v>
      </c>
      <c r="E180" t="s">
        <v>1109</v>
      </c>
      <c r="F180" t="s">
        <v>1159</v>
      </c>
      <c r="G180" s="2">
        <v>45260</v>
      </c>
    </row>
    <row r="181" spans="1:7" x14ac:dyDescent="0.2">
      <c r="A181">
        <v>4500101047</v>
      </c>
      <c r="B181" t="s">
        <v>165</v>
      </c>
      <c r="C181" t="s">
        <v>1113</v>
      </c>
      <c r="D181" t="s">
        <v>9250</v>
      </c>
      <c r="E181" t="s">
        <v>1109</v>
      </c>
      <c r="F181" t="s">
        <v>1159</v>
      </c>
      <c r="G181" s="2">
        <v>45260</v>
      </c>
    </row>
    <row r="182" spans="1:7" x14ac:dyDescent="0.2">
      <c r="A182">
        <v>4500101047</v>
      </c>
      <c r="B182" t="s">
        <v>165</v>
      </c>
      <c r="C182" t="s">
        <v>1113</v>
      </c>
      <c r="D182" t="s">
        <v>9252</v>
      </c>
      <c r="E182" t="s">
        <v>1109</v>
      </c>
      <c r="F182" t="s">
        <v>1159</v>
      </c>
      <c r="G182" s="2">
        <v>45260</v>
      </c>
    </row>
    <row r="183" spans="1:7" x14ac:dyDescent="0.2">
      <c r="A183">
        <v>4500101074</v>
      </c>
      <c r="B183" t="s">
        <v>35</v>
      </c>
      <c r="C183" t="s">
        <v>1113</v>
      </c>
      <c r="D183" t="s">
        <v>1196</v>
      </c>
      <c r="E183" t="s">
        <v>1109</v>
      </c>
      <c r="F183" t="s">
        <v>1159</v>
      </c>
      <c r="G183" s="2">
        <v>45237</v>
      </c>
    </row>
    <row r="184" spans="1:7" x14ac:dyDescent="0.2">
      <c r="A184">
        <v>4500101074</v>
      </c>
      <c r="B184" t="s">
        <v>35</v>
      </c>
      <c r="C184" t="s">
        <v>1113</v>
      </c>
      <c r="D184" t="s">
        <v>1196</v>
      </c>
      <c r="E184" t="s">
        <v>1120</v>
      </c>
      <c r="F184" t="s">
        <v>1159</v>
      </c>
      <c r="G184" s="2">
        <v>45237</v>
      </c>
    </row>
    <row r="185" spans="1:7" x14ac:dyDescent="0.2">
      <c r="A185">
        <v>4500101078</v>
      </c>
      <c r="B185" t="s">
        <v>35</v>
      </c>
      <c r="C185" t="s">
        <v>1113</v>
      </c>
      <c r="D185" t="s">
        <v>1153</v>
      </c>
      <c r="E185" t="s">
        <v>1109</v>
      </c>
      <c r="F185" t="s">
        <v>1159</v>
      </c>
      <c r="G185" s="2">
        <v>45246</v>
      </c>
    </row>
    <row r="186" spans="1:7" x14ac:dyDescent="0.2">
      <c r="A186">
        <v>4500101078</v>
      </c>
      <c r="B186" t="s">
        <v>52</v>
      </c>
      <c r="C186" t="s">
        <v>1113</v>
      </c>
      <c r="D186" t="s">
        <v>1153</v>
      </c>
      <c r="E186" t="s">
        <v>1120</v>
      </c>
      <c r="F186" t="s">
        <v>1159</v>
      </c>
      <c r="G186" s="2">
        <v>45246</v>
      </c>
    </row>
    <row r="187" spans="1:7" x14ac:dyDescent="0.2">
      <c r="A187">
        <v>4500101078</v>
      </c>
      <c r="B187" t="s">
        <v>56</v>
      </c>
      <c r="C187" t="s">
        <v>1113</v>
      </c>
      <c r="D187" t="s">
        <v>1153</v>
      </c>
      <c r="E187" t="s">
        <v>1123</v>
      </c>
      <c r="F187" t="s">
        <v>1159</v>
      </c>
      <c r="G187" s="2">
        <v>45246</v>
      </c>
    </row>
    <row r="188" spans="1:7" x14ac:dyDescent="0.2">
      <c r="A188">
        <v>4500101078</v>
      </c>
      <c r="B188" t="s">
        <v>133</v>
      </c>
      <c r="C188" t="s">
        <v>1113</v>
      </c>
      <c r="D188" t="s">
        <v>1153</v>
      </c>
      <c r="E188" t="s">
        <v>1126</v>
      </c>
      <c r="F188" t="s">
        <v>1159</v>
      </c>
      <c r="G188" s="2">
        <v>45246</v>
      </c>
    </row>
    <row r="189" spans="1:7" x14ac:dyDescent="0.2">
      <c r="A189">
        <v>4500101078</v>
      </c>
      <c r="B189" t="s">
        <v>165</v>
      </c>
      <c r="C189" t="s">
        <v>1113</v>
      </c>
      <c r="D189" t="s">
        <v>1153</v>
      </c>
      <c r="E189" t="s">
        <v>1157</v>
      </c>
      <c r="F189" t="s">
        <v>1159</v>
      </c>
      <c r="G189" s="2">
        <v>45246</v>
      </c>
    </row>
    <row r="190" spans="1:7" x14ac:dyDescent="0.2">
      <c r="A190">
        <v>4500101098</v>
      </c>
      <c r="B190" t="s">
        <v>35</v>
      </c>
      <c r="C190" t="s">
        <v>1113</v>
      </c>
      <c r="D190" t="s">
        <v>9257</v>
      </c>
      <c r="E190" t="s">
        <v>1109</v>
      </c>
      <c r="F190" t="s">
        <v>1159</v>
      </c>
      <c r="G190" s="2">
        <v>45260</v>
      </c>
    </row>
    <row r="191" spans="1:7" x14ac:dyDescent="0.2">
      <c r="A191">
        <v>4500101098</v>
      </c>
      <c r="B191" t="s">
        <v>52</v>
      </c>
      <c r="C191" t="s">
        <v>1113</v>
      </c>
      <c r="D191" t="s">
        <v>9260</v>
      </c>
      <c r="E191" t="s">
        <v>1109</v>
      </c>
      <c r="F191" t="s">
        <v>1159</v>
      </c>
      <c r="G191" s="2">
        <v>45260</v>
      </c>
    </row>
    <row r="192" spans="1:7" x14ac:dyDescent="0.2">
      <c r="A192">
        <v>4500101101</v>
      </c>
      <c r="B192" t="s">
        <v>35</v>
      </c>
      <c r="C192" t="s">
        <v>1113</v>
      </c>
      <c r="D192" t="s">
        <v>9263</v>
      </c>
      <c r="E192" t="s">
        <v>1109</v>
      </c>
      <c r="F192" t="s">
        <v>1159</v>
      </c>
      <c r="G192" s="2">
        <v>45259</v>
      </c>
    </row>
    <row r="193" spans="1:7" x14ac:dyDescent="0.2">
      <c r="A193">
        <v>4500101101</v>
      </c>
      <c r="B193" t="s">
        <v>35</v>
      </c>
      <c r="C193" t="s">
        <v>1113</v>
      </c>
      <c r="D193" t="s">
        <v>9265</v>
      </c>
      <c r="E193" t="s">
        <v>1109</v>
      </c>
      <c r="F193" t="s">
        <v>1159</v>
      </c>
      <c r="G193" s="2">
        <v>45259</v>
      </c>
    </row>
    <row r="194" spans="1:7" x14ac:dyDescent="0.2">
      <c r="A194">
        <v>4500101116</v>
      </c>
      <c r="B194" t="s">
        <v>35</v>
      </c>
      <c r="C194" t="s">
        <v>1113</v>
      </c>
      <c r="D194" t="s">
        <v>9268</v>
      </c>
      <c r="E194" t="s">
        <v>1109</v>
      </c>
      <c r="F194" t="s">
        <v>1159</v>
      </c>
      <c r="G194" s="2">
        <v>45267</v>
      </c>
    </row>
    <row r="195" spans="1:7" x14ac:dyDescent="0.2">
      <c r="A195">
        <v>4500101117</v>
      </c>
      <c r="B195" t="s">
        <v>35</v>
      </c>
      <c r="C195" t="s">
        <v>1113</v>
      </c>
      <c r="D195" t="s">
        <v>9271</v>
      </c>
      <c r="E195" t="s">
        <v>1109</v>
      </c>
      <c r="F195" t="s">
        <v>1159</v>
      </c>
      <c r="G195" s="2">
        <v>45266</v>
      </c>
    </row>
    <row r="196" spans="1:7" x14ac:dyDescent="0.2">
      <c r="A196">
        <v>4500101117</v>
      </c>
      <c r="B196" t="s">
        <v>35</v>
      </c>
      <c r="C196" t="s">
        <v>1113</v>
      </c>
      <c r="D196" t="s">
        <v>9271</v>
      </c>
      <c r="E196" t="s">
        <v>1120</v>
      </c>
      <c r="F196" t="s">
        <v>1159</v>
      </c>
      <c r="G196" s="2">
        <v>45266</v>
      </c>
    </row>
    <row r="197" spans="1:7" x14ac:dyDescent="0.2">
      <c r="A197">
        <v>4500101117</v>
      </c>
      <c r="B197" t="s">
        <v>35</v>
      </c>
      <c r="C197" t="s">
        <v>1113</v>
      </c>
      <c r="D197" t="s">
        <v>9271</v>
      </c>
      <c r="E197" t="s">
        <v>1123</v>
      </c>
      <c r="F197" t="s">
        <v>1159</v>
      </c>
      <c r="G197" s="2">
        <v>45266</v>
      </c>
    </row>
    <row r="198" spans="1:7" x14ac:dyDescent="0.2">
      <c r="A198">
        <v>4500101118</v>
      </c>
      <c r="B198" t="s">
        <v>35</v>
      </c>
      <c r="C198" t="s">
        <v>1113</v>
      </c>
      <c r="D198" t="s">
        <v>9274</v>
      </c>
      <c r="E198" t="s">
        <v>1109</v>
      </c>
      <c r="F198" t="s">
        <v>1159</v>
      </c>
      <c r="G198" s="2">
        <v>45272</v>
      </c>
    </row>
    <row r="199" spans="1:7" x14ac:dyDescent="0.2">
      <c r="A199">
        <v>4500101118</v>
      </c>
      <c r="B199" t="s">
        <v>35</v>
      </c>
      <c r="C199" t="s">
        <v>1113</v>
      </c>
      <c r="D199" t="s">
        <v>9276</v>
      </c>
      <c r="E199" t="s">
        <v>1109</v>
      </c>
      <c r="F199" t="s">
        <v>1159</v>
      </c>
      <c r="G199" s="2">
        <v>45272</v>
      </c>
    </row>
    <row r="200" spans="1:7" x14ac:dyDescent="0.2">
      <c r="A200">
        <v>4500101118</v>
      </c>
      <c r="B200" t="s">
        <v>35</v>
      </c>
      <c r="C200" t="s">
        <v>1113</v>
      </c>
      <c r="D200" t="s">
        <v>9278</v>
      </c>
      <c r="E200" t="s">
        <v>1109</v>
      </c>
      <c r="F200" t="s">
        <v>1159</v>
      </c>
      <c r="G200" s="2">
        <v>45272</v>
      </c>
    </row>
    <row r="201" spans="1:7" x14ac:dyDescent="0.2">
      <c r="A201">
        <v>4500101120</v>
      </c>
      <c r="B201" t="s">
        <v>35</v>
      </c>
      <c r="C201" t="s">
        <v>1113</v>
      </c>
      <c r="D201" t="s">
        <v>9281</v>
      </c>
      <c r="E201" t="s">
        <v>1109</v>
      </c>
      <c r="F201" t="s">
        <v>1159</v>
      </c>
      <c r="G201" s="2">
        <v>45271</v>
      </c>
    </row>
    <row r="202" spans="1:7" x14ac:dyDescent="0.2">
      <c r="A202">
        <v>4500101120</v>
      </c>
      <c r="B202" t="s">
        <v>35</v>
      </c>
      <c r="C202" t="s">
        <v>1113</v>
      </c>
      <c r="D202" t="s">
        <v>9283</v>
      </c>
      <c r="E202" t="s">
        <v>1109</v>
      </c>
      <c r="F202" t="s">
        <v>1159</v>
      </c>
      <c r="G202" s="2">
        <v>45271</v>
      </c>
    </row>
    <row r="203" spans="1:7" x14ac:dyDescent="0.2">
      <c r="A203">
        <v>4500101120</v>
      </c>
      <c r="B203" t="s">
        <v>52</v>
      </c>
      <c r="C203" t="s">
        <v>1113</v>
      </c>
      <c r="D203" t="s">
        <v>9286</v>
      </c>
      <c r="E203" t="s">
        <v>1109</v>
      </c>
      <c r="F203" t="s">
        <v>1159</v>
      </c>
      <c r="G203" s="2">
        <v>45271</v>
      </c>
    </row>
    <row r="204" spans="1:7" x14ac:dyDescent="0.2">
      <c r="A204">
        <v>4500101120</v>
      </c>
      <c r="B204" t="s">
        <v>56</v>
      </c>
      <c r="C204" t="s">
        <v>1113</v>
      </c>
      <c r="D204" t="s">
        <v>9286</v>
      </c>
      <c r="E204" t="s">
        <v>1120</v>
      </c>
      <c r="F204" t="s">
        <v>1159</v>
      </c>
      <c r="G204" s="2">
        <v>45271</v>
      </c>
    </row>
    <row r="205" spans="1:7" x14ac:dyDescent="0.2">
      <c r="A205">
        <v>4500101120</v>
      </c>
      <c r="B205" t="s">
        <v>133</v>
      </c>
      <c r="C205" t="s">
        <v>1113</v>
      </c>
      <c r="D205" t="s">
        <v>9289</v>
      </c>
      <c r="E205" t="s">
        <v>1109</v>
      </c>
      <c r="F205" t="s">
        <v>1159</v>
      </c>
      <c r="G205" s="2">
        <v>45271</v>
      </c>
    </row>
    <row r="206" spans="1:7" x14ac:dyDescent="0.2">
      <c r="A206">
        <v>4500101120</v>
      </c>
      <c r="B206" t="s">
        <v>165</v>
      </c>
      <c r="C206" t="s">
        <v>1113</v>
      </c>
      <c r="D206" t="s">
        <v>9291</v>
      </c>
      <c r="E206" t="s">
        <v>1109</v>
      </c>
      <c r="F206" t="s">
        <v>1159</v>
      </c>
      <c r="G206" s="2">
        <v>45271</v>
      </c>
    </row>
    <row r="207" spans="1:7" x14ac:dyDescent="0.2">
      <c r="A207">
        <v>4500101120</v>
      </c>
      <c r="B207" t="s">
        <v>300</v>
      </c>
      <c r="C207" t="s">
        <v>1113</v>
      </c>
      <c r="D207" t="s">
        <v>9293</v>
      </c>
      <c r="E207" t="s">
        <v>1109</v>
      </c>
      <c r="F207" t="s">
        <v>1159</v>
      </c>
      <c r="G207" s="2">
        <v>45271</v>
      </c>
    </row>
    <row r="208" spans="1:7" x14ac:dyDescent="0.2">
      <c r="A208">
        <v>4500101120</v>
      </c>
      <c r="B208" t="s">
        <v>169</v>
      </c>
      <c r="C208" t="s">
        <v>1113</v>
      </c>
      <c r="D208" t="s">
        <v>9295</v>
      </c>
      <c r="E208" t="s">
        <v>1109</v>
      </c>
      <c r="F208" t="s">
        <v>1159</v>
      </c>
      <c r="G208" s="2">
        <v>45271</v>
      </c>
    </row>
    <row r="209" spans="1:7" x14ac:dyDescent="0.2">
      <c r="A209">
        <v>4500101120</v>
      </c>
      <c r="B209" t="s">
        <v>307</v>
      </c>
      <c r="C209" t="s">
        <v>1113</v>
      </c>
      <c r="D209" t="s">
        <v>9295</v>
      </c>
      <c r="E209" t="s">
        <v>1120</v>
      </c>
      <c r="F209" t="s">
        <v>1159</v>
      </c>
      <c r="G209" s="2">
        <v>45271</v>
      </c>
    </row>
    <row r="210" spans="1:7" x14ac:dyDescent="0.2">
      <c r="A210">
        <v>4500101121</v>
      </c>
      <c r="B210" t="s">
        <v>35</v>
      </c>
      <c r="C210" t="s">
        <v>9028</v>
      </c>
      <c r="D210" t="s">
        <v>9298</v>
      </c>
      <c r="E210" t="s">
        <v>1109</v>
      </c>
      <c r="F210" t="s">
        <v>1159</v>
      </c>
      <c r="G210" s="2">
        <v>45294</v>
      </c>
    </row>
    <row r="211" spans="1:7" x14ac:dyDescent="0.2">
      <c r="A211">
        <v>4500101121</v>
      </c>
      <c r="B211" t="s">
        <v>35</v>
      </c>
      <c r="C211" t="s">
        <v>9028</v>
      </c>
      <c r="D211" t="s">
        <v>9300</v>
      </c>
      <c r="E211" t="s">
        <v>1109</v>
      </c>
      <c r="F211" t="s">
        <v>1159</v>
      </c>
      <c r="G211" s="2">
        <v>45294</v>
      </c>
    </row>
    <row r="212" spans="1:7" x14ac:dyDescent="0.2">
      <c r="A212">
        <v>4500101121</v>
      </c>
      <c r="B212" t="s">
        <v>52</v>
      </c>
      <c r="C212" t="s">
        <v>9028</v>
      </c>
      <c r="D212" t="s">
        <v>9303</v>
      </c>
      <c r="E212" t="s">
        <v>1109</v>
      </c>
      <c r="F212" t="s">
        <v>1159</v>
      </c>
      <c r="G212" s="2">
        <v>45294</v>
      </c>
    </row>
    <row r="213" spans="1:7" x14ac:dyDescent="0.2">
      <c r="A213">
        <v>4500101122</v>
      </c>
      <c r="B213" t="s">
        <v>35</v>
      </c>
      <c r="C213" t="s">
        <v>9028</v>
      </c>
      <c r="D213" t="s">
        <v>9306</v>
      </c>
      <c r="E213" t="s">
        <v>1109</v>
      </c>
      <c r="F213" t="s">
        <v>1159</v>
      </c>
      <c r="G213" s="2">
        <v>45294</v>
      </c>
    </row>
    <row r="214" spans="1:7" x14ac:dyDescent="0.2">
      <c r="A214">
        <v>4500101122</v>
      </c>
      <c r="B214" t="s">
        <v>35</v>
      </c>
      <c r="C214" t="s">
        <v>9028</v>
      </c>
      <c r="D214" t="s">
        <v>9308</v>
      </c>
      <c r="E214" t="s">
        <v>1109</v>
      </c>
      <c r="F214" t="s">
        <v>1159</v>
      </c>
      <c r="G214" s="2">
        <v>45294</v>
      </c>
    </row>
    <row r="215" spans="1:7" x14ac:dyDescent="0.2">
      <c r="A215">
        <v>4500101136</v>
      </c>
      <c r="B215" t="s">
        <v>35</v>
      </c>
      <c r="C215" t="s">
        <v>9028</v>
      </c>
      <c r="D215" t="s">
        <v>9311</v>
      </c>
      <c r="E215" t="s">
        <v>1109</v>
      </c>
      <c r="F215" t="s">
        <v>1159</v>
      </c>
      <c r="G215" s="2">
        <v>45373</v>
      </c>
    </row>
    <row r="216" spans="1:7" x14ac:dyDescent="0.2">
      <c r="A216">
        <v>4500101136</v>
      </c>
      <c r="B216" t="s">
        <v>52</v>
      </c>
      <c r="C216" t="s">
        <v>9028</v>
      </c>
      <c r="D216" t="s">
        <v>9311</v>
      </c>
      <c r="E216" t="s">
        <v>1120</v>
      </c>
      <c r="F216" t="s">
        <v>1159</v>
      </c>
      <c r="G216" s="2">
        <v>45373</v>
      </c>
    </row>
    <row r="217" spans="1:7" x14ac:dyDescent="0.2">
      <c r="A217">
        <v>4500101136</v>
      </c>
      <c r="B217" t="s">
        <v>56</v>
      </c>
      <c r="C217" t="s">
        <v>9028</v>
      </c>
      <c r="D217" t="s">
        <v>9311</v>
      </c>
      <c r="E217" t="s">
        <v>1123</v>
      </c>
      <c r="F217" t="s">
        <v>1159</v>
      </c>
      <c r="G217" s="2">
        <v>45373</v>
      </c>
    </row>
    <row r="218" spans="1:7" x14ac:dyDescent="0.2">
      <c r="A218">
        <v>4500101136</v>
      </c>
      <c r="B218" t="s">
        <v>165</v>
      </c>
      <c r="C218" t="s">
        <v>9028</v>
      </c>
      <c r="D218" t="s">
        <v>9311</v>
      </c>
      <c r="E218" t="s">
        <v>1126</v>
      </c>
      <c r="F218" t="s">
        <v>1159</v>
      </c>
      <c r="G218" s="2">
        <v>45373</v>
      </c>
    </row>
    <row r="219" spans="1:7" x14ac:dyDescent="0.2">
      <c r="A219">
        <v>4500101136</v>
      </c>
      <c r="B219" t="s">
        <v>300</v>
      </c>
      <c r="C219" t="s">
        <v>9028</v>
      </c>
      <c r="D219" t="s">
        <v>9311</v>
      </c>
      <c r="E219" t="s">
        <v>1157</v>
      </c>
      <c r="F219" t="s">
        <v>1159</v>
      </c>
      <c r="G219" s="2">
        <v>45373</v>
      </c>
    </row>
    <row r="220" spans="1:7" x14ac:dyDescent="0.2">
      <c r="A220">
        <v>4500101136</v>
      </c>
      <c r="B220" t="s">
        <v>169</v>
      </c>
      <c r="C220" t="s">
        <v>9028</v>
      </c>
      <c r="D220" t="s">
        <v>9311</v>
      </c>
      <c r="E220" t="s">
        <v>9054</v>
      </c>
      <c r="F220" t="s">
        <v>1159</v>
      </c>
      <c r="G220" s="2">
        <v>45373</v>
      </c>
    </row>
    <row r="221" spans="1:7" x14ac:dyDescent="0.2">
      <c r="A221">
        <v>4500101136</v>
      </c>
      <c r="B221" t="s">
        <v>307</v>
      </c>
      <c r="C221" t="s">
        <v>9028</v>
      </c>
      <c r="D221" t="s">
        <v>9311</v>
      </c>
      <c r="E221" t="s">
        <v>9055</v>
      </c>
      <c r="F221" t="s">
        <v>1159</v>
      </c>
      <c r="G221" s="2">
        <v>45373</v>
      </c>
    </row>
    <row r="222" spans="1:7" x14ac:dyDescent="0.2">
      <c r="A222">
        <v>4500101136</v>
      </c>
      <c r="B222" t="s">
        <v>457</v>
      </c>
      <c r="C222" t="s">
        <v>9028</v>
      </c>
      <c r="D222" t="s">
        <v>9311</v>
      </c>
      <c r="E222" t="s">
        <v>9056</v>
      </c>
      <c r="F222" t="s">
        <v>1159</v>
      </c>
      <c r="G222" s="2">
        <v>45373</v>
      </c>
    </row>
    <row r="223" spans="1:7" x14ac:dyDescent="0.2">
      <c r="A223">
        <v>4500101136</v>
      </c>
      <c r="B223" t="s">
        <v>461</v>
      </c>
      <c r="C223" t="s">
        <v>9028</v>
      </c>
      <c r="D223" t="s">
        <v>9311</v>
      </c>
      <c r="E223" t="s">
        <v>9057</v>
      </c>
      <c r="F223" t="s">
        <v>1159</v>
      </c>
      <c r="G223" s="2">
        <v>45373</v>
      </c>
    </row>
    <row r="224" spans="1:7" x14ac:dyDescent="0.2">
      <c r="A224">
        <v>4500101136</v>
      </c>
      <c r="B224" t="s">
        <v>465</v>
      </c>
      <c r="C224" t="s">
        <v>9028</v>
      </c>
      <c r="D224" t="s">
        <v>9311</v>
      </c>
      <c r="E224" t="s">
        <v>35</v>
      </c>
      <c r="F224" t="s">
        <v>1159</v>
      </c>
      <c r="G224" s="2">
        <v>45373</v>
      </c>
    </row>
    <row r="225" spans="1:7" x14ac:dyDescent="0.2">
      <c r="A225">
        <v>4500101136</v>
      </c>
      <c r="B225" t="s">
        <v>469</v>
      </c>
      <c r="C225" t="s">
        <v>9028</v>
      </c>
      <c r="D225" t="s">
        <v>9311</v>
      </c>
      <c r="E225" t="s">
        <v>9058</v>
      </c>
      <c r="F225" t="s">
        <v>1159</v>
      </c>
      <c r="G225" s="2">
        <v>45373</v>
      </c>
    </row>
    <row r="226" spans="1:7" x14ac:dyDescent="0.2">
      <c r="A226">
        <v>4500101136</v>
      </c>
      <c r="B226" t="s">
        <v>473</v>
      </c>
      <c r="C226" t="s">
        <v>9028</v>
      </c>
      <c r="D226" t="s">
        <v>9311</v>
      </c>
      <c r="E226" t="s">
        <v>9059</v>
      </c>
      <c r="F226" t="s">
        <v>1159</v>
      </c>
      <c r="G226" s="2">
        <v>45373</v>
      </c>
    </row>
    <row r="227" spans="1:7" x14ac:dyDescent="0.2">
      <c r="A227">
        <v>4500101136</v>
      </c>
      <c r="B227" t="s">
        <v>477</v>
      </c>
      <c r="C227" t="s">
        <v>9028</v>
      </c>
      <c r="D227" t="s">
        <v>9311</v>
      </c>
      <c r="E227" t="s">
        <v>9060</v>
      </c>
      <c r="F227" t="s">
        <v>1159</v>
      </c>
      <c r="G227" s="2">
        <v>45373</v>
      </c>
    </row>
    <row r="228" spans="1:7" x14ac:dyDescent="0.2">
      <c r="A228">
        <v>4500101136</v>
      </c>
      <c r="B228" t="s">
        <v>481</v>
      </c>
      <c r="C228" t="s">
        <v>9028</v>
      </c>
      <c r="D228" t="s">
        <v>9311</v>
      </c>
      <c r="E228" t="s">
        <v>9061</v>
      </c>
      <c r="F228" t="s">
        <v>1159</v>
      </c>
      <c r="G228" s="2">
        <v>45373</v>
      </c>
    </row>
    <row r="229" spans="1:7" x14ac:dyDescent="0.2">
      <c r="A229">
        <v>4500101136</v>
      </c>
      <c r="B229" t="s">
        <v>485</v>
      </c>
      <c r="C229" t="s">
        <v>9028</v>
      </c>
      <c r="D229" t="s">
        <v>9311</v>
      </c>
      <c r="E229" t="s">
        <v>9197</v>
      </c>
      <c r="F229" t="s">
        <v>1159</v>
      </c>
      <c r="G229" s="2">
        <v>45373</v>
      </c>
    </row>
    <row r="230" spans="1:7" x14ac:dyDescent="0.2">
      <c r="A230">
        <v>4500101136</v>
      </c>
      <c r="B230" t="s">
        <v>489</v>
      </c>
      <c r="C230" t="s">
        <v>9028</v>
      </c>
      <c r="D230" t="s">
        <v>9311</v>
      </c>
      <c r="E230" t="s">
        <v>9199</v>
      </c>
      <c r="F230" t="s">
        <v>1159</v>
      </c>
      <c r="G230" s="2">
        <v>45373</v>
      </c>
    </row>
    <row r="231" spans="1:7" x14ac:dyDescent="0.2">
      <c r="A231">
        <v>4500101136</v>
      </c>
      <c r="B231" t="s">
        <v>493</v>
      </c>
      <c r="C231" t="s">
        <v>9028</v>
      </c>
      <c r="D231" t="s">
        <v>9311</v>
      </c>
      <c r="E231" t="s">
        <v>9200</v>
      </c>
      <c r="F231" t="s">
        <v>1159</v>
      </c>
      <c r="G231" s="2">
        <v>45373</v>
      </c>
    </row>
    <row r="232" spans="1:7" x14ac:dyDescent="0.2">
      <c r="A232">
        <v>4500101136</v>
      </c>
      <c r="B232" t="s">
        <v>497</v>
      </c>
      <c r="C232" t="s">
        <v>9028</v>
      </c>
      <c r="D232" t="s">
        <v>9311</v>
      </c>
      <c r="E232" t="s">
        <v>9202</v>
      </c>
      <c r="F232" t="s">
        <v>1159</v>
      </c>
      <c r="G232" s="2">
        <v>45373</v>
      </c>
    </row>
    <row r="233" spans="1:7" x14ac:dyDescent="0.2">
      <c r="A233">
        <v>4500101136</v>
      </c>
      <c r="B233" t="s">
        <v>501</v>
      </c>
      <c r="C233" t="s">
        <v>9028</v>
      </c>
      <c r="D233" t="s">
        <v>9311</v>
      </c>
      <c r="E233" t="s">
        <v>9313</v>
      </c>
      <c r="F233" t="s">
        <v>1159</v>
      </c>
      <c r="G233" s="2">
        <v>45373</v>
      </c>
    </row>
    <row r="234" spans="1:7" x14ac:dyDescent="0.2">
      <c r="A234">
        <v>4500101136</v>
      </c>
      <c r="B234" t="s">
        <v>505</v>
      </c>
      <c r="C234" t="s">
        <v>9028</v>
      </c>
      <c r="D234" t="s">
        <v>9311</v>
      </c>
      <c r="E234" t="s">
        <v>52</v>
      </c>
      <c r="F234" t="s">
        <v>1159</v>
      </c>
      <c r="G234" s="2">
        <v>45373</v>
      </c>
    </row>
    <row r="235" spans="1:7" x14ac:dyDescent="0.2">
      <c r="A235">
        <v>4500101136</v>
      </c>
      <c r="B235" t="s">
        <v>509</v>
      </c>
      <c r="C235" t="s">
        <v>9028</v>
      </c>
      <c r="D235" t="s">
        <v>9311</v>
      </c>
      <c r="E235" t="s">
        <v>9314</v>
      </c>
      <c r="F235" t="s">
        <v>1159</v>
      </c>
      <c r="G235" s="2">
        <v>45373</v>
      </c>
    </row>
    <row r="236" spans="1:7" x14ac:dyDescent="0.2">
      <c r="A236">
        <v>4500101136</v>
      </c>
      <c r="B236" t="s">
        <v>513</v>
      </c>
      <c r="C236" t="s">
        <v>9028</v>
      </c>
      <c r="D236" t="s">
        <v>9311</v>
      </c>
      <c r="E236" t="s">
        <v>9315</v>
      </c>
      <c r="F236" t="s">
        <v>1159</v>
      </c>
      <c r="G236" s="2">
        <v>45373</v>
      </c>
    </row>
    <row r="237" spans="1:7" x14ac:dyDescent="0.2">
      <c r="A237">
        <v>4500101136</v>
      </c>
      <c r="B237" t="s">
        <v>517</v>
      </c>
      <c r="C237" t="s">
        <v>9028</v>
      </c>
      <c r="D237" t="s">
        <v>9311</v>
      </c>
      <c r="E237" t="s">
        <v>9316</v>
      </c>
      <c r="F237" t="s">
        <v>1159</v>
      </c>
      <c r="G237" s="2">
        <v>45373</v>
      </c>
    </row>
    <row r="238" spans="1:7" x14ac:dyDescent="0.2">
      <c r="A238">
        <v>4500101136</v>
      </c>
      <c r="B238" t="s">
        <v>521</v>
      </c>
      <c r="C238" t="s">
        <v>9028</v>
      </c>
      <c r="D238" t="s">
        <v>9311</v>
      </c>
      <c r="E238" t="s">
        <v>9317</v>
      </c>
      <c r="F238" t="s">
        <v>1159</v>
      </c>
      <c r="G238" s="2">
        <v>45373</v>
      </c>
    </row>
    <row r="239" spans="1:7" x14ac:dyDescent="0.2">
      <c r="A239">
        <v>4500101136</v>
      </c>
      <c r="B239" t="s">
        <v>525</v>
      </c>
      <c r="C239" t="s">
        <v>9028</v>
      </c>
      <c r="D239" t="s">
        <v>9311</v>
      </c>
      <c r="E239" t="s">
        <v>9318</v>
      </c>
      <c r="F239" t="s">
        <v>1159</v>
      </c>
      <c r="G239" s="2">
        <v>45373</v>
      </c>
    </row>
    <row r="240" spans="1:7" x14ac:dyDescent="0.2">
      <c r="A240">
        <v>4500101136</v>
      </c>
      <c r="B240" t="s">
        <v>529</v>
      </c>
      <c r="C240" t="s">
        <v>9028</v>
      </c>
      <c r="D240" t="s">
        <v>9311</v>
      </c>
      <c r="E240" t="s">
        <v>9319</v>
      </c>
      <c r="F240" t="s">
        <v>1159</v>
      </c>
      <c r="G240" s="2">
        <v>45373</v>
      </c>
    </row>
    <row r="241" spans="1:7" x14ac:dyDescent="0.2">
      <c r="A241">
        <v>4500101136</v>
      </c>
      <c r="B241" t="s">
        <v>533</v>
      </c>
      <c r="C241" t="s">
        <v>9028</v>
      </c>
      <c r="D241" t="s">
        <v>9311</v>
      </c>
      <c r="E241" t="s">
        <v>9320</v>
      </c>
      <c r="F241" t="s">
        <v>1159</v>
      </c>
      <c r="G241" s="2">
        <v>45373</v>
      </c>
    </row>
    <row r="242" spans="1:7" x14ac:dyDescent="0.2">
      <c r="A242">
        <v>4500101136</v>
      </c>
      <c r="B242" t="s">
        <v>537</v>
      </c>
      <c r="C242" t="s">
        <v>9028</v>
      </c>
      <c r="D242" t="s">
        <v>9311</v>
      </c>
      <c r="E242" t="s">
        <v>9321</v>
      </c>
      <c r="F242" t="s">
        <v>1159</v>
      </c>
      <c r="G242" s="2">
        <v>45373</v>
      </c>
    </row>
    <row r="243" spans="1:7" x14ac:dyDescent="0.2">
      <c r="A243">
        <v>4500101136</v>
      </c>
      <c r="B243" t="s">
        <v>541</v>
      </c>
      <c r="C243" t="s">
        <v>9028</v>
      </c>
      <c r="D243" t="s">
        <v>9311</v>
      </c>
      <c r="E243" t="s">
        <v>9322</v>
      </c>
      <c r="F243" t="s">
        <v>1159</v>
      </c>
      <c r="G243" s="2">
        <v>45373</v>
      </c>
    </row>
    <row r="244" spans="1:7" x14ac:dyDescent="0.2">
      <c r="A244">
        <v>4500101136</v>
      </c>
      <c r="B244" t="s">
        <v>545</v>
      </c>
      <c r="C244" t="s">
        <v>9028</v>
      </c>
      <c r="D244" t="s">
        <v>9311</v>
      </c>
      <c r="E244" t="s">
        <v>56</v>
      </c>
      <c r="F244" t="s">
        <v>1159</v>
      </c>
      <c r="G244" s="2">
        <v>45373</v>
      </c>
    </row>
    <row r="245" spans="1:7" x14ac:dyDescent="0.2">
      <c r="A245">
        <v>4500101136</v>
      </c>
      <c r="B245" t="s">
        <v>549</v>
      </c>
      <c r="C245" t="s">
        <v>9028</v>
      </c>
      <c r="D245" t="s">
        <v>9311</v>
      </c>
      <c r="E245" t="s">
        <v>9323</v>
      </c>
      <c r="F245" t="s">
        <v>1159</v>
      </c>
      <c r="G245" s="2">
        <v>45373</v>
      </c>
    </row>
    <row r="246" spans="1:7" x14ac:dyDescent="0.2">
      <c r="A246">
        <v>4500101136</v>
      </c>
      <c r="B246" t="s">
        <v>553</v>
      </c>
      <c r="C246" t="s">
        <v>9028</v>
      </c>
      <c r="D246" t="s">
        <v>9311</v>
      </c>
      <c r="E246" t="s">
        <v>9324</v>
      </c>
      <c r="F246" t="s">
        <v>1159</v>
      </c>
      <c r="G246" s="2">
        <v>45373</v>
      </c>
    </row>
    <row r="247" spans="1:7" x14ac:dyDescent="0.2">
      <c r="A247">
        <v>4500101136</v>
      </c>
      <c r="B247" t="s">
        <v>557</v>
      </c>
      <c r="C247" t="s">
        <v>9028</v>
      </c>
      <c r="D247" t="s">
        <v>9311</v>
      </c>
      <c r="E247" t="s">
        <v>9325</v>
      </c>
      <c r="F247" t="s">
        <v>1159</v>
      </c>
      <c r="G247" s="2">
        <v>45373</v>
      </c>
    </row>
    <row r="248" spans="1:7" x14ac:dyDescent="0.2">
      <c r="A248">
        <v>4500101136</v>
      </c>
      <c r="B248" t="s">
        <v>561</v>
      </c>
      <c r="C248" t="s">
        <v>9028</v>
      </c>
      <c r="D248" t="s">
        <v>9311</v>
      </c>
      <c r="E248" t="s">
        <v>9326</v>
      </c>
      <c r="F248" t="s">
        <v>1159</v>
      </c>
      <c r="G248" s="2">
        <v>45373</v>
      </c>
    </row>
    <row r="249" spans="1:7" x14ac:dyDescent="0.2">
      <c r="A249">
        <v>4500101136</v>
      </c>
      <c r="B249" t="s">
        <v>565</v>
      </c>
      <c r="C249" t="s">
        <v>9028</v>
      </c>
      <c r="D249" t="s">
        <v>9311</v>
      </c>
      <c r="E249" t="s">
        <v>9327</v>
      </c>
      <c r="F249" t="s">
        <v>1159</v>
      </c>
      <c r="G249" s="2">
        <v>45373</v>
      </c>
    </row>
    <row r="250" spans="1:7" x14ac:dyDescent="0.2">
      <c r="A250">
        <v>4500101138</v>
      </c>
      <c r="B250" t="s">
        <v>35</v>
      </c>
      <c r="C250" t="s">
        <v>9028</v>
      </c>
      <c r="D250" t="s">
        <v>15264</v>
      </c>
      <c r="E250" t="s">
        <v>1109</v>
      </c>
      <c r="F250" t="s">
        <v>1159</v>
      </c>
      <c r="G250" s="2">
        <v>45343</v>
      </c>
    </row>
    <row r="251" spans="1:7" x14ac:dyDescent="0.2">
      <c r="A251">
        <v>4500101138</v>
      </c>
      <c r="B251" t="s">
        <v>35</v>
      </c>
      <c r="C251" t="s">
        <v>9028</v>
      </c>
      <c r="D251" t="s">
        <v>15265</v>
      </c>
      <c r="E251" t="s">
        <v>1109</v>
      </c>
      <c r="F251" t="s">
        <v>1168</v>
      </c>
      <c r="G251" s="2">
        <v>45343</v>
      </c>
    </row>
    <row r="252" spans="1:7" x14ac:dyDescent="0.2">
      <c r="A252">
        <v>4500101138</v>
      </c>
      <c r="B252" t="s">
        <v>35</v>
      </c>
      <c r="C252" t="s">
        <v>9028</v>
      </c>
      <c r="D252" t="s">
        <v>9329</v>
      </c>
      <c r="E252" t="s">
        <v>1109</v>
      </c>
      <c r="F252" t="s">
        <v>1159</v>
      </c>
      <c r="G252" s="2">
        <v>45350</v>
      </c>
    </row>
    <row r="253" spans="1:7" x14ac:dyDescent="0.2">
      <c r="A253">
        <v>4500101139</v>
      </c>
      <c r="B253" t="s">
        <v>35</v>
      </c>
      <c r="C253" t="s">
        <v>1113</v>
      </c>
      <c r="D253" t="s">
        <v>9332</v>
      </c>
      <c r="E253" t="s">
        <v>1109</v>
      </c>
      <c r="F253" t="s">
        <v>1159</v>
      </c>
      <c r="G253" s="2">
        <v>45286</v>
      </c>
    </row>
    <row r="254" spans="1:7" x14ac:dyDescent="0.2">
      <c r="A254">
        <v>4500101139</v>
      </c>
      <c r="B254" t="s">
        <v>52</v>
      </c>
      <c r="C254" t="s">
        <v>1113</v>
      </c>
      <c r="D254" t="s">
        <v>9332</v>
      </c>
      <c r="E254" t="s">
        <v>1120</v>
      </c>
      <c r="F254" t="s">
        <v>1159</v>
      </c>
      <c r="G254" s="2">
        <v>45286</v>
      </c>
    </row>
    <row r="255" spans="1:7" x14ac:dyDescent="0.2">
      <c r="A255">
        <v>4500101139</v>
      </c>
      <c r="B255" t="s">
        <v>56</v>
      </c>
      <c r="C255" t="s">
        <v>1113</v>
      </c>
      <c r="D255" t="s">
        <v>9332</v>
      </c>
      <c r="E255" t="s">
        <v>1123</v>
      </c>
      <c r="F255" t="s">
        <v>1159</v>
      </c>
      <c r="G255" s="2">
        <v>45286</v>
      </c>
    </row>
    <row r="256" spans="1:7" x14ac:dyDescent="0.2">
      <c r="A256">
        <v>4500101139</v>
      </c>
      <c r="B256" t="s">
        <v>133</v>
      </c>
      <c r="C256" t="s">
        <v>1113</v>
      </c>
      <c r="D256" t="s">
        <v>9332</v>
      </c>
      <c r="E256" t="s">
        <v>1126</v>
      </c>
      <c r="F256" t="s">
        <v>1159</v>
      </c>
      <c r="G256" s="2">
        <v>45286</v>
      </c>
    </row>
    <row r="257" spans="1:7" x14ac:dyDescent="0.2">
      <c r="A257">
        <v>4500101139</v>
      </c>
      <c r="B257" t="s">
        <v>165</v>
      </c>
      <c r="C257" t="s">
        <v>1113</v>
      </c>
      <c r="D257" t="s">
        <v>9332</v>
      </c>
      <c r="E257" t="s">
        <v>1157</v>
      </c>
      <c r="F257" t="s">
        <v>1159</v>
      </c>
      <c r="G257" s="2">
        <v>45286</v>
      </c>
    </row>
    <row r="258" spans="1:7" x14ac:dyDescent="0.2">
      <c r="A258">
        <v>4500101142</v>
      </c>
      <c r="B258" t="s">
        <v>35</v>
      </c>
      <c r="C258" t="s">
        <v>1113</v>
      </c>
      <c r="D258" t="s">
        <v>9335</v>
      </c>
      <c r="E258" t="s">
        <v>1109</v>
      </c>
      <c r="F258" t="s">
        <v>1159</v>
      </c>
      <c r="G258" s="2">
        <v>45286</v>
      </c>
    </row>
    <row r="259" spans="1:7" x14ac:dyDescent="0.2">
      <c r="A259">
        <v>4500101142</v>
      </c>
      <c r="B259" t="s">
        <v>52</v>
      </c>
      <c r="C259" t="s">
        <v>1113</v>
      </c>
      <c r="D259" t="s">
        <v>9335</v>
      </c>
      <c r="E259" t="s">
        <v>1120</v>
      </c>
      <c r="F259" t="s">
        <v>1159</v>
      </c>
      <c r="G259" s="2">
        <v>45286</v>
      </c>
    </row>
    <row r="260" spans="1:7" x14ac:dyDescent="0.2">
      <c r="A260">
        <v>4500101142</v>
      </c>
      <c r="B260" t="s">
        <v>56</v>
      </c>
      <c r="C260" t="s">
        <v>1113</v>
      </c>
      <c r="D260" t="s">
        <v>9335</v>
      </c>
      <c r="E260" t="s">
        <v>1123</v>
      </c>
      <c r="F260" t="s">
        <v>1159</v>
      </c>
      <c r="G260" s="2">
        <v>45286</v>
      </c>
    </row>
    <row r="261" spans="1:7" x14ac:dyDescent="0.2">
      <c r="A261">
        <v>4500101142</v>
      </c>
      <c r="B261" t="s">
        <v>133</v>
      </c>
      <c r="C261" t="s">
        <v>1113</v>
      </c>
      <c r="D261" t="s">
        <v>9335</v>
      </c>
      <c r="E261" t="s">
        <v>1126</v>
      </c>
      <c r="F261" t="s">
        <v>1159</v>
      </c>
      <c r="G261" s="2">
        <v>45286</v>
      </c>
    </row>
    <row r="262" spans="1:7" x14ac:dyDescent="0.2">
      <c r="A262">
        <v>4500101142</v>
      </c>
      <c r="B262" t="s">
        <v>300</v>
      </c>
      <c r="C262" t="s">
        <v>1113</v>
      </c>
      <c r="D262" t="s">
        <v>9335</v>
      </c>
      <c r="E262" t="s">
        <v>1157</v>
      </c>
      <c r="F262" t="s">
        <v>1159</v>
      </c>
      <c r="G262" s="2">
        <v>45286</v>
      </c>
    </row>
    <row r="263" spans="1:7" x14ac:dyDescent="0.2">
      <c r="A263">
        <v>4500101142</v>
      </c>
      <c r="B263" t="s">
        <v>169</v>
      </c>
      <c r="C263" t="s">
        <v>1113</v>
      </c>
      <c r="D263" t="s">
        <v>9335</v>
      </c>
      <c r="E263" t="s">
        <v>9054</v>
      </c>
      <c r="F263" t="s">
        <v>1159</v>
      </c>
      <c r="G263" s="2">
        <v>45286</v>
      </c>
    </row>
    <row r="264" spans="1:7" x14ac:dyDescent="0.2">
      <c r="A264">
        <v>4500101142</v>
      </c>
      <c r="B264" t="s">
        <v>307</v>
      </c>
      <c r="C264" t="s">
        <v>1113</v>
      </c>
      <c r="D264" t="s">
        <v>9335</v>
      </c>
      <c r="E264" t="s">
        <v>9055</v>
      </c>
      <c r="F264" t="s">
        <v>1159</v>
      </c>
      <c r="G264" s="2">
        <v>45286</v>
      </c>
    </row>
    <row r="265" spans="1:7" x14ac:dyDescent="0.2">
      <c r="A265">
        <v>4500101142</v>
      </c>
      <c r="B265" t="s">
        <v>457</v>
      </c>
      <c r="C265" t="s">
        <v>1113</v>
      </c>
      <c r="D265" t="s">
        <v>9335</v>
      </c>
      <c r="E265" t="s">
        <v>9056</v>
      </c>
      <c r="F265" t="s">
        <v>1159</v>
      </c>
      <c r="G265" s="2">
        <v>45286</v>
      </c>
    </row>
    <row r="266" spans="1:7" x14ac:dyDescent="0.2">
      <c r="A266">
        <v>4500101142</v>
      </c>
      <c r="B266" t="s">
        <v>461</v>
      </c>
      <c r="C266" t="s">
        <v>1113</v>
      </c>
      <c r="D266" t="s">
        <v>9335</v>
      </c>
      <c r="E266" t="s">
        <v>9057</v>
      </c>
      <c r="F266" t="s">
        <v>1159</v>
      </c>
      <c r="G266" s="2">
        <v>45286</v>
      </c>
    </row>
    <row r="267" spans="1:7" x14ac:dyDescent="0.2">
      <c r="A267">
        <v>4500101142</v>
      </c>
      <c r="B267" t="s">
        <v>465</v>
      </c>
      <c r="C267" t="s">
        <v>1113</v>
      </c>
      <c r="D267" t="s">
        <v>9335</v>
      </c>
      <c r="E267" t="s">
        <v>35</v>
      </c>
      <c r="F267" t="s">
        <v>1159</v>
      </c>
      <c r="G267" s="2">
        <v>45286</v>
      </c>
    </row>
    <row r="268" spans="1:7" x14ac:dyDescent="0.2">
      <c r="A268">
        <v>4500101142</v>
      </c>
      <c r="B268" t="s">
        <v>469</v>
      </c>
      <c r="C268" t="s">
        <v>1113</v>
      </c>
      <c r="D268" t="s">
        <v>9335</v>
      </c>
      <c r="E268" t="s">
        <v>9058</v>
      </c>
      <c r="F268" t="s">
        <v>1159</v>
      </c>
      <c r="G268" s="2">
        <v>45286</v>
      </c>
    </row>
    <row r="269" spans="1:7" x14ac:dyDescent="0.2">
      <c r="A269">
        <v>4500101279</v>
      </c>
      <c r="B269" t="s">
        <v>35</v>
      </c>
      <c r="C269" t="s">
        <v>1113</v>
      </c>
      <c r="D269" t="s">
        <v>9338</v>
      </c>
      <c r="E269" t="s">
        <v>1109</v>
      </c>
      <c r="F269" t="s">
        <v>1159</v>
      </c>
      <c r="G269" s="2">
        <v>45265</v>
      </c>
    </row>
    <row r="270" spans="1:7" x14ac:dyDescent="0.2">
      <c r="A270">
        <v>4500101300</v>
      </c>
      <c r="B270" t="s">
        <v>35</v>
      </c>
      <c r="C270" t="s">
        <v>9028</v>
      </c>
      <c r="D270" t="s">
        <v>9341</v>
      </c>
      <c r="E270" t="s">
        <v>1109</v>
      </c>
      <c r="F270" t="s">
        <v>1159</v>
      </c>
      <c r="G270" s="2">
        <v>45293</v>
      </c>
    </row>
    <row r="271" spans="1:7" x14ac:dyDescent="0.2">
      <c r="A271">
        <v>4500101303</v>
      </c>
      <c r="B271" t="s">
        <v>52</v>
      </c>
      <c r="C271" t="s">
        <v>9028</v>
      </c>
      <c r="D271" t="s">
        <v>9344</v>
      </c>
      <c r="E271" t="s">
        <v>1109</v>
      </c>
      <c r="F271" t="s">
        <v>1159</v>
      </c>
      <c r="G271" s="2">
        <v>45362</v>
      </c>
    </row>
    <row r="272" spans="1:7" x14ac:dyDescent="0.2">
      <c r="A272">
        <v>4500101303</v>
      </c>
      <c r="B272" t="s">
        <v>56</v>
      </c>
      <c r="C272" t="s">
        <v>9028</v>
      </c>
      <c r="D272" t="s">
        <v>9344</v>
      </c>
      <c r="E272" t="s">
        <v>1120</v>
      </c>
      <c r="F272" t="s">
        <v>1159</v>
      </c>
      <c r="G272" s="2">
        <v>45362</v>
      </c>
    </row>
    <row r="273" spans="1:7" x14ac:dyDescent="0.2">
      <c r="A273">
        <v>4500101303</v>
      </c>
      <c r="B273" t="s">
        <v>56</v>
      </c>
      <c r="C273" t="s">
        <v>9028</v>
      </c>
      <c r="D273" t="s">
        <v>9347</v>
      </c>
      <c r="E273" t="s">
        <v>1109</v>
      </c>
      <c r="F273" t="s">
        <v>1159</v>
      </c>
      <c r="G273" s="2">
        <v>45362</v>
      </c>
    </row>
    <row r="274" spans="1:7" x14ac:dyDescent="0.2">
      <c r="A274">
        <v>4500101303</v>
      </c>
      <c r="B274" t="s">
        <v>56</v>
      </c>
      <c r="C274" t="s">
        <v>9028</v>
      </c>
      <c r="D274" t="s">
        <v>9348</v>
      </c>
      <c r="E274" t="s">
        <v>1109</v>
      </c>
      <c r="F274" t="s">
        <v>1159</v>
      </c>
      <c r="G274" s="2">
        <v>45362</v>
      </c>
    </row>
    <row r="275" spans="1:7" x14ac:dyDescent="0.2">
      <c r="A275">
        <v>4500101303</v>
      </c>
      <c r="B275" t="s">
        <v>133</v>
      </c>
      <c r="C275" t="s">
        <v>9028</v>
      </c>
      <c r="D275" t="s">
        <v>9344</v>
      </c>
      <c r="E275" t="s">
        <v>1123</v>
      </c>
      <c r="F275" t="s">
        <v>1159</v>
      </c>
      <c r="G275" s="2">
        <v>45362</v>
      </c>
    </row>
    <row r="276" spans="1:7" x14ac:dyDescent="0.2">
      <c r="A276">
        <v>4500101303</v>
      </c>
      <c r="B276" t="s">
        <v>169</v>
      </c>
      <c r="C276" t="s">
        <v>9028</v>
      </c>
      <c r="D276" t="s">
        <v>9344</v>
      </c>
      <c r="E276" t="s">
        <v>1126</v>
      </c>
      <c r="F276" t="s">
        <v>1159</v>
      </c>
      <c r="G276" s="2">
        <v>45362</v>
      </c>
    </row>
    <row r="277" spans="1:7" x14ac:dyDescent="0.2">
      <c r="A277">
        <v>4500101303</v>
      </c>
      <c r="B277" t="s">
        <v>477</v>
      </c>
      <c r="C277" t="s">
        <v>9028</v>
      </c>
      <c r="D277" t="s">
        <v>9344</v>
      </c>
      <c r="E277" t="s">
        <v>1157</v>
      </c>
      <c r="F277" t="s">
        <v>1159</v>
      </c>
      <c r="G277" s="2">
        <v>45362</v>
      </c>
    </row>
    <row r="278" spans="1:7" x14ac:dyDescent="0.2">
      <c r="A278">
        <v>4500101303</v>
      </c>
      <c r="B278" t="s">
        <v>485</v>
      </c>
      <c r="C278" t="s">
        <v>9028</v>
      </c>
      <c r="D278" t="s">
        <v>9344</v>
      </c>
      <c r="E278" t="s">
        <v>9054</v>
      </c>
      <c r="F278" t="s">
        <v>1159</v>
      </c>
      <c r="G278" s="2">
        <v>45362</v>
      </c>
    </row>
    <row r="279" spans="1:7" x14ac:dyDescent="0.2">
      <c r="A279">
        <v>4500101305</v>
      </c>
      <c r="B279" t="s">
        <v>52</v>
      </c>
      <c r="C279" t="s">
        <v>9028</v>
      </c>
      <c r="D279" t="s">
        <v>15266</v>
      </c>
      <c r="E279" t="s">
        <v>1109</v>
      </c>
      <c r="F279" t="s">
        <v>1159</v>
      </c>
      <c r="G279" s="2">
        <v>45328</v>
      </c>
    </row>
    <row r="280" spans="1:7" x14ac:dyDescent="0.2">
      <c r="A280">
        <v>4500101305</v>
      </c>
      <c r="B280" t="s">
        <v>52</v>
      </c>
      <c r="C280" t="s">
        <v>9028</v>
      </c>
      <c r="D280" t="s">
        <v>15267</v>
      </c>
      <c r="E280" t="s">
        <v>1109</v>
      </c>
      <c r="F280" t="s">
        <v>1168</v>
      </c>
      <c r="G280" s="2">
        <v>45328</v>
      </c>
    </row>
    <row r="281" spans="1:7" x14ac:dyDescent="0.2">
      <c r="A281">
        <v>4500101305</v>
      </c>
      <c r="B281" t="s">
        <v>52</v>
      </c>
      <c r="C281" t="s">
        <v>9028</v>
      </c>
      <c r="D281" t="s">
        <v>9350</v>
      </c>
      <c r="E281" t="s">
        <v>1109</v>
      </c>
      <c r="F281" t="s">
        <v>1159</v>
      </c>
      <c r="G281" s="2">
        <v>45328</v>
      </c>
    </row>
    <row r="282" spans="1:7" x14ac:dyDescent="0.2">
      <c r="A282">
        <v>4500101306</v>
      </c>
      <c r="B282" t="s">
        <v>35</v>
      </c>
      <c r="C282" t="s">
        <v>9028</v>
      </c>
      <c r="D282" t="s">
        <v>9353</v>
      </c>
      <c r="E282" t="s">
        <v>1109</v>
      </c>
      <c r="F282" t="s">
        <v>1159</v>
      </c>
      <c r="G282" s="2">
        <v>45414</v>
      </c>
    </row>
    <row r="283" spans="1:7" x14ac:dyDescent="0.2">
      <c r="A283">
        <v>4500101307</v>
      </c>
      <c r="B283" t="s">
        <v>35</v>
      </c>
      <c r="C283" t="s">
        <v>9028</v>
      </c>
      <c r="D283" t="s">
        <v>9356</v>
      </c>
      <c r="E283" t="s">
        <v>1109</v>
      </c>
      <c r="F283" t="s">
        <v>1159</v>
      </c>
      <c r="G283" s="2">
        <v>45350</v>
      </c>
    </row>
    <row r="284" spans="1:7" x14ac:dyDescent="0.2">
      <c r="A284">
        <v>4500101361</v>
      </c>
      <c r="B284" t="s">
        <v>35</v>
      </c>
      <c r="C284" t="s">
        <v>1113</v>
      </c>
      <c r="D284" t="s">
        <v>9359</v>
      </c>
      <c r="E284" t="s">
        <v>1109</v>
      </c>
      <c r="F284" t="s">
        <v>1159</v>
      </c>
      <c r="G284" s="2">
        <v>45259</v>
      </c>
    </row>
    <row r="285" spans="1:7" x14ac:dyDescent="0.2">
      <c r="A285">
        <v>4500101361</v>
      </c>
      <c r="B285" t="s">
        <v>35</v>
      </c>
      <c r="C285" t="s">
        <v>1113</v>
      </c>
      <c r="D285" t="s">
        <v>9361</v>
      </c>
      <c r="E285" t="s">
        <v>1109</v>
      </c>
      <c r="F285" t="s">
        <v>1159</v>
      </c>
      <c r="G285" s="2">
        <v>45259</v>
      </c>
    </row>
    <row r="286" spans="1:7" x14ac:dyDescent="0.2">
      <c r="A286">
        <v>4500101361</v>
      </c>
      <c r="B286" t="s">
        <v>35</v>
      </c>
      <c r="C286" t="s">
        <v>1113</v>
      </c>
      <c r="D286" t="s">
        <v>9363</v>
      </c>
      <c r="E286" t="s">
        <v>1109</v>
      </c>
      <c r="F286" t="s">
        <v>1159</v>
      </c>
      <c r="G286" s="2">
        <v>45259</v>
      </c>
    </row>
    <row r="287" spans="1:7" x14ac:dyDescent="0.2">
      <c r="A287">
        <v>4500101361</v>
      </c>
      <c r="B287" t="s">
        <v>35</v>
      </c>
      <c r="C287" t="s">
        <v>1113</v>
      </c>
      <c r="D287" t="s">
        <v>9365</v>
      </c>
      <c r="E287" t="s">
        <v>1109</v>
      </c>
      <c r="F287" t="s">
        <v>1159</v>
      </c>
      <c r="G287" s="2">
        <v>45259</v>
      </c>
    </row>
    <row r="288" spans="1:7" x14ac:dyDescent="0.2">
      <c r="A288">
        <v>4500101361</v>
      </c>
      <c r="B288" t="s">
        <v>52</v>
      </c>
      <c r="C288" t="s">
        <v>1113</v>
      </c>
      <c r="D288" t="s">
        <v>9367</v>
      </c>
      <c r="E288" t="s">
        <v>1109</v>
      </c>
      <c r="F288" t="s">
        <v>1159</v>
      </c>
      <c r="G288" s="2">
        <v>45259</v>
      </c>
    </row>
    <row r="289" spans="1:7" x14ac:dyDescent="0.2">
      <c r="A289">
        <v>4500101361</v>
      </c>
      <c r="B289" t="s">
        <v>56</v>
      </c>
      <c r="C289" t="s">
        <v>1113</v>
      </c>
      <c r="D289" t="s">
        <v>9369</v>
      </c>
      <c r="E289" t="s">
        <v>1109</v>
      </c>
      <c r="F289" t="s">
        <v>1159</v>
      </c>
      <c r="G289" s="2">
        <v>45259</v>
      </c>
    </row>
    <row r="290" spans="1:7" x14ac:dyDescent="0.2">
      <c r="A290">
        <v>4500101361</v>
      </c>
      <c r="B290" t="s">
        <v>56</v>
      </c>
      <c r="C290" t="s">
        <v>1113</v>
      </c>
      <c r="D290" t="s">
        <v>9371</v>
      </c>
      <c r="E290" t="s">
        <v>1109</v>
      </c>
      <c r="F290" t="s">
        <v>1159</v>
      </c>
      <c r="G290" s="2">
        <v>45259</v>
      </c>
    </row>
    <row r="291" spans="1:7" x14ac:dyDescent="0.2">
      <c r="A291">
        <v>4500101390</v>
      </c>
      <c r="B291" t="s">
        <v>35</v>
      </c>
      <c r="C291" t="s">
        <v>1113</v>
      </c>
      <c r="D291" t="s">
        <v>1197</v>
      </c>
      <c r="E291" t="s">
        <v>1109</v>
      </c>
      <c r="F291" t="s">
        <v>1159</v>
      </c>
      <c r="G291" s="2">
        <v>45238</v>
      </c>
    </row>
    <row r="292" spans="1:7" x14ac:dyDescent="0.2">
      <c r="A292">
        <v>4500101390</v>
      </c>
      <c r="B292" t="s">
        <v>35</v>
      </c>
      <c r="C292" t="s">
        <v>1113</v>
      </c>
      <c r="D292" t="s">
        <v>1198</v>
      </c>
      <c r="E292" t="s">
        <v>1109</v>
      </c>
      <c r="F292" t="s">
        <v>1159</v>
      </c>
      <c r="G292" s="2">
        <v>45238</v>
      </c>
    </row>
    <row r="293" spans="1:7" x14ac:dyDescent="0.2">
      <c r="A293">
        <v>4500101390</v>
      </c>
      <c r="B293" t="s">
        <v>35</v>
      </c>
      <c r="C293" t="s">
        <v>1113</v>
      </c>
      <c r="D293" t="s">
        <v>1199</v>
      </c>
      <c r="E293" t="s">
        <v>1109</v>
      </c>
      <c r="F293" t="s">
        <v>1159</v>
      </c>
      <c r="G293" s="2">
        <v>45238</v>
      </c>
    </row>
    <row r="294" spans="1:7" x14ac:dyDescent="0.2">
      <c r="A294">
        <v>4500101390</v>
      </c>
      <c r="B294" t="s">
        <v>35</v>
      </c>
      <c r="C294" t="s">
        <v>1113</v>
      </c>
      <c r="D294" t="s">
        <v>1200</v>
      </c>
      <c r="E294" t="s">
        <v>1109</v>
      </c>
      <c r="F294" t="s">
        <v>1159</v>
      </c>
      <c r="G294" s="2">
        <v>45239</v>
      </c>
    </row>
    <row r="295" spans="1:7" x14ac:dyDescent="0.2">
      <c r="A295">
        <v>4500101390</v>
      </c>
      <c r="B295" t="s">
        <v>35</v>
      </c>
      <c r="C295" t="s">
        <v>1113</v>
      </c>
      <c r="D295" t="s">
        <v>1201</v>
      </c>
      <c r="E295" t="s">
        <v>1109</v>
      </c>
      <c r="F295" t="s">
        <v>1159</v>
      </c>
      <c r="G295" s="2">
        <v>45239</v>
      </c>
    </row>
    <row r="296" spans="1:7" x14ac:dyDescent="0.2">
      <c r="A296">
        <v>4500101390</v>
      </c>
      <c r="B296" t="s">
        <v>35</v>
      </c>
      <c r="C296" t="s">
        <v>1113</v>
      </c>
      <c r="D296" t="s">
        <v>1202</v>
      </c>
      <c r="E296" t="s">
        <v>1109</v>
      </c>
      <c r="F296" t="s">
        <v>1159</v>
      </c>
      <c r="G296" s="2">
        <v>45239</v>
      </c>
    </row>
    <row r="297" spans="1:7" x14ac:dyDescent="0.2">
      <c r="A297">
        <v>4500101391</v>
      </c>
      <c r="B297" t="s">
        <v>35</v>
      </c>
      <c r="C297" t="s">
        <v>1113</v>
      </c>
      <c r="D297" t="s">
        <v>1203</v>
      </c>
      <c r="E297" t="s">
        <v>1109</v>
      </c>
      <c r="F297" t="s">
        <v>1159</v>
      </c>
      <c r="G297" s="2">
        <v>45237</v>
      </c>
    </row>
    <row r="298" spans="1:7" x14ac:dyDescent="0.2">
      <c r="A298">
        <v>4500101393</v>
      </c>
      <c r="B298" t="s">
        <v>35</v>
      </c>
      <c r="C298" t="s">
        <v>9028</v>
      </c>
      <c r="D298" t="s">
        <v>9383</v>
      </c>
      <c r="E298" t="s">
        <v>1109</v>
      </c>
      <c r="F298" t="s">
        <v>1159</v>
      </c>
      <c r="G298" s="2">
        <v>45313</v>
      </c>
    </row>
    <row r="299" spans="1:7" x14ac:dyDescent="0.2">
      <c r="A299">
        <v>4500101405</v>
      </c>
      <c r="B299" t="s">
        <v>35</v>
      </c>
      <c r="C299" t="s">
        <v>9028</v>
      </c>
      <c r="D299" t="s">
        <v>9386</v>
      </c>
      <c r="E299" t="s">
        <v>1109</v>
      </c>
      <c r="F299" t="s">
        <v>1159</v>
      </c>
      <c r="G299" s="2">
        <v>45324</v>
      </c>
    </row>
    <row r="300" spans="1:7" x14ac:dyDescent="0.2">
      <c r="A300">
        <v>4500101405</v>
      </c>
      <c r="B300" t="s">
        <v>35</v>
      </c>
      <c r="C300" t="s">
        <v>9028</v>
      </c>
      <c r="D300" t="s">
        <v>15268</v>
      </c>
      <c r="E300" t="s">
        <v>1109</v>
      </c>
      <c r="F300" t="s">
        <v>1168</v>
      </c>
      <c r="G300" s="2">
        <v>45324</v>
      </c>
    </row>
    <row r="301" spans="1:7" x14ac:dyDescent="0.2">
      <c r="A301">
        <v>4500101405</v>
      </c>
      <c r="B301" t="s">
        <v>35</v>
      </c>
      <c r="C301" t="s">
        <v>9028</v>
      </c>
      <c r="D301" t="s">
        <v>9389</v>
      </c>
      <c r="E301" t="s">
        <v>1109</v>
      </c>
      <c r="F301" t="s">
        <v>1159</v>
      </c>
      <c r="G301" s="2">
        <v>45329</v>
      </c>
    </row>
    <row r="302" spans="1:7" x14ac:dyDescent="0.2">
      <c r="A302">
        <v>4500101405</v>
      </c>
      <c r="B302" t="s">
        <v>52</v>
      </c>
      <c r="C302" t="s">
        <v>9028</v>
      </c>
      <c r="D302" t="s">
        <v>9386</v>
      </c>
      <c r="E302" t="s">
        <v>1120</v>
      </c>
      <c r="F302" t="s">
        <v>1159</v>
      </c>
      <c r="G302" s="2">
        <v>45324</v>
      </c>
    </row>
    <row r="303" spans="1:7" x14ac:dyDescent="0.2">
      <c r="A303">
        <v>4500101405</v>
      </c>
      <c r="B303" t="s">
        <v>52</v>
      </c>
      <c r="C303" t="s">
        <v>9028</v>
      </c>
      <c r="D303" t="s">
        <v>15268</v>
      </c>
      <c r="E303" t="s">
        <v>1120</v>
      </c>
      <c r="F303" t="s">
        <v>1168</v>
      </c>
      <c r="G303" s="2">
        <v>45324</v>
      </c>
    </row>
    <row r="304" spans="1:7" x14ac:dyDescent="0.2">
      <c r="A304">
        <v>4500101405</v>
      </c>
      <c r="B304" t="s">
        <v>52</v>
      </c>
      <c r="C304" t="s">
        <v>9028</v>
      </c>
      <c r="D304" t="s">
        <v>9389</v>
      </c>
      <c r="E304" t="s">
        <v>1120</v>
      </c>
      <c r="F304" t="s">
        <v>1159</v>
      </c>
      <c r="G304" s="2">
        <v>45329</v>
      </c>
    </row>
    <row r="305" spans="1:7" x14ac:dyDescent="0.2">
      <c r="A305">
        <v>4500101405</v>
      </c>
      <c r="B305" t="s">
        <v>52</v>
      </c>
      <c r="C305" t="s">
        <v>9028</v>
      </c>
      <c r="D305" t="s">
        <v>9390</v>
      </c>
      <c r="E305" t="s">
        <v>1109</v>
      </c>
      <c r="F305" t="s">
        <v>1159</v>
      </c>
      <c r="G305" s="2">
        <v>45330</v>
      </c>
    </row>
    <row r="306" spans="1:7" x14ac:dyDescent="0.2">
      <c r="A306">
        <v>4500101449</v>
      </c>
      <c r="B306" t="s">
        <v>35</v>
      </c>
      <c r="C306" t="s">
        <v>1113</v>
      </c>
      <c r="D306" t="s">
        <v>15269</v>
      </c>
      <c r="E306" t="s">
        <v>1109</v>
      </c>
      <c r="F306" t="s">
        <v>1159</v>
      </c>
      <c r="G306" s="2">
        <v>45254</v>
      </c>
    </row>
    <row r="307" spans="1:7" x14ac:dyDescent="0.2">
      <c r="A307">
        <v>4500101449</v>
      </c>
      <c r="B307" t="s">
        <v>35</v>
      </c>
      <c r="C307" t="s">
        <v>1113</v>
      </c>
      <c r="D307" t="s">
        <v>15270</v>
      </c>
      <c r="E307" t="s">
        <v>1109</v>
      </c>
      <c r="F307" t="s">
        <v>1168</v>
      </c>
      <c r="G307" s="2">
        <v>45254</v>
      </c>
    </row>
    <row r="308" spans="1:7" x14ac:dyDescent="0.2">
      <c r="A308">
        <v>4500101449</v>
      </c>
      <c r="B308" t="s">
        <v>35</v>
      </c>
      <c r="C308" t="s">
        <v>1113</v>
      </c>
      <c r="D308" t="s">
        <v>9392</v>
      </c>
      <c r="E308" t="s">
        <v>1109</v>
      </c>
      <c r="F308" t="s">
        <v>1159</v>
      </c>
      <c r="G308" s="2">
        <v>45257</v>
      </c>
    </row>
    <row r="309" spans="1:7" x14ac:dyDescent="0.2">
      <c r="A309">
        <v>4500101457</v>
      </c>
      <c r="B309" t="s">
        <v>35</v>
      </c>
      <c r="C309" t="s">
        <v>1113</v>
      </c>
      <c r="D309" t="s">
        <v>15271</v>
      </c>
      <c r="E309" t="s">
        <v>1109</v>
      </c>
      <c r="F309" t="s">
        <v>1159</v>
      </c>
      <c r="G309" s="2">
        <v>45254</v>
      </c>
    </row>
    <row r="310" spans="1:7" x14ac:dyDescent="0.2">
      <c r="A310">
        <v>4500101457</v>
      </c>
      <c r="B310" t="s">
        <v>35</v>
      </c>
      <c r="C310" t="s">
        <v>1113</v>
      </c>
      <c r="D310" t="s">
        <v>15272</v>
      </c>
      <c r="E310" t="s">
        <v>1109</v>
      </c>
      <c r="F310" t="s">
        <v>1168</v>
      </c>
      <c r="G310" s="2">
        <v>45254</v>
      </c>
    </row>
    <row r="311" spans="1:7" x14ac:dyDescent="0.2">
      <c r="A311">
        <v>4500101457</v>
      </c>
      <c r="B311" t="s">
        <v>35</v>
      </c>
      <c r="C311" t="s">
        <v>1113</v>
      </c>
      <c r="D311" t="s">
        <v>9394</v>
      </c>
      <c r="E311" t="s">
        <v>1109</v>
      </c>
      <c r="F311" t="s">
        <v>1159</v>
      </c>
      <c r="G311" s="2">
        <v>45257</v>
      </c>
    </row>
    <row r="312" spans="1:7" x14ac:dyDescent="0.2">
      <c r="A312">
        <v>4500101462</v>
      </c>
      <c r="B312" t="s">
        <v>35</v>
      </c>
      <c r="C312" t="s">
        <v>1113</v>
      </c>
      <c r="D312" t="s">
        <v>9397</v>
      </c>
      <c r="E312" t="s">
        <v>1109</v>
      </c>
      <c r="F312" t="s">
        <v>1159</v>
      </c>
      <c r="G312" s="2">
        <v>45275</v>
      </c>
    </row>
    <row r="313" spans="1:7" x14ac:dyDescent="0.2">
      <c r="A313">
        <v>4500101463</v>
      </c>
      <c r="B313" t="s">
        <v>35</v>
      </c>
      <c r="C313" t="s">
        <v>1113</v>
      </c>
      <c r="D313" t="s">
        <v>9400</v>
      </c>
      <c r="E313" t="s">
        <v>1109</v>
      </c>
      <c r="F313" t="s">
        <v>1159</v>
      </c>
      <c r="G313" s="2">
        <v>45264</v>
      </c>
    </row>
    <row r="314" spans="1:7" x14ac:dyDescent="0.2">
      <c r="A314">
        <v>4500101463</v>
      </c>
      <c r="B314" t="s">
        <v>35</v>
      </c>
      <c r="C314" t="s">
        <v>1113</v>
      </c>
      <c r="D314" t="s">
        <v>9402</v>
      </c>
      <c r="E314" t="s">
        <v>1109</v>
      </c>
      <c r="F314" t="s">
        <v>1159</v>
      </c>
      <c r="G314" s="2">
        <v>45264</v>
      </c>
    </row>
    <row r="315" spans="1:7" x14ac:dyDescent="0.2">
      <c r="A315">
        <v>4500101463</v>
      </c>
      <c r="B315" t="s">
        <v>52</v>
      </c>
      <c r="C315" t="s">
        <v>1113</v>
      </c>
      <c r="D315" t="s">
        <v>9404</v>
      </c>
      <c r="E315" t="s">
        <v>1109</v>
      </c>
      <c r="F315" t="s">
        <v>1159</v>
      </c>
      <c r="G315" s="2">
        <v>45264</v>
      </c>
    </row>
    <row r="316" spans="1:7" x14ac:dyDescent="0.2">
      <c r="A316">
        <v>4500101464</v>
      </c>
      <c r="B316" t="s">
        <v>35</v>
      </c>
      <c r="C316" t="s">
        <v>1113</v>
      </c>
      <c r="D316" t="s">
        <v>9407</v>
      </c>
      <c r="E316" t="s">
        <v>1109</v>
      </c>
      <c r="F316" t="s">
        <v>1159</v>
      </c>
      <c r="G316" s="2">
        <v>45265</v>
      </c>
    </row>
    <row r="317" spans="1:7" x14ac:dyDescent="0.2">
      <c r="A317">
        <v>4500101464</v>
      </c>
      <c r="B317" t="s">
        <v>52</v>
      </c>
      <c r="C317" t="s">
        <v>1113</v>
      </c>
      <c r="D317" t="s">
        <v>9409</v>
      </c>
      <c r="E317" t="s">
        <v>1109</v>
      </c>
      <c r="F317" t="s">
        <v>1159</v>
      </c>
      <c r="G317" s="2">
        <v>45267</v>
      </c>
    </row>
    <row r="318" spans="1:7" x14ac:dyDescent="0.2">
      <c r="A318">
        <v>4500101464</v>
      </c>
      <c r="B318" t="s">
        <v>52</v>
      </c>
      <c r="C318" t="s">
        <v>1113</v>
      </c>
      <c r="D318" t="s">
        <v>9411</v>
      </c>
      <c r="E318" t="s">
        <v>1109</v>
      </c>
      <c r="F318" t="s">
        <v>1159</v>
      </c>
      <c r="G318" s="2">
        <v>45267</v>
      </c>
    </row>
    <row r="319" spans="1:7" x14ac:dyDescent="0.2">
      <c r="A319">
        <v>4500101464</v>
      </c>
      <c r="B319" t="s">
        <v>52</v>
      </c>
      <c r="C319" t="s">
        <v>1113</v>
      </c>
      <c r="D319" t="s">
        <v>9413</v>
      </c>
      <c r="E319" t="s">
        <v>1109</v>
      </c>
      <c r="F319" t="s">
        <v>1159</v>
      </c>
      <c r="G319" s="2">
        <v>45267</v>
      </c>
    </row>
    <row r="320" spans="1:7" x14ac:dyDescent="0.2">
      <c r="A320">
        <v>4500101464</v>
      </c>
      <c r="B320" t="s">
        <v>52</v>
      </c>
      <c r="C320" t="s">
        <v>1113</v>
      </c>
      <c r="D320" t="s">
        <v>9415</v>
      </c>
      <c r="E320" t="s">
        <v>1109</v>
      </c>
      <c r="F320" t="s">
        <v>1159</v>
      </c>
      <c r="G320" s="2">
        <v>45267</v>
      </c>
    </row>
    <row r="321" spans="1:7" x14ac:dyDescent="0.2">
      <c r="A321">
        <v>4500101464</v>
      </c>
      <c r="B321" t="s">
        <v>52</v>
      </c>
      <c r="C321" t="s">
        <v>1113</v>
      </c>
      <c r="D321" t="s">
        <v>9417</v>
      </c>
      <c r="E321" t="s">
        <v>1109</v>
      </c>
      <c r="F321" t="s">
        <v>1159</v>
      </c>
      <c r="G321" s="2">
        <v>45267</v>
      </c>
    </row>
    <row r="322" spans="1:7" x14ac:dyDescent="0.2">
      <c r="A322">
        <v>4500101464</v>
      </c>
      <c r="B322" t="s">
        <v>52</v>
      </c>
      <c r="C322" t="s">
        <v>9028</v>
      </c>
      <c r="D322" t="s">
        <v>9419</v>
      </c>
      <c r="E322" t="s">
        <v>1109</v>
      </c>
      <c r="F322" t="s">
        <v>1159</v>
      </c>
      <c r="G322" s="2">
        <v>45313</v>
      </c>
    </row>
    <row r="323" spans="1:7" x14ac:dyDescent="0.2">
      <c r="A323">
        <v>4500101464</v>
      </c>
      <c r="B323" t="s">
        <v>56</v>
      </c>
      <c r="C323" t="s">
        <v>1113</v>
      </c>
      <c r="D323" t="s">
        <v>9407</v>
      </c>
      <c r="E323" t="s">
        <v>1120</v>
      </c>
      <c r="F323" t="s">
        <v>1159</v>
      </c>
      <c r="G323" s="2">
        <v>45265</v>
      </c>
    </row>
    <row r="324" spans="1:7" x14ac:dyDescent="0.2">
      <c r="A324">
        <v>4500101465</v>
      </c>
      <c r="B324" t="s">
        <v>35</v>
      </c>
      <c r="C324" t="s">
        <v>1113</v>
      </c>
      <c r="D324" t="s">
        <v>9422</v>
      </c>
      <c r="E324" t="s">
        <v>1109</v>
      </c>
      <c r="F324" t="s">
        <v>1159</v>
      </c>
      <c r="G324" s="2">
        <v>45267</v>
      </c>
    </row>
    <row r="325" spans="1:7" x14ac:dyDescent="0.2">
      <c r="A325">
        <v>4500101465</v>
      </c>
      <c r="B325" t="s">
        <v>52</v>
      </c>
      <c r="C325" t="s">
        <v>1113</v>
      </c>
      <c r="D325" t="s">
        <v>9424</v>
      </c>
      <c r="E325" t="s">
        <v>1109</v>
      </c>
      <c r="F325" t="s">
        <v>1159</v>
      </c>
      <c r="G325" s="2">
        <v>45267</v>
      </c>
    </row>
    <row r="326" spans="1:7" x14ac:dyDescent="0.2">
      <c r="A326">
        <v>4500101465</v>
      </c>
      <c r="B326" t="s">
        <v>52</v>
      </c>
      <c r="C326" t="s">
        <v>1113</v>
      </c>
      <c r="D326" t="s">
        <v>9426</v>
      </c>
      <c r="E326" t="s">
        <v>1109</v>
      </c>
      <c r="F326" t="s">
        <v>1159</v>
      </c>
      <c r="G326" s="2">
        <v>45267</v>
      </c>
    </row>
    <row r="327" spans="1:7" x14ac:dyDescent="0.2">
      <c r="A327">
        <v>4500101465</v>
      </c>
      <c r="B327" t="s">
        <v>52</v>
      </c>
      <c r="C327" t="s">
        <v>1113</v>
      </c>
      <c r="D327" t="s">
        <v>9428</v>
      </c>
      <c r="E327" t="s">
        <v>1109</v>
      </c>
      <c r="F327" t="s">
        <v>1159</v>
      </c>
      <c r="G327" s="2">
        <v>45267</v>
      </c>
    </row>
    <row r="328" spans="1:7" x14ac:dyDescent="0.2">
      <c r="A328">
        <v>4500101465</v>
      </c>
      <c r="B328" t="s">
        <v>52</v>
      </c>
      <c r="C328" t="s">
        <v>1113</v>
      </c>
      <c r="D328" t="s">
        <v>9430</v>
      </c>
      <c r="E328" t="s">
        <v>1109</v>
      </c>
      <c r="F328" t="s">
        <v>1159</v>
      </c>
      <c r="G328" s="2">
        <v>45267</v>
      </c>
    </row>
    <row r="329" spans="1:7" x14ac:dyDescent="0.2">
      <c r="A329">
        <v>4500101465</v>
      </c>
      <c r="B329" t="s">
        <v>56</v>
      </c>
      <c r="C329" t="s">
        <v>1113</v>
      </c>
      <c r="D329" t="s">
        <v>9432</v>
      </c>
      <c r="E329" t="s">
        <v>1109</v>
      </c>
      <c r="F329" t="s">
        <v>1159</v>
      </c>
      <c r="G329" s="2">
        <v>45267</v>
      </c>
    </row>
    <row r="330" spans="1:7" x14ac:dyDescent="0.2">
      <c r="A330">
        <v>4500101465</v>
      </c>
      <c r="B330" t="s">
        <v>56</v>
      </c>
      <c r="C330" t="s">
        <v>1113</v>
      </c>
      <c r="D330" t="s">
        <v>9434</v>
      </c>
      <c r="E330" t="s">
        <v>1109</v>
      </c>
      <c r="F330" t="s">
        <v>1159</v>
      </c>
      <c r="G330" s="2">
        <v>45267</v>
      </c>
    </row>
    <row r="331" spans="1:7" x14ac:dyDescent="0.2">
      <c r="A331">
        <v>4500101466</v>
      </c>
      <c r="B331" t="s">
        <v>35</v>
      </c>
      <c r="C331" t="s">
        <v>1113</v>
      </c>
      <c r="D331" t="s">
        <v>9437</v>
      </c>
      <c r="E331" t="s">
        <v>1109</v>
      </c>
      <c r="F331" t="s">
        <v>1159</v>
      </c>
      <c r="G331" s="2">
        <v>45267</v>
      </c>
    </row>
    <row r="332" spans="1:7" x14ac:dyDescent="0.2">
      <c r="A332">
        <v>4500101466</v>
      </c>
      <c r="B332" t="s">
        <v>35</v>
      </c>
      <c r="C332" t="s">
        <v>1113</v>
      </c>
      <c r="D332" t="s">
        <v>9439</v>
      </c>
      <c r="E332" t="s">
        <v>1109</v>
      </c>
      <c r="F332" t="s">
        <v>1159</v>
      </c>
      <c r="G332" s="2">
        <v>45267</v>
      </c>
    </row>
    <row r="333" spans="1:7" x14ac:dyDescent="0.2">
      <c r="A333">
        <v>4500101466</v>
      </c>
      <c r="B333" t="s">
        <v>35</v>
      </c>
      <c r="C333" t="s">
        <v>1113</v>
      </c>
      <c r="D333" t="s">
        <v>9441</v>
      </c>
      <c r="E333" t="s">
        <v>1109</v>
      </c>
      <c r="F333" t="s">
        <v>1159</v>
      </c>
      <c r="G333" s="2">
        <v>45267</v>
      </c>
    </row>
    <row r="334" spans="1:7" x14ac:dyDescent="0.2">
      <c r="A334">
        <v>4500101466</v>
      </c>
      <c r="B334" t="s">
        <v>35</v>
      </c>
      <c r="C334" t="s">
        <v>1113</v>
      </c>
      <c r="D334" t="s">
        <v>9443</v>
      </c>
      <c r="E334" t="s">
        <v>1109</v>
      </c>
      <c r="F334" t="s">
        <v>1159</v>
      </c>
      <c r="G334" s="2">
        <v>45267</v>
      </c>
    </row>
    <row r="335" spans="1:7" x14ac:dyDescent="0.2">
      <c r="A335">
        <v>4500101466</v>
      </c>
      <c r="B335" t="s">
        <v>35</v>
      </c>
      <c r="C335" t="s">
        <v>1113</v>
      </c>
      <c r="D335" t="s">
        <v>9445</v>
      </c>
      <c r="E335" t="s">
        <v>1109</v>
      </c>
      <c r="F335" t="s">
        <v>1159</v>
      </c>
      <c r="G335" s="2">
        <v>45267</v>
      </c>
    </row>
    <row r="336" spans="1:7" x14ac:dyDescent="0.2">
      <c r="A336">
        <v>4500101466</v>
      </c>
      <c r="B336" t="s">
        <v>52</v>
      </c>
      <c r="C336" t="s">
        <v>1113</v>
      </c>
      <c r="D336" t="s">
        <v>9447</v>
      </c>
      <c r="E336" t="s">
        <v>1109</v>
      </c>
      <c r="F336" t="s">
        <v>1159</v>
      </c>
      <c r="G336" s="2">
        <v>45267</v>
      </c>
    </row>
    <row r="337" spans="1:7" x14ac:dyDescent="0.2">
      <c r="A337">
        <v>4500101466</v>
      </c>
      <c r="B337" t="s">
        <v>52</v>
      </c>
      <c r="C337" t="s">
        <v>1113</v>
      </c>
      <c r="D337" t="s">
        <v>9449</v>
      </c>
      <c r="E337" t="s">
        <v>1109</v>
      </c>
      <c r="F337" t="s">
        <v>1159</v>
      </c>
      <c r="G337" s="2">
        <v>45267</v>
      </c>
    </row>
    <row r="338" spans="1:7" x14ac:dyDescent="0.2">
      <c r="A338">
        <v>4500101466</v>
      </c>
      <c r="B338" t="s">
        <v>56</v>
      </c>
      <c r="C338" t="s">
        <v>1113</v>
      </c>
      <c r="D338" t="s">
        <v>9451</v>
      </c>
      <c r="E338" t="s">
        <v>1109</v>
      </c>
      <c r="F338" t="s">
        <v>1159</v>
      </c>
      <c r="G338" s="2">
        <v>45267</v>
      </c>
    </row>
    <row r="339" spans="1:7" x14ac:dyDescent="0.2">
      <c r="A339">
        <v>4500101466</v>
      </c>
      <c r="B339" t="s">
        <v>133</v>
      </c>
      <c r="C339" t="s">
        <v>1113</v>
      </c>
      <c r="D339" t="s">
        <v>9453</v>
      </c>
      <c r="E339" t="s">
        <v>1109</v>
      </c>
      <c r="F339" t="s">
        <v>1159</v>
      </c>
      <c r="G339" s="2">
        <v>45267</v>
      </c>
    </row>
    <row r="340" spans="1:7" x14ac:dyDescent="0.2">
      <c r="A340">
        <v>4500101466</v>
      </c>
      <c r="B340" t="s">
        <v>133</v>
      </c>
      <c r="C340" t="s">
        <v>1113</v>
      </c>
      <c r="D340" t="s">
        <v>9455</v>
      </c>
      <c r="E340" t="s">
        <v>1109</v>
      </c>
      <c r="F340" t="s">
        <v>1159</v>
      </c>
      <c r="G340" s="2">
        <v>45267</v>
      </c>
    </row>
    <row r="341" spans="1:7" x14ac:dyDescent="0.2">
      <c r="A341">
        <v>4500101534</v>
      </c>
      <c r="B341" t="s">
        <v>35</v>
      </c>
      <c r="C341" t="s">
        <v>1113</v>
      </c>
      <c r="D341" t="s">
        <v>9458</v>
      </c>
      <c r="E341" t="s">
        <v>1109</v>
      </c>
      <c r="F341" t="s">
        <v>1159</v>
      </c>
      <c r="G341" s="2">
        <v>45289</v>
      </c>
    </row>
    <row r="342" spans="1:7" x14ac:dyDescent="0.2">
      <c r="A342">
        <v>4500101534</v>
      </c>
      <c r="B342" t="s">
        <v>52</v>
      </c>
      <c r="C342" t="s">
        <v>1113</v>
      </c>
      <c r="D342" t="s">
        <v>9458</v>
      </c>
      <c r="E342" t="s">
        <v>1120</v>
      </c>
      <c r="F342" t="s">
        <v>1159</v>
      </c>
      <c r="G342" s="2">
        <v>45289</v>
      </c>
    </row>
    <row r="343" spans="1:7" x14ac:dyDescent="0.2">
      <c r="A343">
        <v>4500101534</v>
      </c>
      <c r="B343" t="s">
        <v>56</v>
      </c>
      <c r="C343" t="s">
        <v>1113</v>
      </c>
      <c r="D343" t="s">
        <v>9458</v>
      </c>
      <c r="E343" t="s">
        <v>1123</v>
      </c>
      <c r="F343" t="s">
        <v>1159</v>
      </c>
      <c r="G343" s="2">
        <v>45289</v>
      </c>
    </row>
    <row r="344" spans="1:7" x14ac:dyDescent="0.2">
      <c r="A344">
        <v>4500101560</v>
      </c>
      <c r="B344" t="s">
        <v>35</v>
      </c>
      <c r="C344" t="s">
        <v>1113</v>
      </c>
      <c r="D344" t="s">
        <v>9460</v>
      </c>
      <c r="E344" t="s">
        <v>1109</v>
      </c>
      <c r="F344" t="s">
        <v>1159</v>
      </c>
      <c r="G344" s="2">
        <v>45289</v>
      </c>
    </row>
    <row r="345" spans="1:7" x14ac:dyDescent="0.2">
      <c r="A345">
        <v>4500101560</v>
      </c>
      <c r="B345" t="s">
        <v>52</v>
      </c>
      <c r="C345" t="s">
        <v>1113</v>
      </c>
      <c r="D345" t="s">
        <v>9460</v>
      </c>
      <c r="E345" t="s">
        <v>1120</v>
      </c>
      <c r="F345" t="s">
        <v>1159</v>
      </c>
      <c r="G345" s="2">
        <v>45289</v>
      </c>
    </row>
    <row r="346" spans="1:7" x14ac:dyDescent="0.2">
      <c r="A346">
        <v>4500101562</v>
      </c>
      <c r="B346" t="s">
        <v>35</v>
      </c>
      <c r="C346" t="s">
        <v>9028</v>
      </c>
      <c r="D346" t="s">
        <v>9462</v>
      </c>
      <c r="E346" t="s">
        <v>1109</v>
      </c>
      <c r="F346" t="s">
        <v>1159</v>
      </c>
      <c r="G346" s="2">
        <v>45295</v>
      </c>
    </row>
    <row r="347" spans="1:7" x14ac:dyDescent="0.2">
      <c r="A347">
        <v>4500101563</v>
      </c>
      <c r="B347" t="s">
        <v>35</v>
      </c>
      <c r="C347" t="s">
        <v>9028</v>
      </c>
      <c r="D347" t="s">
        <v>9464</v>
      </c>
      <c r="E347" t="s">
        <v>1109</v>
      </c>
      <c r="F347" t="s">
        <v>1159</v>
      </c>
      <c r="G347" s="2">
        <v>45293</v>
      </c>
    </row>
    <row r="348" spans="1:7" x14ac:dyDescent="0.2">
      <c r="A348">
        <v>4500101565</v>
      </c>
      <c r="B348" t="s">
        <v>35</v>
      </c>
      <c r="C348" t="s">
        <v>1113</v>
      </c>
      <c r="D348" t="s">
        <v>9466</v>
      </c>
      <c r="E348" t="s">
        <v>1109</v>
      </c>
      <c r="F348" t="s">
        <v>1159</v>
      </c>
      <c r="G348" s="2">
        <v>45279</v>
      </c>
    </row>
    <row r="349" spans="1:7" x14ac:dyDescent="0.2">
      <c r="A349">
        <v>4500101571</v>
      </c>
      <c r="B349" t="s">
        <v>35</v>
      </c>
      <c r="C349" t="s">
        <v>1113</v>
      </c>
      <c r="D349" t="s">
        <v>9468</v>
      </c>
      <c r="E349" t="s">
        <v>1109</v>
      </c>
      <c r="F349" t="s">
        <v>1159</v>
      </c>
      <c r="G349" s="2">
        <v>45264</v>
      </c>
    </row>
    <row r="350" spans="1:7" x14ac:dyDescent="0.2">
      <c r="A350">
        <v>4500101577</v>
      </c>
      <c r="B350" t="s">
        <v>35</v>
      </c>
      <c r="C350" t="s">
        <v>1113</v>
      </c>
      <c r="D350" t="s">
        <v>9471</v>
      </c>
      <c r="E350" t="s">
        <v>1109</v>
      </c>
      <c r="F350" t="s">
        <v>1159</v>
      </c>
      <c r="G350" s="2">
        <v>45281</v>
      </c>
    </row>
    <row r="351" spans="1:7" x14ac:dyDescent="0.2">
      <c r="A351">
        <v>4500101577</v>
      </c>
      <c r="B351" t="s">
        <v>35</v>
      </c>
      <c r="C351" t="s">
        <v>1113</v>
      </c>
      <c r="D351" t="s">
        <v>9473</v>
      </c>
      <c r="E351" t="s">
        <v>1109</v>
      </c>
      <c r="F351" t="s">
        <v>1159</v>
      </c>
      <c r="G351" s="2">
        <v>45281</v>
      </c>
    </row>
    <row r="352" spans="1:7" x14ac:dyDescent="0.2">
      <c r="A352">
        <v>4500101577</v>
      </c>
      <c r="B352" t="s">
        <v>35</v>
      </c>
      <c r="C352" t="s">
        <v>1113</v>
      </c>
      <c r="D352" t="s">
        <v>9475</v>
      </c>
      <c r="E352" t="s">
        <v>1109</v>
      </c>
      <c r="F352" t="s">
        <v>1159</v>
      </c>
      <c r="G352" s="2">
        <v>45281</v>
      </c>
    </row>
    <row r="353" spans="1:7" x14ac:dyDescent="0.2">
      <c r="A353">
        <v>4500101577</v>
      </c>
      <c r="B353" t="s">
        <v>35</v>
      </c>
      <c r="C353" t="s">
        <v>1113</v>
      </c>
      <c r="D353" t="s">
        <v>9477</v>
      </c>
      <c r="E353" t="s">
        <v>1109</v>
      </c>
      <c r="F353" t="s">
        <v>1159</v>
      </c>
      <c r="G353" s="2">
        <v>45281</v>
      </c>
    </row>
    <row r="354" spans="1:7" x14ac:dyDescent="0.2">
      <c r="A354">
        <v>4500101579</v>
      </c>
      <c r="B354" t="s">
        <v>35</v>
      </c>
      <c r="C354" t="s">
        <v>9028</v>
      </c>
      <c r="D354" t="s">
        <v>9480</v>
      </c>
      <c r="E354" t="s">
        <v>1109</v>
      </c>
      <c r="F354" t="s">
        <v>1159</v>
      </c>
      <c r="G354" s="2">
        <v>45296</v>
      </c>
    </row>
    <row r="355" spans="1:7" x14ac:dyDescent="0.2">
      <c r="A355">
        <v>4500101579</v>
      </c>
      <c r="B355" t="s">
        <v>35</v>
      </c>
      <c r="C355" t="s">
        <v>9028</v>
      </c>
      <c r="D355" t="s">
        <v>9482</v>
      </c>
      <c r="E355" t="s">
        <v>1109</v>
      </c>
      <c r="F355" t="s">
        <v>1159</v>
      </c>
      <c r="G355" s="2">
        <v>45296</v>
      </c>
    </row>
    <row r="356" spans="1:7" x14ac:dyDescent="0.2">
      <c r="A356">
        <v>4500101582</v>
      </c>
      <c r="B356" t="s">
        <v>35</v>
      </c>
      <c r="C356" t="s">
        <v>1113</v>
      </c>
      <c r="D356" t="s">
        <v>9485</v>
      </c>
      <c r="E356" t="s">
        <v>1109</v>
      </c>
      <c r="F356" t="s">
        <v>1159</v>
      </c>
      <c r="G356" s="2">
        <v>45275</v>
      </c>
    </row>
    <row r="357" spans="1:7" x14ac:dyDescent="0.2">
      <c r="A357">
        <v>4500101582</v>
      </c>
      <c r="B357" t="s">
        <v>52</v>
      </c>
      <c r="C357" t="s">
        <v>1113</v>
      </c>
      <c r="D357" t="s">
        <v>9485</v>
      </c>
      <c r="E357" t="s">
        <v>1120</v>
      </c>
      <c r="F357" t="s">
        <v>1159</v>
      </c>
      <c r="G357" s="2">
        <v>45275</v>
      </c>
    </row>
    <row r="358" spans="1:7" x14ac:dyDescent="0.2">
      <c r="A358">
        <v>4500101582</v>
      </c>
      <c r="B358" t="s">
        <v>52</v>
      </c>
      <c r="C358" t="s">
        <v>1113</v>
      </c>
      <c r="D358" t="s">
        <v>9487</v>
      </c>
      <c r="E358" t="s">
        <v>1109</v>
      </c>
      <c r="F358" t="s">
        <v>1159</v>
      </c>
      <c r="G358" s="2">
        <v>45275</v>
      </c>
    </row>
    <row r="359" spans="1:7" x14ac:dyDescent="0.2">
      <c r="A359">
        <v>4500101582</v>
      </c>
      <c r="B359" t="s">
        <v>56</v>
      </c>
      <c r="C359" t="s">
        <v>1113</v>
      </c>
      <c r="D359" t="s">
        <v>9487</v>
      </c>
      <c r="E359" t="s">
        <v>1120</v>
      </c>
      <c r="F359" t="s">
        <v>1159</v>
      </c>
      <c r="G359" s="2">
        <v>45275</v>
      </c>
    </row>
    <row r="360" spans="1:7" x14ac:dyDescent="0.2">
      <c r="A360">
        <v>4500101582</v>
      </c>
      <c r="B360" t="s">
        <v>56</v>
      </c>
      <c r="C360" t="s">
        <v>1113</v>
      </c>
      <c r="D360" t="s">
        <v>9489</v>
      </c>
      <c r="E360" t="s">
        <v>1109</v>
      </c>
      <c r="F360" t="s">
        <v>1159</v>
      </c>
      <c r="G360" s="2">
        <v>45275</v>
      </c>
    </row>
    <row r="361" spans="1:7" x14ac:dyDescent="0.2">
      <c r="A361">
        <v>4500101582</v>
      </c>
      <c r="B361" t="s">
        <v>56</v>
      </c>
      <c r="C361" t="s">
        <v>1113</v>
      </c>
      <c r="D361" t="s">
        <v>9491</v>
      </c>
      <c r="E361" t="s">
        <v>1109</v>
      </c>
      <c r="F361" t="s">
        <v>1159</v>
      </c>
      <c r="G361" s="2">
        <v>45275</v>
      </c>
    </row>
    <row r="362" spans="1:7" x14ac:dyDescent="0.2">
      <c r="A362">
        <v>4500101582</v>
      </c>
      <c r="B362" t="s">
        <v>56</v>
      </c>
      <c r="C362" t="s">
        <v>1113</v>
      </c>
      <c r="D362" t="s">
        <v>9493</v>
      </c>
      <c r="E362" t="s">
        <v>1109</v>
      </c>
      <c r="F362" t="s">
        <v>1159</v>
      </c>
      <c r="G362" s="2">
        <v>45275</v>
      </c>
    </row>
    <row r="363" spans="1:7" x14ac:dyDescent="0.2">
      <c r="A363">
        <v>4500101584</v>
      </c>
      <c r="B363" t="s">
        <v>35</v>
      </c>
      <c r="C363" t="s">
        <v>1113</v>
      </c>
      <c r="D363" t="s">
        <v>9496</v>
      </c>
      <c r="E363" t="s">
        <v>1109</v>
      </c>
      <c r="F363" t="s">
        <v>1159</v>
      </c>
      <c r="G363" s="2">
        <v>45275</v>
      </c>
    </row>
    <row r="364" spans="1:7" x14ac:dyDescent="0.2">
      <c r="A364">
        <v>4500101584</v>
      </c>
      <c r="B364" t="s">
        <v>52</v>
      </c>
      <c r="C364" t="s">
        <v>1113</v>
      </c>
      <c r="D364" t="s">
        <v>9498</v>
      </c>
      <c r="E364" t="s">
        <v>1109</v>
      </c>
      <c r="F364" t="s">
        <v>1159</v>
      </c>
      <c r="G364" s="2">
        <v>45275</v>
      </c>
    </row>
    <row r="365" spans="1:7" x14ac:dyDescent="0.2">
      <c r="A365">
        <v>4500101584</v>
      </c>
      <c r="B365" t="s">
        <v>56</v>
      </c>
      <c r="C365" t="s">
        <v>1113</v>
      </c>
      <c r="D365" t="s">
        <v>9500</v>
      </c>
      <c r="E365" t="s">
        <v>1109</v>
      </c>
      <c r="F365" t="s">
        <v>1159</v>
      </c>
      <c r="G365" s="2">
        <v>45275</v>
      </c>
    </row>
    <row r="366" spans="1:7" x14ac:dyDescent="0.2">
      <c r="A366">
        <v>4500101584</v>
      </c>
      <c r="B366" t="s">
        <v>133</v>
      </c>
      <c r="C366" t="s">
        <v>1113</v>
      </c>
      <c r="D366" t="s">
        <v>9502</v>
      </c>
      <c r="E366" t="s">
        <v>1109</v>
      </c>
      <c r="F366" t="s">
        <v>1159</v>
      </c>
      <c r="G366" s="2">
        <v>45275</v>
      </c>
    </row>
    <row r="367" spans="1:7" x14ac:dyDescent="0.2">
      <c r="A367">
        <v>4500101584</v>
      </c>
      <c r="B367" t="s">
        <v>133</v>
      </c>
      <c r="C367" t="s">
        <v>1113</v>
      </c>
      <c r="D367" t="s">
        <v>9500</v>
      </c>
      <c r="E367" t="s">
        <v>1120</v>
      </c>
      <c r="F367" t="s">
        <v>1159</v>
      </c>
      <c r="G367" s="2">
        <v>45275</v>
      </c>
    </row>
    <row r="368" spans="1:7" x14ac:dyDescent="0.2">
      <c r="A368">
        <v>4500101584</v>
      </c>
      <c r="B368" t="s">
        <v>133</v>
      </c>
      <c r="C368" t="s">
        <v>1113</v>
      </c>
      <c r="D368" t="s">
        <v>9504</v>
      </c>
      <c r="E368" t="s">
        <v>1109</v>
      </c>
      <c r="F368" t="s">
        <v>1159</v>
      </c>
      <c r="G368" s="2">
        <v>45275</v>
      </c>
    </row>
    <row r="369" spans="1:7" x14ac:dyDescent="0.2">
      <c r="A369">
        <v>4500101584</v>
      </c>
      <c r="B369" t="s">
        <v>133</v>
      </c>
      <c r="C369" t="s">
        <v>1113</v>
      </c>
      <c r="D369" t="s">
        <v>9506</v>
      </c>
      <c r="E369" t="s">
        <v>1109</v>
      </c>
      <c r="F369" t="s">
        <v>1159</v>
      </c>
      <c r="G369" s="2">
        <v>45275</v>
      </c>
    </row>
    <row r="370" spans="1:7" x14ac:dyDescent="0.2">
      <c r="A370">
        <v>4500101584</v>
      </c>
      <c r="B370" t="s">
        <v>133</v>
      </c>
      <c r="C370" t="s">
        <v>1113</v>
      </c>
      <c r="D370" t="s">
        <v>9508</v>
      </c>
      <c r="E370" t="s">
        <v>1109</v>
      </c>
      <c r="F370" t="s">
        <v>1159</v>
      </c>
      <c r="G370" s="2">
        <v>45275</v>
      </c>
    </row>
    <row r="371" spans="1:7" x14ac:dyDescent="0.2">
      <c r="A371">
        <v>4500101584</v>
      </c>
      <c r="B371" t="s">
        <v>133</v>
      </c>
      <c r="C371" t="s">
        <v>1113</v>
      </c>
      <c r="D371" t="s">
        <v>9510</v>
      </c>
      <c r="E371" t="s">
        <v>1109</v>
      </c>
      <c r="F371" t="s">
        <v>1159</v>
      </c>
      <c r="G371" s="2">
        <v>45275</v>
      </c>
    </row>
    <row r="372" spans="1:7" x14ac:dyDescent="0.2">
      <c r="A372">
        <v>4500101584</v>
      </c>
      <c r="B372" t="s">
        <v>165</v>
      </c>
      <c r="C372" t="s">
        <v>1113</v>
      </c>
      <c r="D372" t="s">
        <v>9512</v>
      </c>
      <c r="E372" t="s">
        <v>1109</v>
      </c>
      <c r="F372" t="s">
        <v>1159</v>
      </c>
      <c r="G372" s="2">
        <v>45275</v>
      </c>
    </row>
    <row r="373" spans="1:7" x14ac:dyDescent="0.2">
      <c r="A373">
        <v>4500101584</v>
      </c>
      <c r="B373" t="s">
        <v>300</v>
      </c>
      <c r="C373" t="s">
        <v>1113</v>
      </c>
      <c r="D373" t="s">
        <v>9514</v>
      </c>
      <c r="E373" t="s">
        <v>1109</v>
      </c>
      <c r="F373" t="s">
        <v>1159</v>
      </c>
      <c r="G373" s="2">
        <v>45275</v>
      </c>
    </row>
    <row r="374" spans="1:7" x14ac:dyDescent="0.2">
      <c r="A374">
        <v>4500101584</v>
      </c>
      <c r="B374" t="s">
        <v>300</v>
      </c>
      <c r="C374" t="s">
        <v>1113</v>
      </c>
      <c r="D374" t="s">
        <v>9500</v>
      </c>
      <c r="E374" t="s">
        <v>1123</v>
      </c>
      <c r="F374" t="s">
        <v>1159</v>
      </c>
      <c r="G374" s="2">
        <v>45275</v>
      </c>
    </row>
    <row r="375" spans="1:7" x14ac:dyDescent="0.2">
      <c r="A375">
        <v>4500101584</v>
      </c>
      <c r="B375" t="s">
        <v>300</v>
      </c>
      <c r="C375" t="s">
        <v>1113</v>
      </c>
      <c r="D375" t="s">
        <v>9508</v>
      </c>
      <c r="E375" t="s">
        <v>1120</v>
      </c>
      <c r="F375" t="s">
        <v>1159</v>
      </c>
      <c r="G375" s="2">
        <v>45275</v>
      </c>
    </row>
    <row r="376" spans="1:7" x14ac:dyDescent="0.2">
      <c r="A376">
        <v>4500101590</v>
      </c>
      <c r="B376" t="s">
        <v>35</v>
      </c>
      <c r="C376" t="s">
        <v>1113</v>
      </c>
      <c r="D376" t="s">
        <v>9517</v>
      </c>
      <c r="E376" t="s">
        <v>1109</v>
      </c>
      <c r="F376" t="s">
        <v>1159</v>
      </c>
      <c r="G376" s="2">
        <v>45272</v>
      </c>
    </row>
    <row r="377" spans="1:7" x14ac:dyDescent="0.2">
      <c r="A377">
        <v>4500101590</v>
      </c>
      <c r="B377" t="s">
        <v>35</v>
      </c>
      <c r="C377" t="s">
        <v>1113</v>
      </c>
      <c r="D377" t="s">
        <v>9519</v>
      </c>
      <c r="E377" t="s">
        <v>1109</v>
      </c>
      <c r="F377" t="s">
        <v>1159</v>
      </c>
      <c r="G377" s="2">
        <v>45275</v>
      </c>
    </row>
    <row r="378" spans="1:7" x14ac:dyDescent="0.2">
      <c r="A378">
        <v>4500101590</v>
      </c>
      <c r="B378" t="s">
        <v>35</v>
      </c>
      <c r="C378" t="s">
        <v>1113</v>
      </c>
      <c r="D378" t="s">
        <v>9521</v>
      </c>
      <c r="E378" t="s">
        <v>1109</v>
      </c>
      <c r="F378" t="s">
        <v>1159</v>
      </c>
      <c r="G378" s="2">
        <v>45275</v>
      </c>
    </row>
    <row r="379" spans="1:7" x14ac:dyDescent="0.2">
      <c r="A379">
        <v>4500101590</v>
      </c>
      <c r="B379" t="s">
        <v>52</v>
      </c>
      <c r="C379" t="s">
        <v>1113</v>
      </c>
      <c r="D379" t="s">
        <v>9523</v>
      </c>
      <c r="E379" t="s">
        <v>1109</v>
      </c>
      <c r="F379" t="s">
        <v>1159</v>
      </c>
      <c r="G379" s="2">
        <v>45272</v>
      </c>
    </row>
    <row r="380" spans="1:7" x14ac:dyDescent="0.2">
      <c r="A380">
        <v>4500101590</v>
      </c>
      <c r="B380" t="s">
        <v>56</v>
      </c>
      <c r="C380" t="s">
        <v>1113</v>
      </c>
      <c r="D380" t="s">
        <v>9525</v>
      </c>
      <c r="E380" t="s">
        <v>1109</v>
      </c>
      <c r="F380" t="s">
        <v>1159</v>
      </c>
      <c r="G380" s="2">
        <v>45272</v>
      </c>
    </row>
    <row r="381" spans="1:7" x14ac:dyDescent="0.2">
      <c r="A381">
        <v>4500101590</v>
      </c>
      <c r="B381" t="s">
        <v>56</v>
      </c>
      <c r="C381" t="s">
        <v>1113</v>
      </c>
      <c r="D381" t="s">
        <v>9527</v>
      </c>
      <c r="E381" t="s">
        <v>1109</v>
      </c>
      <c r="F381" t="s">
        <v>1159</v>
      </c>
      <c r="G381" s="2">
        <v>45272</v>
      </c>
    </row>
    <row r="382" spans="1:7" x14ac:dyDescent="0.2">
      <c r="A382">
        <v>4500101590</v>
      </c>
      <c r="B382" t="s">
        <v>133</v>
      </c>
      <c r="C382" t="s">
        <v>1113</v>
      </c>
      <c r="D382" t="s">
        <v>9529</v>
      </c>
      <c r="E382" t="s">
        <v>1109</v>
      </c>
      <c r="F382" t="s">
        <v>1159</v>
      </c>
      <c r="G382" s="2">
        <v>45275</v>
      </c>
    </row>
    <row r="383" spans="1:7" x14ac:dyDescent="0.2">
      <c r="A383">
        <v>4500101594</v>
      </c>
      <c r="B383" t="s">
        <v>35</v>
      </c>
      <c r="C383" t="s">
        <v>1113</v>
      </c>
      <c r="D383" t="s">
        <v>9532</v>
      </c>
      <c r="E383" t="s">
        <v>1109</v>
      </c>
      <c r="F383" t="s">
        <v>1159</v>
      </c>
      <c r="G383" s="2">
        <v>45273</v>
      </c>
    </row>
    <row r="384" spans="1:7" x14ac:dyDescent="0.2">
      <c r="A384">
        <v>4500101594</v>
      </c>
      <c r="B384" t="s">
        <v>35</v>
      </c>
      <c r="C384" t="s">
        <v>1113</v>
      </c>
      <c r="D384" t="s">
        <v>9534</v>
      </c>
      <c r="E384" t="s">
        <v>1109</v>
      </c>
      <c r="F384" t="s">
        <v>1159</v>
      </c>
      <c r="G384" s="2">
        <v>45273</v>
      </c>
    </row>
    <row r="385" spans="1:7" x14ac:dyDescent="0.2">
      <c r="A385">
        <v>4500101594</v>
      </c>
      <c r="B385" t="s">
        <v>35</v>
      </c>
      <c r="C385" t="s">
        <v>1113</v>
      </c>
      <c r="D385" t="s">
        <v>9536</v>
      </c>
      <c r="E385" t="s">
        <v>1109</v>
      </c>
      <c r="F385" t="s">
        <v>1159</v>
      </c>
      <c r="G385" s="2">
        <v>45273</v>
      </c>
    </row>
    <row r="386" spans="1:7" x14ac:dyDescent="0.2">
      <c r="A386">
        <v>4500101594</v>
      </c>
      <c r="B386" t="s">
        <v>35</v>
      </c>
      <c r="C386" t="s">
        <v>1113</v>
      </c>
      <c r="D386" t="s">
        <v>9538</v>
      </c>
      <c r="E386" t="s">
        <v>1109</v>
      </c>
      <c r="F386" t="s">
        <v>1159</v>
      </c>
      <c r="G386" s="2">
        <v>45273</v>
      </c>
    </row>
    <row r="387" spans="1:7" x14ac:dyDescent="0.2">
      <c r="A387">
        <v>4500101594</v>
      </c>
      <c r="B387" t="s">
        <v>35</v>
      </c>
      <c r="C387" t="s">
        <v>1113</v>
      </c>
      <c r="D387" t="s">
        <v>9540</v>
      </c>
      <c r="E387" t="s">
        <v>1109</v>
      </c>
      <c r="F387" t="s">
        <v>1159</v>
      </c>
      <c r="G387" s="2">
        <v>45273</v>
      </c>
    </row>
    <row r="388" spans="1:7" x14ac:dyDescent="0.2">
      <c r="A388">
        <v>4500101607</v>
      </c>
      <c r="B388" t="s">
        <v>35</v>
      </c>
      <c r="C388" t="s">
        <v>1113</v>
      </c>
      <c r="D388" t="s">
        <v>9543</v>
      </c>
      <c r="E388" t="s">
        <v>1109</v>
      </c>
      <c r="F388" t="s">
        <v>1159</v>
      </c>
      <c r="G388" s="2">
        <v>45278</v>
      </c>
    </row>
    <row r="389" spans="1:7" x14ac:dyDescent="0.2">
      <c r="A389">
        <v>4500101607</v>
      </c>
      <c r="B389" t="s">
        <v>35</v>
      </c>
      <c r="C389" t="s">
        <v>1113</v>
      </c>
      <c r="D389" t="s">
        <v>9545</v>
      </c>
      <c r="E389" t="s">
        <v>1109</v>
      </c>
      <c r="F389" t="s">
        <v>1159</v>
      </c>
      <c r="G389" s="2">
        <v>45278</v>
      </c>
    </row>
    <row r="390" spans="1:7" x14ac:dyDescent="0.2">
      <c r="A390">
        <v>4500101607</v>
      </c>
      <c r="B390" t="s">
        <v>52</v>
      </c>
      <c r="C390" t="s">
        <v>1113</v>
      </c>
      <c r="D390" t="s">
        <v>9547</v>
      </c>
      <c r="E390" t="s">
        <v>1109</v>
      </c>
      <c r="F390" t="s">
        <v>1159</v>
      </c>
      <c r="G390" s="2">
        <v>45278</v>
      </c>
    </row>
    <row r="391" spans="1:7" x14ac:dyDescent="0.2">
      <c r="A391">
        <v>4500101607</v>
      </c>
      <c r="B391" t="s">
        <v>56</v>
      </c>
      <c r="C391" t="s">
        <v>1113</v>
      </c>
      <c r="D391" t="s">
        <v>9549</v>
      </c>
      <c r="E391" t="s">
        <v>1109</v>
      </c>
      <c r="F391" t="s">
        <v>1159</v>
      </c>
      <c r="G391" s="2">
        <v>45278</v>
      </c>
    </row>
    <row r="392" spans="1:7" x14ac:dyDescent="0.2">
      <c r="A392">
        <v>4500101607</v>
      </c>
      <c r="B392" t="s">
        <v>133</v>
      </c>
      <c r="C392" t="s">
        <v>1113</v>
      </c>
      <c r="D392" t="s">
        <v>9543</v>
      </c>
      <c r="E392" t="s">
        <v>1120</v>
      </c>
      <c r="F392" t="s">
        <v>1159</v>
      </c>
      <c r="G392" s="2">
        <v>45278</v>
      </c>
    </row>
    <row r="393" spans="1:7" x14ac:dyDescent="0.2">
      <c r="A393">
        <v>4500101607</v>
      </c>
      <c r="B393" t="s">
        <v>133</v>
      </c>
      <c r="C393" t="s">
        <v>1113</v>
      </c>
      <c r="D393" t="s">
        <v>9545</v>
      </c>
      <c r="E393" t="s">
        <v>1120</v>
      </c>
      <c r="F393" t="s">
        <v>1159</v>
      </c>
      <c r="G393" s="2">
        <v>45278</v>
      </c>
    </row>
    <row r="394" spans="1:7" x14ac:dyDescent="0.2">
      <c r="A394">
        <v>4500101607</v>
      </c>
      <c r="B394" t="s">
        <v>165</v>
      </c>
      <c r="C394" t="s">
        <v>1113</v>
      </c>
      <c r="D394" t="s">
        <v>9547</v>
      </c>
      <c r="E394" t="s">
        <v>1120</v>
      </c>
      <c r="F394" t="s">
        <v>1159</v>
      </c>
      <c r="G394" s="2">
        <v>45278</v>
      </c>
    </row>
    <row r="395" spans="1:7" x14ac:dyDescent="0.2">
      <c r="A395">
        <v>4500101607</v>
      </c>
      <c r="B395" t="s">
        <v>300</v>
      </c>
      <c r="C395" t="s">
        <v>1113</v>
      </c>
      <c r="D395" t="s">
        <v>9545</v>
      </c>
      <c r="E395" t="s">
        <v>1123</v>
      </c>
      <c r="F395" t="s">
        <v>1159</v>
      </c>
      <c r="G395" s="2">
        <v>45278</v>
      </c>
    </row>
    <row r="396" spans="1:7" x14ac:dyDescent="0.2">
      <c r="A396">
        <v>4500101607</v>
      </c>
      <c r="B396" t="s">
        <v>169</v>
      </c>
      <c r="C396" t="s">
        <v>1113</v>
      </c>
      <c r="D396" t="s">
        <v>9545</v>
      </c>
      <c r="E396" t="s">
        <v>1126</v>
      </c>
      <c r="F396" t="s">
        <v>1159</v>
      </c>
      <c r="G396" s="2">
        <v>45278</v>
      </c>
    </row>
    <row r="397" spans="1:7" x14ac:dyDescent="0.2">
      <c r="A397">
        <v>4500101607</v>
      </c>
      <c r="B397" t="s">
        <v>307</v>
      </c>
      <c r="C397" t="s">
        <v>1113</v>
      </c>
      <c r="D397" t="s">
        <v>9545</v>
      </c>
      <c r="E397" t="s">
        <v>1157</v>
      </c>
      <c r="F397" t="s">
        <v>1159</v>
      </c>
      <c r="G397" s="2">
        <v>45278</v>
      </c>
    </row>
    <row r="398" spans="1:7" x14ac:dyDescent="0.2">
      <c r="A398">
        <v>4500101617</v>
      </c>
      <c r="B398" t="s">
        <v>35</v>
      </c>
      <c r="C398" t="s">
        <v>1113</v>
      </c>
      <c r="D398" t="s">
        <v>9552</v>
      </c>
      <c r="E398" t="s">
        <v>1109</v>
      </c>
      <c r="F398" t="s">
        <v>1159</v>
      </c>
      <c r="G398" s="2">
        <v>45281</v>
      </c>
    </row>
    <row r="399" spans="1:7" x14ac:dyDescent="0.2">
      <c r="A399">
        <v>4500101617</v>
      </c>
      <c r="B399" t="s">
        <v>35</v>
      </c>
      <c r="C399" t="s">
        <v>1113</v>
      </c>
      <c r="D399" t="s">
        <v>9554</v>
      </c>
      <c r="E399" t="s">
        <v>1109</v>
      </c>
      <c r="F399" t="s">
        <v>1159</v>
      </c>
      <c r="G399" s="2">
        <v>45281</v>
      </c>
    </row>
    <row r="400" spans="1:7" x14ac:dyDescent="0.2">
      <c r="A400">
        <v>4500101617</v>
      </c>
      <c r="B400" t="s">
        <v>35</v>
      </c>
      <c r="C400" t="s">
        <v>1113</v>
      </c>
      <c r="D400" t="s">
        <v>9556</v>
      </c>
      <c r="E400" t="s">
        <v>1109</v>
      </c>
      <c r="F400" t="s">
        <v>1159</v>
      </c>
      <c r="G400" s="2">
        <v>45281</v>
      </c>
    </row>
    <row r="401" spans="1:7" x14ac:dyDescent="0.2">
      <c r="A401">
        <v>4500101617</v>
      </c>
      <c r="B401" t="s">
        <v>52</v>
      </c>
      <c r="C401" t="s">
        <v>1113</v>
      </c>
      <c r="D401" t="s">
        <v>9556</v>
      </c>
      <c r="E401" t="s">
        <v>1120</v>
      </c>
      <c r="F401" t="s">
        <v>1159</v>
      </c>
      <c r="G401" s="2">
        <v>45281</v>
      </c>
    </row>
    <row r="402" spans="1:7" x14ac:dyDescent="0.2">
      <c r="A402">
        <v>4500101617</v>
      </c>
      <c r="B402" t="s">
        <v>56</v>
      </c>
      <c r="C402" t="s">
        <v>1113</v>
      </c>
      <c r="D402" t="s">
        <v>9558</v>
      </c>
      <c r="E402" t="s">
        <v>1109</v>
      </c>
      <c r="F402" t="s">
        <v>1159</v>
      </c>
      <c r="G402" s="2">
        <v>45281</v>
      </c>
    </row>
    <row r="403" spans="1:7" x14ac:dyDescent="0.2">
      <c r="A403">
        <v>4500101617</v>
      </c>
      <c r="B403" t="s">
        <v>133</v>
      </c>
      <c r="C403" t="s">
        <v>1113</v>
      </c>
      <c r="D403" t="s">
        <v>9558</v>
      </c>
      <c r="E403" t="s">
        <v>1120</v>
      </c>
      <c r="F403" t="s">
        <v>1159</v>
      </c>
      <c r="G403" s="2">
        <v>45281</v>
      </c>
    </row>
    <row r="404" spans="1:7" x14ac:dyDescent="0.2">
      <c r="A404">
        <v>4500101617</v>
      </c>
      <c r="B404" t="s">
        <v>165</v>
      </c>
      <c r="C404" t="s">
        <v>1113</v>
      </c>
      <c r="D404" t="s">
        <v>9558</v>
      </c>
      <c r="E404" t="s">
        <v>1123</v>
      </c>
      <c r="F404" t="s">
        <v>1159</v>
      </c>
      <c r="G404" s="2">
        <v>45281</v>
      </c>
    </row>
    <row r="405" spans="1:7" x14ac:dyDescent="0.2">
      <c r="A405">
        <v>4500101617</v>
      </c>
      <c r="B405" t="s">
        <v>300</v>
      </c>
      <c r="C405" t="s">
        <v>1113</v>
      </c>
      <c r="D405" t="s">
        <v>9560</v>
      </c>
      <c r="E405" t="s">
        <v>1109</v>
      </c>
      <c r="F405" t="s">
        <v>1159</v>
      </c>
      <c r="G405" s="2">
        <v>45281</v>
      </c>
    </row>
    <row r="406" spans="1:7" x14ac:dyDescent="0.2">
      <c r="A406">
        <v>4500101617</v>
      </c>
      <c r="B406" t="s">
        <v>300</v>
      </c>
      <c r="C406" t="s">
        <v>1113</v>
      </c>
      <c r="D406" t="s">
        <v>9558</v>
      </c>
      <c r="E406" t="s">
        <v>1126</v>
      </c>
      <c r="F406" t="s">
        <v>1159</v>
      </c>
      <c r="G406" s="2">
        <v>45281</v>
      </c>
    </row>
    <row r="407" spans="1:7" x14ac:dyDescent="0.2">
      <c r="A407">
        <v>4500101617</v>
      </c>
      <c r="B407" t="s">
        <v>169</v>
      </c>
      <c r="C407" t="s">
        <v>1113</v>
      </c>
      <c r="D407" t="s">
        <v>9562</v>
      </c>
      <c r="E407" t="s">
        <v>1109</v>
      </c>
      <c r="F407" t="s">
        <v>1159</v>
      </c>
      <c r="G407" s="2">
        <v>45281</v>
      </c>
    </row>
    <row r="408" spans="1:7" x14ac:dyDescent="0.2">
      <c r="A408">
        <v>4500101617</v>
      </c>
      <c r="B408" t="s">
        <v>169</v>
      </c>
      <c r="C408" t="s">
        <v>1113</v>
      </c>
      <c r="D408" t="s">
        <v>9558</v>
      </c>
      <c r="E408" t="s">
        <v>1157</v>
      </c>
      <c r="F408" t="s">
        <v>1159</v>
      </c>
      <c r="G408" s="2">
        <v>45281</v>
      </c>
    </row>
    <row r="409" spans="1:7" x14ac:dyDescent="0.2">
      <c r="A409">
        <v>4500101617</v>
      </c>
      <c r="B409" t="s">
        <v>307</v>
      </c>
      <c r="C409" t="s">
        <v>1113</v>
      </c>
      <c r="D409" t="s">
        <v>9564</v>
      </c>
      <c r="E409" t="s">
        <v>1109</v>
      </c>
      <c r="F409" t="s">
        <v>1159</v>
      </c>
      <c r="G409" s="2">
        <v>45281</v>
      </c>
    </row>
    <row r="410" spans="1:7" x14ac:dyDescent="0.2">
      <c r="A410">
        <v>4500101645</v>
      </c>
      <c r="B410" t="s">
        <v>35</v>
      </c>
      <c r="C410" t="s">
        <v>1113</v>
      </c>
      <c r="D410" t="s">
        <v>1204</v>
      </c>
      <c r="E410" t="s">
        <v>1109</v>
      </c>
      <c r="F410" t="s">
        <v>1159</v>
      </c>
      <c r="G410" s="2">
        <v>45246</v>
      </c>
    </row>
    <row r="411" spans="1:7" x14ac:dyDescent="0.2">
      <c r="A411">
        <v>4500101645</v>
      </c>
      <c r="B411" t="s">
        <v>35</v>
      </c>
      <c r="C411" t="s">
        <v>1113</v>
      </c>
      <c r="D411" t="s">
        <v>1205</v>
      </c>
      <c r="E411" t="s">
        <v>1109</v>
      </c>
      <c r="F411" t="s">
        <v>1159</v>
      </c>
      <c r="G411" s="2">
        <v>45246</v>
      </c>
    </row>
    <row r="412" spans="1:7" x14ac:dyDescent="0.2">
      <c r="A412">
        <v>4500101645</v>
      </c>
      <c r="B412" t="s">
        <v>35</v>
      </c>
      <c r="C412" t="s">
        <v>1113</v>
      </c>
      <c r="D412" t="s">
        <v>1206</v>
      </c>
      <c r="E412" t="s">
        <v>1109</v>
      </c>
      <c r="F412" t="s">
        <v>1159</v>
      </c>
      <c r="G412" s="2">
        <v>45246</v>
      </c>
    </row>
    <row r="413" spans="1:7" x14ac:dyDescent="0.2">
      <c r="A413">
        <v>4500101645</v>
      </c>
      <c r="B413" t="s">
        <v>35</v>
      </c>
      <c r="C413" t="s">
        <v>1113</v>
      </c>
      <c r="D413" t="s">
        <v>1207</v>
      </c>
      <c r="E413" t="s">
        <v>1109</v>
      </c>
      <c r="F413" t="s">
        <v>1159</v>
      </c>
      <c r="G413" s="2">
        <v>45246</v>
      </c>
    </row>
    <row r="414" spans="1:7" x14ac:dyDescent="0.2">
      <c r="A414">
        <v>4500101645</v>
      </c>
      <c r="B414" t="s">
        <v>35</v>
      </c>
      <c r="C414" t="s">
        <v>1113</v>
      </c>
      <c r="D414" t="s">
        <v>1208</v>
      </c>
      <c r="E414" t="s">
        <v>1109</v>
      </c>
      <c r="F414" t="s">
        <v>1159</v>
      </c>
      <c r="G414" s="2">
        <v>45246</v>
      </c>
    </row>
    <row r="415" spans="1:7" x14ac:dyDescent="0.2">
      <c r="A415">
        <v>4500101645</v>
      </c>
      <c r="B415" t="s">
        <v>35</v>
      </c>
      <c r="C415" t="s">
        <v>1113</v>
      </c>
      <c r="D415" t="s">
        <v>1209</v>
      </c>
      <c r="E415" t="s">
        <v>1109</v>
      </c>
      <c r="F415" t="s">
        <v>1159</v>
      </c>
      <c r="G415" s="2">
        <v>45246</v>
      </c>
    </row>
    <row r="416" spans="1:7" x14ac:dyDescent="0.2">
      <c r="A416">
        <v>4500101645</v>
      </c>
      <c r="B416" t="s">
        <v>35</v>
      </c>
      <c r="C416" t="s">
        <v>1113</v>
      </c>
      <c r="D416" t="s">
        <v>9573</v>
      </c>
      <c r="E416" t="s">
        <v>1109</v>
      </c>
      <c r="F416" t="s">
        <v>1159</v>
      </c>
      <c r="G416" s="2">
        <v>45252</v>
      </c>
    </row>
    <row r="417" spans="1:7" x14ac:dyDescent="0.2">
      <c r="A417">
        <v>4500101645</v>
      </c>
      <c r="B417" t="s">
        <v>35</v>
      </c>
      <c r="C417" t="s">
        <v>1113</v>
      </c>
      <c r="D417" t="s">
        <v>9575</v>
      </c>
      <c r="E417" t="s">
        <v>1109</v>
      </c>
      <c r="F417" t="s">
        <v>1159</v>
      </c>
      <c r="G417" s="2">
        <v>45252</v>
      </c>
    </row>
    <row r="418" spans="1:7" x14ac:dyDescent="0.2">
      <c r="A418">
        <v>4500101649</v>
      </c>
      <c r="B418" t="s">
        <v>35</v>
      </c>
      <c r="C418" t="s">
        <v>1113</v>
      </c>
      <c r="D418" t="s">
        <v>9578</v>
      </c>
      <c r="E418" t="s">
        <v>1109</v>
      </c>
      <c r="F418" t="s">
        <v>1159</v>
      </c>
      <c r="G418" s="2">
        <v>45252</v>
      </c>
    </row>
    <row r="419" spans="1:7" x14ac:dyDescent="0.2">
      <c r="A419">
        <v>4500101649</v>
      </c>
      <c r="B419" t="s">
        <v>35</v>
      </c>
      <c r="C419" t="s">
        <v>1113</v>
      </c>
      <c r="D419" t="s">
        <v>9580</v>
      </c>
      <c r="E419" t="s">
        <v>1109</v>
      </c>
      <c r="F419" t="s">
        <v>1159</v>
      </c>
      <c r="G419" s="2">
        <v>45252</v>
      </c>
    </row>
    <row r="420" spans="1:7" x14ac:dyDescent="0.2">
      <c r="A420">
        <v>4500101649</v>
      </c>
      <c r="B420" t="s">
        <v>35</v>
      </c>
      <c r="C420" t="s">
        <v>1113</v>
      </c>
      <c r="D420" t="s">
        <v>9582</v>
      </c>
      <c r="E420" t="s">
        <v>1109</v>
      </c>
      <c r="F420" t="s">
        <v>1159</v>
      </c>
      <c r="G420" s="2">
        <v>45252</v>
      </c>
    </row>
    <row r="421" spans="1:7" x14ac:dyDescent="0.2">
      <c r="A421">
        <v>4500101649</v>
      </c>
      <c r="B421" t="s">
        <v>35</v>
      </c>
      <c r="C421" t="s">
        <v>1113</v>
      </c>
      <c r="D421" t="s">
        <v>9584</v>
      </c>
      <c r="E421" t="s">
        <v>1109</v>
      </c>
      <c r="F421" t="s">
        <v>1159</v>
      </c>
      <c r="G421" s="2">
        <v>45252</v>
      </c>
    </row>
    <row r="422" spans="1:7" x14ac:dyDescent="0.2">
      <c r="A422">
        <v>4500101649</v>
      </c>
      <c r="B422" t="s">
        <v>35</v>
      </c>
      <c r="C422" t="s">
        <v>1113</v>
      </c>
      <c r="D422" t="s">
        <v>9586</v>
      </c>
      <c r="E422" t="s">
        <v>1109</v>
      </c>
      <c r="F422" t="s">
        <v>1159</v>
      </c>
      <c r="G422" s="2">
        <v>45252</v>
      </c>
    </row>
    <row r="423" spans="1:7" x14ac:dyDescent="0.2">
      <c r="A423">
        <v>4500101649</v>
      </c>
      <c r="B423" t="s">
        <v>35</v>
      </c>
      <c r="C423" t="s">
        <v>1113</v>
      </c>
      <c r="D423" t="s">
        <v>9588</v>
      </c>
      <c r="E423" t="s">
        <v>1109</v>
      </c>
      <c r="F423" t="s">
        <v>1159</v>
      </c>
      <c r="G423" s="2">
        <v>45253</v>
      </c>
    </row>
    <row r="424" spans="1:7" x14ac:dyDescent="0.2">
      <c r="A424">
        <v>4500101649</v>
      </c>
      <c r="B424" t="s">
        <v>35</v>
      </c>
      <c r="C424" t="s">
        <v>1113</v>
      </c>
      <c r="D424" t="s">
        <v>9590</v>
      </c>
      <c r="E424" t="s">
        <v>1109</v>
      </c>
      <c r="F424" t="s">
        <v>1159</v>
      </c>
      <c r="G424" s="2">
        <v>45253</v>
      </c>
    </row>
    <row r="425" spans="1:7" x14ac:dyDescent="0.2">
      <c r="A425">
        <v>4500101654</v>
      </c>
      <c r="B425" t="s">
        <v>35</v>
      </c>
      <c r="C425" t="s">
        <v>1113</v>
      </c>
      <c r="D425" t="s">
        <v>9593</v>
      </c>
      <c r="E425" t="s">
        <v>1109</v>
      </c>
      <c r="F425" t="s">
        <v>1159</v>
      </c>
      <c r="G425" s="2">
        <v>45254</v>
      </c>
    </row>
    <row r="426" spans="1:7" x14ac:dyDescent="0.2">
      <c r="A426">
        <v>4500101654</v>
      </c>
      <c r="B426" t="s">
        <v>35</v>
      </c>
      <c r="C426" t="s">
        <v>1113</v>
      </c>
      <c r="D426" t="s">
        <v>9595</v>
      </c>
      <c r="E426" t="s">
        <v>1109</v>
      </c>
      <c r="F426" t="s">
        <v>1159</v>
      </c>
      <c r="G426" s="2">
        <v>45254</v>
      </c>
    </row>
    <row r="427" spans="1:7" x14ac:dyDescent="0.2">
      <c r="A427">
        <v>4500101654</v>
      </c>
      <c r="B427" t="s">
        <v>35</v>
      </c>
      <c r="C427" t="s">
        <v>1113</v>
      </c>
      <c r="D427" t="s">
        <v>9597</v>
      </c>
      <c r="E427" t="s">
        <v>1109</v>
      </c>
      <c r="F427" t="s">
        <v>1159</v>
      </c>
      <c r="G427" s="2">
        <v>45254</v>
      </c>
    </row>
    <row r="428" spans="1:7" x14ac:dyDescent="0.2">
      <c r="A428">
        <v>4500101656</v>
      </c>
      <c r="B428" t="s">
        <v>35</v>
      </c>
      <c r="C428" t="s">
        <v>1113</v>
      </c>
      <c r="D428" t="s">
        <v>9600</v>
      </c>
      <c r="E428" t="s">
        <v>1109</v>
      </c>
      <c r="F428" t="s">
        <v>1159</v>
      </c>
      <c r="G428" s="2">
        <v>45257</v>
      </c>
    </row>
    <row r="429" spans="1:7" x14ac:dyDescent="0.2">
      <c r="A429">
        <v>4500101656</v>
      </c>
      <c r="B429" t="s">
        <v>35</v>
      </c>
      <c r="C429" t="s">
        <v>1113</v>
      </c>
      <c r="D429" t="s">
        <v>9602</v>
      </c>
      <c r="E429" t="s">
        <v>1109</v>
      </c>
      <c r="F429" t="s">
        <v>1159</v>
      </c>
      <c r="G429" s="2">
        <v>45257</v>
      </c>
    </row>
    <row r="430" spans="1:7" x14ac:dyDescent="0.2">
      <c r="A430">
        <v>4500101675</v>
      </c>
      <c r="B430" t="s">
        <v>35</v>
      </c>
      <c r="C430" t="s">
        <v>1113</v>
      </c>
      <c r="D430" t="s">
        <v>9605</v>
      </c>
      <c r="E430" t="s">
        <v>1109</v>
      </c>
      <c r="F430" t="s">
        <v>1159</v>
      </c>
      <c r="G430" s="2">
        <v>45261</v>
      </c>
    </row>
    <row r="431" spans="1:7" x14ac:dyDescent="0.2">
      <c r="A431">
        <v>4500101783</v>
      </c>
      <c r="B431" t="s">
        <v>35</v>
      </c>
      <c r="C431" t="s">
        <v>1113</v>
      </c>
      <c r="D431" t="s">
        <v>9608</v>
      </c>
      <c r="E431" t="s">
        <v>1109</v>
      </c>
      <c r="F431" t="s">
        <v>1159</v>
      </c>
      <c r="G431" s="2">
        <v>45264</v>
      </c>
    </row>
    <row r="432" spans="1:7" x14ac:dyDescent="0.2">
      <c r="A432">
        <v>4500101783</v>
      </c>
      <c r="B432" t="s">
        <v>35</v>
      </c>
      <c r="C432" t="s">
        <v>1113</v>
      </c>
      <c r="D432" t="s">
        <v>9608</v>
      </c>
      <c r="E432" t="s">
        <v>1120</v>
      </c>
      <c r="F432" t="s">
        <v>1159</v>
      </c>
      <c r="G432" s="2">
        <v>45264</v>
      </c>
    </row>
    <row r="433" spans="1:7" x14ac:dyDescent="0.2">
      <c r="A433">
        <v>4500101783</v>
      </c>
      <c r="B433" t="s">
        <v>35</v>
      </c>
      <c r="C433" t="s">
        <v>1113</v>
      </c>
      <c r="D433" t="s">
        <v>9608</v>
      </c>
      <c r="E433" t="s">
        <v>1123</v>
      </c>
      <c r="F433" t="s">
        <v>1159</v>
      </c>
      <c r="G433" s="2">
        <v>45264</v>
      </c>
    </row>
    <row r="434" spans="1:7" x14ac:dyDescent="0.2">
      <c r="A434">
        <v>4500101783</v>
      </c>
      <c r="B434" t="s">
        <v>35</v>
      </c>
      <c r="C434" t="s">
        <v>1113</v>
      </c>
      <c r="D434" t="s">
        <v>9608</v>
      </c>
      <c r="E434" t="s">
        <v>1126</v>
      </c>
      <c r="F434" t="s">
        <v>1159</v>
      </c>
      <c r="G434" s="2">
        <v>45264</v>
      </c>
    </row>
    <row r="435" spans="1:7" x14ac:dyDescent="0.2">
      <c r="A435">
        <v>4500101783</v>
      </c>
      <c r="B435" t="s">
        <v>35</v>
      </c>
      <c r="C435" t="s">
        <v>1113</v>
      </c>
      <c r="D435" t="s">
        <v>9608</v>
      </c>
      <c r="E435" t="s">
        <v>1157</v>
      </c>
      <c r="F435" t="s">
        <v>1159</v>
      </c>
      <c r="G435" s="2">
        <v>45264</v>
      </c>
    </row>
    <row r="436" spans="1:7" x14ac:dyDescent="0.2">
      <c r="A436">
        <v>4500101783</v>
      </c>
      <c r="B436" t="s">
        <v>35</v>
      </c>
      <c r="C436" t="s">
        <v>1113</v>
      </c>
      <c r="D436" t="s">
        <v>9608</v>
      </c>
      <c r="E436" t="s">
        <v>9054</v>
      </c>
      <c r="F436" t="s">
        <v>1159</v>
      </c>
      <c r="G436" s="2">
        <v>45264</v>
      </c>
    </row>
    <row r="437" spans="1:7" x14ac:dyDescent="0.2">
      <c r="A437">
        <v>4500101783</v>
      </c>
      <c r="B437" t="s">
        <v>35</v>
      </c>
      <c r="C437" t="s">
        <v>1113</v>
      </c>
      <c r="D437" t="s">
        <v>9608</v>
      </c>
      <c r="E437" t="s">
        <v>9055</v>
      </c>
      <c r="F437" t="s">
        <v>1159</v>
      </c>
      <c r="G437" s="2">
        <v>45264</v>
      </c>
    </row>
    <row r="438" spans="1:7" x14ac:dyDescent="0.2">
      <c r="A438">
        <v>4500101783</v>
      </c>
      <c r="B438" t="s">
        <v>35</v>
      </c>
      <c r="C438" t="s">
        <v>1113</v>
      </c>
      <c r="D438" t="s">
        <v>9608</v>
      </c>
      <c r="E438" t="s">
        <v>9056</v>
      </c>
      <c r="F438" t="s">
        <v>1159</v>
      </c>
      <c r="G438" s="2">
        <v>45264</v>
      </c>
    </row>
    <row r="439" spans="1:7" x14ac:dyDescent="0.2">
      <c r="A439">
        <v>4500101783</v>
      </c>
      <c r="B439" t="s">
        <v>35</v>
      </c>
      <c r="C439" t="s">
        <v>1113</v>
      </c>
      <c r="D439" t="s">
        <v>9608</v>
      </c>
      <c r="E439" t="s">
        <v>9057</v>
      </c>
      <c r="F439" t="s">
        <v>1159</v>
      </c>
      <c r="G439" s="2">
        <v>45264</v>
      </c>
    </row>
    <row r="440" spans="1:7" x14ac:dyDescent="0.2">
      <c r="A440">
        <v>4500101783</v>
      </c>
      <c r="B440" t="s">
        <v>35</v>
      </c>
      <c r="C440" t="s">
        <v>1113</v>
      </c>
      <c r="D440" t="s">
        <v>9608</v>
      </c>
      <c r="E440" t="s">
        <v>35</v>
      </c>
      <c r="F440" t="s">
        <v>1159</v>
      </c>
      <c r="G440" s="2">
        <v>45264</v>
      </c>
    </row>
    <row r="441" spans="1:7" x14ac:dyDescent="0.2">
      <c r="A441">
        <v>4500101784</v>
      </c>
      <c r="B441" t="s">
        <v>35</v>
      </c>
      <c r="C441" t="s">
        <v>1113</v>
      </c>
      <c r="D441" t="s">
        <v>9611</v>
      </c>
      <c r="E441" t="s">
        <v>1109</v>
      </c>
      <c r="F441" t="s">
        <v>1159</v>
      </c>
      <c r="G441" s="2">
        <v>45273</v>
      </c>
    </row>
    <row r="442" spans="1:7" x14ac:dyDescent="0.2">
      <c r="A442">
        <v>4500101792</v>
      </c>
      <c r="B442" t="s">
        <v>35</v>
      </c>
      <c r="C442" t="s">
        <v>9028</v>
      </c>
      <c r="D442" t="s">
        <v>15273</v>
      </c>
      <c r="E442" t="s">
        <v>1109</v>
      </c>
      <c r="F442" t="s">
        <v>1159</v>
      </c>
      <c r="G442" s="2">
        <v>45308</v>
      </c>
    </row>
    <row r="443" spans="1:7" x14ac:dyDescent="0.2">
      <c r="A443">
        <v>4500101792</v>
      </c>
      <c r="B443" t="s">
        <v>35</v>
      </c>
      <c r="C443" t="s">
        <v>9028</v>
      </c>
      <c r="D443" t="s">
        <v>15274</v>
      </c>
      <c r="E443" t="s">
        <v>1109</v>
      </c>
      <c r="F443" t="s">
        <v>1168</v>
      </c>
      <c r="G443" s="2">
        <v>45308</v>
      </c>
    </row>
    <row r="444" spans="1:7" x14ac:dyDescent="0.2">
      <c r="A444">
        <v>4500101792</v>
      </c>
      <c r="B444" t="s">
        <v>35</v>
      </c>
      <c r="C444" t="s">
        <v>9028</v>
      </c>
      <c r="D444" t="s">
        <v>9614</v>
      </c>
      <c r="E444" t="s">
        <v>1109</v>
      </c>
      <c r="F444" t="s">
        <v>1159</v>
      </c>
      <c r="G444" s="2">
        <v>45309</v>
      </c>
    </row>
    <row r="445" spans="1:7" x14ac:dyDescent="0.2">
      <c r="A445">
        <v>4500101792</v>
      </c>
      <c r="B445" t="s">
        <v>35</v>
      </c>
      <c r="C445" t="s">
        <v>9028</v>
      </c>
      <c r="D445" t="s">
        <v>9616</v>
      </c>
      <c r="E445" t="s">
        <v>1109</v>
      </c>
      <c r="F445" t="s">
        <v>1159</v>
      </c>
      <c r="G445" s="2">
        <v>45310</v>
      </c>
    </row>
    <row r="446" spans="1:7" x14ac:dyDescent="0.2">
      <c r="A446">
        <v>4500101799</v>
      </c>
      <c r="B446" t="s">
        <v>35</v>
      </c>
      <c r="C446" t="s">
        <v>9028</v>
      </c>
      <c r="D446" t="s">
        <v>9618</v>
      </c>
      <c r="E446" t="s">
        <v>1109</v>
      </c>
      <c r="F446" t="s">
        <v>1159</v>
      </c>
      <c r="G446" s="2">
        <v>45296</v>
      </c>
    </row>
    <row r="447" spans="1:7" x14ac:dyDescent="0.2">
      <c r="A447">
        <v>4500101799</v>
      </c>
      <c r="B447" t="s">
        <v>35</v>
      </c>
      <c r="C447" t="s">
        <v>9028</v>
      </c>
      <c r="D447" t="s">
        <v>9620</v>
      </c>
      <c r="E447" t="s">
        <v>1109</v>
      </c>
      <c r="F447" t="s">
        <v>1159</v>
      </c>
      <c r="G447" s="2">
        <v>45296</v>
      </c>
    </row>
    <row r="448" spans="1:7" x14ac:dyDescent="0.2">
      <c r="A448">
        <v>4500101799</v>
      </c>
      <c r="B448" t="s">
        <v>52</v>
      </c>
      <c r="C448" t="s">
        <v>9028</v>
      </c>
      <c r="D448" t="s">
        <v>9623</v>
      </c>
      <c r="E448" t="s">
        <v>1109</v>
      </c>
      <c r="F448" t="s">
        <v>1159</v>
      </c>
      <c r="G448" s="2">
        <v>45296</v>
      </c>
    </row>
    <row r="449" spans="1:7" x14ac:dyDescent="0.2">
      <c r="A449">
        <v>4500101799</v>
      </c>
      <c r="B449" t="s">
        <v>56</v>
      </c>
      <c r="C449" t="s">
        <v>9028</v>
      </c>
      <c r="D449" t="s">
        <v>9626</v>
      </c>
      <c r="E449" t="s">
        <v>1109</v>
      </c>
      <c r="F449" t="s">
        <v>1159</v>
      </c>
      <c r="G449" s="2">
        <v>45296</v>
      </c>
    </row>
    <row r="450" spans="1:7" x14ac:dyDescent="0.2">
      <c r="A450">
        <v>4500101799</v>
      </c>
      <c r="B450" t="s">
        <v>133</v>
      </c>
      <c r="C450" t="s">
        <v>9028</v>
      </c>
      <c r="D450" t="s">
        <v>9628</v>
      </c>
      <c r="E450" t="s">
        <v>1109</v>
      </c>
      <c r="F450" t="s">
        <v>1159</v>
      </c>
      <c r="G450" s="2">
        <v>45296</v>
      </c>
    </row>
    <row r="451" spans="1:7" x14ac:dyDescent="0.2">
      <c r="A451">
        <v>4500101802</v>
      </c>
      <c r="B451" t="s">
        <v>35</v>
      </c>
      <c r="C451" t="s">
        <v>9028</v>
      </c>
      <c r="D451" t="s">
        <v>9631</v>
      </c>
      <c r="E451" t="s">
        <v>1109</v>
      </c>
      <c r="F451" t="s">
        <v>1159</v>
      </c>
      <c r="G451" s="2">
        <v>45324</v>
      </c>
    </row>
    <row r="452" spans="1:7" x14ac:dyDescent="0.2">
      <c r="A452">
        <v>4500101813</v>
      </c>
      <c r="B452" t="s">
        <v>35</v>
      </c>
      <c r="C452" t="s">
        <v>1113</v>
      </c>
      <c r="D452" t="s">
        <v>15275</v>
      </c>
      <c r="E452" t="s">
        <v>1109</v>
      </c>
      <c r="F452" t="s">
        <v>1159</v>
      </c>
      <c r="G452" s="2">
        <v>45273</v>
      </c>
    </row>
    <row r="453" spans="1:7" x14ac:dyDescent="0.2">
      <c r="A453">
        <v>4500101821</v>
      </c>
      <c r="B453" t="s">
        <v>35</v>
      </c>
      <c r="C453" t="s">
        <v>1113</v>
      </c>
      <c r="D453" t="s">
        <v>15276</v>
      </c>
      <c r="E453" t="s">
        <v>1109</v>
      </c>
      <c r="F453" t="s">
        <v>1159</v>
      </c>
      <c r="G453" s="2">
        <v>45271</v>
      </c>
    </row>
    <row r="454" spans="1:7" x14ac:dyDescent="0.2">
      <c r="A454">
        <v>4500101821</v>
      </c>
      <c r="B454" t="s">
        <v>52</v>
      </c>
      <c r="C454" t="s">
        <v>1113</v>
      </c>
      <c r="D454" t="s">
        <v>15276</v>
      </c>
      <c r="E454" t="s">
        <v>1120</v>
      </c>
      <c r="F454" t="s">
        <v>1159</v>
      </c>
      <c r="G454" s="2">
        <v>45271</v>
      </c>
    </row>
    <row r="455" spans="1:7" x14ac:dyDescent="0.2">
      <c r="A455">
        <v>4500101821</v>
      </c>
      <c r="B455" t="s">
        <v>56</v>
      </c>
      <c r="C455" t="s">
        <v>1113</v>
      </c>
      <c r="D455" t="s">
        <v>15276</v>
      </c>
      <c r="E455" t="s">
        <v>1123</v>
      </c>
      <c r="F455" t="s">
        <v>1159</v>
      </c>
      <c r="G455" s="2">
        <v>45271</v>
      </c>
    </row>
    <row r="456" spans="1:7" x14ac:dyDescent="0.2">
      <c r="A456">
        <v>4500101844</v>
      </c>
      <c r="B456" t="s">
        <v>35</v>
      </c>
      <c r="C456" t="s">
        <v>9028</v>
      </c>
      <c r="D456" t="s">
        <v>15277</v>
      </c>
      <c r="E456" t="s">
        <v>1109</v>
      </c>
      <c r="F456" t="s">
        <v>1159</v>
      </c>
      <c r="G456" s="2">
        <v>45302</v>
      </c>
    </row>
    <row r="457" spans="1:7" x14ac:dyDescent="0.2">
      <c r="A457">
        <v>4500101884</v>
      </c>
      <c r="B457" t="s">
        <v>35</v>
      </c>
      <c r="C457" t="s">
        <v>1113</v>
      </c>
      <c r="D457" t="s">
        <v>9636</v>
      </c>
      <c r="E457" t="s">
        <v>1109</v>
      </c>
      <c r="F457" t="s">
        <v>1159</v>
      </c>
      <c r="G457" s="2">
        <v>45266</v>
      </c>
    </row>
    <row r="458" spans="1:7" x14ac:dyDescent="0.2">
      <c r="A458">
        <v>4500101890</v>
      </c>
      <c r="B458" t="s">
        <v>35</v>
      </c>
      <c r="C458" t="s">
        <v>9028</v>
      </c>
      <c r="D458" t="s">
        <v>9638</v>
      </c>
      <c r="E458" t="s">
        <v>1109</v>
      </c>
      <c r="F458" t="s">
        <v>1159</v>
      </c>
      <c r="G458" s="2">
        <v>45337</v>
      </c>
    </row>
    <row r="459" spans="1:7" x14ac:dyDescent="0.2">
      <c r="A459">
        <v>4500101892</v>
      </c>
      <c r="B459" t="s">
        <v>35</v>
      </c>
      <c r="C459" t="s">
        <v>9028</v>
      </c>
      <c r="D459" t="s">
        <v>9640</v>
      </c>
      <c r="E459" t="s">
        <v>1109</v>
      </c>
      <c r="F459" t="s">
        <v>1159</v>
      </c>
      <c r="G459" s="2">
        <v>45370</v>
      </c>
    </row>
    <row r="460" spans="1:7" x14ac:dyDescent="0.2">
      <c r="A460">
        <v>4500102035</v>
      </c>
      <c r="B460" t="s">
        <v>35</v>
      </c>
      <c r="C460" t="s">
        <v>1113</v>
      </c>
      <c r="D460" t="s">
        <v>15278</v>
      </c>
      <c r="E460" t="s">
        <v>1109</v>
      </c>
      <c r="F460" t="s">
        <v>1159</v>
      </c>
      <c r="G460" s="2">
        <v>45282</v>
      </c>
    </row>
    <row r="461" spans="1:7" x14ac:dyDescent="0.2">
      <c r="A461">
        <v>4500102035</v>
      </c>
      <c r="B461" t="s">
        <v>35</v>
      </c>
      <c r="C461" t="s">
        <v>1113</v>
      </c>
      <c r="D461" t="s">
        <v>15279</v>
      </c>
      <c r="E461" t="s">
        <v>1109</v>
      </c>
      <c r="F461" t="s">
        <v>1168</v>
      </c>
      <c r="G461" s="2">
        <v>45282</v>
      </c>
    </row>
    <row r="462" spans="1:7" x14ac:dyDescent="0.2">
      <c r="A462">
        <v>4500102035</v>
      </c>
      <c r="B462" t="s">
        <v>35</v>
      </c>
      <c r="C462" t="s">
        <v>1113</v>
      </c>
      <c r="D462" t="s">
        <v>9642</v>
      </c>
      <c r="E462" t="s">
        <v>1109</v>
      </c>
      <c r="F462" t="s">
        <v>1159</v>
      </c>
      <c r="G462" s="2">
        <v>45287</v>
      </c>
    </row>
    <row r="463" spans="1:7" x14ac:dyDescent="0.2">
      <c r="A463">
        <v>4500102035</v>
      </c>
      <c r="B463" t="s">
        <v>52</v>
      </c>
      <c r="C463" t="s">
        <v>1113</v>
      </c>
      <c r="D463" t="s">
        <v>15278</v>
      </c>
      <c r="E463" t="s">
        <v>1120</v>
      </c>
      <c r="F463" t="s">
        <v>1159</v>
      </c>
      <c r="G463" s="2">
        <v>45282</v>
      </c>
    </row>
    <row r="464" spans="1:7" x14ac:dyDescent="0.2">
      <c r="A464">
        <v>4500102035</v>
      </c>
      <c r="B464" t="s">
        <v>52</v>
      </c>
      <c r="C464" t="s">
        <v>1113</v>
      </c>
      <c r="D464" t="s">
        <v>15279</v>
      </c>
      <c r="E464" t="s">
        <v>1120</v>
      </c>
      <c r="F464" t="s">
        <v>1168</v>
      </c>
      <c r="G464" s="2">
        <v>45282</v>
      </c>
    </row>
    <row r="465" spans="1:7" x14ac:dyDescent="0.2">
      <c r="A465">
        <v>4500102035</v>
      </c>
      <c r="B465" t="s">
        <v>52</v>
      </c>
      <c r="C465" t="s">
        <v>1113</v>
      </c>
      <c r="D465" t="s">
        <v>9642</v>
      </c>
      <c r="E465" t="s">
        <v>1120</v>
      </c>
      <c r="F465" t="s">
        <v>1159</v>
      </c>
      <c r="G465" s="2">
        <v>45287</v>
      </c>
    </row>
    <row r="466" spans="1:7" x14ac:dyDescent="0.2">
      <c r="A466">
        <v>4500102053</v>
      </c>
      <c r="B466" t="s">
        <v>165</v>
      </c>
      <c r="C466" t="s">
        <v>9028</v>
      </c>
      <c r="D466" t="s">
        <v>9645</v>
      </c>
      <c r="E466" t="s">
        <v>1109</v>
      </c>
      <c r="F466" t="s">
        <v>1159</v>
      </c>
      <c r="G466" s="2">
        <v>45385</v>
      </c>
    </row>
    <row r="467" spans="1:7" x14ac:dyDescent="0.2">
      <c r="A467">
        <v>4500102053</v>
      </c>
      <c r="B467" t="s">
        <v>300</v>
      </c>
      <c r="C467" t="s">
        <v>9028</v>
      </c>
      <c r="D467" t="s">
        <v>9645</v>
      </c>
      <c r="E467" t="s">
        <v>1120</v>
      </c>
      <c r="F467" t="s">
        <v>1159</v>
      </c>
      <c r="G467" s="2">
        <v>45385</v>
      </c>
    </row>
    <row r="468" spans="1:7" x14ac:dyDescent="0.2">
      <c r="A468">
        <v>4500102053</v>
      </c>
      <c r="B468" t="s">
        <v>169</v>
      </c>
      <c r="C468" t="s">
        <v>9028</v>
      </c>
      <c r="D468" t="s">
        <v>9645</v>
      </c>
      <c r="E468" t="s">
        <v>1123</v>
      </c>
      <c r="F468" t="s">
        <v>1159</v>
      </c>
      <c r="G468" s="2">
        <v>45385</v>
      </c>
    </row>
    <row r="469" spans="1:7" x14ac:dyDescent="0.2">
      <c r="A469">
        <v>4500102053</v>
      </c>
      <c r="B469" t="s">
        <v>307</v>
      </c>
      <c r="C469" t="s">
        <v>9028</v>
      </c>
      <c r="D469" t="s">
        <v>9645</v>
      </c>
      <c r="E469" t="s">
        <v>1126</v>
      </c>
      <c r="F469" t="s">
        <v>1159</v>
      </c>
      <c r="G469" s="2">
        <v>45385</v>
      </c>
    </row>
    <row r="470" spans="1:7" x14ac:dyDescent="0.2">
      <c r="A470">
        <v>4500102075</v>
      </c>
      <c r="B470" t="s">
        <v>35</v>
      </c>
      <c r="C470" t="s">
        <v>9028</v>
      </c>
      <c r="D470" t="s">
        <v>9648</v>
      </c>
      <c r="E470" t="s">
        <v>1109</v>
      </c>
      <c r="F470" t="s">
        <v>1159</v>
      </c>
      <c r="G470" s="2">
        <v>45425</v>
      </c>
    </row>
    <row r="471" spans="1:7" x14ac:dyDescent="0.2">
      <c r="A471">
        <v>4500102075</v>
      </c>
      <c r="B471" t="s">
        <v>52</v>
      </c>
      <c r="C471" t="s">
        <v>9028</v>
      </c>
      <c r="D471" t="s">
        <v>9648</v>
      </c>
      <c r="E471" t="s">
        <v>1120</v>
      </c>
      <c r="F471" t="s">
        <v>1159</v>
      </c>
      <c r="G471" s="2">
        <v>45425</v>
      </c>
    </row>
    <row r="472" spans="1:7" x14ac:dyDescent="0.2">
      <c r="A472">
        <v>4500102075</v>
      </c>
      <c r="B472" t="s">
        <v>56</v>
      </c>
      <c r="C472" t="s">
        <v>9028</v>
      </c>
      <c r="D472" t="s">
        <v>9648</v>
      </c>
      <c r="E472" t="s">
        <v>1123</v>
      </c>
      <c r="F472" t="s">
        <v>1159</v>
      </c>
      <c r="G472" s="2">
        <v>45425</v>
      </c>
    </row>
    <row r="473" spans="1:7" x14ac:dyDescent="0.2">
      <c r="A473">
        <v>4500102075</v>
      </c>
      <c r="B473" t="s">
        <v>133</v>
      </c>
      <c r="C473" t="s">
        <v>9028</v>
      </c>
      <c r="D473" t="s">
        <v>9651</v>
      </c>
      <c r="E473" t="s">
        <v>1109</v>
      </c>
      <c r="F473" t="s">
        <v>1159</v>
      </c>
      <c r="G473" s="2">
        <v>45322</v>
      </c>
    </row>
    <row r="474" spans="1:7" x14ac:dyDescent="0.2">
      <c r="A474">
        <v>4500102075</v>
      </c>
      <c r="B474" t="s">
        <v>165</v>
      </c>
      <c r="C474" t="s">
        <v>9028</v>
      </c>
      <c r="D474" t="s">
        <v>9651</v>
      </c>
      <c r="E474" t="s">
        <v>1120</v>
      </c>
      <c r="F474" t="s">
        <v>1159</v>
      </c>
      <c r="G474" s="2">
        <v>45322</v>
      </c>
    </row>
    <row r="475" spans="1:7" x14ac:dyDescent="0.2">
      <c r="A475">
        <v>4500102126</v>
      </c>
      <c r="B475" t="s">
        <v>35</v>
      </c>
      <c r="C475" t="s">
        <v>9028</v>
      </c>
      <c r="D475" t="s">
        <v>15280</v>
      </c>
      <c r="E475" t="s">
        <v>1109</v>
      </c>
      <c r="F475" t="s">
        <v>1159</v>
      </c>
      <c r="G475" s="2">
        <v>45335</v>
      </c>
    </row>
    <row r="476" spans="1:7" x14ac:dyDescent="0.2">
      <c r="A476">
        <v>4500102126</v>
      </c>
      <c r="B476" t="s">
        <v>52</v>
      </c>
      <c r="C476" t="s">
        <v>9028</v>
      </c>
      <c r="D476" t="s">
        <v>15280</v>
      </c>
      <c r="E476" t="s">
        <v>1120</v>
      </c>
      <c r="F476" t="s">
        <v>1159</v>
      </c>
      <c r="G476" s="2">
        <v>45335</v>
      </c>
    </row>
    <row r="477" spans="1:7" x14ac:dyDescent="0.2">
      <c r="A477">
        <v>4500102127</v>
      </c>
      <c r="B477" t="s">
        <v>35</v>
      </c>
      <c r="C477" t="s">
        <v>9028</v>
      </c>
      <c r="D477" t="s">
        <v>9655</v>
      </c>
      <c r="E477" t="s">
        <v>1109</v>
      </c>
      <c r="F477" t="s">
        <v>1159</v>
      </c>
      <c r="G477" s="2">
        <v>45373</v>
      </c>
    </row>
    <row r="478" spans="1:7" x14ac:dyDescent="0.2">
      <c r="A478">
        <v>4500102127</v>
      </c>
      <c r="B478" t="s">
        <v>52</v>
      </c>
      <c r="C478" t="s">
        <v>9028</v>
      </c>
      <c r="D478" t="s">
        <v>9655</v>
      </c>
      <c r="E478" t="s">
        <v>1120</v>
      </c>
      <c r="F478" t="s">
        <v>1159</v>
      </c>
      <c r="G478" s="2">
        <v>45373</v>
      </c>
    </row>
    <row r="479" spans="1:7" x14ac:dyDescent="0.2">
      <c r="A479">
        <v>4500102128</v>
      </c>
      <c r="B479" t="s">
        <v>35</v>
      </c>
      <c r="C479" t="s">
        <v>9028</v>
      </c>
      <c r="D479" t="s">
        <v>9657</v>
      </c>
      <c r="E479" t="s">
        <v>1109</v>
      </c>
      <c r="F479" t="s">
        <v>1159</v>
      </c>
      <c r="G479" s="2">
        <v>45345</v>
      </c>
    </row>
    <row r="480" spans="1:7" x14ac:dyDescent="0.2">
      <c r="A480">
        <v>4500102128</v>
      </c>
      <c r="B480" t="s">
        <v>52</v>
      </c>
      <c r="C480" t="s">
        <v>9028</v>
      </c>
      <c r="D480" t="s">
        <v>9657</v>
      </c>
      <c r="E480" t="s">
        <v>1120</v>
      </c>
      <c r="F480" t="s">
        <v>1159</v>
      </c>
      <c r="G480" s="2">
        <v>45345</v>
      </c>
    </row>
    <row r="481" spans="1:7" x14ac:dyDescent="0.2">
      <c r="A481">
        <v>4500102128</v>
      </c>
      <c r="B481" t="s">
        <v>56</v>
      </c>
      <c r="C481" t="s">
        <v>9028</v>
      </c>
      <c r="D481" t="s">
        <v>9657</v>
      </c>
      <c r="E481" t="s">
        <v>1123</v>
      </c>
      <c r="F481" t="s">
        <v>1159</v>
      </c>
      <c r="G481" s="2">
        <v>45345</v>
      </c>
    </row>
    <row r="482" spans="1:7" x14ac:dyDescent="0.2">
      <c r="A482">
        <v>4500102136</v>
      </c>
      <c r="B482" t="s">
        <v>35</v>
      </c>
      <c r="C482" t="s">
        <v>9028</v>
      </c>
      <c r="D482" t="s">
        <v>9659</v>
      </c>
      <c r="E482" t="s">
        <v>1109</v>
      </c>
      <c r="F482" t="s">
        <v>1159</v>
      </c>
      <c r="G482" s="2">
        <v>45363</v>
      </c>
    </row>
    <row r="483" spans="1:7" x14ac:dyDescent="0.2">
      <c r="A483">
        <v>4500102136</v>
      </c>
      <c r="B483" t="s">
        <v>52</v>
      </c>
      <c r="C483" t="s">
        <v>9028</v>
      </c>
      <c r="D483" t="s">
        <v>9659</v>
      </c>
      <c r="E483" t="s">
        <v>1120</v>
      </c>
      <c r="F483" t="s">
        <v>1159</v>
      </c>
      <c r="G483" s="2">
        <v>45363</v>
      </c>
    </row>
    <row r="484" spans="1:7" x14ac:dyDescent="0.2">
      <c r="A484">
        <v>4500102136</v>
      </c>
      <c r="B484" t="s">
        <v>56</v>
      </c>
      <c r="C484" t="s">
        <v>9028</v>
      </c>
      <c r="D484" t="s">
        <v>9659</v>
      </c>
      <c r="E484" t="s">
        <v>1123</v>
      </c>
      <c r="F484" t="s">
        <v>1159</v>
      </c>
      <c r="G484" s="2">
        <v>45363</v>
      </c>
    </row>
    <row r="485" spans="1:7" x14ac:dyDescent="0.2">
      <c r="A485">
        <v>4500102166</v>
      </c>
      <c r="B485" t="s">
        <v>35</v>
      </c>
      <c r="C485" t="s">
        <v>9028</v>
      </c>
      <c r="D485" t="s">
        <v>9661</v>
      </c>
      <c r="E485" t="s">
        <v>1109</v>
      </c>
      <c r="F485" t="s">
        <v>1159</v>
      </c>
      <c r="G485" s="2">
        <v>45373</v>
      </c>
    </row>
    <row r="486" spans="1:7" x14ac:dyDescent="0.2">
      <c r="A486">
        <v>4500102166</v>
      </c>
      <c r="B486" t="s">
        <v>52</v>
      </c>
      <c r="C486" t="s">
        <v>9028</v>
      </c>
      <c r="D486" t="s">
        <v>9661</v>
      </c>
      <c r="E486" t="s">
        <v>1120</v>
      </c>
      <c r="F486" t="s">
        <v>1159</v>
      </c>
      <c r="G486" s="2">
        <v>45373</v>
      </c>
    </row>
    <row r="487" spans="1:7" x14ac:dyDescent="0.2">
      <c r="A487">
        <v>4500102166</v>
      </c>
      <c r="B487" t="s">
        <v>56</v>
      </c>
      <c r="C487" t="s">
        <v>9028</v>
      </c>
      <c r="D487" t="s">
        <v>9661</v>
      </c>
      <c r="E487" t="s">
        <v>1123</v>
      </c>
      <c r="F487" t="s">
        <v>1159</v>
      </c>
      <c r="G487" s="2">
        <v>45373</v>
      </c>
    </row>
    <row r="488" spans="1:7" x14ac:dyDescent="0.2">
      <c r="A488">
        <v>4500102166</v>
      </c>
      <c r="B488" t="s">
        <v>133</v>
      </c>
      <c r="C488" t="s">
        <v>9028</v>
      </c>
      <c r="D488" t="s">
        <v>9661</v>
      </c>
      <c r="E488" t="s">
        <v>1126</v>
      </c>
      <c r="F488" t="s">
        <v>1159</v>
      </c>
      <c r="G488" s="2">
        <v>45373</v>
      </c>
    </row>
    <row r="489" spans="1:7" x14ac:dyDescent="0.2">
      <c r="A489">
        <v>4500102166</v>
      </c>
      <c r="B489" t="s">
        <v>165</v>
      </c>
      <c r="C489" t="s">
        <v>9028</v>
      </c>
      <c r="D489" t="s">
        <v>9661</v>
      </c>
      <c r="E489" t="s">
        <v>1157</v>
      </c>
      <c r="F489" t="s">
        <v>1159</v>
      </c>
      <c r="G489" s="2">
        <v>45373</v>
      </c>
    </row>
    <row r="490" spans="1:7" x14ac:dyDescent="0.2">
      <c r="A490">
        <v>4500102166</v>
      </c>
      <c r="B490" t="s">
        <v>300</v>
      </c>
      <c r="C490" t="s">
        <v>9028</v>
      </c>
      <c r="D490" t="s">
        <v>9661</v>
      </c>
      <c r="E490" t="s">
        <v>9054</v>
      </c>
      <c r="F490" t="s">
        <v>1159</v>
      </c>
      <c r="G490" s="2">
        <v>45373</v>
      </c>
    </row>
    <row r="491" spans="1:7" x14ac:dyDescent="0.2">
      <c r="A491">
        <v>4500102166</v>
      </c>
      <c r="B491" t="s">
        <v>169</v>
      </c>
      <c r="C491" t="s">
        <v>9028</v>
      </c>
      <c r="D491" t="s">
        <v>9661</v>
      </c>
      <c r="E491" t="s">
        <v>9055</v>
      </c>
      <c r="F491" t="s">
        <v>1159</v>
      </c>
      <c r="G491" s="2">
        <v>45373</v>
      </c>
    </row>
    <row r="492" spans="1:7" x14ac:dyDescent="0.2">
      <c r="A492">
        <v>4500102166</v>
      </c>
      <c r="B492" t="s">
        <v>307</v>
      </c>
      <c r="C492" t="s">
        <v>9028</v>
      </c>
      <c r="D492" t="s">
        <v>9661</v>
      </c>
      <c r="E492" t="s">
        <v>9056</v>
      </c>
      <c r="F492" t="s">
        <v>1159</v>
      </c>
      <c r="G492" s="2">
        <v>45373</v>
      </c>
    </row>
    <row r="493" spans="1:7" x14ac:dyDescent="0.2">
      <c r="A493">
        <v>4500102166</v>
      </c>
      <c r="B493" t="s">
        <v>457</v>
      </c>
      <c r="C493" t="s">
        <v>9028</v>
      </c>
      <c r="D493" t="s">
        <v>9661</v>
      </c>
      <c r="E493" t="s">
        <v>9057</v>
      </c>
      <c r="F493" t="s">
        <v>1159</v>
      </c>
      <c r="G493" s="2">
        <v>45373</v>
      </c>
    </row>
    <row r="494" spans="1:7" x14ac:dyDescent="0.2">
      <c r="A494">
        <v>4500102166</v>
      </c>
      <c r="B494" t="s">
        <v>461</v>
      </c>
      <c r="C494" t="s">
        <v>9028</v>
      </c>
      <c r="D494" t="s">
        <v>9661</v>
      </c>
      <c r="E494" t="s">
        <v>35</v>
      </c>
      <c r="F494" t="s">
        <v>1159</v>
      </c>
      <c r="G494" s="2">
        <v>45373</v>
      </c>
    </row>
    <row r="495" spans="1:7" x14ac:dyDescent="0.2">
      <c r="A495">
        <v>4500102166</v>
      </c>
      <c r="B495" t="s">
        <v>465</v>
      </c>
      <c r="C495" t="s">
        <v>9028</v>
      </c>
      <c r="D495" t="s">
        <v>9661</v>
      </c>
      <c r="E495" t="s">
        <v>9058</v>
      </c>
      <c r="F495" t="s">
        <v>1159</v>
      </c>
      <c r="G495" s="2">
        <v>45373</v>
      </c>
    </row>
    <row r="496" spans="1:7" x14ac:dyDescent="0.2">
      <c r="A496">
        <v>4500102166</v>
      </c>
      <c r="B496" t="s">
        <v>469</v>
      </c>
      <c r="C496" t="s">
        <v>9028</v>
      </c>
      <c r="D496" t="s">
        <v>9661</v>
      </c>
      <c r="E496" t="s">
        <v>9059</v>
      </c>
      <c r="F496" t="s">
        <v>1159</v>
      </c>
      <c r="G496" s="2">
        <v>45373</v>
      </c>
    </row>
    <row r="497" spans="1:7" x14ac:dyDescent="0.2">
      <c r="A497">
        <v>4500102166</v>
      </c>
      <c r="B497" t="s">
        <v>473</v>
      </c>
      <c r="C497" t="s">
        <v>9028</v>
      </c>
      <c r="D497" t="s">
        <v>9661</v>
      </c>
      <c r="E497" t="s">
        <v>9060</v>
      </c>
      <c r="F497" t="s">
        <v>1159</v>
      </c>
      <c r="G497" s="2">
        <v>45373</v>
      </c>
    </row>
    <row r="498" spans="1:7" x14ac:dyDescent="0.2">
      <c r="A498">
        <v>4500102166</v>
      </c>
      <c r="B498" t="s">
        <v>477</v>
      </c>
      <c r="C498" t="s">
        <v>9028</v>
      </c>
      <c r="D498" t="s">
        <v>9661</v>
      </c>
      <c r="E498" t="s">
        <v>9061</v>
      </c>
      <c r="F498" t="s">
        <v>1159</v>
      </c>
      <c r="G498" s="2">
        <v>45373</v>
      </c>
    </row>
    <row r="499" spans="1:7" x14ac:dyDescent="0.2">
      <c r="A499">
        <v>4500102169</v>
      </c>
      <c r="B499" t="s">
        <v>35</v>
      </c>
      <c r="C499" t="s">
        <v>9028</v>
      </c>
      <c r="D499" t="s">
        <v>9664</v>
      </c>
      <c r="E499" t="s">
        <v>1109</v>
      </c>
      <c r="F499" t="s">
        <v>1159</v>
      </c>
      <c r="G499" s="2">
        <v>45390</v>
      </c>
    </row>
    <row r="500" spans="1:7" x14ac:dyDescent="0.2">
      <c r="A500">
        <v>4500102169</v>
      </c>
      <c r="B500" t="s">
        <v>52</v>
      </c>
      <c r="C500" t="s">
        <v>9028</v>
      </c>
      <c r="D500" t="s">
        <v>9664</v>
      </c>
      <c r="E500" t="s">
        <v>1120</v>
      </c>
      <c r="F500" t="s">
        <v>1159</v>
      </c>
      <c r="G500" s="2">
        <v>45390</v>
      </c>
    </row>
    <row r="501" spans="1:7" x14ac:dyDescent="0.2">
      <c r="A501">
        <v>4500102169</v>
      </c>
      <c r="B501" t="s">
        <v>56</v>
      </c>
      <c r="C501" t="s">
        <v>9028</v>
      </c>
      <c r="D501" t="s">
        <v>9664</v>
      </c>
      <c r="E501" t="s">
        <v>1123</v>
      </c>
      <c r="F501" t="s">
        <v>1159</v>
      </c>
      <c r="G501" s="2">
        <v>45390</v>
      </c>
    </row>
    <row r="502" spans="1:7" x14ac:dyDescent="0.2">
      <c r="A502">
        <v>4500102169</v>
      </c>
      <c r="B502" t="s">
        <v>133</v>
      </c>
      <c r="C502" t="s">
        <v>9028</v>
      </c>
      <c r="D502" t="s">
        <v>9664</v>
      </c>
      <c r="E502" t="s">
        <v>1126</v>
      </c>
      <c r="F502" t="s">
        <v>1159</v>
      </c>
      <c r="G502" s="2">
        <v>45390</v>
      </c>
    </row>
    <row r="503" spans="1:7" x14ac:dyDescent="0.2">
      <c r="A503">
        <v>4500102169</v>
      </c>
      <c r="B503" t="s">
        <v>165</v>
      </c>
      <c r="C503" t="s">
        <v>9028</v>
      </c>
      <c r="D503" t="s">
        <v>9664</v>
      </c>
      <c r="E503" t="s">
        <v>1157</v>
      </c>
      <c r="F503" t="s">
        <v>1159</v>
      </c>
      <c r="G503" s="2">
        <v>45390</v>
      </c>
    </row>
    <row r="504" spans="1:7" x14ac:dyDescent="0.2">
      <c r="A504">
        <v>4500102169</v>
      </c>
      <c r="B504" t="s">
        <v>300</v>
      </c>
      <c r="C504" t="s">
        <v>9028</v>
      </c>
      <c r="D504" t="s">
        <v>9664</v>
      </c>
      <c r="E504" t="s">
        <v>9054</v>
      </c>
      <c r="F504" t="s">
        <v>1159</v>
      </c>
      <c r="G504" s="2">
        <v>45390</v>
      </c>
    </row>
    <row r="505" spans="1:7" x14ac:dyDescent="0.2">
      <c r="A505">
        <v>4500102169</v>
      </c>
      <c r="B505" t="s">
        <v>169</v>
      </c>
      <c r="C505" t="s">
        <v>9028</v>
      </c>
      <c r="D505" t="s">
        <v>9664</v>
      </c>
      <c r="E505" t="s">
        <v>9055</v>
      </c>
      <c r="F505" t="s">
        <v>1159</v>
      </c>
      <c r="G505" s="2">
        <v>45390</v>
      </c>
    </row>
    <row r="506" spans="1:7" x14ac:dyDescent="0.2">
      <c r="A506">
        <v>4500102169</v>
      </c>
      <c r="B506" t="s">
        <v>307</v>
      </c>
      <c r="C506" t="s">
        <v>9028</v>
      </c>
      <c r="D506" t="s">
        <v>9664</v>
      </c>
      <c r="E506" t="s">
        <v>9056</v>
      </c>
      <c r="F506" t="s">
        <v>1159</v>
      </c>
      <c r="G506" s="2">
        <v>45390</v>
      </c>
    </row>
    <row r="507" spans="1:7" x14ac:dyDescent="0.2">
      <c r="A507">
        <v>4500102169</v>
      </c>
      <c r="B507" t="s">
        <v>457</v>
      </c>
      <c r="C507" t="s">
        <v>9028</v>
      </c>
      <c r="D507" t="s">
        <v>9664</v>
      </c>
      <c r="E507" t="s">
        <v>9057</v>
      </c>
      <c r="F507" t="s">
        <v>1159</v>
      </c>
      <c r="G507" s="2">
        <v>45390</v>
      </c>
    </row>
    <row r="508" spans="1:7" x14ac:dyDescent="0.2">
      <c r="A508">
        <v>4500102169</v>
      </c>
      <c r="B508" t="s">
        <v>461</v>
      </c>
      <c r="C508" t="s">
        <v>9028</v>
      </c>
      <c r="D508" t="s">
        <v>9664</v>
      </c>
      <c r="E508" t="s">
        <v>35</v>
      </c>
      <c r="F508" t="s">
        <v>1159</v>
      </c>
      <c r="G508" s="2">
        <v>45390</v>
      </c>
    </row>
    <row r="509" spans="1:7" x14ac:dyDescent="0.2">
      <c r="A509">
        <v>4500102169</v>
      </c>
      <c r="B509" t="s">
        <v>465</v>
      </c>
      <c r="C509" t="s">
        <v>9028</v>
      </c>
      <c r="D509" t="s">
        <v>9664</v>
      </c>
      <c r="E509" t="s">
        <v>9058</v>
      </c>
      <c r="F509" t="s">
        <v>1159</v>
      </c>
      <c r="G509" s="2">
        <v>45390</v>
      </c>
    </row>
    <row r="510" spans="1:7" x14ac:dyDescent="0.2">
      <c r="A510">
        <v>4500102169</v>
      </c>
      <c r="B510" t="s">
        <v>469</v>
      </c>
      <c r="C510" t="s">
        <v>9028</v>
      </c>
      <c r="D510" t="s">
        <v>9664</v>
      </c>
      <c r="E510" t="s">
        <v>9059</v>
      </c>
      <c r="F510" t="s">
        <v>1159</v>
      </c>
      <c r="G510" s="2">
        <v>45390</v>
      </c>
    </row>
    <row r="511" spans="1:7" x14ac:dyDescent="0.2">
      <c r="A511">
        <v>4500102169</v>
      </c>
      <c r="B511" t="s">
        <v>473</v>
      </c>
      <c r="C511" t="s">
        <v>9028</v>
      </c>
      <c r="D511" t="s">
        <v>9664</v>
      </c>
      <c r="E511" t="s">
        <v>9060</v>
      </c>
      <c r="F511" t="s">
        <v>1159</v>
      </c>
      <c r="G511" s="2">
        <v>45390</v>
      </c>
    </row>
    <row r="512" spans="1:7" x14ac:dyDescent="0.2">
      <c r="A512">
        <v>4500102187</v>
      </c>
      <c r="B512" t="s">
        <v>35</v>
      </c>
      <c r="C512" t="s">
        <v>1113</v>
      </c>
      <c r="D512" t="s">
        <v>15281</v>
      </c>
      <c r="E512" t="s">
        <v>1109</v>
      </c>
      <c r="F512" t="s">
        <v>1159</v>
      </c>
      <c r="G512" s="2">
        <v>45250</v>
      </c>
    </row>
    <row r="513" spans="1:7" x14ac:dyDescent="0.2">
      <c r="A513">
        <v>4500102187</v>
      </c>
      <c r="B513" t="s">
        <v>35</v>
      </c>
      <c r="C513" t="s">
        <v>1113</v>
      </c>
      <c r="D513" t="s">
        <v>15282</v>
      </c>
      <c r="E513" t="s">
        <v>1109</v>
      </c>
      <c r="F513" t="s">
        <v>1159</v>
      </c>
      <c r="G513" s="2">
        <v>45251</v>
      </c>
    </row>
    <row r="514" spans="1:7" x14ac:dyDescent="0.2">
      <c r="A514">
        <v>4500102187</v>
      </c>
      <c r="B514" t="s">
        <v>35</v>
      </c>
      <c r="C514" t="s">
        <v>1113</v>
      </c>
      <c r="D514" t="s">
        <v>15283</v>
      </c>
      <c r="E514" t="s">
        <v>1109</v>
      </c>
      <c r="F514" t="s">
        <v>1159</v>
      </c>
      <c r="G514" s="2">
        <v>45252</v>
      </c>
    </row>
    <row r="515" spans="1:7" x14ac:dyDescent="0.2">
      <c r="A515">
        <v>4500102187</v>
      </c>
      <c r="B515" t="s">
        <v>35</v>
      </c>
      <c r="C515" t="s">
        <v>1113</v>
      </c>
      <c r="D515" t="s">
        <v>15284</v>
      </c>
      <c r="E515" t="s">
        <v>1109</v>
      </c>
      <c r="F515" t="s">
        <v>1168</v>
      </c>
      <c r="G515" s="2">
        <v>45252</v>
      </c>
    </row>
    <row r="516" spans="1:7" x14ac:dyDescent="0.2">
      <c r="A516">
        <v>4500102187</v>
      </c>
      <c r="B516" t="s">
        <v>35</v>
      </c>
      <c r="C516" t="s">
        <v>1113</v>
      </c>
      <c r="D516" t="s">
        <v>15285</v>
      </c>
      <c r="E516" t="s">
        <v>1109</v>
      </c>
      <c r="F516" t="s">
        <v>1168</v>
      </c>
      <c r="G516" s="2">
        <v>45250</v>
      </c>
    </row>
    <row r="517" spans="1:7" x14ac:dyDescent="0.2">
      <c r="A517">
        <v>4500102187</v>
      </c>
      <c r="B517" t="s">
        <v>35</v>
      </c>
      <c r="C517" t="s">
        <v>1113</v>
      </c>
      <c r="D517" t="s">
        <v>15286</v>
      </c>
      <c r="E517" t="s">
        <v>1109</v>
      </c>
      <c r="F517" t="s">
        <v>1168</v>
      </c>
      <c r="G517" s="2">
        <v>45251</v>
      </c>
    </row>
    <row r="518" spans="1:7" x14ac:dyDescent="0.2">
      <c r="A518">
        <v>4500102187</v>
      </c>
      <c r="B518" t="s">
        <v>35</v>
      </c>
      <c r="C518" t="s">
        <v>1113</v>
      </c>
      <c r="D518" t="s">
        <v>9667</v>
      </c>
      <c r="E518" t="s">
        <v>1109</v>
      </c>
      <c r="F518" t="s">
        <v>1159</v>
      </c>
      <c r="G518" s="2">
        <v>45250</v>
      </c>
    </row>
    <row r="519" spans="1:7" x14ac:dyDescent="0.2">
      <c r="A519">
        <v>4500102187</v>
      </c>
      <c r="B519" t="s">
        <v>35</v>
      </c>
      <c r="C519" t="s">
        <v>1113</v>
      </c>
      <c r="D519" t="s">
        <v>9669</v>
      </c>
      <c r="E519" t="s">
        <v>1109</v>
      </c>
      <c r="F519" t="s">
        <v>1159</v>
      </c>
      <c r="G519" s="2">
        <v>45251</v>
      </c>
    </row>
    <row r="520" spans="1:7" x14ac:dyDescent="0.2">
      <c r="A520">
        <v>4500102187</v>
      </c>
      <c r="B520" t="s">
        <v>35</v>
      </c>
      <c r="C520" t="s">
        <v>1113</v>
      </c>
      <c r="D520" t="s">
        <v>9671</v>
      </c>
      <c r="E520" t="s">
        <v>1109</v>
      </c>
      <c r="F520" t="s">
        <v>1159</v>
      </c>
      <c r="G520" s="2">
        <v>45252</v>
      </c>
    </row>
    <row r="521" spans="1:7" x14ac:dyDescent="0.2">
      <c r="A521">
        <v>4500102187</v>
      </c>
      <c r="B521" t="s">
        <v>35</v>
      </c>
      <c r="C521" t="s">
        <v>1113</v>
      </c>
      <c r="D521" t="s">
        <v>9673</v>
      </c>
      <c r="E521" t="s">
        <v>1109</v>
      </c>
      <c r="F521" t="s">
        <v>1159</v>
      </c>
      <c r="G521" s="2">
        <v>45252</v>
      </c>
    </row>
    <row r="522" spans="1:7" x14ac:dyDescent="0.2">
      <c r="A522">
        <v>4500102187</v>
      </c>
      <c r="B522" t="s">
        <v>35</v>
      </c>
      <c r="C522" t="s">
        <v>1113</v>
      </c>
      <c r="D522" t="s">
        <v>9675</v>
      </c>
      <c r="E522" t="s">
        <v>1109</v>
      </c>
      <c r="F522" t="s">
        <v>1159</v>
      </c>
      <c r="G522" s="2">
        <v>45252</v>
      </c>
    </row>
    <row r="523" spans="1:7" x14ac:dyDescent="0.2">
      <c r="A523">
        <v>4500102187</v>
      </c>
      <c r="B523" t="s">
        <v>35</v>
      </c>
      <c r="C523" t="s">
        <v>1113</v>
      </c>
      <c r="D523" t="s">
        <v>9677</v>
      </c>
      <c r="E523" t="s">
        <v>1109</v>
      </c>
      <c r="F523" t="s">
        <v>1159</v>
      </c>
      <c r="G523" s="2">
        <v>45253</v>
      </c>
    </row>
    <row r="524" spans="1:7" x14ac:dyDescent="0.2">
      <c r="A524">
        <v>4500102187</v>
      </c>
      <c r="B524" t="s">
        <v>35</v>
      </c>
      <c r="C524" t="s">
        <v>1113</v>
      </c>
      <c r="D524" t="s">
        <v>9679</v>
      </c>
      <c r="E524" t="s">
        <v>1109</v>
      </c>
      <c r="F524" t="s">
        <v>1159</v>
      </c>
      <c r="G524" s="2">
        <v>45253</v>
      </c>
    </row>
    <row r="525" spans="1:7" x14ac:dyDescent="0.2">
      <c r="A525">
        <v>4500102187</v>
      </c>
      <c r="B525" t="s">
        <v>35</v>
      </c>
      <c r="C525" t="s">
        <v>1113</v>
      </c>
      <c r="D525" t="s">
        <v>9681</v>
      </c>
      <c r="E525" t="s">
        <v>1109</v>
      </c>
      <c r="F525" t="s">
        <v>1159</v>
      </c>
      <c r="G525" s="2">
        <v>45253</v>
      </c>
    </row>
    <row r="526" spans="1:7" x14ac:dyDescent="0.2">
      <c r="A526">
        <v>4500102187</v>
      </c>
      <c r="B526" t="s">
        <v>35</v>
      </c>
      <c r="C526" t="s">
        <v>1113</v>
      </c>
      <c r="D526" t="s">
        <v>9683</v>
      </c>
      <c r="E526" t="s">
        <v>1109</v>
      </c>
      <c r="F526" t="s">
        <v>1159</v>
      </c>
      <c r="G526" s="2">
        <v>45253</v>
      </c>
    </row>
    <row r="527" spans="1:7" x14ac:dyDescent="0.2">
      <c r="A527">
        <v>4500102195</v>
      </c>
      <c r="B527" t="s">
        <v>35</v>
      </c>
      <c r="C527" t="s">
        <v>1113</v>
      </c>
      <c r="D527" t="s">
        <v>15287</v>
      </c>
      <c r="E527" t="s">
        <v>1109</v>
      </c>
      <c r="F527" t="s">
        <v>1159</v>
      </c>
      <c r="G527" s="2">
        <v>45254</v>
      </c>
    </row>
    <row r="528" spans="1:7" x14ac:dyDescent="0.2">
      <c r="A528">
        <v>4500102195</v>
      </c>
      <c r="B528" t="s">
        <v>35</v>
      </c>
      <c r="C528" t="s">
        <v>1113</v>
      </c>
      <c r="D528" t="s">
        <v>15288</v>
      </c>
      <c r="E528" t="s">
        <v>1109</v>
      </c>
      <c r="F528" t="s">
        <v>1168</v>
      </c>
      <c r="G528" s="2">
        <v>45254</v>
      </c>
    </row>
    <row r="529" spans="1:7" x14ac:dyDescent="0.2">
      <c r="A529">
        <v>4500102195</v>
      </c>
      <c r="B529" t="s">
        <v>35</v>
      </c>
      <c r="C529" t="s">
        <v>1113</v>
      </c>
      <c r="D529" t="s">
        <v>9686</v>
      </c>
      <c r="E529" t="s">
        <v>1109</v>
      </c>
      <c r="F529" t="s">
        <v>1159</v>
      </c>
      <c r="G529" s="2">
        <v>45257</v>
      </c>
    </row>
    <row r="530" spans="1:7" x14ac:dyDescent="0.2">
      <c r="A530">
        <v>4500102282</v>
      </c>
      <c r="B530" t="s">
        <v>35</v>
      </c>
      <c r="C530" t="s">
        <v>1113</v>
      </c>
      <c r="D530" t="s">
        <v>9689</v>
      </c>
      <c r="E530" t="s">
        <v>1109</v>
      </c>
      <c r="F530" t="s">
        <v>1159</v>
      </c>
      <c r="G530" s="2">
        <v>45258</v>
      </c>
    </row>
    <row r="531" spans="1:7" x14ac:dyDescent="0.2">
      <c r="A531">
        <v>4500102282</v>
      </c>
      <c r="B531" t="s">
        <v>52</v>
      </c>
      <c r="C531" t="s">
        <v>1113</v>
      </c>
      <c r="D531" t="s">
        <v>9689</v>
      </c>
      <c r="E531" t="s">
        <v>1120</v>
      </c>
      <c r="F531" t="s">
        <v>1159</v>
      </c>
      <c r="G531" s="2">
        <v>45258</v>
      </c>
    </row>
    <row r="532" spans="1:7" x14ac:dyDescent="0.2">
      <c r="A532">
        <v>4500102282</v>
      </c>
      <c r="B532" t="s">
        <v>56</v>
      </c>
      <c r="C532" t="s">
        <v>1113</v>
      </c>
      <c r="D532" t="s">
        <v>9689</v>
      </c>
      <c r="E532" t="s">
        <v>1123</v>
      </c>
      <c r="F532" t="s">
        <v>1159</v>
      </c>
      <c r="G532" s="2">
        <v>45258</v>
      </c>
    </row>
    <row r="533" spans="1:7" x14ac:dyDescent="0.2">
      <c r="A533">
        <v>4500102282</v>
      </c>
      <c r="B533" t="s">
        <v>133</v>
      </c>
      <c r="C533" t="s">
        <v>1113</v>
      </c>
      <c r="D533" t="s">
        <v>9689</v>
      </c>
      <c r="E533" t="s">
        <v>1126</v>
      </c>
      <c r="F533" t="s">
        <v>1159</v>
      </c>
      <c r="G533" s="2">
        <v>45258</v>
      </c>
    </row>
    <row r="534" spans="1:7" x14ac:dyDescent="0.2">
      <c r="A534">
        <v>4500102282</v>
      </c>
      <c r="B534" t="s">
        <v>165</v>
      </c>
      <c r="C534" t="s">
        <v>1113</v>
      </c>
      <c r="D534" t="s">
        <v>9689</v>
      </c>
      <c r="E534" t="s">
        <v>1157</v>
      </c>
      <c r="F534" t="s">
        <v>1159</v>
      </c>
      <c r="G534" s="2">
        <v>45258</v>
      </c>
    </row>
    <row r="535" spans="1:7" x14ac:dyDescent="0.2">
      <c r="A535">
        <v>4500102282</v>
      </c>
      <c r="B535" t="s">
        <v>300</v>
      </c>
      <c r="C535" t="s">
        <v>1113</v>
      </c>
      <c r="D535" t="s">
        <v>9689</v>
      </c>
      <c r="E535" t="s">
        <v>9054</v>
      </c>
      <c r="F535" t="s">
        <v>1159</v>
      </c>
      <c r="G535" s="2">
        <v>45258</v>
      </c>
    </row>
    <row r="536" spans="1:7" x14ac:dyDescent="0.2">
      <c r="A536">
        <v>4500102282</v>
      </c>
      <c r="B536" t="s">
        <v>169</v>
      </c>
      <c r="C536" t="s">
        <v>1113</v>
      </c>
      <c r="D536" t="s">
        <v>9689</v>
      </c>
      <c r="E536" t="s">
        <v>9055</v>
      </c>
      <c r="F536" t="s">
        <v>1159</v>
      </c>
      <c r="G536" s="2">
        <v>45258</v>
      </c>
    </row>
    <row r="537" spans="1:7" x14ac:dyDescent="0.2">
      <c r="A537">
        <v>4500102282</v>
      </c>
      <c r="B537" t="s">
        <v>307</v>
      </c>
      <c r="C537" t="s">
        <v>1113</v>
      </c>
      <c r="D537" t="s">
        <v>9692</v>
      </c>
      <c r="E537" t="s">
        <v>1109</v>
      </c>
      <c r="F537" t="s">
        <v>1159</v>
      </c>
      <c r="G537" s="2">
        <v>45286</v>
      </c>
    </row>
    <row r="538" spans="1:7" x14ac:dyDescent="0.2">
      <c r="A538">
        <v>4500102282</v>
      </c>
      <c r="B538" t="s">
        <v>457</v>
      </c>
      <c r="C538" t="s">
        <v>1113</v>
      </c>
      <c r="D538" t="s">
        <v>9689</v>
      </c>
      <c r="E538" t="s">
        <v>9056</v>
      </c>
      <c r="F538" t="s">
        <v>1159</v>
      </c>
      <c r="G538" s="2">
        <v>45258</v>
      </c>
    </row>
    <row r="539" spans="1:7" x14ac:dyDescent="0.2">
      <c r="A539">
        <v>4500102282</v>
      </c>
      <c r="B539" t="s">
        <v>461</v>
      </c>
      <c r="C539" t="s">
        <v>1113</v>
      </c>
      <c r="D539" t="s">
        <v>9689</v>
      </c>
      <c r="E539" t="s">
        <v>9057</v>
      </c>
      <c r="F539" t="s">
        <v>1159</v>
      </c>
      <c r="G539" s="2">
        <v>45258</v>
      </c>
    </row>
    <row r="540" spans="1:7" x14ac:dyDescent="0.2">
      <c r="A540">
        <v>4500102282</v>
      </c>
      <c r="B540" t="s">
        <v>465</v>
      </c>
      <c r="C540" t="s">
        <v>1113</v>
      </c>
      <c r="D540" t="s">
        <v>9689</v>
      </c>
      <c r="E540" t="s">
        <v>35</v>
      </c>
      <c r="F540" t="s">
        <v>1159</v>
      </c>
      <c r="G540" s="2">
        <v>45258</v>
      </c>
    </row>
    <row r="541" spans="1:7" x14ac:dyDescent="0.2">
      <c r="A541">
        <v>4500102282</v>
      </c>
      <c r="B541" t="s">
        <v>469</v>
      </c>
      <c r="C541" t="s">
        <v>1113</v>
      </c>
      <c r="D541" t="s">
        <v>9689</v>
      </c>
      <c r="E541" t="s">
        <v>9058</v>
      </c>
      <c r="F541" t="s">
        <v>1159</v>
      </c>
      <c r="G541" s="2">
        <v>45258</v>
      </c>
    </row>
    <row r="542" spans="1:7" x14ac:dyDescent="0.2">
      <c r="A542">
        <v>4500102282</v>
      </c>
      <c r="B542" t="s">
        <v>473</v>
      </c>
      <c r="C542" t="s">
        <v>1113</v>
      </c>
      <c r="D542" t="s">
        <v>9689</v>
      </c>
      <c r="E542" t="s">
        <v>9059</v>
      </c>
      <c r="F542" t="s">
        <v>1159</v>
      </c>
      <c r="G542" s="2">
        <v>45258</v>
      </c>
    </row>
    <row r="543" spans="1:7" x14ac:dyDescent="0.2">
      <c r="A543">
        <v>4500102282</v>
      </c>
      <c r="B543" t="s">
        <v>477</v>
      </c>
      <c r="C543" t="s">
        <v>1113</v>
      </c>
      <c r="D543" t="s">
        <v>9692</v>
      </c>
      <c r="E543" t="s">
        <v>1120</v>
      </c>
      <c r="F543" t="s">
        <v>1159</v>
      </c>
      <c r="G543" s="2">
        <v>45286</v>
      </c>
    </row>
    <row r="544" spans="1:7" x14ac:dyDescent="0.2">
      <c r="A544">
        <v>4500102282</v>
      </c>
      <c r="B544" t="s">
        <v>481</v>
      </c>
      <c r="C544" t="s">
        <v>1113</v>
      </c>
      <c r="D544" t="s">
        <v>9689</v>
      </c>
      <c r="E544" t="s">
        <v>9060</v>
      </c>
      <c r="F544" t="s">
        <v>1159</v>
      </c>
      <c r="G544" s="2">
        <v>45258</v>
      </c>
    </row>
    <row r="545" spans="1:7" x14ac:dyDescent="0.2">
      <c r="A545">
        <v>4500102282</v>
      </c>
      <c r="B545" t="s">
        <v>485</v>
      </c>
      <c r="C545" t="s">
        <v>1113</v>
      </c>
      <c r="D545" t="s">
        <v>9692</v>
      </c>
      <c r="E545" t="s">
        <v>1123</v>
      </c>
      <c r="F545" t="s">
        <v>1159</v>
      </c>
      <c r="G545" s="2">
        <v>45286</v>
      </c>
    </row>
    <row r="546" spans="1:7" x14ac:dyDescent="0.2">
      <c r="A546">
        <v>4500102282</v>
      </c>
      <c r="B546" t="s">
        <v>489</v>
      </c>
      <c r="C546" t="s">
        <v>1113</v>
      </c>
      <c r="D546" t="s">
        <v>9692</v>
      </c>
      <c r="E546" t="s">
        <v>1126</v>
      </c>
      <c r="F546" t="s">
        <v>1159</v>
      </c>
      <c r="G546" s="2">
        <v>45286</v>
      </c>
    </row>
    <row r="547" spans="1:7" x14ac:dyDescent="0.2">
      <c r="A547">
        <v>4500102282</v>
      </c>
      <c r="B547" t="s">
        <v>493</v>
      </c>
      <c r="C547" t="s">
        <v>1113</v>
      </c>
      <c r="D547" t="s">
        <v>9692</v>
      </c>
      <c r="E547" t="s">
        <v>1157</v>
      </c>
      <c r="F547" t="s">
        <v>1159</v>
      </c>
      <c r="G547" s="2">
        <v>45286</v>
      </c>
    </row>
    <row r="548" spans="1:7" x14ac:dyDescent="0.2">
      <c r="A548">
        <v>4500102282</v>
      </c>
      <c r="B548" t="s">
        <v>497</v>
      </c>
      <c r="C548" t="s">
        <v>1113</v>
      </c>
      <c r="D548" t="s">
        <v>9692</v>
      </c>
      <c r="E548" t="s">
        <v>9054</v>
      </c>
      <c r="F548" t="s">
        <v>1159</v>
      </c>
      <c r="G548" s="2">
        <v>45286</v>
      </c>
    </row>
    <row r="549" spans="1:7" x14ac:dyDescent="0.2">
      <c r="A549">
        <v>4500102310</v>
      </c>
      <c r="B549" t="s">
        <v>35</v>
      </c>
      <c r="C549" t="s">
        <v>9028</v>
      </c>
      <c r="D549" t="s">
        <v>15289</v>
      </c>
      <c r="E549" t="s">
        <v>1109</v>
      </c>
      <c r="F549" t="s">
        <v>1159</v>
      </c>
      <c r="G549" s="2">
        <v>45492</v>
      </c>
    </row>
    <row r="550" spans="1:7" x14ac:dyDescent="0.2">
      <c r="A550">
        <v>4500102310</v>
      </c>
      <c r="B550" t="s">
        <v>35</v>
      </c>
      <c r="C550" t="s">
        <v>9028</v>
      </c>
      <c r="D550" t="s">
        <v>15290</v>
      </c>
      <c r="E550" t="s">
        <v>1109</v>
      </c>
      <c r="F550" t="s">
        <v>1168</v>
      </c>
      <c r="G550" s="2">
        <v>45492</v>
      </c>
    </row>
    <row r="551" spans="1:7" x14ac:dyDescent="0.2">
      <c r="A551">
        <v>4500102310</v>
      </c>
      <c r="B551" t="s">
        <v>35</v>
      </c>
      <c r="C551" t="s">
        <v>9028</v>
      </c>
      <c r="D551" t="s">
        <v>9695</v>
      </c>
      <c r="E551" t="s">
        <v>1109</v>
      </c>
      <c r="F551" t="s">
        <v>1159</v>
      </c>
      <c r="G551" s="2">
        <v>45496</v>
      </c>
    </row>
    <row r="552" spans="1:7" x14ac:dyDescent="0.2">
      <c r="A552">
        <v>4500102310</v>
      </c>
      <c r="B552" t="s">
        <v>52</v>
      </c>
      <c r="C552" t="s">
        <v>9028</v>
      </c>
      <c r="D552" t="s">
        <v>15289</v>
      </c>
      <c r="E552" t="s">
        <v>1120</v>
      </c>
      <c r="F552" t="s">
        <v>1159</v>
      </c>
      <c r="G552" s="2">
        <v>45492</v>
      </c>
    </row>
    <row r="553" spans="1:7" x14ac:dyDescent="0.2">
      <c r="A553">
        <v>4500102310</v>
      </c>
      <c r="B553" t="s">
        <v>52</v>
      </c>
      <c r="C553" t="s">
        <v>9028</v>
      </c>
      <c r="D553" t="s">
        <v>15290</v>
      </c>
      <c r="E553" t="s">
        <v>1120</v>
      </c>
      <c r="F553" t="s">
        <v>1168</v>
      </c>
      <c r="G553" s="2">
        <v>45492</v>
      </c>
    </row>
    <row r="554" spans="1:7" x14ac:dyDescent="0.2">
      <c r="A554">
        <v>4500102310</v>
      </c>
      <c r="B554" t="s">
        <v>52</v>
      </c>
      <c r="C554" t="s">
        <v>9028</v>
      </c>
      <c r="D554" t="s">
        <v>9695</v>
      </c>
      <c r="E554" t="s">
        <v>1120</v>
      </c>
      <c r="F554" t="s">
        <v>1159</v>
      </c>
      <c r="G554" s="2">
        <v>45496</v>
      </c>
    </row>
    <row r="555" spans="1:7" x14ac:dyDescent="0.2">
      <c r="A555">
        <v>4500102310</v>
      </c>
      <c r="B555" t="s">
        <v>56</v>
      </c>
      <c r="C555" t="s">
        <v>9028</v>
      </c>
      <c r="D555" t="s">
        <v>15289</v>
      </c>
      <c r="E555" t="s">
        <v>1123</v>
      </c>
      <c r="F555" t="s">
        <v>1159</v>
      </c>
      <c r="G555" s="2">
        <v>45492</v>
      </c>
    </row>
    <row r="556" spans="1:7" x14ac:dyDescent="0.2">
      <c r="A556">
        <v>4500102310</v>
      </c>
      <c r="B556" t="s">
        <v>56</v>
      </c>
      <c r="C556" t="s">
        <v>9028</v>
      </c>
      <c r="D556" t="s">
        <v>15290</v>
      </c>
      <c r="E556" t="s">
        <v>1123</v>
      </c>
      <c r="F556" t="s">
        <v>1168</v>
      </c>
      <c r="G556" s="2">
        <v>45492</v>
      </c>
    </row>
    <row r="557" spans="1:7" x14ac:dyDescent="0.2">
      <c r="A557">
        <v>4500102310</v>
      </c>
      <c r="B557" t="s">
        <v>56</v>
      </c>
      <c r="C557" t="s">
        <v>9028</v>
      </c>
      <c r="D557" t="s">
        <v>9695</v>
      </c>
      <c r="E557" t="s">
        <v>1123</v>
      </c>
      <c r="F557" t="s">
        <v>1159</v>
      </c>
      <c r="G557" s="2">
        <v>45496</v>
      </c>
    </row>
    <row r="558" spans="1:7" x14ac:dyDescent="0.2">
      <c r="A558">
        <v>4500102310</v>
      </c>
      <c r="B558" t="s">
        <v>133</v>
      </c>
      <c r="C558" t="s">
        <v>9028</v>
      </c>
      <c r="D558" t="s">
        <v>15289</v>
      </c>
      <c r="E558" t="s">
        <v>1126</v>
      </c>
      <c r="F558" t="s">
        <v>1159</v>
      </c>
      <c r="G558" s="2">
        <v>45492</v>
      </c>
    </row>
    <row r="559" spans="1:7" x14ac:dyDescent="0.2">
      <c r="A559">
        <v>4500102310</v>
      </c>
      <c r="B559" t="s">
        <v>133</v>
      </c>
      <c r="C559" t="s">
        <v>9028</v>
      </c>
      <c r="D559" t="s">
        <v>15290</v>
      </c>
      <c r="E559" t="s">
        <v>1126</v>
      </c>
      <c r="F559" t="s">
        <v>1168</v>
      </c>
      <c r="G559" s="2">
        <v>45492</v>
      </c>
    </row>
    <row r="560" spans="1:7" x14ac:dyDescent="0.2">
      <c r="A560">
        <v>4500102310</v>
      </c>
      <c r="B560" t="s">
        <v>133</v>
      </c>
      <c r="C560" t="s">
        <v>9028</v>
      </c>
      <c r="D560" t="s">
        <v>9695</v>
      </c>
      <c r="E560" t="s">
        <v>1126</v>
      </c>
      <c r="F560" t="s">
        <v>1159</v>
      </c>
      <c r="G560" s="2">
        <v>45496</v>
      </c>
    </row>
    <row r="561" spans="1:7" x14ac:dyDescent="0.2">
      <c r="A561">
        <v>4500102310</v>
      </c>
      <c r="B561" t="s">
        <v>165</v>
      </c>
      <c r="C561" t="s">
        <v>9028</v>
      </c>
      <c r="D561" t="s">
        <v>15289</v>
      </c>
      <c r="E561" t="s">
        <v>1157</v>
      </c>
      <c r="F561" t="s">
        <v>1159</v>
      </c>
      <c r="G561" s="2">
        <v>45492</v>
      </c>
    </row>
    <row r="562" spans="1:7" x14ac:dyDescent="0.2">
      <c r="A562">
        <v>4500102310</v>
      </c>
      <c r="B562" t="s">
        <v>165</v>
      </c>
      <c r="C562" t="s">
        <v>9028</v>
      </c>
      <c r="D562" t="s">
        <v>15290</v>
      </c>
      <c r="E562" t="s">
        <v>1157</v>
      </c>
      <c r="F562" t="s">
        <v>1168</v>
      </c>
      <c r="G562" s="2">
        <v>45492</v>
      </c>
    </row>
    <row r="563" spans="1:7" x14ac:dyDescent="0.2">
      <c r="A563">
        <v>4500102310</v>
      </c>
      <c r="B563" t="s">
        <v>165</v>
      </c>
      <c r="C563" t="s">
        <v>9028</v>
      </c>
      <c r="D563" t="s">
        <v>9695</v>
      </c>
      <c r="E563" t="s">
        <v>1157</v>
      </c>
      <c r="F563" t="s">
        <v>1159</v>
      </c>
      <c r="G563" s="2">
        <v>45496</v>
      </c>
    </row>
    <row r="564" spans="1:7" x14ac:dyDescent="0.2">
      <c r="A564">
        <v>4500102310</v>
      </c>
      <c r="B564" t="s">
        <v>300</v>
      </c>
      <c r="C564" t="s">
        <v>9028</v>
      </c>
      <c r="D564" t="s">
        <v>15289</v>
      </c>
      <c r="E564" t="s">
        <v>9054</v>
      </c>
      <c r="F564" t="s">
        <v>1159</v>
      </c>
      <c r="G564" s="2">
        <v>45492</v>
      </c>
    </row>
    <row r="565" spans="1:7" x14ac:dyDescent="0.2">
      <c r="A565">
        <v>4500102310</v>
      </c>
      <c r="B565" t="s">
        <v>300</v>
      </c>
      <c r="C565" t="s">
        <v>9028</v>
      </c>
      <c r="D565" t="s">
        <v>15290</v>
      </c>
      <c r="E565" t="s">
        <v>9054</v>
      </c>
      <c r="F565" t="s">
        <v>1168</v>
      </c>
      <c r="G565" s="2">
        <v>45492</v>
      </c>
    </row>
    <row r="566" spans="1:7" x14ac:dyDescent="0.2">
      <c r="A566">
        <v>4500102310</v>
      </c>
      <c r="B566" t="s">
        <v>300</v>
      </c>
      <c r="C566" t="s">
        <v>9028</v>
      </c>
      <c r="D566" t="s">
        <v>9695</v>
      </c>
      <c r="E566" t="s">
        <v>9054</v>
      </c>
      <c r="F566" t="s">
        <v>1159</v>
      </c>
      <c r="G566" s="2">
        <v>45496</v>
      </c>
    </row>
    <row r="567" spans="1:7" x14ac:dyDescent="0.2">
      <c r="A567">
        <v>4500102314</v>
      </c>
      <c r="B567" t="s">
        <v>35</v>
      </c>
      <c r="C567" t="s">
        <v>9028</v>
      </c>
      <c r="D567" t="s">
        <v>9698</v>
      </c>
      <c r="E567" t="s">
        <v>1109</v>
      </c>
      <c r="F567" t="s">
        <v>1159</v>
      </c>
      <c r="G567" s="2">
        <v>45365</v>
      </c>
    </row>
    <row r="568" spans="1:7" x14ac:dyDescent="0.2">
      <c r="A568">
        <v>4500102314</v>
      </c>
      <c r="B568" t="s">
        <v>52</v>
      </c>
      <c r="C568" t="s">
        <v>9028</v>
      </c>
      <c r="D568" t="s">
        <v>9698</v>
      </c>
      <c r="E568" t="s">
        <v>1120</v>
      </c>
      <c r="F568" t="s">
        <v>1159</v>
      </c>
      <c r="G568" s="2">
        <v>45365</v>
      </c>
    </row>
    <row r="569" spans="1:7" x14ac:dyDescent="0.2">
      <c r="A569">
        <v>4500102355</v>
      </c>
      <c r="B569" t="s">
        <v>35</v>
      </c>
      <c r="C569" t="s">
        <v>9028</v>
      </c>
      <c r="D569" t="s">
        <v>9700</v>
      </c>
      <c r="E569" t="s">
        <v>1109</v>
      </c>
      <c r="F569" t="s">
        <v>1159</v>
      </c>
      <c r="G569" s="2">
        <v>45301</v>
      </c>
    </row>
    <row r="570" spans="1:7" x14ac:dyDescent="0.2">
      <c r="A570">
        <v>4500102424</v>
      </c>
      <c r="B570" t="s">
        <v>35</v>
      </c>
      <c r="C570" t="s">
        <v>1113</v>
      </c>
      <c r="D570" t="s">
        <v>9703</v>
      </c>
      <c r="E570" t="s">
        <v>1109</v>
      </c>
      <c r="F570" t="s">
        <v>1159</v>
      </c>
      <c r="G570" s="2">
        <v>45265</v>
      </c>
    </row>
    <row r="571" spans="1:7" x14ac:dyDescent="0.2">
      <c r="A571">
        <v>4500102424</v>
      </c>
      <c r="B571" t="s">
        <v>52</v>
      </c>
      <c r="C571" t="s">
        <v>1113</v>
      </c>
      <c r="D571" t="s">
        <v>9703</v>
      </c>
      <c r="E571" t="s">
        <v>1120</v>
      </c>
      <c r="F571" t="s">
        <v>1159</v>
      </c>
      <c r="G571" s="2">
        <v>45265</v>
      </c>
    </row>
    <row r="572" spans="1:7" x14ac:dyDescent="0.2">
      <c r="A572">
        <v>4500102424</v>
      </c>
      <c r="B572" t="s">
        <v>56</v>
      </c>
      <c r="C572" t="s">
        <v>1113</v>
      </c>
      <c r="D572" t="s">
        <v>9703</v>
      </c>
      <c r="E572" t="s">
        <v>1123</v>
      </c>
      <c r="F572" t="s">
        <v>1159</v>
      </c>
      <c r="G572" s="2">
        <v>45265</v>
      </c>
    </row>
    <row r="573" spans="1:7" x14ac:dyDescent="0.2">
      <c r="A573">
        <v>4500102424</v>
      </c>
      <c r="B573" t="s">
        <v>133</v>
      </c>
      <c r="C573" t="s">
        <v>1113</v>
      </c>
      <c r="D573" t="s">
        <v>9703</v>
      </c>
      <c r="E573" t="s">
        <v>1126</v>
      </c>
      <c r="F573" t="s">
        <v>1159</v>
      </c>
      <c r="G573" s="2">
        <v>45265</v>
      </c>
    </row>
    <row r="574" spans="1:7" x14ac:dyDescent="0.2">
      <c r="A574">
        <v>4500102535</v>
      </c>
      <c r="B574" t="s">
        <v>35</v>
      </c>
      <c r="C574" t="s">
        <v>9028</v>
      </c>
      <c r="D574" t="s">
        <v>9706</v>
      </c>
      <c r="E574" t="s">
        <v>1109</v>
      </c>
      <c r="F574" t="s">
        <v>1159</v>
      </c>
      <c r="G574" s="2">
        <v>45301</v>
      </c>
    </row>
    <row r="575" spans="1:7" x14ac:dyDescent="0.2">
      <c r="A575">
        <v>4500102550</v>
      </c>
      <c r="B575" t="s">
        <v>35</v>
      </c>
      <c r="C575" t="s">
        <v>9028</v>
      </c>
      <c r="D575" t="s">
        <v>9708</v>
      </c>
      <c r="E575" t="s">
        <v>1109</v>
      </c>
      <c r="F575" t="s">
        <v>1159</v>
      </c>
      <c r="G575" s="2">
        <v>45328</v>
      </c>
    </row>
    <row r="576" spans="1:7" x14ac:dyDescent="0.2">
      <c r="A576">
        <v>4500102551</v>
      </c>
      <c r="B576" t="s">
        <v>35</v>
      </c>
      <c r="C576" t="s">
        <v>9028</v>
      </c>
      <c r="D576" t="s">
        <v>15291</v>
      </c>
      <c r="E576" t="s">
        <v>1109</v>
      </c>
      <c r="F576" t="s">
        <v>1159</v>
      </c>
      <c r="G576" s="2">
        <v>45362</v>
      </c>
    </row>
    <row r="577" spans="1:7" x14ac:dyDescent="0.2">
      <c r="A577">
        <v>4500102551</v>
      </c>
      <c r="B577" t="s">
        <v>56</v>
      </c>
      <c r="C577" t="s">
        <v>9028</v>
      </c>
      <c r="D577" t="s">
        <v>15291</v>
      </c>
      <c r="E577" t="s">
        <v>1120</v>
      </c>
      <c r="F577" t="s">
        <v>1159</v>
      </c>
      <c r="G577" s="2">
        <v>45362</v>
      </c>
    </row>
    <row r="578" spans="1:7" x14ac:dyDescent="0.2">
      <c r="A578">
        <v>4500102551</v>
      </c>
      <c r="B578" t="s">
        <v>56</v>
      </c>
      <c r="C578" t="s">
        <v>9028</v>
      </c>
      <c r="D578" t="s">
        <v>15291</v>
      </c>
      <c r="E578" t="s">
        <v>1123</v>
      </c>
      <c r="F578" t="s">
        <v>1159</v>
      </c>
      <c r="G578" s="2">
        <v>45362</v>
      </c>
    </row>
    <row r="579" spans="1:7" x14ac:dyDescent="0.2">
      <c r="A579">
        <v>4500102717</v>
      </c>
      <c r="B579" t="s">
        <v>35</v>
      </c>
      <c r="C579" t="s">
        <v>9028</v>
      </c>
      <c r="D579" t="s">
        <v>9712</v>
      </c>
      <c r="E579" t="s">
        <v>1109</v>
      </c>
      <c r="F579" t="s">
        <v>1159</v>
      </c>
      <c r="G579" s="2">
        <v>45337</v>
      </c>
    </row>
    <row r="580" spans="1:7" x14ac:dyDescent="0.2">
      <c r="A580">
        <v>4500102717</v>
      </c>
      <c r="B580" t="s">
        <v>52</v>
      </c>
      <c r="C580" t="s">
        <v>9028</v>
      </c>
      <c r="D580" t="s">
        <v>9712</v>
      </c>
      <c r="E580" t="s">
        <v>1120</v>
      </c>
      <c r="F580" t="s">
        <v>1159</v>
      </c>
      <c r="G580" s="2">
        <v>45337</v>
      </c>
    </row>
    <row r="581" spans="1:7" x14ac:dyDescent="0.2">
      <c r="A581">
        <v>4500102717</v>
      </c>
      <c r="B581" t="s">
        <v>56</v>
      </c>
      <c r="C581" t="s">
        <v>9028</v>
      </c>
      <c r="D581" t="s">
        <v>9712</v>
      </c>
      <c r="E581" t="s">
        <v>1123</v>
      </c>
      <c r="F581" t="s">
        <v>1159</v>
      </c>
      <c r="G581" s="2">
        <v>45337</v>
      </c>
    </row>
    <row r="582" spans="1:7" x14ac:dyDescent="0.2">
      <c r="A582">
        <v>4500102717</v>
      </c>
      <c r="B582" t="s">
        <v>133</v>
      </c>
      <c r="C582" t="s">
        <v>9028</v>
      </c>
      <c r="D582" t="s">
        <v>9712</v>
      </c>
      <c r="E582" t="s">
        <v>1126</v>
      </c>
      <c r="F582" t="s">
        <v>1159</v>
      </c>
      <c r="G582" s="2">
        <v>45337</v>
      </c>
    </row>
    <row r="583" spans="1:7" x14ac:dyDescent="0.2">
      <c r="A583">
        <v>4500102718</v>
      </c>
      <c r="B583" t="s">
        <v>35</v>
      </c>
      <c r="C583" t="s">
        <v>1113</v>
      </c>
      <c r="D583" t="s">
        <v>9714</v>
      </c>
      <c r="E583" t="s">
        <v>1109</v>
      </c>
      <c r="F583" t="s">
        <v>1159</v>
      </c>
      <c r="G583" s="2">
        <v>45265</v>
      </c>
    </row>
    <row r="584" spans="1:7" x14ac:dyDescent="0.2">
      <c r="A584">
        <v>4500102719</v>
      </c>
      <c r="B584" t="s">
        <v>35</v>
      </c>
      <c r="C584" t="s">
        <v>1113</v>
      </c>
      <c r="D584" t="s">
        <v>15292</v>
      </c>
      <c r="E584" t="s">
        <v>1109</v>
      </c>
      <c r="F584" t="s">
        <v>1159</v>
      </c>
      <c r="G584" s="2">
        <v>45265</v>
      </c>
    </row>
    <row r="585" spans="1:7" x14ac:dyDescent="0.2">
      <c r="A585">
        <v>4500102719</v>
      </c>
      <c r="B585" t="s">
        <v>35</v>
      </c>
      <c r="C585" t="s">
        <v>1113</v>
      </c>
      <c r="D585" t="s">
        <v>15293</v>
      </c>
      <c r="E585" t="s">
        <v>1109</v>
      </c>
      <c r="F585" t="s">
        <v>1168</v>
      </c>
      <c r="G585" s="2">
        <v>45265</v>
      </c>
    </row>
    <row r="586" spans="1:7" x14ac:dyDescent="0.2">
      <c r="A586">
        <v>4500102719</v>
      </c>
      <c r="B586" t="s">
        <v>35</v>
      </c>
      <c r="C586" t="s">
        <v>1113</v>
      </c>
      <c r="D586" t="s">
        <v>9715</v>
      </c>
      <c r="E586" t="s">
        <v>1109</v>
      </c>
      <c r="F586" t="s">
        <v>1159</v>
      </c>
      <c r="G586" s="2">
        <v>45287</v>
      </c>
    </row>
    <row r="587" spans="1:7" x14ac:dyDescent="0.2">
      <c r="A587">
        <v>4500102721</v>
      </c>
      <c r="B587" t="s">
        <v>35</v>
      </c>
      <c r="C587" t="s">
        <v>9028</v>
      </c>
      <c r="D587" t="s">
        <v>9717</v>
      </c>
      <c r="E587" t="s">
        <v>1109</v>
      </c>
      <c r="F587" t="s">
        <v>1159</v>
      </c>
      <c r="G587" s="2">
        <v>45295</v>
      </c>
    </row>
    <row r="588" spans="1:7" x14ac:dyDescent="0.2">
      <c r="A588">
        <v>4500102842</v>
      </c>
      <c r="B588" t="s">
        <v>35</v>
      </c>
      <c r="C588" t="s">
        <v>1113</v>
      </c>
      <c r="D588" t="s">
        <v>9719</v>
      </c>
      <c r="E588" t="s">
        <v>1109</v>
      </c>
      <c r="F588" t="s">
        <v>1159</v>
      </c>
      <c r="G588" s="2">
        <v>45265</v>
      </c>
    </row>
    <row r="589" spans="1:7" x14ac:dyDescent="0.2">
      <c r="A589">
        <v>4500102928</v>
      </c>
      <c r="B589" t="s">
        <v>35</v>
      </c>
      <c r="C589" t="s">
        <v>9028</v>
      </c>
      <c r="D589" t="s">
        <v>9722</v>
      </c>
      <c r="E589" t="s">
        <v>1109</v>
      </c>
      <c r="F589" t="s">
        <v>1159</v>
      </c>
      <c r="G589" s="2">
        <v>45301</v>
      </c>
    </row>
    <row r="590" spans="1:7" x14ac:dyDescent="0.2">
      <c r="A590">
        <v>4500102928</v>
      </c>
      <c r="B590" t="s">
        <v>52</v>
      </c>
      <c r="C590" t="s">
        <v>9028</v>
      </c>
      <c r="D590" t="s">
        <v>9724</v>
      </c>
      <c r="E590" t="s">
        <v>1109</v>
      </c>
      <c r="F590" t="s">
        <v>1159</v>
      </c>
      <c r="G590" s="2">
        <v>45301</v>
      </c>
    </row>
    <row r="591" spans="1:7" x14ac:dyDescent="0.2">
      <c r="A591">
        <v>4500102928</v>
      </c>
      <c r="B591" t="s">
        <v>56</v>
      </c>
      <c r="C591" t="s">
        <v>9028</v>
      </c>
      <c r="D591" t="s">
        <v>9726</v>
      </c>
      <c r="E591" t="s">
        <v>1109</v>
      </c>
      <c r="F591" t="s">
        <v>1159</v>
      </c>
      <c r="G591" s="2">
        <v>45301</v>
      </c>
    </row>
    <row r="592" spans="1:7" x14ac:dyDescent="0.2">
      <c r="A592">
        <v>4500102928</v>
      </c>
      <c r="B592" t="s">
        <v>133</v>
      </c>
      <c r="C592" t="s">
        <v>9028</v>
      </c>
      <c r="D592" t="s">
        <v>9729</v>
      </c>
      <c r="E592" t="s">
        <v>1109</v>
      </c>
      <c r="F592" t="s">
        <v>1159</v>
      </c>
      <c r="G592" s="2">
        <v>45302</v>
      </c>
    </row>
    <row r="593" spans="1:7" x14ac:dyDescent="0.2">
      <c r="A593">
        <v>4500102928</v>
      </c>
      <c r="B593" t="s">
        <v>165</v>
      </c>
      <c r="C593" t="s">
        <v>9028</v>
      </c>
      <c r="D593" t="s">
        <v>9729</v>
      </c>
      <c r="E593" t="s">
        <v>1120</v>
      </c>
      <c r="F593" t="s">
        <v>1159</v>
      </c>
      <c r="G593" s="2">
        <v>45302</v>
      </c>
    </row>
    <row r="594" spans="1:7" x14ac:dyDescent="0.2">
      <c r="A594">
        <v>4500102929</v>
      </c>
      <c r="B594" t="s">
        <v>35</v>
      </c>
      <c r="C594" t="s">
        <v>9028</v>
      </c>
      <c r="D594" t="s">
        <v>9732</v>
      </c>
      <c r="E594" t="s">
        <v>1109</v>
      </c>
      <c r="F594" t="s">
        <v>1159</v>
      </c>
      <c r="G594" s="2">
        <v>45294</v>
      </c>
    </row>
    <row r="595" spans="1:7" x14ac:dyDescent="0.2">
      <c r="A595">
        <v>4500102929</v>
      </c>
      <c r="B595" t="s">
        <v>35</v>
      </c>
      <c r="C595" t="s">
        <v>9028</v>
      </c>
      <c r="D595" t="s">
        <v>9734</v>
      </c>
      <c r="E595" t="s">
        <v>1109</v>
      </c>
      <c r="F595" t="s">
        <v>1159</v>
      </c>
      <c r="G595" s="2">
        <v>45294</v>
      </c>
    </row>
    <row r="596" spans="1:7" x14ac:dyDescent="0.2">
      <c r="A596">
        <v>4500102929</v>
      </c>
      <c r="B596" t="s">
        <v>52</v>
      </c>
      <c r="C596" t="s">
        <v>9028</v>
      </c>
      <c r="D596" t="s">
        <v>9737</v>
      </c>
      <c r="E596" t="s">
        <v>1109</v>
      </c>
      <c r="F596" t="s">
        <v>1159</v>
      </c>
      <c r="G596" s="2">
        <v>45294</v>
      </c>
    </row>
    <row r="597" spans="1:7" x14ac:dyDescent="0.2">
      <c r="A597">
        <v>4500102929</v>
      </c>
      <c r="B597" t="s">
        <v>52</v>
      </c>
      <c r="C597" t="s">
        <v>9028</v>
      </c>
      <c r="D597" t="s">
        <v>9739</v>
      </c>
      <c r="E597" t="s">
        <v>1109</v>
      </c>
      <c r="F597" t="s">
        <v>1159</v>
      </c>
      <c r="G597" s="2">
        <v>45294</v>
      </c>
    </row>
    <row r="598" spans="1:7" x14ac:dyDescent="0.2">
      <c r="A598">
        <v>4500103030</v>
      </c>
      <c r="B598" t="s">
        <v>35</v>
      </c>
      <c r="C598" t="s">
        <v>1113</v>
      </c>
      <c r="D598" t="s">
        <v>9742</v>
      </c>
      <c r="E598" t="s">
        <v>1109</v>
      </c>
      <c r="F598" t="s">
        <v>1159</v>
      </c>
      <c r="G598" s="2">
        <v>45259</v>
      </c>
    </row>
    <row r="599" spans="1:7" x14ac:dyDescent="0.2">
      <c r="A599">
        <v>4500103030</v>
      </c>
      <c r="B599" t="s">
        <v>35</v>
      </c>
      <c r="C599" t="s">
        <v>1113</v>
      </c>
      <c r="D599" t="s">
        <v>9744</v>
      </c>
      <c r="E599" t="s">
        <v>1109</v>
      </c>
      <c r="F599" t="s">
        <v>1159</v>
      </c>
      <c r="G599" s="2">
        <v>45261</v>
      </c>
    </row>
    <row r="600" spans="1:7" x14ac:dyDescent="0.2">
      <c r="A600">
        <v>4500103030</v>
      </c>
      <c r="B600" t="s">
        <v>35</v>
      </c>
      <c r="C600" t="s">
        <v>1113</v>
      </c>
      <c r="D600" t="s">
        <v>9746</v>
      </c>
      <c r="E600" t="s">
        <v>1109</v>
      </c>
      <c r="F600" t="s">
        <v>1159</v>
      </c>
      <c r="G600" s="2">
        <v>45261</v>
      </c>
    </row>
    <row r="601" spans="1:7" x14ac:dyDescent="0.2">
      <c r="A601">
        <v>4500103030</v>
      </c>
      <c r="B601" t="s">
        <v>35</v>
      </c>
      <c r="C601" t="s">
        <v>1113</v>
      </c>
      <c r="D601" t="s">
        <v>9748</v>
      </c>
      <c r="E601" t="s">
        <v>1109</v>
      </c>
      <c r="F601" t="s">
        <v>1159</v>
      </c>
      <c r="G601" s="2">
        <v>45261</v>
      </c>
    </row>
    <row r="602" spans="1:7" x14ac:dyDescent="0.2">
      <c r="A602">
        <v>4500103030</v>
      </c>
      <c r="B602" t="s">
        <v>35</v>
      </c>
      <c r="C602" t="s">
        <v>1113</v>
      </c>
      <c r="D602" t="s">
        <v>9750</v>
      </c>
      <c r="E602" t="s">
        <v>1109</v>
      </c>
      <c r="F602" t="s">
        <v>1159</v>
      </c>
      <c r="G602" s="2">
        <v>45261</v>
      </c>
    </row>
    <row r="603" spans="1:7" x14ac:dyDescent="0.2">
      <c r="A603">
        <v>4500103030</v>
      </c>
      <c r="B603" t="s">
        <v>35</v>
      </c>
      <c r="C603" t="s">
        <v>1113</v>
      </c>
      <c r="D603" t="s">
        <v>9752</v>
      </c>
      <c r="E603" t="s">
        <v>1109</v>
      </c>
      <c r="F603" t="s">
        <v>1159</v>
      </c>
      <c r="G603" s="2">
        <v>45261</v>
      </c>
    </row>
    <row r="604" spans="1:7" x14ac:dyDescent="0.2">
      <c r="A604">
        <v>4500103030</v>
      </c>
      <c r="B604" t="s">
        <v>35</v>
      </c>
      <c r="C604" t="s">
        <v>1113</v>
      </c>
      <c r="D604" t="s">
        <v>9754</v>
      </c>
      <c r="E604" t="s">
        <v>1109</v>
      </c>
      <c r="F604" t="s">
        <v>1159</v>
      </c>
      <c r="G604" s="2">
        <v>45262</v>
      </c>
    </row>
    <row r="605" spans="1:7" x14ac:dyDescent="0.2">
      <c r="A605">
        <v>4500103030</v>
      </c>
      <c r="B605" t="s">
        <v>35</v>
      </c>
      <c r="C605" t="s">
        <v>1113</v>
      </c>
      <c r="D605" t="s">
        <v>9756</v>
      </c>
      <c r="E605" t="s">
        <v>1109</v>
      </c>
      <c r="F605" t="s">
        <v>1159</v>
      </c>
      <c r="G605" s="2">
        <v>45264</v>
      </c>
    </row>
    <row r="606" spans="1:7" x14ac:dyDescent="0.2">
      <c r="A606">
        <v>4500103030</v>
      </c>
      <c r="B606" t="s">
        <v>35</v>
      </c>
      <c r="C606" t="s">
        <v>1113</v>
      </c>
      <c r="D606" t="s">
        <v>9758</v>
      </c>
      <c r="E606" t="s">
        <v>1109</v>
      </c>
      <c r="F606" t="s">
        <v>1159</v>
      </c>
      <c r="G606" s="2">
        <v>45265</v>
      </c>
    </row>
    <row r="607" spans="1:7" x14ac:dyDescent="0.2">
      <c r="A607">
        <v>4500103074</v>
      </c>
      <c r="B607" t="s">
        <v>35</v>
      </c>
      <c r="C607" t="s">
        <v>1113</v>
      </c>
      <c r="D607" t="s">
        <v>9761</v>
      </c>
      <c r="E607" t="s">
        <v>1109</v>
      </c>
      <c r="F607" t="s">
        <v>1159</v>
      </c>
      <c r="G607" s="2">
        <v>45275</v>
      </c>
    </row>
    <row r="608" spans="1:7" x14ac:dyDescent="0.2">
      <c r="A608">
        <v>4500103143</v>
      </c>
      <c r="B608" t="s">
        <v>35</v>
      </c>
      <c r="C608" t="s">
        <v>1113</v>
      </c>
      <c r="D608" t="s">
        <v>9764</v>
      </c>
      <c r="E608" t="s">
        <v>1109</v>
      </c>
      <c r="F608" t="s">
        <v>1159</v>
      </c>
      <c r="G608" s="2">
        <v>45264</v>
      </c>
    </row>
    <row r="609" spans="1:7" x14ac:dyDescent="0.2">
      <c r="A609">
        <v>4500103176</v>
      </c>
      <c r="B609" t="s">
        <v>35</v>
      </c>
      <c r="C609" t="s">
        <v>9028</v>
      </c>
      <c r="D609" t="s">
        <v>9767</v>
      </c>
      <c r="E609" t="s">
        <v>1109</v>
      </c>
      <c r="F609" t="s">
        <v>1159</v>
      </c>
      <c r="G609" s="2">
        <v>45366</v>
      </c>
    </row>
    <row r="610" spans="1:7" x14ac:dyDescent="0.2">
      <c r="A610">
        <v>4500103176</v>
      </c>
      <c r="B610" t="s">
        <v>52</v>
      </c>
      <c r="C610" t="s">
        <v>9028</v>
      </c>
      <c r="D610" t="s">
        <v>9767</v>
      </c>
      <c r="E610" t="s">
        <v>1120</v>
      </c>
      <c r="F610" t="s">
        <v>1159</v>
      </c>
      <c r="G610" s="2">
        <v>45366</v>
      </c>
    </row>
    <row r="611" spans="1:7" x14ac:dyDescent="0.2">
      <c r="A611">
        <v>4500103176</v>
      </c>
      <c r="B611" t="s">
        <v>56</v>
      </c>
      <c r="C611" t="s">
        <v>9028</v>
      </c>
      <c r="D611" t="s">
        <v>9767</v>
      </c>
      <c r="E611" t="s">
        <v>1123</v>
      </c>
      <c r="F611" t="s">
        <v>1159</v>
      </c>
      <c r="G611" s="2">
        <v>45366</v>
      </c>
    </row>
    <row r="612" spans="1:7" x14ac:dyDescent="0.2">
      <c r="A612">
        <v>4500103176</v>
      </c>
      <c r="B612" t="s">
        <v>133</v>
      </c>
      <c r="C612" t="s">
        <v>9028</v>
      </c>
      <c r="D612" t="s">
        <v>9767</v>
      </c>
      <c r="E612" t="s">
        <v>1126</v>
      </c>
      <c r="F612" t="s">
        <v>1159</v>
      </c>
      <c r="G612" s="2">
        <v>45366</v>
      </c>
    </row>
    <row r="613" spans="1:7" x14ac:dyDescent="0.2">
      <c r="A613">
        <v>4500103176</v>
      </c>
      <c r="B613" t="s">
        <v>165</v>
      </c>
      <c r="C613" t="s">
        <v>9028</v>
      </c>
      <c r="D613" t="s">
        <v>9767</v>
      </c>
      <c r="E613" t="s">
        <v>1157</v>
      </c>
      <c r="F613" t="s">
        <v>1159</v>
      </c>
      <c r="G613" s="2">
        <v>45366</v>
      </c>
    </row>
    <row r="614" spans="1:7" x14ac:dyDescent="0.2">
      <c r="A614">
        <v>4500103176</v>
      </c>
      <c r="B614" t="s">
        <v>300</v>
      </c>
      <c r="C614" t="s">
        <v>9028</v>
      </c>
      <c r="D614" t="s">
        <v>9767</v>
      </c>
      <c r="E614" t="s">
        <v>9054</v>
      </c>
      <c r="F614" t="s">
        <v>1159</v>
      </c>
      <c r="G614" s="2">
        <v>45366</v>
      </c>
    </row>
    <row r="615" spans="1:7" x14ac:dyDescent="0.2">
      <c r="A615">
        <v>4500103176</v>
      </c>
      <c r="B615" t="s">
        <v>169</v>
      </c>
      <c r="C615" t="s">
        <v>9028</v>
      </c>
      <c r="D615" t="s">
        <v>9767</v>
      </c>
      <c r="E615" t="s">
        <v>9055</v>
      </c>
      <c r="F615" t="s">
        <v>1159</v>
      </c>
      <c r="G615" s="2">
        <v>45366</v>
      </c>
    </row>
    <row r="616" spans="1:7" x14ac:dyDescent="0.2">
      <c r="A616">
        <v>4500103176</v>
      </c>
      <c r="B616" t="s">
        <v>307</v>
      </c>
      <c r="C616" t="s">
        <v>9028</v>
      </c>
      <c r="D616" t="s">
        <v>9767</v>
      </c>
      <c r="E616" t="s">
        <v>9056</v>
      </c>
      <c r="F616" t="s">
        <v>1159</v>
      </c>
      <c r="G616" s="2">
        <v>45366</v>
      </c>
    </row>
    <row r="617" spans="1:7" x14ac:dyDescent="0.2">
      <c r="A617">
        <v>4500103176</v>
      </c>
      <c r="B617" t="s">
        <v>457</v>
      </c>
      <c r="C617" t="s">
        <v>9028</v>
      </c>
      <c r="D617" t="s">
        <v>9767</v>
      </c>
      <c r="E617" t="s">
        <v>9057</v>
      </c>
      <c r="F617" t="s">
        <v>1159</v>
      </c>
      <c r="G617" s="2">
        <v>45366</v>
      </c>
    </row>
    <row r="618" spans="1:7" x14ac:dyDescent="0.2">
      <c r="A618">
        <v>4500103315</v>
      </c>
      <c r="B618" t="s">
        <v>35</v>
      </c>
      <c r="C618" t="s">
        <v>1113</v>
      </c>
      <c r="D618" t="s">
        <v>9769</v>
      </c>
      <c r="E618" t="s">
        <v>1109</v>
      </c>
      <c r="F618" t="s">
        <v>1159</v>
      </c>
      <c r="G618" s="2">
        <v>45267</v>
      </c>
    </row>
    <row r="619" spans="1:7" x14ac:dyDescent="0.2">
      <c r="A619">
        <v>4500103333</v>
      </c>
      <c r="B619" t="s">
        <v>35</v>
      </c>
      <c r="C619" t="s">
        <v>1113</v>
      </c>
      <c r="D619" t="s">
        <v>9771</v>
      </c>
      <c r="E619" t="s">
        <v>1109</v>
      </c>
      <c r="F619" t="s">
        <v>1159</v>
      </c>
      <c r="G619" s="2">
        <v>45273</v>
      </c>
    </row>
    <row r="620" spans="1:7" x14ac:dyDescent="0.2">
      <c r="A620">
        <v>4500103333</v>
      </c>
      <c r="B620" t="s">
        <v>35</v>
      </c>
      <c r="C620" t="s">
        <v>1113</v>
      </c>
      <c r="D620" t="s">
        <v>9773</v>
      </c>
      <c r="E620" t="s">
        <v>1109</v>
      </c>
      <c r="F620" t="s">
        <v>1159</v>
      </c>
      <c r="G620" s="2">
        <v>45273</v>
      </c>
    </row>
    <row r="621" spans="1:7" x14ac:dyDescent="0.2">
      <c r="A621">
        <v>4500103333</v>
      </c>
      <c r="B621" t="s">
        <v>35</v>
      </c>
      <c r="C621" t="s">
        <v>1113</v>
      </c>
      <c r="D621" t="s">
        <v>9775</v>
      </c>
      <c r="E621" t="s">
        <v>1109</v>
      </c>
      <c r="F621" t="s">
        <v>1159</v>
      </c>
      <c r="G621" s="2">
        <v>45273</v>
      </c>
    </row>
    <row r="622" spans="1:7" x14ac:dyDescent="0.2">
      <c r="A622">
        <v>4500103333</v>
      </c>
      <c r="B622" t="s">
        <v>35</v>
      </c>
      <c r="C622" t="s">
        <v>1113</v>
      </c>
      <c r="D622" t="s">
        <v>9777</v>
      </c>
      <c r="E622" t="s">
        <v>1109</v>
      </c>
      <c r="F622" t="s">
        <v>1159</v>
      </c>
      <c r="G622" s="2">
        <v>45274</v>
      </c>
    </row>
    <row r="623" spans="1:7" x14ac:dyDescent="0.2">
      <c r="A623">
        <v>4500103333</v>
      </c>
      <c r="B623" t="s">
        <v>35</v>
      </c>
      <c r="C623" t="s">
        <v>1113</v>
      </c>
      <c r="D623" t="s">
        <v>9779</v>
      </c>
      <c r="E623" t="s">
        <v>1109</v>
      </c>
      <c r="F623" t="s">
        <v>1159</v>
      </c>
      <c r="G623" s="2">
        <v>45274</v>
      </c>
    </row>
    <row r="624" spans="1:7" x14ac:dyDescent="0.2">
      <c r="A624">
        <v>4500103333</v>
      </c>
      <c r="B624" t="s">
        <v>35</v>
      </c>
      <c r="C624" t="s">
        <v>1113</v>
      </c>
      <c r="D624" t="s">
        <v>9781</v>
      </c>
      <c r="E624" t="s">
        <v>1109</v>
      </c>
      <c r="F624" t="s">
        <v>1159</v>
      </c>
      <c r="G624" s="2">
        <v>45274</v>
      </c>
    </row>
    <row r="625" spans="1:7" x14ac:dyDescent="0.2">
      <c r="A625">
        <v>4500103342</v>
      </c>
      <c r="B625" t="s">
        <v>35</v>
      </c>
      <c r="C625" t="s">
        <v>1113</v>
      </c>
      <c r="D625" t="s">
        <v>9784</v>
      </c>
      <c r="E625" t="s">
        <v>1109</v>
      </c>
      <c r="F625" t="s">
        <v>1159</v>
      </c>
      <c r="G625" s="2">
        <v>45258</v>
      </c>
    </row>
    <row r="626" spans="1:7" x14ac:dyDescent="0.2">
      <c r="A626">
        <v>4500103342</v>
      </c>
      <c r="B626" t="s">
        <v>52</v>
      </c>
      <c r="C626" t="s">
        <v>1113</v>
      </c>
      <c r="D626" t="s">
        <v>9784</v>
      </c>
      <c r="E626" t="s">
        <v>1120</v>
      </c>
      <c r="F626" t="s">
        <v>1159</v>
      </c>
      <c r="G626" s="2">
        <v>45258</v>
      </c>
    </row>
    <row r="627" spans="1:7" x14ac:dyDescent="0.2">
      <c r="A627">
        <v>4500103342</v>
      </c>
      <c r="B627" t="s">
        <v>56</v>
      </c>
      <c r="C627" t="s">
        <v>1113</v>
      </c>
      <c r="D627" t="s">
        <v>9784</v>
      </c>
      <c r="E627" t="s">
        <v>1123</v>
      </c>
      <c r="F627" t="s">
        <v>1159</v>
      </c>
      <c r="G627" s="2">
        <v>45258</v>
      </c>
    </row>
    <row r="628" spans="1:7" x14ac:dyDescent="0.2">
      <c r="A628">
        <v>4500103385</v>
      </c>
      <c r="B628" t="s">
        <v>35</v>
      </c>
      <c r="C628" t="s">
        <v>9028</v>
      </c>
      <c r="D628" t="s">
        <v>9787</v>
      </c>
      <c r="E628" t="s">
        <v>1109</v>
      </c>
      <c r="F628" t="s">
        <v>1159</v>
      </c>
      <c r="G628" s="2">
        <v>45484</v>
      </c>
    </row>
    <row r="629" spans="1:7" x14ac:dyDescent="0.2">
      <c r="A629">
        <v>4500103385</v>
      </c>
      <c r="B629" t="s">
        <v>52</v>
      </c>
      <c r="C629" t="s">
        <v>9028</v>
      </c>
      <c r="D629" t="s">
        <v>9787</v>
      </c>
      <c r="E629" t="s">
        <v>1120</v>
      </c>
      <c r="F629" t="s">
        <v>1159</v>
      </c>
      <c r="G629" s="2">
        <v>45484</v>
      </c>
    </row>
    <row r="630" spans="1:7" x14ac:dyDescent="0.2">
      <c r="A630">
        <v>4500103387</v>
      </c>
      <c r="B630" t="s">
        <v>35</v>
      </c>
      <c r="C630" t="s">
        <v>1113</v>
      </c>
      <c r="D630" t="s">
        <v>9790</v>
      </c>
      <c r="E630" t="s">
        <v>1109</v>
      </c>
      <c r="F630" t="s">
        <v>1159</v>
      </c>
      <c r="G630" s="2">
        <v>45272</v>
      </c>
    </row>
    <row r="631" spans="1:7" x14ac:dyDescent="0.2">
      <c r="A631">
        <v>4500103387</v>
      </c>
      <c r="B631" t="s">
        <v>35</v>
      </c>
      <c r="C631" t="s">
        <v>1113</v>
      </c>
      <c r="D631" t="s">
        <v>9792</v>
      </c>
      <c r="E631" t="s">
        <v>1109</v>
      </c>
      <c r="F631" t="s">
        <v>1159</v>
      </c>
      <c r="G631" s="2">
        <v>45272</v>
      </c>
    </row>
    <row r="632" spans="1:7" x14ac:dyDescent="0.2">
      <c r="A632">
        <v>4500103387</v>
      </c>
      <c r="B632" t="s">
        <v>35</v>
      </c>
      <c r="C632" t="s">
        <v>1113</v>
      </c>
      <c r="D632" t="s">
        <v>9794</v>
      </c>
      <c r="E632" t="s">
        <v>1109</v>
      </c>
      <c r="F632" t="s">
        <v>1159</v>
      </c>
      <c r="G632" s="2">
        <v>45272</v>
      </c>
    </row>
    <row r="633" spans="1:7" x14ac:dyDescent="0.2">
      <c r="A633">
        <v>4500103388</v>
      </c>
      <c r="B633" t="s">
        <v>35</v>
      </c>
      <c r="C633" t="s">
        <v>9028</v>
      </c>
      <c r="D633" t="s">
        <v>9797</v>
      </c>
      <c r="E633" t="s">
        <v>1109</v>
      </c>
      <c r="F633" t="s">
        <v>1159</v>
      </c>
      <c r="G633" s="2">
        <v>45323</v>
      </c>
    </row>
    <row r="634" spans="1:7" x14ac:dyDescent="0.2">
      <c r="A634">
        <v>4500103388</v>
      </c>
      <c r="B634" t="s">
        <v>52</v>
      </c>
      <c r="C634" t="s">
        <v>9028</v>
      </c>
      <c r="D634" t="s">
        <v>9797</v>
      </c>
      <c r="E634" t="s">
        <v>1120</v>
      </c>
      <c r="F634" t="s">
        <v>1159</v>
      </c>
      <c r="G634" s="2">
        <v>45323</v>
      </c>
    </row>
    <row r="635" spans="1:7" x14ac:dyDescent="0.2">
      <c r="A635">
        <v>4500103388</v>
      </c>
      <c r="B635" t="s">
        <v>56</v>
      </c>
      <c r="C635" t="s">
        <v>9028</v>
      </c>
      <c r="D635" t="s">
        <v>9797</v>
      </c>
      <c r="E635" t="s">
        <v>1123</v>
      </c>
      <c r="F635" t="s">
        <v>1159</v>
      </c>
      <c r="G635" s="2">
        <v>45323</v>
      </c>
    </row>
    <row r="636" spans="1:7" x14ac:dyDescent="0.2">
      <c r="A636">
        <v>4500103388</v>
      </c>
      <c r="B636" t="s">
        <v>133</v>
      </c>
      <c r="C636" t="s">
        <v>9028</v>
      </c>
      <c r="D636" t="s">
        <v>9797</v>
      </c>
      <c r="E636" t="s">
        <v>1126</v>
      </c>
      <c r="F636" t="s">
        <v>1159</v>
      </c>
      <c r="G636" s="2">
        <v>45323</v>
      </c>
    </row>
    <row r="637" spans="1:7" x14ac:dyDescent="0.2">
      <c r="A637">
        <v>4500103388</v>
      </c>
      <c r="B637" t="s">
        <v>165</v>
      </c>
      <c r="C637" t="s">
        <v>9028</v>
      </c>
      <c r="D637" t="s">
        <v>9797</v>
      </c>
      <c r="E637" t="s">
        <v>1157</v>
      </c>
      <c r="F637" t="s">
        <v>1159</v>
      </c>
      <c r="G637" s="2">
        <v>45323</v>
      </c>
    </row>
    <row r="638" spans="1:7" x14ac:dyDescent="0.2">
      <c r="A638">
        <v>4500103388</v>
      </c>
      <c r="B638" t="s">
        <v>300</v>
      </c>
      <c r="C638" t="s">
        <v>9028</v>
      </c>
      <c r="D638" t="s">
        <v>9797</v>
      </c>
      <c r="E638" t="s">
        <v>9054</v>
      </c>
      <c r="F638" t="s">
        <v>1159</v>
      </c>
      <c r="G638" s="2">
        <v>45323</v>
      </c>
    </row>
    <row r="639" spans="1:7" x14ac:dyDescent="0.2">
      <c r="A639">
        <v>4500103388</v>
      </c>
      <c r="B639" t="s">
        <v>169</v>
      </c>
      <c r="C639" t="s">
        <v>9028</v>
      </c>
      <c r="D639" t="s">
        <v>9797</v>
      </c>
      <c r="E639" t="s">
        <v>9055</v>
      </c>
      <c r="F639" t="s">
        <v>1159</v>
      </c>
      <c r="G639" s="2">
        <v>45323</v>
      </c>
    </row>
    <row r="640" spans="1:7" x14ac:dyDescent="0.2">
      <c r="A640">
        <v>4500103482</v>
      </c>
      <c r="B640" t="s">
        <v>35</v>
      </c>
      <c r="C640" t="s">
        <v>1113</v>
      </c>
      <c r="D640" t="s">
        <v>9800</v>
      </c>
      <c r="E640" t="s">
        <v>1109</v>
      </c>
      <c r="F640" t="s">
        <v>1159</v>
      </c>
      <c r="G640" s="2">
        <v>45280</v>
      </c>
    </row>
    <row r="641" spans="1:7" x14ac:dyDescent="0.2">
      <c r="A641">
        <v>4500103482</v>
      </c>
      <c r="B641" t="s">
        <v>52</v>
      </c>
      <c r="C641" t="s">
        <v>1113</v>
      </c>
      <c r="D641" t="s">
        <v>9800</v>
      </c>
      <c r="E641" t="s">
        <v>1120</v>
      </c>
      <c r="F641" t="s">
        <v>1159</v>
      </c>
      <c r="G641" s="2">
        <v>45280</v>
      </c>
    </row>
    <row r="642" spans="1:7" x14ac:dyDescent="0.2">
      <c r="A642">
        <v>4500103482</v>
      </c>
      <c r="B642" t="s">
        <v>56</v>
      </c>
      <c r="C642" t="s">
        <v>1113</v>
      </c>
      <c r="D642" t="s">
        <v>9800</v>
      </c>
      <c r="E642" t="s">
        <v>1123</v>
      </c>
      <c r="F642" t="s">
        <v>1159</v>
      </c>
      <c r="G642" s="2">
        <v>45280</v>
      </c>
    </row>
    <row r="643" spans="1:7" x14ac:dyDescent="0.2">
      <c r="A643">
        <v>4500103482</v>
      </c>
      <c r="B643" t="s">
        <v>133</v>
      </c>
      <c r="C643" t="s">
        <v>1113</v>
      </c>
      <c r="D643" t="s">
        <v>9800</v>
      </c>
      <c r="E643" t="s">
        <v>1126</v>
      </c>
      <c r="F643" t="s">
        <v>1159</v>
      </c>
      <c r="G643" s="2">
        <v>45280</v>
      </c>
    </row>
    <row r="644" spans="1:7" x14ac:dyDescent="0.2">
      <c r="A644">
        <v>4500103482</v>
      </c>
      <c r="B644" t="s">
        <v>165</v>
      </c>
      <c r="C644" t="s">
        <v>1113</v>
      </c>
      <c r="D644" t="s">
        <v>9800</v>
      </c>
      <c r="E644" t="s">
        <v>1157</v>
      </c>
      <c r="F644" t="s">
        <v>1159</v>
      </c>
      <c r="G644" s="2">
        <v>45280</v>
      </c>
    </row>
    <row r="645" spans="1:7" x14ac:dyDescent="0.2">
      <c r="A645">
        <v>4500103482</v>
      </c>
      <c r="B645" t="s">
        <v>300</v>
      </c>
      <c r="C645" t="s">
        <v>1113</v>
      </c>
      <c r="D645" t="s">
        <v>9800</v>
      </c>
      <c r="E645" t="s">
        <v>9054</v>
      </c>
      <c r="F645" t="s">
        <v>1159</v>
      </c>
      <c r="G645" s="2">
        <v>45280</v>
      </c>
    </row>
    <row r="646" spans="1:7" x14ac:dyDescent="0.2">
      <c r="A646">
        <v>4500103482</v>
      </c>
      <c r="B646" t="s">
        <v>169</v>
      </c>
      <c r="C646" t="s">
        <v>1113</v>
      </c>
      <c r="D646" t="s">
        <v>9800</v>
      </c>
      <c r="E646" t="s">
        <v>9055</v>
      </c>
      <c r="F646" t="s">
        <v>1159</v>
      </c>
      <c r="G646" s="2">
        <v>45280</v>
      </c>
    </row>
    <row r="647" spans="1:7" x14ac:dyDescent="0.2">
      <c r="A647">
        <v>4500103482</v>
      </c>
      <c r="B647" t="s">
        <v>307</v>
      </c>
      <c r="C647" t="s">
        <v>1113</v>
      </c>
      <c r="D647" t="s">
        <v>9800</v>
      </c>
      <c r="E647" t="s">
        <v>9056</v>
      </c>
      <c r="F647" t="s">
        <v>1159</v>
      </c>
      <c r="G647" s="2">
        <v>45280</v>
      </c>
    </row>
    <row r="648" spans="1:7" x14ac:dyDescent="0.2">
      <c r="A648">
        <v>4500103482</v>
      </c>
      <c r="B648" t="s">
        <v>457</v>
      </c>
      <c r="C648" t="s">
        <v>1113</v>
      </c>
      <c r="D648" t="s">
        <v>9800</v>
      </c>
      <c r="E648" t="s">
        <v>9057</v>
      </c>
      <c r="F648" t="s">
        <v>1159</v>
      </c>
      <c r="G648" s="2">
        <v>45280</v>
      </c>
    </row>
    <row r="649" spans="1:7" x14ac:dyDescent="0.2">
      <c r="A649">
        <v>4500103482</v>
      </c>
      <c r="B649" t="s">
        <v>461</v>
      </c>
      <c r="C649" t="s">
        <v>1113</v>
      </c>
      <c r="D649" t="s">
        <v>9800</v>
      </c>
      <c r="E649" t="s">
        <v>35</v>
      </c>
      <c r="F649" t="s">
        <v>1159</v>
      </c>
      <c r="G649" s="2">
        <v>45280</v>
      </c>
    </row>
    <row r="650" spans="1:7" x14ac:dyDescent="0.2">
      <c r="A650">
        <v>4500103482</v>
      </c>
      <c r="B650" t="s">
        <v>465</v>
      </c>
      <c r="C650" t="s">
        <v>1113</v>
      </c>
      <c r="D650" t="s">
        <v>9800</v>
      </c>
      <c r="E650" t="s">
        <v>9058</v>
      </c>
      <c r="F650" t="s">
        <v>1159</v>
      </c>
      <c r="G650" s="2">
        <v>45280</v>
      </c>
    </row>
    <row r="651" spans="1:7" x14ac:dyDescent="0.2">
      <c r="A651">
        <v>4500103482</v>
      </c>
      <c r="B651" t="s">
        <v>469</v>
      </c>
      <c r="C651" t="s">
        <v>1113</v>
      </c>
      <c r="D651" t="s">
        <v>9800</v>
      </c>
      <c r="E651" t="s">
        <v>9059</v>
      </c>
      <c r="F651" t="s">
        <v>1159</v>
      </c>
      <c r="G651" s="2">
        <v>45280</v>
      </c>
    </row>
    <row r="652" spans="1:7" x14ac:dyDescent="0.2">
      <c r="A652">
        <v>4500103482</v>
      </c>
      <c r="B652" t="s">
        <v>473</v>
      </c>
      <c r="C652" t="s">
        <v>1113</v>
      </c>
      <c r="D652" t="s">
        <v>9800</v>
      </c>
      <c r="E652" t="s">
        <v>9060</v>
      </c>
      <c r="F652" t="s">
        <v>1159</v>
      </c>
      <c r="G652" s="2">
        <v>45280</v>
      </c>
    </row>
    <row r="653" spans="1:7" x14ac:dyDescent="0.2">
      <c r="A653">
        <v>4500103482</v>
      </c>
      <c r="B653" t="s">
        <v>477</v>
      </c>
      <c r="C653" t="s">
        <v>1113</v>
      </c>
      <c r="D653" t="s">
        <v>9800</v>
      </c>
      <c r="E653" t="s">
        <v>9061</v>
      </c>
      <c r="F653" t="s">
        <v>1159</v>
      </c>
      <c r="G653" s="2">
        <v>45280</v>
      </c>
    </row>
    <row r="654" spans="1:7" x14ac:dyDescent="0.2">
      <c r="A654">
        <v>4500103482</v>
      </c>
      <c r="B654" t="s">
        <v>481</v>
      </c>
      <c r="C654" t="s">
        <v>1113</v>
      </c>
      <c r="D654" t="s">
        <v>9800</v>
      </c>
      <c r="E654" t="s">
        <v>9197</v>
      </c>
      <c r="F654" t="s">
        <v>1159</v>
      </c>
      <c r="G654" s="2">
        <v>45280</v>
      </c>
    </row>
    <row r="655" spans="1:7" x14ac:dyDescent="0.2">
      <c r="A655">
        <v>4500103482</v>
      </c>
      <c r="B655" t="s">
        <v>485</v>
      </c>
      <c r="C655" t="s">
        <v>1113</v>
      </c>
      <c r="D655" t="s">
        <v>9800</v>
      </c>
      <c r="E655" t="s">
        <v>9199</v>
      </c>
      <c r="F655" t="s">
        <v>1159</v>
      </c>
      <c r="G655" s="2">
        <v>45280</v>
      </c>
    </row>
    <row r="656" spans="1:7" x14ac:dyDescent="0.2">
      <c r="A656">
        <v>4500103482</v>
      </c>
      <c r="B656" t="s">
        <v>489</v>
      </c>
      <c r="C656" t="s">
        <v>1113</v>
      </c>
      <c r="D656" t="s">
        <v>9800</v>
      </c>
      <c r="E656" t="s">
        <v>9200</v>
      </c>
      <c r="F656" t="s">
        <v>1159</v>
      </c>
      <c r="G656" s="2">
        <v>45280</v>
      </c>
    </row>
    <row r="657" spans="1:7" x14ac:dyDescent="0.2">
      <c r="A657">
        <v>4500103482</v>
      </c>
      <c r="B657" t="s">
        <v>493</v>
      </c>
      <c r="C657" t="s">
        <v>1113</v>
      </c>
      <c r="D657" t="s">
        <v>9800</v>
      </c>
      <c r="E657" t="s">
        <v>9202</v>
      </c>
      <c r="F657" t="s">
        <v>1159</v>
      </c>
      <c r="G657" s="2">
        <v>45280</v>
      </c>
    </row>
    <row r="658" spans="1:7" x14ac:dyDescent="0.2">
      <c r="A658">
        <v>4500103482</v>
      </c>
      <c r="B658" t="s">
        <v>497</v>
      </c>
      <c r="C658" t="s">
        <v>1113</v>
      </c>
      <c r="D658" t="s">
        <v>9800</v>
      </c>
      <c r="E658" t="s">
        <v>9313</v>
      </c>
      <c r="F658" t="s">
        <v>1159</v>
      </c>
      <c r="G658" s="2">
        <v>45280</v>
      </c>
    </row>
    <row r="659" spans="1:7" x14ac:dyDescent="0.2">
      <c r="A659">
        <v>4500103482</v>
      </c>
      <c r="B659" t="s">
        <v>501</v>
      </c>
      <c r="C659" t="s">
        <v>1113</v>
      </c>
      <c r="D659" t="s">
        <v>9800</v>
      </c>
      <c r="E659" t="s">
        <v>52</v>
      </c>
      <c r="F659" t="s">
        <v>1159</v>
      </c>
      <c r="G659" s="2">
        <v>45280</v>
      </c>
    </row>
    <row r="660" spans="1:7" x14ac:dyDescent="0.2">
      <c r="A660">
        <v>4500103482</v>
      </c>
      <c r="B660" t="s">
        <v>505</v>
      </c>
      <c r="C660" t="s">
        <v>1113</v>
      </c>
      <c r="D660" t="s">
        <v>9800</v>
      </c>
      <c r="E660" t="s">
        <v>9314</v>
      </c>
      <c r="F660" t="s">
        <v>1159</v>
      </c>
      <c r="G660" s="2">
        <v>45280</v>
      </c>
    </row>
    <row r="661" spans="1:7" x14ac:dyDescent="0.2">
      <c r="A661">
        <v>4500103482</v>
      </c>
      <c r="B661" t="s">
        <v>509</v>
      </c>
      <c r="C661" t="s">
        <v>1113</v>
      </c>
      <c r="D661" t="s">
        <v>9800</v>
      </c>
      <c r="E661" t="s">
        <v>9315</v>
      </c>
      <c r="F661" t="s">
        <v>1159</v>
      </c>
      <c r="G661" s="2">
        <v>45280</v>
      </c>
    </row>
    <row r="662" spans="1:7" x14ac:dyDescent="0.2">
      <c r="A662">
        <v>4500103482</v>
      </c>
      <c r="B662" t="s">
        <v>513</v>
      </c>
      <c r="C662" t="s">
        <v>1113</v>
      </c>
      <c r="D662" t="s">
        <v>9800</v>
      </c>
      <c r="E662" t="s">
        <v>9316</v>
      </c>
      <c r="F662" t="s">
        <v>1159</v>
      </c>
      <c r="G662" s="2">
        <v>45280</v>
      </c>
    </row>
    <row r="663" spans="1:7" x14ac:dyDescent="0.2">
      <c r="A663">
        <v>4500103482</v>
      </c>
      <c r="B663" t="s">
        <v>517</v>
      </c>
      <c r="C663" t="s">
        <v>1113</v>
      </c>
      <c r="D663" t="s">
        <v>9800</v>
      </c>
      <c r="E663" t="s">
        <v>9317</v>
      </c>
      <c r="F663" t="s">
        <v>1159</v>
      </c>
      <c r="G663" s="2">
        <v>45280</v>
      </c>
    </row>
    <row r="664" spans="1:7" x14ac:dyDescent="0.2">
      <c r="A664">
        <v>4500103482</v>
      </c>
      <c r="B664" t="s">
        <v>521</v>
      </c>
      <c r="C664" t="s">
        <v>1113</v>
      </c>
      <c r="D664" t="s">
        <v>9800</v>
      </c>
      <c r="E664" t="s">
        <v>9318</v>
      </c>
      <c r="F664" t="s">
        <v>1159</v>
      </c>
      <c r="G664" s="2">
        <v>45280</v>
      </c>
    </row>
    <row r="665" spans="1:7" x14ac:dyDescent="0.2">
      <c r="A665">
        <v>4500103482</v>
      </c>
      <c r="B665" t="s">
        <v>525</v>
      </c>
      <c r="C665" t="s">
        <v>1113</v>
      </c>
      <c r="D665" t="s">
        <v>9800</v>
      </c>
      <c r="E665" t="s">
        <v>9319</v>
      </c>
      <c r="F665" t="s">
        <v>1159</v>
      </c>
      <c r="G665" s="2">
        <v>45280</v>
      </c>
    </row>
    <row r="666" spans="1:7" x14ac:dyDescent="0.2">
      <c r="A666">
        <v>4500103482</v>
      </c>
      <c r="B666" t="s">
        <v>529</v>
      </c>
      <c r="C666" t="s">
        <v>1113</v>
      </c>
      <c r="D666" t="s">
        <v>9800</v>
      </c>
      <c r="E666" t="s">
        <v>9320</v>
      </c>
      <c r="F666" t="s">
        <v>1159</v>
      </c>
      <c r="G666" s="2">
        <v>45280</v>
      </c>
    </row>
    <row r="667" spans="1:7" x14ac:dyDescent="0.2">
      <c r="A667">
        <v>4500103482</v>
      </c>
      <c r="B667" t="s">
        <v>533</v>
      </c>
      <c r="C667" t="s">
        <v>1113</v>
      </c>
      <c r="D667" t="s">
        <v>9800</v>
      </c>
      <c r="E667" t="s">
        <v>9321</v>
      </c>
      <c r="F667" t="s">
        <v>1159</v>
      </c>
      <c r="G667" s="2">
        <v>45280</v>
      </c>
    </row>
    <row r="668" spans="1:7" x14ac:dyDescent="0.2">
      <c r="A668">
        <v>4500103482</v>
      </c>
      <c r="B668" t="s">
        <v>537</v>
      </c>
      <c r="C668" t="s">
        <v>1113</v>
      </c>
      <c r="D668" t="s">
        <v>9800</v>
      </c>
      <c r="E668" t="s">
        <v>9322</v>
      </c>
      <c r="F668" t="s">
        <v>1159</v>
      </c>
      <c r="G668" s="2">
        <v>45280</v>
      </c>
    </row>
    <row r="669" spans="1:7" x14ac:dyDescent="0.2">
      <c r="A669">
        <v>4500103482</v>
      </c>
      <c r="B669" t="s">
        <v>541</v>
      </c>
      <c r="C669" t="s">
        <v>1113</v>
      </c>
      <c r="D669" t="s">
        <v>9800</v>
      </c>
      <c r="E669" t="s">
        <v>56</v>
      </c>
      <c r="F669" t="s">
        <v>1159</v>
      </c>
      <c r="G669" s="2">
        <v>45280</v>
      </c>
    </row>
    <row r="670" spans="1:7" x14ac:dyDescent="0.2">
      <c r="A670">
        <v>4500103482</v>
      </c>
      <c r="B670" t="s">
        <v>545</v>
      </c>
      <c r="C670" t="s">
        <v>1113</v>
      </c>
      <c r="D670" t="s">
        <v>9800</v>
      </c>
      <c r="E670" t="s">
        <v>9323</v>
      </c>
      <c r="F670" t="s">
        <v>1159</v>
      </c>
      <c r="G670" s="2">
        <v>45280</v>
      </c>
    </row>
    <row r="671" spans="1:7" x14ac:dyDescent="0.2">
      <c r="A671">
        <v>4500103482</v>
      </c>
      <c r="B671" t="s">
        <v>549</v>
      </c>
      <c r="C671" t="s">
        <v>1113</v>
      </c>
      <c r="D671" t="s">
        <v>9800</v>
      </c>
      <c r="E671" t="s">
        <v>9324</v>
      </c>
      <c r="F671" t="s">
        <v>1159</v>
      </c>
      <c r="G671" s="2">
        <v>45280</v>
      </c>
    </row>
    <row r="672" spans="1:7" x14ac:dyDescent="0.2">
      <c r="A672">
        <v>4500103482</v>
      </c>
      <c r="B672" t="s">
        <v>553</v>
      </c>
      <c r="C672" t="s">
        <v>1113</v>
      </c>
      <c r="D672" t="s">
        <v>9800</v>
      </c>
      <c r="E672" t="s">
        <v>9325</v>
      </c>
      <c r="F672" t="s">
        <v>1159</v>
      </c>
      <c r="G672" s="2">
        <v>45280</v>
      </c>
    </row>
    <row r="673" spans="1:7" x14ac:dyDescent="0.2">
      <c r="A673">
        <v>4500103482</v>
      </c>
      <c r="B673" t="s">
        <v>557</v>
      </c>
      <c r="C673" t="s">
        <v>1113</v>
      </c>
      <c r="D673" t="s">
        <v>9800</v>
      </c>
      <c r="E673" t="s">
        <v>9326</v>
      </c>
      <c r="F673" t="s">
        <v>1159</v>
      </c>
      <c r="G673" s="2">
        <v>45280</v>
      </c>
    </row>
    <row r="674" spans="1:7" x14ac:dyDescent="0.2">
      <c r="A674">
        <v>4500103482</v>
      </c>
      <c r="B674" t="s">
        <v>561</v>
      </c>
      <c r="C674" t="s">
        <v>1113</v>
      </c>
      <c r="D674" t="s">
        <v>9800</v>
      </c>
      <c r="E674" t="s">
        <v>9327</v>
      </c>
      <c r="F674" t="s">
        <v>1159</v>
      </c>
      <c r="G674" s="2">
        <v>45280</v>
      </c>
    </row>
    <row r="675" spans="1:7" x14ac:dyDescent="0.2">
      <c r="A675">
        <v>4500103482</v>
      </c>
      <c r="B675" t="s">
        <v>565</v>
      </c>
      <c r="C675" t="s">
        <v>1113</v>
      </c>
      <c r="D675" t="s">
        <v>9800</v>
      </c>
      <c r="E675" t="s">
        <v>9802</v>
      </c>
      <c r="F675" t="s">
        <v>1159</v>
      </c>
      <c r="G675" s="2">
        <v>45280</v>
      </c>
    </row>
    <row r="676" spans="1:7" x14ac:dyDescent="0.2">
      <c r="A676">
        <v>4500103482</v>
      </c>
      <c r="B676" t="s">
        <v>2530</v>
      </c>
      <c r="C676" t="s">
        <v>1113</v>
      </c>
      <c r="D676" t="s">
        <v>9800</v>
      </c>
      <c r="E676" t="s">
        <v>9803</v>
      </c>
      <c r="F676" t="s">
        <v>1159</v>
      </c>
      <c r="G676" s="2">
        <v>45280</v>
      </c>
    </row>
    <row r="677" spans="1:7" x14ac:dyDescent="0.2">
      <c r="A677">
        <v>4500103482</v>
      </c>
      <c r="B677" t="s">
        <v>2534</v>
      </c>
      <c r="C677" t="s">
        <v>1113</v>
      </c>
      <c r="D677" t="s">
        <v>9800</v>
      </c>
      <c r="E677" t="s">
        <v>9804</v>
      </c>
      <c r="F677" t="s">
        <v>1159</v>
      </c>
      <c r="G677" s="2">
        <v>45280</v>
      </c>
    </row>
    <row r="678" spans="1:7" x14ac:dyDescent="0.2">
      <c r="A678">
        <v>4500103482</v>
      </c>
      <c r="B678" t="s">
        <v>2538</v>
      </c>
      <c r="C678" t="s">
        <v>1113</v>
      </c>
      <c r="D678" t="s">
        <v>9800</v>
      </c>
      <c r="E678" t="s">
        <v>9805</v>
      </c>
      <c r="F678" t="s">
        <v>1159</v>
      </c>
      <c r="G678" s="2">
        <v>45280</v>
      </c>
    </row>
    <row r="679" spans="1:7" x14ac:dyDescent="0.2">
      <c r="A679">
        <v>4500103482</v>
      </c>
      <c r="B679" t="s">
        <v>2542</v>
      </c>
      <c r="C679" t="s">
        <v>1113</v>
      </c>
      <c r="D679" t="s">
        <v>9800</v>
      </c>
      <c r="E679" t="s">
        <v>133</v>
      </c>
      <c r="F679" t="s">
        <v>1159</v>
      </c>
      <c r="G679" s="2">
        <v>45280</v>
      </c>
    </row>
    <row r="680" spans="1:7" x14ac:dyDescent="0.2">
      <c r="A680">
        <v>4500103482</v>
      </c>
      <c r="B680" t="s">
        <v>2546</v>
      </c>
      <c r="C680" t="s">
        <v>1113</v>
      </c>
      <c r="D680" t="s">
        <v>9800</v>
      </c>
      <c r="E680" t="s">
        <v>9806</v>
      </c>
      <c r="F680" t="s">
        <v>1159</v>
      </c>
      <c r="G680" s="2">
        <v>45280</v>
      </c>
    </row>
    <row r="681" spans="1:7" x14ac:dyDescent="0.2">
      <c r="A681">
        <v>4500103482</v>
      </c>
      <c r="B681" t="s">
        <v>2550</v>
      </c>
      <c r="C681" t="s">
        <v>1113</v>
      </c>
      <c r="D681" t="s">
        <v>9800</v>
      </c>
      <c r="E681" t="s">
        <v>9807</v>
      </c>
      <c r="F681" t="s">
        <v>1159</v>
      </c>
      <c r="G681" s="2">
        <v>45280</v>
      </c>
    </row>
    <row r="682" spans="1:7" x14ac:dyDescent="0.2">
      <c r="A682">
        <v>4500103482</v>
      </c>
      <c r="B682" t="s">
        <v>2554</v>
      </c>
      <c r="C682" t="s">
        <v>1113</v>
      </c>
      <c r="D682" t="s">
        <v>9800</v>
      </c>
      <c r="E682" t="s">
        <v>9808</v>
      </c>
      <c r="F682" t="s">
        <v>1159</v>
      </c>
      <c r="G682" s="2">
        <v>45280</v>
      </c>
    </row>
    <row r="683" spans="1:7" x14ac:dyDescent="0.2">
      <c r="A683">
        <v>4500103482</v>
      </c>
      <c r="B683" t="s">
        <v>2558</v>
      </c>
      <c r="C683" t="s">
        <v>1113</v>
      </c>
      <c r="D683" t="s">
        <v>9800</v>
      </c>
      <c r="E683" t="s">
        <v>9809</v>
      </c>
      <c r="F683" t="s">
        <v>1159</v>
      </c>
      <c r="G683" s="2">
        <v>45280</v>
      </c>
    </row>
    <row r="684" spans="1:7" x14ac:dyDescent="0.2">
      <c r="A684">
        <v>4500103497</v>
      </c>
      <c r="B684" t="s">
        <v>35</v>
      </c>
      <c r="C684" t="s">
        <v>1113</v>
      </c>
      <c r="D684" t="s">
        <v>9811</v>
      </c>
      <c r="E684" t="s">
        <v>1109</v>
      </c>
      <c r="F684" t="s">
        <v>1159</v>
      </c>
      <c r="G684" s="2">
        <v>45281</v>
      </c>
    </row>
    <row r="685" spans="1:7" x14ac:dyDescent="0.2">
      <c r="A685">
        <v>4500103497</v>
      </c>
      <c r="B685" t="s">
        <v>52</v>
      </c>
      <c r="C685" t="s">
        <v>1113</v>
      </c>
      <c r="D685" t="s">
        <v>9811</v>
      </c>
      <c r="E685" t="s">
        <v>1120</v>
      </c>
      <c r="F685" t="s">
        <v>1159</v>
      </c>
      <c r="G685" s="2">
        <v>45281</v>
      </c>
    </row>
    <row r="686" spans="1:7" x14ac:dyDescent="0.2">
      <c r="A686">
        <v>4500103539</v>
      </c>
      <c r="B686" t="s">
        <v>35</v>
      </c>
      <c r="C686" t="s">
        <v>9028</v>
      </c>
      <c r="D686" t="s">
        <v>9815</v>
      </c>
      <c r="E686" t="s">
        <v>1109</v>
      </c>
      <c r="F686" t="s">
        <v>1159</v>
      </c>
      <c r="G686" s="2">
        <v>45330</v>
      </c>
    </row>
    <row r="687" spans="1:7" x14ac:dyDescent="0.2">
      <c r="A687">
        <v>4500103542</v>
      </c>
      <c r="B687" t="s">
        <v>35</v>
      </c>
      <c r="C687" t="s">
        <v>9028</v>
      </c>
      <c r="D687" t="s">
        <v>9817</v>
      </c>
      <c r="E687" t="s">
        <v>1109</v>
      </c>
      <c r="F687" t="s">
        <v>1159</v>
      </c>
      <c r="G687" s="2">
        <v>45323</v>
      </c>
    </row>
    <row r="688" spans="1:7" x14ac:dyDescent="0.2">
      <c r="A688">
        <v>4500103542</v>
      </c>
      <c r="B688" t="s">
        <v>35</v>
      </c>
      <c r="C688" t="s">
        <v>9028</v>
      </c>
      <c r="D688" t="s">
        <v>9819</v>
      </c>
      <c r="E688" t="s">
        <v>1109</v>
      </c>
      <c r="F688" t="s">
        <v>1159</v>
      </c>
      <c r="G688" s="2">
        <v>45324</v>
      </c>
    </row>
    <row r="689" spans="1:7" x14ac:dyDescent="0.2">
      <c r="A689">
        <v>4500103542</v>
      </c>
      <c r="B689" t="s">
        <v>35</v>
      </c>
      <c r="C689" t="s">
        <v>9028</v>
      </c>
      <c r="D689" t="s">
        <v>9821</v>
      </c>
      <c r="E689" t="s">
        <v>1109</v>
      </c>
      <c r="F689" t="s">
        <v>1159</v>
      </c>
      <c r="G689" s="2">
        <v>45327</v>
      </c>
    </row>
    <row r="690" spans="1:7" x14ac:dyDescent="0.2">
      <c r="A690">
        <v>4500103545</v>
      </c>
      <c r="B690" t="s">
        <v>35</v>
      </c>
      <c r="C690" t="s">
        <v>9028</v>
      </c>
      <c r="D690" t="s">
        <v>15294</v>
      </c>
      <c r="E690" t="s">
        <v>1109</v>
      </c>
      <c r="F690" t="s">
        <v>1159</v>
      </c>
      <c r="G690" s="2">
        <v>45442</v>
      </c>
    </row>
    <row r="691" spans="1:7" x14ac:dyDescent="0.2">
      <c r="A691">
        <v>4500103550</v>
      </c>
      <c r="B691" t="s">
        <v>35</v>
      </c>
      <c r="C691" t="s">
        <v>9028</v>
      </c>
      <c r="D691" t="s">
        <v>15295</v>
      </c>
      <c r="E691" t="s">
        <v>1109</v>
      </c>
      <c r="F691" t="s">
        <v>1159</v>
      </c>
      <c r="G691" s="2">
        <v>45504</v>
      </c>
    </row>
    <row r="692" spans="1:7" x14ac:dyDescent="0.2">
      <c r="A692">
        <v>4500103644</v>
      </c>
      <c r="B692" t="s">
        <v>35</v>
      </c>
      <c r="C692" t="s">
        <v>1113</v>
      </c>
      <c r="D692" t="s">
        <v>9826</v>
      </c>
      <c r="E692" t="s">
        <v>1109</v>
      </c>
      <c r="F692" t="s">
        <v>1159</v>
      </c>
      <c r="G692" s="2">
        <v>45286</v>
      </c>
    </row>
    <row r="693" spans="1:7" x14ac:dyDescent="0.2">
      <c r="A693">
        <v>4500103644</v>
      </c>
      <c r="B693" t="s">
        <v>52</v>
      </c>
      <c r="C693" t="s">
        <v>1113</v>
      </c>
      <c r="D693" t="s">
        <v>9826</v>
      </c>
      <c r="E693" t="s">
        <v>1120</v>
      </c>
      <c r="F693" t="s">
        <v>1159</v>
      </c>
      <c r="G693" s="2">
        <v>45286</v>
      </c>
    </row>
    <row r="694" spans="1:7" x14ac:dyDescent="0.2">
      <c r="A694">
        <v>4500103644</v>
      </c>
      <c r="B694" t="s">
        <v>56</v>
      </c>
      <c r="C694" t="s">
        <v>1113</v>
      </c>
      <c r="D694" t="s">
        <v>9829</v>
      </c>
      <c r="E694" t="s">
        <v>1109</v>
      </c>
      <c r="F694" t="s">
        <v>1159</v>
      </c>
      <c r="G694" s="2">
        <v>45286</v>
      </c>
    </row>
    <row r="695" spans="1:7" x14ac:dyDescent="0.2">
      <c r="A695">
        <v>4500103769</v>
      </c>
      <c r="B695" t="s">
        <v>35</v>
      </c>
      <c r="C695" t="s">
        <v>1113</v>
      </c>
      <c r="D695" t="s">
        <v>9832</v>
      </c>
      <c r="E695" t="s">
        <v>1109</v>
      </c>
      <c r="F695" t="s">
        <v>1159</v>
      </c>
      <c r="G695" s="2">
        <v>45259</v>
      </c>
    </row>
    <row r="696" spans="1:7" x14ac:dyDescent="0.2">
      <c r="A696">
        <v>4500103769</v>
      </c>
      <c r="B696" t="s">
        <v>35</v>
      </c>
      <c r="C696" t="s">
        <v>1113</v>
      </c>
      <c r="D696" t="s">
        <v>9832</v>
      </c>
      <c r="E696" t="s">
        <v>1120</v>
      </c>
      <c r="F696" t="s">
        <v>1159</v>
      </c>
      <c r="G696" s="2">
        <v>45259</v>
      </c>
    </row>
    <row r="697" spans="1:7" x14ac:dyDescent="0.2">
      <c r="A697">
        <v>4500103798</v>
      </c>
      <c r="B697" t="s">
        <v>35</v>
      </c>
      <c r="C697" t="s">
        <v>1113</v>
      </c>
      <c r="D697" t="s">
        <v>9835</v>
      </c>
      <c r="E697" t="s">
        <v>1109</v>
      </c>
      <c r="F697" t="s">
        <v>1159</v>
      </c>
      <c r="G697" s="2">
        <v>45281</v>
      </c>
    </row>
    <row r="698" spans="1:7" x14ac:dyDescent="0.2">
      <c r="A698">
        <v>4500103798</v>
      </c>
      <c r="B698" t="s">
        <v>35</v>
      </c>
      <c r="C698" t="s">
        <v>1113</v>
      </c>
      <c r="D698" t="s">
        <v>9835</v>
      </c>
      <c r="E698" t="s">
        <v>1120</v>
      </c>
      <c r="F698" t="s">
        <v>1159</v>
      </c>
      <c r="G698" s="2">
        <v>45281</v>
      </c>
    </row>
    <row r="699" spans="1:7" x14ac:dyDescent="0.2">
      <c r="A699">
        <v>4500103798</v>
      </c>
      <c r="B699" t="s">
        <v>35</v>
      </c>
      <c r="C699" t="s">
        <v>1113</v>
      </c>
      <c r="D699" t="s">
        <v>9835</v>
      </c>
      <c r="E699" t="s">
        <v>1123</v>
      </c>
      <c r="F699" t="s">
        <v>1159</v>
      </c>
      <c r="G699" s="2">
        <v>45281</v>
      </c>
    </row>
    <row r="700" spans="1:7" x14ac:dyDescent="0.2">
      <c r="A700">
        <v>4500103891</v>
      </c>
      <c r="B700" t="s">
        <v>35</v>
      </c>
      <c r="C700" t="s">
        <v>1113</v>
      </c>
      <c r="D700" t="s">
        <v>9838</v>
      </c>
      <c r="E700" t="s">
        <v>1109</v>
      </c>
      <c r="F700" t="s">
        <v>1159</v>
      </c>
      <c r="G700" s="2">
        <v>45287</v>
      </c>
    </row>
    <row r="701" spans="1:7" x14ac:dyDescent="0.2">
      <c r="A701">
        <v>4500103891</v>
      </c>
      <c r="B701" t="s">
        <v>52</v>
      </c>
      <c r="C701" t="s">
        <v>1113</v>
      </c>
      <c r="D701" t="s">
        <v>9840</v>
      </c>
      <c r="E701" t="s">
        <v>1109</v>
      </c>
      <c r="F701" t="s">
        <v>1159</v>
      </c>
      <c r="G701" s="2">
        <v>45287</v>
      </c>
    </row>
    <row r="702" spans="1:7" x14ac:dyDescent="0.2">
      <c r="A702">
        <v>4500103891</v>
      </c>
      <c r="B702" t="s">
        <v>52</v>
      </c>
      <c r="C702" t="s">
        <v>1113</v>
      </c>
      <c r="D702" t="s">
        <v>9842</v>
      </c>
      <c r="E702" t="s">
        <v>1109</v>
      </c>
      <c r="F702" t="s">
        <v>1159</v>
      </c>
      <c r="G702" s="2">
        <v>45287</v>
      </c>
    </row>
    <row r="703" spans="1:7" x14ac:dyDescent="0.2">
      <c r="A703">
        <v>4500103891</v>
      </c>
      <c r="B703" t="s">
        <v>52</v>
      </c>
      <c r="C703" t="s">
        <v>1113</v>
      </c>
      <c r="D703" t="s">
        <v>9844</v>
      </c>
      <c r="E703" t="s">
        <v>1109</v>
      </c>
      <c r="F703" t="s">
        <v>1159</v>
      </c>
      <c r="G703" s="2">
        <v>45287</v>
      </c>
    </row>
    <row r="704" spans="1:7" x14ac:dyDescent="0.2">
      <c r="A704">
        <v>4500103891</v>
      </c>
      <c r="B704" t="s">
        <v>52</v>
      </c>
      <c r="C704" t="s">
        <v>1113</v>
      </c>
      <c r="D704" t="s">
        <v>9846</v>
      </c>
      <c r="E704" t="s">
        <v>1109</v>
      </c>
      <c r="F704" t="s">
        <v>1159</v>
      </c>
      <c r="G704" s="2">
        <v>45287</v>
      </c>
    </row>
    <row r="705" spans="1:7" x14ac:dyDescent="0.2">
      <c r="A705">
        <v>4500103891</v>
      </c>
      <c r="B705" t="s">
        <v>52</v>
      </c>
      <c r="C705" t="s">
        <v>1113</v>
      </c>
      <c r="D705" t="s">
        <v>9848</v>
      </c>
      <c r="E705" t="s">
        <v>1109</v>
      </c>
      <c r="F705" t="s">
        <v>1159</v>
      </c>
      <c r="G705" s="2">
        <v>45287</v>
      </c>
    </row>
    <row r="706" spans="1:7" x14ac:dyDescent="0.2">
      <c r="A706">
        <v>4500103891</v>
      </c>
      <c r="B706" t="s">
        <v>52</v>
      </c>
      <c r="C706" t="s">
        <v>1113</v>
      </c>
      <c r="D706" t="s">
        <v>9850</v>
      </c>
      <c r="E706" t="s">
        <v>1109</v>
      </c>
      <c r="F706" t="s">
        <v>1159</v>
      </c>
      <c r="G706" s="2">
        <v>45287</v>
      </c>
    </row>
    <row r="707" spans="1:7" x14ac:dyDescent="0.2">
      <c r="A707">
        <v>4500103891</v>
      </c>
      <c r="B707" t="s">
        <v>52</v>
      </c>
      <c r="C707" t="s">
        <v>1113</v>
      </c>
      <c r="D707" t="s">
        <v>9852</v>
      </c>
      <c r="E707" t="s">
        <v>1109</v>
      </c>
      <c r="F707" t="s">
        <v>1159</v>
      </c>
      <c r="G707" s="2">
        <v>45287</v>
      </c>
    </row>
    <row r="708" spans="1:7" x14ac:dyDescent="0.2">
      <c r="A708">
        <v>4500103891</v>
      </c>
      <c r="B708" t="s">
        <v>52</v>
      </c>
      <c r="C708" t="s">
        <v>1113</v>
      </c>
      <c r="D708" t="s">
        <v>9854</v>
      </c>
      <c r="E708" t="s">
        <v>1109</v>
      </c>
      <c r="F708" t="s">
        <v>1159</v>
      </c>
      <c r="G708" s="2">
        <v>45287</v>
      </c>
    </row>
    <row r="709" spans="1:7" x14ac:dyDescent="0.2">
      <c r="A709">
        <v>4500103891</v>
      </c>
      <c r="B709" t="s">
        <v>56</v>
      </c>
      <c r="C709" t="s">
        <v>1113</v>
      </c>
      <c r="D709" t="s">
        <v>9856</v>
      </c>
      <c r="E709" t="s">
        <v>1109</v>
      </c>
      <c r="F709" t="s">
        <v>1159</v>
      </c>
      <c r="G709" s="2">
        <v>45287</v>
      </c>
    </row>
    <row r="710" spans="1:7" x14ac:dyDescent="0.2">
      <c r="A710">
        <v>4500103891</v>
      </c>
      <c r="B710" t="s">
        <v>56</v>
      </c>
      <c r="C710" t="s">
        <v>1113</v>
      </c>
      <c r="D710" t="s">
        <v>9838</v>
      </c>
      <c r="E710" t="s">
        <v>1120</v>
      </c>
      <c r="F710" t="s">
        <v>1159</v>
      </c>
      <c r="G710" s="2">
        <v>45287</v>
      </c>
    </row>
    <row r="711" spans="1:7" x14ac:dyDescent="0.2">
      <c r="A711">
        <v>4500103891</v>
      </c>
      <c r="B711" t="s">
        <v>133</v>
      </c>
      <c r="C711" t="s">
        <v>1113</v>
      </c>
      <c r="D711" t="s">
        <v>9858</v>
      </c>
      <c r="E711" t="s">
        <v>1109</v>
      </c>
      <c r="F711" t="s">
        <v>1159</v>
      </c>
      <c r="G711" s="2">
        <v>45287</v>
      </c>
    </row>
    <row r="712" spans="1:7" x14ac:dyDescent="0.2">
      <c r="A712">
        <v>4500103891</v>
      </c>
      <c r="B712" t="s">
        <v>165</v>
      </c>
      <c r="C712" t="s">
        <v>1113</v>
      </c>
      <c r="D712" t="s">
        <v>9838</v>
      </c>
      <c r="E712" t="s">
        <v>1123</v>
      </c>
      <c r="F712" t="s">
        <v>1159</v>
      </c>
      <c r="G712" s="2">
        <v>45287</v>
      </c>
    </row>
    <row r="713" spans="1:7" x14ac:dyDescent="0.2">
      <c r="A713">
        <v>4500103891</v>
      </c>
      <c r="B713" t="s">
        <v>300</v>
      </c>
      <c r="C713" t="s">
        <v>1113</v>
      </c>
      <c r="D713" t="s">
        <v>9838</v>
      </c>
      <c r="E713" t="s">
        <v>1126</v>
      </c>
      <c r="F713" t="s">
        <v>1159</v>
      </c>
      <c r="G713" s="2">
        <v>45287</v>
      </c>
    </row>
    <row r="714" spans="1:7" x14ac:dyDescent="0.2">
      <c r="A714">
        <v>4500104006</v>
      </c>
      <c r="B714" t="s">
        <v>35</v>
      </c>
      <c r="C714" t="s">
        <v>9028</v>
      </c>
      <c r="D714" t="s">
        <v>9860</v>
      </c>
      <c r="E714" t="s">
        <v>1109</v>
      </c>
      <c r="F714" t="s">
        <v>1159</v>
      </c>
      <c r="G714" s="2">
        <v>45315</v>
      </c>
    </row>
    <row r="715" spans="1:7" x14ac:dyDescent="0.2">
      <c r="A715">
        <v>4500104006</v>
      </c>
      <c r="B715" t="s">
        <v>52</v>
      </c>
      <c r="C715" t="s">
        <v>9028</v>
      </c>
      <c r="D715" t="s">
        <v>9860</v>
      </c>
      <c r="E715" t="s">
        <v>1120</v>
      </c>
      <c r="F715" t="s">
        <v>1159</v>
      </c>
      <c r="G715" s="2">
        <v>45315</v>
      </c>
    </row>
    <row r="716" spans="1:7" x14ac:dyDescent="0.2">
      <c r="A716">
        <v>4500104006</v>
      </c>
      <c r="B716" t="s">
        <v>56</v>
      </c>
      <c r="C716" t="s">
        <v>9028</v>
      </c>
      <c r="D716" t="s">
        <v>9860</v>
      </c>
      <c r="E716" t="s">
        <v>1123</v>
      </c>
      <c r="F716" t="s">
        <v>1159</v>
      </c>
      <c r="G716" s="2">
        <v>45315</v>
      </c>
    </row>
    <row r="717" spans="1:7" x14ac:dyDescent="0.2">
      <c r="A717">
        <v>4500104006</v>
      </c>
      <c r="B717" t="s">
        <v>133</v>
      </c>
      <c r="C717" t="s">
        <v>9028</v>
      </c>
      <c r="D717" t="s">
        <v>9860</v>
      </c>
      <c r="E717" t="s">
        <v>1126</v>
      </c>
      <c r="F717" t="s">
        <v>1159</v>
      </c>
      <c r="G717" s="2">
        <v>45315</v>
      </c>
    </row>
    <row r="718" spans="1:7" x14ac:dyDescent="0.2">
      <c r="A718">
        <v>4500104006</v>
      </c>
      <c r="B718" t="s">
        <v>165</v>
      </c>
      <c r="C718" t="s">
        <v>9028</v>
      </c>
      <c r="D718" t="s">
        <v>9860</v>
      </c>
      <c r="E718" t="s">
        <v>1157</v>
      </c>
      <c r="F718" t="s">
        <v>1159</v>
      </c>
      <c r="G718" s="2">
        <v>45315</v>
      </c>
    </row>
    <row r="719" spans="1:7" x14ac:dyDescent="0.2">
      <c r="A719">
        <v>4500104006</v>
      </c>
      <c r="B719" t="s">
        <v>300</v>
      </c>
      <c r="C719" t="s">
        <v>9028</v>
      </c>
      <c r="D719" t="s">
        <v>9860</v>
      </c>
      <c r="E719" t="s">
        <v>9054</v>
      </c>
      <c r="F719" t="s">
        <v>1159</v>
      </c>
      <c r="G719" s="2">
        <v>45315</v>
      </c>
    </row>
    <row r="720" spans="1:7" x14ac:dyDescent="0.2">
      <c r="A720">
        <v>4500104006</v>
      </c>
      <c r="B720" t="s">
        <v>169</v>
      </c>
      <c r="C720" t="s">
        <v>9028</v>
      </c>
      <c r="D720" t="s">
        <v>9860</v>
      </c>
      <c r="E720" t="s">
        <v>9055</v>
      </c>
      <c r="F720" t="s">
        <v>1159</v>
      </c>
      <c r="G720" s="2">
        <v>45315</v>
      </c>
    </row>
    <row r="721" spans="1:7" x14ac:dyDescent="0.2">
      <c r="A721">
        <v>4500104006</v>
      </c>
      <c r="B721" t="s">
        <v>307</v>
      </c>
      <c r="C721" t="s">
        <v>9028</v>
      </c>
      <c r="D721" t="s">
        <v>9860</v>
      </c>
      <c r="E721" t="s">
        <v>9056</v>
      </c>
      <c r="F721" t="s">
        <v>1159</v>
      </c>
      <c r="G721" s="2">
        <v>45315</v>
      </c>
    </row>
    <row r="722" spans="1:7" x14ac:dyDescent="0.2">
      <c r="A722">
        <v>4500104006</v>
      </c>
      <c r="B722" t="s">
        <v>457</v>
      </c>
      <c r="C722" t="s">
        <v>9028</v>
      </c>
      <c r="D722" t="s">
        <v>9860</v>
      </c>
      <c r="E722" t="s">
        <v>9057</v>
      </c>
      <c r="F722" t="s">
        <v>1159</v>
      </c>
      <c r="G722" s="2">
        <v>45315</v>
      </c>
    </row>
    <row r="723" spans="1:7" x14ac:dyDescent="0.2">
      <c r="A723">
        <v>4500104006</v>
      </c>
      <c r="B723" t="s">
        <v>461</v>
      </c>
      <c r="C723" t="s">
        <v>9028</v>
      </c>
      <c r="D723" t="s">
        <v>9860</v>
      </c>
      <c r="E723" t="s">
        <v>35</v>
      </c>
      <c r="F723" t="s">
        <v>1159</v>
      </c>
      <c r="G723" s="2">
        <v>45315</v>
      </c>
    </row>
    <row r="724" spans="1:7" x14ac:dyDescent="0.2">
      <c r="A724">
        <v>4500104006</v>
      </c>
      <c r="B724" t="s">
        <v>465</v>
      </c>
      <c r="C724" t="s">
        <v>9028</v>
      </c>
      <c r="D724" t="s">
        <v>9860</v>
      </c>
      <c r="E724" t="s">
        <v>9058</v>
      </c>
      <c r="F724" t="s">
        <v>1159</v>
      </c>
      <c r="G724" s="2">
        <v>45315</v>
      </c>
    </row>
    <row r="725" spans="1:7" x14ac:dyDescent="0.2">
      <c r="A725">
        <v>4500104006</v>
      </c>
      <c r="B725" t="s">
        <v>469</v>
      </c>
      <c r="C725" t="s">
        <v>9028</v>
      </c>
      <c r="D725" t="s">
        <v>9860</v>
      </c>
      <c r="E725" t="s">
        <v>9059</v>
      </c>
      <c r="F725" t="s">
        <v>1159</v>
      </c>
      <c r="G725" s="2">
        <v>45315</v>
      </c>
    </row>
    <row r="726" spans="1:7" x14ac:dyDescent="0.2">
      <c r="A726">
        <v>4500104006</v>
      </c>
      <c r="B726" t="s">
        <v>473</v>
      </c>
      <c r="C726" t="s">
        <v>9028</v>
      </c>
      <c r="D726" t="s">
        <v>9860</v>
      </c>
      <c r="E726" t="s">
        <v>9060</v>
      </c>
      <c r="F726" t="s">
        <v>1159</v>
      </c>
      <c r="G726" s="2">
        <v>45315</v>
      </c>
    </row>
    <row r="727" spans="1:7" x14ac:dyDescent="0.2">
      <c r="A727">
        <v>4500104006</v>
      </c>
      <c r="B727" t="s">
        <v>477</v>
      </c>
      <c r="C727" t="s">
        <v>9028</v>
      </c>
      <c r="D727" t="s">
        <v>9860</v>
      </c>
      <c r="E727" t="s">
        <v>9061</v>
      </c>
      <c r="F727" t="s">
        <v>1159</v>
      </c>
      <c r="G727" s="2">
        <v>45315</v>
      </c>
    </row>
    <row r="728" spans="1:7" x14ac:dyDescent="0.2">
      <c r="A728">
        <v>4500104006</v>
      </c>
      <c r="B728" t="s">
        <v>481</v>
      </c>
      <c r="C728" t="s">
        <v>9028</v>
      </c>
      <c r="D728" t="s">
        <v>9860</v>
      </c>
      <c r="E728" t="s">
        <v>9197</v>
      </c>
      <c r="F728" t="s">
        <v>1159</v>
      </c>
      <c r="G728" s="2">
        <v>45315</v>
      </c>
    </row>
    <row r="729" spans="1:7" x14ac:dyDescent="0.2">
      <c r="A729">
        <v>4500104006</v>
      </c>
      <c r="B729" t="s">
        <v>485</v>
      </c>
      <c r="C729" t="s">
        <v>9028</v>
      </c>
      <c r="D729" t="s">
        <v>9860</v>
      </c>
      <c r="E729" t="s">
        <v>9199</v>
      </c>
      <c r="F729" t="s">
        <v>1159</v>
      </c>
      <c r="G729" s="2">
        <v>45315</v>
      </c>
    </row>
    <row r="730" spans="1:7" x14ac:dyDescent="0.2">
      <c r="A730">
        <v>4500104006</v>
      </c>
      <c r="B730" t="s">
        <v>489</v>
      </c>
      <c r="C730" t="s">
        <v>9028</v>
      </c>
      <c r="D730" t="s">
        <v>9860</v>
      </c>
      <c r="E730" t="s">
        <v>9200</v>
      </c>
      <c r="F730" t="s">
        <v>1159</v>
      </c>
      <c r="G730" s="2">
        <v>45315</v>
      </c>
    </row>
    <row r="731" spans="1:7" x14ac:dyDescent="0.2">
      <c r="A731">
        <v>4500104006</v>
      </c>
      <c r="B731" t="s">
        <v>493</v>
      </c>
      <c r="C731" t="s">
        <v>9028</v>
      </c>
      <c r="D731" t="s">
        <v>9860</v>
      </c>
      <c r="E731" t="s">
        <v>9202</v>
      </c>
      <c r="F731" t="s">
        <v>1159</v>
      </c>
      <c r="G731" s="2">
        <v>45315</v>
      </c>
    </row>
    <row r="732" spans="1:7" x14ac:dyDescent="0.2">
      <c r="A732">
        <v>4500104006</v>
      </c>
      <c r="B732" t="s">
        <v>497</v>
      </c>
      <c r="C732" t="s">
        <v>9028</v>
      </c>
      <c r="D732" t="s">
        <v>9860</v>
      </c>
      <c r="E732" t="s">
        <v>9313</v>
      </c>
      <c r="F732" t="s">
        <v>1159</v>
      </c>
      <c r="G732" s="2">
        <v>45315</v>
      </c>
    </row>
    <row r="733" spans="1:7" x14ac:dyDescent="0.2">
      <c r="A733">
        <v>4500104006</v>
      </c>
      <c r="B733" t="s">
        <v>501</v>
      </c>
      <c r="C733" t="s">
        <v>9028</v>
      </c>
      <c r="D733" t="s">
        <v>9860</v>
      </c>
      <c r="E733" t="s">
        <v>52</v>
      </c>
      <c r="F733" t="s">
        <v>1159</v>
      </c>
      <c r="G733" s="2">
        <v>45315</v>
      </c>
    </row>
    <row r="734" spans="1:7" x14ac:dyDescent="0.2">
      <c r="A734">
        <v>4500104008</v>
      </c>
      <c r="B734" t="s">
        <v>35</v>
      </c>
      <c r="C734" t="s">
        <v>9028</v>
      </c>
      <c r="D734" t="s">
        <v>9863</v>
      </c>
      <c r="E734" t="s">
        <v>1109</v>
      </c>
      <c r="F734" t="s">
        <v>1159</v>
      </c>
      <c r="G734" s="2">
        <v>45315</v>
      </c>
    </row>
    <row r="735" spans="1:7" x14ac:dyDescent="0.2">
      <c r="A735">
        <v>4500104008</v>
      </c>
      <c r="B735" t="s">
        <v>52</v>
      </c>
      <c r="C735" t="s">
        <v>9028</v>
      </c>
      <c r="D735" t="s">
        <v>9863</v>
      </c>
      <c r="E735" t="s">
        <v>1120</v>
      </c>
      <c r="F735" t="s">
        <v>1159</v>
      </c>
      <c r="G735" s="2">
        <v>45315</v>
      </c>
    </row>
    <row r="736" spans="1:7" x14ac:dyDescent="0.2">
      <c r="A736">
        <v>4500104008</v>
      </c>
      <c r="B736" t="s">
        <v>56</v>
      </c>
      <c r="C736" t="s">
        <v>9028</v>
      </c>
      <c r="D736" t="s">
        <v>9863</v>
      </c>
      <c r="E736" t="s">
        <v>1123</v>
      </c>
      <c r="F736" t="s">
        <v>1159</v>
      </c>
      <c r="G736" s="2">
        <v>45315</v>
      </c>
    </row>
    <row r="737" spans="1:7" x14ac:dyDescent="0.2">
      <c r="A737">
        <v>4500104008</v>
      </c>
      <c r="B737" t="s">
        <v>133</v>
      </c>
      <c r="C737" t="s">
        <v>9028</v>
      </c>
      <c r="D737" t="s">
        <v>9863</v>
      </c>
      <c r="E737" t="s">
        <v>1126</v>
      </c>
      <c r="F737" t="s">
        <v>1159</v>
      </c>
      <c r="G737" s="2">
        <v>45315</v>
      </c>
    </row>
    <row r="738" spans="1:7" x14ac:dyDescent="0.2">
      <c r="A738">
        <v>4500104008</v>
      </c>
      <c r="B738" t="s">
        <v>165</v>
      </c>
      <c r="C738" t="s">
        <v>9028</v>
      </c>
      <c r="D738" t="s">
        <v>9863</v>
      </c>
      <c r="E738" t="s">
        <v>1157</v>
      </c>
      <c r="F738" t="s">
        <v>1159</v>
      </c>
      <c r="G738" s="2">
        <v>45315</v>
      </c>
    </row>
    <row r="739" spans="1:7" x14ac:dyDescent="0.2">
      <c r="A739">
        <v>4500104008</v>
      </c>
      <c r="B739" t="s">
        <v>300</v>
      </c>
      <c r="C739" t="s">
        <v>9028</v>
      </c>
      <c r="D739" t="s">
        <v>9863</v>
      </c>
      <c r="E739" t="s">
        <v>9054</v>
      </c>
      <c r="F739" t="s">
        <v>1159</v>
      </c>
      <c r="G739" s="2">
        <v>45315</v>
      </c>
    </row>
    <row r="740" spans="1:7" x14ac:dyDescent="0.2">
      <c r="A740">
        <v>4500104008</v>
      </c>
      <c r="B740" t="s">
        <v>169</v>
      </c>
      <c r="C740" t="s">
        <v>9028</v>
      </c>
      <c r="D740" t="s">
        <v>9863</v>
      </c>
      <c r="E740" t="s">
        <v>9055</v>
      </c>
      <c r="F740" t="s">
        <v>1159</v>
      </c>
      <c r="G740" s="2">
        <v>45315</v>
      </c>
    </row>
    <row r="741" spans="1:7" x14ac:dyDescent="0.2">
      <c r="A741">
        <v>4500104008</v>
      </c>
      <c r="B741" t="s">
        <v>307</v>
      </c>
      <c r="C741" t="s">
        <v>9028</v>
      </c>
      <c r="D741" t="s">
        <v>9863</v>
      </c>
      <c r="E741" t="s">
        <v>9056</v>
      </c>
      <c r="F741" t="s">
        <v>1159</v>
      </c>
      <c r="G741" s="2">
        <v>45315</v>
      </c>
    </row>
    <row r="742" spans="1:7" x14ac:dyDescent="0.2">
      <c r="A742">
        <v>4500104008</v>
      </c>
      <c r="B742" t="s">
        <v>457</v>
      </c>
      <c r="C742" t="s">
        <v>9028</v>
      </c>
      <c r="D742" t="s">
        <v>9863</v>
      </c>
      <c r="E742" t="s">
        <v>9057</v>
      </c>
      <c r="F742" t="s">
        <v>1159</v>
      </c>
      <c r="G742" s="2">
        <v>45315</v>
      </c>
    </row>
    <row r="743" spans="1:7" x14ac:dyDescent="0.2">
      <c r="A743">
        <v>4500104008</v>
      </c>
      <c r="B743" t="s">
        <v>461</v>
      </c>
      <c r="C743" t="s">
        <v>9028</v>
      </c>
      <c r="D743" t="s">
        <v>9863</v>
      </c>
      <c r="E743" t="s">
        <v>35</v>
      </c>
      <c r="F743" t="s">
        <v>1159</v>
      </c>
      <c r="G743" s="2">
        <v>45315</v>
      </c>
    </row>
    <row r="744" spans="1:7" x14ac:dyDescent="0.2">
      <c r="A744">
        <v>4500104008</v>
      </c>
      <c r="B744" t="s">
        <v>465</v>
      </c>
      <c r="C744" t="s">
        <v>9028</v>
      </c>
      <c r="D744" t="s">
        <v>9863</v>
      </c>
      <c r="E744" t="s">
        <v>9058</v>
      </c>
      <c r="F744" t="s">
        <v>1159</v>
      </c>
      <c r="G744" s="2">
        <v>45315</v>
      </c>
    </row>
    <row r="745" spans="1:7" x14ac:dyDescent="0.2">
      <c r="A745">
        <v>4500104008</v>
      </c>
      <c r="B745" t="s">
        <v>469</v>
      </c>
      <c r="C745" t="s">
        <v>9028</v>
      </c>
      <c r="D745" t="s">
        <v>9863</v>
      </c>
      <c r="E745" t="s">
        <v>9059</v>
      </c>
      <c r="F745" t="s">
        <v>1159</v>
      </c>
      <c r="G745" s="2">
        <v>45315</v>
      </c>
    </row>
    <row r="746" spans="1:7" x14ac:dyDescent="0.2">
      <c r="A746">
        <v>4500104008</v>
      </c>
      <c r="B746" t="s">
        <v>473</v>
      </c>
      <c r="C746" t="s">
        <v>9028</v>
      </c>
      <c r="D746" t="s">
        <v>9863</v>
      </c>
      <c r="E746" t="s">
        <v>9060</v>
      </c>
      <c r="F746" t="s">
        <v>1159</v>
      </c>
      <c r="G746" s="2">
        <v>45315</v>
      </c>
    </row>
    <row r="747" spans="1:7" x14ac:dyDescent="0.2">
      <c r="A747">
        <v>4500104008</v>
      </c>
      <c r="B747" t="s">
        <v>477</v>
      </c>
      <c r="C747" t="s">
        <v>9028</v>
      </c>
      <c r="D747" t="s">
        <v>9863</v>
      </c>
      <c r="E747" t="s">
        <v>9061</v>
      </c>
      <c r="F747" t="s">
        <v>1159</v>
      </c>
      <c r="G747" s="2">
        <v>45315</v>
      </c>
    </row>
    <row r="748" spans="1:7" x14ac:dyDescent="0.2">
      <c r="A748">
        <v>4500104008</v>
      </c>
      <c r="B748" t="s">
        <v>481</v>
      </c>
      <c r="C748" t="s">
        <v>9028</v>
      </c>
      <c r="D748" t="s">
        <v>9863</v>
      </c>
      <c r="E748" t="s">
        <v>9197</v>
      </c>
      <c r="F748" t="s">
        <v>1159</v>
      </c>
      <c r="G748" s="2">
        <v>45315</v>
      </c>
    </row>
    <row r="749" spans="1:7" x14ac:dyDescent="0.2">
      <c r="A749">
        <v>4500104008</v>
      </c>
      <c r="B749" t="s">
        <v>485</v>
      </c>
      <c r="C749" t="s">
        <v>9028</v>
      </c>
      <c r="D749" t="s">
        <v>9863</v>
      </c>
      <c r="E749" t="s">
        <v>9199</v>
      </c>
      <c r="F749" t="s">
        <v>1159</v>
      </c>
      <c r="G749" s="2">
        <v>45315</v>
      </c>
    </row>
    <row r="750" spans="1:7" x14ac:dyDescent="0.2">
      <c r="A750">
        <v>4500104008</v>
      </c>
      <c r="B750" t="s">
        <v>489</v>
      </c>
      <c r="C750" t="s">
        <v>9028</v>
      </c>
      <c r="D750" t="s">
        <v>9863</v>
      </c>
      <c r="E750" t="s">
        <v>9200</v>
      </c>
      <c r="F750" t="s">
        <v>1159</v>
      </c>
      <c r="G750" s="2">
        <v>45315</v>
      </c>
    </row>
    <row r="751" spans="1:7" x14ac:dyDescent="0.2">
      <c r="A751">
        <v>4500104008</v>
      </c>
      <c r="B751" t="s">
        <v>493</v>
      </c>
      <c r="C751" t="s">
        <v>9028</v>
      </c>
      <c r="D751" t="s">
        <v>9863</v>
      </c>
      <c r="E751" t="s">
        <v>9202</v>
      </c>
      <c r="F751" t="s">
        <v>1159</v>
      </c>
      <c r="G751" s="2">
        <v>45315</v>
      </c>
    </row>
    <row r="752" spans="1:7" x14ac:dyDescent="0.2">
      <c r="A752">
        <v>4500104008</v>
      </c>
      <c r="B752" t="s">
        <v>497</v>
      </c>
      <c r="C752" t="s">
        <v>9028</v>
      </c>
      <c r="D752" t="s">
        <v>9863</v>
      </c>
      <c r="E752" t="s">
        <v>9313</v>
      </c>
      <c r="F752" t="s">
        <v>1159</v>
      </c>
      <c r="G752" s="2">
        <v>45315</v>
      </c>
    </row>
    <row r="753" spans="1:7" x14ac:dyDescent="0.2">
      <c r="A753">
        <v>4500104008</v>
      </c>
      <c r="B753" t="s">
        <v>501</v>
      </c>
      <c r="C753" t="s">
        <v>9028</v>
      </c>
      <c r="D753" t="s">
        <v>9863</v>
      </c>
      <c r="E753" t="s">
        <v>52</v>
      </c>
      <c r="F753" t="s">
        <v>1159</v>
      </c>
      <c r="G753" s="2">
        <v>45315</v>
      </c>
    </row>
    <row r="754" spans="1:7" x14ac:dyDescent="0.2">
      <c r="A754">
        <v>4500104014</v>
      </c>
      <c r="B754" t="s">
        <v>35</v>
      </c>
      <c r="C754" t="s">
        <v>9028</v>
      </c>
      <c r="D754" t="s">
        <v>9866</v>
      </c>
      <c r="E754" t="s">
        <v>1109</v>
      </c>
      <c r="F754" t="s">
        <v>1159</v>
      </c>
      <c r="G754" s="2">
        <v>45315</v>
      </c>
    </row>
    <row r="755" spans="1:7" x14ac:dyDescent="0.2">
      <c r="A755">
        <v>4500104014</v>
      </c>
      <c r="B755" t="s">
        <v>56</v>
      </c>
      <c r="C755" t="s">
        <v>9028</v>
      </c>
      <c r="D755" t="s">
        <v>9866</v>
      </c>
      <c r="E755" t="s">
        <v>1120</v>
      </c>
      <c r="F755" t="s">
        <v>1159</v>
      </c>
      <c r="G755" s="2">
        <v>45315</v>
      </c>
    </row>
    <row r="756" spans="1:7" x14ac:dyDescent="0.2">
      <c r="A756">
        <v>4500104014</v>
      </c>
      <c r="B756" t="s">
        <v>133</v>
      </c>
      <c r="C756" t="s">
        <v>9028</v>
      </c>
      <c r="D756" t="s">
        <v>9866</v>
      </c>
      <c r="E756" t="s">
        <v>1123</v>
      </c>
      <c r="F756" t="s">
        <v>1159</v>
      </c>
      <c r="G756" s="2">
        <v>45315</v>
      </c>
    </row>
    <row r="757" spans="1:7" x14ac:dyDescent="0.2">
      <c r="A757">
        <v>4500104021</v>
      </c>
      <c r="B757" t="s">
        <v>35</v>
      </c>
      <c r="C757" t="s">
        <v>9028</v>
      </c>
      <c r="D757" t="s">
        <v>9869</v>
      </c>
      <c r="E757" t="s">
        <v>1109</v>
      </c>
      <c r="F757" t="s">
        <v>1159</v>
      </c>
      <c r="G757" s="2">
        <v>45315</v>
      </c>
    </row>
    <row r="758" spans="1:7" x14ac:dyDescent="0.2">
      <c r="A758">
        <v>4500104021</v>
      </c>
      <c r="B758" t="s">
        <v>52</v>
      </c>
      <c r="C758" t="s">
        <v>9028</v>
      </c>
      <c r="D758" t="s">
        <v>9869</v>
      </c>
      <c r="E758" t="s">
        <v>1120</v>
      </c>
      <c r="F758" t="s">
        <v>1159</v>
      </c>
      <c r="G758" s="2">
        <v>45315</v>
      </c>
    </row>
    <row r="759" spans="1:7" x14ac:dyDescent="0.2">
      <c r="A759">
        <v>4500104021</v>
      </c>
      <c r="B759" t="s">
        <v>56</v>
      </c>
      <c r="C759" t="s">
        <v>9028</v>
      </c>
      <c r="D759" t="s">
        <v>9869</v>
      </c>
      <c r="E759" t="s">
        <v>1123</v>
      </c>
      <c r="F759" t="s">
        <v>1159</v>
      </c>
      <c r="G759" s="2">
        <v>45315</v>
      </c>
    </row>
    <row r="760" spans="1:7" x14ac:dyDescent="0.2">
      <c r="A760">
        <v>4500104021</v>
      </c>
      <c r="B760" t="s">
        <v>133</v>
      </c>
      <c r="C760" t="s">
        <v>9028</v>
      </c>
      <c r="D760" t="s">
        <v>9869</v>
      </c>
      <c r="E760" t="s">
        <v>1126</v>
      </c>
      <c r="F760" t="s">
        <v>1159</v>
      </c>
      <c r="G760" s="2">
        <v>45315</v>
      </c>
    </row>
    <row r="761" spans="1:7" x14ac:dyDescent="0.2">
      <c r="A761">
        <v>4500104021</v>
      </c>
      <c r="B761" t="s">
        <v>165</v>
      </c>
      <c r="C761" t="s">
        <v>9028</v>
      </c>
      <c r="D761" t="s">
        <v>9869</v>
      </c>
      <c r="E761" t="s">
        <v>1157</v>
      </c>
      <c r="F761" t="s">
        <v>1159</v>
      </c>
      <c r="G761" s="2">
        <v>45315</v>
      </c>
    </row>
    <row r="762" spans="1:7" x14ac:dyDescent="0.2">
      <c r="A762">
        <v>4500104021</v>
      </c>
      <c r="B762" t="s">
        <v>300</v>
      </c>
      <c r="C762" t="s">
        <v>9028</v>
      </c>
      <c r="D762" t="s">
        <v>9869</v>
      </c>
      <c r="E762" t="s">
        <v>9054</v>
      </c>
      <c r="F762" t="s">
        <v>1159</v>
      </c>
      <c r="G762" s="2">
        <v>45315</v>
      </c>
    </row>
    <row r="763" spans="1:7" x14ac:dyDescent="0.2">
      <c r="A763">
        <v>4500104021</v>
      </c>
      <c r="B763" t="s">
        <v>169</v>
      </c>
      <c r="C763" t="s">
        <v>9028</v>
      </c>
      <c r="D763" t="s">
        <v>9869</v>
      </c>
      <c r="E763" t="s">
        <v>9055</v>
      </c>
      <c r="F763" t="s">
        <v>1159</v>
      </c>
      <c r="G763" s="2">
        <v>45315</v>
      </c>
    </row>
    <row r="764" spans="1:7" x14ac:dyDescent="0.2">
      <c r="A764">
        <v>4500104021</v>
      </c>
      <c r="B764" t="s">
        <v>307</v>
      </c>
      <c r="C764" t="s">
        <v>9028</v>
      </c>
      <c r="D764" t="s">
        <v>9869</v>
      </c>
      <c r="E764" t="s">
        <v>9056</v>
      </c>
      <c r="F764" t="s">
        <v>1159</v>
      </c>
      <c r="G764" s="2">
        <v>45315</v>
      </c>
    </row>
    <row r="765" spans="1:7" x14ac:dyDescent="0.2">
      <c r="A765">
        <v>4500104021</v>
      </c>
      <c r="B765" t="s">
        <v>457</v>
      </c>
      <c r="C765" t="s">
        <v>9028</v>
      </c>
      <c r="D765" t="s">
        <v>9869</v>
      </c>
      <c r="E765" t="s">
        <v>9057</v>
      </c>
      <c r="F765" t="s">
        <v>1159</v>
      </c>
      <c r="G765" s="2">
        <v>45315</v>
      </c>
    </row>
    <row r="766" spans="1:7" x14ac:dyDescent="0.2">
      <c r="A766">
        <v>4500104021</v>
      </c>
      <c r="B766" t="s">
        <v>461</v>
      </c>
      <c r="C766" t="s">
        <v>9028</v>
      </c>
      <c r="D766" t="s">
        <v>9869</v>
      </c>
      <c r="E766" t="s">
        <v>35</v>
      </c>
      <c r="F766" t="s">
        <v>1159</v>
      </c>
      <c r="G766" s="2">
        <v>45315</v>
      </c>
    </row>
    <row r="767" spans="1:7" x14ac:dyDescent="0.2">
      <c r="A767">
        <v>4500104021</v>
      </c>
      <c r="B767" t="s">
        <v>465</v>
      </c>
      <c r="C767" t="s">
        <v>9028</v>
      </c>
      <c r="D767" t="s">
        <v>9869</v>
      </c>
      <c r="E767" t="s">
        <v>9058</v>
      </c>
      <c r="F767" t="s">
        <v>1159</v>
      </c>
      <c r="G767" s="2">
        <v>45315</v>
      </c>
    </row>
    <row r="768" spans="1:7" x14ac:dyDescent="0.2">
      <c r="A768">
        <v>4500104021</v>
      </c>
      <c r="B768" t="s">
        <v>469</v>
      </c>
      <c r="C768" t="s">
        <v>9028</v>
      </c>
      <c r="D768" t="s">
        <v>9869</v>
      </c>
      <c r="E768" t="s">
        <v>9059</v>
      </c>
      <c r="F768" t="s">
        <v>1159</v>
      </c>
      <c r="G768" s="2">
        <v>45315</v>
      </c>
    </row>
    <row r="769" spans="1:7" x14ac:dyDescent="0.2">
      <c r="A769">
        <v>4500104021</v>
      </c>
      <c r="B769" t="s">
        <v>473</v>
      </c>
      <c r="C769" t="s">
        <v>9028</v>
      </c>
      <c r="D769" t="s">
        <v>9869</v>
      </c>
      <c r="E769" t="s">
        <v>9060</v>
      </c>
      <c r="F769" t="s">
        <v>1159</v>
      </c>
      <c r="G769" s="2">
        <v>45315</v>
      </c>
    </row>
    <row r="770" spans="1:7" x14ac:dyDescent="0.2">
      <c r="A770">
        <v>4500104021</v>
      </c>
      <c r="B770" t="s">
        <v>477</v>
      </c>
      <c r="C770" t="s">
        <v>9028</v>
      </c>
      <c r="D770" t="s">
        <v>9869</v>
      </c>
      <c r="E770" t="s">
        <v>9061</v>
      </c>
      <c r="F770" t="s">
        <v>1159</v>
      </c>
      <c r="G770" s="2">
        <v>45315</v>
      </c>
    </row>
    <row r="771" spans="1:7" x14ac:dyDescent="0.2">
      <c r="A771">
        <v>4500104021</v>
      </c>
      <c r="B771" t="s">
        <v>481</v>
      </c>
      <c r="C771" t="s">
        <v>9028</v>
      </c>
      <c r="D771" t="s">
        <v>9869</v>
      </c>
      <c r="E771" t="s">
        <v>9197</v>
      </c>
      <c r="F771" t="s">
        <v>1159</v>
      </c>
      <c r="G771" s="2">
        <v>45315</v>
      </c>
    </row>
    <row r="772" spans="1:7" x14ac:dyDescent="0.2">
      <c r="A772">
        <v>4500104021</v>
      </c>
      <c r="B772" t="s">
        <v>485</v>
      </c>
      <c r="C772" t="s">
        <v>9028</v>
      </c>
      <c r="D772" t="s">
        <v>9869</v>
      </c>
      <c r="E772" t="s">
        <v>9199</v>
      </c>
      <c r="F772" t="s">
        <v>1159</v>
      </c>
      <c r="G772" s="2">
        <v>45315</v>
      </c>
    </row>
    <row r="773" spans="1:7" x14ac:dyDescent="0.2">
      <c r="A773">
        <v>4500104021</v>
      </c>
      <c r="B773" t="s">
        <v>489</v>
      </c>
      <c r="C773" t="s">
        <v>9028</v>
      </c>
      <c r="D773" t="s">
        <v>9871</v>
      </c>
      <c r="E773" t="s">
        <v>1109</v>
      </c>
      <c r="F773" t="s">
        <v>1159</v>
      </c>
      <c r="G773" s="2">
        <v>45348</v>
      </c>
    </row>
    <row r="774" spans="1:7" x14ac:dyDescent="0.2">
      <c r="A774">
        <v>4500104021</v>
      </c>
      <c r="B774" t="s">
        <v>493</v>
      </c>
      <c r="C774" t="s">
        <v>9028</v>
      </c>
      <c r="D774" t="s">
        <v>9869</v>
      </c>
      <c r="E774" t="s">
        <v>9200</v>
      </c>
      <c r="F774" t="s">
        <v>1159</v>
      </c>
      <c r="G774" s="2">
        <v>45315</v>
      </c>
    </row>
    <row r="775" spans="1:7" x14ac:dyDescent="0.2">
      <c r="A775">
        <v>4500104021</v>
      </c>
      <c r="B775" t="s">
        <v>501</v>
      </c>
      <c r="C775" t="s">
        <v>9028</v>
      </c>
      <c r="D775" t="s">
        <v>9869</v>
      </c>
      <c r="E775" t="s">
        <v>9202</v>
      </c>
      <c r="F775" t="s">
        <v>1159</v>
      </c>
      <c r="G775" s="2">
        <v>45315</v>
      </c>
    </row>
    <row r="776" spans="1:7" x14ac:dyDescent="0.2">
      <c r="A776">
        <v>4500104037</v>
      </c>
      <c r="B776" t="s">
        <v>35</v>
      </c>
      <c r="C776" t="s">
        <v>9028</v>
      </c>
      <c r="D776" t="s">
        <v>9873</v>
      </c>
      <c r="E776" t="s">
        <v>1109</v>
      </c>
      <c r="F776" t="s">
        <v>1159</v>
      </c>
      <c r="G776" s="2">
        <v>45315</v>
      </c>
    </row>
    <row r="777" spans="1:7" x14ac:dyDescent="0.2">
      <c r="A777">
        <v>4500104037</v>
      </c>
      <c r="B777" t="s">
        <v>52</v>
      </c>
      <c r="C777" t="s">
        <v>9028</v>
      </c>
      <c r="D777" t="s">
        <v>9873</v>
      </c>
      <c r="E777" t="s">
        <v>1120</v>
      </c>
      <c r="F777" t="s">
        <v>1159</v>
      </c>
      <c r="G777" s="2">
        <v>45315</v>
      </c>
    </row>
    <row r="778" spans="1:7" x14ac:dyDescent="0.2">
      <c r="A778">
        <v>4500104037</v>
      </c>
      <c r="B778" t="s">
        <v>56</v>
      </c>
      <c r="C778" t="s">
        <v>9028</v>
      </c>
      <c r="D778" t="s">
        <v>9873</v>
      </c>
      <c r="E778" t="s">
        <v>1123</v>
      </c>
      <c r="F778" t="s">
        <v>1159</v>
      </c>
      <c r="G778" s="2">
        <v>45315</v>
      </c>
    </row>
    <row r="779" spans="1:7" x14ac:dyDescent="0.2">
      <c r="A779">
        <v>4500104037</v>
      </c>
      <c r="B779" t="s">
        <v>133</v>
      </c>
      <c r="C779" t="s">
        <v>9028</v>
      </c>
      <c r="D779" t="s">
        <v>9873</v>
      </c>
      <c r="E779" t="s">
        <v>1126</v>
      </c>
      <c r="F779" t="s">
        <v>1159</v>
      </c>
      <c r="G779" s="2">
        <v>45315</v>
      </c>
    </row>
    <row r="780" spans="1:7" x14ac:dyDescent="0.2">
      <c r="A780">
        <v>4500104037</v>
      </c>
      <c r="B780" t="s">
        <v>165</v>
      </c>
      <c r="C780" t="s">
        <v>9028</v>
      </c>
      <c r="D780" t="s">
        <v>9873</v>
      </c>
      <c r="E780" t="s">
        <v>1157</v>
      </c>
      <c r="F780" t="s">
        <v>1159</v>
      </c>
      <c r="G780" s="2">
        <v>45315</v>
      </c>
    </row>
    <row r="781" spans="1:7" x14ac:dyDescent="0.2">
      <c r="A781">
        <v>4500104037</v>
      </c>
      <c r="B781" t="s">
        <v>300</v>
      </c>
      <c r="C781" t="s">
        <v>9028</v>
      </c>
      <c r="D781" t="s">
        <v>9873</v>
      </c>
      <c r="E781" t="s">
        <v>9054</v>
      </c>
      <c r="F781" t="s">
        <v>1159</v>
      </c>
      <c r="G781" s="2">
        <v>45315</v>
      </c>
    </row>
    <row r="782" spans="1:7" x14ac:dyDescent="0.2">
      <c r="A782">
        <v>4500104037</v>
      </c>
      <c r="B782" t="s">
        <v>169</v>
      </c>
      <c r="C782" t="s">
        <v>9028</v>
      </c>
      <c r="D782" t="s">
        <v>9873</v>
      </c>
      <c r="E782" t="s">
        <v>9055</v>
      </c>
      <c r="F782" t="s">
        <v>1159</v>
      </c>
      <c r="G782" s="2">
        <v>45315</v>
      </c>
    </row>
    <row r="783" spans="1:7" x14ac:dyDescent="0.2">
      <c r="A783">
        <v>4500104037</v>
      </c>
      <c r="B783" t="s">
        <v>307</v>
      </c>
      <c r="C783" t="s">
        <v>9028</v>
      </c>
      <c r="D783" t="s">
        <v>9873</v>
      </c>
      <c r="E783" t="s">
        <v>9056</v>
      </c>
      <c r="F783" t="s">
        <v>1159</v>
      </c>
      <c r="G783" s="2">
        <v>45315</v>
      </c>
    </row>
    <row r="784" spans="1:7" x14ac:dyDescent="0.2">
      <c r="A784">
        <v>4500104037</v>
      </c>
      <c r="B784" t="s">
        <v>457</v>
      </c>
      <c r="C784" t="s">
        <v>9028</v>
      </c>
      <c r="D784" t="s">
        <v>9873</v>
      </c>
      <c r="E784" t="s">
        <v>9057</v>
      </c>
      <c r="F784" t="s">
        <v>1159</v>
      </c>
      <c r="G784" s="2">
        <v>45315</v>
      </c>
    </row>
    <row r="785" spans="1:7" x14ac:dyDescent="0.2">
      <c r="A785">
        <v>4500104037</v>
      </c>
      <c r="B785" t="s">
        <v>461</v>
      </c>
      <c r="C785" t="s">
        <v>9028</v>
      </c>
      <c r="D785" t="s">
        <v>9873</v>
      </c>
      <c r="E785" t="s">
        <v>35</v>
      </c>
      <c r="F785" t="s">
        <v>1159</v>
      </c>
      <c r="G785" s="2">
        <v>45315</v>
      </c>
    </row>
    <row r="786" spans="1:7" x14ac:dyDescent="0.2">
      <c r="A786">
        <v>4500104037</v>
      </c>
      <c r="B786" t="s">
        <v>465</v>
      </c>
      <c r="C786" t="s">
        <v>9028</v>
      </c>
      <c r="D786" t="s">
        <v>9873</v>
      </c>
      <c r="E786" t="s">
        <v>9058</v>
      </c>
      <c r="F786" t="s">
        <v>1159</v>
      </c>
      <c r="G786" s="2">
        <v>45315</v>
      </c>
    </row>
    <row r="787" spans="1:7" x14ac:dyDescent="0.2">
      <c r="A787">
        <v>4500104037</v>
      </c>
      <c r="B787" t="s">
        <v>469</v>
      </c>
      <c r="C787" t="s">
        <v>9028</v>
      </c>
      <c r="D787" t="s">
        <v>9873</v>
      </c>
      <c r="E787" t="s">
        <v>9059</v>
      </c>
      <c r="F787" t="s">
        <v>1159</v>
      </c>
      <c r="G787" s="2">
        <v>45315</v>
      </c>
    </row>
    <row r="788" spans="1:7" x14ac:dyDescent="0.2">
      <c r="A788">
        <v>4500104037</v>
      </c>
      <c r="B788" t="s">
        <v>473</v>
      </c>
      <c r="C788" t="s">
        <v>9028</v>
      </c>
      <c r="D788" t="s">
        <v>9873</v>
      </c>
      <c r="E788" t="s">
        <v>9060</v>
      </c>
      <c r="F788" t="s">
        <v>1159</v>
      </c>
      <c r="G788" s="2">
        <v>45315</v>
      </c>
    </row>
    <row r="789" spans="1:7" x14ac:dyDescent="0.2">
      <c r="A789">
        <v>4500104037</v>
      </c>
      <c r="B789" t="s">
        <v>477</v>
      </c>
      <c r="C789" t="s">
        <v>9028</v>
      </c>
      <c r="D789" t="s">
        <v>9873</v>
      </c>
      <c r="E789" t="s">
        <v>9061</v>
      </c>
      <c r="F789" t="s">
        <v>1159</v>
      </c>
      <c r="G789" s="2">
        <v>45315</v>
      </c>
    </row>
    <row r="790" spans="1:7" x14ac:dyDescent="0.2">
      <c r="A790">
        <v>4500104037</v>
      </c>
      <c r="B790" t="s">
        <v>481</v>
      </c>
      <c r="C790" t="s">
        <v>9028</v>
      </c>
      <c r="D790" t="s">
        <v>9873</v>
      </c>
      <c r="E790" t="s">
        <v>9197</v>
      </c>
      <c r="F790" t="s">
        <v>1159</v>
      </c>
      <c r="G790" s="2">
        <v>45315</v>
      </c>
    </row>
    <row r="791" spans="1:7" x14ac:dyDescent="0.2">
      <c r="A791">
        <v>4500104037</v>
      </c>
      <c r="B791" t="s">
        <v>485</v>
      </c>
      <c r="C791" t="s">
        <v>9028</v>
      </c>
      <c r="D791" t="s">
        <v>9873</v>
      </c>
      <c r="E791" t="s">
        <v>9199</v>
      </c>
      <c r="F791" t="s">
        <v>1159</v>
      </c>
      <c r="G791" s="2">
        <v>45315</v>
      </c>
    </row>
    <row r="792" spans="1:7" x14ac:dyDescent="0.2">
      <c r="A792">
        <v>4500104037</v>
      </c>
      <c r="B792" t="s">
        <v>489</v>
      </c>
      <c r="C792" t="s">
        <v>9028</v>
      </c>
      <c r="D792" t="s">
        <v>9873</v>
      </c>
      <c r="E792" t="s">
        <v>9200</v>
      </c>
      <c r="F792" t="s">
        <v>1159</v>
      </c>
      <c r="G792" s="2">
        <v>45315</v>
      </c>
    </row>
    <row r="793" spans="1:7" x14ac:dyDescent="0.2">
      <c r="A793">
        <v>4500104037</v>
      </c>
      <c r="B793" t="s">
        <v>493</v>
      </c>
      <c r="C793" t="s">
        <v>9028</v>
      </c>
      <c r="D793" t="s">
        <v>9873</v>
      </c>
      <c r="E793" t="s">
        <v>9202</v>
      </c>
      <c r="F793" t="s">
        <v>1159</v>
      </c>
      <c r="G793" s="2">
        <v>45315</v>
      </c>
    </row>
    <row r="794" spans="1:7" x14ac:dyDescent="0.2">
      <c r="A794">
        <v>4500104037</v>
      </c>
      <c r="B794" t="s">
        <v>497</v>
      </c>
      <c r="C794" t="s">
        <v>9028</v>
      </c>
      <c r="D794" t="s">
        <v>9873</v>
      </c>
      <c r="E794" t="s">
        <v>9313</v>
      </c>
      <c r="F794" t="s">
        <v>1159</v>
      </c>
      <c r="G794" s="2">
        <v>45315</v>
      </c>
    </row>
    <row r="795" spans="1:7" x14ac:dyDescent="0.2">
      <c r="A795">
        <v>4500104037</v>
      </c>
      <c r="B795" t="s">
        <v>501</v>
      </c>
      <c r="C795" t="s">
        <v>9028</v>
      </c>
      <c r="D795" t="s">
        <v>9873</v>
      </c>
      <c r="E795" t="s">
        <v>52</v>
      </c>
      <c r="F795" t="s">
        <v>1159</v>
      </c>
      <c r="G795" s="2">
        <v>45315</v>
      </c>
    </row>
    <row r="796" spans="1:7" x14ac:dyDescent="0.2">
      <c r="A796">
        <v>4500104086</v>
      </c>
      <c r="B796" t="s">
        <v>35</v>
      </c>
      <c r="C796" t="s">
        <v>9028</v>
      </c>
      <c r="D796" t="s">
        <v>15296</v>
      </c>
      <c r="E796" t="s">
        <v>1109</v>
      </c>
      <c r="F796" t="s">
        <v>1159</v>
      </c>
      <c r="G796" s="2">
        <v>45307</v>
      </c>
    </row>
    <row r="797" spans="1:7" x14ac:dyDescent="0.2">
      <c r="A797">
        <v>4500104086</v>
      </c>
      <c r="B797" t="s">
        <v>35</v>
      </c>
      <c r="C797" t="s">
        <v>9028</v>
      </c>
      <c r="D797" t="s">
        <v>15297</v>
      </c>
      <c r="E797" t="s">
        <v>1109</v>
      </c>
      <c r="F797" t="s">
        <v>1168</v>
      </c>
      <c r="G797" s="2">
        <v>45307</v>
      </c>
    </row>
    <row r="798" spans="1:7" x14ac:dyDescent="0.2">
      <c r="A798">
        <v>4500104086</v>
      </c>
      <c r="B798" t="s">
        <v>35</v>
      </c>
      <c r="C798" t="s">
        <v>9028</v>
      </c>
      <c r="D798" t="s">
        <v>9878</v>
      </c>
      <c r="E798" t="s">
        <v>1109</v>
      </c>
      <c r="F798" t="s">
        <v>1159</v>
      </c>
      <c r="G798" s="2">
        <v>45307</v>
      </c>
    </row>
    <row r="799" spans="1:7" x14ac:dyDescent="0.2">
      <c r="A799">
        <v>4500104086</v>
      </c>
      <c r="B799" t="s">
        <v>35</v>
      </c>
      <c r="C799" t="s">
        <v>9028</v>
      </c>
      <c r="D799" t="s">
        <v>9878</v>
      </c>
      <c r="E799" t="s">
        <v>1120</v>
      </c>
      <c r="F799" t="s">
        <v>1159</v>
      </c>
      <c r="G799" s="2">
        <v>45307</v>
      </c>
    </row>
    <row r="800" spans="1:7" x14ac:dyDescent="0.2">
      <c r="A800">
        <v>4500104086</v>
      </c>
      <c r="B800" t="s">
        <v>35</v>
      </c>
      <c r="C800" t="s">
        <v>9028</v>
      </c>
      <c r="D800" t="s">
        <v>9878</v>
      </c>
      <c r="E800" t="s">
        <v>1123</v>
      </c>
      <c r="F800" t="s">
        <v>1159</v>
      </c>
      <c r="G800" s="2">
        <v>45307</v>
      </c>
    </row>
    <row r="801" spans="1:7" x14ac:dyDescent="0.2">
      <c r="A801">
        <v>4500104103</v>
      </c>
      <c r="B801" t="s">
        <v>35</v>
      </c>
      <c r="C801" t="s">
        <v>9028</v>
      </c>
      <c r="D801" t="s">
        <v>9881</v>
      </c>
      <c r="E801" t="s">
        <v>1109</v>
      </c>
      <c r="F801" t="s">
        <v>1159</v>
      </c>
      <c r="G801" s="2">
        <v>45315</v>
      </c>
    </row>
    <row r="802" spans="1:7" x14ac:dyDescent="0.2">
      <c r="A802">
        <v>4500104103</v>
      </c>
      <c r="B802" t="s">
        <v>52</v>
      </c>
      <c r="C802" t="s">
        <v>9028</v>
      </c>
      <c r="D802" t="s">
        <v>9881</v>
      </c>
      <c r="E802" t="s">
        <v>1120</v>
      </c>
      <c r="F802" t="s">
        <v>1159</v>
      </c>
      <c r="G802" s="2">
        <v>45315</v>
      </c>
    </row>
    <row r="803" spans="1:7" x14ac:dyDescent="0.2">
      <c r="A803">
        <v>4500104103</v>
      </c>
      <c r="B803" t="s">
        <v>56</v>
      </c>
      <c r="C803" t="s">
        <v>9028</v>
      </c>
      <c r="D803" t="s">
        <v>9881</v>
      </c>
      <c r="E803" t="s">
        <v>1123</v>
      </c>
      <c r="F803" t="s">
        <v>1159</v>
      </c>
      <c r="G803" s="2">
        <v>45315</v>
      </c>
    </row>
    <row r="804" spans="1:7" x14ac:dyDescent="0.2">
      <c r="A804">
        <v>4500104103</v>
      </c>
      <c r="B804" t="s">
        <v>133</v>
      </c>
      <c r="C804" t="s">
        <v>9028</v>
      </c>
      <c r="D804" t="s">
        <v>9881</v>
      </c>
      <c r="E804" t="s">
        <v>1126</v>
      </c>
      <c r="F804" t="s">
        <v>1159</v>
      </c>
      <c r="G804" s="2">
        <v>45315</v>
      </c>
    </row>
    <row r="805" spans="1:7" x14ac:dyDescent="0.2">
      <c r="A805">
        <v>4500104103</v>
      </c>
      <c r="B805" t="s">
        <v>165</v>
      </c>
      <c r="C805" t="s">
        <v>9028</v>
      </c>
      <c r="D805" t="s">
        <v>9881</v>
      </c>
      <c r="E805" t="s">
        <v>1157</v>
      </c>
      <c r="F805" t="s">
        <v>1159</v>
      </c>
      <c r="G805" s="2">
        <v>45315</v>
      </c>
    </row>
    <row r="806" spans="1:7" x14ac:dyDescent="0.2">
      <c r="A806">
        <v>4500104103</v>
      </c>
      <c r="B806" t="s">
        <v>300</v>
      </c>
      <c r="C806" t="s">
        <v>9028</v>
      </c>
      <c r="D806" t="s">
        <v>9881</v>
      </c>
      <c r="E806" t="s">
        <v>9054</v>
      </c>
      <c r="F806" t="s">
        <v>1159</v>
      </c>
      <c r="G806" s="2">
        <v>45315</v>
      </c>
    </row>
    <row r="807" spans="1:7" x14ac:dyDescent="0.2">
      <c r="A807">
        <v>4500104103</v>
      </c>
      <c r="B807" t="s">
        <v>169</v>
      </c>
      <c r="C807" t="s">
        <v>9028</v>
      </c>
      <c r="D807" t="s">
        <v>9881</v>
      </c>
      <c r="E807" t="s">
        <v>9055</v>
      </c>
      <c r="F807" t="s">
        <v>1159</v>
      </c>
      <c r="G807" s="2">
        <v>45315</v>
      </c>
    </row>
    <row r="808" spans="1:7" x14ac:dyDescent="0.2">
      <c r="A808">
        <v>4500104103</v>
      </c>
      <c r="B808" t="s">
        <v>307</v>
      </c>
      <c r="C808" t="s">
        <v>9028</v>
      </c>
      <c r="D808" t="s">
        <v>9881</v>
      </c>
      <c r="E808" t="s">
        <v>9056</v>
      </c>
      <c r="F808" t="s">
        <v>1159</v>
      </c>
      <c r="G808" s="2">
        <v>45315</v>
      </c>
    </row>
    <row r="809" spans="1:7" x14ac:dyDescent="0.2">
      <c r="A809">
        <v>4500104103</v>
      </c>
      <c r="B809" t="s">
        <v>457</v>
      </c>
      <c r="C809" t="s">
        <v>9028</v>
      </c>
      <c r="D809" t="s">
        <v>9881</v>
      </c>
      <c r="E809" t="s">
        <v>9057</v>
      </c>
      <c r="F809" t="s">
        <v>1159</v>
      </c>
      <c r="G809" s="2">
        <v>45315</v>
      </c>
    </row>
    <row r="810" spans="1:7" x14ac:dyDescent="0.2">
      <c r="A810">
        <v>4500104103</v>
      </c>
      <c r="B810" t="s">
        <v>461</v>
      </c>
      <c r="C810" t="s">
        <v>9028</v>
      </c>
      <c r="D810" t="s">
        <v>9881</v>
      </c>
      <c r="E810" t="s">
        <v>35</v>
      </c>
      <c r="F810" t="s">
        <v>1159</v>
      </c>
      <c r="G810" s="2">
        <v>45315</v>
      </c>
    </row>
    <row r="811" spans="1:7" x14ac:dyDescent="0.2">
      <c r="A811">
        <v>4500104103</v>
      </c>
      <c r="B811" t="s">
        <v>465</v>
      </c>
      <c r="C811" t="s">
        <v>9028</v>
      </c>
      <c r="D811" t="s">
        <v>9881</v>
      </c>
      <c r="E811" t="s">
        <v>9058</v>
      </c>
      <c r="F811" t="s">
        <v>1159</v>
      </c>
      <c r="G811" s="2">
        <v>45315</v>
      </c>
    </row>
    <row r="812" spans="1:7" x14ac:dyDescent="0.2">
      <c r="A812">
        <v>4500104103</v>
      </c>
      <c r="B812" t="s">
        <v>469</v>
      </c>
      <c r="C812" t="s">
        <v>9028</v>
      </c>
      <c r="D812" t="s">
        <v>9881</v>
      </c>
      <c r="E812" t="s">
        <v>9059</v>
      </c>
      <c r="F812" t="s">
        <v>1159</v>
      </c>
      <c r="G812" s="2">
        <v>45315</v>
      </c>
    </row>
    <row r="813" spans="1:7" x14ac:dyDescent="0.2">
      <c r="A813">
        <v>4500104103</v>
      </c>
      <c r="B813" t="s">
        <v>469</v>
      </c>
      <c r="C813" t="s">
        <v>9028</v>
      </c>
      <c r="D813" t="s">
        <v>15298</v>
      </c>
      <c r="E813" t="s">
        <v>1109</v>
      </c>
      <c r="F813" t="s">
        <v>1168</v>
      </c>
      <c r="G813" s="2">
        <v>45315</v>
      </c>
    </row>
    <row r="814" spans="1:7" x14ac:dyDescent="0.2">
      <c r="A814">
        <v>4500104103</v>
      </c>
      <c r="B814" t="s">
        <v>469</v>
      </c>
      <c r="C814" t="s">
        <v>9028</v>
      </c>
      <c r="D814" t="s">
        <v>9884</v>
      </c>
      <c r="E814" t="s">
        <v>1109</v>
      </c>
      <c r="F814" t="s">
        <v>1159</v>
      </c>
      <c r="G814" s="2">
        <v>45509</v>
      </c>
    </row>
    <row r="815" spans="1:7" x14ac:dyDescent="0.2">
      <c r="A815">
        <v>4500104103</v>
      </c>
      <c r="B815" t="s">
        <v>473</v>
      </c>
      <c r="C815" t="s">
        <v>9028</v>
      </c>
      <c r="D815" t="s">
        <v>9881</v>
      </c>
      <c r="E815" t="s">
        <v>9060</v>
      </c>
      <c r="F815" t="s">
        <v>1159</v>
      </c>
      <c r="G815" s="2">
        <v>45315</v>
      </c>
    </row>
    <row r="816" spans="1:7" x14ac:dyDescent="0.2">
      <c r="A816">
        <v>4500104107</v>
      </c>
      <c r="B816" t="s">
        <v>35</v>
      </c>
      <c r="C816" t="s">
        <v>9028</v>
      </c>
      <c r="D816" t="s">
        <v>9886</v>
      </c>
      <c r="E816" t="s">
        <v>1109</v>
      </c>
      <c r="F816" t="s">
        <v>1159</v>
      </c>
      <c r="G816" s="2">
        <v>45315</v>
      </c>
    </row>
    <row r="817" spans="1:7" x14ac:dyDescent="0.2">
      <c r="A817">
        <v>4500104107</v>
      </c>
      <c r="B817" t="s">
        <v>52</v>
      </c>
      <c r="C817" t="s">
        <v>9028</v>
      </c>
      <c r="D817" t="s">
        <v>9886</v>
      </c>
      <c r="E817" t="s">
        <v>1120</v>
      </c>
      <c r="F817" t="s">
        <v>1159</v>
      </c>
      <c r="G817" s="2">
        <v>45315</v>
      </c>
    </row>
    <row r="818" spans="1:7" x14ac:dyDescent="0.2">
      <c r="A818">
        <v>4500104107</v>
      </c>
      <c r="B818" t="s">
        <v>56</v>
      </c>
      <c r="C818" t="s">
        <v>9028</v>
      </c>
      <c r="D818" t="s">
        <v>9886</v>
      </c>
      <c r="E818" t="s">
        <v>1123</v>
      </c>
      <c r="F818" t="s">
        <v>1159</v>
      </c>
      <c r="G818" s="2">
        <v>45315</v>
      </c>
    </row>
    <row r="819" spans="1:7" x14ac:dyDescent="0.2">
      <c r="A819">
        <v>4500104107</v>
      </c>
      <c r="B819" t="s">
        <v>133</v>
      </c>
      <c r="C819" t="s">
        <v>9028</v>
      </c>
      <c r="D819" t="s">
        <v>9886</v>
      </c>
      <c r="E819" t="s">
        <v>1126</v>
      </c>
      <c r="F819" t="s">
        <v>1159</v>
      </c>
      <c r="G819" s="2">
        <v>45315</v>
      </c>
    </row>
    <row r="820" spans="1:7" x14ac:dyDescent="0.2">
      <c r="A820">
        <v>4500104107</v>
      </c>
      <c r="B820" t="s">
        <v>165</v>
      </c>
      <c r="C820" t="s">
        <v>9028</v>
      </c>
      <c r="D820" t="s">
        <v>9886</v>
      </c>
      <c r="E820" t="s">
        <v>1157</v>
      </c>
      <c r="F820" t="s">
        <v>1159</v>
      </c>
      <c r="G820" s="2">
        <v>45315</v>
      </c>
    </row>
    <row r="821" spans="1:7" x14ac:dyDescent="0.2">
      <c r="A821">
        <v>4500104107</v>
      </c>
      <c r="B821" t="s">
        <v>300</v>
      </c>
      <c r="C821" t="s">
        <v>9028</v>
      </c>
      <c r="D821" t="s">
        <v>9886</v>
      </c>
      <c r="E821" t="s">
        <v>9054</v>
      </c>
      <c r="F821" t="s">
        <v>1159</v>
      </c>
      <c r="G821" s="2">
        <v>45315</v>
      </c>
    </row>
    <row r="822" spans="1:7" x14ac:dyDescent="0.2">
      <c r="A822">
        <v>4500104107</v>
      </c>
      <c r="B822" t="s">
        <v>169</v>
      </c>
      <c r="C822" t="s">
        <v>9028</v>
      </c>
      <c r="D822" t="s">
        <v>9886</v>
      </c>
      <c r="E822" t="s">
        <v>9055</v>
      </c>
      <c r="F822" t="s">
        <v>1159</v>
      </c>
      <c r="G822" s="2">
        <v>45315</v>
      </c>
    </row>
    <row r="823" spans="1:7" x14ac:dyDescent="0.2">
      <c r="A823">
        <v>4500104107</v>
      </c>
      <c r="B823" t="s">
        <v>307</v>
      </c>
      <c r="C823" t="s">
        <v>9028</v>
      </c>
      <c r="D823" t="s">
        <v>9886</v>
      </c>
      <c r="E823" t="s">
        <v>9056</v>
      </c>
      <c r="F823" t="s">
        <v>1159</v>
      </c>
      <c r="G823" s="2">
        <v>45315</v>
      </c>
    </row>
    <row r="824" spans="1:7" x14ac:dyDescent="0.2">
      <c r="A824">
        <v>4500104107</v>
      </c>
      <c r="B824" t="s">
        <v>457</v>
      </c>
      <c r="C824" t="s">
        <v>9028</v>
      </c>
      <c r="D824" t="s">
        <v>9886</v>
      </c>
      <c r="E824" t="s">
        <v>9057</v>
      </c>
      <c r="F824" t="s">
        <v>1159</v>
      </c>
      <c r="G824" s="2">
        <v>45315</v>
      </c>
    </row>
    <row r="825" spans="1:7" x14ac:dyDescent="0.2">
      <c r="A825">
        <v>4500104107</v>
      </c>
      <c r="B825" t="s">
        <v>461</v>
      </c>
      <c r="C825" t="s">
        <v>9028</v>
      </c>
      <c r="D825" t="s">
        <v>9886</v>
      </c>
      <c r="E825" t="s">
        <v>35</v>
      </c>
      <c r="F825" t="s">
        <v>1159</v>
      </c>
      <c r="G825" s="2">
        <v>45315</v>
      </c>
    </row>
    <row r="826" spans="1:7" x14ac:dyDescent="0.2">
      <c r="A826">
        <v>4500104107</v>
      </c>
      <c r="B826" t="s">
        <v>465</v>
      </c>
      <c r="C826" t="s">
        <v>9028</v>
      </c>
      <c r="D826" t="s">
        <v>9886</v>
      </c>
      <c r="E826" t="s">
        <v>9058</v>
      </c>
      <c r="F826" t="s">
        <v>1159</v>
      </c>
      <c r="G826" s="2">
        <v>45315</v>
      </c>
    </row>
    <row r="827" spans="1:7" x14ac:dyDescent="0.2">
      <c r="A827">
        <v>4500104107</v>
      </c>
      <c r="B827" t="s">
        <v>469</v>
      </c>
      <c r="C827" t="s">
        <v>9028</v>
      </c>
      <c r="D827" t="s">
        <v>9886</v>
      </c>
      <c r="E827" t="s">
        <v>9059</v>
      </c>
      <c r="F827" t="s">
        <v>1159</v>
      </c>
      <c r="G827" s="2">
        <v>45315</v>
      </c>
    </row>
    <row r="828" spans="1:7" x14ac:dyDescent="0.2">
      <c r="A828">
        <v>4500104107</v>
      </c>
      <c r="B828" t="s">
        <v>473</v>
      </c>
      <c r="C828" t="s">
        <v>9028</v>
      </c>
      <c r="D828" t="s">
        <v>9886</v>
      </c>
      <c r="E828" t="s">
        <v>9060</v>
      </c>
      <c r="F828" t="s">
        <v>1159</v>
      </c>
      <c r="G828" s="2">
        <v>45315</v>
      </c>
    </row>
    <row r="829" spans="1:7" x14ac:dyDescent="0.2">
      <c r="A829">
        <v>4500104107</v>
      </c>
      <c r="B829" t="s">
        <v>477</v>
      </c>
      <c r="C829" t="s">
        <v>9028</v>
      </c>
      <c r="D829" t="s">
        <v>9886</v>
      </c>
      <c r="E829" t="s">
        <v>9061</v>
      </c>
      <c r="F829" t="s">
        <v>1159</v>
      </c>
      <c r="G829" s="2">
        <v>45315</v>
      </c>
    </row>
    <row r="830" spans="1:7" x14ac:dyDescent="0.2">
      <c r="A830">
        <v>4500104107</v>
      </c>
      <c r="B830" t="s">
        <v>481</v>
      </c>
      <c r="C830" t="s">
        <v>9028</v>
      </c>
      <c r="D830" t="s">
        <v>9886</v>
      </c>
      <c r="E830" t="s">
        <v>9197</v>
      </c>
      <c r="F830" t="s">
        <v>1159</v>
      </c>
      <c r="G830" s="2">
        <v>45315</v>
      </c>
    </row>
    <row r="831" spans="1:7" x14ac:dyDescent="0.2">
      <c r="A831">
        <v>4500104107</v>
      </c>
      <c r="B831" t="s">
        <v>485</v>
      </c>
      <c r="C831" t="s">
        <v>9028</v>
      </c>
      <c r="D831" t="s">
        <v>9886</v>
      </c>
      <c r="E831" t="s">
        <v>9199</v>
      </c>
      <c r="F831" t="s">
        <v>1159</v>
      </c>
      <c r="G831" s="2">
        <v>45315</v>
      </c>
    </row>
    <row r="832" spans="1:7" x14ac:dyDescent="0.2">
      <c r="A832">
        <v>4500104107</v>
      </c>
      <c r="B832" t="s">
        <v>489</v>
      </c>
      <c r="C832" t="s">
        <v>9028</v>
      </c>
      <c r="D832" t="s">
        <v>9886</v>
      </c>
      <c r="E832" t="s">
        <v>9200</v>
      </c>
      <c r="F832" t="s">
        <v>1159</v>
      </c>
      <c r="G832" s="2">
        <v>45315</v>
      </c>
    </row>
    <row r="833" spans="1:7" x14ac:dyDescent="0.2">
      <c r="A833">
        <v>4500104107</v>
      </c>
      <c r="B833" t="s">
        <v>493</v>
      </c>
      <c r="C833" t="s">
        <v>9028</v>
      </c>
      <c r="D833" t="s">
        <v>9886</v>
      </c>
      <c r="E833" t="s">
        <v>9202</v>
      </c>
      <c r="F833" t="s">
        <v>1159</v>
      </c>
      <c r="G833" s="2">
        <v>45315</v>
      </c>
    </row>
    <row r="834" spans="1:7" x14ac:dyDescent="0.2">
      <c r="A834">
        <v>4500104107</v>
      </c>
      <c r="B834" t="s">
        <v>497</v>
      </c>
      <c r="C834" t="s">
        <v>9028</v>
      </c>
      <c r="D834" t="s">
        <v>9886</v>
      </c>
      <c r="E834" t="s">
        <v>9313</v>
      </c>
      <c r="F834" t="s">
        <v>1159</v>
      </c>
      <c r="G834" s="2">
        <v>45315</v>
      </c>
    </row>
    <row r="835" spans="1:7" x14ac:dyDescent="0.2">
      <c r="A835">
        <v>4500104107</v>
      </c>
      <c r="B835" t="s">
        <v>501</v>
      </c>
      <c r="C835" t="s">
        <v>9028</v>
      </c>
      <c r="D835" t="s">
        <v>9886</v>
      </c>
      <c r="E835" t="s">
        <v>52</v>
      </c>
      <c r="F835" t="s">
        <v>1159</v>
      </c>
      <c r="G835" s="2">
        <v>45315</v>
      </c>
    </row>
    <row r="836" spans="1:7" x14ac:dyDescent="0.2">
      <c r="A836">
        <v>4500104109</v>
      </c>
      <c r="B836" t="s">
        <v>52</v>
      </c>
      <c r="C836" t="s">
        <v>1113</v>
      </c>
      <c r="D836" t="s">
        <v>9889</v>
      </c>
      <c r="E836" t="s">
        <v>1109</v>
      </c>
      <c r="F836" t="s">
        <v>1159</v>
      </c>
      <c r="G836" s="2">
        <v>45266</v>
      </c>
    </row>
    <row r="837" spans="1:7" x14ac:dyDescent="0.2">
      <c r="A837">
        <v>4500104151</v>
      </c>
      <c r="B837" t="s">
        <v>35</v>
      </c>
      <c r="C837" t="s">
        <v>9028</v>
      </c>
      <c r="D837" t="s">
        <v>9891</v>
      </c>
      <c r="E837" t="s">
        <v>1109</v>
      </c>
      <c r="F837" t="s">
        <v>1159</v>
      </c>
      <c r="G837" s="2">
        <v>45352</v>
      </c>
    </row>
    <row r="838" spans="1:7" x14ac:dyDescent="0.2">
      <c r="A838">
        <v>4500104151</v>
      </c>
      <c r="B838" t="s">
        <v>52</v>
      </c>
      <c r="C838" t="s">
        <v>9028</v>
      </c>
      <c r="D838" t="s">
        <v>9891</v>
      </c>
      <c r="E838" t="s">
        <v>1120</v>
      </c>
      <c r="F838" t="s">
        <v>1159</v>
      </c>
      <c r="G838" s="2">
        <v>45352</v>
      </c>
    </row>
    <row r="839" spans="1:7" x14ac:dyDescent="0.2">
      <c r="A839">
        <v>4500104151</v>
      </c>
      <c r="B839" t="s">
        <v>56</v>
      </c>
      <c r="C839" t="s">
        <v>9028</v>
      </c>
      <c r="D839" t="s">
        <v>9891</v>
      </c>
      <c r="E839" t="s">
        <v>1123</v>
      </c>
      <c r="F839" t="s">
        <v>1159</v>
      </c>
      <c r="G839" s="2">
        <v>45352</v>
      </c>
    </row>
    <row r="840" spans="1:7" x14ac:dyDescent="0.2">
      <c r="A840">
        <v>4500104151</v>
      </c>
      <c r="B840" t="s">
        <v>133</v>
      </c>
      <c r="C840" t="s">
        <v>9028</v>
      </c>
      <c r="D840" t="s">
        <v>9891</v>
      </c>
      <c r="E840" t="s">
        <v>1126</v>
      </c>
      <c r="F840" t="s">
        <v>1159</v>
      </c>
      <c r="G840" s="2">
        <v>45352</v>
      </c>
    </row>
    <row r="841" spans="1:7" x14ac:dyDescent="0.2">
      <c r="A841">
        <v>4500104151</v>
      </c>
      <c r="B841" t="s">
        <v>165</v>
      </c>
      <c r="C841" t="s">
        <v>9028</v>
      </c>
      <c r="D841" t="s">
        <v>9891</v>
      </c>
      <c r="E841" t="s">
        <v>1157</v>
      </c>
      <c r="F841" t="s">
        <v>1159</v>
      </c>
      <c r="G841" s="2">
        <v>45352</v>
      </c>
    </row>
    <row r="842" spans="1:7" x14ac:dyDescent="0.2">
      <c r="A842">
        <v>4500104151</v>
      </c>
      <c r="B842" t="s">
        <v>300</v>
      </c>
      <c r="C842" t="s">
        <v>9028</v>
      </c>
      <c r="D842" t="s">
        <v>9891</v>
      </c>
      <c r="E842" t="s">
        <v>9054</v>
      </c>
      <c r="F842" t="s">
        <v>1159</v>
      </c>
      <c r="G842" s="2">
        <v>45352</v>
      </c>
    </row>
    <row r="843" spans="1:7" x14ac:dyDescent="0.2">
      <c r="A843">
        <v>4500104151</v>
      </c>
      <c r="B843" t="s">
        <v>169</v>
      </c>
      <c r="C843" t="s">
        <v>9028</v>
      </c>
      <c r="D843" t="s">
        <v>9891</v>
      </c>
      <c r="E843" t="s">
        <v>9055</v>
      </c>
      <c r="F843" t="s">
        <v>1159</v>
      </c>
      <c r="G843" s="2">
        <v>45352</v>
      </c>
    </row>
    <row r="844" spans="1:7" x14ac:dyDescent="0.2">
      <c r="A844">
        <v>4500104567</v>
      </c>
      <c r="B844" t="s">
        <v>35</v>
      </c>
      <c r="C844" t="s">
        <v>9028</v>
      </c>
      <c r="D844" t="s">
        <v>9894</v>
      </c>
      <c r="E844" t="s">
        <v>1109</v>
      </c>
      <c r="F844" t="s">
        <v>1159</v>
      </c>
      <c r="G844" s="2">
        <v>45310</v>
      </c>
    </row>
    <row r="845" spans="1:7" x14ac:dyDescent="0.2">
      <c r="A845">
        <v>4500104568</v>
      </c>
      <c r="B845" t="s">
        <v>35</v>
      </c>
      <c r="C845" t="s">
        <v>9028</v>
      </c>
      <c r="D845" t="s">
        <v>9896</v>
      </c>
      <c r="E845" t="s">
        <v>1109</v>
      </c>
      <c r="F845" t="s">
        <v>1159</v>
      </c>
      <c r="G845" s="2">
        <v>45309</v>
      </c>
    </row>
    <row r="846" spans="1:7" x14ac:dyDescent="0.2">
      <c r="A846">
        <v>4500104572</v>
      </c>
      <c r="B846" t="s">
        <v>35</v>
      </c>
      <c r="C846" t="s">
        <v>9028</v>
      </c>
      <c r="D846" t="s">
        <v>9897</v>
      </c>
      <c r="E846" t="s">
        <v>1109</v>
      </c>
      <c r="F846" t="s">
        <v>1159</v>
      </c>
      <c r="G846" s="2">
        <v>45321</v>
      </c>
    </row>
    <row r="847" spans="1:7" x14ac:dyDescent="0.2">
      <c r="A847">
        <v>4500104634</v>
      </c>
      <c r="B847" t="s">
        <v>35</v>
      </c>
      <c r="C847" t="s">
        <v>9028</v>
      </c>
      <c r="D847" t="s">
        <v>9899</v>
      </c>
      <c r="E847" t="s">
        <v>1109</v>
      </c>
      <c r="F847" t="s">
        <v>1159</v>
      </c>
      <c r="G847" s="2">
        <v>45370</v>
      </c>
    </row>
    <row r="848" spans="1:7" x14ac:dyDescent="0.2">
      <c r="A848">
        <v>4500104634</v>
      </c>
      <c r="B848" t="s">
        <v>52</v>
      </c>
      <c r="C848" t="s">
        <v>9028</v>
      </c>
      <c r="D848" t="s">
        <v>9899</v>
      </c>
      <c r="E848" t="s">
        <v>1120</v>
      </c>
      <c r="F848" t="s">
        <v>1159</v>
      </c>
      <c r="G848" s="2">
        <v>45370</v>
      </c>
    </row>
    <row r="849" spans="1:7" x14ac:dyDescent="0.2">
      <c r="A849">
        <v>4500104712</v>
      </c>
      <c r="B849" t="s">
        <v>35</v>
      </c>
      <c r="C849" t="s">
        <v>1113</v>
      </c>
      <c r="D849" t="s">
        <v>9902</v>
      </c>
      <c r="E849" t="s">
        <v>1109</v>
      </c>
      <c r="F849" t="s">
        <v>1159</v>
      </c>
      <c r="G849" s="2">
        <v>45280</v>
      </c>
    </row>
    <row r="850" spans="1:7" x14ac:dyDescent="0.2">
      <c r="A850">
        <v>4500104712</v>
      </c>
      <c r="B850" t="s">
        <v>35</v>
      </c>
      <c r="C850" t="s">
        <v>1113</v>
      </c>
      <c r="D850" t="s">
        <v>9904</v>
      </c>
      <c r="E850" t="s">
        <v>1109</v>
      </c>
      <c r="F850" t="s">
        <v>1159</v>
      </c>
      <c r="G850" s="2">
        <v>45280</v>
      </c>
    </row>
    <row r="851" spans="1:7" x14ac:dyDescent="0.2">
      <c r="A851">
        <v>4500104712</v>
      </c>
      <c r="B851" t="s">
        <v>35</v>
      </c>
      <c r="C851" t="s">
        <v>1113</v>
      </c>
      <c r="D851" t="s">
        <v>9906</v>
      </c>
      <c r="E851" t="s">
        <v>1109</v>
      </c>
      <c r="F851" t="s">
        <v>1159</v>
      </c>
      <c r="G851" s="2">
        <v>45281</v>
      </c>
    </row>
    <row r="852" spans="1:7" x14ac:dyDescent="0.2">
      <c r="A852">
        <v>4500104712</v>
      </c>
      <c r="B852" t="s">
        <v>35</v>
      </c>
      <c r="C852" t="s">
        <v>1113</v>
      </c>
      <c r="D852" t="s">
        <v>9908</v>
      </c>
      <c r="E852" t="s">
        <v>1109</v>
      </c>
      <c r="F852" t="s">
        <v>1159</v>
      </c>
      <c r="G852" s="2">
        <v>45281</v>
      </c>
    </row>
    <row r="853" spans="1:7" x14ac:dyDescent="0.2">
      <c r="A853">
        <v>4500104713</v>
      </c>
      <c r="B853" t="s">
        <v>35</v>
      </c>
      <c r="C853" t="s">
        <v>1113</v>
      </c>
      <c r="D853" t="s">
        <v>9911</v>
      </c>
      <c r="E853" t="s">
        <v>1109</v>
      </c>
      <c r="F853" t="s">
        <v>1159</v>
      </c>
      <c r="G853" s="2">
        <v>45279</v>
      </c>
    </row>
    <row r="854" spans="1:7" x14ac:dyDescent="0.2">
      <c r="A854">
        <v>4500104713</v>
      </c>
      <c r="B854" t="s">
        <v>35</v>
      </c>
      <c r="C854" t="s">
        <v>1113</v>
      </c>
      <c r="D854" t="s">
        <v>9913</v>
      </c>
      <c r="E854" t="s">
        <v>1109</v>
      </c>
      <c r="F854" t="s">
        <v>1159</v>
      </c>
      <c r="G854" s="2">
        <v>45280</v>
      </c>
    </row>
    <row r="855" spans="1:7" x14ac:dyDescent="0.2">
      <c r="A855">
        <v>4500104713</v>
      </c>
      <c r="B855" t="s">
        <v>35</v>
      </c>
      <c r="C855" t="s">
        <v>1113</v>
      </c>
      <c r="D855" t="s">
        <v>9915</v>
      </c>
      <c r="E855" t="s">
        <v>1109</v>
      </c>
      <c r="F855" t="s">
        <v>1159</v>
      </c>
      <c r="G855" s="2">
        <v>45282</v>
      </c>
    </row>
    <row r="856" spans="1:7" x14ac:dyDescent="0.2">
      <c r="A856">
        <v>4500104713</v>
      </c>
      <c r="B856" t="s">
        <v>35</v>
      </c>
      <c r="C856" t="s">
        <v>1113</v>
      </c>
      <c r="D856" t="s">
        <v>9917</v>
      </c>
      <c r="E856" t="s">
        <v>1109</v>
      </c>
      <c r="F856" t="s">
        <v>1159</v>
      </c>
      <c r="G856" s="2">
        <v>45282</v>
      </c>
    </row>
    <row r="857" spans="1:7" x14ac:dyDescent="0.2">
      <c r="A857">
        <v>4500104713</v>
      </c>
      <c r="B857" t="s">
        <v>35</v>
      </c>
      <c r="C857" t="s">
        <v>9028</v>
      </c>
      <c r="D857" t="s">
        <v>9919</v>
      </c>
      <c r="E857" t="s">
        <v>1109</v>
      </c>
      <c r="F857" t="s">
        <v>1159</v>
      </c>
      <c r="G857" s="2">
        <v>45294</v>
      </c>
    </row>
    <row r="858" spans="1:7" x14ac:dyDescent="0.2">
      <c r="A858">
        <v>4500104713</v>
      </c>
      <c r="B858" t="s">
        <v>35</v>
      </c>
      <c r="C858" t="s">
        <v>9028</v>
      </c>
      <c r="D858" t="s">
        <v>9921</v>
      </c>
      <c r="E858" t="s">
        <v>1109</v>
      </c>
      <c r="F858" t="s">
        <v>1159</v>
      </c>
      <c r="G858" s="2">
        <v>45294</v>
      </c>
    </row>
    <row r="859" spans="1:7" x14ac:dyDescent="0.2">
      <c r="A859">
        <v>4500104714</v>
      </c>
      <c r="B859" t="s">
        <v>35</v>
      </c>
      <c r="C859" t="s">
        <v>1113</v>
      </c>
      <c r="D859" t="s">
        <v>9924</v>
      </c>
      <c r="E859" t="s">
        <v>1109</v>
      </c>
      <c r="F859" t="s">
        <v>1159</v>
      </c>
      <c r="G859" s="2">
        <v>45282</v>
      </c>
    </row>
    <row r="860" spans="1:7" x14ac:dyDescent="0.2">
      <c r="A860">
        <v>4500104714</v>
      </c>
      <c r="B860" t="s">
        <v>35</v>
      </c>
      <c r="C860" t="s">
        <v>1113</v>
      </c>
      <c r="D860" t="s">
        <v>9926</v>
      </c>
      <c r="E860" t="s">
        <v>1109</v>
      </c>
      <c r="F860" t="s">
        <v>1159</v>
      </c>
      <c r="G860" s="2">
        <v>45287</v>
      </c>
    </row>
    <row r="861" spans="1:7" x14ac:dyDescent="0.2">
      <c r="A861">
        <v>4500104714</v>
      </c>
      <c r="B861" t="s">
        <v>35</v>
      </c>
      <c r="C861" t="s">
        <v>1113</v>
      </c>
      <c r="D861" t="s">
        <v>9928</v>
      </c>
      <c r="E861" t="s">
        <v>1109</v>
      </c>
      <c r="F861" t="s">
        <v>1159</v>
      </c>
      <c r="G861" s="2">
        <v>45287</v>
      </c>
    </row>
    <row r="862" spans="1:7" x14ac:dyDescent="0.2">
      <c r="A862">
        <v>4500104714</v>
      </c>
      <c r="B862" t="s">
        <v>35</v>
      </c>
      <c r="C862" t="s">
        <v>1113</v>
      </c>
      <c r="D862" t="s">
        <v>9930</v>
      </c>
      <c r="E862" t="s">
        <v>1109</v>
      </c>
      <c r="F862" t="s">
        <v>1159</v>
      </c>
      <c r="G862" s="2">
        <v>45288</v>
      </c>
    </row>
    <row r="863" spans="1:7" x14ac:dyDescent="0.2">
      <c r="A863">
        <v>4500104714</v>
      </c>
      <c r="B863" t="s">
        <v>35</v>
      </c>
      <c r="C863" t="s">
        <v>1113</v>
      </c>
      <c r="D863" t="s">
        <v>9932</v>
      </c>
      <c r="E863" t="s">
        <v>1109</v>
      </c>
      <c r="F863" t="s">
        <v>1159</v>
      </c>
      <c r="G863" s="2">
        <v>45288</v>
      </c>
    </row>
    <row r="864" spans="1:7" x14ac:dyDescent="0.2">
      <c r="A864">
        <v>4500104714</v>
      </c>
      <c r="B864" t="s">
        <v>35</v>
      </c>
      <c r="C864" t="s">
        <v>1113</v>
      </c>
      <c r="D864" t="s">
        <v>9934</v>
      </c>
      <c r="E864" t="s">
        <v>1109</v>
      </c>
      <c r="F864" t="s">
        <v>1159</v>
      </c>
      <c r="G864" s="2">
        <v>45289</v>
      </c>
    </row>
    <row r="865" spans="1:7" x14ac:dyDescent="0.2">
      <c r="A865">
        <v>4500104716</v>
      </c>
      <c r="B865" t="s">
        <v>35</v>
      </c>
      <c r="C865" t="s">
        <v>1113</v>
      </c>
      <c r="D865" t="s">
        <v>9937</v>
      </c>
      <c r="E865" t="s">
        <v>1109</v>
      </c>
      <c r="F865" t="s">
        <v>1159</v>
      </c>
      <c r="G865" s="2">
        <v>45288</v>
      </c>
    </row>
    <row r="866" spans="1:7" x14ac:dyDescent="0.2">
      <c r="A866">
        <v>4500104716</v>
      </c>
      <c r="B866" t="s">
        <v>35</v>
      </c>
      <c r="C866" t="s">
        <v>1113</v>
      </c>
      <c r="D866" t="s">
        <v>9939</v>
      </c>
      <c r="E866" t="s">
        <v>1109</v>
      </c>
      <c r="F866" t="s">
        <v>1159</v>
      </c>
      <c r="G866" s="2">
        <v>45289</v>
      </c>
    </row>
    <row r="867" spans="1:7" x14ac:dyDescent="0.2">
      <c r="A867">
        <v>4500104716</v>
      </c>
      <c r="B867" t="s">
        <v>35</v>
      </c>
      <c r="C867" t="s">
        <v>9028</v>
      </c>
      <c r="D867" t="s">
        <v>9941</v>
      </c>
      <c r="E867" t="s">
        <v>1109</v>
      </c>
      <c r="F867" t="s">
        <v>1159</v>
      </c>
      <c r="G867" s="2">
        <v>45294</v>
      </c>
    </row>
    <row r="868" spans="1:7" x14ac:dyDescent="0.2">
      <c r="A868">
        <v>4500104774</v>
      </c>
      <c r="B868" t="s">
        <v>35</v>
      </c>
      <c r="C868" t="s">
        <v>9028</v>
      </c>
      <c r="D868" t="s">
        <v>9944</v>
      </c>
      <c r="E868" t="s">
        <v>1109</v>
      </c>
      <c r="F868" t="s">
        <v>1159</v>
      </c>
      <c r="G868" s="2">
        <v>45359</v>
      </c>
    </row>
    <row r="869" spans="1:7" x14ac:dyDescent="0.2">
      <c r="A869">
        <v>4500104793</v>
      </c>
      <c r="B869" t="s">
        <v>35</v>
      </c>
      <c r="C869" t="s">
        <v>1113</v>
      </c>
      <c r="D869" t="s">
        <v>9946</v>
      </c>
      <c r="E869" t="s">
        <v>1109</v>
      </c>
      <c r="F869" t="s">
        <v>1159</v>
      </c>
      <c r="G869" s="2">
        <v>45271</v>
      </c>
    </row>
    <row r="870" spans="1:7" x14ac:dyDescent="0.2">
      <c r="A870">
        <v>4500104795</v>
      </c>
      <c r="B870" t="s">
        <v>35</v>
      </c>
      <c r="C870" t="s">
        <v>9028</v>
      </c>
      <c r="D870" t="s">
        <v>15299</v>
      </c>
      <c r="E870" t="s">
        <v>1109</v>
      </c>
      <c r="F870" t="s">
        <v>1159</v>
      </c>
      <c r="G870" s="2">
        <v>45352</v>
      </c>
    </row>
    <row r="871" spans="1:7" x14ac:dyDescent="0.2">
      <c r="A871">
        <v>4500104795</v>
      </c>
      <c r="B871" t="s">
        <v>35</v>
      </c>
      <c r="C871" t="s">
        <v>9028</v>
      </c>
      <c r="D871" t="s">
        <v>15300</v>
      </c>
      <c r="E871" t="s">
        <v>1109</v>
      </c>
      <c r="F871" t="s">
        <v>1168</v>
      </c>
      <c r="G871" s="2">
        <v>45352</v>
      </c>
    </row>
    <row r="872" spans="1:7" x14ac:dyDescent="0.2">
      <c r="A872">
        <v>4500104795</v>
      </c>
      <c r="B872" t="s">
        <v>35</v>
      </c>
      <c r="C872" t="s">
        <v>9028</v>
      </c>
      <c r="D872" t="s">
        <v>9949</v>
      </c>
      <c r="E872" t="s">
        <v>1109</v>
      </c>
      <c r="F872" t="s">
        <v>1159</v>
      </c>
      <c r="G872" s="2">
        <v>45352</v>
      </c>
    </row>
    <row r="873" spans="1:7" x14ac:dyDescent="0.2">
      <c r="A873">
        <v>4500104821</v>
      </c>
      <c r="B873" t="s">
        <v>35</v>
      </c>
      <c r="C873" t="s">
        <v>1113</v>
      </c>
      <c r="D873" t="s">
        <v>9951</v>
      </c>
      <c r="E873" t="s">
        <v>1109</v>
      </c>
      <c r="F873" t="s">
        <v>1159</v>
      </c>
      <c r="G873" s="2">
        <v>45272</v>
      </c>
    </row>
    <row r="874" spans="1:7" x14ac:dyDescent="0.2">
      <c r="A874">
        <v>4500104821</v>
      </c>
      <c r="B874" t="s">
        <v>35</v>
      </c>
      <c r="C874" t="s">
        <v>1113</v>
      </c>
      <c r="D874" t="s">
        <v>9953</v>
      </c>
      <c r="E874" t="s">
        <v>1109</v>
      </c>
      <c r="F874" t="s">
        <v>1159</v>
      </c>
      <c r="G874" s="2">
        <v>45273</v>
      </c>
    </row>
    <row r="875" spans="1:7" x14ac:dyDescent="0.2">
      <c r="A875">
        <v>4500104821</v>
      </c>
      <c r="B875" t="s">
        <v>35</v>
      </c>
      <c r="C875" t="s">
        <v>1113</v>
      </c>
      <c r="D875" t="s">
        <v>9955</v>
      </c>
      <c r="E875" t="s">
        <v>1109</v>
      </c>
      <c r="F875" t="s">
        <v>1159</v>
      </c>
      <c r="G875" s="2">
        <v>45273</v>
      </c>
    </row>
    <row r="876" spans="1:7" x14ac:dyDescent="0.2">
      <c r="A876">
        <v>4500104821</v>
      </c>
      <c r="B876" t="s">
        <v>35</v>
      </c>
      <c r="C876" t="s">
        <v>1113</v>
      </c>
      <c r="D876" t="s">
        <v>9957</v>
      </c>
      <c r="E876" t="s">
        <v>1109</v>
      </c>
      <c r="F876" t="s">
        <v>1159</v>
      </c>
      <c r="G876" s="2">
        <v>45273</v>
      </c>
    </row>
    <row r="877" spans="1:7" x14ac:dyDescent="0.2">
      <c r="A877">
        <v>4500104821</v>
      </c>
      <c r="B877" t="s">
        <v>35</v>
      </c>
      <c r="C877" t="s">
        <v>1113</v>
      </c>
      <c r="D877" t="s">
        <v>9959</v>
      </c>
      <c r="E877" t="s">
        <v>1109</v>
      </c>
      <c r="F877" t="s">
        <v>1159</v>
      </c>
      <c r="G877" s="2">
        <v>45273</v>
      </c>
    </row>
    <row r="878" spans="1:7" x14ac:dyDescent="0.2">
      <c r="A878">
        <v>4500104821</v>
      </c>
      <c r="B878" t="s">
        <v>35</v>
      </c>
      <c r="C878" t="s">
        <v>1113</v>
      </c>
      <c r="D878" t="s">
        <v>9961</v>
      </c>
      <c r="E878" t="s">
        <v>1109</v>
      </c>
      <c r="F878" t="s">
        <v>1159</v>
      </c>
      <c r="G878" s="2">
        <v>45273</v>
      </c>
    </row>
    <row r="879" spans="1:7" x14ac:dyDescent="0.2">
      <c r="A879">
        <v>4500104821</v>
      </c>
      <c r="B879" t="s">
        <v>35</v>
      </c>
      <c r="C879" t="s">
        <v>1113</v>
      </c>
      <c r="D879" t="s">
        <v>9963</v>
      </c>
      <c r="E879" t="s">
        <v>1109</v>
      </c>
      <c r="F879" t="s">
        <v>1159</v>
      </c>
      <c r="G879" s="2">
        <v>45274</v>
      </c>
    </row>
    <row r="880" spans="1:7" x14ac:dyDescent="0.2">
      <c r="A880">
        <v>4500104821</v>
      </c>
      <c r="B880" t="s">
        <v>35</v>
      </c>
      <c r="C880" t="s">
        <v>1113</v>
      </c>
      <c r="D880" t="s">
        <v>9965</v>
      </c>
      <c r="E880" t="s">
        <v>1109</v>
      </c>
      <c r="F880" t="s">
        <v>1159</v>
      </c>
      <c r="G880" s="2">
        <v>45279</v>
      </c>
    </row>
    <row r="881" spans="1:7" x14ac:dyDescent="0.2">
      <c r="A881">
        <v>4500104821</v>
      </c>
      <c r="B881" t="s">
        <v>35</v>
      </c>
      <c r="C881" t="s">
        <v>1113</v>
      </c>
      <c r="D881" t="s">
        <v>9967</v>
      </c>
      <c r="E881" t="s">
        <v>1109</v>
      </c>
      <c r="F881" t="s">
        <v>1159</v>
      </c>
      <c r="G881" s="2">
        <v>45279</v>
      </c>
    </row>
    <row r="882" spans="1:7" x14ac:dyDescent="0.2">
      <c r="A882">
        <v>4500104821</v>
      </c>
      <c r="B882" t="s">
        <v>35</v>
      </c>
      <c r="C882" t="s">
        <v>1113</v>
      </c>
      <c r="D882" t="s">
        <v>9969</v>
      </c>
      <c r="E882" t="s">
        <v>1109</v>
      </c>
      <c r="F882" t="s">
        <v>1159</v>
      </c>
      <c r="G882" s="2">
        <v>45280</v>
      </c>
    </row>
    <row r="883" spans="1:7" x14ac:dyDescent="0.2">
      <c r="A883">
        <v>4500104837</v>
      </c>
      <c r="B883" t="s">
        <v>35</v>
      </c>
      <c r="C883" t="s">
        <v>9028</v>
      </c>
      <c r="D883" t="s">
        <v>9972</v>
      </c>
      <c r="E883" t="s">
        <v>1109</v>
      </c>
      <c r="F883" t="s">
        <v>1159</v>
      </c>
      <c r="G883" s="2">
        <v>45345</v>
      </c>
    </row>
    <row r="884" spans="1:7" x14ac:dyDescent="0.2">
      <c r="A884">
        <v>4500104864</v>
      </c>
      <c r="B884" t="s">
        <v>35</v>
      </c>
      <c r="C884" t="s">
        <v>9028</v>
      </c>
      <c r="D884" t="s">
        <v>9974</v>
      </c>
      <c r="E884" t="s">
        <v>1109</v>
      </c>
      <c r="F884" t="s">
        <v>1159</v>
      </c>
      <c r="G884" s="2">
        <v>45399</v>
      </c>
    </row>
    <row r="885" spans="1:7" x14ac:dyDescent="0.2">
      <c r="A885">
        <v>4500104864</v>
      </c>
      <c r="B885" t="s">
        <v>52</v>
      </c>
      <c r="C885" t="s">
        <v>9028</v>
      </c>
      <c r="D885" t="s">
        <v>9974</v>
      </c>
      <c r="E885" t="s">
        <v>1120</v>
      </c>
      <c r="F885" t="s">
        <v>1159</v>
      </c>
      <c r="G885" s="2">
        <v>45399</v>
      </c>
    </row>
    <row r="886" spans="1:7" x14ac:dyDescent="0.2">
      <c r="A886">
        <v>4500104870</v>
      </c>
      <c r="B886" t="s">
        <v>35</v>
      </c>
      <c r="C886" t="s">
        <v>9028</v>
      </c>
      <c r="D886" t="s">
        <v>9976</v>
      </c>
      <c r="E886" t="s">
        <v>1109</v>
      </c>
      <c r="F886" t="s">
        <v>1159</v>
      </c>
      <c r="G886" s="2">
        <v>45320</v>
      </c>
    </row>
    <row r="887" spans="1:7" x14ac:dyDescent="0.2">
      <c r="A887">
        <v>4500104871</v>
      </c>
      <c r="B887" t="s">
        <v>35</v>
      </c>
      <c r="C887" t="s">
        <v>9028</v>
      </c>
      <c r="D887" t="s">
        <v>9979</v>
      </c>
      <c r="E887" t="s">
        <v>1109</v>
      </c>
      <c r="F887" t="s">
        <v>1159</v>
      </c>
      <c r="G887" s="2">
        <v>45303</v>
      </c>
    </row>
    <row r="888" spans="1:7" x14ac:dyDescent="0.2">
      <c r="A888">
        <v>4500104871</v>
      </c>
      <c r="B888" t="s">
        <v>35</v>
      </c>
      <c r="C888" t="s">
        <v>9028</v>
      </c>
      <c r="D888" t="s">
        <v>9981</v>
      </c>
      <c r="E888" t="s">
        <v>1109</v>
      </c>
      <c r="F888" t="s">
        <v>1159</v>
      </c>
      <c r="G888" s="2">
        <v>45303</v>
      </c>
    </row>
    <row r="889" spans="1:7" x14ac:dyDescent="0.2">
      <c r="A889">
        <v>4500104871</v>
      </c>
      <c r="B889" t="s">
        <v>52</v>
      </c>
      <c r="C889" t="s">
        <v>9028</v>
      </c>
      <c r="D889" t="s">
        <v>9984</v>
      </c>
      <c r="E889" t="s">
        <v>1109</v>
      </c>
      <c r="F889" t="s">
        <v>1159</v>
      </c>
      <c r="G889" s="2">
        <v>45303</v>
      </c>
    </row>
    <row r="890" spans="1:7" x14ac:dyDescent="0.2">
      <c r="A890">
        <v>4500104871</v>
      </c>
      <c r="B890" t="s">
        <v>56</v>
      </c>
      <c r="C890" t="s">
        <v>9028</v>
      </c>
      <c r="D890" t="s">
        <v>9986</v>
      </c>
      <c r="E890" t="s">
        <v>1109</v>
      </c>
      <c r="F890" t="s">
        <v>1159</v>
      </c>
      <c r="G890" s="2">
        <v>45306</v>
      </c>
    </row>
    <row r="891" spans="1:7" x14ac:dyDescent="0.2">
      <c r="A891">
        <v>4500104871</v>
      </c>
      <c r="B891" t="s">
        <v>133</v>
      </c>
      <c r="C891" t="s">
        <v>9028</v>
      </c>
      <c r="D891" t="s">
        <v>9988</v>
      </c>
      <c r="E891" t="s">
        <v>1109</v>
      </c>
      <c r="F891" t="s">
        <v>1159</v>
      </c>
      <c r="G891" s="2">
        <v>45306</v>
      </c>
    </row>
    <row r="892" spans="1:7" x14ac:dyDescent="0.2">
      <c r="A892">
        <v>4500104871</v>
      </c>
      <c r="B892" t="s">
        <v>165</v>
      </c>
      <c r="C892" t="s">
        <v>9028</v>
      </c>
      <c r="D892" t="s">
        <v>9989</v>
      </c>
      <c r="E892" t="s">
        <v>1109</v>
      </c>
      <c r="F892" t="s">
        <v>1159</v>
      </c>
      <c r="G892" s="2">
        <v>45306</v>
      </c>
    </row>
    <row r="893" spans="1:7" x14ac:dyDescent="0.2">
      <c r="A893">
        <v>4500104871</v>
      </c>
      <c r="B893" t="s">
        <v>300</v>
      </c>
      <c r="C893" t="s">
        <v>9028</v>
      </c>
      <c r="D893" t="s">
        <v>9990</v>
      </c>
      <c r="E893" t="s">
        <v>1109</v>
      </c>
      <c r="F893" t="s">
        <v>1159</v>
      </c>
      <c r="G893" s="2">
        <v>45306</v>
      </c>
    </row>
    <row r="894" spans="1:7" x14ac:dyDescent="0.2">
      <c r="A894">
        <v>4500104871</v>
      </c>
      <c r="B894" t="s">
        <v>169</v>
      </c>
      <c r="C894" t="s">
        <v>9028</v>
      </c>
      <c r="D894" t="s">
        <v>9992</v>
      </c>
      <c r="E894" t="s">
        <v>1109</v>
      </c>
      <c r="F894" t="s">
        <v>1159</v>
      </c>
      <c r="G894" s="2">
        <v>45303</v>
      </c>
    </row>
    <row r="895" spans="1:7" x14ac:dyDescent="0.2">
      <c r="A895">
        <v>4500104871</v>
      </c>
      <c r="B895" t="s">
        <v>307</v>
      </c>
      <c r="C895" t="s">
        <v>9028</v>
      </c>
      <c r="D895" t="s">
        <v>9992</v>
      </c>
      <c r="E895" t="s">
        <v>1120</v>
      </c>
      <c r="F895" t="s">
        <v>1159</v>
      </c>
      <c r="G895" s="2">
        <v>45303</v>
      </c>
    </row>
    <row r="896" spans="1:7" x14ac:dyDescent="0.2">
      <c r="A896">
        <v>4500104881</v>
      </c>
      <c r="B896" t="s">
        <v>35</v>
      </c>
      <c r="C896" t="s">
        <v>9028</v>
      </c>
      <c r="D896" t="s">
        <v>9995</v>
      </c>
      <c r="E896" t="s">
        <v>1109</v>
      </c>
      <c r="F896" t="s">
        <v>1159</v>
      </c>
      <c r="G896" s="2">
        <v>45362</v>
      </c>
    </row>
    <row r="897" spans="1:7" x14ac:dyDescent="0.2">
      <c r="A897">
        <v>4500105009</v>
      </c>
      <c r="B897" t="s">
        <v>35</v>
      </c>
      <c r="C897" t="s">
        <v>9028</v>
      </c>
      <c r="D897" t="s">
        <v>9997</v>
      </c>
      <c r="E897" t="s">
        <v>1109</v>
      </c>
      <c r="F897" t="s">
        <v>1159</v>
      </c>
      <c r="G897" s="2">
        <v>45348</v>
      </c>
    </row>
    <row r="898" spans="1:7" x14ac:dyDescent="0.2">
      <c r="A898">
        <v>4500105012</v>
      </c>
      <c r="B898" t="s">
        <v>35</v>
      </c>
      <c r="C898" t="s">
        <v>1113</v>
      </c>
      <c r="D898" t="s">
        <v>15301</v>
      </c>
      <c r="E898" t="s">
        <v>1109</v>
      </c>
      <c r="F898" t="s">
        <v>1159</v>
      </c>
      <c r="G898" s="2">
        <v>45267</v>
      </c>
    </row>
    <row r="899" spans="1:7" x14ac:dyDescent="0.2">
      <c r="A899">
        <v>4500105012</v>
      </c>
      <c r="B899" t="s">
        <v>35</v>
      </c>
      <c r="C899" t="s">
        <v>1113</v>
      </c>
      <c r="D899" t="s">
        <v>15302</v>
      </c>
      <c r="E899" t="s">
        <v>1109</v>
      </c>
      <c r="F899" t="s">
        <v>1168</v>
      </c>
      <c r="G899" s="2">
        <v>45267</v>
      </c>
    </row>
    <row r="900" spans="1:7" x14ac:dyDescent="0.2">
      <c r="A900">
        <v>4500105012</v>
      </c>
      <c r="B900" t="s">
        <v>35</v>
      </c>
      <c r="C900" t="s">
        <v>1113</v>
      </c>
      <c r="D900" t="s">
        <v>9999</v>
      </c>
      <c r="E900" t="s">
        <v>1109</v>
      </c>
      <c r="F900" t="s">
        <v>1159</v>
      </c>
      <c r="G900" s="2">
        <v>45267</v>
      </c>
    </row>
    <row r="901" spans="1:7" x14ac:dyDescent="0.2">
      <c r="A901">
        <v>4500105012</v>
      </c>
      <c r="B901" t="s">
        <v>52</v>
      </c>
      <c r="C901" t="s">
        <v>1113</v>
      </c>
      <c r="D901" t="s">
        <v>15301</v>
      </c>
      <c r="E901" t="s">
        <v>1120</v>
      </c>
      <c r="F901" t="s">
        <v>1159</v>
      </c>
      <c r="G901" s="2">
        <v>45267</v>
      </c>
    </row>
    <row r="902" spans="1:7" x14ac:dyDescent="0.2">
      <c r="A902">
        <v>4500105012</v>
      </c>
      <c r="B902" t="s">
        <v>52</v>
      </c>
      <c r="C902" t="s">
        <v>1113</v>
      </c>
      <c r="D902" t="s">
        <v>15302</v>
      </c>
      <c r="E902" t="s">
        <v>1120</v>
      </c>
      <c r="F902" t="s">
        <v>1168</v>
      </c>
      <c r="G902" s="2">
        <v>45267</v>
      </c>
    </row>
    <row r="903" spans="1:7" x14ac:dyDescent="0.2">
      <c r="A903">
        <v>4500105012</v>
      </c>
      <c r="B903" t="s">
        <v>52</v>
      </c>
      <c r="C903" t="s">
        <v>1113</v>
      </c>
      <c r="D903" t="s">
        <v>9999</v>
      </c>
      <c r="E903" t="s">
        <v>1120</v>
      </c>
      <c r="F903" t="s">
        <v>1159</v>
      </c>
      <c r="G903" s="2">
        <v>45267</v>
      </c>
    </row>
    <row r="904" spans="1:7" x14ac:dyDescent="0.2">
      <c r="A904">
        <v>4500105012</v>
      </c>
      <c r="B904" t="s">
        <v>56</v>
      </c>
      <c r="C904" t="s">
        <v>1113</v>
      </c>
      <c r="D904" t="s">
        <v>15301</v>
      </c>
      <c r="E904" t="s">
        <v>1123</v>
      </c>
      <c r="F904" t="s">
        <v>1159</v>
      </c>
      <c r="G904" s="2">
        <v>45267</v>
      </c>
    </row>
    <row r="905" spans="1:7" x14ac:dyDescent="0.2">
      <c r="A905">
        <v>4500105012</v>
      </c>
      <c r="B905" t="s">
        <v>56</v>
      </c>
      <c r="C905" t="s">
        <v>1113</v>
      </c>
      <c r="D905" t="s">
        <v>15302</v>
      </c>
      <c r="E905" t="s">
        <v>1123</v>
      </c>
      <c r="F905" t="s">
        <v>1168</v>
      </c>
      <c r="G905" s="2">
        <v>45267</v>
      </c>
    </row>
    <row r="906" spans="1:7" x14ac:dyDescent="0.2">
      <c r="A906">
        <v>4500105012</v>
      </c>
      <c r="B906" t="s">
        <v>56</v>
      </c>
      <c r="C906" t="s">
        <v>1113</v>
      </c>
      <c r="D906" t="s">
        <v>9999</v>
      </c>
      <c r="E906" t="s">
        <v>1123</v>
      </c>
      <c r="F906" t="s">
        <v>1159</v>
      </c>
      <c r="G906" s="2">
        <v>45267</v>
      </c>
    </row>
    <row r="907" spans="1:7" x14ac:dyDescent="0.2">
      <c r="A907">
        <v>4500105012</v>
      </c>
      <c r="B907" t="s">
        <v>133</v>
      </c>
      <c r="C907" t="s">
        <v>1113</v>
      </c>
      <c r="D907" t="s">
        <v>15301</v>
      </c>
      <c r="E907" t="s">
        <v>1126</v>
      </c>
      <c r="F907" t="s">
        <v>1159</v>
      </c>
      <c r="G907" s="2">
        <v>45267</v>
      </c>
    </row>
    <row r="908" spans="1:7" x14ac:dyDescent="0.2">
      <c r="A908">
        <v>4500105012</v>
      </c>
      <c r="B908" t="s">
        <v>133</v>
      </c>
      <c r="C908" t="s">
        <v>1113</v>
      </c>
      <c r="D908" t="s">
        <v>15302</v>
      </c>
      <c r="E908" t="s">
        <v>1126</v>
      </c>
      <c r="F908" t="s">
        <v>1168</v>
      </c>
      <c r="G908" s="2">
        <v>45267</v>
      </c>
    </row>
    <row r="909" spans="1:7" x14ac:dyDescent="0.2">
      <c r="A909">
        <v>4500105012</v>
      </c>
      <c r="B909" t="s">
        <v>133</v>
      </c>
      <c r="C909" t="s">
        <v>1113</v>
      </c>
      <c r="D909" t="s">
        <v>9999</v>
      </c>
      <c r="E909" t="s">
        <v>1126</v>
      </c>
      <c r="F909" t="s">
        <v>1159</v>
      </c>
      <c r="G909" s="2">
        <v>45267</v>
      </c>
    </row>
    <row r="910" spans="1:7" x14ac:dyDescent="0.2">
      <c r="A910">
        <v>4500105012</v>
      </c>
      <c r="B910" t="s">
        <v>165</v>
      </c>
      <c r="C910" t="s">
        <v>1113</v>
      </c>
      <c r="D910" t="s">
        <v>15301</v>
      </c>
      <c r="E910" t="s">
        <v>1157</v>
      </c>
      <c r="F910" t="s">
        <v>1159</v>
      </c>
      <c r="G910" s="2">
        <v>45267</v>
      </c>
    </row>
    <row r="911" spans="1:7" x14ac:dyDescent="0.2">
      <c r="A911">
        <v>4500105012</v>
      </c>
      <c r="B911" t="s">
        <v>165</v>
      </c>
      <c r="C911" t="s">
        <v>1113</v>
      </c>
      <c r="D911" t="s">
        <v>15302</v>
      </c>
      <c r="E911" t="s">
        <v>1157</v>
      </c>
      <c r="F911" t="s">
        <v>1168</v>
      </c>
      <c r="G911" s="2">
        <v>45267</v>
      </c>
    </row>
    <row r="912" spans="1:7" x14ac:dyDescent="0.2">
      <c r="A912">
        <v>4500105012</v>
      </c>
      <c r="B912" t="s">
        <v>165</v>
      </c>
      <c r="C912" t="s">
        <v>1113</v>
      </c>
      <c r="D912" t="s">
        <v>9999</v>
      </c>
      <c r="E912" t="s">
        <v>1157</v>
      </c>
      <c r="F912" t="s">
        <v>1159</v>
      </c>
      <c r="G912" s="2">
        <v>45267</v>
      </c>
    </row>
    <row r="913" spans="1:7" x14ac:dyDescent="0.2">
      <c r="A913">
        <v>4500105012</v>
      </c>
      <c r="B913" t="s">
        <v>300</v>
      </c>
      <c r="C913" t="s">
        <v>1113</v>
      </c>
      <c r="D913" t="s">
        <v>15301</v>
      </c>
      <c r="E913" t="s">
        <v>9054</v>
      </c>
      <c r="F913" t="s">
        <v>1159</v>
      </c>
      <c r="G913" s="2">
        <v>45267</v>
      </c>
    </row>
    <row r="914" spans="1:7" x14ac:dyDescent="0.2">
      <c r="A914">
        <v>4500105012</v>
      </c>
      <c r="B914" t="s">
        <v>300</v>
      </c>
      <c r="C914" t="s">
        <v>1113</v>
      </c>
      <c r="D914" t="s">
        <v>15302</v>
      </c>
      <c r="E914" t="s">
        <v>9054</v>
      </c>
      <c r="F914" t="s">
        <v>1168</v>
      </c>
      <c r="G914" s="2">
        <v>45267</v>
      </c>
    </row>
    <row r="915" spans="1:7" x14ac:dyDescent="0.2">
      <c r="A915">
        <v>4500105012</v>
      </c>
      <c r="B915" t="s">
        <v>300</v>
      </c>
      <c r="C915" t="s">
        <v>1113</v>
      </c>
      <c r="D915" t="s">
        <v>9999</v>
      </c>
      <c r="E915" t="s">
        <v>9054</v>
      </c>
      <c r="F915" t="s">
        <v>1159</v>
      </c>
      <c r="G915" s="2">
        <v>45267</v>
      </c>
    </row>
    <row r="916" spans="1:7" x14ac:dyDescent="0.2">
      <c r="A916">
        <v>4500105012</v>
      </c>
      <c r="B916" t="s">
        <v>169</v>
      </c>
      <c r="C916" t="s">
        <v>1113</v>
      </c>
      <c r="D916" t="s">
        <v>15301</v>
      </c>
      <c r="E916" t="s">
        <v>9055</v>
      </c>
      <c r="F916" t="s">
        <v>1159</v>
      </c>
      <c r="G916" s="2">
        <v>45267</v>
      </c>
    </row>
    <row r="917" spans="1:7" x14ac:dyDescent="0.2">
      <c r="A917">
        <v>4500105012</v>
      </c>
      <c r="B917" t="s">
        <v>169</v>
      </c>
      <c r="C917" t="s">
        <v>1113</v>
      </c>
      <c r="D917" t="s">
        <v>15302</v>
      </c>
      <c r="E917" t="s">
        <v>9055</v>
      </c>
      <c r="F917" t="s">
        <v>1168</v>
      </c>
      <c r="G917" s="2">
        <v>45267</v>
      </c>
    </row>
    <row r="918" spans="1:7" x14ac:dyDescent="0.2">
      <c r="A918">
        <v>4500105012</v>
      </c>
      <c r="B918" t="s">
        <v>169</v>
      </c>
      <c r="C918" t="s">
        <v>1113</v>
      </c>
      <c r="D918" t="s">
        <v>9999</v>
      </c>
      <c r="E918" t="s">
        <v>9055</v>
      </c>
      <c r="F918" t="s">
        <v>1159</v>
      </c>
      <c r="G918" s="2">
        <v>45267</v>
      </c>
    </row>
    <row r="919" spans="1:7" x14ac:dyDescent="0.2">
      <c r="A919">
        <v>4500105012</v>
      </c>
      <c r="B919" t="s">
        <v>307</v>
      </c>
      <c r="C919" t="s">
        <v>1113</v>
      </c>
      <c r="D919" t="s">
        <v>15301</v>
      </c>
      <c r="E919" t="s">
        <v>9056</v>
      </c>
      <c r="F919" t="s">
        <v>1159</v>
      </c>
      <c r="G919" s="2">
        <v>45267</v>
      </c>
    </row>
    <row r="920" spans="1:7" x14ac:dyDescent="0.2">
      <c r="A920">
        <v>4500105012</v>
      </c>
      <c r="B920" t="s">
        <v>307</v>
      </c>
      <c r="C920" t="s">
        <v>1113</v>
      </c>
      <c r="D920" t="s">
        <v>15302</v>
      </c>
      <c r="E920" t="s">
        <v>9056</v>
      </c>
      <c r="F920" t="s">
        <v>1168</v>
      </c>
      <c r="G920" s="2">
        <v>45267</v>
      </c>
    </row>
    <row r="921" spans="1:7" x14ac:dyDescent="0.2">
      <c r="A921">
        <v>4500105012</v>
      </c>
      <c r="B921" t="s">
        <v>307</v>
      </c>
      <c r="C921" t="s">
        <v>1113</v>
      </c>
      <c r="D921" t="s">
        <v>9999</v>
      </c>
      <c r="E921" t="s">
        <v>9056</v>
      </c>
      <c r="F921" t="s">
        <v>1159</v>
      </c>
      <c r="G921" s="2">
        <v>45267</v>
      </c>
    </row>
    <row r="922" spans="1:7" x14ac:dyDescent="0.2">
      <c r="A922">
        <v>4500105012</v>
      </c>
      <c r="B922" t="s">
        <v>457</v>
      </c>
      <c r="C922" t="s">
        <v>1113</v>
      </c>
      <c r="D922" t="s">
        <v>15301</v>
      </c>
      <c r="E922" t="s">
        <v>9057</v>
      </c>
      <c r="F922" t="s">
        <v>1159</v>
      </c>
      <c r="G922" s="2">
        <v>45267</v>
      </c>
    </row>
    <row r="923" spans="1:7" x14ac:dyDescent="0.2">
      <c r="A923">
        <v>4500105012</v>
      </c>
      <c r="B923" t="s">
        <v>457</v>
      </c>
      <c r="C923" t="s">
        <v>1113</v>
      </c>
      <c r="D923" t="s">
        <v>15302</v>
      </c>
      <c r="E923" t="s">
        <v>9057</v>
      </c>
      <c r="F923" t="s">
        <v>1168</v>
      </c>
      <c r="G923" s="2">
        <v>45267</v>
      </c>
    </row>
    <row r="924" spans="1:7" x14ac:dyDescent="0.2">
      <c r="A924">
        <v>4500105012</v>
      </c>
      <c r="B924" t="s">
        <v>457</v>
      </c>
      <c r="C924" t="s">
        <v>1113</v>
      </c>
      <c r="D924" t="s">
        <v>9999</v>
      </c>
      <c r="E924" t="s">
        <v>9057</v>
      </c>
      <c r="F924" t="s">
        <v>1159</v>
      </c>
      <c r="G924" s="2">
        <v>45267</v>
      </c>
    </row>
    <row r="925" spans="1:7" x14ac:dyDescent="0.2">
      <c r="A925">
        <v>4500105012</v>
      </c>
      <c r="B925" t="s">
        <v>461</v>
      </c>
      <c r="C925" t="s">
        <v>1113</v>
      </c>
      <c r="D925" t="s">
        <v>15301</v>
      </c>
      <c r="E925" t="s">
        <v>35</v>
      </c>
      <c r="F925" t="s">
        <v>1159</v>
      </c>
      <c r="G925" s="2">
        <v>45267</v>
      </c>
    </row>
    <row r="926" spans="1:7" x14ac:dyDescent="0.2">
      <c r="A926">
        <v>4500105012</v>
      </c>
      <c r="B926" t="s">
        <v>461</v>
      </c>
      <c r="C926" t="s">
        <v>1113</v>
      </c>
      <c r="D926" t="s">
        <v>15302</v>
      </c>
      <c r="E926" t="s">
        <v>35</v>
      </c>
      <c r="F926" t="s">
        <v>1168</v>
      </c>
      <c r="G926" s="2">
        <v>45267</v>
      </c>
    </row>
    <row r="927" spans="1:7" x14ac:dyDescent="0.2">
      <c r="A927">
        <v>4500105012</v>
      </c>
      <c r="B927" t="s">
        <v>461</v>
      </c>
      <c r="C927" t="s">
        <v>1113</v>
      </c>
      <c r="D927" t="s">
        <v>9999</v>
      </c>
      <c r="E927" t="s">
        <v>35</v>
      </c>
      <c r="F927" t="s">
        <v>1159</v>
      </c>
      <c r="G927" s="2">
        <v>45267</v>
      </c>
    </row>
    <row r="928" spans="1:7" x14ac:dyDescent="0.2">
      <c r="A928">
        <v>4500105012</v>
      </c>
      <c r="B928" t="s">
        <v>465</v>
      </c>
      <c r="C928" t="s">
        <v>1113</v>
      </c>
      <c r="D928" t="s">
        <v>15301</v>
      </c>
      <c r="E928" t="s">
        <v>9058</v>
      </c>
      <c r="F928" t="s">
        <v>1159</v>
      </c>
      <c r="G928" s="2">
        <v>45267</v>
      </c>
    </row>
    <row r="929" spans="1:7" x14ac:dyDescent="0.2">
      <c r="A929">
        <v>4500105012</v>
      </c>
      <c r="B929" t="s">
        <v>465</v>
      </c>
      <c r="C929" t="s">
        <v>1113</v>
      </c>
      <c r="D929" t="s">
        <v>15302</v>
      </c>
      <c r="E929" t="s">
        <v>9058</v>
      </c>
      <c r="F929" t="s">
        <v>1168</v>
      </c>
      <c r="G929" s="2">
        <v>45267</v>
      </c>
    </row>
    <row r="930" spans="1:7" x14ac:dyDescent="0.2">
      <c r="A930">
        <v>4500105012</v>
      </c>
      <c r="B930" t="s">
        <v>465</v>
      </c>
      <c r="C930" t="s">
        <v>1113</v>
      </c>
      <c r="D930" t="s">
        <v>9999</v>
      </c>
      <c r="E930" t="s">
        <v>9058</v>
      </c>
      <c r="F930" t="s">
        <v>1159</v>
      </c>
      <c r="G930" s="2">
        <v>45267</v>
      </c>
    </row>
    <row r="931" spans="1:7" x14ac:dyDescent="0.2">
      <c r="A931">
        <v>4500105012</v>
      </c>
      <c r="B931" t="s">
        <v>469</v>
      </c>
      <c r="C931" t="s">
        <v>1113</v>
      </c>
      <c r="D931" t="s">
        <v>15301</v>
      </c>
      <c r="E931" t="s">
        <v>9059</v>
      </c>
      <c r="F931" t="s">
        <v>1159</v>
      </c>
      <c r="G931" s="2">
        <v>45267</v>
      </c>
    </row>
    <row r="932" spans="1:7" x14ac:dyDescent="0.2">
      <c r="A932">
        <v>4500105012</v>
      </c>
      <c r="B932" t="s">
        <v>469</v>
      </c>
      <c r="C932" t="s">
        <v>1113</v>
      </c>
      <c r="D932" t="s">
        <v>15302</v>
      </c>
      <c r="E932" t="s">
        <v>9059</v>
      </c>
      <c r="F932" t="s">
        <v>1168</v>
      </c>
      <c r="G932" s="2">
        <v>45267</v>
      </c>
    </row>
    <row r="933" spans="1:7" x14ac:dyDescent="0.2">
      <c r="A933">
        <v>4500105012</v>
      </c>
      <c r="B933" t="s">
        <v>469</v>
      </c>
      <c r="C933" t="s">
        <v>1113</v>
      </c>
      <c r="D933" t="s">
        <v>9999</v>
      </c>
      <c r="E933" t="s">
        <v>9059</v>
      </c>
      <c r="F933" t="s">
        <v>1159</v>
      </c>
      <c r="G933" s="2">
        <v>45267</v>
      </c>
    </row>
    <row r="934" spans="1:7" x14ac:dyDescent="0.2">
      <c r="A934">
        <v>4500105012</v>
      </c>
      <c r="B934" t="s">
        <v>473</v>
      </c>
      <c r="C934" t="s">
        <v>1113</v>
      </c>
      <c r="D934" t="s">
        <v>15301</v>
      </c>
      <c r="E934" t="s">
        <v>9060</v>
      </c>
      <c r="F934" t="s">
        <v>1159</v>
      </c>
      <c r="G934" s="2">
        <v>45267</v>
      </c>
    </row>
    <row r="935" spans="1:7" x14ac:dyDescent="0.2">
      <c r="A935">
        <v>4500105012</v>
      </c>
      <c r="B935" t="s">
        <v>473</v>
      </c>
      <c r="C935" t="s">
        <v>1113</v>
      </c>
      <c r="D935" t="s">
        <v>15302</v>
      </c>
      <c r="E935" t="s">
        <v>9060</v>
      </c>
      <c r="F935" t="s">
        <v>1168</v>
      </c>
      <c r="G935" s="2">
        <v>45267</v>
      </c>
    </row>
    <row r="936" spans="1:7" x14ac:dyDescent="0.2">
      <c r="A936">
        <v>4500105012</v>
      </c>
      <c r="B936" t="s">
        <v>473</v>
      </c>
      <c r="C936" t="s">
        <v>1113</v>
      </c>
      <c r="D936" t="s">
        <v>9999</v>
      </c>
      <c r="E936" t="s">
        <v>9060</v>
      </c>
      <c r="F936" t="s">
        <v>1159</v>
      </c>
      <c r="G936" s="2">
        <v>45267</v>
      </c>
    </row>
    <row r="937" spans="1:7" x14ac:dyDescent="0.2">
      <c r="A937">
        <v>4500105012</v>
      </c>
      <c r="B937" t="s">
        <v>477</v>
      </c>
      <c r="C937" t="s">
        <v>1113</v>
      </c>
      <c r="D937" t="s">
        <v>15301</v>
      </c>
      <c r="E937" t="s">
        <v>9061</v>
      </c>
      <c r="F937" t="s">
        <v>1159</v>
      </c>
      <c r="G937" s="2">
        <v>45267</v>
      </c>
    </row>
    <row r="938" spans="1:7" x14ac:dyDescent="0.2">
      <c r="A938">
        <v>4500105012</v>
      </c>
      <c r="B938" t="s">
        <v>477</v>
      </c>
      <c r="C938" t="s">
        <v>1113</v>
      </c>
      <c r="D938" t="s">
        <v>15302</v>
      </c>
      <c r="E938" t="s">
        <v>9061</v>
      </c>
      <c r="F938" t="s">
        <v>1168</v>
      </c>
      <c r="G938" s="2">
        <v>45267</v>
      </c>
    </row>
    <row r="939" spans="1:7" x14ac:dyDescent="0.2">
      <c r="A939">
        <v>4500105012</v>
      </c>
      <c r="B939" t="s">
        <v>477</v>
      </c>
      <c r="C939" t="s">
        <v>1113</v>
      </c>
      <c r="D939" t="s">
        <v>9999</v>
      </c>
      <c r="E939" t="s">
        <v>9061</v>
      </c>
      <c r="F939" t="s">
        <v>1159</v>
      </c>
      <c r="G939" s="2">
        <v>45267</v>
      </c>
    </row>
    <row r="940" spans="1:7" x14ac:dyDescent="0.2">
      <c r="A940">
        <v>4500105012</v>
      </c>
      <c r="B940" t="s">
        <v>481</v>
      </c>
      <c r="C940" t="s">
        <v>1113</v>
      </c>
      <c r="D940" t="s">
        <v>15301</v>
      </c>
      <c r="E940" t="s">
        <v>9197</v>
      </c>
      <c r="F940" t="s">
        <v>1159</v>
      </c>
      <c r="G940" s="2">
        <v>45267</v>
      </c>
    </row>
    <row r="941" spans="1:7" x14ac:dyDescent="0.2">
      <c r="A941">
        <v>4500105012</v>
      </c>
      <c r="B941" t="s">
        <v>481</v>
      </c>
      <c r="C941" t="s">
        <v>1113</v>
      </c>
      <c r="D941" t="s">
        <v>15302</v>
      </c>
      <c r="E941" t="s">
        <v>9197</v>
      </c>
      <c r="F941" t="s">
        <v>1168</v>
      </c>
      <c r="G941" s="2">
        <v>45267</v>
      </c>
    </row>
    <row r="942" spans="1:7" x14ac:dyDescent="0.2">
      <c r="A942">
        <v>4500105012</v>
      </c>
      <c r="B942" t="s">
        <v>481</v>
      </c>
      <c r="C942" t="s">
        <v>1113</v>
      </c>
      <c r="D942" t="s">
        <v>9999</v>
      </c>
      <c r="E942" t="s">
        <v>9197</v>
      </c>
      <c r="F942" t="s">
        <v>1159</v>
      </c>
      <c r="G942" s="2">
        <v>45267</v>
      </c>
    </row>
    <row r="943" spans="1:7" x14ac:dyDescent="0.2">
      <c r="A943">
        <v>4500105012</v>
      </c>
      <c r="B943" t="s">
        <v>485</v>
      </c>
      <c r="C943" t="s">
        <v>1113</v>
      </c>
      <c r="D943" t="s">
        <v>15301</v>
      </c>
      <c r="E943" t="s">
        <v>9199</v>
      </c>
      <c r="F943" t="s">
        <v>1159</v>
      </c>
      <c r="G943" s="2">
        <v>45267</v>
      </c>
    </row>
    <row r="944" spans="1:7" x14ac:dyDescent="0.2">
      <c r="A944">
        <v>4500105012</v>
      </c>
      <c r="B944" t="s">
        <v>485</v>
      </c>
      <c r="C944" t="s">
        <v>1113</v>
      </c>
      <c r="D944" t="s">
        <v>15302</v>
      </c>
      <c r="E944" t="s">
        <v>9199</v>
      </c>
      <c r="F944" t="s">
        <v>1168</v>
      </c>
      <c r="G944" s="2">
        <v>45267</v>
      </c>
    </row>
    <row r="945" spans="1:7" x14ac:dyDescent="0.2">
      <c r="A945">
        <v>4500105012</v>
      </c>
      <c r="B945" t="s">
        <v>485</v>
      </c>
      <c r="C945" t="s">
        <v>1113</v>
      </c>
      <c r="D945" t="s">
        <v>9999</v>
      </c>
      <c r="E945" t="s">
        <v>9199</v>
      </c>
      <c r="F945" t="s">
        <v>1159</v>
      </c>
      <c r="G945" s="2">
        <v>45267</v>
      </c>
    </row>
    <row r="946" spans="1:7" x14ac:dyDescent="0.2">
      <c r="A946">
        <v>4500105012</v>
      </c>
      <c r="B946" t="s">
        <v>489</v>
      </c>
      <c r="C946" t="s">
        <v>1113</v>
      </c>
      <c r="D946" t="s">
        <v>15301</v>
      </c>
      <c r="E946" t="s">
        <v>9200</v>
      </c>
      <c r="F946" t="s">
        <v>1159</v>
      </c>
      <c r="G946" s="2">
        <v>45267</v>
      </c>
    </row>
    <row r="947" spans="1:7" x14ac:dyDescent="0.2">
      <c r="A947">
        <v>4500105012</v>
      </c>
      <c r="B947" t="s">
        <v>489</v>
      </c>
      <c r="C947" t="s">
        <v>1113</v>
      </c>
      <c r="D947" t="s">
        <v>15302</v>
      </c>
      <c r="E947" t="s">
        <v>9200</v>
      </c>
      <c r="F947" t="s">
        <v>1168</v>
      </c>
      <c r="G947" s="2">
        <v>45267</v>
      </c>
    </row>
    <row r="948" spans="1:7" x14ac:dyDescent="0.2">
      <c r="A948">
        <v>4500105012</v>
      </c>
      <c r="B948" t="s">
        <v>489</v>
      </c>
      <c r="C948" t="s">
        <v>1113</v>
      </c>
      <c r="D948" t="s">
        <v>9999</v>
      </c>
      <c r="E948" t="s">
        <v>9200</v>
      </c>
      <c r="F948" t="s">
        <v>1159</v>
      </c>
      <c r="G948" s="2">
        <v>45267</v>
      </c>
    </row>
    <row r="949" spans="1:7" x14ac:dyDescent="0.2">
      <c r="A949">
        <v>4500105012</v>
      </c>
      <c r="B949" t="s">
        <v>493</v>
      </c>
      <c r="C949" t="s">
        <v>1113</v>
      </c>
      <c r="D949" t="s">
        <v>15301</v>
      </c>
      <c r="E949" t="s">
        <v>9202</v>
      </c>
      <c r="F949" t="s">
        <v>1159</v>
      </c>
      <c r="G949" s="2">
        <v>45267</v>
      </c>
    </row>
    <row r="950" spans="1:7" x14ac:dyDescent="0.2">
      <c r="A950">
        <v>4500105012</v>
      </c>
      <c r="B950" t="s">
        <v>493</v>
      </c>
      <c r="C950" t="s">
        <v>1113</v>
      </c>
      <c r="D950" t="s">
        <v>15302</v>
      </c>
      <c r="E950" t="s">
        <v>9202</v>
      </c>
      <c r="F950" t="s">
        <v>1168</v>
      </c>
      <c r="G950" s="2">
        <v>45267</v>
      </c>
    </row>
    <row r="951" spans="1:7" x14ac:dyDescent="0.2">
      <c r="A951">
        <v>4500105012</v>
      </c>
      <c r="B951" t="s">
        <v>493</v>
      </c>
      <c r="C951" t="s">
        <v>1113</v>
      </c>
      <c r="D951" t="s">
        <v>9999</v>
      </c>
      <c r="E951" t="s">
        <v>9202</v>
      </c>
      <c r="F951" t="s">
        <v>1159</v>
      </c>
      <c r="G951" s="2">
        <v>45267</v>
      </c>
    </row>
    <row r="952" spans="1:7" x14ac:dyDescent="0.2">
      <c r="A952">
        <v>4500105012</v>
      </c>
      <c r="B952" t="s">
        <v>497</v>
      </c>
      <c r="C952" t="s">
        <v>1113</v>
      </c>
      <c r="D952" t="s">
        <v>15301</v>
      </c>
      <c r="E952" t="s">
        <v>9313</v>
      </c>
      <c r="F952" t="s">
        <v>1159</v>
      </c>
      <c r="G952" s="2">
        <v>45267</v>
      </c>
    </row>
    <row r="953" spans="1:7" x14ac:dyDescent="0.2">
      <c r="A953">
        <v>4500105012</v>
      </c>
      <c r="B953" t="s">
        <v>497</v>
      </c>
      <c r="C953" t="s">
        <v>1113</v>
      </c>
      <c r="D953" t="s">
        <v>15302</v>
      </c>
      <c r="E953" t="s">
        <v>9313</v>
      </c>
      <c r="F953" t="s">
        <v>1168</v>
      </c>
      <c r="G953" s="2">
        <v>45267</v>
      </c>
    </row>
    <row r="954" spans="1:7" x14ac:dyDescent="0.2">
      <c r="A954">
        <v>4500105012</v>
      </c>
      <c r="B954" t="s">
        <v>497</v>
      </c>
      <c r="C954" t="s">
        <v>1113</v>
      </c>
      <c r="D954" t="s">
        <v>9999</v>
      </c>
      <c r="E954" t="s">
        <v>9313</v>
      </c>
      <c r="F954" t="s">
        <v>1159</v>
      </c>
      <c r="G954" s="2">
        <v>45267</v>
      </c>
    </row>
    <row r="955" spans="1:7" x14ac:dyDescent="0.2">
      <c r="A955">
        <v>4500105012</v>
      </c>
      <c r="B955" t="s">
        <v>501</v>
      </c>
      <c r="C955" t="s">
        <v>1113</v>
      </c>
      <c r="D955" t="s">
        <v>15301</v>
      </c>
      <c r="E955" t="s">
        <v>52</v>
      </c>
      <c r="F955" t="s">
        <v>1159</v>
      </c>
      <c r="G955" s="2">
        <v>45267</v>
      </c>
    </row>
    <row r="956" spans="1:7" x14ac:dyDescent="0.2">
      <c r="A956">
        <v>4500105012</v>
      </c>
      <c r="B956" t="s">
        <v>501</v>
      </c>
      <c r="C956" t="s">
        <v>1113</v>
      </c>
      <c r="D956" t="s">
        <v>15302</v>
      </c>
      <c r="E956" t="s">
        <v>52</v>
      </c>
      <c r="F956" t="s">
        <v>1168</v>
      </c>
      <c r="G956" s="2">
        <v>45267</v>
      </c>
    </row>
    <row r="957" spans="1:7" x14ac:dyDescent="0.2">
      <c r="A957">
        <v>4500105012</v>
      </c>
      <c r="B957" t="s">
        <v>501</v>
      </c>
      <c r="C957" t="s">
        <v>1113</v>
      </c>
      <c r="D957" t="s">
        <v>9999</v>
      </c>
      <c r="E957" t="s">
        <v>52</v>
      </c>
      <c r="F957" t="s">
        <v>1159</v>
      </c>
      <c r="G957" s="2">
        <v>45267</v>
      </c>
    </row>
    <row r="958" spans="1:7" x14ac:dyDescent="0.2">
      <c r="A958">
        <v>4500105012</v>
      </c>
      <c r="B958" t="s">
        <v>505</v>
      </c>
      <c r="C958" t="s">
        <v>1113</v>
      </c>
      <c r="D958" t="s">
        <v>15301</v>
      </c>
      <c r="E958" t="s">
        <v>9314</v>
      </c>
      <c r="F958" t="s">
        <v>1159</v>
      </c>
      <c r="G958" s="2">
        <v>45267</v>
      </c>
    </row>
    <row r="959" spans="1:7" x14ac:dyDescent="0.2">
      <c r="A959">
        <v>4500105012</v>
      </c>
      <c r="B959" t="s">
        <v>505</v>
      </c>
      <c r="C959" t="s">
        <v>1113</v>
      </c>
      <c r="D959" t="s">
        <v>15302</v>
      </c>
      <c r="E959" t="s">
        <v>9314</v>
      </c>
      <c r="F959" t="s">
        <v>1168</v>
      </c>
      <c r="G959" s="2">
        <v>45267</v>
      </c>
    </row>
    <row r="960" spans="1:7" x14ac:dyDescent="0.2">
      <c r="A960">
        <v>4500105012</v>
      </c>
      <c r="B960" t="s">
        <v>505</v>
      </c>
      <c r="C960" t="s">
        <v>1113</v>
      </c>
      <c r="D960" t="s">
        <v>9999</v>
      </c>
      <c r="E960" t="s">
        <v>9314</v>
      </c>
      <c r="F960" t="s">
        <v>1159</v>
      </c>
      <c r="G960" s="2">
        <v>45267</v>
      </c>
    </row>
    <row r="961" spans="1:7" x14ac:dyDescent="0.2">
      <c r="A961">
        <v>4500105012</v>
      </c>
      <c r="B961" t="s">
        <v>509</v>
      </c>
      <c r="C961" t="s">
        <v>1113</v>
      </c>
      <c r="D961" t="s">
        <v>15301</v>
      </c>
      <c r="E961" t="s">
        <v>9315</v>
      </c>
      <c r="F961" t="s">
        <v>1159</v>
      </c>
      <c r="G961" s="2">
        <v>45267</v>
      </c>
    </row>
    <row r="962" spans="1:7" x14ac:dyDescent="0.2">
      <c r="A962">
        <v>4500105012</v>
      </c>
      <c r="B962" t="s">
        <v>509</v>
      </c>
      <c r="C962" t="s">
        <v>1113</v>
      </c>
      <c r="D962" t="s">
        <v>15302</v>
      </c>
      <c r="E962" t="s">
        <v>9315</v>
      </c>
      <c r="F962" t="s">
        <v>1168</v>
      </c>
      <c r="G962" s="2">
        <v>45267</v>
      </c>
    </row>
    <row r="963" spans="1:7" x14ac:dyDescent="0.2">
      <c r="A963">
        <v>4500105012</v>
      </c>
      <c r="B963" t="s">
        <v>509</v>
      </c>
      <c r="C963" t="s">
        <v>1113</v>
      </c>
      <c r="D963" t="s">
        <v>9999</v>
      </c>
      <c r="E963" t="s">
        <v>9315</v>
      </c>
      <c r="F963" t="s">
        <v>1159</v>
      </c>
      <c r="G963" s="2">
        <v>45267</v>
      </c>
    </row>
    <row r="964" spans="1:7" x14ac:dyDescent="0.2">
      <c r="A964">
        <v>4500105012</v>
      </c>
      <c r="B964" t="s">
        <v>513</v>
      </c>
      <c r="C964" t="s">
        <v>1113</v>
      </c>
      <c r="D964" t="s">
        <v>15301</v>
      </c>
      <c r="E964" t="s">
        <v>9316</v>
      </c>
      <c r="F964" t="s">
        <v>1159</v>
      </c>
      <c r="G964" s="2">
        <v>45267</v>
      </c>
    </row>
    <row r="965" spans="1:7" x14ac:dyDescent="0.2">
      <c r="A965">
        <v>4500105012</v>
      </c>
      <c r="B965" t="s">
        <v>513</v>
      </c>
      <c r="C965" t="s">
        <v>1113</v>
      </c>
      <c r="D965" t="s">
        <v>15302</v>
      </c>
      <c r="E965" t="s">
        <v>9316</v>
      </c>
      <c r="F965" t="s">
        <v>1168</v>
      </c>
      <c r="G965" s="2">
        <v>45267</v>
      </c>
    </row>
    <row r="966" spans="1:7" x14ac:dyDescent="0.2">
      <c r="A966">
        <v>4500105012</v>
      </c>
      <c r="B966" t="s">
        <v>513</v>
      </c>
      <c r="C966" t="s">
        <v>1113</v>
      </c>
      <c r="D966" t="s">
        <v>9999</v>
      </c>
      <c r="E966" t="s">
        <v>9316</v>
      </c>
      <c r="F966" t="s">
        <v>1159</v>
      </c>
      <c r="G966" s="2">
        <v>45267</v>
      </c>
    </row>
    <row r="967" spans="1:7" x14ac:dyDescent="0.2">
      <c r="A967">
        <v>4500105012</v>
      </c>
      <c r="B967" t="s">
        <v>517</v>
      </c>
      <c r="C967" t="s">
        <v>1113</v>
      </c>
      <c r="D967" t="s">
        <v>15301</v>
      </c>
      <c r="E967" t="s">
        <v>9317</v>
      </c>
      <c r="F967" t="s">
        <v>1159</v>
      </c>
      <c r="G967" s="2">
        <v>45267</v>
      </c>
    </row>
    <row r="968" spans="1:7" x14ac:dyDescent="0.2">
      <c r="A968">
        <v>4500105012</v>
      </c>
      <c r="B968" t="s">
        <v>517</v>
      </c>
      <c r="C968" t="s">
        <v>1113</v>
      </c>
      <c r="D968" t="s">
        <v>15302</v>
      </c>
      <c r="E968" t="s">
        <v>9317</v>
      </c>
      <c r="F968" t="s">
        <v>1168</v>
      </c>
      <c r="G968" s="2">
        <v>45267</v>
      </c>
    </row>
    <row r="969" spans="1:7" x14ac:dyDescent="0.2">
      <c r="A969">
        <v>4500105012</v>
      </c>
      <c r="B969" t="s">
        <v>517</v>
      </c>
      <c r="C969" t="s">
        <v>1113</v>
      </c>
      <c r="D969" t="s">
        <v>9999</v>
      </c>
      <c r="E969" t="s">
        <v>9317</v>
      </c>
      <c r="F969" t="s">
        <v>1159</v>
      </c>
      <c r="G969" s="2">
        <v>45267</v>
      </c>
    </row>
    <row r="970" spans="1:7" x14ac:dyDescent="0.2">
      <c r="A970">
        <v>4500105012</v>
      </c>
      <c r="B970" t="s">
        <v>521</v>
      </c>
      <c r="C970" t="s">
        <v>1113</v>
      </c>
      <c r="D970" t="s">
        <v>15301</v>
      </c>
      <c r="E970" t="s">
        <v>9318</v>
      </c>
      <c r="F970" t="s">
        <v>1159</v>
      </c>
      <c r="G970" s="2">
        <v>45267</v>
      </c>
    </row>
    <row r="971" spans="1:7" x14ac:dyDescent="0.2">
      <c r="A971">
        <v>4500105012</v>
      </c>
      <c r="B971" t="s">
        <v>521</v>
      </c>
      <c r="C971" t="s">
        <v>1113</v>
      </c>
      <c r="D971" t="s">
        <v>15302</v>
      </c>
      <c r="E971" t="s">
        <v>9318</v>
      </c>
      <c r="F971" t="s">
        <v>1168</v>
      </c>
      <c r="G971" s="2">
        <v>45267</v>
      </c>
    </row>
    <row r="972" spans="1:7" x14ac:dyDescent="0.2">
      <c r="A972">
        <v>4500105012</v>
      </c>
      <c r="B972" t="s">
        <v>521</v>
      </c>
      <c r="C972" t="s">
        <v>1113</v>
      </c>
      <c r="D972" t="s">
        <v>9999</v>
      </c>
      <c r="E972" t="s">
        <v>9318</v>
      </c>
      <c r="F972" t="s">
        <v>1159</v>
      </c>
      <c r="G972" s="2">
        <v>45267</v>
      </c>
    </row>
    <row r="973" spans="1:7" x14ac:dyDescent="0.2">
      <c r="A973">
        <v>4500105012</v>
      </c>
      <c r="B973" t="s">
        <v>525</v>
      </c>
      <c r="C973" t="s">
        <v>1113</v>
      </c>
      <c r="D973" t="s">
        <v>15301</v>
      </c>
      <c r="E973" t="s">
        <v>9319</v>
      </c>
      <c r="F973" t="s">
        <v>1159</v>
      </c>
      <c r="G973" s="2">
        <v>45267</v>
      </c>
    </row>
    <row r="974" spans="1:7" x14ac:dyDescent="0.2">
      <c r="A974">
        <v>4500105012</v>
      </c>
      <c r="B974" t="s">
        <v>525</v>
      </c>
      <c r="C974" t="s">
        <v>1113</v>
      </c>
      <c r="D974" t="s">
        <v>15302</v>
      </c>
      <c r="E974" t="s">
        <v>9319</v>
      </c>
      <c r="F974" t="s">
        <v>1168</v>
      </c>
      <c r="G974" s="2">
        <v>45267</v>
      </c>
    </row>
    <row r="975" spans="1:7" x14ac:dyDescent="0.2">
      <c r="A975">
        <v>4500105012</v>
      </c>
      <c r="B975" t="s">
        <v>525</v>
      </c>
      <c r="C975" t="s">
        <v>1113</v>
      </c>
      <c r="D975" t="s">
        <v>9999</v>
      </c>
      <c r="E975" t="s">
        <v>9319</v>
      </c>
      <c r="F975" t="s">
        <v>1159</v>
      </c>
      <c r="G975" s="2">
        <v>45267</v>
      </c>
    </row>
    <row r="976" spans="1:7" x14ac:dyDescent="0.2">
      <c r="A976">
        <v>4500105012</v>
      </c>
      <c r="B976" t="s">
        <v>529</v>
      </c>
      <c r="C976" t="s">
        <v>1113</v>
      </c>
      <c r="D976" t="s">
        <v>15301</v>
      </c>
      <c r="E976" t="s">
        <v>9320</v>
      </c>
      <c r="F976" t="s">
        <v>1159</v>
      </c>
      <c r="G976" s="2">
        <v>45267</v>
      </c>
    </row>
    <row r="977" spans="1:7" x14ac:dyDescent="0.2">
      <c r="A977">
        <v>4500105012</v>
      </c>
      <c r="B977" t="s">
        <v>529</v>
      </c>
      <c r="C977" t="s">
        <v>1113</v>
      </c>
      <c r="D977" t="s">
        <v>15302</v>
      </c>
      <c r="E977" t="s">
        <v>9320</v>
      </c>
      <c r="F977" t="s">
        <v>1168</v>
      </c>
      <c r="G977" s="2">
        <v>45267</v>
      </c>
    </row>
    <row r="978" spans="1:7" x14ac:dyDescent="0.2">
      <c r="A978">
        <v>4500105012</v>
      </c>
      <c r="B978" t="s">
        <v>529</v>
      </c>
      <c r="C978" t="s">
        <v>1113</v>
      </c>
      <c r="D978" t="s">
        <v>9999</v>
      </c>
      <c r="E978" t="s">
        <v>9320</v>
      </c>
      <c r="F978" t="s">
        <v>1159</v>
      </c>
      <c r="G978" s="2">
        <v>45267</v>
      </c>
    </row>
    <row r="979" spans="1:7" x14ac:dyDescent="0.2">
      <c r="A979">
        <v>4500105012</v>
      </c>
      <c r="B979" t="s">
        <v>533</v>
      </c>
      <c r="C979" t="s">
        <v>1113</v>
      </c>
      <c r="D979" t="s">
        <v>15301</v>
      </c>
      <c r="E979" t="s">
        <v>9321</v>
      </c>
      <c r="F979" t="s">
        <v>1159</v>
      </c>
      <c r="G979" s="2">
        <v>45267</v>
      </c>
    </row>
    <row r="980" spans="1:7" x14ac:dyDescent="0.2">
      <c r="A980">
        <v>4500105012</v>
      </c>
      <c r="B980" t="s">
        <v>533</v>
      </c>
      <c r="C980" t="s">
        <v>1113</v>
      </c>
      <c r="D980" t="s">
        <v>15302</v>
      </c>
      <c r="E980" t="s">
        <v>9321</v>
      </c>
      <c r="F980" t="s">
        <v>1168</v>
      </c>
      <c r="G980" s="2">
        <v>45267</v>
      </c>
    </row>
    <row r="981" spans="1:7" x14ac:dyDescent="0.2">
      <c r="A981">
        <v>4500105012</v>
      </c>
      <c r="B981" t="s">
        <v>533</v>
      </c>
      <c r="C981" t="s">
        <v>1113</v>
      </c>
      <c r="D981" t="s">
        <v>9999</v>
      </c>
      <c r="E981" t="s">
        <v>9321</v>
      </c>
      <c r="F981" t="s">
        <v>1159</v>
      </c>
      <c r="G981" s="2">
        <v>45267</v>
      </c>
    </row>
    <row r="982" spans="1:7" x14ac:dyDescent="0.2">
      <c r="A982">
        <v>4500105012</v>
      </c>
      <c r="B982" t="s">
        <v>537</v>
      </c>
      <c r="C982" t="s">
        <v>1113</v>
      </c>
      <c r="D982" t="s">
        <v>15301</v>
      </c>
      <c r="E982" t="s">
        <v>9322</v>
      </c>
      <c r="F982" t="s">
        <v>1159</v>
      </c>
      <c r="G982" s="2">
        <v>45267</v>
      </c>
    </row>
    <row r="983" spans="1:7" x14ac:dyDescent="0.2">
      <c r="A983">
        <v>4500105012</v>
      </c>
      <c r="B983" t="s">
        <v>537</v>
      </c>
      <c r="C983" t="s">
        <v>1113</v>
      </c>
      <c r="D983" t="s">
        <v>15302</v>
      </c>
      <c r="E983" t="s">
        <v>9322</v>
      </c>
      <c r="F983" t="s">
        <v>1168</v>
      </c>
      <c r="G983" s="2">
        <v>45267</v>
      </c>
    </row>
    <row r="984" spans="1:7" x14ac:dyDescent="0.2">
      <c r="A984">
        <v>4500105012</v>
      </c>
      <c r="B984" t="s">
        <v>537</v>
      </c>
      <c r="C984" t="s">
        <v>1113</v>
      </c>
      <c r="D984" t="s">
        <v>9999</v>
      </c>
      <c r="E984" t="s">
        <v>9322</v>
      </c>
      <c r="F984" t="s">
        <v>1159</v>
      </c>
      <c r="G984" s="2">
        <v>45267</v>
      </c>
    </row>
    <row r="985" spans="1:7" x14ac:dyDescent="0.2">
      <c r="A985">
        <v>4500105012</v>
      </c>
      <c r="B985" t="s">
        <v>541</v>
      </c>
      <c r="C985" t="s">
        <v>1113</v>
      </c>
      <c r="D985" t="s">
        <v>15301</v>
      </c>
      <c r="E985" t="s">
        <v>56</v>
      </c>
      <c r="F985" t="s">
        <v>1159</v>
      </c>
      <c r="G985" s="2">
        <v>45267</v>
      </c>
    </row>
    <row r="986" spans="1:7" x14ac:dyDescent="0.2">
      <c r="A986">
        <v>4500105012</v>
      </c>
      <c r="B986" t="s">
        <v>541</v>
      </c>
      <c r="C986" t="s">
        <v>1113</v>
      </c>
      <c r="D986" t="s">
        <v>15302</v>
      </c>
      <c r="E986" t="s">
        <v>56</v>
      </c>
      <c r="F986" t="s">
        <v>1168</v>
      </c>
      <c r="G986" s="2">
        <v>45267</v>
      </c>
    </row>
    <row r="987" spans="1:7" x14ac:dyDescent="0.2">
      <c r="A987">
        <v>4500105012</v>
      </c>
      <c r="B987" t="s">
        <v>541</v>
      </c>
      <c r="C987" t="s">
        <v>1113</v>
      </c>
      <c r="D987" t="s">
        <v>9999</v>
      </c>
      <c r="E987" t="s">
        <v>56</v>
      </c>
      <c r="F987" t="s">
        <v>1159</v>
      </c>
      <c r="G987" s="2">
        <v>45267</v>
      </c>
    </row>
    <row r="988" spans="1:7" x14ac:dyDescent="0.2">
      <c r="A988">
        <v>4500105012</v>
      </c>
      <c r="B988" t="s">
        <v>545</v>
      </c>
      <c r="C988" t="s">
        <v>1113</v>
      </c>
      <c r="D988" t="s">
        <v>15301</v>
      </c>
      <c r="E988" t="s">
        <v>9323</v>
      </c>
      <c r="F988" t="s">
        <v>1159</v>
      </c>
      <c r="G988" s="2">
        <v>45267</v>
      </c>
    </row>
    <row r="989" spans="1:7" x14ac:dyDescent="0.2">
      <c r="A989">
        <v>4500105012</v>
      </c>
      <c r="B989" t="s">
        <v>545</v>
      </c>
      <c r="C989" t="s">
        <v>1113</v>
      </c>
      <c r="D989" t="s">
        <v>15302</v>
      </c>
      <c r="E989" t="s">
        <v>9323</v>
      </c>
      <c r="F989" t="s">
        <v>1168</v>
      </c>
      <c r="G989" s="2">
        <v>45267</v>
      </c>
    </row>
    <row r="990" spans="1:7" x14ac:dyDescent="0.2">
      <c r="A990">
        <v>4500105012</v>
      </c>
      <c r="B990" t="s">
        <v>545</v>
      </c>
      <c r="C990" t="s">
        <v>1113</v>
      </c>
      <c r="D990" t="s">
        <v>9999</v>
      </c>
      <c r="E990" t="s">
        <v>9323</v>
      </c>
      <c r="F990" t="s">
        <v>1159</v>
      </c>
      <c r="G990" s="2">
        <v>45267</v>
      </c>
    </row>
    <row r="991" spans="1:7" x14ac:dyDescent="0.2">
      <c r="A991">
        <v>4500105020</v>
      </c>
      <c r="B991" t="s">
        <v>35</v>
      </c>
      <c r="C991" t="s">
        <v>1113</v>
      </c>
      <c r="D991" t="s">
        <v>10009</v>
      </c>
      <c r="E991" t="s">
        <v>1109</v>
      </c>
      <c r="F991" t="s">
        <v>1159</v>
      </c>
      <c r="G991" s="2">
        <v>45267</v>
      </c>
    </row>
    <row r="992" spans="1:7" x14ac:dyDescent="0.2">
      <c r="A992">
        <v>4500105087</v>
      </c>
      <c r="B992" t="s">
        <v>35</v>
      </c>
      <c r="C992" t="s">
        <v>9028</v>
      </c>
      <c r="D992" t="s">
        <v>10012</v>
      </c>
      <c r="E992" t="s">
        <v>1109</v>
      </c>
      <c r="F992" t="s">
        <v>1159</v>
      </c>
      <c r="G992" s="2">
        <v>45315</v>
      </c>
    </row>
    <row r="993" spans="1:7" x14ac:dyDescent="0.2">
      <c r="A993">
        <v>4500105087</v>
      </c>
      <c r="B993" t="s">
        <v>52</v>
      </c>
      <c r="C993" t="s">
        <v>9028</v>
      </c>
      <c r="D993" t="s">
        <v>10012</v>
      </c>
      <c r="E993" t="s">
        <v>1120</v>
      </c>
      <c r="F993" t="s">
        <v>1159</v>
      </c>
      <c r="G993" s="2">
        <v>45315</v>
      </c>
    </row>
    <row r="994" spans="1:7" x14ac:dyDescent="0.2">
      <c r="A994">
        <v>4500105087</v>
      </c>
      <c r="B994" t="s">
        <v>56</v>
      </c>
      <c r="C994" t="s">
        <v>9028</v>
      </c>
      <c r="D994" t="s">
        <v>10012</v>
      </c>
      <c r="E994" t="s">
        <v>1123</v>
      </c>
      <c r="F994" t="s">
        <v>1159</v>
      </c>
      <c r="G994" s="2">
        <v>45315</v>
      </c>
    </row>
    <row r="995" spans="1:7" x14ac:dyDescent="0.2">
      <c r="A995">
        <v>4500105087</v>
      </c>
      <c r="B995" t="s">
        <v>133</v>
      </c>
      <c r="C995" t="s">
        <v>9028</v>
      </c>
      <c r="D995" t="s">
        <v>10012</v>
      </c>
      <c r="E995" t="s">
        <v>1126</v>
      </c>
      <c r="F995" t="s">
        <v>1159</v>
      </c>
      <c r="G995" s="2">
        <v>45315</v>
      </c>
    </row>
    <row r="996" spans="1:7" x14ac:dyDescent="0.2">
      <c r="A996">
        <v>4500105087</v>
      </c>
      <c r="B996" t="s">
        <v>165</v>
      </c>
      <c r="C996" t="s">
        <v>9028</v>
      </c>
      <c r="D996" t="s">
        <v>10012</v>
      </c>
      <c r="E996" t="s">
        <v>1157</v>
      </c>
      <c r="F996" t="s">
        <v>1159</v>
      </c>
      <c r="G996" s="2">
        <v>45315</v>
      </c>
    </row>
    <row r="997" spans="1:7" x14ac:dyDescent="0.2">
      <c r="A997">
        <v>4500105087</v>
      </c>
      <c r="B997" t="s">
        <v>300</v>
      </c>
      <c r="C997" t="s">
        <v>9028</v>
      </c>
      <c r="D997" t="s">
        <v>10012</v>
      </c>
      <c r="E997" t="s">
        <v>9054</v>
      </c>
      <c r="F997" t="s">
        <v>1159</v>
      </c>
      <c r="G997" s="2">
        <v>45315</v>
      </c>
    </row>
    <row r="998" spans="1:7" x14ac:dyDescent="0.2">
      <c r="A998">
        <v>4500105087</v>
      </c>
      <c r="B998" t="s">
        <v>169</v>
      </c>
      <c r="C998" t="s">
        <v>9028</v>
      </c>
      <c r="D998" t="s">
        <v>10012</v>
      </c>
      <c r="E998" t="s">
        <v>9055</v>
      </c>
      <c r="F998" t="s">
        <v>1159</v>
      </c>
      <c r="G998" s="2">
        <v>45315</v>
      </c>
    </row>
    <row r="999" spans="1:7" x14ac:dyDescent="0.2">
      <c r="A999">
        <v>4500105087</v>
      </c>
      <c r="B999" t="s">
        <v>307</v>
      </c>
      <c r="C999" t="s">
        <v>9028</v>
      </c>
      <c r="D999" t="s">
        <v>10012</v>
      </c>
      <c r="E999" t="s">
        <v>9056</v>
      </c>
      <c r="F999" t="s">
        <v>1159</v>
      </c>
      <c r="G999" s="2">
        <v>45315</v>
      </c>
    </row>
    <row r="1000" spans="1:7" x14ac:dyDescent="0.2">
      <c r="A1000">
        <v>4500105087</v>
      </c>
      <c r="B1000" t="s">
        <v>457</v>
      </c>
      <c r="C1000" t="s">
        <v>9028</v>
      </c>
      <c r="D1000" t="s">
        <v>10012</v>
      </c>
      <c r="E1000" t="s">
        <v>9057</v>
      </c>
      <c r="F1000" t="s">
        <v>1159</v>
      </c>
      <c r="G1000" s="2">
        <v>45315</v>
      </c>
    </row>
    <row r="1001" spans="1:7" x14ac:dyDescent="0.2">
      <c r="A1001">
        <v>4500105087</v>
      </c>
      <c r="B1001" t="s">
        <v>461</v>
      </c>
      <c r="C1001" t="s">
        <v>9028</v>
      </c>
      <c r="D1001" t="s">
        <v>10012</v>
      </c>
      <c r="E1001" t="s">
        <v>35</v>
      </c>
      <c r="F1001" t="s">
        <v>1159</v>
      </c>
      <c r="G1001" s="2">
        <v>45315</v>
      </c>
    </row>
    <row r="1002" spans="1:7" x14ac:dyDescent="0.2">
      <c r="A1002">
        <v>4500105087</v>
      </c>
      <c r="B1002" t="s">
        <v>465</v>
      </c>
      <c r="C1002" t="s">
        <v>9028</v>
      </c>
      <c r="D1002" t="s">
        <v>10012</v>
      </c>
      <c r="E1002" t="s">
        <v>9058</v>
      </c>
      <c r="F1002" t="s">
        <v>1159</v>
      </c>
      <c r="G1002" s="2">
        <v>45315</v>
      </c>
    </row>
    <row r="1003" spans="1:7" x14ac:dyDescent="0.2">
      <c r="A1003">
        <v>4500105087</v>
      </c>
      <c r="B1003" t="s">
        <v>469</v>
      </c>
      <c r="C1003" t="s">
        <v>9028</v>
      </c>
      <c r="D1003" t="s">
        <v>10012</v>
      </c>
      <c r="E1003" t="s">
        <v>9059</v>
      </c>
      <c r="F1003" t="s">
        <v>1159</v>
      </c>
      <c r="G1003" s="2">
        <v>45315</v>
      </c>
    </row>
    <row r="1004" spans="1:7" x14ac:dyDescent="0.2">
      <c r="A1004">
        <v>4500105087</v>
      </c>
      <c r="B1004" t="s">
        <v>473</v>
      </c>
      <c r="C1004" t="s">
        <v>9028</v>
      </c>
      <c r="D1004" t="s">
        <v>10012</v>
      </c>
      <c r="E1004" t="s">
        <v>9060</v>
      </c>
      <c r="F1004" t="s">
        <v>1159</v>
      </c>
      <c r="G1004" s="2">
        <v>45315</v>
      </c>
    </row>
    <row r="1005" spans="1:7" x14ac:dyDescent="0.2">
      <c r="A1005">
        <v>4500105087</v>
      </c>
      <c r="B1005" t="s">
        <v>477</v>
      </c>
      <c r="C1005" t="s">
        <v>9028</v>
      </c>
      <c r="D1005" t="s">
        <v>10012</v>
      </c>
      <c r="E1005" t="s">
        <v>9061</v>
      </c>
      <c r="F1005" t="s">
        <v>1159</v>
      </c>
      <c r="G1005" s="2">
        <v>45315</v>
      </c>
    </row>
    <row r="1006" spans="1:7" x14ac:dyDescent="0.2">
      <c r="A1006">
        <v>4500105088</v>
      </c>
      <c r="B1006" t="s">
        <v>35</v>
      </c>
      <c r="C1006" t="s">
        <v>9028</v>
      </c>
      <c r="D1006" t="s">
        <v>10015</v>
      </c>
      <c r="E1006" t="s">
        <v>1109</v>
      </c>
      <c r="F1006" t="s">
        <v>1159</v>
      </c>
      <c r="G1006" s="2">
        <v>45293</v>
      </c>
    </row>
    <row r="1007" spans="1:7" x14ac:dyDescent="0.2">
      <c r="A1007">
        <v>4500105088</v>
      </c>
      <c r="B1007" t="s">
        <v>52</v>
      </c>
      <c r="C1007" t="s">
        <v>9028</v>
      </c>
      <c r="D1007" t="s">
        <v>10015</v>
      </c>
      <c r="E1007" t="s">
        <v>1120</v>
      </c>
      <c r="F1007" t="s">
        <v>1159</v>
      </c>
      <c r="G1007" s="2">
        <v>45293</v>
      </c>
    </row>
    <row r="1008" spans="1:7" x14ac:dyDescent="0.2">
      <c r="A1008">
        <v>4500105088</v>
      </c>
      <c r="B1008" t="s">
        <v>56</v>
      </c>
      <c r="C1008" t="s">
        <v>9028</v>
      </c>
      <c r="D1008" t="s">
        <v>10015</v>
      </c>
      <c r="E1008" t="s">
        <v>1123</v>
      </c>
      <c r="F1008" t="s">
        <v>1159</v>
      </c>
      <c r="G1008" s="2">
        <v>45293</v>
      </c>
    </row>
    <row r="1009" spans="1:7" x14ac:dyDescent="0.2">
      <c r="A1009">
        <v>4500105102</v>
      </c>
      <c r="B1009" t="s">
        <v>35</v>
      </c>
      <c r="C1009" t="s">
        <v>1113</v>
      </c>
      <c r="D1009" t="s">
        <v>10017</v>
      </c>
      <c r="E1009" t="s">
        <v>1109</v>
      </c>
      <c r="F1009" t="s">
        <v>1159</v>
      </c>
      <c r="G1009" s="2">
        <v>45272</v>
      </c>
    </row>
    <row r="1010" spans="1:7" x14ac:dyDescent="0.2">
      <c r="A1010">
        <v>4500105102</v>
      </c>
      <c r="B1010" t="s">
        <v>35</v>
      </c>
      <c r="C1010" t="s">
        <v>1113</v>
      </c>
      <c r="D1010" t="s">
        <v>10019</v>
      </c>
      <c r="E1010" t="s">
        <v>1109</v>
      </c>
      <c r="F1010" t="s">
        <v>1159</v>
      </c>
      <c r="G1010" s="2">
        <v>45272</v>
      </c>
    </row>
    <row r="1011" spans="1:7" x14ac:dyDescent="0.2">
      <c r="A1011">
        <v>4500105102</v>
      </c>
      <c r="B1011" t="s">
        <v>35</v>
      </c>
      <c r="C1011" t="s">
        <v>1113</v>
      </c>
      <c r="D1011" t="s">
        <v>10021</v>
      </c>
      <c r="E1011" t="s">
        <v>1109</v>
      </c>
      <c r="F1011" t="s">
        <v>1159</v>
      </c>
      <c r="G1011" s="2">
        <v>45272</v>
      </c>
    </row>
    <row r="1012" spans="1:7" x14ac:dyDescent="0.2">
      <c r="A1012">
        <v>4500105102</v>
      </c>
      <c r="B1012" t="s">
        <v>35</v>
      </c>
      <c r="C1012" t="s">
        <v>1113</v>
      </c>
      <c r="D1012" t="s">
        <v>10023</v>
      </c>
      <c r="E1012" t="s">
        <v>1109</v>
      </c>
      <c r="F1012" t="s">
        <v>1159</v>
      </c>
      <c r="G1012" s="2">
        <v>45289</v>
      </c>
    </row>
    <row r="1013" spans="1:7" x14ac:dyDescent="0.2">
      <c r="A1013">
        <v>4500105102</v>
      </c>
      <c r="B1013" t="s">
        <v>35</v>
      </c>
      <c r="C1013" t="s">
        <v>1113</v>
      </c>
      <c r="D1013" t="s">
        <v>10025</v>
      </c>
      <c r="E1013" t="s">
        <v>1109</v>
      </c>
      <c r="F1013" t="s">
        <v>1159</v>
      </c>
      <c r="G1013" s="2">
        <v>45289</v>
      </c>
    </row>
    <row r="1014" spans="1:7" x14ac:dyDescent="0.2">
      <c r="A1014">
        <v>4500105102</v>
      </c>
      <c r="B1014" t="s">
        <v>35</v>
      </c>
      <c r="C1014" t="s">
        <v>9028</v>
      </c>
      <c r="D1014" t="s">
        <v>10027</v>
      </c>
      <c r="E1014" t="s">
        <v>1109</v>
      </c>
      <c r="F1014" t="s">
        <v>1159</v>
      </c>
      <c r="G1014" s="2">
        <v>45293</v>
      </c>
    </row>
    <row r="1015" spans="1:7" x14ac:dyDescent="0.2">
      <c r="A1015">
        <v>4500105102</v>
      </c>
      <c r="B1015" t="s">
        <v>35</v>
      </c>
      <c r="C1015" t="s">
        <v>9028</v>
      </c>
      <c r="D1015" t="s">
        <v>10029</v>
      </c>
      <c r="E1015" t="s">
        <v>1109</v>
      </c>
      <c r="F1015" t="s">
        <v>1159</v>
      </c>
      <c r="G1015" s="2">
        <v>45294</v>
      </c>
    </row>
    <row r="1016" spans="1:7" x14ac:dyDescent="0.2">
      <c r="A1016">
        <v>4500105109</v>
      </c>
      <c r="B1016" t="s">
        <v>35</v>
      </c>
      <c r="C1016" t="s">
        <v>9028</v>
      </c>
      <c r="D1016" t="s">
        <v>10032</v>
      </c>
      <c r="E1016" t="s">
        <v>1109</v>
      </c>
      <c r="F1016" t="s">
        <v>1159</v>
      </c>
      <c r="G1016" s="2">
        <v>45300</v>
      </c>
    </row>
    <row r="1017" spans="1:7" x14ac:dyDescent="0.2">
      <c r="A1017">
        <v>4500105114</v>
      </c>
      <c r="B1017" t="s">
        <v>35</v>
      </c>
      <c r="C1017" t="s">
        <v>1113</v>
      </c>
      <c r="D1017" t="s">
        <v>15303</v>
      </c>
      <c r="E1017" t="s">
        <v>1109</v>
      </c>
      <c r="F1017" t="s">
        <v>1159</v>
      </c>
      <c r="G1017" s="2">
        <v>45286</v>
      </c>
    </row>
    <row r="1018" spans="1:7" x14ac:dyDescent="0.2">
      <c r="A1018">
        <v>4500105132</v>
      </c>
      <c r="B1018" t="s">
        <v>35</v>
      </c>
      <c r="C1018" t="s">
        <v>9028</v>
      </c>
      <c r="D1018" t="s">
        <v>10035</v>
      </c>
      <c r="E1018" t="s">
        <v>1109</v>
      </c>
      <c r="F1018" t="s">
        <v>1159</v>
      </c>
      <c r="G1018" s="2">
        <v>45427</v>
      </c>
    </row>
    <row r="1019" spans="1:7" x14ac:dyDescent="0.2">
      <c r="A1019">
        <v>4500105132</v>
      </c>
      <c r="B1019" t="s">
        <v>52</v>
      </c>
      <c r="C1019" t="s">
        <v>9028</v>
      </c>
      <c r="D1019" t="s">
        <v>10035</v>
      </c>
      <c r="E1019" t="s">
        <v>1120</v>
      </c>
      <c r="F1019" t="s">
        <v>1159</v>
      </c>
      <c r="G1019" s="2">
        <v>45427</v>
      </c>
    </row>
    <row r="1020" spans="1:7" x14ac:dyDescent="0.2">
      <c r="A1020">
        <v>4500105132</v>
      </c>
      <c r="B1020" t="s">
        <v>56</v>
      </c>
      <c r="C1020" t="s">
        <v>9028</v>
      </c>
      <c r="D1020" t="s">
        <v>10035</v>
      </c>
      <c r="E1020" t="s">
        <v>1123</v>
      </c>
      <c r="F1020" t="s">
        <v>1159</v>
      </c>
      <c r="G1020" s="2">
        <v>45427</v>
      </c>
    </row>
    <row r="1021" spans="1:7" x14ac:dyDescent="0.2">
      <c r="A1021">
        <v>4500105132</v>
      </c>
      <c r="B1021" t="s">
        <v>133</v>
      </c>
      <c r="C1021" t="s">
        <v>9028</v>
      </c>
      <c r="D1021" t="s">
        <v>10035</v>
      </c>
      <c r="E1021" t="s">
        <v>1126</v>
      </c>
      <c r="F1021" t="s">
        <v>1159</v>
      </c>
      <c r="G1021" s="2">
        <v>45427</v>
      </c>
    </row>
    <row r="1022" spans="1:7" x14ac:dyDescent="0.2">
      <c r="A1022">
        <v>4500105132</v>
      </c>
      <c r="B1022" t="s">
        <v>165</v>
      </c>
      <c r="C1022" t="s">
        <v>9028</v>
      </c>
      <c r="D1022" t="s">
        <v>10035</v>
      </c>
      <c r="E1022" t="s">
        <v>1157</v>
      </c>
      <c r="F1022" t="s">
        <v>1159</v>
      </c>
      <c r="G1022" s="2">
        <v>45427</v>
      </c>
    </row>
    <row r="1023" spans="1:7" x14ac:dyDescent="0.2">
      <c r="A1023">
        <v>4500105132</v>
      </c>
      <c r="B1023" t="s">
        <v>300</v>
      </c>
      <c r="C1023" t="s">
        <v>9028</v>
      </c>
      <c r="D1023" t="s">
        <v>10035</v>
      </c>
      <c r="E1023" t="s">
        <v>9054</v>
      </c>
      <c r="F1023" t="s">
        <v>1159</v>
      </c>
      <c r="G1023" s="2">
        <v>45427</v>
      </c>
    </row>
    <row r="1024" spans="1:7" x14ac:dyDescent="0.2">
      <c r="A1024">
        <v>4500105132</v>
      </c>
      <c r="B1024" t="s">
        <v>169</v>
      </c>
      <c r="C1024" t="s">
        <v>9028</v>
      </c>
      <c r="D1024" t="s">
        <v>10035</v>
      </c>
      <c r="E1024" t="s">
        <v>9055</v>
      </c>
      <c r="F1024" t="s">
        <v>1159</v>
      </c>
      <c r="G1024" s="2">
        <v>45427</v>
      </c>
    </row>
    <row r="1025" spans="1:7" x14ac:dyDescent="0.2">
      <c r="A1025">
        <v>4500105132</v>
      </c>
      <c r="B1025" t="s">
        <v>307</v>
      </c>
      <c r="C1025" t="s">
        <v>9028</v>
      </c>
      <c r="D1025" t="s">
        <v>10035</v>
      </c>
      <c r="E1025" t="s">
        <v>9056</v>
      </c>
      <c r="F1025" t="s">
        <v>1159</v>
      </c>
      <c r="G1025" s="2">
        <v>45427</v>
      </c>
    </row>
    <row r="1026" spans="1:7" x14ac:dyDescent="0.2">
      <c r="A1026">
        <v>4500105132</v>
      </c>
      <c r="B1026" t="s">
        <v>457</v>
      </c>
      <c r="C1026" t="s">
        <v>9028</v>
      </c>
      <c r="D1026" t="s">
        <v>10035</v>
      </c>
      <c r="E1026" t="s">
        <v>9057</v>
      </c>
      <c r="F1026" t="s">
        <v>1159</v>
      </c>
      <c r="G1026" s="2">
        <v>45427</v>
      </c>
    </row>
    <row r="1027" spans="1:7" x14ac:dyDescent="0.2">
      <c r="A1027">
        <v>4500105132</v>
      </c>
      <c r="B1027" t="s">
        <v>461</v>
      </c>
      <c r="C1027" t="s">
        <v>9028</v>
      </c>
      <c r="D1027" t="s">
        <v>10035</v>
      </c>
      <c r="E1027" t="s">
        <v>35</v>
      </c>
      <c r="F1027" t="s">
        <v>1159</v>
      </c>
      <c r="G1027" s="2">
        <v>45427</v>
      </c>
    </row>
    <row r="1028" spans="1:7" x14ac:dyDescent="0.2">
      <c r="A1028">
        <v>4500105132</v>
      </c>
      <c r="B1028" t="s">
        <v>465</v>
      </c>
      <c r="C1028" t="s">
        <v>9028</v>
      </c>
      <c r="D1028" t="s">
        <v>10035</v>
      </c>
      <c r="E1028" t="s">
        <v>9058</v>
      </c>
      <c r="F1028" t="s">
        <v>1159</v>
      </c>
      <c r="G1028" s="2">
        <v>45427</v>
      </c>
    </row>
    <row r="1029" spans="1:7" x14ac:dyDescent="0.2">
      <c r="A1029">
        <v>4500105135</v>
      </c>
      <c r="B1029" t="s">
        <v>35</v>
      </c>
      <c r="C1029" t="s">
        <v>9028</v>
      </c>
      <c r="D1029" t="s">
        <v>10038</v>
      </c>
      <c r="E1029" t="s">
        <v>1109</v>
      </c>
      <c r="F1029" t="s">
        <v>1159</v>
      </c>
      <c r="G1029" s="2">
        <v>45308</v>
      </c>
    </row>
    <row r="1030" spans="1:7" x14ac:dyDescent="0.2">
      <c r="A1030">
        <v>4500105141</v>
      </c>
      <c r="B1030" t="s">
        <v>35</v>
      </c>
      <c r="C1030" t="s">
        <v>1113</v>
      </c>
      <c r="D1030" t="s">
        <v>10041</v>
      </c>
      <c r="E1030" t="s">
        <v>1109</v>
      </c>
      <c r="F1030" t="s">
        <v>1159</v>
      </c>
      <c r="G1030" s="2">
        <v>45289</v>
      </c>
    </row>
    <row r="1031" spans="1:7" x14ac:dyDescent="0.2">
      <c r="A1031">
        <v>4500105142</v>
      </c>
      <c r="B1031" t="s">
        <v>35</v>
      </c>
      <c r="C1031" t="s">
        <v>1113</v>
      </c>
      <c r="D1031" t="s">
        <v>15304</v>
      </c>
      <c r="E1031" t="s">
        <v>1109</v>
      </c>
      <c r="F1031" t="s">
        <v>1159</v>
      </c>
      <c r="G1031" s="2">
        <v>45286</v>
      </c>
    </row>
    <row r="1032" spans="1:7" x14ac:dyDescent="0.2">
      <c r="A1032">
        <v>4500105142</v>
      </c>
      <c r="B1032" t="s">
        <v>35</v>
      </c>
      <c r="C1032" t="s">
        <v>1113</v>
      </c>
      <c r="D1032" t="s">
        <v>15305</v>
      </c>
      <c r="E1032" t="s">
        <v>1109</v>
      </c>
      <c r="F1032" t="s">
        <v>1168</v>
      </c>
      <c r="G1032" s="2">
        <v>45286</v>
      </c>
    </row>
    <row r="1033" spans="1:7" x14ac:dyDescent="0.2">
      <c r="A1033">
        <v>4500105142</v>
      </c>
      <c r="B1033" t="s">
        <v>35</v>
      </c>
      <c r="C1033" t="s">
        <v>1113</v>
      </c>
      <c r="D1033" t="s">
        <v>10044</v>
      </c>
      <c r="E1033" t="s">
        <v>1109</v>
      </c>
      <c r="F1033" t="s">
        <v>1159</v>
      </c>
      <c r="G1033" s="2">
        <v>45286</v>
      </c>
    </row>
    <row r="1034" spans="1:7" x14ac:dyDescent="0.2">
      <c r="A1034">
        <v>4500105142</v>
      </c>
      <c r="B1034" t="s">
        <v>52</v>
      </c>
      <c r="C1034" t="s">
        <v>1113</v>
      </c>
      <c r="D1034" t="s">
        <v>15304</v>
      </c>
      <c r="E1034" t="s">
        <v>1120</v>
      </c>
      <c r="F1034" t="s">
        <v>1159</v>
      </c>
      <c r="G1034" s="2">
        <v>45286</v>
      </c>
    </row>
    <row r="1035" spans="1:7" x14ac:dyDescent="0.2">
      <c r="A1035">
        <v>4500105142</v>
      </c>
      <c r="B1035" t="s">
        <v>52</v>
      </c>
      <c r="C1035" t="s">
        <v>1113</v>
      </c>
      <c r="D1035" t="s">
        <v>15305</v>
      </c>
      <c r="E1035" t="s">
        <v>1120</v>
      </c>
      <c r="F1035" t="s">
        <v>1168</v>
      </c>
      <c r="G1035" s="2">
        <v>45286</v>
      </c>
    </row>
    <row r="1036" spans="1:7" x14ac:dyDescent="0.2">
      <c r="A1036">
        <v>4500105142</v>
      </c>
      <c r="B1036" t="s">
        <v>52</v>
      </c>
      <c r="C1036" t="s">
        <v>1113</v>
      </c>
      <c r="D1036" t="s">
        <v>10044</v>
      </c>
      <c r="E1036" t="s">
        <v>1120</v>
      </c>
      <c r="F1036" t="s">
        <v>1159</v>
      </c>
      <c r="G1036" s="2">
        <v>45286</v>
      </c>
    </row>
    <row r="1037" spans="1:7" x14ac:dyDescent="0.2">
      <c r="A1037">
        <v>4500105189</v>
      </c>
      <c r="B1037" t="s">
        <v>35</v>
      </c>
      <c r="C1037" t="s">
        <v>9028</v>
      </c>
      <c r="D1037" t="s">
        <v>10047</v>
      </c>
      <c r="E1037" t="s">
        <v>1109</v>
      </c>
      <c r="F1037" t="s">
        <v>1159</v>
      </c>
      <c r="G1037" s="2">
        <v>45315</v>
      </c>
    </row>
    <row r="1038" spans="1:7" x14ac:dyDescent="0.2">
      <c r="A1038">
        <v>4500105189</v>
      </c>
      <c r="B1038" t="s">
        <v>56</v>
      </c>
      <c r="C1038" t="s">
        <v>9028</v>
      </c>
      <c r="D1038" t="s">
        <v>10047</v>
      </c>
      <c r="E1038" t="s">
        <v>1120</v>
      </c>
      <c r="F1038" t="s">
        <v>1159</v>
      </c>
      <c r="G1038" s="2">
        <v>45315</v>
      </c>
    </row>
    <row r="1039" spans="1:7" x14ac:dyDescent="0.2">
      <c r="A1039">
        <v>4500105189</v>
      </c>
      <c r="B1039" t="s">
        <v>133</v>
      </c>
      <c r="C1039" t="s">
        <v>9028</v>
      </c>
      <c r="D1039" t="s">
        <v>10047</v>
      </c>
      <c r="E1039" t="s">
        <v>1123</v>
      </c>
      <c r="F1039" t="s">
        <v>1159</v>
      </c>
      <c r="G1039" s="2">
        <v>45315</v>
      </c>
    </row>
    <row r="1040" spans="1:7" x14ac:dyDescent="0.2">
      <c r="A1040">
        <v>4500105189</v>
      </c>
      <c r="B1040" t="s">
        <v>165</v>
      </c>
      <c r="C1040" t="s">
        <v>9028</v>
      </c>
      <c r="D1040" t="s">
        <v>10047</v>
      </c>
      <c r="E1040" t="s">
        <v>1126</v>
      </c>
      <c r="F1040" t="s">
        <v>1159</v>
      </c>
      <c r="G1040" s="2">
        <v>45315</v>
      </c>
    </row>
    <row r="1041" spans="1:7" x14ac:dyDescent="0.2">
      <c r="A1041">
        <v>4500105189</v>
      </c>
      <c r="B1041" t="s">
        <v>300</v>
      </c>
      <c r="C1041" t="s">
        <v>9028</v>
      </c>
      <c r="D1041" t="s">
        <v>10047</v>
      </c>
      <c r="E1041" t="s">
        <v>1157</v>
      </c>
      <c r="F1041" t="s">
        <v>1159</v>
      </c>
      <c r="G1041" s="2">
        <v>45315</v>
      </c>
    </row>
    <row r="1042" spans="1:7" x14ac:dyDescent="0.2">
      <c r="A1042">
        <v>4500105189</v>
      </c>
      <c r="B1042" t="s">
        <v>169</v>
      </c>
      <c r="C1042" t="s">
        <v>9028</v>
      </c>
      <c r="D1042" t="s">
        <v>10047</v>
      </c>
      <c r="E1042" t="s">
        <v>9054</v>
      </c>
      <c r="F1042" t="s">
        <v>1159</v>
      </c>
      <c r="G1042" s="2">
        <v>45315</v>
      </c>
    </row>
    <row r="1043" spans="1:7" x14ac:dyDescent="0.2">
      <c r="A1043">
        <v>4500105189</v>
      </c>
      <c r="B1043" t="s">
        <v>307</v>
      </c>
      <c r="C1043" t="s">
        <v>9028</v>
      </c>
      <c r="D1043" t="s">
        <v>10049</v>
      </c>
      <c r="E1043" t="s">
        <v>1109</v>
      </c>
      <c r="F1043" t="s">
        <v>1159</v>
      </c>
      <c r="G1043" s="2">
        <v>45348</v>
      </c>
    </row>
    <row r="1044" spans="1:7" x14ac:dyDescent="0.2">
      <c r="A1044">
        <v>4500105189</v>
      </c>
      <c r="B1044" t="s">
        <v>457</v>
      </c>
      <c r="C1044" t="s">
        <v>9028</v>
      </c>
      <c r="D1044" t="s">
        <v>10047</v>
      </c>
      <c r="E1044" t="s">
        <v>9055</v>
      </c>
      <c r="F1044" t="s">
        <v>1159</v>
      </c>
      <c r="G1044" s="2">
        <v>45315</v>
      </c>
    </row>
    <row r="1045" spans="1:7" x14ac:dyDescent="0.2">
      <c r="A1045">
        <v>4500105189</v>
      </c>
      <c r="B1045" t="s">
        <v>461</v>
      </c>
      <c r="C1045" t="s">
        <v>9028</v>
      </c>
      <c r="D1045" t="s">
        <v>10047</v>
      </c>
      <c r="E1045" t="s">
        <v>9056</v>
      </c>
      <c r="F1045" t="s">
        <v>1159</v>
      </c>
      <c r="G1045" s="2">
        <v>45315</v>
      </c>
    </row>
    <row r="1046" spans="1:7" x14ac:dyDescent="0.2">
      <c r="A1046">
        <v>4500105189</v>
      </c>
      <c r="B1046" t="s">
        <v>465</v>
      </c>
      <c r="C1046" t="s">
        <v>9028</v>
      </c>
      <c r="D1046" t="s">
        <v>10047</v>
      </c>
      <c r="E1046" t="s">
        <v>9057</v>
      </c>
      <c r="F1046" t="s">
        <v>1159</v>
      </c>
      <c r="G1046" s="2">
        <v>45315</v>
      </c>
    </row>
    <row r="1047" spans="1:7" x14ac:dyDescent="0.2">
      <c r="A1047">
        <v>4500105189</v>
      </c>
      <c r="B1047" t="s">
        <v>469</v>
      </c>
      <c r="C1047" t="s">
        <v>9028</v>
      </c>
      <c r="D1047" t="s">
        <v>10047</v>
      </c>
      <c r="E1047" t="s">
        <v>35</v>
      </c>
      <c r="F1047" t="s">
        <v>1159</v>
      </c>
      <c r="G1047" s="2">
        <v>45315</v>
      </c>
    </row>
    <row r="1048" spans="1:7" x14ac:dyDescent="0.2">
      <c r="A1048">
        <v>4500105189</v>
      </c>
      <c r="B1048" t="s">
        <v>473</v>
      </c>
      <c r="C1048" t="s">
        <v>9028</v>
      </c>
      <c r="D1048" t="s">
        <v>10047</v>
      </c>
      <c r="E1048" t="s">
        <v>9058</v>
      </c>
      <c r="F1048" t="s">
        <v>1159</v>
      </c>
      <c r="G1048" s="2">
        <v>45315</v>
      </c>
    </row>
    <row r="1049" spans="1:7" x14ac:dyDescent="0.2">
      <c r="A1049">
        <v>4500105189</v>
      </c>
      <c r="B1049" t="s">
        <v>477</v>
      </c>
      <c r="C1049" t="s">
        <v>9028</v>
      </c>
      <c r="D1049" t="s">
        <v>10047</v>
      </c>
      <c r="E1049" t="s">
        <v>9059</v>
      </c>
      <c r="F1049" t="s">
        <v>1159</v>
      </c>
      <c r="G1049" s="2">
        <v>45315</v>
      </c>
    </row>
    <row r="1050" spans="1:7" x14ac:dyDescent="0.2">
      <c r="A1050">
        <v>4500105189</v>
      </c>
      <c r="B1050" t="s">
        <v>481</v>
      </c>
      <c r="C1050" t="s">
        <v>9028</v>
      </c>
      <c r="D1050" t="s">
        <v>10047</v>
      </c>
      <c r="E1050" t="s">
        <v>9060</v>
      </c>
      <c r="F1050" t="s">
        <v>1159</v>
      </c>
      <c r="G1050" s="2">
        <v>45315</v>
      </c>
    </row>
    <row r="1051" spans="1:7" x14ac:dyDescent="0.2">
      <c r="A1051">
        <v>4500105189</v>
      </c>
      <c r="B1051" t="s">
        <v>485</v>
      </c>
      <c r="C1051" t="s">
        <v>9028</v>
      </c>
      <c r="D1051" t="s">
        <v>10047</v>
      </c>
      <c r="E1051" t="s">
        <v>9061</v>
      </c>
      <c r="F1051" t="s">
        <v>1159</v>
      </c>
      <c r="G1051" s="2">
        <v>45315</v>
      </c>
    </row>
    <row r="1052" spans="1:7" x14ac:dyDescent="0.2">
      <c r="A1052">
        <v>4500105189</v>
      </c>
      <c r="B1052" t="s">
        <v>489</v>
      </c>
      <c r="C1052" t="s">
        <v>9028</v>
      </c>
      <c r="D1052" t="s">
        <v>10047</v>
      </c>
      <c r="E1052" t="s">
        <v>9197</v>
      </c>
      <c r="F1052" t="s">
        <v>1159</v>
      </c>
      <c r="G1052" s="2">
        <v>45315</v>
      </c>
    </row>
    <row r="1053" spans="1:7" x14ac:dyDescent="0.2">
      <c r="A1053">
        <v>4500105189</v>
      </c>
      <c r="B1053" t="s">
        <v>493</v>
      </c>
      <c r="C1053" t="s">
        <v>9028</v>
      </c>
      <c r="D1053" t="s">
        <v>10047</v>
      </c>
      <c r="E1053" t="s">
        <v>9199</v>
      </c>
      <c r="F1053" t="s">
        <v>1159</v>
      </c>
      <c r="G1053" s="2">
        <v>45315</v>
      </c>
    </row>
    <row r="1054" spans="1:7" x14ac:dyDescent="0.2">
      <c r="A1054">
        <v>4500105189</v>
      </c>
      <c r="B1054" t="s">
        <v>497</v>
      </c>
      <c r="C1054" t="s">
        <v>9028</v>
      </c>
      <c r="D1054" t="s">
        <v>10047</v>
      </c>
      <c r="E1054" t="s">
        <v>9200</v>
      </c>
      <c r="F1054" t="s">
        <v>1159</v>
      </c>
      <c r="G1054" s="2">
        <v>45315</v>
      </c>
    </row>
    <row r="1055" spans="1:7" x14ac:dyDescent="0.2">
      <c r="A1055">
        <v>4500105189</v>
      </c>
      <c r="B1055" t="s">
        <v>501</v>
      </c>
      <c r="C1055" t="s">
        <v>9028</v>
      </c>
      <c r="D1055" t="s">
        <v>10047</v>
      </c>
      <c r="E1055" t="s">
        <v>9202</v>
      </c>
      <c r="F1055" t="s">
        <v>1159</v>
      </c>
      <c r="G1055" s="2">
        <v>45315</v>
      </c>
    </row>
    <row r="1056" spans="1:7" x14ac:dyDescent="0.2">
      <c r="A1056">
        <v>4500105200</v>
      </c>
      <c r="B1056" t="s">
        <v>35</v>
      </c>
      <c r="C1056" t="s">
        <v>9028</v>
      </c>
      <c r="D1056" t="s">
        <v>10051</v>
      </c>
      <c r="E1056" t="s">
        <v>1109</v>
      </c>
      <c r="F1056" t="s">
        <v>1159</v>
      </c>
      <c r="G1056" s="2">
        <v>45315</v>
      </c>
    </row>
    <row r="1057" spans="1:7" x14ac:dyDescent="0.2">
      <c r="A1057">
        <v>4500105200</v>
      </c>
      <c r="B1057" t="s">
        <v>52</v>
      </c>
      <c r="C1057" t="s">
        <v>9028</v>
      </c>
      <c r="D1057" t="s">
        <v>10051</v>
      </c>
      <c r="E1057" t="s">
        <v>1120</v>
      </c>
      <c r="F1057" t="s">
        <v>1159</v>
      </c>
      <c r="G1057" s="2">
        <v>45315</v>
      </c>
    </row>
    <row r="1058" spans="1:7" x14ac:dyDescent="0.2">
      <c r="A1058">
        <v>4500105200</v>
      </c>
      <c r="B1058" t="s">
        <v>56</v>
      </c>
      <c r="C1058" t="s">
        <v>9028</v>
      </c>
      <c r="D1058" t="s">
        <v>10051</v>
      </c>
      <c r="E1058" t="s">
        <v>1123</v>
      </c>
      <c r="F1058" t="s">
        <v>1159</v>
      </c>
      <c r="G1058" s="2">
        <v>45315</v>
      </c>
    </row>
    <row r="1059" spans="1:7" x14ac:dyDescent="0.2">
      <c r="A1059">
        <v>4500105200</v>
      </c>
      <c r="B1059" t="s">
        <v>133</v>
      </c>
      <c r="C1059" t="s">
        <v>9028</v>
      </c>
      <c r="D1059" t="s">
        <v>10051</v>
      </c>
      <c r="E1059" t="s">
        <v>1126</v>
      </c>
      <c r="F1059" t="s">
        <v>1159</v>
      </c>
      <c r="G1059" s="2">
        <v>45315</v>
      </c>
    </row>
    <row r="1060" spans="1:7" x14ac:dyDescent="0.2">
      <c r="A1060">
        <v>4500105200</v>
      </c>
      <c r="B1060" t="s">
        <v>165</v>
      </c>
      <c r="C1060" t="s">
        <v>9028</v>
      </c>
      <c r="D1060" t="s">
        <v>10051</v>
      </c>
      <c r="E1060" t="s">
        <v>1157</v>
      </c>
      <c r="F1060" t="s">
        <v>1159</v>
      </c>
      <c r="G1060" s="2">
        <v>45315</v>
      </c>
    </row>
    <row r="1061" spans="1:7" x14ac:dyDescent="0.2">
      <c r="A1061">
        <v>4500105200</v>
      </c>
      <c r="B1061" t="s">
        <v>300</v>
      </c>
      <c r="C1061" t="s">
        <v>9028</v>
      </c>
      <c r="D1061" t="s">
        <v>10051</v>
      </c>
      <c r="E1061" t="s">
        <v>9054</v>
      </c>
      <c r="F1061" t="s">
        <v>1159</v>
      </c>
      <c r="G1061" s="2">
        <v>45315</v>
      </c>
    </row>
    <row r="1062" spans="1:7" x14ac:dyDescent="0.2">
      <c r="A1062">
        <v>4500105200</v>
      </c>
      <c r="B1062" t="s">
        <v>169</v>
      </c>
      <c r="C1062" t="s">
        <v>9028</v>
      </c>
      <c r="D1062" t="s">
        <v>10051</v>
      </c>
      <c r="E1062" t="s">
        <v>9055</v>
      </c>
      <c r="F1062" t="s">
        <v>1159</v>
      </c>
      <c r="G1062" s="2">
        <v>45315</v>
      </c>
    </row>
    <row r="1063" spans="1:7" x14ac:dyDescent="0.2">
      <c r="A1063">
        <v>4500105200</v>
      </c>
      <c r="B1063" t="s">
        <v>307</v>
      </c>
      <c r="C1063" t="s">
        <v>9028</v>
      </c>
      <c r="D1063" t="s">
        <v>10051</v>
      </c>
      <c r="E1063" t="s">
        <v>9056</v>
      </c>
      <c r="F1063" t="s">
        <v>1159</v>
      </c>
      <c r="G1063" s="2">
        <v>45315</v>
      </c>
    </row>
    <row r="1064" spans="1:7" x14ac:dyDescent="0.2">
      <c r="A1064">
        <v>4500105200</v>
      </c>
      <c r="B1064" t="s">
        <v>457</v>
      </c>
      <c r="C1064" t="s">
        <v>9028</v>
      </c>
      <c r="D1064" t="s">
        <v>10053</v>
      </c>
      <c r="E1064" t="s">
        <v>1109</v>
      </c>
      <c r="F1064" t="s">
        <v>1159</v>
      </c>
      <c r="G1064" s="2">
        <v>45348</v>
      </c>
    </row>
    <row r="1065" spans="1:7" x14ac:dyDescent="0.2">
      <c r="A1065">
        <v>4500105200</v>
      </c>
      <c r="B1065" t="s">
        <v>461</v>
      </c>
      <c r="C1065" t="s">
        <v>9028</v>
      </c>
      <c r="D1065" t="s">
        <v>10051</v>
      </c>
      <c r="E1065" t="s">
        <v>9057</v>
      </c>
      <c r="F1065" t="s">
        <v>1159</v>
      </c>
      <c r="G1065" s="2">
        <v>45315</v>
      </c>
    </row>
    <row r="1066" spans="1:7" x14ac:dyDescent="0.2">
      <c r="A1066">
        <v>4500105200</v>
      </c>
      <c r="B1066" t="s">
        <v>465</v>
      </c>
      <c r="C1066" t="s">
        <v>9028</v>
      </c>
      <c r="D1066" t="s">
        <v>10051</v>
      </c>
      <c r="E1066" t="s">
        <v>35</v>
      </c>
      <c r="F1066" t="s">
        <v>1159</v>
      </c>
      <c r="G1066" s="2">
        <v>45315</v>
      </c>
    </row>
    <row r="1067" spans="1:7" x14ac:dyDescent="0.2">
      <c r="A1067">
        <v>4500105200</v>
      </c>
      <c r="B1067" t="s">
        <v>469</v>
      </c>
      <c r="C1067" t="s">
        <v>9028</v>
      </c>
      <c r="D1067" t="s">
        <v>10051</v>
      </c>
      <c r="E1067" t="s">
        <v>9058</v>
      </c>
      <c r="F1067" t="s">
        <v>1159</v>
      </c>
      <c r="G1067" s="2">
        <v>45315</v>
      </c>
    </row>
    <row r="1068" spans="1:7" x14ac:dyDescent="0.2">
      <c r="A1068">
        <v>4500105200</v>
      </c>
      <c r="B1068" t="s">
        <v>473</v>
      </c>
      <c r="C1068" t="s">
        <v>9028</v>
      </c>
      <c r="D1068" t="s">
        <v>10051</v>
      </c>
      <c r="E1068" t="s">
        <v>9059</v>
      </c>
      <c r="F1068" t="s">
        <v>1159</v>
      </c>
      <c r="G1068" s="2">
        <v>45315</v>
      </c>
    </row>
    <row r="1069" spans="1:7" x14ac:dyDescent="0.2">
      <c r="A1069">
        <v>4500105200</v>
      </c>
      <c r="B1069" t="s">
        <v>477</v>
      </c>
      <c r="C1069" t="s">
        <v>9028</v>
      </c>
      <c r="D1069" t="s">
        <v>10051</v>
      </c>
      <c r="E1069" t="s">
        <v>9060</v>
      </c>
      <c r="F1069" t="s">
        <v>1159</v>
      </c>
      <c r="G1069" s="2">
        <v>45315</v>
      </c>
    </row>
    <row r="1070" spans="1:7" x14ac:dyDescent="0.2">
      <c r="A1070">
        <v>4500105200</v>
      </c>
      <c r="B1070" t="s">
        <v>481</v>
      </c>
      <c r="C1070" t="s">
        <v>9028</v>
      </c>
      <c r="D1070" t="s">
        <v>10051</v>
      </c>
      <c r="E1070" t="s">
        <v>9061</v>
      </c>
      <c r="F1070" t="s">
        <v>1159</v>
      </c>
      <c r="G1070" s="2">
        <v>45315</v>
      </c>
    </row>
    <row r="1071" spans="1:7" x14ac:dyDescent="0.2">
      <c r="A1071">
        <v>4500105200</v>
      </c>
      <c r="B1071" t="s">
        <v>485</v>
      </c>
      <c r="C1071" t="s">
        <v>9028</v>
      </c>
      <c r="D1071" t="s">
        <v>10051</v>
      </c>
      <c r="E1071" t="s">
        <v>9197</v>
      </c>
      <c r="F1071" t="s">
        <v>1159</v>
      </c>
      <c r="G1071" s="2">
        <v>45315</v>
      </c>
    </row>
    <row r="1072" spans="1:7" x14ac:dyDescent="0.2">
      <c r="A1072">
        <v>4500105200</v>
      </c>
      <c r="B1072" t="s">
        <v>489</v>
      </c>
      <c r="C1072" t="s">
        <v>9028</v>
      </c>
      <c r="D1072" t="s">
        <v>10051</v>
      </c>
      <c r="E1072" t="s">
        <v>9199</v>
      </c>
      <c r="F1072" t="s">
        <v>1159</v>
      </c>
      <c r="G1072" s="2">
        <v>45315</v>
      </c>
    </row>
    <row r="1073" spans="1:7" x14ac:dyDescent="0.2">
      <c r="A1073">
        <v>4500105200</v>
      </c>
      <c r="B1073" t="s">
        <v>493</v>
      </c>
      <c r="C1073" t="s">
        <v>9028</v>
      </c>
      <c r="D1073" t="s">
        <v>10051</v>
      </c>
      <c r="E1073" t="s">
        <v>9200</v>
      </c>
      <c r="F1073" t="s">
        <v>1159</v>
      </c>
      <c r="G1073" s="2">
        <v>45315</v>
      </c>
    </row>
    <row r="1074" spans="1:7" x14ac:dyDescent="0.2">
      <c r="A1074">
        <v>4500105200</v>
      </c>
      <c r="B1074" t="s">
        <v>497</v>
      </c>
      <c r="C1074" t="s">
        <v>9028</v>
      </c>
      <c r="D1074" t="s">
        <v>10051</v>
      </c>
      <c r="E1074" t="s">
        <v>9202</v>
      </c>
      <c r="F1074" t="s">
        <v>1159</v>
      </c>
      <c r="G1074" s="2">
        <v>45315</v>
      </c>
    </row>
    <row r="1075" spans="1:7" x14ac:dyDescent="0.2">
      <c r="A1075">
        <v>4500105200</v>
      </c>
      <c r="B1075" t="s">
        <v>501</v>
      </c>
      <c r="C1075" t="s">
        <v>9028</v>
      </c>
      <c r="D1075" t="s">
        <v>10051</v>
      </c>
      <c r="E1075" t="s">
        <v>9313</v>
      </c>
      <c r="F1075" t="s">
        <v>1159</v>
      </c>
      <c r="G1075" s="2">
        <v>45315</v>
      </c>
    </row>
    <row r="1076" spans="1:7" x14ac:dyDescent="0.2">
      <c r="A1076">
        <v>4500105200</v>
      </c>
      <c r="B1076" t="s">
        <v>501</v>
      </c>
      <c r="C1076" t="s">
        <v>9028</v>
      </c>
      <c r="D1076" t="s">
        <v>15306</v>
      </c>
      <c r="E1076" t="s">
        <v>1109</v>
      </c>
      <c r="F1076" t="s">
        <v>1168</v>
      </c>
      <c r="G1076" s="2">
        <v>45315</v>
      </c>
    </row>
    <row r="1077" spans="1:7" x14ac:dyDescent="0.2">
      <c r="A1077">
        <v>4500105200</v>
      </c>
      <c r="B1077" t="s">
        <v>501</v>
      </c>
      <c r="C1077" t="s">
        <v>9028</v>
      </c>
      <c r="D1077" t="s">
        <v>10054</v>
      </c>
      <c r="E1077" t="s">
        <v>1109</v>
      </c>
      <c r="F1077" t="s">
        <v>1159</v>
      </c>
      <c r="G1077" s="2">
        <v>45335</v>
      </c>
    </row>
    <row r="1078" spans="1:7" x14ac:dyDescent="0.2">
      <c r="A1078">
        <v>4500105234</v>
      </c>
      <c r="B1078" t="s">
        <v>35</v>
      </c>
      <c r="C1078" t="s">
        <v>9028</v>
      </c>
      <c r="D1078" t="s">
        <v>15307</v>
      </c>
      <c r="E1078" t="s">
        <v>1109</v>
      </c>
      <c r="F1078" t="s">
        <v>1159</v>
      </c>
      <c r="G1078" s="2">
        <v>45295</v>
      </c>
    </row>
    <row r="1079" spans="1:7" x14ac:dyDescent="0.2">
      <c r="A1079">
        <v>4500105234</v>
      </c>
      <c r="B1079" t="s">
        <v>35</v>
      </c>
      <c r="C1079" t="s">
        <v>9028</v>
      </c>
      <c r="D1079" t="s">
        <v>15307</v>
      </c>
      <c r="E1079" t="s">
        <v>1120</v>
      </c>
      <c r="F1079" t="s">
        <v>1159</v>
      </c>
      <c r="G1079" s="2">
        <v>45295</v>
      </c>
    </row>
    <row r="1080" spans="1:7" x14ac:dyDescent="0.2">
      <c r="A1080">
        <v>4500105284</v>
      </c>
      <c r="B1080" t="s">
        <v>35</v>
      </c>
      <c r="C1080" t="s">
        <v>9028</v>
      </c>
      <c r="D1080" t="s">
        <v>10057</v>
      </c>
      <c r="E1080" t="s">
        <v>1109</v>
      </c>
      <c r="F1080" t="s">
        <v>1159</v>
      </c>
      <c r="G1080" s="2">
        <v>45293</v>
      </c>
    </row>
    <row r="1081" spans="1:7" x14ac:dyDescent="0.2">
      <c r="A1081">
        <v>4500105284</v>
      </c>
      <c r="B1081" t="s">
        <v>52</v>
      </c>
      <c r="C1081" t="s">
        <v>9028</v>
      </c>
      <c r="D1081" t="s">
        <v>10057</v>
      </c>
      <c r="E1081" t="s">
        <v>1120</v>
      </c>
      <c r="F1081" t="s">
        <v>1159</v>
      </c>
      <c r="G1081" s="2">
        <v>45293</v>
      </c>
    </row>
    <row r="1082" spans="1:7" x14ac:dyDescent="0.2">
      <c r="A1082">
        <v>4500105312</v>
      </c>
      <c r="B1082" t="s">
        <v>35</v>
      </c>
      <c r="C1082" t="s">
        <v>9028</v>
      </c>
      <c r="D1082" t="s">
        <v>15308</v>
      </c>
      <c r="E1082" t="s">
        <v>1109</v>
      </c>
      <c r="F1082" t="s">
        <v>1159</v>
      </c>
      <c r="G1082" s="2">
        <v>45293</v>
      </c>
    </row>
    <row r="1083" spans="1:7" x14ac:dyDescent="0.2">
      <c r="A1083">
        <v>4500105313</v>
      </c>
      <c r="B1083" t="s">
        <v>35</v>
      </c>
      <c r="C1083" t="s">
        <v>9028</v>
      </c>
      <c r="D1083" t="s">
        <v>15309</v>
      </c>
      <c r="E1083" t="s">
        <v>1109</v>
      </c>
      <c r="F1083" t="s">
        <v>1159</v>
      </c>
      <c r="G1083" s="2">
        <v>45323</v>
      </c>
    </row>
    <row r="1084" spans="1:7" x14ac:dyDescent="0.2">
      <c r="A1084">
        <v>4500105314</v>
      </c>
      <c r="B1084" t="s">
        <v>35</v>
      </c>
      <c r="C1084" t="s">
        <v>9028</v>
      </c>
      <c r="D1084" t="s">
        <v>15310</v>
      </c>
      <c r="E1084" t="s">
        <v>1109</v>
      </c>
      <c r="F1084" t="s">
        <v>1159</v>
      </c>
      <c r="G1084" s="2">
        <v>45345</v>
      </c>
    </row>
    <row r="1085" spans="1:7" x14ac:dyDescent="0.2">
      <c r="A1085">
        <v>4500105316</v>
      </c>
      <c r="B1085" t="s">
        <v>35</v>
      </c>
      <c r="C1085" t="s">
        <v>9028</v>
      </c>
      <c r="D1085" t="s">
        <v>15311</v>
      </c>
      <c r="E1085" t="s">
        <v>1109</v>
      </c>
      <c r="F1085" t="s">
        <v>1159</v>
      </c>
      <c r="G1085" s="2">
        <v>45377</v>
      </c>
    </row>
    <row r="1086" spans="1:7" x14ac:dyDescent="0.2">
      <c r="A1086">
        <v>4500105316</v>
      </c>
      <c r="B1086" t="s">
        <v>35</v>
      </c>
      <c r="C1086" t="s">
        <v>9028</v>
      </c>
      <c r="D1086" t="s">
        <v>15311</v>
      </c>
      <c r="E1086" t="s">
        <v>1120</v>
      </c>
      <c r="F1086" t="s">
        <v>1159</v>
      </c>
      <c r="G1086" s="2">
        <v>45377</v>
      </c>
    </row>
    <row r="1087" spans="1:7" x14ac:dyDescent="0.2">
      <c r="A1087">
        <v>4500105325</v>
      </c>
      <c r="B1087" t="s">
        <v>35</v>
      </c>
      <c r="C1087" t="s">
        <v>9028</v>
      </c>
      <c r="D1087" t="s">
        <v>10064</v>
      </c>
      <c r="E1087" t="s">
        <v>1109</v>
      </c>
      <c r="F1087" t="s">
        <v>1159</v>
      </c>
      <c r="G1087" s="2">
        <v>45302</v>
      </c>
    </row>
    <row r="1088" spans="1:7" x14ac:dyDescent="0.2">
      <c r="A1088">
        <v>4500105325</v>
      </c>
      <c r="B1088" t="s">
        <v>52</v>
      </c>
      <c r="C1088" t="s">
        <v>9028</v>
      </c>
      <c r="D1088" t="s">
        <v>10066</v>
      </c>
      <c r="E1088" t="s">
        <v>1109</v>
      </c>
      <c r="F1088" t="s">
        <v>1159</v>
      </c>
      <c r="G1088" s="2">
        <v>45302</v>
      </c>
    </row>
    <row r="1089" spans="1:7" x14ac:dyDescent="0.2">
      <c r="A1089">
        <v>4500105325</v>
      </c>
      <c r="B1089" t="s">
        <v>52</v>
      </c>
      <c r="C1089" t="s">
        <v>9028</v>
      </c>
      <c r="D1089" t="s">
        <v>10064</v>
      </c>
      <c r="E1089" t="s">
        <v>1120</v>
      </c>
      <c r="F1089" t="s">
        <v>1159</v>
      </c>
      <c r="G1089" s="2">
        <v>45302</v>
      </c>
    </row>
    <row r="1090" spans="1:7" x14ac:dyDescent="0.2">
      <c r="A1090">
        <v>4500105325</v>
      </c>
      <c r="B1090" t="s">
        <v>56</v>
      </c>
      <c r="C1090" t="s">
        <v>9028</v>
      </c>
      <c r="D1090" t="s">
        <v>10068</v>
      </c>
      <c r="E1090" t="s">
        <v>1109</v>
      </c>
      <c r="F1090" t="s">
        <v>1159</v>
      </c>
      <c r="G1090" s="2">
        <v>45302</v>
      </c>
    </row>
    <row r="1091" spans="1:7" x14ac:dyDescent="0.2">
      <c r="A1091">
        <v>4500105325</v>
      </c>
      <c r="B1091" t="s">
        <v>165</v>
      </c>
      <c r="C1091" t="s">
        <v>9028</v>
      </c>
      <c r="D1091" t="s">
        <v>10064</v>
      </c>
      <c r="E1091" t="s">
        <v>1123</v>
      </c>
      <c r="F1091" t="s">
        <v>1159</v>
      </c>
      <c r="G1091" s="2">
        <v>45302</v>
      </c>
    </row>
    <row r="1092" spans="1:7" x14ac:dyDescent="0.2">
      <c r="A1092">
        <v>4500105325</v>
      </c>
      <c r="B1092" t="s">
        <v>300</v>
      </c>
      <c r="C1092" t="s">
        <v>9028</v>
      </c>
      <c r="D1092" t="s">
        <v>10070</v>
      </c>
      <c r="E1092" t="s">
        <v>1109</v>
      </c>
      <c r="F1092" t="s">
        <v>1159</v>
      </c>
      <c r="G1092" s="2">
        <v>45302</v>
      </c>
    </row>
    <row r="1093" spans="1:7" x14ac:dyDescent="0.2">
      <c r="A1093">
        <v>4500105325</v>
      </c>
      <c r="B1093" t="s">
        <v>169</v>
      </c>
      <c r="C1093" t="s">
        <v>9028</v>
      </c>
      <c r="D1093" t="s">
        <v>10072</v>
      </c>
      <c r="E1093" t="s">
        <v>1109</v>
      </c>
      <c r="F1093" t="s">
        <v>1159</v>
      </c>
      <c r="G1093" s="2">
        <v>45302</v>
      </c>
    </row>
    <row r="1094" spans="1:7" x14ac:dyDescent="0.2">
      <c r="A1094">
        <v>4500105347</v>
      </c>
      <c r="B1094" t="s">
        <v>35</v>
      </c>
      <c r="C1094" t="s">
        <v>9028</v>
      </c>
      <c r="D1094" t="s">
        <v>10075</v>
      </c>
      <c r="E1094" t="s">
        <v>1109</v>
      </c>
      <c r="F1094" t="s">
        <v>1159</v>
      </c>
      <c r="G1094" s="2">
        <v>45303</v>
      </c>
    </row>
    <row r="1095" spans="1:7" x14ac:dyDescent="0.2">
      <c r="A1095">
        <v>4500105348</v>
      </c>
      <c r="B1095" t="s">
        <v>35</v>
      </c>
      <c r="C1095" t="s">
        <v>9028</v>
      </c>
      <c r="D1095" t="s">
        <v>10077</v>
      </c>
      <c r="E1095" t="s">
        <v>1109</v>
      </c>
      <c r="F1095" t="s">
        <v>1159</v>
      </c>
      <c r="G1095" s="2">
        <v>45328</v>
      </c>
    </row>
    <row r="1096" spans="1:7" x14ac:dyDescent="0.2">
      <c r="A1096">
        <v>4500105362</v>
      </c>
      <c r="B1096" t="s">
        <v>35</v>
      </c>
      <c r="C1096" t="s">
        <v>1113</v>
      </c>
      <c r="D1096" t="s">
        <v>15312</v>
      </c>
      <c r="E1096" t="s">
        <v>1109</v>
      </c>
      <c r="F1096" t="s">
        <v>1159</v>
      </c>
      <c r="G1096" s="2">
        <v>45271</v>
      </c>
    </row>
    <row r="1097" spans="1:7" x14ac:dyDescent="0.2">
      <c r="A1097">
        <v>4500105363</v>
      </c>
      <c r="B1097" t="s">
        <v>35</v>
      </c>
      <c r="C1097" t="s">
        <v>9028</v>
      </c>
      <c r="D1097" t="s">
        <v>10081</v>
      </c>
      <c r="E1097" t="s">
        <v>1109</v>
      </c>
      <c r="F1097" t="s">
        <v>1159</v>
      </c>
      <c r="G1097" s="2">
        <v>45378</v>
      </c>
    </row>
    <row r="1098" spans="1:7" x14ac:dyDescent="0.2">
      <c r="A1098">
        <v>4500105418</v>
      </c>
      <c r="B1098" t="s">
        <v>35</v>
      </c>
      <c r="C1098" t="s">
        <v>9028</v>
      </c>
      <c r="D1098" t="s">
        <v>10084</v>
      </c>
      <c r="E1098" t="s">
        <v>1109</v>
      </c>
      <c r="F1098" t="s">
        <v>1159</v>
      </c>
      <c r="G1098" s="2">
        <v>45308</v>
      </c>
    </row>
    <row r="1099" spans="1:7" x14ac:dyDescent="0.2">
      <c r="A1099">
        <v>4500105418</v>
      </c>
      <c r="B1099" t="s">
        <v>52</v>
      </c>
      <c r="C1099" t="s">
        <v>9028</v>
      </c>
      <c r="D1099" t="s">
        <v>10086</v>
      </c>
      <c r="E1099" t="s">
        <v>1109</v>
      </c>
      <c r="F1099" t="s">
        <v>1159</v>
      </c>
      <c r="G1099" s="2">
        <v>45308</v>
      </c>
    </row>
    <row r="1100" spans="1:7" x14ac:dyDescent="0.2">
      <c r="A1100">
        <v>4500105418</v>
      </c>
      <c r="B1100" t="s">
        <v>56</v>
      </c>
      <c r="C1100" t="s">
        <v>9028</v>
      </c>
      <c r="D1100" t="s">
        <v>10087</v>
      </c>
      <c r="E1100" t="s">
        <v>1109</v>
      </c>
      <c r="F1100" t="s">
        <v>1159</v>
      </c>
      <c r="G1100" s="2">
        <v>45308</v>
      </c>
    </row>
    <row r="1101" spans="1:7" x14ac:dyDescent="0.2">
      <c r="A1101">
        <v>4500105418</v>
      </c>
      <c r="B1101" t="s">
        <v>133</v>
      </c>
      <c r="C1101" t="s">
        <v>9028</v>
      </c>
      <c r="D1101" t="s">
        <v>10089</v>
      </c>
      <c r="E1101" t="s">
        <v>1109</v>
      </c>
      <c r="F1101" t="s">
        <v>1159</v>
      </c>
      <c r="G1101" s="2">
        <v>45308</v>
      </c>
    </row>
    <row r="1102" spans="1:7" x14ac:dyDescent="0.2">
      <c r="A1102">
        <v>4500105418</v>
      </c>
      <c r="B1102" t="s">
        <v>165</v>
      </c>
      <c r="C1102" t="s">
        <v>9028</v>
      </c>
      <c r="D1102" t="s">
        <v>10092</v>
      </c>
      <c r="E1102" t="s">
        <v>1109</v>
      </c>
      <c r="F1102" t="s">
        <v>1159</v>
      </c>
      <c r="G1102" s="2">
        <v>45308</v>
      </c>
    </row>
    <row r="1103" spans="1:7" x14ac:dyDescent="0.2">
      <c r="A1103">
        <v>4500105418</v>
      </c>
      <c r="B1103" t="s">
        <v>165</v>
      </c>
      <c r="C1103" t="s">
        <v>9028</v>
      </c>
      <c r="D1103" t="s">
        <v>10094</v>
      </c>
      <c r="E1103" t="s">
        <v>1109</v>
      </c>
      <c r="F1103" t="s">
        <v>1159</v>
      </c>
      <c r="G1103" s="2">
        <v>45308</v>
      </c>
    </row>
    <row r="1104" spans="1:7" x14ac:dyDescent="0.2">
      <c r="A1104">
        <v>4500105418</v>
      </c>
      <c r="B1104" t="s">
        <v>300</v>
      </c>
      <c r="C1104" t="s">
        <v>9028</v>
      </c>
      <c r="D1104" t="s">
        <v>10097</v>
      </c>
      <c r="E1104" t="s">
        <v>1109</v>
      </c>
      <c r="F1104" t="s">
        <v>1159</v>
      </c>
      <c r="G1104" s="2">
        <v>45308</v>
      </c>
    </row>
    <row r="1105" spans="1:7" x14ac:dyDescent="0.2">
      <c r="A1105">
        <v>4500105418</v>
      </c>
      <c r="B1105" t="s">
        <v>300</v>
      </c>
      <c r="C1105" t="s">
        <v>9028</v>
      </c>
      <c r="D1105" t="s">
        <v>10099</v>
      </c>
      <c r="E1105" t="s">
        <v>1109</v>
      </c>
      <c r="F1105" t="s">
        <v>1159</v>
      </c>
      <c r="G1105" s="2">
        <v>45308</v>
      </c>
    </row>
    <row r="1106" spans="1:7" x14ac:dyDescent="0.2">
      <c r="A1106">
        <v>4500105418</v>
      </c>
      <c r="B1106" t="s">
        <v>169</v>
      </c>
      <c r="C1106" t="s">
        <v>9028</v>
      </c>
      <c r="D1106" t="s">
        <v>10102</v>
      </c>
      <c r="E1106" t="s">
        <v>1109</v>
      </c>
      <c r="F1106" t="s">
        <v>1159</v>
      </c>
      <c r="G1106" s="2">
        <v>45308</v>
      </c>
    </row>
    <row r="1107" spans="1:7" x14ac:dyDescent="0.2">
      <c r="A1107">
        <v>4500105418</v>
      </c>
      <c r="B1107" t="s">
        <v>307</v>
      </c>
      <c r="C1107" t="s">
        <v>9028</v>
      </c>
      <c r="D1107" t="s">
        <v>10102</v>
      </c>
      <c r="E1107" t="s">
        <v>1120</v>
      </c>
      <c r="F1107" t="s">
        <v>1159</v>
      </c>
      <c r="G1107" s="2">
        <v>45308</v>
      </c>
    </row>
    <row r="1108" spans="1:7" x14ac:dyDescent="0.2">
      <c r="A1108">
        <v>4500105419</v>
      </c>
      <c r="B1108" t="s">
        <v>35</v>
      </c>
      <c r="C1108" t="s">
        <v>9028</v>
      </c>
      <c r="D1108" t="s">
        <v>10105</v>
      </c>
      <c r="E1108" t="s">
        <v>1109</v>
      </c>
      <c r="F1108" t="s">
        <v>1159</v>
      </c>
      <c r="G1108" s="2">
        <v>45313</v>
      </c>
    </row>
    <row r="1109" spans="1:7" x14ac:dyDescent="0.2">
      <c r="A1109">
        <v>4500105419</v>
      </c>
      <c r="B1109" t="s">
        <v>52</v>
      </c>
      <c r="C1109" t="s">
        <v>9028</v>
      </c>
      <c r="D1109" t="s">
        <v>10108</v>
      </c>
      <c r="E1109" t="s">
        <v>1109</v>
      </c>
      <c r="F1109" t="s">
        <v>1159</v>
      </c>
      <c r="G1109" s="2">
        <v>45313</v>
      </c>
    </row>
    <row r="1110" spans="1:7" x14ac:dyDescent="0.2">
      <c r="A1110">
        <v>4500105419</v>
      </c>
      <c r="B1110" t="s">
        <v>56</v>
      </c>
      <c r="C1110" t="s">
        <v>9028</v>
      </c>
      <c r="D1110" t="s">
        <v>10110</v>
      </c>
      <c r="E1110" t="s">
        <v>1109</v>
      </c>
      <c r="F1110" t="s">
        <v>1159</v>
      </c>
      <c r="G1110" s="2">
        <v>45313</v>
      </c>
    </row>
    <row r="1111" spans="1:7" x14ac:dyDescent="0.2">
      <c r="A1111">
        <v>4500105419</v>
      </c>
      <c r="B1111" t="s">
        <v>133</v>
      </c>
      <c r="C1111" t="s">
        <v>9028</v>
      </c>
      <c r="D1111" t="s">
        <v>10113</v>
      </c>
      <c r="E1111" t="s">
        <v>1109</v>
      </c>
      <c r="F1111" t="s">
        <v>1159</v>
      </c>
      <c r="G1111" s="2">
        <v>45313</v>
      </c>
    </row>
    <row r="1112" spans="1:7" x14ac:dyDescent="0.2">
      <c r="A1112">
        <v>4500105419</v>
      </c>
      <c r="B1112" t="s">
        <v>133</v>
      </c>
      <c r="C1112" t="s">
        <v>9028</v>
      </c>
      <c r="D1112" t="s">
        <v>10115</v>
      </c>
      <c r="E1112" t="s">
        <v>1109</v>
      </c>
      <c r="F1112" t="s">
        <v>1159</v>
      </c>
      <c r="G1112" s="2">
        <v>45313</v>
      </c>
    </row>
    <row r="1113" spans="1:7" x14ac:dyDescent="0.2">
      <c r="A1113">
        <v>4500105419</v>
      </c>
      <c r="B1113" t="s">
        <v>165</v>
      </c>
      <c r="C1113" t="s">
        <v>9028</v>
      </c>
      <c r="D1113" t="s">
        <v>10118</v>
      </c>
      <c r="E1113" t="s">
        <v>1109</v>
      </c>
      <c r="F1113" t="s">
        <v>1159</v>
      </c>
      <c r="G1113" s="2">
        <v>45313</v>
      </c>
    </row>
    <row r="1114" spans="1:7" x14ac:dyDescent="0.2">
      <c r="A1114">
        <v>4500105419</v>
      </c>
      <c r="B1114" t="s">
        <v>165</v>
      </c>
      <c r="C1114" t="s">
        <v>9028</v>
      </c>
      <c r="D1114" t="s">
        <v>10120</v>
      </c>
      <c r="E1114" t="s">
        <v>1109</v>
      </c>
      <c r="F1114" t="s">
        <v>1159</v>
      </c>
      <c r="G1114" s="2">
        <v>45313</v>
      </c>
    </row>
    <row r="1115" spans="1:7" x14ac:dyDescent="0.2">
      <c r="A1115">
        <v>4500105420</v>
      </c>
      <c r="B1115" t="s">
        <v>35</v>
      </c>
      <c r="C1115" t="s">
        <v>1113</v>
      </c>
      <c r="D1115" t="s">
        <v>10123</v>
      </c>
      <c r="E1115" t="s">
        <v>1109</v>
      </c>
      <c r="F1115" t="s">
        <v>1159</v>
      </c>
      <c r="G1115" s="2">
        <v>45289</v>
      </c>
    </row>
    <row r="1116" spans="1:7" x14ac:dyDescent="0.2">
      <c r="A1116">
        <v>4500105428</v>
      </c>
      <c r="B1116" t="s">
        <v>35</v>
      </c>
      <c r="C1116" t="s">
        <v>9028</v>
      </c>
      <c r="D1116" t="s">
        <v>15313</v>
      </c>
      <c r="E1116" t="s">
        <v>1109</v>
      </c>
      <c r="F1116" t="s">
        <v>1159</v>
      </c>
      <c r="G1116" s="2">
        <v>45369</v>
      </c>
    </row>
    <row r="1117" spans="1:7" x14ac:dyDescent="0.2">
      <c r="A1117">
        <v>4500105428</v>
      </c>
      <c r="B1117" t="s">
        <v>52</v>
      </c>
      <c r="C1117" t="s">
        <v>9028</v>
      </c>
      <c r="D1117" t="s">
        <v>15313</v>
      </c>
      <c r="E1117" t="s">
        <v>1120</v>
      </c>
      <c r="F1117" t="s">
        <v>1159</v>
      </c>
      <c r="G1117" s="2">
        <v>45369</v>
      </c>
    </row>
    <row r="1118" spans="1:7" x14ac:dyDescent="0.2">
      <c r="A1118">
        <v>4500105428</v>
      </c>
      <c r="B1118" t="s">
        <v>56</v>
      </c>
      <c r="C1118" t="s">
        <v>9028</v>
      </c>
      <c r="D1118" t="s">
        <v>15313</v>
      </c>
      <c r="E1118" t="s">
        <v>1123</v>
      </c>
      <c r="F1118" t="s">
        <v>1159</v>
      </c>
      <c r="G1118" s="2">
        <v>45369</v>
      </c>
    </row>
    <row r="1119" spans="1:7" x14ac:dyDescent="0.2">
      <c r="A1119">
        <v>4500105428</v>
      </c>
      <c r="B1119" t="s">
        <v>133</v>
      </c>
      <c r="C1119" t="s">
        <v>9028</v>
      </c>
      <c r="D1119" t="s">
        <v>15313</v>
      </c>
      <c r="E1119" t="s">
        <v>1126</v>
      </c>
      <c r="F1119" t="s">
        <v>1159</v>
      </c>
      <c r="G1119" s="2">
        <v>45369</v>
      </c>
    </row>
    <row r="1120" spans="1:7" x14ac:dyDescent="0.2">
      <c r="A1120">
        <v>4500105450</v>
      </c>
      <c r="B1120" t="s">
        <v>35</v>
      </c>
      <c r="C1120" t="s">
        <v>1113</v>
      </c>
      <c r="D1120" t="s">
        <v>10127</v>
      </c>
      <c r="E1120" t="s">
        <v>1109</v>
      </c>
      <c r="F1120" t="s">
        <v>1159</v>
      </c>
      <c r="G1120" s="2">
        <v>45289</v>
      </c>
    </row>
    <row r="1121" spans="1:7" x14ac:dyDescent="0.2">
      <c r="A1121">
        <v>4500105450</v>
      </c>
      <c r="B1121" t="s">
        <v>52</v>
      </c>
      <c r="C1121" t="s">
        <v>1113</v>
      </c>
      <c r="D1121" t="s">
        <v>10127</v>
      </c>
      <c r="E1121" t="s">
        <v>1120</v>
      </c>
      <c r="F1121" t="s">
        <v>1159</v>
      </c>
      <c r="G1121" s="2">
        <v>45289</v>
      </c>
    </row>
    <row r="1122" spans="1:7" x14ac:dyDescent="0.2">
      <c r="A1122">
        <v>4500105450</v>
      </c>
      <c r="B1122" t="s">
        <v>56</v>
      </c>
      <c r="C1122" t="s">
        <v>1113</v>
      </c>
      <c r="D1122" t="s">
        <v>10127</v>
      </c>
      <c r="E1122" t="s">
        <v>1123</v>
      </c>
      <c r="F1122" t="s">
        <v>1159</v>
      </c>
      <c r="G1122" s="2">
        <v>45289</v>
      </c>
    </row>
    <row r="1123" spans="1:7" x14ac:dyDescent="0.2">
      <c r="A1123">
        <v>4500105450</v>
      </c>
      <c r="B1123" t="s">
        <v>133</v>
      </c>
      <c r="C1123" t="s">
        <v>1113</v>
      </c>
      <c r="D1123" t="s">
        <v>10127</v>
      </c>
      <c r="E1123" t="s">
        <v>1126</v>
      </c>
      <c r="F1123" t="s">
        <v>1159</v>
      </c>
      <c r="G1123" s="2">
        <v>45289</v>
      </c>
    </row>
    <row r="1124" spans="1:7" x14ac:dyDescent="0.2">
      <c r="A1124">
        <v>4500105450</v>
      </c>
      <c r="B1124" t="s">
        <v>165</v>
      </c>
      <c r="C1124" t="s">
        <v>1113</v>
      </c>
      <c r="D1124" t="s">
        <v>10127</v>
      </c>
      <c r="E1124" t="s">
        <v>1157</v>
      </c>
      <c r="F1124" t="s">
        <v>1159</v>
      </c>
      <c r="G1124" s="2">
        <v>45289</v>
      </c>
    </row>
    <row r="1125" spans="1:7" x14ac:dyDescent="0.2">
      <c r="A1125">
        <v>4500105450</v>
      </c>
      <c r="B1125" t="s">
        <v>300</v>
      </c>
      <c r="C1125" t="s">
        <v>1113</v>
      </c>
      <c r="D1125" t="s">
        <v>10127</v>
      </c>
      <c r="E1125" t="s">
        <v>9054</v>
      </c>
      <c r="F1125" t="s">
        <v>1159</v>
      </c>
      <c r="G1125" s="2">
        <v>45289</v>
      </c>
    </row>
    <row r="1126" spans="1:7" x14ac:dyDescent="0.2">
      <c r="A1126">
        <v>4500105450</v>
      </c>
      <c r="B1126" t="s">
        <v>169</v>
      </c>
      <c r="C1126" t="s">
        <v>1113</v>
      </c>
      <c r="D1126" t="s">
        <v>10127</v>
      </c>
      <c r="E1126" t="s">
        <v>9055</v>
      </c>
      <c r="F1126" t="s">
        <v>1159</v>
      </c>
      <c r="G1126" s="2">
        <v>45289</v>
      </c>
    </row>
    <row r="1127" spans="1:7" x14ac:dyDescent="0.2">
      <c r="A1127">
        <v>4500105450</v>
      </c>
      <c r="B1127" t="s">
        <v>307</v>
      </c>
      <c r="C1127" t="s">
        <v>1113</v>
      </c>
      <c r="D1127" t="s">
        <v>10127</v>
      </c>
      <c r="E1127" t="s">
        <v>9056</v>
      </c>
      <c r="F1127" t="s">
        <v>1159</v>
      </c>
      <c r="G1127" s="2">
        <v>45289</v>
      </c>
    </row>
    <row r="1128" spans="1:7" x14ac:dyDescent="0.2">
      <c r="A1128">
        <v>4500105450</v>
      </c>
      <c r="B1128" t="s">
        <v>457</v>
      </c>
      <c r="C1128" t="s">
        <v>1113</v>
      </c>
      <c r="D1128" t="s">
        <v>10127</v>
      </c>
      <c r="E1128" t="s">
        <v>9057</v>
      </c>
      <c r="F1128" t="s">
        <v>1159</v>
      </c>
      <c r="G1128" s="2">
        <v>45289</v>
      </c>
    </row>
    <row r="1129" spans="1:7" x14ac:dyDescent="0.2">
      <c r="A1129">
        <v>4500105450</v>
      </c>
      <c r="B1129" t="s">
        <v>461</v>
      </c>
      <c r="C1129" t="s">
        <v>1113</v>
      </c>
      <c r="D1129" t="s">
        <v>10127</v>
      </c>
      <c r="E1129" t="s">
        <v>35</v>
      </c>
      <c r="F1129" t="s">
        <v>1159</v>
      </c>
      <c r="G1129" s="2">
        <v>45289</v>
      </c>
    </row>
    <row r="1130" spans="1:7" x14ac:dyDescent="0.2">
      <c r="A1130">
        <v>4500105450</v>
      </c>
      <c r="B1130" t="s">
        <v>465</v>
      </c>
      <c r="C1130" t="s">
        <v>1113</v>
      </c>
      <c r="D1130" t="s">
        <v>10127</v>
      </c>
      <c r="E1130" t="s">
        <v>9058</v>
      </c>
      <c r="F1130" t="s">
        <v>1159</v>
      </c>
      <c r="G1130" s="2">
        <v>45289</v>
      </c>
    </row>
    <row r="1131" spans="1:7" x14ac:dyDescent="0.2">
      <c r="A1131">
        <v>4500105450</v>
      </c>
      <c r="B1131" t="s">
        <v>469</v>
      </c>
      <c r="C1131" t="s">
        <v>1113</v>
      </c>
      <c r="D1131" t="s">
        <v>10127</v>
      </c>
      <c r="E1131" t="s">
        <v>9059</v>
      </c>
      <c r="F1131" t="s">
        <v>1159</v>
      </c>
      <c r="G1131" s="2">
        <v>45289</v>
      </c>
    </row>
    <row r="1132" spans="1:7" x14ac:dyDescent="0.2">
      <c r="A1132">
        <v>4500105450</v>
      </c>
      <c r="B1132" t="s">
        <v>473</v>
      </c>
      <c r="C1132" t="s">
        <v>1113</v>
      </c>
      <c r="D1132" t="s">
        <v>10127</v>
      </c>
      <c r="E1132" t="s">
        <v>9060</v>
      </c>
      <c r="F1132" t="s">
        <v>1159</v>
      </c>
      <c r="G1132" s="2">
        <v>45289</v>
      </c>
    </row>
    <row r="1133" spans="1:7" x14ac:dyDescent="0.2">
      <c r="A1133">
        <v>4500105450</v>
      </c>
      <c r="B1133" t="s">
        <v>477</v>
      </c>
      <c r="C1133" t="s">
        <v>1113</v>
      </c>
      <c r="D1133" t="s">
        <v>10127</v>
      </c>
      <c r="E1133" t="s">
        <v>9061</v>
      </c>
      <c r="F1133" t="s">
        <v>1159</v>
      </c>
      <c r="G1133" s="2">
        <v>45289</v>
      </c>
    </row>
    <row r="1134" spans="1:7" x14ac:dyDescent="0.2">
      <c r="A1134">
        <v>4500105450</v>
      </c>
      <c r="B1134" t="s">
        <v>481</v>
      </c>
      <c r="C1134" t="s">
        <v>1113</v>
      </c>
      <c r="D1134" t="s">
        <v>10127</v>
      </c>
      <c r="E1134" t="s">
        <v>9197</v>
      </c>
      <c r="F1134" t="s">
        <v>1159</v>
      </c>
      <c r="G1134" s="2">
        <v>45289</v>
      </c>
    </row>
    <row r="1135" spans="1:7" x14ac:dyDescent="0.2">
      <c r="A1135">
        <v>4500105450</v>
      </c>
      <c r="B1135" t="s">
        <v>485</v>
      </c>
      <c r="C1135" t="s">
        <v>1113</v>
      </c>
      <c r="D1135" t="s">
        <v>10127</v>
      </c>
      <c r="E1135" t="s">
        <v>9199</v>
      </c>
      <c r="F1135" t="s">
        <v>1159</v>
      </c>
      <c r="G1135" s="2">
        <v>45289</v>
      </c>
    </row>
    <row r="1136" spans="1:7" x14ac:dyDescent="0.2">
      <c r="A1136">
        <v>4500105450</v>
      </c>
      <c r="B1136" t="s">
        <v>489</v>
      </c>
      <c r="C1136" t="s">
        <v>1113</v>
      </c>
      <c r="D1136" t="s">
        <v>10127</v>
      </c>
      <c r="E1136" t="s">
        <v>9200</v>
      </c>
      <c r="F1136" t="s">
        <v>1159</v>
      </c>
      <c r="G1136" s="2">
        <v>45289</v>
      </c>
    </row>
    <row r="1137" spans="1:7" x14ac:dyDescent="0.2">
      <c r="A1137">
        <v>4500105450</v>
      </c>
      <c r="B1137" t="s">
        <v>493</v>
      </c>
      <c r="C1137" t="s">
        <v>1113</v>
      </c>
      <c r="D1137" t="s">
        <v>10127</v>
      </c>
      <c r="E1137" t="s">
        <v>9202</v>
      </c>
      <c r="F1137" t="s">
        <v>1159</v>
      </c>
      <c r="G1137" s="2">
        <v>45289</v>
      </c>
    </row>
    <row r="1138" spans="1:7" x14ac:dyDescent="0.2">
      <c r="A1138">
        <v>4500105450</v>
      </c>
      <c r="B1138" t="s">
        <v>497</v>
      </c>
      <c r="C1138" t="s">
        <v>1113</v>
      </c>
      <c r="D1138" t="s">
        <v>10127</v>
      </c>
      <c r="E1138" t="s">
        <v>9313</v>
      </c>
      <c r="F1138" t="s">
        <v>1159</v>
      </c>
      <c r="G1138" s="2">
        <v>45289</v>
      </c>
    </row>
    <row r="1139" spans="1:7" x14ac:dyDescent="0.2">
      <c r="A1139">
        <v>4500105450</v>
      </c>
      <c r="B1139" t="s">
        <v>501</v>
      </c>
      <c r="C1139" t="s">
        <v>1113</v>
      </c>
      <c r="D1139" t="s">
        <v>10127</v>
      </c>
      <c r="E1139" t="s">
        <v>52</v>
      </c>
      <c r="F1139" t="s">
        <v>1159</v>
      </c>
      <c r="G1139" s="2">
        <v>45289</v>
      </c>
    </row>
    <row r="1140" spans="1:7" x14ac:dyDescent="0.2">
      <c r="A1140">
        <v>4500105450</v>
      </c>
      <c r="B1140" t="s">
        <v>505</v>
      </c>
      <c r="C1140" t="s">
        <v>1113</v>
      </c>
      <c r="D1140" t="s">
        <v>10127</v>
      </c>
      <c r="E1140" t="s">
        <v>9314</v>
      </c>
      <c r="F1140" t="s">
        <v>1159</v>
      </c>
      <c r="G1140" s="2">
        <v>45289</v>
      </c>
    </row>
    <row r="1141" spans="1:7" x14ac:dyDescent="0.2">
      <c r="A1141">
        <v>4500105450</v>
      </c>
      <c r="B1141" t="s">
        <v>509</v>
      </c>
      <c r="C1141" t="s">
        <v>9028</v>
      </c>
      <c r="D1141" t="s">
        <v>10129</v>
      </c>
      <c r="E1141" t="s">
        <v>1109</v>
      </c>
      <c r="F1141" t="s">
        <v>1159</v>
      </c>
      <c r="G1141" s="2">
        <v>45295</v>
      </c>
    </row>
    <row r="1142" spans="1:7" x14ac:dyDescent="0.2">
      <c r="A1142">
        <v>4500105450</v>
      </c>
      <c r="B1142" t="s">
        <v>513</v>
      </c>
      <c r="C1142" t="s">
        <v>1113</v>
      </c>
      <c r="D1142" t="s">
        <v>10127</v>
      </c>
      <c r="E1142" t="s">
        <v>9315</v>
      </c>
      <c r="F1142" t="s">
        <v>1159</v>
      </c>
      <c r="G1142" s="2">
        <v>45289</v>
      </c>
    </row>
    <row r="1143" spans="1:7" x14ac:dyDescent="0.2">
      <c r="A1143">
        <v>4500105450</v>
      </c>
      <c r="B1143" t="s">
        <v>517</v>
      </c>
      <c r="C1143" t="s">
        <v>1113</v>
      </c>
      <c r="D1143" t="s">
        <v>10127</v>
      </c>
      <c r="E1143" t="s">
        <v>9316</v>
      </c>
      <c r="F1143" t="s">
        <v>1159</v>
      </c>
      <c r="G1143" s="2">
        <v>45289</v>
      </c>
    </row>
    <row r="1144" spans="1:7" x14ac:dyDescent="0.2">
      <c r="A1144">
        <v>4500105450</v>
      </c>
      <c r="B1144" t="s">
        <v>521</v>
      </c>
      <c r="C1144" t="s">
        <v>1113</v>
      </c>
      <c r="D1144" t="s">
        <v>10127</v>
      </c>
      <c r="E1144" t="s">
        <v>9317</v>
      </c>
      <c r="F1144" t="s">
        <v>1159</v>
      </c>
      <c r="G1144" s="2">
        <v>45289</v>
      </c>
    </row>
    <row r="1145" spans="1:7" x14ac:dyDescent="0.2">
      <c r="A1145">
        <v>4500105450</v>
      </c>
      <c r="B1145" t="s">
        <v>525</v>
      </c>
      <c r="C1145" t="s">
        <v>1113</v>
      </c>
      <c r="D1145" t="s">
        <v>10127</v>
      </c>
      <c r="E1145" t="s">
        <v>9318</v>
      </c>
      <c r="F1145" t="s">
        <v>1159</v>
      </c>
      <c r="G1145" s="2">
        <v>45289</v>
      </c>
    </row>
    <row r="1146" spans="1:7" x14ac:dyDescent="0.2">
      <c r="A1146">
        <v>4500105450</v>
      </c>
      <c r="B1146" t="s">
        <v>529</v>
      </c>
      <c r="C1146" t="s">
        <v>1113</v>
      </c>
      <c r="D1146" t="s">
        <v>10127</v>
      </c>
      <c r="E1146" t="s">
        <v>9319</v>
      </c>
      <c r="F1146" t="s">
        <v>1159</v>
      </c>
      <c r="G1146" s="2">
        <v>45289</v>
      </c>
    </row>
    <row r="1147" spans="1:7" x14ac:dyDescent="0.2">
      <c r="A1147">
        <v>4500105450</v>
      </c>
      <c r="B1147" t="s">
        <v>533</v>
      </c>
      <c r="C1147" t="s">
        <v>1113</v>
      </c>
      <c r="D1147" t="s">
        <v>10127</v>
      </c>
      <c r="E1147" t="s">
        <v>9320</v>
      </c>
      <c r="F1147" t="s">
        <v>1159</v>
      </c>
      <c r="G1147" s="2">
        <v>45289</v>
      </c>
    </row>
    <row r="1148" spans="1:7" x14ac:dyDescent="0.2">
      <c r="A1148">
        <v>4500105450</v>
      </c>
      <c r="B1148" t="s">
        <v>537</v>
      </c>
      <c r="C1148" t="s">
        <v>1113</v>
      </c>
      <c r="D1148" t="s">
        <v>10127</v>
      </c>
      <c r="E1148" t="s">
        <v>9321</v>
      </c>
      <c r="F1148" t="s">
        <v>1159</v>
      </c>
      <c r="G1148" s="2">
        <v>45289</v>
      </c>
    </row>
    <row r="1149" spans="1:7" x14ac:dyDescent="0.2">
      <c r="A1149">
        <v>4500105450</v>
      </c>
      <c r="B1149" t="s">
        <v>541</v>
      </c>
      <c r="C1149" t="s">
        <v>1113</v>
      </c>
      <c r="D1149" t="s">
        <v>10127</v>
      </c>
      <c r="E1149" t="s">
        <v>9322</v>
      </c>
      <c r="F1149" t="s">
        <v>1159</v>
      </c>
      <c r="G1149" s="2">
        <v>45289</v>
      </c>
    </row>
    <row r="1150" spans="1:7" x14ac:dyDescent="0.2">
      <c r="A1150">
        <v>4500105450</v>
      </c>
      <c r="B1150" t="s">
        <v>545</v>
      </c>
      <c r="C1150" t="s">
        <v>1113</v>
      </c>
      <c r="D1150" t="s">
        <v>10127</v>
      </c>
      <c r="E1150" t="s">
        <v>56</v>
      </c>
      <c r="F1150" t="s">
        <v>1159</v>
      </c>
      <c r="G1150" s="2">
        <v>45289</v>
      </c>
    </row>
    <row r="1151" spans="1:7" x14ac:dyDescent="0.2">
      <c r="A1151">
        <v>4500105450</v>
      </c>
      <c r="B1151" t="s">
        <v>549</v>
      </c>
      <c r="C1151" t="s">
        <v>9028</v>
      </c>
      <c r="D1151" t="s">
        <v>10129</v>
      </c>
      <c r="E1151" t="s">
        <v>1120</v>
      </c>
      <c r="F1151" t="s">
        <v>1159</v>
      </c>
      <c r="G1151" s="2">
        <v>45295</v>
      </c>
    </row>
    <row r="1152" spans="1:7" x14ac:dyDescent="0.2">
      <c r="A1152">
        <v>4500105450</v>
      </c>
      <c r="B1152" t="s">
        <v>553</v>
      </c>
      <c r="C1152" t="s">
        <v>1113</v>
      </c>
      <c r="D1152" t="s">
        <v>10127</v>
      </c>
      <c r="E1152" t="s">
        <v>9323</v>
      </c>
      <c r="F1152" t="s">
        <v>1159</v>
      </c>
      <c r="G1152" s="2">
        <v>45289</v>
      </c>
    </row>
    <row r="1153" spans="1:7" x14ac:dyDescent="0.2">
      <c r="A1153">
        <v>4500105450</v>
      </c>
      <c r="B1153" t="s">
        <v>557</v>
      </c>
      <c r="C1153" t="s">
        <v>1113</v>
      </c>
      <c r="D1153" t="s">
        <v>10127</v>
      </c>
      <c r="E1153" t="s">
        <v>9324</v>
      </c>
      <c r="F1153" t="s">
        <v>1159</v>
      </c>
      <c r="G1153" s="2">
        <v>45289</v>
      </c>
    </row>
    <row r="1154" spans="1:7" x14ac:dyDescent="0.2">
      <c r="A1154">
        <v>4500105450</v>
      </c>
      <c r="B1154" t="s">
        <v>561</v>
      </c>
      <c r="C1154" t="s">
        <v>1113</v>
      </c>
      <c r="D1154" t="s">
        <v>10127</v>
      </c>
      <c r="E1154" t="s">
        <v>9325</v>
      </c>
      <c r="F1154" t="s">
        <v>1159</v>
      </c>
      <c r="G1154" s="2">
        <v>45289</v>
      </c>
    </row>
    <row r="1155" spans="1:7" x14ac:dyDescent="0.2">
      <c r="A1155">
        <v>4500105450</v>
      </c>
      <c r="B1155" t="s">
        <v>565</v>
      </c>
      <c r="C1155" t="s">
        <v>1113</v>
      </c>
      <c r="D1155" t="s">
        <v>10127</v>
      </c>
      <c r="E1155" t="s">
        <v>9326</v>
      </c>
      <c r="F1155" t="s">
        <v>1159</v>
      </c>
      <c r="G1155" s="2">
        <v>45289</v>
      </c>
    </row>
    <row r="1156" spans="1:7" x14ac:dyDescent="0.2">
      <c r="A1156">
        <v>4500105450</v>
      </c>
      <c r="B1156" t="s">
        <v>2530</v>
      </c>
      <c r="C1156" t="s">
        <v>1113</v>
      </c>
      <c r="D1156" t="s">
        <v>10127</v>
      </c>
      <c r="E1156" t="s">
        <v>9327</v>
      </c>
      <c r="F1156" t="s">
        <v>1159</v>
      </c>
      <c r="G1156" s="2">
        <v>45289</v>
      </c>
    </row>
    <row r="1157" spans="1:7" x14ac:dyDescent="0.2">
      <c r="A1157">
        <v>4500105450</v>
      </c>
      <c r="B1157" t="s">
        <v>2534</v>
      </c>
      <c r="C1157" t="s">
        <v>1113</v>
      </c>
      <c r="D1157" t="s">
        <v>10127</v>
      </c>
      <c r="E1157" t="s">
        <v>9802</v>
      </c>
      <c r="F1157" t="s">
        <v>1159</v>
      </c>
      <c r="G1157" s="2">
        <v>45289</v>
      </c>
    </row>
    <row r="1158" spans="1:7" x14ac:dyDescent="0.2">
      <c r="A1158">
        <v>4500105450</v>
      </c>
      <c r="B1158" t="s">
        <v>2538</v>
      </c>
      <c r="C1158" t="s">
        <v>1113</v>
      </c>
      <c r="D1158" t="s">
        <v>10127</v>
      </c>
      <c r="E1158" t="s">
        <v>9803</v>
      </c>
      <c r="F1158" t="s">
        <v>1159</v>
      </c>
      <c r="G1158" s="2">
        <v>45289</v>
      </c>
    </row>
    <row r="1159" spans="1:7" x14ac:dyDescent="0.2">
      <c r="A1159">
        <v>4500105450</v>
      </c>
      <c r="B1159" t="s">
        <v>2542</v>
      </c>
      <c r="C1159" t="s">
        <v>1113</v>
      </c>
      <c r="D1159" t="s">
        <v>10127</v>
      </c>
      <c r="E1159" t="s">
        <v>9804</v>
      </c>
      <c r="F1159" t="s">
        <v>1159</v>
      </c>
      <c r="G1159" s="2">
        <v>45289</v>
      </c>
    </row>
    <row r="1160" spans="1:7" x14ac:dyDescent="0.2">
      <c r="A1160">
        <v>4500105450</v>
      </c>
      <c r="B1160" t="s">
        <v>2546</v>
      </c>
      <c r="C1160" t="s">
        <v>1113</v>
      </c>
      <c r="D1160" t="s">
        <v>10127</v>
      </c>
      <c r="E1160" t="s">
        <v>9805</v>
      </c>
      <c r="F1160" t="s">
        <v>1159</v>
      </c>
      <c r="G1160" s="2">
        <v>45289</v>
      </c>
    </row>
    <row r="1161" spans="1:7" x14ac:dyDescent="0.2">
      <c r="A1161">
        <v>4500105450</v>
      </c>
      <c r="B1161" t="s">
        <v>2550</v>
      </c>
      <c r="C1161" t="s">
        <v>1113</v>
      </c>
      <c r="D1161" t="s">
        <v>10127</v>
      </c>
      <c r="E1161" t="s">
        <v>133</v>
      </c>
      <c r="F1161" t="s">
        <v>1159</v>
      </c>
      <c r="G1161" s="2">
        <v>45289</v>
      </c>
    </row>
    <row r="1162" spans="1:7" x14ac:dyDescent="0.2">
      <c r="A1162">
        <v>4500105450</v>
      </c>
      <c r="B1162" t="s">
        <v>2554</v>
      </c>
      <c r="C1162" t="s">
        <v>1113</v>
      </c>
      <c r="D1162" t="s">
        <v>10127</v>
      </c>
      <c r="E1162" t="s">
        <v>9806</v>
      </c>
      <c r="F1162" t="s">
        <v>1159</v>
      </c>
      <c r="G1162" s="2">
        <v>45289</v>
      </c>
    </row>
    <row r="1163" spans="1:7" x14ac:dyDescent="0.2">
      <c r="A1163">
        <v>4500105450</v>
      </c>
      <c r="B1163" t="s">
        <v>2558</v>
      </c>
      <c r="C1163" t="s">
        <v>1113</v>
      </c>
      <c r="D1163" t="s">
        <v>10127</v>
      </c>
      <c r="E1163" t="s">
        <v>9807</v>
      </c>
      <c r="F1163" t="s">
        <v>1159</v>
      </c>
      <c r="G1163" s="2">
        <v>45289</v>
      </c>
    </row>
    <row r="1164" spans="1:7" x14ac:dyDescent="0.2">
      <c r="A1164">
        <v>4500105450</v>
      </c>
      <c r="B1164" t="s">
        <v>3470</v>
      </c>
      <c r="C1164" t="s">
        <v>1113</v>
      </c>
      <c r="D1164" t="s">
        <v>10127</v>
      </c>
      <c r="E1164" t="s">
        <v>9808</v>
      </c>
      <c r="F1164" t="s">
        <v>1159</v>
      </c>
      <c r="G1164" s="2">
        <v>45289</v>
      </c>
    </row>
    <row r="1165" spans="1:7" x14ac:dyDescent="0.2">
      <c r="A1165">
        <v>4500105450</v>
      </c>
      <c r="B1165" t="s">
        <v>3474</v>
      </c>
      <c r="C1165" t="s">
        <v>1113</v>
      </c>
      <c r="D1165" t="s">
        <v>10127</v>
      </c>
      <c r="E1165" t="s">
        <v>9809</v>
      </c>
      <c r="F1165" t="s">
        <v>1159</v>
      </c>
      <c r="G1165" s="2">
        <v>45289</v>
      </c>
    </row>
    <row r="1166" spans="1:7" x14ac:dyDescent="0.2">
      <c r="A1166">
        <v>4500105450</v>
      </c>
      <c r="B1166" t="s">
        <v>3476</v>
      </c>
      <c r="C1166" t="s">
        <v>1113</v>
      </c>
      <c r="D1166" t="s">
        <v>10127</v>
      </c>
      <c r="E1166" t="s">
        <v>10130</v>
      </c>
      <c r="F1166" t="s">
        <v>1159</v>
      </c>
      <c r="G1166" s="2">
        <v>45289</v>
      </c>
    </row>
    <row r="1167" spans="1:7" x14ac:dyDescent="0.2">
      <c r="A1167">
        <v>4500105450</v>
      </c>
      <c r="B1167" t="s">
        <v>3480</v>
      </c>
      <c r="C1167" t="s">
        <v>1113</v>
      </c>
      <c r="D1167" t="s">
        <v>10127</v>
      </c>
      <c r="E1167" t="s">
        <v>10001</v>
      </c>
      <c r="F1167" t="s">
        <v>1159</v>
      </c>
      <c r="G1167" s="2">
        <v>45289</v>
      </c>
    </row>
    <row r="1168" spans="1:7" x14ac:dyDescent="0.2">
      <c r="A1168">
        <v>4500105450</v>
      </c>
      <c r="B1168" t="s">
        <v>3484</v>
      </c>
      <c r="C1168" t="s">
        <v>1113</v>
      </c>
      <c r="D1168" t="s">
        <v>10127</v>
      </c>
      <c r="E1168" t="s">
        <v>10131</v>
      </c>
      <c r="F1168" t="s">
        <v>1159</v>
      </c>
      <c r="G1168" s="2">
        <v>45289</v>
      </c>
    </row>
    <row r="1169" spans="1:7" x14ac:dyDescent="0.2">
      <c r="A1169">
        <v>4500105450</v>
      </c>
      <c r="B1169" t="s">
        <v>3488</v>
      </c>
      <c r="C1169" t="s">
        <v>9028</v>
      </c>
      <c r="D1169" t="s">
        <v>10134</v>
      </c>
      <c r="E1169" t="s">
        <v>1109</v>
      </c>
      <c r="F1169" t="s">
        <v>1159</v>
      </c>
      <c r="G1169" s="2">
        <v>45302</v>
      </c>
    </row>
    <row r="1170" spans="1:7" x14ac:dyDescent="0.2">
      <c r="A1170">
        <v>4500105450</v>
      </c>
      <c r="B1170" t="s">
        <v>3492</v>
      </c>
      <c r="C1170" t="s">
        <v>9028</v>
      </c>
      <c r="D1170" t="s">
        <v>10137</v>
      </c>
      <c r="E1170" t="s">
        <v>1109</v>
      </c>
      <c r="F1170" t="s">
        <v>1159</v>
      </c>
      <c r="G1170" s="2">
        <v>45295</v>
      </c>
    </row>
    <row r="1171" spans="1:7" x14ac:dyDescent="0.2">
      <c r="A1171">
        <v>4500105450</v>
      </c>
      <c r="B1171" t="s">
        <v>3496</v>
      </c>
      <c r="C1171" t="s">
        <v>1113</v>
      </c>
      <c r="D1171" t="s">
        <v>10127</v>
      </c>
      <c r="E1171" t="s">
        <v>10002</v>
      </c>
      <c r="F1171" t="s">
        <v>1159</v>
      </c>
      <c r="G1171" s="2">
        <v>45289</v>
      </c>
    </row>
    <row r="1172" spans="1:7" x14ac:dyDescent="0.2">
      <c r="A1172">
        <v>4500105450</v>
      </c>
      <c r="B1172" t="s">
        <v>3500</v>
      </c>
      <c r="C1172" t="s">
        <v>1113</v>
      </c>
      <c r="D1172" t="s">
        <v>10127</v>
      </c>
      <c r="E1172" t="s">
        <v>10132</v>
      </c>
      <c r="F1172" t="s">
        <v>1159</v>
      </c>
      <c r="G1172" s="2">
        <v>45289</v>
      </c>
    </row>
    <row r="1173" spans="1:7" x14ac:dyDescent="0.2">
      <c r="A1173">
        <v>4500105450</v>
      </c>
      <c r="B1173" t="s">
        <v>3504</v>
      </c>
      <c r="C1173" t="s">
        <v>1113</v>
      </c>
      <c r="D1173" t="s">
        <v>10127</v>
      </c>
      <c r="E1173" t="s">
        <v>165</v>
      </c>
      <c r="F1173" t="s">
        <v>1159</v>
      </c>
      <c r="G1173" s="2">
        <v>45289</v>
      </c>
    </row>
    <row r="1174" spans="1:7" x14ac:dyDescent="0.2">
      <c r="A1174">
        <v>4500105450</v>
      </c>
      <c r="B1174" t="s">
        <v>3508</v>
      </c>
      <c r="C1174" t="s">
        <v>1113</v>
      </c>
      <c r="D1174" t="s">
        <v>10127</v>
      </c>
      <c r="E1174" t="s">
        <v>10136</v>
      </c>
      <c r="F1174" t="s">
        <v>1159</v>
      </c>
      <c r="G1174" s="2">
        <v>45289</v>
      </c>
    </row>
    <row r="1175" spans="1:7" x14ac:dyDescent="0.2">
      <c r="A1175">
        <v>4500105450</v>
      </c>
      <c r="B1175" t="s">
        <v>3512</v>
      </c>
      <c r="C1175" t="s">
        <v>1113</v>
      </c>
      <c r="D1175" t="s">
        <v>10127</v>
      </c>
      <c r="E1175" t="s">
        <v>10003</v>
      </c>
      <c r="F1175" t="s">
        <v>1159</v>
      </c>
      <c r="G1175" s="2">
        <v>45289</v>
      </c>
    </row>
    <row r="1176" spans="1:7" x14ac:dyDescent="0.2">
      <c r="A1176">
        <v>4500105450</v>
      </c>
      <c r="B1176" t="s">
        <v>3516</v>
      </c>
      <c r="C1176" t="s">
        <v>1113</v>
      </c>
      <c r="D1176" t="s">
        <v>10127</v>
      </c>
      <c r="E1176" t="s">
        <v>10138</v>
      </c>
      <c r="F1176" t="s">
        <v>1159</v>
      </c>
      <c r="G1176" s="2">
        <v>45289</v>
      </c>
    </row>
    <row r="1177" spans="1:7" x14ac:dyDescent="0.2">
      <c r="A1177">
        <v>4500105450</v>
      </c>
      <c r="B1177" t="s">
        <v>3520</v>
      </c>
      <c r="C1177" t="s">
        <v>1113</v>
      </c>
      <c r="D1177" t="s">
        <v>10127</v>
      </c>
      <c r="E1177" t="s">
        <v>10004</v>
      </c>
      <c r="F1177" t="s">
        <v>1159</v>
      </c>
      <c r="G1177" s="2">
        <v>45289</v>
      </c>
    </row>
    <row r="1178" spans="1:7" x14ac:dyDescent="0.2">
      <c r="A1178">
        <v>4500105450</v>
      </c>
      <c r="B1178" t="s">
        <v>3524</v>
      </c>
      <c r="C1178" t="s">
        <v>1113</v>
      </c>
      <c r="D1178" t="s">
        <v>10127</v>
      </c>
      <c r="E1178" t="s">
        <v>10139</v>
      </c>
      <c r="F1178" t="s">
        <v>1159</v>
      </c>
      <c r="G1178" s="2">
        <v>45289</v>
      </c>
    </row>
    <row r="1179" spans="1:7" x14ac:dyDescent="0.2">
      <c r="A1179">
        <v>4500105450</v>
      </c>
      <c r="B1179" t="s">
        <v>3528</v>
      </c>
      <c r="C1179" t="s">
        <v>1113</v>
      </c>
      <c r="D1179" t="s">
        <v>10127</v>
      </c>
      <c r="E1179" t="s">
        <v>10005</v>
      </c>
      <c r="F1179" t="s">
        <v>1159</v>
      </c>
      <c r="G1179" s="2">
        <v>45289</v>
      </c>
    </row>
    <row r="1180" spans="1:7" x14ac:dyDescent="0.2">
      <c r="A1180">
        <v>4500105450</v>
      </c>
      <c r="B1180" t="s">
        <v>3532</v>
      </c>
      <c r="C1180" t="s">
        <v>1113</v>
      </c>
      <c r="D1180" t="s">
        <v>10127</v>
      </c>
      <c r="E1180" t="s">
        <v>10140</v>
      </c>
      <c r="F1180" t="s">
        <v>1159</v>
      </c>
      <c r="G1180" s="2">
        <v>45289</v>
      </c>
    </row>
    <row r="1181" spans="1:7" x14ac:dyDescent="0.2">
      <c r="A1181">
        <v>4500105450</v>
      </c>
      <c r="B1181" t="s">
        <v>3536</v>
      </c>
      <c r="C1181" t="s">
        <v>1113</v>
      </c>
      <c r="D1181" t="s">
        <v>10127</v>
      </c>
      <c r="E1181" t="s">
        <v>10006</v>
      </c>
      <c r="F1181" t="s">
        <v>1159</v>
      </c>
      <c r="G1181" s="2">
        <v>45289</v>
      </c>
    </row>
    <row r="1182" spans="1:7" x14ac:dyDescent="0.2">
      <c r="A1182">
        <v>4500105450</v>
      </c>
      <c r="B1182" t="s">
        <v>3540</v>
      </c>
      <c r="C1182" t="s">
        <v>1113</v>
      </c>
      <c r="D1182" t="s">
        <v>10127</v>
      </c>
      <c r="E1182" t="s">
        <v>10141</v>
      </c>
      <c r="F1182" t="s">
        <v>1159</v>
      </c>
      <c r="G1182" s="2">
        <v>45289</v>
      </c>
    </row>
    <row r="1183" spans="1:7" x14ac:dyDescent="0.2">
      <c r="A1183">
        <v>4500105450</v>
      </c>
      <c r="B1183" t="s">
        <v>3544</v>
      </c>
      <c r="C1183" t="s">
        <v>1113</v>
      </c>
      <c r="D1183" t="s">
        <v>10127</v>
      </c>
      <c r="E1183" t="s">
        <v>300</v>
      </c>
      <c r="F1183" t="s">
        <v>1159</v>
      </c>
      <c r="G1183" s="2">
        <v>45289</v>
      </c>
    </row>
    <row r="1184" spans="1:7" x14ac:dyDescent="0.2">
      <c r="A1184">
        <v>4500105450</v>
      </c>
      <c r="B1184" t="s">
        <v>3548</v>
      </c>
      <c r="C1184" t="s">
        <v>1113</v>
      </c>
      <c r="D1184" t="s">
        <v>10127</v>
      </c>
      <c r="E1184" t="s">
        <v>10142</v>
      </c>
      <c r="F1184" t="s">
        <v>1159</v>
      </c>
      <c r="G1184" s="2">
        <v>45289</v>
      </c>
    </row>
    <row r="1185" spans="1:7" x14ac:dyDescent="0.2">
      <c r="A1185">
        <v>4500105450</v>
      </c>
      <c r="B1185" t="s">
        <v>3550</v>
      </c>
      <c r="C1185" t="s">
        <v>1113</v>
      </c>
      <c r="D1185" t="s">
        <v>10127</v>
      </c>
      <c r="E1185" t="s">
        <v>10007</v>
      </c>
      <c r="F1185" t="s">
        <v>1159</v>
      </c>
      <c r="G1185" s="2">
        <v>45289</v>
      </c>
    </row>
    <row r="1186" spans="1:7" x14ac:dyDescent="0.2">
      <c r="A1186">
        <v>4500105450</v>
      </c>
      <c r="B1186" t="s">
        <v>3554</v>
      </c>
      <c r="C1186" t="s">
        <v>1113</v>
      </c>
      <c r="D1186" t="s">
        <v>10127</v>
      </c>
      <c r="E1186" t="s">
        <v>10143</v>
      </c>
      <c r="F1186" t="s">
        <v>1159</v>
      </c>
      <c r="G1186" s="2">
        <v>45289</v>
      </c>
    </row>
    <row r="1187" spans="1:7" x14ac:dyDescent="0.2">
      <c r="A1187">
        <v>4500105450</v>
      </c>
      <c r="B1187" t="s">
        <v>3558</v>
      </c>
      <c r="C1187" t="s">
        <v>1113</v>
      </c>
      <c r="D1187" t="s">
        <v>10127</v>
      </c>
      <c r="E1187" t="s">
        <v>10144</v>
      </c>
      <c r="F1187" t="s">
        <v>1159</v>
      </c>
      <c r="G1187" s="2">
        <v>45289</v>
      </c>
    </row>
    <row r="1188" spans="1:7" x14ac:dyDescent="0.2">
      <c r="A1188">
        <v>4500105450</v>
      </c>
      <c r="B1188" t="s">
        <v>3562</v>
      </c>
      <c r="C1188" t="s">
        <v>1113</v>
      </c>
      <c r="D1188" t="s">
        <v>10127</v>
      </c>
      <c r="E1188" t="s">
        <v>10145</v>
      </c>
      <c r="F1188" t="s">
        <v>1159</v>
      </c>
      <c r="G1188" s="2">
        <v>45289</v>
      </c>
    </row>
    <row r="1189" spans="1:7" x14ac:dyDescent="0.2">
      <c r="A1189">
        <v>4500105450</v>
      </c>
      <c r="B1189" t="s">
        <v>3564</v>
      </c>
      <c r="C1189" t="s">
        <v>1113</v>
      </c>
      <c r="D1189" t="s">
        <v>10127</v>
      </c>
      <c r="E1189" t="s">
        <v>10146</v>
      </c>
      <c r="F1189" t="s">
        <v>1159</v>
      </c>
      <c r="G1189" s="2">
        <v>45289</v>
      </c>
    </row>
    <row r="1190" spans="1:7" x14ac:dyDescent="0.2">
      <c r="A1190">
        <v>4500105450</v>
      </c>
      <c r="B1190" t="s">
        <v>3566</v>
      </c>
      <c r="C1190" t="s">
        <v>1113</v>
      </c>
      <c r="D1190" t="s">
        <v>10127</v>
      </c>
      <c r="E1190" t="s">
        <v>10147</v>
      </c>
      <c r="F1190" t="s">
        <v>1159</v>
      </c>
      <c r="G1190" s="2">
        <v>45289</v>
      </c>
    </row>
    <row r="1191" spans="1:7" x14ac:dyDescent="0.2">
      <c r="A1191">
        <v>4500105450</v>
      </c>
      <c r="B1191" t="s">
        <v>3570</v>
      </c>
      <c r="C1191" t="s">
        <v>1113</v>
      </c>
      <c r="D1191" t="s">
        <v>10127</v>
      </c>
      <c r="E1191" t="s">
        <v>10148</v>
      </c>
      <c r="F1191" t="s">
        <v>1159</v>
      </c>
      <c r="G1191" s="2">
        <v>45289</v>
      </c>
    </row>
    <row r="1192" spans="1:7" x14ac:dyDescent="0.2">
      <c r="A1192">
        <v>4500105450</v>
      </c>
      <c r="B1192" t="s">
        <v>3572</v>
      </c>
      <c r="C1192" t="s">
        <v>1113</v>
      </c>
      <c r="D1192" t="s">
        <v>10127</v>
      </c>
      <c r="E1192" t="s">
        <v>10149</v>
      </c>
      <c r="F1192" t="s">
        <v>1159</v>
      </c>
      <c r="G1192" s="2">
        <v>45289</v>
      </c>
    </row>
    <row r="1193" spans="1:7" x14ac:dyDescent="0.2">
      <c r="A1193">
        <v>4500105450</v>
      </c>
      <c r="B1193" t="s">
        <v>3576</v>
      </c>
      <c r="C1193" t="s">
        <v>1113</v>
      </c>
      <c r="D1193" t="s">
        <v>10127</v>
      </c>
      <c r="E1193" t="s">
        <v>169</v>
      </c>
      <c r="F1193" t="s">
        <v>1159</v>
      </c>
      <c r="G1193" s="2">
        <v>45289</v>
      </c>
    </row>
    <row r="1194" spans="1:7" x14ac:dyDescent="0.2">
      <c r="A1194">
        <v>4500105450</v>
      </c>
      <c r="B1194" t="s">
        <v>3580</v>
      </c>
      <c r="C1194" t="s">
        <v>1113</v>
      </c>
      <c r="D1194" t="s">
        <v>10127</v>
      </c>
      <c r="E1194" t="s">
        <v>10150</v>
      </c>
      <c r="F1194" t="s">
        <v>1159</v>
      </c>
      <c r="G1194" s="2">
        <v>45289</v>
      </c>
    </row>
    <row r="1195" spans="1:7" x14ac:dyDescent="0.2">
      <c r="A1195">
        <v>4500105450</v>
      </c>
      <c r="B1195" t="s">
        <v>3584</v>
      </c>
      <c r="C1195" t="s">
        <v>1113</v>
      </c>
      <c r="D1195" t="s">
        <v>10127</v>
      </c>
      <c r="E1195" t="s">
        <v>10151</v>
      </c>
      <c r="F1195" t="s">
        <v>1159</v>
      </c>
      <c r="G1195" s="2">
        <v>45289</v>
      </c>
    </row>
    <row r="1196" spans="1:7" x14ac:dyDescent="0.2">
      <c r="A1196">
        <v>4500105450</v>
      </c>
      <c r="B1196" t="s">
        <v>3586</v>
      </c>
      <c r="C1196" t="s">
        <v>1113</v>
      </c>
      <c r="D1196" t="s">
        <v>10127</v>
      </c>
      <c r="E1196" t="s">
        <v>10152</v>
      </c>
      <c r="F1196" t="s">
        <v>1159</v>
      </c>
      <c r="G1196" s="2">
        <v>45289</v>
      </c>
    </row>
    <row r="1197" spans="1:7" x14ac:dyDescent="0.2">
      <c r="A1197">
        <v>4500105450</v>
      </c>
      <c r="B1197" t="s">
        <v>3590</v>
      </c>
      <c r="C1197" t="s">
        <v>1113</v>
      </c>
      <c r="D1197" t="s">
        <v>10127</v>
      </c>
      <c r="E1197" t="s">
        <v>10153</v>
      </c>
      <c r="F1197" t="s">
        <v>1159</v>
      </c>
      <c r="G1197" s="2">
        <v>45289</v>
      </c>
    </row>
    <row r="1198" spans="1:7" x14ac:dyDescent="0.2">
      <c r="A1198">
        <v>4500105450</v>
      </c>
      <c r="B1198" t="s">
        <v>3594</v>
      </c>
      <c r="C1198" t="s">
        <v>1113</v>
      </c>
      <c r="D1198" t="s">
        <v>10127</v>
      </c>
      <c r="E1198" t="s">
        <v>10154</v>
      </c>
      <c r="F1198" t="s">
        <v>1159</v>
      </c>
      <c r="G1198" s="2">
        <v>45289</v>
      </c>
    </row>
    <row r="1199" spans="1:7" x14ac:dyDescent="0.2">
      <c r="A1199">
        <v>4500105450</v>
      </c>
      <c r="B1199" t="s">
        <v>3598</v>
      </c>
      <c r="C1199" t="s">
        <v>1113</v>
      </c>
      <c r="D1199" t="s">
        <v>10127</v>
      </c>
      <c r="E1199" t="s">
        <v>10155</v>
      </c>
      <c r="F1199" t="s">
        <v>1159</v>
      </c>
      <c r="G1199" s="2">
        <v>45289</v>
      </c>
    </row>
    <row r="1200" spans="1:7" x14ac:dyDescent="0.2">
      <c r="A1200">
        <v>4500105450</v>
      </c>
      <c r="B1200" t="s">
        <v>3602</v>
      </c>
      <c r="C1200" t="s">
        <v>1113</v>
      </c>
      <c r="D1200" t="s">
        <v>10127</v>
      </c>
      <c r="E1200" t="s">
        <v>10156</v>
      </c>
      <c r="F1200" t="s">
        <v>1159</v>
      </c>
      <c r="G1200" s="2">
        <v>45289</v>
      </c>
    </row>
    <row r="1201" spans="1:7" x14ac:dyDescent="0.2">
      <c r="A1201">
        <v>4500105450</v>
      </c>
      <c r="B1201" t="s">
        <v>3606</v>
      </c>
      <c r="C1201" t="s">
        <v>1113</v>
      </c>
      <c r="D1201" t="s">
        <v>10127</v>
      </c>
      <c r="E1201" t="s">
        <v>10157</v>
      </c>
      <c r="F1201" t="s">
        <v>1159</v>
      </c>
      <c r="G1201" s="2">
        <v>45289</v>
      </c>
    </row>
    <row r="1202" spans="1:7" x14ac:dyDescent="0.2">
      <c r="A1202">
        <v>4500105450</v>
      </c>
      <c r="B1202" t="s">
        <v>3610</v>
      </c>
      <c r="C1202" t="s">
        <v>1113</v>
      </c>
      <c r="D1202" t="s">
        <v>10127</v>
      </c>
      <c r="E1202" t="s">
        <v>10158</v>
      </c>
      <c r="F1202" t="s">
        <v>1159</v>
      </c>
      <c r="G1202" s="2">
        <v>45289</v>
      </c>
    </row>
    <row r="1203" spans="1:7" x14ac:dyDescent="0.2">
      <c r="A1203">
        <v>4500105450</v>
      </c>
      <c r="B1203" t="s">
        <v>3614</v>
      </c>
      <c r="C1203" t="s">
        <v>1113</v>
      </c>
      <c r="D1203" t="s">
        <v>10127</v>
      </c>
      <c r="E1203" t="s">
        <v>307</v>
      </c>
      <c r="F1203" t="s">
        <v>1159</v>
      </c>
      <c r="G1203" s="2">
        <v>45289</v>
      </c>
    </row>
    <row r="1204" spans="1:7" x14ac:dyDescent="0.2">
      <c r="A1204">
        <v>4500105450</v>
      </c>
      <c r="B1204" t="s">
        <v>3618</v>
      </c>
      <c r="C1204" t="s">
        <v>1113</v>
      </c>
      <c r="D1204" t="s">
        <v>10127</v>
      </c>
      <c r="E1204" t="s">
        <v>10159</v>
      </c>
      <c r="F1204" t="s">
        <v>1159</v>
      </c>
      <c r="G1204" s="2">
        <v>45289</v>
      </c>
    </row>
    <row r="1205" spans="1:7" x14ac:dyDescent="0.2">
      <c r="A1205">
        <v>4500105450</v>
      </c>
      <c r="B1205" t="s">
        <v>3622</v>
      </c>
      <c r="C1205" t="s">
        <v>9028</v>
      </c>
      <c r="D1205" t="s">
        <v>10165</v>
      </c>
      <c r="E1205" t="s">
        <v>1109</v>
      </c>
      <c r="F1205" t="s">
        <v>1159</v>
      </c>
      <c r="G1205" s="2">
        <v>45303</v>
      </c>
    </row>
    <row r="1206" spans="1:7" x14ac:dyDescent="0.2">
      <c r="A1206">
        <v>4500105450</v>
      </c>
      <c r="B1206" t="s">
        <v>3626</v>
      </c>
      <c r="C1206" t="s">
        <v>1113</v>
      </c>
      <c r="D1206" t="s">
        <v>10127</v>
      </c>
      <c r="E1206" t="s">
        <v>10160</v>
      </c>
      <c r="F1206" t="s">
        <v>1159</v>
      </c>
      <c r="G1206" s="2">
        <v>45289</v>
      </c>
    </row>
    <row r="1207" spans="1:7" x14ac:dyDescent="0.2">
      <c r="A1207">
        <v>4500105450</v>
      </c>
      <c r="B1207" t="s">
        <v>3630</v>
      </c>
      <c r="C1207" t="s">
        <v>1113</v>
      </c>
      <c r="D1207" t="s">
        <v>10127</v>
      </c>
      <c r="E1207" t="s">
        <v>10161</v>
      </c>
      <c r="F1207" t="s">
        <v>1159</v>
      </c>
      <c r="G1207" s="2">
        <v>45289</v>
      </c>
    </row>
    <row r="1208" spans="1:7" x14ac:dyDescent="0.2">
      <c r="A1208">
        <v>4500105450</v>
      </c>
      <c r="B1208" t="s">
        <v>3634</v>
      </c>
      <c r="C1208" t="s">
        <v>1113</v>
      </c>
      <c r="D1208" t="s">
        <v>10127</v>
      </c>
      <c r="E1208" t="s">
        <v>10162</v>
      </c>
      <c r="F1208" t="s">
        <v>1159</v>
      </c>
      <c r="G1208" s="2">
        <v>45289</v>
      </c>
    </row>
    <row r="1209" spans="1:7" x14ac:dyDescent="0.2">
      <c r="A1209">
        <v>4500105450</v>
      </c>
      <c r="B1209" t="s">
        <v>3638</v>
      </c>
      <c r="C1209" t="s">
        <v>1113</v>
      </c>
      <c r="D1209" t="s">
        <v>10127</v>
      </c>
      <c r="E1209" t="s">
        <v>10163</v>
      </c>
      <c r="F1209" t="s">
        <v>1159</v>
      </c>
      <c r="G1209" s="2">
        <v>45289</v>
      </c>
    </row>
    <row r="1210" spans="1:7" x14ac:dyDescent="0.2">
      <c r="A1210">
        <v>4500105450</v>
      </c>
      <c r="B1210" t="s">
        <v>3642</v>
      </c>
      <c r="C1210" t="s">
        <v>1113</v>
      </c>
      <c r="D1210" t="s">
        <v>10127</v>
      </c>
      <c r="E1210" t="s">
        <v>10164</v>
      </c>
      <c r="F1210" t="s">
        <v>1159</v>
      </c>
      <c r="G1210" s="2">
        <v>45289</v>
      </c>
    </row>
    <row r="1211" spans="1:7" x14ac:dyDescent="0.2">
      <c r="A1211">
        <v>4500105450</v>
      </c>
      <c r="B1211" t="s">
        <v>3646</v>
      </c>
      <c r="C1211" t="s">
        <v>1113</v>
      </c>
      <c r="D1211" t="s">
        <v>10127</v>
      </c>
      <c r="E1211" t="s">
        <v>10166</v>
      </c>
      <c r="F1211" t="s">
        <v>1159</v>
      </c>
      <c r="G1211" s="2">
        <v>45289</v>
      </c>
    </row>
    <row r="1212" spans="1:7" x14ac:dyDescent="0.2">
      <c r="A1212">
        <v>4500105450</v>
      </c>
      <c r="B1212" t="s">
        <v>3650</v>
      </c>
      <c r="C1212" t="s">
        <v>1113</v>
      </c>
      <c r="D1212" t="s">
        <v>10127</v>
      </c>
      <c r="E1212" t="s">
        <v>10167</v>
      </c>
      <c r="F1212" t="s">
        <v>1159</v>
      </c>
      <c r="G1212" s="2">
        <v>45289</v>
      </c>
    </row>
    <row r="1213" spans="1:7" x14ac:dyDescent="0.2">
      <c r="A1213">
        <v>4500105450</v>
      </c>
      <c r="B1213" t="s">
        <v>3654</v>
      </c>
      <c r="C1213" t="s">
        <v>1113</v>
      </c>
      <c r="D1213" t="s">
        <v>10127</v>
      </c>
      <c r="E1213" t="s">
        <v>10168</v>
      </c>
      <c r="F1213" t="s">
        <v>1159</v>
      </c>
      <c r="G1213" s="2">
        <v>45289</v>
      </c>
    </row>
    <row r="1214" spans="1:7" x14ac:dyDescent="0.2">
      <c r="A1214">
        <v>4500105450</v>
      </c>
      <c r="B1214" t="s">
        <v>3658</v>
      </c>
      <c r="C1214" t="s">
        <v>1113</v>
      </c>
      <c r="D1214" t="s">
        <v>10127</v>
      </c>
      <c r="E1214" t="s">
        <v>457</v>
      </c>
      <c r="F1214" t="s">
        <v>1159</v>
      </c>
      <c r="G1214" s="2">
        <v>45289</v>
      </c>
    </row>
    <row r="1215" spans="1:7" x14ac:dyDescent="0.2">
      <c r="A1215">
        <v>4500105450</v>
      </c>
      <c r="B1215" t="s">
        <v>3662</v>
      </c>
      <c r="C1215" t="s">
        <v>1113</v>
      </c>
      <c r="D1215" t="s">
        <v>10127</v>
      </c>
      <c r="E1215" t="s">
        <v>10169</v>
      </c>
      <c r="F1215" t="s">
        <v>1159</v>
      </c>
      <c r="G1215" s="2">
        <v>45289</v>
      </c>
    </row>
    <row r="1216" spans="1:7" x14ac:dyDescent="0.2">
      <c r="A1216">
        <v>4500105450</v>
      </c>
      <c r="B1216" t="s">
        <v>3666</v>
      </c>
      <c r="C1216" t="s">
        <v>1113</v>
      </c>
      <c r="D1216" t="s">
        <v>10127</v>
      </c>
      <c r="E1216" t="s">
        <v>10170</v>
      </c>
      <c r="F1216" t="s">
        <v>1159</v>
      </c>
      <c r="G1216" s="2">
        <v>45289</v>
      </c>
    </row>
    <row r="1217" spans="1:7" x14ac:dyDescent="0.2">
      <c r="A1217">
        <v>4500105450</v>
      </c>
      <c r="B1217" t="s">
        <v>3670</v>
      </c>
      <c r="C1217" t="s">
        <v>1113</v>
      </c>
      <c r="D1217" t="s">
        <v>10127</v>
      </c>
      <c r="E1217" t="s">
        <v>10171</v>
      </c>
      <c r="F1217" t="s">
        <v>1159</v>
      </c>
      <c r="G1217" s="2">
        <v>45289</v>
      </c>
    </row>
    <row r="1218" spans="1:7" x14ac:dyDescent="0.2">
      <c r="A1218">
        <v>4500105450</v>
      </c>
      <c r="B1218" t="s">
        <v>3674</v>
      </c>
      <c r="C1218" t="s">
        <v>1113</v>
      </c>
      <c r="D1218" t="s">
        <v>10127</v>
      </c>
      <c r="E1218" t="s">
        <v>10172</v>
      </c>
      <c r="F1218" t="s">
        <v>1159</v>
      </c>
      <c r="G1218" s="2">
        <v>45289</v>
      </c>
    </row>
    <row r="1219" spans="1:7" x14ac:dyDescent="0.2">
      <c r="A1219">
        <v>4500105450</v>
      </c>
      <c r="B1219" t="s">
        <v>3678</v>
      </c>
      <c r="C1219" t="s">
        <v>1113</v>
      </c>
      <c r="D1219" t="s">
        <v>10127</v>
      </c>
      <c r="E1219" t="s">
        <v>10173</v>
      </c>
      <c r="F1219" t="s">
        <v>1159</v>
      </c>
      <c r="G1219" s="2">
        <v>45289</v>
      </c>
    </row>
    <row r="1220" spans="1:7" x14ac:dyDescent="0.2">
      <c r="A1220">
        <v>4500105450</v>
      </c>
      <c r="B1220" t="s">
        <v>3682</v>
      </c>
      <c r="C1220" t="s">
        <v>1113</v>
      </c>
      <c r="D1220" t="s">
        <v>10127</v>
      </c>
      <c r="E1220" t="s">
        <v>10174</v>
      </c>
      <c r="F1220" t="s">
        <v>1159</v>
      </c>
      <c r="G1220" s="2">
        <v>45289</v>
      </c>
    </row>
    <row r="1221" spans="1:7" x14ac:dyDescent="0.2">
      <c r="A1221">
        <v>4500105450</v>
      </c>
      <c r="B1221" t="s">
        <v>3686</v>
      </c>
      <c r="C1221" t="s">
        <v>1113</v>
      </c>
      <c r="D1221" t="s">
        <v>10127</v>
      </c>
      <c r="E1221" t="s">
        <v>10175</v>
      </c>
      <c r="F1221" t="s">
        <v>1159</v>
      </c>
      <c r="G1221" s="2">
        <v>45289</v>
      </c>
    </row>
    <row r="1222" spans="1:7" x14ac:dyDescent="0.2">
      <c r="A1222">
        <v>4500105450</v>
      </c>
      <c r="B1222" t="s">
        <v>3690</v>
      </c>
      <c r="C1222" t="s">
        <v>1113</v>
      </c>
      <c r="D1222" t="s">
        <v>10127</v>
      </c>
      <c r="E1222" t="s">
        <v>10176</v>
      </c>
      <c r="F1222" t="s">
        <v>1159</v>
      </c>
      <c r="G1222" s="2">
        <v>45289</v>
      </c>
    </row>
    <row r="1223" spans="1:7" x14ac:dyDescent="0.2">
      <c r="A1223">
        <v>4500105450</v>
      </c>
      <c r="B1223" t="s">
        <v>3694</v>
      </c>
      <c r="C1223" t="s">
        <v>1113</v>
      </c>
      <c r="D1223" t="s">
        <v>10127</v>
      </c>
      <c r="E1223" t="s">
        <v>10177</v>
      </c>
      <c r="F1223" t="s">
        <v>1159</v>
      </c>
      <c r="G1223" s="2">
        <v>45289</v>
      </c>
    </row>
    <row r="1224" spans="1:7" x14ac:dyDescent="0.2">
      <c r="A1224">
        <v>4500105450</v>
      </c>
      <c r="B1224" t="s">
        <v>3698</v>
      </c>
      <c r="C1224" t="s">
        <v>1113</v>
      </c>
      <c r="D1224" t="s">
        <v>10127</v>
      </c>
      <c r="E1224" t="s">
        <v>461</v>
      </c>
      <c r="F1224" t="s">
        <v>1159</v>
      </c>
      <c r="G1224" s="2">
        <v>45289</v>
      </c>
    </row>
    <row r="1225" spans="1:7" x14ac:dyDescent="0.2">
      <c r="A1225">
        <v>4500105450</v>
      </c>
      <c r="B1225" t="s">
        <v>3702</v>
      </c>
      <c r="C1225" t="s">
        <v>1113</v>
      </c>
      <c r="D1225" t="s">
        <v>10127</v>
      </c>
      <c r="E1225" t="s">
        <v>1159</v>
      </c>
      <c r="F1225" t="s">
        <v>1159</v>
      </c>
      <c r="G1225" s="2">
        <v>45289</v>
      </c>
    </row>
    <row r="1226" spans="1:7" x14ac:dyDescent="0.2">
      <c r="A1226">
        <v>4500105450</v>
      </c>
      <c r="B1226" t="s">
        <v>3706</v>
      </c>
      <c r="C1226" t="s">
        <v>1113</v>
      </c>
      <c r="D1226" t="s">
        <v>10127</v>
      </c>
      <c r="E1226" t="s">
        <v>1168</v>
      </c>
      <c r="F1226" t="s">
        <v>1159</v>
      </c>
      <c r="G1226" s="2">
        <v>45289</v>
      </c>
    </row>
    <row r="1227" spans="1:7" x14ac:dyDescent="0.2">
      <c r="A1227">
        <v>4500105450</v>
      </c>
      <c r="B1227" t="s">
        <v>3710</v>
      </c>
      <c r="C1227" t="s">
        <v>1113</v>
      </c>
      <c r="D1227" t="s">
        <v>10127</v>
      </c>
      <c r="E1227" t="s">
        <v>10178</v>
      </c>
      <c r="F1227" t="s">
        <v>1159</v>
      </c>
      <c r="G1227" s="2">
        <v>45289</v>
      </c>
    </row>
    <row r="1228" spans="1:7" x14ac:dyDescent="0.2">
      <c r="A1228">
        <v>4500105450</v>
      </c>
      <c r="B1228" t="s">
        <v>3714</v>
      </c>
      <c r="C1228" t="s">
        <v>1113</v>
      </c>
      <c r="D1228" t="s">
        <v>10127</v>
      </c>
      <c r="E1228" t="s">
        <v>10179</v>
      </c>
      <c r="F1228" t="s">
        <v>1159</v>
      </c>
      <c r="G1228" s="2">
        <v>45289</v>
      </c>
    </row>
    <row r="1229" spans="1:7" x14ac:dyDescent="0.2">
      <c r="A1229">
        <v>4500105450</v>
      </c>
      <c r="B1229" t="s">
        <v>3718</v>
      </c>
      <c r="C1229" t="s">
        <v>1113</v>
      </c>
      <c r="D1229" t="s">
        <v>10127</v>
      </c>
      <c r="E1229" t="s">
        <v>10180</v>
      </c>
      <c r="F1229" t="s">
        <v>1159</v>
      </c>
      <c r="G1229" s="2">
        <v>45289</v>
      </c>
    </row>
    <row r="1230" spans="1:7" x14ac:dyDescent="0.2">
      <c r="A1230">
        <v>4500105450</v>
      </c>
      <c r="B1230" t="s">
        <v>3722</v>
      </c>
      <c r="C1230" t="s">
        <v>1113</v>
      </c>
      <c r="D1230" t="s">
        <v>10127</v>
      </c>
      <c r="E1230" t="s">
        <v>10181</v>
      </c>
      <c r="F1230" t="s">
        <v>1159</v>
      </c>
      <c r="G1230" s="2">
        <v>45289</v>
      </c>
    </row>
    <row r="1231" spans="1:7" x14ac:dyDescent="0.2">
      <c r="A1231">
        <v>4500105450</v>
      </c>
      <c r="B1231" t="s">
        <v>3726</v>
      </c>
      <c r="C1231" t="s">
        <v>1113</v>
      </c>
      <c r="D1231" t="s">
        <v>10127</v>
      </c>
      <c r="E1231" t="s">
        <v>10182</v>
      </c>
      <c r="F1231" t="s">
        <v>1159</v>
      </c>
      <c r="G1231" s="2">
        <v>45289</v>
      </c>
    </row>
    <row r="1232" spans="1:7" x14ac:dyDescent="0.2">
      <c r="A1232">
        <v>4500105450</v>
      </c>
      <c r="B1232" t="s">
        <v>3730</v>
      </c>
      <c r="C1232" t="s">
        <v>1113</v>
      </c>
      <c r="D1232" t="s">
        <v>10127</v>
      </c>
      <c r="E1232" t="s">
        <v>10183</v>
      </c>
      <c r="F1232" t="s">
        <v>1159</v>
      </c>
      <c r="G1232" s="2">
        <v>45289</v>
      </c>
    </row>
    <row r="1233" spans="1:7" x14ac:dyDescent="0.2">
      <c r="A1233">
        <v>4500105450</v>
      </c>
      <c r="B1233" t="s">
        <v>3734</v>
      </c>
      <c r="C1233" t="s">
        <v>1113</v>
      </c>
      <c r="D1233" t="s">
        <v>10127</v>
      </c>
      <c r="E1233" t="s">
        <v>10184</v>
      </c>
      <c r="F1233" t="s">
        <v>1159</v>
      </c>
      <c r="G1233" s="2">
        <v>45289</v>
      </c>
    </row>
    <row r="1234" spans="1:7" x14ac:dyDescent="0.2">
      <c r="A1234">
        <v>4500105450</v>
      </c>
      <c r="B1234" t="s">
        <v>3738</v>
      </c>
      <c r="C1234" t="s">
        <v>1113</v>
      </c>
      <c r="D1234" t="s">
        <v>10127</v>
      </c>
      <c r="E1234" t="s">
        <v>465</v>
      </c>
      <c r="F1234" t="s">
        <v>1159</v>
      </c>
      <c r="G1234" s="2">
        <v>45289</v>
      </c>
    </row>
    <row r="1235" spans="1:7" x14ac:dyDescent="0.2">
      <c r="A1235">
        <v>4500105450</v>
      </c>
      <c r="B1235" t="s">
        <v>3742</v>
      </c>
      <c r="C1235" t="s">
        <v>1113</v>
      </c>
      <c r="D1235" t="s">
        <v>10127</v>
      </c>
      <c r="E1235" t="s">
        <v>10185</v>
      </c>
      <c r="F1235" t="s">
        <v>1159</v>
      </c>
      <c r="G1235" s="2">
        <v>45289</v>
      </c>
    </row>
    <row r="1236" spans="1:7" x14ac:dyDescent="0.2">
      <c r="A1236">
        <v>4500105450</v>
      </c>
      <c r="B1236" t="s">
        <v>3746</v>
      </c>
      <c r="C1236" t="s">
        <v>1113</v>
      </c>
      <c r="D1236" t="s">
        <v>10127</v>
      </c>
      <c r="E1236" t="s">
        <v>10186</v>
      </c>
      <c r="F1236" t="s">
        <v>1159</v>
      </c>
      <c r="G1236" s="2">
        <v>45289</v>
      </c>
    </row>
    <row r="1237" spans="1:7" x14ac:dyDescent="0.2">
      <c r="A1237">
        <v>4500105450</v>
      </c>
      <c r="B1237" t="s">
        <v>3748</v>
      </c>
      <c r="C1237" t="s">
        <v>1113</v>
      </c>
      <c r="D1237" t="s">
        <v>10127</v>
      </c>
      <c r="E1237" t="s">
        <v>10187</v>
      </c>
      <c r="F1237" t="s">
        <v>1159</v>
      </c>
      <c r="G1237" s="2">
        <v>45289</v>
      </c>
    </row>
    <row r="1238" spans="1:7" x14ac:dyDescent="0.2">
      <c r="A1238">
        <v>4500105450</v>
      </c>
      <c r="B1238" t="s">
        <v>3752</v>
      </c>
      <c r="C1238" t="s">
        <v>1113</v>
      </c>
      <c r="D1238" t="s">
        <v>10127</v>
      </c>
      <c r="E1238" t="s">
        <v>10188</v>
      </c>
      <c r="F1238" t="s">
        <v>1159</v>
      </c>
      <c r="G1238" s="2">
        <v>45289</v>
      </c>
    </row>
    <row r="1239" spans="1:7" x14ac:dyDescent="0.2">
      <c r="A1239">
        <v>4500105450</v>
      </c>
      <c r="B1239" t="s">
        <v>3754</v>
      </c>
      <c r="C1239" t="s">
        <v>1113</v>
      </c>
      <c r="D1239" t="s">
        <v>10127</v>
      </c>
      <c r="E1239" t="s">
        <v>10189</v>
      </c>
      <c r="F1239" t="s">
        <v>1159</v>
      </c>
      <c r="G1239" s="2">
        <v>45289</v>
      </c>
    </row>
    <row r="1240" spans="1:7" x14ac:dyDescent="0.2">
      <c r="A1240">
        <v>4500105450</v>
      </c>
      <c r="B1240" t="s">
        <v>3756</v>
      </c>
      <c r="C1240" t="s">
        <v>1113</v>
      </c>
      <c r="D1240" t="s">
        <v>10127</v>
      </c>
      <c r="E1240" t="s">
        <v>10190</v>
      </c>
      <c r="F1240" t="s">
        <v>1159</v>
      </c>
      <c r="G1240" s="2">
        <v>45289</v>
      </c>
    </row>
    <row r="1241" spans="1:7" x14ac:dyDescent="0.2">
      <c r="A1241">
        <v>4500105450</v>
      </c>
      <c r="B1241" t="s">
        <v>3760</v>
      </c>
      <c r="C1241" t="s">
        <v>1113</v>
      </c>
      <c r="D1241" t="s">
        <v>10127</v>
      </c>
      <c r="E1241" t="s">
        <v>10191</v>
      </c>
      <c r="F1241" t="s">
        <v>1159</v>
      </c>
      <c r="G1241" s="2">
        <v>45289</v>
      </c>
    </row>
    <row r="1242" spans="1:7" x14ac:dyDescent="0.2">
      <c r="A1242">
        <v>4500105450</v>
      </c>
      <c r="B1242" t="s">
        <v>3764</v>
      </c>
      <c r="C1242" t="s">
        <v>1113</v>
      </c>
      <c r="D1242" t="s">
        <v>10127</v>
      </c>
      <c r="E1242" t="s">
        <v>10192</v>
      </c>
      <c r="F1242" t="s">
        <v>1159</v>
      </c>
      <c r="G1242" s="2">
        <v>45289</v>
      </c>
    </row>
    <row r="1243" spans="1:7" x14ac:dyDescent="0.2">
      <c r="A1243">
        <v>4500105450</v>
      </c>
      <c r="B1243" t="s">
        <v>3768</v>
      </c>
      <c r="C1243" t="s">
        <v>1113</v>
      </c>
      <c r="D1243" t="s">
        <v>10127</v>
      </c>
      <c r="E1243" t="s">
        <v>10193</v>
      </c>
      <c r="F1243" t="s">
        <v>1159</v>
      </c>
      <c r="G1243" s="2">
        <v>45289</v>
      </c>
    </row>
    <row r="1244" spans="1:7" x14ac:dyDescent="0.2">
      <c r="A1244">
        <v>4500105450</v>
      </c>
      <c r="B1244" t="s">
        <v>3772</v>
      </c>
      <c r="C1244" t="s">
        <v>1113</v>
      </c>
      <c r="D1244" t="s">
        <v>10127</v>
      </c>
      <c r="E1244" t="s">
        <v>469</v>
      </c>
      <c r="F1244" t="s">
        <v>1159</v>
      </c>
      <c r="G1244" s="2">
        <v>45289</v>
      </c>
    </row>
    <row r="1245" spans="1:7" x14ac:dyDescent="0.2">
      <c r="A1245">
        <v>4500105450</v>
      </c>
      <c r="B1245" t="s">
        <v>3774</v>
      </c>
      <c r="C1245" t="s">
        <v>1113</v>
      </c>
      <c r="D1245" t="s">
        <v>10127</v>
      </c>
      <c r="E1245" t="s">
        <v>10194</v>
      </c>
      <c r="F1245" t="s">
        <v>1159</v>
      </c>
      <c r="G1245" s="2">
        <v>45289</v>
      </c>
    </row>
    <row r="1246" spans="1:7" x14ac:dyDescent="0.2">
      <c r="A1246">
        <v>4500105450</v>
      </c>
      <c r="B1246" t="s">
        <v>3778</v>
      </c>
      <c r="C1246" t="s">
        <v>1113</v>
      </c>
      <c r="D1246" t="s">
        <v>10127</v>
      </c>
      <c r="E1246" t="s">
        <v>10195</v>
      </c>
      <c r="F1246" t="s">
        <v>1159</v>
      </c>
      <c r="G1246" s="2">
        <v>45289</v>
      </c>
    </row>
    <row r="1247" spans="1:7" x14ac:dyDescent="0.2">
      <c r="A1247">
        <v>4500105450</v>
      </c>
      <c r="B1247" t="s">
        <v>3782</v>
      </c>
      <c r="C1247" t="s">
        <v>1113</v>
      </c>
      <c r="D1247" t="s">
        <v>10127</v>
      </c>
      <c r="E1247" t="s">
        <v>10196</v>
      </c>
      <c r="F1247" t="s">
        <v>1159</v>
      </c>
      <c r="G1247" s="2">
        <v>45289</v>
      </c>
    </row>
    <row r="1248" spans="1:7" x14ac:dyDescent="0.2">
      <c r="A1248">
        <v>4500105450</v>
      </c>
      <c r="B1248" t="s">
        <v>3786</v>
      </c>
      <c r="C1248" t="s">
        <v>1113</v>
      </c>
      <c r="D1248" t="s">
        <v>10127</v>
      </c>
      <c r="E1248" t="s">
        <v>10197</v>
      </c>
      <c r="F1248" t="s">
        <v>1159</v>
      </c>
      <c r="G1248" s="2">
        <v>45289</v>
      </c>
    </row>
    <row r="1249" spans="1:7" x14ac:dyDescent="0.2">
      <c r="A1249">
        <v>4500105450</v>
      </c>
      <c r="B1249" t="s">
        <v>3790</v>
      </c>
      <c r="C1249" t="s">
        <v>1113</v>
      </c>
      <c r="D1249" t="s">
        <v>10127</v>
      </c>
      <c r="E1249" t="s">
        <v>10198</v>
      </c>
      <c r="F1249" t="s">
        <v>1159</v>
      </c>
      <c r="G1249" s="2">
        <v>45289</v>
      </c>
    </row>
    <row r="1250" spans="1:7" x14ac:dyDescent="0.2">
      <c r="A1250">
        <v>4500105450</v>
      </c>
      <c r="B1250" t="s">
        <v>3794</v>
      </c>
      <c r="C1250" t="s">
        <v>1113</v>
      </c>
      <c r="D1250" t="s">
        <v>10127</v>
      </c>
      <c r="E1250" t="s">
        <v>10199</v>
      </c>
      <c r="F1250" t="s">
        <v>1159</v>
      </c>
      <c r="G1250" s="2">
        <v>45289</v>
      </c>
    </row>
    <row r="1251" spans="1:7" x14ac:dyDescent="0.2">
      <c r="A1251">
        <v>4500105450</v>
      </c>
      <c r="B1251" t="s">
        <v>3798</v>
      </c>
      <c r="C1251" t="s">
        <v>1113</v>
      </c>
      <c r="D1251" t="s">
        <v>10127</v>
      </c>
      <c r="E1251" t="s">
        <v>10200</v>
      </c>
      <c r="F1251" t="s">
        <v>1159</v>
      </c>
      <c r="G1251" s="2">
        <v>45289</v>
      </c>
    </row>
    <row r="1252" spans="1:7" x14ac:dyDescent="0.2">
      <c r="A1252">
        <v>4500105450</v>
      </c>
      <c r="B1252" t="s">
        <v>3802</v>
      </c>
      <c r="C1252" t="s">
        <v>1113</v>
      </c>
      <c r="D1252" t="s">
        <v>10127</v>
      </c>
      <c r="E1252" t="s">
        <v>10201</v>
      </c>
      <c r="F1252" t="s">
        <v>1159</v>
      </c>
      <c r="G1252" s="2">
        <v>45289</v>
      </c>
    </row>
    <row r="1253" spans="1:7" x14ac:dyDescent="0.2">
      <c r="A1253">
        <v>4500105450</v>
      </c>
      <c r="B1253" t="s">
        <v>3806</v>
      </c>
      <c r="C1253" t="s">
        <v>1113</v>
      </c>
      <c r="D1253" t="s">
        <v>10127</v>
      </c>
      <c r="E1253" t="s">
        <v>10202</v>
      </c>
      <c r="F1253" t="s">
        <v>1159</v>
      </c>
      <c r="G1253" s="2">
        <v>45289</v>
      </c>
    </row>
    <row r="1254" spans="1:7" x14ac:dyDescent="0.2">
      <c r="A1254">
        <v>4500105450</v>
      </c>
      <c r="B1254" t="s">
        <v>3810</v>
      </c>
      <c r="C1254" t="s">
        <v>1113</v>
      </c>
      <c r="D1254" t="s">
        <v>10127</v>
      </c>
      <c r="E1254" t="s">
        <v>473</v>
      </c>
      <c r="F1254" t="s">
        <v>1159</v>
      </c>
      <c r="G1254" s="2">
        <v>45289</v>
      </c>
    </row>
    <row r="1255" spans="1:7" x14ac:dyDescent="0.2">
      <c r="A1255">
        <v>4500105450</v>
      </c>
      <c r="B1255" t="s">
        <v>3814</v>
      </c>
      <c r="C1255" t="s">
        <v>1113</v>
      </c>
      <c r="D1255" t="s">
        <v>10127</v>
      </c>
      <c r="E1255" t="s">
        <v>10203</v>
      </c>
      <c r="F1255" t="s">
        <v>1159</v>
      </c>
      <c r="G1255" s="2">
        <v>45289</v>
      </c>
    </row>
    <row r="1256" spans="1:7" x14ac:dyDescent="0.2">
      <c r="A1256">
        <v>4500105450</v>
      </c>
      <c r="B1256" t="s">
        <v>3818</v>
      </c>
      <c r="C1256" t="s">
        <v>1113</v>
      </c>
      <c r="D1256" t="s">
        <v>10127</v>
      </c>
      <c r="E1256" t="s">
        <v>10204</v>
      </c>
      <c r="F1256" t="s">
        <v>1159</v>
      </c>
      <c r="G1256" s="2">
        <v>45289</v>
      </c>
    </row>
    <row r="1257" spans="1:7" x14ac:dyDescent="0.2">
      <c r="A1257">
        <v>4500105450</v>
      </c>
      <c r="B1257" t="s">
        <v>3820</v>
      </c>
      <c r="C1257" t="s">
        <v>1113</v>
      </c>
      <c r="D1257" t="s">
        <v>10127</v>
      </c>
      <c r="E1257" t="s">
        <v>10205</v>
      </c>
      <c r="F1257" t="s">
        <v>1159</v>
      </c>
      <c r="G1257" s="2">
        <v>45289</v>
      </c>
    </row>
    <row r="1258" spans="1:7" x14ac:dyDescent="0.2">
      <c r="A1258">
        <v>4500105450</v>
      </c>
      <c r="B1258" t="s">
        <v>3824</v>
      </c>
      <c r="C1258" t="s">
        <v>1113</v>
      </c>
      <c r="D1258" t="s">
        <v>10127</v>
      </c>
      <c r="E1258" t="s">
        <v>10206</v>
      </c>
      <c r="F1258" t="s">
        <v>1159</v>
      </c>
      <c r="G1258" s="2">
        <v>45289</v>
      </c>
    </row>
    <row r="1259" spans="1:7" x14ac:dyDescent="0.2">
      <c r="A1259">
        <v>4500105450</v>
      </c>
      <c r="B1259" t="s">
        <v>3828</v>
      </c>
      <c r="C1259" t="s">
        <v>1113</v>
      </c>
      <c r="D1259" t="s">
        <v>10127</v>
      </c>
      <c r="E1259" t="s">
        <v>10207</v>
      </c>
      <c r="F1259" t="s">
        <v>1159</v>
      </c>
      <c r="G1259" s="2">
        <v>45289</v>
      </c>
    </row>
    <row r="1260" spans="1:7" x14ac:dyDescent="0.2">
      <c r="A1260">
        <v>4500105450</v>
      </c>
      <c r="B1260" t="s">
        <v>3832</v>
      </c>
      <c r="C1260" t="s">
        <v>1113</v>
      </c>
      <c r="D1260" t="s">
        <v>10127</v>
      </c>
      <c r="E1260" t="s">
        <v>10208</v>
      </c>
      <c r="F1260" t="s">
        <v>1159</v>
      </c>
      <c r="G1260" s="2">
        <v>45289</v>
      </c>
    </row>
    <row r="1261" spans="1:7" x14ac:dyDescent="0.2">
      <c r="A1261">
        <v>4500105450</v>
      </c>
      <c r="B1261" t="s">
        <v>3836</v>
      </c>
      <c r="C1261" t="s">
        <v>1113</v>
      </c>
      <c r="D1261" t="s">
        <v>10127</v>
      </c>
      <c r="E1261" t="s">
        <v>10209</v>
      </c>
      <c r="F1261" t="s">
        <v>1159</v>
      </c>
      <c r="G1261" s="2">
        <v>45289</v>
      </c>
    </row>
    <row r="1262" spans="1:7" x14ac:dyDescent="0.2">
      <c r="A1262">
        <v>4500105450</v>
      </c>
      <c r="B1262" t="s">
        <v>3840</v>
      </c>
      <c r="C1262" t="s">
        <v>1113</v>
      </c>
      <c r="D1262" t="s">
        <v>10127</v>
      </c>
      <c r="E1262" t="s">
        <v>10210</v>
      </c>
      <c r="F1262" t="s">
        <v>1159</v>
      </c>
      <c r="G1262" s="2">
        <v>45289</v>
      </c>
    </row>
    <row r="1263" spans="1:7" x14ac:dyDescent="0.2">
      <c r="A1263">
        <v>4500105450</v>
      </c>
      <c r="B1263" t="s">
        <v>3842</v>
      </c>
      <c r="C1263" t="s">
        <v>1113</v>
      </c>
      <c r="D1263" t="s">
        <v>10127</v>
      </c>
      <c r="E1263" t="s">
        <v>10211</v>
      </c>
      <c r="F1263" t="s">
        <v>1159</v>
      </c>
      <c r="G1263" s="2">
        <v>45289</v>
      </c>
    </row>
    <row r="1264" spans="1:7" x14ac:dyDescent="0.2">
      <c r="A1264">
        <v>4500105450</v>
      </c>
      <c r="B1264" t="s">
        <v>3846</v>
      </c>
      <c r="C1264" t="s">
        <v>9028</v>
      </c>
      <c r="D1264" t="s">
        <v>10134</v>
      </c>
      <c r="E1264" t="s">
        <v>1120</v>
      </c>
      <c r="F1264" t="s">
        <v>1159</v>
      </c>
      <c r="G1264" s="2">
        <v>45302</v>
      </c>
    </row>
    <row r="1265" spans="1:7" x14ac:dyDescent="0.2">
      <c r="A1265">
        <v>4500105450</v>
      </c>
      <c r="B1265" t="s">
        <v>3850</v>
      </c>
      <c r="C1265" t="s">
        <v>1113</v>
      </c>
      <c r="D1265" t="s">
        <v>10127</v>
      </c>
      <c r="E1265" t="s">
        <v>477</v>
      </c>
      <c r="F1265" t="s">
        <v>1159</v>
      </c>
      <c r="G1265" s="2">
        <v>45289</v>
      </c>
    </row>
    <row r="1266" spans="1:7" x14ac:dyDescent="0.2">
      <c r="A1266">
        <v>4500105450</v>
      </c>
      <c r="B1266" t="s">
        <v>3854</v>
      </c>
      <c r="C1266" t="s">
        <v>1113</v>
      </c>
      <c r="D1266" t="s">
        <v>10127</v>
      </c>
      <c r="E1266" t="s">
        <v>10212</v>
      </c>
      <c r="F1266" t="s">
        <v>1159</v>
      </c>
      <c r="G1266" s="2">
        <v>45289</v>
      </c>
    </row>
    <row r="1267" spans="1:7" x14ac:dyDescent="0.2">
      <c r="A1267">
        <v>4500105450</v>
      </c>
      <c r="B1267" t="s">
        <v>3858</v>
      </c>
      <c r="C1267" t="s">
        <v>1113</v>
      </c>
      <c r="D1267" t="s">
        <v>10127</v>
      </c>
      <c r="E1267" t="s">
        <v>10213</v>
      </c>
      <c r="F1267" t="s">
        <v>1159</v>
      </c>
      <c r="G1267" s="2">
        <v>45289</v>
      </c>
    </row>
    <row r="1268" spans="1:7" x14ac:dyDescent="0.2">
      <c r="A1268">
        <v>4500105450</v>
      </c>
      <c r="B1268" t="s">
        <v>3862</v>
      </c>
      <c r="C1268" t="s">
        <v>1113</v>
      </c>
      <c r="D1268" t="s">
        <v>10127</v>
      </c>
      <c r="E1268" t="s">
        <v>10214</v>
      </c>
      <c r="F1268" t="s">
        <v>1159</v>
      </c>
      <c r="G1268" s="2">
        <v>45289</v>
      </c>
    </row>
    <row r="1269" spans="1:7" x14ac:dyDescent="0.2">
      <c r="A1269">
        <v>4500105450</v>
      </c>
      <c r="B1269" t="s">
        <v>3866</v>
      </c>
      <c r="C1269" t="s">
        <v>1113</v>
      </c>
      <c r="D1269" t="s">
        <v>10127</v>
      </c>
      <c r="E1269" t="s">
        <v>10215</v>
      </c>
      <c r="F1269" t="s">
        <v>1159</v>
      </c>
      <c r="G1269" s="2">
        <v>45289</v>
      </c>
    </row>
    <row r="1270" spans="1:7" x14ac:dyDescent="0.2">
      <c r="A1270">
        <v>4500105450</v>
      </c>
      <c r="B1270" t="s">
        <v>3870</v>
      </c>
      <c r="C1270" t="s">
        <v>1113</v>
      </c>
      <c r="D1270" t="s">
        <v>10127</v>
      </c>
      <c r="E1270" t="s">
        <v>10216</v>
      </c>
      <c r="F1270" t="s">
        <v>1159</v>
      </c>
      <c r="G1270" s="2">
        <v>45289</v>
      </c>
    </row>
    <row r="1271" spans="1:7" x14ac:dyDescent="0.2">
      <c r="A1271">
        <v>4500105450</v>
      </c>
      <c r="B1271" t="s">
        <v>3874</v>
      </c>
      <c r="C1271" t="s">
        <v>1113</v>
      </c>
      <c r="D1271" t="s">
        <v>10127</v>
      </c>
      <c r="E1271" t="s">
        <v>10217</v>
      </c>
      <c r="F1271" t="s">
        <v>1159</v>
      </c>
      <c r="G1271" s="2">
        <v>45289</v>
      </c>
    </row>
    <row r="1272" spans="1:7" x14ac:dyDescent="0.2">
      <c r="A1272">
        <v>4500105450</v>
      </c>
      <c r="B1272" t="s">
        <v>3878</v>
      </c>
      <c r="C1272" t="s">
        <v>1113</v>
      </c>
      <c r="D1272" t="s">
        <v>10127</v>
      </c>
      <c r="E1272" t="s">
        <v>10218</v>
      </c>
      <c r="F1272" t="s">
        <v>1159</v>
      </c>
      <c r="G1272" s="2">
        <v>45289</v>
      </c>
    </row>
    <row r="1273" spans="1:7" x14ac:dyDescent="0.2">
      <c r="A1273">
        <v>4500105465</v>
      </c>
      <c r="B1273" t="s">
        <v>35</v>
      </c>
      <c r="C1273" t="s">
        <v>9028</v>
      </c>
      <c r="D1273" t="s">
        <v>10225</v>
      </c>
      <c r="E1273" t="s">
        <v>1109</v>
      </c>
      <c r="F1273" t="s">
        <v>1159</v>
      </c>
      <c r="G1273" s="2">
        <v>45328</v>
      </c>
    </row>
    <row r="1274" spans="1:7" x14ac:dyDescent="0.2">
      <c r="A1274">
        <v>4500105475</v>
      </c>
      <c r="B1274" t="s">
        <v>35</v>
      </c>
      <c r="C1274" t="s">
        <v>9028</v>
      </c>
      <c r="D1274" t="s">
        <v>10227</v>
      </c>
      <c r="E1274" t="s">
        <v>1109</v>
      </c>
      <c r="F1274" t="s">
        <v>1159</v>
      </c>
      <c r="G1274" s="2">
        <v>45341</v>
      </c>
    </row>
    <row r="1275" spans="1:7" x14ac:dyDescent="0.2">
      <c r="A1275">
        <v>4500105477</v>
      </c>
      <c r="B1275" t="s">
        <v>35</v>
      </c>
      <c r="C1275" t="s">
        <v>9028</v>
      </c>
      <c r="D1275" t="s">
        <v>10229</v>
      </c>
      <c r="E1275" t="s">
        <v>1109</v>
      </c>
      <c r="F1275" t="s">
        <v>1159</v>
      </c>
      <c r="G1275" s="2">
        <v>45320</v>
      </c>
    </row>
    <row r="1276" spans="1:7" x14ac:dyDescent="0.2">
      <c r="A1276">
        <v>4500105477</v>
      </c>
      <c r="B1276" t="s">
        <v>52</v>
      </c>
      <c r="C1276" t="s">
        <v>9028</v>
      </c>
      <c r="D1276" t="s">
        <v>10229</v>
      </c>
      <c r="E1276" t="s">
        <v>1120</v>
      </c>
      <c r="F1276" t="s">
        <v>1159</v>
      </c>
      <c r="G1276" s="2">
        <v>45320</v>
      </c>
    </row>
    <row r="1277" spans="1:7" x14ac:dyDescent="0.2">
      <c r="A1277">
        <v>4500105498</v>
      </c>
      <c r="B1277" t="s">
        <v>35</v>
      </c>
      <c r="C1277" t="s">
        <v>9028</v>
      </c>
      <c r="D1277" t="s">
        <v>10231</v>
      </c>
      <c r="E1277" t="s">
        <v>1109</v>
      </c>
      <c r="F1277" t="s">
        <v>1159</v>
      </c>
      <c r="G1277" s="2">
        <v>45341</v>
      </c>
    </row>
    <row r="1278" spans="1:7" x14ac:dyDescent="0.2">
      <c r="A1278">
        <v>4500105502</v>
      </c>
      <c r="B1278" t="s">
        <v>35</v>
      </c>
      <c r="C1278" t="s">
        <v>9028</v>
      </c>
      <c r="D1278" t="s">
        <v>10233</v>
      </c>
      <c r="E1278" t="s">
        <v>1109</v>
      </c>
      <c r="F1278" t="s">
        <v>1159</v>
      </c>
      <c r="G1278" s="2">
        <v>45323</v>
      </c>
    </row>
    <row r="1279" spans="1:7" x14ac:dyDescent="0.2">
      <c r="A1279">
        <v>4500105504</v>
      </c>
      <c r="B1279" t="s">
        <v>35</v>
      </c>
      <c r="C1279" t="s">
        <v>9028</v>
      </c>
      <c r="D1279" t="s">
        <v>10236</v>
      </c>
      <c r="E1279" t="s">
        <v>1109</v>
      </c>
      <c r="F1279" t="s">
        <v>1159</v>
      </c>
      <c r="G1279" s="2">
        <v>45343</v>
      </c>
    </row>
    <row r="1280" spans="1:7" x14ac:dyDescent="0.2">
      <c r="A1280">
        <v>4500105504</v>
      </c>
      <c r="B1280" t="s">
        <v>52</v>
      </c>
      <c r="C1280" t="s">
        <v>9028</v>
      </c>
      <c r="D1280" t="s">
        <v>10236</v>
      </c>
      <c r="E1280" t="s">
        <v>1120</v>
      </c>
      <c r="F1280" t="s">
        <v>1159</v>
      </c>
      <c r="G1280" s="2">
        <v>45343</v>
      </c>
    </row>
    <row r="1281" spans="1:7" x14ac:dyDescent="0.2">
      <c r="A1281">
        <v>4500105607</v>
      </c>
      <c r="B1281" t="s">
        <v>35</v>
      </c>
      <c r="C1281" t="s">
        <v>9028</v>
      </c>
      <c r="D1281" t="s">
        <v>10238</v>
      </c>
      <c r="E1281" t="s">
        <v>1109</v>
      </c>
      <c r="F1281" t="s">
        <v>1159</v>
      </c>
      <c r="G1281" s="2">
        <v>45429</v>
      </c>
    </row>
    <row r="1282" spans="1:7" x14ac:dyDescent="0.2">
      <c r="A1282">
        <v>4500105607</v>
      </c>
      <c r="B1282" t="s">
        <v>52</v>
      </c>
      <c r="C1282" t="s">
        <v>9028</v>
      </c>
      <c r="D1282" t="s">
        <v>10238</v>
      </c>
      <c r="E1282" t="s">
        <v>1120</v>
      </c>
      <c r="F1282" t="s">
        <v>1159</v>
      </c>
      <c r="G1282" s="2">
        <v>45429</v>
      </c>
    </row>
    <row r="1283" spans="1:7" x14ac:dyDescent="0.2">
      <c r="A1283">
        <v>4500105721</v>
      </c>
      <c r="B1283" t="s">
        <v>35</v>
      </c>
      <c r="C1283" t="s">
        <v>9028</v>
      </c>
      <c r="D1283" t="s">
        <v>10241</v>
      </c>
      <c r="E1283" t="s">
        <v>1109</v>
      </c>
      <c r="F1283" t="s">
        <v>1159</v>
      </c>
      <c r="G1283" s="2">
        <v>45299</v>
      </c>
    </row>
    <row r="1284" spans="1:7" x14ac:dyDescent="0.2">
      <c r="A1284">
        <v>4500105757</v>
      </c>
      <c r="B1284" t="s">
        <v>35</v>
      </c>
      <c r="C1284" t="s">
        <v>9028</v>
      </c>
      <c r="D1284" t="s">
        <v>10244</v>
      </c>
      <c r="E1284" t="s">
        <v>1109</v>
      </c>
      <c r="F1284" t="s">
        <v>1159</v>
      </c>
      <c r="G1284" s="2">
        <v>45294</v>
      </c>
    </row>
    <row r="1285" spans="1:7" x14ac:dyDescent="0.2">
      <c r="A1285">
        <v>4500105757</v>
      </c>
      <c r="B1285" t="s">
        <v>52</v>
      </c>
      <c r="C1285" t="s">
        <v>9028</v>
      </c>
      <c r="D1285" t="s">
        <v>10244</v>
      </c>
      <c r="E1285" t="s">
        <v>1120</v>
      </c>
      <c r="F1285" t="s">
        <v>1159</v>
      </c>
      <c r="G1285" s="2">
        <v>45294</v>
      </c>
    </row>
    <row r="1286" spans="1:7" x14ac:dyDescent="0.2">
      <c r="A1286">
        <v>4500105757</v>
      </c>
      <c r="B1286" t="s">
        <v>52</v>
      </c>
      <c r="C1286" t="s">
        <v>9028</v>
      </c>
      <c r="D1286" t="s">
        <v>15314</v>
      </c>
      <c r="E1286" t="s">
        <v>1109</v>
      </c>
      <c r="F1286" t="s">
        <v>1159</v>
      </c>
      <c r="G1286" s="2">
        <v>45294</v>
      </c>
    </row>
    <row r="1287" spans="1:7" x14ac:dyDescent="0.2">
      <c r="A1287">
        <v>4500105757</v>
      </c>
      <c r="B1287" t="s">
        <v>52</v>
      </c>
      <c r="C1287" t="s">
        <v>9028</v>
      </c>
      <c r="D1287" t="s">
        <v>15315</v>
      </c>
      <c r="E1287" t="s">
        <v>1109</v>
      </c>
      <c r="F1287" t="s">
        <v>1168</v>
      </c>
      <c r="G1287" s="2">
        <v>45294</v>
      </c>
    </row>
    <row r="1288" spans="1:7" x14ac:dyDescent="0.2">
      <c r="A1288">
        <v>4500105757</v>
      </c>
      <c r="B1288" t="s">
        <v>52</v>
      </c>
      <c r="C1288" t="s">
        <v>9028</v>
      </c>
      <c r="D1288" t="s">
        <v>10246</v>
      </c>
      <c r="E1288" t="s">
        <v>1109</v>
      </c>
      <c r="F1288" t="s">
        <v>1159</v>
      </c>
      <c r="G1288" s="2">
        <v>45294</v>
      </c>
    </row>
    <row r="1289" spans="1:7" x14ac:dyDescent="0.2">
      <c r="A1289">
        <v>4500105757</v>
      </c>
      <c r="B1289" t="s">
        <v>56</v>
      </c>
      <c r="C1289" t="s">
        <v>9028</v>
      </c>
      <c r="D1289" t="s">
        <v>10244</v>
      </c>
      <c r="E1289" t="s">
        <v>1123</v>
      </c>
      <c r="F1289" t="s">
        <v>1159</v>
      </c>
      <c r="G1289" s="2">
        <v>45294</v>
      </c>
    </row>
    <row r="1290" spans="1:7" x14ac:dyDescent="0.2">
      <c r="A1290">
        <v>4500105757</v>
      </c>
      <c r="B1290" t="s">
        <v>133</v>
      </c>
      <c r="C1290" t="s">
        <v>9028</v>
      </c>
      <c r="D1290" t="s">
        <v>10244</v>
      </c>
      <c r="E1290" t="s">
        <v>1126</v>
      </c>
      <c r="F1290" t="s">
        <v>1159</v>
      </c>
      <c r="G1290" s="2">
        <v>45294</v>
      </c>
    </row>
    <row r="1291" spans="1:7" x14ac:dyDescent="0.2">
      <c r="A1291">
        <v>4500105758</v>
      </c>
      <c r="B1291" t="s">
        <v>35</v>
      </c>
      <c r="C1291" t="s">
        <v>9028</v>
      </c>
      <c r="D1291" t="s">
        <v>10248</v>
      </c>
      <c r="E1291" t="s">
        <v>1109</v>
      </c>
      <c r="F1291" t="s">
        <v>1159</v>
      </c>
      <c r="G1291" s="2">
        <v>45378</v>
      </c>
    </row>
    <row r="1292" spans="1:7" x14ac:dyDescent="0.2">
      <c r="A1292">
        <v>4500105758</v>
      </c>
      <c r="B1292" t="s">
        <v>52</v>
      </c>
      <c r="C1292" t="s">
        <v>9028</v>
      </c>
      <c r="D1292" t="s">
        <v>10248</v>
      </c>
      <c r="E1292" t="s">
        <v>1120</v>
      </c>
      <c r="F1292" t="s">
        <v>1159</v>
      </c>
      <c r="G1292" s="2">
        <v>45378</v>
      </c>
    </row>
    <row r="1293" spans="1:7" x14ac:dyDescent="0.2">
      <c r="A1293">
        <v>4500105758</v>
      </c>
      <c r="B1293" t="s">
        <v>56</v>
      </c>
      <c r="C1293" t="s">
        <v>9028</v>
      </c>
      <c r="D1293" t="s">
        <v>10248</v>
      </c>
      <c r="E1293" t="s">
        <v>1123</v>
      </c>
      <c r="F1293" t="s">
        <v>1159</v>
      </c>
      <c r="G1293" s="2">
        <v>45378</v>
      </c>
    </row>
    <row r="1294" spans="1:7" x14ac:dyDescent="0.2">
      <c r="A1294">
        <v>4500105820</v>
      </c>
      <c r="B1294" t="s">
        <v>35</v>
      </c>
      <c r="C1294" t="s">
        <v>9028</v>
      </c>
      <c r="D1294" t="s">
        <v>10251</v>
      </c>
      <c r="E1294" t="s">
        <v>1109</v>
      </c>
      <c r="F1294" t="s">
        <v>1159</v>
      </c>
      <c r="G1294" s="2">
        <v>45316</v>
      </c>
    </row>
    <row r="1295" spans="1:7" x14ac:dyDescent="0.2">
      <c r="A1295">
        <v>4500105820</v>
      </c>
      <c r="B1295" t="s">
        <v>35</v>
      </c>
      <c r="C1295" t="s">
        <v>9028</v>
      </c>
      <c r="D1295" t="s">
        <v>10253</v>
      </c>
      <c r="E1295" t="s">
        <v>1109</v>
      </c>
      <c r="F1295" t="s">
        <v>1159</v>
      </c>
      <c r="G1295" s="2">
        <v>45317</v>
      </c>
    </row>
    <row r="1296" spans="1:7" x14ac:dyDescent="0.2">
      <c r="A1296">
        <v>4500105820</v>
      </c>
      <c r="B1296" t="s">
        <v>35</v>
      </c>
      <c r="C1296" t="s">
        <v>9028</v>
      </c>
      <c r="D1296" t="s">
        <v>10255</v>
      </c>
      <c r="E1296" t="s">
        <v>1109</v>
      </c>
      <c r="F1296" t="s">
        <v>1159</v>
      </c>
      <c r="G1296" s="2">
        <v>45320</v>
      </c>
    </row>
    <row r="1297" spans="1:7" x14ac:dyDescent="0.2">
      <c r="A1297">
        <v>4500105820</v>
      </c>
      <c r="B1297" t="s">
        <v>35</v>
      </c>
      <c r="C1297" t="s">
        <v>9028</v>
      </c>
      <c r="D1297" t="s">
        <v>10257</v>
      </c>
      <c r="E1297" t="s">
        <v>1109</v>
      </c>
      <c r="F1297" t="s">
        <v>1159</v>
      </c>
      <c r="G1297" s="2">
        <v>45323</v>
      </c>
    </row>
    <row r="1298" spans="1:7" x14ac:dyDescent="0.2">
      <c r="A1298">
        <v>4500105824</v>
      </c>
      <c r="B1298" t="s">
        <v>35</v>
      </c>
      <c r="C1298" t="s">
        <v>9028</v>
      </c>
      <c r="D1298" t="s">
        <v>10260</v>
      </c>
      <c r="E1298" t="s">
        <v>1109</v>
      </c>
      <c r="F1298" t="s">
        <v>1159</v>
      </c>
      <c r="G1298" s="2">
        <v>45320</v>
      </c>
    </row>
    <row r="1299" spans="1:7" x14ac:dyDescent="0.2">
      <c r="A1299">
        <v>4500105824</v>
      </c>
      <c r="B1299" t="s">
        <v>35</v>
      </c>
      <c r="C1299" t="s">
        <v>9028</v>
      </c>
      <c r="D1299" t="s">
        <v>10262</v>
      </c>
      <c r="E1299" t="s">
        <v>1109</v>
      </c>
      <c r="F1299" t="s">
        <v>1159</v>
      </c>
      <c r="G1299" s="2">
        <v>45320</v>
      </c>
    </row>
    <row r="1300" spans="1:7" x14ac:dyDescent="0.2">
      <c r="A1300">
        <v>4500105824</v>
      </c>
      <c r="B1300" t="s">
        <v>35</v>
      </c>
      <c r="C1300" t="s">
        <v>9028</v>
      </c>
      <c r="D1300" t="s">
        <v>10264</v>
      </c>
      <c r="E1300" t="s">
        <v>1109</v>
      </c>
      <c r="F1300" t="s">
        <v>1159</v>
      </c>
      <c r="G1300" s="2">
        <v>45324</v>
      </c>
    </row>
    <row r="1301" spans="1:7" x14ac:dyDescent="0.2">
      <c r="A1301">
        <v>4500105824</v>
      </c>
      <c r="B1301" t="s">
        <v>35</v>
      </c>
      <c r="C1301" t="s">
        <v>9028</v>
      </c>
      <c r="D1301" t="s">
        <v>10266</v>
      </c>
      <c r="E1301" t="s">
        <v>1109</v>
      </c>
      <c r="F1301" t="s">
        <v>1159</v>
      </c>
      <c r="G1301" s="2">
        <v>45324</v>
      </c>
    </row>
    <row r="1302" spans="1:7" x14ac:dyDescent="0.2">
      <c r="A1302">
        <v>4500105824</v>
      </c>
      <c r="B1302" t="s">
        <v>35</v>
      </c>
      <c r="C1302" t="s">
        <v>9028</v>
      </c>
      <c r="D1302" t="s">
        <v>10268</v>
      </c>
      <c r="E1302" t="s">
        <v>1109</v>
      </c>
      <c r="F1302" t="s">
        <v>1159</v>
      </c>
      <c r="G1302" s="2">
        <v>45324</v>
      </c>
    </row>
    <row r="1303" spans="1:7" x14ac:dyDescent="0.2">
      <c r="A1303">
        <v>4500105824</v>
      </c>
      <c r="B1303" t="s">
        <v>35</v>
      </c>
      <c r="C1303" t="s">
        <v>9028</v>
      </c>
      <c r="D1303" t="s">
        <v>10270</v>
      </c>
      <c r="E1303" t="s">
        <v>1109</v>
      </c>
      <c r="F1303" t="s">
        <v>1159</v>
      </c>
      <c r="G1303" s="2">
        <v>45327</v>
      </c>
    </row>
    <row r="1304" spans="1:7" x14ac:dyDescent="0.2">
      <c r="A1304">
        <v>4500105864</v>
      </c>
      <c r="B1304" t="s">
        <v>35</v>
      </c>
      <c r="C1304" t="s">
        <v>9028</v>
      </c>
      <c r="D1304" t="s">
        <v>15316</v>
      </c>
      <c r="E1304" t="s">
        <v>1109</v>
      </c>
      <c r="F1304" t="s">
        <v>1159</v>
      </c>
      <c r="G1304" s="2">
        <v>45385</v>
      </c>
    </row>
    <row r="1305" spans="1:7" x14ac:dyDescent="0.2">
      <c r="A1305">
        <v>4500105865</v>
      </c>
      <c r="B1305" t="s">
        <v>35</v>
      </c>
      <c r="C1305" t="s">
        <v>9028</v>
      </c>
      <c r="D1305" t="s">
        <v>15317</v>
      </c>
      <c r="E1305" t="s">
        <v>1109</v>
      </c>
      <c r="F1305" t="s">
        <v>1159</v>
      </c>
      <c r="G1305" s="2">
        <v>45348</v>
      </c>
    </row>
    <row r="1306" spans="1:7" x14ac:dyDescent="0.2">
      <c r="A1306">
        <v>4500105866</v>
      </c>
      <c r="B1306" t="s">
        <v>35</v>
      </c>
      <c r="C1306" t="s">
        <v>9028</v>
      </c>
      <c r="D1306" t="s">
        <v>15318</v>
      </c>
      <c r="E1306" t="s">
        <v>1109</v>
      </c>
      <c r="F1306" t="s">
        <v>1159</v>
      </c>
      <c r="G1306" s="2">
        <v>45316</v>
      </c>
    </row>
    <row r="1307" spans="1:7" x14ac:dyDescent="0.2">
      <c r="A1307">
        <v>4500105873</v>
      </c>
      <c r="B1307" t="s">
        <v>35</v>
      </c>
      <c r="C1307" t="s">
        <v>9028</v>
      </c>
      <c r="D1307" t="s">
        <v>10276</v>
      </c>
      <c r="E1307" t="s">
        <v>1109</v>
      </c>
      <c r="F1307" t="s">
        <v>1159</v>
      </c>
      <c r="G1307" s="2">
        <v>45307</v>
      </c>
    </row>
    <row r="1308" spans="1:7" x14ac:dyDescent="0.2">
      <c r="A1308">
        <v>4500105873</v>
      </c>
      <c r="B1308" t="s">
        <v>35</v>
      </c>
      <c r="C1308" t="s">
        <v>9028</v>
      </c>
      <c r="D1308" t="s">
        <v>10278</v>
      </c>
      <c r="E1308" t="s">
        <v>1109</v>
      </c>
      <c r="F1308" t="s">
        <v>1159</v>
      </c>
      <c r="G1308" s="2">
        <v>45307</v>
      </c>
    </row>
    <row r="1309" spans="1:7" x14ac:dyDescent="0.2">
      <c r="A1309">
        <v>4500105873</v>
      </c>
      <c r="B1309" t="s">
        <v>35</v>
      </c>
      <c r="C1309" t="s">
        <v>9028</v>
      </c>
      <c r="D1309" t="s">
        <v>10280</v>
      </c>
      <c r="E1309" t="s">
        <v>1109</v>
      </c>
      <c r="F1309" t="s">
        <v>1159</v>
      </c>
      <c r="G1309" s="2">
        <v>45315</v>
      </c>
    </row>
    <row r="1310" spans="1:7" x14ac:dyDescent="0.2">
      <c r="A1310">
        <v>4500105876</v>
      </c>
      <c r="B1310" t="s">
        <v>35</v>
      </c>
      <c r="C1310" t="s">
        <v>9028</v>
      </c>
      <c r="D1310" t="s">
        <v>10283</v>
      </c>
      <c r="E1310" t="s">
        <v>1109</v>
      </c>
      <c r="F1310" t="s">
        <v>1159</v>
      </c>
      <c r="G1310" s="2">
        <v>45335</v>
      </c>
    </row>
    <row r="1311" spans="1:7" x14ac:dyDescent="0.2">
      <c r="A1311">
        <v>4500105876</v>
      </c>
      <c r="B1311" t="s">
        <v>35</v>
      </c>
      <c r="C1311" t="s">
        <v>9028</v>
      </c>
      <c r="D1311" t="s">
        <v>10285</v>
      </c>
      <c r="E1311" t="s">
        <v>1109</v>
      </c>
      <c r="F1311" t="s">
        <v>1159</v>
      </c>
      <c r="G1311" s="2">
        <v>45336</v>
      </c>
    </row>
    <row r="1312" spans="1:7" x14ac:dyDescent="0.2">
      <c r="A1312">
        <v>4500105876</v>
      </c>
      <c r="B1312" t="s">
        <v>35</v>
      </c>
      <c r="C1312" t="s">
        <v>9028</v>
      </c>
      <c r="D1312" t="s">
        <v>10287</v>
      </c>
      <c r="E1312" t="s">
        <v>1109</v>
      </c>
      <c r="F1312" t="s">
        <v>1159</v>
      </c>
      <c r="G1312" s="2">
        <v>45336</v>
      </c>
    </row>
    <row r="1313" spans="1:7" x14ac:dyDescent="0.2">
      <c r="A1313">
        <v>4500105878</v>
      </c>
      <c r="B1313" t="s">
        <v>35</v>
      </c>
      <c r="C1313" t="s">
        <v>9028</v>
      </c>
      <c r="D1313" t="s">
        <v>10290</v>
      </c>
      <c r="E1313" t="s">
        <v>1109</v>
      </c>
      <c r="F1313" t="s">
        <v>1159</v>
      </c>
      <c r="G1313" s="2">
        <v>45335</v>
      </c>
    </row>
    <row r="1314" spans="1:7" x14ac:dyDescent="0.2">
      <c r="A1314">
        <v>4500105878</v>
      </c>
      <c r="B1314" t="s">
        <v>35</v>
      </c>
      <c r="C1314" t="s">
        <v>9028</v>
      </c>
      <c r="D1314" t="s">
        <v>10292</v>
      </c>
      <c r="E1314" t="s">
        <v>1109</v>
      </c>
      <c r="F1314" t="s">
        <v>1159</v>
      </c>
      <c r="G1314" s="2">
        <v>45336</v>
      </c>
    </row>
    <row r="1315" spans="1:7" x14ac:dyDescent="0.2">
      <c r="A1315">
        <v>4500105878</v>
      </c>
      <c r="B1315" t="s">
        <v>35</v>
      </c>
      <c r="C1315" t="s">
        <v>9028</v>
      </c>
      <c r="D1315" t="s">
        <v>10294</v>
      </c>
      <c r="E1315" t="s">
        <v>1109</v>
      </c>
      <c r="F1315" t="s">
        <v>1159</v>
      </c>
      <c r="G1315" s="2">
        <v>45337</v>
      </c>
    </row>
    <row r="1316" spans="1:7" x14ac:dyDescent="0.2">
      <c r="A1316">
        <v>4500105878</v>
      </c>
      <c r="B1316" t="s">
        <v>35</v>
      </c>
      <c r="C1316" t="s">
        <v>9028</v>
      </c>
      <c r="D1316" t="s">
        <v>10296</v>
      </c>
      <c r="E1316" t="s">
        <v>1109</v>
      </c>
      <c r="F1316" t="s">
        <v>1159</v>
      </c>
      <c r="G1316" s="2">
        <v>45337</v>
      </c>
    </row>
    <row r="1317" spans="1:7" x14ac:dyDescent="0.2">
      <c r="A1317">
        <v>4500106065</v>
      </c>
      <c r="B1317" t="s">
        <v>35</v>
      </c>
      <c r="C1317" t="s">
        <v>9028</v>
      </c>
      <c r="D1317" t="s">
        <v>10299</v>
      </c>
      <c r="E1317" t="s">
        <v>1109</v>
      </c>
      <c r="F1317" t="s">
        <v>1159</v>
      </c>
      <c r="G1317" s="2">
        <v>45316</v>
      </c>
    </row>
    <row r="1318" spans="1:7" x14ac:dyDescent="0.2">
      <c r="A1318">
        <v>4500106065</v>
      </c>
      <c r="B1318" t="s">
        <v>35</v>
      </c>
      <c r="C1318" t="s">
        <v>9028</v>
      </c>
      <c r="D1318" t="s">
        <v>10300</v>
      </c>
      <c r="E1318" t="s">
        <v>1109</v>
      </c>
      <c r="F1318" t="s">
        <v>1159</v>
      </c>
      <c r="G1318" s="2">
        <v>45316</v>
      </c>
    </row>
    <row r="1319" spans="1:7" x14ac:dyDescent="0.2">
      <c r="A1319">
        <v>4500106068</v>
      </c>
      <c r="B1319" t="s">
        <v>35</v>
      </c>
      <c r="C1319" t="s">
        <v>9028</v>
      </c>
      <c r="D1319" t="s">
        <v>10302</v>
      </c>
      <c r="E1319" t="s">
        <v>1109</v>
      </c>
      <c r="F1319" t="s">
        <v>1159</v>
      </c>
      <c r="G1319" s="2">
        <v>45364</v>
      </c>
    </row>
    <row r="1320" spans="1:7" x14ac:dyDescent="0.2">
      <c r="A1320">
        <v>4500106086</v>
      </c>
      <c r="B1320" t="s">
        <v>35</v>
      </c>
      <c r="C1320" t="s">
        <v>9028</v>
      </c>
      <c r="D1320" t="s">
        <v>10304</v>
      </c>
      <c r="E1320" t="s">
        <v>1109</v>
      </c>
      <c r="F1320" t="s">
        <v>1159</v>
      </c>
      <c r="G1320" s="2">
        <v>45299</v>
      </c>
    </row>
    <row r="1321" spans="1:7" x14ac:dyDescent="0.2">
      <c r="A1321">
        <v>4500106107</v>
      </c>
      <c r="B1321" t="s">
        <v>35</v>
      </c>
      <c r="C1321" t="s">
        <v>9028</v>
      </c>
      <c r="D1321" t="s">
        <v>10306</v>
      </c>
      <c r="E1321" t="s">
        <v>1109</v>
      </c>
      <c r="F1321" t="s">
        <v>1159</v>
      </c>
      <c r="G1321" s="2">
        <v>45391</v>
      </c>
    </row>
    <row r="1322" spans="1:7" x14ac:dyDescent="0.2">
      <c r="A1322">
        <v>4500106108</v>
      </c>
      <c r="B1322" t="s">
        <v>35</v>
      </c>
      <c r="C1322" t="s">
        <v>9028</v>
      </c>
      <c r="D1322" t="s">
        <v>10308</v>
      </c>
      <c r="E1322" t="s">
        <v>1109</v>
      </c>
      <c r="F1322" t="s">
        <v>1159</v>
      </c>
      <c r="G1322" s="2">
        <v>45323</v>
      </c>
    </row>
    <row r="1323" spans="1:7" x14ac:dyDescent="0.2">
      <c r="A1323">
        <v>4500106108</v>
      </c>
      <c r="B1323" t="s">
        <v>52</v>
      </c>
      <c r="C1323" t="s">
        <v>9028</v>
      </c>
      <c r="D1323" t="s">
        <v>10311</v>
      </c>
      <c r="E1323" t="s">
        <v>1109</v>
      </c>
      <c r="F1323" t="s">
        <v>1159</v>
      </c>
      <c r="G1323" s="2">
        <v>45323</v>
      </c>
    </row>
    <row r="1324" spans="1:7" x14ac:dyDescent="0.2">
      <c r="A1324">
        <v>4500106108</v>
      </c>
      <c r="B1324" t="s">
        <v>52</v>
      </c>
      <c r="C1324" t="s">
        <v>9028</v>
      </c>
      <c r="D1324" t="s">
        <v>10313</v>
      </c>
      <c r="E1324" t="s">
        <v>1109</v>
      </c>
      <c r="F1324" t="s">
        <v>1159</v>
      </c>
      <c r="G1324" s="2">
        <v>45323</v>
      </c>
    </row>
    <row r="1325" spans="1:7" x14ac:dyDescent="0.2">
      <c r="A1325">
        <v>4500106108</v>
      </c>
      <c r="B1325" t="s">
        <v>56</v>
      </c>
      <c r="C1325" t="s">
        <v>9028</v>
      </c>
      <c r="D1325" t="s">
        <v>10316</v>
      </c>
      <c r="E1325" t="s">
        <v>1109</v>
      </c>
      <c r="F1325" t="s">
        <v>1159</v>
      </c>
      <c r="G1325" s="2">
        <v>45323</v>
      </c>
    </row>
    <row r="1326" spans="1:7" x14ac:dyDescent="0.2">
      <c r="A1326">
        <v>4500106108</v>
      </c>
      <c r="B1326" t="s">
        <v>133</v>
      </c>
      <c r="C1326" t="s">
        <v>9028</v>
      </c>
      <c r="D1326" t="s">
        <v>10319</v>
      </c>
      <c r="E1326" t="s">
        <v>1109</v>
      </c>
      <c r="F1326" t="s">
        <v>1159</v>
      </c>
      <c r="G1326" s="2">
        <v>45323</v>
      </c>
    </row>
    <row r="1327" spans="1:7" x14ac:dyDescent="0.2">
      <c r="A1327">
        <v>4500106108</v>
      </c>
      <c r="B1327" t="s">
        <v>165</v>
      </c>
      <c r="C1327" t="s">
        <v>9028</v>
      </c>
      <c r="D1327" t="s">
        <v>10322</v>
      </c>
      <c r="E1327" t="s">
        <v>1109</v>
      </c>
      <c r="F1327" t="s">
        <v>1159</v>
      </c>
      <c r="G1327" s="2">
        <v>45323</v>
      </c>
    </row>
    <row r="1328" spans="1:7" x14ac:dyDescent="0.2">
      <c r="A1328">
        <v>4500106332</v>
      </c>
      <c r="B1328" t="s">
        <v>35</v>
      </c>
      <c r="C1328" t="s">
        <v>9028</v>
      </c>
      <c r="D1328" t="s">
        <v>10325</v>
      </c>
      <c r="E1328" t="s">
        <v>1109</v>
      </c>
      <c r="F1328" t="s">
        <v>1159</v>
      </c>
      <c r="G1328" s="2">
        <v>45397</v>
      </c>
    </row>
    <row r="1329" spans="1:7" x14ac:dyDescent="0.2">
      <c r="A1329">
        <v>4500106428</v>
      </c>
      <c r="B1329" t="s">
        <v>35</v>
      </c>
      <c r="C1329" t="s">
        <v>9028</v>
      </c>
      <c r="D1329" t="s">
        <v>10327</v>
      </c>
      <c r="E1329" t="s">
        <v>1109</v>
      </c>
      <c r="F1329" t="s">
        <v>1159</v>
      </c>
      <c r="G1329" s="2">
        <v>45322</v>
      </c>
    </row>
    <row r="1330" spans="1:7" x14ac:dyDescent="0.2">
      <c r="A1330">
        <v>4500106428</v>
      </c>
      <c r="B1330" t="s">
        <v>52</v>
      </c>
      <c r="C1330" t="s">
        <v>9028</v>
      </c>
      <c r="D1330" t="s">
        <v>10327</v>
      </c>
      <c r="E1330" t="s">
        <v>1120</v>
      </c>
      <c r="F1330" t="s">
        <v>1159</v>
      </c>
      <c r="G1330" s="2">
        <v>45322</v>
      </c>
    </row>
    <row r="1331" spans="1:7" x14ac:dyDescent="0.2">
      <c r="A1331">
        <v>4500106428</v>
      </c>
      <c r="B1331" t="s">
        <v>52</v>
      </c>
      <c r="C1331" t="s">
        <v>9028</v>
      </c>
      <c r="D1331" t="s">
        <v>10330</v>
      </c>
      <c r="E1331" t="s">
        <v>1109</v>
      </c>
      <c r="F1331" t="s">
        <v>1159</v>
      </c>
      <c r="G1331" s="2">
        <v>45387</v>
      </c>
    </row>
    <row r="1332" spans="1:7" x14ac:dyDescent="0.2">
      <c r="A1332">
        <v>4500106428</v>
      </c>
      <c r="B1332" t="s">
        <v>56</v>
      </c>
      <c r="C1332" t="s">
        <v>9028</v>
      </c>
      <c r="D1332" t="s">
        <v>10327</v>
      </c>
      <c r="E1332" t="s">
        <v>1123</v>
      </c>
      <c r="F1332" t="s">
        <v>1159</v>
      </c>
      <c r="G1332" s="2">
        <v>45322</v>
      </c>
    </row>
    <row r="1333" spans="1:7" x14ac:dyDescent="0.2">
      <c r="A1333">
        <v>4500106428</v>
      </c>
      <c r="B1333" t="s">
        <v>133</v>
      </c>
      <c r="C1333" t="s">
        <v>9028</v>
      </c>
      <c r="D1333" t="s">
        <v>10327</v>
      </c>
      <c r="E1333" t="s">
        <v>1126</v>
      </c>
      <c r="F1333" t="s">
        <v>1159</v>
      </c>
      <c r="G1333" s="2">
        <v>45322</v>
      </c>
    </row>
    <row r="1334" spans="1:7" x14ac:dyDescent="0.2">
      <c r="A1334">
        <v>4500106428</v>
      </c>
      <c r="B1334" t="s">
        <v>165</v>
      </c>
      <c r="C1334" t="s">
        <v>9028</v>
      </c>
      <c r="D1334" t="s">
        <v>10327</v>
      </c>
      <c r="E1334" t="s">
        <v>1157</v>
      </c>
      <c r="F1334" t="s">
        <v>1159</v>
      </c>
      <c r="G1334" s="2">
        <v>45322</v>
      </c>
    </row>
    <row r="1335" spans="1:7" x14ac:dyDescent="0.2">
      <c r="A1335">
        <v>4500106428</v>
      </c>
      <c r="B1335" t="s">
        <v>300</v>
      </c>
      <c r="C1335" t="s">
        <v>9028</v>
      </c>
      <c r="D1335" t="s">
        <v>10327</v>
      </c>
      <c r="E1335" t="s">
        <v>9054</v>
      </c>
      <c r="F1335" t="s">
        <v>1159</v>
      </c>
      <c r="G1335" s="2">
        <v>45322</v>
      </c>
    </row>
    <row r="1336" spans="1:7" x14ac:dyDescent="0.2">
      <c r="A1336">
        <v>4500106428</v>
      </c>
      <c r="B1336" t="s">
        <v>169</v>
      </c>
      <c r="C1336" t="s">
        <v>9028</v>
      </c>
      <c r="D1336" t="s">
        <v>10327</v>
      </c>
      <c r="E1336" t="s">
        <v>9055</v>
      </c>
      <c r="F1336" t="s">
        <v>1159</v>
      </c>
      <c r="G1336" s="2">
        <v>45322</v>
      </c>
    </row>
    <row r="1337" spans="1:7" x14ac:dyDescent="0.2">
      <c r="A1337">
        <v>4500106428</v>
      </c>
      <c r="B1337" t="s">
        <v>307</v>
      </c>
      <c r="C1337" t="s">
        <v>9028</v>
      </c>
      <c r="D1337" t="s">
        <v>10327</v>
      </c>
      <c r="E1337" t="s">
        <v>9056</v>
      </c>
      <c r="F1337" t="s">
        <v>1159</v>
      </c>
      <c r="G1337" s="2">
        <v>45322</v>
      </c>
    </row>
    <row r="1338" spans="1:7" x14ac:dyDescent="0.2">
      <c r="A1338">
        <v>4500106428</v>
      </c>
      <c r="B1338" t="s">
        <v>457</v>
      </c>
      <c r="C1338" t="s">
        <v>9028</v>
      </c>
      <c r="D1338" t="s">
        <v>10327</v>
      </c>
      <c r="E1338" t="s">
        <v>9057</v>
      </c>
      <c r="F1338" t="s">
        <v>1159</v>
      </c>
      <c r="G1338" s="2">
        <v>45322</v>
      </c>
    </row>
    <row r="1339" spans="1:7" x14ac:dyDescent="0.2">
      <c r="A1339">
        <v>4500106428</v>
      </c>
      <c r="B1339" t="s">
        <v>461</v>
      </c>
      <c r="C1339" t="s">
        <v>9028</v>
      </c>
      <c r="D1339" t="s">
        <v>10327</v>
      </c>
      <c r="E1339" t="s">
        <v>35</v>
      </c>
      <c r="F1339" t="s">
        <v>1159</v>
      </c>
      <c r="G1339" s="2">
        <v>45322</v>
      </c>
    </row>
    <row r="1340" spans="1:7" x14ac:dyDescent="0.2">
      <c r="A1340">
        <v>4500106428</v>
      </c>
      <c r="B1340" t="s">
        <v>465</v>
      </c>
      <c r="C1340" t="s">
        <v>9028</v>
      </c>
      <c r="D1340" t="s">
        <v>10327</v>
      </c>
      <c r="E1340" t="s">
        <v>9058</v>
      </c>
      <c r="F1340" t="s">
        <v>1159</v>
      </c>
      <c r="G1340" s="2">
        <v>45322</v>
      </c>
    </row>
    <row r="1341" spans="1:7" x14ac:dyDescent="0.2">
      <c r="A1341">
        <v>4500106428</v>
      </c>
      <c r="B1341" t="s">
        <v>469</v>
      </c>
      <c r="C1341" t="s">
        <v>9028</v>
      </c>
      <c r="D1341" t="s">
        <v>10327</v>
      </c>
      <c r="E1341" t="s">
        <v>9059</v>
      </c>
      <c r="F1341" t="s">
        <v>1159</v>
      </c>
      <c r="G1341" s="2">
        <v>45322</v>
      </c>
    </row>
    <row r="1342" spans="1:7" x14ac:dyDescent="0.2">
      <c r="A1342">
        <v>4500106428</v>
      </c>
      <c r="B1342" t="s">
        <v>473</v>
      </c>
      <c r="C1342" t="s">
        <v>9028</v>
      </c>
      <c r="D1342" t="s">
        <v>10327</v>
      </c>
      <c r="E1342" t="s">
        <v>9060</v>
      </c>
      <c r="F1342" t="s">
        <v>1159</v>
      </c>
      <c r="G1342" s="2">
        <v>45322</v>
      </c>
    </row>
    <row r="1343" spans="1:7" x14ac:dyDescent="0.2">
      <c r="A1343">
        <v>4500106696</v>
      </c>
      <c r="B1343" t="s">
        <v>35</v>
      </c>
      <c r="C1343" t="s">
        <v>9028</v>
      </c>
      <c r="D1343" t="s">
        <v>10333</v>
      </c>
      <c r="E1343" t="s">
        <v>1109</v>
      </c>
      <c r="F1343" t="s">
        <v>1159</v>
      </c>
      <c r="G1343" s="2">
        <v>45302</v>
      </c>
    </row>
    <row r="1344" spans="1:7" x14ac:dyDescent="0.2">
      <c r="A1344">
        <v>4500106696</v>
      </c>
      <c r="B1344" t="s">
        <v>52</v>
      </c>
      <c r="C1344" t="s">
        <v>9028</v>
      </c>
      <c r="D1344" t="s">
        <v>10336</v>
      </c>
      <c r="E1344" t="s">
        <v>1109</v>
      </c>
      <c r="F1344" t="s">
        <v>1159</v>
      </c>
      <c r="G1344" s="2">
        <v>45513</v>
      </c>
    </row>
    <row r="1345" spans="1:7" x14ac:dyDescent="0.2">
      <c r="A1345">
        <v>4500106696</v>
      </c>
      <c r="B1345" t="s">
        <v>56</v>
      </c>
      <c r="C1345" t="s">
        <v>9028</v>
      </c>
      <c r="D1345" t="s">
        <v>10333</v>
      </c>
      <c r="E1345" t="s">
        <v>1120</v>
      </c>
      <c r="F1345" t="s">
        <v>1159</v>
      </c>
      <c r="G1345" s="2">
        <v>45302</v>
      </c>
    </row>
    <row r="1346" spans="1:7" x14ac:dyDescent="0.2">
      <c r="A1346">
        <v>4500106696</v>
      </c>
      <c r="B1346" t="s">
        <v>133</v>
      </c>
      <c r="C1346" t="s">
        <v>9028</v>
      </c>
      <c r="D1346" t="s">
        <v>10336</v>
      </c>
      <c r="E1346" t="s">
        <v>1120</v>
      </c>
      <c r="F1346" t="s">
        <v>1159</v>
      </c>
      <c r="G1346" s="2">
        <v>45513</v>
      </c>
    </row>
    <row r="1347" spans="1:7" x14ac:dyDescent="0.2">
      <c r="A1347">
        <v>4500106696</v>
      </c>
      <c r="B1347" t="s">
        <v>165</v>
      </c>
      <c r="C1347" t="s">
        <v>9028</v>
      </c>
      <c r="D1347" t="s">
        <v>10336</v>
      </c>
      <c r="E1347" t="s">
        <v>1123</v>
      </c>
      <c r="F1347" t="s">
        <v>1159</v>
      </c>
      <c r="G1347" s="2">
        <v>45513</v>
      </c>
    </row>
    <row r="1348" spans="1:7" x14ac:dyDescent="0.2">
      <c r="A1348">
        <v>4500106696</v>
      </c>
      <c r="B1348" t="s">
        <v>300</v>
      </c>
      <c r="C1348" t="s">
        <v>9028</v>
      </c>
      <c r="D1348" t="s">
        <v>10336</v>
      </c>
      <c r="E1348" t="s">
        <v>1126</v>
      </c>
      <c r="F1348" t="s">
        <v>1159</v>
      </c>
      <c r="G1348" s="2">
        <v>45513</v>
      </c>
    </row>
    <row r="1349" spans="1:7" x14ac:dyDescent="0.2">
      <c r="A1349">
        <v>4500106696</v>
      </c>
      <c r="B1349" t="s">
        <v>169</v>
      </c>
      <c r="C1349" t="s">
        <v>9028</v>
      </c>
      <c r="D1349" t="s">
        <v>10336</v>
      </c>
      <c r="E1349" t="s">
        <v>1157</v>
      </c>
      <c r="F1349" t="s">
        <v>1159</v>
      </c>
      <c r="G1349" s="2">
        <v>45513</v>
      </c>
    </row>
    <row r="1350" spans="1:7" x14ac:dyDescent="0.2">
      <c r="A1350">
        <v>4500106696</v>
      </c>
      <c r="B1350" t="s">
        <v>307</v>
      </c>
      <c r="C1350" t="s">
        <v>9028</v>
      </c>
      <c r="D1350" t="s">
        <v>10333</v>
      </c>
      <c r="E1350" t="s">
        <v>1123</v>
      </c>
      <c r="F1350" t="s">
        <v>1159</v>
      </c>
      <c r="G1350" s="2">
        <v>45302</v>
      </c>
    </row>
    <row r="1351" spans="1:7" x14ac:dyDescent="0.2">
      <c r="A1351">
        <v>4500106696</v>
      </c>
      <c r="B1351" t="s">
        <v>457</v>
      </c>
      <c r="C1351" t="s">
        <v>9028</v>
      </c>
      <c r="D1351" t="s">
        <v>10336</v>
      </c>
      <c r="E1351" t="s">
        <v>9054</v>
      </c>
      <c r="F1351" t="s">
        <v>1159</v>
      </c>
      <c r="G1351" s="2">
        <v>45513</v>
      </c>
    </row>
    <row r="1352" spans="1:7" x14ac:dyDescent="0.2">
      <c r="A1352">
        <v>4500106696</v>
      </c>
      <c r="B1352" t="s">
        <v>461</v>
      </c>
      <c r="C1352" t="s">
        <v>9028</v>
      </c>
      <c r="D1352" t="s">
        <v>10333</v>
      </c>
      <c r="E1352" t="s">
        <v>1126</v>
      </c>
      <c r="F1352" t="s">
        <v>1159</v>
      </c>
      <c r="G1352" s="2">
        <v>45302</v>
      </c>
    </row>
    <row r="1353" spans="1:7" x14ac:dyDescent="0.2">
      <c r="A1353">
        <v>4500106696</v>
      </c>
      <c r="B1353" t="s">
        <v>465</v>
      </c>
      <c r="C1353" t="s">
        <v>9028</v>
      </c>
      <c r="D1353" t="s">
        <v>10333</v>
      </c>
      <c r="E1353" t="s">
        <v>1157</v>
      </c>
      <c r="F1353" t="s">
        <v>1159</v>
      </c>
      <c r="G1353" s="2">
        <v>45302</v>
      </c>
    </row>
    <row r="1354" spans="1:7" x14ac:dyDescent="0.2">
      <c r="A1354">
        <v>4500106696</v>
      </c>
      <c r="B1354" t="s">
        <v>469</v>
      </c>
      <c r="C1354" t="s">
        <v>9028</v>
      </c>
      <c r="D1354" t="s">
        <v>10333</v>
      </c>
      <c r="E1354" t="s">
        <v>9054</v>
      </c>
      <c r="F1354" t="s">
        <v>1159</v>
      </c>
      <c r="G1354" s="2">
        <v>45302</v>
      </c>
    </row>
    <row r="1355" spans="1:7" x14ac:dyDescent="0.2">
      <c r="A1355">
        <v>4500106696</v>
      </c>
      <c r="B1355" t="s">
        <v>473</v>
      </c>
      <c r="C1355" t="s">
        <v>9028</v>
      </c>
      <c r="D1355" t="s">
        <v>10333</v>
      </c>
      <c r="E1355" t="s">
        <v>9055</v>
      </c>
      <c r="F1355" t="s">
        <v>1159</v>
      </c>
      <c r="G1355" s="2">
        <v>45302</v>
      </c>
    </row>
    <row r="1356" spans="1:7" x14ac:dyDescent="0.2">
      <c r="A1356">
        <v>4500106696</v>
      </c>
      <c r="B1356" t="s">
        <v>477</v>
      </c>
      <c r="C1356" t="s">
        <v>9028</v>
      </c>
      <c r="D1356" t="s">
        <v>10333</v>
      </c>
      <c r="E1356" t="s">
        <v>9056</v>
      </c>
      <c r="F1356" t="s">
        <v>1159</v>
      </c>
      <c r="G1356" s="2">
        <v>45302</v>
      </c>
    </row>
    <row r="1357" spans="1:7" x14ac:dyDescent="0.2">
      <c r="A1357">
        <v>4500106696</v>
      </c>
      <c r="B1357" t="s">
        <v>481</v>
      </c>
      <c r="C1357" t="s">
        <v>9028</v>
      </c>
      <c r="D1357" t="s">
        <v>10333</v>
      </c>
      <c r="E1357" t="s">
        <v>9057</v>
      </c>
      <c r="F1357" t="s">
        <v>1159</v>
      </c>
      <c r="G1357" s="2">
        <v>45302</v>
      </c>
    </row>
    <row r="1358" spans="1:7" x14ac:dyDescent="0.2">
      <c r="A1358">
        <v>4500106696</v>
      </c>
      <c r="B1358" t="s">
        <v>485</v>
      </c>
      <c r="C1358" t="s">
        <v>9028</v>
      </c>
      <c r="D1358" t="s">
        <v>10336</v>
      </c>
      <c r="E1358" t="s">
        <v>9055</v>
      </c>
      <c r="F1358" t="s">
        <v>1159</v>
      </c>
      <c r="G1358" s="2">
        <v>45513</v>
      </c>
    </row>
    <row r="1359" spans="1:7" x14ac:dyDescent="0.2">
      <c r="A1359">
        <v>4500106696</v>
      </c>
      <c r="B1359" t="s">
        <v>489</v>
      </c>
      <c r="C1359" t="s">
        <v>9028</v>
      </c>
      <c r="D1359" t="s">
        <v>10333</v>
      </c>
      <c r="E1359" t="s">
        <v>35</v>
      </c>
      <c r="F1359" t="s">
        <v>1159</v>
      </c>
      <c r="G1359" s="2">
        <v>45302</v>
      </c>
    </row>
    <row r="1360" spans="1:7" x14ac:dyDescent="0.2">
      <c r="A1360">
        <v>4500106696</v>
      </c>
      <c r="B1360" t="s">
        <v>493</v>
      </c>
      <c r="C1360" t="s">
        <v>9028</v>
      </c>
      <c r="D1360" t="s">
        <v>10333</v>
      </c>
      <c r="E1360" t="s">
        <v>9058</v>
      </c>
      <c r="F1360" t="s">
        <v>1159</v>
      </c>
      <c r="G1360" s="2">
        <v>45302</v>
      </c>
    </row>
    <row r="1361" spans="1:7" x14ac:dyDescent="0.2">
      <c r="A1361">
        <v>4500106696</v>
      </c>
      <c r="B1361" t="s">
        <v>497</v>
      </c>
      <c r="C1361" t="s">
        <v>9028</v>
      </c>
      <c r="D1361" t="s">
        <v>10336</v>
      </c>
      <c r="E1361" t="s">
        <v>9056</v>
      </c>
      <c r="F1361" t="s">
        <v>1159</v>
      </c>
      <c r="G1361" s="2">
        <v>45513</v>
      </c>
    </row>
    <row r="1362" spans="1:7" x14ac:dyDescent="0.2">
      <c r="A1362">
        <v>4500106696</v>
      </c>
      <c r="B1362" t="s">
        <v>501</v>
      </c>
      <c r="C1362" t="s">
        <v>9028</v>
      </c>
      <c r="D1362" t="s">
        <v>10336</v>
      </c>
      <c r="E1362" t="s">
        <v>9057</v>
      </c>
      <c r="F1362" t="s">
        <v>1159</v>
      </c>
      <c r="G1362" s="2">
        <v>45513</v>
      </c>
    </row>
    <row r="1363" spans="1:7" x14ac:dyDescent="0.2">
      <c r="A1363">
        <v>4500106696</v>
      </c>
      <c r="B1363" t="s">
        <v>505</v>
      </c>
      <c r="C1363" t="s">
        <v>9028</v>
      </c>
      <c r="D1363" t="s">
        <v>10336</v>
      </c>
      <c r="E1363" t="s">
        <v>35</v>
      </c>
      <c r="F1363" t="s">
        <v>1159</v>
      </c>
      <c r="G1363" s="2">
        <v>45513</v>
      </c>
    </row>
    <row r="1364" spans="1:7" x14ac:dyDescent="0.2">
      <c r="A1364">
        <v>4500106696</v>
      </c>
      <c r="B1364" t="s">
        <v>509</v>
      </c>
      <c r="C1364" t="s">
        <v>9028</v>
      </c>
      <c r="D1364" t="s">
        <v>10333</v>
      </c>
      <c r="E1364" t="s">
        <v>9059</v>
      </c>
      <c r="F1364" t="s">
        <v>1159</v>
      </c>
      <c r="G1364" s="2">
        <v>45302</v>
      </c>
    </row>
    <row r="1365" spans="1:7" x14ac:dyDescent="0.2">
      <c r="A1365">
        <v>4500106696</v>
      </c>
      <c r="B1365" t="s">
        <v>513</v>
      </c>
      <c r="C1365" t="s">
        <v>9028</v>
      </c>
      <c r="D1365" t="s">
        <v>10333</v>
      </c>
      <c r="E1365" t="s">
        <v>9060</v>
      </c>
      <c r="F1365" t="s">
        <v>1159</v>
      </c>
      <c r="G1365" s="2">
        <v>45302</v>
      </c>
    </row>
    <row r="1366" spans="1:7" x14ac:dyDescent="0.2">
      <c r="A1366">
        <v>4500106696</v>
      </c>
      <c r="B1366" t="s">
        <v>517</v>
      </c>
      <c r="C1366" t="s">
        <v>9028</v>
      </c>
      <c r="D1366" t="s">
        <v>10333</v>
      </c>
      <c r="E1366" t="s">
        <v>9061</v>
      </c>
      <c r="F1366" t="s">
        <v>1159</v>
      </c>
      <c r="G1366" s="2">
        <v>45302</v>
      </c>
    </row>
    <row r="1367" spans="1:7" x14ac:dyDescent="0.2">
      <c r="A1367">
        <v>4500106696</v>
      </c>
      <c r="B1367" t="s">
        <v>521</v>
      </c>
      <c r="C1367" t="s">
        <v>9028</v>
      </c>
      <c r="D1367" t="s">
        <v>10333</v>
      </c>
      <c r="E1367" t="s">
        <v>9197</v>
      </c>
      <c r="F1367" t="s">
        <v>1159</v>
      </c>
      <c r="G1367" s="2">
        <v>45302</v>
      </c>
    </row>
    <row r="1368" spans="1:7" x14ac:dyDescent="0.2">
      <c r="A1368">
        <v>4500106696</v>
      </c>
      <c r="B1368" t="s">
        <v>525</v>
      </c>
      <c r="C1368" t="s">
        <v>9028</v>
      </c>
      <c r="D1368" t="s">
        <v>10333</v>
      </c>
      <c r="E1368" t="s">
        <v>9199</v>
      </c>
      <c r="F1368" t="s">
        <v>1159</v>
      </c>
      <c r="G1368" s="2">
        <v>45302</v>
      </c>
    </row>
    <row r="1369" spans="1:7" x14ac:dyDescent="0.2">
      <c r="A1369">
        <v>4500106696</v>
      </c>
      <c r="B1369" t="s">
        <v>529</v>
      </c>
      <c r="C1369" t="s">
        <v>9028</v>
      </c>
      <c r="D1369" t="s">
        <v>10336</v>
      </c>
      <c r="E1369" t="s">
        <v>9058</v>
      </c>
      <c r="F1369" t="s">
        <v>1159</v>
      </c>
      <c r="G1369" s="2">
        <v>45513</v>
      </c>
    </row>
    <row r="1370" spans="1:7" x14ac:dyDescent="0.2">
      <c r="A1370">
        <v>4500106696</v>
      </c>
      <c r="B1370" t="s">
        <v>533</v>
      </c>
      <c r="C1370" t="s">
        <v>9028</v>
      </c>
      <c r="D1370" t="s">
        <v>10333</v>
      </c>
      <c r="E1370" t="s">
        <v>9200</v>
      </c>
      <c r="F1370" t="s">
        <v>1159</v>
      </c>
      <c r="G1370" s="2">
        <v>45302</v>
      </c>
    </row>
    <row r="1371" spans="1:7" x14ac:dyDescent="0.2">
      <c r="A1371">
        <v>4500106696</v>
      </c>
      <c r="B1371" t="s">
        <v>533</v>
      </c>
      <c r="C1371" t="s">
        <v>9028</v>
      </c>
      <c r="D1371" t="s">
        <v>10337</v>
      </c>
      <c r="E1371" t="s">
        <v>1109</v>
      </c>
      <c r="F1371" t="s">
        <v>1159</v>
      </c>
      <c r="G1371" s="2">
        <v>45470</v>
      </c>
    </row>
    <row r="1372" spans="1:7" x14ac:dyDescent="0.2">
      <c r="A1372">
        <v>4500106696</v>
      </c>
      <c r="B1372" t="s">
        <v>541</v>
      </c>
      <c r="C1372" t="s">
        <v>9028</v>
      </c>
      <c r="D1372" t="s">
        <v>10333</v>
      </c>
      <c r="E1372" t="s">
        <v>9202</v>
      </c>
      <c r="F1372" t="s">
        <v>1159</v>
      </c>
      <c r="G1372" s="2">
        <v>45302</v>
      </c>
    </row>
    <row r="1373" spans="1:7" x14ac:dyDescent="0.2">
      <c r="A1373">
        <v>4500106696</v>
      </c>
      <c r="B1373" t="s">
        <v>541</v>
      </c>
      <c r="C1373" t="s">
        <v>9028</v>
      </c>
      <c r="D1373" t="s">
        <v>10337</v>
      </c>
      <c r="E1373" t="s">
        <v>1120</v>
      </c>
      <c r="F1373" t="s">
        <v>1159</v>
      </c>
      <c r="G1373" s="2">
        <v>45470</v>
      </c>
    </row>
    <row r="1374" spans="1:7" x14ac:dyDescent="0.2">
      <c r="A1374">
        <v>4500106696</v>
      </c>
      <c r="B1374" t="s">
        <v>545</v>
      </c>
      <c r="C1374" t="s">
        <v>9028</v>
      </c>
      <c r="D1374" t="s">
        <v>10333</v>
      </c>
      <c r="E1374" t="s">
        <v>9313</v>
      </c>
      <c r="F1374" t="s">
        <v>1159</v>
      </c>
      <c r="G1374" s="2">
        <v>45302</v>
      </c>
    </row>
    <row r="1375" spans="1:7" x14ac:dyDescent="0.2">
      <c r="A1375">
        <v>4500106696</v>
      </c>
      <c r="B1375" t="s">
        <v>549</v>
      </c>
      <c r="C1375" t="s">
        <v>9028</v>
      </c>
      <c r="D1375" t="s">
        <v>10333</v>
      </c>
      <c r="E1375" t="s">
        <v>52</v>
      </c>
      <c r="F1375" t="s">
        <v>1159</v>
      </c>
      <c r="G1375" s="2">
        <v>45302</v>
      </c>
    </row>
    <row r="1376" spans="1:7" x14ac:dyDescent="0.2">
      <c r="A1376">
        <v>4500106696</v>
      </c>
      <c r="B1376" t="s">
        <v>553</v>
      </c>
      <c r="C1376" t="s">
        <v>9028</v>
      </c>
      <c r="D1376" t="s">
        <v>10333</v>
      </c>
      <c r="E1376" t="s">
        <v>9314</v>
      </c>
      <c r="F1376" t="s">
        <v>1159</v>
      </c>
      <c r="G1376" s="2">
        <v>45302</v>
      </c>
    </row>
    <row r="1377" spans="1:7" x14ac:dyDescent="0.2">
      <c r="A1377">
        <v>4500106696</v>
      </c>
      <c r="B1377" t="s">
        <v>557</v>
      </c>
      <c r="C1377" t="s">
        <v>9028</v>
      </c>
      <c r="D1377" t="s">
        <v>10333</v>
      </c>
      <c r="E1377" t="s">
        <v>9315</v>
      </c>
      <c r="F1377" t="s">
        <v>1159</v>
      </c>
      <c r="G1377" s="2">
        <v>45302</v>
      </c>
    </row>
    <row r="1378" spans="1:7" x14ac:dyDescent="0.2">
      <c r="A1378">
        <v>4500106696</v>
      </c>
      <c r="B1378" t="s">
        <v>561</v>
      </c>
      <c r="C1378" t="s">
        <v>9028</v>
      </c>
      <c r="D1378" t="s">
        <v>10333</v>
      </c>
      <c r="E1378" t="s">
        <v>9316</v>
      </c>
      <c r="F1378" t="s">
        <v>1159</v>
      </c>
      <c r="G1378" s="2">
        <v>45302</v>
      </c>
    </row>
    <row r="1379" spans="1:7" x14ac:dyDescent="0.2">
      <c r="A1379">
        <v>4500106696</v>
      </c>
      <c r="B1379" t="s">
        <v>565</v>
      </c>
      <c r="C1379" t="s">
        <v>9028</v>
      </c>
      <c r="D1379" t="s">
        <v>10336</v>
      </c>
      <c r="E1379" t="s">
        <v>9059</v>
      </c>
      <c r="F1379" t="s">
        <v>1159</v>
      </c>
      <c r="G1379" s="2">
        <v>45513</v>
      </c>
    </row>
    <row r="1380" spans="1:7" x14ac:dyDescent="0.2">
      <c r="A1380">
        <v>4500106696</v>
      </c>
      <c r="B1380" t="s">
        <v>2530</v>
      </c>
      <c r="C1380" t="s">
        <v>9028</v>
      </c>
      <c r="D1380" t="s">
        <v>10333</v>
      </c>
      <c r="E1380" t="s">
        <v>9317</v>
      </c>
      <c r="F1380" t="s">
        <v>1159</v>
      </c>
      <c r="G1380" s="2">
        <v>45302</v>
      </c>
    </row>
    <row r="1381" spans="1:7" x14ac:dyDescent="0.2">
      <c r="A1381">
        <v>4500106696</v>
      </c>
      <c r="B1381" t="s">
        <v>2534</v>
      </c>
      <c r="C1381" t="s">
        <v>9028</v>
      </c>
      <c r="D1381" t="s">
        <v>10333</v>
      </c>
      <c r="E1381" t="s">
        <v>9318</v>
      </c>
      <c r="F1381" t="s">
        <v>1159</v>
      </c>
      <c r="G1381" s="2">
        <v>45302</v>
      </c>
    </row>
    <row r="1382" spans="1:7" x14ac:dyDescent="0.2">
      <c r="A1382">
        <v>4500106696</v>
      </c>
      <c r="B1382" t="s">
        <v>2538</v>
      </c>
      <c r="C1382" t="s">
        <v>9028</v>
      </c>
      <c r="D1382" t="s">
        <v>10336</v>
      </c>
      <c r="E1382" t="s">
        <v>9060</v>
      </c>
      <c r="F1382" t="s">
        <v>1159</v>
      </c>
      <c r="G1382" s="2">
        <v>45513</v>
      </c>
    </row>
    <row r="1383" spans="1:7" x14ac:dyDescent="0.2">
      <c r="A1383">
        <v>4500106696</v>
      </c>
      <c r="B1383" t="s">
        <v>2542</v>
      </c>
      <c r="C1383" t="s">
        <v>9028</v>
      </c>
      <c r="D1383" t="s">
        <v>10333</v>
      </c>
      <c r="E1383" t="s">
        <v>9319</v>
      </c>
      <c r="F1383" t="s">
        <v>1159</v>
      </c>
      <c r="G1383" s="2">
        <v>45302</v>
      </c>
    </row>
    <row r="1384" spans="1:7" x14ac:dyDescent="0.2">
      <c r="A1384">
        <v>4500106696</v>
      </c>
      <c r="B1384" t="s">
        <v>2546</v>
      </c>
      <c r="C1384" t="s">
        <v>9028</v>
      </c>
      <c r="D1384" t="s">
        <v>10333</v>
      </c>
      <c r="E1384" t="s">
        <v>9320</v>
      </c>
      <c r="F1384" t="s">
        <v>1159</v>
      </c>
      <c r="G1384" s="2">
        <v>45302</v>
      </c>
    </row>
    <row r="1385" spans="1:7" x14ac:dyDescent="0.2">
      <c r="A1385">
        <v>4500106696</v>
      </c>
      <c r="B1385" t="s">
        <v>2550</v>
      </c>
      <c r="C1385" t="s">
        <v>9028</v>
      </c>
      <c r="D1385" t="s">
        <v>10333</v>
      </c>
      <c r="E1385" t="s">
        <v>9321</v>
      </c>
      <c r="F1385" t="s">
        <v>1159</v>
      </c>
      <c r="G1385" s="2">
        <v>45302</v>
      </c>
    </row>
    <row r="1386" spans="1:7" x14ac:dyDescent="0.2">
      <c r="A1386">
        <v>4500106696</v>
      </c>
      <c r="B1386" t="s">
        <v>2554</v>
      </c>
      <c r="C1386" t="s">
        <v>9028</v>
      </c>
      <c r="D1386" t="s">
        <v>10336</v>
      </c>
      <c r="E1386" t="s">
        <v>9061</v>
      </c>
      <c r="F1386" t="s">
        <v>1159</v>
      </c>
      <c r="G1386" s="2">
        <v>45513</v>
      </c>
    </row>
    <row r="1387" spans="1:7" x14ac:dyDescent="0.2">
      <c r="A1387">
        <v>4500106696</v>
      </c>
      <c r="B1387" t="s">
        <v>2558</v>
      </c>
      <c r="C1387" t="s">
        <v>9028</v>
      </c>
      <c r="D1387" t="s">
        <v>10333</v>
      </c>
      <c r="E1387" t="s">
        <v>9322</v>
      </c>
      <c r="F1387" t="s">
        <v>1159</v>
      </c>
      <c r="G1387" s="2">
        <v>45302</v>
      </c>
    </row>
    <row r="1388" spans="1:7" x14ac:dyDescent="0.2">
      <c r="A1388">
        <v>4500106696</v>
      </c>
      <c r="B1388" t="s">
        <v>3470</v>
      </c>
      <c r="C1388" t="s">
        <v>9028</v>
      </c>
      <c r="D1388" t="s">
        <v>10336</v>
      </c>
      <c r="E1388" t="s">
        <v>9197</v>
      </c>
      <c r="F1388" t="s">
        <v>1159</v>
      </c>
      <c r="G1388" s="2">
        <v>45513</v>
      </c>
    </row>
    <row r="1389" spans="1:7" x14ac:dyDescent="0.2">
      <c r="A1389">
        <v>4500106696</v>
      </c>
      <c r="B1389" t="s">
        <v>3474</v>
      </c>
      <c r="C1389" t="s">
        <v>9028</v>
      </c>
      <c r="D1389" t="s">
        <v>10336</v>
      </c>
      <c r="E1389" t="s">
        <v>9199</v>
      </c>
      <c r="F1389" t="s">
        <v>1159</v>
      </c>
      <c r="G1389" s="2">
        <v>45513</v>
      </c>
    </row>
    <row r="1390" spans="1:7" x14ac:dyDescent="0.2">
      <c r="A1390">
        <v>4500106696</v>
      </c>
      <c r="B1390" t="s">
        <v>3476</v>
      </c>
      <c r="C1390" t="s">
        <v>9028</v>
      </c>
      <c r="D1390" t="s">
        <v>10336</v>
      </c>
      <c r="E1390" t="s">
        <v>9200</v>
      </c>
      <c r="F1390" t="s">
        <v>1159</v>
      </c>
      <c r="G1390" s="2">
        <v>45513</v>
      </c>
    </row>
    <row r="1391" spans="1:7" x14ac:dyDescent="0.2">
      <c r="A1391">
        <v>4500106696</v>
      </c>
      <c r="B1391" t="s">
        <v>3480</v>
      </c>
      <c r="C1391" t="s">
        <v>9028</v>
      </c>
      <c r="D1391" t="s">
        <v>10336</v>
      </c>
      <c r="E1391" t="s">
        <v>9202</v>
      </c>
      <c r="F1391" t="s">
        <v>1159</v>
      </c>
      <c r="G1391" s="2">
        <v>45513</v>
      </c>
    </row>
    <row r="1392" spans="1:7" x14ac:dyDescent="0.2">
      <c r="A1392">
        <v>4500106696</v>
      </c>
      <c r="B1392" t="s">
        <v>3484</v>
      </c>
      <c r="C1392" t="s">
        <v>9028</v>
      </c>
      <c r="D1392" t="s">
        <v>10336</v>
      </c>
      <c r="E1392" t="s">
        <v>9313</v>
      </c>
      <c r="F1392" t="s">
        <v>1159</v>
      </c>
      <c r="G1392" s="2">
        <v>45513</v>
      </c>
    </row>
    <row r="1393" spans="1:7" x14ac:dyDescent="0.2">
      <c r="A1393">
        <v>4500106696</v>
      </c>
      <c r="B1393" t="s">
        <v>3492</v>
      </c>
      <c r="C1393" t="s">
        <v>9028</v>
      </c>
      <c r="D1393" t="s">
        <v>10333</v>
      </c>
      <c r="E1393" t="s">
        <v>56</v>
      </c>
      <c r="F1393" t="s">
        <v>1159</v>
      </c>
      <c r="G1393" s="2">
        <v>45302</v>
      </c>
    </row>
    <row r="1394" spans="1:7" x14ac:dyDescent="0.2">
      <c r="A1394">
        <v>4500106696</v>
      </c>
      <c r="B1394" t="s">
        <v>3496</v>
      </c>
      <c r="C1394" t="s">
        <v>9028</v>
      </c>
      <c r="D1394" t="s">
        <v>10333</v>
      </c>
      <c r="E1394" t="s">
        <v>9323</v>
      </c>
      <c r="F1394" t="s">
        <v>1159</v>
      </c>
      <c r="G1394" s="2">
        <v>45302</v>
      </c>
    </row>
    <row r="1395" spans="1:7" x14ac:dyDescent="0.2">
      <c r="A1395">
        <v>4500106696</v>
      </c>
      <c r="B1395" t="s">
        <v>3500</v>
      </c>
      <c r="C1395" t="s">
        <v>9028</v>
      </c>
      <c r="D1395" t="s">
        <v>10333</v>
      </c>
      <c r="E1395" t="s">
        <v>9324</v>
      </c>
      <c r="F1395" t="s">
        <v>1159</v>
      </c>
      <c r="G1395" s="2">
        <v>45302</v>
      </c>
    </row>
    <row r="1396" spans="1:7" x14ac:dyDescent="0.2">
      <c r="A1396">
        <v>4500106696</v>
      </c>
      <c r="B1396" t="s">
        <v>3504</v>
      </c>
      <c r="C1396" t="s">
        <v>9028</v>
      </c>
      <c r="D1396" t="s">
        <v>10336</v>
      </c>
      <c r="E1396" t="s">
        <v>52</v>
      </c>
      <c r="F1396" t="s">
        <v>1159</v>
      </c>
      <c r="G1396" s="2">
        <v>45513</v>
      </c>
    </row>
    <row r="1397" spans="1:7" x14ac:dyDescent="0.2">
      <c r="A1397">
        <v>4500106696</v>
      </c>
      <c r="B1397" t="s">
        <v>3508</v>
      </c>
      <c r="C1397" t="s">
        <v>9028</v>
      </c>
      <c r="D1397" t="s">
        <v>10333</v>
      </c>
      <c r="E1397" t="s">
        <v>9325</v>
      </c>
      <c r="F1397" t="s">
        <v>1159</v>
      </c>
      <c r="G1397" s="2">
        <v>45302</v>
      </c>
    </row>
    <row r="1398" spans="1:7" x14ac:dyDescent="0.2">
      <c r="A1398">
        <v>4500106696</v>
      </c>
      <c r="B1398" t="s">
        <v>3512</v>
      </c>
      <c r="C1398" t="s">
        <v>9028</v>
      </c>
      <c r="D1398" t="s">
        <v>10333</v>
      </c>
      <c r="E1398" t="s">
        <v>9326</v>
      </c>
      <c r="F1398" t="s">
        <v>1159</v>
      </c>
      <c r="G1398" s="2">
        <v>45302</v>
      </c>
    </row>
    <row r="1399" spans="1:7" x14ac:dyDescent="0.2">
      <c r="A1399">
        <v>4500106696</v>
      </c>
      <c r="B1399" t="s">
        <v>3516</v>
      </c>
      <c r="C1399" t="s">
        <v>9028</v>
      </c>
      <c r="D1399" t="s">
        <v>10333</v>
      </c>
      <c r="E1399" t="s">
        <v>9327</v>
      </c>
      <c r="F1399" t="s">
        <v>1159</v>
      </c>
      <c r="G1399" s="2">
        <v>45302</v>
      </c>
    </row>
    <row r="1400" spans="1:7" x14ac:dyDescent="0.2">
      <c r="A1400">
        <v>4500106696</v>
      </c>
      <c r="B1400" t="s">
        <v>3520</v>
      </c>
      <c r="C1400" t="s">
        <v>9028</v>
      </c>
      <c r="D1400" t="s">
        <v>10336</v>
      </c>
      <c r="E1400" t="s">
        <v>9314</v>
      </c>
      <c r="F1400" t="s">
        <v>1159</v>
      </c>
      <c r="G1400" s="2">
        <v>45513</v>
      </c>
    </row>
    <row r="1401" spans="1:7" x14ac:dyDescent="0.2">
      <c r="A1401">
        <v>4500106696</v>
      </c>
      <c r="B1401" t="s">
        <v>3524</v>
      </c>
      <c r="C1401" t="s">
        <v>9028</v>
      </c>
      <c r="D1401" t="s">
        <v>10336</v>
      </c>
      <c r="E1401" t="s">
        <v>9315</v>
      </c>
      <c r="F1401" t="s">
        <v>1159</v>
      </c>
      <c r="G1401" s="2">
        <v>45513</v>
      </c>
    </row>
    <row r="1402" spans="1:7" x14ac:dyDescent="0.2">
      <c r="A1402">
        <v>4500106696</v>
      </c>
      <c r="B1402" t="s">
        <v>3528</v>
      </c>
      <c r="C1402" t="s">
        <v>9028</v>
      </c>
      <c r="D1402" t="s">
        <v>10333</v>
      </c>
      <c r="E1402" t="s">
        <v>9802</v>
      </c>
      <c r="F1402" t="s">
        <v>1159</v>
      </c>
      <c r="G1402" s="2">
        <v>45302</v>
      </c>
    </row>
    <row r="1403" spans="1:7" x14ac:dyDescent="0.2">
      <c r="A1403">
        <v>4500106696</v>
      </c>
      <c r="B1403" t="s">
        <v>3532</v>
      </c>
      <c r="C1403" t="s">
        <v>9028</v>
      </c>
      <c r="D1403" t="s">
        <v>10336</v>
      </c>
      <c r="E1403" t="s">
        <v>9316</v>
      </c>
      <c r="F1403" t="s">
        <v>1159</v>
      </c>
      <c r="G1403" s="2">
        <v>45513</v>
      </c>
    </row>
    <row r="1404" spans="1:7" x14ac:dyDescent="0.2">
      <c r="A1404">
        <v>4500106696</v>
      </c>
      <c r="B1404" t="s">
        <v>3536</v>
      </c>
      <c r="C1404" t="s">
        <v>9028</v>
      </c>
      <c r="D1404" t="s">
        <v>10333</v>
      </c>
      <c r="E1404" t="s">
        <v>9803</v>
      </c>
      <c r="F1404" t="s">
        <v>1159</v>
      </c>
      <c r="G1404" s="2">
        <v>45302</v>
      </c>
    </row>
    <row r="1405" spans="1:7" x14ac:dyDescent="0.2">
      <c r="A1405">
        <v>4500106696</v>
      </c>
      <c r="B1405" t="s">
        <v>3540</v>
      </c>
      <c r="C1405" t="s">
        <v>9028</v>
      </c>
      <c r="D1405" t="s">
        <v>10333</v>
      </c>
      <c r="E1405" t="s">
        <v>9804</v>
      </c>
      <c r="F1405" t="s">
        <v>1159</v>
      </c>
      <c r="G1405" s="2">
        <v>45302</v>
      </c>
    </row>
    <row r="1406" spans="1:7" x14ac:dyDescent="0.2">
      <c r="A1406">
        <v>4500106696</v>
      </c>
      <c r="B1406" t="s">
        <v>3544</v>
      </c>
      <c r="C1406" t="s">
        <v>9028</v>
      </c>
      <c r="D1406" t="s">
        <v>10333</v>
      </c>
      <c r="E1406" t="s">
        <v>9805</v>
      </c>
      <c r="F1406" t="s">
        <v>1159</v>
      </c>
      <c r="G1406" s="2">
        <v>45302</v>
      </c>
    </row>
    <row r="1407" spans="1:7" x14ac:dyDescent="0.2">
      <c r="A1407">
        <v>4500106696</v>
      </c>
      <c r="B1407" t="s">
        <v>3548</v>
      </c>
      <c r="C1407" t="s">
        <v>9028</v>
      </c>
      <c r="D1407" t="s">
        <v>10333</v>
      </c>
      <c r="E1407" t="s">
        <v>133</v>
      </c>
      <c r="F1407" t="s">
        <v>1159</v>
      </c>
      <c r="G1407" s="2">
        <v>45302</v>
      </c>
    </row>
    <row r="1408" spans="1:7" x14ac:dyDescent="0.2">
      <c r="A1408">
        <v>4500106696</v>
      </c>
      <c r="B1408" t="s">
        <v>3550</v>
      </c>
      <c r="C1408" t="s">
        <v>9028</v>
      </c>
      <c r="D1408" t="s">
        <v>10337</v>
      </c>
      <c r="E1408" t="s">
        <v>1123</v>
      </c>
      <c r="F1408" t="s">
        <v>1159</v>
      </c>
      <c r="G1408" s="2">
        <v>45470</v>
      </c>
    </row>
    <row r="1409" spans="1:7" x14ac:dyDescent="0.2">
      <c r="A1409">
        <v>4500106696</v>
      </c>
      <c r="B1409" t="s">
        <v>3554</v>
      </c>
      <c r="C1409" t="s">
        <v>9028</v>
      </c>
      <c r="D1409" t="s">
        <v>10336</v>
      </c>
      <c r="E1409" t="s">
        <v>9317</v>
      </c>
      <c r="F1409" t="s">
        <v>1159</v>
      </c>
      <c r="G1409" s="2">
        <v>45513</v>
      </c>
    </row>
    <row r="1410" spans="1:7" x14ac:dyDescent="0.2">
      <c r="A1410">
        <v>4500106696</v>
      </c>
      <c r="B1410" t="s">
        <v>3558</v>
      </c>
      <c r="C1410" t="s">
        <v>9028</v>
      </c>
      <c r="D1410" t="s">
        <v>10333</v>
      </c>
      <c r="E1410" t="s">
        <v>9806</v>
      </c>
      <c r="F1410" t="s">
        <v>1159</v>
      </c>
      <c r="G1410" s="2">
        <v>45302</v>
      </c>
    </row>
    <row r="1411" spans="1:7" x14ac:dyDescent="0.2">
      <c r="A1411">
        <v>4500106696</v>
      </c>
      <c r="B1411" t="s">
        <v>3562</v>
      </c>
      <c r="C1411" t="s">
        <v>9028</v>
      </c>
      <c r="D1411" t="s">
        <v>10336</v>
      </c>
      <c r="E1411" t="s">
        <v>9318</v>
      </c>
      <c r="F1411" t="s">
        <v>1159</v>
      </c>
      <c r="G1411" s="2">
        <v>45513</v>
      </c>
    </row>
    <row r="1412" spans="1:7" x14ac:dyDescent="0.2">
      <c r="A1412">
        <v>4500106696</v>
      </c>
      <c r="B1412" t="s">
        <v>3564</v>
      </c>
      <c r="C1412" t="s">
        <v>9028</v>
      </c>
      <c r="D1412" t="s">
        <v>10336</v>
      </c>
      <c r="E1412" t="s">
        <v>9319</v>
      </c>
      <c r="F1412" t="s">
        <v>1159</v>
      </c>
      <c r="G1412" s="2">
        <v>45513</v>
      </c>
    </row>
    <row r="1413" spans="1:7" x14ac:dyDescent="0.2">
      <c r="A1413">
        <v>4500106696</v>
      </c>
      <c r="B1413" t="s">
        <v>3566</v>
      </c>
      <c r="C1413" t="s">
        <v>9028</v>
      </c>
      <c r="D1413" t="s">
        <v>10336</v>
      </c>
      <c r="E1413" t="s">
        <v>9320</v>
      </c>
      <c r="F1413" t="s">
        <v>1159</v>
      </c>
      <c r="G1413" s="2">
        <v>45513</v>
      </c>
    </row>
    <row r="1414" spans="1:7" x14ac:dyDescent="0.2">
      <c r="A1414">
        <v>4500106696</v>
      </c>
      <c r="B1414" t="s">
        <v>3570</v>
      </c>
      <c r="C1414" t="s">
        <v>9028</v>
      </c>
      <c r="D1414" t="s">
        <v>10333</v>
      </c>
      <c r="E1414" t="s">
        <v>9807</v>
      </c>
      <c r="F1414" t="s">
        <v>1159</v>
      </c>
      <c r="G1414" s="2">
        <v>45302</v>
      </c>
    </row>
    <row r="1415" spans="1:7" x14ac:dyDescent="0.2">
      <c r="A1415">
        <v>4500106696</v>
      </c>
      <c r="B1415" t="s">
        <v>3572</v>
      </c>
      <c r="C1415" t="s">
        <v>9028</v>
      </c>
      <c r="D1415" t="s">
        <v>10336</v>
      </c>
      <c r="E1415" t="s">
        <v>9321</v>
      </c>
      <c r="F1415" t="s">
        <v>1159</v>
      </c>
      <c r="G1415" s="2">
        <v>45513</v>
      </c>
    </row>
    <row r="1416" spans="1:7" x14ac:dyDescent="0.2">
      <c r="A1416">
        <v>4500106696</v>
      </c>
      <c r="B1416" t="s">
        <v>3576</v>
      </c>
      <c r="C1416" t="s">
        <v>9028</v>
      </c>
      <c r="D1416" t="s">
        <v>10336</v>
      </c>
      <c r="E1416" t="s">
        <v>9322</v>
      </c>
      <c r="F1416" t="s">
        <v>1159</v>
      </c>
      <c r="G1416" s="2">
        <v>45513</v>
      </c>
    </row>
    <row r="1417" spans="1:7" x14ac:dyDescent="0.2">
      <c r="A1417">
        <v>4500106696</v>
      </c>
      <c r="B1417" t="s">
        <v>3580</v>
      </c>
      <c r="C1417" t="s">
        <v>9028</v>
      </c>
      <c r="D1417" t="s">
        <v>10336</v>
      </c>
      <c r="E1417" t="s">
        <v>56</v>
      </c>
      <c r="F1417" t="s">
        <v>1159</v>
      </c>
      <c r="G1417" s="2">
        <v>45513</v>
      </c>
    </row>
    <row r="1418" spans="1:7" x14ac:dyDescent="0.2">
      <c r="A1418">
        <v>4500106696</v>
      </c>
      <c r="B1418" t="s">
        <v>3584</v>
      </c>
      <c r="C1418" t="s">
        <v>9028</v>
      </c>
      <c r="D1418" t="s">
        <v>10333</v>
      </c>
      <c r="E1418" t="s">
        <v>9808</v>
      </c>
      <c r="F1418" t="s">
        <v>1159</v>
      </c>
      <c r="G1418" s="2">
        <v>45302</v>
      </c>
    </row>
    <row r="1419" spans="1:7" x14ac:dyDescent="0.2">
      <c r="A1419">
        <v>4500106696</v>
      </c>
      <c r="B1419" t="s">
        <v>3586</v>
      </c>
      <c r="C1419" t="s">
        <v>9028</v>
      </c>
      <c r="D1419" t="s">
        <v>10340</v>
      </c>
      <c r="E1419" t="s">
        <v>1109</v>
      </c>
      <c r="F1419" t="s">
        <v>1159</v>
      </c>
      <c r="G1419" s="2">
        <v>45303</v>
      </c>
    </row>
    <row r="1420" spans="1:7" x14ac:dyDescent="0.2">
      <c r="A1420">
        <v>4500106696</v>
      </c>
      <c r="B1420" t="s">
        <v>3590</v>
      </c>
      <c r="C1420" t="s">
        <v>9028</v>
      </c>
      <c r="D1420" t="s">
        <v>10337</v>
      </c>
      <c r="E1420" t="s">
        <v>1126</v>
      </c>
      <c r="F1420" t="s">
        <v>1159</v>
      </c>
      <c r="G1420" s="2">
        <v>45470</v>
      </c>
    </row>
    <row r="1421" spans="1:7" x14ac:dyDescent="0.2">
      <c r="A1421">
        <v>4500106696</v>
      </c>
      <c r="B1421" t="s">
        <v>3594</v>
      </c>
      <c r="C1421" t="s">
        <v>9028</v>
      </c>
      <c r="D1421" t="s">
        <v>10337</v>
      </c>
      <c r="E1421" t="s">
        <v>1157</v>
      </c>
      <c r="F1421" t="s">
        <v>1159</v>
      </c>
      <c r="G1421" s="2">
        <v>45470</v>
      </c>
    </row>
    <row r="1422" spans="1:7" x14ac:dyDescent="0.2">
      <c r="A1422">
        <v>4500106696</v>
      </c>
      <c r="B1422" t="s">
        <v>3598</v>
      </c>
      <c r="C1422" t="s">
        <v>9028</v>
      </c>
      <c r="D1422" t="s">
        <v>10337</v>
      </c>
      <c r="E1422" t="s">
        <v>9054</v>
      </c>
      <c r="F1422" t="s">
        <v>1159</v>
      </c>
      <c r="G1422" s="2">
        <v>45470</v>
      </c>
    </row>
    <row r="1423" spans="1:7" x14ac:dyDescent="0.2">
      <c r="A1423">
        <v>4500106696</v>
      </c>
      <c r="B1423" t="s">
        <v>3602</v>
      </c>
      <c r="C1423" t="s">
        <v>9028</v>
      </c>
      <c r="D1423" t="s">
        <v>10337</v>
      </c>
      <c r="E1423" t="s">
        <v>9055</v>
      </c>
      <c r="F1423" t="s">
        <v>1159</v>
      </c>
      <c r="G1423" s="2">
        <v>45470</v>
      </c>
    </row>
    <row r="1424" spans="1:7" x14ac:dyDescent="0.2">
      <c r="A1424">
        <v>4500106784</v>
      </c>
      <c r="B1424" t="s">
        <v>35</v>
      </c>
      <c r="C1424" t="s">
        <v>9028</v>
      </c>
      <c r="D1424" t="s">
        <v>10342</v>
      </c>
      <c r="E1424" t="s">
        <v>1109</v>
      </c>
      <c r="F1424" t="s">
        <v>1159</v>
      </c>
      <c r="G1424" s="2">
        <v>45342</v>
      </c>
    </row>
    <row r="1425" spans="1:7" x14ac:dyDescent="0.2">
      <c r="A1425">
        <v>4500106787</v>
      </c>
      <c r="B1425" t="s">
        <v>35</v>
      </c>
      <c r="C1425" t="s">
        <v>9028</v>
      </c>
      <c r="D1425" t="s">
        <v>15319</v>
      </c>
      <c r="E1425" t="s">
        <v>1109</v>
      </c>
      <c r="F1425" t="s">
        <v>1159</v>
      </c>
      <c r="G1425" s="2">
        <v>45308</v>
      </c>
    </row>
    <row r="1426" spans="1:7" x14ac:dyDescent="0.2">
      <c r="A1426">
        <v>4500106787</v>
      </c>
      <c r="B1426" t="s">
        <v>35</v>
      </c>
      <c r="C1426" t="s">
        <v>9028</v>
      </c>
      <c r="D1426" t="s">
        <v>15320</v>
      </c>
      <c r="E1426" t="s">
        <v>1109</v>
      </c>
      <c r="F1426" t="s">
        <v>1168</v>
      </c>
      <c r="G1426" s="2">
        <v>45308</v>
      </c>
    </row>
    <row r="1427" spans="1:7" x14ac:dyDescent="0.2">
      <c r="A1427">
        <v>4500106787</v>
      </c>
      <c r="B1427" t="s">
        <v>35</v>
      </c>
      <c r="C1427" t="s">
        <v>9028</v>
      </c>
      <c r="D1427" t="s">
        <v>15321</v>
      </c>
      <c r="E1427" t="s">
        <v>1109</v>
      </c>
      <c r="F1427" t="s">
        <v>1159</v>
      </c>
      <c r="G1427" s="2">
        <v>45308</v>
      </c>
    </row>
    <row r="1428" spans="1:7" x14ac:dyDescent="0.2">
      <c r="A1428">
        <v>4500106787</v>
      </c>
      <c r="B1428" t="s">
        <v>35</v>
      </c>
      <c r="C1428" t="s">
        <v>9028</v>
      </c>
      <c r="D1428" t="s">
        <v>15322</v>
      </c>
      <c r="E1428" t="s">
        <v>1109</v>
      </c>
      <c r="F1428" t="s">
        <v>1168</v>
      </c>
      <c r="G1428" s="2">
        <v>45308</v>
      </c>
    </row>
    <row r="1429" spans="1:7" x14ac:dyDescent="0.2">
      <c r="A1429">
        <v>4500106787</v>
      </c>
      <c r="B1429" t="s">
        <v>35</v>
      </c>
      <c r="C1429" t="s">
        <v>9028</v>
      </c>
      <c r="D1429" t="s">
        <v>10345</v>
      </c>
      <c r="E1429" t="s">
        <v>1109</v>
      </c>
      <c r="F1429" t="s">
        <v>1159</v>
      </c>
      <c r="G1429" s="2">
        <v>45310</v>
      </c>
    </row>
    <row r="1430" spans="1:7" x14ac:dyDescent="0.2">
      <c r="A1430">
        <v>4500106787</v>
      </c>
      <c r="B1430" t="s">
        <v>52</v>
      </c>
      <c r="C1430" t="s">
        <v>9028</v>
      </c>
      <c r="D1430" t="s">
        <v>10347</v>
      </c>
      <c r="E1430" t="s">
        <v>1109</v>
      </c>
      <c r="F1430" t="s">
        <v>1159</v>
      </c>
      <c r="G1430" s="2">
        <v>45308</v>
      </c>
    </row>
    <row r="1431" spans="1:7" x14ac:dyDescent="0.2">
      <c r="A1431">
        <v>4500106979</v>
      </c>
      <c r="B1431" t="s">
        <v>35</v>
      </c>
      <c r="C1431" t="s">
        <v>9028</v>
      </c>
      <c r="D1431" t="s">
        <v>15323</v>
      </c>
      <c r="E1431" t="s">
        <v>1109</v>
      </c>
      <c r="F1431" t="s">
        <v>1159</v>
      </c>
      <c r="G1431" s="2">
        <v>45359</v>
      </c>
    </row>
    <row r="1432" spans="1:7" x14ac:dyDescent="0.2">
      <c r="A1432">
        <v>4500106979</v>
      </c>
      <c r="B1432" t="s">
        <v>35</v>
      </c>
      <c r="C1432" t="s">
        <v>9028</v>
      </c>
      <c r="D1432" t="s">
        <v>15323</v>
      </c>
      <c r="E1432" t="s">
        <v>1120</v>
      </c>
      <c r="F1432" t="s">
        <v>1159</v>
      </c>
      <c r="G1432" s="2">
        <v>45359</v>
      </c>
    </row>
    <row r="1433" spans="1:7" x14ac:dyDescent="0.2">
      <c r="A1433">
        <v>4500106979</v>
      </c>
      <c r="B1433" t="s">
        <v>35</v>
      </c>
      <c r="C1433" t="s">
        <v>9028</v>
      </c>
      <c r="D1433" t="s">
        <v>15323</v>
      </c>
      <c r="E1433" t="s">
        <v>1123</v>
      </c>
      <c r="F1433" t="s">
        <v>1159</v>
      </c>
      <c r="G1433" s="2">
        <v>45359</v>
      </c>
    </row>
    <row r="1434" spans="1:7" x14ac:dyDescent="0.2">
      <c r="A1434">
        <v>4500106979</v>
      </c>
      <c r="B1434" t="s">
        <v>35</v>
      </c>
      <c r="C1434" t="s">
        <v>9028</v>
      </c>
      <c r="D1434" t="s">
        <v>15323</v>
      </c>
      <c r="E1434" t="s">
        <v>1126</v>
      </c>
      <c r="F1434" t="s">
        <v>1159</v>
      </c>
      <c r="G1434" s="2">
        <v>45359</v>
      </c>
    </row>
    <row r="1435" spans="1:7" x14ac:dyDescent="0.2">
      <c r="A1435">
        <v>4500106979</v>
      </c>
      <c r="B1435" t="s">
        <v>35</v>
      </c>
      <c r="C1435" t="s">
        <v>9028</v>
      </c>
      <c r="D1435" t="s">
        <v>15323</v>
      </c>
      <c r="E1435" t="s">
        <v>1157</v>
      </c>
      <c r="F1435" t="s">
        <v>1159</v>
      </c>
      <c r="G1435" s="2">
        <v>45359</v>
      </c>
    </row>
    <row r="1436" spans="1:7" x14ac:dyDescent="0.2">
      <c r="A1436">
        <v>4500106979</v>
      </c>
      <c r="B1436" t="s">
        <v>35</v>
      </c>
      <c r="C1436" t="s">
        <v>9028</v>
      </c>
      <c r="D1436" t="s">
        <v>15323</v>
      </c>
      <c r="E1436" t="s">
        <v>9054</v>
      </c>
      <c r="F1436" t="s">
        <v>1159</v>
      </c>
      <c r="G1436" s="2">
        <v>45359</v>
      </c>
    </row>
    <row r="1437" spans="1:7" x14ac:dyDescent="0.2">
      <c r="A1437">
        <v>4500106979</v>
      </c>
      <c r="B1437" t="s">
        <v>35</v>
      </c>
      <c r="C1437" t="s">
        <v>9028</v>
      </c>
      <c r="D1437" t="s">
        <v>15323</v>
      </c>
      <c r="E1437" t="s">
        <v>9055</v>
      </c>
      <c r="F1437" t="s">
        <v>1159</v>
      </c>
      <c r="G1437" s="2">
        <v>45359</v>
      </c>
    </row>
    <row r="1438" spans="1:7" x14ac:dyDescent="0.2">
      <c r="A1438">
        <v>4500106979</v>
      </c>
      <c r="B1438" t="s">
        <v>35</v>
      </c>
      <c r="C1438" t="s">
        <v>9028</v>
      </c>
      <c r="D1438" t="s">
        <v>15323</v>
      </c>
      <c r="E1438" t="s">
        <v>9056</v>
      </c>
      <c r="F1438" t="s">
        <v>1159</v>
      </c>
      <c r="G1438" s="2">
        <v>45359</v>
      </c>
    </row>
    <row r="1439" spans="1:7" x14ac:dyDescent="0.2">
      <c r="A1439">
        <v>4500106979</v>
      </c>
      <c r="B1439" t="s">
        <v>35</v>
      </c>
      <c r="C1439" t="s">
        <v>9028</v>
      </c>
      <c r="D1439" t="s">
        <v>15323</v>
      </c>
      <c r="E1439" t="s">
        <v>9057</v>
      </c>
      <c r="F1439" t="s">
        <v>1159</v>
      </c>
      <c r="G1439" s="2">
        <v>45359</v>
      </c>
    </row>
    <row r="1440" spans="1:7" x14ac:dyDescent="0.2">
      <c r="A1440">
        <v>4500106979</v>
      </c>
      <c r="B1440" t="s">
        <v>35</v>
      </c>
      <c r="C1440" t="s">
        <v>9028</v>
      </c>
      <c r="D1440" t="s">
        <v>15323</v>
      </c>
      <c r="E1440" t="s">
        <v>35</v>
      </c>
      <c r="F1440" t="s">
        <v>1159</v>
      </c>
      <c r="G1440" s="2">
        <v>45359</v>
      </c>
    </row>
    <row r="1441" spans="1:7" x14ac:dyDescent="0.2">
      <c r="A1441">
        <v>4500106979</v>
      </c>
      <c r="B1441" t="s">
        <v>35</v>
      </c>
      <c r="C1441" t="s">
        <v>9028</v>
      </c>
      <c r="D1441" t="s">
        <v>15323</v>
      </c>
      <c r="E1441" t="s">
        <v>9058</v>
      </c>
      <c r="F1441" t="s">
        <v>1159</v>
      </c>
      <c r="G1441" s="2">
        <v>45359</v>
      </c>
    </row>
    <row r="1442" spans="1:7" x14ac:dyDescent="0.2">
      <c r="A1442">
        <v>4500106979</v>
      </c>
      <c r="B1442" t="s">
        <v>35</v>
      </c>
      <c r="C1442" t="s">
        <v>9028</v>
      </c>
      <c r="D1442" t="s">
        <v>15323</v>
      </c>
      <c r="E1442" t="s">
        <v>9059</v>
      </c>
      <c r="F1442" t="s">
        <v>1159</v>
      </c>
      <c r="G1442" s="2">
        <v>45359</v>
      </c>
    </row>
    <row r="1443" spans="1:7" x14ac:dyDescent="0.2">
      <c r="A1443">
        <v>4500106979</v>
      </c>
      <c r="B1443" t="s">
        <v>35</v>
      </c>
      <c r="C1443" t="s">
        <v>9028</v>
      </c>
      <c r="D1443" t="s">
        <v>15323</v>
      </c>
      <c r="E1443" t="s">
        <v>9060</v>
      </c>
      <c r="F1443" t="s">
        <v>1159</v>
      </c>
      <c r="G1443" s="2">
        <v>45359</v>
      </c>
    </row>
    <row r="1444" spans="1:7" x14ac:dyDescent="0.2">
      <c r="A1444">
        <v>4500106979</v>
      </c>
      <c r="B1444" t="s">
        <v>35</v>
      </c>
      <c r="C1444" t="s">
        <v>9028</v>
      </c>
      <c r="D1444" t="s">
        <v>15323</v>
      </c>
      <c r="E1444" t="s">
        <v>9061</v>
      </c>
      <c r="F1444" t="s">
        <v>1159</v>
      </c>
      <c r="G1444" s="2">
        <v>45359</v>
      </c>
    </row>
    <row r="1445" spans="1:7" x14ac:dyDescent="0.2">
      <c r="A1445">
        <v>4500107062</v>
      </c>
      <c r="B1445" t="s">
        <v>35</v>
      </c>
      <c r="C1445" t="s">
        <v>9028</v>
      </c>
      <c r="D1445" t="s">
        <v>10350</v>
      </c>
      <c r="E1445" t="s">
        <v>1109</v>
      </c>
      <c r="F1445" t="s">
        <v>1159</v>
      </c>
      <c r="G1445" s="2">
        <v>45485</v>
      </c>
    </row>
    <row r="1446" spans="1:7" x14ac:dyDescent="0.2">
      <c r="A1446">
        <v>4500107304</v>
      </c>
      <c r="B1446" t="s">
        <v>35</v>
      </c>
      <c r="C1446" t="s">
        <v>9028</v>
      </c>
      <c r="D1446" t="s">
        <v>10352</v>
      </c>
      <c r="E1446" t="s">
        <v>1109</v>
      </c>
      <c r="F1446" t="s">
        <v>1159</v>
      </c>
      <c r="G1446" s="2">
        <v>45338</v>
      </c>
    </row>
    <row r="1447" spans="1:7" x14ac:dyDescent="0.2">
      <c r="A1447">
        <v>4500107304</v>
      </c>
      <c r="B1447" t="s">
        <v>35</v>
      </c>
      <c r="C1447" t="s">
        <v>9028</v>
      </c>
      <c r="D1447" t="s">
        <v>15324</v>
      </c>
      <c r="E1447" t="s">
        <v>1109</v>
      </c>
      <c r="F1447" t="s">
        <v>1168</v>
      </c>
      <c r="G1447" s="2">
        <v>45338</v>
      </c>
    </row>
    <row r="1448" spans="1:7" x14ac:dyDescent="0.2">
      <c r="A1448">
        <v>4500107304</v>
      </c>
      <c r="B1448" t="s">
        <v>35</v>
      </c>
      <c r="C1448" t="s">
        <v>9028</v>
      </c>
      <c r="D1448" t="s">
        <v>10355</v>
      </c>
      <c r="E1448" t="s">
        <v>1109</v>
      </c>
      <c r="F1448" t="s">
        <v>1159</v>
      </c>
      <c r="G1448" s="2">
        <v>45342</v>
      </c>
    </row>
    <row r="1449" spans="1:7" x14ac:dyDescent="0.2">
      <c r="A1449">
        <v>4500107304</v>
      </c>
      <c r="B1449" t="s">
        <v>52</v>
      </c>
      <c r="C1449" t="s">
        <v>9028</v>
      </c>
      <c r="D1449" t="s">
        <v>10352</v>
      </c>
      <c r="E1449" t="s">
        <v>1120</v>
      </c>
      <c r="F1449" t="s">
        <v>1159</v>
      </c>
      <c r="G1449" s="2">
        <v>45338</v>
      </c>
    </row>
    <row r="1450" spans="1:7" x14ac:dyDescent="0.2">
      <c r="A1450">
        <v>4500107304</v>
      </c>
      <c r="B1450" t="s">
        <v>52</v>
      </c>
      <c r="C1450" t="s">
        <v>9028</v>
      </c>
      <c r="D1450" t="s">
        <v>10355</v>
      </c>
      <c r="E1450" t="s">
        <v>1120</v>
      </c>
      <c r="F1450" t="s">
        <v>1159</v>
      </c>
      <c r="G1450" s="2">
        <v>45342</v>
      </c>
    </row>
    <row r="1451" spans="1:7" x14ac:dyDescent="0.2">
      <c r="A1451">
        <v>4500107304</v>
      </c>
      <c r="B1451" t="s">
        <v>56</v>
      </c>
      <c r="C1451" t="s">
        <v>9028</v>
      </c>
      <c r="D1451" t="s">
        <v>10352</v>
      </c>
      <c r="E1451" t="s">
        <v>1123</v>
      </c>
      <c r="F1451" t="s">
        <v>1159</v>
      </c>
      <c r="G1451" s="2">
        <v>45338</v>
      </c>
    </row>
    <row r="1452" spans="1:7" x14ac:dyDescent="0.2">
      <c r="A1452">
        <v>4500107304</v>
      </c>
      <c r="B1452" t="s">
        <v>56</v>
      </c>
      <c r="C1452" t="s">
        <v>9028</v>
      </c>
      <c r="D1452" t="s">
        <v>10355</v>
      </c>
      <c r="E1452" t="s">
        <v>1123</v>
      </c>
      <c r="F1452" t="s">
        <v>1159</v>
      </c>
      <c r="G1452" s="2">
        <v>45342</v>
      </c>
    </row>
    <row r="1453" spans="1:7" x14ac:dyDescent="0.2">
      <c r="A1453">
        <v>4500107304</v>
      </c>
      <c r="B1453" t="s">
        <v>133</v>
      </c>
      <c r="C1453" t="s">
        <v>9028</v>
      </c>
      <c r="D1453" t="s">
        <v>10355</v>
      </c>
      <c r="E1453" t="s">
        <v>1126</v>
      </c>
      <c r="F1453" t="s">
        <v>1159</v>
      </c>
      <c r="G1453" s="2">
        <v>45342</v>
      </c>
    </row>
    <row r="1454" spans="1:7" x14ac:dyDescent="0.2">
      <c r="A1454">
        <v>4500107307</v>
      </c>
      <c r="B1454" t="s">
        <v>35</v>
      </c>
      <c r="C1454" t="s">
        <v>9028</v>
      </c>
      <c r="D1454" t="s">
        <v>10356</v>
      </c>
      <c r="E1454" t="s">
        <v>1109</v>
      </c>
      <c r="F1454" t="s">
        <v>1159</v>
      </c>
      <c r="G1454" s="2">
        <v>45296</v>
      </c>
    </row>
    <row r="1455" spans="1:7" x14ac:dyDescent="0.2">
      <c r="A1455">
        <v>4500107349</v>
      </c>
      <c r="B1455" t="s">
        <v>35</v>
      </c>
      <c r="C1455" t="s">
        <v>9028</v>
      </c>
      <c r="D1455" t="s">
        <v>15325</v>
      </c>
      <c r="E1455" t="s">
        <v>1109</v>
      </c>
      <c r="F1455" t="s">
        <v>1159</v>
      </c>
      <c r="G1455" s="2">
        <v>45296</v>
      </c>
    </row>
    <row r="1456" spans="1:7" x14ac:dyDescent="0.2">
      <c r="A1456">
        <v>4500107349</v>
      </c>
      <c r="B1456" t="s">
        <v>35</v>
      </c>
      <c r="C1456" t="s">
        <v>9028</v>
      </c>
      <c r="D1456" t="s">
        <v>15326</v>
      </c>
      <c r="E1456" t="s">
        <v>1109</v>
      </c>
      <c r="F1456" t="s">
        <v>1168</v>
      </c>
      <c r="G1456" s="2">
        <v>45296</v>
      </c>
    </row>
    <row r="1457" spans="1:7" x14ac:dyDescent="0.2">
      <c r="A1457">
        <v>4500107349</v>
      </c>
      <c r="B1457" t="s">
        <v>35</v>
      </c>
      <c r="C1457" t="s">
        <v>9028</v>
      </c>
      <c r="D1457" t="s">
        <v>10359</v>
      </c>
      <c r="E1457" t="s">
        <v>1109</v>
      </c>
      <c r="F1457" t="s">
        <v>1159</v>
      </c>
      <c r="G1457" s="2">
        <v>45296</v>
      </c>
    </row>
    <row r="1458" spans="1:7" x14ac:dyDescent="0.2">
      <c r="A1458">
        <v>4500107426</v>
      </c>
      <c r="B1458" t="s">
        <v>35</v>
      </c>
      <c r="C1458" t="s">
        <v>9028</v>
      </c>
      <c r="D1458" t="s">
        <v>10362</v>
      </c>
      <c r="E1458" t="s">
        <v>1109</v>
      </c>
      <c r="F1458" t="s">
        <v>1159</v>
      </c>
      <c r="G1458" s="2">
        <v>45306</v>
      </c>
    </row>
    <row r="1459" spans="1:7" x14ac:dyDescent="0.2">
      <c r="A1459">
        <v>4500107543</v>
      </c>
      <c r="B1459" t="s">
        <v>35</v>
      </c>
      <c r="C1459" t="s">
        <v>9028</v>
      </c>
      <c r="D1459" t="s">
        <v>10365</v>
      </c>
      <c r="E1459" t="s">
        <v>1109</v>
      </c>
      <c r="F1459" t="s">
        <v>1159</v>
      </c>
      <c r="G1459" s="2">
        <v>45304</v>
      </c>
    </row>
    <row r="1460" spans="1:7" x14ac:dyDescent="0.2">
      <c r="A1460">
        <v>4500107543</v>
      </c>
      <c r="B1460" t="s">
        <v>35</v>
      </c>
      <c r="C1460" t="s">
        <v>9028</v>
      </c>
      <c r="D1460" t="s">
        <v>10367</v>
      </c>
      <c r="E1460" t="s">
        <v>1109</v>
      </c>
      <c r="F1460" t="s">
        <v>1159</v>
      </c>
      <c r="G1460" s="2">
        <v>45304</v>
      </c>
    </row>
    <row r="1461" spans="1:7" x14ac:dyDescent="0.2">
      <c r="A1461">
        <v>4500107543</v>
      </c>
      <c r="B1461" t="s">
        <v>52</v>
      </c>
      <c r="C1461" t="s">
        <v>9028</v>
      </c>
      <c r="D1461" t="s">
        <v>10367</v>
      </c>
      <c r="E1461" t="s">
        <v>1120</v>
      </c>
      <c r="F1461" t="s">
        <v>1159</v>
      </c>
      <c r="G1461" s="2">
        <v>45304</v>
      </c>
    </row>
    <row r="1462" spans="1:7" x14ac:dyDescent="0.2">
      <c r="A1462">
        <v>4500107543</v>
      </c>
      <c r="B1462" t="s">
        <v>56</v>
      </c>
      <c r="C1462" t="s">
        <v>9028</v>
      </c>
      <c r="D1462" t="s">
        <v>10367</v>
      </c>
      <c r="E1462" t="s">
        <v>1123</v>
      </c>
      <c r="F1462" t="s">
        <v>1159</v>
      </c>
      <c r="G1462" s="2">
        <v>45304</v>
      </c>
    </row>
    <row r="1463" spans="1:7" x14ac:dyDescent="0.2">
      <c r="A1463">
        <v>4500107543</v>
      </c>
      <c r="B1463" t="s">
        <v>133</v>
      </c>
      <c r="C1463" t="s">
        <v>9028</v>
      </c>
      <c r="D1463" t="s">
        <v>10367</v>
      </c>
      <c r="E1463" t="s">
        <v>1126</v>
      </c>
      <c r="F1463" t="s">
        <v>1159</v>
      </c>
      <c r="G1463" s="2">
        <v>45304</v>
      </c>
    </row>
    <row r="1464" spans="1:7" x14ac:dyDescent="0.2">
      <c r="A1464">
        <v>4500107543</v>
      </c>
      <c r="B1464" t="s">
        <v>133</v>
      </c>
      <c r="C1464" t="s">
        <v>9028</v>
      </c>
      <c r="D1464" t="s">
        <v>10369</v>
      </c>
      <c r="E1464" t="s">
        <v>1109</v>
      </c>
      <c r="F1464" t="s">
        <v>1159</v>
      </c>
      <c r="G1464" s="2">
        <v>45304</v>
      </c>
    </row>
    <row r="1465" spans="1:7" x14ac:dyDescent="0.2">
      <c r="A1465">
        <v>4500107543</v>
      </c>
      <c r="B1465" t="s">
        <v>165</v>
      </c>
      <c r="C1465" t="s">
        <v>9028</v>
      </c>
      <c r="D1465" t="s">
        <v>10365</v>
      </c>
      <c r="E1465" t="s">
        <v>1120</v>
      </c>
      <c r="F1465" t="s">
        <v>1159</v>
      </c>
      <c r="G1465" s="2">
        <v>45304</v>
      </c>
    </row>
    <row r="1466" spans="1:7" x14ac:dyDescent="0.2">
      <c r="A1466">
        <v>4500107543</v>
      </c>
      <c r="B1466" t="s">
        <v>165</v>
      </c>
      <c r="C1466" t="s">
        <v>9028</v>
      </c>
      <c r="D1466" t="s">
        <v>10371</v>
      </c>
      <c r="E1466" t="s">
        <v>1109</v>
      </c>
      <c r="F1466" t="s">
        <v>1159</v>
      </c>
      <c r="G1466" s="2">
        <v>45304</v>
      </c>
    </row>
    <row r="1467" spans="1:7" x14ac:dyDescent="0.2">
      <c r="A1467">
        <v>4500107543</v>
      </c>
      <c r="B1467" t="s">
        <v>165</v>
      </c>
      <c r="C1467" t="s">
        <v>9028</v>
      </c>
      <c r="D1467" t="s">
        <v>10373</v>
      </c>
      <c r="E1467" t="s">
        <v>1109</v>
      </c>
      <c r="F1467" t="s">
        <v>1159</v>
      </c>
      <c r="G1467" s="2">
        <v>45304</v>
      </c>
    </row>
    <row r="1468" spans="1:7" x14ac:dyDescent="0.2">
      <c r="A1468">
        <v>4500107543</v>
      </c>
      <c r="B1468" t="s">
        <v>300</v>
      </c>
      <c r="C1468" t="s">
        <v>9028</v>
      </c>
      <c r="D1468" t="s">
        <v>10365</v>
      </c>
      <c r="E1468" t="s">
        <v>1123</v>
      </c>
      <c r="F1468" t="s">
        <v>1159</v>
      </c>
      <c r="G1468" s="2">
        <v>45304</v>
      </c>
    </row>
    <row r="1469" spans="1:7" x14ac:dyDescent="0.2">
      <c r="A1469">
        <v>4500107543</v>
      </c>
      <c r="B1469" t="s">
        <v>169</v>
      </c>
      <c r="C1469" t="s">
        <v>9028</v>
      </c>
      <c r="D1469" t="s">
        <v>10365</v>
      </c>
      <c r="E1469" t="s">
        <v>1126</v>
      </c>
      <c r="F1469" t="s">
        <v>1159</v>
      </c>
      <c r="G1469" s="2">
        <v>45304</v>
      </c>
    </row>
    <row r="1470" spans="1:7" x14ac:dyDescent="0.2">
      <c r="A1470">
        <v>4500107546</v>
      </c>
      <c r="B1470" t="s">
        <v>35</v>
      </c>
      <c r="C1470" t="s">
        <v>9028</v>
      </c>
      <c r="D1470" t="s">
        <v>10375</v>
      </c>
      <c r="E1470" t="s">
        <v>1109</v>
      </c>
      <c r="F1470" t="s">
        <v>1159</v>
      </c>
      <c r="G1470" s="2">
        <v>45311</v>
      </c>
    </row>
    <row r="1471" spans="1:7" x14ac:dyDescent="0.2">
      <c r="A1471">
        <v>4500107546</v>
      </c>
      <c r="B1471" t="s">
        <v>35</v>
      </c>
      <c r="C1471" t="s">
        <v>9028</v>
      </c>
      <c r="D1471" t="s">
        <v>10377</v>
      </c>
      <c r="E1471" t="s">
        <v>1109</v>
      </c>
      <c r="F1471" t="s">
        <v>1159</v>
      </c>
      <c r="G1471" s="2">
        <v>45311</v>
      </c>
    </row>
    <row r="1472" spans="1:7" x14ac:dyDescent="0.2">
      <c r="A1472">
        <v>4500107546</v>
      </c>
      <c r="B1472" t="s">
        <v>35</v>
      </c>
      <c r="C1472" t="s">
        <v>9028</v>
      </c>
      <c r="D1472" t="s">
        <v>10379</v>
      </c>
      <c r="E1472" t="s">
        <v>1109</v>
      </c>
      <c r="F1472" t="s">
        <v>1159</v>
      </c>
      <c r="G1472" s="2">
        <v>45311</v>
      </c>
    </row>
    <row r="1473" spans="1:7" x14ac:dyDescent="0.2">
      <c r="A1473">
        <v>4500107546</v>
      </c>
      <c r="B1473" t="s">
        <v>52</v>
      </c>
      <c r="C1473" t="s">
        <v>9028</v>
      </c>
      <c r="D1473" t="s">
        <v>10380</v>
      </c>
      <c r="E1473" t="s">
        <v>1109</v>
      </c>
      <c r="F1473" t="s">
        <v>1159</v>
      </c>
      <c r="G1473" s="2">
        <v>45311</v>
      </c>
    </row>
    <row r="1474" spans="1:7" x14ac:dyDescent="0.2">
      <c r="A1474">
        <v>4500107584</v>
      </c>
      <c r="B1474" t="s">
        <v>35</v>
      </c>
      <c r="C1474" t="s">
        <v>9028</v>
      </c>
      <c r="D1474" t="s">
        <v>10382</v>
      </c>
      <c r="E1474" t="s">
        <v>1109</v>
      </c>
      <c r="F1474" t="s">
        <v>1159</v>
      </c>
      <c r="G1474" s="2">
        <v>45344</v>
      </c>
    </row>
    <row r="1475" spans="1:7" x14ac:dyDescent="0.2">
      <c r="A1475">
        <v>4500107632</v>
      </c>
      <c r="B1475" t="s">
        <v>35</v>
      </c>
      <c r="C1475" t="s">
        <v>9028</v>
      </c>
      <c r="D1475" t="s">
        <v>10384</v>
      </c>
      <c r="E1475" t="s">
        <v>1109</v>
      </c>
      <c r="F1475" t="s">
        <v>1159</v>
      </c>
      <c r="G1475" s="2">
        <v>45409</v>
      </c>
    </row>
    <row r="1476" spans="1:7" x14ac:dyDescent="0.2">
      <c r="A1476">
        <v>4500107632</v>
      </c>
      <c r="B1476" t="s">
        <v>52</v>
      </c>
      <c r="C1476" t="s">
        <v>9028</v>
      </c>
      <c r="D1476" t="s">
        <v>10384</v>
      </c>
      <c r="E1476" t="s">
        <v>1120</v>
      </c>
      <c r="F1476" t="s">
        <v>1159</v>
      </c>
      <c r="G1476" s="2">
        <v>45409</v>
      </c>
    </row>
    <row r="1477" spans="1:7" x14ac:dyDescent="0.2">
      <c r="A1477">
        <v>4500107798</v>
      </c>
      <c r="B1477" t="s">
        <v>35</v>
      </c>
      <c r="C1477" t="s">
        <v>9028</v>
      </c>
      <c r="D1477" t="s">
        <v>10386</v>
      </c>
      <c r="E1477" t="s">
        <v>1109</v>
      </c>
      <c r="F1477" t="s">
        <v>1159</v>
      </c>
      <c r="G1477" s="2">
        <v>45314</v>
      </c>
    </row>
    <row r="1478" spans="1:7" x14ac:dyDescent="0.2">
      <c r="A1478">
        <v>4500107803</v>
      </c>
      <c r="B1478" t="s">
        <v>35</v>
      </c>
      <c r="C1478" t="s">
        <v>9028</v>
      </c>
      <c r="D1478" t="s">
        <v>10389</v>
      </c>
      <c r="E1478" t="s">
        <v>1109</v>
      </c>
      <c r="F1478" t="s">
        <v>1159</v>
      </c>
      <c r="G1478" s="2">
        <v>45315</v>
      </c>
    </row>
    <row r="1479" spans="1:7" x14ac:dyDescent="0.2">
      <c r="A1479">
        <v>4500107803</v>
      </c>
      <c r="B1479" t="s">
        <v>52</v>
      </c>
      <c r="C1479" t="s">
        <v>9028</v>
      </c>
      <c r="D1479" t="s">
        <v>10389</v>
      </c>
      <c r="E1479" t="s">
        <v>1120</v>
      </c>
      <c r="F1479" t="s">
        <v>1159</v>
      </c>
      <c r="G1479" s="2">
        <v>45315</v>
      </c>
    </row>
    <row r="1480" spans="1:7" x14ac:dyDescent="0.2">
      <c r="A1480">
        <v>4500107814</v>
      </c>
      <c r="B1480" t="s">
        <v>35</v>
      </c>
      <c r="C1480" t="s">
        <v>9028</v>
      </c>
      <c r="D1480" t="s">
        <v>10391</v>
      </c>
      <c r="E1480" t="s">
        <v>1109</v>
      </c>
      <c r="F1480" t="s">
        <v>1159</v>
      </c>
      <c r="G1480" s="2">
        <v>45324</v>
      </c>
    </row>
    <row r="1481" spans="1:7" x14ac:dyDescent="0.2">
      <c r="A1481">
        <v>4500107814</v>
      </c>
      <c r="B1481" t="s">
        <v>35</v>
      </c>
      <c r="C1481" t="s">
        <v>9028</v>
      </c>
      <c r="D1481" t="s">
        <v>10393</v>
      </c>
      <c r="E1481" t="s">
        <v>1109</v>
      </c>
      <c r="F1481" t="s">
        <v>1159</v>
      </c>
      <c r="G1481" s="2">
        <v>45324</v>
      </c>
    </row>
    <row r="1482" spans="1:7" x14ac:dyDescent="0.2">
      <c r="A1482">
        <v>4500107814</v>
      </c>
      <c r="B1482" t="s">
        <v>52</v>
      </c>
      <c r="C1482" t="s">
        <v>9028</v>
      </c>
      <c r="D1482" t="s">
        <v>10396</v>
      </c>
      <c r="E1482" t="s">
        <v>1109</v>
      </c>
      <c r="F1482" t="s">
        <v>1159</v>
      </c>
      <c r="G1482" s="2">
        <v>45324</v>
      </c>
    </row>
    <row r="1483" spans="1:7" x14ac:dyDescent="0.2">
      <c r="A1483">
        <v>4500107814</v>
      </c>
      <c r="B1483" t="s">
        <v>56</v>
      </c>
      <c r="C1483" t="s">
        <v>9028</v>
      </c>
      <c r="D1483" t="s">
        <v>10399</v>
      </c>
      <c r="E1483" t="s">
        <v>1109</v>
      </c>
      <c r="F1483" t="s">
        <v>1159</v>
      </c>
      <c r="G1483" s="2">
        <v>45324</v>
      </c>
    </row>
    <row r="1484" spans="1:7" x14ac:dyDescent="0.2">
      <c r="A1484">
        <v>4500107814</v>
      </c>
      <c r="B1484" t="s">
        <v>56</v>
      </c>
      <c r="C1484" t="s">
        <v>9028</v>
      </c>
      <c r="D1484" t="s">
        <v>10401</v>
      </c>
      <c r="E1484" t="s">
        <v>1109</v>
      </c>
      <c r="F1484" t="s">
        <v>1159</v>
      </c>
      <c r="G1484" s="2">
        <v>45324</v>
      </c>
    </row>
    <row r="1485" spans="1:7" x14ac:dyDescent="0.2">
      <c r="A1485">
        <v>4500107815</v>
      </c>
      <c r="B1485" t="s">
        <v>35</v>
      </c>
      <c r="C1485" t="s">
        <v>9028</v>
      </c>
      <c r="D1485" t="s">
        <v>10404</v>
      </c>
      <c r="E1485" t="s">
        <v>1109</v>
      </c>
      <c r="F1485" t="s">
        <v>1159</v>
      </c>
      <c r="G1485" s="2">
        <v>45335</v>
      </c>
    </row>
    <row r="1486" spans="1:7" x14ac:dyDescent="0.2">
      <c r="A1486">
        <v>4500107815</v>
      </c>
      <c r="B1486" t="s">
        <v>52</v>
      </c>
      <c r="C1486" t="s">
        <v>9028</v>
      </c>
      <c r="D1486" t="s">
        <v>10404</v>
      </c>
      <c r="E1486" t="s">
        <v>1120</v>
      </c>
      <c r="F1486" t="s">
        <v>1159</v>
      </c>
      <c r="G1486" s="2">
        <v>45335</v>
      </c>
    </row>
    <row r="1487" spans="1:7" x14ac:dyDescent="0.2">
      <c r="A1487">
        <v>4500107857</v>
      </c>
      <c r="B1487" t="s">
        <v>35</v>
      </c>
      <c r="C1487" t="s">
        <v>9028</v>
      </c>
      <c r="D1487" t="s">
        <v>10406</v>
      </c>
      <c r="E1487" t="s">
        <v>1109</v>
      </c>
      <c r="F1487" t="s">
        <v>1159</v>
      </c>
      <c r="G1487" s="2">
        <v>45356</v>
      </c>
    </row>
    <row r="1488" spans="1:7" x14ac:dyDescent="0.2">
      <c r="A1488">
        <v>4500107857</v>
      </c>
      <c r="B1488" t="s">
        <v>35</v>
      </c>
      <c r="C1488" t="s">
        <v>9028</v>
      </c>
      <c r="D1488" t="s">
        <v>10406</v>
      </c>
      <c r="E1488" t="s">
        <v>1120</v>
      </c>
      <c r="F1488" t="s">
        <v>1159</v>
      </c>
      <c r="G1488" s="2">
        <v>45356</v>
      </c>
    </row>
    <row r="1489" spans="1:7" x14ac:dyDescent="0.2">
      <c r="A1489">
        <v>4500107857</v>
      </c>
      <c r="B1489" t="s">
        <v>35</v>
      </c>
      <c r="C1489" t="s">
        <v>9028</v>
      </c>
      <c r="D1489" t="s">
        <v>10406</v>
      </c>
      <c r="E1489" t="s">
        <v>1123</v>
      </c>
      <c r="F1489" t="s">
        <v>1159</v>
      </c>
      <c r="G1489" s="2">
        <v>45356</v>
      </c>
    </row>
    <row r="1490" spans="1:7" x14ac:dyDescent="0.2">
      <c r="A1490">
        <v>4500107857</v>
      </c>
      <c r="B1490" t="s">
        <v>35</v>
      </c>
      <c r="C1490" t="s">
        <v>9028</v>
      </c>
      <c r="D1490" t="s">
        <v>10406</v>
      </c>
      <c r="E1490" t="s">
        <v>1126</v>
      </c>
      <c r="F1490" t="s">
        <v>1159</v>
      </c>
      <c r="G1490" s="2">
        <v>45356</v>
      </c>
    </row>
    <row r="1491" spans="1:7" x14ac:dyDescent="0.2">
      <c r="A1491">
        <v>4500107857</v>
      </c>
      <c r="B1491" t="s">
        <v>35</v>
      </c>
      <c r="C1491" t="s">
        <v>9028</v>
      </c>
      <c r="D1491" t="s">
        <v>10406</v>
      </c>
      <c r="E1491" t="s">
        <v>1157</v>
      </c>
      <c r="F1491" t="s">
        <v>1159</v>
      </c>
      <c r="G1491" s="2">
        <v>45356</v>
      </c>
    </row>
    <row r="1492" spans="1:7" x14ac:dyDescent="0.2">
      <c r="A1492">
        <v>4500107870</v>
      </c>
      <c r="B1492" t="s">
        <v>35</v>
      </c>
      <c r="C1492" t="s">
        <v>9028</v>
      </c>
      <c r="D1492" t="s">
        <v>10411</v>
      </c>
      <c r="E1492" t="s">
        <v>1109</v>
      </c>
      <c r="F1492" t="s">
        <v>1159</v>
      </c>
      <c r="G1492" s="2">
        <v>45306</v>
      </c>
    </row>
    <row r="1493" spans="1:7" x14ac:dyDescent="0.2">
      <c r="A1493">
        <v>4500107917</v>
      </c>
      <c r="B1493" t="s">
        <v>35</v>
      </c>
      <c r="C1493" t="s">
        <v>9028</v>
      </c>
      <c r="D1493" t="s">
        <v>10413</v>
      </c>
      <c r="E1493" t="s">
        <v>1109</v>
      </c>
      <c r="F1493" t="s">
        <v>1159</v>
      </c>
      <c r="G1493" s="2">
        <v>45344</v>
      </c>
    </row>
    <row r="1494" spans="1:7" x14ac:dyDescent="0.2">
      <c r="A1494">
        <v>4500108330</v>
      </c>
      <c r="B1494" t="s">
        <v>35</v>
      </c>
      <c r="C1494" t="s">
        <v>9028</v>
      </c>
      <c r="D1494" t="s">
        <v>10415</v>
      </c>
      <c r="E1494" t="s">
        <v>1109</v>
      </c>
      <c r="F1494" t="s">
        <v>1159</v>
      </c>
      <c r="G1494" s="2">
        <v>45359</v>
      </c>
    </row>
    <row r="1495" spans="1:7" x14ac:dyDescent="0.2">
      <c r="A1495">
        <v>4500108332</v>
      </c>
      <c r="B1495" t="s">
        <v>35</v>
      </c>
      <c r="C1495" t="s">
        <v>9028</v>
      </c>
      <c r="D1495" t="s">
        <v>10417</v>
      </c>
      <c r="E1495" t="s">
        <v>1109</v>
      </c>
      <c r="F1495" t="s">
        <v>1159</v>
      </c>
      <c r="G1495" s="2">
        <v>45359</v>
      </c>
    </row>
    <row r="1496" spans="1:7" x14ac:dyDescent="0.2">
      <c r="A1496">
        <v>4500108364</v>
      </c>
      <c r="B1496" t="s">
        <v>35</v>
      </c>
      <c r="C1496" t="s">
        <v>9028</v>
      </c>
      <c r="D1496" t="s">
        <v>10419</v>
      </c>
      <c r="E1496" t="s">
        <v>1109</v>
      </c>
      <c r="F1496" t="s">
        <v>1159</v>
      </c>
      <c r="G1496" s="2">
        <v>45390</v>
      </c>
    </row>
    <row r="1497" spans="1:7" x14ac:dyDescent="0.2">
      <c r="A1497">
        <v>4500108364</v>
      </c>
      <c r="B1497" t="s">
        <v>52</v>
      </c>
      <c r="C1497" t="s">
        <v>9028</v>
      </c>
      <c r="D1497" t="s">
        <v>10419</v>
      </c>
      <c r="E1497" t="s">
        <v>1120</v>
      </c>
      <c r="F1497" t="s">
        <v>1159</v>
      </c>
      <c r="G1497" s="2">
        <v>45390</v>
      </c>
    </row>
    <row r="1498" spans="1:7" x14ac:dyDescent="0.2">
      <c r="A1498">
        <v>4500108364</v>
      </c>
      <c r="B1498" t="s">
        <v>56</v>
      </c>
      <c r="C1498" t="s">
        <v>9028</v>
      </c>
      <c r="D1498" t="s">
        <v>10419</v>
      </c>
      <c r="E1498" t="s">
        <v>1123</v>
      </c>
      <c r="F1498" t="s">
        <v>1159</v>
      </c>
      <c r="G1498" s="2">
        <v>45390</v>
      </c>
    </row>
    <row r="1499" spans="1:7" x14ac:dyDescent="0.2">
      <c r="A1499">
        <v>4500108364</v>
      </c>
      <c r="B1499" t="s">
        <v>133</v>
      </c>
      <c r="C1499" t="s">
        <v>9028</v>
      </c>
      <c r="D1499" t="s">
        <v>10419</v>
      </c>
      <c r="E1499" t="s">
        <v>1126</v>
      </c>
      <c r="F1499" t="s">
        <v>1159</v>
      </c>
      <c r="G1499" s="2">
        <v>45390</v>
      </c>
    </row>
    <row r="1500" spans="1:7" x14ac:dyDescent="0.2">
      <c r="A1500">
        <v>4500108364</v>
      </c>
      <c r="B1500" t="s">
        <v>165</v>
      </c>
      <c r="C1500" t="s">
        <v>9028</v>
      </c>
      <c r="D1500" t="s">
        <v>10419</v>
      </c>
      <c r="E1500" t="s">
        <v>1157</v>
      </c>
      <c r="F1500" t="s">
        <v>1159</v>
      </c>
      <c r="G1500" s="2">
        <v>45390</v>
      </c>
    </row>
    <row r="1501" spans="1:7" x14ac:dyDescent="0.2">
      <c r="A1501">
        <v>4500108364</v>
      </c>
      <c r="B1501" t="s">
        <v>300</v>
      </c>
      <c r="C1501" t="s">
        <v>9028</v>
      </c>
      <c r="D1501" t="s">
        <v>10419</v>
      </c>
      <c r="E1501" t="s">
        <v>9054</v>
      </c>
      <c r="F1501" t="s">
        <v>1159</v>
      </c>
      <c r="G1501" s="2">
        <v>45390</v>
      </c>
    </row>
    <row r="1502" spans="1:7" x14ac:dyDescent="0.2">
      <c r="A1502">
        <v>4500108364</v>
      </c>
      <c r="B1502" t="s">
        <v>169</v>
      </c>
      <c r="C1502" t="s">
        <v>9028</v>
      </c>
      <c r="D1502" t="s">
        <v>10419</v>
      </c>
      <c r="E1502" t="s">
        <v>9055</v>
      </c>
      <c r="F1502" t="s">
        <v>1159</v>
      </c>
      <c r="G1502" s="2">
        <v>45390</v>
      </c>
    </row>
    <row r="1503" spans="1:7" x14ac:dyDescent="0.2">
      <c r="A1503">
        <v>4500108364</v>
      </c>
      <c r="B1503" t="s">
        <v>307</v>
      </c>
      <c r="C1503" t="s">
        <v>9028</v>
      </c>
      <c r="D1503" t="s">
        <v>10419</v>
      </c>
      <c r="E1503" t="s">
        <v>9056</v>
      </c>
      <c r="F1503" t="s">
        <v>1159</v>
      </c>
      <c r="G1503" s="2">
        <v>45390</v>
      </c>
    </row>
    <row r="1504" spans="1:7" x14ac:dyDescent="0.2">
      <c r="A1504">
        <v>4500108374</v>
      </c>
      <c r="B1504" t="s">
        <v>35</v>
      </c>
      <c r="C1504" t="s">
        <v>9028</v>
      </c>
      <c r="D1504" t="s">
        <v>10421</v>
      </c>
      <c r="E1504" t="s">
        <v>1109</v>
      </c>
      <c r="F1504" t="s">
        <v>1159</v>
      </c>
      <c r="G1504" s="2">
        <v>45414</v>
      </c>
    </row>
    <row r="1505" spans="1:7" x14ac:dyDescent="0.2">
      <c r="A1505">
        <v>4500108374</v>
      </c>
      <c r="B1505" t="s">
        <v>52</v>
      </c>
      <c r="C1505" t="s">
        <v>9028</v>
      </c>
      <c r="D1505" t="s">
        <v>10423</v>
      </c>
      <c r="E1505" t="s">
        <v>1109</v>
      </c>
      <c r="F1505" t="s">
        <v>1159</v>
      </c>
      <c r="G1505" s="2">
        <v>45301</v>
      </c>
    </row>
    <row r="1506" spans="1:7" x14ac:dyDescent="0.2">
      <c r="A1506">
        <v>4500108374</v>
      </c>
      <c r="B1506" t="s">
        <v>56</v>
      </c>
      <c r="C1506" t="s">
        <v>9028</v>
      </c>
      <c r="D1506" t="s">
        <v>10421</v>
      </c>
      <c r="E1506" t="s">
        <v>1120</v>
      </c>
      <c r="F1506" t="s">
        <v>1159</v>
      </c>
      <c r="G1506" s="2">
        <v>45414</v>
      </c>
    </row>
    <row r="1507" spans="1:7" x14ac:dyDescent="0.2">
      <c r="A1507">
        <v>4500108374</v>
      </c>
      <c r="B1507" t="s">
        <v>133</v>
      </c>
      <c r="C1507" t="s">
        <v>9028</v>
      </c>
      <c r="D1507" t="s">
        <v>10421</v>
      </c>
      <c r="E1507" t="s">
        <v>1123</v>
      </c>
      <c r="F1507" t="s">
        <v>1159</v>
      </c>
      <c r="G1507" s="2">
        <v>45414</v>
      </c>
    </row>
    <row r="1508" spans="1:7" x14ac:dyDescent="0.2">
      <c r="A1508">
        <v>4500108374</v>
      </c>
      <c r="B1508" t="s">
        <v>165</v>
      </c>
      <c r="C1508" t="s">
        <v>9028</v>
      </c>
      <c r="D1508" t="s">
        <v>10421</v>
      </c>
      <c r="E1508" t="s">
        <v>1126</v>
      </c>
      <c r="F1508" t="s">
        <v>1159</v>
      </c>
      <c r="G1508" s="2">
        <v>45414</v>
      </c>
    </row>
    <row r="1509" spans="1:7" x14ac:dyDescent="0.2">
      <c r="A1509">
        <v>4500108374</v>
      </c>
      <c r="B1509" t="s">
        <v>300</v>
      </c>
      <c r="C1509" t="s">
        <v>9028</v>
      </c>
      <c r="D1509" t="s">
        <v>10421</v>
      </c>
      <c r="E1509" t="s">
        <v>1157</v>
      </c>
      <c r="F1509" t="s">
        <v>1159</v>
      </c>
      <c r="G1509" s="2">
        <v>45414</v>
      </c>
    </row>
    <row r="1510" spans="1:7" x14ac:dyDescent="0.2">
      <c r="A1510">
        <v>4500108374</v>
      </c>
      <c r="B1510" t="s">
        <v>169</v>
      </c>
      <c r="C1510" t="s">
        <v>9028</v>
      </c>
      <c r="D1510" t="s">
        <v>10421</v>
      </c>
      <c r="E1510" t="s">
        <v>9054</v>
      </c>
      <c r="F1510" t="s">
        <v>1159</v>
      </c>
      <c r="G1510" s="2">
        <v>45414</v>
      </c>
    </row>
    <row r="1511" spans="1:7" x14ac:dyDescent="0.2">
      <c r="A1511">
        <v>4500108374</v>
      </c>
      <c r="B1511" t="s">
        <v>307</v>
      </c>
      <c r="C1511" t="s">
        <v>9028</v>
      </c>
      <c r="D1511" t="s">
        <v>10421</v>
      </c>
      <c r="E1511" t="s">
        <v>9055</v>
      </c>
      <c r="F1511" t="s">
        <v>1159</v>
      </c>
      <c r="G1511" s="2">
        <v>45414</v>
      </c>
    </row>
    <row r="1512" spans="1:7" x14ac:dyDescent="0.2">
      <c r="A1512">
        <v>4500108379</v>
      </c>
      <c r="B1512" t="s">
        <v>35</v>
      </c>
      <c r="C1512" t="s">
        <v>9028</v>
      </c>
      <c r="D1512" t="s">
        <v>10426</v>
      </c>
      <c r="E1512" t="s">
        <v>1109</v>
      </c>
      <c r="F1512" t="s">
        <v>1159</v>
      </c>
      <c r="G1512" s="2">
        <v>45316</v>
      </c>
    </row>
    <row r="1513" spans="1:7" x14ac:dyDescent="0.2">
      <c r="A1513">
        <v>4500108379</v>
      </c>
      <c r="B1513" t="s">
        <v>35</v>
      </c>
      <c r="C1513" t="s">
        <v>9028</v>
      </c>
      <c r="D1513" t="s">
        <v>15327</v>
      </c>
      <c r="E1513" t="s">
        <v>1109</v>
      </c>
      <c r="F1513" t="s">
        <v>1159</v>
      </c>
      <c r="G1513" s="2">
        <v>45315</v>
      </c>
    </row>
    <row r="1514" spans="1:7" x14ac:dyDescent="0.2">
      <c r="A1514">
        <v>4500108379</v>
      </c>
      <c r="B1514" t="s">
        <v>35</v>
      </c>
      <c r="C1514" t="s">
        <v>9028</v>
      </c>
      <c r="D1514" t="s">
        <v>10428</v>
      </c>
      <c r="E1514" t="s">
        <v>1109</v>
      </c>
      <c r="F1514" t="s">
        <v>1159</v>
      </c>
      <c r="G1514" s="2">
        <v>45316</v>
      </c>
    </row>
    <row r="1515" spans="1:7" x14ac:dyDescent="0.2">
      <c r="A1515">
        <v>4500108379</v>
      </c>
      <c r="B1515" t="s">
        <v>35</v>
      </c>
      <c r="C1515" t="s">
        <v>9028</v>
      </c>
      <c r="D1515" t="s">
        <v>10430</v>
      </c>
      <c r="E1515" t="s">
        <v>1109</v>
      </c>
      <c r="F1515" t="s">
        <v>1159</v>
      </c>
      <c r="G1515" s="2">
        <v>45316</v>
      </c>
    </row>
    <row r="1516" spans="1:7" x14ac:dyDescent="0.2">
      <c r="A1516">
        <v>4500108379</v>
      </c>
      <c r="B1516" t="s">
        <v>35</v>
      </c>
      <c r="C1516" t="s">
        <v>9028</v>
      </c>
      <c r="D1516" t="s">
        <v>15328</v>
      </c>
      <c r="E1516" t="s">
        <v>1109</v>
      </c>
      <c r="F1516" t="s">
        <v>1168</v>
      </c>
      <c r="G1516" s="2">
        <v>45315</v>
      </c>
    </row>
    <row r="1517" spans="1:7" x14ac:dyDescent="0.2">
      <c r="A1517">
        <v>4500108379</v>
      </c>
      <c r="B1517" t="s">
        <v>35</v>
      </c>
      <c r="C1517" t="s">
        <v>9028</v>
      </c>
      <c r="D1517" t="s">
        <v>10432</v>
      </c>
      <c r="E1517" t="s">
        <v>1109</v>
      </c>
      <c r="F1517" t="s">
        <v>1159</v>
      </c>
      <c r="G1517" s="2">
        <v>45316</v>
      </c>
    </row>
    <row r="1518" spans="1:7" x14ac:dyDescent="0.2">
      <c r="A1518">
        <v>4500108447</v>
      </c>
      <c r="B1518" t="s">
        <v>35</v>
      </c>
      <c r="C1518" t="s">
        <v>9028</v>
      </c>
      <c r="D1518" t="s">
        <v>10435</v>
      </c>
      <c r="E1518" t="s">
        <v>1109</v>
      </c>
      <c r="F1518" t="s">
        <v>1159</v>
      </c>
      <c r="G1518" s="2">
        <v>45337</v>
      </c>
    </row>
    <row r="1519" spans="1:7" x14ac:dyDescent="0.2">
      <c r="A1519">
        <v>4500108447</v>
      </c>
      <c r="B1519" t="s">
        <v>52</v>
      </c>
      <c r="C1519" t="s">
        <v>9028</v>
      </c>
      <c r="D1519" t="s">
        <v>10438</v>
      </c>
      <c r="E1519" t="s">
        <v>1109</v>
      </c>
      <c r="F1519" t="s">
        <v>1159</v>
      </c>
      <c r="G1519" s="2">
        <v>45337</v>
      </c>
    </row>
    <row r="1520" spans="1:7" x14ac:dyDescent="0.2">
      <c r="A1520">
        <v>4500108447</v>
      </c>
      <c r="B1520" t="s">
        <v>56</v>
      </c>
      <c r="C1520" t="s">
        <v>9028</v>
      </c>
      <c r="D1520" t="s">
        <v>10438</v>
      </c>
      <c r="E1520" t="s">
        <v>1120</v>
      </c>
      <c r="F1520" t="s">
        <v>1159</v>
      </c>
      <c r="G1520" s="2">
        <v>45337</v>
      </c>
    </row>
    <row r="1521" spans="1:7" x14ac:dyDescent="0.2">
      <c r="A1521">
        <v>4500108447</v>
      </c>
      <c r="B1521" t="s">
        <v>133</v>
      </c>
      <c r="C1521" t="s">
        <v>9028</v>
      </c>
      <c r="D1521" t="s">
        <v>10441</v>
      </c>
      <c r="E1521" t="s">
        <v>1109</v>
      </c>
      <c r="F1521" t="s">
        <v>1159</v>
      </c>
      <c r="G1521" s="2">
        <v>45337</v>
      </c>
    </row>
    <row r="1522" spans="1:7" x14ac:dyDescent="0.2">
      <c r="A1522">
        <v>4500108447</v>
      </c>
      <c r="B1522" t="s">
        <v>133</v>
      </c>
      <c r="C1522" t="s">
        <v>9028</v>
      </c>
      <c r="D1522" t="s">
        <v>10444</v>
      </c>
      <c r="E1522" t="s">
        <v>1109</v>
      </c>
      <c r="F1522" t="s">
        <v>1159</v>
      </c>
      <c r="G1522" s="2">
        <v>45337</v>
      </c>
    </row>
    <row r="1523" spans="1:7" x14ac:dyDescent="0.2">
      <c r="A1523">
        <v>4500108447</v>
      </c>
      <c r="B1523" t="s">
        <v>165</v>
      </c>
      <c r="C1523" t="s">
        <v>9028</v>
      </c>
      <c r="D1523" t="s">
        <v>10444</v>
      </c>
      <c r="E1523" t="s">
        <v>1120</v>
      </c>
      <c r="F1523" t="s">
        <v>1159</v>
      </c>
      <c r="G1523" s="2">
        <v>45337</v>
      </c>
    </row>
    <row r="1524" spans="1:7" x14ac:dyDescent="0.2">
      <c r="A1524">
        <v>4500108447</v>
      </c>
      <c r="B1524" t="s">
        <v>300</v>
      </c>
      <c r="C1524" t="s">
        <v>9028</v>
      </c>
      <c r="D1524" t="s">
        <v>10444</v>
      </c>
      <c r="E1524" t="s">
        <v>1123</v>
      </c>
      <c r="F1524" t="s">
        <v>1159</v>
      </c>
      <c r="G1524" s="2">
        <v>45337</v>
      </c>
    </row>
    <row r="1525" spans="1:7" x14ac:dyDescent="0.2">
      <c r="A1525">
        <v>4500108450</v>
      </c>
      <c r="B1525" t="s">
        <v>35</v>
      </c>
      <c r="C1525" t="s">
        <v>9028</v>
      </c>
      <c r="D1525" t="s">
        <v>10447</v>
      </c>
      <c r="E1525" t="s">
        <v>1109</v>
      </c>
      <c r="F1525" t="s">
        <v>1159</v>
      </c>
      <c r="G1525" s="2">
        <v>45343</v>
      </c>
    </row>
    <row r="1526" spans="1:7" x14ac:dyDescent="0.2">
      <c r="A1526">
        <v>4500108450</v>
      </c>
      <c r="B1526" t="s">
        <v>52</v>
      </c>
      <c r="C1526" t="s">
        <v>9028</v>
      </c>
      <c r="D1526" t="s">
        <v>10447</v>
      </c>
      <c r="E1526" t="s">
        <v>1120</v>
      </c>
      <c r="F1526" t="s">
        <v>1159</v>
      </c>
      <c r="G1526" s="2">
        <v>45343</v>
      </c>
    </row>
    <row r="1527" spans="1:7" x14ac:dyDescent="0.2">
      <c r="A1527">
        <v>4500108450</v>
      </c>
      <c r="B1527" t="s">
        <v>56</v>
      </c>
      <c r="C1527" t="s">
        <v>9028</v>
      </c>
      <c r="D1527" t="s">
        <v>10447</v>
      </c>
      <c r="E1527" t="s">
        <v>1123</v>
      </c>
      <c r="F1527" t="s">
        <v>1159</v>
      </c>
      <c r="G1527" s="2">
        <v>45343</v>
      </c>
    </row>
    <row r="1528" spans="1:7" x14ac:dyDescent="0.2">
      <c r="A1528">
        <v>4500108463</v>
      </c>
      <c r="B1528" t="s">
        <v>35</v>
      </c>
      <c r="C1528" t="s">
        <v>9028</v>
      </c>
      <c r="D1528" t="s">
        <v>10449</v>
      </c>
      <c r="E1528" t="s">
        <v>1109</v>
      </c>
      <c r="F1528" t="s">
        <v>1159</v>
      </c>
      <c r="G1528" s="2">
        <v>45308</v>
      </c>
    </row>
    <row r="1529" spans="1:7" x14ac:dyDescent="0.2">
      <c r="A1529">
        <v>4500108470</v>
      </c>
      <c r="B1529" t="s">
        <v>35</v>
      </c>
      <c r="C1529" t="s">
        <v>9028</v>
      </c>
      <c r="D1529" t="s">
        <v>10452</v>
      </c>
      <c r="E1529" t="s">
        <v>1109</v>
      </c>
      <c r="F1529" t="s">
        <v>1159</v>
      </c>
      <c r="G1529" s="2">
        <v>45316</v>
      </c>
    </row>
    <row r="1530" spans="1:7" x14ac:dyDescent="0.2">
      <c r="A1530">
        <v>4500108470</v>
      </c>
      <c r="B1530" t="s">
        <v>35</v>
      </c>
      <c r="C1530" t="s">
        <v>9028</v>
      </c>
      <c r="D1530" t="s">
        <v>10452</v>
      </c>
      <c r="E1530" t="s">
        <v>1120</v>
      </c>
      <c r="F1530" t="s">
        <v>1159</v>
      </c>
      <c r="G1530" s="2">
        <v>45316</v>
      </c>
    </row>
    <row r="1531" spans="1:7" x14ac:dyDescent="0.2">
      <c r="A1531">
        <v>4500108470</v>
      </c>
      <c r="B1531" t="s">
        <v>35</v>
      </c>
      <c r="C1531" t="s">
        <v>9028</v>
      </c>
      <c r="D1531" t="s">
        <v>10452</v>
      </c>
      <c r="E1531" t="s">
        <v>1123</v>
      </c>
      <c r="F1531" t="s">
        <v>1159</v>
      </c>
      <c r="G1531" s="2">
        <v>45316</v>
      </c>
    </row>
    <row r="1532" spans="1:7" x14ac:dyDescent="0.2">
      <c r="A1532">
        <v>4500108470</v>
      </c>
      <c r="B1532" t="s">
        <v>52</v>
      </c>
      <c r="C1532" t="s">
        <v>9028</v>
      </c>
      <c r="D1532" t="s">
        <v>10454</v>
      </c>
      <c r="E1532" t="s">
        <v>1109</v>
      </c>
      <c r="F1532" t="s">
        <v>1159</v>
      </c>
      <c r="G1532" s="2">
        <v>45316</v>
      </c>
    </row>
    <row r="1533" spans="1:7" x14ac:dyDescent="0.2">
      <c r="A1533">
        <v>4500108470</v>
      </c>
      <c r="B1533" t="s">
        <v>52</v>
      </c>
      <c r="C1533" t="s">
        <v>9028</v>
      </c>
      <c r="D1533" t="s">
        <v>10454</v>
      </c>
      <c r="E1533" t="s">
        <v>1120</v>
      </c>
      <c r="F1533" t="s">
        <v>1159</v>
      </c>
      <c r="G1533" s="2">
        <v>45316</v>
      </c>
    </row>
    <row r="1534" spans="1:7" x14ac:dyDescent="0.2">
      <c r="A1534">
        <v>4500108478</v>
      </c>
      <c r="B1534" t="s">
        <v>35</v>
      </c>
      <c r="C1534" t="s">
        <v>9028</v>
      </c>
      <c r="D1534" t="s">
        <v>10456</v>
      </c>
      <c r="E1534" t="s">
        <v>1109</v>
      </c>
      <c r="F1534" t="s">
        <v>1159</v>
      </c>
      <c r="G1534" s="2">
        <v>45317</v>
      </c>
    </row>
    <row r="1535" spans="1:7" x14ac:dyDescent="0.2">
      <c r="A1535">
        <v>4500108478</v>
      </c>
      <c r="B1535" t="s">
        <v>35</v>
      </c>
      <c r="C1535" t="s">
        <v>9028</v>
      </c>
      <c r="D1535" t="s">
        <v>10458</v>
      </c>
      <c r="E1535" t="s">
        <v>1109</v>
      </c>
      <c r="F1535" t="s">
        <v>1159</v>
      </c>
      <c r="G1535" s="2">
        <v>45317</v>
      </c>
    </row>
    <row r="1536" spans="1:7" x14ac:dyDescent="0.2">
      <c r="A1536">
        <v>4500108478</v>
      </c>
      <c r="B1536" t="s">
        <v>35</v>
      </c>
      <c r="C1536" t="s">
        <v>9028</v>
      </c>
      <c r="D1536" t="s">
        <v>15329</v>
      </c>
      <c r="E1536" t="s">
        <v>1109</v>
      </c>
      <c r="F1536" t="s">
        <v>1159</v>
      </c>
      <c r="G1536" s="2">
        <v>45321</v>
      </c>
    </row>
    <row r="1537" spans="1:7" x14ac:dyDescent="0.2">
      <c r="A1537">
        <v>4500108478</v>
      </c>
      <c r="B1537" t="s">
        <v>35</v>
      </c>
      <c r="C1537" t="s">
        <v>9028</v>
      </c>
      <c r="D1537" t="s">
        <v>15330</v>
      </c>
      <c r="E1537" t="s">
        <v>1109</v>
      </c>
      <c r="F1537" t="s">
        <v>1159</v>
      </c>
      <c r="G1537" s="2">
        <v>45321</v>
      </c>
    </row>
    <row r="1538" spans="1:7" x14ac:dyDescent="0.2">
      <c r="A1538">
        <v>4500108478</v>
      </c>
      <c r="B1538" t="s">
        <v>35</v>
      </c>
      <c r="C1538" t="s">
        <v>9028</v>
      </c>
      <c r="D1538" t="s">
        <v>15331</v>
      </c>
      <c r="E1538" t="s">
        <v>1109</v>
      </c>
      <c r="F1538" t="s">
        <v>1159</v>
      </c>
      <c r="G1538" s="2">
        <v>45321</v>
      </c>
    </row>
    <row r="1539" spans="1:7" x14ac:dyDescent="0.2">
      <c r="A1539">
        <v>4500108478</v>
      </c>
      <c r="B1539" t="s">
        <v>35</v>
      </c>
      <c r="C1539" t="s">
        <v>9028</v>
      </c>
      <c r="D1539" t="s">
        <v>15332</v>
      </c>
      <c r="E1539" t="s">
        <v>1109</v>
      </c>
      <c r="F1539" t="s">
        <v>1168</v>
      </c>
      <c r="G1539" s="2">
        <v>45321</v>
      </c>
    </row>
    <row r="1540" spans="1:7" x14ac:dyDescent="0.2">
      <c r="A1540">
        <v>4500108478</v>
      </c>
      <c r="B1540" t="s">
        <v>35</v>
      </c>
      <c r="C1540" t="s">
        <v>9028</v>
      </c>
      <c r="D1540" t="s">
        <v>15333</v>
      </c>
      <c r="E1540" t="s">
        <v>1109</v>
      </c>
      <c r="F1540" t="s">
        <v>1168</v>
      </c>
      <c r="G1540" s="2">
        <v>45321</v>
      </c>
    </row>
    <row r="1541" spans="1:7" x14ac:dyDescent="0.2">
      <c r="A1541">
        <v>4500108478</v>
      </c>
      <c r="B1541" t="s">
        <v>35</v>
      </c>
      <c r="C1541" t="s">
        <v>9028</v>
      </c>
      <c r="D1541" t="s">
        <v>15334</v>
      </c>
      <c r="E1541" t="s">
        <v>1109</v>
      </c>
      <c r="F1541" t="s">
        <v>1168</v>
      </c>
      <c r="G1541" s="2">
        <v>45321</v>
      </c>
    </row>
    <row r="1542" spans="1:7" x14ac:dyDescent="0.2">
      <c r="A1542">
        <v>4500108478</v>
      </c>
      <c r="B1542" t="s">
        <v>35</v>
      </c>
      <c r="C1542" t="s">
        <v>9028</v>
      </c>
      <c r="D1542" t="s">
        <v>10460</v>
      </c>
      <c r="E1542" t="s">
        <v>1109</v>
      </c>
      <c r="F1542" t="s">
        <v>1159</v>
      </c>
      <c r="G1542" s="2">
        <v>45323</v>
      </c>
    </row>
    <row r="1543" spans="1:7" x14ac:dyDescent="0.2">
      <c r="A1543">
        <v>4500108478</v>
      </c>
      <c r="B1543" t="s">
        <v>35</v>
      </c>
      <c r="C1543" t="s">
        <v>9028</v>
      </c>
      <c r="D1543" t="s">
        <v>10462</v>
      </c>
      <c r="E1543" t="s">
        <v>1109</v>
      </c>
      <c r="F1543" t="s">
        <v>1159</v>
      </c>
      <c r="G1543" s="2">
        <v>45323</v>
      </c>
    </row>
    <row r="1544" spans="1:7" x14ac:dyDescent="0.2">
      <c r="A1544">
        <v>4500108478</v>
      </c>
      <c r="B1544" t="s">
        <v>35</v>
      </c>
      <c r="C1544" t="s">
        <v>9028</v>
      </c>
      <c r="D1544" t="s">
        <v>10464</v>
      </c>
      <c r="E1544" t="s">
        <v>1109</v>
      </c>
      <c r="F1544" t="s">
        <v>1159</v>
      </c>
      <c r="G1544" s="2">
        <v>45323</v>
      </c>
    </row>
    <row r="1545" spans="1:7" x14ac:dyDescent="0.2">
      <c r="A1545">
        <v>4500108478</v>
      </c>
      <c r="B1545" t="s">
        <v>35</v>
      </c>
      <c r="C1545" t="s">
        <v>9028</v>
      </c>
      <c r="D1545" t="s">
        <v>10466</v>
      </c>
      <c r="E1545" t="s">
        <v>1109</v>
      </c>
      <c r="F1545" t="s">
        <v>1159</v>
      </c>
      <c r="G1545" s="2">
        <v>45323</v>
      </c>
    </row>
    <row r="1546" spans="1:7" x14ac:dyDescent="0.2">
      <c r="A1546">
        <v>4500108478</v>
      </c>
      <c r="B1546" t="s">
        <v>35</v>
      </c>
      <c r="C1546" t="s">
        <v>9028</v>
      </c>
      <c r="D1546" t="s">
        <v>10468</v>
      </c>
      <c r="E1546" t="s">
        <v>1109</v>
      </c>
      <c r="F1546" t="s">
        <v>1159</v>
      </c>
      <c r="G1546" s="2">
        <v>45323</v>
      </c>
    </row>
    <row r="1547" spans="1:7" x14ac:dyDescent="0.2">
      <c r="A1547">
        <v>4500108478</v>
      </c>
      <c r="B1547" t="s">
        <v>35</v>
      </c>
      <c r="C1547" t="s">
        <v>9028</v>
      </c>
      <c r="D1547" t="s">
        <v>10470</v>
      </c>
      <c r="E1547" t="s">
        <v>1109</v>
      </c>
      <c r="F1547" t="s">
        <v>1159</v>
      </c>
      <c r="G1547" s="2">
        <v>45323</v>
      </c>
    </row>
    <row r="1548" spans="1:7" x14ac:dyDescent="0.2">
      <c r="A1548">
        <v>4500108502</v>
      </c>
      <c r="B1548" t="s">
        <v>35</v>
      </c>
      <c r="C1548" t="s">
        <v>9028</v>
      </c>
      <c r="D1548" t="s">
        <v>10475</v>
      </c>
      <c r="E1548" t="s">
        <v>1109</v>
      </c>
      <c r="F1548" t="s">
        <v>1159</v>
      </c>
      <c r="G1548" s="2">
        <v>45313</v>
      </c>
    </row>
    <row r="1549" spans="1:7" x14ac:dyDescent="0.2">
      <c r="A1549">
        <v>4500108502</v>
      </c>
      <c r="B1549" t="s">
        <v>35</v>
      </c>
      <c r="C1549" t="s">
        <v>9028</v>
      </c>
      <c r="D1549" t="s">
        <v>10477</v>
      </c>
      <c r="E1549" t="s">
        <v>1109</v>
      </c>
      <c r="F1549" t="s">
        <v>1159</v>
      </c>
      <c r="G1549" s="2">
        <v>45350</v>
      </c>
    </row>
    <row r="1550" spans="1:7" x14ac:dyDescent="0.2">
      <c r="A1550">
        <v>4500108502</v>
      </c>
      <c r="B1550" t="s">
        <v>52</v>
      </c>
      <c r="C1550" t="s">
        <v>9028</v>
      </c>
      <c r="D1550" t="s">
        <v>10478</v>
      </c>
      <c r="E1550" t="s">
        <v>1109</v>
      </c>
      <c r="F1550" t="s">
        <v>1159</v>
      </c>
      <c r="G1550" s="2">
        <v>45313</v>
      </c>
    </row>
    <row r="1551" spans="1:7" x14ac:dyDescent="0.2">
      <c r="A1551">
        <v>4500108502</v>
      </c>
      <c r="B1551" t="s">
        <v>52</v>
      </c>
      <c r="C1551" t="s">
        <v>9028</v>
      </c>
      <c r="D1551" t="s">
        <v>10480</v>
      </c>
      <c r="E1551" t="s">
        <v>1109</v>
      </c>
      <c r="F1551" t="s">
        <v>1159</v>
      </c>
      <c r="G1551" s="2">
        <v>45313</v>
      </c>
    </row>
    <row r="1552" spans="1:7" x14ac:dyDescent="0.2">
      <c r="A1552">
        <v>4500108502</v>
      </c>
      <c r="B1552" t="s">
        <v>52</v>
      </c>
      <c r="C1552" t="s">
        <v>9028</v>
      </c>
      <c r="D1552" t="s">
        <v>10482</v>
      </c>
      <c r="E1552" t="s">
        <v>1109</v>
      </c>
      <c r="F1552" t="s">
        <v>1159</v>
      </c>
      <c r="G1552" s="2">
        <v>45313</v>
      </c>
    </row>
    <row r="1553" spans="1:7" x14ac:dyDescent="0.2">
      <c r="A1553">
        <v>4500108502</v>
      </c>
      <c r="B1553" t="s">
        <v>56</v>
      </c>
      <c r="C1553" t="s">
        <v>9028</v>
      </c>
      <c r="D1553" t="s">
        <v>10484</v>
      </c>
      <c r="E1553" t="s">
        <v>1109</v>
      </c>
      <c r="F1553" t="s">
        <v>1159</v>
      </c>
      <c r="G1553" s="2">
        <v>45313</v>
      </c>
    </row>
    <row r="1554" spans="1:7" x14ac:dyDescent="0.2">
      <c r="A1554">
        <v>4500108502</v>
      </c>
      <c r="B1554" t="s">
        <v>133</v>
      </c>
      <c r="C1554" t="s">
        <v>9028</v>
      </c>
      <c r="D1554" t="s">
        <v>10478</v>
      </c>
      <c r="E1554" t="s">
        <v>1120</v>
      </c>
      <c r="F1554" t="s">
        <v>1159</v>
      </c>
      <c r="G1554" s="2">
        <v>45313</v>
      </c>
    </row>
    <row r="1555" spans="1:7" x14ac:dyDescent="0.2">
      <c r="A1555">
        <v>4500108502</v>
      </c>
      <c r="B1555" t="s">
        <v>133</v>
      </c>
      <c r="C1555" t="s">
        <v>9028</v>
      </c>
      <c r="D1555" t="s">
        <v>10475</v>
      </c>
      <c r="E1555" t="s">
        <v>1120</v>
      </c>
      <c r="F1555" t="s">
        <v>1159</v>
      </c>
      <c r="G1555" s="2">
        <v>45313</v>
      </c>
    </row>
    <row r="1556" spans="1:7" x14ac:dyDescent="0.2">
      <c r="A1556">
        <v>4500108502</v>
      </c>
      <c r="B1556" t="s">
        <v>165</v>
      </c>
      <c r="C1556" t="s">
        <v>9028</v>
      </c>
      <c r="D1556" t="s">
        <v>10475</v>
      </c>
      <c r="E1556" t="s">
        <v>1123</v>
      </c>
      <c r="F1556" t="s">
        <v>1159</v>
      </c>
      <c r="G1556" s="2">
        <v>45313</v>
      </c>
    </row>
    <row r="1557" spans="1:7" x14ac:dyDescent="0.2">
      <c r="A1557">
        <v>4500108502</v>
      </c>
      <c r="B1557" t="s">
        <v>165</v>
      </c>
      <c r="C1557" t="s">
        <v>9028</v>
      </c>
      <c r="D1557" t="s">
        <v>10477</v>
      </c>
      <c r="E1557" t="s">
        <v>1120</v>
      </c>
      <c r="F1557" t="s">
        <v>1159</v>
      </c>
      <c r="G1557" s="2">
        <v>45350</v>
      </c>
    </row>
    <row r="1558" spans="1:7" x14ac:dyDescent="0.2">
      <c r="A1558">
        <v>4500108502</v>
      </c>
      <c r="B1558" t="s">
        <v>165</v>
      </c>
      <c r="C1558" t="s">
        <v>9028</v>
      </c>
      <c r="D1558" t="s">
        <v>15335</v>
      </c>
      <c r="E1558" t="s">
        <v>1109</v>
      </c>
      <c r="F1558" t="s">
        <v>1168</v>
      </c>
      <c r="G1558" s="2">
        <v>45350</v>
      </c>
    </row>
    <row r="1559" spans="1:7" x14ac:dyDescent="0.2">
      <c r="A1559">
        <v>4500108502</v>
      </c>
      <c r="B1559" t="s">
        <v>300</v>
      </c>
      <c r="C1559" t="s">
        <v>9028</v>
      </c>
      <c r="D1559" t="s">
        <v>10486</v>
      </c>
      <c r="E1559" t="s">
        <v>1109</v>
      </c>
      <c r="F1559" t="s">
        <v>1159</v>
      </c>
      <c r="G1559" s="2">
        <v>45311</v>
      </c>
    </row>
    <row r="1560" spans="1:7" x14ac:dyDescent="0.2">
      <c r="A1560">
        <v>4500108502</v>
      </c>
      <c r="B1560" t="s">
        <v>300</v>
      </c>
      <c r="C1560" t="s">
        <v>9028</v>
      </c>
      <c r="D1560" t="s">
        <v>10478</v>
      </c>
      <c r="E1560" t="s">
        <v>1123</v>
      </c>
      <c r="F1560" t="s">
        <v>1159</v>
      </c>
      <c r="G1560" s="2">
        <v>45313</v>
      </c>
    </row>
    <row r="1561" spans="1:7" x14ac:dyDescent="0.2">
      <c r="A1561">
        <v>4500108502</v>
      </c>
      <c r="B1561" t="s">
        <v>300</v>
      </c>
      <c r="C1561" t="s">
        <v>9028</v>
      </c>
      <c r="D1561" t="s">
        <v>10475</v>
      </c>
      <c r="E1561" t="s">
        <v>1126</v>
      </c>
      <c r="F1561" t="s">
        <v>1159</v>
      </c>
      <c r="G1561" s="2">
        <v>45313</v>
      </c>
    </row>
    <row r="1562" spans="1:7" x14ac:dyDescent="0.2">
      <c r="A1562">
        <v>4500108502</v>
      </c>
      <c r="B1562" t="s">
        <v>300</v>
      </c>
      <c r="C1562" t="s">
        <v>9028</v>
      </c>
      <c r="D1562" t="s">
        <v>10488</v>
      </c>
      <c r="E1562" t="s">
        <v>1109</v>
      </c>
      <c r="F1562" t="s">
        <v>1159</v>
      </c>
      <c r="G1562" s="2">
        <v>45313</v>
      </c>
    </row>
    <row r="1563" spans="1:7" x14ac:dyDescent="0.2">
      <c r="A1563">
        <v>4500108502</v>
      </c>
      <c r="B1563" t="s">
        <v>300</v>
      </c>
      <c r="C1563" t="s">
        <v>9028</v>
      </c>
      <c r="D1563" t="s">
        <v>15336</v>
      </c>
      <c r="E1563" t="s">
        <v>1109</v>
      </c>
      <c r="F1563" t="s">
        <v>1159</v>
      </c>
      <c r="G1563" s="2">
        <v>45348</v>
      </c>
    </row>
    <row r="1564" spans="1:7" x14ac:dyDescent="0.2">
      <c r="A1564">
        <v>4500108502</v>
      </c>
      <c r="B1564" t="s">
        <v>300</v>
      </c>
      <c r="C1564" t="s">
        <v>9028</v>
      </c>
      <c r="D1564" t="s">
        <v>15337</v>
      </c>
      <c r="E1564" t="s">
        <v>1109</v>
      </c>
      <c r="F1564" t="s">
        <v>1168</v>
      </c>
      <c r="G1564" s="2">
        <v>45348</v>
      </c>
    </row>
    <row r="1565" spans="1:7" x14ac:dyDescent="0.2">
      <c r="A1565">
        <v>4500108502</v>
      </c>
      <c r="B1565" t="s">
        <v>300</v>
      </c>
      <c r="C1565" t="s">
        <v>9028</v>
      </c>
      <c r="D1565" t="s">
        <v>10490</v>
      </c>
      <c r="E1565" t="s">
        <v>1109</v>
      </c>
      <c r="F1565" t="s">
        <v>1159</v>
      </c>
      <c r="G1565" s="2">
        <v>45348</v>
      </c>
    </row>
    <row r="1566" spans="1:7" x14ac:dyDescent="0.2">
      <c r="A1566">
        <v>4500108502</v>
      </c>
      <c r="B1566" t="s">
        <v>169</v>
      </c>
      <c r="C1566" t="s">
        <v>9028</v>
      </c>
      <c r="D1566" t="s">
        <v>10478</v>
      </c>
      <c r="E1566" t="s">
        <v>1126</v>
      </c>
      <c r="F1566" t="s">
        <v>1159</v>
      </c>
      <c r="G1566" s="2">
        <v>45313</v>
      </c>
    </row>
    <row r="1567" spans="1:7" x14ac:dyDescent="0.2">
      <c r="A1567">
        <v>4500108502</v>
      </c>
      <c r="B1567" t="s">
        <v>169</v>
      </c>
      <c r="C1567" t="s">
        <v>9028</v>
      </c>
      <c r="D1567" t="s">
        <v>10488</v>
      </c>
      <c r="E1567" t="s">
        <v>1120</v>
      </c>
      <c r="F1567" t="s">
        <v>1159</v>
      </c>
      <c r="G1567" s="2">
        <v>45313</v>
      </c>
    </row>
    <row r="1568" spans="1:7" x14ac:dyDescent="0.2">
      <c r="A1568">
        <v>4500108626</v>
      </c>
      <c r="B1568" t="s">
        <v>35</v>
      </c>
      <c r="C1568" t="s">
        <v>9028</v>
      </c>
      <c r="D1568" t="s">
        <v>10491</v>
      </c>
      <c r="E1568" t="s">
        <v>1109</v>
      </c>
      <c r="F1568" t="s">
        <v>1159</v>
      </c>
      <c r="G1568" s="2">
        <v>45320</v>
      </c>
    </row>
    <row r="1569" spans="1:7" x14ac:dyDescent="0.2">
      <c r="A1569">
        <v>4500108636</v>
      </c>
      <c r="B1569" t="s">
        <v>35</v>
      </c>
      <c r="C1569" t="s">
        <v>9028</v>
      </c>
      <c r="D1569" t="s">
        <v>10493</v>
      </c>
      <c r="E1569" t="s">
        <v>1109</v>
      </c>
      <c r="F1569" t="s">
        <v>1159</v>
      </c>
      <c r="G1569" s="2">
        <v>45386</v>
      </c>
    </row>
    <row r="1570" spans="1:7" x14ac:dyDescent="0.2">
      <c r="A1570">
        <v>4500108636</v>
      </c>
      <c r="B1570" t="s">
        <v>52</v>
      </c>
      <c r="C1570" t="s">
        <v>9028</v>
      </c>
      <c r="D1570" t="s">
        <v>10493</v>
      </c>
      <c r="E1570" t="s">
        <v>1120</v>
      </c>
      <c r="F1570" t="s">
        <v>1159</v>
      </c>
      <c r="G1570" s="2">
        <v>45386</v>
      </c>
    </row>
    <row r="1571" spans="1:7" x14ac:dyDescent="0.2">
      <c r="A1571">
        <v>4500108636</v>
      </c>
      <c r="B1571" t="s">
        <v>56</v>
      </c>
      <c r="C1571" t="s">
        <v>9028</v>
      </c>
      <c r="D1571" t="s">
        <v>10493</v>
      </c>
      <c r="E1571" t="s">
        <v>1123</v>
      </c>
      <c r="F1571" t="s">
        <v>1159</v>
      </c>
      <c r="G1571" s="2">
        <v>45386</v>
      </c>
    </row>
    <row r="1572" spans="1:7" x14ac:dyDescent="0.2">
      <c r="A1572">
        <v>4500108636</v>
      </c>
      <c r="B1572" t="s">
        <v>133</v>
      </c>
      <c r="C1572" t="s">
        <v>9028</v>
      </c>
      <c r="D1572" t="s">
        <v>10493</v>
      </c>
      <c r="E1572" t="s">
        <v>1126</v>
      </c>
      <c r="F1572" t="s">
        <v>1159</v>
      </c>
      <c r="G1572" s="2">
        <v>45386</v>
      </c>
    </row>
    <row r="1573" spans="1:7" x14ac:dyDescent="0.2">
      <c r="A1573">
        <v>4500108636</v>
      </c>
      <c r="B1573" t="s">
        <v>165</v>
      </c>
      <c r="C1573" t="s">
        <v>9028</v>
      </c>
      <c r="D1573" t="s">
        <v>10493</v>
      </c>
      <c r="E1573" t="s">
        <v>1157</v>
      </c>
      <c r="F1573" t="s">
        <v>1159</v>
      </c>
      <c r="G1573" s="2">
        <v>45386</v>
      </c>
    </row>
    <row r="1574" spans="1:7" x14ac:dyDescent="0.2">
      <c r="A1574">
        <v>4500108636</v>
      </c>
      <c r="B1574" t="s">
        <v>300</v>
      </c>
      <c r="C1574" t="s">
        <v>9028</v>
      </c>
      <c r="D1574" t="s">
        <v>10493</v>
      </c>
      <c r="E1574" t="s">
        <v>9054</v>
      </c>
      <c r="F1574" t="s">
        <v>1159</v>
      </c>
      <c r="G1574" s="2">
        <v>45386</v>
      </c>
    </row>
    <row r="1575" spans="1:7" x14ac:dyDescent="0.2">
      <c r="A1575">
        <v>4500108683</v>
      </c>
      <c r="B1575" t="s">
        <v>35</v>
      </c>
      <c r="C1575" t="s">
        <v>9028</v>
      </c>
      <c r="D1575" t="s">
        <v>10496</v>
      </c>
      <c r="E1575" t="s">
        <v>1109</v>
      </c>
      <c r="F1575" t="s">
        <v>1159</v>
      </c>
      <c r="G1575" s="2">
        <v>45320</v>
      </c>
    </row>
    <row r="1576" spans="1:7" x14ac:dyDescent="0.2">
      <c r="A1576">
        <v>4500108766</v>
      </c>
      <c r="B1576" t="s">
        <v>35</v>
      </c>
      <c r="C1576" t="s">
        <v>9028</v>
      </c>
      <c r="D1576" t="s">
        <v>10499</v>
      </c>
      <c r="E1576" t="s">
        <v>1109</v>
      </c>
      <c r="F1576" t="s">
        <v>1159</v>
      </c>
      <c r="G1576" s="2">
        <v>45421</v>
      </c>
    </row>
    <row r="1577" spans="1:7" x14ac:dyDescent="0.2">
      <c r="A1577">
        <v>4500108869</v>
      </c>
      <c r="B1577" t="s">
        <v>35</v>
      </c>
      <c r="C1577" t="s">
        <v>9028</v>
      </c>
      <c r="D1577" t="s">
        <v>10501</v>
      </c>
      <c r="E1577" t="s">
        <v>1109</v>
      </c>
      <c r="F1577" t="s">
        <v>1159</v>
      </c>
      <c r="G1577" s="2">
        <v>45304</v>
      </c>
    </row>
    <row r="1578" spans="1:7" x14ac:dyDescent="0.2">
      <c r="A1578">
        <v>4500108869</v>
      </c>
      <c r="B1578" t="s">
        <v>35</v>
      </c>
      <c r="C1578" t="s">
        <v>9028</v>
      </c>
      <c r="D1578" t="s">
        <v>10503</v>
      </c>
      <c r="E1578" t="s">
        <v>1109</v>
      </c>
      <c r="F1578" t="s">
        <v>1159</v>
      </c>
      <c r="G1578" s="2">
        <v>45304</v>
      </c>
    </row>
    <row r="1579" spans="1:7" x14ac:dyDescent="0.2">
      <c r="A1579">
        <v>4500108869</v>
      </c>
      <c r="B1579" t="s">
        <v>35</v>
      </c>
      <c r="C1579" t="s">
        <v>9028</v>
      </c>
      <c r="D1579" t="s">
        <v>10505</v>
      </c>
      <c r="E1579" t="s">
        <v>1109</v>
      </c>
      <c r="F1579" t="s">
        <v>1159</v>
      </c>
      <c r="G1579" s="2">
        <v>45304</v>
      </c>
    </row>
    <row r="1580" spans="1:7" x14ac:dyDescent="0.2">
      <c r="A1580">
        <v>4500108869</v>
      </c>
      <c r="B1580" t="s">
        <v>35</v>
      </c>
      <c r="C1580" t="s">
        <v>9028</v>
      </c>
      <c r="D1580" t="s">
        <v>10507</v>
      </c>
      <c r="E1580" t="s">
        <v>1109</v>
      </c>
      <c r="F1580" t="s">
        <v>1159</v>
      </c>
      <c r="G1580" s="2">
        <v>45304</v>
      </c>
    </row>
    <row r="1581" spans="1:7" x14ac:dyDescent="0.2">
      <c r="A1581">
        <v>4500108869</v>
      </c>
      <c r="B1581" t="s">
        <v>35</v>
      </c>
      <c r="C1581" t="s">
        <v>9028</v>
      </c>
      <c r="D1581" t="s">
        <v>15338</v>
      </c>
      <c r="E1581" t="s">
        <v>1109</v>
      </c>
      <c r="F1581" t="s">
        <v>1159</v>
      </c>
      <c r="G1581" s="2">
        <v>45304</v>
      </c>
    </row>
    <row r="1582" spans="1:7" x14ac:dyDescent="0.2">
      <c r="A1582">
        <v>4500108869</v>
      </c>
      <c r="B1582" t="s">
        <v>35</v>
      </c>
      <c r="C1582" t="s">
        <v>9028</v>
      </c>
      <c r="D1582" t="s">
        <v>10509</v>
      </c>
      <c r="E1582" t="s">
        <v>1109</v>
      </c>
      <c r="F1582" t="s">
        <v>1159</v>
      </c>
      <c r="G1582" s="2">
        <v>45304</v>
      </c>
    </row>
    <row r="1583" spans="1:7" x14ac:dyDescent="0.2">
      <c r="A1583">
        <v>4500108869</v>
      </c>
      <c r="B1583" t="s">
        <v>35</v>
      </c>
      <c r="C1583" t="s">
        <v>9028</v>
      </c>
      <c r="D1583" t="s">
        <v>10511</v>
      </c>
      <c r="E1583" t="s">
        <v>1109</v>
      </c>
      <c r="F1583" t="s">
        <v>1159</v>
      </c>
      <c r="G1583" s="2">
        <v>45304</v>
      </c>
    </row>
    <row r="1584" spans="1:7" x14ac:dyDescent="0.2">
      <c r="A1584">
        <v>4500108869</v>
      </c>
      <c r="B1584" t="s">
        <v>35</v>
      </c>
      <c r="C1584" t="s">
        <v>9028</v>
      </c>
      <c r="D1584" t="s">
        <v>15339</v>
      </c>
      <c r="E1584" t="s">
        <v>1109</v>
      </c>
      <c r="F1584" t="s">
        <v>1168</v>
      </c>
      <c r="G1584" s="2">
        <v>45304</v>
      </c>
    </row>
    <row r="1585" spans="1:7" x14ac:dyDescent="0.2">
      <c r="A1585">
        <v>4500108869</v>
      </c>
      <c r="B1585" t="s">
        <v>35</v>
      </c>
      <c r="C1585" t="s">
        <v>9028</v>
      </c>
      <c r="D1585" t="s">
        <v>10513</v>
      </c>
      <c r="E1585" t="s">
        <v>1109</v>
      </c>
      <c r="F1585" t="s">
        <v>1159</v>
      </c>
      <c r="G1585" s="2">
        <v>45304</v>
      </c>
    </row>
    <row r="1586" spans="1:7" x14ac:dyDescent="0.2">
      <c r="A1586">
        <v>4500108869</v>
      </c>
      <c r="B1586" t="s">
        <v>35</v>
      </c>
      <c r="C1586" t="s">
        <v>9028</v>
      </c>
      <c r="D1586" t="s">
        <v>10515</v>
      </c>
      <c r="E1586" t="s">
        <v>1109</v>
      </c>
      <c r="F1586" t="s">
        <v>1159</v>
      </c>
      <c r="G1586" s="2">
        <v>45315</v>
      </c>
    </row>
    <row r="1587" spans="1:7" x14ac:dyDescent="0.2">
      <c r="A1587">
        <v>4500108870</v>
      </c>
      <c r="B1587" t="s">
        <v>35</v>
      </c>
      <c r="C1587" t="s">
        <v>9028</v>
      </c>
      <c r="D1587" t="s">
        <v>10518</v>
      </c>
      <c r="E1587" t="s">
        <v>1109</v>
      </c>
      <c r="F1587" t="s">
        <v>1159</v>
      </c>
      <c r="G1587" s="2">
        <v>45314</v>
      </c>
    </row>
    <row r="1588" spans="1:7" x14ac:dyDescent="0.2">
      <c r="A1588">
        <v>4500108870</v>
      </c>
      <c r="B1588" t="s">
        <v>35</v>
      </c>
      <c r="C1588" t="s">
        <v>9028</v>
      </c>
      <c r="D1588" t="s">
        <v>10520</v>
      </c>
      <c r="E1588" t="s">
        <v>1109</v>
      </c>
      <c r="F1588" t="s">
        <v>1159</v>
      </c>
      <c r="G1588" s="2">
        <v>45314</v>
      </c>
    </row>
    <row r="1589" spans="1:7" x14ac:dyDescent="0.2">
      <c r="A1589">
        <v>4500108870</v>
      </c>
      <c r="B1589" t="s">
        <v>35</v>
      </c>
      <c r="C1589" t="s">
        <v>9028</v>
      </c>
      <c r="D1589" t="s">
        <v>10522</v>
      </c>
      <c r="E1589" t="s">
        <v>1109</v>
      </c>
      <c r="F1589" t="s">
        <v>1159</v>
      </c>
      <c r="G1589" s="2">
        <v>45314</v>
      </c>
    </row>
    <row r="1590" spans="1:7" x14ac:dyDescent="0.2">
      <c r="A1590">
        <v>4500108870</v>
      </c>
      <c r="B1590" t="s">
        <v>35</v>
      </c>
      <c r="C1590" t="s">
        <v>9028</v>
      </c>
      <c r="D1590" t="s">
        <v>10524</v>
      </c>
      <c r="E1590" t="s">
        <v>1109</v>
      </c>
      <c r="F1590" t="s">
        <v>1159</v>
      </c>
      <c r="G1590" s="2">
        <v>45314</v>
      </c>
    </row>
    <row r="1591" spans="1:7" x14ac:dyDescent="0.2">
      <c r="A1591">
        <v>4500108870</v>
      </c>
      <c r="B1591" t="s">
        <v>35</v>
      </c>
      <c r="C1591" t="s">
        <v>9028</v>
      </c>
      <c r="D1591" t="s">
        <v>10526</v>
      </c>
      <c r="E1591" t="s">
        <v>1109</v>
      </c>
      <c r="F1591" t="s">
        <v>1159</v>
      </c>
      <c r="G1591" s="2">
        <v>45314</v>
      </c>
    </row>
    <row r="1592" spans="1:7" x14ac:dyDescent="0.2">
      <c r="A1592">
        <v>4500108870</v>
      </c>
      <c r="B1592" t="s">
        <v>35</v>
      </c>
      <c r="C1592" t="s">
        <v>9028</v>
      </c>
      <c r="D1592" t="s">
        <v>10528</v>
      </c>
      <c r="E1592" t="s">
        <v>1109</v>
      </c>
      <c r="F1592" t="s">
        <v>1159</v>
      </c>
      <c r="G1592" s="2">
        <v>45315</v>
      </c>
    </row>
    <row r="1593" spans="1:7" x14ac:dyDescent="0.2">
      <c r="A1593">
        <v>4500108870</v>
      </c>
      <c r="B1593" t="s">
        <v>35</v>
      </c>
      <c r="C1593" t="s">
        <v>9028</v>
      </c>
      <c r="D1593" t="s">
        <v>10530</v>
      </c>
      <c r="E1593" t="s">
        <v>1109</v>
      </c>
      <c r="F1593" t="s">
        <v>1159</v>
      </c>
      <c r="G1593" s="2">
        <v>45315</v>
      </c>
    </row>
    <row r="1594" spans="1:7" x14ac:dyDescent="0.2">
      <c r="A1594">
        <v>4500108884</v>
      </c>
      <c r="B1594" t="s">
        <v>35</v>
      </c>
      <c r="C1594" t="s">
        <v>9028</v>
      </c>
      <c r="D1594" t="s">
        <v>10533</v>
      </c>
      <c r="E1594" t="s">
        <v>1109</v>
      </c>
      <c r="F1594" t="s">
        <v>1159</v>
      </c>
      <c r="G1594" s="2">
        <v>45399</v>
      </c>
    </row>
    <row r="1595" spans="1:7" x14ac:dyDescent="0.2">
      <c r="A1595">
        <v>4500108902</v>
      </c>
      <c r="B1595" t="s">
        <v>35</v>
      </c>
      <c r="C1595" t="s">
        <v>9028</v>
      </c>
      <c r="D1595" t="s">
        <v>10535</v>
      </c>
      <c r="E1595" t="s">
        <v>1109</v>
      </c>
      <c r="F1595" t="s">
        <v>1159</v>
      </c>
      <c r="G1595" s="2">
        <v>45399</v>
      </c>
    </row>
    <row r="1596" spans="1:7" x14ac:dyDescent="0.2">
      <c r="A1596">
        <v>4500108903</v>
      </c>
      <c r="B1596" t="s">
        <v>35</v>
      </c>
      <c r="C1596" t="s">
        <v>9028</v>
      </c>
      <c r="D1596" t="s">
        <v>10537</v>
      </c>
      <c r="E1596" t="s">
        <v>1109</v>
      </c>
      <c r="F1596" t="s">
        <v>1159</v>
      </c>
      <c r="G1596" s="2">
        <v>45376</v>
      </c>
    </row>
    <row r="1597" spans="1:7" x14ac:dyDescent="0.2">
      <c r="A1597">
        <v>4500108923</v>
      </c>
      <c r="B1597" t="s">
        <v>35</v>
      </c>
      <c r="C1597" t="s">
        <v>9028</v>
      </c>
      <c r="D1597" t="s">
        <v>10539</v>
      </c>
      <c r="E1597" t="s">
        <v>1109</v>
      </c>
      <c r="F1597" t="s">
        <v>1159</v>
      </c>
      <c r="G1597" s="2">
        <v>45386</v>
      </c>
    </row>
    <row r="1598" spans="1:7" x14ac:dyDescent="0.2">
      <c r="A1598">
        <v>4500108968</v>
      </c>
      <c r="B1598" t="s">
        <v>35</v>
      </c>
      <c r="C1598" t="s">
        <v>9028</v>
      </c>
      <c r="D1598" t="s">
        <v>10541</v>
      </c>
      <c r="E1598" t="s">
        <v>1109</v>
      </c>
      <c r="F1598" t="s">
        <v>1159</v>
      </c>
      <c r="G1598" s="2">
        <v>45344</v>
      </c>
    </row>
    <row r="1599" spans="1:7" x14ac:dyDescent="0.2">
      <c r="A1599">
        <v>4500108968</v>
      </c>
      <c r="B1599" t="s">
        <v>35</v>
      </c>
      <c r="C1599" t="s">
        <v>9028</v>
      </c>
      <c r="D1599" t="s">
        <v>10543</v>
      </c>
      <c r="E1599" t="s">
        <v>1109</v>
      </c>
      <c r="F1599" t="s">
        <v>1159</v>
      </c>
      <c r="G1599" s="2">
        <v>45344</v>
      </c>
    </row>
    <row r="1600" spans="1:7" x14ac:dyDescent="0.2">
      <c r="A1600">
        <v>4500108968</v>
      </c>
      <c r="B1600" t="s">
        <v>52</v>
      </c>
      <c r="C1600" t="s">
        <v>9028</v>
      </c>
      <c r="D1600" t="s">
        <v>10546</v>
      </c>
      <c r="E1600" t="s">
        <v>1109</v>
      </c>
      <c r="F1600" t="s">
        <v>1159</v>
      </c>
      <c r="G1600" s="2">
        <v>45344</v>
      </c>
    </row>
    <row r="1601" spans="1:7" x14ac:dyDescent="0.2">
      <c r="A1601">
        <v>4500108968</v>
      </c>
      <c r="B1601" t="s">
        <v>56</v>
      </c>
      <c r="C1601" t="s">
        <v>9028</v>
      </c>
      <c r="D1601" t="s">
        <v>10549</v>
      </c>
      <c r="E1601" t="s">
        <v>1109</v>
      </c>
      <c r="F1601" t="s">
        <v>1159</v>
      </c>
      <c r="G1601" s="2">
        <v>45344</v>
      </c>
    </row>
    <row r="1602" spans="1:7" x14ac:dyDescent="0.2">
      <c r="A1602">
        <v>4500108969</v>
      </c>
      <c r="B1602" t="s">
        <v>35</v>
      </c>
      <c r="C1602" t="s">
        <v>9028</v>
      </c>
      <c r="D1602" t="s">
        <v>10552</v>
      </c>
      <c r="E1602" t="s">
        <v>1109</v>
      </c>
      <c r="F1602" t="s">
        <v>1159</v>
      </c>
      <c r="G1602" s="2">
        <v>45358</v>
      </c>
    </row>
    <row r="1603" spans="1:7" x14ac:dyDescent="0.2">
      <c r="A1603">
        <v>4500108977</v>
      </c>
      <c r="B1603" t="s">
        <v>35</v>
      </c>
      <c r="C1603" t="s">
        <v>9028</v>
      </c>
      <c r="D1603" t="s">
        <v>10555</v>
      </c>
      <c r="E1603" t="s">
        <v>1109</v>
      </c>
      <c r="F1603" t="s">
        <v>1159</v>
      </c>
      <c r="G1603" s="2">
        <v>45359</v>
      </c>
    </row>
    <row r="1604" spans="1:7" x14ac:dyDescent="0.2">
      <c r="A1604">
        <v>4500108977</v>
      </c>
      <c r="B1604" t="s">
        <v>56</v>
      </c>
      <c r="C1604" t="s">
        <v>9028</v>
      </c>
      <c r="D1604" t="s">
        <v>10555</v>
      </c>
      <c r="E1604" t="s">
        <v>1120</v>
      </c>
      <c r="F1604" t="s">
        <v>1159</v>
      </c>
      <c r="G1604" s="2">
        <v>45359</v>
      </c>
    </row>
    <row r="1605" spans="1:7" x14ac:dyDescent="0.2">
      <c r="A1605">
        <v>4500108977</v>
      </c>
      <c r="B1605" t="s">
        <v>133</v>
      </c>
      <c r="C1605" t="s">
        <v>9028</v>
      </c>
      <c r="D1605" t="s">
        <v>10555</v>
      </c>
      <c r="E1605" t="s">
        <v>1123</v>
      </c>
      <c r="F1605" t="s">
        <v>1159</v>
      </c>
      <c r="G1605" s="2">
        <v>45359</v>
      </c>
    </row>
    <row r="1606" spans="1:7" x14ac:dyDescent="0.2">
      <c r="A1606">
        <v>4500108977</v>
      </c>
      <c r="B1606" t="s">
        <v>165</v>
      </c>
      <c r="C1606" t="s">
        <v>9028</v>
      </c>
      <c r="D1606" t="s">
        <v>10555</v>
      </c>
      <c r="E1606" t="s">
        <v>1126</v>
      </c>
      <c r="F1606" t="s">
        <v>1159</v>
      </c>
      <c r="G1606" s="2">
        <v>45359</v>
      </c>
    </row>
    <row r="1607" spans="1:7" x14ac:dyDescent="0.2">
      <c r="A1607">
        <v>4500108994</v>
      </c>
      <c r="B1607" t="s">
        <v>35</v>
      </c>
      <c r="C1607" t="s">
        <v>9028</v>
      </c>
      <c r="D1607" t="s">
        <v>10558</v>
      </c>
      <c r="E1607" t="s">
        <v>1109</v>
      </c>
      <c r="F1607" t="s">
        <v>1159</v>
      </c>
      <c r="G1607" s="2">
        <v>45370</v>
      </c>
    </row>
    <row r="1608" spans="1:7" x14ac:dyDescent="0.2">
      <c r="A1608">
        <v>4500109164</v>
      </c>
      <c r="B1608" t="s">
        <v>35</v>
      </c>
      <c r="C1608" t="s">
        <v>9028</v>
      </c>
      <c r="D1608" t="s">
        <v>10560</v>
      </c>
      <c r="E1608" t="s">
        <v>1109</v>
      </c>
      <c r="F1608" t="s">
        <v>1159</v>
      </c>
      <c r="G1608" s="2">
        <v>45308</v>
      </c>
    </row>
    <row r="1609" spans="1:7" x14ac:dyDescent="0.2">
      <c r="A1609">
        <v>4500109172</v>
      </c>
      <c r="B1609" t="s">
        <v>35</v>
      </c>
      <c r="C1609" t="s">
        <v>9028</v>
      </c>
      <c r="D1609" t="s">
        <v>10563</v>
      </c>
      <c r="E1609" t="s">
        <v>1109</v>
      </c>
      <c r="F1609" t="s">
        <v>1159</v>
      </c>
      <c r="G1609" s="2">
        <v>45331</v>
      </c>
    </row>
    <row r="1610" spans="1:7" x14ac:dyDescent="0.2">
      <c r="A1610">
        <v>4500109176</v>
      </c>
      <c r="B1610" t="s">
        <v>35</v>
      </c>
      <c r="C1610" t="s">
        <v>9028</v>
      </c>
      <c r="D1610" t="s">
        <v>10565</v>
      </c>
      <c r="E1610" t="s">
        <v>1109</v>
      </c>
      <c r="F1610" t="s">
        <v>1159</v>
      </c>
      <c r="G1610" s="2">
        <v>45351</v>
      </c>
    </row>
    <row r="1611" spans="1:7" x14ac:dyDescent="0.2">
      <c r="A1611">
        <v>4500109176</v>
      </c>
      <c r="B1611" t="s">
        <v>52</v>
      </c>
      <c r="C1611" t="s">
        <v>9028</v>
      </c>
      <c r="D1611" t="s">
        <v>10565</v>
      </c>
      <c r="E1611" t="s">
        <v>1120</v>
      </c>
      <c r="F1611" t="s">
        <v>1159</v>
      </c>
      <c r="G1611" s="2">
        <v>45351</v>
      </c>
    </row>
    <row r="1612" spans="1:7" x14ac:dyDescent="0.2">
      <c r="A1612">
        <v>4500109187</v>
      </c>
      <c r="B1612" t="s">
        <v>52</v>
      </c>
      <c r="C1612" t="s">
        <v>9028</v>
      </c>
      <c r="D1612" t="s">
        <v>10568</v>
      </c>
      <c r="E1612" t="s">
        <v>1109</v>
      </c>
      <c r="F1612" t="s">
        <v>1159</v>
      </c>
      <c r="G1612" s="2">
        <v>45349</v>
      </c>
    </row>
    <row r="1613" spans="1:7" x14ac:dyDescent="0.2">
      <c r="A1613">
        <v>4500109187</v>
      </c>
      <c r="B1613" t="s">
        <v>165</v>
      </c>
      <c r="C1613" t="s">
        <v>9028</v>
      </c>
      <c r="D1613" t="s">
        <v>10568</v>
      </c>
      <c r="E1613" t="s">
        <v>1120</v>
      </c>
      <c r="F1613" t="s">
        <v>1159</v>
      </c>
      <c r="G1613" s="2">
        <v>45349</v>
      </c>
    </row>
    <row r="1614" spans="1:7" x14ac:dyDescent="0.2">
      <c r="A1614">
        <v>4500109187</v>
      </c>
      <c r="B1614" t="s">
        <v>457</v>
      </c>
      <c r="C1614" t="s">
        <v>9028</v>
      </c>
      <c r="D1614" t="s">
        <v>10568</v>
      </c>
      <c r="E1614" t="s">
        <v>1123</v>
      </c>
      <c r="F1614" t="s">
        <v>1159</v>
      </c>
      <c r="G1614" s="2">
        <v>45349</v>
      </c>
    </row>
    <row r="1615" spans="1:7" x14ac:dyDescent="0.2">
      <c r="A1615">
        <v>4500109245</v>
      </c>
      <c r="B1615" t="s">
        <v>35</v>
      </c>
      <c r="C1615" t="s">
        <v>9028</v>
      </c>
      <c r="D1615" t="s">
        <v>10570</v>
      </c>
      <c r="E1615" t="s">
        <v>1109</v>
      </c>
      <c r="F1615" t="s">
        <v>1159</v>
      </c>
      <c r="G1615" s="2">
        <v>45317</v>
      </c>
    </row>
    <row r="1616" spans="1:7" x14ac:dyDescent="0.2">
      <c r="A1616">
        <v>4500109245</v>
      </c>
      <c r="B1616" t="s">
        <v>35</v>
      </c>
      <c r="C1616" t="s">
        <v>9028</v>
      </c>
      <c r="D1616" t="s">
        <v>10572</v>
      </c>
      <c r="E1616" t="s">
        <v>1109</v>
      </c>
      <c r="F1616" t="s">
        <v>1159</v>
      </c>
      <c r="G1616" s="2">
        <v>45317</v>
      </c>
    </row>
    <row r="1617" spans="1:7" x14ac:dyDescent="0.2">
      <c r="A1617">
        <v>4500109245</v>
      </c>
      <c r="B1617" t="s">
        <v>35</v>
      </c>
      <c r="C1617" t="s">
        <v>9028</v>
      </c>
      <c r="D1617" t="s">
        <v>10574</v>
      </c>
      <c r="E1617" t="s">
        <v>1109</v>
      </c>
      <c r="F1617" t="s">
        <v>1159</v>
      </c>
      <c r="G1617" s="2">
        <v>45317</v>
      </c>
    </row>
    <row r="1618" spans="1:7" x14ac:dyDescent="0.2">
      <c r="A1618">
        <v>4500109245</v>
      </c>
      <c r="B1618" t="s">
        <v>35</v>
      </c>
      <c r="C1618" t="s">
        <v>9028</v>
      </c>
      <c r="D1618" t="s">
        <v>10576</v>
      </c>
      <c r="E1618" t="s">
        <v>1109</v>
      </c>
      <c r="F1618" t="s">
        <v>1159</v>
      </c>
      <c r="G1618" s="2">
        <v>45317</v>
      </c>
    </row>
    <row r="1619" spans="1:7" x14ac:dyDescent="0.2">
      <c r="A1619">
        <v>4500109245</v>
      </c>
      <c r="B1619" t="s">
        <v>35</v>
      </c>
      <c r="C1619" t="s">
        <v>9028</v>
      </c>
      <c r="D1619" t="s">
        <v>10578</v>
      </c>
      <c r="E1619" t="s">
        <v>1109</v>
      </c>
      <c r="F1619" t="s">
        <v>1159</v>
      </c>
      <c r="G1619" s="2">
        <v>45317</v>
      </c>
    </row>
    <row r="1620" spans="1:7" x14ac:dyDescent="0.2">
      <c r="A1620">
        <v>4500109245</v>
      </c>
      <c r="B1620" t="s">
        <v>52</v>
      </c>
      <c r="C1620" t="s">
        <v>9028</v>
      </c>
      <c r="D1620" t="s">
        <v>10580</v>
      </c>
      <c r="E1620" t="s">
        <v>1109</v>
      </c>
      <c r="F1620" t="s">
        <v>1159</v>
      </c>
      <c r="G1620" s="2">
        <v>45317</v>
      </c>
    </row>
    <row r="1621" spans="1:7" x14ac:dyDescent="0.2">
      <c r="A1621">
        <v>4500109245</v>
      </c>
      <c r="B1621" t="s">
        <v>56</v>
      </c>
      <c r="C1621" t="s">
        <v>9028</v>
      </c>
      <c r="D1621" t="s">
        <v>10582</v>
      </c>
      <c r="E1621" t="s">
        <v>1109</v>
      </c>
      <c r="F1621" t="s">
        <v>1159</v>
      </c>
      <c r="G1621" s="2">
        <v>45317</v>
      </c>
    </row>
    <row r="1622" spans="1:7" x14ac:dyDescent="0.2">
      <c r="A1622">
        <v>4500109245</v>
      </c>
      <c r="B1622" t="s">
        <v>56</v>
      </c>
      <c r="C1622" t="s">
        <v>9028</v>
      </c>
      <c r="D1622" t="s">
        <v>10584</v>
      </c>
      <c r="E1622" t="s">
        <v>1109</v>
      </c>
      <c r="F1622" t="s">
        <v>1159</v>
      </c>
      <c r="G1622" s="2">
        <v>45317</v>
      </c>
    </row>
    <row r="1623" spans="1:7" x14ac:dyDescent="0.2">
      <c r="A1623">
        <v>4500109245</v>
      </c>
      <c r="B1623" t="s">
        <v>56</v>
      </c>
      <c r="C1623" t="s">
        <v>9028</v>
      </c>
      <c r="D1623" t="s">
        <v>10586</v>
      </c>
      <c r="E1623" t="s">
        <v>1109</v>
      </c>
      <c r="F1623" t="s">
        <v>1159</v>
      </c>
      <c r="G1623" s="2">
        <v>45317</v>
      </c>
    </row>
    <row r="1624" spans="1:7" x14ac:dyDescent="0.2">
      <c r="A1624">
        <v>4500109245</v>
      </c>
      <c r="B1624" t="s">
        <v>56</v>
      </c>
      <c r="C1624" t="s">
        <v>9028</v>
      </c>
      <c r="D1624" t="s">
        <v>10588</v>
      </c>
      <c r="E1624" t="s">
        <v>1109</v>
      </c>
      <c r="F1624" t="s">
        <v>1159</v>
      </c>
      <c r="G1624" s="2">
        <v>45317</v>
      </c>
    </row>
    <row r="1625" spans="1:7" x14ac:dyDescent="0.2">
      <c r="A1625">
        <v>4500109245</v>
      </c>
      <c r="B1625" t="s">
        <v>133</v>
      </c>
      <c r="C1625" t="s">
        <v>9028</v>
      </c>
      <c r="D1625" t="s">
        <v>10590</v>
      </c>
      <c r="E1625" t="s">
        <v>1109</v>
      </c>
      <c r="F1625" t="s">
        <v>1159</v>
      </c>
      <c r="G1625" s="2">
        <v>45317</v>
      </c>
    </row>
    <row r="1626" spans="1:7" x14ac:dyDescent="0.2">
      <c r="A1626">
        <v>4500109245</v>
      </c>
      <c r="B1626" t="s">
        <v>133</v>
      </c>
      <c r="C1626" t="s">
        <v>9028</v>
      </c>
      <c r="D1626" t="s">
        <v>10592</v>
      </c>
      <c r="E1626" t="s">
        <v>1109</v>
      </c>
      <c r="F1626" t="s">
        <v>1159</v>
      </c>
      <c r="G1626" s="2">
        <v>45317</v>
      </c>
    </row>
    <row r="1627" spans="1:7" x14ac:dyDescent="0.2">
      <c r="A1627">
        <v>4500109245</v>
      </c>
      <c r="B1627" t="s">
        <v>165</v>
      </c>
      <c r="C1627" t="s">
        <v>9028</v>
      </c>
      <c r="D1627" t="s">
        <v>10580</v>
      </c>
      <c r="E1627" t="s">
        <v>1120</v>
      </c>
      <c r="F1627" t="s">
        <v>1159</v>
      </c>
      <c r="G1627" s="2">
        <v>45317</v>
      </c>
    </row>
    <row r="1628" spans="1:7" x14ac:dyDescent="0.2">
      <c r="A1628">
        <v>4500109245</v>
      </c>
      <c r="B1628" t="s">
        <v>165</v>
      </c>
      <c r="C1628" t="s">
        <v>9028</v>
      </c>
      <c r="D1628" t="s">
        <v>10594</v>
      </c>
      <c r="E1628" t="s">
        <v>1109</v>
      </c>
      <c r="F1628" t="s">
        <v>1159</v>
      </c>
      <c r="G1628" s="2">
        <v>45317</v>
      </c>
    </row>
    <row r="1629" spans="1:7" x14ac:dyDescent="0.2">
      <c r="A1629">
        <v>4500109245</v>
      </c>
      <c r="B1629" t="s">
        <v>165</v>
      </c>
      <c r="C1629" t="s">
        <v>9028</v>
      </c>
      <c r="D1629" t="s">
        <v>10596</v>
      </c>
      <c r="E1629" t="s">
        <v>1109</v>
      </c>
      <c r="F1629" t="s">
        <v>1159</v>
      </c>
      <c r="G1629" s="2">
        <v>45317</v>
      </c>
    </row>
    <row r="1630" spans="1:7" x14ac:dyDescent="0.2">
      <c r="A1630">
        <v>4500109247</v>
      </c>
      <c r="B1630" t="s">
        <v>35</v>
      </c>
      <c r="C1630" t="s">
        <v>9028</v>
      </c>
      <c r="D1630" t="s">
        <v>10599</v>
      </c>
      <c r="E1630" t="s">
        <v>1109</v>
      </c>
      <c r="F1630" t="s">
        <v>1159</v>
      </c>
      <c r="G1630" s="2">
        <v>45317</v>
      </c>
    </row>
    <row r="1631" spans="1:7" x14ac:dyDescent="0.2">
      <c r="A1631">
        <v>4500109247</v>
      </c>
      <c r="B1631" t="s">
        <v>52</v>
      </c>
      <c r="C1631" t="s">
        <v>9028</v>
      </c>
      <c r="D1631" t="s">
        <v>10599</v>
      </c>
      <c r="E1631" t="s">
        <v>1120</v>
      </c>
      <c r="F1631" t="s">
        <v>1159</v>
      </c>
      <c r="G1631" s="2">
        <v>45317</v>
      </c>
    </row>
    <row r="1632" spans="1:7" x14ac:dyDescent="0.2">
      <c r="A1632">
        <v>4500109247</v>
      </c>
      <c r="B1632" t="s">
        <v>56</v>
      </c>
      <c r="C1632" t="s">
        <v>9028</v>
      </c>
      <c r="D1632" t="s">
        <v>10599</v>
      </c>
      <c r="E1632" t="s">
        <v>1123</v>
      </c>
      <c r="F1632" t="s">
        <v>1159</v>
      </c>
      <c r="G1632" s="2">
        <v>45317</v>
      </c>
    </row>
    <row r="1633" spans="1:7" x14ac:dyDescent="0.2">
      <c r="A1633">
        <v>4500109343</v>
      </c>
      <c r="B1633" t="s">
        <v>35</v>
      </c>
      <c r="C1633" t="s">
        <v>9028</v>
      </c>
      <c r="D1633" t="s">
        <v>10602</v>
      </c>
      <c r="E1633" t="s">
        <v>1109</v>
      </c>
      <c r="F1633" t="s">
        <v>1159</v>
      </c>
      <c r="G1633" s="2">
        <v>45390</v>
      </c>
    </row>
    <row r="1634" spans="1:7" x14ac:dyDescent="0.2">
      <c r="A1634">
        <v>4500109344</v>
      </c>
      <c r="B1634" t="s">
        <v>35</v>
      </c>
      <c r="C1634" t="s">
        <v>9028</v>
      </c>
      <c r="D1634" t="s">
        <v>10605</v>
      </c>
      <c r="E1634" t="s">
        <v>1109</v>
      </c>
      <c r="F1634" t="s">
        <v>1159</v>
      </c>
      <c r="G1634" s="2">
        <v>45321</v>
      </c>
    </row>
    <row r="1635" spans="1:7" x14ac:dyDescent="0.2">
      <c r="A1635">
        <v>4500109358</v>
      </c>
      <c r="B1635" t="s">
        <v>35</v>
      </c>
      <c r="C1635" t="s">
        <v>9028</v>
      </c>
      <c r="D1635" t="s">
        <v>10607</v>
      </c>
      <c r="E1635" t="s">
        <v>1109</v>
      </c>
      <c r="F1635" t="s">
        <v>1159</v>
      </c>
      <c r="G1635" s="2">
        <v>45435</v>
      </c>
    </row>
    <row r="1636" spans="1:7" x14ac:dyDescent="0.2">
      <c r="A1636">
        <v>4500109371</v>
      </c>
      <c r="B1636" t="s">
        <v>35</v>
      </c>
      <c r="C1636" t="s">
        <v>9028</v>
      </c>
      <c r="D1636" t="s">
        <v>10608</v>
      </c>
      <c r="E1636" t="s">
        <v>1109</v>
      </c>
      <c r="F1636" t="s">
        <v>1159</v>
      </c>
      <c r="G1636" s="2">
        <v>45369</v>
      </c>
    </row>
    <row r="1637" spans="1:7" x14ac:dyDescent="0.2">
      <c r="A1637">
        <v>4500109379</v>
      </c>
      <c r="B1637" t="s">
        <v>35</v>
      </c>
      <c r="C1637" t="s">
        <v>9028</v>
      </c>
      <c r="D1637" t="s">
        <v>10609</v>
      </c>
      <c r="E1637" t="s">
        <v>1109</v>
      </c>
      <c r="F1637" t="s">
        <v>1159</v>
      </c>
      <c r="G1637" s="2">
        <v>45341</v>
      </c>
    </row>
    <row r="1638" spans="1:7" x14ac:dyDescent="0.2">
      <c r="A1638">
        <v>4500109381</v>
      </c>
      <c r="B1638" t="s">
        <v>35</v>
      </c>
      <c r="C1638" t="s">
        <v>9028</v>
      </c>
      <c r="D1638" t="s">
        <v>10610</v>
      </c>
      <c r="E1638" t="s">
        <v>1109</v>
      </c>
      <c r="F1638" t="s">
        <v>1159</v>
      </c>
      <c r="G1638" s="2">
        <v>45369</v>
      </c>
    </row>
    <row r="1639" spans="1:7" x14ac:dyDescent="0.2">
      <c r="A1639">
        <v>4500109383</v>
      </c>
      <c r="B1639" t="s">
        <v>35</v>
      </c>
      <c r="C1639" t="s">
        <v>9028</v>
      </c>
      <c r="D1639" t="s">
        <v>10611</v>
      </c>
      <c r="E1639" t="s">
        <v>1109</v>
      </c>
      <c r="F1639" t="s">
        <v>1159</v>
      </c>
      <c r="G1639" s="2">
        <v>45341</v>
      </c>
    </row>
    <row r="1640" spans="1:7" x14ac:dyDescent="0.2">
      <c r="A1640">
        <v>4500109399</v>
      </c>
      <c r="B1640" t="s">
        <v>35</v>
      </c>
      <c r="C1640" t="s">
        <v>9028</v>
      </c>
      <c r="D1640" t="s">
        <v>10613</v>
      </c>
      <c r="E1640" t="s">
        <v>1109</v>
      </c>
      <c r="F1640" t="s">
        <v>1159</v>
      </c>
      <c r="G1640" s="2">
        <v>45419</v>
      </c>
    </row>
    <row r="1641" spans="1:7" x14ac:dyDescent="0.2">
      <c r="A1641">
        <v>4500109399</v>
      </c>
      <c r="B1641" t="s">
        <v>52</v>
      </c>
      <c r="C1641" t="s">
        <v>9028</v>
      </c>
      <c r="D1641" t="s">
        <v>10613</v>
      </c>
      <c r="E1641" t="s">
        <v>1120</v>
      </c>
      <c r="F1641" t="s">
        <v>1159</v>
      </c>
      <c r="G1641" s="2">
        <v>45419</v>
      </c>
    </row>
    <row r="1642" spans="1:7" x14ac:dyDescent="0.2">
      <c r="A1642">
        <v>4500109403</v>
      </c>
      <c r="B1642" t="s">
        <v>35</v>
      </c>
      <c r="C1642" t="s">
        <v>9028</v>
      </c>
      <c r="D1642" t="s">
        <v>10615</v>
      </c>
      <c r="E1642" t="s">
        <v>1109</v>
      </c>
      <c r="F1642" t="s">
        <v>1159</v>
      </c>
      <c r="G1642" s="2">
        <v>45441</v>
      </c>
    </row>
    <row r="1643" spans="1:7" x14ac:dyDescent="0.2">
      <c r="A1643">
        <v>4500109422</v>
      </c>
      <c r="B1643" t="s">
        <v>35</v>
      </c>
      <c r="C1643" t="s">
        <v>9028</v>
      </c>
      <c r="D1643" t="s">
        <v>10617</v>
      </c>
      <c r="E1643" t="s">
        <v>1109</v>
      </c>
      <c r="F1643" t="s">
        <v>1159</v>
      </c>
      <c r="G1643" s="2">
        <v>45376</v>
      </c>
    </row>
    <row r="1644" spans="1:7" x14ac:dyDescent="0.2">
      <c r="A1644">
        <v>4500109441</v>
      </c>
      <c r="B1644" t="s">
        <v>35</v>
      </c>
      <c r="C1644" t="s">
        <v>9028</v>
      </c>
      <c r="D1644" t="s">
        <v>10619</v>
      </c>
      <c r="E1644" t="s">
        <v>1109</v>
      </c>
      <c r="F1644" t="s">
        <v>1159</v>
      </c>
      <c r="G1644" s="2">
        <v>45329</v>
      </c>
    </row>
    <row r="1645" spans="1:7" x14ac:dyDescent="0.2">
      <c r="A1645">
        <v>4500109441</v>
      </c>
      <c r="B1645" t="s">
        <v>52</v>
      </c>
      <c r="C1645" t="s">
        <v>9028</v>
      </c>
      <c r="D1645" t="s">
        <v>10619</v>
      </c>
      <c r="E1645" t="s">
        <v>1120</v>
      </c>
      <c r="F1645" t="s">
        <v>1159</v>
      </c>
      <c r="G1645" s="2">
        <v>45329</v>
      </c>
    </row>
    <row r="1646" spans="1:7" x14ac:dyDescent="0.2">
      <c r="A1646">
        <v>4500109441</v>
      </c>
      <c r="B1646" t="s">
        <v>56</v>
      </c>
      <c r="C1646" t="s">
        <v>9028</v>
      </c>
      <c r="D1646" t="s">
        <v>10619</v>
      </c>
      <c r="E1646" t="s">
        <v>1123</v>
      </c>
      <c r="F1646" t="s">
        <v>1159</v>
      </c>
      <c r="G1646" s="2">
        <v>45329</v>
      </c>
    </row>
    <row r="1647" spans="1:7" x14ac:dyDescent="0.2">
      <c r="A1647">
        <v>4500109441</v>
      </c>
      <c r="B1647" t="s">
        <v>133</v>
      </c>
      <c r="C1647" t="s">
        <v>9028</v>
      </c>
      <c r="D1647" t="s">
        <v>10619</v>
      </c>
      <c r="E1647" t="s">
        <v>1126</v>
      </c>
      <c r="F1647" t="s">
        <v>1159</v>
      </c>
      <c r="G1647" s="2">
        <v>45329</v>
      </c>
    </row>
    <row r="1648" spans="1:7" x14ac:dyDescent="0.2">
      <c r="A1648">
        <v>4500109441</v>
      </c>
      <c r="B1648" t="s">
        <v>165</v>
      </c>
      <c r="C1648" t="s">
        <v>9028</v>
      </c>
      <c r="D1648" t="s">
        <v>10619</v>
      </c>
      <c r="E1648" t="s">
        <v>1157</v>
      </c>
      <c r="F1648" t="s">
        <v>1159</v>
      </c>
      <c r="G1648" s="2">
        <v>45329</v>
      </c>
    </row>
    <row r="1649" spans="1:7" x14ac:dyDescent="0.2">
      <c r="A1649">
        <v>4500109441</v>
      </c>
      <c r="B1649" t="s">
        <v>300</v>
      </c>
      <c r="C1649" t="s">
        <v>9028</v>
      </c>
      <c r="D1649" t="s">
        <v>10619</v>
      </c>
      <c r="E1649" t="s">
        <v>9054</v>
      </c>
      <c r="F1649" t="s">
        <v>1159</v>
      </c>
      <c r="G1649" s="2">
        <v>45329</v>
      </c>
    </row>
    <row r="1650" spans="1:7" x14ac:dyDescent="0.2">
      <c r="A1650">
        <v>4500109441</v>
      </c>
      <c r="B1650" t="s">
        <v>169</v>
      </c>
      <c r="C1650" t="s">
        <v>9028</v>
      </c>
      <c r="D1650" t="s">
        <v>10619</v>
      </c>
      <c r="E1650" t="s">
        <v>9055</v>
      </c>
      <c r="F1650" t="s">
        <v>1159</v>
      </c>
      <c r="G1650" s="2">
        <v>45329</v>
      </c>
    </row>
    <row r="1651" spans="1:7" x14ac:dyDescent="0.2">
      <c r="A1651">
        <v>4500109441</v>
      </c>
      <c r="B1651" t="s">
        <v>307</v>
      </c>
      <c r="C1651" t="s">
        <v>9028</v>
      </c>
      <c r="D1651" t="s">
        <v>10619</v>
      </c>
      <c r="E1651" t="s">
        <v>9056</v>
      </c>
      <c r="F1651" t="s">
        <v>1159</v>
      </c>
      <c r="G1651" s="2">
        <v>45329</v>
      </c>
    </row>
    <row r="1652" spans="1:7" x14ac:dyDescent="0.2">
      <c r="A1652">
        <v>4500109441</v>
      </c>
      <c r="B1652" t="s">
        <v>457</v>
      </c>
      <c r="C1652" t="s">
        <v>9028</v>
      </c>
      <c r="D1652" t="s">
        <v>10619</v>
      </c>
      <c r="E1652" t="s">
        <v>9057</v>
      </c>
      <c r="F1652" t="s">
        <v>1159</v>
      </c>
      <c r="G1652" s="2">
        <v>45329</v>
      </c>
    </row>
    <row r="1653" spans="1:7" x14ac:dyDescent="0.2">
      <c r="A1653">
        <v>4500109441</v>
      </c>
      <c r="B1653" t="s">
        <v>461</v>
      </c>
      <c r="C1653" t="s">
        <v>9028</v>
      </c>
      <c r="D1653" t="s">
        <v>10619</v>
      </c>
      <c r="E1653" t="s">
        <v>35</v>
      </c>
      <c r="F1653" t="s">
        <v>1159</v>
      </c>
      <c r="G1653" s="2">
        <v>45329</v>
      </c>
    </row>
    <row r="1654" spans="1:7" x14ac:dyDescent="0.2">
      <c r="A1654">
        <v>4500109441</v>
      </c>
      <c r="B1654" t="s">
        <v>465</v>
      </c>
      <c r="C1654" t="s">
        <v>9028</v>
      </c>
      <c r="D1654" t="s">
        <v>10619</v>
      </c>
      <c r="E1654" t="s">
        <v>9058</v>
      </c>
      <c r="F1654" t="s">
        <v>1159</v>
      </c>
      <c r="G1654" s="2">
        <v>45329</v>
      </c>
    </row>
    <row r="1655" spans="1:7" x14ac:dyDescent="0.2">
      <c r="A1655">
        <v>4500109441</v>
      </c>
      <c r="B1655" t="s">
        <v>469</v>
      </c>
      <c r="C1655" t="s">
        <v>9028</v>
      </c>
      <c r="D1655" t="s">
        <v>10619</v>
      </c>
      <c r="E1655" t="s">
        <v>9059</v>
      </c>
      <c r="F1655" t="s">
        <v>1159</v>
      </c>
      <c r="G1655" s="2">
        <v>45329</v>
      </c>
    </row>
    <row r="1656" spans="1:7" x14ac:dyDescent="0.2">
      <c r="A1656">
        <v>4500109441</v>
      </c>
      <c r="B1656" t="s">
        <v>473</v>
      </c>
      <c r="C1656" t="s">
        <v>9028</v>
      </c>
      <c r="D1656" t="s">
        <v>10619</v>
      </c>
      <c r="E1656" t="s">
        <v>9060</v>
      </c>
      <c r="F1656" t="s">
        <v>1159</v>
      </c>
      <c r="G1656" s="2">
        <v>45329</v>
      </c>
    </row>
    <row r="1657" spans="1:7" x14ac:dyDescent="0.2">
      <c r="A1657">
        <v>4500109443</v>
      </c>
      <c r="B1657" t="s">
        <v>35</v>
      </c>
      <c r="C1657" t="s">
        <v>9028</v>
      </c>
      <c r="D1657" t="s">
        <v>10622</v>
      </c>
      <c r="E1657" t="s">
        <v>1109</v>
      </c>
      <c r="F1657" t="s">
        <v>1159</v>
      </c>
      <c r="G1657" s="2">
        <v>45384</v>
      </c>
    </row>
    <row r="1658" spans="1:7" x14ac:dyDescent="0.2">
      <c r="A1658">
        <v>4500109443</v>
      </c>
      <c r="B1658" t="s">
        <v>52</v>
      </c>
      <c r="C1658" t="s">
        <v>9028</v>
      </c>
      <c r="D1658" t="s">
        <v>10622</v>
      </c>
      <c r="E1658" t="s">
        <v>1120</v>
      </c>
      <c r="F1658" t="s">
        <v>1159</v>
      </c>
      <c r="G1658" s="2">
        <v>45384</v>
      </c>
    </row>
    <row r="1659" spans="1:7" x14ac:dyDescent="0.2">
      <c r="A1659">
        <v>4500109443</v>
      </c>
      <c r="B1659" t="s">
        <v>56</v>
      </c>
      <c r="C1659" t="s">
        <v>9028</v>
      </c>
      <c r="D1659" t="s">
        <v>10622</v>
      </c>
      <c r="E1659" t="s">
        <v>1123</v>
      </c>
      <c r="F1659" t="s">
        <v>1159</v>
      </c>
      <c r="G1659" s="2">
        <v>45384</v>
      </c>
    </row>
    <row r="1660" spans="1:7" x14ac:dyDescent="0.2">
      <c r="A1660">
        <v>4500109443</v>
      </c>
      <c r="B1660" t="s">
        <v>133</v>
      </c>
      <c r="C1660" t="s">
        <v>9028</v>
      </c>
      <c r="D1660" t="s">
        <v>10622</v>
      </c>
      <c r="E1660" t="s">
        <v>1126</v>
      </c>
      <c r="F1660" t="s">
        <v>1159</v>
      </c>
      <c r="G1660" s="2">
        <v>45384</v>
      </c>
    </row>
    <row r="1661" spans="1:7" x14ac:dyDescent="0.2">
      <c r="A1661">
        <v>4500109443</v>
      </c>
      <c r="B1661" t="s">
        <v>165</v>
      </c>
      <c r="C1661" t="s">
        <v>9028</v>
      </c>
      <c r="D1661" t="s">
        <v>10622</v>
      </c>
      <c r="E1661" t="s">
        <v>1157</v>
      </c>
      <c r="F1661" t="s">
        <v>1159</v>
      </c>
      <c r="G1661" s="2">
        <v>45384</v>
      </c>
    </row>
    <row r="1662" spans="1:7" x14ac:dyDescent="0.2">
      <c r="A1662">
        <v>4500109443</v>
      </c>
      <c r="B1662" t="s">
        <v>300</v>
      </c>
      <c r="C1662" t="s">
        <v>9028</v>
      </c>
      <c r="D1662" t="s">
        <v>10622</v>
      </c>
      <c r="E1662" t="s">
        <v>9054</v>
      </c>
      <c r="F1662" t="s">
        <v>1159</v>
      </c>
      <c r="G1662" s="2">
        <v>45384</v>
      </c>
    </row>
    <row r="1663" spans="1:7" x14ac:dyDescent="0.2">
      <c r="A1663">
        <v>4500109443</v>
      </c>
      <c r="B1663" t="s">
        <v>169</v>
      </c>
      <c r="C1663" t="s">
        <v>9028</v>
      </c>
      <c r="D1663" t="s">
        <v>10622</v>
      </c>
      <c r="E1663" t="s">
        <v>9055</v>
      </c>
      <c r="F1663" t="s">
        <v>1159</v>
      </c>
      <c r="G1663" s="2">
        <v>45384</v>
      </c>
    </row>
    <row r="1664" spans="1:7" x14ac:dyDescent="0.2">
      <c r="A1664">
        <v>4500109443</v>
      </c>
      <c r="B1664" t="s">
        <v>307</v>
      </c>
      <c r="C1664" t="s">
        <v>9028</v>
      </c>
      <c r="D1664" t="s">
        <v>10622</v>
      </c>
      <c r="E1664" t="s">
        <v>9056</v>
      </c>
      <c r="F1664" t="s">
        <v>1159</v>
      </c>
      <c r="G1664" s="2">
        <v>45384</v>
      </c>
    </row>
    <row r="1665" spans="1:7" x14ac:dyDescent="0.2">
      <c r="A1665">
        <v>4500109443</v>
      </c>
      <c r="B1665" t="s">
        <v>457</v>
      </c>
      <c r="C1665" t="s">
        <v>9028</v>
      </c>
      <c r="D1665" t="s">
        <v>10622</v>
      </c>
      <c r="E1665" t="s">
        <v>9057</v>
      </c>
      <c r="F1665" t="s">
        <v>1159</v>
      </c>
      <c r="G1665" s="2">
        <v>45384</v>
      </c>
    </row>
    <row r="1666" spans="1:7" x14ac:dyDescent="0.2">
      <c r="A1666">
        <v>4500109443</v>
      </c>
      <c r="B1666" t="s">
        <v>461</v>
      </c>
      <c r="C1666" t="s">
        <v>9028</v>
      </c>
      <c r="D1666" t="s">
        <v>10622</v>
      </c>
      <c r="E1666" t="s">
        <v>35</v>
      </c>
      <c r="F1666" t="s">
        <v>1159</v>
      </c>
      <c r="G1666" s="2">
        <v>45384</v>
      </c>
    </row>
    <row r="1667" spans="1:7" x14ac:dyDescent="0.2">
      <c r="A1667">
        <v>4500109443</v>
      </c>
      <c r="B1667" t="s">
        <v>465</v>
      </c>
      <c r="C1667" t="s">
        <v>9028</v>
      </c>
      <c r="D1667" t="s">
        <v>10622</v>
      </c>
      <c r="E1667" t="s">
        <v>9058</v>
      </c>
      <c r="F1667" t="s">
        <v>1159</v>
      </c>
      <c r="G1667" s="2">
        <v>45384</v>
      </c>
    </row>
    <row r="1668" spans="1:7" x14ac:dyDescent="0.2">
      <c r="A1668">
        <v>4500109443</v>
      </c>
      <c r="B1668" t="s">
        <v>469</v>
      </c>
      <c r="C1668" t="s">
        <v>9028</v>
      </c>
      <c r="D1668" t="s">
        <v>10622</v>
      </c>
      <c r="E1668" t="s">
        <v>9059</v>
      </c>
      <c r="F1668" t="s">
        <v>1159</v>
      </c>
      <c r="G1668" s="2">
        <v>45384</v>
      </c>
    </row>
    <row r="1669" spans="1:7" x14ac:dyDescent="0.2">
      <c r="A1669">
        <v>4500109443</v>
      </c>
      <c r="B1669" t="s">
        <v>473</v>
      </c>
      <c r="C1669" t="s">
        <v>9028</v>
      </c>
      <c r="D1669" t="s">
        <v>10622</v>
      </c>
      <c r="E1669" t="s">
        <v>9060</v>
      </c>
      <c r="F1669" t="s">
        <v>1159</v>
      </c>
      <c r="G1669" s="2">
        <v>45384</v>
      </c>
    </row>
    <row r="1670" spans="1:7" x14ac:dyDescent="0.2">
      <c r="A1670">
        <v>4500109443</v>
      </c>
      <c r="B1670" t="s">
        <v>477</v>
      </c>
      <c r="C1670" t="s">
        <v>9028</v>
      </c>
      <c r="D1670" t="s">
        <v>10622</v>
      </c>
      <c r="E1670" t="s">
        <v>9061</v>
      </c>
      <c r="F1670" t="s">
        <v>1159</v>
      </c>
      <c r="G1670" s="2">
        <v>45384</v>
      </c>
    </row>
    <row r="1671" spans="1:7" x14ac:dyDescent="0.2">
      <c r="A1671">
        <v>4500109443</v>
      </c>
      <c r="B1671" t="s">
        <v>481</v>
      </c>
      <c r="C1671" t="s">
        <v>9028</v>
      </c>
      <c r="D1671" t="s">
        <v>10622</v>
      </c>
      <c r="E1671" t="s">
        <v>9197</v>
      </c>
      <c r="F1671" t="s">
        <v>1159</v>
      </c>
      <c r="G1671" s="2">
        <v>45384</v>
      </c>
    </row>
    <row r="1672" spans="1:7" x14ac:dyDescent="0.2">
      <c r="A1672">
        <v>4500109443</v>
      </c>
      <c r="B1672" t="s">
        <v>485</v>
      </c>
      <c r="C1672" t="s">
        <v>9028</v>
      </c>
      <c r="D1672" t="s">
        <v>10622</v>
      </c>
      <c r="E1672" t="s">
        <v>9199</v>
      </c>
      <c r="F1672" t="s">
        <v>1159</v>
      </c>
      <c r="G1672" s="2">
        <v>45384</v>
      </c>
    </row>
    <row r="1673" spans="1:7" x14ac:dyDescent="0.2">
      <c r="A1673">
        <v>4500109443</v>
      </c>
      <c r="B1673" t="s">
        <v>489</v>
      </c>
      <c r="C1673" t="s">
        <v>9028</v>
      </c>
      <c r="D1673" t="s">
        <v>10622</v>
      </c>
      <c r="E1673" t="s">
        <v>9200</v>
      </c>
      <c r="F1673" t="s">
        <v>1159</v>
      </c>
      <c r="G1673" s="2">
        <v>45384</v>
      </c>
    </row>
    <row r="1674" spans="1:7" x14ac:dyDescent="0.2">
      <c r="A1674">
        <v>4500109443</v>
      </c>
      <c r="B1674" t="s">
        <v>493</v>
      </c>
      <c r="C1674" t="s">
        <v>9028</v>
      </c>
      <c r="D1674" t="s">
        <v>10622</v>
      </c>
      <c r="E1674" t="s">
        <v>9202</v>
      </c>
      <c r="F1674" t="s">
        <v>1159</v>
      </c>
      <c r="G1674" s="2">
        <v>45384</v>
      </c>
    </row>
    <row r="1675" spans="1:7" x14ac:dyDescent="0.2">
      <c r="A1675">
        <v>4500109443</v>
      </c>
      <c r="B1675" t="s">
        <v>497</v>
      </c>
      <c r="C1675" t="s">
        <v>9028</v>
      </c>
      <c r="D1675" t="s">
        <v>10622</v>
      </c>
      <c r="E1675" t="s">
        <v>9313</v>
      </c>
      <c r="F1675" t="s">
        <v>1159</v>
      </c>
      <c r="G1675" s="2">
        <v>45384</v>
      </c>
    </row>
    <row r="1676" spans="1:7" x14ac:dyDescent="0.2">
      <c r="A1676">
        <v>4500109443</v>
      </c>
      <c r="B1676" t="s">
        <v>501</v>
      </c>
      <c r="C1676" t="s">
        <v>9028</v>
      </c>
      <c r="D1676" t="s">
        <v>10622</v>
      </c>
      <c r="E1676" t="s">
        <v>52</v>
      </c>
      <c r="F1676" t="s">
        <v>1159</v>
      </c>
      <c r="G1676" s="2">
        <v>45384</v>
      </c>
    </row>
    <row r="1677" spans="1:7" x14ac:dyDescent="0.2">
      <c r="A1677">
        <v>4500109443</v>
      </c>
      <c r="B1677" t="s">
        <v>505</v>
      </c>
      <c r="C1677" t="s">
        <v>9028</v>
      </c>
      <c r="D1677" t="s">
        <v>10622</v>
      </c>
      <c r="E1677" t="s">
        <v>9314</v>
      </c>
      <c r="F1677" t="s">
        <v>1159</v>
      </c>
      <c r="G1677" s="2">
        <v>45384</v>
      </c>
    </row>
    <row r="1678" spans="1:7" x14ac:dyDescent="0.2">
      <c r="A1678">
        <v>4500109443</v>
      </c>
      <c r="B1678" t="s">
        <v>509</v>
      </c>
      <c r="C1678" t="s">
        <v>9028</v>
      </c>
      <c r="D1678" t="s">
        <v>10622</v>
      </c>
      <c r="E1678" t="s">
        <v>9315</v>
      </c>
      <c r="F1678" t="s">
        <v>1159</v>
      </c>
      <c r="G1678" s="2">
        <v>45384</v>
      </c>
    </row>
    <row r="1679" spans="1:7" x14ac:dyDescent="0.2">
      <c r="A1679">
        <v>4500109443</v>
      </c>
      <c r="B1679" t="s">
        <v>513</v>
      </c>
      <c r="C1679" t="s">
        <v>9028</v>
      </c>
      <c r="D1679" t="s">
        <v>10622</v>
      </c>
      <c r="E1679" t="s">
        <v>9316</v>
      </c>
      <c r="F1679" t="s">
        <v>1159</v>
      </c>
      <c r="G1679" s="2">
        <v>45384</v>
      </c>
    </row>
    <row r="1680" spans="1:7" x14ac:dyDescent="0.2">
      <c r="A1680">
        <v>4500109443</v>
      </c>
      <c r="B1680" t="s">
        <v>517</v>
      </c>
      <c r="C1680" t="s">
        <v>9028</v>
      </c>
      <c r="D1680" t="s">
        <v>10625</v>
      </c>
      <c r="E1680" t="s">
        <v>1109</v>
      </c>
      <c r="F1680" t="s">
        <v>1159</v>
      </c>
      <c r="G1680" s="2">
        <v>45392</v>
      </c>
    </row>
    <row r="1681" spans="1:7" x14ac:dyDescent="0.2">
      <c r="A1681">
        <v>4500109443</v>
      </c>
      <c r="B1681" t="s">
        <v>521</v>
      </c>
      <c r="C1681" t="s">
        <v>9028</v>
      </c>
      <c r="D1681" t="s">
        <v>10622</v>
      </c>
      <c r="E1681" t="s">
        <v>9317</v>
      </c>
      <c r="F1681" t="s">
        <v>1159</v>
      </c>
      <c r="G1681" s="2">
        <v>45384</v>
      </c>
    </row>
    <row r="1682" spans="1:7" x14ac:dyDescent="0.2">
      <c r="A1682">
        <v>4500109443</v>
      </c>
      <c r="B1682" t="s">
        <v>525</v>
      </c>
      <c r="C1682" t="s">
        <v>9028</v>
      </c>
      <c r="D1682" t="s">
        <v>10622</v>
      </c>
      <c r="E1682" t="s">
        <v>9318</v>
      </c>
      <c r="F1682" t="s">
        <v>1159</v>
      </c>
      <c r="G1682" s="2">
        <v>45384</v>
      </c>
    </row>
    <row r="1683" spans="1:7" x14ac:dyDescent="0.2">
      <c r="A1683">
        <v>4500109443</v>
      </c>
      <c r="B1683" t="s">
        <v>529</v>
      </c>
      <c r="C1683" t="s">
        <v>9028</v>
      </c>
      <c r="D1683" t="s">
        <v>10622</v>
      </c>
      <c r="E1683" t="s">
        <v>9319</v>
      </c>
      <c r="F1683" t="s">
        <v>1159</v>
      </c>
      <c r="G1683" s="2">
        <v>45384</v>
      </c>
    </row>
    <row r="1684" spans="1:7" x14ac:dyDescent="0.2">
      <c r="A1684">
        <v>4500109443</v>
      </c>
      <c r="B1684" t="s">
        <v>533</v>
      </c>
      <c r="C1684" t="s">
        <v>9028</v>
      </c>
      <c r="D1684" t="s">
        <v>10622</v>
      </c>
      <c r="E1684" t="s">
        <v>9320</v>
      </c>
      <c r="F1684" t="s">
        <v>1159</v>
      </c>
      <c r="G1684" s="2">
        <v>45384</v>
      </c>
    </row>
    <row r="1685" spans="1:7" x14ac:dyDescent="0.2">
      <c r="A1685">
        <v>4500109443</v>
      </c>
      <c r="B1685" t="s">
        <v>537</v>
      </c>
      <c r="C1685" t="s">
        <v>9028</v>
      </c>
      <c r="D1685" t="s">
        <v>10622</v>
      </c>
      <c r="E1685" t="s">
        <v>9321</v>
      </c>
      <c r="F1685" t="s">
        <v>1159</v>
      </c>
      <c r="G1685" s="2">
        <v>45384</v>
      </c>
    </row>
    <row r="1686" spans="1:7" x14ac:dyDescent="0.2">
      <c r="A1686">
        <v>4500109443</v>
      </c>
      <c r="B1686" t="s">
        <v>541</v>
      </c>
      <c r="C1686" t="s">
        <v>9028</v>
      </c>
      <c r="D1686" t="s">
        <v>10622</v>
      </c>
      <c r="E1686" t="s">
        <v>9322</v>
      </c>
      <c r="F1686" t="s">
        <v>1159</v>
      </c>
      <c r="G1686" s="2">
        <v>45384</v>
      </c>
    </row>
    <row r="1687" spans="1:7" x14ac:dyDescent="0.2">
      <c r="A1687">
        <v>4500109443</v>
      </c>
      <c r="B1687" t="s">
        <v>545</v>
      </c>
      <c r="C1687" t="s">
        <v>9028</v>
      </c>
      <c r="D1687" t="s">
        <v>10622</v>
      </c>
      <c r="E1687" t="s">
        <v>56</v>
      </c>
      <c r="F1687" t="s">
        <v>1159</v>
      </c>
      <c r="G1687" s="2">
        <v>45384</v>
      </c>
    </row>
    <row r="1688" spans="1:7" x14ac:dyDescent="0.2">
      <c r="A1688">
        <v>4500109443</v>
      </c>
      <c r="B1688" t="s">
        <v>549</v>
      </c>
      <c r="C1688" t="s">
        <v>9028</v>
      </c>
      <c r="D1688" t="s">
        <v>10622</v>
      </c>
      <c r="E1688" t="s">
        <v>9323</v>
      </c>
      <c r="F1688" t="s">
        <v>1159</v>
      </c>
      <c r="G1688" s="2">
        <v>45384</v>
      </c>
    </row>
    <row r="1689" spans="1:7" x14ac:dyDescent="0.2">
      <c r="A1689">
        <v>4500109443</v>
      </c>
      <c r="B1689" t="s">
        <v>553</v>
      </c>
      <c r="C1689" t="s">
        <v>9028</v>
      </c>
      <c r="D1689" t="s">
        <v>10622</v>
      </c>
      <c r="E1689" t="s">
        <v>9324</v>
      </c>
      <c r="F1689" t="s">
        <v>1159</v>
      </c>
      <c r="G1689" s="2">
        <v>45384</v>
      </c>
    </row>
    <row r="1690" spans="1:7" x14ac:dyDescent="0.2">
      <c r="A1690">
        <v>4500109443</v>
      </c>
      <c r="B1690" t="s">
        <v>557</v>
      </c>
      <c r="C1690" t="s">
        <v>9028</v>
      </c>
      <c r="D1690" t="s">
        <v>10622</v>
      </c>
      <c r="E1690" t="s">
        <v>9325</v>
      </c>
      <c r="F1690" t="s">
        <v>1159</v>
      </c>
      <c r="G1690" s="2">
        <v>45384</v>
      </c>
    </row>
    <row r="1691" spans="1:7" x14ac:dyDescent="0.2">
      <c r="A1691">
        <v>4500109443</v>
      </c>
      <c r="B1691" t="s">
        <v>561</v>
      </c>
      <c r="C1691" t="s">
        <v>9028</v>
      </c>
      <c r="D1691" t="s">
        <v>10622</v>
      </c>
      <c r="E1691" t="s">
        <v>9326</v>
      </c>
      <c r="F1691" t="s">
        <v>1159</v>
      </c>
      <c r="G1691" s="2">
        <v>45384</v>
      </c>
    </row>
    <row r="1692" spans="1:7" x14ac:dyDescent="0.2">
      <c r="A1692">
        <v>4500109443</v>
      </c>
      <c r="B1692" t="s">
        <v>565</v>
      </c>
      <c r="C1692" t="s">
        <v>9028</v>
      </c>
      <c r="D1692" t="s">
        <v>10622</v>
      </c>
      <c r="E1692" t="s">
        <v>9327</v>
      </c>
      <c r="F1692" t="s">
        <v>1159</v>
      </c>
      <c r="G1692" s="2">
        <v>45384</v>
      </c>
    </row>
    <row r="1693" spans="1:7" x14ac:dyDescent="0.2">
      <c r="A1693">
        <v>4500109443</v>
      </c>
      <c r="B1693" t="s">
        <v>2530</v>
      </c>
      <c r="C1693" t="s">
        <v>9028</v>
      </c>
      <c r="D1693" t="s">
        <v>10622</v>
      </c>
      <c r="E1693" t="s">
        <v>9802</v>
      </c>
      <c r="F1693" t="s">
        <v>1159</v>
      </c>
      <c r="G1693" s="2">
        <v>45384</v>
      </c>
    </row>
    <row r="1694" spans="1:7" x14ac:dyDescent="0.2">
      <c r="A1694">
        <v>4500109443</v>
      </c>
      <c r="B1694" t="s">
        <v>2534</v>
      </c>
      <c r="C1694" t="s">
        <v>9028</v>
      </c>
      <c r="D1694" t="s">
        <v>10622</v>
      </c>
      <c r="E1694" t="s">
        <v>9803</v>
      </c>
      <c r="F1694" t="s">
        <v>1159</v>
      </c>
      <c r="G1694" s="2">
        <v>45384</v>
      </c>
    </row>
    <row r="1695" spans="1:7" x14ac:dyDescent="0.2">
      <c r="A1695">
        <v>4500109443</v>
      </c>
      <c r="B1695" t="s">
        <v>2538</v>
      </c>
      <c r="C1695" t="s">
        <v>9028</v>
      </c>
      <c r="D1695" t="s">
        <v>10622</v>
      </c>
      <c r="E1695" t="s">
        <v>9804</v>
      </c>
      <c r="F1695" t="s">
        <v>1159</v>
      </c>
      <c r="G1695" s="2">
        <v>45384</v>
      </c>
    </row>
    <row r="1696" spans="1:7" x14ac:dyDescent="0.2">
      <c r="A1696">
        <v>4500109443</v>
      </c>
      <c r="B1696" t="s">
        <v>2542</v>
      </c>
      <c r="C1696" t="s">
        <v>9028</v>
      </c>
      <c r="D1696" t="s">
        <v>10622</v>
      </c>
      <c r="E1696" t="s">
        <v>9805</v>
      </c>
      <c r="F1696" t="s">
        <v>1159</v>
      </c>
      <c r="G1696" s="2">
        <v>45384</v>
      </c>
    </row>
    <row r="1697" spans="1:7" x14ac:dyDescent="0.2">
      <c r="A1697">
        <v>4500109443</v>
      </c>
      <c r="B1697" t="s">
        <v>2546</v>
      </c>
      <c r="C1697" t="s">
        <v>9028</v>
      </c>
      <c r="D1697" t="s">
        <v>10622</v>
      </c>
      <c r="E1697" t="s">
        <v>133</v>
      </c>
      <c r="F1697" t="s">
        <v>1159</v>
      </c>
      <c r="G1697" s="2">
        <v>45384</v>
      </c>
    </row>
    <row r="1698" spans="1:7" x14ac:dyDescent="0.2">
      <c r="A1698">
        <v>4500109443</v>
      </c>
      <c r="B1698" t="s">
        <v>2550</v>
      </c>
      <c r="C1698" t="s">
        <v>9028</v>
      </c>
      <c r="D1698" t="s">
        <v>10622</v>
      </c>
      <c r="E1698" t="s">
        <v>9806</v>
      </c>
      <c r="F1698" t="s">
        <v>1159</v>
      </c>
      <c r="G1698" s="2">
        <v>45384</v>
      </c>
    </row>
    <row r="1699" spans="1:7" x14ac:dyDescent="0.2">
      <c r="A1699">
        <v>4500109444</v>
      </c>
      <c r="B1699" t="s">
        <v>35</v>
      </c>
      <c r="C1699" t="s">
        <v>9028</v>
      </c>
      <c r="D1699" t="s">
        <v>10628</v>
      </c>
      <c r="E1699" t="s">
        <v>1109</v>
      </c>
      <c r="F1699" t="s">
        <v>1159</v>
      </c>
      <c r="G1699" s="2">
        <v>45348</v>
      </c>
    </row>
    <row r="1700" spans="1:7" x14ac:dyDescent="0.2">
      <c r="A1700">
        <v>4500109449</v>
      </c>
      <c r="B1700" t="s">
        <v>35</v>
      </c>
      <c r="C1700" t="s">
        <v>9028</v>
      </c>
      <c r="D1700" t="s">
        <v>15340</v>
      </c>
      <c r="E1700" t="s">
        <v>1109</v>
      </c>
      <c r="F1700" t="s">
        <v>1159</v>
      </c>
      <c r="G1700" s="2">
        <v>45377</v>
      </c>
    </row>
    <row r="1701" spans="1:7" x14ac:dyDescent="0.2">
      <c r="A1701">
        <v>4500109449</v>
      </c>
      <c r="B1701" t="s">
        <v>35</v>
      </c>
      <c r="C1701" t="s">
        <v>9028</v>
      </c>
      <c r="D1701" t="s">
        <v>15340</v>
      </c>
      <c r="E1701" t="s">
        <v>1120</v>
      </c>
      <c r="F1701" t="s">
        <v>1159</v>
      </c>
      <c r="G1701" s="2">
        <v>45377</v>
      </c>
    </row>
    <row r="1702" spans="1:7" x14ac:dyDescent="0.2">
      <c r="A1702">
        <v>4500109449</v>
      </c>
      <c r="B1702" t="s">
        <v>52</v>
      </c>
      <c r="C1702" t="s">
        <v>9028</v>
      </c>
      <c r="D1702" t="s">
        <v>15340</v>
      </c>
      <c r="E1702" t="s">
        <v>1123</v>
      </c>
      <c r="F1702" t="s">
        <v>1159</v>
      </c>
      <c r="G1702" s="2">
        <v>45377</v>
      </c>
    </row>
    <row r="1703" spans="1:7" x14ac:dyDescent="0.2">
      <c r="A1703">
        <v>4500109449</v>
      </c>
      <c r="B1703" t="s">
        <v>52</v>
      </c>
      <c r="C1703" t="s">
        <v>9028</v>
      </c>
      <c r="D1703" t="s">
        <v>15340</v>
      </c>
      <c r="E1703" t="s">
        <v>1126</v>
      </c>
      <c r="F1703" t="s">
        <v>1159</v>
      </c>
      <c r="G1703" s="2">
        <v>45377</v>
      </c>
    </row>
    <row r="1704" spans="1:7" x14ac:dyDescent="0.2">
      <c r="A1704">
        <v>4500109449</v>
      </c>
      <c r="B1704" t="s">
        <v>56</v>
      </c>
      <c r="C1704" t="s">
        <v>9028</v>
      </c>
      <c r="D1704" t="s">
        <v>15340</v>
      </c>
      <c r="E1704" t="s">
        <v>1157</v>
      </c>
      <c r="F1704" t="s">
        <v>1159</v>
      </c>
      <c r="G1704" s="2">
        <v>45377</v>
      </c>
    </row>
    <row r="1705" spans="1:7" x14ac:dyDescent="0.2">
      <c r="A1705">
        <v>4500109452</v>
      </c>
      <c r="B1705" t="s">
        <v>35</v>
      </c>
      <c r="C1705" t="s">
        <v>9028</v>
      </c>
      <c r="D1705" t="s">
        <v>10632</v>
      </c>
      <c r="E1705" t="s">
        <v>1109</v>
      </c>
      <c r="F1705" t="s">
        <v>1159</v>
      </c>
      <c r="G1705" s="2">
        <v>45385</v>
      </c>
    </row>
    <row r="1706" spans="1:7" x14ac:dyDescent="0.2">
      <c r="A1706">
        <v>4500109494</v>
      </c>
      <c r="B1706" t="s">
        <v>35</v>
      </c>
      <c r="C1706" t="s">
        <v>9028</v>
      </c>
      <c r="D1706" t="s">
        <v>10635</v>
      </c>
      <c r="E1706" t="s">
        <v>1109</v>
      </c>
      <c r="F1706" t="s">
        <v>1159</v>
      </c>
      <c r="G1706" s="2">
        <v>45321</v>
      </c>
    </row>
    <row r="1707" spans="1:7" x14ac:dyDescent="0.2">
      <c r="A1707">
        <v>4500109554</v>
      </c>
      <c r="B1707" t="s">
        <v>35</v>
      </c>
      <c r="C1707" t="s">
        <v>9028</v>
      </c>
      <c r="D1707" t="s">
        <v>10639</v>
      </c>
      <c r="E1707" t="s">
        <v>1109</v>
      </c>
      <c r="F1707" t="s">
        <v>1159</v>
      </c>
      <c r="G1707" s="2">
        <v>45327</v>
      </c>
    </row>
    <row r="1708" spans="1:7" x14ac:dyDescent="0.2">
      <c r="A1708">
        <v>4500109554</v>
      </c>
      <c r="B1708" t="s">
        <v>35</v>
      </c>
      <c r="C1708" t="s">
        <v>9028</v>
      </c>
      <c r="D1708" t="s">
        <v>10641</v>
      </c>
      <c r="E1708" t="s">
        <v>1109</v>
      </c>
      <c r="F1708" t="s">
        <v>1159</v>
      </c>
      <c r="G1708" s="2">
        <v>45327</v>
      </c>
    </row>
    <row r="1709" spans="1:7" x14ac:dyDescent="0.2">
      <c r="A1709">
        <v>4500109554</v>
      </c>
      <c r="B1709" t="s">
        <v>35</v>
      </c>
      <c r="C1709" t="s">
        <v>9028</v>
      </c>
      <c r="D1709" t="s">
        <v>10643</v>
      </c>
      <c r="E1709" t="s">
        <v>1109</v>
      </c>
      <c r="F1709" t="s">
        <v>1159</v>
      </c>
      <c r="G1709" s="2">
        <v>45328</v>
      </c>
    </row>
    <row r="1710" spans="1:7" x14ac:dyDescent="0.2">
      <c r="A1710">
        <v>4500109554</v>
      </c>
      <c r="B1710" t="s">
        <v>35</v>
      </c>
      <c r="C1710" t="s">
        <v>9028</v>
      </c>
      <c r="D1710" t="s">
        <v>10645</v>
      </c>
      <c r="E1710" t="s">
        <v>1109</v>
      </c>
      <c r="F1710" t="s">
        <v>1159</v>
      </c>
      <c r="G1710" s="2">
        <v>45328</v>
      </c>
    </row>
    <row r="1711" spans="1:7" x14ac:dyDescent="0.2">
      <c r="A1711">
        <v>4500109554</v>
      </c>
      <c r="B1711" t="s">
        <v>35</v>
      </c>
      <c r="C1711" t="s">
        <v>9028</v>
      </c>
      <c r="D1711" t="s">
        <v>10647</v>
      </c>
      <c r="E1711" t="s">
        <v>1109</v>
      </c>
      <c r="F1711" t="s">
        <v>1159</v>
      </c>
      <c r="G1711" s="2">
        <v>45328</v>
      </c>
    </row>
    <row r="1712" spans="1:7" x14ac:dyDescent="0.2">
      <c r="A1712">
        <v>4500109554</v>
      </c>
      <c r="B1712" t="s">
        <v>35</v>
      </c>
      <c r="C1712" t="s">
        <v>9028</v>
      </c>
      <c r="D1712" t="s">
        <v>10649</v>
      </c>
      <c r="E1712" t="s">
        <v>1109</v>
      </c>
      <c r="F1712" t="s">
        <v>1159</v>
      </c>
      <c r="G1712" s="2">
        <v>45329</v>
      </c>
    </row>
    <row r="1713" spans="1:7" x14ac:dyDescent="0.2">
      <c r="A1713">
        <v>4500109625</v>
      </c>
      <c r="B1713" t="s">
        <v>35</v>
      </c>
      <c r="C1713" t="s">
        <v>9028</v>
      </c>
      <c r="D1713" t="s">
        <v>10652</v>
      </c>
      <c r="E1713" t="s">
        <v>1109</v>
      </c>
      <c r="F1713" t="s">
        <v>1159</v>
      </c>
      <c r="G1713" s="2">
        <v>45350</v>
      </c>
    </row>
    <row r="1714" spans="1:7" x14ac:dyDescent="0.2">
      <c r="A1714">
        <v>4500109625</v>
      </c>
      <c r="B1714" t="s">
        <v>52</v>
      </c>
      <c r="C1714" t="s">
        <v>9028</v>
      </c>
      <c r="D1714" t="s">
        <v>10652</v>
      </c>
      <c r="E1714" t="s">
        <v>1120</v>
      </c>
      <c r="F1714" t="s">
        <v>1159</v>
      </c>
      <c r="G1714" s="2">
        <v>45350</v>
      </c>
    </row>
    <row r="1715" spans="1:7" x14ac:dyDescent="0.2">
      <c r="A1715">
        <v>4500109625</v>
      </c>
      <c r="B1715" t="s">
        <v>56</v>
      </c>
      <c r="C1715" t="s">
        <v>9028</v>
      </c>
      <c r="D1715" t="s">
        <v>10652</v>
      </c>
      <c r="E1715" t="s">
        <v>1123</v>
      </c>
      <c r="F1715" t="s">
        <v>1159</v>
      </c>
      <c r="G1715" s="2">
        <v>45350</v>
      </c>
    </row>
    <row r="1716" spans="1:7" x14ac:dyDescent="0.2">
      <c r="A1716">
        <v>4500109625</v>
      </c>
      <c r="B1716" t="s">
        <v>133</v>
      </c>
      <c r="C1716" t="s">
        <v>9028</v>
      </c>
      <c r="D1716" t="s">
        <v>10652</v>
      </c>
      <c r="E1716" t="s">
        <v>1126</v>
      </c>
      <c r="F1716" t="s">
        <v>1159</v>
      </c>
      <c r="G1716" s="2">
        <v>45350</v>
      </c>
    </row>
    <row r="1717" spans="1:7" x14ac:dyDescent="0.2">
      <c r="A1717">
        <v>4500109625</v>
      </c>
      <c r="B1717" t="s">
        <v>165</v>
      </c>
      <c r="C1717" t="s">
        <v>9028</v>
      </c>
      <c r="D1717" t="s">
        <v>10652</v>
      </c>
      <c r="E1717" t="s">
        <v>1157</v>
      </c>
      <c r="F1717" t="s">
        <v>1159</v>
      </c>
      <c r="G1717" s="2">
        <v>45350</v>
      </c>
    </row>
    <row r="1718" spans="1:7" x14ac:dyDescent="0.2">
      <c r="A1718">
        <v>4500109625</v>
      </c>
      <c r="B1718" t="s">
        <v>300</v>
      </c>
      <c r="C1718" t="s">
        <v>9028</v>
      </c>
      <c r="D1718" t="s">
        <v>10652</v>
      </c>
      <c r="E1718" t="s">
        <v>9054</v>
      </c>
      <c r="F1718" t="s">
        <v>1159</v>
      </c>
      <c r="G1718" s="2">
        <v>45350</v>
      </c>
    </row>
    <row r="1719" spans="1:7" x14ac:dyDescent="0.2">
      <c r="A1719">
        <v>4500109625</v>
      </c>
      <c r="B1719" t="s">
        <v>169</v>
      </c>
      <c r="C1719" t="s">
        <v>9028</v>
      </c>
      <c r="D1719" t="s">
        <v>10652</v>
      </c>
      <c r="E1719" t="s">
        <v>9055</v>
      </c>
      <c r="F1719" t="s">
        <v>1159</v>
      </c>
      <c r="G1719" s="2">
        <v>45350</v>
      </c>
    </row>
    <row r="1720" spans="1:7" x14ac:dyDescent="0.2">
      <c r="A1720">
        <v>4500109625</v>
      </c>
      <c r="B1720" t="s">
        <v>307</v>
      </c>
      <c r="C1720" t="s">
        <v>9028</v>
      </c>
      <c r="D1720" t="s">
        <v>10652</v>
      </c>
      <c r="E1720" t="s">
        <v>9056</v>
      </c>
      <c r="F1720" t="s">
        <v>1159</v>
      </c>
      <c r="G1720" s="2">
        <v>45350</v>
      </c>
    </row>
    <row r="1721" spans="1:7" x14ac:dyDescent="0.2">
      <c r="A1721">
        <v>4500109625</v>
      </c>
      <c r="B1721" t="s">
        <v>457</v>
      </c>
      <c r="C1721" t="s">
        <v>9028</v>
      </c>
      <c r="D1721" t="s">
        <v>10652</v>
      </c>
      <c r="E1721" t="s">
        <v>9057</v>
      </c>
      <c r="F1721" t="s">
        <v>1159</v>
      </c>
      <c r="G1721" s="2">
        <v>45350</v>
      </c>
    </row>
    <row r="1722" spans="1:7" x14ac:dyDescent="0.2">
      <c r="A1722">
        <v>4500109625</v>
      </c>
      <c r="B1722" t="s">
        <v>461</v>
      </c>
      <c r="C1722" t="s">
        <v>9028</v>
      </c>
      <c r="D1722" t="s">
        <v>10652</v>
      </c>
      <c r="E1722" t="s">
        <v>35</v>
      </c>
      <c r="F1722" t="s">
        <v>1159</v>
      </c>
      <c r="G1722" s="2">
        <v>45350</v>
      </c>
    </row>
    <row r="1723" spans="1:7" x14ac:dyDescent="0.2">
      <c r="A1723">
        <v>4500109625</v>
      </c>
      <c r="B1723" t="s">
        <v>465</v>
      </c>
      <c r="C1723" t="s">
        <v>9028</v>
      </c>
      <c r="D1723" t="s">
        <v>10652</v>
      </c>
      <c r="E1723" t="s">
        <v>9058</v>
      </c>
      <c r="F1723" t="s">
        <v>1159</v>
      </c>
      <c r="G1723" s="2">
        <v>45350</v>
      </c>
    </row>
    <row r="1724" spans="1:7" x14ac:dyDescent="0.2">
      <c r="A1724">
        <v>4500109625</v>
      </c>
      <c r="B1724" t="s">
        <v>469</v>
      </c>
      <c r="C1724" t="s">
        <v>9028</v>
      </c>
      <c r="D1724" t="s">
        <v>10652</v>
      </c>
      <c r="E1724" t="s">
        <v>9059</v>
      </c>
      <c r="F1724" t="s">
        <v>1159</v>
      </c>
      <c r="G1724" s="2">
        <v>45350</v>
      </c>
    </row>
    <row r="1725" spans="1:7" x14ac:dyDescent="0.2">
      <c r="A1725">
        <v>4500109625</v>
      </c>
      <c r="B1725" t="s">
        <v>473</v>
      </c>
      <c r="C1725" t="s">
        <v>9028</v>
      </c>
      <c r="D1725" t="s">
        <v>10652</v>
      </c>
      <c r="E1725" t="s">
        <v>9060</v>
      </c>
      <c r="F1725" t="s">
        <v>1159</v>
      </c>
      <c r="G1725" s="2">
        <v>45350</v>
      </c>
    </row>
    <row r="1726" spans="1:7" x14ac:dyDescent="0.2">
      <c r="A1726">
        <v>4500109625</v>
      </c>
      <c r="B1726" t="s">
        <v>477</v>
      </c>
      <c r="C1726" t="s">
        <v>9028</v>
      </c>
      <c r="D1726" t="s">
        <v>10652</v>
      </c>
      <c r="E1726" t="s">
        <v>9061</v>
      </c>
      <c r="F1726" t="s">
        <v>1159</v>
      </c>
      <c r="G1726" s="2">
        <v>45350</v>
      </c>
    </row>
    <row r="1727" spans="1:7" x14ac:dyDescent="0.2">
      <c r="A1727">
        <v>4500109625</v>
      </c>
      <c r="B1727" t="s">
        <v>481</v>
      </c>
      <c r="C1727" t="s">
        <v>9028</v>
      </c>
      <c r="D1727" t="s">
        <v>10652</v>
      </c>
      <c r="E1727" t="s">
        <v>9197</v>
      </c>
      <c r="F1727" t="s">
        <v>1159</v>
      </c>
      <c r="G1727" s="2">
        <v>45350</v>
      </c>
    </row>
    <row r="1728" spans="1:7" x14ac:dyDescent="0.2">
      <c r="A1728">
        <v>4500109625</v>
      </c>
      <c r="B1728" t="s">
        <v>485</v>
      </c>
      <c r="C1728" t="s">
        <v>9028</v>
      </c>
      <c r="D1728" t="s">
        <v>10652</v>
      </c>
      <c r="E1728" t="s">
        <v>9199</v>
      </c>
      <c r="F1728" t="s">
        <v>1159</v>
      </c>
      <c r="G1728" s="2">
        <v>45350</v>
      </c>
    </row>
    <row r="1729" spans="1:7" x14ac:dyDescent="0.2">
      <c r="A1729">
        <v>4500109625</v>
      </c>
      <c r="B1729" t="s">
        <v>489</v>
      </c>
      <c r="C1729" t="s">
        <v>9028</v>
      </c>
      <c r="D1729" t="s">
        <v>10652</v>
      </c>
      <c r="E1729" t="s">
        <v>9200</v>
      </c>
      <c r="F1729" t="s">
        <v>1159</v>
      </c>
      <c r="G1729" s="2">
        <v>45350</v>
      </c>
    </row>
    <row r="1730" spans="1:7" x14ac:dyDescent="0.2">
      <c r="A1730">
        <v>4500109625</v>
      </c>
      <c r="B1730" t="s">
        <v>493</v>
      </c>
      <c r="C1730" t="s">
        <v>9028</v>
      </c>
      <c r="D1730" t="s">
        <v>10652</v>
      </c>
      <c r="E1730" t="s">
        <v>9202</v>
      </c>
      <c r="F1730" t="s">
        <v>1159</v>
      </c>
      <c r="G1730" s="2">
        <v>45350</v>
      </c>
    </row>
    <row r="1731" spans="1:7" x14ac:dyDescent="0.2">
      <c r="A1731">
        <v>4500109625</v>
      </c>
      <c r="B1731" t="s">
        <v>497</v>
      </c>
      <c r="C1731" t="s">
        <v>9028</v>
      </c>
      <c r="D1731" t="s">
        <v>10652</v>
      </c>
      <c r="E1731" t="s">
        <v>9313</v>
      </c>
      <c r="F1731" t="s">
        <v>1159</v>
      </c>
      <c r="G1731" s="2">
        <v>45350</v>
      </c>
    </row>
    <row r="1732" spans="1:7" x14ac:dyDescent="0.2">
      <c r="A1732">
        <v>4500109625</v>
      </c>
      <c r="B1732" t="s">
        <v>501</v>
      </c>
      <c r="C1732" t="s">
        <v>9028</v>
      </c>
      <c r="D1732" t="s">
        <v>10652</v>
      </c>
      <c r="E1732" t="s">
        <v>52</v>
      </c>
      <c r="F1732" t="s">
        <v>1159</v>
      </c>
      <c r="G1732" s="2">
        <v>45350</v>
      </c>
    </row>
    <row r="1733" spans="1:7" x14ac:dyDescent="0.2">
      <c r="A1733">
        <v>4500109625</v>
      </c>
      <c r="B1733" t="s">
        <v>505</v>
      </c>
      <c r="C1733" t="s">
        <v>9028</v>
      </c>
      <c r="D1733" t="s">
        <v>10652</v>
      </c>
      <c r="E1733" t="s">
        <v>9314</v>
      </c>
      <c r="F1733" t="s">
        <v>1159</v>
      </c>
      <c r="G1733" s="2">
        <v>45350</v>
      </c>
    </row>
    <row r="1734" spans="1:7" x14ac:dyDescent="0.2">
      <c r="A1734">
        <v>4500109632</v>
      </c>
      <c r="B1734" t="s">
        <v>35</v>
      </c>
      <c r="C1734" t="s">
        <v>9028</v>
      </c>
      <c r="D1734" t="s">
        <v>10655</v>
      </c>
      <c r="E1734" t="s">
        <v>1109</v>
      </c>
      <c r="F1734" t="s">
        <v>1159</v>
      </c>
      <c r="G1734" s="2">
        <v>45350</v>
      </c>
    </row>
    <row r="1735" spans="1:7" x14ac:dyDescent="0.2">
      <c r="A1735">
        <v>4500109632</v>
      </c>
      <c r="B1735" t="s">
        <v>52</v>
      </c>
      <c r="C1735" t="s">
        <v>9028</v>
      </c>
      <c r="D1735" t="s">
        <v>10655</v>
      </c>
      <c r="E1735" t="s">
        <v>1120</v>
      </c>
      <c r="F1735" t="s">
        <v>1159</v>
      </c>
      <c r="G1735" s="2">
        <v>45350</v>
      </c>
    </row>
    <row r="1736" spans="1:7" x14ac:dyDescent="0.2">
      <c r="A1736">
        <v>4500109632</v>
      </c>
      <c r="B1736" t="s">
        <v>56</v>
      </c>
      <c r="C1736" t="s">
        <v>9028</v>
      </c>
      <c r="D1736" t="s">
        <v>10655</v>
      </c>
      <c r="E1736" t="s">
        <v>1123</v>
      </c>
      <c r="F1736" t="s">
        <v>1159</v>
      </c>
      <c r="G1736" s="2">
        <v>45350</v>
      </c>
    </row>
    <row r="1737" spans="1:7" x14ac:dyDescent="0.2">
      <c r="A1737">
        <v>4500109696</v>
      </c>
      <c r="B1737" t="s">
        <v>35</v>
      </c>
      <c r="C1737" t="s">
        <v>9028</v>
      </c>
      <c r="D1737" t="s">
        <v>10658</v>
      </c>
      <c r="E1737" t="s">
        <v>1109</v>
      </c>
      <c r="F1737" t="s">
        <v>1159</v>
      </c>
      <c r="G1737" s="2">
        <v>45394</v>
      </c>
    </row>
    <row r="1738" spans="1:7" x14ac:dyDescent="0.2">
      <c r="A1738">
        <v>4500109696</v>
      </c>
      <c r="B1738" t="s">
        <v>52</v>
      </c>
      <c r="C1738" t="s">
        <v>9028</v>
      </c>
      <c r="D1738" t="s">
        <v>10658</v>
      </c>
      <c r="E1738" t="s">
        <v>1120</v>
      </c>
      <c r="F1738" t="s">
        <v>1159</v>
      </c>
      <c r="G1738" s="2">
        <v>45394</v>
      </c>
    </row>
    <row r="1739" spans="1:7" x14ac:dyDescent="0.2">
      <c r="A1739">
        <v>4500109699</v>
      </c>
      <c r="B1739" t="s">
        <v>35</v>
      </c>
      <c r="C1739" t="s">
        <v>9028</v>
      </c>
      <c r="D1739" t="s">
        <v>10660</v>
      </c>
      <c r="E1739" t="s">
        <v>1109</v>
      </c>
      <c r="F1739" t="s">
        <v>1159</v>
      </c>
      <c r="G1739" s="2">
        <v>45461</v>
      </c>
    </row>
    <row r="1740" spans="1:7" x14ac:dyDescent="0.2">
      <c r="A1740">
        <v>4500109702</v>
      </c>
      <c r="B1740" t="s">
        <v>35</v>
      </c>
      <c r="C1740" t="s">
        <v>9028</v>
      </c>
      <c r="D1740" t="s">
        <v>10662</v>
      </c>
      <c r="E1740" t="s">
        <v>1109</v>
      </c>
      <c r="F1740" t="s">
        <v>1159</v>
      </c>
      <c r="G1740" s="2">
        <v>45461</v>
      </c>
    </row>
    <row r="1741" spans="1:7" x14ac:dyDescent="0.2">
      <c r="A1741">
        <v>4500109706</v>
      </c>
      <c r="B1741" t="s">
        <v>35</v>
      </c>
      <c r="C1741" t="s">
        <v>9028</v>
      </c>
      <c r="D1741" t="s">
        <v>15341</v>
      </c>
      <c r="E1741" t="s">
        <v>1109</v>
      </c>
      <c r="F1741" t="s">
        <v>1159</v>
      </c>
      <c r="G1741" s="2">
        <v>45412</v>
      </c>
    </row>
    <row r="1742" spans="1:7" x14ac:dyDescent="0.2">
      <c r="A1742">
        <v>4500109706</v>
      </c>
      <c r="B1742" t="s">
        <v>52</v>
      </c>
      <c r="C1742" t="s">
        <v>9028</v>
      </c>
      <c r="D1742" t="s">
        <v>15341</v>
      </c>
      <c r="E1742" t="s">
        <v>1120</v>
      </c>
      <c r="F1742" t="s">
        <v>1159</v>
      </c>
      <c r="G1742" s="2">
        <v>45412</v>
      </c>
    </row>
    <row r="1743" spans="1:7" x14ac:dyDescent="0.2">
      <c r="A1743">
        <v>4500109779</v>
      </c>
      <c r="B1743" t="s">
        <v>35</v>
      </c>
      <c r="C1743" t="s">
        <v>9028</v>
      </c>
      <c r="D1743" t="s">
        <v>10665</v>
      </c>
      <c r="E1743" t="s">
        <v>1109</v>
      </c>
      <c r="F1743" t="s">
        <v>1159</v>
      </c>
      <c r="G1743" s="2">
        <v>45348</v>
      </c>
    </row>
    <row r="1744" spans="1:7" x14ac:dyDescent="0.2">
      <c r="A1744">
        <v>4500109779</v>
      </c>
      <c r="B1744" t="s">
        <v>52</v>
      </c>
      <c r="C1744" t="s">
        <v>9028</v>
      </c>
      <c r="D1744" t="s">
        <v>10665</v>
      </c>
      <c r="E1744" t="s">
        <v>1120</v>
      </c>
      <c r="F1744" t="s">
        <v>1159</v>
      </c>
      <c r="G1744" s="2">
        <v>45348</v>
      </c>
    </row>
    <row r="1745" spans="1:7" x14ac:dyDescent="0.2">
      <c r="A1745">
        <v>4500109779</v>
      </c>
      <c r="B1745" t="s">
        <v>52</v>
      </c>
      <c r="C1745" t="s">
        <v>9028</v>
      </c>
      <c r="D1745" t="s">
        <v>10665</v>
      </c>
      <c r="E1745" t="s">
        <v>1123</v>
      </c>
      <c r="F1745" t="s">
        <v>1159</v>
      </c>
      <c r="G1745" s="2">
        <v>45348</v>
      </c>
    </row>
    <row r="1746" spans="1:7" x14ac:dyDescent="0.2">
      <c r="A1746">
        <v>4500109780</v>
      </c>
      <c r="B1746" t="s">
        <v>35</v>
      </c>
      <c r="C1746" t="s">
        <v>9028</v>
      </c>
      <c r="D1746" t="s">
        <v>10668</v>
      </c>
      <c r="E1746" t="s">
        <v>1109</v>
      </c>
      <c r="F1746" t="s">
        <v>1159</v>
      </c>
      <c r="G1746" s="2">
        <v>45356</v>
      </c>
    </row>
    <row r="1747" spans="1:7" x14ac:dyDescent="0.2">
      <c r="A1747">
        <v>4500109781</v>
      </c>
      <c r="B1747" t="s">
        <v>35</v>
      </c>
      <c r="C1747" t="s">
        <v>9028</v>
      </c>
      <c r="D1747" t="s">
        <v>10670</v>
      </c>
      <c r="E1747" t="s">
        <v>1109</v>
      </c>
      <c r="F1747" t="s">
        <v>1159</v>
      </c>
      <c r="G1747" s="2">
        <v>45352</v>
      </c>
    </row>
    <row r="1748" spans="1:7" x14ac:dyDescent="0.2">
      <c r="A1748">
        <v>4500109781</v>
      </c>
      <c r="B1748" t="s">
        <v>35</v>
      </c>
      <c r="C1748" t="s">
        <v>9028</v>
      </c>
      <c r="D1748" t="s">
        <v>10672</v>
      </c>
      <c r="E1748" t="s">
        <v>1109</v>
      </c>
      <c r="F1748" t="s">
        <v>1159</v>
      </c>
      <c r="G1748" s="2">
        <v>45352</v>
      </c>
    </row>
    <row r="1749" spans="1:7" x14ac:dyDescent="0.2">
      <c r="A1749">
        <v>4500109781</v>
      </c>
      <c r="B1749" t="s">
        <v>52</v>
      </c>
      <c r="C1749" t="s">
        <v>9028</v>
      </c>
      <c r="D1749" t="s">
        <v>10675</v>
      </c>
      <c r="E1749" t="s">
        <v>1109</v>
      </c>
      <c r="F1749" t="s">
        <v>1159</v>
      </c>
      <c r="G1749" s="2">
        <v>45352</v>
      </c>
    </row>
    <row r="1750" spans="1:7" x14ac:dyDescent="0.2">
      <c r="A1750">
        <v>4500109781</v>
      </c>
      <c r="B1750" t="s">
        <v>56</v>
      </c>
      <c r="C1750" t="s">
        <v>9028</v>
      </c>
      <c r="D1750" t="s">
        <v>10675</v>
      </c>
      <c r="E1750" t="s">
        <v>1120</v>
      </c>
      <c r="F1750" t="s">
        <v>1159</v>
      </c>
      <c r="G1750" s="2">
        <v>45352</v>
      </c>
    </row>
    <row r="1751" spans="1:7" x14ac:dyDescent="0.2">
      <c r="A1751">
        <v>4500109781</v>
      </c>
      <c r="B1751" t="s">
        <v>56</v>
      </c>
      <c r="C1751" t="s">
        <v>9028</v>
      </c>
      <c r="D1751" t="s">
        <v>10678</v>
      </c>
      <c r="E1751" t="s">
        <v>1109</v>
      </c>
      <c r="F1751" t="s">
        <v>1159</v>
      </c>
      <c r="G1751" s="2">
        <v>45352</v>
      </c>
    </row>
    <row r="1752" spans="1:7" x14ac:dyDescent="0.2">
      <c r="A1752">
        <v>4500109784</v>
      </c>
      <c r="B1752" t="s">
        <v>35</v>
      </c>
      <c r="C1752" t="s">
        <v>9028</v>
      </c>
      <c r="D1752" t="s">
        <v>10681</v>
      </c>
      <c r="E1752" t="s">
        <v>1109</v>
      </c>
      <c r="F1752" t="s">
        <v>1159</v>
      </c>
      <c r="G1752" s="2">
        <v>45332</v>
      </c>
    </row>
    <row r="1753" spans="1:7" x14ac:dyDescent="0.2">
      <c r="A1753">
        <v>4500109784</v>
      </c>
      <c r="B1753" t="s">
        <v>35</v>
      </c>
      <c r="C1753" t="s">
        <v>9028</v>
      </c>
      <c r="D1753" t="s">
        <v>10683</v>
      </c>
      <c r="E1753" t="s">
        <v>1109</v>
      </c>
      <c r="F1753" t="s">
        <v>1159</v>
      </c>
      <c r="G1753" s="2">
        <v>45332</v>
      </c>
    </row>
    <row r="1754" spans="1:7" x14ac:dyDescent="0.2">
      <c r="A1754">
        <v>4500109784</v>
      </c>
      <c r="B1754" t="s">
        <v>35</v>
      </c>
      <c r="C1754" t="s">
        <v>9028</v>
      </c>
      <c r="D1754" t="s">
        <v>10685</v>
      </c>
      <c r="E1754" t="s">
        <v>1109</v>
      </c>
      <c r="F1754" t="s">
        <v>1159</v>
      </c>
      <c r="G1754" s="2">
        <v>45332</v>
      </c>
    </row>
    <row r="1755" spans="1:7" x14ac:dyDescent="0.2">
      <c r="A1755">
        <v>4500109784</v>
      </c>
      <c r="B1755" t="s">
        <v>52</v>
      </c>
      <c r="C1755" t="s">
        <v>9028</v>
      </c>
      <c r="D1755" t="s">
        <v>10687</v>
      </c>
      <c r="E1755" t="s">
        <v>1109</v>
      </c>
      <c r="F1755" t="s">
        <v>1159</v>
      </c>
      <c r="G1755" s="2">
        <v>45332</v>
      </c>
    </row>
    <row r="1756" spans="1:7" x14ac:dyDescent="0.2">
      <c r="A1756">
        <v>4500109784</v>
      </c>
      <c r="B1756" t="s">
        <v>56</v>
      </c>
      <c r="C1756" t="s">
        <v>9028</v>
      </c>
      <c r="D1756" t="s">
        <v>10689</v>
      </c>
      <c r="E1756" t="s">
        <v>1109</v>
      </c>
      <c r="F1756" t="s">
        <v>1159</v>
      </c>
      <c r="G1756" s="2">
        <v>45332</v>
      </c>
    </row>
    <row r="1757" spans="1:7" x14ac:dyDescent="0.2">
      <c r="A1757">
        <v>4500109784</v>
      </c>
      <c r="B1757" t="s">
        <v>56</v>
      </c>
      <c r="C1757" t="s">
        <v>9028</v>
      </c>
      <c r="D1757" t="s">
        <v>10685</v>
      </c>
      <c r="E1757" t="s">
        <v>1120</v>
      </c>
      <c r="F1757" t="s">
        <v>1159</v>
      </c>
      <c r="G1757" s="2">
        <v>45332</v>
      </c>
    </row>
    <row r="1758" spans="1:7" x14ac:dyDescent="0.2">
      <c r="A1758">
        <v>4500109784</v>
      </c>
      <c r="B1758" t="s">
        <v>133</v>
      </c>
      <c r="C1758" t="s">
        <v>9028</v>
      </c>
      <c r="D1758" t="s">
        <v>10687</v>
      </c>
      <c r="E1758" t="s">
        <v>1120</v>
      </c>
      <c r="F1758" t="s">
        <v>1159</v>
      </c>
      <c r="G1758" s="2">
        <v>45332</v>
      </c>
    </row>
    <row r="1759" spans="1:7" x14ac:dyDescent="0.2">
      <c r="A1759">
        <v>4500109785</v>
      </c>
      <c r="B1759" t="s">
        <v>35</v>
      </c>
      <c r="C1759" t="s">
        <v>9028</v>
      </c>
      <c r="D1759" t="s">
        <v>10692</v>
      </c>
      <c r="E1759" t="s">
        <v>1109</v>
      </c>
      <c r="F1759" t="s">
        <v>1159</v>
      </c>
      <c r="G1759" s="2">
        <v>45336</v>
      </c>
    </row>
    <row r="1760" spans="1:7" x14ac:dyDescent="0.2">
      <c r="A1760">
        <v>4500109785</v>
      </c>
      <c r="B1760" t="s">
        <v>35</v>
      </c>
      <c r="C1760" t="s">
        <v>9028</v>
      </c>
      <c r="D1760" t="s">
        <v>10694</v>
      </c>
      <c r="E1760" t="s">
        <v>1109</v>
      </c>
      <c r="F1760" t="s">
        <v>1159</v>
      </c>
      <c r="G1760" s="2">
        <v>45336</v>
      </c>
    </row>
    <row r="1761" spans="1:7" x14ac:dyDescent="0.2">
      <c r="A1761">
        <v>4500109786</v>
      </c>
      <c r="B1761" t="s">
        <v>35</v>
      </c>
      <c r="C1761" t="s">
        <v>9028</v>
      </c>
      <c r="D1761" t="s">
        <v>10697</v>
      </c>
      <c r="E1761" t="s">
        <v>1109</v>
      </c>
      <c r="F1761" t="s">
        <v>1159</v>
      </c>
      <c r="G1761" s="2">
        <v>45336</v>
      </c>
    </row>
    <row r="1762" spans="1:7" x14ac:dyDescent="0.2">
      <c r="A1762">
        <v>4500109786</v>
      </c>
      <c r="B1762" t="s">
        <v>35</v>
      </c>
      <c r="C1762" t="s">
        <v>9028</v>
      </c>
      <c r="D1762" t="s">
        <v>10699</v>
      </c>
      <c r="E1762" t="s">
        <v>1109</v>
      </c>
      <c r="F1762" t="s">
        <v>1159</v>
      </c>
      <c r="G1762" s="2">
        <v>45336</v>
      </c>
    </row>
    <row r="1763" spans="1:7" x14ac:dyDescent="0.2">
      <c r="A1763">
        <v>4500109786</v>
      </c>
      <c r="B1763" t="s">
        <v>35</v>
      </c>
      <c r="C1763" t="s">
        <v>9028</v>
      </c>
      <c r="D1763" t="s">
        <v>10701</v>
      </c>
      <c r="E1763" t="s">
        <v>1109</v>
      </c>
      <c r="F1763" t="s">
        <v>1159</v>
      </c>
      <c r="G1763" s="2">
        <v>45336</v>
      </c>
    </row>
    <row r="1764" spans="1:7" x14ac:dyDescent="0.2">
      <c r="A1764">
        <v>4500109786</v>
      </c>
      <c r="B1764" t="s">
        <v>35</v>
      </c>
      <c r="C1764" t="s">
        <v>9028</v>
      </c>
      <c r="D1764" t="s">
        <v>10703</v>
      </c>
      <c r="E1764" t="s">
        <v>1109</v>
      </c>
      <c r="F1764" t="s">
        <v>1159</v>
      </c>
      <c r="G1764" s="2">
        <v>45344</v>
      </c>
    </row>
    <row r="1765" spans="1:7" x14ac:dyDescent="0.2">
      <c r="A1765">
        <v>4500109786</v>
      </c>
      <c r="B1765" t="s">
        <v>52</v>
      </c>
      <c r="C1765" t="s">
        <v>9028</v>
      </c>
      <c r="D1765" t="s">
        <v>10705</v>
      </c>
      <c r="E1765" t="s">
        <v>1109</v>
      </c>
      <c r="F1765" t="s">
        <v>1159</v>
      </c>
      <c r="G1765" s="2">
        <v>45336</v>
      </c>
    </row>
    <row r="1766" spans="1:7" x14ac:dyDescent="0.2">
      <c r="A1766">
        <v>4500109786</v>
      </c>
      <c r="B1766" t="s">
        <v>52</v>
      </c>
      <c r="C1766" t="s">
        <v>9028</v>
      </c>
      <c r="D1766" t="s">
        <v>10707</v>
      </c>
      <c r="E1766" t="s">
        <v>1109</v>
      </c>
      <c r="F1766" t="s">
        <v>1159</v>
      </c>
      <c r="G1766" s="2">
        <v>45336</v>
      </c>
    </row>
    <row r="1767" spans="1:7" x14ac:dyDescent="0.2">
      <c r="A1767">
        <v>4500109786</v>
      </c>
      <c r="B1767" t="s">
        <v>52</v>
      </c>
      <c r="C1767" t="s">
        <v>9028</v>
      </c>
      <c r="D1767" t="s">
        <v>10709</v>
      </c>
      <c r="E1767" t="s">
        <v>1109</v>
      </c>
      <c r="F1767" t="s">
        <v>1159</v>
      </c>
      <c r="G1767" s="2">
        <v>45336</v>
      </c>
    </row>
    <row r="1768" spans="1:7" x14ac:dyDescent="0.2">
      <c r="A1768">
        <v>4500109786</v>
      </c>
      <c r="B1768" t="s">
        <v>52</v>
      </c>
      <c r="C1768" t="s">
        <v>9028</v>
      </c>
      <c r="D1768" t="s">
        <v>10711</v>
      </c>
      <c r="E1768" t="s">
        <v>1109</v>
      </c>
      <c r="F1768" t="s">
        <v>1159</v>
      </c>
      <c r="G1768" s="2">
        <v>45336</v>
      </c>
    </row>
    <row r="1769" spans="1:7" x14ac:dyDescent="0.2">
      <c r="A1769">
        <v>4500109786</v>
      </c>
      <c r="B1769" t="s">
        <v>52</v>
      </c>
      <c r="C1769" t="s">
        <v>9028</v>
      </c>
      <c r="D1769" t="s">
        <v>10713</v>
      </c>
      <c r="E1769" t="s">
        <v>1109</v>
      </c>
      <c r="F1769" t="s">
        <v>1159</v>
      </c>
      <c r="G1769" s="2">
        <v>45336</v>
      </c>
    </row>
    <row r="1770" spans="1:7" x14ac:dyDescent="0.2">
      <c r="A1770">
        <v>4500109786</v>
      </c>
      <c r="B1770" t="s">
        <v>52</v>
      </c>
      <c r="C1770" t="s">
        <v>9028</v>
      </c>
      <c r="D1770" t="s">
        <v>10701</v>
      </c>
      <c r="E1770" t="s">
        <v>1120</v>
      </c>
      <c r="F1770" t="s">
        <v>1159</v>
      </c>
      <c r="G1770" s="2">
        <v>45336</v>
      </c>
    </row>
    <row r="1771" spans="1:7" x14ac:dyDescent="0.2">
      <c r="A1771">
        <v>4500109786</v>
      </c>
      <c r="B1771" t="s">
        <v>56</v>
      </c>
      <c r="C1771" t="s">
        <v>9028</v>
      </c>
      <c r="D1771" t="s">
        <v>10697</v>
      </c>
      <c r="E1771" t="s">
        <v>1120</v>
      </c>
      <c r="F1771" t="s">
        <v>1159</v>
      </c>
      <c r="G1771" s="2">
        <v>45336</v>
      </c>
    </row>
    <row r="1772" spans="1:7" x14ac:dyDescent="0.2">
      <c r="A1772">
        <v>4500109786</v>
      </c>
      <c r="B1772" t="s">
        <v>56</v>
      </c>
      <c r="C1772" t="s">
        <v>9028</v>
      </c>
      <c r="D1772" t="s">
        <v>10701</v>
      </c>
      <c r="E1772" t="s">
        <v>1123</v>
      </c>
      <c r="F1772" t="s">
        <v>1159</v>
      </c>
      <c r="G1772" s="2">
        <v>45336</v>
      </c>
    </row>
    <row r="1773" spans="1:7" x14ac:dyDescent="0.2">
      <c r="A1773">
        <v>4500109786</v>
      </c>
      <c r="B1773" t="s">
        <v>133</v>
      </c>
      <c r="C1773" t="s">
        <v>9028</v>
      </c>
      <c r="D1773" t="s">
        <v>10701</v>
      </c>
      <c r="E1773" t="s">
        <v>1126</v>
      </c>
      <c r="F1773" t="s">
        <v>1159</v>
      </c>
      <c r="G1773" s="2">
        <v>45336</v>
      </c>
    </row>
    <row r="1774" spans="1:7" x14ac:dyDescent="0.2">
      <c r="A1774">
        <v>4500109788</v>
      </c>
      <c r="B1774" t="s">
        <v>35</v>
      </c>
      <c r="C1774" t="s">
        <v>9028</v>
      </c>
      <c r="D1774" t="s">
        <v>10716</v>
      </c>
      <c r="E1774" t="s">
        <v>1109</v>
      </c>
      <c r="F1774" t="s">
        <v>1159</v>
      </c>
      <c r="G1774" s="2">
        <v>45339</v>
      </c>
    </row>
    <row r="1775" spans="1:7" x14ac:dyDescent="0.2">
      <c r="A1775">
        <v>4500109788</v>
      </c>
      <c r="B1775" t="s">
        <v>35</v>
      </c>
      <c r="C1775" t="s">
        <v>9028</v>
      </c>
      <c r="D1775" t="s">
        <v>10718</v>
      </c>
      <c r="E1775" t="s">
        <v>1109</v>
      </c>
      <c r="F1775" t="s">
        <v>1159</v>
      </c>
      <c r="G1775" s="2">
        <v>45339</v>
      </c>
    </row>
    <row r="1776" spans="1:7" x14ac:dyDescent="0.2">
      <c r="A1776">
        <v>4500109788</v>
      </c>
      <c r="B1776" t="s">
        <v>52</v>
      </c>
      <c r="C1776" t="s">
        <v>9028</v>
      </c>
      <c r="D1776" t="s">
        <v>10725</v>
      </c>
      <c r="E1776" t="s">
        <v>1109</v>
      </c>
      <c r="F1776" t="s">
        <v>1159</v>
      </c>
      <c r="G1776" s="2">
        <v>45339</v>
      </c>
    </row>
    <row r="1777" spans="1:7" x14ac:dyDescent="0.2">
      <c r="A1777">
        <v>4500109788</v>
      </c>
      <c r="B1777" t="s">
        <v>52</v>
      </c>
      <c r="C1777" t="s">
        <v>9028</v>
      </c>
      <c r="D1777" t="s">
        <v>10721</v>
      </c>
      <c r="E1777" t="s">
        <v>1109</v>
      </c>
      <c r="F1777" t="s">
        <v>1159</v>
      </c>
      <c r="G1777" s="2">
        <v>45339</v>
      </c>
    </row>
    <row r="1778" spans="1:7" x14ac:dyDescent="0.2">
      <c r="A1778">
        <v>4500109788</v>
      </c>
      <c r="B1778" t="s">
        <v>52</v>
      </c>
      <c r="C1778" t="s">
        <v>9028</v>
      </c>
      <c r="D1778" t="s">
        <v>10723</v>
      </c>
      <c r="E1778" t="s">
        <v>1109</v>
      </c>
      <c r="F1778" t="s">
        <v>1159</v>
      </c>
      <c r="G1778" s="2">
        <v>45339</v>
      </c>
    </row>
    <row r="1779" spans="1:7" x14ac:dyDescent="0.2">
      <c r="A1779">
        <v>4500109788</v>
      </c>
      <c r="B1779" t="s">
        <v>56</v>
      </c>
      <c r="C1779" t="s">
        <v>9028</v>
      </c>
      <c r="D1779" t="s">
        <v>10725</v>
      </c>
      <c r="E1779" t="s">
        <v>1120</v>
      </c>
      <c r="F1779" t="s">
        <v>1159</v>
      </c>
      <c r="G1779" s="2">
        <v>45339</v>
      </c>
    </row>
    <row r="1780" spans="1:7" x14ac:dyDescent="0.2">
      <c r="A1780">
        <v>4500109802</v>
      </c>
      <c r="B1780" t="s">
        <v>35</v>
      </c>
      <c r="C1780" t="s">
        <v>9028</v>
      </c>
      <c r="D1780" t="s">
        <v>10728</v>
      </c>
      <c r="E1780" t="s">
        <v>1109</v>
      </c>
      <c r="F1780" t="s">
        <v>1159</v>
      </c>
      <c r="G1780" s="2">
        <v>45352</v>
      </c>
    </row>
    <row r="1781" spans="1:7" x14ac:dyDescent="0.2">
      <c r="A1781">
        <v>4500109802</v>
      </c>
      <c r="B1781" t="s">
        <v>52</v>
      </c>
      <c r="C1781" t="s">
        <v>9028</v>
      </c>
      <c r="D1781" t="s">
        <v>10728</v>
      </c>
      <c r="E1781" t="s">
        <v>1120</v>
      </c>
      <c r="F1781" t="s">
        <v>1159</v>
      </c>
      <c r="G1781" s="2">
        <v>45352</v>
      </c>
    </row>
    <row r="1782" spans="1:7" x14ac:dyDescent="0.2">
      <c r="A1782">
        <v>4500109802</v>
      </c>
      <c r="B1782" t="s">
        <v>56</v>
      </c>
      <c r="C1782" t="s">
        <v>9028</v>
      </c>
      <c r="D1782" t="s">
        <v>10728</v>
      </c>
      <c r="E1782" t="s">
        <v>1123</v>
      </c>
      <c r="F1782" t="s">
        <v>1159</v>
      </c>
      <c r="G1782" s="2">
        <v>45352</v>
      </c>
    </row>
    <row r="1783" spans="1:7" x14ac:dyDescent="0.2">
      <c r="A1783">
        <v>4500109802</v>
      </c>
      <c r="B1783" t="s">
        <v>133</v>
      </c>
      <c r="C1783" t="s">
        <v>9028</v>
      </c>
      <c r="D1783" t="s">
        <v>10728</v>
      </c>
      <c r="E1783" t="s">
        <v>1126</v>
      </c>
      <c r="F1783" t="s">
        <v>1159</v>
      </c>
      <c r="G1783" s="2">
        <v>45352</v>
      </c>
    </row>
    <row r="1784" spans="1:7" x14ac:dyDescent="0.2">
      <c r="A1784">
        <v>4500109802</v>
      </c>
      <c r="B1784" t="s">
        <v>165</v>
      </c>
      <c r="C1784" t="s">
        <v>9028</v>
      </c>
      <c r="D1784" t="s">
        <v>10728</v>
      </c>
      <c r="E1784" t="s">
        <v>1157</v>
      </c>
      <c r="F1784" t="s">
        <v>1159</v>
      </c>
      <c r="G1784" s="2">
        <v>45352</v>
      </c>
    </row>
    <row r="1785" spans="1:7" x14ac:dyDescent="0.2">
      <c r="A1785">
        <v>4500109802</v>
      </c>
      <c r="B1785" t="s">
        <v>300</v>
      </c>
      <c r="C1785" t="s">
        <v>9028</v>
      </c>
      <c r="D1785" t="s">
        <v>10728</v>
      </c>
      <c r="E1785" t="s">
        <v>9054</v>
      </c>
      <c r="F1785" t="s">
        <v>1159</v>
      </c>
      <c r="G1785" s="2">
        <v>45352</v>
      </c>
    </row>
    <row r="1786" spans="1:7" x14ac:dyDescent="0.2">
      <c r="A1786">
        <v>4500109802</v>
      </c>
      <c r="B1786" t="s">
        <v>169</v>
      </c>
      <c r="C1786" t="s">
        <v>9028</v>
      </c>
      <c r="D1786" t="s">
        <v>10728</v>
      </c>
      <c r="E1786" t="s">
        <v>9055</v>
      </c>
      <c r="F1786" t="s">
        <v>1159</v>
      </c>
      <c r="G1786" s="2">
        <v>45352</v>
      </c>
    </row>
    <row r="1787" spans="1:7" x14ac:dyDescent="0.2">
      <c r="A1787">
        <v>4500109802</v>
      </c>
      <c r="B1787" t="s">
        <v>307</v>
      </c>
      <c r="C1787" t="s">
        <v>9028</v>
      </c>
      <c r="D1787" t="s">
        <v>10728</v>
      </c>
      <c r="E1787" t="s">
        <v>9056</v>
      </c>
      <c r="F1787" t="s">
        <v>1159</v>
      </c>
      <c r="G1787" s="2">
        <v>45352</v>
      </c>
    </row>
    <row r="1788" spans="1:7" x14ac:dyDescent="0.2">
      <c r="A1788">
        <v>4500109802</v>
      </c>
      <c r="B1788" t="s">
        <v>457</v>
      </c>
      <c r="C1788" t="s">
        <v>9028</v>
      </c>
      <c r="D1788" t="s">
        <v>10728</v>
      </c>
      <c r="E1788" t="s">
        <v>9057</v>
      </c>
      <c r="F1788" t="s">
        <v>1159</v>
      </c>
      <c r="G1788" s="2">
        <v>45352</v>
      </c>
    </row>
    <row r="1789" spans="1:7" x14ac:dyDescent="0.2">
      <c r="A1789">
        <v>4500109802</v>
      </c>
      <c r="B1789" t="s">
        <v>461</v>
      </c>
      <c r="C1789" t="s">
        <v>9028</v>
      </c>
      <c r="D1789" t="s">
        <v>10728</v>
      </c>
      <c r="E1789" t="s">
        <v>35</v>
      </c>
      <c r="F1789" t="s">
        <v>1159</v>
      </c>
      <c r="G1789" s="2">
        <v>45352</v>
      </c>
    </row>
    <row r="1790" spans="1:7" x14ac:dyDescent="0.2">
      <c r="A1790">
        <v>4500109802</v>
      </c>
      <c r="B1790" t="s">
        <v>465</v>
      </c>
      <c r="C1790" t="s">
        <v>9028</v>
      </c>
      <c r="D1790" t="s">
        <v>10728</v>
      </c>
      <c r="E1790" t="s">
        <v>9058</v>
      </c>
      <c r="F1790" t="s">
        <v>1159</v>
      </c>
      <c r="G1790" s="2">
        <v>45352</v>
      </c>
    </row>
    <row r="1791" spans="1:7" x14ac:dyDescent="0.2">
      <c r="A1791">
        <v>4500109802</v>
      </c>
      <c r="B1791" t="s">
        <v>469</v>
      </c>
      <c r="C1791" t="s">
        <v>9028</v>
      </c>
      <c r="D1791" t="s">
        <v>10728</v>
      </c>
      <c r="E1791" t="s">
        <v>9059</v>
      </c>
      <c r="F1791" t="s">
        <v>1159</v>
      </c>
      <c r="G1791" s="2">
        <v>45352</v>
      </c>
    </row>
    <row r="1792" spans="1:7" x14ac:dyDescent="0.2">
      <c r="A1792">
        <v>4500109802</v>
      </c>
      <c r="B1792" t="s">
        <v>473</v>
      </c>
      <c r="C1792" t="s">
        <v>9028</v>
      </c>
      <c r="D1792" t="s">
        <v>10728</v>
      </c>
      <c r="E1792" t="s">
        <v>9060</v>
      </c>
      <c r="F1792" t="s">
        <v>1159</v>
      </c>
      <c r="G1792" s="2">
        <v>45352</v>
      </c>
    </row>
    <row r="1793" spans="1:7" x14ac:dyDescent="0.2">
      <c r="A1793">
        <v>4500109802</v>
      </c>
      <c r="B1793" t="s">
        <v>477</v>
      </c>
      <c r="C1793" t="s">
        <v>9028</v>
      </c>
      <c r="D1793" t="s">
        <v>10728</v>
      </c>
      <c r="E1793" t="s">
        <v>9061</v>
      </c>
      <c r="F1793" t="s">
        <v>1159</v>
      </c>
      <c r="G1793" s="2">
        <v>45352</v>
      </c>
    </row>
    <row r="1794" spans="1:7" x14ac:dyDescent="0.2">
      <c r="A1794">
        <v>4500109802</v>
      </c>
      <c r="B1794" t="s">
        <v>481</v>
      </c>
      <c r="C1794" t="s">
        <v>9028</v>
      </c>
      <c r="D1794" t="s">
        <v>10728</v>
      </c>
      <c r="E1794" t="s">
        <v>9197</v>
      </c>
      <c r="F1794" t="s">
        <v>1159</v>
      </c>
      <c r="G1794" s="2">
        <v>45352</v>
      </c>
    </row>
    <row r="1795" spans="1:7" x14ac:dyDescent="0.2">
      <c r="A1795">
        <v>4500109802</v>
      </c>
      <c r="B1795" t="s">
        <v>485</v>
      </c>
      <c r="C1795" t="s">
        <v>9028</v>
      </c>
      <c r="D1795" t="s">
        <v>10728</v>
      </c>
      <c r="E1795" t="s">
        <v>9199</v>
      </c>
      <c r="F1795" t="s">
        <v>1159</v>
      </c>
      <c r="G1795" s="2">
        <v>45352</v>
      </c>
    </row>
    <row r="1796" spans="1:7" x14ac:dyDescent="0.2">
      <c r="A1796">
        <v>4500109802</v>
      </c>
      <c r="B1796" t="s">
        <v>489</v>
      </c>
      <c r="C1796" t="s">
        <v>9028</v>
      </c>
      <c r="D1796" t="s">
        <v>10728</v>
      </c>
      <c r="E1796" t="s">
        <v>9200</v>
      </c>
      <c r="F1796" t="s">
        <v>1159</v>
      </c>
      <c r="G1796" s="2">
        <v>45352</v>
      </c>
    </row>
    <row r="1797" spans="1:7" x14ac:dyDescent="0.2">
      <c r="A1797">
        <v>4500109802</v>
      </c>
      <c r="B1797" t="s">
        <v>493</v>
      </c>
      <c r="C1797" t="s">
        <v>9028</v>
      </c>
      <c r="D1797" t="s">
        <v>10728</v>
      </c>
      <c r="E1797" t="s">
        <v>9202</v>
      </c>
      <c r="F1797" t="s">
        <v>1159</v>
      </c>
      <c r="G1797" s="2">
        <v>45352</v>
      </c>
    </row>
    <row r="1798" spans="1:7" x14ac:dyDescent="0.2">
      <c r="A1798">
        <v>4500109802</v>
      </c>
      <c r="B1798" t="s">
        <v>497</v>
      </c>
      <c r="C1798" t="s">
        <v>9028</v>
      </c>
      <c r="D1798" t="s">
        <v>10728</v>
      </c>
      <c r="E1798" t="s">
        <v>9313</v>
      </c>
      <c r="F1798" t="s">
        <v>1159</v>
      </c>
      <c r="G1798" s="2">
        <v>45352</v>
      </c>
    </row>
    <row r="1799" spans="1:7" x14ac:dyDescent="0.2">
      <c r="A1799">
        <v>4500109802</v>
      </c>
      <c r="B1799" t="s">
        <v>501</v>
      </c>
      <c r="C1799" t="s">
        <v>9028</v>
      </c>
      <c r="D1799" t="s">
        <v>10728</v>
      </c>
      <c r="E1799" t="s">
        <v>52</v>
      </c>
      <c r="F1799" t="s">
        <v>1159</v>
      </c>
      <c r="G1799" s="2">
        <v>45352</v>
      </c>
    </row>
    <row r="1800" spans="1:7" x14ac:dyDescent="0.2">
      <c r="A1800">
        <v>4500109802</v>
      </c>
      <c r="B1800" t="s">
        <v>505</v>
      </c>
      <c r="C1800" t="s">
        <v>9028</v>
      </c>
      <c r="D1800" t="s">
        <v>10728</v>
      </c>
      <c r="E1800" t="s">
        <v>9314</v>
      </c>
      <c r="F1800" t="s">
        <v>1159</v>
      </c>
      <c r="G1800" s="2">
        <v>45352</v>
      </c>
    </row>
    <row r="1801" spans="1:7" x14ac:dyDescent="0.2">
      <c r="A1801">
        <v>4500109802</v>
      </c>
      <c r="B1801" t="s">
        <v>509</v>
      </c>
      <c r="C1801" t="s">
        <v>9028</v>
      </c>
      <c r="D1801" t="s">
        <v>10728</v>
      </c>
      <c r="E1801" t="s">
        <v>9315</v>
      </c>
      <c r="F1801" t="s">
        <v>1159</v>
      </c>
      <c r="G1801" s="2">
        <v>45352</v>
      </c>
    </row>
    <row r="1802" spans="1:7" x14ac:dyDescent="0.2">
      <c r="A1802">
        <v>4500109802</v>
      </c>
      <c r="B1802" t="s">
        <v>513</v>
      </c>
      <c r="C1802" t="s">
        <v>9028</v>
      </c>
      <c r="D1802" t="s">
        <v>10728</v>
      </c>
      <c r="E1802" t="s">
        <v>9316</v>
      </c>
      <c r="F1802" t="s">
        <v>1159</v>
      </c>
      <c r="G1802" s="2">
        <v>45352</v>
      </c>
    </row>
    <row r="1803" spans="1:7" x14ac:dyDescent="0.2">
      <c r="A1803">
        <v>4500109802</v>
      </c>
      <c r="B1803" t="s">
        <v>517</v>
      </c>
      <c r="C1803" t="s">
        <v>9028</v>
      </c>
      <c r="D1803" t="s">
        <v>10728</v>
      </c>
      <c r="E1803" t="s">
        <v>9317</v>
      </c>
      <c r="F1803" t="s">
        <v>1159</v>
      </c>
      <c r="G1803" s="2">
        <v>45352</v>
      </c>
    </row>
    <row r="1804" spans="1:7" x14ac:dyDescent="0.2">
      <c r="A1804">
        <v>4500109802</v>
      </c>
      <c r="B1804" t="s">
        <v>521</v>
      </c>
      <c r="C1804" t="s">
        <v>9028</v>
      </c>
      <c r="D1804" t="s">
        <v>10728</v>
      </c>
      <c r="E1804" t="s">
        <v>9318</v>
      </c>
      <c r="F1804" t="s">
        <v>1159</v>
      </c>
      <c r="G1804" s="2">
        <v>45352</v>
      </c>
    </row>
    <row r="1805" spans="1:7" x14ac:dyDescent="0.2">
      <c r="A1805">
        <v>4500109802</v>
      </c>
      <c r="B1805" t="s">
        <v>525</v>
      </c>
      <c r="C1805" t="s">
        <v>9028</v>
      </c>
      <c r="D1805" t="s">
        <v>10728</v>
      </c>
      <c r="E1805" t="s">
        <v>9319</v>
      </c>
      <c r="F1805" t="s">
        <v>1159</v>
      </c>
      <c r="G1805" s="2">
        <v>45352</v>
      </c>
    </row>
    <row r="1806" spans="1:7" x14ac:dyDescent="0.2">
      <c r="A1806">
        <v>4500109802</v>
      </c>
      <c r="B1806" t="s">
        <v>529</v>
      </c>
      <c r="C1806" t="s">
        <v>9028</v>
      </c>
      <c r="D1806" t="s">
        <v>10728</v>
      </c>
      <c r="E1806" t="s">
        <v>9320</v>
      </c>
      <c r="F1806" t="s">
        <v>1159</v>
      </c>
      <c r="G1806" s="2">
        <v>45352</v>
      </c>
    </row>
    <row r="1807" spans="1:7" x14ac:dyDescent="0.2">
      <c r="A1807">
        <v>4500109802</v>
      </c>
      <c r="B1807" t="s">
        <v>533</v>
      </c>
      <c r="C1807" t="s">
        <v>9028</v>
      </c>
      <c r="D1807" t="s">
        <v>10728</v>
      </c>
      <c r="E1807" t="s">
        <v>9321</v>
      </c>
      <c r="F1807" t="s">
        <v>1159</v>
      </c>
      <c r="G1807" s="2">
        <v>45352</v>
      </c>
    </row>
    <row r="1808" spans="1:7" x14ac:dyDescent="0.2">
      <c r="A1808">
        <v>4500109802</v>
      </c>
      <c r="B1808" t="s">
        <v>537</v>
      </c>
      <c r="C1808" t="s">
        <v>9028</v>
      </c>
      <c r="D1808" t="s">
        <v>10728</v>
      </c>
      <c r="E1808" t="s">
        <v>9322</v>
      </c>
      <c r="F1808" t="s">
        <v>1159</v>
      </c>
      <c r="G1808" s="2">
        <v>45352</v>
      </c>
    </row>
    <row r="1809" spans="1:7" x14ac:dyDescent="0.2">
      <c r="A1809">
        <v>4500109802</v>
      </c>
      <c r="B1809" t="s">
        <v>541</v>
      </c>
      <c r="C1809" t="s">
        <v>9028</v>
      </c>
      <c r="D1809" t="s">
        <v>10728</v>
      </c>
      <c r="E1809" t="s">
        <v>56</v>
      </c>
      <c r="F1809" t="s">
        <v>1159</v>
      </c>
      <c r="G1809" s="2">
        <v>45352</v>
      </c>
    </row>
    <row r="1810" spans="1:7" x14ac:dyDescent="0.2">
      <c r="A1810">
        <v>4500109802</v>
      </c>
      <c r="B1810" t="s">
        <v>545</v>
      </c>
      <c r="C1810" t="s">
        <v>9028</v>
      </c>
      <c r="D1810" t="s">
        <v>10728</v>
      </c>
      <c r="E1810" t="s">
        <v>9323</v>
      </c>
      <c r="F1810" t="s">
        <v>1159</v>
      </c>
      <c r="G1810" s="2">
        <v>45352</v>
      </c>
    </row>
    <row r="1811" spans="1:7" x14ac:dyDescent="0.2">
      <c r="A1811">
        <v>4500109802</v>
      </c>
      <c r="B1811" t="s">
        <v>549</v>
      </c>
      <c r="C1811" t="s">
        <v>9028</v>
      </c>
      <c r="D1811" t="s">
        <v>10728</v>
      </c>
      <c r="E1811" t="s">
        <v>9324</v>
      </c>
      <c r="F1811" t="s">
        <v>1159</v>
      </c>
      <c r="G1811" s="2">
        <v>45352</v>
      </c>
    </row>
    <row r="1812" spans="1:7" x14ac:dyDescent="0.2">
      <c r="A1812">
        <v>4500109802</v>
      </c>
      <c r="B1812" t="s">
        <v>553</v>
      </c>
      <c r="C1812" t="s">
        <v>9028</v>
      </c>
      <c r="D1812" t="s">
        <v>10728</v>
      </c>
      <c r="E1812" t="s">
        <v>9325</v>
      </c>
      <c r="F1812" t="s">
        <v>1159</v>
      </c>
      <c r="G1812" s="2">
        <v>45352</v>
      </c>
    </row>
    <row r="1813" spans="1:7" x14ac:dyDescent="0.2">
      <c r="A1813">
        <v>4500109802</v>
      </c>
      <c r="B1813" t="s">
        <v>557</v>
      </c>
      <c r="C1813" t="s">
        <v>9028</v>
      </c>
      <c r="D1813" t="s">
        <v>10728</v>
      </c>
      <c r="E1813" t="s">
        <v>9326</v>
      </c>
      <c r="F1813" t="s">
        <v>1159</v>
      </c>
      <c r="G1813" s="2">
        <v>45352</v>
      </c>
    </row>
    <row r="1814" spans="1:7" x14ac:dyDescent="0.2">
      <c r="A1814">
        <v>4500109802</v>
      </c>
      <c r="B1814" t="s">
        <v>561</v>
      </c>
      <c r="C1814" t="s">
        <v>9028</v>
      </c>
      <c r="D1814" t="s">
        <v>10728</v>
      </c>
      <c r="E1814" t="s">
        <v>9327</v>
      </c>
      <c r="F1814" t="s">
        <v>1159</v>
      </c>
      <c r="G1814" s="2">
        <v>45352</v>
      </c>
    </row>
    <row r="1815" spans="1:7" x14ac:dyDescent="0.2">
      <c r="A1815">
        <v>4500109802</v>
      </c>
      <c r="B1815" t="s">
        <v>565</v>
      </c>
      <c r="C1815" t="s">
        <v>9028</v>
      </c>
      <c r="D1815" t="s">
        <v>10728</v>
      </c>
      <c r="E1815" t="s">
        <v>9802</v>
      </c>
      <c r="F1815" t="s">
        <v>1159</v>
      </c>
      <c r="G1815" s="2">
        <v>45352</v>
      </c>
    </row>
    <row r="1816" spans="1:7" x14ac:dyDescent="0.2">
      <c r="A1816">
        <v>4500109802</v>
      </c>
      <c r="B1816" t="s">
        <v>2530</v>
      </c>
      <c r="C1816" t="s">
        <v>9028</v>
      </c>
      <c r="D1816" t="s">
        <v>10728</v>
      </c>
      <c r="E1816" t="s">
        <v>9803</v>
      </c>
      <c r="F1816" t="s">
        <v>1159</v>
      </c>
      <c r="G1816" s="2">
        <v>45352</v>
      </c>
    </row>
    <row r="1817" spans="1:7" x14ac:dyDescent="0.2">
      <c r="A1817">
        <v>4500109802</v>
      </c>
      <c r="B1817" t="s">
        <v>2534</v>
      </c>
      <c r="C1817" t="s">
        <v>9028</v>
      </c>
      <c r="D1817" t="s">
        <v>10728</v>
      </c>
      <c r="E1817" t="s">
        <v>9804</v>
      </c>
      <c r="F1817" t="s">
        <v>1159</v>
      </c>
      <c r="G1817" s="2">
        <v>45352</v>
      </c>
    </row>
    <row r="1818" spans="1:7" x14ac:dyDescent="0.2">
      <c r="A1818">
        <v>4500109802</v>
      </c>
      <c r="B1818" t="s">
        <v>2538</v>
      </c>
      <c r="C1818" t="s">
        <v>9028</v>
      </c>
      <c r="D1818" t="s">
        <v>10728</v>
      </c>
      <c r="E1818" t="s">
        <v>9805</v>
      </c>
      <c r="F1818" t="s">
        <v>1159</v>
      </c>
      <c r="G1818" s="2">
        <v>45352</v>
      </c>
    </row>
    <row r="1819" spans="1:7" x14ac:dyDescent="0.2">
      <c r="A1819">
        <v>4500109802</v>
      </c>
      <c r="B1819" t="s">
        <v>2542</v>
      </c>
      <c r="C1819" t="s">
        <v>9028</v>
      </c>
      <c r="D1819" t="s">
        <v>10728</v>
      </c>
      <c r="E1819" t="s">
        <v>133</v>
      </c>
      <c r="F1819" t="s">
        <v>1159</v>
      </c>
      <c r="G1819" s="2">
        <v>45352</v>
      </c>
    </row>
    <row r="1820" spans="1:7" x14ac:dyDescent="0.2">
      <c r="A1820">
        <v>4500109802</v>
      </c>
      <c r="B1820" t="s">
        <v>2546</v>
      </c>
      <c r="C1820" t="s">
        <v>9028</v>
      </c>
      <c r="D1820" t="s">
        <v>10728</v>
      </c>
      <c r="E1820" t="s">
        <v>9806</v>
      </c>
      <c r="F1820" t="s">
        <v>1159</v>
      </c>
      <c r="G1820" s="2">
        <v>45352</v>
      </c>
    </row>
    <row r="1821" spans="1:7" x14ac:dyDescent="0.2">
      <c r="A1821">
        <v>4500109835</v>
      </c>
      <c r="B1821" t="s">
        <v>35</v>
      </c>
      <c r="C1821" t="s">
        <v>9028</v>
      </c>
      <c r="D1821" t="s">
        <v>10731</v>
      </c>
      <c r="E1821" t="s">
        <v>1109</v>
      </c>
      <c r="F1821" t="s">
        <v>1159</v>
      </c>
      <c r="G1821" s="2">
        <v>45450</v>
      </c>
    </row>
    <row r="1822" spans="1:7" x14ac:dyDescent="0.2">
      <c r="A1822">
        <v>4500109835</v>
      </c>
      <c r="B1822" t="s">
        <v>52</v>
      </c>
      <c r="C1822" t="s">
        <v>9028</v>
      </c>
      <c r="D1822" t="s">
        <v>10731</v>
      </c>
      <c r="E1822" t="s">
        <v>1120</v>
      </c>
      <c r="F1822" t="s">
        <v>1159</v>
      </c>
      <c r="G1822" s="2">
        <v>45450</v>
      </c>
    </row>
    <row r="1823" spans="1:7" x14ac:dyDescent="0.2">
      <c r="A1823">
        <v>4500109835</v>
      </c>
      <c r="B1823" t="s">
        <v>56</v>
      </c>
      <c r="C1823" t="s">
        <v>9028</v>
      </c>
      <c r="D1823" t="s">
        <v>10731</v>
      </c>
      <c r="E1823" t="s">
        <v>1123</v>
      </c>
      <c r="F1823" t="s">
        <v>1159</v>
      </c>
      <c r="G1823" s="2">
        <v>45450</v>
      </c>
    </row>
    <row r="1824" spans="1:7" x14ac:dyDescent="0.2">
      <c r="A1824">
        <v>4500109835</v>
      </c>
      <c r="B1824" t="s">
        <v>133</v>
      </c>
      <c r="C1824" t="s">
        <v>9028</v>
      </c>
      <c r="D1824" t="s">
        <v>10731</v>
      </c>
      <c r="E1824" t="s">
        <v>1126</v>
      </c>
      <c r="F1824" t="s">
        <v>1159</v>
      </c>
      <c r="G1824" s="2">
        <v>45450</v>
      </c>
    </row>
    <row r="1825" spans="1:7" x14ac:dyDescent="0.2">
      <c r="A1825">
        <v>4500109835</v>
      </c>
      <c r="B1825" t="s">
        <v>165</v>
      </c>
      <c r="C1825" t="s">
        <v>9028</v>
      </c>
      <c r="D1825" t="s">
        <v>10731</v>
      </c>
      <c r="E1825" t="s">
        <v>1157</v>
      </c>
      <c r="F1825" t="s">
        <v>1159</v>
      </c>
      <c r="G1825" s="2">
        <v>45450</v>
      </c>
    </row>
    <row r="1826" spans="1:7" x14ac:dyDescent="0.2">
      <c r="A1826">
        <v>4500109835</v>
      </c>
      <c r="B1826" t="s">
        <v>300</v>
      </c>
      <c r="C1826" t="s">
        <v>9028</v>
      </c>
      <c r="D1826" t="s">
        <v>10731</v>
      </c>
      <c r="E1826" t="s">
        <v>9054</v>
      </c>
      <c r="F1826" t="s">
        <v>1159</v>
      </c>
      <c r="G1826" s="2">
        <v>45450</v>
      </c>
    </row>
    <row r="1827" spans="1:7" x14ac:dyDescent="0.2">
      <c r="A1827">
        <v>4500109835</v>
      </c>
      <c r="B1827" t="s">
        <v>169</v>
      </c>
      <c r="C1827" t="s">
        <v>9028</v>
      </c>
      <c r="D1827" t="s">
        <v>10731</v>
      </c>
      <c r="E1827" t="s">
        <v>9055</v>
      </c>
      <c r="F1827" t="s">
        <v>1159</v>
      </c>
      <c r="G1827" s="2">
        <v>45450</v>
      </c>
    </row>
    <row r="1828" spans="1:7" x14ac:dyDescent="0.2">
      <c r="A1828">
        <v>4500109835</v>
      </c>
      <c r="B1828" t="s">
        <v>307</v>
      </c>
      <c r="C1828" t="s">
        <v>9028</v>
      </c>
      <c r="D1828" t="s">
        <v>10731</v>
      </c>
      <c r="E1828" t="s">
        <v>9056</v>
      </c>
      <c r="F1828" t="s">
        <v>1159</v>
      </c>
      <c r="G1828" s="2">
        <v>45450</v>
      </c>
    </row>
    <row r="1829" spans="1:7" x14ac:dyDescent="0.2">
      <c r="A1829">
        <v>4500109835</v>
      </c>
      <c r="B1829" t="s">
        <v>457</v>
      </c>
      <c r="C1829" t="s">
        <v>9028</v>
      </c>
      <c r="D1829" t="s">
        <v>10731</v>
      </c>
      <c r="E1829" t="s">
        <v>9057</v>
      </c>
      <c r="F1829" t="s">
        <v>1159</v>
      </c>
      <c r="G1829" s="2">
        <v>45450</v>
      </c>
    </row>
    <row r="1830" spans="1:7" x14ac:dyDescent="0.2">
      <c r="A1830">
        <v>4500109835</v>
      </c>
      <c r="B1830" t="s">
        <v>461</v>
      </c>
      <c r="C1830" t="s">
        <v>9028</v>
      </c>
      <c r="D1830" t="s">
        <v>10731</v>
      </c>
      <c r="E1830" t="s">
        <v>35</v>
      </c>
      <c r="F1830" t="s">
        <v>1159</v>
      </c>
      <c r="G1830" s="2">
        <v>45450</v>
      </c>
    </row>
    <row r="1831" spans="1:7" x14ac:dyDescent="0.2">
      <c r="A1831">
        <v>4500109835</v>
      </c>
      <c r="B1831" t="s">
        <v>465</v>
      </c>
      <c r="C1831" t="s">
        <v>9028</v>
      </c>
      <c r="D1831" t="s">
        <v>10731</v>
      </c>
      <c r="E1831" t="s">
        <v>9058</v>
      </c>
      <c r="F1831" t="s">
        <v>1159</v>
      </c>
      <c r="G1831" s="2">
        <v>45450</v>
      </c>
    </row>
    <row r="1832" spans="1:7" x14ac:dyDescent="0.2">
      <c r="A1832">
        <v>4500109835</v>
      </c>
      <c r="B1832" t="s">
        <v>469</v>
      </c>
      <c r="C1832" t="s">
        <v>9028</v>
      </c>
      <c r="D1832" t="s">
        <v>10731</v>
      </c>
      <c r="E1832" t="s">
        <v>9059</v>
      </c>
      <c r="F1832" t="s">
        <v>1159</v>
      </c>
      <c r="G1832" s="2">
        <v>45450</v>
      </c>
    </row>
    <row r="1833" spans="1:7" x14ac:dyDescent="0.2">
      <c r="A1833">
        <v>4500109835</v>
      </c>
      <c r="B1833" t="s">
        <v>473</v>
      </c>
      <c r="C1833" t="s">
        <v>9028</v>
      </c>
      <c r="D1833" t="s">
        <v>10731</v>
      </c>
      <c r="E1833" t="s">
        <v>9060</v>
      </c>
      <c r="F1833" t="s">
        <v>1159</v>
      </c>
      <c r="G1833" s="2">
        <v>45450</v>
      </c>
    </row>
    <row r="1834" spans="1:7" x14ac:dyDescent="0.2">
      <c r="A1834">
        <v>4500109835</v>
      </c>
      <c r="B1834" t="s">
        <v>477</v>
      </c>
      <c r="C1834" t="s">
        <v>9028</v>
      </c>
      <c r="D1834" t="s">
        <v>10731</v>
      </c>
      <c r="E1834" t="s">
        <v>9061</v>
      </c>
      <c r="F1834" t="s">
        <v>1159</v>
      </c>
      <c r="G1834" s="2">
        <v>45450</v>
      </c>
    </row>
    <row r="1835" spans="1:7" x14ac:dyDescent="0.2">
      <c r="A1835">
        <v>4500109835</v>
      </c>
      <c r="B1835" t="s">
        <v>481</v>
      </c>
      <c r="C1835" t="s">
        <v>9028</v>
      </c>
      <c r="D1835" t="s">
        <v>10731</v>
      </c>
      <c r="E1835" t="s">
        <v>9197</v>
      </c>
      <c r="F1835" t="s">
        <v>1159</v>
      </c>
      <c r="G1835" s="2">
        <v>45450</v>
      </c>
    </row>
    <row r="1836" spans="1:7" x14ac:dyDescent="0.2">
      <c r="A1836">
        <v>4500109835</v>
      </c>
      <c r="B1836" t="s">
        <v>485</v>
      </c>
      <c r="C1836" t="s">
        <v>9028</v>
      </c>
      <c r="D1836" t="s">
        <v>10731</v>
      </c>
      <c r="E1836" t="s">
        <v>9199</v>
      </c>
      <c r="F1836" t="s">
        <v>1159</v>
      </c>
      <c r="G1836" s="2">
        <v>45450</v>
      </c>
    </row>
    <row r="1837" spans="1:7" x14ac:dyDescent="0.2">
      <c r="A1837">
        <v>4500109835</v>
      </c>
      <c r="B1837" t="s">
        <v>489</v>
      </c>
      <c r="C1837" t="s">
        <v>9028</v>
      </c>
      <c r="D1837" t="s">
        <v>10731</v>
      </c>
      <c r="E1837" t="s">
        <v>9200</v>
      </c>
      <c r="F1837" t="s">
        <v>1159</v>
      </c>
      <c r="G1837" s="2">
        <v>45450</v>
      </c>
    </row>
    <row r="1838" spans="1:7" x14ac:dyDescent="0.2">
      <c r="A1838">
        <v>4500109835</v>
      </c>
      <c r="B1838" t="s">
        <v>493</v>
      </c>
      <c r="C1838" t="s">
        <v>9028</v>
      </c>
      <c r="D1838" t="s">
        <v>10731</v>
      </c>
      <c r="E1838" t="s">
        <v>9202</v>
      </c>
      <c r="F1838" t="s">
        <v>1159</v>
      </c>
      <c r="G1838" s="2">
        <v>45450</v>
      </c>
    </row>
    <row r="1839" spans="1:7" x14ac:dyDescent="0.2">
      <c r="A1839">
        <v>4500109835</v>
      </c>
      <c r="B1839" t="s">
        <v>497</v>
      </c>
      <c r="C1839" t="s">
        <v>9028</v>
      </c>
      <c r="D1839" t="s">
        <v>10731</v>
      </c>
      <c r="E1839" t="s">
        <v>9313</v>
      </c>
      <c r="F1839" t="s">
        <v>1159</v>
      </c>
      <c r="G1839" s="2">
        <v>45450</v>
      </c>
    </row>
    <row r="1840" spans="1:7" x14ac:dyDescent="0.2">
      <c r="A1840">
        <v>4500109835</v>
      </c>
      <c r="B1840" t="s">
        <v>501</v>
      </c>
      <c r="C1840" t="s">
        <v>9028</v>
      </c>
      <c r="D1840" t="s">
        <v>10731</v>
      </c>
      <c r="E1840" t="s">
        <v>52</v>
      </c>
      <c r="F1840" t="s">
        <v>1159</v>
      </c>
      <c r="G1840" s="2">
        <v>45450</v>
      </c>
    </row>
    <row r="1841" spans="1:7" x14ac:dyDescent="0.2">
      <c r="A1841">
        <v>4500109835</v>
      </c>
      <c r="B1841" t="s">
        <v>505</v>
      </c>
      <c r="C1841" t="s">
        <v>9028</v>
      </c>
      <c r="D1841" t="s">
        <v>10731</v>
      </c>
      <c r="E1841" t="s">
        <v>9314</v>
      </c>
      <c r="F1841" t="s">
        <v>1159</v>
      </c>
      <c r="G1841" s="2">
        <v>45450</v>
      </c>
    </row>
    <row r="1842" spans="1:7" x14ac:dyDescent="0.2">
      <c r="A1842">
        <v>4500109835</v>
      </c>
      <c r="B1842" t="s">
        <v>509</v>
      </c>
      <c r="C1842" t="s">
        <v>9028</v>
      </c>
      <c r="D1842" t="s">
        <v>10731</v>
      </c>
      <c r="E1842" t="s">
        <v>9315</v>
      </c>
      <c r="F1842" t="s">
        <v>1159</v>
      </c>
      <c r="G1842" s="2">
        <v>45450</v>
      </c>
    </row>
    <row r="1843" spans="1:7" x14ac:dyDescent="0.2">
      <c r="A1843">
        <v>4500109835</v>
      </c>
      <c r="B1843" t="s">
        <v>513</v>
      </c>
      <c r="C1843" t="s">
        <v>9028</v>
      </c>
      <c r="D1843" t="s">
        <v>10731</v>
      </c>
      <c r="E1843" t="s">
        <v>9316</v>
      </c>
      <c r="F1843" t="s">
        <v>1159</v>
      </c>
      <c r="G1843" s="2">
        <v>45450</v>
      </c>
    </row>
    <row r="1844" spans="1:7" x14ac:dyDescent="0.2">
      <c r="A1844">
        <v>4500109835</v>
      </c>
      <c r="B1844" t="s">
        <v>517</v>
      </c>
      <c r="C1844" t="s">
        <v>9028</v>
      </c>
      <c r="D1844" t="s">
        <v>10731</v>
      </c>
      <c r="E1844" t="s">
        <v>9317</v>
      </c>
      <c r="F1844" t="s">
        <v>1159</v>
      </c>
      <c r="G1844" s="2">
        <v>45450</v>
      </c>
    </row>
    <row r="1845" spans="1:7" x14ac:dyDescent="0.2">
      <c r="A1845">
        <v>4500109835</v>
      </c>
      <c r="B1845" t="s">
        <v>521</v>
      </c>
      <c r="C1845" t="s">
        <v>9028</v>
      </c>
      <c r="D1845" t="s">
        <v>10731</v>
      </c>
      <c r="E1845" t="s">
        <v>9318</v>
      </c>
      <c r="F1845" t="s">
        <v>1159</v>
      </c>
      <c r="G1845" s="2">
        <v>45450</v>
      </c>
    </row>
    <row r="1846" spans="1:7" x14ac:dyDescent="0.2">
      <c r="A1846">
        <v>4500109835</v>
      </c>
      <c r="B1846" t="s">
        <v>525</v>
      </c>
      <c r="C1846" t="s">
        <v>9028</v>
      </c>
      <c r="D1846" t="s">
        <v>10731</v>
      </c>
      <c r="E1846" t="s">
        <v>9319</v>
      </c>
      <c r="F1846" t="s">
        <v>1159</v>
      </c>
      <c r="G1846" s="2">
        <v>45450</v>
      </c>
    </row>
    <row r="1847" spans="1:7" x14ac:dyDescent="0.2">
      <c r="A1847">
        <v>4500109835</v>
      </c>
      <c r="B1847" t="s">
        <v>529</v>
      </c>
      <c r="C1847" t="s">
        <v>9028</v>
      </c>
      <c r="D1847" t="s">
        <v>10731</v>
      </c>
      <c r="E1847" t="s">
        <v>9320</v>
      </c>
      <c r="F1847" t="s">
        <v>1159</v>
      </c>
      <c r="G1847" s="2">
        <v>45450</v>
      </c>
    </row>
    <row r="1848" spans="1:7" x14ac:dyDescent="0.2">
      <c r="A1848">
        <v>4500109835</v>
      </c>
      <c r="B1848" t="s">
        <v>533</v>
      </c>
      <c r="C1848" t="s">
        <v>9028</v>
      </c>
      <c r="D1848" t="s">
        <v>10731</v>
      </c>
      <c r="E1848" t="s">
        <v>9321</v>
      </c>
      <c r="F1848" t="s">
        <v>1159</v>
      </c>
      <c r="G1848" s="2">
        <v>45450</v>
      </c>
    </row>
    <row r="1849" spans="1:7" x14ac:dyDescent="0.2">
      <c r="A1849">
        <v>4500109835</v>
      </c>
      <c r="B1849" t="s">
        <v>537</v>
      </c>
      <c r="C1849" t="s">
        <v>9028</v>
      </c>
      <c r="D1849" t="s">
        <v>10731</v>
      </c>
      <c r="E1849" t="s">
        <v>9322</v>
      </c>
      <c r="F1849" t="s">
        <v>1159</v>
      </c>
      <c r="G1849" s="2">
        <v>45450</v>
      </c>
    </row>
    <row r="1850" spans="1:7" x14ac:dyDescent="0.2">
      <c r="A1850">
        <v>4500109835</v>
      </c>
      <c r="B1850" t="s">
        <v>541</v>
      </c>
      <c r="C1850" t="s">
        <v>9028</v>
      </c>
      <c r="D1850" t="s">
        <v>10731</v>
      </c>
      <c r="E1850" t="s">
        <v>56</v>
      </c>
      <c r="F1850" t="s">
        <v>1159</v>
      </c>
      <c r="G1850" s="2">
        <v>45450</v>
      </c>
    </row>
    <row r="1851" spans="1:7" x14ac:dyDescent="0.2">
      <c r="A1851">
        <v>4500109835</v>
      </c>
      <c r="B1851" t="s">
        <v>545</v>
      </c>
      <c r="C1851" t="s">
        <v>9028</v>
      </c>
      <c r="D1851" t="s">
        <v>10731</v>
      </c>
      <c r="E1851" t="s">
        <v>9323</v>
      </c>
      <c r="F1851" t="s">
        <v>1159</v>
      </c>
      <c r="G1851" s="2">
        <v>45450</v>
      </c>
    </row>
    <row r="1852" spans="1:7" x14ac:dyDescent="0.2">
      <c r="A1852">
        <v>4500109835</v>
      </c>
      <c r="B1852" t="s">
        <v>549</v>
      </c>
      <c r="C1852" t="s">
        <v>9028</v>
      </c>
      <c r="D1852" t="s">
        <v>10731</v>
      </c>
      <c r="E1852" t="s">
        <v>9324</v>
      </c>
      <c r="F1852" t="s">
        <v>1159</v>
      </c>
      <c r="G1852" s="2">
        <v>45450</v>
      </c>
    </row>
    <row r="1853" spans="1:7" x14ac:dyDescent="0.2">
      <c r="A1853">
        <v>4500109835</v>
      </c>
      <c r="B1853" t="s">
        <v>553</v>
      </c>
      <c r="C1853" t="s">
        <v>9028</v>
      </c>
      <c r="D1853" t="s">
        <v>10731</v>
      </c>
      <c r="E1853" t="s">
        <v>9325</v>
      </c>
      <c r="F1853" t="s">
        <v>1159</v>
      </c>
      <c r="G1853" s="2">
        <v>45450</v>
      </c>
    </row>
    <row r="1854" spans="1:7" x14ac:dyDescent="0.2">
      <c r="A1854">
        <v>4500109835</v>
      </c>
      <c r="B1854" t="s">
        <v>557</v>
      </c>
      <c r="C1854" t="s">
        <v>9028</v>
      </c>
      <c r="D1854" t="s">
        <v>10731</v>
      </c>
      <c r="E1854" t="s">
        <v>9326</v>
      </c>
      <c r="F1854" t="s">
        <v>1159</v>
      </c>
      <c r="G1854" s="2">
        <v>45450</v>
      </c>
    </row>
    <row r="1855" spans="1:7" x14ac:dyDescent="0.2">
      <c r="A1855">
        <v>4500109835</v>
      </c>
      <c r="B1855" t="s">
        <v>561</v>
      </c>
      <c r="C1855" t="s">
        <v>9028</v>
      </c>
      <c r="D1855" t="s">
        <v>10731</v>
      </c>
      <c r="E1855" t="s">
        <v>9327</v>
      </c>
      <c r="F1855" t="s">
        <v>1159</v>
      </c>
      <c r="G1855" s="2">
        <v>45450</v>
      </c>
    </row>
    <row r="1856" spans="1:7" x14ac:dyDescent="0.2">
      <c r="A1856">
        <v>4500109835</v>
      </c>
      <c r="B1856" t="s">
        <v>565</v>
      </c>
      <c r="C1856" t="s">
        <v>9028</v>
      </c>
      <c r="D1856" t="s">
        <v>10731</v>
      </c>
      <c r="E1856" t="s">
        <v>9802</v>
      </c>
      <c r="F1856" t="s">
        <v>1159</v>
      </c>
      <c r="G1856" s="2">
        <v>45450</v>
      </c>
    </row>
    <row r="1857" spans="1:7" x14ac:dyDescent="0.2">
      <c r="A1857">
        <v>4500109835</v>
      </c>
      <c r="B1857" t="s">
        <v>2530</v>
      </c>
      <c r="C1857" t="s">
        <v>9028</v>
      </c>
      <c r="D1857" t="s">
        <v>10731</v>
      </c>
      <c r="E1857" t="s">
        <v>9803</v>
      </c>
      <c r="F1857" t="s">
        <v>1159</v>
      </c>
      <c r="G1857" s="2">
        <v>45450</v>
      </c>
    </row>
    <row r="1858" spans="1:7" x14ac:dyDescent="0.2">
      <c r="A1858">
        <v>4500109835</v>
      </c>
      <c r="B1858" t="s">
        <v>2534</v>
      </c>
      <c r="C1858" t="s">
        <v>9028</v>
      </c>
      <c r="D1858" t="s">
        <v>10731</v>
      </c>
      <c r="E1858" t="s">
        <v>9804</v>
      </c>
      <c r="F1858" t="s">
        <v>1159</v>
      </c>
      <c r="G1858" s="2">
        <v>45450</v>
      </c>
    </row>
    <row r="1859" spans="1:7" x14ac:dyDescent="0.2">
      <c r="A1859">
        <v>4500109835</v>
      </c>
      <c r="B1859" t="s">
        <v>2538</v>
      </c>
      <c r="C1859" t="s">
        <v>9028</v>
      </c>
      <c r="D1859" t="s">
        <v>10731</v>
      </c>
      <c r="E1859" t="s">
        <v>9805</v>
      </c>
      <c r="F1859" t="s">
        <v>1159</v>
      </c>
      <c r="G1859" s="2">
        <v>45450</v>
      </c>
    </row>
    <row r="1860" spans="1:7" x14ac:dyDescent="0.2">
      <c r="A1860">
        <v>4500109835</v>
      </c>
      <c r="B1860" t="s">
        <v>2542</v>
      </c>
      <c r="C1860" t="s">
        <v>9028</v>
      </c>
      <c r="D1860" t="s">
        <v>10731</v>
      </c>
      <c r="E1860" t="s">
        <v>133</v>
      </c>
      <c r="F1860" t="s">
        <v>1159</v>
      </c>
      <c r="G1860" s="2">
        <v>45450</v>
      </c>
    </row>
    <row r="1861" spans="1:7" x14ac:dyDescent="0.2">
      <c r="A1861">
        <v>4500109835</v>
      </c>
      <c r="B1861" t="s">
        <v>2546</v>
      </c>
      <c r="C1861" t="s">
        <v>9028</v>
      </c>
      <c r="D1861" t="s">
        <v>10731</v>
      </c>
      <c r="E1861" t="s">
        <v>9806</v>
      </c>
      <c r="F1861" t="s">
        <v>1159</v>
      </c>
      <c r="G1861" s="2">
        <v>45450</v>
      </c>
    </row>
    <row r="1862" spans="1:7" x14ac:dyDescent="0.2">
      <c r="A1862">
        <v>4500109835</v>
      </c>
      <c r="B1862" t="s">
        <v>2550</v>
      </c>
      <c r="C1862" t="s">
        <v>9028</v>
      </c>
      <c r="D1862" t="s">
        <v>10731</v>
      </c>
      <c r="E1862" t="s">
        <v>9807</v>
      </c>
      <c r="F1862" t="s">
        <v>1159</v>
      </c>
      <c r="G1862" s="2">
        <v>45450</v>
      </c>
    </row>
    <row r="1863" spans="1:7" x14ac:dyDescent="0.2">
      <c r="A1863">
        <v>4500109835</v>
      </c>
      <c r="B1863" t="s">
        <v>2554</v>
      </c>
      <c r="C1863" t="s">
        <v>9028</v>
      </c>
      <c r="D1863" t="s">
        <v>10731</v>
      </c>
      <c r="E1863" t="s">
        <v>9808</v>
      </c>
      <c r="F1863" t="s">
        <v>1159</v>
      </c>
      <c r="G1863" s="2">
        <v>45450</v>
      </c>
    </row>
    <row r="1864" spans="1:7" x14ac:dyDescent="0.2">
      <c r="A1864">
        <v>4500109835</v>
      </c>
      <c r="B1864" t="s">
        <v>2558</v>
      </c>
      <c r="C1864" t="s">
        <v>9028</v>
      </c>
      <c r="D1864" t="s">
        <v>10731</v>
      </c>
      <c r="E1864" t="s">
        <v>9809</v>
      </c>
      <c r="F1864" t="s">
        <v>1159</v>
      </c>
      <c r="G1864" s="2">
        <v>45450</v>
      </c>
    </row>
    <row r="1865" spans="1:7" x14ac:dyDescent="0.2">
      <c r="A1865">
        <v>4500109835</v>
      </c>
      <c r="B1865" t="s">
        <v>3470</v>
      </c>
      <c r="C1865" t="s">
        <v>9028</v>
      </c>
      <c r="D1865" t="s">
        <v>10731</v>
      </c>
      <c r="E1865" t="s">
        <v>10130</v>
      </c>
      <c r="F1865" t="s">
        <v>1159</v>
      </c>
      <c r="G1865" s="2">
        <v>45450</v>
      </c>
    </row>
    <row r="1866" spans="1:7" x14ac:dyDescent="0.2">
      <c r="A1866">
        <v>4500109835</v>
      </c>
      <c r="B1866" t="s">
        <v>3474</v>
      </c>
      <c r="C1866" t="s">
        <v>9028</v>
      </c>
      <c r="D1866" t="s">
        <v>10731</v>
      </c>
      <c r="E1866" t="s">
        <v>10001</v>
      </c>
      <c r="F1866" t="s">
        <v>1159</v>
      </c>
      <c r="G1866" s="2">
        <v>45450</v>
      </c>
    </row>
    <row r="1867" spans="1:7" x14ac:dyDescent="0.2">
      <c r="A1867">
        <v>4500109835</v>
      </c>
      <c r="B1867" t="s">
        <v>3476</v>
      </c>
      <c r="C1867" t="s">
        <v>9028</v>
      </c>
      <c r="D1867" t="s">
        <v>10731</v>
      </c>
      <c r="E1867" t="s">
        <v>10131</v>
      </c>
      <c r="F1867" t="s">
        <v>1159</v>
      </c>
      <c r="G1867" s="2">
        <v>45450</v>
      </c>
    </row>
    <row r="1868" spans="1:7" x14ac:dyDescent="0.2">
      <c r="A1868">
        <v>4500109835</v>
      </c>
      <c r="B1868" t="s">
        <v>3480</v>
      </c>
      <c r="C1868" t="s">
        <v>9028</v>
      </c>
      <c r="D1868" t="s">
        <v>10731</v>
      </c>
      <c r="E1868" t="s">
        <v>10002</v>
      </c>
      <c r="F1868" t="s">
        <v>1159</v>
      </c>
      <c r="G1868" s="2">
        <v>45450</v>
      </c>
    </row>
    <row r="1869" spans="1:7" x14ac:dyDescent="0.2">
      <c r="A1869">
        <v>4500109835</v>
      </c>
      <c r="B1869" t="s">
        <v>3484</v>
      </c>
      <c r="C1869" t="s">
        <v>9028</v>
      </c>
      <c r="D1869" t="s">
        <v>10731</v>
      </c>
      <c r="E1869" t="s">
        <v>10132</v>
      </c>
      <c r="F1869" t="s">
        <v>1159</v>
      </c>
      <c r="G1869" s="2">
        <v>45450</v>
      </c>
    </row>
    <row r="1870" spans="1:7" x14ac:dyDescent="0.2">
      <c r="A1870">
        <v>4500109835</v>
      </c>
      <c r="B1870" t="s">
        <v>3488</v>
      </c>
      <c r="C1870" t="s">
        <v>9028</v>
      </c>
      <c r="D1870" t="s">
        <v>10731</v>
      </c>
      <c r="E1870" t="s">
        <v>165</v>
      </c>
      <c r="F1870" t="s">
        <v>1159</v>
      </c>
      <c r="G1870" s="2">
        <v>45450</v>
      </c>
    </row>
    <row r="1871" spans="1:7" x14ac:dyDescent="0.2">
      <c r="A1871">
        <v>4500109835</v>
      </c>
      <c r="B1871" t="s">
        <v>3492</v>
      </c>
      <c r="C1871" t="s">
        <v>9028</v>
      </c>
      <c r="D1871" t="s">
        <v>10731</v>
      </c>
      <c r="E1871" t="s">
        <v>10136</v>
      </c>
      <c r="F1871" t="s">
        <v>1159</v>
      </c>
      <c r="G1871" s="2">
        <v>45450</v>
      </c>
    </row>
    <row r="1872" spans="1:7" x14ac:dyDescent="0.2">
      <c r="A1872">
        <v>4500109835</v>
      </c>
      <c r="B1872" t="s">
        <v>3496</v>
      </c>
      <c r="C1872" t="s">
        <v>9028</v>
      </c>
      <c r="D1872" t="s">
        <v>10731</v>
      </c>
      <c r="E1872" t="s">
        <v>10003</v>
      </c>
      <c r="F1872" t="s">
        <v>1159</v>
      </c>
      <c r="G1872" s="2">
        <v>45450</v>
      </c>
    </row>
    <row r="1873" spans="1:7" x14ac:dyDescent="0.2">
      <c r="A1873">
        <v>4500109835</v>
      </c>
      <c r="B1873" t="s">
        <v>3500</v>
      </c>
      <c r="C1873" t="s">
        <v>9028</v>
      </c>
      <c r="D1873" t="s">
        <v>10731</v>
      </c>
      <c r="E1873" t="s">
        <v>10138</v>
      </c>
      <c r="F1873" t="s">
        <v>1159</v>
      </c>
      <c r="G1873" s="2">
        <v>45450</v>
      </c>
    </row>
    <row r="1874" spans="1:7" x14ac:dyDescent="0.2">
      <c r="A1874">
        <v>4500109835</v>
      </c>
      <c r="B1874" t="s">
        <v>3504</v>
      </c>
      <c r="C1874" t="s">
        <v>9028</v>
      </c>
      <c r="D1874" t="s">
        <v>10731</v>
      </c>
      <c r="E1874" t="s">
        <v>10004</v>
      </c>
      <c r="F1874" t="s">
        <v>1159</v>
      </c>
      <c r="G1874" s="2">
        <v>45450</v>
      </c>
    </row>
    <row r="1875" spans="1:7" x14ac:dyDescent="0.2">
      <c r="A1875">
        <v>4500109835</v>
      </c>
      <c r="B1875" t="s">
        <v>3508</v>
      </c>
      <c r="C1875" t="s">
        <v>9028</v>
      </c>
      <c r="D1875" t="s">
        <v>10731</v>
      </c>
      <c r="E1875" t="s">
        <v>10139</v>
      </c>
      <c r="F1875" t="s">
        <v>1159</v>
      </c>
      <c r="G1875" s="2">
        <v>45450</v>
      </c>
    </row>
    <row r="1876" spans="1:7" x14ac:dyDescent="0.2">
      <c r="A1876">
        <v>4500109835</v>
      </c>
      <c r="B1876" t="s">
        <v>3512</v>
      </c>
      <c r="C1876" t="s">
        <v>9028</v>
      </c>
      <c r="D1876" t="s">
        <v>10731</v>
      </c>
      <c r="E1876" t="s">
        <v>10005</v>
      </c>
      <c r="F1876" t="s">
        <v>1159</v>
      </c>
      <c r="G1876" s="2">
        <v>45450</v>
      </c>
    </row>
    <row r="1877" spans="1:7" x14ac:dyDescent="0.2">
      <c r="A1877">
        <v>4500109835</v>
      </c>
      <c r="B1877" t="s">
        <v>3516</v>
      </c>
      <c r="C1877" t="s">
        <v>9028</v>
      </c>
      <c r="D1877" t="s">
        <v>10731</v>
      </c>
      <c r="E1877" t="s">
        <v>10140</v>
      </c>
      <c r="F1877" t="s">
        <v>1159</v>
      </c>
      <c r="G1877" s="2">
        <v>45450</v>
      </c>
    </row>
    <row r="1878" spans="1:7" x14ac:dyDescent="0.2">
      <c r="A1878">
        <v>4500109835</v>
      </c>
      <c r="B1878" t="s">
        <v>3520</v>
      </c>
      <c r="C1878" t="s">
        <v>9028</v>
      </c>
      <c r="D1878" t="s">
        <v>10731</v>
      </c>
      <c r="E1878" t="s">
        <v>10006</v>
      </c>
      <c r="F1878" t="s">
        <v>1159</v>
      </c>
      <c r="G1878" s="2">
        <v>45450</v>
      </c>
    </row>
    <row r="1879" spans="1:7" x14ac:dyDescent="0.2">
      <c r="A1879">
        <v>4500109835</v>
      </c>
      <c r="B1879" t="s">
        <v>3524</v>
      </c>
      <c r="C1879" t="s">
        <v>9028</v>
      </c>
      <c r="D1879" t="s">
        <v>10731</v>
      </c>
      <c r="E1879" t="s">
        <v>10141</v>
      </c>
      <c r="F1879" t="s">
        <v>1159</v>
      </c>
      <c r="G1879" s="2">
        <v>45450</v>
      </c>
    </row>
    <row r="1880" spans="1:7" x14ac:dyDescent="0.2">
      <c r="A1880">
        <v>4500109835</v>
      </c>
      <c r="B1880" t="s">
        <v>3528</v>
      </c>
      <c r="C1880" t="s">
        <v>9028</v>
      </c>
      <c r="D1880" t="s">
        <v>10731</v>
      </c>
      <c r="E1880" t="s">
        <v>300</v>
      </c>
      <c r="F1880" t="s">
        <v>1159</v>
      </c>
      <c r="G1880" s="2">
        <v>45450</v>
      </c>
    </row>
    <row r="1881" spans="1:7" x14ac:dyDescent="0.2">
      <c r="A1881">
        <v>4500109835</v>
      </c>
      <c r="B1881" t="s">
        <v>3532</v>
      </c>
      <c r="C1881" t="s">
        <v>9028</v>
      </c>
      <c r="D1881" t="s">
        <v>10731</v>
      </c>
      <c r="E1881" t="s">
        <v>10142</v>
      </c>
      <c r="F1881" t="s">
        <v>1159</v>
      </c>
      <c r="G1881" s="2">
        <v>45450</v>
      </c>
    </row>
    <row r="1882" spans="1:7" x14ac:dyDescent="0.2">
      <c r="A1882">
        <v>4500109835</v>
      </c>
      <c r="B1882" t="s">
        <v>3536</v>
      </c>
      <c r="C1882" t="s">
        <v>9028</v>
      </c>
      <c r="D1882" t="s">
        <v>10731</v>
      </c>
      <c r="E1882" t="s">
        <v>10007</v>
      </c>
      <c r="F1882" t="s">
        <v>1159</v>
      </c>
      <c r="G1882" s="2">
        <v>45450</v>
      </c>
    </row>
    <row r="1883" spans="1:7" x14ac:dyDescent="0.2">
      <c r="A1883">
        <v>4500109835</v>
      </c>
      <c r="B1883" t="s">
        <v>3540</v>
      </c>
      <c r="C1883" t="s">
        <v>9028</v>
      </c>
      <c r="D1883" t="s">
        <v>10731</v>
      </c>
      <c r="E1883" t="s">
        <v>10143</v>
      </c>
      <c r="F1883" t="s">
        <v>1159</v>
      </c>
      <c r="G1883" s="2">
        <v>45450</v>
      </c>
    </row>
    <row r="1884" spans="1:7" x14ac:dyDescent="0.2">
      <c r="A1884">
        <v>4500109835</v>
      </c>
      <c r="B1884" t="s">
        <v>3544</v>
      </c>
      <c r="C1884" t="s">
        <v>9028</v>
      </c>
      <c r="D1884" t="s">
        <v>10731</v>
      </c>
      <c r="E1884" t="s">
        <v>10144</v>
      </c>
      <c r="F1884" t="s">
        <v>1159</v>
      </c>
      <c r="G1884" s="2">
        <v>45450</v>
      </c>
    </row>
    <row r="1885" spans="1:7" x14ac:dyDescent="0.2">
      <c r="A1885">
        <v>4500109835</v>
      </c>
      <c r="B1885" t="s">
        <v>3548</v>
      </c>
      <c r="C1885" t="s">
        <v>9028</v>
      </c>
      <c r="D1885" t="s">
        <v>10731</v>
      </c>
      <c r="E1885" t="s">
        <v>10145</v>
      </c>
      <c r="F1885" t="s">
        <v>1159</v>
      </c>
      <c r="G1885" s="2">
        <v>45450</v>
      </c>
    </row>
    <row r="1886" spans="1:7" x14ac:dyDescent="0.2">
      <c r="A1886">
        <v>4500109835</v>
      </c>
      <c r="B1886" t="s">
        <v>3550</v>
      </c>
      <c r="C1886" t="s">
        <v>9028</v>
      </c>
      <c r="D1886" t="s">
        <v>10731</v>
      </c>
      <c r="E1886" t="s">
        <v>10146</v>
      </c>
      <c r="F1886" t="s">
        <v>1159</v>
      </c>
      <c r="G1886" s="2">
        <v>45450</v>
      </c>
    </row>
    <row r="1887" spans="1:7" x14ac:dyDescent="0.2">
      <c r="A1887">
        <v>4500109835</v>
      </c>
      <c r="B1887" t="s">
        <v>3554</v>
      </c>
      <c r="C1887" t="s">
        <v>9028</v>
      </c>
      <c r="D1887" t="s">
        <v>10731</v>
      </c>
      <c r="E1887" t="s">
        <v>10147</v>
      </c>
      <c r="F1887" t="s">
        <v>1159</v>
      </c>
      <c r="G1887" s="2">
        <v>45450</v>
      </c>
    </row>
    <row r="1888" spans="1:7" x14ac:dyDescent="0.2">
      <c r="A1888">
        <v>4500109835</v>
      </c>
      <c r="B1888" t="s">
        <v>3558</v>
      </c>
      <c r="C1888" t="s">
        <v>9028</v>
      </c>
      <c r="D1888" t="s">
        <v>10731</v>
      </c>
      <c r="E1888" t="s">
        <v>10148</v>
      </c>
      <c r="F1888" t="s">
        <v>1159</v>
      </c>
      <c r="G1888" s="2">
        <v>45450</v>
      </c>
    </row>
    <row r="1889" spans="1:7" x14ac:dyDescent="0.2">
      <c r="A1889">
        <v>4500109835</v>
      </c>
      <c r="B1889" t="s">
        <v>3562</v>
      </c>
      <c r="C1889" t="s">
        <v>9028</v>
      </c>
      <c r="D1889" t="s">
        <v>10731</v>
      </c>
      <c r="E1889" t="s">
        <v>10149</v>
      </c>
      <c r="F1889" t="s">
        <v>1159</v>
      </c>
      <c r="G1889" s="2">
        <v>45450</v>
      </c>
    </row>
    <row r="1890" spans="1:7" x14ac:dyDescent="0.2">
      <c r="A1890">
        <v>4500109835</v>
      </c>
      <c r="B1890" t="s">
        <v>3564</v>
      </c>
      <c r="C1890" t="s">
        <v>9028</v>
      </c>
      <c r="D1890" t="s">
        <v>10731</v>
      </c>
      <c r="E1890" t="s">
        <v>169</v>
      </c>
      <c r="F1890" t="s">
        <v>1159</v>
      </c>
      <c r="G1890" s="2">
        <v>45450</v>
      </c>
    </row>
    <row r="1891" spans="1:7" x14ac:dyDescent="0.2">
      <c r="A1891">
        <v>4500109835</v>
      </c>
      <c r="B1891" t="s">
        <v>3566</v>
      </c>
      <c r="C1891" t="s">
        <v>9028</v>
      </c>
      <c r="D1891" t="s">
        <v>10731</v>
      </c>
      <c r="E1891" t="s">
        <v>10150</v>
      </c>
      <c r="F1891" t="s">
        <v>1159</v>
      </c>
      <c r="G1891" s="2">
        <v>45450</v>
      </c>
    </row>
    <row r="1892" spans="1:7" x14ac:dyDescent="0.2">
      <c r="A1892">
        <v>4500109835</v>
      </c>
      <c r="B1892" t="s">
        <v>3570</v>
      </c>
      <c r="C1892" t="s">
        <v>9028</v>
      </c>
      <c r="D1892" t="s">
        <v>10731</v>
      </c>
      <c r="E1892" t="s">
        <v>10151</v>
      </c>
      <c r="F1892" t="s">
        <v>1159</v>
      </c>
      <c r="G1892" s="2">
        <v>45450</v>
      </c>
    </row>
    <row r="1893" spans="1:7" x14ac:dyDescent="0.2">
      <c r="A1893">
        <v>4500109835</v>
      </c>
      <c r="B1893" t="s">
        <v>3572</v>
      </c>
      <c r="C1893" t="s">
        <v>9028</v>
      </c>
      <c r="D1893" t="s">
        <v>10731</v>
      </c>
      <c r="E1893" t="s">
        <v>10152</v>
      </c>
      <c r="F1893" t="s">
        <v>1159</v>
      </c>
      <c r="G1893" s="2">
        <v>45450</v>
      </c>
    </row>
    <row r="1894" spans="1:7" x14ac:dyDescent="0.2">
      <c r="A1894">
        <v>4500109835</v>
      </c>
      <c r="B1894" t="s">
        <v>3576</v>
      </c>
      <c r="C1894" t="s">
        <v>9028</v>
      </c>
      <c r="D1894" t="s">
        <v>10731</v>
      </c>
      <c r="E1894" t="s">
        <v>10153</v>
      </c>
      <c r="F1894" t="s">
        <v>1159</v>
      </c>
      <c r="G1894" s="2">
        <v>45450</v>
      </c>
    </row>
    <row r="1895" spans="1:7" x14ac:dyDescent="0.2">
      <c r="A1895">
        <v>4500109835</v>
      </c>
      <c r="B1895" t="s">
        <v>3580</v>
      </c>
      <c r="C1895" t="s">
        <v>9028</v>
      </c>
      <c r="D1895" t="s">
        <v>10731</v>
      </c>
      <c r="E1895" t="s">
        <v>10154</v>
      </c>
      <c r="F1895" t="s">
        <v>1159</v>
      </c>
      <c r="G1895" s="2">
        <v>45450</v>
      </c>
    </row>
    <row r="1896" spans="1:7" x14ac:dyDescent="0.2">
      <c r="A1896">
        <v>4500109835</v>
      </c>
      <c r="B1896" t="s">
        <v>3584</v>
      </c>
      <c r="C1896" t="s">
        <v>9028</v>
      </c>
      <c r="D1896" t="s">
        <v>10731</v>
      </c>
      <c r="E1896" t="s">
        <v>10155</v>
      </c>
      <c r="F1896" t="s">
        <v>1159</v>
      </c>
      <c r="G1896" s="2">
        <v>45450</v>
      </c>
    </row>
    <row r="1897" spans="1:7" x14ac:dyDescent="0.2">
      <c r="A1897">
        <v>4500109835</v>
      </c>
      <c r="B1897" t="s">
        <v>3586</v>
      </c>
      <c r="C1897" t="s">
        <v>9028</v>
      </c>
      <c r="D1897" t="s">
        <v>10731</v>
      </c>
      <c r="E1897" t="s">
        <v>10156</v>
      </c>
      <c r="F1897" t="s">
        <v>1159</v>
      </c>
      <c r="G1897" s="2">
        <v>45450</v>
      </c>
    </row>
    <row r="1898" spans="1:7" x14ac:dyDescent="0.2">
      <c r="A1898">
        <v>4500109835</v>
      </c>
      <c r="B1898" t="s">
        <v>3590</v>
      </c>
      <c r="C1898" t="s">
        <v>9028</v>
      </c>
      <c r="D1898" t="s">
        <v>10731</v>
      </c>
      <c r="E1898" t="s">
        <v>10157</v>
      </c>
      <c r="F1898" t="s">
        <v>1159</v>
      </c>
      <c r="G1898" s="2">
        <v>45450</v>
      </c>
    </row>
    <row r="1899" spans="1:7" x14ac:dyDescent="0.2">
      <c r="A1899">
        <v>4500109835</v>
      </c>
      <c r="B1899" t="s">
        <v>3594</v>
      </c>
      <c r="C1899" t="s">
        <v>9028</v>
      </c>
      <c r="D1899" t="s">
        <v>10731</v>
      </c>
      <c r="E1899" t="s">
        <v>10158</v>
      </c>
      <c r="F1899" t="s">
        <v>1159</v>
      </c>
      <c r="G1899" s="2">
        <v>45450</v>
      </c>
    </row>
    <row r="1900" spans="1:7" x14ac:dyDescent="0.2">
      <c r="A1900">
        <v>4500109835</v>
      </c>
      <c r="B1900" t="s">
        <v>3598</v>
      </c>
      <c r="C1900" t="s">
        <v>9028</v>
      </c>
      <c r="D1900" t="s">
        <v>10731</v>
      </c>
      <c r="E1900" t="s">
        <v>307</v>
      </c>
      <c r="F1900" t="s">
        <v>1159</v>
      </c>
      <c r="G1900" s="2">
        <v>45450</v>
      </c>
    </row>
    <row r="1901" spans="1:7" x14ac:dyDescent="0.2">
      <c r="A1901">
        <v>4500109835</v>
      </c>
      <c r="B1901" t="s">
        <v>3602</v>
      </c>
      <c r="C1901" t="s">
        <v>9028</v>
      </c>
      <c r="D1901" t="s">
        <v>10731</v>
      </c>
      <c r="E1901" t="s">
        <v>10159</v>
      </c>
      <c r="F1901" t="s">
        <v>1159</v>
      </c>
      <c r="G1901" s="2">
        <v>45450</v>
      </c>
    </row>
    <row r="1902" spans="1:7" x14ac:dyDescent="0.2">
      <c r="A1902">
        <v>4500109835</v>
      </c>
      <c r="B1902" t="s">
        <v>3606</v>
      </c>
      <c r="C1902" t="s">
        <v>9028</v>
      </c>
      <c r="D1902" t="s">
        <v>10731</v>
      </c>
      <c r="E1902" t="s">
        <v>10160</v>
      </c>
      <c r="F1902" t="s">
        <v>1159</v>
      </c>
      <c r="G1902" s="2">
        <v>45450</v>
      </c>
    </row>
    <row r="1903" spans="1:7" x14ac:dyDescent="0.2">
      <c r="A1903">
        <v>4500109835</v>
      </c>
      <c r="B1903" t="s">
        <v>3610</v>
      </c>
      <c r="C1903" t="s">
        <v>9028</v>
      </c>
      <c r="D1903" t="s">
        <v>10731</v>
      </c>
      <c r="E1903" t="s">
        <v>10161</v>
      </c>
      <c r="F1903" t="s">
        <v>1159</v>
      </c>
      <c r="G1903" s="2">
        <v>45450</v>
      </c>
    </row>
    <row r="1904" spans="1:7" x14ac:dyDescent="0.2">
      <c r="A1904">
        <v>4500109835</v>
      </c>
      <c r="B1904" t="s">
        <v>3614</v>
      </c>
      <c r="C1904" t="s">
        <v>9028</v>
      </c>
      <c r="D1904" t="s">
        <v>10731</v>
      </c>
      <c r="E1904" t="s">
        <v>10162</v>
      </c>
      <c r="F1904" t="s">
        <v>1159</v>
      </c>
      <c r="G1904" s="2">
        <v>45450</v>
      </c>
    </row>
    <row r="1905" spans="1:7" x14ac:dyDescent="0.2">
      <c r="A1905">
        <v>4500109835</v>
      </c>
      <c r="B1905" t="s">
        <v>3618</v>
      </c>
      <c r="C1905" t="s">
        <v>9028</v>
      </c>
      <c r="D1905" t="s">
        <v>10731</v>
      </c>
      <c r="E1905" t="s">
        <v>10163</v>
      </c>
      <c r="F1905" t="s">
        <v>1159</v>
      </c>
      <c r="G1905" s="2">
        <v>45450</v>
      </c>
    </row>
    <row r="1906" spans="1:7" x14ac:dyDescent="0.2">
      <c r="A1906">
        <v>4500109835</v>
      </c>
      <c r="B1906" t="s">
        <v>3622</v>
      </c>
      <c r="C1906" t="s">
        <v>9028</v>
      </c>
      <c r="D1906" t="s">
        <v>10731</v>
      </c>
      <c r="E1906" t="s">
        <v>10164</v>
      </c>
      <c r="F1906" t="s">
        <v>1159</v>
      </c>
      <c r="G1906" s="2">
        <v>45450</v>
      </c>
    </row>
    <row r="1907" spans="1:7" x14ac:dyDescent="0.2">
      <c r="A1907">
        <v>4500109835</v>
      </c>
      <c r="B1907" t="s">
        <v>3626</v>
      </c>
      <c r="C1907" t="s">
        <v>9028</v>
      </c>
      <c r="D1907" t="s">
        <v>10731</v>
      </c>
      <c r="E1907" t="s">
        <v>10166</v>
      </c>
      <c r="F1907" t="s">
        <v>1159</v>
      </c>
      <c r="G1907" s="2">
        <v>45450</v>
      </c>
    </row>
    <row r="1908" spans="1:7" x14ac:dyDescent="0.2">
      <c r="A1908">
        <v>4500109844</v>
      </c>
      <c r="B1908" t="s">
        <v>35</v>
      </c>
      <c r="C1908" t="s">
        <v>9028</v>
      </c>
      <c r="D1908" t="s">
        <v>10734</v>
      </c>
      <c r="E1908" t="s">
        <v>1109</v>
      </c>
      <c r="F1908" t="s">
        <v>1159</v>
      </c>
      <c r="G1908" s="2">
        <v>45376</v>
      </c>
    </row>
    <row r="1909" spans="1:7" x14ac:dyDescent="0.2">
      <c r="A1909">
        <v>4500109844</v>
      </c>
      <c r="B1909" t="s">
        <v>52</v>
      </c>
      <c r="C1909" t="s">
        <v>9028</v>
      </c>
      <c r="D1909" t="s">
        <v>15342</v>
      </c>
      <c r="E1909" t="s">
        <v>1109</v>
      </c>
      <c r="F1909" t="s">
        <v>1159</v>
      </c>
      <c r="G1909" s="2">
        <v>45383</v>
      </c>
    </row>
    <row r="1910" spans="1:7" x14ac:dyDescent="0.2">
      <c r="A1910">
        <v>4500109844</v>
      </c>
      <c r="B1910" t="s">
        <v>52</v>
      </c>
      <c r="C1910" t="s">
        <v>9028</v>
      </c>
      <c r="D1910" t="s">
        <v>15343</v>
      </c>
      <c r="E1910" t="s">
        <v>1109</v>
      </c>
      <c r="F1910" t="s">
        <v>1168</v>
      </c>
      <c r="G1910" s="2">
        <v>45383</v>
      </c>
    </row>
    <row r="1911" spans="1:7" x14ac:dyDescent="0.2">
      <c r="A1911">
        <v>4500109844</v>
      </c>
      <c r="B1911" t="s">
        <v>52</v>
      </c>
      <c r="C1911" t="s">
        <v>9028</v>
      </c>
      <c r="D1911" t="s">
        <v>15344</v>
      </c>
      <c r="E1911" t="s">
        <v>1109</v>
      </c>
      <c r="F1911" t="s">
        <v>1159</v>
      </c>
      <c r="G1911" s="2">
        <v>45383</v>
      </c>
    </row>
    <row r="1912" spans="1:7" x14ac:dyDescent="0.2">
      <c r="A1912">
        <v>4500109844</v>
      </c>
      <c r="B1912" t="s">
        <v>52</v>
      </c>
      <c r="C1912" t="s">
        <v>9028</v>
      </c>
      <c r="D1912" t="s">
        <v>15345</v>
      </c>
      <c r="E1912" t="s">
        <v>1109</v>
      </c>
      <c r="F1912" t="s">
        <v>1168</v>
      </c>
      <c r="G1912" s="2">
        <v>45383</v>
      </c>
    </row>
    <row r="1913" spans="1:7" x14ac:dyDescent="0.2">
      <c r="A1913">
        <v>4500109844</v>
      </c>
      <c r="B1913" t="s">
        <v>52</v>
      </c>
      <c r="C1913" t="s">
        <v>9028</v>
      </c>
      <c r="D1913" t="s">
        <v>10735</v>
      </c>
      <c r="E1913" t="s">
        <v>1109</v>
      </c>
      <c r="F1913" t="s">
        <v>1159</v>
      </c>
      <c r="G1913" s="2">
        <v>45383</v>
      </c>
    </row>
    <row r="1914" spans="1:7" x14ac:dyDescent="0.2">
      <c r="A1914">
        <v>4500109844</v>
      </c>
      <c r="B1914" t="s">
        <v>56</v>
      </c>
      <c r="C1914" t="s">
        <v>9028</v>
      </c>
      <c r="D1914" t="s">
        <v>15342</v>
      </c>
      <c r="E1914" t="s">
        <v>1120</v>
      </c>
      <c r="F1914" t="s">
        <v>1159</v>
      </c>
      <c r="G1914" s="2">
        <v>45383</v>
      </c>
    </row>
    <row r="1915" spans="1:7" x14ac:dyDescent="0.2">
      <c r="A1915">
        <v>4500109844</v>
      </c>
      <c r="B1915" t="s">
        <v>56</v>
      </c>
      <c r="C1915" t="s">
        <v>9028</v>
      </c>
      <c r="D1915" t="s">
        <v>15343</v>
      </c>
      <c r="E1915" t="s">
        <v>1120</v>
      </c>
      <c r="F1915" t="s">
        <v>1168</v>
      </c>
      <c r="G1915" s="2">
        <v>45383</v>
      </c>
    </row>
    <row r="1916" spans="1:7" x14ac:dyDescent="0.2">
      <c r="A1916">
        <v>4500109844</v>
      </c>
      <c r="B1916" t="s">
        <v>56</v>
      </c>
      <c r="C1916" t="s">
        <v>9028</v>
      </c>
      <c r="D1916" t="s">
        <v>15344</v>
      </c>
      <c r="E1916" t="s">
        <v>1120</v>
      </c>
      <c r="F1916" t="s">
        <v>1159</v>
      </c>
      <c r="G1916" s="2">
        <v>45383</v>
      </c>
    </row>
    <row r="1917" spans="1:7" x14ac:dyDescent="0.2">
      <c r="A1917">
        <v>4500109844</v>
      </c>
      <c r="B1917" t="s">
        <v>56</v>
      </c>
      <c r="C1917" t="s">
        <v>9028</v>
      </c>
      <c r="D1917" t="s">
        <v>15345</v>
      </c>
      <c r="E1917" t="s">
        <v>1120</v>
      </c>
      <c r="F1917" t="s">
        <v>1168</v>
      </c>
      <c r="G1917" s="2">
        <v>45383</v>
      </c>
    </row>
    <row r="1918" spans="1:7" x14ac:dyDescent="0.2">
      <c r="A1918">
        <v>4500109844</v>
      </c>
      <c r="B1918" t="s">
        <v>56</v>
      </c>
      <c r="C1918" t="s">
        <v>9028</v>
      </c>
      <c r="D1918" t="s">
        <v>10735</v>
      </c>
      <c r="E1918" t="s">
        <v>1120</v>
      </c>
      <c r="F1918" t="s">
        <v>1159</v>
      </c>
      <c r="G1918" s="2">
        <v>45383</v>
      </c>
    </row>
    <row r="1919" spans="1:7" x14ac:dyDescent="0.2">
      <c r="A1919">
        <v>4500109863</v>
      </c>
      <c r="B1919" t="s">
        <v>35</v>
      </c>
      <c r="C1919" t="s">
        <v>9028</v>
      </c>
      <c r="D1919" t="s">
        <v>10737</v>
      </c>
      <c r="E1919" t="s">
        <v>1109</v>
      </c>
      <c r="F1919" t="s">
        <v>1159</v>
      </c>
      <c r="G1919" s="2">
        <v>45404</v>
      </c>
    </row>
    <row r="1920" spans="1:7" x14ac:dyDescent="0.2">
      <c r="A1920">
        <v>4500109863</v>
      </c>
      <c r="B1920" t="s">
        <v>52</v>
      </c>
      <c r="C1920" t="s">
        <v>9028</v>
      </c>
      <c r="D1920" t="s">
        <v>10737</v>
      </c>
      <c r="E1920" t="s">
        <v>1120</v>
      </c>
      <c r="F1920" t="s">
        <v>1159</v>
      </c>
      <c r="G1920" s="2">
        <v>45404</v>
      </c>
    </row>
    <row r="1921" spans="1:7" x14ac:dyDescent="0.2">
      <c r="A1921">
        <v>4500109941</v>
      </c>
      <c r="B1921" t="s">
        <v>35</v>
      </c>
      <c r="C1921" t="s">
        <v>9028</v>
      </c>
      <c r="D1921" t="s">
        <v>15346</v>
      </c>
      <c r="E1921" t="s">
        <v>1109</v>
      </c>
      <c r="F1921" t="s">
        <v>1159</v>
      </c>
      <c r="G1921" s="2">
        <v>45323</v>
      </c>
    </row>
    <row r="1922" spans="1:7" x14ac:dyDescent="0.2">
      <c r="A1922">
        <v>4500109941</v>
      </c>
      <c r="B1922" t="s">
        <v>35</v>
      </c>
      <c r="C1922" t="s">
        <v>9028</v>
      </c>
      <c r="D1922" t="s">
        <v>15347</v>
      </c>
      <c r="E1922" t="s">
        <v>1109</v>
      </c>
      <c r="F1922" t="s">
        <v>1168</v>
      </c>
      <c r="G1922" s="2">
        <v>45323</v>
      </c>
    </row>
    <row r="1923" spans="1:7" x14ac:dyDescent="0.2">
      <c r="A1923">
        <v>4500109948</v>
      </c>
      <c r="B1923" t="s">
        <v>35</v>
      </c>
      <c r="C1923" t="s">
        <v>9028</v>
      </c>
      <c r="D1923" t="s">
        <v>10740</v>
      </c>
      <c r="E1923" t="s">
        <v>1109</v>
      </c>
      <c r="F1923" t="s">
        <v>1159</v>
      </c>
      <c r="G1923" s="2">
        <v>45364</v>
      </c>
    </row>
    <row r="1924" spans="1:7" x14ac:dyDescent="0.2">
      <c r="A1924">
        <v>4500109953</v>
      </c>
      <c r="B1924" t="s">
        <v>35</v>
      </c>
      <c r="C1924" t="s">
        <v>9028</v>
      </c>
      <c r="D1924" t="s">
        <v>10742</v>
      </c>
      <c r="E1924" t="s">
        <v>1109</v>
      </c>
      <c r="F1924" t="s">
        <v>1159</v>
      </c>
      <c r="G1924" s="2">
        <v>45365</v>
      </c>
    </row>
    <row r="1925" spans="1:7" x14ac:dyDescent="0.2">
      <c r="A1925">
        <v>4500109953</v>
      </c>
      <c r="B1925" t="s">
        <v>52</v>
      </c>
      <c r="C1925" t="s">
        <v>9028</v>
      </c>
      <c r="D1925" t="s">
        <v>10742</v>
      </c>
      <c r="E1925" t="s">
        <v>1120</v>
      </c>
      <c r="F1925" t="s">
        <v>1159</v>
      </c>
      <c r="G1925" s="2">
        <v>45365</v>
      </c>
    </row>
    <row r="1926" spans="1:7" x14ac:dyDescent="0.2">
      <c r="A1926">
        <v>4500109953</v>
      </c>
      <c r="B1926" t="s">
        <v>56</v>
      </c>
      <c r="C1926" t="s">
        <v>9028</v>
      </c>
      <c r="D1926" t="s">
        <v>10742</v>
      </c>
      <c r="E1926" t="s">
        <v>1123</v>
      </c>
      <c r="F1926" t="s">
        <v>1159</v>
      </c>
      <c r="G1926" s="2">
        <v>45365</v>
      </c>
    </row>
    <row r="1927" spans="1:7" x14ac:dyDescent="0.2">
      <c r="A1927">
        <v>4500109988</v>
      </c>
      <c r="B1927" t="s">
        <v>35</v>
      </c>
      <c r="C1927" t="s">
        <v>9028</v>
      </c>
      <c r="D1927" t="s">
        <v>10744</v>
      </c>
      <c r="E1927" t="s">
        <v>1109</v>
      </c>
      <c r="F1927" t="s">
        <v>1159</v>
      </c>
      <c r="G1927" s="2">
        <v>45323</v>
      </c>
    </row>
    <row r="1928" spans="1:7" x14ac:dyDescent="0.2">
      <c r="A1928">
        <v>4500110031</v>
      </c>
      <c r="B1928" t="s">
        <v>35</v>
      </c>
      <c r="C1928" t="s">
        <v>9028</v>
      </c>
      <c r="D1928" t="s">
        <v>10747</v>
      </c>
      <c r="E1928" t="s">
        <v>1109</v>
      </c>
      <c r="F1928" t="s">
        <v>1159</v>
      </c>
      <c r="G1928" s="2">
        <v>45322</v>
      </c>
    </row>
    <row r="1929" spans="1:7" x14ac:dyDescent="0.2">
      <c r="A1929">
        <v>4500110031</v>
      </c>
      <c r="B1929" t="s">
        <v>52</v>
      </c>
      <c r="C1929" t="s">
        <v>9028</v>
      </c>
      <c r="D1929" t="s">
        <v>10747</v>
      </c>
      <c r="E1929" t="s">
        <v>1120</v>
      </c>
      <c r="F1929" t="s">
        <v>1159</v>
      </c>
      <c r="G1929" s="2">
        <v>45322</v>
      </c>
    </row>
    <row r="1930" spans="1:7" x14ac:dyDescent="0.2">
      <c r="A1930">
        <v>4500110031</v>
      </c>
      <c r="B1930" t="s">
        <v>56</v>
      </c>
      <c r="C1930" t="s">
        <v>9028</v>
      </c>
      <c r="D1930" t="s">
        <v>10747</v>
      </c>
      <c r="E1930" t="s">
        <v>1123</v>
      </c>
      <c r="F1930" t="s">
        <v>1159</v>
      </c>
      <c r="G1930" s="2">
        <v>45322</v>
      </c>
    </row>
    <row r="1931" spans="1:7" x14ac:dyDescent="0.2">
      <c r="A1931">
        <v>4500110031</v>
      </c>
      <c r="B1931" t="s">
        <v>133</v>
      </c>
      <c r="C1931" t="s">
        <v>9028</v>
      </c>
      <c r="D1931" t="s">
        <v>10747</v>
      </c>
      <c r="E1931" t="s">
        <v>1126</v>
      </c>
      <c r="F1931" t="s">
        <v>1159</v>
      </c>
      <c r="G1931" s="2">
        <v>45322</v>
      </c>
    </row>
    <row r="1932" spans="1:7" x14ac:dyDescent="0.2">
      <c r="A1932">
        <v>4500110031</v>
      </c>
      <c r="B1932" t="s">
        <v>165</v>
      </c>
      <c r="C1932" t="s">
        <v>9028</v>
      </c>
      <c r="D1932" t="s">
        <v>10747</v>
      </c>
      <c r="E1932" t="s">
        <v>1157</v>
      </c>
      <c r="F1932" t="s">
        <v>1159</v>
      </c>
      <c r="G1932" s="2">
        <v>45322</v>
      </c>
    </row>
    <row r="1933" spans="1:7" x14ac:dyDescent="0.2">
      <c r="A1933">
        <v>4500110031</v>
      </c>
      <c r="B1933" t="s">
        <v>300</v>
      </c>
      <c r="C1933" t="s">
        <v>9028</v>
      </c>
      <c r="D1933" t="s">
        <v>10747</v>
      </c>
      <c r="E1933" t="s">
        <v>9054</v>
      </c>
      <c r="F1933" t="s">
        <v>1159</v>
      </c>
      <c r="G1933" s="2">
        <v>45322</v>
      </c>
    </row>
    <row r="1934" spans="1:7" x14ac:dyDescent="0.2">
      <c r="A1934">
        <v>4500110031</v>
      </c>
      <c r="B1934" t="s">
        <v>169</v>
      </c>
      <c r="C1934" t="s">
        <v>9028</v>
      </c>
      <c r="D1934" t="s">
        <v>10747</v>
      </c>
      <c r="E1934" t="s">
        <v>9055</v>
      </c>
      <c r="F1934" t="s">
        <v>1159</v>
      </c>
      <c r="G1934" s="2">
        <v>45322</v>
      </c>
    </row>
    <row r="1935" spans="1:7" x14ac:dyDescent="0.2">
      <c r="A1935">
        <v>4500110031</v>
      </c>
      <c r="B1935" t="s">
        <v>307</v>
      </c>
      <c r="C1935" t="s">
        <v>9028</v>
      </c>
      <c r="D1935" t="s">
        <v>10747</v>
      </c>
      <c r="E1935" t="s">
        <v>9056</v>
      </c>
      <c r="F1935" t="s">
        <v>1159</v>
      </c>
      <c r="G1935" s="2">
        <v>45322</v>
      </c>
    </row>
    <row r="1936" spans="1:7" x14ac:dyDescent="0.2">
      <c r="A1936">
        <v>4500110096</v>
      </c>
      <c r="B1936" t="s">
        <v>35</v>
      </c>
      <c r="C1936" t="s">
        <v>9028</v>
      </c>
      <c r="D1936" t="s">
        <v>15348</v>
      </c>
      <c r="E1936" t="s">
        <v>1109</v>
      </c>
      <c r="F1936" t="s">
        <v>1159</v>
      </c>
      <c r="G1936" s="2">
        <v>45399</v>
      </c>
    </row>
    <row r="1937" spans="1:7" x14ac:dyDescent="0.2">
      <c r="A1937">
        <v>4500110117</v>
      </c>
      <c r="B1937" t="s">
        <v>35</v>
      </c>
      <c r="C1937" t="s">
        <v>9028</v>
      </c>
      <c r="D1937" t="s">
        <v>15349</v>
      </c>
      <c r="E1937" t="s">
        <v>1109</v>
      </c>
      <c r="F1937" t="s">
        <v>1159</v>
      </c>
      <c r="G1937" s="2">
        <v>45342</v>
      </c>
    </row>
    <row r="1938" spans="1:7" x14ac:dyDescent="0.2">
      <c r="A1938">
        <v>4500110117</v>
      </c>
      <c r="B1938" t="s">
        <v>35</v>
      </c>
      <c r="C1938" t="s">
        <v>9028</v>
      </c>
      <c r="D1938" t="s">
        <v>15350</v>
      </c>
      <c r="E1938" t="s">
        <v>1109</v>
      </c>
      <c r="F1938" t="s">
        <v>1168</v>
      </c>
      <c r="G1938" s="2">
        <v>45342</v>
      </c>
    </row>
    <row r="1939" spans="1:7" x14ac:dyDescent="0.2">
      <c r="A1939">
        <v>4500110117</v>
      </c>
      <c r="B1939" t="s">
        <v>35</v>
      </c>
      <c r="C1939" t="s">
        <v>9028</v>
      </c>
      <c r="D1939" t="s">
        <v>10751</v>
      </c>
      <c r="E1939" t="s">
        <v>1109</v>
      </c>
      <c r="F1939" t="s">
        <v>1159</v>
      </c>
      <c r="G1939" s="2">
        <v>45342</v>
      </c>
    </row>
    <row r="1940" spans="1:7" x14ac:dyDescent="0.2">
      <c r="A1940">
        <v>4500110118</v>
      </c>
      <c r="B1940" t="s">
        <v>35</v>
      </c>
      <c r="C1940" t="s">
        <v>9028</v>
      </c>
      <c r="D1940" t="s">
        <v>10754</v>
      </c>
      <c r="E1940" t="s">
        <v>1109</v>
      </c>
      <c r="F1940" t="s">
        <v>1159</v>
      </c>
      <c r="G1940" s="2">
        <v>45328</v>
      </c>
    </row>
    <row r="1941" spans="1:7" x14ac:dyDescent="0.2">
      <c r="A1941">
        <v>4500110120</v>
      </c>
      <c r="B1941" t="s">
        <v>35</v>
      </c>
      <c r="C1941" t="s">
        <v>9028</v>
      </c>
      <c r="D1941" t="s">
        <v>15351</v>
      </c>
      <c r="E1941" t="s">
        <v>1109</v>
      </c>
      <c r="F1941" t="s">
        <v>1159</v>
      </c>
      <c r="G1941" s="2">
        <v>45348</v>
      </c>
    </row>
    <row r="1942" spans="1:7" x14ac:dyDescent="0.2">
      <c r="A1942">
        <v>4500110120</v>
      </c>
      <c r="B1942" t="s">
        <v>35</v>
      </c>
      <c r="C1942" t="s">
        <v>9028</v>
      </c>
      <c r="D1942" t="s">
        <v>15352</v>
      </c>
      <c r="E1942" t="s">
        <v>1109</v>
      </c>
      <c r="F1942" t="s">
        <v>1168</v>
      </c>
      <c r="G1942" s="2">
        <v>45348</v>
      </c>
    </row>
    <row r="1943" spans="1:7" x14ac:dyDescent="0.2">
      <c r="A1943">
        <v>4500110120</v>
      </c>
      <c r="B1943" t="s">
        <v>35</v>
      </c>
      <c r="C1943" t="s">
        <v>9028</v>
      </c>
      <c r="D1943" t="s">
        <v>15353</v>
      </c>
      <c r="E1943" t="s">
        <v>1109</v>
      </c>
      <c r="F1943" t="s">
        <v>1159</v>
      </c>
      <c r="G1943" s="2">
        <v>45348</v>
      </c>
    </row>
    <row r="1944" spans="1:7" x14ac:dyDescent="0.2">
      <c r="A1944">
        <v>4500110120</v>
      </c>
      <c r="B1944" t="s">
        <v>35</v>
      </c>
      <c r="C1944" t="s">
        <v>9028</v>
      </c>
      <c r="D1944" t="s">
        <v>15354</v>
      </c>
      <c r="E1944" t="s">
        <v>1109</v>
      </c>
      <c r="F1944" t="s">
        <v>1168</v>
      </c>
      <c r="G1944" s="2">
        <v>45348</v>
      </c>
    </row>
    <row r="1945" spans="1:7" x14ac:dyDescent="0.2">
      <c r="A1945">
        <v>4500110120</v>
      </c>
      <c r="B1945" t="s">
        <v>35</v>
      </c>
      <c r="C1945" t="s">
        <v>9028</v>
      </c>
      <c r="D1945" t="s">
        <v>10757</v>
      </c>
      <c r="E1945" t="s">
        <v>1109</v>
      </c>
      <c r="F1945" t="s">
        <v>1159</v>
      </c>
      <c r="G1945" s="2">
        <v>45348</v>
      </c>
    </row>
    <row r="1946" spans="1:7" x14ac:dyDescent="0.2">
      <c r="A1946">
        <v>4500110143</v>
      </c>
      <c r="B1946" t="s">
        <v>35</v>
      </c>
      <c r="C1946" t="s">
        <v>9028</v>
      </c>
      <c r="D1946" t="s">
        <v>10760</v>
      </c>
      <c r="E1946" t="s">
        <v>1109</v>
      </c>
      <c r="F1946" t="s">
        <v>1159</v>
      </c>
      <c r="G1946" s="2">
        <v>45344</v>
      </c>
    </row>
    <row r="1947" spans="1:7" x14ac:dyDescent="0.2">
      <c r="A1947">
        <v>4500110143</v>
      </c>
      <c r="B1947" t="s">
        <v>35</v>
      </c>
      <c r="C1947" t="s">
        <v>9028</v>
      </c>
      <c r="D1947" t="s">
        <v>10762</v>
      </c>
      <c r="E1947" t="s">
        <v>1109</v>
      </c>
      <c r="F1947" t="s">
        <v>1159</v>
      </c>
      <c r="G1947" s="2">
        <v>45344</v>
      </c>
    </row>
    <row r="1948" spans="1:7" x14ac:dyDescent="0.2">
      <c r="A1948">
        <v>4500110276</v>
      </c>
      <c r="B1948" t="s">
        <v>35</v>
      </c>
      <c r="C1948" t="s">
        <v>9028</v>
      </c>
      <c r="D1948" t="s">
        <v>10765</v>
      </c>
      <c r="E1948" t="s">
        <v>1109</v>
      </c>
      <c r="F1948" t="s">
        <v>1159</v>
      </c>
      <c r="G1948" s="2">
        <v>45411</v>
      </c>
    </row>
    <row r="1949" spans="1:7" x14ac:dyDescent="0.2">
      <c r="A1949">
        <v>4500110279</v>
      </c>
      <c r="B1949" t="s">
        <v>35</v>
      </c>
      <c r="C1949" t="s">
        <v>9028</v>
      </c>
      <c r="D1949" t="s">
        <v>15355</v>
      </c>
      <c r="E1949" t="s">
        <v>1109</v>
      </c>
      <c r="F1949" t="s">
        <v>1159</v>
      </c>
      <c r="G1949" s="2">
        <v>45392</v>
      </c>
    </row>
    <row r="1950" spans="1:7" x14ac:dyDescent="0.2">
      <c r="A1950">
        <v>4500110279</v>
      </c>
      <c r="B1950" t="s">
        <v>35</v>
      </c>
      <c r="C1950" t="s">
        <v>9028</v>
      </c>
      <c r="D1950" t="s">
        <v>15356</v>
      </c>
      <c r="E1950" t="s">
        <v>1109</v>
      </c>
      <c r="F1950" t="s">
        <v>1168</v>
      </c>
      <c r="G1950" s="2">
        <v>45392</v>
      </c>
    </row>
    <row r="1951" spans="1:7" x14ac:dyDescent="0.2">
      <c r="A1951">
        <v>4500110279</v>
      </c>
      <c r="B1951" t="s">
        <v>35</v>
      </c>
      <c r="C1951" t="s">
        <v>9028</v>
      </c>
      <c r="D1951" t="s">
        <v>10767</v>
      </c>
      <c r="E1951" t="s">
        <v>1109</v>
      </c>
      <c r="F1951" t="s">
        <v>1159</v>
      </c>
      <c r="G1951" s="2">
        <v>45392</v>
      </c>
    </row>
    <row r="1952" spans="1:7" x14ac:dyDescent="0.2">
      <c r="A1952">
        <v>4500110283</v>
      </c>
      <c r="B1952" t="s">
        <v>35</v>
      </c>
      <c r="C1952" t="s">
        <v>9028</v>
      </c>
      <c r="D1952" t="s">
        <v>10769</v>
      </c>
      <c r="E1952" t="s">
        <v>1109</v>
      </c>
      <c r="F1952" t="s">
        <v>1159</v>
      </c>
      <c r="G1952" s="2">
        <v>45376</v>
      </c>
    </row>
    <row r="1953" spans="1:7" x14ac:dyDescent="0.2">
      <c r="A1953">
        <v>4500110283</v>
      </c>
      <c r="B1953" t="s">
        <v>52</v>
      </c>
      <c r="C1953" t="s">
        <v>9028</v>
      </c>
      <c r="D1953" t="s">
        <v>10769</v>
      </c>
      <c r="E1953" t="s">
        <v>1120</v>
      </c>
      <c r="F1953" t="s">
        <v>1159</v>
      </c>
      <c r="G1953" s="2">
        <v>45376</v>
      </c>
    </row>
    <row r="1954" spans="1:7" x14ac:dyDescent="0.2">
      <c r="A1954">
        <v>4500110285</v>
      </c>
      <c r="B1954" t="s">
        <v>35</v>
      </c>
      <c r="C1954" t="s">
        <v>9028</v>
      </c>
      <c r="D1954" t="s">
        <v>10771</v>
      </c>
      <c r="E1954" t="s">
        <v>1109</v>
      </c>
      <c r="F1954" t="s">
        <v>1159</v>
      </c>
      <c r="G1954" s="2">
        <v>45364</v>
      </c>
    </row>
    <row r="1955" spans="1:7" x14ac:dyDescent="0.2">
      <c r="A1955">
        <v>4500110288</v>
      </c>
      <c r="B1955" t="s">
        <v>35</v>
      </c>
      <c r="C1955" t="s">
        <v>9028</v>
      </c>
      <c r="D1955" t="s">
        <v>10773</v>
      </c>
      <c r="E1955" t="s">
        <v>1109</v>
      </c>
      <c r="F1955" t="s">
        <v>1159</v>
      </c>
      <c r="G1955" s="2">
        <v>45399</v>
      </c>
    </row>
    <row r="1956" spans="1:7" x14ac:dyDescent="0.2">
      <c r="A1956">
        <v>4500110303</v>
      </c>
      <c r="B1956" t="s">
        <v>35</v>
      </c>
      <c r="C1956" t="s">
        <v>9028</v>
      </c>
      <c r="D1956" t="s">
        <v>10775</v>
      </c>
      <c r="E1956" t="s">
        <v>1109</v>
      </c>
      <c r="F1956" t="s">
        <v>1159</v>
      </c>
      <c r="G1956" s="2">
        <v>45351</v>
      </c>
    </row>
    <row r="1957" spans="1:7" x14ac:dyDescent="0.2">
      <c r="A1957">
        <v>4500110305</v>
      </c>
      <c r="B1957" t="s">
        <v>35</v>
      </c>
      <c r="C1957" t="s">
        <v>9028</v>
      </c>
      <c r="D1957" t="s">
        <v>10777</v>
      </c>
      <c r="E1957" t="s">
        <v>1109</v>
      </c>
      <c r="F1957" t="s">
        <v>1159</v>
      </c>
      <c r="G1957" s="2">
        <v>45352</v>
      </c>
    </row>
    <row r="1958" spans="1:7" x14ac:dyDescent="0.2">
      <c r="A1958">
        <v>4500110319</v>
      </c>
      <c r="B1958" t="s">
        <v>35</v>
      </c>
      <c r="C1958" t="s">
        <v>9028</v>
      </c>
      <c r="D1958" t="s">
        <v>10779</v>
      </c>
      <c r="E1958" t="s">
        <v>1109</v>
      </c>
      <c r="F1958" t="s">
        <v>1159</v>
      </c>
      <c r="G1958" s="2">
        <v>45426</v>
      </c>
    </row>
    <row r="1959" spans="1:7" x14ac:dyDescent="0.2">
      <c r="A1959">
        <v>4500110320</v>
      </c>
      <c r="B1959" t="s">
        <v>35</v>
      </c>
      <c r="C1959" t="s">
        <v>9028</v>
      </c>
      <c r="D1959" t="s">
        <v>10782</v>
      </c>
      <c r="E1959" t="s">
        <v>1109</v>
      </c>
      <c r="F1959" t="s">
        <v>1159</v>
      </c>
      <c r="G1959" s="2">
        <v>45421</v>
      </c>
    </row>
    <row r="1960" spans="1:7" x14ac:dyDescent="0.2">
      <c r="A1960">
        <v>4500110353</v>
      </c>
      <c r="B1960" t="s">
        <v>35</v>
      </c>
      <c r="C1960" t="s">
        <v>9028</v>
      </c>
      <c r="D1960" t="s">
        <v>10785</v>
      </c>
      <c r="E1960" t="s">
        <v>1109</v>
      </c>
      <c r="F1960" t="s">
        <v>1159</v>
      </c>
      <c r="G1960" s="2">
        <v>45332</v>
      </c>
    </row>
    <row r="1961" spans="1:7" x14ac:dyDescent="0.2">
      <c r="A1961">
        <v>4500110544</v>
      </c>
      <c r="B1961" t="s">
        <v>35</v>
      </c>
      <c r="C1961" t="s">
        <v>9028</v>
      </c>
      <c r="D1961" t="s">
        <v>10788</v>
      </c>
      <c r="E1961" t="s">
        <v>1109</v>
      </c>
      <c r="F1961" t="s">
        <v>1159</v>
      </c>
      <c r="G1961" s="2">
        <v>45330</v>
      </c>
    </row>
    <row r="1962" spans="1:7" x14ac:dyDescent="0.2">
      <c r="A1962">
        <v>4500110604</v>
      </c>
      <c r="B1962" t="s">
        <v>35</v>
      </c>
      <c r="C1962" t="s">
        <v>9028</v>
      </c>
      <c r="D1962" t="s">
        <v>15357</v>
      </c>
      <c r="E1962" t="s">
        <v>1109</v>
      </c>
      <c r="F1962" t="s">
        <v>1159</v>
      </c>
      <c r="G1962" s="2">
        <v>45348</v>
      </c>
    </row>
    <row r="1963" spans="1:7" x14ac:dyDescent="0.2">
      <c r="A1963">
        <v>4500110604</v>
      </c>
      <c r="B1963" t="s">
        <v>35</v>
      </c>
      <c r="C1963" t="s">
        <v>9028</v>
      </c>
      <c r="D1963" t="s">
        <v>15358</v>
      </c>
      <c r="E1963" t="s">
        <v>1109</v>
      </c>
      <c r="F1963" t="s">
        <v>1168</v>
      </c>
      <c r="G1963" s="2">
        <v>45348</v>
      </c>
    </row>
    <row r="1964" spans="1:7" x14ac:dyDescent="0.2">
      <c r="A1964">
        <v>4500110604</v>
      </c>
      <c r="B1964" t="s">
        <v>35</v>
      </c>
      <c r="C1964" t="s">
        <v>9028</v>
      </c>
      <c r="D1964" t="s">
        <v>10792</v>
      </c>
      <c r="E1964" t="s">
        <v>1109</v>
      </c>
      <c r="F1964" t="s">
        <v>1159</v>
      </c>
      <c r="G1964" s="2">
        <v>45350</v>
      </c>
    </row>
    <row r="1965" spans="1:7" x14ac:dyDescent="0.2">
      <c r="A1965">
        <v>4500110604</v>
      </c>
      <c r="B1965" t="s">
        <v>52</v>
      </c>
      <c r="C1965" t="s">
        <v>9028</v>
      </c>
      <c r="D1965" t="s">
        <v>15359</v>
      </c>
      <c r="E1965" t="s">
        <v>1109</v>
      </c>
      <c r="F1965" t="s">
        <v>1159</v>
      </c>
      <c r="G1965" s="2">
        <v>45349</v>
      </c>
    </row>
    <row r="1966" spans="1:7" x14ac:dyDescent="0.2">
      <c r="A1966">
        <v>4500110604</v>
      </c>
      <c r="B1966" t="s">
        <v>52</v>
      </c>
      <c r="C1966" t="s">
        <v>9028</v>
      </c>
      <c r="D1966" t="s">
        <v>15360</v>
      </c>
      <c r="E1966" t="s">
        <v>1109</v>
      </c>
      <c r="F1966" t="s">
        <v>1168</v>
      </c>
      <c r="G1966" s="2">
        <v>45349</v>
      </c>
    </row>
    <row r="1967" spans="1:7" x14ac:dyDescent="0.2">
      <c r="A1967">
        <v>4500110604</v>
      </c>
      <c r="B1967" t="s">
        <v>52</v>
      </c>
      <c r="C1967" t="s">
        <v>9028</v>
      </c>
      <c r="D1967" t="s">
        <v>10794</v>
      </c>
      <c r="E1967" t="s">
        <v>1109</v>
      </c>
      <c r="F1967" t="s">
        <v>1159</v>
      </c>
      <c r="G1967" s="2">
        <v>45351</v>
      </c>
    </row>
    <row r="1968" spans="1:7" x14ac:dyDescent="0.2">
      <c r="A1968">
        <v>4500110604</v>
      </c>
      <c r="B1968" t="s">
        <v>56</v>
      </c>
      <c r="C1968" t="s">
        <v>9028</v>
      </c>
      <c r="D1968" t="s">
        <v>15357</v>
      </c>
      <c r="E1968" t="s">
        <v>1120</v>
      </c>
      <c r="F1968" t="s">
        <v>1159</v>
      </c>
      <c r="G1968" s="2">
        <v>45348</v>
      </c>
    </row>
    <row r="1969" spans="1:7" x14ac:dyDescent="0.2">
      <c r="A1969">
        <v>4500110604</v>
      </c>
      <c r="B1969" t="s">
        <v>56</v>
      </c>
      <c r="C1969" t="s">
        <v>9028</v>
      </c>
      <c r="D1969" t="s">
        <v>15358</v>
      </c>
      <c r="E1969" t="s">
        <v>1120</v>
      </c>
      <c r="F1969" t="s">
        <v>1168</v>
      </c>
      <c r="G1969" s="2">
        <v>45348</v>
      </c>
    </row>
    <row r="1970" spans="1:7" x14ac:dyDescent="0.2">
      <c r="A1970">
        <v>4500110604</v>
      </c>
      <c r="B1970" t="s">
        <v>56</v>
      </c>
      <c r="C1970" t="s">
        <v>9028</v>
      </c>
      <c r="D1970" t="s">
        <v>10792</v>
      </c>
      <c r="E1970" t="s">
        <v>1120</v>
      </c>
      <c r="F1970" t="s">
        <v>1159</v>
      </c>
      <c r="G1970" s="2">
        <v>45350</v>
      </c>
    </row>
    <row r="1971" spans="1:7" x14ac:dyDescent="0.2">
      <c r="A1971">
        <v>4500110604</v>
      </c>
      <c r="B1971" t="s">
        <v>133</v>
      </c>
      <c r="C1971" t="s">
        <v>9028</v>
      </c>
      <c r="D1971" t="s">
        <v>15357</v>
      </c>
      <c r="E1971" t="s">
        <v>1123</v>
      </c>
      <c r="F1971" t="s">
        <v>1159</v>
      </c>
      <c r="G1971" s="2">
        <v>45348</v>
      </c>
    </row>
    <row r="1972" spans="1:7" x14ac:dyDescent="0.2">
      <c r="A1972">
        <v>4500110604</v>
      </c>
      <c r="B1972" t="s">
        <v>133</v>
      </c>
      <c r="C1972" t="s">
        <v>9028</v>
      </c>
      <c r="D1972" t="s">
        <v>15358</v>
      </c>
      <c r="E1972" t="s">
        <v>1123</v>
      </c>
      <c r="F1972" t="s">
        <v>1168</v>
      </c>
      <c r="G1972" s="2">
        <v>45348</v>
      </c>
    </row>
    <row r="1973" spans="1:7" x14ac:dyDescent="0.2">
      <c r="A1973">
        <v>4500110604</v>
      </c>
      <c r="B1973" t="s">
        <v>133</v>
      </c>
      <c r="C1973" t="s">
        <v>9028</v>
      </c>
      <c r="D1973" t="s">
        <v>10792</v>
      </c>
      <c r="E1973" t="s">
        <v>1123</v>
      </c>
      <c r="F1973" t="s">
        <v>1159</v>
      </c>
      <c r="G1973" s="2">
        <v>45350</v>
      </c>
    </row>
    <row r="1974" spans="1:7" x14ac:dyDescent="0.2">
      <c r="A1974">
        <v>4500110686</v>
      </c>
      <c r="B1974" t="s">
        <v>35</v>
      </c>
      <c r="C1974" t="s">
        <v>9028</v>
      </c>
      <c r="D1974" t="s">
        <v>10796</v>
      </c>
      <c r="E1974" t="s">
        <v>1109</v>
      </c>
      <c r="F1974" t="s">
        <v>1159</v>
      </c>
      <c r="G1974" s="2">
        <v>45344</v>
      </c>
    </row>
    <row r="1975" spans="1:7" x14ac:dyDescent="0.2">
      <c r="A1975">
        <v>4500110686</v>
      </c>
      <c r="B1975" t="s">
        <v>52</v>
      </c>
      <c r="C1975" t="s">
        <v>9028</v>
      </c>
      <c r="D1975" t="s">
        <v>10796</v>
      </c>
      <c r="E1975" t="s">
        <v>1120</v>
      </c>
      <c r="F1975" t="s">
        <v>1159</v>
      </c>
      <c r="G1975" s="2">
        <v>45344</v>
      </c>
    </row>
    <row r="1976" spans="1:7" x14ac:dyDescent="0.2">
      <c r="A1976">
        <v>4500110704</v>
      </c>
      <c r="B1976" t="s">
        <v>35</v>
      </c>
      <c r="C1976" t="s">
        <v>9028</v>
      </c>
      <c r="D1976" t="s">
        <v>10799</v>
      </c>
      <c r="E1976" t="s">
        <v>1109</v>
      </c>
      <c r="F1976" t="s">
        <v>1159</v>
      </c>
      <c r="G1976" s="2">
        <v>45385</v>
      </c>
    </row>
    <row r="1977" spans="1:7" x14ac:dyDescent="0.2">
      <c r="A1977">
        <v>4500110704</v>
      </c>
      <c r="B1977" t="s">
        <v>52</v>
      </c>
      <c r="C1977" t="s">
        <v>9028</v>
      </c>
      <c r="D1977" t="s">
        <v>10799</v>
      </c>
      <c r="E1977" t="s">
        <v>1120</v>
      </c>
      <c r="F1977" t="s">
        <v>1159</v>
      </c>
      <c r="G1977" s="2">
        <v>45385</v>
      </c>
    </row>
    <row r="1978" spans="1:7" x14ac:dyDescent="0.2">
      <c r="A1978">
        <v>4500110745</v>
      </c>
      <c r="B1978" t="s">
        <v>35</v>
      </c>
      <c r="C1978" t="s">
        <v>9028</v>
      </c>
      <c r="D1978" t="s">
        <v>10802</v>
      </c>
      <c r="E1978" t="s">
        <v>1109</v>
      </c>
      <c r="F1978" t="s">
        <v>1159</v>
      </c>
      <c r="G1978" s="2">
        <v>45399</v>
      </c>
    </row>
    <row r="1979" spans="1:7" x14ac:dyDescent="0.2">
      <c r="A1979">
        <v>4500110930</v>
      </c>
      <c r="B1979" t="s">
        <v>35</v>
      </c>
      <c r="C1979" t="s">
        <v>9028</v>
      </c>
      <c r="D1979" t="s">
        <v>15361</v>
      </c>
      <c r="E1979" t="s">
        <v>1109</v>
      </c>
      <c r="F1979" t="s">
        <v>1159</v>
      </c>
      <c r="G1979" s="2">
        <v>45335</v>
      </c>
    </row>
    <row r="1980" spans="1:7" x14ac:dyDescent="0.2">
      <c r="A1980">
        <v>4500110930</v>
      </c>
      <c r="B1980" t="s">
        <v>35</v>
      </c>
      <c r="C1980" t="s">
        <v>9028</v>
      </c>
      <c r="D1980" t="s">
        <v>15362</v>
      </c>
      <c r="E1980" t="s">
        <v>1109</v>
      </c>
      <c r="F1980" t="s">
        <v>1168</v>
      </c>
      <c r="G1980" s="2">
        <v>45335</v>
      </c>
    </row>
    <row r="1981" spans="1:7" x14ac:dyDescent="0.2">
      <c r="A1981">
        <v>4500110930</v>
      </c>
      <c r="B1981" t="s">
        <v>35</v>
      </c>
      <c r="C1981" t="s">
        <v>9028</v>
      </c>
      <c r="D1981" t="s">
        <v>10804</v>
      </c>
      <c r="E1981" t="s">
        <v>1109</v>
      </c>
      <c r="F1981" t="s">
        <v>1159</v>
      </c>
      <c r="G1981" s="2">
        <v>45336</v>
      </c>
    </row>
    <row r="1982" spans="1:7" x14ac:dyDescent="0.2">
      <c r="A1982">
        <v>4500110982</v>
      </c>
      <c r="B1982" t="s">
        <v>35</v>
      </c>
      <c r="C1982" t="s">
        <v>9028</v>
      </c>
      <c r="D1982" t="s">
        <v>10807</v>
      </c>
      <c r="E1982" t="s">
        <v>1109</v>
      </c>
      <c r="F1982" t="s">
        <v>1159</v>
      </c>
      <c r="G1982" s="2">
        <v>45414</v>
      </c>
    </row>
    <row r="1983" spans="1:7" x14ac:dyDescent="0.2">
      <c r="A1983">
        <v>4500110993</v>
      </c>
      <c r="B1983" t="s">
        <v>35</v>
      </c>
      <c r="C1983" t="s">
        <v>9028</v>
      </c>
      <c r="D1983" t="s">
        <v>10809</v>
      </c>
      <c r="E1983" t="s">
        <v>1109</v>
      </c>
      <c r="F1983" t="s">
        <v>1159</v>
      </c>
      <c r="G1983" s="2">
        <v>45404</v>
      </c>
    </row>
    <row r="1984" spans="1:7" x14ac:dyDescent="0.2">
      <c r="A1984">
        <v>4500111081</v>
      </c>
      <c r="B1984" t="s">
        <v>35</v>
      </c>
      <c r="C1984" t="s">
        <v>9028</v>
      </c>
      <c r="D1984" t="s">
        <v>10811</v>
      </c>
      <c r="E1984" t="s">
        <v>1109</v>
      </c>
      <c r="F1984" t="s">
        <v>1159</v>
      </c>
      <c r="G1984" s="2">
        <v>45411</v>
      </c>
    </row>
    <row r="1985" spans="1:7" x14ac:dyDescent="0.2">
      <c r="A1985">
        <v>4500111083</v>
      </c>
      <c r="B1985" t="s">
        <v>35</v>
      </c>
      <c r="C1985" t="s">
        <v>9028</v>
      </c>
      <c r="D1985" t="s">
        <v>10814</v>
      </c>
      <c r="E1985" t="s">
        <v>1109</v>
      </c>
      <c r="F1985" t="s">
        <v>1159</v>
      </c>
      <c r="G1985" s="2">
        <v>45362</v>
      </c>
    </row>
    <row r="1986" spans="1:7" x14ac:dyDescent="0.2">
      <c r="A1986">
        <v>4500111083</v>
      </c>
      <c r="B1986" t="s">
        <v>52</v>
      </c>
      <c r="C1986" t="s">
        <v>9028</v>
      </c>
      <c r="D1986" t="s">
        <v>10814</v>
      </c>
      <c r="E1986" t="s">
        <v>1120</v>
      </c>
      <c r="F1986" t="s">
        <v>1159</v>
      </c>
      <c r="G1986" s="2">
        <v>45362</v>
      </c>
    </row>
    <row r="1987" spans="1:7" x14ac:dyDescent="0.2">
      <c r="A1987">
        <v>4500111083</v>
      </c>
      <c r="B1987" t="s">
        <v>56</v>
      </c>
      <c r="C1987" t="s">
        <v>9028</v>
      </c>
      <c r="D1987" t="s">
        <v>10814</v>
      </c>
      <c r="E1987" t="s">
        <v>1123</v>
      </c>
      <c r="F1987" t="s">
        <v>1159</v>
      </c>
      <c r="G1987" s="2">
        <v>45362</v>
      </c>
    </row>
    <row r="1988" spans="1:7" x14ac:dyDescent="0.2">
      <c r="A1988">
        <v>4500111086</v>
      </c>
      <c r="B1988" t="s">
        <v>35</v>
      </c>
      <c r="C1988" t="s">
        <v>9028</v>
      </c>
      <c r="D1988" t="s">
        <v>10817</v>
      </c>
      <c r="E1988" t="s">
        <v>1109</v>
      </c>
      <c r="F1988" t="s">
        <v>1159</v>
      </c>
      <c r="G1988" s="2">
        <v>45337</v>
      </c>
    </row>
    <row r="1989" spans="1:7" x14ac:dyDescent="0.2">
      <c r="A1989">
        <v>4500111086</v>
      </c>
      <c r="B1989" t="s">
        <v>52</v>
      </c>
      <c r="C1989" t="s">
        <v>9028</v>
      </c>
      <c r="D1989" t="s">
        <v>10817</v>
      </c>
      <c r="E1989" t="s">
        <v>1120</v>
      </c>
      <c r="F1989" t="s">
        <v>1159</v>
      </c>
      <c r="G1989" s="2">
        <v>45337</v>
      </c>
    </row>
    <row r="1990" spans="1:7" x14ac:dyDescent="0.2">
      <c r="A1990">
        <v>4500111086</v>
      </c>
      <c r="B1990" t="s">
        <v>56</v>
      </c>
      <c r="C1990" t="s">
        <v>9028</v>
      </c>
      <c r="D1990" t="s">
        <v>10817</v>
      </c>
      <c r="E1990" t="s">
        <v>1123</v>
      </c>
      <c r="F1990" t="s">
        <v>1159</v>
      </c>
      <c r="G1990" s="2">
        <v>45337</v>
      </c>
    </row>
    <row r="1991" spans="1:7" x14ac:dyDescent="0.2">
      <c r="A1991">
        <v>4500111086</v>
      </c>
      <c r="B1991" t="s">
        <v>133</v>
      </c>
      <c r="C1991" t="s">
        <v>9028</v>
      </c>
      <c r="D1991" t="s">
        <v>10817</v>
      </c>
      <c r="E1991" t="s">
        <v>1126</v>
      </c>
      <c r="F1991" t="s">
        <v>1159</v>
      </c>
      <c r="G1991" s="2">
        <v>45337</v>
      </c>
    </row>
    <row r="1992" spans="1:7" x14ac:dyDescent="0.2">
      <c r="A1992">
        <v>4500111086</v>
      </c>
      <c r="B1992" t="s">
        <v>165</v>
      </c>
      <c r="C1992" t="s">
        <v>9028</v>
      </c>
      <c r="D1992" t="s">
        <v>10817</v>
      </c>
      <c r="E1992" t="s">
        <v>1157</v>
      </c>
      <c r="F1992" t="s">
        <v>1159</v>
      </c>
      <c r="G1992" s="2">
        <v>45337</v>
      </c>
    </row>
    <row r="1993" spans="1:7" x14ac:dyDescent="0.2">
      <c r="A1993">
        <v>4500111086</v>
      </c>
      <c r="B1993" t="s">
        <v>300</v>
      </c>
      <c r="C1993" t="s">
        <v>9028</v>
      </c>
      <c r="D1993" t="s">
        <v>10817</v>
      </c>
      <c r="E1993" t="s">
        <v>9054</v>
      </c>
      <c r="F1993" t="s">
        <v>1159</v>
      </c>
      <c r="G1993" s="2">
        <v>45337</v>
      </c>
    </row>
    <row r="1994" spans="1:7" x14ac:dyDescent="0.2">
      <c r="A1994">
        <v>4500111086</v>
      </c>
      <c r="B1994" t="s">
        <v>169</v>
      </c>
      <c r="C1994" t="s">
        <v>9028</v>
      </c>
      <c r="D1994" t="s">
        <v>10817</v>
      </c>
      <c r="E1994" t="s">
        <v>9055</v>
      </c>
      <c r="F1994" t="s">
        <v>1159</v>
      </c>
      <c r="G1994" s="2">
        <v>45337</v>
      </c>
    </row>
    <row r="1995" spans="1:7" x14ac:dyDescent="0.2">
      <c r="A1995">
        <v>4500111086</v>
      </c>
      <c r="B1995" t="s">
        <v>307</v>
      </c>
      <c r="C1995" t="s">
        <v>9028</v>
      </c>
      <c r="D1995" t="s">
        <v>10817</v>
      </c>
      <c r="E1995" t="s">
        <v>9056</v>
      </c>
      <c r="F1995" t="s">
        <v>1159</v>
      </c>
      <c r="G1995" s="2">
        <v>45337</v>
      </c>
    </row>
    <row r="1996" spans="1:7" x14ac:dyDescent="0.2">
      <c r="A1996">
        <v>4500111086</v>
      </c>
      <c r="B1996" t="s">
        <v>457</v>
      </c>
      <c r="C1996" t="s">
        <v>9028</v>
      </c>
      <c r="D1996" t="s">
        <v>10817</v>
      </c>
      <c r="E1996" t="s">
        <v>9057</v>
      </c>
      <c r="F1996" t="s">
        <v>1159</v>
      </c>
      <c r="G1996" s="2">
        <v>45337</v>
      </c>
    </row>
    <row r="1997" spans="1:7" x14ac:dyDescent="0.2">
      <c r="A1997">
        <v>4500111089</v>
      </c>
      <c r="B1997" t="s">
        <v>35</v>
      </c>
      <c r="C1997" t="s">
        <v>9028</v>
      </c>
      <c r="D1997" t="s">
        <v>10820</v>
      </c>
      <c r="E1997" t="s">
        <v>1109</v>
      </c>
      <c r="F1997" t="s">
        <v>1159</v>
      </c>
      <c r="G1997" s="2">
        <v>45406</v>
      </c>
    </row>
    <row r="1998" spans="1:7" x14ac:dyDescent="0.2">
      <c r="A1998">
        <v>4500111202</v>
      </c>
      <c r="B1998" t="s">
        <v>35</v>
      </c>
      <c r="C1998" t="s">
        <v>9028</v>
      </c>
      <c r="D1998" t="s">
        <v>10822</v>
      </c>
      <c r="E1998" t="s">
        <v>1109</v>
      </c>
      <c r="F1998" t="s">
        <v>1159</v>
      </c>
      <c r="G1998" s="2">
        <v>45328</v>
      </c>
    </row>
    <row r="1999" spans="1:7" x14ac:dyDescent="0.2">
      <c r="A1999">
        <v>4500111202</v>
      </c>
      <c r="B1999" t="s">
        <v>35</v>
      </c>
      <c r="C1999" t="s">
        <v>9028</v>
      </c>
      <c r="D1999" t="s">
        <v>10824</v>
      </c>
      <c r="E1999" t="s">
        <v>1109</v>
      </c>
      <c r="F1999" t="s">
        <v>1159</v>
      </c>
      <c r="G1999" s="2">
        <v>45328</v>
      </c>
    </row>
    <row r="2000" spans="1:7" x14ac:dyDescent="0.2">
      <c r="A2000">
        <v>4500111202</v>
      </c>
      <c r="B2000" t="s">
        <v>35</v>
      </c>
      <c r="C2000" t="s">
        <v>9028</v>
      </c>
      <c r="D2000" t="s">
        <v>10826</v>
      </c>
      <c r="E2000" t="s">
        <v>1109</v>
      </c>
      <c r="F2000" t="s">
        <v>1159</v>
      </c>
      <c r="G2000" s="2">
        <v>45328</v>
      </c>
    </row>
    <row r="2001" spans="1:7" x14ac:dyDescent="0.2">
      <c r="A2001">
        <v>4500111202</v>
      </c>
      <c r="B2001" t="s">
        <v>35</v>
      </c>
      <c r="C2001" t="s">
        <v>9028</v>
      </c>
      <c r="D2001" t="s">
        <v>10828</v>
      </c>
      <c r="E2001" t="s">
        <v>1109</v>
      </c>
      <c r="F2001" t="s">
        <v>1159</v>
      </c>
      <c r="G2001" s="2">
        <v>45328</v>
      </c>
    </row>
    <row r="2002" spans="1:7" x14ac:dyDescent="0.2">
      <c r="A2002">
        <v>4500111202</v>
      </c>
      <c r="B2002" t="s">
        <v>35</v>
      </c>
      <c r="C2002" t="s">
        <v>9028</v>
      </c>
      <c r="D2002" t="s">
        <v>10830</v>
      </c>
      <c r="E2002" t="s">
        <v>1109</v>
      </c>
      <c r="F2002" t="s">
        <v>1159</v>
      </c>
      <c r="G2002" s="2">
        <v>45328</v>
      </c>
    </row>
    <row r="2003" spans="1:7" x14ac:dyDescent="0.2">
      <c r="A2003">
        <v>4500111202</v>
      </c>
      <c r="B2003" t="s">
        <v>35</v>
      </c>
      <c r="C2003" t="s">
        <v>9028</v>
      </c>
      <c r="D2003" t="s">
        <v>10832</v>
      </c>
      <c r="E2003" t="s">
        <v>1109</v>
      </c>
      <c r="F2003" t="s">
        <v>1159</v>
      </c>
      <c r="G2003" s="2">
        <v>45328</v>
      </c>
    </row>
    <row r="2004" spans="1:7" x14ac:dyDescent="0.2">
      <c r="A2004">
        <v>4500111202</v>
      </c>
      <c r="B2004" t="s">
        <v>35</v>
      </c>
      <c r="C2004" t="s">
        <v>9028</v>
      </c>
      <c r="D2004" t="s">
        <v>10834</v>
      </c>
      <c r="E2004" t="s">
        <v>1109</v>
      </c>
      <c r="F2004" t="s">
        <v>1159</v>
      </c>
      <c r="G2004" s="2">
        <v>45328</v>
      </c>
    </row>
    <row r="2005" spans="1:7" x14ac:dyDescent="0.2">
      <c r="A2005">
        <v>4500111202</v>
      </c>
      <c r="B2005" t="s">
        <v>35</v>
      </c>
      <c r="C2005" t="s">
        <v>9028</v>
      </c>
      <c r="D2005" t="s">
        <v>10836</v>
      </c>
      <c r="E2005" t="s">
        <v>1109</v>
      </c>
      <c r="F2005" t="s">
        <v>1159</v>
      </c>
      <c r="G2005" s="2">
        <v>45329</v>
      </c>
    </row>
    <row r="2006" spans="1:7" x14ac:dyDescent="0.2">
      <c r="A2006">
        <v>4500111202</v>
      </c>
      <c r="B2006" t="s">
        <v>35</v>
      </c>
      <c r="C2006" t="s">
        <v>9028</v>
      </c>
      <c r="D2006" t="s">
        <v>10838</v>
      </c>
      <c r="E2006" t="s">
        <v>1109</v>
      </c>
      <c r="F2006" t="s">
        <v>1159</v>
      </c>
      <c r="G2006" s="2">
        <v>45329</v>
      </c>
    </row>
    <row r="2007" spans="1:7" x14ac:dyDescent="0.2">
      <c r="A2007">
        <v>4500111209</v>
      </c>
      <c r="B2007" t="s">
        <v>35</v>
      </c>
      <c r="C2007" t="s">
        <v>9028</v>
      </c>
      <c r="D2007" t="s">
        <v>10841</v>
      </c>
      <c r="E2007" t="s">
        <v>1109</v>
      </c>
      <c r="F2007" t="s">
        <v>1159</v>
      </c>
      <c r="G2007" s="2">
        <v>45328</v>
      </c>
    </row>
    <row r="2008" spans="1:7" x14ac:dyDescent="0.2">
      <c r="A2008">
        <v>4500111209</v>
      </c>
      <c r="B2008" t="s">
        <v>35</v>
      </c>
      <c r="C2008" t="s">
        <v>9028</v>
      </c>
      <c r="D2008" t="s">
        <v>10843</v>
      </c>
      <c r="E2008" t="s">
        <v>1109</v>
      </c>
      <c r="F2008" t="s">
        <v>1159</v>
      </c>
      <c r="G2008" s="2">
        <v>45329</v>
      </c>
    </row>
    <row r="2009" spans="1:7" x14ac:dyDescent="0.2">
      <c r="A2009">
        <v>4500111209</v>
      </c>
      <c r="B2009" t="s">
        <v>35</v>
      </c>
      <c r="C2009" t="s">
        <v>9028</v>
      </c>
      <c r="D2009" t="s">
        <v>10845</v>
      </c>
      <c r="E2009" t="s">
        <v>1109</v>
      </c>
      <c r="F2009" t="s">
        <v>1159</v>
      </c>
      <c r="G2009" s="2">
        <v>45329</v>
      </c>
    </row>
    <row r="2010" spans="1:7" x14ac:dyDescent="0.2">
      <c r="A2010">
        <v>4500111209</v>
      </c>
      <c r="B2010" t="s">
        <v>35</v>
      </c>
      <c r="C2010" t="s">
        <v>9028</v>
      </c>
      <c r="D2010" t="s">
        <v>10847</v>
      </c>
      <c r="E2010" t="s">
        <v>1109</v>
      </c>
      <c r="F2010" t="s">
        <v>1159</v>
      </c>
      <c r="G2010" s="2">
        <v>45330</v>
      </c>
    </row>
    <row r="2011" spans="1:7" x14ac:dyDescent="0.2">
      <c r="A2011">
        <v>4500111209</v>
      </c>
      <c r="B2011" t="s">
        <v>35</v>
      </c>
      <c r="C2011" t="s">
        <v>9028</v>
      </c>
      <c r="D2011" t="s">
        <v>10849</v>
      </c>
      <c r="E2011" t="s">
        <v>1109</v>
      </c>
      <c r="F2011" t="s">
        <v>1159</v>
      </c>
      <c r="G2011" s="2">
        <v>45331</v>
      </c>
    </row>
    <row r="2012" spans="1:7" x14ac:dyDescent="0.2">
      <c r="A2012">
        <v>4500111209</v>
      </c>
      <c r="B2012" t="s">
        <v>35</v>
      </c>
      <c r="C2012" t="s">
        <v>9028</v>
      </c>
      <c r="D2012" t="s">
        <v>10851</v>
      </c>
      <c r="E2012" t="s">
        <v>1109</v>
      </c>
      <c r="F2012" t="s">
        <v>1159</v>
      </c>
      <c r="G2012" s="2">
        <v>45335</v>
      </c>
    </row>
    <row r="2013" spans="1:7" x14ac:dyDescent="0.2">
      <c r="A2013">
        <v>4500111209</v>
      </c>
      <c r="B2013" t="s">
        <v>35</v>
      </c>
      <c r="C2013" t="s">
        <v>9028</v>
      </c>
      <c r="D2013" t="s">
        <v>10853</v>
      </c>
      <c r="E2013" t="s">
        <v>1109</v>
      </c>
      <c r="F2013" t="s">
        <v>1159</v>
      </c>
      <c r="G2013" s="2">
        <v>45335</v>
      </c>
    </row>
    <row r="2014" spans="1:7" x14ac:dyDescent="0.2">
      <c r="A2014">
        <v>4500111209</v>
      </c>
      <c r="B2014" t="s">
        <v>35</v>
      </c>
      <c r="C2014" t="s">
        <v>9028</v>
      </c>
      <c r="D2014" t="s">
        <v>10855</v>
      </c>
      <c r="E2014" t="s">
        <v>1109</v>
      </c>
      <c r="F2014" t="s">
        <v>1159</v>
      </c>
      <c r="G2014" s="2">
        <v>45335</v>
      </c>
    </row>
    <row r="2015" spans="1:7" x14ac:dyDescent="0.2">
      <c r="A2015">
        <v>4500111209</v>
      </c>
      <c r="B2015" t="s">
        <v>35</v>
      </c>
      <c r="C2015" t="s">
        <v>9028</v>
      </c>
      <c r="D2015" t="s">
        <v>10857</v>
      </c>
      <c r="E2015" t="s">
        <v>1109</v>
      </c>
      <c r="F2015" t="s">
        <v>1159</v>
      </c>
      <c r="G2015" s="2">
        <v>45335</v>
      </c>
    </row>
    <row r="2016" spans="1:7" x14ac:dyDescent="0.2">
      <c r="A2016">
        <v>4500111209</v>
      </c>
      <c r="B2016" t="s">
        <v>35</v>
      </c>
      <c r="C2016" t="s">
        <v>9028</v>
      </c>
      <c r="D2016" t="s">
        <v>10859</v>
      </c>
      <c r="E2016" t="s">
        <v>1109</v>
      </c>
      <c r="F2016" t="s">
        <v>1159</v>
      </c>
      <c r="G2016" s="2">
        <v>45335</v>
      </c>
    </row>
    <row r="2017" spans="1:7" x14ac:dyDescent="0.2">
      <c r="A2017">
        <v>4500111212</v>
      </c>
      <c r="B2017" t="s">
        <v>35</v>
      </c>
      <c r="C2017" t="s">
        <v>9028</v>
      </c>
      <c r="D2017" t="s">
        <v>10861</v>
      </c>
      <c r="E2017" t="s">
        <v>1109</v>
      </c>
      <c r="F2017" t="s">
        <v>1159</v>
      </c>
      <c r="G2017" s="2">
        <v>45366</v>
      </c>
    </row>
    <row r="2018" spans="1:7" x14ac:dyDescent="0.2">
      <c r="A2018">
        <v>4500111326</v>
      </c>
      <c r="B2018" t="s">
        <v>35</v>
      </c>
      <c r="C2018" t="s">
        <v>9028</v>
      </c>
      <c r="D2018" t="s">
        <v>10863</v>
      </c>
      <c r="E2018" t="s">
        <v>1109</v>
      </c>
      <c r="F2018" t="s">
        <v>1159</v>
      </c>
      <c r="G2018" s="2">
        <v>45338</v>
      </c>
    </row>
    <row r="2019" spans="1:7" x14ac:dyDescent="0.2">
      <c r="A2019">
        <v>4500111330</v>
      </c>
      <c r="B2019" t="s">
        <v>35</v>
      </c>
      <c r="C2019" t="s">
        <v>9028</v>
      </c>
      <c r="D2019" t="s">
        <v>10866</v>
      </c>
      <c r="E2019" t="s">
        <v>1109</v>
      </c>
      <c r="F2019" t="s">
        <v>1159</v>
      </c>
      <c r="G2019" s="2">
        <v>45350</v>
      </c>
    </row>
    <row r="2020" spans="1:7" x14ac:dyDescent="0.2">
      <c r="A2020">
        <v>4500111330</v>
      </c>
      <c r="B2020" t="s">
        <v>35</v>
      </c>
      <c r="C2020" t="s">
        <v>9028</v>
      </c>
      <c r="D2020" t="s">
        <v>10868</v>
      </c>
      <c r="E2020" t="s">
        <v>1109</v>
      </c>
      <c r="F2020" t="s">
        <v>1159</v>
      </c>
      <c r="G2020" s="2">
        <v>45350</v>
      </c>
    </row>
    <row r="2021" spans="1:7" x14ac:dyDescent="0.2">
      <c r="A2021">
        <v>4500111330</v>
      </c>
      <c r="B2021" t="s">
        <v>35</v>
      </c>
      <c r="C2021" t="s">
        <v>9028</v>
      </c>
      <c r="D2021" t="s">
        <v>10869</v>
      </c>
      <c r="E2021" t="s">
        <v>1109</v>
      </c>
      <c r="F2021" t="s">
        <v>1159</v>
      </c>
      <c r="G2021" s="2">
        <v>45350</v>
      </c>
    </row>
    <row r="2022" spans="1:7" x14ac:dyDescent="0.2">
      <c r="A2022">
        <v>4500111359</v>
      </c>
      <c r="B2022" t="s">
        <v>35</v>
      </c>
      <c r="C2022" t="s">
        <v>9028</v>
      </c>
      <c r="D2022" t="s">
        <v>10871</v>
      </c>
      <c r="E2022" t="s">
        <v>1109</v>
      </c>
      <c r="F2022" t="s">
        <v>1159</v>
      </c>
      <c r="G2022" s="2">
        <v>45356</v>
      </c>
    </row>
    <row r="2023" spans="1:7" x14ac:dyDescent="0.2">
      <c r="A2023">
        <v>4500111359</v>
      </c>
      <c r="B2023" t="s">
        <v>35</v>
      </c>
      <c r="C2023" t="s">
        <v>9028</v>
      </c>
      <c r="D2023" t="s">
        <v>10871</v>
      </c>
      <c r="E2023" t="s">
        <v>1120</v>
      </c>
      <c r="F2023" t="s">
        <v>1159</v>
      </c>
      <c r="G2023" s="2">
        <v>45356</v>
      </c>
    </row>
    <row r="2024" spans="1:7" x14ac:dyDescent="0.2">
      <c r="A2024">
        <v>4500111359</v>
      </c>
      <c r="B2024" t="s">
        <v>35</v>
      </c>
      <c r="C2024" t="s">
        <v>9028</v>
      </c>
      <c r="D2024" t="s">
        <v>10871</v>
      </c>
      <c r="E2024" t="s">
        <v>1123</v>
      </c>
      <c r="F2024" t="s">
        <v>1159</v>
      </c>
      <c r="G2024" s="2">
        <v>45356</v>
      </c>
    </row>
    <row r="2025" spans="1:7" x14ac:dyDescent="0.2">
      <c r="A2025">
        <v>4500111392</v>
      </c>
      <c r="B2025" t="s">
        <v>35</v>
      </c>
      <c r="C2025" t="s">
        <v>9028</v>
      </c>
      <c r="D2025" t="s">
        <v>10874</v>
      </c>
      <c r="E2025" t="s">
        <v>1109</v>
      </c>
      <c r="F2025" t="s">
        <v>1159</v>
      </c>
      <c r="G2025" s="2">
        <v>45338</v>
      </c>
    </row>
    <row r="2026" spans="1:7" x14ac:dyDescent="0.2">
      <c r="A2026">
        <v>4500111392</v>
      </c>
      <c r="B2026" t="s">
        <v>35</v>
      </c>
      <c r="C2026" t="s">
        <v>9028</v>
      </c>
      <c r="D2026" t="s">
        <v>10876</v>
      </c>
      <c r="E2026" t="s">
        <v>1109</v>
      </c>
      <c r="F2026" t="s">
        <v>1159</v>
      </c>
      <c r="G2026" s="2">
        <v>45338</v>
      </c>
    </row>
    <row r="2027" spans="1:7" x14ac:dyDescent="0.2">
      <c r="A2027">
        <v>4500111392</v>
      </c>
      <c r="B2027" t="s">
        <v>35</v>
      </c>
      <c r="C2027" t="s">
        <v>9028</v>
      </c>
      <c r="D2027" t="s">
        <v>10878</v>
      </c>
      <c r="E2027" t="s">
        <v>1109</v>
      </c>
      <c r="F2027" t="s">
        <v>1159</v>
      </c>
      <c r="G2027" s="2">
        <v>45342</v>
      </c>
    </row>
    <row r="2028" spans="1:7" x14ac:dyDescent="0.2">
      <c r="A2028">
        <v>4500111392</v>
      </c>
      <c r="B2028" t="s">
        <v>35</v>
      </c>
      <c r="C2028" t="s">
        <v>9028</v>
      </c>
      <c r="D2028" t="s">
        <v>10880</v>
      </c>
      <c r="E2028" t="s">
        <v>1109</v>
      </c>
      <c r="F2028" t="s">
        <v>1159</v>
      </c>
      <c r="G2028" s="2">
        <v>45342</v>
      </c>
    </row>
    <row r="2029" spans="1:7" x14ac:dyDescent="0.2">
      <c r="A2029">
        <v>4500111393</v>
      </c>
      <c r="B2029" t="s">
        <v>35</v>
      </c>
      <c r="C2029" t="s">
        <v>9028</v>
      </c>
      <c r="D2029" t="s">
        <v>10883</v>
      </c>
      <c r="E2029" t="s">
        <v>1109</v>
      </c>
      <c r="F2029" t="s">
        <v>1159</v>
      </c>
      <c r="G2029" s="2">
        <v>45421</v>
      </c>
    </row>
    <row r="2030" spans="1:7" x14ac:dyDescent="0.2">
      <c r="A2030">
        <v>4500111394</v>
      </c>
      <c r="B2030" t="s">
        <v>35</v>
      </c>
      <c r="C2030" t="s">
        <v>9028</v>
      </c>
      <c r="D2030" t="s">
        <v>10885</v>
      </c>
      <c r="E2030" t="s">
        <v>1109</v>
      </c>
      <c r="F2030" t="s">
        <v>1159</v>
      </c>
      <c r="G2030" s="2">
        <v>45337</v>
      </c>
    </row>
    <row r="2031" spans="1:7" x14ac:dyDescent="0.2">
      <c r="A2031">
        <v>4500111394</v>
      </c>
      <c r="B2031" t="s">
        <v>35</v>
      </c>
      <c r="C2031" t="s">
        <v>9028</v>
      </c>
      <c r="D2031" t="s">
        <v>10887</v>
      </c>
      <c r="E2031" t="s">
        <v>1109</v>
      </c>
      <c r="F2031" t="s">
        <v>1159</v>
      </c>
      <c r="G2031" s="2">
        <v>45341</v>
      </c>
    </row>
    <row r="2032" spans="1:7" x14ac:dyDescent="0.2">
      <c r="A2032">
        <v>4500111394</v>
      </c>
      <c r="B2032" t="s">
        <v>35</v>
      </c>
      <c r="C2032" t="s">
        <v>9028</v>
      </c>
      <c r="D2032" t="s">
        <v>10889</v>
      </c>
      <c r="E2032" t="s">
        <v>1109</v>
      </c>
      <c r="F2032" t="s">
        <v>1159</v>
      </c>
      <c r="G2032" s="2">
        <v>45341</v>
      </c>
    </row>
    <row r="2033" spans="1:7" x14ac:dyDescent="0.2">
      <c r="A2033">
        <v>4500111394</v>
      </c>
      <c r="B2033" t="s">
        <v>35</v>
      </c>
      <c r="C2033" t="s">
        <v>9028</v>
      </c>
      <c r="D2033" t="s">
        <v>10891</v>
      </c>
      <c r="E2033" t="s">
        <v>1109</v>
      </c>
      <c r="F2033" t="s">
        <v>1159</v>
      </c>
      <c r="G2033" s="2">
        <v>45342</v>
      </c>
    </row>
    <row r="2034" spans="1:7" x14ac:dyDescent="0.2">
      <c r="A2034">
        <v>4500111986</v>
      </c>
      <c r="B2034" t="s">
        <v>35</v>
      </c>
      <c r="C2034" t="s">
        <v>9028</v>
      </c>
      <c r="D2034" t="s">
        <v>10894</v>
      </c>
      <c r="E2034" t="s">
        <v>1109</v>
      </c>
      <c r="F2034" t="s">
        <v>1159</v>
      </c>
      <c r="G2034" s="2">
        <v>45348</v>
      </c>
    </row>
    <row r="2035" spans="1:7" x14ac:dyDescent="0.2">
      <c r="A2035">
        <v>4500111986</v>
      </c>
      <c r="B2035" t="s">
        <v>35</v>
      </c>
      <c r="C2035" t="s">
        <v>9028</v>
      </c>
      <c r="D2035" t="s">
        <v>10894</v>
      </c>
      <c r="E2035" t="s">
        <v>1120</v>
      </c>
      <c r="F2035" t="s">
        <v>1159</v>
      </c>
      <c r="G2035" s="2">
        <v>45348</v>
      </c>
    </row>
    <row r="2036" spans="1:7" x14ac:dyDescent="0.2">
      <c r="A2036">
        <v>4500111986</v>
      </c>
      <c r="B2036" t="s">
        <v>35</v>
      </c>
      <c r="C2036" t="s">
        <v>9028</v>
      </c>
      <c r="D2036" t="s">
        <v>10894</v>
      </c>
      <c r="E2036" t="s">
        <v>1123</v>
      </c>
      <c r="F2036" t="s">
        <v>1159</v>
      </c>
      <c r="G2036" s="2">
        <v>45348</v>
      </c>
    </row>
    <row r="2037" spans="1:7" x14ac:dyDescent="0.2">
      <c r="A2037">
        <v>4500111987</v>
      </c>
      <c r="B2037" t="s">
        <v>35</v>
      </c>
      <c r="C2037" t="s">
        <v>9028</v>
      </c>
      <c r="D2037" t="s">
        <v>10897</v>
      </c>
      <c r="E2037" t="s">
        <v>1109</v>
      </c>
      <c r="F2037" t="s">
        <v>1159</v>
      </c>
      <c r="G2037" s="2">
        <v>45359</v>
      </c>
    </row>
    <row r="2038" spans="1:7" x14ac:dyDescent="0.2">
      <c r="A2038">
        <v>4500112070</v>
      </c>
      <c r="B2038" t="s">
        <v>35</v>
      </c>
      <c r="C2038" t="s">
        <v>9028</v>
      </c>
      <c r="D2038" t="s">
        <v>10900</v>
      </c>
      <c r="E2038" t="s">
        <v>1109</v>
      </c>
      <c r="F2038" t="s">
        <v>1159</v>
      </c>
      <c r="G2038" s="2">
        <v>45421</v>
      </c>
    </row>
    <row r="2039" spans="1:7" x14ac:dyDescent="0.2">
      <c r="A2039">
        <v>4500112070</v>
      </c>
      <c r="B2039" t="s">
        <v>52</v>
      </c>
      <c r="C2039" t="s">
        <v>9028</v>
      </c>
      <c r="D2039" t="s">
        <v>10900</v>
      </c>
      <c r="E2039" t="s">
        <v>1120</v>
      </c>
      <c r="F2039" t="s">
        <v>1159</v>
      </c>
      <c r="G2039" s="2">
        <v>45421</v>
      </c>
    </row>
    <row r="2040" spans="1:7" x14ac:dyDescent="0.2">
      <c r="A2040">
        <v>4500112105</v>
      </c>
      <c r="B2040" t="s">
        <v>35</v>
      </c>
      <c r="C2040" t="s">
        <v>9028</v>
      </c>
      <c r="D2040" t="s">
        <v>10903</v>
      </c>
      <c r="E2040" t="s">
        <v>1109</v>
      </c>
      <c r="F2040" t="s">
        <v>1159</v>
      </c>
      <c r="G2040" s="2">
        <v>45399</v>
      </c>
    </row>
    <row r="2041" spans="1:7" x14ac:dyDescent="0.2">
      <c r="A2041">
        <v>4500112105</v>
      </c>
      <c r="B2041" t="s">
        <v>52</v>
      </c>
      <c r="C2041" t="s">
        <v>9028</v>
      </c>
      <c r="D2041" t="s">
        <v>10903</v>
      </c>
      <c r="E2041" t="s">
        <v>1120</v>
      </c>
      <c r="F2041" t="s">
        <v>1159</v>
      </c>
      <c r="G2041" s="2">
        <v>45399</v>
      </c>
    </row>
    <row r="2042" spans="1:7" x14ac:dyDescent="0.2">
      <c r="A2042">
        <v>4500112122</v>
      </c>
      <c r="B2042" t="s">
        <v>35</v>
      </c>
      <c r="C2042" t="s">
        <v>9028</v>
      </c>
      <c r="D2042" t="s">
        <v>10906</v>
      </c>
      <c r="E2042" t="s">
        <v>1109</v>
      </c>
      <c r="F2042" t="s">
        <v>1159</v>
      </c>
      <c r="G2042" s="2">
        <v>45338</v>
      </c>
    </row>
    <row r="2043" spans="1:7" x14ac:dyDescent="0.2">
      <c r="A2043">
        <v>4500112122</v>
      </c>
      <c r="B2043" t="s">
        <v>35</v>
      </c>
      <c r="C2043" t="s">
        <v>9028</v>
      </c>
      <c r="D2043" t="s">
        <v>10908</v>
      </c>
      <c r="E2043" t="s">
        <v>1109</v>
      </c>
      <c r="F2043" t="s">
        <v>1159</v>
      </c>
      <c r="G2043" s="2">
        <v>45341</v>
      </c>
    </row>
    <row r="2044" spans="1:7" x14ac:dyDescent="0.2">
      <c r="A2044">
        <v>4500112122</v>
      </c>
      <c r="B2044" t="s">
        <v>35</v>
      </c>
      <c r="C2044" t="s">
        <v>9028</v>
      </c>
      <c r="D2044" t="s">
        <v>10910</v>
      </c>
      <c r="E2044" t="s">
        <v>1109</v>
      </c>
      <c r="F2044" t="s">
        <v>1159</v>
      </c>
      <c r="G2044" s="2">
        <v>45343</v>
      </c>
    </row>
    <row r="2045" spans="1:7" x14ac:dyDescent="0.2">
      <c r="A2045">
        <v>4500112122</v>
      </c>
      <c r="B2045" t="s">
        <v>35</v>
      </c>
      <c r="C2045" t="s">
        <v>9028</v>
      </c>
      <c r="D2045" t="s">
        <v>10912</v>
      </c>
      <c r="E2045" t="s">
        <v>1109</v>
      </c>
      <c r="F2045" t="s">
        <v>1159</v>
      </c>
      <c r="G2045" s="2">
        <v>45343</v>
      </c>
    </row>
    <row r="2046" spans="1:7" x14ac:dyDescent="0.2">
      <c r="A2046">
        <v>4500112122</v>
      </c>
      <c r="B2046" t="s">
        <v>35</v>
      </c>
      <c r="C2046" t="s">
        <v>9028</v>
      </c>
      <c r="D2046" t="s">
        <v>10914</v>
      </c>
      <c r="E2046" t="s">
        <v>1109</v>
      </c>
      <c r="F2046" t="s">
        <v>1159</v>
      </c>
      <c r="G2046" s="2">
        <v>45343</v>
      </c>
    </row>
    <row r="2047" spans="1:7" x14ac:dyDescent="0.2">
      <c r="A2047">
        <v>4500112122</v>
      </c>
      <c r="B2047" t="s">
        <v>35</v>
      </c>
      <c r="C2047" t="s">
        <v>9028</v>
      </c>
      <c r="D2047" t="s">
        <v>10916</v>
      </c>
      <c r="E2047" t="s">
        <v>1109</v>
      </c>
      <c r="F2047" t="s">
        <v>1159</v>
      </c>
      <c r="G2047" s="2">
        <v>45344</v>
      </c>
    </row>
    <row r="2048" spans="1:7" x14ac:dyDescent="0.2">
      <c r="A2048">
        <v>4500112125</v>
      </c>
      <c r="B2048" t="s">
        <v>35</v>
      </c>
      <c r="C2048" t="s">
        <v>9028</v>
      </c>
      <c r="D2048" t="s">
        <v>10919</v>
      </c>
      <c r="E2048" t="s">
        <v>1109</v>
      </c>
      <c r="F2048" t="s">
        <v>1159</v>
      </c>
      <c r="G2048" s="2">
        <v>45352</v>
      </c>
    </row>
    <row r="2049" spans="1:7" x14ac:dyDescent="0.2">
      <c r="A2049">
        <v>4500112125</v>
      </c>
      <c r="B2049" t="s">
        <v>35</v>
      </c>
      <c r="C2049" t="s">
        <v>9028</v>
      </c>
      <c r="D2049" t="s">
        <v>10921</v>
      </c>
      <c r="E2049" t="s">
        <v>1109</v>
      </c>
      <c r="F2049" t="s">
        <v>1159</v>
      </c>
      <c r="G2049" s="2">
        <v>45366</v>
      </c>
    </row>
    <row r="2050" spans="1:7" x14ac:dyDescent="0.2">
      <c r="A2050">
        <v>4500112125</v>
      </c>
      <c r="B2050" t="s">
        <v>35</v>
      </c>
      <c r="C2050" t="s">
        <v>9028</v>
      </c>
      <c r="D2050" t="s">
        <v>10923</v>
      </c>
      <c r="E2050" t="s">
        <v>1109</v>
      </c>
      <c r="F2050" t="s">
        <v>1159</v>
      </c>
      <c r="G2050" s="2">
        <v>45366</v>
      </c>
    </row>
    <row r="2051" spans="1:7" x14ac:dyDescent="0.2">
      <c r="A2051">
        <v>4500112125</v>
      </c>
      <c r="B2051" t="s">
        <v>35</v>
      </c>
      <c r="C2051" t="s">
        <v>9028</v>
      </c>
      <c r="D2051" t="s">
        <v>10925</v>
      </c>
      <c r="E2051" t="s">
        <v>1109</v>
      </c>
      <c r="F2051" t="s">
        <v>1159</v>
      </c>
      <c r="G2051" s="2">
        <v>45366</v>
      </c>
    </row>
    <row r="2052" spans="1:7" x14ac:dyDescent="0.2">
      <c r="A2052">
        <v>4500112125</v>
      </c>
      <c r="B2052" t="s">
        <v>35</v>
      </c>
      <c r="C2052" t="s">
        <v>9028</v>
      </c>
      <c r="D2052" t="s">
        <v>10927</v>
      </c>
      <c r="E2052" t="s">
        <v>1109</v>
      </c>
      <c r="F2052" t="s">
        <v>1159</v>
      </c>
      <c r="G2052" s="2">
        <v>45383</v>
      </c>
    </row>
    <row r="2053" spans="1:7" x14ac:dyDescent="0.2">
      <c r="A2053">
        <v>4500112125</v>
      </c>
      <c r="B2053" t="s">
        <v>35</v>
      </c>
      <c r="C2053" t="s">
        <v>9028</v>
      </c>
      <c r="D2053" t="s">
        <v>10929</v>
      </c>
      <c r="E2053" t="s">
        <v>1109</v>
      </c>
      <c r="F2053" t="s">
        <v>1159</v>
      </c>
      <c r="G2053" s="2">
        <v>45383</v>
      </c>
    </row>
    <row r="2054" spans="1:7" x14ac:dyDescent="0.2">
      <c r="A2054">
        <v>4500112125</v>
      </c>
      <c r="B2054" t="s">
        <v>35</v>
      </c>
      <c r="C2054" t="s">
        <v>9028</v>
      </c>
      <c r="D2054" t="s">
        <v>10931</v>
      </c>
      <c r="E2054" t="s">
        <v>1109</v>
      </c>
      <c r="F2054" t="s">
        <v>1159</v>
      </c>
      <c r="G2054" s="2">
        <v>45383</v>
      </c>
    </row>
    <row r="2055" spans="1:7" x14ac:dyDescent="0.2">
      <c r="A2055">
        <v>4500112125</v>
      </c>
      <c r="B2055" t="s">
        <v>35</v>
      </c>
      <c r="C2055" t="s">
        <v>9028</v>
      </c>
      <c r="D2055" t="s">
        <v>15363</v>
      </c>
      <c r="E2055" t="s">
        <v>1109</v>
      </c>
      <c r="F2055" t="s">
        <v>1159</v>
      </c>
      <c r="G2055" s="2">
        <v>45401</v>
      </c>
    </row>
    <row r="2056" spans="1:7" x14ac:dyDescent="0.2">
      <c r="A2056">
        <v>4500112125</v>
      </c>
      <c r="B2056" t="s">
        <v>35</v>
      </c>
      <c r="C2056" t="s">
        <v>9028</v>
      </c>
      <c r="D2056" t="s">
        <v>15364</v>
      </c>
      <c r="E2056" t="s">
        <v>1109</v>
      </c>
      <c r="F2056" t="s">
        <v>1159</v>
      </c>
      <c r="G2056" s="2">
        <v>45401</v>
      </c>
    </row>
    <row r="2057" spans="1:7" x14ac:dyDescent="0.2">
      <c r="A2057">
        <v>4500112125</v>
      </c>
      <c r="B2057" t="s">
        <v>35</v>
      </c>
      <c r="C2057" t="s">
        <v>9028</v>
      </c>
      <c r="D2057" t="s">
        <v>15365</v>
      </c>
      <c r="E2057" t="s">
        <v>1109</v>
      </c>
      <c r="F2057" t="s">
        <v>1159</v>
      </c>
      <c r="G2057" s="2">
        <v>45401</v>
      </c>
    </row>
    <row r="2058" spans="1:7" x14ac:dyDescent="0.2">
      <c r="A2058">
        <v>4500112125</v>
      </c>
      <c r="B2058" t="s">
        <v>35</v>
      </c>
      <c r="C2058" t="s">
        <v>9028</v>
      </c>
      <c r="D2058" t="s">
        <v>15366</v>
      </c>
      <c r="E2058" t="s">
        <v>1109</v>
      </c>
      <c r="F2058" t="s">
        <v>1159</v>
      </c>
      <c r="G2058" s="2">
        <v>45401</v>
      </c>
    </row>
    <row r="2059" spans="1:7" x14ac:dyDescent="0.2">
      <c r="A2059">
        <v>4500112174</v>
      </c>
      <c r="B2059" t="s">
        <v>35</v>
      </c>
      <c r="C2059" t="s">
        <v>9028</v>
      </c>
      <c r="D2059" t="s">
        <v>10934</v>
      </c>
      <c r="E2059" t="s">
        <v>1109</v>
      </c>
      <c r="F2059" t="s">
        <v>1159</v>
      </c>
      <c r="G2059" s="2">
        <v>45411</v>
      </c>
    </row>
    <row r="2060" spans="1:7" x14ac:dyDescent="0.2">
      <c r="A2060">
        <v>4500112175</v>
      </c>
      <c r="B2060" t="s">
        <v>35</v>
      </c>
      <c r="C2060" t="s">
        <v>9028</v>
      </c>
      <c r="D2060" t="s">
        <v>10936</v>
      </c>
      <c r="E2060" t="s">
        <v>1109</v>
      </c>
      <c r="F2060" t="s">
        <v>1159</v>
      </c>
      <c r="G2060" s="2">
        <v>45411</v>
      </c>
    </row>
    <row r="2061" spans="1:7" x14ac:dyDescent="0.2">
      <c r="A2061">
        <v>4500112178</v>
      </c>
      <c r="B2061" t="s">
        <v>35</v>
      </c>
      <c r="C2061" t="s">
        <v>9028</v>
      </c>
      <c r="D2061" t="s">
        <v>10938</v>
      </c>
      <c r="E2061" t="s">
        <v>1109</v>
      </c>
      <c r="F2061" t="s">
        <v>1159</v>
      </c>
      <c r="G2061" s="2">
        <v>45421</v>
      </c>
    </row>
    <row r="2062" spans="1:7" x14ac:dyDescent="0.2">
      <c r="A2062">
        <v>4500112180</v>
      </c>
      <c r="B2062" t="s">
        <v>35</v>
      </c>
      <c r="C2062" t="s">
        <v>9028</v>
      </c>
      <c r="D2062" t="s">
        <v>10940</v>
      </c>
      <c r="E2062" t="s">
        <v>1109</v>
      </c>
      <c r="F2062" t="s">
        <v>1159</v>
      </c>
      <c r="G2062" s="2">
        <v>45399</v>
      </c>
    </row>
    <row r="2063" spans="1:7" x14ac:dyDescent="0.2">
      <c r="A2063">
        <v>4500112201</v>
      </c>
      <c r="B2063" t="s">
        <v>35</v>
      </c>
      <c r="C2063" t="s">
        <v>9028</v>
      </c>
      <c r="D2063" t="s">
        <v>10942</v>
      </c>
      <c r="E2063" t="s">
        <v>1109</v>
      </c>
      <c r="F2063" t="s">
        <v>1159</v>
      </c>
      <c r="G2063" s="2">
        <v>45348</v>
      </c>
    </row>
    <row r="2064" spans="1:7" x14ac:dyDescent="0.2">
      <c r="A2064">
        <v>4500112206</v>
      </c>
      <c r="B2064" t="s">
        <v>35</v>
      </c>
      <c r="C2064" t="s">
        <v>9028</v>
      </c>
      <c r="D2064" t="s">
        <v>10945</v>
      </c>
      <c r="E2064" t="s">
        <v>1109</v>
      </c>
      <c r="F2064" t="s">
        <v>1159</v>
      </c>
      <c r="G2064" s="2">
        <v>45348</v>
      </c>
    </row>
    <row r="2065" spans="1:7" x14ac:dyDescent="0.2">
      <c r="A2065">
        <v>4500112242</v>
      </c>
      <c r="B2065" t="s">
        <v>35</v>
      </c>
      <c r="C2065" t="s">
        <v>9028</v>
      </c>
      <c r="D2065" t="s">
        <v>10948</v>
      </c>
      <c r="E2065" t="s">
        <v>1109</v>
      </c>
      <c r="F2065" t="s">
        <v>1159</v>
      </c>
      <c r="G2065" s="2">
        <v>45334</v>
      </c>
    </row>
    <row r="2066" spans="1:7" x14ac:dyDescent="0.2">
      <c r="A2066">
        <v>4500112242</v>
      </c>
      <c r="B2066" t="s">
        <v>35</v>
      </c>
      <c r="C2066" t="s">
        <v>9028</v>
      </c>
      <c r="D2066" t="s">
        <v>10950</v>
      </c>
      <c r="E2066" t="s">
        <v>1109</v>
      </c>
      <c r="F2066" t="s">
        <v>1159</v>
      </c>
      <c r="G2066" s="2">
        <v>45334</v>
      </c>
    </row>
    <row r="2067" spans="1:7" x14ac:dyDescent="0.2">
      <c r="A2067">
        <v>4500112242</v>
      </c>
      <c r="B2067" t="s">
        <v>35</v>
      </c>
      <c r="C2067" t="s">
        <v>9028</v>
      </c>
      <c r="D2067" t="s">
        <v>10951</v>
      </c>
      <c r="E2067" t="s">
        <v>1109</v>
      </c>
      <c r="F2067" t="s">
        <v>1159</v>
      </c>
      <c r="G2067" s="2">
        <v>45334</v>
      </c>
    </row>
    <row r="2068" spans="1:7" x14ac:dyDescent="0.2">
      <c r="A2068">
        <v>4500112346</v>
      </c>
      <c r="B2068" t="s">
        <v>35</v>
      </c>
      <c r="C2068" t="s">
        <v>9028</v>
      </c>
      <c r="D2068" t="s">
        <v>10953</v>
      </c>
      <c r="E2068" t="s">
        <v>1109</v>
      </c>
      <c r="F2068" t="s">
        <v>1159</v>
      </c>
      <c r="G2068" s="2">
        <v>45362</v>
      </c>
    </row>
    <row r="2069" spans="1:7" x14ac:dyDescent="0.2">
      <c r="A2069">
        <v>4500112346</v>
      </c>
      <c r="B2069" t="s">
        <v>35</v>
      </c>
      <c r="C2069" t="s">
        <v>9028</v>
      </c>
      <c r="D2069" t="s">
        <v>10955</v>
      </c>
      <c r="E2069" t="s">
        <v>1109</v>
      </c>
      <c r="F2069" t="s">
        <v>1159</v>
      </c>
      <c r="G2069" s="2">
        <v>45362</v>
      </c>
    </row>
    <row r="2070" spans="1:7" x14ac:dyDescent="0.2">
      <c r="A2070">
        <v>4500112346</v>
      </c>
      <c r="B2070" t="s">
        <v>35</v>
      </c>
      <c r="C2070" t="s">
        <v>9028</v>
      </c>
      <c r="D2070" t="s">
        <v>10957</v>
      </c>
      <c r="E2070" t="s">
        <v>1109</v>
      </c>
      <c r="F2070" t="s">
        <v>1159</v>
      </c>
      <c r="G2070" s="2">
        <v>45362</v>
      </c>
    </row>
    <row r="2071" spans="1:7" x14ac:dyDescent="0.2">
      <c r="A2071">
        <v>4500112346</v>
      </c>
      <c r="B2071" t="s">
        <v>52</v>
      </c>
      <c r="C2071" t="s">
        <v>9028</v>
      </c>
      <c r="D2071" t="s">
        <v>10959</v>
      </c>
      <c r="E2071" t="s">
        <v>1109</v>
      </c>
      <c r="F2071" t="s">
        <v>1159</v>
      </c>
      <c r="G2071" s="2">
        <v>45352</v>
      </c>
    </row>
    <row r="2072" spans="1:7" x14ac:dyDescent="0.2">
      <c r="A2072">
        <v>4500112346</v>
      </c>
      <c r="B2072" t="s">
        <v>52</v>
      </c>
      <c r="C2072" t="s">
        <v>9028</v>
      </c>
      <c r="D2072" t="s">
        <v>10961</v>
      </c>
      <c r="E2072" t="s">
        <v>1109</v>
      </c>
      <c r="F2072" t="s">
        <v>1159</v>
      </c>
      <c r="G2072" s="2">
        <v>45362</v>
      </c>
    </row>
    <row r="2073" spans="1:7" x14ac:dyDescent="0.2">
      <c r="A2073">
        <v>4500112346</v>
      </c>
      <c r="B2073" t="s">
        <v>56</v>
      </c>
      <c r="C2073" t="s">
        <v>9028</v>
      </c>
      <c r="D2073" t="s">
        <v>10963</v>
      </c>
      <c r="E2073" t="s">
        <v>1109</v>
      </c>
      <c r="F2073" t="s">
        <v>1159</v>
      </c>
      <c r="G2073" s="2">
        <v>45362</v>
      </c>
    </row>
    <row r="2074" spans="1:7" x14ac:dyDescent="0.2">
      <c r="A2074">
        <v>4500112346</v>
      </c>
      <c r="B2074" t="s">
        <v>56</v>
      </c>
      <c r="C2074" t="s">
        <v>9028</v>
      </c>
      <c r="D2074" t="s">
        <v>10965</v>
      </c>
      <c r="E2074" t="s">
        <v>1109</v>
      </c>
      <c r="F2074" t="s">
        <v>1159</v>
      </c>
      <c r="G2074" s="2">
        <v>45362</v>
      </c>
    </row>
    <row r="2075" spans="1:7" x14ac:dyDescent="0.2">
      <c r="A2075">
        <v>4500112346</v>
      </c>
      <c r="B2075" t="s">
        <v>56</v>
      </c>
      <c r="C2075" t="s">
        <v>9028</v>
      </c>
      <c r="D2075" t="s">
        <v>10967</v>
      </c>
      <c r="E2075" t="s">
        <v>1109</v>
      </c>
      <c r="F2075" t="s">
        <v>1159</v>
      </c>
      <c r="G2075" s="2">
        <v>45362</v>
      </c>
    </row>
    <row r="2076" spans="1:7" x14ac:dyDescent="0.2">
      <c r="A2076">
        <v>4500112346</v>
      </c>
      <c r="B2076" t="s">
        <v>56</v>
      </c>
      <c r="C2076" t="s">
        <v>9028</v>
      </c>
      <c r="D2076" t="s">
        <v>10969</v>
      </c>
      <c r="E2076" t="s">
        <v>1109</v>
      </c>
      <c r="F2076" t="s">
        <v>1159</v>
      </c>
      <c r="G2076" s="2">
        <v>45362</v>
      </c>
    </row>
    <row r="2077" spans="1:7" x14ac:dyDescent="0.2">
      <c r="A2077">
        <v>4500112346</v>
      </c>
      <c r="B2077" t="s">
        <v>56</v>
      </c>
      <c r="C2077" t="s">
        <v>9028</v>
      </c>
      <c r="D2077" t="s">
        <v>10971</v>
      </c>
      <c r="E2077" t="s">
        <v>1109</v>
      </c>
      <c r="F2077" t="s">
        <v>1159</v>
      </c>
      <c r="G2077" s="2">
        <v>45362</v>
      </c>
    </row>
    <row r="2078" spans="1:7" x14ac:dyDescent="0.2">
      <c r="A2078">
        <v>4500112346</v>
      </c>
      <c r="B2078" t="s">
        <v>56</v>
      </c>
      <c r="C2078" t="s">
        <v>9028</v>
      </c>
      <c r="D2078" t="s">
        <v>10973</v>
      </c>
      <c r="E2078" t="s">
        <v>1109</v>
      </c>
      <c r="F2078" t="s">
        <v>1159</v>
      </c>
      <c r="G2078" s="2">
        <v>45362</v>
      </c>
    </row>
    <row r="2079" spans="1:7" x14ac:dyDescent="0.2">
      <c r="A2079">
        <v>4500112346</v>
      </c>
      <c r="B2079" t="s">
        <v>56</v>
      </c>
      <c r="C2079" t="s">
        <v>9028</v>
      </c>
      <c r="D2079" t="s">
        <v>10961</v>
      </c>
      <c r="E2079" t="s">
        <v>1120</v>
      </c>
      <c r="F2079" t="s">
        <v>1159</v>
      </c>
      <c r="G2079" s="2">
        <v>45362</v>
      </c>
    </row>
    <row r="2080" spans="1:7" x14ac:dyDescent="0.2">
      <c r="A2080">
        <v>4500112346</v>
      </c>
      <c r="B2080" t="s">
        <v>56</v>
      </c>
      <c r="C2080" t="s">
        <v>9028</v>
      </c>
      <c r="D2080" t="s">
        <v>10975</v>
      </c>
      <c r="E2080" t="s">
        <v>1109</v>
      </c>
      <c r="F2080" t="s">
        <v>1159</v>
      </c>
      <c r="G2080" s="2">
        <v>45362</v>
      </c>
    </row>
    <row r="2081" spans="1:7" x14ac:dyDescent="0.2">
      <c r="A2081">
        <v>4500112346</v>
      </c>
      <c r="B2081" t="s">
        <v>133</v>
      </c>
      <c r="C2081" t="s">
        <v>9028</v>
      </c>
      <c r="D2081" t="s">
        <v>10961</v>
      </c>
      <c r="E2081" t="s">
        <v>1123</v>
      </c>
      <c r="F2081" t="s">
        <v>1159</v>
      </c>
      <c r="G2081" s="2">
        <v>45362</v>
      </c>
    </row>
    <row r="2082" spans="1:7" x14ac:dyDescent="0.2">
      <c r="A2082">
        <v>4500112346</v>
      </c>
      <c r="B2082" t="s">
        <v>165</v>
      </c>
      <c r="C2082" t="s">
        <v>9028</v>
      </c>
      <c r="D2082" t="s">
        <v>10961</v>
      </c>
      <c r="E2082" t="s">
        <v>1126</v>
      </c>
      <c r="F2082" t="s">
        <v>1159</v>
      </c>
      <c r="G2082" s="2">
        <v>45362</v>
      </c>
    </row>
    <row r="2083" spans="1:7" x14ac:dyDescent="0.2">
      <c r="A2083">
        <v>4500112346</v>
      </c>
      <c r="B2083" t="s">
        <v>300</v>
      </c>
      <c r="C2083" t="s">
        <v>9028</v>
      </c>
      <c r="D2083" t="s">
        <v>10976</v>
      </c>
      <c r="E2083" t="s">
        <v>1109</v>
      </c>
      <c r="F2083" t="s">
        <v>1159</v>
      </c>
      <c r="G2083" s="2">
        <v>45352</v>
      </c>
    </row>
    <row r="2084" spans="1:7" x14ac:dyDescent="0.2">
      <c r="A2084">
        <v>4500112346</v>
      </c>
      <c r="B2084" t="s">
        <v>300</v>
      </c>
      <c r="C2084" t="s">
        <v>9028</v>
      </c>
      <c r="D2084" t="s">
        <v>10957</v>
      </c>
      <c r="E2084" t="s">
        <v>1120</v>
      </c>
      <c r="F2084" t="s">
        <v>1159</v>
      </c>
      <c r="G2084" s="2">
        <v>45362</v>
      </c>
    </row>
    <row r="2085" spans="1:7" x14ac:dyDescent="0.2">
      <c r="A2085">
        <v>4500112346</v>
      </c>
      <c r="B2085" t="s">
        <v>169</v>
      </c>
      <c r="C2085" t="s">
        <v>9028</v>
      </c>
      <c r="D2085" t="s">
        <v>10978</v>
      </c>
      <c r="E2085" t="s">
        <v>1109</v>
      </c>
      <c r="F2085" t="s">
        <v>1159</v>
      </c>
      <c r="G2085" s="2">
        <v>45364</v>
      </c>
    </row>
    <row r="2086" spans="1:7" x14ac:dyDescent="0.2">
      <c r="A2086">
        <v>4500112353</v>
      </c>
      <c r="B2086" t="s">
        <v>35</v>
      </c>
      <c r="C2086" t="s">
        <v>9028</v>
      </c>
      <c r="D2086" t="s">
        <v>10981</v>
      </c>
      <c r="E2086" t="s">
        <v>1109</v>
      </c>
      <c r="F2086" t="s">
        <v>1159</v>
      </c>
      <c r="G2086" s="2">
        <v>45358</v>
      </c>
    </row>
    <row r="2087" spans="1:7" x14ac:dyDescent="0.2">
      <c r="A2087">
        <v>4500112353</v>
      </c>
      <c r="B2087" t="s">
        <v>52</v>
      </c>
      <c r="C2087" t="s">
        <v>9028</v>
      </c>
      <c r="D2087" t="s">
        <v>10983</v>
      </c>
      <c r="E2087" t="s">
        <v>1109</v>
      </c>
      <c r="F2087" t="s">
        <v>1159</v>
      </c>
      <c r="G2087" s="2">
        <v>45358</v>
      </c>
    </row>
    <row r="2088" spans="1:7" x14ac:dyDescent="0.2">
      <c r="A2088">
        <v>4500112391</v>
      </c>
      <c r="B2088" t="s">
        <v>35</v>
      </c>
      <c r="C2088" t="s">
        <v>9028</v>
      </c>
      <c r="D2088" t="s">
        <v>10986</v>
      </c>
      <c r="E2088" t="s">
        <v>1109</v>
      </c>
      <c r="F2088" t="s">
        <v>1159</v>
      </c>
      <c r="G2088" s="2">
        <v>45355</v>
      </c>
    </row>
    <row r="2089" spans="1:7" x14ac:dyDescent="0.2">
      <c r="A2089">
        <v>4500112398</v>
      </c>
      <c r="B2089" t="s">
        <v>35</v>
      </c>
      <c r="C2089" t="s">
        <v>9028</v>
      </c>
      <c r="D2089" t="s">
        <v>10989</v>
      </c>
      <c r="E2089" t="s">
        <v>1109</v>
      </c>
      <c r="F2089" t="s">
        <v>1159</v>
      </c>
      <c r="G2089" s="2">
        <v>45422</v>
      </c>
    </row>
    <row r="2090" spans="1:7" x14ac:dyDescent="0.2">
      <c r="A2090">
        <v>4500112406</v>
      </c>
      <c r="B2090" t="s">
        <v>35</v>
      </c>
      <c r="C2090" t="s">
        <v>9028</v>
      </c>
      <c r="D2090" t="s">
        <v>10990</v>
      </c>
      <c r="E2090" t="s">
        <v>1109</v>
      </c>
      <c r="F2090" t="s">
        <v>1159</v>
      </c>
      <c r="G2090" s="2">
        <v>45394</v>
      </c>
    </row>
    <row r="2091" spans="1:7" x14ac:dyDescent="0.2">
      <c r="A2091">
        <v>4500112413</v>
      </c>
      <c r="B2091" t="s">
        <v>35</v>
      </c>
      <c r="C2091" t="s">
        <v>9028</v>
      </c>
      <c r="D2091" t="s">
        <v>15367</v>
      </c>
      <c r="E2091" t="s">
        <v>1109</v>
      </c>
      <c r="F2091" t="s">
        <v>1159</v>
      </c>
      <c r="G2091" s="2">
        <v>45356</v>
      </c>
    </row>
    <row r="2092" spans="1:7" x14ac:dyDescent="0.2">
      <c r="A2092">
        <v>4500112413</v>
      </c>
      <c r="B2092" t="s">
        <v>35</v>
      </c>
      <c r="C2092" t="s">
        <v>9028</v>
      </c>
      <c r="D2092" t="s">
        <v>15368</v>
      </c>
      <c r="E2092" t="s">
        <v>1109</v>
      </c>
      <c r="F2092" t="s">
        <v>1159</v>
      </c>
      <c r="G2092" s="2">
        <v>45356</v>
      </c>
    </row>
    <row r="2093" spans="1:7" x14ac:dyDescent="0.2">
      <c r="A2093">
        <v>4500112413</v>
      </c>
      <c r="B2093" t="s">
        <v>35</v>
      </c>
      <c r="C2093" t="s">
        <v>9028</v>
      </c>
      <c r="D2093" t="s">
        <v>15369</v>
      </c>
      <c r="E2093" t="s">
        <v>1109</v>
      </c>
      <c r="F2093" t="s">
        <v>1159</v>
      </c>
      <c r="G2093" s="2">
        <v>45356</v>
      </c>
    </row>
    <row r="2094" spans="1:7" x14ac:dyDescent="0.2">
      <c r="A2094">
        <v>4500112424</v>
      </c>
      <c r="B2094" t="s">
        <v>35</v>
      </c>
      <c r="C2094" t="s">
        <v>9028</v>
      </c>
      <c r="D2094" t="s">
        <v>15370</v>
      </c>
      <c r="E2094" t="s">
        <v>1109</v>
      </c>
      <c r="F2094" t="s">
        <v>1159</v>
      </c>
      <c r="G2094" s="2">
        <v>45343</v>
      </c>
    </row>
    <row r="2095" spans="1:7" x14ac:dyDescent="0.2">
      <c r="A2095">
        <v>4500112424</v>
      </c>
      <c r="B2095" t="s">
        <v>35</v>
      </c>
      <c r="C2095" t="s">
        <v>9028</v>
      </c>
      <c r="D2095" t="s">
        <v>15371</v>
      </c>
      <c r="E2095" t="s">
        <v>1109</v>
      </c>
      <c r="F2095" t="s">
        <v>1168</v>
      </c>
      <c r="G2095" s="2">
        <v>45343</v>
      </c>
    </row>
    <row r="2096" spans="1:7" x14ac:dyDescent="0.2">
      <c r="A2096">
        <v>4500112424</v>
      </c>
      <c r="B2096" t="s">
        <v>35</v>
      </c>
      <c r="C2096" t="s">
        <v>9028</v>
      </c>
      <c r="D2096" t="s">
        <v>10992</v>
      </c>
      <c r="E2096" t="s">
        <v>1109</v>
      </c>
      <c r="F2096" t="s">
        <v>1159</v>
      </c>
      <c r="G2096" s="2">
        <v>45350</v>
      </c>
    </row>
    <row r="2097" spans="1:7" x14ac:dyDescent="0.2">
      <c r="A2097">
        <v>4500112597</v>
      </c>
      <c r="B2097" t="s">
        <v>35</v>
      </c>
      <c r="C2097" t="s">
        <v>9028</v>
      </c>
      <c r="D2097" t="s">
        <v>10995</v>
      </c>
      <c r="E2097" t="s">
        <v>1109</v>
      </c>
      <c r="F2097" t="s">
        <v>1159</v>
      </c>
      <c r="G2097" s="2">
        <v>45344</v>
      </c>
    </row>
    <row r="2098" spans="1:7" x14ac:dyDescent="0.2">
      <c r="A2098">
        <v>4500112597</v>
      </c>
      <c r="B2098" t="s">
        <v>52</v>
      </c>
      <c r="C2098" t="s">
        <v>9028</v>
      </c>
      <c r="D2098" t="s">
        <v>10995</v>
      </c>
      <c r="E2098" t="s">
        <v>1120</v>
      </c>
      <c r="F2098" t="s">
        <v>1159</v>
      </c>
      <c r="G2098" s="2">
        <v>45344</v>
      </c>
    </row>
    <row r="2099" spans="1:7" x14ac:dyDescent="0.2">
      <c r="A2099">
        <v>4500112597</v>
      </c>
      <c r="B2099" t="s">
        <v>56</v>
      </c>
      <c r="C2099" t="s">
        <v>9028</v>
      </c>
      <c r="D2099" t="s">
        <v>10995</v>
      </c>
      <c r="E2099" t="s">
        <v>1123</v>
      </c>
      <c r="F2099" t="s">
        <v>1159</v>
      </c>
      <c r="G2099" s="2">
        <v>45344</v>
      </c>
    </row>
    <row r="2100" spans="1:7" x14ac:dyDescent="0.2">
      <c r="A2100">
        <v>4500112597</v>
      </c>
      <c r="B2100" t="s">
        <v>133</v>
      </c>
      <c r="C2100" t="s">
        <v>9028</v>
      </c>
      <c r="D2100" t="s">
        <v>10995</v>
      </c>
      <c r="E2100" t="s">
        <v>1126</v>
      </c>
      <c r="F2100" t="s">
        <v>1159</v>
      </c>
      <c r="G2100" s="2">
        <v>45344</v>
      </c>
    </row>
    <row r="2101" spans="1:7" x14ac:dyDescent="0.2">
      <c r="A2101">
        <v>4500112597</v>
      </c>
      <c r="B2101" t="s">
        <v>165</v>
      </c>
      <c r="C2101" t="s">
        <v>9028</v>
      </c>
      <c r="D2101" t="s">
        <v>10995</v>
      </c>
      <c r="E2101" t="s">
        <v>1157</v>
      </c>
      <c r="F2101" t="s">
        <v>1159</v>
      </c>
      <c r="G2101" s="2">
        <v>45344</v>
      </c>
    </row>
    <row r="2102" spans="1:7" x14ac:dyDescent="0.2">
      <c r="A2102">
        <v>4500112631</v>
      </c>
      <c r="B2102" t="s">
        <v>35</v>
      </c>
      <c r="C2102" t="s">
        <v>9028</v>
      </c>
      <c r="D2102" t="s">
        <v>10998</v>
      </c>
      <c r="E2102" t="s">
        <v>1109</v>
      </c>
      <c r="F2102" t="s">
        <v>1159</v>
      </c>
      <c r="G2102" s="2">
        <v>45385</v>
      </c>
    </row>
    <row r="2103" spans="1:7" x14ac:dyDescent="0.2">
      <c r="A2103">
        <v>4500112631</v>
      </c>
      <c r="B2103" t="s">
        <v>35</v>
      </c>
      <c r="C2103" t="s">
        <v>9028</v>
      </c>
      <c r="D2103" t="s">
        <v>11000</v>
      </c>
      <c r="E2103" t="s">
        <v>1109</v>
      </c>
      <c r="F2103" t="s">
        <v>1159</v>
      </c>
      <c r="G2103" s="2">
        <v>45385</v>
      </c>
    </row>
    <row r="2104" spans="1:7" x14ac:dyDescent="0.2">
      <c r="A2104">
        <v>4500112631</v>
      </c>
      <c r="B2104" t="s">
        <v>35</v>
      </c>
      <c r="C2104" t="s">
        <v>9028</v>
      </c>
      <c r="D2104" t="s">
        <v>11002</v>
      </c>
      <c r="E2104" t="s">
        <v>1109</v>
      </c>
      <c r="F2104" t="s">
        <v>1159</v>
      </c>
      <c r="G2104" s="2">
        <v>45385</v>
      </c>
    </row>
    <row r="2105" spans="1:7" x14ac:dyDescent="0.2">
      <c r="A2105">
        <v>4500112631</v>
      </c>
      <c r="B2105" t="s">
        <v>35</v>
      </c>
      <c r="C2105" t="s">
        <v>9028</v>
      </c>
      <c r="D2105" t="s">
        <v>11004</v>
      </c>
      <c r="E2105" t="s">
        <v>1109</v>
      </c>
      <c r="F2105" t="s">
        <v>1159</v>
      </c>
      <c r="G2105" s="2">
        <v>45385</v>
      </c>
    </row>
    <row r="2106" spans="1:7" x14ac:dyDescent="0.2">
      <c r="A2106">
        <v>4500112631</v>
      </c>
      <c r="B2106" t="s">
        <v>35</v>
      </c>
      <c r="C2106" t="s">
        <v>9028</v>
      </c>
      <c r="D2106" t="s">
        <v>11006</v>
      </c>
      <c r="E2106" t="s">
        <v>1109</v>
      </c>
      <c r="F2106" t="s">
        <v>1159</v>
      </c>
      <c r="G2106" s="2">
        <v>45385</v>
      </c>
    </row>
    <row r="2107" spans="1:7" x14ac:dyDescent="0.2">
      <c r="A2107">
        <v>4500112631</v>
      </c>
      <c r="B2107" t="s">
        <v>35</v>
      </c>
      <c r="C2107" t="s">
        <v>9028</v>
      </c>
      <c r="D2107" t="s">
        <v>11008</v>
      </c>
      <c r="E2107" t="s">
        <v>1109</v>
      </c>
      <c r="F2107" t="s">
        <v>1159</v>
      </c>
      <c r="G2107" s="2">
        <v>45385</v>
      </c>
    </row>
    <row r="2108" spans="1:7" x14ac:dyDescent="0.2">
      <c r="A2108">
        <v>4500112631</v>
      </c>
      <c r="B2108" t="s">
        <v>35</v>
      </c>
      <c r="C2108" t="s">
        <v>9028</v>
      </c>
      <c r="D2108" t="s">
        <v>11010</v>
      </c>
      <c r="E2108" t="s">
        <v>1109</v>
      </c>
      <c r="F2108" t="s">
        <v>1159</v>
      </c>
      <c r="G2108" s="2">
        <v>45385</v>
      </c>
    </row>
    <row r="2109" spans="1:7" x14ac:dyDescent="0.2">
      <c r="A2109">
        <v>4500112631</v>
      </c>
      <c r="B2109" t="s">
        <v>35</v>
      </c>
      <c r="C2109" t="s">
        <v>9028</v>
      </c>
      <c r="D2109" t="s">
        <v>11012</v>
      </c>
      <c r="E2109" t="s">
        <v>1109</v>
      </c>
      <c r="F2109" t="s">
        <v>1159</v>
      </c>
      <c r="G2109" s="2">
        <v>45387</v>
      </c>
    </row>
    <row r="2110" spans="1:7" x14ac:dyDescent="0.2">
      <c r="A2110">
        <v>4500112631</v>
      </c>
      <c r="B2110" t="s">
        <v>35</v>
      </c>
      <c r="C2110" t="s">
        <v>9028</v>
      </c>
      <c r="D2110" t="s">
        <v>11014</v>
      </c>
      <c r="E2110" t="s">
        <v>1109</v>
      </c>
      <c r="F2110" t="s">
        <v>1159</v>
      </c>
      <c r="G2110" s="2">
        <v>45387</v>
      </c>
    </row>
    <row r="2111" spans="1:7" x14ac:dyDescent="0.2">
      <c r="A2111">
        <v>4500112631</v>
      </c>
      <c r="B2111" t="s">
        <v>35</v>
      </c>
      <c r="C2111" t="s">
        <v>9028</v>
      </c>
      <c r="D2111" t="s">
        <v>11016</v>
      </c>
      <c r="E2111" t="s">
        <v>1109</v>
      </c>
      <c r="F2111" t="s">
        <v>1159</v>
      </c>
      <c r="G2111" s="2">
        <v>45387</v>
      </c>
    </row>
    <row r="2112" spans="1:7" x14ac:dyDescent="0.2">
      <c r="A2112">
        <v>4500112631</v>
      </c>
      <c r="B2112" t="s">
        <v>52</v>
      </c>
      <c r="C2112" t="s">
        <v>9028</v>
      </c>
      <c r="D2112" t="s">
        <v>11018</v>
      </c>
      <c r="E2112" t="s">
        <v>1109</v>
      </c>
      <c r="F2112" t="s">
        <v>1159</v>
      </c>
      <c r="G2112" s="2">
        <v>45385</v>
      </c>
    </row>
    <row r="2113" spans="1:7" x14ac:dyDescent="0.2">
      <c r="A2113">
        <v>4500112631</v>
      </c>
      <c r="B2113" t="s">
        <v>52</v>
      </c>
      <c r="C2113" t="s">
        <v>9028</v>
      </c>
      <c r="D2113" t="s">
        <v>11020</v>
      </c>
      <c r="E2113" t="s">
        <v>1109</v>
      </c>
      <c r="F2113" t="s">
        <v>1159</v>
      </c>
      <c r="G2113" s="2">
        <v>45385</v>
      </c>
    </row>
    <row r="2114" spans="1:7" x14ac:dyDescent="0.2">
      <c r="A2114">
        <v>4500112631</v>
      </c>
      <c r="B2114" t="s">
        <v>52</v>
      </c>
      <c r="C2114" t="s">
        <v>9028</v>
      </c>
      <c r="D2114" t="s">
        <v>11022</v>
      </c>
      <c r="E2114" t="s">
        <v>1109</v>
      </c>
      <c r="F2114" t="s">
        <v>1159</v>
      </c>
      <c r="G2114" s="2">
        <v>45385</v>
      </c>
    </row>
    <row r="2115" spans="1:7" x14ac:dyDescent="0.2">
      <c r="A2115">
        <v>4500112631</v>
      </c>
      <c r="B2115" t="s">
        <v>52</v>
      </c>
      <c r="C2115" t="s">
        <v>9028</v>
      </c>
      <c r="D2115" t="s">
        <v>11024</v>
      </c>
      <c r="E2115" t="s">
        <v>1109</v>
      </c>
      <c r="F2115" t="s">
        <v>1159</v>
      </c>
      <c r="G2115" s="2">
        <v>45385</v>
      </c>
    </row>
    <row r="2116" spans="1:7" x14ac:dyDescent="0.2">
      <c r="A2116">
        <v>4500112631</v>
      </c>
      <c r="B2116" t="s">
        <v>52</v>
      </c>
      <c r="C2116" t="s">
        <v>9028</v>
      </c>
      <c r="D2116" t="s">
        <v>11026</v>
      </c>
      <c r="E2116" t="s">
        <v>1109</v>
      </c>
      <c r="F2116" t="s">
        <v>1159</v>
      </c>
      <c r="G2116" s="2">
        <v>45385</v>
      </c>
    </row>
    <row r="2117" spans="1:7" x14ac:dyDescent="0.2">
      <c r="A2117">
        <v>4500112631</v>
      </c>
      <c r="B2117" t="s">
        <v>52</v>
      </c>
      <c r="C2117" t="s">
        <v>9028</v>
      </c>
      <c r="D2117" t="s">
        <v>11028</v>
      </c>
      <c r="E2117" t="s">
        <v>1109</v>
      </c>
      <c r="F2117" t="s">
        <v>1159</v>
      </c>
      <c r="G2117" s="2">
        <v>45385</v>
      </c>
    </row>
    <row r="2118" spans="1:7" x14ac:dyDescent="0.2">
      <c r="A2118">
        <v>4500112631</v>
      </c>
      <c r="B2118" t="s">
        <v>52</v>
      </c>
      <c r="C2118" t="s">
        <v>9028</v>
      </c>
      <c r="D2118" t="s">
        <v>11030</v>
      </c>
      <c r="E2118" t="s">
        <v>1109</v>
      </c>
      <c r="F2118" t="s">
        <v>1159</v>
      </c>
      <c r="G2118" s="2">
        <v>45387</v>
      </c>
    </row>
    <row r="2119" spans="1:7" x14ac:dyDescent="0.2">
      <c r="A2119">
        <v>4500112631</v>
      </c>
      <c r="B2119" t="s">
        <v>56</v>
      </c>
      <c r="C2119" t="s">
        <v>9028</v>
      </c>
      <c r="D2119" t="s">
        <v>11032</v>
      </c>
      <c r="E2119" t="s">
        <v>1109</v>
      </c>
      <c r="F2119" t="s">
        <v>1159</v>
      </c>
      <c r="G2119" s="2">
        <v>45387</v>
      </c>
    </row>
    <row r="2120" spans="1:7" x14ac:dyDescent="0.2">
      <c r="A2120">
        <v>4500112631</v>
      </c>
      <c r="B2120" t="s">
        <v>133</v>
      </c>
      <c r="C2120" t="s">
        <v>9028</v>
      </c>
      <c r="D2120" t="s">
        <v>11020</v>
      </c>
      <c r="E2120" t="s">
        <v>1120</v>
      </c>
      <c r="F2120" t="s">
        <v>1159</v>
      </c>
      <c r="G2120" s="2">
        <v>45385</v>
      </c>
    </row>
    <row r="2121" spans="1:7" x14ac:dyDescent="0.2">
      <c r="A2121">
        <v>4500112640</v>
      </c>
      <c r="B2121" t="s">
        <v>35</v>
      </c>
      <c r="C2121" t="s">
        <v>9028</v>
      </c>
      <c r="D2121" t="s">
        <v>15372</v>
      </c>
      <c r="E2121" t="s">
        <v>1109</v>
      </c>
      <c r="F2121" t="s">
        <v>1159</v>
      </c>
      <c r="G2121" s="2">
        <v>45359</v>
      </c>
    </row>
    <row r="2122" spans="1:7" x14ac:dyDescent="0.2">
      <c r="A2122">
        <v>4500112640</v>
      </c>
      <c r="B2122" t="s">
        <v>35</v>
      </c>
      <c r="C2122" t="s">
        <v>9028</v>
      </c>
      <c r="D2122" t="s">
        <v>15373</v>
      </c>
      <c r="E2122" t="s">
        <v>1109</v>
      </c>
      <c r="F2122" t="s">
        <v>1168</v>
      </c>
      <c r="G2122" s="2">
        <v>45359</v>
      </c>
    </row>
    <row r="2123" spans="1:7" x14ac:dyDescent="0.2">
      <c r="A2123">
        <v>4500112823</v>
      </c>
      <c r="B2123" t="s">
        <v>35</v>
      </c>
      <c r="C2123" t="s">
        <v>9028</v>
      </c>
      <c r="D2123" t="s">
        <v>11035</v>
      </c>
      <c r="E2123" t="s">
        <v>1109</v>
      </c>
      <c r="F2123" t="s">
        <v>1159</v>
      </c>
      <c r="G2123" s="2">
        <v>45359</v>
      </c>
    </row>
    <row r="2124" spans="1:7" x14ac:dyDescent="0.2">
      <c r="A2124">
        <v>4500112823</v>
      </c>
      <c r="B2124" t="s">
        <v>52</v>
      </c>
      <c r="C2124" t="s">
        <v>9028</v>
      </c>
      <c r="D2124" t="s">
        <v>11035</v>
      </c>
      <c r="E2124" t="s">
        <v>1120</v>
      </c>
      <c r="F2124" t="s">
        <v>1159</v>
      </c>
      <c r="G2124" s="2">
        <v>45359</v>
      </c>
    </row>
    <row r="2125" spans="1:7" x14ac:dyDescent="0.2">
      <c r="A2125">
        <v>4500112823</v>
      </c>
      <c r="B2125" t="s">
        <v>56</v>
      </c>
      <c r="C2125" t="s">
        <v>9028</v>
      </c>
      <c r="D2125" t="s">
        <v>11035</v>
      </c>
      <c r="E2125" t="s">
        <v>1123</v>
      </c>
      <c r="F2125" t="s">
        <v>1159</v>
      </c>
      <c r="G2125" s="2">
        <v>45359</v>
      </c>
    </row>
    <row r="2126" spans="1:7" x14ac:dyDescent="0.2">
      <c r="A2126">
        <v>4500112823</v>
      </c>
      <c r="B2126" t="s">
        <v>133</v>
      </c>
      <c r="C2126" t="s">
        <v>9028</v>
      </c>
      <c r="D2126" t="s">
        <v>11035</v>
      </c>
      <c r="E2126" t="s">
        <v>1126</v>
      </c>
      <c r="F2126" t="s">
        <v>1159</v>
      </c>
      <c r="G2126" s="2">
        <v>45359</v>
      </c>
    </row>
    <row r="2127" spans="1:7" x14ac:dyDescent="0.2">
      <c r="A2127">
        <v>4500112823</v>
      </c>
      <c r="B2127" t="s">
        <v>165</v>
      </c>
      <c r="C2127" t="s">
        <v>9028</v>
      </c>
      <c r="D2127" t="s">
        <v>11035</v>
      </c>
      <c r="E2127" t="s">
        <v>1157</v>
      </c>
      <c r="F2127" t="s">
        <v>1159</v>
      </c>
      <c r="G2127" s="2">
        <v>45359</v>
      </c>
    </row>
    <row r="2128" spans="1:7" x14ac:dyDescent="0.2">
      <c r="A2128">
        <v>4500112823</v>
      </c>
      <c r="B2128" t="s">
        <v>300</v>
      </c>
      <c r="C2128" t="s">
        <v>9028</v>
      </c>
      <c r="D2128" t="s">
        <v>11035</v>
      </c>
      <c r="E2128" t="s">
        <v>9054</v>
      </c>
      <c r="F2128" t="s">
        <v>1159</v>
      </c>
      <c r="G2128" s="2">
        <v>45359</v>
      </c>
    </row>
    <row r="2129" spans="1:7" x14ac:dyDescent="0.2">
      <c r="A2129">
        <v>4500112823</v>
      </c>
      <c r="B2129" t="s">
        <v>169</v>
      </c>
      <c r="C2129" t="s">
        <v>9028</v>
      </c>
      <c r="D2129" t="s">
        <v>11035</v>
      </c>
      <c r="E2129" t="s">
        <v>9055</v>
      </c>
      <c r="F2129" t="s">
        <v>1159</v>
      </c>
      <c r="G2129" s="2">
        <v>45359</v>
      </c>
    </row>
    <row r="2130" spans="1:7" x14ac:dyDescent="0.2">
      <c r="A2130">
        <v>4500112824</v>
      </c>
      <c r="B2130" t="s">
        <v>35</v>
      </c>
      <c r="C2130" t="s">
        <v>9028</v>
      </c>
      <c r="D2130" t="s">
        <v>11040</v>
      </c>
      <c r="E2130" t="s">
        <v>1109</v>
      </c>
      <c r="F2130" t="s">
        <v>1159</v>
      </c>
      <c r="G2130" s="2">
        <v>45359</v>
      </c>
    </row>
    <row r="2131" spans="1:7" x14ac:dyDescent="0.2">
      <c r="A2131">
        <v>4500112824</v>
      </c>
      <c r="B2131" t="s">
        <v>35</v>
      </c>
      <c r="C2131" t="s">
        <v>9028</v>
      </c>
      <c r="D2131" t="s">
        <v>11042</v>
      </c>
      <c r="E2131" t="s">
        <v>1109</v>
      </c>
      <c r="F2131" t="s">
        <v>1159</v>
      </c>
      <c r="G2131" s="2">
        <v>45359</v>
      </c>
    </row>
    <row r="2132" spans="1:7" x14ac:dyDescent="0.2">
      <c r="A2132">
        <v>4500112824</v>
      </c>
      <c r="B2132" t="s">
        <v>52</v>
      </c>
      <c r="C2132" t="s">
        <v>9028</v>
      </c>
      <c r="D2132" t="s">
        <v>11045</v>
      </c>
      <c r="E2132" t="s">
        <v>1109</v>
      </c>
      <c r="F2132" t="s">
        <v>1159</v>
      </c>
      <c r="G2132" s="2">
        <v>45359</v>
      </c>
    </row>
    <row r="2133" spans="1:7" x14ac:dyDescent="0.2">
      <c r="A2133">
        <v>4500112824</v>
      </c>
      <c r="B2133" t="s">
        <v>56</v>
      </c>
      <c r="C2133" t="s">
        <v>9028</v>
      </c>
      <c r="D2133" t="s">
        <v>11048</v>
      </c>
      <c r="E2133" t="s">
        <v>1109</v>
      </c>
      <c r="F2133" t="s">
        <v>1159</v>
      </c>
      <c r="G2133" s="2">
        <v>45359</v>
      </c>
    </row>
    <row r="2134" spans="1:7" x14ac:dyDescent="0.2">
      <c r="A2134">
        <v>4500112825</v>
      </c>
      <c r="B2134" t="s">
        <v>35</v>
      </c>
      <c r="C2134" t="s">
        <v>9028</v>
      </c>
      <c r="D2134" t="s">
        <v>11051</v>
      </c>
      <c r="E2134" t="s">
        <v>1109</v>
      </c>
      <c r="F2134" t="s">
        <v>1159</v>
      </c>
      <c r="G2134" s="2">
        <v>45366</v>
      </c>
    </row>
    <row r="2135" spans="1:7" x14ac:dyDescent="0.2">
      <c r="A2135">
        <v>4500112825</v>
      </c>
      <c r="B2135" t="s">
        <v>52</v>
      </c>
      <c r="C2135" t="s">
        <v>9028</v>
      </c>
      <c r="D2135" t="s">
        <v>11051</v>
      </c>
      <c r="E2135" t="s">
        <v>1120</v>
      </c>
      <c r="F2135" t="s">
        <v>1159</v>
      </c>
      <c r="G2135" s="2">
        <v>45366</v>
      </c>
    </row>
    <row r="2136" spans="1:7" x14ac:dyDescent="0.2">
      <c r="A2136">
        <v>4500112825</v>
      </c>
      <c r="B2136" t="s">
        <v>56</v>
      </c>
      <c r="C2136" t="s">
        <v>9028</v>
      </c>
      <c r="D2136" t="s">
        <v>11054</v>
      </c>
      <c r="E2136" t="s">
        <v>1109</v>
      </c>
      <c r="F2136" t="s">
        <v>1159</v>
      </c>
      <c r="G2136" s="2">
        <v>45366</v>
      </c>
    </row>
    <row r="2137" spans="1:7" x14ac:dyDescent="0.2">
      <c r="A2137">
        <v>4500112825</v>
      </c>
      <c r="B2137" t="s">
        <v>133</v>
      </c>
      <c r="C2137" t="s">
        <v>9028</v>
      </c>
      <c r="D2137" t="s">
        <v>11057</v>
      </c>
      <c r="E2137" t="s">
        <v>1109</v>
      </c>
      <c r="F2137" t="s">
        <v>1159</v>
      </c>
      <c r="G2137" s="2">
        <v>45366</v>
      </c>
    </row>
    <row r="2138" spans="1:7" x14ac:dyDescent="0.2">
      <c r="A2138">
        <v>4500112825</v>
      </c>
      <c r="B2138" t="s">
        <v>133</v>
      </c>
      <c r="C2138" t="s">
        <v>9028</v>
      </c>
      <c r="D2138" t="s">
        <v>11062</v>
      </c>
      <c r="E2138" t="s">
        <v>1109</v>
      </c>
      <c r="F2138" t="s">
        <v>1159</v>
      </c>
      <c r="G2138" s="2">
        <v>45366</v>
      </c>
    </row>
    <row r="2139" spans="1:7" x14ac:dyDescent="0.2">
      <c r="A2139">
        <v>4500112825</v>
      </c>
      <c r="B2139" t="s">
        <v>133</v>
      </c>
      <c r="C2139" t="s">
        <v>9028</v>
      </c>
      <c r="D2139" t="s">
        <v>11059</v>
      </c>
      <c r="E2139" t="s">
        <v>1109</v>
      </c>
      <c r="F2139" t="s">
        <v>1159</v>
      </c>
      <c r="G2139" s="2">
        <v>45366</v>
      </c>
    </row>
    <row r="2140" spans="1:7" x14ac:dyDescent="0.2">
      <c r="A2140">
        <v>4500112825</v>
      </c>
      <c r="B2140" t="s">
        <v>165</v>
      </c>
      <c r="C2140" t="s">
        <v>9028</v>
      </c>
      <c r="D2140" t="s">
        <v>11062</v>
      </c>
      <c r="E2140" t="s">
        <v>1120</v>
      </c>
      <c r="F2140" t="s">
        <v>1159</v>
      </c>
      <c r="G2140" s="2">
        <v>45366</v>
      </c>
    </row>
    <row r="2141" spans="1:7" x14ac:dyDescent="0.2">
      <c r="A2141">
        <v>4500112830</v>
      </c>
      <c r="B2141" t="s">
        <v>35</v>
      </c>
      <c r="C2141" t="s">
        <v>9028</v>
      </c>
      <c r="D2141" t="s">
        <v>11065</v>
      </c>
      <c r="E2141" t="s">
        <v>1109</v>
      </c>
      <c r="F2141" t="s">
        <v>1159</v>
      </c>
      <c r="G2141" s="2">
        <v>45351</v>
      </c>
    </row>
    <row r="2142" spans="1:7" x14ac:dyDescent="0.2">
      <c r="A2142">
        <v>4500112856</v>
      </c>
      <c r="B2142" t="s">
        <v>35</v>
      </c>
      <c r="C2142" t="s">
        <v>9028</v>
      </c>
      <c r="D2142" t="s">
        <v>11068</v>
      </c>
      <c r="E2142" t="s">
        <v>1109</v>
      </c>
      <c r="F2142" t="s">
        <v>1159</v>
      </c>
      <c r="G2142" s="2">
        <v>45399</v>
      </c>
    </row>
    <row r="2143" spans="1:7" x14ac:dyDescent="0.2">
      <c r="A2143">
        <v>4500112857</v>
      </c>
      <c r="B2143" t="s">
        <v>35</v>
      </c>
      <c r="C2143" t="s">
        <v>9028</v>
      </c>
      <c r="D2143" t="s">
        <v>11070</v>
      </c>
      <c r="E2143" t="s">
        <v>1109</v>
      </c>
      <c r="F2143" t="s">
        <v>1159</v>
      </c>
      <c r="G2143" s="2">
        <v>45436</v>
      </c>
    </row>
    <row r="2144" spans="1:7" x14ac:dyDescent="0.2">
      <c r="A2144">
        <v>4500112880</v>
      </c>
      <c r="B2144" t="s">
        <v>35</v>
      </c>
      <c r="C2144" t="s">
        <v>9028</v>
      </c>
      <c r="D2144" t="s">
        <v>11072</v>
      </c>
      <c r="E2144" t="s">
        <v>1109</v>
      </c>
      <c r="F2144" t="s">
        <v>1159</v>
      </c>
      <c r="G2144" s="2">
        <v>45365</v>
      </c>
    </row>
    <row r="2145" spans="1:7" x14ac:dyDescent="0.2">
      <c r="A2145">
        <v>4500112880</v>
      </c>
      <c r="B2145" t="s">
        <v>52</v>
      </c>
      <c r="C2145" t="s">
        <v>9028</v>
      </c>
      <c r="D2145" t="s">
        <v>11072</v>
      </c>
      <c r="E2145" t="s">
        <v>1120</v>
      </c>
      <c r="F2145" t="s">
        <v>1159</v>
      </c>
      <c r="G2145" s="2">
        <v>45365</v>
      </c>
    </row>
    <row r="2146" spans="1:7" x14ac:dyDescent="0.2">
      <c r="A2146">
        <v>4500112880</v>
      </c>
      <c r="B2146" t="s">
        <v>56</v>
      </c>
      <c r="C2146" t="s">
        <v>9028</v>
      </c>
      <c r="D2146" t="s">
        <v>11072</v>
      </c>
      <c r="E2146" t="s">
        <v>1123</v>
      </c>
      <c r="F2146" t="s">
        <v>1159</v>
      </c>
      <c r="G2146" s="2">
        <v>45365</v>
      </c>
    </row>
    <row r="2147" spans="1:7" x14ac:dyDescent="0.2">
      <c r="A2147">
        <v>4500112880</v>
      </c>
      <c r="B2147" t="s">
        <v>133</v>
      </c>
      <c r="C2147" t="s">
        <v>9028</v>
      </c>
      <c r="D2147" t="s">
        <v>11072</v>
      </c>
      <c r="E2147" t="s">
        <v>1126</v>
      </c>
      <c r="F2147" t="s">
        <v>1159</v>
      </c>
      <c r="G2147" s="2">
        <v>45365</v>
      </c>
    </row>
    <row r="2148" spans="1:7" x14ac:dyDescent="0.2">
      <c r="A2148">
        <v>4500112880</v>
      </c>
      <c r="B2148" t="s">
        <v>165</v>
      </c>
      <c r="C2148" t="s">
        <v>9028</v>
      </c>
      <c r="D2148" t="s">
        <v>11072</v>
      </c>
      <c r="E2148" t="s">
        <v>1157</v>
      </c>
      <c r="F2148" t="s">
        <v>1159</v>
      </c>
      <c r="G2148" s="2">
        <v>45365</v>
      </c>
    </row>
    <row r="2149" spans="1:7" x14ac:dyDescent="0.2">
      <c r="A2149">
        <v>4500112880</v>
      </c>
      <c r="B2149" t="s">
        <v>300</v>
      </c>
      <c r="C2149" t="s">
        <v>9028</v>
      </c>
      <c r="D2149" t="s">
        <v>11072</v>
      </c>
      <c r="E2149" t="s">
        <v>9054</v>
      </c>
      <c r="F2149" t="s">
        <v>1159</v>
      </c>
      <c r="G2149" s="2">
        <v>45365</v>
      </c>
    </row>
    <row r="2150" spans="1:7" x14ac:dyDescent="0.2">
      <c r="A2150">
        <v>4500113082</v>
      </c>
      <c r="B2150" t="s">
        <v>35</v>
      </c>
      <c r="C2150" t="s">
        <v>9028</v>
      </c>
      <c r="D2150" t="s">
        <v>11075</v>
      </c>
      <c r="E2150" t="s">
        <v>1109</v>
      </c>
      <c r="F2150" t="s">
        <v>1159</v>
      </c>
      <c r="G2150" s="2">
        <v>45337</v>
      </c>
    </row>
    <row r="2151" spans="1:7" x14ac:dyDescent="0.2">
      <c r="A2151">
        <v>4500113186</v>
      </c>
      <c r="B2151" t="s">
        <v>35</v>
      </c>
      <c r="C2151" t="s">
        <v>9028</v>
      </c>
      <c r="D2151" t="s">
        <v>11077</v>
      </c>
      <c r="E2151" t="s">
        <v>1109</v>
      </c>
      <c r="F2151" t="s">
        <v>1159</v>
      </c>
      <c r="G2151" s="2">
        <v>45352</v>
      </c>
    </row>
    <row r="2152" spans="1:7" x14ac:dyDescent="0.2">
      <c r="A2152">
        <v>4500113188</v>
      </c>
      <c r="B2152" t="s">
        <v>35</v>
      </c>
      <c r="C2152" t="s">
        <v>9028</v>
      </c>
      <c r="D2152" t="s">
        <v>11080</v>
      </c>
      <c r="E2152" t="s">
        <v>1109</v>
      </c>
      <c r="F2152" t="s">
        <v>1159</v>
      </c>
      <c r="G2152" s="2">
        <v>45352</v>
      </c>
    </row>
    <row r="2153" spans="1:7" x14ac:dyDescent="0.2">
      <c r="A2153">
        <v>4500113399</v>
      </c>
      <c r="B2153" t="s">
        <v>35</v>
      </c>
      <c r="C2153" t="s">
        <v>9028</v>
      </c>
      <c r="D2153" t="s">
        <v>11083</v>
      </c>
      <c r="E2153" t="s">
        <v>1109</v>
      </c>
      <c r="F2153" t="s">
        <v>1159</v>
      </c>
      <c r="G2153" s="2">
        <v>45372</v>
      </c>
    </row>
    <row r="2154" spans="1:7" x14ac:dyDescent="0.2">
      <c r="A2154">
        <v>4500113399</v>
      </c>
      <c r="B2154" t="s">
        <v>52</v>
      </c>
      <c r="C2154" t="s">
        <v>9028</v>
      </c>
      <c r="D2154" t="s">
        <v>11083</v>
      </c>
      <c r="E2154" t="s">
        <v>1120</v>
      </c>
      <c r="F2154" t="s">
        <v>1159</v>
      </c>
      <c r="G2154" s="2">
        <v>45372</v>
      </c>
    </row>
    <row r="2155" spans="1:7" x14ac:dyDescent="0.2">
      <c r="A2155">
        <v>4500113399</v>
      </c>
      <c r="B2155" t="s">
        <v>56</v>
      </c>
      <c r="C2155" t="s">
        <v>9028</v>
      </c>
      <c r="D2155" t="s">
        <v>11083</v>
      </c>
      <c r="E2155" t="s">
        <v>1123</v>
      </c>
      <c r="F2155" t="s">
        <v>1159</v>
      </c>
      <c r="G2155" s="2">
        <v>45372</v>
      </c>
    </row>
    <row r="2156" spans="1:7" x14ac:dyDescent="0.2">
      <c r="A2156">
        <v>4500113399</v>
      </c>
      <c r="B2156" t="s">
        <v>133</v>
      </c>
      <c r="C2156" t="s">
        <v>9028</v>
      </c>
      <c r="D2156" t="s">
        <v>11086</v>
      </c>
      <c r="E2156" t="s">
        <v>1109</v>
      </c>
      <c r="F2156" t="s">
        <v>1159</v>
      </c>
      <c r="G2156" s="2">
        <v>45372</v>
      </c>
    </row>
    <row r="2157" spans="1:7" x14ac:dyDescent="0.2">
      <c r="A2157">
        <v>4500113399</v>
      </c>
      <c r="B2157" t="s">
        <v>165</v>
      </c>
      <c r="C2157" t="s">
        <v>9028</v>
      </c>
      <c r="D2157" t="s">
        <v>11089</v>
      </c>
      <c r="E2157" t="s">
        <v>1109</v>
      </c>
      <c r="F2157" t="s">
        <v>1159</v>
      </c>
      <c r="G2157" s="2">
        <v>45372</v>
      </c>
    </row>
    <row r="2158" spans="1:7" x14ac:dyDescent="0.2">
      <c r="A2158">
        <v>4500113399</v>
      </c>
      <c r="B2158" t="s">
        <v>300</v>
      </c>
      <c r="C2158" t="s">
        <v>9028</v>
      </c>
      <c r="D2158" t="s">
        <v>11089</v>
      </c>
      <c r="E2158" t="s">
        <v>1120</v>
      </c>
      <c r="F2158" t="s">
        <v>1159</v>
      </c>
      <c r="G2158" s="2">
        <v>45372</v>
      </c>
    </row>
    <row r="2159" spans="1:7" x14ac:dyDescent="0.2">
      <c r="A2159">
        <v>4500113516</v>
      </c>
      <c r="B2159" t="s">
        <v>35</v>
      </c>
      <c r="C2159" t="s">
        <v>9028</v>
      </c>
      <c r="D2159" t="s">
        <v>11091</v>
      </c>
      <c r="E2159" t="s">
        <v>1109</v>
      </c>
      <c r="F2159" t="s">
        <v>1159</v>
      </c>
      <c r="G2159" s="2">
        <v>45356</v>
      </c>
    </row>
    <row r="2160" spans="1:7" x14ac:dyDescent="0.2">
      <c r="A2160">
        <v>4500113630</v>
      </c>
      <c r="B2160" t="s">
        <v>35</v>
      </c>
      <c r="C2160" t="s">
        <v>9028</v>
      </c>
      <c r="D2160" t="s">
        <v>11093</v>
      </c>
      <c r="E2160" t="s">
        <v>1109</v>
      </c>
      <c r="F2160" t="s">
        <v>1159</v>
      </c>
      <c r="G2160" s="2">
        <v>45358</v>
      </c>
    </row>
    <row r="2161" spans="1:7" x14ac:dyDescent="0.2">
      <c r="A2161">
        <v>4500113630</v>
      </c>
      <c r="B2161" t="s">
        <v>52</v>
      </c>
      <c r="C2161" t="s">
        <v>9028</v>
      </c>
      <c r="D2161" t="s">
        <v>11095</v>
      </c>
      <c r="E2161" t="s">
        <v>1109</v>
      </c>
      <c r="F2161" t="s">
        <v>1159</v>
      </c>
      <c r="G2161" s="2">
        <v>45358</v>
      </c>
    </row>
    <row r="2162" spans="1:7" x14ac:dyDescent="0.2">
      <c r="A2162">
        <v>4500113827</v>
      </c>
      <c r="B2162" t="s">
        <v>35</v>
      </c>
      <c r="C2162" t="s">
        <v>9028</v>
      </c>
      <c r="D2162" t="s">
        <v>11096</v>
      </c>
      <c r="E2162" t="s">
        <v>1109</v>
      </c>
      <c r="F2162" t="s">
        <v>1159</v>
      </c>
      <c r="G2162" s="2">
        <v>45377</v>
      </c>
    </row>
    <row r="2163" spans="1:7" x14ac:dyDescent="0.2">
      <c r="A2163">
        <v>4500113847</v>
      </c>
      <c r="B2163" t="s">
        <v>35</v>
      </c>
      <c r="C2163" t="s">
        <v>9028</v>
      </c>
      <c r="D2163" t="s">
        <v>11098</v>
      </c>
      <c r="E2163" t="s">
        <v>1109</v>
      </c>
      <c r="F2163" t="s">
        <v>1159</v>
      </c>
      <c r="G2163" s="2">
        <v>45378</v>
      </c>
    </row>
    <row r="2164" spans="1:7" x14ac:dyDescent="0.2">
      <c r="A2164">
        <v>4500113848</v>
      </c>
      <c r="B2164" t="s">
        <v>35</v>
      </c>
      <c r="C2164" t="s">
        <v>9028</v>
      </c>
      <c r="D2164" t="s">
        <v>11101</v>
      </c>
      <c r="E2164" t="s">
        <v>1109</v>
      </c>
      <c r="F2164" t="s">
        <v>1159</v>
      </c>
      <c r="G2164" s="2">
        <v>45373</v>
      </c>
    </row>
    <row r="2165" spans="1:7" x14ac:dyDescent="0.2">
      <c r="A2165">
        <v>4500113849</v>
      </c>
      <c r="B2165" t="s">
        <v>35</v>
      </c>
      <c r="C2165" t="s">
        <v>9028</v>
      </c>
      <c r="D2165" t="s">
        <v>11104</v>
      </c>
      <c r="E2165" t="s">
        <v>1109</v>
      </c>
      <c r="F2165" t="s">
        <v>1159</v>
      </c>
      <c r="G2165" s="2">
        <v>45379</v>
      </c>
    </row>
    <row r="2166" spans="1:7" x14ac:dyDescent="0.2">
      <c r="A2166">
        <v>4500113850</v>
      </c>
      <c r="B2166" t="s">
        <v>35</v>
      </c>
      <c r="C2166" t="s">
        <v>9028</v>
      </c>
      <c r="D2166" t="s">
        <v>11107</v>
      </c>
      <c r="E2166" t="s">
        <v>1109</v>
      </c>
      <c r="F2166" t="s">
        <v>1159</v>
      </c>
      <c r="G2166" s="2">
        <v>45378</v>
      </c>
    </row>
    <row r="2167" spans="1:7" x14ac:dyDescent="0.2">
      <c r="A2167">
        <v>4500113852</v>
      </c>
      <c r="B2167" t="s">
        <v>35</v>
      </c>
      <c r="C2167" t="s">
        <v>9028</v>
      </c>
      <c r="D2167" t="s">
        <v>11110</v>
      </c>
      <c r="E2167" t="s">
        <v>1109</v>
      </c>
      <c r="F2167" t="s">
        <v>1159</v>
      </c>
      <c r="G2167" s="2">
        <v>45378</v>
      </c>
    </row>
    <row r="2168" spans="1:7" x14ac:dyDescent="0.2">
      <c r="A2168">
        <v>4500113854</v>
      </c>
      <c r="B2168" t="s">
        <v>35</v>
      </c>
      <c r="C2168" t="s">
        <v>9028</v>
      </c>
      <c r="D2168" t="s">
        <v>11113</v>
      </c>
      <c r="E2168" t="s">
        <v>1109</v>
      </c>
      <c r="F2168" t="s">
        <v>1159</v>
      </c>
      <c r="G2168" s="2">
        <v>45372</v>
      </c>
    </row>
    <row r="2169" spans="1:7" x14ac:dyDescent="0.2">
      <c r="A2169">
        <v>4500113860</v>
      </c>
      <c r="B2169" t="s">
        <v>35</v>
      </c>
      <c r="C2169" t="s">
        <v>9028</v>
      </c>
      <c r="D2169" t="s">
        <v>11116</v>
      </c>
      <c r="E2169" t="s">
        <v>1109</v>
      </c>
      <c r="F2169" t="s">
        <v>1159</v>
      </c>
      <c r="G2169" s="2">
        <v>45394</v>
      </c>
    </row>
    <row r="2170" spans="1:7" x14ac:dyDescent="0.2">
      <c r="A2170">
        <v>4500113860</v>
      </c>
      <c r="B2170" t="s">
        <v>35</v>
      </c>
      <c r="C2170" t="s">
        <v>9028</v>
      </c>
      <c r="D2170" t="s">
        <v>11118</v>
      </c>
      <c r="E2170" t="s">
        <v>1109</v>
      </c>
      <c r="F2170" t="s">
        <v>1159</v>
      </c>
      <c r="G2170" s="2">
        <v>45394</v>
      </c>
    </row>
    <row r="2171" spans="1:7" x14ac:dyDescent="0.2">
      <c r="A2171">
        <v>4500113860</v>
      </c>
      <c r="B2171" t="s">
        <v>35</v>
      </c>
      <c r="C2171" t="s">
        <v>9028</v>
      </c>
      <c r="D2171" t="s">
        <v>11120</v>
      </c>
      <c r="E2171" t="s">
        <v>1109</v>
      </c>
      <c r="F2171" t="s">
        <v>1159</v>
      </c>
      <c r="G2171" s="2">
        <v>45394</v>
      </c>
    </row>
    <row r="2172" spans="1:7" x14ac:dyDescent="0.2">
      <c r="A2172">
        <v>4500113860</v>
      </c>
      <c r="B2172" t="s">
        <v>35</v>
      </c>
      <c r="C2172" t="s">
        <v>9028</v>
      </c>
      <c r="D2172" t="s">
        <v>11122</v>
      </c>
      <c r="E2172" t="s">
        <v>1109</v>
      </c>
      <c r="F2172" t="s">
        <v>1159</v>
      </c>
      <c r="G2172" s="2">
        <v>45394</v>
      </c>
    </row>
    <row r="2173" spans="1:7" x14ac:dyDescent="0.2">
      <c r="A2173">
        <v>4500113860</v>
      </c>
      <c r="B2173" t="s">
        <v>35</v>
      </c>
      <c r="C2173" t="s">
        <v>9028</v>
      </c>
      <c r="D2173" t="s">
        <v>11124</v>
      </c>
      <c r="E2173" t="s">
        <v>1109</v>
      </c>
      <c r="F2173" t="s">
        <v>1159</v>
      </c>
      <c r="G2173" s="2">
        <v>45395</v>
      </c>
    </row>
    <row r="2174" spans="1:7" x14ac:dyDescent="0.2">
      <c r="A2174">
        <v>4500113860</v>
      </c>
      <c r="B2174" t="s">
        <v>35</v>
      </c>
      <c r="C2174" t="s">
        <v>9028</v>
      </c>
      <c r="D2174" t="s">
        <v>11126</v>
      </c>
      <c r="E2174" t="s">
        <v>1109</v>
      </c>
      <c r="F2174" t="s">
        <v>1159</v>
      </c>
      <c r="G2174" s="2">
        <v>45395</v>
      </c>
    </row>
    <row r="2175" spans="1:7" x14ac:dyDescent="0.2">
      <c r="A2175">
        <v>4500113860</v>
      </c>
      <c r="B2175" t="s">
        <v>35</v>
      </c>
      <c r="C2175" t="s">
        <v>9028</v>
      </c>
      <c r="D2175" t="s">
        <v>11128</v>
      </c>
      <c r="E2175" t="s">
        <v>1109</v>
      </c>
      <c r="F2175" t="s">
        <v>1159</v>
      </c>
      <c r="G2175" s="2">
        <v>45395</v>
      </c>
    </row>
    <row r="2176" spans="1:7" x14ac:dyDescent="0.2">
      <c r="A2176">
        <v>4500113860</v>
      </c>
      <c r="B2176" t="s">
        <v>35</v>
      </c>
      <c r="C2176" t="s">
        <v>9028</v>
      </c>
      <c r="D2176" t="s">
        <v>11130</v>
      </c>
      <c r="E2176" t="s">
        <v>1109</v>
      </c>
      <c r="F2176" t="s">
        <v>1159</v>
      </c>
      <c r="G2176" s="2">
        <v>45399</v>
      </c>
    </row>
    <row r="2177" spans="1:7" x14ac:dyDescent="0.2">
      <c r="A2177">
        <v>4500113860</v>
      </c>
      <c r="B2177" t="s">
        <v>35</v>
      </c>
      <c r="C2177" t="s">
        <v>9028</v>
      </c>
      <c r="D2177" t="s">
        <v>11132</v>
      </c>
      <c r="E2177" t="s">
        <v>1109</v>
      </c>
      <c r="F2177" t="s">
        <v>1159</v>
      </c>
      <c r="G2177" s="2">
        <v>45399</v>
      </c>
    </row>
    <row r="2178" spans="1:7" x14ac:dyDescent="0.2">
      <c r="A2178">
        <v>4500113860</v>
      </c>
      <c r="B2178" t="s">
        <v>35</v>
      </c>
      <c r="C2178" t="s">
        <v>9028</v>
      </c>
      <c r="D2178" t="s">
        <v>11134</v>
      </c>
      <c r="E2178" t="s">
        <v>1109</v>
      </c>
      <c r="F2178" t="s">
        <v>1159</v>
      </c>
      <c r="G2178" s="2">
        <v>45400</v>
      </c>
    </row>
    <row r="2179" spans="1:7" x14ac:dyDescent="0.2">
      <c r="A2179">
        <v>4500114028</v>
      </c>
      <c r="B2179" t="s">
        <v>35</v>
      </c>
      <c r="C2179" t="s">
        <v>9028</v>
      </c>
      <c r="D2179" t="s">
        <v>11137</v>
      </c>
      <c r="E2179" t="s">
        <v>1109</v>
      </c>
      <c r="F2179" t="s">
        <v>1159</v>
      </c>
      <c r="G2179" s="2">
        <v>45450</v>
      </c>
    </row>
    <row r="2180" spans="1:7" x14ac:dyDescent="0.2">
      <c r="A2180">
        <v>4500114028</v>
      </c>
      <c r="B2180" t="s">
        <v>52</v>
      </c>
      <c r="C2180" t="s">
        <v>9028</v>
      </c>
      <c r="D2180" t="s">
        <v>11137</v>
      </c>
      <c r="E2180" t="s">
        <v>1120</v>
      </c>
      <c r="F2180" t="s">
        <v>1159</v>
      </c>
      <c r="G2180" s="2">
        <v>45450</v>
      </c>
    </row>
    <row r="2181" spans="1:7" x14ac:dyDescent="0.2">
      <c r="A2181">
        <v>4500114033</v>
      </c>
      <c r="B2181" t="s">
        <v>35</v>
      </c>
      <c r="C2181" t="s">
        <v>9028</v>
      </c>
      <c r="D2181" t="s">
        <v>11140</v>
      </c>
      <c r="E2181" t="s">
        <v>1109</v>
      </c>
      <c r="F2181" t="s">
        <v>1159</v>
      </c>
      <c r="G2181" s="2">
        <v>45372</v>
      </c>
    </row>
    <row r="2182" spans="1:7" x14ac:dyDescent="0.2">
      <c r="A2182">
        <v>4500114033</v>
      </c>
      <c r="B2182" t="s">
        <v>52</v>
      </c>
      <c r="C2182" t="s">
        <v>9028</v>
      </c>
      <c r="D2182" t="s">
        <v>11140</v>
      </c>
      <c r="E2182" t="s">
        <v>1120</v>
      </c>
      <c r="F2182" t="s">
        <v>1159</v>
      </c>
      <c r="G2182" s="2">
        <v>45372</v>
      </c>
    </row>
    <row r="2183" spans="1:7" x14ac:dyDescent="0.2">
      <c r="A2183">
        <v>4500114033</v>
      </c>
      <c r="B2183" t="s">
        <v>52</v>
      </c>
      <c r="C2183" t="s">
        <v>9028</v>
      </c>
      <c r="D2183" t="s">
        <v>15374</v>
      </c>
      <c r="E2183" t="s">
        <v>1109</v>
      </c>
      <c r="F2183" t="s">
        <v>1168</v>
      </c>
      <c r="G2183" s="2">
        <v>45372</v>
      </c>
    </row>
    <row r="2184" spans="1:7" x14ac:dyDescent="0.2">
      <c r="A2184">
        <v>4500114033</v>
      </c>
      <c r="B2184" t="s">
        <v>52</v>
      </c>
      <c r="C2184" t="s">
        <v>9028</v>
      </c>
      <c r="D2184" t="s">
        <v>11142</v>
      </c>
      <c r="E2184" t="s">
        <v>1109</v>
      </c>
      <c r="F2184" t="s">
        <v>1159</v>
      </c>
      <c r="G2184" s="2">
        <v>45372</v>
      </c>
    </row>
    <row r="2185" spans="1:7" x14ac:dyDescent="0.2">
      <c r="A2185">
        <v>4500114046</v>
      </c>
      <c r="B2185" t="s">
        <v>35</v>
      </c>
      <c r="C2185" t="s">
        <v>9028</v>
      </c>
      <c r="D2185" t="s">
        <v>11144</v>
      </c>
      <c r="E2185" t="s">
        <v>1109</v>
      </c>
      <c r="F2185" t="s">
        <v>1159</v>
      </c>
      <c r="G2185" s="2">
        <v>45372</v>
      </c>
    </row>
    <row r="2186" spans="1:7" x14ac:dyDescent="0.2">
      <c r="A2186">
        <v>4500114047</v>
      </c>
      <c r="B2186" t="s">
        <v>35</v>
      </c>
      <c r="C2186" t="s">
        <v>9028</v>
      </c>
      <c r="D2186" t="s">
        <v>11146</v>
      </c>
      <c r="E2186" t="s">
        <v>1109</v>
      </c>
      <c r="F2186" t="s">
        <v>1159</v>
      </c>
      <c r="G2186" s="2">
        <v>45372</v>
      </c>
    </row>
    <row r="2187" spans="1:7" x14ac:dyDescent="0.2">
      <c r="A2187">
        <v>4500114145</v>
      </c>
      <c r="B2187" t="s">
        <v>35</v>
      </c>
      <c r="C2187" t="s">
        <v>9028</v>
      </c>
      <c r="D2187" t="s">
        <v>11148</v>
      </c>
      <c r="E2187" t="s">
        <v>1109</v>
      </c>
      <c r="F2187" t="s">
        <v>1159</v>
      </c>
      <c r="G2187" s="2">
        <v>45443</v>
      </c>
    </row>
    <row r="2188" spans="1:7" x14ac:dyDescent="0.2">
      <c r="A2188">
        <v>4500114177</v>
      </c>
      <c r="B2188" t="s">
        <v>35</v>
      </c>
      <c r="C2188" t="s">
        <v>9028</v>
      </c>
      <c r="D2188" t="s">
        <v>11150</v>
      </c>
      <c r="E2188" t="s">
        <v>1109</v>
      </c>
      <c r="F2188" t="s">
        <v>1159</v>
      </c>
      <c r="G2188" s="2">
        <v>45376</v>
      </c>
    </row>
    <row r="2189" spans="1:7" x14ac:dyDescent="0.2">
      <c r="A2189">
        <v>4500114177</v>
      </c>
      <c r="B2189" t="s">
        <v>52</v>
      </c>
      <c r="C2189" t="s">
        <v>9028</v>
      </c>
      <c r="D2189" t="s">
        <v>11150</v>
      </c>
      <c r="E2189" t="s">
        <v>1120</v>
      </c>
      <c r="F2189" t="s">
        <v>1159</v>
      </c>
      <c r="G2189" s="2">
        <v>45376</v>
      </c>
    </row>
    <row r="2190" spans="1:7" x14ac:dyDescent="0.2">
      <c r="A2190">
        <v>4500114227</v>
      </c>
      <c r="B2190" t="s">
        <v>35</v>
      </c>
      <c r="C2190" t="s">
        <v>9028</v>
      </c>
      <c r="D2190" t="s">
        <v>11153</v>
      </c>
      <c r="E2190" t="s">
        <v>1109</v>
      </c>
      <c r="F2190" t="s">
        <v>1159</v>
      </c>
      <c r="G2190" s="2">
        <v>45411</v>
      </c>
    </row>
    <row r="2191" spans="1:7" x14ac:dyDescent="0.2">
      <c r="A2191">
        <v>4500114234</v>
      </c>
      <c r="B2191" t="s">
        <v>35</v>
      </c>
      <c r="C2191" t="s">
        <v>9028</v>
      </c>
      <c r="D2191" t="s">
        <v>11156</v>
      </c>
      <c r="E2191" t="s">
        <v>1109</v>
      </c>
      <c r="F2191" t="s">
        <v>1159</v>
      </c>
      <c r="G2191" s="2">
        <v>45358</v>
      </c>
    </row>
    <row r="2192" spans="1:7" x14ac:dyDescent="0.2">
      <c r="A2192">
        <v>4500114234</v>
      </c>
      <c r="B2192" t="s">
        <v>35</v>
      </c>
      <c r="C2192" t="s">
        <v>9028</v>
      </c>
      <c r="D2192" t="s">
        <v>15375</v>
      </c>
      <c r="E2192" t="s">
        <v>1109</v>
      </c>
      <c r="F2192" t="s">
        <v>1168</v>
      </c>
      <c r="G2192" s="2">
        <v>45358</v>
      </c>
    </row>
    <row r="2193" spans="1:7" x14ac:dyDescent="0.2">
      <c r="A2193">
        <v>4500114234</v>
      </c>
      <c r="B2193" t="s">
        <v>35</v>
      </c>
      <c r="C2193" t="s">
        <v>9028</v>
      </c>
      <c r="D2193" t="s">
        <v>15376</v>
      </c>
      <c r="E2193" t="s">
        <v>1109</v>
      </c>
      <c r="F2193" t="s">
        <v>1159</v>
      </c>
      <c r="G2193" s="2">
        <v>45359</v>
      </c>
    </row>
    <row r="2194" spans="1:7" x14ac:dyDescent="0.2">
      <c r="A2194">
        <v>4500114255</v>
      </c>
      <c r="B2194" t="s">
        <v>35</v>
      </c>
      <c r="C2194" t="s">
        <v>9028</v>
      </c>
      <c r="D2194" t="s">
        <v>15377</v>
      </c>
      <c r="E2194" t="s">
        <v>1109</v>
      </c>
      <c r="F2194" t="s">
        <v>1159</v>
      </c>
      <c r="G2194" s="2">
        <v>45421</v>
      </c>
    </row>
    <row r="2195" spans="1:7" x14ac:dyDescent="0.2">
      <c r="A2195">
        <v>4500114255</v>
      </c>
      <c r="B2195" t="s">
        <v>52</v>
      </c>
      <c r="C2195" t="s">
        <v>9028</v>
      </c>
      <c r="D2195" t="s">
        <v>15377</v>
      </c>
      <c r="E2195" t="s">
        <v>1120</v>
      </c>
      <c r="F2195" t="s">
        <v>1159</v>
      </c>
      <c r="G2195" s="2">
        <v>45421</v>
      </c>
    </row>
    <row r="2196" spans="1:7" x14ac:dyDescent="0.2">
      <c r="A2196">
        <v>4500114256</v>
      </c>
      <c r="B2196" t="s">
        <v>35</v>
      </c>
      <c r="C2196" t="s">
        <v>9028</v>
      </c>
      <c r="D2196" t="s">
        <v>11161</v>
      </c>
      <c r="E2196" t="s">
        <v>1109</v>
      </c>
      <c r="F2196" t="s">
        <v>1159</v>
      </c>
      <c r="G2196" s="2">
        <v>45369</v>
      </c>
    </row>
    <row r="2197" spans="1:7" x14ac:dyDescent="0.2">
      <c r="A2197">
        <v>4500114256</v>
      </c>
      <c r="B2197" t="s">
        <v>56</v>
      </c>
      <c r="C2197" t="s">
        <v>9028</v>
      </c>
      <c r="D2197" t="s">
        <v>11161</v>
      </c>
      <c r="E2197" t="s">
        <v>1120</v>
      </c>
      <c r="F2197" t="s">
        <v>1159</v>
      </c>
      <c r="G2197" s="2">
        <v>45369</v>
      </c>
    </row>
    <row r="2198" spans="1:7" x14ac:dyDescent="0.2">
      <c r="A2198">
        <v>4500114256</v>
      </c>
      <c r="B2198" t="s">
        <v>133</v>
      </c>
      <c r="C2198" t="s">
        <v>9028</v>
      </c>
      <c r="D2198" t="s">
        <v>11161</v>
      </c>
      <c r="E2198" t="s">
        <v>1123</v>
      </c>
      <c r="F2198" t="s">
        <v>1159</v>
      </c>
      <c r="G2198" s="2">
        <v>45369</v>
      </c>
    </row>
    <row r="2199" spans="1:7" x14ac:dyDescent="0.2">
      <c r="A2199">
        <v>4500114256</v>
      </c>
      <c r="B2199" t="s">
        <v>165</v>
      </c>
      <c r="C2199" t="s">
        <v>9028</v>
      </c>
      <c r="D2199" t="s">
        <v>11161</v>
      </c>
      <c r="E2199" t="s">
        <v>1126</v>
      </c>
      <c r="F2199" t="s">
        <v>1159</v>
      </c>
      <c r="G2199" s="2">
        <v>45369</v>
      </c>
    </row>
    <row r="2200" spans="1:7" x14ac:dyDescent="0.2">
      <c r="A2200">
        <v>4500114256</v>
      </c>
      <c r="B2200" t="s">
        <v>300</v>
      </c>
      <c r="C2200" t="s">
        <v>9028</v>
      </c>
      <c r="D2200" t="s">
        <v>11161</v>
      </c>
      <c r="E2200" t="s">
        <v>1157</v>
      </c>
      <c r="F2200" t="s">
        <v>1159</v>
      </c>
      <c r="G2200" s="2">
        <v>45369</v>
      </c>
    </row>
    <row r="2201" spans="1:7" x14ac:dyDescent="0.2">
      <c r="A2201">
        <v>4500114256</v>
      </c>
      <c r="B2201" t="s">
        <v>169</v>
      </c>
      <c r="C2201" t="s">
        <v>9028</v>
      </c>
      <c r="D2201" t="s">
        <v>11161</v>
      </c>
      <c r="E2201" t="s">
        <v>9054</v>
      </c>
      <c r="F2201" t="s">
        <v>1159</v>
      </c>
      <c r="G2201" s="2">
        <v>45369</v>
      </c>
    </row>
    <row r="2202" spans="1:7" x14ac:dyDescent="0.2">
      <c r="A2202">
        <v>4500114256</v>
      </c>
      <c r="B2202" t="s">
        <v>307</v>
      </c>
      <c r="C2202" t="s">
        <v>9028</v>
      </c>
      <c r="D2202" t="s">
        <v>11161</v>
      </c>
      <c r="E2202" t="s">
        <v>9055</v>
      </c>
      <c r="F2202" t="s">
        <v>1159</v>
      </c>
      <c r="G2202" s="2">
        <v>45369</v>
      </c>
    </row>
    <row r="2203" spans="1:7" x14ac:dyDescent="0.2">
      <c r="A2203">
        <v>4500114256</v>
      </c>
      <c r="B2203" t="s">
        <v>307</v>
      </c>
      <c r="C2203" t="s">
        <v>9028</v>
      </c>
      <c r="D2203" t="s">
        <v>15378</v>
      </c>
      <c r="E2203" t="s">
        <v>1109</v>
      </c>
      <c r="F2203" t="s">
        <v>1159</v>
      </c>
      <c r="G2203" s="2">
        <v>45369</v>
      </c>
    </row>
    <row r="2204" spans="1:7" x14ac:dyDescent="0.2">
      <c r="A2204">
        <v>4500114256</v>
      </c>
      <c r="B2204" t="s">
        <v>307</v>
      </c>
      <c r="C2204" t="s">
        <v>9028</v>
      </c>
      <c r="D2204" t="s">
        <v>15379</v>
      </c>
      <c r="E2204" t="s">
        <v>1109</v>
      </c>
      <c r="F2204" t="s">
        <v>1168</v>
      </c>
      <c r="G2204" s="2">
        <v>45369</v>
      </c>
    </row>
    <row r="2205" spans="1:7" x14ac:dyDescent="0.2">
      <c r="A2205">
        <v>4500114256</v>
      </c>
      <c r="B2205" t="s">
        <v>457</v>
      </c>
      <c r="C2205" t="s">
        <v>9028</v>
      </c>
      <c r="D2205" t="s">
        <v>11161</v>
      </c>
      <c r="E2205" t="s">
        <v>9056</v>
      </c>
      <c r="F2205" t="s">
        <v>1159</v>
      </c>
      <c r="G2205" s="2">
        <v>45369</v>
      </c>
    </row>
    <row r="2206" spans="1:7" x14ac:dyDescent="0.2">
      <c r="A2206">
        <v>4500114256</v>
      </c>
      <c r="B2206" t="s">
        <v>461</v>
      </c>
      <c r="C2206" t="s">
        <v>9028</v>
      </c>
      <c r="D2206" t="s">
        <v>11161</v>
      </c>
      <c r="E2206" t="s">
        <v>9057</v>
      </c>
      <c r="F2206" t="s">
        <v>1159</v>
      </c>
      <c r="G2206" s="2">
        <v>45369</v>
      </c>
    </row>
    <row r="2207" spans="1:7" x14ac:dyDescent="0.2">
      <c r="A2207">
        <v>4500114260</v>
      </c>
      <c r="B2207" t="s">
        <v>35</v>
      </c>
      <c r="C2207" t="s">
        <v>9028</v>
      </c>
      <c r="D2207" t="s">
        <v>15380</v>
      </c>
      <c r="E2207" t="s">
        <v>1109</v>
      </c>
      <c r="F2207" t="s">
        <v>1159</v>
      </c>
      <c r="G2207" s="2">
        <v>45420</v>
      </c>
    </row>
    <row r="2208" spans="1:7" x14ac:dyDescent="0.2">
      <c r="A2208">
        <v>4500114263</v>
      </c>
      <c r="B2208" t="s">
        <v>35</v>
      </c>
      <c r="C2208" t="s">
        <v>9028</v>
      </c>
      <c r="D2208" t="s">
        <v>11166</v>
      </c>
      <c r="E2208" t="s">
        <v>1109</v>
      </c>
      <c r="F2208" t="s">
        <v>1159</v>
      </c>
      <c r="G2208" s="2">
        <v>45468</v>
      </c>
    </row>
    <row r="2209" spans="1:7" x14ac:dyDescent="0.2">
      <c r="A2209">
        <v>4500114266</v>
      </c>
      <c r="B2209" t="s">
        <v>35</v>
      </c>
      <c r="C2209" t="s">
        <v>9028</v>
      </c>
      <c r="D2209" t="s">
        <v>15381</v>
      </c>
      <c r="E2209" t="s">
        <v>1109</v>
      </c>
      <c r="F2209" t="s">
        <v>1159</v>
      </c>
      <c r="G2209" s="2">
        <v>45397</v>
      </c>
    </row>
    <row r="2210" spans="1:7" x14ac:dyDescent="0.2">
      <c r="A2210">
        <v>4500114269</v>
      </c>
      <c r="B2210" t="s">
        <v>35</v>
      </c>
      <c r="C2210" t="s">
        <v>9028</v>
      </c>
      <c r="D2210" t="s">
        <v>15382</v>
      </c>
      <c r="E2210" t="s">
        <v>1109</v>
      </c>
      <c r="F2210" t="s">
        <v>1159</v>
      </c>
      <c r="G2210" s="2">
        <v>45460</v>
      </c>
    </row>
    <row r="2211" spans="1:7" x14ac:dyDescent="0.2">
      <c r="A2211">
        <v>4500114322</v>
      </c>
      <c r="B2211" t="s">
        <v>35</v>
      </c>
      <c r="C2211" t="s">
        <v>9028</v>
      </c>
      <c r="D2211" t="s">
        <v>11170</v>
      </c>
      <c r="E2211" t="s">
        <v>1109</v>
      </c>
      <c r="F2211" t="s">
        <v>1159</v>
      </c>
      <c r="G2211" s="2">
        <v>45377</v>
      </c>
    </row>
    <row r="2212" spans="1:7" x14ac:dyDescent="0.2">
      <c r="A2212">
        <v>4500114322</v>
      </c>
      <c r="B2212" t="s">
        <v>52</v>
      </c>
      <c r="C2212" t="s">
        <v>9028</v>
      </c>
      <c r="D2212" t="s">
        <v>11170</v>
      </c>
      <c r="E2212" t="s">
        <v>1120</v>
      </c>
      <c r="F2212" t="s">
        <v>1159</v>
      </c>
      <c r="G2212" s="2">
        <v>45377</v>
      </c>
    </row>
    <row r="2213" spans="1:7" x14ac:dyDescent="0.2">
      <c r="A2213">
        <v>4500114539</v>
      </c>
      <c r="B2213" t="s">
        <v>35</v>
      </c>
      <c r="C2213" t="s">
        <v>9028</v>
      </c>
      <c r="D2213" t="s">
        <v>11173</v>
      </c>
      <c r="E2213" t="s">
        <v>1109</v>
      </c>
      <c r="F2213" t="s">
        <v>1159</v>
      </c>
      <c r="G2213" s="2">
        <v>45453</v>
      </c>
    </row>
    <row r="2214" spans="1:7" x14ac:dyDescent="0.2">
      <c r="A2214">
        <v>4500114539</v>
      </c>
      <c r="B2214" t="s">
        <v>52</v>
      </c>
      <c r="C2214" t="s">
        <v>9028</v>
      </c>
      <c r="D2214" t="s">
        <v>11173</v>
      </c>
      <c r="E2214" t="s">
        <v>1120</v>
      </c>
      <c r="F2214" t="s">
        <v>1159</v>
      </c>
      <c r="G2214" s="2">
        <v>45453</v>
      </c>
    </row>
    <row r="2215" spans="1:7" x14ac:dyDescent="0.2">
      <c r="A2215">
        <v>4500114649</v>
      </c>
      <c r="B2215" t="s">
        <v>35</v>
      </c>
      <c r="C2215" t="s">
        <v>9028</v>
      </c>
      <c r="D2215" t="s">
        <v>11175</v>
      </c>
      <c r="E2215" t="s">
        <v>1109</v>
      </c>
      <c r="F2215" t="s">
        <v>1159</v>
      </c>
      <c r="G2215" s="2">
        <v>45376</v>
      </c>
    </row>
    <row r="2216" spans="1:7" x14ac:dyDescent="0.2">
      <c r="A2216">
        <v>4500114649</v>
      </c>
      <c r="B2216" t="s">
        <v>52</v>
      </c>
      <c r="C2216" t="s">
        <v>9028</v>
      </c>
      <c r="D2216" t="s">
        <v>11175</v>
      </c>
      <c r="E2216" t="s">
        <v>1120</v>
      </c>
      <c r="F2216" t="s">
        <v>1159</v>
      </c>
      <c r="G2216" s="2">
        <v>45376</v>
      </c>
    </row>
    <row r="2217" spans="1:7" x14ac:dyDescent="0.2">
      <c r="A2217">
        <v>4500114649</v>
      </c>
      <c r="B2217" t="s">
        <v>52</v>
      </c>
      <c r="C2217" t="s">
        <v>9028</v>
      </c>
      <c r="D2217" t="s">
        <v>11176</v>
      </c>
      <c r="E2217" t="s">
        <v>1109</v>
      </c>
      <c r="F2217" t="s">
        <v>1159</v>
      </c>
      <c r="G2217" s="2">
        <v>45376</v>
      </c>
    </row>
    <row r="2218" spans="1:7" x14ac:dyDescent="0.2">
      <c r="A2218">
        <v>4500114649</v>
      </c>
      <c r="B2218" t="s">
        <v>52</v>
      </c>
      <c r="C2218" t="s">
        <v>9028</v>
      </c>
      <c r="D2218" t="s">
        <v>11177</v>
      </c>
      <c r="E2218" t="s">
        <v>1109</v>
      </c>
      <c r="F2218" t="s">
        <v>1159</v>
      </c>
      <c r="G2218" s="2">
        <v>45376</v>
      </c>
    </row>
    <row r="2219" spans="1:7" x14ac:dyDescent="0.2">
      <c r="A2219">
        <v>4500114649</v>
      </c>
      <c r="B2219" t="s">
        <v>56</v>
      </c>
      <c r="C2219" t="s">
        <v>9028</v>
      </c>
      <c r="D2219" t="s">
        <v>11175</v>
      </c>
      <c r="E2219" t="s">
        <v>1123</v>
      </c>
      <c r="F2219" t="s">
        <v>1159</v>
      </c>
      <c r="G2219" s="2">
        <v>45376</v>
      </c>
    </row>
    <row r="2220" spans="1:7" x14ac:dyDescent="0.2">
      <c r="A2220">
        <v>4500114649</v>
      </c>
      <c r="B2220" t="s">
        <v>133</v>
      </c>
      <c r="C2220" t="s">
        <v>9028</v>
      </c>
      <c r="D2220" t="s">
        <v>11175</v>
      </c>
      <c r="E2220" t="s">
        <v>1126</v>
      </c>
      <c r="F2220" t="s">
        <v>1159</v>
      </c>
      <c r="G2220" s="2">
        <v>45376</v>
      </c>
    </row>
    <row r="2221" spans="1:7" x14ac:dyDescent="0.2">
      <c r="A2221">
        <v>4500114649</v>
      </c>
      <c r="B2221" t="s">
        <v>165</v>
      </c>
      <c r="C2221" t="s">
        <v>9028</v>
      </c>
      <c r="D2221" t="s">
        <v>11175</v>
      </c>
      <c r="E2221" t="s">
        <v>1157</v>
      </c>
      <c r="F2221" t="s">
        <v>1159</v>
      </c>
      <c r="G2221" s="2">
        <v>45376</v>
      </c>
    </row>
    <row r="2222" spans="1:7" x14ac:dyDescent="0.2">
      <c r="A2222">
        <v>4500114649</v>
      </c>
      <c r="B2222" t="s">
        <v>300</v>
      </c>
      <c r="C2222" t="s">
        <v>9028</v>
      </c>
      <c r="D2222" t="s">
        <v>11175</v>
      </c>
      <c r="E2222" t="s">
        <v>9054</v>
      </c>
      <c r="F2222" t="s">
        <v>1159</v>
      </c>
      <c r="G2222" s="2">
        <v>45376</v>
      </c>
    </row>
    <row r="2223" spans="1:7" x14ac:dyDescent="0.2">
      <c r="A2223">
        <v>4500114668</v>
      </c>
      <c r="B2223" t="s">
        <v>35</v>
      </c>
      <c r="C2223" t="s">
        <v>9028</v>
      </c>
      <c r="D2223" t="s">
        <v>11178</v>
      </c>
      <c r="E2223" t="s">
        <v>1109</v>
      </c>
      <c r="F2223" t="s">
        <v>1159</v>
      </c>
      <c r="G2223" s="2">
        <v>45369</v>
      </c>
    </row>
    <row r="2224" spans="1:7" x14ac:dyDescent="0.2">
      <c r="A2224">
        <v>4500115020</v>
      </c>
      <c r="B2224" t="s">
        <v>35</v>
      </c>
      <c r="C2224" t="s">
        <v>9028</v>
      </c>
      <c r="D2224" t="s">
        <v>11180</v>
      </c>
      <c r="E2224" t="s">
        <v>1109</v>
      </c>
      <c r="F2224" t="s">
        <v>1159</v>
      </c>
      <c r="G2224" s="2">
        <v>45384</v>
      </c>
    </row>
    <row r="2225" spans="1:7" x14ac:dyDescent="0.2">
      <c r="A2225">
        <v>4500115020</v>
      </c>
      <c r="B2225" t="s">
        <v>35</v>
      </c>
      <c r="C2225" t="s">
        <v>9028</v>
      </c>
      <c r="D2225" t="s">
        <v>11182</v>
      </c>
      <c r="E2225" t="s">
        <v>1109</v>
      </c>
      <c r="F2225" t="s">
        <v>1159</v>
      </c>
      <c r="G2225" s="2">
        <v>45384</v>
      </c>
    </row>
    <row r="2226" spans="1:7" x14ac:dyDescent="0.2">
      <c r="A2226">
        <v>4500115020</v>
      </c>
      <c r="B2226" t="s">
        <v>35</v>
      </c>
      <c r="C2226" t="s">
        <v>9028</v>
      </c>
      <c r="D2226" t="s">
        <v>11184</v>
      </c>
      <c r="E2226" t="s">
        <v>1109</v>
      </c>
      <c r="F2226" t="s">
        <v>1159</v>
      </c>
      <c r="G2226" s="2">
        <v>45384</v>
      </c>
    </row>
    <row r="2227" spans="1:7" x14ac:dyDescent="0.2">
      <c r="A2227">
        <v>4500115020</v>
      </c>
      <c r="B2227" t="s">
        <v>35</v>
      </c>
      <c r="C2227" t="s">
        <v>9028</v>
      </c>
      <c r="D2227" t="s">
        <v>11186</v>
      </c>
      <c r="E2227" t="s">
        <v>1109</v>
      </c>
      <c r="F2227" t="s">
        <v>1159</v>
      </c>
      <c r="G2227" s="2">
        <v>45384</v>
      </c>
    </row>
    <row r="2228" spans="1:7" x14ac:dyDescent="0.2">
      <c r="A2228">
        <v>4500115020</v>
      </c>
      <c r="B2228" t="s">
        <v>35</v>
      </c>
      <c r="C2228" t="s">
        <v>9028</v>
      </c>
      <c r="D2228" t="s">
        <v>11188</v>
      </c>
      <c r="E2228" t="s">
        <v>1109</v>
      </c>
      <c r="F2228" t="s">
        <v>1159</v>
      </c>
      <c r="G2228" s="2">
        <v>45384</v>
      </c>
    </row>
    <row r="2229" spans="1:7" x14ac:dyDescent="0.2">
      <c r="A2229">
        <v>4500115020</v>
      </c>
      <c r="B2229" t="s">
        <v>35</v>
      </c>
      <c r="C2229" t="s">
        <v>9028</v>
      </c>
      <c r="D2229" t="s">
        <v>11190</v>
      </c>
      <c r="E2229" t="s">
        <v>1109</v>
      </c>
      <c r="F2229" t="s">
        <v>1159</v>
      </c>
      <c r="G2229" s="2">
        <v>45387</v>
      </c>
    </row>
    <row r="2230" spans="1:7" x14ac:dyDescent="0.2">
      <c r="A2230">
        <v>4500115020</v>
      </c>
      <c r="B2230" t="s">
        <v>52</v>
      </c>
      <c r="C2230" t="s">
        <v>9028</v>
      </c>
      <c r="D2230" t="s">
        <v>11192</v>
      </c>
      <c r="E2230" t="s">
        <v>1109</v>
      </c>
      <c r="F2230" t="s">
        <v>1159</v>
      </c>
      <c r="G2230" s="2">
        <v>45384</v>
      </c>
    </row>
    <row r="2231" spans="1:7" x14ac:dyDescent="0.2">
      <c r="A2231">
        <v>4500115020</v>
      </c>
      <c r="B2231" t="s">
        <v>56</v>
      </c>
      <c r="C2231" t="s">
        <v>9028</v>
      </c>
      <c r="D2231" t="s">
        <v>11180</v>
      </c>
      <c r="E2231" t="s">
        <v>1120</v>
      </c>
      <c r="F2231" t="s">
        <v>1159</v>
      </c>
      <c r="G2231" s="2">
        <v>45384</v>
      </c>
    </row>
    <row r="2232" spans="1:7" x14ac:dyDescent="0.2">
      <c r="A2232">
        <v>4500115020</v>
      </c>
      <c r="B2232" t="s">
        <v>56</v>
      </c>
      <c r="C2232" t="s">
        <v>9028</v>
      </c>
      <c r="D2232" t="s">
        <v>11194</v>
      </c>
      <c r="E2232" t="s">
        <v>1109</v>
      </c>
      <c r="F2232" t="s">
        <v>1159</v>
      </c>
      <c r="G2232" s="2">
        <v>45384</v>
      </c>
    </row>
    <row r="2233" spans="1:7" x14ac:dyDescent="0.2">
      <c r="A2233">
        <v>4500115020</v>
      </c>
      <c r="B2233" t="s">
        <v>56</v>
      </c>
      <c r="C2233" t="s">
        <v>9028</v>
      </c>
      <c r="D2233" t="s">
        <v>11184</v>
      </c>
      <c r="E2233" t="s">
        <v>1120</v>
      </c>
      <c r="F2233" t="s">
        <v>1159</v>
      </c>
      <c r="G2233" s="2">
        <v>45384</v>
      </c>
    </row>
    <row r="2234" spans="1:7" x14ac:dyDescent="0.2">
      <c r="A2234">
        <v>4500115020</v>
      </c>
      <c r="B2234" t="s">
        <v>133</v>
      </c>
      <c r="C2234" t="s">
        <v>9028</v>
      </c>
      <c r="D2234" t="s">
        <v>11197</v>
      </c>
      <c r="E2234" t="s">
        <v>1109</v>
      </c>
      <c r="F2234" t="s">
        <v>1159</v>
      </c>
      <c r="G2234" s="2">
        <v>45384</v>
      </c>
    </row>
    <row r="2235" spans="1:7" x14ac:dyDescent="0.2">
      <c r="A2235">
        <v>4500115020</v>
      </c>
      <c r="B2235" t="s">
        <v>133</v>
      </c>
      <c r="C2235" t="s">
        <v>9028</v>
      </c>
      <c r="D2235" t="s">
        <v>11199</v>
      </c>
      <c r="E2235" t="s">
        <v>1109</v>
      </c>
      <c r="F2235" t="s">
        <v>1159</v>
      </c>
      <c r="G2235" s="2">
        <v>45384</v>
      </c>
    </row>
    <row r="2236" spans="1:7" x14ac:dyDescent="0.2">
      <c r="A2236">
        <v>4500115020</v>
      </c>
      <c r="B2236" t="s">
        <v>133</v>
      </c>
      <c r="C2236" t="s">
        <v>9028</v>
      </c>
      <c r="D2236" t="s">
        <v>11201</v>
      </c>
      <c r="E2236" t="s">
        <v>1109</v>
      </c>
      <c r="F2236" t="s">
        <v>1159</v>
      </c>
      <c r="G2236" s="2">
        <v>45384</v>
      </c>
    </row>
    <row r="2237" spans="1:7" x14ac:dyDescent="0.2">
      <c r="A2237">
        <v>4500115020</v>
      </c>
      <c r="B2237" t="s">
        <v>133</v>
      </c>
      <c r="C2237" t="s">
        <v>9028</v>
      </c>
      <c r="D2237" t="s">
        <v>11203</v>
      </c>
      <c r="E2237" t="s">
        <v>1109</v>
      </c>
      <c r="F2237" t="s">
        <v>1159</v>
      </c>
      <c r="G2237" s="2">
        <v>45384</v>
      </c>
    </row>
    <row r="2238" spans="1:7" x14ac:dyDescent="0.2">
      <c r="A2238">
        <v>4500115020</v>
      </c>
      <c r="B2238" t="s">
        <v>133</v>
      </c>
      <c r="C2238" t="s">
        <v>9028</v>
      </c>
      <c r="D2238" t="s">
        <v>11205</v>
      </c>
      <c r="E2238" t="s">
        <v>1109</v>
      </c>
      <c r="F2238" t="s">
        <v>1159</v>
      </c>
      <c r="G2238" s="2">
        <v>45384</v>
      </c>
    </row>
    <row r="2239" spans="1:7" x14ac:dyDescent="0.2">
      <c r="A2239">
        <v>4500115020</v>
      </c>
      <c r="B2239" t="s">
        <v>133</v>
      </c>
      <c r="C2239" t="s">
        <v>9028</v>
      </c>
      <c r="D2239" t="s">
        <v>11207</v>
      </c>
      <c r="E2239" t="s">
        <v>1109</v>
      </c>
      <c r="F2239" t="s">
        <v>1159</v>
      </c>
      <c r="G2239" s="2">
        <v>45384</v>
      </c>
    </row>
    <row r="2240" spans="1:7" x14ac:dyDescent="0.2">
      <c r="A2240">
        <v>4500115020</v>
      </c>
      <c r="B2240" t="s">
        <v>165</v>
      </c>
      <c r="C2240" t="s">
        <v>9028</v>
      </c>
      <c r="D2240" t="s">
        <v>11209</v>
      </c>
      <c r="E2240" t="s">
        <v>1109</v>
      </c>
      <c r="F2240" t="s">
        <v>1159</v>
      </c>
      <c r="G2240" s="2">
        <v>45384</v>
      </c>
    </row>
    <row r="2241" spans="1:7" x14ac:dyDescent="0.2">
      <c r="A2241">
        <v>4500115020</v>
      </c>
      <c r="B2241" t="s">
        <v>300</v>
      </c>
      <c r="C2241" t="s">
        <v>9028</v>
      </c>
      <c r="D2241" t="s">
        <v>11211</v>
      </c>
      <c r="E2241" t="s">
        <v>1109</v>
      </c>
      <c r="F2241" t="s">
        <v>1159</v>
      </c>
      <c r="G2241" s="2">
        <v>45384</v>
      </c>
    </row>
    <row r="2242" spans="1:7" x14ac:dyDescent="0.2">
      <c r="A2242">
        <v>4500115020</v>
      </c>
      <c r="B2242" t="s">
        <v>300</v>
      </c>
      <c r="C2242" t="s">
        <v>9028</v>
      </c>
      <c r="D2242" t="s">
        <v>11209</v>
      </c>
      <c r="E2242" t="s">
        <v>1120</v>
      </c>
      <c r="F2242" t="s">
        <v>1159</v>
      </c>
      <c r="G2242" s="2">
        <v>45384</v>
      </c>
    </row>
    <row r="2243" spans="1:7" x14ac:dyDescent="0.2">
      <c r="A2243">
        <v>4500115020</v>
      </c>
      <c r="B2243" t="s">
        <v>300</v>
      </c>
      <c r="C2243" t="s">
        <v>9028</v>
      </c>
      <c r="D2243" t="s">
        <v>11213</v>
      </c>
      <c r="E2243" t="s">
        <v>1109</v>
      </c>
      <c r="F2243" t="s">
        <v>1159</v>
      </c>
      <c r="G2243" s="2">
        <v>45384</v>
      </c>
    </row>
    <row r="2244" spans="1:7" x14ac:dyDescent="0.2">
      <c r="A2244">
        <v>4500115020</v>
      </c>
      <c r="B2244" t="s">
        <v>169</v>
      </c>
      <c r="C2244" t="s">
        <v>9028</v>
      </c>
      <c r="D2244" t="s">
        <v>11215</v>
      </c>
      <c r="E2244" t="s">
        <v>1109</v>
      </c>
      <c r="F2244" t="s">
        <v>1159</v>
      </c>
      <c r="G2244" s="2">
        <v>45384</v>
      </c>
    </row>
    <row r="2245" spans="1:7" x14ac:dyDescent="0.2">
      <c r="A2245">
        <v>4500115020</v>
      </c>
      <c r="B2245" t="s">
        <v>169</v>
      </c>
      <c r="C2245" t="s">
        <v>9028</v>
      </c>
      <c r="D2245" t="s">
        <v>11211</v>
      </c>
      <c r="E2245" t="s">
        <v>1120</v>
      </c>
      <c r="F2245" t="s">
        <v>1159</v>
      </c>
      <c r="G2245" s="2">
        <v>45384</v>
      </c>
    </row>
    <row r="2246" spans="1:7" x14ac:dyDescent="0.2">
      <c r="A2246">
        <v>4500115020</v>
      </c>
      <c r="B2246" t="s">
        <v>169</v>
      </c>
      <c r="C2246" t="s">
        <v>9028</v>
      </c>
      <c r="D2246" t="s">
        <v>11217</v>
      </c>
      <c r="E2246" t="s">
        <v>1109</v>
      </c>
      <c r="F2246" t="s">
        <v>1159</v>
      </c>
      <c r="G2246" s="2">
        <v>45384</v>
      </c>
    </row>
    <row r="2247" spans="1:7" x14ac:dyDescent="0.2">
      <c r="A2247">
        <v>4500115020</v>
      </c>
      <c r="B2247" t="s">
        <v>307</v>
      </c>
      <c r="C2247" t="s">
        <v>9028</v>
      </c>
      <c r="D2247" t="s">
        <v>11186</v>
      </c>
      <c r="E2247" t="s">
        <v>1120</v>
      </c>
      <c r="F2247" t="s">
        <v>1159</v>
      </c>
      <c r="G2247" s="2">
        <v>45384</v>
      </c>
    </row>
    <row r="2248" spans="1:7" x14ac:dyDescent="0.2">
      <c r="A2248">
        <v>4500115037</v>
      </c>
      <c r="B2248" t="s">
        <v>35</v>
      </c>
      <c r="C2248" t="s">
        <v>9028</v>
      </c>
      <c r="D2248" t="s">
        <v>11220</v>
      </c>
      <c r="E2248" t="s">
        <v>1109</v>
      </c>
      <c r="F2248" t="s">
        <v>1159</v>
      </c>
      <c r="G2248" s="2">
        <v>45378</v>
      </c>
    </row>
    <row r="2249" spans="1:7" x14ac:dyDescent="0.2">
      <c r="A2249">
        <v>4500115037</v>
      </c>
      <c r="B2249" t="s">
        <v>35</v>
      </c>
      <c r="C2249" t="s">
        <v>9028</v>
      </c>
      <c r="D2249" t="s">
        <v>11222</v>
      </c>
      <c r="E2249" t="s">
        <v>1109</v>
      </c>
      <c r="F2249" t="s">
        <v>1159</v>
      </c>
      <c r="G2249" s="2">
        <v>45378</v>
      </c>
    </row>
    <row r="2250" spans="1:7" x14ac:dyDescent="0.2">
      <c r="A2250">
        <v>4500115037</v>
      </c>
      <c r="B2250" t="s">
        <v>35</v>
      </c>
      <c r="C2250" t="s">
        <v>9028</v>
      </c>
      <c r="D2250" t="s">
        <v>11224</v>
      </c>
      <c r="E2250" t="s">
        <v>1109</v>
      </c>
      <c r="F2250" t="s">
        <v>1159</v>
      </c>
      <c r="G2250" s="2">
        <v>45383</v>
      </c>
    </row>
    <row r="2251" spans="1:7" x14ac:dyDescent="0.2">
      <c r="A2251">
        <v>4500115037</v>
      </c>
      <c r="B2251" t="s">
        <v>35</v>
      </c>
      <c r="C2251" t="s">
        <v>9028</v>
      </c>
      <c r="D2251" t="s">
        <v>11226</v>
      </c>
      <c r="E2251" t="s">
        <v>1109</v>
      </c>
      <c r="F2251" t="s">
        <v>1159</v>
      </c>
      <c r="G2251" s="2">
        <v>45383</v>
      </c>
    </row>
    <row r="2252" spans="1:7" x14ac:dyDescent="0.2">
      <c r="A2252">
        <v>4500115037</v>
      </c>
      <c r="B2252" t="s">
        <v>52</v>
      </c>
      <c r="C2252" t="s">
        <v>9028</v>
      </c>
      <c r="D2252" t="s">
        <v>11228</v>
      </c>
      <c r="E2252" t="s">
        <v>1109</v>
      </c>
      <c r="F2252" t="s">
        <v>1159</v>
      </c>
      <c r="G2252" s="2">
        <v>45378</v>
      </c>
    </row>
    <row r="2253" spans="1:7" x14ac:dyDescent="0.2">
      <c r="A2253">
        <v>4500115037</v>
      </c>
      <c r="B2253" t="s">
        <v>56</v>
      </c>
      <c r="C2253" t="s">
        <v>9028</v>
      </c>
      <c r="D2253" t="s">
        <v>11228</v>
      </c>
      <c r="E2253" t="s">
        <v>1120</v>
      </c>
      <c r="F2253" t="s">
        <v>1159</v>
      </c>
      <c r="G2253" s="2">
        <v>45378</v>
      </c>
    </row>
    <row r="2254" spans="1:7" x14ac:dyDescent="0.2">
      <c r="A2254">
        <v>4500115039</v>
      </c>
      <c r="B2254" t="s">
        <v>35</v>
      </c>
      <c r="C2254" t="s">
        <v>9028</v>
      </c>
      <c r="D2254" t="s">
        <v>11231</v>
      </c>
      <c r="E2254" t="s">
        <v>1109</v>
      </c>
      <c r="F2254" t="s">
        <v>1159</v>
      </c>
      <c r="G2254" s="2">
        <v>45366</v>
      </c>
    </row>
    <row r="2255" spans="1:7" x14ac:dyDescent="0.2">
      <c r="A2255">
        <v>4500115039</v>
      </c>
      <c r="B2255" t="s">
        <v>52</v>
      </c>
      <c r="C2255" t="s">
        <v>9028</v>
      </c>
      <c r="D2255" t="s">
        <v>11233</v>
      </c>
      <c r="E2255" t="s">
        <v>1109</v>
      </c>
      <c r="F2255" t="s">
        <v>1159</v>
      </c>
      <c r="G2255" s="2">
        <v>45366</v>
      </c>
    </row>
    <row r="2256" spans="1:7" x14ac:dyDescent="0.2">
      <c r="A2256">
        <v>4500115039</v>
      </c>
      <c r="B2256" t="s">
        <v>52</v>
      </c>
      <c r="C2256" t="s">
        <v>9028</v>
      </c>
      <c r="D2256" t="s">
        <v>11235</v>
      </c>
      <c r="E2256" t="s">
        <v>1109</v>
      </c>
      <c r="F2256" t="s">
        <v>1159</v>
      </c>
      <c r="G2256" s="2">
        <v>45366</v>
      </c>
    </row>
    <row r="2257" spans="1:7" x14ac:dyDescent="0.2">
      <c r="A2257">
        <v>4500115039</v>
      </c>
      <c r="B2257" t="s">
        <v>56</v>
      </c>
      <c r="C2257" t="s">
        <v>9028</v>
      </c>
      <c r="D2257" t="s">
        <v>11237</v>
      </c>
      <c r="E2257" t="s">
        <v>1109</v>
      </c>
      <c r="F2257" t="s">
        <v>1159</v>
      </c>
      <c r="G2257" s="2">
        <v>45366</v>
      </c>
    </row>
    <row r="2258" spans="1:7" x14ac:dyDescent="0.2">
      <c r="A2258">
        <v>4500115075</v>
      </c>
      <c r="B2258" t="s">
        <v>35</v>
      </c>
      <c r="C2258" t="s">
        <v>9028</v>
      </c>
      <c r="D2258" t="s">
        <v>11240</v>
      </c>
      <c r="E2258" t="s">
        <v>1109</v>
      </c>
      <c r="F2258" t="s">
        <v>1159</v>
      </c>
      <c r="G2258" s="2">
        <v>45376</v>
      </c>
    </row>
    <row r="2259" spans="1:7" x14ac:dyDescent="0.2">
      <c r="A2259">
        <v>4500115172</v>
      </c>
      <c r="B2259" t="s">
        <v>35</v>
      </c>
      <c r="C2259" t="s">
        <v>9028</v>
      </c>
      <c r="D2259" t="s">
        <v>11243</v>
      </c>
      <c r="E2259" t="s">
        <v>1109</v>
      </c>
      <c r="F2259" t="s">
        <v>1159</v>
      </c>
      <c r="G2259" s="2">
        <v>45372</v>
      </c>
    </row>
    <row r="2260" spans="1:7" x14ac:dyDescent="0.2">
      <c r="A2260">
        <v>4500115172</v>
      </c>
      <c r="B2260" t="s">
        <v>35</v>
      </c>
      <c r="C2260" t="s">
        <v>9028</v>
      </c>
      <c r="D2260" t="s">
        <v>11245</v>
      </c>
      <c r="E2260" t="s">
        <v>1109</v>
      </c>
      <c r="F2260" t="s">
        <v>1159</v>
      </c>
      <c r="G2260" s="2">
        <v>45372</v>
      </c>
    </row>
    <row r="2261" spans="1:7" x14ac:dyDescent="0.2">
      <c r="A2261">
        <v>4500115172</v>
      </c>
      <c r="B2261" t="s">
        <v>35</v>
      </c>
      <c r="C2261" t="s">
        <v>9028</v>
      </c>
      <c r="D2261" t="s">
        <v>11247</v>
      </c>
      <c r="E2261" t="s">
        <v>1109</v>
      </c>
      <c r="F2261" t="s">
        <v>1159</v>
      </c>
      <c r="G2261" s="2">
        <v>45373</v>
      </c>
    </row>
    <row r="2262" spans="1:7" x14ac:dyDescent="0.2">
      <c r="A2262">
        <v>4500115172</v>
      </c>
      <c r="B2262" t="s">
        <v>35</v>
      </c>
      <c r="C2262" t="s">
        <v>9028</v>
      </c>
      <c r="D2262" t="s">
        <v>11249</v>
      </c>
      <c r="E2262" t="s">
        <v>1109</v>
      </c>
      <c r="F2262" t="s">
        <v>1159</v>
      </c>
      <c r="G2262" s="2">
        <v>45376</v>
      </c>
    </row>
    <row r="2263" spans="1:7" x14ac:dyDescent="0.2">
      <c r="A2263">
        <v>4500115172</v>
      </c>
      <c r="B2263" t="s">
        <v>35</v>
      </c>
      <c r="C2263" t="s">
        <v>9028</v>
      </c>
      <c r="D2263" t="s">
        <v>11251</v>
      </c>
      <c r="E2263" t="s">
        <v>1109</v>
      </c>
      <c r="F2263" t="s">
        <v>1159</v>
      </c>
      <c r="G2263" s="2">
        <v>45376</v>
      </c>
    </row>
    <row r="2264" spans="1:7" x14ac:dyDescent="0.2">
      <c r="A2264">
        <v>4500115176</v>
      </c>
      <c r="B2264" t="s">
        <v>35</v>
      </c>
      <c r="C2264" t="s">
        <v>9028</v>
      </c>
      <c r="D2264" t="s">
        <v>11254</v>
      </c>
      <c r="E2264" t="s">
        <v>1109</v>
      </c>
      <c r="F2264" t="s">
        <v>1159</v>
      </c>
      <c r="G2264" s="2">
        <v>45370</v>
      </c>
    </row>
    <row r="2265" spans="1:7" x14ac:dyDescent="0.2">
      <c r="A2265">
        <v>4500115176</v>
      </c>
      <c r="B2265" t="s">
        <v>35</v>
      </c>
      <c r="C2265" t="s">
        <v>9028</v>
      </c>
      <c r="D2265" t="s">
        <v>11256</v>
      </c>
      <c r="E2265" t="s">
        <v>1109</v>
      </c>
      <c r="F2265" t="s">
        <v>1159</v>
      </c>
      <c r="G2265" s="2">
        <v>45370</v>
      </c>
    </row>
    <row r="2266" spans="1:7" x14ac:dyDescent="0.2">
      <c r="A2266">
        <v>4500115176</v>
      </c>
      <c r="B2266" t="s">
        <v>35</v>
      </c>
      <c r="C2266" t="s">
        <v>9028</v>
      </c>
      <c r="D2266" t="s">
        <v>11258</v>
      </c>
      <c r="E2266" t="s">
        <v>1109</v>
      </c>
      <c r="F2266" t="s">
        <v>1159</v>
      </c>
      <c r="G2266" s="2">
        <v>45371</v>
      </c>
    </row>
    <row r="2267" spans="1:7" x14ac:dyDescent="0.2">
      <c r="A2267">
        <v>4500115176</v>
      </c>
      <c r="B2267" t="s">
        <v>35</v>
      </c>
      <c r="C2267" t="s">
        <v>9028</v>
      </c>
      <c r="D2267" t="s">
        <v>11260</v>
      </c>
      <c r="E2267" t="s">
        <v>1109</v>
      </c>
      <c r="F2267" t="s">
        <v>1159</v>
      </c>
      <c r="G2267" s="2">
        <v>45372</v>
      </c>
    </row>
    <row r="2268" spans="1:7" x14ac:dyDescent="0.2">
      <c r="A2268">
        <v>4500115179</v>
      </c>
      <c r="B2268" t="s">
        <v>35</v>
      </c>
      <c r="C2268" t="s">
        <v>9028</v>
      </c>
      <c r="D2268" t="s">
        <v>11263</v>
      </c>
      <c r="E2268" t="s">
        <v>1109</v>
      </c>
      <c r="F2268" t="s">
        <v>1159</v>
      </c>
      <c r="G2268" s="2">
        <v>45400</v>
      </c>
    </row>
    <row r="2269" spans="1:7" x14ac:dyDescent="0.2">
      <c r="A2269">
        <v>4500115188</v>
      </c>
      <c r="B2269" t="s">
        <v>35</v>
      </c>
      <c r="C2269" t="s">
        <v>9028</v>
      </c>
      <c r="D2269" t="s">
        <v>11265</v>
      </c>
      <c r="E2269" t="s">
        <v>1109</v>
      </c>
      <c r="F2269" t="s">
        <v>1159</v>
      </c>
      <c r="G2269" s="2">
        <v>45377</v>
      </c>
    </row>
    <row r="2270" spans="1:7" x14ac:dyDescent="0.2">
      <c r="A2270">
        <v>4500115230</v>
      </c>
      <c r="B2270" t="s">
        <v>35</v>
      </c>
      <c r="C2270" t="s">
        <v>9028</v>
      </c>
      <c r="D2270" t="s">
        <v>11267</v>
      </c>
      <c r="E2270" t="s">
        <v>1109</v>
      </c>
      <c r="F2270" t="s">
        <v>1159</v>
      </c>
      <c r="G2270" s="2">
        <v>45442</v>
      </c>
    </row>
    <row r="2271" spans="1:7" x14ac:dyDescent="0.2">
      <c r="A2271">
        <v>4500115295</v>
      </c>
      <c r="B2271" t="s">
        <v>35</v>
      </c>
      <c r="C2271" t="s">
        <v>9028</v>
      </c>
      <c r="D2271" t="s">
        <v>11269</v>
      </c>
      <c r="E2271" t="s">
        <v>1109</v>
      </c>
      <c r="F2271" t="s">
        <v>1159</v>
      </c>
      <c r="G2271" s="2">
        <v>45363</v>
      </c>
    </row>
    <row r="2272" spans="1:7" x14ac:dyDescent="0.2">
      <c r="A2272">
        <v>4500115295</v>
      </c>
      <c r="B2272" t="s">
        <v>35</v>
      </c>
      <c r="C2272" t="s">
        <v>9028</v>
      </c>
      <c r="D2272" t="s">
        <v>11271</v>
      </c>
      <c r="E2272" t="s">
        <v>1109</v>
      </c>
      <c r="F2272" t="s">
        <v>1159</v>
      </c>
      <c r="G2272" s="2">
        <v>45363</v>
      </c>
    </row>
    <row r="2273" spans="1:7" x14ac:dyDescent="0.2">
      <c r="A2273">
        <v>4500115295</v>
      </c>
      <c r="B2273" t="s">
        <v>35</v>
      </c>
      <c r="C2273" t="s">
        <v>9028</v>
      </c>
      <c r="D2273" t="s">
        <v>11273</v>
      </c>
      <c r="E2273" t="s">
        <v>1109</v>
      </c>
      <c r="F2273" t="s">
        <v>1159</v>
      </c>
      <c r="G2273" s="2">
        <v>45363</v>
      </c>
    </row>
    <row r="2274" spans="1:7" x14ac:dyDescent="0.2">
      <c r="A2274">
        <v>4500115295</v>
      </c>
      <c r="B2274" t="s">
        <v>35</v>
      </c>
      <c r="C2274" t="s">
        <v>9028</v>
      </c>
      <c r="D2274" t="s">
        <v>11275</v>
      </c>
      <c r="E2274" t="s">
        <v>1109</v>
      </c>
      <c r="F2274" t="s">
        <v>1159</v>
      </c>
      <c r="G2274" s="2">
        <v>45363</v>
      </c>
    </row>
    <row r="2275" spans="1:7" x14ac:dyDescent="0.2">
      <c r="A2275">
        <v>4500115295</v>
      </c>
      <c r="B2275" t="s">
        <v>35</v>
      </c>
      <c r="C2275" t="s">
        <v>9028</v>
      </c>
      <c r="D2275" t="s">
        <v>11277</v>
      </c>
      <c r="E2275" t="s">
        <v>1109</v>
      </c>
      <c r="F2275" t="s">
        <v>1159</v>
      </c>
      <c r="G2275" s="2">
        <v>45363</v>
      </c>
    </row>
    <row r="2276" spans="1:7" x14ac:dyDescent="0.2">
      <c r="A2276">
        <v>4500115295</v>
      </c>
      <c r="B2276" t="s">
        <v>35</v>
      </c>
      <c r="C2276" t="s">
        <v>9028</v>
      </c>
      <c r="D2276" t="s">
        <v>11279</v>
      </c>
      <c r="E2276" t="s">
        <v>1109</v>
      </c>
      <c r="F2276" t="s">
        <v>1159</v>
      </c>
      <c r="G2276" s="2">
        <v>45363</v>
      </c>
    </row>
    <row r="2277" spans="1:7" x14ac:dyDescent="0.2">
      <c r="A2277">
        <v>4500115295</v>
      </c>
      <c r="B2277" t="s">
        <v>35</v>
      </c>
      <c r="C2277" t="s">
        <v>9028</v>
      </c>
      <c r="D2277" t="s">
        <v>11281</v>
      </c>
      <c r="E2277" t="s">
        <v>1109</v>
      </c>
      <c r="F2277" t="s">
        <v>1159</v>
      </c>
      <c r="G2277" s="2">
        <v>45363</v>
      </c>
    </row>
    <row r="2278" spans="1:7" x14ac:dyDescent="0.2">
      <c r="A2278">
        <v>4500115295</v>
      </c>
      <c r="B2278" t="s">
        <v>35</v>
      </c>
      <c r="C2278" t="s">
        <v>9028</v>
      </c>
      <c r="D2278" t="s">
        <v>11283</v>
      </c>
      <c r="E2278" t="s">
        <v>1109</v>
      </c>
      <c r="F2278" t="s">
        <v>1159</v>
      </c>
      <c r="G2278" s="2">
        <v>45363</v>
      </c>
    </row>
    <row r="2279" spans="1:7" x14ac:dyDescent="0.2">
      <c r="A2279">
        <v>4500115295</v>
      </c>
      <c r="B2279" t="s">
        <v>35</v>
      </c>
      <c r="C2279" t="s">
        <v>9028</v>
      </c>
      <c r="D2279" t="s">
        <v>11285</v>
      </c>
      <c r="E2279" t="s">
        <v>1109</v>
      </c>
      <c r="F2279" t="s">
        <v>1159</v>
      </c>
      <c r="G2279" s="2">
        <v>45363</v>
      </c>
    </row>
    <row r="2280" spans="1:7" x14ac:dyDescent="0.2">
      <c r="A2280">
        <v>4500115321</v>
      </c>
      <c r="B2280" t="s">
        <v>35</v>
      </c>
      <c r="C2280" t="s">
        <v>9028</v>
      </c>
      <c r="D2280" t="s">
        <v>15383</v>
      </c>
      <c r="E2280" t="s">
        <v>1109</v>
      </c>
      <c r="F2280" t="s">
        <v>1159</v>
      </c>
      <c r="G2280" s="2">
        <v>45456</v>
      </c>
    </row>
    <row r="2281" spans="1:7" x14ac:dyDescent="0.2">
      <c r="A2281">
        <v>4500115321</v>
      </c>
      <c r="B2281" t="s">
        <v>35</v>
      </c>
      <c r="C2281" t="s">
        <v>9028</v>
      </c>
      <c r="D2281" t="s">
        <v>15384</v>
      </c>
      <c r="E2281" t="s">
        <v>1109</v>
      </c>
      <c r="F2281" t="s">
        <v>1168</v>
      </c>
      <c r="G2281" s="2">
        <v>45456</v>
      </c>
    </row>
    <row r="2282" spans="1:7" x14ac:dyDescent="0.2">
      <c r="A2282">
        <v>4500115321</v>
      </c>
      <c r="B2282" t="s">
        <v>35</v>
      </c>
      <c r="C2282" t="s">
        <v>9028</v>
      </c>
      <c r="D2282" t="s">
        <v>15385</v>
      </c>
      <c r="E2282" t="s">
        <v>1109</v>
      </c>
      <c r="F2282" t="s">
        <v>1159</v>
      </c>
      <c r="G2282" s="2">
        <v>45460</v>
      </c>
    </row>
    <row r="2283" spans="1:7" x14ac:dyDescent="0.2">
      <c r="A2283">
        <v>4500115321</v>
      </c>
      <c r="B2283" t="s">
        <v>35</v>
      </c>
      <c r="C2283" t="s">
        <v>9028</v>
      </c>
      <c r="D2283" t="s">
        <v>15386</v>
      </c>
      <c r="E2283" t="s">
        <v>1109</v>
      </c>
      <c r="F2283" t="s">
        <v>1168</v>
      </c>
      <c r="G2283" s="2">
        <v>45509</v>
      </c>
    </row>
    <row r="2284" spans="1:7" x14ac:dyDescent="0.2">
      <c r="A2284">
        <v>4500115321</v>
      </c>
      <c r="B2284" t="s">
        <v>52</v>
      </c>
      <c r="C2284" t="s">
        <v>9028</v>
      </c>
      <c r="D2284" t="s">
        <v>15383</v>
      </c>
      <c r="E2284" t="s">
        <v>1120</v>
      </c>
      <c r="F2284" t="s">
        <v>1159</v>
      </c>
      <c r="G2284" s="2">
        <v>45456</v>
      </c>
    </row>
    <row r="2285" spans="1:7" x14ac:dyDescent="0.2">
      <c r="A2285">
        <v>4500115321</v>
      </c>
      <c r="B2285" t="s">
        <v>52</v>
      </c>
      <c r="C2285" t="s">
        <v>9028</v>
      </c>
      <c r="D2285" t="s">
        <v>15384</v>
      </c>
      <c r="E2285" t="s">
        <v>1120</v>
      </c>
      <c r="F2285" t="s">
        <v>1168</v>
      </c>
      <c r="G2285" s="2">
        <v>45456</v>
      </c>
    </row>
    <row r="2286" spans="1:7" x14ac:dyDescent="0.2">
      <c r="A2286">
        <v>4500115321</v>
      </c>
      <c r="B2286" t="s">
        <v>52</v>
      </c>
      <c r="C2286" t="s">
        <v>9028</v>
      </c>
      <c r="D2286" t="s">
        <v>15385</v>
      </c>
      <c r="E2286" t="s">
        <v>1120</v>
      </c>
      <c r="F2286" t="s">
        <v>1159</v>
      </c>
      <c r="G2286" s="2">
        <v>45460</v>
      </c>
    </row>
    <row r="2287" spans="1:7" x14ac:dyDescent="0.2">
      <c r="A2287">
        <v>4500115321</v>
      </c>
      <c r="B2287" t="s">
        <v>52</v>
      </c>
      <c r="C2287" t="s">
        <v>9028</v>
      </c>
      <c r="D2287" t="s">
        <v>15386</v>
      </c>
      <c r="E2287" t="s">
        <v>1120</v>
      </c>
      <c r="F2287" t="s">
        <v>1168</v>
      </c>
      <c r="G2287" s="2">
        <v>45509</v>
      </c>
    </row>
    <row r="2288" spans="1:7" x14ac:dyDescent="0.2">
      <c r="A2288">
        <v>4500115321</v>
      </c>
      <c r="B2288" t="s">
        <v>56</v>
      </c>
      <c r="C2288" t="s">
        <v>9028</v>
      </c>
      <c r="D2288" t="s">
        <v>15383</v>
      </c>
      <c r="E2288" t="s">
        <v>1123</v>
      </c>
      <c r="F2288" t="s">
        <v>1159</v>
      </c>
      <c r="G2288" s="2">
        <v>45456</v>
      </c>
    </row>
    <row r="2289" spans="1:7" x14ac:dyDescent="0.2">
      <c r="A2289">
        <v>4500115321</v>
      </c>
      <c r="B2289" t="s">
        <v>56</v>
      </c>
      <c r="C2289" t="s">
        <v>9028</v>
      </c>
      <c r="D2289" t="s">
        <v>15384</v>
      </c>
      <c r="E2289" t="s">
        <v>1123</v>
      </c>
      <c r="F2289" t="s">
        <v>1168</v>
      </c>
      <c r="G2289" s="2">
        <v>45456</v>
      </c>
    </row>
    <row r="2290" spans="1:7" x14ac:dyDescent="0.2">
      <c r="A2290">
        <v>4500115321</v>
      </c>
      <c r="B2290" t="s">
        <v>56</v>
      </c>
      <c r="C2290" t="s">
        <v>9028</v>
      </c>
      <c r="D2290" t="s">
        <v>15385</v>
      </c>
      <c r="E2290" t="s">
        <v>1123</v>
      </c>
      <c r="F2290" t="s">
        <v>1159</v>
      </c>
      <c r="G2290" s="2">
        <v>45460</v>
      </c>
    </row>
    <row r="2291" spans="1:7" x14ac:dyDescent="0.2">
      <c r="A2291">
        <v>4500115321</v>
      </c>
      <c r="B2291" t="s">
        <v>56</v>
      </c>
      <c r="C2291" t="s">
        <v>9028</v>
      </c>
      <c r="D2291" t="s">
        <v>15386</v>
      </c>
      <c r="E2291" t="s">
        <v>1123</v>
      </c>
      <c r="F2291" t="s">
        <v>1168</v>
      </c>
      <c r="G2291" s="2">
        <v>45509</v>
      </c>
    </row>
    <row r="2292" spans="1:7" x14ac:dyDescent="0.2">
      <c r="A2292">
        <v>4500115321</v>
      </c>
      <c r="B2292" t="s">
        <v>133</v>
      </c>
      <c r="C2292" t="s">
        <v>9028</v>
      </c>
      <c r="D2292" t="s">
        <v>15383</v>
      </c>
      <c r="E2292" t="s">
        <v>1126</v>
      </c>
      <c r="F2292" t="s">
        <v>1159</v>
      </c>
      <c r="G2292" s="2">
        <v>45456</v>
      </c>
    </row>
    <row r="2293" spans="1:7" x14ac:dyDescent="0.2">
      <c r="A2293">
        <v>4500115321</v>
      </c>
      <c r="B2293" t="s">
        <v>133</v>
      </c>
      <c r="C2293" t="s">
        <v>9028</v>
      </c>
      <c r="D2293" t="s">
        <v>15384</v>
      </c>
      <c r="E2293" t="s">
        <v>1126</v>
      </c>
      <c r="F2293" t="s">
        <v>1168</v>
      </c>
      <c r="G2293" s="2">
        <v>45456</v>
      </c>
    </row>
    <row r="2294" spans="1:7" x14ac:dyDescent="0.2">
      <c r="A2294">
        <v>4500115321</v>
      </c>
      <c r="B2294" t="s">
        <v>133</v>
      </c>
      <c r="C2294" t="s">
        <v>9028</v>
      </c>
      <c r="D2294" t="s">
        <v>15385</v>
      </c>
      <c r="E2294" t="s">
        <v>1126</v>
      </c>
      <c r="F2294" t="s">
        <v>1159</v>
      </c>
      <c r="G2294" s="2">
        <v>45460</v>
      </c>
    </row>
    <row r="2295" spans="1:7" x14ac:dyDescent="0.2">
      <c r="A2295">
        <v>4500115321</v>
      </c>
      <c r="B2295" t="s">
        <v>133</v>
      </c>
      <c r="C2295" t="s">
        <v>9028</v>
      </c>
      <c r="D2295" t="s">
        <v>15386</v>
      </c>
      <c r="E2295" t="s">
        <v>1126</v>
      </c>
      <c r="F2295" t="s">
        <v>1168</v>
      </c>
      <c r="G2295" s="2">
        <v>45509</v>
      </c>
    </row>
    <row r="2296" spans="1:7" x14ac:dyDescent="0.2">
      <c r="A2296">
        <v>4500115321</v>
      </c>
      <c r="B2296" t="s">
        <v>165</v>
      </c>
      <c r="C2296" t="s">
        <v>9028</v>
      </c>
      <c r="D2296" t="s">
        <v>15383</v>
      </c>
      <c r="E2296" t="s">
        <v>1157</v>
      </c>
      <c r="F2296" t="s">
        <v>1159</v>
      </c>
      <c r="G2296" s="2">
        <v>45456</v>
      </c>
    </row>
    <row r="2297" spans="1:7" x14ac:dyDescent="0.2">
      <c r="A2297">
        <v>4500115321</v>
      </c>
      <c r="B2297" t="s">
        <v>165</v>
      </c>
      <c r="C2297" t="s">
        <v>9028</v>
      </c>
      <c r="D2297" t="s">
        <v>15384</v>
      </c>
      <c r="E2297" t="s">
        <v>1157</v>
      </c>
      <c r="F2297" t="s">
        <v>1168</v>
      </c>
      <c r="G2297" s="2">
        <v>45456</v>
      </c>
    </row>
    <row r="2298" spans="1:7" x14ac:dyDescent="0.2">
      <c r="A2298">
        <v>4500115321</v>
      </c>
      <c r="B2298" t="s">
        <v>165</v>
      </c>
      <c r="C2298" t="s">
        <v>9028</v>
      </c>
      <c r="D2298" t="s">
        <v>15385</v>
      </c>
      <c r="E2298" t="s">
        <v>1157</v>
      </c>
      <c r="F2298" t="s">
        <v>1159</v>
      </c>
      <c r="G2298" s="2">
        <v>45460</v>
      </c>
    </row>
    <row r="2299" spans="1:7" x14ac:dyDescent="0.2">
      <c r="A2299">
        <v>4500115321</v>
      </c>
      <c r="B2299" t="s">
        <v>165</v>
      </c>
      <c r="C2299" t="s">
        <v>9028</v>
      </c>
      <c r="D2299" t="s">
        <v>15386</v>
      </c>
      <c r="E2299" t="s">
        <v>1157</v>
      </c>
      <c r="F2299" t="s">
        <v>1168</v>
      </c>
      <c r="G2299" s="2">
        <v>45509</v>
      </c>
    </row>
    <row r="2300" spans="1:7" x14ac:dyDescent="0.2">
      <c r="A2300">
        <v>4500115321</v>
      </c>
      <c r="B2300" t="s">
        <v>300</v>
      </c>
      <c r="C2300" t="s">
        <v>9028</v>
      </c>
      <c r="D2300" t="s">
        <v>15383</v>
      </c>
      <c r="E2300" t="s">
        <v>9054</v>
      </c>
      <c r="F2300" t="s">
        <v>1159</v>
      </c>
      <c r="G2300" s="2">
        <v>45456</v>
      </c>
    </row>
    <row r="2301" spans="1:7" x14ac:dyDescent="0.2">
      <c r="A2301">
        <v>4500115321</v>
      </c>
      <c r="B2301" t="s">
        <v>300</v>
      </c>
      <c r="C2301" t="s">
        <v>9028</v>
      </c>
      <c r="D2301" t="s">
        <v>15384</v>
      </c>
      <c r="E2301" t="s">
        <v>9054</v>
      </c>
      <c r="F2301" t="s">
        <v>1168</v>
      </c>
      <c r="G2301" s="2">
        <v>45456</v>
      </c>
    </row>
    <row r="2302" spans="1:7" x14ac:dyDescent="0.2">
      <c r="A2302">
        <v>4500115321</v>
      </c>
      <c r="B2302" t="s">
        <v>300</v>
      </c>
      <c r="C2302" t="s">
        <v>9028</v>
      </c>
      <c r="D2302" t="s">
        <v>15385</v>
      </c>
      <c r="E2302" t="s">
        <v>9054</v>
      </c>
      <c r="F2302" t="s">
        <v>1159</v>
      </c>
      <c r="G2302" s="2">
        <v>45460</v>
      </c>
    </row>
    <row r="2303" spans="1:7" x14ac:dyDescent="0.2">
      <c r="A2303">
        <v>4500115321</v>
      </c>
      <c r="B2303" t="s">
        <v>300</v>
      </c>
      <c r="C2303" t="s">
        <v>9028</v>
      </c>
      <c r="D2303" t="s">
        <v>15386</v>
      </c>
      <c r="E2303" t="s">
        <v>9054</v>
      </c>
      <c r="F2303" t="s">
        <v>1168</v>
      </c>
      <c r="G2303" s="2">
        <v>45509</v>
      </c>
    </row>
    <row r="2304" spans="1:7" x14ac:dyDescent="0.2">
      <c r="A2304">
        <v>4500115321</v>
      </c>
      <c r="B2304" t="s">
        <v>169</v>
      </c>
      <c r="C2304" t="s">
        <v>9028</v>
      </c>
      <c r="D2304" t="s">
        <v>15383</v>
      </c>
      <c r="E2304" t="s">
        <v>9055</v>
      </c>
      <c r="F2304" t="s">
        <v>1159</v>
      </c>
      <c r="G2304" s="2">
        <v>45456</v>
      </c>
    </row>
    <row r="2305" spans="1:7" x14ac:dyDescent="0.2">
      <c r="A2305">
        <v>4500115321</v>
      </c>
      <c r="B2305" t="s">
        <v>169</v>
      </c>
      <c r="C2305" t="s">
        <v>9028</v>
      </c>
      <c r="D2305" t="s">
        <v>15384</v>
      </c>
      <c r="E2305" t="s">
        <v>9055</v>
      </c>
      <c r="F2305" t="s">
        <v>1168</v>
      </c>
      <c r="G2305" s="2">
        <v>45456</v>
      </c>
    </row>
    <row r="2306" spans="1:7" x14ac:dyDescent="0.2">
      <c r="A2306">
        <v>4500115321</v>
      </c>
      <c r="B2306" t="s">
        <v>169</v>
      </c>
      <c r="C2306" t="s">
        <v>9028</v>
      </c>
      <c r="D2306" t="s">
        <v>15385</v>
      </c>
      <c r="E2306" t="s">
        <v>9055</v>
      </c>
      <c r="F2306" t="s">
        <v>1159</v>
      </c>
      <c r="G2306" s="2">
        <v>45460</v>
      </c>
    </row>
    <row r="2307" spans="1:7" x14ac:dyDescent="0.2">
      <c r="A2307">
        <v>4500115321</v>
      </c>
      <c r="B2307" t="s">
        <v>169</v>
      </c>
      <c r="C2307" t="s">
        <v>9028</v>
      </c>
      <c r="D2307" t="s">
        <v>15386</v>
      </c>
      <c r="E2307" t="s">
        <v>9055</v>
      </c>
      <c r="F2307" t="s">
        <v>1168</v>
      </c>
      <c r="G2307" s="2">
        <v>45509</v>
      </c>
    </row>
    <row r="2308" spans="1:7" x14ac:dyDescent="0.2">
      <c r="A2308">
        <v>4500115321</v>
      </c>
      <c r="B2308" t="s">
        <v>307</v>
      </c>
      <c r="C2308" t="s">
        <v>9028</v>
      </c>
      <c r="D2308" t="s">
        <v>15383</v>
      </c>
      <c r="E2308" t="s">
        <v>9056</v>
      </c>
      <c r="F2308" t="s">
        <v>1159</v>
      </c>
      <c r="G2308" s="2">
        <v>45456</v>
      </c>
    </row>
    <row r="2309" spans="1:7" x14ac:dyDescent="0.2">
      <c r="A2309">
        <v>4500115321</v>
      </c>
      <c r="B2309" t="s">
        <v>307</v>
      </c>
      <c r="C2309" t="s">
        <v>9028</v>
      </c>
      <c r="D2309" t="s">
        <v>15384</v>
      </c>
      <c r="E2309" t="s">
        <v>9056</v>
      </c>
      <c r="F2309" t="s">
        <v>1168</v>
      </c>
      <c r="G2309" s="2">
        <v>45456</v>
      </c>
    </row>
    <row r="2310" spans="1:7" x14ac:dyDescent="0.2">
      <c r="A2310">
        <v>4500115321</v>
      </c>
      <c r="B2310" t="s">
        <v>307</v>
      </c>
      <c r="C2310" t="s">
        <v>9028</v>
      </c>
      <c r="D2310" t="s">
        <v>15385</v>
      </c>
      <c r="E2310" t="s">
        <v>9056</v>
      </c>
      <c r="F2310" t="s">
        <v>1159</v>
      </c>
      <c r="G2310" s="2">
        <v>45460</v>
      </c>
    </row>
    <row r="2311" spans="1:7" x14ac:dyDescent="0.2">
      <c r="A2311">
        <v>4500115321</v>
      </c>
      <c r="B2311" t="s">
        <v>307</v>
      </c>
      <c r="C2311" t="s">
        <v>9028</v>
      </c>
      <c r="D2311" t="s">
        <v>15386</v>
      </c>
      <c r="E2311" t="s">
        <v>9056</v>
      </c>
      <c r="F2311" t="s">
        <v>1168</v>
      </c>
      <c r="G2311" s="2">
        <v>45509</v>
      </c>
    </row>
    <row r="2312" spans="1:7" x14ac:dyDescent="0.2">
      <c r="A2312">
        <v>4500115321</v>
      </c>
      <c r="B2312" t="s">
        <v>457</v>
      </c>
      <c r="C2312" t="s">
        <v>9028</v>
      </c>
      <c r="D2312" t="s">
        <v>15383</v>
      </c>
      <c r="E2312" t="s">
        <v>9057</v>
      </c>
      <c r="F2312" t="s">
        <v>1159</v>
      </c>
      <c r="G2312" s="2">
        <v>45456</v>
      </c>
    </row>
    <row r="2313" spans="1:7" x14ac:dyDescent="0.2">
      <c r="A2313">
        <v>4500115321</v>
      </c>
      <c r="B2313" t="s">
        <v>457</v>
      </c>
      <c r="C2313" t="s">
        <v>9028</v>
      </c>
      <c r="D2313" t="s">
        <v>15384</v>
      </c>
      <c r="E2313" t="s">
        <v>9057</v>
      </c>
      <c r="F2313" t="s">
        <v>1168</v>
      </c>
      <c r="G2313" s="2">
        <v>45456</v>
      </c>
    </row>
    <row r="2314" spans="1:7" x14ac:dyDescent="0.2">
      <c r="A2314">
        <v>4500115321</v>
      </c>
      <c r="B2314" t="s">
        <v>457</v>
      </c>
      <c r="C2314" t="s">
        <v>9028</v>
      </c>
      <c r="D2314" t="s">
        <v>15385</v>
      </c>
      <c r="E2314" t="s">
        <v>9057</v>
      </c>
      <c r="F2314" t="s">
        <v>1159</v>
      </c>
      <c r="G2314" s="2">
        <v>45460</v>
      </c>
    </row>
    <row r="2315" spans="1:7" x14ac:dyDescent="0.2">
      <c r="A2315">
        <v>4500115321</v>
      </c>
      <c r="B2315" t="s">
        <v>457</v>
      </c>
      <c r="C2315" t="s">
        <v>9028</v>
      </c>
      <c r="D2315" t="s">
        <v>15386</v>
      </c>
      <c r="E2315" t="s">
        <v>9057</v>
      </c>
      <c r="F2315" t="s">
        <v>1168</v>
      </c>
      <c r="G2315" s="2">
        <v>45509</v>
      </c>
    </row>
    <row r="2316" spans="1:7" x14ac:dyDescent="0.2">
      <c r="A2316">
        <v>4500115321</v>
      </c>
      <c r="B2316" t="s">
        <v>461</v>
      </c>
      <c r="C2316" t="s">
        <v>9028</v>
      </c>
      <c r="D2316" t="s">
        <v>15383</v>
      </c>
      <c r="E2316" t="s">
        <v>35</v>
      </c>
      <c r="F2316" t="s">
        <v>1159</v>
      </c>
      <c r="G2316" s="2">
        <v>45456</v>
      </c>
    </row>
    <row r="2317" spans="1:7" x14ac:dyDescent="0.2">
      <c r="A2317">
        <v>4500115321</v>
      </c>
      <c r="B2317" t="s">
        <v>461</v>
      </c>
      <c r="C2317" t="s">
        <v>9028</v>
      </c>
      <c r="D2317" t="s">
        <v>15384</v>
      </c>
      <c r="E2317" t="s">
        <v>35</v>
      </c>
      <c r="F2317" t="s">
        <v>1168</v>
      </c>
      <c r="G2317" s="2">
        <v>45456</v>
      </c>
    </row>
    <row r="2318" spans="1:7" x14ac:dyDescent="0.2">
      <c r="A2318">
        <v>4500115321</v>
      </c>
      <c r="B2318" t="s">
        <v>461</v>
      </c>
      <c r="C2318" t="s">
        <v>9028</v>
      </c>
      <c r="D2318" t="s">
        <v>15385</v>
      </c>
      <c r="E2318" t="s">
        <v>35</v>
      </c>
      <c r="F2318" t="s">
        <v>1159</v>
      </c>
      <c r="G2318" s="2">
        <v>45460</v>
      </c>
    </row>
    <row r="2319" spans="1:7" x14ac:dyDescent="0.2">
      <c r="A2319">
        <v>4500115321</v>
      </c>
      <c r="B2319" t="s">
        <v>461</v>
      </c>
      <c r="C2319" t="s">
        <v>9028</v>
      </c>
      <c r="D2319" t="s">
        <v>15386</v>
      </c>
      <c r="E2319" t="s">
        <v>35</v>
      </c>
      <c r="F2319" t="s">
        <v>1168</v>
      </c>
      <c r="G2319" s="2">
        <v>45509</v>
      </c>
    </row>
    <row r="2320" spans="1:7" x14ac:dyDescent="0.2">
      <c r="A2320">
        <v>4500115321</v>
      </c>
      <c r="B2320" t="s">
        <v>465</v>
      </c>
      <c r="C2320" t="s">
        <v>9028</v>
      </c>
      <c r="D2320" t="s">
        <v>15383</v>
      </c>
      <c r="E2320" t="s">
        <v>9058</v>
      </c>
      <c r="F2320" t="s">
        <v>1159</v>
      </c>
      <c r="G2320" s="2">
        <v>45456</v>
      </c>
    </row>
    <row r="2321" spans="1:7" x14ac:dyDescent="0.2">
      <c r="A2321">
        <v>4500115321</v>
      </c>
      <c r="B2321" t="s">
        <v>465</v>
      </c>
      <c r="C2321" t="s">
        <v>9028</v>
      </c>
      <c r="D2321" t="s">
        <v>15384</v>
      </c>
      <c r="E2321" t="s">
        <v>9058</v>
      </c>
      <c r="F2321" t="s">
        <v>1168</v>
      </c>
      <c r="G2321" s="2">
        <v>45456</v>
      </c>
    </row>
    <row r="2322" spans="1:7" x14ac:dyDescent="0.2">
      <c r="A2322">
        <v>4500115321</v>
      </c>
      <c r="B2322" t="s">
        <v>465</v>
      </c>
      <c r="C2322" t="s">
        <v>9028</v>
      </c>
      <c r="D2322" t="s">
        <v>15385</v>
      </c>
      <c r="E2322" t="s">
        <v>9058</v>
      </c>
      <c r="F2322" t="s">
        <v>1159</v>
      </c>
      <c r="G2322" s="2">
        <v>45460</v>
      </c>
    </row>
    <row r="2323" spans="1:7" x14ac:dyDescent="0.2">
      <c r="A2323">
        <v>4500115321</v>
      </c>
      <c r="B2323" t="s">
        <v>465</v>
      </c>
      <c r="C2323" t="s">
        <v>9028</v>
      </c>
      <c r="D2323" t="s">
        <v>15386</v>
      </c>
      <c r="E2323" t="s">
        <v>9058</v>
      </c>
      <c r="F2323" t="s">
        <v>1168</v>
      </c>
      <c r="G2323" s="2">
        <v>45509</v>
      </c>
    </row>
    <row r="2324" spans="1:7" x14ac:dyDescent="0.2">
      <c r="A2324">
        <v>4500115321</v>
      </c>
      <c r="B2324" t="s">
        <v>469</v>
      </c>
      <c r="C2324" t="s">
        <v>9028</v>
      </c>
      <c r="D2324" t="s">
        <v>15383</v>
      </c>
      <c r="E2324" t="s">
        <v>9059</v>
      </c>
      <c r="F2324" t="s">
        <v>1159</v>
      </c>
      <c r="G2324" s="2">
        <v>45456</v>
      </c>
    </row>
    <row r="2325" spans="1:7" x14ac:dyDescent="0.2">
      <c r="A2325">
        <v>4500115321</v>
      </c>
      <c r="B2325" t="s">
        <v>469</v>
      </c>
      <c r="C2325" t="s">
        <v>9028</v>
      </c>
      <c r="D2325" t="s">
        <v>15384</v>
      </c>
      <c r="E2325" t="s">
        <v>9059</v>
      </c>
      <c r="F2325" t="s">
        <v>1168</v>
      </c>
      <c r="G2325" s="2">
        <v>45456</v>
      </c>
    </row>
    <row r="2326" spans="1:7" x14ac:dyDescent="0.2">
      <c r="A2326">
        <v>4500115321</v>
      </c>
      <c r="B2326" t="s">
        <v>469</v>
      </c>
      <c r="C2326" t="s">
        <v>9028</v>
      </c>
      <c r="D2326" t="s">
        <v>15385</v>
      </c>
      <c r="E2326" t="s">
        <v>9059</v>
      </c>
      <c r="F2326" t="s">
        <v>1159</v>
      </c>
      <c r="G2326" s="2">
        <v>45460</v>
      </c>
    </row>
    <row r="2327" spans="1:7" x14ac:dyDescent="0.2">
      <c r="A2327">
        <v>4500115321</v>
      </c>
      <c r="B2327" t="s">
        <v>469</v>
      </c>
      <c r="C2327" t="s">
        <v>9028</v>
      </c>
      <c r="D2327" t="s">
        <v>15386</v>
      </c>
      <c r="E2327" t="s">
        <v>9059</v>
      </c>
      <c r="F2327" t="s">
        <v>1168</v>
      </c>
      <c r="G2327" s="2">
        <v>45509</v>
      </c>
    </row>
    <row r="2328" spans="1:7" x14ac:dyDescent="0.2">
      <c r="A2328">
        <v>4500115328</v>
      </c>
      <c r="B2328" t="s">
        <v>35</v>
      </c>
      <c r="C2328" t="s">
        <v>9028</v>
      </c>
      <c r="D2328" t="s">
        <v>11288</v>
      </c>
      <c r="E2328" t="s">
        <v>1109</v>
      </c>
      <c r="F2328" t="s">
        <v>1159</v>
      </c>
      <c r="G2328" s="2">
        <v>45362</v>
      </c>
    </row>
    <row r="2329" spans="1:7" x14ac:dyDescent="0.2">
      <c r="A2329">
        <v>4500115335</v>
      </c>
      <c r="B2329" t="s">
        <v>35</v>
      </c>
      <c r="C2329" t="s">
        <v>9028</v>
      </c>
      <c r="D2329" t="s">
        <v>11291</v>
      </c>
      <c r="E2329" t="s">
        <v>1109</v>
      </c>
      <c r="F2329" t="s">
        <v>1159</v>
      </c>
      <c r="G2329" s="2">
        <v>45393</v>
      </c>
    </row>
    <row r="2330" spans="1:7" x14ac:dyDescent="0.2">
      <c r="A2330">
        <v>4500115389</v>
      </c>
      <c r="B2330" t="s">
        <v>35</v>
      </c>
      <c r="C2330" t="s">
        <v>9028</v>
      </c>
      <c r="D2330" t="s">
        <v>11294</v>
      </c>
      <c r="E2330" t="s">
        <v>1109</v>
      </c>
      <c r="F2330" t="s">
        <v>1159</v>
      </c>
      <c r="G2330" s="2">
        <v>45379</v>
      </c>
    </row>
    <row r="2331" spans="1:7" x14ac:dyDescent="0.2">
      <c r="A2331">
        <v>4500115389</v>
      </c>
      <c r="B2331" t="s">
        <v>35</v>
      </c>
      <c r="C2331" t="s">
        <v>9028</v>
      </c>
      <c r="D2331" t="s">
        <v>11296</v>
      </c>
      <c r="E2331" t="s">
        <v>1109</v>
      </c>
      <c r="F2331" t="s">
        <v>1159</v>
      </c>
      <c r="G2331" s="2">
        <v>45384</v>
      </c>
    </row>
    <row r="2332" spans="1:7" x14ac:dyDescent="0.2">
      <c r="A2332">
        <v>4500115389</v>
      </c>
      <c r="B2332" t="s">
        <v>35</v>
      </c>
      <c r="C2332" t="s">
        <v>9028</v>
      </c>
      <c r="D2332" t="s">
        <v>11298</v>
      </c>
      <c r="E2332" t="s">
        <v>1109</v>
      </c>
      <c r="F2332" t="s">
        <v>1159</v>
      </c>
      <c r="G2332" s="2">
        <v>45384</v>
      </c>
    </row>
    <row r="2333" spans="1:7" x14ac:dyDescent="0.2">
      <c r="A2333">
        <v>4500115389</v>
      </c>
      <c r="B2333" t="s">
        <v>35</v>
      </c>
      <c r="C2333" t="s">
        <v>9028</v>
      </c>
      <c r="D2333" t="s">
        <v>11300</v>
      </c>
      <c r="E2333" t="s">
        <v>1109</v>
      </c>
      <c r="F2333" t="s">
        <v>1159</v>
      </c>
      <c r="G2333" s="2">
        <v>45385</v>
      </c>
    </row>
    <row r="2334" spans="1:7" x14ac:dyDescent="0.2">
      <c r="A2334">
        <v>4500115390</v>
      </c>
      <c r="B2334" t="s">
        <v>35</v>
      </c>
      <c r="C2334" t="s">
        <v>9028</v>
      </c>
      <c r="D2334" t="s">
        <v>11303</v>
      </c>
      <c r="E2334" t="s">
        <v>1109</v>
      </c>
      <c r="F2334" t="s">
        <v>1159</v>
      </c>
      <c r="G2334" s="2">
        <v>45377</v>
      </c>
    </row>
    <row r="2335" spans="1:7" x14ac:dyDescent="0.2">
      <c r="A2335">
        <v>4500115390</v>
      </c>
      <c r="B2335" t="s">
        <v>35</v>
      </c>
      <c r="C2335" t="s">
        <v>9028</v>
      </c>
      <c r="D2335" t="s">
        <v>11305</v>
      </c>
      <c r="E2335" t="s">
        <v>1109</v>
      </c>
      <c r="F2335" t="s">
        <v>1159</v>
      </c>
      <c r="G2335" s="2">
        <v>45377</v>
      </c>
    </row>
    <row r="2336" spans="1:7" x14ac:dyDescent="0.2">
      <c r="A2336">
        <v>4500115390</v>
      </c>
      <c r="B2336" t="s">
        <v>35</v>
      </c>
      <c r="C2336" t="s">
        <v>9028</v>
      </c>
      <c r="D2336" t="s">
        <v>11307</v>
      </c>
      <c r="E2336" t="s">
        <v>1109</v>
      </c>
      <c r="F2336" t="s">
        <v>1159</v>
      </c>
      <c r="G2336" s="2">
        <v>45379</v>
      </c>
    </row>
    <row r="2337" spans="1:7" x14ac:dyDescent="0.2">
      <c r="A2337">
        <v>4500115390</v>
      </c>
      <c r="B2337" t="s">
        <v>35</v>
      </c>
      <c r="C2337" t="s">
        <v>9028</v>
      </c>
      <c r="D2337" t="s">
        <v>11309</v>
      </c>
      <c r="E2337" t="s">
        <v>1109</v>
      </c>
      <c r="F2337" t="s">
        <v>1159</v>
      </c>
      <c r="G2337" s="2">
        <v>45379</v>
      </c>
    </row>
    <row r="2338" spans="1:7" x14ac:dyDescent="0.2">
      <c r="A2338">
        <v>4500115390</v>
      </c>
      <c r="B2338" t="s">
        <v>35</v>
      </c>
      <c r="C2338" t="s">
        <v>9028</v>
      </c>
      <c r="D2338" t="s">
        <v>11311</v>
      </c>
      <c r="E2338" t="s">
        <v>1109</v>
      </c>
      <c r="F2338" t="s">
        <v>1159</v>
      </c>
      <c r="G2338" s="2">
        <v>45384</v>
      </c>
    </row>
    <row r="2339" spans="1:7" x14ac:dyDescent="0.2">
      <c r="A2339">
        <v>4500115517</v>
      </c>
      <c r="B2339" t="s">
        <v>35</v>
      </c>
      <c r="C2339" t="s">
        <v>9028</v>
      </c>
      <c r="D2339" t="s">
        <v>11314</v>
      </c>
      <c r="E2339" t="s">
        <v>1109</v>
      </c>
      <c r="F2339" t="s">
        <v>1159</v>
      </c>
      <c r="G2339" s="2">
        <v>45496</v>
      </c>
    </row>
    <row r="2340" spans="1:7" x14ac:dyDescent="0.2">
      <c r="A2340">
        <v>4500115584</v>
      </c>
      <c r="B2340" t="s">
        <v>35</v>
      </c>
      <c r="C2340" t="s">
        <v>9028</v>
      </c>
      <c r="D2340" t="s">
        <v>11316</v>
      </c>
      <c r="E2340" t="s">
        <v>1109</v>
      </c>
      <c r="F2340" t="s">
        <v>1159</v>
      </c>
      <c r="G2340" s="2">
        <v>45386</v>
      </c>
    </row>
    <row r="2341" spans="1:7" x14ac:dyDescent="0.2">
      <c r="A2341">
        <v>4500115584</v>
      </c>
      <c r="B2341" t="s">
        <v>35</v>
      </c>
      <c r="C2341" t="s">
        <v>9028</v>
      </c>
      <c r="D2341" t="s">
        <v>11318</v>
      </c>
      <c r="E2341" t="s">
        <v>1109</v>
      </c>
      <c r="F2341" t="s">
        <v>1159</v>
      </c>
      <c r="G2341" s="2">
        <v>45386</v>
      </c>
    </row>
    <row r="2342" spans="1:7" x14ac:dyDescent="0.2">
      <c r="A2342">
        <v>4500115584</v>
      </c>
      <c r="B2342" t="s">
        <v>35</v>
      </c>
      <c r="C2342" t="s">
        <v>9028</v>
      </c>
      <c r="D2342" t="s">
        <v>11320</v>
      </c>
      <c r="E2342" t="s">
        <v>1109</v>
      </c>
      <c r="F2342" t="s">
        <v>1159</v>
      </c>
      <c r="G2342" s="2">
        <v>45386</v>
      </c>
    </row>
    <row r="2343" spans="1:7" x14ac:dyDescent="0.2">
      <c r="A2343">
        <v>4500115584</v>
      </c>
      <c r="B2343" t="s">
        <v>35</v>
      </c>
      <c r="C2343" t="s">
        <v>9028</v>
      </c>
      <c r="D2343" t="s">
        <v>11325</v>
      </c>
      <c r="E2343" t="s">
        <v>1109</v>
      </c>
      <c r="F2343" t="s">
        <v>1159</v>
      </c>
      <c r="G2343" s="2">
        <v>45386</v>
      </c>
    </row>
    <row r="2344" spans="1:7" x14ac:dyDescent="0.2">
      <c r="A2344">
        <v>4500115584</v>
      </c>
      <c r="B2344" t="s">
        <v>35</v>
      </c>
      <c r="C2344" t="s">
        <v>9028</v>
      </c>
      <c r="D2344" t="s">
        <v>11322</v>
      </c>
      <c r="E2344" t="s">
        <v>1109</v>
      </c>
      <c r="F2344" t="s">
        <v>1159</v>
      </c>
      <c r="G2344" s="2">
        <v>45386</v>
      </c>
    </row>
    <row r="2345" spans="1:7" x14ac:dyDescent="0.2">
      <c r="A2345">
        <v>4500115584</v>
      </c>
      <c r="B2345" t="s">
        <v>35</v>
      </c>
      <c r="C2345" t="s">
        <v>9028</v>
      </c>
      <c r="D2345" t="s">
        <v>11327</v>
      </c>
      <c r="E2345" t="s">
        <v>1109</v>
      </c>
      <c r="F2345" t="s">
        <v>1159</v>
      </c>
      <c r="G2345" s="2">
        <v>45386</v>
      </c>
    </row>
    <row r="2346" spans="1:7" x14ac:dyDescent="0.2">
      <c r="A2346">
        <v>4500115584</v>
      </c>
      <c r="B2346" t="s">
        <v>35</v>
      </c>
      <c r="C2346" t="s">
        <v>9028</v>
      </c>
      <c r="D2346" t="s">
        <v>11329</v>
      </c>
      <c r="E2346" t="s">
        <v>1109</v>
      </c>
      <c r="F2346" t="s">
        <v>1159</v>
      </c>
      <c r="G2346" s="2">
        <v>45386</v>
      </c>
    </row>
    <row r="2347" spans="1:7" x14ac:dyDescent="0.2">
      <c r="A2347">
        <v>4500115584</v>
      </c>
      <c r="B2347" t="s">
        <v>35</v>
      </c>
      <c r="C2347" t="s">
        <v>9028</v>
      </c>
      <c r="D2347" t="s">
        <v>11331</v>
      </c>
      <c r="E2347" t="s">
        <v>1109</v>
      </c>
      <c r="F2347" t="s">
        <v>1159</v>
      </c>
      <c r="G2347" s="2">
        <v>45386</v>
      </c>
    </row>
    <row r="2348" spans="1:7" x14ac:dyDescent="0.2">
      <c r="A2348">
        <v>4500115584</v>
      </c>
      <c r="B2348" t="s">
        <v>35</v>
      </c>
      <c r="C2348" t="s">
        <v>9028</v>
      </c>
      <c r="D2348" t="s">
        <v>11333</v>
      </c>
      <c r="E2348" t="s">
        <v>1109</v>
      </c>
      <c r="F2348" t="s">
        <v>1159</v>
      </c>
      <c r="G2348" s="2">
        <v>45386</v>
      </c>
    </row>
    <row r="2349" spans="1:7" x14ac:dyDescent="0.2">
      <c r="A2349">
        <v>4500115584</v>
      </c>
      <c r="B2349" t="s">
        <v>35</v>
      </c>
      <c r="C2349" t="s">
        <v>9028</v>
      </c>
      <c r="D2349" t="s">
        <v>11335</v>
      </c>
      <c r="E2349" t="s">
        <v>1109</v>
      </c>
      <c r="F2349" t="s">
        <v>1159</v>
      </c>
      <c r="G2349" s="2">
        <v>45386</v>
      </c>
    </row>
    <row r="2350" spans="1:7" x14ac:dyDescent="0.2">
      <c r="A2350">
        <v>4500115584</v>
      </c>
      <c r="B2350" t="s">
        <v>35</v>
      </c>
      <c r="C2350" t="s">
        <v>9028</v>
      </c>
      <c r="D2350" t="s">
        <v>11337</v>
      </c>
      <c r="E2350" t="s">
        <v>1109</v>
      </c>
      <c r="F2350" t="s">
        <v>1159</v>
      </c>
      <c r="G2350" s="2">
        <v>45386</v>
      </c>
    </row>
    <row r="2351" spans="1:7" x14ac:dyDescent="0.2">
      <c r="A2351">
        <v>4500115584</v>
      </c>
      <c r="B2351" t="s">
        <v>35</v>
      </c>
      <c r="C2351" t="s">
        <v>9028</v>
      </c>
      <c r="D2351" t="s">
        <v>11339</v>
      </c>
      <c r="E2351" t="s">
        <v>1109</v>
      </c>
      <c r="F2351" t="s">
        <v>1159</v>
      </c>
      <c r="G2351" s="2">
        <v>45386</v>
      </c>
    </row>
    <row r="2352" spans="1:7" x14ac:dyDescent="0.2">
      <c r="A2352">
        <v>4500115584</v>
      </c>
      <c r="B2352" t="s">
        <v>35</v>
      </c>
      <c r="C2352" t="s">
        <v>9028</v>
      </c>
      <c r="D2352" t="s">
        <v>11341</v>
      </c>
      <c r="E2352" t="s">
        <v>1109</v>
      </c>
      <c r="F2352" t="s">
        <v>1159</v>
      </c>
      <c r="G2352" s="2">
        <v>45386</v>
      </c>
    </row>
    <row r="2353" spans="1:7" x14ac:dyDescent="0.2">
      <c r="A2353">
        <v>4500115584</v>
      </c>
      <c r="B2353" t="s">
        <v>52</v>
      </c>
      <c r="C2353" t="s">
        <v>9028</v>
      </c>
      <c r="D2353" t="s">
        <v>15387</v>
      </c>
      <c r="E2353" t="s">
        <v>1109</v>
      </c>
      <c r="F2353" t="s">
        <v>1159</v>
      </c>
      <c r="G2353" s="2">
        <v>45386</v>
      </c>
    </row>
    <row r="2354" spans="1:7" x14ac:dyDescent="0.2">
      <c r="A2354">
        <v>4500115584</v>
      </c>
      <c r="B2354" t="s">
        <v>52</v>
      </c>
      <c r="C2354" t="s">
        <v>9028</v>
      </c>
      <c r="D2354" t="s">
        <v>11325</v>
      </c>
      <c r="E2354" t="s">
        <v>1120</v>
      </c>
      <c r="F2354" t="s">
        <v>1159</v>
      </c>
      <c r="G2354" s="2">
        <v>45386</v>
      </c>
    </row>
    <row r="2355" spans="1:7" x14ac:dyDescent="0.2">
      <c r="A2355">
        <v>4500115584</v>
      </c>
      <c r="B2355" t="s">
        <v>52</v>
      </c>
      <c r="C2355" t="s">
        <v>9028</v>
      </c>
      <c r="D2355" t="s">
        <v>11343</v>
      </c>
      <c r="E2355" t="s">
        <v>1109</v>
      </c>
      <c r="F2355" t="s">
        <v>1159</v>
      </c>
      <c r="G2355" s="2">
        <v>45386</v>
      </c>
    </row>
    <row r="2356" spans="1:7" x14ac:dyDescent="0.2">
      <c r="A2356">
        <v>4500115584</v>
      </c>
      <c r="B2356" t="s">
        <v>52</v>
      </c>
      <c r="C2356" t="s">
        <v>9028</v>
      </c>
      <c r="D2356" t="s">
        <v>15388</v>
      </c>
      <c r="E2356" t="s">
        <v>1109</v>
      </c>
      <c r="F2356" t="s">
        <v>1168</v>
      </c>
      <c r="G2356" s="2">
        <v>45386</v>
      </c>
    </row>
    <row r="2357" spans="1:7" x14ac:dyDescent="0.2">
      <c r="A2357">
        <v>4500115584</v>
      </c>
      <c r="B2357" t="s">
        <v>52</v>
      </c>
      <c r="C2357" t="s">
        <v>9028</v>
      </c>
      <c r="D2357" t="s">
        <v>11345</v>
      </c>
      <c r="E2357" t="s">
        <v>1109</v>
      </c>
      <c r="F2357" t="s">
        <v>1159</v>
      </c>
      <c r="G2357" s="2">
        <v>45393</v>
      </c>
    </row>
    <row r="2358" spans="1:7" x14ac:dyDescent="0.2">
      <c r="A2358">
        <v>4500115584</v>
      </c>
      <c r="B2358" t="s">
        <v>56</v>
      </c>
      <c r="C2358" t="s">
        <v>9028</v>
      </c>
      <c r="D2358" t="s">
        <v>11347</v>
      </c>
      <c r="E2358" t="s">
        <v>1109</v>
      </c>
      <c r="F2358" t="s">
        <v>1159</v>
      </c>
      <c r="G2358" s="2">
        <v>45386</v>
      </c>
    </row>
    <row r="2359" spans="1:7" x14ac:dyDescent="0.2">
      <c r="A2359">
        <v>4500115584</v>
      </c>
      <c r="B2359" t="s">
        <v>56</v>
      </c>
      <c r="C2359" t="s">
        <v>9028</v>
      </c>
      <c r="D2359" t="s">
        <v>11349</v>
      </c>
      <c r="E2359" t="s">
        <v>1109</v>
      </c>
      <c r="F2359" t="s">
        <v>1159</v>
      </c>
      <c r="G2359" s="2">
        <v>45386</v>
      </c>
    </row>
    <row r="2360" spans="1:7" x14ac:dyDescent="0.2">
      <c r="A2360">
        <v>4500115584</v>
      </c>
      <c r="B2360" t="s">
        <v>133</v>
      </c>
      <c r="C2360" t="s">
        <v>9028</v>
      </c>
      <c r="D2360" t="s">
        <v>11351</v>
      </c>
      <c r="E2360" t="s">
        <v>1109</v>
      </c>
      <c r="F2360" t="s">
        <v>1159</v>
      </c>
      <c r="G2360" s="2">
        <v>45386</v>
      </c>
    </row>
    <row r="2361" spans="1:7" x14ac:dyDescent="0.2">
      <c r="A2361">
        <v>4500115584</v>
      </c>
      <c r="B2361" t="s">
        <v>165</v>
      </c>
      <c r="C2361" t="s">
        <v>9028</v>
      </c>
      <c r="D2361" t="s">
        <v>11353</v>
      </c>
      <c r="E2361" t="s">
        <v>1109</v>
      </c>
      <c r="F2361" t="s">
        <v>1159</v>
      </c>
      <c r="G2361" s="2">
        <v>45386</v>
      </c>
    </row>
    <row r="2362" spans="1:7" x14ac:dyDescent="0.2">
      <c r="A2362">
        <v>4500115584</v>
      </c>
      <c r="B2362" t="s">
        <v>300</v>
      </c>
      <c r="C2362" t="s">
        <v>9028</v>
      </c>
      <c r="D2362" t="s">
        <v>11337</v>
      </c>
      <c r="E2362" t="s">
        <v>1120</v>
      </c>
      <c r="F2362" t="s">
        <v>1159</v>
      </c>
      <c r="G2362" s="2">
        <v>45386</v>
      </c>
    </row>
    <row r="2363" spans="1:7" x14ac:dyDescent="0.2">
      <c r="A2363">
        <v>4500115584</v>
      </c>
      <c r="B2363" t="s">
        <v>300</v>
      </c>
      <c r="C2363" t="s">
        <v>9028</v>
      </c>
      <c r="D2363" t="s">
        <v>11355</v>
      </c>
      <c r="E2363" t="s">
        <v>1109</v>
      </c>
      <c r="F2363" t="s">
        <v>1159</v>
      </c>
      <c r="G2363" s="2">
        <v>45386</v>
      </c>
    </row>
    <row r="2364" spans="1:7" x14ac:dyDescent="0.2">
      <c r="A2364">
        <v>4500115584</v>
      </c>
      <c r="B2364" t="s">
        <v>169</v>
      </c>
      <c r="C2364" t="s">
        <v>9028</v>
      </c>
      <c r="D2364" t="s">
        <v>11357</v>
      </c>
      <c r="E2364" t="s">
        <v>1109</v>
      </c>
      <c r="F2364" t="s">
        <v>1159</v>
      </c>
      <c r="G2364" s="2">
        <v>45386</v>
      </c>
    </row>
    <row r="2365" spans="1:7" x14ac:dyDescent="0.2">
      <c r="A2365">
        <v>4500115584</v>
      </c>
      <c r="B2365" t="s">
        <v>169</v>
      </c>
      <c r="C2365" t="s">
        <v>9028</v>
      </c>
      <c r="D2365" t="s">
        <v>11359</v>
      </c>
      <c r="E2365" t="s">
        <v>1109</v>
      </c>
      <c r="F2365" t="s">
        <v>1159</v>
      </c>
      <c r="G2365" s="2">
        <v>45386</v>
      </c>
    </row>
    <row r="2366" spans="1:7" x14ac:dyDescent="0.2">
      <c r="A2366">
        <v>4500115584</v>
      </c>
      <c r="B2366" t="s">
        <v>169</v>
      </c>
      <c r="C2366" t="s">
        <v>9028</v>
      </c>
      <c r="D2366" t="s">
        <v>11361</v>
      </c>
      <c r="E2366" t="s">
        <v>1109</v>
      </c>
      <c r="F2366" t="s">
        <v>1159</v>
      </c>
      <c r="G2366" s="2">
        <v>45386</v>
      </c>
    </row>
    <row r="2367" spans="1:7" x14ac:dyDescent="0.2">
      <c r="A2367">
        <v>4500115584</v>
      </c>
      <c r="B2367" t="s">
        <v>169</v>
      </c>
      <c r="C2367" t="s">
        <v>9028</v>
      </c>
      <c r="D2367" t="s">
        <v>11363</v>
      </c>
      <c r="E2367" t="s">
        <v>1109</v>
      </c>
      <c r="F2367" t="s">
        <v>1159</v>
      </c>
      <c r="G2367" s="2">
        <v>45386</v>
      </c>
    </row>
    <row r="2368" spans="1:7" x14ac:dyDescent="0.2">
      <c r="A2368">
        <v>4500115584</v>
      </c>
      <c r="B2368" t="s">
        <v>169</v>
      </c>
      <c r="C2368" t="s">
        <v>9028</v>
      </c>
      <c r="D2368" t="s">
        <v>11365</v>
      </c>
      <c r="E2368" t="s">
        <v>1109</v>
      </c>
      <c r="F2368" t="s">
        <v>1159</v>
      </c>
      <c r="G2368" s="2">
        <v>45391</v>
      </c>
    </row>
    <row r="2369" spans="1:7" x14ac:dyDescent="0.2">
      <c r="A2369">
        <v>4500115584</v>
      </c>
      <c r="B2369" t="s">
        <v>307</v>
      </c>
      <c r="C2369" t="s">
        <v>9028</v>
      </c>
      <c r="D2369" t="s">
        <v>11339</v>
      </c>
      <c r="E2369" t="s">
        <v>1120</v>
      </c>
      <c r="F2369" t="s">
        <v>1159</v>
      </c>
      <c r="G2369" s="2">
        <v>45386</v>
      </c>
    </row>
    <row r="2370" spans="1:7" x14ac:dyDescent="0.2">
      <c r="A2370">
        <v>4500115808</v>
      </c>
      <c r="B2370" t="s">
        <v>35</v>
      </c>
      <c r="C2370" t="s">
        <v>9028</v>
      </c>
      <c r="D2370" t="s">
        <v>11368</v>
      </c>
      <c r="E2370" t="s">
        <v>1109</v>
      </c>
      <c r="F2370" t="s">
        <v>1159</v>
      </c>
      <c r="G2370" s="2">
        <v>45399</v>
      </c>
    </row>
    <row r="2371" spans="1:7" x14ac:dyDescent="0.2">
      <c r="A2371">
        <v>4500115809</v>
      </c>
      <c r="B2371" t="s">
        <v>35</v>
      </c>
      <c r="C2371" t="s">
        <v>9028</v>
      </c>
      <c r="D2371" t="s">
        <v>11370</v>
      </c>
      <c r="E2371" t="s">
        <v>1109</v>
      </c>
      <c r="F2371" t="s">
        <v>1159</v>
      </c>
      <c r="G2371" s="2">
        <v>45400</v>
      </c>
    </row>
    <row r="2372" spans="1:7" x14ac:dyDescent="0.2">
      <c r="A2372">
        <v>4500115880</v>
      </c>
      <c r="B2372" t="s">
        <v>35</v>
      </c>
      <c r="C2372" t="s">
        <v>9028</v>
      </c>
      <c r="D2372" t="s">
        <v>11371</v>
      </c>
      <c r="E2372" t="s">
        <v>1109</v>
      </c>
      <c r="F2372" t="s">
        <v>1159</v>
      </c>
      <c r="G2372" s="2">
        <v>45408</v>
      </c>
    </row>
    <row r="2373" spans="1:7" x14ac:dyDescent="0.2">
      <c r="A2373">
        <v>4500115906</v>
      </c>
      <c r="B2373" t="s">
        <v>35</v>
      </c>
      <c r="C2373" t="s">
        <v>9028</v>
      </c>
      <c r="D2373" t="s">
        <v>11373</v>
      </c>
      <c r="E2373" t="s">
        <v>1109</v>
      </c>
      <c r="F2373" t="s">
        <v>1159</v>
      </c>
      <c r="G2373" s="2">
        <v>45386</v>
      </c>
    </row>
    <row r="2374" spans="1:7" x14ac:dyDescent="0.2">
      <c r="A2374">
        <v>4500115906</v>
      </c>
      <c r="B2374" t="s">
        <v>52</v>
      </c>
      <c r="C2374" t="s">
        <v>9028</v>
      </c>
      <c r="D2374" t="s">
        <v>11373</v>
      </c>
      <c r="E2374" t="s">
        <v>1120</v>
      </c>
      <c r="F2374" t="s">
        <v>1159</v>
      </c>
      <c r="G2374" s="2">
        <v>45386</v>
      </c>
    </row>
    <row r="2375" spans="1:7" x14ac:dyDescent="0.2">
      <c r="A2375">
        <v>4500115906</v>
      </c>
      <c r="B2375" t="s">
        <v>56</v>
      </c>
      <c r="C2375" t="s">
        <v>9028</v>
      </c>
      <c r="D2375" t="s">
        <v>11373</v>
      </c>
      <c r="E2375" t="s">
        <v>1123</v>
      </c>
      <c r="F2375" t="s">
        <v>1159</v>
      </c>
      <c r="G2375" s="2">
        <v>45386</v>
      </c>
    </row>
    <row r="2376" spans="1:7" x14ac:dyDescent="0.2">
      <c r="A2376">
        <v>4500115906</v>
      </c>
      <c r="B2376" t="s">
        <v>133</v>
      </c>
      <c r="C2376" t="s">
        <v>9028</v>
      </c>
      <c r="D2376" t="s">
        <v>11373</v>
      </c>
      <c r="E2376" t="s">
        <v>1126</v>
      </c>
      <c r="F2376" t="s">
        <v>1159</v>
      </c>
      <c r="G2376" s="2">
        <v>45386</v>
      </c>
    </row>
    <row r="2377" spans="1:7" x14ac:dyDescent="0.2">
      <c r="A2377">
        <v>4500115906</v>
      </c>
      <c r="B2377" t="s">
        <v>165</v>
      </c>
      <c r="C2377" t="s">
        <v>9028</v>
      </c>
      <c r="D2377" t="s">
        <v>11373</v>
      </c>
      <c r="E2377" t="s">
        <v>1157</v>
      </c>
      <c r="F2377" t="s">
        <v>1159</v>
      </c>
      <c r="G2377" s="2">
        <v>45386</v>
      </c>
    </row>
    <row r="2378" spans="1:7" x14ac:dyDescent="0.2">
      <c r="A2378">
        <v>4500115946</v>
      </c>
      <c r="B2378" t="s">
        <v>35</v>
      </c>
      <c r="C2378" t="s">
        <v>9028</v>
      </c>
      <c r="D2378" t="s">
        <v>11376</v>
      </c>
      <c r="E2378" t="s">
        <v>1109</v>
      </c>
      <c r="F2378" t="s">
        <v>1159</v>
      </c>
      <c r="G2378" s="2">
        <v>45420</v>
      </c>
    </row>
    <row r="2379" spans="1:7" x14ac:dyDescent="0.2">
      <c r="A2379">
        <v>4500115968</v>
      </c>
      <c r="B2379" t="s">
        <v>35</v>
      </c>
      <c r="C2379" t="s">
        <v>9028</v>
      </c>
      <c r="D2379" t="s">
        <v>11379</v>
      </c>
      <c r="E2379" t="s">
        <v>1109</v>
      </c>
      <c r="F2379" t="s">
        <v>1159</v>
      </c>
      <c r="G2379" s="2">
        <v>45386</v>
      </c>
    </row>
    <row r="2380" spans="1:7" x14ac:dyDescent="0.2">
      <c r="A2380">
        <v>4500115968</v>
      </c>
      <c r="B2380" t="s">
        <v>52</v>
      </c>
      <c r="C2380" t="s">
        <v>9028</v>
      </c>
      <c r="D2380" t="s">
        <v>11379</v>
      </c>
      <c r="E2380" t="s">
        <v>1120</v>
      </c>
      <c r="F2380" t="s">
        <v>1159</v>
      </c>
      <c r="G2380" s="2">
        <v>45386</v>
      </c>
    </row>
    <row r="2381" spans="1:7" x14ac:dyDescent="0.2">
      <c r="A2381">
        <v>4500115968</v>
      </c>
      <c r="B2381" t="s">
        <v>56</v>
      </c>
      <c r="C2381" t="s">
        <v>9028</v>
      </c>
      <c r="D2381" t="s">
        <v>11381</v>
      </c>
      <c r="E2381" t="s">
        <v>1109</v>
      </c>
      <c r="F2381" t="s">
        <v>1159</v>
      </c>
      <c r="G2381" s="2">
        <v>45392</v>
      </c>
    </row>
    <row r="2382" spans="1:7" x14ac:dyDescent="0.2">
      <c r="A2382">
        <v>4500115969</v>
      </c>
      <c r="B2382" t="s">
        <v>35</v>
      </c>
      <c r="C2382" t="s">
        <v>9028</v>
      </c>
      <c r="D2382" t="s">
        <v>11383</v>
      </c>
      <c r="E2382" t="s">
        <v>1109</v>
      </c>
      <c r="F2382" t="s">
        <v>1159</v>
      </c>
      <c r="G2382" s="2">
        <v>45377</v>
      </c>
    </row>
    <row r="2383" spans="1:7" x14ac:dyDescent="0.2">
      <c r="A2383">
        <v>4500115970</v>
      </c>
      <c r="B2383" t="s">
        <v>35</v>
      </c>
      <c r="C2383" t="s">
        <v>9028</v>
      </c>
      <c r="D2383" t="s">
        <v>11386</v>
      </c>
      <c r="E2383" t="s">
        <v>1109</v>
      </c>
      <c r="F2383" t="s">
        <v>1159</v>
      </c>
      <c r="G2383" s="2">
        <v>45383</v>
      </c>
    </row>
    <row r="2384" spans="1:7" x14ac:dyDescent="0.2">
      <c r="A2384">
        <v>4500115971</v>
      </c>
      <c r="B2384" t="s">
        <v>35</v>
      </c>
      <c r="C2384" t="s">
        <v>9028</v>
      </c>
      <c r="D2384" t="s">
        <v>11389</v>
      </c>
      <c r="E2384" t="s">
        <v>1109</v>
      </c>
      <c r="F2384" t="s">
        <v>1159</v>
      </c>
      <c r="G2384" s="2">
        <v>45377</v>
      </c>
    </row>
    <row r="2385" spans="1:7" x14ac:dyDescent="0.2">
      <c r="A2385">
        <v>4500115972</v>
      </c>
      <c r="B2385" t="s">
        <v>35</v>
      </c>
      <c r="C2385" t="s">
        <v>9028</v>
      </c>
      <c r="D2385" t="s">
        <v>11392</v>
      </c>
      <c r="E2385" t="s">
        <v>1109</v>
      </c>
      <c r="F2385" t="s">
        <v>1159</v>
      </c>
      <c r="G2385" s="2">
        <v>45392</v>
      </c>
    </row>
    <row r="2386" spans="1:7" x14ac:dyDescent="0.2">
      <c r="A2386">
        <v>4500115973</v>
      </c>
      <c r="B2386" t="s">
        <v>35</v>
      </c>
      <c r="C2386" t="s">
        <v>9028</v>
      </c>
      <c r="D2386" t="s">
        <v>11395</v>
      </c>
      <c r="E2386" t="s">
        <v>1109</v>
      </c>
      <c r="F2386" t="s">
        <v>1159</v>
      </c>
      <c r="G2386" s="2">
        <v>45373</v>
      </c>
    </row>
    <row r="2387" spans="1:7" x14ac:dyDescent="0.2">
      <c r="A2387">
        <v>4500115973</v>
      </c>
      <c r="B2387" t="s">
        <v>35</v>
      </c>
      <c r="C2387" t="s">
        <v>9028</v>
      </c>
      <c r="D2387" t="s">
        <v>11395</v>
      </c>
      <c r="E2387" t="s">
        <v>1120</v>
      </c>
      <c r="F2387" t="s">
        <v>1159</v>
      </c>
      <c r="G2387" s="2">
        <v>45373</v>
      </c>
    </row>
    <row r="2388" spans="1:7" x14ac:dyDescent="0.2">
      <c r="A2388">
        <v>4500115978</v>
      </c>
      <c r="B2388" t="s">
        <v>35</v>
      </c>
      <c r="C2388" t="s">
        <v>9028</v>
      </c>
      <c r="D2388" t="s">
        <v>11397</v>
      </c>
      <c r="E2388" t="s">
        <v>1109</v>
      </c>
      <c r="F2388" t="s">
        <v>1159</v>
      </c>
      <c r="G2388" s="2">
        <v>45363</v>
      </c>
    </row>
    <row r="2389" spans="1:7" x14ac:dyDescent="0.2">
      <c r="A2389">
        <v>4500116003</v>
      </c>
      <c r="B2389" t="s">
        <v>35</v>
      </c>
      <c r="C2389" t="s">
        <v>9028</v>
      </c>
      <c r="D2389" t="s">
        <v>11399</v>
      </c>
      <c r="E2389" t="s">
        <v>1109</v>
      </c>
      <c r="F2389" t="s">
        <v>1159</v>
      </c>
      <c r="G2389" s="2">
        <v>45461</v>
      </c>
    </row>
    <row r="2390" spans="1:7" x14ac:dyDescent="0.2">
      <c r="A2390">
        <v>4500116022</v>
      </c>
      <c r="B2390" t="s">
        <v>35</v>
      </c>
      <c r="C2390" t="s">
        <v>9028</v>
      </c>
      <c r="D2390" t="s">
        <v>11401</v>
      </c>
      <c r="E2390" t="s">
        <v>1109</v>
      </c>
      <c r="F2390" t="s">
        <v>1159</v>
      </c>
      <c r="G2390" s="2">
        <v>45461</v>
      </c>
    </row>
    <row r="2391" spans="1:7" x14ac:dyDescent="0.2">
      <c r="A2391">
        <v>4500116057</v>
      </c>
      <c r="B2391" t="s">
        <v>35</v>
      </c>
      <c r="C2391" t="s">
        <v>9028</v>
      </c>
      <c r="D2391" t="s">
        <v>11403</v>
      </c>
      <c r="E2391" t="s">
        <v>1109</v>
      </c>
      <c r="F2391" t="s">
        <v>1159</v>
      </c>
      <c r="G2391" s="2">
        <v>45371</v>
      </c>
    </row>
    <row r="2392" spans="1:7" x14ac:dyDescent="0.2">
      <c r="A2392">
        <v>4500116057</v>
      </c>
      <c r="B2392" t="s">
        <v>35</v>
      </c>
      <c r="C2392" t="s">
        <v>9028</v>
      </c>
      <c r="D2392" t="s">
        <v>11405</v>
      </c>
      <c r="E2392" t="s">
        <v>1109</v>
      </c>
      <c r="F2392" t="s">
        <v>1159</v>
      </c>
      <c r="G2392" s="2">
        <v>45371</v>
      </c>
    </row>
    <row r="2393" spans="1:7" x14ac:dyDescent="0.2">
      <c r="A2393">
        <v>4500116057</v>
      </c>
      <c r="B2393" t="s">
        <v>35</v>
      </c>
      <c r="C2393" t="s">
        <v>9028</v>
      </c>
      <c r="D2393" t="s">
        <v>11407</v>
      </c>
      <c r="E2393" t="s">
        <v>1109</v>
      </c>
      <c r="F2393" t="s">
        <v>1159</v>
      </c>
      <c r="G2393" s="2">
        <v>45371</v>
      </c>
    </row>
    <row r="2394" spans="1:7" x14ac:dyDescent="0.2">
      <c r="A2394">
        <v>4500116057</v>
      </c>
      <c r="B2394" t="s">
        <v>35</v>
      </c>
      <c r="C2394" t="s">
        <v>9028</v>
      </c>
      <c r="D2394" t="s">
        <v>11409</v>
      </c>
      <c r="E2394" t="s">
        <v>1109</v>
      </c>
      <c r="F2394" t="s">
        <v>1159</v>
      </c>
      <c r="G2394" s="2">
        <v>45371</v>
      </c>
    </row>
    <row r="2395" spans="1:7" x14ac:dyDescent="0.2">
      <c r="A2395">
        <v>4500116057</v>
      </c>
      <c r="B2395" t="s">
        <v>35</v>
      </c>
      <c r="C2395" t="s">
        <v>9028</v>
      </c>
      <c r="D2395" t="s">
        <v>11411</v>
      </c>
      <c r="E2395" t="s">
        <v>1109</v>
      </c>
      <c r="F2395" t="s">
        <v>1159</v>
      </c>
      <c r="G2395" s="2">
        <v>45371</v>
      </c>
    </row>
    <row r="2396" spans="1:7" x14ac:dyDescent="0.2">
      <c r="A2396">
        <v>4500116057</v>
      </c>
      <c r="B2396" t="s">
        <v>35</v>
      </c>
      <c r="C2396" t="s">
        <v>9028</v>
      </c>
      <c r="D2396" t="s">
        <v>11413</v>
      </c>
      <c r="E2396" t="s">
        <v>1109</v>
      </c>
      <c r="F2396" t="s">
        <v>1159</v>
      </c>
      <c r="G2396" s="2">
        <v>45371</v>
      </c>
    </row>
    <row r="2397" spans="1:7" x14ac:dyDescent="0.2">
      <c r="A2397">
        <v>4500116057</v>
      </c>
      <c r="B2397" t="s">
        <v>35</v>
      </c>
      <c r="C2397" t="s">
        <v>9028</v>
      </c>
      <c r="D2397" t="s">
        <v>11415</v>
      </c>
      <c r="E2397" t="s">
        <v>1109</v>
      </c>
      <c r="F2397" t="s">
        <v>1159</v>
      </c>
      <c r="G2397" s="2">
        <v>45371</v>
      </c>
    </row>
    <row r="2398" spans="1:7" x14ac:dyDescent="0.2">
      <c r="A2398">
        <v>4500116057</v>
      </c>
      <c r="B2398" t="s">
        <v>35</v>
      </c>
      <c r="C2398" t="s">
        <v>9028</v>
      </c>
      <c r="D2398" t="s">
        <v>11417</v>
      </c>
      <c r="E2398" t="s">
        <v>1109</v>
      </c>
      <c r="F2398" t="s">
        <v>1159</v>
      </c>
      <c r="G2398" s="2">
        <v>45371</v>
      </c>
    </row>
    <row r="2399" spans="1:7" x14ac:dyDescent="0.2">
      <c r="A2399">
        <v>4500116057</v>
      </c>
      <c r="B2399" t="s">
        <v>35</v>
      </c>
      <c r="C2399" t="s">
        <v>9028</v>
      </c>
      <c r="D2399" t="s">
        <v>11419</v>
      </c>
      <c r="E2399" t="s">
        <v>1109</v>
      </c>
      <c r="F2399" t="s">
        <v>1159</v>
      </c>
      <c r="G2399" s="2">
        <v>45373</v>
      </c>
    </row>
    <row r="2400" spans="1:7" x14ac:dyDescent="0.2">
      <c r="A2400">
        <v>4500116107</v>
      </c>
      <c r="B2400" t="s">
        <v>35</v>
      </c>
      <c r="C2400" t="s">
        <v>9028</v>
      </c>
      <c r="D2400" t="s">
        <v>11422</v>
      </c>
      <c r="E2400" t="s">
        <v>1109</v>
      </c>
      <c r="F2400" t="s">
        <v>1159</v>
      </c>
      <c r="G2400" s="2">
        <v>45387</v>
      </c>
    </row>
    <row r="2401" spans="1:7" x14ac:dyDescent="0.2">
      <c r="A2401">
        <v>4500116107</v>
      </c>
      <c r="B2401" t="s">
        <v>35</v>
      </c>
      <c r="C2401" t="s">
        <v>9028</v>
      </c>
      <c r="D2401" t="s">
        <v>11424</v>
      </c>
      <c r="E2401" t="s">
        <v>1109</v>
      </c>
      <c r="F2401" t="s">
        <v>1159</v>
      </c>
      <c r="G2401" s="2">
        <v>45387</v>
      </c>
    </row>
    <row r="2402" spans="1:7" x14ac:dyDescent="0.2">
      <c r="A2402">
        <v>4500116107</v>
      </c>
      <c r="B2402" t="s">
        <v>52</v>
      </c>
      <c r="C2402" t="s">
        <v>9028</v>
      </c>
      <c r="D2402" t="s">
        <v>11427</v>
      </c>
      <c r="E2402" t="s">
        <v>1109</v>
      </c>
      <c r="F2402" t="s">
        <v>1159</v>
      </c>
      <c r="G2402" s="2">
        <v>45387</v>
      </c>
    </row>
    <row r="2403" spans="1:7" x14ac:dyDescent="0.2">
      <c r="A2403">
        <v>4500116107</v>
      </c>
      <c r="B2403" t="s">
        <v>52</v>
      </c>
      <c r="C2403" t="s">
        <v>9028</v>
      </c>
      <c r="D2403" t="s">
        <v>11429</v>
      </c>
      <c r="E2403" t="s">
        <v>1109</v>
      </c>
      <c r="F2403" t="s">
        <v>1159</v>
      </c>
      <c r="G2403" s="2">
        <v>45387</v>
      </c>
    </row>
    <row r="2404" spans="1:7" x14ac:dyDescent="0.2">
      <c r="A2404">
        <v>4500116107</v>
      </c>
      <c r="B2404" t="s">
        <v>56</v>
      </c>
      <c r="C2404" t="s">
        <v>9028</v>
      </c>
      <c r="D2404" t="s">
        <v>11432</v>
      </c>
      <c r="E2404" t="s">
        <v>1109</v>
      </c>
      <c r="F2404" t="s">
        <v>1159</v>
      </c>
      <c r="G2404" s="2">
        <v>45387</v>
      </c>
    </row>
    <row r="2405" spans="1:7" x14ac:dyDescent="0.2">
      <c r="A2405">
        <v>4500116107</v>
      </c>
      <c r="B2405" t="s">
        <v>133</v>
      </c>
      <c r="C2405" t="s">
        <v>9028</v>
      </c>
      <c r="D2405" t="s">
        <v>11432</v>
      </c>
      <c r="E2405" t="s">
        <v>1120</v>
      </c>
      <c r="F2405" t="s">
        <v>1159</v>
      </c>
      <c r="G2405" s="2">
        <v>45387</v>
      </c>
    </row>
    <row r="2406" spans="1:7" x14ac:dyDescent="0.2">
      <c r="A2406">
        <v>4500116112</v>
      </c>
      <c r="B2406" t="s">
        <v>35</v>
      </c>
      <c r="C2406" t="s">
        <v>9028</v>
      </c>
      <c r="D2406" t="s">
        <v>11435</v>
      </c>
      <c r="E2406" t="s">
        <v>1109</v>
      </c>
      <c r="F2406" t="s">
        <v>1159</v>
      </c>
      <c r="G2406" s="2">
        <v>45387</v>
      </c>
    </row>
    <row r="2407" spans="1:7" x14ac:dyDescent="0.2">
      <c r="A2407">
        <v>4500116112</v>
      </c>
      <c r="B2407" t="s">
        <v>35</v>
      </c>
      <c r="C2407" t="s">
        <v>9028</v>
      </c>
      <c r="D2407" t="s">
        <v>11435</v>
      </c>
      <c r="E2407" t="s">
        <v>1120</v>
      </c>
      <c r="F2407" t="s">
        <v>1159</v>
      </c>
      <c r="G2407" s="2">
        <v>45387</v>
      </c>
    </row>
    <row r="2408" spans="1:7" x14ac:dyDescent="0.2">
      <c r="A2408">
        <v>4500116132</v>
      </c>
      <c r="B2408" t="s">
        <v>35</v>
      </c>
      <c r="C2408" t="s">
        <v>9028</v>
      </c>
      <c r="D2408" t="s">
        <v>11437</v>
      </c>
      <c r="E2408" t="s">
        <v>1109</v>
      </c>
      <c r="F2408" t="s">
        <v>1159</v>
      </c>
      <c r="G2408" s="2">
        <v>45402</v>
      </c>
    </row>
    <row r="2409" spans="1:7" x14ac:dyDescent="0.2">
      <c r="A2409">
        <v>4500116132</v>
      </c>
      <c r="B2409" t="s">
        <v>52</v>
      </c>
      <c r="C2409" t="s">
        <v>9028</v>
      </c>
      <c r="D2409" t="s">
        <v>11437</v>
      </c>
      <c r="E2409" t="s">
        <v>1120</v>
      </c>
      <c r="F2409" t="s">
        <v>1159</v>
      </c>
      <c r="G2409" s="2">
        <v>45402</v>
      </c>
    </row>
    <row r="2410" spans="1:7" x14ac:dyDescent="0.2">
      <c r="A2410">
        <v>4500116132</v>
      </c>
      <c r="B2410" t="s">
        <v>56</v>
      </c>
      <c r="C2410" t="s">
        <v>9028</v>
      </c>
      <c r="D2410" t="s">
        <v>11437</v>
      </c>
      <c r="E2410" t="s">
        <v>1123</v>
      </c>
      <c r="F2410" t="s">
        <v>1159</v>
      </c>
      <c r="G2410" s="2">
        <v>45402</v>
      </c>
    </row>
    <row r="2411" spans="1:7" x14ac:dyDescent="0.2">
      <c r="A2411">
        <v>4500116132</v>
      </c>
      <c r="B2411" t="s">
        <v>133</v>
      </c>
      <c r="C2411" t="s">
        <v>9028</v>
      </c>
      <c r="D2411" t="s">
        <v>11437</v>
      </c>
      <c r="E2411" t="s">
        <v>1126</v>
      </c>
      <c r="F2411" t="s">
        <v>1159</v>
      </c>
      <c r="G2411" s="2">
        <v>45402</v>
      </c>
    </row>
    <row r="2412" spans="1:7" x14ac:dyDescent="0.2">
      <c r="A2412">
        <v>4500116132</v>
      </c>
      <c r="B2412" t="s">
        <v>165</v>
      </c>
      <c r="C2412" t="s">
        <v>9028</v>
      </c>
      <c r="D2412" t="s">
        <v>11437</v>
      </c>
      <c r="E2412" t="s">
        <v>1157</v>
      </c>
      <c r="F2412" t="s">
        <v>1159</v>
      </c>
      <c r="G2412" s="2">
        <v>45402</v>
      </c>
    </row>
    <row r="2413" spans="1:7" x14ac:dyDescent="0.2">
      <c r="A2413">
        <v>4500116133</v>
      </c>
      <c r="B2413" t="s">
        <v>35</v>
      </c>
      <c r="C2413" t="s">
        <v>9028</v>
      </c>
      <c r="D2413" t="s">
        <v>11440</v>
      </c>
      <c r="E2413" t="s">
        <v>1109</v>
      </c>
      <c r="F2413" t="s">
        <v>1159</v>
      </c>
      <c r="G2413" s="2">
        <v>45399</v>
      </c>
    </row>
    <row r="2414" spans="1:7" x14ac:dyDescent="0.2">
      <c r="A2414">
        <v>4500116133</v>
      </c>
      <c r="B2414" t="s">
        <v>35</v>
      </c>
      <c r="C2414" t="s">
        <v>9028</v>
      </c>
      <c r="D2414" t="s">
        <v>11442</v>
      </c>
      <c r="E2414" t="s">
        <v>1109</v>
      </c>
      <c r="F2414" t="s">
        <v>1159</v>
      </c>
      <c r="G2414" s="2">
        <v>45399</v>
      </c>
    </row>
    <row r="2415" spans="1:7" x14ac:dyDescent="0.2">
      <c r="A2415">
        <v>4500116134</v>
      </c>
      <c r="B2415" t="s">
        <v>35</v>
      </c>
      <c r="C2415" t="s">
        <v>9028</v>
      </c>
      <c r="D2415" t="s">
        <v>11445</v>
      </c>
      <c r="E2415" t="s">
        <v>1109</v>
      </c>
      <c r="F2415" t="s">
        <v>1159</v>
      </c>
      <c r="G2415" s="2">
        <v>45399</v>
      </c>
    </row>
    <row r="2416" spans="1:7" x14ac:dyDescent="0.2">
      <c r="A2416">
        <v>4500116134</v>
      </c>
      <c r="B2416" t="s">
        <v>35</v>
      </c>
      <c r="C2416" t="s">
        <v>9028</v>
      </c>
      <c r="D2416" t="s">
        <v>11448</v>
      </c>
      <c r="E2416" t="s">
        <v>1109</v>
      </c>
      <c r="F2416" t="s">
        <v>1159</v>
      </c>
      <c r="G2416" s="2">
        <v>45399</v>
      </c>
    </row>
    <row r="2417" spans="1:7" x14ac:dyDescent="0.2">
      <c r="A2417">
        <v>4500116134</v>
      </c>
      <c r="B2417" t="s">
        <v>52</v>
      </c>
      <c r="C2417" t="s">
        <v>9028</v>
      </c>
      <c r="D2417" t="s">
        <v>11448</v>
      </c>
      <c r="E2417" t="s">
        <v>1120</v>
      </c>
      <c r="F2417" t="s">
        <v>1159</v>
      </c>
      <c r="G2417" s="2">
        <v>45399</v>
      </c>
    </row>
    <row r="2418" spans="1:7" x14ac:dyDescent="0.2">
      <c r="A2418">
        <v>4500116134</v>
      </c>
      <c r="B2418" t="s">
        <v>52</v>
      </c>
      <c r="C2418" t="s">
        <v>9028</v>
      </c>
      <c r="D2418" t="s">
        <v>11451</v>
      </c>
      <c r="E2418" t="s">
        <v>1109</v>
      </c>
      <c r="F2418" t="s">
        <v>1159</v>
      </c>
      <c r="G2418" s="2">
        <v>45399</v>
      </c>
    </row>
    <row r="2419" spans="1:7" x14ac:dyDescent="0.2">
      <c r="A2419">
        <v>4500116134</v>
      </c>
      <c r="B2419" t="s">
        <v>56</v>
      </c>
      <c r="C2419" t="s">
        <v>9028</v>
      </c>
      <c r="D2419" t="s">
        <v>11454</v>
      </c>
      <c r="E2419" t="s">
        <v>1109</v>
      </c>
      <c r="F2419" t="s">
        <v>1159</v>
      </c>
      <c r="G2419" s="2">
        <v>45399</v>
      </c>
    </row>
    <row r="2420" spans="1:7" x14ac:dyDescent="0.2">
      <c r="A2420">
        <v>4500116204</v>
      </c>
      <c r="B2420" t="s">
        <v>35</v>
      </c>
      <c r="C2420" t="s">
        <v>9028</v>
      </c>
      <c r="D2420" t="s">
        <v>11457</v>
      </c>
      <c r="E2420" t="s">
        <v>1109</v>
      </c>
      <c r="F2420" t="s">
        <v>1159</v>
      </c>
      <c r="G2420" s="2">
        <v>45387</v>
      </c>
    </row>
    <row r="2421" spans="1:7" x14ac:dyDescent="0.2">
      <c r="A2421">
        <v>4500116204</v>
      </c>
      <c r="B2421" t="s">
        <v>35</v>
      </c>
      <c r="C2421" t="s">
        <v>9028</v>
      </c>
      <c r="D2421" t="s">
        <v>11459</v>
      </c>
      <c r="E2421" t="s">
        <v>1109</v>
      </c>
      <c r="F2421" t="s">
        <v>1159</v>
      </c>
      <c r="G2421" s="2">
        <v>45387</v>
      </c>
    </row>
    <row r="2422" spans="1:7" x14ac:dyDescent="0.2">
      <c r="A2422">
        <v>4500116204</v>
      </c>
      <c r="B2422" t="s">
        <v>35</v>
      </c>
      <c r="C2422" t="s">
        <v>9028</v>
      </c>
      <c r="D2422" t="s">
        <v>11461</v>
      </c>
      <c r="E2422" t="s">
        <v>1109</v>
      </c>
      <c r="F2422" t="s">
        <v>1159</v>
      </c>
      <c r="G2422" s="2">
        <v>45387</v>
      </c>
    </row>
    <row r="2423" spans="1:7" x14ac:dyDescent="0.2">
      <c r="A2423">
        <v>4500116204</v>
      </c>
      <c r="B2423" t="s">
        <v>52</v>
      </c>
      <c r="C2423" t="s">
        <v>9028</v>
      </c>
      <c r="D2423" t="s">
        <v>11463</v>
      </c>
      <c r="E2423" t="s">
        <v>1109</v>
      </c>
      <c r="F2423" t="s">
        <v>1159</v>
      </c>
      <c r="G2423" s="2">
        <v>45387</v>
      </c>
    </row>
    <row r="2424" spans="1:7" x14ac:dyDescent="0.2">
      <c r="A2424">
        <v>4500116204</v>
      </c>
      <c r="B2424" t="s">
        <v>56</v>
      </c>
      <c r="C2424" t="s">
        <v>9028</v>
      </c>
      <c r="D2424" t="s">
        <v>11465</v>
      </c>
      <c r="E2424" t="s">
        <v>1109</v>
      </c>
      <c r="F2424" t="s">
        <v>1159</v>
      </c>
      <c r="G2424" s="2">
        <v>45387</v>
      </c>
    </row>
    <row r="2425" spans="1:7" x14ac:dyDescent="0.2">
      <c r="A2425">
        <v>4500116204</v>
      </c>
      <c r="B2425" t="s">
        <v>56</v>
      </c>
      <c r="C2425" t="s">
        <v>9028</v>
      </c>
      <c r="D2425" t="s">
        <v>11467</v>
      </c>
      <c r="E2425" t="s">
        <v>1109</v>
      </c>
      <c r="F2425" t="s">
        <v>1159</v>
      </c>
      <c r="G2425" s="2">
        <v>45387</v>
      </c>
    </row>
    <row r="2426" spans="1:7" x14ac:dyDescent="0.2">
      <c r="A2426">
        <v>4500116204</v>
      </c>
      <c r="B2426" t="s">
        <v>56</v>
      </c>
      <c r="C2426" t="s">
        <v>9028</v>
      </c>
      <c r="D2426" t="s">
        <v>11469</v>
      </c>
      <c r="E2426" t="s">
        <v>1109</v>
      </c>
      <c r="F2426" t="s">
        <v>1159</v>
      </c>
      <c r="G2426" s="2">
        <v>45387</v>
      </c>
    </row>
    <row r="2427" spans="1:7" x14ac:dyDescent="0.2">
      <c r="A2427">
        <v>4500116204</v>
      </c>
      <c r="B2427" t="s">
        <v>56</v>
      </c>
      <c r="C2427" t="s">
        <v>9028</v>
      </c>
      <c r="D2427" t="s">
        <v>11471</v>
      </c>
      <c r="E2427" t="s">
        <v>1109</v>
      </c>
      <c r="F2427" t="s">
        <v>1159</v>
      </c>
      <c r="G2427" s="2">
        <v>45387</v>
      </c>
    </row>
    <row r="2428" spans="1:7" x14ac:dyDescent="0.2">
      <c r="A2428">
        <v>4500116267</v>
      </c>
      <c r="B2428" t="s">
        <v>35</v>
      </c>
      <c r="C2428" t="s">
        <v>9028</v>
      </c>
      <c r="D2428" t="s">
        <v>11474</v>
      </c>
      <c r="E2428" t="s">
        <v>1109</v>
      </c>
      <c r="F2428" t="s">
        <v>1159</v>
      </c>
      <c r="G2428" s="2">
        <v>45420</v>
      </c>
    </row>
    <row r="2429" spans="1:7" x14ac:dyDescent="0.2">
      <c r="A2429">
        <v>4500116270</v>
      </c>
      <c r="B2429" t="s">
        <v>35</v>
      </c>
      <c r="C2429" t="s">
        <v>9028</v>
      </c>
      <c r="D2429" t="s">
        <v>11476</v>
      </c>
      <c r="E2429" t="s">
        <v>1109</v>
      </c>
      <c r="F2429" t="s">
        <v>1159</v>
      </c>
      <c r="G2429" s="2">
        <v>45429</v>
      </c>
    </row>
    <row r="2430" spans="1:7" x14ac:dyDescent="0.2">
      <c r="A2430">
        <v>4500116270</v>
      </c>
      <c r="B2430" t="s">
        <v>52</v>
      </c>
      <c r="C2430" t="s">
        <v>9028</v>
      </c>
      <c r="D2430" t="s">
        <v>11476</v>
      </c>
      <c r="E2430" t="s">
        <v>1120</v>
      </c>
      <c r="F2430" t="s">
        <v>1159</v>
      </c>
      <c r="G2430" s="2">
        <v>45429</v>
      </c>
    </row>
    <row r="2431" spans="1:7" x14ac:dyDescent="0.2">
      <c r="A2431">
        <v>4500116299</v>
      </c>
      <c r="B2431" t="s">
        <v>35</v>
      </c>
      <c r="C2431" t="s">
        <v>9028</v>
      </c>
      <c r="D2431" t="s">
        <v>11479</v>
      </c>
      <c r="E2431" t="s">
        <v>1109</v>
      </c>
      <c r="F2431" t="s">
        <v>1159</v>
      </c>
      <c r="G2431" s="2">
        <v>45373</v>
      </c>
    </row>
    <row r="2432" spans="1:7" x14ac:dyDescent="0.2">
      <c r="A2432">
        <v>4500116299</v>
      </c>
      <c r="B2432" t="s">
        <v>35</v>
      </c>
      <c r="C2432" t="s">
        <v>9028</v>
      </c>
      <c r="D2432" t="s">
        <v>11479</v>
      </c>
      <c r="E2432" t="s">
        <v>1120</v>
      </c>
      <c r="F2432" t="s">
        <v>1159</v>
      </c>
      <c r="G2432" s="2">
        <v>45373</v>
      </c>
    </row>
    <row r="2433" spans="1:7" x14ac:dyDescent="0.2">
      <c r="A2433">
        <v>4500116299</v>
      </c>
      <c r="B2433" t="s">
        <v>35</v>
      </c>
      <c r="C2433" t="s">
        <v>9028</v>
      </c>
      <c r="D2433" t="s">
        <v>11479</v>
      </c>
      <c r="E2433" t="s">
        <v>1123</v>
      </c>
      <c r="F2433" t="s">
        <v>1159</v>
      </c>
      <c r="G2433" s="2">
        <v>45373</v>
      </c>
    </row>
    <row r="2434" spans="1:7" x14ac:dyDescent="0.2">
      <c r="A2434">
        <v>4500116299</v>
      </c>
      <c r="B2434" t="s">
        <v>35</v>
      </c>
      <c r="C2434" t="s">
        <v>9028</v>
      </c>
      <c r="D2434" t="s">
        <v>11479</v>
      </c>
      <c r="E2434" t="s">
        <v>1126</v>
      </c>
      <c r="F2434" t="s">
        <v>1159</v>
      </c>
      <c r="G2434" s="2">
        <v>45373</v>
      </c>
    </row>
    <row r="2435" spans="1:7" x14ac:dyDescent="0.2">
      <c r="A2435">
        <v>4500116300</v>
      </c>
      <c r="B2435" t="s">
        <v>35</v>
      </c>
      <c r="C2435" t="s">
        <v>9028</v>
      </c>
      <c r="D2435" t="s">
        <v>11482</v>
      </c>
      <c r="E2435" t="s">
        <v>1109</v>
      </c>
      <c r="F2435" t="s">
        <v>1159</v>
      </c>
      <c r="G2435" s="2">
        <v>45406</v>
      </c>
    </row>
    <row r="2436" spans="1:7" x14ac:dyDescent="0.2">
      <c r="A2436">
        <v>4500116300</v>
      </c>
      <c r="B2436" t="s">
        <v>52</v>
      </c>
      <c r="C2436" t="s">
        <v>9028</v>
      </c>
      <c r="D2436" t="s">
        <v>11485</v>
      </c>
      <c r="E2436" t="s">
        <v>1109</v>
      </c>
      <c r="F2436" t="s">
        <v>1159</v>
      </c>
      <c r="G2436" s="2">
        <v>45406</v>
      </c>
    </row>
    <row r="2437" spans="1:7" x14ac:dyDescent="0.2">
      <c r="A2437">
        <v>4500116300</v>
      </c>
      <c r="B2437" t="s">
        <v>56</v>
      </c>
      <c r="C2437" t="s">
        <v>9028</v>
      </c>
      <c r="D2437" t="s">
        <v>11490</v>
      </c>
      <c r="E2437" t="s">
        <v>1109</v>
      </c>
      <c r="F2437" t="s">
        <v>1159</v>
      </c>
      <c r="G2437" s="2">
        <v>45406</v>
      </c>
    </row>
    <row r="2438" spans="1:7" x14ac:dyDescent="0.2">
      <c r="A2438">
        <v>4500116300</v>
      </c>
      <c r="B2438" t="s">
        <v>133</v>
      </c>
      <c r="C2438" t="s">
        <v>9028</v>
      </c>
      <c r="D2438" t="s">
        <v>11490</v>
      </c>
      <c r="E2438" t="s">
        <v>1120</v>
      </c>
      <c r="F2438" t="s">
        <v>1159</v>
      </c>
      <c r="G2438" s="2">
        <v>45406</v>
      </c>
    </row>
    <row r="2439" spans="1:7" x14ac:dyDescent="0.2">
      <c r="A2439">
        <v>4500116300</v>
      </c>
      <c r="B2439" t="s">
        <v>165</v>
      </c>
      <c r="C2439" t="s">
        <v>9028</v>
      </c>
      <c r="D2439" t="s">
        <v>11493</v>
      </c>
      <c r="E2439" t="s">
        <v>1109</v>
      </c>
      <c r="F2439" t="s">
        <v>1159</v>
      </c>
      <c r="G2439" s="2">
        <v>45406</v>
      </c>
    </row>
    <row r="2440" spans="1:7" x14ac:dyDescent="0.2">
      <c r="A2440">
        <v>4500116300</v>
      </c>
      <c r="B2440" t="s">
        <v>165</v>
      </c>
      <c r="C2440" t="s">
        <v>9028</v>
      </c>
      <c r="D2440" t="s">
        <v>11496</v>
      </c>
      <c r="E2440" t="s">
        <v>1109</v>
      </c>
      <c r="F2440" t="s">
        <v>1159</v>
      </c>
      <c r="G2440" s="2">
        <v>45406</v>
      </c>
    </row>
    <row r="2441" spans="1:7" x14ac:dyDescent="0.2">
      <c r="A2441">
        <v>4500116300</v>
      </c>
      <c r="B2441" t="s">
        <v>300</v>
      </c>
      <c r="C2441" t="s">
        <v>9028</v>
      </c>
      <c r="D2441" t="s">
        <v>11496</v>
      </c>
      <c r="E2441" t="s">
        <v>1120</v>
      </c>
      <c r="F2441" t="s">
        <v>1159</v>
      </c>
      <c r="G2441" s="2">
        <v>45406</v>
      </c>
    </row>
    <row r="2442" spans="1:7" x14ac:dyDescent="0.2">
      <c r="A2442">
        <v>4500116301</v>
      </c>
      <c r="B2442" t="s">
        <v>35</v>
      </c>
      <c r="C2442" t="s">
        <v>9028</v>
      </c>
      <c r="D2442" t="s">
        <v>11499</v>
      </c>
      <c r="E2442" t="s">
        <v>1109</v>
      </c>
      <c r="F2442" t="s">
        <v>1159</v>
      </c>
      <c r="G2442" s="2">
        <v>45404</v>
      </c>
    </row>
    <row r="2443" spans="1:7" x14ac:dyDescent="0.2">
      <c r="A2443">
        <v>4500116313</v>
      </c>
      <c r="B2443" t="s">
        <v>35</v>
      </c>
      <c r="C2443" t="s">
        <v>9028</v>
      </c>
      <c r="D2443" t="s">
        <v>11504</v>
      </c>
      <c r="E2443" t="s">
        <v>1109</v>
      </c>
      <c r="F2443" t="s">
        <v>1159</v>
      </c>
      <c r="G2443" s="2">
        <v>45435</v>
      </c>
    </row>
    <row r="2444" spans="1:7" x14ac:dyDescent="0.2">
      <c r="A2444">
        <v>4500116313</v>
      </c>
      <c r="B2444" t="s">
        <v>35</v>
      </c>
      <c r="C2444" t="s">
        <v>9028</v>
      </c>
      <c r="D2444" t="s">
        <v>11504</v>
      </c>
      <c r="E2444" t="s">
        <v>1120</v>
      </c>
      <c r="F2444" t="s">
        <v>1159</v>
      </c>
      <c r="G2444" s="2">
        <v>45435</v>
      </c>
    </row>
    <row r="2445" spans="1:7" x14ac:dyDescent="0.2">
      <c r="A2445">
        <v>4500116313</v>
      </c>
      <c r="B2445" t="s">
        <v>35</v>
      </c>
      <c r="C2445" t="s">
        <v>9028</v>
      </c>
      <c r="D2445" t="s">
        <v>11504</v>
      </c>
      <c r="E2445" t="s">
        <v>1123</v>
      </c>
      <c r="F2445" t="s">
        <v>1159</v>
      </c>
      <c r="G2445" s="2">
        <v>45435</v>
      </c>
    </row>
    <row r="2446" spans="1:7" x14ac:dyDescent="0.2">
      <c r="A2446">
        <v>4500116313</v>
      </c>
      <c r="B2446" t="s">
        <v>35</v>
      </c>
      <c r="C2446" t="s">
        <v>9028</v>
      </c>
      <c r="D2446" t="s">
        <v>11504</v>
      </c>
      <c r="E2446" t="s">
        <v>1126</v>
      </c>
      <c r="F2446" t="s">
        <v>1159</v>
      </c>
      <c r="G2446" s="2">
        <v>45435</v>
      </c>
    </row>
    <row r="2447" spans="1:7" x14ac:dyDescent="0.2">
      <c r="A2447">
        <v>4500116313</v>
      </c>
      <c r="B2447" t="s">
        <v>35</v>
      </c>
      <c r="C2447" t="s">
        <v>9028</v>
      </c>
      <c r="D2447" t="s">
        <v>11501</v>
      </c>
      <c r="E2447" t="s">
        <v>1109</v>
      </c>
      <c r="F2447" t="s">
        <v>1159</v>
      </c>
      <c r="G2447" s="2">
        <v>45435</v>
      </c>
    </row>
    <row r="2448" spans="1:7" x14ac:dyDescent="0.2">
      <c r="A2448">
        <v>4500116313</v>
      </c>
      <c r="B2448" t="s">
        <v>35</v>
      </c>
      <c r="C2448" t="s">
        <v>9028</v>
      </c>
      <c r="D2448" t="s">
        <v>11501</v>
      </c>
      <c r="E2448" t="s">
        <v>1120</v>
      </c>
      <c r="F2448" t="s">
        <v>1159</v>
      </c>
      <c r="G2448" s="2">
        <v>45435</v>
      </c>
    </row>
    <row r="2449" spans="1:7" x14ac:dyDescent="0.2">
      <c r="A2449">
        <v>4500116313</v>
      </c>
      <c r="B2449" t="s">
        <v>35</v>
      </c>
      <c r="C2449" t="s">
        <v>9028</v>
      </c>
      <c r="D2449" t="s">
        <v>11501</v>
      </c>
      <c r="E2449" t="s">
        <v>1123</v>
      </c>
      <c r="F2449" t="s">
        <v>1159</v>
      </c>
      <c r="G2449" s="2">
        <v>45435</v>
      </c>
    </row>
    <row r="2450" spans="1:7" x14ac:dyDescent="0.2">
      <c r="A2450">
        <v>4500116368</v>
      </c>
      <c r="B2450" t="s">
        <v>35</v>
      </c>
      <c r="C2450" t="s">
        <v>9028</v>
      </c>
      <c r="D2450" t="s">
        <v>11506</v>
      </c>
      <c r="E2450" t="s">
        <v>1109</v>
      </c>
      <c r="F2450" t="s">
        <v>1159</v>
      </c>
      <c r="G2450" s="2">
        <v>45379</v>
      </c>
    </row>
    <row r="2451" spans="1:7" x14ac:dyDescent="0.2">
      <c r="A2451">
        <v>4500116373</v>
      </c>
      <c r="B2451" t="s">
        <v>35</v>
      </c>
      <c r="C2451" t="s">
        <v>9028</v>
      </c>
      <c r="D2451" t="s">
        <v>11508</v>
      </c>
      <c r="E2451" t="s">
        <v>1109</v>
      </c>
      <c r="F2451" t="s">
        <v>1159</v>
      </c>
      <c r="G2451" s="2">
        <v>45476</v>
      </c>
    </row>
    <row r="2452" spans="1:7" x14ac:dyDescent="0.2">
      <c r="A2452">
        <v>4500116373</v>
      </c>
      <c r="B2452" t="s">
        <v>35</v>
      </c>
      <c r="C2452" t="s">
        <v>9028</v>
      </c>
      <c r="D2452" t="s">
        <v>11508</v>
      </c>
      <c r="E2452" t="s">
        <v>1120</v>
      </c>
      <c r="F2452" t="s">
        <v>1159</v>
      </c>
      <c r="G2452" s="2">
        <v>45476</v>
      </c>
    </row>
    <row r="2453" spans="1:7" x14ac:dyDescent="0.2">
      <c r="A2453">
        <v>4500116373</v>
      </c>
      <c r="B2453" t="s">
        <v>52</v>
      </c>
      <c r="C2453" t="s">
        <v>9028</v>
      </c>
      <c r="D2453" t="s">
        <v>11508</v>
      </c>
      <c r="E2453" t="s">
        <v>1123</v>
      </c>
      <c r="F2453" t="s">
        <v>1159</v>
      </c>
      <c r="G2453" s="2">
        <v>45476</v>
      </c>
    </row>
    <row r="2454" spans="1:7" x14ac:dyDescent="0.2">
      <c r="A2454">
        <v>4500116418</v>
      </c>
      <c r="B2454" t="s">
        <v>35</v>
      </c>
      <c r="C2454" t="s">
        <v>9028</v>
      </c>
      <c r="D2454" t="s">
        <v>11511</v>
      </c>
      <c r="E2454" t="s">
        <v>1109</v>
      </c>
      <c r="F2454" t="s">
        <v>1159</v>
      </c>
      <c r="G2454" s="2">
        <v>45385</v>
      </c>
    </row>
    <row r="2455" spans="1:7" x14ac:dyDescent="0.2">
      <c r="A2455">
        <v>4500116418</v>
      </c>
      <c r="B2455" t="s">
        <v>52</v>
      </c>
      <c r="C2455" t="s">
        <v>9028</v>
      </c>
      <c r="D2455" t="s">
        <v>11511</v>
      </c>
      <c r="E2455" t="s">
        <v>1120</v>
      </c>
      <c r="F2455" t="s">
        <v>1159</v>
      </c>
      <c r="G2455" s="2">
        <v>45385</v>
      </c>
    </row>
    <row r="2456" spans="1:7" x14ac:dyDescent="0.2">
      <c r="A2456">
        <v>4500116418</v>
      </c>
      <c r="B2456" t="s">
        <v>56</v>
      </c>
      <c r="C2456" t="s">
        <v>9028</v>
      </c>
      <c r="D2456" t="s">
        <v>11511</v>
      </c>
      <c r="E2456" t="s">
        <v>1123</v>
      </c>
      <c r="F2456" t="s">
        <v>1159</v>
      </c>
      <c r="G2456" s="2">
        <v>45385</v>
      </c>
    </row>
    <row r="2457" spans="1:7" x14ac:dyDescent="0.2">
      <c r="A2457">
        <v>4500116418</v>
      </c>
      <c r="B2457" t="s">
        <v>133</v>
      </c>
      <c r="C2457" t="s">
        <v>9028</v>
      </c>
      <c r="D2457" t="s">
        <v>11511</v>
      </c>
      <c r="E2457" t="s">
        <v>1126</v>
      </c>
      <c r="F2457" t="s">
        <v>1159</v>
      </c>
      <c r="G2457" s="2">
        <v>45385</v>
      </c>
    </row>
    <row r="2458" spans="1:7" x14ac:dyDescent="0.2">
      <c r="A2458">
        <v>4500116419</v>
      </c>
      <c r="B2458" t="s">
        <v>35</v>
      </c>
      <c r="C2458" t="s">
        <v>9028</v>
      </c>
      <c r="D2458" t="s">
        <v>11513</v>
      </c>
      <c r="E2458" t="s">
        <v>1109</v>
      </c>
      <c r="F2458" t="s">
        <v>1159</v>
      </c>
      <c r="G2458" s="2">
        <v>45385</v>
      </c>
    </row>
    <row r="2459" spans="1:7" x14ac:dyDescent="0.2">
      <c r="A2459">
        <v>4500116515</v>
      </c>
      <c r="B2459" t="s">
        <v>35</v>
      </c>
      <c r="C2459" t="s">
        <v>9028</v>
      </c>
      <c r="D2459" t="s">
        <v>11515</v>
      </c>
      <c r="E2459" t="s">
        <v>1109</v>
      </c>
      <c r="F2459" t="s">
        <v>1159</v>
      </c>
      <c r="G2459" s="2">
        <v>45392</v>
      </c>
    </row>
    <row r="2460" spans="1:7" x14ac:dyDescent="0.2">
      <c r="A2460">
        <v>4500116515</v>
      </c>
      <c r="B2460" t="s">
        <v>35</v>
      </c>
      <c r="C2460" t="s">
        <v>9028</v>
      </c>
      <c r="D2460" t="s">
        <v>11515</v>
      </c>
      <c r="E2460" t="s">
        <v>1120</v>
      </c>
      <c r="F2460" t="s">
        <v>1159</v>
      </c>
      <c r="G2460" s="2">
        <v>45392</v>
      </c>
    </row>
    <row r="2461" spans="1:7" x14ac:dyDescent="0.2">
      <c r="A2461">
        <v>4500116533</v>
      </c>
      <c r="B2461" t="s">
        <v>35</v>
      </c>
      <c r="C2461" t="s">
        <v>9028</v>
      </c>
      <c r="D2461" t="s">
        <v>11518</v>
      </c>
      <c r="E2461" t="s">
        <v>1109</v>
      </c>
      <c r="F2461" t="s">
        <v>1159</v>
      </c>
      <c r="G2461" s="2">
        <v>45393</v>
      </c>
    </row>
    <row r="2462" spans="1:7" x14ac:dyDescent="0.2">
      <c r="A2462">
        <v>4500116533</v>
      </c>
      <c r="B2462" t="s">
        <v>35</v>
      </c>
      <c r="C2462" t="s">
        <v>9028</v>
      </c>
      <c r="D2462" t="s">
        <v>11520</v>
      </c>
      <c r="E2462" t="s">
        <v>1109</v>
      </c>
      <c r="F2462" t="s">
        <v>1159</v>
      </c>
      <c r="G2462" s="2">
        <v>45414</v>
      </c>
    </row>
    <row r="2463" spans="1:7" x14ac:dyDescent="0.2">
      <c r="A2463">
        <v>4500116534</v>
      </c>
      <c r="B2463" t="s">
        <v>35</v>
      </c>
      <c r="C2463" t="s">
        <v>9028</v>
      </c>
      <c r="D2463" t="s">
        <v>11523</v>
      </c>
      <c r="E2463" t="s">
        <v>1109</v>
      </c>
      <c r="F2463" t="s">
        <v>1159</v>
      </c>
      <c r="G2463" s="2">
        <v>45376</v>
      </c>
    </row>
    <row r="2464" spans="1:7" x14ac:dyDescent="0.2">
      <c r="A2464">
        <v>4500116534</v>
      </c>
      <c r="B2464" t="s">
        <v>35</v>
      </c>
      <c r="C2464" t="s">
        <v>9028</v>
      </c>
      <c r="D2464" t="s">
        <v>11525</v>
      </c>
      <c r="E2464" t="s">
        <v>1109</v>
      </c>
      <c r="F2464" t="s">
        <v>1159</v>
      </c>
      <c r="G2464" s="2">
        <v>45376</v>
      </c>
    </row>
    <row r="2465" spans="1:7" x14ac:dyDescent="0.2">
      <c r="A2465">
        <v>4500116534</v>
      </c>
      <c r="B2465" t="s">
        <v>35</v>
      </c>
      <c r="C2465" t="s">
        <v>9028</v>
      </c>
      <c r="D2465" t="s">
        <v>11527</v>
      </c>
      <c r="E2465" t="s">
        <v>1109</v>
      </c>
      <c r="F2465" t="s">
        <v>1159</v>
      </c>
      <c r="G2465" s="2">
        <v>45376</v>
      </c>
    </row>
    <row r="2466" spans="1:7" x14ac:dyDescent="0.2">
      <c r="A2466">
        <v>4500116534</v>
      </c>
      <c r="B2466" t="s">
        <v>35</v>
      </c>
      <c r="C2466" t="s">
        <v>9028</v>
      </c>
      <c r="D2466" t="s">
        <v>11529</v>
      </c>
      <c r="E2466" t="s">
        <v>1109</v>
      </c>
      <c r="F2466" t="s">
        <v>1159</v>
      </c>
      <c r="G2466" s="2">
        <v>45376</v>
      </c>
    </row>
    <row r="2467" spans="1:7" x14ac:dyDescent="0.2">
      <c r="A2467">
        <v>4500116534</v>
      </c>
      <c r="B2467" t="s">
        <v>35</v>
      </c>
      <c r="C2467" t="s">
        <v>9028</v>
      </c>
      <c r="D2467" t="s">
        <v>11531</v>
      </c>
      <c r="E2467" t="s">
        <v>1109</v>
      </c>
      <c r="F2467" t="s">
        <v>1159</v>
      </c>
      <c r="G2467" s="2">
        <v>45377</v>
      </c>
    </row>
    <row r="2468" spans="1:7" x14ac:dyDescent="0.2">
      <c r="A2468">
        <v>4500116534</v>
      </c>
      <c r="B2468" t="s">
        <v>35</v>
      </c>
      <c r="C2468" t="s">
        <v>9028</v>
      </c>
      <c r="D2468" t="s">
        <v>11533</v>
      </c>
      <c r="E2468" t="s">
        <v>1109</v>
      </c>
      <c r="F2468" t="s">
        <v>1159</v>
      </c>
      <c r="G2468" s="2">
        <v>45377</v>
      </c>
    </row>
    <row r="2469" spans="1:7" x14ac:dyDescent="0.2">
      <c r="A2469">
        <v>4500116534</v>
      </c>
      <c r="B2469" t="s">
        <v>35</v>
      </c>
      <c r="C2469" t="s">
        <v>9028</v>
      </c>
      <c r="D2469" t="s">
        <v>11535</v>
      </c>
      <c r="E2469" t="s">
        <v>1109</v>
      </c>
      <c r="F2469" t="s">
        <v>1159</v>
      </c>
      <c r="G2469" s="2">
        <v>45377</v>
      </c>
    </row>
    <row r="2470" spans="1:7" x14ac:dyDescent="0.2">
      <c r="A2470">
        <v>4500116534</v>
      </c>
      <c r="B2470" t="s">
        <v>35</v>
      </c>
      <c r="C2470" t="s">
        <v>9028</v>
      </c>
      <c r="D2470" t="s">
        <v>11537</v>
      </c>
      <c r="E2470" t="s">
        <v>1109</v>
      </c>
      <c r="F2470" t="s">
        <v>1159</v>
      </c>
      <c r="G2470" s="2">
        <v>45377</v>
      </c>
    </row>
    <row r="2471" spans="1:7" x14ac:dyDescent="0.2">
      <c r="A2471">
        <v>4500116534</v>
      </c>
      <c r="B2471" t="s">
        <v>35</v>
      </c>
      <c r="C2471" t="s">
        <v>9028</v>
      </c>
      <c r="D2471" t="s">
        <v>11539</v>
      </c>
      <c r="E2471" t="s">
        <v>1109</v>
      </c>
      <c r="F2471" t="s">
        <v>1159</v>
      </c>
      <c r="G2471" s="2">
        <v>45378</v>
      </c>
    </row>
    <row r="2472" spans="1:7" x14ac:dyDescent="0.2">
      <c r="A2472">
        <v>4500116540</v>
      </c>
      <c r="B2472" t="s">
        <v>35</v>
      </c>
      <c r="C2472" t="s">
        <v>9028</v>
      </c>
      <c r="D2472" t="s">
        <v>11542</v>
      </c>
      <c r="E2472" t="s">
        <v>1109</v>
      </c>
      <c r="F2472" t="s">
        <v>1159</v>
      </c>
      <c r="G2472" s="2">
        <v>45414</v>
      </c>
    </row>
    <row r="2473" spans="1:7" x14ac:dyDescent="0.2">
      <c r="A2473">
        <v>4500116540</v>
      </c>
      <c r="B2473" t="s">
        <v>35</v>
      </c>
      <c r="C2473" t="s">
        <v>9028</v>
      </c>
      <c r="D2473" t="s">
        <v>11544</v>
      </c>
      <c r="E2473" t="s">
        <v>1109</v>
      </c>
      <c r="F2473" t="s">
        <v>1159</v>
      </c>
      <c r="G2473" s="2">
        <v>45414</v>
      </c>
    </row>
    <row r="2474" spans="1:7" x14ac:dyDescent="0.2">
      <c r="A2474">
        <v>4500116540</v>
      </c>
      <c r="B2474" t="s">
        <v>35</v>
      </c>
      <c r="C2474" t="s">
        <v>9028</v>
      </c>
      <c r="D2474" t="s">
        <v>11546</v>
      </c>
      <c r="E2474" t="s">
        <v>1109</v>
      </c>
      <c r="F2474" t="s">
        <v>1159</v>
      </c>
      <c r="G2474" s="2">
        <v>45414</v>
      </c>
    </row>
    <row r="2475" spans="1:7" x14ac:dyDescent="0.2">
      <c r="A2475">
        <v>4500116540</v>
      </c>
      <c r="B2475" t="s">
        <v>35</v>
      </c>
      <c r="C2475" t="s">
        <v>9028</v>
      </c>
      <c r="D2475" t="s">
        <v>11548</v>
      </c>
      <c r="E2475" t="s">
        <v>1109</v>
      </c>
      <c r="F2475" t="s">
        <v>1159</v>
      </c>
      <c r="G2475" s="2">
        <v>45414</v>
      </c>
    </row>
    <row r="2476" spans="1:7" x14ac:dyDescent="0.2">
      <c r="A2476">
        <v>4500116540</v>
      </c>
      <c r="B2476" t="s">
        <v>35</v>
      </c>
      <c r="C2476" t="s">
        <v>9028</v>
      </c>
      <c r="D2476" t="s">
        <v>11550</v>
      </c>
      <c r="E2476" t="s">
        <v>1109</v>
      </c>
      <c r="F2476" t="s">
        <v>1159</v>
      </c>
      <c r="G2476" s="2">
        <v>45414</v>
      </c>
    </row>
    <row r="2477" spans="1:7" x14ac:dyDescent="0.2">
      <c r="A2477">
        <v>4500116540</v>
      </c>
      <c r="B2477" t="s">
        <v>35</v>
      </c>
      <c r="C2477" t="s">
        <v>9028</v>
      </c>
      <c r="D2477" t="s">
        <v>11552</v>
      </c>
      <c r="E2477" t="s">
        <v>1109</v>
      </c>
      <c r="F2477" t="s">
        <v>1159</v>
      </c>
      <c r="G2477" s="2">
        <v>45414</v>
      </c>
    </row>
    <row r="2478" spans="1:7" x14ac:dyDescent="0.2">
      <c r="A2478">
        <v>4500116540</v>
      </c>
      <c r="B2478" t="s">
        <v>35</v>
      </c>
      <c r="C2478" t="s">
        <v>9028</v>
      </c>
      <c r="D2478" t="s">
        <v>11554</v>
      </c>
      <c r="E2478" t="s">
        <v>1109</v>
      </c>
      <c r="F2478" t="s">
        <v>1159</v>
      </c>
      <c r="G2478" s="2">
        <v>45415</v>
      </c>
    </row>
    <row r="2479" spans="1:7" x14ac:dyDescent="0.2">
      <c r="A2479">
        <v>4500116540</v>
      </c>
      <c r="B2479" t="s">
        <v>35</v>
      </c>
      <c r="C2479" t="s">
        <v>9028</v>
      </c>
      <c r="D2479" t="s">
        <v>11556</v>
      </c>
      <c r="E2479" t="s">
        <v>1109</v>
      </c>
      <c r="F2479" t="s">
        <v>1159</v>
      </c>
      <c r="G2479" s="2">
        <v>45415</v>
      </c>
    </row>
    <row r="2480" spans="1:7" x14ac:dyDescent="0.2">
      <c r="A2480">
        <v>4500116540</v>
      </c>
      <c r="B2480" t="s">
        <v>35</v>
      </c>
      <c r="C2480" t="s">
        <v>9028</v>
      </c>
      <c r="D2480" t="s">
        <v>11558</v>
      </c>
      <c r="E2480" t="s">
        <v>1109</v>
      </c>
      <c r="F2480" t="s">
        <v>1159</v>
      </c>
      <c r="G2480" s="2">
        <v>45415</v>
      </c>
    </row>
    <row r="2481" spans="1:7" x14ac:dyDescent="0.2">
      <c r="A2481">
        <v>4500116540</v>
      </c>
      <c r="B2481" t="s">
        <v>35</v>
      </c>
      <c r="C2481" t="s">
        <v>9028</v>
      </c>
      <c r="D2481" t="s">
        <v>11560</v>
      </c>
      <c r="E2481" t="s">
        <v>1109</v>
      </c>
      <c r="F2481" t="s">
        <v>1159</v>
      </c>
      <c r="G2481" s="2">
        <v>45428</v>
      </c>
    </row>
    <row r="2482" spans="1:7" x14ac:dyDescent="0.2">
      <c r="A2482">
        <v>4500116540</v>
      </c>
      <c r="B2482" t="s">
        <v>52</v>
      </c>
      <c r="C2482" t="s">
        <v>9028</v>
      </c>
      <c r="D2482" t="s">
        <v>11561</v>
      </c>
      <c r="E2482" t="s">
        <v>1109</v>
      </c>
      <c r="F2482" t="s">
        <v>1159</v>
      </c>
      <c r="G2482" s="2">
        <v>45414</v>
      </c>
    </row>
    <row r="2483" spans="1:7" x14ac:dyDescent="0.2">
      <c r="A2483">
        <v>4500116540</v>
      </c>
      <c r="B2483" t="s">
        <v>52</v>
      </c>
      <c r="C2483" t="s">
        <v>9028</v>
      </c>
      <c r="D2483" t="s">
        <v>11563</v>
      </c>
      <c r="E2483" t="s">
        <v>1109</v>
      </c>
      <c r="F2483" t="s">
        <v>1159</v>
      </c>
      <c r="G2483" s="2">
        <v>45414</v>
      </c>
    </row>
    <row r="2484" spans="1:7" x14ac:dyDescent="0.2">
      <c r="A2484">
        <v>4500116540</v>
      </c>
      <c r="B2484" t="s">
        <v>52</v>
      </c>
      <c r="C2484" t="s">
        <v>9028</v>
      </c>
      <c r="D2484" t="s">
        <v>11565</v>
      </c>
      <c r="E2484" t="s">
        <v>1109</v>
      </c>
      <c r="F2484" t="s">
        <v>1159</v>
      </c>
      <c r="G2484" s="2">
        <v>45414</v>
      </c>
    </row>
    <row r="2485" spans="1:7" x14ac:dyDescent="0.2">
      <c r="A2485">
        <v>4500116540</v>
      </c>
      <c r="B2485" t="s">
        <v>52</v>
      </c>
      <c r="C2485" t="s">
        <v>9028</v>
      </c>
      <c r="D2485" t="s">
        <v>11567</v>
      </c>
      <c r="E2485" t="s">
        <v>1109</v>
      </c>
      <c r="F2485" t="s">
        <v>1159</v>
      </c>
      <c r="G2485" s="2">
        <v>45414</v>
      </c>
    </row>
    <row r="2486" spans="1:7" x14ac:dyDescent="0.2">
      <c r="A2486">
        <v>4500116540</v>
      </c>
      <c r="B2486" t="s">
        <v>52</v>
      </c>
      <c r="C2486" t="s">
        <v>9028</v>
      </c>
      <c r="D2486" t="s">
        <v>11569</v>
      </c>
      <c r="E2486" t="s">
        <v>1109</v>
      </c>
      <c r="F2486" t="s">
        <v>1159</v>
      </c>
      <c r="G2486" s="2">
        <v>45414</v>
      </c>
    </row>
    <row r="2487" spans="1:7" x14ac:dyDescent="0.2">
      <c r="A2487">
        <v>4500116540</v>
      </c>
      <c r="B2487" t="s">
        <v>52</v>
      </c>
      <c r="C2487" t="s">
        <v>9028</v>
      </c>
      <c r="D2487" t="s">
        <v>11552</v>
      </c>
      <c r="E2487" t="s">
        <v>1120</v>
      </c>
      <c r="F2487" t="s">
        <v>1159</v>
      </c>
      <c r="G2487" s="2">
        <v>45414</v>
      </c>
    </row>
    <row r="2488" spans="1:7" x14ac:dyDescent="0.2">
      <c r="A2488">
        <v>4500116540</v>
      </c>
      <c r="B2488" t="s">
        <v>52</v>
      </c>
      <c r="C2488" t="s">
        <v>9028</v>
      </c>
      <c r="D2488" t="s">
        <v>11571</v>
      </c>
      <c r="E2488" t="s">
        <v>1109</v>
      </c>
      <c r="F2488" t="s">
        <v>1159</v>
      </c>
      <c r="G2488" s="2">
        <v>45415</v>
      </c>
    </row>
    <row r="2489" spans="1:7" x14ac:dyDescent="0.2">
      <c r="A2489">
        <v>4500116540</v>
      </c>
      <c r="B2489" t="s">
        <v>52</v>
      </c>
      <c r="C2489" t="s">
        <v>9028</v>
      </c>
      <c r="D2489" t="s">
        <v>11573</v>
      </c>
      <c r="E2489" t="s">
        <v>1109</v>
      </c>
      <c r="F2489" t="s">
        <v>1159</v>
      </c>
      <c r="G2489" s="2">
        <v>45426</v>
      </c>
    </row>
    <row r="2490" spans="1:7" x14ac:dyDescent="0.2">
      <c r="A2490">
        <v>4500116540</v>
      </c>
      <c r="B2490" t="s">
        <v>52</v>
      </c>
      <c r="C2490" t="s">
        <v>9028</v>
      </c>
      <c r="D2490" t="s">
        <v>11575</v>
      </c>
      <c r="E2490" t="s">
        <v>1109</v>
      </c>
      <c r="F2490" t="s">
        <v>1159</v>
      </c>
      <c r="G2490" s="2">
        <v>45426</v>
      </c>
    </row>
    <row r="2491" spans="1:7" x14ac:dyDescent="0.2">
      <c r="A2491">
        <v>4500116540</v>
      </c>
      <c r="B2491" t="s">
        <v>56</v>
      </c>
      <c r="C2491" t="s">
        <v>9028</v>
      </c>
      <c r="D2491" t="s">
        <v>11577</v>
      </c>
      <c r="E2491" t="s">
        <v>1109</v>
      </c>
      <c r="F2491" t="s">
        <v>1159</v>
      </c>
      <c r="G2491" s="2">
        <v>45414</v>
      </c>
    </row>
    <row r="2492" spans="1:7" x14ac:dyDescent="0.2">
      <c r="A2492">
        <v>4500116540</v>
      </c>
      <c r="B2492" t="s">
        <v>56</v>
      </c>
      <c r="C2492" t="s">
        <v>9028</v>
      </c>
      <c r="D2492" t="s">
        <v>11579</v>
      </c>
      <c r="E2492" t="s">
        <v>1109</v>
      </c>
      <c r="F2492" t="s">
        <v>1159</v>
      </c>
      <c r="G2492" s="2">
        <v>45415</v>
      </c>
    </row>
    <row r="2493" spans="1:7" x14ac:dyDescent="0.2">
      <c r="A2493">
        <v>4500116540</v>
      </c>
      <c r="B2493" t="s">
        <v>133</v>
      </c>
      <c r="C2493" t="s">
        <v>9028</v>
      </c>
      <c r="D2493" t="s">
        <v>11581</v>
      </c>
      <c r="E2493" t="s">
        <v>1109</v>
      </c>
      <c r="F2493" t="s">
        <v>1159</v>
      </c>
      <c r="G2493" s="2">
        <v>45414</v>
      </c>
    </row>
    <row r="2494" spans="1:7" x14ac:dyDescent="0.2">
      <c r="A2494">
        <v>4500116540</v>
      </c>
      <c r="B2494" t="s">
        <v>133</v>
      </c>
      <c r="C2494" t="s">
        <v>9028</v>
      </c>
      <c r="D2494" t="s">
        <v>11582</v>
      </c>
      <c r="E2494" t="s">
        <v>1109</v>
      </c>
      <c r="F2494" t="s">
        <v>1159</v>
      </c>
      <c r="G2494" s="2">
        <v>45414</v>
      </c>
    </row>
    <row r="2495" spans="1:7" x14ac:dyDescent="0.2">
      <c r="A2495">
        <v>4500116540</v>
      </c>
      <c r="B2495" t="s">
        <v>133</v>
      </c>
      <c r="C2495" t="s">
        <v>9028</v>
      </c>
      <c r="D2495" t="s">
        <v>11584</v>
      </c>
      <c r="E2495" t="s">
        <v>1109</v>
      </c>
      <c r="F2495" t="s">
        <v>1159</v>
      </c>
      <c r="G2495" s="2">
        <v>45415</v>
      </c>
    </row>
    <row r="2496" spans="1:7" x14ac:dyDescent="0.2">
      <c r="A2496">
        <v>4500116540</v>
      </c>
      <c r="B2496" t="s">
        <v>133</v>
      </c>
      <c r="C2496" t="s">
        <v>9028</v>
      </c>
      <c r="D2496" t="s">
        <v>11586</v>
      </c>
      <c r="E2496" t="s">
        <v>1109</v>
      </c>
      <c r="F2496" t="s">
        <v>1159</v>
      </c>
      <c r="G2496" s="2">
        <v>45415</v>
      </c>
    </row>
    <row r="2497" spans="1:7" x14ac:dyDescent="0.2">
      <c r="A2497">
        <v>4500116540</v>
      </c>
      <c r="B2497" t="s">
        <v>165</v>
      </c>
      <c r="C2497" t="s">
        <v>9028</v>
      </c>
      <c r="D2497" t="s">
        <v>11588</v>
      </c>
      <c r="E2497" t="s">
        <v>1109</v>
      </c>
      <c r="F2497" t="s">
        <v>1159</v>
      </c>
      <c r="G2497" s="2">
        <v>45415</v>
      </c>
    </row>
    <row r="2498" spans="1:7" x14ac:dyDescent="0.2">
      <c r="A2498">
        <v>4500116540</v>
      </c>
      <c r="B2498" t="s">
        <v>165</v>
      </c>
      <c r="C2498" t="s">
        <v>9028</v>
      </c>
      <c r="D2498" t="s">
        <v>11584</v>
      </c>
      <c r="E2498" t="s">
        <v>1120</v>
      </c>
      <c r="F2498" t="s">
        <v>1159</v>
      </c>
      <c r="G2498" s="2">
        <v>45415</v>
      </c>
    </row>
    <row r="2499" spans="1:7" x14ac:dyDescent="0.2">
      <c r="A2499">
        <v>4500116540</v>
      </c>
      <c r="B2499" t="s">
        <v>300</v>
      </c>
      <c r="C2499" t="s">
        <v>9028</v>
      </c>
      <c r="D2499" t="s">
        <v>11590</v>
      </c>
      <c r="E2499" t="s">
        <v>1109</v>
      </c>
      <c r="F2499" t="s">
        <v>1159</v>
      </c>
      <c r="G2499" s="2">
        <v>45415</v>
      </c>
    </row>
    <row r="2500" spans="1:7" x14ac:dyDescent="0.2">
      <c r="A2500">
        <v>4500116540</v>
      </c>
      <c r="B2500" t="s">
        <v>300</v>
      </c>
      <c r="C2500" t="s">
        <v>9028</v>
      </c>
      <c r="D2500" t="s">
        <v>11560</v>
      </c>
      <c r="E2500" t="s">
        <v>1120</v>
      </c>
      <c r="F2500" t="s">
        <v>1159</v>
      </c>
      <c r="G2500" s="2">
        <v>45428</v>
      </c>
    </row>
    <row r="2501" spans="1:7" x14ac:dyDescent="0.2">
      <c r="A2501">
        <v>4500116540</v>
      </c>
      <c r="B2501" t="s">
        <v>169</v>
      </c>
      <c r="C2501" t="s">
        <v>9028</v>
      </c>
      <c r="D2501" t="s">
        <v>11592</v>
      </c>
      <c r="E2501" t="s">
        <v>1109</v>
      </c>
      <c r="F2501" t="s">
        <v>1159</v>
      </c>
      <c r="G2501" s="2">
        <v>45415</v>
      </c>
    </row>
    <row r="2502" spans="1:7" x14ac:dyDescent="0.2">
      <c r="A2502">
        <v>4500116543</v>
      </c>
      <c r="B2502" t="s">
        <v>35</v>
      </c>
      <c r="C2502" t="s">
        <v>9028</v>
      </c>
      <c r="D2502" t="s">
        <v>11595</v>
      </c>
      <c r="E2502" t="s">
        <v>1109</v>
      </c>
      <c r="F2502" t="s">
        <v>1159</v>
      </c>
      <c r="G2502" s="2">
        <v>45457</v>
      </c>
    </row>
    <row r="2503" spans="1:7" x14ac:dyDescent="0.2">
      <c r="A2503">
        <v>4500116546</v>
      </c>
      <c r="B2503" t="s">
        <v>35</v>
      </c>
      <c r="C2503" t="s">
        <v>9028</v>
      </c>
      <c r="D2503" t="s">
        <v>11597</v>
      </c>
      <c r="E2503" t="s">
        <v>1109</v>
      </c>
      <c r="F2503" t="s">
        <v>1159</v>
      </c>
      <c r="G2503" s="2">
        <v>45464</v>
      </c>
    </row>
    <row r="2504" spans="1:7" x14ac:dyDescent="0.2">
      <c r="A2504">
        <v>4500116560</v>
      </c>
      <c r="B2504" t="s">
        <v>35</v>
      </c>
      <c r="C2504" t="s">
        <v>9028</v>
      </c>
      <c r="D2504" t="s">
        <v>11599</v>
      </c>
      <c r="E2504" t="s">
        <v>1109</v>
      </c>
      <c r="F2504" t="s">
        <v>1159</v>
      </c>
      <c r="G2504" s="2">
        <v>45470</v>
      </c>
    </row>
    <row r="2505" spans="1:7" x14ac:dyDescent="0.2">
      <c r="A2505">
        <v>4500116569</v>
      </c>
      <c r="B2505" t="s">
        <v>35</v>
      </c>
      <c r="C2505" t="s">
        <v>9028</v>
      </c>
      <c r="D2505" t="s">
        <v>11601</v>
      </c>
      <c r="E2505" t="s">
        <v>1109</v>
      </c>
      <c r="F2505" t="s">
        <v>1159</v>
      </c>
      <c r="G2505" s="2">
        <v>45470</v>
      </c>
    </row>
    <row r="2506" spans="1:7" x14ac:dyDescent="0.2">
      <c r="A2506">
        <v>4500116570</v>
      </c>
      <c r="B2506" t="s">
        <v>35</v>
      </c>
      <c r="C2506" t="s">
        <v>9028</v>
      </c>
      <c r="D2506" t="s">
        <v>11603</v>
      </c>
      <c r="E2506" t="s">
        <v>1109</v>
      </c>
      <c r="F2506" t="s">
        <v>1159</v>
      </c>
      <c r="G2506" s="2">
        <v>45414</v>
      </c>
    </row>
    <row r="2507" spans="1:7" x14ac:dyDescent="0.2">
      <c r="A2507">
        <v>4500116570</v>
      </c>
      <c r="B2507" t="s">
        <v>35</v>
      </c>
      <c r="C2507" t="s">
        <v>9028</v>
      </c>
      <c r="D2507" t="s">
        <v>11605</v>
      </c>
      <c r="E2507" t="s">
        <v>1109</v>
      </c>
      <c r="F2507" t="s">
        <v>1159</v>
      </c>
      <c r="G2507" s="2">
        <v>45414</v>
      </c>
    </row>
    <row r="2508" spans="1:7" x14ac:dyDescent="0.2">
      <c r="A2508">
        <v>4500116570</v>
      </c>
      <c r="B2508" t="s">
        <v>35</v>
      </c>
      <c r="C2508" t="s">
        <v>9028</v>
      </c>
      <c r="D2508" t="s">
        <v>11607</v>
      </c>
      <c r="E2508" t="s">
        <v>1109</v>
      </c>
      <c r="F2508" t="s">
        <v>1159</v>
      </c>
      <c r="G2508" s="2">
        <v>45414</v>
      </c>
    </row>
    <row r="2509" spans="1:7" x14ac:dyDescent="0.2">
      <c r="A2509">
        <v>4500116570</v>
      </c>
      <c r="B2509" t="s">
        <v>35</v>
      </c>
      <c r="C2509" t="s">
        <v>9028</v>
      </c>
      <c r="D2509" t="s">
        <v>11609</v>
      </c>
      <c r="E2509" t="s">
        <v>1109</v>
      </c>
      <c r="F2509" t="s">
        <v>1159</v>
      </c>
      <c r="G2509" s="2">
        <v>45414</v>
      </c>
    </row>
    <row r="2510" spans="1:7" x14ac:dyDescent="0.2">
      <c r="A2510">
        <v>4500116570</v>
      </c>
      <c r="B2510" t="s">
        <v>35</v>
      </c>
      <c r="C2510" t="s">
        <v>9028</v>
      </c>
      <c r="D2510" t="s">
        <v>11611</v>
      </c>
      <c r="E2510" t="s">
        <v>1109</v>
      </c>
      <c r="F2510" t="s">
        <v>1159</v>
      </c>
      <c r="G2510" s="2">
        <v>45414</v>
      </c>
    </row>
    <row r="2511" spans="1:7" x14ac:dyDescent="0.2">
      <c r="A2511">
        <v>4500116570</v>
      </c>
      <c r="B2511" t="s">
        <v>35</v>
      </c>
      <c r="C2511" t="s">
        <v>9028</v>
      </c>
      <c r="D2511" t="s">
        <v>11613</v>
      </c>
      <c r="E2511" t="s">
        <v>1109</v>
      </c>
      <c r="F2511" t="s">
        <v>1159</v>
      </c>
      <c r="G2511" s="2">
        <v>45414</v>
      </c>
    </row>
    <row r="2512" spans="1:7" x14ac:dyDescent="0.2">
      <c r="A2512">
        <v>4500116570</v>
      </c>
      <c r="B2512" t="s">
        <v>35</v>
      </c>
      <c r="C2512" t="s">
        <v>9028</v>
      </c>
      <c r="D2512" t="s">
        <v>11615</v>
      </c>
      <c r="E2512" t="s">
        <v>1109</v>
      </c>
      <c r="F2512" t="s">
        <v>1159</v>
      </c>
      <c r="G2512" s="2">
        <v>45414</v>
      </c>
    </row>
    <row r="2513" spans="1:7" x14ac:dyDescent="0.2">
      <c r="A2513">
        <v>4500116570</v>
      </c>
      <c r="B2513" t="s">
        <v>35</v>
      </c>
      <c r="C2513" t="s">
        <v>9028</v>
      </c>
      <c r="D2513" t="s">
        <v>11617</v>
      </c>
      <c r="E2513" t="s">
        <v>1109</v>
      </c>
      <c r="F2513" t="s">
        <v>1159</v>
      </c>
      <c r="G2513" s="2">
        <v>45414</v>
      </c>
    </row>
    <row r="2514" spans="1:7" x14ac:dyDescent="0.2">
      <c r="A2514">
        <v>4500116570</v>
      </c>
      <c r="B2514" t="s">
        <v>35</v>
      </c>
      <c r="C2514" t="s">
        <v>9028</v>
      </c>
      <c r="D2514" t="s">
        <v>11619</v>
      </c>
      <c r="E2514" t="s">
        <v>1109</v>
      </c>
      <c r="F2514" t="s">
        <v>1159</v>
      </c>
      <c r="G2514" s="2">
        <v>45414</v>
      </c>
    </row>
    <row r="2515" spans="1:7" x14ac:dyDescent="0.2">
      <c r="A2515">
        <v>4500116570</v>
      </c>
      <c r="B2515" t="s">
        <v>35</v>
      </c>
      <c r="C2515" t="s">
        <v>9028</v>
      </c>
      <c r="D2515" t="s">
        <v>11621</v>
      </c>
      <c r="E2515" t="s">
        <v>1109</v>
      </c>
      <c r="F2515" t="s">
        <v>1159</v>
      </c>
      <c r="G2515" s="2">
        <v>45414</v>
      </c>
    </row>
    <row r="2516" spans="1:7" x14ac:dyDescent="0.2">
      <c r="A2516">
        <v>4500116570</v>
      </c>
      <c r="B2516" t="s">
        <v>35</v>
      </c>
      <c r="C2516" t="s">
        <v>9028</v>
      </c>
      <c r="D2516" t="s">
        <v>11623</v>
      </c>
      <c r="E2516" t="s">
        <v>1109</v>
      </c>
      <c r="F2516" t="s">
        <v>1159</v>
      </c>
      <c r="G2516" s="2">
        <v>45414</v>
      </c>
    </row>
    <row r="2517" spans="1:7" x14ac:dyDescent="0.2">
      <c r="A2517">
        <v>4500116570</v>
      </c>
      <c r="B2517" t="s">
        <v>35</v>
      </c>
      <c r="C2517" t="s">
        <v>9028</v>
      </c>
      <c r="D2517" t="s">
        <v>11625</v>
      </c>
      <c r="E2517" t="s">
        <v>1109</v>
      </c>
      <c r="F2517" t="s">
        <v>1159</v>
      </c>
      <c r="G2517" s="2">
        <v>45414</v>
      </c>
    </row>
    <row r="2518" spans="1:7" x14ac:dyDescent="0.2">
      <c r="A2518">
        <v>4500116570</v>
      </c>
      <c r="B2518" t="s">
        <v>35</v>
      </c>
      <c r="C2518" t="s">
        <v>9028</v>
      </c>
      <c r="D2518" t="s">
        <v>11627</v>
      </c>
      <c r="E2518" t="s">
        <v>1109</v>
      </c>
      <c r="F2518" t="s">
        <v>1159</v>
      </c>
      <c r="G2518" s="2">
        <v>45414</v>
      </c>
    </row>
    <row r="2519" spans="1:7" x14ac:dyDescent="0.2">
      <c r="A2519">
        <v>4500116570</v>
      </c>
      <c r="B2519" t="s">
        <v>52</v>
      </c>
      <c r="C2519" t="s">
        <v>9028</v>
      </c>
      <c r="D2519" t="s">
        <v>11629</v>
      </c>
      <c r="E2519" t="s">
        <v>1109</v>
      </c>
      <c r="F2519" t="s">
        <v>1159</v>
      </c>
      <c r="G2519" s="2">
        <v>45414</v>
      </c>
    </row>
    <row r="2520" spans="1:7" x14ac:dyDescent="0.2">
      <c r="A2520">
        <v>4500116570</v>
      </c>
      <c r="B2520" t="s">
        <v>52</v>
      </c>
      <c r="C2520" t="s">
        <v>9028</v>
      </c>
      <c r="D2520" t="s">
        <v>11631</v>
      </c>
      <c r="E2520" t="s">
        <v>1109</v>
      </c>
      <c r="F2520" t="s">
        <v>1159</v>
      </c>
      <c r="G2520" s="2">
        <v>45414</v>
      </c>
    </row>
    <row r="2521" spans="1:7" x14ac:dyDescent="0.2">
      <c r="A2521">
        <v>4500116570</v>
      </c>
      <c r="B2521" t="s">
        <v>56</v>
      </c>
      <c r="C2521" t="s">
        <v>9028</v>
      </c>
      <c r="D2521" t="s">
        <v>11633</v>
      </c>
      <c r="E2521" t="s">
        <v>1109</v>
      </c>
      <c r="F2521" t="s">
        <v>1159</v>
      </c>
      <c r="G2521" s="2">
        <v>45414</v>
      </c>
    </row>
    <row r="2522" spans="1:7" x14ac:dyDescent="0.2">
      <c r="A2522">
        <v>4500116570</v>
      </c>
      <c r="B2522" t="s">
        <v>56</v>
      </c>
      <c r="C2522" t="s">
        <v>9028</v>
      </c>
      <c r="D2522" t="s">
        <v>11635</v>
      </c>
      <c r="E2522" t="s">
        <v>1109</v>
      </c>
      <c r="F2522" t="s">
        <v>1159</v>
      </c>
      <c r="G2522" s="2">
        <v>45414</v>
      </c>
    </row>
    <row r="2523" spans="1:7" x14ac:dyDescent="0.2">
      <c r="A2523">
        <v>4500116570</v>
      </c>
      <c r="B2523" t="s">
        <v>56</v>
      </c>
      <c r="C2523" t="s">
        <v>9028</v>
      </c>
      <c r="D2523" t="s">
        <v>11637</v>
      </c>
      <c r="E2523" t="s">
        <v>1109</v>
      </c>
      <c r="F2523" t="s">
        <v>1159</v>
      </c>
      <c r="G2523" s="2">
        <v>45414</v>
      </c>
    </row>
    <row r="2524" spans="1:7" x14ac:dyDescent="0.2">
      <c r="A2524">
        <v>4500116570</v>
      </c>
      <c r="B2524" t="s">
        <v>56</v>
      </c>
      <c r="C2524" t="s">
        <v>9028</v>
      </c>
      <c r="D2524" t="s">
        <v>11639</v>
      </c>
      <c r="E2524" t="s">
        <v>1109</v>
      </c>
      <c r="F2524" t="s">
        <v>1159</v>
      </c>
      <c r="G2524" s="2">
        <v>45414</v>
      </c>
    </row>
    <row r="2525" spans="1:7" x14ac:dyDescent="0.2">
      <c r="A2525">
        <v>4500116570</v>
      </c>
      <c r="B2525" t="s">
        <v>133</v>
      </c>
      <c r="C2525" t="s">
        <v>9028</v>
      </c>
      <c r="D2525" t="s">
        <v>11611</v>
      </c>
      <c r="E2525" t="s">
        <v>1120</v>
      </c>
      <c r="F2525" t="s">
        <v>1159</v>
      </c>
      <c r="G2525" s="2">
        <v>45414</v>
      </c>
    </row>
    <row r="2526" spans="1:7" x14ac:dyDescent="0.2">
      <c r="A2526">
        <v>4500116570</v>
      </c>
      <c r="B2526" t="s">
        <v>165</v>
      </c>
      <c r="C2526" t="s">
        <v>9028</v>
      </c>
      <c r="D2526" t="s">
        <v>11611</v>
      </c>
      <c r="E2526" t="s">
        <v>1123</v>
      </c>
      <c r="F2526" t="s">
        <v>1159</v>
      </c>
      <c r="G2526" s="2">
        <v>45414</v>
      </c>
    </row>
    <row r="2527" spans="1:7" x14ac:dyDescent="0.2">
      <c r="A2527">
        <v>4500116570</v>
      </c>
      <c r="B2527" t="s">
        <v>300</v>
      </c>
      <c r="C2527" t="s">
        <v>9028</v>
      </c>
      <c r="D2527" t="s">
        <v>11641</v>
      </c>
      <c r="E2527" t="s">
        <v>1109</v>
      </c>
      <c r="F2527" t="s">
        <v>1159</v>
      </c>
      <c r="G2527" s="2">
        <v>45414</v>
      </c>
    </row>
    <row r="2528" spans="1:7" x14ac:dyDescent="0.2">
      <c r="A2528">
        <v>4500116570</v>
      </c>
      <c r="B2528" t="s">
        <v>169</v>
      </c>
      <c r="C2528" t="s">
        <v>9028</v>
      </c>
      <c r="D2528" t="s">
        <v>11611</v>
      </c>
      <c r="E2528" t="s">
        <v>1126</v>
      </c>
      <c r="F2528" t="s">
        <v>1159</v>
      </c>
      <c r="G2528" s="2">
        <v>45414</v>
      </c>
    </row>
    <row r="2529" spans="1:7" x14ac:dyDescent="0.2">
      <c r="A2529">
        <v>4500116570</v>
      </c>
      <c r="B2529" t="s">
        <v>307</v>
      </c>
      <c r="C2529" t="s">
        <v>9028</v>
      </c>
      <c r="D2529" t="s">
        <v>11643</v>
      </c>
      <c r="E2529" t="s">
        <v>1109</v>
      </c>
      <c r="F2529" t="s">
        <v>1159</v>
      </c>
      <c r="G2529" s="2">
        <v>45414</v>
      </c>
    </row>
    <row r="2530" spans="1:7" x14ac:dyDescent="0.2">
      <c r="A2530">
        <v>4500116570</v>
      </c>
      <c r="B2530" t="s">
        <v>307</v>
      </c>
      <c r="C2530" t="s">
        <v>9028</v>
      </c>
      <c r="D2530" t="s">
        <v>11645</v>
      </c>
      <c r="E2530" t="s">
        <v>1109</v>
      </c>
      <c r="F2530" t="s">
        <v>1159</v>
      </c>
      <c r="G2530" s="2">
        <v>45414</v>
      </c>
    </row>
    <row r="2531" spans="1:7" x14ac:dyDescent="0.2">
      <c r="A2531">
        <v>4500116570</v>
      </c>
      <c r="B2531" t="s">
        <v>307</v>
      </c>
      <c r="C2531" t="s">
        <v>9028</v>
      </c>
      <c r="D2531" t="s">
        <v>11647</v>
      </c>
      <c r="E2531" t="s">
        <v>1109</v>
      </c>
      <c r="F2531" t="s">
        <v>1159</v>
      </c>
      <c r="G2531" s="2">
        <v>45414</v>
      </c>
    </row>
    <row r="2532" spans="1:7" x14ac:dyDescent="0.2">
      <c r="A2532">
        <v>4500116570</v>
      </c>
      <c r="B2532" t="s">
        <v>307</v>
      </c>
      <c r="C2532" t="s">
        <v>9028</v>
      </c>
      <c r="D2532" t="s">
        <v>11649</v>
      </c>
      <c r="E2532" t="s">
        <v>1109</v>
      </c>
      <c r="F2532" t="s">
        <v>1159</v>
      </c>
      <c r="G2532" s="2">
        <v>45414</v>
      </c>
    </row>
    <row r="2533" spans="1:7" x14ac:dyDescent="0.2">
      <c r="A2533">
        <v>4500116573</v>
      </c>
      <c r="B2533" t="s">
        <v>35</v>
      </c>
      <c r="C2533" t="s">
        <v>9028</v>
      </c>
      <c r="D2533" t="s">
        <v>11652</v>
      </c>
      <c r="E2533" t="s">
        <v>1109</v>
      </c>
      <c r="F2533" t="s">
        <v>1159</v>
      </c>
      <c r="G2533" s="2">
        <v>45496</v>
      </c>
    </row>
    <row r="2534" spans="1:7" x14ac:dyDescent="0.2">
      <c r="A2534">
        <v>4500116582</v>
      </c>
      <c r="B2534" t="s">
        <v>35</v>
      </c>
      <c r="C2534" t="s">
        <v>9028</v>
      </c>
      <c r="D2534" t="s">
        <v>11654</v>
      </c>
      <c r="E2534" t="s">
        <v>1109</v>
      </c>
      <c r="F2534" t="s">
        <v>1159</v>
      </c>
      <c r="G2534" s="2">
        <v>45468</v>
      </c>
    </row>
    <row r="2535" spans="1:7" x14ac:dyDescent="0.2">
      <c r="A2535">
        <v>4500116644</v>
      </c>
      <c r="B2535" t="s">
        <v>35</v>
      </c>
      <c r="C2535" t="s">
        <v>9028</v>
      </c>
      <c r="D2535" t="s">
        <v>11656</v>
      </c>
      <c r="E2535" t="s">
        <v>1109</v>
      </c>
      <c r="F2535" t="s">
        <v>1159</v>
      </c>
      <c r="G2535" s="2">
        <v>45390</v>
      </c>
    </row>
    <row r="2536" spans="1:7" x14ac:dyDescent="0.2">
      <c r="A2536">
        <v>4500116649</v>
      </c>
      <c r="B2536" t="s">
        <v>35</v>
      </c>
      <c r="C2536" t="s">
        <v>9028</v>
      </c>
      <c r="D2536" t="s">
        <v>11659</v>
      </c>
      <c r="E2536" t="s">
        <v>1109</v>
      </c>
      <c r="F2536" t="s">
        <v>1159</v>
      </c>
      <c r="G2536" s="2">
        <v>45470</v>
      </c>
    </row>
    <row r="2537" spans="1:7" x14ac:dyDescent="0.2">
      <c r="A2537">
        <v>4500116659</v>
      </c>
      <c r="B2537" t="s">
        <v>35</v>
      </c>
      <c r="C2537" t="s">
        <v>9028</v>
      </c>
      <c r="D2537" t="s">
        <v>11661</v>
      </c>
      <c r="E2537" t="s">
        <v>1109</v>
      </c>
      <c r="F2537" t="s">
        <v>1159</v>
      </c>
      <c r="G2537" s="2">
        <v>45468</v>
      </c>
    </row>
    <row r="2538" spans="1:7" x14ac:dyDescent="0.2">
      <c r="A2538">
        <v>4500116660</v>
      </c>
      <c r="B2538" t="s">
        <v>35</v>
      </c>
      <c r="C2538" t="s">
        <v>9028</v>
      </c>
      <c r="D2538" t="s">
        <v>11663</v>
      </c>
      <c r="E2538" t="s">
        <v>1109</v>
      </c>
      <c r="F2538" t="s">
        <v>1159</v>
      </c>
      <c r="G2538" s="2">
        <v>45470</v>
      </c>
    </row>
    <row r="2539" spans="1:7" x14ac:dyDescent="0.2">
      <c r="A2539">
        <v>4500116676</v>
      </c>
      <c r="B2539" t="s">
        <v>35</v>
      </c>
      <c r="C2539" t="s">
        <v>9028</v>
      </c>
      <c r="D2539" t="s">
        <v>11664</v>
      </c>
      <c r="E2539" t="s">
        <v>1109</v>
      </c>
      <c r="F2539" t="s">
        <v>1159</v>
      </c>
      <c r="G2539" s="2">
        <v>45428</v>
      </c>
    </row>
    <row r="2540" spans="1:7" x14ac:dyDescent="0.2">
      <c r="A2540">
        <v>4500116819</v>
      </c>
      <c r="B2540" t="s">
        <v>35</v>
      </c>
      <c r="C2540" t="s">
        <v>9028</v>
      </c>
      <c r="D2540" t="s">
        <v>11666</v>
      </c>
      <c r="E2540" t="s">
        <v>1109</v>
      </c>
      <c r="F2540" t="s">
        <v>1159</v>
      </c>
      <c r="G2540" s="2">
        <v>45394</v>
      </c>
    </row>
    <row r="2541" spans="1:7" x14ac:dyDescent="0.2">
      <c r="A2541">
        <v>4500116819</v>
      </c>
      <c r="B2541" t="s">
        <v>35</v>
      </c>
      <c r="C2541" t="s">
        <v>9028</v>
      </c>
      <c r="D2541" t="s">
        <v>11666</v>
      </c>
      <c r="E2541" t="s">
        <v>1120</v>
      </c>
      <c r="F2541" t="s">
        <v>1159</v>
      </c>
      <c r="G2541" s="2">
        <v>45394</v>
      </c>
    </row>
    <row r="2542" spans="1:7" x14ac:dyDescent="0.2">
      <c r="A2542">
        <v>4500116820</v>
      </c>
      <c r="B2542" t="s">
        <v>35</v>
      </c>
      <c r="C2542" t="s">
        <v>9028</v>
      </c>
      <c r="D2542" t="s">
        <v>15389</v>
      </c>
      <c r="E2542" t="s">
        <v>1109</v>
      </c>
      <c r="F2542" t="s">
        <v>1159</v>
      </c>
      <c r="G2542" s="2">
        <v>45393</v>
      </c>
    </row>
    <row r="2543" spans="1:7" x14ac:dyDescent="0.2">
      <c r="A2543">
        <v>4500116820</v>
      </c>
      <c r="B2543" t="s">
        <v>35</v>
      </c>
      <c r="C2543" t="s">
        <v>9028</v>
      </c>
      <c r="D2543" t="s">
        <v>15390</v>
      </c>
      <c r="E2543" t="s">
        <v>1109</v>
      </c>
      <c r="F2543" t="s">
        <v>1168</v>
      </c>
      <c r="G2543" s="2">
        <v>45393</v>
      </c>
    </row>
    <row r="2544" spans="1:7" x14ac:dyDescent="0.2">
      <c r="A2544">
        <v>4500116820</v>
      </c>
      <c r="B2544" t="s">
        <v>35</v>
      </c>
      <c r="C2544" t="s">
        <v>9028</v>
      </c>
      <c r="D2544" t="s">
        <v>11669</v>
      </c>
      <c r="E2544" t="s">
        <v>1109</v>
      </c>
      <c r="F2544" t="s">
        <v>1159</v>
      </c>
      <c r="G2544" s="2">
        <v>45394</v>
      </c>
    </row>
    <row r="2545" spans="1:7" x14ac:dyDescent="0.2">
      <c r="A2545">
        <v>4500116821</v>
      </c>
      <c r="B2545" t="s">
        <v>35</v>
      </c>
      <c r="C2545" t="s">
        <v>9028</v>
      </c>
      <c r="D2545" t="s">
        <v>11672</v>
      </c>
      <c r="E2545" t="s">
        <v>1109</v>
      </c>
      <c r="F2545" t="s">
        <v>1159</v>
      </c>
      <c r="G2545" s="2">
        <v>45398</v>
      </c>
    </row>
    <row r="2546" spans="1:7" x14ac:dyDescent="0.2">
      <c r="A2546">
        <v>4500116821</v>
      </c>
      <c r="B2546" t="s">
        <v>52</v>
      </c>
      <c r="C2546" t="s">
        <v>9028</v>
      </c>
      <c r="D2546" t="s">
        <v>11674</v>
      </c>
      <c r="E2546" t="s">
        <v>1109</v>
      </c>
      <c r="F2546" t="s">
        <v>1159</v>
      </c>
      <c r="G2546" s="2">
        <v>45399</v>
      </c>
    </row>
    <row r="2547" spans="1:7" x14ac:dyDescent="0.2">
      <c r="A2547">
        <v>4500116885</v>
      </c>
      <c r="B2547" t="s">
        <v>52</v>
      </c>
      <c r="C2547" t="s">
        <v>9028</v>
      </c>
      <c r="D2547" t="s">
        <v>11677</v>
      </c>
      <c r="E2547" t="s">
        <v>1109</v>
      </c>
      <c r="F2547" t="s">
        <v>1159</v>
      </c>
      <c r="G2547" s="2">
        <v>45386</v>
      </c>
    </row>
    <row r="2548" spans="1:7" x14ac:dyDescent="0.2">
      <c r="A2548">
        <v>4500116885</v>
      </c>
      <c r="B2548" t="s">
        <v>56</v>
      </c>
      <c r="C2548" t="s">
        <v>9028</v>
      </c>
      <c r="D2548" t="s">
        <v>11681</v>
      </c>
      <c r="E2548" t="s">
        <v>1109</v>
      </c>
      <c r="F2548" t="s">
        <v>1159</v>
      </c>
      <c r="G2548" s="2">
        <v>45390</v>
      </c>
    </row>
    <row r="2549" spans="1:7" x14ac:dyDescent="0.2">
      <c r="A2549">
        <v>4500116885</v>
      </c>
      <c r="B2549" t="s">
        <v>133</v>
      </c>
      <c r="C2549" t="s">
        <v>9028</v>
      </c>
      <c r="D2549" t="s">
        <v>11677</v>
      </c>
      <c r="E2549" t="s">
        <v>1120</v>
      </c>
      <c r="F2549" t="s">
        <v>1159</v>
      </c>
      <c r="G2549" s="2">
        <v>45386</v>
      </c>
    </row>
    <row r="2550" spans="1:7" x14ac:dyDescent="0.2">
      <c r="A2550">
        <v>4500116885</v>
      </c>
      <c r="B2550" t="s">
        <v>300</v>
      </c>
      <c r="C2550" t="s">
        <v>9028</v>
      </c>
      <c r="D2550" t="s">
        <v>11682</v>
      </c>
      <c r="E2550" t="s">
        <v>1109</v>
      </c>
      <c r="F2550" t="s">
        <v>1159</v>
      </c>
      <c r="G2550" s="2">
        <v>45394</v>
      </c>
    </row>
    <row r="2551" spans="1:7" x14ac:dyDescent="0.2">
      <c r="A2551">
        <v>4500116885</v>
      </c>
      <c r="B2551" t="s">
        <v>169</v>
      </c>
      <c r="C2551" t="s">
        <v>9028</v>
      </c>
      <c r="D2551" t="s">
        <v>11682</v>
      </c>
      <c r="E2551" t="s">
        <v>1120</v>
      </c>
      <c r="F2551" t="s">
        <v>1159</v>
      </c>
      <c r="G2551" s="2">
        <v>45394</v>
      </c>
    </row>
    <row r="2552" spans="1:7" x14ac:dyDescent="0.2">
      <c r="A2552">
        <v>4500116916</v>
      </c>
      <c r="B2552" t="s">
        <v>35</v>
      </c>
      <c r="C2552" t="s">
        <v>9028</v>
      </c>
      <c r="D2552" t="s">
        <v>11684</v>
      </c>
      <c r="E2552" t="s">
        <v>1109</v>
      </c>
      <c r="F2552" t="s">
        <v>1159</v>
      </c>
      <c r="G2552" s="2">
        <v>45419</v>
      </c>
    </row>
    <row r="2553" spans="1:7" x14ac:dyDescent="0.2">
      <c r="A2553">
        <v>4500116916</v>
      </c>
      <c r="B2553" t="s">
        <v>52</v>
      </c>
      <c r="C2553" t="s">
        <v>9028</v>
      </c>
      <c r="D2553" t="s">
        <v>11684</v>
      </c>
      <c r="E2553" t="s">
        <v>1120</v>
      </c>
      <c r="F2553" t="s">
        <v>1159</v>
      </c>
      <c r="G2553" s="2">
        <v>45419</v>
      </c>
    </row>
    <row r="2554" spans="1:7" x14ac:dyDescent="0.2">
      <c r="A2554">
        <v>4500116916</v>
      </c>
      <c r="B2554" t="s">
        <v>56</v>
      </c>
      <c r="C2554" t="s">
        <v>9028</v>
      </c>
      <c r="D2554" t="s">
        <v>11684</v>
      </c>
      <c r="E2554" t="s">
        <v>1123</v>
      </c>
      <c r="F2554" t="s">
        <v>1159</v>
      </c>
      <c r="G2554" s="2">
        <v>45419</v>
      </c>
    </row>
    <row r="2555" spans="1:7" x14ac:dyDescent="0.2">
      <c r="A2555">
        <v>4500116916</v>
      </c>
      <c r="B2555" t="s">
        <v>133</v>
      </c>
      <c r="C2555" t="s">
        <v>9028</v>
      </c>
      <c r="D2555" t="s">
        <v>11684</v>
      </c>
      <c r="E2555" t="s">
        <v>1126</v>
      </c>
      <c r="F2555" t="s">
        <v>1159</v>
      </c>
      <c r="G2555" s="2">
        <v>45419</v>
      </c>
    </row>
    <row r="2556" spans="1:7" x14ac:dyDescent="0.2">
      <c r="A2556">
        <v>4500116916</v>
      </c>
      <c r="B2556" t="s">
        <v>165</v>
      </c>
      <c r="C2556" t="s">
        <v>9028</v>
      </c>
      <c r="D2556" t="s">
        <v>11684</v>
      </c>
      <c r="E2556" t="s">
        <v>1157</v>
      </c>
      <c r="F2556" t="s">
        <v>1159</v>
      </c>
      <c r="G2556" s="2">
        <v>45419</v>
      </c>
    </row>
    <row r="2557" spans="1:7" x14ac:dyDescent="0.2">
      <c r="A2557">
        <v>4500116916</v>
      </c>
      <c r="B2557" t="s">
        <v>300</v>
      </c>
      <c r="C2557" t="s">
        <v>9028</v>
      </c>
      <c r="D2557" t="s">
        <v>11684</v>
      </c>
      <c r="E2557" t="s">
        <v>9054</v>
      </c>
      <c r="F2557" t="s">
        <v>1159</v>
      </c>
      <c r="G2557" s="2">
        <v>45419</v>
      </c>
    </row>
    <row r="2558" spans="1:7" x14ac:dyDescent="0.2">
      <c r="A2558">
        <v>4500116916</v>
      </c>
      <c r="B2558" t="s">
        <v>169</v>
      </c>
      <c r="C2558" t="s">
        <v>9028</v>
      </c>
      <c r="D2558" t="s">
        <v>11684</v>
      </c>
      <c r="E2558" t="s">
        <v>9055</v>
      </c>
      <c r="F2558" t="s">
        <v>1159</v>
      </c>
      <c r="G2558" s="2">
        <v>45419</v>
      </c>
    </row>
    <row r="2559" spans="1:7" x14ac:dyDescent="0.2">
      <c r="A2559">
        <v>4500116916</v>
      </c>
      <c r="B2559" t="s">
        <v>307</v>
      </c>
      <c r="C2559" t="s">
        <v>9028</v>
      </c>
      <c r="D2559" t="s">
        <v>11684</v>
      </c>
      <c r="E2559" t="s">
        <v>9056</v>
      </c>
      <c r="F2559" t="s">
        <v>1159</v>
      </c>
      <c r="G2559" s="2">
        <v>45419</v>
      </c>
    </row>
    <row r="2560" spans="1:7" x14ac:dyDescent="0.2">
      <c r="A2560">
        <v>4500116919</v>
      </c>
      <c r="B2560" t="s">
        <v>35</v>
      </c>
      <c r="C2560" t="s">
        <v>9028</v>
      </c>
      <c r="D2560" t="s">
        <v>11692</v>
      </c>
      <c r="E2560" t="s">
        <v>1109</v>
      </c>
      <c r="F2560" t="s">
        <v>1159</v>
      </c>
      <c r="G2560" s="2">
        <v>45415</v>
      </c>
    </row>
    <row r="2561" spans="1:7" x14ac:dyDescent="0.2">
      <c r="A2561">
        <v>4500117066</v>
      </c>
      <c r="B2561" t="s">
        <v>35</v>
      </c>
      <c r="C2561" t="s">
        <v>9028</v>
      </c>
      <c r="D2561" t="s">
        <v>11694</v>
      </c>
      <c r="E2561" t="s">
        <v>1109</v>
      </c>
      <c r="F2561" t="s">
        <v>1159</v>
      </c>
      <c r="G2561" s="2">
        <v>45420</v>
      </c>
    </row>
    <row r="2562" spans="1:7" x14ac:dyDescent="0.2">
      <c r="A2562">
        <v>4500117066</v>
      </c>
      <c r="B2562" t="s">
        <v>35</v>
      </c>
      <c r="C2562" t="s">
        <v>9028</v>
      </c>
      <c r="D2562" t="s">
        <v>11696</v>
      </c>
      <c r="E2562" t="s">
        <v>1109</v>
      </c>
      <c r="F2562" t="s">
        <v>1159</v>
      </c>
      <c r="G2562" s="2">
        <v>45420</v>
      </c>
    </row>
    <row r="2563" spans="1:7" x14ac:dyDescent="0.2">
      <c r="A2563">
        <v>4500117066</v>
      </c>
      <c r="B2563" t="s">
        <v>35</v>
      </c>
      <c r="C2563" t="s">
        <v>9028</v>
      </c>
      <c r="D2563" t="s">
        <v>11698</v>
      </c>
      <c r="E2563" t="s">
        <v>1109</v>
      </c>
      <c r="F2563" t="s">
        <v>1159</v>
      </c>
      <c r="G2563" s="2">
        <v>45420</v>
      </c>
    </row>
    <row r="2564" spans="1:7" x14ac:dyDescent="0.2">
      <c r="A2564">
        <v>4500117066</v>
      </c>
      <c r="B2564" t="s">
        <v>35</v>
      </c>
      <c r="C2564" t="s">
        <v>9028</v>
      </c>
      <c r="D2564" t="s">
        <v>11700</v>
      </c>
      <c r="E2564" t="s">
        <v>1109</v>
      </c>
      <c r="F2564" t="s">
        <v>1159</v>
      </c>
      <c r="G2564" s="2">
        <v>45420</v>
      </c>
    </row>
    <row r="2565" spans="1:7" x14ac:dyDescent="0.2">
      <c r="A2565">
        <v>4500117066</v>
      </c>
      <c r="B2565" t="s">
        <v>35</v>
      </c>
      <c r="C2565" t="s">
        <v>9028</v>
      </c>
      <c r="D2565" t="s">
        <v>11702</v>
      </c>
      <c r="E2565" t="s">
        <v>1109</v>
      </c>
      <c r="F2565" t="s">
        <v>1159</v>
      </c>
      <c r="G2565" s="2">
        <v>45420</v>
      </c>
    </row>
    <row r="2566" spans="1:7" x14ac:dyDescent="0.2">
      <c r="A2566">
        <v>4500117066</v>
      </c>
      <c r="B2566" t="s">
        <v>35</v>
      </c>
      <c r="C2566" t="s">
        <v>9028</v>
      </c>
      <c r="D2566" t="s">
        <v>11704</v>
      </c>
      <c r="E2566" t="s">
        <v>1109</v>
      </c>
      <c r="F2566" t="s">
        <v>1159</v>
      </c>
      <c r="G2566" s="2">
        <v>45420</v>
      </c>
    </row>
    <row r="2567" spans="1:7" x14ac:dyDescent="0.2">
      <c r="A2567">
        <v>4500117066</v>
      </c>
      <c r="B2567" t="s">
        <v>35</v>
      </c>
      <c r="C2567" t="s">
        <v>9028</v>
      </c>
      <c r="D2567" t="s">
        <v>11706</v>
      </c>
      <c r="E2567" t="s">
        <v>1109</v>
      </c>
      <c r="F2567" t="s">
        <v>1159</v>
      </c>
      <c r="G2567" s="2">
        <v>45428</v>
      </c>
    </row>
    <row r="2568" spans="1:7" x14ac:dyDescent="0.2">
      <c r="A2568">
        <v>4500117066</v>
      </c>
      <c r="B2568" t="s">
        <v>52</v>
      </c>
      <c r="C2568" t="s">
        <v>9028</v>
      </c>
      <c r="D2568" t="s">
        <v>11707</v>
      </c>
      <c r="E2568" t="s">
        <v>1109</v>
      </c>
      <c r="F2568" t="s">
        <v>1159</v>
      </c>
      <c r="G2568" s="2">
        <v>45420</v>
      </c>
    </row>
    <row r="2569" spans="1:7" x14ac:dyDescent="0.2">
      <c r="A2569">
        <v>4500117066</v>
      </c>
      <c r="B2569" t="s">
        <v>52</v>
      </c>
      <c r="C2569" t="s">
        <v>9028</v>
      </c>
      <c r="D2569" t="s">
        <v>11709</v>
      </c>
      <c r="E2569" t="s">
        <v>1109</v>
      </c>
      <c r="F2569" t="s">
        <v>1159</v>
      </c>
      <c r="G2569" s="2">
        <v>45420</v>
      </c>
    </row>
    <row r="2570" spans="1:7" x14ac:dyDescent="0.2">
      <c r="A2570">
        <v>4500117066</v>
      </c>
      <c r="B2570" t="s">
        <v>52</v>
      </c>
      <c r="C2570" t="s">
        <v>9028</v>
      </c>
      <c r="D2570" t="s">
        <v>11704</v>
      </c>
      <c r="E2570" t="s">
        <v>1120</v>
      </c>
      <c r="F2570" t="s">
        <v>1159</v>
      </c>
      <c r="G2570" s="2">
        <v>45420</v>
      </c>
    </row>
    <row r="2571" spans="1:7" x14ac:dyDescent="0.2">
      <c r="A2571">
        <v>4500117066</v>
      </c>
      <c r="B2571" t="s">
        <v>56</v>
      </c>
      <c r="C2571" t="s">
        <v>9028</v>
      </c>
      <c r="D2571" t="s">
        <v>11711</v>
      </c>
      <c r="E2571" t="s">
        <v>1109</v>
      </c>
      <c r="F2571" t="s">
        <v>1159</v>
      </c>
      <c r="G2571" s="2">
        <v>45420</v>
      </c>
    </row>
    <row r="2572" spans="1:7" x14ac:dyDescent="0.2">
      <c r="A2572">
        <v>4500117066</v>
      </c>
      <c r="B2572" t="s">
        <v>56</v>
      </c>
      <c r="C2572" t="s">
        <v>9028</v>
      </c>
      <c r="D2572" t="s">
        <v>11713</v>
      </c>
      <c r="E2572" t="s">
        <v>1109</v>
      </c>
      <c r="F2572" t="s">
        <v>1159</v>
      </c>
      <c r="G2572" s="2">
        <v>45420</v>
      </c>
    </row>
    <row r="2573" spans="1:7" x14ac:dyDescent="0.2">
      <c r="A2573">
        <v>4500117066</v>
      </c>
      <c r="B2573" t="s">
        <v>56</v>
      </c>
      <c r="C2573" t="s">
        <v>9028</v>
      </c>
      <c r="D2573" t="s">
        <v>11715</v>
      </c>
      <c r="E2573" t="s">
        <v>1109</v>
      </c>
      <c r="F2573" t="s">
        <v>1159</v>
      </c>
      <c r="G2573" s="2">
        <v>45420</v>
      </c>
    </row>
    <row r="2574" spans="1:7" x14ac:dyDescent="0.2">
      <c r="A2574">
        <v>4500117066</v>
      </c>
      <c r="B2574" t="s">
        <v>56</v>
      </c>
      <c r="C2574" t="s">
        <v>9028</v>
      </c>
      <c r="D2574" t="s">
        <v>11717</v>
      </c>
      <c r="E2574" t="s">
        <v>1109</v>
      </c>
      <c r="F2574" t="s">
        <v>1159</v>
      </c>
      <c r="G2574" s="2">
        <v>45420</v>
      </c>
    </row>
    <row r="2575" spans="1:7" x14ac:dyDescent="0.2">
      <c r="A2575">
        <v>4500117066</v>
      </c>
      <c r="B2575" t="s">
        <v>56</v>
      </c>
      <c r="C2575" t="s">
        <v>9028</v>
      </c>
      <c r="D2575" t="s">
        <v>11706</v>
      </c>
      <c r="E2575" t="s">
        <v>1120</v>
      </c>
      <c r="F2575" t="s">
        <v>1159</v>
      </c>
      <c r="G2575" s="2">
        <v>45428</v>
      </c>
    </row>
    <row r="2576" spans="1:7" x14ac:dyDescent="0.2">
      <c r="A2576">
        <v>4500117066</v>
      </c>
      <c r="B2576" t="s">
        <v>133</v>
      </c>
      <c r="C2576" t="s">
        <v>9028</v>
      </c>
      <c r="D2576" t="s">
        <v>11711</v>
      </c>
      <c r="E2576" t="s">
        <v>1120</v>
      </c>
      <c r="F2576" t="s">
        <v>1159</v>
      </c>
      <c r="G2576" s="2">
        <v>45420</v>
      </c>
    </row>
    <row r="2577" spans="1:7" x14ac:dyDescent="0.2">
      <c r="A2577">
        <v>4500117066</v>
      </c>
      <c r="B2577" t="s">
        <v>165</v>
      </c>
      <c r="C2577" t="s">
        <v>9028</v>
      </c>
      <c r="D2577" t="s">
        <v>11711</v>
      </c>
      <c r="E2577" t="s">
        <v>1123</v>
      </c>
      <c r="F2577" t="s">
        <v>1159</v>
      </c>
      <c r="G2577" s="2">
        <v>45420</v>
      </c>
    </row>
    <row r="2578" spans="1:7" x14ac:dyDescent="0.2">
      <c r="A2578">
        <v>4500117066</v>
      </c>
      <c r="B2578" t="s">
        <v>300</v>
      </c>
      <c r="C2578" t="s">
        <v>9028</v>
      </c>
      <c r="D2578" t="s">
        <v>11704</v>
      </c>
      <c r="E2578" t="s">
        <v>1123</v>
      </c>
      <c r="F2578" t="s">
        <v>1159</v>
      </c>
      <c r="G2578" s="2">
        <v>45420</v>
      </c>
    </row>
    <row r="2579" spans="1:7" x14ac:dyDescent="0.2">
      <c r="A2579">
        <v>4500117066</v>
      </c>
      <c r="B2579" t="s">
        <v>169</v>
      </c>
      <c r="C2579" t="s">
        <v>9028</v>
      </c>
      <c r="D2579" t="s">
        <v>11711</v>
      </c>
      <c r="E2579" t="s">
        <v>1126</v>
      </c>
      <c r="F2579" t="s">
        <v>1159</v>
      </c>
      <c r="G2579" s="2">
        <v>45420</v>
      </c>
    </row>
    <row r="2580" spans="1:7" x14ac:dyDescent="0.2">
      <c r="A2580">
        <v>4500117066</v>
      </c>
      <c r="B2580" t="s">
        <v>307</v>
      </c>
      <c r="C2580" t="s">
        <v>9028</v>
      </c>
      <c r="D2580" t="s">
        <v>11711</v>
      </c>
      <c r="E2580" t="s">
        <v>1157</v>
      </c>
      <c r="F2580" t="s">
        <v>1159</v>
      </c>
      <c r="G2580" s="2">
        <v>45420</v>
      </c>
    </row>
    <row r="2581" spans="1:7" x14ac:dyDescent="0.2">
      <c r="A2581">
        <v>4500117066</v>
      </c>
      <c r="B2581" t="s">
        <v>457</v>
      </c>
      <c r="C2581" t="s">
        <v>9028</v>
      </c>
      <c r="D2581" t="s">
        <v>11704</v>
      </c>
      <c r="E2581" t="s">
        <v>1126</v>
      </c>
      <c r="F2581" t="s">
        <v>1159</v>
      </c>
      <c r="G2581" s="2">
        <v>45420</v>
      </c>
    </row>
    <row r="2582" spans="1:7" x14ac:dyDescent="0.2">
      <c r="A2582">
        <v>4500117079</v>
      </c>
      <c r="B2582" t="s">
        <v>35</v>
      </c>
      <c r="C2582" t="s">
        <v>9028</v>
      </c>
      <c r="D2582" t="s">
        <v>11720</v>
      </c>
      <c r="E2582" t="s">
        <v>1109</v>
      </c>
      <c r="F2582" t="s">
        <v>1159</v>
      </c>
      <c r="G2582" s="2">
        <v>45415</v>
      </c>
    </row>
    <row r="2583" spans="1:7" x14ac:dyDescent="0.2">
      <c r="A2583">
        <v>4500117079</v>
      </c>
      <c r="B2583" t="s">
        <v>35</v>
      </c>
      <c r="C2583" t="s">
        <v>9028</v>
      </c>
      <c r="D2583" t="s">
        <v>11722</v>
      </c>
      <c r="E2583" t="s">
        <v>1109</v>
      </c>
      <c r="F2583" t="s">
        <v>1159</v>
      </c>
      <c r="G2583" s="2">
        <v>45415</v>
      </c>
    </row>
    <row r="2584" spans="1:7" x14ac:dyDescent="0.2">
      <c r="A2584">
        <v>4500117079</v>
      </c>
      <c r="B2584" t="s">
        <v>35</v>
      </c>
      <c r="C2584" t="s">
        <v>9028</v>
      </c>
      <c r="D2584" t="s">
        <v>11724</v>
      </c>
      <c r="E2584" t="s">
        <v>1109</v>
      </c>
      <c r="F2584" t="s">
        <v>1159</v>
      </c>
      <c r="G2584" s="2">
        <v>45415</v>
      </c>
    </row>
    <row r="2585" spans="1:7" x14ac:dyDescent="0.2">
      <c r="A2585">
        <v>4500117079</v>
      </c>
      <c r="B2585" t="s">
        <v>35</v>
      </c>
      <c r="C2585" t="s">
        <v>9028</v>
      </c>
      <c r="D2585" t="s">
        <v>11726</v>
      </c>
      <c r="E2585" t="s">
        <v>1109</v>
      </c>
      <c r="F2585" t="s">
        <v>1159</v>
      </c>
      <c r="G2585" s="2">
        <v>45415</v>
      </c>
    </row>
    <row r="2586" spans="1:7" x14ac:dyDescent="0.2">
      <c r="A2586">
        <v>4500117079</v>
      </c>
      <c r="B2586" t="s">
        <v>35</v>
      </c>
      <c r="C2586" t="s">
        <v>9028</v>
      </c>
      <c r="D2586" t="s">
        <v>11728</v>
      </c>
      <c r="E2586" t="s">
        <v>1109</v>
      </c>
      <c r="F2586" t="s">
        <v>1159</v>
      </c>
      <c r="G2586" s="2">
        <v>45415</v>
      </c>
    </row>
    <row r="2587" spans="1:7" x14ac:dyDescent="0.2">
      <c r="A2587">
        <v>4500117079</v>
      </c>
      <c r="B2587" t="s">
        <v>35</v>
      </c>
      <c r="C2587" t="s">
        <v>9028</v>
      </c>
      <c r="D2587" t="s">
        <v>11730</v>
      </c>
      <c r="E2587" t="s">
        <v>1109</v>
      </c>
      <c r="F2587" t="s">
        <v>1159</v>
      </c>
      <c r="G2587" s="2">
        <v>45415</v>
      </c>
    </row>
    <row r="2588" spans="1:7" x14ac:dyDescent="0.2">
      <c r="A2588">
        <v>4500117079</v>
      </c>
      <c r="B2588" t="s">
        <v>35</v>
      </c>
      <c r="C2588" t="s">
        <v>9028</v>
      </c>
      <c r="D2588" t="s">
        <v>11732</v>
      </c>
      <c r="E2588" t="s">
        <v>1109</v>
      </c>
      <c r="F2588" t="s">
        <v>1159</v>
      </c>
      <c r="G2588" s="2">
        <v>45415</v>
      </c>
    </row>
    <row r="2589" spans="1:7" x14ac:dyDescent="0.2">
      <c r="A2589">
        <v>4500117079</v>
      </c>
      <c r="B2589" t="s">
        <v>52</v>
      </c>
      <c r="C2589" t="s">
        <v>9028</v>
      </c>
      <c r="D2589" t="s">
        <v>11720</v>
      </c>
      <c r="E2589" t="s">
        <v>1120</v>
      </c>
      <c r="F2589" t="s">
        <v>1159</v>
      </c>
      <c r="G2589" s="2">
        <v>45415</v>
      </c>
    </row>
    <row r="2590" spans="1:7" x14ac:dyDescent="0.2">
      <c r="A2590">
        <v>4500117083</v>
      </c>
      <c r="B2590" t="s">
        <v>35</v>
      </c>
      <c r="C2590" t="s">
        <v>9028</v>
      </c>
      <c r="D2590" t="s">
        <v>11735</v>
      </c>
      <c r="E2590" t="s">
        <v>1109</v>
      </c>
      <c r="F2590" t="s">
        <v>1159</v>
      </c>
      <c r="G2590" s="2">
        <v>45411</v>
      </c>
    </row>
    <row r="2591" spans="1:7" x14ac:dyDescent="0.2">
      <c r="A2591">
        <v>4500117083</v>
      </c>
      <c r="B2591" t="s">
        <v>35</v>
      </c>
      <c r="C2591" t="s">
        <v>9028</v>
      </c>
      <c r="D2591" t="s">
        <v>11737</v>
      </c>
      <c r="E2591" t="s">
        <v>1109</v>
      </c>
      <c r="F2591" t="s">
        <v>1159</v>
      </c>
      <c r="G2591" s="2">
        <v>45411</v>
      </c>
    </row>
    <row r="2592" spans="1:7" x14ac:dyDescent="0.2">
      <c r="A2592">
        <v>4500117083</v>
      </c>
      <c r="B2592" t="s">
        <v>35</v>
      </c>
      <c r="C2592" t="s">
        <v>9028</v>
      </c>
      <c r="D2592" t="s">
        <v>11739</v>
      </c>
      <c r="E2592" t="s">
        <v>1109</v>
      </c>
      <c r="F2592" t="s">
        <v>1159</v>
      </c>
      <c r="G2592" s="2">
        <v>45411</v>
      </c>
    </row>
    <row r="2593" spans="1:7" x14ac:dyDescent="0.2">
      <c r="A2593">
        <v>4500117083</v>
      </c>
      <c r="B2593" t="s">
        <v>35</v>
      </c>
      <c r="C2593" t="s">
        <v>9028</v>
      </c>
      <c r="D2593" t="s">
        <v>11741</v>
      </c>
      <c r="E2593" t="s">
        <v>1109</v>
      </c>
      <c r="F2593" t="s">
        <v>1159</v>
      </c>
      <c r="G2593" s="2">
        <v>45411</v>
      </c>
    </row>
    <row r="2594" spans="1:7" x14ac:dyDescent="0.2">
      <c r="A2594">
        <v>4500117083</v>
      </c>
      <c r="B2594" t="s">
        <v>35</v>
      </c>
      <c r="C2594" t="s">
        <v>9028</v>
      </c>
      <c r="D2594" t="s">
        <v>11743</v>
      </c>
      <c r="E2594" t="s">
        <v>1109</v>
      </c>
      <c r="F2594" t="s">
        <v>1159</v>
      </c>
      <c r="G2594" s="2">
        <v>45411</v>
      </c>
    </row>
    <row r="2595" spans="1:7" x14ac:dyDescent="0.2">
      <c r="A2595">
        <v>4500117083</v>
      </c>
      <c r="B2595" t="s">
        <v>52</v>
      </c>
      <c r="C2595" t="s">
        <v>9028</v>
      </c>
      <c r="D2595" t="s">
        <v>11745</v>
      </c>
      <c r="E2595" t="s">
        <v>1109</v>
      </c>
      <c r="F2595" t="s">
        <v>1159</v>
      </c>
      <c r="G2595" s="2">
        <v>45411</v>
      </c>
    </row>
    <row r="2596" spans="1:7" x14ac:dyDescent="0.2">
      <c r="A2596">
        <v>4500117083</v>
      </c>
      <c r="B2596" t="s">
        <v>56</v>
      </c>
      <c r="C2596" t="s">
        <v>9028</v>
      </c>
      <c r="D2596" t="s">
        <v>11747</v>
      </c>
      <c r="E2596" t="s">
        <v>1109</v>
      </c>
      <c r="F2596" t="s">
        <v>1159</v>
      </c>
      <c r="G2596" s="2">
        <v>45411</v>
      </c>
    </row>
    <row r="2597" spans="1:7" x14ac:dyDescent="0.2">
      <c r="A2597">
        <v>4500117083</v>
      </c>
      <c r="B2597" t="s">
        <v>56</v>
      </c>
      <c r="C2597" t="s">
        <v>9028</v>
      </c>
      <c r="D2597" t="s">
        <v>11749</v>
      </c>
      <c r="E2597" t="s">
        <v>1109</v>
      </c>
      <c r="F2597" t="s">
        <v>1159</v>
      </c>
      <c r="G2597" s="2">
        <v>45411</v>
      </c>
    </row>
    <row r="2598" spans="1:7" x14ac:dyDescent="0.2">
      <c r="A2598">
        <v>4500117083</v>
      </c>
      <c r="B2598" t="s">
        <v>56</v>
      </c>
      <c r="C2598" t="s">
        <v>9028</v>
      </c>
      <c r="D2598" t="s">
        <v>11751</v>
      </c>
      <c r="E2598" t="s">
        <v>1109</v>
      </c>
      <c r="F2598" t="s">
        <v>1159</v>
      </c>
      <c r="G2598" s="2">
        <v>45411</v>
      </c>
    </row>
    <row r="2599" spans="1:7" x14ac:dyDescent="0.2">
      <c r="A2599">
        <v>4500117083</v>
      </c>
      <c r="B2599" t="s">
        <v>133</v>
      </c>
      <c r="C2599" t="s">
        <v>9028</v>
      </c>
      <c r="D2599" t="s">
        <v>11753</v>
      </c>
      <c r="E2599" t="s">
        <v>1109</v>
      </c>
      <c r="F2599" t="s">
        <v>1159</v>
      </c>
      <c r="G2599" s="2">
        <v>45411</v>
      </c>
    </row>
    <row r="2600" spans="1:7" x14ac:dyDescent="0.2">
      <c r="A2600">
        <v>4500117083</v>
      </c>
      <c r="B2600" t="s">
        <v>165</v>
      </c>
      <c r="C2600" t="s">
        <v>9028</v>
      </c>
      <c r="D2600" t="s">
        <v>11755</v>
      </c>
      <c r="E2600" t="s">
        <v>1109</v>
      </c>
      <c r="F2600" t="s">
        <v>1159</v>
      </c>
      <c r="G2600" s="2">
        <v>45411</v>
      </c>
    </row>
    <row r="2601" spans="1:7" x14ac:dyDescent="0.2">
      <c r="A2601">
        <v>4500117083</v>
      </c>
      <c r="B2601" t="s">
        <v>300</v>
      </c>
      <c r="C2601" t="s">
        <v>9028</v>
      </c>
      <c r="D2601" t="s">
        <v>11743</v>
      </c>
      <c r="E2601" t="s">
        <v>1120</v>
      </c>
      <c r="F2601" t="s">
        <v>1159</v>
      </c>
      <c r="G2601" s="2">
        <v>45411</v>
      </c>
    </row>
    <row r="2602" spans="1:7" x14ac:dyDescent="0.2">
      <c r="A2602">
        <v>4500117141</v>
      </c>
      <c r="B2602" t="s">
        <v>35</v>
      </c>
      <c r="C2602" t="s">
        <v>9028</v>
      </c>
      <c r="D2602" t="s">
        <v>11758</v>
      </c>
      <c r="E2602" t="s">
        <v>1109</v>
      </c>
      <c r="F2602" t="s">
        <v>1159</v>
      </c>
      <c r="G2602" s="2">
        <v>45497</v>
      </c>
    </row>
    <row r="2603" spans="1:7" x14ac:dyDescent="0.2">
      <c r="A2603">
        <v>4500117141</v>
      </c>
      <c r="B2603" t="s">
        <v>52</v>
      </c>
      <c r="C2603" t="s">
        <v>9028</v>
      </c>
      <c r="D2603" t="s">
        <v>11758</v>
      </c>
      <c r="E2603" t="s">
        <v>1120</v>
      </c>
      <c r="F2603" t="s">
        <v>1159</v>
      </c>
      <c r="G2603" s="2">
        <v>45497</v>
      </c>
    </row>
    <row r="2604" spans="1:7" x14ac:dyDescent="0.2">
      <c r="A2604">
        <v>4500117205</v>
      </c>
      <c r="B2604" t="s">
        <v>35</v>
      </c>
      <c r="C2604" t="s">
        <v>9028</v>
      </c>
      <c r="D2604" t="s">
        <v>11761</v>
      </c>
      <c r="E2604" t="s">
        <v>1109</v>
      </c>
      <c r="F2604" t="s">
        <v>1159</v>
      </c>
      <c r="G2604" s="2">
        <v>45513</v>
      </c>
    </row>
    <row r="2605" spans="1:7" x14ac:dyDescent="0.2">
      <c r="A2605">
        <v>4500117222</v>
      </c>
      <c r="B2605" t="s">
        <v>35</v>
      </c>
      <c r="C2605" t="s">
        <v>9028</v>
      </c>
      <c r="D2605" t="s">
        <v>11763</v>
      </c>
      <c r="E2605" t="s">
        <v>1109</v>
      </c>
      <c r="F2605" t="s">
        <v>1159</v>
      </c>
      <c r="G2605" s="2">
        <v>45390</v>
      </c>
    </row>
    <row r="2606" spans="1:7" x14ac:dyDescent="0.2">
      <c r="A2606">
        <v>4500117222</v>
      </c>
      <c r="B2606" t="s">
        <v>35</v>
      </c>
      <c r="C2606" t="s">
        <v>9028</v>
      </c>
      <c r="D2606" t="s">
        <v>11763</v>
      </c>
      <c r="E2606" t="s">
        <v>1120</v>
      </c>
      <c r="F2606" t="s">
        <v>1159</v>
      </c>
      <c r="G2606" s="2">
        <v>45390</v>
      </c>
    </row>
    <row r="2607" spans="1:7" x14ac:dyDescent="0.2">
      <c r="A2607">
        <v>4500117227</v>
      </c>
      <c r="B2607" t="s">
        <v>35</v>
      </c>
      <c r="C2607" t="s">
        <v>9028</v>
      </c>
      <c r="D2607" t="s">
        <v>11766</v>
      </c>
      <c r="E2607" t="s">
        <v>1109</v>
      </c>
      <c r="F2607" t="s">
        <v>1159</v>
      </c>
      <c r="G2607" s="2">
        <v>45390</v>
      </c>
    </row>
    <row r="2608" spans="1:7" x14ac:dyDescent="0.2">
      <c r="A2608">
        <v>4500117315</v>
      </c>
      <c r="B2608" t="s">
        <v>35</v>
      </c>
      <c r="C2608" t="s">
        <v>9028</v>
      </c>
      <c r="D2608" t="s">
        <v>11769</v>
      </c>
      <c r="E2608" t="s">
        <v>1109</v>
      </c>
      <c r="F2608" t="s">
        <v>1159</v>
      </c>
      <c r="G2608" s="2">
        <v>45398</v>
      </c>
    </row>
    <row r="2609" spans="1:7" x14ac:dyDescent="0.2">
      <c r="A2609">
        <v>4500117315</v>
      </c>
      <c r="B2609" t="s">
        <v>52</v>
      </c>
      <c r="C2609" t="s">
        <v>9028</v>
      </c>
      <c r="D2609" t="s">
        <v>11769</v>
      </c>
      <c r="E2609" t="s">
        <v>1120</v>
      </c>
      <c r="F2609" t="s">
        <v>1159</v>
      </c>
      <c r="G2609" s="2">
        <v>45398</v>
      </c>
    </row>
    <row r="2610" spans="1:7" x14ac:dyDescent="0.2">
      <c r="A2610">
        <v>4500117363</v>
      </c>
      <c r="B2610" t="s">
        <v>35</v>
      </c>
      <c r="C2610" t="s">
        <v>9028</v>
      </c>
      <c r="D2610" t="s">
        <v>11771</v>
      </c>
      <c r="E2610" t="s">
        <v>1109</v>
      </c>
      <c r="F2610" t="s">
        <v>1159</v>
      </c>
      <c r="G2610" s="2">
        <v>45392</v>
      </c>
    </row>
    <row r="2611" spans="1:7" x14ac:dyDescent="0.2">
      <c r="A2611">
        <v>4500117365</v>
      </c>
      <c r="B2611" t="s">
        <v>35</v>
      </c>
      <c r="C2611" t="s">
        <v>9028</v>
      </c>
      <c r="D2611" t="s">
        <v>11774</v>
      </c>
      <c r="E2611" t="s">
        <v>1109</v>
      </c>
      <c r="F2611" t="s">
        <v>1159</v>
      </c>
      <c r="G2611" s="2">
        <v>45392</v>
      </c>
    </row>
    <row r="2612" spans="1:7" x14ac:dyDescent="0.2">
      <c r="A2612">
        <v>4500117370</v>
      </c>
      <c r="B2612" t="s">
        <v>35</v>
      </c>
      <c r="C2612" t="s">
        <v>9028</v>
      </c>
      <c r="D2612" t="s">
        <v>11777</v>
      </c>
      <c r="E2612" t="s">
        <v>1109</v>
      </c>
      <c r="F2612" t="s">
        <v>1159</v>
      </c>
      <c r="G2612" s="2">
        <v>45401</v>
      </c>
    </row>
    <row r="2613" spans="1:7" x14ac:dyDescent="0.2">
      <c r="A2613">
        <v>4500117370</v>
      </c>
      <c r="B2613" t="s">
        <v>35</v>
      </c>
      <c r="C2613" t="s">
        <v>9028</v>
      </c>
      <c r="D2613" t="s">
        <v>11777</v>
      </c>
      <c r="E2613" t="s">
        <v>1120</v>
      </c>
      <c r="F2613" t="s">
        <v>1159</v>
      </c>
      <c r="G2613" s="2">
        <v>45401</v>
      </c>
    </row>
    <row r="2614" spans="1:7" x14ac:dyDescent="0.2">
      <c r="A2614">
        <v>4500117710</v>
      </c>
      <c r="B2614" t="s">
        <v>35</v>
      </c>
      <c r="C2614" t="s">
        <v>9028</v>
      </c>
      <c r="D2614" t="s">
        <v>11779</v>
      </c>
      <c r="E2614" t="s">
        <v>1109</v>
      </c>
      <c r="F2614" t="s">
        <v>1159</v>
      </c>
      <c r="G2614" s="2">
        <v>45442</v>
      </c>
    </row>
    <row r="2615" spans="1:7" x14ac:dyDescent="0.2">
      <c r="A2615">
        <v>4500117710</v>
      </c>
      <c r="B2615" t="s">
        <v>35</v>
      </c>
      <c r="C2615" t="s">
        <v>9028</v>
      </c>
      <c r="D2615" t="s">
        <v>11781</v>
      </c>
      <c r="E2615" t="s">
        <v>1109</v>
      </c>
      <c r="F2615" t="s">
        <v>1159</v>
      </c>
      <c r="G2615" s="2">
        <v>45442</v>
      </c>
    </row>
    <row r="2616" spans="1:7" x14ac:dyDescent="0.2">
      <c r="A2616">
        <v>4500117710</v>
      </c>
      <c r="B2616" t="s">
        <v>35</v>
      </c>
      <c r="C2616" t="s">
        <v>9028</v>
      </c>
      <c r="D2616" t="s">
        <v>11783</v>
      </c>
      <c r="E2616" t="s">
        <v>1109</v>
      </c>
      <c r="F2616" t="s">
        <v>1159</v>
      </c>
      <c r="G2616" s="2">
        <v>45442</v>
      </c>
    </row>
    <row r="2617" spans="1:7" x14ac:dyDescent="0.2">
      <c r="A2617">
        <v>4500117710</v>
      </c>
      <c r="B2617" t="s">
        <v>35</v>
      </c>
      <c r="C2617" t="s">
        <v>9028</v>
      </c>
      <c r="D2617" t="s">
        <v>11785</v>
      </c>
      <c r="E2617" t="s">
        <v>1109</v>
      </c>
      <c r="F2617" t="s">
        <v>1159</v>
      </c>
      <c r="G2617" s="2">
        <v>45442</v>
      </c>
    </row>
    <row r="2618" spans="1:7" x14ac:dyDescent="0.2">
      <c r="A2618">
        <v>4500117710</v>
      </c>
      <c r="B2618" t="s">
        <v>35</v>
      </c>
      <c r="C2618" t="s">
        <v>9028</v>
      </c>
      <c r="D2618" t="s">
        <v>11787</v>
      </c>
      <c r="E2618" t="s">
        <v>1109</v>
      </c>
      <c r="F2618" t="s">
        <v>1159</v>
      </c>
      <c r="G2618" s="2">
        <v>45442</v>
      </c>
    </row>
    <row r="2619" spans="1:7" x14ac:dyDescent="0.2">
      <c r="A2619">
        <v>4500117710</v>
      </c>
      <c r="B2619" t="s">
        <v>52</v>
      </c>
      <c r="C2619" t="s">
        <v>9028</v>
      </c>
      <c r="D2619" t="s">
        <v>11789</v>
      </c>
      <c r="E2619" t="s">
        <v>1109</v>
      </c>
      <c r="F2619" t="s">
        <v>1159</v>
      </c>
      <c r="G2619" s="2">
        <v>45442</v>
      </c>
    </row>
    <row r="2620" spans="1:7" x14ac:dyDescent="0.2">
      <c r="A2620">
        <v>4500117736</v>
      </c>
      <c r="B2620" t="s">
        <v>35</v>
      </c>
      <c r="C2620" t="s">
        <v>9028</v>
      </c>
      <c r="D2620" t="s">
        <v>11792</v>
      </c>
      <c r="E2620" t="s">
        <v>1109</v>
      </c>
      <c r="F2620" t="s">
        <v>1159</v>
      </c>
      <c r="G2620" s="2">
        <v>45460</v>
      </c>
    </row>
    <row r="2621" spans="1:7" x14ac:dyDescent="0.2">
      <c r="A2621">
        <v>4500117736</v>
      </c>
      <c r="B2621" t="s">
        <v>35</v>
      </c>
      <c r="C2621" t="s">
        <v>9028</v>
      </c>
      <c r="D2621" t="s">
        <v>11795</v>
      </c>
      <c r="E2621" t="s">
        <v>1109</v>
      </c>
      <c r="F2621" t="s">
        <v>1159</v>
      </c>
      <c r="G2621" s="2">
        <v>45464</v>
      </c>
    </row>
    <row r="2622" spans="1:7" x14ac:dyDescent="0.2">
      <c r="A2622">
        <v>4500117736</v>
      </c>
      <c r="B2622" t="s">
        <v>35</v>
      </c>
      <c r="C2622" t="s">
        <v>9028</v>
      </c>
      <c r="D2622" t="s">
        <v>11798</v>
      </c>
      <c r="E2622" t="s">
        <v>1109</v>
      </c>
      <c r="F2622" t="s">
        <v>1159</v>
      </c>
      <c r="G2622" s="2">
        <v>45486</v>
      </c>
    </row>
    <row r="2623" spans="1:7" x14ac:dyDescent="0.2">
      <c r="A2623">
        <v>4500117736</v>
      </c>
      <c r="B2623" t="s">
        <v>35</v>
      </c>
      <c r="C2623" t="s">
        <v>9028</v>
      </c>
      <c r="D2623" t="s">
        <v>11801</v>
      </c>
      <c r="E2623" t="s">
        <v>1109</v>
      </c>
      <c r="F2623" t="s">
        <v>1159</v>
      </c>
      <c r="G2623" s="2">
        <v>45488</v>
      </c>
    </row>
    <row r="2624" spans="1:7" x14ac:dyDescent="0.2">
      <c r="A2624">
        <v>4500117795</v>
      </c>
      <c r="B2624" t="s">
        <v>35</v>
      </c>
      <c r="C2624" t="s">
        <v>9028</v>
      </c>
      <c r="D2624" t="s">
        <v>11804</v>
      </c>
      <c r="E2624" t="s">
        <v>1109</v>
      </c>
      <c r="F2624" t="s">
        <v>1159</v>
      </c>
      <c r="G2624" s="2">
        <v>45525</v>
      </c>
    </row>
    <row r="2625" spans="1:7" x14ac:dyDescent="0.2">
      <c r="A2625">
        <v>4500117795</v>
      </c>
      <c r="B2625" t="s">
        <v>52</v>
      </c>
      <c r="C2625" t="s">
        <v>9028</v>
      </c>
      <c r="D2625" t="s">
        <v>11804</v>
      </c>
      <c r="E2625" t="s">
        <v>1120</v>
      </c>
      <c r="F2625" t="s">
        <v>1159</v>
      </c>
      <c r="G2625" s="2">
        <v>45525</v>
      </c>
    </row>
    <row r="2626" spans="1:7" x14ac:dyDescent="0.2">
      <c r="A2626">
        <v>4500118109</v>
      </c>
      <c r="B2626" t="s">
        <v>35</v>
      </c>
      <c r="C2626" t="s">
        <v>9028</v>
      </c>
      <c r="D2626" t="s">
        <v>11807</v>
      </c>
      <c r="E2626" t="s">
        <v>1109</v>
      </c>
      <c r="F2626" t="s">
        <v>1159</v>
      </c>
      <c r="G2626" s="2">
        <v>45399</v>
      </c>
    </row>
    <row r="2627" spans="1:7" x14ac:dyDescent="0.2">
      <c r="A2627">
        <v>4500118254</v>
      </c>
      <c r="B2627" t="s">
        <v>35</v>
      </c>
      <c r="C2627" t="s">
        <v>9028</v>
      </c>
      <c r="D2627" t="s">
        <v>11809</v>
      </c>
      <c r="E2627" t="s">
        <v>1109</v>
      </c>
      <c r="F2627" t="s">
        <v>1159</v>
      </c>
      <c r="G2627" s="2">
        <v>45518</v>
      </c>
    </row>
    <row r="2628" spans="1:7" x14ac:dyDescent="0.2">
      <c r="A2628">
        <v>4500118256</v>
      </c>
      <c r="B2628" t="s">
        <v>35</v>
      </c>
      <c r="C2628" t="s">
        <v>9028</v>
      </c>
      <c r="D2628" t="s">
        <v>15391</v>
      </c>
      <c r="E2628" t="s">
        <v>1109</v>
      </c>
      <c r="F2628" t="s">
        <v>1159</v>
      </c>
      <c r="G2628" s="2">
        <v>45470</v>
      </c>
    </row>
    <row r="2629" spans="1:7" x14ac:dyDescent="0.2">
      <c r="A2629">
        <v>4500118256</v>
      </c>
      <c r="B2629" t="s">
        <v>52</v>
      </c>
      <c r="C2629" t="s">
        <v>9028</v>
      </c>
      <c r="D2629" t="s">
        <v>15391</v>
      </c>
      <c r="E2629" t="s">
        <v>1120</v>
      </c>
      <c r="F2629" t="s">
        <v>1159</v>
      </c>
      <c r="G2629" s="2">
        <v>45470</v>
      </c>
    </row>
    <row r="2630" spans="1:7" x14ac:dyDescent="0.2">
      <c r="A2630">
        <v>4500118257</v>
      </c>
      <c r="B2630" t="s">
        <v>35</v>
      </c>
      <c r="C2630" t="s">
        <v>9028</v>
      </c>
      <c r="D2630" t="s">
        <v>15392</v>
      </c>
      <c r="E2630" t="s">
        <v>1109</v>
      </c>
      <c r="F2630" t="s">
        <v>1159</v>
      </c>
      <c r="G2630" s="2">
        <v>45470</v>
      </c>
    </row>
    <row r="2631" spans="1:7" x14ac:dyDescent="0.2">
      <c r="A2631">
        <v>4500118258</v>
      </c>
      <c r="B2631" t="s">
        <v>35</v>
      </c>
      <c r="C2631" t="s">
        <v>9028</v>
      </c>
      <c r="D2631" t="s">
        <v>15393</v>
      </c>
      <c r="E2631" t="s">
        <v>1109</v>
      </c>
      <c r="F2631" t="s">
        <v>1159</v>
      </c>
      <c r="G2631" s="2">
        <v>45478</v>
      </c>
    </row>
    <row r="2632" spans="1:7" x14ac:dyDescent="0.2">
      <c r="A2632">
        <v>4500118271</v>
      </c>
      <c r="B2632" t="s">
        <v>35</v>
      </c>
      <c r="C2632" t="s">
        <v>9028</v>
      </c>
      <c r="D2632" t="s">
        <v>11814</v>
      </c>
      <c r="E2632" t="s">
        <v>1109</v>
      </c>
      <c r="F2632" t="s">
        <v>1159</v>
      </c>
      <c r="G2632" s="2">
        <v>45498</v>
      </c>
    </row>
    <row r="2633" spans="1:7" x14ac:dyDescent="0.2">
      <c r="A2633">
        <v>4500118273</v>
      </c>
      <c r="B2633" t="s">
        <v>35</v>
      </c>
      <c r="C2633" t="s">
        <v>9028</v>
      </c>
      <c r="D2633" t="s">
        <v>11817</v>
      </c>
      <c r="E2633" t="s">
        <v>1109</v>
      </c>
      <c r="F2633" t="s">
        <v>1159</v>
      </c>
      <c r="G2633" s="2">
        <v>45470</v>
      </c>
    </row>
    <row r="2634" spans="1:7" x14ac:dyDescent="0.2">
      <c r="A2634">
        <v>4500118273</v>
      </c>
      <c r="B2634" t="s">
        <v>52</v>
      </c>
      <c r="C2634" t="s">
        <v>9028</v>
      </c>
      <c r="D2634" t="s">
        <v>11817</v>
      </c>
      <c r="E2634" t="s">
        <v>1120</v>
      </c>
      <c r="F2634" t="s">
        <v>1159</v>
      </c>
      <c r="G2634" s="2">
        <v>45470</v>
      </c>
    </row>
    <row r="2635" spans="1:7" x14ac:dyDescent="0.2">
      <c r="A2635">
        <v>4500118273</v>
      </c>
      <c r="B2635" t="s">
        <v>56</v>
      </c>
      <c r="C2635" t="s">
        <v>9028</v>
      </c>
      <c r="D2635" t="s">
        <v>11817</v>
      </c>
      <c r="E2635" t="s">
        <v>1123</v>
      </c>
      <c r="F2635" t="s">
        <v>1159</v>
      </c>
      <c r="G2635" s="2">
        <v>45470</v>
      </c>
    </row>
    <row r="2636" spans="1:7" x14ac:dyDescent="0.2">
      <c r="A2636">
        <v>4500118281</v>
      </c>
      <c r="B2636" t="s">
        <v>35</v>
      </c>
      <c r="C2636" t="s">
        <v>9028</v>
      </c>
      <c r="D2636" t="s">
        <v>15394</v>
      </c>
      <c r="E2636" t="s">
        <v>1109</v>
      </c>
      <c r="F2636" t="s">
        <v>1159</v>
      </c>
      <c r="G2636" s="2">
        <v>45495</v>
      </c>
    </row>
    <row r="2637" spans="1:7" x14ac:dyDescent="0.2">
      <c r="A2637">
        <v>4500118281</v>
      </c>
      <c r="B2637" t="s">
        <v>52</v>
      </c>
      <c r="C2637" t="s">
        <v>9028</v>
      </c>
      <c r="D2637" t="s">
        <v>15394</v>
      </c>
      <c r="E2637" t="s">
        <v>1120</v>
      </c>
      <c r="F2637" t="s">
        <v>1159</v>
      </c>
      <c r="G2637" s="2">
        <v>45495</v>
      </c>
    </row>
    <row r="2638" spans="1:7" x14ac:dyDescent="0.2">
      <c r="A2638">
        <v>4500118281</v>
      </c>
      <c r="B2638" t="s">
        <v>56</v>
      </c>
      <c r="C2638" t="s">
        <v>9028</v>
      </c>
      <c r="D2638" t="s">
        <v>15394</v>
      </c>
      <c r="E2638" t="s">
        <v>1123</v>
      </c>
      <c r="F2638" t="s">
        <v>1159</v>
      </c>
      <c r="G2638" s="2">
        <v>45495</v>
      </c>
    </row>
    <row r="2639" spans="1:7" x14ac:dyDescent="0.2">
      <c r="A2639">
        <v>4500118344</v>
      </c>
      <c r="B2639" t="s">
        <v>35</v>
      </c>
      <c r="C2639" t="s">
        <v>9028</v>
      </c>
      <c r="D2639" t="s">
        <v>11820</v>
      </c>
      <c r="E2639" t="s">
        <v>1109</v>
      </c>
      <c r="F2639" t="s">
        <v>1159</v>
      </c>
      <c r="G2639" s="2">
        <v>45400</v>
      </c>
    </row>
    <row r="2640" spans="1:7" x14ac:dyDescent="0.2">
      <c r="A2640">
        <v>4500118398</v>
      </c>
      <c r="B2640" t="s">
        <v>35</v>
      </c>
      <c r="C2640" t="s">
        <v>9028</v>
      </c>
      <c r="D2640" t="s">
        <v>11823</v>
      </c>
      <c r="E2640" t="s">
        <v>1109</v>
      </c>
      <c r="F2640" t="s">
        <v>1159</v>
      </c>
      <c r="G2640" s="2">
        <v>45414</v>
      </c>
    </row>
    <row r="2641" spans="1:7" x14ac:dyDescent="0.2">
      <c r="A2641">
        <v>4500118459</v>
      </c>
      <c r="B2641" t="s">
        <v>35</v>
      </c>
      <c r="C2641" t="s">
        <v>9028</v>
      </c>
      <c r="D2641" t="s">
        <v>15395</v>
      </c>
      <c r="E2641" t="s">
        <v>1109</v>
      </c>
      <c r="F2641" t="s">
        <v>1159</v>
      </c>
      <c r="G2641" s="2">
        <v>45471</v>
      </c>
    </row>
    <row r="2642" spans="1:7" x14ac:dyDescent="0.2">
      <c r="A2642">
        <v>4500118467</v>
      </c>
      <c r="B2642" t="s">
        <v>35</v>
      </c>
      <c r="C2642" t="s">
        <v>9028</v>
      </c>
      <c r="D2642" t="s">
        <v>15396</v>
      </c>
      <c r="E2642" t="s">
        <v>1109</v>
      </c>
      <c r="F2642" t="s">
        <v>1159</v>
      </c>
      <c r="G2642" s="2">
        <v>45484</v>
      </c>
    </row>
    <row r="2643" spans="1:7" x14ac:dyDescent="0.2">
      <c r="A2643">
        <v>4500118467</v>
      </c>
      <c r="B2643" t="s">
        <v>35</v>
      </c>
      <c r="C2643" t="s">
        <v>9028</v>
      </c>
      <c r="D2643" t="s">
        <v>15396</v>
      </c>
      <c r="E2643" t="s">
        <v>1120</v>
      </c>
      <c r="F2643" t="s">
        <v>1159</v>
      </c>
      <c r="G2643" s="2">
        <v>45484</v>
      </c>
    </row>
    <row r="2644" spans="1:7" x14ac:dyDescent="0.2">
      <c r="A2644">
        <v>4500118467</v>
      </c>
      <c r="B2644" t="s">
        <v>52</v>
      </c>
      <c r="C2644" t="s">
        <v>9028</v>
      </c>
      <c r="D2644" t="s">
        <v>15396</v>
      </c>
      <c r="E2644" t="s">
        <v>1123</v>
      </c>
      <c r="F2644" t="s">
        <v>1159</v>
      </c>
      <c r="G2644" s="2">
        <v>45484</v>
      </c>
    </row>
    <row r="2645" spans="1:7" x14ac:dyDescent="0.2">
      <c r="A2645">
        <v>4500118467</v>
      </c>
      <c r="B2645" t="s">
        <v>56</v>
      </c>
      <c r="C2645" t="s">
        <v>9028</v>
      </c>
      <c r="D2645" t="s">
        <v>15396</v>
      </c>
      <c r="E2645" t="s">
        <v>1126</v>
      </c>
      <c r="F2645" t="s">
        <v>1159</v>
      </c>
      <c r="G2645" s="2">
        <v>45484</v>
      </c>
    </row>
    <row r="2646" spans="1:7" x14ac:dyDescent="0.2">
      <c r="A2646">
        <v>4500118473</v>
      </c>
      <c r="B2646" t="s">
        <v>35</v>
      </c>
      <c r="C2646" t="s">
        <v>9028</v>
      </c>
      <c r="D2646" t="s">
        <v>11828</v>
      </c>
      <c r="E2646" t="s">
        <v>1109</v>
      </c>
      <c r="F2646" t="s">
        <v>1159</v>
      </c>
      <c r="G2646" s="2">
        <v>45512</v>
      </c>
    </row>
    <row r="2647" spans="1:7" x14ac:dyDescent="0.2">
      <c r="A2647">
        <v>4500118539</v>
      </c>
      <c r="B2647" t="s">
        <v>35</v>
      </c>
      <c r="C2647" t="s">
        <v>9028</v>
      </c>
      <c r="D2647" t="s">
        <v>11830</v>
      </c>
      <c r="E2647" t="s">
        <v>1109</v>
      </c>
      <c r="F2647" t="s">
        <v>1159</v>
      </c>
      <c r="G2647" s="2">
        <v>45429</v>
      </c>
    </row>
    <row r="2648" spans="1:7" x14ac:dyDescent="0.2">
      <c r="A2648">
        <v>4500118539</v>
      </c>
      <c r="B2648" t="s">
        <v>35</v>
      </c>
      <c r="C2648" t="s">
        <v>9028</v>
      </c>
      <c r="D2648" t="s">
        <v>11832</v>
      </c>
      <c r="E2648" t="s">
        <v>1109</v>
      </c>
      <c r="F2648" t="s">
        <v>1159</v>
      </c>
      <c r="G2648" s="2">
        <v>45429</v>
      </c>
    </row>
    <row r="2649" spans="1:7" x14ac:dyDescent="0.2">
      <c r="A2649">
        <v>4500118539</v>
      </c>
      <c r="B2649" t="s">
        <v>52</v>
      </c>
      <c r="C2649" t="s">
        <v>9028</v>
      </c>
      <c r="D2649" t="s">
        <v>11835</v>
      </c>
      <c r="E2649" t="s">
        <v>1109</v>
      </c>
      <c r="F2649" t="s">
        <v>1159</v>
      </c>
      <c r="G2649" s="2">
        <v>45429</v>
      </c>
    </row>
    <row r="2650" spans="1:7" x14ac:dyDescent="0.2">
      <c r="A2650">
        <v>4500118539</v>
      </c>
      <c r="B2650" t="s">
        <v>56</v>
      </c>
      <c r="C2650" t="s">
        <v>9028</v>
      </c>
      <c r="D2650" t="s">
        <v>11835</v>
      </c>
      <c r="E2650" t="s">
        <v>1120</v>
      </c>
      <c r="F2650" t="s">
        <v>1159</v>
      </c>
      <c r="G2650" s="2">
        <v>45429</v>
      </c>
    </row>
    <row r="2651" spans="1:7" x14ac:dyDescent="0.2">
      <c r="A2651">
        <v>4500118539</v>
      </c>
      <c r="B2651" t="s">
        <v>56</v>
      </c>
      <c r="C2651" t="s">
        <v>9028</v>
      </c>
      <c r="D2651" t="s">
        <v>11838</v>
      </c>
      <c r="E2651" t="s">
        <v>1109</v>
      </c>
      <c r="F2651" t="s">
        <v>1159</v>
      </c>
      <c r="G2651" s="2">
        <v>45429</v>
      </c>
    </row>
    <row r="2652" spans="1:7" x14ac:dyDescent="0.2">
      <c r="A2652">
        <v>4500118539</v>
      </c>
      <c r="B2652" t="s">
        <v>133</v>
      </c>
      <c r="C2652" t="s">
        <v>9028</v>
      </c>
      <c r="D2652" t="s">
        <v>11841</v>
      </c>
      <c r="E2652" t="s">
        <v>1109</v>
      </c>
      <c r="F2652" t="s">
        <v>1159</v>
      </c>
      <c r="G2652" s="2">
        <v>45429</v>
      </c>
    </row>
    <row r="2653" spans="1:7" x14ac:dyDescent="0.2">
      <c r="A2653">
        <v>4500118539</v>
      </c>
      <c r="B2653" t="s">
        <v>165</v>
      </c>
      <c r="C2653" t="s">
        <v>9028</v>
      </c>
      <c r="D2653" t="s">
        <v>11844</v>
      </c>
      <c r="E2653" t="s">
        <v>1109</v>
      </c>
      <c r="F2653" t="s">
        <v>1159</v>
      </c>
      <c r="G2653" s="2">
        <v>45429</v>
      </c>
    </row>
    <row r="2654" spans="1:7" x14ac:dyDescent="0.2">
      <c r="A2654">
        <v>4500118541</v>
      </c>
      <c r="B2654" t="s">
        <v>35</v>
      </c>
      <c r="C2654" t="s">
        <v>9028</v>
      </c>
      <c r="D2654" t="s">
        <v>11847</v>
      </c>
      <c r="E2654" t="s">
        <v>1109</v>
      </c>
      <c r="F2654" t="s">
        <v>1159</v>
      </c>
      <c r="G2654" s="2">
        <v>45429</v>
      </c>
    </row>
    <row r="2655" spans="1:7" x14ac:dyDescent="0.2">
      <c r="A2655">
        <v>4500118632</v>
      </c>
      <c r="B2655" t="s">
        <v>52</v>
      </c>
      <c r="C2655" t="s">
        <v>9028</v>
      </c>
      <c r="D2655" t="s">
        <v>11850</v>
      </c>
      <c r="E2655" t="s">
        <v>1109</v>
      </c>
      <c r="F2655" t="s">
        <v>1159</v>
      </c>
      <c r="G2655" s="2">
        <v>45483</v>
      </c>
    </row>
    <row r="2656" spans="1:7" x14ac:dyDescent="0.2">
      <c r="A2656">
        <v>4500118632</v>
      </c>
      <c r="B2656" t="s">
        <v>56</v>
      </c>
      <c r="C2656" t="s">
        <v>9028</v>
      </c>
      <c r="D2656" t="s">
        <v>11850</v>
      </c>
      <c r="E2656" t="s">
        <v>1157</v>
      </c>
      <c r="F2656" t="s">
        <v>1159</v>
      </c>
      <c r="G2656" s="2">
        <v>45483</v>
      </c>
    </row>
    <row r="2657" spans="1:7" x14ac:dyDescent="0.2">
      <c r="A2657">
        <v>4500118632</v>
      </c>
      <c r="B2657" t="s">
        <v>56</v>
      </c>
      <c r="C2657" t="s">
        <v>9028</v>
      </c>
      <c r="D2657" t="s">
        <v>11850</v>
      </c>
      <c r="E2657" t="s">
        <v>9054</v>
      </c>
      <c r="F2657" t="s">
        <v>1159</v>
      </c>
      <c r="G2657" s="2">
        <v>45483</v>
      </c>
    </row>
    <row r="2658" spans="1:7" x14ac:dyDescent="0.2">
      <c r="A2658">
        <v>4500118632</v>
      </c>
      <c r="B2658" t="s">
        <v>133</v>
      </c>
      <c r="C2658" t="s">
        <v>9028</v>
      </c>
      <c r="D2658" t="s">
        <v>11850</v>
      </c>
      <c r="E2658" t="s">
        <v>1120</v>
      </c>
      <c r="F2658" t="s">
        <v>1159</v>
      </c>
      <c r="G2658" s="2">
        <v>45483</v>
      </c>
    </row>
    <row r="2659" spans="1:7" x14ac:dyDescent="0.2">
      <c r="A2659">
        <v>4500118632</v>
      </c>
      <c r="B2659" t="s">
        <v>300</v>
      </c>
      <c r="C2659" t="s">
        <v>9028</v>
      </c>
      <c r="D2659" t="s">
        <v>11850</v>
      </c>
      <c r="E2659" t="s">
        <v>1123</v>
      </c>
      <c r="F2659" t="s">
        <v>1159</v>
      </c>
      <c r="G2659" s="2">
        <v>45483</v>
      </c>
    </row>
    <row r="2660" spans="1:7" x14ac:dyDescent="0.2">
      <c r="A2660">
        <v>4500118632</v>
      </c>
      <c r="B2660" t="s">
        <v>169</v>
      </c>
      <c r="C2660" t="s">
        <v>9028</v>
      </c>
      <c r="D2660" t="s">
        <v>11850</v>
      </c>
      <c r="E2660" t="s">
        <v>1126</v>
      </c>
      <c r="F2660" t="s">
        <v>1159</v>
      </c>
      <c r="G2660" s="2">
        <v>45483</v>
      </c>
    </row>
    <row r="2661" spans="1:7" x14ac:dyDescent="0.2">
      <c r="A2661">
        <v>4500118656</v>
      </c>
      <c r="B2661" t="s">
        <v>35</v>
      </c>
      <c r="C2661" t="s">
        <v>9028</v>
      </c>
      <c r="D2661" t="s">
        <v>11853</v>
      </c>
      <c r="E2661" t="s">
        <v>1109</v>
      </c>
      <c r="F2661" t="s">
        <v>1159</v>
      </c>
      <c r="G2661" s="2">
        <v>45531</v>
      </c>
    </row>
    <row r="2662" spans="1:7" x14ac:dyDescent="0.2">
      <c r="A2662">
        <v>4500118657</v>
      </c>
      <c r="B2662" t="s">
        <v>35</v>
      </c>
      <c r="C2662" t="s">
        <v>9028</v>
      </c>
      <c r="D2662" t="s">
        <v>11855</v>
      </c>
      <c r="E2662" t="s">
        <v>1109</v>
      </c>
      <c r="F2662" t="s">
        <v>1159</v>
      </c>
      <c r="G2662" s="2">
        <v>45518</v>
      </c>
    </row>
    <row r="2663" spans="1:7" x14ac:dyDescent="0.2">
      <c r="A2663">
        <v>4500118662</v>
      </c>
      <c r="B2663" t="s">
        <v>35</v>
      </c>
      <c r="C2663" t="s">
        <v>9028</v>
      </c>
      <c r="D2663" t="s">
        <v>11857</v>
      </c>
      <c r="E2663" t="s">
        <v>1109</v>
      </c>
      <c r="F2663" t="s">
        <v>1159</v>
      </c>
      <c r="G2663" s="2">
        <v>45455</v>
      </c>
    </row>
    <row r="2664" spans="1:7" x14ac:dyDescent="0.2">
      <c r="A2664">
        <v>4500118662</v>
      </c>
      <c r="B2664" t="s">
        <v>52</v>
      </c>
      <c r="C2664" t="s">
        <v>9028</v>
      </c>
      <c r="D2664" t="s">
        <v>11857</v>
      </c>
      <c r="E2664" t="s">
        <v>1120</v>
      </c>
      <c r="F2664" t="s">
        <v>1159</v>
      </c>
      <c r="G2664" s="2">
        <v>45455</v>
      </c>
    </row>
    <row r="2665" spans="1:7" x14ac:dyDescent="0.2">
      <c r="A2665">
        <v>4500118662</v>
      </c>
      <c r="B2665" t="s">
        <v>56</v>
      </c>
      <c r="C2665" t="s">
        <v>9028</v>
      </c>
      <c r="D2665" t="s">
        <v>11857</v>
      </c>
      <c r="E2665" t="s">
        <v>1123</v>
      </c>
      <c r="F2665" t="s">
        <v>1159</v>
      </c>
      <c r="G2665" s="2">
        <v>45455</v>
      </c>
    </row>
    <row r="2666" spans="1:7" x14ac:dyDescent="0.2">
      <c r="A2666">
        <v>4500118662</v>
      </c>
      <c r="B2666" t="s">
        <v>133</v>
      </c>
      <c r="C2666" t="s">
        <v>9028</v>
      </c>
      <c r="D2666" t="s">
        <v>11857</v>
      </c>
      <c r="E2666" t="s">
        <v>1126</v>
      </c>
      <c r="F2666" t="s">
        <v>1159</v>
      </c>
      <c r="G2666" s="2">
        <v>45455</v>
      </c>
    </row>
    <row r="2667" spans="1:7" x14ac:dyDescent="0.2">
      <c r="A2667">
        <v>4500118662</v>
      </c>
      <c r="B2667" t="s">
        <v>165</v>
      </c>
      <c r="C2667" t="s">
        <v>9028</v>
      </c>
      <c r="D2667" t="s">
        <v>11857</v>
      </c>
      <c r="E2667" t="s">
        <v>1157</v>
      </c>
      <c r="F2667" t="s">
        <v>1159</v>
      </c>
      <c r="G2667" s="2">
        <v>45455</v>
      </c>
    </row>
    <row r="2668" spans="1:7" x14ac:dyDescent="0.2">
      <c r="A2668">
        <v>4500118662</v>
      </c>
      <c r="B2668" t="s">
        <v>300</v>
      </c>
      <c r="C2668" t="s">
        <v>9028</v>
      </c>
      <c r="D2668" t="s">
        <v>11857</v>
      </c>
      <c r="E2668" t="s">
        <v>9054</v>
      </c>
      <c r="F2668" t="s">
        <v>1159</v>
      </c>
      <c r="G2668" s="2">
        <v>45455</v>
      </c>
    </row>
    <row r="2669" spans="1:7" x14ac:dyDescent="0.2">
      <c r="A2669">
        <v>4500118662</v>
      </c>
      <c r="B2669" t="s">
        <v>169</v>
      </c>
      <c r="C2669" t="s">
        <v>9028</v>
      </c>
      <c r="D2669" t="s">
        <v>11857</v>
      </c>
      <c r="E2669" t="s">
        <v>9055</v>
      </c>
      <c r="F2669" t="s">
        <v>1159</v>
      </c>
      <c r="G2669" s="2">
        <v>45455</v>
      </c>
    </row>
    <row r="2670" spans="1:7" x14ac:dyDescent="0.2">
      <c r="A2670">
        <v>4500118662</v>
      </c>
      <c r="B2670" t="s">
        <v>307</v>
      </c>
      <c r="C2670" t="s">
        <v>9028</v>
      </c>
      <c r="D2670" t="s">
        <v>11857</v>
      </c>
      <c r="E2670" t="s">
        <v>9056</v>
      </c>
      <c r="F2670" t="s">
        <v>1159</v>
      </c>
      <c r="G2670" s="2">
        <v>45455</v>
      </c>
    </row>
    <row r="2671" spans="1:7" x14ac:dyDescent="0.2">
      <c r="A2671">
        <v>4500118662</v>
      </c>
      <c r="B2671" t="s">
        <v>457</v>
      </c>
      <c r="C2671" t="s">
        <v>9028</v>
      </c>
      <c r="D2671" t="s">
        <v>11857</v>
      </c>
      <c r="E2671" t="s">
        <v>9057</v>
      </c>
      <c r="F2671" t="s">
        <v>1159</v>
      </c>
      <c r="G2671" s="2">
        <v>45455</v>
      </c>
    </row>
    <row r="2672" spans="1:7" x14ac:dyDescent="0.2">
      <c r="A2672">
        <v>4500118662</v>
      </c>
      <c r="B2672" t="s">
        <v>461</v>
      </c>
      <c r="C2672" t="s">
        <v>9028</v>
      </c>
      <c r="D2672" t="s">
        <v>11857</v>
      </c>
      <c r="E2672" t="s">
        <v>35</v>
      </c>
      <c r="F2672" t="s">
        <v>1159</v>
      </c>
      <c r="G2672" s="2">
        <v>45455</v>
      </c>
    </row>
    <row r="2673" spans="1:7" x14ac:dyDescent="0.2">
      <c r="A2673">
        <v>4500118662</v>
      </c>
      <c r="B2673" t="s">
        <v>465</v>
      </c>
      <c r="C2673" t="s">
        <v>9028</v>
      </c>
      <c r="D2673" t="s">
        <v>11857</v>
      </c>
      <c r="E2673" t="s">
        <v>9058</v>
      </c>
      <c r="F2673" t="s">
        <v>1159</v>
      </c>
      <c r="G2673" s="2">
        <v>45455</v>
      </c>
    </row>
    <row r="2674" spans="1:7" x14ac:dyDescent="0.2">
      <c r="A2674">
        <v>4500118662</v>
      </c>
      <c r="B2674" t="s">
        <v>469</v>
      </c>
      <c r="C2674" t="s">
        <v>9028</v>
      </c>
      <c r="D2674" t="s">
        <v>11857</v>
      </c>
      <c r="E2674" t="s">
        <v>9059</v>
      </c>
      <c r="F2674" t="s">
        <v>1159</v>
      </c>
      <c r="G2674" s="2">
        <v>45455</v>
      </c>
    </row>
    <row r="2675" spans="1:7" x14ac:dyDescent="0.2">
      <c r="A2675">
        <v>4500118670</v>
      </c>
      <c r="B2675" t="s">
        <v>35</v>
      </c>
      <c r="C2675" t="s">
        <v>9028</v>
      </c>
      <c r="D2675" t="s">
        <v>15397</v>
      </c>
      <c r="E2675" t="s">
        <v>1109</v>
      </c>
      <c r="F2675" t="s">
        <v>1159</v>
      </c>
      <c r="G2675" s="2">
        <v>45425</v>
      </c>
    </row>
    <row r="2676" spans="1:7" x14ac:dyDescent="0.2">
      <c r="A2676">
        <v>4500118670</v>
      </c>
      <c r="B2676" t="s">
        <v>35</v>
      </c>
      <c r="C2676" t="s">
        <v>9028</v>
      </c>
      <c r="D2676" t="s">
        <v>15398</v>
      </c>
      <c r="E2676" t="s">
        <v>1109</v>
      </c>
      <c r="F2676" t="s">
        <v>1168</v>
      </c>
      <c r="G2676" s="2">
        <v>45425</v>
      </c>
    </row>
    <row r="2677" spans="1:7" x14ac:dyDescent="0.2">
      <c r="A2677">
        <v>4500118670</v>
      </c>
      <c r="B2677" t="s">
        <v>35</v>
      </c>
      <c r="C2677" t="s">
        <v>9028</v>
      </c>
      <c r="D2677" t="s">
        <v>15399</v>
      </c>
      <c r="E2677" t="s">
        <v>1109</v>
      </c>
      <c r="F2677" t="s">
        <v>1159</v>
      </c>
      <c r="G2677" s="2">
        <v>45425</v>
      </c>
    </row>
    <row r="2678" spans="1:7" x14ac:dyDescent="0.2">
      <c r="A2678">
        <v>4500118670</v>
      </c>
      <c r="B2678" t="s">
        <v>35</v>
      </c>
      <c r="C2678" t="s">
        <v>9028</v>
      </c>
      <c r="D2678" t="s">
        <v>15400</v>
      </c>
      <c r="E2678" t="s">
        <v>1109</v>
      </c>
      <c r="F2678" t="s">
        <v>1168</v>
      </c>
      <c r="G2678" s="2">
        <v>45425</v>
      </c>
    </row>
    <row r="2679" spans="1:7" x14ac:dyDescent="0.2">
      <c r="A2679">
        <v>4500118670</v>
      </c>
      <c r="B2679" t="s">
        <v>35</v>
      </c>
      <c r="C2679" t="s">
        <v>9028</v>
      </c>
      <c r="D2679" t="s">
        <v>11860</v>
      </c>
      <c r="E2679" t="s">
        <v>1109</v>
      </c>
      <c r="F2679" t="s">
        <v>1159</v>
      </c>
      <c r="G2679" s="2">
        <v>45435</v>
      </c>
    </row>
    <row r="2680" spans="1:7" x14ac:dyDescent="0.2">
      <c r="A2680">
        <v>4500118686</v>
      </c>
      <c r="B2680" t="s">
        <v>35</v>
      </c>
      <c r="C2680" t="s">
        <v>9028</v>
      </c>
      <c r="D2680" t="s">
        <v>11863</v>
      </c>
      <c r="E2680" t="s">
        <v>1109</v>
      </c>
      <c r="F2680" t="s">
        <v>1159</v>
      </c>
      <c r="G2680" s="2">
        <v>45448</v>
      </c>
    </row>
    <row r="2681" spans="1:7" x14ac:dyDescent="0.2">
      <c r="A2681">
        <v>4500118688</v>
      </c>
      <c r="B2681" t="s">
        <v>35</v>
      </c>
      <c r="C2681" t="s">
        <v>9028</v>
      </c>
      <c r="D2681" t="s">
        <v>11865</v>
      </c>
      <c r="E2681" t="s">
        <v>1109</v>
      </c>
      <c r="F2681" t="s">
        <v>1159</v>
      </c>
      <c r="G2681" s="2">
        <v>45470</v>
      </c>
    </row>
    <row r="2682" spans="1:7" x14ac:dyDescent="0.2">
      <c r="A2682">
        <v>4500118694</v>
      </c>
      <c r="B2682" t="s">
        <v>35</v>
      </c>
      <c r="C2682" t="s">
        <v>9028</v>
      </c>
      <c r="D2682" t="s">
        <v>11867</v>
      </c>
      <c r="E2682" t="s">
        <v>1109</v>
      </c>
      <c r="F2682" t="s">
        <v>1159</v>
      </c>
      <c r="G2682" s="2">
        <v>45436</v>
      </c>
    </row>
    <row r="2683" spans="1:7" x14ac:dyDescent="0.2">
      <c r="A2683">
        <v>4500118763</v>
      </c>
      <c r="B2683" t="s">
        <v>35</v>
      </c>
      <c r="C2683" t="s">
        <v>9028</v>
      </c>
      <c r="D2683" t="s">
        <v>11869</v>
      </c>
      <c r="E2683" t="s">
        <v>1109</v>
      </c>
      <c r="F2683" t="s">
        <v>1159</v>
      </c>
      <c r="G2683" s="2">
        <v>45400</v>
      </c>
    </row>
    <row r="2684" spans="1:7" x14ac:dyDescent="0.2">
      <c r="A2684">
        <v>4500118765</v>
      </c>
      <c r="B2684" t="s">
        <v>35</v>
      </c>
      <c r="C2684" t="s">
        <v>9028</v>
      </c>
      <c r="D2684" t="s">
        <v>11872</v>
      </c>
      <c r="E2684" t="s">
        <v>1109</v>
      </c>
      <c r="F2684" t="s">
        <v>1159</v>
      </c>
      <c r="G2684" s="2">
        <v>45398</v>
      </c>
    </row>
    <row r="2685" spans="1:7" x14ac:dyDescent="0.2">
      <c r="A2685">
        <v>4500118765</v>
      </c>
      <c r="B2685" t="s">
        <v>35</v>
      </c>
      <c r="C2685" t="s">
        <v>9028</v>
      </c>
      <c r="D2685" t="s">
        <v>11874</v>
      </c>
      <c r="E2685" t="s">
        <v>1109</v>
      </c>
      <c r="F2685" t="s">
        <v>1159</v>
      </c>
      <c r="G2685" s="2">
        <v>45399</v>
      </c>
    </row>
    <row r="2686" spans="1:7" x14ac:dyDescent="0.2">
      <c r="A2686">
        <v>4500118765</v>
      </c>
      <c r="B2686" t="s">
        <v>35</v>
      </c>
      <c r="C2686" t="s">
        <v>9028</v>
      </c>
      <c r="D2686" t="s">
        <v>11876</v>
      </c>
      <c r="E2686" t="s">
        <v>1109</v>
      </c>
      <c r="F2686" t="s">
        <v>1159</v>
      </c>
      <c r="G2686" s="2">
        <v>45399</v>
      </c>
    </row>
    <row r="2687" spans="1:7" x14ac:dyDescent="0.2">
      <c r="A2687">
        <v>4500118765</v>
      </c>
      <c r="B2687" t="s">
        <v>35</v>
      </c>
      <c r="C2687" t="s">
        <v>9028</v>
      </c>
      <c r="D2687" t="s">
        <v>11878</v>
      </c>
      <c r="E2687" t="s">
        <v>1109</v>
      </c>
      <c r="F2687" t="s">
        <v>1159</v>
      </c>
      <c r="G2687" s="2">
        <v>45399</v>
      </c>
    </row>
    <row r="2688" spans="1:7" x14ac:dyDescent="0.2">
      <c r="A2688">
        <v>4500118765</v>
      </c>
      <c r="B2688" t="s">
        <v>35</v>
      </c>
      <c r="C2688" t="s">
        <v>9028</v>
      </c>
      <c r="D2688" t="s">
        <v>11880</v>
      </c>
      <c r="E2688" t="s">
        <v>1109</v>
      </c>
      <c r="F2688" t="s">
        <v>1159</v>
      </c>
      <c r="G2688" s="2">
        <v>45400</v>
      </c>
    </row>
    <row r="2689" spans="1:7" x14ac:dyDescent="0.2">
      <c r="A2689">
        <v>4500118765</v>
      </c>
      <c r="B2689" t="s">
        <v>35</v>
      </c>
      <c r="C2689" t="s">
        <v>9028</v>
      </c>
      <c r="D2689" t="s">
        <v>11882</v>
      </c>
      <c r="E2689" t="s">
        <v>1109</v>
      </c>
      <c r="F2689" t="s">
        <v>1159</v>
      </c>
      <c r="G2689" s="2">
        <v>45400</v>
      </c>
    </row>
    <row r="2690" spans="1:7" x14ac:dyDescent="0.2">
      <c r="A2690">
        <v>4500118765</v>
      </c>
      <c r="B2690" t="s">
        <v>35</v>
      </c>
      <c r="C2690" t="s">
        <v>9028</v>
      </c>
      <c r="D2690" t="s">
        <v>11884</v>
      </c>
      <c r="E2690" t="s">
        <v>1109</v>
      </c>
      <c r="F2690" t="s">
        <v>1159</v>
      </c>
      <c r="G2690" s="2">
        <v>45401</v>
      </c>
    </row>
    <row r="2691" spans="1:7" x14ac:dyDescent="0.2">
      <c r="A2691">
        <v>4500118765</v>
      </c>
      <c r="B2691" t="s">
        <v>35</v>
      </c>
      <c r="C2691" t="s">
        <v>9028</v>
      </c>
      <c r="D2691" t="s">
        <v>11886</v>
      </c>
      <c r="E2691" t="s">
        <v>1109</v>
      </c>
      <c r="F2691" t="s">
        <v>1159</v>
      </c>
      <c r="G2691" s="2">
        <v>45401</v>
      </c>
    </row>
    <row r="2692" spans="1:7" x14ac:dyDescent="0.2">
      <c r="A2692">
        <v>4500118784</v>
      </c>
      <c r="B2692" t="s">
        <v>35</v>
      </c>
      <c r="C2692" t="s">
        <v>9028</v>
      </c>
      <c r="D2692" t="s">
        <v>11889</v>
      </c>
      <c r="E2692" t="s">
        <v>1109</v>
      </c>
      <c r="F2692" t="s">
        <v>1159</v>
      </c>
      <c r="G2692" s="2">
        <v>45442</v>
      </c>
    </row>
    <row r="2693" spans="1:7" x14ac:dyDescent="0.2">
      <c r="A2693">
        <v>4500118784</v>
      </c>
      <c r="B2693" t="s">
        <v>35</v>
      </c>
      <c r="C2693" t="s">
        <v>9028</v>
      </c>
      <c r="D2693" t="s">
        <v>11889</v>
      </c>
      <c r="E2693" t="s">
        <v>1120</v>
      </c>
      <c r="F2693" t="s">
        <v>1159</v>
      </c>
      <c r="G2693" s="2">
        <v>45442</v>
      </c>
    </row>
    <row r="2694" spans="1:7" x14ac:dyDescent="0.2">
      <c r="A2694">
        <v>4500118785</v>
      </c>
      <c r="B2694" t="s">
        <v>35</v>
      </c>
      <c r="C2694" t="s">
        <v>9028</v>
      </c>
      <c r="D2694" t="s">
        <v>11892</v>
      </c>
      <c r="E2694" t="s">
        <v>1109</v>
      </c>
      <c r="F2694" t="s">
        <v>1159</v>
      </c>
      <c r="G2694" s="2">
        <v>45421</v>
      </c>
    </row>
    <row r="2695" spans="1:7" x14ac:dyDescent="0.2">
      <c r="A2695">
        <v>4500118786</v>
      </c>
      <c r="B2695" t="s">
        <v>35</v>
      </c>
      <c r="C2695" t="s">
        <v>9028</v>
      </c>
      <c r="D2695" t="s">
        <v>11895</v>
      </c>
      <c r="E2695" t="s">
        <v>1109</v>
      </c>
      <c r="F2695" t="s">
        <v>1159</v>
      </c>
      <c r="G2695" s="2">
        <v>45421</v>
      </c>
    </row>
    <row r="2696" spans="1:7" x14ac:dyDescent="0.2">
      <c r="A2696">
        <v>4500118791</v>
      </c>
      <c r="B2696" t="s">
        <v>35</v>
      </c>
      <c r="C2696" t="s">
        <v>9028</v>
      </c>
      <c r="D2696" t="s">
        <v>11898</v>
      </c>
      <c r="E2696" t="s">
        <v>1109</v>
      </c>
      <c r="F2696" t="s">
        <v>1159</v>
      </c>
      <c r="G2696" s="2">
        <v>45435</v>
      </c>
    </row>
    <row r="2697" spans="1:7" x14ac:dyDescent="0.2">
      <c r="A2697">
        <v>4500118791</v>
      </c>
      <c r="B2697" t="s">
        <v>35</v>
      </c>
      <c r="C2697" t="s">
        <v>9028</v>
      </c>
      <c r="D2697" t="s">
        <v>11898</v>
      </c>
      <c r="E2697" t="s">
        <v>1120</v>
      </c>
      <c r="F2697" t="s">
        <v>1159</v>
      </c>
      <c r="G2697" s="2">
        <v>45435</v>
      </c>
    </row>
    <row r="2698" spans="1:7" x14ac:dyDescent="0.2">
      <c r="A2698">
        <v>4500119249</v>
      </c>
      <c r="B2698" t="s">
        <v>35</v>
      </c>
      <c r="C2698" t="s">
        <v>9028</v>
      </c>
      <c r="D2698" t="s">
        <v>11900</v>
      </c>
      <c r="E2698" t="s">
        <v>1109</v>
      </c>
      <c r="F2698" t="s">
        <v>1159</v>
      </c>
      <c r="G2698" s="2">
        <v>45453</v>
      </c>
    </row>
    <row r="2699" spans="1:7" x14ac:dyDescent="0.2">
      <c r="A2699">
        <v>4500119249</v>
      </c>
      <c r="B2699" t="s">
        <v>35</v>
      </c>
      <c r="C2699" t="s">
        <v>9028</v>
      </c>
      <c r="D2699" t="s">
        <v>11902</v>
      </c>
      <c r="E2699" t="s">
        <v>1109</v>
      </c>
      <c r="F2699" t="s">
        <v>1159</v>
      </c>
      <c r="G2699" s="2">
        <v>45454</v>
      </c>
    </row>
    <row r="2700" spans="1:7" x14ac:dyDescent="0.2">
      <c r="A2700">
        <v>4500119249</v>
      </c>
      <c r="B2700" t="s">
        <v>35</v>
      </c>
      <c r="C2700" t="s">
        <v>9028</v>
      </c>
      <c r="D2700" t="s">
        <v>11904</v>
      </c>
      <c r="E2700" t="s">
        <v>1109</v>
      </c>
      <c r="F2700" t="s">
        <v>1159</v>
      </c>
      <c r="G2700" s="2">
        <v>45455</v>
      </c>
    </row>
    <row r="2701" spans="1:7" x14ac:dyDescent="0.2">
      <c r="A2701">
        <v>4500119249</v>
      </c>
      <c r="B2701" t="s">
        <v>35</v>
      </c>
      <c r="C2701" t="s">
        <v>9028</v>
      </c>
      <c r="D2701" t="s">
        <v>11906</v>
      </c>
      <c r="E2701" t="s">
        <v>1109</v>
      </c>
      <c r="F2701" t="s">
        <v>1159</v>
      </c>
      <c r="G2701" s="2">
        <v>45455</v>
      </c>
    </row>
    <row r="2702" spans="1:7" x14ac:dyDescent="0.2">
      <c r="A2702">
        <v>4500119253</v>
      </c>
      <c r="B2702" t="s">
        <v>35</v>
      </c>
      <c r="C2702" t="s">
        <v>9028</v>
      </c>
      <c r="D2702" t="s">
        <v>11909</v>
      </c>
      <c r="E2702" t="s">
        <v>1109</v>
      </c>
      <c r="F2702" t="s">
        <v>1159</v>
      </c>
      <c r="G2702" s="2">
        <v>45452</v>
      </c>
    </row>
    <row r="2703" spans="1:7" x14ac:dyDescent="0.2">
      <c r="A2703">
        <v>4500119253</v>
      </c>
      <c r="B2703" t="s">
        <v>35</v>
      </c>
      <c r="C2703" t="s">
        <v>9028</v>
      </c>
      <c r="D2703" t="s">
        <v>11911</v>
      </c>
      <c r="E2703" t="s">
        <v>1109</v>
      </c>
      <c r="F2703" t="s">
        <v>1159</v>
      </c>
      <c r="G2703" s="2">
        <v>45452</v>
      </c>
    </row>
    <row r="2704" spans="1:7" x14ac:dyDescent="0.2">
      <c r="A2704">
        <v>4500119253</v>
      </c>
      <c r="B2704" t="s">
        <v>35</v>
      </c>
      <c r="C2704" t="s">
        <v>9028</v>
      </c>
      <c r="D2704" t="s">
        <v>11913</v>
      </c>
      <c r="E2704" t="s">
        <v>1109</v>
      </c>
      <c r="F2704" t="s">
        <v>1159</v>
      </c>
      <c r="G2704" s="2">
        <v>45452</v>
      </c>
    </row>
    <row r="2705" spans="1:7" x14ac:dyDescent="0.2">
      <c r="A2705">
        <v>4500119253</v>
      </c>
      <c r="B2705" t="s">
        <v>35</v>
      </c>
      <c r="C2705" t="s">
        <v>9028</v>
      </c>
      <c r="D2705" t="s">
        <v>11915</v>
      </c>
      <c r="E2705" t="s">
        <v>1109</v>
      </c>
      <c r="F2705" t="s">
        <v>1159</v>
      </c>
      <c r="G2705" s="2">
        <v>45451</v>
      </c>
    </row>
    <row r="2706" spans="1:7" x14ac:dyDescent="0.2">
      <c r="A2706">
        <v>4500119253</v>
      </c>
      <c r="B2706" t="s">
        <v>35</v>
      </c>
      <c r="C2706" t="s">
        <v>9028</v>
      </c>
      <c r="D2706" t="s">
        <v>15401</v>
      </c>
      <c r="E2706" t="s">
        <v>1109</v>
      </c>
      <c r="F2706" t="s">
        <v>1159</v>
      </c>
      <c r="G2706" s="2">
        <v>45451</v>
      </c>
    </row>
    <row r="2707" spans="1:7" x14ac:dyDescent="0.2">
      <c r="A2707">
        <v>4500119253</v>
      </c>
      <c r="B2707" t="s">
        <v>35</v>
      </c>
      <c r="C2707" t="s">
        <v>9028</v>
      </c>
      <c r="D2707" t="s">
        <v>11917</v>
      </c>
      <c r="E2707" t="s">
        <v>1109</v>
      </c>
      <c r="F2707" t="s">
        <v>1159</v>
      </c>
      <c r="G2707" s="2">
        <v>45451</v>
      </c>
    </row>
    <row r="2708" spans="1:7" x14ac:dyDescent="0.2">
      <c r="A2708">
        <v>4500119253</v>
      </c>
      <c r="B2708" t="s">
        <v>35</v>
      </c>
      <c r="C2708" t="s">
        <v>9028</v>
      </c>
      <c r="D2708" t="s">
        <v>15402</v>
      </c>
      <c r="E2708" t="s">
        <v>1109</v>
      </c>
      <c r="F2708" t="s">
        <v>1168</v>
      </c>
      <c r="G2708" s="2">
        <v>45451</v>
      </c>
    </row>
    <row r="2709" spans="1:7" x14ac:dyDescent="0.2">
      <c r="A2709">
        <v>4500119253</v>
      </c>
      <c r="B2709" t="s">
        <v>35</v>
      </c>
      <c r="C2709" t="s">
        <v>9028</v>
      </c>
      <c r="D2709" t="s">
        <v>11919</v>
      </c>
      <c r="E2709" t="s">
        <v>1109</v>
      </c>
      <c r="F2709" t="s">
        <v>1159</v>
      </c>
      <c r="G2709" s="2">
        <v>45451</v>
      </c>
    </row>
    <row r="2710" spans="1:7" x14ac:dyDescent="0.2">
      <c r="A2710">
        <v>4500119253</v>
      </c>
      <c r="B2710" t="s">
        <v>35</v>
      </c>
      <c r="C2710" t="s">
        <v>9028</v>
      </c>
      <c r="D2710" t="s">
        <v>11921</v>
      </c>
      <c r="E2710" t="s">
        <v>1109</v>
      </c>
      <c r="F2710" t="s">
        <v>1159</v>
      </c>
      <c r="G2710" s="2">
        <v>45453</v>
      </c>
    </row>
    <row r="2711" spans="1:7" x14ac:dyDescent="0.2">
      <c r="A2711">
        <v>4500119368</v>
      </c>
      <c r="B2711" t="s">
        <v>35</v>
      </c>
      <c r="C2711" t="s">
        <v>9028</v>
      </c>
      <c r="D2711" t="s">
        <v>11924</v>
      </c>
      <c r="E2711" t="s">
        <v>1109</v>
      </c>
      <c r="F2711" t="s">
        <v>1159</v>
      </c>
      <c r="G2711" s="2">
        <v>45502</v>
      </c>
    </row>
    <row r="2712" spans="1:7" x14ac:dyDescent="0.2">
      <c r="A2712">
        <v>4500119368</v>
      </c>
      <c r="B2712" t="s">
        <v>52</v>
      </c>
      <c r="C2712" t="s">
        <v>9028</v>
      </c>
      <c r="D2712" t="s">
        <v>11924</v>
      </c>
      <c r="E2712" t="s">
        <v>1120</v>
      </c>
      <c r="F2712" t="s">
        <v>1159</v>
      </c>
      <c r="G2712" s="2">
        <v>45502</v>
      </c>
    </row>
    <row r="2713" spans="1:7" x14ac:dyDescent="0.2">
      <c r="A2713">
        <v>4500119368</v>
      </c>
      <c r="B2713" t="s">
        <v>56</v>
      </c>
      <c r="C2713" t="s">
        <v>9028</v>
      </c>
      <c r="D2713" t="s">
        <v>11924</v>
      </c>
      <c r="E2713" t="s">
        <v>1123</v>
      </c>
      <c r="F2713" t="s">
        <v>1159</v>
      </c>
      <c r="G2713" s="2">
        <v>45502</v>
      </c>
    </row>
    <row r="2714" spans="1:7" x14ac:dyDescent="0.2">
      <c r="A2714">
        <v>4500119368</v>
      </c>
      <c r="B2714" t="s">
        <v>133</v>
      </c>
      <c r="C2714" t="s">
        <v>9028</v>
      </c>
      <c r="D2714" t="s">
        <v>11924</v>
      </c>
      <c r="E2714" t="s">
        <v>1126</v>
      </c>
      <c r="F2714" t="s">
        <v>1159</v>
      </c>
      <c r="G2714" s="2">
        <v>45502</v>
      </c>
    </row>
    <row r="2715" spans="1:7" x14ac:dyDescent="0.2">
      <c r="A2715">
        <v>4500119369</v>
      </c>
      <c r="B2715" t="s">
        <v>35</v>
      </c>
      <c r="C2715" t="s">
        <v>9028</v>
      </c>
      <c r="D2715" t="s">
        <v>11927</v>
      </c>
      <c r="E2715" t="s">
        <v>1109</v>
      </c>
      <c r="F2715" t="s">
        <v>1159</v>
      </c>
      <c r="G2715" s="2">
        <v>45411</v>
      </c>
    </row>
    <row r="2716" spans="1:7" x14ac:dyDescent="0.2">
      <c r="A2716">
        <v>4500119369</v>
      </c>
      <c r="B2716" t="s">
        <v>52</v>
      </c>
      <c r="C2716" t="s">
        <v>9028</v>
      </c>
      <c r="D2716" t="s">
        <v>11927</v>
      </c>
      <c r="E2716" t="s">
        <v>1120</v>
      </c>
      <c r="F2716" t="s">
        <v>1159</v>
      </c>
      <c r="G2716" s="2">
        <v>45411</v>
      </c>
    </row>
    <row r="2717" spans="1:7" x14ac:dyDescent="0.2">
      <c r="A2717">
        <v>4500119371</v>
      </c>
      <c r="B2717" t="s">
        <v>35</v>
      </c>
      <c r="C2717" t="s">
        <v>9028</v>
      </c>
      <c r="D2717" t="s">
        <v>11930</v>
      </c>
      <c r="E2717" t="s">
        <v>1109</v>
      </c>
      <c r="F2717" t="s">
        <v>1159</v>
      </c>
      <c r="G2717" s="2">
        <v>45470</v>
      </c>
    </row>
    <row r="2718" spans="1:7" x14ac:dyDescent="0.2">
      <c r="A2718">
        <v>4500119515</v>
      </c>
      <c r="B2718" t="s">
        <v>35</v>
      </c>
      <c r="C2718" t="s">
        <v>9028</v>
      </c>
      <c r="D2718" t="s">
        <v>11933</v>
      </c>
      <c r="E2718" t="s">
        <v>1109</v>
      </c>
      <c r="F2718" t="s">
        <v>1159</v>
      </c>
      <c r="G2718" s="2">
        <v>45435</v>
      </c>
    </row>
    <row r="2719" spans="1:7" x14ac:dyDescent="0.2">
      <c r="A2719">
        <v>4500119627</v>
      </c>
      <c r="B2719" t="s">
        <v>35</v>
      </c>
      <c r="C2719" t="s">
        <v>9028</v>
      </c>
      <c r="D2719" t="s">
        <v>11935</v>
      </c>
      <c r="E2719" t="s">
        <v>1109</v>
      </c>
      <c r="F2719" t="s">
        <v>1159</v>
      </c>
      <c r="G2719" s="2">
        <v>45429</v>
      </c>
    </row>
    <row r="2720" spans="1:7" x14ac:dyDescent="0.2">
      <c r="A2720">
        <v>4500119627</v>
      </c>
      <c r="B2720" t="s">
        <v>52</v>
      </c>
      <c r="C2720" t="s">
        <v>9028</v>
      </c>
      <c r="D2720" t="s">
        <v>11935</v>
      </c>
      <c r="E2720" t="s">
        <v>1120</v>
      </c>
      <c r="F2720" t="s">
        <v>1159</v>
      </c>
      <c r="G2720" s="2">
        <v>45429</v>
      </c>
    </row>
    <row r="2721" spans="1:7" x14ac:dyDescent="0.2">
      <c r="A2721">
        <v>4500119690</v>
      </c>
      <c r="B2721" t="s">
        <v>35</v>
      </c>
      <c r="C2721" t="s">
        <v>9028</v>
      </c>
      <c r="D2721" t="s">
        <v>11937</v>
      </c>
      <c r="E2721" t="s">
        <v>1109</v>
      </c>
      <c r="F2721" t="s">
        <v>1159</v>
      </c>
      <c r="G2721" s="2">
        <v>45442</v>
      </c>
    </row>
    <row r="2722" spans="1:7" x14ac:dyDescent="0.2">
      <c r="A2722">
        <v>4500119700</v>
      </c>
      <c r="B2722" t="s">
        <v>35</v>
      </c>
      <c r="C2722" t="s">
        <v>9028</v>
      </c>
      <c r="D2722" t="s">
        <v>11938</v>
      </c>
      <c r="E2722" t="s">
        <v>1109</v>
      </c>
      <c r="F2722" t="s">
        <v>1159</v>
      </c>
      <c r="G2722" s="2">
        <v>45421</v>
      </c>
    </row>
    <row r="2723" spans="1:7" x14ac:dyDescent="0.2">
      <c r="A2723">
        <v>4500119721</v>
      </c>
      <c r="B2723" t="s">
        <v>35</v>
      </c>
      <c r="C2723" t="s">
        <v>9028</v>
      </c>
      <c r="D2723" t="s">
        <v>11940</v>
      </c>
      <c r="E2723" t="s">
        <v>1109</v>
      </c>
      <c r="F2723" t="s">
        <v>1159</v>
      </c>
      <c r="G2723" s="2">
        <v>45407</v>
      </c>
    </row>
    <row r="2724" spans="1:7" x14ac:dyDescent="0.2">
      <c r="A2724">
        <v>4500119727</v>
      </c>
      <c r="B2724" t="s">
        <v>35</v>
      </c>
      <c r="C2724" t="s">
        <v>9028</v>
      </c>
      <c r="D2724" t="s">
        <v>11943</v>
      </c>
      <c r="E2724" t="s">
        <v>1109</v>
      </c>
      <c r="F2724" t="s">
        <v>1159</v>
      </c>
      <c r="G2724" s="2">
        <v>45443</v>
      </c>
    </row>
    <row r="2725" spans="1:7" x14ac:dyDescent="0.2">
      <c r="A2725">
        <v>4500119727</v>
      </c>
      <c r="B2725" t="s">
        <v>52</v>
      </c>
      <c r="C2725" t="s">
        <v>9028</v>
      </c>
      <c r="D2725" t="s">
        <v>11943</v>
      </c>
      <c r="E2725" t="s">
        <v>1120</v>
      </c>
      <c r="F2725" t="s">
        <v>1159</v>
      </c>
      <c r="G2725" s="2">
        <v>45443</v>
      </c>
    </row>
    <row r="2726" spans="1:7" x14ac:dyDescent="0.2">
      <c r="A2726">
        <v>4500119854</v>
      </c>
      <c r="B2726" t="s">
        <v>35</v>
      </c>
      <c r="C2726" t="s">
        <v>9028</v>
      </c>
      <c r="D2726" t="s">
        <v>11945</v>
      </c>
      <c r="E2726" t="s">
        <v>1109</v>
      </c>
      <c r="F2726" t="s">
        <v>1159</v>
      </c>
      <c r="G2726" s="2">
        <v>45469</v>
      </c>
    </row>
    <row r="2727" spans="1:7" x14ac:dyDescent="0.2">
      <c r="A2727">
        <v>4500119854</v>
      </c>
      <c r="B2727" t="s">
        <v>52</v>
      </c>
      <c r="C2727" t="s">
        <v>9028</v>
      </c>
      <c r="D2727" t="s">
        <v>11945</v>
      </c>
      <c r="E2727" t="s">
        <v>1120</v>
      </c>
      <c r="F2727" t="s">
        <v>1159</v>
      </c>
      <c r="G2727" s="2">
        <v>45469</v>
      </c>
    </row>
    <row r="2728" spans="1:7" x14ac:dyDescent="0.2">
      <c r="A2728">
        <v>4500119904</v>
      </c>
      <c r="B2728" t="s">
        <v>35</v>
      </c>
      <c r="C2728" t="s">
        <v>9028</v>
      </c>
      <c r="D2728" t="s">
        <v>11949</v>
      </c>
      <c r="E2728" t="s">
        <v>1109</v>
      </c>
      <c r="F2728" t="s">
        <v>1159</v>
      </c>
      <c r="G2728" s="2">
        <v>45420</v>
      </c>
    </row>
    <row r="2729" spans="1:7" x14ac:dyDescent="0.2">
      <c r="A2729">
        <v>4500119904</v>
      </c>
      <c r="B2729" t="s">
        <v>52</v>
      </c>
      <c r="C2729" t="s">
        <v>9028</v>
      </c>
      <c r="D2729" t="s">
        <v>11949</v>
      </c>
      <c r="E2729" t="s">
        <v>1120</v>
      </c>
      <c r="F2729" t="s">
        <v>1159</v>
      </c>
      <c r="G2729" s="2">
        <v>45420</v>
      </c>
    </row>
    <row r="2730" spans="1:7" x14ac:dyDescent="0.2">
      <c r="A2730">
        <v>4500119904</v>
      </c>
      <c r="B2730" t="s">
        <v>133</v>
      </c>
      <c r="C2730" t="s">
        <v>9028</v>
      </c>
      <c r="D2730" t="s">
        <v>11949</v>
      </c>
      <c r="E2730" t="s">
        <v>1123</v>
      </c>
      <c r="F2730" t="s">
        <v>1159</v>
      </c>
      <c r="G2730" s="2">
        <v>45420</v>
      </c>
    </row>
    <row r="2731" spans="1:7" x14ac:dyDescent="0.2">
      <c r="A2731">
        <v>4500119904</v>
      </c>
      <c r="B2731" t="s">
        <v>133</v>
      </c>
      <c r="C2731" t="s">
        <v>9028</v>
      </c>
      <c r="D2731" t="s">
        <v>11951</v>
      </c>
      <c r="E2731" t="s">
        <v>1109</v>
      </c>
      <c r="F2731" t="s">
        <v>1159</v>
      </c>
      <c r="G2731" s="2">
        <v>45420</v>
      </c>
    </row>
    <row r="2732" spans="1:7" x14ac:dyDescent="0.2">
      <c r="A2732">
        <v>4500119904</v>
      </c>
      <c r="B2732" t="s">
        <v>133</v>
      </c>
      <c r="C2732" t="s">
        <v>9028</v>
      </c>
      <c r="D2732" t="s">
        <v>11952</v>
      </c>
      <c r="E2732" t="s">
        <v>1109</v>
      </c>
      <c r="F2732" t="s">
        <v>1159</v>
      </c>
      <c r="G2732" s="2">
        <v>45420</v>
      </c>
    </row>
    <row r="2733" spans="1:7" x14ac:dyDescent="0.2">
      <c r="A2733">
        <v>4500119919</v>
      </c>
      <c r="B2733" t="s">
        <v>35</v>
      </c>
      <c r="C2733" t="s">
        <v>9028</v>
      </c>
      <c r="D2733" t="s">
        <v>11954</v>
      </c>
      <c r="E2733" t="s">
        <v>1109</v>
      </c>
      <c r="F2733" t="s">
        <v>1159</v>
      </c>
      <c r="G2733" s="2">
        <v>45411</v>
      </c>
    </row>
    <row r="2734" spans="1:7" x14ac:dyDescent="0.2">
      <c r="A2734">
        <v>4500119920</v>
      </c>
      <c r="B2734" t="s">
        <v>35</v>
      </c>
      <c r="C2734" t="s">
        <v>9028</v>
      </c>
      <c r="D2734" t="s">
        <v>11956</v>
      </c>
      <c r="E2734" t="s">
        <v>1109</v>
      </c>
      <c r="F2734" t="s">
        <v>1159</v>
      </c>
      <c r="G2734" s="2">
        <v>45442</v>
      </c>
    </row>
    <row r="2735" spans="1:7" x14ac:dyDescent="0.2">
      <c r="A2735">
        <v>4500119920</v>
      </c>
      <c r="B2735" t="s">
        <v>35</v>
      </c>
      <c r="C2735" t="s">
        <v>9028</v>
      </c>
      <c r="D2735" t="s">
        <v>15403</v>
      </c>
      <c r="E2735" t="s">
        <v>1109</v>
      </c>
      <c r="F2735" t="s">
        <v>1168</v>
      </c>
      <c r="G2735" s="2">
        <v>45449</v>
      </c>
    </row>
    <row r="2736" spans="1:7" x14ac:dyDescent="0.2">
      <c r="A2736">
        <v>4500119920</v>
      </c>
      <c r="B2736" t="s">
        <v>35</v>
      </c>
      <c r="C2736" t="s">
        <v>9028</v>
      </c>
      <c r="D2736" t="s">
        <v>11959</v>
      </c>
      <c r="E2736" t="s">
        <v>1109</v>
      </c>
      <c r="F2736" t="s">
        <v>1159</v>
      </c>
      <c r="G2736" s="2">
        <v>45450</v>
      </c>
    </row>
    <row r="2737" spans="1:7" x14ac:dyDescent="0.2">
      <c r="A2737">
        <v>4500119920</v>
      </c>
      <c r="B2737" t="s">
        <v>52</v>
      </c>
      <c r="C2737" t="s">
        <v>9028</v>
      </c>
      <c r="D2737" t="s">
        <v>11956</v>
      </c>
      <c r="E2737" t="s">
        <v>1120</v>
      </c>
      <c r="F2737" t="s">
        <v>1159</v>
      </c>
      <c r="G2737" s="2">
        <v>45442</v>
      </c>
    </row>
    <row r="2738" spans="1:7" x14ac:dyDescent="0.2">
      <c r="A2738">
        <v>4500119920</v>
      </c>
      <c r="B2738" t="s">
        <v>52</v>
      </c>
      <c r="C2738" t="s">
        <v>9028</v>
      </c>
      <c r="D2738" t="s">
        <v>15403</v>
      </c>
      <c r="E2738" t="s">
        <v>1120</v>
      </c>
      <c r="F2738" t="s">
        <v>1168</v>
      </c>
      <c r="G2738" s="2">
        <v>45449</v>
      </c>
    </row>
    <row r="2739" spans="1:7" x14ac:dyDescent="0.2">
      <c r="A2739">
        <v>4500119920</v>
      </c>
      <c r="B2739" t="s">
        <v>52</v>
      </c>
      <c r="C2739" t="s">
        <v>9028</v>
      </c>
      <c r="D2739" t="s">
        <v>11959</v>
      </c>
      <c r="E2739" t="s">
        <v>1120</v>
      </c>
      <c r="F2739" t="s">
        <v>1159</v>
      </c>
      <c r="G2739" s="2">
        <v>45450</v>
      </c>
    </row>
    <row r="2740" spans="1:7" x14ac:dyDescent="0.2">
      <c r="A2740">
        <v>4500119920</v>
      </c>
      <c r="B2740" t="s">
        <v>56</v>
      </c>
      <c r="C2740" t="s">
        <v>9028</v>
      </c>
      <c r="D2740" t="s">
        <v>11956</v>
      </c>
      <c r="E2740" t="s">
        <v>1123</v>
      </c>
      <c r="F2740" t="s">
        <v>1159</v>
      </c>
      <c r="G2740" s="2">
        <v>45442</v>
      </c>
    </row>
    <row r="2741" spans="1:7" x14ac:dyDescent="0.2">
      <c r="A2741">
        <v>4500119920</v>
      </c>
      <c r="B2741" t="s">
        <v>56</v>
      </c>
      <c r="C2741" t="s">
        <v>9028</v>
      </c>
      <c r="D2741" t="s">
        <v>15403</v>
      </c>
      <c r="E2741" t="s">
        <v>1123</v>
      </c>
      <c r="F2741" t="s">
        <v>1168</v>
      </c>
      <c r="G2741" s="2">
        <v>45449</v>
      </c>
    </row>
    <row r="2742" spans="1:7" x14ac:dyDescent="0.2">
      <c r="A2742">
        <v>4500119920</v>
      </c>
      <c r="B2742" t="s">
        <v>56</v>
      </c>
      <c r="C2742" t="s">
        <v>9028</v>
      </c>
      <c r="D2742" t="s">
        <v>11959</v>
      </c>
      <c r="E2742" t="s">
        <v>1123</v>
      </c>
      <c r="F2742" t="s">
        <v>1159</v>
      </c>
      <c r="G2742" s="2">
        <v>45450</v>
      </c>
    </row>
    <row r="2743" spans="1:7" x14ac:dyDescent="0.2">
      <c r="A2743">
        <v>4500119920</v>
      </c>
      <c r="B2743" t="s">
        <v>133</v>
      </c>
      <c r="C2743" t="s">
        <v>9028</v>
      </c>
      <c r="D2743" t="s">
        <v>11959</v>
      </c>
      <c r="E2743" t="s">
        <v>1126</v>
      </c>
      <c r="F2743" t="s">
        <v>1159</v>
      </c>
      <c r="G2743" s="2">
        <v>45450</v>
      </c>
    </row>
    <row r="2744" spans="1:7" x14ac:dyDescent="0.2">
      <c r="A2744">
        <v>4500119920</v>
      </c>
      <c r="B2744" t="s">
        <v>165</v>
      </c>
      <c r="C2744" t="s">
        <v>9028</v>
      </c>
      <c r="D2744" t="s">
        <v>11959</v>
      </c>
      <c r="E2744" t="s">
        <v>1157</v>
      </c>
      <c r="F2744" t="s">
        <v>1159</v>
      </c>
      <c r="G2744" s="2">
        <v>45450</v>
      </c>
    </row>
    <row r="2745" spans="1:7" x14ac:dyDescent="0.2">
      <c r="A2745">
        <v>4500119991</v>
      </c>
      <c r="B2745" t="s">
        <v>52</v>
      </c>
      <c r="C2745" t="s">
        <v>9028</v>
      </c>
      <c r="D2745" t="s">
        <v>11961</v>
      </c>
      <c r="E2745" t="s">
        <v>1109</v>
      </c>
      <c r="F2745" t="s">
        <v>1159</v>
      </c>
      <c r="G2745" s="2">
        <v>45474</v>
      </c>
    </row>
    <row r="2746" spans="1:7" x14ac:dyDescent="0.2">
      <c r="A2746">
        <v>4500119991</v>
      </c>
      <c r="B2746" t="s">
        <v>56</v>
      </c>
      <c r="C2746" t="s">
        <v>9028</v>
      </c>
      <c r="D2746" t="s">
        <v>11961</v>
      </c>
      <c r="E2746" t="s">
        <v>1120</v>
      </c>
      <c r="F2746" t="s">
        <v>1159</v>
      </c>
      <c r="G2746" s="2">
        <v>45474</v>
      </c>
    </row>
    <row r="2747" spans="1:7" x14ac:dyDescent="0.2">
      <c r="A2747">
        <v>4500120034</v>
      </c>
      <c r="B2747" t="s">
        <v>35</v>
      </c>
      <c r="C2747" t="s">
        <v>9028</v>
      </c>
      <c r="D2747" t="s">
        <v>11964</v>
      </c>
      <c r="E2747" t="s">
        <v>1109</v>
      </c>
      <c r="F2747" t="s">
        <v>1159</v>
      </c>
      <c r="G2747" s="2">
        <v>45460</v>
      </c>
    </row>
    <row r="2748" spans="1:7" x14ac:dyDescent="0.2">
      <c r="A2748">
        <v>4500120068</v>
      </c>
      <c r="B2748" t="s">
        <v>35</v>
      </c>
      <c r="C2748" t="s">
        <v>9028</v>
      </c>
      <c r="D2748" t="s">
        <v>11967</v>
      </c>
      <c r="E2748" t="s">
        <v>1109</v>
      </c>
      <c r="F2748" t="s">
        <v>1159</v>
      </c>
      <c r="G2748" s="2">
        <v>45411</v>
      </c>
    </row>
    <row r="2749" spans="1:7" x14ac:dyDescent="0.2">
      <c r="A2749">
        <v>4500120068</v>
      </c>
      <c r="B2749" t="s">
        <v>52</v>
      </c>
      <c r="C2749" t="s">
        <v>9028</v>
      </c>
      <c r="D2749" t="s">
        <v>11967</v>
      </c>
      <c r="E2749" t="s">
        <v>1120</v>
      </c>
      <c r="F2749" t="s">
        <v>1159</v>
      </c>
      <c r="G2749" s="2">
        <v>45411</v>
      </c>
    </row>
    <row r="2750" spans="1:7" x14ac:dyDescent="0.2">
      <c r="A2750">
        <v>4500120086</v>
      </c>
      <c r="B2750" t="s">
        <v>35</v>
      </c>
      <c r="C2750" t="s">
        <v>9028</v>
      </c>
      <c r="D2750" t="s">
        <v>11970</v>
      </c>
      <c r="E2750" t="s">
        <v>1109</v>
      </c>
      <c r="F2750" t="s">
        <v>1159</v>
      </c>
      <c r="G2750" s="2">
        <v>45443</v>
      </c>
    </row>
    <row r="2751" spans="1:7" x14ac:dyDescent="0.2">
      <c r="A2751">
        <v>4500120087</v>
      </c>
      <c r="B2751" t="s">
        <v>35</v>
      </c>
      <c r="C2751" t="s">
        <v>9028</v>
      </c>
      <c r="D2751" t="s">
        <v>11972</v>
      </c>
      <c r="E2751" t="s">
        <v>1109</v>
      </c>
      <c r="F2751" t="s">
        <v>1159</v>
      </c>
      <c r="G2751" s="2">
        <v>45443</v>
      </c>
    </row>
    <row r="2752" spans="1:7" x14ac:dyDescent="0.2">
      <c r="A2752">
        <v>4500120100</v>
      </c>
      <c r="B2752" t="s">
        <v>35</v>
      </c>
      <c r="C2752" t="s">
        <v>9028</v>
      </c>
      <c r="D2752" t="s">
        <v>11974</v>
      </c>
      <c r="E2752" t="s">
        <v>1109</v>
      </c>
      <c r="F2752" t="s">
        <v>1159</v>
      </c>
      <c r="G2752" s="2">
        <v>45418</v>
      </c>
    </row>
    <row r="2753" spans="1:7" x14ac:dyDescent="0.2">
      <c r="A2753">
        <v>4500120132</v>
      </c>
      <c r="B2753" t="s">
        <v>35</v>
      </c>
      <c r="C2753" t="s">
        <v>9028</v>
      </c>
      <c r="D2753" t="s">
        <v>11976</v>
      </c>
      <c r="E2753" t="s">
        <v>1109</v>
      </c>
      <c r="F2753" t="s">
        <v>1159</v>
      </c>
      <c r="G2753" s="2">
        <v>45429</v>
      </c>
    </row>
    <row r="2754" spans="1:7" x14ac:dyDescent="0.2">
      <c r="A2754">
        <v>4500120162</v>
      </c>
      <c r="B2754" t="s">
        <v>35</v>
      </c>
      <c r="C2754" t="s">
        <v>9028</v>
      </c>
      <c r="D2754" t="s">
        <v>15404</v>
      </c>
      <c r="E2754" t="s">
        <v>1109</v>
      </c>
      <c r="F2754" t="s">
        <v>1159</v>
      </c>
      <c r="G2754" s="2">
        <v>45470</v>
      </c>
    </row>
    <row r="2755" spans="1:7" x14ac:dyDescent="0.2">
      <c r="A2755">
        <v>4500120162</v>
      </c>
      <c r="B2755" t="s">
        <v>35</v>
      </c>
      <c r="C2755" t="s">
        <v>9028</v>
      </c>
      <c r="D2755" t="s">
        <v>15404</v>
      </c>
      <c r="E2755" t="s">
        <v>1120</v>
      </c>
      <c r="F2755" t="s">
        <v>1159</v>
      </c>
      <c r="G2755" s="2">
        <v>45470</v>
      </c>
    </row>
    <row r="2756" spans="1:7" x14ac:dyDescent="0.2">
      <c r="A2756">
        <v>4500120162</v>
      </c>
      <c r="B2756" t="s">
        <v>35</v>
      </c>
      <c r="C2756" t="s">
        <v>9028</v>
      </c>
      <c r="D2756" t="s">
        <v>15404</v>
      </c>
      <c r="E2756" t="s">
        <v>1123</v>
      </c>
      <c r="F2756" t="s">
        <v>1159</v>
      </c>
      <c r="G2756" s="2">
        <v>45470</v>
      </c>
    </row>
    <row r="2757" spans="1:7" x14ac:dyDescent="0.2">
      <c r="A2757">
        <v>4500120162</v>
      </c>
      <c r="B2757" t="s">
        <v>35</v>
      </c>
      <c r="C2757" t="s">
        <v>9028</v>
      </c>
      <c r="D2757" t="s">
        <v>15404</v>
      </c>
      <c r="E2757" t="s">
        <v>1126</v>
      </c>
      <c r="F2757" t="s">
        <v>1159</v>
      </c>
      <c r="G2757" s="2">
        <v>45470</v>
      </c>
    </row>
    <row r="2758" spans="1:7" x14ac:dyDescent="0.2">
      <c r="A2758">
        <v>4500120162</v>
      </c>
      <c r="B2758" t="s">
        <v>35</v>
      </c>
      <c r="C2758" t="s">
        <v>9028</v>
      </c>
      <c r="D2758" t="s">
        <v>15404</v>
      </c>
      <c r="E2758" t="s">
        <v>1157</v>
      </c>
      <c r="F2758" t="s">
        <v>1159</v>
      </c>
      <c r="G2758" s="2">
        <v>45470</v>
      </c>
    </row>
    <row r="2759" spans="1:7" x14ac:dyDescent="0.2">
      <c r="A2759">
        <v>4500120162</v>
      </c>
      <c r="B2759" t="s">
        <v>35</v>
      </c>
      <c r="C2759" t="s">
        <v>9028</v>
      </c>
      <c r="D2759" t="s">
        <v>15404</v>
      </c>
      <c r="E2759" t="s">
        <v>9054</v>
      </c>
      <c r="F2759" t="s">
        <v>1159</v>
      </c>
      <c r="G2759" s="2">
        <v>45470</v>
      </c>
    </row>
    <row r="2760" spans="1:7" x14ac:dyDescent="0.2">
      <c r="A2760">
        <v>4500120162</v>
      </c>
      <c r="B2760" t="s">
        <v>35</v>
      </c>
      <c r="C2760" t="s">
        <v>9028</v>
      </c>
      <c r="D2760" t="s">
        <v>15404</v>
      </c>
      <c r="E2760" t="s">
        <v>9055</v>
      </c>
      <c r="F2760" t="s">
        <v>1159</v>
      </c>
      <c r="G2760" s="2">
        <v>45470</v>
      </c>
    </row>
    <row r="2761" spans="1:7" x14ac:dyDescent="0.2">
      <c r="A2761">
        <v>4500120162</v>
      </c>
      <c r="B2761" t="s">
        <v>35</v>
      </c>
      <c r="C2761" t="s">
        <v>9028</v>
      </c>
      <c r="D2761" t="s">
        <v>15404</v>
      </c>
      <c r="E2761" t="s">
        <v>9056</v>
      </c>
      <c r="F2761" t="s">
        <v>1159</v>
      </c>
      <c r="G2761" s="2">
        <v>45470</v>
      </c>
    </row>
    <row r="2762" spans="1:7" x14ac:dyDescent="0.2">
      <c r="A2762">
        <v>4500120162</v>
      </c>
      <c r="B2762" t="s">
        <v>35</v>
      </c>
      <c r="C2762" t="s">
        <v>9028</v>
      </c>
      <c r="D2762" t="s">
        <v>15404</v>
      </c>
      <c r="E2762" t="s">
        <v>9057</v>
      </c>
      <c r="F2762" t="s">
        <v>1159</v>
      </c>
      <c r="G2762" s="2">
        <v>45470</v>
      </c>
    </row>
    <row r="2763" spans="1:7" x14ac:dyDescent="0.2">
      <c r="A2763">
        <v>4500120162</v>
      </c>
      <c r="B2763" t="s">
        <v>35</v>
      </c>
      <c r="C2763" t="s">
        <v>9028</v>
      </c>
      <c r="D2763" t="s">
        <v>15404</v>
      </c>
      <c r="E2763" t="s">
        <v>35</v>
      </c>
      <c r="F2763" t="s">
        <v>1159</v>
      </c>
      <c r="G2763" s="2">
        <v>45470</v>
      </c>
    </row>
    <row r="2764" spans="1:7" x14ac:dyDescent="0.2">
      <c r="A2764">
        <v>4500120162</v>
      </c>
      <c r="B2764" t="s">
        <v>35</v>
      </c>
      <c r="C2764" t="s">
        <v>9028</v>
      </c>
      <c r="D2764" t="s">
        <v>15404</v>
      </c>
      <c r="E2764" t="s">
        <v>9058</v>
      </c>
      <c r="F2764" t="s">
        <v>1159</v>
      </c>
      <c r="G2764" s="2">
        <v>45470</v>
      </c>
    </row>
    <row r="2765" spans="1:7" x14ac:dyDescent="0.2">
      <c r="A2765">
        <v>4500120162</v>
      </c>
      <c r="B2765" t="s">
        <v>35</v>
      </c>
      <c r="C2765" t="s">
        <v>9028</v>
      </c>
      <c r="D2765" t="s">
        <v>15404</v>
      </c>
      <c r="E2765" t="s">
        <v>9059</v>
      </c>
      <c r="F2765" t="s">
        <v>1159</v>
      </c>
      <c r="G2765" s="2">
        <v>45470</v>
      </c>
    </row>
    <row r="2766" spans="1:7" x14ac:dyDescent="0.2">
      <c r="A2766">
        <v>4500120162</v>
      </c>
      <c r="B2766" t="s">
        <v>35</v>
      </c>
      <c r="C2766" t="s">
        <v>9028</v>
      </c>
      <c r="D2766" t="s">
        <v>15404</v>
      </c>
      <c r="E2766" t="s">
        <v>9060</v>
      </c>
      <c r="F2766" t="s">
        <v>1159</v>
      </c>
      <c r="G2766" s="2">
        <v>45470</v>
      </c>
    </row>
    <row r="2767" spans="1:7" x14ac:dyDescent="0.2">
      <c r="A2767">
        <v>4500120164</v>
      </c>
      <c r="B2767" t="s">
        <v>35</v>
      </c>
      <c r="C2767" t="s">
        <v>9028</v>
      </c>
      <c r="D2767" t="s">
        <v>15405</v>
      </c>
      <c r="E2767" t="s">
        <v>1109</v>
      </c>
      <c r="F2767" t="s">
        <v>1159</v>
      </c>
      <c r="G2767" s="2">
        <v>45545</v>
      </c>
    </row>
    <row r="2768" spans="1:7" x14ac:dyDescent="0.2">
      <c r="A2768">
        <v>4500120164</v>
      </c>
      <c r="B2768" t="s">
        <v>35</v>
      </c>
      <c r="C2768" t="s">
        <v>9028</v>
      </c>
      <c r="D2768" t="s">
        <v>15405</v>
      </c>
      <c r="E2768" t="s">
        <v>1120</v>
      </c>
      <c r="F2768" t="s">
        <v>1159</v>
      </c>
      <c r="G2768" s="2">
        <v>45545</v>
      </c>
    </row>
    <row r="2769" spans="1:7" x14ac:dyDescent="0.2">
      <c r="A2769">
        <v>4500120164</v>
      </c>
      <c r="B2769" t="s">
        <v>35</v>
      </c>
      <c r="C2769" t="s">
        <v>9028</v>
      </c>
      <c r="D2769" t="s">
        <v>15405</v>
      </c>
      <c r="E2769" t="s">
        <v>1123</v>
      </c>
      <c r="F2769" t="s">
        <v>1159</v>
      </c>
      <c r="G2769" s="2">
        <v>45545</v>
      </c>
    </row>
    <row r="2770" spans="1:7" x14ac:dyDescent="0.2">
      <c r="A2770">
        <v>4500120164</v>
      </c>
      <c r="B2770" t="s">
        <v>35</v>
      </c>
      <c r="C2770" t="s">
        <v>9028</v>
      </c>
      <c r="D2770" t="s">
        <v>15405</v>
      </c>
      <c r="E2770" t="s">
        <v>1126</v>
      </c>
      <c r="F2770" t="s">
        <v>1159</v>
      </c>
      <c r="G2770" s="2">
        <v>45545</v>
      </c>
    </row>
    <row r="2771" spans="1:7" x14ac:dyDescent="0.2">
      <c r="A2771">
        <v>4500120164</v>
      </c>
      <c r="B2771" t="s">
        <v>35</v>
      </c>
      <c r="C2771" t="s">
        <v>9028</v>
      </c>
      <c r="D2771" t="s">
        <v>15405</v>
      </c>
      <c r="E2771" t="s">
        <v>1157</v>
      </c>
      <c r="F2771" t="s">
        <v>1159</v>
      </c>
      <c r="G2771" s="2">
        <v>45545</v>
      </c>
    </row>
    <row r="2772" spans="1:7" x14ac:dyDescent="0.2">
      <c r="A2772">
        <v>4500120164</v>
      </c>
      <c r="B2772" t="s">
        <v>35</v>
      </c>
      <c r="C2772" t="s">
        <v>9028</v>
      </c>
      <c r="D2772" t="s">
        <v>15405</v>
      </c>
      <c r="E2772" t="s">
        <v>9054</v>
      </c>
      <c r="F2772" t="s">
        <v>1159</v>
      </c>
      <c r="G2772" s="2">
        <v>45545</v>
      </c>
    </row>
    <row r="2773" spans="1:7" x14ac:dyDescent="0.2">
      <c r="A2773">
        <v>4500120164</v>
      </c>
      <c r="B2773" t="s">
        <v>35</v>
      </c>
      <c r="C2773" t="s">
        <v>9028</v>
      </c>
      <c r="D2773" t="s">
        <v>15405</v>
      </c>
      <c r="E2773" t="s">
        <v>9055</v>
      </c>
      <c r="F2773" t="s">
        <v>1159</v>
      </c>
      <c r="G2773" s="2">
        <v>45545</v>
      </c>
    </row>
    <row r="2774" spans="1:7" x14ac:dyDescent="0.2">
      <c r="A2774">
        <v>4500120164</v>
      </c>
      <c r="B2774" t="s">
        <v>35</v>
      </c>
      <c r="C2774" t="s">
        <v>9028</v>
      </c>
      <c r="D2774" t="s">
        <v>15405</v>
      </c>
      <c r="E2774" t="s">
        <v>9056</v>
      </c>
      <c r="F2774" t="s">
        <v>1159</v>
      </c>
      <c r="G2774" s="2">
        <v>45545</v>
      </c>
    </row>
    <row r="2775" spans="1:7" x14ac:dyDescent="0.2">
      <c r="A2775">
        <v>4500120164</v>
      </c>
      <c r="B2775" t="s">
        <v>35</v>
      </c>
      <c r="C2775" t="s">
        <v>9028</v>
      </c>
      <c r="D2775" t="s">
        <v>15405</v>
      </c>
      <c r="E2775" t="s">
        <v>9057</v>
      </c>
      <c r="F2775" t="s">
        <v>1159</v>
      </c>
      <c r="G2775" s="2">
        <v>45545</v>
      </c>
    </row>
    <row r="2776" spans="1:7" x14ac:dyDescent="0.2">
      <c r="A2776">
        <v>4500120164</v>
      </c>
      <c r="B2776" t="s">
        <v>35</v>
      </c>
      <c r="C2776" t="s">
        <v>9028</v>
      </c>
      <c r="D2776" t="s">
        <v>15405</v>
      </c>
      <c r="E2776" t="s">
        <v>35</v>
      </c>
      <c r="F2776" t="s">
        <v>1159</v>
      </c>
      <c r="G2776" s="2">
        <v>45545</v>
      </c>
    </row>
    <row r="2777" spans="1:7" x14ac:dyDescent="0.2">
      <c r="A2777">
        <v>4500120164</v>
      </c>
      <c r="B2777" t="s">
        <v>35</v>
      </c>
      <c r="C2777" t="s">
        <v>9028</v>
      </c>
      <c r="D2777" t="s">
        <v>15405</v>
      </c>
      <c r="E2777" t="s">
        <v>9058</v>
      </c>
      <c r="F2777" t="s">
        <v>1159</v>
      </c>
      <c r="G2777" s="2">
        <v>45545</v>
      </c>
    </row>
    <row r="2778" spans="1:7" x14ac:dyDescent="0.2">
      <c r="A2778">
        <v>4500120164</v>
      </c>
      <c r="B2778" t="s">
        <v>35</v>
      </c>
      <c r="C2778" t="s">
        <v>9028</v>
      </c>
      <c r="D2778" t="s">
        <v>15405</v>
      </c>
      <c r="E2778" t="s">
        <v>9059</v>
      </c>
      <c r="F2778" t="s">
        <v>1159</v>
      </c>
      <c r="G2778" s="2">
        <v>45545</v>
      </c>
    </row>
    <row r="2779" spans="1:7" x14ac:dyDescent="0.2">
      <c r="A2779">
        <v>4500120164</v>
      </c>
      <c r="B2779" t="s">
        <v>35</v>
      </c>
      <c r="C2779" t="s">
        <v>9028</v>
      </c>
      <c r="D2779" t="s">
        <v>15405</v>
      </c>
      <c r="E2779" t="s">
        <v>9060</v>
      </c>
      <c r="F2779" t="s">
        <v>1159</v>
      </c>
      <c r="G2779" s="2">
        <v>45545</v>
      </c>
    </row>
    <row r="2780" spans="1:7" x14ac:dyDescent="0.2">
      <c r="A2780">
        <v>4500120164</v>
      </c>
      <c r="B2780" t="s">
        <v>35</v>
      </c>
      <c r="C2780" t="s">
        <v>9028</v>
      </c>
      <c r="D2780" t="s">
        <v>15405</v>
      </c>
      <c r="E2780" t="s">
        <v>9061</v>
      </c>
      <c r="F2780" t="s">
        <v>1159</v>
      </c>
      <c r="G2780" s="2">
        <v>45545</v>
      </c>
    </row>
    <row r="2781" spans="1:7" x14ac:dyDescent="0.2">
      <c r="A2781">
        <v>4500120178</v>
      </c>
      <c r="B2781" t="s">
        <v>35</v>
      </c>
      <c r="C2781" t="s">
        <v>9028</v>
      </c>
      <c r="D2781" t="s">
        <v>15406</v>
      </c>
      <c r="E2781" t="s">
        <v>1109</v>
      </c>
      <c r="F2781" t="s">
        <v>1159</v>
      </c>
      <c r="G2781" s="2">
        <v>45484</v>
      </c>
    </row>
    <row r="2782" spans="1:7" x14ac:dyDescent="0.2">
      <c r="A2782">
        <v>4500120180</v>
      </c>
      <c r="B2782" t="s">
        <v>35</v>
      </c>
      <c r="C2782" t="s">
        <v>9028</v>
      </c>
      <c r="D2782" t="s">
        <v>15407</v>
      </c>
      <c r="E2782" t="s">
        <v>1109</v>
      </c>
      <c r="F2782" t="s">
        <v>1159</v>
      </c>
      <c r="G2782" s="2">
        <v>45540</v>
      </c>
    </row>
    <row r="2783" spans="1:7" x14ac:dyDescent="0.2">
      <c r="A2783">
        <v>4500120180</v>
      </c>
      <c r="B2783" t="s">
        <v>35</v>
      </c>
      <c r="C2783" t="s">
        <v>9028</v>
      </c>
      <c r="D2783" t="s">
        <v>15407</v>
      </c>
      <c r="E2783" t="s">
        <v>1120</v>
      </c>
      <c r="F2783" t="s">
        <v>1159</v>
      </c>
      <c r="G2783" s="2">
        <v>45540</v>
      </c>
    </row>
    <row r="2784" spans="1:7" x14ac:dyDescent="0.2">
      <c r="A2784">
        <v>4500120180</v>
      </c>
      <c r="B2784" t="s">
        <v>35</v>
      </c>
      <c r="C2784" t="s">
        <v>9028</v>
      </c>
      <c r="D2784" t="s">
        <v>15407</v>
      </c>
      <c r="E2784" t="s">
        <v>1123</v>
      </c>
      <c r="F2784" t="s">
        <v>1159</v>
      </c>
      <c r="G2784" s="2">
        <v>45540</v>
      </c>
    </row>
    <row r="2785" spans="1:7" x14ac:dyDescent="0.2">
      <c r="A2785">
        <v>4500120180</v>
      </c>
      <c r="B2785" t="s">
        <v>35</v>
      </c>
      <c r="C2785" t="s">
        <v>9028</v>
      </c>
      <c r="D2785" t="s">
        <v>15407</v>
      </c>
      <c r="E2785" t="s">
        <v>1126</v>
      </c>
      <c r="F2785" t="s">
        <v>1159</v>
      </c>
      <c r="G2785" s="2">
        <v>45540</v>
      </c>
    </row>
    <row r="2786" spans="1:7" x14ac:dyDescent="0.2">
      <c r="A2786">
        <v>4500120211</v>
      </c>
      <c r="B2786" t="s">
        <v>35</v>
      </c>
      <c r="C2786" t="s">
        <v>9028</v>
      </c>
      <c r="D2786" t="s">
        <v>11982</v>
      </c>
      <c r="E2786" t="s">
        <v>1109</v>
      </c>
      <c r="F2786" t="s">
        <v>1159</v>
      </c>
      <c r="G2786" s="2">
        <v>45411</v>
      </c>
    </row>
    <row r="2787" spans="1:7" x14ac:dyDescent="0.2">
      <c r="A2787">
        <v>4500120211</v>
      </c>
      <c r="B2787" t="s">
        <v>35</v>
      </c>
      <c r="C2787" t="s">
        <v>9028</v>
      </c>
      <c r="D2787" t="s">
        <v>11984</v>
      </c>
      <c r="E2787" t="s">
        <v>1109</v>
      </c>
      <c r="F2787" t="s">
        <v>1159</v>
      </c>
      <c r="G2787" s="2">
        <v>45411</v>
      </c>
    </row>
    <row r="2788" spans="1:7" x14ac:dyDescent="0.2">
      <c r="A2788">
        <v>4500120211</v>
      </c>
      <c r="B2788" t="s">
        <v>35</v>
      </c>
      <c r="C2788" t="s">
        <v>9028</v>
      </c>
      <c r="D2788" t="s">
        <v>11986</v>
      </c>
      <c r="E2788" t="s">
        <v>1109</v>
      </c>
      <c r="F2788" t="s">
        <v>1159</v>
      </c>
      <c r="G2788" s="2">
        <v>45414</v>
      </c>
    </row>
    <row r="2789" spans="1:7" x14ac:dyDescent="0.2">
      <c r="A2789">
        <v>4500120211</v>
      </c>
      <c r="B2789" t="s">
        <v>35</v>
      </c>
      <c r="C2789" t="s">
        <v>9028</v>
      </c>
      <c r="D2789" t="s">
        <v>11988</v>
      </c>
      <c r="E2789" t="s">
        <v>1109</v>
      </c>
      <c r="F2789" t="s">
        <v>1159</v>
      </c>
      <c r="G2789" s="2">
        <v>45414</v>
      </c>
    </row>
    <row r="2790" spans="1:7" x14ac:dyDescent="0.2">
      <c r="A2790">
        <v>4500120211</v>
      </c>
      <c r="B2790" t="s">
        <v>35</v>
      </c>
      <c r="C2790" t="s">
        <v>9028</v>
      </c>
      <c r="D2790" t="s">
        <v>11990</v>
      </c>
      <c r="E2790" t="s">
        <v>1109</v>
      </c>
      <c r="F2790" t="s">
        <v>1159</v>
      </c>
      <c r="G2790" s="2">
        <v>45414</v>
      </c>
    </row>
    <row r="2791" spans="1:7" x14ac:dyDescent="0.2">
      <c r="A2791">
        <v>4500120211</v>
      </c>
      <c r="B2791" t="s">
        <v>35</v>
      </c>
      <c r="C2791" t="s">
        <v>9028</v>
      </c>
      <c r="D2791" t="s">
        <v>11992</v>
      </c>
      <c r="E2791" t="s">
        <v>1109</v>
      </c>
      <c r="F2791" t="s">
        <v>1159</v>
      </c>
      <c r="G2791" s="2">
        <v>45414</v>
      </c>
    </row>
    <row r="2792" spans="1:7" x14ac:dyDescent="0.2">
      <c r="A2792">
        <v>4500120211</v>
      </c>
      <c r="B2792" t="s">
        <v>35</v>
      </c>
      <c r="C2792" t="s">
        <v>9028</v>
      </c>
      <c r="D2792" t="s">
        <v>11994</v>
      </c>
      <c r="E2792" t="s">
        <v>1109</v>
      </c>
      <c r="F2792" t="s">
        <v>1159</v>
      </c>
      <c r="G2792" s="2">
        <v>45414</v>
      </c>
    </row>
    <row r="2793" spans="1:7" x14ac:dyDescent="0.2">
      <c r="A2793">
        <v>4500120211</v>
      </c>
      <c r="B2793" t="s">
        <v>35</v>
      </c>
      <c r="C2793" t="s">
        <v>9028</v>
      </c>
      <c r="D2793" t="s">
        <v>11996</v>
      </c>
      <c r="E2793" t="s">
        <v>1109</v>
      </c>
      <c r="F2793" t="s">
        <v>1159</v>
      </c>
      <c r="G2793" s="2">
        <v>45414</v>
      </c>
    </row>
    <row r="2794" spans="1:7" x14ac:dyDescent="0.2">
      <c r="A2794">
        <v>4500120211</v>
      </c>
      <c r="B2794" t="s">
        <v>35</v>
      </c>
      <c r="C2794" t="s">
        <v>9028</v>
      </c>
      <c r="D2794" t="s">
        <v>11998</v>
      </c>
      <c r="E2794" t="s">
        <v>1109</v>
      </c>
      <c r="F2794" t="s">
        <v>1159</v>
      </c>
      <c r="G2794" s="2">
        <v>45419</v>
      </c>
    </row>
    <row r="2795" spans="1:7" x14ac:dyDescent="0.2">
      <c r="A2795">
        <v>4500120216</v>
      </c>
      <c r="B2795" t="s">
        <v>35</v>
      </c>
      <c r="C2795" t="s">
        <v>9028</v>
      </c>
      <c r="D2795" t="s">
        <v>12001</v>
      </c>
      <c r="E2795" t="s">
        <v>1109</v>
      </c>
      <c r="F2795" t="s">
        <v>1159</v>
      </c>
      <c r="G2795" s="2">
        <v>45414</v>
      </c>
    </row>
    <row r="2796" spans="1:7" x14ac:dyDescent="0.2">
      <c r="A2796">
        <v>4500120216</v>
      </c>
      <c r="B2796" t="s">
        <v>35</v>
      </c>
      <c r="C2796" t="s">
        <v>9028</v>
      </c>
      <c r="D2796" t="s">
        <v>12003</v>
      </c>
      <c r="E2796" t="s">
        <v>1109</v>
      </c>
      <c r="F2796" t="s">
        <v>1159</v>
      </c>
      <c r="G2796" s="2">
        <v>45418</v>
      </c>
    </row>
    <row r="2797" spans="1:7" x14ac:dyDescent="0.2">
      <c r="A2797">
        <v>4500120216</v>
      </c>
      <c r="B2797" t="s">
        <v>35</v>
      </c>
      <c r="C2797" t="s">
        <v>9028</v>
      </c>
      <c r="D2797" t="s">
        <v>12005</v>
      </c>
      <c r="E2797" t="s">
        <v>1109</v>
      </c>
      <c r="F2797" t="s">
        <v>1159</v>
      </c>
      <c r="G2797" s="2">
        <v>45418</v>
      </c>
    </row>
    <row r="2798" spans="1:7" x14ac:dyDescent="0.2">
      <c r="A2798">
        <v>4500120216</v>
      </c>
      <c r="B2798" t="s">
        <v>35</v>
      </c>
      <c r="C2798" t="s">
        <v>9028</v>
      </c>
      <c r="D2798" t="s">
        <v>12007</v>
      </c>
      <c r="E2798" t="s">
        <v>1109</v>
      </c>
      <c r="F2798" t="s">
        <v>1159</v>
      </c>
      <c r="G2798" s="2">
        <v>45418</v>
      </c>
    </row>
    <row r="2799" spans="1:7" x14ac:dyDescent="0.2">
      <c r="A2799">
        <v>4500120216</v>
      </c>
      <c r="B2799" t="s">
        <v>35</v>
      </c>
      <c r="C2799" t="s">
        <v>9028</v>
      </c>
      <c r="D2799" t="s">
        <v>12009</v>
      </c>
      <c r="E2799" t="s">
        <v>1109</v>
      </c>
      <c r="F2799" t="s">
        <v>1159</v>
      </c>
      <c r="G2799" s="2">
        <v>45418</v>
      </c>
    </row>
    <row r="2800" spans="1:7" x14ac:dyDescent="0.2">
      <c r="A2800">
        <v>4500120216</v>
      </c>
      <c r="B2800" t="s">
        <v>35</v>
      </c>
      <c r="C2800" t="s">
        <v>9028</v>
      </c>
      <c r="D2800" t="s">
        <v>12011</v>
      </c>
      <c r="E2800" t="s">
        <v>1109</v>
      </c>
      <c r="F2800" t="s">
        <v>1159</v>
      </c>
      <c r="G2800" s="2">
        <v>45418</v>
      </c>
    </row>
    <row r="2801" spans="1:7" x14ac:dyDescent="0.2">
      <c r="A2801">
        <v>4500120216</v>
      </c>
      <c r="B2801" t="s">
        <v>35</v>
      </c>
      <c r="C2801" t="s">
        <v>9028</v>
      </c>
      <c r="D2801" t="s">
        <v>12013</v>
      </c>
      <c r="E2801" t="s">
        <v>1109</v>
      </c>
      <c r="F2801" t="s">
        <v>1159</v>
      </c>
      <c r="G2801" s="2">
        <v>45418</v>
      </c>
    </row>
    <row r="2802" spans="1:7" x14ac:dyDescent="0.2">
      <c r="A2802">
        <v>4500120216</v>
      </c>
      <c r="B2802" t="s">
        <v>35</v>
      </c>
      <c r="C2802" t="s">
        <v>9028</v>
      </c>
      <c r="D2802" t="s">
        <v>12015</v>
      </c>
      <c r="E2802" t="s">
        <v>1109</v>
      </c>
      <c r="F2802" t="s">
        <v>1159</v>
      </c>
      <c r="G2802" s="2">
        <v>45418</v>
      </c>
    </row>
    <row r="2803" spans="1:7" x14ac:dyDescent="0.2">
      <c r="A2803">
        <v>4500120216</v>
      </c>
      <c r="B2803" t="s">
        <v>35</v>
      </c>
      <c r="C2803" t="s">
        <v>9028</v>
      </c>
      <c r="D2803" t="s">
        <v>12017</v>
      </c>
      <c r="E2803" t="s">
        <v>1109</v>
      </c>
      <c r="F2803" t="s">
        <v>1159</v>
      </c>
      <c r="G2803" s="2">
        <v>45418</v>
      </c>
    </row>
    <row r="2804" spans="1:7" x14ac:dyDescent="0.2">
      <c r="A2804">
        <v>4500120216</v>
      </c>
      <c r="B2804" t="s">
        <v>35</v>
      </c>
      <c r="C2804" t="s">
        <v>9028</v>
      </c>
      <c r="D2804" t="s">
        <v>12019</v>
      </c>
      <c r="E2804" t="s">
        <v>1109</v>
      </c>
      <c r="F2804" t="s">
        <v>1159</v>
      </c>
      <c r="G2804" s="2">
        <v>45419</v>
      </c>
    </row>
    <row r="2805" spans="1:7" x14ac:dyDescent="0.2">
      <c r="A2805">
        <v>4500120223</v>
      </c>
      <c r="B2805" t="s">
        <v>35</v>
      </c>
      <c r="C2805" t="s">
        <v>9028</v>
      </c>
      <c r="D2805" t="s">
        <v>15408</v>
      </c>
      <c r="E2805" t="s">
        <v>1109</v>
      </c>
      <c r="F2805" t="s">
        <v>1159</v>
      </c>
      <c r="G2805" s="2">
        <v>45576</v>
      </c>
    </row>
    <row r="2806" spans="1:7" x14ac:dyDescent="0.2">
      <c r="A2806">
        <v>4500120225</v>
      </c>
      <c r="B2806" t="s">
        <v>35</v>
      </c>
      <c r="C2806" t="s">
        <v>9028</v>
      </c>
      <c r="D2806" t="s">
        <v>15409</v>
      </c>
      <c r="E2806" t="s">
        <v>1109</v>
      </c>
      <c r="F2806" t="s">
        <v>1159</v>
      </c>
      <c r="G2806" s="2">
        <v>45635</v>
      </c>
    </row>
    <row r="2807" spans="1:7" x14ac:dyDescent="0.2">
      <c r="A2807">
        <v>4500120285</v>
      </c>
      <c r="B2807" t="s">
        <v>35</v>
      </c>
      <c r="C2807" t="s">
        <v>9028</v>
      </c>
      <c r="D2807" t="s">
        <v>12024</v>
      </c>
      <c r="E2807" t="s">
        <v>1109</v>
      </c>
      <c r="F2807" t="s">
        <v>1159</v>
      </c>
      <c r="G2807" s="2">
        <v>45426</v>
      </c>
    </row>
    <row r="2808" spans="1:7" x14ac:dyDescent="0.2">
      <c r="A2808">
        <v>4500120285</v>
      </c>
      <c r="B2808" t="s">
        <v>35</v>
      </c>
      <c r="C2808" t="s">
        <v>9028</v>
      </c>
      <c r="D2808" t="s">
        <v>12026</v>
      </c>
      <c r="E2808" t="s">
        <v>1109</v>
      </c>
      <c r="F2808" t="s">
        <v>1159</v>
      </c>
      <c r="G2808" s="2">
        <v>45426</v>
      </c>
    </row>
    <row r="2809" spans="1:7" x14ac:dyDescent="0.2">
      <c r="A2809">
        <v>4500120285</v>
      </c>
      <c r="B2809" t="s">
        <v>35</v>
      </c>
      <c r="C2809" t="s">
        <v>9028</v>
      </c>
      <c r="D2809" t="s">
        <v>12028</v>
      </c>
      <c r="E2809" t="s">
        <v>1109</v>
      </c>
      <c r="F2809" t="s">
        <v>1159</v>
      </c>
      <c r="G2809" s="2">
        <v>45426</v>
      </c>
    </row>
    <row r="2810" spans="1:7" x14ac:dyDescent="0.2">
      <c r="A2810">
        <v>4500120285</v>
      </c>
      <c r="B2810" t="s">
        <v>35</v>
      </c>
      <c r="C2810" t="s">
        <v>9028</v>
      </c>
      <c r="D2810" t="s">
        <v>12030</v>
      </c>
      <c r="E2810" t="s">
        <v>1109</v>
      </c>
      <c r="F2810" t="s">
        <v>1159</v>
      </c>
      <c r="G2810" s="2">
        <v>45426</v>
      </c>
    </row>
    <row r="2811" spans="1:7" x14ac:dyDescent="0.2">
      <c r="A2811">
        <v>4500120285</v>
      </c>
      <c r="B2811" t="s">
        <v>35</v>
      </c>
      <c r="C2811" t="s">
        <v>9028</v>
      </c>
      <c r="D2811" t="s">
        <v>12032</v>
      </c>
      <c r="E2811" t="s">
        <v>1109</v>
      </c>
      <c r="F2811" t="s">
        <v>1159</v>
      </c>
      <c r="G2811" s="2">
        <v>45426</v>
      </c>
    </row>
    <row r="2812" spans="1:7" x14ac:dyDescent="0.2">
      <c r="A2812">
        <v>4500120285</v>
      </c>
      <c r="B2812" t="s">
        <v>52</v>
      </c>
      <c r="C2812" t="s">
        <v>9028</v>
      </c>
      <c r="D2812" t="s">
        <v>12034</v>
      </c>
      <c r="E2812" t="s">
        <v>1109</v>
      </c>
      <c r="F2812" t="s">
        <v>1159</v>
      </c>
      <c r="G2812" s="2">
        <v>45426</v>
      </c>
    </row>
    <row r="2813" spans="1:7" x14ac:dyDescent="0.2">
      <c r="A2813">
        <v>4500120285</v>
      </c>
      <c r="B2813" t="s">
        <v>52</v>
      </c>
      <c r="C2813" t="s">
        <v>9028</v>
      </c>
      <c r="D2813" t="s">
        <v>12036</v>
      </c>
      <c r="E2813" t="s">
        <v>1109</v>
      </c>
      <c r="F2813" t="s">
        <v>1159</v>
      </c>
      <c r="G2813" s="2">
        <v>45426</v>
      </c>
    </row>
    <row r="2814" spans="1:7" x14ac:dyDescent="0.2">
      <c r="A2814">
        <v>4500120285</v>
      </c>
      <c r="B2814" t="s">
        <v>52</v>
      </c>
      <c r="C2814" t="s">
        <v>9028</v>
      </c>
      <c r="D2814" t="s">
        <v>12038</v>
      </c>
      <c r="E2814" t="s">
        <v>1109</v>
      </c>
      <c r="F2814" t="s">
        <v>1159</v>
      </c>
      <c r="G2814" s="2">
        <v>45426</v>
      </c>
    </row>
    <row r="2815" spans="1:7" x14ac:dyDescent="0.2">
      <c r="A2815">
        <v>4500120285</v>
      </c>
      <c r="B2815" t="s">
        <v>52</v>
      </c>
      <c r="C2815" t="s">
        <v>9028</v>
      </c>
      <c r="D2815" t="s">
        <v>12040</v>
      </c>
      <c r="E2815" t="s">
        <v>1109</v>
      </c>
      <c r="F2815" t="s">
        <v>1159</v>
      </c>
      <c r="G2815" s="2">
        <v>45426</v>
      </c>
    </row>
    <row r="2816" spans="1:7" x14ac:dyDescent="0.2">
      <c r="A2816">
        <v>4500120285</v>
      </c>
      <c r="B2816" t="s">
        <v>52</v>
      </c>
      <c r="C2816" t="s">
        <v>9028</v>
      </c>
      <c r="D2816" t="s">
        <v>12042</v>
      </c>
      <c r="E2816" t="s">
        <v>1109</v>
      </c>
      <c r="F2816" t="s">
        <v>1159</v>
      </c>
      <c r="G2816" s="2">
        <v>45426</v>
      </c>
    </row>
    <row r="2817" spans="1:7" x14ac:dyDescent="0.2">
      <c r="A2817">
        <v>4500120285</v>
      </c>
      <c r="B2817" t="s">
        <v>56</v>
      </c>
      <c r="C2817" t="s">
        <v>9028</v>
      </c>
      <c r="D2817" t="s">
        <v>12044</v>
      </c>
      <c r="E2817" t="s">
        <v>1109</v>
      </c>
      <c r="F2817" t="s">
        <v>1159</v>
      </c>
      <c r="G2817" s="2">
        <v>45426</v>
      </c>
    </row>
    <row r="2818" spans="1:7" x14ac:dyDescent="0.2">
      <c r="A2818">
        <v>4500120285</v>
      </c>
      <c r="B2818" t="s">
        <v>56</v>
      </c>
      <c r="C2818" t="s">
        <v>9028</v>
      </c>
      <c r="D2818" t="s">
        <v>12046</v>
      </c>
      <c r="E2818" t="s">
        <v>1109</v>
      </c>
      <c r="F2818" t="s">
        <v>1159</v>
      </c>
      <c r="G2818" s="2">
        <v>45426</v>
      </c>
    </row>
    <row r="2819" spans="1:7" x14ac:dyDescent="0.2">
      <c r="A2819">
        <v>4500120285</v>
      </c>
      <c r="B2819" t="s">
        <v>133</v>
      </c>
      <c r="C2819" t="s">
        <v>9028</v>
      </c>
      <c r="D2819" t="s">
        <v>12047</v>
      </c>
      <c r="E2819" t="s">
        <v>1109</v>
      </c>
      <c r="F2819" t="s">
        <v>1159</v>
      </c>
      <c r="G2819" s="2">
        <v>45426</v>
      </c>
    </row>
    <row r="2820" spans="1:7" x14ac:dyDescent="0.2">
      <c r="A2820">
        <v>4500120285</v>
      </c>
      <c r="B2820" t="s">
        <v>165</v>
      </c>
      <c r="C2820" t="s">
        <v>9028</v>
      </c>
      <c r="D2820" t="s">
        <v>12049</v>
      </c>
      <c r="E2820" t="s">
        <v>1109</v>
      </c>
      <c r="F2820" t="s">
        <v>1159</v>
      </c>
      <c r="G2820" s="2">
        <v>45426</v>
      </c>
    </row>
    <row r="2821" spans="1:7" x14ac:dyDescent="0.2">
      <c r="A2821">
        <v>4500120285</v>
      </c>
      <c r="B2821" t="s">
        <v>165</v>
      </c>
      <c r="C2821" t="s">
        <v>9028</v>
      </c>
      <c r="D2821" t="s">
        <v>12051</v>
      </c>
      <c r="E2821" t="s">
        <v>1109</v>
      </c>
      <c r="F2821" t="s">
        <v>1159</v>
      </c>
      <c r="G2821" s="2">
        <v>45426</v>
      </c>
    </row>
    <row r="2822" spans="1:7" x14ac:dyDescent="0.2">
      <c r="A2822">
        <v>4500120285</v>
      </c>
      <c r="B2822" t="s">
        <v>300</v>
      </c>
      <c r="C2822" t="s">
        <v>9028</v>
      </c>
      <c r="D2822" t="s">
        <v>12053</v>
      </c>
      <c r="E2822" t="s">
        <v>1109</v>
      </c>
      <c r="F2822" t="s">
        <v>1159</v>
      </c>
      <c r="G2822" s="2">
        <v>45426</v>
      </c>
    </row>
    <row r="2823" spans="1:7" x14ac:dyDescent="0.2">
      <c r="A2823">
        <v>4500120285</v>
      </c>
      <c r="B2823" t="s">
        <v>169</v>
      </c>
      <c r="C2823" t="s">
        <v>9028</v>
      </c>
      <c r="D2823" t="s">
        <v>12055</v>
      </c>
      <c r="E2823" t="s">
        <v>1109</v>
      </c>
      <c r="F2823" t="s">
        <v>1159</v>
      </c>
      <c r="G2823" s="2">
        <v>45426</v>
      </c>
    </row>
    <row r="2824" spans="1:7" x14ac:dyDescent="0.2">
      <c r="A2824">
        <v>4500120285</v>
      </c>
      <c r="B2824" t="s">
        <v>169</v>
      </c>
      <c r="C2824" t="s">
        <v>9028</v>
      </c>
      <c r="D2824" t="s">
        <v>12057</v>
      </c>
      <c r="E2824" t="s">
        <v>1109</v>
      </c>
      <c r="F2824" t="s">
        <v>1159</v>
      </c>
      <c r="G2824" s="2">
        <v>45426</v>
      </c>
    </row>
    <row r="2825" spans="1:7" x14ac:dyDescent="0.2">
      <c r="A2825">
        <v>4500120285</v>
      </c>
      <c r="B2825" t="s">
        <v>169</v>
      </c>
      <c r="C2825" t="s">
        <v>9028</v>
      </c>
      <c r="D2825" t="s">
        <v>12047</v>
      </c>
      <c r="E2825" t="s">
        <v>1120</v>
      </c>
      <c r="F2825" t="s">
        <v>1159</v>
      </c>
      <c r="G2825" s="2">
        <v>45426</v>
      </c>
    </row>
    <row r="2826" spans="1:7" x14ac:dyDescent="0.2">
      <c r="A2826">
        <v>4500120285</v>
      </c>
      <c r="B2826" t="s">
        <v>307</v>
      </c>
      <c r="C2826" t="s">
        <v>9028</v>
      </c>
      <c r="D2826" t="s">
        <v>12047</v>
      </c>
      <c r="E2826" t="s">
        <v>1123</v>
      </c>
      <c r="F2826" t="s">
        <v>1159</v>
      </c>
      <c r="G2826" s="2">
        <v>45426</v>
      </c>
    </row>
    <row r="2827" spans="1:7" x14ac:dyDescent="0.2">
      <c r="A2827">
        <v>4500120303</v>
      </c>
      <c r="B2827" t="s">
        <v>35</v>
      </c>
      <c r="C2827" t="s">
        <v>9028</v>
      </c>
      <c r="D2827" t="s">
        <v>15410</v>
      </c>
      <c r="E2827" t="s">
        <v>1109</v>
      </c>
      <c r="F2827" t="s">
        <v>1159</v>
      </c>
      <c r="G2827" s="2">
        <v>45457</v>
      </c>
    </row>
    <row r="2828" spans="1:7" x14ac:dyDescent="0.2">
      <c r="A2828">
        <v>4500120303</v>
      </c>
      <c r="B2828" t="s">
        <v>35</v>
      </c>
      <c r="C2828" t="s">
        <v>9028</v>
      </c>
      <c r="D2828" t="s">
        <v>15411</v>
      </c>
      <c r="E2828" t="s">
        <v>1109</v>
      </c>
      <c r="F2828" t="s">
        <v>1168</v>
      </c>
      <c r="G2828" s="2">
        <v>45457</v>
      </c>
    </row>
    <row r="2829" spans="1:7" x14ac:dyDescent="0.2">
      <c r="A2829">
        <v>4500120303</v>
      </c>
      <c r="B2829" t="s">
        <v>35</v>
      </c>
      <c r="C2829" t="s">
        <v>9028</v>
      </c>
      <c r="D2829" t="s">
        <v>12060</v>
      </c>
      <c r="E2829" t="s">
        <v>1109</v>
      </c>
      <c r="F2829" t="s">
        <v>1159</v>
      </c>
      <c r="G2829" s="2">
        <v>45460</v>
      </c>
    </row>
    <row r="2830" spans="1:7" x14ac:dyDescent="0.2">
      <c r="A2830">
        <v>4500120354</v>
      </c>
      <c r="B2830" t="s">
        <v>35</v>
      </c>
      <c r="C2830" t="s">
        <v>9028</v>
      </c>
      <c r="D2830" t="s">
        <v>12063</v>
      </c>
      <c r="E2830" t="s">
        <v>1109</v>
      </c>
      <c r="F2830" t="s">
        <v>1159</v>
      </c>
      <c r="G2830" s="2">
        <v>45523</v>
      </c>
    </row>
    <row r="2831" spans="1:7" x14ac:dyDescent="0.2">
      <c r="A2831">
        <v>4500120354</v>
      </c>
      <c r="B2831" t="s">
        <v>52</v>
      </c>
      <c r="C2831" t="s">
        <v>9028</v>
      </c>
      <c r="D2831" t="s">
        <v>12063</v>
      </c>
      <c r="E2831" t="s">
        <v>1120</v>
      </c>
      <c r="F2831" t="s">
        <v>1159</v>
      </c>
      <c r="G2831" s="2">
        <v>45523</v>
      </c>
    </row>
    <row r="2832" spans="1:7" x14ac:dyDescent="0.2">
      <c r="A2832">
        <v>4500120357</v>
      </c>
      <c r="B2832" t="s">
        <v>35</v>
      </c>
      <c r="C2832" t="s">
        <v>9028</v>
      </c>
      <c r="D2832" t="s">
        <v>12065</v>
      </c>
      <c r="E2832" t="s">
        <v>1109</v>
      </c>
      <c r="F2832" t="s">
        <v>1159</v>
      </c>
      <c r="G2832" s="2">
        <v>45436</v>
      </c>
    </row>
    <row r="2833" spans="1:7" x14ac:dyDescent="0.2">
      <c r="A2833">
        <v>4500120374</v>
      </c>
      <c r="B2833" t="s">
        <v>35</v>
      </c>
      <c r="C2833" t="s">
        <v>9028</v>
      </c>
      <c r="D2833" t="s">
        <v>12067</v>
      </c>
      <c r="E2833" t="s">
        <v>1109</v>
      </c>
      <c r="F2833" t="s">
        <v>1159</v>
      </c>
      <c r="G2833" s="2">
        <v>45421</v>
      </c>
    </row>
    <row r="2834" spans="1:7" x14ac:dyDescent="0.2">
      <c r="A2834">
        <v>4500120390</v>
      </c>
      <c r="B2834" t="s">
        <v>457</v>
      </c>
      <c r="C2834" t="s">
        <v>9028</v>
      </c>
      <c r="D2834" t="s">
        <v>12069</v>
      </c>
      <c r="E2834" t="s">
        <v>1109</v>
      </c>
      <c r="F2834" t="s">
        <v>1159</v>
      </c>
      <c r="G2834" s="2">
        <v>45503</v>
      </c>
    </row>
    <row r="2835" spans="1:7" x14ac:dyDescent="0.2">
      <c r="A2835">
        <v>4500120390</v>
      </c>
      <c r="B2835" t="s">
        <v>461</v>
      </c>
      <c r="C2835" t="s">
        <v>9028</v>
      </c>
      <c r="D2835" t="s">
        <v>12069</v>
      </c>
      <c r="E2835" t="s">
        <v>1120</v>
      </c>
      <c r="F2835" t="s">
        <v>1159</v>
      </c>
      <c r="G2835" s="2">
        <v>45503</v>
      </c>
    </row>
    <row r="2836" spans="1:7" x14ac:dyDescent="0.2">
      <c r="A2836">
        <v>4500120390</v>
      </c>
      <c r="B2836" t="s">
        <v>465</v>
      </c>
      <c r="C2836" t="s">
        <v>9028</v>
      </c>
      <c r="D2836" t="s">
        <v>12069</v>
      </c>
      <c r="E2836" t="s">
        <v>1123</v>
      </c>
      <c r="F2836" t="s">
        <v>1159</v>
      </c>
      <c r="G2836" s="2">
        <v>45503</v>
      </c>
    </row>
    <row r="2837" spans="1:7" x14ac:dyDescent="0.2">
      <c r="A2837">
        <v>4500120390</v>
      </c>
      <c r="B2837" t="s">
        <v>469</v>
      </c>
      <c r="C2837" t="s">
        <v>9028</v>
      </c>
      <c r="D2837" t="s">
        <v>12069</v>
      </c>
      <c r="E2837" t="s">
        <v>1126</v>
      </c>
      <c r="F2837" t="s">
        <v>1159</v>
      </c>
      <c r="G2837" s="2">
        <v>45503</v>
      </c>
    </row>
    <row r="2838" spans="1:7" x14ac:dyDescent="0.2">
      <c r="A2838">
        <v>4500120390</v>
      </c>
      <c r="B2838" t="s">
        <v>473</v>
      </c>
      <c r="C2838" t="s">
        <v>9028</v>
      </c>
      <c r="D2838" t="s">
        <v>12069</v>
      </c>
      <c r="E2838" t="s">
        <v>1157</v>
      </c>
      <c r="F2838" t="s">
        <v>1159</v>
      </c>
      <c r="G2838" s="2">
        <v>45503</v>
      </c>
    </row>
    <row r="2839" spans="1:7" x14ac:dyDescent="0.2">
      <c r="A2839">
        <v>4500120439</v>
      </c>
      <c r="B2839" t="s">
        <v>35</v>
      </c>
      <c r="C2839" t="s">
        <v>9028</v>
      </c>
      <c r="D2839" t="s">
        <v>12071</v>
      </c>
      <c r="E2839" t="s">
        <v>1109</v>
      </c>
      <c r="F2839" t="s">
        <v>1159</v>
      </c>
      <c r="G2839" s="2">
        <v>45446</v>
      </c>
    </row>
    <row r="2840" spans="1:7" x14ac:dyDescent="0.2">
      <c r="A2840">
        <v>4500120532</v>
      </c>
      <c r="B2840" t="s">
        <v>35</v>
      </c>
      <c r="C2840" t="s">
        <v>9028</v>
      </c>
      <c r="D2840" t="s">
        <v>12074</v>
      </c>
      <c r="E2840" t="s">
        <v>1109</v>
      </c>
      <c r="F2840" t="s">
        <v>1159</v>
      </c>
      <c r="G2840" s="2">
        <v>45447</v>
      </c>
    </row>
    <row r="2841" spans="1:7" x14ac:dyDescent="0.2">
      <c r="A2841">
        <v>4500120532</v>
      </c>
      <c r="B2841" t="s">
        <v>52</v>
      </c>
      <c r="C2841" t="s">
        <v>9028</v>
      </c>
      <c r="D2841" t="s">
        <v>12074</v>
      </c>
      <c r="E2841" t="s">
        <v>1120</v>
      </c>
      <c r="F2841" t="s">
        <v>1159</v>
      </c>
      <c r="G2841" s="2">
        <v>45447</v>
      </c>
    </row>
    <row r="2842" spans="1:7" x14ac:dyDescent="0.2">
      <c r="A2842">
        <v>4500120532</v>
      </c>
      <c r="B2842" t="s">
        <v>56</v>
      </c>
      <c r="C2842" t="s">
        <v>9028</v>
      </c>
      <c r="D2842" t="s">
        <v>12074</v>
      </c>
      <c r="E2842" t="s">
        <v>1123</v>
      </c>
      <c r="F2842" t="s">
        <v>1159</v>
      </c>
      <c r="G2842" s="2">
        <v>45447</v>
      </c>
    </row>
    <row r="2843" spans="1:7" x14ac:dyDescent="0.2">
      <c r="A2843">
        <v>4500120532</v>
      </c>
      <c r="B2843" t="s">
        <v>133</v>
      </c>
      <c r="C2843" t="s">
        <v>9028</v>
      </c>
      <c r="D2843" t="s">
        <v>12074</v>
      </c>
      <c r="E2843" t="s">
        <v>1126</v>
      </c>
      <c r="F2843" t="s">
        <v>1159</v>
      </c>
      <c r="G2843" s="2">
        <v>45447</v>
      </c>
    </row>
    <row r="2844" spans="1:7" x14ac:dyDescent="0.2">
      <c r="A2844">
        <v>4500120532</v>
      </c>
      <c r="B2844" t="s">
        <v>165</v>
      </c>
      <c r="C2844" t="s">
        <v>9028</v>
      </c>
      <c r="D2844" t="s">
        <v>12074</v>
      </c>
      <c r="E2844" t="s">
        <v>1157</v>
      </c>
      <c r="F2844" t="s">
        <v>1159</v>
      </c>
      <c r="G2844" s="2">
        <v>45447</v>
      </c>
    </row>
    <row r="2845" spans="1:7" x14ac:dyDescent="0.2">
      <c r="A2845">
        <v>4500120532</v>
      </c>
      <c r="B2845" t="s">
        <v>300</v>
      </c>
      <c r="C2845" t="s">
        <v>9028</v>
      </c>
      <c r="D2845" t="s">
        <v>12079</v>
      </c>
      <c r="E2845" t="s">
        <v>1109</v>
      </c>
      <c r="F2845" t="s">
        <v>1159</v>
      </c>
      <c r="G2845" s="2">
        <v>45446</v>
      </c>
    </row>
    <row r="2846" spans="1:7" x14ac:dyDescent="0.2">
      <c r="A2846">
        <v>4500120532</v>
      </c>
      <c r="B2846" t="s">
        <v>169</v>
      </c>
      <c r="C2846" t="s">
        <v>9028</v>
      </c>
      <c r="D2846" t="s">
        <v>12081</v>
      </c>
      <c r="E2846" t="s">
        <v>1109</v>
      </c>
      <c r="F2846" t="s">
        <v>1159</v>
      </c>
      <c r="G2846" s="2">
        <v>45446</v>
      </c>
    </row>
    <row r="2847" spans="1:7" x14ac:dyDescent="0.2">
      <c r="A2847">
        <v>4500120532</v>
      </c>
      <c r="B2847" t="s">
        <v>307</v>
      </c>
      <c r="C2847" t="s">
        <v>9028</v>
      </c>
      <c r="D2847" t="s">
        <v>12084</v>
      </c>
      <c r="E2847" t="s">
        <v>1109</v>
      </c>
      <c r="F2847" t="s">
        <v>1159</v>
      </c>
      <c r="G2847" s="2">
        <v>45446</v>
      </c>
    </row>
    <row r="2848" spans="1:7" x14ac:dyDescent="0.2">
      <c r="A2848">
        <v>4500120532</v>
      </c>
      <c r="B2848" t="s">
        <v>457</v>
      </c>
      <c r="C2848" t="s">
        <v>9028</v>
      </c>
      <c r="D2848" t="s">
        <v>12086</v>
      </c>
      <c r="E2848" t="s">
        <v>1109</v>
      </c>
      <c r="F2848" t="s">
        <v>1159</v>
      </c>
      <c r="G2848" s="2">
        <v>45446</v>
      </c>
    </row>
    <row r="2849" spans="1:7" x14ac:dyDescent="0.2">
      <c r="A2849">
        <v>4500120532</v>
      </c>
      <c r="B2849" t="s">
        <v>461</v>
      </c>
      <c r="C2849" t="s">
        <v>9028</v>
      </c>
      <c r="D2849" t="s">
        <v>12089</v>
      </c>
      <c r="E2849" t="s">
        <v>1109</v>
      </c>
      <c r="F2849" t="s">
        <v>1159</v>
      </c>
      <c r="G2849" s="2">
        <v>45446</v>
      </c>
    </row>
    <row r="2850" spans="1:7" x14ac:dyDescent="0.2">
      <c r="A2850">
        <v>4500120532</v>
      </c>
      <c r="B2850" t="s">
        <v>465</v>
      </c>
      <c r="C2850" t="s">
        <v>9028</v>
      </c>
      <c r="D2850" t="s">
        <v>12084</v>
      </c>
      <c r="E2850" t="s">
        <v>1120</v>
      </c>
      <c r="F2850" t="s">
        <v>1159</v>
      </c>
      <c r="G2850" s="2">
        <v>45446</v>
      </c>
    </row>
    <row r="2851" spans="1:7" x14ac:dyDescent="0.2">
      <c r="A2851">
        <v>4500120532</v>
      </c>
      <c r="B2851" t="s">
        <v>469</v>
      </c>
      <c r="C2851" t="s">
        <v>9028</v>
      </c>
      <c r="D2851" t="s">
        <v>12091</v>
      </c>
      <c r="E2851" t="s">
        <v>1109</v>
      </c>
      <c r="F2851" t="s">
        <v>1159</v>
      </c>
      <c r="G2851" s="2">
        <v>45446</v>
      </c>
    </row>
    <row r="2852" spans="1:7" x14ac:dyDescent="0.2">
      <c r="A2852">
        <v>4500120532</v>
      </c>
      <c r="B2852" t="s">
        <v>473</v>
      </c>
      <c r="C2852" t="s">
        <v>9028</v>
      </c>
      <c r="D2852" t="s">
        <v>12089</v>
      </c>
      <c r="E2852" t="s">
        <v>1120</v>
      </c>
      <c r="F2852" t="s">
        <v>1159</v>
      </c>
      <c r="G2852" s="2">
        <v>45446</v>
      </c>
    </row>
    <row r="2853" spans="1:7" x14ac:dyDescent="0.2">
      <c r="A2853">
        <v>4500120581</v>
      </c>
      <c r="B2853" t="s">
        <v>35</v>
      </c>
      <c r="C2853" t="s">
        <v>9028</v>
      </c>
      <c r="D2853" t="s">
        <v>12094</v>
      </c>
      <c r="E2853" t="s">
        <v>1109</v>
      </c>
      <c r="F2853" t="s">
        <v>1159</v>
      </c>
      <c r="G2853" s="2">
        <v>45442</v>
      </c>
    </row>
    <row r="2854" spans="1:7" x14ac:dyDescent="0.2">
      <c r="A2854">
        <v>4500120581</v>
      </c>
      <c r="B2854" t="s">
        <v>52</v>
      </c>
      <c r="C2854" t="s">
        <v>9028</v>
      </c>
      <c r="D2854" t="s">
        <v>12096</v>
      </c>
      <c r="E2854" t="s">
        <v>1109</v>
      </c>
      <c r="F2854" t="s">
        <v>1159</v>
      </c>
      <c r="G2854" s="2">
        <v>45442</v>
      </c>
    </row>
    <row r="2855" spans="1:7" x14ac:dyDescent="0.2">
      <c r="A2855">
        <v>4500120581</v>
      </c>
      <c r="B2855" t="s">
        <v>56</v>
      </c>
      <c r="C2855" t="s">
        <v>9028</v>
      </c>
      <c r="D2855" t="s">
        <v>12099</v>
      </c>
      <c r="E2855" t="s">
        <v>1109</v>
      </c>
      <c r="F2855" t="s">
        <v>1159</v>
      </c>
      <c r="G2855" s="2">
        <v>45442</v>
      </c>
    </row>
    <row r="2856" spans="1:7" x14ac:dyDescent="0.2">
      <c r="A2856">
        <v>4500120583</v>
      </c>
      <c r="B2856" t="s">
        <v>35</v>
      </c>
      <c r="C2856" t="s">
        <v>9028</v>
      </c>
      <c r="D2856" t="s">
        <v>12102</v>
      </c>
      <c r="E2856" t="s">
        <v>1109</v>
      </c>
      <c r="F2856" t="s">
        <v>1159</v>
      </c>
      <c r="G2856" s="2">
        <v>45446</v>
      </c>
    </row>
    <row r="2857" spans="1:7" x14ac:dyDescent="0.2">
      <c r="A2857">
        <v>4500120583</v>
      </c>
      <c r="B2857" t="s">
        <v>35</v>
      </c>
      <c r="C2857" t="s">
        <v>9028</v>
      </c>
      <c r="D2857" t="s">
        <v>15412</v>
      </c>
      <c r="E2857" t="s">
        <v>1109</v>
      </c>
      <c r="F2857" t="s">
        <v>1168</v>
      </c>
      <c r="G2857" s="2">
        <v>45446</v>
      </c>
    </row>
    <row r="2858" spans="1:7" x14ac:dyDescent="0.2">
      <c r="A2858">
        <v>4500120583</v>
      </c>
      <c r="B2858" t="s">
        <v>35</v>
      </c>
      <c r="C2858" t="s">
        <v>9028</v>
      </c>
      <c r="D2858" t="s">
        <v>12105</v>
      </c>
      <c r="E2858" t="s">
        <v>1109</v>
      </c>
      <c r="F2858" t="s">
        <v>1159</v>
      </c>
      <c r="G2858" s="2">
        <v>45453</v>
      </c>
    </row>
    <row r="2859" spans="1:7" x14ac:dyDescent="0.2">
      <c r="A2859">
        <v>4500120634</v>
      </c>
      <c r="B2859" t="s">
        <v>35</v>
      </c>
      <c r="C2859" t="s">
        <v>9028</v>
      </c>
      <c r="D2859" t="s">
        <v>12108</v>
      </c>
      <c r="E2859" t="s">
        <v>1109</v>
      </c>
      <c r="F2859" t="s">
        <v>1159</v>
      </c>
      <c r="G2859" s="2">
        <v>45450</v>
      </c>
    </row>
    <row r="2860" spans="1:7" x14ac:dyDescent="0.2">
      <c r="A2860">
        <v>4500120634</v>
      </c>
      <c r="B2860" t="s">
        <v>52</v>
      </c>
      <c r="C2860" t="s">
        <v>9028</v>
      </c>
      <c r="D2860" t="s">
        <v>12108</v>
      </c>
      <c r="E2860" t="s">
        <v>1120</v>
      </c>
      <c r="F2860" t="s">
        <v>1159</v>
      </c>
      <c r="G2860" s="2">
        <v>45450</v>
      </c>
    </row>
    <row r="2861" spans="1:7" x14ac:dyDescent="0.2">
      <c r="A2861">
        <v>4500120634</v>
      </c>
      <c r="B2861" t="s">
        <v>56</v>
      </c>
      <c r="C2861" t="s">
        <v>9028</v>
      </c>
      <c r="D2861" t="s">
        <v>12108</v>
      </c>
      <c r="E2861" t="s">
        <v>1123</v>
      </c>
      <c r="F2861" t="s">
        <v>1159</v>
      </c>
      <c r="G2861" s="2">
        <v>45450</v>
      </c>
    </row>
    <row r="2862" spans="1:7" x14ac:dyDescent="0.2">
      <c r="A2862">
        <v>4500120634</v>
      </c>
      <c r="B2862" t="s">
        <v>133</v>
      </c>
      <c r="C2862" t="s">
        <v>9028</v>
      </c>
      <c r="D2862" t="s">
        <v>12108</v>
      </c>
      <c r="E2862" t="s">
        <v>1126</v>
      </c>
      <c r="F2862" t="s">
        <v>1159</v>
      </c>
      <c r="G2862" s="2">
        <v>45450</v>
      </c>
    </row>
    <row r="2863" spans="1:7" x14ac:dyDescent="0.2">
      <c r="A2863">
        <v>4500120689</v>
      </c>
      <c r="B2863" t="s">
        <v>35</v>
      </c>
      <c r="C2863" t="s">
        <v>9028</v>
      </c>
      <c r="D2863" t="s">
        <v>12111</v>
      </c>
      <c r="E2863" t="s">
        <v>1109</v>
      </c>
      <c r="F2863" t="s">
        <v>1159</v>
      </c>
      <c r="G2863" s="2">
        <v>45470</v>
      </c>
    </row>
    <row r="2864" spans="1:7" x14ac:dyDescent="0.2">
      <c r="A2864">
        <v>4500120748</v>
      </c>
      <c r="B2864" t="s">
        <v>35</v>
      </c>
      <c r="C2864" t="s">
        <v>9028</v>
      </c>
      <c r="D2864" t="s">
        <v>12113</v>
      </c>
      <c r="E2864" t="s">
        <v>1109</v>
      </c>
      <c r="F2864" t="s">
        <v>1159</v>
      </c>
      <c r="G2864" s="2">
        <v>45477</v>
      </c>
    </row>
    <row r="2865" spans="1:7" x14ac:dyDescent="0.2">
      <c r="A2865">
        <v>4500120748</v>
      </c>
      <c r="B2865" t="s">
        <v>35</v>
      </c>
      <c r="C2865" t="s">
        <v>9028</v>
      </c>
      <c r="D2865" t="s">
        <v>12113</v>
      </c>
      <c r="E2865" t="s">
        <v>1120</v>
      </c>
      <c r="F2865" t="s">
        <v>1159</v>
      </c>
      <c r="G2865" s="2">
        <v>45477</v>
      </c>
    </row>
    <row r="2866" spans="1:7" x14ac:dyDescent="0.2">
      <c r="A2866">
        <v>4500120811</v>
      </c>
      <c r="B2866" t="s">
        <v>35</v>
      </c>
      <c r="C2866" t="s">
        <v>9028</v>
      </c>
      <c r="D2866" t="s">
        <v>12116</v>
      </c>
      <c r="E2866" t="s">
        <v>1109</v>
      </c>
      <c r="F2866" t="s">
        <v>1159</v>
      </c>
      <c r="G2866" s="2">
        <v>45516</v>
      </c>
    </row>
    <row r="2867" spans="1:7" x14ac:dyDescent="0.2">
      <c r="A2867">
        <v>4500120811</v>
      </c>
      <c r="B2867" t="s">
        <v>52</v>
      </c>
      <c r="C2867" t="s">
        <v>9028</v>
      </c>
      <c r="D2867" t="s">
        <v>12116</v>
      </c>
      <c r="E2867" t="s">
        <v>1120</v>
      </c>
      <c r="F2867" t="s">
        <v>1159</v>
      </c>
      <c r="G2867" s="2">
        <v>45516</v>
      </c>
    </row>
    <row r="2868" spans="1:7" x14ac:dyDescent="0.2">
      <c r="A2868">
        <v>4500120818</v>
      </c>
      <c r="B2868" t="s">
        <v>35</v>
      </c>
      <c r="C2868" t="s">
        <v>9028</v>
      </c>
      <c r="D2868" t="s">
        <v>12119</v>
      </c>
      <c r="E2868" t="s">
        <v>1109</v>
      </c>
      <c r="F2868" t="s">
        <v>1159</v>
      </c>
      <c r="G2868" s="2">
        <v>45477</v>
      </c>
    </row>
    <row r="2869" spans="1:7" x14ac:dyDescent="0.2">
      <c r="A2869">
        <v>4500120857</v>
      </c>
      <c r="B2869" t="s">
        <v>35</v>
      </c>
      <c r="C2869" t="s">
        <v>9028</v>
      </c>
      <c r="D2869" t="s">
        <v>12121</v>
      </c>
      <c r="E2869" t="s">
        <v>1109</v>
      </c>
      <c r="F2869" t="s">
        <v>1159</v>
      </c>
      <c r="G2869" s="2">
        <v>45470</v>
      </c>
    </row>
    <row r="2870" spans="1:7" x14ac:dyDescent="0.2">
      <c r="A2870">
        <v>4500120857</v>
      </c>
      <c r="B2870" t="s">
        <v>52</v>
      </c>
      <c r="C2870" t="s">
        <v>9028</v>
      </c>
      <c r="D2870" t="s">
        <v>12121</v>
      </c>
      <c r="E2870" t="s">
        <v>1120</v>
      </c>
      <c r="F2870" t="s">
        <v>1159</v>
      </c>
      <c r="G2870" s="2">
        <v>45470</v>
      </c>
    </row>
    <row r="2871" spans="1:7" x14ac:dyDescent="0.2">
      <c r="A2871">
        <v>4500120857</v>
      </c>
      <c r="B2871" t="s">
        <v>56</v>
      </c>
      <c r="C2871" t="s">
        <v>9028</v>
      </c>
      <c r="D2871" t="s">
        <v>12121</v>
      </c>
      <c r="E2871" t="s">
        <v>1123</v>
      </c>
      <c r="F2871" t="s">
        <v>1159</v>
      </c>
      <c r="G2871" s="2">
        <v>45470</v>
      </c>
    </row>
    <row r="2872" spans="1:7" x14ac:dyDescent="0.2">
      <c r="A2872">
        <v>4500120857</v>
      </c>
      <c r="B2872" t="s">
        <v>133</v>
      </c>
      <c r="C2872" t="s">
        <v>9028</v>
      </c>
      <c r="D2872" t="s">
        <v>12121</v>
      </c>
      <c r="E2872" t="s">
        <v>1126</v>
      </c>
      <c r="F2872" t="s">
        <v>1159</v>
      </c>
      <c r="G2872" s="2">
        <v>45470</v>
      </c>
    </row>
    <row r="2873" spans="1:7" x14ac:dyDescent="0.2">
      <c r="A2873">
        <v>4500120857</v>
      </c>
      <c r="B2873" t="s">
        <v>165</v>
      </c>
      <c r="C2873" t="s">
        <v>9028</v>
      </c>
      <c r="D2873" t="s">
        <v>12121</v>
      </c>
      <c r="E2873" t="s">
        <v>1157</v>
      </c>
      <c r="F2873" t="s">
        <v>1159</v>
      </c>
      <c r="G2873" s="2">
        <v>45470</v>
      </c>
    </row>
    <row r="2874" spans="1:7" x14ac:dyDescent="0.2">
      <c r="A2874">
        <v>4500120857</v>
      </c>
      <c r="B2874" t="s">
        <v>300</v>
      </c>
      <c r="C2874" t="s">
        <v>9028</v>
      </c>
      <c r="D2874" t="s">
        <v>12121</v>
      </c>
      <c r="E2874" t="s">
        <v>9054</v>
      </c>
      <c r="F2874" t="s">
        <v>1159</v>
      </c>
      <c r="G2874" s="2">
        <v>45470</v>
      </c>
    </row>
    <row r="2875" spans="1:7" x14ac:dyDescent="0.2">
      <c r="A2875">
        <v>4500120857</v>
      </c>
      <c r="B2875" t="s">
        <v>169</v>
      </c>
      <c r="C2875" t="s">
        <v>9028</v>
      </c>
      <c r="D2875" t="s">
        <v>12121</v>
      </c>
      <c r="E2875" t="s">
        <v>9055</v>
      </c>
      <c r="F2875" t="s">
        <v>1159</v>
      </c>
      <c r="G2875" s="2">
        <v>45470</v>
      </c>
    </row>
    <row r="2876" spans="1:7" x14ac:dyDescent="0.2">
      <c r="A2876">
        <v>4500120857</v>
      </c>
      <c r="B2876" t="s">
        <v>307</v>
      </c>
      <c r="C2876" t="s">
        <v>9028</v>
      </c>
      <c r="D2876" t="s">
        <v>12121</v>
      </c>
      <c r="E2876" t="s">
        <v>9056</v>
      </c>
      <c r="F2876" t="s">
        <v>1159</v>
      </c>
      <c r="G2876" s="2">
        <v>45470</v>
      </c>
    </row>
    <row r="2877" spans="1:7" x14ac:dyDescent="0.2">
      <c r="A2877">
        <v>4500120857</v>
      </c>
      <c r="B2877" t="s">
        <v>457</v>
      </c>
      <c r="C2877" t="s">
        <v>9028</v>
      </c>
      <c r="D2877" t="s">
        <v>12121</v>
      </c>
      <c r="E2877" t="s">
        <v>9057</v>
      </c>
      <c r="F2877" t="s">
        <v>1159</v>
      </c>
      <c r="G2877" s="2">
        <v>45470</v>
      </c>
    </row>
    <row r="2878" spans="1:7" x14ac:dyDescent="0.2">
      <c r="A2878">
        <v>4500120893</v>
      </c>
      <c r="B2878" t="s">
        <v>35</v>
      </c>
      <c r="C2878" t="s">
        <v>9028</v>
      </c>
      <c r="D2878" t="s">
        <v>12124</v>
      </c>
      <c r="E2878" t="s">
        <v>1109</v>
      </c>
      <c r="F2878" t="s">
        <v>1159</v>
      </c>
      <c r="G2878" s="2">
        <v>45434</v>
      </c>
    </row>
    <row r="2879" spans="1:7" x14ac:dyDescent="0.2">
      <c r="A2879">
        <v>4500120893</v>
      </c>
      <c r="B2879" t="s">
        <v>35</v>
      </c>
      <c r="C2879" t="s">
        <v>9028</v>
      </c>
      <c r="D2879" t="s">
        <v>12124</v>
      </c>
      <c r="E2879" t="s">
        <v>1120</v>
      </c>
      <c r="F2879" t="s">
        <v>1159</v>
      </c>
      <c r="G2879" s="2">
        <v>45434</v>
      </c>
    </row>
    <row r="2880" spans="1:7" x14ac:dyDescent="0.2">
      <c r="A2880">
        <v>4500120893</v>
      </c>
      <c r="B2880" t="s">
        <v>35</v>
      </c>
      <c r="C2880" t="s">
        <v>9028</v>
      </c>
      <c r="D2880" t="s">
        <v>12124</v>
      </c>
      <c r="E2880" t="s">
        <v>1123</v>
      </c>
      <c r="F2880" t="s">
        <v>1159</v>
      </c>
      <c r="G2880" s="2">
        <v>45434</v>
      </c>
    </row>
    <row r="2881" spans="1:7" x14ac:dyDescent="0.2">
      <c r="A2881">
        <v>4500120893</v>
      </c>
      <c r="B2881" t="s">
        <v>35</v>
      </c>
      <c r="C2881" t="s">
        <v>9028</v>
      </c>
      <c r="D2881" t="s">
        <v>12124</v>
      </c>
      <c r="E2881" t="s">
        <v>1126</v>
      </c>
      <c r="F2881" t="s">
        <v>1159</v>
      </c>
      <c r="G2881" s="2">
        <v>45434</v>
      </c>
    </row>
    <row r="2882" spans="1:7" x14ac:dyDescent="0.2">
      <c r="A2882">
        <v>4500120896</v>
      </c>
      <c r="B2882" t="s">
        <v>35</v>
      </c>
      <c r="C2882" t="s">
        <v>9028</v>
      </c>
      <c r="D2882" t="s">
        <v>12126</v>
      </c>
      <c r="E2882" t="s">
        <v>1109</v>
      </c>
      <c r="F2882" t="s">
        <v>1159</v>
      </c>
      <c r="G2882" s="2">
        <v>45435</v>
      </c>
    </row>
    <row r="2883" spans="1:7" x14ac:dyDescent="0.2">
      <c r="A2883">
        <v>4500120955</v>
      </c>
      <c r="B2883" t="s">
        <v>35</v>
      </c>
      <c r="C2883" t="s">
        <v>9028</v>
      </c>
      <c r="D2883" t="s">
        <v>12128</v>
      </c>
      <c r="E2883" t="s">
        <v>1109</v>
      </c>
      <c r="F2883" t="s">
        <v>1159</v>
      </c>
      <c r="G2883" s="2">
        <v>45457</v>
      </c>
    </row>
    <row r="2884" spans="1:7" x14ac:dyDescent="0.2">
      <c r="A2884">
        <v>4500121096</v>
      </c>
      <c r="B2884" t="s">
        <v>56</v>
      </c>
      <c r="C2884" t="s">
        <v>9028</v>
      </c>
      <c r="D2884" t="s">
        <v>12130</v>
      </c>
      <c r="E2884" t="s">
        <v>1109</v>
      </c>
      <c r="F2884" t="s">
        <v>1159</v>
      </c>
      <c r="G2884" s="2">
        <v>45443</v>
      </c>
    </row>
    <row r="2885" spans="1:7" x14ac:dyDescent="0.2">
      <c r="A2885">
        <v>4500121096</v>
      </c>
      <c r="B2885" t="s">
        <v>165</v>
      </c>
      <c r="C2885" t="s">
        <v>9028</v>
      </c>
      <c r="D2885" t="s">
        <v>12130</v>
      </c>
      <c r="E2885" t="s">
        <v>1120</v>
      </c>
      <c r="F2885" t="s">
        <v>1159</v>
      </c>
      <c r="G2885" s="2">
        <v>45443</v>
      </c>
    </row>
    <row r="2886" spans="1:7" x14ac:dyDescent="0.2">
      <c r="A2886">
        <v>4500121096</v>
      </c>
      <c r="B2886" t="s">
        <v>300</v>
      </c>
      <c r="C2886" t="s">
        <v>9028</v>
      </c>
      <c r="D2886" t="s">
        <v>12130</v>
      </c>
      <c r="E2886" t="s">
        <v>1123</v>
      </c>
      <c r="F2886" t="s">
        <v>1159</v>
      </c>
      <c r="G2886" s="2">
        <v>45443</v>
      </c>
    </row>
    <row r="2887" spans="1:7" x14ac:dyDescent="0.2">
      <c r="A2887">
        <v>4500121096</v>
      </c>
      <c r="B2887" t="s">
        <v>169</v>
      </c>
      <c r="C2887" t="s">
        <v>9028</v>
      </c>
      <c r="D2887" t="s">
        <v>12130</v>
      </c>
      <c r="E2887" t="s">
        <v>1126</v>
      </c>
      <c r="F2887" t="s">
        <v>1159</v>
      </c>
      <c r="G2887" s="2">
        <v>45443</v>
      </c>
    </row>
    <row r="2888" spans="1:7" x14ac:dyDescent="0.2">
      <c r="A2888">
        <v>4500121230</v>
      </c>
      <c r="B2888" t="s">
        <v>35</v>
      </c>
      <c r="C2888" t="s">
        <v>9028</v>
      </c>
      <c r="D2888" t="s">
        <v>15413</v>
      </c>
      <c r="E2888" t="s">
        <v>1109</v>
      </c>
      <c r="F2888" t="s">
        <v>1159</v>
      </c>
      <c r="G2888" s="2">
        <v>45503</v>
      </c>
    </row>
    <row r="2889" spans="1:7" x14ac:dyDescent="0.2">
      <c r="A2889">
        <v>4500121235</v>
      </c>
      <c r="B2889" t="s">
        <v>35</v>
      </c>
      <c r="C2889" t="s">
        <v>9028</v>
      </c>
      <c r="D2889" t="s">
        <v>12133</v>
      </c>
      <c r="E2889" t="s">
        <v>1109</v>
      </c>
      <c r="F2889" t="s">
        <v>1159</v>
      </c>
      <c r="G2889" s="2">
        <v>45503</v>
      </c>
    </row>
    <row r="2890" spans="1:7" x14ac:dyDescent="0.2">
      <c r="A2890">
        <v>4500121638</v>
      </c>
      <c r="B2890" t="s">
        <v>35</v>
      </c>
      <c r="C2890" t="s">
        <v>9028</v>
      </c>
      <c r="D2890" t="s">
        <v>12135</v>
      </c>
      <c r="E2890" t="s">
        <v>1109</v>
      </c>
      <c r="F2890" t="s">
        <v>1159</v>
      </c>
      <c r="G2890" s="2">
        <v>45442</v>
      </c>
    </row>
    <row r="2891" spans="1:7" x14ac:dyDescent="0.2">
      <c r="A2891">
        <v>4500121638</v>
      </c>
      <c r="B2891" t="s">
        <v>52</v>
      </c>
      <c r="C2891" t="s">
        <v>9028</v>
      </c>
      <c r="D2891" t="s">
        <v>12135</v>
      </c>
      <c r="E2891" t="s">
        <v>1120</v>
      </c>
      <c r="F2891" t="s">
        <v>1159</v>
      </c>
      <c r="G2891" s="2">
        <v>45442</v>
      </c>
    </row>
    <row r="2892" spans="1:7" x14ac:dyDescent="0.2">
      <c r="A2892">
        <v>4500121651</v>
      </c>
      <c r="B2892" t="s">
        <v>35</v>
      </c>
      <c r="C2892" t="s">
        <v>9028</v>
      </c>
      <c r="D2892" t="s">
        <v>12136</v>
      </c>
      <c r="E2892" t="s">
        <v>1109</v>
      </c>
      <c r="F2892" t="s">
        <v>1159</v>
      </c>
      <c r="G2892" s="2">
        <v>45491</v>
      </c>
    </row>
    <row r="2893" spans="1:7" x14ac:dyDescent="0.2">
      <c r="A2893">
        <v>4500121708</v>
      </c>
      <c r="B2893" t="s">
        <v>35</v>
      </c>
      <c r="C2893" t="s">
        <v>9028</v>
      </c>
      <c r="D2893" t="s">
        <v>12137</v>
      </c>
      <c r="E2893" t="s">
        <v>1109</v>
      </c>
      <c r="F2893" t="s">
        <v>1159</v>
      </c>
      <c r="G2893" s="2">
        <v>45429</v>
      </c>
    </row>
    <row r="2894" spans="1:7" x14ac:dyDescent="0.2">
      <c r="A2894">
        <v>4500121732</v>
      </c>
      <c r="B2894" t="s">
        <v>35</v>
      </c>
      <c r="C2894" t="s">
        <v>9028</v>
      </c>
      <c r="D2894" t="s">
        <v>12139</v>
      </c>
      <c r="E2894" t="s">
        <v>1109</v>
      </c>
      <c r="F2894" t="s">
        <v>1159</v>
      </c>
      <c r="G2894" s="2">
        <v>45432</v>
      </c>
    </row>
    <row r="2895" spans="1:7" x14ac:dyDescent="0.2">
      <c r="A2895">
        <v>4500121732</v>
      </c>
      <c r="B2895" t="s">
        <v>35</v>
      </c>
      <c r="C2895" t="s">
        <v>9028</v>
      </c>
      <c r="D2895" t="s">
        <v>12141</v>
      </c>
      <c r="E2895" t="s">
        <v>1109</v>
      </c>
      <c r="F2895" t="s">
        <v>1159</v>
      </c>
      <c r="G2895" s="2">
        <v>45432</v>
      </c>
    </row>
    <row r="2896" spans="1:7" x14ac:dyDescent="0.2">
      <c r="A2896">
        <v>4500121732</v>
      </c>
      <c r="B2896" t="s">
        <v>52</v>
      </c>
      <c r="C2896" t="s">
        <v>9028</v>
      </c>
      <c r="D2896" t="s">
        <v>12143</v>
      </c>
      <c r="E2896" t="s">
        <v>1109</v>
      </c>
      <c r="F2896" t="s">
        <v>1159</v>
      </c>
      <c r="G2896" s="2">
        <v>45432</v>
      </c>
    </row>
    <row r="2897" spans="1:7" x14ac:dyDescent="0.2">
      <c r="A2897">
        <v>4500121732</v>
      </c>
      <c r="B2897" t="s">
        <v>52</v>
      </c>
      <c r="C2897" t="s">
        <v>9028</v>
      </c>
      <c r="D2897" t="s">
        <v>12145</v>
      </c>
      <c r="E2897" t="s">
        <v>1109</v>
      </c>
      <c r="F2897" t="s">
        <v>1159</v>
      </c>
      <c r="G2897" s="2">
        <v>45432</v>
      </c>
    </row>
    <row r="2898" spans="1:7" x14ac:dyDescent="0.2">
      <c r="A2898">
        <v>4500121732</v>
      </c>
      <c r="B2898" t="s">
        <v>52</v>
      </c>
      <c r="C2898" t="s">
        <v>9028</v>
      </c>
      <c r="D2898" t="s">
        <v>12147</v>
      </c>
      <c r="E2898" t="s">
        <v>1109</v>
      </c>
      <c r="F2898" t="s">
        <v>1159</v>
      </c>
      <c r="G2898" s="2">
        <v>45432</v>
      </c>
    </row>
    <row r="2899" spans="1:7" x14ac:dyDescent="0.2">
      <c r="A2899">
        <v>4500121732</v>
      </c>
      <c r="B2899" t="s">
        <v>52</v>
      </c>
      <c r="C2899" t="s">
        <v>9028</v>
      </c>
      <c r="D2899" t="s">
        <v>12149</v>
      </c>
      <c r="E2899" t="s">
        <v>1109</v>
      </c>
      <c r="F2899" t="s">
        <v>1159</v>
      </c>
      <c r="G2899" s="2">
        <v>45432</v>
      </c>
    </row>
    <row r="2900" spans="1:7" x14ac:dyDescent="0.2">
      <c r="A2900">
        <v>4500121732</v>
      </c>
      <c r="B2900" t="s">
        <v>56</v>
      </c>
      <c r="C2900" t="s">
        <v>9028</v>
      </c>
      <c r="D2900" t="s">
        <v>12150</v>
      </c>
      <c r="E2900" t="s">
        <v>1109</v>
      </c>
      <c r="F2900" t="s">
        <v>1159</v>
      </c>
      <c r="G2900" s="2">
        <v>45432</v>
      </c>
    </row>
    <row r="2901" spans="1:7" x14ac:dyDescent="0.2">
      <c r="A2901">
        <v>4500121732</v>
      </c>
      <c r="B2901" t="s">
        <v>133</v>
      </c>
      <c r="C2901" t="s">
        <v>9028</v>
      </c>
      <c r="D2901" t="s">
        <v>12152</v>
      </c>
      <c r="E2901" t="s">
        <v>1109</v>
      </c>
      <c r="F2901" t="s">
        <v>1159</v>
      </c>
      <c r="G2901" s="2">
        <v>45432</v>
      </c>
    </row>
    <row r="2902" spans="1:7" x14ac:dyDescent="0.2">
      <c r="A2902">
        <v>4500121732</v>
      </c>
      <c r="B2902" t="s">
        <v>133</v>
      </c>
      <c r="C2902" t="s">
        <v>9028</v>
      </c>
      <c r="D2902" t="s">
        <v>12154</v>
      </c>
      <c r="E2902" t="s">
        <v>1109</v>
      </c>
      <c r="F2902" t="s">
        <v>1159</v>
      </c>
      <c r="G2902" s="2">
        <v>45432</v>
      </c>
    </row>
    <row r="2903" spans="1:7" x14ac:dyDescent="0.2">
      <c r="A2903">
        <v>4500121732</v>
      </c>
      <c r="B2903" t="s">
        <v>165</v>
      </c>
      <c r="C2903" t="s">
        <v>9028</v>
      </c>
      <c r="D2903" t="s">
        <v>12156</v>
      </c>
      <c r="E2903" t="s">
        <v>1109</v>
      </c>
      <c r="F2903" t="s">
        <v>1159</v>
      </c>
      <c r="G2903" s="2">
        <v>45432</v>
      </c>
    </row>
    <row r="2904" spans="1:7" x14ac:dyDescent="0.2">
      <c r="A2904">
        <v>4500121732</v>
      </c>
      <c r="B2904" t="s">
        <v>165</v>
      </c>
      <c r="C2904" t="s">
        <v>9028</v>
      </c>
      <c r="D2904" t="s">
        <v>12158</v>
      </c>
      <c r="E2904" t="s">
        <v>1109</v>
      </c>
      <c r="F2904" t="s">
        <v>1159</v>
      </c>
      <c r="G2904" s="2">
        <v>45432</v>
      </c>
    </row>
    <row r="2905" spans="1:7" x14ac:dyDescent="0.2">
      <c r="A2905">
        <v>4500121747</v>
      </c>
      <c r="B2905" t="s">
        <v>35</v>
      </c>
      <c r="C2905" t="s">
        <v>9028</v>
      </c>
      <c r="D2905" t="s">
        <v>12160</v>
      </c>
      <c r="E2905" t="s">
        <v>1109</v>
      </c>
      <c r="F2905" t="s">
        <v>1159</v>
      </c>
      <c r="G2905" s="2">
        <v>45446</v>
      </c>
    </row>
    <row r="2906" spans="1:7" x14ac:dyDescent="0.2">
      <c r="A2906">
        <v>4500121747</v>
      </c>
      <c r="B2906" t="s">
        <v>35</v>
      </c>
      <c r="C2906" t="s">
        <v>9028</v>
      </c>
      <c r="D2906" t="s">
        <v>12162</v>
      </c>
      <c r="E2906" t="s">
        <v>1109</v>
      </c>
      <c r="F2906" t="s">
        <v>1159</v>
      </c>
      <c r="G2906" s="2">
        <v>45446</v>
      </c>
    </row>
    <row r="2907" spans="1:7" x14ac:dyDescent="0.2">
      <c r="A2907">
        <v>4500121747</v>
      </c>
      <c r="B2907" t="s">
        <v>35</v>
      </c>
      <c r="C2907" t="s">
        <v>9028</v>
      </c>
      <c r="D2907" t="s">
        <v>12164</v>
      </c>
      <c r="E2907" t="s">
        <v>1109</v>
      </c>
      <c r="F2907" t="s">
        <v>1159</v>
      </c>
      <c r="G2907" s="2">
        <v>45446</v>
      </c>
    </row>
    <row r="2908" spans="1:7" x14ac:dyDescent="0.2">
      <c r="A2908">
        <v>4500121747</v>
      </c>
      <c r="B2908" t="s">
        <v>35</v>
      </c>
      <c r="C2908" t="s">
        <v>9028</v>
      </c>
      <c r="D2908" t="s">
        <v>12166</v>
      </c>
      <c r="E2908" t="s">
        <v>1109</v>
      </c>
      <c r="F2908" t="s">
        <v>1159</v>
      </c>
      <c r="G2908" s="2">
        <v>45446</v>
      </c>
    </row>
    <row r="2909" spans="1:7" x14ac:dyDescent="0.2">
      <c r="A2909">
        <v>4500121747</v>
      </c>
      <c r="B2909" t="s">
        <v>35</v>
      </c>
      <c r="C2909" t="s">
        <v>9028</v>
      </c>
      <c r="D2909" t="s">
        <v>12168</v>
      </c>
      <c r="E2909" t="s">
        <v>1109</v>
      </c>
      <c r="F2909" t="s">
        <v>1159</v>
      </c>
      <c r="G2909" s="2">
        <v>45446</v>
      </c>
    </row>
    <row r="2910" spans="1:7" x14ac:dyDescent="0.2">
      <c r="A2910">
        <v>4500121747</v>
      </c>
      <c r="B2910" t="s">
        <v>35</v>
      </c>
      <c r="C2910" t="s">
        <v>9028</v>
      </c>
      <c r="D2910" t="s">
        <v>12170</v>
      </c>
      <c r="E2910" t="s">
        <v>1109</v>
      </c>
      <c r="F2910" t="s">
        <v>1159</v>
      </c>
      <c r="G2910" s="2">
        <v>45446</v>
      </c>
    </row>
    <row r="2911" spans="1:7" x14ac:dyDescent="0.2">
      <c r="A2911">
        <v>4500121747</v>
      </c>
      <c r="B2911" t="s">
        <v>35</v>
      </c>
      <c r="C2911" t="s">
        <v>9028</v>
      </c>
      <c r="D2911" t="s">
        <v>12172</v>
      </c>
      <c r="E2911" t="s">
        <v>1109</v>
      </c>
      <c r="F2911" t="s">
        <v>1159</v>
      </c>
      <c r="G2911" s="2">
        <v>45446</v>
      </c>
    </row>
    <row r="2912" spans="1:7" x14ac:dyDescent="0.2">
      <c r="A2912">
        <v>4500121747</v>
      </c>
      <c r="B2912" t="s">
        <v>52</v>
      </c>
      <c r="C2912" t="s">
        <v>9028</v>
      </c>
      <c r="D2912" t="s">
        <v>12160</v>
      </c>
      <c r="E2912" t="s">
        <v>1120</v>
      </c>
      <c r="F2912" t="s">
        <v>1159</v>
      </c>
      <c r="G2912" s="2">
        <v>45446</v>
      </c>
    </row>
    <row r="2913" spans="1:7" x14ac:dyDescent="0.2">
      <c r="A2913">
        <v>4500121747</v>
      </c>
      <c r="B2913" t="s">
        <v>52</v>
      </c>
      <c r="C2913" t="s">
        <v>9028</v>
      </c>
      <c r="D2913" t="s">
        <v>12174</v>
      </c>
      <c r="E2913" t="s">
        <v>1109</v>
      </c>
      <c r="F2913" t="s">
        <v>1159</v>
      </c>
      <c r="G2913" s="2">
        <v>45446</v>
      </c>
    </row>
    <row r="2914" spans="1:7" x14ac:dyDescent="0.2">
      <c r="A2914">
        <v>4500121747</v>
      </c>
      <c r="B2914" t="s">
        <v>56</v>
      </c>
      <c r="C2914" t="s">
        <v>9028</v>
      </c>
      <c r="D2914" t="s">
        <v>12176</v>
      </c>
      <c r="E2914" t="s">
        <v>1109</v>
      </c>
      <c r="F2914" t="s">
        <v>1159</v>
      </c>
      <c r="G2914" s="2">
        <v>45446</v>
      </c>
    </row>
    <row r="2915" spans="1:7" x14ac:dyDescent="0.2">
      <c r="A2915">
        <v>4500121747</v>
      </c>
      <c r="B2915" t="s">
        <v>133</v>
      </c>
      <c r="C2915" t="s">
        <v>9028</v>
      </c>
      <c r="D2915" t="s">
        <v>12174</v>
      </c>
      <c r="E2915" t="s">
        <v>1120</v>
      </c>
      <c r="F2915" t="s">
        <v>1159</v>
      </c>
      <c r="G2915" s="2">
        <v>45446</v>
      </c>
    </row>
    <row r="2916" spans="1:7" x14ac:dyDescent="0.2">
      <c r="A2916">
        <v>4500121747</v>
      </c>
      <c r="B2916" t="s">
        <v>165</v>
      </c>
      <c r="C2916" t="s">
        <v>9028</v>
      </c>
      <c r="D2916" t="s">
        <v>12174</v>
      </c>
      <c r="E2916" t="s">
        <v>1123</v>
      </c>
      <c r="F2916" t="s">
        <v>1159</v>
      </c>
      <c r="G2916" s="2">
        <v>45446</v>
      </c>
    </row>
    <row r="2917" spans="1:7" x14ac:dyDescent="0.2">
      <c r="A2917">
        <v>4500121747</v>
      </c>
      <c r="B2917" t="s">
        <v>300</v>
      </c>
      <c r="C2917" t="s">
        <v>9028</v>
      </c>
      <c r="D2917" t="s">
        <v>12178</v>
      </c>
      <c r="E2917" t="s">
        <v>1109</v>
      </c>
      <c r="F2917" t="s">
        <v>1159</v>
      </c>
      <c r="G2917" s="2">
        <v>45449</v>
      </c>
    </row>
    <row r="2918" spans="1:7" x14ac:dyDescent="0.2">
      <c r="A2918">
        <v>4500121760</v>
      </c>
      <c r="B2918" t="s">
        <v>35</v>
      </c>
      <c r="C2918" t="s">
        <v>9028</v>
      </c>
      <c r="D2918" t="s">
        <v>12181</v>
      </c>
      <c r="E2918" t="s">
        <v>1109</v>
      </c>
      <c r="F2918" t="s">
        <v>1159</v>
      </c>
      <c r="G2918" s="2">
        <v>45468</v>
      </c>
    </row>
    <row r="2919" spans="1:7" x14ac:dyDescent="0.2">
      <c r="A2919">
        <v>4500121877</v>
      </c>
      <c r="B2919" t="s">
        <v>35</v>
      </c>
      <c r="C2919" t="s">
        <v>9028</v>
      </c>
      <c r="D2919" t="s">
        <v>12184</v>
      </c>
      <c r="E2919" t="s">
        <v>1109</v>
      </c>
      <c r="F2919" t="s">
        <v>1159</v>
      </c>
      <c r="G2919" s="2">
        <v>45426</v>
      </c>
    </row>
    <row r="2920" spans="1:7" x14ac:dyDescent="0.2">
      <c r="A2920">
        <v>4500121877</v>
      </c>
      <c r="B2920" t="s">
        <v>35</v>
      </c>
      <c r="C2920" t="s">
        <v>9028</v>
      </c>
      <c r="D2920" t="s">
        <v>12186</v>
      </c>
      <c r="E2920" t="s">
        <v>1109</v>
      </c>
      <c r="F2920" t="s">
        <v>1159</v>
      </c>
      <c r="G2920" s="2">
        <v>45427</v>
      </c>
    </row>
    <row r="2921" spans="1:7" x14ac:dyDescent="0.2">
      <c r="A2921">
        <v>4500121877</v>
      </c>
      <c r="B2921" t="s">
        <v>35</v>
      </c>
      <c r="C2921" t="s">
        <v>9028</v>
      </c>
      <c r="D2921" t="s">
        <v>12188</v>
      </c>
      <c r="E2921" t="s">
        <v>1109</v>
      </c>
      <c r="F2921" t="s">
        <v>1159</v>
      </c>
      <c r="G2921" s="2">
        <v>45428</v>
      </c>
    </row>
    <row r="2922" spans="1:7" x14ac:dyDescent="0.2">
      <c r="A2922">
        <v>4500121877</v>
      </c>
      <c r="B2922" t="s">
        <v>35</v>
      </c>
      <c r="C2922" t="s">
        <v>9028</v>
      </c>
      <c r="D2922" t="s">
        <v>12190</v>
      </c>
      <c r="E2922" t="s">
        <v>1109</v>
      </c>
      <c r="F2922" t="s">
        <v>1159</v>
      </c>
      <c r="G2922" s="2">
        <v>45434</v>
      </c>
    </row>
    <row r="2923" spans="1:7" x14ac:dyDescent="0.2">
      <c r="A2923">
        <v>4500121931</v>
      </c>
      <c r="B2923" t="s">
        <v>35</v>
      </c>
      <c r="C2923" t="s">
        <v>9028</v>
      </c>
      <c r="D2923" t="s">
        <v>12193</v>
      </c>
      <c r="E2923" t="s">
        <v>1109</v>
      </c>
      <c r="F2923" t="s">
        <v>1159</v>
      </c>
      <c r="G2923" s="2">
        <v>45426</v>
      </c>
    </row>
    <row r="2924" spans="1:7" x14ac:dyDescent="0.2">
      <c r="A2924">
        <v>4500121931</v>
      </c>
      <c r="B2924" t="s">
        <v>35</v>
      </c>
      <c r="C2924" t="s">
        <v>9028</v>
      </c>
      <c r="D2924" t="s">
        <v>12195</v>
      </c>
      <c r="E2924" t="s">
        <v>1109</v>
      </c>
      <c r="F2924" t="s">
        <v>1159</v>
      </c>
      <c r="G2924" s="2">
        <v>45426</v>
      </c>
    </row>
    <row r="2925" spans="1:7" x14ac:dyDescent="0.2">
      <c r="A2925">
        <v>4500121931</v>
      </c>
      <c r="B2925" t="s">
        <v>35</v>
      </c>
      <c r="C2925" t="s">
        <v>9028</v>
      </c>
      <c r="D2925" t="s">
        <v>12197</v>
      </c>
      <c r="E2925" t="s">
        <v>1109</v>
      </c>
      <c r="F2925" t="s">
        <v>1159</v>
      </c>
      <c r="G2925" s="2">
        <v>45427</v>
      </c>
    </row>
    <row r="2926" spans="1:7" x14ac:dyDescent="0.2">
      <c r="A2926">
        <v>4500121931</v>
      </c>
      <c r="B2926" t="s">
        <v>35</v>
      </c>
      <c r="C2926" t="s">
        <v>9028</v>
      </c>
      <c r="D2926" t="s">
        <v>12199</v>
      </c>
      <c r="E2926" t="s">
        <v>1109</v>
      </c>
      <c r="F2926" t="s">
        <v>1159</v>
      </c>
      <c r="G2926" s="2">
        <v>45428</v>
      </c>
    </row>
    <row r="2927" spans="1:7" x14ac:dyDescent="0.2">
      <c r="A2927">
        <v>4500121931</v>
      </c>
      <c r="B2927" t="s">
        <v>35</v>
      </c>
      <c r="C2927" t="s">
        <v>9028</v>
      </c>
      <c r="D2927" t="s">
        <v>12201</v>
      </c>
      <c r="E2927" t="s">
        <v>1109</v>
      </c>
      <c r="F2927" t="s">
        <v>1159</v>
      </c>
      <c r="G2927" s="2">
        <v>45429</v>
      </c>
    </row>
    <row r="2928" spans="1:7" x14ac:dyDescent="0.2">
      <c r="A2928">
        <v>4500121931</v>
      </c>
      <c r="B2928" t="s">
        <v>35</v>
      </c>
      <c r="C2928" t="s">
        <v>9028</v>
      </c>
      <c r="D2928" t="s">
        <v>12203</v>
      </c>
      <c r="E2928" t="s">
        <v>1109</v>
      </c>
      <c r="F2928" t="s">
        <v>1159</v>
      </c>
      <c r="G2928" s="2">
        <v>45429</v>
      </c>
    </row>
    <row r="2929" spans="1:7" x14ac:dyDescent="0.2">
      <c r="A2929">
        <v>4500121931</v>
      </c>
      <c r="B2929" t="s">
        <v>35</v>
      </c>
      <c r="C2929" t="s">
        <v>9028</v>
      </c>
      <c r="D2929" t="s">
        <v>12205</v>
      </c>
      <c r="E2929" t="s">
        <v>1109</v>
      </c>
      <c r="F2929" t="s">
        <v>1159</v>
      </c>
      <c r="G2929" s="2">
        <v>45435</v>
      </c>
    </row>
    <row r="2930" spans="1:7" x14ac:dyDescent="0.2">
      <c r="A2930">
        <v>4500121931</v>
      </c>
      <c r="B2930" t="s">
        <v>35</v>
      </c>
      <c r="C2930" t="s">
        <v>9028</v>
      </c>
      <c r="D2930" t="s">
        <v>12207</v>
      </c>
      <c r="E2930" t="s">
        <v>1109</v>
      </c>
      <c r="F2930" t="s">
        <v>1159</v>
      </c>
      <c r="G2930" s="2">
        <v>45435</v>
      </c>
    </row>
    <row r="2931" spans="1:7" x14ac:dyDescent="0.2">
      <c r="A2931">
        <v>4500122098</v>
      </c>
      <c r="B2931" t="s">
        <v>35</v>
      </c>
      <c r="C2931" t="s">
        <v>9028</v>
      </c>
      <c r="D2931" t="s">
        <v>12210</v>
      </c>
      <c r="E2931" t="s">
        <v>1109</v>
      </c>
      <c r="F2931" t="s">
        <v>1159</v>
      </c>
      <c r="G2931" s="2">
        <v>45545</v>
      </c>
    </row>
    <row r="2932" spans="1:7" x14ac:dyDescent="0.2">
      <c r="A2932">
        <v>4500122098</v>
      </c>
      <c r="B2932" t="s">
        <v>52</v>
      </c>
      <c r="C2932" t="s">
        <v>9028</v>
      </c>
      <c r="D2932" t="s">
        <v>12210</v>
      </c>
      <c r="E2932" t="s">
        <v>1120</v>
      </c>
      <c r="F2932" t="s">
        <v>1159</v>
      </c>
      <c r="G2932" s="2">
        <v>45545</v>
      </c>
    </row>
    <row r="2933" spans="1:7" x14ac:dyDescent="0.2">
      <c r="A2933">
        <v>4500122098</v>
      </c>
      <c r="B2933" t="s">
        <v>56</v>
      </c>
      <c r="C2933" t="s">
        <v>9028</v>
      </c>
      <c r="D2933" t="s">
        <v>12210</v>
      </c>
      <c r="E2933" t="s">
        <v>1123</v>
      </c>
      <c r="F2933" t="s">
        <v>1159</v>
      </c>
      <c r="G2933" s="2">
        <v>45545</v>
      </c>
    </row>
    <row r="2934" spans="1:7" x14ac:dyDescent="0.2">
      <c r="A2934">
        <v>4500122167</v>
      </c>
      <c r="B2934" t="s">
        <v>35</v>
      </c>
      <c r="C2934" t="s">
        <v>9028</v>
      </c>
      <c r="D2934" t="s">
        <v>12212</v>
      </c>
      <c r="E2934" t="s">
        <v>1109</v>
      </c>
      <c r="F2934" t="s">
        <v>1159</v>
      </c>
      <c r="G2934" s="2">
        <v>45456</v>
      </c>
    </row>
    <row r="2935" spans="1:7" x14ac:dyDescent="0.2">
      <c r="A2935">
        <v>4500122167</v>
      </c>
      <c r="B2935" t="s">
        <v>35</v>
      </c>
      <c r="C2935" t="s">
        <v>9028</v>
      </c>
      <c r="D2935" t="s">
        <v>12214</v>
      </c>
      <c r="E2935" t="s">
        <v>1109</v>
      </c>
      <c r="F2935" t="s">
        <v>1159</v>
      </c>
      <c r="G2935" s="2">
        <v>45456</v>
      </c>
    </row>
    <row r="2936" spans="1:7" x14ac:dyDescent="0.2">
      <c r="A2936">
        <v>4500122167</v>
      </c>
      <c r="B2936" t="s">
        <v>52</v>
      </c>
      <c r="C2936" t="s">
        <v>9028</v>
      </c>
      <c r="D2936" t="s">
        <v>12217</v>
      </c>
      <c r="E2936" t="s">
        <v>1109</v>
      </c>
      <c r="F2936" t="s">
        <v>1159</v>
      </c>
      <c r="G2936" s="2">
        <v>45456</v>
      </c>
    </row>
    <row r="2937" spans="1:7" x14ac:dyDescent="0.2">
      <c r="A2937">
        <v>4500122167</v>
      </c>
      <c r="B2937" t="s">
        <v>52</v>
      </c>
      <c r="C2937" t="s">
        <v>9028</v>
      </c>
      <c r="D2937" t="s">
        <v>12219</v>
      </c>
      <c r="E2937" t="s">
        <v>1109</v>
      </c>
      <c r="F2937" t="s">
        <v>1159</v>
      </c>
      <c r="G2937" s="2">
        <v>45456</v>
      </c>
    </row>
    <row r="2938" spans="1:7" x14ac:dyDescent="0.2">
      <c r="A2938">
        <v>4500122167</v>
      </c>
      <c r="B2938" t="s">
        <v>56</v>
      </c>
      <c r="C2938" t="s">
        <v>9028</v>
      </c>
      <c r="D2938" t="s">
        <v>12222</v>
      </c>
      <c r="E2938" t="s">
        <v>1109</v>
      </c>
      <c r="F2938" t="s">
        <v>1159</v>
      </c>
      <c r="G2938" s="2">
        <v>45456</v>
      </c>
    </row>
    <row r="2939" spans="1:7" x14ac:dyDescent="0.2">
      <c r="A2939">
        <v>4500122167</v>
      </c>
      <c r="B2939" t="s">
        <v>133</v>
      </c>
      <c r="C2939" t="s">
        <v>9028</v>
      </c>
      <c r="D2939" t="s">
        <v>12225</v>
      </c>
      <c r="E2939" t="s">
        <v>1109</v>
      </c>
      <c r="F2939" t="s">
        <v>1159</v>
      </c>
      <c r="G2939" s="2">
        <v>45456</v>
      </c>
    </row>
    <row r="2940" spans="1:7" x14ac:dyDescent="0.2">
      <c r="A2940">
        <v>4500122168</v>
      </c>
      <c r="B2940" t="s">
        <v>35</v>
      </c>
      <c r="C2940" t="s">
        <v>9028</v>
      </c>
      <c r="D2940" t="s">
        <v>12228</v>
      </c>
      <c r="E2940" t="s">
        <v>1109</v>
      </c>
      <c r="F2940" t="s">
        <v>1159</v>
      </c>
      <c r="G2940" s="2">
        <v>45457</v>
      </c>
    </row>
    <row r="2941" spans="1:7" x14ac:dyDescent="0.2">
      <c r="A2941">
        <v>4500122168</v>
      </c>
      <c r="B2941" t="s">
        <v>52</v>
      </c>
      <c r="C2941" t="s">
        <v>9028</v>
      </c>
      <c r="D2941" t="s">
        <v>12231</v>
      </c>
      <c r="E2941" t="s">
        <v>1109</v>
      </c>
      <c r="F2941" t="s">
        <v>1159</v>
      </c>
      <c r="G2941" s="2">
        <v>45457</v>
      </c>
    </row>
    <row r="2942" spans="1:7" x14ac:dyDescent="0.2">
      <c r="A2942">
        <v>4500122168</v>
      </c>
      <c r="B2942" t="s">
        <v>56</v>
      </c>
      <c r="C2942" t="s">
        <v>9028</v>
      </c>
      <c r="D2942" t="s">
        <v>12234</v>
      </c>
      <c r="E2942" t="s">
        <v>1109</v>
      </c>
      <c r="F2942" t="s">
        <v>1159</v>
      </c>
      <c r="G2942" s="2">
        <v>45457</v>
      </c>
    </row>
    <row r="2943" spans="1:7" x14ac:dyDescent="0.2">
      <c r="A2943">
        <v>4500122168</v>
      </c>
      <c r="B2943" t="s">
        <v>133</v>
      </c>
      <c r="C2943" t="s">
        <v>9028</v>
      </c>
      <c r="D2943" t="s">
        <v>12237</v>
      </c>
      <c r="E2943" t="s">
        <v>1109</v>
      </c>
      <c r="F2943" t="s">
        <v>1159</v>
      </c>
      <c r="G2943" s="2">
        <v>45457</v>
      </c>
    </row>
    <row r="2944" spans="1:7" x14ac:dyDescent="0.2">
      <c r="A2944">
        <v>4500122168</v>
      </c>
      <c r="B2944" t="s">
        <v>165</v>
      </c>
      <c r="C2944" t="s">
        <v>9028</v>
      </c>
      <c r="D2944" t="s">
        <v>12237</v>
      </c>
      <c r="E2944" t="s">
        <v>1120</v>
      </c>
      <c r="F2944" t="s">
        <v>1159</v>
      </c>
      <c r="G2944" s="2">
        <v>45457</v>
      </c>
    </row>
    <row r="2945" spans="1:7" x14ac:dyDescent="0.2">
      <c r="A2945">
        <v>4500122169</v>
      </c>
      <c r="B2945" t="s">
        <v>35</v>
      </c>
      <c r="C2945" t="s">
        <v>9028</v>
      </c>
      <c r="D2945" t="s">
        <v>12240</v>
      </c>
      <c r="E2945" t="s">
        <v>1109</v>
      </c>
      <c r="F2945" t="s">
        <v>1159</v>
      </c>
      <c r="G2945" s="2">
        <v>45461</v>
      </c>
    </row>
    <row r="2946" spans="1:7" x14ac:dyDescent="0.2">
      <c r="A2946">
        <v>4500122169</v>
      </c>
      <c r="B2946" t="s">
        <v>52</v>
      </c>
      <c r="C2946" t="s">
        <v>9028</v>
      </c>
      <c r="D2946" t="s">
        <v>12240</v>
      </c>
      <c r="E2946" t="s">
        <v>1120</v>
      </c>
      <c r="F2946" t="s">
        <v>1159</v>
      </c>
      <c r="G2946" s="2">
        <v>45461</v>
      </c>
    </row>
    <row r="2947" spans="1:7" x14ac:dyDescent="0.2">
      <c r="A2947">
        <v>4500122169</v>
      </c>
      <c r="B2947" t="s">
        <v>56</v>
      </c>
      <c r="C2947" t="s">
        <v>9028</v>
      </c>
      <c r="D2947" t="s">
        <v>12240</v>
      </c>
      <c r="E2947" t="s">
        <v>1123</v>
      </c>
      <c r="F2947" t="s">
        <v>1159</v>
      </c>
      <c r="G2947" s="2">
        <v>45461</v>
      </c>
    </row>
    <row r="2948" spans="1:7" x14ac:dyDescent="0.2">
      <c r="A2948">
        <v>4500122199</v>
      </c>
      <c r="B2948" t="s">
        <v>35</v>
      </c>
      <c r="C2948" t="s">
        <v>9028</v>
      </c>
      <c r="D2948" t="s">
        <v>12242</v>
      </c>
      <c r="E2948" t="s">
        <v>1109</v>
      </c>
      <c r="F2948" t="s">
        <v>1159</v>
      </c>
      <c r="G2948" s="2">
        <v>45426</v>
      </c>
    </row>
    <row r="2949" spans="1:7" x14ac:dyDescent="0.2">
      <c r="A2949">
        <v>4500122199</v>
      </c>
      <c r="B2949" t="s">
        <v>35</v>
      </c>
      <c r="C2949" t="s">
        <v>9028</v>
      </c>
      <c r="D2949" t="s">
        <v>12242</v>
      </c>
      <c r="E2949" t="s">
        <v>1120</v>
      </c>
      <c r="F2949" t="s">
        <v>1159</v>
      </c>
      <c r="G2949" s="2">
        <v>45426</v>
      </c>
    </row>
    <row r="2950" spans="1:7" x14ac:dyDescent="0.2">
      <c r="A2950">
        <v>4500122302</v>
      </c>
      <c r="B2950" t="s">
        <v>133</v>
      </c>
      <c r="C2950" t="s">
        <v>9028</v>
      </c>
      <c r="D2950" t="s">
        <v>12244</v>
      </c>
      <c r="E2950" t="s">
        <v>1120</v>
      </c>
      <c r="F2950" t="s">
        <v>1159</v>
      </c>
      <c r="G2950" s="2">
        <v>45485</v>
      </c>
    </row>
    <row r="2951" spans="1:7" x14ac:dyDescent="0.2">
      <c r="A2951">
        <v>4500122302</v>
      </c>
      <c r="B2951" t="s">
        <v>133</v>
      </c>
      <c r="C2951" t="s">
        <v>9028</v>
      </c>
      <c r="D2951" t="s">
        <v>12244</v>
      </c>
      <c r="E2951" t="s">
        <v>1123</v>
      </c>
      <c r="F2951" t="s">
        <v>1159</v>
      </c>
      <c r="G2951" s="2">
        <v>45485</v>
      </c>
    </row>
    <row r="2952" spans="1:7" x14ac:dyDescent="0.2">
      <c r="A2952">
        <v>4500122302</v>
      </c>
      <c r="B2952" t="s">
        <v>133</v>
      </c>
      <c r="C2952" t="s">
        <v>9028</v>
      </c>
      <c r="D2952" t="s">
        <v>12244</v>
      </c>
      <c r="E2952" t="s">
        <v>1126</v>
      </c>
      <c r="F2952" t="s">
        <v>1159</v>
      </c>
      <c r="G2952" s="2">
        <v>45485</v>
      </c>
    </row>
    <row r="2953" spans="1:7" x14ac:dyDescent="0.2">
      <c r="A2953">
        <v>4500122302</v>
      </c>
      <c r="B2953" t="s">
        <v>307</v>
      </c>
      <c r="C2953" t="s">
        <v>9028</v>
      </c>
      <c r="D2953" t="s">
        <v>12244</v>
      </c>
      <c r="E2953" t="s">
        <v>1109</v>
      </c>
      <c r="F2953" t="s">
        <v>1159</v>
      </c>
      <c r="G2953" s="2">
        <v>45485</v>
      </c>
    </row>
    <row r="2954" spans="1:7" x14ac:dyDescent="0.2">
      <c r="A2954">
        <v>4500122502</v>
      </c>
      <c r="B2954" t="s">
        <v>35</v>
      </c>
      <c r="C2954" t="s">
        <v>9028</v>
      </c>
      <c r="D2954" t="s">
        <v>12247</v>
      </c>
      <c r="E2954" t="s">
        <v>1109</v>
      </c>
      <c r="F2954" t="s">
        <v>1159</v>
      </c>
      <c r="G2954" s="2">
        <v>45462</v>
      </c>
    </row>
    <row r="2955" spans="1:7" x14ac:dyDescent="0.2">
      <c r="A2955">
        <v>4500122502</v>
      </c>
      <c r="B2955" t="s">
        <v>52</v>
      </c>
      <c r="C2955" t="s">
        <v>9028</v>
      </c>
      <c r="D2955" t="s">
        <v>12247</v>
      </c>
      <c r="E2955" t="s">
        <v>1120</v>
      </c>
      <c r="F2955" t="s">
        <v>1159</v>
      </c>
      <c r="G2955" s="2">
        <v>45462</v>
      </c>
    </row>
    <row r="2956" spans="1:7" x14ac:dyDescent="0.2">
      <c r="A2956">
        <v>4500122502</v>
      </c>
      <c r="B2956" t="s">
        <v>56</v>
      </c>
      <c r="C2956" t="s">
        <v>9028</v>
      </c>
      <c r="D2956" t="s">
        <v>12247</v>
      </c>
      <c r="E2956" t="s">
        <v>1123</v>
      </c>
      <c r="F2956" t="s">
        <v>1159</v>
      </c>
      <c r="G2956" s="2">
        <v>45462</v>
      </c>
    </row>
    <row r="2957" spans="1:7" x14ac:dyDescent="0.2">
      <c r="A2957">
        <v>4500122585</v>
      </c>
      <c r="B2957" t="s">
        <v>35</v>
      </c>
      <c r="C2957" t="s">
        <v>9028</v>
      </c>
      <c r="D2957" t="s">
        <v>12250</v>
      </c>
      <c r="E2957" t="s">
        <v>1109</v>
      </c>
      <c r="F2957" t="s">
        <v>1159</v>
      </c>
      <c r="G2957" s="2">
        <v>45436</v>
      </c>
    </row>
    <row r="2958" spans="1:7" x14ac:dyDescent="0.2">
      <c r="A2958">
        <v>4500122585</v>
      </c>
      <c r="B2958" t="s">
        <v>52</v>
      </c>
      <c r="C2958" t="s">
        <v>9028</v>
      </c>
      <c r="D2958" t="s">
        <v>12250</v>
      </c>
      <c r="E2958" t="s">
        <v>1120</v>
      </c>
      <c r="F2958" t="s">
        <v>1159</v>
      </c>
      <c r="G2958" s="2">
        <v>45436</v>
      </c>
    </row>
    <row r="2959" spans="1:7" x14ac:dyDescent="0.2">
      <c r="A2959">
        <v>4500122585</v>
      </c>
      <c r="B2959" t="s">
        <v>56</v>
      </c>
      <c r="C2959" t="s">
        <v>9028</v>
      </c>
      <c r="D2959" t="s">
        <v>12250</v>
      </c>
      <c r="E2959" t="s">
        <v>1123</v>
      </c>
      <c r="F2959" t="s">
        <v>1159</v>
      </c>
      <c r="G2959" s="2">
        <v>45436</v>
      </c>
    </row>
    <row r="2960" spans="1:7" x14ac:dyDescent="0.2">
      <c r="A2960">
        <v>4500122585</v>
      </c>
      <c r="B2960" t="s">
        <v>133</v>
      </c>
      <c r="C2960" t="s">
        <v>9028</v>
      </c>
      <c r="D2960" t="s">
        <v>12250</v>
      </c>
      <c r="E2960" t="s">
        <v>1126</v>
      </c>
      <c r="F2960" t="s">
        <v>1159</v>
      </c>
      <c r="G2960" s="2">
        <v>45436</v>
      </c>
    </row>
    <row r="2961" spans="1:7" x14ac:dyDescent="0.2">
      <c r="A2961">
        <v>4500122585</v>
      </c>
      <c r="B2961" t="s">
        <v>165</v>
      </c>
      <c r="C2961" t="s">
        <v>9028</v>
      </c>
      <c r="D2961" t="s">
        <v>12250</v>
      </c>
      <c r="E2961" t="s">
        <v>1157</v>
      </c>
      <c r="F2961" t="s">
        <v>1159</v>
      </c>
      <c r="G2961" s="2">
        <v>45436</v>
      </c>
    </row>
    <row r="2962" spans="1:7" x14ac:dyDescent="0.2">
      <c r="A2962">
        <v>4500122585</v>
      </c>
      <c r="B2962" t="s">
        <v>300</v>
      </c>
      <c r="C2962" t="s">
        <v>9028</v>
      </c>
      <c r="D2962" t="s">
        <v>12250</v>
      </c>
      <c r="E2962" t="s">
        <v>9054</v>
      </c>
      <c r="F2962" t="s">
        <v>1159</v>
      </c>
      <c r="G2962" s="2">
        <v>45436</v>
      </c>
    </row>
    <row r="2963" spans="1:7" x14ac:dyDescent="0.2">
      <c r="A2963">
        <v>4500122592</v>
      </c>
      <c r="B2963" t="s">
        <v>35</v>
      </c>
      <c r="C2963" t="s">
        <v>9028</v>
      </c>
      <c r="D2963" t="s">
        <v>12253</v>
      </c>
      <c r="E2963" t="s">
        <v>1109</v>
      </c>
      <c r="F2963" t="s">
        <v>1159</v>
      </c>
      <c r="G2963" s="2">
        <v>45540</v>
      </c>
    </row>
    <row r="2964" spans="1:7" x14ac:dyDescent="0.2">
      <c r="A2964">
        <v>4500122592</v>
      </c>
      <c r="B2964" t="s">
        <v>52</v>
      </c>
      <c r="C2964" t="s">
        <v>9028</v>
      </c>
      <c r="D2964" t="s">
        <v>12253</v>
      </c>
      <c r="E2964" t="s">
        <v>1120</v>
      </c>
      <c r="F2964" t="s">
        <v>1159</v>
      </c>
      <c r="G2964" s="2">
        <v>45540</v>
      </c>
    </row>
    <row r="2965" spans="1:7" x14ac:dyDescent="0.2">
      <c r="A2965">
        <v>4500122592</v>
      </c>
      <c r="B2965" t="s">
        <v>56</v>
      </c>
      <c r="C2965" t="s">
        <v>9028</v>
      </c>
      <c r="D2965" t="s">
        <v>12253</v>
      </c>
      <c r="E2965" t="s">
        <v>1123</v>
      </c>
      <c r="F2965" t="s">
        <v>1159</v>
      </c>
      <c r="G2965" s="2">
        <v>45540</v>
      </c>
    </row>
    <row r="2966" spans="1:7" x14ac:dyDescent="0.2">
      <c r="A2966">
        <v>4500122592</v>
      </c>
      <c r="B2966" t="s">
        <v>133</v>
      </c>
      <c r="C2966" t="s">
        <v>9028</v>
      </c>
      <c r="D2966" t="s">
        <v>12253</v>
      </c>
      <c r="E2966" t="s">
        <v>1126</v>
      </c>
      <c r="F2966" t="s">
        <v>1159</v>
      </c>
      <c r="G2966" s="2">
        <v>45540</v>
      </c>
    </row>
    <row r="2967" spans="1:7" x14ac:dyDescent="0.2">
      <c r="A2967">
        <v>4500122592</v>
      </c>
      <c r="B2967" t="s">
        <v>165</v>
      </c>
      <c r="C2967" t="s">
        <v>9028</v>
      </c>
      <c r="D2967" t="s">
        <v>12253</v>
      </c>
      <c r="E2967" t="s">
        <v>1157</v>
      </c>
      <c r="F2967" t="s">
        <v>1159</v>
      </c>
      <c r="G2967" s="2">
        <v>45540</v>
      </c>
    </row>
    <row r="2968" spans="1:7" x14ac:dyDescent="0.2">
      <c r="A2968">
        <v>4500122592</v>
      </c>
      <c r="B2968" t="s">
        <v>300</v>
      </c>
      <c r="C2968" t="s">
        <v>9028</v>
      </c>
      <c r="D2968" t="s">
        <v>12253</v>
      </c>
      <c r="E2968" t="s">
        <v>9054</v>
      </c>
      <c r="F2968" t="s">
        <v>1159</v>
      </c>
      <c r="G2968" s="2">
        <v>45540</v>
      </c>
    </row>
    <row r="2969" spans="1:7" x14ac:dyDescent="0.2">
      <c r="A2969">
        <v>4500122594</v>
      </c>
      <c r="B2969" t="s">
        <v>35</v>
      </c>
      <c r="C2969" t="s">
        <v>9028</v>
      </c>
      <c r="D2969" t="s">
        <v>12256</v>
      </c>
      <c r="E2969" t="s">
        <v>1109</v>
      </c>
      <c r="F2969" t="s">
        <v>1159</v>
      </c>
      <c r="G2969" s="2">
        <v>45425</v>
      </c>
    </row>
    <row r="2970" spans="1:7" x14ac:dyDescent="0.2">
      <c r="A2970">
        <v>4500122594</v>
      </c>
      <c r="B2970" t="s">
        <v>52</v>
      </c>
      <c r="C2970" t="s">
        <v>9028</v>
      </c>
      <c r="D2970" t="s">
        <v>12256</v>
      </c>
      <c r="E2970" t="s">
        <v>1120</v>
      </c>
      <c r="F2970" t="s">
        <v>1159</v>
      </c>
      <c r="G2970" s="2">
        <v>45425</v>
      </c>
    </row>
    <row r="2971" spans="1:7" x14ac:dyDescent="0.2">
      <c r="A2971">
        <v>4500122622</v>
      </c>
      <c r="B2971" t="s">
        <v>56</v>
      </c>
      <c r="C2971" t="s">
        <v>9028</v>
      </c>
      <c r="D2971" t="s">
        <v>12258</v>
      </c>
      <c r="E2971" t="s">
        <v>1109</v>
      </c>
      <c r="F2971" t="s">
        <v>1159</v>
      </c>
      <c r="G2971" s="2">
        <v>45518</v>
      </c>
    </row>
    <row r="2972" spans="1:7" x14ac:dyDescent="0.2">
      <c r="A2972">
        <v>4500122622</v>
      </c>
      <c r="B2972" t="s">
        <v>457</v>
      </c>
      <c r="C2972" t="s">
        <v>9028</v>
      </c>
      <c r="D2972" t="s">
        <v>12258</v>
      </c>
      <c r="E2972" t="s">
        <v>1120</v>
      </c>
      <c r="F2972" t="s">
        <v>1159</v>
      </c>
      <c r="G2972" s="2">
        <v>45518</v>
      </c>
    </row>
    <row r="2973" spans="1:7" x14ac:dyDescent="0.2">
      <c r="A2973">
        <v>4500122716</v>
      </c>
      <c r="B2973" t="s">
        <v>35</v>
      </c>
      <c r="C2973" t="s">
        <v>9028</v>
      </c>
      <c r="D2973" t="s">
        <v>12260</v>
      </c>
      <c r="E2973" t="s">
        <v>1109</v>
      </c>
      <c r="F2973" t="s">
        <v>1159</v>
      </c>
      <c r="G2973" s="2">
        <v>45450</v>
      </c>
    </row>
    <row r="2974" spans="1:7" x14ac:dyDescent="0.2">
      <c r="A2974">
        <v>4500122716</v>
      </c>
      <c r="B2974" t="s">
        <v>35</v>
      </c>
      <c r="C2974" t="s">
        <v>9028</v>
      </c>
      <c r="D2974" t="s">
        <v>12262</v>
      </c>
      <c r="E2974" t="s">
        <v>1109</v>
      </c>
      <c r="F2974" t="s">
        <v>1159</v>
      </c>
      <c r="G2974" s="2">
        <v>45450</v>
      </c>
    </row>
    <row r="2975" spans="1:7" x14ac:dyDescent="0.2">
      <c r="A2975">
        <v>4500122716</v>
      </c>
      <c r="B2975" t="s">
        <v>35</v>
      </c>
      <c r="C2975" t="s">
        <v>9028</v>
      </c>
      <c r="D2975" t="s">
        <v>12264</v>
      </c>
      <c r="E2975" t="s">
        <v>1109</v>
      </c>
      <c r="F2975" t="s">
        <v>1159</v>
      </c>
      <c r="G2975" s="2">
        <v>45450</v>
      </c>
    </row>
    <row r="2976" spans="1:7" x14ac:dyDescent="0.2">
      <c r="A2976">
        <v>4500122716</v>
      </c>
      <c r="B2976" t="s">
        <v>52</v>
      </c>
      <c r="C2976" t="s">
        <v>9028</v>
      </c>
      <c r="D2976" t="s">
        <v>12264</v>
      </c>
      <c r="E2976" t="s">
        <v>1120</v>
      </c>
      <c r="F2976" t="s">
        <v>1159</v>
      </c>
      <c r="G2976" s="2">
        <v>45450</v>
      </c>
    </row>
    <row r="2977" spans="1:7" x14ac:dyDescent="0.2">
      <c r="A2977">
        <v>4500122716</v>
      </c>
      <c r="B2977" t="s">
        <v>56</v>
      </c>
      <c r="C2977" t="s">
        <v>9028</v>
      </c>
      <c r="D2977" t="s">
        <v>12266</v>
      </c>
      <c r="E2977" t="s">
        <v>1109</v>
      </c>
      <c r="F2977" t="s">
        <v>1159</v>
      </c>
      <c r="G2977" s="2">
        <v>45450</v>
      </c>
    </row>
    <row r="2978" spans="1:7" x14ac:dyDescent="0.2">
      <c r="A2978">
        <v>4500122716</v>
      </c>
      <c r="B2978" t="s">
        <v>56</v>
      </c>
      <c r="C2978" t="s">
        <v>9028</v>
      </c>
      <c r="D2978" t="s">
        <v>12268</v>
      </c>
      <c r="E2978" t="s">
        <v>1109</v>
      </c>
      <c r="F2978" t="s">
        <v>1159</v>
      </c>
      <c r="G2978" s="2">
        <v>45450</v>
      </c>
    </row>
    <row r="2979" spans="1:7" x14ac:dyDescent="0.2">
      <c r="A2979">
        <v>4500122716</v>
      </c>
      <c r="B2979" t="s">
        <v>133</v>
      </c>
      <c r="C2979" t="s">
        <v>9028</v>
      </c>
      <c r="D2979" t="s">
        <v>12270</v>
      </c>
      <c r="E2979" t="s">
        <v>1109</v>
      </c>
      <c r="F2979" t="s">
        <v>1159</v>
      </c>
      <c r="G2979" s="2">
        <v>45450</v>
      </c>
    </row>
    <row r="2980" spans="1:7" x14ac:dyDescent="0.2">
      <c r="A2980">
        <v>4500122716</v>
      </c>
      <c r="B2980" t="s">
        <v>133</v>
      </c>
      <c r="C2980" t="s">
        <v>9028</v>
      </c>
      <c r="D2980" t="s">
        <v>12272</v>
      </c>
      <c r="E2980" t="s">
        <v>1109</v>
      </c>
      <c r="F2980" t="s">
        <v>1159</v>
      </c>
      <c r="G2980" s="2">
        <v>45450</v>
      </c>
    </row>
    <row r="2981" spans="1:7" x14ac:dyDescent="0.2">
      <c r="A2981">
        <v>4500122716</v>
      </c>
      <c r="B2981" t="s">
        <v>165</v>
      </c>
      <c r="C2981" t="s">
        <v>9028</v>
      </c>
      <c r="D2981" t="s">
        <v>12274</v>
      </c>
      <c r="E2981" t="s">
        <v>1109</v>
      </c>
      <c r="F2981" t="s">
        <v>1159</v>
      </c>
      <c r="G2981" s="2">
        <v>45450</v>
      </c>
    </row>
    <row r="2982" spans="1:7" x14ac:dyDescent="0.2">
      <c r="A2982">
        <v>4500122716</v>
      </c>
      <c r="B2982" t="s">
        <v>165</v>
      </c>
      <c r="C2982" t="s">
        <v>9028</v>
      </c>
      <c r="D2982" t="s">
        <v>12276</v>
      </c>
      <c r="E2982" t="s">
        <v>1109</v>
      </c>
      <c r="F2982" t="s">
        <v>1159</v>
      </c>
      <c r="G2982" s="2">
        <v>45450</v>
      </c>
    </row>
    <row r="2983" spans="1:7" x14ac:dyDescent="0.2">
      <c r="A2983">
        <v>4500122717</v>
      </c>
      <c r="B2983" t="s">
        <v>35</v>
      </c>
      <c r="C2983" t="s">
        <v>9028</v>
      </c>
      <c r="D2983" t="s">
        <v>12279</v>
      </c>
      <c r="E2983" t="s">
        <v>1109</v>
      </c>
      <c r="F2983" t="s">
        <v>1159</v>
      </c>
      <c r="G2983" s="2">
        <v>45446</v>
      </c>
    </row>
    <row r="2984" spans="1:7" x14ac:dyDescent="0.2">
      <c r="A2984">
        <v>4500122717</v>
      </c>
      <c r="B2984" t="s">
        <v>52</v>
      </c>
      <c r="C2984" t="s">
        <v>9028</v>
      </c>
      <c r="D2984" t="s">
        <v>12279</v>
      </c>
      <c r="E2984" t="s">
        <v>1120</v>
      </c>
      <c r="F2984" t="s">
        <v>1159</v>
      </c>
      <c r="G2984" s="2">
        <v>45446</v>
      </c>
    </row>
    <row r="2985" spans="1:7" x14ac:dyDescent="0.2">
      <c r="A2985">
        <v>4500122717</v>
      </c>
      <c r="B2985" t="s">
        <v>56</v>
      </c>
      <c r="C2985" t="s">
        <v>9028</v>
      </c>
      <c r="D2985" t="s">
        <v>12279</v>
      </c>
      <c r="E2985" t="s">
        <v>1123</v>
      </c>
      <c r="F2985" t="s">
        <v>1159</v>
      </c>
      <c r="G2985" s="2">
        <v>45446</v>
      </c>
    </row>
    <row r="2986" spans="1:7" x14ac:dyDescent="0.2">
      <c r="A2986">
        <v>4500122717</v>
      </c>
      <c r="B2986" t="s">
        <v>133</v>
      </c>
      <c r="C2986" t="s">
        <v>9028</v>
      </c>
      <c r="D2986" t="s">
        <v>12279</v>
      </c>
      <c r="E2986" t="s">
        <v>1126</v>
      </c>
      <c r="F2986" t="s">
        <v>1159</v>
      </c>
      <c r="G2986" s="2">
        <v>45446</v>
      </c>
    </row>
    <row r="2987" spans="1:7" x14ac:dyDescent="0.2">
      <c r="A2987">
        <v>4500122717</v>
      </c>
      <c r="B2987" t="s">
        <v>165</v>
      </c>
      <c r="C2987" t="s">
        <v>9028</v>
      </c>
      <c r="D2987" t="s">
        <v>12281</v>
      </c>
      <c r="E2987" t="s">
        <v>1109</v>
      </c>
      <c r="F2987" t="s">
        <v>1159</v>
      </c>
      <c r="G2987" s="2">
        <v>45446</v>
      </c>
    </row>
    <row r="2988" spans="1:7" x14ac:dyDescent="0.2">
      <c r="A2988">
        <v>4500122717</v>
      </c>
      <c r="B2988" t="s">
        <v>165</v>
      </c>
      <c r="C2988" t="s">
        <v>9028</v>
      </c>
      <c r="D2988" t="s">
        <v>12279</v>
      </c>
      <c r="E2988" t="s">
        <v>1157</v>
      </c>
      <c r="F2988" t="s">
        <v>1159</v>
      </c>
      <c r="G2988" s="2">
        <v>45446</v>
      </c>
    </row>
    <row r="2989" spans="1:7" x14ac:dyDescent="0.2">
      <c r="A2989">
        <v>4500122717</v>
      </c>
      <c r="B2989" t="s">
        <v>165</v>
      </c>
      <c r="C2989" t="s">
        <v>9028</v>
      </c>
      <c r="D2989" t="s">
        <v>12283</v>
      </c>
      <c r="E2989" t="s">
        <v>1109</v>
      </c>
      <c r="F2989" t="s">
        <v>1159</v>
      </c>
      <c r="G2989" s="2">
        <v>45446</v>
      </c>
    </row>
    <row r="2990" spans="1:7" x14ac:dyDescent="0.2">
      <c r="A2990">
        <v>4500122717</v>
      </c>
      <c r="B2990" t="s">
        <v>165</v>
      </c>
      <c r="C2990" t="s">
        <v>9028</v>
      </c>
      <c r="D2990" t="s">
        <v>12285</v>
      </c>
      <c r="E2990" t="s">
        <v>1109</v>
      </c>
      <c r="F2990" t="s">
        <v>1159</v>
      </c>
      <c r="G2990" s="2">
        <v>45446</v>
      </c>
    </row>
    <row r="2991" spans="1:7" x14ac:dyDescent="0.2">
      <c r="A2991">
        <v>4500122717</v>
      </c>
      <c r="B2991" t="s">
        <v>300</v>
      </c>
      <c r="C2991" t="s">
        <v>9028</v>
      </c>
      <c r="D2991" t="s">
        <v>12279</v>
      </c>
      <c r="E2991" t="s">
        <v>9054</v>
      </c>
      <c r="F2991" t="s">
        <v>1159</v>
      </c>
      <c r="G2991" s="2">
        <v>45446</v>
      </c>
    </row>
    <row r="2992" spans="1:7" x14ac:dyDescent="0.2">
      <c r="A2992">
        <v>4500122718</v>
      </c>
      <c r="B2992" t="s">
        <v>35</v>
      </c>
      <c r="C2992" t="s">
        <v>9028</v>
      </c>
      <c r="D2992" t="s">
        <v>12288</v>
      </c>
      <c r="E2992" t="s">
        <v>1109</v>
      </c>
      <c r="F2992" t="s">
        <v>1159</v>
      </c>
      <c r="G2992" s="2">
        <v>45446</v>
      </c>
    </row>
    <row r="2993" spans="1:7" x14ac:dyDescent="0.2">
      <c r="A2993">
        <v>4500122735</v>
      </c>
      <c r="B2993" t="s">
        <v>35</v>
      </c>
      <c r="C2993" t="s">
        <v>9028</v>
      </c>
      <c r="D2993" t="s">
        <v>12290</v>
      </c>
      <c r="E2993" t="s">
        <v>1109</v>
      </c>
      <c r="F2993" t="s">
        <v>1159</v>
      </c>
      <c r="G2993" s="2">
        <v>45434</v>
      </c>
    </row>
    <row r="2994" spans="1:7" x14ac:dyDescent="0.2">
      <c r="A2994">
        <v>4500122735</v>
      </c>
      <c r="B2994" t="s">
        <v>35</v>
      </c>
      <c r="C2994" t="s">
        <v>9028</v>
      </c>
      <c r="D2994" t="s">
        <v>12292</v>
      </c>
      <c r="E2994" t="s">
        <v>1109</v>
      </c>
      <c r="F2994" t="s">
        <v>1159</v>
      </c>
      <c r="G2994" s="2">
        <v>45434</v>
      </c>
    </row>
    <row r="2995" spans="1:7" x14ac:dyDescent="0.2">
      <c r="A2995">
        <v>4500122735</v>
      </c>
      <c r="B2995" t="s">
        <v>35</v>
      </c>
      <c r="C2995" t="s">
        <v>9028</v>
      </c>
      <c r="D2995" t="s">
        <v>12294</v>
      </c>
      <c r="E2995" t="s">
        <v>1109</v>
      </c>
      <c r="F2995" t="s">
        <v>1159</v>
      </c>
      <c r="G2995" s="2">
        <v>45434</v>
      </c>
    </row>
    <row r="2996" spans="1:7" x14ac:dyDescent="0.2">
      <c r="A2996">
        <v>4500122735</v>
      </c>
      <c r="B2996" t="s">
        <v>35</v>
      </c>
      <c r="C2996" t="s">
        <v>9028</v>
      </c>
      <c r="D2996" t="s">
        <v>12296</v>
      </c>
      <c r="E2996" t="s">
        <v>1109</v>
      </c>
      <c r="F2996" t="s">
        <v>1159</v>
      </c>
      <c r="G2996" s="2">
        <v>45434</v>
      </c>
    </row>
    <row r="2997" spans="1:7" x14ac:dyDescent="0.2">
      <c r="A2997">
        <v>4500122735</v>
      </c>
      <c r="B2997" t="s">
        <v>35</v>
      </c>
      <c r="C2997" t="s">
        <v>9028</v>
      </c>
      <c r="D2997" t="s">
        <v>12298</v>
      </c>
      <c r="E2997" t="s">
        <v>1109</v>
      </c>
      <c r="F2997" t="s">
        <v>1159</v>
      </c>
      <c r="G2997" s="2">
        <v>45435</v>
      </c>
    </row>
    <row r="2998" spans="1:7" x14ac:dyDescent="0.2">
      <c r="A2998">
        <v>4500122735</v>
      </c>
      <c r="B2998" t="s">
        <v>35</v>
      </c>
      <c r="C2998" t="s">
        <v>9028</v>
      </c>
      <c r="D2998" t="s">
        <v>12300</v>
      </c>
      <c r="E2998" t="s">
        <v>1109</v>
      </c>
      <c r="F2998" t="s">
        <v>1159</v>
      </c>
      <c r="G2998" s="2">
        <v>45435</v>
      </c>
    </row>
    <row r="2999" spans="1:7" x14ac:dyDescent="0.2">
      <c r="A2999">
        <v>4500122735</v>
      </c>
      <c r="B2999" t="s">
        <v>35</v>
      </c>
      <c r="C2999" t="s">
        <v>9028</v>
      </c>
      <c r="D2999" t="s">
        <v>12302</v>
      </c>
      <c r="E2999" t="s">
        <v>1109</v>
      </c>
      <c r="F2999" t="s">
        <v>1159</v>
      </c>
      <c r="G2999" s="2">
        <v>45439</v>
      </c>
    </row>
    <row r="3000" spans="1:7" x14ac:dyDescent="0.2">
      <c r="A3000">
        <v>4500122735</v>
      </c>
      <c r="B3000" t="s">
        <v>35</v>
      </c>
      <c r="C3000" t="s">
        <v>9028</v>
      </c>
      <c r="D3000" t="s">
        <v>12304</v>
      </c>
      <c r="E3000" t="s">
        <v>1109</v>
      </c>
      <c r="F3000" t="s">
        <v>1159</v>
      </c>
      <c r="G3000" s="2">
        <v>45440</v>
      </c>
    </row>
    <row r="3001" spans="1:7" x14ac:dyDescent="0.2">
      <c r="A3001">
        <v>4500122735</v>
      </c>
      <c r="B3001" t="s">
        <v>35</v>
      </c>
      <c r="C3001" t="s">
        <v>9028</v>
      </c>
      <c r="D3001" t="s">
        <v>12306</v>
      </c>
      <c r="E3001" t="s">
        <v>1109</v>
      </c>
      <c r="F3001" t="s">
        <v>1159</v>
      </c>
      <c r="G3001" s="2">
        <v>45441</v>
      </c>
    </row>
    <row r="3002" spans="1:7" x14ac:dyDescent="0.2">
      <c r="A3002">
        <v>4500122771</v>
      </c>
      <c r="B3002" t="s">
        <v>35</v>
      </c>
      <c r="C3002" t="s">
        <v>9028</v>
      </c>
      <c r="D3002" t="s">
        <v>12309</v>
      </c>
      <c r="E3002" t="s">
        <v>1109</v>
      </c>
      <c r="F3002" t="s">
        <v>1159</v>
      </c>
      <c r="G3002" s="2">
        <v>45525</v>
      </c>
    </row>
    <row r="3003" spans="1:7" x14ac:dyDescent="0.2">
      <c r="A3003">
        <v>4500122771</v>
      </c>
      <c r="B3003" t="s">
        <v>52</v>
      </c>
      <c r="C3003" t="s">
        <v>9028</v>
      </c>
      <c r="D3003" t="s">
        <v>12309</v>
      </c>
      <c r="E3003" t="s">
        <v>1120</v>
      </c>
      <c r="F3003" t="s">
        <v>1159</v>
      </c>
      <c r="G3003" s="2">
        <v>45525</v>
      </c>
    </row>
    <row r="3004" spans="1:7" x14ac:dyDescent="0.2">
      <c r="A3004">
        <v>4500122772</v>
      </c>
      <c r="B3004" t="s">
        <v>35</v>
      </c>
      <c r="C3004" t="s">
        <v>9028</v>
      </c>
      <c r="D3004" t="s">
        <v>12311</v>
      </c>
      <c r="E3004" t="s">
        <v>1109</v>
      </c>
      <c r="F3004" t="s">
        <v>1159</v>
      </c>
      <c r="G3004" s="2">
        <v>45565</v>
      </c>
    </row>
    <row r="3005" spans="1:7" x14ac:dyDescent="0.2">
      <c r="A3005">
        <v>4500122780</v>
      </c>
      <c r="B3005" t="s">
        <v>35</v>
      </c>
      <c r="C3005" t="s">
        <v>9028</v>
      </c>
      <c r="D3005" t="s">
        <v>15414</v>
      </c>
      <c r="E3005" t="s">
        <v>1109</v>
      </c>
      <c r="F3005" t="s">
        <v>1159</v>
      </c>
      <c r="G3005" s="2">
        <v>45552</v>
      </c>
    </row>
    <row r="3006" spans="1:7" x14ac:dyDescent="0.2">
      <c r="A3006">
        <v>4500122780</v>
      </c>
      <c r="B3006" t="s">
        <v>35</v>
      </c>
      <c r="C3006" t="s">
        <v>9028</v>
      </c>
      <c r="D3006" t="s">
        <v>15414</v>
      </c>
      <c r="E3006" t="s">
        <v>1120</v>
      </c>
      <c r="F3006" t="s">
        <v>1159</v>
      </c>
      <c r="G3006" s="2">
        <v>45552</v>
      </c>
    </row>
    <row r="3007" spans="1:7" x14ac:dyDescent="0.2">
      <c r="A3007">
        <v>4500122780</v>
      </c>
      <c r="B3007" t="s">
        <v>52</v>
      </c>
      <c r="C3007" t="s">
        <v>9028</v>
      </c>
      <c r="D3007" t="s">
        <v>15414</v>
      </c>
      <c r="E3007" t="s">
        <v>1123</v>
      </c>
      <c r="F3007" t="s">
        <v>1159</v>
      </c>
      <c r="G3007" s="2">
        <v>45552</v>
      </c>
    </row>
    <row r="3008" spans="1:7" x14ac:dyDescent="0.2">
      <c r="A3008">
        <v>4500122784</v>
      </c>
      <c r="B3008" t="s">
        <v>35</v>
      </c>
      <c r="C3008" t="s">
        <v>9028</v>
      </c>
      <c r="D3008" t="s">
        <v>15415</v>
      </c>
      <c r="E3008" t="s">
        <v>1109</v>
      </c>
      <c r="F3008" t="s">
        <v>1159</v>
      </c>
      <c r="G3008" s="2">
        <v>45520</v>
      </c>
    </row>
    <row r="3009" spans="1:7" x14ac:dyDescent="0.2">
      <c r="A3009">
        <v>4500122793</v>
      </c>
      <c r="B3009" t="s">
        <v>35</v>
      </c>
      <c r="C3009" t="s">
        <v>9028</v>
      </c>
      <c r="D3009" t="s">
        <v>15416</v>
      </c>
      <c r="E3009" t="s">
        <v>1109</v>
      </c>
      <c r="F3009" t="s">
        <v>1159</v>
      </c>
      <c r="G3009" s="2">
        <v>45520</v>
      </c>
    </row>
    <row r="3010" spans="1:7" x14ac:dyDescent="0.2">
      <c r="A3010">
        <v>4500122797</v>
      </c>
      <c r="B3010" t="s">
        <v>35</v>
      </c>
      <c r="C3010" t="s">
        <v>9028</v>
      </c>
      <c r="D3010" t="s">
        <v>15417</v>
      </c>
      <c r="E3010" t="s">
        <v>1109</v>
      </c>
      <c r="F3010" t="s">
        <v>1159</v>
      </c>
      <c r="G3010" s="2">
        <v>45566</v>
      </c>
    </row>
    <row r="3011" spans="1:7" x14ac:dyDescent="0.2">
      <c r="A3011">
        <v>4500122805</v>
      </c>
      <c r="B3011" t="s">
        <v>35</v>
      </c>
      <c r="C3011" t="s">
        <v>9028</v>
      </c>
      <c r="D3011" t="s">
        <v>12317</v>
      </c>
      <c r="E3011" t="s">
        <v>1109</v>
      </c>
      <c r="F3011" t="s">
        <v>1159</v>
      </c>
      <c r="G3011" s="2">
        <v>45565</v>
      </c>
    </row>
    <row r="3012" spans="1:7" x14ac:dyDescent="0.2">
      <c r="A3012">
        <v>4500122805</v>
      </c>
      <c r="B3012" t="s">
        <v>52</v>
      </c>
      <c r="C3012" t="s">
        <v>9028</v>
      </c>
      <c r="D3012" t="s">
        <v>12317</v>
      </c>
      <c r="E3012" t="s">
        <v>1120</v>
      </c>
      <c r="F3012" t="s">
        <v>1159</v>
      </c>
      <c r="G3012" s="2">
        <v>45565</v>
      </c>
    </row>
    <row r="3013" spans="1:7" x14ac:dyDescent="0.2">
      <c r="A3013">
        <v>4500122806</v>
      </c>
      <c r="B3013" t="s">
        <v>35</v>
      </c>
      <c r="C3013" t="s">
        <v>9028</v>
      </c>
      <c r="D3013" t="s">
        <v>12319</v>
      </c>
      <c r="E3013" t="s">
        <v>1109</v>
      </c>
      <c r="F3013" t="s">
        <v>1159</v>
      </c>
      <c r="G3013" s="2">
        <v>45566</v>
      </c>
    </row>
    <row r="3014" spans="1:7" x14ac:dyDescent="0.2">
      <c r="A3014">
        <v>4500122807</v>
      </c>
      <c r="B3014" t="s">
        <v>35</v>
      </c>
      <c r="C3014" t="s">
        <v>9028</v>
      </c>
      <c r="D3014" t="s">
        <v>12320</v>
      </c>
      <c r="E3014" t="s">
        <v>1109</v>
      </c>
      <c r="F3014" t="s">
        <v>1159</v>
      </c>
      <c r="G3014" s="2">
        <v>45442</v>
      </c>
    </row>
    <row r="3015" spans="1:7" x14ac:dyDescent="0.2">
      <c r="A3015">
        <v>4500122808</v>
      </c>
      <c r="B3015" t="s">
        <v>35</v>
      </c>
      <c r="C3015" t="s">
        <v>9028</v>
      </c>
      <c r="D3015" t="s">
        <v>12322</v>
      </c>
      <c r="E3015" t="s">
        <v>1109</v>
      </c>
      <c r="F3015" t="s">
        <v>1159</v>
      </c>
      <c r="G3015" s="2">
        <v>45525</v>
      </c>
    </row>
    <row r="3016" spans="1:7" x14ac:dyDescent="0.2">
      <c r="A3016">
        <v>4500122808</v>
      </c>
      <c r="B3016" t="s">
        <v>52</v>
      </c>
      <c r="C3016" t="s">
        <v>9028</v>
      </c>
      <c r="D3016" t="s">
        <v>12322</v>
      </c>
      <c r="E3016" t="s">
        <v>1120</v>
      </c>
      <c r="F3016" t="s">
        <v>1159</v>
      </c>
      <c r="G3016" s="2">
        <v>45525</v>
      </c>
    </row>
    <row r="3017" spans="1:7" x14ac:dyDescent="0.2">
      <c r="A3017">
        <v>4500122834</v>
      </c>
      <c r="B3017" t="s">
        <v>35</v>
      </c>
      <c r="C3017" t="s">
        <v>9028</v>
      </c>
      <c r="D3017" t="s">
        <v>12324</v>
      </c>
      <c r="E3017" t="s">
        <v>1109</v>
      </c>
      <c r="F3017" t="s">
        <v>1159</v>
      </c>
      <c r="G3017" s="2">
        <v>45503</v>
      </c>
    </row>
    <row r="3018" spans="1:7" x14ac:dyDescent="0.2">
      <c r="A3018">
        <v>4500122835</v>
      </c>
      <c r="B3018" t="s">
        <v>35</v>
      </c>
      <c r="C3018" t="s">
        <v>9028</v>
      </c>
      <c r="D3018" t="s">
        <v>12327</v>
      </c>
      <c r="E3018" t="s">
        <v>1109</v>
      </c>
      <c r="F3018" t="s">
        <v>1159</v>
      </c>
      <c r="G3018" s="2">
        <v>45623</v>
      </c>
    </row>
    <row r="3019" spans="1:7" x14ac:dyDescent="0.2">
      <c r="A3019">
        <v>4500122835</v>
      </c>
      <c r="B3019" t="s">
        <v>52</v>
      </c>
      <c r="C3019" t="s">
        <v>9028</v>
      </c>
      <c r="D3019" t="s">
        <v>12327</v>
      </c>
      <c r="E3019" t="s">
        <v>1120</v>
      </c>
      <c r="F3019" t="s">
        <v>1159</v>
      </c>
      <c r="G3019" s="2">
        <v>45623</v>
      </c>
    </row>
    <row r="3020" spans="1:7" x14ac:dyDescent="0.2">
      <c r="A3020">
        <v>4500122835</v>
      </c>
      <c r="B3020" t="s">
        <v>56</v>
      </c>
      <c r="C3020" t="s">
        <v>9028</v>
      </c>
      <c r="D3020" t="s">
        <v>12327</v>
      </c>
      <c r="E3020" t="s">
        <v>1123</v>
      </c>
      <c r="F3020" t="s">
        <v>1159</v>
      </c>
      <c r="G3020" s="2">
        <v>45623</v>
      </c>
    </row>
    <row r="3021" spans="1:7" x14ac:dyDescent="0.2">
      <c r="A3021">
        <v>4500122835</v>
      </c>
      <c r="B3021" t="s">
        <v>133</v>
      </c>
      <c r="C3021" t="s">
        <v>9028</v>
      </c>
      <c r="D3021" t="s">
        <v>12327</v>
      </c>
      <c r="E3021" t="s">
        <v>1126</v>
      </c>
      <c r="F3021" t="s">
        <v>1159</v>
      </c>
      <c r="G3021" s="2">
        <v>45623</v>
      </c>
    </row>
    <row r="3022" spans="1:7" x14ac:dyDescent="0.2">
      <c r="A3022">
        <v>4500122835</v>
      </c>
      <c r="B3022" t="s">
        <v>165</v>
      </c>
      <c r="C3022" t="s">
        <v>9028</v>
      </c>
      <c r="D3022" t="s">
        <v>12327</v>
      </c>
      <c r="E3022" t="s">
        <v>1157</v>
      </c>
      <c r="F3022" t="s">
        <v>1159</v>
      </c>
      <c r="G3022" s="2">
        <v>45623</v>
      </c>
    </row>
    <row r="3023" spans="1:7" x14ac:dyDescent="0.2">
      <c r="A3023">
        <v>4500122836</v>
      </c>
      <c r="B3023" t="s">
        <v>35</v>
      </c>
      <c r="C3023" t="s">
        <v>9028</v>
      </c>
      <c r="D3023" t="s">
        <v>15418</v>
      </c>
      <c r="E3023" t="s">
        <v>1109</v>
      </c>
      <c r="F3023" t="s">
        <v>1159</v>
      </c>
      <c r="G3023" s="2">
        <v>45439</v>
      </c>
    </row>
    <row r="3024" spans="1:7" x14ac:dyDescent="0.2">
      <c r="A3024">
        <v>4500122836</v>
      </c>
      <c r="B3024" t="s">
        <v>35</v>
      </c>
      <c r="C3024" t="s">
        <v>9028</v>
      </c>
      <c r="D3024" t="s">
        <v>15419</v>
      </c>
      <c r="E3024" t="s">
        <v>1109</v>
      </c>
      <c r="F3024" t="s">
        <v>1168</v>
      </c>
      <c r="G3024" s="2">
        <v>45439</v>
      </c>
    </row>
    <row r="3025" spans="1:7" x14ac:dyDescent="0.2">
      <c r="A3025">
        <v>4500122836</v>
      </c>
      <c r="B3025" t="s">
        <v>35</v>
      </c>
      <c r="C3025" t="s">
        <v>9028</v>
      </c>
      <c r="D3025" t="s">
        <v>15420</v>
      </c>
      <c r="E3025" t="s">
        <v>1109</v>
      </c>
      <c r="F3025" t="s">
        <v>1159</v>
      </c>
      <c r="G3025" s="2">
        <v>45439</v>
      </c>
    </row>
    <row r="3026" spans="1:7" x14ac:dyDescent="0.2">
      <c r="A3026">
        <v>4500122836</v>
      </c>
      <c r="B3026" t="s">
        <v>35</v>
      </c>
      <c r="C3026" t="s">
        <v>9028</v>
      </c>
      <c r="D3026" t="s">
        <v>15420</v>
      </c>
      <c r="E3026" t="s">
        <v>1120</v>
      </c>
      <c r="F3026" t="s">
        <v>1159</v>
      </c>
      <c r="G3026" s="2">
        <v>45439</v>
      </c>
    </row>
    <row r="3027" spans="1:7" x14ac:dyDescent="0.2">
      <c r="A3027">
        <v>4500122836</v>
      </c>
      <c r="B3027" t="s">
        <v>35</v>
      </c>
      <c r="C3027" t="s">
        <v>9028</v>
      </c>
      <c r="D3027" t="s">
        <v>15421</v>
      </c>
      <c r="E3027" t="s">
        <v>1109</v>
      </c>
      <c r="F3027" t="s">
        <v>1168</v>
      </c>
      <c r="G3027" s="2">
        <v>45439</v>
      </c>
    </row>
    <row r="3028" spans="1:7" x14ac:dyDescent="0.2">
      <c r="A3028">
        <v>4500122836</v>
      </c>
      <c r="B3028" t="s">
        <v>35</v>
      </c>
      <c r="C3028" t="s">
        <v>9028</v>
      </c>
      <c r="D3028" t="s">
        <v>15421</v>
      </c>
      <c r="E3028" t="s">
        <v>1120</v>
      </c>
      <c r="F3028" t="s">
        <v>1168</v>
      </c>
      <c r="G3028" s="2">
        <v>45439</v>
      </c>
    </row>
    <row r="3029" spans="1:7" x14ac:dyDescent="0.2">
      <c r="A3029">
        <v>4500122837</v>
      </c>
      <c r="B3029" t="s">
        <v>35</v>
      </c>
      <c r="C3029" t="s">
        <v>9028</v>
      </c>
      <c r="D3029" t="s">
        <v>12330</v>
      </c>
      <c r="E3029" t="s">
        <v>1109</v>
      </c>
      <c r="F3029" t="s">
        <v>1159</v>
      </c>
      <c r="G3029" s="2">
        <v>45455</v>
      </c>
    </row>
    <row r="3030" spans="1:7" x14ac:dyDescent="0.2">
      <c r="A3030">
        <v>4500122837</v>
      </c>
      <c r="B3030" t="s">
        <v>56</v>
      </c>
      <c r="C3030" t="s">
        <v>9028</v>
      </c>
      <c r="D3030" t="s">
        <v>12330</v>
      </c>
      <c r="E3030" t="s">
        <v>1120</v>
      </c>
      <c r="F3030" t="s">
        <v>1159</v>
      </c>
      <c r="G3030" s="2">
        <v>45455</v>
      </c>
    </row>
    <row r="3031" spans="1:7" x14ac:dyDescent="0.2">
      <c r="A3031">
        <v>4500122837</v>
      </c>
      <c r="B3031" t="s">
        <v>133</v>
      </c>
      <c r="C3031" t="s">
        <v>9028</v>
      </c>
      <c r="D3031" t="s">
        <v>12330</v>
      </c>
      <c r="E3031" t="s">
        <v>1123</v>
      </c>
      <c r="F3031" t="s">
        <v>1159</v>
      </c>
      <c r="G3031" s="2">
        <v>45455</v>
      </c>
    </row>
    <row r="3032" spans="1:7" x14ac:dyDescent="0.2">
      <c r="A3032">
        <v>4500122837</v>
      </c>
      <c r="B3032" t="s">
        <v>165</v>
      </c>
      <c r="C3032" t="s">
        <v>9028</v>
      </c>
      <c r="D3032" t="s">
        <v>12330</v>
      </c>
      <c r="E3032" t="s">
        <v>1126</v>
      </c>
      <c r="F3032" t="s">
        <v>1159</v>
      </c>
      <c r="G3032" s="2">
        <v>45455</v>
      </c>
    </row>
    <row r="3033" spans="1:7" x14ac:dyDescent="0.2">
      <c r="A3033">
        <v>4500122837</v>
      </c>
      <c r="B3033" t="s">
        <v>300</v>
      </c>
      <c r="C3033" t="s">
        <v>9028</v>
      </c>
      <c r="D3033" t="s">
        <v>12330</v>
      </c>
      <c r="E3033" t="s">
        <v>1157</v>
      </c>
      <c r="F3033" t="s">
        <v>1159</v>
      </c>
      <c r="G3033" s="2">
        <v>45455</v>
      </c>
    </row>
    <row r="3034" spans="1:7" x14ac:dyDescent="0.2">
      <c r="A3034">
        <v>4500122837</v>
      </c>
      <c r="B3034" t="s">
        <v>169</v>
      </c>
      <c r="C3034" t="s">
        <v>9028</v>
      </c>
      <c r="D3034" t="s">
        <v>12330</v>
      </c>
      <c r="E3034" t="s">
        <v>9054</v>
      </c>
      <c r="F3034" t="s">
        <v>1159</v>
      </c>
      <c r="G3034" s="2">
        <v>45455</v>
      </c>
    </row>
    <row r="3035" spans="1:7" x14ac:dyDescent="0.2">
      <c r="A3035">
        <v>4500122837</v>
      </c>
      <c r="B3035" t="s">
        <v>307</v>
      </c>
      <c r="C3035" t="s">
        <v>9028</v>
      </c>
      <c r="D3035" t="s">
        <v>12330</v>
      </c>
      <c r="E3035" t="s">
        <v>9055</v>
      </c>
      <c r="F3035" t="s">
        <v>1159</v>
      </c>
      <c r="G3035" s="2">
        <v>45455</v>
      </c>
    </row>
    <row r="3036" spans="1:7" x14ac:dyDescent="0.2">
      <c r="A3036">
        <v>4500122837</v>
      </c>
      <c r="B3036" t="s">
        <v>457</v>
      </c>
      <c r="C3036" t="s">
        <v>9028</v>
      </c>
      <c r="D3036" t="s">
        <v>12330</v>
      </c>
      <c r="E3036" t="s">
        <v>9056</v>
      </c>
      <c r="F3036" t="s">
        <v>1159</v>
      </c>
      <c r="G3036" s="2">
        <v>45455</v>
      </c>
    </row>
    <row r="3037" spans="1:7" x14ac:dyDescent="0.2">
      <c r="A3037">
        <v>4500122887</v>
      </c>
      <c r="B3037" t="s">
        <v>35</v>
      </c>
      <c r="C3037" t="s">
        <v>9028</v>
      </c>
      <c r="D3037" t="s">
        <v>12333</v>
      </c>
      <c r="E3037" t="s">
        <v>1109</v>
      </c>
      <c r="F3037" t="s">
        <v>1159</v>
      </c>
      <c r="G3037" s="2">
        <v>45558</v>
      </c>
    </row>
    <row r="3038" spans="1:7" x14ac:dyDescent="0.2">
      <c r="A3038">
        <v>4500122891</v>
      </c>
      <c r="B3038" t="s">
        <v>35</v>
      </c>
      <c r="C3038" t="s">
        <v>9028</v>
      </c>
      <c r="D3038" t="s">
        <v>12335</v>
      </c>
      <c r="E3038" t="s">
        <v>1109</v>
      </c>
      <c r="F3038" t="s">
        <v>1159</v>
      </c>
      <c r="G3038" s="2">
        <v>45558</v>
      </c>
    </row>
    <row r="3039" spans="1:7" x14ac:dyDescent="0.2">
      <c r="A3039">
        <v>4500122996</v>
      </c>
      <c r="B3039" t="s">
        <v>35</v>
      </c>
      <c r="C3039" t="s">
        <v>9028</v>
      </c>
      <c r="D3039" t="s">
        <v>12337</v>
      </c>
      <c r="E3039" t="s">
        <v>1109</v>
      </c>
      <c r="F3039" t="s">
        <v>1159</v>
      </c>
      <c r="G3039" s="2">
        <v>45441</v>
      </c>
    </row>
    <row r="3040" spans="1:7" x14ac:dyDescent="0.2">
      <c r="A3040">
        <v>4500122996</v>
      </c>
      <c r="B3040" t="s">
        <v>35</v>
      </c>
      <c r="C3040" t="s">
        <v>9028</v>
      </c>
      <c r="D3040" t="s">
        <v>12339</v>
      </c>
      <c r="E3040" t="s">
        <v>1109</v>
      </c>
      <c r="F3040" t="s">
        <v>1159</v>
      </c>
      <c r="G3040" s="2">
        <v>45441</v>
      </c>
    </row>
    <row r="3041" spans="1:7" x14ac:dyDescent="0.2">
      <c r="A3041">
        <v>4500122996</v>
      </c>
      <c r="B3041" t="s">
        <v>35</v>
      </c>
      <c r="C3041" t="s">
        <v>9028</v>
      </c>
      <c r="D3041" t="s">
        <v>12341</v>
      </c>
      <c r="E3041" t="s">
        <v>1109</v>
      </c>
      <c r="F3041" t="s">
        <v>1159</v>
      </c>
      <c r="G3041" s="2">
        <v>45441</v>
      </c>
    </row>
    <row r="3042" spans="1:7" x14ac:dyDescent="0.2">
      <c r="A3042">
        <v>4500123053</v>
      </c>
      <c r="B3042" t="s">
        <v>35</v>
      </c>
      <c r="C3042" t="s">
        <v>9028</v>
      </c>
      <c r="D3042" t="s">
        <v>12344</v>
      </c>
      <c r="E3042" t="s">
        <v>1109</v>
      </c>
      <c r="F3042" t="s">
        <v>1159</v>
      </c>
      <c r="G3042" s="2">
        <v>45443</v>
      </c>
    </row>
    <row r="3043" spans="1:7" x14ac:dyDescent="0.2">
      <c r="A3043">
        <v>4500123059</v>
      </c>
      <c r="B3043" t="s">
        <v>35</v>
      </c>
      <c r="C3043" t="s">
        <v>9028</v>
      </c>
      <c r="D3043" t="s">
        <v>12346</v>
      </c>
      <c r="E3043" t="s">
        <v>1109</v>
      </c>
      <c r="F3043" t="s">
        <v>1159</v>
      </c>
      <c r="G3043" s="2">
        <v>45450</v>
      </c>
    </row>
    <row r="3044" spans="1:7" x14ac:dyDescent="0.2">
      <c r="A3044">
        <v>4500123059</v>
      </c>
      <c r="B3044" t="s">
        <v>35</v>
      </c>
      <c r="C3044" t="s">
        <v>9028</v>
      </c>
      <c r="D3044" t="s">
        <v>12346</v>
      </c>
      <c r="E3044" t="s">
        <v>1120</v>
      </c>
      <c r="F3044" t="s">
        <v>1159</v>
      </c>
      <c r="G3044" s="2">
        <v>45450</v>
      </c>
    </row>
    <row r="3045" spans="1:7" x14ac:dyDescent="0.2">
      <c r="A3045">
        <v>4500123067</v>
      </c>
      <c r="B3045" t="s">
        <v>35</v>
      </c>
      <c r="C3045" t="s">
        <v>9028</v>
      </c>
      <c r="D3045" t="s">
        <v>12349</v>
      </c>
      <c r="E3045" t="s">
        <v>1109</v>
      </c>
      <c r="F3045" t="s">
        <v>1159</v>
      </c>
      <c r="G3045" s="2">
        <v>45450</v>
      </c>
    </row>
    <row r="3046" spans="1:7" x14ac:dyDescent="0.2">
      <c r="A3046">
        <v>4500123113</v>
      </c>
      <c r="B3046" t="s">
        <v>35</v>
      </c>
      <c r="C3046" t="s">
        <v>9028</v>
      </c>
      <c r="D3046" t="s">
        <v>12352</v>
      </c>
      <c r="E3046" t="s">
        <v>1109</v>
      </c>
      <c r="F3046" t="s">
        <v>1159</v>
      </c>
      <c r="G3046" s="2">
        <v>45442</v>
      </c>
    </row>
    <row r="3047" spans="1:7" x14ac:dyDescent="0.2">
      <c r="A3047">
        <v>4500123113</v>
      </c>
      <c r="B3047" t="s">
        <v>52</v>
      </c>
      <c r="C3047" t="s">
        <v>9028</v>
      </c>
      <c r="D3047" t="s">
        <v>12352</v>
      </c>
      <c r="E3047" t="s">
        <v>1120</v>
      </c>
      <c r="F3047" t="s">
        <v>1159</v>
      </c>
      <c r="G3047" s="2">
        <v>45442</v>
      </c>
    </row>
    <row r="3048" spans="1:7" x14ac:dyDescent="0.2">
      <c r="A3048">
        <v>4500123113</v>
      </c>
      <c r="B3048" t="s">
        <v>56</v>
      </c>
      <c r="C3048" t="s">
        <v>9028</v>
      </c>
      <c r="D3048" t="s">
        <v>12352</v>
      </c>
      <c r="E3048" t="s">
        <v>1123</v>
      </c>
      <c r="F3048" t="s">
        <v>1159</v>
      </c>
      <c r="G3048" s="2">
        <v>45442</v>
      </c>
    </row>
    <row r="3049" spans="1:7" x14ac:dyDescent="0.2">
      <c r="A3049">
        <v>4500123228</v>
      </c>
      <c r="B3049" t="s">
        <v>35</v>
      </c>
      <c r="C3049" t="s">
        <v>9028</v>
      </c>
      <c r="D3049" t="s">
        <v>12354</v>
      </c>
      <c r="E3049" t="s">
        <v>1109</v>
      </c>
      <c r="F3049" t="s">
        <v>1159</v>
      </c>
      <c r="G3049" s="2">
        <v>45443</v>
      </c>
    </row>
    <row r="3050" spans="1:7" x14ac:dyDescent="0.2">
      <c r="A3050">
        <v>4500123235</v>
      </c>
      <c r="B3050" t="s">
        <v>35</v>
      </c>
      <c r="C3050" t="s">
        <v>9028</v>
      </c>
      <c r="D3050" t="s">
        <v>12356</v>
      </c>
      <c r="E3050" t="s">
        <v>1109</v>
      </c>
      <c r="F3050" t="s">
        <v>1159</v>
      </c>
      <c r="G3050" s="2">
        <v>45496</v>
      </c>
    </row>
    <row r="3051" spans="1:7" x14ac:dyDescent="0.2">
      <c r="A3051">
        <v>4500123242</v>
      </c>
      <c r="B3051" t="s">
        <v>35</v>
      </c>
      <c r="C3051" t="s">
        <v>9028</v>
      </c>
      <c r="D3051" t="s">
        <v>15422</v>
      </c>
      <c r="E3051" t="s">
        <v>1109</v>
      </c>
      <c r="F3051" t="s">
        <v>1159</v>
      </c>
      <c r="G3051" s="2">
        <v>45558</v>
      </c>
    </row>
    <row r="3052" spans="1:7" x14ac:dyDescent="0.2">
      <c r="A3052">
        <v>4500123242</v>
      </c>
      <c r="B3052" t="s">
        <v>52</v>
      </c>
      <c r="C3052" t="s">
        <v>9028</v>
      </c>
      <c r="D3052" t="s">
        <v>15423</v>
      </c>
      <c r="E3052" t="s">
        <v>1109</v>
      </c>
      <c r="F3052" t="s">
        <v>1159</v>
      </c>
      <c r="G3052" s="2">
        <v>45593</v>
      </c>
    </row>
    <row r="3053" spans="1:7" x14ac:dyDescent="0.2">
      <c r="A3053">
        <v>4500123242</v>
      </c>
      <c r="B3053" t="s">
        <v>56</v>
      </c>
      <c r="C3053" t="s">
        <v>9028</v>
      </c>
      <c r="D3053" t="s">
        <v>15423</v>
      </c>
      <c r="E3053" t="s">
        <v>1120</v>
      </c>
      <c r="F3053" t="s">
        <v>1159</v>
      </c>
      <c r="G3053" s="2">
        <v>45593</v>
      </c>
    </row>
    <row r="3054" spans="1:7" x14ac:dyDescent="0.2">
      <c r="A3054">
        <v>4500123244</v>
      </c>
      <c r="B3054" t="s">
        <v>52</v>
      </c>
      <c r="C3054" t="s">
        <v>9028</v>
      </c>
      <c r="D3054" t="s">
        <v>12360</v>
      </c>
      <c r="E3054" t="s">
        <v>1109</v>
      </c>
      <c r="F3054" t="s">
        <v>1159</v>
      </c>
      <c r="G3054" s="2">
        <v>45460</v>
      </c>
    </row>
    <row r="3055" spans="1:7" x14ac:dyDescent="0.2">
      <c r="A3055">
        <v>4500123245</v>
      </c>
      <c r="B3055" t="s">
        <v>35</v>
      </c>
      <c r="C3055" t="s">
        <v>9028</v>
      </c>
      <c r="D3055" t="s">
        <v>12362</v>
      </c>
      <c r="E3055" t="s">
        <v>1109</v>
      </c>
      <c r="F3055" t="s">
        <v>1159</v>
      </c>
      <c r="G3055" s="2">
        <v>45478</v>
      </c>
    </row>
    <row r="3056" spans="1:7" x14ac:dyDescent="0.2">
      <c r="A3056">
        <v>4500123252</v>
      </c>
      <c r="B3056" t="s">
        <v>35</v>
      </c>
      <c r="C3056" t="s">
        <v>9028</v>
      </c>
      <c r="D3056" t="s">
        <v>12364</v>
      </c>
      <c r="E3056" t="s">
        <v>1109</v>
      </c>
      <c r="F3056" t="s">
        <v>1159</v>
      </c>
      <c r="G3056" s="2">
        <v>45485</v>
      </c>
    </row>
    <row r="3057" spans="1:7" x14ac:dyDescent="0.2">
      <c r="A3057">
        <v>4500123252</v>
      </c>
      <c r="B3057" t="s">
        <v>52</v>
      </c>
      <c r="C3057" t="s">
        <v>9028</v>
      </c>
      <c r="D3057" t="s">
        <v>12364</v>
      </c>
      <c r="E3057" t="s">
        <v>1120</v>
      </c>
      <c r="F3057" t="s">
        <v>1159</v>
      </c>
      <c r="G3057" s="2">
        <v>45485</v>
      </c>
    </row>
    <row r="3058" spans="1:7" x14ac:dyDescent="0.2">
      <c r="A3058">
        <v>4500123296</v>
      </c>
      <c r="B3058" t="s">
        <v>35</v>
      </c>
      <c r="C3058" t="s">
        <v>9028</v>
      </c>
      <c r="D3058" t="s">
        <v>15424</v>
      </c>
      <c r="E3058" t="s">
        <v>1109</v>
      </c>
      <c r="F3058" t="s">
        <v>1159</v>
      </c>
      <c r="G3058" s="2">
        <v>45525</v>
      </c>
    </row>
    <row r="3059" spans="1:7" x14ac:dyDescent="0.2">
      <c r="A3059">
        <v>4500123297</v>
      </c>
      <c r="B3059" t="s">
        <v>35</v>
      </c>
      <c r="C3059" t="s">
        <v>9028</v>
      </c>
      <c r="D3059" t="s">
        <v>15425</v>
      </c>
      <c r="E3059" t="s">
        <v>1109</v>
      </c>
      <c r="F3059" t="s">
        <v>1159</v>
      </c>
      <c r="G3059" s="2">
        <v>45572</v>
      </c>
    </row>
    <row r="3060" spans="1:7" x14ac:dyDescent="0.2">
      <c r="A3060">
        <v>4500123301</v>
      </c>
      <c r="B3060" t="s">
        <v>35</v>
      </c>
      <c r="C3060" t="s">
        <v>9028</v>
      </c>
      <c r="D3060" t="s">
        <v>12369</v>
      </c>
      <c r="E3060" t="s">
        <v>1109</v>
      </c>
      <c r="F3060" t="s">
        <v>1159</v>
      </c>
      <c r="G3060" s="2">
        <v>45527</v>
      </c>
    </row>
    <row r="3061" spans="1:7" x14ac:dyDescent="0.2">
      <c r="A3061">
        <v>4500123301</v>
      </c>
      <c r="B3061" t="s">
        <v>52</v>
      </c>
      <c r="C3061" t="s">
        <v>9028</v>
      </c>
      <c r="D3061" t="s">
        <v>12369</v>
      </c>
      <c r="E3061" t="s">
        <v>1120</v>
      </c>
      <c r="F3061" t="s">
        <v>1159</v>
      </c>
      <c r="G3061" s="2">
        <v>45527</v>
      </c>
    </row>
    <row r="3062" spans="1:7" x14ac:dyDescent="0.2">
      <c r="A3062">
        <v>4500123340</v>
      </c>
      <c r="B3062" t="s">
        <v>35</v>
      </c>
      <c r="C3062" t="s">
        <v>9028</v>
      </c>
      <c r="D3062" t="s">
        <v>15426</v>
      </c>
      <c r="E3062" t="s">
        <v>1109</v>
      </c>
      <c r="F3062" t="s">
        <v>1159</v>
      </c>
      <c r="G3062" s="2">
        <v>45496</v>
      </c>
    </row>
    <row r="3063" spans="1:7" x14ac:dyDescent="0.2">
      <c r="A3063">
        <v>4500123340</v>
      </c>
      <c r="B3063" t="s">
        <v>35</v>
      </c>
      <c r="C3063" t="s">
        <v>9028</v>
      </c>
      <c r="D3063" t="s">
        <v>15427</v>
      </c>
      <c r="E3063" t="s">
        <v>1109</v>
      </c>
      <c r="F3063" t="s">
        <v>1168</v>
      </c>
      <c r="G3063" s="2">
        <v>45496</v>
      </c>
    </row>
    <row r="3064" spans="1:7" x14ac:dyDescent="0.2">
      <c r="A3064">
        <v>4500123340</v>
      </c>
      <c r="B3064" t="s">
        <v>35</v>
      </c>
      <c r="C3064" t="s">
        <v>9028</v>
      </c>
      <c r="D3064" t="s">
        <v>12372</v>
      </c>
      <c r="E3064" t="s">
        <v>1109</v>
      </c>
      <c r="F3064" t="s">
        <v>1159</v>
      </c>
      <c r="G3064" s="2">
        <v>45496</v>
      </c>
    </row>
    <row r="3065" spans="1:7" x14ac:dyDescent="0.2">
      <c r="A3065">
        <v>4500123346</v>
      </c>
      <c r="B3065" t="s">
        <v>35</v>
      </c>
      <c r="C3065" t="s">
        <v>9028</v>
      </c>
      <c r="D3065" t="s">
        <v>12374</v>
      </c>
      <c r="E3065" t="s">
        <v>1109</v>
      </c>
      <c r="F3065" t="s">
        <v>1159</v>
      </c>
      <c r="G3065" s="2">
        <v>45454</v>
      </c>
    </row>
    <row r="3066" spans="1:7" x14ac:dyDescent="0.2">
      <c r="A3066">
        <v>4500123470</v>
      </c>
      <c r="B3066" t="s">
        <v>35</v>
      </c>
      <c r="C3066" t="s">
        <v>9028</v>
      </c>
      <c r="D3066" t="s">
        <v>12377</v>
      </c>
      <c r="E3066" t="s">
        <v>1109</v>
      </c>
      <c r="F3066" t="s">
        <v>1159</v>
      </c>
      <c r="G3066" s="2">
        <v>45531</v>
      </c>
    </row>
    <row r="3067" spans="1:7" x14ac:dyDescent="0.2">
      <c r="A3067">
        <v>4500123470</v>
      </c>
      <c r="B3067" t="s">
        <v>52</v>
      </c>
      <c r="C3067" t="s">
        <v>9028</v>
      </c>
      <c r="D3067" t="s">
        <v>12377</v>
      </c>
      <c r="E3067" t="s">
        <v>1120</v>
      </c>
      <c r="F3067" t="s">
        <v>1159</v>
      </c>
      <c r="G3067" s="2">
        <v>45531</v>
      </c>
    </row>
    <row r="3068" spans="1:7" x14ac:dyDescent="0.2">
      <c r="A3068">
        <v>4500123489</v>
      </c>
      <c r="B3068" t="s">
        <v>35</v>
      </c>
      <c r="C3068" t="s">
        <v>9028</v>
      </c>
      <c r="D3068" t="s">
        <v>12381</v>
      </c>
      <c r="E3068" t="s">
        <v>1109</v>
      </c>
      <c r="F3068" t="s">
        <v>1159</v>
      </c>
      <c r="G3068" s="2">
        <v>45455</v>
      </c>
    </row>
    <row r="3069" spans="1:7" x14ac:dyDescent="0.2">
      <c r="A3069">
        <v>4500123489</v>
      </c>
      <c r="B3069" t="s">
        <v>35</v>
      </c>
      <c r="C3069" t="s">
        <v>9028</v>
      </c>
      <c r="D3069" t="s">
        <v>12382</v>
      </c>
      <c r="E3069" t="s">
        <v>1109</v>
      </c>
      <c r="F3069" t="s">
        <v>1159</v>
      </c>
      <c r="G3069" s="2">
        <v>45455</v>
      </c>
    </row>
    <row r="3070" spans="1:7" x14ac:dyDescent="0.2">
      <c r="A3070">
        <v>4500123520</v>
      </c>
      <c r="B3070" t="s">
        <v>35</v>
      </c>
      <c r="C3070" t="s">
        <v>9028</v>
      </c>
      <c r="D3070" t="s">
        <v>12384</v>
      </c>
      <c r="E3070" t="s">
        <v>1109</v>
      </c>
      <c r="F3070" t="s">
        <v>1159</v>
      </c>
      <c r="G3070" s="2">
        <v>45496</v>
      </c>
    </row>
    <row r="3071" spans="1:7" x14ac:dyDescent="0.2">
      <c r="A3071">
        <v>4500123540</v>
      </c>
      <c r="B3071" t="s">
        <v>35</v>
      </c>
      <c r="C3071" t="s">
        <v>9028</v>
      </c>
      <c r="D3071" t="s">
        <v>12387</v>
      </c>
      <c r="E3071" t="s">
        <v>1109</v>
      </c>
      <c r="F3071" t="s">
        <v>1159</v>
      </c>
      <c r="G3071" s="2">
        <v>45505</v>
      </c>
    </row>
    <row r="3072" spans="1:7" x14ac:dyDescent="0.2">
      <c r="A3072">
        <v>4500123576</v>
      </c>
      <c r="B3072" t="s">
        <v>35</v>
      </c>
      <c r="C3072" t="s">
        <v>9028</v>
      </c>
      <c r="D3072" t="s">
        <v>15428</v>
      </c>
      <c r="E3072" t="s">
        <v>1109</v>
      </c>
      <c r="F3072" t="s">
        <v>1159</v>
      </c>
      <c r="G3072" s="2">
        <v>45441</v>
      </c>
    </row>
    <row r="3073" spans="1:7" x14ac:dyDescent="0.2">
      <c r="A3073">
        <v>4500123576</v>
      </c>
      <c r="B3073" t="s">
        <v>35</v>
      </c>
      <c r="C3073" t="s">
        <v>9028</v>
      </c>
      <c r="D3073" t="s">
        <v>15429</v>
      </c>
      <c r="E3073" t="s">
        <v>1109</v>
      </c>
      <c r="F3073" t="s">
        <v>1168</v>
      </c>
      <c r="G3073" s="2">
        <v>45441</v>
      </c>
    </row>
    <row r="3074" spans="1:7" x14ac:dyDescent="0.2">
      <c r="A3074">
        <v>4500123576</v>
      </c>
      <c r="B3074" t="s">
        <v>35</v>
      </c>
      <c r="C3074" t="s">
        <v>9028</v>
      </c>
      <c r="D3074" t="s">
        <v>12390</v>
      </c>
      <c r="E3074" t="s">
        <v>1109</v>
      </c>
      <c r="F3074" t="s">
        <v>1159</v>
      </c>
      <c r="G3074" s="2">
        <v>45441</v>
      </c>
    </row>
    <row r="3075" spans="1:7" x14ac:dyDescent="0.2">
      <c r="A3075">
        <v>4500123576</v>
      </c>
      <c r="B3075" t="s">
        <v>35</v>
      </c>
      <c r="C3075" t="s">
        <v>9028</v>
      </c>
      <c r="D3075" t="s">
        <v>12392</v>
      </c>
      <c r="E3075" t="s">
        <v>1109</v>
      </c>
      <c r="F3075" t="s">
        <v>1159</v>
      </c>
      <c r="G3075" s="2">
        <v>45442</v>
      </c>
    </row>
    <row r="3076" spans="1:7" x14ac:dyDescent="0.2">
      <c r="A3076">
        <v>4500123576</v>
      </c>
      <c r="B3076" t="s">
        <v>35</v>
      </c>
      <c r="C3076" t="s">
        <v>9028</v>
      </c>
      <c r="D3076" t="s">
        <v>12394</v>
      </c>
      <c r="E3076" t="s">
        <v>1109</v>
      </c>
      <c r="F3076" t="s">
        <v>1159</v>
      </c>
      <c r="G3076" s="2">
        <v>45442</v>
      </c>
    </row>
    <row r="3077" spans="1:7" x14ac:dyDescent="0.2">
      <c r="A3077">
        <v>4500123576</v>
      </c>
      <c r="B3077" t="s">
        <v>35</v>
      </c>
      <c r="C3077" t="s">
        <v>9028</v>
      </c>
      <c r="D3077" t="s">
        <v>12395</v>
      </c>
      <c r="E3077" t="s">
        <v>1109</v>
      </c>
      <c r="F3077" t="s">
        <v>1159</v>
      </c>
      <c r="G3077" s="2">
        <v>45444</v>
      </c>
    </row>
    <row r="3078" spans="1:7" x14ac:dyDescent="0.2">
      <c r="A3078">
        <v>4500123576</v>
      </c>
      <c r="B3078" t="s">
        <v>35</v>
      </c>
      <c r="C3078" t="s">
        <v>9028</v>
      </c>
      <c r="D3078" t="s">
        <v>12397</v>
      </c>
      <c r="E3078" t="s">
        <v>1109</v>
      </c>
      <c r="F3078" t="s">
        <v>1159</v>
      </c>
      <c r="G3078" s="2">
        <v>45446</v>
      </c>
    </row>
    <row r="3079" spans="1:7" x14ac:dyDescent="0.2">
      <c r="A3079">
        <v>4500123576</v>
      </c>
      <c r="B3079" t="s">
        <v>35</v>
      </c>
      <c r="C3079" t="s">
        <v>9028</v>
      </c>
      <c r="D3079" t="s">
        <v>12399</v>
      </c>
      <c r="E3079" t="s">
        <v>1109</v>
      </c>
      <c r="F3079" t="s">
        <v>1159</v>
      </c>
      <c r="G3079" s="2">
        <v>45446</v>
      </c>
    </row>
    <row r="3080" spans="1:7" x14ac:dyDescent="0.2">
      <c r="A3080">
        <v>4500123576</v>
      </c>
      <c r="B3080" t="s">
        <v>35</v>
      </c>
      <c r="C3080" t="s">
        <v>9028</v>
      </c>
      <c r="D3080" t="s">
        <v>12401</v>
      </c>
      <c r="E3080" t="s">
        <v>1109</v>
      </c>
      <c r="F3080" t="s">
        <v>1159</v>
      </c>
      <c r="G3080" s="2">
        <v>45449</v>
      </c>
    </row>
    <row r="3081" spans="1:7" x14ac:dyDescent="0.2">
      <c r="A3081">
        <v>4500123576</v>
      </c>
      <c r="B3081" t="s">
        <v>35</v>
      </c>
      <c r="C3081" t="s">
        <v>9028</v>
      </c>
      <c r="D3081" t="s">
        <v>12403</v>
      </c>
      <c r="E3081" t="s">
        <v>1109</v>
      </c>
      <c r="F3081" t="s">
        <v>1159</v>
      </c>
      <c r="G3081" s="2">
        <v>45449</v>
      </c>
    </row>
    <row r="3082" spans="1:7" x14ac:dyDescent="0.2">
      <c r="A3082">
        <v>4500123576</v>
      </c>
      <c r="B3082" t="s">
        <v>35</v>
      </c>
      <c r="C3082" t="s">
        <v>9028</v>
      </c>
      <c r="D3082" t="s">
        <v>12405</v>
      </c>
      <c r="E3082" t="s">
        <v>1109</v>
      </c>
      <c r="F3082" t="s">
        <v>1159</v>
      </c>
      <c r="G3082" s="2">
        <v>45475</v>
      </c>
    </row>
    <row r="3083" spans="1:7" x14ac:dyDescent="0.2">
      <c r="A3083">
        <v>4500123721</v>
      </c>
      <c r="B3083" t="s">
        <v>35</v>
      </c>
      <c r="C3083" t="s">
        <v>9028</v>
      </c>
      <c r="D3083" t="s">
        <v>12408</v>
      </c>
      <c r="E3083" t="s">
        <v>1109</v>
      </c>
      <c r="F3083" t="s">
        <v>1159</v>
      </c>
      <c r="G3083" s="2">
        <v>45533</v>
      </c>
    </row>
    <row r="3084" spans="1:7" x14ac:dyDescent="0.2">
      <c r="A3084">
        <v>4500123721</v>
      </c>
      <c r="B3084" t="s">
        <v>35</v>
      </c>
      <c r="C3084" t="s">
        <v>9028</v>
      </c>
      <c r="D3084" t="s">
        <v>12408</v>
      </c>
      <c r="E3084" t="s">
        <v>1120</v>
      </c>
      <c r="F3084" t="s">
        <v>1159</v>
      </c>
      <c r="G3084" s="2">
        <v>45533</v>
      </c>
    </row>
    <row r="3085" spans="1:7" x14ac:dyDescent="0.2">
      <c r="A3085">
        <v>4500123721</v>
      </c>
      <c r="B3085" t="s">
        <v>35</v>
      </c>
      <c r="C3085" t="s">
        <v>9028</v>
      </c>
      <c r="D3085" t="s">
        <v>12408</v>
      </c>
      <c r="E3085" t="s">
        <v>1123</v>
      </c>
      <c r="F3085" t="s">
        <v>1159</v>
      </c>
      <c r="G3085" s="2">
        <v>45533</v>
      </c>
    </row>
    <row r="3086" spans="1:7" x14ac:dyDescent="0.2">
      <c r="A3086">
        <v>4500123721</v>
      </c>
      <c r="B3086" t="s">
        <v>35</v>
      </c>
      <c r="C3086" t="s">
        <v>9028</v>
      </c>
      <c r="D3086" t="s">
        <v>12408</v>
      </c>
      <c r="E3086" t="s">
        <v>1126</v>
      </c>
      <c r="F3086" t="s">
        <v>1159</v>
      </c>
      <c r="G3086" s="2">
        <v>45533</v>
      </c>
    </row>
    <row r="3087" spans="1:7" x14ac:dyDescent="0.2">
      <c r="A3087">
        <v>4500123721</v>
      </c>
      <c r="B3087" t="s">
        <v>35</v>
      </c>
      <c r="C3087" t="s">
        <v>9028</v>
      </c>
      <c r="D3087" t="s">
        <v>12411</v>
      </c>
      <c r="E3087" t="s">
        <v>1109</v>
      </c>
      <c r="F3087" t="s">
        <v>1159</v>
      </c>
      <c r="G3087" s="2">
        <v>45538</v>
      </c>
    </row>
    <row r="3088" spans="1:7" x14ac:dyDescent="0.2">
      <c r="A3088">
        <v>4500123721</v>
      </c>
      <c r="B3088" t="s">
        <v>35</v>
      </c>
      <c r="C3088" t="s">
        <v>9028</v>
      </c>
      <c r="D3088" t="s">
        <v>12411</v>
      </c>
      <c r="E3088" t="s">
        <v>1120</v>
      </c>
      <c r="F3088" t="s">
        <v>1159</v>
      </c>
      <c r="G3088" s="2">
        <v>45538</v>
      </c>
    </row>
    <row r="3089" spans="1:7" x14ac:dyDescent="0.2">
      <c r="A3089">
        <v>4500123769</v>
      </c>
      <c r="B3089" t="s">
        <v>35</v>
      </c>
      <c r="C3089" t="s">
        <v>9028</v>
      </c>
      <c r="D3089" t="s">
        <v>12414</v>
      </c>
      <c r="E3089" t="s">
        <v>1109</v>
      </c>
      <c r="F3089" t="s">
        <v>1159</v>
      </c>
      <c r="G3089" s="2">
        <v>45502</v>
      </c>
    </row>
    <row r="3090" spans="1:7" x14ac:dyDescent="0.2">
      <c r="A3090">
        <v>4500123769</v>
      </c>
      <c r="B3090" t="s">
        <v>52</v>
      </c>
      <c r="C3090" t="s">
        <v>9028</v>
      </c>
      <c r="D3090" t="s">
        <v>12414</v>
      </c>
      <c r="E3090" t="s">
        <v>1120</v>
      </c>
      <c r="F3090" t="s">
        <v>1159</v>
      </c>
      <c r="G3090" s="2">
        <v>45502</v>
      </c>
    </row>
    <row r="3091" spans="1:7" x14ac:dyDescent="0.2">
      <c r="A3091">
        <v>4500123788</v>
      </c>
      <c r="B3091" t="s">
        <v>35</v>
      </c>
      <c r="C3091" t="s">
        <v>9028</v>
      </c>
      <c r="D3091" t="s">
        <v>12417</v>
      </c>
      <c r="E3091" t="s">
        <v>1109</v>
      </c>
      <c r="F3091" t="s">
        <v>1159</v>
      </c>
      <c r="G3091" s="2">
        <v>45448</v>
      </c>
    </row>
    <row r="3092" spans="1:7" x14ac:dyDescent="0.2">
      <c r="A3092">
        <v>4500123837</v>
      </c>
      <c r="B3092" t="s">
        <v>35</v>
      </c>
      <c r="C3092" t="s">
        <v>9028</v>
      </c>
      <c r="D3092" t="s">
        <v>12420</v>
      </c>
      <c r="E3092" t="s">
        <v>1109</v>
      </c>
      <c r="F3092" t="s">
        <v>1159</v>
      </c>
      <c r="G3092" s="2">
        <v>45457</v>
      </c>
    </row>
    <row r="3093" spans="1:7" x14ac:dyDescent="0.2">
      <c r="A3093">
        <v>4500123837</v>
      </c>
      <c r="B3093" t="s">
        <v>52</v>
      </c>
      <c r="C3093" t="s">
        <v>9028</v>
      </c>
      <c r="D3093" t="s">
        <v>12423</v>
      </c>
      <c r="E3093" t="s">
        <v>1109</v>
      </c>
      <c r="F3093" t="s">
        <v>1159</v>
      </c>
      <c r="G3093" s="2">
        <v>45457</v>
      </c>
    </row>
    <row r="3094" spans="1:7" x14ac:dyDescent="0.2">
      <c r="A3094">
        <v>4500123837</v>
      </c>
      <c r="B3094" t="s">
        <v>56</v>
      </c>
      <c r="C3094" t="s">
        <v>9028</v>
      </c>
      <c r="D3094" t="s">
        <v>12426</v>
      </c>
      <c r="E3094" t="s">
        <v>1109</v>
      </c>
      <c r="F3094" t="s">
        <v>1159</v>
      </c>
      <c r="G3094" s="2">
        <v>45457</v>
      </c>
    </row>
    <row r="3095" spans="1:7" x14ac:dyDescent="0.2">
      <c r="A3095">
        <v>4500123837</v>
      </c>
      <c r="B3095" t="s">
        <v>133</v>
      </c>
      <c r="C3095" t="s">
        <v>9028</v>
      </c>
      <c r="D3095" t="s">
        <v>12429</v>
      </c>
      <c r="E3095" t="s">
        <v>1109</v>
      </c>
      <c r="F3095" t="s">
        <v>1159</v>
      </c>
      <c r="G3095" s="2">
        <v>45457</v>
      </c>
    </row>
    <row r="3096" spans="1:7" x14ac:dyDescent="0.2">
      <c r="A3096">
        <v>4500123837</v>
      </c>
      <c r="B3096" t="s">
        <v>133</v>
      </c>
      <c r="C3096" t="s">
        <v>9028</v>
      </c>
      <c r="D3096" t="s">
        <v>12432</v>
      </c>
      <c r="E3096" t="s">
        <v>1109</v>
      </c>
      <c r="F3096" t="s">
        <v>1159</v>
      </c>
      <c r="G3096" s="2">
        <v>45457</v>
      </c>
    </row>
    <row r="3097" spans="1:7" x14ac:dyDescent="0.2">
      <c r="A3097">
        <v>4500123839</v>
      </c>
      <c r="B3097" t="s">
        <v>35</v>
      </c>
      <c r="C3097" t="s">
        <v>9028</v>
      </c>
      <c r="D3097" t="s">
        <v>12435</v>
      </c>
      <c r="E3097" t="s">
        <v>1109</v>
      </c>
      <c r="F3097" t="s">
        <v>1159</v>
      </c>
      <c r="G3097" s="2">
        <v>45457</v>
      </c>
    </row>
    <row r="3098" spans="1:7" x14ac:dyDescent="0.2">
      <c r="A3098">
        <v>4500123839</v>
      </c>
      <c r="B3098" t="s">
        <v>52</v>
      </c>
      <c r="C3098" t="s">
        <v>9028</v>
      </c>
      <c r="D3098" t="s">
        <v>12438</v>
      </c>
      <c r="E3098" t="s">
        <v>1109</v>
      </c>
      <c r="F3098" t="s">
        <v>1159</v>
      </c>
      <c r="G3098" s="2">
        <v>45457</v>
      </c>
    </row>
    <row r="3099" spans="1:7" x14ac:dyDescent="0.2">
      <c r="A3099">
        <v>4500123839</v>
      </c>
      <c r="B3099" t="s">
        <v>52</v>
      </c>
      <c r="C3099" t="s">
        <v>9028</v>
      </c>
      <c r="D3099" t="s">
        <v>12441</v>
      </c>
      <c r="E3099" t="s">
        <v>1109</v>
      </c>
      <c r="F3099" t="s">
        <v>1159</v>
      </c>
      <c r="G3099" s="2">
        <v>45457</v>
      </c>
    </row>
    <row r="3100" spans="1:7" x14ac:dyDescent="0.2">
      <c r="A3100">
        <v>4500123839</v>
      </c>
      <c r="B3100" t="s">
        <v>56</v>
      </c>
      <c r="C3100" t="s">
        <v>9028</v>
      </c>
      <c r="D3100" t="s">
        <v>12435</v>
      </c>
      <c r="E3100" t="s">
        <v>1120</v>
      </c>
      <c r="F3100" t="s">
        <v>1159</v>
      </c>
      <c r="G3100" s="2">
        <v>45457</v>
      </c>
    </row>
    <row r="3101" spans="1:7" x14ac:dyDescent="0.2">
      <c r="A3101">
        <v>4500123839</v>
      </c>
      <c r="B3101" t="s">
        <v>56</v>
      </c>
      <c r="C3101" t="s">
        <v>9028</v>
      </c>
      <c r="D3101" t="s">
        <v>12444</v>
      </c>
      <c r="E3101" t="s">
        <v>1109</v>
      </c>
      <c r="F3101" t="s">
        <v>1159</v>
      </c>
      <c r="G3101" s="2">
        <v>45457</v>
      </c>
    </row>
    <row r="3102" spans="1:7" x14ac:dyDescent="0.2">
      <c r="A3102">
        <v>4500123882</v>
      </c>
      <c r="B3102" t="s">
        <v>35</v>
      </c>
      <c r="C3102" t="s">
        <v>9028</v>
      </c>
      <c r="D3102" t="s">
        <v>12447</v>
      </c>
      <c r="E3102" t="s">
        <v>1109</v>
      </c>
      <c r="F3102" t="s">
        <v>1159</v>
      </c>
      <c r="G3102" s="2">
        <v>45588</v>
      </c>
    </row>
    <row r="3103" spans="1:7" x14ac:dyDescent="0.2">
      <c r="A3103">
        <v>4500123882</v>
      </c>
      <c r="B3103" t="s">
        <v>35</v>
      </c>
      <c r="C3103" t="s">
        <v>9028</v>
      </c>
      <c r="D3103" t="s">
        <v>12447</v>
      </c>
      <c r="E3103" t="s">
        <v>1120</v>
      </c>
      <c r="F3103" t="s">
        <v>1159</v>
      </c>
      <c r="G3103" s="2">
        <v>45588</v>
      </c>
    </row>
    <row r="3104" spans="1:7" x14ac:dyDescent="0.2">
      <c r="A3104">
        <v>4500123882</v>
      </c>
      <c r="B3104" t="s">
        <v>52</v>
      </c>
      <c r="C3104" t="s">
        <v>9028</v>
      </c>
      <c r="D3104" t="s">
        <v>12447</v>
      </c>
      <c r="E3104" t="s">
        <v>1123</v>
      </c>
      <c r="F3104" t="s">
        <v>1159</v>
      </c>
      <c r="G3104" s="2">
        <v>45588</v>
      </c>
    </row>
    <row r="3105" spans="1:7" x14ac:dyDescent="0.2">
      <c r="A3105">
        <v>4500123927</v>
      </c>
      <c r="B3105" t="s">
        <v>35</v>
      </c>
      <c r="C3105" t="s">
        <v>9028</v>
      </c>
      <c r="D3105" t="s">
        <v>12450</v>
      </c>
      <c r="E3105" t="s">
        <v>1109</v>
      </c>
      <c r="F3105" t="s">
        <v>1159</v>
      </c>
      <c r="G3105" s="2">
        <v>45520</v>
      </c>
    </row>
    <row r="3106" spans="1:7" x14ac:dyDescent="0.2">
      <c r="A3106">
        <v>4500123927</v>
      </c>
      <c r="B3106" t="s">
        <v>52</v>
      </c>
      <c r="C3106" t="s">
        <v>9028</v>
      </c>
      <c r="D3106" t="s">
        <v>12450</v>
      </c>
      <c r="E3106" t="s">
        <v>1120</v>
      </c>
      <c r="F3106" t="s">
        <v>1159</v>
      </c>
      <c r="G3106" s="2">
        <v>45520</v>
      </c>
    </row>
    <row r="3107" spans="1:7" x14ac:dyDescent="0.2">
      <c r="A3107">
        <v>4500123933</v>
      </c>
      <c r="B3107" t="s">
        <v>35</v>
      </c>
      <c r="C3107" t="s">
        <v>9028</v>
      </c>
      <c r="D3107" t="s">
        <v>12452</v>
      </c>
      <c r="E3107" t="s">
        <v>1109</v>
      </c>
      <c r="F3107" t="s">
        <v>1159</v>
      </c>
      <c r="G3107" s="2">
        <v>45562</v>
      </c>
    </row>
    <row r="3108" spans="1:7" x14ac:dyDescent="0.2">
      <c r="A3108">
        <v>4500123967</v>
      </c>
      <c r="B3108" t="s">
        <v>35</v>
      </c>
      <c r="C3108" t="s">
        <v>9028</v>
      </c>
      <c r="D3108" t="s">
        <v>12454</v>
      </c>
      <c r="E3108" t="s">
        <v>1109</v>
      </c>
      <c r="F3108" t="s">
        <v>1159</v>
      </c>
      <c r="G3108" s="2">
        <v>45460</v>
      </c>
    </row>
    <row r="3109" spans="1:7" x14ac:dyDescent="0.2">
      <c r="A3109">
        <v>4500123967</v>
      </c>
      <c r="B3109" t="s">
        <v>52</v>
      </c>
      <c r="C3109" t="s">
        <v>9028</v>
      </c>
      <c r="D3109" t="s">
        <v>15430</v>
      </c>
      <c r="E3109" t="s">
        <v>1109</v>
      </c>
      <c r="F3109" t="s">
        <v>1159</v>
      </c>
      <c r="G3109" s="2">
        <v>45468</v>
      </c>
    </row>
    <row r="3110" spans="1:7" x14ac:dyDescent="0.2">
      <c r="A3110">
        <v>4500123967</v>
      </c>
      <c r="B3110" t="s">
        <v>52</v>
      </c>
      <c r="C3110" t="s">
        <v>9028</v>
      </c>
      <c r="D3110" t="s">
        <v>15431</v>
      </c>
      <c r="E3110" t="s">
        <v>1109</v>
      </c>
      <c r="F3110" t="s">
        <v>1168</v>
      </c>
      <c r="G3110" s="2">
        <v>45468</v>
      </c>
    </row>
    <row r="3111" spans="1:7" x14ac:dyDescent="0.2">
      <c r="A3111">
        <v>4500123967</v>
      </c>
      <c r="B3111" t="s">
        <v>52</v>
      </c>
      <c r="C3111" t="s">
        <v>9028</v>
      </c>
      <c r="D3111" t="s">
        <v>12455</v>
      </c>
      <c r="E3111" t="s">
        <v>1109</v>
      </c>
      <c r="F3111" t="s">
        <v>1159</v>
      </c>
      <c r="G3111" s="2">
        <v>45468</v>
      </c>
    </row>
    <row r="3112" spans="1:7" x14ac:dyDescent="0.2">
      <c r="A3112">
        <v>4500123993</v>
      </c>
      <c r="B3112" t="s">
        <v>35</v>
      </c>
      <c r="C3112" t="s">
        <v>9028</v>
      </c>
      <c r="D3112" t="s">
        <v>15432</v>
      </c>
      <c r="E3112" t="s">
        <v>1109</v>
      </c>
      <c r="F3112" t="s">
        <v>1159</v>
      </c>
      <c r="G3112" s="2">
        <v>45517</v>
      </c>
    </row>
    <row r="3113" spans="1:7" x14ac:dyDescent="0.2">
      <c r="A3113">
        <v>4500123993</v>
      </c>
      <c r="B3113" t="s">
        <v>35</v>
      </c>
      <c r="C3113" t="s">
        <v>9028</v>
      </c>
      <c r="D3113" t="s">
        <v>15433</v>
      </c>
      <c r="E3113" t="s">
        <v>1109</v>
      </c>
      <c r="F3113" t="s">
        <v>1168</v>
      </c>
      <c r="G3113" s="2">
        <v>45517</v>
      </c>
    </row>
    <row r="3114" spans="1:7" x14ac:dyDescent="0.2">
      <c r="A3114">
        <v>4500123993</v>
      </c>
      <c r="B3114" t="s">
        <v>35</v>
      </c>
      <c r="C3114" t="s">
        <v>9028</v>
      </c>
      <c r="D3114" t="s">
        <v>15434</v>
      </c>
      <c r="E3114" t="s">
        <v>1109</v>
      </c>
      <c r="F3114" t="s">
        <v>1159</v>
      </c>
      <c r="G3114" s="2">
        <v>45518</v>
      </c>
    </row>
    <row r="3115" spans="1:7" x14ac:dyDescent="0.2">
      <c r="A3115">
        <v>4500123993</v>
      </c>
      <c r="B3115" t="s">
        <v>52</v>
      </c>
      <c r="C3115" t="s">
        <v>9028</v>
      </c>
      <c r="D3115" t="s">
        <v>15435</v>
      </c>
      <c r="E3115" t="s">
        <v>1109</v>
      </c>
      <c r="F3115" t="s">
        <v>1159</v>
      </c>
      <c r="G3115" s="2">
        <v>45518</v>
      </c>
    </row>
    <row r="3116" spans="1:7" x14ac:dyDescent="0.2">
      <c r="A3116">
        <v>4500123993</v>
      </c>
      <c r="B3116" t="s">
        <v>56</v>
      </c>
      <c r="C3116" t="s">
        <v>9028</v>
      </c>
      <c r="D3116" t="s">
        <v>15435</v>
      </c>
      <c r="E3116" t="s">
        <v>1120</v>
      </c>
      <c r="F3116" t="s">
        <v>1159</v>
      </c>
      <c r="G3116" s="2">
        <v>45518</v>
      </c>
    </row>
    <row r="3117" spans="1:7" x14ac:dyDescent="0.2">
      <c r="A3117">
        <v>4500124002</v>
      </c>
      <c r="B3117" t="s">
        <v>35</v>
      </c>
      <c r="C3117" t="s">
        <v>9028</v>
      </c>
      <c r="D3117" t="s">
        <v>12459</v>
      </c>
      <c r="E3117" t="s">
        <v>1109</v>
      </c>
      <c r="F3117" t="s">
        <v>1159</v>
      </c>
      <c r="G3117" s="2">
        <v>45504</v>
      </c>
    </row>
    <row r="3118" spans="1:7" x14ac:dyDescent="0.2">
      <c r="A3118">
        <v>4500124002</v>
      </c>
      <c r="B3118" t="s">
        <v>52</v>
      </c>
      <c r="C3118" t="s">
        <v>9028</v>
      </c>
      <c r="D3118" t="s">
        <v>12459</v>
      </c>
      <c r="E3118" t="s">
        <v>1120</v>
      </c>
      <c r="F3118" t="s">
        <v>1159</v>
      </c>
      <c r="G3118" s="2">
        <v>45504</v>
      </c>
    </row>
    <row r="3119" spans="1:7" x14ac:dyDescent="0.2">
      <c r="A3119">
        <v>4500124002</v>
      </c>
      <c r="B3119" t="s">
        <v>56</v>
      </c>
      <c r="C3119" t="s">
        <v>9028</v>
      </c>
      <c r="D3119" t="s">
        <v>12459</v>
      </c>
      <c r="E3119" t="s">
        <v>1123</v>
      </c>
      <c r="F3119" t="s">
        <v>1159</v>
      </c>
      <c r="G3119" s="2">
        <v>45504</v>
      </c>
    </row>
    <row r="3120" spans="1:7" x14ac:dyDescent="0.2">
      <c r="A3120">
        <v>4500124008</v>
      </c>
      <c r="B3120" t="s">
        <v>35</v>
      </c>
      <c r="C3120" t="s">
        <v>9028</v>
      </c>
      <c r="D3120" t="s">
        <v>12461</v>
      </c>
      <c r="E3120" t="s">
        <v>1109</v>
      </c>
      <c r="F3120" t="s">
        <v>1159</v>
      </c>
      <c r="G3120" s="2">
        <v>45545</v>
      </c>
    </row>
    <row r="3121" spans="1:7" x14ac:dyDescent="0.2">
      <c r="A3121">
        <v>4500124008</v>
      </c>
      <c r="B3121" t="s">
        <v>56</v>
      </c>
      <c r="C3121" t="s">
        <v>9028</v>
      </c>
      <c r="D3121" t="s">
        <v>12461</v>
      </c>
      <c r="E3121" t="s">
        <v>1120</v>
      </c>
      <c r="F3121" t="s">
        <v>1159</v>
      </c>
      <c r="G3121" s="2">
        <v>45545</v>
      </c>
    </row>
    <row r="3122" spans="1:7" x14ac:dyDescent="0.2">
      <c r="A3122">
        <v>4500124155</v>
      </c>
      <c r="B3122" t="s">
        <v>35</v>
      </c>
      <c r="C3122" t="s">
        <v>9028</v>
      </c>
      <c r="D3122" t="s">
        <v>12464</v>
      </c>
      <c r="E3122" t="s">
        <v>1109</v>
      </c>
      <c r="F3122" t="s">
        <v>1159</v>
      </c>
      <c r="G3122" s="2">
        <v>45442</v>
      </c>
    </row>
    <row r="3123" spans="1:7" x14ac:dyDescent="0.2">
      <c r="A3123">
        <v>4500124155</v>
      </c>
      <c r="B3123" t="s">
        <v>35</v>
      </c>
      <c r="C3123" t="s">
        <v>9028</v>
      </c>
      <c r="D3123" t="s">
        <v>12464</v>
      </c>
      <c r="E3123" t="s">
        <v>1120</v>
      </c>
      <c r="F3123" t="s">
        <v>1159</v>
      </c>
      <c r="G3123" s="2">
        <v>45442</v>
      </c>
    </row>
    <row r="3124" spans="1:7" x14ac:dyDescent="0.2">
      <c r="A3124">
        <v>4500124250</v>
      </c>
      <c r="B3124" t="s">
        <v>35</v>
      </c>
      <c r="C3124" t="s">
        <v>9028</v>
      </c>
      <c r="D3124" t="s">
        <v>12466</v>
      </c>
      <c r="E3124" t="s">
        <v>1109</v>
      </c>
      <c r="F3124" t="s">
        <v>1159</v>
      </c>
      <c r="G3124" s="2">
        <v>45450</v>
      </c>
    </row>
    <row r="3125" spans="1:7" x14ac:dyDescent="0.2">
      <c r="A3125">
        <v>4500124250</v>
      </c>
      <c r="B3125" t="s">
        <v>35</v>
      </c>
      <c r="C3125" t="s">
        <v>9028</v>
      </c>
      <c r="D3125" t="s">
        <v>12466</v>
      </c>
      <c r="E3125" t="s">
        <v>1120</v>
      </c>
      <c r="F3125" t="s">
        <v>1159</v>
      </c>
      <c r="G3125" s="2">
        <v>45450</v>
      </c>
    </row>
    <row r="3126" spans="1:7" x14ac:dyDescent="0.2">
      <c r="A3126">
        <v>4500124298</v>
      </c>
      <c r="B3126" t="s">
        <v>35</v>
      </c>
      <c r="C3126" t="s">
        <v>9028</v>
      </c>
      <c r="D3126" t="s">
        <v>15436</v>
      </c>
      <c r="E3126" t="s">
        <v>1109</v>
      </c>
      <c r="F3126" t="s">
        <v>1159</v>
      </c>
      <c r="G3126" s="2">
        <v>45478</v>
      </c>
    </row>
    <row r="3127" spans="1:7" x14ac:dyDescent="0.2">
      <c r="A3127">
        <v>4500124298</v>
      </c>
      <c r="B3127" t="s">
        <v>35</v>
      </c>
      <c r="C3127" t="s">
        <v>9028</v>
      </c>
      <c r="D3127" t="s">
        <v>15437</v>
      </c>
      <c r="E3127" t="s">
        <v>1109</v>
      </c>
      <c r="F3127" t="s">
        <v>1168</v>
      </c>
      <c r="G3127" s="2">
        <v>45479</v>
      </c>
    </row>
    <row r="3128" spans="1:7" x14ac:dyDescent="0.2">
      <c r="A3128">
        <v>4500124298</v>
      </c>
      <c r="B3128" t="s">
        <v>35</v>
      </c>
      <c r="C3128" t="s">
        <v>9028</v>
      </c>
      <c r="D3128" t="s">
        <v>12469</v>
      </c>
      <c r="E3128" t="s">
        <v>1109</v>
      </c>
      <c r="F3128" t="s">
        <v>1159</v>
      </c>
      <c r="G3128" s="2">
        <v>45479</v>
      </c>
    </row>
    <row r="3129" spans="1:7" x14ac:dyDescent="0.2">
      <c r="A3129">
        <v>4500124298</v>
      </c>
      <c r="B3129" t="s">
        <v>52</v>
      </c>
      <c r="C3129" t="s">
        <v>9028</v>
      </c>
      <c r="D3129" t="s">
        <v>15436</v>
      </c>
      <c r="E3129" t="s">
        <v>1120</v>
      </c>
      <c r="F3129" t="s">
        <v>1159</v>
      </c>
      <c r="G3129" s="2">
        <v>45478</v>
      </c>
    </row>
    <row r="3130" spans="1:7" x14ac:dyDescent="0.2">
      <c r="A3130">
        <v>4500124298</v>
      </c>
      <c r="B3130" t="s">
        <v>52</v>
      </c>
      <c r="C3130" t="s">
        <v>9028</v>
      </c>
      <c r="D3130" t="s">
        <v>15437</v>
      </c>
      <c r="E3130" t="s">
        <v>1120</v>
      </c>
      <c r="F3130" t="s">
        <v>1168</v>
      </c>
      <c r="G3130" s="2">
        <v>45479</v>
      </c>
    </row>
    <row r="3131" spans="1:7" x14ac:dyDescent="0.2">
      <c r="A3131">
        <v>4500124298</v>
      </c>
      <c r="B3131" t="s">
        <v>52</v>
      </c>
      <c r="C3131" t="s">
        <v>9028</v>
      </c>
      <c r="D3131" t="s">
        <v>12469</v>
      </c>
      <c r="E3131" t="s">
        <v>1120</v>
      </c>
      <c r="F3131" t="s">
        <v>1159</v>
      </c>
      <c r="G3131" s="2">
        <v>45479</v>
      </c>
    </row>
    <row r="3132" spans="1:7" x14ac:dyDescent="0.2">
      <c r="A3132">
        <v>4500124298</v>
      </c>
      <c r="B3132" t="s">
        <v>56</v>
      </c>
      <c r="C3132" t="s">
        <v>9028</v>
      </c>
      <c r="D3132" t="s">
        <v>12471</v>
      </c>
      <c r="E3132" t="s">
        <v>1109</v>
      </c>
      <c r="F3132" t="s">
        <v>1159</v>
      </c>
      <c r="G3132" s="2">
        <v>45482</v>
      </c>
    </row>
    <row r="3133" spans="1:7" x14ac:dyDescent="0.2">
      <c r="A3133">
        <v>4500124298</v>
      </c>
      <c r="B3133" t="s">
        <v>133</v>
      </c>
      <c r="C3133" t="s">
        <v>9028</v>
      </c>
      <c r="D3133" t="s">
        <v>12471</v>
      </c>
      <c r="E3133" t="s">
        <v>1120</v>
      </c>
      <c r="F3133" t="s">
        <v>1159</v>
      </c>
      <c r="G3133" s="2">
        <v>45482</v>
      </c>
    </row>
    <row r="3134" spans="1:7" x14ac:dyDescent="0.2">
      <c r="A3134">
        <v>4500124298</v>
      </c>
      <c r="B3134" t="s">
        <v>165</v>
      </c>
      <c r="C3134" t="s">
        <v>9028</v>
      </c>
      <c r="D3134" t="s">
        <v>15436</v>
      </c>
      <c r="E3134" t="s">
        <v>1123</v>
      </c>
      <c r="F3134" t="s">
        <v>1159</v>
      </c>
      <c r="G3134" s="2">
        <v>45478</v>
      </c>
    </row>
    <row r="3135" spans="1:7" x14ac:dyDescent="0.2">
      <c r="A3135">
        <v>4500124298</v>
      </c>
      <c r="B3135" t="s">
        <v>165</v>
      </c>
      <c r="C3135" t="s">
        <v>9028</v>
      </c>
      <c r="D3135" t="s">
        <v>15437</v>
      </c>
      <c r="E3135" t="s">
        <v>1123</v>
      </c>
      <c r="F3135" t="s">
        <v>1168</v>
      </c>
      <c r="G3135" s="2">
        <v>45479</v>
      </c>
    </row>
    <row r="3136" spans="1:7" x14ac:dyDescent="0.2">
      <c r="A3136">
        <v>4500124298</v>
      </c>
      <c r="B3136" t="s">
        <v>165</v>
      </c>
      <c r="C3136" t="s">
        <v>9028</v>
      </c>
      <c r="D3136" t="s">
        <v>12469</v>
      </c>
      <c r="E3136" t="s">
        <v>1123</v>
      </c>
      <c r="F3136" t="s">
        <v>1159</v>
      </c>
      <c r="G3136" s="2">
        <v>45479</v>
      </c>
    </row>
    <row r="3137" spans="1:7" x14ac:dyDescent="0.2">
      <c r="A3137">
        <v>4500124298</v>
      </c>
      <c r="B3137" t="s">
        <v>300</v>
      </c>
      <c r="C3137" t="s">
        <v>9028</v>
      </c>
      <c r="D3137" t="s">
        <v>15436</v>
      </c>
      <c r="E3137" t="s">
        <v>1126</v>
      </c>
      <c r="F3137" t="s">
        <v>1159</v>
      </c>
      <c r="G3137" s="2">
        <v>45478</v>
      </c>
    </row>
    <row r="3138" spans="1:7" x14ac:dyDescent="0.2">
      <c r="A3138">
        <v>4500124298</v>
      </c>
      <c r="B3138" t="s">
        <v>300</v>
      </c>
      <c r="C3138" t="s">
        <v>9028</v>
      </c>
      <c r="D3138" t="s">
        <v>15437</v>
      </c>
      <c r="E3138" t="s">
        <v>1126</v>
      </c>
      <c r="F3138" t="s">
        <v>1168</v>
      </c>
      <c r="G3138" s="2">
        <v>45479</v>
      </c>
    </row>
    <row r="3139" spans="1:7" x14ac:dyDescent="0.2">
      <c r="A3139">
        <v>4500124298</v>
      </c>
      <c r="B3139" t="s">
        <v>300</v>
      </c>
      <c r="C3139" t="s">
        <v>9028</v>
      </c>
      <c r="D3139" t="s">
        <v>12469</v>
      </c>
      <c r="E3139" t="s">
        <v>1126</v>
      </c>
      <c r="F3139" t="s">
        <v>1159</v>
      </c>
      <c r="G3139" s="2">
        <v>45479</v>
      </c>
    </row>
    <row r="3140" spans="1:7" x14ac:dyDescent="0.2">
      <c r="A3140">
        <v>4500124298</v>
      </c>
      <c r="B3140" t="s">
        <v>169</v>
      </c>
      <c r="C3140" t="s">
        <v>9028</v>
      </c>
      <c r="D3140" t="s">
        <v>15436</v>
      </c>
      <c r="E3140" t="s">
        <v>1157</v>
      </c>
      <c r="F3140" t="s">
        <v>1159</v>
      </c>
      <c r="G3140" s="2">
        <v>45478</v>
      </c>
    </row>
    <row r="3141" spans="1:7" x14ac:dyDescent="0.2">
      <c r="A3141">
        <v>4500124298</v>
      </c>
      <c r="B3141" t="s">
        <v>169</v>
      </c>
      <c r="C3141" t="s">
        <v>9028</v>
      </c>
      <c r="D3141" t="s">
        <v>15437</v>
      </c>
      <c r="E3141" t="s">
        <v>1157</v>
      </c>
      <c r="F3141" t="s">
        <v>1168</v>
      </c>
      <c r="G3141" s="2">
        <v>45479</v>
      </c>
    </row>
    <row r="3142" spans="1:7" x14ac:dyDescent="0.2">
      <c r="A3142">
        <v>4500124298</v>
      </c>
      <c r="B3142" t="s">
        <v>169</v>
      </c>
      <c r="C3142" t="s">
        <v>9028</v>
      </c>
      <c r="D3142" t="s">
        <v>12469</v>
      </c>
      <c r="E3142" t="s">
        <v>1157</v>
      </c>
      <c r="F3142" t="s">
        <v>1159</v>
      </c>
      <c r="G3142" s="2">
        <v>45479</v>
      </c>
    </row>
    <row r="3143" spans="1:7" x14ac:dyDescent="0.2">
      <c r="A3143">
        <v>4500124298</v>
      </c>
      <c r="B3143" t="s">
        <v>307</v>
      </c>
      <c r="C3143" t="s">
        <v>9028</v>
      </c>
      <c r="D3143" t="s">
        <v>15436</v>
      </c>
      <c r="E3143" t="s">
        <v>9054</v>
      </c>
      <c r="F3143" t="s">
        <v>1159</v>
      </c>
      <c r="G3143" s="2">
        <v>45478</v>
      </c>
    </row>
    <row r="3144" spans="1:7" x14ac:dyDescent="0.2">
      <c r="A3144">
        <v>4500124298</v>
      </c>
      <c r="B3144" t="s">
        <v>307</v>
      </c>
      <c r="C3144" t="s">
        <v>9028</v>
      </c>
      <c r="D3144" t="s">
        <v>15437</v>
      </c>
      <c r="E3144" t="s">
        <v>9054</v>
      </c>
      <c r="F3144" t="s">
        <v>1168</v>
      </c>
      <c r="G3144" s="2">
        <v>45479</v>
      </c>
    </row>
    <row r="3145" spans="1:7" x14ac:dyDescent="0.2">
      <c r="A3145">
        <v>4500124298</v>
      </c>
      <c r="B3145" t="s">
        <v>307</v>
      </c>
      <c r="C3145" t="s">
        <v>9028</v>
      </c>
      <c r="D3145" t="s">
        <v>12469</v>
      </c>
      <c r="E3145" t="s">
        <v>9054</v>
      </c>
      <c r="F3145" t="s">
        <v>1159</v>
      </c>
      <c r="G3145" s="2">
        <v>45479</v>
      </c>
    </row>
    <row r="3146" spans="1:7" x14ac:dyDescent="0.2">
      <c r="A3146">
        <v>4500124298</v>
      </c>
      <c r="B3146" t="s">
        <v>457</v>
      </c>
      <c r="C3146" t="s">
        <v>9028</v>
      </c>
      <c r="D3146" t="s">
        <v>15436</v>
      </c>
      <c r="E3146" t="s">
        <v>9055</v>
      </c>
      <c r="F3146" t="s">
        <v>1159</v>
      </c>
      <c r="G3146" s="2">
        <v>45478</v>
      </c>
    </row>
    <row r="3147" spans="1:7" x14ac:dyDescent="0.2">
      <c r="A3147">
        <v>4500124298</v>
      </c>
      <c r="B3147" t="s">
        <v>457</v>
      </c>
      <c r="C3147" t="s">
        <v>9028</v>
      </c>
      <c r="D3147" t="s">
        <v>15437</v>
      </c>
      <c r="E3147" t="s">
        <v>9055</v>
      </c>
      <c r="F3147" t="s">
        <v>1168</v>
      </c>
      <c r="G3147" s="2">
        <v>45479</v>
      </c>
    </row>
    <row r="3148" spans="1:7" x14ac:dyDescent="0.2">
      <c r="A3148">
        <v>4500124298</v>
      </c>
      <c r="B3148" t="s">
        <v>457</v>
      </c>
      <c r="C3148" t="s">
        <v>9028</v>
      </c>
      <c r="D3148" t="s">
        <v>12469</v>
      </c>
      <c r="E3148" t="s">
        <v>9055</v>
      </c>
      <c r="F3148" t="s">
        <v>1159</v>
      </c>
      <c r="G3148" s="2">
        <v>45479</v>
      </c>
    </row>
    <row r="3149" spans="1:7" x14ac:dyDescent="0.2">
      <c r="A3149">
        <v>4500124309</v>
      </c>
      <c r="B3149" t="s">
        <v>35</v>
      </c>
      <c r="C3149" t="s">
        <v>9028</v>
      </c>
      <c r="D3149" t="s">
        <v>12473</v>
      </c>
      <c r="E3149" t="s">
        <v>1109</v>
      </c>
      <c r="F3149" t="s">
        <v>1159</v>
      </c>
      <c r="G3149" s="2">
        <v>45456</v>
      </c>
    </row>
    <row r="3150" spans="1:7" x14ac:dyDescent="0.2">
      <c r="A3150">
        <v>4500124309</v>
      </c>
      <c r="B3150" t="s">
        <v>35</v>
      </c>
      <c r="C3150" t="s">
        <v>9028</v>
      </c>
      <c r="D3150" t="s">
        <v>12475</v>
      </c>
      <c r="E3150" t="s">
        <v>1109</v>
      </c>
      <c r="F3150" t="s">
        <v>1159</v>
      </c>
      <c r="G3150" s="2">
        <v>45456</v>
      </c>
    </row>
    <row r="3151" spans="1:7" x14ac:dyDescent="0.2">
      <c r="A3151">
        <v>4500124309</v>
      </c>
      <c r="B3151" t="s">
        <v>35</v>
      </c>
      <c r="C3151" t="s">
        <v>9028</v>
      </c>
      <c r="D3151" t="s">
        <v>12477</v>
      </c>
      <c r="E3151" t="s">
        <v>1109</v>
      </c>
      <c r="F3151" t="s">
        <v>1159</v>
      </c>
      <c r="G3151" s="2">
        <v>45456</v>
      </c>
    </row>
    <row r="3152" spans="1:7" x14ac:dyDescent="0.2">
      <c r="A3152">
        <v>4500124309</v>
      </c>
      <c r="B3152" t="s">
        <v>35</v>
      </c>
      <c r="C3152" t="s">
        <v>9028</v>
      </c>
      <c r="D3152" t="s">
        <v>12479</v>
      </c>
      <c r="E3152" t="s">
        <v>1109</v>
      </c>
      <c r="F3152" t="s">
        <v>1159</v>
      </c>
      <c r="G3152" s="2">
        <v>45457</v>
      </c>
    </row>
    <row r="3153" spans="1:7" x14ac:dyDescent="0.2">
      <c r="A3153">
        <v>4500124309</v>
      </c>
      <c r="B3153" t="s">
        <v>35</v>
      </c>
      <c r="C3153" t="s">
        <v>9028</v>
      </c>
      <c r="D3153" t="s">
        <v>12481</v>
      </c>
      <c r="E3153" t="s">
        <v>1109</v>
      </c>
      <c r="F3153" t="s">
        <v>1159</v>
      </c>
      <c r="G3153" s="2">
        <v>45457</v>
      </c>
    </row>
    <row r="3154" spans="1:7" x14ac:dyDescent="0.2">
      <c r="A3154">
        <v>4500124321</v>
      </c>
      <c r="B3154" t="s">
        <v>35</v>
      </c>
      <c r="C3154" t="s">
        <v>9028</v>
      </c>
      <c r="D3154" t="s">
        <v>12484</v>
      </c>
      <c r="E3154" t="s">
        <v>1109</v>
      </c>
      <c r="F3154" t="s">
        <v>1159</v>
      </c>
      <c r="G3154" s="2">
        <v>45447</v>
      </c>
    </row>
    <row r="3155" spans="1:7" x14ac:dyDescent="0.2">
      <c r="A3155">
        <v>4500124321</v>
      </c>
      <c r="B3155" t="s">
        <v>35</v>
      </c>
      <c r="C3155" t="s">
        <v>9028</v>
      </c>
      <c r="D3155" t="s">
        <v>12486</v>
      </c>
      <c r="E3155" t="s">
        <v>1109</v>
      </c>
      <c r="F3155" t="s">
        <v>1159</v>
      </c>
      <c r="G3155" s="2">
        <v>45447</v>
      </c>
    </row>
    <row r="3156" spans="1:7" x14ac:dyDescent="0.2">
      <c r="A3156">
        <v>4500124321</v>
      </c>
      <c r="B3156" t="s">
        <v>35</v>
      </c>
      <c r="C3156" t="s">
        <v>9028</v>
      </c>
      <c r="D3156" t="s">
        <v>12488</v>
      </c>
      <c r="E3156" t="s">
        <v>1109</v>
      </c>
      <c r="F3156" t="s">
        <v>1159</v>
      </c>
      <c r="G3156" s="2">
        <v>45448</v>
      </c>
    </row>
    <row r="3157" spans="1:7" x14ac:dyDescent="0.2">
      <c r="A3157">
        <v>4500124321</v>
      </c>
      <c r="B3157" t="s">
        <v>35</v>
      </c>
      <c r="C3157" t="s">
        <v>9028</v>
      </c>
      <c r="D3157" t="s">
        <v>12490</v>
      </c>
      <c r="E3157" t="s">
        <v>1109</v>
      </c>
      <c r="F3157" t="s">
        <v>1159</v>
      </c>
      <c r="G3157" s="2">
        <v>45448</v>
      </c>
    </row>
    <row r="3158" spans="1:7" x14ac:dyDescent="0.2">
      <c r="A3158">
        <v>4500124321</v>
      </c>
      <c r="B3158" t="s">
        <v>35</v>
      </c>
      <c r="C3158" t="s">
        <v>9028</v>
      </c>
      <c r="D3158" t="s">
        <v>12492</v>
      </c>
      <c r="E3158" t="s">
        <v>1109</v>
      </c>
      <c r="F3158" t="s">
        <v>1159</v>
      </c>
      <c r="G3158" s="2">
        <v>45448</v>
      </c>
    </row>
    <row r="3159" spans="1:7" x14ac:dyDescent="0.2">
      <c r="A3159">
        <v>4500124321</v>
      </c>
      <c r="B3159" t="s">
        <v>35</v>
      </c>
      <c r="C3159" t="s">
        <v>9028</v>
      </c>
      <c r="D3159" t="s">
        <v>12494</v>
      </c>
      <c r="E3159" t="s">
        <v>1109</v>
      </c>
      <c r="F3159" t="s">
        <v>1159</v>
      </c>
      <c r="G3159" s="2">
        <v>45449</v>
      </c>
    </row>
    <row r="3160" spans="1:7" x14ac:dyDescent="0.2">
      <c r="A3160">
        <v>4500124321</v>
      </c>
      <c r="B3160" t="s">
        <v>35</v>
      </c>
      <c r="C3160" t="s">
        <v>9028</v>
      </c>
      <c r="D3160" t="s">
        <v>12496</v>
      </c>
      <c r="E3160" t="s">
        <v>1109</v>
      </c>
      <c r="F3160" t="s">
        <v>1159</v>
      </c>
      <c r="G3160" s="2">
        <v>45450</v>
      </c>
    </row>
    <row r="3161" spans="1:7" x14ac:dyDescent="0.2">
      <c r="A3161">
        <v>4500124321</v>
      </c>
      <c r="B3161" t="s">
        <v>35</v>
      </c>
      <c r="C3161" t="s">
        <v>9028</v>
      </c>
      <c r="D3161" t="s">
        <v>12498</v>
      </c>
      <c r="E3161" t="s">
        <v>1109</v>
      </c>
      <c r="F3161" t="s">
        <v>1159</v>
      </c>
      <c r="G3161" s="2">
        <v>45450</v>
      </c>
    </row>
    <row r="3162" spans="1:7" x14ac:dyDescent="0.2">
      <c r="A3162">
        <v>4500124321</v>
      </c>
      <c r="B3162" t="s">
        <v>35</v>
      </c>
      <c r="C3162" t="s">
        <v>9028</v>
      </c>
      <c r="D3162" t="s">
        <v>15438</v>
      </c>
      <c r="E3162" t="s">
        <v>1109</v>
      </c>
      <c r="F3162" t="s">
        <v>1159</v>
      </c>
      <c r="G3162" s="2">
        <v>45452</v>
      </c>
    </row>
    <row r="3163" spans="1:7" x14ac:dyDescent="0.2">
      <c r="A3163">
        <v>4500124321</v>
      </c>
      <c r="B3163" t="s">
        <v>35</v>
      </c>
      <c r="C3163" t="s">
        <v>9028</v>
      </c>
      <c r="D3163" t="s">
        <v>15439</v>
      </c>
      <c r="E3163" t="s">
        <v>1109</v>
      </c>
      <c r="F3163" t="s">
        <v>1168</v>
      </c>
      <c r="G3163" s="2">
        <v>45452</v>
      </c>
    </row>
    <row r="3164" spans="1:7" x14ac:dyDescent="0.2">
      <c r="A3164">
        <v>4500124321</v>
      </c>
      <c r="B3164" t="s">
        <v>35</v>
      </c>
      <c r="C3164" t="s">
        <v>9028</v>
      </c>
      <c r="D3164" t="s">
        <v>12500</v>
      </c>
      <c r="E3164" t="s">
        <v>1109</v>
      </c>
      <c r="F3164" t="s">
        <v>1159</v>
      </c>
      <c r="G3164" s="2">
        <v>45452</v>
      </c>
    </row>
    <row r="3165" spans="1:7" x14ac:dyDescent="0.2">
      <c r="A3165">
        <v>4500124529</v>
      </c>
      <c r="B3165" t="s">
        <v>35</v>
      </c>
      <c r="C3165" t="s">
        <v>9028</v>
      </c>
      <c r="D3165" t="s">
        <v>12503</v>
      </c>
      <c r="E3165" t="s">
        <v>1109</v>
      </c>
      <c r="F3165" t="s">
        <v>1159</v>
      </c>
      <c r="G3165" s="2">
        <v>45478</v>
      </c>
    </row>
    <row r="3166" spans="1:7" x14ac:dyDescent="0.2">
      <c r="A3166">
        <v>4500124529</v>
      </c>
      <c r="B3166" t="s">
        <v>52</v>
      </c>
      <c r="C3166" t="s">
        <v>9028</v>
      </c>
      <c r="D3166" t="s">
        <v>12503</v>
      </c>
      <c r="E3166" t="s">
        <v>1120</v>
      </c>
      <c r="F3166" t="s">
        <v>1159</v>
      </c>
      <c r="G3166" s="2">
        <v>45478</v>
      </c>
    </row>
    <row r="3167" spans="1:7" x14ac:dyDescent="0.2">
      <c r="A3167">
        <v>4500124529</v>
      </c>
      <c r="B3167" t="s">
        <v>56</v>
      </c>
      <c r="C3167" t="s">
        <v>9028</v>
      </c>
      <c r="D3167" t="s">
        <v>12503</v>
      </c>
      <c r="E3167" t="s">
        <v>1123</v>
      </c>
      <c r="F3167" t="s">
        <v>1159</v>
      </c>
      <c r="G3167" s="2">
        <v>45478</v>
      </c>
    </row>
    <row r="3168" spans="1:7" x14ac:dyDescent="0.2">
      <c r="A3168">
        <v>4500124567</v>
      </c>
      <c r="B3168" t="s">
        <v>35</v>
      </c>
      <c r="C3168" t="s">
        <v>9028</v>
      </c>
      <c r="D3168" t="s">
        <v>12506</v>
      </c>
      <c r="E3168" t="s">
        <v>1109</v>
      </c>
      <c r="F3168" t="s">
        <v>1159</v>
      </c>
      <c r="G3168" s="2">
        <v>45455</v>
      </c>
    </row>
    <row r="3169" spans="1:7" x14ac:dyDescent="0.2">
      <c r="A3169">
        <v>4500124567</v>
      </c>
      <c r="B3169" t="s">
        <v>35</v>
      </c>
      <c r="C3169" t="s">
        <v>9028</v>
      </c>
      <c r="D3169" t="s">
        <v>12508</v>
      </c>
      <c r="E3169" t="s">
        <v>1109</v>
      </c>
      <c r="F3169" t="s">
        <v>1159</v>
      </c>
      <c r="G3169" s="2">
        <v>45460</v>
      </c>
    </row>
    <row r="3170" spans="1:7" x14ac:dyDescent="0.2">
      <c r="A3170">
        <v>4500124567</v>
      </c>
      <c r="B3170" t="s">
        <v>35</v>
      </c>
      <c r="C3170" t="s">
        <v>9028</v>
      </c>
      <c r="D3170" t="s">
        <v>12510</v>
      </c>
      <c r="E3170" t="s">
        <v>1109</v>
      </c>
      <c r="F3170" t="s">
        <v>1159</v>
      </c>
      <c r="G3170" s="2">
        <v>45460</v>
      </c>
    </row>
    <row r="3171" spans="1:7" x14ac:dyDescent="0.2">
      <c r="A3171">
        <v>4500124567</v>
      </c>
      <c r="B3171" t="s">
        <v>35</v>
      </c>
      <c r="C3171" t="s">
        <v>9028</v>
      </c>
      <c r="D3171" t="s">
        <v>15440</v>
      </c>
      <c r="E3171" t="s">
        <v>1109</v>
      </c>
      <c r="F3171" t="s">
        <v>1159</v>
      </c>
      <c r="G3171" s="2">
        <v>45460</v>
      </c>
    </row>
    <row r="3172" spans="1:7" x14ac:dyDescent="0.2">
      <c r="A3172">
        <v>4500124567</v>
      </c>
      <c r="B3172" t="s">
        <v>35</v>
      </c>
      <c r="C3172" t="s">
        <v>9028</v>
      </c>
      <c r="D3172" t="s">
        <v>15441</v>
      </c>
      <c r="E3172" t="s">
        <v>1109</v>
      </c>
      <c r="F3172" t="s">
        <v>1168</v>
      </c>
      <c r="G3172" s="2">
        <v>45460</v>
      </c>
    </row>
    <row r="3173" spans="1:7" x14ac:dyDescent="0.2">
      <c r="A3173">
        <v>4500124567</v>
      </c>
      <c r="B3173" t="s">
        <v>35</v>
      </c>
      <c r="C3173" t="s">
        <v>9028</v>
      </c>
      <c r="D3173" t="s">
        <v>12512</v>
      </c>
      <c r="E3173" t="s">
        <v>1109</v>
      </c>
      <c r="F3173" t="s">
        <v>1159</v>
      </c>
      <c r="G3173" s="2">
        <v>45460</v>
      </c>
    </row>
    <row r="3174" spans="1:7" x14ac:dyDescent="0.2">
      <c r="A3174">
        <v>4500124567</v>
      </c>
      <c r="B3174" t="s">
        <v>52</v>
      </c>
      <c r="C3174" t="s">
        <v>9028</v>
      </c>
      <c r="D3174" t="s">
        <v>15440</v>
      </c>
      <c r="E3174" t="s">
        <v>1120</v>
      </c>
      <c r="F3174" t="s">
        <v>1159</v>
      </c>
      <c r="G3174" s="2">
        <v>45460</v>
      </c>
    </row>
    <row r="3175" spans="1:7" x14ac:dyDescent="0.2">
      <c r="A3175">
        <v>4500124567</v>
      </c>
      <c r="B3175" t="s">
        <v>52</v>
      </c>
      <c r="C3175" t="s">
        <v>9028</v>
      </c>
      <c r="D3175" t="s">
        <v>15441</v>
      </c>
      <c r="E3175" t="s">
        <v>1120</v>
      </c>
      <c r="F3175" t="s">
        <v>1168</v>
      </c>
      <c r="G3175" s="2">
        <v>45460</v>
      </c>
    </row>
    <row r="3176" spans="1:7" x14ac:dyDescent="0.2">
      <c r="A3176">
        <v>4500124567</v>
      </c>
      <c r="B3176" t="s">
        <v>52</v>
      </c>
      <c r="C3176" t="s">
        <v>9028</v>
      </c>
      <c r="D3176" t="s">
        <v>12512</v>
      </c>
      <c r="E3176" t="s">
        <v>1120</v>
      </c>
      <c r="F3176" t="s">
        <v>1159</v>
      </c>
      <c r="G3176" s="2">
        <v>45460</v>
      </c>
    </row>
    <row r="3177" spans="1:7" x14ac:dyDescent="0.2">
      <c r="A3177">
        <v>4500124567</v>
      </c>
      <c r="B3177" t="s">
        <v>52</v>
      </c>
      <c r="C3177" t="s">
        <v>9028</v>
      </c>
      <c r="D3177" t="s">
        <v>12514</v>
      </c>
      <c r="E3177" t="s">
        <v>1109</v>
      </c>
      <c r="F3177" t="s">
        <v>1159</v>
      </c>
      <c r="G3177" s="2">
        <v>45461</v>
      </c>
    </row>
    <row r="3178" spans="1:7" x14ac:dyDescent="0.2">
      <c r="A3178">
        <v>4500124620</v>
      </c>
      <c r="B3178" t="s">
        <v>35</v>
      </c>
      <c r="C3178" t="s">
        <v>9028</v>
      </c>
      <c r="D3178" t="s">
        <v>12517</v>
      </c>
      <c r="E3178" t="s">
        <v>1109</v>
      </c>
      <c r="F3178" t="s">
        <v>1159</v>
      </c>
      <c r="G3178" s="2">
        <v>45452</v>
      </c>
    </row>
    <row r="3179" spans="1:7" x14ac:dyDescent="0.2">
      <c r="A3179">
        <v>4500124620</v>
      </c>
      <c r="B3179" t="s">
        <v>35</v>
      </c>
      <c r="C3179" t="s">
        <v>9028</v>
      </c>
      <c r="D3179" t="s">
        <v>12519</v>
      </c>
      <c r="E3179" t="s">
        <v>1109</v>
      </c>
      <c r="F3179" t="s">
        <v>1159</v>
      </c>
      <c r="G3179" s="2">
        <v>45452</v>
      </c>
    </row>
    <row r="3180" spans="1:7" x14ac:dyDescent="0.2">
      <c r="A3180">
        <v>4500124620</v>
      </c>
      <c r="B3180" t="s">
        <v>35</v>
      </c>
      <c r="C3180" t="s">
        <v>9028</v>
      </c>
      <c r="D3180" t="s">
        <v>12521</v>
      </c>
      <c r="E3180" t="s">
        <v>1109</v>
      </c>
      <c r="F3180" t="s">
        <v>1159</v>
      </c>
      <c r="G3180" s="2">
        <v>45452</v>
      </c>
    </row>
    <row r="3181" spans="1:7" x14ac:dyDescent="0.2">
      <c r="A3181">
        <v>4500124620</v>
      </c>
      <c r="B3181" t="s">
        <v>35</v>
      </c>
      <c r="C3181" t="s">
        <v>9028</v>
      </c>
      <c r="D3181" t="s">
        <v>15442</v>
      </c>
      <c r="E3181" t="s">
        <v>1109</v>
      </c>
      <c r="F3181" t="s">
        <v>1159</v>
      </c>
      <c r="G3181" s="2">
        <v>45452</v>
      </c>
    </row>
    <row r="3182" spans="1:7" x14ac:dyDescent="0.2">
      <c r="A3182">
        <v>4500124620</v>
      </c>
      <c r="B3182" t="s">
        <v>35</v>
      </c>
      <c r="C3182" t="s">
        <v>9028</v>
      </c>
      <c r="D3182" t="s">
        <v>15443</v>
      </c>
      <c r="E3182" t="s">
        <v>1109</v>
      </c>
      <c r="F3182" t="s">
        <v>1168</v>
      </c>
      <c r="G3182" s="2">
        <v>45452</v>
      </c>
    </row>
    <row r="3183" spans="1:7" x14ac:dyDescent="0.2">
      <c r="A3183">
        <v>4500124620</v>
      </c>
      <c r="B3183" t="s">
        <v>35</v>
      </c>
      <c r="C3183" t="s">
        <v>9028</v>
      </c>
      <c r="D3183" t="s">
        <v>15444</v>
      </c>
      <c r="E3183" t="s">
        <v>1109</v>
      </c>
      <c r="F3183" t="s">
        <v>1159</v>
      </c>
      <c r="G3183" s="2">
        <v>45452</v>
      </c>
    </row>
    <row r="3184" spans="1:7" x14ac:dyDescent="0.2">
      <c r="A3184">
        <v>4500124620</v>
      </c>
      <c r="B3184" t="s">
        <v>35</v>
      </c>
      <c r="C3184" t="s">
        <v>9028</v>
      </c>
      <c r="D3184" t="s">
        <v>12523</v>
      </c>
      <c r="E3184" t="s">
        <v>1109</v>
      </c>
      <c r="F3184" t="s">
        <v>1159</v>
      </c>
      <c r="G3184" s="2">
        <v>45451</v>
      </c>
    </row>
    <row r="3185" spans="1:7" x14ac:dyDescent="0.2">
      <c r="A3185">
        <v>4500124620</v>
      </c>
      <c r="B3185" t="s">
        <v>35</v>
      </c>
      <c r="C3185" t="s">
        <v>9028</v>
      </c>
      <c r="D3185" t="s">
        <v>12525</v>
      </c>
      <c r="E3185" t="s">
        <v>1109</v>
      </c>
      <c r="F3185" t="s">
        <v>1159</v>
      </c>
      <c r="G3185" s="2">
        <v>45452</v>
      </c>
    </row>
    <row r="3186" spans="1:7" x14ac:dyDescent="0.2">
      <c r="A3186">
        <v>4500124620</v>
      </c>
      <c r="B3186" t="s">
        <v>35</v>
      </c>
      <c r="C3186" t="s">
        <v>9028</v>
      </c>
      <c r="D3186" t="s">
        <v>12527</v>
      </c>
      <c r="E3186" t="s">
        <v>1109</v>
      </c>
      <c r="F3186" t="s">
        <v>1159</v>
      </c>
      <c r="G3186" s="2">
        <v>45451</v>
      </c>
    </row>
    <row r="3187" spans="1:7" x14ac:dyDescent="0.2">
      <c r="A3187">
        <v>4500124620</v>
      </c>
      <c r="B3187" t="s">
        <v>35</v>
      </c>
      <c r="C3187" t="s">
        <v>9028</v>
      </c>
      <c r="D3187" t="s">
        <v>12529</v>
      </c>
      <c r="E3187" t="s">
        <v>1109</v>
      </c>
      <c r="F3187" t="s">
        <v>1159</v>
      </c>
      <c r="G3187" s="2">
        <v>45451</v>
      </c>
    </row>
    <row r="3188" spans="1:7" x14ac:dyDescent="0.2">
      <c r="A3188">
        <v>4500124620</v>
      </c>
      <c r="B3188" t="s">
        <v>35</v>
      </c>
      <c r="C3188" t="s">
        <v>9028</v>
      </c>
      <c r="D3188" t="s">
        <v>12531</v>
      </c>
      <c r="E3188" t="s">
        <v>1109</v>
      </c>
      <c r="F3188" t="s">
        <v>1159</v>
      </c>
      <c r="G3188" s="2">
        <v>45451</v>
      </c>
    </row>
    <row r="3189" spans="1:7" x14ac:dyDescent="0.2">
      <c r="A3189">
        <v>4500124620</v>
      </c>
      <c r="B3189" t="s">
        <v>35</v>
      </c>
      <c r="C3189" t="s">
        <v>9028</v>
      </c>
      <c r="D3189" t="s">
        <v>15445</v>
      </c>
      <c r="E3189" t="s">
        <v>1109</v>
      </c>
      <c r="F3189" t="s">
        <v>1168</v>
      </c>
      <c r="G3189" s="2">
        <v>45452</v>
      </c>
    </row>
    <row r="3190" spans="1:7" x14ac:dyDescent="0.2">
      <c r="A3190">
        <v>4500124620</v>
      </c>
      <c r="B3190" t="s">
        <v>35</v>
      </c>
      <c r="C3190" t="s">
        <v>9028</v>
      </c>
      <c r="D3190" t="s">
        <v>12533</v>
      </c>
      <c r="E3190" t="s">
        <v>1109</v>
      </c>
      <c r="F3190" t="s">
        <v>1159</v>
      </c>
      <c r="G3190" s="2">
        <v>45452</v>
      </c>
    </row>
    <row r="3191" spans="1:7" x14ac:dyDescent="0.2">
      <c r="A3191">
        <v>4500124620</v>
      </c>
      <c r="B3191" t="s">
        <v>35</v>
      </c>
      <c r="C3191" t="s">
        <v>9028</v>
      </c>
      <c r="D3191" t="s">
        <v>12535</v>
      </c>
      <c r="E3191" t="s">
        <v>1109</v>
      </c>
      <c r="F3191" t="s">
        <v>1159</v>
      </c>
      <c r="G3191" s="2">
        <v>45482</v>
      </c>
    </row>
    <row r="3192" spans="1:7" x14ac:dyDescent="0.2">
      <c r="A3192">
        <v>4500124657</v>
      </c>
      <c r="B3192" t="s">
        <v>35</v>
      </c>
      <c r="C3192" t="s">
        <v>9028</v>
      </c>
      <c r="D3192" t="s">
        <v>12538</v>
      </c>
      <c r="E3192" t="s">
        <v>1109</v>
      </c>
      <c r="F3192" t="s">
        <v>1159</v>
      </c>
      <c r="G3192" s="2">
        <v>45520</v>
      </c>
    </row>
    <row r="3193" spans="1:7" x14ac:dyDescent="0.2">
      <c r="A3193">
        <v>4500124681</v>
      </c>
      <c r="B3193" t="s">
        <v>52</v>
      </c>
      <c r="C3193" t="s">
        <v>9028</v>
      </c>
      <c r="D3193" t="s">
        <v>12540</v>
      </c>
      <c r="E3193" t="s">
        <v>1109</v>
      </c>
      <c r="F3193" t="s">
        <v>1159</v>
      </c>
      <c r="G3193" s="2">
        <v>45471</v>
      </c>
    </row>
    <row r="3194" spans="1:7" x14ac:dyDescent="0.2">
      <c r="A3194">
        <v>4500124681</v>
      </c>
      <c r="B3194" t="s">
        <v>52</v>
      </c>
      <c r="C3194" t="s">
        <v>9028</v>
      </c>
      <c r="D3194" t="s">
        <v>12540</v>
      </c>
      <c r="E3194" t="s">
        <v>1120</v>
      </c>
      <c r="F3194" t="s">
        <v>1159</v>
      </c>
      <c r="G3194" s="2">
        <v>45471</v>
      </c>
    </row>
    <row r="3195" spans="1:7" x14ac:dyDescent="0.2">
      <c r="A3195">
        <v>4500124729</v>
      </c>
      <c r="B3195" t="s">
        <v>35</v>
      </c>
      <c r="C3195" t="s">
        <v>9028</v>
      </c>
      <c r="D3195" t="s">
        <v>12543</v>
      </c>
      <c r="E3195" t="s">
        <v>1109</v>
      </c>
      <c r="F3195" t="s">
        <v>1159</v>
      </c>
      <c r="G3195" s="2">
        <v>45531</v>
      </c>
    </row>
    <row r="3196" spans="1:7" x14ac:dyDescent="0.2">
      <c r="A3196">
        <v>4500124731</v>
      </c>
      <c r="B3196" t="s">
        <v>35</v>
      </c>
      <c r="C3196" t="s">
        <v>9028</v>
      </c>
      <c r="D3196" t="s">
        <v>12545</v>
      </c>
      <c r="E3196" t="s">
        <v>1109</v>
      </c>
      <c r="F3196" t="s">
        <v>1159</v>
      </c>
      <c r="G3196" s="2">
        <v>45450</v>
      </c>
    </row>
    <row r="3197" spans="1:7" x14ac:dyDescent="0.2">
      <c r="A3197">
        <v>4500124731</v>
      </c>
      <c r="B3197" t="s">
        <v>35</v>
      </c>
      <c r="C3197" t="s">
        <v>9028</v>
      </c>
      <c r="D3197" t="s">
        <v>12547</v>
      </c>
      <c r="E3197" t="s">
        <v>1109</v>
      </c>
      <c r="F3197" t="s">
        <v>1159</v>
      </c>
      <c r="G3197" s="2">
        <v>45450</v>
      </c>
    </row>
    <row r="3198" spans="1:7" x14ac:dyDescent="0.2">
      <c r="A3198">
        <v>4500124731</v>
      </c>
      <c r="B3198" t="s">
        <v>35</v>
      </c>
      <c r="C3198" t="s">
        <v>9028</v>
      </c>
      <c r="D3198" t="s">
        <v>12549</v>
      </c>
      <c r="E3198" t="s">
        <v>1109</v>
      </c>
      <c r="F3198" t="s">
        <v>1159</v>
      </c>
      <c r="G3198" s="2">
        <v>45451</v>
      </c>
    </row>
    <row r="3199" spans="1:7" x14ac:dyDescent="0.2">
      <c r="A3199">
        <v>4500124731</v>
      </c>
      <c r="B3199" t="s">
        <v>35</v>
      </c>
      <c r="C3199" t="s">
        <v>9028</v>
      </c>
      <c r="D3199" t="s">
        <v>12551</v>
      </c>
      <c r="E3199" t="s">
        <v>1109</v>
      </c>
      <c r="F3199" t="s">
        <v>1159</v>
      </c>
      <c r="G3199" s="2">
        <v>45474</v>
      </c>
    </row>
    <row r="3200" spans="1:7" x14ac:dyDescent="0.2">
      <c r="A3200">
        <v>4500124731</v>
      </c>
      <c r="B3200" t="s">
        <v>35</v>
      </c>
      <c r="C3200" t="s">
        <v>9028</v>
      </c>
      <c r="D3200" t="s">
        <v>12553</v>
      </c>
      <c r="E3200" t="s">
        <v>1109</v>
      </c>
      <c r="F3200" t="s">
        <v>1159</v>
      </c>
      <c r="G3200" s="2">
        <v>45475</v>
      </c>
    </row>
    <row r="3201" spans="1:7" x14ac:dyDescent="0.2">
      <c r="A3201">
        <v>4500124734</v>
      </c>
      <c r="B3201" t="s">
        <v>35</v>
      </c>
      <c r="C3201" t="s">
        <v>9028</v>
      </c>
      <c r="D3201" t="s">
        <v>12556</v>
      </c>
      <c r="E3201" t="s">
        <v>1109</v>
      </c>
      <c r="F3201" t="s">
        <v>1159</v>
      </c>
      <c r="G3201" s="2">
        <v>45477</v>
      </c>
    </row>
    <row r="3202" spans="1:7" x14ac:dyDescent="0.2">
      <c r="A3202">
        <v>4500124734</v>
      </c>
      <c r="B3202" t="s">
        <v>35</v>
      </c>
      <c r="C3202" t="s">
        <v>9028</v>
      </c>
      <c r="D3202" t="s">
        <v>12558</v>
      </c>
      <c r="E3202" t="s">
        <v>1109</v>
      </c>
      <c r="F3202" t="s">
        <v>1159</v>
      </c>
      <c r="G3202" s="2">
        <v>45479</v>
      </c>
    </row>
    <row r="3203" spans="1:7" x14ac:dyDescent="0.2">
      <c r="A3203">
        <v>4500124750</v>
      </c>
      <c r="B3203" t="s">
        <v>35</v>
      </c>
      <c r="C3203" t="s">
        <v>9028</v>
      </c>
      <c r="D3203" t="s">
        <v>12563</v>
      </c>
      <c r="E3203" t="s">
        <v>1109</v>
      </c>
      <c r="F3203" t="s">
        <v>1159</v>
      </c>
      <c r="G3203" s="2">
        <v>45503</v>
      </c>
    </row>
    <row r="3204" spans="1:7" x14ac:dyDescent="0.2">
      <c r="A3204">
        <v>4500127647</v>
      </c>
      <c r="B3204" t="s">
        <v>35</v>
      </c>
      <c r="C3204" t="s">
        <v>9028</v>
      </c>
      <c r="D3204" t="s">
        <v>12566</v>
      </c>
      <c r="E3204" t="s">
        <v>1109</v>
      </c>
      <c r="F3204" t="s">
        <v>1159</v>
      </c>
      <c r="G3204" s="2">
        <v>45565</v>
      </c>
    </row>
    <row r="3205" spans="1:7" x14ac:dyDescent="0.2">
      <c r="A3205">
        <v>4500127785</v>
      </c>
      <c r="B3205" t="s">
        <v>35</v>
      </c>
      <c r="C3205" t="s">
        <v>9028</v>
      </c>
      <c r="D3205" t="s">
        <v>12568</v>
      </c>
      <c r="E3205" t="s">
        <v>1109</v>
      </c>
      <c r="F3205" t="s">
        <v>1159</v>
      </c>
      <c r="G3205" s="2">
        <v>45610</v>
      </c>
    </row>
    <row r="3206" spans="1:7" x14ac:dyDescent="0.2">
      <c r="A3206">
        <v>4500127913</v>
      </c>
      <c r="B3206" t="s">
        <v>35</v>
      </c>
      <c r="C3206" t="s">
        <v>9028</v>
      </c>
      <c r="D3206" t="s">
        <v>12571</v>
      </c>
      <c r="E3206" t="s">
        <v>1109</v>
      </c>
      <c r="F3206" t="s">
        <v>1159</v>
      </c>
      <c r="G3206" s="2">
        <v>45464</v>
      </c>
    </row>
    <row r="3207" spans="1:7" x14ac:dyDescent="0.2">
      <c r="A3207">
        <v>4500127914</v>
      </c>
      <c r="B3207" t="s">
        <v>35</v>
      </c>
      <c r="C3207" t="s">
        <v>9028</v>
      </c>
      <c r="D3207" t="s">
        <v>12574</v>
      </c>
      <c r="E3207" t="s">
        <v>1109</v>
      </c>
      <c r="F3207" t="s">
        <v>1159</v>
      </c>
      <c r="G3207" s="2">
        <v>45464</v>
      </c>
    </row>
    <row r="3208" spans="1:7" x14ac:dyDescent="0.2">
      <c r="A3208">
        <v>4500127915</v>
      </c>
      <c r="B3208" t="s">
        <v>35</v>
      </c>
      <c r="C3208" t="s">
        <v>9028</v>
      </c>
      <c r="D3208" t="s">
        <v>12577</v>
      </c>
      <c r="E3208" t="s">
        <v>1109</v>
      </c>
      <c r="F3208" t="s">
        <v>1159</v>
      </c>
      <c r="G3208" s="2">
        <v>45464</v>
      </c>
    </row>
    <row r="3209" spans="1:7" x14ac:dyDescent="0.2">
      <c r="A3209">
        <v>4500127915</v>
      </c>
      <c r="B3209" t="s">
        <v>35</v>
      </c>
      <c r="C3209" t="s">
        <v>9028</v>
      </c>
      <c r="D3209" t="s">
        <v>12579</v>
      </c>
      <c r="E3209" t="s">
        <v>1109</v>
      </c>
      <c r="F3209" t="s">
        <v>1159</v>
      </c>
      <c r="G3209" s="2">
        <v>45464</v>
      </c>
    </row>
    <row r="3210" spans="1:7" x14ac:dyDescent="0.2">
      <c r="A3210">
        <v>4500127915</v>
      </c>
      <c r="B3210" t="s">
        <v>52</v>
      </c>
      <c r="C3210" t="s">
        <v>9028</v>
      </c>
      <c r="D3210" t="s">
        <v>12582</v>
      </c>
      <c r="E3210" t="s">
        <v>1109</v>
      </c>
      <c r="F3210" t="s">
        <v>1159</v>
      </c>
      <c r="G3210" s="2">
        <v>45464</v>
      </c>
    </row>
    <row r="3211" spans="1:7" x14ac:dyDescent="0.2">
      <c r="A3211">
        <v>4500127915</v>
      </c>
      <c r="B3211" t="s">
        <v>56</v>
      </c>
      <c r="C3211" t="s">
        <v>9028</v>
      </c>
      <c r="D3211" t="s">
        <v>12585</v>
      </c>
      <c r="E3211" t="s">
        <v>1109</v>
      </c>
      <c r="F3211" t="s">
        <v>1159</v>
      </c>
      <c r="G3211" s="2">
        <v>45464</v>
      </c>
    </row>
    <row r="3212" spans="1:7" x14ac:dyDescent="0.2">
      <c r="A3212">
        <v>4500127915</v>
      </c>
      <c r="B3212" t="s">
        <v>133</v>
      </c>
      <c r="C3212" t="s">
        <v>9028</v>
      </c>
      <c r="D3212" t="s">
        <v>12587</v>
      </c>
      <c r="E3212" t="s">
        <v>1109</v>
      </c>
      <c r="F3212" t="s">
        <v>1159</v>
      </c>
      <c r="G3212" s="2">
        <v>45465</v>
      </c>
    </row>
    <row r="3213" spans="1:7" x14ac:dyDescent="0.2">
      <c r="A3213">
        <v>4500127916</v>
      </c>
      <c r="B3213" t="s">
        <v>35</v>
      </c>
      <c r="C3213" t="s">
        <v>9028</v>
      </c>
      <c r="D3213" t="s">
        <v>12590</v>
      </c>
      <c r="E3213" t="s">
        <v>1109</v>
      </c>
      <c r="F3213" t="s">
        <v>1159</v>
      </c>
      <c r="G3213" s="2">
        <v>45468</v>
      </c>
    </row>
    <row r="3214" spans="1:7" x14ac:dyDescent="0.2">
      <c r="A3214">
        <v>4500127916</v>
      </c>
      <c r="B3214" t="s">
        <v>52</v>
      </c>
      <c r="C3214" t="s">
        <v>9028</v>
      </c>
      <c r="D3214" t="s">
        <v>12590</v>
      </c>
      <c r="E3214" t="s">
        <v>1120</v>
      </c>
      <c r="F3214" t="s">
        <v>1159</v>
      </c>
      <c r="G3214" s="2">
        <v>45468</v>
      </c>
    </row>
    <row r="3215" spans="1:7" x14ac:dyDescent="0.2">
      <c r="A3215">
        <v>4500127987</v>
      </c>
      <c r="B3215" t="s">
        <v>35</v>
      </c>
      <c r="C3215" t="s">
        <v>9028</v>
      </c>
      <c r="D3215" t="s">
        <v>12593</v>
      </c>
      <c r="E3215" t="s">
        <v>1109</v>
      </c>
      <c r="F3215" t="s">
        <v>1159</v>
      </c>
      <c r="G3215" s="2">
        <v>45470</v>
      </c>
    </row>
    <row r="3216" spans="1:7" x14ac:dyDescent="0.2">
      <c r="A3216">
        <v>4500127987</v>
      </c>
      <c r="B3216" t="s">
        <v>35</v>
      </c>
      <c r="C3216" t="s">
        <v>9028</v>
      </c>
      <c r="D3216" t="s">
        <v>12595</v>
      </c>
      <c r="E3216" t="s">
        <v>1109</v>
      </c>
      <c r="F3216" t="s">
        <v>1159</v>
      </c>
      <c r="G3216" s="2">
        <v>45470</v>
      </c>
    </row>
    <row r="3217" spans="1:7" x14ac:dyDescent="0.2">
      <c r="A3217">
        <v>4500127987</v>
      </c>
      <c r="B3217" t="s">
        <v>52</v>
      </c>
      <c r="C3217" t="s">
        <v>9028</v>
      </c>
      <c r="D3217" t="s">
        <v>12597</v>
      </c>
      <c r="E3217" t="s">
        <v>1109</v>
      </c>
      <c r="F3217" t="s">
        <v>1159</v>
      </c>
      <c r="G3217" s="2">
        <v>45470</v>
      </c>
    </row>
    <row r="3218" spans="1:7" x14ac:dyDescent="0.2">
      <c r="A3218">
        <v>4500127987</v>
      </c>
      <c r="B3218" t="s">
        <v>52</v>
      </c>
      <c r="C3218" t="s">
        <v>9028</v>
      </c>
      <c r="D3218" t="s">
        <v>12595</v>
      </c>
      <c r="E3218" t="s">
        <v>1120</v>
      </c>
      <c r="F3218" t="s">
        <v>1159</v>
      </c>
      <c r="G3218" s="2">
        <v>45470</v>
      </c>
    </row>
    <row r="3219" spans="1:7" x14ac:dyDescent="0.2">
      <c r="A3219">
        <v>4500127988</v>
      </c>
      <c r="B3219" t="s">
        <v>35</v>
      </c>
      <c r="C3219" t="s">
        <v>9028</v>
      </c>
      <c r="D3219" t="s">
        <v>12600</v>
      </c>
      <c r="E3219" t="s">
        <v>1109</v>
      </c>
      <c r="F3219" t="s">
        <v>1159</v>
      </c>
      <c r="G3219" s="2">
        <v>45476</v>
      </c>
    </row>
    <row r="3220" spans="1:7" x14ac:dyDescent="0.2">
      <c r="A3220">
        <v>4500128003</v>
      </c>
      <c r="B3220" t="s">
        <v>35</v>
      </c>
      <c r="C3220" t="s">
        <v>9028</v>
      </c>
      <c r="D3220" t="s">
        <v>12603</v>
      </c>
      <c r="E3220" t="s">
        <v>1109</v>
      </c>
      <c r="F3220" t="s">
        <v>1159</v>
      </c>
      <c r="G3220" s="2">
        <v>45485</v>
      </c>
    </row>
    <row r="3221" spans="1:7" x14ac:dyDescent="0.2">
      <c r="A3221">
        <v>4500128003</v>
      </c>
      <c r="B3221" t="s">
        <v>35</v>
      </c>
      <c r="C3221" t="s">
        <v>9028</v>
      </c>
      <c r="D3221" t="s">
        <v>12603</v>
      </c>
      <c r="E3221" t="s">
        <v>1120</v>
      </c>
      <c r="F3221" t="s">
        <v>1159</v>
      </c>
      <c r="G3221" s="2">
        <v>45485</v>
      </c>
    </row>
    <row r="3222" spans="1:7" x14ac:dyDescent="0.2">
      <c r="A3222">
        <v>4500128004</v>
      </c>
      <c r="B3222" t="s">
        <v>35</v>
      </c>
      <c r="C3222" t="s">
        <v>9028</v>
      </c>
      <c r="D3222" t="s">
        <v>12605</v>
      </c>
      <c r="E3222" t="s">
        <v>1109</v>
      </c>
      <c r="F3222" t="s">
        <v>1159</v>
      </c>
      <c r="G3222" s="2">
        <v>45498</v>
      </c>
    </row>
    <row r="3223" spans="1:7" x14ac:dyDescent="0.2">
      <c r="A3223">
        <v>4500128047</v>
      </c>
      <c r="B3223" t="s">
        <v>35</v>
      </c>
      <c r="C3223" t="s">
        <v>9028</v>
      </c>
      <c r="D3223" t="s">
        <v>12608</v>
      </c>
      <c r="E3223" t="s">
        <v>1109</v>
      </c>
      <c r="F3223" t="s">
        <v>1159</v>
      </c>
      <c r="G3223" s="2">
        <v>45461</v>
      </c>
    </row>
    <row r="3224" spans="1:7" x14ac:dyDescent="0.2">
      <c r="A3224">
        <v>4500128047</v>
      </c>
      <c r="B3224" t="s">
        <v>35</v>
      </c>
      <c r="C3224" t="s">
        <v>9028</v>
      </c>
      <c r="D3224" t="s">
        <v>12610</v>
      </c>
      <c r="E3224" t="s">
        <v>1109</v>
      </c>
      <c r="F3224" t="s">
        <v>1159</v>
      </c>
      <c r="G3224" s="2">
        <v>45461</v>
      </c>
    </row>
    <row r="3225" spans="1:7" x14ac:dyDescent="0.2">
      <c r="A3225">
        <v>4500128047</v>
      </c>
      <c r="B3225" t="s">
        <v>35</v>
      </c>
      <c r="C3225" t="s">
        <v>9028</v>
      </c>
      <c r="D3225" t="s">
        <v>12612</v>
      </c>
      <c r="E3225" t="s">
        <v>1109</v>
      </c>
      <c r="F3225" t="s">
        <v>1159</v>
      </c>
      <c r="G3225" s="2">
        <v>45467</v>
      </c>
    </row>
    <row r="3226" spans="1:7" x14ac:dyDescent="0.2">
      <c r="A3226">
        <v>4500128047</v>
      </c>
      <c r="B3226" t="s">
        <v>35</v>
      </c>
      <c r="C3226" t="s">
        <v>9028</v>
      </c>
      <c r="D3226" t="s">
        <v>12614</v>
      </c>
      <c r="E3226" t="s">
        <v>1109</v>
      </c>
      <c r="F3226" t="s">
        <v>1159</v>
      </c>
      <c r="G3226" s="2">
        <v>45467</v>
      </c>
    </row>
    <row r="3227" spans="1:7" x14ac:dyDescent="0.2">
      <c r="A3227">
        <v>4500128047</v>
      </c>
      <c r="B3227" t="s">
        <v>35</v>
      </c>
      <c r="C3227" t="s">
        <v>9028</v>
      </c>
      <c r="D3227" t="s">
        <v>12616</v>
      </c>
      <c r="E3227" t="s">
        <v>1109</v>
      </c>
      <c r="F3227" t="s">
        <v>1159</v>
      </c>
      <c r="G3227" s="2">
        <v>45467</v>
      </c>
    </row>
    <row r="3228" spans="1:7" x14ac:dyDescent="0.2">
      <c r="A3228">
        <v>4500128118</v>
      </c>
      <c r="B3228" t="s">
        <v>35</v>
      </c>
      <c r="C3228" t="s">
        <v>9028</v>
      </c>
      <c r="D3228" t="s">
        <v>12619</v>
      </c>
      <c r="E3228" t="s">
        <v>1109</v>
      </c>
      <c r="F3228" t="s">
        <v>1159</v>
      </c>
      <c r="G3228" s="2">
        <v>45464</v>
      </c>
    </row>
    <row r="3229" spans="1:7" x14ac:dyDescent="0.2">
      <c r="A3229">
        <v>4500128118</v>
      </c>
      <c r="B3229" t="s">
        <v>35</v>
      </c>
      <c r="C3229" t="s">
        <v>9028</v>
      </c>
      <c r="D3229" t="s">
        <v>12619</v>
      </c>
      <c r="E3229" t="s">
        <v>1120</v>
      </c>
      <c r="F3229" t="s">
        <v>1159</v>
      </c>
      <c r="G3229" s="2">
        <v>45464</v>
      </c>
    </row>
    <row r="3230" spans="1:7" x14ac:dyDescent="0.2">
      <c r="A3230">
        <v>4500128145</v>
      </c>
      <c r="B3230" t="s">
        <v>52</v>
      </c>
      <c r="C3230" t="s">
        <v>9028</v>
      </c>
      <c r="D3230" t="s">
        <v>12620</v>
      </c>
      <c r="E3230" t="s">
        <v>1109</v>
      </c>
      <c r="F3230" t="s">
        <v>1159</v>
      </c>
      <c r="G3230" s="2">
        <v>45467</v>
      </c>
    </row>
    <row r="3231" spans="1:7" x14ac:dyDescent="0.2">
      <c r="A3231">
        <v>4500128333</v>
      </c>
      <c r="B3231" t="s">
        <v>35</v>
      </c>
      <c r="C3231" t="s">
        <v>9028</v>
      </c>
      <c r="D3231" t="s">
        <v>12621</v>
      </c>
      <c r="E3231" t="s">
        <v>1109</v>
      </c>
      <c r="F3231" t="s">
        <v>1159</v>
      </c>
      <c r="G3231" s="2">
        <v>45491</v>
      </c>
    </row>
    <row r="3232" spans="1:7" x14ac:dyDescent="0.2">
      <c r="A3232">
        <v>4500128372</v>
      </c>
      <c r="B3232" t="s">
        <v>35</v>
      </c>
      <c r="C3232" t="s">
        <v>9028</v>
      </c>
      <c r="D3232" t="s">
        <v>12623</v>
      </c>
      <c r="E3232" t="s">
        <v>1109</v>
      </c>
      <c r="F3232" t="s">
        <v>1159</v>
      </c>
      <c r="G3232" s="2">
        <v>45559</v>
      </c>
    </row>
    <row r="3233" spans="1:7" x14ac:dyDescent="0.2">
      <c r="A3233">
        <v>4500128416</v>
      </c>
      <c r="B3233" t="s">
        <v>35</v>
      </c>
      <c r="C3233" t="s">
        <v>9028</v>
      </c>
      <c r="D3233" t="s">
        <v>12625</v>
      </c>
      <c r="E3233" t="s">
        <v>1109</v>
      </c>
      <c r="F3233" t="s">
        <v>1159</v>
      </c>
      <c r="G3233" s="2">
        <v>45497</v>
      </c>
    </row>
    <row r="3234" spans="1:7" x14ac:dyDescent="0.2">
      <c r="A3234">
        <v>4500128416</v>
      </c>
      <c r="B3234" t="s">
        <v>52</v>
      </c>
      <c r="C3234" t="s">
        <v>9028</v>
      </c>
      <c r="D3234" t="s">
        <v>12625</v>
      </c>
      <c r="E3234" t="s">
        <v>1120</v>
      </c>
      <c r="F3234" t="s">
        <v>1159</v>
      </c>
      <c r="G3234" s="2">
        <v>45497</v>
      </c>
    </row>
    <row r="3235" spans="1:7" x14ac:dyDescent="0.2">
      <c r="A3235">
        <v>4500128416</v>
      </c>
      <c r="B3235" t="s">
        <v>56</v>
      </c>
      <c r="C3235" t="s">
        <v>9028</v>
      </c>
      <c r="D3235" t="s">
        <v>12625</v>
      </c>
      <c r="E3235" t="s">
        <v>1123</v>
      </c>
      <c r="F3235" t="s">
        <v>1159</v>
      </c>
      <c r="G3235" s="2">
        <v>45497</v>
      </c>
    </row>
    <row r="3236" spans="1:7" x14ac:dyDescent="0.2">
      <c r="A3236">
        <v>4500128416</v>
      </c>
      <c r="B3236" t="s">
        <v>133</v>
      </c>
      <c r="C3236" t="s">
        <v>9028</v>
      </c>
      <c r="D3236" t="s">
        <v>12625</v>
      </c>
      <c r="E3236" t="s">
        <v>1126</v>
      </c>
      <c r="F3236" t="s">
        <v>1159</v>
      </c>
      <c r="G3236" s="2">
        <v>45497</v>
      </c>
    </row>
    <row r="3237" spans="1:7" x14ac:dyDescent="0.2">
      <c r="A3237">
        <v>4500128416</v>
      </c>
      <c r="B3237" t="s">
        <v>165</v>
      </c>
      <c r="C3237" t="s">
        <v>9028</v>
      </c>
      <c r="D3237" t="s">
        <v>12625</v>
      </c>
      <c r="E3237" t="s">
        <v>1157</v>
      </c>
      <c r="F3237" t="s">
        <v>1159</v>
      </c>
      <c r="G3237" s="2">
        <v>45497</v>
      </c>
    </row>
    <row r="3238" spans="1:7" x14ac:dyDescent="0.2">
      <c r="A3238">
        <v>4500128416</v>
      </c>
      <c r="B3238" t="s">
        <v>300</v>
      </c>
      <c r="C3238" t="s">
        <v>9028</v>
      </c>
      <c r="D3238" t="s">
        <v>12625</v>
      </c>
      <c r="E3238" t="s">
        <v>9054</v>
      </c>
      <c r="F3238" t="s">
        <v>1159</v>
      </c>
      <c r="G3238" s="2">
        <v>45497</v>
      </c>
    </row>
    <row r="3239" spans="1:7" x14ac:dyDescent="0.2">
      <c r="A3239">
        <v>4500128416</v>
      </c>
      <c r="B3239" t="s">
        <v>169</v>
      </c>
      <c r="C3239" t="s">
        <v>9028</v>
      </c>
      <c r="D3239" t="s">
        <v>12625</v>
      </c>
      <c r="E3239" t="s">
        <v>9055</v>
      </c>
      <c r="F3239" t="s">
        <v>1159</v>
      </c>
      <c r="G3239" s="2">
        <v>45497</v>
      </c>
    </row>
    <row r="3240" spans="1:7" x14ac:dyDescent="0.2">
      <c r="A3240">
        <v>4500128416</v>
      </c>
      <c r="B3240" t="s">
        <v>307</v>
      </c>
      <c r="C3240" t="s">
        <v>9028</v>
      </c>
      <c r="D3240" t="s">
        <v>12625</v>
      </c>
      <c r="E3240" t="s">
        <v>9056</v>
      </c>
      <c r="F3240" t="s">
        <v>1159</v>
      </c>
      <c r="G3240" s="2">
        <v>45497</v>
      </c>
    </row>
    <row r="3241" spans="1:7" x14ac:dyDescent="0.2">
      <c r="A3241">
        <v>4500128433</v>
      </c>
      <c r="B3241" t="s">
        <v>35</v>
      </c>
      <c r="C3241" t="s">
        <v>9028</v>
      </c>
      <c r="D3241" t="s">
        <v>12628</v>
      </c>
      <c r="E3241" t="s">
        <v>1109</v>
      </c>
      <c r="F3241" t="s">
        <v>1159</v>
      </c>
      <c r="G3241" s="2">
        <v>45456</v>
      </c>
    </row>
    <row r="3242" spans="1:7" x14ac:dyDescent="0.2">
      <c r="A3242">
        <v>4500128447</v>
      </c>
      <c r="B3242" t="s">
        <v>35</v>
      </c>
      <c r="C3242" t="s">
        <v>9028</v>
      </c>
      <c r="D3242" t="s">
        <v>12630</v>
      </c>
      <c r="E3242" t="s">
        <v>1109</v>
      </c>
      <c r="F3242" t="s">
        <v>1159</v>
      </c>
      <c r="G3242" s="2">
        <v>45484</v>
      </c>
    </row>
    <row r="3243" spans="1:7" x14ac:dyDescent="0.2">
      <c r="A3243">
        <v>4500128448</v>
      </c>
      <c r="B3243" t="s">
        <v>35</v>
      </c>
      <c r="C3243" t="s">
        <v>9028</v>
      </c>
      <c r="D3243" t="s">
        <v>12633</v>
      </c>
      <c r="E3243" t="s">
        <v>1109</v>
      </c>
      <c r="F3243" t="s">
        <v>1159</v>
      </c>
      <c r="G3243" s="2">
        <v>45484</v>
      </c>
    </row>
    <row r="3244" spans="1:7" x14ac:dyDescent="0.2">
      <c r="A3244">
        <v>4500128462</v>
      </c>
      <c r="B3244" t="s">
        <v>35</v>
      </c>
      <c r="C3244" t="s">
        <v>9028</v>
      </c>
      <c r="D3244" t="s">
        <v>12636</v>
      </c>
      <c r="E3244" t="s">
        <v>1109</v>
      </c>
      <c r="F3244" t="s">
        <v>1159</v>
      </c>
      <c r="G3244" s="2">
        <v>45511</v>
      </c>
    </row>
    <row r="3245" spans="1:7" x14ac:dyDescent="0.2">
      <c r="A3245">
        <v>4500128463</v>
      </c>
      <c r="B3245" t="s">
        <v>35</v>
      </c>
      <c r="C3245" t="s">
        <v>9028</v>
      </c>
      <c r="D3245" t="s">
        <v>12638</v>
      </c>
      <c r="E3245" t="s">
        <v>1109</v>
      </c>
      <c r="F3245" t="s">
        <v>1159</v>
      </c>
      <c r="G3245" s="2">
        <v>45498</v>
      </c>
    </row>
    <row r="3246" spans="1:7" x14ac:dyDescent="0.2">
      <c r="A3246">
        <v>4500128486</v>
      </c>
      <c r="B3246" t="s">
        <v>35</v>
      </c>
      <c r="C3246" t="s">
        <v>9028</v>
      </c>
      <c r="D3246" t="s">
        <v>12641</v>
      </c>
      <c r="E3246" t="s">
        <v>1109</v>
      </c>
      <c r="F3246" t="s">
        <v>1159</v>
      </c>
      <c r="G3246" s="2">
        <v>45517</v>
      </c>
    </row>
    <row r="3247" spans="1:7" x14ac:dyDescent="0.2">
      <c r="A3247">
        <v>4500128488</v>
      </c>
      <c r="B3247" t="s">
        <v>35</v>
      </c>
      <c r="C3247" t="s">
        <v>9028</v>
      </c>
      <c r="D3247" t="s">
        <v>12643</v>
      </c>
      <c r="E3247" t="s">
        <v>1109</v>
      </c>
      <c r="F3247" t="s">
        <v>1159</v>
      </c>
      <c r="G3247" s="2">
        <v>45533</v>
      </c>
    </row>
    <row r="3248" spans="1:7" x14ac:dyDescent="0.2">
      <c r="A3248">
        <v>4500128525</v>
      </c>
      <c r="B3248" t="s">
        <v>35</v>
      </c>
      <c r="C3248" t="s">
        <v>9028</v>
      </c>
      <c r="D3248" t="s">
        <v>12644</v>
      </c>
      <c r="E3248" t="s">
        <v>1109</v>
      </c>
      <c r="F3248" t="s">
        <v>1159</v>
      </c>
      <c r="G3248" s="2">
        <v>45477</v>
      </c>
    </row>
    <row r="3249" spans="1:7" x14ac:dyDescent="0.2">
      <c r="A3249">
        <v>4500128550</v>
      </c>
      <c r="B3249" t="s">
        <v>35</v>
      </c>
      <c r="C3249" t="s">
        <v>9028</v>
      </c>
      <c r="D3249" t="s">
        <v>12646</v>
      </c>
      <c r="E3249" t="s">
        <v>1109</v>
      </c>
      <c r="F3249" t="s">
        <v>1159</v>
      </c>
      <c r="G3249" s="2">
        <v>45484</v>
      </c>
    </row>
    <row r="3250" spans="1:7" x14ac:dyDescent="0.2">
      <c r="A3250">
        <v>4500128564</v>
      </c>
      <c r="B3250" t="s">
        <v>52</v>
      </c>
      <c r="C3250" t="s">
        <v>9028</v>
      </c>
      <c r="D3250" t="s">
        <v>12649</v>
      </c>
      <c r="E3250" t="s">
        <v>1109</v>
      </c>
      <c r="F3250" t="s">
        <v>1159</v>
      </c>
      <c r="G3250" s="2">
        <v>45558</v>
      </c>
    </row>
    <row r="3251" spans="1:7" x14ac:dyDescent="0.2">
      <c r="A3251">
        <v>4500128615</v>
      </c>
      <c r="B3251" t="s">
        <v>35</v>
      </c>
      <c r="C3251" t="s">
        <v>9028</v>
      </c>
      <c r="D3251" t="s">
        <v>12652</v>
      </c>
      <c r="E3251" t="s">
        <v>1109</v>
      </c>
      <c r="F3251" t="s">
        <v>1159</v>
      </c>
      <c r="G3251" s="2">
        <v>45475</v>
      </c>
    </row>
    <row r="3252" spans="1:7" x14ac:dyDescent="0.2">
      <c r="A3252">
        <v>4500128615</v>
      </c>
      <c r="B3252" t="s">
        <v>35</v>
      </c>
      <c r="C3252" t="s">
        <v>9028</v>
      </c>
      <c r="D3252" t="s">
        <v>12654</v>
      </c>
      <c r="E3252" t="s">
        <v>1109</v>
      </c>
      <c r="F3252" t="s">
        <v>1159</v>
      </c>
      <c r="G3252" s="2">
        <v>45476</v>
      </c>
    </row>
    <row r="3253" spans="1:7" x14ac:dyDescent="0.2">
      <c r="A3253">
        <v>4500128615</v>
      </c>
      <c r="B3253" t="s">
        <v>35</v>
      </c>
      <c r="C3253" t="s">
        <v>9028</v>
      </c>
      <c r="D3253" t="s">
        <v>12656</v>
      </c>
      <c r="E3253" t="s">
        <v>1109</v>
      </c>
      <c r="F3253" t="s">
        <v>1159</v>
      </c>
      <c r="G3253" s="2">
        <v>45477</v>
      </c>
    </row>
    <row r="3254" spans="1:7" x14ac:dyDescent="0.2">
      <c r="A3254">
        <v>4500128615</v>
      </c>
      <c r="B3254" t="s">
        <v>35</v>
      </c>
      <c r="C3254" t="s">
        <v>9028</v>
      </c>
      <c r="D3254" t="s">
        <v>12658</v>
      </c>
      <c r="E3254" t="s">
        <v>1109</v>
      </c>
      <c r="F3254" t="s">
        <v>1159</v>
      </c>
      <c r="G3254" s="2">
        <v>45477</v>
      </c>
    </row>
    <row r="3255" spans="1:7" x14ac:dyDescent="0.2">
      <c r="A3255">
        <v>4500128615</v>
      </c>
      <c r="B3255" t="s">
        <v>35</v>
      </c>
      <c r="C3255" t="s">
        <v>9028</v>
      </c>
      <c r="D3255" t="s">
        <v>12660</v>
      </c>
      <c r="E3255" t="s">
        <v>1109</v>
      </c>
      <c r="F3255" t="s">
        <v>1159</v>
      </c>
      <c r="G3255" s="2">
        <v>45477</v>
      </c>
    </row>
    <row r="3256" spans="1:7" x14ac:dyDescent="0.2">
      <c r="A3256">
        <v>4500128615</v>
      </c>
      <c r="B3256" t="s">
        <v>35</v>
      </c>
      <c r="C3256" t="s">
        <v>9028</v>
      </c>
      <c r="D3256" t="s">
        <v>12662</v>
      </c>
      <c r="E3256" t="s">
        <v>1109</v>
      </c>
      <c r="F3256" t="s">
        <v>1159</v>
      </c>
      <c r="G3256" s="2">
        <v>45478</v>
      </c>
    </row>
    <row r="3257" spans="1:7" x14ac:dyDescent="0.2">
      <c r="A3257">
        <v>4500128620</v>
      </c>
      <c r="B3257" t="s">
        <v>35</v>
      </c>
      <c r="C3257" t="s">
        <v>9028</v>
      </c>
      <c r="D3257" t="s">
        <v>12665</v>
      </c>
      <c r="E3257" t="s">
        <v>1109</v>
      </c>
      <c r="F3257" t="s">
        <v>1159</v>
      </c>
      <c r="G3257" s="2">
        <v>45482</v>
      </c>
    </row>
    <row r="3258" spans="1:7" x14ac:dyDescent="0.2">
      <c r="A3258">
        <v>4500128620</v>
      </c>
      <c r="B3258" t="s">
        <v>35</v>
      </c>
      <c r="C3258" t="s">
        <v>9028</v>
      </c>
      <c r="D3258" t="s">
        <v>12667</v>
      </c>
      <c r="E3258" t="s">
        <v>1109</v>
      </c>
      <c r="F3258" t="s">
        <v>1159</v>
      </c>
      <c r="G3258" s="2">
        <v>45482</v>
      </c>
    </row>
    <row r="3259" spans="1:7" x14ac:dyDescent="0.2">
      <c r="A3259">
        <v>4500128620</v>
      </c>
      <c r="B3259" t="s">
        <v>35</v>
      </c>
      <c r="C3259" t="s">
        <v>9028</v>
      </c>
      <c r="D3259" t="s">
        <v>12669</v>
      </c>
      <c r="E3259" t="s">
        <v>1109</v>
      </c>
      <c r="F3259" t="s">
        <v>1159</v>
      </c>
      <c r="G3259" s="2">
        <v>45484</v>
      </c>
    </row>
    <row r="3260" spans="1:7" x14ac:dyDescent="0.2">
      <c r="A3260">
        <v>4500128620</v>
      </c>
      <c r="B3260" t="s">
        <v>35</v>
      </c>
      <c r="C3260" t="s">
        <v>9028</v>
      </c>
      <c r="D3260" t="s">
        <v>12671</v>
      </c>
      <c r="E3260" t="s">
        <v>1109</v>
      </c>
      <c r="F3260" t="s">
        <v>1159</v>
      </c>
      <c r="G3260" s="2">
        <v>45485</v>
      </c>
    </row>
    <row r="3261" spans="1:7" x14ac:dyDescent="0.2">
      <c r="A3261">
        <v>4500128620</v>
      </c>
      <c r="B3261" t="s">
        <v>35</v>
      </c>
      <c r="C3261" t="s">
        <v>9028</v>
      </c>
      <c r="D3261" t="s">
        <v>12673</v>
      </c>
      <c r="E3261" t="s">
        <v>1109</v>
      </c>
      <c r="F3261" t="s">
        <v>1159</v>
      </c>
      <c r="G3261" s="2">
        <v>45485</v>
      </c>
    </row>
    <row r="3262" spans="1:7" x14ac:dyDescent="0.2">
      <c r="A3262">
        <v>4500128620</v>
      </c>
      <c r="B3262" t="s">
        <v>35</v>
      </c>
      <c r="C3262" t="s">
        <v>9028</v>
      </c>
      <c r="D3262" t="s">
        <v>12675</v>
      </c>
      <c r="E3262" t="s">
        <v>1109</v>
      </c>
      <c r="F3262" t="s">
        <v>1159</v>
      </c>
      <c r="G3262" s="2">
        <v>45488</v>
      </c>
    </row>
    <row r="3263" spans="1:7" x14ac:dyDescent="0.2">
      <c r="A3263">
        <v>4500128620</v>
      </c>
      <c r="B3263" t="s">
        <v>35</v>
      </c>
      <c r="C3263" t="s">
        <v>9028</v>
      </c>
      <c r="D3263" t="s">
        <v>12677</v>
      </c>
      <c r="E3263" t="s">
        <v>1109</v>
      </c>
      <c r="F3263" t="s">
        <v>1159</v>
      </c>
      <c r="G3263" s="2">
        <v>45489</v>
      </c>
    </row>
    <row r="3264" spans="1:7" x14ac:dyDescent="0.2">
      <c r="A3264">
        <v>4500128620</v>
      </c>
      <c r="B3264" t="s">
        <v>35</v>
      </c>
      <c r="C3264" t="s">
        <v>9028</v>
      </c>
      <c r="D3264" t="s">
        <v>12679</v>
      </c>
      <c r="E3264" t="s">
        <v>1109</v>
      </c>
      <c r="F3264" t="s">
        <v>1159</v>
      </c>
      <c r="G3264" s="2">
        <v>45489</v>
      </c>
    </row>
    <row r="3265" spans="1:7" x14ac:dyDescent="0.2">
      <c r="A3265">
        <v>4500128620</v>
      </c>
      <c r="B3265" t="s">
        <v>35</v>
      </c>
      <c r="C3265" t="s">
        <v>9028</v>
      </c>
      <c r="D3265" t="s">
        <v>12681</v>
      </c>
      <c r="E3265" t="s">
        <v>1109</v>
      </c>
      <c r="F3265" t="s">
        <v>1159</v>
      </c>
      <c r="G3265" s="2">
        <v>45490</v>
      </c>
    </row>
    <row r="3266" spans="1:7" x14ac:dyDescent="0.2">
      <c r="A3266">
        <v>4500128620</v>
      </c>
      <c r="B3266" t="s">
        <v>35</v>
      </c>
      <c r="C3266" t="s">
        <v>9028</v>
      </c>
      <c r="D3266" t="s">
        <v>12683</v>
      </c>
      <c r="E3266" t="s">
        <v>1109</v>
      </c>
      <c r="F3266" t="s">
        <v>1159</v>
      </c>
      <c r="G3266" s="2">
        <v>45490</v>
      </c>
    </row>
    <row r="3267" spans="1:7" x14ac:dyDescent="0.2">
      <c r="A3267">
        <v>4500128643</v>
      </c>
      <c r="B3267" t="s">
        <v>35</v>
      </c>
      <c r="C3267" t="s">
        <v>9028</v>
      </c>
      <c r="D3267" t="s">
        <v>12685</v>
      </c>
      <c r="E3267" t="s">
        <v>1109</v>
      </c>
      <c r="F3267" t="s">
        <v>1159</v>
      </c>
      <c r="G3267" s="2">
        <v>45491</v>
      </c>
    </row>
    <row r="3268" spans="1:7" x14ac:dyDescent="0.2">
      <c r="A3268">
        <v>4500128683</v>
      </c>
      <c r="B3268" t="s">
        <v>35</v>
      </c>
      <c r="C3268" t="s">
        <v>9028</v>
      </c>
      <c r="D3268" t="s">
        <v>15446</v>
      </c>
      <c r="E3268" t="s">
        <v>1109</v>
      </c>
      <c r="F3268" t="s">
        <v>1159</v>
      </c>
      <c r="G3268" s="2">
        <v>45485</v>
      </c>
    </row>
    <row r="3269" spans="1:7" x14ac:dyDescent="0.2">
      <c r="A3269">
        <v>4500128683</v>
      </c>
      <c r="B3269" t="s">
        <v>35</v>
      </c>
      <c r="C3269" t="s">
        <v>9028</v>
      </c>
      <c r="D3269" t="s">
        <v>15447</v>
      </c>
      <c r="E3269" t="s">
        <v>1109</v>
      </c>
      <c r="F3269" t="s">
        <v>1168</v>
      </c>
      <c r="G3269" s="2">
        <v>45485</v>
      </c>
    </row>
    <row r="3270" spans="1:7" x14ac:dyDescent="0.2">
      <c r="A3270">
        <v>4500128683</v>
      </c>
      <c r="B3270" t="s">
        <v>35</v>
      </c>
      <c r="C3270" t="s">
        <v>9028</v>
      </c>
      <c r="D3270" t="s">
        <v>12686</v>
      </c>
      <c r="E3270" t="s">
        <v>1109</v>
      </c>
      <c r="F3270" t="s">
        <v>1159</v>
      </c>
      <c r="G3270" s="2">
        <v>45488</v>
      </c>
    </row>
    <row r="3271" spans="1:7" x14ac:dyDescent="0.2">
      <c r="A3271">
        <v>4500128704</v>
      </c>
      <c r="B3271" t="s">
        <v>35</v>
      </c>
      <c r="C3271" t="s">
        <v>9028</v>
      </c>
      <c r="D3271" t="s">
        <v>12688</v>
      </c>
      <c r="E3271" t="s">
        <v>1109</v>
      </c>
      <c r="F3271" t="s">
        <v>1159</v>
      </c>
      <c r="G3271" s="2">
        <v>45652</v>
      </c>
    </row>
    <row r="3272" spans="1:7" x14ac:dyDescent="0.2">
      <c r="A3272">
        <v>4500128735</v>
      </c>
      <c r="B3272" t="s">
        <v>35</v>
      </c>
      <c r="C3272" t="s">
        <v>9028</v>
      </c>
      <c r="D3272" t="s">
        <v>12692</v>
      </c>
      <c r="E3272" t="s">
        <v>1109</v>
      </c>
      <c r="F3272" t="s">
        <v>1159</v>
      </c>
      <c r="G3272" s="2">
        <v>45617</v>
      </c>
    </row>
    <row r="3273" spans="1:7" x14ac:dyDescent="0.2">
      <c r="A3273">
        <v>4500128735</v>
      </c>
      <c r="B3273" t="s">
        <v>52</v>
      </c>
      <c r="C3273" t="s">
        <v>9028</v>
      </c>
      <c r="D3273" t="s">
        <v>12692</v>
      </c>
      <c r="E3273" t="s">
        <v>1120</v>
      </c>
      <c r="F3273" t="s">
        <v>1159</v>
      </c>
      <c r="G3273" s="2">
        <v>45617</v>
      </c>
    </row>
    <row r="3274" spans="1:7" x14ac:dyDescent="0.2">
      <c r="A3274">
        <v>4500128735</v>
      </c>
      <c r="B3274" t="s">
        <v>56</v>
      </c>
      <c r="C3274" t="s">
        <v>9028</v>
      </c>
      <c r="D3274" t="s">
        <v>12692</v>
      </c>
      <c r="E3274" t="s">
        <v>1123</v>
      </c>
      <c r="F3274" t="s">
        <v>1159</v>
      </c>
      <c r="G3274" s="2">
        <v>45617</v>
      </c>
    </row>
    <row r="3275" spans="1:7" x14ac:dyDescent="0.2">
      <c r="A3275">
        <v>4500128735</v>
      </c>
      <c r="B3275" t="s">
        <v>133</v>
      </c>
      <c r="C3275" t="s">
        <v>9028</v>
      </c>
      <c r="D3275" t="s">
        <v>12692</v>
      </c>
      <c r="E3275" t="s">
        <v>1126</v>
      </c>
      <c r="F3275" t="s">
        <v>1159</v>
      </c>
      <c r="G3275" s="2">
        <v>45617</v>
      </c>
    </row>
    <row r="3276" spans="1:7" x14ac:dyDescent="0.2">
      <c r="A3276">
        <v>4500128735</v>
      </c>
      <c r="B3276" t="s">
        <v>165</v>
      </c>
      <c r="C3276" t="s">
        <v>9028</v>
      </c>
      <c r="D3276" t="s">
        <v>12692</v>
      </c>
      <c r="E3276" t="s">
        <v>1157</v>
      </c>
      <c r="F3276" t="s">
        <v>1159</v>
      </c>
      <c r="G3276" s="2">
        <v>45617</v>
      </c>
    </row>
    <row r="3277" spans="1:7" x14ac:dyDescent="0.2">
      <c r="A3277">
        <v>4500128735</v>
      </c>
      <c r="B3277" t="s">
        <v>300</v>
      </c>
      <c r="C3277" t="s">
        <v>9028</v>
      </c>
      <c r="D3277" t="s">
        <v>12692</v>
      </c>
      <c r="E3277" t="s">
        <v>9054</v>
      </c>
      <c r="F3277" t="s">
        <v>1159</v>
      </c>
      <c r="G3277" s="2">
        <v>45617</v>
      </c>
    </row>
    <row r="3278" spans="1:7" x14ac:dyDescent="0.2">
      <c r="A3278">
        <v>4500128753</v>
      </c>
      <c r="B3278" t="s">
        <v>35</v>
      </c>
      <c r="C3278" t="s">
        <v>9028</v>
      </c>
      <c r="D3278" t="s">
        <v>12695</v>
      </c>
      <c r="E3278" t="s">
        <v>1109</v>
      </c>
      <c r="F3278" t="s">
        <v>1159</v>
      </c>
      <c r="G3278" s="2">
        <v>45545</v>
      </c>
    </row>
    <row r="3279" spans="1:7" x14ac:dyDescent="0.2">
      <c r="A3279">
        <v>4500128753</v>
      </c>
      <c r="B3279" t="s">
        <v>52</v>
      </c>
      <c r="C3279" t="s">
        <v>9028</v>
      </c>
      <c r="D3279" t="s">
        <v>12695</v>
      </c>
      <c r="E3279" t="s">
        <v>1120</v>
      </c>
      <c r="F3279" t="s">
        <v>1159</v>
      </c>
      <c r="G3279" s="2">
        <v>45545</v>
      </c>
    </row>
    <row r="3280" spans="1:7" x14ac:dyDescent="0.2">
      <c r="A3280">
        <v>4500128753</v>
      </c>
      <c r="B3280" t="s">
        <v>56</v>
      </c>
      <c r="C3280" t="s">
        <v>9028</v>
      </c>
      <c r="D3280" t="s">
        <v>12695</v>
      </c>
      <c r="E3280" t="s">
        <v>1123</v>
      </c>
      <c r="F3280" t="s">
        <v>1159</v>
      </c>
      <c r="G3280" s="2">
        <v>45545</v>
      </c>
    </row>
    <row r="3281" spans="1:7" x14ac:dyDescent="0.2">
      <c r="A3281">
        <v>4500128792</v>
      </c>
      <c r="B3281" t="s">
        <v>35</v>
      </c>
      <c r="C3281" t="s">
        <v>9028</v>
      </c>
      <c r="D3281" t="s">
        <v>12700</v>
      </c>
      <c r="E3281" t="s">
        <v>1109</v>
      </c>
      <c r="F3281" t="s">
        <v>1159</v>
      </c>
      <c r="G3281" s="2">
        <v>45497</v>
      </c>
    </row>
    <row r="3282" spans="1:7" x14ac:dyDescent="0.2">
      <c r="A3282">
        <v>4500128792</v>
      </c>
      <c r="B3282" t="s">
        <v>35</v>
      </c>
      <c r="C3282" t="s">
        <v>9028</v>
      </c>
      <c r="D3282" t="s">
        <v>12700</v>
      </c>
      <c r="E3282" t="s">
        <v>1120</v>
      </c>
      <c r="F3282" t="s">
        <v>1159</v>
      </c>
      <c r="G3282" s="2">
        <v>45497</v>
      </c>
    </row>
    <row r="3283" spans="1:7" x14ac:dyDescent="0.2">
      <c r="A3283">
        <v>4500128792</v>
      </c>
      <c r="B3283" t="s">
        <v>35</v>
      </c>
      <c r="C3283" t="s">
        <v>9028</v>
      </c>
      <c r="D3283" t="s">
        <v>12700</v>
      </c>
      <c r="E3283" t="s">
        <v>1123</v>
      </c>
      <c r="F3283" t="s">
        <v>1159</v>
      </c>
      <c r="G3283" s="2">
        <v>45497</v>
      </c>
    </row>
    <row r="3284" spans="1:7" x14ac:dyDescent="0.2">
      <c r="A3284">
        <v>4500128792</v>
      </c>
      <c r="B3284" t="s">
        <v>35</v>
      </c>
      <c r="C3284" t="s">
        <v>9028</v>
      </c>
      <c r="D3284" t="s">
        <v>12700</v>
      </c>
      <c r="E3284" t="s">
        <v>1126</v>
      </c>
      <c r="F3284" t="s">
        <v>1159</v>
      </c>
      <c r="G3284" s="2">
        <v>45497</v>
      </c>
    </row>
    <row r="3285" spans="1:7" x14ac:dyDescent="0.2">
      <c r="A3285">
        <v>4500128795</v>
      </c>
      <c r="B3285" t="s">
        <v>35</v>
      </c>
      <c r="C3285" t="s">
        <v>9028</v>
      </c>
      <c r="D3285" t="s">
        <v>12703</v>
      </c>
      <c r="E3285" t="s">
        <v>1109</v>
      </c>
      <c r="F3285" t="s">
        <v>1159</v>
      </c>
      <c r="G3285" s="2">
        <v>45478</v>
      </c>
    </row>
    <row r="3286" spans="1:7" x14ac:dyDescent="0.2">
      <c r="A3286">
        <v>4500128795</v>
      </c>
      <c r="B3286" t="s">
        <v>35</v>
      </c>
      <c r="C3286" t="s">
        <v>9028</v>
      </c>
      <c r="D3286" t="s">
        <v>12705</v>
      </c>
      <c r="E3286" t="s">
        <v>1109</v>
      </c>
      <c r="F3286" t="s">
        <v>1159</v>
      </c>
      <c r="G3286" s="2">
        <v>45482</v>
      </c>
    </row>
    <row r="3287" spans="1:7" x14ac:dyDescent="0.2">
      <c r="A3287">
        <v>4500128795</v>
      </c>
      <c r="B3287" t="s">
        <v>35</v>
      </c>
      <c r="C3287" t="s">
        <v>9028</v>
      </c>
      <c r="D3287" t="s">
        <v>12707</v>
      </c>
      <c r="E3287" t="s">
        <v>1109</v>
      </c>
      <c r="F3287" t="s">
        <v>1159</v>
      </c>
      <c r="G3287" s="2">
        <v>45482</v>
      </c>
    </row>
    <row r="3288" spans="1:7" x14ac:dyDescent="0.2">
      <c r="A3288">
        <v>4500128795</v>
      </c>
      <c r="B3288" t="s">
        <v>35</v>
      </c>
      <c r="C3288" t="s">
        <v>9028</v>
      </c>
      <c r="D3288" t="s">
        <v>12709</v>
      </c>
      <c r="E3288" t="s">
        <v>1109</v>
      </c>
      <c r="F3288" t="s">
        <v>1159</v>
      </c>
      <c r="G3288" s="2">
        <v>45483</v>
      </c>
    </row>
    <row r="3289" spans="1:7" x14ac:dyDescent="0.2">
      <c r="A3289">
        <v>4500128795</v>
      </c>
      <c r="B3289" t="s">
        <v>35</v>
      </c>
      <c r="C3289" t="s">
        <v>9028</v>
      </c>
      <c r="D3289" t="s">
        <v>12711</v>
      </c>
      <c r="E3289" t="s">
        <v>1109</v>
      </c>
      <c r="F3289" t="s">
        <v>1159</v>
      </c>
      <c r="G3289" s="2">
        <v>45483</v>
      </c>
    </row>
    <row r="3290" spans="1:7" x14ac:dyDescent="0.2">
      <c r="A3290">
        <v>4500128795</v>
      </c>
      <c r="B3290" t="s">
        <v>35</v>
      </c>
      <c r="C3290" t="s">
        <v>9028</v>
      </c>
      <c r="D3290" t="s">
        <v>12713</v>
      </c>
      <c r="E3290" t="s">
        <v>1109</v>
      </c>
      <c r="F3290" t="s">
        <v>1159</v>
      </c>
      <c r="G3290" s="2">
        <v>45484</v>
      </c>
    </row>
    <row r="3291" spans="1:7" x14ac:dyDescent="0.2">
      <c r="A3291">
        <v>4500128795</v>
      </c>
      <c r="B3291" t="s">
        <v>35</v>
      </c>
      <c r="C3291" t="s">
        <v>9028</v>
      </c>
      <c r="D3291" t="s">
        <v>12715</v>
      </c>
      <c r="E3291" t="s">
        <v>1109</v>
      </c>
      <c r="F3291" t="s">
        <v>1159</v>
      </c>
      <c r="G3291" s="2">
        <v>45484</v>
      </c>
    </row>
    <row r="3292" spans="1:7" x14ac:dyDescent="0.2">
      <c r="A3292">
        <v>4500128795</v>
      </c>
      <c r="B3292" t="s">
        <v>35</v>
      </c>
      <c r="C3292" t="s">
        <v>9028</v>
      </c>
      <c r="D3292" t="s">
        <v>12717</v>
      </c>
      <c r="E3292" t="s">
        <v>1109</v>
      </c>
      <c r="F3292" t="s">
        <v>1159</v>
      </c>
      <c r="G3292" s="2">
        <v>45484</v>
      </c>
    </row>
    <row r="3293" spans="1:7" x14ac:dyDescent="0.2">
      <c r="A3293">
        <v>4500128795</v>
      </c>
      <c r="B3293" t="s">
        <v>35</v>
      </c>
      <c r="C3293" t="s">
        <v>9028</v>
      </c>
      <c r="D3293" t="s">
        <v>12719</v>
      </c>
      <c r="E3293" t="s">
        <v>1109</v>
      </c>
      <c r="F3293" t="s">
        <v>1159</v>
      </c>
      <c r="G3293" s="2">
        <v>45488</v>
      </c>
    </row>
    <row r="3294" spans="1:7" x14ac:dyDescent="0.2">
      <c r="A3294">
        <v>4500128870</v>
      </c>
      <c r="B3294" t="s">
        <v>35</v>
      </c>
      <c r="C3294" t="s">
        <v>9028</v>
      </c>
      <c r="D3294" t="s">
        <v>12722</v>
      </c>
      <c r="E3294" t="s">
        <v>1109</v>
      </c>
      <c r="F3294" t="s">
        <v>1159</v>
      </c>
      <c r="G3294" s="2">
        <v>45583</v>
      </c>
    </row>
    <row r="3295" spans="1:7" x14ac:dyDescent="0.2">
      <c r="A3295">
        <v>4500128870</v>
      </c>
      <c r="B3295" t="s">
        <v>35</v>
      </c>
      <c r="C3295" t="s">
        <v>9028</v>
      </c>
      <c r="D3295" t="s">
        <v>12725</v>
      </c>
      <c r="E3295" t="s">
        <v>1109</v>
      </c>
      <c r="F3295" t="s">
        <v>1159</v>
      </c>
      <c r="G3295" s="2">
        <v>45583</v>
      </c>
    </row>
    <row r="3296" spans="1:7" x14ac:dyDescent="0.2">
      <c r="A3296">
        <v>4500128980</v>
      </c>
      <c r="B3296" t="s">
        <v>35</v>
      </c>
      <c r="C3296" t="s">
        <v>9028</v>
      </c>
      <c r="D3296" t="s">
        <v>15448</v>
      </c>
      <c r="E3296" t="s">
        <v>1109</v>
      </c>
      <c r="F3296" t="s">
        <v>1159</v>
      </c>
      <c r="G3296" s="2">
        <v>45589</v>
      </c>
    </row>
    <row r="3297" spans="1:7" x14ac:dyDescent="0.2">
      <c r="A3297">
        <v>4500128980</v>
      </c>
      <c r="B3297" t="s">
        <v>52</v>
      </c>
      <c r="C3297" t="s">
        <v>9028</v>
      </c>
      <c r="D3297" t="s">
        <v>15448</v>
      </c>
      <c r="E3297" t="s">
        <v>1120</v>
      </c>
      <c r="F3297" t="s">
        <v>1159</v>
      </c>
      <c r="G3297" s="2">
        <v>45589</v>
      </c>
    </row>
    <row r="3298" spans="1:7" x14ac:dyDescent="0.2">
      <c r="A3298">
        <v>4500128980</v>
      </c>
      <c r="B3298" t="s">
        <v>56</v>
      </c>
      <c r="C3298" t="s">
        <v>9028</v>
      </c>
      <c r="D3298" t="s">
        <v>15448</v>
      </c>
      <c r="E3298" t="s">
        <v>1123</v>
      </c>
      <c r="F3298" t="s">
        <v>1159</v>
      </c>
      <c r="G3298" s="2">
        <v>45589</v>
      </c>
    </row>
    <row r="3299" spans="1:7" x14ac:dyDescent="0.2">
      <c r="A3299">
        <v>4500129027</v>
      </c>
      <c r="B3299" t="s">
        <v>35</v>
      </c>
      <c r="C3299" t="s">
        <v>9028</v>
      </c>
      <c r="D3299" t="s">
        <v>12729</v>
      </c>
      <c r="E3299" t="s">
        <v>1109</v>
      </c>
      <c r="F3299" t="s">
        <v>1159</v>
      </c>
      <c r="G3299" s="2">
        <v>45502</v>
      </c>
    </row>
    <row r="3300" spans="1:7" x14ac:dyDescent="0.2">
      <c r="A3300">
        <v>4500129056</v>
      </c>
      <c r="B3300" t="s">
        <v>35</v>
      </c>
      <c r="C3300" t="s">
        <v>9028</v>
      </c>
      <c r="D3300" t="s">
        <v>12731</v>
      </c>
      <c r="E3300" t="s">
        <v>1109</v>
      </c>
      <c r="F3300" t="s">
        <v>1159</v>
      </c>
      <c r="G3300" s="2">
        <v>45484</v>
      </c>
    </row>
    <row r="3301" spans="1:7" x14ac:dyDescent="0.2">
      <c r="A3301">
        <v>4500129056</v>
      </c>
      <c r="B3301" t="s">
        <v>35</v>
      </c>
      <c r="C3301" t="s">
        <v>9028</v>
      </c>
      <c r="D3301" t="s">
        <v>12733</v>
      </c>
      <c r="E3301" t="s">
        <v>1109</v>
      </c>
      <c r="F3301" t="s">
        <v>1159</v>
      </c>
      <c r="G3301" s="2">
        <v>45484</v>
      </c>
    </row>
    <row r="3302" spans="1:7" x14ac:dyDescent="0.2">
      <c r="A3302">
        <v>4500129056</v>
      </c>
      <c r="B3302" t="s">
        <v>35</v>
      </c>
      <c r="C3302" t="s">
        <v>9028</v>
      </c>
      <c r="D3302" t="s">
        <v>12735</v>
      </c>
      <c r="E3302" t="s">
        <v>1109</v>
      </c>
      <c r="F3302" t="s">
        <v>1159</v>
      </c>
      <c r="G3302" s="2">
        <v>45485</v>
      </c>
    </row>
    <row r="3303" spans="1:7" x14ac:dyDescent="0.2">
      <c r="A3303">
        <v>4500129056</v>
      </c>
      <c r="B3303" t="s">
        <v>35</v>
      </c>
      <c r="C3303" t="s">
        <v>9028</v>
      </c>
      <c r="D3303" t="s">
        <v>12737</v>
      </c>
      <c r="E3303" t="s">
        <v>1109</v>
      </c>
      <c r="F3303" t="s">
        <v>1159</v>
      </c>
      <c r="G3303" s="2">
        <v>45485</v>
      </c>
    </row>
    <row r="3304" spans="1:7" x14ac:dyDescent="0.2">
      <c r="A3304">
        <v>4500129056</v>
      </c>
      <c r="B3304" t="s">
        <v>35</v>
      </c>
      <c r="C3304" t="s">
        <v>9028</v>
      </c>
      <c r="D3304" t="s">
        <v>12739</v>
      </c>
      <c r="E3304" t="s">
        <v>1109</v>
      </c>
      <c r="F3304" t="s">
        <v>1159</v>
      </c>
      <c r="G3304" s="2">
        <v>45488</v>
      </c>
    </row>
    <row r="3305" spans="1:7" x14ac:dyDescent="0.2">
      <c r="A3305">
        <v>4500129105</v>
      </c>
      <c r="B3305" t="s">
        <v>35</v>
      </c>
      <c r="C3305" t="s">
        <v>9028</v>
      </c>
      <c r="D3305" t="s">
        <v>12741</v>
      </c>
      <c r="E3305" t="s">
        <v>1109</v>
      </c>
      <c r="F3305" t="s">
        <v>1159</v>
      </c>
      <c r="G3305" s="2">
        <v>45476</v>
      </c>
    </row>
    <row r="3306" spans="1:7" x14ac:dyDescent="0.2">
      <c r="A3306">
        <v>4500129159</v>
      </c>
      <c r="B3306" t="s">
        <v>35</v>
      </c>
      <c r="C3306" t="s">
        <v>9028</v>
      </c>
      <c r="D3306" t="s">
        <v>12743</v>
      </c>
      <c r="E3306" t="s">
        <v>1109</v>
      </c>
      <c r="F3306" t="s">
        <v>1159</v>
      </c>
      <c r="G3306" s="2">
        <v>45506</v>
      </c>
    </row>
    <row r="3307" spans="1:7" x14ac:dyDescent="0.2">
      <c r="A3307">
        <v>4500129159</v>
      </c>
      <c r="B3307" t="s">
        <v>35</v>
      </c>
      <c r="C3307" t="s">
        <v>9028</v>
      </c>
      <c r="D3307" t="s">
        <v>12745</v>
      </c>
      <c r="E3307" t="s">
        <v>1109</v>
      </c>
      <c r="F3307" t="s">
        <v>1159</v>
      </c>
      <c r="G3307" s="2">
        <v>45506</v>
      </c>
    </row>
    <row r="3308" spans="1:7" x14ac:dyDescent="0.2">
      <c r="A3308">
        <v>4500129177</v>
      </c>
      <c r="B3308" t="s">
        <v>35</v>
      </c>
      <c r="C3308" t="s">
        <v>9028</v>
      </c>
      <c r="D3308" t="s">
        <v>12748</v>
      </c>
      <c r="E3308" t="s">
        <v>1109</v>
      </c>
      <c r="F3308" t="s">
        <v>1159</v>
      </c>
      <c r="G3308" s="2">
        <v>45483</v>
      </c>
    </row>
    <row r="3309" spans="1:7" x14ac:dyDescent="0.2">
      <c r="A3309">
        <v>4500129177</v>
      </c>
      <c r="B3309" t="s">
        <v>52</v>
      </c>
      <c r="C3309" t="s">
        <v>9028</v>
      </c>
      <c r="D3309" t="s">
        <v>12748</v>
      </c>
      <c r="E3309" t="s">
        <v>1120</v>
      </c>
      <c r="F3309" t="s">
        <v>1159</v>
      </c>
      <c r="G3309" s="2">
        <v>45483</v>
      </c>
    </row>
    <row r="3310" spans="1:7" x14ac:dyDescent="0.2">
      <c r="A3310">
        <v>4500129240</v>
      </c>
      <c r="B3310" t="s">
        <v>35</v>
      </c>
      <c r="C3310" t="s">
        <v>9028</v>
      </c>
      <c r="D3310" t="s">
        <v>12751</v>
      </c>
      <c r="E3310" t="s">
        <v>1109</v>
      </c>
      <c r="F3310" t="s">
        <v>1159</v>
      </c>
      <c r="G3310" s="2">
        <v>45484</v>
      </c>
    </row>
    <row r="3311" spans="1:7" x14ac:dyDescent="0.2">
      <c r="A3311">
        <v>4500129240</v>
      </c>
      <c r="B3311" t="s">
        <v>52</v>
      </c>
      <c r="C3311" t="s">
        <v>9028</v>
      </c>
      <c r="D3311" t="s">
        <v>12751</v>
      </c>
      <c r="E3311" t="s">
        <v>1120</v>
      </c>
      <c r="F3311" t="s">
        <v>1159</v>
      </c>
      <c r="G3311" s="2">
        <v>45484</v>
      </c>
    </row>
    <row r="3312" spans="1:7" x14ac:dyDescent="0.2">
      <c r="A3312">
        <v>4500129240</v>
      </c>
      <c r="B3312" t="s">
        <v>56</v>
      </c>
      <c r="C3312" t="s">
        <v>9028</v>
      </c>
      <c r="D3312" t="s">
        <v>12751</v>
      </c>
      <c r="E3312" t="s">
        <v>1123</v>
      </c>
      <c r="F3312" t="s">
        <v>1159</v>
      </c>
      <c r="G3312" s="2">
        <v>45484</v>
      </c>
    </row>
    <row r="3313" spans="1:7" x14ac:dyDescent="0.2">
      <c r="A3313">
        <v>4500129240</v>
      </c>
      <c r="B3313" t="s">
        <v>133</v>
      </c>
      <c r="C3313" t="s">
        <v>9028</v>
      </c>
      <c r="D3313" t="s">
        <v>12753</v>
      </c>
      <c r="E3313" t="s">
        <v>1109</v>
      </c>
      <c r="F3313" t="s">
        <v>1159</v>
      </c>
      <c r="G3313" s="2">
        <v>45484</v>
      </c>
    </row>
    <row r="3314" spans="1:7" x14ac:dyDescent="0.2">
      <c r="A3314">
        <v>4500129240</v>
      </c>
      <c r="B3314" t="s">
        <v>165</v>
      </c>
      <c r="C3314" t="s">
        <v>9028</v>
      </c>
      <c r="D3314" t="s">
        <v>12753</v>
      </c>
      <c r="E3314" t="s">
        <v>1120</v>
      </c>
      <c r="F3314" t="s">
        <v>1159</v>
      </c>
      <c r="G3314" s="2">
        <v>45484</v>
      </c>
    </row>
    <row r="3315" spans="1:7" x14ac:dyDescent="0.2">
      <c r="A3315">
        <v>4500129256</v>
      </c>
      <c r="B3315" t="s">
        <v>35</v>
      </c>
      <c r="C3315" t="s">
        <v>9028</v>
      </c>
      <c r="D3315" t="s">
        <v>15449</v>
      </c>
      <c r="E3315" t="s">
        <v>1109</v>
      </c>
      <c r="F3315" t="s">
        <v>1159</v>
      </c>
      <c r="G3315" s="2">
        <v>45562</v>
      </c>
    </row>
    <row r="3316" spans="1:7" x14ac:dyDescent="0.2">
      <c r="A3316">
        <v>4500129272</v>
      </c>
      <c r="B3316" t="s">
        <v>35</v>
      </c>
      <c r="C3316" t="s">
        <v>9028</v>
      </c>
      <c r="D3316" t="s">
        <v>12756</v>
      </c>
      <c r="E3316" t="s">
        <v>1109</v>
      </c>
      <c r="F3316" t="s">
        <v>1159</v>
      </c>
      <c r="G3316" s="2">
        <v>45483</v>
      </c>
    </row>
    <row r="3317" spans="1:7" x14ac:dyDescent="0.2">
      <c r="A3317">
        <v>4500129272</v>
      </c>
      <c r="B3317" t="s">
        <v>35</v>
      </c>
      <c r="C3317" t="s">
        <v>9028</v>
      </c>
      <c r="D3317" t="s">
        <v>12758</v>
      </c>
      <c r="E3317" t="s">
        <v>1109</v>
      </c>
      <c r="F3317" t="s">
        <v>1159</v>
      </c>
      <c r="G3317" s="2">
        <v>45483</v>
      </c>
    </row>
    <row r="3318" spans="1:7" x14ac:dyDescent="0.2">
      <c r="A3318">
        <v>4500129272</v>
      </c>
      <c r="B3318" t="s">
        <v>35</v>
      </c>
      <c r="C3318" t="s">
        <v>9028</v>
      </c>
      <c r="D3318" t="s">
        <v>12760</v>
      </c>
      <c r="E3318" t="s">
        <v>1109</v>
      </c>
      <c r="F3318" t="s">
        <v>1159</v>
      </c>
      <c r="G3318" s="2">
        <v>45483</v>
      </c>
    </row>
    <row r="3319" spans="1:7" x14ac:dyDescent="0.2">
      <c r="A3319">
        <v>4500129272</v>
      </c>
      <c r="B3319" t="s">
        <v>35</v>
      </c>
      <c r="C3319" t="s">
        <v>9028</v>
      </c>
      <c r="D3319" t="s">
        <v>12762</v>
      </c>
      <c r="E3319" t="s">
        <v>1109</v>
      </c>
      <c r="F3319" t="s">
        <v>1159</v>
      </c>
      <c r="G3319" s="2">
        <v>45484</v>
      </c>
    </row>
    <row r="3320" spans="1:7" x14ac:dyDescent="0.2">
      <c r="A3320">
        <v>4500129272</v>
      </c>
      <c r="B3320" t="s">
        <v>35</v>
      </c>
      <c r="C3320" t="s">
        <v>9028</v>
      </c>
      <c r="D3320" t="s">
        <v>12764</v>
      </c>
      <c r="E3320" t="s">
        <v>1109</v>
      </c>
      <c r="F3320" t="s">
        <v>1159</v>
      </c>
      <c r="G3320" s="2">
        <v>45484</v>
      </c>
    </row>
    <row r="3321" spans="1:7" x14ac:dyDescent="0.2">
      <c r="A3321">
        <v>4500129278</v>
      </c>
      <c r="B3321" t="s">
        <v>35</v>
      </c>
      <c r="C3321" t="s">
        <v>9028</v>
      </c>
      <c r="D3321" t="s">
        <v>12767</v>
      </c>
      <c r="E3321" t="s">
        <v>1109</v>
      </c>
      <c r="F3321" t="s">
        <v>1159</v>
      </c>
      <c r="G3321" s="2">
        <v>45491</v>
      </c>
    </row>
    <row r="3322" spans="1:7" x14ac:dyDescent="0.2">
      <c r="A3322">
        <v>4500129278</v>
      </c>
      <c r="B3322" t="s">
        <v>35</v>
      </c>
      <c r="C3322" t="s">
        <v>9028</v>
      </c>
      <c r="D3322" t="s">
        <v>12769</v>
      </c>
      <c r="E3322" t="s">
        <v>1109</v>
      </c>
      <c r="F3322" t="s">
        <v>1159</v>
      </c>
      <c r="G3322" s="2">
        <v>45491</v>
      </c>
    </row>
    <row r="3323" spans="1:7" x14ac:dyDescent="0.2">
      <c r="A3323">
        <v>4500129278</v>
      </c>
      <c r="B3323" t="s">
        <v>35</v>
      </c>
      <c r="C3323" t="s">
        <v>9028</v>
      </c>
      <c r="D3323" t="s">
        <v>12771</v>
      </c>
      <c r="E3323" t="s">
        <v>1109</v>
      </c>
      <c r="F3323" t="s">
        <v>1159</v>
      </c>
      <c r="G3323" s="2">
        <v>45491</v>
      </c>
    </row>
    <row r="3324" spans="1:7" x14ac:dyDescent="0.2">
      <c r="A3324">
        <v>4500129278</v>
      </c>
      <c r="B3324" t="s">
        <v>35</v>
      </c>
      <c r="C3324" t="s">
        <v>9028</v>
      </c>
      <c r="D3324" t="s">
        <v>12773</v>
      </c>
      <c r="E3324" t="s">
        <v>1109</v>
      </c>
      <c r="F3324" t="s">
        <v>1159</v>
      </c>
      <c r="G3324" s="2">
        <v>45496</v>
      </c>
    </row>
    <row r="3325" spans="1:7" x14ac:dyDescent="0.2">
      <c r="A3325">
        <v>4500129286</v>
      </c>
      <c r="B3325" t="s">
        <v>35</v>
      </c>
      <c r="C3325" t="s">
        <v>9028</v>
      </c>
      <c r="D3325" t="s">
        <v>12776</v>
      </c>
      <c r="E3325" t="s">
        <v>1109</v>
      </c>
      <c r="F3325" t="s">
        <v>1159</v>
      </c>
      <c r="G3325" s="2">
        <v>45497</v>
      </c>
    </row>
    <row r="3326" spans="1:7" x14ac:dyDescent="0.2">
      <c r="A3326">
        <v>4500129286</v>
      </c>
      <c r="B3326" t="s">
        <v>52</v>
      </c>
      <c r="C3326" t="s">
        <v>9028</v>
      </c>
      <c r="D3326" t="s">
        <v>12776</v>
      </c>
      <c r="E3326" t="s">
        <v>1120</v>
      </c>
      <c r="F3326" t="s">
        <v>1159</v>
      </c>
      <c r="G3326" s="2">
        <v>45497</v>
      </c>
    </row>
    <row r="3327" spans="1:7" x14ac:dyDescent="0.2">
      <c r="A3327">
        <v>4500129286</v>
      </c>
      <c r="B3327" t="s">
        <v>52</v>
      </c>
      <c r="C3327" t="s">
        <v>9028</v>
      </c>
      <c r="D3327" t="s">
        <v>12776</v>
      </c>
      <c r="E3327" t="s">
        <v>1123</v>
      </c>
      <c r="F3327" t="s">
        <v>1159</v>
      </c>
      <c r="G3327" s="2">
        <v>45497</v>
      </c>
    </row>
    <row r="3328" spans="1:7" x14ac:dyDescent="0.2">
      <c r="A3328">
        <v>4500129289</v>
      </c>
      <c r="B3328" t="s">
        <v>35</v>
      </c>
      <c r="C3328" t="s">
        <v>9028</v>
      </c>
      <c r="D3328" t="s">
        <v>12778</v>
      </c>
      <c r="E3328" t="s">
        <v>1109</v>
      </c>
      <c r="F3328" t="s">
        <v>1159</v>
      </c>
      <c r="G3328" s="2">
        <v>45496</v>
      </c>
    </row>
    <row r="3329" spans="1:7" x14ac:dyDescent="0.2">
      <c r="A3329">
        <v>4500129290</v>
      </c>
      <c r="B3329" t="s">
        <v>35</v>
      </c>
      <c r="C3329" t="s">
        <v>9028</v>
      </c>
      <c r="D3329" t="s">
        <v>12780</v>
      </c>
      <c r="E3329" t="s">
        <v>1109</v>
      </c>
      <c r="F3329" t="s">
        <v>1159</v>
      </c>
      <c r="G3329" s="2">
        <v>45492</v>
      </c>
    </row>
    <row r="3330" spans="1:7" x14ac:dyDescent="0.2">
      <c r="A3330">
        <v>4500129290</v>
      </c>
      <c r="B3330" t="s">
        <v>35</v>
      </c>
      <c r="C3330" t="s">
        <v>9028</v>
      </c>
      <c r="D3330" t="s">
        <v>12782</v>
      </c>
      <c r="E3330" t="s">
        <v>1109</v>
      </c>
      <c r="F3330" t="s">
        <v>1159</v>
      </c>
      <c r="G3330" s="2">
        <v>45492</v>
      </c>
    </row>
    <row r="3331" spans="1:7" x14ac:dyDescent="0.2">
      <c r="A3331">
        <v>4500129292</v>
      </c>
      <c r="B3331" t="s">
        <v>35</v>
      </c>
      <c r="C3331" t="s">
        <v>9028</v>
      </c>
      <c r="D3331" t="s">
        <v>12785</v>
      </c>
      <c r="E3331" t="s">
        <v>1109</v>
      </c>
      <c r="F3331" t="s">
        <v>1159</v>
      </c>
      <c r="G3331" s="2">
        <v>45499</v>
      </c>
    </row>
    <row r="3332" spans="1:7" x14ac:dyDescent="0.2">
      <c r="A3332">
        <v>4500129319</v>
      </c>
      <c r="B3332" t="s">
        <v>35</v>
      </c>
      <c r="C3332" t="s">
        <v>9028</v>
      </c>
      <c r="D3332" t="s">
        <v>12787</v>
      </c>
      <c r="E3332" t="s">
        <v>1109</v>
      </c>
      <c r="F3332" t="s">
        <v>1159</v>
      </c>
      <c r="G3332" s="2">
        <v>45478</v>
      </c>
    </row>
    <row r="3333" spans="1:7" x14ac:dyDescent="0.2">
      <c r="A3333">
        <v>4500129319</v>
      </c>
      <c r="B3333" t="s">
        <v>35</v>
      </c>
      <c r="C3333" t="s">
        <v>9028</v>
      </c>
      <c r="D3333" t="s">
        <v>12789</v>
      </c>
      <c r="E3333" t="s">
        <v>1109</v>
      </c>
      <c r="F3333" t="s">
        <v>1159</v>
      </c>
      <c r="G3333" s="2">
        <v>45478</v>
      </c>
    </row>
    <row r="3334" spans="1:7" x14ac:dyDescent="0.2">
      <c r="A3334">
        <v>4500129319</v>
      </c>
      <c r="B3334" t="s">
        <v>35</v>
      </c>
      <c r="C3334" t="s">
        <v>9028</v>
      </c>
      <c r="D3334" t="s">
        <v>12791</v>
      </c>
      <c r="E3334" t="s">
        <v>1109</v>
      </c>
      <c r="F3334" t="s">
        <v>1159</v>
      </c>
      <c r="G3334" s="2">
        <v>45478</v>
      </c>
    </row>
    <row r="3335" spans="1:7" x14ac:dyDescent="0.2">
      <c r="A3335">
        <v>4500129319</v>
      </c>
      <c r="B3335" t="s">
        <v>35</v>
      </c>
      <c r="C3335" t="s">
        <v>9028</v>
      </c>
      <c r="D3335" t="s">
        <v>12793</v>
      </c>
      <c r="E3335" t="s">
        <v>1109</v>
      </c>
      <c r="F3335" t="s">
        <v>1159</v>
      </c>
      <c r="G3335" s="2">
        <v>45478</v>
      </c>
    </row>
    <row r="3336" spans="1:7" x14ac:dyDescent="0.2">
      <c r="A3336">
        <v>4500129319</v>
      </c>
      <c r="B3336" t="s">
        <v>35</v>
      </c>
      <c r="C3336" t="s">
        <v>9028</v>
      </c>
      <c r="D3336" t="s">
        <v>12795</v>
      </c>
      <c r="E3336" t="s">
        <v>1109</v>
      </c>
      <c r="F3336" t="s">
        <v>1159</v>
      </c>
      <c r="G3336" s="2">
        <v>45478</v>
      </c>
    </row>
    <row r="3337" spans="1:7" x14ac:dyDescent="0.2">
      <c r="A3337">
        <v>4500129319</v>
      </c>
      <c r="B3337" t="s">
        <v>35</v>
      </c>
      <c r="C3337" t="s">
        <v>9028</v>
      </c>
      <c r="D3337" t="s">
        <v>12797</v>
      </c>
      <c r="E3337" t="s">
        <v>1109</v>
      </c>
      <c r="F3337" t="s">
        <v>1159</v>
      </c>
      <c r="G3337" s="2">
        <v>45478</v>
      </c>
    </row>
    <row r="3338" spans="1:7" x14ac:dyDescent="0.2">
      <c r="A3338">
        <v>4500129319</v>
      </c>
      <c r="B3338" t="s">
        <v>35</v>
      </c>
      <c r="C3338" t="s">
        <v>9028</v>
      </c>
      <c r="D3338" t="s">
        <v>15450</v>
      </c>
      <c r="E3338" t="s">
        <v>1109</v>
      </c>
      <c r="F3338" t="s">
        <v>1159</v>
      </c>
      <c r="G3338" s="2">
        <v>45479</v>
      </c>
    </row>
    <row r="3339" spans="1:7" x14ac:dyDescent="0.2">
      <c r="A3339">
        <v>4500129319</v>
      </c>
      <c r="B3339" t="s">
        <v>35</v>
      </c>
      <c r="C3339" t="s">
        <v>9028</v>
      </c>
      <c r="D3339" t="s">
        <v>15451</v>
      </c>
      <c r="E3339" t="s">
        <v>1109</v>
      </c>
      <c r="F3339" t="s">
        <v>1168</v>
      </c>
      <c r="G3339" s="2">
        <v>45479</v>
      </c>
    </row>
    <row r="3340" spans="1:7" x14ac:dyDescent="0.2">
      <c r="A3340">
        <v>4500129319</v>
      </c>
      <c r="B3340" t="s">
        <v>35</v>
      </c>
      <c r="C3340" t="s">
        <v>9028</v>
      </c>
      <c r="D3340" t="s">
        <v>12799</v>
      </c>
      <c r="E3340" t="s">
        <v>1109</v>
      </c>
      <c r="F3340" t="s">
        <v>1159</v>
      </c>
      <c r="G3340" s="2">
        <v>45479</v>
      </c>
    </row>
    <row r="3341" spans="1:7" x14ac:dyDescent="0.2">
      <c r="A3341">
        <v>4500129319</v>
      </c>
      <c r="B3341" t="s">
        <v>35</v>
      </c>
      <c r="C3341" t="s">
        <v>9028</v>
      </c>
      <c r="D3341" t="s">
        <v>12801</v>
      </c>
      <c r="E3341" t="s">
        <v>1109</v>
      </c>
      <c r="F3341" t="s">
        <v>1159</v>
      </c>
      <c r="G3341" s="2">
        <v>45482</v>
      </c>
    </row>
    <row r="3342" spans="1:7" x14ac:dyDescent="0.2">
      <c r="A3342">
        <v>4500129319</v>
      </c>
      <c r="B3342" t="s">
        <v>35</v>
      </c>
      <c r="C3342" t="s">
        <v>9028</v>
      </c>
      <c r="D3342" t="s">
        <v>12803</v>
      </c>
      <c r="E3342" t="s">
        <v>1109</v>
      </c>
      <c r="F3342" t="s">
        <v>1159</v>
      </c>
      <c r="G3342" s="2">
        <v>45483</v>
      </c>
    </row>
    <row r="3343" spans="1:7" x14ac:dyDescent="0.2">
      <c r="A3343">
        <v>4500129319</v>
      </c>
      <c r="B3343" t="s">
        <v>52</v>
      </c>
      <c r="C3343" t="s">
        <v>9028</v>
      </c>
      <c r="D3343" t="s">
        <v>12803</v>
      </c>
      <c r="E3343" t="s">
        <v>1120</v>
      </c>
      <c r="F3343" t="s">
        <v>1159</v>
      </c>
      <c r="G3343" s="2">
        <v>45483</v>
      </c>
    </row>
    <row r="3344" spans="1:7" x14ac:dyDescent="0.2">
      <c r="A3344">
        <v>4500129383</v>
      </c>
      <c r="B3344" t="s">
        <v>35</v>
      </c>
      <c r="C3344" t="s">
        <v>9028</v>
      </c>
      <c r="D3344" t="s">
        <v>12806</v>
      </c>
      <c r="E3344" t="s">
        <v>1109</v>
      </c>
      <c r="F3344" t="s">
        <v>1159</v>
      </c>
      <c r="G3344" s="2">
        <v>45499</v>
      </c>
    </row>
    <row r="3345" spans="1:7" x14ac:dyDescent="0.2">
      <c r="A3345">
        <v>4500129383</v>
      </c>
      <c r="B3345" t="s">
        <v>35</v>
      </c>
      <c r="C3345" t="s">
        <v>9028</v>
      </c>
      <c r="D3345" t="s">
        <v>12806</v>
      </c>
      <c r="E3345" t="s">
        <v>1120</v>
      </c>
      <c r="F3345" t="s">
        <v>1159</v>
      </c>
      <c r="G3345" s="2">
        <v>45499</v>
      </c>
    </row>
    <row r="3346" spans="1:7" x14ac:dyDescent="0.2">
      <c r="A3346">
        <v>4500129387</v>
      </c>
      <c r="B3346" t="s">
        <v>35</v>
      </c>
      <c r="C3346" t="s">
        <v>9028</v>
      </c>
      <c r="D3346" t="s">
        <v>12808</v>
      </c>
      <c r="E3346" t="s">
        <v>1109</v>
      </c>
      <c r="F3346" t="s">
        <v>1159</v>
      </c>
      <c r="G3346" s="2">
        <v>45499</v>
      </c>
    </row>
    <row r="3347" spans="1:7" x14ac:dyDescent="0.2">
      <c r="A3347">
        <v>4500129394</v>
      </c>
      <c r="B3347" t="s">
        <v>35</v>
      </c>
      <c r="C3347" t="s">
        <v>9028</v>
      </c>
      <c r="D3347" t="s">
        <v>12810</v>
      </c>
      <c r="E3347" t="s">
        <v>1109</v>
      </c>
      <c r="F3347" t="s">
        <v>1159</v>
      </c>
      <c r="G3347" s="2">
        <v>45530</v>
      </c>
    </row>
    <row r="3348" spans="1:7" x14ac:dyDescent="0.2">
      <c r="A3348">
        <v>4500129515</v>
      </c>
      <c r="B3348" t="s">
        <v>35</v>
      </c>
      <c r="C3348" t="s">
        <v>9028</v>
      </c>
      <c r="D3348" t="s">
        <v>12812</v>
      </c>
      <c r="E3348" t="s">
        <v>1109</v>
      </c>
      <c r="F3348" t="s">
        <v>1159</v>
      </c>
      <c r="G3348" s="2">
        <v>45646</v>
      </c>
    </row>
    <row r="3349" spans="1:7" x14ac:dyDescent="0.2">
      <c r="A3349">
        <v>4500129516</v>
      </c>
      <c r="B3349" t="s">
        <v>35</v>
      </c>
      <c r="C3349" t="s">
        <v>9028</v>
      </c>
      <c r="D3349" t="s">
        <v>12814</v>
      </c>
      <c r="E3349" t="s">
        <v>1109</v>
      </c>
      <c r="F3349" t="s">
        <v>1159</v>
      </c>
      <c r="G3349" s="2">
        <v>45503</v>
      </c>
    </row>
    <row r="3350" spans="1:7" x14ac:dyDescent="0.2">
      <c r="A3350">
        <v>4500129519</v>
      </c>
      <c r="B3350" t="s">
        <v>35</v>
      </c>
      <c r="C3350" t="s">
        <v>9028</v>
      </c>
      <c r="D3350" t="s">
        <v>12817</v>
      </c>
      <c r="E3350" t="s">
        <v>1109</v>
      </c>
      <c r="F3350" t="s">
        <v>1159</v>
      </c>
      <c r="G3350" s="2">
        <v>45502</v>
      </c>
    </row>
    <row r="3351" spans="1:7" x14ac:dyDescent="0.2">
      <c r="A3351">
        <v>4500129519</v>
      </c>
      <c r="B3351" t="s">
        <v>35</v>
      </c>
      <c r="C3351" t="s">
        <v>9028</v>
      </c>
      <c r="D3351" t="s">
        <v>12818</v>
      </c>
      <c r="E3351" t="s">
        <v>1109</v>
      </c>
      <c r="F3351" t="s">
        <v>1159</v>
      </c>
      <c r="G3351" s="2">
        <v>45502</v>
      </c>
    </row>
    <row r="3352" spans="1:7" x14ac:dyDescent="0.2">
      <c r="A3352">
        <v>4500129521</v>
      </c>
      <c r="B3352" t="s">
        <v>35</v>
      </c>
      <c r="C3352" t="s">
        <v>9028</v>
      </c>
      <c r="D3352" t="s">
        <v>12820</v>
      </c>
      <c r="E3352" t="s">
        <v>1109</v>
      </c>
      <c r="F3352" t="s">
        <v>1159</v>
      </c>
      <c r="G3352" s="2">
        <v>45506</v>
      </c>
    </row>
    <row r="3353" spans="1:7" x14ac:dyDescent="0.2">
      <c r="A3353">
        <v>4500129523</v>
      </c>
      <c r="B3353" t="s">
        <v>35</v>
      </c>
      <c r="C3353" t="s">
        <v>9028</v>
      </c>
      <c r="D3353" t="s">
        <v>12823</v>
      </c>
      <c r="E3353" t="s">
        <v>1109</v>
      </c>
      <c r="F3353" t="s">
        <v>1159</v>
      </c>
      <c r="G3353" s="2">
        <v>45491</v>
      </c>
    </row>
    <row r="3354" spans="1:7" x14ac:dyDescent="0.2">
      <c r="A3354">
        <v>4500129702</v>
      </c>
      <c r="B3354" t="s">
        <v>35</v>
      </c>
      <c r="C3354" t="s">
        <v>9028</v>
      </c>
      <c r="D3354" t="s">
        <v>12826</v>
      </c>
      <c r="E3354" t="s">
        <v>1109</v>
      </c>
      <c r="F3354" t="s">
        <v>1159</v>
      </c>
      <c r="G3354" s="2">
        <v>45504</v>
      </c>
    </row>
    <row r="3355" spans="1:7" x14ac:dyDescent="0.2">
      <c r="A3355">
        <v>4500129713</v>
      </c>
      <c r="B3355" t="s">
        <v>35</v>
      </c>
      <c r="C3355" t="s">
        <v>9028</v>
      </c>
      <c r="D3355" t="s">
        <v>12829</v>
      </c>
      <c r="E3355" t="s">
        <v>1109</v>
      </c>
      <c r="F3355" t="s">
        <v>1159</v>
      </c>
      <c r="G3355" s="2">
        <v>45504</v>
      </c>
    </row>
    <row r="3356" spans="1:7" x14ac:dyDescent="0.2">
      <c r="A3356">
        <v>4500129762</v>
      </c>
      <c r="B3356" t="s">
        <v>35</v>
      </c>
      <c r="C3356" t="s">
        <v>9028</v>
      </c>
      <c r="D3356" t="s">
        <v>12832</v>
      </c>
      <c r="E3356" t="s">
        <v>1109</v>
      </c>
      <c r="F3356" t="s">
        <v>1159</v>
      </c>
      <c r="G3356" s="2">
        <v>45534</v>
      </c>
    </row>
    <row r="3357" spans="1:7" x14ac:dyDescent="0.2">
      <c r="A3357">
        <v>4500129954</v>
      </c>
      <c r="B3357" t="s">
        <v>35</v>
      </c>
      <c r="C3357" t="s">
        <v>9028</v>
      </c>
      <c r="D3357" t="s">
        <v>12834</v>
      </c>
      <c r="E3357" t="s">
        <v>1109</v>
      </c>
      <c r="F3357" t="s">
        <v>1159</v>
      </c>
      <c r="G3357" s="2">
        <v>45493</v>
      </c>
    </row>
    <row r="3358" spans="1:7" x14ac:dyDescent="0.2">
      <c r="A3358">
        <v>4500129954</v>
      </c>
      <c r="B3358" t="s">
        <v>35</v>
      </c>
      <c r="C3358" t="s">
        <v>9028</v>
      </c>
      <c r="D3358" t="s">
        <v>12836</v>
      </c>
      <c r="E3358" t="s">
        <v>1109</v>
      </c>
      <c r="F3358" t="s">
        <v>1159</v>
      </c>
      <c r="G3358" s="2">
        <v>45493</v>
      </c>
    </row>
    <row r="3359" spans="1:7" x14ac:dyDescent="0.2">
      <c r="A3359">
        <v>4500129954</v>
      </c>
      <c r="B3359" t="s">
        <v>35</v>
      </c>
      <c r="C3359" t="s">
        <v>9028</v>
      </c>
      <c r="D3359" t="s">
        <v>12838</v>
      </c>
      <c r="E3359" t="s">
        <v>1109</v>
      </c>
      <c r="F3359" t="s">
        <v>1159</v>
      </c>
      <c r="G3359" s="2">
        <v>45493</v>
      </c>
    </row>
    <row r="3360" spans="1:7" x14ac:dyDescent="0.2">
      <c r="A3360">
        <v>4500129954</v>
      </c>
      <c r="B3360" t="s">
        <v>52</v>
      </c>
      <c r="C3360" t="s">
        <v>9028</v>
      </c>
      <c r="D3360" t="s">
        <v>12834</v>
      </c>
      <c r="E3360" t="s">
        <v>1120</v>
      </c>
      <c r="F3360" t="s">
        <v>1159</v>
      </c>
      <c r="G3360" s="2">
        <v>45493</v>
      </c>
    </row>
    <row r="3361" spans="1:7" x14ac:dyDescent="0.2">
      <c r="A3361">
        <v>4500129954</v>
      </c>
      <c r="B3361" t="s">
        <v>56</v>
      </c>
      <c r="C3361" t="s">
        <v>9028</v>
      </c>
      <c r="D3361" t="s">
        <v>12834</v>
      </c>
      <c r="E3361" t="s">
        <v>1123</v>
      </c>
      <c r="F3361" t="s">
        <v>1159</v>
      </c>
      <c r="G3361" s="2">
        <v>45493</v>
      </c>
    </row>
    <row r="3362" spans="1:7" x14ac:dyDescent="0.2">
      <c r="A3362">
        <v>4500129954</v>
      </c>
      <c r="B3362" t="s">
        <v>133</v>
      </c>
      <c r="C3362" t="s">
        <v>9028</v>
      </c>
      <c r="D3362" t="s">
        <v>12840</v>
      </c>
      <c r="E3362" t="s">
        <v>1109</v>
      </c>
      <c r="F3362" t="s">
        <v>1159</v>
      </c>
      <c r="G3362" s="2">
        <v>45495</v>
      </c>
    </row>
    <row r="3363" spans="1:7" x14ac:dyDescent="0.2">
      <c r="A3363">
        <v>4500129954</v>
      </c>
      <c r="B3363" t="s">
        <v>165</v>
      </c>
      <c r="C3363" t="s">
        <v>9028</v>
      </c>
      <c r="D3363" t="s">
        <v>12840</v>
      </c>
      <c r="E3363" t="s">
        <v>1120</v>
      </c>
      <c r="F3363" t="s">
        <v>1159</v>
      </c>
      <c r="G3363" s="2">
        <v>45495</v>
      </c>
    </row>
    <row r="3364" spans="1:7" x14ac:dyDescent="0.2">
      <c r="A3364">
        <v>4500129954</v>
      </c>
      <c r="B3364" t="s">
        <v>300</v>
      </c>
      <c r="C3364" t="s">
        <v>9028</v>
      </c>
      <c r="D3364" t="s">
        <v>12834</v>
      </c>
      <c r="E3364" t="s">
        <v>1126</v>
      </c>
      <c r="F3364" t="s">
        <v>1159</v>
      </c>
      <c r="G3364" s="2">
        <v>45493</v>
      </c>
    </row>
    <row r="3365" spans="1:7" x14ac:dyDescent="0.2">
      <c r="A3365">
        <v>4500129954</v>
      </c>
      <c r="B3365" t="s">
        <v>169</v>
      </c>
      <c r="C3365" t="s">
        <v>9028</v>
      </c>
      <c r="D3365" t="s">
        <v>12834</v>
      </c>
      <c r="E3365" t="s">
        <v>1157</v>
      </c>
      <c r="F3365" t="s">
        <v>1159</v>
      </c>
      <c r="G3365" s="2">
        <v>45493</v>
      </c>
    </row>
    <row r="3366" spans="1:7" x14ac:dyDescent="0.2">
      <c r="A3366">
        <v>4500129954</v>
      </c>
      <c r="B3366" t="s">
        <v>169</v>
      </c>
      <c r="C3366" t="s">
        <v>9028</v>
      </c>
      <c r="D3366" t="s">
        <v>12841</v>
      </c>
      <c r="E3366" t="s">
        <v>1109</v>
      </c>
      <c r="F3366" t="s">
        <v>1159</v>
      </c>
      <c r="G3366" s="2">
        <v>45493</v>
      </c>
    </row>
    <row r="3367" spans="1:7" x14ac:dyDescent="0.2">
      <c r="A3367">
        <v>4500130167</v>
      </c>
      <c r="B3367" t="s">
        <v>35</v>
      </c>
      <c r="C3367" t="s">
        <v>9028</v>
      </c>
      <c r="D3367" t="s">
        <v>15452</v>
      </c>
      <c r="E3367" t="s">
        <v>1109</v>
      </c>
      <c r="F3367" t="s">
        <v>1159</v>
      </c>
      <c r="G3367" s="2">
        <v>45576</v>
      </c>
    </row>
    <row r="3368" spans="1:7" x14ac:dyDescent="0.2">
      <c r="A3368">
        <v>4500130171</v>
      </c>
      <c r="B3368" t="s">
        <v>35</v>
      </c>
      <c r="C3368" t="s">
        <v>9028</v>
      </c>
      <c r="D3368" t="s">
        <v>15453</v>
      </c>
      <c r="E3368" t="s">
        <v>1109</v>
      </c>
      <c r="F3368" t="s">
        <v>1159</v>
      </c>
      <c r="G3368" s="2">
        <v>45635</v>
      </c>
    </row>
    <row r="3369" spans="1:7" x14ac:dyDescent="0.2">
      <c r="A3369">
        <v>4500130174</v>
      </c>
      <c r="B3369" t="s">
        <v>35</v>
      </c>
      <c r="C3369" t="s">
        <v>9028</v>
      </c>
      <c r="D3369" t="s">
        <v>15454</v>
      </c>
      <c r="E3369" t="s">
        <v>1109</v>
      </c>
      <c r="F3369" t="s">
        <v>1159</v>
      </c>
      <c r="G3369" s="2">
        <v>45656</v>
      </c>
    </row>
    <row r="3370" spans="1:7" x14ac:dyDescent="0.2">
      <c r="A3370">
        <v>4500130539</v>
      </c>
      <c r="B3370" t="s">
        <v>35</v>
      </c>
      <c r="C3370" t="s">
        <v>9028</v>
      </c>
      <c r="D3370" t="s">
        <v>12845</v>
      </c>
      <c r="E3370" t="s">
        <v>1109</v>
      </c>
      <c r="F3370" t="s">
        <v>1159</v>
      </c>
      <c r="G3370" s="2">
        <v>45488</v>
      </c>
    </row>
    <row r="3371" spans="1:7" x14ac:dyDescent="0.2">
      <c r="A3371">
        <v>4500130539</v>
      </c>
      <c r="B3371" t="s">
        <v>35</v>
      </c>
      <c r="C3371" t="s">
        <v>9028</v>
      </c>
      <c r="D3371" t="s">
        <v>12847</v>
      </c>
      <c r="E3371" t="s">
        <v>1109</v>
      </c>
      <c r="F3371" t="s">
        <v>1159</v>
      </c>
      <c r="G3371" s="2">
        <v>45488</v>
      </c>
    </row>
    <row r="3372" spans="1:7" x14ac:dyDescent="0.2">
      <c r="A3372">
        <v>4500130539</v>
      </c>
      <c r="B3372" t="s">
        <v>35</v>
      </c>
      <c r="C3372" t="s">
        <v>9028</v>
      </c>
      <c r="D3372" t="s">
        <v>12849</v>
      </c>
      <c r="E3372" t="s">
        <v>1109</v>
      </c>
      <c r="F3372" t="s">
        <v>1159</v>
      </c>
      <c r="G3372" s="2">
        <v>45492</v>
      </c>
    </row>
    <row r="3373" spans="1:7" x14ac:dyDescent="0.2">
      <c r="A3373">
        <v>4500130539</v>
      </c>
      <c r="B3373" t="s">
        <v>35</v>
      </c>
      <c r="C3373" t="s">
        <v>9028</v>
      </c>
      <c r="D3373" t="s">
        <v>12851</v>
      </c>
      <c r="E3373" t="s">
        <v>1109</v>
      </c>
      <c r="F3373" t="s">
        <v>1159</v>
      </c>
      <c r="G3373" s="2">
        <v>45492</v>
      </c>
    </row>
    <row r="3374" spans="1:7" x14ac:dyDescent="0.2">
      <c r="A3374">
        <v>4500130539</v>
      </c>
      <c r="B3374" t="s">
        <v>35</v>
      </c>
      <c r="C3374" t="s">
        <v>9028</v>
      </c>
      <c r="D3374" t="s">
        <v>12853</v>
      </c>
      <c r="E3374" t="s">
        <v>1109</v>
      </c>
      <c r="F3374" t="s">
        <v>1159</v>
      </c>
      <c r="G3374" s="2">
        <v>45497</v>
      </c>
    </row>
    <row r="3375" spans="1:7" x14ac:dyDescent="0.2">
      <c r="A3375">
        <v>4500130540</v>
      </c>
      <c r="B3375" t="s">
        <v>35</v>
      </c>
      <c r="C3375" t="s">
        <v>9028</v>
      </c>
      <c r="D3375" t="s">
        <v>12856</v>
      </c>
      <c r="E3375" t="s">
        <v>1109</v>
      </c>
      <c r="F3375" t="s">
        <v>1159</v>
      </c>
      <c r="G3375" s="2">
        <v>45492</v>
      </c>
    </row>
    <row r="3376" spans="1:7" x14ac:dyDescent="0.2">
      <c r="A3376">
        <v>4500130540</v>
      </c>
      <c r="B3376" t="s">
        <v>35</v>
      </c>
      <c r="C3376" t="s">
        <v>9028</v>
      </c>
      <c r="D3376" t="s">
        <v>12858</v>
      </c>
      <c r="E3376" t="s">
        <v>1109</v>
      </c>
      <c r="F3376" t="s">
        <v>1159</v>
      </c>
      <c r="G3376" s="2">
        <v>45496</v>
      </c>
    </row>
    <row r="3377" spans="1:7" x14ac:dyDescent="0.2">
      <c r="A3377">
        <v>4500130540</v>
      </c>
      <c r="B3377" t="s">
        <v>35</v>
      </c>
      <c r="C3377" t="s">
        <v>9028</v>
      </c>
      <c r="D3377" t="s">
        <v>12860</v>
      </c>
      <c r="E3377" t="s">
        <v>1109</v>
      </c>
      <c r="F3377" t="s">
        <v>1159</v>
      </c>
      <c r="G3377" s="2">
        <v>45496</v>
      </c>
    </row>
    <row r="3378" spans="1:7" x14ac:dyDescent="0.2">
      <c r="A3378">
        <v>4500130540</v>
      </c>
      <c r="B3378" t="s">
        <v>35</v>
      </c>
      <c r="C3378" t="s">
        <v>9028</v>
      </c>
      <c r="D3378" t="s">
        <v>12862</v>
      </c>
      <c r="E3378" t="s">
        <v>1109</v>
      </c>
      <c r="F3378" t="s">
        <v>1159</v>
      </c>
      <c r="G3378" s="2">
        <v>45497</v>
      </c>
    </row>
    <row r="3379" spans="1:7" x14ac:dyDescent="0.2">
      <c r="A3379">
        <v>4500130553</v>
      </c>
      <c r="B3379" t="s">
        <v>35</v>
      </c>
      <c r="C3379" t="s">
        <v>9028</v>
      </c>
      <c r="D3379" t="s">
        <v>15455</v>
      </c>
      <c r="E3379" t="s">
        <v>1109</v>
      </c>
      <c r="F3379" t="s">
        <v>1159</v>
      </c>
      <c r="G3379" s="2">
        <v>45625</v>
      </c>
    </row>
    <row r="3380" spans="1:7" x14ac:dyDescent="0.2">
      <c r="A3380">
        <v>4500130582</v>
      </c>
      <c r="B3380" t="s">
        <v>35</v>
      </c>
      <c r="C3380" t="s">
        <v>9028</v>
      </c>
      <c r="D3380" t="s">
        <v>12866</v>
      </c>
      <c r="E3380" t="s">
        <v>1109</v>
      </c>
      <c r="F3380" t="s">
        <v>1159</v>
      </c>
      <c r="G3380" s="2">
        <v>45565</v>
      </c>
    </row>
    <row r="3381" spans="1:7" x14ac:dyDescent="0.2">
      <c r="A3381">
        <v>4500130582</v>
      </c>
      <c r="B3381" t="s">
        <v>52</v>
      </c>
      <c r="C3381" t="s">
        <v>9028</v>
      </c>
      <c r="D3381" t="s">
        <v>12866</v>
      </c>
      <c r="E3381" t="s">
        <v>1120</v>
      </c>
      <c r="F3381" t="s">
        <v>1159</v>
      </c>
      <c r="G3381" s="2">
        <v>45565</v>
      </c>
    </row>
    <row r="3382" spans="1:7" x14ac:dyDescent="0.2">
      <c r="A3382">
        <v>4500130670</v>
      </c>
      <c r="B3382" t="s">
        <v>35</v>
      </c>
      <c r="C3382" t="s">
        <v>9028</v>
      </c>
      <c r="D3382" t="s">
        <v>12868</v>
      </c>
      <c r="E3382" t="s">
        <v>1109</v>
      </c>
      <c r="F3382" t="s">
        <v>1159</v>
      </c>
      <c r="G3382" s="2">
        <v>45506</v>
      </c>
    </row>
    <row r="3383" spans="1:7" x14ac:dyDescent="0.2">
      <c r="A3383">
        <v>4500130670</v>
      </c>
      <c r="B3383" t="s">
        <v>52</v>
      </c>
      <c r="C3383" t="s">
        <v>9028</v>
      </c>
      <c r="D3383" t="s">
        <v>12868</v>
      </c>
      <c r="E3383" t="s">
        <v>1120</v>
      </c>
      <c r="F3383" t="s">
        <v>1159</v>
      </c>
      <c r="G3383" s="2">
        <v>45506</v>
      </c>
    </row>
    <row r="3384" spans="1:7" x14ac:dyDescent="0.2">
      <c r="A3384">
        <v>4500130687</v>
      </c>
      <c r="B3384" t="s">
        <v>35</v>
      </c>
      <c r="C3384" t="s">
        <v>9028</v>
      </c>
      <c r="D3384" t="s">
        <v>12870</v>
      </c>
      <c r="E3384" t="s">
        <v>1109</v>
      </c>
      <c r="F3384" t="s">
        <v>1159</v>
      </c>
      <c r="G3384" s="2">
        <v>45562</v>
      </c>
    </row>
    <row r="3385" spans="1:7" x14ac:dyDescent="0.2">
      <c r="A3385">
        <v>4500130690</v>
      </c>
      <c r="B3385" t="s">
        <v>35</v>
      </c>
      <c r="C3385" t="s">
        <v>9028</v>
      </c>
      <c r="D3385" t="s">
        <v>12872</v>
      </c>
      <c r="E3385" t="s">
        <v>1109</v>
      </c>
      <c r="F3385" t="s">
        <v>1159</v>
      </c>
      <c r="G3385" s="2">
        <v>45533</v>
      </c>
    </row>
    <row r="3386" spans="1:7" x14ac:dyDescent="0.2">
      <c r="A3386">
        <v>4500130690</v>
      </c>
      <c r="B3386" t="s">
        <v>52</v>
      </c>
      <c r="C3386" t="s">
        <v>9028</v>
      </c>
      <c r="D3386" t="s">
        <v>12872</v>
      </c>
      <c r="E3386" t="s">
        <v>1120</v>
      </c>
      <c r="F3386" t="s">
        <v>1159</v>
      </c>
      <c r="G3386" s="2">
        <v>45533</v>
      </c>
    </row>
    <row r="3387" spans="1:7" x14ac:dyDescent="0.2">
      <c r="A3387">
        <v>4500130690</v>
      </c>
      <c r="B3387" t="s">
        <v>56</v>
      </c>
      <c r="C3387" t="s">
        <v>9028</v>
      </c>
      <c r="D3387" t="s">
        <v>12872</v>
      </c>
      <c r="E3387" t="s">
        <v>1123</v>
      </c>
      <c r="F3387" t="s">
        <v>1159</v>
      </c>
      <c r="G3387" s="2">
        <v>45533</v>
      </c>
    </row>
    <row r="3388" spans="1:7" x14ac:dyDescent="0.2">
      <c r="A3388">
        <v>4500130698</v>
      </c>
      <c r="B3388" t="s">
        <v>35</v>
      </c>
      <c r="C3388" t="s">
        <v>9028</v>
      </c>
      <c r="D3388" t="s">
        <v>12874</v>
      </c>
      <c r="E3388" t="s">
        <v>1109</v>
      </c>
      <c r="F3388" t="s">
        <v>1159</v>
      </c>
      <c r="G3388" s="2">
        <v>45496</v>
      </c>
    </row>
    <row r="3389" spans="1:7" x14ac:dyDescent="0.2">
      <c r="A3389">
        <v>4500130698</v>
      </c>
      <c r="B3389" t="s">
        <v>52</v>
      </c>
      <c r="C3389" t="s">
        <v>9028</v>
      </c>
      <c r="D3389" t="s">
        <v>12874</v>
      </c>
      <c r="E3389" t="s">
        <v>1120</v>
      </c>
      <c r="F3389" t="s">
        <v>1159</v>
      </c>
      <c r="G3389" s="2">
        <v>45496</v>
      </c>
    </row>
    <row r="3390" spans="1:7" x14ac:dyDescent="0.2">
      <c r="A3390">
        <v>4500130698</v>
      </c>
      <c r="B3390" t="s">
        <v>56</v>
      </c>
      <c r="C3390" t="s">
        <v>9028</v>
      </c>
      <c r="D3390" t="s">
        <v>12874</v>
      </c>
      <c r="E3390" t="s">
        <v>1123</v>
      </c>
      <c r="F3390" t="s">
        <v>1159</v>
      </c>
      <c r="G3390" s="2">
        <v>45496</v>
      </c>
    </row>
    <row r="3391" spans="1:7" x14ac:dyDescent="0.2">
      <c r="A3391">
        <v>4500130698</v>
      </c>
      <c r="B3391" t="s">
        <v>133</v>
      </c>
      <c r="C3391" t="s">
        <v>9028</v>
      </c>
      <c r="D3391" t="s">
        <v>12874</v>
      </c>
      <c r="E3391" t="s">
        <v>1126</v>
      </c>
      <c r="F3391" t="s">
        <v>1159</v>
      </c>
      <c r="G3391" s="2">
        <v>45496</v>
      </c>
    </row>
    <row r="3392" spans="1:7" x14ac:dyDescent="0.2">
      <c r="A3392">
        <v>4500130698</v>
      </c>
      <c r="B3392" t="s">
        <v>165</v>
      </c>
      <c r="C3392" t="s">
        <v>9028</v>
      </c>
      <c r="D3392" t="s">
        <v>12874</v>
      </c>
      <c r="E3392" t="s">
        <v>1157</v>
      </c>
      <c r="F3392" t="s">
        <v>1159</v>
      </c>
      <c r="G3392" s="2">
        <v>45496</v>
      </c>
    </row>
    <row r="3393" spans="1:7" x14ac:dyDescent="0.2">
      <c r="A3393">
        <v>4500130698</v>
      </c>
      <c r="B3393" t="s">
        <v>300</v>
      </c>
      <c r="C3393" t="s">
        <v>9028</v>
      </c>
      <c r="D3393" t="s">
        <v>12874</v>
      </c>
      <c r="E3393" t="s">
        <v>9054</v>
      </c>
      <c r="F3393" t="s">
        <v>1159</v>
      </c>
      <c r="G3393" s="2">
        <v>45496</v>
      </c>
    </row>
    <row r="3394" spans="1:7" x14ac:dyDescent="0.2">
      <c r="A3394">
        <v>4500130714</v>
      </c>
      <c r="B3394" t="s">
        <v>35</v>
      </c>
      <c r="C3394" t="s">
        <v>9028</v>
      </c>
      <c r="D3394" t="s">
        <v>12876</v>
      </c>
      <c r="E3394" t="s">
        <v>1109</v>
      </c>
      <c r="F3394" t="s">
        <v>1159</v>
      </c>
      <c r="G3394" s="2">
        <v>45511</v>
      </c>
    </row>
    <row r="3395" spans="1:7" x14ac:dyDescent="0.2">
      <c r="A3395">
        <v>4500130714</v>
      </c>
      <c r="B3395" t="s">
        <v>52</v>
      </c>
      <c r="C3395" t="s">
        <v>9028</v>
      </c>
      <c r="D3395" t="s">
        <v>12876</v>
      </c>
      <c r="E3395" t="s">
        <v>1120</v>
      </c>
      <c r="F3395" t="s">
        <v>1159</v>
      </c>
      <c r="G3395" s="2">
        <v>45511</v>
      </c>
    </row>
    <row r="3396" spans="1:7" x14ac:dyDescent="0.2">
      <c r="A3396">
        <v>4500130758</v>
      </c>
      <c r="B3396" t="s">
        <v>35</v>
      </c>
      <c r="C3396" t="s">
        <v>9028</v>
      </c>
      <c r="D3396" t="s">
        <v>12877</v>
      </c>
      <c r="E3396" t="s">
        <v>1109</v>
      </c>
      <c r="F3396" t="s">
        <v>1159</v>
      </c>
      <c r="G3396" s="2">
        <v>45491</v>
      </c>
    </row>
    <row r="3397" spans="1:7" x14ac:dyDescent="0.2">
      <c r="A3397">
        <v>4500130767</v>
      </c>
      <c r="B3397" t="s">
        <v>35</v>
      </c>
      <c r="C3397" t="s">
        <v>9028</v>
      </c>
      <c r="D3397" t="s">
        <v>12879</v>
      </c>
      <c r="E3397" t="s">
        <v>1109</v>
      </c>
      <c r="F3397" t="s">
        <v>1159</v>
      </c>
      <c r="G3397" s="2">
        <v>45503</v>
      </c>
    </row>
    <row r="3398" spans="1:7" x14ac:dyDescent="0.2">
      <c r="A3398">
        <v>4500130777</v>
      </c>
      <c r="B3398" t="s">
        <v>35</v>
      </c>
      <c r="C3398" t="s">
        <v>9028</v>
      </c>
      <c r="D3398" t="s">
        <v>12881</v>
      </c>
      <c r="E3398" t="s">
        <v>1109</v>
      </c>
      <c r="F3398" t="s">
        <v>1159</v>
      </c>
      <c r="G3398" s="2">
        <v>45503</v>
      </c>
    </row>
    <row r="3399" spans="1:7" x14ac:dyDescent="0.2">
      <c r="A3399">
        <v>4500130777</v>
      </c>
      <c r="B3399" t="s">
        <v>52</v>
      </c>
      <c r="C3399" t="s">
        <v>9028</v>
      </c>
      <c r="D3399" t="s">
        <v>12881</v>
      </c>
      <c r="E3399" t="s">
        <v>1120</v>
      </c>
      <c r="F3399" t="s">
        <v>1159</v>
      </c>
      <c r="G3399" s="2">
        <v>45503</v>
      </c>
    </row>
    <row r="3400" spans="1:7" x14ac:dyDescent="0.2">
      <c r="A3400">
        <v>4500130786</v>
      </c>
      <c r="B3400" t="s">
        <v>35</v>
      </c>
      <c r="C3400" t="s">
        <v>9028</v>
      </c>
      <c r="D3400" t="s">
        <v>12883</v>
      </c>
      <c r="E3400" t="s">
        <v>1109</v>
      </c>
      <c r="F3400" t="s">
        <v>1159</v>
      </c>
      <c r="G3400" s="2">
        <v>45520</v>
      </c>
    </row>
    <row r="3401" spans="1:7" x14ac:dyDescent="0.2">
      <c r="A3401">
        <v>4500130797</v>
      </c>
      <c r="B3401" t="s">
        <v>35</v>
      </c>
      <c r="C3401" t="s">
        <v>9028</v>
      </c>
      <c r="D3401" t="s">
        <v>12885</v>
      </c>
      <c r="E3401" t="s">
        <v>1109</v>
      </c>
      <c r="F3401" t="s">
        <v>1159</v>
      </c>
      <c r="G3401" s="2">
        <v>45524</v>
      </c>
    </row>
    <row r="3402" spans="1:7" x14ac:dyDescent="0.2">
      <c r="A3402">
        <v>4500130797</v>
      </c>
      <c r="B3402" t="s">
        <v>52</v>
      </c>
      <c r="C3402" t="s">
        <v>9028</v>
      </c>
      <c r="D3402" t="s">
        <v>12885</v>
      </c>
      <c r="E3402" t="s">
        <v>1120</v>
      </c>
      <c r="F3402" t="s">
        <v>1159</v>
      </c>
      <c r="G3402" s="2">
        <v>45524</v>
      </c>
    </row>
    <row r="3403" spans="1:7" x14ac:dyDescent="0.2">
      <c r="A3403">
        <v>4500130815</v>
      </c>
      <c r="B3403" t="s">
        <v>35</v>
      </c>
      <c r="C3403" t="s">
        <v>9028</v>
      </c>
      <c r="D3403" t="s">
        <v>12887</v>
      </c>
      <c r="E3403" t="s">
        <v>1109</v>
      </c>
      <c r="F3403" t="s">
        <v>1159</v>
      </c>
      <c r="G3403" s="2">
        <v>45506</v>
      </c>
    </row>
    <row r="3404" spans="1:7" x14ac:dyDescent="0.2">
      <c r="A3404">
        <v>4500130815</v>
      </c>
      <c r="B3404" t="s">
        <v>35</v>
      </c>
      <c r="C3404" t="s">
        <v>9028</v>
      </c>
      <c r="D3404" t="s">
        <v>12889</v>
      </c>
      <c r="E3404" t="s">
        <v>1109</v>
      </c>
      <c r="F3404" t="s">
        <v>1159</v>
      </c>
      <c r="G3404" s="2">
        <v>45506</v>
      </c>
    </row>
    <row r="3405" spans="1:7" x14ac:dyDescent="0.2">
      <c r="A3405">
        <v>4500130823</v>
      </c>
      <c r="B3405" t="s">
        <v>35</v>
      </c>
      <c r="C3405" t="s">
        <v>9028</v>
      </c>
      <c r="D3405" t="s">
        <v>12892</v>
      </c>
      <c r="E3405" t="s">
        <v>1109</v>
      </c>
      <c r="F3405" t="s">
        <v>1159</v>
      </c>
      <c r="G3405" s="2">
        <v>45491</v>
      </c>
    </row>
    <row r="3406" spans="1:7" x14ac:dyDescent="0.2">
      <c r="A3406">
        <v>4500130828</v>
      </c>
      <c r="B3406" t="s">
        <v>35</v>
      </c>
      <c r="C3406" t="s">
        <v>9028</v>
      </c>
      <c r="D3406" t="s">
        <v>12895</v>
      </c>
      <c r="E3406" t="s">
        <v>1109</v>
      </c>
      <c r="F3406" t="s">
        <v>1159</v>
      </c>
      <c r="G3406" s="2">
        <v>45483</v>
      </c>
    </row>
    <row r="3407" spans="1:7" x14ac:dyDescent="0.2">
      <c r="A3407">
        <v>4500130828</v>
      </c>
      <c r="B3407" t="s">
        <v>35</v>
      </c>
      <c r="C3407" t="s">
        <v>9028</v>
      </c>
      <c r="D3407" t="s">
        <v>12897</v>
      </c>
      <c r="E3407" t="s">
        <v>1109</v>
      </c>
      <c r="F3407" t="s">
        <v>1159</v>
      </c>
      <c r="G3407" s="2">
        <v>45483</v>
      </c>
    </row>
    <row r="3408" spans="1:7" x14ac:dyDescent="0.2">
      <c r="A3408">
        <v>4500130828</v>
      </c>
      <c r="B3408" t="s">
        <v>35</v>
      </c>
      <c r="C3408" t="s">
        <v>9028</v>
      </c>
      <c r="D3408" t="s">
        <v>12899</v>
      </c>
      <c r="E3408" t="s">
        <v>1109</v>
      </c>
      <c r="F3408" t="s">
        <v>1159</v>
      </c>
      <c r="G3408" s="2">
        <v>45484</v>
      </c>
    </row>
    <row r="3409" spans="1:7" x14ac:dyDescent="0.2">
      <c r="A3409">
        <v>4500130828</v>
      </c>
      <c r="B3409" t="s">
        <v>35</v>
      </c>
      <c r="C3409" t="s">
        <v>9028</v>
      </c>
      <c r="D3409" t="s">
        <v>12901</v>
      </c>
      <c r="E3409" t="s">
        <v>1109</v>
      </c>
      <c r="F3409" t="s">
        <v>1159</v>
      </c>
      <c r="G3409" s="2">
        <v>45484</v>
      </c>
    </row>
    <row r="3410" spans="1:7" x14ac:dyDescent="0.2">
      <c r="A3410">
        <v>4500130828</v>
      </c>
      <c r="B3410" t="s">
        <v>35</v>
      </c>
      <c r="C3410" t="s">
        <v>9028</v>
      </c>
      <c r="D3410" t="s">
        <v>12903</v>
      </c>
      <c r="E3410" t="s">
        <v>1109</v>
      </c>
      <c r="F3410" t="s">
        <v>1159</v>
      </c>
      <c r="G3410" s="2">
        <v>45484</v>
      </c>
    </row>
    <row r="3411" spans="1:7" x14ac:dyDescent="0.2">
      <c r="A3411">
        <v>4500130828</v>
      </c>
      <c r="B3411" t="s">
        <v>35</v>
      </c>
      <c r="C3411" t="s">
        <v>9028</v>
      </c>
      <c r="D3411" t="s">
        <v>12905</v>
      </c>
      <c r="E3411" t="s">
        <v>1109</v>
      </c>
      <c r="F3411" t="s">
        <v>1159</v>
      </c>
      <c r="G3411" s="2">
        <v>45485</v>
      </c>
    </row>
    <row r="3412" spans="1:7" x14ac:dyDescent="0.2">
      <c r="A3412">
        <v>4500130828</v>
      </c>
      <c r="B3412" t="s">
        <v>35</v>
      </c>
      <c r="C3412" t="s">
        <v>9028</v>
      </c>
      <c r="D3412" t="s">
        <v>12907</v>
      </c>
      <c r="E3412" t="s">
        <v>1109</v>
      </c>
      <c r="F3412" t="s">
        <v>1159</v>
      </c>
      <c r="G3412" s="2">
        <v>45491</v>
      </c>
    </row>
    <row r="3413" spans="1:7" x14ac:dyDescent="0.2">
      <c r="A3413">
        <v>4500130828</v>
      </c>
      <c r="B3413" t="s">
        <v>35</v>
      </c>
      <c r="C3413" t="s">
        <v>9028</v>
      </c>
      <c r="D3413" t="s">
        <v>12909</v>
      </c>
      <c r="E3413" t="s">
        <v>1109</v>
      </c>
      <c r="F3413" t="s">
        <v>1159</v>
      </c>
      <c r="G3413" s="2">
        <v>45491</v>
      </c>
    </row>
    <row r="3414" spans="1:7" x14ac:dyDescent="0.2">
      <c r="A3414">
        <v>4500130828</v>
      </c>
      <c r="B3414" t="s">
        <v>35</v>
      </c>
      <c r="C3414" t="s">
        <v>9028</v>
      </c>
      <c r="D3414" t="s">
        <v>12911</v>
      </c>
      <c r="E3414" t="s">
        <v>1109</v>
      </c>
      <c r="F3414" t="s">
        <v>1159</v>
      </c>
      <c r="G3414" s="2">
        <v>45493</v>
      </c>
    </row>
    <row r="3415" spans="1:7" x14ac:dyDescent="0.2">
      <c r="A3415">
        <v>4500130860</v>
      </c>
      <c r="B3415" t="s">
        <v>35</v>
      </c>
      <c r="C3415" t="s">
        <v>9028</v>
      </c>
      <c r="D3415" t="s">
        <v>12914</v>
      </c>
      <c r="E3415" t="s">
        <v>1109</v>
      </c>
      <c r="F3415" t="s">
        <v>1159</v>
      </c>
      <c r="G3415" s="2">
        <v>45531</v>
      </c>
    </row>
    <row r="3416" spans="1:7" x14ac:dyDescent="0.2">
      <c r="A3416">
        <v>4500130878</v>
      </c>
      <c r="B3416" t="s">
        <v>35</v>
      </c>
      <c r="C3416" t="s">
        <v>9028</v>
      </c>
      <c r="D3416" t="s">
        <v>12916</v>
      </c>
      <c r="E3416" t="s">
        <v>1109</v>
      </c>
      <c r="F3416" t="s">
        <v>1159</v>
      </c>
      <c r="G3416" s="2">
        <v>45511</v>
      </c>
    </row>
    <row r="3417" spans="1:7" x14ac:dyDescent="0.2">
      <c r="A3417">
        <v>4500130931</v>
      </c>
      <c r="B3417" t="s">
        <v>35</v>
      </c>
      <c r="C3417" t="s">
        <v>9028</v>
      </c>
      <c r="D3417" t="s">
        <v>12919</v>
      </c>
      <c r="E3417" t="s">
        <v>1109</v>
      </c>
      <c r="F3417" t="s">
        <v>1159</v>
      </c>
      <c r="G3417" s="2">
        <v>45558</v>
      </c>
    </row>
    <row r="3418" spans="1:7" x14ac:dyDescent="0.2">
      <c r="A3418">
        <v>4500130944</v>
      </c>
      <c r="B3418" t="s">
        <v>35</v>
      </c>
      <c r="C3418" t="s">
        <v>9028</v>
      </c>
      <c r="D3418" t="s">
        <v>15456</v>
      </c>
      <c r="E3418" t="s">
        <v>1109</v>
      </c>
      <c r="F3418" t="s">
        <v>1159</v>
      </c>
      <c r="G3418" s="2">
        <v>45486</v>
      </c>
    </row>
    <row r="3419" spans="1:7" x14ac:dyDescent="0.2">
      <c r="A3419">
        <v>4500130944</v>
      </c>
      <c r="B3419" t="s">
        <v>35</v>
      </c>
      <c r="C3419" t="s">
        <v>9028</v>
      </c>
      <c r="D3419" t="s">
        <v>15456</v>
      </c>
      <c r="E3419" t="s">
        <v>1120</v>
      </c>
      <c r="F3419" t="s">
        <v>1159</v>
      </c>
      <c r="G3419" s="2">
        <v>45486</v>
      </c>
    </row>
    <row r="3420" spans="1:7" x14ac:dyDescent="0.2">
      <c r="A3420">
        <v>4500130944</v>
      </c>
      <c r="B3420" t="s">
        <v>35</v>
      </c>
      <c r="C3420" t="s">
        <v>9028</v>
      </c>
      <c r="D3420" t="s">
        <v>15457</v>
      </c>
      <c r="E3420" t="s">
        <v>1109</v>
      </c>
      <c r="F3420" t="s">
        <v>1168</v>
      </c>
      <c r="G3420" s="2">
        <v>45486</v>
      </c>
    </row>
    <row r="3421" spans="1:7" x14ac:dyDescent="0.2">
      <c r="A3421">
        <v>4500130944</v>
      </c>
      <c r="B3421" t="s">
        <v>35</v>
      </c>
      <c r="C3421" t="s">
        <v>9028</v>
      </c>
      <c r="D3421" t="s">
        <v>15457</v>
      </c>
      <c r="E3421" t="s">
        <v>1120</v>
      </c>
      <c r="F3421" t="s">
        <v>1168</v>
      </c>
      <c r="G3421" s="2">
        <v>45486</v>
      </c>
    </row>
    <row r="3422" spans="1:7" x14ac:dyDescent="0.2">
      <c r="A3422">
        <v>4500130944</v>
      </c>
      <c r="B3422" t="s">
        <v>35</v>
      </c>
      <c r="C3422" t="s">
        <v>9028</v>
      </c>
      <c r="D3422" t="s">
        <v>15458</v>
      </c>
      <c r="E3422" t="s">
        <v>1109</v>
      </c>
      <c r="F3422" t="s">
        <v>1159</v>
      </c>
      <c r="G3422" s="2">
        <v>45486</v>
      </c>
    </row>
    <row r="3423" spans="1:7" x14ac:dyDescent="0.2">
      <c r="A3423">
        <v>4500130944</v>
      </c>
      <c r="B3423" t="s">
        <v>35</v>
      </c>
      <c r="C3423" t="s">
        <v>9028</v>
      </c>
      <c r="D3423" t="s">
        <v>15458</v>
      </c>
      <c r="E3423" t="s">
        <v>1120</v>
      </c>
      <c r="F3423" t="s">
        <v>1159</v>
      </c>
      <c r="G3423" s="2">
        <v>45486</v>
      </c>
    </row>
    <row r="3424" spans="1:7" x14ac:dyDescent="0.2">
      <c r="A3424">
        <v>4500130944</v>
      </c>
      <c r="B3424" t="s">
        <v>35</v>
      </c>
      <c r="C3424" t="s">
        <v>9028</v>
      </c>
      <c r="D3424" t="s">
        <v>15459</v>
      </c>
      <c r="E3424" t="s">
        <v>1109</v>
      </c>
      <c r="F3424" t="s">
        <v>1168</v>
      </c>
      <c r="G3424" s="2">
        <v>45486</v>
      </c>
    </row>
    <row r="3425" spans="1:7" x14ac:dyDescent="0.2">
      <c r="A3425">
        <v>4500130944</v>
      </c>
      <c r="B3425" t="s">
        <v>35</v>
      </c>
      <c r="C3425" t="s">
        <v>9028</v>
      </c>
      <c r="D3425" t="s">
        <v>15459</v>
      </c>
      <c r="E3425" t="s">
        <v>1120</v>
      </c>
      <c r="F3425" t="s">
        <v>1168</v>
      </c>
      <c r="G3425" s="2">
        <v>45486</v>
      </c>
    </row>
    <row r="3426" spans="1:7" x14ac:dyDescent="0.2">
      <c r="A3426">
        <v>4500130944</v>
      </c>
      <c r="B3426" t="s">
        <v>35</v>
      </c>
      <c r="C3426" t="s">
        <v>9028</v>
      </c>
      <c r="D3426" t="s">
        <v>12921</v>
      </c>
      <c r="E3426" t="s">
        <v>1109</v>
      </c>
      <c r="F3426" t="s">
        <v>1159</v>
      </c>
      <c r="G3426" s="2">
        <v>45486</v>
      </c>
    </row>
    <row r="3427" spans="1:7" x14ac:dyDescent="0.2">
      <c r="A3427">
        <v>4500130944</v>
      </c>
      <c r="B3427" t="s">
        <v>35</v>
      </c>
      <c r="C3427" t="s">
        <v>9028</v>
      </c>
      <c r="D3427" t="s">
        <v>12921</v>
      </c>
      <c r="E3427" t="s">
        <v>1120</v>
      </c>
      <c r="F3427" t="s">
        <v>1159</v>
      </c>
      <c r="G3427" s="2">
        <v>45486</v>
      </c>
    </row>
    <row r="3428" spans="1:7" x14ac:dyDescent="0.2">
      <c r="A3428">
        <v>4500130944</v>
      </c>
      <c r="B3428" t="s">
        <v>35</v>
      </c>
      <c r="C3428" t="s">
        <v>9028</v>
      </c>
      <c r="D3428" t="s">
        <v>12921</v>
      </c>
      <c r="E3428" t="s">
        <v>1123</v>
      </c>
      <c r="F3428" t="s">
        <v>1159</v>
      </c>
      <c r="G3428" s="2">
        <v>45486</v>
      </c>
    </row>
    <row r="3429" spans="1:7" x14ac:dyDescent="0.2">
      <c r="A3429">
        <v>4500130962</v>
      </c>
      <c r="B3429" t="s">
        <v>35</v>
      </c>
      <c r="C3429" t="s">
        <v>9028</v>
      </c>
      <c r="D3429" t="s">
        <v>12923</v>
      </c>
      <c r="E3429" t="s">
        <v>1109</v>
      </c>
      <c r="F3429" t="s">
        <v>1159</v>
      </c>
      <c r="G3429" s="2">
        <v>45593</v>
      </c>
    </row>
    <row r="3430" spans="1:7" x14ac:dyDescent="0.2">
      <c r="A3430">
        <v>4500130962</v>
      </c>
      <c r="B3430" t="s">
        <v>52</v>
      </c>
      <c r="C3430" t="s">
        <v>9028</v>
      </c>
      <c r="D3430" t="s">
        <v>12925</v>
      </c>
      <c r="E3430" t="s">
        <v>1109</v>
      </c>
      <c r="F3430" t="s">
        <v>1159</v>
      </c>
      <c r="G3430" s="2">
        <v>45586</v>
      </c>
    </row>
    <row r="3431" spans="1:7" x14ac:dyDescent="0.2">
      <c r="A3431">
        <v>4500131034</v>
      </c>
      <c r="B3431" t="s">
        <v>35</v>
      </c>
      <c r="C3431" t="s">
        <v>9028</v>
      </c>
      <c r="D3431" t="s">
        <v>12927</v>
      </c>
      <c r="E3431" t="s">
        <v>1109</v>
      </c>
      <c r="F3431" t="s">
        <v>1159</v>
      </c>
      <c r="G3431" s="2">
        <v>45607</v>
      </c>
    </row>
    <row r="3432" spans="1:7" x14ac:dyDescent="0.2">
      <c r="A3432">
        <v>4500131110</v>
      </c>
      <c r="B3432" t="s">
        <v>35</v>
      </c>
      <c r="C3432" t="s">
        <v>9028</v>
      </c>
      <c r="D3432" t="s">
        <v>12929</v>
      </c>
      <c r="E3432" t="s">
        <v>1109</v>
      </c>
      <c r="F3432" t="s">
        <v>1159</v>
      </c>
      <c r="G3432" s="2">
        <v>45548</v>
      </c>
    </row>
    <row r="3433" spans="1:7" x14ac:dyDescent="0.2">
      <c r="A3433">
        <v>4500131118</v>
      </c>
      <c r="B3433" t="s">
        <v>35</v>
      </c>
      <c r="C3433" t="s">
        <v>9028</v>
      </c>
      <c r="D3433" t="s">
        <v>12931</v>
      </c>
      <c r="E3433" t="s">
        <v>1109</v>
      </c>
      <c r="F3433" t="s">
        <v>1159</v>
      </c>
      <c r="G3433" s="2">
        <v>45490</v>
      </c>
    </row>
    <row r="3434" spans="1:7" x14ac:dyDescent="0.2">
      <c r="A3434">
        <v>4500131118</v>
      </c>
      <c r="B3434" t="s">
        <v>35</v>
      </c>
      <c r="C3434" t="s">
        <v>9028</v>
      </c>
      <c r="D3434" t="s">
        <v>12933</v>
      </c>
      <c r="E3434" t="s">
        <v>1109</v>
      </c>
      <c r="F3434" t="s">
        <v>1159</v>
      </c>
      <c r="G3434" s="2">
        <v>45490</v>
      </c>
    </row>
    <row r="3435" spans="1:7" x14ac:dyDescent="0.2">
      <c r="A3435">
        <v>4500131118</v>
      </c>
      <c r="B3435" t="s">
        <v>35</v>
      </c>
      <c r="C3435" t="s">
        <v>9028</v>
      </c>
      <c r="D3435" t="s">
        <v>12935</v>
      </c>
      <c r="E3435" t="s">
        <v>1109</v>
      </c>
      <c r="F3435" t="s">
        <v>1159</v>
      </c>
      <c r="G3435" s="2">
        <v>45490</v>
      </c>
    </row>
    <row r="3436" spans="1:7" x14ac:dyDescent="0.2">
      <c r="A3436">
        <v>4500131118</v>
      </c>
      <c r="B3436" t="s">
        <v>35</v>
      </c>
      <c r="C3436" t="s">
        <v>9028</v>
      </c>
      <c r="D3436" t="s">
        <v>12937</v>
      </c>
      <c r="E3436" t="s">
        <v>1109</v>
      </c>
      <c r="F3436" t="s">
        <v>1159</v>
      </c>
      <c r="G3436" s="2">
        <v>45491</v>
      </c>
    </row>
    <row r="3437" spans="1:7" x14ac:dyDescent="0.2">
      <c r="A3437">
        <v>4500131118</v>
      </c>
      <c r="B3437" t="s">
        <v>35</v>
      </c>
      <c r="C3437" t="s">
        <v>9028</v>
      </c>
      <c r="D3437" t="s">
        <v>12939</v>
      </c>
      <c r="E3437" t="s">
        <v>1109</v>
      </c>
      <c r="F3437" t="s">
        <v>1159</v>
      </c>
      <c r="G3437" s="2">
        <v>45495</v>
      </c>
    </row>
    <row r="3438" spans="1:7" x14ac:dyDescent="0.2">
      <c r="A3438">
        <v>4500131118</v>
      </c>
      <c r="B3438" t="s">
        <v>35</v>
      </c>
      <c r="C3438" t="s">
        <v>9028</v>
      </c>
      <c r="D3438" t="s">
        <v>12941</v>
      </c>
      <c r="E3438" t="s">
        <v>1109</v>
      </c>
      <c r="F3438" t="s">
        <v>1159</v>
      </c>
      <c r="G3438" s="2">
        <v>45488</v>
      </c>
    </row>
    <row r="3439" spans="1:7" x14ac:dyDescent="0.2">
      <c r="A3439">
        <v>4500131118</v>
      </c>
      <c r="B3439" t="s">
        <v>35</v>
      </c>
      <c r="C3439" t="s">
        <v>9028</v>
      </c>
      <c r="D3439" t="s">
        <v>12943</v>
      </c>
      <c r="E3439" t="s">
        <v>1109</v>
      </c>
      <c r="F3439" t="s">
        <v>1159</v>
      </c>
      <c r="G3439" s="2">
        <v>45488</v>
      </c>
    </row>
    <row r="3440" spans="1:7" x14ac:dyDescent="0.2">
      <c r="A3440">
        <v>4500131118</v>
      </c>
      <c r="B3440" t="s">
        <v>35</v>
      </c>
      <c r="C3440" t="s">
        <v>9028</v>
      </c>
      <c r="D3440" t="s">
        <v>12945</v>
      </c>
      <c r="E3440" t="s">
        <v>1109</v>
      </c>
      <c r="F3440" t="s">
        <v>1159</v>
      </c>
      <c r="G3440" s="2">
        <v>45488</v>
      </c>
    </row>
    <row r="3441" spans="1:7" x14ac:dyDescent="0.2">
      <c r="A3441">
        <v>4500131118</v>
      </c>
      <c r="B3441" t="s">
        <v>35</v>
      </c>
      <c r="C3441" t="s">
        <v>9028</v>
      </c>
      <c r="D3441" t="s">
        <v>12947</v>
      </c>
      <c r="E3441" t="s">
        <v>1109</v>
      </c>
      <c r="F3441" t="s">
        <v>1159</v>
      </c>
      <c r="G3441" s="2">
        <v>45488</v>
      </c>
    </row>
    <row r="3442" spans="1:7" x14ac:dyDescent="0.2">
      <c r="A3442">
        <v>4500131118</v>
      </c>
      <c r="B3442" t="s">
        <v>35</v>
      </c>
      <c r="C3442" t="s">
        <v>9028</v>
      </c>
      <c r="D3442" t="s">
        <v>12949</v>
      </c>
      <c r="E3442" t="s">
        <v>1109</v>
      </c>
      <c r="F3442" t="s">
        <v>1159</v>
      </c>
      <c r="G3442" s="2">
        <v>45497</v>
      </c>
    </row>
    <row r="3443" spans="1:7" x14ac:dyDescent="0.2">
      <c r="A3443">
        <v>4500131184</v>
      </c>
      <c r="B3443" t="s">
        <v>35</v>
      </c>
      <c r="C3443" t="s">
        <v>9028</v>
      </c>
      <c r="D3443" t="s">
        <v>15460</v>
      </c>
      <c r="E3443" t="s">
        <v>1109</v>
      </c>
      <c r="F3443" t="s">
        <v>1159</v>
      </c>
      <c r="G3443" s="2">
        <v>45504</v>
      </c>
    </row>
    <row r="3444" spans="1:7" x14ac:dyDescent="0.2">
      <c r="A3444">
        <v>4500131184</v>
      </c>
      <c r="B3444" t="s">
        <v>35</v>
      </c>
      <c r="C3444" t="s">
        <v>9028</v>
      </c>
      <c r="D3444" t="s">
        <v>15461</v>
      </c>
      <c r="E3444" t="s">
        <v>1109</v>
      </c>
      <c r="F3444" t="s">
        <v>1168</v>
      </c>
      <c r="G3444" s="2">
        <v>45504</v>
      </c>
    </row>
    <row r="3445" spans="1:7" x14ac:dyDescent="0.2">
      <c r="A3445">
        <v>4500131184</v>
      </c>
      <c r="B3445" t="s">
        <v>35</v>
      </c>
      <c r="C3445" t="s">
        <v>9028</v>
      </c>
      <c r="D3445" t="s">
        <v>12952</v>
      </c>
      <c r="E3445" t="s">
        <v>1109</v>
      </c>
      <c r="F3445" t="s">
        <v>1159</v>
      </c>
      <c r="G3445" s="2">
        <v>45505</v>
      </c>
    </row>
    <row r="3446" spans="1:7" x14ac:dyDescent="0.2">
      <c r="A3446">
        <v>4500131184</v>
      </c>
      <c r="B3446" t="s">
        <v>35</v>
      </c>
      <c r="C3446" t="s">
        <v>9028</v>
      </c>
      <c r="D3446" t="s">
        <v>12952</v>
      </c>
      <c r="E3446" t="s">
        <v>1120</v>
      </c>
      <c r="F3446" t="s">
        <v>1159</v>
      </c>
      <c r="G3446" s="2">
        <v>45505</v>
      </c>
    </row>
    <row r="3447" spans="1:7" x14ac:dyDescent="0.2">
      <c r="A3447">
        <v>4500131196</v>
      </c>
      <c r="B3447" t="s">
        <v>35</v>
      </c>
      <c r="C3447" t="s">
        <v>9028</v>
      </c>
      <c r="D3447" t="s">
        <v>12954</v>
      </c>
      <c r="E3447" t="s">
        <v>1109</v>
      </c>
      <c r="F3447" t="s">
        <v>1159</v>
      </c>
      <c r="G3447" s="2">
        <v>45504</v>
      </c>
    </row>
    <row r="3448" spans="1:7" x14ac:dyDescent="0.2">
      <c r="A3448">
        <v>4500131196</v>
      </c>
      <c r="B3448" t="s">
        <v>52</v>
      </c>
      <c r="C3448" t="s">
        <v>9028</v>
      </c>
      <c r="D3448" t="s">
        <v>12957</v>
      </c>
      <c r="E3448" t="s">
        <v>1109</v>
      </c>
      <c r="F3448" t="s">
        <v>1159</v>
      </c>
      <c r="G3448" s="2">
        <v>45504</v>
      </c>
    </row>
    <row r="3449" spans="1:7" x14ac:dyDescent="0.2">
      <c r="A3449">
        <v>4500131229</v>
      </c>
      <c r="B3449" t="s">
        <v>35</v>
      </c>
      <c r="C3449" t="s">
        <v>9028</v>
      </c>
      <c r="D3449" t="s">
        <v>12960</v>
      </c>
      <c r="E3449" t="s">
        <v>1109</v>
      </c>
      <c r="F3449" t="s">
        <v>1159</v>
      </c>
      <c r="G3449" s="2">
        <v>45511</v>
      </c>
    </row>
    <row r="3450" spans="1:7" x14ac:dyDescent="0.2">
      <c r="A3450">
        <v>4500131229</v>
      </c>
      <c r="B3450" t="s">
        <v>52</v>
      </c>
      <c r="C3450" t="s">
        <v>9028</v>
      </c>
      <c r="D3450" t="s">
        <v>12960</v>
      </c>
      <c r="E3450" t="s">
        <v>1120</v>
      </c>
      <c r="F3450" t="s">
        <v>1159</v>
      </c>
      <c r="G3450" s="2">
        <v>45511</v>
      </c>
    </row>
    <row r="3451" spans="1:7" x14ac:dyDescent="0.2">
      <c r="A3451">
        <v>4500131231</v>
      </c>
      <c r="B3451" t="s">
        <v>35</v>
      </c>
      <c r="C3451" t="s">
        <v>9028</v>
      </c>
      <c r="D3451" t="s">
        <v>12963</v>
      </c>
      <c r="E3451" t="s">
        <v>1109</v>
      </c>
      <c r="F3451" t="s">
        <v>1159</v>
      </c>
      <c r="G3451" s="2">
        <v>45497</v>
      </c>
    </row>
    <row r="3452" spans="1:7" x14ac:dyDescent="0.2">
      <c r="A3452">
        <v>4500131236</v>
      </c>
      <c r="B3452" t="s">
        <v>35</v>
      </c>
      <c r="C3452" t="s">
        <v>9028</v>
      </c>
      <c r="D3452" t="s">
        <v>12966</v>
      </c>
      <c r="E3452" t="s">
        <v>1109</v>
      </c>
      <c r="F3452" t="s">
        <v>1159</v>
      </c>
      <c r="G3452" s="2">
        <v>45544</v>
      </c>
    </row>
    <row r="3453" spans="1:7" x14ac:dyDescent="0.2">
      <c r="A3453">
        <v>4500131237</v>
      </c>
      <c r="B3453" t="s">
        <v>35</v>
      </c>
      <c r="C3453" t="s">
        <v>9028</v>
      </c>
      <c r="D3453" t="s">
        <v>12969</v>
      </c>
      <c r="E3453" t="s">
        <v>1109</v>
      </c>
      <c r="F3453" t="s">
        <v>1159</v>
      </c>
      <c r="G3453" s="2">
        <v>45509</v>
      </c>
    </row>
    <row r="3454" spans="1:7" x14ac:dyDescent="0.2">
      <c r="A3454">
        <v>4500131237</v>
      </c>
      <c r="B3454" t="s">
        <v>52</v>
      </c>
      <c r="C3454" t="s">
        <v>9028</v>
      </c>
      <c r="D3454" t="s">
        <v>12969</v>
      </c>
      <c r="E3454" t="s">
        <v>1120</v>
      </c>
      <c r="F3454" t="s">
        <v>1159</v>
      </c>
      <c r="G3454" s="2">
        <v>45509</v>
      </c>
    </row>
    <row r="3455" spans="1:7" x14ac:dyDescent="0.2">
      <c r="A3455">
        <v>4500131237</v>
      </c>
      <c r="B3455" t="s">
        <v>56</v>
      </c>
      <c r="C3455" t="s">
        <v>9028</v>
      </c>
      <c r="D3455" t="s">
        <v>15462</v>
      </c>
      <c r="E3455" t="s">
        <v>1109</v>
      </c>
      <c r="F3455" t="s">
        <v>1159</v>
      </c>
      <c r="G3455" s="2">
        <v>45509</v>
      </c>
    </row>
    <row r="3456" spans="1:7" x14ac:dyDescent="0.2">
      <c r="A3456">
        <v>4500131237</v>
      </c>
      <c r="B3456" t="s">
        <v>56</v>
      </c>
      <c r="C3456" t="s">
        <v>9028</v>
      </c>
      <c r="D3456" t="s">
        <v>15463</v>
      </c>
      <c r="E3456" t="s">
        <v>1109</v>
      </c>
      <c r="F3456" t="s">
        <v>1168</v>
      </c>
      <c r="G3456" s="2">
        <v>45509</v>
      </c>
    </row>
    <row r="3457" spans="1:7" x14ac:dyDescent="0.2">
      <c r="A3457">
        <v>4500131237</v>
      </c>
      <c r="B3457" t="s">
        <v>56</v>
      </c>
      <c r="C3457" t="s">
        <v>9028</v>
      </c>
      <c r="D3457" t="s">
        <v>12971</v>
      </c>
      <c r="E3457" t="s">
        <v>1109</v>
      </c>
      <c r="F3457" t="s">
        <v>1159</v>
      </c>
      <c r="G3457" s="2">
        <v>45509</v>
      </c>
    </row>
    <row r="3458" spans="1:7" x14ac:dyDescent="0.2">
      <c r="A3458">
        <v>4500131237</v>
      </c>
      <c r="B3458" t="s">
        <v>56</v>
      </c>
      <c r="C3458" t="s">
        <v>9028</v>
      </c>
      <c r="D3458" t="s">
        <v>12971</v>
      </c>
      <c r="E3458" t="s">
        <v>1120</v>
      </c>
      <c r="F3458" t="s">
        <v>1159</v>
      </c>
      <c r="G3458" s="2">
        <v>45509</v>
      </c>
    </row>
    <row r="3459" spans="1:7" x14ac:dyDescent="0.2">
      <c r="A3459">
        <v>4500131237</v>
      </c>
      <c r="B3459" t="s">
        <v>56</v>
      </c>
      <c r="C3459" t="s">
        <v>9028</v>
      </c>
      <c r="D3459" t="s">
        <v>12972</v>
      </c>
      <c r="E3459" t="s">
        <v>1109</v>
      </c>
      <c r="F3459" t="s">
        <v>1159</v>
      </c>
      <c r="G3459" s="2">
        <v>45509</v>
      </c>
    </row>
    <row r="3460" spans="1:7" x14ac:dyDescent="0.2">
      <c r="A3460">
        <v>4500131240</v>
      </c>
      <c r="B3460" t="s">
        <v>35</v>
      </c>
      <c r="C3460" t="s">
        <v>9028</v>
      </c>
      <c r="D3460" t="s">
        <v>12974</v>
      </c>
      <c r="E3460" t="s">
        <v>1109</v>
      </c>
      <c r="F3460" t="s">
        <v>1159</v>
      </c>
      <c r="G3460" s="2">
        <v>45583</v>
      </c>
    </row>
    <row r="3461" spans="1:7" x14ac:dyDescent="0.2">
      <c r="A3461">
        <v>4500131243</v>
      </c>
      <c r="B3461" t="s">
        <v>35</v>
      </c>
      <c r="C3461" t="s">
        <v>9028</v>
      </c>
      <c r="D3461" t="s">
        <v>12977</v>
      </c>
      <c r="E3461" t="s">
        <v>1109</v>
      </c>
      <c r="F3461" t="s">
        <v>1159</v>
      </c>
      <c r="G3461" s="2">
        <v>45502</v>
      </c>
    </row>
    <row r="3462" spans="1:7" x14ac:dyDescent="0.2">
      <c r="A3462">
        <v>4500131383</v>
      </c>
      <c r="B3462" t="s">
        <v>35</v>
      </c>
      <c r="C3462" t="s">
        <v>9028</v>
      </c>
      <c r="D3462" t="s">
        <v>12979</v>
      </c>
      <c r="E3462" t="s">
        <v>1109</v>
      </c>
      <c r="F3462" t="s">
        <v>1159</v>
      </c>
      <c r="G3462" s="2">
        <v>45601</v>
      </c>
    </row>
    <row r="3463" spans="1:7" x14ac:dyDescent="0.2">
      <c r="A3463">
        <v>4500131383</v>
      </c>
      <c r="B3463" t="s">
        <v>52</v>
      </c>
      <c r="C3463" t="s">
        <v>9028</v>
      </c>
      <c r="D3463" t="s">
        <v>12979</v>
      </c>
      <c r="E3463" t="s">
        <v>1120</v>
      </c>
      <c r="F3463" t="s">
        <v>1159</v>
      </c>
      <c r="G3463" s="2">
        <v>45601</v>
      </c>
    </row>
    <row r="3464" spans="1:7" x14ac:dyDescent="0.2">
      <c r="A3464">
        <v>4500131383</v>
      </c>
      <c r="B3464" t="s">
        <v>56</v>
      </c>
      <c r="C3464" t="s">
        <v>9028</v>
      </c>
      <c r="D3464" t="s">
        <v>12979</v>
      </c>
      <c r="E3464" t="s">
        <v>1123</v>
      </c>
      <c r="F3464" t="s">
        <v>1159</v>
      </c>
      <c r="G3464" s="2">
        <v>45601</v>
      </c>
    </row>
    <row r="3465" spans="1:7" x14ac:dyDescent="0.2">
      <c r="A3465">
        <v>4500131406</v>
      </c>
      <c r="B3465" t="s">
        <v>35</v>
      </c>
      <c r="C3465" t="s">
        <v>9028</v>
      </c>
      <c r="D3465" t="s">
        <v>15464</v>
      </c>
      <c r="E3465" t="s">
        <v>1109</v>
      </c>
      <c r="F3465" t="s">
        <v>1159</v>
      </c>
      <c r="G3465" s="2">
        <v>45602</v>
      </c>
    </row>
    <row r="3466" spans="1:7" x14ac:dyDescent="0.2">
      <c r="A3466">
        <v>4500131454</v>
      </c>
      <c r="B3466" t="s">
        <v>35</v>
      </c>
      <c r="C3466" t="s">
        <v>9028</v>
      </c>
      <c r="D3466" t="s">
        <v>12982</v>
      </c>
      <c r="E3466" t="s">
        <v>1109</v>
      </c>
      <c r="F3466" t="s">
        <v>1159</v>
      </c>
      <c r="G3466" s="2">
        <v>45512</v>
      </c>
    </row>
    <row r="3467" spans="1:7" x14ac:dyDescent="0.2">
      <c r="A3467">
        <v>4500131466</v>
      </c>
      <c r="B3467" t="s">
        <v>35</v>
      </c>
      <c r="C3467" t="s">
        <v>9028</v>
      </c>
      <c r="D3467" t="s">
        <v>12984</v>
      </c>
      <c r="E3467" t="s">
        <v>1109</v>
      </c>
      <c r="F3467" t="s">
        <v>1159</v>
      </c>
      <c r="G3467" s="2">
        <v>45512</v>
      </c>
    </row>
    <row r="3468" spans="1:7" x14ac:dyDescent="0.2">
      <c r="A3468">
        <v>4500131466</v>
      </c>
      <c r="B3468" t="s">
        <v>52</v>
      </c>
      <c r="C3468" t="s">
        <v>9028</v>
      </c>
      <c r="D3468" t="s">
        <v>12984</v>
      </c>
      <c r="E3468" t="s">
        <v>1120</v>
      </c>
      <c r="F3468" t="s">
        <v>1159</v>
      </c>
      <c r="G3468" s="2">
        <v>45512</v>
      </c>
    </row>
    <row r="3469" spans="1:7" x14ac:dyDescent="0.2">
      <c r="A3469">
        <v>4500131468</v>
      </c>
      <c r="B3469" t="s">
        <v>35</v>
      </c>
      <c r="C3469" t="s">
        <v>9028</v>
      </c>
      <c r="D3469" t="s">
        <v>12986</v>
      </c>
      <c r="E3469" t="s">
        <v>1109</v>
      </c>
      <c r="F3469" t="s">
        <v>1159</v>
      </c>
      <c r="G3469" s="2">
        <v>45512</v>
      </c>
    </row>
    <row r="3470" spans="1:7" x14ac:dyDescent="0.2">
      <c r="A3470">
        <v>4500131469</v>
      </c>
      <c r="B3470" t="s">
        <v>35</v>
      </c>
      <c r="C3470" t="s">
        <v>9028</v>
      </c>
      <c r="D3470" t="s">
        <v>12988</v>
      </c>
      <c r="E3470" t="s">
        <v>1109</v>
      </c>
      <c r="F3470" t="s">
        <v>1159</v>
      </c>
      <c r="G3470" s="2">
        <v>45590</v>
      </c>
    </row>
    <row r="3471" spans="1:7" x14ac:dyDescent="0.2">
      <c r="A3471">
        <v>4500131471</v>
      </c>
      <c r="B3471" t="s">
        <v>35</v>
      </c>
      <c r="C3471" t="s">
        <v>9028</v>
      </c>
      <c r="D3471" t="s">
        <v>15465</v>
      </c>
      <c r="E3471" t="s">
        <v>1109</v>
      </c>
      <c r="F3471" t="s">
        <v>1159</v>
      </c>
      <c r="G3471" s="2">
        <v>45589</v>
      </c>
    </row>
    <row r="3472" spans="1:7" x14ac:dyDescent="0.2">
      <c r="A3472">
        <v>4500131504</v>
      </c>
      <c r="B3472" t="s">
        <v>35</v>
      </c>
      <c r="C3472" t="s">
        <v>9028</v>
      </c>
      <c r="D3472" t="s">
        <v>12991</v>
      </c>
      <c r="E3472" t="s">
        <v>1109</v>
      </c>
      <c r="F3472" t="s">
        <v>1159</v>
      </c>
      <c r="G3472" s="2">
        <v>45538</v>
      </c>
    </row>
    <row r="3473" spans="1:7" x14ac:dyDescent="0.2">
      <c r="A3473">
        <v>4500131598</v>
      </c>
      <c r="B3473" t="s">
        <v>35</v>
      </c>
      <c r="C3473" t="s">
        <v>9028</v>
      </c>
      <c r="D3473" t="s">
        <v>12994</v>
      </c>
      <c r="E3473" t="s">
        <v>1109</v>
      </c>
      <c r="F3473" t="s">
        <v>1159</v>
      </c>
      <c r="G3473" s="2">
        <v>45496</v>
      </c>
    </row>
    <row r="3474" spans="1:7" x14ac:dyDescent="0.2">
      <c r="A3474">
        <v>4500131598</v>
      </c>
      <c r="B3474" t="s">
        <v>52</v>
      </c>
      <c r="C3474" t="s">
        <v>9028</v>
      </c>
      <c r="D3474" t="s">
        <v>12994</v>
      </c>
      <c r="E3474" t="s">
        <v>1120</v>
      </c>
      <c r="F3474" t="s">
        <v>1159</v>
      </c>
      <c r="G3474" s="2">
        <v>45496</v>
      </c>
    </row>
    <row r="3475" spans="1:7" x14ac:dyDescent="0.2">
      <c r="A3475">
        <v>4500131599</v>
      </c>
      <c r="B3475" t="s">
        <v>35</v>
      </c>
      <c r="C3475" t="s">
        <v>9028</v>
      </c>
      <c r="D3475" t="s">
        <v>12996</v>
      </c>
      <c r="E3475" t="s">
        <v>1109</v>
      </c>
      <c r="F3475" t="s">
        <v>1159</v>
      </c>
      <c r="G3475" s="2">
        <v>45496</v>
      </c>
    </row>
    <row r="3476" spans="1:7" x14ac:dyDescent="0.2">
      <c r="A3476">
        <v>4500131604</v>
      </c>
      <c r="B3476" t="s">
        <v>35</v>
      </c>
      <c r="C3476" t="s">
        <v>9028</v>
      </c>
      <c r="D3476" t="s">
        <v>12998</v>
      </c>
      <c r="E3476" t="s">
        <v>1109</v>
      </c>
      <c r="F3476" t="s">
        <v>1159</v>
      </c>
      <c r="G3476" s="2">
        <v>45496</v>
      </c>
    </row>
    <row r="3477" spans="1:7" x14ac:dyDescent="0.2">
      <c r="A3477">
        <v>4500131744</v>
      </c>
      <c r="B3477" t="s">
        <v>35</v>
      </c>
      <c r="C3477" t="s">
        <v>9028</v>
      </c>
      <c r="D3477" t="s">
        <v>13000</v>
      </c>
      <c r="E3477" t="s">
        <v>1109</v>
      </c>
      <c r="F3477" t="s">
        <v>1159</v>
      </c>
      <c r="G3477" s="2">
        <v>45518</v>
      </c>
    </row>
    <row r="3478" spans="1:7" x14ac:dyDescent="0.2">
      <c r="A3478">
        <v>4500131744</v>
      </c>
      <c r="B3478" t="s">
        <v>52</v>
      </c>
      <c r="C3478" t="s">
        <v>9028</v>
      </c>
      <c r="D3478" t="s">
        <v>13000</v>
      </c>
      <c r="E3478" t="s">
        <v>1120</v>
      </c>
      <c r="F3478" t="s">
        <v>1159</v>
      </c>
      <c r="G3478" s="2">
        <v>45518</v>
      </c>
    </row>
    <row r="3479" spans="1:7" x14ac:dyDescent="0.2">
      <c r="A3479">
        <v>4500131754</v>
      </c>
      <c r="B3479" t="s">
        <v>35</v>
      </c>
      <c r="C3479" t="s">
        <v>9028</v>
      </c>
      <c r="D3479" t="s">
        <v>13003</v>
      </c>
      <c r="E3479" t="s">
        <v>1109</v>
      </c>
      <c r="F3479" t="s">
        <v>1159</v>
      </c>
      <c r="G3479" s="2">
        <v>45562</v>
      </c>
    </row>
    <row r="3480" spans="1:7" x14ac:dyDescent="0.2">
      <c r="A3480">
        <v>4500131757</v>
      </c>
      <c r="B3480" t="s">
        <v>35</v>
      </c>
      <c r="C3480" t="s">
        <v>9028</v>
      </c>
      <c r="D3480" t="s">
        <v>13005</v>
      </c>
      <c r="E3480" t="s">
        <v>1109</v>
      </c>
      <c r="F3480" t="s">
        <v>1159</v>
      </c>
      <c r="G3480" s="2">
        <v>45498</v>
      </c>
    </row>
    <row r="3481" spans="1:7" x14ac:dyDescent="0.2">
      <c r="A3481">
        <v>4500131757</v>
      </c>
      <c r="B3481" t="s">
        <v>35</v>
      </c>
      <c r="C3481" t="s">
        <v>9028</v>
      </c>
      <c r="D3481" t="s">
        <v>13005</v>
      </c>
      <c r="E3481" t="s">
        <v>1120</v>
      </c>
      <c r="F3481" t="s">
        <v>1159</v>
      </c>
      <c r="G3481" s="2">
        <v>45498</v>
      </c>
    </row>
    <row r="3482" spans="1:7" x14ac:dyDescent="0.2">
      <c r="A3482">
        <v>4500131757</v>
      </c>
      <c r="B3482" t="s">
        <v>35</v>
      </c>
      <c r="C3482" t="s">
        <v>9028</v>
      </c>
      <c r="D3482" t="s">
        <v>13005</v>
      </c>
      <c r="E3482" t="s">
        <v>1123</v>
      </c>
      <c r="F3482" t="s">
        <v>1159</v>
      </c>
      <c r="G3482" s="2">
        <v>45498</v>
      </c>
    </row>
    <row r="3483" spans="1:7" x14ac:dyDescent="0.2">
      <c r="A3483">
        <v>4500131757</v>
      </c>
      <c r="B3483" t="s">
        <v>35</v>
      </c>
      <c r="C3483" t="s">
        <v>9028</v>
      </c>
      <c r="D3483" t="s">
        <v>13005</v>
      </c>
      <c r="E3483" t="s">
        <v>1126</v>
      </c>
      <c r="F3483" t="s">
        <v>1159</v>
      </c>
      <c r="G3483" s="2">
        <v>45498</v>
      </c>
    </row>
    <row r="3484" spans="1:7" x14ac:dyDescent="0.2">
      <c r="A3484">
        <v>4500131757</v>
      </c>
      <c r="B3484" t="s">
        <v>35</v>
      </c>
      <c r="C3484" t="s">
        <v>9028</v>
      </c>
      <c r="D3484" t="s">
        <v>13005</v>
      </c>
      <c r="E3484" t="s">
        <v>1157</v>
      </c>
      <c r="F3484" t="s">
        <v>1159</v>
      </c>
      <c r="G3484" s="2">
        <v>45498</v>
      </c>
    </row>
    <row r="3485" spans="1:7" x14ac:dyDescent="0.2">
      <c r="A3485">
        <v>4500131760</v>
      </c>
      <c r="B3485" t="s">
        <v>35</v>
      </c>
      <c r="C3485" t="s">
        <v>9028</v>
      </c>
      <c r="D3485" t="s">
        <v>13007</v>
      </c>
      <c r="E3485" t="s">
        <v>1109</v>
      </c>
      <c r="F3485" t="s">
        <v>1159</v>
      </c>
      <c r="G3485" s="2">
        <v>45511</v>
      </c>
    </row>
    <row r="3486" spans="1:7" x14ac:dyDescent="0.2">
      <c r="A3486">
        <v>4500131760</v>
      </c>
      <c r="B3486" t="s">
        <v>52</v>
      </c>
      <c r="C3486" t="s">
        <v>9028</v>
      </c>
      <c r="D3486" t="s">
        <v>13007</v>
      </c>
      <c r="E3486" t="s">
        <v>1120</v>
      </c>
      <c r="F3486" t="s">
        <v>1159</v>
      </c>
      <c r="G3486" s="2">
        <v>45511</v>
      </c>
    </row>
    <row r="3487" spans="1:7" x14ac:dyDescent="0.2">
      <c r="A3487">
        <v>4500131760</v>
      </c>
      <c r="B3487" t="s">
        <v>56</v>
      </c>
      <c r="C3487" t="s">
        <v>9028</v>
      </c>
      <c r="D3487" t="s">
        <v>13007</v>
      </c>
      <c r="E3487" t="s">
        <v>1123</v>
      </c>
      <c r="F3487" t="s">
        <v>1159</v>
      </c>
      <c r="G3487" s="2">
        <v>45511</v>
      </c>
    </row>
    <row r="3488" spans="1:7" x14ac:dyDescent="0.2">
      <c r="A3488">
        <v>4500131761</v>
      </c>
      <c r="B3488" t="s">
        <v>35</v>
      </c>
      <c r="C3488" t="s">
        <v>9028</v>
      </c>
      <c r="D3488" t="s">
        <v>15466</v>
      </c>
      <c r="E3488" t="s">
        <v>1109</v>
      </c>
      <c r="F3488" t="s">
        <v>1159</v>
      </c>
      <c r="G3488" s="2">
        <v>45503</v>
      </c>
    </row>
    <row r="3489" spans="1:7" x14ac:dyDescent="0.2">
      <c r="A3489">
        <v>4500131761</v>
      </c>
      <c r="B3489" t="s">
        <v>35</v>
      </c>
      <c r="C3489" t="s">
        <v>9028</v>
      </c>
      <c r="D3489" t="s">
        <v>15467</v>
      </c>
      <c r="E3489" t="s">
        <v>1109</v>
      </c>
      <c r="F3489" t="s">
        <v>1168</v>
      </c>
      <c r="G3489" s="2">
        <v>45503</v>
      </c>
    </row>
    <row r="3490" spans="1:7" x14ac:dyDescent="0.2">
      <c r="A3490">
        <v>4500131761</v>
      </c>
      <c r="B3490" t="s">
        <v>35</v>
      </c>
      <c r="C3490" t="s">
        <v>9028</v>
      </c>
      <c r="D3490" t="s">
        <v>13012</v>
      </c>
      <c r="E3490" t="s">
        <v>1109</v>
      </c>
      <c r="F3490" t="s">
        <v>1159</v>
      </c>
      <c r="G3490" s="2">
        <v>45503</v>
      </c>
    </row>
    <row r="3491" spans="1:7" x14ac:dyDescent="0.2">
      <c r="A3491">
        <v>4500131761</v>
      </c>
      <c r="B3491" t="s">
        <v>52</v>
      </c>
      <c r="C3491" t="s">
        <v>9028</v>
      </c>
      <c r="D3491" t="s">
        <v>15466</v>
      </c>
      <c r="E3491" t="s">
        <v>1120</v>
      </c>
      <c r="F3491" t="s">
        <v>1159</v>
      </c>
      <c r="G3491" s="2">
        <v>45503</v>
      </c>
    </row>
    <row r="3492" spans="1:7" x14ac:dyDescent="0.2">
      <c r="A3492">
        <v>4500131761</v>
      </c>
      <c r="B3492" t="s">
        <v>52</v>
      </c>
      <c r="C3492" t="s">
        <v>9028</v>
      </c>
      <c r="D3492" t="s">
        <v>15467</v>
      </c>
      <c r="E3492" t="s">
        <v>1120</v>
      </c>
      <c r="F3492" t="s">
        <v>1168</v>
      </c>
      <c r="G3492" s="2">
        <v>45503</v>
      </c>
    </row>
    <row r="3493" spans="1:7" x14ac:dyDescent="0.2">
      <c r="A3493">
        <v>4500131761</v>
      </c>
      <c r="B3493" t="s">
        <v>52</v>
      </c>
      <c r="C3493" t="s">
        <v>9028</v>
      </c>
      <c r="D3493" t="s">
        <v>13012</v>
      </c>
      <c r="E3493" t="s">
        <v>1120</v>
      </c>
      <c r="F3493" t="s">
        <v>1159</v>
      </c>
      <c r="G3493" s="2">
        <v>45503</v>
      </c>
    </row>
    <row r="3494" spans="1:7" x14ac:dyDescent="0.2">
      <c r="A3494">
        <v>4500131761</v>
      </c>
      <c r="B3494" t="s">
        <v>56</v>
      </c>
      <c r="C3494" t="s">
        <v>9028</v>
      </c>
      <c r="D3494" t="s">
        <v>15466</v>
      </c>
      <c r="E3494" t="s">
        <v>1123</v>
      </c>
      <c r="F3494" t="s">
        <v>1159</v>
      </c>
      <c r="G3494" s="2">
        <v>45503</v>
      </c>
    </row>
    <row r="3495" spans="1:7" x14ac:dyDescent="0.2">
      <c r="A3495">
        <v>4500131761</v>
      </c>
      <c r="B3495" t="s">
        <v>56</v>
      </c>
      <c r="C3495" t="s">
        <v>9028</v>
      </c>
      <c r="D3495" t="s">
        <v>15467</v>
      </c>
      <c r="E3495" t="s">
        <v>1123</v>
      </c>
      <c r="F3495" t="s">
        <v>1168</v>
      </c>
      <c r="G3495" s="2">
        <v>45503</v>
      </c>
    </row>
    <row r="3496" spans="1:7" x14ac:dyDescent="0.2">
      <c r="A3496">
        <v>4500131761</v>
      </c>
      <c r="B3496" t="s">
        <v>56</v>
      </c>
      <c r="C3496" t="s">
        <v>9028</v>
      </c>
      <c r="D3496" t="s">
        <v>13012</v>
      </c>
      <c r="E3496" t="s">
        <v>1123</v>
      </c>
      <c r="F3496" t="s">
        <v>1159</v>
      </c>
      <c r="G3496" s="2">
        <v>45503</v>
      </c>
    </row>
    <row r="3497" spans="1:7" x14ac:dyDescent="0.2">
      <c r="A3497">
        <v>4500131764</v>
      </c>
      <c r="B3497" t="s">
        <v>35</v>
      </c>
      <c r="C3497" t="s">
        <v>9028</v>
      </c>
      <c r="D3497" t="s">
        <v>13014</v>
      </c>
      <c r="E3497" t="s">
        <v>1109</v>
      </c>
      <c r="F3497" t="s">
        <v>1159</v>
      </c>
      <c r="G3497" s="2">
        <v>45505</v>
      </c>
    </row>
    <row r="3498" spans="1:7" x14ac:dyDescent="0.2">
      <c r="A3498">
        <v>4500131764</v>
      </c>
      <c r="B3498" t="s">
        <v>52</v>
      </c>
      <c r="C3498" t="s">
        <v>9028</v>
      </c>
      <c r="D3498" t="s">
        <v>13017</v>
      </c>
      <c r="E3498" t="s">
        <v>1109</v>
      </c>
      <c r="F3498" t="s">
        <v>1159</v>
      </c>
      <c r="G3498" s="2">
        <v>45505</v>
      </c>
    </row>
    <row r="3499" spans="1:7" x14ac:dyDescent="0.2">
      <c r="A3499">
        <v>4500131764</v>
      </c>
      <c r="B3499" t="s">
        <v>56</v>
      </c>
      <c r="C3499" t="s">
        <v>9028</v>
      </c>
      <c r="D3499" t="s">
        <v>13019</v>
      </c>
      <c r="E3499" t="s">
        <v>1109</v>
      </c>
      <c r="F3499" t="s">
        <v>1159</v>
      </c>
      <c r="G3499" s="2">
        <v>45505</v>
      </c>
    </row>
    <row r="3500" spans="1:7" x14ac:dyDescent="0.2">
      <c r="A3500">
        <v>4500131764</v>
      </c>
      <c r="B3500" t="s">
        <v>56</v>
      </c>
      <c r="C3500" t="s">
        <v>9028</v>
      </c>
      <c r="D3500" t="s">
        <v>13019</v>
      </c>
      <c r="E3500" t="s">
        <v>1120</v>
      </c>
      <c r="F3500" t="s">
        <v>1159</v>
      </c>
      <c r="G3500" s="2">
        <v>45505</v>
      </c>
    </row>
    <row r="3501" spans="1:7" x14ac:dyDescent="0.2">
      <c r="A3501">
        <v>4500131765</v>
      </c>
      <c r="B3501" t="s">
        <v>35</v>
      </c>
      <c r="C3501" t="s">
        <v>9028</v>
      </c>
      <c r="D3501" t="s">
        <v>13021</v>
      </c>
      <c r="E3501" t="s">
        <v>1109</v>
      </c>
      <c r="F3501" t="s">
        <v>1159</v>
      </c>
      <c r="G3501" s="2">
        <v>45511</v>
      </c>
    </row>
    <row r="3502" spans="1:7" x14ac:dyDescent="0.2">
      <c r="A3502">
        <v>4500131766</v>
      </c>
      <c r="B3502" t="s">
        <v>35</v>
      </c>
      <c r="C3502" t="s">
        <v>9028</v>
      </c>
      <c r="D3502" t="s">
        <v>13024</v>
      </c>
      <c r="E3502" t="s">
        <v>1109</v>
      </c>
      <c r="F3502" t="s">
        <v>1159</v>
      </c>
      <c r="G3502" s="2">
        <v>45511</v>
      </c>
    </row>
    <row r="3503" spans="1:7" x14ac:dyDescent="0.2">
      <c r="A3503">
        <v>4500131767</v>
      </c>
      <c r="B3503" t="s">
        <v>35</v>
      </c>
      <c r="C3503" t="s">
        <v>9028</v>
      </c>
      <c r="D3503" t="s">
        <v>13027</v>
      </c>
      <c r="E3503" t="s">
        <v>1109</v>
      </c>
      <c r="F3503" t="s">
        <v>1159</v>
      </c>
      <c r="G3503" s="2">
        <v>45511</v>
      </c>
    </row>
    <row r="3504" spans="1:7" x14ac:dyDescent="0.2">
      <c r="A3504">
        <v>4500131768</v>
      </c>
      <c r="B3504" t="s">
        <v>35</v>
      </c>
      <c r="C3504" t="s">
        <v>9028</v>
      </c>
      <c r="D3504" t="s">
        <v>13030</v>
      </c>
      <c r="E3504" t="s">
        <v>1109</v>
      </c>
      <c r="F3504" t="s">
        <v>1159</v>
      </c>
      <c r="G3504" s="2">
        <v>45511</v>
      </c>
    </row>
    <row r="3505" spans="1:7" x14ac:dyDescent="0.2">
      <c r="A3505">
        <v>4500131768</v>
      </c>
      <c r="B3505" t="s">
        <v>52</v>
      </c>
      <c r="C3505" t="s">
        <v>9028</v>
      </c>
      <c r="D3505" t="s">
        <v>13030</v>
      </c>
      <c r="E3505" t="s">
        <v>1120</v>
      </c>
      <c r="F3505" t="s">
        <v>1159</v>
      </c>
      <c r="G3505" s="2">
        <v>45511</v>
      </c>
    </row>
    <row r="3506" spans="1:7" x14ac:dyDescent="0.2">
      <c r="A3506">
        <v>4500131768</v>
      </c>
      <c r="B3506" t="s">
        <v>56</v>
      </c>
      <c r="C3506" t="s">
        <v>9028</v>
      </c>
      <c r="D3506" t="s">
        <v>13033</v>
      </c>
      <c r="E3506" t="s">
        <v>1109</v>
      </c>
      <c r="F3506" t="s">
        <v>1159</v>
      </c>
      <c r="G3506" s="2">
        <v>45511</v>
      </c>
    </row>
    <row r="3507" spans="1:7" x14ac:dyDescent="0.2">
      <c r="A3507">
        <v>4500131768</v>
      </c>
      <c r="B3507" t="s">
        <v>133</v>
      </c>
      <c r="C3507" t="s">
        <v>9028</v>
      </c>
      <c r="D3507" t="s">
        <v>13035</v>
      </c>
      <c r="E3507" t="s">
        <v>1109</v>
      </c>
      <c r="F3507" t="s">
        <v>1159</v>
      </c>
      <c r="G3507" s="2">
        <v>45511</v>
      </c>
    </row>
    <row r="3508" spans="1:7" x14ac:dyDescent="0.2">
      <c r="A3508">
        <v>4500131769</v>
      </c>
      <c r="B3508" t="s">
        <v>35</v>
      </c>
      <c r="C3508" t="s">
        <v>9028</v>
      </c>
      <c r="D3508" t="s">
        <v>13037</v>
      </c>
      <c r="E3508" t="s">
        <v>1109</v>
      </c>
      <c r="F3508" t="s">
        <v>1159</v>
      </c>
      <c r="G3508" s="2">
        <v>45517</v>
      </c>
    </row>
    <row r="3509" spans="1:7" x14ac:dyDescent="0.2">
      <c r="A3509">
        <v>4500131769</v>
      </c>
      <c r="B3509" t="s">
        <v>35</v>
      </c>
      <c r="C3509" t="s">
        <v>9028</v>
      </c>
      <c r="D3509" t="s">
        <v>15468</v>
      </c>
      <c r="E3509" t="s">
        <v>1109</v>
      </c>
      <c r="F3509" t="s">
        <v>1168</v>
      </c>
      <c r="G3509" s="2">
        <v>45517</v>
      </c>
    </row>
    <row r="3510" spans="1:7" x14ac:dyDescent="0.2">
      <c r="A3510">
        <v>4500131769</v>
      </c>
      <c r="B3510" t="s">
        <v>35</v>
      </c>
      <c r="C3510" t="s">
        <v>9028</v>
      </c>
      <c r="D3510" t="s">
        <v>13041</v>
      </c>
      <c r="E3510" t="s">
        <v>1109</v>
      </c>
      <c r="F3510" t="s">
        <v>1159</v>
      </c>
      <c r="G3510" s="2">
        <v>45523</v>
      </c>
    </row>
    <row r="3511" spans="1:7" x14ac:dyDescent="0.2">
      <c r="A3511">
        <v>4500131769</v>
      </c>
      <c r="B3511" t="s">
        <v>52</v>
      </c>
      <c r="C3511" t="s">
        <v>9028</v>
      </c>
      <c r="D3511" t="s">
        <v>13037</v>
      </c>
      <c r="E3511" t="s">
        <v>1120</v>
      </c>
      <c r="F3511" t="s">
        <v>1159</v>
      </c>
      <c r="G3511" s="2">
        <v>45517</v>
      </c>
    </row>
    <row r="3512" spans="1:7" x14ac:dyDescent="0.2">
      <c r="A3512">
        <v>4500131769</v>
      </c>
      <c r="B3512" t="s">
        <v>52</v>
      </c>
      <c r="C3512" t="s">
        <v>9028</v>
      </c>
      <c r="D3512" t="s">
        <v>15468</v>
      </c>
      <c r="E3512" t="s">
        <v>1120</v>
      </c>
      <c r="F3512" t="s">
        <v>1168</v>
      </c>
      <c r="G3512" s="2">
        <v>45517</v>
      </c>
    </row>
    <row r="3513" spans="1:7" x14ac:dyDescent="0.2">
      <c r="A3513">
        <v>4500131769</v>
      </c>
      <c r="B3513" t="s">
        <v>52</v>
      </c>
      <c r="C3513" t="s">
        <v>9028</v>
      </c>
      <c r="D3513" t="s">
        <v>13041</v>
      </c>
      <c r="E3513" t="s">
        <v>1120</v>
      </c>
      <c r="F3513" t="s">
        <v>1159</v>
      </c>
      <c r="G3513" s="2">
        <v>45523</v>
      </c>
    </row>
    <row r="3514" spans="1:7" x14ac:dyDescent="0.2">
      <c r="A3514">
        <v>4500131770</v>
      </c>
      <c r="B3514" t="s">
        <v>35</v>
      </c>
      <c r="C3514" t="s">
        <v>9028</v>
      </c>
      <c r="D3514" t="s">
        <v>13043</v>
      </c>
      <c r="E3514" t="s">
        <v>1109</v>
      </c>
      <c r="F3514" t="s">
        <v>1159</v>
      </c>
      <c r="G3514" s="2">
        <v>45517</v>
      </c>
    </row>
    <row r="3515" spans="1:7" x14ac:dyDescent="0.2">
      <c r="A3515">
        <v>4500131770</v>
      </c>
      <c r="B3515" t="s">
        <v>52</v>
      </c>
      <c r="C3515" t="s">
        <v>9028</v>
      </c>
      <c r="D3515" t="s">
        <v>13046</v>
      </c>
      <c r="E3515" t="s">
        <v>1109</v>
      </c>
      <c r="F3515" t="s">
        <v>1159</v>
      </c>
      <c r="G3515" s="2">
        <v>45517</v>
      </c>
    </row>
    <row r="3516" spans="1:7" x14ac:dyDescent="0.2">
      <c r="A3516">
        <v>4500131770</v>
      </c>
      <c r="B3516" t="s">
        <v>56</v>
      </c>
      <c r="C3516" t="s">
        <v>9028</v>
      </c>
      <c r="D3516" t="s">
        <v>13046</v>
      </c>
      <c r="E3516" t="s">
        <v>1120</v>
      </c>
      <c r="F3516" t="s">
        <v>1159</v>
      </c>
      <c r="G3516" s="2">
        <v>45517</v>
      </c>
    </row>
    <row r="3517" spans="1:7" x14ac:dyDescent="0.2">
      <c r="A3517">
        <v>4500131770</v>
      </c>
      <c r="B3517" t="s">
        <v>133</v>
      </c>
      <c r="C3517" t="s">
        <v>9028</v>
      </c>
      <c r="D3517" t="s">
        <v>13049</v>
      </c>
      <c r="E3517" t="s">
        <v>1109</v>
      </c>
      <c r="F3517" t="s">
        <v>1159</v>
      </c>
      <c r="G3517" s="2">
        <v>45517</v>
      </c>
    </row>
    <row r="3518" spans="1:7" x14ac:dyDescent="0.2">
      <c r="A3518">
        <v>4500131770</v>
      </c>
      <c r="B3518" t="s">
        <v>133</v>
      </c>
      <c r="C3518" t="s">
        <v>9028</v>
      </c>
      <c r="D3518" t="s">
        <v>13051</v>
      </c>
      <c r="E3518" t="s">
        <v>1109</v>
      </c>
      <c r="F3518" t="s">
        <v>1159</v>
      </c>
      <c r="G3518" s="2">
        <v>45517</v>
      </c>
    </row>
    <row r="3519" spans="1:7" x14ac:dyDescent="0.2">
      <c r="A3519">
        <v>4500131770</v>
      </c>
      <c r="B3519" t="s">
        <v>165</v>
      </c>
      <c r="C3519" t="s">
        <v>9028</v>
      </c>
      <c r="D3519" t="s">
        <v>13051</v>
      </c>
      <c r="E3519" t="s">
        <v>1120</v>
      </c>
      <c r="F3519" t="s">
        <v>1159</v>
      </c>
      <c r="G3519" s="2">
        <v>45517</v>
      </c>
    </row>
    <row r="3520" spans="1:7" x14ac:dyDescent="0.2">
      <c r="A3520">
        <v>4500131836</v>
      </c>
      <c r="B3520" t="s">
        <v>35</v>
      </c>
      <c r="C3520" t="s">
        <v>9028</v>
      </c>
      <c r="D3520" t="s">
        <v>13054</v>
      </c>
      <c r="E3520" t="s">
        <v>1109</v>
      </c>
      <c r="F3520" t="s">
        <v>1159</v>
      </c>
      <c r="G3520" s="2">
        <v>45527</v>
      </c>
    </row>
    <row r="3521" spans="1:7" x14ac:dyDescent="0.2">
      <c r="A3521">
        <v>4500131836</v>
      </c>
      <c r="B3521" t="s">
        <v>52</v>
      </c>
      <c r="C3521" t="s">
        <v>9028</v>
      </c>
      <c r="D3521" t="s">
        <v>13054</v>
      </c>
      <c r="E3521" t="s">
        <v>1120</v>
      </c>
      <c r="F3521" t="s">
        <v>1159</v>
      </c>
      <c r="G3521" s="2">
        <v>45527</v>
      </c>
    </row>
    <row r="3522" spans="1:7" x14ac:dyDescent="0.2">
      <c r="A3522">
        <v>4500131889</v>
      </c>
      <c r="B3522" t="s">
        <v>35</v>
      </c>
      <c r="C3522" t="s">
        <v>9028</v>
      </c>
      <c r="D3522" t="s">
        <v>13057</v>
      </c>
      <c r="E3522" t="s">
        <v>1109</v>
      </c>
      <c r="F3522" t="s">
        <v>1159</v>
      </c>
      <c r="G3522" s="2">
        <v>45498</v>
      </c>
    </row>
    <row r="3523" spans="1:7" x14ac:dyDescent="0.2">
      <c r="A3523">
        <v>4500131889</v>
      </c>
      <c r="B3523" t="s">
        <v>35</v>
      </c>
      <c r="C3523" t="s">
        <v>9028</v>
      </c>
      <c r="D3523" t="s">
        <v>13059</v>
      </c>
      <c r="E3523" t="s">
        <v>1109</v>
      </c>
      <c r="F3523" t="s">
        <v>1159</v>
      </c>
      <c r="G3523" s="2">
        <v>45498</v>
      </c>
    </row>
    <row r="3524" spans="1:7" x14ac:dyDescent="0.2">
      <c r="A3524">
        <v>4500131889</v>
      </c>
      <c r="B3524" t="s">
        <v>35</v>
      </c>
      <c r="C3524" t="s">
        <v>9028</v>
      </c>
      <c r="D3524" t="s">
        <v>13061</v>
      </c>
      <c r="E3524" t="s">
        <v>1109</v>
      </c>
      <c r="F3524" t="s">
        <v>1159</v>
      </c>
      <c r="G3524" s="2">
        <v>45498</v>
      </c>
    </row>
    <row r="3525" spans="1:7" x14ac:dyDescent="0.2">
      <c r="A3525">
        <v>4500131889</v>
      </c>
      <c r="B3525" t="s">
        <v>35</v>
      </c>
      <c r="C3525" t="s">
        <v>9028</v>
      </c>
      <c r="D3525" t="s">
        <v>13063</v>
      </c>
      <c r="E3525" t="s">
        <v>1109</v>
      </c>
      <c r="F3525" t="s">
        <v>1159</v>
      </c>
      <c r="G3525" s="2">
        <v>45499</v>
      </c>
    </row>
    <row r="3526" spans="1:7" x14ac:dyDescent="0.2">
      <c r="A3526">
        <v>4500131889</v>
      </c>
      <c r="B3526" t="s">
        <v>35</v>
      </c>
      <c r="C3526" t="s">
        <v>9028</v>
      </c>
      <c r="D3526" t="s">
        <v>13065</v>
      </c>
      <c r="E3526" t="s">
        <v>1109</v>
      </c>
      <c r="F3526" t="s">
        <v>1159</v>
      </c>
      <c r="G3526" s="2">
        <v>45499</v>
      </c>
    </row>
    <row r="3527" spans="1:7" x14ac:dyDescent="0.2">
      <c r="A3527">
        <v>4500131902</v>
      </c>
      <c r="B3527" t="s">
        <v>35</v>
      </c>
      <c r="C3527" t="s">
        <v>9028</v>
      </c>
      <c r="D3527" t="s">
        <v>13068</v>
      </c>
      <c r="E3527" t="s">
        <v>1109</v>
      </c>
      <c r="F3527" t="s">
        <v>1159</v>
      </c>
      <c r="G3527" s="2">
        <v>45532</v>
      </c>
    </row>
    <row r="3528" spans="1:7" x14ac:dyDescent="0.2">
      <c r="A3528">
        <v>4500131910</v>
      </c>
      <c r="B3528" t="s">
        <v>35</v>
      </c>
      <c r="C3528" t="s">
        <v>9028</v>
      </c>
      <c r="D3528" t="s">
        <v>13070</v>
      </c>
      <c r="E3528" t="s">
        <v>1109</v>
      </c>
      <c r="F3528" t="s">
        <v>1159</v>
      </c>
      <c r="G3528" s="2">
        <v>45509</v>
      </c>
    </row>
    <row r="3529" spans="1:7" x14ac:dyDescent="0.2">
      <c r="A3529">
        <v>4500131910</v>
      </c>
      <c r="B3529" t="s">
        <v>52</v>
      </c>
      <c r="C3529" t="s">
        <v>9028</v>
      </c>
      <c r="D3529" t="s">
        <v>13070</v>
      </c>
      <c r="E3529" t="s">
        <v>1120</v>
      </c>
      <c r="F3529" t="s">
        <v>1159</v>
      </c>
      <c r="G3529" s="2">
        <v>45509</v>
      </c>
    </row>
    <row r="3530" spans="1:7" x14ac:dyDescent="0.2">
      <c r="A3530">
        <v>4500131920</v>
      </c>
      <c r="B3530" t="s">
        <v>35</v>
      </c>
      <c r="C3530" t="s">
        <v>9028</v>
      </c>
      <c r="D3530" t="s">
        <v>13073</v>
      </c>
      <c r="E3530" t="s">
        <v>1109</v>
      </c>
      <c r="F3530" t="s">
        <v>1159</v>
      </c>
      <c r="G3530" s="2">
        <v>45593</v>
      </c>
    </row>
    <row r="3531" spans="1:7" x14ac:dyDescent="0.2">
      <c r="A3531">
        <v>4500131929</v>
      </c>
      <c r="B3531" t="s">
        <v>35</v>
      </c>
      <c r="C3531" t="s">
        <v>9028</v>
      </c>
      <c r="D3531" t="s">
        <v>13075</v>
      </c>
      <c r="E3531" t="s">
        <v>1109</v>
      </c>
      <c r="F3531" t="s">
        <v>1159</v>
      </c>
      <c r="G3531" s="2">
        <v>45499</v>
      </c>
    </row>
    <row r="3532" spans="1:7" x14ac:dyDescent="0.2">
      <c r="A3532">
        <v>4500131929</v>
      </c>
      <c r="B3532" t="s">
        <v>35</v>
      </c>
      <c r="C3532" t="s">
        <v>9028</v>
      </c>
      <c r="D3532" t="s">
        <v>13077</v>
      </c>
      <c r="E3532" t="s">
        <v>1109</v>
      </c>
      <c r="F3532" t="s">
        <v>1159</v>
      </c>
      <c r="G3532" s="2">
        <v>45502</v>
      </c>
    </row>
    <row r="3533" spans="1:7" x14ac:dyDescent="0.2">
      <c r="A3533">
        <v>4500131929</v>
      </c>
      <c r="B3533" t="s">
        <v>35</v>
      </c>
      <c r="C3533" t="s">
        <v>9028</v>
      </c>
      <c r="D3533" t="s">
        <v>13079</v>
      </c>
      <c r="E3533" t="s">
        <v>1109</v>
      </c>
      <c r="F3533" t="s">
        <v>1159</v>
      </c>
      <c r="G3533" s="2">
        <v>45502</v>
      </c>
    </row>
    <row r="3534" spans="1:7" x14ac:dyDescent="0.2">
      <c r="A3534">
        <v>4500131929</v>
      </c>
      <c r="B3534" t="s">
        <v>35</v>
      </c>
      <c r="C3534" t="s">
        <v>9028</v>
      </c>
      <c r="D3534" t="s">
        <v>13081</v>
      </c>
      <c r="E3534" t="s">
        <v>1109</v>
      </c>
      <c r="F3534" t="s">
        <v>1159</v>
      </c>
      <c r="G3534" s="2">
        <v>45502</v>
      </c>
    </row>
    <row r="3535" spans="1:7" x14ac:dyDescent="0.2">
      <c r="A3535">
        <v>4500131929</v>
      </c>
      <c r="B3535" t="s">
        <v>35</v>
      </c>
      <c r="C3535" t="s">
        <v>9028</v>
      </c>
      <c r="D3535" t="s">
        <v>13083</v>
      </c>
      <c r="E3535" t="s">
        <v>1109</v>
      </c>
      <c r="F3535" t="s">
        <v>1159</v>
      </c>
      <c r="G3535" s="2">
        <v>45503</v>
      </c>
    </row>
    <row r="3536" spans="1:7" x14ac:dyDescent="0.2">
      <c r="A3536">
        <v>4500131980</v>
      </c>
      <c r="B3536" t="s">
        <v>35</v>
      </c>
      <c r="C3536" t="s">
        <v>9028</v>
      </c>
      <c r="D3536" t="s">
        <v>13086</v>
      </c>
      <c r="E3536" t="s">
        <v>1109</v>
      </c>
      <c r="F3536" t="s">
        <v>1159</v>
      </c>
      <c r="G3536" s="2">
        <v>45504</v>
      </c>
    </row>
    <row r="3537" spans="1:7" x14ac:dyDescent="0.2">
      <c r="A3537">
        <v>4500131980</v>
      </c>
      <c r="B3537" t="s">
        <v>52</v>
      </c>
      <c r="C3537" t="s">
        <v>9028</v>
      </c>
      <c r="D3537" t="s">
        <v>13088</v>
      </c>
      <c r="E3537" t="s">
        <v>1109</v>
      </c>
      <c r="F3537" t="s">
        <v>1159</v>
      </c>
      <c r="G3537" s="2">
        <v>45504</v>
      </c>
    </row>
    <row r="3538" spans="1:7" x14ac:dyDescent="0.2">
      <c r="A3538">
        <v>4500131980</v>
      </c>
      <c r="B3538" t="s">
        <v>52</v>
      </c>
      <c r="C3538" t="s">
        <v>9028</v>
      </c>
      <c r="D3538" t="s">
        <v>13086</v>
      </c>
      <c r="E3538" t="s">
        <v>1120</v>
      </c>
      <c r="F3538" t="s">
        <v>1159</v>
      </c>
      <c r="G3538" s="2">
        <v>45504</v>
      </c>
    </row>
    <row r="3539" spans="1:7" x14ac:dyDescent="0.2">
      <c r="A3539">
        <v>4500131980</v>
      </c>
      <c r="B3539" t="s">
        <v>56</v>
      </c>
      <c r="C3539" t="s">
        <v>9028</v>
      </c>
      <c r="D3539" t="s">
        <v>13088</v>
      </c>
      <c r="E3539" t="s">
        <v>1120</v>
      </c>
      <c r="F3539" t="s">
        <v>1159</v>
      </c>
      <c r="G3539" s="2">
        <v>45504</v>
      </c>
    </row>
    <row r="3540" spans="1:7" x14ac:dyDescent="0.2">
      <c r="A3540">
        <v>4500131980</v>
      </c>
      <c r="B3540" t="s">
        <v>133</v>
      </c>
      <c r="C3540" t="s">
        <v>9028</v>
      </c>
      <c r="D3540" t="s">
        <v>13090</v>
      </c>
      <c r="E3540" t="s">
        <v>1109</v>
      </c>
      <c r="F3540" t="s">
        <v>1159</v>
      </c>
      <c r="G3540" s="2">
        <v>45506</v>
      </c>
    </row>
    <row r="3541" spans="1:7" x14ac:dyDescent="0.2">
      <c r="A3541">
        <v>4500132048</v>
      </c>
      <c r="B3541" t="s">
        <v>35</v>
      </c>
      <c r="C3541" t="s">
        <v>9028</v>
      </c>
      <c r="D3541" t="s">
        <v>13092</v>
      </c>
      <c r="E3541" t="s">
        <v>1109</v>
      </c>
      <c r="F3541" t="s">
        <v>1159</v>
      </c>
      <c r="G3541" s="2">
        <v>45583</v>
      </c>
    </row>
    <row r="3542" spans="1:7" x14ac:dyDescent="0.2">
      <c r="A3542">
        <v>4500132100</v>
      </c>
      <c r="B3542" t="s">
        <v>35</v>
      </c>
      <c r="C3542" t="s">
        <v>9028</v>
      </c>
      <c r="D3542" t="s">
        <v>13094</v>
      </c>
      <c r="E3542" t="s">
        <v>1109</v>
      </c>
      <c r="F3542" t="s">
        <v>1159</v>
      </c>
      <c r="G3542" s="2">
        <v>45533</v>
      </c>
    </row>
    <row r="3543" spans="1:7" x14ac:dyDescent="0.2">
      <c r="A3543">
        <v>4500132101</v>
      </c>
      <c r="B3543" t="s">
        <v>56</v>
      </c>
      <c r="C3543" t="s">
        <v>9028</v>
      </c>
      <c r="D3543" t="s">
        <v>13096</v>
      </c>
      <c r="E3543" t="s">
        <v>1109</v>
      </c>
      <c r="F3543" t="s">
        <v>1159</v>
      </c>
      <c r="G3543" s="2">
        <v>45548</v>
      </c>
    </row>
    <row r="3544" spans="1:7" x14ac:dyDescent="0.2">
      <c r="A3544">
        <v>4500132101</v>
      </c>
      <c r="B3544" t="s">
        <v>133</v>
      </c>
      <c r="C3544" t="s">
        <v>9028</v>
      </c>
      <c r="D3544" t="s">
        <v>13096</v>
      </c>
      <c r="E3544" t="s">
        <v>1120</v>
      </c>
      <c r="F3544" t="s">
        <v>1159</v>
      </c>
      <c r="G3544" s="2">
        <v>45548</v>
      </c>
    </row>
    <row r="3545" spans="1:7" x14ac:dyDescent="0.2">
      <c r="A3545">
        <v>4500132101</v>
      </c>
      <c r="B3545" t="s">
        <v>165</v>
      </c>
      <c r="C3545" t="s">
        <v>9028</v>
      </c>
      <c r="D3545" t="s">
        <v>13096</v>
      </c>
      <c r="E3545" t="s">
        <v>1123</v>
      </c>
      <c r="F3545" t="s">
        <v>1159</v>
      </c>
      <c r="G3545" s="2">
        <v>45548</v>
      </c>
    </row>
    <row r="3546" spans="1:7" x14ac:dyDescent="0.2">
      <c r="A3546">
        <v>4500132102</v>
      </c>
      <c r="B3546" t="s">
        <v>35</v>
      </c>
      <c r="C3546" t="s">
        <v>9028</v>
      </c>
      <c r="D3546" t="s">
        <v>13099</v>
      </c>
      <c r="E3546" t="s">
        <v>1109</v>
      </c>
      <c r="F3546" t="s">
        <v>1159</v>
      </c>
      <c r="G3546" s="2">
        <v>45562</v>
      </c>
    </row>
    <row r="3547" spans="1:7" x14ac:dyDescent="0.2">
      <c r="A3547">
        <v>4500132115</v>
      </c>
      <c r="B3547" t="s">
        <v>35</v>
      </c>
      <c r="C3547" t="s">
        <v>9028</v>
      </c>
      <c r="D3547" t="s">
        <v>13101</v>
      </c>
      <c r="E3547" t="s">
        <v>1109</v>
      </c>
      <c r="F3547" t="s">
        <v>1159</v>
      </c>
      <c r="G3547" s="2">
        <v>45586</v>
      </c>
    </row>
    <row r="3548" spans="1:7" x14ac:dyDescent="0.2">
      <c r="A3548">
        <v>4500132153</v>
      </c>
      <c r="B3548" t="s">
        <v>35</v>
      </c>
      <c r="C3548" t="s">
        <v>9028</v>
      </c>
      <c r="D3548" t="s">
        <v>13103</v>
      </c>
      <c r="E3548" t="s">
        <v>1109</v>
      </c>
      <c r="F3548" t="s">
        <v>1159</v>
      </c>
      <c r="G3548" s="2">
        <v>45509</v>
      </c>
    </row>
    <row r="3549" spans="1:7" x14ac:dyDescent="0.2">
      <c r="A3549">
        <v>4500132154</v>
      </c>
      <c r="B3549" t="s">
        <v>35</v>
      </c>
      <c r="C3549" t="s">
        <v>9028</v>
      </c>
      <c r="D3549" t="s">
        <v>13105</v>
      </c>
      <c r="E3549" t="s">
        <v>1109</v>
      </c>
      <c r="F3549" t="s">
        <v>1159</v>
      </c>
      <c r="G3549" s="2">
        <v>45511</v>
      </c>
    </row>
    <row r="3550" spans="1:7" x14ac:dyDescent="0.2">
      <c r="A3550">
        <v>4500132154</v>
      </c>
      <c r="B3550" t="s">
        <v>35</v>
      </c>
      <c r="C3550" t="s">
        <v>9028</v>
      </c>
      <c r="D3550" t="s">
        <v>13105</v>
      </c>
      <c r="E3550" t="s">
        <v>1120</v>
      </c>
      <c r="F3550" t="s">
        <v>1159</v>
      </c>
      <c r="G3550" s="2">
        <v>45511</v>
      </c>
    </row>
    <row r="3551" spans="1:7" x14ac:dyDescent="0.2">
      <c r="A3551">
        <v>4500132186</v>
      </c>
      <c r="B3551" t="s">
        <v>35</v>
      </c>
      <c r="C3551" t="s">
        <v>9028</v>
      </c>
      <c r="D3551" t="s">
        <v>13107</v>
      </c>
      <c r="E3551" t="s">
        <v>1109</v>
      </c>
      <c r="F3551" t="s">
        <v>1159</v>
      </c>
      <c r="G3551" s="2">
        <v>45495</v>
      </c>
    </row>
    <row r="3552" spans="1:7" x14ac:dyDescent="0.2">
      <c r="A3552">
        <v>4500132186</v>
      </c>
      <c r="B3552" t="s">
        <v>35</v>
      </c>
      <c r="C3552" t="s">
        <v>9028</v>
      </c>
      <c r="D3552" t="s">
        <v>13109</v>
      </c>
      <c r="E3552" t="s">
        <v>1109</v>
      </c>
      <c r="F3552" t="s">
        <v>1159</v>
      </c>
      <c r="G3552" s="2">
        <v>45495</v>
      </c>
    </row>
    <row r="3553" spans="1:7" x14ac:dyDescent="0.2">
      <c r="A3553">
        <v>4500132186</v>
      </c>
      <c r="B3553" t="s">
        <v>35</v>
      </c>
      <c r="C3553" t="s">
        <v>9028</v>
      </c>
      <c r="D3553" t="s">
        <v>13111</v>
      </c>
      <c r="E3553" t="s">
        <v>1109</v>
      </c>
      <c r="F3553" t="s">
        <v>1159</v>
      </c>
      <c r="G3553" s="2">
        <v>45496</v>
      </c>
    </row>
    <row r="3554" spans="1:7" x14ac:dyDescent="0.2">
      <c r="A3554">
        <v>4500132186</v>
      </c>
      <c r="B3554" t="s">
        <v>35</v>
      </c>
      <c r="C3554" t="s">
        <v>9028</v>
      </c>
      <c r="D3554" t="s">
        <v>13113</v>
      </c>
      <c r="E3554" t="s">
        <v>1109</v>
      </c>
      <c r="F3554" t="s">
        <v>1159</v>
      </c>
      <c r="G3554" s="2">
        <v>45497</v>
      </c>
    </row>
    <row r="3555" spans="1:7" x14ac:dyDescent="0.2">
      <c r="A3555">
        <v>4500132186</v>
      </c>
      <c r="B3555" t="s">
        <v>35</v>
      </c>
      <c r="C3555" t="s">
        <v>9028</v>
      </c>
      <c r="D3555" t="s">
        <v>13115</v>
      </c>
      <c r="E3555" t="s">
        <v>1109</v>
      </c>
      <c r="F3555" t="s">
        <v>1159</v>
      </c>
      <c r="G3555" s="2">
        <v>45498</v>
      </c>
    </row>
    <row r="3556" spans="1:7" x14ac:dyDescent="0.2">
      <c r="A3556">
        <v>4500132186</v>
      </c>
      <c r="B3556" t="s">
        <v>35</v>
      </c>
      <c r="C3556" t="s">
        <v>9028</v>
      </c>
      <c r="D3556" t="s">
        <v>13117</v>
      </c>
      <c r="E3556" t="s">
        <v>1109</v>
      </c>
      <c r="F3556" t="s">
        <v>1159</v>
      </c>
      <c r="G3556" s="2">
        <v>45509</v>
      </c>
    </row>
    <row r="3557" spans="1:7" x14ac:dyDescent="0.2">
      <c r="A3557">
        <v>4500132186</v>
      </c>
      <c r="B3557" t="s">
        <v>35</v>
      </c>
      <c r="C3557" t="s">
        <v>9028</v>
      </c>
      <c r="D3557" t="s">
        <v>13119</v>
      </c>
      <c r="E3557" t="s">
        <v>1109</v>
      </c>
      <c r="F3557" t="s">
        <v>1159</v>
      </c>
      <c r="G3557" s="2">
        <v>45509</v>
      </c>
    </row>
    <row r="3558" spans="1:7" x14ac:dyDescent="0.2">
      <c r="A3558">
        <v>4500132186</v>
      </c>
      <c r="B3558" t="s">
        <v>35</v>
      </c>
      <c r="C3558" t="s">
        <v>9028</v>
      </c>
      <c r="D3558" t="s">
        <v>13121</v>
      </c>
      <c r="E3558" t="s">
        <v>1109</v>
      </c>
      <c r="F3558" t="s">
        <v>1159</v>
      </c>
      <c r="G3558" s="2">
        <v>45514</v>
      </c>
    </row>
    <row r="3559" spans="1:7" x14ac:dyDescent="0.2">
      <c r="A3559">
        <v>4500132186</v>
      </c>
      <c r="B3559" t="s">
        <v>35</v>
      </c>
      <c r="C3559" t="s">
        <v>9028</v>
      </c>
      <c r="D3559" t="s">
        <v>13123</v>
      </c>
      <c r="E3559" t="s">
        <v>1109</v>
      </c>
      <c r="F3559" t="s">
        <v>1159</v>
      </c>
      <c r="G3559" s="2">
        <v>45517</v>
      </c>
    </row>
    <row r="3560" spans="1:7" x14ac:dyDescent="0.2">
      <c r="A3560">
        <v>4500132186</v>
      </c>
      <c r="B3560" t="s">
        <v>35</v>
      </c>
      <c r="C3560" t="s">
        <v>9028</v>
      </c>
      <c r="D3560" t="s">
        <v>13125</v>
      </c>
      <c r="E3560" t="s">
        <v>1109</v>
      </c>
      <c r="F3560" t="s">
        <v>1159</v>
      </c>
      <c r="G3560" s="2">
        <v>45517</v>
      </c>
    </row>
    <row r="3561" spans="1:7" x14ac:dyDescent="0.2">
      <c r="A3561">
        <v>4500132189</v>
      </c>
      <c r="B3561" t="s">
        <v>35</v>
      </c>
      <c r="C3561" t="s">
        <v>9028</v>
      </c>
      <c r="D3561" t="s">
        <v>15469</v>
      </c>
      <c r="E3561" t="s">
        <v>1109</v>
      </c>
      <c r="F3561" t="s">
        <v>1159</v>
      </c>
      <c r="G3561" s="2">
        <v>45617</v>
      </c>
    </row>
    <row r="3562" spans="1:7" x14ac:dyDescent="0.2">
      <c r="A3562">
        <v>4500132189</v>
      </c>
      <c r="B3562" t="s">
        <v>52</v>
      </c>
      <c r="C3562" t="s">
        <v>9028</v>
      </c>
      <c r="D3562" t="s">
        <v>15469</v>
      </c>
      <c r="E3562" t="s">
        <v>1120</v>
      </c>
      <c r="F3562" t="s">
        <v>1159</v>
      </c>
      <c r="G3562" s="2">
        <v>45617</v>
      </c>
    </row>
    <row r="3563" spans="1:7" x14ac:dyDescent="0.2">
      <c r="A3563">
        <v>4500132196</v>
      </c>
      <c r="B3563" t="s">
        <v>35</v>
      </c>
      <c r="C3563" t="s">
        <v>9028</v>
      </c>
      <c r="D3563" t="s">
        <v>13129</v>
      </c>
      <c r="E3563" t="s">
        <v>1109</v>
      </c>
      <c r="F3563" t="s">
        <v>1159</v>
      </c>
      <c r="G3563" s="2">
        <v>45493</v>
      </c>
    </row>
    <row r="3564" spans="1:7" x14ac:dyDescent="0.2">
      <c r="A3564">
        <v>4500132196</v>
      </c>
      <c r="B3564" t="s">
        <v>35</v>
      </c>
      <c r="C3564" t="s">
        <v>9028</v>
      </c>
      <c r="D3564" t="s">
        <v>13131</v>
      </c>
      <c r="E3564" t="s">
        <v>1109</v>
      </c>
      <c r="F3564" t="s">
        <v>1159</v>
      </c>
      <c r="G3564" s="2">
        <v>45496</v>
      </c>
    </row>
    <row r="3565" spans="1:7" x14ac:dyDescent="0.2">
      <c r="A3565">
        <v>4500132196</v>
      </c>
      <c r="B3565" t="s">
        <v>35</v>
      </c>
      <c r="C3565" t="s">
        <v>9028</v>
      </c>
      <c r="D3565" t="s">
        <v>13133</v>
      </c>
      <c r="E3565" t="s">
        <v>1109</v>
      </c>
      <c r="F3565" t="s">
        <v>1159</v>
      </c>
      <c r="G3565" s="2">
        <v>45496</v>
      </c>
    </row>
    <row r="3566" spans="1:7" x14ac:dyDescent="0.2">
      <c r="A3566">
        <v>4500132196</v>
      </c>
      <c r="B3566" t="s">
        <v>35</v>
      </c>
      <c r="C3566" t="s">
        <v>9028</v>
      </c>
      <c r="D3566" t="s">
        <v>13135</v>
      </c>
      <c r="E3566" t="s">
        <v>1109</v>
      </c>
      <c r="F3566" t="s">
        <v>1159</v>
      </c>
      <c r="G3566" s="2">
        <v>45496</v>
      </c>
    </row>
    <row r="3567" spans="1:7" x14ac:dyDescent="0.2">
      <c r="A3567">
        <v>4500132196</v>
      </c>
      <c r="B3567" t="s">
        <v>35</v>
      </c>
      <c r="C3567" t="s">
        <v>9028</v>
      </c>
      <c r="D3567" t="s">
        <v>13137</v>
      </c>
      <c r="E3567" t="s">
        <v>1109</v>
      </c>
      <c r="F3567" t="s">
        <v>1159</v>
      </c>
      <c r="G3567" s="2">
        <v>45496</v>
      </c>
    </row>
    <row r="3568" spans="1:7" x14ac:dyDescent="0.2">
      <c r="A3568">
        <v>4500132196</v>
      </c>
      <c r="B3568" t="s">
        <v>35</v>
      </c>
      <c r="C3568" t="s">
        <v>9028</v>
      </c>
      <c r="D3568" t="s">
        <v>13139</v>
      </c>
      <c r="E3568" t="s">
        <v>1109</v>
      </c>
      <c r="F3568" t="s">
        <v>1159</v>
      </c>
      <c r="G3568" s="2">
        <v>45496</v>
      </c>
    </row>
    <row r="3569" spans="1:7" x14ac:dyDescent="0.2">
      <c r="A3569">
        <v>4500132196</v>
      </c>
      <c r="B3569" t="s">
        <v>35</v>
      </c>
      <c r="C3569" t="s">
        <v>9028</v>
      </c>
      <c r="D3569" t="s">
        <v>13141</v>
      </c>
      <c r="E3569" t="s">
        <v>1109</v>
      </c>
      <c r="F3569" t="s">
        <v>1159</v>
      </c>
      <c r="G3569" s="2">
        <v>45496</v>
      </c>
    </row>
    <row r="3570" spans="1:7" x14ac:dyDescent="0.2">
      <c r="A3570">
        <v>4500132196</v>
      </c>
      <c r="B3570" t="s">
        <v>35</v>
      </c>
      <c r="C3570" t="s">
        <v>9028</v>
      </c>
      <c r="D3570" t="s">
        <v>13143</v>
      </c>
      <c r="E3570" t="s">
        <v>1109</v>
      </c>
      <c r="F3570" t="s">
        <v>1159</v>
      </c>
      <c r="G3570" s="2">
        <v>45496</v>
      </c>
    </row>
    <row r="3571" spans="1:7" x14ac:dyDescent="0.2">
      <c r="A3571">
        <v>4500132196</v>
      </c>
      <c r="B3571" t="s">
        <v>35</v>
      </c>
      <c r="C3571" t="s">
        <v>9028</v>
      </c>
      <c r="D3571" t="s">
        <v>13145</v>
      </c>
      <c r="E3571" t="s">
        <v>1109</v>
      </c>
      <c r="F3571" t="s">
        <v>1159</v>
      </c>
      <c r="G3571" s="2">
        <v>45497</v>
      </c>
    </row>
    <row r="3572" spans="1:7" x14ac:dyDescent="0.2">
      <c r="A3572">
        <v>4500132196</v>
      </c>
      <c r="B3572" t="s">
        <v>35</v>
      </c>
      <c r="C3572" t="s">
        <v>9028</v>
      </c>
      <c r="D3572" t="s">
        <v>15470</v>
      </c>
      <c r="E3572" t="s">
        <v>1109</v>
      </c>
      <c r="F3572" t="s">
        <v>1159</v>
      </c>
      <c r="G3572" s="2">
        <v>45503</v>
      </c>
    </row>
    <row r="3573" spans="1:7" x14ac:dyDescent="0.2">
      <c r="A3573">
        <v>4500132196</v>
      </c>
      <c r="B3573" t="s">
        <v>35</v>
      </c>
      <c r="C3573" t="s">
        <v>9028</v>
      </c>
      <c r="D3573" t="s">
        <v>15471</v>
      </c>
      <c r="E3573" t="s">
        <v>1109</v>
      </c>
      <c r="F3573" t="s">
        <v>1168</v>
      </c>
      <c r="G3573" s="2">
        <v>45503</v>
      </c>
    </row>
    <row r="3574" spans="1:7" x14ac:dyDescent="0.2">
      <c r="A3574">
        <v>4500132196</v>
      </c>
      <c r="B3574" t="s">
        <v>35</v>
      </c>
      <c r="C3574" t="s">
        <v>9028</v>
      </c>
      <c r="D3574" t="s">
        <v>13147</v>
      </c>
      <c r="E3574" t="s">
        <v>1109</v>
      </c>
      <c r="F3574" t="s">
        <v>1159</v>
      </c>
      <c r="G3574" s="2">
        <v>45503</v>
      </c>
    </row>
    <row r="3575" spans="1:7" x14ac:dyDescent="0.2">
      <c r="A3575">
        <v>4500132241</v>
      </c>
      <c r="B3575" t="s">
        <v>35</v>
      </c>
      <c r="C3575" t="s">
        <v>9028</v>
      </c>
      <c r="D3575" t="s">
        <v>13150</v>
      </c>
      <c r="E3575" t="s">
        <v>1109</v>
      </c>
      <c r="F3575" t="s">
        <v>1159</v>
      </c>
      <c r="G3575" s="2">
        <v>45530</v>
      </c>
    </row>
    <row r="3576" spans="1:7" x14ac:dyDescent="0.2">
      <c r="A3576">
        <v>4500132241</v>
      </c>
      <c r="B3576" t="s">
        <v>52</v>
      </c>
      <c r="C3576" t="s">
        <v>9028</v>
      </c>
      <c r="D3576" t="s">
        <v>13150</v>
      </c>
      <c r="E3576" t="s">
        <v>1120</v>
      </c>
      <c r="F3576" t="s">
        <v>1159</v>
      </c>
      <c r="G3576" s="2">
        <v>45530</v>
      </c>
    </row>
    <row r="3577" spans="1:7" x14ac:dyDescent="0.2">
      <c r="A3577">
        <v>4500132241</v>
      </c>
      <c r="B3577" t="s">
        <v>56</v>
      </c>
      <c r="C3577" t="s">
        <v>9028</v>
      </c>
      <c r="D3577" t="s">
        <v>13150</v>
      </c>
      <c r="E3577" t="s">
        <v>1123</v>
      </c>
      <c r="F3577" t="s">
        <v>1159</v>
      </c>
      <c r="G3577" s="2">
        <v>45530</v>
      </c>
    </row>
    <row r="3578" spans="1:7" x14ac:dyDescent="0.2">
      <c r="A3578">
        <v>4500132258</v>
      </c>
      <c r="B3578" t="s">
        <v>35</v>
      </c>
      <c r="C3578" t="s">
        <v>9028</v>
      </c>
      <c r="D3578" t="s">
        <v>13153</v>
      </c>
      <c r="E3578" t="s">
        <v>1109</v>
      </c>
      <c r="F3578" t="s">
        <v>1159</v>
      </c>
      <c r="G3578" s="2">
        <v>45607</v>
      </c>
    </row>
    <row r="3579" spans="1:7" x14ac:dyDescent="0.2">
      <c r="A3579">
        <v>4500132258</v>
      </c>
      <c r="B3579" t="s">
        <v>52</v>
      </c>
      <c r="C3579" t="s">
        <v>9028</v>
      </c>
      <c r="D3579" t="s">
        <v>13153</v>
      </c>
      <c r="E3579" t="s">
        <v>1120</v>
      </c>
      <c r="F3579" t="s">
        <v>1159</v>
      </c>
      <c r="G3579" s="2">
        <v>45607</v>
      </c>
    </row>
    <row r="3580" spans="1:7" x14ac:dyDescent="0.2">
      <c r="A3580">
        <v>4500132408</v>
      </c>
      <c r="B3580" t="s">
        <v>35</v>
      </c>
      <c r="C3580" t="s">
        <v>9028</v>
      </c>
      <c r="D3580" t="s">
        <v>13156</v>
      </c>
      <c r="E3580" t="s">
        <v>1109</v>
      </c>
      <c r="F3580" t="s">
        <v>1159</v>
      </c>
      <c r="G3580" s="2">
        <v>45541</v>
      </c>
    </row>
    <row r="3581" spans="1:7" x14ac:dyDescent="0.2">
      <c r="A3581">
        <v>4500132408</v>
      </c>
      <c r="B3581" t="s">
        <v>52</v>
      </c>
      <c r="C3581" t="s">
        <v>9028</v>
      </c>
      <c r="D3581" t="s">
        <v>13156</v>
      </c>
      <c r="E3581" t="s">
        <v>1120</v>
      </c>
      <c r="F3581" t="s">
        <v>1159</v>
      </c>
      <c r="G3581" s="2">
        <v>45541</v>
      </c>
    </row>
    <row r="3582" spans="1:7" x14ac:dyDescent="0.2">
      <c r="A3582">
        <v>4500132452</v>
      </c>
      <c r="B3582" t="s">
        <v>35</v>
      </c>
      <c r="C3582" t="s">
        <v>9028</v>
      </c>
      <c r="D3582" t="s">
        <v>13159</v>
      </c>
      <c r="E3582" t="s">
        <v>1109</v>
      </c>
      <c r="F3582" t="s">
        <v>1159</v>
      </c>
      <c r="G3582" s="2">
        <v>45517</v>
      </c>
    </row>
    <row r="3583" spans="1:7" x14ac:dyDescent="0.2">
      <c r="A3583">
        <v>4500132483</v>
      </c>
      <c r="B3583" t="s">
        <v>35</v>
      </c>
      <c r="C3583" t="s">
        <v>9028</v>
      </c>
      <c r="D3583" t="s">
        <v>13162</v>
      </c>
      <c r="E3583" t="s">
        <v>1109</v>
      </c>
      <c r="F3583" t="s">
        <v>1159</v>
      </c>
      <c r="G3583" s="2">
        <v>45518</v>
      </c>
    </row>
    <row r="3584" spans="1:7" x14ac:dyDescent="0.2">
      <c r="A3584">
        <v>4500132483</v>
      </c>
      <c r="B3584" t="s">
        <v>52</v>
      </c>
      <c r="C3584" t="s">
        <v>9028</v>
      </c>
      <c r="D3584" t="s">
        <v>13162</v>
      </c>
      <c r="E3584" t="s">
        <v>1120</v>
      </c>
      <c r="F3584" t="s">
        <v>1159</v>
      </c>
      <c r="G3584" s="2">
        <v>45518</v>
      </c>
    </row>
    <row r="3585" spans="1:7" x14ac:dyDescent="0.2">
      <c r="A3585">
        <v>4500132483</v>
      </c>
      <c r="B3585" t="s">
        <v>56</v>
      </c>
      <c r="C3585" t="s">
        <v>9028</v>
      </c>
      <c r="D3585" t="s">
        <v>13164</v>
      </c>
      <c r="E3585" t="s">
        <v>1109</v>
      </c>
      <c r="F3585" t="s">
        <v>1159</v>
      </c>
      <c r="G3585" s="2">
        <v>45518</v>
      </c>
    </row>
    <row r="3586" spans="1:7" x14ac:dyDescent="0.2">
      <c r="A3586">
        <v>4500132483</v>
      </c>
      <c r="B3586" t="s">
        <v>56</v>
      </c>
      <c r="C3586" t="s">
        <v>9028</v>
      </c>
      <c r="D3586" t="s">
        <v>13167</v>
      </c>
      <c r="E3586" t="s">
        <v>1109</v>
      </c>
      <c r="F3586" t="s">
        <v>1159</v>
      </c>
      <c r="G3586" s="2">
        <v>45518</v>
      </c>
    </row>
    <row r="3587" spans="1:7" x14ac:dyDescent="0.2">
      <c r="A3587">
        <v>4500132564</v>
      </c>
      <c r="B3587" t="s">
        <v>35</v>
      </c>
      <c r="C3587" t="s">
        <v>9028</v>
      </c>
      <c r="D3587" t="s">
        <v>13170</v>
      </c>
      <c r="E3587" t="s">
        <v>1109</v>
      </c>
      <c r="F3587" t="s">
        <v>1159</v>
      </c>
      <c r="G3587" s="2">
        <v>45505</v>
      </c>
    </row>
    <row r="3588" spans="1:7" x14ac:dyDescent="0.2">
      <c r="A3588">
        <v>4500132564</v>
      </c>
      <c r="B3588" t="s">
        <v>52</v>
      </c>
      <c r="C3588" t="s">
        <v>9028</v>
      </c>
      <c r="D3588" t="s">
        <v>13170</v>
      </c>
      <c r="E3588" t="s">
        <v>1120</v>
      </c>
      <c r="F3588" t="s">
        <v>1159</v>
      </c>
      <c r="G3588" s="2">
        <v>45505</v>
      </c>
    </row>
    <row r="3589" spans="1:7" x14ac:dyDescent="0.2">
      <c r="A3589">
        <v>4500132564</v>
      </c>
      <c r="B3589" t="s">
        <v>52</v>
      </c>
      <c r="C3589" t="s">
        <v>9028</v>
      </c>
      <c r="D3589" t="s">
        <v>13172</v>
      </c>
      <c r="E3589" t="s">
        <v>1109</v>
      </c>
      <c r="F3589" t="s">
        <v>1159</v>
      </c>
      <c r="G3589" s="2">
        <v>45505</v>
      </c>
    </row>
    <row r="3590" spans="1:7" x14ac:dyDescent="0.2">
      <c r="A3590">
        <v>4500132564</v>
      </c>
      <c r="B3590" t="s">
        <v>52</v>
      </c>
      <c r="C3590" t="s">
        <v>9028</v>
      </c>
      <c r="D3590" t="s">
        <v>13174</v>
      </c>
      <c r="E3590" t="s">
        <v>1109</v>
      </c>
      <c r="F3590" t="s">
        <v>1159</v>
      </c>
      <c r="G3590" s="2">
        <v>45506</v>
      </c>
    </row>
    <row r="3591" spans="1:7" x14ac:dyDescent="0.2">
      <c r="A3591">
        <v>4500132564</v>
      </c>
      <c r="B3591" t="s">
        <v>52</v>
      </c>
      <c r="C3591" t="s">
        <v>9028</v>
      </c>
      <c r="D3591" t="s">
        <v>13176</v>
      </c>
      <c r="E3591" t="s">
        <v>1109</v>
      </c>
      <c r="F3591" t="s">
        <v>1159</v>
      </c>
      <c r="G3591" s="2">
        <v>45509</v>
      </c>
    </row>
    <row r="3592" spans="1:7" x14ac:dyDescent="0.2">
      <c r="A3592">
        <v>4500132564</v>
      </c>
      <c r="B3592" t="s">
        <v>52</v>
      </c>
      <c r="C3592" t="s">
        <v>9028</v>
      </c>
      <c r="D3592" t="s">
        <v>13178</v>
      </c>
      <c r="E3592" t="s">
        <v>1109</v>
      </c>
      <c r="F3592" t="s">
        <v>1159</v>
      </c>
      <c r="G3592" s="2">
        <v>45509</v>
      </c>
    </row>
    <row r="3593" spans="1:7" x14ac:dyDescent="0.2">
      <c r="A3593">
        <v>4500132566</v>
      </c>
      <c r="B3593" t="s">
        <v>35</v>
      </c>
      <c r="C3593" t="s">
        <v>9028</v>
      </c>
      <c r="D3593" t="s">
        <v>13181</v>
      </c>
      <c r="E3593" t="s">
        <v>1109</v>
      </c>
      <c r="F3593" t="s">
        <v>1159</v>
      </c>
      <c r="G3593" s="2">
        <v>45503</v>
      </c>
    </row>
    <row r="3594" spans="1:7" x14ac:dyDescent="0.2">
      <c r="A3594">
        <v>4500132566</v>
      </c>
      <c r="B3594" t="s">
        <v>35</v>
      </c>
      <c r="C3594" t="s">
        <v>9028</v>
      </c>
      <c r="D3594" t="s">
        <v>13183</v>
      </c>
      <c r="E3594" t="s">
        <v>1109</v>
      </c>
      <c r="F3594" t="s">
        <v>1159</v>
      </c>
      <c r="G3594" s="2">
        <v>45505</v>
      </c>
    </row>
    <row r="3595" spans="1:7" x14ac:dyDescent="0.2">
      <c r="A3595">
        <v>4500132566</v>
      </c>
      <c r="B3595" t="s">
        <v>35</v>
      </c>
      <c r="C3595" t="s">
        <v>9028</v>
      </c>
      <c r="D3595" t="s">
        <v>13185</v>
      </c>
      <c r="E3595" t="s">
        <v>1109</v>
      </c>
      <c r="F3595" t="s">
        <v>1159</v>
      </c>
      <c r="G3595" s="2">
        <v>45505</v>
      </c>
    </row>
    <row r="3596" spans="1:7" x14ac:dyDescent="0.2">
      <c r="A3596">
        <v>4500132566</v>
      </c>
      <c r="B3596" t="s">
        <v>35</v>
      </c>
      <c r="C3596" t="s">
        <v>9028</v>
      </c>
      <c r="D3596" t="s">
        <v>13187</v>
      </c>
      <c r="E3596" t="s">
        <v>1109</v>
      </c>
      <c r="F3596" t="s">
        <v>1159</v>
      </c>
      <c r="G3596" s="2">
        <v>45505</v>
      </c>
    </row>
    <row r="3597" spans="1:7" x14ac:dyDescent="0.2">
      <c r="A3597">
        <v>4500132568</v>
      </c>
      <c r="B3597" t="s">
        <v>35</v>
      </c>
      <c r="C3597" t="s">
        <v>9028</v>
      </c>
      <c r="D3597" t="s">
        <v>13190</v>
      </c>
      <c r="E3597" t="s">
        <v>1109</v>
      </c>
      <c r="F3597" t="s">
        <v>1159</v>
      </c>
      <c r="G3597" s="2">
        <v>45505</v>
      </c>
    </row>
    <row r="3598" spans="1:7" x14ac:dyDescent="0.2">
      <c r="A3598">
        <v>4500132568</v>
      </c>
      <c r="B3598" t="s">
        <v>52</v>
      </c>
      <c r="C3598" t="s">
        <v>9028</v>
      </c>
      <c r="D3598" t="s">
        <v>13192</v>
      </c>
      <c r="E3598" t="s">
        <v>1109</v>
      </c>
      <c r="F3598" t="s">
        <v>1159</v>
      </c>
      <c r="G3598" s="2">
        <v>45503</v>
      </c>
    </row>
    <row r="3599" spans="1:7" x14ac:dyDescent="0.2">
      <c r="A3599">
        <v>4500132568</v>
      </c>
      <c r="B3599" t="s">
        <v>52</v>
      </c>
      <c r="C3599" t="s">
        <v>9028</v>
      </c>
      <c r="D3599" t="s">
        <v>13190</v>
      </c>
      <c r="E3599" t="s">
        <v>1120</v>
      </c>
      <c r="F3599" t="s">
        <v>1159</v>
      </c>
      <c r="G3599" s="2">
        <v>45505</v>
      </c>
    </row>
    <row r="3600" spans="1:7" x14ac:dyDescent="0.2">
      <c r="A3600">
        <v>4500132568</v>
      </c>
      <c r="B3600" t="s">
        <v>52</v>
      </c>
      <c r="C3600" t="s">
        <v>9028</v>
      </c>
      <c r="D3600" t="s">
        <v>13194</v>
      </c>
      <c r="E3600" t="s">
        <v>1109</v>
      </c>
      <c r="F3600" t="s">
        <v>1159</v>
      </c>
      <c r="G3600" s="2">
        <v>45506</v>
      </c>
    </row>
    <row r="3601" spans="1:7" x14ac:dyDescent="0.2">
      <c r="A3601">
        <v>4500132568</v>
      </c>
      <c r="B3601" t="s">
        <v>52</v>
      </c>
      <c r="C3601" t="s">
        <v>9028</v>
      </c>
      <c r="D3601" t="s">
        <v>13196</v>
      </c>
      <c r="E3601" t="s">
        <v>1109</v>
      </c>
      <c r="F3601" t="s">
        <v>1159</v>
      </c>
      <c r="G3601" s="2">
        <v>45506</v>
      </c>
    </row>
    <row r="3602" spans="1:7" x14ac:dyDescent="0.2">
      <c r="A3602">
        <v>4500132570</v>
      </c>
      <c r="B3602" t="s">
        <v>52</v>
      </c>
      <c r="C3602" t="s">
        <v>9028</v>
      </c>
      <c r="D3602" t="s">
        <v>13199</v>
      </c>
      <c r="E3602" t="s">
        <v>1109</v>
      </c>
      <c r="F3602" t="s">
        <v>1159</v>
      </c>
      <c r="G3602" s="2">
        <v>45511</v>
      </c>
    </row>
    <row r="3603" spans="1:7" x14ac:dyDescent="0.2">
      <c r="A3603">
        <v>4500132570</v>
      </c>
      <c r="B3603" t="s">
        <v>52</v>
      </c>
      <c r="C3603" t="s">
        <v>9028</v>
      </c>
      <c r="D3603" t="s">
        <v>13201</v>
      </c>
      <c r="E3603" t="s">
        <v>1109</v>
      </c>
      <c r="F3603" t="s">
        <v>1159</v>
      </c>
      <c r="G3603" s="2">
        <v>45511</v>
      </c>
    </row>
    <row r="3604" spans="1:7" x14ac:dyDescent="0.2">
      <c r="A3604">
        <v>4500132570</v>
      </c>
      <c r="B3604" t="s">
        <v>52</v>
      </c>
      <c r="C3604" t="s">
        <v>9028</v>
      </c>
      <c r="D3604" t="s">
        <v>13203</v>
      </c>
      <c r="E3604" t="s">
        <v>1109</v>
      </c>
      <c r="F3604" t="s">
        <v>1159</v>
      </c>
      <c r="G3604" s="2">
        <v>45512</v>
      </c>
    </row>
    <row r="3605" spans="1:7" x14ac:dyDescent="0.2">
      <c r="A3605">
        <v>4500132570</v>
      </c>
      <c r="B3605" t="s">
        <v>52</v>
      </c>
      <c r="C3605" t="s">
        <v>9028</v>
      </c>
      <c r="D3605" t="s">
        <v>13205</v>
      </c>
      <c r="E3605" t="s">
        <v>1109</v>
      </c>
      <c r="F3605" t="s">
        <v>1159</v>
      </c>
      <c r="G3605" s="2">
        <v>45512</v>
      </c>
    </row>
    <row r="3606" spans="1:7" x14ac:dyDescent="0.2">
      <c r="A3606">
        <v>4500132666</v>
      </c>
      <c r="B3606" t="s">
        <v>35</v>
      </c>
      <c r="C3606" t="s">
        <v>9028</v>
      </c>
      <c r="D3606" t="s">
        <v>13208</v>
      </c>
      <c r="E3606" t="s">
        <v>1109</v>
      </c>
      <c r="F3606" t="s">
        <v>1159</v>
      </c>
      <c r="G3606" s="2">
        <v>45511</v>
      </c>
    </row>
    <row r="3607" spans="1:7" x14ac:dyDescent="0.2">
      <c r="A3607">
        <v>4500132718</v>
      </c>
      <c r="B3607" t="s">
        <v>35</v>
      </c>
      <c r="C3607" t="s">
        <v>9028</v>
      </c>
      <c r="D3607" t="s">
        <v>13211</v>
      </c>
      <c r="E3607" t="s">
        <v>1109</v>
      </c>
      <c r="F3607" t="s">
        <v>1159</v>
      </c>
      <c r="G3607" s="2">
        <v>45587</v>
      </c>
    </row>
    <row r="3608" spans="1:7" x14ac:dyDescent="0.2">
      <c r="A3608">
        <v>4500132718</v>
      </c>
      <c r="B3608" t="s">
        <v>35</v>
      </c>
      <c r="C3608" t="s">
        <v>9028</v>
      </c>
      <c r="D3608" t="s">
        <v>13214</v>
      </c>
      <c r="E3608" t="s">
        <v>1109</v>
      </c>
      <c r="F3608" t="s">
        <v>1159</v>
      </c>
      <c r="G3608" s="2">
        <v>45590</v>
      </c>
    </row>
    <row r="3609" spans="1:7" x14ac:dyDescent="0.2">
      <c r="A3609">
        <v>4500132718</v>
      </c>
      <c r="B3609" t="s">
        <v>35</v>
      </c>
      <c r="C3609" t="s">
        <v>9028</v>
      </c>
      <c r="D3609" t="s">
        <v>13214</v>
      </c>
      <c r="E3609" t="s">
        <v>1120</v>
      </c>
      <c r="F3609" t="s">
        <v>1159</v>
      </c>
      <c r="G3609" s="2">
        <v>45590</v>
      </c>
    </row>
    <row r="3610" spans="1:7" x14ac:dyDescent="0.2">
      <c r="A3610">
        <v>4500132718</v>
      </c>
      <c r="B3610" t="s">
        <v>35</v>
      </c>
      <c r="C3610" t="s">
        <v>9028</v>
      </c>
      <c r="D3610" t="s">
        <v>13220</v>
      </c>
      <c r="E3610" t="s">
        <v>1109</v>
      </c>
      <c r="F3610" t="s">
        <v>1159</v>
      </c>
      <c r="G3610" s="2">
        <v>45590</v>
      </c>
    </row>
    <row r="3611" spans="1:7" x14ac:dyDescent="0.2">
      <c r="A3611">
        <v>4500132718</v>
      </c>
      <c r="B3611" t="s">
        <v>35</v>
      </c>
      <c r="C3611" t="s">
        <v>9028</v>
      </c>
      <c r="D3611" t="s">
        <v>13220</v>
      </c>
      <c r="E3611" t="s">
        <v>1120</v>
      </c>
      <c r="F3611" t="s">
        <v>1159</v>
      </c>
      <c r="G3611" s="2">
        <v>45590</v>
      </c>
    </row>
    <row r="3612" spans="1:7" x14ac:dyDescent="0.2">
      <c r="A3612">
        <v>4500132718</v>
      </c>
      <c r="B3612" t="s">
        <v>35</v>
      </c>
      <c r="C3612" t="s">
        <v>9028</v>
      </c>
      <c r="D3612" t="s">
        <v>13223</v>
      </c>
      <c r="E3612" t="s">
        <v>1109</v>
      </c>
      <c r="F3612" t="s">
        <v>1159</v>
      </c>
      <c r="G3612" s="2">
        <v>45590</v>
      </c>
    </row>
    <row r="3613" spans="1:7" x14ac:dyDescent="0.2">
      <c r="A3613">
        <v>4500132718</v>
      </c>
      <c r="B3613" t="s">
        <v>35</v>
      </c>
      <c r="C3613" t="s">
        <v>9028</v>
      </c>
      <c r="D3613" t="s">
        <v>13226</v>
      </c>
      <c r="E3613" t="s">
        <v>1109</v>
      </c>
      <c r="F3613" t="s">
        <v>1159</v>
      </c>
      <c r="G3613" s="2">
        <v>45590</v>
      </c>
    </row>
    <row r="3614" spans="1:7" x14ac:dyDescent="0.2">
      <c r="A3614">
        <v>4500132718</v>
      </c>
      <c r="B3614" t="s">
        <v>35</v>
      </c>
      <c r="C3614" t="s">
        <v>9028</v>
      </c>
      <c r="D3614" t="s">
        <v>13229</v>
      </c>
      <c r="E3614" t="s">
        <v>1109</v>
      </c>
      <c r="F3614" t="s">
        <v>1159</v>
      </c>
      <c r="G3614" s="2">
        <v>45607</v>
      </c>
    </row>
    <row r="3615" spans="1:7" x14ac:dyDescent="0.2">
      <c r="A3615">
        <v>4500132718</v>
      </c>
      <c r="B3615" t="s">
        <v>35</v>
      </c>
      <c r="C3615" t="s">
        <v>9028</v>
      </c>
      <c r="D3615" t="s">
        <v>13232</v>
      </c>
      <c r="E3615" t="s">
        <v>1109</v>
      </c>
      <c r="F3615" t="s">
        <v>1159</v>
      </c>
      <c r="G3615" s="2">
        <v>45607</v>
      </c>
    </row>
    <row r="3616" spans="1:7" x14ac:dyDescent="0.2">
      <c r="A3616">
        <v>4500132718</v>
      </c>
      <c r="B3616" t="s">
        <v>35</v>
      </c>
      <c r="C3616" t="s">
        <v>9028</v>
      </c>
      <c r="D3616" t="s">
        <v>13217</v>
      </c>
      <c r="E3616" t="s">
        <v>1109</v>
      </c>
      <c r="F3616" t="s">
        <v>1159</v>
      </c>
      <c r="G3616" s="2">
        <v>45607</v>
      </c>
    </row>
    <row r="3617" spans="1:7" x14ac:dyDescent="0.2">
      <c r="A3617">
        <v>4500132718</v>
      </c>
      <c r="B3617" t="s">
        <v>35</v>
      </c>
      <c r="C3617" t="s">
        <v>9028</v>
      </c>
      <c r="D3617" t="s">
        <v>13235</v>
      </c>
      <c r="E3617" t="s">
        <v>1109</v>
      </c>
      <c r="F3617" t="s">
        <v>1159</v>
      </c>
      <c r="G3617" s="2">
        <v>45611</v>
      </c>
    </row>
    <row r="3618" spans="1:7" x14ac:dyDescent="0.2">
      <c r="A3618">
        <v>4500132718</v>
      </c>
      <c r="B3618" t="s">
        <v>35</v>
      </c>
      <c r="C3618" t="s">
        <v>9028</v>
      </c>
      <c r="D3618" t="s">
        <v>13235</v>
      </c>
      <c r="E3618" t="s">
        <v>1120</v>
      </c>
      <c r="F3618" t="s">
        <v>1159</v>
      </c>
      <c r="G3618" s="2">
        <v>45611</v>
      </c>
    </row>
    <row r="3619" spans="1:7" x14ac:dyDescent="0.2">
      <c r="A3619">
        <v>4500132718</v>
      </c>
      <c r="B3619" t="s">
        <v>35</v>
      </c>
      <c r="C3619" t="s">
        <v>9028</v>
      </c>
      <c r="D3619" t="s">
        <v>13238</v>
      </c>
      <c r="E3619" t="s">
        <v>1109</v>
      </c>
      <c r="F3619" t="s">
        <v>1159</v>
      </c>
      <c r="G3619" s="2">
        <v>45611</v>
      </c>
    </row>
    <row r="3620" spans="1:7" x14ac:dyDescent="0.2">
      <c r="A3620">
        <v>4500132718</v>
      </c>
      <c r="B3620" t="s">
        <v>35</v>
      </c>
      <c r="C3620" t="s">
        <v>9028</v>
      </c>
      <c r="D3620" t="s">
        <v>13241</v>
      </c>
      <c r="E3620" t="s">
        <v>1109</v>
      </c>
      <c r="F3620" t="s">
        <v>1159</v>
      </c>
      <c r="G3620" s="2">
        <v>45616</v>
      </c>
    </row>
    <row r="3621" spans="1:7" x14ac:dyDescent="0.2">
      <c r="A3621">
        <v>4500132718</v>
      </c>
      <c r="B3621" t="s">
        <v>35</v>
      </c>
      <c r="C3621" t="s">
        <v>9028</v>
      </c>
      <c r="D3621" t="s">
        <v>13241</v>
      </c>
      <c r="E3621" t="s">
        <v>1120</v>
      </c>
      <c r="F3621" t="s">
        <v>1159</v>
      </c>
      <c r="G3621" s="2">
        <v>45616</v>
      </c>
    </row>
    <row r="3622" spans="1:7" x14ac:dyDescent="0.2">
      <c r="A3622">
        <v>4500132718</v>
      </c>
      <c r="B3622" t="s">
        <v>35</v>
      </c>
      <c r="C3622" t="s">
        <v>9028</v>
      </c>
      <c r="D3622" t="s">
        <v>13247</v>
      </c>
      <c r="E3622" t="s">
        <v>1109</v>
      </c>
      <c r="F3622" t="s">
        <v>1159</v>
      </c>
      <c r="G3622" s="2">
        <v>45618</v>
      </c>
    </row>
    <row r="3623" spans="1:7" x14ac:dyDescent="0.2">
      <c r="A3623">
        <v>4500132718</v>
      </c>
      <c r="B3623" t="s">
        <v>35</v>
      </c>
      <c r="C3623" t="s">
        <v>9028</v>
      </c>
      <c r="D3623" t="s">
        <v>13247</v>
      </c>
      <c r="E3623" t="s">
        <v>1120</v>
      </c>
      <c r="F3623" t="s">
        <v>1159</v>
      </c>
      <c r="G3623" s="2">
        <v>45618</v>
      </c>
    </row>
    <row r="3624" spans="1:7" x14ac:dyDescent="0.2">
      <c r="A3624">
        <v>4500132718</v>
      </c>
      <c r="B3624" t="s">
        <v>35</v>
      </c>
      <c r="C3624" t="s">
        <v>9028</v>
      </c>
      <c r="D3624" t="s">
        <v>13244</v>
      </c>
      <c r="E3624" t="s">
        <v>1109</v>
      </c>
      <c r="F3624" t="s">
        <v>1159</v>
      </c>
      <c r="G3624" s="2">
        <v>45618</v>
      </c>
    </row>
    <row r="3625" spans="1:7" x14ac:dyDescent="0.2">
      <c r="A3625">
        <v>4500132718</v>
      </c>
      <c r="B3625" t="s">
        <v>35</v>
      </c>
      <c r="C3625" t="s">
        <v>9028</v>
      </c>
      <c r="D3625" t="s">
        <v>13250</v>
      </c>
      <c r="E3625" t="s">
        <v>1109</v>
      </c>
      <c r="F3625" t="s">
        <v>1159</v>
      </c>
      <c r="G3625" s="2">
        <v>45622</v>
      </c>
    </row>
    <row r="3626" spans="1:7" x14ac:dyDescent="0.2">
      <c r="A3626">
        <v>4500132727</v>
      </c>
      <c r="B3626" t="s">
        <v>35</v>
      </c>
      <c r="C3626" t="s">
        <v>9028</v>
      </c>
      <c r="D3626" t="s">
        <v>13253</v>
      </c>
      <c r="E3626" t="s">
        <v>1109</v>
      </c>
      <c r="F3626" t="s">
        <v>1159</v>
      </c>
      <c r="G3626" s="2">
        <v>45543</v>
      </c>
    </row>
    <row r="3627" spans="1:7" x14ac:dyDescent="0.2">
      <c r="A3627">
        <v>4500132768</v>
      </c>
      <c r="B3627" t="s">
        <v>35</v>
      </c>
      <c r="C3627" t="s">
        <v>9028</v>
      </c>
      <c r="D3627" t="s">
        <v>13255</v>
      </c>
      <c r="E3627" t="s">
        <v>1109</v>
      </c>
      <c r="F3627" t="s">
        <v>1159</v>
      </c>
      <c r="G3627" s="2">
        <v>45503</v>
      </c>
    </row>
    <row r="3628" spans="1:7" x14ac:dyDescent="0.2">
      <c r="A3628">
        <v>4500132768</v>
      </c>
      <c r="B3628" t="s">
        <v>35</v>
      </c>
      <c r="C3628" t="s">
        <v>9028</v>
      </c>
      <c r="D3628" t="s">
        <v>13257</v>
      </c>
      <c r="E3628" t="s">
        <v>1109</v>
      </c>
      <c r="F3628" t="s">
        <v>1159</v>
      </c>
      <c r="G3628" s="2">
        <v>45503</v>
      </c>
    </row>
    <row r="3629" spans="1:7" x14ac:dyDescent="0.2">
      <c r="A3629">
        <v>4500132768</v>
      </c>
      <c r="B3629" t="s">
        <v>35</v>
      </c>
      <c r="C3629" t="s">
        <v>9028</v>
      </c>
      <c r="D3629" t="s">
        <v>13259</v>
      </c>
      <c r="E3629" t="s">
        <v>1109</v>
      </c>
      <c r="F3629" t="s">
        <v>1159</v>
      </c>
      <c r="G3629" s="2">
        <v>45503</v>
      </c>
    </row>
    <row r="3630" spans="1:7" x14ac:dyDescent="0.2">
      <c r="A3630">
        <v>4500132768</v>
      </c>
      <c r="B3630" t="s">
        <v>35</v>
      </c>
      <c r="C3630" t="s">
        <v>9028</v>
      </c>
      <c r="D3630" t="s">
        <v>13261</v>
      </c>
      <c r="E3630" t="s">
        <v>1109</v>
      </c>
      <c r="F3630" t="s">
        <v>1159</v>
      </c>
      <c r="G3630" s="2">
        <v>45503</v>
      </c>
    </row>
    <row r="3631" spans="1:7" x14ac:dyDescent="0.2">
      <c r="A3631">
        <v>4500132768</v>
      </c>
      <c r="B3631" t="s">
        <v>35</v>
      </c>
      <c r="C3631" t="s">
        <v>9028</v>
      </c>
      <c r="D3631" t="s">
        <v>13263</v>
      </c>
      <c r="E3631" t="s">
        <v>1109</v>
      </c>
      <c r="F3631" t="s">
        <v>1159</v>
      </c>
      <c r="G3631" s="2">
        <v>45503</v>
      </c>
    </row>
    <row r="3632" spans="1:7" x14ac:dyDescent="0.2">
      <c r="A3632">
        <v>4500132768</v>
      </c>
      <c r="B3632" t="s">
        <v>35</v>
      </c>
      <c r="C3632" t="s">
        <v>9028</v>
      </c>
      <c r="D3632" t="s">
        <v>13265</v>
      </c>
      <c r="E3632" t="s">
        <v>1109</v>
      </c>
      <c r="F3632" t="s">
        <v>1159</v>
      </c>
      <c r="G3632" s="2">
        <v>45503</v>
      </c>
    </row>
    <row r="3633" spans="1:7" x14ac:dyDescent="0.2">
      <c r="A3633">
        <v>4500132768</v>
      </c>
      <c r="B3633" t="s">
        <v>35</v>
      </c>
      <c r="C3633" t="s">
        <v>9028</v>
      </c>
      <c r="D3633" t="s">
        <v>13267</v>
      </c>
      <c r="E3633" t="s">
        <v>1109</v>
      </c>
      <c r="F3633" t="s">
        <v>1159</v>
      </c>
      <c r="G3633" s="2">
        <v>45504</v>
      </c>
    </row>
    <row r="3634" spans="1:7" x14ac:dyDescent="0.2">
      <c r="A3634">
        <v>4500132768</v>
      </c>
      <c r="B3634" t="s">
        <v>35</v>
      </c>
      <c r="C3634" t="s">
        <v>9028</v>
      </c>
      <c r="D3634" t="s">
        <v>13269</v>
      </c>
      <c r="E3634" t="s">
        <v>1109</v>
      </c>
      <c r="F3634" t="s">
        <v>1159</v>
      </c>
      <c r="G3634" s="2">
        <v>45505</v>
      </c>
    </row>
    <row r="3635" spans="1:7" x14ac:dyDescent="0.2">
      <c r="A3635">
        <v>4500132768</v>
      </c>
      <c r="B3635" t="s">
        <v>35</v>
      </c>
      <c r="C3635" t="s">
        <v>9028</v>
      </c>
      <c r="D3635" t="s">
        <v>13271</v>
      </c>
      <c r="E3635" t="s">
        <v>1109</v>
      </c>
      <c r="F3635" t="s">
        <v>1159</v>
      </c>
      <c r="G3635" s="2">
        <v>45505</v>
      </c>
    </row>
    <row r="3636" spans="1:7" x14ac:dyDescent="0.2">
      <c r="A3636">
        <v>4500132859</v>
      </c>
      <c r="B3636" t="s">
        <v>35</v>
      </c>
      <c r="C3636" t="s">
        <v>9028</v>
      </c>
      <c r="D3636" t="s">
        <v>15472</v>
      </c>
      <c r="E3636" t="s">
        <v>1109</v>
      </c>
      <c r="F3636" t="s">
        <v>1159</v>
      </c>
      <c r="G3636" s="2">
        <v>45559</v>
      </c>
    </row>
    <row r="3637" spans="1:7" x14ac:dyDescent="0.2">
      <c r="A3637">
        <v>4500132859</v>
      </c>
      <c r="B3637" t="s">
        <v>52</v>
      </c>
      <c r="C3637" t="s">
        <v>9028</v>
      </c>
      <c r="D3637" t="s">
        <v>15472</v>
      </c>
      <c r="E3637" t="s">
        <v>1120</v>
      </c>
      <c r="F3637" t="s">
        <v>1159</v>
      </c>
      <c r="G3637" s="2">
        <v>45559</v>
      </c>
    </row>
    <row r="3638" spans="1:7" x14ac:dyDescent="0.2">
      <c r="A3638">
        <v>4500133026</v>
      </c>
      <c r="B3638" t="s">
        <v>35</v>
      </c>
      <c r="C3638" t="s">
        <v>9028</v>
      </c>
      <c r="D3638" t="s">
        <v>13275</v>
      </c>
      <c r="E3638" t="s">
        <v>1109</v>
      </c>
      <c r="F3638" t="s">
        <v>1159</v>
      </c>
      <c r="G3638" s="2">
        <v>45512</v>
      </c>
    </row>
    <row r="3639" spans="1:7" x14ac:dyDescent="0.2">
      <c r="A3639">
        <v>4500133026</v>
      </c>
      <c r="B3639" t="s">
        <v>35</v>
      </c>
      <c r="C3639" t="s">
        <v>9028</v>
      </c>
      <c r="D3639" t="s">
        <v>13277</v>
      </c>
      <c r="E3639" t="s">
        <v>1109</v>
      </c>
      <c r="F3639" t="s">
        <v>1159</v>
      </c>
      <c r="G3639" s="2">
        <v>45512</v>
      </c>
    </row>
    <row r="3640" spans="1:7" x14ac:dyDescent="0.2">
      <c r="A3640">
        <v>4500133026</v>
      </c>
      <c r="B3640" t="s">
        <v>35</v>
      </c>
      <c r="C3640" t="s">
        <v>9028</v>
      </c>
      <c r="D3640" t="s">
        <v>13279</v>
      </c>
      <c r="E3640" t="s">
        <v>1109</v>
      </c>
      <c r="F3640" t="s">
        <v>1159</v>
      </c>
      <c r="G3640" s="2">
        <v>45512</v>
      </c>
    </row>
    <row r="3641" spans="1:7" x14ac:dyDescent="0.2">
      <c r="A3641">
        <v>4500133026</v>
      </c>
      <c r="B3641" t="s">
        <v>35</v>
      </c>
      <c r="C3641" t="s">
        <v>9028</v>
      </c>
      <c r="D3641" t="s">
        <v>13281</v>
      </c>
      <c r="E3641" t="s">
        <v>1109</v>
      </c>
      <c r="F3641" t="s">
        <v>1159</v>
      </c>
      <c r="G3641" s="2">
        <v>45514</v>
      </c>
    </row>
    <row r="3642" spans="1:7" x14ac:dyDescent="0.2">
      <c r="A3642">
        <v>4500133026</v>
      </c>
      <c r="B3642" t="s">
        <v>35</v>
      </c>
      <c r="C3642" t="s">
        <v>9028</v>
      </c>
      <c r="D3642" t="s">
        <v>15473</v>
      </c>
      <c r="E3642" t="s">
        <v>1109</v>
      </c>
      <c r="F3642" t="s">
        <v>1159</v>
      </c>
      <c r="G3642" s="2">
        <v>45514</v>
      </c>
    </row>
    <row r="3643" spans="1:7" x14ac:dyDescent="0.2">
      <c r="A3643">
        <v>4500133026</v>
      </c>
      <c r="B3643" t="s">
        <v>35</v>
      </c>
      <c r="C3643" t="s">
        <v>9028</v>
      </c>
      <c r="D3643" t="s">
        <v>15474</v>
      </c>
      <c r="E3643" t="s">
        <v>1109</v>
      </c>
      <c r="F3643" t="s">
        <v>1168</v>
      </c>
      <c r="G3643" s="2">
        <v>45514</v>
      </c>
    </row>
    <row r="3644" spans="1:7" x14ac:dyDescent="0.2">
      <c r="A3644">
        <v>4500133026</v>
      </c>
      <c r="B3644" t="s">
        <v>35</v>
      </c>
      <c r="C3644" t="s">
        <v>9028</v>
      </c>
      <c r="D3644" t="s">
        <v>13283</v>
      </c>
      <c r="E3644" t="s">
        <v>1109</v>
      </c>
      <c r="F3644" t="s">
        <v>1159</v>
      </c>
      <c r="G3644" s="2">
        <v>45514</v>
      </c>
    </row>
    <row r="3645" spans="1:7" x14ac:dyDescent="0.2">
      <c r="A3645">
        <v>4500133026</v>
      </c>
      <c r="B3645" t="s">
        <v>35</v>
      </c>
      <c r="C3645" t="s">
        <v>9028</v>
      </c>
      <c r="D3645" t="s">
        <v>13285</v>
      </c>
      <c r="E3645" t="s">
        <v>1109</v>
      </c>
      <c r="F3645" t="s">
        <v>1159</v>
      </c>
      <c r="G3645" s="2">
        <v>45516</v>
      </c>
    </row>
    <row r="3646" spans="1:7" x14ac:dyDescent="0.2">
      <c r="A3646">
        <v>4500133026</v>
      </c>
      <c r="B3646" t="s">
        <v>35</v>
      </c>
      <c r="C3646" t="s">
        <v>9028</v>
      </c>
      <c r="D3646" t="s">
        <v>13287</v>
      </c>
      <c r="E3646" t="s">
        <v>1109</v>
      </c>
      <c r="F3646" t="s">
        <v>1159</v>
      </c>
      <c r="G3646" s="2">
        <v>45517</v>
      </c>
    </row>
    <row r="3647" spans="1:7" x14ac:dyDescent="0.2">
      <c r="A3647">
        <v>4500133026</v>
      </c>
      <c r="B3647" t="s">
        <v>35</v>
      </c>
      <c r="C3647" t="s">
        <v>9028</v>
      </c>
      <c r="D3647" t="s">
        <v>13289</v>
      </c>
      <c r="E3647" t="s">
        <v>1109</v>
      </c>
      <c r="F3647" t="s">
        <v>1159</v>
      </c>
      <c r="G3647" s="2">
        <v>45518</v>
      </c>
    </row>
    <row r="3648" spans="1:7" x14ac:dyDescent="0.2">
      <c r="A3648">
        <v>4500133026</v>
      </c>
      <c r="B3648" t="s">
        <v>35</v>
      </c>
      <c r="C3648" t="s">
        <v>9028</v>
      </c>
      <c r="D3648" t="s">
        <v>13291</v>
      </c>
      <c r="E3648" t="s">
        <v>1109</v>
      </c>
      <c r="F3648" t="s">
        <v>1159</v>
      </c>
      <c r="G3648" s="2">
        <v>45518</v>
      </c>
    </row>
    <row r="3649" spans="1:7" x14ac:dyDescent="0.2">
      <c r="A3649">
        <v>4500133026</v>
      </c>
      <c r="B3649" t="s">
        <v>35</v>
      </c>
      <c r="C3649" t="s">
        <v>9028</v>
      </c>
      <c r="D3649" t="s">
        <v>13293</v>
      </c>
      <c r="E3649" t="s">
        <v>1109</v>
      </c>
      <c r="F3649" t="s">
        <v>1159</v>
      </c>
      <c r="G3649" s="2">
        <v>45520</v>
      </c>
    </row>
    <row r="3650" spans="1:7" x14ac:dyDescent="0.2">
      <c r="A3650">
        <v>4500133030</v>
      </c>
      <c r="B3650" t="s">
        <v>35</v>
      </c>
      <c r="C3650" t="s">
        <v>9028</v>
      </c>
      <c r="D3650" t="s">
        <v>13296</v>
      </c>
      <c r="E3650" t="s">
        <v>1109</v>
      </c>
      <c r="F3650" t="s">
        <v>1159</v>
      </c>
      <c r="G3650" s="2">
        <v>45521</v>
      </c>
    </row>
    <row r="3651" spans="1:7" x14ac:dyDescent="0.2">
      <c r="A3651">
        <v>4500133030</v>
      </c>
      <c r="B3651" t="s">
        <v>35</v>
      </c>
      <c r="C3651" t="s">
        <v>9028</v>
      </c>
      <c r="D3651" t="s">
        <v>13298</v>
      </c>
      <c r="E3651" t="s">
        <v>1109</v>
      </c>
      <c r="F3651" t="s">
        <v>1159</v>
      </c>
      <c r="G3651" s="2">
        <v>45521</v>
      </c>
    </row>
    <row r="3652" spans="1:7" x14ac:dyDescent="0.2">
      <c r="A3652">
        <v>4500133030</v>
      </c>
      <c r="B3652" t="s">
        <v>35</v>
      </c>
      <c r="C3652" t="s">
        <v>9028</v>
      </c>
      <c r="D3652" t="s">
        <v>13300</v>
      </c>
      <c r="E3652" t="s">
        <v>1109</v>
      </c>
      <c r="F3652" t="s">
        <v>1159</v>
      </c>
      <c r="G3652" s="2">
        <v>45521</v>
      </c>
    </row>
    <row r="3653" spans="1:7" x14ac:dyDescent="0.2">
      <c r="A3653">
        <v>4500133030</v>
      </c>
      <c r="B3653" t="s">
        <v>35</v>
      </c>
      <c r="C3653" t="s">
        <v>9028</v>
      </c>
      <c r="D3653" t="s">
        <v>13302</v>
      </c>
      <c r="E3653" t="s">
        <v>1109</v>
      </c>
      <c r="F3653" t="s">
        <v>1159</v>
      </c>
      <c r="G3653" s="2">
        <v>45524</v>
      </c>
    </row>
    <row r="3654" spans="1:7" x14ac:dyDescent="0.2">
      <c r="A3654">
        <v>4500133030</v>
      </c>
      <c r="B3654" t="s">
        <v>35</v>
      </c>
      <c r="C3654" t="s">
        <v>9028</v>
      </c>
      <c r="D3654" t="s">
        <v>13304</v>
      </c>
      <c r="E3654" t="s">
        <v>1109</v>
      </c>
      <c r="F3654" t="s">
        <v>1159</v>
      </c>
      <c r="G3654" s="2">
        <v>45525</v>
      </c>
    </row>
    <row r="3655" spans="1:7" x14ac:dyDescent="0.2">
      <c r="A3655">
        <v>4500133032</v>
      </c>
      <c r="B3655" t="s">
        <v>35</v>
      </c>
      <c r="C3655" t="s">
        <v>9028</v>
      </c>
      <c r="D3655" t="s">
        <v>13307</v>
      </c>
      <c r="E3655" t="s">
        <v>1109</v>
      </c>
      <c r="F3655" t="s">
        <v>1159</v>
      </c>
      <c r="G3655" s="2">
        <v>45511</v>
      </c>
    </row>
    <row r="3656" spans="1:7" x14ac:dyDescent="0.2">
      <c r="A3656">
        <v>4500133051</v>
      </c>
      <c r="B3656" t="s">
        <v>35</v>
      </c>
      <c r="C3656" t="s">
        <v>9028</v>
      </c>
      <c r="D3656" t="s">
        <v>13310</v>
      </c>
      <c r="E3656" t="s">
        <v>1109</v>
      </c>
      <c r="F3656" t="s">
        <v>1159</v>
      </c>
      <c r="G3656" s="2">
        <v>45520</v>
      </c>
    </row>
    <row r="3657" spans="1:7" x14ac:dyDescent="0.2">
      <c r="A3657">
        <v>4500133051</v>
      </c>
      <c r="B3657" t="s">
        <v>35</v>
      </c>
      <c r="C3657" t="s">
        <v>9028</v>
      </c>
      <c r="D3657" t="s">
        <v>13313</v>
      </c>
      <c r="E3657" t="s">
        <v>1109</v>
      </c>
      <c r="F3657" t="s">
        <v>1159</v>
      </c>
      <c r="G3657" s="2">
        <v>45520</v>
      </c>
    </row>
    <row r="3658" spans="1:7" x14ac:dyDescent="0.2">
      <c r="A3658">
        <v>4500133054</v>
      </c>
      <c r="B3658" t="s">
        <v>35</v>
      </c>
      <c r="C3658" t="s">
        <v>9028</v>
      </c>
      <c r="D3658" t="s">
        <v>13316</v>
      </c>
      <c r="E3658" t="s">
        <v>1109</v>
      </c>
      <c r="F3658" t="s">
        <v>1159</v>
      </c>
      <c r="G3658" s="2">
        <v>45531</v>
      </c>
    </row>
    <row r="3659" spans="1:7" x14ac:dyDescent="0.2">
      <c r="A3659">
        <v>4500133112</v>
      </c>
      <c r="B3659" t="s">
        <v>35</v>
      </c>
      <c r="C3659" t="s">
        <v>9028</v>
      </c>
      <c r="D3659" t="s">
        <v>13319</v>
      </c>
      <c r="E3659" t="s">
        <v>1109</v>
      </c>
      <c r="F3659" t="s">
        <v>1159</v>
      </c>
      <c r="G3659" s="2">
        <v>45523</v>
      </c>
    </row>
    <row r="3660" spans="1:7" x14ac:dyDescent="0.2">
      <c r="A3660">
        <v>4500133112</v>
      </c>
      <c r="B3660" t="s">
        <v>35</v>
      </c>
      <c r="C3660" t="s">
        <v>9028</v>
      </c>
      <c r="D3660" t="s">
        <v>13319</v>
      </c>
      <c r="E3660" t="s">
        <v>1120</v>
      </c>
      <c r="F3660" t="s">
        <v>1159</v>
      </c>
      <c r="G3660" s="2">
        <v>45523</v>
      </c>
    </row>
    <row r="3661" spans="1:7" x14ac:dyDescent="0.2">
      <c r="A3661">
        <v>4500133113</v>
      </c>
      <c r="B3661" t="s">
        <v>35</v>
      </c>
      <c r="C3661" t="s">
        <v>9028</v>
      </c>
      <c r="D3661" t="s">
        <v>13321</v>
      </c>
      <c r="E3661" t="s">
        <v>1109</v>
      </c>
      <c r="F3661" t="s">
        <v>1159</v>
      </c>
      <c r="G3661" s="2">
        <v>45523</v>
      </c>
    </row>
    <row r="3662" spans="1:7" x14ac:dyDescent="0.2">
      <c r="A3662">
        <v>4500133113</v>
      </c>
      <c r="B3662" t="s">
        <v>35</v>
      </c>
      <c r="C3662" t="s">
        <v>9028</v>
      </c>
      <c r="D3662" t="s">
        <v>13321</v>
      </c>
      <c r="E3662" t="s">
        <v>1120</v>
      </c>
      <c r="F3662" t="s">
        <v>1159</v>
      </c>
      <c r="G3662" s="2">
        <v>45523</v>
      </c>
    </row>
    <row r="3663" spans="1:7" x14ac:dyDescent="0.2">
      <c r="A3663">
        <v>4500133113</v>
      </c>
      <c r="B3663" t="s">
        <v>35</v>
      </c>
      <c r="C3663" t="s">
        <v>9028</v>
      </c>
      <c r="D3663" t="s">
        <v>13321</v>
      </c>
      <c r="E3663" t="s">
        <v>1123</v>
      </c>
      <c r="F3663" t="s">
        <v>1159</v>
      </c>
      <c r="G3663" s="2">
        <v>45523</v>
      </c>
    </row>
    <row r="3664" spans="1:7" x14ac:dyDescent="0.2">
      <c r="A3664">
        <v>4500133128</v>
      </c>
      <c r="B3664" t="s">
        <v>35</v>
      </c>
      <c r="C3664" t="s">
        <v>9028</v>
      </c>
      <c r="D3664" t="s">
        <v>13323</v>
      </c>
      <c r="E3664" t="s">
        <v>1109</v>
      </c>
      <c r="F3664" t="s">
        <v>1159</v>
      </c>
      <c r="G3664" s="2">
        <v>45509</v>
      </c>
    </row>
    <row r="3665" spans="1:7" x14ac:dyDescent="0.2">
      <c r="A3665">
        <v>4500133128</v>
      </c>
      <c r="B3665" t="s">
        <v>35</v>
      </c>
      <c r="C3665" t="s">
        <v>9028</v>
      </c>
      <c r="D3665" t="s">
        <v>13323</v>
      </c>
      <c r="E3665" t="s">
        <v>1120</v>
      </c>
      <c r="F3665" t="s">
        <v>1159</v>
      </c>
      <c r="G3665" s="2">
        <v>45509</v>
      </c>
    </row>
    <row r="3666" spans="1:7" x14ac:dyDescent="0.2">
      <c r="A3666">
        <v>4500133128</v>
      </c>
      <c r="B3666" t="s">
        <v>35</v>
      </c>
      <c r="C3666" t="s">
        <v>9028</v>
      </c>
      <c r="D3666" t="s">
        <v>13323</v>
      </c>
      <c r="E3666" t="s">
        <v>1123</v>
      </c>
      <c r="F3666" t="s">
        <v>1159</v>
      </c>
      <c r="G3666" s="2">
        <v>45509</v>
      </c>
    </row>
    <row r="3667" spans="1:7" x14ac:dyDescent="0.2">
      <c r="A3667">
        <v>4500133189</v>
      </c>
      <c r="B3667" t="s">
        <v>35</v>
      </c>
      <c r="C3667" t="s">
        <v>9028</v>
      </c>
      <c r="D3667" t="s">
        <v>13325</v>
      </c>
      <c r="E3667" t="s">
        <v>1109</v>
      </c>
      <c r="F3667" t="s">
        <v>1159</v>
      </c>
      <c r="G3667" s="2">
        <v>45510</v>
      </c>
    </row>
    <row r="3668" spans="1:7" x14ac:dyDescent="0.2">
      <c r="A3668">
        <v>4500133189</v>
      </c>
      <c r="B3668" t="s">
        <v>52</v>
      </c>
      <c r="C3668" t="s">
        <v>9028</v>
      </c>
      <c r="D3668" t="s">
        <v>13325</v>
      </c>
      <c r="E3668" t="s">
        <v>1120</v>
      </c>
      <c r="F3668" t="s">
        <v>1159</v>
      </c>
      <c r="G3668" s="2">
        <v>45510</v>
      </c>
    </row>
    <row r="3669" spans="1:7" x14ac:dyDescent="0.2">
      <c r="A3669">
        <v>4500133189</v>
      </c>
      <c r="B3669" t="s">
        <v>52</v>
      </c>
      <c r="C3669" t="s">
        <v>9028</v>
      </c>
      <c r="D3669" t="s">
        <v>13327</v>
      </c>
      <c r="E3669" t="s">
        <v>1109</v>
      </c>
      <c r="F3669" t="s">
        <v>1159</v>
      </c>
      <c r="G3669" s="2">
        <v>45510</v>
      </c>
    </row>
    <row r="3670" spans="1:7" x14ac:dyDescent="0.2">
      <c r="A3670">
        <v>4500133189</v>
      </c>
      <c r="B3670" t="s">
        <v>52</v>
      </c>
      <c r="C3670" t="s">
        <v>9028</v>
      </c>
      <c r="D3670" t="s">
        <v>13329</v>
      </c>
      <c r="E3670" t="s">
        <v>1109</v>
      </c>
      <c r="F3670" t="s">
        <v>1159</v>
      </c>
      <c r="G3670" s="2">
        <v>45510</v>
      </c>
    </row>
    <row r="3671" spans="1:7" x14ac:dyDescent="0.2">
      <c r="A3671">
        <v>4500133189</v>
      </c>
      <c r="B3671" t="s">
        <v>52</v>
      </c>
      <c r="C3671" t="s">
        <v>9028</v>
      </c>
      <c r="D3671" t="s">
        <v>13331</v>
      </c>
      <c r="E3671" t="s">
        <v>1109</v>
      </c>
      <c r="F3671" t="s">
        <v>1159</v>
      </c>
      <c r="G3671" s="2">
        <v>45511</v>
      </c>
    </row>
    <row r="3672" spans="1:7" x14ac:dyDescent="0.2">
      <c r="A3672">
        <v>4500133246</v>
      </c>
      <c r="B3672" t="s">
        <v>35</v>
      </c>
      <c r="C3672" t="s">
        <v>9028</v>
      </c>
      <c r="D3672" t="s">
        <v>13334</v>
      </c>
      <c r="E3672" t="s">
        <v>1109</v>
      </c>
      <c r="F3672" t="s">
        <v>1159</v>
      </c>
      <c r="G3672" s="2">
        <v>45656</v>
      </c>
    </row>
    <row r="3673" spans="1:7" x14ac:dyDescent="0.2">
      <c r="A3673">
        <v>4500133305</v>
      </c>
      <c r="B3673" t="s">
        <v>35</v>
      </c>
      <c r="C3673" t="s">
        <v>9028</v>
      </c>
      <c r="D3673" t="s">
        <v>13336</v>
      </c>
      <c r="E3673" t="s">
        <v>1109</v>
      </c>
      <c r="F3673" t="s">
        <v>1159</v>
      </c>
      <c r="G3673" s="2">
        <v>45545</v>
      </c>
    </row>
    <row r="3674" spans="1:7" x14ac:dyDescent="0.2">
      <c r="A3674">
        <v>4500133305</v>
      </c>
      <c r="B3674" t="s">
        <v>52</v>
      </c>
      <c r="C3674" t="s">
        <v>9028</v>
      </c>
      <c r="D3674" t="s">
        <v>13336</v>
      </c>
      <c r="E3674" t="s">
        <v>1120</v>
      </c>
      <c r="F3674" t="s">
        <v>1159</v>
      </c>
      <c r="G3674" s="2">
        <v>45545</v>
      </c>
    </row>
    <row r="3675" spans="1:7" x14ac:dyDescent="0.2">
      <c r="A3675">
        <v>4500133305</v>
      </c>
      <c r="B3675" t="s">
        <v>56</v>
      </c>
      <c r="C3675" t="s">
        <v>9028</v>
      </c>
      <c r="D3675" t="s">
        <v>13336</v>
      </c>
      <c r="E3675" t="s">
        <v>1123</v>
      </c>
      <c r="F3675" t="s">
        <v>1159</v>
      </c>
      <c r="G3675" s="2">
        <v>45545</v>
      </c>
    </row>
    <row r="3676" spans="1:7" x14ac:dyDescent="0.2">
      <c r="A3676">
        <v>4500133305</v>
      </c>
      <c r="B3676" t="s">
        <v>133</v>
      </c>
      <c r="C3676" t="s">
        <v>9028</v>
      </c>
      <c r="D3676" t="s">
        <v>13336</v>
      </c>
      <c r="E3676" t="s">
        <v>1126</v>
      </c>
      <c r="F3676" t="s">
        <v>1159</v>
      </c>
      <c r="G3676" s="2">
        <v>45545</v>
      </c>
    </row>
    <row r="3677" spans="1:7" x14ac:dyDescent="0.2">
      <c r="A3677">
        <v>4500133305</v>
      </c>
      <c r="B3677" t="s">
        <v>165</v>
      </c>
      <c r="C3677" t="s">
        <v>9028</v>
      </c>
      <c r="D3677" t="s">
        <v>13336</v>
      </c>
      <c r="E3677" t="s">
        <v>1157</v>
      </c>
      <c r="F3677" t="s">
        <v>1159</v>
      </c>
      <c r="G3677" s="2">
        <v>45545</v>
      </c>
    </row>
    <row r="3678" spans="1:7" x14ac:dyDescent="0.2">
      <c r="A3678">
        <v>4500133305</v>
      </c>
      <c r="B3678" t="s">
        <v>300</v>
      </c>
      <c r="C3678" t="s">
        <v>9028</v>
      </c>
      <c r="D3678" t="s">
        <v>13336</v>
      </c>
      <c r="E3678" t="s">
        <v>9054</v>
      </c>
      <c r="F3678" t="s">
        <v>1159</v>
      </c>
      <c r="G3678" s="2">
        <v>45545</v>
      </c>
    </row>
    <row r="3679" spans="1:7" x14ac:dyDescent="0.2">
      <c r="A3679">
        <v>4500133305</v>
      </c>
      <c r="B3679" t="s">
        <v>169</v>
      </c>
      <c r="C3679" t="s">
        <v>9028</v>
      </c>
      <c r="D3679" t="s">
        <v>13336</v>
      </c>
      <c r="E3679" t="s">
        <v>9055</v>
      </c>
      <c r="F3679" t="s">
        <v>1159</v>
      </c>
      <c r="G3679" s="2">
        <v>45545</v>
      </c>
    </row>
    <row r="3680" spans="1:7" x14ac:dyDescent="0.2">
      <c r="A3680">
        <v>4500133305</v>
      </c>
      <c r="B3680" t="s">
        <v>307</v>
      </c>
      <c r="C3680" t="s">
        <v>9028</v>
      </c>
      <c r="D3680" t="s">
        <v>13336</v>
      </c>
      <c r="E3680" t="s">
        <v>9056</v>
      </c>
      <c r="F3680" t="s">
        <v>1159</v>
      </c>
      <c r="G3680" s="2">
        <v>45545</v>
      </c>
    </row>
    <row r="3681" spans="1:7" x14ac:dyDescent="0.2">
      <c r="A3681">
        <v>4500133305</v>
      </c>
      <c r="B3681" t="s">
        <v>457</v>
      </c>
      <c r="C3681" t="s">
        <v>9028</v>
      </c>
      <c r="D3681" t="s">
        <v>13336</v>
      </c>
      <c r="E3681" t="s">
        <v>9057</v>
      </c>
      <c r="F3681" t="s">
        <v>1159</v>
      </c>
      <c r="G3681" s="2">
        <v>45545</v>
      </c>
    </row>
    <row r="3682" spans="1:7" x14ac:dyDescent="0.2">
      <c r="A3682">
        <v>4500133305</v>
      </c>
      <c r="B3682" t="s">
        <v>461</v>
      </c>
      <c r="C3682" t="s">
        <v>9028</v>
      </c>
      <c r="D3682" t="s">
        <v>13336</v>
      </c>
      <c r="E3682" t="s">
        <v>35</v>
      </c>
      <c r="F3682" t="s">
        <v>1159</v>
      </c>
      <c r="G3682" s="2">
        <v>45545</v>
      </c>
    </row>
    <row r="3683" spans="1:7" x14ac:dyDescent="0.2">
      <c r="A3683">
        <v>4500133305</v>
      </c>
      <c r="B3683" t="s">
        <v>465</v>
      </c>
      <c r="C3683" t="s">
        <v>9028</v>
      </c>
      <c r="D3683" t="s">
        <v>13336</v>
      </c>
      <c r="E3683" t="s">
        <v>9058</v>
      </c>
      <c r="F3683" t="s">
        <v>1159</v>
      </c>
      <c r="G3683" s="2">
        <v>45545</v>
      </c>
    </row>
    <row r="3684" spans="1:7" x14ac:dyDescent="0.2">
      <c r="A3684">
        <v>4500133305</v>
      </c>
      <c r="B3684" t="s">
        <v>469</v>
      </c>
      <c r="C3684" t="s">
        <v>9028</v>
      </c>
      <c r="D3684" t="s">
        <v>13336</v>
      </c>
      <c r="E3684" t="s">
        <v>9059</v>
      </c>
      <c r="F3684" t="s">
        <v>1159</v>
      </c>
      <c r="G3684" s="2">
        <v>45545</v>
      </c>
    </row>
    <row r="3685" spans="1:7" x14ac:dyDescent="0.2">
      <c r="A3685">
        <v>4500133305</v>
      </c>
      <c r="B3685" t="s">
        <v>473</v>
      </c>
      <c r="C3685" t="s">
        <v>9028</v>
      </c>
      <c r="D3685" t="s">
        <v>13336</v>
      </c>
      <c r="E3685" t="s">
        <v>9060</v>
      </c>
      <c r="F3685" t="s">
        <v>1159</v>
      </c>
      <c r="G3685" s="2">
        <v>45545</v>
      </c>
    </row>
    <row r="3686" spans="1:7" x14ac:dyDescent="0.2">
      <c r="A3686">
        <v>4500133305</v>
      </c>
      <c r="B3686" t="s">
        <v>477</v>
      </c>
      <c r="C3686" t="s">
        <v>9028</v>
      </c>
      <c r="D3686" t="s">
        <v>13336</v>
      </c>
      <c r="E3686" t="s">
        <v>9061</v>
      </c>
      <c r="F3686" t="s">
        <v>1159</v>
      </c>
      <c r="G3686" s="2">
        <v>45545</v>
      </c>
    </row>
    <row r="3687" spans="1:7" x14ac:dyDescent="0.2">
      <c r="A3687">
        <v>4500133437</v>
      </c>
      <c r="B3687" t="s">
        <v>35</v>
      </c>
      <c r="C3687" t="s">
        <v>9028</v>
      </c>
      <c r="D3687" t="s">
        <v>15475</v>
      </c>
      <c r="E3687" t="s">
        <v>1109</v>
      </c>
      <c r="F3687" t="s">
        <v>1159</v>
      </c>
      <c r="G3687" s="2">
        <v>45604</v>
      </c>
    </row>
    <row r="3688" spans="1:7" x14ac:dyDescent="0.2">
      <c r="A3688">
        <v>4500133484</v>
      </c>
      <c r="B3688" t="s">
        <v>35</v>
      </c>
      <c r="C3688" t="s">
        <v>9028</v>
      </c>
      <c r="D3688" t="s">
        <v>13339</v>
      </c>
      <c r="E3688" t="s">
        <v>1109</v>
      </c>
      <c r="F3688" t="s">
        <v>1159</v>
      </c>
      <c r="G3688" s="2">
        <v>45504</v>
      </c>
    </row>
    <row r="3689" spans="1:7" x14ac:dyDescent="0.2">
      <c r="A3689">
        <v>4500133486</v>
      </c>
      <c r="B3689" t="s">
        <v>35</v>
      </c>
      <c r="C3689" t="s">
        <v>9028</v>
      </c>
      <c r="D3689" t="s">
        <v>13341</v>
      </c>
      <c r="E3689" t="s">
        <v>1109</v>
      </c>
      <c r="F3689" t="s">
        <v>1159</v>
      </c>
      <c r="G3689" s="2">
        <v>45590</v>
      </c>
    </row>
    <row r="3690" spans="1:7" x14ac:dyDescent="0.2">
      <c r="A3690">
        <v>4500133486</v>
      </c>
      <c r="B3690" t="s">
        <v>52</v>
      </c>
      <c r="C3690" t="s">
        <v>9028</v>
      </c>
      <c r="D3690" t="s">
        <v>13341</v>
      </c>
      <c r="E3690" t="s">
        <v>1120</v>
      </c>
      <c r="F3690" t="s">
        <v>1159</v>
      </c>
      <c r="G3690" s="2">
        <v>45590</v>
      </c>
    </row>
    <row r="3691" spans="1:7" x14ac:dyDescent="0.2">
      <c r="A3691">
        <v>4500133487</v>
      </c>
      <c r="B3691" t="s">
        <v>35</v>
      </c>
      <c r="C3691" t="s">
        <v>9028</v>
      </c>
      <c r="D3691" t="s">
        <v>13343</v>
      </c>
      <c r="E3691" t="s">
        <v>1109</v>
      </c>
      <c r="F3691" t="s">
        <v>1159</v>
      </c>
      <c r="G3691" s="2">
        <v>45642</v>
      </c>
    </row>
    <row r="3692" spans="1:7" x14ac:dyDescent="0.2">
      <c r="A3692">
        <v>4500133487</v>
      </c>
      <c r="B3692" t="s">
        <v>52</v>
      </c>
      <c r="C3692" t="s">
        <v>9028</v>
      </c>
      <c r="D3692" t="s">
        <v>13343</v>
      </c>
      <c r="E3692" t="s">
        <v>1120</v>
      </c>
      <c r="F3692" t="s">
        <v>1159</v>
      </c>
      <c r="G3692" s="2">
        <v>45642</v>
      </c>
    </row>
    <row r="3693" spans="1:7" x14ac:dyDescent="0.2">
      <c r="A3693">
        <v>4500133624</v>
      </c>
      <c r="B3693" t="s">
        <v>35</v>
      </c>
      <c r="C3693" t="s">
        <v>9028</v>
      </c>
      <c r="D3693" t="s">
        <v>13345</v>
      </c>
      <c r="E3693" t="s">
        <v>1109</v>
      </c>
      <c r="F3693" t="s">
        <v>1159</v>
      </c>
      <c r="G3693" s="2">
        <v>45562</v>
      </c>
    </row>
    <row r="3694" spans="1:7" x14ac:dyDescent="0.2">
      <c r="A3694">
        <v>4500133624</v>
      </c>
      <c r="B3694" t="s">
        <v>52</v>
      </c>
      <c r="C3694" t="s">
        <v>9028</v>
      </c>
      <c r="D3694" t="s">
        <v>13345</v>
      </c>
      <c r="E3694" t="s">
        <v>1120</v>
      </c>
      <c r="F3694" t="s">
        <v>1159</v>
      </c>
      <c r="G3694" s="2">
        <v>45562</v>
      </c>
    </row>
    <row r="3695" spans="1:7" x14ac:dyDescent="0.2">
      <c r="A3695">
        <v>4500133655</v>
      </c>
      <c r="B3695" t="s">
        <v>35</v>
      </c>
      <c r="C3695" t="s">
        <v>9028</v>
      </c>
      <c r="D3695" t="s">
        <v>13347</v>
      </c>
      <c r="E3695" t="s">
        <v>1109</v>
      </c>
      <c r="F3695" t="s">
        <v>1159</v>
      </c>
      <c r="G3695" s="2">
        <v>45533</v>
      </c>
    </row>
    <row r="3696" spans="1:7" x14ac:dyDescent="0.2">
      <c r="A3696">
        <v>4500133720</v>
      </c>
      <c r="B3696" t="s">
        <v>35</v>
      </c>
      <c r="C3696" t="s">
        <v>9028</v>
      </c>
      <c r="D3696" t="s">
        <v>13350</v>
      </c>
      <c r="E3696" t="s">
        <v>1109</v>
      </c>
      <c r="F3696" t="s">
        <v>1159</v>
      </c>
      <c r="G3696" s="2">
        <v>45517</v>
      </c>
    </row>
    <row r="3697" spans="1:7" x14ac:dyDescent="0.2">
      <c r="A3697">
        <v>4500133720</v>
      </c>
      <c r="B3697" t="s">
        <v>35</v>
      </c>
      <c r="C3697" t="s">
        <v>9028</v>
      </c>
      <c r="D3697" t="s">
        <v>13352</v>
      </c>
      <c r="E3697" t="s">
        <v>1109</v>
      </c>
      <c r="F3697" t="s">
        <v>1159</v>
      </c>
      <c r="G3697" s="2">
        <v>45517</v>
      </c>
    </row>
    <row r="3698" spans="1:7" x14ac:dyDescent="0.2">
      <c r="A3698">
        <v>4500133720</v>
      </c>
      <c r="B3698" t="s">
        <v>35</v>
      </c>
      <c r="C3698" t="s">
        <v>9028</v>
      </c>
      <c r="D3698" t="s">
        <v>13354</v>
      </c>
      <c r="E3698" t="s">
        <v>1109</v>
      </c>
      <c r="F3698" t="s">
        <v>1159</v>
      </c>
      <c r="G3698" s="2">
        <v>45517</v>
      </c>
    </row>
    <row r="3699" spans="1:7" x14ac:dyDescent="0.2">
      <c r="A3699">
        <v>4500133720</v>
      </c>
      <c r="B3699" t="s">
        <v>35</v>
      </c>
      <c r="C3699" t="s">
        <v>9028</v>
      </c>
      <c r="D3699" t="s">
        <v>13356</v>
      </c>
      <c r="E3699" t="s">
        <v>1109</v>
      </c>
      <c r="F3699" t="s">
        <v>1159</v>
      </c>
      <c r="G3699" s="2">
        <v>45518</v>
      </c>
    </row>
    <row r="3700" spans="1:7" x14ac:dyDescent="0.2">
      <c r="A3700">
        <v>4500133720</v>
      </c>
      <c r="B3700" t="s">
        <v>35</v>
      </c>
      <c r="C3700" t="s">
        <v>9028</v>
      </c>
      <c r="D3700" t="s">
        <v>13358</v>
      </c>
      <c r="E3700" t="s">
        <v>1109</v>
      </c>
      <c r="F3700" t="s">
        <v>1159</v>
      </c>
      <c r="G3700" s="2">
        <v>45520</v>
      </c>
    </row>
    <row r="3701" spans="1:7" x14ac:dyDescent="0.2">
      <c r="A3701">
        <v>4500133840</v>
      </c>
      <c r="B3701" t="s">
        <v>35</v>
      </c>
      <c r="C3701" t="s">
        <v>9028</v>
      </c>
      <c r="D3701" t="s">
        <v>13361</v>
      </c>
      <c r="E3701" t="s">
        <v>1109</v>
      </c>
      <c r="F3701" t="s">
        <v>1159</v>
      </c>
      <c r="G3701" s="2">
        <v>45538</v>
      </c>
    </row>
    <row r="3702" spans="1:7" x14ac:dyDescent="0.2">
      <c r="A3702">
        <v>4500133840</v>
      </c>
      <c r="B3702" t="s">
        <v>35</v>
      </c>
      <c r="C3702" t="s">
        <v>9028</v>
      </c>
      <c r="D3702" t="s">
        <v>13361</v>
      </c>
      <c r="E3702" t="s">
        <v>1120</v>
      </c>
      <c r="F3702" t="s">
        <v>1159</v>
      </c>
      <c r="G3702" s="2">
        <v>45538</v>
      </c>
    </row>
    <row r="3703" spans="1:7" x14ac:dyDescent="0.2">
      <c r="A3703">
        <v>4500133879</v>
      </c>
      <c r="B3703" t="s">
        <v>35</v>
      </c>
      <c r="C3703" t="s">
        <v>9028</v>
      </c>
      <c r="D3703" t="s">
        <v>13364</v>
      </c>
      <c r="E3703" t="s">
        <v>1109</v>
      </c>
      <c r="F3703" t="s">
        <v>1159</v>
      </c>
      <c r="G3703" s="2">
        <v>45512</v>
      </c>
    </row>
    <row r="3704" spans="1:7" x14ac:dyDescent="0.2">
      <c r="A3704">
        <v>4500133879</v>
      </c>
      <c r="B3704" t="s">
        <v>35</v>
      </c>
      <c r="C3704" t="s">
        <v>9028</v>
      </c>
      <c r="D3704" t="s">
        <v>13366</v>
      </c>
      <c r="E3704" t="s">
        <v>1109</v>
      </c>
      <c r="F3704" t="s">
        <v>1159</v>
      </c>
      <c r="G3704" s="2">
        <v>45512</v>
      </c>
    </row>
    <row r="3705" spans="1:7" x14ac:dyDescent="0.2">
      <c r="A3705">
        <v>4500133879</v>
      </c>
      <c r="B3705" t="s">
        <v>35</v>
      </c>
      <c r="C3705" t="s">
        <v>9028</v>
      </c>
      <c r="D3705" t="s">
        <v>13368</v>
      </c>
      <c r="E3705" t="s">
        <v>1109</v>
      </c>
      <c r="F3705" t="s">
        <v>1159</v>
      </c>
      <c r="G3705" s="2">
        <v>45512</v>
      </c>
    </row>
    <row r="3706" spans="1:7" x14ac:dyDescent="0.2">
      <c r="A3706">
        <v>4500133879</v>
      </c>
      <c r="B3706" t="s">
        <v>35</v>
      </c>
      <c r="C3706" t="s">
        <v>9028</v>
      </c>
      <c r="D3706" t="s">
        <v>13370</v>
      </c>
      <c r="E3706" t="s">
        <v>1109</v>
      </c>
      <c r="F3706" t="s">
        <v>1159</v>
      </c>
      <c r="G3706" s="2">
        <v>45513</v>
      </c>
    </row>
    <row r="3707" spans="1:7" x14ac:dyDescent="0.2">
      <c r="A3707">
        <v>4500133879</v>
      </c>
      <c r="B3707" t="s">
        <v>35</v>
      </c>
      <c r="C3707" t="s">
        <v>9028</v>
      </c>
      <c r="D3707" t="s">
        <v>13372</v>
      </c>
      <c r="E3707" t="s">
        <v>1109</v>
      </c>
      <c r="F3707" t="s">
        <v>1159</v>
      </c>
      <c r="G3707" s="2">
        <v>45513</v>
      </c>
    </row>
    <row r="3708" spans="1:7" x14ac:dyDescent="0.2">
      <c r="A3708">
        <v>4500133879</v>
      </c>
      <c r="B3708" t="s">
        <v>35</v>
      </c>
      <c r="C3708" t="s">
        <v>9028</v>
      </c>
      <c r="D3708" t="s">
        <v>13374</v>
      </c>
      <c r="E3708" t="s">
        <v>1109</v>
      </c>
      <c r="F3708" t="s">
        <v>1159</v>
      </c>
      <c r="G3708" s="2">
        <v>45517</v>
      </c>
    </row>
    <row r="3709" spans="1:7" x14ac:dyDescent="0.2">
      <c r="A3709">
        <v>4500133879</v>
      </c>
      <c r="B3709" t="s">
        <v>35</v>
      </c>
      <c r="C3709" t="s">
        <v>9028</v>
      </c>
      <c r="D3709" t="s">
        <v>13376</v>
      </c>
      <c r="E3709" t="s">
        <v>1109</v>
      </c>
      <c r="F3709" t="s">
        <v>1159</v>
      </c>
      <c r="G3709" s="2">
        <v>45518</v>
      </c>
    </row>
    <row r="3710" spans="1:7" x14ac:dyDescent="0.2">
      <c r="A3710">
        <v>4500133879</v>
      </c>
      <c r="B3710" t="s">
        <v>35</v>
      </c>
      <c r="C3710" t="s">
        <v>9028</v>
      </c>
      <c r="D3710" t="s">
        <v>13378</v>
      </c>
      <c r="E3710" t="s">
        <v>1109</v>
      </c>
      <c r="F3710" t="s">
        <v>1159</v>
      </c>
      <c r="G3710" s="2">
        <v>45519</v>
      </c>
    </row>
    <row r="3711" spans="1:7" x14ac:dyDescent="0.2">
      <c r="A3711">
        <v>4500133879</v>
      </c>
      <c r="B3711" t="s">
        <v>52</v>
      </c>
      <c r="C3711" t="s">
        <v>9028</v>
      </c>
      <c r="D3711" t="s">
        <v>13380</v>
      </c>
      <c r="E3711" t="s">
        <v>1109</v>
      </c>
      <c r="F3711" t="s">
        <v>1159</v>
      </c>
      <c r="G3711" s="2">
        <v>45520</v>
      </c>
    </row>
    <row r="3712" spans="1:7" x14ac:dyDescent="0.2">
      <c r="A3712">
        <v>4500133899</v>
      </c>
      <c r="B3712" t="s">
        <v>35</v>
      </c>
      <c r="C3712" t="s">
        <v>9028</v>
      </c>
      <c r="D3712" t="s">
        <v>13383</v>
      </c>
      <c r="E3712" t="s">
        <v>1109</v>
      </c>
      <c r="F3712" t="s">
        <v>1159</v>
      </c>
      <c r="G3712" s="2">
        <v>45528</v>
      </c>
    </row>
    <row r="3713" spans="1:7" x14ac:dyDescent="0.2">
      <c r="A3713">
        <v>4500133921</v>
      </c>
      <c r="B3713" t="s">
        <v>35</v>
      </c>
      <c r="C3713" t="s">
        <v>9028</v>
      </c>
      <c r="D3713" t="s">
        <v>13386</v>
      </c>
      <c r="E3713" t="s">
        <v>1109</v>
      </c>
      <c r="F3713" t="s">
        <v>1159</v>
      </c>
      <c r="G3713" s="2">
        <v>45513</v>
      </c>
    </row>
    <row r="3714" spans="1:7" x14ac:dyDescent="0.2">
      <c r="A3714">
        <v>4500133921</v>
      </c>
      <c r="B3714" t="s">
        <v>35</v>
      </c>
      <c r="C3714" t="s">
        <v>9028</v>
      </c>
      <c r="D3714" t="s">
        <v>13388</v>
      </c>
      <c r="E3714" t="s">
        <v>1109</v>
      </c>
      <c r="F3714" t="s">
        <v>1159</v>
      </c>
      <c r="G3714" s="2">
        <v>45513</v>
      </c>
    </row>
    <row r="3715" spans="1:7" x14ac:dyDescent="0.2">
      <c r="A3715">
        <v>4500133921</v>
      </c>
      <c r="B3715" t="s">
        <v>35</v>
      </c>
      <c r="C3715" t="s">
        <v>9028</v>
      </c>
      <c r="D3715" t="s">
        <v>13390</v>
      </c>
      <c r="E3715" t="s">
        <v>1109</v>
      </c>
      <c r="F3715" t="s">
        <v>1159</v>
      </c>
      <c r="G3715" s="2">
        <v>45514</v>
      </c>
    </row>
    <row r="3716" spans="1:7" x14ac:dyDescent="0.2">
      <c r="A3716">
        <v>4500133921</v>
      </c>
      <c r="B3716" t="s">
        <v>35</v>
      </c>
      <c r="C3716" t="s">
        <v>9028</v>
      </c>
      <c r="D3716" t="s">
        <v>13392</v>
      </c>
      <c r="E3716" t="s">
        <v>1109</v>
      </c>
      <c r="F3716" t="s">
        <v>1159</v>
      </c>
      <c r="G3716" s="2">
        <v>45517</v>
      </c>
    </row>
    <row r="3717" spans="1:7" x14ac:dyDescent="0.2">
      <c r="A3717">
        <v>4500133921</v>
      </c>
      <c r="B3717" t="s">
        <v>35</v>
      </c>
      <c r="C3717" t="s">
        <v>9028</v>
      </c>
      <c r="D3717" t="s">
        <v>13394</v>
      </c>
      <c r="E3717" t="s">
        <v>1109</v>
      </c>
      <c r="F3717" t="s">
        <v>1159</v>
      </c>
      <c r="G3717" s="2">
        <v>45517</v>
      </c>
    </row>
    <row r="3718" spans="1:7" x14ac:dyDescent="0.2">
      <c r="A3718">
        <v>4500133921</v>
      </c>
      <c r="B3718" t="s">
        <v>35</v>
      </c>
      <c r="C3718" t="s">
        <v>9028</v>
      </c>
      <c r="D3718" t="s">
        <v>13396</v>
      </c>
      <c r="E3718" t="s">
        <v>1109</v>
      </c>
      <c r="F3718" t="s">
        <v>1159</v>
      </c>
      <c r="G3718" s="2">
        <v>45517</v>
      </c>
    </row>
    <row r="3719" spans="1:7" x14ac:dyDescent="0.2">
      <c r="A3719">
        <v>4500133921</v>
      </c>
      <c r="B3719" t="s">
        <v>35</v>
      </c>
      <c r="C3719" t="s">
        <v>9028</v>
      </c>
      <c r="D3719" t="s">
        <v>13398</v>
      </c>
      <c r="E3719" t="s">
        <v>1109</v>
      </c>
      <c r="F3719" t="s">
        <v>1159</v>
      </c>
      <c r="G3719" s="2">
        <v>45518</v>
      </c>
    </row>
    <row r="3720" spans="1:7" x14ac:dyDescent="0.2">
      <c r="A3720">
        <v>4500133921</v>
      </c>
      <c r="B3720" t="s">
        <v>35</v>
      </c>
      <c r="C3720" t="s">
        <v>9028</v>
      </c>
      <c r="D3720" t="s">
        <v>13400</v>
      </c>
      <c r="E3720" t="s">
        <v>1109</v>
      </c>
      <c r="F3720" t="s">
        <v>1159</v>
      </c>
      <c r="G3720" s="2">
        <v>45523</v>
      </c>
    </row>
    <row r="3721" spans="1:7" x14ac:dyDescent="0.2">
      <c r="A3721">
        <v>4500133921</v>
      </c>
      <c r="B3721" t="s">
        <v>35</v>
      </c>
      <c r="C3721" t="s">
        <v>9028</v>
      </c>
      <c r="D3721" t="s">
        <v>13402</v>
      </c>
      <c r="E3721" t="s">
        <v>1109</v>
      </c>
      <c r="F3721" t="s">
        <v>1159</v>
      </c>
      <c r="G3721" s="2">
        <v>45523</v>
      </c>
    </row>
    <row r="3722" spans="1:7" x14ac:dyDescent="0.2">
      <c r="A3722">
        <v>4500134430</v>
      </c>
      <c r="B3722" t="s">
        <v>35</v>
      </c>
      <c r="C3722" t="s">
        <v>9028</v>
      </c>
      <c r="D3722" t="s">
        <v>13405</v>
      </c>
      <c r="E3722" t="s">
        <v>1109</v>
      </c>
      <c r="F3722" t="s">
        <v>1159</v>
      </c>
      <c r="G3722" s="2">
        <v>45530</v>
      </c>
    </row>
    <row r="3723" spans="1:7" x14ac:dyDescent="0.2">
      <c r="A3723">
        <v>4500134434</v>
      </c>
      <c r="B3723" t="s">
        <v>35</v>
      </c>
      <c r="C3723" t="s">
        <v>9028</v>
      </c>
      <c r="D3723" t="s">
        <v>13408</v>
      </c>
      <c r="E3723" t="s">
        <v>1109</v>
      </c>
      <c r="F3723" t="s">
        <v>1159</v>
      </c>
      <c r="G3723" s="2">
        <v>45561</v>
      </c>
    </row>
    <row r="3724" spans="1:7" x14ac:dyDescent="0.2">
      <c r="A3724">
        <v>4500134449</v>
      </c>
      <c r="B3724" t="s">
        <v>35</v>
      </c>
      <c r="C3724" t="s">
        <v>9028</v>
      </c>
      <c r="D3724" t="s">
        <v>13410</v>
      </c>
      <c r="E3724" t="s">
        <v>1109</v>
      </c>
      <c r="F3724" t="s">
        <v>1159</v>
      </c>
      <c r="G3724" s="2">
        <v>45533</v>
      </c>
    </row>
    <row r="3725" spans="1:7" x14ac:dyDescent="0.2">
      <c r="A3725">
        <v>4500134449</v>
      </c>
      <c r="B3725" t="s">
        <v>35</v>
      </c>
      <c r="C3725" t="s">
        <v>9028</v>
      </c>
      <c r="D3725" t="s">
        <v>13412</v>
      </c>
      <c r="E3725" t="s">
        <v>1109</v>
      </c>
      <c r="F3725" t="s">
        <v>1159</v>
      </c>
      <c r="G3725" s="2">
        <v>45533</v>
      </c>
    </row>
    <row r="3726" spans="1:7" x14ac:dyDescent="0.2">
      <c r="A3726">
        <v>4500134449</v>
      </c>
      <c r="B3726" t="s">
        <v>52</v>
      </c>
      <c r="C3726" t="s">
        <v>9028</v>
      </c>
      <c r="D3726" t="s">
        <v>13415</v>
      </c>
      <c r="E3726" t="s">
        <v>1109</v>
      </c>
      <c r="F3726" t="s">
        <v>1159</v>
      </c>
      <c r="G3726" s="2">
        <v>45533</v>
      </c>
    </row>
    <row r="3727" spans="1:7" x14ac:dyDescent="0.2">
      <c r="A3727">
        <v>4500134449</v>
      </c>
      <c r="B3727" t="s">
        <v>56</v>
      </c>
      <c r="C3727" t="s">
        <v>9028</v>
      </c>
      <c r="D3727" t="s">
        <v>13417</v>
      </c>
      <c r="E3727" t="s">
        <v>1109</v>
      </c>
      <c r="F3727" t="s">
        <v>1159</v>
      </c>
      <c r="G3727" s="2">
        <v>45533</v>
      </c>
    </row>
    <row r="3728" spans="1:7" x14ac:dyDescent="0.2">
      <c r="A3728">
        <v>4500134449</v>
      </c>
      <c r="B3728" t="s">
        <v>133</v>
      </c>
      <c r="C3728" t="s">
        <v>9028</v>
      </c>
      <c r="D3728" t="s">
        <v>13419</v>
      </c>
      <c r="E3728" t="s">
        <v>1109</v>
      </c>
      <c r="F3728" t="s">
        <v>1159</v>
      </c>
      <c r="G3728" s="2">
        <v>45533</v>
      </c>
    </row>
    <row r="3729" spans="1:7" x14ac:dyDescent="0.2">
      <c r="A3729">
        <v>4500134449</v>
      </c>
      <c r="B3729" t="s">
        <v>133</v>
      </c>
      <c r="C3729" t="s">
        <v>9028</v>
      </c>
      <c r="D3729" t="s">
        <v>13421</v>
      </c>
      <c r="E3729" t="s">
        <v>1109</v>
      </c>
      <c r="F3729" t="s">
        <v>1159</v>
      </c>
      <c r="G3729" s="2">
        <v>45533</v>
      </c>
    </row>
    <row r="3730" spans="1:7" x14ac:dyDescent="0.2">
      <c r="A3730">
        <v>4500134450</v>
      </c>
      <c r="B3730" t="s">
        <v>35</v>
      </c>
      <c r="C3730" t="s">
        <v>9028</v>
      </c>
      <c r="D3730" t="s">
        <v>15476</v>
      </c>
      <c r="E3730" t="s">
        <v>1109</v>
      </c>
      <c r="F3730" t="s">
        <v>1159</v>
      </c>
      <c r="G3730" s="2">
        <v>45604</v>
      </c>
    </row>
    <row r="3731" spans="1:7" x14ac:dyDescent="0.2">
      <c r="A3731">
        <v>4500134452</v>
      </c>
      <c r="B3731" t="s">
        <v>35</v>
      </c>
      <c r="C3731" t="s">
        <v>9028</v>
      </c>
      <c r="D3731" t="s">
        <v>13425</v>
      </c>
      <c r="E3731" t="s">
        <v>1109</v>
      </c>
      <c r="F3731" t="s">
        <v>1159</v>
      </c>
      <c r="G3731" s="2">
        <v>45533</v>
      </c>
    </row>
    <row r="3732" spans="1:7" x14ac:dyDescent="0.2">
      <c r="A3732">
        <v>4500134452</v>
      </c>
      <c r="B3732" t="s">
        <v>52</v>
      </c>
      <c r="C3732" t="s">
        <v>9028</v>
      </c>
      <c r="D3732" t="s">
        <v>13427</v>
      </c>
      <c r="E3732" t="s">
        <v>1109</v>
      </c>
      <c r="F3732" t="s">
        <v>1159</v>
      </c>
      <c r="G3732" s="2">
        <v>45533</v>
      </c>
    </row>
    <row r="3733" spans="1:7" x14ac:dyDescent="0.2">
      <c r="A3733">
        <v>4500134461</v>
      </c>
      <c r="B3733" t="s">
        <v>35</v>
      </c>
      <c r="C3733" t="s">
        <v>9028</v>
      </c>
      <c r="D3733" t="s">
        <v>13430</v>
      </c>
      <c r="E3733" t="s">
        <v>1109</v>
      </c>
      <c r="F3733" t="s">
        <v>1159</v>
      </c>
      <c r="G3733" s="2">
        <v>45534</v>
      </c>
    </row>
    <row r="3734" spans="1:7" x14ac:dyDescent="0.2">
      <c r="A3734">
        <v>4500134461</v>
      </c>
      <c r="B3734" t="s">
        <v>35</v>
      </c>
      <c r="C3734" t="s">
        <v>9028</v>
      </c>
      <c r="D3734" t="s">
        <v>13432</v>
      </c>
      <c r="E3734" t="s">
        <v>1109</v>
      </c>
      <c r="F3734" t="s">
        <v>1159</v>
      </c>
      <c r="G3734" s="2">
        <v>45534</v>
      </c>
    </row>
    <row r="3735" spans="1:7" x14ac:dyDescent="0.2">
      <c r="A3735">
        <v>4500134461</v>
      </c>
      <c r="B3735" t="s">
        <v>52</v>
      </c>
      <c r="C3735" t="s">
        <v>9028</v>
      </c>
      <c r="D3735" t="s">
        <v>13434</v>
      </c>
      <c r="E3735" t="s">
        <v>1109</v>
      </c>
      <c r="F3735" t="s">
        <v>1159</v>
      </c>
      <c r="G3735" s="2">
        <v>45534</v>
      </c>
    </row>
    <row r="3736" spans="1:7" x14ac:dyDescent="0.2">
      <c r="A3736">
        <v>4500134461</v>
      </c>
      <c r="B3736" t="s">
        <v>52</v>
      </c>
      <c r="C3736" t="s">
        <v>9028</v>
      </c>
      <c r="D3736" t="s">
        <v>13432</v>
      </c>
      <c r="E3736" t="s">
        <v>1120</v>
      </c>
      <c r="F3736" t="s">
        <v>1159</v>
      </c>
      <c r="G3736" s="2">
        <v>45534</v>
      </c>
    </row>
    <row r="3737" spans="1:7" x14ac:dyDescent="0.2">
      <c r="A3737">
        <v>4500134461</v>
      </c>
      <c r="B3737" t="s">
        <v>56</v>
      </c>
      <c r="C3737" t="s">
        <v>9028</v>
      </c>
      <c r="D3737" t="s">
        <v>13437</v>
      </c>
      <c r="E3737" t="s">
        <v>1109</v>
      </c>
      <c r="F3737" t="s">
        <v>1159</v>
      </c>
      <c r="G3737" s="2">
        <v>45534</v>
      </c>
    </row>
    <row r="3738" spans="1:7" x14ac:dyDescent="0.2">
      <c r="A3738">
        <v>4500134461</v>
      </c>
      <c r="B3738" t="s">
        <v>56</v>
      </c>
      <c r="C3738" t="s">
        <v>9028</v>
      </c>
      <c r="D3738" t="s">
        <v>13439</v>
      </c>
      <c r="E3738" t="s">
        <v>1109</v>
      </c>
      <c r="F3738" t="s">
        <v>1159</v>
      </c>
      <c r="G3738" s="2">
        <v>45534</v>
      </c>
    </row>
    <row r="3739" spans="1:7" x14ac:dyDescent="0.2">
      <c r="A3739">
        <v>4500134475</v>
      </c>
      <c r="B3739" t="s">
        <v>35</v>
      </c>
      <c r="C3739" t="s">
        <v>9028</v>
      </c>
      <c r="D3739" t="s">
        <v>13442</v>
      </c>
      <c r="E3739" t="s">
        <v>1109</v>
      </c>
      <c r="F3739" t="s">
        <v>1159</v>
      </c>
      <c r="G3739" s="2">
        <v>45558</v>
      </c>
    </row>
    <row r="3740" spans="1:7" x14ac:dyDescent="0.2">
      <c r="A3740">
        <v>4500134480</v>
      </c>
      <c r="B3740" t="s">
        <v>35</v>
      </c>
      <c r="C3740" t="s">
        <v>9028</v>
      </c>
      <c r="D3740" t="s">
        <v>13445</v>
      </c>
      <c r="E3740" t="s">
        <v>1109</v>
      </c>
      <c r="F3740" t="s">
        <v>1159</v>
      </c>
      <c r="G3740" s="2">
        <v>45558</v>
      </c>
    </row>
    <row r="3741" spans="1:7" x14ac:dyDescent="0.2">
      <c r="A3741">
        <v>4500134579</v>
      </c>
      <c r="B3741" t="s">
        <v>35</v>
      </c>
      <c r="C3741" t="s">
        <v>9028</v>
      </c>
      <c r="D3741" t="s">
        <v>13448</v>
      </c>
      <c r="E3741" t="s">
        <v>1109</v>
      </c>
      <c r="F3741" t="s">
        <v>1159</v>
      </c>
      <c r="G3741" s="2">
        <v>45520</v>
      </c>
    </row>
    <row r="3742" spans="1:7" x14ac:dyDescent="0.2">
      <c r="A3742">
        <v>4500134599</v>
      </c>
      <c r="B3742" t="s">
        <v>52</v>
      </c>
      <c r="C3742" t="s">
        <v>9028</v>
      </c>
      <c r="D3742" t="s">
        <v>13451</v>
      </c>
      <c r="E3742" t="s">
        <v>1109</v>
      </c>
      <c r="F3742" t="s">
        <v>1159</v>
      </c>
      <c r="G3742" s="2">
        <v>45523</v>
      </c>
    </row>
    <row r="3743" spans="1:7" x14ac:dyDescent="0.2">
      <c r="A3743">
        <v>4500134599</v>
      </c>
      <c r="B3743" t="s">
        <v>52</v>
      </c>
      <c r="C3743" t="s">
        <v>9028</v>
      </c>
      <c r="D3743" t="s">
        <v>13453</v>
      </c>
      <c r="E3743" t="s">
        <v>1109</v>
      </c>
      <c r="F3743" t="s">
        <v>1159</v>
      </c>
      <c r="G3743" s="2">
        <v>45525</v>
      </c>
    </row>
    <row r="3744" spans="1:7" x14ac:dyDescent="0.2">
      <c r="A3744">
        <v>4500134599</v>
      </c>
      <c r="B3744" t="s">
        <v>56</v>
      </c>
      <c r="C3744" t="s">
        <v>9028</v>
      </c>
      <c r="D3744" t="s">
        <v>13453</v>
      </c>
      <c r="E3744" t="s">
        <v>1120</v>
      </c>
      <c r="F3744" t="s">
        <v>1159</v>
      </c>
      <c r="G3744" s="2">
        <v>45525</v>
      </c>
    </row>
    <row r="3745" spans="1:7" x14ac:dyDescent="0.2">
      <c r="A3745">
        <v>4500134599</v>
      </c>
      <c r="B3745" t="s">
        <v>56</v>
      </c>
      <c r="C3745" t="s">
        <v>9028</v>
      </c>
      <c r="D3745" t="s">
        <v>13455</v>
      </c>
      <c r="E3745" t="s">
        <v>1109</v>
      </c>
      <c r="F3745" t="s">
        <v>1159</v>
      </c>
      <c r="G3745" s="2">
        <v>45526</v>
      </c>
    </row>
    <row r="3746" spans="1:7" x14ac:dyDescent="0.2">
      <c r="A3746">
        <v>4500134599</v>
      </c>
      <c r="B3746" t="s">
        <v>56</v>
      </c>
      <c r="C3746" t="s">
        <v>9028</v>
      </c>
      <c r="D3746" t="s">
        <v>13457</v>
      </c>
      <c r="E3746" t="s">
        <v>1109</v>
      </c>
      <c r="F3746" t="s">
        <v>1159</v>
      </c>
      <c r="G3746" s="2">
        <v>45527</v>
      </c>
    </row>
    <row r="3747" spans="1:7" x14ac:dyDescent="0.2">
      <c r="A3747">
        <v>4500134604</v>
      </c>
      <c r="B3747" t="s">
        <v>35</v>
      </c>
      <c r="C3747" t="s">
        <v>9028</v>
      </c>
      <c r="D3747" t="s">
        <v>13460</v>
      </c>
      <c r="E3747" t="s">
        <v>1109</v>
      </c>
      <c r="F3747" t="s">
        <v>1159</v>
      </c>
      <c r="G3747" s="2">
        <v>45527</v>
      </c>
    </row>
    <row r="3748" spans="1:7" x14ac:dyDescent="0.2">
      <c r="A3748">
        <v>4500134619</v>
      </c>
      <c r="B3748" t="s">
        <v>35</v>
      </c>
      <c r="C3748" t="s">
        <v>9028</v>
      </c>
      <c r="D3748" t="s">
        <v>13463</v>
      </c>
      <c r="E3748" t="s">
        <v>1109</v>
      </c>
      <c r="F3748" t="s">
        <v>1159</v>
      </c>
      <c r="G3748" s="2">
        <v>45588</v>
      </c>
    </row>
    <row r="3749" spans="1:7" x14ac:dyDescent="0.2">
      <c r="A3749">
        <v>4500134639</v>
      </c>
      <c r="B3749" t="s">
        <v>35</v>
      </c>
      <c r="C3749" t="s">
        <v>9028</v>
      </c>
      <c r="D3749" t="s">
        <v>13465</v>
      </c>
      <c r="E3749" t="s">
        <v>1109</v>
      </c>
      <c r="F3749" t="s">
        <v>1159</v>
      </c>
      <c r="G3749" s="2">
        <v>45517</v>
      </c>
    </row>
    <row r="3750" spans="1:7" x14ac:dyDescent="0.2">
      <c r="A3750">
        <v>4500134639</v>
      </c>
      <c r="B3750" t="s">
        <v>35</v>
      </c>
      <c r="C3750" t="s">
        <v>9028</v>
      </c>
      <c r="D3750" t="s">
        <v>13466</v>
      </c>
      <c r="E3750" t="s">
        <v>1109</v>
      </c>
      <c r="F3750" t="s">
        <v>1159</v>
      </c>
      <c r="G3750" s="2">
        <v>45517</v>
      </c>
    </row>
    <row r="3751" spans="1:7" x14ac:dyDescent="0.2">
      <c r="A3751">
        <v>4500134639</v>
      </c>
      <c r="B3751" t="s">
        <v>35</v>
      </c>
      <c r="C3751" t="s">
        <v>9028</v>
      </c>
      <c r="D3751" t="s">
        <v>13468</v>
      </c>
      <c r="E3751" t="s">
        <v>1109</v>
      </c>
      <c r="F3751" t="s">
        <v>1159</v>
      </c>
      <c r="G3751" s="2">
        <v>45517</v>
      </c>
    </row>
    <row r="3752" spans="1:7" x14ac:dyDescent="0.2">
      <c r="A3752">
        <v>4500134653</v>
      </c>
      <c r="B3752" t="s">
        <v>35</v>
      </c>
      <c r="C3752" t="s">
        <v>9028</v>
      </c>
      <c r="D3752" t="s">
        <v>13471</v>
      </c>
      <c r="E3752" t="s">
        <v>1109</v>
      </c>
      <c r="F3752" t="s">
        <v>1159</v>
      </c>
      <c r="G3752" s="2">
        <v>45513</v>
      </c>
    </row>
    <row r="3753" spans="1:7" x14ac:dyDescent="0.2">
      <c r="A3753">
        <v>4500134653</v>
      </c>
      <c r="B3753" t="s">
        <v>35</v>
      </c>
      <c r="C3753" t="s">
        <v>9028</v>
      </c>
      <c r="D3753" t="s">
        <v>13473</v>
      </c>
      <c r="E3753" t="s">
        <v>1109</v>
      </c>
      <c r="F3753" t="s">
        <v>1159</v>
      </c>
      <c r="G3753" s="2">
        <v>45513</v>
      </c>
    </row>
    <row r="3754" spans="1:7" x14ac:dyDescent="0.2">
      <c r="A3754">
        <v>4500134653</v>
      </c>
      <c r="B3754" t="s">
        <v>35</v>
      </c>
      <c r="C3754" t="s">
        <v>9028</v>
      </c>
      <c r="D3754" t="s">
        <v>13475</v>
      </c>
      <c r="E3754" t="s">
        <v>1109</v>
      </c>
      <c r="F3754" t="s">
        <v>1159</v>
      </c>
      <c r="G3754" s="2">
        <v>45513</v>
      </c>
    </row>
    <row r="3755" spans="1:7" x14ac:dyDescent="0.2">
      <c r="A3755">
        <v>4500134653</v>
      </c>
      <c r="B3755" t="s">
        <v>35</v>
      </c>
      <c r="C3755" t="s">
        <v>9028</v>
      </c>
      <c r="D3755" t="s">
        <v>13477</v>
      </c>
      <c r="E3755" t="s">
        <v>1109</v>
      </c>
      <c r="F3755" t="s">
        <v>1159</v>
      </c>
      <c r="G3755" s="2">
        <v>45514</v>
      </c>
    </row>
    <row r="3756" spans="1:7" x14ac:dyDescent="0.2">
      <c r="A3756">
        <v>4500134653</v>
      </c>
      <c r="B3756" t="s">
        <v>35</v>
      </c>
      <c r="C3756" t="s">
        <v>9028</v>
      </c>
      <c r="D3756" t="s">
        <v>13479</v>
      </c>
      <c r="E3756" t="s">
        <v>1109</v>
      </c>
      <c r="F3756" t="s">
        <v>1159</v>
      </c>
      <c r="G3756" s="2">
        <v>45516</v>
      </c>
    </row>
    <row r="3757" spans="1:7" x14ac:dyDescent="0.2">
      <c r="A3757">
        <v>4500134653</v>
      </c>
      <c r="B3757" t="s">
        <v>35</v>
      </c>
      <c r="C3757" t="s">
        <v>9028</v>
      </c>
      <c r="D3757" t="s">
        <v>13481</v>
      </c>
      <c r="E3757" t="s">
        <v>1109</v>
      </c>
      <c r="F3757" t="s">
        <v>1159</v>
      </c>
      <c r="G3757" s="2">
        <v>45527</v>
      </c>
    </row>
    <row r="3758" spans="1:7" x14ac:dyDescent="0.2">
      <c r="A3758">
        <v>4500134653</v>
      </c>
      <c r="B3758" t="s">
        <v>35</v>
      </c>
      <c r="C3758" t="s">
        <v>9028</v>
      </c>
      <c r="D3758" t="s">
        <v>13483</v>
      </c>
      <c r="E3758" t="s">
        <v>1109</v>
      </c>
      <c r="F3758" t="s">
        <v>1159</v>
      </c>
      <c r="G3758" s="2">
        <v>45527</v>
      </c>
    </row>
    <row r="3759" spans="1:7" x14ac:dyDescent="0.2">
      <c r="A3759">
        <v>4500134653</v>
      </c>
      <c r="B3759" t="s">
        <v>35</v>
      </c>
      <c r="C3759" t="s">
        <v>9028</v>
      </c>
      <c r="D3759" t="s">
        <v>13485</v>
      </c>
      <c r="E3759" t="s">
        <v>1109</v>
      </c>
      <c r="F3759" t="s">
        <v>1159</v>
      </c>
      <c r="G3759" s="2">
        <v>45527</v>
      </c>
    </row>
    <row r="3760" spans="1:7" x14ac:dyDescent="0.2">
      <c r="A3760">
        <v>4500134653</v>
      </c>
      <c r="B3760" t="s">
        <v>35</v>
      </c>
      <c r="C3760" t="s">
        <v>9028</v>
      </c>
      <c r="D3760" t="s">
        <v>13487</v>
      </c>
      <c r="E3760" t="s">
        <v>1109</v>
      </c>
      <c r="F3760" t="s">
        <v>1159</v>
      </c>
      <c r="G3760" s="2">
        <v>45530</v>
      </c>
    </row>
    <row r="3761" spans="1:7" x14ac:dyDescent="0.2">
      <c r="A3761">
        <v>4500134653</v>
      </c>
      <c r="B3761" t="s">
        <v>35</v>
      </c>
      <c r="C3761" t="s">
        <v>9028</v>
      </c>
      <c r="D3761" t="s">
        <v>13489</v>
      </c>
      <c r="E3761" t="s">
        <v>1109</v>
      </c>
      <c r="F3761" t="s">
        <v>1159</v>
      </c>
      <c r="G3761" s="2">
        <v>45530</v>
      </c>
    </row>
    <row r="3762" spans="1:7" x14ac:dyDescent="0.2">
      <c r="A3762">
        <v>4500134673</v>
      </c>
      <c r="B3762" t="s">
        <v>35</v>
      </c>
      <c r="C3762" t="s">
        <v>9028</v>
      </c>
      <c r="D3762" t="s">
        <v>13492</v>
      </c>
      <c r="E3762" t="s">
        <v>1109</v>
      </c>
      <c r="F3762" t="s">
        <v>1159</v>
      </c>
      <c r="G3762" s="2">
        <v>45580</v>
      </c>
    </row>
    <row r="3763" spans="1:7" x14ac:dyDescent="0.2">
      <c r="A3763">
        <v>4500134673</v>
      </c>
      <c r="B3763" t="s">
        <v>52</v>
      </c>
      <c r="C3763" t="s">
        <v>9028</v>
      </c>
      <c r="D3763" t="s">
        <v>13492</v>
      </c>
      <c r="E3763" t="s">
        <v>1120</v>
      </c>
      <c r="F3763" t="s">
        <v>1159</v>
      </c>
      <c r="G3763" s="2">
        <v>45580</v>
      </c>
    </row>
    <row r="3764" spans="1:7" x14ac:dyDescent="0.2">
      <c r="A3764">
        <v>4500134673</v>
      </c>
      <c r="B3764" t="s">
        <v>52</v>
      </c>
      <c r="C3764" t="s">
        <v>9028</v>
      </c>
      <c r="D3764" t="s">
        <v>13492</v>
      </c>
      <c r="E3764" t="s">
        <v>1123</v>
      </c>
      <c r="F3764" t="s">
        <v>1159</v>
      </c>
      <c r="G3764" s="2">
        <v>45580</v>
      </c>
    </row>
    <row r="3765" spans="1:7" x14ac:dyDescent="0.2">
      <c r="A3765">
        <v>4500134791</v>
      </c>
      <c r="B3765" t="s">
        <v>35</v>
      </c>
      <c r="C3765" t="s">
        <v>9028</v>
      </c>
      <c r="D3765" t="s">
        <v>13495</v>
      </c>
      <c r="E3765" t="s">
        <v>1109</v>
      </c>
      <c r="F3765" t="s">
        <v>1159</v>
      </c>
      <c r="G3765" s="2">
        <v>45511</v>
      </c>
    </row>
    <row r="3766" spans="1:7" x14ac:dyDescent="0.2">
      <c r="A3766">
        <v>4500134876</v>
      </c>
      <c r="B3766" t="s">
        <v>35</v>
      </c>
      <c r="C3766" t="s">
        <v>9028</v>
      </c>
      <c r="D3766" t="s">
        <v>13497</v>
      </c>
      <c r="E3766" t="s">
        <v>1109</v>
      </c>
      <c r="F3766" t="s">
        <v>1159</v>
      </c>
      <c r="G3766" s="2">
        <v>45518</v>
      </c>
    </row>
    <row r="3767" spans="1:7" x14ac:dyDescent="0.2">
      <c r="A3767">
        <v>4500134876</v>
      </c>
      <c r="B3767" t="s">
        <v>35</v>
      </c>
      <c r="C3767" t="s">
        <v>9028</v>
      </c>
      <c r="D3767" t="s">
        <v>15477</v>
      </c>
      <c r="E3767" t="s">
        <v>1109</v>
      </c>
      <c r="F3767" t="s">
        <v>1159</v>
      </c>
      <c r="G3767" s="2">
        <v>45520</v>
      </c>
    </row>
    <row r="3768" spans="1:7" x14ac:dyDescent="0.2">
      <c r="A3768">
        <v>4500134876</v>
      </c>
      <c r="B3768" t="s">
        <v>35</v>
      </c>
      <c r="C3768" t="s">
        <v>9028</v>
      </c>
      <c r="D3768" t="s">
        <v>15478</v>
      </c>
      <c r="E3768" t="s">
        <v>1109</v>
      </c>
      <c r="F3768" t="s">
        <v>1168</v>
      </c>
      <c r="G3768" s="2">
        <v>45520</v>
      </c>
    </row>
    <row r="3769" spans="1:7" x14ac:dyDescent="0.2">
      <c r="A3769">
        <v>4500134876</v>
      </c>
      <c r="B3769" t="s">
        <v>35</v>
      </c>
      <c r="C3769" t="s">
        <v>9028</v>
      </c>
      <c r="D3769" t="s">
        <v>13499</v>
      </c>
      <c r="E3769" t="s">
        <v>1109</v>
      </c>
      <c r="F3769" t="s">
        <v>1159</v>
      </c>
      <c r="G3769" s="2">
        <v>45520</v>
      </c>
    </row>
    <row r="3770" spans="1:7" x14ac:dyDescent="0.2">
      <c r="A3770">
        <v>4500134876</v>
      </c>
      <c r="B3770" t="s">
        <v>35</v>
      </c>
      <c r="C3770" t="s">
        <v>9028</v>
      </c>
      <c r="D3770" t="s">
        <v>13501</v>
      </c>
      <c r="E3770" t="s">
        <v>1109</v>
      </c>
      <c r="F3770" t="s">
        <v>1159</v>
      </c>
      <c r="G3770" s="2">
        <v>45520</v>
      </c>
    </row>
    <row r="3771" spans="1:7" x14ac:dyDescent="0.2">
      <c r="A3771">
        <v>4500134876</v>
      </c>
      <c r="B3771" t="s">
        <v>35</v>
      </c>
      <c r="C3771" t="s">
        <v>9028</v>
      </c>
      <c r="D3771" t="s">
        <v>13503</v>
      </c>
      <c r="E3771" t="s">
        <v>1109</v>
      </c>
      <c r="F3771" t="s">
        <v>1159</v>
      </c>
      <c r="G3771" s="2">
        <v>45523</v>
      </c>
    </row>
    <row r="3772" spans="1:7" x14ac:dyDescent="0.2">
      <c r="A3772">
        <v>4500134876</v>
      </c>
      <c r="B3772" t="s">
        <v>35</v>
      </c>
      <c r="C3772" t="s">
        <v>9028</v>
      </c>
      <c r="D3772" t="s">
        <v>13505</v>
      </c>
      <c r="E3772" t="s">
        <v>1109</v>
      </c>
      <c r="F3772" t="s">
        <v>1159</v>
      </c>
      <c r="G3772" s="2">
        <v>45523</v>
      </c>
    </row>
    <row r="3773" spans="1:7" x14ac:dyDescent="0.2">
      <c r="A3773">
        <v>4500134876</v>
      </c>
      <c r="B3773" t="s">
        <v>35</v>
      </c>
      <c r="C3773" t="s">
        <v>9028</v>
      </c>
      <c r="D3773" t="s">
        <v>13507</v>
      </c>
      <c r="E3773" t="s">
        <v>1109</v>
      </c>
      <c r="F3773" t="s">
        <v>1159</v>
      </c>
      <c r="G3773" s="2">
        <v>45527</v>
      </c>
    </row>
    <row r="3774" spans="1:7" x14ac:dyDescent="0.2">
      <c r="A3774">
        <v>4500134876</v>
      </c>
      <c r="B3774" t="s">
        <v>35</v>
      </c>
      <c r="C3774" t="s">
        <v>9028</v>
      </c>
      <c r="D3774" t="s">
        <v>13509</v>
      </c>
      <c r="E3774" t="s">
        <v>1109</v>
      </c>
      <c r="F3774" t="s">
        <v>1159</v>
      </c>
      <c r="G3774" s="2">
        <v>45527</v>
      </c>
    </row>
    <row r="3775" spans="1:7" x14ac:dyDescent="0.2">
      <c r="A3775">
        <v>4500134876</v>
      </c>
      <c r="B3775" t="s">
        <v>35</v>
      </c>
      <c r="C3775" t="s">
        <v>9028</v>
      </c>
      <c r="D3775" t="s">
        <v>13511</v>
      </c>
      <c r="E3775" t="s">
        <v>1109</v>
      </c>
      <c r="F3775" t="s">
        <v>1159</v>
      </c>
      <c r="G3775" s="2">
        <v>45527</v>
      </c>
    </row>
    <row r="3776" spans="1:7" x14ac:dyDescent="0.2">
      <c r="A3776">
        <v>4500134876</v>
      </c>
      <c r="B3776" t="s">
        <v>35</v>
      </c>
      <c r="C3776" t="s">
        <v>9028</v>
      </c>
      <c r="D3776" t="s">
        <v>13513</v>
      </c>
      <c r="E3776" t="s">
        <v>1109</v>
      </c>
      <c r="F3776" t="s">
        <v>1159</v>
      </c>
      <c r="G3776" s="2">
        <v>45531</v>
      </c>
    </row>
    <row r="3777" spans="1:7" x14ac:dyDescent="0.2">
      <c r="A3777">
        <v>4500134878</v>
      </c>
      <c r="B3777" t="s">
        <v>35</v>
      </c>
      <c r="C3777" t="s">
        <v>9028</v>
      </c>
      <c r="D3777" t="s">
        <v>13516</v>
      </c>
      <c r="E3777" t="s">
        <v>1109</v>
      </c>
      <c r="F3777" t="s">
        <v>1159</v>
      </c>
      <c r="G3777" s="2">
        <v>45520</v>
      </c>
    </row>
    <row r="3778" spans="1:7" x14ac:dyDescent="0.2">
      <c r="A3778">
        <v>4500134878</v>
      </c>
      <c r="B3778" t="s">
        <v>35</v>
      </c>
      <c r="C3778" t="s">
        <v>9028</v>
      </c>
      <c r="D3778" t="s">
        <v>13516</v>
      </c>
      <c r="E3778" t="s">
        <v>1120</v>
      </c>
      <c r="F3778" t="s">
        <v>1159</v>
      </c>
      <c r="G3778" s="2">
        <v>45520</v>
      </c>
    </row>
    <row r="3779" spans="1:7" x14ac:dyDescent="0.2">
      <c r="A3779">
        <v>4500134884</v>
      </c>
      <c r="B3779" t="s">
        <v>35</v>
      </c>
      <c r="C3779" t="s">
        <v>9028</v>
      </c>
      <c r="D3779" t="s">
        <v>13518</v>
      </c>
      <c r="E3779" t="s">
        <v>1109</v>
      </c>
      <c r="F3779" t="s">
        <v>1159</v>
      </c>
      <c r="G3779" s="2">
        <v>45567</v>
      </c>
    </row>
    <row r="3780" spans="1:7" x14ac:dyDescent="0.2">
      <c r="A3780">
        <v>4500134884</v>
      </c>
      <c r="B3780" t="s">
        <v>35</v>
      </c>
      <c r="C3780" t="s">
        <v>9028</v>
      </c>
      <c r="D3780" t="s">
        <v>13520</v>
      </c>
      <c r="E3780" t="s">
        <v>1109</v>
      </c>
      <c r="F3780" t="s">
        <v>1159</v>
      </c>
      <c r="G3780" s="2">
        <v>45567</v>
      </c>
    </row>
    <row r="3781" spans="1:7" x14ac:dyDescent="0.2">
      <c r="A3781">
        <v>4500134884</v>
      </c>
      <c r="B3781" t="s">
        <v>35</v>
      </c>
      <c r="C3781" t="s">
        <v>9028</v>
      </c>
      <c r="D3781" t="s">
        <v>13522</v>
      </c>
      <c r="E3781" t="s">
        <v>1109</v>
      </c>
      <c r="F3781" t="s">
        <v>1159</v>
      </c>
      <c r="G3781" s="2">
        <v>45567</v>
      </c>
    </row>
    <row r="3782" spans="1:7" x14ac:dyDescent="0.2">
      <c r="A3782">
        <v>4500134884</v>
      </c>
      <c r="B3782" t="s">
        <v>35</v>
      </c>
      <c r="C3782" t="s">
        <v>9028</v>
      </c>
      <c r="D3782" t="s">
        <v>13524</v>
      </c>
      <c r="E3782" t="s">
        <v>1109</v>
      </c>
      <c r="F3782" t="s">
        <v>1159</v>
      </c>
      <c r="G3782" s="2">
        <v>45567</v>
      </c>
    </row>
    <row r="3783" spans="1:7" x14ac:dyDescent="0.2">
      <c r="A3783">
        <v>4500135000</v>
      </c>
      <c r="B3783" t="s">
        <v>35</v>
      </c>
      <c r="C3783" t="s">
        <v>9028</v>
      </c>
      <c r="D3783" t="s">
        <v>13527</v>
      </c>
      <c r="E3783" t="s">
        <v>1109</v>
      </c>
      <c r="F3783" t="s">
        <v>1159</v>
      </c>
      <c r="G3783" s="2">
        <v>45595</v>
      </c>
    </row>
    <row r="3784" spans="1:7" x14ac:dyDescent="0.2">
      <c r="A3784">
        <v>4500135009</v>
      </c>
      <c r="B3784" t="s">
        <v>35</v>
      </c>
      <c r="C3784" t="s">
        <v>9028</v>
      </c>
      <c r="D3784" t="s">
        <v>15479</v>
      </c>
      <c r="E3784" t="s">
        <v>1109</v>
      </c>
      <c r="F3784" t="s">
        <v>1159</v>
      </c>
      <c r="G3784" s="2">
        <v>45609</v>
      </c>
    </row>
    <row r="3785" spans="1:7" x14ac:dyDescent="0.2">
      <c r="A3785">
        <v>4500135011</v>
      </c>
      <c r="B3785" t="s">
        <v>35</v>
      </c>
      <c r="C3785" t="s">
        <v>9028</v>
      </c>
      <c r="D3785" t="s">
        <v>15480</v>
      </c>
      <c r="E3785" t="s">
        <v>1109</v>
      </c>
      <c r="F3785" t="s">
        <v>1159</v>
      </c>
      <c r="G3785" s="2">
        <v>45582</v>
      </c>
    </row>
    <row r="3786" spans="1:7" x14ac:dyDescent="0.2">
      <c r="A3786">
        <v>4500135095</v>
      </c>
      <c r="B3786" t="s">
        <v>35</v>
      </c>
      <c r="C3786" t="s">
        <v>9028</v>
      </c>
      <c r="D3786" t="s">
        <v>13531</v>
      </c>
      <c r="E3786" t="s">
        <v>1109</v>
      </c>
      <c r="F3786" t="s">
        <v>1159</v>
      </c>
      <c r="G3786" s="2">
        <v>45547</v>
      </c>
    </row>
    <row r="3787" spans="1:7" x14ac:dyDescent="0.2">
      <c r="A3787">
        <v>4500135195</v>
      </c>
      <c r="B3787" t="s">
        <v>35</v>
      </c>
      <c r="C3787" t="s">
        <v>9028</v>
      </c>
      <c r="D3787" t="s">
        <v>13533</v>
      </c>
      <c r="E3787" t="s">
        <v>1109</v>
      </c>
      <c r="F3787" t="s">
        <v>1159</v>
      </c>
      <c r="G3787" s="2">
        <v>45622</v>
      </c>
    </row>
    <row r="3788" spans="1:7" x14ac:dyDescent="0.2">
      <c r="A3788">
        <v>4500135304</v>
      </c>
      <c r="B3788" t="s">
        <v>35</v>
      </c>
      <c r="C3788" t="s">
        <v>9028</v>
      </c>
      <c r="D3788" t="s">
        <v>13535</v>
      </c>
      <c r="E3788" t="s">
        <v>1109</v>
      </c>
      <c r="F3788" t="s">
        <v>1159</v>
      </c>
      <c r="G3788" s="2">
        <v>45545</v>
      </c>
    </row>
    <row r="3789" spans="1:7" x14ac:dyDescent="0.2">
      <c r="A3789">
        <v>4500135304</v>
      </c>
      <c r="B3789" t="s">
        <v>52</v>
      </c>
      <c r="C3789" t="s">
        <v>9028</v>
      </c>
      <c r="D3789" t="s">
        <v>13537</v>
      </c>
      <c r="E3789" t="s">
        <v>1109</v>
      </c>
      <c r="F3789" t="s">
        <v>1159</v>
      </c>
      <c r="G3789" s="2">
        <v>45545</v>
      </c>
    </row>
    <row r="3790" spans="1:7" x14ac:dyDescent="0.2">
      <c r="A3790">
        <v>4500135316</v>
      </c>
      <c r="B3790" t="s">
        <v>35</v>
      </c>
      <c r="C3790" t="s">
        <v>9028</v>
      </c>
      <c r="D3790" t="s">
        <v>13540</v>
      </c>
      <c r="E3790" t="s">
        <v>1109</v>
      </c>
      <c r="F3790" t="s">
        <v>1159</v>
      </c>
      <c r="G3790" s="2">
        <v>45547</v>
      </c>
    </row>
    <row r="3791" spans="1:7" x14ac:dyDescent="0.2">
      <c r="A3791">
        <v>4500135316</v>
      </c>
      <c r="B3791" t="s">
        <v>35</v>
      </c>
      <c r="C3791" t="s">
        <v>9028</v>
      </c>
      <c r="D3791" t="s">
        <v>13542</v>
      </c>
      <c r="E3791" t="s">
        <v>1109</v>
      </c>
      <c r="F3791" t="s">
        <v>1159</v>
      </c>
      <c r="G3791" s="2">
        <v>45547</v>
      </c>
    </row>
    <row r="3792" spans="1:7" x14ac:dyDescent="0.2">
      <c r="A3792">
        <v>4500135316</v>
      </c>
      <c r="B3792" t="s">
        <v>52</v>
      </c>
      <c r="C3792" t="s">
        <v>9028</v>
      </c>
      <c r="D3792" t="s">
        <v>13545</v>
      </c>
      <c r="E3792" t="s">
        <v>1109</v>
      </c>
      <c r="F3792" t="s">
        <v>1159</v>
      </c>
      <c r="G3792" s="2">
        <v>45547</v>
      </c>
    </row>
    <row r="3793" spans="1:7" x14ac:dyDescent="0.2">
      <c r="A3793">
        <v>4500135316</v>
      </c>
      <c r="B3793" t="s">
        <v>56</v>
      </c>
      <c r="C3793" t="s">
        <v>9028</v>
      </c>
      <c r="D3793" t="s">
        <v>13545</v>
      </c>
      <c r="E3793" t="s">
        <v>1120</v>
      </c>
      <c r="F3793" t="s">
        <v>1159</v>
      </c>
      <c r="G3793" s="2">
        <v>45547</v>
      </c>
    </row>
    <row r="3794" spans="1:7" x14ac:dyDescent="0.2">
      <c r="A3794">
        <v>4500135316</v>
      </c>
      <c r="B3794" t="s">
        <v>133</v>
      </c>
      <c r="C3794" t="s">
        <v>9028</v>
      </c>
      <c r="D3794" t="s">
        <v>13547</v>
      </c>
      <c r="E3794" t="s">
        <v>1109</v>
      </c>
      <c r="F3794" t="s">
        <v>1159</v>
      </c>
      <c r="G3794" s="2">
        <v>45547</v>
      </c>
    </row>
    <row r="3795" spans="1:7" x14ac:dyDescent="0.2">
      <c r="A3795">
        <v>4500135316</v>
      </c>
      <c r="B3795" t="s">
        <v>165</v>
      </c>
      <c r="C3795" t="s">
        <v>9028</v>
      </c>
      <c r="D3795" t="s">
        <v>13549</v>
      </c>
      <c r="E3795" t="s">
        <v>1109</v>
      </c>
      <c r="F3795" t="s">
        <v>1159</v>
      </c>
      <c r="G3795" s="2">
        <v>45547</v>
      </c>
    </row>
    <row r="3796" spans="1:7" x14ac:dyDescent="0.2">
      <c r="A3796">
        <v>4500135318</v>
      </c>
      <c r="B3796" t="s">
        <v>35</v>
      </c>
      <c r="C3796" t="s">
        <v>9028</v>
      </c>
      <c r="D3796" t="s">
        <v>13552</v>
      </c>
      <c r="E3796" t="s">
        <v>1109</v>
      </c>
      <c r="F3796" t="s">
        <v>1159</v>
      </c>
      <c r="G3796" s="2">
        <v>45540</v>
      </c>
    </row>
    <row r="3797" spans="1:7" x14ac:dyDescent="0.2">
      <c r="A3797">
        <v>4500135337</v>
      </c>
      <c r="B3797" t="s">
        <v>35</v>
      </c>
      <c r="C3797" t="s">
        <v>9028</v>
      </c>
      <c r="D3797" t="s">
        <v>13554</v>
      </c>
      <c r="E3797" t="s">
        <v>1109</v>
      </c>
      <c r="F3797" t="s">
        <v>1159</v>
      </c>
      <c r="G3797" s="2">
        <v>45547</v>
      </c>
    </row>
    <row r="3798" spans="1:7" x14ac:dyDescent="0.2">
      <c r="A3798">
        <v>4500135337</v>
      </c>
      <c r="B3798" t="s">
        <v>52</v>
      </c>
      <c r="C3798" t="s">
        <v>9028</v>
      </c>
      <c r="D3798" t="s">
        <v>13557</v>
      </c>
      <c r="E3798" t="s">
        <v>1109</v>
      </c>
      <c r="F3798" t="s">
        <v>1159</v>
      </c>
      <c r="G3798" s="2">
        <v>45547</v>
      </c>
    </row>
    <row r="3799" spans="1:7" x14ac:dyDescent="0.2">
      <c r="A3799">
        <v>4500135342</v>
      </c>
      <c r="B3799" t="s">
        <v>35</v>
      </c>
      <c r="C3799" t="s">
        <v>9028</v>
      </c>
      <c r="D3799" t="s">
        <v>13560</v>
      </c>
      <c r="E3799" t="s">
        <v>1109</v>
      </c>
      <c r="F3799" t="s">
        <v>1159</v>
      </c>
      <c r="G3799" s="2">
        <v>45548</v>
      </c>
    </row>
    <row r="3800" spans="1:7" x14ac:dyDescent="0.2">
      <c r="A3800">
        <v>4500135342</v>
      </c>
      <c r="B3800" t="s">
        <v>52</v>
      </c>
      <c r="C3800" t="s">
        <v>9028</v>
      </c>
      <c r="D3800" t="s">
        <v>13560</v>
      </c>
      <c r="E3800" t="s">
        <v>1120</v>
      </c>
      <c r="F3800" t="s">
        <v>1159</v>
      </c>
      <c r="G3800" s="2">
        <v>45548</v>
      </c>
    </row>
    <row r="3801" spans="1:7" x14ac:dyDescent="0.2">
      <c r="A3801">
        <v>4500135342</v>
      </c>
      <c r="B3801" t="s">
        <v>56</v>
      </c>
      <c r="C3801" t="s">
        <v>9028</v>
      </c>
      <c r="D3801" t="s">
        <v>13560</v>
      </c>
      <c r="E3801" t="s">
        <v>1123</v>
      </c>
      <c r="F3801" t="s">
        <v>1159</v>
      </c>
      <c r="G3801" s="2">
        <v>45548</v>
      </c>
    </row>
    <row r="3802" spans="1:7" x14ac:dyDescent="0.2">
      <c r="A3802">
        <v>4500135342</v>
      </c>
      <c r="B3802" t="s">
        <v>133</v>
      </c>
      <c r="C3802" t="s">
        <v>9028</v>
      </c>
      <c r="D3802" t="s">
        <v>13560</v>
      </c>
      <c r="E3802" t="s">
        <v>1126</v>
      </c>
      <c r="F3802" t="s">
        <v>1159</v>
      </c>
      <c r="G3802" s="2">
        <v>45548</v>
      </c>
    </row>
    <row r="3803" spans="1:7" x14ac:dyDescent="0.2">
      <c r="A3803">
        <v>4500135342</v>
      </c>
      <c r="B3803" t="s">
        <v>165</v>
      </c>
      <c r="C3803" t="s">
        <v>9028</v>
      </c>
      <c r="D3803" t="s">
        <v>13560</v>
      </c>
      <c r="E3803" t="s">
        <v>1157</v>
      </c>
      <c r="F3803" t="s">
        <v>1159</v>
      </c>
      <c r="G3803" s="2">
        <v>45548</v>
      </c>
    </row>
    <row r="3804" spans="1:7" x14ac:dyDescent="0.2">
      <c r="A3804">
        <v>4500135342</v>
      </c>
      <c r="B3804" t="s">
        <v>300</v>
      </c>
      <c r="C3804" t="s">
        <v>9028</v>
      </c>
      <c r="D3804" t="s">
        <v>13560</v>
      </c>
      <c r="E3804" t="s">
        <v>9054</v>
      </c>
      <c r="F3804" t="s">
        <v>1159</v>
      </c>
      <c r="G3804" s="2">
        <v>45548</v>
      </c>
    </row>
    <row r="3805" spans="1:7" x14ac:dyDescent="0.2">
      <c r="A3805">
        <v>4500135342</v>
      </c>
      <c r="B3805" t="s">
        <v>169</v>
      </c>
      <c r="C3805" t="s">
        <v>9028</v>
      </c>
      <c r="D3805" t="s">
        <v>13560</v>
      </c>
      <c r="E3805" t="s">
        <v>9055</v>
      </c>
      <c r="F3805" t="s">
        <v>1159</v>
      </c>
      <c r="G3805" s="2">
        <v>45548</v>
      </c>
    </row>
    <row r="3806" spans="1:7" x14ac:dyDescent="0.2">
      <c r="A3806">
        <v>4500135342</v>
      </c>
      <c r="B3806" t="s">
        <v>307</v>
      </c>
      <c r="C3806" t="s">
        <v>9028</v>
      </c>
      <c r="D3806" t="s">
        <v>13560</v>
      </c>
      <c r="E3806" t="s">
        <v>9056</v>
      </c>
      <c r="F3806" t="s">
        <v>1159</v>
      </c>
      <c r="G3806" s="2">
        <v>45548</v>
      </c>
    </row>
    <row r="3807" spans="1:7" x14ac:dyDescent="0.2">
      <c r="A3807">
        <v>4500135360</v>
      </c>
      <c r="B3807" t="s">
        <v>35</v>
      </c>
      <c r="C3807" t="s">
        <v>9028</v>
      </c>
      <c r="D3807" t="s">
        <v>13562</v>
      </c>
      <c r="E3807" t="s">
        <v>1109</v>
      </c>
      <c r="F3807" t="s">
        <v>1159</v>
      </c>
      <c r="G3807" s="2">
        <v>45588</v>
      </c>
    </row>
    <row r="3808" spans="1:7" x14ac:dyDescent="0.2">
      <c r="A3808">
        <v>4500135371</v>
      </c>
      <c r="B3808" t="s">
        <v>35</v>
      </c>
      <c r="C3808" t="s">
        <v>9028</v>
      </c>
      <c r="D3808" t="s">
        <v>13564</v>
      </c>
      <c r="E3808" t="s">
        <v>1109</v>
      </c>
      <c r="F3808" t="s">
        <v>1159</v>
      </c>
      <c r="G3808" s="2">
        <v>45562</v>
      </c>
    </row>
    <row r="3809" spans="1:7" x14ac:dyDescent="0.2">
      <c r="A3809">
        <v>4500135371</v>
      </c>
      <c r="B3809" t="s">
        <v>52</v>
      </c>
      <c r="C3809" t="s">
        <v>9028</v>
      </c>
      <c r="D3809" t="s">
        <v>13564</v>
      </c>
      <c r="E3809" t="s">
        <v>1120</v>
      </c>
      <c r="F3809" t="s">
        <v>1159</v>
      </c>
      <c r="G3809" s="2">
        <v>45562</v>
      </c>
    </row>
    <row r="3810" spans="1:7" x14ac:dyDescent="0.2">
      <c r="A3810">
        <v>4500135398</v>
      </c>
      <c r="B3810" t="s">
        <v>35</v>
      </c>
      <c r="C3810" t="s">
        <v>9028</v>
      </c>
      <c r="D3810" t="s">
        <v>13566</v>
      </c>
      <c r="E3810" t="s">
        <v>1109</v>
      </c>
      <c r="F3810" t="s">
        <v>1159</v>
      </c>
      <c r="G3810" s="2">
        <v>45562</v>
      </c>
    </row>
    <row r="3811" spans="1:7" x14ac:dyDescent="0.2">
      <c r="A3811">
        <v>4500135398</v>
      </c>
      <c r="B3811" t="s">
        <v>52</v>
      </c>
      <c r="C3811" t="s">
        <v>9028</v>
      </c>
      <c r="D3811" t="s">
        <v>13566</v>
      </c>
      <c r="E3811" t="s">
        <v>1120</v>
      </c>
      <c r="F3811" t="s">
        <v>1159</v>
      </c>
      <c r="G3811" s="2">
        <v>45562</v>
      </c>
    </row>
    <row r="3812" spans="1:7" x14ac:dyDescent="0.2">
      <c r="A3812">
        <v>4500135398</v>
      </c>
      <c r="B3812" t="s">
        <v>56</v>
      </c>
      <c r="C3812" t="s">
        <v>9028</v>
      </c>
      <c r="D3812" t="s">
        <v>13566</v>
      </c>
      <c r="E3812" t="s">
        <v>1123</v>
      </c>
      <c r="F3812" t="s">
        <v>1159</v>
      </c>
      <c r="G3812" s="2">
        <v>45562</v>
      </c>
    </row>
    <row r="3813" spans="1:7" x14ac:dyDescent="0.2">
      <c r="A3813">
        <v>4500135398</v>
      </c>
      <c r="B3813" t="s">
        <v>133</v>
      </c>
      <c r="C3813" t="s">
        <v>9028</v>
      </c>
      <c r="D3813" t="s">
        <v>13566</v>
      </c>
      <c r="E3813" t="s">
        <v>1126</v>
      </c>
      <c r="F3813" t="s">
        <v>1159</v>
      </c>
      <c r="G3813" s="2">
        <v>45562</v>
      </c>
    </row>
    <row r="3814" spans="1:7" x14ac:dyDescent="0.2">
      <c r="A3814">
        <v>4500135419</v>
      </c>
      <c r="B3814" t="s">
        <v>35</v>
      </c>
      <c r="C3814" t="s">
        <v>9028</v>
      </c>
      <c r="D3814" t="s">
        <v>13568</v>
      </c>
      <c r="E3814" t="s">
        <v>1109</v>
      </c>
      <c r="F3814" t="s">
        <v>1159</v>
      </c>
      <c r="G3814" s="2">
        <v>45562</v>
      </c>
    </row>
    <row r="3815" spans="1:7" x14ac:dyDescent="0.2">
      <c r="A3815">
        <v>4500135419</v>
      </c>
      <c r="B3815" t="s">
        <v>52</v>
      </c>
      <c r="C3815" t="s">
        <v>9028</v>
      </c>
      <c r="D3815" t="s">
        <v>13568</v>
      </c>
      <c r="E3815" t="s">
        <v>1120</v>
      </c>
      <c r="F3815" t="s">
        <v>1159</v>
      </c>
      <c r="G3815" s="2">
        <v>45562</v>
      </c>
    </row>
    <row r="3816" spans="1:7" x14ac:dyDescent="0.2">
      <c r="A3816">
        <v>4500135419</v>
      </c>
      <c r="B3816" t="s">
        <v>56</v>
      </c>
      <c r="C3816" t="s">
        <v>9028</v>
      </c>
      <c r="D3816" t="s">
        <v>13568</v>
      </c>
      <c r="E3816" t="s">
        <v>1123</v>
      </c>
      <c r="F3816" t="s">
        <v>1159</v>
      </c>
      <c r="G3816" s="2">
        <v>45562</v>
      </c>
    </row>
    <row r="3817" spans="1:7" x14ac:dyDescent="0.2">
      <c r="A3817">
        <v>4500135451</v>
      </c>
      <c r="B3817" t="s">
        <v>35</v>
      </c>
      <c r="C3817" t="s">
        <v>9028</v>
      </c>
      <c r="D3817" t="s">
        <v>13570</v>
      </c>
      <c r="E3817" t="s">
        <v>1109</v>
      </c>
      <c r="F3817" t="s">
        <v>1159</v>
      </c>
      <c r="G3817" s="2">
        <v>45534</v>
      </c>
    </row>
    <row r="3818" spans="1:7" x14ac:dyDescent="0.2">
      <c r="A3818">
        <v>4500135451</v>
      </c>
      <c r="B3818" t="s">
        <v>52</v>
      </c>
      <c r="C3818" t="s">
        <v>9028</v>
      </c>
      <c r="D3818" t="s">
        <v>13570</v>
      </c>
      <c r="E3818" t="s">
        <v>1120</v>
      </c>
      <c r="F3818" t="s">
        <v>1159</v>
      </c>
      <c r="G3818" s="2">
        <v>45534</v>
      </c>
    </row>
    <row r="3819" spans="1:7" x14ac:dyDescent="0.2">
      <c r="A3819">
        <v>4500135451</v>
      </c>
      <c r="B3819" t="s">
        <v>56</v>
      </c>
      <c r="C3819" t="s">
        <v>9028</v>
      </c>
      <c r="D3819" t="s">
        <v>13570</v>
      </c>
      <c r="E3819" t="s">
        <v>1123</v>
      </c>
      <c r="F3819" t="s">
        <v>1159</v>
      </c>
      <c r="G3819" s="2">
        <v>45534</v>
      </c>
    </row>
    <row r="3820" spans="1:7" x14ac:dyDescent="0.2">
      <c r="A3820">
        <v>4500135451</v>
      </c>
      <c r="B3820" t="s">
        <v>133</v>
      </c>
      <c r="C3820" t="s">
        <v>9028</v>
      </c>
      <c r="D3820" t="s">
        <v>13570</v>
      </c>
      <c r="E3820" t="s">
        <v>1126</v>
      </c>
      <c r="F3820" t="s">
        <v>1159</v>
      </c>
      <c r="G3820" s="2">
        <v>45534</v>
      </c>
    </row>
    <row r="3821" spans="1:7" x14ac:dyDescent="0.2">
      <c r="A3821">
        <v>4500135451</v>
      </c>
      <c r="B3821" t="s">
        <v>165</v>
      </c>
      <c r="C3821" t="s">
        <v>9028</v>
      </c>
      <c r="D3821" t="s">
        <v>13570</v>
      </c>
      <c r="E3821" t="s">
        <v>1157</v>
      </c>
      <c r="F3821" t="s">
        <v>1159</v>
      </c>
      <c r="G3821" s="2">
        <v>45534</v>
      </c>
    </row>
    <row r="3822" spans="1:7" x14ac:dyDescent="0.2">
      <c r="A3822">
        <v>4500135451</v>
      </c>
      <c r="B3822" t="s">
        <v>300</v>
      </c>
      <c r="C3822" t="s">
        <v>9028</v>
      </c>
      <c r="D3822" t="s">
        <v>13570</v>
      </c>
      <c r="E3822" t="s">
        <v>9054</v>
      </c>
      <c r="F3822" t="s">
        <v>1159</v>
      </c>
      <c r="G3822" s="2">
        <v>45534</v>
      </c>
    </row>
    <row r="3823" spans="1:7" x14ac:dyDescent="0.2">
      <c r="A3823">
        <v>4500135451</v>
      </c>
      <c r="B3823" t="s">
        <v>169</v>
      </c>
      <c r="C3823" t="s">
        <v>9028</v>
      </c>
      <c r="D3823" t="s">
        <v>13570</v>
      </c>
      <c r="E3823" t="s">
        <v>9055</v>
      </c>
      <c r="F3823" t="s">
        <v>1159</v>
      </c>
      <c r="G3823" s="2">
        <v>45534</v>
      </c>
    </row>
    <row r="3824" spans="1:7" x14ac:dyDescent="0.2">
      <c r="A3824">
        <v>4500135465</v>
      </c>
      <c r="B3824" t="s">
        <v>35</v>
      </c>
      <c r="C3824" t="s">
        <v>9028</v>
      </c>
      <c r="D3824" t="s">
        <v>13572</v>
      </c>
      <c r="E3824" t="s">
        <v>1109</v>
      </c>
      <c r="F3824" t="s">
        <v>1159</v>
      </c>
      <c r="G3824" s="2">
        <v>45531</v>
      </c>
    </row>
    <row r="3825" spans="1:7" x14ac:dyDescent="0.2">
      <c r="A3825">
        <v>4500135465</v>
      </c>
      <c r="B3825" t="s">
        <v>35</v>
      </c>
      <c r="C3825" t="s">
        <v>9028</v>
      </c>
      <c r="D3825" t="s">
        <v>13574</v>
      </c>
      <c r="E3825" t="s">
        <v>1109</v>
      </c>
      <c r="F3825" t="s">
        <v>1159</v>
      </c>
      <c r="G3825" s="2">
        <v>45531</v>
      </c>
    </row>
    <row r="3826" spans="1:7" x14ac:dyDescent="0.2">
      <c r="A3826">
        <v>4500135465</v>
      </c>
      <c r="B3826" t="s">
        <v>52</v>
      </c>
      <c r="C3826" t="s">
        <v>9028</v>
      </c>
      <c r="D3826" t="s">
        <v>13574</v>
      </c>
      <c r="E3826" t="s">
        <v>1120</v>
      </c>
      <c r="F3826" t="s">
        <v>1159</v>
      </c>
      <c r="G3826" s="2">
        <v>45531</v>
      </c>
    </row>
    <row r="3827" spans="1:7" x14ac:dyDescent="0.2">
      <c r="A3827">
        <v>4500135465</v>
      </c>
      <c r="B3827" t="s">
        <v>52</v>
      </c>
      <c r="C3827" t="s">
        <v>9028</v>
      </c>
      <c r="D3827" t="s">
        <v>13576</v>
      </c>
      <c r="E3827" t="s">
        <v>1109</v>
      </c>
      <c r="F3827" t="s">
        <v>1159</v>
      </c>
      <c r="G3827" s="2">
        <v>45532</v>
      </c>
    </row>
    <row r="3828" spans="1:7" x14ac:dyDescent="0.2">
      <c r="A3828">
        <v>4500135465</v>
      </c>
      <c r="B3828" t="s">
        <v>52</v>
      </c>
      <c r="C3828" t="s">
        <v>9028</v>
      </c>
      <c r="D3828" t="s">
        <v>13578</v>
      </c>
      <c r="E3828" t="s">
        <v>1109</v>
      </c>
      <c r="F3828" t="s">
        <v>1159</v>
      </c>
      <c r="G3828" s="2">
        <v>45537</v>
      </c>
    </row>
    <row r="3829" spans="1:7" x14ac:dyDescent="0.2">
      <c r="A3829">
        <v>4500135465</v>
      </c>
      <c r="B3829" t="s">
        <v>52</v>
      </c>
      <c r="C3829" t="s">
        <v>9028</v>
      </c>
      <c r="D3829" t="s">
        <v>13580</v>
      </c>
      <c r="E3829" t="s">
        <v>1109</v>
      </c>
      <c r="F3829" t="s">
        <v>1159</v>
      </c>
      <c r="G3829" s="2">
        <v>45537</v>
      </c>
    </row>
    <row r="3830" spans="1:7" x14ac:dyDescent="0.2">
      <c r="A3830">
        <v>4500135644</v>
      </c>
      <c r="B3830" t="s">
        <v>35</v>
      </c>
      <c r="C3830" t="s">
        <v>9028</v>
      </c>
      <c r="D3830" t="s">
        <v>13583</v>
      </c>
      <c r="E3830" t="s">
        <v>1109</v>
      </c>
      <c r="F3830" t="s">
        <v>1159</v>
      </c>
      <c r="G3830" s="2">
        <v>45609</v>
      </c>
    </row>
    <row r="3831" spans="1:7" x14ac:dyDescent="0.2">
      <c r="A3831">
        <v>4500135644</v>
      </c>
      <c r="B3831" t="s">
        <v>52</v>
      </c>
      <c r="C3831" t="s">
        <v>9028</v>
      </c>
      <c r="D3831" t="s">
        <v>13583</v>
      </c>
      <c r="E3831" t="s">
        <v>1120</v>
      </c>
      <c r="F3831" t="s">
        <v>1159</v>
      </c>
      <c r="G3831" s="2">
        <v>45609</v>
      </c>
    </row>
    <row r="3832" spans="1:7" x14ac:dyDescent="0.2">
      <c r="A3832">
        <v>4500135663</v>
      </c>
      <c r="B3832" t="s">
        <v>35</v>
      </c>
      <c r="C3832" t="s">
        <v>9028</v>
      </c>
      <c r="D3832" t="s">
        <v>15481</v>
      </c>
      <c r="E3832" t="s">
        <v>1109</v>
      </c>
      <c r="F3832" t="s">
        <v>1159</v>
      </c>
      <c r="G3832" s="2">
        <v>45624</v>
      </c>
    </row>
    <row r="3833" spans="1:7" x14ac:dyDescent="0.2">
      <c r="A3833">
        <v>4500135663</v>
      </c>
      <c r="B3833" t="s">
        <v>52</v>
      </c>
      <c r="C3833" t="s">
        <v>9028</v>
      </c>
      <c r="D3833" t="s">
        <v>15481</v>
      </c>
      <c r="E3833" t="s">
        <v>1120</v>
      </c>
      <c r="F3833" t="s">
        <v>1159</v>
      </c>
      <c r="G3833" s="2">
        <v>45624</v>
      </c>
    </row>
    <row r="3834" spans="1:7" x14ac:dyDescent="0.2">
      <c r="A3834">
        <v>4500135672</v>
      </c>
      <c r="B3834" t="s">
        <v>35</v>
      </c>
      <c r="C3834" t="s">
        <v>9028</v>
      </c>
      <c r="D3834" t="s">
        <v>13586</v>
      </c>
      <c r="E3834" t="s">
        <v>1109</v>
      </c>
      <c r="F3834" t="s">
        <v>1159</v>
      </c>
      <c r="G3834" s="2">
        <v>45527</v>
      </c>
    </row>
    <row r="3835" spans="1:7" x14ac:dyDescent="0.2">
      <c r="A3835">
        <v>4500135672</v>
      </c>
      <c r="B3835" t="s">
        <v>52</v>
      </c>
      <c r="C3835" t="s">
        <v>9028</v>
      </c>
      <c r="D3835" t="s">
        <v>13586</v>
      </c>
      <c r="E3835" t="s">
        <v>1120</v>
      </c>
      <c r="F3835" t="s">
        <v>1159</v>
      </c>
      <c r="G3835" s="2">
        <v>45527</v>
      </c>
    </row>
    <row r="3836" spans="1:7" x14ac:dyDescent="0.2">
      <c r="A3836">
        <v>4500135672</v>
      </c>
      <c r="B3836" t="s">
        <v>56</v>
      </c>
      <c r="C3836" t="s">
        <v>9028</v>
      </c>
      <c r="D3836" t="s">
        <v>13586</v>
      </c>
      <c r="E3836" t="s">
        <v>1123</v>
      </c>
      <c r="F3836" t="s">
        <v>1159</v>
      </c>
      <c r="G3836" s="2">
        <v>45527</v>
      </c>
    </row>
    <row r="3837" spans="1:7" x14ac:dyDescent="0.2">
      <c r="A3837">
        <v>4500135672</v>
      </c>
      <c r="B3837" t="s">
        <v>133</v>
      </c>
      <c r="C3837" t="s">
        <v>9028</v>
      </c>
      <c r="D3837" t="s">
        <v>13588</v>
      </c>
      <c r="E3837" t="s">
        <v>1109</v>
      </c>
      <c r="F3837" t="s">
        <v>1159</v>
      </c>
      <c r="G3837" s="2">
        <v>45527</v>
      </c>
    </row>
    <row r="3838" spans="1:7" x14ac:dyDescent="0.2">
      <c r="A3838">
        <v>4500135672</v>
      </c>
      <c r="B3838" t="s">
        <v>133</v>
      </c>
      <c r="C3838" t="s">
        <v>9028</v>
      </c>
      <c r="D3838" t="s">
        <v>13588</v>
      </c>
      <c r="E3838" t="s">
        <v>1120</v>
      </c>
      <c r="F3838" t="s">
        <v>1159</v>
      </c>
      <c r="G3838" s="2">
        <v>45527</v>
      </c>
    </row>
    <row r="3839" spans="1:7" x14ac:dyDescent="0.2">
      <c r="A3839">
        <v>4500135672</v>
      </c>
      <c r="B3839" t="s">
        <v>133</v>
      </c>
      <c r="C3839" t="s">
        <v>9028</v>
      </c>
      <c r="D3839" t="s">
        <v>13588</v>
      </c>
      <c r="E3839" t="s">
        <v>1123</v>
      </c>
      <c r="F3839" t="s">
        <v>1159</v>
      </c>
      <c r="G3839" s="2">
        <v>45527</v>
      </c>
    </row>
    <row r="3840" spans="1:7" x14ac:dyDescent="0.2">
      <c r="A3840">
        <v>4500135703</v>
      </c>
      <c r="B3840" t="s">
        <v>35</v>
      </c>
      <c r="C3840" t="s">
        <v>9028</v>
      </c>
      <c r="D3840" t="s">
        <v>13590</v>
      </c>
      <c r="E3840" t="s">
        <v>1109</v>
      </c>
      <c r="F3840" t="s">
        <v>1159</v>
      </c>
      <c r="G3840" s="2">
        <v>45530</v>
      </c>
    </row>
    <row r="3841" spans="1:7" x14ac:dyDescent="0.2">
      <c r="A3841">
        <v>4500135703</v>
      </c>
      <c r="B3841" t="s">
        <v>35</v>
      </c>
      <c r="C3841" t="s">
        <v>9028</v>
      </c>
      <c r="D3841" t="s">
        <v>13592</v>
      </c>
      <c r="E3841" t="s">
        <v>1109</v>
      </c>
      <c r="F3841" t="s">
        <v>1159</v>
      </c>
      <c r="G3841" s="2">
        <v>45530</v>
      </c>
    </row>
    <row r="3842" spans="1:7" x14ac:dyDescent="0.2">
      <c r="A3842">
        <v>4500135703</v>
      </c>
      <c r="B3842" t="s">
        <v>35</v>
      </c>
      <c r="C3842" t="s">
        <v>9028</v>
      </c>
      <c r="D3842" t="s">
        <v>13594</v>
      </c>
      <c r="E3842" t="s">
        <v>1109</v>
      </c>
      <c r="F3842" t="s">
        <v>1159</v>
      </c>
      <c r="G3842" s="2">
        <v>45530</v>
      </c>
    </row>
    <row r="3843" spans="1:7" x14ac:dyDescent="0.2">
      <c r="A3843">
        <v>4500135703</v>
      </c>
      <c r="B3843" t="s">
        <v>35</v>
      </c>
      <c r="C3843" t="s">
        <v>9028</v>
      </c>
      <c r="D3843" t="s">
        <v>13596</v>
      </c>
      <c r="E3843" t="s">
        <v>1109</v>
      </c>
      <c r="F3843" t="s">
        <v>1159</v>
      </c>
      <c r="G3843" s="2">
        <v>45530</v>
      </c>
    </row>
    <row r="3844" spans="1:7" x14ac:dyDescent="0.2">
      <c r="A3844">
        <v>4500135703</v>
      </c>
      <c r="B3844" t="s">
        <v>35</v>
      </c>
      <c r="C3844" t="s">
        <v>9028</v>
      </c>
      <c r="D3844" t="s">
        <v>13598</v>
      </c>
      <c r="E3844" t="s">
        <v>1109</v>
      </c>
      <c r="F3844" t="s">
        <v>1159</v>
      </c>
      <c r="G3844" s="2">
        <v>45531</v>
      </c>
    </row>
    <row r="3845" spans="1:7" x14ac:dyDescent="0.2">
      <c r="A3845">
        <v>4500135703</v>
      </c>
      <c r="B3845" t="s">
        <v>35</v>
      </c>
      <c r="C3845" t="s">
        <v>9028</v>
      </c>
      <c r="D3845" t="s">
        <v>13600</v>
      </c>
      <c r="E3845" t="s">
        <v>1109</v>
      </c>
      <c r="F3845" t="s">
        <v>1159</v>
      </c>
      <c r="G3845" s="2">
        <v>45531</v>
      </c>
    </row>
    <row r="3846" spans="1:7" x14ac:dyDescent="0.2">
      <c r="A3846">
        <v>4500135703</v>
      </c>
      <c r="B3846" t="s">
        <v>35</v>
      </c>
      <c r="C3846" t="s">
        <v>9028</v>
      </c>
      <c r="D3846" t="s">
        <v>13602</v>
      </c>
      <c r="E3846" t="s">
        <v>1109</v>
      </c>
      <c r="F3846" t="s">
        <v>1159</v>
      </c>
      <c r="G3846" s="2">
        <v>45531</v>
      </c>
    </row>
    <row r="3847" spans="1:7" x14ac:dyDescent="0.2">
      <c r="A3847">
        <v>4500135703</v>
      </c>
      <c r="B3847" t="s">
        <v>35</v>
      </c>
      <c r="C3847" t="s">
        <v>9028</v>
      </c>
      <c r="D3847" t="s">
        <v>13604</v>
      </c>
      <c r="E3847" t="s">
        <v>1109</v>
      </c>
      <c r="F3847" t="s">
        <v>1159</v>
      </c>
      <c r="G3847" s="2">
        <v>45532</v>
      </c>
    </row>
    <row r="3848" spans="1:7" x14ac:dyDescent="0.2">
      <c r="A3848">
        <v>4500135703</v>
      </c>
      <c r="B3848" t="s">
        <v>35</v>
      </c>
      <c r="C3848" t="s">
        <v>9028</v>
      </c>
      <c r="D3848" t="s">
        <v>13606</v>
      </c>
      <c r="E3848" t="s">
        <v>1109</v>
      </c>
      <c r="F3848" t="s">
        <v>1159</v>
      </c>
      <c r="G3848" s="2">
        <v>45532</v>
      </c>
    </row>
    <row r="3849" spans="1:7" x14ac:dyDescent="0.2">
      <c r="A3849">
        <v>4500135703</v>
      </c>
      <c r="B3849" t="s">
        <v>35</v>
      </c>
      <c r="C3849" t="s">
        <v>9028</v>
      </c>
      <c r="D3849" t="s">
        <v>13608</v>
      </c>
      <c r="E3849" t="s">
        <v>1109</v>
      </c>
      <c r="F3849" t="s">
        <v>1159</v>
      </c>
      <c r="G3849" s="2">
        <v>45545</v>
      </c>
    </row>
    <row r="3850" spans="1:7" x14ac:dyDescent="0.2">
      <c r="A3850">
        <v>4500135704</v>
      </c>
      <c r="B3850" t="s">
        <v>35</v>
      </c>
      <c r="C3850" t="s">
        <v>9028</v>
      </c>
      <c r="D3850" t="s">
        <v>13611</v>
      </c>
      <c r="E3850" t="s">
        <v>1109</v>
      </c>
      <c r="F3850" t="s">
        <v>1159</v>
      </c>
      <c r="G3850" s="2">
        <v>45559</v>
      </c>
    </row>
    <row r="3851" spans="1:7" x14ac:dyDescent="0.2">
      <c r="A3851">
        <v>4500135704</v>
      </c>
      <c r="B3851" t="s">
        <v>35</v>
      </c>
      <c r="C3851" t="s">
        <v>9028</v>
      </c>
      <c r="D3851" t="s">
        <v>13613</v>
      </c>
      <c r="E3851" t="s">
        <v>1109</v>
      </c>
      <c r="F3851" t="s">
        <v>1159</v>
      </c>
      <c r="G3851" s="2">
        <v>45559</v>
      </c>
    </row>
    <row r="3852" spans="1:7" x14ac:dyDescent="0.2">
      <c r="A3852">
        <v>4500135704</v>
      </c>
      <c r="B3852" t="s">
        <v>52</v>
      </c>
      <c r="C3852" t="s">
        <v>9028</v>
      </c>
      <c r="D3852" t="s">
        <v>13613</v>
      </c>
      <c r="E3852" t="s">
        <v>1120</v>
      </c>
      <c r="F3852" t="s">
        <v>1159</v>
      </c>
      <c r="G3852" s="2">
        <v>45559</v>
      </c>
    </row>
    <row r="3853" spans="1:7" x14ac:dyDescent="0.2">
      <c r="A3853">
        <v>4500135704</v>
      </c>
      <c r="B3853" t="s">
        <v>52</v>
      </c>
      <c r="C3853" t="s">
        <v>9028</v>
      </c>
      <c r="D3853" t="s">
        <v>13615</v>
      </c>
      <c r="E3853" t="s">
        <v>1109</v>
      </c>
      <c r="F3853" t="s">
        <v>1159</v>
      </c>
      <c r="G3853" s="2">
        <v>45559</v>
      </c>
    </row>
    <row r="3854" spans="1:7" x14ac:dyDescent="0.2">
      <c r="A3854">
        <v>4500135704</v>
      </c>
      <c r="B3854" t="s">
        <v>52</v>
      </c>
      <c r="C3854" t="s">
        <v>9028</v>
      </c>
      <c r="D3854" t="s">
        <v>13617</v>
      </c>
      <c r="E3854" t="s">
        <v>1109</v>
      </c>
      <c r="F3854" t="s">
        <v>1159</v>
      </c>
      <c r="G3854" s="2">
        <v>45559</v>
      </c>
    </row>
    <row r="3855" spans="1:7" x14ac:dyDescent="0.2">
      <c r="A3855">
        <v>4500135704</v>
      </c>
      <c r="B3855" t="s">
        <v>56</v>
      </c>
      <c r="C3855" t="s">
        <v>9028</v>
      </c>
      <c r="D3855" t="s">
        <v>13617</v>
      </c>
      <c r="E3855" t="s">
        <v>1120</v>
      </c>
      <c r="F3855" t="s">
        <v>1159</v>
      </c>
      <c r="G3855" s="2">
        <v>45559</v>
      </c>
    </row>
    <row r="3856" spans="1:7" x14ac:dyDescent="0.2">
      <c r="A3856">
        <v>4500135704</v>
      </c>
      <c r="B3856" t="s">
        <v>56</v>
      </c>
      <c r="C3856" t="s">
        <v>9028</v>
      </c>
      <c r="D3856" t="s">
        <v>13619</v>
      </c>
      <c r="E3856" t="s">
        <v>1109</v>
      </c>
      <c r="F3856" t="s">
        <v>1159</v>
      </c>
      <c r="G3856" s="2">
        <v>45559</v>
      </c>
    </row>
    <row r="3857" spans="1:7" x14ac:dyDescent="0.2">
      <c r="A3857">
        <v>4500135704</v>
      </c>
      <c r="B3857" t="s">
        <v>56</v>
      </c>
      <c r="C3857" t="s">
        <v>9028</v>
      </c>
      <c r="D3857" t="s">
        <v>13621</v>
      </c>
      <c r="E3857" t="s">
        <v>1109</v>
      </c>
      <c r="F3857" t="s">
        <v>1159</v>
      </c>
      <c r="G3857" s="2">
        <v>45559</v>
      </c>
    </row>
    <row r="3858" spans="1:7" x14ac:dyDescent="0.2">
      <c r="A3858">
        <v>4500135704</v>
      </c>
      <c r="B3858" t="s">
        <v>56</v>
      </c>
      <c r="C3858" t="s">
        <v>9028</v>
      </c>
      <c r="D3858" t="s">
        <v>13623</v>
      </c>
      <c r="E3858" t="s">
        <v>1109</v>
      </c>
      <c r="F3858" t="s">
        <v>1159</v>
      </c>
      <c r="G3858" s="2">
        <v>45559</v>
      </c>
    </row>
    <row r="3859" spans="1:7" x14ac:dyDescent="0.2">
      <c r="A3859">
        <v>4500135704</v>
      </c>
      <c r="B3859" t="s">
        <v>56</v>
      </c>
      <c r="C3859" t="s">
        <v>9028</v>
      </c>
      <c r="D3859" t="s">
        <v>13625</v>
      </c>
      <c r="E3859" t="s">
        <v>1109</v>
      </c>
      <c r="F3859" t="s">
        <v>1159</v>
      </c>
      <c r="G3859" s="2">
        <v>45559</v>
      </c>
    </row>
    <row r="3860" spans="1:7" x14ac:dyDescent="0.2">
      <c r="A3860">
        <v>4500135704</v>
      </c>
      <c r="B3860" t="s">
        <v>133</v>
      </c>
      <c r="C3860" t="s">
        <v>9028</v>
      </c>
      <c r="D3860" t="s">
        <v>13627</v>
      </c>
      <c r="E3860" t="s">
        <v>1109</v>
      </c>
      <c r="F3860" t="s">
        <v>1159</v>
      </c>
      <c r="G3860" s="2">
        <v>45588</v>
      </c>
    </row>
    <row r="3861" spans="1:7" x14ac:dyDescent="0.2">
      <c r="A3861">
        <v>4500135708</v>
      </c>
      <c r="B3861" t="s">
        <v>35</v>
      </c>
      <c r="C3861" t="s">
        <v>9028</v>
      </c>
      <c r="D3861" t="s">
        <v>13630</v>
      </c>
      <c r="E3861" t="s">
        <v>1109</v>
      </c>
      <c r="F3861" t="s">
        <v>1159</v>
      </c>
      <c r="G3861" s="2">
        <v>45618</v>
      </c>
    </row>
    <row r="3862" spans="1:7" x14ac:dyDescent="0.2">
      <c r="A3862">
        <v>4500135708</v>
      </c>
      <c r="B3862" t="s">
        <v>52</v>
      </c>
      <c r="C3862" t="s">
        <v>9028</v>
      </c>
      <c r="D3862" t="s">
        <v>13630</v>
      </c>
      <c r="E3862" t="s">
        <v>1120</v>
      </c>
      <c r="F3862" t="s">
        <v>1159</v>
      </c>
      <c r="G3862" s="2">
        <v>45618</v>
      </c>
    </row>
    <row r="3863" spans="1:7" x14ac:dyDescent="0.2">
      <c r="A3863">
        <v>4500135708</v>
      </c>
      <c r="B3863" t="s">
        <v>56</v>
      </c>
      <c r="C3863" t="s">
        <v>9028</v>
      </c>
      <c r="D3863" t="s">
        <v>13630</v>
      </c>
      <c r="E3863" t="s">
        <v>1123</v>
      </c>
      <c r="F3863" t="s">
        <v>1159</v>
      </c>
      <c r="G3863" s="2">
        <v>45618</v>
      </c>
    </row>
    <row r="3864" spans="1:7" x14ac:dyDescent="0.2">
      <c r="A3864">
        <v>4500135823</v>
      </c>
      <c r="B3864" t="s">
        <v>35</v>
      </c>
      <c r="C3864" t="s">
        <v>9028</v>
      </c>
      <c r="D3864" t="s">
        <v>13634</v>
      </c>
      <c r="E3864" t="s">
        <v>1109</v>
      </c>
      <c r="F3864" t="s">
        <v>1159</v>
      </c>
      <c r="G3864" s="2">
        <v>45576</v>
      </c>
    </row>
    <row r="3865" spans="1:7" x14ac:dyDescent="0.2">
      <c r="A3865">
        <v>4500135823</v>
      </c>
      <c r="B3865" t="s">
        <v>52</v>
      </c>
      <c r="C3865" t="s">
        <v>9028</v>
      </c>
      <c r="D3865" t="s">
        <v>13634</v>
      </c>
      <c r="E3865" t="s">
        <v>1120</v>
      </c>
      <c r="F3865" t="s">
        <v>1159</v>
      </c>
      <c r="G3865" s="2">
        <v>45576</v>
      </c>
    </row>
    <row r="3866" spans="1:7" x14ac:dyDescent="0.2">
      <c r="A3866">
        <v>4500135823</v>
      </c>
      <c r="B3866" t="s">
        <v>56</v>
      </c>
      <c r="C3866" t="s">
        <v>9028</v>
      </c>
      <c r="D3866" t="s">
        <v>13634</v>
      </c>
      <c r="E3866" t="s">
        <v>1123</v>
      </c>
      <c r="F3866" t="s">
        <v>1159</v>
      </c>
      <c r="G3866" s="2">
        <v>45576</v>
      </c>
    </row>
    <row r="3867" spans="1:7" x14ac:dyDescent="0.2">
      <c r="A3867">
        <v>4500135825</v>
      </c>
      <c r="B3867" t="s">
        <v>35</v>
      </c>
      <c r="C3867" t="s">
        <v>9028</v>
      </c>
      <c r="D3867" t="s">
        <v>15482</v>
      </c>
      <c r="E3867" t="s">
        <v>1109</v>
      </c>
      <c r="F3867" t="s">
        <v>1159</v>
      </c>
      <c r="G3867" s="2">
        <v>45544</v>
      </c>
    </row>
    <row r="3868" spans="1:7" x14ac:dyDescent="0.2">
      <c r="A3868">
        <v>4500135825</v>
      </c>
      <c r="B3868" t="s">
        <v>35</v>
      </c>
      <c r="C3868" t="s">
        <v>9028</v>
      </c>
      <c r="D3868" t="s">
        <v>15483</v>
      </c>
      <c r="E3868" t="s">
        <v>1109</v>
      </c>
      <c r="F3868" t="s">
        <v>1168</v>
      </c>
      <c r="G3868" s="2">
        <v>45544</v>
      </c>
    </row>
    <row r="3869" spans="1:7" x14ac:dyDescent="0.2">
      <c r="A3869">
        <v>4500135825</v>
      </c>
      <c r="B3869" t="s">
        <v>35</v>
      </c>
      <c r="C3869" t="s">
        <v>9028</v>
      </c>
      <c r="D3869" t="s">
        <v>13637</v>
      </c>
      <c r="E3869" t="s">
        <v>1109</v>
      </c>
      <c r="F3869" t="s">
        <v>1159</v>
      </c>
      <c r="G3869" s="2">
        <v>45544</v>
      </c>
    </row>
    <row r="3870" spans="1:7" x14ac:dyDescent="0.2">
      <c r="A3870">
        <v>4500135845</v>
      </c>
      <c r="B3870" t="s">
        <v>35</v>
      </c>
      <c r="C3870" t="s">
        <v>9028</v>
      </c>
      <c r="D3870" t="s">
        <v>13640</v>
      </c>
      <c r="E3870" t="s">
        <v>1109</v>
      </c>
      <c r="F3870" t="s">
        <v>1159</v>
      </c>
      <c r="G3870" s="2">
        <v>45527</v>
      </c>
    </row>
    <row r="3871" spans="1:7" x14ac:dyDescent="0.2">
      <c r="A3871">
        <v>4500135845</v>
      </c>
      <c r="B3871" t="s">
        <v>35</v>
      </c>
      <c r="C3871" t="s">
        <v>9028</v>
      </c>
      <c r="D3871" t="s">
        <v>13640</v>
      </c>
      <c r="E3871" t="s">
        <v>1120</v>
      </c>
      <c r="F3871" t="s">
        <v>1159</v>
      </c>
      <c r="G3871" s="2">
        <v>45527</v>
      </c>
    </row>
    <row r="3872" spans="1:7" x14ac:dyDescent="0.2">
      <c r="A3872">
        <v>4500135850</v>
      </c>
      <c r="B3872" t="s">
        <v>35</v>
      </c>
      <c r="C3872" t="s">
        <v>9028</v>
      </c>
      <c r="D3872" t="s">
        <v>13642</v>
      </c>
      <c r="E3872" t="s">
        <v>1109</v>
      </c>
      <c r="F3872" t="s">
        <v>1159</v>
      </c>
      <c r="G3872" s="2">
        <v>45534</v>
      </c>
    </row>
    <row r="3873" spans="1:7" x14ac:dyDescent="0.2">
      <c r="A3873">
        <v>4500135850</v>
      </c>
      <c r="B3873" t="s">
        <v>52</v>
      </c>
      <c r="C3873" t="s">
        <v>9028</v>
      </c>
      <c r="D3873" t="s">
        <v>13642</v>
      </c>
      <c r="E3873" t="s">
        <v>1120</v>
      </c>
      <c r="F3873" t="s">
        <v>1159</v>
      </c>
      <c r="G3873" s="2">
        <v>45534</v>
      </c>
    </row>
    <row r="3874" spans="1:7" x14ac:dyDescent="0.2">
      <c r="A3874">
        <v>4500135850</v>
      </c>
      <c r="B3874" t="s">
        <v>56</v>
      </c>
      <c r="C3874" t="s">
        <v>9028</v>
      </c>
      <c r="D3874" t="s">
        <v>13642</v>
      </c>
      <c r="E3874" t="s">
        <v>1123</v>
      </c>
      <c r="F3874" t="s">
        <v>1159</v>
      </c>
      <c r="G3874" s="2">
        <v>45534</v>
      </c>
    </row>
    <row r="3875" spans="1:7" x14ac:dyDescent="0.2">
      <c r="A3875">
        <v>4500135850</v>
      </c>
      <c r="B3875" t="s">
        <v>133</v>
      </c>
      <c r="C3875" t="s">
        <v>9028</v>
      </c>
      <c r="D3875" t="s">
        <v>13642</v>
      </c>
      <c r="E3875" t="s">
        <v>1126</v>
      </c>
      <c r="F3875" t="s">
        <v>1159</v>
      </c>
      <c r="G3875" s="2">
        <v>45534</v>
      </c>
    </row>
    <row r="3876" spans="1:7" x14ac:dyDescent="0.2">
      <c r="A3876">
        <v>4500135852</v>
      </c>
      <c r="B3876" t="s">
        <v>35</v>
      </c>
      <c r="C3876" t="s">
        <v>9028</v>
      </c>
      <c r="D3876" t="s">
        <v>13645</v>
      </c>
      <c r="E3876" t="s">
        <v>1109</v>
      </c>
      <c r="F3876" t="s">
        <v>1159</v>
      </c>
      <c r="G3876" s="2">
        <v>45552</v>
      </c>
    </row>
    <row r="3877" spans="1:7" x14ac:dyDescent="0.2">
      <c r="A3877">
        <v>4500136053</v>
      </c>
      <c r="B3877" t="s">
        <v>35</v>
      </c>
      <c r="C3877" t="s">
        <v>9028</v>
      </c>
      <c r="D3877" t="s">
        <v>13647</v>
      </c>
      <c r="E3877" t="s">
        <v>1109</v>
      </c>
      <c r="F3877" t="s">
        <v>1159</v>
      </c>
      <c r="G3877" s="2">
        <v>45534</v>
      </c>
    </row>
    <row r="3878" spans="1:7" x14ac:dyDescent="0.2">
      <c r="A3878">
        <v>4500136053</v>
      </c>
      <c r="B3878" t="s">
        <v>35</v>
      </c>
      <c r="C3878" t="s">
        <v>9028</v>
      </c>
      <c r="D3878" t="s">
        <v>13649</v>
      </c>
      <c r="E3878" t="s">
        <v>1109</v>
      </c>
      <c r="F3878" t="s">
        <v>1159</v>
      </c>
      <c r="G3878" s="2">
        <v>45534</v>
      </c>
    </row>
    <row r="3879" spans="1:7" x14ac:dyDescent="0.2">
      <c r="A3879">
        <v>4500136053</v>
      </c>
      <c r="B3879" t="s">
        <v>35</v>
      </c>
      <c r="C3879" t="s">
        <v>9028</v>
      </c>
      <c r="D3879" t="s">
        <v>13651</v>
      </c>
      <c r="E3879" t="s">
        <v>1109</v>
      </c>
      <c r="F3879" t="s">
        <v>1159</v>
      </c>
      <c r="G3879" s="2">
        <v>45534</v>
      </c>
    </row>
    <row r="3880" spans="1:7" x14ac:dyDescent="0.2">
      <c r="A3880">
        <v>4500136214</v>
      </c>
      <c r="B3880" t="s">
        <v>35</v>
      </c>
      <c r="C3880" t="s">
        <v>9028</v>
      </c>
      <c r="D3880" t="s">
        <v>13654</v>
      </c>
      <c r="E3880" t="s">
        <v>1109</v>
      </c>
      <c r="F3880" t="s">
        <v>1159</v>
      </c>
      <c r="G3880" s="2">
        <v>45642</v>
      </c>
    </row>
    <row r="3881" spans="1:7" x14ac:dyDescent="0.2">
      <c r="A3881">
        <v>4500136214</v>
      </c>
      <c r="B3881" t="s">
        <v>52</v>
      </c>
      <c r="C3881" t="s">
        <v>9028</v>
      </c>
      <c r="D3881" t="s">
        <v>13654</v>
      </c>
      <c r="E3881" t="s">
        <v>1120</v>
      </c>
      <c r="F3881" t="s">
        <v>1159</v>
      </c>
      <c r="G3881" s="2">
        <v>45642</v>
      </c>
    </row>
    <row r="3882" spans="1:7" x14ac:dyDescent="0.2">
      <c r="A3882">
        <v>4500136214</v>
      </c>
      <c r="B3882" t="s">
        <v>56</v>
      </c>
      <c r="C3882" t="s">
        <v>9028</v>
      </c>
      <c r="D3882" t="s">
        <v>13654</v>
      </c>
      <c r="E3882" t="s">
        <v>1123</v>
      </c>
      <c r="F3882" t="s">
        <v>1159</v>
      </c>
      <c r="G3882" s="2">
        <v>45642</v>
      </c>
    </row>
    <row r="3883" spans="1:7" x14ac:dyDescent="0.2">
      <c r="A3883">
        <v>4500136214</v>
      </c>
      <c r="B3883" t="s">
        <v>133</v>
      </c>
      <c r="C3883" t="s">
        <v>9028</v>
      </c>
      <c r="D3883" t="s">
        <v>13654</v>
      </c>
      <c r="E3883" t="s">
        <v>1126</v>
      </c>
      <c r="F3883" t="s">
        <v>1159</v>
      </c>
      <c r="G3883" s="2">
        <v>45642</v>
      </c>
    </row>
    <row r="3884" spans="1:7" x14ac:dyDescent="0.2">
      <c r="A3884">
        <v>4500136401</v>
      </c>
      <c r="B3884" t="s">
        <v>35</v>
      </c>
      <c r="C3884" t="s">
        <v>9028</v>
      </c>
      <c r="D3884" t="s">
        <v>13657</v>
      </c>
      <c r="E3884" t="s">
        <v>1109</v>
      </c>
      <c r="F3884" t="s">
        <v>1159</v>
      </c>
      <c r="G3884" s="2">
        <v>45588</v>
      </c>
    </row>
    <row r="3885" spans="1:7" x14ac:dyDescent="0.2">
      <c r="A3885">
        <v>4500136401</v>
      </c>
      <c r="B3885" t="s">
        <v>52</v>
      </c>
      <c r="C3885" t="s">
        <v>9028</v>
      </c>
      <c r="D3885" t="s">
        <v>13657</v>
      </c>
      <c r="E3885" t="s">
        <v>1120</v>
      </c>
      <c r="F3885" t="s">
        <v>1159</v>
      </c>
      <c r="G3885" s="2">
        <v>45588</v>
      </c>
    </row>
    <row r="3886" spans="1:7" x14ac:dyDescent="0.2">
      <c r="A3886">
        <v>4500136401</v>
      </c>
      <c r="B3886" t="s">
        <v>56</v>
      </c>
      <c r="C3886" t="s">
        <v>9028</v>
      </c>
      <c r="D3886" t="s">
        <v>13657</v>
      </c>
      <c r="E3886" t="s">
        <v>1123</v>
      </c>
      <c r="F3886" t="s">
        <v>1159</v>
      </c>
      <c r="G3886" s="2">
        <v>45588</v>
      </c>
    </row>
    <row r="3887" spans="1:7" x14ac:dyDescent="0.2">
      <c r="A3887">
        <v>4500136401</v>
      </c>
      <c r="B3887" t="s">
        <v>133</v>
      </c>
      <c r="C3887" t="s">
        <v>9028</v>
      </c>
      <c r="D3887" t="s">
        <v>13657</v>
      </c>
      <c r="E3887" t="s">
        <v>1126</v>
      </c>
      <c r="F3887" t="s">
        <v>1159</v>
      </c>
      <c r="G3887" s="2">
        <v>45588</v>
      </c>
    </row>
    <row r="3888" spans="1:7" x14ac:dyDescent="0.2">
      <c r="A3888">
        <v>4500136401</v>
      </c>
      <c r="B3888" t="s">
        <v>165</v>
      </c>
      <c r="C3888" t="s">
        <v>9028</v>
      </c>
      <c r="D3888" t="s">
        <v>13657</v>
      </c>
      <c r="E3888" t="s">
        <v>1157</v>
      </c>
      <c r="F3888" t="s">
        <v>1159</v>
      </c>
      <c r="G3888" s="2">
        <v>45588</v>
      </c>
    </row>
    <row r="3889" spans="1:7" x14ac:dyDescent="0.2">
      <c r="A3889">
        <v>4500136401</v>
      </c>
      <c r="B3889" t="s">
        <v>300</v>
      </c>
      <c r="C3889" t="s">
        <v>9028</v>
      </c>
      <c r="D3889" t="s">
        <v>13657</v>
      </c>
      <c r="E3889" t="s">
        <v>9054</v>
      </c>
      <c r="F3889" t="s">
        <v>1159</v>
      </c>
      <c r="G3889" s="2">
        <v>45588</v>
      </c>
    </row>
    <row r="3890" spans="1:7" x14ac:dyDescent="0.2">
      <c r="A3890">
        <v>4500136401</v>
      </c>
      <c r="B3890" t="s">
        <v>169</v>
      </c>
      <c r="C3890" t="s">
        <v>9028</v>
      </c>
      <c r="D3890" t="s">
        <v>13657</v>
      </c>
      <c r="E3890" t="s">
        <v>9055</v>
      </c>
      <c r="F3890" t="s">
        <v>1159</v>
      </c>
      <c r="G3890" s="2">
        <v>45588</v>
      </c>
    </row>
    <row r="3891" spans="1:7" x14ac:dyDescent="0.2">
      <c r="A3891">
        <v>4500136401</v>
      </c>
      <c r="B3891" t="s">
        <v>307</v>
      </c>
      <c r="C3891" t="s">
        <v>9028</v>
      </c>
      <c r="D3891" t="s">
        <v>13657</v>
      </c>
      <c r="E3891" t="s">
        <v>9056</v>
      </c>
      <c r="F3891" t="s">
        <v>1159</v>
      </c>
      <c r="G3891" s="2">
        <v>45588</v>
      </c>
    </row>
    <row r="3892" spans="1:7" x14ac:dyDescent="0.2">
      <c r="A3892">
        <v>4500136401</v>
      </c>
      <c r="B3892" t="s">
        <v>457</v>
      </c>
      <c r="C3892" t="s">
        <v>9028</v>
      </c>
      <c r="D3892" t="s">
        <v>13657</v>
      </c>
      <c r="E3892" t="s">
        <v>9057</v>
      </c>
      <c r="F3892" t="s">
        <v>1159</v>
      </c>
      <c r="G3892" s="2">
        <v>45588</v>
      </c>
    </row>
    <row r="3893" spans="1:7" x14ac:dyDescent="0.2">
      <c r="A3893">
        <v>4500136401</v>
      </c>
      <c r="B3893" t="s">
        <v>461</v>
      </c>
      <c r="C3893" t="s">
        <v>9028</v>
      </c>
      <c r="D3893" t="s">
        <v>13657</v>
      </c>
      <c r="E3893" t="s">
        <v>35</v>
      </c>
      <c r="F3893" t="s">
        <v>1159</v>
      </c>
      <c r="G3893" s="2">
        <v>45588</v>
      </c>
    </row>
    <row r="3894" spans="1:7" x14ac:dyDescent="0.2">
      <c r="A3894">
        <v>4500136401</v>
      </c>
      <c r="B3894" t="s">
        <v>465</v>
      </c>
      <c r="C3894" t="s">
        <v>9028</v>
      </c>
      <c r="D3894" t="s">
        <v>13657</v>
      </c>
      <c r="E3894" t="s">
        <v>9058</v>
      </c>
      <c r="F3894" t="s">
        <v>1159</v>
      </c>
      <c r="G3894" s="2">
        <v>45588</v>
      </c>
    </row>
    <row r="3895" spans="1:7" x14ac:dyDescent="0.2">
      <c r="A3895">
        <v>4500136401</v>
      </c>
      <c r="B3895" t="s">
        <v>469</v>
      </c>
      <c r="C3895" t="s">
        <v>9028</v>
      </c>
      <c r="D3895" t="s">
        <v>13657</v>
      </c>
      <c r="E3895" t="s">
        <v>9059</v>
      </c>
      <c r="F3895" t="s">
        <v>1159</v>
      </c>
      <c r="G3895" s="2">
        <v>45588</v>
      </c>
    </row>
    <row r="3896" spans="1:7" x14ac:dyDescent="0.2">
      <c r="A3896">
        <v>4500136401</v>
      </c>
      <c r="B3896" t="s">
        <v>473</v>
      </c>
      <c r="C3896" t="s">
        <v>9028</v>
      </c>
      <c r="D3896" t="s">
        <v>13657</v>
      </c>
      <c r="E3896" t="s">
        <v>9060</v>
      </c>
      <c r="F3896" t="s">
        <v>1159</v>
      </c>
      <c r="G3896" s="2">
        <v>45588</v>
      </c>
    </row>
    <row r="3897" spans="1:7" x14ac:dyDescent="0.2">
      <c r="A3897">
        <v>4500136401</v>
      </c>
      <c r="B3897" t="s">
        <v>477</v>
      </c>
      <c r="C3897" t="s">
        <v>9028</v>
      </c>
      <c r="D3897" t="s">
        <v>13657</v>
      </c>
      <c r="E3897" t="s">
        <v>9061</v>
      </c>
      <c r="F3897" t="s">
        <v>1159</v>
      </c>
      <c r="G3897" s="2">
        <v>45588</v>
      </c>
    </row>
    <row r="3898" spans="1:7" x14ac:dyDescent="0.2">
      <c r="A3898">
        <v>4500136401</v>
      </c>
      <c r="B3898" t="s">
        <v>481</v>
      </c>
      <c r="C3898" t="s">
        <v>9028</v>
      </c>
      <c r="D3898" t="s">
        <v>13657</v>
      </c>
      <c r="E3898" t="s">
        <v>9197</v>
      </c>
      <c r="F3898" t="s">
        <v>1159</v>
      </c>
      <c r="G3898" s="2">
        <v>45588</v>
      </c>
    </row>
    <row r="3899" spans="1:7" x14ac:dyDescent="0.2">
      <c r="A3899">
        <v>4500136401</v>
      </c>
      <c r="B3899" t="s">
        <v>485</v>
      </c>
      <c r="C3899" t="s">
        <v>9028</v>
      </c>
      <c r="D3899" t="s">
        <v>13657</v>
      </c>
      <c r="E3899" t="s">
        <v>9199</v>
      </c>
      <c r="F3899" t="s">
        <v>1159</v>
      </c>
      <c r="G3899" s="2">
        <v>45588</v>
      </c>
    </row>
    <row r="3900" spans="1:7" x14ac:dyDescent="0.2">
      <c r="A3900">
        <v>4500136401</v>
      </c>
      <c r="B3900" t="s">
        <v>489</v>
      </c>
      <c r="C3900" t="s">
        <v>9028</v>
      </c>
      <c r="D3900" t="s">
        <v>13657</v>
      </c>
      <c r="E3900" t="s">
        <v>9200</v>
      </c>
      <c r="F3900" t="s">
        <v>1159</v>
      </c>
      <c r="G3900" s="2">
        <v>45588</v>
      </c>
    </row>
    <row r="3901" spans="1:7" x14ac:dyDescent="0.2">
      <c r="A3901">
        <v>4500136404</v>
      </c>
      <c r="B3901" t="s">
        <v>35</v>
      </c>
      <c r="C3901" t="s">
        <v>9028</v>
      </c>
      <c r="D3901" t="s">
        <v>13660</v>
      </c>
      <c r="E3901" t="s">
        <v>1109</v>
      </c>
      <c r="F3901" t="s">
        <v>1159</v>
      </c>
      <c r="G3901" s="2">
        <v>45540</v>
      </c>
    </row>
    <row r="3902" spans="1:7" x14ac:dyDescent="0.2">
      <c r="A3902">
        <v>4500136404</v>
      </c>
      <c r="B3902" t="s">
        <v>35</v>
      </c>
      <c r="C3902" t="s">
        <v>9028</v>
      </c>
      <c r="D3902" t="s">
        <v>13662</v>
      </c>
      <c r="E3902" t="s">
        <v>1109</v>
      </c>
      <c r="F3902" t="s">
        <v>1159</v>
      </c>
      <c r="G3902" s="2">
        <v>45540</v>
      </c>
    </row>
    <row r="3903" spans="1:7" x14ac:dyDescent="0.2">
      <c r="A3903">
        <v>4500136404</v>
      </c>
      <c r="B3903" t="s">
        <v>35</v>
      </c>
      <c r="C3903" t="s">
        <v>9028</v>
      </c>
      <c r="D3903" t="s">
        <v>13664</v>
      </c>
      <c r="E3903" t="s">
        <v>1109</v>
      </c>
      <c r="F3903" t="s">
        <v>1159</v>
      </c>
      <c r="G3903" s="2">
        <v>45545</v>
      </c>
    </row>
    <row r="3904" spans="1:7" x14ac:dyDescent="0.2">
      <c r="A3904">
        <v>4500136404</v>
      </c>
      <c r="B3904" t="s">
        <v>35</v>
      </c>
      <c r="C3904" t="s">
        <v>9028</v>
      </c>
      <c r="D3904" t="s">
        <v>13666</v>
      </c>
      <c r="E3904" t="s">
        <v>1109</v>
      </c>
      <c r="F3904" t="s">
        <v>1159</v>
      </c>
      <c r="G3904" s="2">
        <v>45545</v>
      </c>
    </row>
    <row r="3905" spans="1:7" x14ac:dyDescent="0.2">
      <c r="A3905">
        <v>4500136404</v>
      </c>
      <c r="B3905" t="s">
        <v>35</v>
      </c>
      <c r="C3905" t="s">
        <v>9028</v>
      </c>
      <c r="D3905" t="s">
        <v>13668</v>
      </c>
      <c r="E3905" t="s">
        <v>1109</v>
      </c>
      <c r="F3905" t="s">
        <v>1159</v>
      </c>
      <c r="G3905" s="2">
        <v>45545</v>
      </c>
    </row>
    <row r="3906" spans="1:7" x14ac:dyDescent="0.2">
      <c r="A3906">
        <v>4500136534</v>
      </c>
      <c r="B3906" t="s">
        <v>35</v>
      </c>
      <c r="C3906" t="s">
        <v>9028</v>
      </c>
      <c r="D3906" t="s">
        <v>13671</v>
      </c>
      <c r="E3906" t="s">
        <v>1109</v>
      </c>
      <c r="F3906" t="s">
        <v>1159</v>
      </c>
      <c r="G3906" s="2">
        <v>45607</v>
      </c>
    </row>
    <row r="3907" spans="1:7" x14ac:dyDescent="0.2">
      <c r="A3907">
        <v>4500136534</v>
      </c>
      <c r="B3907" t="s">
        <v>52</v>
      </c>
      <c r="C3907" t="s">
        <v>9028</v>
      </c>
      <c r="D3907" t="s">
        <v>13671</v>
      </c>
      <c r="E3907" t="s">
        <v>1120</v>
      </c>
      <c r="F3907" t="s">
        <v>1159</v>
      </c>
      <c r="G3907" s="2">
        <v>45607</v>
      </c>
    </row>
    <row r="3908" spans="1:7" x14ac:dyDescent="0.2">
      <c r="A3908">
        <v>4500136534</v>
      </c>
      <c r="B3908" t="s">
        <v>133</v>
      </c>
      <c r="C3908" t="s">
        <v>9028</v>
      </c>
      <c r="D3908" t="s">
        <v>13671</v>
      </c>
      <c r="E3908" t="s">
        <v>1123</v>
      </c>
      <c r="F3908" t="s">
        <v>1159</v>
      </c>
      <c r="G3908" s="2">
        <v>45607</v>
      </c>
    </row>
    <row r="3909" spans="1:7" x14ac:dyDescent="0.2">
      <c r="A3909">
        <v>4500136534</v>
      </c>
      <c r="B3909" t="s">
        <v>165</v>
      </c>
      <c r="C3909" t="s">
        <v>9028</v>
      </c>
      <c r="D3909" t="s">
        <v>13671</v>
      </c>
      <c r="E3909" t="s">
        <v>1126</v>
      </c>
      <c r="F3909" t="s">
        <v>1159</v>
      </c>
      <c r="G3909" s="2">
        <v>45607</v>
      </c>
    </row>
    <row r="3910" spans="1:7" x14ac:dyDescent="0.2">
      <c r="A3910">
        <v>4500136534</v>
      </c>
      <c r="B3910" t="s">
        <v>300</v>
      </c>
      <c r="C3910" t="s">
        <v>9028</v>
      </c>
      <c r="D3910" t="s">
        <v>13671</v>
      </c>
      <c r="E3910" t="s">
        <v>1157</v>
      </c>
      <c r="F3910" t="s">
        <v>1159</v>
      </c>
      <c r="G3910" s="2">
        <v>45607</v>
      </c>
    </row>
    <row r="3911" spans="1:7" x14ac:dyDescent="0.2">
      <c r="A3911">
        <v>4500136534</v>
      </c>
      <c r="B3911" t="s">
        <v>300</v>
      </c>
      <c r="C3911" t="s">
        <v>9028</v>
      </c>
      <c r="D3911" t="s">
        <v>13671</v>
      </c>
      <c r="E3911" t="s">
        <v>9054</v>
      </c>
      <c r="F3911" t="s">
        <v>1159</v>
      </c>
      <c r="G3911" s="2">
        <v>45607</v>
      </c>
    </row>
    <row r="3912" spans="1:7" x14ac:dyDescent="0.2">
      <c r="A3912">
        <v>4500136538</v>
      </c>
      <c r="B3912" t="s">
        <v>52</v>
      </c>
      <c r="C3912" t="s">
        <v>9028</v>
      </c>
      <c r="D3912" t="s">
        <v>13674</v>
      </c>
      <c r="E3912" t="s">
        <v>1109</v>
      </c>
      <c r="F3912" t="s">
        <v>1159</v>
      </c>
      <c r="G3912" s="2">
        <v>45617</v>
      </c>
    </row>
    <row r="3913" spans="1:7" x14ac:dyDescent="0.2">
      <c r="A3913">
        <v>4500136538</v>
      </c>
      <c r="B3913" t="s">
        <v>56</v>
      </c>
      <c r="C3913" t="s">
        <v>9028</v>
      </c>
      <c r="D3913" t="s">
        <v>13674</v>
      </c>
      <c r="E3913" t="s">
        <v>1120</v>
      </c>
      <c r="F3913" t="s">
        <v>1159</v>
      </c>
      <c r="G3913" s="2">
        <v>45617</v>
      </c>
    </row>
    <row r="3914" spans="1:7" x14ac:dyDescent="0.2">
      <c r="A3914">
        <v>4500136538</v>
      </c>
      <c r="B3914" t="s">
        <v>300</v>
      </c>
      <c r="C3914" t="s">
        <v>9028</v>
      </c>
      <c r="D3914" t="s">
        <v>13674</v>
      </c>
      <c r="E3914" t="s">
        <v>1123</v>
      </c>
      <c r="F3914" t="s">
        <v>1159</v>
      </c>
      <c r="G3914" s="2">
        <v>45617</v>
      </c>
    </row>
    <row r="3915" spans="1:7" x14ac:dyDescent="0.2">
      <c r="A3915">
        <v>4500136538</v>
      </c>
      <c r="B3915" t="s">
        <v>169</v>
      </c>
      <c r="C3915" t="s">
        <v>9028</v>
      </c>
      <c r="D3915" t="s">
        <v>13674</v>
      </c>
      <c r="E3915" t="s">
        <v>1126</v>
      </c>
      <c r="F3915" t="s">
        <v>1159</v>
      </c>
      <c r="G3915" s="2">
        <v>45617</v>
      </c>
    </row>
    <row r="3916" spans="1:7" x14ac:dyDescent="0.2">
      <c r="A3916">
        <v>4500136538</v>
      </c>
      <c r="B3916" t="s">
        <v>307</v>
      </c>
      <c r="C3916" t="s">
        <v>9028</v>
      </c>
      <c r="D3916" t="s">
        <v>13674</v>
      </c>
      <c r="E3916" t="s">
        <v>1157</v>
      </c>
      <c r="F3916" t="s">
        <v>1159</v>
      </c>
      <c r="G3916" s="2">
        <v>45617</v>
      </c>
    </row>
    <row r="3917" spans="1:7" x14ac:dyDescent="0.2">
      <c r="A3917">
        <v>4500136590</v>
      </c>
      <c r="B3917" t="s">
        <v>35</v>
      </c>
      <c r="C3917" t="s">
        <v>12689</v>
      </c>
      <c r="D3917" t="s">
        <v>13677</v>
      </c>
      <c r="E3917" t="s">
        <v>1109</v>
      </c>
      <c r="F3917" t="s">
        <v>1159</v>
      </c>
      <c r="G3917" s="2">
        <v>45659</v>
      </c>
    </row>
    <row r="3918" spans="1:7" x14ac:dyDescent="0.2">
      <c r="A3918">
        <v>4500136621</v>
      </c>
      <c r="B3918" t="s">
        <v>35</v>
      </c>
      <c r="C3918" t="s">
        <v>9028</v>
      </c>
      <c r="D3918" t="s">
        <v>13679</v>
      </c>
      <c r="E3918" t="s">
        <v>1109</v>
      </c>
      <c r="F3918" t="s">
        <v>1159</v>
      </c>
      <c r="G3918" s="2">
        <v>45541</v>
      </c>
    </row>
    <row r="3919" spans="1:7" x14ac:dyDescent="0.2">
      <c r="A3919">
        <v>4500136676</v>
      </c>
      <c r="B3919" t="s">
        <v>35</v>
      </c>
      <c r="C3919" t="s">
        <v>9028</v>
      </c>
      <c r="D3919" t="s">
        <v>15484</v>
      </c>
      <c r="E3919" t="s">
        <v>1109</v>
      </c>
      <c r="F3919" t="s">
        <v>1159</v>
      </c>
      <c r="G3919" s="2">
        <v>45621</v>
      </c>
    </row>
    <row r="3920" spans="1:7" x14ac:dyDescent="0.2">
      <c r="A3920">
        <v>4500136676</v>
      </c>
      <c r="B3920" t="s">
        <v>35</v>
      </c>
      <c r="C3920" t="s">
        <v>9028</v>
      </c>
      <c r="D3920" t="s">
        <v>15484</v>
      </c>
      <c r="E3920" t="s">
        <v>1120</v>
      </c>
      <c r="F3920" t="s">
        <v>1159</v>
      </c>
      <c r="G3920" s="2">
        <v>45621</v>
      </c>
    </row>
    <row r="3921" spans="1:7" x14ac:dyDescent="0.2">
      <c r="A3921">
        <v>4500136676</v>
      </c>
      <c r="B3921" t="s">
        <v>35</v>
      </c>
      <c r="C3921" t="s">
        <v>9028</v>
      </c>
      <c r="D3921" t="s">
        <v>15484</v>
      </c>
      <c r="E3921" t="s">
        <v>1123</v>
      </c>
      <c r="F3921" t="s">
        <v>1159</v>
      </c>
      <c r="G3921" s="2">
        <v>45621</v>
      </c>
    </row>
    <row r="3922" spans="1:7" x14ac:dyDescent="0.2">
      <c r="A3922">
        <v>4500136676</v>
      </c>
      <c r="B3922" t="s">
        <v>35</v>
      </c>
      <c r="C3922" t="s">
        <v>9028</v>
      </c>
      <c r="D3922" t="s">
        <v>15484</v>
      </c>
      <c r="E3922" t="s">
        <v>1126</v>
      </c>
      <c r="F3922" t="s">
        <v>1159</v>
      </c>
      <c r="G3922" s="2">
        <v>45621</v>
      </c>
    </row>
    <row r="3923" spans="1:7" x14ac:dyDescent="0.2">
      <c r="A3923">
        <v>4500136678</v>
      </c>
      <c r="B3923" t="s">
        <v>35</v>
      </c>
      <c r="C3923" t="s">
        <v>9028</v>
      </c>
      <c r="D3923" t="s">
        <v>15485</v>
      </c>
      <c r="E3923" t="s">
        <v>1109</v>
      </c>
      <c r="F3923" t="s">
        <v>1159</v>
      </c>
      <c r="G3923" s="2">
        <v>45622</v>
      </c>
    </row>
    <row r="3924" spans="1:7" x14ac:dyDescent="0.2">
      <c r="A3924">
        <v>4500136678</v>
      </c>
      <c r="B3924" t="s">
        <v>52</v>
      </c>
      <c r="C3924" t="s">
        <v>9028</v>
      </c>
      <c r="D3924" t="s">
        <v>15485</v>
      </c>
      <c r="E3924" t="s">
        <v>1120</v>
      </c>
      <c r="F3924" t="s">
        <v>1159</v>
      </c>
      <c r="G3924" s="2">
        <v>45622</v>
      </c>
    </row>
    <row r="3925" spans="1:7" x14ac:dyDescent="0.2">
      <c r="A3925">
        <v>4500136719</v>
      </c>
      <c r="B3925" t="s">
        <v>35</v>
      </c>
      <c r="C3925" t="s">
        <v>9028</v>
      </c>
      <c r="D3925" t="s">
        <v>13684</v>
      </c>
      <c r="E3925" t="s">
        <v>1109</v>
      </c>
      <c r="F3925" t="s">
        <v>1159</v>
      </c>
      <c r="G3925" s="2">
        <v>45533</v>
      </c>
    </row>
    <row r="3926" spans="1:7" x14ac:dyDescent="0.2">
      <c r="A3926">
        <v>4500136719</v>
      </c>
      <c r="B3926" t="s">
        <v>35</v>
      </c>
      <c r="C3926" t="s">
        <v>9028</v>
      </c>
      <c r="D3926" t="s">
        <v>13686</v>
      </c>
      <c r="E3926" t="s">
        <v>1109</v>
      </c>
      <c r="F3926" t="s">
        <v>1159</v>
      </c>
      <c r="G3926" s="2">
        <v>45533</v>
      </c>
    </row>
    <row r="3927" spans="1:7" x14ac:dyDescent="0.2">
      <c r="A3927">
        <v>4500136719</v>
      </c>
      <c r="B3927" t="s">
        <v>35</v>
      </c>
      <c r="C3927" t="s">
        <v>9028</v>
      </c>
      <c r="D3927" t="s">
        <v>13688</v>
      </c>
      <c r="E3927" t="s">
        <v>1109</v>
      </c>
      <c r="F3927" t="s">
        <v>1159</v>
      </c>
      <c r="G3927" s="2">
        <v>45533</v>
      </c>
    </row>
    <row r="3928" spans="1:7" x14ac:dyDescent="0.2">
      <c r="A3928">
        <v>4500136719</v>
      </c>
      <c r="B3928" t="s">
        <v>35</v>
      </c>
      <c r="C3928" t="s">
        <v>9028</v>
      </c>
      <c r="D3928" t="s">
        <v>13690</v>
      </c>
      <c r="E3928" t="s">
        <v>1109</v>
      </c>
      <c r="F3928" t="s">
        <v>1159</v>
      </c>
      <c r="G3928" s="2">
        <v>45534</v>
      </c>
    </row>
    <row r="3929" spans="1:7" x14ac:dyDescent="0.2">
      <c r="A3929">
        <v>4500136719</v>
      </c>
      <c r="B3929" t="s">
        <v>35</v>
      </c>
      <c r="C3929" t="s">
        <v>9028</v>
      </c>
      <c r="D3929" t="s">
        <v>13692</v>
      </c>
      <c r="E3929" t="s">
        <v>1109</v>
      </c>
      <c r="F3929" t="s">
        <v>1159</v>
      </c>
      <c r="G3929" s="2">
        <v>45534</v>
      </c>
    </row>
    <row r="3930" spans="1:7" x14ac:dyDescent="0.2">
      <c r="A3930">
        <v>4500136719</v>
      </c>
      <c r="B3930" t="s">
        <v>35</v>
      </c>
      <c r="C3930" t="s">
        <v>9028</v>
      </c>
      <c r="D3930" t="s">
        <v>13694</v>
      </c>
      <c r="E3930" t="s">
        <v>1109</v>
      </c>
      <c r="F3930" t="s">
        <v>1159</v>
      </c>
      <c r="G3930" s="2">
        <v>45534</v>
      </c>
    </row>
    <row r="3931" spans="1:7" x14ac:dyDescent="0.2">
      <c r="A3931">
        <v>4500136719</v>
      </c>
      <c r="B3931" t="s">
        <v>35</v>
      </c>
      <c r="C3931" t="s">
        <v>9028</v>
      </c>
      <c r="D3931" t="s">
        <v>13696</v>
      </c>
      <c r="E3931" t="s">
        <v>1109</v>
      </c>
      <c r="F3931" t="s">
        <v>1159</v>
      </c>
      <c r="G3931" s="2">
        <v>45534</v>
      </c>
    </row>
    <row r="3932" spans="1:7" x14ac:dyDescent="0.2">
      <c r="A3932">
        <v>4500136719</v>
      </c>
      <c r="B3932" t="s">
        <v>35</v>
      </c>
      <c r="C3932" t="s">
        <v>9028</v>
      </c>
      <c r="D3932" t="s">
        <v>13697</v>
      </c>
      <c r="E3932" t="s">
        <v>1109</v>
      </c>
      <c r="F3932" t="s">
        <v>1159</v>
      </c>
      <c r="G3932" s="2">
        <v>45534</v>
      </c>
    </row>
    <row r="3933" spans="1:7" x14ac:dyDescent="0.2">
      <c r="A3933">
        <v>4500136719</v>
      </c>
      <c r="B3933" t="s">
        <v>35</v>
      </c>
      <c r="C3933" t="s">
        <v>9028</v>
      </c>
      <c r="D3933" t="s">
        <v>13699</v>
      </c>
      <c r="E3933" t="s">
        <v>1109</v>
      </c>
      <c r="F3933" t="s">
        <v>1159</v>
      </c>
      <c r="G3933" s="2">
        <v>45561</v>
      </c>
    </row>
    <row r="3934" spans="1:7" x14ac:dyDescent="0.2">
      <c r="A3934">
        <v>4500136721</v>
      </c>
      <c r="B3934" t="s">
        <v>35</v>
      </c>
      <c r="C3934" t="s">
        <v>12689</v>
      </c>
      <c r="D3934" t="s">
        <v>15486</v>
      </c>
      <c r="E3934" t="s">
        <v>1109</v>
      </c>
      <c r="F3934" t="s">
        <v>1159</v>
      </c>
      <c r="G3934" s="2">
        <v>45664</v>
      </c>
    </row>
    <row r="3935" spans="1:7" x14ac:dyDescent="0.2">
      <c r="A3935">
        <v>4500136721</v>
      </c>
      <c r="B3935" t="s">
        <v>52</v>
      </c>
      <c r="C3935" t="s">
        <v>12689</v>
      </c>
      <c r="D3935" t="s">
        <v>15486</v>
      </c>
      <c r="E3935" t="s">
        <v>1120</v>
      </c>
      <c r="F3935" t="s">
        <v>1159</v>
      </c>
      <c r="G3935" s="2">
        <v>45664</v>
      </c>
    </row>
    <row r="3936" spans="1:7" x14ac:dyDescent="0.2">
      <c r="A3936">
        <v>4500136750</v>
      </c>
      <c r="B3936" t="s">
        <v>35</v>
      </c>
      <c r="C3936" t="s">
        <v>9028</v>
      </c>
      <c r="D3936" t="s">
        <v>13703</v>
      </c>
      <c r="E3936" t="s">
        <v>1109</v>
      </c>
      <c r="F3936" t="s">
        <v>1159</v>
      </c>
      <c r="G3936" s="2">
        <v>45545</v>
      </c>
    </row>
    <row r="3937" spans="1:7" x14ac:dyDescent="0.2">
      <c r="A3937">
        <v>4500136750</v>
      </c>
      <c r="B3937" t="s">
        <v>35</v>
      </c>
      <c r="C3937" t="s">
        <v>9028</v>
      </c>
      <c r="D3937" t="s">
        <v>13705</v>
      </c>
      <c r="E3937" t="s">
        <v>1109</v>
      </c>
      <c r="F3937" t="s">
        <v>1159</v>
      </c>
      <c r="G3937" s="2">
        <v>45545</v>
      </c>
    </row>
    <row r="3938" spans="1:7" x14ac:dyDescent="0.2">
      <c r="A3938">
        <v>4500136896</v>
      </c>
      <c r="B3938" t="s">
        <v>35</v>
      </c>
      <c r="C3938" t="s">
        <v>9028</v>
      </c>
      <c r="D3938" t="s">
        <v>13707</v>
      </c>
      <c r="E3938" t="s">
        <v>1109</v>
      </c>
      <c r="F3938" t="s">
        <v>1159</v>
      </c>
      <c r="G3938" s="2">
        <v>45566</v>
      </c>
    </row>
    <row r="3939" spans="1:7" x14ac:dyDescent="0.2">
      <c r="A3939">
        <v>4500136896</v>
      </c>
      <c r="B3939" t="s">
        <v>52</v>
      </c>
      <c r="C3939" t="s">
        <v>9028</v>
      </c>
      <c r="D3939" t="s">
        <v>13707</v>
      </c>
      <c r="E3939" t="s">
        <v>1120</v>
      </c>
      <c r="F3939" t="s">
        <v>1159</v>
      </c>
      <c r="G3939" s="2">
        <v>45566</v>
      </c>
    </row>
    <row r="3940" spans="1:7" x14ac:dyDescent="0.2">
      <c r="A3940">
        <v>4500136896</v>
      </c>
      <c r="B3940" t="s">
        <v>56</v>
      </c>
      <c r="C3940" t="s">
        <v>9028</v>
      </c>
      <c r="D3940" t="s">
        <v>13707</v>
      </c>
      <c r="E3940" t="s">
        <v>1123</v>
      </c>
      <c r="F3940" t="s">
        <v>1159</v>
      </c>
      <c r="G3940" s="2">
        <v>45566</v>
      </c>
    </row>
    <row r="3941" spans="1:7" x14ac:dyDescent="0.2">
      <c r="A3941">
        <v>4500136896</v>
      </c>
      <c r="B3941" t="s">
        <v>133</v>
      </c>
      <c r="C3941" t="s">
        <v>9028</v>
      </c>
      <c r="D3941" t="s">
        <v>13707</v>
      </c>
      <c r="E3941" t="s">
        <v>1126</v>
      </c>
      <c r="F3941" t="s">
        <v>1159</v>
      </c>
      <c r="G3941" s="2">
        <v>45566</v>
      </c>
    </row>
    <row r="3942" spans="1:7" x14ac:dyDescent="0.2">
      <c r="A3942">
        <v>4500136896</v>
      </c>
      <c r="B3942" t="s">
        <v>165</v>
      </c>
      <c r="C3942" t="s">
        <v>9028</v>
      </c>
      <c r="D3942" t="s">
        <v>13707</v>
      </c>
      <c r="E3942" t="s">
        <v>1157</v>
      </c>
      <c r="F3942" t="s">
        <v>1159</v>
      </c>
      <c r="G3942" s="2">
        <v>45566</v>
      </c>
    </row>
    <row r="3943" spans="1:7" x14ac:dyDescent="0.2">
      <c r="A3943">
        <v>4500136896</v>
      </c>
      <c r="B3943" t="s">
        <v>300</v>
      </c>
      <c r="C3943" t="s">
        <v>9028</v>
      </c>
      <c r="D3943" t="s">
        <v>13707</v>
      </c>
      <c r="E3943" t="s">
        <v>9054</v>
      </c>
      <c r="F3943" t="s">
        <v>1159</v>
      </c>
      <c r="G3943" s="2">
        <v>45566</v>
      </c>
    </row>
    <row r="3944" spans="1:7" x14ac:dyDescent="0.2">
      <c r="A3944">
        <v>4500136896</v>
      </c>
      <c r="B3944" t="s">
        <v>169</v>
      </c>
      <c r="C3944" t="s">
        <v>9028</v>
      </c>
      <c r="D3944" t="s">
        <v>13707</v>
      </c>
      <c r="E3944" t="s">
        <v>9055</v>
      </c>
      <c r="F3944" t="s">
        <v>1159</v>
      </c>
      <c r="G3944" s="2">
        <v>45566</v>
      </c>
    </row>
    <row r="3945" spans="1:7" x14ac:dyDescent="0.2">
      <c r="A3945">
        <v>4500136896</v>
      </c>
      <c r="B3945" t="s">
        <v>307</v>
      </c>
      <c r="C3945" t="s">
        <v>9028</v>
      </c>
      <c r="D3945" t="s">
        <v>13707</v>
      </c>
      <c r="E3945" t="s">
        <v>9056</v>
      </c>
      <c r="F3945" t="s">
        <v>1159</v>
      </c>
      <c r="G3945" s="2">
        <v>45566</v>
      </c>
    </row>
    <row r="3946" spans="1:7" x14ac:dyDescent="0.2">
      <c r="A3946">
        <v>4500136896</v>
      </c>
      <c r="B3946" t="s">
        <v>457</v>
      </c>
      <c r="C3946" t="s">
        <v>9028</v>
      </c>
      <c r="D3946" t="s">
        <v>13707</v>
      </c>
      <c r="E3946" t="s">
        <v>9057</v>
      </c>
      <c r="F3946" t="s">
        <v>1159</v>
      </c>
      <c r="G3946" s="2">
        <v>45566</v>
      </c>
    </row>
    <row r="3947" spans="1:7" x14ac:dyDescent="0.2">
      <c r="A3947">
        <v>4500136896</v>
      </c>
      <c r="B3947" t="s">
        <v>461</v>
      </c>
      <c r="C3947" t="s">
        <v>9028</v>
      </c>
      <c r="D3947" t="s">
        <v>13707</v>
      </c>
      <c r="E3947" t="s">
        <v>35</v>
      </c>
      <c r="F3947" t="s">
        <v>1159</v>
      </c>
      <c r="G3947" s="2">
        <v>45566</v>
      </c>
    </row>
    <row r="3948" spans="1:7" x14ac:dyDescent="0.2">
      <c r="A3948">
        <v>4500136910</v>
      </c>
      <c r="B3948" t="s">
        <v>35</v>
      </c>
      <c r="C3948" t="s">
        <v>9028</v>
      </c>
      <c r="D3948" t="s">
        <v>13710</v>
      </c>
      <c r="E3948" t="s">
        <v>1109</v>
      </c>
      <c r="F3948" t="s">
        <v>1159</v>
      </c>
      <c r="G3948" s="2">
        <v>45545</v>
      </c>
    </row>
    <row r="3949" spans="1:7" x14ac:dyDescent="0.2">
      <c r="A3949">
        <v>4500136941</v>
      </c>
      <c r="B3949" t="s">
        <v>35</v>
      </c>
      <c r="C3949" t="s">
        <v>9028</v>
      </c>
      <c r="D3949" t="s">
        <v>13713</v>
      </c>
      <c r="E3949" t="s">
        <v>1109</v>
      </c>
      <c r="F3949" t="s">
        <v>1159</v>
      </c>
      <c r="G3949" s="2">
        <v>45595</v>
      </c>
    </row>
    <row r="3950" spans="1:7" x14ac:dyDescent="0.2">
      <c r="A3950">
        <v>4500136941</v>
      </c>
      <c r="B3950" t="s">
        <v>52</v>
      </c>
      <c r="C3950" t="s">
        <v>9028</v>
      </c>
      <c r="D3950" t="s">
        <v>13713</v>
      </c>
      <c r="E3950" t="s">
        <v>1120</v>
      </c>
      <c r="F3950" t="s">
        <v>1159</v>
      </c>
      <c r="G3950" s="2">
        <v>45595</v>
      </c>
    </row>
    <row r="3951" spans="1:7" x14ac:dyDescent="0.2">
      <c r="A3951">
        <v>4500136942</v>
      </c>
      <c r="B3951" t="s">
        <v>35</v>
      </c>
      <c r="C3951" t="s">
        <v>9028</v>
      </c>
      <c r="D3951" t="s">
        <v>13715</v>
      </c>
      <c r="E3951" t="s">
        <v>1109</v>
      </c>
      <c r="F3951" t="s">
        <v>1159</v>
      </c>
      <c r="G3951" s="2">
        <v>45576</v>
      </c>
    </row>
    <row r="3952" spans="1:7" x14ac:dyDescent="0.2">
      <c r="A3952">
        <v>4500136942</v>
      </c>
      <c r="B3952" t="s">
        <v>52</v>
      </c>
      <c r="C3952" t="s">
        <v>9028</v>
      </c>
      <c r="D3952" t="s">
        <v>13715</v>
      </c>
      <c r="E3952" t="s">
        <v>1120</v>
      </c>
      <c r="F3952" t="s">
        <v>1159</v>
      </c>
      <c r="G3952" s="2">
        <v>45576</v>
      </c>
    </row>
    <row r="3953" spans="1:7" x14ac:dyDescent="0.2">
      <c r="A3953">
        <v>4500136942</v>
      </c>
      <c r="B3953" t="s">
        <v>56</v>
      </c>
      <c r="C3953" t="s">
        <v>9028</v>
      </c>
      <c r="D3953" t="s">
        <v>13715</v>
      </c>
      <c r="E3953" t="s">
        <v>1123</v>
      </c>
      <c r="F3953" t="s">
        <v>1159</v>
      </c>
      <c r="G3953" s="2">
        <v>45576</v>
      </c>
    </row>
    <row r="3954" spans="1:7" x14ac:dyDescent="0.2">
      <c r="A3954">
        <v>4500136942</v>
      </c>
      <c r="B3954" t="s">
        <v>133</v>
      </c>
      <c r="C3954" t="s">
        <v>9028</v>
      </c>
      <c r="D3954" t="s">
        <v>13715</v>
      </c>
      <c r="E3954" t="s">
        <v>1126</v>
      </c>
      <c r="F3954" t="s">
        <v>1159</v>
      </c>
      <c r="G3954" s="2">
        <v>45576</v>
      </c>
    </row>
    <row r="3955" spans="1:7" x14ac:dyDescent="0.2">
      <c r="A3955">
        <v>4500136942</v>
      </c>
      <c r="B3955" t="s">
        <v>165</v>
      </c>
      <c r="C3955" t="s">
        <v>9028</v>
      </c>
      <c r="D3955" t="s">
        <v>13715</v>
      </c>
      <c r="E3955" t="s">
        <v>1157</v>
      </c>
      <c r="F3955" t="s">
        <v>1159</v>
      </c>
      <c r="G3955" s="2">
        <v>45576</v>
      </c>
    </row>
    <row r="3956" spans="1:7" x14ac:dyDescent="0.2">
      <c r="A3956">
        <v>4500136944</v>
      </c>
      <c r="B3956" t="s">
        <v>52</v>
      </c>
      <c r="C3956" t="s">
        <v>9028</v>
      </c>
      <c r="D3956" t="s">
        <v>13718</v>
      </c>
      <c r="E3956" t="s">
        <v>1109</v>
      </c>
      <c r="F3956" t="s">
        <v>1159</v>
      </c>
      <c r="G3956" s="2">
        <v>45595</v>
      </c>
    </row>
    <row r="3957" spans="1:7" x14ac:dyDescent="0.2">
      <c r="A3957">
        <v>4500136944</v>
      </c>
      <c r="B3957" t="s">
        <v>56</v>
      </c>
      <c r="C3957" t="s">
        <v>9028</v>
      </c>
      <c r="D3957" t="s">
        <v>13718</v>
      </c>
      <c r="E3957" t="s">
        <v>1120</v>
      </c>
      <c r="F3957" t="s">
        <v>1159</v>
      </c>
      <c r="G3957" s="2">
        <v>45595</v>
      </c>
    </row>
    <row r="3958" spans="1:7" x14ac:dyDescent="0.2">
      <c r="A3958">
        <v>4500136964</v>
      </c>
      <c r="B3958" t="s">
        <v>35</v>
      </c>
      <c r="C3958" t="s">
        <v>9028</v>
      </c>
      <c r="D3958" t="s">
        <v>13720</v>
      </c>
      <c r="E3958" t="s">
        <v>1109</v>
      </c>
      <c r="F3958" t="s">
        <v>1159</v>
      </c>
      <c r="G3958" s="2">
        <v>45643</v>
      </c>
    </row>
    <row r="3959" spans="1:7" x14ac:dyDescent="0.2">
      <c r="A3959">
        <v>4500136968</v>
      </c>
      <c r="B3959" t="s">
        <v>35</v>
      </c>
      <c r="C3959" t="s">
        <v>9028</v>
      </c>
      <c r="D3959" t="s">
        <v>13723</v>
      </c>
      <c r="E3959" t="s">
        <v>1109</v>
      </c>
      <c r="F3959" t="s">
        <v>1159</v>
      </c>
      <c r="G3959" s="2">
        <v>45610</v>
      </c>
    </row>
    <row r="3960" spans="1:7" x14ac:dyDescent="0.2">
      <c r="A3960">
        <v>4500136969</v>
      </c>
      <c r="B3960" t="s">
        <v>35</v>
      </c>
      <c r="C3960" t="s">
        <v>12689</v>
      </c>
      <c r="D3960" t="s">
        <v>15487</v>
      </c>
      <c r="E3960" t="s">
        <v>1109</v>
      </c>
      <c r="F3960" t="s">
        <v>1159</v>
      </c>
      <c r="G3960" s="2">
        <v>45664</v>
      </c>
    </row>
    <row r="3961" spans="1:7" x14ac:dyDescent="0.2">
      <c r="A3961">
        <v>4500136970</v>
      </c>
      <c r="B3961" t="s">
        <v>35</v>
      </c>
      <c r="C3961" t="s">
        <v>9028</v>
      </c>
      <c r="D3961" t="s">
        <v>15488</v>
      </c>
      <c r="E3961" t="s">
        <v>1120</v>
      </c>
      <c r="F3961" t="s">
        <v>1159</v>
      </c>
      <c r="G3961" s="2">
        <v>45643</v>
      </c>
    </row>
    <row r="3962" spans="1:7" x14ac:dyDescent="0.2">
      <c r="A3962">
        <v>4500136970</v>
      </c>
      <c r="B3962" t="s">
        <v>52</v>
      </c>
      <c r="C3962" t="s">
        <v>9028</v>
      </c>
      <c r="D3962" t="s">
        <v>15488</v>
      </c>
      <c r="E3962" t="s">
        <v>1123</v>
      </c>
      <c r="F3962" t="s">
        <v>1159</v>
      </c>
      <c r="G3962" s="2">
        <v>45643</v>
      </c>
    </row>
    <row r="3963" spans="1:7" x14ac:dyDescent="0.2">
      <c r="A3963">
        <v>4500136970</v>
      </c>
      <c r="B3963" t="s">
        <v>52</v>
      </c>
      <c r="C3963" t="s">
        <v>9028</v>
      </c>
      <c r="D3963" t="s">
        <v>15488</v>
      </c>
      <c r="E3963" t="s">
        <v>1126</v>
      </c>
      <c r="F3963" t="s">
        <v>1159</v>
      </c>
      <c r="G3963" s="2">
        <v>45643</v>
      </c>
    </row>
    <row r="3964" spans="1:7" x14ac:dyDescent="0.2">
      <c r="A3964">
        <v>4500137005</v>
      </c>
      <c r="B3964" t="s">
        <v>35</v>
      </c>
      <c r="C3964" t="s">
        <v>9028</v>
      </c>
      <c r="D3964" t="s">
        <v>13727</v>
      </c>
      <c r="E3964" t="s">
        <v>1109</v>
      </c>
      <c r="F3964" t="s">
        <v>1159</v>
      </c>
      <c r="G3964" s="2">
        <v>45561</v>
      </c>
    </row>
    <row r="3965" spans="1:7" x14ac:dyDescent="0.2">
      <c r="A3965">
        <v>4500137008</v>
      </c>
      <c r="B3965" t="s">
        <v>35</v>
      </c>
      <c r="C3965" t="s">
        <v>9028</v>
      </c>
      <c r="D3965" t="s">
        <v>13729</v>
      </c>
      <c r="E3965" t="s">
        <v>1109</v>
      </c>
      <c r="F3965" t="s">
        <v>1159</v>
      </c>
      <c r="G3965" s="2">
        <v>45569</v>
      </c>
    </row>
    <row r="3966" spans="1:7" x14ac:dyDescent="0.2">
      <c r="A3966">
        <v>4500137010</v>
      </c>
      <c r="B3966" t="s">
        <v>35</v>
      </c>
      <c r="C3966" t="s">
        <v>9028</v>
      </c>
      <c r="D3966" t="s">
        <v>13731</v>
      </c>
      <c r="E3966" t="s">
        <v>1109</v>
      </c>
      <c r="F3966" t="s">
        <v>1159</v>
      </c>
      <c r="G3966" s="2">
        <v>45569</v>
      </c>
    </row>
    <row r="3967" spans="1:7" x14ac:dyDescent="0.2">
      <c r="A3967">
        <v>4500137010</v>
      </c>
      <c r="B3967" t="s">
        <v>52</v>
      </c>
      <c r="C3967" t="s">
        <v>9028</v>
      </c>
      <c r="D3967" t="s">
        <v>13731</v>
      </c>
      <c r="E3967" t="s">
        <v>1120</v>
      </c>
      <c r="F3967" t="s">
        <v>1159</v>
      </c>
      <c r="G3967" s="2">
        <v>45569</v>
      </c>
    </row>
    <row r="3968" spans="1:7" x14ac:dyDescent="0.2">
      <c r="A3968">
        <v>4500137145</v>
      </c>
      <c r="B3968" t="s">
        <v>35</v>
      </c>
      <c r="C3968" t="s">
        <v>9028</v>
      </c>
      <c r="D3968" t="s">
        <v>13733</v>
      </c>
      <c r="E3968" t="s">
        <v>1109</v>
      </c>
      <c r="F3968" t="s">
        <v>1159</v>
      </c>
      <c r="G3968" s="2">
        <v>45538</v>
      </c>
    </row>
    <row r="3969" spans="1:7" x14ac:dyDescent="0.2">
      <c r="A3969">
        <v>4500137145</v>
      </c>
      <c r="B3969" t="s">
        <v>35</v>
      </c>
      <c r="C3969" t="s">
        <v>9028</v>
      </c>
      <c r="D3969" t="s">
        <v>13735</v>
      </c>
      <c r="E3969" t="s">
        <v>1109</v>
      </c>
      <c r="F3969" t="s">
        <v>1159</v>
      </c>
      <c r="G3969" s="2">
        <v>45538</v>
      </c>
    </row>
    <row r="3970" spans="1:7" x14ac:dyDescent="0.2">
      <c r="A3970">
        <v>4500137145</v>
      </c>
      <c r="B3970" t="s">
        <v>35</v>
      </c>
      <c r="C3970" t="s">
        <v>9028</v>
      </c>
      <c r="D3970" t="s">
        <v>13737</v>
      </c>
      <c r="E3970" t="s">
        <v>1109</v>
      </c>
      <c r="F3970" t="s">
        <v>1159</v>
      </c>
      <c r="G3970" s="2">
        <v>45538</v>
      </c>
    </row>
    <row r="3971" spans="1:7" x14ac:dyDescent="0.2">
      <c r="A3971">
        <v>4500137145</v>
      </c>
      <c r="B3971" t="s">
        <v>35</v>
      </c>
      <c r="C3971" t="s">
        <v>9028</v>
      </c>
      <c r="D3971" t="s">
        <v>13739</v>
      </c>
      <c r="E3971" t="s">
        <v>1109</v>
      </c>
      <c r="F3971" t="s">
        <v>1159</v>
      </c>
      <c r="G3971" s="2">
        <v>45538</v>
      </c>
    </row>
    <row r="3972" spans="1:7" x14ac:dyDescent="0.2">
      <c r="A3972">
        <v>4500137145</v>
      </c>
      <c r="B3972" t="s">
        <v>35</v>
      </c>
      <c r="C3972" t="s">
        <v>9028</v>
      </c>
      <c r="D3972" t="s">
        <v>13741</v>
      </c>
      <c r="E3972" t="s">
        <v>1109</v>
      </c>
      <c r="F3972" t="s">
        <v>1159</v>
      </c>
      <c r="G3972" s="2">
        <v>45542</v>
      </c>
    </row>
    <row r="3973" spans="1:7" x14ac:dyDescent="0.2">
      <c r="A3973">
        <v>4500137408</v>
      </c>
      <c r="B3973" t="s">
        <v>35</v>
      </c>
      <c r="C3973" t="s">
        <v>9028</v>
      </c>
      <c r="D3973" t="s">
        <v>13744</v>
      </c>
      <c r="E3973" t="s">
        <v>1109</v>
      </c>
      <c r="F3973" t="s">
        <v>1159</v>
      </c>
      <c r="G3973" s="2">
        <v>45560</v>
      </c>
    </row>
    <row r="3974" spans="1:7" x14ac:dyDescent="0.2">
      <c r="A3974">
        <v>4500137436</v>
      </c>
      <c r="B3974" t="s">
        <v>35</v>
      </c>
      <c r="C3974" t="s">
        <v>9028</v>
      </c>
      <c r="D3974" t="s">
        <v>13747</v>
      </c>
      <c r="E3974" t="s">
        <v>1109</v>
      </c>
      <c r="F3974" t="s">
        <v>1159</v>
      </c>
      <c r="G3974" s="2">
        <v>45559</v>
      </c>
    </row>
    <row r="3975" spans="1:7" x14ac:dyDescent="0.2">
      <c r="A3975">
        <v>4500137445</v>
      </c>
      <c r="B3975" t="s">
        <v>35</v>
      </c>
      <c r="C3975" t="s">
        <v>9028</v>
      </c>
      <c r="D3975" t="s">
        <v>13749</v>
      </c>
      <c r="E3975" t="s">
        <v>1109</v>
      </c>
      <c r="F3975" t="s">
        <v>1159</v>
      </c>
      <c r="G3975" s="2">
        <v>45580</v>
      </c>
    </row>
    <row r="3976" spans="1:7" x14ac:dyDescent="0.2">
      <c r="A3976">
        <v>4500137445</v>
      </c>
      <c r="B3976" t="s">
        <v>35</v>
      </c>
      <c r="C3976" t="s">
        <v>9028</v>
      </c>
      <c r="D3976" t="s">
        <v>13751</v>
      </c>
      <c r="E3976" t="s">
        <v>1109</v>
      </c>
      <c r="F3976" t="s">
        <v>1159</v>
      </c>
      <c r="G3976" s="2">
        <v>45580</v>
      </c>
    </row>
    <row r="3977" spans="1:7" x14ac:dyDescent="0.2">
      <c r="A3977">
        <v>4500137479</v>
      </c>
      <c r="B3977" t="s">
        <v>35</v>
      </c>
      <c r="C3977" t="s">
        <v>9028</v>
      </c>
      <c r="D3977" t="s">
        <v>13753</v>
      </c>
      <c r="E3977" t="s">
        <v>1109</v>
      </c>
      <c r="F3977" t="s">
        <v>1159</v>
      </c>
      <c r="G3977" s="2">
        <v>45552</v>
      </c>
    </row>
    <row r="3978" spans="1:7" x14ac:dyDescent="0.2">
      <c r="A3978">
        <v>4500137479</v>
      </c>
      <c r="B3978" t="s">
        <v>35</v>
      </c>
      <c r="C3978" t="s">
        <v>9028</v>
      </c>
      <c r="D3978" t="s">
        <v>13753</v>
      </c>
      <c r="E3978" t="s">
        <v>1120</v>
      </c>
      <c r="F3978" t="s">
        <v>1159</v>
      </c>
      <c r="G3978" s="2">
        <v>45552</v>
      </c>
    </row>
    <row r="3979" spans="1:7" x14ac:dyDescent="0.2">
      <c r="A3979">
        <v>4500137481</v>
      </c>
      <c r="B3979" t="s">
        <v>35</v>
      </c>
      <c r="C3979" t="s">
        <v>9028</v>
      </c>
      <c r="D3979" t="s">
        <v>13755</v>
      </c>
      <c r="E3979" t="s">
        <v>1109</v>
      </c>
      <c r="F3979" t="s">
        <v>1159</v>
      </c>
      <c r="G3979" s="2">
        <v>45539</v>
      </c>
    </row>
    <row r="3980" spans="1:7" x14ac:dyDescent="0.2">
      <c r="A3980">
        <v>4500137481</v>
      </c>
      <c r="B3980" t="s">
        <v>35</v>
      </c>
      <c r="C3980" t="s">
        <v>9028</v>
      </c>
      <c r="D3980" t="s">
        <v>13757</v>
      </c>
      <c r="E3980" t="s">
        <v>1109</v>
      </c>
      <c r="F3980" t="s">
        <v>1159</v>
      </c>
      <c r="G3980" s="2">
        <v>45539</v>
      </c>
    </row>
    <row r="3981" spans="1:7" x14ac:dyDescent="0.2">
      <c r="A3981">
        <v>4500137481</v>
      </c>
      <c r="B3981" t="s">
        <v>35</v>
      </c>
      <c r="C3981" t="s">
        <v>9028</v>
      </c>
      <c r="D3981" t="s">
        <v>13759</v>
      </c>
      <c r="E3981" t="s">
        <v>1109</v>
      </c>
      <c r="F3981" t="s">
        <v>1159</v>
      </c>
      <c r="G3981" s="2">
        <v>45539</v>
      </c>
    </row>
    <row r="3982" spans="1:7" x14ac:dyDescent="0.2">
      <c r="A3982">
        <v>4500137481</v>
      </c>
      <c r="B3982" t="s">
        <v>35</v>
      </c>
      <c r="C3982" t="s">
        <v>9028</v>
      </c>
      <c r="D3982" t="s">
        <v>13761</v>
      </c>
      <c r="E3982" t="s">
        <v>1109</v>
      </c>
      <c r="F3982" t="s">
        <v>1159</v>
      </c>
      <c r="G3982" s="2">
        <v>45540</v>
      </c>
    </row>
    <row r="3983" spans="1:7" x14ac:dyDescent="0.2">
      <c r="A3983">
        <v>4500137481</v>
      </c>
      <c r="B3983" t="s">
        <v>35</v>
      </c>
      <c r="C3983" t="s">
        <v>9028</v>
      </c>
      <c r="D3983" t="s">
        <v>13763</v>
      </c>
      <c r="E3983" t="s">
        <v>1109</v>
      </c>
      <c r="F3983" t="s">
        <v>1159</v>
      </c>
      <c r="G3983" s="2">
        <v>45540</v>
      </c>
    </row>
    <row r="3984" spans="1:7" x14ac:dyDescent="0.2">
      <c r="A3984">
        <v>4500137481</v>
      </c>
      <c r="B3984" t="s">
        <v>35</v>
      </c>
      <c r="C3984" t="s">
        <v>9028</v>
      </c>
      <c r="D3984" t="s">
        <v>13765</v>
      </c>
      <c r="E3984" t="s">
        <v>1109</v>
      </c>
      <c r="F3984" t="s">
        <v>1159</v>
      </c>
      <c r="G3984" s="2">
        <v>45541</v>
      </c>
    </row>
    <row r="3985" spans="1:7" x14ac:dyDescent="0.2">
      <c r="A3985">
        <v>4500137481</v>
      </c>
      <c r="B3985" t="s">
        <v>35</v>
      </c>
      <c r="C3985" t="s">
        <v>9028</v>
      </c>
      <c r="D3985" t="s">
        <v>13767</v>
      </c>
      <c r="E3985" t="s">
        <v>1109</v>
      </c>
      <c r="F3985" t="s">
        <v>1159</v>
      </c>
      <c r="G3985" s="2">
        <v>45541</v>
      </c>
    </row>
    <row r="3986" spans="1:7" x14ac:dyDescent="0.2">
      <c r="A3986">
        <v>4500137481</v>
      </c>
      <c r="B3986" t="s">
        <v>35</v>
      </c>
      <c r="C3986" t="s">
        <v>9028</v>
      </c>
      <c r="D3986" t="s">
        <v>13769</v>
      </c>
      <c r="E3986" t="s">
        <v>1109</v>
      </c>
      <c r="F3986" t="s">
        <v>1159</v>
      </c>
      <c r="G3986" s="2">
        <v>45542</v>
      </c>
    </row>
    <row r="3987" spans="1:7" x14ac:dyDescent="0.2">
      <c r="A3987">
        <v>4500137481</v>
      </c>
      <c r="B3987" t="s">
        <v>35</v>
      </c>
      <c r="C3987" t="s">
        <v>9028</v>
      </c>
      <c r="D3987" t="s">
        <v>13771</v>
      </c>
      <c r="E3987" t="s">
        <v>1109</v>
      </c>
      <c r="F3987" t="s">
        <v>1159</v>
      </c>
      <c r="G3987" s="2">
        <v>45542</v>
      </c>
    </row>
    <row r="3988" spans="1:7" x14ac:dyDescent="0.2">
      <c r="A3988">
        <v>4500137481</v>
      </c>
      <c r="B3988" t="s">
        <v>35</v>
      </c>
      <c r="C3988" t="s">
        <v>9028</v>
      </c>
      <c r="D3988" t="s">
        <v>13773</v>
      </c>
      <c r="E3988" t="s">
        <v>1109</v>
      </c>
      <c r="F3988" t="s">
        <v>1159</v>
      </c>
      <c r="G3988" s="2">
        <v>45547</v>
      </c>
    </row>
    <row r="3989" spans="1:7" x14ac:dyDescent="0.2">
      <c r="A3989">
        <v>4500137535</v>
      </c>
      <c r="B3989" t="s">
        <v>35</v>
      </c>
      <c r="C3989" t="s">
        <v>9028</v>
      </c>
      <c r="D3989" t="s">
        <v>15489</v>
      </c>
      <c r="E3989" t="s">
        <v>1109</v>
      </c>
      <c r="F3989" t="s">
        <v>1159</v>
      </c>
      <c r="G3989" s="2">
        <v>45624</v>
      </c>
    </row>
    <row r="3990" spans="1:7" x14ac:dyDescent="0.2">
      <c r="A3990">
        <v>4500137535</v>
      </c>
      <c r="B3990" t="s">
        <v>35</v>
      </c>
      <c r="C3990" t="s">
        <v>9028</v>
      </c>
      <c r="D3990" t="s">
        <v>15490</v>
      </c>
      <c r="E3990" t="s">
        <v>1109</v>
      </c>
      <c r="F3990" t="s">
        <v>1168</v>
      </c>
      <c r="G3990" s="2">
        <v>45624</v>
      </c>
    </row>
    <row r="3991" spans="1:7" x14ac:dyDescent="0.2">
      <c r="A3991">
        <v>4500137535</v>
      </c>
      <c r="B3991" t="s">
        <v>35</v>
      </c>
      <c r="C3991" t="s">
        <v>9028</v>
      </c>
      <c r="D3991" t="s">
        <v>13776</v>
      </c>
      <c r="E3991" t="s">
        <v>1109</v>
      </c>
      <c r="F3991" t="s">
        <v>1159</v>
      </c>
      <c r="G3991" s="2">
        <v>45625</v>
      </c>
    </row>
    <row r="3992" spans="1:7" x14ac:dyDescent="0.2">
      <c r="A3992">
        <v>4500137535</v>
      </c>
      <c r="B3992" t="s">
        <v>52</v>
      </c>
      <c r="C3992" t="s">
        <v>9028</v>
      </c>
      <c r="D3992" t="s">
        <v>15489</v>
      </c>
      <c r="E3992" t="s">
        <v>1120</v>
      </c>
      <c r="F3992" t="s">
        <v>1159</v>
      </c>
      <c r="G3992" s="2">
        <v>45624</v>
      </c>
    </row>
    <row r="3993" spans="1:7" x14ac:dyDescent="0.2">
      <c r="A3993">
        <v>4500137535</v>
      </c>
      <c r="B3993" t="s">
        <v>52</v>
      </c>
      <c r="C3993" t="s">
        <v>9028</v>
      </c>
      <c r="D3993" t="s">
        <v>15490</v>
      </c>
      <c r="E3993" t="s">
        <v>1120</v>
      </c>
      <c r="F3993" t="s">
        <v>1168</v>
      </c>
      <c r="G3993" s="2">
        <v>45624</v>
      </c>
    </row>
    <row r="3994" spans="1:7" x14ac:dyDescent="0.2">
      <c r="A3994">
        <v>4500137535</v>
      </c>
      <c r="B3994" t="s">
        <v>52</v>
      </c>
      <c r="C3994" t="s">
        <v>9028</v>
      </c>
      <c r="D3994" t="s">
        <v>13776</v>
      </c>
      <c r="E3994" t="s">
        <v>1120</v>
      </c>
      <c r="F3994" t="s">
        <v>1159</v>
      </c>
      <c r="G3994" s="2">
        <v>45625</v>
      </c>
    </row>
    <row r="3995" spans="1:7" x14ac:dyDescent="0.2">
      <c r="A3995">
        <v>4500137561</v>
      </c>
      <c r="B3995" t="s">
        <v>35</v>
      </c>
      <c r="C3995" t="s">
        <v>9028</v>
      </c>
      <c r="D3995" t="s">
        <v>13779</v>
      </c>
      <c r="E3995" t="s">
        <v>1109</v>
      </c>
      <c r="F3995" t="s">
        <v>1159</v>
      </c>
      <c r="G3995" s="2">
        <v>45539</v>
      </c>
    </row>
    <row r="3996" spans="1:7" x14ac:dyDescent="0.2">
      <c r="A3996">
        <v>4500137561</v>
      </c>
      <c r="B3996" t="s">
        <v>35</v>
      </c>
      <c r="C3996" t="s">
        <v>9028</v>
      </c>
      <c r="D3996" t="s">
        <v>13781</v>
      </c>
      <c r="E3996" t="s">
        <v>1109</v>
      </c>
      <c r="F3996" t="s">
        <v>1159</v>
      </c>
      <c r="G3996" s="2">
        <v>45540</v>
      </c>
    </row>
    <row r="3997" spans="1:7" x14ac:dyDescent="0.2">
      <c r="A3997">
        <v>4500137561</v>
      </c>
      <c r="B3997" t="s">
        <v>35</v>
      </c>
      <c r="C3997" t="s">
        <v>9028</v>
      </c>
      <c r="D3997" t="s">
        <v>13783</v>
      </c>
      <c r="E3997" t="s">
        <v>1109</v>
      </c>
      <c r="F3997" t="s">
        <v>1159</v>
      </c>
      <c r="G3997" s="2">
        <v>45540</v>
      </c>
    </row>
    <row r="3998" spans="1:7" x14ac:dyDescent="0.2">
      <c r="A3998">
        <v>4500137561</v>
      </c>
      <c r="B3998" t="s">
        <v>35</v>
      </c>
      <c r="C3998" t="s">
        <v>9028</v>
      </c>
      <c r="D3998" t="s">
        <v>13785</v>
      </c>
      <c r="E3998" t="s">
        <v>1109</v>
      </c>
      <c r="F3998" t="s">
        <v>1159</v>
      </c>
      <c r="G3998" s="2">
        <v>45540</v>
      </c>
    </row>
    <row r="3999" spans="1:7" x14ac:dyDescent="0.2">
      <c r="A3999">
        <v>4500137561</v>
      </c>
      <c r="B3999" t="s">
        <v>35</v>
      </c>
      <c r="C3999" t="s">
        <v>9028</v>
      </c>
      <c r="D3999" t="s">
        <v>13787</v>
      </c>
      <c r="E3999" t="s">
        <v>1109</v>
      </c>
      <c r="F3999" t="s">
        <v>1159</v>
      </c>
      <c r="G3999" s="2">
        <v>45558</v>
      </c>
    </row>
    <row r="4000" spans="1:7" x14ac:dyDescent="0.2">
      <c r="A4000">
        <v>4500137561</v>
      </c>
      <c r="B4000" t="s">
        <v>35</v>
      </c>
      <c r="C4000" t="s">
        <v>9028</v>
      </c>
      <c r="D4000" t="s">
        <v>13789</v>
      </c>
      <c r="E4000" t="s">
        <v>1109</v>
      </c>
      <c r="F4000" t="s">
        <v>1159</v>
      </c>
      <c r="G4000" s="2">
        <v>45558</v>
      </c>
    </row>
    <row r="4001" spans="1:7" x14ac:dyDescent="0.2">
      <c r="A4001">
        <v>4500137561</v>
      </c>
      <c r="B4001" t="s">
        <v>35</v>
      </c>
      <c r="C4001" t="s">
        <v>9028</v>
      </c>
      <c r="D4001" t="s">
        <v>13791</v>
      </c>
      <c r="E4001" t="s">
        <v>1109</v>
      </c>
      <c r="F4001" t="s">
        <v>1159</v>
      </c>
      <c r="G4001" s="2">
        <v>45558</v>
      </c>
    </row>
    <row r="4002" spans="1:7" x14ac:dyDescent="0.2">
      <c r="A4002">
        <v>4500137561</v>
      </c>
      <c r="B4002" t="s">
        <v>35</v>
      </c>
      <c r="C4002" t="s">
        <v>9028</v>
      </c>
      <c r="D4002" t="s">
        <v>13793</v>
      </c>
      <c r="E4002" t="s">
        <v>1109</v>
      </c>
      <c r="F4002" t="s">
        <v>1159</v>
      </c>
      <c r="G4002" s="2">
        <v>45558</v>
      </c>
    </row>
    <row r="4003" spans="1:7" x14ac:dyDescent="0.2">
      <c r="A4003">
        <v>4500137561</v>
      </c>
      <c r="B4003" t="s">
        <v>35</v>
      </c>
      <c r="C4003" t="s">
        <v>9028</v>
      </c>
      <c r="D4003" t="s">
        <v>13795</v>
      </c>
      <c r="E4003" t="s">
        <v>1109</v>
      </c>
      <c r="F4003" t="s">
        <v>1159</v>
      </c>
      <c r="G4003" s="2">
        <v>45561</v>
      </c>
    </row>
    <row r="4004" spans="1:7" x14ac:dyDescent="0.2">
      <c r="A4004">
        <v>4500137561</v>
      </c>
      <c r="B4004" t="s">
        <v>35</v>
      </c>
      <c r="C4004" t="s">
        <v>9028</v>
      </c>
      <c r="D4004" t="s">
        <v>13797</v>
      </c>
      <c r="E4004" t="s">
        <v>1109</v>
      </c>
      <c r="F4004" t="s">
        <v>1159</v>
      </c>
      <c r="G4004" s="2">
        <v>45561</v>
      </c>
    </row>
    <row r="4005" spans="1:7" x14ac:dyDescent="0.2">
      <c r="A4005">
        <v>4500137561</v>
      </c>
      <c r="B4005" t="s">
        <v>35</v>
      </c>
      <c r="C4005" t="s">
        <v>9028</v>
      </c>
      <c r="D4005" t="s">
        <v>13799</v>
      </c>
      <c r="E4005" t="s">
        <v>1109</v>
      </c>
      <c r="F4005" t="s">
        <v>1159</v>
      </c>
      <c r="G4005" s="2">
        <v>45562</v>
      </c>
    </row>
    <row r="4006" spans="1:7" x14ac:dyDescent="0.2">
      <c r="A4006">
        <v>4500137561</v>
      </c>
      <c r="B4006" t="s">
        <v>35</v>
      </c>
      <c r="C4006" t="s">
        <v>9028</v>
      </c>
      <c r="D4006" t="s">
        <v>13801</v>
      </c>
      <c r="E4006" t="s">
        <v>1109</v>
      </c>
      <c r="F4006" t="s">
        <v>1159</v>
      </c>
      <c r="G4006" s="2">
        <v>45563</v>
      </c>
    </row>
    <row r="4007" spans="1:7" x14ac:dyDescent="0.2">
      <c r="A4007">
        <v>4500137561</v>
      </c>
      <c r="B4007" t="s">
        <v>35</v>
      </c>
      <c r="C4007" t="s">
        <v>9028</v>
      </c>
      <c r="D4007" t="s">
        <v>13803</v>
      </c>
      <c r="E4007" t="s">
        <v>1109</v>
      </c>
      <c r="F4007" t="s">
        <v>1159</v>
      </c>
      <c r="G4007" s="2">
        <v>45566</v>
      </c>
    </row>
    <row r="4008" spans="1:7" x14ac:dyDescent="0.2">
      <c r="A4008">
        <v>4500137623</v>
      </c>
      <c r="B4008" t="s">
        <v>35</v>
      </c>
      <c r="C4008" t="s">
        <v>9028</v>
      </c>
      <c r="D4008" t="s">
        <v>13806</v>
      </c>
      <c r="E4008" t="s">
        <v>1109</v>
      </c>
      <c r="F4008" t="s">
        <v>1159</v>
      </c>
      <c r="G4008" s="2">
        <v>45567</v>
      </c>
    </row>
    <row r="4009" spans="1:7" x14ac:dyDescent="0.2">
      <c r="A4009">
        <v>4500137623</v>
      </c>
      <c r="B4009" t="s">
        <v>35</v>
      </c>
      <c r="C4009" t="s">
        <v>9028</v>
      </c>
      <c r="D4009" t="s">
        <v>13808</v>
      </c>
      <c r="E4009" t="s">
        <v>1109</v>
      </c>
      <c r="F4009" t="s">
        <v>1159</v>
      </c>
      <c r="G4009" s="2">
        <v>45567</v>
      </c>
    </row>
    <row r="4010" spans="1:7" x14ac:dyDescent="0.2">
      <c r="A4010">
        <v>4500137623</v>
      </c>
      <c r="B4010" t="s">
        <v>52</v>
      </c>
      <c r="C4010" t="s">
        <v>9028</v>
      </c>
      <c r="D4010" t="s">
        <v>13810</v>
      </c>
      <c r="E4010" t="s">
        <v>1109</v>
      </c>
      <c r="F4010" t="s">
        <v>1159</v>
      </c>
      <c r="G4010" s="2">
        <v>45567</v>
      </c>
    </row>
    <row r="4011" spans="1:7" x14ac:dyDescent="0.2">
      <c r="A4011">
        <v>4500137629</v>
      </c>
      <c r="B4011" t="s">
        <v>35</v>
      </c>
      <c r="C4011" t="s">
        <v>9028</v>
      </c>
      <c r="D4011" t="s">
        <v>13813</v>
      </c>
      <c r="E4011" t="s">
        <v>1109</v>
      </c>
      <c r="F4011" t="s">
        <v>1159</v>
      </c>
      <c r="G4011" s="2">
        <v>45567</v>
      </c>
    </row>
    <row r="4012" spans="1:7" x14ac:dyDescent="0.2">
      <c r="A4012">
        <v>4500137629</v>
      </c>
      <c r="B4012" t="s">
        <v>35</v>
      </c>
      <c r="C4012" t="s">
        <v>9028</v>
      </c>
      <c r="D4012" t="s">
        <v>13815</v>
      </c>
      <c r="E4012" t="s">
        <v>1109</v>
      </c>
      <c r="F4012" t="s">
        <v>1159</v>
      </c>
      <c r="G4012" s="2">
        <v>45567</v>
      </c>
    </row>
    <row r="4013" spans="1:7" x14ac:dyDescent="0.2">
      <c r="A4013">
        <v>4500137629</v>
      </c>
      <c r="B4013" t="s">
        <v>35</v>
      </c>
      <c r="C4013" t="s">
        <v>9028</v>
      </c>
      <c r="D4013" t="s">
        <v>13817</v>
      </c>
      <c r="E4013" t="s">
        <v>1109</v>
      </c>
      <c r="F4013" t="s">
        <v>1159</v>
      </c>
      <c r="G4013" s="2">
        <v>45567</v>
      </c>
    </row>
    <row r="4014" spans="1:7" x14ac:dyDescent="0.2">
      <c r="A4014">
        <v>4500137629</v>
      </c>
      <c r="B4014" t="s">
        <v>35</v>
      </c>
      <c r="C4014" t="s">
        <v>9028</v>
      </c>
      <c r="D4014" t="s">
        <v>13819</v>
      </c>
      <c r="E4014" t="s">
        <v>1109</v>
      </c>
      <c r="F4014" t="s">
        <v>1159</v>
      </c>
      <c r="G4014" s="2">
        <v>45575</v>
      </c>
    </row>
    <row r="4015" spans="1:7" x14ac:dyDescent="0.2">
      <c r="A4015">
        <v>4500137632</v>
      </c>
      <c r="B4015" t="s">
        <v>35</v>
      </c>
      <c r="C4015" t="s">
        <v>9028</v>
      </c>
      <c r="D4015" t="s">
        <v>15491</v>
      </c>
      <c r="E4015" t="s">
        <v>1109</v>
      </c>
      <c r="F4015" t="s">
        <v>1159</v>
      </c>
      <c r="G4015" s="2">
        <v>45568</v>
      </c>
    </row>
    <row r="4016" spans="1:7" x14ac:dyDescent="0.2">
      <c r="A4016">
        <v>4500137632</v>
      </c>
      <c r="B4016" t="s">
        <v>35</v>
      </c>
      <c r="C4016" t="s">
        <v>9028</v>
      </c>
      <c r="D4016" t="s">
        <v>15492</v>
      </c>
      <c r="E4016" t="s">
        <v>1109</v>
      </c>
      <c r="F4016" t="s">
        <v>1168</v>
      </c>
      <c r="G4016" s="2">
        <v>45568</v>
      </c>
    </row>
    <row r="4017" spans="1:7" x14ac:dyDescent="0.2">
      <c r="A4017">
        <v>4500137632</v>
      </c>
      <c r="B4017" t="s">
        <v>35</v>
      </c>
      <c r="C4017" t="s">
        <v>9028</v>
      </c>
      <c r="D4017" t="s">
        <v>13822</v>
      </c>
      <c r="E4017" t="s">
        <v>1109</v>
      </c>
      <c r="F4017" t="s">
        <v>1159</v>
      </c>
      <c r="G4017" s="2">
        <v>45568</v>
      </c>
    </row>
    <row r="4018" spans="1:7" x14ac:dyDescent="0.2">
      <c r="A4018">
        <v>4500138100</v>
      </c>
      <c r="B4018" t="s">
        <v>35</v>
      </c>
      <c r="C4018" t="s">
        <v>9028</v>
      </c>
      <c r="D4018" t="s">
        <v>13825</v>
      </c>
      <c r="E4018" t="s">
        <v>1109</v>
      </c>
      <c r="F4018" t="s">
        <v>1159</v>
      </c>
      <c r="G4018" s="2">
        <v>45561</v>
      </c>
    </row>
    <row r="4019" spans="1:7" x14ac:dyDescent="0.2">
      <c r="A4019">
        <v>4500138100</v>
      </c>
      <c r="B4019" t="s">
        <v>35</v>
      </c>
      <c r="C4019" t="s">
        <v>9028</v>
      </c>
      <c r="D4019" t="s">
        <v>13827</v>
      </c>
      <c r="E4019" t="s">
        <v>1109</v>
      </c>
      <c r="F4019" t="s">
        <v>1159</v>
      </c>
      <c r="G4019" s="2">
        <v>45561</v>
      </c>
    </row>
    <row r="4020" spans="1:7" x14ac:dyDescent="0.2">
      <c r="A4020">
        <v>4500138229</v>
      </c>
      <c r="B4020" t="s">
        <v>35</v>
      </c>
      <c r="C4020" t="s">
        <v>9028</v>
      </c>
      <c r="D4020" t="s">
        <v>13830</v>
      </c>
      <c r="E4020" t="s">
        <v>1109</v>
      </c>
      <c r="F4020" t="s">
        <v>1159</v>
      </c>
      <c r="G4020" s="2">
        <v>45540</v>
      </c>
    </row>
    <row r="4021" spans="1:7" x14ac:dyDescent="0.2">
      <c r="A4021">
        <v>4500138229</v>
      </c>
      <c r="B4021" t="s">
        <v>35</v>
      </c>
      <c r="C4021" t="s">
        <v>9028</v>
      </c>
      <c r="D4021" t="s">
        <v>13832</v>
      </c>
      <c r="E4021" t="s">
        <v>1109</v>
      </c>
      <c r="F4021" t="s">
        <v>1159</v>
      </c>
      <c r="G4021" s="2">
        <v>45540</v>
      </c>
    </row>
    <row r="4022" spans="1:7" x14ac:dyDescent="0.2">
      <c r="A4022">
        <v>4500138229</v>
      </c>
      <c r="B4022" t="s">
        <v>35</v>
      </c>
      <c r="C4022" t="s">
        <v>9028</v>
      </c>
      <c r="D4022" t="s">
        <v>13834</v>
      </c>
      <c r="E4022" t="s">
        <v>1109</v>
      </c>
      <c r="F4022" t="s">
        <v>1159</v>
      </c>
      <c r="G4022" s="2">
        <v>45540</v>
      </c>
    </row>
    <row r="4023" spans="1:7" x14ac:dyDescent="0.2">
      <c r="A4023">
        <v>4500138229</v>
      </c>
      <c r="B4023" t="s">
        <v>35</v>
      </c>
      <c r="C4023" t="s">
        <v>9028</v>
      </c>
      <c r="D4023" t="s">
        <v>13836</v>
      </c>
      <c r="E4023" t="s">
        <v>1109</v>
      </c>
      <c r="F4023" t="s">
        <v>1159</v>
      </c>
      <c r="G4023" s="2">
        <v>45541</v>
      </c>
    </row>
    <row r="4024" spans="1:7" x14ac:dyDescent="0.2">
      <c r="A4024">
        <v>4500138229</v>
      </c>
      <c r="B4024" t="s">
        <v>35</v>
      </c>
      <c r="C4024" t="s">
        <v>9028</v>
      </c>
      <c r="D4024" t="s">
        <v>13838</v>
      </c>
      <c r="E4024" t="s">
        <v>1109</v>
      </c>
      <c r="F4024" t="s">
        <v>1159</v>
      </c>
      <c r="G4024" s="2">
        <v>45542</v>
      </c>
    </row>
    <row r="4025" spans="1:7" x14ac:dyDescent="0.2">
      <c r="A4025">
        <v>4500138229</v>
      </c>
      <c r="B4025" t="s">
        <v>35</v>
      </c>
      <c r="C4025" t="s">
        <v>9028</v>
      </c>
      <c r="D4025" t="s">
        <v>13840</v>
      </c>
      <c r="E4025" t="s">
        <v>1109</v>
      </c>
      <c r="F4025" t="s">
        <v>1159</v>
      </c>
      <c r="G4025" s="2">
        <v>45542</v>
      </c>
    </row>
    <row r="4026" spans="1:7" x14ac:dyDescent="0.2">
      <c r="A4026">
        <v>4500138229</v>
      </c>
      <c r="B4026" t="s">
        <v>35</v>
      </c>
      <c r="C4026" t="s">
        <v>9028</v>
      </c>
      <c r="D4026" t="s">
        <v>13842</v>
      </c>
      <c r="E4026" t="s">
        <v>1109</v>
      </c>
      <c r="F4026" t="s">
        <v>1159</v>
      </c>
      <c r="G4026" s="2">
        <v>45545</v>
      </c>
    </row>
    <row r="4027" spans="1:7" x14ac:dyDescent="0.2">
      <c r="A4027">
        <v>4500138229</v>
      </c>
      <c r="B4027" t="s">
        <v>35</v>
      </c>
      <c r="C4027" t="s">
        <v>9028</v>
      </c>
      <c r="D4027" t="s">
        <v>13844</v>
      </c>
      <c r="E4027" t="s">
        <v>1109</v>
      </c>
      <c r="F4027" t="s">
        <v>1159</v>
      </c>
      <c r="G4027" s="2">
        <v>45545</v>
      </c>
    </row>
    <row r="4028" spans="1:7" x14ac:dyDescent="0.2">
      <c r="A4028">
        <v>4500138229</v>
      </c>
      <c r="B4028" t="s">
        <v>35</v>
      </c>
      <c r="C4028" t="s">
        <v>9028</v>
      </c>
      <c r="D4028" t="s">
        <v>13846</v>
      </c>
      <c r="E4028" t="s">
        <v>1109</v>
      </c>
      <c r="F4028" t="s">
        <v>1159</v>
      </c>
      <c r="G4028" s="2">
        <v>45547</v>
      </c>
    </row>
    <row r="4029" spans="1:7" x14ac:dyDescent="0.2">
      <c r="A4029">
        <v>4500138264</v>
      </c>
      <c r="B4029" t="s">
        <v>35</v>
      </c>
      <c r="C4029" t="s">
        <v>9028</v>
      </c>
      <c r="D4029" t="s">
        <v>13849</v>
      </c>
      <c r="E4029" t="s">
        <v>1109</v>
      </c>
      <c r="F4029" t="s">
        <v>1159</v>
      </c>
      <c r="G4029" s="2">
        <v>45551</v>
      </c>
    </row>
    <row r="4030" spans="1:7" x14ac:dyDescent="0.2">
      <c r="A4030">
        <v>4500138264</v>
      </c>
      <c r="B4030" t="s">
        <v>35</v>
      </c>
      <c r="C4030" t="s">
        <v>9028</v>
      </c>
      <c r="D4030" t="s">
        <v>13851</v>
      </c>
      <c r="E4030" t="s">
        <v>1109</v>
      </c>
      <c r="F4030" t="s">
        <v>1159</v>
      </c>
      <c r="G4030" s="2">
        <v>45559</v>
      </c>
    </row>
    <row r="4031" spans="1:7" x14ac:dyDescent="0.2">
      <c r="A4031">
        <v>4500138264</v>
      </c>
      <c r="B4031" t="s">
        <v>35</v>
      </c>
      <c r="C4031" t="s">
        <v>9028</v>
      </c>
      <c r="D4031" t="s">
        <v>13853</v>
      </c>
      <c r="E4031" t="s">
        <v>1109</v>
      </c>
      <c r="F4031" t="s">
        <v>1159</v>
      </c>
      <c r="G4031" s="2">
        <v>45559</v>
      </c>
    </row>
    <row r="4032" spans="1:7" x14ac:dyDescent="0.2">
      <c r="A4032">
        <v>4500138264</v>
      </c>
      <c r="B4032" t="s">
        <v>52</v>
      </c>
      <c r="C4032" t="s">
        <v>9028</v>
      </c>
      <c r="D4032" t="s">
        <v>13853</v>
      </c>
      <c r="E4032" t="s">
        <v>1120</v>
      </c>
      <c r="F4032" t="s">
        <v>1159</v>
      </c>
      <c r="G4032" s="2">
        <v>45559</v>
      </c>
    </row>
    <row r="4033" spans="1:7" x14ac:dyDescent="0.2">
      <c r="A4033">
        <v>4500138264</v>
      </c>
      <c r="B4033" t="s">
        <v>52</v>
      </c>
      <c r="C4033" t="s">
        <v>9028</v>
      </c>
      <c r="D4033" t="s">
        <v>13856</v>
      </c>
      <c r="E4033" t="s">
        <v>1109</v>
      </c>
      <c r="F4033" t="s">
        <v>1159</v>
      </c>
      <c r="G4033" s="2">
        <v>45559</v>
      </c>
    </row>
    <row r="4034" spans="1:7" x14ac:dyDescent="0.2">
      <c r="A4034">
        <v>4500138264</v>
      </c>
      <c r="B4034" t="s">
        <v>52</v>
      </c>
      <c r="C4034" t="s">
        <v>9028</v>
      </c>
      <c r="D4034" t="s">
        <v>13858</v>
      </c>
      <c r="E4034" t="s">
        <v>1109</v>
      </c>
      <c r="F4034" t="s">
        <v>1159</v>
      </c>
      <c r="G4034" s="2">
        <v>45560</v>
      </c>
    </row>
    <row r="4035" spans="1:7" x14ac:dyDescent="0.2">
      <c r="A4035">
        <v>4500138264</v>
      </c>
      <c r="B4035" t="s">
        <v>52</v>
      </c>
      <c r="C4035" t="s">
        <v>9028</v>
      </c>
      <c r="D4035" t="s">
        <v>13860</v>
      </c>
      <c r="E4035" t="s">
        <v>1109</v>
      </c>
      <c r="F4035" t="s">
        <v>1159</v>
      </c>
      <c r="G4035" s="2">
        <v>45560</v>
      </c>
    </row>
    <row r="4036" spans="1:7" x14ac:dyDescent="0.2">
      <c r="A4036">
        <v>4500138288</v>
      </c>
      <c r="B4036" t="s">
        <v>35</v>
      </c>
      <c r="C4036" t="s">
        <v>9028</v>
      </c>
      <c r="D4036" t="s">
        <v>13863</v>
      </c>
      <c r="E4036" t="s">
        <v>1109</v>
      </c>
      <c r="F4036" t="s">
        <v>1159</v>
      </c>
      <c r="G4036" s="2">
        <v>45607</v>
      </c>
    </row>
    <row r="4037" spans="1:7" x14ac:dyDescent="0.2">
      <c r="A4037">
        <v>4500138315</v>
      </c>
      <c r="B4037" t="s">
        <v>35</v>
      </c>
      <c r="C4037" t="s">
        <v>9028</v>
      </c>
      <c r="D4037" t="s">
        <v>13865</v>
      </c>
      <c r="E4037" t="s">
        <v>1109</v>
      </c>
      <c r="F4037" t="s">
        <v>1159</v>
      </c>
      <c r="G4037" s="2">
        <v>45561</v>
      </c>
    </row>
    <row r="4038" spans="1:7" x14ac:dyDescent="0.2">
      <c r="A4038">
        <v>4500138315</v>
      </c>
      <c r="B4038" t="s">
        <v>35</v>
      </c>
      <c r="C4038" t="s">
        <v>9028</v>
      </c>
      <c r="D4038" t="s">
        <v>13867</v>
      </c>
      <c r="E4038" t="s">
        <v>1109</v>
      </c>
      <c r="F4038" t="s">
        <v>1159</v>
      </c>
      <c r="G4038" s="2">
        <v>45561</v>
      </c>
    </row>
    <row r="4039" spans="1:7" x14ac:dyDescent="0.2">
      <c r="A4039">
        <v>4500138315</v>
      </c>
      <c r="B4039" t="s">
        <v>35</v>
      </c>
      <c r="C4039" t="s">
        <v>9028</v>
      </c>
      <c r="D4039" t="s">
        <v>13869</v>
      </c>
      <c r="E4039" t="s">
        <v>1109</v>
      </c>
      <c r="F4039" t="s">
        <v>1159</v>
      </c>
      <c r="G4039" s="2">
        <v>45562</v>
      </c>
    </row>
    <row r="4040" spans="1:7" x14ac:dyDescent="0.2">
      <c r="A4040">
        <v>4500138327</v>
      </c>
      <c r="B4040" t="s">
        <v>35</v>
      </c>
      <c r="C4040" t="s">
        <v>9028</v>
      </c>
      <c r="D4040" t="s">
        <v>13872</v>
      </c>
      <c r="E4040" t="s">
        <v>1109</v>
      </c>
      <c r="F4040" t="s">
        <v>1159</v>
      </c>
      <c r="G4040" s="2">
        <v>45625</v>
      </c>
    </row>
    <row r="4041" spans="1:7" x14ac:dyDescent="0.2">
      <c r="A4041">
        <v>4500138394</v>
      </c>
      <c r="B4041" t="s">
        <v>35</v>
      </c>
      <c r="C4041" t="s">
        <v>9028</v>
      </c>
      <c r="D4041" t="s">
        <v>13874</v>
      </c>
      <c r="E4041" t="s">
        <v>1109</v>
      </c>
      <c r="F4041" t="s">
        <v>1159</v>
      </c>
      <c r="G4041" s="2">
        <v>45558</v>
      </c>
    </row>
    <row r="4042" spans="1:7" x14ac:dyDescent="0.2">
      <c r="A4042">
        <v>4500138394</v>
      </c>
      <c r="B4042" t="s">
        <v>52</v>
      </c>
      <c r="C4042" t="s">
        <v>9028</v>
      </c>
      <c r="D4042" t="s">
        <v>13874</v>
      </c>
      <c r="E4042" t="s">
        <v>1120</v>
      </c>
      <c r="F4042" t="s">
        <v>1159</v>
      </c>
      <c r="G4042" s="2">
        <v>45558</v>
      </c>
    </row>
    <row r="4043" spans="1:7" x14ac:dyDescent="0.2">
      <c r="A4043">
        <v>4500138394</v>
      </c>
      <c r="B4043" t="s">
        <v>56</v>
      </c>
      <c r="C4043" t="s">
        <v>9028</v>
      </c>
      <c r="D4043" t="s">
        <v>13874</v>
      </c>
      <c r="E4043" t="s">
        <v>1123</v>
      </c>
      <c r="F4043" t="s">
        <v>1159</v>
      </c>
      <c r="G4043" s="2">
        <v>45558</v>
      </c>
    </row>
    <row r="4044" spans="1:7" x14ac:dyDescent="0.2">
      <c r="A4044">
        <v>4500138394</v>
      </c>
      <c r="B4044" t="s">
        <v>133</v>
      </c>
      <c r="C4044" t="s">
        <v>9028</v>
      </c>
      <c r="D4044" t="s">
        <v>13874</v>
      </c>
      <c r="E4044" t="s">
        <v>1126</v>
      </c>
      <c r="F4044" t="s">
        <v>1159</v>
      </c>
      <c r="G4044" s="2">
        <v>45558</v>
      </c>
    </row>
    <row r="4045" spans="1:7" x14ac:dyDescent="0.2">
      <c r="A4045">
        <v>4500138394</v>
      </c>
      <c r="B4045" t="s">
        <v>165</v>
      </c>
      <c r="C4045" t="s">
        <v>9028</v>
      </c>
      <c r="D4045" t="s">
        <v>13874</v>
      </c>
      <c r="E4045" t="s">
        <v>1157</v>
      </c>
      <c r="F4045" t="s">
        <v>1159</v>
      </c>
      <c r="G4045" s="2">
        <v>45558</v>
      </c>
    </row>
    <row r="4046" spans="1:7" x14ac:dyDescent="0.2">
      <c r="A4046">
        <v>4500138394</v>
      </c>
      <c r="B4046" t="s">
        <v>300</v>
      </c>
      <c r="C4046" t="s">
        <v>9028</v>
      </c>
      <c r="D4046" t="s">
        <v>13874</v>
      </c>
      <c r="E4046" t="s">
        <v>9054</v>
      </c>
      <c r="F4046" t="s">
        <v>1159</v>
      </c>
      <c r="G4046" s="2">
        <v>45558</v>
      </c>
    </row>
    <row r="4047" spans="1:7" x14ac:dyDescent="0.2">
      <c r="A4047">
        <v>4500138394</v>
      </c>
      <c r="B4047" t="s">
        <v>169</v>
      </c>
      <c r="C4047" t="s">
        <v>9028</v>
      </c>
      <c r="D4047" t="s">
        <v>13874</v>
      </c>
      <c r="E4047" t="s">
        <v>9055</v>
      </c>
      <c r="F4047" t="s">
        <v>1159</v>
      </c>
      <c r="G4047" s="2">
        <v>45558</v>
      </c>
    </row>
    <row r="4048" spans="1:7" x14ac:dyDescent="0.2">
      <c r="A4048">
        <v>4500138400</v>
      </c>
      <c r="B4048" t="s">
        <v>35</v>
      </c>
      <c r="C4048" t="s">
        <v>9028</v>
      </c>
      <c r="D4048" t="s">
        <v>13878</v>
      </c>
      <c r="E4048" t="s">
        <v>1109</v>
      </c>
      <c r="F4048" t="s">
        <v>1159</v>
      </c>
      <c r="G4048" s="2">
        <v>45616</v>
      </c>
    </row>
    <row r="4049" spans="1:7" x14ac:dyDescent="0.2">
      <c r="A4049">
        <v>4500138400</v>
      </c>
      <c r="B4049" t="s">
        <v>52</v>
      </c>
      <c r="C4049" t="s">
        <v>9028</v>
      </c>
      <c r="D4049" t="s">
        <v>13878</v>
      </c>
      <c r="E4049" t="s">
        <v>1120</v>
      </c>
      <c r="F4049" t="s">
        <v>1159</v>
      </c>
      <c r="G4049" s="2">
        <v>45616</v>
      </c>
    </row>
    <row r="4050" spans="1:7" x14ac:dyDescent="0.2">
      <c r="A4050">
        <v>4500138400</v>
      </c>
      <c r="B4050" t="s">
        <v>56</v>
      </c>
      <c r="C4050" t="s">
        <v>9028</v>
      </c>
      <c r="D4050" t="s">
        <v>13878</v>
      </c>
      <c r="E4050" t="s">
        <v>1123</v>
      </c>
      <c r="F4050" t="s">
        <v>1159</v>
      </c>
      <c r="G4050" s="2">
        <v>45616</v>
      </c>
    </row>
    <row r="4051" spans="1:7" x14ac:dyDescent="0.2">
      <c r="A4051">
        <v>4500138400</v>
      </c>
      <c r="B4051" t="s">
        <v>133</v>
      </c>
      <c r="C4051" t="s">
        <v>9028</v>
      </c>
      <c r="D4051" t="s">
        <v>13878</v>
      </c>
      <c r="E4051" t="s">
        <v>1126</v>
      </c>
      <c r="F4051" t="s">
        <v>1159</v>
      </c>
      <c r="G4051" s="2">
        <v>45616</v>
      </c>
    </row>
    <row r="4052" spans="1:7" x14ac:dyDescent="0.2">
      <c r="A4052">
        <v>4500138400</v>
      </c>
      <c r="B4052" t="s">
        <v>165</v>
      </c>
      <c r="C4052" t="s">
        <v>9028</v>
      </c>
      <c r="D4052" t="s">
        <v>13878</v>
      </c>
      <c r="E4052" t="s">
        <v>1157</v>
      </c>
      <c r="F4052" t="s">
        <v>1159</v>
      </c>
      <c r="G4052" s="2">
        <v>45616</v>
      </c>
    </row>
    <row r="4053" spans="1:7" x14ac:dyDescent="0.2">
      <c r="A4053">
        <v>4500138400</v>
      </c>
      <c r="B4053" t="s">
        <v>300</v>
      </c>
      <c r="C4053" t="s">
        <v>9028</v>
      </c>
      <c r="D4053" t="s">
        <v>13878</v>
      </c>
      <c r="E4053" t="s">
        <v>9054</v>
      </c>
      <c r="F4053" t="s">
        <v>1159</v>
      </c>
      <c r="G4053" s="2">
        <v>45616</v>
      </c>
    </row>
    <row r="4054" spans="1:7" x14ac:dyDescent="0.2">
      <c r="A4054">
        <v>4500138400</v>
      </c>
      <c r="B4054" t="s">
        <v>169</v>
      </c>
      <c r="C4054" t="s">
        <v>9028</v>
      </c>
      <c r="D4054" t="s">
        <v>13878</v>
      </c>
      <c r="E4054" t="s">
        <v>9055</v>
      </c>
      <c r="F4054" t="s">
        <v>1159</v>
      </c>
      <c r="G4054" s="2">
        <v>45616</v>
      </c>
    </row>
    <row r="4055" spans="1:7" x14ac:dyDescent="0.2">
      <c r="A4055">
        <v>4500138400</v>
      </c>
      <c r="B4055" t="s">
        <v>307</v>
      </c>
      <c r="C4055" t="s">
        <v>9028</v>
      </c>
      <c r="D4055" t="s">
        <v>13878</v>
      </c>
      <c r="E4055" t="s">
        <v>9056</v>
      </c>
      <c r="F4055" t="s">
        <v>1159</v>
      </c>
      <c r="G4055" s="2">
        <v>45616</v>
      </c>
    </row>
    <row r="4056" spans="1:7" x14ac:dyDescent="0.2">
      <c r="A4056">
        <v>4500138400</v>
      </c>
      <c r="B4056" t="s">
        <v>457</v>
      </c>
      <c r="C4056" t="s">
        <v>9028</v>
      </c>
      <c r="D4056" t="s">
        <v>13878</v>
      </c>
      <c r="E4056" t="s">
        <v>9057</v>
      </c>
      <c r="F4056" t="s">
        <v>1159</v>
      </c>
      <c r="G4056" s="2">
        <v>45616</v>
      </c>
    </row>
    <row r="4057" spans="1:7" x14ac:dyDescent="0.2">
      <c r="A4057">
        <v>4500138400</v>
      </c>
      <c r="B4057" t="s">
        <v>461</v>
      </c>
      <c r="C4057" t="s">
        <v>9028</v>
      </c>
      <c r="D4057" t="s">
        <v>13878</v>
      </c>
      <c r="E4057" t="s">
        <v>35</v>
      </c>
      <c r="F4057" t="s">
        <v>1159</v>
      </c>
      <c r="G4057" s="2">
        <v>45616</v>
      </c>
    </row>
    <row r="4058" spans="1:7" x14ac:dyDescent="0.2">
      <c r="A4058">
        <v>4500138400</v>
      </c>
      <c r="B4058" t="s">
        <v>465</v>
      </c>
      <c r="C4058" t="s">
        <v>9028</v>
      </c>
      <c r="D4058" t="s">
        <v>13878</v>
      </c>
      <c r="E4058" t="s">
        <v>9058</v>
      </c>
      <c r="F4058" t="s">
        <v>1159</v>
      </c>
      <c r="G4058" s="2">
        <v>45616</v>
      </c>
    </row>
    <row r="4059" spans="1:7" x14ac:dyDescent="0.2">
      <c r="A4059">
        <v>4500138400</v>
      </c>
      <c r="B4059" t="s">
        <v>469</v>
      </c>
      <c r="C4059" t="s">
        <v>9028</v>
      </c>
      <c r="D4059" t="s">
        <v>13878</v>
      </c>
      <c r="E4059" t="s">
        <v>9059</v>
      </c>
      <c r="F4059" t="s">
        <v>1159</v>
      </c>
      <c r="G4059" s="2">
        <v>45616</v>
      </c>
    </row>
    <row r="4060" spans="1:7" x14ac:dyDescent="0.2">
      <c r="A4060">
        <v>4500138400</v>
      </c>
      <c r="B4060" t="s">
        <v>473</v>
      </c>
      <c r="C4060" t="s">
        <v>9028</v>
      </c>
      <c r="D4060" t="s">
        <v>13878</v>
      </c>
      <c r="E4060" t="s">
        <v>9060</v>
      </c>
      <c r="F4060" t="s">
        <v>1159</v>
      </c>
      <c r="G4060" s="2">
        <v>45616</v>
      </c>
    </row>
    <row r="4061" spans="1:7" x14ac:dyDescent="0.2">
      <c r="A4061">
        <v>4500138400</v>
      </c>
      <c r="B4061" t="s">
        <v>477</v>
      </c>
      <c r="C4061" t="s">
        <v>9028</v>
      </c>
      <c r="D4061" t="s">
        <v>13878</v>
      </c>
      <c r="E4061" t="s">
        <v>9061</v>
      </c>
      <c r="F4061" t="s">
        <v>1159</v>
      </c>
      <c r="G4061" s="2">
        <v>45616</v>
      </c>
    </row>
    <row r="4062" spans="1:7" x14ac:dyDescent="0.2">
      <c r="A4062">
        <v>4500138400</v>
      </c>
      <c r="B4062" t="s">
        <v>481</v>
      </c>
      <c r="C4062" t="s">
        <v>9028</v>
      </c>
      <c r="D4062" t="s">
        <v>13878</v>
      </c>
      <c r="E4062" t="s">
        <v>9197</v>
      </c>
      <c r="F4062" t="s">
        <v>1159</v>
      </c>
      <c r="G4062" s="2">
        <v>45616</v>
      </c>
    </row>
    <row r="4063" spans="1:7" x14ac:dyDescent="0.2">
      <c r="A4063">
        <v>4500138400</v>
      </c>
      <c r="B4063" t="s">
        <v>485</v>
      </c>
      <c r="C4063" t="s">
        <v>9028</v>
      </c>
      <c r="D4063" t="s">
        <v>13878</v>
      </c>
      <c r="E4063" t="s">
        <v>9199</v>
      </c>
      <c r="F4063" t="s">
        <v>1159</v>
      </c>
      <c r="G4063" s="2">
        <v>45616</v>
      </c>
    </row>
    <row r="4064" spans="1:7" x14ac:dyDescent="0.2">
      <c r="A4064">
        <v>4500138400</v>
      </c>
      <c r="B4064" t="s">
        <v>489</v>
      </c>
      <c r="C4064" t="s">
        <v>9028</v>
      </c>
      <c r="D4064" t="s">
        <v>13878</v>
      </c>
      <c r="E4064" t="s">
        <v>9200</v>
      </c>
      <c r="F4064" t="s">
        <v>1159</v>
      </c>
      <c r="G4064" s="2">
        <v>45616</v>
      </c>
    </row>
    <row r="4065" spans="1:7" x14ac:dyDescent="0.2">
      <c r="A4065">
        <v>4500138400</v>
      </c>
      <c r="B4065" t="s">
        <v>493</v>
      </c>
      <c r="C4065" t="s">
        <v>9028</v>
      </c>
      <c r="D4065" t="s">
        <v>13878</v>
      </c>
      <c r="E4065" t="s">
        <v>9202</v>
      </c>
      <c r="F4065" t="s">
        <v>1159</v>
      </c>
      <c r="G4065" s="2">
        <v>45616</v>
      </c>
    </row>
    <row r="4066" spans="1:7" x14ac:dyDescent="0.2">
      <c r="A4066">
        <v>4500138400</v>
      </c>
      <c r="B4066" t="s">
        <v>497</v>
      </c>
      <c r="C4066" t="s">
        <v>9028</v>
      </c>
      <c r="D4066" t="s">
        <v>13878</v>
      </c>
      <c r="E4066" t="s">
        <v>9313</v>
      </c>
      <c r="F4066" t="s">
        <v>1159</v>
      </c>
      <c r="G4066" s="2">
        <v>45616</v>
      </c>
    </row>
    <row r="4067" spans="1:7" x14ac:dyDescent="0.2">
      <c r="A4067">
        <v>4500138400</v>
      </c>
      <c r="B4067" t="s">
        <v>501</v>
      </c>
      <c r="C4067" t="s">
        <v>9028</v>
      </c>
      <c r="D4067" t="s">
        <v>13878</v>
      </c>
      <c r="E4067" t="s">
        <v>52</v>
      </c>
      <c r="F4067" t="s">
        <v>1159</v>
      </c>
      <c r="G4067" s="2">
        <v>45616</v>
      </c>
    </row>
    <row r="4068" spans="1:7" x14ac:dyDescent="0.2">
      <c r="A4068">
        <v>4500138400</v>
      </c>
      <c r="B4068" t="s">
        <v>505</v>
      </c>
      <c r="C4068" t="s">
        <v>9028</v>
      </c>
      <c r="D4068" t="s">
        <v>13878</v>
      </c>
      <c r="E4068" t="s">
        <v>9314</v>
      </c>
      <c r="F4068" t="s">
        <v>1159</v>
      </c>
      <c r="G4068" s="2">
        <v>45616</v>
      </c>
    </row>
    <row r="4069" spans="1:7" x14ac:dyDescent="0.2">
      <c r="A4069">
        <v>4500138400</v>
      </c>
      <c r="B4069" t="s">
        <v>509</v>
      </c>
      <c r="C4069" t="s">
        <v>9028</v>
      </c>
      <c r="D4069" t="s">
        <v>13878</v>
      </c>
      <c r="E4069" t="s">
        <v>9315</v>
      </c>
      <c r="F4069" t="s">
        <v>1159</v>
      </c>
      <c r="G4069" s="2">
        <v>45616</v>
      </c>
    </row>
    <row r="4070" spans="1:7" x14ac:dyDescent="0.2">
      <c r="A4070">
        <v>4500138521</v>
      </c>
      <c r="B4070" t="s">
        <v>35</v>
      </c>
      <c r="C4070" t="s">
        <v>9028</v>
      </c>
      <c r="D4070" t="s">
        <v>13881</v>
      </c>
      <c r="E4070" t="s">
        <v>1109</v>
      </c>
      <c r="F4070" t="s">
        <v>1159</v>
      </c>
      <c r="G4070" s="2">
        <v>45559</v>
      </c>
    </row>
    <row r="4071" spans="1:7" x14ac:dyDescent="0.2">
      <c r="A4071">
        <v>4500138521</v>
      </c>
      <c r="B4071" t="s">
        <v>52</v>
      </c>
      <c r="C4071" t="s">
        <v>9028</v>
      </c>
      <c r="D4071" t="s">
        <v>13884</v>
      </c>
      <c r="E4071" t="s">
        <v>1109</v>
      </c>
      <c r="F4071" t="s">
        <v>1159</v>
      </c>
      <c r="G4071" s="2">
        <v>45559</v>
      </c>
    </row>
    <row r="4072" spans="1:7" x14ac:dyDescent="0.2">
      <c r="A4072">
        <v>4500138522</v>
      </c>
      <c r="B4072" t="s">
        <v>35</v>
      </c>
      <c r="C4072" t="s">
        <v>9028</v>
      </c>
      <c r="D4072" t="s">
        <v>13887</v>
      </c>
      <c r="E4072" t="s">
        <v>1109</v>
      </c>
      <c r="F4072" t="s">
        <v>1159</v>
      </c>
      <c r="G4072" s="2">
        <v>45559</v>
      </c>
    </row>
    <row r="4073" spans="1:7" x14ac:dyDescent="0.2">
      <c r="A4073">
        <v>4500138522</v>
      </c>
      <c r="B4073" t="s">
        <v>52</v>
      </c>
      <c r="C4073" t="s">
        <v>9028</v>
      </c>
      <c r="D4073" t="s">
        <v>13887</v>
      </c>
      <c r="E4073" t="s">
        <v>1120</v>
      </c>
      <c r="F4073" t="s">
        <v>1159</v>
      </c>
      <c r="G4073" s="2">
        <v>45559</v>
      </c>
    </row>
    <row r="4074" spans="1:7" x14ac:dyDescent="0.2">
      <c r="A4074">
        <v>4500138522</v>
      </c>
      <c r="B4074" t="s">
        <v>56</v>
      </c>
      <c r="C4074" t="s">
        <v>9028</v>
      </c>
      <c r="D4074" t="s">
        <v>13890</v>
      </c>
      <c r="E4074" t="s">
        <v>1109</v>
      </c>
      <c r="F4074" t="s">
        <v>1159</v>
      </c>
      <c r="G4074" s="2">
        <v>45559</v>
      </c>
    </row>
    <row r="4075" spans="1:7" x14ac:dyDescent="0.2">
      <c r="A4075">
        <v>4500138522</v>
      </c>
      <c r="B4075" t="s">
        <v>133</v>
      </c>
      <c r="C4075" t="s">
        <v>9028</v>
      </c>
      <c r="D4075" t="s">
        <v>13890</v>
      </c>
      <c r="E4075" t="s">
        <v>1120</v>
      </c>
      <c r="F4075" t="s">
        <v>1159</v>
      </c>
      <c r="G4075" s="2">
        <v>45559</v>
      </c>
    </row>
    <row r="4076" spans="1:7" x14ac:dyDescent="0.2">
      <c r="A4076">
        <v>4500138525</v>
      </c>
      <c r="B4076" t="s">
        <v>35</v>
      </c>
      <c r="C4076" t="s">
        <v>9028</v>
      </c>
      <c r="D4076" t="s">
        <v>13893</v>
      </c>
      <c r="E4076" t="s">
        <v>1109</v>
      </c>
      <c r="F4076" t="s">
        <v>1159</v>
      </c>
      <c r="G4076" s="2">
        <v>45609</v>
      </c>
    </row>
    <row r="4077" spans="1:7" x14ac:dyDescent="0.2">
      <c r="A4077">
        <v>4500138531</v>
      </c>
      <c r="B4077" t="s">
        <v>35</v>
      </c>
      <c r="C4077" t="s">
        <v>9028</v>
      </c>
      <c r="D4077" t="s">
        <v>13895</v>
      </c>
      <c r="E4077" t="s">
        <v>1109</v>
      </c>
      <c r="F4077" t="s">
        <v>1159</v>
      </c>
      <c r="G4077" s="2">
        <v>45609</v>
      </c>
    </row>
    <row r="4078" spans="1:7" x14ac:dyDescent="0.2">
      <c r="A4078">
        <v>4500138593</v>
      </c>
      <c r="B4078" t="s">
        <v>35</v>
      </c>
      <c r="C4078" t="s">
        <v>9028</v>
      </c>
      <c r="D4078" t="s">
        <v>13897</v>
      </c>
      <c r="E4078" t="s">
        <v>1109</v>
      </c>
      <c r="F4078" t="s">
        <v>1159</v>
      </c>
      <c r="G4078" s="2">
        <v>45559</v>
      </c>
    </row>
    <row r="4079" spans="1:7" x14ac:dyDescent="0.2">
      <c r="A4079">
        <v>4500138593</v>
      </c>
      <c r="B4079" t="s">
        <v>35</v>
      </c>
      <c r="C4079" t="s">
        <v>9028</v>
      </c>
      <c r="D4079" t="s">
        <v>13899</v>
      </c>
      <c r="E4079" t="s">
        <v>1109</v>
      </c>
      <c r="F4079" t="s">
        <v>1159</v>
      </c>
      <c r="G4079" s="2">
        <v>45559</v>
      </c>
    </row>
    <row r="4080" spans="1:7" x14ac:dyDescent="0.2">
      <c r="A4080">
        <v>4500138593</v>
      </c>
      <c r="B4080" t="s">
        <v>35</v>
      </c>
      <c r="C4080" t="s">
        <v>9028</v>
      </c>
      <c r="D4080" t="s">
        <v>13901</v>
      </c>
      <c r="E4080" t="s">
        <v>1109</v>
      </c>
      <c r="F4080" t="s">
        <v>1159</v>
      </c>
      <c r="G4080" s="2">
        <v>45561</v>
      </c>
    </row>
    <row r="4081" spans="1:7" x14ac:dyDescent="0.2">
      <c r="A4081">
        <v>4500138593</v>
      </c>
      <c r="B4081" t="s">
        <v>35</v>
      </c>
      <c r="C4081" t="s">
        <v>9028</v>
      </c>
      <c r="D4081" t="s">
        <v>13903</v>
      </c>
      <c r="E4081" t="s">
        <v>1109</v>
      </c>
      <c r="F4081" t="s">
        <v>1159</v>
      </c>
      <c r="G4081" s="2">
        <v>45562</v>
      </c>
    </row>
    <row r="4082" spans="1:7" x14ac:dyDescent="0.2">
      <c r="A4082">
        <v>4500138593</v>
      </c>
      <c r="B4082" t="s">
        <v>35</v>
      </c>
      <c r="C4082" t="s">
        <v>9028</v>
      </c>
      <c r="D4082" t="s">
        <v>13905</v>
      </c>
      <c r="E4082" t="s">
        <v>1109</v>
      </c>
      <c r="F4082" t="s">
        <v>1159</v>
      </c>
      <c r="G4082" s="2">
        <v>45562</v>
      </c>
    </row>
    <row r="4083" spans="1:7" x14ac:dyDescent="0.2">
      <c r="A4083">
        <v>4500138593</v>
      </c>
      <c r="B4083" t="s">
        <v>35</v>
      </c>
      <c r="C4083" t="s">
        <v>9028</v>
      </c>
      <c r="D4083" t="s">
        <v>13907</v>
      </c>
      <c r="E4083" t="s">
        <v>1109</v>
      </c>
      <c r="F4083" t="s">
        <v>1159</v>
      </c>
      <c r="G4083" s="2">
        <v>45563</v>
      </c>
    </row>
    <row r="4084" spans="1:7" x14ac:dyDescent="0.2">
      <c r="A4084">
        <v>4500138593</v>
      </c>
      <c r="B4084" t="s">
        <v>35</v>
      </c>
      <c r="C4084" t="s">
        <v>9028</v>
      </c>
      <c r="D4084" t="s">
        <v>13909</v>
      </c>
      <c r="E4084" t="s">
        <v>1109</v>
      </c>
      <c r="F4084" t="s">
        <v>1159</v>
      </c>
      <c r="G4084" s="2">
        <v>45563</v>
      </c>
    </row>
    <row r="4085" spans="1:7" x14ac:dyDescent="0.2">
      <c r="A4085">
        <v>4500138593</v>
      </c>
      <c r="B4085" t="s">
        <v>35</v>
      </c>
      <c r="C4085" t="s">
        <v>9028</v>
      </c>
      <c r="D4085" t="s">
        <v>13911</v>
      </c>
      <c r="E4085" t="s">
        <v>1109</v>
      </c>
      <c r="F4085" t="s">
        <v>1159</v>
      </c>
      <c r="G4085" s="2">
        <v>45563</v>
      </c>
    </row>
    <row r="4086" spans="1:7" x14ac:dyDescent="0.2">
      <c r="A4086">
        <v>4500138593</v>
      </c>
      <c r="B4086" t="s">
        <v>35</v>
      </c>
      <c r="C4086" t="s">
        <v>9028</v>
      </c>
      <c r="D4086" t="s">
        <v>13913</v>
      </c>
      <c r="E4086" t="s">
        <v>1109</v>
      </c>
      <c r="F4086" t="s">
        <v>1159</v>
      </c>
      <c r="G4086" s="2">
        <v>45566</v>
      </c>
    </row>
    <row r="4087" spans="1:7" x14ac:dyDescent="0.2">
      <c r="A4087">
        <v>4500138593</v>
      </c>
      <c r="B4087" t="s">
        <v>35</v>
      </c>
      <c r="C4087" t="s">
        <v>9028</v>
      </c>
      <c r="D4087" t="s">
        <v>13915</v>
      </c>
      <c r="E4087" t="s">
        <v>1109</v>
      </c>
      <c r="F4087" t="s">
        <v>1159</v>
      </c>
      <c r="G4087" s="2">
        <v>45566</v>
      </c>
    </row>
    <row r="4088" spans="1:7" x14ac:dyDescent="0.2">
      <c r="A4088">
        <v>4500138647</v>
      </c>
      <c r="B4088" t="s">
        <v>35</v>
      </c>
      <c r="C4088" t="s">
        <v>9028</v>
      </c>
      <c r="D4088" t="s">
        <v>13918</v>
      </c>
      <c r="E4088" t="s">
        <v>1109</v>
      </c>
      <c r="F4088" t="s">
        <v>1159</v>
      </c>
      <c r="G4088" s="2">
        <v>45548</v>
      </c>
    </row>
    <row r="4089" spans="1:7" x14ac:dyDescent="0.2">
      <c r="A4089">
        <v>4500138647</v>
      </c>
      <c r="B4089" t="s">
        <v>52</v>
      </c>
      <c r="C4089" t="s">
        <v>9028</v>
      </c>
      <c r="D4089" t="s">
        <v>13918</v>
      </c>
      <c r="E4089" t="s">
        <v>1120</v>
      </c>
      <c r="F4089" t="s">
        <v>1159</v>
      </c>
      <c r="G4089" s="2">
        <v>45548</v>
      </c>
    </row>
    <row r="4090" spans="1:7" x14ac:dyDescent="0.2">
      <c r="A4090">
        <v>4500138647</v>
      </c>
      <c r="B4090" t="s">
        <v>56</v>
      </c>
      <c r="C4090" t="s">
        <v>9028</v>
      </c>
      <c r="D4090" t="s">
        <v>13918</v>
      </c>
      <c r="E4090" t="s">
        <v>1123</v>
      </c>
      <c r="F4090" t="s">
        <v>1159</v>
      </c>
      <c r="G4090" s="2">
        <v>45548</v>
      </c>
    </row>
    <row r="4091" spans="1:7" x14ac:dyDescent="0.2">
      <c r="A4091">
        <v>4500138647</v>
      </c>
      <c r="B4091" t="s">
        <v>133</v>
      </c>
      <c r="C4091" t="s">
        <v>9028</v>
      </c>
      <c r="D4091" t="s">
        <v>13918</v>
      </c>
      <c r="E4091" t="s">
        <v>1126</v>
      </c>
      <c r="F4091" t="s">
        <v>1159</v>
      </c>
      <c r="G4091" s="2">
        <v>45548</v>
      </c>
    </row>
    <row r="4092" spans="1:7" x14ac:dyDescent="0.2">
      <c r="A4092">
        <v>4500138747</v>
      </c>
      <c r="B4092" t="s">
        <v>35</v>
      </c>
      <c r="C4092" t="s">
        <v>9028</v>
      </c>
      <c r="D4092" t="s">
        <v>13921</v>
      </c>
      <c r="E4092" t="s">
        <v>1109</v>
      </c>
      <c r="F4092" t="s">
        <v>1159</v>
      </c>
      <c r="G4092" s="2">
        <v>45559</v>
      </c>
    </row>
    <row r="4093" spans="1:7" x14ac:dyDescent="0.2">
      <c r="A4093">
        <v>4500138817</v>
      </c>
      <c r="B4093" t="s">
        <v>35</v>
      </c>
      <c r="C4093" t="s">
        <v>9028</v>
      </c>
      <c r="D4093" t="s">
        <v>13924</v>
      </c>
      <c r="E4093" t="s">
        <v>1109</v>
      </c>
      <c r="F4093" t="s">
        <v>1159</v>
      </c>
      <c r="G4093" s="2">
        <v>45560</v>
      </c>
    </row>
    <row r="4094" spans="1:7" x14ac:dyDescent="0.2">
      <c r="A4094">
        <v>4500138817</v>
      </c>
      <c r="B4094" t="s">
        <v>35</v>
      </c>
      <c r="C4094" t="s">
        <v>9028</v>
      </c>
      <c r="D4094" t="s">
        <v>13926</v>
      </c>
      <c r="E4094" t="s">
        <v>1109</v>
      </c>
      <c r="F4094" t="s">
        <v>1159</v>
      </c>
      <c r="G4094" s="2">
        <v>45562</v>
      </c>
    </row>
    <row r="4095" spans="1:7" x14ac:dyDescent="0.2">
      <c r="A4095">
        <v>4500138817</v>
      </c>
      <c r="B4095" t="s">
        <v>35</v>
      </c>
      <c r="C4095" t="s">
        <v>9028</v>
      </c>
      <c r="D4095" t="s">
        <v>13928</v>
      </c>
      <c r="E4095" t="s">
        <v>1109</v>
      </c>
      <c r="F4095" t="s">
        <v>1159</v>
      </c>
      <c r="G4095" s="2">
        <v>45562</v>
      </c>
    </row>
    <row r="4096" spans="1:7" x14ac:dyDescent="0.2">
      <c r="A4096">
        <v>4500138817</v>
      </c>
      <c r="B4096" t="s">
        <v>35</v>
      </c>
      <c r="C4096" t="s">
        <v>9028</v>
      </c>
      <c r="D4096" t="s">
        <v>13930</v>
      </c>
      <c r="E4096" t="s">
        <v>1109</v>
      </c>
      <c r="F4096" t="s">
        <v>1159</v>
      </c>
      <c r="G4096" s="2">
        <v>45566</v>
      </c>
    </row>
    <row r="4097" spans="1:7" x14ac:dyDescent="0.2">
      <c r="A4097">
        <v>4500138817</v>
      </c>
      <c r="B4097" t="s">
        <v>35</v>
      </c>
      <c r="C4097" t="s">
        <v>9028</v>
      </c>
      <c r="D4097" t="s">
        <v>13932</v>
      </c>
      <c r="E4097" t="s">
        <v>1109</v>
      </c>
      <c r="F4097" t="s">
        <v>1159</v>
      </c>
      <c r="G4097" s="2">
        <v>45566</v>
      </c>
    </row>
    <row r="4098" spans="1:7" x14ac:dyDescent="0.2">
      <c r="A4098">
        <v>4500138848</v>
      </c>
      <c r="B4098" t="s">
        <v>35</v>
      </c>
      <c r="C4098" t="s">
        <v>9028</v>
      </c>
      <c r="D4098" t="s">
        <v>13935</v>
      </c>
      <c r="E4098" t="s">
        <v>1109</v>
      </c>
      <c r="F4098" t="s">
        <v>1159</v>
      </c>
      <c r="G4098" s="2">
        <v>45575</v>
      </c>
    </row>
    <row r="4099" spans="1:7" x14ac:dyDescent="0.2">
      <c r="A4099">
        <v>4500138848</v>
      </c>
      <c r="B4099" t="s">
        <v>52</v>
      </c>
      <c r="C4099" t="s">
        <v>9028</v>
      </c>
      <c r="D4099" t="s">
        <v>13938</v>
      </c>
      <c r="E4099" t="s">
        <v>1109</v>
      </c>
      <c r="F4099" t="s">
        <v>1159</v>
      </c>
      <c r="G4099" s="2">
        <v>45575</v>
      </c>
    </row>
    <row r="4100" spans="1:7" x14ac:dyDescent="0.2">
      <c r="A4100">
        <v>4500138848</v>
      </c>
      <c r="B4100" t="s">
        <v>56</v>
      </c>
      <c r="C4100" t="s">
        <v>9028</v>
      </c>
      <c r="D4100" t="s">
        <v>13938</v>
      </c>
      <c r="E4100" t="s">
        <v>1120</v>
      </c>
      <c r="F4100" t="s">
        <v>1159</v>
      </c>
      <c r="G4100" s="2">
        <v>45575</v>
      </c>
    </row>
    <row r="4101" spans="1:7" x14ac:dyDescent="0.2">
      <c r="A4101">
        <v>4500138849</v>
      </c>
      <c r="B4101" t="s">
        <v>35</v>
      </c>
      <c r="C4101" t="s">
        <v>9028</v>
      </c>
      <c r="D4101" t="s">
        <v>13941</v>
      </c>
      <c r="E4101" t="s">
        <v>1109</v>
      </c>
      <c r="F4101" t="s">
        <v>1159</v>
      </c>
      <c r="G4101" s="2">
        <v>45574</v>
      </c>
    </row>
    <row r="4102" spans="1:7" x14ac:dyDescent="0.2">
      <c r="A4102">
        <v>4500138849</v>
      </c>
      <c r="B4102" t="s">
        <v>35</v>
      </c>
      <c r="C4102" t="s">
        <v>9028</v>
      </c>
      <c r="D4102" t="s">
        <v>13943</v>
      </c>
      <c r="E4102" t="s">
        <v>1109</v>
      </c>
      <c r="F4102" t="s">
        <v>1159</v>
      </c>
      <c r="G4102" s="2">
        <v>45574</v>
      </c>
    </row>
    <row r="4103" spans="1:7" x14ac:dyDescent="0.2">
      <c r="A4103">
        <v>4500138849</v>
      </c>
      <c r="B4103" t="s">
        <v>35</v>
      </c>
      <c r="C4103" t="s">
        <v>9028</v>
      </c>
      <c r="D4103" t="s">
        <v>13944</v>
      </c>
      <c r="E4103" t="s">
        <v>1109</v>
      </c>
      <c r="F4103" t="s">
        <v>1159</v>
      </c>
      <c r="G4103" s="2">
        <v>45574</v>
      </c>
    </row>
    <row r="4104" spans="1:7" x14ac:dyDescent="0.2">
      <c r="A4104">
        <v>4500138849</v>
      </c>
      <c r="B4104" t="s">
        <v>35</v>
      </c>
      <c r="C4104" t="s">
        <v>9028</v>
      </c>
      <c r="D4104" t="s">
        <v>13946</v>
      </c>
      <c r="E4104" t="s">
        <v>1109</v>
      </c>
      <c r="F4104" t="s">
        <v>1159</v>
      </c>
      <c r="G4104" s="2">
        <v>45574</v>
      </c>
    </row>
    <row r="4105" spans="1:7" x14ac:dyDescent="0.2">
      <c r="A4105">
        <v>4500138849</v>
      </c>
      <c r="B4105" t="s">
        <v>35</v>
      </c>
      <c r="C4105" t="s">
        <v>9028</v>
      </c>
      <c r="D4105" t="s">
        <v>13948</v>
      </c>
      <c r="E4105" t="s">
        <v>1109</v>
      </c>
      <c r="F4105" t="s">
        <v>1159</v>
      </c>
      <c r="G4105" s="2">
        <v>45586</v>
      </c>
    </row>
    <row r="4106" spans="1:7" x14ac:dyDescent="0.2">
      <c r="A4106">
        <v>4500138849</v>
      </c>
      <c r="B4106" t="s">
        <v>52</v>
      </c>
      <c r="C4106" t="s">
        <v>9028</v>
      </c>
      <c r="D4106" t="s">
        <v>13951</v>
      </c>
      <c r="E4106" t="s">
        <v>1109</v>
      </c>
      <c r="F4106" t="s">
        <v>1159</v>
      </c>
      <c r="G4106" s="2">
        <v>45583</v>
      </c>
    </row>
    <row r="4107" spans="1:7" x14ac:dyDescent="0.2">
      <c r="A4107">
        <v>4500138849</v>
      </c>
      <c r="B4107" t="s">
        <v>56</v>
      </c>
      <c r="C4107" t="s">
        <v>9028</v>
      </c>
      <c r="D4107" t="s">
        <v>13953</v>
      </c>
      <c r="E4107" t="s">
        <v>1109</v>
      </c>
      <c r="F4107" t="s">
        <v>1159</v>
      </c>
      <c r="G4107" s="2">
        <v>45574</v>
      </c>
    </row>
    <row r="4108" spans="1:7" x14ac:dyDescent="0.2">
      <c r="A4108">
        <v>4500138849</v>
      </c>
      <c r="B4108" t="s">
        <v>133</v>
      </c>
      <c r="C4108" t="s">
        <v>9028</v>
      </c>
      <c r="D4108" t="s">
        <v>13953</v>
      </c>
      <c r="E4108" t="s">
        <v>1120</v>
      </c>
      <c r="F4108" t="s">
        <v>1159</v>
      </c>
      <c r="G4108" s="2">
        <v>45574</v>
      </c>
    </row>
    <row r="4109" spans="1:7" x14ac:dyDescent="0.2">
      <c r="A4109">
        <v>4500138849</v>
      </c>
      <c r="B4109" t="s">
        <v>165</v>
      </c>
      <c r="C4109" t="s">
        <v>9028</v>
      </c>
      <c r="D4109" t="s">
        <v>13955</v>
      </c>
      <c r="E4109" t="s">
        <v>1109</v>
      </c>
      <c r="F4109" t="s">
        <v>1159</v>
      </c>
      <c r="G4109" s="2">
        <v>45574</v>
      </c>
    </row>
    <row r="4110" spans="1:7" x14ac:dyDescent="0.2">
      <c r="A4110">
        <v>4500138849</v>
      </c>
      <c r="B4110" t="s">
        <v>300</v>
      </c>
      <c r="C4110" t="s">
        <v>9028</v>
      </c>
      <c r="D4110" t="s">
        <v>13955</v>
      </c>
      <c r="E4110" t="s">
        <v>1120</v>
      </c>
      <c r="F4110" t="s">
        <v>1159</v>
      </c>
      <c r="G4110" s="2">
        <v>45574</v>
      </c>
    </row>
    <row r="4111" spans="1:7" x14ac:dyDescent="0.2">
      <c r="A4111">
        <v>4500138856</v>
      </c>
      <c r="B4111" t="s">
        <v>35</v>
      </c>
      <c r="C4111" t="s">
        <v>9028</v>
      </c>
      <c r="D4111" t="s">
        <v>13958</v>
      </c>
      <c r="E4111" t="s">
        <v>1109</v>
      </c>
      <c r="F4111" t="s">
        <v>1159</v>
      </c>
      <c r="G4111" s="2">
        <v>45569</v>
      </c>
    </row>
    <row r="4112" spans="1:7" x14ac:dyDescent="0.2">
      <c r="A4112">
        <v>4500138856</v>
      </c>
      <c r="B4112" t="s">
        <v>35</v>
      </c>
      <c r="C4112" t="s">
        <v>9028</v>
      </c>
      <c r="D4112" t="s">
        <v>13960</v>
      </c>
      <c r="E4112" t="s">
        <v>1109</v>
      </c>
      <c r="F4112" t="s">
        <v>1159</v>
      </c>
      <c r="G4112" s="2">
        <v>45569</v>
      </c>
    </row>
    <row r="4113" spans="1:7" x14ac:dyDescent="0.2">
      <c r="A4113">
        <v>4500138856</v>
      </c>
      <c r="B4113" t="s">
        <v>52</v>
      </c>
      <c r="C4113" t="s">
        <v>9028</v>
      </c>
      <c r="D4113" t="s">
        <v>13962</v>
      </c>
      <c r="E4113" t="s">
        <v>1109</v>
      </c>
      <c r="F4113" t="s">
        <v>1159</v>
      </c>
      <c r="G4113" s="2">
        <v>45569</v>
      </c>
    </row>
    <row r="4114" spans="1:7" x14ac:dyDescent="0.2">
      <c r="A4114">
        <v>4500138856</v>
      </c>
      <c r="B4114" t="s">
        <v>52</v>
      </c>
      <c r="C4114" t="s">
        <v>9028</v>
      </c>
      <c r="D4114" t="s">
        <v>13964</v>
      </c>
      <c r="E4114" t="s">
        <v>1109</v>
      </c>
      <c r="F4114" t="s">
        <v>1159</v>
      </c>
      <c r="G4114" s="2">
        <v>45569</v>
      </c>
    </row>
    <row r="4115" spans="1:7" x14ac:dyDescent="0.2">
      <c r="A4115">
        <v>4500138880</v>
      </c>
      <c r="B4115" t="s">
        <v>35</v>
      </c>
      <c r="C4115" t="s">
        <v>9028</v>
      </c>
      <c r="D4115" t="s">
        <v>13967</v>
      </c>
      <c r="E4115" t="s">
        <v>1109</v>
      </c>
      <c r="F4115" t="s">
        <v>1159</v>
      </c>
      <c r="G4115" s="2">
        <v>45569</v>
      </c>
    </row>
    <row r="4116" spans="1:7" x14ac:dyDescent="0.2">
      <c r="A4116">
        <v>4500138880</v>
      </c>
      <c r="B4116" t="s">
        <v>52</v>
      </c>
      <c r="C4116" t="s">
        <v>9028</v>
      </c>
      <c r="D4116" t="s">
        <v>13970</v>
      </c>
      <c r="E4116" t="s">
        <v>1109</v>
      </c>
      <c r="F4116" t="s">
        <v>1159</v>
      </c>
      <c r="G4116" s="2">
        <v>45569</v>
      </c>
    </row>
    <row r="4117" spans="1:7" x14ac:dyDescent="0.2">
      <c r="A4117">
        <v>4500138880</v>
      </c>
      <c r="B4117" t="s">
        <v>56</v>
      </c>
      <c r="C4117" t="s">
        <v>9028</v>
      </c>
      <c r="D4117" t="s">
        <v>13973</v>
      </c>
      <c r="E4117" t="s">
        <v>1109</v>
      </c>
      <c r="F4117" t="s">
        <v>1159</v>
      </c>
      <c r="G4117" s="2">
        <v>45569</v>
      </c>
    </row>
    <row r="4118" spans="1:7" x14ac:dyDescent="0.2">
      <c r="A4118">
        <v>4500138937</v>
      </c>
      <c r="B4118" t="s">
        <v>52</v>
      </c>
      <c r="C4118" t="s">
        <v>9028</v>
      </c>
      <c r="D4118" t="s">
        <v>13976</v>
      </c>
      <c r="E4118" t="s">
        <v>1109</v>
      </c>
      <c r="F4118" t="s">
        <v>1159</v>
      </c>
      <c r="G4118" s="2">
        <v>45574</v>
      </c>
    </row>
    <row r="4119" spans="1:7" x14ac:dyDescent="0.2">
      <c r="A4119">
        <v>4500138937</v>
      </c>
      <c r="B4119" t="s">
        <v>52</v>
      </c>
      <c r="C4119" t="s">
        <v>9028</v>
      </c>
      <c r="D4119" t="s">
        <v>13977</v>
      </c>
      <c r="E4119" t="s">
        <v>1109</v>
      </c>
      <c r="F4119" t="s">
        <v>1159</v>
      </c>
      <c r="G4119" s="2">
        <v>45574</v>
      </c>
    </row>
    <row r="4120" spans="1:7" x14ac:dyDescent="0.2">
      <c r="A4120">
        <v>4500138937</v>
      </c>
      <c r="B4120" t="s">
        <v>52</v>
      </c>
      <c r="C4120" t="s">
        <v>9028</v>
      </c>
      <c r="D4120" t="s">
        <v>13979</v>
      </c>
      <c r="E4120" t="s">
        <v>1109</v>
      </c>
      <c r="F4120" t="s">
        <v>1159</v>
      </c>
      <c r="G4120" s="2">
        <v>45574</v>
      </c>
    </row>
    <row r="4121" spans="1:7" x14ac:dyDescent="0.2">
      <c r="A4121">
        <v>4500138937</v>
      </c>
      <c r="B4121" t="s">
        <v>56</v>
      </c>
      <c r="C4121" t="s">
        <v>9028</v>
      </c>
      <c r="D4121" t="s">
        <v>13982</v>
      </c>
      <c r="E4121" t="s">
        <v>1109</v>
      </c>
      <c r="F4121" t="s">
        <v>1159</v>
      </c>
      <c r="G4121" s="2">
        <v>45581</v>
      </c>
    </row>
    <row r="4122" spans="1:7" x14ac:dyDescent="0.2">
      <c r="A4122">
        <v>4500138937</v>
      </c>
      <c r="B4122" t="s">
        <v>133</v>
      </c>
      <c r="C4122" t="s">
        <v>9028</v>
      </c>
      <c r="D4122" t="s">
        <v>13983</v>
      </c>
      <c r="E4122" t="s">
        <v>1109</v>
      </c>
      <c r="F4122" t="s">
        <v>1159</v>
      </c>
      <c r="G4122" s="2">
        <v>45574</v>
      </c>
    </row>
    <row r="4123" spans="1:7" x14ac:dyDescent="0.2">
      <c r="A4123">
        <v>4500138937</v>
      </c>
      <c r="B4123" t="s">
        <v>165</v>
      </c>
      <c r="C4123" t="s">
        <v>9028</v>
      </c>
      <c r="D4123" t="s">
        <v>13983</v>
      </c>
      <c r="E4123" t="s">
        <v>1120</v>
      </c>
      <c r="F4123" t="s">
        <v>1159</v>
      </c>
      <c r="G4123" s="2">
        <v>45574</v>
      </c>
    </row>
    <row r="4124" spans="1:7" x14ac:dyDescent="0.2">
      <c r="A4124">
        <v>4500138937</v>
      </c>
      <c r="B4124" t="s">
        <v>300</v>
      </c>
      <c r="C4124" t="s">
        <v>9028</v>
      </c>
      <c r="D4124" t="s">
        <v>13983</v>
      </c>
      <c r="E4124" t="s">
        <v>1123</v>
      </c>
      <c r="F4124" t="s">
        <v>1159</v>
      </c>
      <c r="G4124" s="2">
        <v>45574</v>
      </c>
    </row>
    <row r="4125" spans="1:7" x14ac:dyDescent="0.2">
      <c r="A4125">
        <v>4500138943</v>
      </c>
      <c r="B4125" t="s">
        <v>35</v>
      </c>
      <c r="C4125" t="s">
        <v>9028</v>
      </c>
      <c r="D4125" t="s">
        <v>13985</v>
      </c>
      <c r="E4125" t="s">
        <v>1109</v>
      </c>
      <c r="F4125" t="s">
        <v>1159</v>
      </c>
      <c r="G4125" s="2">
        <v>45581</v>
      </c>
    </row>
    <row r="4126" spans="1:7" x14ac:dyDescent="0.2">
      <c r="A4126">
        <v>4500138945</v>
      </c>
      <c r="B4126" t="s">
        <v>35</v>
      </c>
      <c r="C4126" t="s">
        <v>9028</v>
      </c>
      <c r="D4126" t="s">
        <v>13987</v>
      </c>
      <c r="E4126" t="s">
        <v>1109</v>
      </c>
      <c r="F4126" t="s">
        <v>1159</v>
      </c>
      <c r="G4126" s="2">
        <v>45576</v>
      </c>
    </row>
    <row r="4127" spans="1:7" x14ac:dyDescent="0.2">
      <c r="A4127">
        <v>4500138946</v>
      </c>
      <c r="B4127" t="s">
        <v>35</v>
      </c>
      <c r="C4127" t="s">
        <v>9028</v>
      </c>
      <c r="D4127" t="s">
        <v>13990</v>
      </c>
      <c r="E4127" t="s">
        <v>1109</v>
      </c>
      <c r="F4127" t="s">
        <v>1159</v>
      </c>
      <c r="G4127" s="2">
        <v>45575</v>
      </c>
    </row>
    <row r="4128" spans="1:7" x14ac:dyDescent="0.2">
      <c r="A4128">
        <v>4500138948</v>
      </c>
      <c r="B4128" t="s">
        <v>35</v>
      </c>
      <c r="C4128" t="s">
        <v>9028</v>
      </c>
      <c r="D4128" t="s">
        <v>13993</v>
      </c>
      <c r="E4128" t="s">
        <v>1109</v>
      </c>
      <c r="F4128" t="s">
        <v>1159</v>
      </c>
      <c r="G4128" s="2">
        <v>45576</v>
      </c>
    </row>
    <row r="4129" spans="1:7" x14ac:dyDescent="0.2">
      <c r="A4129">
        <v>4500138948</v>
      </c>
      <c r="B4129" t="s">
        <v>35</v>
      </c>
      <c r="C4129" t="s">
        <v>9028</v>
      </c>
      <c r="D4129" t="s">
        <v>13993</v>
      </c>
      <c r="E4129" t="s">
        <v>1120</v>
      </c>
      <c r="F4129" t="s">
        <v>1159</v>
      </c>
      <c r="G4129" s="2">
        <v>45576</v>
      </c>
    </row>
    <row r="4130" spans="1:7" x14ac:dyDescent="0.2">
      <c r="A4130">
        <v>4500138948</v>
      </c>
      <c r="B4130" t="s">
        <v>35</v>
      </c>
      <c r="C4130" t="s">
        <v>9028</v>
      </c>
      <c r="D4130" t="s">
        <v>13993</v>
      </c>
      <c r="E4130" t="s">
        <v>1123</v>
      </c>
      <c r="F4130" t="s">
        <v>1159</v>
      </c>
      <c r="G4130" s="2">
        <v>45576</v>
      </c>
    </row>
    <row r="4131" spans="1:7" x14ac:dyDescent="0.2">
      <c r="A4131">
        <v>4500138951</v>
      </c>
      <c r="B4131" t="s">
        <v>35</v>
      </c>
      <c r="C4131" t="s">
        <v>9028</v>
      </c>
      <c r="D4131" t="s">
        <v>13996</v>
      </c>
      <c r="E4131" t="s">
        <v>1109</v>
      </c>
      <c r="F4131" t="s">
        <v>1159</v>
      </c>
      <c r="G4131" s="2">
        <v>45629</v>
      </c>
    </row>
    <row r="4132" spans="1:7" x14ac:dyDescent="0.2">
      <c r="A4132">
        <v>4500138951</v>
      </c>
      <c r="B4132" t="s">
        <v>52</v>
      </c>
      <c r="C4132" t="s">
        <v>9028</v>
      </c>
      <c r="D4132" t="s">
        <v>13996</v>
      </c>
      <c r="E4132" t="s">
        <v>1120</v>
      </c>
      <c r="F4132" t="s">
        <v>1159</v>
      </c>
      <c r="G4132" s="2">
        <v>45629</v>
      </c>
    </row>
    <row r="4133" spans="1:7" x14ac:dyDescent="0.2">
      <c r="A4133">
        <v>4500138951</v>
      </c>
      <c r="B4133" t="s">
        <v>56</v>
      </c>
      <c r="C4133" t="s">
        <v>9028</v>
      </c>
      <c r="D4133" t="s">
        <v>13996</v>
      </c>
      <c r="E4133" t="s">
        <v>1123</v>
      </c>
      <c r="F4133" t="s">
        <v>1159</v>
      </c>
      <c r="G4133" s="2">
        <v>45629</v>
      </c>
    </row>
    <row r="4134" spans="1:7" x14ac:dyDescent="0.2">
      <c r="A4134">
        <v>4500138951</v>
      </c>
      <c r="B4134" t="s">
        <v>133</v>
      </c>
      <c r="C4134" t="s">
        <v>9028</v>
      </c>
      <c r="D4134" t="s">
        <v>13996</v>
      </c>
      <c r="E4134" t="s">
        <v>1126</v>
      </c>
      <c r="F4134" t="s">
        <v>1159</v>
      </c>
      <c r="G4134" s="2">
        <v>45629</v>
      </c>
    </row>
    <row r="4135" spans="1:7" x14ac:dyDescent="0.2">
      <c r="A4135">
        <v>4500138951</v>
      </c>
      <c r="B4135" t="s">
        <v>165</v>
      </c>
      <c r="C4135" t="s">
        <v>9028</v>
      </c>
      <c r="D4135" t="s">
        <v>13996</v>
      </c>
      <c r="E4135" t="s">
        <v>1157</v>
      </c>
      <c r="F4135" t="s">
        <v>1159</v>
      </c>
      <c r="G4135" s="2">
        <v>45629</v>
      </c>
    </row>
    <row r="4136" spans="1:7" x14ac:dyDescent="0.2">
      <c r="A4136">
        <v>4500138951</v>
      </c>
      <c r="B4136" t="s">
        <v>300</v>
      </c>
      <c r="C4136" t="s">
        <v>9028</v>
      </c>
      <c r="D4136" t="s">
        <v>13996</v>
      </c>
      <c r="E4136" t="s">
        <v>9054</v>
      </c>
      <c r="F4136" t="s">
        <v>1159</v>
      </c>
      <c r="G4136" s="2">
        <v>45629</v>
      </c>
    </row>
    <row r="4137" spans="1:7" x14ac:dyDescent="0.2">
      <c r="A4137">
        <v>4500138951</v>
      </c>
      <c r="B4137" t="s">
        <v>169</v>
      </c>
      <c r="C4137" t="s">
        <v>9028</v>
      </c>
      <c r="D4137" t="s">
        <v>13996</v>
      </c>
      <c r="E4137" t="s">
        <v>9055</v>
      </c>
      <c r="F4137" t="s">
        <v>1159</v>
      </c>
      <c r="G4137" s="2">
        <v>45629</v>
      </c>
    </row>
    <row r="4138" spans="1:7" x14ac:dyDescent="0.2">
      <c r="A4138">
        <v>4500138951</v>
      </c>
      <c r="B4138" t="s">
        <v>307</v>
      </c>
      <c r="C4138" t="s">
        <v>9028</v>
      </c>
      <c r="D4138" t="s">
        <v>13996</v>
      </c>
      <c r="E4138" t="s">
        <v>9056</v>
      </c>
      <c r="F4138" t="s">
        <v>1159</v>
      </c>
      <c r="G4138" s="2">
        <v>45629</v>
      </c>
    </row>
    <row r="4139" spans="1:7" x14ac:dyDescent="0.2">
      <c r="A4139">
        <v>4500138951</v>
      </c>
      <c r="B4139" t="s">
        <v>457</v>
      </c>
      <c r="C4139" t="s">
        <v>9028</v>
      </c>
      <c r="D4139" t="s">
        <v>13996</v>
      </c>
      <c r="E4139" t="s">
        <v>9057</v>
      </c>
      <c r="F4139" t="s">
        <v>1159</v>
      </c>
      <c r="G4139" s="2">
        <v>45629</v>
      </c>
    </row>
    <row r="4140" spans="1:7" x14ac:dyDescent="0.2">
      <c r="A4140">
        <v>4500138951</v>
      </c>
      <c r="B4140" t="s">
        <v>461</v>
      </c>
      <c r="C4140" t="s">
        <v>9028</v>
      </c>
      <c r="D4140" t="s">
        <v>13996</v>
      </c>
      <c r="E4140" t="s">
        <v>35</v>
      </c>
      <c r="F4140" t="s">
        <v>1159</v>
      </c>
      <c r="G4140" s="2">
        <v>45629</v>
      </c>
    </row>
    <row r="4141" spans="1:7" x14ac:dyDescent="0.2">
      <c r="A4141">
        <v>4500138951</v>
      </c>
      <c r="B4141" t="s">
        <v>465</v>
      </c>
      <c r="C4141" t="s">
        <v>9028</v>
      </c>
      <c r="D4141" t="s">
        <v>13996</v>
      </c>
      <c r="E4141" t="s">
        <v>9058</v>
      </c>
      <c r="F4141" t="s">
        <v>1159</v>
      </c>
      <c r="G4141" s="2">
        <v>45629</v>
      </c>
    </row>
    <row r="4142" spans="1:7" x14ac:dyDescent="0.2">
      <c r="A4142">
        <v>4500138951</v>
      </c>
      <c r="B4142" t="s">
        <v>469</v>
      </c>
      <c r="C4142" t="s">
        <v>9028</v>
      </c>
      <c r="D4142" t="s">
        <v>13996</v>
      </c>
      <c r="E4142" t="s">
        <v>9059</v>
      </c>
      <c r="F4142" t="s">
        <v>1159</v>
      </c>
      <c r="G4142" s="2">
        <v>45629</v>
      </c>
    </row>
    <row r="4143" spans="1:7" x14ac:dyDescent="0.2">
      <c r="A4143">
        <v>4500138951</v>
      </c>
      <c r="B4143" t="s">
        <v>473</v>
      </c>
      <c r="C4143" t="s">
        <v>9028</v>
      </c>
      <c r="D4143" t="s">
        <v>13996</v>
      </c>
      <c r="E4143" t="s">
        <v>9060</v>
      </c>
      <c r="F4143" t="s">
        <v>1159</v>
      </c>
      <c r="G4143" s="2">
        <v>45629</v>
      </c>
    </row>
    <row r="4144" spans="1:7" x14ac:dyDescent="0.2">
      <c r="A4144">
        <v>4500138951</v>
      </c>
      <c r="B4144" t="s">
        <v>477</v>
      </c>
      <c r="C4144" t="s">
        <v>9028</v>
      </c>
      <c r="D4144" t="s">
        <v>13996</v>
      </c>
      <c r="E4144" t="s">
        <v>9061</v>
      </c>
      <c r="F4144" t="s">
        <v>1159</v>
      </c>
      <c r="G4144" s="2">
        <v>45629</v>
      </c>
    </row>
    <row r="4145" spans="1:7" x14ac:dyDescent="0.2">
      <c r="A4145">
        <v>4500138951</v>
      </c>
      <c r="B4145" t="s">
        <v>481</v>
      </c>
      <c r="C4145" t="s">
        <v>9028</v>
      </c>
      <c r="D4145" t="s">
        <v>13996</v>
      </c>
      <c r="E4145" t="s">
        <v>9197</v>
      </c>
      <c r="F4145" t="s">
        <v>1159</v>
      </c>
      <c r="G4145" s="2">
        <v>45629</v>
      </c>
    </row>
    <row r="4146" spans="1:7" x14ac:dyDescent="0.2">
      <c r="A4146">
        <v>4500138951</v>
      </c>
      <c r="B4146" t="s">
        <v>485</v>
      </c>
      <c r="C4146" t="s">
        <v>9028</v>
      </c>
      <c r="D4146" t="s">
        <v>13996</v>
      </c>
      <c r="E4146" t="s">
        <v>9199</v>
      </c>
      <c r="F4146" t="s">
        <v>1159</v>
      </c>
      <c r="G4146" s="2">
        <v>45629</v>
      </c>
    </row>
    <row r="4147" spans="1:7" x14ac:dyDescent="0.2">
      <c r="A4147">
        <v>4500138951</v>
      </c>
      <c r="B4147" t="s">
        <v>489</v>
      </c>
      <c r="C4147" t="s">
        <v>9028</v>
      </c>
      <c r="D4147" t="s">
        <v>13996</v>
      </c>
      <c r="E4147" t="s">
        <v>9200</v>
      </c>
      <c r="F4147" t="s">
        <v>1159</v>
      </c>
      <c r="G4147" s="2">
        <v>45629</v>
      </c>
    </row>
    <row r="4148" spans="1:7" x14ac:dyDescent="0.2">
      <c r="A4148">
        <v>4500138951</v>
      </c>
      <c r="B4148" t="s">
        <v>493</v>
      </c>
      <c r="C4148" t="s">
        <v>9028</v>
      </c>
      <c r="D4148" t="s">
        <v>13996</v>
      </c>
      <c r="E4148" t="s">
        <v>9202</v>
      </c>
      <c r="F4148" t="s">
        <v>1159</v>
      </c>
      <c r="G4148" s="2">
        <v>45629</v>
      </c>
    </row>
    <row r="4149" spans="1:7" x14ac:dyDescent="0.2">
      <c r="A4149">
        <v>4500138951</v>
      </c>
      <c r="B4149" t="s">
        <v>497</v>
      </c>
      <c r="C4149" t="s">
        <v>9028</v>
      </c>
      <c r="D4149" t="s">
        <v>13996</v>
      </c>
      <c r="E4149" t="s">
        <v>9313</v>
      </c>
      <c r="F4149" t="s">
        <v>1159</v>
      </c>
      <c r="G4149" s="2">
        <v>45629</v>
      </c>
    </row>
    <row r="4150" spans="1:7" x14ac:dyDescent="0.2">
      <c r="A4150">
        <v>4500138951</v>
      </c>
      <c r="B4150" t="s">
        <v>501</v>
      </c>
      <c r="C4150" t="s">
        <v>9028</v>
      </c>
      <c r="D4150" t="s">
        <v>13996</v>
      </c>
      <c r="E4150" t="s">
        <v>52</v>
      </c>
      <c r="F4150" t="s">
        <v>1159</v>
      </c>
      <c r="G4150" s="2">
        <v>45629</v>
      </c>
    </row>
    <row r="4151" spans="1:7" x14ac:dyDescent="0.2">
      <c r="A4151">
        <v>4500138951</v>
      </c>
      <c r="B4151" t="s">
        <v>505</v>
      </c>
      <c r="C4151" t="s">
        <v>9028</v>
      </c>
      <c r="D4151" t="s">
        <v>13996</v>
      </c>
      <c r="E4151" t="s">
        <v>9314</v>
      </c>
      <c r="F4151" t="s">
        <v>1159</v>
      </c>
      <c r="G4151" s="2">
        <v>45629</v>
      </c>
    </row>
    <row r="4152" spans="1:7" x14ac:dyDescent="0.2">
      <c r="A4152">
        <v>4500138951</v>
      </c>
      <c r="B4152" t="s">
        <v>509</v>
      </c>
      <c r="C4152" t="s">
        <v>9028</v>
      </c>
      <c r="D4152" t="s">
        <v>13996</v>
      </c>
      <c r="E4152" t="s">
        <v>9315</v>
      </c>
      <c r="F4152" t="s">
        <v>1159</v>
      </c>
      <c r="G4152" s="2">
        <v>45629</v>
      </c>
    </row>
    <row r="4153" spans="1:7" x14ac:dyDescent="0.2">
      <c r="A4153">
        <v>4500138951</v>
      </c>
      <c r="B4153" t="s">
        <v>513</v>
      </c>
      <c r="C4153" t="s">
        <v>9028</v>
      </c>
      <c r="D4153" t="s">
        <v>13996</v>
      </c>
      <c r="E4153" t="s">
        <v>9316</v>
      </c>
      <c r="F4153" t="s">
        <v>1159</v>
      </c>
      <c r="G4153" s="2">
        <v>45629</v>
      </c>
    </row>
    <row r="4154" spans="1:7" x14ac:dyDescent="0.2">
      <c r="A4154">
        <v>4500138951</v>
      </c>
      <c r="B4154" t="s">
        <v>517</v>
      </c>
      <c r="C4154" t="s">
        <v>9028</v>
      </c>
      <c r="D4154" t="s">
        <v>13996</v>
      </c>
      <c r="E4154" t="s">
        <v>9317</v>
      </c>
      <c r="F4154" t="s">
        <v>1159</v>
      </c>
      <c r="G4154" s="2">
        <v>45629</v>
      </c>
    </row>
    <row r="4155" spans="1:7" x14ac:dyDescent="0.2">
      <c r="A4155">
        <v>4500138951</v>
      </c>
      <c r="B4155" t="s">
        <v>521</v>
      </c>
      <c r="C4155" t="s">
        <v>9028</v>
      </c>
      <c r="D4155" t="s">
        <v>13996</v>
      </c>
      <c r="E4155" t="s">
        <v>9318</v>
      </c>
      <c r="F4155" t="s">
        <v>1159</v>
      </c>
      <c r="G4155" s="2">
        <v>45629</v>
      </c>
    </row>
    <row r="4156" spans="1:7" x14ac:dyDescent="0.2">
      <c r="A4156">
        <v>4500138951</v>
      </c>
      <c r="B4156" t="s">
        <v>525</v>
      </c>
      <c r="C4156" t="s">
        <v>9028</v>
      </c>
      <c r="D4156" t="s">
        <v>13996</v>
      </c>
      <c r="E4156" t="s">
        <v>9319</v>
      </c>
      <c r="F4156" t="s">
        <v>1159</v>
      </c>
      <c r="G4156" s="2">
        <v>45629</v>
      </c>
    </row>
    <row r="4157" spans="1:7" x14ac:dyDescent="0.2">
      <c r="A4157">
        <v>4500138951</v>
      </c>
      <c r="B4157" t="s">
        <v>529</v>
      </c>
      <c r="C4157" t="s">
        <v>9028</v>
      </c>
      <c r="D4157" t="s">
        <v>13996</v>
      </c>
      <c r="E4157" t="s">
        <v>9320</v>
      </c>
      <c r="F4157" t="s">
        <v>1159</v>
      </c>
      <c r="G4157" s="2">
        <v>45629</v>
      </c>
    </row>
    <row r="4158" spans="1:7" x14ac:dyDescent="0.2">
      <c r="A4158">
        <v>4500138951</v>
      </c>
      <c r="B4158" t="s">
        <v>533</v>
      </c>
      <c r="C4158" t="s">
        <v>9028</v>
      </c>
      <c r="D4158" t="s">
        <v>13996</v>
      </c>
      <c r="E4158" t="s">
        <v>9321</v>
      </c>
      <c r="F4158" t="s">
        <v>1159</v>
      </c>
      <c r="G4158" s="2">
        <v>45629</v>
      </c>
    </row>
    <row r="4159" spans="1:7" x14ac:dyDescent="0.2">
      <c r="A4159">
        <v>4500138951</v>
      </c>
      <c r="B4159" t="s">
        <v>537</v>
      </c>
      <c r="C4159" t="s">
        <v>9028</v>
      </c>
      <c r="D4159" t="s">
        <v>13996</v>
      </c>
      <c r="E4159" t="s">
        <v>9322</v>
      </c>
      <c r="F4159" t="s">
        <v>1159</v>
      </c>
      <c r="G4159" s="2">
        <v>45629</v>
      </c>
    </row>
    <row r="4160" spans="1:7" x14ac:dyDescent="0.2">
      <c r="A4160">
        <v>4500138951</v>
      </c>
      <c r="B4160" t="s">
        <v>541</v>
      </c>
      <c r="C4160" t="s">
        <v>9028</v>
      </c>
      <c r="D4160" t="s">
        <v>13996</v>
      </c>
      <c r="E4160" t="s">
        <v>56</v>
      </c>
      <c r="F4160" t="s">
        <v>1159</v>
      </c>
      <c r="G4160" s="2">
        <v>45629</v>
      </c>
    </row>
    <row r="4161" spans="1:7" x14ac:dyDescent="0.2">
      <c r="A4161">
        <v>4500138951</v>
      </c>
      <c r="B4161" t="s">
        <v>545</v>
      </c>
      <c r="C4161" t="s">
        <v>9028</v>
      </c>
      <c r="D4161" t="s">
        <v>13996</v>
      </c>
      <c r="E4161" t="s">
        <v>9323</v>
      </c>
      <c r="F4161" t="s">
        <v>1159</v>
      </c>
      <c r="G4161" s="2">
        <v>45629</v>
      </c>
    </row>
    <row r="4162" spans="1:7" x14ac:dyDescent="0.2">
      <c r="A4162">
        <v>4500138951</v>
      </c>
      <c r="B4162" t="s">
        <v>549</v>
      </c>
      <c r="C4162" t="s">
        <v>9028</v>
      </c>
      <c r="D4162" t="s">
        <v>13996</v>
      </c>
      <c r="E4162" t="s">
        <v>9324</v>
      </c>
      <c r="F4162" t="s">
        <v>1159</v>
      </c>
      <c r="G4162" s="2">
        <v>45629</v>
      </c>
    </row>
    <row r="4163" spans="1:7" x14ac:dyDescent="0.2">
      <c r="A4163">
        <v>4500138951</v>
      </c>
      <c r="B4163" t="s">
        <v>553</v>
      </c>
      <c r="C4163" t="s">
        <v>9028</v>
      </c>
      <c r="D4163" t="s">
        <v>13996</v>
      </c>
      <c r="E4163" t="s">
        <v>9325</v>
      </c>
      <c r="F4163" t="s">
        <v>1159</v>
      </c>
      <c r="G4163" s="2">
        <v>45629</v>
      </c>
    </row>
    <row r="4164" spans="1:7" x14ac:dyDescent="0.2">
      <c r="A4164">
        <v>4500138951</v>
      </c>
      <c r="B4164" t="s">
        <v>557</v>
      </c>
      <c r="C4164" t="s">
        <v>9028</v>
      </c>
      <c r="D4164" t="s">
        <v>13996</v>
      </c>
      <c r="E4164" t="s">
        <v>9326</v>
      </c>
      <c r="F4164" t="s">
        <v>1159</v>
      </c>
      <c r="G4164" s="2">
        <v>45629</v>
      </c>
    </row>
    <row r="4165" spans="1:7" x14ac:dyDescent="0.2">
      <c r="A4165">
        <v>4500138951</v>
      </c>
      <c r="B4165" t="s">
        <v>561</v>
      </c>
      <c r="C4165" t="s">
        <v>9028</v>
      </c>
      <c r="D4165" t="s">
        <v>13996</v>
      </c>
      <c r="E4165" t="s">
        <v>9327</v>
      </c>
      <c r="F4165" t="s">
        <v>1159</v>
      </c>
      <c r="G4165" s="2">
        <v>45629</v>
      </c>
    </row>
    <row r="4166" spans="1:7" x14ac:dyDescent="0.2">
      <c r="A4166">
        <v>4500138951</v>
      </c>
      <c r="B4166" t="s">
        <v>565</v>
      </c>
      <c r="C4166" t="s">
        <v>9028</v>
      </c>
      <c r="D4166" t="s">
        <v>13996</v>
      </c>
      <c r="E4166" t="s">
        <v>9802</v>
      </c>
      <c r="F4166" t="s">
        <v>1159</v>
      </c>
      <c r="G4166" s="2">
        <v>45629</v>
      </c>
    </row>
    <row r="4167" spans="1:7" x14ac:dyDescent="0.2">
      <c r="A4167">
        <v>4500138951</v>
      </c>
      <c r="B4167" t="s">
        <v>2530</v>
      </c>
      <c r="C4167" t="s">
        <v>9028</v>
      </c>
      <c r="D4167" t="s">
        <v>13996</v>
      </c>
      <c r="E4167" t="s">
        <v>9803</v>
      </c>
      <c r="F4167" t="s">
        <v>1159</v>
      </c>
      <c r="G4167" s="2">
        <v>45629</v>
      </c>
    </row>
    <row r="4168" spans="1:7" x14ac:dyDescent="0.2">
      <c r="A4168">
        <v>4500139015</v>
      </c>
      <c r="B4168" t="s">
        <v>35</v>
      </c>
      <c r="C4168" t="s">
        <v>9028</v>
      </c>
      <c r="D4168" t="s">
        <v>13999</v>
      </c>
      <c r="E4168" t="s">
        <v>1109</v>
      </c>
      <c r="F4168" t="s">
        <v>1159</v>
      </c>
      <c r="G4168" s="2">
        <v>45574</v>
      </c>
    </row>
    <row r="4169" spans="1:7" x14ac:dyDescent="0.2">
      <c r="A4169">
        <v>4500139015</v>
      </c>
      <c r="B4169" t="s">
        <v>52</v>
      </c>
      <c r="C4169" t="s">
        <v>9028</v>
      </c>
      <c r="D4169" t="s">
        <v>13999</v>
      </c>
      <c r="E4169" t="s">
        <v>1120</v>
      </c>
      <c r="F4169" t="s">
        <v>1159</v>
      </c>
      <c r="G4169" s="2">
        <v>45574</v>
      </c>
    </row>
    <row r="4170" spans="1:7" x14ac:dyDescent="0.2">
      <c r="A4170">
        <v>4500139015</v>
      </c>
      <c r="B4170" t="s">
        <v>56</v>
      </c>
      <c r="C4170" t="s">
        <v>9028</v>
      </c>
      <c r="D4170" t="s">
        <v>13999</v>
      </c>
      <c r="E4170" t="s">
        <v>1123</v>
      </c>
      <c r="F4170" t="s">
        <v>1159</v>
      </c>
      <c r="G4170" s="2">
        <v>45574</v>
      </c>
    </row>
    <row r="4171" spans="1:7" x14ac:dyDescent="0.2">
      <c r="A4171">
        <v>4500139015</v>
      </c>
      <c r="B4171" t="s">
        <v>133</v>
      </c>
      <c r="C4171" t="s">
        <v>9028</v>
      </c>
      <c r="D4171" t="s">
        <v>13999</v>
      </c>
      <c r="E4171" t="s">
        <v>1126</v>
      </c>
      <c r="F4171" t="s">
        <v>1159</v>
      </c>
      <c r="G4171" s="2">
        <v>45574</v>
      </c>
    </row>
    <row r="4172" spans="1:7" x14ac:dyDescent="0.2">
      <c r="A4172">
        <v>4500139150</v>
      </c>
      <c r="B4172" t="s">
        <v>35</v>
      </c>
      <c r="C4172" t="s">
        <v>9028</v>
      </c>
      <c r="D4172" t="s">
        <v>15493</v>
      </c>
      <c r="E4172" t="s">
        <v>1109</v>
      </c>
      <c r="F4172" t="s">
        <v>1159</v>
      </c>
      <c r="G4172" s="2">
        <v>45604</v>
      </c>
    </row>
    <row r="4173" spans="1:7" x14ac:dyDescent="0.2">
      <c r="A4173">
        <v>4500139154</v>
      </c>
      <c r="B4173" t="s">
        <v>35</v>
      </c>
      <c r="C4173" t="s">
        <v>9028</v>
      </c>
      <c r="D4173" t="s">
        <v>14002</v>
      </c>
      <c r="E4173" t="s">
        <v>1109</v>
      </c>
      <c r="F4173" t="s">
        <v>1159</v>
      </c>
      <c r="G4173" s="2">
        <v>45588</v>
      </c>
    </row>
    <row r="4174" spans="1:7" x14ac:dyDescent="0.2">
      <c r="A4174">
        <v>4500139159</v>
      </c>
      <c r="B4174" t="s">
        <v>35</v>
      </c>
      <c r="C4174" t="s">
        <v>9028</v>
      </c>
      <c r="D4174" t="s">
        <v>14004</v>
      </c>
      <c r="E4174" t="s">
        <v>1109</v>
      </c>
      <c r="F4174" t="s">
        <v>1159</v>
      </c>
      <c r="G4174" s="2">
        <v>45579</v>
      </c>
    </row>
    <row r="4175" spans="1:7" x14ac:dyDescent="0.2">
      <c r="A4175">
        <v>4500139159</v>
      </c>
      <c r="B4175" t="s">
        <v>52</v>
      </c>
      <c r="C4175" t="s">
        <v>9028</v>
      </c>
      <c r="D4175" t="s">
        <v>14004</v>
      </c>
      <c r="E4175" t="s">
        <v>1120</v>
      </c>
      <c r="F4175" t="s">
        <v>1159</v>
      </c>
      <c r="G4175" s="2">
        <v>45579</v>
      </c>
    </row>
    <row r="4176" spans="1:7" x14ac:dyDescent="0.2">
      <c r="A4176">
        <v>4500139159</v>
      </c>
      <c r="B4176" t="s">
        <v>56</v>
      </c>
      <c r="C4176" t="s">
        <v>9028</v>
      </c>
      <c r="D4176" t="s">
        <v>14004</v>
      </c>
      <c r="E4176" t="s">
        <v>1123</v>
      </c>
      <c r="F4176" t="s">
        <v>1159</v>
      </c>
      <c r="G4176" s="2">
        <v>45579</v>
      </c>
    </row>
    <row r="4177" spans="1:7" x14ac:dyDescent="0.2">
      <c r="A4177">
        <v>4500139159</v>
      </c>
      <c r="B4177" t="s">
        <v>133</v>
      </c>
      <c r="C4177" t="s">
        <v>9028</v>
      </c>
      <c r="D4177" t="s">
        <v>14004</v>
      </c>
      <c r="E4177" t="s">
        <v>1126</v>
      </c>
      <c r="F4177" t="s">
        <v>1159</v>
      </c>
      <c r="G4177" s="2">
        <v>45579</v>
      </c>
    </row>
    <row r="4178" spans="1:7" x14ac:dyDescent="0.2">
      <c r="A4178">
        <v>4500139159</v>
      </c>
      <c r="B4178" t="s">
        <v>165</v>
      </c>
      <c r="C4178" t="s">
        <v>9028</v>
      </c>
      <c r="D4178" t="s">
        <v>14004</v>
      </c>
      <c r="E4178" t="s">
        <v>1157</v>
      </c>
      <c r="F4178" t="s">
        <v>1159</v>
      </c>
      <c r="G4178" s="2">
        <v>45579</v>
      </c>
    </row>
    <row r="4179" spans="1:7" x14ac:dyDescent="0.2">
      <c r="A4179">
        <v>4500139159</v>
      </c>
      <c r="B4179" t="s">
        <v>300</v>
      </c>
      <c r="C4179" t="s">
        <v>9028</v>
      </c>
      <c r="D4179" t="s">
        <v>14004</v>
      </c>
      <c r="E4179" t="s">
        <v>9054</v>
      </c>
      <c r="F4179" t="s">
        <v>1159</v>
      </c>
      <c r="G4179" s="2">
        <v>45579</v>
      </c>
    </row>
    <row r="4180" spans="1:7" x14ac:dyDescent="0.2">
      <c r="A4180">
        <v>4500139159</v>
      </c>
      <c r="B4180" t="s">
        <v>169</v>
      </c>
      <c r="C4180" t="s">
        <v>9028</v>
      </c>
      <c r="D4180" t="s">
        <v>14004</v>
      </c>
      <c r="E4180" t="s">
        <v>9055</v>
      </c>
      <c r="F4180" t="s">
        <v>1159</v>
      </c>
      <c r="G4180" s="2">
        <v>45579</v>
      </c>
    </row>
    <row r="4181" spans="1:7" x14ac:dyDescent="0.2">
      <c r="A4181">
        <v>4500139159</v>
      </c>
      <c r="B4181" t="s">
        <v>307</v>
      </c>
      <c r="C4181" t="s">
        <v>9028</v>
      </c>
      <c r="D4181" t="s">
        <v>14004</v>
      </c>
      <c r="E4181" t="s">
        <v>9056</v>
      </c>
      <c r="F4181" t="s">
        <v>1159</v>
      </c>
      <c r="G4181" s="2">
        <v>45579</v>
      </c>
    </row>
    <row r="4182" spans="1:7" x14ac:dyDescent="0.2">
      <c r="A4182">
        <v>4500139159</v>
      </c>
      <c r="B4182" t="s">
        <v>457</v>
      </c>
      <c r="C4182" t="s">
        <v>9028</v>
      </c>
      <c r="D4182" t="s">
        <v>14004</v>
      </c>
      <c r="E4182" t="s">
        <v>9057</v>
      </c>
      <c r="F4182" t="s">
        <v>1159</v>
      </c>
      <c r="G4182" s="2">
        <v>45579</v>
      </c>
    </row>
    <row r="4183" spans="1:7" x14ac:dyDescent="0.2">
      <c r="A4183">
        <v>4500139159</v>
      </c>
      <c r="B4183" t="s">
        <v>461</v>
      </c>
      <c r="C4183" t="s">
        <v>9028</v>
      </c>
      <c r="D4183" t="s">
        <v>14004</v>
      </c>
      <c r="E4183" t="s">
        <v>35</v>
      </c>
      <c r="F4183" t="s">
        <v>1159</v>
      </c>
      <c r="G4183" s="2">
        <v>45579</v>
      </c>
    </row>
    <row r="4184" spans="1:7" x14ac:dyDescent="0.2">
      <c r="A4184">
        <v>4500139159</v>
      </c>
      <c r="B4184" t="s">
        <v>465</v>
      </c>
      <c r="C4184" t="s">
        <v>9028</v>
      </c>
      <c r="D4184" t="s">
        <v>14004</v>
      </c>
      <c r="E4184" t="s">
        <v>9058</v>
      </c>
      <c r="F4184" t="s">
        <v>1159</v>
      </c>
      <c r="G4184" s="2">
        <v>45579</v>
      </c>
    </row>
    <row r="4185" spans="1:7" x14ac:dyDescent="0.2">
      <c r="A4185">
        <v>4500139159</v>
      </c>
      <c r="B4185" t="s">
        <v>469</v>
      </c>
      <c r="C4185" t="s">
        <v>9028</v>
      </c>
      <c r="D4185" t="s">
        <v>14004</v>
      </c>
      <c r="E4185" t="s">
        <v>9059</v>
      </c>
      <c r="F4185" t="s">
        <v>1159</v>
      </c>
      <c r="G4185" s="2">
        <v>45579</v>
      </c>
    </row>
    <row r="4186" spans="1:7" x14ac:dyDescent="0.2">
      <c r="A4186">
        <v>4500139159</v>
      </c>
      <c r="B4186" t="s">
        <v>473</v>
      </c>
      <c r="C4186" t="s">
        <v>9028</v>
      </c>
      <c r="D4186" t="s">
        <v>14004</v>
      </c>
      <c r="E4186" t="s">
        <v>9060</v>
      </c>
      <c r="F4186" t="s">
        <v>1159</v>
      </c>
      <c r="G4186" s="2">
        <v>45579</v>
      </c>
    </row>
    <row r="4187" spans="1:7" x14ac:dyDescent="0.2">
      <c r="A4187">
        <v>4500139159</v>
      </c>
      <c r="B4187" t="s">
        <v>477</v>
      </c>
      <c r="C4187" t="s">
        <v>9028</v>
      </c>
      <c r="D4187" t="s">
        <v>14004</v>
      </c>
      <c r="E4187" t="s">
        <v>9061</v>
      </c>
      <c r="F4187" t="s">
        <v>1159</v>
      </c>
      <c r="G4187" s="2">
        <v>45579</v>
      </c>
    </row>
    <row r="4188" spans="1:7" x14ac:dyDescent="0.2">
      <c r="A4188">
        <v>4500139159</v>
      </c>
      <c r="B4188" t="s">
        <v>481</v>
      </c>
      <c r="C4188" t="s">
        <v>9028</v>
      </c>
      <c r="D4188" t="s">
        <v>14004</v>
      </c>
      <c r="E4188" t="s">
        <v>9197</v>
      </c>
      <c r="F4188" t="s">
        <v>1159</v>
      </c>
      <c r="G4188" s="2">
        <v>45579</v>
      </c>
    </row>
    <row r="4189" spans="1:7" x14ac:dyDescent="0.2">
      <c r="A4189">
        <v>4500139159</v>
      </c>
      <c r="B4189" t="s">
        <v>485</v>
      </c>
      <c r="C4189" t="s">
        <v>9028</v>
      </c>
      <c r="D4189" t="s">
        <v>14004</v>
      </c>
      <c r="E4189" t="s">
        <v>9199</v>
      </c>
      <c r="F4189" t="s">
        <v>1159</v>
      </c>
      <c r="G4189" s="2">
        <v>45579</v>
      </c>
    </row>
    <row r="4190" spans="1:7" x14ac:dyDescent="0.2">
      <c r="A4190">
        <v>4500139159</v>
      </c>
      <c r="B4190" t="s">
        <v>489</v>
      </c>
      <c r="C4190" t="s">
        <v>9028</v>
      </c>
      <c r="D4190" t="s">
        <v>14004</v>
      </c>
      <c r="E4190" t="s">
        <v>9200</v>
      </c>
      <c r="F4190" t="s">
        <v>1159</v>
      </c>
      <c r="G4190" s="2">
        <v>45579</v>
      </c>
    </row>
    <row r="4191" spans="1:7" x14ac:dyDescent="0.2">
      <c r="A4191">
        <v>4500139159</v>
      </c>
      <c r="B4191" t="s">
        <v>493</v>
      </c>
      <c r="C4191" t="s">
        <v>9028</v>
      </c>
      <c r="D4191" t="s">
        <v>14004</v>
      </c>
      <c r="E4191" t="s">
        <v>9202</v>
      </c>
      <c r="F4191" t="s">
        <v>1159</v>
      </c>
      <c r="G4191" s="2">
        <v>45579</v>
      </c>
    </row>
    <row r="4192" spans="1:7" x14ac:dyDescent="0.2">
      <c r="A4192">
        <v>4500139159</v>
      </c>
      <c r="B4192" t="s">
        <v>497</v>
      </c>
      <c r="C4192" t="s">
        <v>9028</v>
      </c>
      <c r="D4192" t="s">
        <v>14004</v>
      </c>
      <c r="E4192" t="s">
        <v>9313</v>
      </c>
      <c r="F4192" t="s">
        <v>1159</v>
      </c>
      <c r="G4192" s="2">
        <v>45579</v>
      </c>
    </row>
    <row r="4193" spans="1:7" x14ac:dyDescent="0.2">
      <c r="A4193">
        <v>4500139159</v>
      </c>
      <c r="B4193" t="s">
        <v>501</v>
      </c>
      <c r="C4193" t="s">
        <v>9028</v>
      </c>
      <c r="D4193" t="s">
        <v>14004</v>
      </c>
      <c r="E4193" t="s">
        <v>52</v>
      </c>
      <c r="F4193" t="s">
        <v>1159</v>
      </c>
      <c r="G4193" s="2">
        <v>45579</v>
      </c>
    </row>
    <row r="4194" spans="1:7" x14ac:dyDescent="0.2">
      <c r="A4194">
        <v>4500139159</v>
      </c>
      <c r="B4194" t="s">
        <v>505</v>
      </c>
      <c r="C4194" t="s">
        <v>9028</v>
      </c>
      <c r="D4194" t="s">
        <v>14004</v>
      </c>
      <c r="E4194" t="s">
        <v>9314</v>
      </c>
      <c r="F4194" t="s">
        <v>1159</v>
      </c>
      <c r="G4194" s="2">
        <v>45579</v>
      </c>
    </row>
    <row r="4195" spans="1:7" x14ac:dyDescent="0.2">
      <c r="A4195">
        <v>4500139159</v>
      </c>
      <c r="B4195" t="s">
        <v>509</v>
      </c>
      <c r="C4195" t="s">
        <v>9028</v>
      </c>
      <c r="D4195" t="s">
        <v>14004</v>
      </c>
      <c r="E4195" t="s">
        <v>9315</v>
      </c>
      <c r="F4195" t="s">
        <v>1159</v>
      </c>
      <c r="G4195" s="2">
        <v>45579</v>
      </c>
    </row>
    <row r="4196" spans="1:7" x14ac:dyDescent="0.2">
      <c r="A4196">
        <v>4500139159</v>
      </c>
      <c r="B4196" t="s">
        <v>513</v>
      </c>
      <c r="C4196" t="s">
        <v>9028</v>
      </c>
      <c r="D4196" t="s">
        <v>14004</v>
      </c>
      <c r="E4196" t="s">
        <v>9316</v>
      </c>
      <c r="F4196" t="s">
        <v>1159</v>
      </c>
      <c r="G4196" s="2">
        <v>45579</v>
      </c>
    </row>
    <row r="4197" spans="1:7" x14ac:dyDescent="0.2">
      <c r="A4197">
        <v>4500139159</v>
      </c>
      <c r="B4197" t="s">
        <v>517</v>
      </c>
      <c r="C4197" t="s">
        <v>9028</v>
      </c>
      <c r="D4197" t="s">
        <v>14004</v>
      </c>
      <c r="E4197" t="s">
        <v>9317</v>
      </c>
      <c r="F4197" t="s">
        <v>1159</v>
      </c>
      <c r="G4197" s="2">
        <v>45579</v>
      </c>
    </row>
    <row r="4198" spans="1:7" x14ac:dyDescent="0.2">
      <c r="A4198">
        <v>4500139159</v>
      </c>
      <c r="B4198" t="s">
        <v>525</v>
      </c>
      <c r="C4198" t="s">
        <v>9028</v>
      </c>
      <c r="D4198" t="s">
        <v>14004</v>
      </c>
      <c r="E4198" t="s">
        <v>9318</v>
      </c>
      <c r="F4198" t="s">
        <v>1159</v>
      </c>
      <c r="G4198" s="2">
        <v>45579</v>
      </c>
    </row>
    <row r="4199" spans="1:7" x14ac:dyDescent="0.2">
      <c r="A4199">
        <v>4500139195</v>
      </c>
      <c r="B4199" t="s">
        <v>35</v>
      </c>
      <c r="C4199" t="s">
        <v>9028</v>
      </c>
      <c r="D4199" t="s">
        <v>14007</v>
      </c>
      <c r="E4199" t="s">
        <v>1109</v>
      </c>
      <c r="F4199" t="s">
        <v>1159</v>
      </c>
      <c r="G4199" s="2">
        <v>45576</v>
      </c>
    </row>
    <row r="4200" spans="1:7" x14ac:dyDescent="0.2">
      <c r="A4200">
        <v>4500139195</v>
      </c>
      <c r="B4200" t="s">
        <v>35</v>
      </c>
      <c r="C4200" t="s">
        <v>9028</v>
      </c>
      <c r="D4200" t="s">
        <v>14009</v>
      </c>
      <c r="E4200" t="s">
        <v>1109</v>
      </c>
      <c r="F4200" t="s">
        <v>1159</v>
      </c>
      <c r="G4200" s="2">
        <v>45576</v>
      </c>
    </row>
    <row r="4201" spans="1:7" x14ac:dyDescent="0.2">
      <c r="A4201">
        <v>4500139282</v>
      </c>
      <c r="B4201" t="s">
        <v>35</v>
      </c>
      <c r="C4201" t="s">
        <v>9028</v>
      </c>
      <c r="D4201" t="s">
        <v>14011</v>
      </c>
      <c r="E4201" t="s">
        <v>1109</v>
      </c>
      <c r="F4201" t="s">
        <v>1159</v>
      </c>
      <c r="G4201" s="2">
        <v>45581</v>
      </c>
    </row>
    <row r="4202" spans="1:7" x14ac:dyDescent="0.2">
      <c r="A4202">
        <v>4500139282</v>
      </c>
      <c r="B4202" t="s">
        <v>52</v>
      </c>
      <c r="C4202" t="s">
        <v>9028</v>
      </c>
      <c r="D4202" t="s">
        <v>14011</v>
      </c>
      <c r="E4202" t="s">
        <v>1120</v>
      </c>
      <c r="F4202" t="s">
        <v>1159</v>
      </c>
      <c r="G4202" s="2">
        <v>45581</v>
      </c>
    </row>
    <row r="4203" spans="1:7" x14ac:dyDescent="0.2">
      <c r="A4203">
        <v>4500139282</v>
      </c>
      <c r="B4203" t="s">
        <v>52</v>
      </c>
      <c r="C4203" t="s">
        <v>9028</v>
      </c>
      <c r="D4203" t="s">
        <v>14013</v>
      </c>
      <c r="E4203" t="s">
        <v>1109</v>
      </c>
      <c r="F4203" t="s">
        <v>1159</v>
      </c>
      <c r="G4203" s="2">
        <v>45581</v>
      </c>
    </row>
    <row r="4204" spans="1:7" x14ac:dyDescent="0.2">
      <c r="A4204">
        <v>4500139282</v>
      </c>
      <c r="B4204" t="s">
        <v>56</v>
      </c>
      <c r="C4204" t="s">
        <v>9028</v>
      </c>
      <c r="D4204" t="s">
        <v>14011</v>
      </c>
      <c r="E4204" t="s">
        <v>1123</v>
      </c>
      <c r="F4204" t="s">
        <v>1159</v>
      </c>
      <c r="G4204" s="2">
        <v>45581</v>
      </c>
    </row>
    <row r="4205" spans="1:7" x14ac:dyDescent="0.2">
      <c r="A4205">
        <v>4500139282</v>
      </c>
      <c r="B4205" t="s">
        <v>133</v>
      </c>
      <c r="C4205" t="s">
        <v>9028</v>
      </c>
      <c r="D4205" t="s">
        <v>14015</v>
      </c>
      <c r="E4205" t="s">
        <v>1109</v>
      </c>
      <c r="F4205" t="s">
        <v>1159</v>
      </c>
      <c r="G4205" s="2">
        <v>45581</v>
      </c>
    </row>
    <row r="4206" spans="1:7" x14ac:dyDescent="0.2">
      <c r="A4206">
        <v>4500139282</v>
      </c>
      <c r="B4206" t="s">
        <v>133</v>
      </c>
      <c r="C4206" t="s">
        <v>9028</v>
      </c>
      <c r="D4206" t="s">
        <v>14017</v>
      </c>
      <c r="E4206" t="s">
        <v>1109</v>
      </c>
      <c r="F4206" t="s">
        <v>1159</v>
      </c>
      <c r="G4206" s="2">
        <v>45588</v>
      </c>
    </row>
    <row r="4207" spans="1:7" x14ac:dyDescent="0.2">
      <c r="A4207">
        <v>4500139282</v>
      </c>
      <c r="B4207" t="s">
        <v>165</v>
      </c>
      <c r="C4207" t="s">
        <v>9028</v>
      </c>
      <c r="D4207" t="s">
        <v>14011</v>
      </c>
      <c r="E4207" t="s">
        <v>1126</v>
      </c>
      <c r="F4207" t="s">
        <v>1159</v>
      </c>
      <c r="G4207" s="2">
        <v>45581</v>
      </c>
    </row>
    <row r="4208" spans="1:7" x14ac:dyDescent="0.2">
      <c r="A4208">
        <v>4500139282</v>
      </c>
      <c r="B4208" t="s">
        <v>165</v>
      </c>
      <c r="C4208" t="s">
        <v>9028</v>
      </c>
      <c r="D4208" t="s">
        <v>14013</v>
      </c>
      <c r="E4208" t="s">
        <v>1120</v>
      </c>
      <c r="F4208" t="s">
        <v>1159</v>
      </c>
      <c r="G4208" s="2">
        <v>45581</v>
      </c>
    </row>
    <row r="4209" spans="1:7" x14ac:dyDescent="0.2">
      <c r="A4209">
        <v>4500139282</v>
      </c>
      <c r="B4209" t="s">
        <v>300</v>
      </c>
      <c r="C4209" t="s">
        <v>9028</v>
      </c>
      <c r="D4209" t="s">
        <v>14011</v>
      </c>
      <c r="E4209" t="s">
        <v>1157</v>
      </c>
      <c r="F4209" t="s">
        <v>1159</v>
      </c>
      <c r="G4209" s="2">
        <v>45581</v>
      </c>
    </row>
    <row r="4210" spans="1:7" x14ac:dyDescent="0.2">
      <c r="A4210">
        <v>4500139290</v>
      </c>
      <c r="B4210" t="s">
        <v>56</v>
      </c>
      <c r="C4210" t="s">
        <v>9028</v>
      </c>
      <c r="D4210" t="s">
        <v>14019</v>
      </c>
      <c r="E4210" t="s">
        <v>1109</v>
      </c>
      <c r="F4210" t="s">
        <v>1159</v>
      </c>
      <c r="G4210" s="2">
        <v>45614</v>
      </c>
    </row>
    <row r="4211" spans="1:7" x14ac:dyDescent="0.2">
      <c r="A4211">
        <v>4500139296</v>
      </c>
      <c r="B4211" t="s">
        <v>35</v>
      </c>
      <c r="C4211" t="s">
        <v>9028</v>
      </c>
      <c r="D4211" t="s">
        <v>14021</v>
      </c>
      <c r="E4211" t="s">
        <v>1109</v>
      </c>
      <c r="F4211" t="s">
        <v>1159</v>
      </c>
      <c r="G4211" s="2">
        <v>45594</v>
      </c>
    </row>
    <row r="4212" spans="1:7" x14ac:dyDescent="0.2">
      <c r="A4212">
        <v>4500139296</v>
      </c>
      <c r="B4212" t="s">
        <v>35</v>
      </c>
      <c r="C4212" t="s">
        <v>9028</v>
      </c>
      <c r="D4212" t="s">
        <v>15494</v>
      </c>
      <c r="E4212" t="s">
        <v>1109</v>
      </c>
      <c r="F4212" t="s">
        <v>1168</v>
      </c>
      <c r="G4212" s="2">
        <v>45594</v>
      </c>
    </row>
    <row r="4213" spans="1:7" x14ac:dyDescent="0.2">
      <c r="A4213">
        <v>4500139296</v>
      </c>
      <c r="B4213" t="s">
        <v>35</v>
      </c>
      <c r="C4213" t="s">
        <v>9028</v>
      </c>
      <c r="D4213" t="s">
        <v>14024</v>
      </c>
      <c r="E4213" t="s">
        <v>1109</v>
      </c>
      <c r="F4213" t="s">
        <v>1159</v>
      </c>
      <c r="G4213" s="2">
        <v>45595</v>
      </c>
    </row>
    <row r="4214" spans="1:7" x14ac:dyDescent="0.2">
      <c r="A4214">
        <v>4500139296</v>
      </c>
      <c r="B4214" t="s">
        <v>52</v>
      </c>
      <c r="C4214" t="s">
        <v>9028</v>
      </c>
      <c r="D4214" t="s">
        <v>14021</v>
      </c>
      <c r="E4214" t="s">
        <v>1120</v>
      </c>
      <c r="F4214" t="s">
        <v>1159</v>
      </c>
      <c r="G4214" s="2">
        <v>45594</v>
      </c>
    </row>
    <row r="4215" spans="1:7" x14ac:dyDescent="0.2">
      <c r="A4215">
        <v>4500139296</v>
      </c>
      <c r="B4215" t="s">
        <v>52</v>
      </c>
      <c r="C4215" t="s">
        <v>9028</v>
      </c>
      <c r="D4215" t="s">
        <v>15494</v>
      </c>
      <c r="E4215" t="s">
        <v>1120</v>
      </c>
      <c r="F4215" t="s">
        <v>1168</v>
      </c>
      <c r="G4215" s="2">
        <v>45594</v>
      </c>
    </row>
    <row r="4216" spans="1:7" x14ac:dyDescent="0.2">
      <c r="A4216">
        <v>4500139296</v>
      </c>
      <c r="B4216" t="s">
        <v>52</v>
      </c>
      <c r="C4216" t="s">
        <v>9028</v>
      </c>
      <c r="D4216" t="s">
        <v>14024</v>
      </c>
      <c r="E4216" t="s">
        <v>1120</v>
      </c>
      <c r="F4216" t="s">
        <v>1159</v>
      </c>
      <c r="G4216" s="2">
        <v>45595</v>
      </c>
    </row>
    <row r="4217" spans="1:7" x14ac:dyDescent="0.2">
      <c r="A4217">
        <v>4500139320</v>
      </c>
      <c r="B4217" t="s">
        <v>35</v>
      </c>
      <c r="C4217" t="s">
        <v>9028</v>
      </c>
      <c r="D4217" t="s">
        <v>14026</v>
      </c>
      <c r="E4217" t="s">
        <v>1109</v>
      </c>
      <c r="F4217" t="s">
        <v>1159</v>
      </c>
      <c r="G4217" s="2">
        <v>45594</v>
      </c>
    </row>
    <row r="4218" spans="1:7" x14ac:dyDescent="0.2">
      <c r="A4218">
        <v>4500139320</v>
      </c>
      <c r="B4218" t="s">
        <v>35</v>
      </c>
      <c r="C4218" t="s">
        <v>9028</v>
      </c>
      <c r="D4218" t="s">
        <v>15495</v>
      </c>
      <c r="E4218" t="s">
        <v>1109</v>
      </c>
      <c r="F4218" t="s">
        <v>1168</v>
      </c>
      <c r="G4218" s="2">
        <v>45594</v>
      </c>
    </row>
    <row r="4219" spans="1:7" x14ac:dyDescent="0.2">
      <c r="A4219">
        <v>4500139320</v>
      </c>
      <c r="B4219" t="s">
        <v>35</v>
      </c>
      <c r="C4219" t="s">
        <v>9028</v>
      </c>
      <c r="D4219" t="s">
        <v>14029</v>
      </c>
      <c r="E4219" t="s">
        <v>1109</v>
      </c>
      <c r="F4219" t="s">
        <v>1159</v>
      </c>
      <c r="G4219" s="2">
        <v>45595</v>
      </c>
    </row>
    <row r="4220" spans="1:7" x14ac:dyDescent="0.2">
      <c r="A4220">
        <v>4500139320</v>
      </c>
      <c r="B4220" t="s">
        <v>52</v>
      </c>
      <c r="C4220" t="s">
        <v>9028</v>
      </c>
      <c r="D4220" t="s">
        <v>14026</v>
      </c>
      <c r="E4220" t="s">
        <v>1120</v>
      </c>
      <c r="F4220" t="s">
        <v>1159</v>
      </c>
      <c r="G4220" s="2">
        <v>45594</v>
      </c>
    </row>
    <row r="4221" spans="1:7" x14ac:dyDescent="0.2">
      <c r="A4221">
        <v>4500139320</v>
      </c>
      <c r="B4221" t="s">
        <v>52</v>
      </c>
      <c r="C4221" t="s">
        <v>9028</v>
      </c>
      <c r="D4221" t="s">
        <v>15495</v>
      </c>
      <c r="E4221" t="s">
        <v>1120</v>
      </c>
      <c r="F4221" t="s">
        <v>1168</v>
      </c>
      <c r="G4221" s="2">
        <v>45594</v>
      </c>
    </row>
    <row r="4222" spans="1:7" x14ac:dyDescent="0.2">
      <c r="A4222">
        <v>4500139320</v>
      </c>
      <c r="B4222" t="s">
        <v>52</v>
      </c>
      <c r="C4222" t="s">
        <v>9028</v>
      </c>
      <c r="D4222" t="s">
        <v>14029</v>
      </c>
      <c r="E4222" t="s">
        <v>1120</v>
      </c>
      <c r="F4222" t="s">
        <v>1159</v>
      </c>
      <c r="G4222" s="2">
        <v>45595</v>
      </c>
    </row>
    <row r="4223" spans="1:7" x14ac:dyDescent="0.2">
      <c r="A4223">
        <v>4500139320</v>
      </c>
      <c r="B4223" t="s">
        <v>56</v>
      </c>
      <c r="C4223" t="s">
        <v>9028</v>
      </c>
      <c r="D4223" t="s">
        <v>14026</v>
      </c>
      <c r="E4223" t="s">
        <v>1123</v>
      </c>
      <c r="F4223" t="s">
        <v>1159</v>
      </c>
      <c r="G4223" s="2">
        <v>45594</v>
      </c>
    </row>
    <row r="4224" spans="1:7" x14ac:dyDescent="0.2">
      <c r="A4224">
        <v>4500139320</v>
      </c>
      <c r="B4224" t="s">
        <v>56</v>
      </c>
      <c r="C4224" t="s">
        <v>9028</v>
      </c>
      <c r="D4224" t="s">
        <v>15495</v>
      </c>
      <c r="E4224" t="s">
        <v>1123</v>
      </c>
      <c r="F4224" t="s">
        <v>1168</v>
      </c>
      <c r="G4224" s="2">
        <v>45594</v>
      </c>
    </row>
    <row r="4225" spans="1:7" x14ac:dyDescent="0.2">
      <c r="A4225">
        <v>4500139320</v>
      </c>
      <c r="B4225" t="s">
        <v>56</v>
      </c>
      <c r="C4225" t="s">
        <v>9028</v>
      </c>
      <c r="D4225" t="s">
        <v>14029</v>
      </c>
      <c r="E4225" t="s">
        <v>1123</v>
      </c>
      <c r="F4225" t="s">
        <v>1159</v>
      </c>
      <c r="G4225" s="2">
        <v>45595</v>
      </c>
    </row>
    <row r="4226" spans="1:7" x14ac:dyDescent="0.2">
      <c r="A4226">
        <v>4500139320</v>
      </c>
      <c r="B4226" t="s">
        <v>133</v>
      </c>
      <c r="C4226" t="s">
        <v>9028</v>
      </c>
      <c r="D4226" t="s">
        <v>14026</v>
      </c>
      <c r="E4226" t="s">
        <v>1126</v>
      </c>
      <c r="F4226" t="s">
        <v>1159</v>
      </c>
      <c r="G4226" s="2">
        <v>45594</v>
      </c>
    </row>
    <row r="4227" spans="1:7" x14ac:dyDescent="0.2">
      <c r="A4227">
        <v>4500139320</v>
      </c>
      <c r="B4227" t="s">
        <v>133</v>
      </c>
      <c r="C4227" t="s">
        <v>9028</v>
      </c>
      <c r="D4227" t="s">
        <v>15495</v>
      </c>
      <c r="E4227" t="s">
        <v>1126</v>
      </c>
      <c r="F4227" t="s">
        <v>1168</v>
      </c>
      <c r="G4227" s="2">
        <v>45594</v>
      </c>
    </row>
    <row r="4228" spans="1:7" x14ac:dyDescent="0.2">
      <c r="A4228">
        <v>4500139320</v>
      </c>
      <c r="B4228" t="s">
        <v>133</v>
      </c>
      <c r="C4228" t="s">
        <v>9028</v>
      </c>
      <c r="D4228" t="s">
        <v>14029</v>
      </c>
      <c r="E4228" t="s">
        <v>1126</v>
      </c>
      <c r="F4228" t="s">
        <v>1159</v>
      </c>
      <c r="G4228" s="2">
        <v>45595</v>
      </c>
    </row>
    <row r="4229" spans="1:7" x14ac:dyDescent="0.2">
      <c r="A4229">
        <v>4500139320</v>
      </c>
      <c r="B4229" t="s">
        <v>165</v>
      </c>
      <c r="C4229" t="s">
        <v>9028</v>
      </c>
      <c r="D4229" t="s">
        <v>14026</v>
      </c>
      <c r="E4229" t="s">
        <v>1157</v>
      </c>
      <c r="F4229" t="s">
        <v>1159</v>
      </c>
      <c r="G4229" s="2">
        <v>45594</v>
      </c>
    </row>
    <row r="4230" spans="1:7" x14ac:dyDescent="0.2">
      <c r="A4230">
        <v>4500139320</v>
      </c>
      <c r="B4230" t="s">
        <v>165</v>
      </c>
      <c r="C4230" t="s">
        <v>9028</v>
      </c>
      <c r="D4230" t="s">
        <v>15495</v>
      </c>
      <c r="E4230" t="s">
        <v>1157</v>
      </c>
      <c r="F4230" t="s">
        <v>1168</v>
      </c>
      <c r="G4230" s="2">
        <v>45594</v>
      </c>
    </row>
    <row r="4231" spans="1:7" x14ac:dyDescent="0.2">
      <c r="A4231">
        <v>4500139320</v>
      </c>
      <c r="B4231" t="s">
        <v>165</v>
      </c>
      <c r="C4231" t="s">
        <v>9028</v>
      </c>
      <c r="D4231" t="s">
        <v>14029</v>
      </c>
      <c r="E4231" t="s">
        <v>1157</v>
      </c>
      <c r="F4231" t="s">
        <v>1159</v>
      </c>
      <c r="G4231" s="2">
        <v>45595</v>
      </c>
    </row>
    <row r="4232" spans="1:7" x14ac:dyDescent="0.2">
      <c r="A4232">
        <v>4500139320</v>
      </c>
      <c r="B4232" t="s">
        <v>300</v>
      </c>
      <c r="C4232" t="s">
        <v>9028</v>
      </c>
      <c r="D4232" t="s">
        <v>14026</v>
      </c>
      <c r="E4232" t="s">
        <v>9054</v>
      </c>
      <c r="F4232" t="s">
        <v>1159</v>
      </c>
      <c r="G4232" s="2">
        <v>45594</v>
      </c>
    </row>
    <row r="4233" spans="1:7" x14ac:dyDescent="0.2">
      <c r="A4233">
        <v>4500139320</v>
      </c>
      <c r="B4233" t="s">
        <v>300</v>
      </c>
      <c r="C4233" t="s">
        <v>9028</v>
      </c>
      <c r="D4233" t="s">
        <v>15495</v>
      </c>
      <c r="E4233" t="s">
        <v>9054</v>
      </c>
      <c r="F4233" t="s">
        <v>1168</v>
      </c>
      <c r="G4233" s="2">
        <v>45594</v>
      </c>
    </row>
    <row r="4234" spans="1:7" x14ac:dyDescent="0.2">
      <c r="A4234">
        <v>4500139320</v>
      </c>
      <c r="B4234" t="s">
        <v>300</v>
      </c>
      <c r="C4234" t="s">
        <v>9028</v>
      </c>
      <c r="D4234" t="s">
        <v>14029</v>
      </c>
      <c r="E4234" t="s">
        <v>9054</v>
      </c>
      <c r="F4234" t="s">
        <v>1159</v>
      </c>
      <c r="G4234" s="2">
        <v>45595</v>
      </c>
    </row>
    <row r="4235" spans="1:7" x14ac:dyDescent="0.2">
      <c r="A4235">
        <v>4500139320</v>
      </c>
      <c r="B4235" t="s">
        <v>169</v>
      </c>
      <c r="C4235" t="s">
        <v>9028</v>
      </c>
      <c r="D4235" t="s">
        <v>14026</v>
      </c>
      <c r="E4235" t="s">
        <v>9055</v>
      </c>
      <c r="F4235" t="s">
        <v>1159</v>
      </c>
      <c r="G4235" s="2">
        <v>45594</v>
      </c>
    </row>
    <row r="4236" spans="1:7" x14ac:dyDescent="0.2">
      <c r="A4236">
        <v>4500139320</v>
      </c>
      <c r="B4236" t="s">
        <v>169</v>
      </c>
      <c r="C4236" t="s">
        <v>9028</v>
      </c>
      <c r="D4236" t="s">
        <v>15495</v>
      </c>
      <c r="E4236" t="s">
        <v>9055</v>
      </c>
      <c r="F4236" t="s">
        <v>1168</v>
      </c>
      <c r="G4236" s="2">
        <v>45594</v>
      </c>
    </row>
    <row r="4237" spans="1:7" x14ac:dyDescent="0.2">
      <c r="A4237">
        <v>4500139320</v>
      </c>
      <c r="B4237" t="s">
        <v>169</v>
      </c>
      <c r="C4237" t="s">
        <v>9028</v>
      </c>
      <c r="D4237" t="s">
        <v>14029</v>
      </c>
      <c r="E4237" t="s">
        <v>9055</v>
      </c>
      <c r="F4237" t="s">
        <v>1159</v>
      </c>
      <c r="G4237" s="2">
        <v>45595</v>
      </c>
    </row>
    <row r="4238" spans="1:7" x14ac:dyDescent="0.2">
      <c r="A4238">
        <v>4500139320</v>
      </c>
      <c r="B4238" t="s">
        <v>307</v>
      </c>
      <c r="C4238" t="s">
        <v>9028</v>
      </c>
      <c r="D4238" t="s">
        <v>14026</v>
      </c>
      <c r="E4238" t="s">
        <v>9056</v>
      </c>
      <c r="F4238" t="s">
        <v>1159</v>
      </c>
      <c r="G4238" s="2">
        <v>45594</v>
      </c>
    </row>
    <row r="4239" spans="1:7" x14ac:dyDescent="0.2">
      <c r="A4239">
        <v>4500139320</v>
      </c>
      <c r="B4239" t="s">
        <v>307</v>
      </c>
      <c r="C4239" t="s">
        <v>9028</v>
      </c>
      <c r="D4239" t="s">
        <v>15495</v>
      </c>
      <c r="E4239" t="s">
        <v>9056</v>
      </c>
      <c r="F4239" t="s">
        <v>1168</v>
      </c>
      <c r="G4239" s="2">
        <v>45594</v>
      </c>
    </row>
    <row r="4240" spans="1:7" x14ac:dyDescent="0.2">
      <c r="A4240">
        <v>4500139320</v>
      </c>
      <c r="B4240" t="s">
        <v>307</v>
      </c>
      <c r="C4240" t="s">
        <v>9028</v>
      </c>
      <c r="D4240" t="s">
        <v>14029</v>
      </c>
      <c r="E4240" t="s">
        <v>9056</v>
      </c>
      <c r="F4240" t="s">
        <v>1159</v>
      </c>
      <c r="G4240" s="2">
        <v>45595</v>
      </c>
    </row>
    <row r="4241" spans="1:7" x14ac:dyDescent="0.2">
      <c r="A4241">
        <v>4500139320</v>
      </c>
      <c r="B4241" t="s">
        <v>457</v>
      </c>
      <c r="C4241" t="s">
        <v>9028</v>
      </c>
      <c r="D4241" t="s">
        <v>14026</v>
      </c>
      <c r="E4241" t="s">
        <v>9057</v>
      </c>
      <c r="F4241" t="s">
        <v>1159</v>
      </c>
      <c r="G4241" s="2">
        <v>45594</v>
      </c>
    </row>
    <row r="4242" spans="1:7" x14ac:dyDescent="0.2">
      <c r="A4242">
        <v>4500139320</v>
      </c>
      <c r="B4242" t="s">
        <v>457</v>
      </c>
      <c r="C4242" t="s">
        <v>9028</v>
      </c>
      <c r="D4242" t="s">
        <v>15495</v>
      </c>
      <c r="E4242" t="s">
        <v>9057</v>
      </c>
      <c r="F4242" t="s">
        <v>1168</v>
      </c>
      <c r="G4242" s="2">
        <v>45594</v>
      </c>
    </row>
    <row r="4243" spans="1:7" x14ac:dyDescent="0.2">
      <c r="A4243">
        <v>4500139320</v>
      </c>
      <c r="B4243" t="s">
        <v>457</v>
      </c>
      <c r="C4243" t="s">
        <v>9028</v>
      </c>
      <c r="D4243" t="s">
        <v>14029</v>
      </c>
      <c r="E4243" t="s">
        <v>9057</v>
      </c>
      <c r="F4243" t="s">
        <v>1159</v>
      </c>
      <c r="G4243" s="2">
        <v>45595</v>
      </c>
    </row>
    <row r="4244" spans="1:7" x14ac:dyDescent="0.2">
      <c r="A4244">
        <v>4500139415</v>
      </c>
      <c r="B4244" t="s">
        <v>35</v>
      </c>
      <c r="C4244" t="s">
        <v>9028</v>
      </c>
      <c r="D4244" t="s">
        <v>14031</v>
      </c>
      <c r="E4244" t="s">
        <v>1109</v>
      </c>
      <c r="F4244" t="s">
        <v>1159</v>
      </c>
      <c r="G4244" s="2">
        <v>45568</v>
      </c>
    </row>
    <row r="4245" spans="1:7" x14ac:dyDescent="0.2">
      <c r="A4245">
        <v>4500139415</v>
      </c>
      <c r="B4245" t="s">
        <v>35</v>
      </c>
      <c r="C4245" t="s">
        <v>9028</v>
      </c>
      <c r="D4245" t="s">
        <v>14031</v>
      </c>
      <c r="E4245" t="s">
        <v>1120</v>
      </c>
      <c r="F4245" t="s">
        <v>1159</v>
      </c>
      <c r="G4245" s="2">
        <v>45568</v>
      </c>
    </row>
    <row r="4246" spans="1:7" x14ac:dyDescent="0.2">
      <c r="A4246">
        <v>4500139415</v>
      </c>
      <c r="B4246" t="s">
        <v>35</v>
      </c>
      <c r="C4246" t="s">
        <v>9028</v>
      </c>
      <c r="D4246" t="s">
        <v>14031</v>
      </c>
      <c r="E4246" t="s">
        <v>1123</v>
      </c>
      <c r="F4246" t="s">
        <v>1159</v>
      </c>
      <c r="G4246" s="2">
        <v>45568</v>
      </c>
    </row>
    <row r="4247" spans="1:7" x14ac:dyDescent="0.2">
      <c r="A4247">
        <v>4500139415</v>
      </c>
      <c r="B4247" t="s">
        <v>35</v>
      </c>
      <c r="C4247" t="s">
        <v>9028</v>
      </c>
      <c r="D4247" t="s">
        <v>14031</v>
      </c>
      <c r="E4247" t="s">
        <v>1126</v>
      </c>
      <c r="F4247" t="s">
        <v>1159</v>
      </c>
      <c r="G4247" s="2">
        <v>45568</v>
      </c>
    </row>
    <row r="4248" spans="1:7" x14ac:dyDescent="0.2">
      <c r="A4248">
        <v>4500139415</v>
      </c>
      <c r="B4248" t="s">
        <v>35</v>
      </c>
      <c r="C4248" t="s">
        <v>9028</v>
      </c>
      <c r="D4248" t="s">
        <v>14031</v>
      </c>
      <c r="E4248" t="s">
        <v>1157</v>
      </c>
      <c r="F4248" t="s">
        <v>1159</v>
      </c>
      <c r="G4248" s="2">
        <v>45568</v>
      </c>
    </row>
    <row r="4249" spans="1:7" x14ac:dyDescent="0.2">
      <c r="A4249">
        <v>4500139463</v>
      </c>
      <c r="B4249" t="s">
        <v>35</v>
      </c>
      <c r="C4249" t="s">
        <v>9028</v>
      </c>
      <c r="D4249" t="s">
        <v>14033</v>
      </c>
      <c r="E4249" t="s">
        <v>1109</v>
      </c>
      <c r="F4249" t="s">
        <v>1159</v>
      </c>
      <c r="G4249" s="2">
        <v>45608</v>
      </c>
    </row>
    <row r="4250" spans="1:7" x14ac:dyDescent="0.2">
      <c r="A4250">
        <v>4500139463</v>
      </c>
      <c r="B4250" t="s">
        <v>52</v>
      </c>
      <c r="C4250" t="s">
        <v>9028</v>
      </c>
      <c r="D4250" t="s">
        <v>14033</v>
      </c>
      <c r="E4250" t="s">
        <v>1120</v>
      </c>
      <c r="F4250" t="s">
        <v>1159</v>
      </c>
      <c r="G4250" s="2">
        <v>45608</v>
      </c>
    </row>
    <row r="4251" spans="1:7" x14ac:dyDescent="0.2">
      <c r="A4251">
        <v>4500139490</v>
      </c>
      <c r="B4251" t="s">
        <v>35</v>
      </c>
      <c r="C4251" t="s">
        <v>9028</v>
      </c>
      <c r="D4251" t="s">
        <v>14037</v>
      </c>
      <c r="E4251" t="s">
        <v>1109</v>
      </c>
      <c r="F4251" t="s">
        <v>1159</v>
      </c>
      <c r="G4251" s="2">
        <v>45562</v>
      </c>
    </row>
    <row r="4252" spans="1:7" x14ac:dyDescent="0.2">
      <c r="A4252">
        <v>4500139490</v>
      </c>
      <c r="B4252" t="s">
        <v>35</v>
      </c>
      <c r="C4252" t="s">
        <v>9028</v>
      </c>
      <c r="D4252" t="s">
        <v>14039</v>
      </c>
      <c r="E4252" t="s">
        <v>1109</v>
      </c>
      <c r="F4252" t="s">
        <v>1159</v>
      </c>
      <c r="G4252" s="2">
        <v>45563</v>
      </c>
    </row>
    <row r="4253" spans="1:7" x14ac:dyDescent="0.2">
      <c r="A4253">
        <v>4500139490</v>
      </c>
      <c r="B4253" t="s">
        <v>35</v>
      </c>
      <c r="C4253" t="s">
        <v>9028</v>
      </c>
      <c r="D4253" t="s">
        <v>14041</v>
      </c>
      <c r="E4253" t="s">
        <v>1109</v>
      </c>
      <c r="F4253" t="s">
        <v>1159</v>
      </c>
      <c r="G4253" s="2">
        <v>45566</v>
      </c>
    </row>
    <row r="4254" spans="1:7" x14ac:dyDescent="0.2">
      <c r="A4254">
        <v>4500139508</v>
      </c>
      <c r="B4254" t="s">
        <v>35</v>
      </c>
      <c r="C4254" t="s">
        <v>9028</v>
      </c>
      <c r="D4254" t="s">
        <v>14044</v>
      </c>
      <c r="E4254" t="s">
        <v>1109</v>
      </c>
      <c r="F4254" t="s">
        <v>1159</v>
      </c>
      <c r="G4254" s="2">
        <v>45569</v>
      </c>
    </row>
    <row r="4255" spans="1:7" x14ac:dyDescent="0.2">
      <c r="A4255">
        <v>4500139539</v>
      </c>
      <c r="B4255" t="s">
        <v>35</v>
      </c>
      <c r="C4255" t="s">
        <v>9028</v>
      </c>
      <c r="D4255" t="s">
        <v>15496</v>
      </c>
      <c r="E4255" t="s">
        <v>1109</v>
      </c>
      <c r="F4255" t="s">
        <v>1159</v>
      </c>
      <c r="G4255" s="2">
        <v>45566</v>
      </c>
    </row>
    <row r="4256" spans="1:7" x14ac:dyDescent="0.2">
      <c r="A4256">
        <v>4500139539</v>
      </c>
      <c r="B4256" t="s">
        <v>35</v>
      </c>
      <c r="C4256" t="s">
        <v>9028</v>
      </c>
      <c r="D4256" t="s">
        <v>15497</v>
      </c>
      <c r="E4256" t="s">
        <v>1109</v>
      </c>
      <c r="F4256" t="s">
        <v>1168</v>
      </c>
      <c r="G4256" s="2">
        <v>45566</v>
      </c>
    </row>
    <row r="4257" spans="1:7" x14ac:dyDescent="0.2">
      <c r="A4257">
        <v>4500139539</v>
      </c>
      <c r="B4257" t="s">
        <v>35</v>
      </c>
      <c r="C4257" t="s">
        <v>9028</v>
      </c>
      <c r="D4257" t="s">
        <v>14047</v>
      </c>
      <c r="E4257" t="s">
        <v>1109</v>
      </c>
      <c r="F4257" t="s">
        <v>1159</v>
      </c>
      <c r="G4257" s="2">
        <v>45566</v>
      </c>
    </row>
    <row r="4258" spans="1:7" x14ac:dyDescent="0.2">
      <c r="A4258">
        <v>4500139539</v>
      </c>
      <c r="B4258" t="s">
        <v>35</v>
      </c>
      <c r="C4258" t="s">
        <v>9028</v>
      </c>
      <c r="D4258" t="s">
        <v>14049</v>
      </c>
      <c r="E4258" t="s">
        <v>1109</v>
      </c>
      <c r="F4258" t="s">
        <v>1159</v>
      </c>
      <c r="G4258" s="2">
        <v>45566</v>
      </c>
    </row>
    <row r="4259" spans="1:7" x14ac:dyDescent="0.2">
      <c r="A4259">
        <v>4500139539</v>
      </c>
      <c r="B4259" t="s">
        <v>35</v>
      </c>
      <c r="C4259" t="s">
        <v>9028</v>
      </c>
      <c r="D4259" t="s">
        <v>14051</v>
      </c>
      <c r="E4259" t="s">
        <v>1109</v>
      </c>
      <c r="F4259" t="s">
        <v>1159</v>
      </c>
      <c r="G4259" s="2">
        <v>45566</v>
      </c>
    </row>
    <row r="4260" spans="1:7" x14ac:dyDescent="0.2">
      <c r="A4260">
        <v>4500139539</v>
      </c>
      <c r="B4260" t="s">
        <v>35</v>
      </c>
      <c r="C4260" t="s">
        <v>9028</v>
      </c>
      <c r="D4260" t="s">
        <v>14053</v>
      </c>
      <c r="E4260" t="s">
        <v>1109</v>
      </c>
      <c r="F4260" t="s">
        <v>1159</v>
      </c>
      <c r="G4260" s="2">
        <v>45567</v>
      </c>
    </row>
    <row r="4261" spans="1:7" x14ac:dyDescent="0.2">
      <c r="A4261">
        <v>4500139539</v>
      </c>
      <c r="B4261" t="s">
        <v>35</v>
      </c>
      <c r="C4261" t="s">
        <v>9028</v>
      </c>
      <c r="D4261" t="s">
        <v>14055</v>
      </c>
      <c r="E4261" t="s">
        <v>1109</v>
      </c>
      <c r="F4261" t="s">
        <v>1159</v>
      </c>
      <c r="G4261" s="2">
        <v>45567</v>
      </c>
    </row>
    <row r="4262" spans="1:7" x14ac:dyDescent="0.2">
      <c r="A4262">
        <v>4500139575</v>
      </c>
      <c r="B4262" t="s">
        <v>35</v>
      </c>
      <c r="C4262" t="s">
        <v>9028</v>
      </c>
      <c r="D4262" t="s">
        <v>14058</v>
      </c>
      <c r="E4262" t="s">
        <v>1109</v>
      </c>
      <c r="F4262" t="s">
        <v>1159</v>
      </c>
      <c r="G4262" s="2">
        <v>45563</v>
      </c>
    </row>
    <row r="4263" spans="1:7" x14ac:dyDescent="0.2">
      <c r="A4263">
        <v>4500139575</v>
      </c>
      <c r="B4263" t="s">
        <v>35</v>
      </c>
      <c r="C4263" t="s">
        <v>9028</v>
      </c>
      <c r="D4263" t="s">
        <v>14060</v>
      </c>
      <c r="E4263" t="s">
        <v>1109</v>
      </c>
      <c r="F4263" t="s">
        <v>1159</v>
      </c>
      <c r="G4263" s="2">
        <v>45566</v>
      </c>
    </row>
    <row r="4264" spans="1:7" x14ac:dyDescent="0.2">
      <c r="A4264">
        <v>4500139575</v>
      </c>
      <c r="B4264" t="s">
        <v>35</v>
      </c>
      <c r="C4264" t="s">
        <v>9028</v>
      </c>
      <c r="D4264" t="s">
        <v>14062</v>
      </c>
      <c r="E4264" t="s">
        <v>1109</v>
      </c>
      <c r="F4264" t="s">
        <v>1159</v>
      </c>
      <c r="G4264" s="2">
        <v>45567</v>
      </c>
    </row>
    <row r="4265" spans="1:7" x14ac:dyDescent="0.2">
      <c r="A4265">
        <v>4500139575</v>
      </c>
      <c r="B4265" t="s">
        <v>35</v>
      </c>
      <c r="C4265" t="s">
        <v>9028</v>
      </c>
      <c r="D4265" t="s">
        <v>14064</v>
      </c>
      <c r="E4265" t="s">
        <v>1109</v>
      </c>
      <c r="F4265" t="s">
        <v>1159</v>
      </c>
      <c r="G4265" s="2">
        <v>45569</v>
      </c>
    </row>
    <row r="4266" spans="1:7" x14ac:dyDescent="0.2">
      <c r="A4266">
        <v>4500139575</v>
      </c>
      <c r="B4266" t="s">
        <v>35</v>
      </c>
      <c r="C4266" t="s">
        <v>9028</v>
      </c>
      <c r="D4266" t="s">
        <v>14066</v>
      </c>
      <c r="E4266" t="s">
        <v>1109</v>
      </c>
      <c r="F4266" t="s">
        <v>1159</v>
      </c>
      <c r="G4266" s="2">
        <v>45570</v>
      </c>
    </row>
    <row r="4267" spans="1:7" x14ac:dyDescent="0.2">
      <c r="A4267">
        <v>4500139590</v>
      </c>
      <c r="B4267" t="s">
        <v>35</v>
      </c>
      <c r="C4267" t="s">
        <v>9028</v>
      </c>
      <c r="D4267" t="s">
        <v>15488</v>
      </c>
      <c r="E4267" t="s">
        <v>1109</v>
      </c>
      <c r="F4267" t="s">
        <v>1159</v>
      </c>
      <c r="G4267" s="2">
        <v>45643</v>
      </c>
    </row>
    <row r="4268" spans="1:7" x14ac:dyDescent="0.2">
      <c r="A4268">
        <v>4500139788</v>
      </c>
      <c r="B4268" t="s">
        <v>35</v>
      </c>
      <c r="C4268" t="s">
        <v>9028</v>
      </c>
      <c r="D4268" t="s">
        <v>14070</v>
      </c>
      <c r="E4268" t="s">
        <v>1109</v>
      </c>
      <c r="F4268" t="s">
        <v>1159</v>
      </c>
      <c r="G4268" s="2">
        <v>45568</v>
      </c>
    </row>
    <row r="4269" spans="1:7" x14ac:dyDescent="0.2">
      <c r="A4269">
        <v>4500139788</v>
      </c>
      <c r="B4269" t="s">
        <v>35</v>
      </c>
      <c r="C4269" t="s">
        <v>9028</v>
      </c>
      <c r="D4269" t="s">
        <v>14072</v>
      </c>
      <c r="E4269" t="s">
        <v>1109</v>
      </c>
      <c r="F4269" t="s">
        <v>1159</v>
      </c>
      <c r="G4269" s="2">
        <v>45569</v>
      </c>
    </row>
    <row r="4270" spans="1:7" x14ac:dyDescent="0.2">
      <c r="A4270">
        <v>4500139788</v>
      </c>
      <c r="B4270" t="s">
        <v>35</v>
      </c>
      <c r="C4270" t="s">
        <v>9028</v>
      </c>
      <c r="D4270" t="s">
        <v>14074</v>
      </c>
      <c r="E4270" t="s">
        <v>1109</v>
      </c>
      <c r="F4270" t="s">
        <v>1159</v>
      </c>
      <c r="G4270" s="2">
        <v>45572</v>
      </c>
    </row>
    <row r="4271" spans="1:7" x14ac:dyDescent="0.2">
      <c r="A4271">
        <v>4500139788</v>
      </c>
      <c r="B4271" t="s">
        <v>35</v>
      </c>
      <c r="C4271" t="s">
        <v>9028</v>
      </c>
      <c r="D4271" t="s">
        <v>14076</v>
      </c>
      <c r="E4271" t="s">
        <v>1109</v>
      </c>
      <c r="F4271" t="s">
        <v>1159</v>
      </c>
      <c r="G4271" s="2">
        <v>45572</v>
      </c>
    </row>
    <row r="4272" spans="1:7" x14ac:dyDescent="0.2">
      <c r="A4272">
        <v>4500139788</v>
      </c>
      <c r="B4272" t="s">
        <v>35</v>
      </c>
      <c r="C4272" t="s">
        <v>9028</v>
      </c>
      <c r="D4272" t="s">
        <v>14078</v>
      </c>
      <c r="E4272" t="s">
        <v>1109</v>
      </c>
      <c r="F4272" t="s">
        <v>1159</v>
      </c>
      <c r="G4272" s="2">
        <v>45573</v>
      </c>
    </row>
    <row r="4273" spans="1:7" x14ac:dyDescent="0.2">
      <c r="A4273">
        <v>4500139796</v>
      </c>
      <c r="B4273" t="s">
        <v>35</v>
      </c>
      <c r="C4273" t="s">
        <v>9028</v>
      </c>
      <c r="D4273" t="s">
        <v>14081</v>
      </c>
      <c r="E4273" t="s">
        <v>1109</v>
      </c>
      <c r="F4273" t="s">
        <v>1159</v>
      </c>
      <c r="G4273" s="2">
        <v>45576</v>
      </c>
    </row>
    <row r="4274" spans="1:7" x14ac:dyDescent="0.2">
      <c r="A4274">
        <v>4500139796</v>
      </c>
      <c r="B4274" t="s">
        <v>35</v>
      </c>
      <c r="C4274" t="s">
        <v>9028</v>
      </c>
      <c r="D4274" t="s">
        <v>14081</v>
      </c>
      <c r="E4274" t="s">
        <v>1120</v>
      </c>
      <c r="F4274" t="s">
        <v>1159</v>
      </c>
      <c r="G4274" s="2">
        <v>45576</v>
      </c>
    </row>
    <row r="4275" spans="1:7" x14ac:dyDescent="0.2">
      <c r="A4275">
        <v>4500139796</v>
      </c>
      <c r="B4275" t="s">
        <v>35</v>
      </c>
      <c r="C4275" t="s">
        <v>9028</v>
      </c>
      <c r="D4275" t="s">
        <v>14081</v>
      </c>
      <c r="E4275" t="s">
        <v>1123</v>
      </c>
      <c r="F4275" t="s">
        <v>1159</v>
      </c>
      <c r="G4275" s="2">
        <v>45576</v>
      </c>
    </row>
    <row r="4276" spans="1:7" x14ac:dyDescent="0.2">
      <c r="A4276">
        <v>4500139796</v>
      </c>
      <c r="B4276" t="s">
        <v>52</v>
      </c>
      <c r="C4276" t="s">
        <v>9028</v>
      </c>
      <c r="D4276" t="s">
        <v>14081</v>
      </c>
      <c r="E4276" t="s">
        <v>1126</v>
      </c>
      <c r="F4276" t="s">
        <v>1159</v>
      </c>
      <c r="G4276" s="2">
        <v>45576</v>
      </c>
    </row>
    <row r="4277" spans="1:7" x14ac:dyDescent="0.2">
      <c r="A4277">
        <v>4500139796</v>
      </c>
      <c r="B4277" t="s">
        <v>52</v>
      </c>
      <c r="C4277" t="s">
        <v>9028</v>
      </c>
      <c r="D4277" t="s">
        <v>14081</v>
      </c>
      <c r="E4277" t="s">
        <v>1157</v>
      </c>
      <c r="F4277" t="s">
        <v>1159</v>
      </c>
      <c r="G4277" s="2">
        <v>45576</v>
      </c>
    </row>
    <row r="4278" spans="1:7" x14ac:dyDescent="0.2">
      <c r="A4278">
        <v>4500139796</v>
      </c>
      <c r="B4278" t="s">
        <v>56</v>
      </c>
      <c r="C4278" t="s">
        <v>9028</v>
      </c>
      <c r="D4278" t="s">
        <v>14081</v>
      </c>
      <c r="E4278" t="s">
        <v>9054</v>
      </c>
      <c r="F4278" t="s">
        <v>1159</v>
      </c>
      <c r="G4278" s="2">
        <v>45576</v>
      </c>
    </row>
    <row r="4279" spans="1:7" x14ac:dyDescent="0.2">
      <c r="A4279">
        <v>4500139798</v>
      </c>
      <c r="B4279" t="s">
        <v>35</v>
      </c>
      <c r="C4279" t="s">
        <v>9028</v>
      </c>
      <c r="D4279" t="s">
        <v>14085</v>
      </c>
      <c r="E4279" t="s">
        <v>1109</v>
      </c>
      <c r="F4279" t="s">
        <v>1159</v>
      </c>
      <c r="G4279" s="2">
        <v>45656</v>
      </c>
    </row>
    <row r="4280" spans="1:7" x14ac:dyDescent="0.2">
      <c r="A4280">
        <v>4500139801</v>
      </c>
      <c r="B4280" t="s">
        <v>35</v>
      </c>
      <c r="C4280" t="s">
        <v>9028</v>
      </c>
      <c r="D4280" t="s">
        <v>14087</v>
      </c>
      <c r="E4280" t="s">
        <v>1109</v>
      </c>
      <c r="F4280" t="s">
        <v>1159</v>
      </c>
      <c r="G4280" s="2">
        <v>45568</v>
      </c>
    </row>
    <row r="4281" spans="1:7" x14ac:dyDescent="0.2">
      <c r="A4281">
        <v>4500139801</v>
      </c>
      <c r="B4281" t="s">
        <v>35</v>
      </c>
      <c r="C4281" t="s">
        <v>9028</v>
      </c>
      <c r="D4281" t="s">
        <v>14089</v>
      </c>
      <c r="E4281" t="s">
        <v>1109</v>
      </c>
      <c r="F4281" t="s">
        <v>1159</v>
      </c>
      <c r="G4281" s="2">
        <v>45569</v>
      </c>
    </row>
    <row r="4282" spans="1:7" x14ac:dyDescent="0.2">
      <c r="A4282">
        <v>4500139804</v>
      </c>
      <c r="B4282" t="s">
        <v>35</v>
      </c>
      <c r="C4282" t="s">
        <v>9028</v>
      </c>
      <c r="D4282" t="s">
        <v>14092</v>
      </c>
      <c r="E4282" t="s">
        <v>1109</v>
      </c>
      <c r="F4282" t="s">
        <v>1159</v>
      </c>
      <c r="G4282" s="2">
        <v>45568</v>
      </c>
    </row>
    <row r="4283" spans="1:7" x14ac:dyDescent="0.2">
      <c r="A4283">
        <v>4500139804</v>
      </c>
      <c r="B4283" t="s">
        <v>35</v>
      </c>
      <c r="C4283" t="s">
        <v>9028</v>
      </c>
      <c r="D4283" t="s">
        <v>14094</v>
      </c>
      <c r="E4283" t="s">
        <v>1109</v>
      </c>
      <c r="F4283" t="s">
        <v>1159</v>
      </c>
      <c r="G4283" s="2">
        <v>45572</v>
      </c>
    </row>
    <row r="4284" spans="1:7" x14ac:dyDescent="0.2">
      <c r="A4284">
        <v>4500139887</v>
      </c>
      <c r="B4284" t="s">
        <v>35</v>
      </c>
      <c r="C4284" t="s">
        <v>9028</v>
      </c>
      <c r="D4284" t="s">
        <v>14099</v>
      </c>
      <c r="E4284" t="s">
        <v>1109</v>
      </c>
      <c r="F4284" t="s">
        <v>1159</v>
      </c>
      <c r="G4284" s="2">
        <v>45593</v>
      </c>
    </row>
    <row r="4285" spans="1:7" x14ac:dyDescent="0.2">
      <c r="A4285">
        <v>4500139887</v>
      </c>
      <c r="B4285" t="s">
        <v>35</v>
      </c>
      <c r="C4285" t="s">
        <v>9028</v>
      </c>
      <c r="D4285" t="s">
        <v>14101</v>
      </c>
      <c r="E4285" t="s">
        <v>1109</v>
      </c>
      <c r="F4285" t="s">
        <v>1159</v>
      </c>
      <c r="G4285" s="2">
        <v>45593</v>
      </c>
    </row>
    <row r="4286" spans="1:7" x14ac:dyDescent="0.2">
      <c r="A4286">
        <v>4500139887</v>
      </c>
      <c r="B4286" t="s">
        <v>35</v>
      </c>
      <c r="C4286" t="s">
        <v>9028</v>
      </c>
      <c r="D4286" t="s">
        <v>14103</v>
      </c>
      <c r="E4286" t="s">
        <v>1109</v>
      </c>
      <c r="F4286" t="s">
        <v>1159</v>
      </c>
      <c r="G4286" s="2">
        <v>45594</v>
      </c>
    </row>
    <row r="4287" spans="1:7" x14ac:dyDescent="0.2">
      <c r="A4287">
        <v>4500139887</v>
      </c>
      <c r="B4287" t="s">
        <v>35</v>
      </c>
      <c r="C4287" t="s">
        <v>9028</v>
      </c>
      <c r="D4287" t="s">
        <v>14105</v>
      </c>
      <c r="E4287" t="s">
        <v>1109</v>
      </c>
      <c r="F4287" t="s">
        <v>1159</v>
      </c>
      <c r="G4287" s="2">
        <v>45594</v>
      </c>
    </row>
    <row r="4288" spans="1:7" x14ac:dyDescent="0.2">
      <c r="A4288">
        <v>4500139887</v>
      </c>
      <c r="B4288" t="s">
        <v>35</v>
      </c>
      <c r="C4288" t="s">
        <v>9028</v>
      </c>
      <c r="D4288" t="s">
        <v>14107</v>
      </c>
      <c r="E4288" t="s">
        <v>1109</v>
      </c>
      <c r="F4288" t="s">
        <v>1159</v>
      </c>
      <c r="G4288" s="2">
        <v>45594</v>
      </c>
    </row>
    <row r="4289" spans="1:7" x14ac:dyDescent="0.2">
      <c r="A4289">
        <v>4500139891</v>
      </c>
      <c r="B4289" t="s">
        <v>52</v>
      </c>
      <c r="C4289" t="s">
        <v>9028</v>
      </c>
      <c r="D4289" t="s">
        <v>14110</v>
      </c>
      <c r="E4289" t="s">
        <v>1109</v>
      </c>
      <c r="F4289" t="s">
        <v>1159</v>
      </c>
      <c r="G4289" s="2">
        <v>45611</v>
      </c>
    </row>
    <row r="4290" spans="1:7" x14ac:dyDescent="0.2">
      <c r="A4290">
        <v>4500139891</v>
      </c>
      <c r="B4290" t="s">
        <v>56</v>
      </c>
      <c r="C4290" t="s">
        <v>9028</v>
      </c>
      <c r="D4290" t="s">
        <v>14110</v>
      </c>
      <c r="E4290" t="s">
        <v>1120</v>
      </c>
      <c r="F4290" t="s">
        <v>1159</v>
      </c>
      <c r="G4290" s="2">
        <v>45611</v>
      </c>
    </row>
    <row r="4291" spans="1:7" x14ac:dyDescent="0.2">
      <c r="A4291">
        <v>4500139891</v>
      </c>
      <c r="B4291" t="s">
        <v>56</v>
      </c>
      <c r="C4291" t="s">
        <v>9028</v>
      </c>
      <c r="D4291" t="s">
        <v>14112</v>
      </c>
      <c r="E4291" t="s">
        <v>1109</v>
      </c>
      <c r="F4291" t="s">
        <v>1159</v>
      </c>
      <c r="G4291" s="2">
        <v>45611</v>
      </c>
    </row>
    <row r="4292" spans="1:7" x14ac:dyDescent="0.2">
      <c r="A4292">
        <v>4500139891</v>
      </c>
      <c r="B4292" t="s">
        <v>56</v>
      </c>
      <c r="C4292" t="s">
        <v>9028</v>
      </c>
      <c r="D4292" t="s">
        <v>14114</v>
      </c>
      <c r="E4292" t="s">
        <v>1109</v>
      </c>
      <c r="F4292" t="s">
        <v>1159</v>
      </c>
      <c r="G4292" s="2">
        <v>45614</v>
      </c>
    </row>
    <row r="4293" spans="1:7" x14ac:dyDescent="0.2">
      <c r="A4293">
        <v>4500139891</v>
      </c>
      <c r="B4293" t="s">
        <v>56</v>
      </c>
      <c r="C4293" t="s">
        <v>9028</v>
      </c>
      <c r="D4293" t="s">
        <v>14116</v>
      </c>
      <c r="E4293" t="s">
        <v>1109</v>
      </c>
      <c r="F4293" t="s">
        <v>1159</v>
      </c>
      <c r="G4293" s="2">
        <v>45614</v>
      </c>
    </row>
    <row r="4294" spans="1:7" x14ac:dyDescent="0.2">
      <c r="A4294">
        <v>4500139895</v>
      </c>
      <c r="B4294" t="s">
        <v>35</v>
      </c>
      <c r="C4294" t="s">
        <v>9028</v>
      </c>
      <c r="D4294" t="s">
        <v>14119</v>
      </c>
      <c r="E4294" t="s">
        <v>1109</v>
      </c>
      <c r="F4294" t="s">
        <v>1159</v>
      </c>
      <c r="G4294" s="2">
        <v>45597</v>
      </c>
    </row>
    <row r="4295" spans="1:7" x14ac:dyDescent="0.2">
      <c r="A4295">
        <v>4500139895</v>
      </c>
      <c r="B4295" t="s">
        <v>35</v>
      </c>
      <c r="C4295" t="s">
        <v>9028</v>
      </c>
      <c r="D4295" t="s">
        <v>14121</v>
      </c>
      <c r="E4295" t="s">
        <v>1109</v>
      </c>
      <c r="F4295" t="s">
        <v>1159</v>
      </c>
      <c r="G4295" s="2">
        <v>45597</v>
      </c>
    </row>
    <row r="4296" spans="1:7" x14ac:dyDescent="0.2">
      <c r="A4296">
        <v>4500139895</v>
      </c>
      <c r="B4296" t="s">
        <v>35</v>
      </c>
      <c r="C4296" t="s">
        <v>9028</v>
      </c>
      <c r="D4296" t="s">
        <v>14123</v>
      </c>
      <c r="E4296" t="s">
        <v>1109</v>
      </c>
      <c r="F4296" t="s">
        <v>1159</v>
      </c>
      <c r="G4296" s="2">
        <v>45602</v>
      </c>
    </row>
    <row r="4297" spans="1:7" x14ac:dyDescent="0.2">
      <c r="A4297">
        <v>4500139895</v>
      </c>
      <c r="B4297" t="s">
        <v>52</v>
      </c>
      <c r="C4297" t="s">
        <v>9028</v>
      </c>
      <c r="D4297" t="s">
        <v>14125</v>
      </c>
      <c r="E4297" t="s">
        <v>1109</v>
      </c>
      <c r="F4297" t="s">
        <v>1159</v>
      </c>
      <c r="G4297" s="2">
        <v>45601</v>
      </c>
    </row>
    <row r="4298" spans="1:7" x14ac:dyDescent="0.2">
      <c r="A4298">
        <v>4500139895</v>
      </c>
      <c r="B4298" t="s">
        <v>52</v>
      </c>
      <c r="C4298" t="s">
        <v>9028</v>
      </c>
      <c r="D4298" t="s">
        <v>14123</v>
      </c>
      <c r="E4298" t="s">
        <v>1120</v>
      </c>
      <c r="F4298" t="s">
        <v>1159</v>
      </c>
      <c r="G4298" s="2">
        <v>45602</v>
      </c>
    </row>
    <row r="4299" spans="1:7" x14ac:dyDescent="0.2">
      <c r="A4299">
        <v>4500139931</v>
      </c>
      <c r="B4299" t="s">
        <v>35</v>
      </c>
      <c r="C4299" t="s">
        <v>9028</v>
      </c>
      <c r="D4299" t="s">
        <v>14128</v>
      </c>
      <c r="E4299" t="s">
        <v>1109</v>
      </c>
      <c r="F4299" t="s">
        <v>1159</v>
      </c>
      <c r="G4299" s="2">
        <v>45579</v>
      </c>
    </row>
    <row r="4300" spans="1:7" x14ac:dyDescent="0.2">
      <c r="A4300">
        <v>4500140009</v>
      </c>
      <c r="B4300" t="s">
        <v>35</v>
      </c>
      <c r="C4300" t="s">
        <v>9028</v>
      </c>
      <c r="D4300" t="s">
        <v>14131</v>
      </c>
      <c r="E4300" t="s">
        <v>1109</v>
      </c>
      <c r="F4300" t="s">
        <v>1159</v>
      </c>
      <c r="G4300" s="2">
        <v>45601</v>
      </c>
    </row>
    <row r="4301" spans="1:7" x14ac:dyDescent="0.2">
      <c r="A4301">
        <v>4500140083</v>
      </c>
      <c r="B4301" t="s">
        <v>35</v>
      </c>
      <c r="C4301" t="s">
        <v>9028</v>
      </c>
      <c r="D4301" t="s">
        <v>14134</v>
      </c>
      <c r="E4301" t="s">
        <v>1109</v>
      </c>
      <c r="F4301" t="s">
        <v>1159</v>
      </c>
      <c r="G4301" s="2">
        <v>45594</v>
      </c>
    </row>
    <row r="4302" spans="1:7" x14ac:dyDescent="0.2">
      <c r="A4302">
        <v>4500140083</v>
      </c>
      <c r="B4302" t="s">
        <v>35</v>
      </c>
      <c r="C4302" t="s">
        <v>9028</v>
      </c>
      <c r="D4302" t="s">
        <v>14134</v>
      </c>
      <c r="E4302" t="s">
        <v>1120</v>
      </c>
      <c r="F4302" t="s">
        <v>1159</v>
      </c>
      <c r="G4302" s="2">
        <v>45594</v>
      </c>
    </row>
    <row r="4303" spans="1:7" x14ac:dyDescent="0.2">
      <c r="A4303">
        <v>4500140155</v>
      </c>
      <c r="B4303" t="s">
        <v>35</v>
      </c>
      <c r="C4303" t="s">
        <v>9028</v>
      </c>
      <c r="D4303" t="s">
        <v>14137</v>
      </c>
      <c r="E4303" t="s">
        <v>1109</v>
      </c>
      <c r="F4303" t="s">
        <v>1159</v>
      </c>
      <c r="G4303" s="2">
        <v>45586</v>
      </c>
    </row>
    <row r="4304" spans="1:7" x14ac:dyDescent="0.2">
      <c r="A4304">
        <v>4500140155</v>
      </c>
      <c r="B4304" t="s">
        <v>35</v>
      </c>
      <c r="C4304" t="s">
        <v>9028</v>
      </c>
      <c r="D4304" t="s">
        <v>14139</v>
      </c>
      <c r="E4304" t="s">
        <v>1109</v>
      </c>
      <c r="F4304" t="s">
        <v>1159</v>
      </c>
      <c r="G4304" s="2">
        <v>45586</v>
      </c>
    </row>
    <row r="4305" spans="1:7" x14ac:dyDescent="0.2">
      <c r="A4305">
        <v>4500140193</v>
      </c>
      <c r="B4305" t="s">
        <v>35</v>
      </c>
      <c r="C4305" t="s">
        <v>9028</v>
      </c>
      <c r="D4305" t="s">
        <v>14142</v>
      </c>
      <c r="E4305" t="s">
        <v>1109</v>
      </c>
      <c r="F4305" t="s">
        <v>1159</v>
      </c>
      <c r="G4305" s="2">
        <v>45568</v>
      </c>
    </row>
    <row r="4306" spans="1:7" x14ac:dyDescent="0.2">
      <c r="A4306">
        <v>4500140193</v>
      </c>
      <c r="B4306" t="s">
        <v>52</v>
      </c>
      <c r="C4306" t="s">
        <v>9028</v>
      </c>
      <c r="D4306" t="s">
        <v>14142</v>
      </c>
      <c r="E4306" t="s">
        <v>1120</v>
      </c>
      <c r="F4306" t="s">
        <v>1159</v>
      </c>
      <c r="G4306" s="2">
        <v>45568</v>
      </c>
    </row>
    <row r="4307" spans="1:7" x14ac:dyDescent="0.2">
      <c r="A4307">
        <v>4500140193</v>
      </c>
      <c r="B4307" t="s">
        <v>56</v>
      </c>
      <c r="C4307" t="s">
        <v>9028</v>
      </c>
      <c r="D4307" t="s">
        <v>14142</v>
      </c>
      <c r="E4307" t="s">
        <v>1123</v>
      </c>
      <c r="F4307" t="s">
        <v>1159</v>
      </c>
      <c r="G4307" s="2">
        <v>45568</v>
      </c>
    </row>
    <row r="4308" spans="1:7" x14ac:dyDescent="0.2">
      <c r="A4308">
        <v>4500140193</v>
      </c>
      <c r="B4308" t="s">
        <v>133</v>
      </c>
      <c r="C4308" t="s">
        <v>9028</v>
      </c>
      <c r="D4308" t="s">
        <v>14142</v>
      </c>
      <c r="E4308" t="s">
        <v>1126</v>
      </c>
      <c r="F4308" t="s">
        <v>1159</v>
      </c>
      <c r="G4308" s="2">
        <v>45568</v>
      </c>
    </row>
    <row r="4309" spans="1:7" x14ac:dyDescent="0.2">
      <c r="A4309">
        <v>4500140193</v>
      </c>
      <c r="B4309" t="s">
        <v>165</v>
      </c>
      <c r="C4309" t="s">
        <v>9028</v>
      </c>
      <c r="D4309" t="s">
        <v>14142</v>
      </c>
      <c r="E4309" t="s">
        <v>1157</v>
      </c>
      <c r="F4309" t="s">
        <v>1159</v>
      </c>
      <c r="G4309" s="2">
        <v>45568</v>
      </c>
    </row>
    <row r="4310" spans="1:7" x14ac:dyDescent="0.2">
      <c r="A4310">
        <v>4500140193</v>
      </c>
      <c r="B4310" t="s">
        <v>300</v>
      </c>
      <c r="C4310" t="s">
        <v>9028</v>
      </c>
      <c r="D4310" t="s">
        <v>14142</v>
      </c>
      <c r="E4310" t="s">
        <v>9055</v>
      </c>
      <c r="F4310" t="s">
        <v>1159</v>
      </c>
      <c r="G4310" s="2">
        <v>45568</v>
      </c>
    </row>
    <row r="4311" spans="1:7" x14ac:dyDescent="0.2">
      <c r="A4311">
        <v>4500140193</v>
      </c>
      <c r="B4311" t="s">
        <v>300</v>
      </c>
      <c r="C4311" t="s">
        <v>9028</v>
      </c>
      <c r="D4311" t="s">
        <v>14142</v>
      </c>
      <c r="E4311" t="s">
        <v>9056</v>
      </c>
      <c r="F4311" t="s">
        <v>1159</v>
      </c>
      <c r="G4311" s="2">
        <v>45568</v>
      </c>
    </row>
    <row r="4312" spans="1:7" x14ac:dyDescent="0.2">
      <c r="A4312">
        <v>4500140193</v>
      </c>
      <c r="B4312" t="s">
        <v>300</v>
      </c>
      <c r="C4312" t="s">
        <v>9028</v>
      </c>
      <c r="D4312" t="s">
        <v>14142</v>
      </c>
      <c r="E4312" t="s">
        <v>9057</v>
      </c>
      <c r="F4312" t="s">
        <v>1159</v>
      </c>
      <c r="G4312" s="2">
        <v>45568</v>
      </c>
    </row>
    <row r="4313" spans="1:7" x14ac:dyDescent="0.2">
      <c r="A4313">
        <v>4500140193</v>
      </c>
      <c r="B4313" t="s">
        <v>169</v>
      </c>
      <c r="C4313" t="s">
        <v>9028</v>
      </c>
      <c r="D4313" t="s">
        <v>14142</v>
      </c>
      <c r="E4313" t="s">
        <v>9054</v>
      </c>
      <c r="F4313" t="s">
        <v>1159</v>
      </c>
      <c r="G4313" s="2">
        <v>45568</v>
      </c>
    </row>
    <row r="4314" spans="1:7" x14ac:dyDescent="0.2">
      <c r="A4314">
        <v>4500140218</v>
      </c>
      <c r="B4314" t="s">
        <v>35</v>
      </c>
      <c r="C4314" t="s">
        <v>9028</v>
      </c>
      <c r="D4314" t="s">
        <v>14145</v>
      </c>
      <c r="E4314" t="s">
        <v>1109</v>
      </c>
      <c r="F4314" t="s">
        <v>1159</v>
      </c>
      <c r="G4314" s="2">
        <v>45582</v>
      </c>
    </row>
    <row r="4315" spans="1:7" x14ac:dyDescent="0.2">
      <c r="A4315">
        <v>4500140218</v>
      </c>
      <c r="B4315" t="s">
        <v>52</v>
      </c>
      <c r="C4315" t="s">
        <v>9028</v>
      </c>
      <c r="D4315" t="s">
        <v>14148</v>
      </c>
      <c r="E4315" t="s">
        <v>1109</v>
      </c>
      <c r="F4315" t="s">
        <v>1159</v>
      </c>
      <c r="G4315" s="2">
        <v>45582</v>
      </c>
    </row>
    <row r="4316" spans="1:7" x14ac:dyDescent="0.2">
      <c r="A4316">
        <v>4500140218</v>
      </c>
      <c r="B4316" t="s">
        <v>56</v>
      </c>
      <c r="C4316" t="s">
        <v>9028</v>
      </c>
      <c r="D4316" t="s">
        <v>14153</v>
      </c>
      <c r="E4316" t="s">
        <v>1109</v>
      </c>
      <c r="F4316" t="s">
        <v>1159</v>
      </c>
      <c r="G4316" s="2">
        <v>45582</v>
      </c>
    </row>
    <row r="4317" spans="1:7" x14ac:dyDescent="0.2">
      <c r="A4317">
        <v>4500140398</v>
      </c>
      <c r="B4317" t="s">
        <v>35</v>
      </c>
      <c r="C4317" t="s">
        <v>9028</v>
      </c>
      <c r="D4317" t="s">
        <v>15498</v>
      </c>
      <c r="E4317" t="s">
        <v>1109</v>
      </c>
      <c r="F4317" t="s">
        <v>1159</v>
      </c>
      <c r="G4317" s="2">
        <v>45593</v>
      </c>
    </row>
    <row r="4318" spans="1:7" x14ac:dyDescent="0.2">
      <c r="A4318">
        <v>4500140480</v>
      </c>
      <c r="B4318" t="s">
        <v>35</v>
      </c>
      <c r="C4318" t="s">
        <v>9028</v>
      </c>
      <c r="D4318" t="s">
        <v>14157</v>
      </c>
      <c r="E4318" t="s">
        <v>1109</v>
      </c>
      <c r="F4318" t="s">
        <v>1159</v>
      </c>
      <c r="G4318" s="2">
        <v>45625</v>
      </c>
    </row>
    <row r="4319" spans="1:7" x14ac:dyDescent="0.2">
      <c r="A4319">
        <v>4500140480</v>
      </c>
      <c r="B4319" t="s">
        <v>52</v>
      </c>
      <c r="C4319" t="s">
        <v>9028</v>
      </c>
      <c r="D4319" t="s">
        <v>14157</v>
      </c>
      <c r="E4319" t="s">
        <v>1120</v>
      </c>
      <c r="F4319" t="s">
        <v>1159</v>
      </c>
      <c r="G4319" s="2">
        <v>45625</v>
      </c>
    </row>
    <row r="4320" spans="1:7" x14ac:dyDescent="0.2">
      <c r="A4320">
        <v>4500140480</v>
      </c>
      <c r="B4320" t="s">
        <v>56</v>
      </c>
      <c r="C4320" t="s">
        <v>9028</v>
      </c>
      <c r="D4320" t="s">
        <v>14157</v>
      </c>
      <c r="E4320" t="s">
        <v>1123</v>
      </c>
      <c r="F4320" t="s">
        <v>1159</v>
      </c>
      <c r="G4320" s="2">
        <v>45625</v>
      </c>
    </row>
    <row r="4321" spans="1:7" x14ac:dyDescent="0.2">
      <c r="A4321">
        <v>4500140480</v>
      </c>
      <c r="B4321" t="s">
        <v>133</v>
      </c>
      <c r="C4321" t="s">
        <v>9028</v>
      </c>
      <c r="D4321" t="s">
        <v>14157</v>
      </c>
      <c r="E4321" t="s">
        <v>1126</v>
      </c>
      <c r="F4321" t="s">
        <v>1159</v>
      </c>
      <c r="G4321" s="2">
        <v>45625</v>
      </c>
    </row>
    <row r="4322" spans="1:7" x14ac:dyDescent="0.2">
      <c r="A4322">
        <v>4500140480</v>
      </c>
      <c r="B4322" t="s">
        <v>165</v>
      </c>
      <c r="C4322" t="s">
        <v>9028</v>
      </c>
      <c r="D4322" t="s">
        <v>14159</v>
      </c>
      <c r="E4322" t="s">
        <v>1109</v>
      </c>
      <c r="F4322" t="s">
        <v>1159</v>
      </c>
      <c r="G4322" s="2">
        <v>45614</v>
      </c>
    </row>
    <row r="4323" spans="1:7" x14ac:dyDescent="0.2">
      <c r="A4323">
        <v>4500140543</v>
      </c>
      <c r="B4323" t="s">
        <v>35</v>
      </c>
      <c r="C4323" t="s">
        <v>9028</v>
      </c>
      <c r="D4323" t="s">
        <v>14162</v>
      </c>
      <c r="E4323" t="s">
        <v>1109</v>
      </c>
      <c r="F4323" t="s">
        <v>1159</v>
      </c>
      <c r="G4323" s="2">
        <v>45573</v>
      </c>
    </row>
    <row r="4324" spans="1:7" x14ac:dyDescent="0.2">
      <c r="A4324">
        <v>4500140543</v>
      </c>
      <c r="B4324" t="s">
        <v>35</v>
      </c>
      <c r="C4324" t="s">
        <v>9028</v>
      </c>
      <c r="D4324" t="s">
        <v>14164</v>
      </c>
      <c r="E4324" t="s">
        <v>1109</v>
      </c>
      <c r="F4324" t="s">
        <v>1159</v>
      </c>
      <c r="G4324" s="2">
        <v>45573</v>
      </c>
    </row>
    <row r="4325" spans="1:7" x14ac:dyDescent="0.2">
      <c r="A4325">
        <v>4500140543</v>
      </c>
      <c r="B4325" t="s">
        <v>35</v>
      </c>
      <c r="C4325" t="s">
        <v>9028</v>
      </c>
      <c r="D4325" t="s">
        <v>14166</v>
      </c>
      <c r="E4325" t="s">
        <v>1109</v>
      </c>
      <c r="F4325" t="s">
        <v>1159</v>
      </c>
      <c r="G4325" s="2">
        <v>45574</v>
      </c>
    </row>
    <row r="4326" spans="1:7" x14ac:dyDescent="0.2">
      <c r="A4326">
        <v>4500140543</v>
      </c>
      <c r="B4326" t="s">
        <v>35</v>
      </c>
      <c r="C4326" t="s">
        <v>9028</v>
      </c>
      <c r="D4326" t="s">
        <v>14168</v>
      </c>
      <c r="E4326" t="s">
        <v>1109</v>
      </c>
      <c r="F4326" t="s">
        <v>1159</v>
      </c>
      <c r="G4326" s="2">
        <v>45575</v>
      </c>
    </row>
    <row r="4327" spans="1:7" x14ac:dyDescent="0.2">
      <c r="A4327">
        <v>4500140543</v>
      </c>
      <c r="B4327" t="s">
        <v>52</v>
      </c>
      <c r="C4327" t="s">
        <v>9028</v>
      </c>
      <c r="D4327" t="s">
        <v>14168</v>
      </c>
      <c r="E4327" t="s">
        <v>1120</v>
      </c>
      <c r="F4327" t="s">
        <v>1159</v>
      </c>
      <c r="G4327" s="2">
        <v>45575</v>
      </c>
    </row>
    <row r="4328" spans="1:7" x14ac:dyDescent="0.2">
      <c r="A4328">
        <v>4500140550</v>
      </c>
      <c r="B4328" t="s">
        <v>35</v>
      </c>
      <c r="C4328" t="s">
        <v>9028</v>
      </c>
      <c r="D4328" t="s">
        <v>14171</v>
      </c>
      <c r="E4328" t="s">
        <v>1109</v>
      </c>
      <c r="F4328" t="s">
        <v>1159</v>
      </c>
      <c r="G4328" s="2">
        <v>45574</v>
      </c>
    </row>
    <row r="4329" spans="1:7" x14ac:dyDescent="0.2">
      <c r="A4329">
        <v>4500140550</v>
      </c>
      <c r="B4329" t="s">
        <v>35</v>
      </c>
      <c r="C4329" t="s">
        <v>9028</v>
      </c>
      <c r="D4329" t="s">
        <v>14173</v>
      </c>
      <c r="E4329" t="s">
        <v>1109</v>
      </c>
      <c r="F4329" t="s">
        <v>1159</v>
      </c>
      <c r="G4329" s="2">
        <v>45574</v>
      </c>
    </row>
    <row r="4330" spans="1:7" x14ac:dyDescent="0.2">
      <c r="A4330">
        <v>4500140550</v>
      </c>
      <c r="B4330" t="s">
        <v>35</v>
      </c>
      <c r="C4330" t="s">
        <v>9028</v>
      </c>
      <c r="D4330" t="s">
        <v>14175</v>
      </c>
      <c r="E4330" t="s">
        <v>1109</v>
      </c>
      <c r="F4330" t="s">
        <v>1159</v>
      </c>
      <c r="G4330" s="2">
        <v>45575</v>
      </c>
    </row>
    <row r="4331" spans="1:7" x14ac:dyDescent="0.2">
      <c r="A4331">
        <v>4500140550</v>
      </c>
      <c r="B4331" t="s">
        <v>52</v>
      </c>
      <c r="C4331" t="s">
        <v>9028</v>
      </c>
      <c r="D4331" t="s">
        <v>14175</v>
      </c>
      <c r="E4331" t="s">
        <v>1120</v>
      </c>
      <c r="F4331" t="s">
        <v>1159</v>
      </c>
      <c r="G4331" s="2">
        <v>45575</v>
      </c>
    </row>
    <row r="4332" spans="1:7" x14ac:dyDescent="0.2">
      <c r="A4332">
        <v>4500140550</v>
      </c>
      <c r="B4332" t="s">
        <v>52</v>
      </c>
      <c r="C4332" t="s">
        <v>9028</v>
      </c>
      <c r="D4332" t="s">
        <v>14177</v>
      </c>
      <c r="E4332" t="s">
        <v>1109</v>
      </c>
      <c r="F4332" t="s">
        <v>1159</v>
      </c>
      <c r="G4332" s="2">
        <v>45575</v>
      </c>
    </row>
    <row r="4333" spans="1:7" x14ac:dyDescent="0.2">
      <c r="A4333">
        <v>4500140550</v>
      </c>
      <c r="B4333" t="s">
        <v>52</v>
      </c>
      <c r="C4333" t="s">
        <v>9028</v>
      </c>
      <c r="D4333" t="s">
        <v>14179</v>
      </c>
      <c r="E4333" t="s">
        <v>1109</v>
      </c>
      <c r="F4333" t="s">
        <v>1159</v>
      </c>
      <c r="G4333" s="2">
        <v>45576</v>
      </c>
    </row>
    <row r="4334" spans="1:7" x14ac:dyDescent="0.2">
      <c r="A4334">
        <v>4500140550</v>
      </c>
      <c r="B4334" t="s">
        <v>52</v>
      </c>
      <c r="C4334" t="s">
        <v>9028</v>
      </c>
      <c r="D4334" t="s">
        <v>14181</v>
      </c>
      <c r="E4334" t="s">
        <v>1109</v>
      </c>
      <c r="F4334" t="s">
        <v>1159</v>
      </c>
      <c r="G4334" s="2">
        <v>45576</v>
      </c>
    </row>
    <row r="4335" spans="1:7" x14ac:dyDescent="0.2">
      <c r="A4335">
        <v>4500140755</v>
      </c>
      <c r="B4335" t="s">
        <v>35</v>
      </c>
      <c r="C4335" t="s">
        <v>9028</v>
      </c>
      <c r="D4335" t="s">
        <v>14184</v>
      </c>
      <c r="E4335" t="s">
        <v>1109</v>
      </c>
      <c r="F4335" t="s">
        <v>1159</v>
      </c>
      <c r="G4335" s="2">
        <v>45566</v>
      </c>
    </row>
    <row r="4336" spans="1:7" x14ac:dyDescent="0.2">
      <c r="A4336">
        <v>4500140755</v>
      </c>
      <c r="B4336" t="s">
        <v>52</v>
      </c>
      <c r="C4336" t="s">
        <v>9028</v>
      </c>
      <c r="D4336" t="s">
        <v>14184</v>
      </c>
      <c r="E4336" t="s">
        <v>1120</v>
      </c>
      <c r="F4336" t="s">
        <v>1159</v>
      </c>
      <c r="G4336" s="2">
        <v>45566</v>
      </c>
    </row>
    <row r="4337" spans="1:7" x14ac:dyDescent="0.2">
      <c r="A4337">
        <v>4500140755</v>
      </c>
      <c r="B4337" t="s">
        <v>56</v>
      </c>
      <c r="C4337" t="s">
        <v>9028</v>
      </c>
      <c r="D4337" t="s">
        <v>14184</v>
      </c>
      <c r="E4337" t="s">
        <v>1123</v>
      </c>
      <c r="F4337" t="s">
        <v>1159</v>
      </c>
      <c r="G4337" s="2">
        <v>45566</v>
      </c>
    </row>
    <row r="4338" spans="1:7" x14ac:dyDescent="0.2">
      <c r="A4338">
        <v>4500140755</v>
      </c>
      <c r="B4338" t="s">
        <v>133</v>
      </c>
      <c r="C4338" t="s">
        <v>9028</v>
      </c>
      <c r="D4338" t="s">
        <v>14184</v>
      </c>
      <c r="E4338" t="s">
        <v>1126</v>
      </c>
      <c r="F4338" t="s">
        <v>1159</v>
      </c>
      <c r="G4338" s="2">
        <v>45566</v>
      </c>
    </row>
    <row r="4339" spans="1:7" x14ac:dyDescent="0.2">
      <c r="A4339">
        <v>4500140755</v>
      </c>
      <c r="B4339" t="s">
        <v>165</v>
      </c>
      <c r="C4339" t="s">
        <v>9028</v>
      </c>
      <c r="D4339" t="s">
        <v>14184</v>
      </c>
      <c r="E4339" t="s">
        <v>1157</v>
      </c>
      <c r="F4339" t="s">
        <v>1159</v>
      </c>
      <c r="G4339" s="2">
        <v>45566</v>
      </c>
    </row>
    <row r="4340" spans="1:7" x14ac:dyDescent="0.2">
      <c r="A4340">
        <v>4500140755</v>
      </c>
      <c r="B4340" t="s">
        <v>300</v>
      </c>
      <c r="C4340" t="s">
        <v>9028</v>
      </c>
      <c r="D4340" t="s">
        <v>14184</v>
      </c>
      <c r="E4340" t="s">
        <v>9054</v>
      </c>
      <c r="F4340" t="s">
        <v>1159</v>
      </c>
      <c r="G4340" s="2">
        <v>45566</v>
      </c>
    </row>
    <row r="4341" spans="1:7" x14ac:dyDescent="0.2">
      <c r="A4341">
        <v>4500140755</v>
      </c>
      <c r="B4341" t="s">
        <v>169</v>
      </c>
      <c r="C4341" t="s">
        <v>9028</v>
      </c>
      <c r="D4341" t="s">
        <v>14184</v>
      </c>
      <c r="E4341" t="s">
        <v>9055</v>
      </c>
      <c r="F4341" t="s">
        <v>1159</v>
      </c>
      <c r="G4341" s="2">
        <v>45566</v>
      </c>
    </row>
    <row r="4342" spans="1:7" x14ac:dyDescent="0.2">
      <c r="A4342">
        <v>4500140755</v>
      </c>
      <c r="B4342" t="s">
        <v>307</v>
      </c>
      <c r="C4342" t="s">
        <v>9028</v>
      </c>
      <c r="D4342" t="s">
        <v>14184</v>
      </c>
      <c r="E4342" t="s">
        <v>9056</v>
      </c>
      <c r="F4342" t="s">
        <v>1159</v>
      </c>
      <c r="G4342" s="2">
        <v>45566</v>
      </c>
    </row>
    <row r="4343" spans="1:7" x14ac:dyDescent="0.2">
      <c r="A4343">
        <v>4500140755</v>
      </c>
      <c r="B4343" t="s">
        <v>457</v>
      </c>
      <c r="C4343" t="s">
        <v>9028</v>
      </c>
      <c r="D4343" t="s">
        <v>14184</v>
      </c>
      <c r="E4343" t="s">
        <v>9057</v>
      </c>
      <c r="F4343" t="s">
        <v>1159</v>
      </c>
      <c r="G4343" s="2">
        <v>45566</v>
      </c>
    </row>
    <row r="4344" spans="1:7" x14ac:dyDescent="0.2">
      <c r="A4344">
        <v>4500140755</v>
      </c>
      <c r="B4344" t="s">
        <v>461</v>
      </c>
      <c r="C4344" t="s">
        <v>9028</v>
      </c>
      <c r="D4344" t="s">
        <v>14184</v>
      </c>
      <c r="E4344" t="s">
        <v>35</v>
      </c>
      <c r="F4344" t="s">
        <v>1159</v>
      </c>
      <c r="G4344" s="2">
        <v>45566</v>
      </c>
    </row>
    <row r="4345" spans="1:7" x14ac:dyDescent="0.2">
      <c r="A4345">
        <v>4500140755</v>
      </c>
      <c r="B4345" t="s">
        <v>465</v>
      </c>
      <c r="C4345" t="s">
        <v>9028</v>
      </c>
      <c r="D4345" t="s">
        <v>14184</v>
      </c>
      <c r="E4345" t="s">
        <v>9058</v>
      </c>
      <c r="F4345" t="s">
        <v>1159</v>
      </c>
      <c r="G4345" s="2">
        <v>45566</v>
      </c>
    </row>
    <row r="4346" spans="1:7" x14ac:dyDescent="0.2">
      <c r="A4346">
        <v>4500140755</v>
      </c>
      <c r="B4346" t="s">
        <v>469</v>
      </c>
      <c r="C4346" t="s">
        <v>9028</v>
      </c>
      <c r="D4346" t="s">
        <v>14184</v>
      </c>
      <c r="E4346" t="s">
        <v>9059</v>
      </c>
      <c r="F4346" t="s">
        <v>1159</v>
      </c>
      <c r="G4346" s="2">
        <v>45566</v>
      </c>
    </row>
    <row r="4347" spans="1:7" x14ac:dyDescent="0.2">
      <c r="A4347">
        <v>4500140759</v>
      </c>
      <c r="B4347" t="s">
        <v>35</v>
      </c>
      <c r="C4347" t="s">
        <v>9028</v>
      </c>
      <c r="D4347" t="s">
        <v>14187</v>
      </c>
      <c r="E4347" t="s">
        <v>1109</v>
      </c>
      <c r="F4347" t="s">
        <v>1159</v>
      </c>
      <c r="G4347" s="2">
        <v>45588</v>
      </c>
    </row>
    <row r="4348" spans="1:7" x14ac:dyDescent="0.2">
      <c r="A4348">
        <v>4500140784</v>
      </c>
      <c r="B4348" t="s">
        <v>35</v>
      </c>
      <c r="C4348" t="s">
        <v>9028</v>
      </c>
      <c r="D4348" t="s">
        <v>14190</v>
      </c>
      <c r="E4348" t="s">
        <v>1109</v>
      </c>
      <c r="F4348" t="s">
        <v>1159</v>
      </c>
      <c r="G4348" s="2">
        <v>45581</v>
      </c>
    </row>
    <row r="4349" spans="1:7" x14ac:dyDescent="0.2">
      <c r="A4349">
        <v>4500140784</v>
      </c>
      <c r="B4349" t="s">
        <v>35</v>
      </c>
      <c r="C4349" t="s">
        <v>9028</v>
      </c>
      <c r="D4349" t="s">
        <v>14192</v>
      </c>
      <c r="E4349" t="s">
        <v>1109</v>
      </c>
      <c r="F4349" t="s">
        <v>1159</v>
      </c>
      <c r="G4349" s="2">
        <v>45581</v>
      </c>
    </row>
    <row r="4350" spans="1:7" x14ac:dyDescent="0.2">
      <c r="A4350">
        <v>4500140784</v>
      </c>
      <c r="B4350" t="s">
        <v>52</v>
      </c>
      <c r="C4350" t="s">
        <v>9028</v>
      </c>
      <c r="D4350" t="s">
        <v>14194</v>
      </c>
      <c r="E4350" t="s">
        <v>1109</v>
      </c>
      <c r="F4350" t="s">
        <v>1159</v>
      </c>
      <c r="G4350" s="2">
        <v>45581</v>
      </c>
    </row>
    <row r="4351" spans="1:7" x14ac:dyDescent="0.2">
      <c r="A4351">
        <v>4500140784</v>
      </c>
      <c r="B4351" t="s">
        <v>56</v>
      </c>
      <c r="C4351" t="s">
        <v>9028</v>
      </c>
      <c r="D4351" t="s">
        <v>14194</v>
      </c>
      <c r="E4351" t="s">
        <v>1120</v>
      </c>
      <c r="F4351" t="s">
        <v>1159</v>
      </c>
      <c r="G4351" s="2">
        <v>45581</v>
      </c>
    </row>
    <row r="4352" spans="1:7" x14ac:dyDescent="0.2">
      <c r="A4352">
        <v>4500140784</v>
      </c>
      <c r="B4352" t="s">
        <v>133</v>
      </c>
      <c r="C4352" t="s">
        <v>9028</v>
      </c>
      <c r="D4352" t="s">
        <v>14196</v>
      </c>
      <c r="E4352" t="s">
        <v>1109</v>
      </c>
      <c r="F4352" t="s">
        <v>1159</v>
      </c>
      <c r="G4352" s="2">
        <v>45581</v>
      </c>
    </row>
    <row r="4353" spans="1:7" x14ac:dyDescent="0.2">
      <c r="A4353">
        <v>4500140788</v>
      </c>
      <c r="B4353" t="s">
        <v>35</v>
      </c>
      <c r="C4353" t="s">
        <v>9028</v>
      </c>
      <c r="D4353" t="s">
        <v>14199</v>
      </c>
      <c r="E4353" t="s">
        <v>1109</v>
      </c>
      <c r="F4353" t="s">
        <v>1159</v>
      </c>
      <c r="G4353" s="2">
        <v>45589</v>
      </c>
    </row>
    <row r="4354" spans="1:7" x14ac:dyDescent="0.2">
      <c r="A4354">
        <v>4500140788</v>
      </c>
      <c r="B4354" t="s">
        <v>52</v>
      </c>
      <c r="C4354" t="s">
        <v>9028</v>
      </c>
      <c r="D4354" t="s">
        <v>14199</v>
      </c>
      <c r="E4354" t="s">
        <v>1120</v>
      </c>
      <c r="F4354" t="s">
        <v>1159</v>
      </c>
      <c r="G4354" s="2">
        <v>45589</v>
      </c>
    </row>
    <row r="4355" spans="1:7" x14ac:dyDescent="0.2">
      <c r="A4355">
        <v>4500140788</v>
      </c>
      <c r="B4355" t="s">
        <v>56</v>
      </c>
      <c r="C4355" t="s">
        <v>9028</v>
      </c>
      <c r="D4355" t="s">
        <v>14202</v>
      </c>
      <c r="E4355" t="s">
        <v>1109</v>
      </c>
      <c r="F4355" t="s">
        <v>1159</v>
      </c>
      <c r="G4355" s="2">
        <v>45589</v>
      </c>
    </row>
    <row r="4356" spans="1:7" x14ac:dyDescent="0.2">
      <c r="A4356">
        <v>4500140788</v>
      </c>
      <c r="B4356" t="s">
        <v>133</v>
      </c>
      <c r="C4356" t="s">
        <v>9028</v>
      </c>
      <c r="D4356" t="s">
        <v>14202</v>
      </c>
      <c r="E4356" t="s">
        <v>1120</v>
      </c>
      <c r="F4356" t="s">
        <v>1159</v>
      </c>
      <c r="G4356" s="2">
        <v>45589</v>
      </c>
    </row>
    <row r="4357" spans="1:7" x14ac:dyDescent="0.2">
      <c r="A4357">
        <v>4500140789</v>
      </c>
      <c r="B4357" t="s">
        <v>35</v>
      </c>
      <c r="C4357" t="s">
        <v>9028</v>
      </c>
      <c r="D4357" t="s">
        <v>14205</v>
      </c>
      <c r="E4357" t="s">
        <v>1109</v>
      </c>
      <c r="F4357" t="s">
        <v>1159</v>
      </c>
      <c r="G4357" s="2">
        <v>45593</v>
      </c>
    </row>
    <row r="4358" spans="1:7" x14ac:dyDescent="0.2">
      <c r="A4358">
        <v>4500140789</v>
      </c>
      <c r="B4358" t="s">
        <v>56</v>
      </c>
      <c r="C4358" t="s">
        <v>9028</v>
      </c>
      <c r="D4358" t="s">
        <v>14208</v>
      </c>
      <c r="E4358" t="s">
        <v>1109</v>
      </c>
      <c r="F4358" t="s">
        <v>1159</v>
      </c>
      <c r="G4358" s="2">
        <v>45593</v>
      </c>
    </row>
    <row r="4359" spans="1:7" x14ac:dyDescent="0.2">
      <c r="A4359">
        <v>4500140792</v>
      </c>
      <c r="B4359" t="s">
        <v>35</v>
      </c>
      <c r="C4359" t="s">
        <v>9028</v>
      </c>
      <c r="D4359" t="s">
        <v>14211</v>
      </c>
      <c r="E4359" t="s">
        <v>1109</v>
      </c>
      <c r="F4359" t="s">
        <v>1159</v>
      </c>
      <c r="G4359" s="2">
        <v>45588</v>
      </c>
    </row>
    <row r="4360" spans="1:7" x14ac:dyDescent="0.2">
      <c r="A4360">
        <v>4500140792</v>
      </c>
      <c r="B4360" t="s">
        <v>52</v>
      </c>
      <c r="C4360" t="s">
        <v>9028</v>
      </c>
      <c r="D4360" t="s">
        <v>14211</v>
      </c>
      <c r="E4360" t="s">
        <v>1120</v>
      </c>
      <c r="F4360" t="s">
        <v>1159</v>
      </c>
      <c r="G4360" s="2">
        <v>45588</v>
      </c>
    </row>
    <row r="4361" spans="1:7" x14ac:dyDescent="0.2">
      <c r="A4361">
        <v>4500140793</v>
      </c>
      <c r="B4361" t="s">
        <v>35</v>
      </c>
      <c r="C4361" t="s">
        <v>9028</v>
      </c>
      <c r="D4361" t="s">
        <v>14214</v>
      </c>
      <c r="E4361" t="s">
        <v>1109</v>
      </c>
      <c r="F4361" t="s">
        <v>1159</v>
      </c>
      <c r="G4361" s="2">
        <v>45600</v>
      </c>
    </row>
    <row r="4362" spans="1:7" x14ac:dyDescent="0.2">
      <c r="A4362">
        <v>4500140793</v>
      </c>
      <c r="B4362" t="s">
        <v>35</v>
      </c>
      <c r="C4362" t="s">
        <v>9028</v>
      </c>
      <c r="D4362" t="s">
        <v>14214</v>
      </c>
      <c r="E4362" t="s">
        <v>1120</v>
      </c>
      <c r="F4362" t="s">
        <v>1159</v>
      </c>
      <c r="G4362" s="2">
        <v>45600</v>
      </c>
    </row>
    <row r="4363" spans="1:7" x14ac:dyDescent="0.2">
      <c r="A4363">
        <v>4500140795</v>
      </c>
      <c r="B4363" t="s">
        <v>35</v>
      </c>
      <c r="C4363" t="s">
        <v>9028</v>
      </c>
      <c r="D4363" t="s">
        <v>14217</v>
      </c>
      <c r="E4363" t="s">
        <v>1109</v>
      </c>
      <c r="F4363" t="s">
        <v>1159</v>
      </c>
      <c r="G4363" s="2">
        <v>45589</v>
      </c>
    </row>
    <row r="4364" spans="1:7" x14ac:dyDescent="0.2">
      <c r="A4364">
        <v>4500143138</v>
      </c>
      <c r="B4364" t="s">
        <v>35</v>
      </c>
      <c r="C4364" t="s">
        <v>9028</v>
      </c>
      <c r="D4364" t="s">
        <v>14220</v>
      </c>
      <c r="E4364" t="s">
        <v>1109</v>
      </c>
      <c r="F4364" t="s">
        <v>1159</v>
      </c>
      <c r="G4364" s="2">
        <v>45622</v>
      </c>
    </row>
    <row r="4365" spans="1:7" x14ac:dyDescent="0.2">
      <c r="A4365">
        <v>4500143256</v>
      </c>
      <c r="B4365" t="s">
        <v>35</v>
      </c>
      <c r="C4365" t="s">
        <v>12689</v>
      </c>
      <c r="D4365" t="s">
        <v>14223</v>
      </c>
      <c r="E4365" t="s">
        <v>1109</v>
      </c>
      <c r="F4365" t="s">
        <v>1159</v>
      </c>
      <c r="G4365" s="2">
        <v>45670</v>
      </c>
    </row>
    <row r="4366" spans="1:7" x14ac:dyDescent="0.2">
      <c r="A4366">
        <v>4500143316</v>
      </c>
      <c r="B4366" t="s">
        <v>35</v>
      </c>
      <c r="C4366" t="s">
        <v>9028</v>
      </c>
      <c r="D4366" t="s">
        <v>14225</v>
      </c>
      <c r="E4366" t="s">
        <v>1109</v>
      </c>
      <c r="F4366" t="s">
        <v>1159</v>
      </c>
      <c r="G4366" s="2">
        <v>45575</v>
      </c>
    </row>
    <row r="4367" spans="1:7" x14ac:dyDescent="0.2">
      <c r="A4367">
        <v>4500143321</v>
      </c>
      <c r="B4367" t="s">
        <v>35</v>
      </c>
      <c r="C4367" t="s">
        <v>9028</v>
      </c>
      <c r="D4367" t="s">
        <v>14228</v>
      </c>
      <c r="E4367" t="s">
        <v>1109</v>
      </c>
      <c r="F4367" t="s">
        <v>1159</v>
      </c>
      <c r="G4367" s="2">
        <v>45600</v>
      </c>
    </row>
    <row r="4368" spans="1:7" x14ac:dyDescent="0.2">
      <c r="A4368">
        <v>4500143321</v>
      </c>
      <c r="B4368" t="s">
        <v>52</v>
      </c>
      <c r="C4368" t="s">
        <v>9028</v>
      </c>
      <c r="D4368" t="s">
        <v>14228</v>
      </c>
      <c r="E4368" t="s">
        <v>1120</v>
      </c>
      <c r="F4368" t="s">
        <v>1159</v>
      </c>
      <c r="G4368" s="2">
        <v>45600</v>
      </c>
    </row>
    <row r="4369" spans="1:7" x14ac:dyDescent="0.2">
      <c r="A4369">
        <v>4500143328</v>
      </c>
      <c r="B4369" t="s">
        <v>35</v>
      </c>
      <c r="C4369" t="s">
        <v>9028</v>
      </c>
      <c r="D4369" t="s">
        <v>14231</v>
      </c>
      <c r="E4369" t="s">
        <v>1109</v>
      </c>
      <c r="F4369" t="s">
        <v>1159</v>
      </c>
      <c r="G4369" s="2">
        <v>45610</v>
      </c>
    </row>
    <row r="4370" spans="1:7" x14ac:dyDescent="0.2">
      <c r="A4370">
        <v>4500143339</v>
      </c>
      <c r="B4370" t="s">
        <v>35</v>
      </c>
      <c r="C4370" t="s">
        <v>9028</v>
      </c>
      <c r="D4370" t="s">
        <v>14234</v>
      </c>
      <c r="E4370" t="s">
        <v>1109</v>
      </c>
      <c r="F4370" t="s">
        <v>1159</v>
      </c>
      <c r="G4370" s="2">
        <v>45595</v>
      </c>
    </row>
    <row r="4371" spans="1:7" x14ac:dyDescent="0.2">
      <c r="A4371">
        <v>4500143339</v>
      </c>
      <c r="B4371" t="s">
        <v>52</v>
      </c>
      <c r="C4371" t="s">
        <v>9028</v>
      </c>
      <c r="D4371" t="s">
        <v>14234</v>
      </c>
      <c r="E4371" t="s">
        <v>1120</v>
      </c>
      <c r="F4371" t="s">
        <v>1159</v>
      </c>
      <c r="G4371" s="2">
        <v>45595</v>
      </c>
    </row>
    <row r="4372" spans="1:7" x14ac:dyDescent="0.2">
      <c r="A4372">
        <v>4500143339</v>
      </c>
      <c r="B4372" t="s">
        <v>56</v>
      </c>
      <c r="C4372" t="s">
        <v>9028</v>
      </c>
      <c r="D4372" t="s">
        <v>14234</v>
      </c>
      <c r="E4372" t="s">
        <v>1123</v>
      </c>
      <c r="F4372" t="s">
        <v>1159</v>
      </c>
      <c r="G4372" s="2">
        <v>45595</v>
      </c>
    </row>
    <row r="4373" spans="1:7" x14ac:dyDescent="0.2">
      <c r="A4373">
        <v>4500143339</v>
      </c>
      <c r="B4373" t="s">
        <v>133</v>
      </c>
      <c r="C4373" t="s">
        <v>9028</v>
      </c>
      <c r="D4373" t="s">
        <v>14236</v>
      </c>
      <c r="E4373" t="s">
        <v>1109</v>
      </c>
      <c r="F4373" t="s">
        <v>1159</v>
      </c>
      <c r="G4373" s="2">
        <v>45595</v>
      </c>
    </row>
    <row r="4374" spans="1:7" x14ac:dyDescent="0.2">
      <c r="A4374">
        <v>4500143339</v>
      </c>
      <c r="B4374" t="s">
        <v>165</v>
      </c>
      <c r="C4374" t="s">
        <v>9028</v>
      </c>
      <c r="D4374" t="s">
        <v>14236</v>
      </c>
      <c r="E4374" t="s">
        <v>1120</v>
      </c>
      <c r="F4374" t="s">
        <v>1159</v>
      </c>
      <c r="G4374" s="2">
        <v>45595</v>
      </c>
    </row>
    <row r="4375" spans="1:7" x14ac:dyDescent="0.2">
      <c r="A4375">
        <v>4500143339</v>
      </c>
      <c r="B4375" t="s">
        <v>300</v>
      </c>
      <c r="C4375" t="s">
        <v>9028</v>
      </c>
      <c r="D4375" t="s">
        <v>14236</v>
      </c>
      <c r="E4375" t="s">
        <v>1123</v>
      </c>
      <c r="F4375" t="s">
        <v>1159</v>
      </c>
      <c r="G4375" s="2">
        <v>45595</v>
      </c>
    </row>
    <row r="4376" spans="1:7" x14ac:dyDescent="0.2">
      <c r="A4376">
        <v>4500143339</v>
      </c>
      <c r="B4376" t="s">
        <v>169</v>
      </c>
      <c r="C4376" t="s">
        <v>9028</v>
      </c>
      <c r="D4376" t="s">
        <v>14236</v>
      </c>
      <c r="E4376" t="s">
        <v>1126</v>
      </c>
      <c r="F4376" t="s">
        <v>1159</v>
      </c>
      <c r="G4376" s="2">
        <v>45595</v>
      </c>
    </row>
    <row r="4377" spans="1:7" x14ac:dyDescent="0.2">
      <c r="A4377">
        <v>4500143339</v>
      </c>
      <c r="B4377" t="s">
        <v>307</v>
      </c>
      <c r="C4377" t="s">
        <v>9028</v>
      </c>
      <c r="D4377" t="s">
        <v>14236</v>
      </c>
      <c r="E4377" t="s">
        <v>1157</v>
      </c>
      <c r="F4377" t="s">
        <v>1159</v>
      </c>
      <c r="G4377" s="2">
        <v>45595</v>
      </c>
    </row>
    <row r="4378" spans="1:7" x14ac:dyDescent="0.2">
      <c r="A4378">
        <v>4500143339</v>
      </c>
      <c r="B4378" t="s">
        <v>457</v>
      </c>
      <c r="C4378" t="s">
        <v>9028</v>
      </c>
      <c r="D4378" t="s">
        <v>14238</v>
      </c>
      <c r="E4378" t="s">
        <v>1109</v>
      </c>
      <c r="F4378" t="s">
        <v>1159</v>
      </c>
      <c r="G4378" s="2">
        <v>45595</v>
      </c>
    </row>
    <row r="4379" spans="1:7" x14ac:dyDescent="0.2">
      <c r="A4379">
        <v>4500143339</v>
      </c>
      <c r="B4379" t="s">
        <v>461</v>
      </c>
      <c r="C4379" t="s">
        <v>9028</v>
      </c>
      <c r="D4379" t="s">
        <v>14238</v>
      </c>
      <c r="E4379" t="s">
        <v>1120</v>
      </c>
      <c r="F4379" t="s">
        <v>1159</v>
      </c>
      <c r="G4379" s="2">
        <v>45595</v>
      </c>
    </row>
    <row r="4380" spans="1:7" x14ac:dyDescent="0.2">
      <c r="A4380">
        <v>4500143339</v>
      </c>
      <c r="B4380" t="s">
        <v>465</v>
      </c>
      <c r="C4380" t="s">
        <v>9028</v>
      </c>
      <c r="D4380" t="s">
        <v>14238</v>
      </c>
      <c r="E4380" t="s">
        <v>1123</v>
      </c>
      <c r="F4380" t="s">
        <v>1159</v>
      </c>
      <c r="G4380" s="2">
        <v>45595</v>
      </c>
    </row>
    <row r="4381" spans="1:7" x14ac:dyDescent="0.2">
      <c r="A4381">
        <v>4500143339</v>
      </c>
      <c r="B4381" t="s">
        <v>469</v>
      </c>
      <c r="C4381" t="s">
        <v>9028</v>
      </c>
      <c r="D4381" t="s">
        <v>14238</v>
      </c>
      <c r="E4381" t="s">
        <v>1126</v>
      </c>
      <c r="F4381" t="s">
        <v>1159</v>
      </c>
      <c r="G4381" s="2">
        <v>45595</v>
      </c>
    </row>
    <row r="4382" spans="1:7" x14ac:dyDescent="0.2">
      <c r="A4382">
        <v>4500143339</v>
      </c>
      <c r="B4382" t="s">
        <v>473</v>
      </c>
      <c r="C4382" t="s">
        <v>9028</v>
      </c>
      <c r="D4382" t="s">
        <v>14238</v>
      </c>
      <c r="E4382" t="s">
        <v>1157</v>
      </c>
      <c r="F4382" t="s">
        <v>1159</v>
      </c>
      <c r="G4382" s="2">
        <v>45595</v>
      </c>
    </row>
    <row r="4383" spans="1:7" x14ac:dyDescent="0.2">
      <c r="A4383">
        <v>4500143339</v>
      </c>
      <c r="B4383" t="s">
        <v>477</v>
      </c>
      <c r="C4383" t="s">
        <v>9028</v>
      </c>
      <c r="D4383" t="s">
        <v>14238</v>
      </c>
      <c r="E4383" t="s">
        <v>9054</v>
      </c>
      <c r="F4383" t="s">
        <v>1159</v>
      </c>
      <c r="G4383" s="2">
        <v>45595</v>
      </c>
    </row>
    <row r="4384" spans="1:7" x14ac:dyDescent="0.2">
      <c r="A4384">
        <v>4500143343</v>
      </c>
      <c r="B4384" t="s">
        <v>35</v>
      </c>
      <c r="C4384" t="s">
        <v>9028</v>
      </c>
      <c r="D4384" t="s">
        <v>14240</v>
      </c>
      <c r="E4384" t="s">
        <v>1109</v>
      </c>
      <c r="F4384" t="s">
        <v>1159</v>
      </c>
      <c r="G4384" s="2">
        <v>45609</v>
      </c>
    </row>
    <row r="4385" spans="1:7" x14ac:dyDescent="0.2">
      <c r="A4385">
        <v>4500143343</v>
      </c>
      <c r="B4385" t="s">
        <v>52</v>
      </c>
      <c r="C4385" t="s">
        <v>9028</v>
      </c>
      <c r="D4385" t="s">
        <v>14240</v>
      </c>
      <c r="E4385" t="s">
        <v>1120</v>
      </c>
      <c r="F4385" t="s">
        <v>1159</v>
      </c>
      <c r="G4385" s="2">
        <v>45609</v>
      </c>
    </row>
    <row r="4386" spans="1:7" x14ac:dyDescent="0.2">
      <c r="A4386">
        <v>4500143354</v>
      </c>
      <c r="B4386" t="s">
        <v>35</v>
      </c>
      <c r="C4386" t="s">
        <v>9028</v>
      </c>
      <c r="D4386" t="s">
        <v>14243</v>
      </c>
      <c r="E4386" t="s">
        <v>1109</v>
      </c>
      <c r="F4386" t="s">
        <v>1159</v>
      </c>
      <c r="G4386" s="2">
        <v>45621</v>
      </c>
    </row>
    <row r="4387" spans="1:7" x14ac:dyDescent="0.2">
      <c r="A4387">
        <v>4500143444</v>
      </c>
      <c r="B4387" t="s">
        <v>35</v>
      </c>
      <c r="C4387" t="s">
        <v>9028</v>
      </c>
      <c r="D4387" t="s">
        <v>14245</v>
      </c>
      <c r="E4387" t="s">
        <v>1109</v>
      </c>
      <c r="F4387" t="s">
        <v>1159</v>
      </c>
      <c r="G4387" s="2">
        <v>45623</v>
      </c>
    </row>
    <row r="4388" spans="1:7" x14ac:dyDescent="0.2">
      <c r="A4388">
        <v>4500143444</v>
      </c>
      <c r="B4388" t="s">
        <v>35</v>
      </c>
      <c r="C4388" t="s">
        <v>9028</v>
      </c>
      <c r="D4388" t="s">
        <v>14247</v>
      </c>
      <c r="E4388" t="s">
        <v>1109</v>
      </c>
      <c r="F4388" t="s">
        <v>1159</v>
      </c>
      <c r="G4388" s="2">
        <v>45623</v>
      </c>
    </row>
    <row r="4389" spans="1:7" x14ac:dyDescent="0.2">
      <c r="A4389">
        <v>4500143444</v>
      </c>
      <c r="B4389" t="s">
        <v>35</v>
      </c>
      <c r="C4389" t="s">
        <v>9028</v>
      </c>
      <c r="D4389" t="s">
        <v>14249</v>
      </c>
      <c r="E4389" t="s">
        <v>1109</v>
      </c>
      <c r="F4389" t="s">
        <v>1159</v>
      </c>
      <c r="G4389" s="2">
        <v>45624</v>
      </c>
    </row>
    <row r="4390" spans="1:7" x14ac:dyDescent="0.2">
      <c r="A4390">
        <v>4500143444</v>
      </c>
      <c r="B4390" t="s">
        <v>35</v>
      </c>
      <c r="C4390" t="s">
        <v>9028</v>
      </c>
      <c r="D4390" t="s">
        <v>14251</v>
      </c>
      <c r="E4390" t="s">
        <v>1109</v>
      </c>
      <c r="F4390" t="s">
        <v>1159</v>
      </c>
      <c r="G4390" s="2">
        <v>45629</v>
      </c>
    </row>
    <row r="4391" spans="1:7" x14ac:dyDescent="0.2">
      <c r="A4391">
        <v>4500143446</v>
      </c>
      <c r="B4391" t="s">
        <v>35</v>
      </c>
      <c r="C4391" t="s">
        <v>9028</v>
      </c>
      <c r="D4391" t="s">
        <v>14254</v>
      </c>
      <c r="E4391" t="s">
        <v>1109</v>
      </c>
      <c r="F4391" t="s">
        <v>1159</v>
      </c>
      <c r="G4391" s="2">
        <v>45607</v>
      </c>
    </row>
    <row r="4392" spans="1:7" x14ac:dyDescent="0.2">
      <c r="A4392">
        <v>4500143446</v>
      </c>
      <c r="B4392" t="s">
        <v>35</v>
      </c>
      <c r="C4392" t="s">
        <v>9028</v>
      </c>
      <c r="D4392" t="s">
        <v>14256</v>
      </c>
      <c r="E4392" t="s">
        <v>1109</v>
      </c>
      <c r="F4392" t="s">
        <v>1159</v>
      </c>
      <c r="G4392" s="2">
        <v>45607</v>
      </c>
    </row>
    <row r="4393" spans="1:7" x14ac:dyDescent="0.2">
      <c r="A4393">
        <v>4500143446</v>
      </c>
      <c r="B4393" t="s">
        <v>35</v>
      </c>
      <c r="C4393" t="s">
        <v>9028</v>
      </c>
      <c r="D4393" t="s">
        <v>14258</v>
      </c>
      <c r="E4393" t="s">
        <v>1109</v>
      </c>
      <c r="F4393" t="s">
        <v>1159</v>
      </c>
      <c r="G4393" s="2">
        <v>45607</v>
      </c>
    </row>
    <row r="4394" spans="1:7" x14ac:dyDescent="0.2">
      <c r="A4394">
        <v>4500143448</v>
      </c>
      <c r="B4394" t="s">
        <v>35</v>
      </c>
      <c r="C4394" t="s">
        <v>9028</v>
      </c>
      <c r="D4394" t="s">
        <v>14261</v>
      </c>
      <c r="E4394" t="s">
        <v>1109</v>
      </c>
      <c r="F4394" t="s">
        <v>1159</v>
      </c>
      <c r="G4394" s="2">
        <v>45608</v>
      </c>
    </row>
    <row r="4395" spans="1:7" x14ac:dyDescent="0.2">
      <c r="A4395">
        <v>4500143448</v>
      </c>
      <c r="B4395" t="s">
        <v>35</v>
      </c>
      <c r="C4395" t="s">
        <v>9028</v>
      </c>
      <c r="D4395" t="s">
        <v>15499</v>
      </c>
      <c r="E4395" t="s">
        <v>1109</v>
      </c>
      <c r="F4395" t="s">
        <v>1159</v>
      </c>
      <c r="G4395" s="2">
        <v>45608</v>
      </c>
    </row>
    <row r="4396" spans="1:7" x14ac:dyDescent="0.2">
      <c r="A4396">
        <v>4500143448</v>
      </c>
      <c r="B4396" t="s">
        <v>35</v>
      </c>
      <c r="C4396" t="s">
        <v>9028</v>
      </c>
      <c r="D4396" t="s">
        <v>15500</v>
      </c>
      <c r="E4396" t="s">
        <v>1109</v>
      </c>
      <c r="F4396" t="s">
        <v>1168</v>
      </c>
      <c r="G4396" s="2">
        <v>45608</v>
      </c>
    </row>
    <row r="4397" spans="1:7" x14ac:dyDescent="0.2">
      <c r="A4397">
        <v>4500143448</v>
      </c>
      <c r="B4397" t="s">
        <v>35</v>
      </c>
      <c r="C4397" t="s">
        <v>9028</v>
      </c>
      <c r="D4397" t="s">
        <v>14263</v>
      </c>
      <c r="E4397" t="s">
        <v>1109</v>
      </c>
      <c r="F4397" t="s">
        <v>1159</v>
      </c>
      <c r="G4397" s="2">
        <v>45608</v>
      </c>
    </row>
    <row r="4398" spans="1:7" x14ac:dyDescent="0.2">
      <c r="A4398">
        <v>4500143448</v>
      </c>
      <c r="B4398" t="s">
        <v>35</v>
      </c>
      <c r="C4398" t="s">
        <v>9028</v>
      </c>
      <c r="D4398" t="s">
        <v>14265</v>
      </c>
      <c r="E4398" t="s">
        <v>1109</v>
      </c>
      <c r="F4398" t="s">
        <v>1159</v>
      </c>
      <c r="G4398" s="2">
        <v>45609</v>
      </c>
    </row>
    <row r="4399" spans="1:7" x14ac:dyDescent="0.2">
      <c r="A4399">
        <v>4500143448</v>
      </c>
      <c r="B4399" t="s">
        <v>35</v>
      </c>
      <c r="C4399" t="s">
        <v>9028</v>
      </c>
      <c r="D4399" t="s">
        <v>14267</v>
      </c>
      <c r="E4399" t="s">
        <v>1109</v>
      </c>
      <c r="F4399" t="s">
        <v>1159</v>
      </c>
      <c r="G4399" s="2">
        <v>45609</v>
      </c>
    </row>
    <row r="4400" spans="1:7" x14ac:dyDescent="0.2">
      <c r="A4400">
        <v>4500143448</v>
      </c>
      <c r="B4400" t="s">
        <v>35</v>
      </c>
      <c r="C4400" t="s">
        <v>9028</v>
      </c>
      <c r="D4400" t="s">
        <v>14269</v>
      </c>
      <c r="E4400" t="s">
        <v>1109</v>
      </c>
      <c r="F4400" t="s">
        <v>1159</v>
      </c>
      <c r="G4400" s="2">
        <v>45609</v>
      </c>
    </row>
    <row r="4401" spans="1:7" x14ac:dyDescent="0.2">
      <c r="A4401">
        <v>4500143448</v>
      </c>
      <c r="B4401" t="s">
        <v>35</v>
      </c>
      <c r="C4401" t="s">
        <v>9028</v>
      </c>
      <c r="D4401" t="s">
        <v>14271</v>
      </c>
      <c r="E4401" t="s">
        <v>1109</v>
      </c>
      <c r="F4401" t="s">
        <v>1159</v>
      </c>
      <c r="G4401" s="2">
        <v>45610</v>
      </c>
    </row>
    <row r="4402" spans="1:7" x14ac:dyDescent="0.2">
      <c r="A4402">
        <v>4500143491</v>
      </c>
      <c r="B4402" t="s">
        <v>35</v>
      </c>
      <c r="C4402" t="s">
        <v>9028</v>
      </c>
      <c r="D4402" t="s">
        <v>14274</v>
      </c>
      <c r="E4402" t="s">
        <v>1109</v>
      </c>
      <c r="F4402" t="s">
        <v>1159</v>
      </c>
      <c r="G4402" s="2">
        <v>45580</v>
      </c>
    </row>
    <row r="4403" spans="1:7" x14ac:dyDescent="0.2">
      <c r="A4403">
        <v>4500143491</v>
      </c>
      <c r="B4403" t="s">
        <v>35</v>
      </c>
      <c r="C4403" t="s">
        <v>9028</v>
      </c>
      <c r="D4403" t="s">
        <v>14276</v>
      </c>
      <c r="E4403" t="s">
        <v>1109</v>
      </c>
      <c r="F4403" t="s">
        <v>1159</v>
      </c>
      <c r="G4403" s="2">
        <v>45580</v>
      </c>
    </row>
    <row r="4404" spans="1:7" x14ac:dyDescent="0.2">
      <c r="A4404">
        <v>4500143491</v>
      </c>
      <c r="B4404" t="s">
        <v>35</v>
      </c>
      <c r="C4404" t="s">
        <v>9028</v>
      </c>
      <c r="D4404" t="s">
        <v>14278</v>
      </c>
      <c r="E4404" t="s">
        <v>1109</v>
      </c>
      <c r="F4404" t="s">
        <v>1159</v>
      </c>
      <c r="G4404" s="2">
        <v>45580</v>
      </c>
    </row>
    <row r="4405" spans="1:7" x14ac:dyDescent="0.2">
      <c r="A4405">
        <v>4500143491</v>
      </c>
      <c r="B4405" t="s">
        <v>35</v>
      </c>
      <c r="C4405" t="s">
        <v>9028</v>
      </c>
      <c r="D4405" t="s">
        <v>14280</v>
      </c>
      <c r="E4405" t="s">
        <v>1109</v>
      </c>
      <c r="F4405" t="s">
        <v>1159</v>
      </c>
      <c r="G4405" s="2">
        <v>45581</v>
      </c>
    </row>
    <row r="4406" spans="1:7" x14ac:dyDescent="0.2">
      <c r="A4406">
        <v>4500143491</v>
      </c>
      <c r="B4406" t="s">
        <v>35</v>
      </c>
      <c r="C4406" t="s">
        <v>9028</v>
      </c>
      <c r="D4406" t="s">
        <v>14282</v>
      </c>
      <c r="E4406" t="s">
        <v>1109</v>
      </c>
      <c r="F4406" t="s">
        <v>1159</v>
      </c>
      <c r="G4406" s="2">
        <v>45582</v>
      </c>
    </row>
    <row r="4407" spans="1:7" x14ac:dyDescent="0.2">
      <c r="A4407">
        <v>4500143491</v>
      </c>
      <c r="B4407" t="s">
        <v>35</v>
      </c>
      <c r="C4407" t="s">
        <v>9028</v>
      </c>
      <c r="D4407" t="s">
        <v>14284</v>
      </c>
      <c r="E4407" t="s">
        <v>1109</v>
      </c>
      <c r="F4407" t="s">
        <v>1159</v>
      </c>
      <c r="G4407" s="2">
        <v>45583</v>
      </c>
    </row>
    <row r="4408" spans="1:7" x14ac:dyDescent="0.2">
      <c r="A4408">
        <v>4500143491</v>
      </c>
      <c r="B4408" t="s">
        <v>35</v>
      </c>
      <c r="C4408" t="s">
        <v>9028</v>
      </c>
      <c r="D4408" t="s">
        <v>14286</v>
      </c>
      <c r="E4408" t="s">
        <v>1109</v>
      </c>
      <c r="F4408" t="s">
        <v>1159</v>
      </c>
      <c r="G4408" s="2">
        <v>45583</v>
      </c>
    </row>
    <row r="4409" spans="1:7" x14ac:dyDescent="0.2">
      <c r="A4409">
        <v>4500143491</v>
      </c>
      <c r="B4409" t="s">
        <v>35</v>
      </c>
      <c r="C4409" t="s">
        <v>9028</v>
      </c>
      <c r="D4409" t="s">
        <v>14288</v>
      </c>
      <c r="E4409" t="s">
        <v>1109</v>
      </c>
      <c r="F4409" t="s">
        <v>1159</v>
      </c>
      <c r="G4409" s="2">
        <v>45583</v>
      </c>
    </row>
    <row r="4410" spans="1:7" x14ac:dyDescent="0.2">
      <c r="A4410">
        <v>4500143514</v>
      </c>
      <c r="B4410" t="s">
        <v>35</v>
      </c>
      <c r="C4410" t="s">
        <v>9028</v>
      </c>
      <c r="D4410" t="s">
        <v>15488</v>
      </c>
      <c r="E4410" t="s">
        <v>1157</v>
      </c>
      <c r="F4410" t="s">
        <v>1159</v>
      </c>
      <c r="G4410" s="2">
        <v>45643</v>
      </c>
    </row>
    <row r="4411" spans="1:7" x14ac:dyDescent="0.2">
      <c r="A4411">
        <v>4500143514</v>
      </c>
      <c r="B4411" t="s">
        <v>35</v>
      </c>
      <c r="C4411" t="s">
        <v>9028</v>
      </c>
      <c r="D4411" t="s">
        <v>15488</v>
      </c>
      <c r="E4411" t="s">
        <v>9054</v>
      </c>
      <c r="F4411" t="s">
        <v>1159</v>
      </c>
      <c r="G4411" s="2">
        <v>45643</v>
      </c>
    </row>
    <row r="4412" spans="1:7" x14ac:dyDescent="0.2">
      <c r="A4412">
        <v>4500143560</v>
      </c>
      <c r="B4412" t="s">
        <v>35</v>
      </c>
      <c r="C4412" t="s">
        <v>9028</v>
      </c>
      <c r="D4412" t="s">
        <v>14292</v>
      </c>
      <c r="E4412" t="s">
        <v>1109</v>
      </c>
      <c r="F4412" t="s">
        <v>1159</v>
      </c>
      <c r="G4412" s="2">
        <v>45588</v>
      </c>
    </row>
    <row r="4413" spans="1:7" x14ac:dyDescent="0.2">
      <c r="A4413">
        <v>4500143560</v>
      </c>
      <c r="B4413" t="s">
        <v>35</v>
      </c>
      <c r="C4413" t="s">
        <v>9028</v>
      </c>
      <c r="D4413" t="s">
        <v>14294</v>
      </c>
      <c r="E4413" t="s">
        <v>1109</v>
      </c>
      <c r="F4413" t="s">
        <v>1159</v>
      </c>
      <c r="G4413" s="2">
        <v>45588</v>
      </c>
    </row>
    <row r="4414" spans="1:7" x14ac:dyDescent="0.2">
      <c r="A4414">
        <v>4500143560</v>
      </c>
      <c r="B4414" t="s">
        <v>35</v>
      </c>
      <c r="C4414" t="s">
        <v>9028</v>
      </c>
      <c r="D4414" t="s">
        <v>14296</v>
      </c>
      <c r="E4414" t="s">
        <v>1109</v>
      </c>
      <c r="F4414" t="s">
        <v>1159</v>
      </c>
      <c r="G4414" s="2">
        <v>45588</v>
      </c>
    </row>
    <row r="4415" spans="1:7" x14ac:dyDescent="0.2">
      <c r="A4415">
        <v>4500143560</v>
      </c>
      <c r="B4415" t="s">
        <v>35</v>
      </c>
      <c r="C4415" t="s">
        <v>9028</v>
      </c>
      <c r="D4415" t="s">
        <v>14298</v>
      </c>
      <c r="E4415" t="s">
        <v>1109</v>
      </c>
      <c r="F4415" t="s">
        <v>1159</v>
      </c>
      <c r="G4415" s="2">
        <v>45588</v>
      </c>
    </row>
    <row r="4416" spans="1:7" x14ac:dyDescent="0.2">
      <c r="A4416">
        <v>4500143560</v>
      </c>
      <c r="B4416" t="s">
        <v>52</v>
      </c>
      <c r="C4416" t="s">
        <v>9028</v>
      </c>
      <c r="D4416" t="s">
        <v>14300</v>
      </c>
      <c r="E4416" t="s">
        <v>1109</v>
      </c>
      <c r="F4416" t="s">
        <v>1159</v>
      </c>
      <c r="G4416" s="2">
        <v>45588</v>
      </c>
    </row>
    <row r="4417" spans="1:7" x14ac:dyDescent="0.2">
      <c r="A4417">
        <v>4500143560</v>
      </c>
      <c r="B4417" t="s">
        <v>52</v>
      </c>
      <c r="C4417" t="s">
        <v>9028</v>
      </c>
      <c r="D4417" t="s">
        <v>14302</v>
      </c>
      <c r="E4417" t="s">
        <v>1109</v>
      </c>
      <c r="F4417" t="s">
        <v>1159</v>
      </c>
      <c r="G4417" s="2">
        <v>45588</v>
      </c>
    </row>
    <row r="4418" spans="1:7" x14ac:dyDescent="0.2">
      <c r="A4418">
        <v>4500143560</v>
      </c>
      <c r="B4418" t="s">
        <v>56</v>
      </c>
      <c r="C4418" t="s">
        <v>9028</v>
      </c>
      <c r="D4418" t="s">
        <v>14304</v>
      </c>
      <c r="E4418" t="s">
        <v>1109</v>
      </c>
      <c r="F4418" t="s">
        <v>1159</v>
      </c>
      <c r="G4418" s="2">
        <v>45588</v>
      </c>
    </row>
    <row r="4419" spans="1:7" x14ac:dyDescent="0.2">
      <c r="A4419">
        <v>4500143560</v>
      </c>
      <c r="B4419" t="s">
        <v>56</v>
      </c>
      <c r="C4419" t="s">
        <v>9028</v>
      </c>
      <c r="D4419" t="s">
        <v>14306</v>
      </c>
      <c r="E4419" t="s">
        <v>1109</v>
      </c>
      <c r="F4419" t="s">
        <v>1159</v>
      </c>
      <c r="G4419" s="2">
        <v>45588</v>
      </c>
    </row>
    <row r="4420" spans="1:7" x14ac:dyDescent="0.2">
      <c r="A4420">
        <v>4500143560</v>
      </c>
      <c r="B4420" t="s">
        <v>133</v>
      </c>
      <c r="C4420" t="s">
        <v>9028</v>
      </c>
      <c r="D4420" t="s">
        <v>14302</v>
      </c>
      <c r="E4420" t="s">
        <v>1120</v>
      </c>
      <c r="F4420" t="s">
        <v>1159</v>
      </c>
      <c r="G4420" s="2">
        <v>45588</v>
      </c>
    </row>
    <row r="4421" spans="1:7" x14ac:dyDescent="0.2">
      <c r="A4421">
        <v>4500143570</v>
      </c>
      <c r="B4421" t="s">
        <v>35</v>
      </c>
      <c r="C4421" t="s">
        <v>9028</v>
      </c>
      <c r="D4421" t="s">
        <v>14308</v>
      </c>
      <c r="E4421" t="s">
        <v>1109</v>
      </c>
      <c r="F4421" t="s">
        <v>1159</v>
      </c>
      <c r="G4421" s="2">
        <v>45602</v>
      </c>
    </row>
    <row r="4422" spans="1:7" x14ac:dyDescent="0.2">
      <c r="A4422">
        <v>4500143570</v>
      </c>
      <c r="B4422" t="s">
        <v>35</v>
      </c>
      <c r="C4422" t="s">
        <v>9028</v>
      </c>
      <c r="D4422" t="s">
        <v>14310</v>
      </c>
      <c r="E4422" t="s">
        <v>1109</v>
      </c>
      <c r="F4422" t="s">
        <v>1159</v>
      </c>
      <c r="G4422" s="2">
        <v>45602</v>
      </c>
    </row>
    <row r="4423" spans="1:7" x14ac:dyDescent="0.2">
      <c r="A4423">
        <v>4500143570</v>
      </c>
      <c r="B4423" t="s">
        <v>35</v>
      </c>
      <c r="C4423" t="s">
        <v>9028</v>
      </c>
      <c r="D4423" t="s">
        <v>14312</v>
      </c>
      <c r="E4423" t="s">
        <v>1109</v>
      </c>
      <c r="F4423" t="s">
        <v>1159</v>
      </c>
      <c r="G4423" s="2">
        <v>45602</v>
      </c>
    </row>
    <row r="4424" spans="1:7" x14ac:dyDescent="0.2">
      <c r="A4424">
        <v>4500143570</v>
      </c>
      <c r="B4424" t="s">
        <v>35</v>
      </c>
      <c r="C4424" t="s">
        <v>9028</v>
      </c>
      <c r="D4424" t="s">
        <v>14314</v>
      </c>
      <c r="E4424" t="s">
        <v>1109</v>
      </c>
      <c r="F4424" t="s">
        <v>1159</v>
      </c>
      <c r="G4424" s="2">
        <v>45602</v>
      </c>
    </row>
    <row r="4425" spans="1:7" x14ac:dyDescent="0.2">
      <c r="A4425">
        <v>4500143570</v>
      </c>
      <c r="B4425" t="s">
        <v>52</v>
      </c>
      <c r="C4425" t="s">
        <v>9028</v>
      </c>
      <c r="D4425" t="s">
        <v>14314</v>
      </c>
      <c r="E4425" t="s">
        <v>1120</v>
      </c>
      <c r="F4425" t="s">
        <v>1159</v>
      </c>
      <c r="G4425" s="2">
        <v>45602</v>
      </c>
    </row>
    <row r="4426" spans="1:7" x14ac:dyDescent="0.2">
      <c r="A4426">
        <v>4500143570</v>
      </c>
      <c r="B4426" t="s">
        <v>56</v>
      </c>
      <c r="C4426" t="s">
        <v>9028</v>
      </c>
      <c r="D4426" t="s">
        <v>14316</v>
      </c>
      <c r="E4426" t="s">
        <v>1109</v>
      </c>
      <c r="F4426" t="s">
        <v>1159</v>
      </c>
      <c r="G4426" s="2">
        <v>45603</v>
      </c>
    </row>
    <row r="4427" spans="1:7" x14ac:dyDescent="0.2">
      <c r="A4427">
        <v>4500143570</v>
      </c>
      <c r="B4427" t="s">
        <v>133</v>
      </c>
      <c r="C4427" t="s">
        <v>9028</v>
      </c>
      <c r="D4427" t="s">
        <v>14318</v>
      </c>
      <c r="E4427" t="s">
        <v>1109</v>
      </c>
      <c r="F4427" t="s">
        <v>1159</v>
      </c>
      <c r="G4427" s="2">
        <v>45602</v>
      </c>
    </row>
    <row r="4428" spans="1:7" x14ac:dyDescent="0.2">
      <c r="A4428">
        <v>4500143570</v>
      </c>
      <c r="B4428" t="s">
        <v>133</v>
      </c>
      <c r="C4428" t="s">
        <v>9028</v>
      </c>
      <c r="D4428" t="s">
        <v>14320</v>
      </c>
      <c r="E4428" t="s">
        <v>1109</v>
      </c>
      <c r="F4428" t="s">
        <v>1159</v>
      </c>
      <c r="G4428" s="2">
        <v>45602</v>
      </c>
    </row>
    <row r="4429" spans="1:7" x14ac:dyDescent="0.2">
      <c r="A4429">
        <v>4500143570</v>
      </c>
      <c r="B4429" t="s">
        <v>133</v>
      </c>
      <c r="C4429" t="s">
        <v>9028</v>
      </c>
      <c r="D4429" t="s">
        <v>14322</v>
      </c>
      <c r="E4429" t="s">
        <v>1109</v>
      </c>
      <c r="F4429" t="s">
        <v>1159</v>
      </c>
      <c r="G4429" s="2">
        <v>45603</v>
      </c>
    </row>
    <row r="4430" spans="1:7" x14ac:dyDescent="0.2">
      <c r="A4430">
        <v>4500143570</v>
      </c>
      <c r="B4430" t="s">
        <v>165</v>
      </c>
      <c r="C4430" t="s">
        <v>9028</v>
      </c>
      <c r="D4430" t="s">
        <v>14324</v>
      </c>
      <c r="E4430" t="s">
        <v>1109</v>
      </c>
      <c r="F4430" t="s">
        <v>1159</v>
      </c>
      <c r="G4430" s="2">
        <v>45602</v>
      </c>
    </row>
    <row r="4431" spans="1:7" x14ac:dyDescent="0.2">
      <c r="A4431">
        <v>4500143570</v>
      </c>
      <c r="B4431" t="s">
        <v>165</v>
      </c>
      <c r="C4431" t="s">
        <v>9028</v>
      </c>
      <c r="D4431" t="s">
        <v>14325</v>
      </c>
      <c r="E4431" t="s">
        <v>1109</v>
      </c>
      <c r="F4431" t="s">
        <v>1159</v>
      </c>
      <c r="G4431" s="2">
        <v>45602</v>
      </c>
    </row>
    <row r="4432" spans="1:7" x14ac:dyDescent="0.2">
      <c r="A4432">
        <v>4500143570</v>
      </c>
      <c r="B4432" t="s">
        <v>300</v>
      </c>
      <c r="C4432" t="s">
        <v>9028</v>
      </c>
      <c r="D4432" t="s">
        <v>14325</v>
      </c>
      <c r="E4432" t="s">
        <v>1120</v>
      </c>
      <c r="F4432" t="s">
        <v>1159</v>
      </c>
      <c r="G4432" s="2">
        <v>45602</v>
      </c>
    </row>
    <row r="4433" spans="1:7" x14ac:dyDescent="0.2">
      <c r="A4433">
        <v>4500143570</v>
      </c>
      <c r="B4433" t="s">
        <v>169</v>
      </c>
      <c r="C4433" t="s">
        <v>9028</v>
      </c>
      <c r="D4433" t="s">
        <v>14324</v>
      </c>
      <c r="E4433" t="s">
        <v>1120</v>
      </c>
      <c r="F4433" t="s">
        <v>1159</v>
      </c>
      <c r="G4433" s="2">
        <v>45602</v>
      </c>
    </row>
    <row r="4434" spans="1:7" x14ac:dyDescent="0.2">
      <c r="A4434">
        <v>4500143573</v>
      </c>
      <c r="B4434" t="s">
        <v>35</v>
      </c>
      <c r="C4434" t="s">
        <v>9028</v>
      </c>
      <c r="D4434" t="s">
        <v>14328</v>
      </c>
      <c r="E4434" t="s">
        <v>1109</v>
      </c>
      <c r="F4434" t="s">
        <v>1159</v>
      </c>
      <c r="G4434" s="2">
        <v>45576</v>
      </c>
    </row>
    <row r="4435" spans="1:7" x14ac:dyDescent="0.2">
      <c r="A4435">
        <v>4500143573</v>
      </c>
      <c r="B4435" t="s">
        <v>35</v>
      </c>
      <c r="C4435" t="s">
        <v>9028</v>
      </c>
      <c r="D4435" t="s">
        <v>14330</v>
      </c>
      <c r="E4435" t="s">
        <v>1109</v>
      </c>
      <c r="F4435" t="s">
        <v>1159</v>
      </c>
      <c r="G4435" s="2">
        <v>45576</v>
      </c>
    </row>
    <row r="4436" spans="1:7" x14ac:dyDescent="0.2">
      <c r="A4436">
        <v>4500143573</v>
      </c>
      <c r="B4436" t="s">
        <v>35</v>
      </c>
      <c r="C4436" t="s">
        <v>9028</v>
      </c>
      <c r="D4436" t="s">
        <v>14332</v>
      </c>
      <c r="E4436" t="s">
        <v>1109</v>
      </c>
      <c r="F4436" t="s">
        <v>1159</v>
      </c>
      <c r="G4436" s="2">
        <v>45579</v>
      </c>
    </row>
    <row r="4437" spans="1:7" x14ac:dyDescent="0.2">
      <c r="A4437">
        <v>4500143573</v>
      </c>
      <c r="B4437" t="s">
        <v>35</v>
      </c>
      <c r="C4437" t="s">
        <v>9028</v>
      </c>
      <c r="D4437" t="s">
        <v>14334</v>
      </c>
      <c r="E4437" t="s">
        <v>1109</v>
      </c>
      <c r="F4437" t="s">
        <v>1159</v>
      </c>
      <c r="G4437" s="2">
        <v>45580</v>
      </c>
    </row>
    <row r="4438" spans="1:7" x14ac:dyDescent="0.2">
      <c r="A4438">
        <v>4500143573</v>
      </c>
      <c r="B4438" t="s">
        <v>35</v>
      </c>
      <c r="C4438" t="s">
        <v>9028</v>
      </c>
      <c r="D4438" t="s">
        <v>14336</v>
      </c>
      <c r="E4438" t="s">
        <v>1109</v>
      </c>
      <c r="F4438" t="s">
        <v>1159</v>
      </c>
      <c r="G4438" s="2">
        <v>45580</v>
      </c>
    </row>
    <row r="4439" spans="1:7" x14ac:dyDescent="0.2">
      <c r="A4439">
        <v>4500143573</v>
      </c>
      <c r="B4439" t="s">
        <v>35</v>
      </c>
      <c r="C4439" t="s">
        <v>9028</v>
      </c>
      <c r="D4439" t="s">
        <v>14338</v>
      </c>
      <c r="E4439" t="s">
        <v>1109</v>
      </c>
      <c r="F4439" t="s">
        <v>1159</v>
      </c>
      <c r="G4439" s="2">
        <v>45580</v>
      </c>
    </row>
    <row r="4440" spans="1:7" x14ac:dyDescent="0.2">
      <c r="A4440">
        <v>4500143573</v>
      </c>
      <c r="B4440" t="s">
        <v>35</v>
      </c>
      <c r="C4440" t="s">
        <v>9028</v>
      </c>
      <c r="D4440" t="s">
        <v>14340</v>
      </c>
      <c r="E4440" t="s">
        <v>1109</v>
      </c>
      <c r="F4440" t="s">
        <v>1159</v>
      </c>
      <c r="G4440" s="2">
        <v>45580</v>
      </c>
    </row>
    <row r="4441" spans="1:7" x14ac:dyDescent="0.2">
      <c r="A4441">
        <v>4500143573</v>
      </c>
      <c r="B4441" t="s">
        <v>35</v>
      </c>
      <c r="C4441" t="s">
        <v>9028</v>
      </c>
      <c r="D4441" t="s">
        <v>14342</v>
      </c>
      <c r="E4441" t="s">
        <v>1109</v>
      </c>
      <c r="F4441" t="s">
        <v>1159</v>
      </c>
      <c r="G4441" s="2">
        <v>45580</v>
      </c>
    </row>
    <row r="4442" spans="1:7" x14ac:dyDescent="0.2">
      <c r="A4442">
        <v>4500143573</v>
      </c>
      <c r="B4442" t="s">
        <v>35</v>
      </c>
      <c r="C4442" t="s">
        <v>9028</v>
      </c>
      <c r="D4442" t="s">
        <v>14344</v>
      </c>
      <c r="E4442" t="s">
        <v>1109</v>
      </c>
      <c r="F4442" t="s">
        <v>1159</v>
      </c>
      <c r="G4442" s="2">
        <v>45581</v>
      </c>
    </row>
    <row r="4443" spans="1:7" x14ac:dyDescent="0.2">
      <c r="A4443">
        <v>4500143575</v>
      </c>
      <c r="B4443" t="s">
        <v>35</v>
      </c>
      <c r="C4443" t="s">
        <v>9028</v>
      </c>
      <c r="D4443" t="s">
        <v>14347</v>
      </c>
      <c r="E4443" t="s">
        <v>1109</v>
      </c>
      <c r="F4443" t="s">
        <v>1159</v>
      </c>
      <c r="G4443" s="2">
        <v>45657</v>
      </c>
    </row>
    <row r="4444" spans="1:7" x14ac:dyDescent="0.2">
      <c r="A4444">
        <v>4500143575</v>
      </c>
      <c r="B4444" t="s">
        <v>52</v>
      </c>
      <c r="C4444" t="s">
        <v>9028</v>
      </c>
      <c r="D4444" t="s">
        <v>14347</v>
      </c>
      <c r="E4444" t="s">
        <v>1120</v>
      </c>
      <c r="F4444" t="s">
        <v>1159</v>
      </c>
      <c r="G4444" s="2">
        <v>45657</v>
      </c>
    </row>
    <row r="4445" spans="1:7" x14ac:dyDescent="0.2">
      <c r="A4445">
        <v>4500143575</v>
      </c>
      <c r="B4445" t="s">
        <v>56</v>
      </c>
      <c r="C4445" t="s">
        <v>9028</v>
      </c>
      <c r="D4445" t="s">
        <v>14347</v>
      </c>
      <c r="E4445" t="s">
        <v>1123</v>
      </c>
      <c r="F4445" t="s">
        <v>1159</v>
      </c>
      <c r="G4445" s="2">
        <v>45657</v>
      </c>
    </row>
    <row r="4446" spans="1:7" x14ac:dyDescent="0.2">
      <c r="A4446">
        <v>4500143575</v>
      </c>
      <c r="B4446" t="s">
        <v>133</v>
      </c>
      <c r="C4446" t="s">
        <v>9028</v>
      </c>
      <c r="D4446" t="s">
        <v>14347</v>
      </c>
      <c r="E4446" t="s">
        <v>1126</v>
      </c>
      <c r="F4446" t="s">
        <v>1159</v>
      </c>
      <c r="G4446" s="2">
        <v>45657</v>
      </c>
    </row>
    <row r="4447" spans="1:7" x14ac:dyDescent="0.2">
      <c r="A4447">
        <v>4500143575</v>
      </c>
      <c r="B4447" t="s">
        <v>165</v>
      </c>
      <c r="C4447" t="s">
        <v>9028</v>
      </c>
      <c r="D4447" t="s">
        <v>14347</v>
      </c>
      <c r="E4447" t="s">
        <v>1157</v>
      </c>
      <c r="F4447" t="s">
        <v>1159</v>
      </c>
      <c r="G4447" s="2">
        <v>45657</v>
      </c>
    </row>
    <row r="4448" spans="1:7" x14ac:dyDescent="0.2">
      <c r="A4448">
        <v>4500143575</v>
      </c>
      <c r="B4448" t="s">
        <v>300</v>
      </c>
      <c r="C4448" t="s">
        <v>9028</v>
      </c>
      <c r="D4448" t="s">
        <v>14347</v>
      </c>
      <c r="E4448" t="s">
        <v>9054</v>
      </c>
      <c r="F4448" t="s">
        <v>1159</v>
      </c>
      <c r="G4448" s="2">
        <v>45657</v>
      </c>
    </row>
    <row r="4449" spans="1:7" x14ac:dyDescent="0.2">
      <c r="A4449">
        <v>4500143575</v>
      </c>
      <c r="B4449" t="s">
        <v>169</v>
      </c>
      <c r="C4449" t="s">
        <v>9028</v>
      </c>
      <c r="D4449" t="s">
        <v>14347</v>
      </c>
      <c r="E4449" t="s">
        <v>9055</v>
      </c>
      <c r="F4449" t="s">
        <v>1159</v>
      </c>
      <c r="G4449" s="2">
        <v>45657</v>
      </c>
    </row>
    <row r="4450" spans="1:7" x14ac:dyDescent="0.2">
      <c r="A4450">
        <v>4500143575</v>
      </c>
      <c r="B4450" t="s">
        <v>307</v>
      </c>
      <c r="C4450" t="s">
        <v>9028</v>
      </c>
      <c r="D4450" t="s">
        <v>14347</v>
      </c>
      <c r="E4450" t="s">
        <v>9056</v>
      </c>
      <c r="F4450" t="s">
        <v>1159</v>
      </c>
      <c r="G4450" s="2">
        <v>45657</v>
      </c>
    </row>
    <row r="4451" spans="1:7" x14ac:dyDescent="0.2">
      <c r="A4451">
        <v>4500143575</v>
      </c>
      <c r="B4451" t="s">
        <v>457</v>
      </c>
      <c r="C4451" t="s">
        <v>9028</v>
      </c>
      <c r="D4451" t="s">
        <v>14347</v>
      </c>
      <c r="E4451" t="s">
        <v>9057</v>
      </c>
      <c r="F4451" t="s">
        <v>1159</v>
      </c>
      <c r="G4451" s="2">
        <v>45657</v>
      </c>
    </row>
    <row r="4452" spans="1:7" x14ac:dyDescent="0.2">
      <c r="A4452">
        <v>4500143575</v>
      </c>
      <c r="B4452" t="s">
        <v>461</v>
      </c>
      <c r="C4452" t="s">
        <v>9028</v>
      </c>
      <c r="D4452" t="s">
        <v>14347</v>
      </c>
      <c r="E4452" t="s">
        <v>35</v>
      </c>
      <c r="F4452" t="s">
        <v>1159</v>
      </c>
      <c r="G4452" s="2">
        <v>45657</v>
      </c>
    </row>
    <row r="4453" spans="1:7" x14ac:dyDescent="0.2">
      <c r="A4453">
        <v>4500143575</v>
      </c>
      <c r="B4453" t="s">
        <v>465</v>
      </c>
      <c r="C4453" t="s">
        <v>9028</v>
      </c>
      <c r="D4453" t="s">
        <v>14349</v>
      </c>
      <c r="E4453" t="s">
        <v>1109</v>
      </c>
      <c r="F4453" t="s">
        <v>1159</v>
      </c>
      <c r="G4453" s="2">
        <v>45657</v>
      </c>
    </row>
    <row r="4454" spans="1:7" x14ac:dyDescent="0.2">
      <c r="A4454">
        <v>4500143575</v>
      </c>
      <c r="B4454" t="s">
        <v>469</v>
      </c>
      <c r="C4454" t="s">
        <v>9028</v>
      </c>
      <c r="D4454" t="s">
        <v>14349</v>
      </c>
      <c r="E4454" t="s">
        <v>1120</v>
      </c>
      <c r="F4454" t="s">
        <v>1159</v>
      </c>
      <c r="G4454" s="2">
        <v>45657</v>
      </c>
    </row>
    <row r="4455" spans="1:7" x14ac:dyDescent="0.2">
      <c r="A4455">
        <v>4500143575</v>
      </c>
      <c r="B4455" t="s">
        <v>473</v>
      </c>
      <c r="C4455" t="s">
        <v>9028</v>
      </c>
      <c r="D4455" t="s">
        <v>14349</v>
      </c>
      <c r="E4455" t="s">
        <v>1123</v>
      </c>
      <c r="F4455" t="s">
        <v>1159</v>
      </c>
      <c r="G4455" s="2">
        <v>45657</v>
      </c>
    </row>
    <row r="4456" spans="1:7" x14ac:dyDescent="0.2">
      <c r="A4456">
        <v>4500143576</v>
      </c>
      <c r="B4456" t="s">
        <v>35</v>
      </c>
      <c r="C4456" t="s">
        <v>9028</v>
      </c>
      <c r="D4456" t="s">
        <v>14351</v>
      </c>
      <c r="E4456" t="s">
        <v>1109</v>
      </c>
      <c r="F4456" t="s">
        <v>1159</v>
      </c>
      <c r="G4456" s="2">
        <v>45656</v>
      </c>
    </row>
    <row r="4457" spans="1:7" x14ac:dyDescent="0.2">
      <c r="A4457">
        <v>4500143576</v>
      </c>
      <c r="B4457" t="s">
        <v>52</v>
      </c>
      <c r="C4457" t="s">
        <v>9028</v>
      </c>
      <c r="D4457" t="s">
        <v>14351</v>
      </c>
      <c r="E4457" t="s">
        <v>1120</v>
      </c>
      <c r="F4457" t="s">
        <v>1159</v>
      </c>
      <c r="G4457" s="2">
        <v>45656</v>
      </c>
    </row>
    <row r="4458" spans="1:7" x14ac:dyDescent="0.2">
      <c r="A4458">
        <v>4500143576</v>
      </c>
      <c r="B4458" t="s">
        <v>56</v>
      </c>
      <c r="C4458" t="s">
        <v>9028</v>
      </c>
      <c r="D4458" t="s">
        <v>14351</v>
      </c>
      <c r="E4458" t="s">
        <v>1123</v>
      </c>
      <c r="F4458" t="s">
        <v>1159</v>
      </c>
      <c r="G4458" s="2">
        <v>45656</v>
      </c>
    </row>
    <row r="4459" spans="1:7" x14ac:dyDescent="0.2">
      <c r="A4459">
        <v>4500143576</v>
      </c>
      <c r="B4459" t="s">
        <v>133</v>
      </c>
      <c r="C4459" t="s">
        <v>9028</v>
      </c>
      <c r="D4459" t="s">
        <v>14351</v>
      </c>
      <c r="E4459" t="s">
        <v>1126</v>
      </c>
      <c r="F4459" t="s">
        <v>1159</v>
      </c>
      <c r="G4459" s="2">
        <v>45656</v>
      </c>
    </row>
    <row r="4460" spans="1:7" x14ac:dyDescent="0.2">
      <c r="A4460">
        <v>4500143576</v>
      </c>
      <c r="B4460" t="s">
        <v>165</v>
      </c>
      <c r="C4460" t="s">
        <v>9028</v>
      </c>
      <c r="D4460" t="s">
        <v>14351</v>
      </c>
      <c r="E4460" t="s">
        <v>1157</v>
      </c>
      <c r="F4460" t="s">
        <v>1159</v>
      </c>
      <c r="G4460" s="2">
        <v>45656</v>
      </c>
    </row>
    <row r="4461" spans="1:7" x14ac:dyDescent="0.2">
      <c r="A4461">
        <v>4500143576</v>
      </c>
      <c r="B4461" t="s">
        <v>300</v>
      </c>
      <c r="C4461" t="s">
        <v>9028</v>
      </c>
      <c r="D4461" t="s">
        <v>14351</v>
      </c>
      <c r="E4461" t="s">
        <v>9054</v>
      </c>
      <c r="F4461" t="s">
        <v>1159</v>
      </c>
      <c r="G4461" s="2">
        <v>45656</v>
      </c>
    </row>
    <row r="4462" spans="1:7" x14ac:dyDescent="0.2">
      <c r="A4462">
        <v>4500143576</v>
      </c>
      <c r="B4462" t="s">
        <v>169</v>
      </c>
      <c r="C4462" t="s">
        <v>9028</v>
      </c>
      <c r="D4462" t="s">
        <v>14351</v>
      </c>
      <c r="E4462" t="s">
        <v>9055</v>
      </c>
      <c r="F4462" t="s">
        <v>1159</v>
      </c>
      <c r="G4462" s="2">
        <v>45656</v>
      </c>
    </row>
    <row r="4463" spans="1:7" x14ac:dyDescent="0.2">
      <c r="A4463">
        <v>4500143576</v>
      </c>
      <c r="B4463" t="s">
        <v>307</v>
      </c>
      <c r="C4463" t="s">
        <v>9028</v>
      </c>
      <c r="D4463" t="s">
        <v>14351</v>
      </c>
      <c r="E4463" t="s">
        <v>9056</v>
      </c>
      <c r="F4463" t="s">
        <v>1159</v>
      </c>
      <c r="G4463" s="2">
        <v>45656</v>
      </c>
    </row>
    <row r="4464" spans="1:7" x14ac:dyDescent="0.2">
      <c r="A4464">
        <v>4500143576</v>
      </c>
      <c r="B4464" t="s">
        <v>457</v>
      </c>
      <c r="C4464" t="s">
        <v>9028</v>
      </c>
      <c r="D4464" t="s">
        <v>14351</v>
      </c>
      <c r="E4464" t="s">
        <v>9057</v>
      </c>
      <c r="F4464" t="s">
        <v>1159</v>
      </c>
      <c r="G4464" s="2">
        <v>45656</v>
      </c>
    </row>
    <row r="4465" spans="1:7" x14ac:dyDescent="0.2">
      <c r="A4465">
        <v>4500143576</v>
      </c>
      <c r="B4465" t="s">
        <v>461</v>
      </c>
      <c r="C4465" t="s">
        <v>9028</v>
      </c>
      <c r="D4465" t="s">
        <v>14351</v>
      </c>
      <c r="E4465" t="s">
        <v>35</v>
      </c>
      <c r="F4465" t="s">
        <v>1159</v>
      </c>
      <c r="G4465" s="2">
        <v>45656</v>
      </c>
    </row>
    <row r="4466" spans="1:7" x14ac:dyDescent="0.2">
      <c r="A4466">
        <v>4500143576</v>
      </c>
      <c r="B4466" t="s">
        <v>465</v>
      </c>
      <c r="C4466" t="s">
        <v>9028</v>
      </c>
      <c r="D4466" t="s">
        <v>14353</v>
      </c>
      <c r="E4466" t="s">
        <v>1109</v>
      </c>
      <c r="F4466" t="s">
        <v>1159</v>
      </c>
      <c r="G4466" s="2">
        <v>45656</v>
      </c>
    </row>
    <row r="4467" spans="1:7" x14ac:dyDescent="0.2">
      <c r="A4467">
        <v>4500143576</v>
      </c>
      <c r="B4467" t="s">
        <v>469</v>
      </c>
      <c r="C4467" t="s">
        <v>9028</v>
      </c>
      <c r="D4467" t="s">
        <v>14353</v>
      </c>
      <c r="E4467" t="s">
        <v>1120</v>
      </c>
      <c r="F4467" t="s">
        <v>1159</v>
      </c>
      <c r="G4467" s="2">
        <v>45656</v>
      </c>
    </row>
    <row r="4468" spans="1:7" x14ac:dyDescent="0.2">
      <c r="A4468">
        <v>4500143576</v>
      </c>
      <c r="B4468" t="s">
        <v>473</v>
      </c>
      <c r="C4468" t="s">
        <v>9028</v>
      </c>
      <c r="D4468" t="s">
        <v>14353</v>
      </c>
      <c r="E4468" t="s">
        <v>1123</v>
      </c>
      <c r="F4468" t="s">
        <v>1159</v>
      </c>
      <c r="G4468" s="2">
        <v>45656</v>
      </c>
    </row>
    <row r="4469" spans="1:7" x14ac:dyDescent="0.2">
      <c r="A4469">
        <v>4500143576</v>
      </c>
      <c r="B4469" t="s">
        <v>477</v>
      </c>
      <c r="C4469" t="s">
        <v>9028</v>
      </c>
      <c r="D4469" t="s">
        <v>14353</v>
      </c>
      <c r="E4469" t="s">
        <v>1126</v>
      </c>
      <c r="F4469" t="s">
        <v>1159</v>
      </c>
      <c r="G4469" s="2">
        <v>45656</v>
      </c>
    </row>
    <row r="4470" spans="1:7" x14ac:dyDescent="0.2">
      <c r="A4470">
        <v>4500143576</v>
      </c>
      <c r="B4470" t="s">
        <v>481</v>
      </c>
      <c r="C4470" t="s">
        <v>9028</v>
      </c>
      <c r="D4470" t="s">
        <v>14353</v>
      </c>
      <c r="E4470" t="s">
        <v>1157</v>
      </c>
      <c r="F4470" t="s">
        <v>1159</v>
      </c>
      <c r="G4470" s="2">
        <v>45656</v>
      </c>
    </row>
    <row r="4471" spans="1:7" x14ac:dyDescent="0.2">
      <c r="A4471">
        <v>4500143576</v>
      </c>
      <c r="B4471" t="s">
        <v>485</v>
      </c>
      <c r="C4471" t="s">
        <v>9028</v>
      </c>
      <c r="D4471" t="s">
        <v>14353</v>
      </c>
      <c r="E4471" t="s">
        <v>9054</v>
      </c>
      <c r="F4471" t="s">
        <v>1159</v>
      </c>
      <c r="G4471" s="2">
        <v>45656</v>
      </c>
    </row>
    <row r="4472" spans="1:7" x14ac:dyDescent="0.2">
      <c r="A4472">
        <v>4500143581</v>
      </c>
      <c r="B4472" t="s">
        <v>35</v>
      </c>
      <c r="C4472" t="s">
        <v>9028</v>
      </c>
      <c r="D4472" t="s">
        <v>14355</v>
      </c>
      <c r="E4472" t="s">
        <v>1109</v>
      </c>
      <c r="F4472" t="s">
        <v>1159</v>
      </c>
      <c r="G4472" s="2">
        <v>45656</v>
      </c>
    </row>
    <row r="4473" spans="1:7" x14ac:dyDescent="0.2">
      <c r="A4473">
        <v>4500143581</v>
      </c>
      <c r="B4473" t="s">
        <v>52</v>
      </c>
      <c r="C4473" t="s">
        <v>9028</v>
      </c>
      <c r="D4473" t="s">
        <v>14355</v>
      </c>
      <c r="E4473" t="s">
        <v>1120</v>
      </c>
      <c r="F4473" t="s">
        <v>1159</v>
      </c>
      <c r="G4473" s="2">
        <v>45656</v>
      </c>
    </row>
    <row r="4474" spans="1:7" x14ac:dyDescent="0.2">
      <c r="A4474">
        <v>4500143581</v>
      </c>
      <c r="B4474" t="s">
        <v>56</v>
      </c>
      <c r="C4474" t="s">
        <v>9028</v>
      </c>
      <c r="D4474" t="s">
        <v>14355</v>
      </c>
      <c r="E4474" t="s">
        <v>1123</v>
      </c>
      <c r="F4474" t="s">
        <v>1159</v>
      </c>
      <c r="G4474" s="2">
        <v>45656</v>
      </c>
    </row>
    <row r="4475" spans="1:7" x14ac:dyDescent="0.2">
      <c r="A4475">
        <v>4500143581</v>
      </c>
      <c r="B4475" t="s">
        <v>133</v>
      </c>
      <c r="C4475" t="s">
        <v>9028</v>
      </c>
      <c r="D4475" t="s">
        <v>14355</v>
      </c>
      <c r="E4475" t="s">
        <v>1126</v>
      </c>
      <c r="F4475" t="s">
        <v>1159</v>
      </c>
      <c r="G4475" s="2">
        <v>45656</v>
      </c>
    </row>
    <row r="4476" spans="1:7" x14ac:dyDescent="0.2">
      <c r="A4476">
        <v>4500143581</v>
      </c>
      <c r="B4476" t="s">
        <v>165</v>
      </c>
      <c r="C4476" t="s">
        <v>9028</v>
      </c>
      <c r="D4476" t="s">
        <v>14355</v>
      </c>
      <c r="E4476" t="s">
        <v>1157</v>
      </c>
      <c r="F4476" t="s">
        <v>1159</v>
      </c>
      <c r="G4476" s="2">
        <v>45656</v>
      </c>
    </row>
    <row r="4477" spans="1:7" x14ac:dyDescent="0.2">
      <c r="A4477">
        <v>4500143618</v>
      </c>
      <c r="B4477" t="s">
        <v>35</v>
      </c>
      <c r="C4477" t="s">
        <v>9028</v>
      </c>
      <c r="D4477" t="s">
        <v>15501</v>
      </c>
      <c r="E4477" t="s">
        <v>1109</v>
      </c>
      <c r="F4477" t="s">
        <v>1159</v>
      </c>
      <c r="G4477" s="2">
        <v>45636</v>
      </c>
    </row>
    <row r="4478" spans="1:7" x14ac:dyDescent="0.2">
      <c r="A4478">
        <v>4500143618</v>
      </c>
      <c r="B4478" t="s">
        <v>35</v>
      </c>
      <c r="C4478" t="s">
        <v>9028</v>
      </c>
      <c r="D4478" t="s">
        <v>15501</v>
      </c>
      <c r="E4478" t="s">
        <v>1120</v>
      </c>
      <c r="F4478" t="s">
        <v>1159</v>
      </c>
      <c r="G4478" s="2">
        <v>45636</v>
      </c>
    </row>
    <row r="4479" spans="1:7" x14ac:dyDescent="0.2">
      <c r="A4479">
        <v>4500143640</v>
      </c>
      <c r="B4479" t="s">
        <v>35</v>
      </c>
      <c r="C4479" t="s">
        <v>9028</v>
      </c>
      <c r="D4479" t="s">
        <v>14359</v>
      </c>
      <c r="E4479" t="s">
        <v>1109</v>
      </c>
      <c r="F4479" t="s">
        <v>1159</v>
      </c>
      <c r="G4479" s="2">
        <v>45576</v>
      </c>
    </row>
    <row r="4480" spans="1:7" x14ac:dyDescent="0.2">
      <c r="A4480">
        <v>4500143640</v>
      </c>
      <c r="B4480" t="s">
        <v>35</v>
      </c>
      <c r="C4480" t="s">
        <v>9028</v>
      </c>
      <c r="D4480" t="s">
        <v>14361</v>
      </c>
      <c r="E4480" t="s">
        <v>1109</v>
      </c>
      <c r="F4480" t="s">
        <v>1159</v>
      </c>
      <c r="G4480" s="2">
        <v>45576</v>
      </c>
    </row>
    <row r="4481" spans="1:7" x14ac:dyDescent="0.2">
      <c r="A4481">
        <v>4500143640</v>
      </c>
      <c r="B4481" t="s">
        <v>35</v>
      </c>
      <c r="C4481" t="s">
        <v>9028</v>
      </c>
      <c r="D4481" t="s">
        <v>14363</v>
      </c>
      <c r="E4481" t="s">
        <v>1109</v>
      </c>
      <c r="F4481" t="s">
        <v>1159</v>
      </c>
      <c r="G4481" s="2">
        <v>45576</v>
      </c>
    </row>
    <row r="4482" spans="1:7" x14ac:dyDescent="0.2">
      <c r="A4482">
        <v>4500143640</v>
      </c>
      <c r="B4482" t="s">
        <v>35</v>
      </c>
      <c r="C4482" t="s">
        <v>9028</v>
      </c>
      <c r="D4482" t="s">
        <v>14365</v>
      </c>
      <c r="E4482" t="s">
        <v>1109</v>
      </c>
      <c r="F4482" t="s">
        <v>1159</v>
      </c>
      <c r="G4482" s="2">
        <v>45579</v>
      </c>
    </row>
    <row r="4483" spans="1:7" x14ac:dyDescent="0.2">
      <c r="A4483">
        <v>4500143640</v>
      </c>
      <c r="B4483" t="s">
        <v>35</v>
      </c>
      <c r="C4483" t="s">
        <v>9028</v>
      </c>
      <c r="D4483" t="s">
        <v>14367</v>
      </c>
      <c r="E4483" t="s">
        <v>1109</v>
      </c>
      <c r="F4483" t="s">
        <v>1159</v>
      </c>
      <c r="G4483" s="2">
        <v>45579</v>
      </c>
    </row>
    <row r="4484" spans="1:7" x14ac:dyDescent="0.2">
      <c r="A4484">
        <v>4500143640</v>
      </c>
      <c r="B4484" t="s">
        <v>35</v>
      </c>
      <c r="C4484" t="s">
        <v>9028</v>
      </c>
      <c r="D4484" t="s">
        <v>14369</v>
      </c>
      <c r="E4484" t="s">
        <v>1109</v>
      </c>
      <c r="F4484" t="s">
        <v>1159</v>
      </c>
      <c r="G4484" s="2">
        <v>45581</v>
      </c>
    </row>
    <row r="4485" spans="1:7" x14ac:dyDescent="0.2">
      <c r="A4485">
        <v>4500143640</v>
      </c>
      <c r="B4485" t="s">
        <v>35</v>
      </c>
      <c r="C4485" t="s">
        <v>9028</v>
      </c>
      <c r="D4485" t="s">
        <v>14371</v>
      </c>
      <c r="E4485" t="s">
        <v>1109</v>
      </c>
      <c r="F4485" t="s">
        <v>1159</v>
      </c>
      <c r="G4485" s="2">
        <v>45581</v>
      </c>
    </row>
    <row r="4486" spans="1:7" x14ac:dyDescent="0.2">
      <c r="A4486">
        <v>4500143640</v>
      </c>
      <c r="B4486" t="s">
        <v>35</v>
      </c>
      <c r="C4486" t="s">
        <v>9028</v>
      </c>
      <c r="D4486" t="s">
        <v>14373</v>
      </c>
      <c r="E4486" t="s">
        <v>1109</v>
      </c>
      <c r="F4486" t="s">
        <v>1159</v>
      </c>
      <c r="G4486" s="2">
        <v>45590</v>
      </c>
    </row>
    <row r="4487" spans="1:7" x14ac:dyDescent="0.2">
      <c r="A4487">
        <v>4500143640</v>
      </c>
      <c r="B4487" t="s">
        <v>35</v>
      </c>
      <c r="C4487" t="s">
        <v>9028</v>
      </c>
      <c r="D4487" t="s">
        <v>14375</v>
      </c>
      <c r="E4487" t="s">
        <v>1109</v>
      </c>
      <c r="F4487" t="s">
        <v>1159</v>
      </c>
      <c r="G4487" s="2">
        <v>45590</v>
      </c>
    </row>
    <row r="4488" spans="1:7" x14ac:dyDescent="0.2">
      <c r="A4488">
        <v>4500143640</v>
      </c>
      <c r="B4488" t="s">
        <v>35</v>
      </c>
      <c r="C4488" t="s">
        <v>9028</v>
      </c>
      <c r="D4488" t="s">
        <v>14377</v>
      </c>
      <c r="E4488" t="s">
        <v>1109</v>
      </c>
      <c r="F4488" t="s">
        <v>1159</v>
      </c>
      <c r="G4488" s="2">
        <v>45594</v>
      </c>
    </row>
    <row r="4489" spans="1:7" x14ac:dyDescent="0.2">
      <c r="A4489">
        <v>4500143640</v>
      </c>
      <c r="B4489" t="s">
        <v>35</v>
      </c>
      <c r="C4489" t="s">
        <v>9028</v>
      </c>
      <c r="D4489" t="s">
        <v>14379</v>
      </c>
      <c r="E4489" t="s">
        <v>1109</v>
      </c>
      <c r="F4489" t="s">
        <v>1159</v>
      </c>
      <c r="G4489" s="2">
        <v>45594</v>
      </c>
    </row>
    <row r="4490" spans="1:7" x14ac:dyDescent="0.2">
      <c r="A4490">
        <v>4500143640</v>
      </c>
      <c r="B4490" t="s">
        <v>35</v>
      </c>
      <c r="C4490" t="s">
        <v>9028</v>
      </c>
      <c r="D4490" t="s">
        <v>14381</v>
      </c>
      <c r="E4490" t="s">
        <v>1109</v>
      </c>
      <c r="F4490" t="s">
        <v>1159</v>
      </c>
      <c r="G4490" s="2">
        <v>45594</v>
      </c>
    </row>
    <row r="4491" spans="1:7" x14ac:dyDescent="0.2">
      <c r="A4491">
        <v>4500143640</v>
      </c>
      <c r="B4491" t="s">
        <v>35</v>
      </c>
      <c r="C4491" t="s">
        <v>9028</v>
      </c>
      <c r="D4491" t="s">
        <v>14383</v>
      </c>
      <c r="E4491" t="s">
        <v>1109</v>
      </c>
      <c r="F4491" t="s">
        <v>1159</v>
      </c>
      <c r="G4491" s="2">
        <v>45597</v>
      </c>
    </row>
    <row r="4492" spans="1:7" x14ac:dyDescent="0.2">
      <c r="A4492">
        <v>4500143934</v>
      </c>
      <c r="B4492" t="s">
        <v>35</v>
      </c>
      <c r="C4492" t="s">
        <v>9028</v>
      </c>
      <c r="D4492" t="s">
        <v>14386</v>
      </c>
      <c r="E4492" t="s">
        <v>1109</v>
      </c>
      <c r="F4492" t="s">
        <v>1159</v>
      </c>
      <c r="G4492" s="2">
        <v>45653</v>
      </c>
    </row>
    <row r="4493" spans="1:7" x14ac:dyDescent="0.2">
      <c r="A4493">
        <v>4500143934</v>
      </c>
      <c r="B4493" t="s">
        <v>52</v>
      </c>
      <c r="C4493" t="s">
        <v>9028</v>
      </c>
      <c r="D4493" t="s">
        <v>14386</v>
      </c>
      <c r="E4493" t="s">
        <v>1120</v>
      </c>
      <c r="F4493" t="s">
        <v>1159</v>
      </c>
      <c r="G4493" s="2">
        <v>45653</v>
      </c>
    </row>
    <row r="4494" spans="1:7" x14ac:dyDescent="0.2">
      <c r="A4494">
        <v>4500144043</v>
      </c>
      <c r="B4494" t="s">
        <v>35</v>
      </c>
      <c r="C4494" t="s">
        <v>12689</v>
      </c>
      <c r="D4494" t="s">
        <v>15502</v>
      </c>
      <c r="E4494" t="s">
        <v>1109</v>
      </c>
      <c r="F4494" t="s">
        <v>1159</v>
      </c>
      <c r="G4494" s="2">
        <v>45665</v>
      </c>
    </row>
    <row r="4495" spans="1:7" x14ac:dyDescent="0.2">
      <c r="A4495">
        <v>4500144043</v>
      </c>
      <c r="B4495" t="s">
        <v>35</v>
      </c>
      <c r="C4495" t="s">
        <v>12689</v>
      </c>
      <c r="D4495" t="s">
        <v>15502</v>
      </c>
      <c r="E4495" t="s">
        <v>1120</v>
      </c>
      <c r="F4495" t="s">
        <v>1159</v>
      </c>
      <c r="G4495" s="2">
        <v>45665</v>
      </c>
    </row>
    <row r="4496" spans="1:7" x14ac:dyDescent="0.2">
      <c r="A4496">
        <v>4500144043</v>
      </c>
      <c r="B4496" t="s">
        <v>35</v>
      </c>
      <c r="C4496" t="s">
        <v>12689</v>
      </c>
      <c r="D4496" t="s">
        <v>15502</v>
      </c>
      <c r="E4496" t="s">
        <v>1123</v>
      </c>
      <c r="F4496" t="s">
        <v>1159</v>
      </c>
      <c r="G4496" s="2">
        <v>45665</v>
      </c>
    </row>
    <row r="4497" spans="1:7" x14ac:dyDescent="0.2">
      <c r="A4497">
        <v>4500144043</v>
      </c>
      <c r="B4497" t="s">
        <v>35</v>
      </c>
      <c r="C4497" t="s">
        <v>12689</v>
      </c>
      <c r="D4497" t="s">
        <v>15502</v>
      </c>
      <c r="E4497" t="s">
        <v>1126</v>
      </c>
      <c r="F4497" t="s">
        <v>1159</v>
      </c>
      <c r="G4497" s="2">
        <v>45665</v>
      </c>
    </row>
    <row r="4498" spans="1:7" x14ac:dyDescent="0.2">
      <c r="A4498">
        <v>4500144043</v>
      </c>
      <c r="B4498" t="s">
        <v>35</v>
      </c>
      <c r="C4498" t="s">
        <v>12689</v>
      </c>
      <c r="D4498" t="s">
        <v>15502</v>
      </c>
      <c r="E4498" t="s">
        <v>1157</v>
      </c>
      <c r="F4498" t="s">
        <v>1159</v>
      </c>
      <c r="G4498" s="2">
        <v>45665</v>
      </c>
    </row>
    <row r="4499" spans="1:7" x14ac:dyDescent="0.2">
      <c r="A4499">
        <v>4500144043</v>
      </c>
      <c r="B4499" t="s">
        <v>35</v>
      </c>
      <c r="C4499" t="s">
        <v>12689</v>
      </c>
      <c r="D4499" t="s">
        <v>15502</v>
      </c>
      <c r="E4499" t="s">
        <v>9054</v>
      </c>
      <c r="F4499" t="s">
        <v>1159</v>
      </c>
      <c r="G4499" s="2">
        <v>45665</v>
      </c>
    </row>
    <row r="4500" spans="1:7" x14ac:dyDescent="0.2">
      <c r="A4500">
        <v>4500144043</v>
      </c>
      <c r="B4500" t="s">
        <v>35</v>
      </c>
      <c r="C4500" t="s">
        <v>12689</v>
      </c>
      <c r="D4500" t="s">
        <v>15502</v>
      </c>
      <c r="E4500" t="s">
        <v>9055</v>
      </c>
      <c r="F4500" t="s">
        <v>1159</v>
      </c>
      <c r="G4500" s="2">
        <v>45665</v>
      </c>
    </row>
    <row r="4501" spans="1:7" x14ac:dyDescent="0.2">
      <c r="A4501">
        <v>4500144043</v>
      </c>
      <c r="B4501" t="s">
        <v>35</v>
      </c>
      <c r="C4501" t="s">
        <v>12689</v>
      </c>
      <c r="D4501" t="s">
        <v>15502</v>
      </c>
      <c r="E4501" t="s">
        <v>9056</v>
      </c>
      <c r="F4501" t="s">
        <v>1159</v>
      </c>
      <c r="G4501" s="2">
        <v>45665</v>
      </c>
    </row>
    <row r="4502" spans="1:7" x14ac:dyDescent="0.2">
      <c r="A4502">
        <v>4500144043</v>
      </c>
      <c r="B4502" t="s">
        <v>35</v>
      </c>
      <c r="C4502" t="s">
        <v>12689</v>
      </c>
      <c r="D4502" t="s">
        <v>15502</v>
      </c>
      <c r="E4502" t="s">
        <v>9057</v>
      </c>
      <c r="F4502" t="s">
        <v>1159</v>
      </c>
      <c r="G4502" s="2">
        <v>45665</v>
      </c>
    </row>
    <row r="4503" spans="1:7" x14ac:dyDescent="0.2">
      <c r="A4503">
        <v>4500144043</v>
      </c>
      <c r="B4503" t="s">
        <v>35</v>
      </c>
      <c r="C4503" t="s">
        <v>12689</v>
      </c>
      <c r="D4503" t="s">
        <v>15502</v>
      </c>
      <c r="E4503" t="s">
        <v>35</v>
      </c>
      <c r="F4503" t="s">
        <v>1159</v>
      </c>
      <c r="G4503" s="2">
        <v>45665</v>
      </c>
    </row>
    <row r="4504" spans="1:7" x14ac:dyDescent="0.2">
      <c r="A4504">
        <v>4500144043</v>
      </c>
      <c r="B4504" t="s">
        <v>35</v>
      </c>
      <c r="C4504" t="s">
        <v>12689</v>
      </c>
      <c r="D4504" t="s">
        <v>15502</v>
      </c>
      <c r="E4504" t="s">
        <v>9058</v>
      </c>
      <c r="F4504" t="s">
        <v>1159</v>
      </c>
      <c r="G4504" s="2">
        <v>45665</v>
      </c>
    </row>
    <row r="4505" spans="1:7" x14ac:dyDescent="0.2">
      <c r="A4505">
        <v>4500144043</v>
      </c>
      <c r="B4505" t="s">
        <v>35</v>
      </c>
      <c r="C4505" t="s">
        <v>12689</v>
      </c>
      <c r="D4505" t="s">
        <v>15502</v>
      </c>
      <c r="E4505" t="s">
        <v>9059</v>
      </c>
      <c r="F4505" t="s">
        <v>1159</v>
      </c>
      <c r="G4505" s="2">
        <v>45665</v>
      </c>
    </row>
    <row r="4506" spans="1:7" x14ac:dyDescent="0.2">
      <c r="A4506">
        <v>4500144043</v>
      </c>
      <c r="B4506" t="s">
        <v>35</v>
      </c>
      <c r="C4506" t="s">
        <v>12689</v>
      </c>
      <c r="D4506" t="s">
        <v>15502</v>
      </c>
      <c r="E4506" t="s">
        <v>9060</v>
      </c>
      <c r="F4506" t="s">
        <v>1159</v>
      </c>
      <c r="G4506" s="2">
        <v>45665</v>
      </c>
    </row>
    <row r="4507" spans="1:7" x14ac:dyDescent="0.2">
      <c r="A4507">
        <v>4500144043</v>
      </c>
      <c r="B4507" t="s">
        <v>35</v>
      </c>
      <c r="C4507" t="s">
        <v>12689</v>
      </c>
      <c r="D4507" t="s">
        <v>15502</v>
      </c>
      <c r="E4507" t="s">
        <v>9061</v>
      </c>
      <c r="F4507" t="s">
        <v>1159</v>
      </c>
      <c r="G4507" s="2">
        <v>45665</v>
      </c>
    </row>
    <row r="4508" spans="1:7" x14ac:dyDescent="0.2">
      <c r="A4508">
        <v>4500144064</v>
      </c>
      <c r="B4508" t="s">
        <v>35</v>
      </c>
      <c r="C4508" t="s">
        <v>9028</v>
      </c>
      <c r="D4508" t="s">
        <v>14390</v>
      </c>
      <c r="E4508" t="s">
        <v>1109</v>
      </c>
      <c r="F4508" t="s">
        <v>1159</v>
      </c>
      <c r="G4508" s="2">
        <v>45583</v>
      </c>
    </row>
    <row r="4509" spans="1:7" x14ac:dyDescent="0.2">
      <c r="A4509">
        <v>4500144064</v>
      </c>
      <c r="B4509" t="s">
        <v>52</v>
      </c>
      <c r="C4509" t="s">
        <v>9028</v>
      </c>
      <c r="D4509" t="s">
        <v>14390</v>
      </c>
      <c r="E4509" t="s">
        <v>1120</v>
      </c>
      <c r="F4509" t="s">
        <v>1159</v>
      </c>
      <c r="G4509" s="2">
        <v>45583</v>
      </c>
    </row>
    <row r="4510" spans="1:7" x14ac:dyDescent="0.2">
      <c r="A4510">
        <v>4500144064</v>
      </c>
      <c r="B4510" t="s">
        <v>56</v>
      </c>
      <c r="C4510" t="s">
        <v>9028</v>
      </c>
      <c r="D4510" t="s">
        <v>14390</v>
      </c>
      <c r="E4510" t="s">
        <v>1123</v>
      </c>
      <c r="F4510" t="s">
        <v>1159</v>
      </c>
      <c r="G4510" s="2">
        <v>45583</v>
      </c>
    </row>
    <row r="4511" spans="1:7" x14ac:dyDescent="0.2">
      <c r="A4511">
        <v>4500144153</v>
      </c>
      <c r="B4511" t="s">
        <v>35</v>
      </c>
      <c r="C4511" t="s">
        <v>12689</v>
      </c>
      <c r="D4511" t="s">
        <v>14393</v>
      </c>
      <c r="E4511" t="s">
        <v>1109</v>
      </c>
      <c r="F4511" t="s">
        <v>1159</v>
      </c>
      <c r="G4511" s="2">
        <v>45670</v>
      </c>
    </row>
    <row r="4512" spans="1:7" x14ac:dyDescent="0.2">
      <c r="A4512">
        <v>4500144158</v>
      </c>
      <c r="B4512" t="s">
        <v>35</v>
      </c>
      <c r="C4512" t="s">
        <v>9028</v>
      </c>
      <c r="D4512" t="s">
        <v>14395</v>
      </c>
      <c r="E4512" t="s">
        <v>1109</v>
      </c>
      <c r="F4512" t="s">
        <v>1159</v>
      </c>
      <c r="G4512" s="2">
        <v>45616</v>
      </c>
    </row>
    <row r="4513" spans="1:7" x14ac:dyDescent="0.2">
      <c r="A4513">
        <v>4500144162</v>
      </c>
      <c r="B4513" t="s">
        <v>35</v>
      </c>
      <c r="C4513" t="s">
        <v>9028</v>
      </c>
      <c r="D4513" t="s">
        <v>14397</v>
      </c>
      <c r="E4513" t="s">
        <v>1109</v>
      </c>
      <c r="F4513" t="s">
        <v>1159</v>
      </c>
      <c r="G4513" s="2">
        <v>45600</v>
      </c>
    </row>
    <row r="4514" spans="1:7" x14ac:dyDescent="0.2">
      <c r="A4514">
        <v>4500144210</v>
      </c>
      <c r="B4514" t="s">
        <v>56</v>
      </c>
      <c r="C4514" t="s">
        <v>9028</v>
      </c>
      <c r="D4514" t="s">
        <v>14400</v>
      </c>
      <c r="E4514" t="s">
        <v>1109</v>
      </c>
      <c r="F4514" t="s">
        <v>1159</v>
      </c>
      <c r="G4514" s="2">
        <v>45631</v>
      </c>
    </row>
    <row r="4515" spans="1:7" x14ac:dyDescent="0.2">
      <c r="A4515">
        <v>4500144288</v>
      </c>
      <c r="B4515" t="s">
        <v>35</v>
      </c>
      <c r="C4515" t="s">
        <v>9028</v>
      </c>
      <c r="D4515" t="s">
        <v>14403</v>
      </c>
      <c r="E4515" t="s">
        <v>1109</v>
      </c>
      <c r="F4515" t="s">
        <v>1159</v>
      </c>
      <c r="G4515" s="2">
        <v>45614</v>
      </c>
    </row>
    <row r="4516" spans="1:7" x14ac:dyDescent="0.2">
      <c r="A4516">
        <v>4500144288</v>
      </c>
      <c r="B4516" t="s">
        <v>52</v>
      </c>
      <c r="C4516" t="s">
        <v>9028</v>
      </c>
      <c r="D4516" t="s">
        <v>14403</v>
      </c>
      <c r="E4516" t="s">
        <v>1120</v>
      </c>
      <c r="F4516" t="s">
        <v>1159</v>
      </c>
      <c r="G4516" s="2">
        <v>45614</v>
      </c>
    </row>
    <row r="4517" spans="1:7" x14ac:dyDescent="0.2">
      <c r="A4517">
        <v>4500144308</v>
      </c>
      <c r="B4517" t="s">
        <v>35</v>
      </c>
      <c r="C4517" t="s">
        <v>9028</v>
      </c>
      <c r="D4517" t="s">
        <v>14405</v>
      </c>
      <c r="E4517" t="s">
        <v>1109</v>
      </c>
      <c r="F4517" t="s">
        <v>1159</v>
      </c>
      <c r="G4517" s="2">
        <v>45581</v>
      </c>
    </row>
    <row r="4518" spans="1:7" x14ac:dyDescent="0.2">
      <c r="A4518">
        <v>4500144308</v>
      </c>
      <c r="B4518" t="s">
        <v>35</v>
      </c>
      <c r="C4518" t="s">
        <v>9028</v>
      </c>
      <c r="D4518" t="s">
        <v>14407</v>
      </c>
      <c r="E4518" t="s">
        <v>1109</v>
      </c>
      <c r="F4518" t="s">
        <v>1159</v>
      </c>
      <c r="G4518" s="2">
        <v>45594</v>
      </c>
    </row>
    <row r="4519" spans="1:7" x14ac:dyDescent="0.2">
      <c r="A4519">
        <v>4500144308</v>
      </c>
      <c r="B4519" t="s">
        <v>35</v>
      </c>
      <c r="C4519" t="s">
        <v>9028</v>
      </c>
      <c r="D4519" t="s">
        <v>14409</v>
      </c>
      <c r="E4519" t="s">
        <v>1109</v>
      </c>
      <c r="F4519" t="s">
        <v>1159</v>
      </c>
      <c r="G4519" s="2">
        <v>45594</v>
      </c>
    </row>
    <row r="4520" spans="1:7" x14ac:dyDescent="0.2">
      <c r="A4520">
        <v>4500144308</v>
      </c>
      <c r="B4520" t="s">
        <v>35</v>
      </c>
      <c r="C4520" t="s">
        <v>9028</v>
      </c>
      <c r="D4520" t="s">
        <v>14411</v>
      </c>
      <c r="E4520" t="s">
        <v>1109</v>
      </c>
      <c r="F4520" t="s">
        <v>1159</v>
      </c>
      <c r="G4520" s="2">
        <v>45594</v>
      </c>
    </row>
    <row r="4521" spans="1:7" x14ac:dyDescent="0.2">
      <c r="A4521">
        <v>4500144308</v>
      </c>
      <c r="B4521" t="s">
        <v>35</v>
      </c>
      <c r="C4521" t="s">
        <v>9028</v>
      </c>
      <c r="D4521" t="s">
        <v>14413</v>
      </c>
      <c r="E4521" t="s">
        <v>1109</v>
      </c>
      <c r="F4521" t="s">
        <v>1159</v>
      </c>
      <c r="G4521" s="2">
        <v>45594</v>
      </c>
    </row>
    <row r="4522" spans="1:7" x14ac:dyDescent="0.2">
      <c r="A4522">
        <v>4500144308</v>
      </c>
      <c r="B4522" t="s">
        <v>35</v>
      </c>
      <c r="C4522" t="s">
        <v>9028</v>
      </c>
      <c r="D4522" t="s">
        <v>14415</v>
      </c>
      <c r="E4522" t="s">
        <v>1109</v>
      </c>
      <c r="F4522" t="s">
        <v>1159</v>
      </c>
      <c r="G4522" s="2">
        <v>45597</v>
      </c>
    </row>
    <row r="4523" spans="1:7" x14ac:dyDescent="0.2">
      <c r="A4523">
        <v>4500144308</v>
      </c>
      <c r="B4523" t="s">
        <v>35</v>
      </c>
      <c r="C4523" t="s">
        <v>9028</v>
      </c>
      <c r="D4523" t="s">
        <v>14417</v>
      </c>
      <c r="E4523" t="s">
        <v>1109</v>
      </c>
      <c r="F4523" t="s">
        <v>1159</v>
      </c>
      <c r="G4523" s="2">
        <v>45597</v>
      </c>
    </row>
    <row r="4524" spans="1:7" x14ac:dyDescent="0.2">
      <c r="A4524">
        <v>4500144308</v>
      </c>
      <c r="B4524" t="s">
        <v>35</v>
      </c>
      <c r="C4524" t="s">
        <v>9028</v>
      </c>
      <c r="D4524" t="s">
        <v>14419</v>
      </c>
      <c r="E4524" t="s">
        <v>1109</v>
      </c>
      <c r="F4524" t="s">
        <v>1159</v>
      </c>
      <c r="G4524" s="2">
        <v>45597</v>
      </c>
    </row>
    <row r="4525" spans="1:7" x14ac:dyDescent="0.2">
      <c r="A4525">
        <v>4500144308</v>
      </c>
      <c r="B4525" t="s">
        <v>35</v>
      </c>
      <c r="C4525" t="s">
        <v>9028</v>
      </c>
      <c r="D4525" t="s">
        <v>14421</v>
      </c>
      <c r="E4525" t="s">
        <v>1109</v>
      </c>
      <c r="F4525" t="s">
        <v>1159</v>
      </c>
      <c r="G4525" s="2">
        <v>45597</v>
      </c>
    </row>
    <row r="4526" spans="1:7" x14ac:dyDescent="0.2">
      <c r="A4526">
        <v>4500144313</v>
      </c>
      <c r="B4526" t="s">
        <v>35</v>
      </c>
      <c r="C4526" t="s">
        <v>9028</v>
      </c>
      <c r="D4526" t="s">
        <v>14424</v>
      </c>
      <c r="E4526" t="s">
        <v>1109</v>
      </c>
      <c r="F4526" t="s">
        <v>1159</v>
      </c>
      <c r="G4526" s="2">
        <v>45617</v>
      </c>
    </row>
    <row r="4527" spans="1:7" x14ac:dyDescent="0.2">
      <c r="A4527">
        <v>4500144313</v>
      </c>
      <c r="B4527" t="s">
        <v>52</v>
      </c>
      <c r="C4527" t="s">
        <v>9028</v>
      </c>
      <c r="D4527" t="s">
        <v>14424</v>
      </c>
      <c r="E4527" t="s">
        <v>1120</v>
      </c>
      <c r="F4527" t="s">
        <v>1159</v>
      </c>
      <c r="G4527" s="2">
        <v>45617</v>
      </c>
    </row>
    <row r="4528" spans="1:7" x14ac:dyDescent="0.2">
      <c r="A4528">
        <v>4500144313</v>
      </c>
      <c r="B4528" t="s">
        <v>56</v>
      </c>
      <c r="C4528" t="s">
        <v>9028</v>
      </c>
      <c r="D4528" t="s">
        <v>14424</v>
      </c>
      <c r="E4528" t="s">
        <v>1123</v>
      </c>
      <c r="F4528" t="s">
        <v>1159</v>
      </c>
      <c r="G4528" s="2">
        <v>45617</v>
      </c>
    </row>
    <row r="4529" spans="1:7" x14ac:dyDescent="0.2">
      <c r="A4529">
        <v>4500144313</v>
      </c>
      <c r="B4529" t="s">
        <v>133</v>
      </c>
      <c r="C4529" t="s">
        <v>9028</v>
      </c>
      <c r="D4529" t="s">
        <v>14424</v>
      </c>
      <c r="E4529" t="s">
        <v>1126</v>
      </c>
      <c r="F4529" t="s">
        <v>1159</v>
      </c>
      <c r="G4529" s="2">
        <v>45617</v>
      </c>
    </row>
    <row r="4530" spans="1:7" x14ac:dyDescent="0.2">
      <c r="A4530">
        <v>4500144313</v>
      </c>
      <c r="B4530" t="s">
        <v>169</v>
      </c>
      <c r="C4530" t="s">
        <v>9028</v>
      </c>
      <c r="D4530" t="s">
        <v>14424</v>
      </c>
      <c r="E4530" t="s">
        <v>1157</v>
      </c>
      <c r="F4530" t="s">
        <v>1159</v>
      </c>
      <c r="G4530" s="2">
        <v>45617</v>
      </c>
    </row>
    <row r="4531" spans="1:7" x14ac:dyDescent="0.2">
      <c r="A4531">
        <v>4500144313</v>
      </c>
      <c r="B4531" t="s">
        <v>307</v>
      </c>
      <c r="C4531" t="s">
        <v>9028</v>
      </c>
      <c r="D4531" t="s">
        <v>14424</v>
      </c>
      <c r="E4531" t="s">
        <v>9054</v>
      </c>
      <c r="F4531" t="s">
        <v>1159</v>
      </c>
      <c r="G4531" s="2">
        <v>45617</v>
      </c>
    </row>
    <row r="4532" spans="1:7" x14ac:dyDescent="0.2">
      <c r="A4532">
        <v>4500144313</v>
      </c>
      <c r="B4532" t="s">
        <v>457</v>
      </c>
      <c r="C4532" t="s">
        <v>9028</v>
      </c>
      <c r="D4532" t="s">
        <v>14424</v>
      </c>
      <c r="E4532" t="s">
        <v>9055</v>
      </c>
      <c r="F4532" t="s">
        <v>1159</v>
      </c>
      <c r="G4532" s="2">
        <v>45617</v>
      </c>
    </row>
    <row r="4533" spans="1:7" x14ac:dyDescent="0.2">
      <c r="A4533">
        <v>4500144318</v>
      </c>
      <c r="B4533" t="s">
        <v>35</v>
      </c>
      <c r="C4533" t="s">
        <v>9028</v>
      </c>
      <c r="D4533" t="s">
        <v>14425</v>
      </c>
      <c r="E4533" t="s">
        <v>1109</v>
      </c>
      <c r="F4533" t="s">
        <v>1159</v>
      </c>
      <c r="G4533" s="2">
        <v>45650</v>
      </c>
    </row>
    <row r="4534" spans="1:7" x14ac:dyDescent="0.2">
      <c r="A4534">
        <v>4500144405</v>
      </c>
      <c r="B4534" t="s">
        <v>35</v>
      </c>
      <c r="C4534" t="s">
        <v>9028</v>
      </c>
      <c r="D4534" t="s">
        <v>14428</v>
      </c>
      <c r="E4534" t="s">
        <v>1109</v>
      </c>
      <c r="F4534" t="s">
        <v>1159</v>
      </c>
      <c r="G4534" s="2">
        <v>45611</v>
      </c>
    </row>
    <row r="4535" spans="1:7" x14ac:dyDescent="0.2">
      <c r="A4535">
        <v>4500144405</v>
      </c>
      <c r="B4535" t="s">
        <v>35</v>
      </c>
      <c r="C4535" t="s">
        <v>9028</v>
      </c>
      <c r="D4535" t="s">
        <v>14430</v>
      </c>
      <c r="E4535" t="s">
        <v>1109</v>
      </c>
      <c r="F4535" t="s">
        <v>1159</v>
      </c>
      <c r="G4535" s="2">
        <v>45611</v>
      </c>
    </row>
    <row r="4536" spans="1:7" x14ac:dyDescent="0.2">
      <c r="A4536">
        <v>4500144405</v>
      </c>
      <c r="B4536" t="s">
        <v>52</v>
      </c>
      <c r="C4536" t="s">
        <v>9028</v>
      </c>
      <c r="D4536" t="s">
        <v>14433</v>
      </c>
      <c r="E4536" t="s">
        <v>1109</v>
      </c>
      <c r="F4536" t="s">
        <v>1159</v>
      </c>
      <c r="G4536" s="2">
        <v>45611</v>
      </c>
    </row>
    <row r="4537" spans="1:7" x14ac:dyDescent="0.2">
      <c r="A4537">
        <v>4500144405</v>
      </c>
      <c r="B4537" t="s">
        <v>56</v>
      </c>
      <c r="C4537" t="s">
        <v>9028</v>
      </c>
      <c r="D4537" t="s">
        <v>14436</v>
      </c>
      <c r="E4537" t="s">
        <v>1109</v>
      </c>
      <c r="F4537" t="s">
        <v>1159</v>
      </c>
      <c r="G4537" s="2">
        <v>45611</v>
      </c>
    </row>
    <row r="4538" spans="1:7" x14ac:dyDescent="0.2">
      <c r="A4538">
        <v>4500144405</v>
      </c>
      <c r="B4538" t="s">
        <v>133</v>
      </c>
      <c r="C4538" t="s">
        <v>9028</v>
      </c>
      <c r="D4538" t="s">
        <v>14439</v>
      </c>
      <c r="E4538" t="s">
        <v>1109</v>
      </c>
      <c r="F4538" t="s">
        <v>1159</v>
      </c>
      <c r="G4538" s="2">
        <v>45611</v>
      </c>
    </row>
    <row r="4539" spans="1:7" x14ac:dyDescent="0.2">
      <c r="A4539">
        <v>4500144405</v>
      </c>
      <c r="B4539" t="s">
        <v>133</v>
      </c>
      <c r="C4539" t="s">
        <v>9028</v>
      </c>
      <c r="D4539" t="s">
        <v>14441</v>
      </c>
      <c r="E4539" t="s">
        <v>1109</v>
      </c>
      <c r="F4539" t="s">
        <v>1159</v>
      </c>
      <c r="G4539" s="2">
        <v>45611</v>
      </c>
    </row>
    <row r="4540" spans="1:7" x14ac:dyDescent="0.2">
      <c r="A4540">
        <v>4500144406</v>
      </c>
      <c r="B4540" t="s">
        <v>35</v>
      </c>
      <c r="C4540" t="s">
        <v>9028</v>
      </c>
      <c r="D4540" t="s">
        <v>14444</v>
      </c>
      <c r="E4540" t="s">
        <v>1109</v>
      </c>
      <c r="F4540" t="s">
        <v>1159</v>
      </c>
      <c r="G4540" s="2">
        <v>45609</v>
      </c>
    </row>
    <row r="4541" spans="1:7" x14ac:dyDescent="0.2">
      <c r="A4541">
        <v>4500144406</v>
      </c>
      <c r="B4541" t="s">
        <v>52</v>
      </c>
      <c r="C4541" t="s">
        <v>9028</v>
      </c>
      <c r="D4541" t="s">
        <v>14444</v>
      </c>
      <c r="E4541" t="s">
        <v>1120</v>
      </c>
      <c r="F4541" t="s">
        <v>1159</v>
      </c>
      <c r="G4541" s="2">
        <v>45609</v>
      </c>
    </row>
    <row r="4542" spans="1:7" x14ac:dyDescent="0.2">
      <c r="A4542">
        <v>4500144406</v>
      </c>
      <c r="B4542" t="s">
        <v>56</v>
      </c>
      <c r="C4542" t="s">
        <v>9028</v>
      </c>
      <c r="D4542" t="s">
        <v>14447</v>
      </c>
      <c r="E4542" t="s">
        <v>1109</v>
      </c>
      <c r="F4542" t="s">
        <v>1159</v>
      </c>
      <c r="G4542" s="2">
        <v>45609</v>
      </c>
    </row>
    <row r="4543" spans="1:7" x14ac:dyDescent="0.2">
      <c r="A4543">
        <v>4500144406</v>
      </c>
      <c r="B4543" t="s">
        <v>133</v>
      </c>
      <c r="C4543" t="s">
        <v>9028</v>
      </c>
      <c r="D4543" t="s">
        <v>14450</v>
      </c>
      <c r="E4543" t="s">
        <v>1109</v>
      </c>
      <c r="F4543" t="s">
        <v>1159</v>
      </c>
      <c r="G4543" s="2">
        <v>45609</v>
      </c>
    </row>
    <row r="4544" spans="1:7" x14ac:dyDescent="0.2">
      <c r="A4544">
        <v>4500144407</v>
      </c>
      <c r="B4544" t="s">
        <v>35</v>
      </c>
      <c r="C4544" t="s">
        <v>9028</v>
      </c>
      <c r="D4544" t="s">
        <v>14453</v>
      </c>
      <c r="E4544" t="s">
        <v>1109</v>
      </c>
      <c r="F4544" t="s">
        <v>1159</v>
      </c>
      <c r="G4544" s="2">
        <v>45604</v>
      </c>
    </row>
    <row r="4545" spans="1:7" x14ac:dyDescent="0.2">
      <c r="A4545">
        <v>4500144407</v>
      </c>
      <c r="B4545" t="s">
        <v>35</v>
      </c>
      <c r="C4545" t="s">
        <v>9028</v>
      </c>
      <c r="D4545" t="s">
        <v>14456</v>
      </c>
      <c r="E4545" t="s">
        <v>1109</v>
      </c>
      <c r="F4545" t="s">
        <v>1159</v>
      </c>
      <c r="G4545" s="2">
        <v>45604</v>
      </c>
    </row>
    <row r="4546" spans="1:7" x14ac:dyDescent="0.2">
      <c r="A4546">
        <v>4500144407</v>
      </c>
      <c r="B4546" t="s">
        <v>52</v>
      </c>
      <c r="C4546" t="s">
        <v>9028</v>
      </c>
      <c r="D4546" t="s">
        <v>14459</v>
      </c>
      <c r="E4546" t="s">
        <v>1109</v>
      </c>
      <c r="F4546" t="s">
        <v>1159</v>
      </c>
      <c r="G4546" s="2">
        <v>45604</v>
      </c>
    </row>
    <row r="4547" spans="1:7" x14ac:dyDescent="0.2">
      <c r="A4547">
        <v>4500144407</v>
      </c>
      <c r="B4547" t="s">
        <v>56</v>
      </c>
      <c r="C4547" t="s">
        <v>9028</v>
      </c>
      <c r="D4547" t="s">
        <v>14459</v>
      </c>
      <c r="E4547" t="s">
        <v>1120</v>
      </c>
      <c r="F4547" t="s">
        <v>1159</v>
      </c>
      <c r="G4547" s="2">
        <v>45604</v>
      </c>
    </row>
    <row r="4548" spans="1:7" x14ac:dyDescent="0.2">
      <c r="A4548">
        <v>4500144407</v>
      </c>
      <c r="B4548" t="s">
        <v>133</v>
      </c>
      <c r="C4548" t="s">
        <v>9028</v>
      </c>
      <c r="D4548" t="s">
        <v>14456</v>
      </c>
      <c r="E4548" t="s">
        <v>1120</v>
      </c>
      <c r="F4548" t="s">
        <v>1159</v>
      </c>
      <c r="G4548" s="2">
        <v>45604</v>
      </c>
    </row>
    <row r="4549" spans="1:7" x14ac:dyDescent="0.2">
      <c r="A4549">
        <v>4500144409</v>
      </c>
      <c r="B4549" t="s">
        <v>35</v>
      </c>
      <c r="C4549" t="s">
        <v>9028</v>
      </c>
      <c r="D4549" t="s">
        <v>14462</v>
      </c>
      <c r="E4549" t="s">
        <v>1109</v>
      </c>
      <c r="F4549" t="s">
        <v>1159</v>
      </c>
      <c r="G4549" s="2">
        <v>45607</v>
      </c>
    </row>
    <row r="4550" spans="1:7" x14ac:dyDescent="0.2">
      <c r="A4550">
        <v>4500144413</v>
      </c>
      <c r="B4550" t="s">
        <v>35</v>
      </c>
      <c r="C4550" t="s">
        <v>9028</v>
      </c>
      <c r="D4550" t="s">
        <v>14464</v>
      </c>
      <c r="E4550" t="s">
        <v>1109</v>
      </c>
      <c r="F4550" t="s">
        <v>1159</v>
      </c>
      <c r="G4550" s="2">
        <v>45601</v>
      </c>
    </row>
    <row r="4551" spans="1:7" x14ac:dyDescent="0.2">
      <c r="A4551">
        <v>4500144413</v>
      </c>
      <c r="B4551" t="s">
        <v>35</v>
      </c>
      <c r="C4551" t="s">
        <v>9028</v>
      </c>
      <c r="D4551" t="s">
        <v>14466</v>
      </c>
      <c r="E4551" t="s">
        <v>1109</v>
      </c>
      <c r="F4551" t="s">
        <v>1159</v>
      </c>
      <c r="G4551" s="2">
        <v>45602</v>
      </c>
    </row>
    <row r="4552" spans="1:7" x14ac:dyDescent="0.2">
      <c r="A4552">
        <v>4500144413</v>
      </c>
      <c r="B4552" t="s">
        <v>35</v>
      </c>
      <c r="C4552" t="s">
        <v>9028</v>
      </c>
      <c r="D4552" t="s">
        <v>14468</v>
      </c>
      <c r="E4552" t="s">
        <v>1109</v>
      </c>
      <c r="F4552" t="s">
        <v>1159</v>
      </c>
      <c r="G4552" s="2">
        <v>45603</v>
      </c>
    </row>
    <row r="4553" spans="1:7" x14ac:dyDescent="0.2">
      <c r="A4553">
        <v>4500144413</v>
      </c>
      <c r="B4553" t="s">
        <v>35</v>
      </c>
      <c r="C4553" t="s">
        <v>9028</v>
      </c>
      <c r="D4553" t="s">
        <v>14470</v>
      </c>
      <c r="E4553" t="s">
        <v>1109</v>
      </c>
      <c r="F4553" t="s">
        <v>1159</v>
      </c>
      <c r="G4553" s="2">
        <v>45603</v>
      </c>
    </row>
    <row r="4554" spans="1:7" x14ac:dyDescent="0.2">
      <c r="A4554">
        <v>4500144413</v>
      </c>
      <c r="B4554" t="s">
        <v>35</v>
      </c>
      <c r="C4554" t="s">
        <v>9028</v>
      </c>
      <c r="D4554" t="s">
        <v>14472</v>
      </c>
      <c r="E4554" t="s">
        <v>1109</v>
      </c>
      <c r="F4554" t="s">
        <v>1159</v>
      </c>
      <c r="G4554" s="2">
        <v>45603</v>
      </c>
    </row>
    <row r="4555" spans="1:7" x14ac:dyDescent="0.2">
      <c r="A4555">
        <v>4500144413</v>
      </c>
      <c r="B4555" t="s">
        <v>52</v>
      </c>
      <c r="C4555" t="s">
        <v>9028</v>
      </c>
      <c r="D4555" t="s">
        <v>14472</v>
      </c>
      <c r="E4555" t="s">
        <v>1120</v>
      </c>
      <c r="F4555" t="s">
        <v>1159</v>
      </c>
      <c r="G4555" s="2">
        <v>45603</v>
      </c>
    </row>
    <row r="4556" spans="1:7" x14ac:dyDescent="0.2">
      <c r="A4556">
        <v>4500144413</v>
      </c>
      <c r="B4556" t="s">
        <v>52</v>
      </c>
      <c r="C4556" t="s">
        <v>9028</v>
      </c>
      <c r="D4556" t="s">
        <v>15503</v>
      </c>
      <c r="E4556" t="s">
        <v>1109</v>
      </c>
      <c r="F4556" t="s">
        <v>1159</v>
      </c>
      <c r="G4556" s="2">
        <v>45604</v>
      </c>
    </row>
    <row r="4557" spans="1:7" x14ac:dyDescent="0.2">
      <c r="A4557">
        <v>4500144413</v>
      </c>
      <c r="B4557" t="s">
        <v>52</v>
      </c>
      <c r="C4557" t="s">
        <v>9028</v>
      </c>
      <c r="D4557" t="s">
        <v>14474</v>
      </c>
      <c r="E4557" t="s">
        <v>1109</v>
      </c>
      <c r="F4557" t="s">
        <v>1159</v>
      </c>
      <c r="G4557" s="2">
        <v>45604</v>
      </c>
    </row>
    <row r="4558" spans="1:7" x14ac:dyDescent="0.2">
      <c r="A4558">
        <v>4500144413</v>
      </c>
      <c r="B4558" t="s">
        <v>52</v>
      </c>
      <c r="C4558" t="s">
        <v>9028</v>
      </c>
      <c r="D4558" t="s">
        <v>14476</v>
      </c>
      <c r="E4558" t="s">
        <v>1109</v>
      </c>
      <c r="F4558" t="s">
        <v>1159</v>
      </c>
      <c r="G4558" s="2">
        <v>45604</v>
      </c>
    </row>
    <row r="4559" spans="1:7" x14ac:dyDescent="0.2">
      <c r="A4559">
        <v>4500144413</v>
      </c>
      <c r="B4559" t="s">
        <v>52</v>
      </c>
      <c r="C4559" t="s">
        <v>9028</v>
      </c>
      <c r="D4559" t="s">
        <v>15504</v>
      </c>
      <c r="E4559" t="s">
        <v>1109</v>
      </c>
      <c r="F4559" t="s">
        <v>1168</v>
      </c>
      <c r="G4559" s="2">
        <v>45604</v>
      </c>
    </row>
    <row r="4560" spans="1:7" x14ac:dyDescent="0.2">
      <c r="A4560">
        <v>4500144413</v>
      </c>
      <c r="B4560" t="s">
        <v>52</v>
      </c>
      <c r="C4560" t="s">
        <v>9028</v>
      </c>
      <c r="D4560" t="s">
        <v>14478</v>
      </c>
      <c r="E4560" t="s">
        <v>1109</v>
      </c>
      <c r="F4560" t="s">
        <v>1159</v>
      </c>
      <c r="G4560" s="2">
        <v>45604</v>
      </c>
    </row>
    <row r="4561" spans="1:7" x14ac:dyDescent="0.2">
      <c r="A4561">
        <v>4500144413</v>
      </c>
      <c r="B4561" t="s">
        <v>56</v>
      </c>
      <c r="C4561" t="s">
        <v>9028</v>
      </c>
      <c r="D4561" t="s">
        <v>14470</v>
      </c>
      <c r="E4561" t="s">
        <v>1120</v>
      </c>
      <c r="F4561" t="s">
        <v>1159</v>
      </c>
      <c r="G4561" s="2">
        <v>45603</v>
      </c>
    </row>
    <row r="4562" spans="1:7" x14ac:dyDescent="0.2">
      <c r="A4562">
        <v>4500144437</v>
      </c>
      <c r="B4562" t="s">
        <v>35</v>
      </c>
      <c r="C4562" t="s">
        <v>9028</v>
      </c>
      <c r="D4562" t="s">
        <v>14481</v>
      </c>
      <c r="E4562" t="s">
        <v>1109</v>
      </c>
      <c r="F4562" t="s">
        <v>1159</v>
      </c>
      <c r="G4562" s="2">
        <v>45587</v>
      </c>
    </row>
    <row r="4563" spans="1:7" x14ac:dyDescent="0.2">
      <c r="A4563">
        <v>4500144437</v>
      </c>
      <c r="B4563" t="s">
        <v>35</v>
      </c>
      <c r="C4563" t="s">
        <v>9028</v>
      </c>
      <c r="D4563" t="s">
        <v>14483</v>
      </c>
      <c r="E4563" t="s">
        <v>1109</v>
      </c>
      <c r="F4563" t="s">
        <v>1159</v>
      </c>
      <c r="G4563" s="2">
        <v>45587</v>
      </c>
    </row>
    <row r="4564" spans="1:7" x14ac:dyDescent="0.2">
      <c r="A4564">
        <v>4500144437</v>
      </c>
      <c r="B4564" t="s">
        <v>35</v>
      </c>
      <c r="C4564" t="s">
        <v>9028</v>
      </c>
      <c r="D4564" t="s">
        <v>14485</v>
      </c>
      <c r="E4564" t="s">
        <v>1109</v>
      </c>
      <c r="F4564" t="s">
        <v>1159</v>
      </c>
      <c r="G4564" s="2">
        <v>45588</v>
      </c>
    </row>
    <row r="4565" spans="1:7" x14ac:dyDescent="0.2">
      <c r="A4565">
        <v>4500144507</v>
      </c>
      <c r="B4565" t="s">
        <v>35</v>
      </c>
      <c r="C4565" t="s">
        <v>12689</v>
      </c>
      <c r="D4565" t="s">
        <v>14488</v>
      </c>
      <c r="E4565" t="s">
        <v>1109</v>
      </c>
      <c r="F4565" t="s">
        <v>1159</v>
      </c>
      <c r="G4565" s="2">
        <v>45663</v>
      </c>
    </row>
    <row r="4566" spans="1:7" x14ac:dyDescent="0.2">
      <c r="A4566">
        <v>4500144507</v>
      </c>
      <c r="B4566" t="s">
        <v>52</v>
      </c>
      <c r="C4566" t="s">
        <v>12689</v>
      </c>
      <c r="D4566" t="s">
        <v>14488</v>
      </c>
      <c r="E4566" t="s">
        <v>1120</v>
      </c>
      <c r="F4566" t="s">
        <v>1159</v>
      </c>
      <c r="G4566" s="2">
        <v>45663</v>
      </c>
    </row>
    <row r="4567" spans="1:7" x14ac:dyDescent="0.2">
      <c r="A4567">
        <v>4500144507</v>
      </c>
      <c r="B4567" t="s">
        <v>56</v>
      </c>
      <c r="C4567" t="s">
        <v>12689</v>
      </c>
      <c r="D4567" t="s">
        <v>14488</v>
      </c>
      <c r="E4567" t="s">
        <v>1123</v>
      </c>
      <c r="F4567" t="s">
        <v>1159</v>
      </c>
      <c r="G4567" s="2">
        <v>45663</v>
      </c>
    </row>
    <row r="4568" spans="1:7" x14ac:dyDescent="0.2">
      <c r="A4568">
        <v>4500144511</v>
      </c>
      <c r="B4568" t="s">
        <v>35</v>
      </c>
      <c r="C4568" t="s">
        <v>9028</v>
      </c>
      <c r="D4568" t="s">
        <v>14490</v>
      </c>
      <c r="E4568" t="s">
        <v>1109</v>
      </c>
      <c r="F4568" t="s">
        <v>1159</v>
      </c>
      <c r="G4568" s="2">
        <v>45621</v>
      </c>
    </row>
    <row r="4569" spans="1:7" x14ac:dyDescent="0.2">
      <c r="A4569">
        <v>4500144542</v>
      </c>
      <c r="B4569" t="s">
        <v>35</v>
      </c>
      <c r="C4569" t="s">
        <v>9028</v>
      </c>
      <c r="D4569" t="s">
        <v>15505</v>
      </c>
      <c r="E4569" t="s">
        <v>1109</v>
      </c>
      <c r="F4569" t="s">
        <v>1159</v>
      </c>
      <c r="G4569" s="2">
        <v>45622</v>
      </c>
    </row>
    <row r="4570" spans="1:7" x14ac:dyDescent="0.2">
      <c r="A4570">
        <v>4500144542</v>
      </c>
      <c r="B4570" t="s">
        <v>35</v>
      </c>
      <c r="C4570" t="s">
        <v>9028</v>
      </c>
      <c r="D4570" t="s">
        <v>15506</v>
      </c>
      <c r="E4570" t="s">
        <v>1109</v>
      </c>
      <c r="F4570" t="s">
        <v>1168</v>
      </c>
      <c r="G4570" s="2">
        <v>45622</v>
      </c>
    </row>
    <row r="4571" spans="1:7" x14ac:dyDescent="0.2">
      <c r="A4571">
        <v>4500144542</v>
      </c>
      <c r="B4571" t="s">
        <v>35</v>
      </c>
      <c r="C4571" t="s">
        <v>9028</v>
      </c>
      <c r="D4571" t="s">
        <v>14493</v>
      </c>
      <c r="E4571" t="s">
        <v>1109</v>
      </c>
      <c r="F4571" t="s">
        <v>1159</v>
      </c>
      <c r="G4571" s="2">
        <v>45624</v>
      </c>
    </row>
    <row r="4572" spans="1:7" x14ac:dyDescent="0.2">
      <c r="A4572">
        <v>4500144772</v>
      </c>
      <c r="B4572" t="s">
        <v>35</v>
      </c>
      <c r="C4572" t="s">
        <v>9028</v>
      </c>
      <c r="D4572" t="s">
        <v>14496</v>
      </c>
      <c r="E4572" t="s">
        <v>1109</v>
      </c>
      <c r="F4572" t="s">
        <v>1159</v>
      </c>
      <c r="G4572" s="2">
        <v>45607</v>
      </c>
    </row>
    <row r="4573" spans="1:7" x14ac:dyDescent="0.2">
      <c r="A4573">
        <v>4500144806</v>
      </c>
      <c r="B4573" t="s">
        <v>35</v>
      </c>
      <c r="C4573" t="s">
        <v>9028</v>
      </c>
      <c r="D4573" t="s">
        <v>14499</v>
      </c>
      <c r="E4573" t="s">
        <v>1109</v>
      </c>
      <c r="F4573" t="s">
        <v>1159</v>
      </c>
      <c r="G4573" s="2">
        <v>45624</v>
      </c>
    </row>
    <row r="4574" spans="1:7" x14ac:dyDescent="0.2">
      <c r="A4574">
        <v>4500144830</v>
      </c>
      <c r="B4574" t="s">
        <v>35</v>
      </c>
      <c r="C4574" t="s">
        <v>9028</v>
      </c>
      <c r="D4574" t="s">
        <v>14502</v>
      </c>
      <c r="E4574" t="s">
        <v>1109</v>
      </c>
      <c r="F4574" t="s">
        <v>1159</v>
      </c>
      <c r="G4574" s="2">
        <v>45611</v>
      </c>
    </row>
    <row r="4575" spans="1:7" x14ac:dyDescent="0.2">
      <c r="A4575">
        <v>4500144841</v>
      </c>
      <c r="B4575" t="s">
        <v>35</v>
      </c>
      <c r="C4575" t="s">
        <v>12689</v>
      </c>
      <c r="D4575" t="s">
        <v>14504</v>
      </c>
      <c r="E4575" t="s">
        <v>1109</v>
      </c>
      <c r="F4575" t="s">
        <v>1159</v>
      </c>
      <c r="G4575" s="2">
        <v>45666</v>
      </c>
    </row>
    <row r="4576" spans="1:7" x14ac:dyDescent="0.2">
      <c r="A4576">
        <v>4500144841</v>
      </c>
      <c r="B4576" t="s">
        <v>52</v>
      </c>
      <c r="C4576" t="s">
        <v>12689</v>
      </c>
      <c r="D4576" t="s">
        <v>14504</v>
      </c>
      <c r="E4576" t="s">
        <v>1120</v>
      </c>
      <c r="F4576" t="s">
        <v>1159</v>
      </c>
      <c r="G4576" s="2">
        <v>45666</v>
      </c>
    </row>
    <row r="4577" spans="1:7" x14ac:dyDescent="0.2">
      <c r="A4577">
        <v>4500144841</v>
      </c>
      <c r="B4577" t="s">
        <v>56</v>
      </c>
      <c r="C4577" t="s">
        <v>12689</v>
      </c>
      <c r="D4577" t="s">
        <v>14504</v>
      </c>
      <c r="E4577" t="s">
        <v>1123</v>
      </c>
      <c r="F4577" t="s">
        <v>1159</v>
      </c>
      <c r="G4577" s="2">
        <v>45666</v>
      </c>
    </row>
    <row r="4578" spans="1:7" x14ac:dyDescent="0.2">
      <c r="A4578">
        <v>4500144841</v>
      </c>
      <c r="B4578" t="s">
        <v>133</v>
      </c>
      <c r="C4578" t="s">
        <v>12689</v>
      </c>
      <c r="D4578" t="s">
        <v>14504</v>
      </c>
      <c r="E4578" t="s">
        <v>1126</v>
      </c>
      <c r="F4578" t="s">
        <v>1159</v>
      </c>
      <c r="G4578" s="2">
        <v>45666</v>
      </c>
    </row>
    <row r="4579" spans="1:7" x14ac:dyDescent="0.2">
      <c r="A4579">
        <v>4500144853</v>
      </c>
      <c r="B4579" t="s">
        <v>35</v>
      </c>
      <c r="C4579" t="s">
        <v>9028</v>
      </c>
      <c r="D4579" t="s">
        <v>14507</v>
      </c>
      <c r="E4579" t="s">
        <v>1109</v>
      </c>
      <c r="F4579" t="s">
        <v>1159</v>
      </c>
      <c r="G4579" s="2">
        <v>45650</v>
      </c>
    </row>
    <row r="4580" spans="1:7" x14ac:dyDescent="0.2">
      <c r="A4580">
        <v>4500144853</v>
      </c>
      <c r="B4580" t="s">
        <v>52</v>
      </c>
      <c r="C4580" t="s">
        <v>9028</v>
      </c>
      <c r="D4580" t="s">
        <v>14507</v>
      </c>
      <c r="E4580" t="s">
        <v>1120</v>
      </c>
      <c r="F4580" t="s">
        <v>1159</v>
      </c>
      <c r="G4580" s="2">
        <v>45650</v>
      </c>
    </row>
    <row r="4581" spans="1:7" x14ac:dyDescent="0.2">
      <c r="A4581">
        <v>4500144853</v>
      </c>
      <c r="B4581" t="s">
        <v>56</v>
      </c>
      <c r="C4581" t="s">
        <v>9028</v>
      </c>
      <c r="D4581" t="s">
        <v>14507</v>
      </c>
      <c r="E4581" t="s">
        <v>1123</v>
      </c>
      <c r="F4581" t="s">
        <v>1159</v>
      </c>
      <c r="G4581" s="2">
        <v>45650</v>
      </c>
    </row>
    <row r="4582" spans="1:7" x14ac:dyDescent="0.2">
      <c r="A4582">
        <v>4500144853</v>
      </c>
      <c r="B4582" t="s">
        <v>133</v>
      </c>
      <c r="C4582" t="s">
        <v>9028</v>
      </c>
      <c r="D4582" t="s">
        <v>14507</v>
      </c>
      <c r="E4582" t="s">
        <v>1126</v>
      </c>
      <c r="F4582" t="s">
        <v>1159</v>
      </c>
      <c r="G4582" s="2">
        <v>45650</v>
      </c>
    </row>
    <row r="4583" spans="1:7" x14ac:dyDescent="0.2">
      <c r="A4583">
        <v>4500144853</v>
      </c>
      <c r="B4583" t="s">
        <v>165</v>
      </c>
      <c r="C4583" t="s">
        <v>9028</v>
      </c>
      <c r="D4583" t="s">
        <v>14507</v>
      </c>
      <c r="E4583" t="s">
        <v>1157</v>
      </c>
      <c r="F4583" t="s">
        <v>1159</v>
      </c>
      <c r="G4583" s="2">
        <v>45650</v>
      </c>
    </row>
    <row r="4584" spans="1:7" x14ac:dyDescent="0.2">
      <c r="A4584">
        <v>4500144853</v>
      </c>
      <c r="B4584" t="s">
        <v>300</v>
      </c>
      <c r="C4584" t="s">
        <v>9028</v>
      </c>
      <c r="D4584" t="s">
        <v>14507</v>
      </c>
      <c r="E4584" t="s">
        <v>9054</v>
      </c>
      <c r="F4584" t="s">
        <v>1159</v>
      </c>
      <c r="G4584" s="2">
        <v>45650</v>
      </c>
    </row>
    <row r="4585" spans="1:7" x14ac:dyDescent="0.2">
      <c r="A4585">
        <v>4500144853</v>
      </c>
      <c r="B4585" t="s">
        <v>169</v>
      </c>
      <c r="C4585" t="s">
        <v>9028</v>
      </c>
      <c r="D4585" t="s">
        <v>14507</v>
      </c>
      <c r="E4585" t="s">
        <v>9055</v>
      </c>
      <c r="F4585" t="s">
        <v>1159</v>
      </c>
      <c r="G4585" s="2">
        <v>45650</v>
      </c>
    </row>
    <row r="4586" spans="1:7" x14ac:dyDescent="0.2">
      <c r="A4586">
        <v>4500144853</v>
      </c>
      <c r="B4586" t="s">
        <v>307</v>
      </c>
      <c r="C4586" t="s">
        <v>9028</v>
      </c>
      <c r="D4586" t="s">
        <v>14507</v>
      </c>
      <c r="E4586" t="s">
        <v>9056</v>
      </c>
      <c r="F4586" t="s">
        <v>1159</v>
      </c>
      <c r="G4586" s="2">
        <v>45650</v>
      </c>
    </row>
    <row r="4587" spans="1:7" x14ac:dyDescent="0.2">
      <c r="A4587">
        <v>4500144853</v>
      </c>
      <c r="B4587" t="s">
        <v>457</v>
      </c>
      <c r="C4587" t="s">
        <v>9028</v>
      </c>
      <c r="D4587" t="s">
        <v>14507</v>
      </c>
      <c r="E4587" t="s">
        <v>9057</v>
      </c>
      <c r="F4587" t="s">
        <v>1159</v>
      </c>
      <c r="G4587" s="2">
        <v>45650</v>
      </c>
    </row>
    <row r="4588" spans="1:7" x14ac:dyDescent="0.2">
      <c r="A4588">
        <v>4500144925</v>
      </c>
      <c r="B4588" t="s">
        <v>35</v>
      </c>
      <c r="C4588" t="s">
        <v>9028</v>
      </c>
      <c r="D4588" t="s">
        <v>14510</v>
      </c>
      <c r="E4588" t="s">
        <v>1109</v>
      </c>
      <c r="F4588" t="s">
        <v>1159</v>
      </c>
      <c r="G4588" s="2">
        <v>45610</v>
      </c>
    </row>
    <row r="4589" spans="1:7" x14ac:dyDescent="0.2">
      <c r="A4589">
        <v>4500144925</v>
      </c>
      <c r="B4589" t="s">
        <v>52</v>
      </c>
      <c r="C4589" t="s">
        <v>9028</v>
      </c>
      <c r="D4589" t="s">
        <v>14510</v>
      </c>
      <c r="E4589" t="s">
        <v>1120</v>
      </c>
      <c r="F4589" t="s">
        <v>1159</v>
      </c>
      <c r="G4589" s="2">
        <v>45610</v>
      </c>
    </row>
    <row r="4590" spans="1:7" x14ac:dyDescent="0.2">
      <c r="A4590">
        <v>4500145010</v>
      </c>
      <c r="B4590" t="s">
        <v>35</v>
      </c>
      <c r="C4590" t="s">
        <v>9028</v>
      </c>
      <c r="D4590" t="s">
        <v>14513</v>
      </c>
      <c r="E4590" t="s">
        <v>1109</v>
      </c>
      <c r="F4590" t="s">
        <v>1159</v>
      </c>
      <c r="G4590" s="2">
        <v>45616</v>
      </c>
    </row>
    <row r="4591" spans="1:7" x14ac:dyDescent="0.2">
      <c r="A4591">
        <v>4500145010</v>
      </c>
      <c r="B4591" t="s">
        <v>52</v>
      </c>
      <c r="C4591" t="s">
        <v>9028</v>
      </c>
      <c r="D4591" t="s">
        <v>14515</v>
      </c>
      <c r="E4591" t="s">
        <v>1109</v>
      </c>
      <c r="F4591" t="s">
        <v>1159</v>
      </c>
      <c r="G4591" s="2">
        <v>45616</v>
      </c>
    </row>
    <row r="4592" spans="1:7" x14ac:dyDescent="0.2">
      <c r="A4592">
        <v>4500145010</v>
      </c>
      <c r="B4592" t="s">
        <v>56</v>
      </c>
      <c r="C4592" t="s">
        <v>9028</v>
      </c>
      <c r="D4592" t="s">
        <v>14517</v>
      </c>
      <c r="E4592" t="s">
        <v>1109</v>
      </c>
      <c r="F4592" t="s">
        <v>1159</v>
      </c>
      <c r="G4592" s="2">
        <v>45616</v>
      </c>
    </row>
    <row r="4593" spans="1:7" x14ac:dyDescent="0.2">
      <c r="A4593">
        <v>4500145018</v>
      </c>
      <c r="B4593" t="s">
        <v>35</v>
      </c>
      <c r="C4593" t="s">
        <v>9028</v>
      </c>
      <c r="D4593" t="s">
        <v>14520</v>
      </c>
      <c r="E4593" t="s">
        <v>1109</v>
      </c>
      <c r="F4593" t="s">
        <v>1159</v>
      </c>
      <c r="G4593" s="2">
        <v>45617</v>
      </c>
    </row>
    <row r="4594" spans="1:7" x14ac:dyDescent="0.2">
      <c r="A4594">
        <v>4500145018</v>
      </c>
      <c r="B4594" t="s">
        <v>35</v>
      </c>
      <c r="C4594" t="s">
        <v>9028</v>
      </c>
      <c r="D4594" t="s">
        <v>14522</v>
      </c>
      <c r="E4594" t="s">
        <v>1109</v>
      </c>
      <c r="F4594" t="s">
        <v>1159</v>
      </c>
      <c r="G4594" s="2">
        <v>45617</v>
      </c>
    </row>
    <row r="4595" spans="1:7" x14ac:dyDescent="0.2">
      <c r="A4595">
        <v>4500145018</v>
      </c>
      <c r="B4595" t="s">
        <v>35</v>
      </c>
      <c r="C4595" t="s">
        <v>9028</v>
      </c>
      <c r="D4595" t="s">
        <v>14524</v>
      </c>
      <c r="E4595" t="s">
        <v>1109</v>
      </c>
      <c r="F4595" t="s">
        <v>1159</v>
      </c>
      <c r="G4595" s="2">
        <v>45617</v>
      </c>
    </row>
    <row r="4596" spans="1:7" x14ac:dyDescent="0.2">
      <c r="A4596">
        <v>4500145018</v>
      </c>
      <c r="B4596" t="s">
        <v>35</v>
      </c>
      <c r="C4596" t="s">
        <v>9028</v>
      </c>
      <c r="D4596" t="s">
        <v>14526</v>
      </c>
      <c r="E4596" t="s">
        <v>1109</v>
      </c>
      <c r="F4596" t="s">
        <v>1159</v>
      </c>
      <c r="G4596" s="2">
        <v>45617</v>
      </c>
    </row>
    <row r="4597" spans="1:7" x14ac:dyDescent="0.2">
      <c r="A4597">
        <v>4500145018</v>
      </c>
      <c r="B4597" t="s">
        <v>35</v>
      </c>
      <c r="C4597" t="s">
        <v>9028</v>
      </c>
      <c r="D4597" t="s">
        <v>14528</v>
      </c>
      <c r="E4597" t="s">
        <v>1109</v>
      </c>
      <c r="F4597" t="s">
        <v>1159</v>
      </c>
      <c r="G4597" s="2">
        <v>45617</v>
      </c>
    </row>
    <row r="4598" spans="1:7" x14ac:dyDescent="0.2">
      <c r="A4598">
        <v>4500145018</v>
      </c>
      <c r="B4598" t="s">
        <v>52</v>
      </c>
      <c r="C4598" t="s">
        <v>9028</v>
      </c>
      <c r="D4598" t="s">
        <v>14530</v>
      </c>
      <c r="E4598" t="s">
        <v>1109</v>
      </c>
      <c r="F4598" t="s">
        <v>1159</v>
      </c>
      <c r="G4598" s="2">
        <v>45617</v>
      </c>
    </row>
    <row r="4599" spans="1:7" x14ac:dyDescent="0.2">
      <c r="A4599">
        <v>4500145018</v>
      </c>
      <c r="B4599" t="s">
        <v>52</v>
      </c>
      <c r="C4599" t="s">
        <v>9028</v>
      </c>
      <c r="D4599" t="s">
        <v>14532</v>
      </c>
      <c r="E4599" t="s">
        <v>1109</v>
      </c>
      <c r="F4599" t="s">
        <v>1159</v>
      </c>
      <c r="G4599" s="2">
        <v>45617</v>
      </c>
    </row>
    <row r="4600" spans="1:7" x14ac:dyDescent="0.2">
      <c r="A4600">
        <v>4500145018</v>
      </c>
      <c r="B4600" t="s">
        <v>56</v>
      </c>
      <c r="C4600" t="s">
        <v>9028</v>
      </c>
      <c r="D4600" t="s">
        <v>14526</v>
      </c>
      <c r="E4600" t="s">
        <v>1120</v>
      </c>
      <c r="F4600" t="s">
        <v>1159</v>
      </c>
      <c r="G4600" s="2">
        <v>45617</v>
      </c>
    </row>
    <row r="4601" spans="1:7" x14ac:dyDescent="0.2">
      <c r="A4601">
        <v>4500145018</v>
      </c>
      <c r="B4601" t="s">
        <v>56</v>
      </c>
      <c r="C4601" t="s">
        <v>9028</v>
      </c>
      <c r="D4601" t="s">
        <v>14534</v>
      </c>
      <c r="E4601" t="s">
        <v>1109</v>
      </c>
      <c r="F4601" t="s">
        <v>1159</v>
      </c>
      <c r="G4601" s="2">
        <v>45617</v>
      </c>
    </row>
    <row r="4602" spans="1:7" x14ac:dyDescent="0.2">
      <c r="A4602">
        <v>4500145018</v>
      </c>
      <c r="B4602" t="s">
        <v>133</v>
      </c>
      <c r="C4602" t="s">
        <v>9028</v>
      </c>
      <c r="D4602" t="s">
        <v>14528</v>
      </c>
      <c r="E4602" t="s">
        <v>1120</v>
      </c>
      <c r="F4602" t="s">
        <v>1159</v>
      </c>
      <c r="G4602" s="2">
        <v>45617</v>
      </c>
    </row>
    <row r="4603" spans="1:7" x14ac:dyDescent="0.2">
      <c r="A4603">
        <v>4500145025</v>
      </c>
      <c r="B4603" t="s">
        <v>35</v>
      </c>
      <c r="C4603" t="s">
        <v>9028</v>
      </c>
      <c r="D4603" t="s">
        <v>14537</v>
      </c>
      <c r="E4603" t="s">
        <v>1109</v>
      </c>
      <c r="F4603" t="s">
        <v>1159</v>
      </c>
      <c r="G4603" s="2">
        <v>45617</v>
      </c>
    </row>
    <row r="4604" spans="1:7" x14ac:dyDescent="0.2">
      <c r="A4604">
        <v>4500145025</v>
      </c>
      <c r="B4604" t="s">
        <v>52</v>
      </c>
      <c r="C4604" t="s">
        <v>9028</v>
      </c>
      <c r="D4604" t="s">
        <v>14539</v>
      </c>
      <c r="E4604" t="s">
        <v>1109</v>
      </c>
      <c r="F4604" t="s">
        <v>1159</v>
      </c>
      <c r="G4604" s="2">
        <v>45617</v>
      </c>
    </row>
    <row r="4605" spans="1:7" x14ac:dyDescent="0.2">
      <c r="A4605">
        <v>4500145025</v>
      </c>
      <c r="B4605" t="s">
        <v>56</v>
      </c>
      <c r="C4605" t="s">
        <v>9028</v>
      </c>
      <c r="D4605" t="s">
        <v>14537</v>
      </c>
      <c r="E4605" t="s">
        <v>1120</v>
      </c>
      <c r="F4605" t="s">
        <v>1159</v>
      </c>
      <c r="G4605" s="2">
        <v>45617</v>
      </c>
    </row>
    <row r="4606" spans="1:7" x14ac:dyDescent="0.2">
      <c r="A4606">
        <v>4500145025</v>
      </c>
      <c r="B4606" t="s">
        <v>133</v>
      </c>
      <c r="C4606" t="s">
        <v>9028</v>
      </c>
      <c r="D4606" t="s">
        <v>14541</v>
      </c>
      <c r="E4606" t="s">
        <v>1109</v>
      </c>
      <c r="F4606" t="s">
        <v>1159</v>
      </c>
      <c r="G4606" s="2">
        <v>45617</v>
      </c>
    </row>
    <row r="4607" spans="1:7" x14ac:dyDescent="0.2">
      <c r="A4607">
        <v>4500145025</v>
      </c>
      <c r="B4607" t="s">
        <v>165</v>
      </c>
      <c r="C4607" t="s">
        <v>9028</v>
      </c>
      <c r="D4607" t="s">
        <v>14543</v>
      </c>
      <c r="E4607" t="s">
        <v>1109</v>
      </c>
      <c r="F4607" t="s">
        <v>1159</v>
      </c>
      <c r="G4607" s="2">
        <v>45617</v>
      </c>
    </row>
    <row r="4608" spans="1:7" x14ac:dyDescent="0.2">
      <c r="A4608">
        <v>4500145025</v>
      </c>
      <c r="B4608" t="s">
        <v>300</v>
      </c>
      <c r="C4608" t="s">
        <v>9028</v>
      </c>
      <c r="D4608" t="s">
        <v>14539</v>
      </c>
      <c r="E4608" t="s">
        <v>1120</v>
      </c>
      <c r="F4608" t="s">
        <v>1159</v>
      </c>
      <c r="G4608" s="2">
        <v>45617</v>
      </c>
    </row>
    <row r="4609" spans="1:7" x14ac:dyDescent="0.2">
      <c r="A4609">
        <v>4500145027</v>
      </c>
      <c r="B4609" t="s">
        <v>35</v>
      </c>
      <c r="C4609" t="s">
        <v>9028</v>
      </c>
      <c r="D4609" t="s">
        <v>14546</v>
      </c>
      <c r="E4609" t="s">
        <v>1109</v>
      </c>
      <c r="F4609" t="s">
        <v>1159</v>
      </c>
      <c r="G4609" s="2">
        <v>45617</v>
      </c>
    </row>
    <row r="4610" spans="1:7" x14ac:dyDescent="0.2">
      <c r="A4610">
        <v>4500145027</v>
      </c>
      <c r="B4610" t="s">
        <v>52</v>
      </c>
      <c r="C4610" t="s">
        <v>9028</v>
      </c>
      <c r="D4610" t="s">
        <v>14546</v>
      </c>
      <c r="E4610" t="s">
        <v>1120</v>
      </c>
      <c r="F4610" t="s">
        <v>1159</v>
      </c>
      <c r="G4610" s="2">
        <v>45617</v>
      </c>
    </row>
    <row r="4611" spans="1:7" x14ac:dyDescent="0.2">
      <c r="A4611">
        <v>4500145046</v>
      </c>
      <c r="B4611" t="s">
        <v>35</v>
      </c>
      <c r="C4611" t="s">
        <v>9028</v>
      </c>
      <c r="D4611" t="s">
        <v>15507</v>
      </c>
      <c r="E4611" t="s">
        <v>1109</v>
      </c>
      <c r="F4611" t="s">
        <v>1159</v>
      </c>
      <c r="G4611" s="2">
        <v>45622</v>
      </c>
    </row>
    <row r="4612" spans="1:7" x14ac:dyDescent="0.2">
      <c r="A4612">
        <v>4500145078</v>
      </c>
      <c r="B4612" t="s">
        <v>35</v>
      </c>
      <c r="C4612" t="s">
        <v>9028</v>
      </c>
      <c r="D4612" t="s">
        <v>14550</v>
      </c>
      <c r="E4612" t="s">
        <v>1109</v>
      </c>
      <c r="F4612" t="s">
        <v>1159</v>
      </c>
      <c r="G4612" s="2">
        <v>45610</v>
      </c>
    </row>
    <row r="4613" spans="1:7" x14ac:dyDescent="0.2">
      <c r="A4613">
        <v>4500145078</v>
      </c>
      <c r="B4613" t="s">
        <v>35</v>
      </c>
      <c r="C4613" t="s">
        <v>9028</v>
      </c>
      <c r="D4613" t="s">
        <v>14552</v>
      </c>
      <c r="E4613" t="s">
        <v>1109</v>
      </c>
      <c r="F4613" t="s">
        <v>1159</v>
      </c>
      <c r="G4613" s="2">
        <v>45610</v>
      </c>
    </row>
    <row r="4614" spans="1:7" x14ac:dyDescent="0.2">
      <c r="A4614">
        <v>4500145078</v>
      </c>
      <c r="B4614" t="s">
        <v>35</v>
      </c>
      <c r="C4614" t="s">
        <v>9028</v>
      </c>
      <c r="D4614" t="s">
        <v>14554</v>
      </c>
      <c r="E4614" t="s">
        <v>1109</v>
      </c>
      <c r="F4614" t="s">
        <v>1159</v>
      </c>
      <c r="G4614" s="2">
        <v>45611</v>
      </c>
    </row>
    <row r="4615" spans="1:7" x14ac:dyDescent="0.2">
      <c r="A4615">
        <v>4500145128</v>
      </c>
      <c r="B4615" t="s">
        <v>35</v>
      </c>
      <c r="C4615" t="s">
        <v>9028</v>
      </c>
      <c r="D4615" t="s">
        <v>14559</v>
      </c>
      <c r="E4615" t="s">
        <v>1109</v>
      </c>
      <c r="F4615" t="s">
        <v>1159</v>
      </c>
      <c r="G4615" s="2">
        <v>45653</v>
      </c>
    </row>
    <row r="4616" spans="1:7" x14ac:dyDescent="0.2">
      <c r="A4616">
        <v>4500145128</v>
      </c>
      <c r="B4616" t="s">
        <v>52</v>
      </c>
      <c r="C4616" t="s">
        <v>9028</v>
      </c>
      <c r="D4616" t="s">
        <v>14559</v>
      </c>
      <c r="E4616" t="s">
        <v>1120</v>
      </c>
      <c r="F4616" t="s">
        <v>1159</v>
      </c>
      <c r="G4616" s="2">
        <v>45653</v>
      </c>
    </row>
    <row r="4617" spans="1:7" x14ac:dyDescent="0.2">
      <c r="A4617">
        <v>4500145128</v>
      </c>
      <c r="B4617" t="s">
        <v>56</v>
      </c>
      <c r="C4617" t="s">
        <v>9028</v>
      </c>
      <c r="D4617" t="s">
        <v>14559</v>
      </c>
      <c r="E4617" t="s">
        <v>1123</v>
      </c>
      <c r="F4617" t="s">
        <v>1159</v>
      </c>
      <c r="G4617" s="2">
        <v>45653</v>
      </c>
    </row>
    <row r="4618" spans="1:7" x14ac:dyDescent="0.2">
      <c r="A4618">
        <v>4500145177</v>
      </c>
      <c r="B4618" t="s">
        <v>35</v>
      </c>
      <c r="C4618" t="s">
        <v>9028</v>
      </c>
      <c r="D4618" t="s">
        <v>14561</v>
      </c>
      <c r="E4618" t="s">
        <v>1109</v>
      </c>
      <c r="F4618" t="s">
        <v>1159</v>
      </c>
      <c r="G4618" s="2">
        <v>45621</v>
      </c>
    </row>
    <row r="4619" spans="1:7" x14ac:dyDescent="0.2">
      <c r="A4619">
        <v>4500145177</v>
      </c>
      <c r="B4619" t="s">
        <v>52</v>
      </c>
      <c r="C4619" t="s">
        <v>9028</v>
      </c>
      <c r="D4619" t="s">
        <v>14561</v>
      </c>
      <c r="E4619" t="s">
        <v>1120</v>
      </c>
      <c r="F4619" t="s">
        <v>1159</v>
      </c>
      <c r="G4619" s="2">
        <v>45621</v>
      </c>
    </row>
    <row r="4620" spans="1:7" x14ac:dyDescent="0.2">
      <c r="A4620">
        <v>4500145177</v>
      </c>
      <c r="B4620" t="s">
        <v>56</v>
      </c>
      <c r="C4620" t="s">
        <v>9028</v>
      </c>
      <c r="D4620" t="s">
        <v>14561</v>
      </c>
      <c r="E4620" t="s">
        <v>1123</v>
      </c>
      <c r="F4620" t="s">
        <v>1159</v>
      </c>
      <c r="G4620" s="2">
        <v>45621</v>
      </c>
    </row>
    <row r="4621" spans="1:7" x14ac:dyDescent="0.2">
      <c r="A4621">
        <v>4500145193</v>
      </c>
      <c r="B4621" t="s">
        <v>35</v>
      </c>
      <c r="C4621" t="s">
        <v>9028</v>
      </c>
      <c r="D4621" t="s">
        <v>14563</v>
      </c>
      <c r="E4621" t="s">
        <v>1109</v>
      </c>
      <c r="F4621" t="s">
        <v>1159</v>
      </c>
      <c r="G4621" s="2">
        <v>45621</v>
      </c>
    </row>
    <row r="4622" spans="1:7" x14ac:dyDescent="0.2">
      <c r="A4622">
        <v>4500145193</v>
      </c>
      <c r="B4622" t="s">
        <v>52</v>
      </c>
      <c r="C4622" t="s">
        <v>9028</v>
      </c>
      <c r="D4622" t="s">
        <v>14563</v>
      </c>
      <c r="E4622" t="s">
        <v>1120</v>
      </c>
      <c r="F4622" t="s">
        <v>1159</v>
      </c>
      <c r="G4622" s="2">
        <v>45621</v>
      </c>
    </row>
    <row r="4623" spans="1:7" x14ac:dyDescent="0.2">
      <c r="A4623">
        <v>4500145208</v>
      </c>
      <c r="B4623" t="s">
        <v>35</v>
      </c>
      <c r="C4623" t="s">
        <v>9028</v>
      </c>
      <c r="D4623" t="s">
        <v>14565</v>
      </c>
      <c r="E4623" t="s">
        <v>1109</v>
      </c>
      <c r="F4623" t="s">
        <v>1159</v>
      </c>
      <c r="G4623" s="2">
        <v>45631</v>
      </c>
    </row>
    <row r="4624" spans="1:7" x14ac:dyDescent="0.2">
      <c r="A4624">
        <v>4500145208</v>
      </c>
      <c r="B4624" t="s">
        <v>52</v>
      </c>
      <c r="C4624" t="s">
        <v>9028</v>
      </c>
      <c r="D4624" t="s">
        <v>14567</v>
      </c>
      <c r="E4624" t="s">
        <v>1109</v>
      </c>
      <c r="F4624" t="s">
        <v>1159</v>
      </c>
      <c r="G4624" s="2">
        <v>45632</v>
      </c>
    </row>
    <row r="4625" spans="1:7" x14ac:dyDescent="0.2">
      <c r="A4625">
        <v>4500145344</v>
      </c>
      <c r="B4625" t="s">
        <v>35</v>
      </c>
      <c r="C4625" t="s">
        <v>12689</v>
      </c>
      <c r="D4625" t="s">
        <v>15508</v>
      </c>
      <c r="E4625" t="s">
        <v>1109</v>
      </c>
      <c r="F4625" t="s">
        <v>1159</v>
      </c>
      <c r="G4625" s="2">
        <v>45665</v>
      </c>
    </row>
    <row r="4626" spans="1:7" x14ac:dyDescent="0.2">
      <c r="A4626">
        <v>4500145344</v>
      </c>
      <c r="B4626" t="s">
        <v>52</v>
      </c>
      <c r="C4626" t="s">
        <v>12689</v>
      </c>
      <c r="D4626" t="s">
        <v>15508</v>
      </c>
      <c r="E4626" t="s">
        <v>1120</v>
      </c>
      <c r="F4626" t="s">
        <v>1159</v>
      </c>
      <c r="G4626" s="2">
        <v>45665</v>
      </c>
    </row>
    <row r="4627" spans="1:7" x14ac:dyDescent="0.2">
      <c r="A4627">
        <v>4500145344</v>
      </c>
      <c r="B4627" t="s">
        <v>56</v>
      </c>
      <c r="C4627" t="s">
        <v>12689</v>
      </c>
      <c r="D4627" t="s">
        <v>15508</v>
      </c>
      <c r="E4627" t="s">
        <v>1123</v>
      </c>
      <c r="F4627" t="s">
        <v>1159</v>
      </c>
      <c r="G4627" s="2">
        <v>45665</v>
      </c>
    </row>
    <row r="4628" spans="1:7" x14ac:dyDescent="0.2">
      <c r="A4628">
        <v>4500145344</v>
      </c>
      <c r="B4628" t="s">
        <v>133</v>
      </c>
      <c r="C4628" t="s">
        <v>12689</v>
      </c>
      <c r="D4628" t="s">
        <v>15508</v>
      </c>
      <c r="E4628" t="s">
        <v>1126</v>
      </c>
      <c r="F4628" t="s">
        <v>1159</v>
      </c>
      <c r="G4628" s="2">
        <v>45665</v>
      </c>
    </row>
    <row r="4629" spans="1:7" x14ac:dyDescent="0.2">
      <c r="A4629">
        <v>4500145344</v>
      </c>
      <c r="B4629" t="s">
        <v>165</v>
      </c>
      <c r="C4629" t="s">
        <v>12689</v>
      </c>
      <c r="D4629" t="s">
        <v>15508</v>
      </c>
      <c r="E4629" t="s">
        <v>1157</v>
      </c>
      <c r="F4629" t="s">
        <v>1159</v>
      </c>
      <c r="G4629" s="2">
        <v>45665</v>
      </c>
    </row>
    <row r="4630" spans="1:7" x14ac:dyDescent="0.2">
      <c r="A4630">
        <v>4500145344</v>
      </c>
      <c r="B4630" t="s">
        <v>300</v>
      </c>
      <c r="C4630" t="s">
        <v>12689</v>
      </c>
      <c r="D4630" t="s">
        <v>15508</v>
      </c>
      <c r="E4630" t="s">
        <v>9054</v>
      </c>
      <c r="F4630" t="s">
        <v>1159</v>
      </c>
      <c r="G4630" s="2">
        <v>45665</v>
      </c>
    </row>
    <row r="4631" spans="1:7" x14ac:dyDescent="0.2">
      <c r="A4631">
        <v>4500145344</v>
      </c>
      <c r="B4631" t="s">
        <v>169</v>
      </c>
      <c r="C4631" t="s">
        <v>12689</v>
      </c>
      <c r="D4631" t="s">
        <v>15508</v>
      </c>
      <c r="E4631" t="s">
        <v>9055</v>
      </c>
      <c r="F4631" t="s">
        <v>1159</v>
      </c>
      <c r="G4631" s="2">
        <v>45665</v>
      </c>
    </row>
    <row r="4632" spans="1:7" x14ac:dyDescent="0.2">
      <c r="A4632">
        <v>4500145344</v>
      </c>
      <c r="B4632" t="s">
        <v>307</v>
      </c>
      <c r="C4632" t="s">
        <v>12689</v>
      </c>
      <c r="D4632" t="s">
        <v>15508</v>
      </c>
      <c r="E4632" t="s">
        <v>9056</v>
      </c>
      <c r="F4632" t="s">
        <v>1159</v>
      </c>
      <c r="G4632" s="2">
        <v>45665</v>
      </c>
    </row>
    <row r="4633" spans="1:7" x14ac:dyDescent="0.2">
      <c r="A4633">
        <v>4500145344</v>
      </c>
      <c r="B4633" t="s">
        <v>457</v>
      </c>
      <c r="C4633" t="s">
        <v>12689</v>
      </c>
      <c r="D4633" t="s">
        <v>15508</v>
      </c>
      <c r="E4633" t="s">
        <v>9057</v>
      </c>
      <c r="F4633" t="s">
        <v>1159</v>
      </c>
      <c r="G4633" s="2">
        <v>45665</v>
      </c>
    </row>
    <row r="4634" spans="1:7" x14ac:dyDescent="0.2">
      <c r="A4634">
        <v>4500145344</v>
      </c>
      <c r="B4634" t="s">
        <v>461</v>
      </c>
      <c r="C4634" t="s">
        <v>12689</v>
      </c>
      <c r="D4634" t="s">
        <v>15508</v>
      </c>
      <c r="E4634" t="s">
        <v>35</v>
      </c>
      <c r="F4634" t="s">
        <v>1159</v>
      </c>
      <c r="G4634" s="2">
        <v>45665</v>
      </c>
    </row>
    <row r="4635" spans="1:7" x14ac:dyDescent="0.2">
      <c r="A4635">
        <v>4500145344</v>
      </c>
      <c r="B4635" t="s">
        <v>465</v>
      </c>
      <c r="C4635" t="s">
        <v>12689</v>
      </c>
      <c r="D4635" t="s">
        <v>15508</v>
      </c>
      <c r="E4635" t="s">
        <v>9058</v>
      </c>
      <c r="F4635" t="s">
        <v>1159</v>
      </c>
      <c r="G4635" s="2">
        <v>45665</v>
      </c>
    </row>
    <row r="4636" spans="1:7" x14ac:dyDescent="0.2">
      <c r="A4636">
        <v>4500145344</v>
      </c>
      <c r="B4636" t="s">
        <v>473</v>
      </c>
      <c r="C4636" t="s">
        <v>12689</v>
      </c>
      <c r="D4636" t="s">
        <v>15508</v>
      </c>
      <c r="E4636" t="s">
        <v>9059</v>
      </c>
      <c r="F4636" t="s">
        <v>1159</v>
      </c>
      <c r="G4636" s="2">
        <v>45665</v>
      </c>
    </row>
    <row r="4637" spans="1:7" x14ac:dyDescent="0.2">
      <c r="A4637">
        <v>4500145344</v>
      </c>
      <c r="B4637" t="s">
        <v>477</v>
      </c>
      <c r="C4637" t="s">
        <v>12689</v>
      </c>
      <c r="D4637" t="s">
        <v>15508</v>
      </c>
      <c r="E4637" t="s">
        <v>9060</v>
      </c>
      <c r="F4637" t="s">
        <v>1159</v>
      </c>
      <c r="G4637" s="2">
        <v>45665</v>
      </c>
    </row>
    <row r="4638" spans="1:7" x14ac:dyDescent="0.2">
      <c r="A4638">
        <v>4500145344</v>
      </c>
      <c r="B4638" t="s">
        <v>481</v>
      </c>
      <c r="C4638" t="s">
        <v>12689</v>
      </c>
      <c r="D4638" t="s">
        <v>15508</v>
      </c>
      <c r="E4638" t="s">
        <v>9061</v>
      </c>
      <c r="F4638" t="s">
        <v>1159</v>
      </c>
      <c r="G4638" s="2">
        <v>45665</v>
      </c>
    </row>
    <row r="4639" spans="1:7" x14ac:dyDescent="0.2">
      <c r="A4639">
        <v>4500145344</v>
      </c>
      <c r="B4639" t="s">
        <v>485</v>
      </c>
      <c r="C4639" t="s">
        <v>12689</v>
      </c>
      <c r="D4639" t="s">
        <v>15508</v>
      </c>
      <c r="E4639" t="s">
        <v>9197</v>
      </c>
      <c r="F4639" t="s">
        <v>1159</v>
      </c>
      <c r="G4639" s="2">
        <v>45665</v>
      </c>
    </row>
    <row r="4640" spans="1:7" x14ac:dyDescent="0.2">
      <c r="A4640">
        <v>4500145344</v>
      </c>
      <c r="B4640" t="s">
        <v>489</v>
      </c>
      <c r="C4640" t="s">
        <v>12689</v>
      </c>
      <c r="D4640" t="s">
        <v>15508</v>
      </c>
      <c r="E4640" t="s">
        <v>9199</v>
      </c>
      <c r="F4640" t="s">
        <v>1159</v>
      </c>
      <c r="G4640" s="2">
        <v>45665</v>
      </c>
    </row>
    <row r="4641" spans="1:7" x14ac:dyDescent="0.2">
      <c r="A4641">
        <v>4500145344</v>
      </c>
      <c r="B4641" t="s">
        <v>493</v>
      </c>
      <c r="C4641" t="s">
        <v>12689</v>
      </c>
      <c r="D4641" t="s">
        <v>15508</v>
      </c>
      <c r="E4641" t="s">
        <v>9200</v>
      </c>
      <c r="F4641" t="s">
        <v>1159</v>
      </c>
      <c r="G4641" s="2">
        <v>45665</v>
      </c>
    </row>
    <row r="4642" spans="1:7" x14ac:dyDescent="0.2">
      <c r="A4642">
        <v>4500145344</v>
      </c>
      <c r="B4642" t="s">
        <v>497</v>
      </c>
      <c r="C4642" t="s">
        <v>12689</v>
      </c>
      <c r="D4642" t="s">
        <v>15508</v>
      </c>
      <c r="E4642" t="s">
        <v>9202</v>
      </c>
      <c r="F4642" t="s">
        <v>1159</v>
      </c>
      <c r="G4642" s="2">
        <v>45665</v>
      </c>
    </row>
    <row r="4643" spans="1:7" x14ac:dyDescent="0.2">
      <c r="A4643">
        <v>4500145344</v>
      </c>
      <c r="B4643" t="s">
        <v>501</v>
      </c>
      <c r="C4643" t="s">
        <v>12689</v>
      </c>
      <c r="D4643" t="s">
        <v>15508</v>
      </c>
      <c r="E4643" t="s">
        <v>9313</v>
      </c>
      <c r="F4643" t="s">
        <v>1159</v>
      </c>
      <c r="G4643" s="2">
        <v>45665</v>
      </c>
    </row>
    <row r="4644" spans="1:7" x14ac:dyDescent="0.2">
      <c r="A4644">
        <v>4500145347</v>
      </c>
      <c r="B4644" t="s">
        <v>35</v>
      </c>
      <c r="C4644" t="s">
        <v>12689</v>
      </c>
      <c r="D4644" t="s">
        <v>15509</v>
      </c>
      <c r="E4644" t="s">
        <v>1109</v>
      </c>
      <c r="F4644" t="s">
        <v>1159</v>
      </c>
      <c r="G4644" s="2">
        <v>45665</v>
      </c>
    </row>
    <row r="4645" spans="1:7" x14ac:dyDescent="0.2">
      <c r="A4645">
        <v>4500145347</v>
      </c>
      <c r="B4645" t="s">
        <v>52</v>
      </c>
      <c r="C4645" t="s">
        <v>12689</v>
      </c>
      <c r="D4645" t="s">
        <v>15509</v>
      </c>
      <c r="E4645" t="s">
        <v>1120</v>
      </c>
      <c r="F4645" t="s">
        <v>1159</v>
      </c>
      <c r="G4645" s="2">
        <v>45665</v>
      </c>
    </row>
    <row r="4646" spans="1:7" x14ac:dyDescent="0.2">
      <c r="A4646">
        <v>4500145347</v>
      </c>
      <c r="B4646" t="s">
        <v>56</v>
      </c>
      <c r="C4646" t="s">
        <v>12689</v>
      </c>
      <c r="D4646" t="s">
        <v>15509</v>
      </c>
      <c r="E4646" t="s">
        <v>1123</v>
      </c>
      <c r="F4646" t="s">
        <v>1159</v>
      </c>
      <c r="G4646" s="2">
        <v>45665</v>
      </c>
    </row>
    <row r="4647" spans="1:7" x14ac:dyDescent="0.2">
      <c r="A4647">
        <v>4500145347</v>
      </c>
      <c r="B4647" t="s">
        <v>133</v>
      </c>
      <c r="C4647" t="s">
        <v>12689</v>
      </c>
      <c r="D4647" t="s">
        <v>15509</v>
      </c>
      <c r="E4647" t="s">
        <v>1126</v>
      </c>
      <c r="F4647" t="s">
        <v>1159</v>
      </c>
      <c r="G4647" s="2">
        <v>45665</v>
      </c>
    </row>
    <row r="4648" spans="1:7" x14ac:dyDescent="0.2">
      <c r="A4648">
        <v>4500145347</v>
      </c>
      <c r="B4648" t="s">
        <v>165</v>
      </c>
      <c r="C4648" t="s">
        <v>12689</v>
      </c>
      <c r="D4648" t="s">
        <v>15509</v>
      </c>
      <c r="E4648" t="s">
        <v>1157</v>
      </c>
      <c r="F4648" t="s">
        <v>1159</v>
      </c>
      <c r="G4648" s="2">
        <v>45665</v>
      </c>
    </row>
    <row r="4649" spans="1:7" x14ac:dyDescent="0.2">
      <c r="A4649">
        <v>4500145347</v>
      </c>
      <c r="B4649" t="s">
        <v>300</v>
      </c>
      <c r="C4649" t="s">
        <v>12689</v>
      </c>
      <c r="D4649" t="s">
        <v>15509</v>
      </c>
      <c r="E4649" t="s">
        <v>9054</v>
      </c>
      <c r="F4649" t="s">
        <v>1159</v>
      </c>
      <c r="G4649" s="2">
        <v>45665</v>
      </c>
    </row>
    <row r="4650" spans="1:7" x14ac:dyDescent="0.2">
      <c r="A4650">
        <v>4500145347</v>
      </c>
      <c r="B4650" t="s">
        <v>169</v>
      </c>
      <c r="C4650" t="s">
        <v>12689</v>
      </c>
      <c r="D4650" t="s">
        <v>15509</v>
      </c>
      <c r="E4650" t="s">
        <v>9055</v>
      </c>
      <c r="F4650" t="s">
        <v>1159</v>
      </c>
      <c r="G4650" s="2">
        <v>45665</v>
      </c>
    </row>
    <row r="4651" spans="1:7" x14ac:dyDescent="0.2">
      <c r="A4651">
        <v>4500145347</v>
      </c>
      <c r="B4651" t="s">
        <v>307</v>
      </c>
      <c r="C4651" t="s">
        <v>12689</v>
      </c>
      <c r="D4651" t="s">
        <v>15509</v>
      </c>
      <c r="E4651" t="s">
        <v>9056</v>
      </c>
      <c r="F4651" t="s">
        <v>1159</v>
      </c>
      <c r="G4651" s="2">
        <v>45665</v>
      </c>
    </row>
    <row r="4652" spans="1:7" x14ac:dyDescent="0.2">
      <c r="A4652">
        <v>4500145347</v>
      </c>
      <c r="B4652" t="s">
        <v>457</v>
      </c>
      <c r="C4652" t="s">
        <v>12689</v>
      </c>
      <c r="D4652" t="s">
        <v>15509</v>
      </c>
      <c r="E4652" t="s">
        <v>9057</v>
      </c>
      <c r="F4652" t="s">
        <v>1159</v>
      </c>
      <c r="G4652" s="2">
        <v>45665</v>
      </c>
    </row>
    <row r="4653" spans="1:7" x14ac:dyDescent="0.2">
      <c r="A4653">
        <v>4500145347</v>
      </c>
      <c r="B4653" t="s">
        <v>465</v>
      </c>
      <c r="C4653" t="s">
        <v>12689</v>
      </c>
      <c r="D4653" t="s">
        <v>15509</v>
      </c>
      <c r="E4653" t="s">
        <v>35</v>
      </c>
      <c r="F4653" t="s">
        <v>1159</v>
      </c>
      <c r="G4653" s="2">
        <v>45665</v>
      </c>
    </row>
    <row r="4654" spans="1:7" x14ac:dyDescent="0.2">
      <c r="A4654">
        <v>4500145347</v>
      </c>
      <c r="B4654" t="s">
        <v>469</v>
      </c>
      <c r="C4654" t="s">
        <v>12689</v>
      </c>
      <c r="D4654" t="s">
        <v>15509</v>
      </c>
      <c r="E4654" t="s">
        <v>9058</v>
      </c>
      <c r="F4654" t="s">
        <v>1159</v>
      </c>
      <c r="G4654" s="2">
        <v>45665</v>
      </c>
    </row>
    <row r="4655" spans="1:7" x14ac:dyDescent="0.2">
      <c r="A4655">
        <v>4500145347</v>
      </c>
      <c r="B4655" t="s">
        <v>473</v>
      </c>
      <c r="C4655" t="s">
        <v>12689</v>
      </c>
      <c r="D4655" t="s">
        <v>15509</v>
      </c>
      <c r="E4655" t="s">
        <v>9059</v>
      </c>
      <c r="F4655" t="s">
        <v>1159</v>
      </c>
      <c r="G4655" s="2">
        <v>45665</v>
      </c>
    </row>
    <row r="4656" spans="1:7" x14ac:dyDescent="0.2">
      <c r="A4656">
        <v>4500145347</v>
      </c>
      <c r="B4656" t="s">
        <v>477</v>
      </c>
      <c r="C4656" t="s">
        <v>12689</v>
      </c>
      <c r="D4656" t="s">
        <v>15509</v>
      </c>
      <c r="E4656" t="s">
        <v>9060</v>
      </c>
      <c r="F4656" t="s">
        <v>1159</v>
      </c>
      <c r="G4656" s="2">
        <v>45665</v>
      </c>
    </row>
    <row r="4657" spans="1:7" x14ac:dyDescent="0.2">
      <c r="A4657">
        <v>4500145347</v>
      </c>
      <c r="B4657" t="s">
        <v>481</v>
      </c>
      <c r="C4657" t="s">
        <v>12689</v>
      </c>
      <c r="D4657" t="s">
        <v>15509</v>
      </c>
      <c r="E4657" t="s">
        <v>9061</v>
      </c>
      <c r="F4657" t="s">
        <v>1159</v>
      </c>
      <c r="G4657" s="2">
        <v>45665</v>
      </c>
    </row>
    <row r="4658" spans="1:7" x14ac:dyDescent="0.2">
      <c r="A4658">
        <v>4500145347</v>
      </c>
      <c r="B4658" t="s">
        <v>485</v>
      </c>
      <c r="C4658" t="s">
        <v>12689</v>
      </c>
      <c r="D4658" t="s">
        <v>15509</v>
      </c>
      <c r="E4658" t="s">
        <v>9197</v>
      </c>
      <c r="F4658" t="s">
        <v>1159</v>
      </c>
      <c r="G4658" s="2">
        <v>45665</v>
      </c>
    </row>
    <row r="4659" spans="1:7" x14ac:dyDescent="0.2">
      <c r="A4659">
        <v>4500145347</v>
      </c>
      <c r="B4659" t="s">
        <v>489</v>
      </c>
      <c r="C4659" t="s">
        <v>12689</v>
      </c>
      <c r="D4659" t="s">
        <v>15509</v>
      </c>
      <c r="E4659" t="s">
        <v>9199</v>
      </c>
      <c r="F4659" t="s">
        <v>1159</v>
      </c>
      <c r="G4659" s="2">
        <v>45665</v>
      </c>
    </row>
    <row r="4660" spans="1:7" x14ac:dyDescent="0.2">
      <c r="A4660">
        <v>4500145347</v>
      </c>
      <c r="B4660" t="s">
        <v>493</v>
      </c>
      <c r="C4660" t="s">
        <v>12689</v>
      </c>
      <c r="D4660" t="s">
        <v>15509</v>
      </c>
      <c r="E4660" t="s">
        <v>9200</v>
      </c>
      <c r="F4660" t="s">
        <v>1159</v>
      </c>
      <c r="G4660" s="2">
        <v>45665</v>
      </c>
    </row>
    <row r="4661" spans="1:7" x14ac:dyDescent="0.2">
      <c r="A4661">
        <v>4500145347</v>
      </c>
      <c r="B4661" t="s">
        <v>497</v>
      </c>
      <c r="C4661" t="s">
        <v>12689</v>
      </c>
      <c r="D4661" t="s">
        <v>15509</v>
      </c>
      <c r="E4661" t="s">
        <v>9202</v>
      </c>
      <c r="F4661" t="s">
        <v>1159</v>
      </c>
      <c r="G4661" s="2">
        <v>45665</v>
      </c>
    </row>
    <row r="4662" spans="1:7" x14ac:dyDescent="0.2">
      <c r="A4662">
        <v>4500145347</v>
      </c>
      <c r="B4662" t="s">
        <v>501</v>
      </c>
      <c r="C4662" t="s">
        <v>12689</v>
      </c>
      <c r="D4662" t="s">
        <v>15509</v>
      </c>
      <c r="E4662" t="s">
        <v>9313</v>
      </c>
      <c r="F4662" t="s">
        <v>1159</v>
      </c>
      <c r="G4662" s="2">
        <v>45665</v>
      </c>
    </row>
    <row r="4663" spans="1:7" x14ac:dyDescent="0.2">
      <c r="A4663">
        <v>4500145357</v>
      </c>
      <c r="B4663" t="s">
        <v>35</v>
      </c>
      <c r="C4663" t="s">
        <v>12689</v>
      </c>
      <c r="D4663" t="s">
        <v>15510</v>
      </c>
      <c r="E4663" t="s">
        <v>1109</v>
      </c>
      <c r="F4663" t="s">
        <v>1159</v>
      </c>
      <c r="G4663" s="2">
        <v>45665</v>
      </c>
    </row>
    <row r="4664" spans="1:7" x14ac:dyDescent="0.2">
      <c r="A4664">
        <v>4500145357</v>
      </c>
      <c r="B4664" t="s">
        <v>52</v>
      </c>
      <c r="C4664" t="s">
        <v>12689</v>
      </c>
      <c r="D4664" t="s">
        <v>15510</v>
      </c>
      <c r="E4664" t="s">
        <v>1120</v>
      </c>
      <c r="F4664" t="s">
        <v>1159</v>
      </c>
      <c r="G4664" s="2">
        <v>45665</v>
      </c>
    </row>
    <row r="4665" spans="1:7" x14ac:dyDescent="0.2">
      <c r="A4665">
        <v>4500145357</v>
      </c>
      <c r="B4665" t="s">
        <v>56</v>
      </c>
      <c r="C4665" t="s">
        <v>12689</v>
      </c>
      <c r="D4665" t="s">
        <v>15510</v>
      </c>
      <c r="E4665" t="s">
        <v>1123</v>
      </c>
      <c r="F4665" t="s">
        <v>1159</v>
      </c>
      <c r="G4665" s="2">
        <v>45665</v>
      </c>
    </row>
    <row r="4666" spans="1:7" x14ac:dyDescent="0.2">
      <c r="A4666">
        <v>4500145357</v>
      </c>
      <c r="B4666" t="s">
        <v>133</v>
      </c>
      <c r="C4666" t="s">
        <v>12689</v>
      </c>
      <c r="D4666" t="s">
        <v>15510</v>
      </c>
      <c r="E4666" t="s">
        <v>1126</v>
      </c>
      <c r="F4666" t="s">
        <v>1159</v>
      </c>
      <c r="G4666" s="2">
        <v>45665</v>
      </c>
    </row>
    <row r="4667" spans="1:7" x14ac:dyDescent="0.2">
      <c r="A4667">
        <v>4500145357</v>
      </c>
      <c r="B4667" t="s">
        <v>165</v>
      </c>
      <c r="C4667" t="s">
        <v>12689</v>
      </c>
      <c r="D4667" t="s">
        <v>15510</v>
      </c>
      <c r="E4667" t="s">
        <v>1157</v>
      </c>
      <c r="F4667" t="s">
        <v>1159</v>
      </c>
      <c r="G4667" s="2">
        <v>45665</v>
      </c>
    </row>
    <row r="4668" spans="1:7" x14ac:dyDescent="0.2">
      <c r="A4668">
        <v>4500145357</v>
      </c>
      <c r="B4668" t="s">
        <v>300</v>
      </c>
      <c r="C4668" t="s">
        <v>12689</v>
      </c>
      <c r="D4668" t="s">
        <v>15510</v>
      </c>
      <c r="E4668" t="s">
        <v>9054</v>
      </c>
      <c r="F4668" t="s">
        <v>1159</v>
      </c>
      <c r="G4668" s="2">
        <v>45665</v>
      </c>
    </row>
    <row r="4669" spans="1:7" x14ac:dyDescent="0.2">
      <c r="A4669">
        <v>4500145357</v>
      </c>
      <c r="B4669" t="s">
        <v>169</v>
      </c>
      <c r="C4669" t="s">
        <v>12689</v>
      </c>
      <c r="D4669" t="s">
        <v>15510</v>
      </c>
      <c r="E4669" t="s">
        <v>9055</v>
      </c>
      <c r="F4669" t="s">
        <v>1159</v>
      </c>
      <c r="G4669" s="2">
        <v>45665</v>
      </c>
    </row>
    <row r="4670" spans="1:7" x14ac:dyDescent="0.2">
      <c r="A4670">
        <v>4500145357</v>
      </c>
      <c r="B4670" t="s">
        <v>307</v>
      </c>
      <c r="C4670" t="s">
        <v>12689</v>
      </c>
      <c r="D4670" t="s">
        <v>15510</v>
      </c>
      <c r="E4670" t="s">
        <v>9056</v>
      </c>
      <c r="F4670" t="s">
        <v>1159</v>
      </c>
      <c r="G4670" s="2">
        <v>45665</v>
      </c>
    </row>
    <row r="4671" spans="1:7" x14ac:dyDescent="0.2">
      <c r="A4671">
        <v>4500145357</v>
      </c>
      <c r="B4671" t="s">
        <v>457</v>
      </c>
      <c r="C4671" t="s">
        <v>12689</v>
      </c>
      <c r="D4671" t="s">
        <v>15510</v>
      </c>
      <c r="E4671" t="s">
        <v>9057</v>
      </c>
      <c r="F4671" t="s">
        <v>1159</v>
      </c>
      <c r="G4671" s="2">
        <v>45665</v>
      </c>
    </row>
    <row r="4672" spans="1:7" x14ac:dyDescent="0.2">
      <c r="A4672">
        <v>4500145357</v>
      </c>
      <c r="B4672" t="s">
        <v>461</v>
      </c>
      <c r="C4672" t="s">
        <v>12689</v>
      </c>
      <c r="D4672" t="s">
        <v>15510</v>
      </c>
      <c r="E4672" t="s">
        <v>35</v>
      </c>
      <c r="F4672" t="s">
        <v>1159</v>
      </c>
      <c r="G4672" s="2">
        <v>45665</v>
      </c>
    </row>
    <row r="4673" spans="1:7" x14ac:dyDescent="0.2">
      <c r="A4673">
        <v>4500145357</v>
      </c>
      <c r="B4673" t="s">
        <v>465</v>
      </c>
      <c r="C4673" t="s">
        <v>12689</v>
      </c>
      <c r="D4673" t="s">
        <v>15510</v>
      </c>
      <c r="E4673" t="s">
        <v>9058</v>
      </c>
      <c r="F4673" t="s">
        <v>1159</v>
      </c>
      <c r="G4673" s="2">
        <v>45665</v>
      </c>
    </row>
    <row r="4674" spans="1:7" x14ac:dyDescent="0.2">
      <c r="A4674">
        <v>4500145357</v>
      </c>
      <c r="B4674" t="s">
        <v>469</v>
      </c>
      <c r="C4674" t="s">
        <v>12689</v>
      </c>
      <c r="D4674" t="s">
        <v>15510</v>
      </c>
      <c r="E4674" t="s">
        <v>9059</v>
      </c>
      <c r="F4674" t="s">
        <v>1159</v>
      </c>
      <c r="G4674" s="2">
        <v>45665</v>
      </c>
    </row>
    <row r="4675" spans="1:7" x14ac:dyDescent="0.2">
      <c r="A4675">
        <v>4500145357</v>
      </c>
      <c r="B4675" t="s">
        <v>473</v>
      </c>
      <c r="C4675" t="s">
        <v>12689</v>
      </c>
      <c r="D4675" t="s">
        <v>15510</v>
      </c>
      <c r="E4675" t="s">
        <v>9060</v>
      </c>
      <c r="F4675" t="s">
        <v>1159</v>
      </c>
      <c r="G4675" s="2">
        <v>45665</v>
      </c>
    </row>
    <row r="4676" spans="1:7" x14ac:dyDescent="0.2">
      <c r="A4676">
        <v>4500145357</v>
      </c>
      <c r="B4676" t="s">
        <v>477</v>
      </c>
      <c r="C4676" t="s">
        <v>12689</v>
      </c>
      <c r="D4676" t="s">
        <v>15510</v>
      </c>
      <c r="E4676" t="s">
        <v>9061</v>
      </c>
      <c r="F4676" t="s">
        <v>1159</v>
      </c>
      <c r="G4676" s="2">
        <v>45665</v>
      </c>
    </row>
    <row r="4677" spans="1:7" x14ac:dyDescent="0.2">
      <c r="A4677">
        <v>4500145357</v>
      </c>
      <c r="B4677" t="s">
        <v>481</v>
      </c>
      <c r="C4677" t="s">
        <v>12689</v>
      </c>
      <c r="D4677" t="s">
        <v>15510</v>
      </c>
      <c r="E4677" t="s">
        <v>9197</v>
      </c>
      <c r="F4677" t="s">
        <v>1159</v>
      </c>
      <c r="G4677" s="2">
        <v>45665</v>
      </c>
    </row>
    <row r="4678" spans="1:7" x14ac:dyDescent="0.2">
      <c r="A4678">
        <v>4500145357</v>
      </c>
      <c r="B4678" t="s">
        <v>485</v>
      </c>
      <c r="C4678" t="s">
        <v>12689</v>
      </c>
      <c r="D4678" t="s">
        <v>15510</v>
      </c>
      <c r="E4678" t="s">
        <v>9199</v>
      </c>
      <c r="F4678" t="s">
        <v>1159</v>
      </c>
      <c r="G4678" s="2">
        <v>45665</v>
      </c>
    </row>
    <row r="4679" spans="1:7" x14ac:dyDescent="0.2">
      <c r="A4679">
        <v>4500145357</v>
      </c>
      <c r="B4679" t="s">
        <v>489</v>
      </c>
      <c r="C4679" t="s">
        <v>12689</v>
      </c>
      <c r="D4679" t="s">
        <v>15510</v>
      </c>
      <c r="E4679" t="s">
        <v>9200</v>
      </c>
      <c r="F4679" t="s">
        <v>1159</v>
      </c>
      <c r="G4679" s="2">
        <v>45665</v>
      </c>
    </row>
    <row r="4680" spans="1:7" x14ac:dyDescent="0.2">
      <c r="A4680">
        <v>4500145357</v>
      </c>
      <c r="B4680" t="s">
        <v>493</v>
      </c>
      <c r="C4680" t="s">
        <v>12689</v>
      </c>
      <c r="D4680" t="s">
        <v>15510</v>
      </c>
      <c r="E4680" t="s">
        <v>9202</v>
      </c>
      <c r="F4680" t="s">
        <v>1159</v>
      </c>
      <c r="G4680" s="2">
        <v>45665</v>
      </c>
    </row>
    <row r="4681" spans="1:7" x14ac:dyDescent="0.2">
      <c r="A4681">
        <v>4500145357</v>
      </c>
      <c r="B4681" t="s">
        <v>497</v>
      </c>
      <c r="C4681" t="s">
        <v>12689</v>
      </c>
      <c r="D4681" t="s">
        <v>15510</v>
      </c>
      <c r="E4681" t="s">
        <v>9313</v>
      </c>
      <c r="F4681" t="s">
        <v>1159</v>
      </c>
      <c r="G4681" s="2">
        <v>45665</v>
      </c>
    </row>
    <row r="4682" spans="1:7" x14ac:dyDescent="0.2">
      <c r="A4682">
        <v>4500145357</v>
      </c>
      <c r="B4682" t="s">
        <v>501</v>
      </c>
      <c r="C4682" t="s">
        <v>12689</v>
      </c>
      <c r="D4682" t="s">
        <v>15510</v>
      </c>
      <c r="E4682" t="s">
        <v>52</v>
      </c>
      <c r="F4682" t="s">
        <v>1159</v>
      </c>
      <c r="G4682" s="2">
        <v>45665</v>
      </c>
    </row>
    <row r="4683" spans="1:7" x14ac:dyDescent="0.2">
      <c r="A4683">
        <v>4500145378</v>
      </c>
      <c r="B4683" t="s">
        <v>35</v>
      </c>
      <c r="C4683" t="s">
        <v>9028</v>
      </c>
      <c r="D4683" t="s">
        <v>14570</v>
      </c>
      <c r="E4683" t="s">
        <v>1109</v>
      </c>
      <c r="F4683" t="s">
        <v>1159</v>
      </c>
      <c r="G4683" s="2">
        <v>45594</v>
      </c>
    </row>
    <row r="4684" spans="1:7" x14ac:dyDescent="0.2">
      <c r="A4684">
        <v>4500145378</v>
      </c>
      <c r="B4684" t="s">
        <v>35</v>
      </c>
      <c r="C4684" t="s">
        <v>9028</v>
      </c>
      <c r="D4684" t="s">
        <v>14572</v>
      </c>
      <c r="E4684" t="s">
        <v>1109</v>
      </c>
      <c r="F4684" t="s">
        <v>1159</v>
      </c>
      <c r="G4684" s="2">
        <v>45594</v>
      </c>
    </row>
    <row r="4685" spans="1:7" x14ac:dyDescent="0.2">
      <c r="A4685">
        <v>4500145378</v>
      </c>
      <c r="B4685" t="s">
        <v>35</v>
      </c>
      <c r="C4685" t="s">
        <v>9028</v>
      </c>
      <c r="D4685" t="s">
        <v>14574</v>
      </c>
      <c r="E4685" t="s">
        <v>1109</v>
      </c>
      <c r="F4685" t="s">
        <v>1159</v>
      </c>
      <c r="G4685" s="2">
        <v>45594</v>
      </c>
    </row>
    <row r="4686" spans="1:7" x14ac:dyDescent="0.2">
      <c r="A4686">
        <v>4500145378</v>
      </c>
      <c r="B4686" t="s">
        <v>35</v>
      </c>
      <c r="C4686" t="s">
        <v>9028</v>
      </c>
      <c r="D4686" t="s">
        <v>14576</v>
      </c>
      <c r="E4686" t="s">
        <v>1109</v>
      </c>
      <c r="F4686" t="s">
        <v>1159</v>
      </c>
      <c r="G4686" s="2">
        <v>45597</v>
      </c>
    </row>
    <row r="4687" spans="1:7" x14ac:dyDescent="0.2">
      <c r="A4687">
        <v>4500145378</v>
      </c>
      <c r="B4687" t="s">
        <v>35</v>
      </c>
      <c r="C4687" t="s">
        <v>9028</v>
      </c>
      <c r="D4687" t="s">
        <v>14578</v>
      </c>
      <c r="E4687" t="s">
        <v>1109</v>
      </c>
      <c r="F4687" t="s">
        <v>1159</v>
      </c>
      <c r="G4687" s="2">
        <v>45597</v>
      </c>
    </row>
    <row r="4688" spans="1:7" x14ac:dyDescent="0.2">
      <c r="A4688">
        <v>4500145445</v>
      </c>
      <c r="B4688" t="s">
        <v>35</v>
      </c>
      <c r="C4688" t="s">
        <v>9028</v>
      </c>
      <c r="D4688" t="s">
        <v>15511</v>
      </c>
      <c r="E4688" t="s">
        <v>1109</v>
      </c>
      <c r="F4688" t="s">
        <v>1159</v>
      </c>
      <c r="G4688" s="2">
        <v>45608</v>
      </c>
    </row>
    <row r="4689" spans="1:7" x14ac:dyDescent="0.2">
      <c r="A4689">
        <v>4500145472</v>
      </c>
      <c r="B4689" t="s">
        <v>35</v>
      </c>
      <c r="C4689" t="s">
        <v>12689</v>
      </c>
      <c r="D4689" t="s">
        <v>15512</v>
      </c>
      <c r="E4689" t="s">
        <v>1109</v>
      </c>
      <c r="F4689" t="s">
        <v>1159</v>
      </c>
      <c r="G4689" s="2">
        <v>45665</v>
      </c>
    </row>
    <row r="4690" spans="1:7" x14ac:dyDescent="0.2">
      <c r="A4690">
        <v>4500145472</v>
      </c>
      <c r="B4690" t="s">
        <v>56</v>
      </c>
      <c r="C4690" t="s">
        <v>12689</v>
      </c>
      <c r="D4690" t="s">
        <v>15512</v>
      </c>
      <c r="E4690" t="s">
        <v>1120</v>
      </c>
      <c r="F4690" t="s">
        <v>1159</v>
      </c>
      <c r="G4690" s="2">
        <v>45665</v>
      </c>
    </row>
    <row r="4691" spans="1:7" x14ac:dyDescent="0.2">
      <c r="A4691">
        <v>4500145472</v>
      </c>
      <c r="B4691" t="s">
        <v>133</v>
      </c>
      <c r="C4691" t="s">
        <v>12689</v>
      </c>
      <c r="D4691" t="s">
        <v>15512</v>
      </c>
      <c r="E4691" t="s">
        <v>1123</v>
      </c>
      <c r="F4691" t="s">
        <v>1159</v>
      </c>
      <c r="G4691" s="2">
        <v>45665</v>
      </c>
    </row>
    <row r="4692" spans="1:7" x14ac:dyDescent="0.2">
      <c r="A4692">
        <v>4500145472</v>
      </c>
      <c r="B4692" t="s">
        <v>300</v>
      </c>
      <c r="C4692" t="s">
        <v>12689</v>
      </c>
      <c r="D4692" t="s">
        <v>15512</v>
      </c>
      <c r="E4692" t="s">
        <v>1126</v>
      </c>
      <c r="F4692" t="s">
        <v>1159</v>
      </c>
      <c r="G4692" s="2">
        <v>45665</v>
      </c>
    </row>
    <row r="4693" spans="1:7" x14ac:dyDescent="0.2">
      <c r="A4693">
        <v>4500145472</v>
      </c>
      <c r="B4693" t="s">
        <v>169</v>
      </c>
      <c r="C4693" t="s">
        <v>12689</v>
      </c>
      <c r="D4693" t="s">
        <v>15512</v>
      </c>
      <c r="E4693" t="s">
        <v>1157</v>
      </c>
      <c r="F4693" t="s">
        <v>1159</v>
      </c>
      <c r="G4693" s="2">
        <v>45665</v>
      </c>
    </row>
    <row r="4694" spans="1:7" x14ac:dyDescent="0.2">
      <c r="A4694">
        <v>4500145472</v>
      </c>
      <c r="B4694" t="s">
        <v>307</v>
      </c>
      <c r="C4694" t="s">
        <v>12689</v>
      </c>
      <c r="D4694" t="s">
        <v>15512</v>
      </c>
      <c r="E4694" t="s">
        <v>9054</v>
      </c>
      <c r="F4694" t="s">
        <v>1159</v>
      </c>
      <c r="G4694" s="2">
        <v>45665</v>
      </c>
    </row>
    <row r="4695" spans="1:7" x14ac:dyDescent="0.2">
      <c r="A4695">
        <v>4500145472</v>
      </c>
      <c r="B4695" t="s">
        <v>457</v>
      </c>
      <c r="C4695" t="s">
        <v>12689</v>
      </c>
      <c r="D4695" t="s">
        <v>15512</v>
      </c>
      <c r="E4695" t="s">
        <v>9055</v>
      </c>
      <c r="F4695" t="s">
        <v>1159</v>
      </c>
      <c r="G4695" s="2">
        <v>45665</v>
      </c>
    </row>
    <row r="4696" spans="1:7" x14ac:dyDescent="0.2">
      <c r="A4696">
        <v>4500145472</v>
      </c>
      <c r="B4696" t="s">
        <v>461</v>
      </c>
      <c r="C4696" t="s">
        <v>12689</v>
      </c>
      <c r="D4696" t="s">
        <v>15512</v>
      </c>
      <c r="E4696" t="s">
        <v>9056</v>
      </c>
      <c r="F4696" t="s">
        <v>1159</v>
      </c>
      <c r="G4696" s="2">
        <v>45665</v>
      </c>
    </row>
    <row r="4697" spans="1:7" x14ac:dyDescent="0.2">
      <c r="A4697">
        <v>4500145472</v>
      </c>
      <c r="B4697" t="s">
        <v>465</v>
      </c>
      <c r="C4697" t="s">
        <v>12689</v>
      </c>
      <c r="D4697" t="s">
        <v>15512</v>
      </c>
      <c r="E4697" t="s">
        <v>9057</v>
      </c>
      <c r="F4697" t="s">
        <v>1159</v>
      </c>
      <c r="G4697" s="2">
        <v>45665</v>
      </c>
    </row>
    <row r="4698" spans="1:7" x14ac:dyDescent="0.2">
      <c r="A4698">
        <v>4500145472</v>
      </c>
      <c r="B4698" t="s">
        <v>469</v>
      </c>
      <c r="C4698" t="s">
        <v>12689</v>
      </c>
      <c r="D4698" t="s">
        <v>15512</v>
      </c>
      <c r="E4698" t="s">
        <v>35</v>
      </c>
      <c r="F4698" t="s">
        <v>1159</v>
      </c>
      <c r="G4698" s="2">
        <v>45665</v>
      </c>
    </row>
    <row r="4699" spans="1:7" x14ac:dyDescent="0.2">
      <c r="A4699">
        <v>4500145472</v>
      </c>
      <c r="B4699" t="s">
        <v>473</v>
      </c>
      <c r="C4699" t="s">
        <v>12689</v>
      </c>
      <c r="D4699" t="s">
        <v>15512</v>
      </c>
      <c r="E4699" t="s">
        <v>9058</v>
      </c>
      <c r="F4699" t="s">
        <v>1159</v>
      </c>
      <c r="G4699" s="2">
        <v>45665</v>
      </c>
    </row>
    <row r="4700" spans="1:7" x14ac:dyDescent="0.2">
      <c r="A4700">
        <v>4500145472</v>
      </c>
      <c r="B4700" t="s">
        <v>477</v>
      </c>
      <c r="C4700" t="s">
        <v>12689</v>
      </c>
      <c r="D4700" t="s">
        <v>15512</v>
      </c>
      <c r="E4700" t="s">
        <v>9059</v>
      </c>
      <c r="F4700" t="s">
        <v>1159</v>
      </c>
      <c r="G4700" s="2">
        <v>45665</v>
      </c>
    </row>
    <row r="4701" spans="1:7" x14ac:dyDescent="0.2">
      <c r="A4701">
        <v>4500145472</v>
      </c>
      <c r="B4701" t="s">
        <v>481</v>
      </c>
      <c r="C4701" t="s">
        <v>12689</v>
      </c>
      <c r="D4701" t="s">
        <v>15512</v>
      </c>
      <c r="E4701" t="s">
        <v>9060</v>
      </c>
      <c r="F4701" t="s">
        <v>1159</v>
      </c>
      <c r="G4701" s="2">
        <v>45665</v>
      </c>
    </row>
    <row r="4702" spans="1:7" x14ac:dyDescent="0.2">
      <c r="A4702">
        <v>4500145472</v>
      </c>
      <c r="B4702" t="s">
        <v>485</v>
      </c>
      <c r="C4702" t="s">
        <v>12689</v>
      </c>
      <c r="D4702" t="s">
        <v>15512</v>
      </c>
      <c r="E4702" t="s">
        <v>9061</v>
      </c>
      <c r="F4702" t="s">
        <v>1159</v>
      </c>
      <c r="G4702" s="2">
        <v>45665</v>
      </c>
    </row>
    <row r="4703" spans="1:7" x14ac:dyDescent="0.2">
      <c r="A4703">
        <v>4500145472</v>
      </c>
      <c r="B4703" t="s">
        <v>489</v>
      </c>
      <c r="C4703" t="s">
        <v>12689</v>
      </c>
      <c r="D4703" t="s">
        <v>15512</v>
      </c>
      <c r="E4703" t="s">
        <v>9197</v>
      </c>
      <c r="F4703" t="s">
        <v>1159</v>
      </c>
      <c r="G4703" s="2">
        <v>45665</v>
      </c>
    </row>
    <row r="4704" spans="1:7" x14ac:dyDescent="0.2">
      <c r="A4704">
        <v>4500145472</v>
      </c>
      <c r="B4704" t="s">
        <v>493</v>
      </c>
      <c r="C4704" t="s">
        <v>12689</v>
      </c>
      <c r="D4704" t="s">
        <v>15512</v>
      </c>
      <c r="E4704" t="s">
        <v>9199</v>
      </c>
      <c r="F4704" t="s">
        <v>1159</v>
      </c>
      <c r="G4704" s="2">
        <v>45665</v>
      </c>
    </row>
    <row r="4705" spans="1:7" x14ac:dyDescent="0.2">
      <c r="A4705">
        <v>4500145472</v>
      </c>
      <c r="B4705" t="s">
        <v>497</v>
      </c>
      <c r="C4705" t="s">
        <v>12689</v>
      </c>
      <c r="D4705" t="s">
        <v>15512</v>
      </c>
      <c r="E4705" t="s">
        <v>9200</v>
      </c>
      <c r="F4705" t="s">
        <v>1159</v>
      </c>
      <c r="G4705" s="2">
        <v>45665</v>
      </c>
    </row>
    <row r="4706" spans="1:7" x14ac:dyDescent="0.2">
      <c r="A4706">
        <v>4500145472</v>
      </c>
      <c r="B4706" t="s">
        <v>501</v>
      </c>
      <c r="C4706" t="s">
        <v>12689</v>
      </c>
      <c r="D4706" t="s">
        <v>15512</v>
      </c>
      <c r="E4706" t="s">
        <v>9202</v>
      </c>
      <c r="F4706" t="s">
        <v>1159</v>
      </c>
      <c r="G4706" s="2">
        <v>45665</v>
      </c>
    </row>
    <row r="4707" spans="1:7" x14ac:dyDescent="0.2">
      <c r="A4707">
        <v>4500145473</v>
      </c>
      <c r="B4707" t="s">
        <v>52</v>
      </c>
      <c r="C4707" t="s">
        <v>9028</v>
      </c>
      <c r="D4707" t="s">
        <v>14582</v>
      </c>
      <c r="E4707" t="s">
        <v>1109</v>
      </c>
      <c r="F4707" t="s">
        <v>1159</v>
      </c>
      <c r="G4707" s="2">
        <v>45643</v>
      </c>
    </row>
    <row r="4708" spans="1:7" x14ac:dyDescent="0.2">
      <c r="A4708">
        <v>4500145473</v>
      </c>
      <c r="B4708" t="s">
        <v>52</v>
      </c>
      <c r="C4708" t="s">
        <v>9028</v>
      </c>
      <c r="D4708" t="s">
        <v>15513</v>
      </c>
      <c r="E4708" t="s">
        <v>1109</v>
      </c>
      <c r="F4708" t="s">
        <v>1168</v>
      </c>
      <c r="G4708" s="2">
        <v>45643</v>
      </c>
    </row>
    <row r="4709" spans="1:7" x14ac:dyDescent="0.2">
      <c r="A4709">
        <v>4500145473</v>
      </c>
      <c r="B4709" t="s">
        <v>56</v>
      </c>
      <c r="C4709" t="s">
        <v>9028</v>
      </c>
      <c r="D4709" t="s">
        <v>14582</v>
      </c>
      <c r="E4709" t="s">
        <v>1120</v>
      </c>
      <c r="F4709" t="s">
        <v>1159</v>
      </c>
      <c r="G4709" s="2">
        <v>45643</v>
      </c>
    </row>
    <row r="4710" spans="1:7" x14ac:dyDescent="0.2">
      <c r="A4710">
        <v>4500145473</v>
      </c>
      <c r="B4710" t="s">
        <v>56</v>
      </c>
      <c r="C4710" t="s">
        <v>9028</v>
      </c>
      <c r="D4710" t="s">
        <v>15513</v>
      </c>
      <c r="E4710" t="s">
        <v>1120</v>
      </c>
      <c r="F4710" t="s">
        <v>1168</v>
      </c>
      <c r="G4710" s="2">
        <v>45643</v>
      </c>
    </row>
    <row r="4711" spans="1:7" x14ac:dyDescent="0.2">
      <c r="A4711">
        <v>4500145473</v>
      </c>
      <c r="B4711" t="s">
        <v>133</v>
      </c>
      <c r="C4711" t="s">
        <v>9028</v>
      </c>
      <c r="D4711" t="s">
        <v>14582</v>
      </c>
      <c r="E4711" t="s">
        <v>1123</v>
      </c>
      <c r="F4711" t="s">
        <v>1159</v>
      </c>
      <c r="G4711" s="2">
        <v>45643</v>
      </c>
    </row>
    <row r="4712" spans="1:7" x14ac:dyDescent="0.2">
      <c r="A4712">
        <v>4500145473</v>
      </c>
      <c r="B4712" t="s">
        <v>133</v>
      </c>
      <c r="C4712" t="s">
        <v>9028</v>
      </c>
      <c r="D4712" t="s">
        <v>15513</v>
      </c>
      <c r="E4712" t="s">
        <v>1123</v>
      </c>
      <c r="F4712" t="s">
        <v>1168</v>
      </c>
      <c r="G4712" s="2">
        <v>45643</v>
      </c>
    </row>
    <row r="4713" spans="1:7" x14ac:dyDescent="0.2">
      <c r="A4713">
        <v>4500145473</v>
      </c>
      <c r="B4713" t="s">
        <v>165</v>
      </c>
      <c r="C4713" t="s">
        <v>9028</v>
      </c>
      <c r="D4713" t="s">
        <v>14582</v>
      </c>
      <c r="E4713" t="s">
        <v>1126</v>
      </c>
      <c r="F4713" t="s">
        <v>1159</v>
      </c>
      <c r="G4713" s="2">
        <v>45643</v>
      </c>
    </row>
    <row r="4714" spans="1:7" x14ac:dyDescent="0.2">
      <c r="A4714">
        <v>4500145473</v>
      </c>
      <c r="B4714" t="s">
        <v>165</v>
      </c>
      <c r="C4714" t="s">
        <v>9028</v>
      </c>
      <c r="D4714" t="s">
        <v>15513</v>
      </c>
      <c r="E4714" t="s">
        <v>1126</v>
      </c>
      <c r="F4714" t="s">
        <v>1168</v>
      </c>
      <c r="G4714" s="2">
        <v>45643</v>
      </c>
    </row>
    <row r="4715" spans="1:7" x14ac:dyDescent="0.2">
      <c r="A4715">
        <v>4500145483</v>
      </c>
      <c r="B4715" t="s">
        <v>35</v>
      </c>
      <c r="C4715" t="s">
        <v>12689</v>
      </c>
      <c r="D4715" t="s">
        <v>15514</v>
      </c>
      <c r="E4715" t="s">
        <v>1109</v>
      </c>
      <c r="F4715" t="s">
        <v>1159</v>
      </c>
      <c r="G4715" s="2">
        <v>45665</v>
      </c>
    </row>
    <row r="4716" spans="1:7" x14ac:dyDescent="0.2">
      <c r="A4716">
        <v>4500145483</v>
      </c>
      <c r="B4716" t="s">
        <v>52</v>
      </c>
      <c r="C4716" t="s">
        <v>12689</v>
      </c>
      <c r="D4716" t="s">
        <v>15514</v>
      </c>
      <c r="E4716" t="s">
        <v>1120</v>
      </c>
      <c r="F4716" t="s">
        <v>1159</v>
      </c>
      <c r="G4716" s="2">
        <v>45665</v>
      </c>
    </row>
    <row r="4717" spans="1:7" x14ac:dyDescent="0.2">
      <c r="A4717">
        <v>4500145483</v>
      </c>
      <c r="B4717" t="s">
        <v>56</v>
      </c>
      <c r="C4717" t="s">
        <v>12689</v>
      </c>
      <c r="D4717" t="s">
        <v>15514</v>
      </c>
      <c r="E4717" t="s">
        <v>1123</v>
      </c>
      <c r="F4717" t="s">
        <v>1159</v>
      </c>
      <c r="G4717" s="2">
        <v>45665</v>
      </c>
    </row>
    <row r="4718" spans="1:7" x14ac:dyDescent="0.2">
      <c r="A4718">
        <v>4500145483</v>
      </c>
      <c r="B4718" t="s">
        <v>133</v>
      </c>
      <c r="C4718" t="s">
        <v>12689</v>
      </c>
      <c r="D4718" t="s">
        <v>15514</v>
      </c>
      <c r="E4718" t="s">
        <v>1126</v>
      </c>
      <c r="F4718" t="s">
        <v>1159</v>
      </c>
      <c r="G4718" s="2">
        <v>45665</v>
      </c>
    </row>
    <row r="4719" spans="1:7" x14ac:dyDescent="0.2">
      <c r="A4719">
        <v>4500145483</v>
      </c>
      <c r="B4719" t="s">
        <v>165</v>
      </c>
      <c r="C4719" t="s">
        <v>12689</v>
      </c>
      <c r="D4719" t="s">
        <v>15514</v>
      </c>
      <c r="E4719" t="s">
        <v>1157</v>
      </c>
      <c r="F4719" t="s">
        <v>1159</v>
      </c>
      <c r="G4719" s="2">
        <v>45665</v>
      </c>
    </row>
    <row r="4720" spans="1:7" x14ac:dyDescent="0.2">
      <c r="A4720">
        <v>4500145483</v>
      </c>
      <c r="B4720" t="s">
        <v>300</v>
      </c>
      <c r="C4720" t="s">
        <v>12689</v>
      </c>
      <c r="D4720" t="s">
        <v>15514</v>
      </c>
      <c r="E4720" t="s">
        <v>9054</v>
      </c>
      <c r="F4720" t="s">
        <v>1159</v>
      </c>
      <c r="G4720" s="2">
        <v>45665</v>
      </c>
    </row>
    <row r="4721" spans="1:7" x14ac:dyDescent="0.2">
      <c r="A4721">
        <v>4500145483</v>
      </c>
      <c r="B4721" t="s">
        <v>169</v>
      </c>
      <c r="C4721" t="s">
        <v>12689</v>
      </c>
      <c r="D4721" t="s">
        <v>15514</v>
      </c>
      <c r="E4721" t="s">
        <v>9055</v>
      </c>
      <c r="F4721" t="s">
        <v>1159</v>
      </c>
      <c r="G4721" s="2">
        <v>45665</v>
      </c>
    </row>
    <row r="4722" spans="1:7" x14ac:dyDescent="0.2">
      <c r="A4722">
        <v>4500145483</v>
      </c>
      <c r="B4722" t="s">
        <v>307</v>
      </c>
      <c r="C4722" t="s">
        <v>12689</v>
      </c>
      <c r="D4722" t="s">
        <v>15514</v>
      </c>
      <c r="E4722" t="s">
        <v>9056</v>
      </c>
      <c r="F4722" t="s">
        <v>1159</v>
      </c>
      <c r="G4722" s="2">
        <v>45665</v>
      </c>
    </row>
    <row r="4723" spans="1:7" x14ac:dyDescent="0.2">
      <c r="A4723">
        <v>4500145483</v>
      </c>
      <c r="B4723" t="s">
        <v>457</v>
      </c>
      <c r="C4723" t="s">
        <v>12689</v>
      </c>
      <c r="D4723" t="s">
        <v>15514</v>
      </c>
      <c r="E4723" t="s">
        <v>9057</v>
      </c>
      <c r="F4723" t="s">
        <v>1159</v>
      </c>
      <c r="G4723" s="2">
        <v>45665</v>
      </c>
    </row>
    <row r="4724" spans="1:7" x14ac:dyDescent="0.2">
      <c r="A4724">
        <v>4500145483</v>
      </c>
      <c r="B4724" t="s">
        <v>461</v>
      </c>
      <c r="C4724" t="s">
        <v>12689</v>
      </c>
      <c r="D4724" t="s">
        <v>15514</v>
      </c>
      <c r="E4724" t="s">
        <v>35</v>
      </c>
      <c r="F4724" t="s">
        <v>1159</v>
      </c>
      <c r="G4724" s="2">
        <v>45665</v>
      </c>
    </row>
    <row r="4725" spans="1:7" x14ac:dyDescent="0.2">
      <c r="A4725">
        <v>4500145483</v>
      </c>
      <c r="B4725" t="s">
        <v>465</v>
      </c>
      <c r="C4725" t="s">
        <v>12689</v>
      </c>
      <c r="D4725" t="s">
        <v>15514</v>
      </c>
      <c r="E4725" t="s">
        <v>9058</v>
      </c>
      <c r="F4725" t="s">
        <v>1159</v>
      </c>
      <c r="G4725" s="2">
        <v>45665</v>
      </c>
    </row>
    <row r="4726" spans="1:7" x14ac:dyDescent="0.2">
      <c r="A4726">
        <v>4500145483</v>
      </c>
      <c r="B4726" t="s">
        <v>469</v>
      </c>
      <c r="C4726" t="s">
        <v>12689</v>
      </c>
      <c r="D4726" t="s">
        <v>15514</v>
      </c>
      <c r="E4726" t="s">
        <v>9059</v>
      </c>
      <c r="F4726" t="s">
        <v>1159</v>
      </c>
      <c r="G4726" s="2">
        <v>45665</v>
      </c>
    </row>
    <row r="4727" spans="1:7" x14ac:dyDescent="0.2">
      <c r="A4727">
        <v>4500145483</v>
      </c>
      <c r="B4727" t="s">
        <v>473</v>
      </c>
      <c r="C4727" t="s">
        <v>12689</v>
      </c>
      <c r="D4727" t="s">
        <v>15514</v>
      </c>
      <c r="E4727" t="s">
        <v>9060</v>
      </c>
      <c r="F4727" t="s">
        <v>1159</v>
      </c>
      <c r="G4727" s="2">
        <v>45665</v>
      </c>
    </row>
    <row r="4728" spans="1:7" x14ac:dyDescent="0.2">
      <c r="A4728">
        <v>4500145483</v>
      </c>
      <c r="B4728" t="s">
        <v>477</v>
      </c>
      <c r="C4728" t="s">
        <v>12689</v>
      </c>
      <c r="D4728" t="s">
        <v>15514</v>
      </c>
      <c r="E4728" t="s">
        <v>9061</v>
      </c>
      <c r="F4728" t="s">
        <v>1159</v>
      </c>
      <c r="G4728" s="2">
        <v>45665</v>
      </c>
    </row>
    <row r="4729" spans="1:7" x14ac:dyDescent="0.2">
      <c r="A4729">
        <v>4500145483</v>
      </c>
      <c r="B4729" t="s">
        <v>481</v>
      </c>
      <c r="C4729" t="s">
        <v>12689</v>
      </c>
      <c r="D4729" t="s">
        <v>15514</v>
      </c>
      <c r="E4729" t="s">
        <v>9197</v>
      </c>
      <c r="F4729" t="s">
        <v>1159</v>
      </c>
      <c r="G4729" s="2">
        <v>45665</v>
      </c>
    </row>
    <row r="4730" spans="1:7" x14ac:dyDescent="0.2">
      <c r="A4730">
        <v>4500145483</v>
      </c>
      <c r="B4730" t="s">
        <v>485</v>
      </c>
      <c r="C4730" t="s">
        <v>12689</v>
      </c>
      <c r="D4730" t="s">
        <v>15514</v>
      </c>
      <c r="E4730" t="s">
        <v>9199</v>
      </c>
      <c r="F4730" t="s">
        <v>1159</v>
      </c>
      <c r="G4730" s="2">
        <v>45665</v>
      </c>
    </row>
    <row r="4731" spans="1:7" x14ac:dyDescent="0.2">
      <c r="A4731">
        <v>4500145483</v>
      </c>
      <c r="B4731" t="s">
        <v>489</v>
      </c>
      <c r="C4731" t="s">
        <v>12689</v>
      </c>
      <c r="D4731" t="s">
        <v>15514</v>
      </c>
      <c r="E4731" t="s">
        <v>9200</v>
      </c>
      <c r="F4731" t="s">
        <v>1159</v>
      </c>
      <c r="G4731" s="2">
        <v>45665</v>
      </c>
    </row>
    <row r="4732" spans="1:7" x14ac:dyDescent="0.2">
      <c r="A4732">
        <v>4500145483</v>
      </c>
      <c r="B4732" t="s">
        <v>493</v>
      </c>
      <c r="C4732" t="s">
        <v>12689</v>
      </c>
      <c r="D4732" t="s">
        <v>15514</v>
      </c>
      <c r="E4732" t="s">
        <v>9202</v>
      </c>
      <c r="F4732" t="s">
        <v>1159</v>
      </c>
      <c r="G4732" s="2">
        <v>45665</v>
      </c>
    </row>
    <row r="4733" spans="1:7" x14ac:dyDescent="0.2">
      <c r="A4733">
        <v>4500145483</v>
      </c>
      <c r="B4733" t="s">
        <v>501</v>
      </c>
      <c r="C4733" t="s">
        <v>12689</v>
      </c>
      <c r="D4733" t="s">
        <v>15514</v>
      </c>
      <c r="E4733" t="s">
        <v>9313</v>
      </c>
      <c r="F4733" t="s">
        <v>1159</v>
      </c>
      <c r="G4733" s="2">
        <v>45665</v>
      </c>
    </row>
    <row r="4734" spans="1:7" x14ac:dyDescent="0.2">
      <c r="A4734">
        <v>4500145488</v>
      </c>
      <c r="B4734" t="s">
        <v>35</v>
      </c>
      <c r="C4734" t="s">
        <v>12689</v>
      </c>
      <c r="D4734" t="s">
        <v>15515</v>
      </c>
      <c r="E4734" t="s">
        <v>1109</v>
      </c>
      <c r="F4734" t="s">
        <v>1159</v>
      </c>
      <c r="G4734" s="2">
        <v>45665</v>
      </c>
    </row>
    <row r="4735" spans="1:7" x14ac:dyDescent="0.2">
      <c r="A4735">
        <v>4500145488</v>
      </c>
      <c r="B4735" t="s">
        <v>56</v>
      </c>
      <c r="C4735" t="s">
        <v>12689</v>
      </c>
      <c r="D4735" t="s">
        <v>15515</v>
      </c>
      <c r="E4735" t="s">
        <v>1120</v>
      </c>
      <c r="F4735" t="s">
        <v>1159</v>
      </c>
      <c r="G4735" s="2">
        <v>45665</v>
      </c>
    </row>
    <row r="4736" spans="1:7" x14ac:dyDescent="0.2">
      <c r="A4736">
        <v>4500145488</v>
      </c>
      <c r="B4736" t="s">
        <v>133</v>
      </c>
      <c r="C4736" t="s">
        <v>12689</v>
      </c>
      <c r="D4736" t="s">
        <v>15515</v>
      </c>
      <c r="E4736" t="s">
        <v>1123</v>
      </c>
      <c r="F4736" t="s">
        <v>1159</v>
      </c>
      <c r="G4736" s="2">
        <v>45665</v>
      </c>
    </row>
    <row r="4737" spans="1:7" x14ac:dyDescent="0.2">
      <c r="A4737">
        <v>4500145488</v>
      </c>
      <c r="B4737" t="s">
        <v>165</v>
      </c>
      <c r="C4737" t="s">
        <v>12689</v>
      </c>
      <c r="D4737" t="s">
        <v>15515</v>
      </c>
      <c r="E4737" t="s">
        <v>1126</v>
      </c>
      <c r="F4737" t="s">
        <v>1159</v>
      </c>
      <c r="G4737" s="2">
        <v>45665</v>
      </c>
    </row>
    <row r="4738" spans="1:7" x14ac:dyDescent="0.2">
      <c r="A4738">
        <v>4500145488</v>
      </c>
      <c r="B4738" t="s">
        <v>300</v>
      </c>
      <c r="C4738" t="s">
        <v>12689</v>
      </c>
      <c r="D4738" t="s">
        <v>15515</v>
      </c>
      <c r="E4738" t="s">
        <v>1157</v>
      </c>
      <c r="F4738" t="s">
        <v>1159</v>
      </c>
      <c r="G4738" s="2">
        <v>45665</v>
      </c>
    </row>
    <row r="4739" spans="1:7" x14ac:dyDescent="0.2">
      <c r="A4739">
        <v>4500145488</v>
      </c>
      <c r="B4739" t="s">
        <v>169</v>
      </c>
      <c r="C4739" t="s">
        <v>12689</v>
      </c>
      <c r="D4739" t="s">
        <v>15515</v>
      </c>
      <c r="E4739" t="s">
        <v>9054</v>
      </c>
      <c r="F4739" t="s">
        <v>1159</v>
      </c>
      <c r="G4739" s="2">
        <v>45665</v>
      </c>
    </row>
    <row r="4740" spans="1:7" x14ac:dyDescent="0.2">
      <c r="A4740">
        <v>4500145488</v>
      </c>
      <c r="B4740" t="s">
        <v>457</v>
      </c>
      <c r="C4740" t="s">
        <v>12689</v>
      </c>
      <c r="D4740" t="s">
        <v>15515</v>
      </c>
      <c r="E4740" t="s">
        <v>9055</v>
      </c>
      <c r="F4740" t="s">
        <v>1159</v>
      </c>
      <c r="G4740" s="2">
        <v>45665</v>
      </c>
    </row>
    <row r="4741" spans="1:7" x14ac:dyDescent="0.2">
      <c r="A4741">
        <v>4500145488</v>
      </c>
      <c r="B4741" t="s">
        <v>465</v>
      </c>
      <c r="C4741" t="s">
        <v>12689</v>
      </c>
      <c r="D4741" t="s">
        <v>15515</v>
      </c>
      <c r="E4741" t="s">
        <v>9056</v>
      </c>
      <c r="F4741" t="s">
        <v>1159</v>
      </c>
      <c r="G4741" s="2">
        <v>45665</v>
      </c>
    </row>
    <row r="4742" spans="1:7" x14ac:dyDescent="0.2">
      <c r="A4742">
        <v>4500145488</v>
      </c>
      <c r="B4742" t="s">
        <v>469</v>
      </c>
      <c r="C4742" t="s">
        <v>12689</v>
      </c>
      <c r="D4742" t="s">
        <v>15515</v>
      </c>
      <c r="E4742" t="s">
        <v>9057</v>
      </c>
      <c r="F4742" t="s">
        <v>1159</v>
      </c>
      <c r="G4742" s="2">
        <v>45665</v>
      </c>
    </row>
    <row r="4743" spans="1:7" x14ac:dyDescent="0.2">
      <c r="A4743">
        <v>4500145488</v>
      </c>
      <c r="B4743" t="s">
        <v>473</v>
      </c>
      <c r="C4743" t="s">
        <v>12689</v>
      </c>
      <c r="D4743" t="s">
        <v>15515</v>
      </c>
      <c r="E4743" t="s">
        <v>35</v>
      </c>
      <c r="F4743" t="s">
        <v>1159</v>
      </c>
      <c r="G4743" s="2">
        <v>45665</v>
      </c>
    </row>
    <row r="4744" spans="1:7" x14ac:dyDescent="0.2">
      <c r="A4744">
        <v>4500145488</v>
      </c>
      <c r="B4744" t="s">
        <v>477</v>
      </c>
      <c r="C4744" t="s">
        <v>12689</v>
      </c>
      <c r="D4744" t="s">
        <v>15515</v>
      </c>
      <c r="E4744" t="s">
        <v>9058</v>
      </c>
      <c r="F4744" t="s">
        <v>1159</v>
      </c>
      <c r="G4744" s="2">
        <v>45665</v>
      </c>
    </row>
    <row r="4745" spans="1:7" x14ac:dyDescent="0.2">
      <c r="A4745">
        <v>4500145488</v>
      </c>
      <c r="B4745" t="s">
        <v>481</v>
      </c>
      <c r="C4745" t="s">
        <v>12689</v>
      </c>
      <c r="D4745" t="s">
        <v>15515</v>
      </c>
      <c r="E4745" t="s">
        <v>9059</v>
      </c>
      <c r="F4745" t="s">
        <v>1159</v>
      </c>
      <c r="G4745" s="2">
        <v>45665</v>
      </c>
    </row>
    <row r="4746" spans="1:7" x14ac:dyDescent="0.2">
      <c r="A4746">
        <v>4500145488</v>
      </c>
      <c r="B4746" t="s">
        <v>485</v>
      </c>
      <c r="C4746" t="s">
        <v>12689</v>
      </c>
      <c r="D4746" t="s">
        <v>15515</v>
      </c>
      <c r="E4746" t="s">
        <v>9060</v>
      </c>
      <c r="F4746" t="s">
        <v>1159</v>
      </c>
      <c r="G4746" s="2">
        <v>45665</v>
      </c>
    </row>
    <row r="4747" spans="1:7" x14ac:dyDescent="0.2">
      <c r="A4747">
        <v>4500145488</v>
      </c>
      <c r="B4747" t="s">
        <v>489</v>
      </c>
      <c r="C4747" t="s">
        <v>12689</v>
      </c>
      <c r="D4747" t="s">
        <v>15515</v>
      </c>
      <c r="E4747" t="s">
        <v>9061</v>
      </c>
      <c r="F4747" t="s">
        <v>1159</v>
      </c>
      <c r="G4747" s="2">
        <v>45665</v>
      </c>
    </row>
    <row r="4748" spans="1:7" x14ac:dyDescent="0.2">
      <c r="A4748">
        <v>4500145488</v>
      </c>
      <c r="B4748" t="s">
        <v>497</v>
      </c>
      <c r="C4748" t="s">
        <v>12689</v>
      </c>
      <c r="D4748" t="s">
        <v>15515</v>
      </c>
      <c r="E4748" t="s">
        <v>9197</v>
      </c>
      <c r="F4748" t="s">
        <v>1159</v>
      </c>
      <c r="G4748" s="2">
        <v>45665</v>
      </c>
    </row>
    <row r="4749" spans="1:7" x14ac:dyDescent="0.2">
      <c r="A4749">
        <v>4500145488</v>
      </c>
      <c r="B4749" t="s">
        <v>501</v>
      </c>
      <c r="C4749" t="s">
        <v>12689</v>
      </c>
      <c r="D4749" t="s">
        <v>15515</v>
      </c>
      <c r="E4749" t="s">
        <v>9199</v>
      </c>
      <c r="F4749" t="s">
        <v>1159</v>
      </c>
      <c r="G4749" s="2">
        <v>45665</v>
      </c>
    </row>
    <row r="4750" spans="1:7" x14ac:dyDescent="0.2">
      <c r="A4750">
        <v>4500145491</v>
      </c>
      <c r="B4750" t="s">
        <v>35</v>
      </c>
      <c r="C4750" t="s">
        <v>12689</v>
      </c>
      <c r="D4750" t="s">
        <v>15516</v>
      </c>
      <c r="E4750" t="s">
        <v>1109</v>
      </c>
      <c r="F4750" t="s">
        <v>1159</v>
      </c>
      <c r="G4750" s="2">
        <v>45665</v>
      </c>
    </row>
    <row r="4751" spans="1:7" x14ac:dyDescent="0.2">
      <c r="A4751">
        <v>4500145491</v>
      </c>
      <c r="B4751" t="s">
        <v>52</v>
      </c>
      <c r="C4751" t="s">
        <v>12689</v>
      </c>
      <c r="D4751" t="s">
        <v>15516</v>
      </c>
      <c r="E4751" t="s">
        <v>1120</v>
      </c>
      <c r="F4751" t="s">
        <v>1159</v>
      </c>
      <c r="G4751" s="2">
        <v>45665</v>
      </c>
    </row>
    <row r="4752" spans="1:7" x14ac:dyDescent="0.2">
      <c r="A4752">
        <v>4500145491</v>
      </c>
      <c r="B4752" t="s">
        <v>56</v>
      </c>
      <c r="C4752" t="s">
        <v>12689</v>
      </c>
      <c r="D4752" t="s">
        <v>15516</v>
      </c>
      <c r="E4752" t="s">
        <v>1123</v>
      </c>
      <c r="F4752" t="s">
        <v>1159</v>
      </c>
      <c r="G4752" s="2">
        <v>45665</v>
      </c>
    </row>
    <row r="4753" spans="1:7" x14ac:dyDescent="0.2">
      <c r="A4753">
        <v>4500145491</v>
      </c>
      <c r="B4753" t="s">
        <v>133</v>
      </c>
      <c r="C4753" t="s">
        <v>12689</v>
      </c>
      <c r="D4753" t="s">
        <v>15516</v>
      </c>
      <c r="E4753" t="s">
        <v>1126</v>
      </c>
      <c r="F4753" t="s">
        <v>1159</v>
      </c>
      <c r="G4753" s="2">
        <v>45665</v>
      </c>
    </row>
    <row r="4754" spans="1:7" x14ac:dyDescent="0.2">
      <c r="A4754">
        <v>4500145491</v>
      </c>
      <c r="B4754" t="s">
        <v>165</v>
      </c>
      <c r="C4754" t="s">
        <v>12689</v>
      </c>
      <c r="D4754" t="s">
        <v>15516</v>
      </c>
      <c r="E4754" t="s">
        <v>1157</v>
      </c>
      <c r="F4754" t="s">
        <v>1159</v>
      </c>
      <c r="G4754" s="2">
        <v>45665</v>
      </c>
    </row>
    <row r="4755" spans="1:7" x14ac:dyDescent="0.2">
      <c r="A4755">
        <v>4500145491</v>
      </c>
      <c r="B4755" t="s">
        <v>300</v>
      </c>
      <c r="C4755" t="s">
        <v>12689</v>
      </c>
      <c r="D4755" t="s">
        <v>15516</v>
      </c>
      <c r="E4755" t="s">
        <v>9054</v>
      </c>
      <c r="F4755" t="s">
        <v>1159</v>
      </c>
      <c r="G4755" s="2">
        <v>45665</v>
      </c>
    </row>
    <row r="4756" spans="1:7" x14ac:dyDescent="0.2">
      <c r="A4756">
        <v>4500145491</v>
      </c>
      <c r="B4756" t="s">
        <v>169</v>
      </c>
      <c r="C4756" t="s">
        <v>12689</v>
      </c>
      <c r="D4756" t="s">
        <v>15516</v>
      </c>
      <c r="E4756" t="s">
        <v>9055</v>
      </c>
      <c r="F4756" t="s">
        <v>1159</v>
      </c>
      <c r="G4756" s="2">
        <v>45665</v>
      </c>
    </row>
    <row r="4757" spans="1:7" x14ac:dyDescent="0.2">
      <c r="A4757">
        <v>4500145491</v>
      </c>
      <c r="B4757" t="s">
        <v>307</v>
      </c>
      <c r="C4757" t="s">
        <v>12689</v>
      </c>
      <c r="D4757" t="s">
        <v>15516</v>
      </c>
      <c r="E4757" t="s">
        <v>9056</v>
      </c>
      <c r="F4757" t="s">
        <v>1159</v>
      </c>
      <c r="G4757" s="2">
        <v>45665</v>
      </c>
    </row>
    <row r="4758" spans="1:7" x14ac:dyDescent="0.2">
      <c r="A4758">
        <v>4500145491</v>
      </c>
      <c r="B4758" t="s">
        <v>457</v>
      </c>
      <c r="C4758" t="s">
        <v>12689</v>
      </c>
      <c r="D4758" t="s">
        <v>15516</v>
      </c>
      <c r="E4758" t="s">
        <v>9057</v>
      </c>
      <c r="F4758" t="s">
        <v>1159</v>
      </c>
      <c r="G4758" s="2">
        <v>45665</v>
      </c>
    </row>
    <row r="4759" spans="1:7" x14ac:dyDescent="0.2">
      <c r="A4759">
        <v>4500145491</v>
      </c>
      <c r="B4759" t="s">
        <v>461</v>
      </c>
      <c r="C4759" t="s">
        <v>12689</v>
      </c>
      <c r="D4759" t="s">
        <v>15516</v>
      </c>
      <c r="E4759" t="s">
        <v>35</v>
      </c>
      <c r="F4759" t="s">
        <v>1159</v>
      </c>
      <c r="G4759" s="2">
        <v>45665</v>
      </c>
    </row>
    <row r="4760" spans="1:7" x14ac:dyDescent="0.2">
      <c r="A4760">
        <v>4500145491</v>
      </c>
      <c r="B4760" t="s">
        <v>465</v>
      </c>
      <c r="C4760" t="s">
        <v>12689</v>
      </c>
      <c r="D4760" t="s">
        <v>15516</v>
      </c>
      <c r="E4760" t="s">
        <v>9058</v>
      </c>
      <c r="F4760" t="s">
        <v>1159</v>
      </c>
      <c r="G4760" s="2">
        <v>45665</v>
      </c>
    </row>
    <row r="4761" spans="1:7" x14ac:dyDescent="0.2">
      <c r="A4761">
        <v>4500145677</v>
      </c>
      <c r="B4761" t="s">
        <v>35</v>
      </c>
      <c r="C4761" t="s">
        <v>12689</v>
      </c>
      <c r="D4761" t="s">
        <v>14586</v>
      </c>
      <c r="E4761" t="s">
        <v>1109</v>
      </c>
      <c r="F4761" t="s">
        <v>1159</v>
      </c>
      <c r="G4761" s="2">
        <v>45667</v>
      </c>
    </row>
    <row r="4762" spans="1:7" x14ac:dyDescent="0.2">
      <c r="A4762">
        <v>4500145680</v>
      </c>
      <c r="B4762" t="s">
        <v>35</v>
      </c>
      <c r="C4762" t="s">
        <v>12689</v>
      </c>
      <c r="D4762" t="s">
        <v>14588</v>
      </c>
      <c r="E4762" t="s">
        <v>1109</v>
      </c>
      <c r="F4762" t="s">
        <v>1159</v>
      </c>
      <c r="G4762" s="2">
        <v>45667</v>
      </c>
    </row>
    <row r="4763" spans="1:7" x14ac:dyDescent="0.2">
      <c r="A4763">
        <v>4500145683</v>
      </c>
      <c r="B4763" t="s">
        <v>35</v>
      </c>
      <c r="C4763" t="s">
        <v>9028</v>
      </c>
      <c r="D4763" t="s">
        <v>14591</v>
      </c>
      <c r="E4763" t="s">
        <v>1109</v>
      </c>
      <c r="F4763" t="s">
        <v>1159</v>
      </c>
      <c r="G4763" s="2">
        <v>45623</v>
      </c>
    </row>
    <row r="4764" spans="1:7" x14ac:dyDescent="0.2">
      <c r="A4764">
        <v>4500145683</v>
      </c>
      <c r="B4764" t="s">
        <v>52</v>
      </c>
      <c r="C4764" t="s">
        <v>9028</v>
      </c>
      <c r="D4764" t="s">
        <v>14591</v>
      </c>
      <c r="E4764" t="s">
        <v>1120</v>
      </c>
      <c r="F4764" t="s">
        <v>1159</v>
      </c>
      <c r="G4764" s="2">
        <v>45623</v>
      </c>
    </row>
    <row r="4765" spans="1:7" x14ac:dyDescent="0.2">
      <c r="A4765">
        <v>4500145820</v>
      </c>
      <c r="B4765" t="s">
        <v>35</v>
      </c>
      <c r="C4765" t="s">
        <v>9028</v>
      </c>
      <c r="D4765" t="s">
        <v>14593</v>
      </c>
      <c r="E4765" t="s">
        <v>1109</v>
      </c>
      <c r="F4765" t="s">
        <v>1159</v>
      </c>
      <c r="G4765" s="2">
        <v>45623</v>
      </c>
    </row>
    <row r="4766" spans="1:7" x14ac:dyDescent="0.2">
      <c r="A4766">
        <v>4500145820</v>
      </c>
      <c r="B4766" t="s">
        <v>52</v>
      </c>
      <c r="C4766" t="s">
        <v>9028</v>
      </c>
      <c r="D4766" t="s">
        <v>14593</v>
      </c>
      <c r="E4766" t="s">
        <v>1120</v>
      </c>
      <c r="F4766" t="s">
        <v>1159</v>
      </c>
      <c r="G4766" s="2">
        <v>45623</v>
      </c>
    </row>
    <row r="4767" spans="1:7" x14ac:dyDescent="0.2">
      <c r="A4767">
        <v>4500145820</v>
      </c>
      <c r="B4767" t="s">
        <v>56</v>
      </c>
      <c r="C4767" t="s">
        <v>9028</v>
      </c>
      <c r="D4767" t="s">
        <v>14593</v>
      </c>
      <c r="E4767" t="s">
        <v>1123</v>
      </c>
      <c r="F4767" t="s">
        <v>1159</v>
      </c>
      <c r="G4767" s="2">
        <v>45623</v>
      </c>
    </row>
    <row r="4768" spans="1:7" x14ac:dyDescent="0.2">
      <c r="A4768">
        <v>4500145820</v>
      </c>
      <c r="B4768" t="s">
        <v>133</v>
      </c>
      <c r="C4768" t="s">
        <v>9028</v>
      </c>
      <c r="D4768" t="s">
        <v>14593</v>
      </c>
      <c r="E4768" t="s">
        <v>1126</v>
      </c>
      <c r="F4768" t="s">
        <v>1159</v>
      </c>
      <c r="G4768" s="2">
        <v>45623</v>
      </c>
    </row>
    <row r="4769" spans="1:7" x14ac:dyDescent="0.2">
      <c r="A4769">
        <v>4500145820</v>
      </c>
      <c r="B4769" t="s">
        <v>165</v>
      </c>
      <c r="C4769" t="s">
        <v>9028</v>
      </c>
      <c r="D4769" t="s">
        <v>14593</v>
      </c>
      <c r="E4769" t="s">
        <v>1157</v>
      </c>
      <c r="F4769" t="s">
        <v>1159</v>
      </c>
      <c r="G4769" s="2">
        <v>45623</v>
      </c>
    </row>
    <row r="4770" spans="1:7" x14ac:dyDescent="0.2">
      <c r="A4770">
        <v>4500145820</v>
      </c>
      <c r="B4770" t="s">
        <v>300</v>
      </c>
      <c r="C4770" t="s">
        <v>9028</v>
      </c>
      <c r="D4770" t="s">
        <v>14593</v>
      </c>
      <c r="E4770" t="s">
        <v>9054</v>
      </c>
      <c r="F4770" t="s">
        <v>1159</v>
      </c>
      <c r="G4770" s="2">
        <v>45623</v>
      </c>
    </row>
    <row r="4771" spans="1:7" x14ac:dyDescent="0.2">
      <c r="A4771">
        <v>4500145823</v>
      </c>
      <c r="B4771" t="s">
        <v>52</v>
      </c>
      <c r="C4771" t="s">
        <v>9028</v>
      </c>
      <c r="D4771" t="s">
        <v>14594</v>
      </c>
      <c r="E4771" t="s">
        <v>1109</v>
      </c>
      <c r="F4771" t="s">
        <v>1159</v>
      </c>
      <c r="G4771" s="2">
        <v>45652</v>
      </c>
    </row>
    <row r="4772" spans="1:7" x14ac:dyDescent="0.2">
      <c r="A4772">
        <v>4500145847</v>
      </c>
      <c r="B4772" t="s">
        <v>35</v>
      </c>
      <c r="C4772" t="s">
        <v>9028</v>
      </c>
      <c r="D4772" t="s">
        <v>14596</v>
      </c>
      <c r="E4772" t="s">
        <v>1109</v>
      </c>
      <c r="F4772" t="s">
        <v>1159</v>
      </c>
      <c r="G4772" s="2">
        <v>45623</v>
      </c>
    </row>
    <row r="4773" spans="1:7" x14ac:dyDescent="0.2">
      <c r="A4773">
        <v>4500145847</v>
      </c>
      <c r="B4773" t="s">
        <v>52</v>
      </c>
      <c r="C4773" t="s">
        <v>9028</v>
      </c>
      <c r="D4773" t="s">
        <v>14596</v>
      </c>
      <c r="E4773" t="s">
        <v>1120</v>
      </c>
      <c r="F4773" t="s">
        <v>1159</v>
      </c>
      <c r="G4773" s="2">
        <v>45623</v>
      </c>
    </row>
    <row r="4774" spans="1:7" x14ac:dyDescent="0.2">
      <c r="A4774">
        <v>4500145847</v>
      </c>
      <c r="B4774" t="s">
        <v>56</v>
      </c>
      <c r="C4774" t="s">
        <v>9028</v>
      </c>
      <c r="D4774" t="s">
        <v>14596</v>
      </c>
      <c r="E4774" t="s">
        <v>1123</v>
      </c>
      <c r="F4774" t="s">
        <v>1159</v>
      </c>
      <c r="G4774" s="2">
        <v>45623</v>
      </c>
    </row>
    <row r="4775" spans="1:7" x14ac:dyDescent="0.2">
      <c r="A4775">
        <v>4500145847</v>
      </c>
      <c r="B4775" t="s">
        <v>133</v>
      </c>
      <c r="C4775" t="s">
        <v>9028</v>
      </c>
      <c r="D4775" t="s">
        <v>14596</v>
      </c>
      <c r="E4775" t="s">
        <v>1126</v>
      </c>
      <c r="F4775" t="s">
        <v>1159</v>
      </c>
      <c r="G4775" s="2">
        <v>45623</v>
      </c>
    </row>
    <row r="4776" spans="1:7" x14ac:dyDescent="0.2">
      <c r="A4776">
        <v>4500145853</v>
      </c>
      <c r="B4776" t="s">
        <v>35</v>
      </c>
      <c r="C4776" t="s">
        <v>9028</v>
      </c>
      <c r="D4776" t="s">
        <v>14599</v>
      </c>
      <c r="E4776" t="s">
        <v>1109</v>
      </c>
      <c r="F4776" t="s">
        <v>1159</v>
      </c>
      <c r="G4776" s="2">
        <v>45600</v>
      </c>
    </row>
    <row r="4777" spans="1:7" x14ac:dyDescent="0.2">
      <c r="A4777">
        <v>4500145853</v>
      </c>
      <c r="B4777" t="s">
        <v>35</v>
      </c>
      <c r="C4777" t="s">
        <v>9028</v>
      </c>
      <c r="D4777" t="s">
        <v>14601</v>
      </c>
      <c r="E4777" t="s">
        <v>1109</v>
      </c>
      <c r="F4777" t="s">
        <v>1159</v>
      </c>
      <c r="G4777" s="2">
        <v>45600</v>
      </c>
    </row>
    <row r="4778" spans="1:7" x14ac:dyDescent="0.2">
      <c r="A4778">
        <v>4500145853</v>
      </c>
      <c r="B4778" t="s">
        <v>35</v>
      </c>
      <c r="C4778" t="s">
        <v>9028</v>
      </c>
      <c r="D4778" t="s">
        <v>14603</v>
      </c>
      <c r="E4778" t="s">
        <v>1109</v>
      </c>
      <c r="F4778" t="s">
        <v>1159</v>
      </c>
      <c r="G4778" s="2">
        <v>45600</v>
      </c>
    </row>
    <row r="4779" spans="1:7" x14ac:dyDescent="0.2">
      <c r="A4779">
        <v>4500145864</v>
      </c>
      <c r="B4779" t="s">
        <v>35</v>
      </c>
      <c r="C4779" t="s">
        <v>9028</v>
      </c>
      <c r="D4779" t="s">
        <v>14606</v>
      </c>
      <c r="E4779" t="s">
        <v>1109</v>
      </c>
      <c r="F4779" t="s">
        <v>1159</v>
      </c>
      <c r="G4779" s="2">
        <v>45630</v>
      </c>
    </row>
    <row r="4780" spans="1:7" x14ac:dyDescent="0.2">
      <c r="A4780">
        <v>4500145870</v>
      </c>
      <c r="B4780" t="s">
        <v>35</v>
      </c>
      <c r="C4780" t="s">
        <v>9028</v>
      </c>
      <c r="D4780" t="s">
        <v>14609</v>
      </c>
      <c r="E4780" t="s">
        <v>1109</v>
      </c>
      <c r="F4780" t="s">
        <v>1159</v>
      </c>
      <c r="G4780" s="2">
        <v>45630</v>
      </c>
    </row>
    <row r="4781" spans="1:7" x14ac:dyDescent="0.2">
      <c r="A4781">
        <v>4500145870</v>
      </c>
      <c r="B4781" t="s">
        <v>52</v>
      </c>
      <c r="C4781" t="s">
        <v>9028</v>
      </c>
      <c r="D4781" t="s">
        <v>14611</v>
      </c>
      <c r="E4781" t="s">
        <v>1109</v>
      </c>
      <c r="F4781" t="s">
        <v>1159</v>
      </c>
      <c r="G4781" s="2">
        <v>45630</v>
      </c>
    </row>
    <row r="4782" spans="1:7" x14ac:dyDescent="0.2">
      <c r="A4782">
        <v>4500145870</v>
      </c>
      <c r="B4782" t="s">
        <v>56</v>
      </c>
      <c r="C4782" t="s">
        <v>9028</v>
      </c>
      <c r="D4782" t="s">
        <v>14611</v>
      </c>
      <c r="E4782" t="s">
        <v>1120</v>
      </c>
      <c r="F4782" t="s">
        <v>1159</v>
      </c>
      <c r="G4782" s="2">
        <v>45630</v>
      </c>
    </row>
    <row r="4783" spans="1:7" x14ac:dyDescent="0.2">
      <c r="A4783">
        <v>4500145870</v>
      </c>
      <c r="B4783" t="s">
        <v>133</v>
      </c>
      <c r="C4783" t="s">
        <v>9028</v>
      </c>
      <c r="D4783" t="s">
        <v>14609</v>
      </c>
      <c r="E4783" t="s">
        <v>1120</v>
      </c>
      <c r="F4783" t="s">
        <v>1159</v>
      </c>
      <c r="G4783" s="2">
        <v>45630</v>
      </c>
    </row>
    <row r="4784" spans="1:7" x14ac:dyDescent="0.2">
      <c r="A4784">
        <v>4500145870</v>
      </c>
      <c r="B4784" t="s">
        <v>165</v>
      </c>
      <c r="C4784" t="s">
        <v>9028</v>
      </c>
      <c r="D4784" t="s">
        <v>14613</v>
      </c>
      <c r="E4784" t="s">
        <v>1109</v>
      </c>
      <c r="F4784" t="s">
        <v>1159</v>
      </c>
      <c r="G4784" s="2">
        <v>45630</v>
      </c>
    </row>
    <row r="4785" spans="1:7" x14ac:dyDescent="0.2">
      <c r="A4785">
        <v>4500145870</v>
      </c>
      <c r="B4785" t="s">
        <v>165</v>
      </c>
      <c r="C4785" t="s">
        <v>9028</v>
      </c>
      <c r="D4785" t="s">
        <v>14609</v>
      </c>
      <c r="E4785" t="s">
        <v>1123</v>
      </c>
      <c r="F4785" t="s">
        <v>1159</v>
      </c>
      <c r="G4785" s="2">
        <v>45630</v>
      </c>
    </row>
    <row r="4786" spans="1:7" x14ac:dyDescent="0.2">
      <c r="A4786">
        <v>4500145870</v>
      </c>
      <c r="B4786" t="s">
        <v>165</v>
      </c>
      <c r="C4786" t="s">
        <v>9028</v>
      </c>
      <c r="D4786" t="s">
        <v>14611</v>
      </c>
      <c r="E4786" t="s">
        <v>1123</v>
      </c>
      <c r="F4786" t="s">
        <v>1159</v>
      </c>
      <c r="G4786" s="2">
        <v>45630</v>
      </c>
    </row>
    <row r="4787" spans="1:7" x14ac:dyDescent="0.2">
      <c r="A4787">
        <v>4500145870</v>
      </c>
      <c r="B4787" t="s">
        <v>165</v>
      </c>
      <c r="C4787" t="s">
        <v>9028</v>
      </c>
      <c r="D4787" t="s">
        <v>14615</v>
      </c>
      <c r="E4787" t="s">
        <v>1109</v>
      </c>
      <c r="F4787" t="s">
        <v>1159</v>
      </c>
      <c r="G4787" s="2">
        <v>45630</v>
      </c>
    </row>
    <row r="4788" spans="1:7" x14ac:dyDescent="0.2">
      <c r="A4788">
        <v>4500145870</v>
      </c>
      <c r="B4788" t="s">
        <v>300</v>
      </c>
      <c r="C4788" t="s">
        <v>9028</v>
      </c>
      <c r="D4788" t="s">
        <v>14615</v>
      </c>
      <c r="E4788" t="s">
        <v>1120</v>
      </c>
      <c r="F4788" t="s">
        <v>1159</v>
      </c>
      <c r="G4788" s="2">
        <v>45630</v>
      </c>
    </row>
    <row r="4789" spans="1:7" x14ac:dyDescent="0.2">
      <c r="A4789">
        <v>4500145879</v>
      </c>
      <c r="B4789" t="s">
        <v>35</v>
      </c>
      <c r="C4789" t="s">
        <v>9028</v>
      </c>
      <c r="D4789" t="s">
        <v>14618</v>
      </c>
      <c r="E4789" t="s">
        <v>1109</v>
      </c>
      <c r="F4789" t="s">
        <v>1159</v>
      </c>
      <c r="G4789" s="2">
        <v>45638</v>
      </c>
    </row>
    <row r="4790" spans="1:7" x14ac:dyDescent="0.2">
      <c r="A4790">
        <v>4500145879</v>
      </c>
      <c r="B4790" t="s">
        <v>35</v>
      </c>
      <c r="C4790" t="s">
        <v>9028</v>
      </c>
      <c r="D4790" t="s">
        <v>14620</v>
      </c>
      <c r="E4790" t="s">
        <v>1109</v>
      </c>
      <c r="F4790" t="s">
        <v>1159</v>
      </c>
      <c r="G4790" s="2">
        <v>45638</v>
      </c>
    </row>
    <row r="4791" spans="1:7" x14ac:dyDescent="0.2">
      <c r="A4791">
        <v>4500145879</v>
      </c>
      <c r="B4791" t="s">
        <v>35</v>
      </c>
      <c r="C4791" t="s">
        <v>9028</v>
      </c>
      <c r="D4791" t="s">
        <v>14622</v>
      </c>
      <c r="E4791" t="s">
        <v>1109</v>
      </c>
      <c r="F4791" t="s">
        <v>1159</v>
      </c>
      <c r="G4791" s="2">
        <v>45638</v>
      </c>
    </row>
    <row r="4792" spans="1:7" x14ac:dyDescent="0.2">
      <c r="A4792">
        <v>4500145879</v>
      </c>
      <c r="B4792" t="s">
        <v>52</v>
      </c>
      <c r="C4792" t="s">
        <v>9028</v>
      </c>
      <c r="D4792" t="s">
        <v>14624</v>
      </c>
      <c r="E4792" t="s">
        <v>1109</v>
      </c>
      <c r="F4792" t="s">
        <v>1159</v>
      </c>
      <c r="G4792" s="2">
        <v>45638</v>
      </c>
    </row>
    <row r="4793" spans="1:7" x14ac:dyDescent="0.2">
      <c r="A4793">
        <v>4500145879</v>
      </c>
      <c r="B4793" t="s">
        <v>52</v>
      </c>
      <c r="C4793" t="s">
        <v>9028</v>
      </c>
      <c r="D4793" t="s">
        <v>14626</v>
      </c>
      <c r="E4793" t="s">
        <v>1109</v>
      </c>
      <c r="F4793" t="s">
        <v>1159</v>
      </c>
      <c r="G4793" s="2">
        <v>45638</v>
      </c>
    </row>
    <row r="4794" spans="1:7" x14ac:dyDescent="0.2">
      <c r="A4794">
        <v>4500145879</v>
      </c>
      <c r="B4794" t="s">
        <v>52</v>
      </c>
      <c r="C4794" t="s">
        <v>9028</v>
      </c>
      <c r="D4794" t="s">
        <v>14622</v>
      </c>
      <c r="E4794" t="s">
        <v>1120</v>
      </c>
      <c r="F4794" t="s">
        <v>1159</v>
      </c>
      <c r="G4794" s="2">
        <v>45638</v>
      </c>
    </row>
    <row r="4795" spans="1:7" x14ac:dyDescent="0.2">
      <c r="A4795">
        <v>4500145879</v>
      </c>
      <c r="B4795" t="s">
        <v>56</v>
      </c>
      <c r="C4795" t="s">
        <v>9028</v>
      </c>
      <c r="D4795" t="s">
        <v>14626</v>
      </c>
      <c r="E4795" t="s">
        <v>1120</v>
      </c>
      <c r="F4795" t="s">
        <v>1159</v>
      </c>
      <c r="G4795" s="2">
        <v>45638</v>
      </c>
    </row>
    <row r="4796" spans="1:7" x14ac:dyDescent="0.2">
      <c r="A4796">
        <v>4500145879</v>
      </c>
      <c r="B4796" t="s">
        <v>56</v>
      </c>
      <c r="C4796" t="s">
        <v>9028</v>
      </c>
      <c r="D4796" t="s">
        <v>14622</v>
      </c>
      <c r="E4796" t="s">
        <v>1123</v>
      </c>
      <c r="F4796" t="s">
        <v>1159</v>
      </c>
      <c r="G4796" s="2">
        <v>45638</v>
      </c>
    </row>
    <row r="4797" spans="1:7" x14ac:dyDescent="0.2">
      <c r="A4797">
        <v>4500145879</v>
      </c>
      <c r="B4797" t="s">
        <v>133</v>
      </c>
      <c r="C4797" t="s">
        <v>9028</v>
      </c>
      <c r="D4797" t="s">
        <v>14622</v>
      </c>
      <c r="E4797" t="s">
        <v>1126</v>
      </c>
      <c r="F4797" t="s">
        <v>1159</v>
      </c>
      <c r="G4797" s="2">
        <v>45638</v>
      </c>
    </row>
    <row r="4798" spans="1:7" x14ac:dyDescent="0.2">
      <c r="A4798">
        <v>4500146158</v>
      </c>
      <c r="B4798" t="s">
        <v>35</v>
      </c>
      <c r="C4798" t="s">
        <v>9028</v>
      </c>
      <c r="D4798" t="s">
        <v>14629</v>
      </c>
      <c r="E4798" t="s">
        <v>1109</v>
      </c>
      <c r="F4798" t="s">
        <v>1159</v>
      </c>
      <c r="G4798" s="2">
        <v>45622</v>
      </c>
    </row>
    <row r="4799" spans="1:7" x14ac:dyDescent="0.2">
      <c r="A4799">
        <v>4500146168</v>
      </c>
      <c r="B4799" t="s">
        <v>35</v>
      </c>
      <c r="C4799" t="s">
        <v>9028</v>
      </c>
      <c r="D4799" t="s">
        <v>14631</v>
      </c>
      <c r="E4799" t="s">
        <v>1109</v>
      </c>
      <c r="F4799" t="s">
        <v>1159</v>
      </c>
      <c r="G4799" s="2">
        <v>45654</v>
      </c>
    </row>
    <row r="4800" spans="1:7" x14ac:dyDescent="0.2">
      <c r="A4800">
        <v>4500146168</v>
      </c>
      <c r="B4800" t="s">
        <v>35</v>
      </c>
      <c r="C4800" t="s">
        <v>9028</v>
      </c>
      <c r="D4800" t="s">
        <v>14633</v>
      </c>
      <c r="E4800" t="s">
        <v>1109</v>
      </c>
      <c r="F4800" t="s">
        <v>1159</v>
      </c>
      <c r="G4800" s="2">
        <v>45655</v>
      </c>
    </row>
    <row r="4801" spans="1:7" x14ac:dyDescent="0.2">
      <c r="A4801">
        <v>4500146168</v>
      </c>
      <c r="B4801" t="s">
        <v>35</v>
      </c>
      <c r="C4801" t="s">
        <v>9028</v>
      </c>
      <c r="D4801" t="s">
        <v>14635</v>
      </c>
      <c r="E4801" t="s">
        <v>1109</v>
      </c>
      <c r="F4801" t="s">
        <v>1159</v>
      </c>
      <c r="G4801" s="2">
        <v>45655</v>
      </c>
    </row>
    <row r="4802" spans="1:7" x14ac:dyDescent="0.2">
      <c r="A4802">
        <v>4500146168</v>
      </c>
      <c r="B4802" t="s">
        <v>35</v>
      </c>
      <c r="C4802" t="s">
        <v>9028</v>
      </c>
      <c r="D4802" t="s">
        <v>14637</v>
      </c>
      <c r="E4802" t="s">
        <v>1109</v>
      </c>
      <c r="F4802" t="s">
        <v>1159</v>
      </c>
      <c r="G4802" s="2">
        <v>45655</v>
      </c>
    </row>
    <row r="4803" spans="1:7" x14ac:dyDescent="0.2">
      <c r="A4803">
        <v>4500146207</v>
      </c>
      <c r="B4803" t="s">
        <v>35</v>
      </c>
      <c r="C4803" t="s">
        <v>9028</v>
      </c>
      <c r="D4803" t="s">
        <v>14640</v>
      </c>
      <c r="E4803" t="s">
        <v>1109</v>
      </c>
      <c r="F4803" t="s">
        <v>1159</v>
      </c>
      <c r="G4803" s="2">
        <v>45608</v>
      </c>
    </row>
    <row r="4804" spans="1:7" x14ac:dyDescent="0.2">
      <c r="A4804">
        <v>4500146207</v>
      </c>
      <c r="B4804" t="s">
        <v>35</v>
      </c>
      <c r="C4804" t="s">
        <v>9028</v>
      </c>
      <c r="D4804" t="s">
        <v>14642</v>
      </c>
      <c r="E4804" t="s">
        <v>1109</v>
      </c>
      <c r="F4804" t="s">
        <v>1159</v>
      </c>
      <c r="G4804" s="2">
        <v>45608</v>
      </c>
    </row>
    <row r="4805" spans="1:7" x14ac:dyDescent="0.2">
      <c r="A4805">
        <v>4500146207</v>
      </c>
      <c r="B4805" t="s">
        <v>35</v>
      </c>
      <c r="C4805" t="s">
        <v>9028</v>
      </c>
      <c r="D4805" t="s">
        <v>15517</v>
      </c>
      <c r="E4805" t="s">
        <v>1109</v>
      </c>
      <c r="F4805" t="s">
        <v>1159</v>
      </c>
      <c r="G4805" s="2">
        <v>45608</v>
      </c>
    </row>
    <row r="4806" spans="1:7" x14ac:dyDescent="0.2">
      <c r="A4806">
        <v>4500146207</v>
      </c>
      <c r="B4806" t="s">
        <v>35</v>
      </c>
      <c r="C4806" t="s">
        <v>9028</v>
      </c>
      <c r="D4806" t="s">
        <v>14644</v>
      </c>
      <c r="E4806" t="s">
        <v>1109</v>
      </c>
      <c r="F4806" t="s">
        <v>1159</v>
      </c>
      <c r="G4806" s="2">
        <v>45608</v>
      </c>
    </row>
    <row r="4807" spans="1:7" x14ac:dyDescent="0.2">
      <c r="A4807">
        <v>4500146207</v>
      </c>
      <c r="B4807" t="s">
        <v>35</v>
      </c>
      <c r="C4807" t="s">
        <v>9028</v>
      </c>
      <c r="D4807" t="s">
        <v>15518</v>
      </c>
      <c r="E4807" t="s">
        <v>1109</v>
      </c>
      <c r="F4807" t="s">
        <v>1168</v>
      </c>
      <c r="G4807" s="2">
        <v>45608</v>
      </c>
    </row>
    <row r="4808" spans="1:7" x14ac:dyDescent="0.2">
      <c r="A4808">
        <v>4500146207</v>
      </c>
      <c r="B4808" t="s">
        <v>35</v>
      </c>
      <c r="C4808" t="s">
        <v>9028</v>
      </c>
      <c r="D4808" t="s">
        <v>14646</v>
      </c>
      <c r="E4808" t="s">
        <v>1109</v>
      </c>
      <c r="F4808" t="s">
        <v>1159</v>
      </c>
      <c r="G4808" s="2">
        <v>45608</v>
      </c>
    </row>
    <row r="4809" spans="1:7" x14ac:dyDescent="0.2">
      <c r="A4809">
        <v>4500146207</v>
      </c>
      <c r="B4809" t="s">
        <v>35</v>
      </c>
      <c r="C4809" t="s">
        <v>9028</v>
      </c>
      <c r="D4809" t="s">
        <v>14648</v>
      </c>
      <c r="E4809" t="s">
        <v>1109</v>
      </c>
      <c r="F4809" t="s">
        <v>1159</v>
      </c>
      <c r="G4809" s="2">
        <v>45610</v>
      </c>
    </row>
    <row r="4810" spans="1:7" x14ac:dyDescent="0.2">
      <c r="A4810">
        <v>4500146213</v>
      </c>
      <c r="B4810" t="s">
        <v>35</v>
      </c>
      <c r="C4810" t="s">
        <v>9028</v>
      </c>
      <c r="D4810" t="s">
        <v>14651</v>
      </c>
      <c r="E4810" t="s">
        <v>1109</v>
      </c>
      <c r="F4810" t="s">
        <v>1159</v>
      </c>
      <c r="G4810" s="2">
        <v>45603</v>
      </c>
    </row>
    <row r="4811" spans="1:7" x14ac:dyDescent="0.2">
      <c r="A4811">
        <v>4500146213</v>
      </c>
      <c r="B4811" t="s">
        <v>35</v>
      </c>
      <c r="C4811" t="s">
        <v>9028</v>
      </c>
      <c r="D4811" t="s">
        <v>14653</v>
      </c>
      <c r="E4811" t="s">
        <v>1109</v>
      </c>
      <c r="F4811" t="s">
        <v>1159</v>
      </c>
      <c r="G4811" s="2">
        <v>45603</v>
      </c>
    </row>
    <row r="4812" spans="1:7" x14ac:dyDescent="0.2">
      <c r="A4812">
        <v>4500146213</v>
      </c>
      <c r="B4812" t="s">
        <v>35</v>
      </c>
      <c r="C4812" t="s">
        <v>9028</v>
      </c>
      <c r="D4812" t="s">
        <v>14655</v>
      </c>
      <c r="E4812" t="s">
        <v>1109</v>
      </c>
      <c r="F4812" t="s">
        <v>1159</v>
      </c>
      <c r="G4812" s="2">
        <v>45603</v>
      </c>
    </row>
    <row r="4813" spans="1:7" x14ac:dyDescent="0.2">
      <c r="A4813">
        <v>4500146213</v>
      </c>
      <c r="B4813" t="s">
        <v>35</v>
      </c>
      <c r="C4813" t="s">
        <v>9028</v>
      </c>
      <c r="D4813" t="s">
        <v>14657</v>
      </c>
      <c r="E4813" t="s">
        <v>1109</v>
      </c>
      <c r="F4813" t="s">
        <v>1159</v>
      </c>
      <c r="G4813" s="2">
        <v>45603</v>
      </c>
    </row>
    <row r="4814" spans="1:7" x14ac:dyDescent="0.2">
      <c r="A4814">
        <v>4500146213</v>
      </c>
      <c r="B4814" t="s">
        <v>35</v>
      </c>
      <c r="C4814" t="s">
        <v>9028</v>
      </c>
      <c r="D4814" t="s">
        <v>14659</v>
      </c>
      <c r="E4814" t="s">
        <v>1109</v>
      </c>
      <c r="F4814" t="s">
        <v>1159</v>
      </c>
      <c r="G4814" s="2">
        <v>45603</v>
      </c>
    </row>
    <row r="4815" spans="1:7" x14ac:dyDescent="0.2">
      <c r="A4815">
        <v>4500146213</v>
      </c>
      <c r="B4815" t="s">
        <v>35</v>
      </c>
      <c r="C4815" t="s">
        <v>9028</v>
      </c>
      <c r="D4815" t="s">
        <v>14661</v>
      </c>
      <c r="E4815" t="s">
        <v>1109</v>
      </c>
      <c r="F4815" t="s">
        <v>1159</v>
      </c>
      <c r="G4815" s="2">
        <v>45608</v>
      </c>
    </row>
    <row r="4816" spans="1:7" x14ac:dyDescent="0.2">
      <c r="A4816">
        <v>4500146213</v>
      </c>
      <c r="B4816" t="s">
        <v>35</v>
      </c>
      <c r="C4816" t="s">
        <v>9028</v>
      </c>
      <c r="D4816" t="s">
        <v>14663</v>
      </c>
      <c r="E4816" t="s">
        <v>1109</v>
      </c>
      <c r="F4816" t="s">
        <v>1159</v>
      </c>
      <c r="G4816" s="2">
        <v>45609</v>
      </c>
    </row>
    <row r="4817" spans="1:7" x14ac:dyDescent="0.2">
      <c r="A4817">
        <v>4500146213</v>
      </c>
      <c r="B4817" t="s">
        <v>35</v>
      </c>
      <c r="C4817" t="s">
        <v>9028</v>
      </c>
      <c r="D4817" t="s">
        <v>14665</v>
      </c>
      <c r="E4817" t="s">
        <v>1109</v>
      </c>
      <c r="F4817" t="s">
        <v>1159</v>
      </c>
      <c r="G4817" s="2">
        <v>45609</v>
      </c>
    </row>
    <row r="4818" spans="1:7" x14ac:dyDescent="0.2">
      <c r="A4818">
        <v>4500146213</v>
      </c>
      <c r="B4818" t="s">
        <v>35</v>
      </c>
      <c r="C4818" t="s">
        <v>9028</v>
      </c>
      <c r="D4818" t="s">
        <v>14667</v>
      </c>
      <c r="E4818" t="s">
        <v>1109</v>
      </c>
      <c r="F4818" t="s">
        <v>1159</v>
      </c>
      <c r="G4818" s="2">
        <v>45609</v>
      </c>
    </row>
    <row r="4819" spans="1:7" x14ac:dyDescent="0.2">
      <c r="A4819">
        <v>4500146241</v>
      </c>
      <c r="B4819" t="s">
        <v>35</v>
      </c>
      <c r="C4819" t="s">
        <v>9028</v>
      </c>
      <c r="D4819" t="s">
        <v>14670</v>
      </c>
      <c r="E4819" t="s">
        <v>1109</v>
      </c>
      <c r="F4819" t="s">
        <v>1159</v>
      </c>
      <c r="G4819" s="2">
        <v>45616</v>
      </c>
    </row>
    <row r="4820" spans="1:7" x14ac:dyDescent="0.2">
      <c r="A4820">
        <v>4500146241</v>
      </c>
      <c r="B4820" t="s">
        <v>35</v>
      </c>
      <c r="C4820" t="s">
        <v>9028</v>
      </c>
      <c r="D4820" t="s">
        <v>14672</v>
      </c>
      <c r="E4820" t="s">
        <v>1109</v>
      </c>
      <c r="F4820" t="s">
        <v>1159</v>
      </c>
      <c r="G4820" s="2">
        <v>45616</v>
      </c>
    </row>
    <row r="4821" spans="1:7" x14ac:dyDescent="0.2">
      <c r="A4821">
        <v>4500146241</v>
      </c>
      <c r="B4821" t="s">
        <v>35</v>
      </c>
      <c r="C4821" t="s">
        <v>9028</v>
      </c>
      <c r="D4821" t="s">
        <v>14674</v>
      </c>
      <c r="E4821" t="s">
        <v>1109</v>
      </c>
      <c r="F4821" t="s">
        <v>1159</v>
      </c>
      <c r="G4821" s="2">
        <v>45618</v>
      </c>
    </row>
    <row r="4822" spans="1:7" x14ac:dyDescent="0.2">
      <c r="A4822">
        <v>4500146241</v>
      </c>
      <c r="B4822" t="s">
        <v>35</v>
      </c>
      <c r="C4822" t="s">
        <v>9028</v>
      </c>
      <c r="D4822" t="s">
        <v>14676</v>
      </c>
      <c r="E4822" t="s">
        <v>1109</v>
      </c>
      <c r="F4822" t="s">
        <v>1159</v>
      </c>
      <c r="G4822" s="2">
        <v>45622</v>
      </c>
    </row>
    <row r="4823" spans="1:7" x14ac:dyDescent="0.2">
      <c r="A4823">
        <v>4500146241</v>
      </c>
      <c r="B4823" t="s">
        <v>35</v>
      </c>
      <c r="C4823" t="s">
        <v>9028</v>
      </c>
      <c r="D4823" t="s">
        <v>14678</v>
      </c>
      <c r="E4823" t="s">
        <v>1109</v>
      </c>
      <c r="F4823" t="s">
        <v>1159</v>
      </c>
      <c r="G4823" s="2">
        <v>45622</v>
      </c>
    </row>
    <row r="4824" spans="1:7" x14ac:dyDescent="0.2">
      <c r="A4824">
        <v>4500146241</v>
      </c>
      <c r="B4824" t="s">
        <v>35</v>
      </c>
      <c r="C4824" t="s">
        <v>9028</v>
      </c>
      <c r="D4824" t="s">
        <v>14680</v>
      </c>
      <c r="E4824" t="s">
        <v>1109</v>
      </c>
      <c r="F4824" t="s">
        <v>1159</v>
      </c>
      <c r="G4824" s="2">
        <v>45622</v>
      </c>
    </row>
    <row r="4825" spans="1:7" x14ac:dyDescent="0.2">
      <c r="A4825">
        <v>4500146242</v>
      </c>
      <c r="B4825" t="s">
        <v>35</v>
      </c>
      <c r="C4825" t="s">
        <v>9028</v>
      </c>
      <c r="D4825" t="s">
        <v>14683</v>
      </c>
      <c r="E4825" t="s">
        <v>1109</v>
      </c>
      <c r="F4825" t="s">
        <v>1159</v>
      </c>
      <c r="G4825" s="2">
        <v>45637</v>
      </c>
    </row>
    <row r="4826" spans="1:7" x14ac:dyDescent="0.2">
      <c r="A4826">
        <v>4500146242</v>
      </c>
      <c r="B4826" t="s">
        <v>35</v>
      </c>
      <c r="C4826" t="s">
        <v>9028</v>
      </c>
      <c r="D4826" t="s">
        <v>14685</v>
      </c>
      <c r="E4826" t="s">
        <v>1109</v>
      </c>
      <c r="F4826" t="s">
        <v>1159</v>
      </c>
      <c r="G4826" s="2">
        <v>45638</v>
      </c>
    </row>
    <row r="4827" spans="1:7" x14ac:dyDescent="0.2">
      <c r="A4827">
        <v>4500146242</v>
      </c>
      <c r="B4827" t="s">
        <v>35</v>
      </c>
      <c r="C4827" t="s">
        <v>9028</v>
      </c>
      <c r="D4827" t="s">
        <v>14687</v>
      </c>
      <c r="E4827" t="s">
        <v>1109</v>
      </c>
      <c r="F4827" t="s">
        <v>1159</v>
      </c>
      <c r="G4827" s="2">
        <v>45638</v>
      </c>
    </row>
    <row r="4828" spans="1:7" x14ac:dyDescent="0.2">
      <c r="A4828">
        <v>4500146242</v>
      </c>
      <c r="B4828" t="s">
        <v>35</v>
      </c>
      <c r="C4828" t="s">
        <v>9028</v>
      </c>
      <c r="D4828" t="s">
        <v>14689</v>
      </c>
      <c r="E4828" t="s">
        <v>1109</v>
      </c>
      <c r="F4828" t="s">
        <v>1159</v>
      </c>
      <c r="G4828" s="2">
        <v>45639</v>
      </c>
    </row>
    <row r="4829" spans="1:7" x14ac:dyDescent="0.2">
      <c r="A4829">
        <v>4500146280</v>
      </c>
      <c r="B4829" t="s">
        <v>35</v>
      </c>
      <c r="C4829" t="s">
        <v>9028</v>
      </c>
      <c r="D4829" t="s">
        <v>14691</v>
      </c>
      <c r="E4829" t="s">
        <v>1109</v>
      </c>
      <c r="F4829" t="s">
        <v>1159</v>
      </c>
      <c r="G4829" s="2">
        <v>45653</v>
      </c>
    </row>
    <row r="4830" spans="1:7" x14ac:dyDescent="0.2">
      <c r="A4830">
        <v>4500146289</v>
      </c>
      <c r="B4830" t="s">
        <v>35</v>
      </c>
      <c r="C4830" t="s">
        <v>9028</v>
      </c>
      <c r="D4830" t="s">
        <v>14692</v>
      </c>
      <c r="E4830" t="s">
        <v>1109</v>
      </c>
      <c r="F4830" t="s">
        <v>1159</v>
      </c>
      <c r="G4830" s="2">
        <v>45653</v>
      </c>
    </row>
    <row r="4831" spans="1:7" x14ac:dyDescent="0.2">
      <c r="A4831">
        <v>4500146451</v>
      </c>
      <c r="B4831" t="s">
        <v>35</v>
      </c>
      <c r="C4831" t="s">
        <v>9028</v>
      </c>
      <c r="D4831" t="s">
        <v>14694</v>
      </c>
      <c r="E4831" t="s">
        <v>1109</v>
      </c>
      <c r="F4831" t="s">
        <v>1159</v>
      </c>
      <c r="G4831" s="2">
        <v>45614</v>
      </c>
    </row>
    <row r="4832" spans="1:7" x14ac:dyDescent="0.2">
      <c r="A4832">
        <v>4500146464</v>
      </c>
      <c r="B4832" t="s">
        <v>35</v>
      </c>
      <c r="C4832" t="s">
        <v>9028</v>
      </c>
      <c r="D4832" t="s">
        <v>14697</v>
      </c>
      <c r="E4832" t="s">
        <v>1109</v>
      </c>
      <c r="F4832" t="s">
        <v>1159</v>
      </c>
      <c r="G4832" s="2">
        <v>45621</v>
      </c>
    </row>
    <row r="4833" spans="1:7" x14ac:dyDescent="0.2">
      <c r="A4833">
        <v>4500146466</v>
      </c>
      <c r="B4833" t="s">
        <v>35</v>
      </c>
      <c r="C4833" t="s">
        <v>9028</v>
      </c>
      <c r="D4833" t="s">
        <v>14699</v>
      </c>
      <c r="E4833" t="s">
        <v>1109</v>
      </c>
      <c r="F4833" t="s">
        <v>1159</v>
      </c>
      <c r="G4833" s="2">
        <v>45618</v>
      </c>
    </row>
    <row r="4834" spans="1:7" x14ac:dyDescent="0.2">
      <c r="A4834">
        <v>4500146571</v>
      </c>
      <c r="B4834" t="s">
        <v>35</v>
      </c>
      <c r="C4834" t="s">
        <v>9028</v>
      </c>
      <c r="D4834" t="s">
        <v>14701</v>
      </c>
      <c r="E4834" t="s">
        <v>1109</v>
      </c>
      <c r="F4834" t="s">
        <v>1159</v>
      </c>
      <c r="G4834" s="2">
        <v>45621</v>
      </c>
    </row>
    <row r="4835" spans="1:7" x14ac:dyDescent="0.2">
      <c r="A4835">
        <v>4500146618</v>
      </c>
      <c r="B4835" t="s">
        <v>35</v>
      </c>
      <c r="C4835" t="s">
        <v>9028</v>
      </c>
      <c r="D4835" t="s">
        <v>14704</v>
      </c>
      <c r="E4835" t="s">
        <v>1109</v>
      </c>
      <c r="F4835" t="s">
        <v>1159</v>
      </c>
      <c r="G4835" s="2">
        <v>45616</v>
      </c>
    </row>
    <row r="4836" spans="1:7" x14ac:dyDescent="0.2">
      <c r="A4836">
        <v>4500146618</v>
      </c>
      <c r="B4836" t="s">
        <v>35</v>
      </c>
      <c r="C4836" t="s">
        <v>9028</v>
      </c>
      <c r="D4836" t="s">
        <v>14706</v>
      </c>
      <c r="E4836" t="s">
        <v>1109</v>
      </c>
      <c r="F4836" t="s">
        <v>1159</v>
      </c>
      <c r="G4836" s="2">
        <v>45617</v>
      </c>
    </row>
    <row r="4837" spans="1:7" x14ac:dyDescent="0.2">
      <c r="A4837">
        <v>4500146618</v>
      </c>
      <c r="B4837" t="s">
        <v>35</v>
      </c>
      <c r="C4837" t="s">
        <v>9028</v>
      </c>
      <c r="D4837" t="s">
        <v>14708</v>
      </c>
      <c r="E4837" t="s">
        <v>1109</v>
      </c>
      <c r="F4837" t="s">
        <v>1159</v>
      </c>
      <c r="G4837" s="2">
        <v>45617</v>
      </c>
    </row>
    <row r="4838" spans="1:7" x14ac:dyDescent="0.2">
      <c r="A4838">
        <v>4500146646</v>
      </c>
      <c r="B4838" t="s">
        <v>35</v>
      </c>
      <c r="C4838" t="s">
        <v>9028</v>
      </c>
      <c r="D4838" t="s">
        <v>14711</v>
      </c>
      <c r="E4838" t="s">
        <v>1109</v>
      </c>
      <c r="F4838" t="s">
        <v>1159</v>
      </c>
      <c r="G4838" s="2">
        <v>45615</v>
      </c>
    </row>
    <row r="4839" spans="1:7" x14ac:dyDescent="0.2">
      <c r="A4839">
        <v>4500146646</v>
      </c>
      <c r="B4839" t="s">
        <v>35</v>
      </c>
      <c r="C4839" t="s">
        <v>9028</v>
      </c>
      <c r="D4839" t="s">
        <v>14713</v>
      </c>
      <c r="E4839" t="s">
        <v>1109</v>
      </c>
      <c r="F4839" t="s">
        <v>1159</v>
      </c>
      <c r="G4839" s="2">
        <v>45615</v>
      </c>
    </row>
    <row r="4840" spans="1:7" x14ac:dyDescent="0.2">
      <c r="A4840">
        <v>4500146646</v>
      </c>
      <c r="B4840" t="s">
        <v>52</v>
      </c>
      <c r="C4840" t="s">
        <v>9028</v>
      </c>
      <c r="D4840" t="s">
        <v>14713</v>
      </c>
      <c r="E4840" t="s">
        <v>1120</v>
      </c>
      <c r="F4840" t="s">
        <v>1159</v>
      </c>
      <c r="G4840" s="2">
        <v>45615</v>
      </c>
    </row>
    <row r="4841" spans="1:7" x14ac:dyDescent="0.2">
      <c r="A4841">
        <v>4500146646</v>
      </c>
      <c r="B4841" t="s">
        <v>52</v>
      </c>
      <c r="C4841" t="s">
        <v>9028</v>
      </c>
      <c r="D4841" t="s">
        <v>14715</v>
      </c>
      <c r="E4841" t="s">
        <v>1109</v>
      </c>
      <c r="F4841" t="s">
        <v>1159</v>
      </c>
      <c r="G4841" s="2">
        <v>45615</v>
      </c>
    </row>
    <row r="4842" spans="1:7" x14ac:dyDescent="0.2">
      <c r="A4842">
        <v>4500146646</v>
      </c>
      <c r="B4842" t="s">
        <v>52</v>
      </c>
      <c r="C4842" t="s">
        <v>9028</v>
      </c>
      <c r="D4842" t="s">
        <v>14717</v>
      </c>
      <c r="E4842" t="s">
        <v>1109</v>
      </c>
      <c r="F4842" t="s">
        <v>1159</v>
      </c>
      <c r="G4842" s="2">
        <v>45617</v>
      </c>
    </row>
    <row r="4843" spans="1:7" x14ac:dyDescent="0.2">
      <c r="A4843">
        <v>4500146646</v>
      </c>
      <c r="B4843" t="s">
        <v>52</v>
      </c>
      <c r="C4843" t="s">
        <v>9028</v>
      </c>
      <c r="D4843" t="s">
        <v>14719</v>
      </c>
      <c r="E4843" t="s">
        <v>1109</v>
      </c>
      <c r="F4843" t="s">
        <v>1159</v>
      </c>
      <c r="G4843" s="2">
        <v>45618</v>
      </c>
    </row>
    <row r="4844" spans="1:7" x14ac:dyDescent="0.2">
      <c r="A4844">
        <v>4500146646</v>
      </c>
      <c r="B4844" t="s">
        <v>52</v>
      </c>
      <c r="C4844" t="s">
        <v>9028</v>
      </c>
      <c r="D4844" t="s">
        <v>14721</v>
      </c>
      <c r="E4844" t="s">
        <v>1109</v>
      </c>
      <c r="F4844" t="s">
        <v>1159</v>
      </c>
      <c r="G4844" s="2">
        <v>45618</v>
      </c>
    </row>
    <row r="4845" spans="1:7" x14ac:dyDescent="0.2">
      <c r="A4845">
        <v>4500146742</v>
      </c>
      <c r="B4845" t="s">
        <v>35</v>
      </c>
      <c r="C4845" t="s">
        <v>9028</v>
      </c>
      <c r="D4845" t="s">
        <v>14724</v>
      </c>
      <c r="E4845" t="s">
        <v>1109</v>
      </c>
      <c r="F4845" t="s">
        <v>1159</v>
      </c>
      <c r="G4845" s="2">
        <v>45655</v>
      </c>
    </row>
    <row r="4846" spans="1:7" x14ac:dyDescent="0.2">
      <c r="A4846">
        <v>4500146742</v>
      </c>
      <c r="B4846" t="s">
        <v>52</v>
      </c>
      <c r="C4846" t="s">
        <v>9028</v>
      </c>
      <c r="D4846" t="s">
        <v>14724</v>
      </c>
      <c r="E4846" t="s">
        <v>1120</v>
      </c>
      <c r="F4846" t="s">
        <v>1159</v>
      </c>
      <c r="G4846" s="2">
        <v>45655</v>
      </c>
    </row>
    <row r="4847" spans="1:7" x14ac:dyDescent="0.2">
      <c r="A4847">
        <v>4500146742</v>
      </c>
      <c r="B4847" t="s">
        <v>56</v>
      </c>
      <c r="C4847" t="s">
        <v>9028</v>
      </c>
      <c r="D4847" t="s">
        <v>14724</v>
      </c>
      <c r="E4847" t="s">
        <v>1123</v>
      </c>
      <c r="F4847" t="s">
        <v>1159</v>
      </c>
      <c r="G4847" s="2">
        <v>45655</v>
      </c>
    </row>
    <row r="4848" spans="1:7" x14ac:dyDescent="0.2">
      <c r="A4848">
        <v>4500146742</v>
      </c>
      <c r="B4848" t="s">
        <v>133</v>
      </c>
      <c r="C4848" t="s">
        <v>9028</v>
      </c>
      <c r="D4848" t="s">
        <v>14724</v>
      </c>
      <c r="E4848" t="s">
        <v>1126</v>
      </c>
      <c r="F4848" t="s">
        <v>1159</v>
      </c>
      <c r="G4848" s="2">
        <v>45655</v>
      </c>
    </row>
    <row r="4849" spans="1:7" x14ac:dyDescent="0.2">
      <c r="A4849">
        <v>4500146878</v>
      </c>
      <c r="B4849" t="s">
        <v>35</v>
      </c>
      <c r="C4849" t="s">
        <v>9028</v>
      </c>
      <c r="D4849" t="s">
        <v>15519</v>
      </c>
      <c r="E4849" t="s">
        <v>1109</v>
      </c>
      <c r="F4849" t="s">
        <v>1159</v>
      </c>
      <c r="G4849" s="2">
        <v>45653</v>
      </c>
    </row>
    <row r="4850" spans="1:7" x14ac:dyDescent="0.2">
      <c r="A4850">
        <v>4500146878</v>
      </c>
      <c r="B4850" t="s">
        <v>35</v>
      </c>
      <c r="C4850" t="s">
        <v>9028</v>
      </c>
      <c r="D4850" t="s">
        <v>15520</v>
      </c>
      <c r="E4850" t="s">
        <v>1109</v>
      </c>
      <c r="F4850" t="s">
        <v>1159</v>
      </c>
      <c r="G4850" s="2">
        <v>45653</v>
      </c>
    </row>
    <row r="4851" spans="1:7" x14ac:dyDescent="0.2">
      <c r="A4851">
        <v>4500146878</v>
      </c>
      <c r="B4851" t="s">
        <v>35</v>
      </c>
      <c r="C4851" t="s">
        <v>9028</v>
      </c>
      <c r="D4851" t="s">
        <v>15521</v>
      </c>
      <c r="E4851" t="s">
        <v>1109</v>
      </c>
      <c r="F4851" t="s">
        <v>1159</v>
      </c>
      <c r="G4851" s="2">
        <v>45654</v>
      </c>
    </row>
    <row r="4852" spans="1:7" x14ac:dyDescent="0.2">
      <c r="A4852">
        <v>4500146878</v>
      </c>
      <c r="B4852" t="s">
        <v>35</v>
      </c>
      <c r="C4852" t="s">
        <v>9028</v>
      </c>
      <c r="D4852" t="s">
        <v>15522</v>
      </c>
      <c r="E4852" t="s">
        <v>1109</v>
      </c>
      <c r="F4852" t="s">
        <v>1159</v>
      </c>
      <c r="G4852" s="2">
        <v>45654</v>
      </c>
    </row>
    <row r="4853" spans="1:7" x14ac:dyDescent="0.2">
      <c r="A4853">
        <v>4500146890</v>
      </c>
      <c r="B4853" t="s">
        <v>35</v>
      </c>
      <c r="C4853" t="s">
        <v>9028</v>
      </c>
      <c r="D4853" t="s">
        <v>14726</v>
      </c>
      <c r="E4853" t="s">
        <v>1109</v>
      </c>
      <c r="F4853" t="s">
        <v>1159</v>
      </c>
      <c r="G4853" s="2">
        <v>45624</v>
      </c>
    </row>
    <row r="4854" spans="1:7" x14ac:dyDescent="0.2">
      <c r="A4854">
        <v>4500146890</v>
      </c>
      <c r="B4854" t="s">
        <v>52</v>
      </c>
      <c r="C4854" t="s">
        <v>9028</v>
      </c>
      <c r="D4854" t="s">
        <v>14726</v>
      </c>
      <c r="E4854" t="s">
        <v>1120</v>
      </c>
      <c r="F4854" t="s">
        <v>1159</v>
      </c>
      <c r="G4854" s="2">
        <v>45624</v>
      </c>
    </row>
    <row r="4855" spans="1:7" x14ac:dyDescent="0.2">
      <c r="A4855">
        <v>4500146890</v>
      </c>
      <c r="B4855" t="s">
        <v>56</v>
      </c>
      <c r="C4855" t="s">
        <v>9028</v>
      </c>
      <c r="D4855" t="s">
        <v>14728</v>
      </c>
      <c r="E4855" t="s">
        <v>1109</v>
      </c>
      <c r="F4855" t="s">
        <v>1159</v>
      </c>
      <c r="G4855" s="2">
        <v>45624</v>
      </c>
    </row>
    <row r="4856" spans="1:7" x14ac:dyDescent="0.2">
      <c r="A4856">
        <v>4500146890</v>
      </c>
      <c r="B4856" t="s">
        <v>56</v>
      </c>
      <c r="C4856" t="s">
        <v>9028</v>
      </c>
      <c r="D4856" t="s">
        <v>14726</v>
      </c>
      <c r="E4856" t="s">
        <v>1123</v>
      </c>
      <c r="F4856" t="s">
        <v>1159</v>
      </c>
      <c r="G4856" s="2">
        <v>45624</v>
      </c>
    </row>
    <row r="4857" spans="1:7" x14ac:dyDescent="0.2">
      <c r="A4857">
        <v>4500146895</v>
      </c>
      <c r="B4857" t="s">
        <v>35</v>
      </c>
      <c r="C4857" t="s">
        <v>9028</v>
      </c>
      <c r="D4857" t="s">
        <v>14730</v>
      </c>
      <c r="E4857" t="s">
        <v>1109</v>
      </c>
      <c r="F4857" t="s">
        <v>1159</v>
      </c>
      <c r="G4857" s="2">
        <v>45628</v>
      </c>
    </row>
    <row r="4858" spans="1:7" x14ac:dyDescent="0.2">
      <c r="A4858">
        <v>4500146895</v>
      </c>
      <c r="B4858" t="s">
        <v>35</v>
      </c>
      <c r="C4858" t="s">
        <v>9028</v>
      </c>
      <c r="D4858" t="s">
        <v>14732</v>
      </c>
      <c r="E4858" t="s">
        <v>1109</v>
      </c>
      <c r="F4858" t="s">
        <v>1159</v>
      </c>
      <c r="G4858" s="2">
        <v>45628</v>
      </c>
    </row>
    <row r="4859" spans="1:7" x14ac:dyDescent="0.2">
      <c r="A4859">
        <v>4500146895</v>
      </c>
      <c r="B4859" t="s">
        <v>35</v>
      </c>
      <c r="C4859" t="s">
        <v>9028</v>
      </c>
      <c r="D4859" t="s">
        <v>14734</v>
      </c>
      <c r="E4859" t="s">
        <v>1109</v>
      </c>
      <c r="F4859" t="s">
        <v>1159</v>
      </c>
      <c r="G4859" s="2">
        <v>45630</v>
      </c>
    </row>
    <row r="4860" spans="1:7" x14ac:dyDescent="0.2">
      <c r="A4860">
        <v>4500146984</v>
      </c>
      <c r="B4860" t="s">
        <v>35</v>
      </c>
      <c r="C4860" t="s">
        <v>9028</v>
      </c>
      <c r="D4860" t="s">
        <v>14737</v>
      </c>
      <c r="E4860" t="s">
        <v>1109</v>
      </c>
      <c r="F4860" t="s">
        <v>1159</v>
      </c>
      <c r="G4860" s="2">
        <v>45622</v>
      </c>
    </row>
    <row r="4861" spans="1:7" x14ac:dyDescent="0.2">
      <c r="A4861">
        <v>4500146989</v>
      </c>
      <c r="B4861" t="s">
        <v>35</v>
      </c>
      <c r="C4861" t="s">
        <v>9028</v>
      </c>
      <c r="D4861" t="s">
        <v>15523</v>
      </c>
      <c r="E4861" t="s">
        <v>1109</v>
      </c>
      <c r="F4861" t="s">
        <v>1159</v>
      </c>
      <c r="G4861" s="2">
        <v>45629</v>
      </c>
    </row>
    <row r="4862" spans="1:7" x14ac:dyDescent="0.2">
      <c r="A4862">
        <v>4500146989</v>
      </c>
      <c r="B4862" t="s">
        <v>35</v>
      </c>
      <c r="C4862" t="s">
        <v>9028</v>
      </c>
      <c r="D4862" t="s">
        <v>15524</v>
      </c>
      <c r="E4862" t="s">
        <v>1109</v>
      </c>
      <c r="F4862" t="s">
        <v>1159</v>
      </c>
      <c r="G4862" s="2">
        <v>45629</v>
      </c>
    </row>
    <row r="4863" spans="1:7" x14ac:dyDescent="0.2">
      <c r="A4863">
        <v>4500146989</v>
      </c>
      <c r="B4863" t="s">
        <v>35</v>
      </c>
      <c r="C4863" t="s">
        <v>9028</v>
      </c>
      <c r="D4863" t="s">
        <v>15525</v>
      </c>
      <c r="E4863" t="s">
        <v>1109</v>
      </c>
      <c r="F4863" t="s">
        <v>1168</v>
      </c>
      <c r="G4863" s="2">
        <v>45629</v>
      </c>
    </row>
    <row r="4864" spans="1:7" x14ac:dyDescent="0.2">
      <c r="A4864">
        <v>4500146989</v>
      </c>
      <c r="B4864" t="s">
        <v>35</v>
      </c>
      <c r="C4864" t="s">
        <v>9028</v>
      </c>
      <c r="D4864" t="s">
        <v>15526</v>
      </c>
      <c r="E4864" t="s">
        <v>1109</v>
      </c>
      <c r="F4864" t="s">
        <v>1168</v>
      </c>
      <c r="G4864" s="2">
        <v>45629</v>
      </c>
    </row>
    <row r="4865" spans="1:7" x14ac:dyDescent="0.2">
      <c r="A4865">
        <v>4500146989</v>
      </c>
      <c r="B4865" t="s">
        <v>35</v>
      </c>
      <c r="C4865" t="s">
        <v>9028</v>
      </c>
      <c r="D4865" t="s">
        <v>14740</v>
      </c>
      <c r="E4865" t="s">
        <v>1109</v>
      </c>
      <c r="F4865" t="s">
        <v>1159</v>
      </c>
      <c r="G4865" s="2">
        <v>45629</v>
      </c>
    </row>
    <row r="4866" spans="1:7" x14ac:dyDescent="0.2">
      <c r="A4866">
        <v>4500146989</v>
      </c>
      <c r="B4866" t="s">
        <v>35</v>
      </c>
      <c r="C4866" t="s">
        <v>9028</v>
      </c>
      <c r="D4866" t="s">
        <v>14742</v>
      </c>
      <c r="E4866" t="s">
        <v>1109</v>
      </c>
      <c r="F4866" t="s">
        <v>1159</v>
      </c>
      <c r="G4866" s="2">
        <v>45629</v>
      </c>
    </row>
    <row r="4867" spans="1:7" x14ac:dyDescent="0.2">
      <c r="A4867">
        <v>4500147013</v>
      </c>
      <c r="B4867" t="s">
        <v>35</v>
      </c>
      <c r="C4867" t="s">
        <v>9028</v>
      </c>
      <c r="D4867" t="s">
        <v>14745</v>
      </c>
      <c r="E4867" t="s">
        <v>1109</v>
      </c>
      <c r="F4867" t="s">
        <v>1159</v>
      </c>
      <c r="G4867" s="2">
        <v>45631</v>
      </c>
    </row>
    <row r="4868" spans="1:7" x14ac:dyDescent="0.2">
      <c r="A4868">
        <v>4500147133</v>
      </c>
      <c r="B4868" t="s">
        <v>35</v>
      </c>
      <c r="C4868" t="s">
        <v>9028</v>
      </c>
      <c r="D4868" t="s">
        <v>14748</v>
      </c>
      <c r="E4868" t="s">
        <v>1109</v>
      </c>
      <c r="F4868" t="s">
        <v>1159</v>
      </c>
      <c r="G4868" s="2">
        <v>45646</v>
      </c>
    </row>
    <row r="4869" spans="1:7" x14ac:dyDescent="0.2">
      <c r="A4869">
        <v>4500147133</v>
      </c>
      <c r="B4869" t="s">
        <v>52</v>
      </c>
      <c r="C4869" t="s">
        <v>9028</v>
      </c>
      <c r="D4869" t="s">
        <v>14750</v>
      </c>
      <c r="E4869" t="s">
        <v>1109</v>
      </c>
      <c r="F4869" t="s">
        <v>1159</v>
      </c>
      <c r="G4869" s="2">
        <v>45646</v>
      </c>
    </row>
    <row r="4870" spans="1:7" x14ac:dyDescent="0.2">
      <c r="A4870">
        <v>4500147138</v>
      </c>
      <c r="B4870" t="s">
        <v>35</v>
      </c>
      <c r="C4870" t="s">
        <v>9028</v>
      </c>
      <c r="D4870" t="s">
        <v>14753</v>
      </c>
      <c r="E4870" t="s">
        <v>1109</v>
      </c>
      <c r="F4870" t="s">
        <v>1159</v>
      </c>
      <c r="G4870" s="2">
        <v>45636</v>
      </c>
    </row>
    <row r="4871" spans="1:7" x14ac:dyDescent="0.2">
      <c r="A4871">
        <v>4500147138</v>
      </c>
      <c r="B4871" t="s">
        <v>52</v>
      </c>
      <c r="C4871" t="s">
        <v>9028</v>
      </c>
      <c r="D4871" t="s">
        <v>14753</v>
      </c>
      <c r="E4871" t="s">
        <v>1120</v>
      </c>
      <c r="F4871" t="s">
        <v>1159</v>
      </c>
      <c r="G4871" s="2">
        <v>45636</v>
      </c>
    </row>
    <row r="4872" spans="1:7" x14ac:dyDescent="0.2">
      <c r="A4872">
        <v>4500147272</v>
      </c>
      <c r="B4872" t="s">
        <v>35</v>
      </c>
      <c r="C4872" t="s">
        <v>9028</v>
      </c>
      <c r="D4872" t="s">
        <v>14756</v>
      </c>
      <c r="E4872" t="s">
        <v>1109</v>
      </c>
      <c r="F4872" t="s">
        <v>1159</v>
      </c>
      <c r="G4872" s="2">
        <v>45638</v>
      </c>
    </row>
    <row r="4873" spans="1:7" x14ac:dyDescent="0.2">
      <c r="A4873">
        <v>4500147272</v>
      </c>
      <c r="B4873" t="s">
        <v>52</v>
      </c>
      <c r="C4873" t="s">
        <v>9028</v>
      </c>
      <c r="D4873" t="s">
        <v>14756</v>
      </c>
      <c r="E4873" t="s">
        <v>1120</v>
      </c>
      <c r="F4873" t="s">
        <v>1159</v>
      </c>
      <c r="G4873" s="2">
        <v>45638</v>
      </c>
    </row>
    <row r="4874" spans="1:7" x14ac:dyDescent="0.2">
      <c r="A4874">
        <v>4500147272</v>
      </c>
      <c r="B4874" t="s">
        <v>56</v>
      </c>
      <c r="C4874" t="s">
        <v>9028</v>
      </c>
      <c r="D4874" t="s">
        <v>14758</v>
      </c>
      <c r="E4874" t="s">
        <v>1109</v>
      </c>
      <c r="F4874" t="s">
        <v>1159</v>
      </c>
      <c r="G4874" s="2">
        <v>45638</v>
      </c>
    </row>
    <row r="4875" spans="1:7" x14ac:dyDescent="0.2">
      <c r="A4875">
        <v>4500147272</v>
      </c>
      <c r="B4875" t="s">
        <v>56</v>
      </c>
      <c r="C4875" t="s">
        <v>9028</v>
      </c>
      <c r="D4875" t="s">
        <v>14756</v>
      </c>
      <c r="E4875" t="s">
        <v>1123</v>
      </c>
      <c r="F4875" t="s">
        <v>1159</v>
      </c>
      <c r="G4875" s="2">
        <v>45638</v>
      </c>
    </row>
    <row r="4876" spans="1:7" x14ac:dyDescent="0.2">
      <c r="A4876">
        <v>4500147272</v>
      </c>
      <c r="B4876" t="s">
        <v>133</v>
      </c>
      <c r="C4876" t="s">
        <v>9028</v>
      </c>
      <c r="D4876" t="s">
        <v>14760</v>
      </c>
      <c r="E4876" t="s">
        <v>1109</v>
      </c>
      <c r="F4876" t="s">
        <v>1159</v>
      </c>
      <c r="G4876" s="2">
        <v>45638</v>
      </c>
    </row>
    <row r="4877" spans="1:7" x14ac:dyDescent="0.2">
      <c r="A4877">
        <v>4500147272</v>
      </c>
      <c r="B4877" t="s">
        <v>165</v>
      </c>
      <c r="C4877" t="s">
        <v>9028</v>
      </c>
      <c r="D4877" t="s">
        <v>14760</v>
      </c>
      <c r="E4877" t="s">
        <v>1120</v>
      </c>
      <c r="F4877" t="s">
        <v>1159</v>
      </c>
      <c r="G4877" s="2">
        <v>45638</v>
      </c>
    </row>
    <row r="4878" spans="1:7" x14ac:dyDescent="0.2">
      <c r="A4878">
        <v>4500147273</v>
      </c>
      <c r="B4878" t="s">
        <v>35</v>
      </c>
      <c r="C4878" t="s">
        <v>9028</v>
      </c>
      <c r="D4878" t="s">
        <v>14763</v>
      </c>
      <c r="E4878" t="s">
        <v>1109</v>
      </c>
      <c r="F4878" t="s">
        <v>1159</v>
      </c>
      <c r="G4878" s="2">
        <v>45643</v>
      </c>
    </row>
    <row r="4879" spans="1:7" x14ac:dyDescent="0.2">
      <c r="A4879">
        <v>4500147273</v>
      </c>
      <c r="B4879" t="s">
        <v>52</v>
      </c>
      <c r="C4879" t="s">
        <v>9028</v>
      </c>
      <c r="D4879" t="s">
        <v>14765</v>
      </c>
      <c r="E4879" t="s">
        <v>1109</v>
      </c>
      <c r="F4879" t="s">
        <v>1159</v>
      </c>
      <c r="G4879" s="2">
        <v>45643</v>
      </c>
    </row>
    <row r="4880" spans="1:7" x14ac:dyDescent="0.2">
      <c r="A4880">
        <v>4500147274</v>
      </c>
      <c r="B4880" t="s">
        <v>35</v>
      </c>
      <c r="C4880" t="s">
        <v>9028</v>
      </c>
      <c r="D4880" t="s">
        <v>14768</v>
      </c>
      <c r="E4880" t="s">
        <v>1109</v>
      </c>
      <c r="F4880" t="s">
        <v>1159</v>
      </c>
      <c r="G4880" s="2">
        <v>45643</v>
      </c>
    </row>
    <row r="4881" spans="1:7" x14ac:dyDescent="0.2">
      <c r="A4881">
        <v>4500147274</v>
      </c>
      <c r="B4881" t="s">
        <v>52</v>
      </c>
      <c r="C4881" t="s">
        <v>9028</v>
      </c>
      <c r="D4881" t="s">
        <v>14768</v>
      </c>
      <c r="E4881" t="s">
        <v>1120</v>
      </c>
      <c r="F4881" t="s">
        <v>1159</v>
      </c>
      <c r="G4881" s="2">
        <v>45643</v>
      </c>
    </row>
    <row r="4882" spans="1:7" x14ac:dyDescent="0.2">
      <c r="A4882">
        <v>4500147274</v>
      </c>
      <c r="B4882" t="s">
        <v>56</v>
      </c>
      <c r="C4882" t="s">
        <v>9028</v>
      </c>
      <c r="D4882" t="s">
        <v>14770</v>
      </c>
      <c r="E4882" t="s">
        <v>1109</v>
      </c>
      <c r="F4882" t="s">
        <v>1159</v>
      </c>
      <c r="G4882" s="2">
        <v>45643</v>
      </c>
    </row>
    <row r="4883" spans="1:7" x14ac:dyDescent="0.2">
      <c r="A4883">
        <v>4500147274</v>
      </c>
      <c r="B4883" t="s">
        <v>56</v>
      </c>
      <c r="C4883" t="s">
        <v>9028</v>
      </c>
      <c r="D4883" t="s">
        <v>14772</v>
      </c>
      <c r="E4883" t="s">
        <v>1109</v>
      </c>
      <c r="F4883" t="s">
        <v>1159</v>
      </c>
      <c r="G4883" s="2">
        <v>45643</v>
      </c>
    </row>
    <row r="4884" spans="1:7" x14ac:dyDescent="0.2">
      <c r="A4884">
        <v>4500147274</v>
      </c>
      <c r="B4884" t="s">
        <v>56</v>
      </c>
      <c r="C4884" t="s">
        <v>9028</v>
      </c>
      <c r="D4884" t="s">
        <v>14774</v>
      </c>
      <c r="E4884" t="s">
        <v>1109</v>
      </c>
      <c r="F4884" t="s">
        <v>1159</v>
      </c>
      <c r="G4884" s="2">
        <v>45643</v>
      </c>
    </row>
    <row r="4885" spans="1:7" x14ac:dyDescent="0.2">
      <c r="A4885">
        <v>4500147274</v>
      </c>
      <c r="B4885" t="s">
        <v>56</v>
      </c>
      <c r="C4885" t="s">
        <v>9028</v>
      </c>
      <c r="D4885" t="s">
        <v>14776</v>
      </c>
      <c r="E4885" t="s">
        <v>1109</v>
      </c>
      <c r="F4885" t="s">
        <v>1159</v>
      </c>
      <c r="G4885" s="2">
        <v>45643</v>
      </c>
    </row>
    <row r="4886" spans="1:7" x14ac:dyDescent="0.2">
      <c r="A4886">
        <v>4500147274</v>
      </c>
      <c r="B4886" t="s">
        <v>133</v>
      </c>
      <c r="C4886" t="s">
        <v>9028</v>
      </c>
      <c r="D4886" t="s">
        <v>14776</v>
      </c>
      <c r="E4886" t="s">
        <v>1120</v>
      </c>
      <c r="F4886" t="s">
        <v>1159</v>
      </c>
      <c r="G4886" s="2">
        <v>45643</v>
      </c>
    </row>
    <row r="4887" spans="1:7" x14ac:dyDescent="0.2">
      <c r="A4887">
        <v>4500147295</v>
      </c>
      <c r="B4887" t="s">
        <v>52</v>
      </c>
      <c r="C4887" t="s">
        <v>9028</v>
      </c>
      <c r="D4887" t="s">
        <v>14779</v>
      </c>
      <c r="E4887" t="s">
        <v>1109</v>
      </c>
      <c r="F4887" t="s">
        <v>1159</v>
      </c>
      <c r="G4887" s="2">
        <v>45652</v>
      </c>
    </row>
    <row r="4888" spans="1:7" x14ac:dyDescent="0.2">
      <c r="A4888">
        <v>4500147295</v>
      </c>
      <c r="B4888" t="s">
        <v>56</v>
      </c>
      <c r="C4888" t="s">
        <v>9028</v>
      </c>
      <c r="D4888" t="s">
        <v>14779</v>
      </c>
      <c r="E4888" t="s">
        <v>1120</v>
      </c>
      <c r="F4888" t="s">
        <v>1159</v>
      </c>
      <c r="G4888" s="2">
        <v>45652</v>
      </c>
    </row>
    <row r="4889" spans="1:7" x14ac:dyDescent="0.2">
      <c r="A4889">
        <v>4500147296</v>
      </c>
      <c r="B4889" t="s">
        <v>35</v>
      </c>
      <c r="C4889" t="s">
        <v>9028</v>
      </c>
      <c r="D4889" t="s">
        <v>14781</v>
      </c>
      <c r="E4889" t="s">
        <v>1109</v>
      </c>
      <c r="F4889" t="s">
        <v>1159</v>
      </c>
      <c r="G4889" s="2">
        <v>45652</v>
      </c>
    </row>
    <row r="4890" spans="1:7" x14ac:dyDescent="0.2">
      <c r="A4890">
        <v>4500147296</v>
      </c>
      <c r="B4890" t="s">
        <v>52</v>
      </c>
      <c r="C4890" t="s">
        <v>9028</v>
      </c>
      <c r="D4890" t="s">
        <v>14781</v>
      </c>
      <c r="E4890" t="s">
        <v>1120</v>
      </c>
      <c r="F4890" t="s">
        <v>1159</v>
      </c>
      <c r="G4890" s="2">
        <v>45652</v>
      </c>
    </row>
    <row r="4891" spans="1:7" x14ac:dyDescent="0.2">
      <c r="A4891">
        <v>4500147296</v>
      </c>
      <c r="B4891" t="s">
        <v>56</v>
      </c>
      <c r="C4891" t="s">
        <v>9028</v>
      </c>
      <c r="D4891" t="s">
        <v>14781</v>
      </c>
      <c r="E4891" t="s">
        <v>1123</v>
      </c>
      <c r="F4891" t="s">
        <v>1159</v>
      </c>
      <c r="G4891" s="2">
        <v>45652</v>
      </c>
    </row>
    <row r="4892" spans="1:7" x14ac:dyDescent="0.2">
      <c r="A4892">
        <v>4500147307</v>
      </c>
      <c r="B4892" t="s">
        <v>35</v>
      </c>
      <c r="C4892" t="s">
        <v>9028</v>
      </c>
      <c r="D4892" t="s">
        <v>14783</v>
      </c>
      <c r="E4892" t="s">
        <v>1109</v>
      </c>
      <c r="F4892" t="s">
        <v>1159</v>
      </c>
      <c r="G4892" s="2">
        <v>45637</v>
      </c>
    </row>
    <row r="4893" spans="1:7" x14ac:dyDescent="0.2">
      <c r="A4893">
        <v>4500147307</v>
      </c>
      <c r="B4893" t="s">
        <v>52</v>
      </c>
      <c r="C4893" t="s">
        <v>9028</v>
      </c>
      <c r="D4893" t="s">
        <v>14785</v>
      </c>
      <c r="E4893" t="s">
        <v>1109</v>
      </c>
      <c r="F4893" t="s">
        <v>1159</v>
      </c>
      <c r="G4893" s="2">
        <v>45637</v>
      </c>
    </row>
    <row r="4894" spans="1:7" x14ac:dyDescent="0.2">
      <c r="A4894">
        <v>4500147307</v>
      </c>
      <c r="B4894" t="s">
        <v>56</v>
      </c>
      <c r="C4894" t="s">
        <v>9028</v>
      </c>
      <c r="D4894" t="s">
        <v>14787</v>
      </c>
      <c r="E4894" t="s">
        <v>1109</v>
      </c>
      <c r="F4894" t="s">
        <v>1159</v>
      </c>
      <c r="G4894" s="2">
        <v>45637</v>
      </c>
    </row>
    <row r="4895" spans="1:7" x14ac:dyDescent="0.2">
      <c r="A4895">
        <v>4500147307</v>
      </c>
      <c r="B4895" t="s">
        <v>133</v>
      </c>
      <c r="C4895" t="s">
        <v>9028</v>
      </c>
      <c r="D4895" t="s">
        <v>14789</v>
      </c>
      <c r="E4895" t="s">
        <v>1109</v>
      </c>
      <c r="F4895" t="s">
        <v>1159</v>
      </c>
      <c r="G4895" s="2">
        <v>45637</v>
      </c>
    </row>
    <row r="4896" spans="1:7" x14ac:dyDescent="0.2">
      <c r="A4896">
        <v>4500147349</v>
      </c>
      <c r="B4896" t="s">
        <v>35</v>
      </c>
      <c r="C4896" t="s">
        <v>9028</v>
      </c>
      <c r="D4896" t="s">
        <v>14791</v>
      </c>
      <c r="E4896" t="s">
        <v>1109</v>
      </c>
      <c r="F4896" t="s">
        <v>1159</v>
      </c>
      <c r="G4896" s="2">
        <v>45642</v>
      </c>
    </row>
    <row r="4897" spans="1:7" x14ac:dyDescent="0.2">
      <c r="A4897">
        <v>4500147350</v>
      </c>
      <c r="B4897" t="s">
        <v>35</v>
      </c>
      <c r="C4897" t="s">
        <v>9028</v>
      </c>
      <c r="D4897" t="s">
        <v>14792</v>
      </c>
      <c r="E4897" t="s">
        <v>1109</v>
      </c>
      <c r="F4897" t="s">
        <v>1159</v>
      </c>
      <c r="G4897" s="2">
        <v>45642</v>
      </c>
    </row>
    <row r="4898" spans="1:7" x14ac:dyDescent="0.2">
      <c r="A4898">
        <v>4500147442</v>
      </c>
      <c r="B4898" t="s">
        <v>35</v>
      </c>
      <c r="C4898" t="s">
        <v>9028</v>
      </c>
      <c r="D4898" t="s">
        <v>14794</v>
      </c>
      <c r="E4898" t="s">
        <v>1109</v>
      </c>
      <c r="F4898" t="s">
        <v>1159</v>
      </c>
      <c r="G4898" s="2">
        <v>45617</v>
      </c>
    </row>
    <row r="4899" spans="1:7" x14ac:dyDescent="0.2">
      <c r="A4899">
        <v>4500147442</v>
      </c>
      <c r="B4899" t="s">
        <v>35</v>
      </c>
      <c r="C4899" t="s">
        <v>9028</v>
      </c>
      <c r="D4899" t="s">
        <v>14796</v>
      </c>
      <c r="E4899" t="s">
        <v>1109</v>
      </c>
      <c r="F4899" t="s">
        <v>1159</v>
      </c>
      <c r="G4899" s="2">
        <v>45617</v>
      </c>
    </row>
    <row r="4900" spans="1:7" x14ac:dyDescent="0.2">
      <c r="A4900">
        <v>4500147442</v>
      </c>
      <c r="B4900" t="s">
        <v>35</v>
      </c>
      <c r="C4900" t="s">
        <v>9028</v>
      </c>
      <c r="D4900" t="s">
        <v>14798</v>
      </c>
      <c r="E4900" t="s">
        <v>1109</v>
      </c>
      <c r="F4900" t="s">
        <v>1159</v>
      </c>
      <c r="G4900" s="2">
        <v>45617</v>
      </c>
    </row>
    <row r="4901" spans="1:7" x14ac:dyDescent="0.2">
      <c r="A4901">
        <v>4500147442</v>
      </c>
      <c r="B4901" t="s">
        <v>35</v>
      </c>
      <c r="C4901" t="s">
        <v>9028</v>
      </c>
      <c r="D4901" t="s">
        <v>14800</v>
      </c>
      <c r="E4901" t="s">
        <v>1109</v>
      </c>
      <c r="F4901" t="s">
        <v>1159</v>
      </c>
      <c r="G4901" s="2">
        <v>45617</v>
      </c>
    </row>
    <row r="4902" spans="1:7" x14ac:dyDescent="0.2">
      <c r="A4902">
        <v>4500147442</v>
      </c>
      <c r="B4902" t="s">
        <v>35</v>
      </c>
      <c r="C4902" t="s">
        <v>9028</v>
      </c>
      <c r="D4902" t="s">
        <v>14802</v>
      </c>
      <c r="E4902" t="s">
        <v>1109</v>
      </c>
      <c r="F4902" t="s">
        <v>1159</v>
      </c>
      <c r="G4902" s="2">
        <v>45617</v>
      </c>
    </row>
    <row r="4903" spans="1:7" x14ac:dyDescent="0.2">
      <c r="A4903">
        <v>4500147442</v>
      </c>
      <c r="B4903" t="s">
        <v>35</v>
      </c>
      <c r="C4903" t="s">
        <v>9028</v>
      </c>
      <c r="D4903" t="s">
        <v>14804</v>
      </c>
      <c r="E4903" t="s">
        <v>1109</v>
      </c>
      <c r="F4903" t="s">
        <v>1159</v>
      </c>
      <c r="G4903" s="2">
        <v>45617</v>
      </c>
    </row>
    <row r="4904" spans="1:7" x14ac:dyDescent="0.2">
      <c r="A4904">
        <v>4500147442</v>
      </c>
      <c r="B4904" t="s">
        <v>35</v>
      </c>
      <c r="C4904" t="s">
        <v>9028</v>
      </c>
      <c r="D4904" t="s">
        <v>14806</v>
      </c>
      <c r="E4904" t="s">
        <v>1109</v>
      </c>
      <c r="F4904" t="s">
        <v>1159</v>
      </c>
      <c r="G4904" s="2">
        <v>45618</v>
      </c>
    </row>
    <row r="4905" spans="1:7" x14ac:dyDescent="0.2">
      <c r="A4905">
        <v>4500147442</v>
      </c>
      <c r="B4905" t="s">
        <v>35</v>
      </c>
      <c r="C4905" t="s">
        <v>9028</v>
      </c>
      <c r="D4905" t="s">
        <v>14808</v>
      </c>
      <c r="E4905" t="s">
        <v>1109</v>
      </c>
      <c r="F4905" t="s">
        <v>1159</v>
      </c>
      <c r="G4905" s="2">
        <v>45618</v>
      </c>
    </row>
    <row r="4906" spans="1:7" x14ac:dyDescent="0.2">
      <c r="A4906">
        <v>4500147442</v>
      </c>
      <c r="B4906" t="s">
        <v>35</v>
      </c>
      <c r="C4906" t="s">
        <v>9028</v>
      </c>
      <c r="D4906" t="s">
        <v>14810</v>
      </c>
      <c r="E4906" t="s">
        <v>1109</v>
      </c>
      <c r="F4906" t="s">
        <v>1159</v>
      </c>
      <c r="G4906" s="2">
        <v>45622</v>
      </c>
    </row>
    <row r="4907" spans="1:7" x14ac:dyDescent="0.2">
      <c r="A4907">
        <v>4500147503</v>
      </c>
      <c r="B4907" t="s">
        <v>35</v>
      </c>
      <c r="C4907" t="s">
        <v>9028</v>
      </c>
      <c r="D4907" t="s">
        <v>14812</v>
      </c>
      <c r="E4907" t="s">
        <v>1109</v>
      </c>
      <c r="F4907" t="s">
        <v>1159</v>
      </c>
      <c r="G4907" s="2">
        <v>45642</v>
      </c>
    </row>
    <row r="4908" spans="1:7" x14ac:dyDescent="0.2">
      <c r="A4908">
        <v>4500147515</v>
      </c>
      <c r="B4908" t="s">
        <v>35</v>
      </c>
      <c r="C4908" t="s">
        <v>9028</v>
      </c>
      <c r="D4908" t="s">
        <v>14813</v>
      </c>
      <c r="E4908" t="s">
        <v>1109</v>
      </c>
      <c r="F4908" t="s">
        <v>1159</v>
      </c>
      <c r="G4908" s="2">
        <v>45653</v>
      </c>
    </row>
    <row r="4909" spans="1:7" x14ac:dyDescent="0.2">
      <c r="A4909">
        <v>4500147543</v>
      </c>
      <c r="B4909" t="s">
        <v>35</v>
      </c>
      <c r="C4909" t="s">
        <v>9028</v>
      </c>
      <c r="D4909" t="s">
        <v>14815</v>
      </c>
      <c r="E4909" t="s">
        <v>1109</v>
      </c>
      <c r="F4909" t="s">
        <v>1159</v>
      </c>
      <c r="G4909" s="2">
        <v>45630</v>
      </c>
    </row>
    <row r="4910" spans="1:7" x14ac:dyDescent="0.2">
      <c r="A4910">
        <v>4500147543</v>
      </c>
      <c r="B4910" t="s">
        <v>35</v>
      </c>
      <c r="C4910" t="s">
        <v>9028</v>
      </c>
      <c r="D4910" t="s">
        <v>15527</v>
      </c>
      <c r="E4910" t="s">
        <v>1109</v>
      </c>
      <c r="F4910" t="s">
        <v>1168</v>
      </c>
      <c r="G4910" s="2">
        <v>45630</v>
      </c>
    </row>
    <row r="4911" spans="1:7" x14ac:dyDescent="0.2">
      <c r="A4911">
        <v>4500147543</v>
      </c>
      <c r="B4911" t="s">
        <v>35</v>
      </c>
      <c r="C4911" t="s">
        <v>9028</v>
      </c>
      <c r="D4911" t="s">
        <v>15528</v>
      </c>
      <c r="E4911" t="s">
        <v>1109</v>
      </c>
      <c r="F4911" t="s">
        <v>1159</v>
      </c>
      <c r="G4911" s="2">
        <v>45632</v>
      </c>
    </row>
    <row r="4912" spans="1:7" x14ac:dyDescent="0.2">
      <c r="A4912">
        <v>4500147582</v>
      </c>
      <c r="B4912" t="s">
        <v>35</v>
      </c>
      <c r="C4912" t="s">
        <v>9028</v>
      </c>
      <c r="D4912" t="s">
        <v>14818</v>
      </c>
      <c r="E4912" t="s">
        <v>1109</v>
      </c>
      <c r="F4912" t="s">
        <v>1159</v>
      </c>
      <c r="G4912" s="2">
        <v>45630</v>
      </c>
    </row>
    <row r="4913" spans="1:7" x14ac:dyDescent="0.2">
      <c r="A4913">
        <v>4500147588</v>
      </c>
      <c r="B4913" t="s">
        <v>35</v>
      </c>
      <c r="C4913" t="s">
        <v>9028</v>
      </c>
      <c r="D4913" t="s">
        <v>14820</v>
      </c>
      <c r="E4913" t="s">
        <v>1109</v>
      </c>
      <c r="F4913" t="s">
        <v>1159</v>
      </c>
      <c r="G4913" s="2">
        <v>45650</v>
      </c>
    </row>
    <row r="4914" spans="1:7" x14ac:dyDescent="0.2">
      <c r="A4914">
        <v>4500147588</v>
      </c>
      <c r="B4914" t="s">
        <v>52</v>
      </c>
      <c r="C4914" t="s">
        <v>9028</v>
      </c>
      <c r="D4914" t="s">
        <v>14820</v>
      </c>
      <c r="E4914" t="s">
        <v>1120</v>
      </c>
      <c r="F4914" t="s">
        <v>1159</v>
      </c>
      <c r="G4914" s="2">
        <v>45650</v>
      </c>
    </row>
    <row r="4915" spans="1:7" x14ac:dyDescent="0.2">
      <c r="A4915">
        <v>4500147588</v>
      </c>
      <c r="B4915" t="s">
        <v>56</v>
      </c>
      <c r="C4915" t="s">
        <v>9028</v>
      </c>
      <c r="D4915" t="s">
        <v>14820</v>
      </c>
      <c r="E4915" t="s">
        <v>1123</v>
      </c>
      <c r="F4915" t="s">
        <v>1159</v>
      </c>
      <c r="G4915" s="2">
        <v>45650</v>
      </c>
    </row>
    <row r="4916" spans="1:7" x14ac:dyDescent="0.2">
      <c r="A4916">
        <v>4500147588</v>
      </c>
      <c r="B4916" t="s">
        <v>133</v>
      </c>
      <c r="C4916" t="s">
        <v>9028</v>
      </c>
      <c r="D4916" t="s">
        <v>14820</v>
      </c>
      <c r="E4916" t="s">
        <v>1126</v>
      </c>
      <c r="F4916" t="s">
        <v>1159</v>
      </c>
      <c r="G4916" s="2">
        <v>45650</v>
      </c>
    </row>
    <row r="4917" spans="1:7" x14ac:dyDescent="0.2">
      <c r="A4917">
        <v>4500147588</v>
      </c>
      <c r="B4917" t="s">
        <v>165</v>
      </c>
      <c r="C4917" t="s">
        <v>9028</v>
      </c>
      <c r="D4917" t="s">
        <v>14820</v>
      </c>
      <c r="E4917" t="s">
        <v>1157</v>
      </c>
      <c r="F4917" t="s">
        <v>1159</v>
      </c>
      <c r="G4917" s="2">
        <v>45650</v>
      </c>
    </row>
    <row r="4918" spans="1:7" x14ac:dyDescent="0.2">
      <c r="A4918">
        <v>4500147588</v>
      </c>
      <c r="B4918" t="s">
        <v>300</v>
      </c>
      <c r="C4918" t="s">
        <v>9028</v>
      </c>
      <c r="D4918" t="s">
        <v>14820</v>
      </c>
      <c r="E4918" t="s">
        <v>9054</v>
      </c>
      <c r="F4918" t="s">
        <v>1159</v>
      </c>
      <c r="G4918" s="2">
        <v>45650</v>
      </c>
    </row>
    <row r="4919" spans="1:7" x14ac:dyDescent="0.2">
      <c r="A4919">
        <v>4500147588</v>
      </c>
      <c r="B4919" t="s">
        <v>169</v>
      </c>
      <c r="C4919" t="s">
        <v>9028</v>
      </c>
      <c r="D4919" t="s">
        <v>14820</v>
      </c>
      <c r="E4919" t="s">
        <v>9055</v>
      </c>
      <c r="F4919" t="s">
        <v>1159</v>
      </c>
      <c r="G4919" s="2">
        <v>45650</v>
      </c>
    </row>
    <row r="4920" spans="1:7" x14ac:dyDescent="0.2">
      <c r="A4920">
        <v>4500147588</v>
      </c>
      <c r="B4920" t="s">
        <v>307</v>
      </c>
      <c r="C4920" t="s">
        <v>9028</v>
      </c>
      <c r="D4920" t="s">
        <v>14820</v>
      </c>
      <c r="E4920" t="s">
        <v>9056</v>
      </c>
      <c r="F4920" t="s">
        <v>1159</v>
      </c>
      <c r="G4920" s="2">
        <v>45650</v>
      </c>
    </row>
    <row r="4921" spans="1:7" x14ac:dyDescent="0.2">
      <c r="A4921">
        <v>4500147588</v>
      </c>
      <c r="B4921" t="s">
        <v>457</v>
      </c>
      <c r="C4921" t="s">
        <v>9028</v>
      </c>
      <c r="D4921" t="s">
        <v>14820</v>
      </c>
      <c r="E4921" t="s">
        <v>9057</v>
      </c>
      <c r="F4921" t="s">
        <v>1159</v>
      </c>
      <c r="G4921" s="2">
        <v>45650</v>
      </c>
    </row>
    <row r="4922" spans="1:7" x14ac:dyDescent="0.2">
      <c r="A4922">
        <v>4500147588</v>
      </c>
      <c r="B4922" t="s">
        <v>461</v>
      </c>
      <c r="C4922" t="s">
        <v>9028</v>
      </c>
      <c r="D4922" t="s">
        <v>14820</v>
      </c>
      <c r="E4922" t="s">
        <v>35</v>
      </c>
      <c r="F4922" t="s">
        <v>1159</v>
      </c>
      <c r="G4922" s="2">
        <v>45650</v>
      </c>
    </row>
    <row r="4923" spans="1:7" x14ac:dyDescent="0.2">
      <c r="A4923">
        <v>4500147588</v>
      </c>
      <c r="B4923" t="s">
        <v>465</v>
      </c>
      <c r="C4923" t="s">
        <v>9028</v>
      </c>
      <c r="D4923" t="s">
        <v>14820</v>
      </c>
      <c r="E4923" t="s">
        <v>9058</v>
      </c>
      <c r="F4923" t="s">
        <v>1159</v>
      </c>
      <c r="G4923" s="2">
        <v>45650</v>
      </c>
    </row>
    <row r="4924" spans="1:7" x14ac:dyDescent="0.2">
      <c r="A4924">
        <v>4500147588</v>
      </c>
      <c r="B4924" t="s">
        <v>469</v>
      </c>
      <c r="C4924" t="s">
        <v>9028</v>
      </c>
      <c r="D4924" t="s">
        <v>14820</v>
      </c>
      <c r="E4924" t="s">
        <v>9059</v>
      </c>
      <c r="F4924" t="s">
        <v>1159</v>
      </c>
      <c r="G4924" s="2">
        <v>45650</v>
      </c>
    </row>
    <row r="4925" spans="1:7" x14ac:dyDescent="0.2">
      <c r="A4925">
        <v>4500147588</v>
      </c>
      <c r="B4925" t="s">
        <v>473</v>
      </c>
      <c r="C4925" t="s">
        <v>9028</v>
      </c>
      <c r="D4925" t="s">
        <v>14820</v>
      </c>
      <c r="E4925" t="s">
        <v>9060</v>
      </c>
      <c r="F4925" t="s">
        <v>1159</v>
      </c>
      <c r="G4925" s="2">
        <v>45650</v>
      </c>
    </row>
    <row r="4926" spans="1:7" x14ac:dyDescent="0.2">
      <c r="A4926">
        <v>4500147588</v>
      </c>
      <c r="B4926" t="s">
        <v>477</v>
      </c>
      <c r="C4926" t="s">
        <v>9028</v>
      </c>
      <c r="D4926" t="s">
        <v>14820</v>
      </c>
      <c r="E4926" t="s">
        <v>9061</v>
      </c>
      <c r="F4926" t="s">
        <v>1159</v>
      </c>
      <c r="G4926" s="2">
        <v>45650</v>
      </c>
    </row>
    <row r="4927" spans="1:7" x14ac:dyDescent="0.2">
      <c r="A4927">
        <v>4500147588</v>
      </c>
      <c r="B4927" t="s">
        <v>481</v>
      </c>
      <c r="C4927" t="s">
        <v>9028</v>
      </c>
      <c r="D4927" t="s">
        <v>14820</v>
      </c>
      <c r="E4927" t="s">
        <v>9197</v>
      </c>
      <c r="F4927" t="s">
        <v>1159</v>
      </c>
      <c r="G4927" s="2">
        <v>45650</v>
      </c>
    </row>
    <row r="4928" spans="1:7" x14ac:dyDescent="0.2">
      <c r="A4928">
        <v>4500147594</v>
      </c>
      <c r="B4928" t="s">
        <v>35</v>
      </c>
      <c r="C4928" t="s">
        <v>12689</v>
      </c>
      <c r="D4928" t="s">
        <v>14823</v>
      </c>
      <c r="E4928" t="s">
        <v>1109</v>
      </c>
      <c r="F4928" t="s">
        <v>1159</v>
      </c>
      <c r="G4928" s="2">
        <v>45665</v>
      </c>
    </row>
    <row r="4929" spans="1:7" x14ac:dyDescent="0.2">
      <c r="A4929">
        <v>4500147594</v>
      </c>
      <c r="B4929" t="s">
        <v>52</v>
      </c>
      <c r="C4929" t="s">
        <v>12689</v>
      </c>
      <c r="D4929" t="s">
        <v>14823</v>
      </c>
      <c r="E4929" t="s">
        <v>1120</v>
      </c>
      <c r="F4929" t="s">
        <v>1159</v>
      </c>
      <c r="G4929" s="2">
        <v>45665</v>
      </c>
    </row>
    <row r="4930" spans="1:7" x14ac:dyDescent="0.2">
      <c r="A4930">
        <v>4500147594</v>
      </c>
      <c r="B4930" t="s">
        <v>56</v>
      </c>
      <c r="C4930" t="s">
        <v>12689</v>
      </c>
      <c r="D4930" t="s">
        <v>14823</v>
      </c>
      <c r="E4930" t="s">
        <v>1123</v>
      </c>
      <c r="F4930" t="s">
        <v>1159</v>
      </c>
      <c r="G4930" s="2">
        <v>45665</v>
      </c>
    </row>
    <row r="4931" spans="1:7" x14ac:dyDescent="0.2">
      <c r="A4931">
        <v>4500147594</v>
      </c>
      <c r="B4931" t="s">
        <v>133</v>
      </c>
      <c r="C4931" t="s">
        <v>12689</v>
      </c>
      <c r="D4931" t="s">
        <v>14823</v>
      </c>
      <c r="E4931" t="s">
        <v>1126</v>
      </c>
      <c r="F4931" t="s">
        <v>1159</v>
      </c>
      <c r="G4931" s="2">
        <v>45665</v>
      </c>
    </row>
    <row r="4932" spans="1:7" x14ac:dyDescent="0.2">
      <c r="A4932">
        <v>4500147594</v>
      </c>
      <c r="B4932" t="s">
        <v>165</v>
      </c>
      <c r="C4932" t="s">
        <v>12689</v>
      </c>
      <c r="D4932" t="s">
        <v>14823</v>
      </c>
      <c r="E4932" t="s">
        <v>1157</v>
      </c>
      <c r="F4932" t="s">
        <v>1159</v>
      </c>
      <c r="G4932" s="2">
        <v>45665</v>
      </c>
    </row>
    <row r="4933" spans="1:7" x14ac:dyDescent="0.2">
      <c r="A4933">
        <v>4500147594</v>
      </c>
      <c r="B4933" t="s">
        <v>300</v>
      </c>
      <c r="C4933" t="s">
        <v>12689</v>
      </c>
      <c r="D4933" t="s">
        <v>14823</v>
      </c>
      <c r="E4933" t="s">
        <v>9054</v>
      </c>
      <c r="F4933" t="s">
        <v>1159</v>
      </c>
      <c r="G4933" s="2">
        <v>45665</v>
      </c>
    </row>
    <row r="4934" spans="1:7" x14ac:dyDescent="0.2">
      <c r="A4934">
        <v>4500147594</v>
      </c>
      <c r="B4934" t="s">
        <v>169</v>
      </c>
      <c r="C4934" t="s">
        <v>12689</v>
      </c>
      <c r="D4934" t="s">
        <v>14823</v>
      </c>
      <c r="E4934" t="s">
        <v>9055</v>
      </c>
      <c r="F4934" t="s">
        <v>1159</v>
      </c>
      <c r="G4934" s="2">
        <v>45665</v>
      </c>
    </row>
    <row r="4935" spans="1:7" x14ac:dyDescent="0.2">
      <c r="A4935">
        <v>4500147594</v>
      </c>
      <c r="B4935" t="s">
        <v>307</v>
      </c>
      <c r="C4935" t="s">
        <v>12689</v>
      </c>
      <c r="D4935" t="s">
        <v>14823</v>
      </c>
      <c r="E4935" t="s">
        <v>9056</v>
      </c>
      <c r="F4935" t="s">
        <v>1159</v>
      </c>
      <c r="G4935" s="2">
        <v>45665</v>
      </c>
    </row>
    <row r="4936" spans="1:7" x14ac:dyDescent="0.2">
      <c r="A4936">
        <v>4500147594</v>
      </c>
      <c r="B4936" t="s">
        <v>457</v>
      </c>
      <c r="C4936" t="s">
        <v>12689</v>
      </c>
      <c r="D4936" t="s">
        <v>14823</v>
      </c>
      <c r="E4936" t="s">
        <v>9057</v>
      </c>
      <c r="F4936" t="s">
        <v>1159</v>
      </c>
      <c r="G4936" s="2">
        <v>45665</v>
      </c>
    </row>
    <row r="4937" spans="1:7" x14ac:dyDescent="0.2">
      <c r="A4937">
        <v>4500147594</v>
      </c>
      <c r="B4937" t="s">
        <v>461</v>
      </c>
      <c r="C4937" t="s">
        <v>12689</v>
      </c>
      <c r="D4937" t="s">
        <v>14823</v>
      </c>
      <c r="E4937" t="s">
        <v>35</v>
      </c>
      <c r="F4937" t="s">
        <v>1159</v>
      </c>
      <c r="G4937" s="2">
        <v>45665</v>
      </c>
    </row>
    <row r="4938" spans="1:7" x14ac:dyDescent="0.2">
      <c r="A4938">
        <v>4500147594</v>
      </c>
      <c r="B4938" t="s">
        <v>465</v>
      </c>
      <c r="C4938" t="s">
        <v>12689</v>
      </c>
      <c r="D4938" t="s">
        <v>14823</v>
      </c>
      <c r="E4938" t="s">
        <v>9058</v>
      </c>
      <c r="F4938" t="s">
        <v>1159</v>
      </c>
      <c r="G4938" s="2">
        <v>45665</v>
      </c>
    </row>
    <row r="4939" spans="1:7" x14ac:dyDescent="0.2">
      <c r="A4939">
        <v>4500147594</v>
      </c>
      <c r="B4939" t="s">
        <v>469</v>
      </c>
      <c r="C4939" t="s">
        <v>12689</v>
      </c>
      <c r="D4939" t="s">
        <v>14823</v>
      </c>
      <c r="E4939" t="s">
        <v>9059</v>
      </c>
      <c r="F4939" t="s">
        <v>1159</v>
      </c>
      <c r="G4939" s="2">
        <v>45665</v>
      </c>
    </row>
    <row r="4940" spans="1:7" x14ac:dyDescent="0.2">
      <c r="A4940">
        <v>4500147594</v>
      </c>
      <c r="B4940" t="s">
        <v>473</v>
      </c>
      <c r="C4940" t="s">
        <v>12689</v>
      </c>
      <c r="D4940" t="s">
        <v>14823</v>
      </c>
      <c r="E4940" t="s">
        <v>9060</v>
      </c>
      <c r="F4940" t="s">
        <v>1159</v>
      </c>
      <c r="G4940" s="2">
        <v>45665</v>
      </c>
    </row>
    <row r="4941" spans="1:7" x14ac:dyDescent="0.2">
      <c r="A4941">
        <v>4500147594</v>
      </c>
      <c r="B4941" t="s">
        <v>477</v>
      </c>
      <c r="C4941" t="s">
        <v>12689</v>
      </c>
      <c r="D4941" t="s">
        <v>14823</v>
      </c>
      <c r="E4941" t="s">
        <v>9061</v>
      </c>
      <c r="F4941" t="s">
        <v>1159</v>
      </c>
      <c r="G4941" s="2">
        <v>45665</v>
      </c>
    </row>
    <row r="4942" spans="1:7" x14ac:dyDescent="0.2">
      <c r="A4942">
        <v>4500147594</v>
      </c>
      <c r="B4942" t="s">
        <v>481</v>
      </c>
      <c r="C4942" t="s">
        <v>12689</v>
      </c>
      <c r="D4942" t="s">
        <v>14823</v>
      </c>
      <c r="E4942" t="s">
        <v>9197</v>
      </c>
      <c r="F4942" t="s">
        <v>1159</v>
      </c>
      <c r="G4942" s="2">
        <v>45665</v>
      </c>
    </row>
    <row r="4943" spans="1:7" x14ac:dyDescent="0.2">
      <c r="A4943">
        <v>4500147594</v>
      </c>
      <c r="B4943" t="s">
        <v>485</v>
      </c>
      <c r="C4943" t="s">
        <v>12689</v>
      </c>
      <c r="D4943" t="s">
        <v>14823</v>
      </c>
      <c r="E4943" t="s">
        <v>9199</v>
      </c>
      <c r="F4943" t="s">
        <v>1159</v>
      </c>
      <c r="G4943" s="2">
        <v>45665</v>
      </c>
    </row>
    <row r="4944" spans="1:7" x14ac:dyDescent="0.2">
      <c r="A4944">
        <v>4500147594</v>
      </c>
      <c r="B4944" t="s">
        <v>489</v>
      </c>
      <c r="C4944" t="s">
        <v>12689</v>
      </c>
      <c r="D4944" t="s">
        <v>14823</v>
      </c>
      <c r="E4944" t="s">
        <v>9200</v>
      </c>
      <c r="F4944" t="s">
        <v>1159</v>
      </c>
      <c r="G4944" s="2">
        <v>45665</v>
      </c>
    </row>
    <row r="4945" spans="1:7" x14ac:dyDescent="0.2">
      <c r="A4945">
        <v>4500147716</v>
      </c>
      <c r="B4945" t="s">
        <v>35</v>
      </c>
      <c r="C4945" t="s">
        <v>9028</v>
      </c>
      <c r="D4945" t="s">
        <v>14825</v>
      </c>
      <c r="E4945" t="s">
        <v>1109</v>
      </c>
      <c r="F4945" t="s">
        <v>1159</v>
      </c>
      <c r="G4945" s="2">
        <v>45630</v>
      </c>
    </row>
    <row r="4946" spans="1:7" x14ac:dyDescent="0.2">
      <c r="A4946">
        <v>4500147716</v>
      </c>
      <c r="B4946" t="s">
        <v>52</v>
      </c>
      <c r="C4946" t="s">
        <v>9028</v>
      </c>
      <c r="D4946" t="s">
        <v>14825</v>
      </c>
      <c r="E4946" t="s">
        <v>1120</v>
      </c>
      <c r="F4946" t="s">
        <v>1159</v>
      </c>
      <c r="G4946" s="2">
        <v>45630</v>
      </c>
    </row>
    <row r="4947" spans="1:7" x14ac:dyDescent="0.2">
      <c r="A4947">
        <v>4500147716</v>
      </c>
      <c r="B4947" t="s">
        <v>56</v>
      </c>
      <c r="C4947" t="s">
        <v>9028</v>
      </c>
      <c r="D4947" t="s">
        <v>14825</v>
      </c>
      <c r="E4947" t="s">
        <v>1123</v>
      </c>
      <c r="F4947" t="s">
        <v>1159</v>
      </c>
      <c r="G4947" s="2">
        <v>45630</v>
      </c>
    </row>
    <row r="4948" spans="1:7" x14ac:dyDescent="0.2">
      <c r="A4948">
        <v>4500147716</v>
      </c>
      <c r="B4948" t="s">
        <v>133</v>
      </c>
      <c r="C4948" t="s">
        <v>9028</v>
      </c>
      <c r="D4948" t="s">
        <v>14825</v>
      </c>
      <c r="E4948" t="s">
        <v>1126</v>
      </c>
      <c r="F4948" t="s">
        <v>1159</v>
      </c>
      <c r="G4948" s="2">
        <v>45630</v>
      </c>
    </row>
    <row r="4949" spans="1:7" x14ac:dyDescent="0.2">
      <c r="A4949">
        <v>4500147716</v>
      </c>
      <c r="B4949" t="s">
        <v>165</v>
      </c>
      <c r="C4949" t="s">
        <v>9028</v>
      </c>
      <c r="D4949" t="s">
        <v>14825</v>
      </c>
      <c r="E4949" t="s">
        <v>1157</v>
      </c>
      <c r="F4949" t="s">
        <v>1159</v>
      </c>
      <c r="G4949" s="2">
        <v>45630</v>
      </c>
    </row>
    <row r="4950" spans="1:7" x14ac:dyDescent="0.2">
      <c r="A4950">
        <v>4500147716</v>
      </c>
      <c r="B4950" t="s">
        <v>300</v>
      </c>
      <c r="C4950" t="s">
        <v>9028</v>
      </c>
      <c r="D4950" t="s">
        <v>14827</v>
      </c>
      <c r="E4950" t="s">
        <v>1109</v>
      </c>
      <c r="F4950" t="s">
        <v>1159</v>
      </c>
      <c r="G4950" s="2">
        <v>45630</v>
      </c>
    </row>
    <row r="4951" spans="1:7" x14ac:dyDescent="0.2">
      <c r="A4951">
        <v>4500147716</v>
      </c>
      <c r="B4951" t="s">
        <v>169</v>
      </c>
      <c r="C4951" t="s">
        <v>9028</v>
      </c>
      <c r="D4951" t="s">
        <v>14827</v>
      </c>
      <c r="E4951" t="s">
        <v>1120</v>
      </c>
      <c r="F4951" t="s">
        <v>1159</v>
      </c>
      <c r="G4951" s="2">
        <v>45630</v>
      </c>
    </row>
    <row r="4952" spans="1:7" x14ac:dyDescent="0.2">
      <c r="A4952">
        <v>4500147716</v>
      </c>
      <c r="B4952" t="s">
        <v>307</v>
      </c>
      <c r="C4952" t="s">
        <v>9028</v>
      </c>
      <c r="D4952" t="s">
        <v>14827</v>
      </c>
      <c r="E4952" t="s">
        <v>1123</v>
      </c>
      <c r="F4952" t="s">
        <v>1159</v>
      </c>
      <c r="G4952" s="2">
        <v>45630</v>
      </c>
    </row>
    <row r="4953" spans="1:7" x14ac:dyDescent="0.2">
      <c r="A4953">
        <v>4500147716</v>
      </c>
      <c r="B4953" t="s">
        <v>457</v>
      </c>
      <c r="C4953" t="s">
        <v>9028</v>
      </c>
      <c r="D4953" t="s">
        <v>14827</v>
      </c>
      <c r="E4953" t="s">
        <v>1126</v>
      </c>
      <c r="F4953" t="s">
        <v>1159</v>
      </c>
      <c r="G4953" s="2">
        <v>45630</v>
      </c>
    </row>
    <row r="4954" spans="1:7" x14ac:dyDescent="0.2">
      <c r="A4954">
        <v>4500147716</v>
      </c>
      <c r="B4954" t="s">
        <v>461</v>
      </c>
      <c r="C4954" t="s">
        <v>9028</v>
      </c>
      <c r="D4954" t="s">
        <v>14827</v>
      </c>
      <c r="E4954" t="s">
        <v>1157</v>
      </c>
      <c r="F4954" t="s">
        <v>1159</v>
      </c>
      <c r="G4954" s="2">
        <v>45630</v>
      </c>
    </row>
    <row r="4955" spans="1:7" x14ac:dyDescent="0.2">
      <c r="A4955">
        <v>4500147758</v>
      </c>
      <c r="B4955" t="s">
        <v>35</v>
      </c>
      <c r="C4955" t="s">
        <v>9028</v>
      </c>
      <c r="D4955" t="s">
        <v>14829</v>
      </c>
      <c r="E4955" t="s">
        <v>1109</v>
      </c>
      <c r="F4955" t="s">
        <v>1159</v>
      </c>
      <c r="G4955" s="2">
        <v>45632</v>
      </c>
    </row>
    <row r="4956" spans="1:7" x14ac:dyDescent="0.2">
      <c r="A4956">
        <v>4500147758</v>
      </c>
      <c r="B4956" t="s">
        <v>35</v>
      </c>
      <c r="C4956" t="s">
        <v>9028</v>
      </c>
      <c r="D4956" t="s">
        <v>14831</v>
      </c>
      <c r="E4956" t="s">
        <v>1109</v>
      </c>
      <c r="F4956" t="s">
        <v>1159</v>
      </c>
      <c r="G4956" s="2">
        <v>45632</v>
      </c>
    </row>
    <row r="4957" spans="1:7" x14ac:dyDescent="0.2">
      <c r="A4957">
        <v>4500147758</v>
      </c>
      <c r="B4957" t="s">
        <v>52</v>
      </c>
      <c r="C4957" t="s">
        <v>9028</v>
      </c>
      <c r="D4957" t="s">
        <v>14834</v>
      </c>
      <c r="E4957" t="s">
        <v>1109</v>
      </c>
      <c r="F4957" t="s">
        <v>1159</v>
      </c>
      <c r="G4957" s="2">
        <v>45632</v>
      </c>
    </row>
    <row r="4958" spans="1:7" x14ac:dyDescent="0.2">
      <c r="A4958">
        <v>4500147758</v>
      </c>
      <c r="B4958" t="s">
        <v>56</v>
      </c>
      <c r="C4958" t="s">
        <v>9028</v>
      </c>
      <c r="D4958" t="s">
        <v>14834</v>
      </c>
      <c r="E4958" t="s">
        <v>1120</v>
      </c>
      <c r="F4958" t="s">
        <v>1159</v>
      </c>
      <c r="G4958" s="2">
        <v>45632</v>
      </c>
    </row>
    <row r="4959" spans="1:7" x14ac:dyDescent="0.2">
      <c r="A4959">
        <v>4500147758</v>
      </c>
      <c r="B4959" t="s">
        <v>133</v>
      </c>
      <c r="C4959" t="s">
        <v>9028</v>
      </c>
      <c r="D4959" t="s">
        <v>14837</v>
      </c>
      <c r="E4959" t="s">
        <v>1109</v>
      </c>
      <c r="F4959" t="s">
        <v>1159</v>
      </c>
      <c r="G4959" s="2">
        <v>45632</v>
      </c>
    </row>
    <row r="4960" spans="1:7" x14ac:dyDescent="0.2">
      <c r="A4960">
        <v>4500147758</v>
      </c>
      <c r="B4960" t="s">
        <v>165</v>
      </c>
      <c r="C4960" t="s">
        <v>9028</v>
      </c>
      <c r="D4960" t="s">
        <v>14837</v>
      </c>
      <c r="E4960" t="s">
        <v>1120</v>
      </c>
      <c r="F4960" t="s">
        <v>1159</v>
      </c>
      <c r="G4960" s="2">
        <v>45632</v>
      </c>
    </row>
    <row r="4961" spans="1:7" x14ac:dyDescent="0.2">
      <c r="A4961">
        <v>4500147764</v>
      </c>
      <c r="B4961" t="s">
        <v>35</v>
      </c>
      <c r="C4961" t="s">
        <v>12689</v>
      </c>
      <c r="D4961" t="s">
        <v>15529</v>
      </c>
      <c r="E4961" t="s">
        <v>1109</v>
      </c>
      <c r="F4961" t="s">
        <v>1159</v>
      </c>
      <c r="G4961" s="2">
        <v>45663</v>
      </c>
    </row>
    <row r="4962" spans="1:7" x14ac:dyDescent="0.2">
      <c r="A4962">
        <v>4500147764</v>
      </c>
      <c r="B4962" t="s">
        <v>35</v>
      </c>
      <c r="C4962" t="s">
        <v>12689</v>
      </c>
      <c r="D4962" t="s">
        <v>15530</v>
      </c>
      <c r="E4962" t="s">
        <v>1109</v>
      </c>
      <c r="F4962" t="s">
        <v>1168</v>
      </c>
      <c r="G4962" s="2">
        <v>45663</v>
      </c>
    </row>
    <row r="4963" spans="1:7" x14ac:dyDescent="0.2">
      <c r="A4963">
        <v>4500147764</v>
      </c>
      <c r="B4963" t="s">
        <v>35</v>
      </c>
      <c r="C4963" t="s">
        <v>12689</v>
      </c>
      <c r="D4963" t="s">
        <v>14840</v>
      </c>
      <c r="E4963" t="s">
        <v>1109</v>
      </c>
      <c r="F4963" t="s">
        <v>1159</v>
      </c>
      <c r="G4963" s="2">
        <v>45664</v>
      </c>
    </row>
    <row r="4964" spans="1:7" x14ac:dyDescent="0.2">
      <c r="A4964">
        <v>4500147764</v>
      </c>
      <c r="B4964" t="s">
        <v>52</v>
      </c>
      <c r="C4964" t="s">
        <v>12689</v>
      </c>
      <c r="D4964" t="s">
        <v>15529</v>
      </c>
      <c r="E4964" t="s">
        <v>1120</v>
      </c>
      <c r="F4964" t="s">
        <v>1159</v>
      </c>
      <c r="G4964" s="2">
        <v>45663</v>
      </c>
    </row>
    <row r="4965" spans="1:7" x14ac:dyDescent="0.2">
      <c r="A4965">
        <v>4500147764</v>
      </c>
      <c r="B4965" t="s">
        <v>52</v>
      </c>
      <c r="C4965" t="s">
        <v>12689</v>
      </c>
      <c r="D4965" t="s">
        <v>15530</v>
      </c>
      <c r="E4965" t="s">
        <v>1120</v>
      </c>
      <c r="F4965" t="s">
        <v>1168</v>
      </c>
      <c r="G4965" s="2">
        <v>45663</v>
      </c>
    </row>
    <row r="4966" spans="1:7" x14ac:dyDescent="0.2">
      <c r="A4966">
        <v>4500147764</v>
      </c>
      <c r="B4966" t="s">
        <v>52</v>
      </c>
      <c r="C4966" t="s">
        <v>12689</v>
      </c>
      <c r="D4966" t="s">
        <v>14840</v>
      </c>
      <c r="E4966" t="s">
        <v>1120</v>
      </c>
      <c r="F4966" t="s">
        <v>1159</v>
      </c>
      <c r="G4966" s="2">
        <v>45664</v>
      </c>
    </row>
    <row r="4967" spans="1:7" x14ac:dyDescent="0.2">
      <c r="A4967">
        <v>4500147764</v>
      </c>
      <c r="B4967" t="s">
        <v>56</v>
      </c>
      <c r="C4967" t="s">
        <v>12689</v>
      </c>
      <c r="D4967" t="s">
        <v>15529</v>
      </c>
      <c r="E4967" t="s">
        <v>1123</v>
      </c>
      <c r="F4967" t="s">
        <v>1159</v>
      </c>
      <c r="G4967" s="2">
        <v>45663</v>
      </c>
    </row>
    <row r="4968" spans="1:7" x14ac:dyDescent="0.2">
      <c r="A4968">
        <v>4500147764</v>
      </c>
      <c r="B4968" t="s">
        <v>56</v>
      </c>
      <c r="C4968" t="s">
        <v>12689</v>
      </c>
      <c r="D4968" t="s">
        <v>15529</v>
      </c>
      <c r="E4968" t="s">
        <v>1126</v>
      </c>
      <c r="F4968" t="s">
        <v>1159</v>
      </c>
      <c r="G4968" s="2">
        <v>45663</v>
      </c>
    </row>
    <row r="4969" spans="1:7" x14ac:dyDescent="0.2">
      <c r="A4969">
        <v>4500147764</v>
      </c>
      <c r="B4969" t="s">
        <v>56</v>
      </c>
      <c r="C4969" t="s">
        <v>12689</v>
      </c>
      <c r="D4969" t="s">
        <v>15530</v>
      </c>
      <c r="E4969" t="s">
        <v>1123</v>
      </c>
      <c r="F4969" t="s">
        <v>1168</v>
      </c>
      <c r="G4969" s="2">
        <v>45663</v>
      </c>
    </row>
    <row r="4970" spans="1:7" x14ac:dyDescent="0.2">
      <c r="A4970">
        <v>4500147764</v>
      </c>
      <c r="B4970" t="s">
        <v>56</v>
      </c>
      <c r="C4970" t="s">
        <v>12689</v>
      </c>
      <c r="D4970" t="s">
        <v>15530</v>
      </c>
      <c r="E4970" t="s">
        <v>1126</v>
      </c>
      <c r="F4970" t="s">
        <v>1168</v>
      </c>
      <c r="G4970" s="2">
        <v>45663</v>
      </c>
    </row>
    <row r="4971" spans="1:7" x14ac:dyDescent="0.2">
      <c r="A4971">
        <v>4500147764</v>
      </c>
      <c r="B4971" t="s">
        <v>56</v>
      </c>
      <c r="C4971" t="s">
        <v>12689</v>
      </c>
      <c r="D4971" t="s">
        <v>14840</v>
      </c>
      <c r="E4971" t="s">
        <v>1123</v>
      </c>
      <c r="F4971" t="s">
        <v>1159</v>
      </c>
      <c r="G4971" s="2">
        <v>45664</v>
      </c>
    </row>
    <row r="4972" spans="1:7" x14ac:dyDescent="0.2">
      <c r="A4972">
        <v>4500147764</v>
      </c>
      <c r="B4972" t="s">
        <v>56</v>
      </c>
      <c r="C4972" t="s">
        <v>12689</v>
      </c>
      <c r="D4972" t="s">
        <v>14840</v>
      </c>
      <c r="E4972" t="s">
        <v>1126</v>
      </c>
      <c r="F4972" t="s">
        <v>1159</v>
      </c>
      <c r="G4972" s="2">
        <v>45664</v>
      </c>
    </row>
    <row r="4973" spans="1:7" x14ac:dyDescent="0.2">
      <c r="A4973">
        <v>4500147787</v>
      </c>
      <c r="B4973" t="s">
        <v>35</v>
      </c>
      <c r="C4973" t="s">
        <v>9028</v>
      </c>
      <c r="D4973" t="s">
        <v>14842</v>
      </c>
      <c r="E4973" t="s">
        <v>1109</v>
      </c>
      <c r="F4973" t="s">
        <v>1159</v>
      </c>
      <c r="G4973" s="2">
        <v>45624</v>
      </c>
    </row>
    <row r="4974" spans="1:7" x14ac:dyDescent="0.2">
      <c r="A4974">
        <v>4500147823</v>
      </c>
      <c r="B4974" t="s">
        <v>35</v>
      </c>
      <c r="C4974" t="s">
        <v>9028</v>
      </c>
      <c r="D4974" t="s">
        <v>14845</v>
      </c>
      <c r="E4974" t="s">
        <v>1109</v>
      </c>
      <c r="F4974" t="s">
        <v>1159</v>
      </c>
      <c r="G4974" s="2">
        <v>45653</v>
      </c>
    </row>
    <row r="4975" spans="1:7" x14ac:dyDescent="0.2">
      <c r="A4975">
        <v>4500147842</v>
      </c>
      <c r="B4975" t="s">
        <v>35</v>
      </c>
      <c r="C4975" t="s">
        <v>9028</v>
      </c>
      <c r="D4975" t="s">
        <v>14847</v>
      </c>
      <c r="E4975" t="s">
        <v>1109</v>
      </c>
      <c r="F4975" t="s">
        <v>1159</v>
      </c>
      <c r="G4975" s="2">
        <v>45652</v>
      </c>
    </row>
    <row r="4976" spans="1:7" x14ac:dyDescent="0.2">
      <c r="A4976">
        <v>4500147842</v>
      </c>
      <c r="B4976" t="s">
        <v>35</v>
      </c>
      <c r="C4976" t="s">
        <v>9028</v>
      </c>
      <c r="D4976" t="s">
        <v>14847</v>
      </c>
      <c r="E4976" t="s">
        <v>1120</v>
      </c>
      <c r="F4976" t="s">
        <v>1159</v>
      </c>
      <c r="G4976" s="2">
        <v>45652</v>
      </c>
    </row>
    <row r="4977" spans="1:7" x14ac:dyDescent="0.2">
      <c r="A4977">
        <v>4500147883</v>
      </c>
      <c r="B4977" t="s">
        <v>35</v>
      </c>
      <c r="C4977" t="s">
        <v>12689</v>
      </c>
      <c r="D4977" t="s">
        <v>15531</v>
      </c>
      <c r="E4977" t="s">
        <v>1109</v>
      </c>
      <c r="F4977" t="s">
        <v>1159</v>
      </c>
      <c r="G4977" s="2">
        <v>45665</v>
      </c>
    </row>
    <row r="4978" spans="1:7" x14ac:dyDescent="0.2">
      <c r="A4978">
        <v>4500147883</v>
      </c>
      <c r="B4978" t="s">
        <v>52</v>
      </c>
      <c r="C4978" t="s">
        <v>12689</v>
      </c>
      <c r="D4978" t="s">
        <v>15531</v>
      </c>
      <c r="E4978" t="s">
        <v>1120</v>
      </c>
      <c r="F4978" t="s">
        <v>1159</v>
      </c>
      <c r="G4978" s="2">
        <v>45665</v>
      </c>
    </row>
    <row r="4979" spans="1:7" x14ac:dyDescent="0.2">
      <c r="A4979">
        <v>4500147883</v>
      </c>
      <c r="B4979" t="s">
        <v>133</v>
      </c>
      <c r="C4979" t="s">
        <v>12689</v>
      </c>
      <c r="D4979" t="s">
        <v>15531</v>
      </c>
      <c r="E4979" t="s">
        <v>1123</v>
      </c>
      <c r="F4979" t="s">
        <v>1159</v>
      </c>
      <c r="G4979" s="2">
        <v>45665</v>
      </c>
    </row>
    <row r="4980" spans="1:7" x14ac:dyDescent="0.2">
      <c r="A4980">
        <v>4500147883</v>
      </c>
      <c r="B4980" t="s">
        <v>165</v>
      </c>
      <c r="C4980" t="s">
        <v>12689</v>
      </c>
      <c r="D4980" t="s">
        <v>15531</v>
      </c>
      <c r="E4980" t="s">
        <v>1126</v>
      </c>
      <c r="F4980" t="s">
        <v>1159</v>
      </c>
      <c r="G4980" s="2">
        <v>45665</v>
      </c>
    </row>
    <row r="4981" spans="1:7" x14ac:dyDescent="0.2">
      <c r="A4981">
        <v>4500147883</v>
      </c>
      <c r="B4981" t="s">
        <v>300</v>
      </c>
      <c r="C4981" t="s">
        <v>12689</v>
      </c>
      <c r="D4981" t="s">
        <v>15531</v>
      </c>
      <c r="E4981" t="s">
        <v>1157</v>
      </c>
      <c r="F4981" t="s">
        <v>1159</v>
      </c>
      <c r="G4981" s="2">
        <v>45665</v>
      </c>
    </row>
    <row r="4982" spans="1:7" x14ac:dyDescent="0.2">
      <c r="A4982">
        <v>4500147883</v>
      </c>
      <c r="B4982" t="s">
        <v>169</v>
      </c>
      <c r="C4982" t="s">
        <v>12689</v>
      </c>
      <c r="D4982" t="s">
        <v>15531</v>
      </c>
      <c r="E4982" t="s">
        <v>9054</v>
      </c>
      <c r="F4982" t="s">
        <v>1159</v>
      </c>
      <c r="G4982" s="2">
        <v>45665</v>
      </c>
    </row>
    <row r="4983" spans="1:7" x14ac:dyDescent="0.2">
      <c r="A4983">
        <v>4500147883</v>
      </c>
      <c r="B4983" t="s">
        <v>307</v>
      </c>
      <c r="C4983" t="s">
        <v>12689</v>
      </c>
      <c r="D4983" t="s">
        <v>15531</v>
      </c>
      <c r="E4983" t="s">
        <v>9055</v>
      </c>
      <c r="F4983" t="s">
        <v>1159</v>
      </c>
      <c r="G4983" s="2">
        <v>45665</v>
      </c>
    </row>
    <row r="4984" spans="1:7" x14ac:dyDescent="0.2">
      <c r="A4984">
        <v>4500147883</v>
      </c>
      <c r="B4984" t="s">
        <v>457</v>
      </c>
      <c r="C4984" t="s">
        <v>12689</v>
      </c>
      <c r="D4984" t="s">
        <v>15531</v>
      </c>
      <c r="E4984" t="s">
        <v>9056</v>
      </c>
      <c r="F4984" t="s">
        <v>1159</v>
      </c>
      <c r="G4984" s="2">
        <v>45665</v>
      </c>
    </row>
    <row r="4985" spans="1:7" x14ac:dyDescent="0.2">
      <c r="A4985">
        <v>4500147883</v>
      </c>
      <c r="B4985" t="s">
        <v>461</v>
      </c>
      <c r="C4985" t="s">
        <v>12689</v>
      </c>
      <c r="D4985" t="s">
        <v>15531</v>
      </c>
      <c r="E4985" t="s">
        <v>9057</v>
      </c>
      <c r="F4985" t="s">
        <v>1159</v>
      </c>
      <c r="G4985" s="2">
        <v>45665</v>
      </c>
    </row>
    <row r="4986" spans="1:7" x14ac:dyDescent="0.2">
      <c r="A4986">
        <v>4500147883</v>
      </c>
      <c r="B4986" t="s">
        <v>465</v>
      </c>
      <c r="C4986" t="s">
        <v>12689</v>
      </c>
      <c r="D4986" t="s">
        <v>15531</v>
      </c>
      <c r="E4986" t="s">
        <v>35</v>
      </c>
      <c r="F4986" t="s">
        <v>1159</v>
      </c>
      <c r="G4986" s="2">
        <v>45665</v>
      </c>
    </row>
    <row r="4987" spans="1:7" x14ac:dyDescent="0.2">
      <c r="A4987">
        <v>4500147883</v>
      </c>
      <c r="B4987" t="s">
        <v>469</v>
      </c>
      <c r="C4987" t="s">
        <v>12689</v>
      </c>
      <c r="D4987" t="s">
        <v>15531</v>
      </c>
      <c r="E4987" t="s">
        <v>9058</v>
      </c>
      <c r="F4987" t="s">
        <v>1159</v>
      </c>
      <c r="G4987" s="2">
        <v>45665</v>
      </c>
    </row>
    <row r="4988" spans="1:7" x14ac:dyDescent="0.2">
      <c r="A4988">
        <v>4500147883</v>
      </c>
      <c r="B4988" t="s">
        <v>473</v>
      </c>
      <c r="C4988" t="s">
        <v>12689</v>
      </c>
      <c r="D4988" t="s">
        <v>15531</v>
      </c>
      <c r="E4988" t="s">
        <v>9059</v>
      </c>
      <c r="F4988" t="s">
        <v>1159</v>
      </c>
      <c r="G4988" s="2">
        <v>45665</v>
      </c>
    </row>
    <row r="4989" spans="1:7" x14ac:dyDescent="0.2">
      <c r="A4989">
        <v>4500147883</v>
      </c>
      <c r="B4989" t="s">
        <v>477</v>
      </c>
      <c r="C4989" t="s">
        <v>12689</v>
      </c>
      <c r="D4989" t="s">
        <v>15531</v>
      </c>
      <c r="E4989" t="s">
        <v>9060</v>
      </c>
      <c r="F4989" t="s">
        <v>1159</v>
      </c>
      <c r="G4989" s="2">
        <v>45665</v>
      </c>
    </row>
    <row r="4990" spans="1:7" x14ac:dyDescent="0.2">
      <c r="A4990">
        <v>4500147932</v>
      </c>
      <c r="B4990" t="s">
        <v>35</v>
      </c>
      <c r="C4990" t="s">
        <v>12689</v>
      </c>
      <c r="D4990" t="s">
        <v>14853</v>
      </c>
      <c r="E4990" t="s">
        <v>1109</v>
      </c>
      <c r="F4990" t="s">
        <v>1159</v>
      </c>
      <c r="G4990" s="2">
        <v>45660</v>
      </c>
    </row>
    <row r="4991" spans="1:7" x14ac:dyDescent="0.2">
      <c r="A4991">
        <v>4500147932</v>
      </c>
      <c r="B4991" t="s">
        <v>52</v>
      </c>
      <c r="C4991" t="s">
        <v>12689</v>
      </c>
      <c r="D4991" t="s">
        <v>14853</v>
      </c>
      <c r="E4991" t="s">
        <v>1120</v>
      </c>
      <c r="F4991" t="s">
        <v>1159</v>
      </c>
      <c r="G4991" s="2">
        <v>45660</v>
      </c>
    </row>
    <row r="4992" spans="1:7" x14ac:dyDescent="0.2">
      <c r="A4992">
        <v>4500147932</v>
      </c>
      <c r="B4992" t="s">
        <v>56</v>
      </c>
      <c r="C4992" t="s">
        <v>12689</v>
      </c>
      <c r="D4992" t="s">
        <v>14853</v>
      </c>
      <c r="E4992" t="s">
        <v>1123</v>
      </c>
      <c r="F4992" t="s">
        <v>1159</v>
      </c>
      <c r="G4992" s="2">
        <v>45660</v>
      </c>
    </row>
    <row r="4993" spans="1:7" x14ac:dyDescent="0.2">
      <c r="A4993">
        <v>4500147932</v>
      </c>
      <c r="B4993" t="s">
        <v>133</v>
      </c>
      <c r="C4993" t="s">
        <v>12689</v>
      </c>
      <c r="D4993" t="s">
        <v>14853</v>
      </c>
      <c r="E4993" t="s">
        <v>1126</v>
      </c>
      <c r="F4993" t="s">
        <v>1159</v>
      </c>
      <c r="G4993" s="2">
        <v>45660</v>
      </c>
    </row>
    <row r="4994" spans="1:7" x14ac:dyDescent="0.2">
      <c r="A4994">
        <v>4500147932</v>
      </c>
      <c r="B4994" t="s">
        <v>165</v>
      </c>
      <c r="C4994" t="s">
        <v>12689</v>
      </c>
      <c r="D4994" t="s">
        <v>14853</v>
      </c>
      <c r="E4994" t="s">
        <v>1157</v>
      </c>
      <c r="F4994" t="s">
        <v>1159</v>
      </c>
      <c r="G4994" s="2">
        <v>45660</v>
      </c>
    </row>
    <row r="4995" spans="1:7" x14ac:dyDescent="0.2">
      <c r="A4995">
        <v>4500147932</v>
      </c>
      <c r="B4995" t="s">
        <v>300</v>
      </c>
      <c r="C4995" t="s">
        <v>12689</v>
      </c>
      <c r="D4995" t="s">
        <v>14853</v>
      </c>
      <c r="E4995" t="s">
        <v>9054</v>
      </c>
      <c r="F4995" t="s">
        <v>1159</v>
      </c>
      <c r="G4995" s="2">
        <v>45660</v>
      </c>
    </row>
    <row r="4996" spans="1:7" x14ac:dyDescent="0.2">
      <c r="A4996">
        <v>4500147932</v>
      </c>
      <c r="B4996" t="s">
        <v>169</v>
      </c>
      <c r="C4996" t="s">
        <v>12689</v>
      </c>
      <c r="D4996" t="s">
        <v>14853</v>
      </c>
      <c r="E4996" t="s">
        <v>9055</v>
      </c>
      <c r="F4996" t="s">
        <v>1159</v>
      </c>
      <c r="G4996" s="2">
        <v>45660</v>
      </c>
    </row>
    <row r="4997" spans="1:7" x14ac:dyDescent="0.2">
      <c r="A4997">
        <v>4500147932</v>
      </c>
      <c r="B4997" t="s">
        <v>307</v>
      </c>
      <c r="C4997" t="s">
        <v>12689</v>
      </c>
      <c r="D4997" t="s">
        <v>14853</v>
      </c>
      <c r="E4997" t="s">
        <v>9056</v>
      </c>
      <c r="F4997" t="s">
        <v>1159</v>
      </c>
      <c r="G4997" s="2">
        <v>45660</v>
      </c>
    </row>
    <row r="4998" spans="1:7" x14ac:dyDescent="0.2">
      <c r="A4998">
        <v>4500147981</v>
      </c>
      <c r="B4998" t="s">
        <v>35</v>
      </c>
      <c r="C4998" t="s">
        <v>9028</v>
      </c>
      <c r="D4998" t="s">
        <v>14856</v>
      </c>
      <c r="E4998" t="s">
        <v>1109</v>
      </c>
      <c r="F4998" t="s">
        <v>1159</v>
      </c>
      <c r="G4998" s="2">
        <v>45642</v>
      </c>
    </row>
    <row r="4999" spans="1:7" x14ac:dyDescent="0.2">
      <c r="A4999">
        <v>4500147981</v>
      </c>
      <c r="B4999" t="s">
        <v>52</v>
      </c>
      <c r="C4999" t="s">
        <v>9028</v>
      </c>
      <c r="D4999" t="s">
        <v>14856</v>
      </c>
      <c r="E4999" t="s">
        <v>1120</v>
      </c>
      <c r="F4999" t="s">
        <v>1159</v>
      </c>
      <c r="G4999" s="2">
        <v>45642</v>
      </c>
    </row>
    <row r="5000" spans="1:7" x14ac:dyDescent="0.2">
      <c r="A5000">
        <v>4500147981</v>
      </c>
      <c r="B5000" t="s">
        <v>56</v>
      </c>
      <c r="C5000" t="s">
        <v>9028</v>
      </c>
      <c r="D5000" t="s">
        <v>14856</v>
      </c>
      <c r="E5000" t="s">
        <v>1123</v>
      </c>
      <c r="F5000" t="s">
        <v>1159</v>
      </c>
      <c r="G5000" s="2">
        <v>45642</v>
      </c>
    </row>
    <row r="5001" spans="1:7" x14ac:dyDescent="0.2">
      <c r="A5001">
        <v>4500147995</v>
      </c>
      <c r="B5001" t="s">
        <v>35</v>
      </c>
      <c r="C5001" t="s">
        <v>9028</v>
      </c>
      <c r="D5001" t="s">
        <v>14865</v>
      </c>
      <c r="E5001" t="s">
        <v>1109</v>
      </c>
      <c r="F5001" t="s">
        <v>1159</v>
      </c>
      <c r="G5001" s="2">
        <v>45656</v>
      </c>
    </row>
    <row r="5002" spans="1:7" x14ac:dyDescent="0.2">
      <c r="A5002">
        <v>4500147995</v>
      </c>
      <c r="B5002" t="s">
        <v>35</v>
      </c>
      <c r="C5002" t="s">
        <v>9028</v>
      </c>
      <c r="D5002" t="s">
        <v>14859</v>
      </c>
      <c r="E5002" t="s">
        <v>1109</v>
      </c>
      <c r="F5002" t="s">
        <v>1159</v>
      </c>
      <c r="G5002" s="2">
        <v>45656</v>
      </c>
    </row>
    <row r="5003" spans="1:7" x14ac:dyDescent="0.2">
      <c r="A5003">
        <v>4500147995</v>
      </c>
      <c r="B5003" t="s">
        <v>35</v>
      </c>
      <c r="C5003" t="s">
        <v>9028</v>
      </c>
      <c r="D5003" t="s">
        <v>14862</v>
      </c>
      <c r="E5003" t="s">
        <v>1109</v>
      </c>
      <c r="F5003" t="s">
        <v>1159</v>
      </c>
      <c r="G5003" s="2">
        <v>45656</v>
      </c>
    </row>
    <row r="5004" spans="1:7" x14ac:dyDescent="0.2">
      <c r="A5004">
        <v>4500147995</v>
      </c>
      <c r="B5004" t="s">
        <v>35</v>
      </c>
      <c r="C5004" t="s">
        <v>9028</v>
      </c>
      <c r="D5004" t="s">
        <v>14867</v>
      </c>
      <c r="E5004" t="s">
        <v>1109</v>
      </c>
      <c r="F5004" t="s">
        <v>1159</v>
      </c>
      <c r="G5004" s="2">
        <v>45656</v>
      </c>
    </row>
    <row r="5005" spans="1:7" x14ac:dyDescent="0.2">
      <c r="A5005">
        <v>4500147995</v>
      </c>
      <c r="B5005" t="s">
        <v>52</v>
      </c>
      <c r="C5005" t="s">
        <v>9028</v>
      </c>
      <c r="D5005" t="s">
        <v>14865</v>
      </c>
      <c r="E5005" t="s">
        <v>1120</v>
      </c>
      <c r="F5005" t="s">
        <v>1159</v>
      </c>
      <c r="G5005" s="2">
        <v>45656</v>
      </c>
    </row>
    <row r="5006" spans="1:7" x14ac:dyDescent="0.2">
      <c r="A5006">
        <v>4500147995</v>
      </c>
      <c r="B5006" t="s">
        <v>56</v>
      </c>
      <c r="C5006" t="s">
        <v>9028</v>
      </c>
      <c r="D5006" t="s">
        <v>14865</v>
      </c>
      <c r="E5006" t="s">
        <v>1123</v>
      </c>
      <c r="F5006" t="s">
        <v>1159</v>
      </c>
      <c r="G5006" s="2">
        <v>45656</v>
      </c>
    </row>
    <row r="5007" spans="1:7" x14ac:dyDescent="0.2">
      <c r="A5007">
        <v>4500147995</v>
      </c>
      <c r="B5007" t="s">
        <v>56</v>
      </c>
      <c r="C5007" t="s">
        <v>9028</v>
      </c>
      <c r="D5007" t="s">
        <v>14871</v>
      </c>
      <c r="E5007" t="s">
        <v>1109</v>
      </c>
      <c r="F5007" t="s">
        <v>1159</v>
      </c>
      <c r="G5007" s="2">
        <v>45656</v>
      </c>
    </row>
    <row r="5008" spans="1:7" x14ac:dyDescent="0.2">
      <c r="A5008">
        <v>4500147995</v>
      </c>
      <c r="B5008" t="s">
        <v>133</v>
      </c>
      <c r="C5008" t="s">
        <v>9028</v>
      </c>
      <c r="D5008" t="s">
        <v>14865</v>
      </c>
      <c r="E5008" t="s">
        <v>1126</v>
      </c>
      <c r="F5008" t="s">
        <v>1159</v>
      </c>
      <c r="G5008" s="2">
        <v>45656</v>
      </c>
    </row>
    <row r="5009" spans="1:7" x14ac:dyDescent="0.2">
      <c r="A5009">
        <v>4500147995</v>
      </c>
      <c r="B5009" t="s">
        <v>165</v>
      </c>
      <c r="C5009" t="s">
        <v>9028</v>
      </c>
      <c r="D5009" t="s">
        <v>14865</v>
      </c>
      <c r="E5009" t="s">
        <v>1157</v>
      </c>
      <c r="F5009" t="s">
        <v>1159</v>
      </c>
      <c r="G5009" s="2">
        <v>45656</v>
      </c>
    </row>
    <row r="5010" spans="1:7" x14ac:dyDescent="0.2">
      <c r="A5010">
        <v>4500147996</v>
      </c>
      <c r="B5010" t="s">
        <v>35</v>
      </c>
      <c r="C5010" t="s">
        <v>9028</v>
      </c>
      <c r="D5010" t="s">
        <v>14874</v>
      </c>
      <c r="E5010" t="s">
        <v>1109</v>
      </c>
      <c r="F5010" t="s">
        <v>1159</v>
      </c>
      <c r="G5010" s="2">
        <v>45653</v>
      </c>
    </row>
    <row r="5011" spans="1:7" x14ac:dyDescent="0.2">
      <c r="A5011">
        <v>4500147996</v>
      </c>
      <c r="B5011" t="s">
        <v>35</v>
      </c>
      <c r="C5011" t="s">
        <v>9028</v>
      </c>
      <c r="D5011" t="s">
        <v>14877</v>
      </c>
      <c r="E5011" t="s">
        <v>1109</v>
      </c>
      <c r="F5011" t="s">
        <v>1159</v>
      </c>
      <c r="G5011" s="2">
        <v>45653</v>
      </c>
    </row>
    <row r="5012" spans="1:7" x14ac:dyDescent="0.2">
      <c r="A5012">
        <v>4500147996</v>
      </c>
      <c r="B5012" t="s">
        <v>35</v>
      </c>
      <c r="C5012" t="s">
        <v>9028</v>
      </c>
      <c r="D5012" t="s">
        <v>14880</v>
      </c>
      <c r="E5012" t="s">
        <v>1109</v>
      </c>
      <c r="F5012" t="s">
        <v>1159</v>
      </c>
      <c r="G5012" s="2">
        <v>45653</v>
      </c>
    </row>
    <row r="5013" spans="1:7" x14ac:dyDescent="0.2">
      <c r="A5013">
        <v>4500147996</v>
      </c>
      <c r="B5013" t="s">
        <v>52</v>
      </c>
      <c r="C5013" t="s">
        <v>9028</v>
      </c>
      <c r="D5013" t="s">
        <v>14880</v>
      </c>
      <c r="E5013" t="s">
        <v>1120</v>
      </c>
      <c r="F5013" t="s">
        <v>1159</v>
      </c>
      <c r="G5013" s="2">
        <v>45653</v>
      </c>
    </row>
    <row r="5014" spans="1:7" x14ac:dyDescent="0.2">
      <c r="A5014">
        <v>4500148010</v>
      </c>
      <c r="B5014" t="s">
        <v>35</v>
      </c>
      <c r="C5014" t="s">
        <v>12689</v>
      </c>
      <c r="D5014" t="s">
        <v>14883</v>
      </c>
      <c r="E5014" t="s">
        <v>1109</v>
      </c>
      <c r="F5014" t="s">
        <v>1159</v>
      </c>
      <c r="G5014" s="2">
        <v>45660</v>
      </c>
    </row>
    <row r="5015" spans="1:7" x14ac:dyDescent="0.2">
      <c r="A5015">
        <v>4500148013</v>
      </c>
      <c r="B5015" t="s">
        <v>35</v>
      </c>
      <c r="C5015" t="s">
        <v>9028</v>
      </c>
      <c r="D5015" t="s">
        <v>14886</v>
      </c>
      <c r="E5015" t="s">
        <v>1109</v>
      </c>
      <c r="F5015" t="s">
        <v>1159</v>
      </c>
      <c r="G5015" s="2">
        <v>45625</v>
      </c>
    </row>
    <row r="5016" spans="1:7" x14ac:dyDescent="0.2">
      <c r="A5016">
        <v>4500148013</v>
      </c>
      <c r="B5016" t="s">
        <v>35</v>
      </c>
      <c r="C5016" t="s">
        <v>9028</v>
      </c>
      <c r="D5016" t="s">
        <v>14888</v>
      </c>
      <c r="E5016" t="s">
        <v>1109</v>
      </c>
      <c r="F5016" t="s">
        <v>1159</v>
      </c>
      <c r="G5016" s="2">
        <v>45625</v>
      </c>
    </row>
    <row r="5017" spans="1:7" x14ac:dyDescent="0.2">
      <c r="A5017">
        <v>4500148013</v>
      </c>
      <c r="B5017" t="s">
        <v>35</v>
      </c>
      <c r="C5017" t="s">
        <v>9028</v>
      </c>
      <c r="D5017" t="s">
        <v>14890</v>
      </c>
      <c r="E5017" t="s">
        <v>1109</v>
      </c>
      <c r="F5017" t="s">
        <v>1159</v>
      </c>
      <c r="G5017" s="2">
        <v>45629</v>
      </c>
    </row>
    <row r="5018" spans="1:7" x14ac:dyDescent="0.2">
      <c r="A5018">
        <v>4500148013</v>
      </c>
      <c r="B5018" t="s">
        <v>35</v>
      </c>
      <c r="C5018" t="s">
        <v>9028</v>
      </c>
      <c r="D5018" t="s">
        <v>14892</v>
      </c>
      <c r="E5018" t="s">
        <v>1109</v>
      </c>
      <c r="F5018" t="s">
        <v>1159</v>
      </c>
      <c r="G5018" s="2">
        <v>45630</v>
      </c>
    </row>
    <row r="5019" spans="1:7" x14ac:dyDescent="0.2">
      <c r="A5019">
        <v>4500148013</v>
      </c>
      <c r="B5019" t="s">
        <v>35</v>
      </c>
      <c r="C5019" t="s">
        <v>9028</v>
      </c>
      <c r="D5019" t="s">
        <v>14894</v>
      </c>
      <c r="E5019" t="s">
        <v>1109</v>
      </c>
      <c r="F5019" t="s">
        <v>1159</v>
      </c>
      <c r="G5019" s="2">
        <v>45631</v>
      </c>
    </row>
    <row r="5020" spans="1:7" x14ac:dyDescent="0.2">
      <c r="A5020">
        <v>4500148130</v>
      </c>
      <c r="B5020" t="s">
        <v>35</v>
      </c>
      <c r="C5020" t="s">
        <v>9028</v>
      </c>
      <c r="D5020" t="s">
        <v>14897</v>
      </c>
      <c r="E5020" t="s">
        <v>1109</v>
      </c>
      <c r="F5020" t="s">
        <v>1159</v>
      </c>
      <c r="G5020" s="2">
        <v>45656</v>
      </c>
    </row>
    <row r="5021" spans="1:7" x14ac:dyDescent="0.2">
      <c r="A5021">
        <v>4500148168</v>
      </c>
      <c r="B5021" t="s">
        <v>35</v>
      </c>
      <c r="C5021" t="s">
        <v>9028</v>
      </c>
      <c r="D5021" t="s">
        <v>14899</v>
      </c>
      <c r="E5021" t="s">
        <v>1109</v>
      </c>
      <c r="F5021" t="s">
        <v>1159</v>
      </c>
      <c r="G5021" s="2">
        <v>45622</v>
      </c>
    </row>
    <row r="5022" spans="1:7" x14ac:dyDescent="0.2">
      <c r="A5022">
        <v>4500148168</v>
      </c>
      <c r="B5022" t="s">
        <v>35</v>
      </c>
      <c r="C5022" t="s">
        <v>9028</v>
      </c>
      <c r="D5022" t="s">
        <v>14901</v>
      </c>
      <c r="E5022" t="s">
        <v>1109</v>
      </c>
      <c r="F5022" t="s">
        <v>1159</v>
      </c>
      <c r="G5022" s="2">
        <v>45622</v>
      </c>
    </row>
    <row r="5023" spans="1:7" x14ac:dyDescent="0.2">
      <c r="A5023">
        <v>4500148168</v>
      </c>
      <c r="B5023" t="s">
        <v>35</v>
      </c>
      <c r="C5023" t="s">
        <v>9028</v>
      </c>
      <c r="D5023" t="s">
        <v>14903</v>
      </c>
      <c r="E5023" t="s">
        <v>1109</v>
      </c>
      <c r="F5023" t="s">
        <v>1159</v>
      </c>
      <c r="G5023" s="2">
        <v>45622</v>
      </c>
    </row>
    <row r="5024" spans="1:7" x14ac:dyDescent="0.2">
      <c r="A5024">
        <v>4500148168</v>
      </c>
      <c r="B5024" t="s">
        <v>35</v>
      </c>
      <c r="C5024" t="s">
        <v>9028</v>
      </c>
      <c r="D5024" t="s">
        <v>14905</v>
      </c>
      <c r="E5024" t="s">
        <v>1109</v>
      </c>
      <c r="F5024" t="s">
        <v>1159</v>
      </c>
      <c r="G5024" s="2">
        <v>45622</v>
      </c>
    </row>
    <row r="5025" spans="1:7" x14ac:dyDescent="0.2">
      <c r="A5025">
        <v>4500148168</v>
      </c>
      <c r="B5025" t="s">
        <v>35</v>
      </c>
      <c r="C5025" t="s">
        <v>9028</v>
      </c>
      <c r="D5025" t="s">
        <v>14907</v>
      </c>
      <c r="E5025" t="s">
        <v>1109</v>
      </c>
      <c r="F5025" t="s">
        <v>1159</v>
      </c>
      <c r="G5025" s="2">
        <v>45624</v>
      </c>
    </row>
    <row r="5026" spans="1:7" x14ac:dyDescent="0.2">
      <c r="A5026">
        <v>4500148203</v>
      </c>
      <c r="B5026" t="s">
        <v>35</v>
      </c>
      <c r="C5026" t="s">
        <v>12689</v>
      </c>
      <c r="D5026" t="s">
        <v>14910</v>
      </c>
      <c r="E5026" t="s">
        <v>1109</v>
      </c>
      <c r="F5026" t="s">
        <v>1159</v>
      </c>
      <c r="G5026" s="2">
        <v>45666</v>
      </c>
    </row>
    <row r="5027" spans="1:7" x14ac:dyDescent="0.2">
      <c r="A5027">
        <v>4500148278</v>
      </c>
      <c r="B5027" t="s">
        <v>35</v>
      </c>
      <c r="C5027" t="s">
        <v>9028</v>
      </c>
      <c r="D5027" t="s">
        <v>14912</v>
      </c>
      <c r="E5027" t="s">
        <v>1109</v>
      </c>
      <c r="F5027" t="s">
        <v>1159</v>
      </c>
      <c r="G5027" s="2">
        <v>45649</v>
      </c>
    </row>
    <row r="5028" spans="1:7" x14ac:dyDescent="0.2">
      <c r="A5028">
        <v>4500148278</v>
      </c>
      <c r="B5028" t="s">
        <v>35</v>
      </c>
      <c r="C5028" t="s">
        <v>9028</v>
      </c>
      <c r="D5028" t="s">
        <v>14914</v>
      </c>
      <c r="E5028" t="s">
        <v>1109</v>
      </c>
      <c r="F5028" t="s">
        <v>1159</v>
      </c>
      <c r="G5028" s="2">
        <v>45653</v>
      </c>
    </row>
    <row r="5029" spans="1:7" x14ac:dyDescent="0.2">
      <c r="A5029">
        <v>4500148280</v>
      </c>
      <c r="B5029" t="s">
        <v>35</v>
      </c>
      <c r="C5029" t="s">
        <v>12689</v>
      </c>
      <c r="D5029" t="s">
        <v>14917</v>
      </c>
      <c r="E5029" t="s">
        <v>1109</v>
      </c>
      <c r="F5029" t="s">
        <v>1159</v>
      </c>
      <c r="G5029" s="2">
        <v>45659</v>
      </c>
    </row>
    <row r="5030" spans="1:7" x14ac:dyDescent="0.2">
      <c r="A5030">
        <v>4500148280</v>
      </c>
      <c r="B5030" t="s">
        <v>35</v>
      </c>
      <c r="C5030" t="s">
        <v>12689</v>
      </c>
      <c r="D5030" t="s">
        <v>14919</v>
      </c>
      <c r="E5030" t="s">
        <v>1109</v>
      </c>
      <c r="F5030" t="s">
        <v>1159</v>
      </c>
      <c r="G5030" s="2">
        <v>45659</v>
      </c>
    </row>
    <row r="5031" spans="1:7" x14ac:dyDescent="0.2">
      <c r="A5031">
        <v>4500148280</v>
      </c>
      <c r="B5031" t="s">
        <v>35</v>
      </c>
      <c r="C5031" t="s">
        <v>12689</v>
      </c>
      <c r="D5031" t="s">
        <v>14921</v>
      </c>
      <c r="E5031" t="s">
        <v>1109</v>
      </c>
      <c r="F5031" t="s">
        <v>1159</v>
      </c>
      <c r="G5031" s="2">
        <v>45660</v>
      </c>
    </row>
    <row r="5032" spans="1:7" x14ac:dyDescent="0.2">
      <c r="A5032">
        <v>4500148572</v>
      </c>
      <c r="B5032" t="s">
        <v>35</v>
      </c>
      <c r="C5032" t="s">
        <v>9028</v>
      </c>
      <c r="D5032" t="s">
        <v>14924</v>
      </c>
      <c r="E5032" t="s">
        <v>1109</v>
      </c>
      <c r="F5032" t="s">
        <v>1159</v>
      </c>
      <c r="G5032" s="2">
        <v>45643</v>
      </c>
    </row>
    <row r="5033" spans="1:7" x14ac:dyDescent="0.2">
      <c r="A5033">
        <v>4500148621</v>
      </c>
      <c r="B5033" t="s">
        <v>35</v>
      </c>
      <c r="C5033" t="s">
        <v>12689</v>
      </c>
      <c r="D5033" t="s">
        <v>14927</v>
      </c>
      <c r="E5033" t="s">
        <v>1109</v>
      </c>
      <c r="F5033" t="s">
        <v>1159</v>
      </c>
      <c r="G5033" s="2">
        <v>45661</v>
      </c>
    </row>
    <row r="5034" spans="1:7" x14ac:dyDescent="0.2">
      <c r="A5034">
        <v>4500148640</v>
      </c>
      <c r="B5034" t="s">
        <v>35</v>
      </c>
      <c r="C5034" t="s">
        <v>9028</v>
      </c>
      <c r="D5034" t="s">
        <v>15532</v>
      </c>
      <c r="E5034" t="s">
        <v>1109</v>
      </c>
      <c r="F5034" t="s">
        <v>1159</v>
      </c>
      <c r="G5034" s="2">
        <v>45653</v>
      </c>
    </row>
    <row r="5035" spans="1:7" x14ac:dyDescent="0.2">
      <c r="A5035">
        <v>4500148893</v>
      </c>
      <c r="B5035" t="s">
        <v>35</v>
      </c>
      <c r="C5035" t="s">
        <v>9028</v>
      </c>
      <c r="D5035" t="s">
        <v>14931</v>
      </c>
      <c r="E5035" t="s">
        <v>1109</v>
      </c>
      <c r="F5035" t="s">
        <v>1159</v>
      </c>
      <c r="G5035" s="2">
        <v>45644</v>
      </c>
    </row>
    <row r="5036" spans="1:7" x14ac:dyDescent="0.2">
      <c r="A5036">
        <v>4500148961</v>
      </c>
      <c r="B5036" t="s">
        <v>35</v>
      </c>
      <c r="C5036" t="s">
        <v>9028</v>
      </c>
      <c r="D5036" t="s">
        <v>14934</v>
      </c>
      <c r="E5036" t="s">
        <v>1109</v>
      </c>
      <c r="F5036" t="s">
        <v>1159</v>
      </c>
      <c r="G5036" s="2">
        <v>45640</v>
      </c>
    </row>
    <row r="5037" spans="1:7" x14ac:dyDescent="0.2">
      <c r="A5037">
        <v>4500148961</v>
      </c>
      <c r="B5037" t="s">
        <v>52</v>
      </c>
      <c r="C5037" t="s">
        <v>9028</v>
      </c>
      <c r="D5037" t="s">
        <v>14936</v>
      </c>
      <c r="E5037" t="s">
        <v>1109</v>
      </c>
      <c r="F5037" t="s">
        <v>1159</v>
      </c>
      <c r="G5037" s="2">
        <v>45640</v>
      </c>
    </row>
    <row r="5038" spans="1:7" x14ac:dyDescent="0.2">
      <c r="A5038">
        <v>4500148961</v>
      </c>
      <c r="B5038" t="s">
        <v>52</v>
      </c>
      <c r="C5038" t="s">
        <v>9028</v>
      </c>
      <c r="D5038" t="s">
        <v>14938</v>
      </c>
      <c r="E5038" t="s">
        <v>1109</v>
      </c>
      <c r="F5038" t="s">
        <v>1159</v>
      </c>
      <c r="G5038" s="2">
        <v>45640</v>
      </c>
    </row>
    <row r="5039" spans="1:7" x14ac:dyDescent="0.2">
      <c r="A5039">
        <v>4500148961</v>
      </c>
      <c r="B5039" t="s">
        <v>52</v>
      </c>
      <c r="C5039" t="s">
        <v>9028</v>
      </c>
      <c r="D5039" t="s">
        <v>14934</v>
      </c>
      <c r="E5039" t="s">
        <v>1120</v>
      </c>
      <c r="F5039" t="s">
        <v>1159</v>
      </c>
      <c r="G5039" s="2">
        <v>45640</v>
      </c>
    </row>
    <row r="5040" spans="1:7" x14ac:dyDescent="0.2">
      <c r="A5040">
        <v>4500148961</v>
      </c>
      <c r="B5040" t="s">
        <v>56</v>
      </c>
      <c r="C5040" t="s">
        <v>9028</v>
      </c>
      <c r="D5040" t="s">
        <v>14941</v>
      </c>
      <c r="E5040" t="s">
        <v>1109</v>
      </c>
      <c r="F5040" t="s">
        <v>1159</v>
      </c>
      <c r="G5040" s="2">
        <v>45640</v>
      </c>
    </row>
    <row r="5041" spans="1:7" x14ac:dyDescent="0.2">
      <c r="A5041">
        <v>4500148961</v>
      </c>
      <c r="B5041" t="s">
        <v>133</v>
      </c>
      <c r="C5041" t="s">
        <v>9028</v>
      </c>
      <c r="D5041" t="s">
        <v>14944</v>
      </c>
      <c r="E5041" t="s">
        <v>1109</v>
      </c>
      <c r="F5041" t="s">
        <v>1159</v>
      </c>
      <c r="G5041" s="2">
        <v>45640</v>
      </c>
    </row>
    <row r="5042" spans="1:7" x14ac:dyDescent="0.2">
      <c r="A5042">
        <v>4500148961</v>
      </c>
      <c r="B5042" t="s">
        <v>165</v>
      </c>
      <c r="C5042" t="s">
        <v>9028</v>
      </c>
      <c r="D5042" t="s">
        <v>14947</v>
      </c>
      <c r="E5042" t="s">
        <v>1109</v>
      </c>
      <c r="F5042" t="s">
        <v>1159</v>
      </c>
      <c r="G5042" s="2">
        <v>45640</v>
      </c>
    </row>
    <row r="5043" spans="1:7" x14ac:dyDescent="0.2">
      <c r="A5043">
        <v>4500148961</v>
      </c>
      <c r="B5043" t="s">
        <v>300</v>
      </c>
      <c r="C5043" t="s">
        <v>9028</v>
      </c>
      <c r="D5043" t="s">
        <v>14947</v>
      </c>
      <c r="E5043" t="s">
        <v>1120</v>
      </c>
      <c r="F5043" t="s">
        <v>1159</v>
      </c>
      <c r="G5043" s="2">
        <v>45640</v>
      </c>
    </row>
    <row r="5044" spans="1:7" x14ac:dyDescent="0.2">
      <c r="A5044">
        <v>4500148961</v>
      </c>
      <c r="B5044" t="s">
        <v>169</v>
      </c>
      <c r="C5044" t="s">
        <v>9028</v>
      </c>
      <c r="D5044" t="s">
        <v>14952</v>
      </c>
      <c r="E5044" t="s">
        <v>1109</v>
      </c>
      <c r="F5044" t="s">
        <v>1159</v>
      </c>
      <c r="G5044" s="2">
        <v>45640</v>
      </c>
    </row>
    <row r="5045" spans="1:7" x14ac:dyDescent="0.2">
      <c r="A5045">
        <v>4500148961</v>
      </c>
      <c r="B5045" t="s">
        <v>307</v>
      </c>
      <c r="C5045" t="s">
        <v>9028</v>
      </c>
      <c r="D5045" t="s">
        <v>14955</v>
      </c>
      <c r="E5045" t="s">
        <v>1109</v>
      </c>
      <c r="F5045" t="s">
        <v>1159</v>
      </c>
      <c r="G5045" s="2">
        <v>45640</v>
      </c>
    </row>
    <row r="5046" spans="1:7" x14ac:dyDescent="0.2">
      <c r="A5046">
        <v>4500148961</v>
      </c>
      <c r="B5046" t="s">
        <v>457</v>
      </c>
      <c r="C5046" t="s">
        <v>9028</v>
      </c>
      <c r="D5046" t="s">
        <v>14958</v>
      </c>
      <c r="E5046" t="s">
        <v>1109</v>
      </c>
      <c r="F5046" t="s">
        <v>1159</v>
      </c>
      <c r="G5046" s="2">
        <v>45640</v>
      </c>
    </row>
    <row r="5047" spans="1:7" x14ac:dyDescent="0.2">
      <c r="A5047">
        <v>4500148961</v>
      </c>
      <c r="B5047" t="s">
        <v>461</v>
      </c>
      <c r="C5047" t="s">
        <v>9028</v>
      </c>
      <c r="D5047" t="s">
        <v>14958</v>
      </c>
      <c r="E5047" t="s">
        <v>1120</v>
      </c>
      <c r="F5047" t="s">
        <v>1159</v>
      </c>
      <c r="G5047" s="2">
        <v>45640</v>
      </c>
    </row>
    <row r="5048" spans="1:7" x14ac:dyDescent="0.2">
      <c r="A5048">
        <v>4500148967</v>
      </c>
      <c r="B5048" t="s">
        <v>35</v>
      </c>
      <c r="C5048" t="s">
        <v>9028</v>
      </c>
      <c r="D5048" t="s">
        <v>14961</v>
      </c>
      <c r="E5048" t="s">
        <v>1109</v>
      </c>
      <c r="F5048" t="s">
        <v>1159</v>
      </c>
      <c r="G5048" s="2">
        <v>45646</v>
      </c>
    </row>
    <row r="5049" spans="1:7" x14ac:dyDescent="0.2">
      <c r="A5049">
        <v>4500148972</v>
      </c>
      <c r="B5049" t="s">
        <v>35</v>
      </c>
      <c r="C5049" t="s">
        <v>12689</v>
      </c>
      <c r="D5049" t="s">
        <v>14964</v>
      </c>
      <c r="E5049" t="s">
        <v>1109</v>
      </c>
      <c r="F5049" t="s">
        <v>1159</v>
      </c>
      <c r="G5049" s="2">
        <v>45663</v>
      </c>
    </row>
    <row r="5050" spans="1:7" x14ac:dyDescent="0.2">
      <c r="A5050">
        <v>4500148974</v>
      </c>
      <c r="B5050" t="s">
        <v>35</v>
      </c>
      <c r="C5050" t="s">
        <v>12689</v>
      </c>
      <c r="D5050" t="s">
        <v>14967</v>
      </c>
      <c r="E5050" t="s">
        <v>1109</v>
      </c>
      <c r="F5050" t="s">
        <v>1159</v>
      </c>
      <c r="G5050" s="2">
        <v>45659</v>
      </c>
    </row>
    <row r="5051" spans="1:7" x14ac:dyDescent="0.2">
      <c r="A5051">
        <v>4500148982</v>
      </c>
      <c r="B5051" t="s">
        <v>35</v>
      </c>
      <c r="C5051" t="s">
        <v>9028</v>
      </c>
      <c r="D5051" t="s">
        <v>14970</v>
      </c>
      <c r="E5051" t="s">
        <v>1109</v>
      </c>
      <c r="F5051" t="s">
        <v>1159</v>
      </c>
      <c r="G5051" s="2">
        <v>45656</v>
      </c>
    </row>
    <row r="5052" spans="1:7" x14ac:dyDescent="0.2">
      <c r="A5052">
        <v>4500148982</v>
      </c>
      <c r="B5052" t="s">
        <v>52</v>
      </c>
      <c r="C5052" t="s">
        <v>9028</v>
      </c>
      <c r="D5052" t="s">
        <v>14970</v>
      </c>
      <c r="E5052" t="s">
        <v>1120</v>
      </c>
      <c r="F5052" t="s">
        <v>1159</v>
      </c>
      <c r="G5052" s="2">
        <v>45656</v>
      </c>
    </row>
    <row r="5053" spans="1:7" x14ac:dyDescent="0.2">
      <c r="A5053">
        <v>4500148982</v>
      </c>
      <c r="B5053" t="s">
        <v>56</v>
      </c>
      <c r="C5053" t="s">
        <v>9028</v>
      </c>
      <c r="D5053" t="s">
        <v>14970</v>
      </c>
      <c r="E5053" t="s">
        <v>1123</v>
      </c>
      <c r="F5053" t="s">
        <v>1159</v>
      </c>
      <c r="G5053" s="2">
        <v>45656</v>
      </c>
    </row>
    <row r="5054" spans="1:7" x14ac:dyDescent="0.2">
      <c r="A5054">
        <v>4500148982</v>
      </c>
      <c r="B5054" t="s">
        <v>133</v>
      </c>
      <c r="C5054" t="s">
        <v>9028</v>
      </c>
      <c r="D5054" t="s">
        <v>14970</v>
      </c>
      <c r="E5054" t="s">
        <v>1126</v>
      </c>
      <c r="F5054" t="s">
        <v>1159</v>
      </c>
      <c r="G5054" s="2">
        <v>45656</v>
      </c>
    </row>
    <row r="5055" spans="1:7" x14ac:dyDescent="0.2">
      <c r="A5055">
        <v>4500148982</v>
      </c>
      <c r="B5055" t="s">
        <v>165</v>
      </c>
      <c r="C5055" t="s">
        <v>9028</v>
      </c>
      <c r="D5055" t="s">
        <v>14970</v>
      </c>
      <c r="E5055" t="s">
        <v>1157</v>
      </c>
      <c r="F5055" t="s">
        <v>1159</v>
      </c>
      <c r="G5055" s="2">
        <v>45656</v>
      </c>
    </row>
    <row r="5056" spans="1:7" x14ac:dyDescent="0.2">
      <c r="A5056">
        <v>4500148982</v>
      </c>
      <c r="B5056" t="s">
        <v>300</v>
      </c>
      <c r="C5056" t="s">
        <v>9028</v>
      </c>
      <c r="D5056" t="s">
        <v>14970</v>
      </c>
      <c r="E5056" t="s">
        <v>9054</v>
      </c>
      <c r="F5056" t="s">
        <v>1159</v>
      </c>
      <c r="G5056" s="2">
        <v>45656</v>
      </c>
    </row>
    <row r="5057" spans="1:7" x14ac:dyDescent="0.2">
      <c r="A5057">
        <v>4500148982</v>
      </c>
      <c r="B5057" t="s">
        <v>169</v>
      </c>
      <c r="C5057" t="s">
        <v>9028</v>
      </c>
      <c r="D5057" t="s">
        <v>14970</v>
      </c>
      <c r="E5057" t="s">
        <v>9055</v>
      </c>
      <c r="F5057" t="s">
        <v>1159</v>
      </c>
      <c r="G5057" s="2">
        <v>45656</v>
      </c>
    </row>
    <row r="5058" spans="1:7" x14ac:dyDescent="0.2">
      <c r="A5058">
        <v>4500148982</v>
      </c>
      <c r="B5058" t="s">
        <v>307</v>
      </c>
      <c r="C5058" t="s">
        <v>9028</v>
      </c>
      <c r="D5058" t="s">
        <v>14970</v>
      </c>
      <c r="E5058" t="s">
        <v>9056</v>
      </c>
      <c r="F5058" t="s">
        <v>1159</v>
      </c>
      <c r="G5058" s="2">
        <v>45656</v>
      </c>
    </row>
    <row r="5059" spans="1:7" x14ac:dyDescent="0.2">
      <c r="A5059">
        <v>4500148982</v>
      </c>
      <c r="B5059" t="s">
        <v>457</v>
      </c>
      <c r="C5059" t="s">
        <v>9028</v>
      </c>
      <c r="D5059" t="s">
        <v>14970</v>
      </c>
      <c r="E5059" t="s">
        <v>9057</v>
      </c>
      <c r="F5059" t="s">
        <v>1159</v>
      </c>
      <c r="G5059" s="2">
        <v>45656</v>
      </c>
    </row>
    <row r="5060" spans="1:7" x14ac:dyDescent="0.2">
      <c r="A5060">
        <v>4500148982</v>
      </c>
      <c r="B5060" t="s">
        <v>461</v>
      </c>
      <c r="C5060" t="s">
        <v>9028</v>
      </c>
      <c r="D5060" t="s">
        <v>14970</v>
      </c>
      <c r="E5060" t="s">
        <v>35</v>
      </c>
      <c r="F5060" t="s">
        <v>1159</v>
      </c>
      <c r="G5060" s="2">
        <v>45656</v>
      </c>
    </row>
    <row r="5061" spans="1:7" x14ac:dyDescent="0.2">
      <c r="A5061">
        <v>4500148982</v>
      </c>
      <c r="B5061" t="s">
        <v>465</v>
      </c>
      <c r="C5061" t="s">
        <v>9028</v>
      </c>
      <c r="D5061" t="s">
        <v>14970</v>
      </c>
      <c r="E5061" t="s">
        <v>9058</v>
      </c>
      <c r="F5061" t="s">
        <v>1159</v>
      </c>
      <c r="G5061" s="2">
        <v>45656</v>
      </c>
    </row>
    <row r="5062" spans="1:7" x14ac:dyDescent="0.2">
      <c r="A5062">
        <v>4500148982</v>
      </c>
      <c r="B5062" t="s">
        <v>469</v>
      </c>
      <c r="C5062" t="s">
        <v>9028</v>
      </c>
      <c r="D5062" t="s">
        <v>14970</v>
      </c>
      <c r="E5062" t="s">
        <v>9059</v>
      </c>
      <c r="F5062" t="s">
        <v>1159</v>
      </c>
      <c r="G5062" s="2">
        <v>45656</v>
      </c>
    </row>
    <row r="5063" spans="1:7" x14ac:dyDescent="0.2">
      <c r="A5063">
        <v>4500148991</v>
      </c>
      <c r="B5063" t="s">
        <v>35</v>
      </c>
      <c r="C5063" t="s">
        <v>9028</v>
      </c>
      <c r="D5063" t="s">
        <v>14972</v>
      </c>
      <c r="E5063" t="s">
        <v>1109</v>
      </c>
      <c r="F5063" t="s">
        <v>1159</v>
      </c>
      <c r="G5063" s="2">
        <v>45642</v>
      </c>
    </row>
    <row r="5064" spans="1:7" x14ac:dyDescent="0.2">
      <c r="A5064">
        <v>4500149318</v>
      </c>
      <c r="B5064" t="s">
        <v>35</v>
      </c>
      <c r="C5064" t="s">
        <v>12689</v>
      </c>
      <c r="D5064" t="s">
        <v>15533</v>
      </c>
      <c r="E5064" t="s">
        <v>1109</v>
      </c>
      <c r="F5064" t="s">
        <v>1159</v>
      </c>
      <c r="G5064" s="2">
        <v>45663</v>
      </c>
    </row>
    <row r="5065" spans="1:7" x14ac:dyDescent="0.2">
      <c r="A5065">
        <v>4500149318</v>
      </c>
      <c r="B5065" t="s">
        <v>35</v>
      </c>
      <c r="C5065" t="s">
        <v>12689</v>
      </c>
      <c r="D5065" t="s">
        <v>15533</v>
      </c>
      <c r="E5065" t="s">
        <v>1120</v>
      </c>
      <c r="F5065" t="s">
        <v>1159</v>
      </c>
      <c r="G5065" s="2">
        <v>45663</v>
      </c>
    </row>
    <row r="5066" spans="1:7" x14ac:dyDescent="0.2">
      <c r="A5066">
        <v>4500149318</v>
      </c>
      <c r="B5066" t="s">
        <v>35</v>
      </c>
      <c r="C5066" t="s">
        <v>12689</v>
      </c>
      <c r="D5066" t="s">
        <v>15534</v>
      </c>
      <c r="E5066" t="s">
        <v>1109</v>
      </c>
      <c r="F5066" t="s">
        <v>1168</v>
      </c>
      <c r="G5066" s="2">
        <v>45663</v>
      </c>
    </row>
    <row r="5067" spans="1:7" x14ac:dyDescent="0.2">
      <c r="A5067">
        <v>4500149318</v>
      </c>
      <c r="B5067" t="s">
        <v>35</v>
      </c>
      <c r="C5067" t="s">
        <v>12689</v>
      </c>
      <c r="D5067" t="s">
        <v>15534</v>
      </c>
      <c r="E5067" t="s">
        <v>1120</v>
      </c>
      <c r="F5067" t="s">
        <v>1168</v>
      </c>
      <c r="G5067" s="2">
        <v>45663</v>
      </c>
    </row>
    <row r="5068" spans="1:7" x14ac:dyDescent="0.2">
      <c r="A5068">
        <v>4500149318</v>
      </c>
      <c r="B5068" t="s">
        <v>35</v>
      </c>
      <c r="C5068" t="s">
        <v>12689</v>
      </c>
      <c r="D5068" t="s">
        <v>14974</v>
      </c>
      <c r="E5068" t="s">
        <v>1109</v>
      </c>
      <c r="F5068" t="s">
        <v>1159</v>
      </c>
      <c r="G5068" s="2">
        <v>45664</v>
      </c>
    </row>
    <row r="5069" spans="1:7" x14ac:dyDescent="0.2">
      <c r="A5069">
        <v>4500149318</v>
      </c>
      <c r="B5069" t="s">
        <v>35</v>
      </c>
      <c r="C5069" t="s">
        <v>12689</v>
      </c>
      <c r="D5069" t="s">
        <v>14974</v>
      </c>
      <c r="E5069" t="s">
        <v>1120</v>
      </c>
      <c r="F5069" t="s">
        <v>1159</v>
      </c>
      <c r="G5069" s="2">
        <v>45664</v>
      </c>
    </row>
    <row r="5070" spans="1:7" x14ac:dyDescent="0.2">
      <c r="A5070">
        <v>4500149457</v>
      </c>
      <c r="B5070" t="s">
        <v>35</v>
      </c>
      <c r="C5070" t="s">
        <v>9028</v>
      </c>
      <c r="D5070" t="s">
        <v>14977</v>
      </c>
      <c r="E5070" t="s">
        <v>1109</v>
      </c>
      <c r="F5070" t="s">
        <v>1159</v>
      </c>
      <c r="G5070" s="2">
        <v>45629</v>
      </c>
    </row>
    <row r="5071" spans="1:7" x14ac:dyDescent="0.2">
      <c r="A5071">
        <v>4500149457</v>
      </c>
      <c r="B5071" t="s">
        <v>35</v>
      </c>
      <c r="C5071" t="s">
        <v>9028</v>
      </c>
      <c r="D5071" t="s">
        <v>14979</v>
      </c>
      <c r="E5071" t="s">
        <v>1109</v>
      </c>
      <c r="F5071" t="s">
        <v>1159</v>
      </c>
      <c r="G5071" s="2">
        <v>45629</v>
      </c>
    </row>
    <row r="5072" spans="1:7" x14ac:dyDescent="0.2">
      <c r="A5072">
        <v>4500149457</v>
      </c>
      <c r="B5072" t="s">
        <v>35</v>
      </c>
      <c r="C5072" t="s">
        <v>9028</v>
      </c>
      <c r="D5072" t="s">
        <v>14981</v>
      </c>
      <c r="E5072" t="s">
        <v>1109</v>
      </c>
      <c r="F5072" t="s">
        <v>1159</v>
      </c>
      <c r="G5072" s="2">
        <v>45629</v>
      </c>
    </row>
    <row r="5073" spans="1:7" x14ac:dyDescent="0.2">
      <c r="A5073">
        <v>4500149457</v>
      </c>
      <c r="B5073" t="s">
        <v>35</v>
      </c>
      <c r="C5073" t="s">
        <v>9028</v>
      </c>
      <c r="D5073" t="s">
        <v>14983</v>
      </c>
      <c r="E5073" t="s">
        <v>1109</v>
      </c>
      <c r="F5073" t="s">
        <v>1159</v>
      </c>
      <c r="G5073" s="2">
        <v>45629</v>
      </c>
    </row>
    <row r="5074" spans="1:7" x14ac:dyDescent="0.2">
      <c r="A5074">
        <v>4500149457</v>
      </c>
      <c r="B5074" t="s">
        <v>35</v>
      </c>
      <c r="C5074" t="s">
        <v>9028</v>
      </c>
      <c r="D5074" t="s">
        <v>14985</v>
      </c>
      <c r="E5074" t="s">
        <v>1109</v>
      </c>
      <c r="F5074" t="s">
        <v>1159</v>
      </c>
      <c r="G5074" s="2">
        <v>45629</v>
      </c>
    </row>
    <row r="5075" spans="1:7" x14ac:dyDescent="0.2">
      <c r="A5075">
        <v>4500149650</v>
      </c>
      <c r="B5075" t="s">
        <v>35</v>
      </c>
      <c r="C5075" t="s">
        <v>12689</v>
      </c>
      <c r="D5075" t="s">
        <v>14988</v>
      </c>
      <c r="E5075" t="s">
        <v>1109</v>
      </c>
      <c r="F5075" t="s">
        <v>1159</v>
      </c>
      <c r="G5075" s="2">
        <v>45659</v>
      </c>
    </row>
    <row r="5076" spans="1:7" x14ac:dyDescent="0.2">
      <c r="A5076">
        <v>4500149761</v>
      </c>
      <c r="B5076" t="s">
        <v>35</v>
      </c>
      <c r="C5076" t="s">
        <v>9028</v>
      </c>
      <c r="D5076" t="s">
        <v>14991</v>
      </c>
      <c r="E5076" t="s">
        <v>1109</v>
      </c>
      <c r="F5076" t="s">
        <v>1159</v>
      </c>
      <c r="G5076" s="2">
        <v>45653</v>
      </c>
    </row>
    <row r="5077" spans="1:7" x14ac:dyDescent="0.2">
      <c r="A5077">
        <v>4500149761</v>
      </c>
      <c r="B5077" t="s">
        <v>52</v>
      </c>
      <c r="C5077" t="s">
        <v>9028</v>
      </c>
      <c r="D5077" t="s">
        <v>14993</v>
      </c>
      <c r="E5077" t="s">
        <v>1109</v>
      </c>
      <c r="F5077" t="s">
        <v>1159</v>
      </c>
      <c r="G5077" s="2">
        <v>45653</v>
      </c>
    </row>
    <row r="5078" spans="1:7" x14ac:dyDescent="0.2">
      <c r="A5078">
        <v>4500149761</v>
      </c>
      <c r="B5078" t="s">
        <v>56</v>
      </c>
      <c r="C5078" t="s">
        <v>9028</v>
      </c>
      <c r="D5078" t="s">
        <v>14993</v>
      </c>
      <c r="E5078" t="s">
        <v>1120</v>
      </c>
      <c r="F5078" t="s">
        <v>1159</v>
      </c>
      <c r="G5078" s="2">
        <v>45653</v>
      </c>
    </row>
    <row r="5079" spans="1:7" x14ac:dyDescent="0.2">
      <c r="A5079">
        <v>4500149761</v>
      </c>
      <c r="B5079" t="s">
        <v>133</v>
      </c>
      <c r="C5079" t="s">
        <v>9028</v>
      </c>
      <c r="D5079" t="s">
        <v>14993</v>
      </c>
      <c r="E5079" t="s">
        <v>1123</v>
      </c>
      <c r="F5079" t="s">
        <v>1159</v>
      </c>
      <c r="G5079" s="2">
        <v>45653</v>
      </c>
    </row>
    <row r="5080" spans="1:7" x14ac:dyDescent="0.2">
      <c r="A5080">
        <v>4500149766</v>
      </c>
      <c r="B5080" t="s">
        <v>35</v>
      </c>
      <c r="C5080" t="s">
        <v>12689</v>
      </c>
      <c r="D5080" t="s">
        <v>14999</v>
      </c>
      <c r="E5080" t="s">
        <v>1109</v>
      </c>
      <c r="F5080" t="s">
        <v>1159</v>
      </c>
      <c r="G5080" s="2">
        <v>45660</v>
      </c>
    </row>
    <row r="5081" spans="1:7" x14ac:dyDescent="0.2">
      <c r="A5081">
        <v>4500149766</v>
      </c>
      <c r="B5081" t="s">
        <v>35</v>
      </c>
      <c r="C5081" t="s">
        <v>12689</v>
      </c>
      <c r="D5081" t="s">
        <v>14996</v>
      </c>
      <c r="E5081" t="s">
        <v>1109</v>
      </c>
      <c r="F5081" t="s">
        <v>1159</v>
      </c>
      <c r="G5081" s="2">
        <v>45660</v>
      </c>
    </row>
    <row r="5082" spans="1:7" x14ac:dyDescent="0.2">
      <c r="A5082">
        <v>4500149766</v>
      </c>
      <c r="B5082" t="s">
        <v>52</v>
      </c>
      <c r="C5082" t="s">
        <v>12689</v>
      </c>
      <c r="D5082" t="s">
        <v>14999</v>
      </c>
      <c r="E5082" t="s">
        <v>1120</v>
      </c>
      <c r="F5082" t="s">
        <v>1159</v>
      </c>
      <c r="G5082" s="2">
        <v>45660</v>
      </c>
    </row>
    <row r="5083" spans="1:7" x14ac:dyDescent="0.2">
      <c r="A5083">
        <v>4500149766</v>
      </c>
      <c r="B5083" t="s">
        <v>56</v>
      </c>
      <c r="C5083" t="s">
        <v>12689</v>
      </c>
      <c r="D5083" t="s">
        <v>15535</v>
      </c>
      <c r="E5083" t="s">
        <v>1109</v>
      </c>
      <c r="F5083" t="s">
        <v>1159</v>
      </c>
      <c r="G5083" s="2">
        <v>45660</v>
      </c>
    </row>
    <row r="5084" spans="1:7" x14ac:dyDescent="0.2">
      <c r="A5084">
        <v>4500149766</v>
      </c>
      <c r="B5084" t="s">
        <v>56</v>
      </c>
      <c r="C5084" t="s">
        <v>12689</v>
      </c>
      <c r="D5084" t="s">
        <v>15536</v>
      </c>
      <c r="E5084" t="s">
        <v>1109</v>
      </c>
      <c r="F5084" t="s">
        <v>1168</v>
      </c>
      <c r="G5084" s="2">
        <v>45660</v>
      </c>
    </row>
    <row r="5085" spans="1:7" x14ac:dyDescent="0.2">
      <c r="A5085">
        <v>4500149766</v>
      </c>
      <c r="B5085" t="s">
        <v>56</v>
      </c>
      <c r="C5085" t="s">
        <v>12689</v>
      </c>
      <c r="D5085" t="s">
        <v>15002</v>
      </c>
      <c r="E5085" t="s">
        <v>1109</v>
      </c>
      <c r="F5085" t="s">
        <v>1159</v>
      </c>
      <c r="G5085" s="2">
        <v>45660</v>
      </c>
    </row>
    <row r="5086" spans="1:7" x14ac:dyDescent="0.2">
      <c r="A5086">
        <v>4500149766</v>
      </c>
      <c r="B5086" t="s">
        <v>56</v>
      </c>
      <c r="C5086" t="s">
        <v>12689</v>
      </c>
      <c r="D5086" t="s">
        <v>15004</v>
      </c>
      <c r="E5086" t="s">
        <v>1109</v>
      </c>
      <c r="F5086" t="s">
        <v>1159</v>
      </c>
      <c r="G5086" s="2">
        <v>45660</v>
      </c>
    </row>
    <row r="5087" spans="1:7" x14ac:dyDescent="0.2">
      <c r="A5087">
        <v>4500149766</v>
      </c>
      <c r="B5087" t="s">
        <v>133</v>
      </c>
      <c r="C5087" t="s">
        <v>12689</v>
      </c>
      <c r="D5087" t="s">
        <v>14996</v>
      </c>
      <c r="E5087" t="s">
        <v>1120</v>
      </c>
      <c r="F5087" t="s">
        <v>1159</v>
      </c>
      <c r="G5087" s="2">
        <v>45660</v>
      </c>
    </row>
    <row r="5088" spans="1:7" x14ac:dyDescent="0.2">
      <c r="A5088">
        <v>4500149787</v>
      </c>
      <c r="B5088" t="s">
        <v>35</v>
      </c>
      <c r="C5088" t="s">
        <v>9028</v>
      </c>
      <c r="D5088" t="s">
        <v>15007</v>
      </c>
      <c r="E5088" t="s">
        <v>1109</v>
      </c>
      <c r="F5088" t="s">
        <v>1159</v>
      </c>
      <c r="G5088" s="2">
        <v>45636</v>
      </c>
    </row>
    <row r="5089" spans="1:7" x14ac:dyDescent="0.2">
      <c r="A5089">
        <v>4500149787</v>
      </c>
      <c r="B5089" t="s">
        <v>35</v>
      </c>
      <c r="C5089" t="s">
        <v>9028</v>
      </c>
      <c r="D5089" t="s">
        <v>15009</v>
      </c>
      <c r="E5089" t="s">
        <v>1109</v>
      </c>
      <c r="F5089" t="s">
        <v>1159</v>
      </c>
      <c r="G5089" s="2">
        <v>45636</v>
      </c>
    </row>
    <row r="5090" spans="1:7" x14ac:dyDescent="0.2">
      <c r="A5090">
        <v>4500149787</v>
      </c>
      <c r="B5090" t="s">
        <v>35</v>
      </c>
      <c r="C5090" t="s">
        <v>9028</v>
      </c>
      <c r="D5090" t="s">
        <v>15011</v>
      </c>
      <c r="E5090" t="s">
        <v>1109</v>
      </c>
      <c r="F5090" t="s">
        <v>1159</v>
      </c>
      <c r="G5090" s="2">
        <v>45637</v>
      </c>
    </row>
    <row r="5091" spans="1:7" x14ac:dyDescent="0.2">
      <c r="A5091">
        <v>4500149787</v>
      </c>
      <c r="B5091" t="s">
        <v>35</v>
      </c>
      <c r="C5091" t="s">
        <v>9028</v>
      </c>
      <c r="D5091" t="s">
        <v>15013</v>
      </c>
      <c r="E5091" t="s">
        <v>1109</v>
      </c>
      <c r="F5091" t="s">
        <v>1159</v>
      </c>
      <c r="G5091" s="2">
        <v>45637</v>
      </c>
    </row>
    <row r="5092" spans="1:7" x14ac:dyDescent="0.2">
      <c r="A5092">
        <v>4500149787</v>
      </c>
      <c r="B5092" t="s">
        <v>35</v>
      </c>
      <c r="C5092" t="s">
        <v>9028</v>
      </c>
      <c r="D5092" t="s">
        <v>15015</v>
      </c>
      <c r="E5092" t="s">
        <v>1109</v>
      </c>
      <c r="F5092" t="s">
        <v>1159</v>
      </c>
      <c r="G5092" s="2">
        <v>45638</v>
      </c>
    </row>
    <row r="5093" spans="1:7" x14ac:dyDescent="0.2">
      <c r="A5093">
        <v>4500149787</v>
      </c>
      <c r="B5093" t="s">
        <v>35</v>
      </c>
      <c r="C5093" t="s">
        <v>9028</v>
      </c>
      <c r="D5093" t="s">
        <v>15017</v>
      </c>
      <c r="E5093" t="s">
        <v>1109</v>
      </c>
      <c r="F5093" t="s">
        <v>1159</v>
      </c>
      <c r="G5093" s="2">
        <v>45639</v>
      </c>
    </row>
    <row r="5094" spans="1:7" x14ac:dyDescent="0.2">
      <c r="A5094">
        <v>4500149787</v>
      </c>
      <c r="B5094" t="s">
        <v>35</v>
      </c>
      <c r="C5094" t="s">
        <v>9028</v>
      </c>
      <c r="D5094" t="s">
        <v>15019</v>
      </c>
      <c r="E5094" t="s">
        <v>1109</v>
      </c>
      <c r="F5094" t="s">
        <v>1159</v>
      </c>
      <c r="G5094" s="2">
        <v>45639</v>
      </c>
    </row>
    <row r="5095" spans="1:7" x14ac:dyDescent="0.2">
      <c r="A5095">
        <v>4500149787</v>
      </c>
      <c r="B5095" t="s">
        <v>35</v>
      </c>
      <c r="C5095" t="s">
        <v>9028</v>
      </c>
      <c r="D5095" t="s">
        <v>15021</v>
      </c>
      <c r="E5095" t="s">
        <v>1109</v>
      </c>
      <c r="F5095" t="s">
        <v>1159</v>
      </c>
      <c r="G5095" s="2">
        <v>45642</v>
      </c>
    </row>
    <row r="5096" spans="1:7" x14ac:dyDescent="0.2">
      <c r="A5096">
        <v>4500149789</v>
      </c>
      <c r="B5096" t="s">
        <v>35</v>
      </c>
      <c r="C5096" t="s">
        <v>9028</v>
      </c>
      <c r="D5096" t="s">
        <v>15024</v>
      </c>
      <c r="E5096" t="s">
        <v>1109</v>
      </c>
      <c r="F5096" t="s">
        <v>1159</v>
      </c>
      <c r="G5096" s="2">
        <v>45644</v>
      </c>
    </row>
    <row r="5097" spans="1:7" x14ac:dyDescent="0.2">
      <c r="A5097">
        <v>4500149789</v>
      </c>
      <c r="B5097" t="s">
        <v>35</v>
      </c>
      <c r="C5097" t="s">
        <v>9028</v>
      </c>
      <c r="D5097" t="s">
        <v>15027</v>
      </c>
      <c r="E5097" t="s">
        <v>1109</v>
      </c>
      <c r="F5097" t="s">
        <v>1159</v>
      </c>
      <c r="G5097" s="2">
        <v>45644</v>
      </c>
    </row>
    <row r="5098" spans="1:7" x14ac:dyDescent="0.2">
      <c r="A5098">
        <v>4500149789</v>
      </c>
      <c r="B5098" t="s">
        <v>52</v>
      </c>
      <c r="C5098" t="s">
        <v>9028</v>
      </c>
      <c r="D5098" t="s">
        <v>15030</v>
      </c>
      <c r="E5098" t="s">
        <v>1109</v>
      </c>
      <c r="F5098" t="s">
        <v>1159</v>
      </c>
      <c r="G5098" s="2">
        <v>45644</v>
      </c>
    </row>
    <row r="5099" spans="1:7" x14ac:dyDescent="0.2">
      <c r="A5099">
        <v>4500149789</v>
      </c>
      <c r="B5099" t="s">
        <v>52</v>
      </c>
      <c r="C5099" t="s">
        <v>9028</v>
      </c>
      <c r="D5099" t="s">
        <v>15033</v>
      </c>
      <c r="E5099" t="s">
        <v>1109</v>
      </c>
      <c r="F5099" t="s">
        <v>1159</v>
      </c>
      <c r="G5099" s="2">
        <v>45644</v>
      </c>
    </row>
    <row r="5100" spans="1:7" x14ac:dyDescent="0.2">
      <c r="A5100">
        <v>4500149789</v>
      </c>
      <c r="B5100" t="s">
        <v>56</v>
      </c>
      <c r="C5100" t="s">
        <v>9028</v>
      </c>
      <c r="D5100" t="s">
        <v>15027</v>
      </c>
      <c r="E5100" t="s">
        <v>1120</v>
      </c>
      <c r="F5100" t="s">
        <v>1159</v>
      </c>
      <c r="G5100" s="2">
        <v>45644</v>
      </c>
    </row>
    <row r="5101" spans="1:7" x14ac:dyDescent="0.2">
      <c r="A5101">
        <v>4500149789</v>
      </c>
      <c r="B5101" t="s">
        <v>133</v>
      </c>
      <c r="C5101" t="s">
        <v>9028</v>
      </c>
      <c r="D5101" t="s">
        <v>15027</v>
      </c>
      <c r="E5101" t="s">
        <v>1123</v>
      </c>
      <c r="F5101" t="s">
        <v>1159</v>
      </c>
      <c r="G5101" s="2">
        <v>45644</v>
      </c>
    </row>
    <row r="5102" spans="1:7" x14ac:dyDescent="0.2">
      <c r="A5102">
        <v>4500149801</v>
      </c>
      <c r="B5102" t="s">
        <v>35</v>
      </c>
      <c r="C5102" t="s">
        <v>9028</v>
      </c>
      <c r="D5102" t="s">
        <v>15036</v>
      </c>
      <c r="E5102" t="s">
        <v>1109</v>
      </c>
      <c r="F5102" t="s">
        <v>1159</v>
      </c>
      <c r="G5102" s="2">
        <v>45656</v>
      </c>
    </row>
    <row r="5103" spans="1:7" x14ac:dyDescent="0.2">
      <c r="A5103">
        <v>4500149801</v>
      </c>
      <c r="B5103" t="s">
        <v>35</v>
      </c>
      <c r="C5103" t="s">
        <v>9028</v>
      </c>
      <c r="D5103" t="s">
        <v>15039</v>
      </c>
      <c r="E5103" t="s">
        <v>1109</v>
      </c>
      <c r="F5103" t="s">
        <v>1159</v>
      </c>
      <c r="G5103" s="2">
        <v>45656</v>
      </c>
    </row>
    <row r="5104" spans="1:7" x14ac:dyDescent="0.2">
      <c r="A5104">
        <v>4500149801</v>
      </c>
      <c r="B5104" t="s">
        <v>35</v>
      </c>
      <c r="C5104" t="s">
        <v>9028</v>
      </c>
      <c r="D5104" t="s">
        <v>15042</v>
      </c>
      <c r="E5104" t="s">
        <v>1109</v>
      </c>
      <c r="F5104" t="s">
        <v>1159</v>
      </c>
      <c r="G5104" s="2">
        <v>45656</v>
      </c>
    </row>
    <row r="5105" spans="1:7" x14ac:dyDescent="0.2">
      <c r="A5105">
        <v>4500149801</v>
      </c>
      <c r="B5105" t="s">
        <v>52</v>
      </c>
      <c r="C5105" t="s">
        <v>9028</v>
      </c>
      <c r="D5105" t="s">
        <v>15045</v>
      </c>
      <c r="E5105" t="s">
        <v>1109</v>
      </c>
      <c r="F5105" t="s">
        <v>1159</v>
      </c>
      <c r="G5105" s="2">
        <v>45656</v>
      </c>
    </row>
    <row r="5106" spans="1:7" x14ac:dyDescent="0.2">
      <c r="A5106">
        <v>4500149801</v>
      </c>
      <c r="B5106" t="s">
        <v>56</v>
      </c>
      <c r="C5106" t="s">
        <v>9028</v>
      </c>
      <c r="D5106" t="s">
        <v>15045</v>
      </c>
      <c r="E5106" t="s">
        <v>1120</v>
      </c>
      <c r="F5106" t="s">
        <v>1159</v>
      </c>
      <c r="G5106" s="2">
        <v>45656</v>
      </c>
    </row>
    <row r="5107" spans="1:7" x14ac:dyDescent="0.2">
      <c r="A5107">
        <v>4500149853</v>
      </c>
      <c r="B5107" t="s">
        <v>35</v>
      </c>
      <c r="C5107" t="s">
        <v>12689</v>
      </c>
      <c r="D5107" t="s">
        <v>15537</v>
      </c>
      <c r="E5107" t="s">
        <v>1109</v>
      </c>
      <c r="F5107" t="s">
        <v>1159</v>
      </c>
      <c r="G5107" s="2">
        <v>45665</v>
      </c>
    </row>
    <row r="5108" spans="1:7" x14ac:dyDescent="0.2">
      <c r="A5108">
        <v>4500149853</v>
      </c>
      <c r="B5108" t="s">
        <v>35</v>
      </c>
      <c r="C5108" t="s">
        <v>12689</v>
      </c>
      <c r="D5108" t="s">
        <v>15538</v>
      </c>
      <c r="E5108" t="s">
        <v>1109</v>
      </c>
      <c r="F5108" t="s">
        <v>1159</v>
      </c>
      <c r="G5108" s="2">
        <v>45665</v>
      </c>
    </row>
    <row r="5109" spans="1:7" x14ac:dyDescent="0.2">
      <c r="A5109">
        <v>4500149853</v>
      </c>
      <c r="B5109" t="s">
        <v>35</v>
      </c>
      <c r="C5109" t="s">
        <v>12689</v>
      </c>
      <c r="D5109" t="s">
        <v>15539</v>
      </c>
      <c r="E5109" t="s">
        <v>1109</v>
      </c>
      <c r="F5109" t="s">
        <v>1159</v>
      </c>
      <c r="G5109" s="2">
        <v>45665</v>
      </c>
    </row>
    <row r="5110" spans="1:7" x14ac:dyDescent="0.2">
      <c r="A5110">
        <v>4500149853</v>
      </c>
      <c r="B5110" t="s">
        <v>52</v>
      </c>
      <c r="C5110" t="s">
        <v>12689</v>
      </c>
      <c r="D5110" t="s">
        <v>15540</v>
      </c>
      <c r="E5110" t="s">
        <v>1109</v>
      </c>
      <c r="F5110" t="s">
        <v>1159</v>
      </c>
      <c r="G5110" s="2">
        <v>45665</v>
      </c>
    </row>
    <row r="5111" spans="1:7" x14ac:dyDescent="0.2">
      <c r="A5111">
        <v>4500149853</v>
      </c>
      <c r="B5111" t="s">
        <v>56</v>
      </c>
      <c r="C5111" t="s">
        <v>12689</v>
      </c>
      <c r="D5111" t="s">
        <v>15540</v>
      </c>
      <c r="E5111" t="s">
        <v>1120</v>
      </c>
      <c r="F5111" t="s">
        <v>1159</v>
      </c>
      <c r="G5111" s="2">
        <v>45665</v>
      </c>
    </row>
    <row r="5112" spans="1:7" x14ac:dyDescent="0.2">
      <c r="A5112">
        <v>4500149853</v>
      </c>
      <c r="B5112" t="s">
        <v>133</v>
      </c>
      <c r="C5112" t="s">
        <v>12689</v>
      </c>
      <c r="D5112" t="s">
        <v>15541</v>
      </c>
      <c r="E5112" t="s">
        <v>1109</v>
      </c>
      <c r="F5112" t="s">
        <v>1159</v>
      </c>
      <c r="G5112" s="2">
        <v>45665</v>
      </c>
    </row>
    <row r="5113" spans="1:7" x14ac:dyDescent="0.2">
      <c r="A5113">
        <v>4500149853</v>
      </c>
      <c r="B5113" t="s">
        <v>165</v>
      </c>
      <c r="C5113" t="s">
        <v>12689</v>
      </c>
      <c r="D5113" t="s">
        <v>15541</v>
      </c>
      <c r="E5113" t="s">
        <v>1120</v>
      </c>
      <c r="F5113" t="s">
        <v>1159</v>
      </c>
      <c r="G5113" s="2">
        <v>45665</v>
      </c>
    </row>
    <row r="5114" spans="1:7" x14ac:dyDescent="0.2">
      <c r="A5114">
        <v>4500149854</v>
      </c>
      <c r="B5114" t="s">
        <v>35</v>
      </c>
      <c r="C5114" t="s">
        <v>12689</v>
      </c>
      <c r="D5114" t="s">
        <v>15048</v>
      </c>
      <c r="E5114" t="s">
        <v>1109</v>
      </c>
      <c r="F5114" t="s">
        <v>1159</v>
      </c>
      <c r="G5114" s="2">
        <v>45664</v>
      </c>
    </row>
    <row r="5115" spans="1:7" x14ac:dyDescent="0.2">
      <c r="A5115">
        <v>4500149855</v>
      </c>
      <c r="B5115" t="s">
        <v>35</v>
      </c>
      <c r="C5115" t="s">
        <v>12689</v>
      </c>
      <c r="D5115" t="s">
        <v>15051</v>
      </c>
      <c r="E5115" t="s">
        <v>1109</v>
      </c>
      <c r="F5115" t="s">
        <v>1159</v>
      </c>
      <c r="G5115" s="2">
        <v>45664</v>
      </c>
    </row>
    <row r="5116" spans="1:7" x14ac:dyDescent="0.2">
      <c r="A5116">
        <v>4500149856</v>
      </c>
      <c r="B5116" t="s">
        <v>35</v>
      </c>
      <c r="C5116" t="s">
        <v>12689</v>
      </c>
      <c r="D5116" t="s">
        <v>15054</v>
      </c>
      <c r="E5116" t="s">
        <v>1109</v>
      </c>
      <c r="F5116" t="s">
        <v>1159</v>
      </c>
      <c r="G5116" s="2">
        <v>45665</v>
      </c>
    </row>
    <row r="5117" spans="1:7" x14ac:dyDescent="0.2">
      <c r="A5117">
        <v>4500149856</v>
      </c>
      <c r="B5117" t="s">
        <v>52</v>
      </c>
      <c r="C5117" t="s">
        <v>12689</v>
      </c>
      <c r="D5117" t="s">
        <v>15057</v>
      </c>
      <c r="E5117" t="s">
        <v>1109</v>
      </c>
      <c r="F5117" t="s">
        <v>1159</v>
      </c>
      <c r="G5117" s="2">
        <v>45665</v>
      </c>
    </row>
    <row r="5118" spans="1:7" x14ac:dyDescent="0.2">
      <c r="A5118">
        <v>4500149856</v>
      </c>
      <c r="B5118" t="s">
        <v>52</v>
      </c>
      <c r="C5118" t="s">
        <v>12689</v>
      </c>
      <c r="D5118" t="s">
        <v>15060</v>
      </c>
      <c r="E5118" t="s">
        <v>1109</v>
      </c>
      <c r="F5118" t="s">
        <v>1159</v>
      </c>
      <c r="G5118" s="2">
        <v>45665</v>
      </c>
    </row>
    <row r="5119" spans="1:7" x14ac:dyDescent="0.2">
      <c r="A5119">
        <v>4500149856</v>
      </c>
      <c r="B5119" t="s">
        <v>52</v>
      </c>
      <c r="C5119" t="s">
        <v>12689</v>
      </c>
      <c r="D5119" t="s">
        <v>15063</v>
      </c>
      <c r="E5119" t="s">
        <v>1109</v>
      </c>
      <c r="F5119" t="s">
        <v>1159</v>
      </c>
      <c r="G5119" s="2">
        <v>45665</v>
      </c>
    </row>
    <row r="5120" spans="1:7" x14ac:dyDescent="0.2">
      <c r="A5120">
        <v>4500149856</v>
      </c>
      <c r="B5120" t="s">
        <v>56</v>
      </c>
      <c r="C5120" t="s">
        <v>12689</v>
      </c>
      <c r="D5120" t="s">
        <v>15063</v>
      </c>
      <c r="E5120" t="s">
        <v>1120</v>
      </c>
      <c r="F5120" t="s">
        <v>1159</v>
      </c>
      <c r="G5120" s="2">
        <v>45665</v>
      </c>
    </row>
    <row r="5121" spans="1:7" x14ac:dyDescent="0.2">
      <c r="A5121">
        <v>4500149856</v>
      </c>
      <c r="B5121" t="s">
        <v>133</v>
      </c>
      <c r="C5121" t="s">
        <v>12689</v>
      </c>
      <c r="D5121" t="s">
        <v>15066</v>
      </c>
      <c r="E5121" t="s">
        <v>1109</v>
      </c>
      <c r="F5121" t="s">
        <v>1159</v>
      </c>
      <c r="G5121" s="2">
        <v>45665</v>
      </c>
    </row>
    <row r="5122" spans="1:7" x14ac:dyDescent="0.2">
      <c r="A5122">
        <v>4500149856</v>
      </c>
      <c r="B5122" t="s">
        <v>165</v>
      </c>
      <c r="C5122" t="s">
        <v>12689</v>
      </c>
      <c r="D5122" t="s">
        <v>15068</v>
      </c>
      <c r="E5122" t="s">
        <v>1109</v>
      </c>
      <c r="F5122" t="s">
        <v>1159</v>
      </c>
      <c r="G5122" s="2">
        <v>45665</v>
      </c>
    </row>
    <row r="5123" spans="1:7" x14ac:dyDescent="0.2">
      <c r="A5123">
        <v>4500149856</v>
      </c>
      <c r="B5123" t="s">
        <v>165</v>
      </c>
      <c r="C5123" t="s">
        <v>12689</v>
      </c>
      <c r="D5123" t="s">
        <v>15066</v>
      </c>
      <c r="E5123" t="s">
        <v>1120</v>
      </c>
      <c r="F5123" t="s">
        <v>1159</v>
      </c>
      <c r="G5123" s="2">
        <v>45665</v>
      </c>
    </row>
    <row r="5124" spans="1:7" x14ac:dyDescent="0.2">
      <c r="A5124">
        <v>4500150153</v>
      </c>
      <c r="B5124" t="s">
        <v>35</v>
      </c>
      <c r="C5124" t="s">
        <v>12689</v>
      </c>
      <c r="D5124" t="s">
        <v>15070</v>
      </c>
      <c r="E5124" t="s">
        <v>1109</v>
      </c>
      <c r="F5124" t="s">
        <v>1159</v>
      </c>
      <c r="G5124" s="2">
        <v>45660</v>
      </c>
    </row>
    <row r="5125" spans="1:7" x14ac:dyDescent="0.2">
      <c r="A5125">
        <v>4500150153</v>
      </c>
      <c r="B5125" t="s">
        <v>52</v>
      </c>
      <c r="C5125" t="s">
        <v>12689</v>
      </c>
      <c r="D5125" t="s">
        <v>15070</v>
      </c>
      <c r="E5125" t="s">
        <v>1120</v>
      </c>
      <c r="F5125" t="s">
        <v>1159</v>
      </c>
      <c r="G5125" s="2">
        <v>45660</v>
      </c>
    </row>
    <row r="5126" spans="1:7" x14ac:dyDescent="0.2">
      <c r="A5126">
        <v>4500150153</v>
      </c>
      <c r="B5126" t="s">
        <v>56</v>
      </c>
      <c r="C5126" t="s">
        <v>12689</v>
      </c>
      <c r="D5126" t="s">
        <v>15070</v>
      </c>
      <c r="E5126" t="s">
        <v>1123</v>
      </c>
      <c r="F5126" t="s">
        <v>1159</v>
      </c>
      <c r="G5126" s="2">
        <v>45660</v>
      </c>
    </row>
    <row r="5127" spans="1:7" x14ac:dyDescent="0.2">
      <c r="A5127">
        <v>4500150153</v>
      </c>
      <c r="B5127" t="s">
        <v>133</v>
      </c>
      <c r="C5127" t="s">
        <v>12689</v>
      </c>
      <c r="D5127" t="s">
        <v>15070</v>
      </c>
      <c r="E5127" t="s">
        <v>1126</v>
      </c>
      <c r="F5127" t="s">
        <v>1159</v>
      </c>
      <c r="G5127" s="2">
        <v>45660</v>
      </c>
    </row>
    <row r="5128" spans="1:7" x14ac:dyDescent="0.2">
      <c r="A5128">
        <v>4500150174</v>
      </c>
      <c r="B5128" t="s">
        <v>35</v>
      </c>
      <c r="C5128" t="s">
        <v>12689</v>
      </c>
      <c r="D5128" t="s">
        <v>15073</v>
      </c>
      <c r="E5128" t="s">
        <v>1109</v>
      </c>
      <c r="F5128" t="s">
        <v>1159</v>
      </c>
      <c r="G5128" s="2">
        <v>45665</v>
      </c>
    </row>
    <row r="5129" spans="1:7" x14ac:dyDescent="0.2">
      <c r="A5129">
        <v>4500150328</v>
      </c>
      <c r="B5129" t="s">
        <v>35</v>
      </c>
      <c r="C5129" t="s">
        <v>12689</v>
      </c>
      <c r="D5129" t="s">
        <v>15076</v>
      </c>
      <c r="E5129" t="s">
        <v>1109</v>
      </c>
      <c r="F5129" t="s">
        <v>1159</v>
      </c>
      <c r="G5129" s="2">
        <v>45660</v>
      </c>
    </row>
    <row r="5130" spans="1:7" x14ac:dyDescent="0.2">
      <c r="A5130">
        <v>4500150372</v>
      </c>
      <c r="B5130" t="s">
        <v>35</v>
      </c>
      <c r="C5130" t="s">
        <v>9028</v>
      </c>
      <c r="D5130" t="s">
        <v>15079</v>
      </c>
      <c r="E5130" t="s">
        <v>1109</v>
      </c>
      <c r="F5130" t="s">
        <v>1159</v>
      </c>
      <c r="G5130" s="2">
        <v>45637</v>
      </c>
    </row>
    <row r="5131" spans="1:7" x14ac:dyDescent="0.2">
      <c r="A5131">
        <v>4500150372</v>
      </c>
      <c r="B5131" t="s">
        <v>35</v>
      </c>
      <c r="C5131" t="s">
        <v>9028</v>
      </c>
      <c r="D5131" t="s">
        <v>15081</v>
      </c>
      <c r="E5131" t="s">
        <v>1109</v>
      </c>
      <c r="F5131" t="s">
        <v>1159</v>
      </c>
      <c r="G5131" s="2">
        <v>45637</v>
      </c>
    </row>
    <row r="5132" spans="1:7" x14ac:dyDescent="0.2">
      <c r="A5132">
        <v>4500150372</v>
      </c>
      <c r="B5132" t="s">
        <v>35</v>
      </c>
      <c r="C5132" t="s">
        <v>9028</v>
      </c>
      <c r="D5132" t="s">
        <v>15083</v>
      </c>
      <c r="E5132" t="s">
        <v>1109</v>
      </c>
      <c r="F5132" t="s">
        <v>1159</v>
      </c>
      <c r="G5132" s="2">
        <v>45637</v>
      </c>
    </row>
    <row r="5133" spans="1:7" x14ac:dyDescent="0.2">
      <c r="A5133">
        <v>4500150372</v>
      </c>
      <c r="B5133" t="s">
        <v>35</v>
      </c>
      <c r="C5133" t="s">
        <v>9028</v>
      </c>
      <c r="D5133" t="s">
        <v>15085</v>
      </c>
      <c r="E5133" t="s">
        <v>1109</v>
      </c>
      <c r="F5133" t="s">
        <v>1159</v>
      </c>
      <c r="G5133" s="2">
        <v>45637</v>
      </c>
    </row>
    <row r="5134" spans="1:7" x14ac:dyDescent="0.2">
      <c r="A5134">
        <v>4500150372</v>
      </c>
      <c r="B5134" t="s">
        <v>35</v>
      </c>
      <c r="C5134" t="s">
        <v>9028</v>
      </c>
      <c r="D5134" t="s">
        <v>15087</v>
      </c>
      <c r="E5134" t="s">
        <v>1109</v>
      </c>
      <c r="F5134" t="s">
        <v>1159</v>
      </c>
      <c r="G5134" s="2">
        <v>45637</v>
      </c>
    </row>
    <row r="5135" spans="1:7" x14ac:dyDescent="0.2">
      <c r="A5135">
        <v>4500150372</v>
      </c>
      <c r="B5135" t="s">
        <v>35</v>
      </c>
      <c r="C5135" t="s">
        <v>9028</v>
      </c>
      <c r="D5135" t="s">
        <v>15089</v>
      </c>
      <c r="E5135" t="s">
        <v>1109</v>
      </c>
      <c r="F5135" t="s">
        <v>1159</v>
      </c>
      <c r="G5135" s="2">
        <v>45637</v>
      </c>
    </row>
    <row r="5136" spans="1:7" x14ac:dyDescent="0.2">
      <c r="A5136">
        <v>4500150372</v>
      </c>
      <c r="B5136" t="s">
        <v>35</v>
      </c>
      <c r="C5136" t="s">
        <v>9028</v>
      </c>
      <c r="D5136" t="s">
        <v>15091</v>
      </c>
      <c r="E5136" t="s">
        <v>1109</v>
      </c>
      <c r="F5136" t="s">
        <v>1159</v>
      </c>
      <c r="G5136" s="2">
        <v>45637</v>
      </c>
    </row>
    <row r="5137" spans="1:7" x14ac:dyDescent="0.2">
      <c r="A5137">
        <v>4500150372</v>
      </c>
      <c r="B5137" t="s">
        <v>35</v>
      </c>
      <c r="C5137" t="s">
        <v>9028</v>
      </c>
      <c r="D5137" t="s">
        <v>15093</v>
      </c>
      <c r="E5137" t="s">
        <v>1109</v>
      </c>
      <c r="F5137" t="s">
        <v>1159</v>
      </c>
      <c r="G5137" s="2">
        <v>45638</v>
      </c>
    </row>
    <row r="5138" spans="1:7" x14ac:dyDescent="0.2">
      <c r="A5138">
        <v>4500150372</v>
      </c>
      <c r="B5138" t="s">
        <v>35</v>
      </c>
      <c r="C5138" t="s">
        <v>9028</v>
      </c>
      <c r="D5138" t="s">
        <v>15095</v>
      </c>
      <c r="E5138" t="s">
        <v>1109</v>
      </c>
      <c r="F5138" t="s">
        <v>1159</v>
      </c>
      <c r="G5138" s="2">
        <v>45638</v>
      </c>
    </row>
    <row r="5139" spans="1:7" x14ac:dyDescent="0.2">
      <c r="A5139">
        <v>4500150378</v>
      </c>
      <c r="B5139" t="s">
        <v>35</v>
      </c>
      <c r="C5139" t="s">
        <v>9028</v>
      </c>
      <c r="D5139" t="s">
        <v>15098</v>
      </c>
      <c r="E5139" t="s">
        <v>1109</v>
      </c>
      <c r="F5139" t="s">
        <v>1159</v>
      </c>
      <c r="G5139" s="2">
        <v>45636</v>
      </c>
    </row>
    <row r="5140" spans="1:7" x14ac:dyDescent="0.2">
      <c r="A5140">
        <v>4500150378</v>
      </c>
      <c r="B5140" t="s">
        <v>35</v>
      </c>
      <c r="C5140" t="s">
        <v>9028</v>
      </c>
      <c r="D5140" t="s">
        <v>15100</v>
      </c>
      <c r="E5140" t="s">
        <v>1109</v>
      </c>
      <c r="F5140" t="s">
        <v>1159</v>
      </c>
      <c r="G5140" s="2">
        <v>45637</v>
      </c>
    </row>
    <row r="5141" spans="1:7" x14ac:dyDescent="0.2">
      <c r="A5141">
        <v>4500150378</v>
      </c>
      <c r="B5141" t="s">
        <v>35</v>
      </c>
      <c r="C5141" t="s">
        <v>9028</v>
      </c>
      <c r="D5141" t="s">
        <v>15102</v>
      </c>
      <c r="E5141" t="s">
        <v>1109</v>
      </c>
      <c r="F5141" t="s">
        <v>1159</v>
      </c>
      <c r="G5141" s="2">
        <v>45637</v>
      </c>
    </row>
    <row r="5142" spans="1:7" x14ac:dyDescent="0.2">
      <c r="A5142">
        <v>4500150378</v>
      </c>
      <c r="B5142" t="s">
        <v>35</v>
      </c>
      <c r="C5142" t="s">
        <v>9028</v>
      </c>
      <c r="D5142" t="s">
        <v>15104</v>
      </c>
      <c r="E5142" t="s">
        <v>1109</v>
      </c>
      <c r="F5142" t="s">
        <v>1159</v>
      </c>
      <c r="G5142" s="2">
        <v>45637</v>
      </c>
    </row>
    <row r="5143" spans="1:7" x14ac:dyDescent="0.2">
      <c r="A5143">
        <v>4500150378</v>
      </c>
      <c r="B5143" t="s">
        <v>35</v>
      </c>
      <c r="C5143" t="s">
        <v>9028</v>
      </c>
      <c r="D5143" t="s">
        <v>15106</v>
      </c>
      <c r="E5143" t="s">
        <v>1109</v>
      </c>
      <c r="F5143" t="s">
        <v>1159</v>
      </c>
      <c r="G5143" s="2">
        <v>45637</v>
      </c>
    </row>
    <row r="5144" spans="1:7" x14ac:dyDescent="0.2">
      <c r="A5144">
        <v>4500150383</v>
      </c>
      <c r="B5144" t="s">
        <v>35</v>
      </c>
      <c r="C5144" t="s">
        <v>9028</v>
      </c>
      <c r="D5144" t="s">
        <v>15109</v>
      </c>
      <c r="E5144" t="s">
        <v>1109</v>
      </c>
      <c r="F5144" t="s">
        <v>1159</v>
      </c>
      <c r="G5144" s="2">
        <v>45646</v>
      </c>
    </row>
    <row r="5145" spans="1:7" x14ac:dyDescent="0.2">
      <c r="A5145">
        <v>4500150383</v>
      </c>
      <c r="B5145" t="s">
        <v>35</v>
      </c>
      <c r="C5145" t="s">
        <v>9028</v>
      </c>
      <c r="D5145" t="s">
        <v>15111</v>
      </c>
      <c r="E5145" t="s">
        <v>1109</v>
      </c>
      <c r="F5145" t="s">
        <v>1159</v>
      </c>
      <c r="G5145" s="2">
        <v>45646</v>
      </c>
    </row>
    <row r="5146" spans="1:7" x14ac:dyDescent="0.2">
      <c r="A5146">
        <v>4500150383</v>
      </c>
      <c r="B5146" t="s">
        <v>35</v>
      </c>
      <c r="C5146" t="s">
        <v>9028</v>
      </c>
      <c r="D5146" t="s">
        <v>15113</v>
      </c>
      <c r="E5146" t="s">
        <v>1109</v>
      </c>
      <c r="F5146" t="s">
        <v>1159</v>
      </c>
      <c r="G5146" s="2">
        <v>45646</v>
      </c>
    </row>
    <row r="5147" spans="1:7" x14ac:dyDescent="0.2">
      <c r="A5147">
        <v>4500150383</v>
      </c>
      <c r="B5147" t="s">
        <v>35</v>
      </c>
      <c r="C5147" t="s">
        <v>9028</v>
      </c>
      <c r="D5147" t="s">
        <v>15115</v>
      </c>
      <c r="E5147" t="s">
        <v>1109</v>
      </c>
      <c r="F5147" t="s">
        <v>1159</v>
      </c>
      <c r="G5147" s="2">
        <v>45649</v>
      </c>
    </row>
    <row r="5148" spans="1:7" x14ac:dyDescent="0.2">
      <c r="A5148">
        <v>4500150383</v>
      </c>
      <c r="B5148" t="s">
        <v>35</v>
      </c>
      <c r="C5148" t="s">
        <v>9028</v>
      </c>
      <c r="D5148" t="s">
        <v>15117</v>
      </c>
      <c r="E5148" t="s">
        <v>1109</v>
      </c>
      <c r="F5148" t="s">
        <v>1159</v>
      </c>
      <c r="G5148" s="2">
        <v>45649</v>
      </c>
    </row>
    <row r="5149" spans="1:7" x14ac:dyDescent="0.2">
      <c r="A5149">
        <v>4500150505</v>
      </c>
      <c r="B5149" t="s">
        <v>35</v>
      </c>
      <c r="C5149" t="s">
        <v>9028</v>
      </c>
      <c r="D5149" t="s">
        <v>15120</v>
      </c>
      <c r="E5149" t="s">
        <v>1109</v>
      </c>
      <c r="F5149" t="s">
        <v>1159</v>
      </c>
      <c r="G5149" s="2">
        <v>45653</v>
      </c>
    </row>
    <row r="5150" spans="1:7" x14ac:dyDescent="0.2">
      <c r="A5150">
        <v>4500150505</v>
      </c>
      <c r="B5150" t="s">
        <v>52</v>
      </c>
      <c r="C5150" t="s">
        <v>9028</v>
      </c>
      <c r="D5150" t="s">
        <v>15122</v>
      </c>
      <c r="E5150" t="s">
        <v>1109</v>
      </c>
      <c r="F5150" t="s">
        <v>1159</v>
      </c>
      <c r="G5150" s="2">
        <v>45653</v>
      </c>
    </row>
    <row r="5151" spans="1:7" x14ac:dyDescent="0.2">
      <c r="A5151">
        <v>4500150510</v>
      </c>
      <c r="B5151" t="s">
        <v>35</v>
      </c>
      <c r="C5151" t="s">
        <v>9028</v>
      </c>
      <c r="D5151" t="s">
        <v>15125</v>
      </c>
      <c r="E5151" t="s">
        <v>1109</v>
      </c>
      <c r="F5151" t="s">
        <v>1159</v>
      </c>
      <c r="G5151" s="2">
        <v>45653</v>
      </c>
    </row>
    <row r="5152" spans="1:7" x14ac:dyDescent="0.2">
      <c r="A5152">
        <v>4500150510</v>
      </c>
      <c r="B5152" t="s">
        <v>52</v>
      </c>
      <c r="C5152" t="s">
        <v>9028</v>
      </c>
      <c r="D5152" t="s">
        <v>15125</v>
      </c>
      <c r="E5152" t="s">
        <v>1120</v>
      </c>
      <c r="F5152" t="s">
        <v>1159</v>
      </c>
      <c r="G5152" s="2">
        <v>45653</v>
      </c>
    </row>
    <row r="5153" spans="1:7" x14ac:dyDescent="0.2">
      <c r="A5153">
        <v>4500150510</v>
      </c>
      <c r="B5153" t="s">
        <v>56</v>
      </c>
      <c r="C5153" t="s">
        <v>9028</v>
      </c>
      <c r="D5153" t="s">
        <v>15125</v>
      </c>
      <c r="E5153" t="s">
        <v>1123</v>
      </c>
      <c r="F5153" t="s">
        <v>1159</v>
      </c>
      <c r="G5153" s="2">
        <v>45653</v>
      </c>
    </row>
    <row r="5154" spans="1:7" x14ac:dyDescent="0.2">
      <c r="A5154">
        <v>4500150563</v>
      </c>
      <c r="B5154" t="s">
        <v>35</v>
      </c>
      <c r="C5154" t="s">
        <v>12689</v>
      </c>
      <c r="D5154" t="s">
        <v>15128</v>
      </c>
      <c r="E5154" t="s">
        <v>1109</v>
      </c>
      <c r="F5154" t="s">
        <v>1159</v>
      </c>
      <c r="G5154" s="2">
        <v>45663</v>
      </c>
    </row>
    <row r="5155" spans="1:7" x14ac:dyDescent="0.2">
      <c r="A5155">
        <v>4500150591</v>
      </c>
      <c r="B5155" t="s">
        <v>35</v>
      </c>
      <c r="C5155" t="s">
        <v>12689</v>
      </c>
      <c r="D5155" t="s">
        <v>15131</v>
      </c>
      <c r="E5155" t="s">
        <v>1109</v>
      </c>
      <c r="F5155" t="s">
        <v>1159</v>
      </c>
      <c r="G5155" s="2">
        <v>45659</v>
      </c>
    </row>
    <row r="5156" spans="1:7" x14ac:dyDescent="0.2">
      <c r="A5156">
        <v>4500150591</v>
      </c>
      <c r="B5156" t="s">
        <v>35</v>
      </c>
      <c r="C5156" t="s">
        <v>12689</v>
      </c>
      <c r="D5156" t="s">
        <v>15133</v>
      </c>
      <c r="E5156" t="s">
        <v>1109</v>
      </c>
      <c r="F5156" t="s">
        <v>1159</v>
      </c>
      <c r="G5156" s="2">
        <v>45660</v>
      </c>
    </row>
    <row r="5157" spans="1:7" x14ac:dyDescent="0.2">
      <c r="A5157">
        <v>4500150591</v>
      </c>
      <c r="B5157" t="s">
        <v>35</v>
      </c>
      <c r="C5157" t="s">
        <v>12689</v>
      </c>
      <c r="D5157" t="s">
        <v>15135</v>
      </c>
      <c r="E5157" t="s">
        <v>1109</v>
      </c>
      <c r="F5157" t="s">
        <v>1159</v>
      </c>
      <c r="G5157" s="2">
        <v>45660</v>
      </c>
    </row>
    <row r="5158" spans="1:7" x14ac:dyDescent="0.2">
      <c r="A5158">
        <v>4500150627</v>
      </c>
      <c r="B5158" t="s">
        <v>35</v>
      </c>
      <c r="C5158" t="s">
        <v>9028</v>
      </c>
      <c r="D5158" t="s">
        <v>15138</v>
      </c>
      <c r="E5158" t="s">
        <v>1109</v>
      </c>
      <c r="F5158" t="s">
        <v>1159</v>
      </c>
      <c r="G5158" s="2">
        <v>45653</v>
      </c>
    </row>
    <row r="5159" spans="1:7" x14ac:dyDescent="0.2">
      <c r="A5159">
        <v>4500150627</v>
      </c>
      <c r="B5159" t="s">
        <v>52</v>
      </c>
      <c r="C5159" t="s">
        <v>9028</v>
      </c>
      <c r="D5159" t="s">
        <v>15138</v>
      </c>
      <c r="E5159" t="s">
        <v>1120</v>
      </c>
      <c r="F5159" t="s">
        <v>1159</v>
      </c>
      <c r="G5159" s="2">
        <v>45653</v>
      </c>
    </row>
    <row r="5160" spans="1:7" x14ac:dyDescent="0.2">
      <c r="A5160">
        <v>4500150627</v>
      </c>
      <c r="B5160" t="s">
        <v>56</v>
      </c>
      <c r="C5160" t="s">
        <v>9028</v>
      </c>
      <c r="D5160" t="s">
        <v>15138</v>
      </c>
      <c r="E5160" t="s">
        <v>1123</v>
      </c>
      <c r="F5160" t="s">
        <v>1159</v>
      </c>
      <c r="G5160" s="2">
        <v>45653</v>
      </c>
    </row>
    <row r="5161" spans="1:7" x14ac:dyDescent="0.2">
      <c r="A5161">
        <v>4500150627</v>
      </c>
      <c r="B5161" t="s">
        <v>56</v>
      </c>
      <c r="C5161" t="s">
        <v>9028</v>
      </c>
      <c r="D5161" t="s">
        <v>15138</v>
      </c>
      <c r="E5161" t="s">
        <v>1126</v>
      </c>
      <c r="F5161" t="s">
        <v>1159</v>
      </c>
      <c r="G5161" s="2">
        <v>45653</v>
      </c>
    </row>
    <row r="5162" spans="1:7" x14ac:dyDescent="0.2">
      <c r="A5162">
        <v>4500150643</v>
      </c>
      <c r="B5162" t="s">
        <v>35</v>
      </c>
      <c r="C5162" t="s">
        <v>9028</v>
      </c>
      <c r="D5162" t="s">
        <v>15141</v>
      </c>
      <c r="E5162" t="s">
        <v>1109</v>
      </c>
      <c r="F5162" t="s">
        <v>1159</v>
      </c>
      <c r="G5162" s="2">
        <v>45637</v>
      </c>
    </row>
    <row r="5163" spans="1:7" x14ac:dyDescent="0.2">
      <c r="A5163">
        <v>4500150838</v>
      </c>
      <c r="B5163" t="s">
        <v>35</v>
      </c>
      <c r="C5163" t="s">
        <v>9028</v>
      </c>
      <c r="D5163" t="s">
        <v>15143</v>
      </c>
      <c r="E5163" t="s">
        <v>1109</v>
      </c>
      <c r="F5163" t="s">
        <v>1159</v>
      </c>
      <c r="G5163" s="2">
        <v>45635</v>
      </c>
    </row>
    <row r="5164" spans="1:7" x14ac:dyDescent="0.2">
      <c r="A5164">
        <v>4500150857</v>
      </c>
      <c r="B5164" t="s">
        <v>35</v>
      </c>
      <c r="C5164" t="s">
        <v>9028</v>
      </c>
      <c r="D5164" t="s">
        <v>15145</v>
      </c>
      <c r="E5164" t="s">
        <v>1109</v>
      </c>
      <c r="F5164" t="s">
        <v>1159</v>
      </c>
      <c r="G5164" s="2">
        <v>45635</v>
      </c>
    </row>
    <row r="5165" spans="1:7" x14ac:dyDescent="0.2">
      <c r="A5165">
        <v>4500150865</v>
      </c>
      <c r="B5165" t="s">
        <v>35</v>
      </c>
      <c r="C5165" t="s">
        <v>9028</v>
      </c>
      <c r="D5165" t="s">
        <v>15147</v>
      </c>
      <c r="E5165" t="s">
        <v>1109</v>
      </c>
      <c r="F5165" t="s">
        <v>1159</v>
      </c>
      <c r="G5165" s="2">
        <v>45643</v>
      </c>
    </row>
    <row r="5166" spans="1:7" x14ac:dyDescent="0.2">
      <c r="A5166">
        <v>4500150865</v>
      </c>
      <c r="B5166" t="s">
        <v>35</v>
      </c>
      <c r="C5166" t="s">
        <v>9028</v>
      </c>
      <c r="D5166" t="s">
        <v>15149</v>
      </c>
      <c r="E5166" t="s">
        <v>1109</v>
      </c>
      <c r="F5166" t="s">
        <v>1159</v>
      </c>
      <c r="G5166" s="2">
        <v>45643</v>
      </c>
    </row>
    <row r="5167" spans="1:7" x14ac:dyDescent="0.2">
      <c r="A5167">
        <v>4500150865</v>
      </c>
      <c r="B5167" t="s">
        <v>35</v>
      </c>
      <c r="C5167" t="s">
        <v>9028</v>
      </c>
      <c r="D5167" t="s">
        <v>15151</v>
      </c>
      <c r="E5167" t="s">
        <v>1109</v>
      </c>
      <c r="F5167" t="s">
        <v>1159</v>
      </c>
      <c r="G5167" s="2">
        <v>45643</v>
      </c>
    </row>
    <row r="5168" spans="1:7" x14ac:dyDescent="0.2">
      <c r="A5168">
        <v>4500150865</v>
      </c>
      <c r="B5168" t="s">
        <v>35</v>
      </c>
      <c r="C5168" t="s">
        <v>9028</v>
      </c>
      <c r="D5168" t="s">
        <v>15153</v>
      </c>
      <c r="E5168" t="s">
        <v>1109</v>
      </c>
      <c r="F5168" t="s">
        <v>1159</v>
      </c>
      <c r="G5168" s="2">
        <v>45643</v>
      </c>
    </row>
    <row r="5169" spans="1:7" x14ac:dyDescent="0.2">
      <c r="A5169">
        <v>4500150865</v>
      </c>
      <c r="B5169" t="s">
        <v>35</v>
      </c>
      <c r="C5169" t="s">
        <v>9028</v>
      </c>
      <c r="D5169" t="s">
        <v>15155</v>
      </c>
      <c r="E5169" t="s">
        <v>1109</v>
      </c>
      <c r="F5169" t="s">
        <v>1159</v>
      </c>
      <c r="G5169" s="2">
        <v>45643</v>
      </c>
    </row>
    <row r="5170" spans="1:7" x14ac:dyDescent="0.2">
      <c r="A5170">
        <v>4500150866</v>
      </c>
      <c r="B5170" t="s">
        <v>35</v>
      </c>
      <c r="C5170" t="s">
        <v>9028</v>
      </c>
      <c r="D5170" t="s">
        <v>15158</v>
      </c>
      <c r="E5170" t="s">
        <v>1109</v>
      </c>
      <c r="F5170" t="s">
        <v>1159</v>
      </c>
      <c r="G5170" s="2">
        <v>45643</v>
      </c>
    </row>
    <row r="5171" spans="1:7" x14ac:dyDescent="0.2">
      <c r="A5171">
        <v>4500150866</v>
      </c>
      <c r="B5171" t="s">
        <v>35</v>
      </c>
      <c r="C5171" t="s">
        <v>9028</v>
      </c>
      <c r="D5171" t="s">
        <v>15160</v>
      </c>
      <c r="E5171" t="s">
        <v>1109</v>
      </c>
      <c r="F5171" t="s">
        <v>1159</v>
      </c>
      <c r="G5171" s="2">
        <v>45643</v>
      </c>
    </row>
    <row r="5172" spans="1:7" x14ac:dyDescent="0.2">
      <c r="A5172">
        <v>4500150866</v>
      </c>
      <c r="B5172" t="s">
        <v>35</v>
      </c>
      <c r="C5172" t="s">
        <v>9028</v>
      </c>
      <c r="D5172" t="s">
        <v>15162</v>
      </c>
      <c r="E5172" t="s">
        <v>1109</v>
      </c>
      <c r="F5172" t="s">
        <v>1159</v>
      </c>
      <c r="G5172" s="2">
        <v>45643</v>
      </c>
    </row>
    <row r="5173" spans="1:7" x14ac:dyDescent="0.2">
      <c r="A5173">
        <v>4500150866</v>
      </c>
      <c r="B5173" t="s">
        <v>35</v>
      </c>
      <c r="C5173" t="s">
        <v>9028</v>
      </c>
      <c r="D5173" t="s">
        <v>15164</v>
      </c>
      <c r="E5173" t="s">
        <v>1109</v>
      </c>
      <c r="F5173" t="s">
        <v>1159</v>
      </c>
      <c r="G5173" s="2">
        <v>45643</v>
      </c>
    </row>
    <row r="5174" spans="1:7" x14ac:dyDescent="0.2">
      <c r="A5174">
        <v>4500150866</v>
      </c>
      <c r="B5174" t="s">
        <v>35</v>
      </c>
      <c r="C5174" t="s">
        <v>9028</v>
      </c>
      <c r="D5174" t="s">
        <v>15542</v>
      </c>
      <c r="E5174" t="s">
        <v>1109</v>
      </c>
      <c r="F5174" t="s">
        <v>1159</v>
      </c>
      <c r="G5174" s="2">
        <v>45643</v>
      </c>
    </row>
    <row r="5175" spans="1:7" x14ac:dyDescent="0.2">
      <c r="A5175">
        <v>4500150866</v>
      </c>
      <c r="B5175" t="s">
        <v>35</v>
      </c>
      <c r="C5175" t="s">
        <v>9028</v>
      </c>
      <c r="D5175" t="s">
        <v>15166</v>
      </c>
      <c r="E5175" t="s">
        <v>1109</v>
      </c>
      <c r="F5175" t="s">
        <v>1159</v>
      </c>
      <c r="G5175" s="2">
        <v>45643</v>
      </c>
    </row>
    <row r="5176" spans="1:7" x14ac:dyDescent="0.2">
      <c r="A5176">
        <v>4500150866</v>
      </c>
      <c r="B5176" t="s">
        <v>35</v>
      </c>
      <c r="C5176" t="s">
        <v>9028</v>
      </c>
      <c r="D5176" t="s">
        <v>15168</v>
      </c>
      <c r="E5176" t="s">
        <v>1109</v>
      </c>
      <c r="F5176" t="s">
        <v>1159</v>
      </c>
      <c r="G5176" s="2">
        <v>45644</v>
      </c>
    </row>
    <row r="5177" spans="1:7" x14ac:dyDescent="0.2">
      <c r="A5177">
        <v>4500150866</v>
      </c>
      <c r="B5177" t="s">
        <v>35</v>
      </c>
      <c r="C5177" t="s">
        <v>9028</v>
      </c>
      <c r="D5177" t="s">
        <v>15170</v>
      </c>
      <c r="E5177" t="s">
        <v>1109</v>
      </c>
      <c r="F5177" t="s">
        <v>1159</v>
      </c>
      <c r="G5177" s="2">
        <v>45644</v>
      </c>
    </row>
    <row r="5178" spans="1:7" x14ac:dyDescent="0.2">
      <c r="A5178">
        <v>4500150866</v>
      </c>
      <c r="B5178" t="s">
        <v>35</v>
      </c>
      <c r="C5178" t="s">
        <v>9028</v>
      </c>
      <c r="D5178" t="s">
        <v>15543</v>
      </c>
      <c r="E5178" t="s">
        <v>1109</v>
      </c>
      <c r="F5178" t="s">
        <v>1168</v>
      </c>
      <c r="G5178" s="2">
        <v>45643</v>
      </c>
    </row>
    <row r="5179" spans="1:7" x14ac:dyDescent="0.2">
      <c r="A5179">
        <v>4500150866</v>
      </c>
      <c r="B5179" t="s">
        <v>35</v>
      </c>
      <c r="C5179" t="s">
        <v>9028</v>
      </c>
      <c r="D5179" t="s">
        <v>15172</v>
      </c>
      <c r="E5179" t="s">
        <v>1109</v>
      </c>
      <c r="F5179" t="s">
        <v>1159</v>
      </c>
      <c r="G5179" s="2">
        <v>45643</v>
      </c>
    </row>
    <row r="5180" spans="1:7" x14ac:dyDescent="0.2">
      <c r="A5180">
        <v>4500150866</v>
      </c>
      <c r="B5180" t="s">
        <v>35</v>
      </c>
      <c r="C5180" t="s">
        <v>9028</v>
      </c>
      <c r="D5180" t="s">
        <v>15174</v>
      </c>
      <c r="E5180" t="s">
        <v>1109</v>
      </c>
      <c r="F5180" t="s">
        <v>1159</v>
      </c>
      <c r="G5180" s="2">
        <v>45644</v>
      </c>
    </row>
    <row r="5181" spans="1:7" x14ac:dyDescent="0.2">
      <c r="A5181">
        <v>4500150993</v>
      </c>
      <c r="B5181" t="s">
        <v>35</v>
      </c>
      <c r="C5181" t="s">
        <v>12689</v>
      </c>
      <c r="D5181" t="s">
        <v>15544</v>
      </c>
      <c r="E5181" t="s">
        <v>1109</v>
      </c>
      <c r="F5181" t="s">
        <v>1159</v>
      </c>
      <c r="G5181" s="2">
        <v>45663</v>
      </c>
    </row>
    <row r="5182" spans="1:7" x14ac:dyDescent="0.2">
      <c r="A5182">
        <v>4500150993</v>
      </c>
      <c r="B5182" t="s">
        <v>56</v>
      </c>
      <c r="C5182" t="s">
        <v>12689</v>
      </c>
      <c r="D5182" t="s">
        <v>15545</v>
      </c>
      <c r="E5182" t="s">
        <v>1109</v>
      </c>
      <c r="F5182" t="s">
        <v>1159</v>
      </c>
      <c r="G5182" s="2">
        <v>45659</v>
      </c>
    </row>
    <row r="5183" spans="1:7" x14ac:dyDescent="0.2">
      <c r="A5183">
        <v>4500150993</v>
      </c>
      <c r="B5183" t="s">
        <v>133</v>
      </c>
      <c r="C5183" t="s">
        <v>12689</v>
      </c>
      <c r="D5183" t="s">
        <v>15544</v>
      </c>
      <c r="E5183" t="s">
        <v>1120</v>
      </c>
      <c r="F5183" t="s">
        <v>1159</v>
      </c>
      <c r="G5183" s="2">
        <v>45663</v>
      </c>
    </row>
    <row r="5184" spans="1:7" x14ac:dyDescent="0.2">
      <c r="A5184">
        <v>4500151019</v>
      </c>
      <c r="B5184" t="s">
        <v>35</v>
      </c>
      <c r="C5184" t="s">
        <v>9028</v>
      </c>
      <c r="D5184" t="s">
        <v>15546</v>
      </c>
      <c r="E5184" t="s">
        <v>1109</v>
      </c>
      <c r="F5184" t="s">
        <v>1159</v>
      </c>
      <c r="G5184" s="2">
        <v>45642</v>
      </c>
    </row>
    <row r="5185" spans="1:7" x14ac:dyDescent="0.2">
      <c r="A5185">
        <v>4500151147</v>
      </c>
      <c r="B5185" t="s">
        <v>35</v>
      </c>
      <c r="C5185" t="s">
        <v>12689</v>
      </c>
      <c r="D5185" t="s">
        <v>15178</v>
      </c>
      <c r="E5185" t="s">
        <v>1109</v>
      </c>
      <c r="F5185" t="s">
        <v>1159</v>
      </c>
      <c r="G5185" s="2">
        <v>45664</v>
      </c>
    </row>
    <row r="5186" spans="1:7" x14ac:dyDescent="0.2">
      <c r="A5186">
        <v>4500151161</v>
      </c>
      <c r="B5186" t="s">
        <v>35</v>
      </c>
      <c r="C5186" t="s">
        <v>12689</v>
      </c>
      <c r="D5186" t="s">
        <v>15181</v>
      </c>
      <c r="E5186" t="s">
        <v>1109</v>
      </c>
      <c r="F5186" t="s">
        <v>1159</v>
      </c>
      <c r="G5186" s="2">
        <v>45659</v>
      </c>
    </row>
    <row r="5187" spans="1:7" x14ac:dyDescent="0.2">
      <c r="A5187">
        <v>4500151261</v>
      </c>
      <c r="B5187" t="s">
        <v>35</v>
      </c>
      <c r="C5187" t="s">
        <v>12689</v>
      </c>
      <c r="D5187" t="s">
        <v>15184</v>
      </c>
      <c r="E5187" t="s">
        <v>1109</v>
      </c>
      <c r="F5187" t="s">
        <v>1159</v>
      </c>
      <c r="G5187" s="2">
        <v>45667</v>
      </c>
    </row>
    <row r="5188" spans="1:7" x14ac:dyDescent="0.2">
      <c r="A5188">
        <v>4500151560</v>
      </c>
      <c r="B5188" t="s">
        <v>35</v>
      </c>
      <c r="C5188" t="s">
        <v>12689</v>
      </c>
      <c r="D5188" t="s">
        <v>15187</v>
      </c>
      <c r="E5188" t="s">
        <v>1109</v>
      </c>
      <c r="F5188" t="s">
        <v>1159</v>
      </c>
      <c r="G5188" s="2">
        <v>45663</v>
      </c>
    </row>
    <row r="5189" spans="1:7" x14ac:dyDescent="0.2">
      <c r="A5189">
        <v>4500151560</v>
      </c>
      <c r="B5189" t="s">
        <v>52</v>
      </c>
      <c r="C5189" t="s">
        <v>12689</v>
      </c>
      <c r="D5189" t="s">
        <v>15190</v>
      </c>
      <c r="E5189" t="s">
        <v>1109</v>
      </c>
      <c r="F5189" t="s">
        <v>1159</v>
      </c>
      <c r="G5189" s="2">
        <v>45663</v>
      </c>
    </row>
    <row r="5190" spans="1:7" x14ac:dyDescent="0.2">
      <c r="A5190">
        <v>4500151560</v>
      </c>
      <c r="B5190" t="s">
        <v>52</v>
      </c>
      <c r="C5190" t="s">
        <v>12689</v>
      </c>
      <c r="D5190" t="s">
        <v>15192</v>
      </c>
      <c r="E5190" t="s">
        <v>1109</v>
      </c>
      <c r="F5190" t="s">
        <v>1159</v>
      </c>
      <c r="G5190" s="2">
        <v>45663</v>
      </c>
    </row>
    <row r="5191" spans="1:7" x14ac:dyDescent="0.2">
      <c r="A5191">
        <v>4500151560</v>
      </c>
      <c r="B5191" t="s">
        <v>56</v>
      </c>
      <c r="C5191" t="s">
        <v>12689</v>
      </c>
      <c r="D5191" t="s">
        <v>15192</v>
      </c>
      <c r="E5191" t="s">
        <v>1120</v>
      </c>
      <c r="F5191" t="s">
        <v>1159</v>
      </c>
      <c r="G5191" s="2">
        <v>45663</v>
      </c>
    </row>
    <row r="5192" spans="1:7" x14ac:dyDescent="0.2">
      <c r="A5192">
        <v>4500151560</v>
      </c>
      <c r="B5192" t="s">
        <v>133</v>
      </c>
      <c r="C5192" t="s">
        <v>12689</v>
      </c>
      <c r="D5192" t="s">
        <v>15195</v>
      </c>
      <c r="E5192" t="s">
        <v>1109</v>
      </c>
      <c r="F5192" t="s">
        <v>1159</v>
      </c>
      <c r="G5192" s="2">
        <v>45663</v>
      </c>
    </row>
    <row r="5193" spans="1:7" x14ac:dyDescent="0.2">
      <c r="A5193">
        <v>4500151560</v>
      </c>
      <c r="B5193" t="s">
        <v>165</v>
      </c>
      <c r="C5193" t="s">
        <v>12689</v>
      </c>
      <c r="D5193" t="s">
        <v>15198</v>
      </c>
      <c r="E5193" t="s">
        <v>1109</v>
      </c>
      <c r="F5193" t="s">
        <v>1159</v>
      </c>
      <c r="G5193" s="2">
        <v>45663</v>
      </c>
    </row>
    <row r="5194" spans="1:7" x14ac:dyDescent="0.2">
      <c r="A5194">
        <v>4500151560</v>
      </c>
      <c r="B5194" t="s">
        <v>300</v>
      </c>
      <c r="C5194" t="s">
        <v>12689</v>
      </c>
      <c r="D5194" t="s">
        <v>15200</v>
      </c>
      <c r="E5194" t="s">
        <v>1109</v>
      </c>
      <c r="F5194" t="s">
        <v>1159</v>
      </c>
      <c r="G5194" s="2">
        <v>45663</v>
      </c>
    </row>
    <row r="5195" spans="1:7" x14ac:dyDescent="0.2">
      <c r="A5195">
        <v>4500151560</v>
      </c>
      <c r="B5195" t="s">
        <v>169</v>
      </c>
      <c r="C5195" t="s">
        <v>12689</v>
      </c>
      <c r="D5195" t="s">
        <v>15203</v>
      </c>
      <c r="E5195" t="s">
        <v>1109</v>
      </c>
      <c r="F5195" t="s">
        <v>1159</v>
      </c>
      <c r="G5195" s="2">
        <v>45663</v>
      </c>
    </row>
    <row r="5196" spans="1:7" x14ac:dyDescent="0.2">
      <c r="A5196">
        <v>4500151729</v>
      </c>
      <c r="B5196" t="s">
        <v>35</v>
      </c>
      <c r="C5196" t="s">
        <v>12689</v>
      </c>
      <c r="D5196" t="s">
        <v>15206</v>
      </c>
      <c r="E5196" t="s">
        <v>1109</v>
      </c>
      <c r="F5196" t="s">
        <v>1159</v>
      </c>
      <c r="G5196" s="2">
        <v>45670</v>
      </c>
    </row>
    <row r="5197" spans="1:7" x14ac:dyDescent="0.2">
      <c r="A5197">
        <v>4500151729</v>
      </c>
      <c r="B5197" t="s">
        <v>52</v>
      </c>
      <c r="C5197" t="s">
        <v>12689</v>
      </c>
      <c r="D5197" t="s">
        <v>15209</v>
      </c>
      <c r="E5197" t="s">
        <v>1109</v>
      </c>
      <c r="F5197" t="s">
        <v>1159</v>
      </c>
      <c r="G5197" s="2">
        <v>45670</v>
      </c>
    </row>
    <row r="5198" spans="1:7" x14ac:dyDescent="0.2">
      <c r="A5198">
        <v>4500151729</v>
      </c>
      <c r="B5198" t="s">
        <v>56</v>
      </c>
      <c r="C5198" t="s">
        <v>12689</v>
      </c>
      <c r="D5198" t="s">
        <v>15212</v>
      </c>
      <c r="E5198" t="s">
        <v>1109</v>
      </c>
      <c r="F5198" t="s">
        <v>1159</v>
      </c>
      <c r="G5198" s="2">
        <v>45670</v>
      </c>
    </row>
    <row r="5199" spans="1:7" x14ac:dyDescent="0.2">
      <c r="A5199">
        <v>4500151729</v>
      </c>
      <c r="B5199" t="s">
        <v>133</v>
      </c>
      <c r="C5199" t="s">
        <v>12689</v>
      </c>
      <c r="D5199" t="s">
        <v>15206</v>
      </c>
      <c r="E5199" t="s">
        <v>1120</v>
      </c>
      <c r="F5199" t="s">
        <v>1159</v>
      </c>
      <c r="G5199" s="2">
        <v>45670</v>
      </c>
    </row>
    <row r="5200" spans="1:7" x14ac:dyDescent="0.2">
      <c r="A5200">
        <v>4500151729</v>
      </c>
      <c r="B5200" t="s">
        <v>165</v>
      </c>
      <c r="C5200" t="s">
        <v>12689</v>
      </c>
      <c r="D5200" t="s">
        <v>15212</v>
      </c>
      <c r="E5200" t="s">
        <v>1120</v>
      </c>
      <c r="F5200" t="s">
        <v>1159</v>
      </c>
      <c r="G5200" s="2">
        <v>45670</v>
      </c>
    </row>
    <row r="5201" spans="1:7" x14ac:dyDescent="0.2">
      <c r="A5201">
        <v>4500151729</v>
      </c>
      <c r="B5201" t="s">
        <v>300</v>
      </c>
      <c r="C5201" t="s">
        <v>12689</v>
      </c>
      <c r="D5201" t="s">
        <v>15212</v>
      </c>
      <c r="E5201" t="s">
        <v>1123</v>
      </c>
      <c r="F5201" t="s">
        <v>1159</v>
      </c>
      <c r="G5201" s="2">
        <v>45670</v>
      </c>
    </row>
    <row r="5202" spans="1:7" x14ac:dyDescent="0.2">
      <c r="A5202">
        <v>4500151962</v>
      </c>
      <c r="B5202" t="s">
        <v>35</v>
      </c>
      <c r="C5202" t="s">
        <v>12689</v>
      </c>
      <c r="D5202" t="s">
        <v>15215</v>
      </c>
      <c r="E5202" t="s">
        <v>1109</v>
      </c>
      <c r="F5202" t="s">
        <v>1159</v>
      </c>
      <c r="G5202" s="2">
        <v>45663</v>
      </c>
    </row>
    <row r="5203" spans="1:7" x14ac:dyDescent="0.2">
      <c r="A5203">
        <v>4500151962</v>
      </c>
      <c r="B5203" t="s">
        <v>35</v>
      </c>
      <c r="C5203" t="s">
        <v>12689</v>
      </c>
      <c r="D5203" t="s">
        <v>15217</v>
      </c>
      <c r="E5203" t="s">
        <v>1109</v>
      </c>
      <c r="F5203" t="s">
        <v>1159</v>
      </c>
      <c r="G5203" s="2">
        <v>45663</v>
      </c>
    </row>
    <row r="5204" spans="1:7" x14ac:dyDescent="0.2">
      <c r="A5204">
        <v>4500151962</v>
      </c>
      <c r="B5204" t="s">
        <v>35</v>
      </c>
      <c r="C5204" t="s">
        <v>12689</v>
      </c>
      <c r="D5204" t="s">
        <v>15219</v>
      </c>
      <c r="E5204" t="s">
        <v>1109</v>
      </c>
      <c r="F5204" t="s">
        <v>1159</v>
      </c>
      <c r="G5204" s="2">
        <v>45663</v>
      </c>
    </row>
    <row r="5205" spans="1:7" x14ac:dyDescent="0.2">
      <c r="A5205">
        <v>4500151962</v>
      </c>
      <c r="B5205" t="s">
        <v>35</v>
      </c>
      <c r="C5205" t="s">
        <v>12689</v>
      </c>
      <c r="D5205" t="s">
        <v>15221</v>
      </c>
      <c r="E5205" t="s">
        <v>1109</v>
      </c>
      <c r="F5205" t="s">
        <v>1159</v>
      </c>
      <c r="G5205" s="2">
        <v>45664</v>
      </c>
    </row>
    <row r="5206" spans="1:7" x14ac:dyDescent="0.2">
      <c r="A5206">
        <v>4500151962</v>
      </c>
      <c r="B5206" t="s">
        <v>35</v>
      </c>
      <c r="C5206" t="s">
        <v>12689</v>
      </c>
      <c r="D5206" t="s">
        <v>15223</v>
      </c>
      <c r="E5206" t="s">
        <v>1109</v>
      </c>
      <c r="F5206" t="s">
        <v>1159</v>
      </c>
      <c r="G5206" s="2">
        <v>45664</v>
      </c>
    </row>
    <row r="5207" spans="1:7" x14ac:dyDescent="0.2">
      <c r="A5207">
        <v>4500151974</v>
      </c>
      <c r="B5207" t="s">
        <v>35</v>
      </c>
      <c r="C5207" t="s">
        <v>9028</v>
      </c>
      <c r="D5207" t="s">
        <v>15225</v>
      </c>
      <c r="E5207" t="s">
        <v>1109</v>
      </c>
      <c r="F5207" t="s">
        <v>1159</v>
      </c>
      <c r="G5207" s="2">
        <v>45653</v>
      </c>
    </row>
    <row r="5208" spans="1:7" x14ac:dyDescent="0.2">
      <c r="A5208">
        <v>4500151974</v>
      </c>
      <c r="B5208" t="s">
        <v>35</v>
      </c>
      <c r="C5208" t="s">
        <v>9028</v>
      </c>
      <c r="D5208" t="s">
        <v>15227</v>
      </c>
      <c r="E5208" t="s">
        <v>1109</v>
      </c>
      <c r="F5208" t="s">
        <v>1159</v>
      </c>
      <c r="G5208" s="2">
        <v>45653</v>
      </c>
    </row>
    <row r="5209" spans="1:7" x14ac:dyDescent="0.2">
      <c r="A5209">
        <v>4500151974</v>
      </c>
      <c r="B5209" t="s">
        <v>35</v>
      </c>
      <c r="C5209" t="s">
        <v>9028</v>
      </c>
      <c r="D5209" t="s">
        <v>15229</v>
      </c>
      <c r="E5209" t="s">
        <v>1109</v>
      </c>
      <c r="F5209" t="s">
        <v>1159</v>
      </c>
      <c r="G5209" s="2">
        <v>45653</v>
      </c>
    </row>
    <row r="5210" spans="1:7" x14ac:dyDescent="0.2">
      <c r="A5210">
        <v>4500151974</v>
      </c>
      <c r="B5210" t="s">
        <v>35</v>
      </c>
      <c r="C5210" t="s">
        <v>9028</v>
      </c>
      <c r="D5210" t="s">
        <v>15231</v>
      </c>
      <c r="E5210" t="s">
        <v>1109</v>
      </c>
      <c r="F5210" t="s">
        <v>1159</v>
      </c>
      <c r="G5210" s="2">
        <v>45653</v>
      </c>
    </row>
    <row r="5211" spans="1:7" x14ac:dyDescent="0.2">
      <c r="A5211">
        <v>4500152161</v>
      </c>
      <c r="B5211" t="s">
        <v>35</v>
      </c>
      <c r="C5211" t="s">
        <v>9028</v>
      </c>
      <c r="D5211" t="s">
        <v>15234</v>
      </c>
      <c r="E5211" t="s">
        <v>1109</v>
      </c>
      <c r="F5211" t="s">
        <v>1159</v>
      </c>
      <c r="G5211" s="2">
        <v>45646</v>
      </c>
    </row>
    <row r="5212" spans="1:7" x14ac:dyDescent="0.2">
      <c r="A5212">
        <v>4500152368</v>
      </c>
      <c r="B5212" t="s">
        <v>35</v>
      </c>
      <c r="C5212" t="s">
        <v>12689</v>
      </c>
      <c r="D5212" t="s">
        <v>15237</v>
      </c>
      <c r="E5212" t="s">
        <v>1109</v>
      </c>
      <c r="F5212" t="s">
        <v>1159</v>
      </c>
      <c r="G5212" s="2">
        <v>45665</v>
      </c>
    </row>
    <row r="5213" spans="1:7" x14ac:dyDescent="0.2">
      <c r="A5213">
        <v>4500152368</v>
      </c>
      <c r="B5213" t="s">
        <v>35</v>
      </c>
      <c r="C5213" t="s">
        <v>12689</v>
      </c>
      <c r="D5213" t="s">
        <v>15239</v>
      </c>
      <c r="E5213" t="s">
        <v>1109</v>
      </c>
      <c r="F5213" t="s">
        <v>1159</v>
      </c>
      <c r="G5213" s="2">
        <v>45665</v>
      </c>
    </row>
    <row r="5214" spans="1:7" x14ac:dyDescent="0.2">
      <c r="A5214">
        <v>4500152368</v>
      </c>
      <c r="B5214" t="s">
        <v>35</v>
      </c>
      <c r="C5214" t="s">
        <v>12689</v>
      </c>
      <c r="D5214" t="s">
        <v>15241</v>
      </c>
      <c r="E5214" t="s">
        <v>1109</v>
      </c>
      <c r="F5214" t="s">
        <v>1159</v>
      </c>
      <c r="G5214" s="2">
        <v>45665</v>
      </c>
    </row>
    <row r="5215" spans="1:7" x14ac:dyDescent="0.2">
      <c r="A5215">
        <v>4500152369</v>
      </c>
      <c r="B5215" t="s">
        <v>35</v>
      </c>
      <c r="C5215" t="s">
        <v>12689</v>
      </c>
      <c r="D5215" t="s">
        <v>15244</v>
      </c>
      <c r="E5215" t="s">
        <v>1109</v>
      </c>
      <c r="F5215" t="s">
        <v>1159</v>
      </c>
      <c r="G5215" s="2">
        <v>45666</v>
      </c>
    </row>
    <row r="5216" spans="1:7" x14ac:dyDescent="0.2">
      <c r="A5216">
        <v>4500152369</v>
      </c>
      <c r="B5216" t="s">
        <v>35</v>
      </c>
      <c r="C5216" t="s">
        <v>12689</v>
      </c>
      <c r="D5216" t="s">
        <v>15246</v>
      </c>
      <c r="E5216" t="s">
        <v>1109</v>
      </c>
      <c r="F5216" t="s">
        <v>1159</v>
      </c>
      <c r="G5216" s="2">
        <v>45666</v>
      </c>
    </row>
    <row r="5217" spans="1:7" x14ac:dyDescent="0.2">
      <c r="A5217">
        <v>4500152369</v>
      </c>
      <c r="B5217" t="s">
        <v>35</v>
      </c>
      <c r="C5217" t="s">
        <v>12689</v>
      </c>
      <c r="D5217" t="s">
        <v>15248</v>
      </c>
      <c r="E5217" t="s">
        <v>1109</v>
      </c>
      <c r="F5217" t="s">
        <v>1159</v>
      </c>
      <c r="G5217" s="2">
        <v>45667</v>
      </c>
    </row>
    <row r="5218" spans="1:7" x14ac:dyDescent="0.2">
      <c r="A5218">
        <v>4500152825</v>
      </c>
      <c r="B5218" t="s">
        <v>35</v>
      </c>
      <c r="C5218" t="s">
        <v>12689</v>
      </c>
      <c r="D5218" t="s">
        <v>15547</v>
      </c>
      <c r="E5218" t="s">
        <v>1109</v>
      </c>
      <c r="F5218" t="s">
        <v>1159</v>
      </c>
      <c r="G5218" s="2">
        <v>45668</v>
      </c>
    </row>
    <row r="5219" spans="1:7" x14ac:dyDescent="0.2">
      <c r="A5219">
        <v>4500152825</v>
      </c>
      <c r="B5219" t="s">
        <v>35</v>
      </c>
      <c r="C5219" t="s">
        <v>12689</v>
      </c>
      <c r="D5219" t="s">
        <v>15548</v>
      </c>
      <c r="E5219" t="s">
        <v>1109</v>
      </c>
      <c r="F5219" t="s">
        <v>1159</v>
      </c>
      <c r="G5219" s="2">
        <v>45668</v>
      </c>
    </row>
    <row r="5220" spans="1:7" x14ac:dyDescent="0.2">
      <c r="A5220">
        <v>4500152836</v>
      </c>
      <c r="B5220" t="s">
        <v>35</v>
      </c>
      <c r="C5220" t="s">
        <v>12689</v>
      </c>
      <c r="D5220" t="s">
        <v>15549</v>
      </c>
      <c r="E5220" t="s">
        <v>1109</v>
      </c>
      <c r="F5220" t="s">
        <v>1159</v>
      </c>
      <c r="G5220" s="2">
        <v>45667</v>
      </c>
    </row>
    <row r="5221" spans="1:7" x14ac:dyDescent="0.2">
      <c r="A5221">
        <v>4500152836</v>
      </c>
      <c r="B5221" t="s">
        <v>35</v>
      </c>
      <c r="C5221" t="s">
        <v>12689</v>
      </c>
      <c r="D5221" t="s">
        <v>15550</v>
      </c>
      <c r="E5221" t="s">
        <v>1109</v>
      </c>
      <c r="F5221" t="s">
        <v>1159</v>
      </c>
      <c r="G5221" s="2">
        <v>45667</v>
      </c>
    </row>
    <row r="5222" spans="1:7" x14ac:dyDescent="0.2">
      <c r="A5222">
        <v>4500152836</v>
      </c>
      <c r="B5222" t="s">
        <v>35</v>
      </c>
      <c r="C5222" t="s">
        <v>12689</v>
      </c>
      <c r="D5222" t="s">
        <v>15551</v>
      </c>
      <c r="E5222" t="s">
        <v>1109</v>
      </c>
      <c r="F5222" t="s">
        <v>1159</v>
      </c>
      <c r="G5222" s="2">
        <v>45667</v>
      </c>
    </row>
    <row r="5223" spans="1:7" x14ac:dyDescent="0.2">
      <c r="A5223">
        <v>4500152836</v>
      </c>
      <c r="B5223" t="s">
        <v>35</v>
      </c>
      <c r="C5223" t="s">
        <v>12689</v>
      </c>
      <c r="D5223" t="s">
        <v>15552</v>
      </c>
      <c r="E5223" t="s">
        <v>1109</v>
      </c>
      <c r="F5223" t="s">
        <v>1159</v>
      </c>
      <c r="G5223" s="2">
        <v>45667</v>
      </c>
    </row>
    <row r="5224" spans="1:7" x14ac:dyDescent="0.2">
      <c r="A5224">
        <v>4500152836</v>
      </c>
      <c r="B5224" t="s">
        <v>35</v>
      </c>
      <c r="C5224" t="s">
        <v>12689</v>
      </c>
      <c r="D5224" t="s">
        <v>15553</v>
      </c>
      <c r="E5224" t="s">
        <v>1109</v>
      </c>
      <c r="F5224" t="s">
        <v>1159</v>
      </c>
      <c r="G5224" s="2">
        <v>45670</v>
      </c>
    </row>
    <row r="5225" spans="1:7" x14ac:dyDescent="0.2">
      <c r="A5225">
        <v>4500152836</v>
      </c>
      <c r="B5225" t="s">
        <v>35</v>
      </c>
      <c r="C5225" t="s">
        <v>12689</v>
      </c>
      <c r="D5225" t="s">
        <v>15554</v>
      </c>
      <c r="E5225" t="s">
        <v>1109</v>
      </c>
      <c r="F5225" t="s">
        <v>1159</v>
      </c>
      <c r="G5225" s="2">
        <v>45670</v>
      </c>
    </row>
    <row r="5226" spans="1:7" x14ac:dyDescent="0.2">
      <c r="A5226">
        <v>4500152836</v>
      </c>
      <c r="B5226" t="s">
        <v>35</v>
      </c>
      <c r="C5226" t="s">
        <v>12689</v>
      </c>
      <c r="D5226" t="s">
        <v>15555</v>
      </c>
      <c r="E5226" t="s">
        <v>1109</v>
      </c>
      <c r="F5226" t="s">
        <v>1159</v>
      </c>
      <c r="G5226" s="2">
        <v>45670</v>
      </c>
    </row>
    <row r="5227" spans="1:7" x14ac:dyDescent="0.2">
      <c r="A5227">
        <v>4500152836</v>
      </c>
      <c r="B5227" t="s">
        <v>35</v>
      </c>
      <c r="C5227" t="s">
        <v>12689</v>
      </c>
      <c r="D5227" t="s">
        <v>15556</v>
      </c>
      <c r="E5227" t="s">
        <v>1109</v>
      </c>
      <c r="F5227" t="s">
        <v>1159</v>
      </c>
      <c r="G5227" s="2">
        <v>45670</v>
      </c>
    </row>
    <row r="5228" spans="1:7" x14ac:dyDescent="0.2">
      <c r="A5228">
        <v>4500152836</v>
      </c>
      <c r="B5228" t="s">
        <v>35</v>
      </c>
      <c r="C5228" t="s">
        <v>12689</v>
      </c>
      <c r="D5228" t="s">
        <v>15557</v>
      </c>
      <c r="E5228" t="s">
        <v>1109</v>
      </c>
      <c r="F5228" t="s">
        <v>1159</v>
      </c>
      <c r="G5228" s="2">
        <v>45671</v>
      </c>
    </row>
    <row r="5229" spans="1:7" x14ac:dyDescent="0.2">
      <c r="A5229">
        <v>4500152836</v>
      </c>
      <c r="B5229" t="s">
        <v>35</v>
      </c>
      <c r="C5229" t="s">
        <v>12689</v>
      </c>
      <c r="D5229" t="s">
        <v>15558</v>
      </c>
      <c r="E5229" t="s">
        <v>1109</v>
      </c>
      <c r="F5229" t="s">
        <v>1159</v>
      </c>
      <c r="G5229" s="2">
        <v>45671</v>
      </c>
    </row>
    <row r="5230" spans="1:7" x14ac:dyDescent="0.2">
      <c r="A5230">
        <v>4500152899</v>
      </c>
      <c r="B5230" t="s">
        <v>35</v>
      </c>
      <c r="C5230" t="s">
        <v>12689</v>
      </c>
      <c r="D5230" t="s">
        <v>15559</v>
      </c>
      <c r="E5230" t="s">
        <v>1109</v>
      </c>
      <c r="F5230" t="s">
        <v>1159</v>
      </c>
      <c r="G5230" s="2">
        <v>45671</v>
      </c>
    </row>
    <row r="5231" spans="1:7" x14ac:dyDescent="0.2">
      <c r="A5231">
        <v>4500152899</v>
      </c>
      <c r="B5231" t="s">
        <v>35</v>
      </c>
      <c r="C5231" t="s">
        <v>12689</v>
      </c>
      <c r="D5231" t="s">
        <v>15560</v>
      </c>
      <c r="E5231" t="s">
        <v>1109</v>
      </c>
      <c r="F5231" t="s">
        <v>1159</v>
      </c>
      <c r="G5231" s="2">
        <v>45671</v>
      </c>
    </row>
    <row r="5232" spans="1:7" x14ac:dyDescent="0.2">
      <c r="A5232">
        <v>4500152899</v>
      </c>
      <c r="B5232" t="s">
        <v>35</v>
      </c>
      <c r="C5232" t="s">
        <v>12689</v>
      </c>
      <c r="D5232" t="s">
        <v>15561</v>
      </c>
      <c r="E5232" t="s">
        <v>1109</v>
      </c>
      <c r="F5232" t="s">
        <v>1159</v>
      </c>
      <c r="G5232" s="2">
        <v>45671</v>
      </c>
    </row>
    <row r="5233" spans="1:7" x14ac:dyDescent="0.2">
      <c r="A5233">
        <v>4500152980</v>
      </c>
      <c r="B5233" t="s">
        <v>35</v>
      </c>
      <c r="C5233" t="s">
        <v>12689</v>
      </c>
      <c r="D5233" t="s">
        <v>15251</v>
      </c>
      <c r="E5233" t="s">
        <v>1109</v>
      </c>
      <c r="F5233" t="s">
        <v>1159</v>
      </c>
      <c r="G5233" s="2">
        <v>45666</v>
      </c>
    </row>
    <row r="5234" spans="1:7" x14ac:dyDescent="0.2">
      <c r="A5234">
        <v>4500152980</v>
      </c>
      <c r="B5234" t="s">
        <v>35</v>
      </c>
      <c r="C5234" t="s">
        <v>12689</v>
      </c>
      <c r="D5234" t="s">
        <v>15253</v>
      </c>
      <c r="E5234" t="s">
        <v>1109</v>
      </c>
      <c r="F5234" t="s">
        <v>1159</v>
      </c>
      <c r="G5234" s="2">
        <v>45667</v>
      </c>
    </row>
    <row r="5235" spans="1:7" x14ac:dyDescent="0.2">
      <c r="A5235">
        <v>4500152980</v>
      </c>
      <c r="B5235" t="s">
        <v>35</v>
      </c>
      <c r="C5235" t="s">
        <v>12689</v>
      </c>
      <c r="D5235" t="s">
        <v>15255</v>
      </c>
      <c r="E5235" t="s">
        <v>1109</v>
      </c>
      <c r="F5235" t="s">
        <v>1159</v>
      </c>
      <c r="G5235" s="2">
        <v>45667</v>
      </c>
    </row>
    <row r="5236" spans="1:7" x14ac:dyDescent="0.2">
      <c r="A5236">
        <v>4500153482</v>
      </c>
      <c r="B5236" t="s">
        <v>52</v>
      </c>
      <c r="C5236" t="s">
        <v>9028</v>
      </c>
      <c r="D5236" t="s">
        <v>15258</v>
      </c>
      <c r="E5236" t="s">
        <v>1109</v>
      </c>
      <c r="F5236" t="s">
        <v>1159</v>
      </c>
      <c r="G5236" s="2">
        <v>45643</v>
      </c>
    </row>
    <row r="5237" spans="1:7" x14ac:dyDescent="0.2">
      <c r="A5237">
        <v>4500153482</v>
      </c>
      <c r="B5237" t="s">
        <v>56</v>
      </c>
      <c r="C5237" t="s">
        <v>9028</v>
      </c>
      <c r="D5237" t="s">
        <v>15258</v>
      </c>
      <c r="E5237" t="s">
        <v>1120</v>
      </c>
      <c r="F5237" t="s">
        <v>1159</v>
      </c>
      <c r="G5237" s="2">
        <v>45643</v>
      </c>
    </row>
    <row r="5238" spans="1:7" x14ac:dyDescent="0.2">
      <c r="A5238">
        <v>4500153482</v>
      </c>
      <c r="B5238" t="s">
        <v>133</v>
      </c>
      <c r="C5238" t="s">
        <v>9028</v>
      </c>
      <c r="D5238" t="s">
        <v>15258</v>
      </c>
      <c r="E5238" t="s">
        <v>1123</v>
      </c>
      <c r="F5238" t="s">
        <v>1159</v>
      </c>
      <c r="G5238" s="2">
        <v>45643</v>
      </c>
    </row>
    <row r="5239" spans="1:7" x14ac:dyDescent="0.2">
      <c r="A5239">
        <v>4500153482</v>
      </c>
      <c r="B5239" t="s">
        <v>165</v>
      </c>
      <c r="C5239" t="s">
        <v>9028</v>
      </c>
      <c r="D5239" t="s">
        <v>15258</v>
      </c>
      <c r="E5239" t="s">
        <v>1126</v>
      </c>
      <c r="F5239" t="s">
        <v>1159</v>
      </c>
      <c r="G5239" s="2">
        <v>45643</v>
      </c>
    </row>
    <row r="5240" spans="1:7" x14ac:dyDescent="0.2">
      <c r="A5240">
        <v>4500153838</v>
      </c>
      <c r="B5240" t="s">
        <v>35</v>
      </c>
      <c r="C5240" t="s">
        <v>12689</v>
      </c>
      <c r="D5240" t="s">
        <v>15562</v>
      </c>
      <c r="E5240" t="s">
        <v>1109</v>
      </c>
      <c r="F5240" t="s">
        <v>1159</v>
      </c>
      <c r="G5240" s="2">
        <v>45667</v>
      </c>
    </row>
    <row r="5241" spans="1:7" x14ac:dyDescent="0.2">
      <c r="A5241">
        <v>4500153838</v>
      </c>
      <c r="B5241" t="s">
        <v>35</v>
      </c>
      <c r="C5241" t="s">
        <v>12689</v>
      </c>
      <c r="D5241" t="s">
        <v>15563</v>
      </c>
      <c r="E5241" t="s">
        <v>1109</v>
      </c>
      <c r="F5241" t="s">
        <v>1159</v>
      </c>
      <c r="G5241" s="2">
        <v>45667</v>
      </c>
    </row>
    <row r="5242" spans="1:7" x14ac:dyDescent="0.2">
      <c r="A5242">
        <v>4500153838</v>
      </c>
      <c r="B5242" t="s">
        <v>35</v>
      </c>
      <c r="C5242" t="s">
        <v>12689</v>
      </c>
      <c r="D5242" t="s">
        <v>15564</v>
      </c>
      <c r="E5242" t="s">
        <v>1109</v>
      </c>
      <c r="F5242" t="s">
        <v>1159</v>
      </c>
      <c r="G5242" s="2">
        <v>45667</v>
      </c>
    </row>
    <row r="5243" spans="1:7" x14ac:dyDescent="0.2">
      <c r="A5243">
        <v>4500153842</v>
      </c>
      <c r="B5243" t="s">
        <v>35</v>
      </c>
      <c r="C5243" t="s">
        <v>12689</v>
      </c>
      <c r="D5243" t="s">
        <v>15565</v>
      </c>
      <c r="E5243" t="s">
        <v>1109</v>
      </c>
      <c r="F5243" t="s">
        <v>1159</v>
      </c>
      <c r="G5243" s="2">
        <v>45668</v>
      </c>
    </row>
    <row r="5244" spans="1:7" x14ac:dyDescent="0.2">
      <c r="A5244">
        <v>4500153842</v>
      </c>
      <c r="B5244" t="s">
        <v>35</v>
      </c>
      <c r="C5244" t="s">
        <v>12689</v>
      </c>
      <c r="D5244" t="s">
        <v>15566</v>
      </c>
      <c r="E5244" t="s">
        <v>1109</v>
      </c>
      <c r="F5244" t="s">
        <v>1159</v>
      </c>
      <c r="G5244" s="2">
        <v>45668</v>
      </c>
    </row>
    <row r="5245" spans="1:7" x14ac:dyDescent="0.2">
      <c r="A5245">
        <v>4500153842</v>
      </c>
      <c r="B5245" t="s">
        <v>35</v>
      </c>
      <c r="C5245" t="s">
        <v>12689</v>
      </c>
      <c r="D5245" t="s">
        <v>15567</v>
      </c>
      <c r="E5245" t="s">
        <v>1109</v>
      </c>
      <c r="F5245" t="s">
        <v>1159</v>
      </c>
      <c r="G5245" s="2">
        <v>45668</v>
      </c>
    </row>
    <row r="5246" spans="1:7" x14ac:dyDescent="0.2">
      <c r="A5246">
        <v>4500153842</v>
      </c>
      <c r="B5246" t="s">
        <v>35</v>
      </c>
      <c r="C5246" t="s">
        <v>12689</v>
      </c>
      <c r="D5246" t="s">
        <v>15568</v>
      </c>
      <c r="E5246" t="s">
        <v>1109</v>
      </c>
      <c r="F5246" t="s">
        <v>1159</v>
      </c>
      <c r="G5246" s="2">
        <v>45670</v>
      </c>
    </row>
    <row r="5247" spans="1:7" x14ac:dyDescent="0.2">
      <c r="A5247">
        <v>4500153842</v>
      </c>
      <c r="B5247" t="s">
        <v>35</v>
      </c>
      <c r="C5247" t="s">
        <v>12689</v>
      </c>
      <c r="D5247" t="s">
        <v>15569</v>
      </c>
      <c r="E5247" t="s">
        <v>1109</v>
      </c>
      <c r="F5247" t="s">
        <v>1159</v>
      </c>
      <c r="G5247" s="2">
        <v>45670</v>
      </c>
    </row>
    <row r="5248" spans="1:7" x14ac:dyDescent="0.2">
      <c r="A5248">
        <v>4500153842</v>
      </c>
      <c r="B5248" t="s">
        <v>35</v>
      </c>
      <c r="C5248" t="s">
        <v>12689</v>
      </c>
      <c r="D5248" t="s">
        <v>15570</v>
      </c>
      <c r="E5248" t="s">
        <v>1109</v>
      </c>
      <c r="F5248" t="s">
        <v>1159</v>
      </c>
      <c r="G5248" s="2">
        <v>45670</v>
      </c>
    </row>
    <row r="5249" spans="1:7" x14ac:dyDescent="0.2">
      <c r="A5249">
        <v>4500153842</v>
      </c>
      <c r="B5249" t="s">
        <v>35</v>
      </c>
      <c r="C5249" t="s">
        <v>12689</v>
      </c>
      <c r="D5249" t="s">
        <v>15571</v>
      </c>
      <c r="E5249" t="s">
        <v>1109</v>
      </c>
      <c r="F5249" t="s">
        <v>1159</v>
      </c>
      <c r="G5249" s="2">
        <v>45670</v>
      </c>
    </row>
    <row r="5250" spans="1:7" x14ac:dyDescent="0.2">
      <c r="A5250">
        <v>4500153842</v>
      </c>
      <c r="B5250" t="s">
        <v>35</v>
      </c>
      <c r="C5250" t="s">
        <v>12689</v>
      </c>
      <c r="D5250" t="s">
        <v>15572</v>
      </c>
      <c r="E5250" t="s">
        <v>1109</v>
      </c>
      <c r="F5250" t="s">
        <v>1159</v>
      </c>
      <c r="G5250" s="2">
        <v>45670</v>
      </c>
    </row>
    <row r="5251" spans="1:7" x14ac:dyDescent="0.2">
      <c r="A5251">
        <v>4500153842</v>
      </c>
      <c r="B5251" t="s">
        <v>35</v>
      </c>
      <c r="C5251" t="s">
        <v>12689</v>
      </c>
      <c r="D5251" t="s">
        <v>15573</v>
      </c>
      <c r="E5251" t="s">
        <v>1109</v>
      </c>
      <c r="F5251" t="s">
        <v>1159</v>
      </c>
      <c r="G5251" s="2">
        <v>45670</v>
      </c>
    </row>
    <row r="5252" spans="1:7" x14ac:dyDescent="0.2">
      <c r="A5252">
        <v>4500153842</v>
      </c>
      <c r="B5252" t="s">
        <v>35</v>
      </c>
      <c r="C5252" t="s">
        <v>12689</v>
      </c>
      <c r="D5252" t="s">
        <v>15574</v>
      </c>
      <c r="E5252" t="s">
        <v>1109</v>
      </c>
      <c r="F5252" t="s">
        <v>1159</v>
      </c>
      <c r="G5252" s="2">
        <v>45671</v>
      </c>
    </row>
    <row r="5253" spans="1:7" x14ac:dyDescent="0.2">
      <c r="A5253"/>
      <c r="E5253"/>
      <c r="F5253"/>
      <c r="G5253" s="2"/>
    </row>
    <row r="5254" spans="1:7" x14ac:dyDescent="0.2">
      <c r="A5254"/>
      <c r="E5254"/>
      <c r="F5254"/>
      <c r="G5254" s="2"/>
    </row>
    <row r="5255" spans="1:7" x14ac:dyDescent="0.2">
      <c r="A5255"/>
      <c r="E5255"/>
      <c r="F5255"/>
      <c r="G5255" s="2"/>
    </row>
    <row r="5256" spans="1:7" x14ac:dyDescent="0.2">
      <c r="A5256"/>
      <c r="E5256"/>
      <c r="F5256"/>
      <c r="G5256" s="2"/>
    </row>
    <row r="5257" spans="1:7" x14ac:dyDescent="0.2">
      <c r="A5257"/>
      <c r="E5257"/>
      <c r="F5257"/>
      <c r="G5257" s="2"/>
    </row>
    <row r="5258" spans="1:7" x14ac:dyDescent="0.2">
      <c r="A5258"/>
      <c r="E5258"/>
      <c r="F5258"/>
      <c r="G5258" s="2"/>
    </row>
    <row r="5259" spans="1:7" x14ac:dyDescent="0.2">
      <c r="A5259"/>
      <c r="E5259"/>
      <c r="F5259"/>
      <c r="G5259" s="2"/>
    </row>
    <row r="5260" spans="1:7" x14ac:dyDescent="0.2">
      <c r="A5260"/>
      <c r="E5260"/>
      <c r="F5260"/>
      <c r="G5260" s="2"/>
    </row>
    <row r="5261" spans="1:7" x14ac:dyDescent="0.2">
      <c r="A5261"/>
      <c r="E5261"/>
      <c r="F5261"/>
      <c r="G5261" s="2"/>
    </row>
    <row r="5262" spans="1:7" x14ac:dyDescent="0.2">
      <c r="A5262"/>
      <c r="E5262"/>
      <c r="F5262"/>
      <c r="G5262" s="2"/>
    </row>
    <row r="5263" spans="1:7" x14ac:dyDescent="0.2">
      <c r="A5263"/>
      <c r="E5263"/>
      <c r="F5263"/>
      <c r="G5263" s="2"/>
    </row>
    <row r="5264" spans="1:7" x14ac:dyDescent="0.2">
      <c r="A5264"/>
      <c r="E5264"/>
      <c r="F5264"/>
      <c r="G5264" s="2"/>
    </row>
    <row r="5265" spans="1:7" x14ac:dyDescent="0.2">
      <c r="A5265"/>
      <c r="E5265"/>
      <c r="F5265"/>
      <c r="G5265" s="2"/>
    </row>
    <row r="5266" spans="1:7" x14ac:dyDescent="0.2">
      <c r="A5266"/>
      <c r="E5266"/>
      <c r="F5266"/>
      <c r="G5266" s="2"/>
    </row>
    <row r="5267" spans="1:7" x14ac:dyDescent="0.2">
      <c r="A5267"/>
      <c r="E5267"/>
      <c r="F5267"/>
      <c r="G5267" s="2"/>
    </row>
    <row r="5268" spans="1:7" x14ac:dyDescent="0.2">
      <c r="A5268"/>
      <c r="E5268"/>
      <c r="F5268"/>
      <c r="G5268" s="2"/>
    </row>
    <row r="5269" spans="1:7" x14ac:dyDescent="0.2">
      <c r="A5269"/>
      <c r="E5269"/>
      <c r="F5269"/>
      <c r="G5269" s="2"/>
    </row>
    <row r="5270" spans="1:7" x14ac:dyDescent="0.2">
      <c r="A5270"/>
      <c r="E5270"/>
      <c r="F5270"/>
      <c r="G5270" s="2"/>
    </row>
    <row r="5271" spans="1:7" x14ac:dyDescent="0.2">
      <c r="A5271"/>
      <c r="E5271"/>
      <c r="F5271"/>
      <c r="G5271" s="2"/>
    </row>
    <row r="5272" spans="1:7" x14ac:dyDescent="0.2">
      <c r="A5272"/>
      <c r="E5272"/>
      <c r="F5272"/>
      <c r="G5272" s="2"/>
    </row>
    <row r="5273" spans="1:7" x14ac:dyDescent="0.2">
      <c r="A5273"/>
      <c r="E5273"/>
      <c r="F5273"/>
      <c r="G5273" s="2"/>
    </row>
    <row r="5274" spans="1:7" x14ac:dyDescent="0.2">
      <c r="A5274"/>
      <c r="E5274"/>
      <c r="F5274"/>
      <c r="G5274" s="2"/>
    </row>
    <row r="5275" spans="1:7" x14ac:dyDescent="0.2">
      <c r="A5275"/>
      <c r="E5275"/>
      <c r="F5275"/>
      <c r="G5275" s="2"/>
    </row>
    <row r="5276" spans="1:7" x14ac:dyDescent="0.2">
      <c r="A5276"/>
      <c r="E5276"/>
      <c r="F5276"/>
      <c r="G5276" s="2"/>
    </row>
    <row r="5277" spans="1:7" x14ac:dyDescent="0.2">
      <c r="A5277"/>
      <c r="E5277"/>
      <c r="F5277"/>
      <c r="G5277" s="2"/>
    </row>
    <row r="5278" spans="1:7" x14ac:dyDescent="0.2">
      <c r="A5278"/>
      <c r="E5278"/>
      <c r="F5278"/>
      <c r="G5278" s="2"/>
    </row>
    <row r="5279" spans="1:7" x14ac:dyDescent="0.2">
      <c r="A5279"/>
      <c r="E5279"/>
      <c r="F5279"/>
      <c r="G5279" s="2"/>
    </row>
    <row r="5280" spans="1:7" x14ac:dyDescent="0.2">
      <c r="A5280"/>
      <c r="E5280"/>
      <c r="F5280"/>
      <c r="G5280" s="2"/>
    </row>
    <row r="5281" spans="1:7" x14ac:dyDescent="0.2">
      <c r="A5281"/>
      <c r="E5281"/>
      <c r="F5281"/>
      <c r="G5281" s="2"/>
    </row>
    <row r="5282" spans="1:7" x14ac:dyDescent="0.2">
      <c r="A5282"/>
      <c r="E5282"/>
      <c r="F5282"/>
      <c r="G5282" s="2"/>
    </row>
    <row r="5283" spans="1:7" x14ac:dyDescent="0.2">
      <c r="A5283"/>
      <c r="E5283"/>
      <c r="F5283"/>
      <c r="G5283" s="2"/>
    </row>
    <row r="5284" spans="1:7" x14ac:dyDescent="0.2">
      <c r="A5284"/>
      <c r="E5284"/>
      <c r="F5284"/>
      <c r="G5284" s="2"/>
    </row>
    <row r="5285" spans="1:7" x14ac:dyDescent="0.2">
      <c r="A5285"/>
      <c r="E5285"/>
      <c r="F5285"/>
      <c r="G5285" s="2"/>
    </row>
    <row r="5286" spans="1:7" x14ac:dyDescent="0.2">
      <c r="A5286"/>
      <c r="E5286"/>
      <c r="F5286"/>
      <c r="G5286" s="2"/>
    </row>
    <row r="5287" spans="1:7" x14ac:dyDescent="0.2">
      <c r="A5287"/>
      <c r="E5287"/>
      <c r="F5287"/>
      <c r="G5287" s="2"/>
    </row>
    <row r="5288" spans="1:7" x14ac:dyDescent="0.2">
      <c r="A5288"/>
      <c r="E5288"/>
      <c r="F5288"/>
      <c r="G5288" s="2"/>
    </row>
    <row r="5289" spans="1:7" x14ac:dyDescent="0.2">
      <c r="A5289"/>
      <c r="E5289"/>
      <c r="F5289"/>
      <c r="G5289" s="2"/>
    </row>
    <row r="5290" spans="1:7" x14ac:dyDescent="0.2">
      <c r="A5290"/>
      <c r="E5290"/>
      <c r="F5290"/>
      <c r="G5290" s="2"/>
    </row>
    <row r="5291" spans="1:7" x14ac:dyDescent="0.2">
      <c r="A5291"/>
      <c r="E5291"/>
      <c r="F5291"/>
      <c r="G5291" s="2"/>
    </row>
    <row r="5292" spans="1:7" x14ac:dyDescent="0.2">
      <c r="A5292"/>
      <c r="E5292"/>
      <c r="F5292"/>
      <c r="G5292" s="2"/>
    </row>
    <row r="5293" spans="1:7" x14ac:dyDescent="0.2">
      <c r="A5293"/>
      <c r="E5293"/>
      <c r="F5293"/>
      <c r="G5293" s="2"/>
    </row>
    <row r="5294" spans="1:7" x14ac:dyDescent="0.2">
      <c r="A5294"/>
      <c r="E5294"/>
      <c r="F5294"/>
      <c r="G5294" s="2"/>
    </row>
    <row r="5295" spans="1:7" x14ac:dyDescent="0.2">
      <c r="A5295"/>
      <c r="E5295"/>
      <c r="F5295"/>
      <c r="G5295" s="2"/>
    </row>
    <row r="5296" spans="1:7" x14ac:dyDescent="0.2">
      <c r="A5296"/>
      <c r="E5296"/>
      <c r="F5296"/>
      <c r="G5296" s="2"/>
    </row>
    <row r="5297" spans="1:7" x14ac:dyDescent="0.2">
      <c r="A5297"/>
      <c r="E5297"/>
      <c r="F5297"/>
      <c r="G5297" s="2"/>
    </row>
    <row r="5298" spans="1:7" x14ac:dyDescent="0.2">
      <c r="A5298"/>
      <c r="E5298"/>
      <c r="F5298"/>
      <c r="G5298" s="2"/>
    </row>
    <row r="5299" spans="1:7" x14ac:dyDescent="0.2">
      <c r="A5299"/>
      <c r="E5299"/>
      <c r="F5299"/>
      <c r="G5299" s="2"/>
    </row>
    <row r="5300" spans="1:7" x14ac:dyDescent="0.2">
      <c r="A5300"/>
      <c r="E5300"/>
      <c r="F5300"/>
      <c r="G5300" s="2"/>
    </row>
    <row r="5301" spans="1:7" x14ac:dyDescent="0.2">
      <c r="A5301"/>
      <c r="E5301"/>
      <c r="F5301"/>
      <c r="G5301" s="2"/>
    </row>
    <row r="5302" spans="1:7" x14ac:dyDescent="0.2">
      <c r="A5302"/>
      <c r="E5302"/>
      <c r="F5302"/>
      <c r="G5302" s="2"/>
    </row>
    <row r="5303" spans="1:7" x14ac:dyDescent="0.2">
      <c r="A5303"/>
      <c r="E5303"/>
      <c r="F5303"/>
      <c r="G5303" s="2"/>
    </row>
    <row r="5304" spans="1:7" x14ac:dyDescent="0.2">
      <c r="A5304"/>
      <c r="E5304"/>
      <c r="F5304"/>
      <c r="G5304" s="2"/>
    </row>
    <row r="5305" spans="1:7" x14ac:dyDescent="0.2">
      <c r="A5305"/>
      <c r="E5305"/>
      <c r="F5305"/>
      <c r="G5305" s="2"/>
    </row>
    <row r="5306" spans="1:7" x14ac:dyDescent="0.2">
      <c r="A5306"/>
      <c r="E5306"/>
      <c r="F5306"/>
      <c r="G5306" s="2"/>
    </row>
    <row r="5307" spans="1:7" x14ac:dyDescent="0.2">
      <c r="A5307"/>
      <c r="E5307"/>
      <c r="F5307"/>
      <c r="G5307" s="2"/>
    </row>
    <row r="5308" spans="1:7" x14ac:dyDescent="0.2">
      <c r="A5308"/>
      <c r="E5308"/>
      <c r="F5308"/>
      <c r="G5308" s="2"/>
    </row>
    <row r="5309" spans="1:7" x14ac:dyDescent="0.2">
      <c r="A5309"/>
      <c r="E5309"/>
      <c r="F5309"/>
      <c r="G5309" s="2"/>
    </row>
    <row r="5310" spans="1:7" x14ac:dyDescent="0.2">
      <c r="A5310"/>
      <c r="E5310"/>
      <c r="F5310"/>
      <c r="G5310" s="2"/>
    </row>
    <row r="5311" spans="1:7" x14ac:dyDescent="0.2">
      <c r="A5311"/>
      <c r="E5311"/>
      <c r="F5311"/>
      <c r="G5311" s="2"/>
    </row>
    <row r="5312" spans="1:7" x14ac:dyDescent="0.2">
      <c r="A5312"/>
      <c r="E5312"/>
      <c r="F5312"/>
      <c r="G5312" s="2"/>
    </row>
    <row r="5313" spans="1:7" x14ac:dyDescent="0.2">
      <c r="A5313"/>
      <c r="E5313"/>
      <c r="F5313"/>
      <c r="G5313" s="2"/>
    </row>
    <row r="5314" spans="1:7" x14ac:dyDescent="0.2">
      <c r="A5314"/>
      <c r="E5314"/>
      <c r="F5314"/>
      <c r="G5314" s="2"/>
    </row>
    <row r="5315" spans="1:7" x14ac:dyDescent="0.2">
      <c r="A5315"/>
      <c r="E5315"/>
      <c r="F5315"/>
      <c r="G5315" s="2"/>
    </row>
    <row r="5316" spans="1:7" x14ac:dyDescent="0.2">
      <c r="A5316"/>
      <c r="E5316"/>
      <c r="F5316"/>
      <c r="G5316" s="2"/>
    </row>
    <row r="5317" spans="1:7" x14ac:dyDescent="0.2">
      <c r="A5317"/>
      <c r="E5317"/>
      <c r="F5317"/>
      <c r="G5317" s="2"/>
    </row>
    <row r="5318" spans="1:7" x14ac:dyDescent="0.2">
      <c r="A5318"/>
      <c r="E5318"/>
      <c r="F5318"/>
      <c r="G5318" s="2"/>
    </row>
    <row r="5319" spans="1:7" x14ac:dyDescent="0.2">
      <c r="A5319"/>
      <c r="E5319"/>
      <c r="F5319"/>
      <c r="G5319" s="2"/>
    </row>
    <row r="5320" spans="1:7" x14ac:dyDescent="0.2">
      <c r="A5320"/>
      <c r="E5320"/>
      <c r="F5320"/>
      <c r="G5320" s="2"/>
    </row>
    <row r="5321" spans="1:7" x14ac:dyDescent="0.2">
      <c r="A5321"/>
      <c r="E5321"/>
      <c r="F5321"/>
      <c r="G5321" s="2"/>
    </row>
    <row r="5322" spans="1:7" x14ac:dyDescent="0.2">
      <c r="A5322"/>
      <c r="E5322"/>
      <c r="F5322"/>
      <c r="G5322" s="2"/>
    </row>
    <row r="5323" spans="1:7" x14ac:dyDescent="0.2">
      <c r="A5323"/>
      <c r="E5323"/>
      <c r="F5323"/>
      <c r="G5323" s="2"/>
    </row>
    <row r="5324" spans="1:7" x14ac:dyDescent="0.2">
      <c r="A5324"/>
      <c r="E5324"/>
      <c r="F5324"/>
      <c r="G5324" s="2"/>
    </row>
    <row r="5325" spans="1:7" x14ac:dyDescent="0.2">
      <c r="A5325"/>
      <c r="E5325"/>
      <c r="F5325"/>
      <c r="G5325" s="2"/>
    </row>
    <row r="5326" spans="1:7" x14ac:dyDescent="0.2">
      <c r="A5326"/>
      <c r="E5326"/>
      <c r="F5326"/>
      <c r="G5326" s="2"/>
    </row>
    <row r="5327" spans="1:7" x14ac:dyDescent="0.2">
      <c r="A5327"/>
      <c r="E5327"/>
      <c r="F5327"/>
      <c r="G5327" s="2"/>
    </row>
    <row r="5328" spans="1:7" x14ac:dyDescent="0.2">
      <c r="A5328"/>
      <c r="E5328"/>
      <c r="F5328"/>
      <c r="G5328" s="2"/>
    </row>
    <row r="5329" spans="1:7" x14ac:dyDescent="0.2">
      <c r="A5329"/>
      <c r="E5329"/>
      <c r="F5329"/>
      <c r="G5329" s="2"/>
    </row>
    <row r="5330" spans="1:7" x14ac:dyDescent="0.2">
      <c r="A5330"/>
      <c r="E5330"/>
      <c r="F5330"/>
      <c r="G5330" s="2"/>
    </row>
    <row r="5331" spans="1:7" x14ac:dyDescent="0.2">
      <c r="A5331"/>
      <c r="E5331"/>
      <c r="F5331"/>
      <c r="G5331" s="2"/>
    </row>
    <row r="5332" spans="1:7" x14ac:dyDescent="0.2">
      <c r="A5332"/>
      <c r="E5332"/>
      <c r="F5332"/>
      <c r="G5332" s="2"/>
    </row>
    <row r="5333" spans="1:7" x14ac:dyDescent="0.2">
      <c r="A5333"/>
      <c r="E5333"/>
      <c r="F5333"/>
      <c r="G5333" s="2"/>
    </row>
    <row r="5334" spans="1:7" x14ac:dyDescent="0.2">
      <c r="A5334"/>
      <c r="E5334"/>
      <c r="F5334"/>
      <c r="G5334" s="2"/>
    </row>
    <row r="5335" spans="1:7" x14ac:dyDescent="0.2">
      <c r="A5335"/>
      <c r="E5335"/>
      <c r="F5335"/>
      <c r="G5335" s="2"/>
    </row>
    <row r="5336" spans="1:7" x14ac:dyDescent="0.2">
      <c r="A5336"/>
      <c r="E5336"/>
      <c r="F5336"/>
      <c r="G5336" s="2"/>
    </row>
    <row r="5337" spans="1:7" x14ac:dyDescent="0.2">
      <c r="A5337"/>
      <c r="E5337"/>
      <c r="F5337"/>
      <c r="G5337" s="2"/>
    </row>
    <row r="5338" spans="1:7" x14ac:dyDescent="0.2">
      <c r="A5338"/>
      <c r="E5338"/>
      <c r="F5338"/>
      <c r="G5338" s="2"/>
    </row>
    <row r="5339" spans="1:7" x14ac:dyDescent="0.2">
      <c r="A5339"/>
      <c r="E5339"/>
      <c r="F5339"/>
      <c r="G5339" s="2"/>
    </row>
    <row r="5340" spans="1:7" x14ac:dyDescent="0.2">
      <c r="A5340"/>
      <c r="E5340"/>
      <c r="F5340"/>
      <c r="G5340" s="2"/>
    </row>
    <row r="5341" spans="1:7" x14ac:dyDescent="0.2">
      <c r="A5341"/>
      <c r="E5341"/>
      <c r="F5341"/>
      <c r="G5341" s="2"/>
    </row>
    <row r="5342" spans="1:7" x14ac:dyDescent="0.2">
      <c r="A5342"/>
      <c r="E5342"/>
      <c r="F5342"/>
      <c r="G5342" s="2"/>
    </row>
    <row r="5343" spans="1:7" x14ac:dyDescent="0.2">
      <c r="A5343"/>
      <c r="E5343"/>
      <c r="F5343"/>
      <c r="G5343" s="2"/>
    </row>
    <row r="5344" spans="1:7" x14ac:dyDescent="0.2">
      <c r="A5344"/>
      <c r="E5344"/>
      <c r="F5344"/>
      <c r="G5344" s="2"/>
    </row>
    <row r="5345" spans="1:7" x14ac:dyDescent="0.2">
      <c r="A5345"/>
      <c r="E5345"/>
      <c r="F5345"/>
      <c r="G5345" s="2"/>
    </row>
    <row r="5346" spans="1:7" x14ac:dyDescent="0.2">
      <c r="A5346"/>
      <c r="E5346"/>
      <c r="F5346"/>
      <c r="G5346" s="2"/>
    </row>
    <row r="5347" spans="1:7" x14ac:dyDescent="0.2">
      <c r="A5347"/>
      <c r="E5347"/>
      <c r="F5347"/>
      <c r="G5347" s="2"/>
    </row>
    <row r="5348" spans="1:7" x14ac:dyDescent="0.2">
      <c r="A5348"/>
      <c r="E5348"/>
      <c r="F5348"/>
      <c r="G5348" s="2"/>
    </row>
    <row r="5349" spans="1:7" x14ac:dyDescent="0.2">
      <c r="A5349"/>
      <c r="E5349"/>
      <c r="F5349"/>
      <c r="G5349" s="2"/>
    </row>
    <row r="5350" spans="1:7" x14ac:dyDescent="0.2">
      <c r="A5350"/>
      <c r="E5350"/>
      <c r="F5350"/>
      <c r="G5350" s="2"/>
    </row>
    <row r="5351" spans="1:7" x14ac:dyDescent="0.2">
      <c r="A5351"/>
      <c r="E5351"/>
      <c r="F5351"/>
      <c r="G5351" s="2"/>
    </row>
    <row r="5352" spans="1:7" x14ac:dyDescent="0.2">
      <c r="A5352"/>
      <c r="E5352"/>
      <c r="F5352"/>
      <c r="G5352" s="2"/>
    </row>
    <row r="5353" spans="1:7" x14ac:dyDescent="0.2">
      <c r="A5353"/>
      <c r="E5353"/>
      <c r="F5353"/>
      <c r="G5353" s="2"/>
    </row>
    <row r="5354" spans="1:7" x14ac:dyDescent="0.2">
      <c r="A5354"/>
      <c r="E5354"/>
      <c r="F5354"/>
      <c r="G5354" s="2"/>
    </row>
    <row r="5355" spans="1:7" x14ac:dyDescent="0.2">
      <c r="A5355"/>
      <c r="E5355"/>
      <c r="F5355"/>
      <c r="G5355" s="2"/>
    </row>
    <row r="5356" spans="1:7" x14ac:dyDescent="0.2">
      <c r="A5356"/>
      <c r="E5356"/>
      <c r="F5356"/>
      <c r="G5356" s="2"/>
    </row>
    <row r="5357" spans="1:7" x14ac:dyDescent="0.2">
      <c r="A5357"/>
      <c r="E5357"/>
      <c r="F5357"/>
      <c r="G5357" s="2"/>
    </row>
    <row r="5358" spans="1:7" x14ac:dyDescent="0.2">
      <c r="A5358"/>
      <c r="E5358"/>
      <c r="F5358"/>
      <c r="G5358" s="2"/>
    </row>
    <row r="5359" spans="1:7" x14ac:dyDescent="0.2">
      <c r="A5359"/>
      <c r="E5359"/>
      <c r="F5359"/>
      <c r="G5359" s="2"/>
    </row>
    <row r="5360" spans="1:7" x14ac:dyDescent="0.2">
      <c r="A5360"/>
      <c r="E5360"/>
      <c r="F5360"/>
      <c r="G5360" s="2"/>
    </row>
    <row r="5361" spans="1:7" x14ac:dyDescent="0.2">
      <c r="A5361"/>
      <c r="E5361"/>
      <c r="F5361"/>
      <c r="G5361" s="2"/>
    </row>
    <row r="5362" spans="1:7" x14ac:dyDescent="0.2">
      <c r="A5362"/>
      <c r="E5362"/>
      <c r="F5362"/>
      <c r="G5362" s="2"/>
    </row>
    <row r="5363" spans="1:7" x14ac:dyDescent="0.2">
      <c r="A5363"/>
      <c r="E5363"/>
      <c r="F5363"/>
      <c r="G5363" s="2"/>
    </row>
    <row r="5364" spans="1:7" x14ac:dyDescent="0.2">
      <c r="A5364"/>
      <c r="E5364"/>
      <c r="F5364"/>
      <c r="G5364" s="2"/>
    </row>
    <row r="5365" spans="1:7" x14ac:dyDescent="0.2">
      <c r="A5365"/>
      <c r="E5365"/>
      <c r="F5365"/>
      <c r="G5365" s="2"/>
    </row>
    <row r="5366" spans="1:7" x14ac:dyDescent="0.2">
      <c r="A5366"/>
      <c r="E5366"/>
      <c r="F5366"/>
      <c r="G5366" s="2"/>
    </row>
    <row r="5367" spans="1:7" x14ac:dyDescent="0.2">
      <c r="A5367"/>
      <c r="E5367"/>
      <c r="F5367"/>
      <c r="G5367" s="2"/>
    </row>
    <row r="5368" spans="1:7" x14ac:dyDescent="0.2">
      <c r="A5368"/>
      <c r="E5368"/>
      <c r="F5368"/>
      <c r="G5368" s="2"/>
    </row>
    <row r="5369" spans="1:7" x14ac:dyDescent="0.2">
      <c r="A5369"/>
      <c r="E5369"/>
      <c r="F5369"/>
      <c r="G5369" s="2"/>
    </row>
    <row r="5370" spans="1:7" x14ac:dyDescent="0.2">
      <c r="A5370"/>
      <c r="E5370"/>
      <c r="F5370"/>
      <c r="G5370" s="2"/>
    </row>
    <row r="5371" spans="1:7" x14ac:dyDescent="0.2">
      <c r="A5371"/>
      <c r="E5371"/>
      <c r="F5371"/>
      <c r="G5371" s="2"/>
    </row>
    <row r="5372" spans="1:7" x14ac:dyDescent="0.2">
      <c r="A5372"/>
      <c r="E5372"/>
      <c r="F5372"/>
      <c r="G5372" s="2"/>
    </row>
    <row r="5373" spans="1:7" x14ac:dyDescent="0.2">
      <c r="A5373"/>
      <c r="E5373"/>
      <c r="F5373"/>
      <c r="G5373" s="2"/>
    </row>
    <row r="5374" spans="1:7" x14ac:dyDescent="0.2">
      <c r="A5374"/>
      <c r="E5374"/>
      <c r="F5374"/>
      <c r="G5374" s="2"/>
    </row>
    <row r="5375" spans="1:7" x14ac:dyDescent="0.2">
      <c r="A5375"/>
      <c r="E5375"/>
      <c r="F5375"/>
      <c r="G5375" s="2"/>
    </row>
    <row r="5376" spans="1:7" x14ac:dyDescent="0.2">
      <c r="A5376"/>
      <c r="E5376"/>
      <c r="F5376"/>
      <c r="G5376" s="2"/>
    </row>
    <row r="5377" spans="1:7" x14ac:dyDescent="0.2">
      <c r="A5377"/>
      <c r="E5377"/>
      <c r="F5377"/>
      <c r="G5377" s="2"/>
    </row>
    <row r="5378" spans="1:7" x14ac:dyDescent="0.2">
      <c r="A5378"/>
      <c r="E5378"/>
      <c r="F5378"/>
      <c r="G5378" s="2"/>
    </row>
    <row r="5379" spans="1:7" x14ac:dyDescent="0.2">
      <c r="A5379"/>
      <c r="E5379"/>
      <c r="F5379"/>
      <c r="G5379" s="2"/>
    </row>
    <row r="5380" spans="1:7" x14ac:dyDescent="0.2">
      <c r="A5380"/>
      <c r="E5380"/>
      <c r="F5380"/>
      <c r="G5380" s="2"/>
    </row>
    <row r="5381" spans="1:7" x14ac:dyDescent="0.2">
      <c r="A5381"/>
      <c r="E5381"/>
      <c r="F5381"/>
      <c r="G5381" s="2"/>
    </row>
    <row r="5382" spans="1:7" x14ac:dyDescent="0.2">
      <c r="A5382"/>
      <c r="E5382"/>
      <c r="F5382"/>
      <c r="G5382" s="2"/>
    </row>
    <row r="5383" spans="1:7" x14ac:dyDescent="0.2">
      <c r="A5383"/>
      <c r="E5383"/>
      <c r="F5383"/>
      <c r="G5383" s="2"/>
    </row>
    <row r="5384" spans="1:7" x14ac:dyDescent="0.2">
      <c r="A5384"/>
      <c r="E5384"/>
      <c r="F5384"/>
      <c r="G5384" s="2"/>
    </row>
    <row r="5385" spans="1:7" x14ac:dyDescent="0.2">
      <c r="A5385"/>
      <c r="E5385"/>
      <c r="F5385"/>
      <c r="G5385" s="2"/>
    </row>
    <row r="5386" spans="1:7" x14ac:dyDescent="0.2">
      <c r="A5386"/>
      <c r="E5386"/>
      <c r="F5386"/>
      <c r="G5386" s="2"/>
    </row>
    <row r="5387" spans="1:7" x14ac:dyDescent="0.2">
      <c r="A5387"/>
      <c r="E5387"/>
      <c r="F5387"/>
      <c r="G5387" s="2"/>
    </row>
    <row r="5388" spans="1:7" x14ac:dyDescent="0.2">
      <c r="A5388"/>
      <c r="E5388"/>
      <c r="F5388"/>
      <c r="G5388" s="2"/>
    </row>
    <row r="5389" spans="1:7" x14ac:dyDescent="0.2">
      <c r="A5389"/>
      <c r="E5389"/>
      <c r="F5389"/>
      <c r="G5389" s="2"/>
    </row>
    <row r="5390" spans="1:7" x14ac:dyDescent="0.2">
      <c r="A5390"/>
      <c r="E5390"/>
      <c r="F5390"/>
      <c r="G5390" s="2"/>
    </row>
    <row r="5391" spans="1:7" x14ac:dyDescent="0.2">
      <c r="A5391"/>
      <c r="E5391"/>
      <c r="F5391"/>
      <c r="G5391" s="2"/>
    </row>
    <row r="5392" spans="1:7" x14ac:dyDescent="0.2">
      <c r="A5392"/>
      <c r="E5392"/>
      <c r="F5392"/>
      <c r="G5392" s="2"/>
    </row>
    <row r="5393" spans="1:7" x14ac:dyDescent="0.2">
      <c r="A5393"/>
      <c r="E5393"/>
      <c r="F5393"/>
      <c r="G5393" s="2"/>
    </row>
    <row r="5394" spans="1:7" x14ac:dyDescent="0.2">
      <c r="A5394"/>
      <c r="E5394"/>
      <c r="F5394"/>
      <c r="G5394" s="2"/>
    </row>
    <row r="5395" spans="1:7" x14ac:dyDescent="0.2">
      <c r="A5395"/>
      <c r="E5395"/>
      <c r="F5395"/>
      <c r="G5395" s="2"/>
    </row>
    <row r="5396" spans="1:7" x14ac:dyDescent="0.2">
      <c r="A5396"/>
      <c r="E5396"/>
      <c r="F5396"/>
      <c r="G5396" s="2"/>
    </row>
    <row r="5397" spans="1:7" x14ac:dyDescent="0.2">
      <c r="A5397"/>
      <c r="E5397"/>
      <c r="F5397"/>
      <c r="G5397" s="2"/>
    </row>
    <row r="5398" spans="1:7" x14ac:dyDescent="0.2">
      <c r="A5398"/>
      <c r="E5398"/>
      <c r="F5398"/>
      <c r="G5398" s="2"/>
    </row>
    <row r="5399" spans="1:7" x14ac:dyDescent="0.2">
      <c r="A5399"/>
      <c r="E5399"/>
      <c r="F5399"/>
      <c r="G5399" s="2"/>
    </row>
    <row r="5400" spans="1:7" x14ac:dyDescent="0.2">
      <c r="A5400"/>
      <c r="E5400"/>
      <c r="F5400"/>
      <c r="G5400" s="2"/>
    </row>
    <row r="5401" spans="1:7" x14ac:dyDescent="0.2">
      <c r="A5401"/>
      <c r="E5401"/>
      <c r="F5401"/>
      <c r="G5401" s="2"/>
    </row>
    <row r="5402" spans="1:7" x14ac:dyDescent="0.2">
      <c r="A5402"/>
      <c r="E5402"/>
      <c r="F5402"/>
      <c r="G5402" s="2"/>
    </row>
    <row r="5403" spans="1:7" x14ac:dyDescent="0.2">
      <c r="A5403"/>
      <c r="E5403"/>
      <c r="F5403"/>
      <c r="G5403" s="2"/>
    </row>
    <row r="5404" spans="1:7" x14ac:dyDescent="0.2">
      <c r="A5404"/>
      <c r="E5404"/>
      <c r="F5404"/>
      <c r="G5404" s="2"/>
    </row>
    <row r="5405" spans="1:7" x14ac:dyDescent="0.2">
      <c r="A5405"/>
      <c r="E5405"/>
      <c r="F5405"/>
      <c r="G5405" s="2"/>
    </row>
    <row r="5406" spans="1:7" x14ac:dyDescent="0.2">
      <c r="A5406"/>
      <c r="E5406"/>
      <c r="F5406"/>
      <c r="G5406" s="2"/>
    </row>
    <row r="5407" spans="1:7" x14ac:dyDescent="0.2">
      <c r="A5407"/>
      <c r="E5407"/>
      <c r="F5407"/>
      <c r="G5407" s="2"/>
    </row>
    <row r="5408" spans="1:7" x14ac:dyDescent="0.2">
      <c r="A5408"/>
      <c r="E5408"/>
      <c r="F5408"/>
      <c r="G5408" s="2"/>
    </row>
    <row r="5409" spans="1:7" x14ac:dyDescent="0.2">
      <c r="A5409"/>
      <c r="E5409"/>
      <c r="F5409"/>
      <c r="G5409" s="2"/>
    </row>
    <row r="5410" spans="1:7" x14ac:dyDescent="0.2">
      <c r="A5410"/>
      <c r="E5410"/>
      <c r="F5410"/>
      <c r="G5410" s="2"/>
    </row>
    <row r="5411" spans="1:7" x14ac:dyDescent="0.2">
      <c r="A5411"/>
      <c r="E5411"/>
      <c r="F5411"/>
      <c r="G5411" s="2"/>
    </row>
    <row r="5412" spans="1:7" x14ac:dyDescent="0.2">
      <c r="A5412"/>
      <c r="E5412"/>
      <c r="F5412"/>
      <c r="G5412" s="2"/>
    </row>
    <row r="5413" spans="1:7" x14ac:dyDescent="0.2">
      <c r="A5413"/>
      <c r="E5413"/>
      <c r="F5413"/>
      <c r="G5413" s="2"/>
    </row>
    <row r="5414" spans="1:7" x14ac:dyDescent="0.2">
      <c r="A5414"/>
      <c r="E5414"/>
      <c r="F5414"/>
      <c r="G5414" s="2"/>
    </row>
    <row r="5415" spans="1:7" x14ac:dyDescent="0.2">
      <c r="A5415"/>
      <c r="E5415"/>
      <c r="F5415"/>
      <c r="G5415" s="2"/>
    </row>
    <row r="5416" spans="1:7" x14ac:dyDescent="0.2">
      <c r="A5416"/>
      <c r="E5416"/>
      <c r="F5416"/>
      <c r="G5416" s="2"/>
    </row>
    <row r="5417" spans="1:7" x14ac:dyDescent="0.2">
      <c r="A5417"/>
      <c r="E5417"/>
      <c r="F5417"/>
      <c r="G5417" s="2"/>
    </row>
    <row r="5418" spans="1:7" x14ac:dyDescent="0.2">
      <c r="A5418"/>
      <c r="E5418"/>
      <c r="F5418"/>
      <c r="G5418" s="2"/>
    </row>
    <row r="5419" spans="1:7" x14ac:dyDescent="0.2">
      <c r="A5419"/>
      <c r="E5419"/>
      <c r="F5419"/>
      <c r="G5419" s="2"/>
    </row>
    <row r="5420" spans="1:7" x14ac:dyDescent="0.2">
      <c r="A5420"/>
      <c r="E5420"/>
      <c r="F5420"/>
      <c r="G5420" s="2"/>
    </row>
    <row r="5421" spans="1:7" x14ac:dyDescent="0.2">
      <c r="A5421"/>
      <c r="E5421"/>
      <c r="F5421"/>
      <c r="G5421" s="2"/>
    </row>
    <row r="5422" spans="1:7" x14ac:dyDescent="0.2">
      <c r="A5422"/>
      <c r="E5422"/>
      <c r="F5422"/>
      <c r="G5422" s="2"/>
    </row>
    <row r="5423" spans="1:7" x14ac:dyDescent="0.2">
      <c r="A5423"/>
      <c r="E5423"/>
      <c r="F5423"/>
      <c r="G5423" s="2"/>
    </row>
    <row r="5424" spans="1:7" x14ac:dyDescent="0.2">
      <c r="A5424"/>
      <c r="E5424"/>
      <c r="F5424"/>
      <c r="G5424" s="2"/>
    </row>
    <row r="5425" spans="1:7" x14ac:dyDescent="0.2">
      <c r="A5425"/>
      <c r="E5425"/>
      <c r="F5425"/>
      <c r="G5425" s="2"/>
    </row>
    <row r="5426" spans="1:7" x14ac:dyDescent="0.2">
      <c r="A5426"/>
      <c r="E5426"/>
      <c r="F5426"/>
      <c r="G5426" s="2"/>
    </row>
    <row r="5427" spans="1:7" x14ac:dyDescent="0.2">
      <c r="A5427"/>
      <c r="E5427"/>
      <c r="F5427"/>
      <c r="G5427" s="2"/>
    </row>
    <row r="5428" spans="1:7" x14ac:dyDescent="0.2">
      <c r="A5428"/>
      <c r="E5428"/>
      <c r="F5428"/>
      <c r="G5428" s="2"/>
    </row>
    <row r="5429" spans="1:7" x14ac:dyDescent="0.2">
      <c r="A5429"/>
      <c r="E5429"/>
      <c r="F5429"/>
      <c r="G5429" s="2"/>
    </row>
    <row r="5430" spans="1:7" x14ac:dyDescent="0.2">
      <c r="A5430"/>
      <c r="E5430"/>
      <c r="F5430"/>
      <c r="G5430" s="2"/>
    </row>
    <row r="5431" spans="1:7" x14ac:dyDescent="0.2">
      <c r="A5431"/>
      <c r="E5431"/>
      <c r="F5431"/>
      <c r="G5431" s="2"/>
    </row>
    <row r="5432" spans="1:7" x14ac:dyDescent="0.2">
      <c r="A5432"/>
      <c r="E5432"/>
      <c r="F5432"/>
      <c r="G5432" s="2"/>
    </row>
    <row r="5433" spans="1:7" x14ac:dyDescent="0.2">
      <c r="A5433"/>
      <c r="E5433"/>
      <c r="F5433"/>
      <c r="G5433" s="2"/>
    </row>
    <row r="5434" spans="1:7" x14ac:dyDescent="0.2">
      <c r="A5434"/>
      <c r="E5434"/>
      <c r="F5434"/>
      <c r="G5434" s="2"/>
    </row>
    <row r="5435" spans="1:7" x14ac:dyDescent="0.2">
      <c r="A5435"/>
      <c r="E5435"/>
      <c r="F5435"/>
      <c r="G5435" s="2"/>
    </row>
    <row r="5436" spans="1:7" x14ac:dyDescent="0.2">
      <c r="A5436"/>
      <c r="E5436"/>
      <c r="F5436"/>
      <c r="G5436" s="2"/>
    </row>
    <row r="5437" spans="1:7" x14ac:dyDescent="0.2">
      <c r="A5437"/>
      <c r="E5437"/>
      <c r="F5437"/>
      <c r="G5437" s="2"/>
    </row>
    <row r="5438" spans="1:7" x14ac:dyDescent="0.2">
      <c r="A5438"/>
      <c r="E5438"/>
      <c r="F5438"/>
      <c r="G5438" s="2"/>
    </row>
    <row r="5439" spans="1:7" x14ac:dyDescent="0.2">
      <c r="A5439"/>
      <c r="E5439"/>
      <c r="F5439"/>
      <c r="G5439" s="2"/>
    </row>
    <row r="5440" spans="1:7" x14ac:dyDescent="0.2">
      <c r="A5440"/>
      <c r="E5440"/>
      <c r="F5440"/>
      <c r="G5440" s="2"/>
    </row>
    <row r="5441" spans="1:7" x14ac:dyDescent="0.2">
      <c r="A5441"/>
      <c r="E5441"/>
      <c r="F5441"/>
      <c r="G5441" s="2"/>
    </row>
    <row r="5442" spans="1:7" x14ac:dyDescent="0.2">
      <c r="A5442"/>
      <c r="E5442"/>
      <c r="F5442"/>
      <c r="G5442" s="2"/>
    </row>
    <row r="5443" spans="1:7" x14ac:dyDescent="0.2">
      <c r="A5443"/>
      <c r="E5443"/>
      <c r="F5443"/>
      <c r="G5443" s="2"/>
    </row>
    <row r="5444" spans="1:7" x14ac:dyDescent="0.2">
      <c r="A5444"/>
      <c r="E5444"/>
      <c r="F5444"/>
      <c r="G5444" s="2"/>
    </row>
    <row r="5445" spans="1:7" x14ac:dyDescent="0.2">
      <c r="A5445"/>
      <c r="E5445"/>
      <c r="F5445"/>
      <c r="G5445" s="2"/>
    </row>
    <row r="5446" spans="1:7" x14ac:dyDescent="0.2">
      <c r="A5446"/>
      <c r="E5446"/>
      <c r="F5446"/>
      <c r="G5446" s="2"/>
    </row>
    <row r="5447" spans="1:7" x14ac:dyDescent="0.2">
      <c r="A5447"/>
      <c r="E5447"/>
      <c r="F5447"/>
      <c r="G5447" s="2"/>
    </row>
    <row r="5448" spans="1:7" x14ac:dyDescent="0.2">
      <c r="A5448"/>
      <c r="E5448"/>
      <c r="F5448"/>
      <c r="G5448" s="2"/>
    </row>
    <row r="5449" spans="1:7" x14ac:dyDescent="0.2">
      <c r="A5449"/>
      <c r="E5449"/>
      <c r="F5449"/>
      <c r="G5449" s="2"/>
    </row>
    <row r="5450" spans="1:7" x14ac:dyDescent="0.2">
      <c r="A5450"/>
      <c r="E5450"/>
      <c r="F5450"/>
      <c r="G5450" s="2"/>
    </row>
    <row r="5451" spans="1:7" x14ac:dyDescent="0.2">
      <c r="A5451"/>
      <c r="E5451"/>
      <c r="F5451"/>
      <c r="G5451" s="2"/>
    </row>
    <row r="5452" spans="1:7" x14ac:dyDescent="0.2">
      <c r="A5452"/>
      <c r="E5452"/>
      <c r="F5452"/>
      <c r="G5452" s="2"/>
    </row>
    <row r="5453" spans="1:7" x14ac:dyDescent="0.2">
      <c r="A5453"/>
      <c r="E5453"/>
      <c r="F5453"/>
      <c r="G5453" s="2"/>
    </row>
    <row r="5454" spans="1:7" x14ac:dyDescent="0.2">
      <c r="A5454"/>
      <c r="E5454"/>
      <c r="F5454"/>
      <c r="G5454" s="2"/>
    </row>
    <row r="5455" spans="1:7" x14ac:dyDescent="0.2">
      <c r="A5455"/>
      <c r="E5455"/>
      <c r="F5455"/>
      <c r="G5455" s="2"/>
    </row>
    <row r="5456" spans="1:7" x14ac:dyDescent="0.2">
      <c r="A5456"/>
      <c r="E5456"/>
      <c r="F5456"/>
      <c r="G5456" s="2"/>
    </row>
    <row r="5457" spans="1:7" x14ac:dyDescent="0.2">
      <c r="A5457"/>
      <c r="E5457"/>
      <c r="F5457"/>
      <c r="G5457" s="2"/>
    </row>
    <row r="5458" spans="1:7" x14ac:dyDescent="0.2">
      <c r="A5458"/>
      <c r="E5458"/>
      <c r="F5458"/>
      <c r="G5458" s="2"/>
    </row>
    <row r="5459" spans="1:7" x14ac:dyDescent="0.2">
      <c r="A5459"/>
      <c r="E5459"/>
      <c r="F5459"/>
      <c r="G5459" s="2"/>
    </row>
    <row r="5460" spans="1:7" x14ac:dyDescent="0.2">
      <c r="A5460"/>
      <c r="E5460"/>
      <c r="F5460"/>
      <c r="G5460" s="2"/>
    </row>
    <row r="5461" spans="1:7" x14ac:dyDescent="0.2">
      <c r="A5461"/>
      <c r="E5461"/>
      <c r="F5461"/>
      <c r="G5461" s="2"/>
    </row>
    <row r="5462" spans="1:7" x14ac:dyDescent="0.2">
      <c r="A5462"/>
      <c r="E5462"/>
      <c r="F5462"/>
      <c r="G5462" s="2"/>
    </row>
    <row r="5463" spans="1:7" x14ac:dyDescent="0.2">
      <c r="A5463"/>
      <c r="E5463"/>
      <c r="F5463"/>
      <c r="G5463" s="2"/>
    </row>
    <row r="5464" spans="1:7" x14ac:dyDescent="0.2">
      <c r="A5464"/>
      <c r="E5464"/>
      <c r="F5464"/>
      <c r="G5464" s="2"/>
    </row>
    <row r="5465" spans="1:7" x14ac:dyDescent="0.2">
      <c r="A5465"/>
      <c r="E5465"/>
      <c r="F5465"/>
      <c r="G5465" s="2"/>
    </row>
    <row r="5466" spans="1:7" x14ac:dyDescent="0.2">
      <c r="A5466"/>
      <c r="E5466"/>
      <c r="F5466"/>
      <c r="G5466" s="2"/>
    </row>
    <row r="5467" spans="1:7" x14ac:dyDescent="0.2">
      <c r="A5467"/>
      <c r="E5467"/>
      <c r="F5467"/>
      <c r="G5467" s="2"/>
    </row>
    <row r="5468" spans="1:7" x14ac:dyDescent="0.2">
      <c r="A5468"/>
      <c r="E5468"/>
      <c r="F5468"/>
      <c r="G5468" s="2"/>
    </row>
    <row r="5469" spans="1:7" x14ac:dyDescent="0.2">
      <c r="A5469"/>
      <c r="E5469"/>
      <c r="F5469"/>
      <c r="G5469" s="2"/>
    </row>
    <row r="5470" spans="1:7" x14ac:dyDescent="0.2">
      <c r="A5470"/>
      <c r="E5470"/>
      <c r="F5470"/>
      <c r="G5470" s="2"/>
    </row>
    <row r="5471" spans="1:7" x14ac:dyDescent="0.2">
      <c r="A5471"/>
      <c r="E5471"/>
      <c r="F5471"/>
      <c r="G5471" s="2"/>
    </row>
    <row r="5472" spans="1:7" x14ac:dyDescent="0.2">
      <c r="A5472"/>
      <c r="E5472"/>
      <c r="F5472"/>
      <c r="G5472" s="2"/>
    </row>
    <row r="5473" spans="1:7" x14ac:dyDescent="0.2">
      <c r="A5473"/>
      <c r="E5473"/>
      <c r="F5473"/>
      <c r="G5473" s="2"/>
    </row>
    <row r="5474" spans="1:7" x14ac:dyDescent="0.2">
      <c r="A5474"/>
      <c r="E5474"/>
      <c r="F5474"/>
      <c r="G5474" s="2"/>
    </row>
    <row r="5475" spans="1:7" x14ac:dyDescent="0.2">
      <c r="A5475"/>
      <c r="E5475"/>
      <c r="F5475"/>
      <c r="G5475" s="2"/>
    </row>
    <row r="5476" spans="1:7" x14ac:dyDescent="0.2">
      <c r="A5476"/>
      <c r="E5476"/>
      <c r="F5476"/>
      <c r="G5476" s="2"/>
    </row>
    <row r="5477" spans="1:7" x14ac:dyDescent="0.2">
      <c r="A5477"/>
      <c r="E5477"/>
      <c r="F5477"/>
      <c r="G5477" s="2"/>
    </row>
    <row r="5478" spans="1:7" x14ac:dyDescent="0.2">
      <c r="A5478"/>
      <c r="E5478"/>
      <c r="F5478"/>
      <c r="G5478" s="2"/>
    </row>
    <row r="5479" spans="1:7" x14ac:dyDescent="0.2">
      <c r="A5479"/>
      <c r="E5479"/>
      <c r="F5479"/>
      <c r="G5479" s="2"/>
    </row>
    <row r="5480" spans="1:7" x14ac:dyDescent="0.2">
      <c r="A5480"/>
      <c r="E5480"/>
      <c r="F5480"/>
      <c r="G5480" s="2"/>
    </row>
    <row r="5481" spans="1:7" x14ac:dyDescent="0.2">
      <c r="A5481"/>
      <c r="E5481"/>
      <c r="F5481"/>
      <c r="G5481" s="2"/>
    </row>
    <row r="5482" spans="1:7" x14ac:dyDescent="0.2">
      <c r="A5482"/>
      <c r="E5482"/>
      <c r="F5482"/>
      <c r="G5482" s="2"/>
    </row>
    <row r="5483" spans="1:7" x14ac:dyDescent="0.2">
      <c r="A5483"/>
      <c r="E5483"/>
      <c r="F5483"/>
      <c r="G5483" s="2"/>
    </row>
    <row r="5484" spans="1:7" x14ac:dyDescent="0.2">
      <c r="A5484"/>
      <c r="E5484"/>
      <c r="F5484"/>
      <c r="G5484" s="2"/>
    </row>
    <row r="5485" spans="1:7" x14ac:dyDescent="0.2">
      <c r="A5485"/>
      <c r="E5485"/>
      <c r="F5485"/>
      <c r="G5485" s="2"/>
    </row>
    <row r="5486" spans="1:7" x14ac:dyDescent="0.2">
      <c r="A5486"/>
      <c r="E5486"/>
      <c r="F5486"/>
      <c r="G5486" s="2"/>
    </row>
    <row r="5487" spans="1:7" x14ac:dyDescent="0.2">
      <c r="A5487"/>
      <c r="E5487"/>
      <c r="F5487"/>
      <c r="G5487" s="2"/>
    </row>
    <row r="5488" spans="1:7" x14ac:dyDescent="0.2">
      <c r="A5488"/>
      <c r="E5488"/>
      <c r="F5488"/>
      <c r="G5488" s="2"/>
    </row>
    <row r="5489" spans="1:7" x14ac:dyDescent="0.2">
      <c r="A5489"/>
      <c r="E5489"/>
      <c r="F5489"/>
      <c r="G5489" s="2"/>
    </row>
    <row r="5490" spans="1:7" x14ac:dyDescent="0.2">
      <c r="A5490"/>
      <c r="E5490"/>
      <c r="F5490"/>
      <c r="G5490" s="2"/>
    </row>
    <row r="5491" spans="1:7" x14ac:dyDescent="0.2">
      <c r="A5491"/>
      <c r="E5491"/>
      <c r="F5491"/>
      <c r="G5491" s="2"/>
    </row>
    <row r="5492" spans="1:7" x14ac:dyDescent="0.2">
      <c r="A5492"/>
      <c r="E5492"/>
      <c r="F5492"/>
      <c r="G5492" s="2"/>
    </row>
    <row r="5493" spans="1:7" x14ac:dyDescent="0.2">
      <c r="A5493"/>
      <c r="E5493"/>
      <c r="F5493"/>
      <c r="G5493" s="2"/>
    </row>
    <row r="5494" spans="1:7" x14ac:dyDescent="0.2">
      <c r="A5494"/>
      <c r="E5494"/>
      <c r="F5494"/>
      <c r="G5494" s="2"/>
    </row>
    <row r="5495" spans="1:7" x14ac:dyDescent="0.2">
      <c r="A5495"/>
      <c r="E5495"/>
      <c r="F5495"/>
      <c r="G5495" s="2"/>
    </row>
    <row r="5496" spans="1:7" x14ac:dyDescent="0.2">
      <c r="A5496"/>
      <c r="E5496"/>
      <c r="F5496"/>
      <c r="G5496" s="2"/>
    </row>
    <row r="5497" spans="1:7" x14ac:dyDescent="0.2">
      <c r="A5497"/>
      <c r="E5497"/>
      <c r="F5497"/>
      <c r="G5497" s="2"/>
    </row>
    <row r="5498" spans="1:7" x14ac:dyDescent="0.2">
      <c r="A5498"/>
      <c r="E5498"/>
      <c r="F5498"/>
      <c r="G5498" s="2"/>
    </row>
    <row r="5499" spans="1:7" x14ac:dyDescent="0.2">
      <c r="A5499"/>
      <c r="E5499"/>
      <c r="F5499"/>
      <c r="G5499" s="2"/>
    </row>
    <row r="5500" spans="1:7" x14ac:dyDescent="0.2">
      <c r="A5500"/>
      <c r="E5500"/>
      <c r="F5500"/>
      <c r="G5500" s="2"/>
    </row>
    <row r="5501" spans="1:7" x14ac:dyDescent="0.2">
      <c r="A5501"/>
      <c r="E5501"/>
      <c r="F5501"/>
      <c r="G5501" s="2"/>
    </row>
    <row r="5502" spans="1:7" x14ac:dyDescent="0.2">
      <c r="A5502"/>
      <c r="E5502"/>
      <c r="F5502"/>
      <c r="G5502" s="2"/>
    </row>
    <row r="5503" spans="1:7" x14ac:dyDescent="0.2">
      <c r="A5503"/>
      <c r="E5503"/>
      <c r="F5503"/>
      <c r="G5503" s="2"/>
    </row>
    <row r="5504" spans="1:7" x14ac:dyDescent="0.2">
      <c r="A5504"/>
      <c r="E5504"/>
      <c r="F5504"/>
      <c r="G5504" s="2"/>
    </row>
    <row r="5505" spans="1:7" x14ac:dyDescent="0.2">
      <c r="A5505"/>
      <c r="E5505"/>
      <c r="F5505"/>
      <c r="G5505" s="2"/>
    </row>
    <row r="5506" spans="1:7" x14ac:dyDescent="0.2">
      <c r="A5506"/>
      <c r="E5506"/>
      <c r="F5506"/>
      <c r="G5506" s="2"/>
    </row>
    <row r="5507" spans="1:7" x14ac:dyDescent="0.2">
      <c r="A5507"/>
      <c r="E5507"/>
      <c r="F5507"/>
      <c r="G5507" s="2"/>
    </row>
    <row r="5508" spans="1:7" x14ac:dyDescent="0.2">
      <c r="A5508"/>
      <c r="E5508"/>
      <c r="F5508"/>
      <c r="G5508" s="2"/>
    </row>
    <row r="5509" spans="1:7" x14ac:dyDescent="0.2">
      <c r="A5509"/>
      <c r="E5509"/>
      <c r="F5509"/>
      <c r="G5509" s="2"/>
    </row>
    <row r="5510" spans="1:7" x14ac:dyDescent="0.2">
      <c r="A5510"/>
      <c r="E5510"/>
      <c r="F5510"/>
      <c r="G5510" s="2"/>
    </row>
    <row r="5511" spans="1:7" x14ac:dyDescent="0.2">
      <c r="A5511"/>
      <c r="E5511"/>
      <c r="F5511"/>
      <c r="G5511" s="2"/>
    </row>
    <row r="5512" spans="1:7" x14ac:dyDescent="0.2">
      <c r="A5512"/>
      <c r="E5512"/>
      <c r="F5512"/>
      <c r="G5512" s="2"/>
    </row>
    <row r="5513" spans="1:7" x14ac:dyDescent="0.2">
      <c r="A5513"/>
      <c r="E5513"/>
      <c r="F5513"/>
      <c r="G5513" s="2"/>
    </row>
    <row r="5514" spans="1:7" x14ac:dyDescent="0.2">
      <c r="A5514"/>
      <c r="E5514"/>
      <c r="F5514"/>
      <c r="G5514" s="2"/>
    </row>
    <row r="5515" spans="1:7" x14ac:dyDescent="0.2">
      <c r="A5515"/>
      <c r="E5515"/>
      <c r="F5515"/>
      <c r="G5515" s="2"/>
    </row>
    <row r="5516" spans="1:7" x14ac:dyDescent="0.2">
      <c r="A5516"/>
      <c r="E5516"/>
      <c r="F5516"/>
      <c r="G5516" s="2"/>
    </row>
    <row r="5517" spans="1:7" x14ac:dyDescent="0.2">
      <c r="A5517"/>
      <c r="E5517"/>
      <c r="F5517"/>
      <c r="G5517" s="2"/>
    </row>
    <row r="5518" spans="1:7" x14ac:dyDescent="0.2">
      <c r="A5518"/>
      <c r="E5518"/>
      <c r="F5518"/>
      <c r="G5518" s="2"/>
    </row>
    <row r="5519" spans="1:7" x14ac:dyDescent="0.2">
      <c r="A5519"/>
      <c r="E5519"/>
      <c r="F5519"/>
      <c r="G5519" s="2"/>
    </row>
    <row r="5520" spans="1:7" x14ac:dyDescent="0.2">
      <c r="A5520"/>
      <c r="E5520"/>
      <c r="F5520"/>
      <c r="G5520" s="2"/>
    </row>
    <row r="5521" spans="1:7" x14ac:dyDescent="0.2">
      <c r="A5521"/>
      <c r="E5521"/>
      <c r="F5521"/>
      <c r="G5521" s="2"/>
    </row>
    <row r="5522" spans="1:7" x14ac:dyDescent="0.2">
      <c r="A5522"/>
      <c r="E5522"/>
      <c r="F5522"/>
      <c r="G5522" s="2"/>
    </row>
    <row r="5523" spans="1:7" x14ac:dyDescent="0.2">
      <c r="A5523"/>
      <c r="E5523"/>
      <c r="F5523"/>
      <c r="G5523" s="2"/>
    </row>
    <row r="5524" spans="1:7" x14ac:dyDescent="0.2">
      <c r="A5524"/>
      <c r="E5524"/>
      <c r="F5524"/>
      <c r="G5524" s="2"/>
    </row>
    <row r="5525" spans="1:7" x14ac:dyDescent="0.2">
      <c r="A5525"/>
      <c r="E5525"/>
      <c r="F5525"/>
      <c r="G5525" s="2"/>
    </row>
    <row r="5526" spans="1:7" x14ac:dyDescent="0.2">
      <c r="A5526"/>
      <c r="E5526"/>
      <c r="F5526"/>
      <c r="G5526" s="2"/>
    </row>
    <row r="5527" spans="1:7" x14ac:dyDescent="0.2">
      <c r="A5527"/>
      <c r="E5527"/>
      <c r="F5527"/>
      <c r="G5527" s="2"/>
    </row>
    <row r="5528" spans="1:7" x14ac:dyDescent="0.2">
      <c r="A5528"/>
      <c r="E5528"/>
      <c r="F5528"/>
      <c r="G5528" s="2"/>
    </row>
    <row r="5529" spans="1:7" x14ac:dyDescent="0.2">
      <c r="A5529"/>
      <c r="E5529"/>
      <c r="F5529"/>
      <c r="G5529" s="2"/>
    </row>
    <row r="5530" spans="1:7" x14ac:dyDescent="0.2">
      <c r="A5530"/>
      <c r="E5530"/>
      <c r="F5530"/>
      <c r="G5530" s="2"/>
    </row>
    <row r="5531" spans="1:7" x14ac:dyDescent="0.2">
      <c r="A5531"/>
      <c r="E5531"/>
      <c r="F5531"/>
      <c r="G5531" s="2"/>
    </row>
    <row r="5532" spans="1:7" x14ac:dyDescent="0.2">
      <c r="A5532"/>
      <c r="E5532"/>
      <c r="F5532"/>
      <c r="G5532" s="2"/>
    </row>
    <row r="5533" spans="1:7" x14ac:dyDescent="0.2">
      <c r="A5533"/>
      <c r="E5533"/>
      <c r="F5533"/>
      <c r="G5533" s="2"/>
    </row>
    <row r="5534" spans="1:7" x14ac:dyDescent="0.2">
      <c r="A5534"/>
      <c r="E5534"/>
      <c r="F5534"/>
      <c r="G5534" s="2"/>
    </row>
    <row r="5535" spans="1:7" x14ac:dyDescent="0.2">
      <c r="A5535"/>
      <c r="E5535"/>
      <c r="F5535"/>
      <c r="G5535" s="2"/>
    </row>
    <row r="5536" spans="1:7" x14ac:dyDescent="0.2">
      <c r="A5536"/>
      <c r="E5536"/>
      <c r="F5536"/>
      <c r="G5536" s="2"/>
    </row>
    <row r="5537" spans="1:7" x14ac:dyDescent="0.2">
      <c r="A5537"/>
      <c r="E5537"/>
      <c r="F5537"/>
      <c r="G5537" s="2"/>
    </row>
    <row r="5538" spans="1:7" x14ac:dyDescent="0.2">
      <c r="A5538"/>
      <c r="E5538"/>
      <c r="F5538"/>
      <c r="G5538" s="2"/>
    </row>
    <row r="5539" spans="1:7" x14ac:dyDescent="0.2">
      <c r="A5539"/>
      <c r="E5539"/>
      <c r="F5539"/>
      <c r="G5539" s="2"/>
    </row>
    <row r="5540" spans="1:7" x14ac:dyDescent="0.2">
      <c r="A5540"/>
      <c r="E5540"/>
      <c r="F5540"/>
      <c r="G5540" s="2"/>
    </row>
    <row r="5541" spans="1:7" x14ac:dyDescent="0.2">
      <c r="A5541"/>
      <c r="E5541"/>
      <c r="F5541"/>
      <c r="G5541" s="2"/>
    </row>
    <row r="5542" spans="1:7" x14ac:dyDescent="0.2">
      <c r="A5542"/>
      <c r="E5542"/>
      <c r="F5542"/>
      <c r="G5542" s="2"/>
    </row>
    <row r="5543" spans="1:7" x14ac:dyDescent="0.2">
      <c r="A5543"/>
      <c r="E5543"/>
      <c r="F5543"/>
      <c r="G5543" s="2"/>
    </row>
    <row r="5544" spans="1:7" x14ac:dyDescent="0.2">
      <c r="A5544"/>
      <c r="E5544"/>
      <c r="F5544"/>
      <c r="G5544" s="2"/>
    </row>
    <row r="5545" spans="1:7" x14ac:dyDescent="0.2">
      <c r="A5545"/>
      <c r="E5545"/>
      <c r="F5545"/>
      <c r="G5545" s="2"/>
    </row>
    <row r="5546" spans="1:7" x14ac:dyDescent="0.2">
      <c r="A5546"/>
      <c r="E5546"/>
      <c r="F5546"/>
      <c r="G5546" s="2"/>
    </row>
    <row r="5547" spans="1:7" x14ac:dyDescent="0.2">
      <c r="A5547"/>
      <c r="E5547"/>
      <c r="F5547"/>
      <c r="G5547" s="2"/>
    </row>
    <row r="5548" spans="1:7" x14ac:dyDescent="0.2">
      <c r="A5548"/>
      <c r="E5548"/>
      <c r="F5548"/>
      <c r="G5548" s="2"/>
    </row>
    <row r="5549" spans="1:7" x14ac:dyDescent="0.2">
      <c r="A5549"/>
      <c r="E5549"/>
      <c r="F5549"/>
      <c r="G5549" s="2"/>
    </row>
    <row r="5550" spans="1:7" x14ac:dyDescent="0.2">
      <c r="A5550"/>
      <c r="E5550"/>
      <c r="F5550"/>
      <c r="G5550" s="2"/>
    </row>
    <row r="5551" spans="1:7" x14ac:dyDescent="0.2">
      <c r="A5551"/>
      <c r="E5551"/>
      <c r="F5551"/>
      <c r="G5551" s="2"/>
    </row>
    <row r="5552" spans="1:7" x14ac:dyDescent="0.2">
      <c r="A5552"/>
      <c r="E5552"/>
      <c r="F5552"/>
      <c r="G5552" s="2"/>
    </row>
    <row r="5553" spans="1:7" x14ac:dyDescent="0.2">
      <c r="A5553"/>
      <c r="E5553"/>
      <c r="F5553"/>
      <c r="G5553" s="2"/>
    </row>
    <row r="5554" spans="1:7" x14ac:dyDescent="0.2">
      <c r="A5554"/>
      <c r="E5554"/>
      <c r="F5554"/>
      <c r="G5554" s="2"/>
    </row>
    <row r="5555" spans="1:7" x14ac:dyDescent="0.2">
      <c r="A5555"/>
      <c r="E5555"/>
      <c r="F5555"/>
      <c r="G5555" s="2"/>
    </row>
    <row r="5556" spans="1:7" x14ac:dyDescent="0.2">
      <c r="A5556"/>
      <c r="E5556"/>
      <c r="F5556"/>
      <c r="G5556" s="2"/>
    </row>
    <row r="5557" spans="1:7" x14ac:dyDescent="0.2">
      <c r="A5557"/>
      <c r="E5557"/>
      <c r="F5557"/>
      <c r="G5557" s="2"/>
    </row>
    <row r="5558" spans="1:7" x14ac:dyDescent="0.2">
      <c r="A5558"/>
      <c r="E5558"/>
      <c r="F5558"/>
      <c r="G5558" s="2"/>
    </row>
    <row r="5559" spans="1:7" x14ac:dyDescent="0.2">
      <c r="A5559"/>
      <c r="E5559"/>
      <c r="F5559"/>
      <c r="G5559" s="2"/>
    </row>
    <row r="5560" spans="1:7" x14ac:dyDescent="0.2">
      <c r="A5560"/>
      <c r="E5560"/>
      <c r="F5560"/>
      <c r="G5560" s="2"/>
    </row>
    <row r="5561" spans="1:7" x14ac:dyDescent="0.2">
      <c r="A5561"/>
      <c r="E5561"/>
      <c r="F5561"/>
      <c r="G5561" s="2"/>
    </row>
    <row r="5562" spans="1:7" x14ac:dyDescent="0.2">
      <c r="A5562"/>
      <c r="E5562"/>
      <c r="F5562"/>
      <c r="G5562" s="2"/>
    </row>
    <row r="5563" spans="1:7" x14ac:dyDescent="0.2">
      <c r="A5563"/>
      <c r="E5563"/>
      <c r="F5563"/>
      <c r="G5563" s="2"/>
    </row>
    <row r="5564" spans="1:7" x14ac:dyDescent="0.2">
      <c r="A5564"/>
      <c r="E5564"/>
      <c r="F5564"/>
      <c r="G5564" s="2"/>
    </row>
    <row r="5565" spans="1:7" x14ac:dyDescent="0.2">
      <c r="A5565"/>
      <c r="E5565"/>
      <c r="F5565"/>
      <c r="G5565" s="2"/>
    </row>
    <row r="5566" spans="1:7" x14ac:dyDescent="0.2">
      <c r="A5566"/>
      <c r="E5566"/>
      <c r="F5566"/>
      <c r="G5566" s="2"/>
    </row>
    <row r="5567" spans="1:7" x14ac:dyDescent="0.2">
      <c r="A5567"/>
      <c r="E5567"/>
      <c r="F5567"/>
      <c r="G5567" s="2"/>
    </row>
    <row r="5568" spans="1:7" x14ac:dyDescent="0.2">
      <c r="A5568"/>
      <c r="E5568"/>
      <c r="F5568"/>
      <c r="G5568" s="2"/>
    </row>
    <row r="5569" spans="1:7" x14ac:dyDescent="0.2">
      <c r="A5569"/>
      <c r="E5569"/>
      <c r="F5569"/>
      <c r="G5569" s="2"/>
    </row>
    <row r="5570" spans="1:7" x14ac:dyDescent="0.2">
      <c r="A5570"/>
      <c r="E5570"/>
      <c r="F5570"/>
      <c r="G5570" s="2"/>
    </row>
    <row r="5571" spans="1:7" x14ac:dyDescent="0.2">
      <c r="A5571"/>
      <c r="E5571"/>
      <c r="F5571"/>
      <c r="G5571" s="2"/>
    </row>
    <row r="5572" spans="1:7" x14ac:dyDescent="0.2">
      <c r="A5572"/>
      <c r="E5572"/>
      <c r="F5572"/>
      <c r="G5572" s="2"/>
    </row>
    <row r="5573" spans="1:7" x14ac:dyDescent="0.2">
      <c r="A5573"/>
      <c r="E5573"/>
      <c r="F5573"/>
      <c r="G5573" s="2"/>
    </row>
    <row r="5574" spans="1:7" x14ac:dyDescent="0.2">
      <c r="A5574"/>
      <c r="E5574"/>
      <c r="F5574"/>
      <c r="G5574" s="2"/>
    </row>
    <row r="5575" spans="1:7" x14ac:dyDescent="0.2">
      <c r="A5575"/>
      <c r="E5575"/>
      <c r="F5575"/>
      <c r="G5575" s="2"/>
    </row>
    <row r="5576" spans="1:7" x14ac:dyDescent="0.2">
      <c r="A5576"/>
      <c r="E5576"/>
      <c r="F5576"/>
      <c r="G5576" s="2"/>
    </row>
    <row r="5577" spans="1:7" x14ac:dyDescent="0.2">
      <c r="A5577"/>
      <c r="E5577"/>
      <c r="F5577"/>
      <c r="G5577" s="2"/>
    </row>
    <row r="5578" spans="1:7" x14ac:dyDescent="0.2">
      <c r="A5578"/>
      <c r="E5578"/>
      <c r="F5578"/>
      <c r="G5578" s="2"/>
    </row>
    <row r="5579" spans="1:7" x14ac:dyDescent="0.2">
      <c r="A5579"/>
      <c r="E5579"/>
      <c r="F5579"/>
      <c r="G5579" s="2"/>
    </row>
    <row r="5580" spans="1:7" x14ac:dyDescent="0.2">
      <c r="A5580"/>
      <c r="E5580"/>
      <c r="F5580"/>
      <c r="G5580" s="2"/>
    </row>
    <row r="5581" spans="1:7" x14ac:dyDescent="0.2">
      <c r="A5581"/>
      <c r="E5581"/>
      <c r="F5581"/>
      <c r="G5581" s="2"/>
    </row>
    <row r="5582" spans="1:7" x14ac:dyDescent="0.2">
      <c r="A5582"/>
      <c r="E5582"/>
      <c r="F5582"/>
      <c r="G5582" s="2"/>
    </row>
    <row r="5583" spans="1:7" x14ac:dyDescent="0.2">
      <c r="A5583"/>
      <c r="E5583"/>
      <c r="F5583"/>
      <c r="G5583" s="2"/>
    </row>
    <row r="5584" spans="1:7" x14ac:dyDescent="0.2">
      <c r="A5584"/>
      <c r="E5584"/>
      <c r="F5584"/>
      <c r="G5584" s="2"/>
    </row>
    <row r="5585" spans="1:7" x14ac:dyDescent="0.2">
      <c r="A5585"/>
      <c r="E5585"/>
      <c r="F5585"/>
      <c r="G5585" s="2"/>
    </row>
    <row r="5586" spans="1:7" x14ac:dyDescent="0.2">
      <c r="A5586"/>
      <c r="E5586"/>
      <c r="F5586"/>
      <c r="G5586" s="2"/>
    </row>
    <row r="5587" spans="1:7" x14ac:dyDescent="0.2">
      <c r="A5587"/>
      <c r="E5587"/>
      <c r="F5587"/>
      <c r="G5587" s="2"/>
    </row>
    <row r="5588" spans="1:7" x14ac:dyDescent="0.2">
      <c r="A5588"/>
      <c r="E5588"/>
      <c r="F5588"/>
      <c r="G5588" s="2"/>
    </row>
    <row r="5589" spans="1:7" x14ac:dyDescent="0.2">
      <c r="A5589"/>
      <c r="E5589"/>
      <c r="F5589"/>
      <c r="G5589" s="2"/>
    </row>
    <row r="5590" spans="1:7" x14ac:dyDescent="0.2">
      <c r="A5590"/>
      <c r="E5590"/>
      <c r="F5590"/>
      <c r="G5590" s="2"/>
    </row>
    <row r="5591" spans="1:7" x14ac:dyDescent="0.2">
      <c r="A5591"/>
      <c r="E5591"/>
      <c r="F5591"/>
      <c r="G5591" s="2"/>
    </row>
    <row r="5592" spans="1:7" x14ac:dyDescent="0.2">
      <c r="A5592"/>
      <c r="E5592"/>
      <c r="F5592"/>
      <c r="G5592" s="2"/>
    </row>
    <row r="5593" spans="1:7" x14ac:dyDescent="0.2">
      <c r="A5593"/>
      <c r="E5593"/>
      <c r="F5593"/>
      <c r="G5593" s="2"/>
    </row>
    <row r="5594" spans="1:7" x14ac:dyDescent="0.2">
      <c r="A5594"/>
      <c r="E5594"/>
      <c r="F5594"/>
      <c r="G5594" s="2"/>
    </row>
    <row r="5595" spans="1:7" x14ac:dyDescent="0.2">
      <c r="A5595"/>
      <c r="E5595"/>
      <c r="F5595"/>
      <c r="G5595" s="2"/>
    </row>
    <row r="5596" spans="1:7" x14ac:dyDescent="0.2">
      <c r="A5596"/>
      <c r="E5596"/>
      <c r="F5596"/>
      <c r="G5596" s="2"/>
    </row>
    <row r="5597" spans="1:7" x14ac:dyDescent="0.2">
      <c r="A5597"/>
      <c r="E5597"/>
      <c r="F5597"/>
      <c r="G5597" s="2"/>
    </row>
    <row r="5598" spans="1:7" x14ac:dyDescent="0.2">
      <c r="A5598"/>
      <c r="E5598"/>
      <c r="F5598"/>
      <c r="G5598" s="2"/>
    </row>
    <row r="5599" spans="1:7" x14ac:dyDescent="0.2">
      <c r="A5599"/>
      <c r="E5599"/>
      <c r="F5599"/>
      <c r="G5599" s="2"/>
    </row>
    <row r="5600" spans="1:7" x14ac:dyDescent="0.2">
      <c r="A5600"/>
      <c r="E5600"/>
      <c r="F5600"/>
      <c r="G5600" s="2"/>
    </row>
    <row r="5601" spans="1:7" x14ac:dyDescent="0.2">
      <c r="A5601"/>
      <c r="E5601"/>
      <c r="F5601"/>
      <c r="G5601" s="2"/>
    </row>
    <row r="5602" spans="1:7" x14ac:dyDescent="0.2">
      <c r="A5602"/>
      <c r="E5602"/>
      <c r="F5602"/>
      <c r="G5602" s="2"/>
    </row>
    <row r="5603" spans="1:7" x14ac:dyDescent="0.2">
      <c r="A5603"/>
      <c r="E5603"/>
      <c r="F5603"/>
      <c r="G5603" s="2"/>
    </row>
    <row r="5604" spans="1:7" x14ac:dyDescent="0.2">
      <c r="A5604"/>
      <c r="E5604"/>
      <c r="F5604"/>
      <c r="G5604" s="2"/>
    </row>
    <row r="5605" spans="1:7" x14ac:dyDescent="0.2">
      <c r="A5605"/>
      <c r="E5605"/>
      <c r="F5605"/>
      <c r="G5605" s="2"/>
    </row>
    <row r="5606" spans="1:7" x14ac:dyDescent="0.2">
      <c r="A5606"/>
      <c r="E5606"/>
      <c r="F5606"/>
      <c r="G5606" s="2"/>
    </row>
    <row r="5607" spans="1:7" x14ac:dyDescent="0.2">
      <c r="A5607"/>
      <c r="E5607"/>
      <c r="F5607"/>
      <c r="G5607" s="2"/>
    </row>
    <row r="5608" spans="1:7" x14ac:dyDescent="0.2">
      <c r="A5608"/>
      <c r="E5608"/>
      <c r="F5608"/>
      <c r="G5608" s="2"/>
    </row>
    <row r="5609" spans="1:7" x14ac:dyDescent="0.2">
      <c r="A5609"/>
      <c r="E5609"/>
      <c r="F5609"/>
      <c r="G5609" s="2"/>
    </row>
    <row r="5610" spans="1:7" x14ac:dyDescent="0.2">
      <c r="A5610"/>
      <c r="E5610"/>
      <c r="F5610"/>
      <c r="G5610" s="2"/>
    </row>
    <row r="5611" spans="1:7" x14ac:dyDescent="0.2">
      <c r="A5611"/>
      <c r="E5611"/>
      <c r="F5611"/>
      <c r="G5611" s="2"/>
    </row>
    <row r="5612" spans="1:7" x14ac:dyDescent="0.2">
      <c r="A5612"/>
      <c r="E5612"/>
      <c r="F5612"/>
      <c r="G5612" s="2"/>
    </row>
    <row r="5613" spans="1:7" x14ac:dyDescent="0.2">
      <c r="A5613"/>
      <c r="E5613"/>
      <c r="F5613"/>
      <c r="G5613" s="2"/>
    </row>
    <row r="5614" spans="1:7" x14ac:dyDescent="0.2">
      <c r="A5614"/>
      <c r="E5614"/>
      <c r="F5614"/>
      <c r="G5614" s="2"/>
    </row>
    <row r="5615" spans="1:7" x14ac:dyDescent="0.2">
      <c r="A5615"/>
      <c r="E5615"/>
      <c r="F5615"/>
      <c r="G5615" s="2"/>
    </row>
    <row r="5616" spans="1:7" x14ac:dyDescent="0.2">
      <c r="A5616"/>
      <c r="E5616"/>
      <c r="F5616"/>
      <c r="G5616" s="2"/>
    </row>
    <row r="5617" spans="1:7" x14ac:dyDescent="0.2">
      <c r="A5617"/>
      <c r="E5617"/>
      <c r="F5617"/>
      <c r="G5617" s="2"/>
    </row>
    <row r="5618" spans="1:7" x14ac:dyDescent="0.2">
      <c r="A5618"/>
      <c r="E5618"/>
      <c r="F5618"/>
      <c r="G5618" s="2"/>
    </row>
    <row r="5619" spans="1:7" x14ac:dyDescent="0.2">
      <c r="A5619"/>
      <c r="E5619"/>
      <c r="F5619"/>
      <c r="G5619" s="2"/>
    </row>
    <row r="5620" spans="1:7" x14ac:dyDescent="0.2">
      <c r="A5620"/>
      <c r="E5620"/>
      <c r="F5620"/>
      <c r="G5620" s="2"/>
    </row>
    <row r="5621" spans="1:7" x14ac:dyDescent="0.2">
      <c r="A5621"/>
      <c r="E5621"/>
      <c r="F5621"/>
      <c r="G5621" s="2"/>
    </row>
    <row r="5622" spans="1:7" x14ac:dyDescent="0.2">
      <c r="A5622"/>
      <c r="E5622"/>
      <c r="F5622"/>
      <c r="G5622" s="2"/>
    </row>
    <row r="5623" spans="1:7" x14ac:dyDescent="0.2">
      <c r="A5623"/>
      <c r="E5623"/>
      <c r="F5623"/>
      <c r="G5623" s="2"/>
    </row>
    <row r="5624" spans="1:7" x14ac:dyDescent="0.2">
      <c r="A5624"/>
      <c r="E5624"/>
      <c r="F5624"/>
      <c r="G5624" s="2"/>
    </row>
    <row r="5625" spans="1:7" x14ac:dyDescent="0.2">
      <c r="A5625"/>
      <c r="E5625"/>
      <c r="F5625"/>
      <c r="G5625" s="2"/>
    </row>
    <row r="5626" spans="1:7" x14ac:dyDescent="0.2">
      <c r="A5626"/>
      <c r="E5626"/>
      <c r="F5626"/>
      <c r="G5626" s="2"/>
    </row>
    <row r="5627" spans="1:7" x14ac:dyDescent="0.2">
      <c r="A5627"/>
      <c r="E5627"/>
      <c r="F5627"/>
      <c r="G5627" s="2"/>
    </row>
    <row r="5628" spans="1:7" x14ac:dyDescent="0.2">
      <c r="A5628"/>
      <c r="E5628"/>
      <c r="F5628"/>
      <c r="G5628" s="2"/>
    </row>
    <row r="5629" spans="1:7" x14ac:dyDescent="0.2">
      <c r="A5629"/>
      <c r="E5629"/>
      <c r="F5629"/>
      <c r="G5629" s="2"/>
    </row>
    <row r="5630" spans="1:7" x14ac:dyDescent="0.2">
      <c r="A5630"/>
      <c r="E5630"/>
      <c r="F5630"/>
      <c r="G5630" s="2"/>
    </row>
    <row r="5631" spans="1:7" x14ac:dyDescent="0.2">
      <c r="A5631"/>
      <c r="E5631"/>
      <c r="F5631"/>
      <c r="G5631" s="2"/>
    </row>
    <row r="5632" spans="1:7" x14ac:dyDescent="0.2">
      <c r="A5632"/>
      <c r="E5632"/>
      <c r="F5632"/>
      <c r="G5632" s="2"/>
    </row>
    <row r="5633" spans="1:7" x14ac:dyDescent="0.2">
      <c r="A5633"/>
      <c r="E5633"/>
      <c r="F5633"/>
      <c r="G5633" s="2"/>
    </row>
    <row r="5634" spans="1:7" x14ac:dyDescent="0.2">
      <c r="A5634"/>
      <c r="E5634"/>
      <c r="F5634"/>
      <c r="G5634" s="2"/>
    </row>
    <row r="5635" spans="1:7" x14ac:dyDescent="0.2">
      <c r="A5635"/>
      <c r="E5635"/>
      <c r="F5635"/>
      <c r="G5635" s="2"/>
    </row>
    <row r="5636" spans="1:7" x14ac:dyDescent="0.2">
      <c r="A5636"/>
      <c r="E5636"/>
      <c r="F5636"/>
      <c r="G5636" s="2"/>
    </row>
    <row r="5637" spans="1:7" x14ac:dyDescent="0.2">
      <c r="A5637"/>
      <c r="E5637"/>
      <c r="F5637"/>
      <c r="G5637" s="2"/>
    </row>
    <row r="5638" spans="1:7" x14ac:dyDescent="0.2">
      <c r="A5638"/>
      <c r="E5638"/>
      <c r="F5638"/>
      <c r="G5638" s="2"/>
    </row>
    <row r="5639" spans="1:7" x14ac:dyDescent="0.2">
      <c r="A5639"/>
      <c r="E5639"/>
      <c r="F5639"/>
      <c r="G5639" s="2"/>
    </row>
    <row r="5640" spans="1:7" x14ac:dyDescent="0.2">
      <c r="A5640"/>
      <c r="E5640"/>
      <c r="F5640"/>
      <c r="G5640" s="2"/>
    </row>
    <row r="5641" spans="1:7" x14ac:dyDescent="0.2">
      <c r="A5641"/>
      <c r="E5641"/>
      <c r="F5641"/>
      <c r="G5641" s="2"/>
    </row>
    <row r="5642" spans="1:7" x14ac:dyDescent="0.2">
      <c r="A5642"/>
      <c r="E5642"/>
      <c r="F5642"/>
      <c r="G5642" s="2"/>
    </row>
    <row r="5643" spans="1:7" x14ac:dyDescent="0.2">
      <c r="A5643"/>
      <c r="E5643"/>
      <c r="F5643"/>
      <c r="G5643" s="2"/>
    </row>
    <row r="5644" spans="1:7" x14ac:dyDescent="0.2">
      <c r="A5644"/>
      <c r="E5644"/>
      <c r="F5644"/>
      <c r="G5644" s="2"/>
    </row>
    <row r="5645" spans="1:7" x14ac:dyDescent="0.2">
      <c r="A5645"/>
      <c r="E5645"/>
      <c r="F5645"/>
      <c r="G5645" s="2"/>
    </row>
    <row r="5646" spans="1:7" x14ac:dyDescent="0.2">
      <c r="A5646"/>
      <c r="E5646"/>
      <c r="F5646"/>
      <c r="G5646" s="2"/>
    </row>
    <row r="5647" spans="1:7" x14ac:dyDescent="0.2">
      <c r="A5647"/>
      <c r="E5647"/>
      <c r="F5647"/>
      <c r="G5647" s="2"/>
    </row>
    <row r="5648" spans="1:7" x14ac:dyDescent="0.2">
      <c r="A5648"/>
      <c r="E5648"/>
      <c r="F5648"/>
      <c r="G5648" s="2"/>
    </row>
    <row r="5649" spans="1:7" x14ac:dyDescent="0.2">
      <c r="A5649"/>
      <c r="E5649"/>
      <c r="F5649"/>
      <c r="G5649" s="2"/>
    </row>
    <row r="5650" spans="1:7" x14ac:dyDescent="0.2">
      <c r="A5650"/>
      <c r="E5650"/>
      <c r="F5650"/>
      <c r="G5650" s="2"/>
    </row>
    <row r="5651" spans="1:7" x14ac:dyDescent="0.2">
      <c r="A5651"/>
      <c r="E5651"/>
      <c r="F5651"/>
      <c r="G5651" s="2"/>
    </row>
    <row r="5652" spans="1:7" x14ac:dyDescent="0.2">
      <c r="A5652"/>
      <c r="E5652"/>
      <c r="F5652"/>
      <c r="G5652" s="2"/>
    </row>
    <row r="5653" spans="1:7" x14ac:dyDescent="0.2">
      <c r="A5653"/>
      <c r="E5653"/>
      <c r="F5653"/>
      <c r="G5653" s="2"/>
    </row>
    <row r="5654" spans="1:7" x14ac:dyDescent="0.2">
      <c r="A5654"/>
      <c r="E5654"/>
      <c r="F5654"/>
      <c r="G5654" s="2"/>
    </row>
    <row r="5655" spans="1:7" x14ac:dyDescent="0.2">
      <c r="A5655"/>
      <c r="E5655"/>
      <c r="F5655"/>
      <c r="G5655" s="2"/>
    </row>
    <row r="5656" spans="1:7" x14ac:dyDescent="0.2">
      <c r="A5656"/>
      <c r="E5656"/>
      <c r="F5656"/>
      <c r="G5656" s="2"/>
    </row>
    <row r="5657" spans="1:7" x14ac:dyDescent="0.2">
      <c r="A5657"/>
      <c r="E5657"/>
      <c r="F5657"/>
      <c r="G5657" s="2"/>
    </row>
    <row r="5658" spans="1:7" x14ac:dyDescent="0.2">
      <c r="A5658"/>
      <c r="E5658"/>
      <c r="F5658"/>
      <c r="G5658" s="2"/>
    </row>
    <row r="5659" spans="1:7" x14ac:dyDescent="0.2">
      <c r="A5659"/>
      <c r="E5659"/>
      <c r="F5659"/>
      <c r="G5659" s="2"/>
    </row>
    <row r="5660" spans="1:7" x14ac:dyDescent="0.2">
      <c r="A5660"/>
      <c r="E5660"/>
      <c r="F5660"/>
      <c r="G5660" s="2"/>
    </row>
    <row r="5661" spans="1:7" x14ac:dyDescent="0.2">
      <c r="A5661"/>
      <c r="E5661"/>
      <c r="F5661"/>
      <c r="G5661" s="2"/>
    </row>
    <row r="5662" spans="1:7" x14ac:dyDescent="0.2">
      <c r="A5662"/>
      <c r="E5662"/>
      <c r="F5662"/>
      <c r="G5662" s="2"/>
    </row>
    <row r="5663" spans="1:7" x14ac:dyDescent="0.2">
      <c r="A5663"/>
      <c r="E5663"/>
      <c r="F5663"/>
      <c r="G5663" s="2"/>
    </row>
    <row r="5664" spans="1:7" x14ac:dyDescent="0.2">
      <c r="A5664"/>
      <c r="E5664"/>
      <c r="F5664"/>
      <c r="G5664" s="2"/>
    </row>
    <row r="5665" spans="1:7" x14ac:dyDescent="0.2">
      <c r="A5665"/>
      <c r="E5665"/>
      <c r="F5665"/>
      <c r="G5665" s="2"/>
    </row>
    <row r="5666" spans="1:7" x14ac:dyDescent="0.2">
      <c r="A5666"/>
      <c r="E5666"/>
      <c r="F5666"/>
      <c r="G5666" s="2"/>
    </row>
    <row r="5667" spans="1:7" x14ac:dyDescent="0.2">
      <c r="A5667"/>
      <c r="E5667"/>
      <c r="F5667"/>
      <c r="G5667" s="2"/>
    </row>
    <row r="5668" spans="1:7" x14ac:dyDescent="0.2">
      <c r="A5668"/>
      <c r="E5668"/>
      <c r="F5668"/>
      <c r="G5668" s="2"/>
    </row>
    <row r="5669" spans="1:7" x14ac:dyDescent="0.2">
      <c r="A5669"/>
      <c r="E5669"/>
      <c r="F5669"/>
      <c r="G5669" s="2"/>
    </row>
    <row r="5670" spans="1:7" x14ac:dyDescent="0.2">
      <c r="A5670"/>
      <c r="E5670"/>
      <c r="F5670"/>
      <c r="G5670" s="2"/>
    </row>
    <row r="5671" spans="1:7" x14ac:dyDescent="0.2">
      <c r="A5671"/>
      <c r="E5671"/>
      <c r="F5671"/>
      <c r="G5671" s="2"/>
    </row>
    <row r="5672" spans="1:7" x14ac:dyDescent="0.2">
      <c r="A5672"/>
      <c r="E5672"/>
      <c r="F5672"/>
      <c r="G5672" s="2"/>
    </row>
    <row r="5673" spans="1:7" x14ac:dyDescent="0.2">
      <c r="A5673"/>
      <c r="E5673"/>
      <c r="F5673"/>
      <c r="G5673" s="2"/>
    </row>
    <row r="5674" spans="1:7" x14ac:dyDescent="0.2">
      <c r="A5674"/>
      <c r="E5674"/>
      <c r="F5674"/>
      <c r="G5674" s="2"/>
    </row>
    <row r="5675" spans="1:7" x14ac:dyDescent="0.2">
      <c r="A5675"/>
      <c r="E5675"/>
      <c r="F5675"/>
      <c r="G5675" s="2"/>
    </row>
    <row r="5676" spans="1:7" x14ac:dyDescent="0.2">
      <c r="A5676"/>
      <c r="E5676"/>
      <c r="F5676"/>
      <c r="G5676" s="2"/>
    </row>
    <row r="5677" spans="1:7" x14ac:dyDescent="0.2">
      <c r="A5677"/>
      <c r="E5677"/>
      <c r="F5677"/>
      <c r="G5677" s="2"/>
    </row>
    <row r="5678" spans="1:7" x14ac:dyDescent="0.2">
      <c r="A5678"/>
      <c r="E5678"/>
      <c r="F5678"/>
      <c r="G5678" s="2"/>
    </row>
    <row r="5679" spans="1:7" x14ac:dyDescent="0.2">
      <c r="A5679"/>
      <c r="E5679"/>
      <c r="F5679"/>
      <c r="G5679" s="2"/>
    </row>
    <row r="5680" spans="1:7" x14ac:dyDescent="0.2">
      <c r="A5680"/>
      <c r="E5680"/>
      <c r="F5680"/>
      <c r="G5680" s="2"/>
    </row>
    <row r="5681" spans="1:7" x14ac:dyDescent="0.2">
      <c r="A5681"/>
      <c r="E5681"/>
      <c r="F5681"/>
      <c r="G5681" s="2"/>
    </row>
    <row r="5682" spans="1:7" x14ac:dyDescent="0.2">
      <c r="A5682"/>
      <c r="E5682"/>
      <c r="F5682"/>
      <c r="G5682" s="2"/>
    </row>
    <row r="5683" spans="1:7" x14ac:dyDescent="0.2">
      <c r="A5683"/>
      <c r="E5683"/>
      <c r="F5683"/>
      <c r="G5683" s="2"/>
    </row>
    <row r="5684" spans="1:7" x14ac:dyDescent="0.2">
      <c r="A5684"/>
      <c r="E5684"/>
      <c r="F5684"/>
      <c r="G5684" s="2"/>
    </row>
    <row r="5685" spans="1:7" x14ac:dyDescent="0.2">
      <c r="A5685"/>
      <c r="E5685"/>
      <c r="F5685"/>
      <c r="G5685" s="2"/>
    </row>
    <row r="5686" spans="1:7" x14ac:dyDescent="0.2">
      <c r="A5686"/>
      <c r="E5686"/>
      <c r="F5686"/>
      <c r="G5686" s="2"/>
    </row>
    <row r="5687" spans="1:7" x14ac:dyDescent="0.2">
      <c r="A5687"/>
      <c r="E5687"/>
      <c r="F5687"/>
      <c r="G5687" s="2"/>
    </row>
    <row r="5688" spans="1:7" x14ac:dyDescent="0.2">
      <c r="A5688"/>
      <c r="E5688"/>
      <c r="F5688"/>
      <c r="G5688" s="2"/>
    </row>
    <row r="5689" spans="1:7" x14ac:dyDescent="0.2">
      <c r="A5689"/>
      <c r="E5689"/>
      <c r="F5689"/>
      <c r="G5689" s="2"/>
    </row>
    <row r="5690" spans="1:7" x14ac:dyDescent="0.2">
      <c r="A5690"/>
      <c r="E5690"/>
      <c r="F5690"/>
      <c r="G5690" s="2"/>
    </row>
    <row r="5691" spans="1:7" x14ac:dyDescent="0.2">
      <c r="A5691"/>
      <c r="E5691"/>
      <c r="F5691"/>
      <c r="G5691" s="2"/>
    </row>
    <row r="5692" spans="1:7" x14ac:dyDescent="0.2">
      <c r="A5692"/>
      <c r="E5692"/>
      <c r="F5692"/>
      <c r="G5692" s="2"/>
    </row>
    <row r="5693" spans="1:7" x14ac:dyDescent="0.2">
      <c r="A5693"/>
      <c r="E5693"/>
      <c r="F5693"/>
      <c r="G5693" s="2"/>
    </row>
    <row r="5694" spans="1:7" x14ac:dyDescent="0.2">
      <c r="A5694"/>
      <c r="E5694"/>
      <c r="F5694"/>
      <c r="G5694" s="2"/>
    </row>
    <row r="5695" spans="1:7" x14ac:dyDescent="0.2">
      <c r="A5695"/>
      <c r="E5695"/>
      <c r="F5695"/>
      <c r="G5695" s="2"/>
    </row>
    <row r="5696" spans="1:7" x14ac:dyDescent="0.2">
      <c r="A5696"/>
      <c r="E5696"/>
      <c r="F5696"/>
      <c r="G5696" s="2"/>
    </row>
    <row r="5697" spans="1:7" x14ac:dyDescent="0.2">
      <c r="A5697"/>
      <c r="E5697"/>
      <c r="F5697"/>
      <c r="G5697" s="2"/>
    </row>
    <row r="5698" spans="1:7" x14ac:dyDescent="0.2">
      <c r="A5698"/>
      <c r="E5698"/>
      <c r="F5698"/>
      <c r="G5698" s="2"/>
    </row>
    <row r="5699" spans="1:7" x14ac:dyDescent="0.2">
      <c r="A5699"/>
      <c r="E5699"/>
      <c r="F5699"/>
      <c r="G5699" s="2"/>
    </row>
    <row r="5700" spans="1:7" x14ac:dyDescent="0.2">
      <c r="A5700"/>
      <c r="E5700"/>
      <c r="F5700"/>
      <c r="G5700" s="2"/>
    </row>
    <row r="5701" spans="1:7" x14ac:dyDescent="0.2">
      <c r="A5701"/>
      <c r="E5701"/>
      <c r="F5701"/>
      <c r="G5701" s="2"/>
    </row>
    <row r="5702" spans="1:7" x14ac:dyDescent="0.2">
      <c r="A5702"/>
      <c r="E5702"/>
      <c r="F5702"/>
      <c r="G5702" s="2"/>
    </row>
    <row r="5703" spans="1:7" x14ac:dyDescent="0.2">
      <c r="A5703"/>
      <c r="E5703"/>
      <c r="F5703"/>
      <c r="G5703" s="2"/>
    </row>
    <row r="5704" spans="1:7" x14ac:dyDescent="0.2">
      <c r="A5704"/>
      <c r="E5704"/>
      <c r="F5704"/>
      <c r="G5704" s="2"/>
    </row>
    <row r="5705" spans="1:7" x14ac:dyDescent="0.2">
      <c r="A5705"/>
      <c r="E5705"/>
      <c r="F5705"/>
      <c r="G5705" s="2"/>
    </row>
    <row r="5706" spans="1:7" x14ac:dyDescent="0.2">
      <c r="A5706"/>
      <c r="E5706"/>
      <c r="F5706"/>
      <c r="G5706" s="2"/>
    </row>
    <row r="5707" spans="1:7" x14ac:dyDescent="0.2">
      <c r="A5707"/>
      <c r="E5707"/>
      <c r="F5707"/>
      <c r="G5707" s="2"/>
    </row>
    <row r="5708" spans="1:7" x14ac:dyDescent="0.2">
      <c r="A5708"/>
      <c r="E5708"/>
      <c r="F5708"/>
      <c r="G5708" s="2"/>
    </row>
    <row r="5709" spans="1:7" x14ac:dyDescent="0.2">
      <c r="A5709"/>
      <c r="E5709"/>
      <c r="F5709"/>
      <c r="G5709" s="2"/>
    </row>
    <row r="5710" spans="1:7" x14ac:dyDescent="0.2">
      <c r="A5710"/>
      <c r="E5710"/>
      <c r="F5710"/>
      <c r="G5710" s="2"/>
    </row>
    <row r="5711" spans="1:7" x14ac:dyDescent="0.2">
      <c r="A5711"/>
      <c r="E5711"/>
      <c r="F5711"/>
      <c r="G5711" s="2"/>
    </row>
    <row r="5712" spans="1:7" x14ac:dyDescent="0.2">
      <c r="A5712"/>
      <c r="E5712"/>
      <c r="F5712"/>
      <c r="G5712" s="2"/>
    </row>
    <row r="5713" spans="1:7" x14ac:dyDescent="0.2">
      <c r="A5713"/>
      <c r="E5713"/>
      <c r="F5713"/>
      <c r="G5713" s="2"/>
    </row>
    <row r="5714" spans="1:7" x14ac:dyDescent="0.2">
      <c r="A5714"/>
      <c r="E5714"/>
      <c r="F5714"/>
      <c r="G5714" s="2"/>
    </row>
    <row r="5715" spans="1:7" x14ac:dyDescent="0.2">
      <c r="A5715"/>
      <c r="E5715"/>
      <c r="F5715"/>
      <c r="G5715" s="2"/>
    </row>
    <row r="5716" spans="1:7" x14ac:dyDescent="0.2">
      <c r="A5716"/>
      <c r="E5716"/>
      <c r="F5716"/>
      <c r="G5716" s="2"/>
    </row>
    <row r="5717" spans="1:7" x14ac:dyDescent="0.2">
      <c r="A5717"/>
      <c r="E5717"/>
      <c r="F5717"/>
      <c r="G5717" s="2"/>
    </row>
    <row r="5718" spans="1:7" x14ac:dyDescent="0.2">
      <c r="A5718"/>
      <c r="E5718"/>
      <c r="F5718"/>
      <c r="G5718" s="2"/>
    </row>
    <row r="5719" spans="1:7" x14ac:dyDescent="0.2">
      <c r="A5719"/>
      <c r="E5719"/>
      <c r="F5719"/>
      <c r="G5719" s="2"/>
    </row>
    <row r="5720" spans="1:7" x14ac:dyDescent="0.2">
      <c r="A5720"/>
      <c r="E5720"/>
      <c r="F5720"/>
      <c r="G5720" s="2"/>
    </row>
    <row r="5721" spans="1:7" x14ac:dyDescent="0.2">
      <c r="A5721"/>
      <c r="E5721"/>
      <c r="F5721"/>
      <c r="G5721" s="2"/>
    </row>
    <row r="5722" spans="1:7" x14ac:dyDescent="0.2">
      <c r="A5722"/>
      <c r="E5722"/>
      <c r="F5722"/>
      <c r="G5722" s="2"/>
    </row>
    <row r="5723" spans="1:7" x14ac:dyDescent="0.2">
      <c r="A5723"/>
      <c r="E5723"/>
      <c r="F5723"/>
      <c r="G5723" s="2"/>
    </row>
    <row r="5724" spans="1:7" x14ac:dyDescent="0.2">
      <c r="A5724"/>
      <c r="E5724"/>
      <c r="F5724"/>
      <c r="G5724" s="2"/>
    </row>
    <row r="5725" spans="1:7" x14ac:dyDescent="0.2">
      <c r="A5725"/>
      <c r="E5725"/>
      <c r="F5725"/>
      <c r="G5725" s="2"/>
    </row>
    <row r="5726" spans="1:7" x14ac:dyDescent="0.2">
      <c r="A5726"/>
      <c r="E5726"/>
      <c r="F5726"/>
      <c r="G5726" s="2"/>
    </row>
    <row r="5727" spans="1:7" x14ac:dyDescent="0.2">
      <c r="A5727"/>
      <c r="E5727"/>
      <c r="F5727"/>
      <c r="G5727" s="2"/>
    </row>
    <row r="5728" spans="1:7" x14ac:dyDescent="0.2">
      <c r="A5728"/>
      <c r="E5728"/>
      <c r="F5728"/>
      <c r="G5728" s="2"/>
    </row>
    <row r="5729" spans="1:7" x14ac:dyDescent="0.2">
      <c r="A5729"/>
      <c r="E5729"/>
      <c r="F5729"/>
      <c r="G5729" s="2"/>
    </row>
    <row r="5730" spans="1:7" x14ac:dyDescent="0.2">
      <c r="A5730"/>
      <c r="E5730"/>
      <c r="F5730"/>
      <c r="G5730" s="2"/>
    </row>
    <row r="5731" spans="1:7" x14ac:dyDescent="0.2">
      <c r="A5731"/>
      <c r="E5731"/>
      <c r="F5731"/>
      <c r="G5731" s="2"/>
    </row>
    <row r="5732" spans="1:7" x14ac:dyDescent="0.2">
      <c r="A5732"/>
      <c r="E5732"/>
      <c r="F5732"/>
      <c r="G5732" s="2"/>
    </row>
    <row r="5733" spans="1:7" x14ac:dyDescent="0.2">
      <c r="A5733"/>
      <c r="E5733"/>
      <c r="F5733"/>
      <c r="G5733" s="2"/>
    </row>
    <row r="5734" spans="1:7" x14ac:dyDescent="0.2">
      <c r="A5734"/>
      <c r="E5734"/>
      <c r="F5734"/>
      <c r="G5734" s="2"/>
    </row>
    <row r="5735" spans="1:7" x14ac:dyDescent="0.2">
      <c r="A5735"/>
      <c r="E5735"/>
      <c r="F5735"/>
      <c r="G5735" s="2"/>
    </row>
    <row r="5736" spans="1:7" x14ac:dyDescent="0.2">
      <c r="A5736"/>
      <c r="E5736"/>
      <c r="F5736"/>
      <c r="G5736" s="2"/>
    </row>
    <row r="5737" spans="1:7" x14ac:dyDescent="0.2">
      <c r="A5737"/>
      <c r="E5737"/>
      <c r="F5737"/>
      <c r="G5737" s="2"/>
    </row>
    <row r="5738" spans="1:7" x14ac:dyDescent="0.2">
      <c r="A5738"/>
      <c r="E5738"/>
      <c r="F5738"/>
      <c r="G5738" s="2"/>
    </row>
    <row r="5739" spans="1:7" x14ac:dyDescent="0.2">
      <c r="A5739"/>
      <c r="E5739"/>
      <c r="F5739"/>
      <c r="G5739" s="2"/>
    </row>
    <row r="5740" spans="1:7" x14ac:dyDescent="0.2">
      <c r="A5740"/>
      <c r="E5740"/>
      <c r="F5740"/>
      <c r="G5740" s="2"/>
    </row>
    <row r="5741" spans="1:7" x14ac:dyDescent="0.2">
      <c r="A5741"/>
      <c r="E5741"/>
      <c r="F5741"/>
      <c r="G5741" s="2"/>
    </row>
    <row r="5742" spans="1:7" x14ac:dyDescent="0.2">
      <c r="A5742"/>
      <c r="E5742"/>
      <c r="F5742"/>
      <c r="G5742" s="2"/>
    </row>
    <row r="5743" spans="1:7" x14ac:dyDescent="0.2">
      <c r="A5743"/>
      <c r="E5743"/>
      <c r="F5743"/>
      <c r="G5743" s="2"/>
    </row>
    <row r="5744" spans="1:7" x14ac:dyDescent="0.2">
      <c r="A5744"/>
      <c r="E5744"/>
      <c r="F5744"/>
      <c r="G5744" s="2"/>
    </row>
    <row r="5745" spans="1:7" x14ac:dyDescent="0.2">
      <c r="A5745"/>
      <c r="E5745"/>
      <c r="F5745"/>
      <c r="G5745" s="2"/>
    </row>
    <row r="5746" spans="1:7" x14ac:dyDescent="0.2">
      <c r="A5746"/>
      <c r="E5746"/>
      <c r="F5746"/>
      <c r="G5746" s="2"/>
    </row>
    <row r="5747" spans="1:7" x14ac:dyDescent="0.2">
      <c r="A5747"/>
      <c r="E5747"/>
      <c r="F5747"/>
      <c r="G5747" s="2"/>
    </row>
    <row r="5748" spans="1:7" x14ac:dyDescent="0.2">
      <c r="A5748"/>
      <c r="E5748"/>
      <c r="F5748"/>
      <c r="G5748" s="2"/>
    </row>
    <row r="5749" spans="1:7" x14ac:dyDescent="0.2">
      <c r="A5749"/>
      <c r="E5749"/>
      <c r="F5749"/>
      <c r="G5749" s="2"/>
    </row>
    <row r="5750" spans="1:7" x14ac:dyDescent="0.2">
      <c r="A5750"/>
      <c r="E5750"/>
      <c r="F5750"/>
      <c r="G5750" s="2"/>
    </row>
    <row r="5751" spans="1:7" x14ac:dyDescent="0.2">
      <c r="A5751"/>
      <c r="E5751"/>
      <c r="F5751"/>
      <c r="G5751" s="2"/>
    </row>
    <row r="5752" spans="1:7" x14ac:dyDescent="0.2">
      <c r="A5752"/>
      <c r="E5752"/>
      <c r="F5752"/>
      <c r="G5752" s="2"/>
    </row>
    <row r="5753" spans="1:7" x14ac:dyDescent="0.2">
      <c r="A5753"/>
      <c r="E5753"/>
      <c r="F5753"/>
      <c r="G5753" s="2"/>
    </row>
    <row r="5754" spans="1:7" x14ac:dyDescent="0.2">
      <c r="A5754"/>
      <c r="E5754"/>
      <c r="F5754"/>
      <c r="G5754" s="2"/>
    </row>
    <row r="5755" spans="1:7" x14ac:dyDescent="0.2">
      <c r="A5755"/>
      <c r="E5755"/>
      <c r="F5755"/>
      <c r="G5755" s="2"/>
    </row>
    <row r="5756" spans="1:7" x14ac:dyDescent="0.2">
      <c r="A5756"/>
      <c r="E5756"/>
      <c r="F5756"/>
      <c r="G5756" s="2"/>
    </row>
    <row r="5757" spans="1:7" x14ac:dyDescent="0.2">
      <c r="A5757"/>
      <c r="E5757"/>
      <c r="F5757"/>
      <c r="G5757" s="2"/>
    </row>
    <row r="5758" spans="1:7" x14ac:dyDescent="0.2">
      <c r="A5758"/>
      <c r="E5758"/>
      <c r="F5758"/>
      <c r="G5758" s="2"/>
    </row>
    <row r="5759" spans="1:7" x14ac:dyDescent="0.2">
      <c r="A5759"/>
      <c r="E5759"/>
      <c r="F5759"/>
      <c r="G5759" s="2"/>
    </row>
    <row r="5760" spans="1:7" x14ac:dyDescent="0.2">
      <c r="A5760"/>
      <c r="E5760"/>
      <c r="F5760"/>
      <c r="G5760" s="2"/>
    </row>
    <row r="5761" spans="1:7" x14ac:dyDescent="0.2">
      <c r="A5761"/>
      <c r="E5761"/>
      <c r="F5761"/>
      <c r="G5761" s="2"/>
    </row>
    <row r="5762" spans="1:7" x14ac:dyDescent="0.2">
      <c r="A5762"/>
      <c r="E5762"/>
      <c r="F5762"/>
      <c r="G5762" s="2"/>
    </row>
    <row r="5763" spans="1:7" x14ac:dyDescent="0.2">
      <c r="A5763"/>
      <c r="E5763"/>
      <c r="F5763"/>
      <c r="G5763" s="2"/>
    </row>
    <row r="5764" spans="1:7" x14ac:dyDescent="0.2">
      <c r="A5764"/>
      <c r="E5764"/>
      <c r="F5764"/>
      <c r="G5764" s="2"/>
    </row>
    <row r="5765" spans="1:7" x14ac:dyDescent="0.2">
      <c r="A5765"/>
      <c r="E5765"/>
      <c r="F5765"/>
      <c r="G5765" s="2"/>
    </row>
    <row r="5766" spans="1:7" x14ac:dyDescent="0.2">
      <c r="A5766"/>
      <c r="E5766"/>
      <c r="F5766"/>
      <c r="G5766" s="2"/>
    </row>
    <row r="5767" spans="1:7" x14ac:dyDescent="0.2">
      <c r="A5767"/>
      <c r="E5767"/>
      <c r="F5767"/>
      <c r="G5767" s="2"/>
    </row>
    <row r="5768" spans="1:7" x14ac:dyDescent="0.2">
      <c r="A5768"/>
      <c r="E5768"/>
      <c r="F5768"/>
      <c r="G5768" s="2"/>
    </row>
    <row r="5769" spans="1:7" x14ac:dyDescent="0.2">
      <c r="A5769"/>
      <c r="E5769"/>
      <c r="F5769"/>
      <c r="G5769" s="2"/>
    </row>
    <row r="5770" spans="1:7" x14ac:dyDescent="0.2">
      <c r="A5770"/>
      <c r="E5770"/>
      <c r="F5770"/>
      <c r="G5770" s="2"/>
    </row>
    <row r="5771" spans="1:7" x14ac:dyDescent="0.2">
      <c r="A5771"/>
      <c r="E5771"/>
      <c r="F5771"/>
      <c r="G5771" s="2"/>
    </row>
    <row r="5772" spans="1:7" x14ac:dyDescent="0.2">
      <c r="A5772"/>
      <c r="E5772"/>
      <c r="F5772"/>
      <c r="G5772" s="2"/>
    </row>
    <row r="5773" spans="1:7" x14ac:dyDescent="0.2">
      <c r="A5773"/>
      <c r="E5773"/>
      <c r="F5773"/>
      <c r="G5773" s="2"/>
    </row>
    <row r="5774" spans="1:7" x14ac:dyDescent="0.2">
      <c r="A5774"/>
      <c r="E5774"/>
      <c r="F5774"/>
      <c r="G5774" s="2"/>
    </row>
    <row r="5775" spans="1:7" x14ac:dyDescent="0.2">
      <c r="A5775"/>
      <c r="E5775"/>
      <c r="F5775"/>
      <c r="G5775" s="2"/>
    </row>
    <row r="5776" spans="1:7" x14ac:dyDescent="0.2">
      <c r="A5776"/>
      <c r="E5776"/>
      <c r="F5776"/>
      <c r="G5776" s="2"/>
    </row>
    <row r="5777" spans="1:7" x14ac:dyDescent="0.2">
      <c r="A5777"/>
      <c r="E5777"/>
      <c r="F5777"/>
      <c r="G5777" s="2"/>
    </row>
    <row r="5778" spans="1:7" x14ac:dyDescent="0.2">
      <c r="A5778"/>
      <c r="E5778"/>
      <c r="F5778"/>
      <c r="G5778" s="2"/>
    </row>
    <row r="5779" spans="1:7" x14ac:dyDescent="0.2">
      <c r="A5779"/>
      <c r="E5779"/>
      <c r="F5779"/>
      <c r="G5779" s="2"/>
    </row>
    <row r="5780" spans="1:7" x14ac:dyDescent="0.2">
      <c r="A5780"/>
      <c r="E5780"/>
      <c r="F5780"/>
      <c r="G5780" s="2"/>
    </row>
    <row r="5781" spans="1:7" x14ac:dyDescent="0.2">
      <c r="A5781"/>
      <c r="E5781"/>
      <c r="F5781"/>
      <c r="G5781" s="2"/>
    </row>
    <row r="5782" spans="1:7" x14ac:dyDescent="0.2">
      <c r="A5782"/>
      <c r="E5782"/>
      <c r="F5782"/>
      <c r="G5782" s="2"/>
    </row>
    <row r="5783" spans="1:7" x14ac:dyDescent="0.2">
      <c r="A5783"/>
      <c r="E5783"/>
      <c r="F5783"/>
      <c r="G5783" s="2"/>
    </row>
    <row r="5784" spans="1:7" x14ac:dyDescent="0.2">
      <c r="A5784"/>
      <c r="E5784"/>
      <c r="F5784"/>
      <c r="G5784" s="2"/>
    </row>
    <row r="5785" spans="1:7" x14ac:dyDescent="0.2">
      <c r="A5785"/>
      <c r="E5785"/>
      <c r="F5785"/>
      <c r="G5785" s="2"/>
    </row>
    <row r="5786" spans="1:7" x14ac:dyDescent="0.2">
      <c r="A5786"/>
      <c r="E5786"/>
      <c r="F5786"/>
      <c r="G5786" s="2"/>
    </row>
    <row r="5787" spans="1:7" x14ac:dyDescent="0.2">
      <c r="A5787"/>
      <c r="E5787"/>
      <c r="F5787"/>
      <c r="G5787" s="2"/>
    </row>
    <row r="5788" spans="1:7" x14ac:dyDescent="0.2">
      <c r="A5788"/>
      <c r="E5788"/>
      <c r="F5788"/>
      <c r="G5788" s="2"/>
    </row>
    <row r="5789" spans="1:7" x14ac:dyDescent="0.2">
      <c r="A5789"/>
      <c r="E5789"/>
      <c r="F5789"/>
      <c r="G5789" s="2"/>
    </row>
    <row r="5790" spans="1:7" x14ac:dyDescent="0.2">
      <c r="A5790"/>
      <c r="E5790"/>
      <c r="F5790"/>
      <c r="G5790" s="2"/>
    </row>
    <row r="5791" spans="1:7" x14ac:dyDescent="0.2">
      <c r="A5791"/>
      <c r="E5791"/>
      <c r="F5791"/>
      <c r="G5791" s="2"/>
    </row>
    <row r="5792" spans="1:7" x14ac:dyDescent="0.2">
      <c r="A5792"/>
      <c r="E5792"/>
      <c r="F5792"/>
      <c r="G5792" s="2"/>
    </row>
    <row r="5793" spans="1:7" x14ac:dyDescent="0.2">
      <c r="A5793"/>
      <c r="E5793"/>
      <c r="F5793"/>
      <c r="G5793" s="2"/>
    </row>
    <row r="5794" spans="1:7" x14ac:dyDescent="0.2">
      <c r="A5794"/>
      <c r="E5794"/>
      <c r="F5794"/>
      <c r="G5794" s="2"/>
    </row>
    <row r="5795" spans="1:7" x14ac:dyDescent="0.2">
      <c r="A5795"/>
      <c r="E5795"/>
      <c r="F5795"/>
      <c r="G5795" s="2"/>
    </row>
    <row r="5796" spans="1:7" x14ac:dyDescent="0.2">
      <c r="A5796"/>
      <c r="E5796"/>
      <c r="F5796"/>
      <c r="G5796" s="2"/>
    </row>
    <row r="5797" spans="1:7" x14ac:dyDescent="0.2">
      <c r="A5797"/>
      <c r="E5797"/>
      <c r="F5797"/>
      <c r="G5797" s="2"/>
    </row>
    <row r="5798" spans="1:7" x14ac:dyDescent="0.2">
      <c r="A5798"/>
      <c r="E5798"/>
      <c r="F5798"/>
      <c r="G5798" s="2"/>
    </row>
    <row r="5799" spans="1:7" x14ac:dyDescent="0.2">
      <c r="A5799"/>
      <c r="E5799"/>
      <c r="F5799"/>
      <c r="G5799" s="2"/>
    </row>
    <row r="5800" spans="1:7" x14ac:dyDescent="0.2">
      <c r="A5800"/>
      <c r="E5800"/>
      <c r="F5800"/>
      <c r="G5800" s="2"/>
    </row>
    <row r="5801" spans="1:7" x14ac:dyDescent="0.2">
      <c r="A5801"/>
      <c r="E5801"/>
      <c r="F5801"/>
      <c r="G5801" s="2"/>
    </row>
    <row r="5802" spans="1:7" x14ac:dyDescent="0.2">
      <c r="A5802"/>
      <c r="E5802"/>
      <c r="F5802"/>
      <c r="G5802" s="2"/>
    </row>
    <row r="5803" spans="1:7" x14ac:dyDescent="0.2">
      <c r="A5803"/>
      <c r="E5803"/>
      <c r="F5803"/>
      <c r="G5803" s="2"/>
    </row>
    <row r="5804" spans="1:7" x14ac:dyDescent="0.2">
      <c r="A5804"/>
      <c r="E5804"/>
      <c r="F5804"/>
      <c r="G5804" s="2"/>
    </row>
    <row r="5805" spans="1:7" x14ac:dyDescent="0.2">
      <c r="A5805"/>
      <c r="E5805"/>
      <c r="F5805"/>
      <c r="G5805" s="2"/>
    </row>
    <row r="5806" spans="1:7" x14ac:dyDescent="0.2">
      <c r="A5806"/>
      <c r="E5806"/>
      <c r="F5806"/>
      <c r="G5806" s="2"/>
    </row>
    <row r="5807" spans="1:7" x14ac:dyDescent="0.2">
      <c r="A5807"/>
      <c r="E5807"/>
      <c r="F5807"/>
      <c r="G5807" s="2"/>
    </row>
    <row r="5808" spans="1:7" x14ac:dyDescent="0.2">
      <c r="A5808"/>
      <c r="E5808"/>
      <c r="F5808"/>
      <c r="G5808" s="2"/>
    </row>
    <row r="5809" spans="1:7" x14ac:dyDescent="0.2">
      <c r="A5809"/>
      <c r="E5809"/>
      <c r="F5809"/>
      <c r="G5809" s="2"/>
    </row>
    <row r="5810" spans="1:7" x14ac:dyDescent="0.2">
      <c r="A5810"/>
      <c r="E5810"/>
      <c r="F5810"/>
      <c r="G5810" s="2"/>
    </row>
    <row r="5811" spans="1:7" x14ac:dyDescent="0.2">
      <c r="A5811"/>
      <c r="E5811"/>
      <c r="F5811"/>
      <c r="G5811" s="2"/>
    </row>
    <row r="5812" spans="1:7" x14ac:dyDescent="0.2">
      <c r="A5812"/>
      <c r="E5812"/>
      <c r="F5812"/>
      <c r="G5812" s="2"/>
    </row>
    <row r="5813" spans="1:7" x14ac:dyDescent="0.2">
      <c r="A5813"/>
      <c r="E5813"/>
      <c r="F5813"/>
      <c r="G5813" s="2"/>
    </row>
    <row r="5814" spans="1:7" x14ac:dyDescent="0.2">
      <c r="A5814"/>
      <c r="E5814"/>
      <c r="F5814"/>
      <c r="G5814" s="2"/>
    </row>
    <row r="5815" spans="1:7" x14ac:dyDescent="0.2">
      <c r="A5815"/>
      <c r="E5815"/>
      <c r="F5815"/>
      <c r="G5815" s="2"/>
    </row>
    <row r="5816" spans="1:7" x14ac:dyDescent="0.2">
      <c r="A5816"/>
      <c r="E5816"/>
      <c r="F5816"/>
      <c r="G5816" s="2"/>
    </row>
    <row r="5817" spans="1:7" x14ac:dyDescent="0.2">
      <c r="A5817"/>
      <c r="E5817"/>
      <c r="F5817"/>
      <c r="G5817" s="2"/>
    </row>
    <row r="5818" spans="1:7" x14ac:dyDescent="0.2">
      <c r="A5818"/>
      <c r="E5818"/>
      <c r="F5818"/>
      <c r="G5818" s="2"/>
    </row>
    <row r="5819" spans="1:7" x14ac:dyDescent="0.2">
      <c r="A5819"/>
      <c r="E5819"/>
      <c r="F5819"/>
      <c r="G5819" s="2"/>
    </row>
    <row r="5820" spans="1:7" x14ac:dyDescent="0.2">
      <c r="A5820"/>
      <c r="E5820"/>
      <c r="F5820"/>
      <c r="G5820" s="2"/>
    </row>
    <row r="5821" spans="1:7" x14ac:dyDescent="0.2">
      <c r="A5821"/>
      <c r="E5821"/>
      <c r="F5821"/>
      <c r="G5821" s="2"/>
    </row>
    <row r="5822" spans="1:7" x14ac:dyDescent="0.2">
      <c r="A5822"/>
      <c r="E5822"/>
      <c r="F5822"/>
      <c r="G5822" s="2"/>
    </row>
    <row r="5823" spans="1:7" x14ac:dyDescent="0.2">
      <c r="A5823"/>
      <c r="E5823"/>
      <c r="F5823"/>
      <c r="G5823" s="2"/>
    </row>
    <row r="5824" spans="1:7" x14ac:dyDescent="0.2">
      <c r="A5824"/>
      <c r="E5824"/>
      <c r="F5824"/>
      <c r="G5824" s="2"/>
    </row>
    <row r="5825" spans="1:7" x14ac:dyDescent="0.2">
      <c r="A5825"/>
      <c r="E5825"/>
      <c r="F5825"/>
      <c r="G5825" s="2"/>
    </row>
    <row r="5826" spans="1:7" x14ac:dyDescent="0.2">
      <c r="A5826"/>
      <c r="E5826"/>
      <c r="F5826"/>
      <c r="G5826" s="2"/>
    </row>
    <row r="5827" spans="1:7" x14ac:dyDescent="0.2">
      <c r="A5827"/>
      <c r="E5827"/>
      <c r="F5827"/>
      <c r="G5827" s="2"/>
    </row>
    <row r="5828" spans="1:7" x14ac:dyDescent="0.2">
      <c r="A5828"/>
      <c r="E5828"/>
      <c r="F5828"/>
      <c r="G5828" s="2"/>
    </row>
    <row r="5829" spans="1:7" x14ac:dyDescent="0.2">
      <c r="A5829"/>
      <c r="E5829"/>
      <c r="F5829"/>
      <c r="G5829" s="2"/>
    </row>
    <row r="5830" spans="1:7" x14ac:dyDescent="0.2">
      <c r="A5830"/>
      <c r="E5830"/>
      <c r="F5830"/>
      <c r="G5830" s="2"/>
    </row>
    <row r="5831" spans="1:7" x14ac:dyDescent="0.2">
      <c r="A5831"/>
      <c r="E5831"/>
      <c r="F5831"/>
      <c r="G5831" s="2"/>
    </row>
    <row r="5832" spans="1:7" x14ac:dyDescent="0.2">
      <c r="A5832"/>
      <c r="E5832"/>
      <c r="F5832"/>
      <c r="G5832" s="2"/>
    </row>
    <row r="5833" spans="1:7" x14ac:dyDescent="0.2">
      <c r="A5833"/>
      <c r="E5833"/>
      <c r="F5833"/>
      <c r="G5833" s="2"/>
    </row>
    <row r="5834" spans="1:7" x14ac:dyDescent="0.2">
      <c r="A5834"/>
      <c r="E5834"/>
      <c r="F5834"/>
      <c r="G5834" s="2"/>
    </row>
    <row r="5835" spans="1:7" x14ac:dyDescent="0.2">
      <c r="A5835"/>
      <c r="E5835"/>
      <c r="F5835"/>
      <c r="G5835" s="2"/>
    </row>
    <row r="5836" spans="1:7" x14ac:dyDescent="0.2">
      <c r="A5836"/>
      <c r="E5836"/>
      <c r="F5836"/>
      <c r="G5836" s="2"/>
    </row>
    <row r="5837" spans="1:7" x14ac:dyDescent="0.2">
      <c r="A5837"/>
      <c r="E5837"/>
      <c r="F5837"/>
      <c r="G5837" s="2"/>
    </row>
    <row r="5838" spans="1:7" x14ac:dyDescent="0.2">
      <c r="A5838"/>
      <c r="E5838"/>
      <c r="F5838"/>
      <c r="G5838" s="2"/>
    </row>
    <row r="5839" spans="1:7" x14ac:dyDescent="0.2">
      <c r="A5839"/>
      <c r="E5839"/>
      <c r="F5839"/>
      <c r="G5839" s="2"/>
    </row>
    <row r="5840" spans="1:7" x14ac:dyDescent="0.2">
      <c r="A5840"/>
      <c r="E5840"/>
      <c r="F5840"/>
      <c r="G5840" s="2"/>
    </row>
    <row r="5841" spans="1:7" x14ac:dyDescent="0.2">
      <c r="A5841"/>
      <c r="E5841"/>
      <c r="F5841"/>
      <c r="G5841" s="2"/>
    </row>
    <row r="5842" spans="1:7" x14ac:dyDescent="0.2">
      <c r="A5842"/>
      <c r="E5842"/>
      <c r="F5842"/>
      <c r="G5842" s="2"/>
    </row>
    <row r="5843" spans="1:7" x14ac:dyDescent="0.2">
      <c r="A5843"/>
      <c r="E5843"/>
      <c r="F5843"/>
      <c r="G5843" s="2"/>
    </row>
    <row r="5844" spans="1:7" x14ac:dyDescent="0.2">
      <c r="A5844"/>
      <c r="E5844"/>
      <c r="F5844"/>
      <c r="G5844" s="2"/>
    </row>
    <row r="5845" spans="1:7" x14ac:dyDescent="0.2">
      <c r="A5845"/>
      <c r="E5845"/>
      <c r="F5845"/>
      <c r="G5845" s="2"/>
    </row>
    <row r="5846" spans="1:7" x14ac:dyDescent="0.2">
      <c r="A5846"/>
      <c r="E5846"/>
      <c r="F5846"/>
      <c r="G5846" s="2"/>
    </row>
    <row r="5847" spans="1:7" x14ac:dyDescent="0.2">
      <c r="A5847"/>
      <c r="E5847"/>
      <c r="F5847"/>
      <c r="G5847" s="2"/>
    </row>
    <row r="5848" spans="1:7" x14ac:dyDescent="0.2">
      <c r="A5848"/>
      <c r="E5848"/>
      <c r="F5848"/>
      <c r="G5848" s="2"/>
    </row>
    <row r="5849" spans="1:7" x14ac:dyDescent="0.2">
      <c r="A5849"/>
      <c r="E5849"/>
      <c r="F5849"/>
      <c r="G5849" s="2"/>
    </row>
    <row r="5850" spans="1:7" x14ac:dyDescent="0.2">
      <c r="A5850"/>
      <c r="E5850"/>
      <c r="F5850"/>
      <c r="G5850" s="2"/>
    </row>
    <row r="5851" spans="1:7" x14ac:dyDescent="0.2">
      <c r="A5851"/>
      <c r="E5851"/>
      <c r="F5851"/>
      <c r="G5851" s="2"/>
    </row>
    <row r="5852" spans="1:7" x14ac:dyDescent="0.2">
      <c r="A5852"/>
      <c r="E5852"/>
      <c r="F5852"/>
      <c r="G5852" s="2"/>
    </row>
    <row r="5853" spans="1:7" x14ac:dyDescent="0.2">
      <c r="A5853"/>
      <c r="E5853"/>
      <c r="F5853"/>
      <c r="G5853" s="2"/>
    </row>
    <row r="5854" spans="1:7" x14ac:dyDescent="0.2">
      <c r="A5854"/>
      <c r="E5854"/>
      <c r="F5854"/>
      <c r="G5854" s="2"/>
    </row>
    <row r="5855" spans="1:7" x14ac:dyDescent="0.2">
      <c r="A5855"/>
      <c r="E5855"/>
      <c r="F5855"/>
      <c r="G5855" s="2"/>
    </row>
    <row r="5856" spans="1:7" x14ac:dyDescent="0.2">
      <c r="A5856"/>
      <c r="E5856"/>
      <c r="F5856"/>
      <c r="G5856" s="2"/>
    </row>
    <row r="5857" spans="1:7" x14ac:dyDescent="0.2">
      <c r="A5857"/>
      <c r="E5857"/>
      <c r="F5857"/>
      <c r="G5857" s="2"/>
    </row>
    <row r="5858" spans="1:7" x14ac:dyDescent="0.2">
      <c r="A5858"/>
      <c r="E5858"/>
      <c r="F5858"/>
      <c r="G5858" s="2"/>
    </row>
    <row r="5859" spans="1:7" x14ac:dyDescent="0.2">
      <c r="A5859"/>
      <c r="E5859"/>
      <c r="F5859"/>
      <c r="G5859" s="2"/>
    </row>
    <row r="5860" spans="1:7" x14ac:dyDescent="0.2">
      <c r="A5860"/>
      <c r="E5860"/>
      <c r="F5860"/>
      <c r="G5860" s="2"/>
    </row>
    <row r="5861" spans="1:7" x14ac:dyDescent="0.2">
      <c r="A5861"/>
      <c r="E5861"/>
      <c r="F5861"/>
      <c r="G5861" s="2"/>
    </row>
    <row r="5862" spans="1:7" x14ac:dyDescent="0.2">
      <c r="A5862"/>
      <c r="E5862"/>
      <c r="F5862"/>
      <c r="G5862" s="2"/>
    </row>
    <row r="5863" spans="1:7" x14ac:dyDescent="0.2">
      <c r="A5863"/>
      <c r="E5863"/>
      <c r="F5863"/>
      <c r="G5863" s="2"/>
    </row>
    <row r="5864" spans="1:7" x14ac:dyDescent="0.2">
      <c r="A5864"/>
      <c r="E5864"/>
      <c r="F5864"/>
      <c r="G5864" s="2"/>
    </row>
    <row r="5865" spans="1:7" x14ac:dyDescent="0.2">
      <c r="A5865"/>
      <c r="E5865"/>
      <c r="F5865"/>
      <c r="G5865" s="2"/>
    </row>
    <row r="5866" spans="1:7" x14ac:dyDescent="0.2">
      <c r="A5866"/>
      <c r="E5866"/>
      <c r="F5866"/>
      <c r="G5866" s="2"/>
    </row>
    <row r="5867" spans="1:7" x14ac:dyDescent="0.2">
      <c r="A5867"/>
      <c r="E5867"/>
      <c r="F5867"/>
      <c r="G5867" s="2"/>
    </row>
    <row r="5868" spans="1:7" x14ac:dyDescent="0.2">
      <c r="A5868"/>
      <c r="E5868"/>
      <c r="F5868"/>
      <c r="G5868" s="2"/>
    </row>
    <row r="5869" spans="1:7" x14ac:dyDescent="0.2">
      <c r="A5869"/>
      <c r="E5869"/>
      <c r="F5869"/>
      <c r="G5869" s="2"/>
    </row>
    <row r="5870" spans="1:7" x14ac:dyDescent="0.2">
      <c r="A5870"/>
      <c r="E5870"/>
      <c r="F5870"/>
      <c r="G5870" s="2"/>
    </row>
    <row r="5871" spans="1:7" x14ac:dyDescent="0.2">
      <c r="A5871"/>
      <c r="E5871"/>
      <c r="F5871"/>
      <c r="G5871" s="2"/>
    </row>
    <row r="5872" spans="1:7" x14ac:dyDescent="0.2">
      <c r="A5872"/>
      <c r="E5872"/>
      <c r="F5872"/>
      <c r="G5872" s="2"/>
    </row>
    <row r="5873" spans="1:7" x14ac:dyDescent="0.2">
      <c r="A5873"/>
      <c r="E5873"/>
      <c r="F5873"/>
      <c r="G5873" s="2"/>
    </row>
    <row r="5874" spans="1:7" x14ac:dyDescent="0.2">
      <c r="A5874"/>
      <c r="E5874"/>
      <c r="F5874"/>
      <c r="G5874" s="2"/>
    </row>
    <row r="5875" spans="1:7" x14ac:dyDescent="0.2">
      <c r="A5875"/>
      <c r="E5875"/>
      <c r="F5875"/>
      <c r="G5875" s="2"/>
    </row>
    <row r="5876" spans="1:7" x14ac:dyDescent="0.2">
      <c r="A5876"/>
      <c r="E5876"/>
      <c r="F5876"/>
      <c r="G5876" s="2"/>
    </row>
    <row r="5877" spans="1:7" x14ac:dyDescent="0.2">
      <c r="A5877"/>
      <c r="E5877"/>
      <c r="F5877"/>
      <c r="G5877" s="2"/>
    </row>
    <row r="5878" spans="1:7" x14ac:dyDescent="0.2">
      <c r="A5878"/>
      <c r="E5878"/>
      <c r="F5878"/>
      <c r="G5878" s="2"/>
    </row>
    <row r="5879" spans="1:7" x14ac:dyDescent="0.2">
      <c r="A5879"/>
      <c r="E5879"/>
      <c r="F5879"/>
      <c r="G5879" s="2"/>
    </row>
    <row r="5880" spans="1:7" x14ac:dyDescent="0.2">
      <c r="A5880"/>
      <c r="E5880"/>
      <c r="F5880"/>
      <c r="G5880" s="2"/>
    </row>
    <row r="5881" spans="1:7" x14ac:dyDescent="0.2">
      <c r="A5881"/>
      <c r="E5881"/>
      <c r="F5881"/>
      <c r="G5881" s="2"/>
    </row>
    <row r="5882" spans="1:7" x14ac:dyDescent="0.2">
      <c r="A5882"/>
      <c r="E5882"/>
      <c r="F5882"/>
      <c r="G5882" s="2"/>
    </row>
    <row r="5883" spans="1:7" x14ac:dyDescent="0.2">
      <c r="A5883"/>
      <c r="E5883"/>
      <c r="F5883"/>
      <c r="G5883" s="2"/>
    </row>
    <row r="5884" spans="1:7" x14ac:dyDescent="0.2">
      <c r="A5884"/>
      <c r="E5884"/>
      <c r="F5884"/>
      <c r="G5884" s="2"/>
    </row>
    <row r="5885" spans="1:7" x14ac:dyDescent="0.2">
      <c r="A5885"/>
      <c r="E5885"/>
      <c r="F5885"/>
      <c r="G5885" s="2"/>
    </row>
    <row r="5886" spans="1:7" x14ac:dyDescent="0.2">
      <c r="A5886"/>
      <c r="E5886"/>
      <c r="F5886"/>
      <c r="G5886" s="2"/>
    </row>
    <row r="5887" spans="1:7" x14ac:dyDescent="0.2">
      <c r="A5887"/>
      <c r="E5887"/>
      <c r="F5887"/>
      <c r="G5887" s="2"/>
    </row>
    <row r="5888" spans="1:7" x14ac:dyDescent="0.2">
      <c r="A5888"/>
      <c r="E5888"/>
      <c r="F5888"/>
      <c r="G5888" s="2"/>
    </row>
    <row r="5889" spans="1:7" x14ac:dyDescent="0.2">
      <c r="A5889"/>
      <c r="E5889"/>
      <c r="F5889"/>
      <c r="G5889" s="2"/>
    </row>
    <row r="5890" spans="1:7" x14ac:dyDescent="0.2">
      <c r="A5890"/>
      <c r="E5890"/>
      <c r="F5890"/>
      <c r="G5890" s="2"/>
    </row>
    <row r="5891" spans="1:7" x14ac:dyDescent="0.2">
      <c r="A5891"/>
      <c r="E5891"/>
      <c r="F5891"/>
      <c r="G5891" s="2"/>
    </row>
    <row r="5892" spans="1:7" x14ac:dyDescent="0.2">
      <c r="A5892"/>
      <c r="E5892"/>
      <c r="F5892"/>
      <c r="G5892" s="2"/>
    </row>
    <row r="5893" spans="1:7" x14ac:dyDescent="0.2">
      <c r="A5893"/>
      <c r="E5893"/>
      <c r="F5893"/>
      <c r="G5893" s="2"/>
    </row>
    <row r="5894" spans="1:7" x14ac:dyDescent="0.2">
      <c r="A5894"/>
      <c r="E5894"/>
      <c r="F5894"/>
      <c r="G5894" s="2"/>
    </row>
    <row r="5895" spans="1:7" x14ac:dyDescent="0.2">
      <c r="A5895"/>
      <c r="E5895"/>
      <c r="F5895"/>
      <c r="G5895" s="2"/>
    </row>
    <row r="5896" spans="1:7" x14ac:dyDescent="0.2">
      <c r="A5896"/>
      <c r="E5896"/>
      <c r="F5896"/>
      <c r="G5896" s="2"/>
    </row>
    <row r="5897" spans="1:7" x14ac:dyDescent="0.2">
      <c r="A5897"/>
      <c r="E5897"/>
      <c r="F5897"/>
      <c r="G5897" s="2"/>
    </row>
    <row r="5898" spans="1:7" x14ac:dyDescent="0.2">
      <c r="A5898"/>
      <c r="E5898"/>
      <c r="F5898"/>
      <c r="G5898" s="2"/>
    </row>
    <row r="5899" spans="1:7" x14ac:dyDescent="0.2">
      <c r="A5899"/>
      <c r="E5899"/>
      <c r="F5899"/>
      <c r="G5899" s="2"/>
    </row>
    <row r="5900" spans="1:7" x14ac:dyDescent="0.2">
      <c r="A5900"/>
      <c r="E5900"/>
      <c r="F5900"/>
      <c r="G5900" s="2"/>
    </row>
    <row r="5901" spans="1:7" x14ac:dyDescent="0.2">
      <c r="A5901"/>
      <c r="E5901"/>
      <c r="F5901"/>
      <c r="G5901" s="2"/>
    </row>
    <row r="5902" spans="1:7" x14ac:dyDescent="0.2">
      <c r="A5902"/>
      <c r="E5902"/>
      <c r="F5902"/>
      <c r="G5902" s="2"/>
    </row>
    <row r="5903" spans="1:7" x14ac:dyDescent="0.2">
      <c r="A5903"/>
      <c r="E5903"/>
      <c r="F5903"/>
      <c r="G5903" s="2"/>
    </row>
    <row r="5904" spans="1:7" x14ac:dyDescent="0.2">
      <c r="A5904"/>
      <c r="E5904"/>
      <c r="F5904"/>
      <c r="G5904" s="2"/>
    </row>
    <row r="5905" spans="1:7" x14ac:dyDescent="0.2">
      <c r="A5905"/>
      <c r="E5905"/>
      <c r="F5905"/>
      <c r="G5905" s="2"/>
    </row>
    <row r="5906" spans="1:7" x14ac:dyDescent="0.2">
      <c r="A5906"/>
      <c r="E5906"/>
      <c r="F5906"/>
      <c r="G5906" s="2"/>
    </row>
    <row r="5907" spans="1:7" x14ac:dyDescent="0.2">
      <c r="A5907"/>
      <c r="E5907"/>
      <c r="F5907"/>
      <c r="G5907" s="2"/>
    </row>
    <row r="5908" spans="1:7" x14ac:dyDescent="0.2">
      <c r="A5908"/>
      <c r="E5908"/>
      <c r="F5908"/>
      <c r="G5908" s="2"/>
    </row>
    <row r="5909" spans="1:7" x14ac:dyDescent="0.2">
      <c r="A5909"/>
      <c r="E5909"/>
      <c r="F5909"/>
      <c r="G5909" s="2"/>
    </row>
    <row r="5910" spans="1:7" x14ac:dyDescent="0.2">
      <c r="A5910"/>
      <c r="E5910"/>
      <c r="F5910"/>
      <c r="G5910" s="2"/>
    </row>
    <row r="5911" spans="1:7" x14ac:dyDescent="0.2">
      <c r="A5911"/>
      <c r="E5911"/>
      <c r="F5911"/>
      <c r="G5911" s="2"/>
    </row>
    <row r="5912" spans="1:7" x14ac:dyDescent="0.2">
      <c r="A5912"/>
      <c r="E5912"/>
      <c r="F5912"/>
      <c r="G5912" s="2"/>
    </row>
    <row r="5913" spans="1:7" x14ac:dyDescent="0.2">
      <c r="A5913"/>
      <c r="E5913"/>
      <c r="F5913"/>
      <c r="G5913" s="2"/>
    </row>
    <row r="5914" spans="1:7" x14ac:dyDescent="0.2">
      <c r="A5914"/>
      <c r="E5914"/>
      <c r="F5914"/>
      <c r="G5914" s="2"/>
    </row>
    <row r="5915" spans="1:7" x14ac:dyDescent="0.2">
      <c r="A5915"/>
      <c r="E5915"/>
      <c r="F5915"/>
      <c r="G5915" s="2"/>
    </row>
    <row r="5916" spans="1:7" x14ac:dyDescent="0.2">
      <c r="A5916"/>
      <c r="E5916"/>
      <c r="F5916"/>
      <c r="G5916" s="2"/>
    </row>
    <row r="5917" spans="1:7" x14ac:dyDescent="0.2">
      <c r="A5917"/>
      <c r="E5917"/>
      <c r="F5917"/>
      <c r="G5917" s="2"/>
    </row>
    <row r="5918" spans="1:7" x14ac:dyDescent="0.2">
      <c r="A5918"/>
      <c r="E5918"/>
      <c r="F5918"/>
      <c r="G5918" s="2"/>
    </row>
    <row r="5919" spans="1:7" x14ac:dyDescent="0.2">
      <c r="A5919"/>
      <c r="E5919"/>
      <c r="F5919"/>
      <c r="G5919" s="2"/>
    </row>
    <row r="5920" spans="1:7" x14ac:dyDescent="0.2">
      <c r="A5920"/>
      <c r="E5920"/>
      <c r="F5920"/>
      <c r="G5920" s="2"/>
    </row>
    <row r="5921" spans="1:7" x14ac:dyDescent="0.2">
      <c r="A5921"/>
      <c r="E5921"/>
      <c r="F5921"/>
      <c r="G5921" s="2"/>
    </row>
    <row r="5922" spans="1:7" x14ac:dyDescent="0.2">
      <c r="A5922"/>
      <c r="E5922"/>
      <c r="F5922"/>
      <c r="G5922" s="2"/>
    </row>
    <row r="5923" spans="1:7" x14ac:dyDescent="0.2">
      <c r="A5923"/>
      <c r="E5923"/>
      <c r="F5923"/>
      <c r="G5923" s="2"/>
    </row>
    <row r="5924" spans="1:7" x14ac:dyDescent="0.2">
      <c r="A5924"/>
      <c r="E5924"/>
      <c r="F5924"/>
      <c r="G5924" s="2"/>
    </row>
    <row r="5925" spans="1:7" x14ac:dyDescent="0.2">
      <c r="A5925"/>
      <c r="E5925"/>
      <c r="F5925"/>
      <c r="G5925" s="2"/>
    </row>
    <row r="5926" spans="1:7" x14ac:dyDescent="0.2">
      <c r="A5926"/>
      <c r="E5926"/>
      <c r="F5926"/>
      <c r="G5926" s="2"/>
    </row>
    <row r="5927" spans="1:7" x14ac:dyDescent="0.2">
      <c r="A5927"/>
      <c r="E5927"/>
      <c r="F5927"/>
      <c r="G5927" s="2"/>
    </row>
    <row r="5928" spans="1:7" x14ac:dyDescent="0.2">
      <c r="A5928"/>
      <c r="E5928"/>
      <c r="F5928"/>
      <c r="G5928" s="2"/>
    </row>
    <row r="5929" spans="1:7" x14ac:dyDescent="0.2">
      <c r="A5929"/>
      <c r="E5929"/>
      <c r="F5929"/>
      <c r="G5929" s="2"/>
    </row>
    <row r="5930" spans="1:7" x14ac:dyDescent="0.2">
      <c r="A5930"/>
      <c r="E5930"/>
      <c r="F5930"/>
      <c r="G5930" s="2"/>
    </row>
    <row r="5931" spans="1:7" x14ac:dyDescent="0.2">
      <c r="A5931"/>
      <c r="E5931"/>
      <c r="F5931"/>
      <c r="G5931" s="2"/>
    </row>
    <row r="5932" spans="1:7" x14ac:dyDescent="0.2">
      <c r="A5932"/>
      <c r="E5932"/>
      <c r="F5932"/>
      <c r="G5932" s="2"/>
    </row>
    <row r="5933" spans="1:7" x14ac:dyDescent="0.2">
      <c r="A5933"/>
      <c r="E5933"/>
      <c r="F5933"/>
      <c r="G5933" s="2"/>
    </row>
    <row r="5934" spans="1:7" x14ac:dyDescent="0.2">
      <c r="A5934"/>
      <c r="E5934"/>
      <c r="F5934"/>
      <c r="G5934" s="2"/>
    </row>
    <row r="5935" spans="1:7" x14ac:dyDescent="0.2">
      <c r="A5935"/>
      <c r="E5935"/>
      <c r="F5935"/>
      <c r="G5935" s="2"/>
    </row>
    <row r="5936" spans="1:7" x14ac:dyDescent="0.2">
      <c r="A5936"/>
      <c r="E5936"/>
      <c r="F5936"/>
      <c r="G5936" s="2"/>
    </row>
    <row r="5937" spans="1:7" x14ac:dyDescent="0.2">
      <c r="A5937"/>
      <c r="E5937"/>
      <c r="F5937"/>
      <c r="G5937" s="2"/>
    </row>
    <row r="5938" spans="1:7" x14ac:dyDescent="0.2">
      <c r="A5938"/>
      <c r="E5938"/>
      <c r="F5938"/>
      <c r="G5938" s="2"/>
    </row>
    <row r="5939" spans="1:7" x14ac:dyDescent="0.2">
      <c r="A5939"/>
      <c r="E5939"/>
      <c r="F5939"/>
      <c r="G5939" s="2"/>
    </row>
    <row r="5940" spans="1:7" x14ac:dyDescent="0.2">
      <c r="A5940"/>
      <c r="E5940"/>
      <c r="F5940"/>
      <c r="G5940" s="2"/>
    </row>
    <row r="5941" spans="1:7" x14ac:dyDescent="0.2">
      <c r="A5941"/>
      <c r="E5941"/>
      <c r="F5941"/>
      <c r="G5941" s="2"/>
    </row>
    <row r="5942" spans="1:7" x14ac:dyDescent="0.2">
      <c r="A5942"/>
      <c r="E5942"/>
      <c r="F5942"/>
      <c r="G5942" s="2"/>
    </row>
    <row r="5943" spans="1:7" x14ac:dyDescent="0.2">
      <c r="A5943"/>
      <c r="E5943"/>
      <c r="F5943"/>
      <c r="G5943" s="2"/>
    </row>
    <row r="5944" spans="1:7" x14ac:dyDescent="0.2">
      <c r="A5944"/>
      <c r="E5944"/>
      <c r="F5944"/>
      <c r="G5944" s="2"/>
    </row>
    <row r="5945" spans="1:7" x14ac:dyDescent="0.2">
      <c r="A5945"/>
      <c r="E5945"/>
      <c r="F5945"/>
      <c r="G5945" s="2"/>
    </row>
    <row r="5946" spans="1:7" x14ac:dyDescent="0.2">
      <c r="A5946"/>
      <c r="E5946"/>
      <c r="F5946"/>
      <c r="G5946" s="2"/>
    </row>
    <row r="5947" spans="1:7" x14ac:dyDescent="0.2">
      <c r="A5947"/>
      <c r="E5947"/>
      <c r="F5947"/>
      <c r="G5947" s="2"/>
    </row>
    <row r="5948" spans="1:7" x14ac:dyDescent="0.2">
      <c r="A5948"/>
      <c r="E5948"/>
      <c r="F5948"/>
      <c r="G5948" s="2"/>
    </row>
    <row r="5949" spans="1:7" x14ac:dyDescent="0.2">
      <c r="A5949"/>
      <c r="E5949"/>
      <c r="F5949"/>
      <c r="G5949" s="2"/>
    </row>
    <row r="5950" spans="1:7" x14ac:dyDescent="0.2">
      <c r="A5950"/>
      <c r="E5950"/>
      <c r="F5950"/>
      <c r="G5950" s="2"/>
    </row>
    <row r="5951" spans="1:7" x14ac:dyDescent="0.2">
      <c r="A5951"/>
      <c r="E5951"/>
      <c r="F5951"/>
      <c r="G5951" s="2"/>
    </row>
    <row r="5952" spans="1:7" x14ac:dyDescent="0.2">
      <c r="A5952"/>
      <c r="E5952"/>
      <c r="F5952"/>
      <c r="G5952" s="2"/>
    </row>
    <row r="5953" spans="1:7" x14ac:dyDescent="0.2">
      <c r="A5953"/>
      <c r="E5953"/>
      <c r="F5953"/>
      <c r="G5953" s="2"/>
    </row>
    <row r="5954" spans="1:7" x14ac:dyDescent="0.2">
      <c r="A5954"/>
      <c r="E5954"/>
      <c r="F5954"/>
      <c r="G5954" s="2"/>
    </row>
    <row r="5955" spans="1:7" x14ac:dyDescent="0.2">
      <c r="A5955"/>
      <c r="E5955"/>
      <c r="F5955"/>
      <c r="G5955" s="2"/>
    </row>
    <row r="5956" spans="1:7" x14ac:dyDescent="0.2">
      <c r="A5956"/>
      <c r="E5956"/>
      <c r="F5956"/>
      <c r="G5956" s="2"/>
    </row>
    <row r="5957" spans="1:7" x14ac:dyDescent="0.2">
      <c r="A5957"/>
      <c r="E5957"/>
      <c r="F5957"/>
      <c r="G5957" s="2"/>
    </row>
    <row r="5958" spans="1:7" x14ac:dyDescent="0.2">
      <c r="A5958"/>
      <c r="E5958"/>
      <c r="F5958"/>
      <c r="G5958" s="2"/>
    </row>
    <row r="5959" spans="1:7" x14ac:dyDescent="0.2">
      <c r="A5959"/>
      <c r="E5959"/>
      <c r="F5959"/>
      <c r="G5959" s="2"/>
    </row>
    <row r="5960" spans="1:7" x14ac:dyDescent="0.2">
      <c r="A5960"/>
      <c r="E5960"/>
      <c r="F5960"/>
      <c r="G5960" s="2"/>
    </row>
    <row r="5961" spans="1:7" x14ac:dyDescent="0.2">
      <c r="A5961"/>
      <c r="E5961"/>
      <c r="F5961"/>
      <c r="G5961" s="2"/>
    </row>
    <row r="5962" spans="1:7" x14ac:dyDescent="0.2">
      <c r="A5962"/>
      <c r="E5962"/>
      <c r="F5962"/>
      <c r="G5962" s="2"/>
    </row>
    <row r="5963" spans="1:7" x14ac:dyDescent="0.2">
      <c r="A5963"/>
      <c r="E5963"/>
      <c r="F5963"/>
      <c r="G5963" s="2"/>
    </row>
    <row r="5964" spans="1:7" x14ac:dyDescent="0.2">
      <c r="A5964"/>
      <c r="E5964"/>
      <c r="F5964"/>
      <c r="G5964" s="2"/>
    </row>
    <row r="5965" spans="1:7" x14ac:dyDescent="0.2">
      <c r="A5965"/>
      <c r="E5965"/>
      <c r="F5965"/>
      <c r="G5965" s="2"/>
    </row>
    <row r="5966" spans="1:7" x14ac:dyDescent="0.2">
      <c r="A5966"/>
      <c r="E5966"/>
      <c r="F5966"/>
      <c r="G5966" s="2"/>
    </row>
    <row r="5967" spans="1:7" x14ac:dyDescent="0.2">
      <c r="A5967"/>
      <c r="E5967"/>
      <c r="F5967"/>
      <c r="G5967" s="2"/>
    </row>
    <row r="5968" spans="1:7" x14ac:dyDescent="0.2">
      <c r="A5968"/>
      <c r="E5968"/>
      <c r="F5968"/>
      <c r="G5968" s="2"/>
    </row>
    <row r="5969" spans="1:7" x14ac:dyDescent="0.2">
      <c r="A5969"/>
      <c r="E5969"/>
      <c r="F5969"/>
      <c r="G5969" s="2"/>
    </row>
    <row r="5970" spans="1:7" x14ac:dyDescent="0.2">
      <c r="A5970"/>
      <c r="E5970"/>
      <c r="F5970"/>
      <c r="G5970" s="2"/>
    </row>
    <row r="5971" spans="1:7" x14ac:dyDescent="0.2">
      <c r="A5971"/>
      <c r="E5971"/>
      <c r="F5971"/>
      <c r="G5971" s="2"/>
    </row>
    <row r="5972" spans="1:7" x14ac:dyDescent="0.2">
      <c r="A5972"/>
      <c r="E5972"/>
      <c r="F5972"/>
      <c r="G5972" s="2"/>
    </row>
    <row r="5973" spans="1:7" x14ac:dyDescent="0.2">
      <c r="A5973"/>
      <c r="E5973"/>
      <c r="F5973"/>
      <c r="G5973" s="2"/>
    </row>
    <row r="5974" spans="1:7" x14ac:dyDescent="0.2">
      <c r="A5974"/>
      <c r="E5974"/>
      <c r="F5974"/>
      <c r="G5974" s="2"/>
    </row>
    <row r="5975" spans="1:7" x14ac:dyDescent="0.2">
      <c r="A5975"/>
      <c r="E5975"/>
      <c r="F5975"/>
      <c r="G5975" s="2"/>
    </row>
    <row r="5976" spans="1:7" x14ac:dyDescent="0.2">
      <c r="A5976"/>
      <c r="E5976"/>
      <c r="F5976"/>
      <c r="G5976" s="2"/>
    </row>
    <row r="5977" spans="1:7" x14ac:dyDescent="0.2">
      <c r="A5977"/>
      <c r="E5977"/>
      <c r="F5977"/>
      <c r="G5977" s="2"/>
    </row>
    <row r="5978" spans="1:7" x14ac:dyDescent="0.2">
      <c r="A5978"/>
      <c r="E5978"/>
      <c r="F5978"/>
      <c r="G5978" s="2"/>
    </row>
    <row r="5979" spans="1:7" x14ac:dyDescent="0.2">
      <c r="A5979"/>
      <c r="E5979"/>
      <c r="F5979"/>
      <c r="G5979" s="2"/>
    </row>
    <row r="5980" spans="1:7" x14ac:dyDescent="0.2">
      <c r="A5980"/>
      <c r="E5980"/>
      <c r="F5980"/>
      <c r="G5980" s="2"/>
    </row>
    <row r="5981" spans="1:7" x14ac:dyDescent="0.2">
      <c r="A5981"/>
      <c r="E5981"/>
      <c r="F5981"/>
      <c r="G5981" s="2"/>
    </row>
    <row r="5982" spans="1:7" x14ac:dyDescent="0.2">
      <c r="A5982"/>
      <c r="E5982"/>
      <c r="F5982"/>
      <c r="G5982" s="2"/>
    </row>
    <row r="5983" spans="1:7" x14ac:dyDescent="0.2">
      <c r="A5983"/>
      <c r="E5983"/>
      <c r="F5983"/>
      <c r="G5983" s="2"/>
    </row>
    <row r="5984" spans="1:7" x14ac:dyDescent="0.2">
      <c r="A5984"/>
      <c r="E5984"/>
      <c r="F5984"/>
      <c r="G5984" s="2"/>
    </row>
    <row r="5985" spans="1:7" x14ac:dyDescent="0.2">
      <c r="A5985"/>
      <c r="E5985"/>
      <c r="F5985"/>
      <c r="G5985" s="2"/>
    </row>
    <row r="5986" spans="1:7" x14ac:dyDescent="0.2">
      <c r="A5986"/>
      <c r="E5986"/>
      <c r="F5986"/>
      <c r="G5986" s="2"/>
    </row>
    <row r="5987" spans="1:7" x14ac:dyDescent="0.2">
      <c r="A5987"/>
      <c r="E5987"/>
      <c r="F5987"/>
      <c r="G5987" s="2"/>
    </row>
    <row r="5988" spans="1:7" x14ac:dyDescent="0.2">
      <c r="A5988"/>
      <c r="E5988"/>
      <c r="F5988"/>
      <c r="G5988" s="2"/>
    </row>
    <row r="5989" spans="1:7" x14ac:dyDescent="0.2">
      <c r="A5989"/>
      <c r="E5989"/>
      <c r="F5989"/>
      <c r="G5989" s="2"/>
    </row>
    <row r="5990" spans="1:7" x14ac:dyDescent="0.2">
      <c r="A5990"/>
      <c r="E5990"/>
      <c r="F5990"/>
      <c r="G5990" s="2"/>
    </row>
    <row r="5991" spans="1:7" x14ac:dyDescent="0.2">
      <c r="A5991"/>
      <c r="E5991"/>
      <c r="F5991"/>
      <c r="G5991" s="2"/>
    </row>
    <row r="5992" spans="1:7" x14ac:dyDescent="0.2">
      <c r="A5992"/>
      <c r="E5992"/>
      <c r="F5992"/>
      <c r="G5992" s="2"/>
    </row>
    <row r="5993" spans="1:7" x14ac:dyDescent="0.2">
      <c r="A5993"/>
      <c r="E5993"/>
      <c r="F5993"/>
      <c r="G5993" s="2"/>
    </row>
    <row r="5994" spans="1:7" x14ac:dyDescent="0.2">
      <c r="A5994"/>
      <c r="E5994"/>
      <c r="F5994"/>
      <c r="G5994" s="2"/>
    </row>
    <row r="5995" spans="1:7" x14ac:dyDescent="0.2">
      <c r="A5995"/>
      <c r="E5995"/>
      <c r="F5995"/>
      <c r="G5995" s="2"/>
    </row>
    <row r="5996" spans="1:7" x14ac:dyDescent="0.2">
      <c r="A5996"/>
      <c r="E5996"/>
      <c r="F5996"/>
      <c r="G5996" s="2"/>
    </row>
    <row r="5997" spans="1:7" x14ac:dyDescent="0.2">
      <c r="A5997"/>
      <c r="E5997"/>
      <c r="F5997"/>
      <c r="G5997" s="2"/>
    </row>
    <row r="5998" spans="1:7" x14ac:dyDescent="0.2">
      <c r="A5998"/>
      <c r="E5998"/>
      <c r="F5998"/>
      <c r="G5998" s="2"/>
    </row>
    <row r="5999" spans="1:7" x14ac:dyDescent="0.2">
      <c r="A5999"/>
      <c r="E5999"/>
      <c r="F5999"/>
      <c r="G5999" s="2"/>
    </row>
    <row r="6000" spans="1:7" x14ac:dyDescent="0.2">
      <c r="A6000"/>
      <c r="E6000"/>
      <c r="F6000"/>
      <c r="G6000" s="2"/>
    </row>
    <row r="6001" spans="1:7" x14ac:dyDescent="0.2">
      <c r="A6001"/>
      <c r="E6001"/>
      <c r="F6001"/>
      <c r="G6001" s="2"/>
    </row>
    <row r="6002" spans="1:7" x14ac:dyDescent="0.2">
      <c r="A6002"/>
      <c r="E6002"/>
      <c r="F6002"/>
      <c r="G6002" s="2"/>
    </row>
    <row r="6003" spans="1:7" x14ac:dyDescent="0.2">
      <c r="A6003"/>
      <c r="E6003"/>
      <c r="F6003"/>
      <c r="G6003" s="2"/>
    </row>
    <row r="6004" spans="1:7" x14ac:dyDescent="0.2">
      <c r="A6004"/>
      <c r="E6004"/>
      <c r="F6004"/>
      <c r="G6004" s="2"/>
    </row>
    <row r="6005" spans="1:7" x14ac:dyDescent="0.2">
      <c r="A6005"/>
      <c r="E6005"/>
      <c r="F6005"/>
      <c r="G6005" s="2"/>
    </row>
    <row r="6006" spans="1:7" x14ac:dyDescent="0.2">
      <c r="A6006"/>
      <c r="E6006"/>
      <c r="F6006"/>
      <c r="G6006" s="2"/>
    </row>
    <row r="6007" spans="1:7" x14ac:dyDescent="0.2">
      <c r="A6007"/>
      <c r="E6007"/>
      <c r="F6007"/>
      <c r="G6007" s="2"/>
    </row>
    <row r="6008" spans="1:7" x14ac:dyDescent="0.2">
      <c r="A6008"/>
      <c r="E6008"/>
      <c r="F6008"/>
      <c r="G6008" s="2"/>
    </row>
    <row r="6009" spans="1:7" x14ac:dyDescent="0.2">
      <c r="A6009"/>
      <c r="E6009"/>
      <c r="F6009"/>
      <c r="G6009" s="2"/>
    </row>
    <row r="6010" spans="1:7" x14ac:dyDescent="0.2">
      <c r="A6010"/>
      <c r="E6010"/>
      <c r="F6010"/>
      <c r="G6010" s="2"/>
    </row>
    <row r="6011" spans="1:7" x14ac:dyDescent="0.2">
      <c r="A6011"/>
      <c r="E6011"/>
      <c r="F6011"/>
      <c r="G6011" s="2"/>
    </row>
    <row r="6012" spans="1:7" x14ac:dyDescent="0.2">
      <c r="A6012"/>
      <c r="E6012"/>
      <c r="F6012"/>
      <c r="G6012" s="2"/>
    </row>
    <row r="6013" spans="1:7" x14ac:dyDescent="0.2">
      <c r="A6013"/>
      <c r="E6013"/>
      <c r="F6013"/>
      <c r="G6013" s="2"/>
    </row>
    <row r="6014" spans="1:7" x14ac:dyDescent="0.2">
      <c r="A6014"/>
      <c r="E6014"/>
      <c r="F6014"/>
      <c r="G6014" s="2"/>
    </row>
    <row r="6015" spans="1:7" x14ac:dyDescent="0.2">
      <c r="A6015"/>
      <c r="E6015"/>
      <c r="F6015"/>
      <c r="G6015" s="2"/>
    </row>
    <row r="6016" spans="1:7" x14ac:dyDescent="0.2">
      <c r="A6016"/>
      <c r="E6016"/>
      <c r="F6016"/>
      <c r="G6016" s="2"/>
    </row>
    <row r="6017" spans="1:7" x14ac:dyDescent="0.2">
      <c r="A6017"/>
      <c r="E6017"/>
      <c r="F6017"/>
      <c r="G6017" s="2"/>
    </row>
    <row r="6018" spans="1:7" x14ac:dyDescent="0.2">
      <c r="A6018"/>
      <c r="E6018"/>
      <c r="F6018"/>
      <c r="G6018" s="2"/>
    </row>
    <row r="6019" spans="1:7" x14ac:dyDescent="0.2">
      <c r="A6019"/>
      <c r="E6019"/>
      <c r="F6019"/>
      <c r="G6019" s="2"/>
    </row>
    <row r="6020" spans="1:7" x14ac:dyDescent="0.2">
      <c r="A6020"/>
      <c r="E6020"/>
      <c r="F6020"/>
      <c r="G6020" s="2"/>
    </row>
    <row r="6021" spans="1:7" x14ac:dyDescent="0.2">
      <c r="A6021"/>
      <c r="E6021"/>
      <c r="F6021"/>
      <c r="G6021" s="2"/>
    </row>
    <row r="6022" spans="1:7" x14ac:dyDescent="0.2">
      <c r="A6022"/>
      <c r="E6022"/>
      <c r="F6022"/>
      <c r="G6022" s="2"/>
    </row>
    <row r="6023" spans="1:7" x14ac:dyDescent="0.2">
      <c r="A6023"/>
      <c r="E6023"/>
      <c r="F6023"/>
      <c r="G6023" s="2"/>
    </row>
    <row r="6024" spans="1:7" x14ac:dyDescent="0.2">
      <c r="A6024"/>
      <c r="E6024"/>
      <c r="F6024"/>
      <c r="G6024" s="2"/>
    </row>
    <row r="6025" spans="1:7" x14ac:dyDescent="0.2">
      <c r="A6025"/>
      <c r="E6025"/>
      <c r="F6025"/>
      <c r="G6025" s="2"/>
    </row>
    <row r="6026" spans="1:7" x14ac:dyDescent="0.2">
      <c r="A6026"/>
      <c r="E6026"/>
      <c r="F6026"/>
      <c r="G6026" s="2"/>
    </row>
    <row r="6027" spans="1:7" x14ac:dyDescent="0.2">
      <c r="A6027"/>
      <c r="E6027"/>
      <c r="F6027"/>
      <c r="G6027" s="2"/>
    </row>
    <row r="6028" spans="1:7" x14ac:dyDescent="0.2">
      <c r="A6028"/>
      <c r="E6028"/>
      <c r="F6028"/>
      <c r="G6028" s="2"/>
    </row>
    <row r="6029" spans="1:7" x14ac:dyDescent="0.2">
      <c r="A6029"/>
      <c r="E6029"/>
      <c r="F6029"/>
      <c r="G6029" s="2"/>
    </row>
    <row r="6030" spans="1:7" x14ac:dyDescent="0.2">
      <c r="A6030"/>
      <c r="E6030"/>
      <c r="F6030"/>
      <c r="G6030" s="2"/>
    </row>
    <row r="6031" spans="1:7" x14ac:dyDescent="0.2">
      <c r="A6031"/>
      <c r="E6031"/>
      <c r="F6031"/>
      <c r="G6031" s="2"/>
    </row>
    <row r="6032" spans="1:7" x14ac:dyDescent="0.2">
      <c r="A6032"/>
      <c r="E6032"/>
      <c r="F6032"/>
      <c r="G6032" s="2"/>
    </row>
    <row r="6033" spans="1:7" x14ac:dyDescent="0.2">
      <c r="A6033"/>
      <c r="E6033"/>
      <c r="F6033"/>
      <c r="G6033" s="2"/>
    </row>
    <row r="6034" spans="1:7" x14ac:dyDescent="0.2">
      <c r="A6034"/>
      <c r="E6034"/>
      <c r="F6034"/>
      <c r="G6034" s="2"/>
    </row>
    <row r="6035" spans="1:7" x14ac:dyDescent="0.2">
      <c r="A6035"/>
      <c r="E6035"/>
      <c r="F6035"/>
      <c r="G6035" s="2"/>
    </row>
    <row r="6036" spans="1:7" x14ac:dyDescent="0.2">
      <c r="A6036"/>
      <c r="E6036"/>
      <c r="F6036"/>
      <c r="G6036" s="2"/>
    </row>
    <row r="6037" spans="1:7" x14ac:dyDescent="0.2">
      <c r="A6037"/>
      <c r="E6037"/>
      <c r="F6037"/>
      <c r="G6037" s="2"/>
    </row>
    <row r="6038" spans="1:7" x14ac:dyDescent="0.2">
      <c r="A6038"/>
      <c r="E6038"/>
      <c r="F6038"/>
      <c r="G6038" s="2"/>
    </row>
    <row r="6039" spans="1:7" x14ac:dyDescent="0.2">
      <c r="A6039"/>
      <c r="E6039"/>
      <c r="F6039"/>
      <c r="G6039" s="2"/>
    </row>
    <row r="6040" spans="1:7" x14ac:dyDescent="0.2">
      <c r="A6040"/>
      <c r="E6040"/>
      <c r="F6040"/>
      <c r="G6040" s="2"/>
    </row>
    <row r="6041" spans="1:7" x14ac:dyDescent="0.2">
      <c r="A6041"/>
      <c r="E6041"/>
      <c r="F6041"/>
      <c r="G6041" s="2"/>
    </row>
    <row r="6042" spans="1:7" x14ac:dyDescent="0.2">
      <c r="A6042"/>
      <c r="E6042"/>
      <c r="F6042"/>
      <c r="G6042" s="2"/>
    </row>
    <row r="6043" spans="1:7" x14ac:dyDescent="0.2">
      <c r="A6043"/>
      <c r="E6043"/>
      <c r="F6043"/>
      <c r="G6043" s="2"/>
    </row>
    <row r="6044" spans="1:7" x14ac:dyDescent="0.2">
      <c r="A6044"/>
      <c r="E6044"/>
      <c r="F6044"/>
      <c r="G6044" s="2"/>
    </row>
    <row r="6045" spans="1:7" x14ac:dyDescent="0.2">
      <c r="A6045"/>
      <c r="E6045"/>
      <c r="F6045"/>
      <c r="G6045" s="2"/>
    </row>
    <row r="6046" spans="1:7" x14ac:dyDescent="0.2">
      <c r="A6046"/>
      <c r="E6046"/>
      <c r="F6046"/>
      <c r="G6046" s="2"/>
    </row>
    <row r="6047" spans="1:7" x14ac:dyDescent="0.2">
      <c r="A6047"/>
      <c r="E6047"/>
      <c r="F6047"/>
      <c r="G6047" s="2"/>
    </row>
    <row r="6048" spans="1:7" x14ac:dyDescent="0.2">
      <c r="A6048"/>
      <c r="E6048"/>
      <c r="F6048"/>
      <c r="G6048" s="2"/>
    </row>
    <row r="6049" spans="1:7" x14ac:dyDescent="0.2">
      <c r="A6049"/>
      <c r="E6049"/>
      <c r="F6049"/>
      <c r="G6049" s="2"/>
    </row>
    <row r="6050" spans="1:7" x14ac:dyDescent="0.2">
      <c r="A6050"/>
      <c r="E6050"/>
      <c r="F6050"/>
      <c r="G6050" s="2"/>
    </row>
    <row r="6051" spans="1:7" x14ac:dyDescent="0.2">
      <c r="A6051"/>
      <c r="E6051"/>
      <c r="F6051"/>
      <c r="G6051" s="2"/>
    </row>
    <row r="6052" spans="1:7" x14ac:dyDescent="0.2">
      <c r="A6052"/>
      <c r="E6052"/>
      <c r="F6052"/>
      <c r="G6052" s="2"/>
    </row>
    <row r="6053" spans="1:7" x14ac:dyDescent="0.2">
      <c r="A6053"/>
      <c r="E6053"/>
      <c r="F6053"/>
      <c r="G6053" s="2"/>
    </row>
    <row r="6054" spans="1:7" x14ac:dyDescent="0.2">
      <c r="A6054"/>
      <c r="E6054"/>
      <c r="F6054"/>
      <c r="G6054" s="2"/>
    </row>
    <row r="6055" spans="1:7" x14ac:dyDescent="0.2">
      <c r="A6055"/>
      <c r="E6055"/>
      <c r="F6055"/>
      <c r="G6055" s="2"/>
    </row>
    <row r="6056" spans="1:7" x14ac:dyDescent="0.2">
      <c r="A6056"/>
      <c r="E6056"/>
      <c r="F6056"/>
      <c r="G6056" s="2"/>
    </row>
    <row r="6057" spans="1:7" x14ac:dyDescent="0.2">
      <c r="A6057"/>
      <c r="E6057"/>
      <c r="F6057"/>
      <c r="G6057" s="2"/>
    </row>
    <row r="6058" spans="1:7" x14ac:dyDescent="0.2">
      <c r="A6058"/>
      <c r="E6058"/>
      <c r="F6058"/>
      <c r="G6058" s="2"/>
    </row>
    <row r="6059" spans="1:7" x14ac:dyDescent="0.2">
      <c r="A6059"/>
      <c r="E6059"/>
      <c r="F6059"/>
      <c r="G6059" s="2"/>
    </row>
    <row r="6060" spans="1:7" x14ac:dyDescent="0.2">
      <c r="A6060"/>
      <c r="E6060"/>
      <c r="F6060"/>
      <c r="G6060" s="2"/>
    </row>
    <row r="6061" spans="1:7" x14ac:dyDescent="0.2">
      <c r="A6061"/>
      <c r="E6061"/>
      <c r="F6061"/>
      <c r="G6061" s="2"/>
    </row>
    <row r="6062" spans="1:7" x14ac:dyDescent="0.2">
      <c r="A6062"/>
      <c r="E6062"/>
      <c r="F6062"/>
      <c r="G6062" s="2"/>
    </row>
    <row r="6063" spans="1:7" x14ac:dyDescent="0.2">
      <c r="A6063"/>
      <c r="E6063"/>
      <c r="F6063"/>
      <c r="G6063" s="2"/>
    </row>
    <row r="6064" spans="1:7" x14ac:dyDescent="0.2">
      <c r="A6064"/>
      <c r="E6064"/>
      <c r="F6064"/>
      <c r="G6064" s="2"/>
    </row>
    <row r="6065" spans="1:7" x14ac:dyDescent="0.2">
      <c r="A6065"/>
      <c r="E6065"/>
      <c r="F6065"/>
      <c r="G6065" s="2"/>
    </row>
    <row r="6066" spans="1:7" x14ac:dyDescent="0.2">
      <c r="A6066"/>
      <c r="E6066"/>
      <c r="F6066"/>
      <c r="G6066" s="2"/>
    </row>
    <row r="6067" spans="1:7" x14ac:dyDescent="0.2">
      <c r="A6067"/>
      <c r="E6067"/>
      <c r="F6067"/>
      <c r="G6067" s="2"/>
    </row>
    <row r="6068" spans="1:7" x14ac:dyDescent="0.2">
      <c r="A6068"/>
      <c r="E6068"/>
      <c r="F6068"/>
      <c r="G6068" s="2"/>
    </row>
    <row r="6069" spans="1:7" x14ac:dyDescent="0.2">
      <c r="A6069"/>
      <c r="E6069"/>
      <c r="F6069"/>
      <c r="G6069" s="2"/>
    </row>
    <row r="6070" spans="1:7" x14ac:dyDescent="0.2">
      <c r="A6070"/>
      <c r="E6070"/>
      <c r="F6070"/>
      <c r="G6070" s="2"/>
    </row>
    <row r="6071" spans="1:7" x14ac:dyDescent="0.2">
      <c r="A6071"/>
      <c r="E6071"/>
      <c r="F6071"/>
      <c r="G6071" s="2"/>
    </row>
    <row r="6072" spans="1:7" x14ac:dyDescent="0.2">
      <c r="A6072"/>
      <c r="E6072"/>
      <c r="F6072"/>
      <c r="G6072" s="2"/>
    </row>
    <row r="6073" spans="1:7" x14ac:dyDescent="0.2">
      <c r="A6073"/>
      <c r="E6073"/>
      <c r="F6073"/>
      <c r="G6073" s="2"/>
    </row>
    <row r="6074" spans="1:7" x14ac:dyDescent="0.2">
      <c r="A6074"/>
      <c r="E6074"/>
      <c r="F6074"/>
      <c r="G6074" s="2"/>
    </row>
    <row r="6075" spans="1:7" x14ac:dyDescent="0.2">
      <c r="A6075"/>
      <c r="E6075"/>
      <c r="F6075"/>
      <c r="G6075" s="2"/>
    </row>
    <row r="6076" spans="1:7" x14ac:dyDescent="0.2">
      <c r="A6076"/>
      <c r="E6076"/>
      <c r="F6076"/>
      <c r="G6076" s="2"/>
    </row>
    <row r="6077" spans="1:7" x14ac:dyDescent="0.2">
      <c r="A6077"/>
      <c r="E6077"/>
      <c r="F6077"/>
      <c r="G6077" s="2"/>
    </row>
    <row r="6078" spans="1:7" x14ac:dyDescent="0.2">
      <c r="A6078"/>
      <c r="E6078"/>
      <c r="F6078"/>
      <c r="G6078" s="2"/>
    </row>
    <row r="6079" spans="1:7" x14ac:dyDescent="0.2">
      <c r="A6079"/>
      <c r="E6079"/>
      <c r="F6079"/>
      <c r="G6079" s="2"/>
    </row>
    <row r="6080" spans="1:7" x14ac:dyDescent="0.2">
      <c r="A6080"/>
      <c r="E6080"/>
      <c r="F6080"/>
      <c r="G6080" s="2"/>
    </row>
    <row r="6081" spans="1:7" x14ac:dyDescent="0.2">
      <c r="A6081"/>
      <c r="E6081"/>
      <c r="F6081"/>
      <c r="G6081" s="2"/>
    </row>
    <row r="6082" spans="1:7" x14ac:dyDescent="0.2">
      <c r="A6082"/>
      <c r="E6082"/>
      <c r="F6082"/>
      <c r="G6082" s="2"/>
    </row>
    <row r="6083" spans="1:7" x14ac:dyDescent="0.2">
      <c r="A6083"/>
      <c r="E6083"/>
      <c r="F6083"/>
      <c r="G6083" s="2"/>
    </row>
    <row r="6084" spans="1:7" x14ac:dyDescent="0.2">
      <c r="A6084"/>
      <c r="E6084"/>
      <c r="F6084"/>
      <c r="G6084" s="2"/>
    </row>
    <row r="6085" spans="1:7" x14ac:dyDescent="0.2">
      <c r="A6085"/>
      <c r="E6085"/>
      <c r="F6085"/>
      <c r="G6085" s="2"/>
    </row>
    <row r="6086" spans="1:7" x14ac:dyDescent="0.2">
      <c r="A6086"/>
      <c r="E6086"/>
      <c r="F6086"/>
      <c r="G6086" s="2"/>
    </row>
    <row r="6087" spans="1:7" x14ac:dyDescent="0.2">
      <c r="A6087"/>
      <c r="E6087"/>
      <c r="F6087"/>
      <c r="G6087" s="2"/>
    </row>
    <row r="6088" spans="1:7" x14ac:dyDescent="0.2">
      <c r="A6088"/>
      <c r="E6088"/>
      <c r="F6088"/>
      <c r="G6088" s="2"/>
    </row>
    <row r="6089" spans="1:7" x14ac:dyDescent="0.2">
      <c r="A6089"/>
      <c r="E6089"/>
      <c r="F6089"/>
      <c r="G6089" s="2"/>
    </row>
    <row r="6090" spans="1:7" x14ac:dyDescent="0.2">
      <c r="A6090"/>
      <c r="E6090"/>
      <c r="F6090"/>
      <c r="G6090" s="2"/>
    </row>
    <row r="6091" spans="1:7" x14ac:dyDescent="0.2">
      <c r="A6091"/>
      <c r="E6091"/>
      <c r="F6091"/>
      <c r="G6091" s="2"/>
    </row>
    <row r="6092" spans="1:7" x14ac:dyDescent="0.2">
      <c r="A6092"/>
      <c r="E6092"/>
      <c r="F6092"/>
      <c r="G6092" s="2"/>
    </row>
    <row r="6093" spans="1:7" x14ac:dyDescent="0.2">
      <c r="A6093"/>
      <c r="E6093"/>
      <c r="F6093"/>
      <c r="G6093" s="2"/>
    </row>
    <row r="6094" spans="1:7" x14ac:dyDescent="0.2">
      <c r="A6094"/>
      <c r="E6094"/>
      <c r="F6094"/>
      <c r="G6094" s="2"/>
    </row>
    <row r="6095" spans="1:7" x14ac:dyDescent="0.2">
      <c r="A6095"/>
      <c r="E6095"/>
      <c r="F6095"/>
      <c r="G6095" s="2"/>
    </row>
    <row r="6096" spans="1:7" x14ac:dyDescent="0.2">
      <c r="A6096"/>
      <c r="E6096"/>
      <c r="F6096"/>
      <c r="G6096" s="2"/>
    </row>
    <row r="6097" spans="1:7" x14ac:dyDescent="0.2">
      <c r="A6097"/>
      <c r="E6097"/>
      <c r="F6097"/>
      <c r="G6097" s="2"/>
    </row>
    <row r="6098" spans="1:7" x14ac:dyDescent="0.2">
      <c r="A6098"/>
      <c r="E6098"/>
      <c r="F6098"/>
      <c r="G6098" s="2"/>
    </row>
    <row r="6099" spans="1:7" x14ac:dyDescent="0.2">
      <c r="A6099"/>
      <c r="E6099"/>
      <c r="F6099"/>
      <c r="G6099" s="2"/>
    </row>
    <row r="6100" spans="1:7" x14ac:dyDescent="0.2">
      <c r="A6100"/>
      <c r="E6100"/>
      <c r="F6100"/>
      <c r="G6100" s="2"/>
    </row>
    <row r="6101" spans="1:7" x14ac:dyDescent="0.2">
      <c r="A6101"/>
      <c r="E6101"/>
      <c r="F6101"/>
      <c r="G6101" s="2"/>
    </row>
    <row r="6102" spans="1:7" x14ac:dyDescent="0.2">
      <c r="A6102"/>
      <c r="E6102"/>
      <c r="F6102"/>
      <c r="G6102" s="2"/>
    </row>
    <row r="6103" spans="1:7" x14ac:dyDescent="0.2">
      <c r="A6103"/>
      <c r="E6103"/>
      <c r="F6103"/>
      <c r="G6103" s="2"/>
    </row>
    <row r="6104" spans="1:7" x14ac:dyDescent="0.2">
      <c r="A6104"/>
      <c r="E6104"/>
      <c r="F6104"/>
      <c r="G6104" s="2"/>
    </row>
    <row r="6105" spans="1:7" x14ac:dyDescent="0.2">
      <c r="A6105"/>
      <c r="E6105"/>
      <c r="F6105"/>
      <c r="G6105" s="2"/>
    </row>
    <row r="6106" spans="1:7" x14ac:dyDescent="0.2">
      <c r="A6106"/>
      <c r="E6106"/>
      <c r="F6106"/>
      <c r="G6106" s="2"/>
    </row>
    <row r="6107" spans="1:7" x14ac:dyDescent="0.2">
      <c r="A6107"/>
      <c r="E6107"/>
      <c r="F6107"/>
      <c r="G6107" s="2"/>
    </row>
    <row r="6108" spans="1:7" x14ac:dyDescent="0.2">
      <c r="A6108"/>
      <c r="E6108"/>
      <c r="F6108"/>
      <c r="G6108" s="2"/>
    </row>
    <row r="6109" spans="1:7" x14ac:dyDescent="0.2">
      <c r="A6109"/>
      <c r="E6109"/>
      <c r="F6109"/>
      <c r="G6109" s="2"/>
    </row>
    <row r="6110" spans="1:7" x14ac:dyDescent="0.2">
      <c r="A6110"/>
      <c r="E6110"/>
      <c r="F6110"/>
      <c r="G6110" s="2"/>
    </row>
    <row r="6111" spans="1:7" x14ac:dyDescent="0.2">
      <c r="A6111"/>
      <c r="E6111"/>
      <c r="F6111"/>
      <c r="G6111" s="2"/>
    </row>
    <row r="6112" spans="1:7" x14ac:dyDescent="0.2">
      <c r="A6112"/>
      <c r="E6112"/>
      <c r="F6112"/>
      <c r="G6112" s="2"/>
    </row>
    <row r="6113" spans="1:7" x14ac:dyDescent="0.2">
      <c r="A6113"/>
      <c r="E6113"/>
      <c r="F6113"/>
      <c r="G6113" s="2"/>
    </row>
    <row r="6114" spans="1:7" x14ac:dyDescent="0.2">
      <c r="A6114"/>
      <c r="E6114"/>
      <c r="F6114"/>
      <c r="G6114" s="2"/>
    </row>
    <row r="6115" spans="1:7" x14ac:dyDescent="0.2">
      <c r="A6115"/>
      <c r="E6115"/>
      <c r="F6115"/>
      <c r="G6115" s="2"/>
    </row>
    <row r="6116" spans="1:7" x14ac:dyDescent="0.2">
      <c r="A6116"/>
      <c r="E6116"/>
      <c r="F6116"/>
      <c r="G6116" s="2"/>
    </row>
    <row r="6117" spans="1:7" x14ac:dyDescent="0.2">
      <c r="A6117"/>
      <c r="E6117"/>
      <c r="F6117"/>
      <c r="G6117" s="2"/>
    </row>
    <row r="6118" spans="1:7" x14ac:dyDescent="0.2">
      <c r="A6118"/>
      <c r="E6118"/>
      <c r="F6118"/>
      <c r="G6118" s="2"/>
    </row>
    <row r="6119" spans="1:7" x14ac:dyDescent="0.2">
      <c r="A6119"/>
      <c r="E6119"/>
      <c r="F6119"/>
      <c r="G6119" s="2"/>
    </row>
    <row r="6120" spans="1:7" x14ac:dyDescent="0.2">
      <c r="A6120"/>
      <c r="E6120"/>
      <c r="F6120"/>
      <c r="G6120" s="2"/>
    </row>
    <row r="6121" spans="1:7" x14ac:dyDescent="0.2">
      <c r="A6121"/>
      <c r="E6121"/>
      <c r="F6121"/>
      <c r="G6121" s="2"/>
    </row>
    <row r="6122" spans="1:7" x14ac:dyDescent="0.2">
      <c r="A6122"/>
      <c r="E6122"/>
      <c r="F6122"/>
      <c r="G6122" s="2"/>
    </row>
    <row r="6123" spans="1:7" x14ac:dyDescent="0.2">
      <c r="A6123"/>
      <c r="E6123"/>
      <c r="F6123"/>
      <c r="G6123" s="2"/>
    </row>
    <row r="6124" spans="1:7" x14ac:dyDescent="0.2">
      <c r="A6124"/>
      <c r="E6124"/>
      <c r="F6124"/>
      <c r="G6124" s="2"/>
    </row>
    <row r="6125" spans="1:7" x14ac:dyDescent="0.2">
      <c r="A6125"/>
      <c r="E6125"/>
      <c r="F6125"/>
      <c r="G6125" s="2"/>
    </row>
    <row r="6126" spans="1:7" x14ac:dyDescent="0.2">
      <c r="A6126"/>
      <c r="E6126"/>
      <c r="F6126"/>
      <c r="G6126" s="2"/>
    </row>
    <row r="6127" spans="1:7" x14ac:dyDescent="0.2">
      <c r="A6127"/>
      <c r="E6127"/>
      <c r="F6127"/>
      <c r="G6127" s="2"/>
    </row>
    <row r="6128" spans="1:7" x14ac:dyDescent="0.2">
      <c r="A6128"/>
      <c r="E6128"/>
      <c r="F6128"/>
      <c r="G6128" s="2"/>
    </row>
    <row r="6129" spans="1:7" x14ac:dyDescent="0.2">
      <c r="A6129"/>
      <c r="E6129"/>
      <c r="F6129"/>
      <c r="G6129" s="2"/>
    </row>
    <row r="6130" spans="1:7" x14ac:dyDescent="0.2">
      <c r="A6130"/>
      <c r="E6130"/>
      <c r="F6130"/>
      <c r="G6130" s="2"/>
    </row>
    <row r="6131" spans="1:7" x14ac:dyDescent="0.2">
      <c r="A6131"/>
      <c r="E6131"/>
      <c r="F6131"/>
      <c r="G6131" s="2"/>
    </row>
    <row r="6132" spans="1:7" x14ac:dyDescent="0.2">
      <c r="A6132"/>
      <c r="E6132"/>
      <c r="F6132"/>
      <c r="G6132" s="2"/>
    </row>
    <row r="6133" spans="1:7" x14ac:dyDescent="0.2">
      <c r="A6133"/>
      <c r="E6133"/>
      <c r="F6133"/>
      <c r="G6133" s="2"/>
    </row>
    <row r="6134" spans="1:7" x14ac:dyDescent="0.2">
      <c r="A6134"/>
      <c r="E6134"/>
      <c r="F6134"/>
      <c r="G6134" s="2"/>
    </row>
    <row r="6135" spans="1:7" x14ac:dyDescent="0.2">
      <c r="A6135"/>
      <c r="E6135"/>
      <c r="F6135"/>
      <c r="G6135" s="2"/>
    </row>
    <row r="6136" spans="1:7" x14ac:dyDescent="0.2">
      <c r="A6136"/>
      <c r="E6136"/>
      <c r="F6136"/>
      <c r="G6136" s="2"/>
    </row>
    <row r="6137" spans="1:7" x14ac:dyDescent="0.2">
      <c r="A6137"/>
      <c r="E6137"/>
      <c r="F6137"/>
      <c r="G6137" s="2"/>
    </row>
    <row r="6138" spans="1:7" x14ac:dyDescent="0.2">
      <c r="A6138"/>
      <c r="E6138"/>
      <c r="F6138"/>
      <c r="G6138" s="2"/>
    </row>
    <row r="6139" spans="1:7" x14ac:dyDescent="0.2">
      <c r="A6139"/>
      <c r="E6139"/>
      <c r="F6139"/>
      <c r="G6139" s="2"/>
    </row>
    <row r="6140" spans="1:7" x14ac:dyDescent="0.2">
      <c r="A6140"/>
      <c r="E6140"/>
      <c r="F6140"/>
      <c r="G6140" s="2"/>
    </row>
    <row r="6141" spans="1:7" x14ac:dyDescent="0.2">
      <c r="A6141"/>
      <c r="E6141"/>
      <c r="F6141"/>
      <c r="G6141" s="2"/>
    </row>
    <row r="6142" spans="1:7" x14ac:dyDescent="0.2">
      <c r="A6142"/>
      <c r="E6142"/>
      <c r="F6142"/>
      <c r="G6142" s="2"/>
    </row>
    <row r="6143" spans="1:7" x14ac:dyDescent="0.2">
      <c r="A6143"/>
      <c r="E6143"/>
      <c r="F6143"/>
      <c r="G6143" s="2"/>
    </row>
    <row r="6144" spans="1:7" x14ac:dyDescent="0.2">
      <c r="A6144"/>
      <c r="E6144"/>
      <c r="F6144"/>
      <c r="G6144" s="2"/>
    </row>
    <row r="6145" spans="1:7" x14ac:dyDescent="0.2">
      <c r="A6145"/>
      <c r="E6145"/>
      <c r="F6145"/>
      <c r="G6145" s="2"/>
    </row>
    <row r="6146" spans="1:7" x14ac:dyDescent="0.2">
      <c r="A6146"/>
      <c r="E6146"/>
      <c r="F6146"/>
      <c r="G6146" s="2"/>
    </row>
    <row r="6147" spans="1:7" x14ac:dyDescent="0.2">
      <c r="A6147"/>
      <c r="E6147"/>
      <c r="F6147"/>
      <c r="G6147" s="2"/>
    </row>
    <row r="6148" spans="1:7" x14ac:dyDescent="0.2">
      <c r="A6148"/>
      <c r="E6148"/>
      <c r="F6148"/>
      <c r="G6148" s="2"/>
    </row>
    <row r="6149" spans="1:7" x14ac:dyDescent="0.2">
      <c r="A6149"/>
      <c r="E6149"/>
      <c r="F6149"/>
      <c r="G6149" s="2"/>
    </row>
    <row r="6150" spans="1:7" x14ac:dyDescent="0.2">
      <c r="A6150"/>
      <c r="E6150"/>
      <c r="F6150"/>
      <c r="G6150" s="2"/>
    </row>
    <row r="6151" spans="1:7" x14ac:dyDescent="0.2">
      <c r="A6151"/>
      <c r="E6151"/>
      <c r="F6151"/>
      <c r="G6151" s="2"/>
    </row>
    <row r="6152" spans="1:7" x14ac:dyDescent="0.2">
      <c r="A6152"/>
      <c r="E6152"/>
      <c r="F6152"/>
      <c r="G6152" s="2"/>
    </row>
    <row r="6153" spans="1:7" x14ac:dyDescent="0.2">
      <c r="A6153"/>
      <c r="E6153"/>
      <c r="F6153"/>
      <c r="G6153" s="2"/>
    </row>
    <row r="6154" spans="1:7" x14ac:dyDescent="0.2">
      <c r="A6154"/>
      <c r="E6154"/>
      <c r="F6154"/>
      <c r="G6154" s="2"/>
    </row>
    <row r="6155" spans="1:7" x14ac:dyDescent="0.2">
      <c r="A6155"/>
      <c r="E6155"/>
      <c r="F6155"/>
      <c r="G6155" s="2"/>
    </row>
    <row r="6156" spans="1:7" x14ac:dyDescent="0.2">
      <c r="A6156"/>
      <c r="E6156"/>
      <c r="F6156"/>
      <c r="G6156" s="2"/>
    </row>
    <row r="6157" spans="1:7" x14ac:dyDescent="0.2">
      <c r="A6157"/>
      <c r="E6157"/>
      <c r="F6157"/>
      <c r="G6157" s="2"/>
    </row>
    <row r="6158" spans="1:7" x14ac:dyDescent="0.2">
      <c r="A6158"/>
      <c r="E6158"/>
      <c r="F6158"/>
      <c r="G6158" s="2"/>
    </row>
    <row r="6159" spans="1:7" x14ac:dyDescent="0.2">
      <c r="A6159"/>
      <c r="E6159"/>
      <c r="F6159"/>
      <c r="G6159" s="2"/>
    </row>
    <row r="6160" spans="1:7" x14ac:dyDescent="0.2">
      <c r="A6160"/>
      <c r="E6160"/>
      <c r="F6160"/>
      <c r="G6160" s="2"/>
    </row>
    <row r="6161" spans="1:7" x14ac:dyDescent="0.2">
      <c r="A6161"/>
      <c r="E6161"/>
      <c r="F6161"/>
      <c r="G6161" s="2"/>
    </row>
    <row r="6162" spans="1:7" x14ac:dyDescent="0.2">
      <c r="A6162"/>
      <c r="E6162"/>
      <c r="F6162"/>
      <c r="G6162" s="2"/>
    </row>
    <row r="6163" spans="1:7" x14ac:dyDescent="0.2">
      <c r="A6163"/>
      <c r="E6163"/>
      <c r="F6163"/>
      <c r="G6163" s="2"/>
    </row>
    <row r="6164" spans="1:7" x14ac:dyDescent="0.2">
      <c r="A6164"/>
      <c r="E6164"/>
      <c r="F6164"/>
      <c r="G6164" s="2"/>
    </row>
    <row r="6165" spans="1:7" x14ac:dyDescent="0.2">
      <c r="A6165"/>
      <c r="E6165"/>
      <c r="F6165"/>
      <c r="G6165" s="2"/>
    </row>
    <row r="6166" spans="1:7" x14ac:dyDescent="0.2">
      <c r="A6166"/>
      <c r="E6166"/>
      <c r="F6166"/>
      <c r="G6166" s="2"/>
    </row>
    <row r="6167" spans="1:7" x14ac:dyDescent="0.2">
      <c r="A6167"/>
      <c r="E6167"/>
      <c r="F6167"/>
      <c r="G6167" s="2"/>
    </row>
    <row r="6168" spans="1:7" x14ac:dyDescent="0.2">
      <c r="A6168"/>
      <c r="E6168"/>
      <c r="F6168"/>
      <c r="G6168" s="2"/>
    </row>
    <row r="6169" spans="1:7" x14ac:dyDescent="0.2">
      <c r="A6169"/>
      <c r="E6169"/>
      <c r="F6169"/>
      <c r="G6169" s="2"/>
    </row>
    <row r="6170" spans="1:7" x14ac:dyDescent="0.2">
      <c r="A6170"/>
      <c r="E6170"/>
      <c r="F6170"/>
      <c r="G6170" s="2"/>
    </row>
    <row r="6171" spans="1:7" x14ac:dyDescent="0.2">
      <c r="A6171"/>
      <c r="E6171"/>
      <c r="F6171"/>
      <c r="G6171" s="2"/>
    </row>
    <row r="6172" spans="1:7" x14ac:dyDescent="0.2">
      <c r="A6172"/>
      <c r="E6172"/>
      <c r="F6172"/>
      <c r="G6172" s="2"/>
    </row>
    <row r="6173" spans="1:7" x14ac:dyDescent="0.2">
      <c r="A6173"/>
      <c r="E6173"/>
      <c r="F6173"/>
      <c r="G6173" s="2"/>
    </row>
    <row r="6174" spans="1:7" x14ac:dyDescent="0.2">
      <c r="A6174"/>
      <c r="E6174"/>
      <c r="F6174"/>
      <c r="G6174" s="2"/>
    </row>
    <row r="6175" spans="1:7" x14ac:dyDescent="0.2">
      <c r="A6175"/>
      <c r="E6175"/>
      <c r="F6175"/>
      <c r="G6175" s="2"/>
    </row>
    <row r="6176" spans="1:7" x14ac:dyDescent="0.2">
      <c r="A6176"/>
      <c r="E6176"/>
      <c r="F6176"/>
      <c r="G6176" s="2"/>
    </row>
    <row r="6177" spans="1:7" x14ac:dyDescent="0.2">
      <c r="A6177"/>
      <c r="E6177"/>
      <c r="F6177"/>
      <c r="G6177" s="2"/>
    </row>
    <row r="6178" spans="1:7" x14ac:dyDescent="0.2">
      <c r="A6178"/>
      <c r="E6178"/>
      <c r="F6178"/>
      <c r="G6178" s="2"/>
    </row>
    <row r="6179" spans="1:7" x14ac:dyDescent="0.2">
      <c r="A6179"/>
      <c r="E6179"/>
      <c r="F6179"/>
      <c r="G6179" s="2"/>
    </row>
    <row r="6180" spans="1:7" x14ac:dyDescent="0.2">
      <c r="A6180"/>
      <c r="E6180"/>
      <c r="F6180"/>
      <c r="G6180" s="2"/>
    </row>
    <row r="6181" spans="1:7" x14ac:dyDescent="0.2">
      <c r="A6181"/>
      <c r="E6181"/>
      <c r="F6181"/>
      <c r="G6181" s="2"/>
    </row>
    <row r="6182" spans="1:7" x14ac:dyDescent="0.2">
      <c r="A6182"/>
      <c r="E6182"/>
      <c r="F6182"/>
      <c r="G6182" s="2"/>
    </row>
    <row r="6183" spans="1:7" x14ac:dyDescent="0.2">
      <c r="A6183"/>
      <c r="E6183"/>
      <c r="F6183"/>
      <c r="G6183" s="2"/>
    </row>
    <row r="6184" spans="1:7" x14ac:dyDescent="0.2">
      <c r="A6184"/>
      <c r="E6184"/>
      <c r="F6184"/>
      <c r="G6184" s="2"/>
    </row>
    <row r="6185" spans="1:7" x14ac:dyDescent="0.2">
      <c r="A6185"/>
      <c r="E6185"/>
      <c r="F6185"/>
      <c r="G6185" s="2"/>
    </row>
    <row r="6186" spans="1:7" x14ac:dyDescent="0.2">
      <c r="A6186"/>
      <c r="E6186"/>
      <c r="F6186"/>
      <c r="G6186" s="2"/>
    </row>
    <row r="6187" spans="1:7" x14ac:dyDescent="0.2">
      <c r="A6187"/>
      <c r="E6187"/>
      <c r="F6187"/>
      <c r="G6187" s="2"/>
    </row>
    <row r="6188" spans="1:7" x14ac:dyDescent="0.2">
      <c r="A6188"/>
      <c r="E6188"/>
      <c r="F6188"/>
      <c r="G6188" s="2"/>
    </row>
    <row r="6189" spans="1:7" x14ac:dyDescent="0.2">
      <c r="A6189"/>
      <c r="E6189"/>
      <c r="F6189"/>
      <c r="G6189" s="2"/>
    </row>
    <row r="6190" spans="1:7" x14ac:dyDescent="0.2">
      <c r="A6190"/>
      <c r="E6190"/>
      <c r="F6190"/>
      <c r="G6190" s="2"/>
    </row>
    <row r="6191" spans="1:7" x14ac:dyDescent="0.2">
      <c r="A6191"/>
      <c r="E6191"/>
      <c r="F6191"/>
      <c r="G6191" s="2"/>
    </row>
    <row r="6192" spans="1:7" x14ac:dyDescent="0.2">
      <c r="A6192"/>
      <c r="E6192"/>
      <c r="F6192"/>
      <c r="G6192" s="2"/>
    </row>
    <row r="6193" spans="1:7" x14ac:dyDescent="0.2">
      <c r="A6193"/>
      <c r="E6193"/>
      <c r="F6193"/>
      <c r="G6193" s="2"/>
    </row>
    <row r="6194" spans="1:7" x14ac:dyDescent="0.2">
      <c r="A6194"/>
      <c r="E6194"/>
      <c r="F6194"/>
      <c r="G6194" s="2"/>
    </row>
    <row r="6195" spans="1:7" x14ac:dyDescent="0.2">
      <c r="A6195"/>
      <c r="E6195"/>
      <c r="F6195"/>
      <c r="G6195" s="2"/>
    </row>
    <row r="6196" spans="1:7" x14ac:dyDescent="0.2">
      <c r="A6196"/>
      <c r="E6196"/>
      <c r="F6196"/>
      <c r="G6196" s="2"/>
    </row>
    <row r="6197" spans="1:7" x14ac:dyDescent="0.2">
      <c r="A6197"/>
      <c r="E6197"/>
      <c r="F6197"/>
      <c r="G6197" s="2"/>
    </row>
    <row r="6198" spans="1:7" x14ac:dyDescent="0.2">
      <c r="A6198"/>
      <c r="E6198"/>
      <c r="F6198"/>
      <c r="G6198" s="2"/>
    </row>
    <row r="6199" spans="1:7" x14ac:dyDescent="0.2">
      <c r="A6199"/>
      <c r="E6199"/>
      <c r="F6199"/>
      <c r="G6199" s="2"/>
    </row>
    <row r="6200" spans="1:7" x14ac:dyDescent="0.2">
      <c r="A6200"/>
      <c r="E6200"/>
      <c r="F6200"/>
      <c r="G6200" s="2"/>
    </row>
    <row r="6201" spans="1:7" x14ac:dyDescent="0.2">
      <c r="A6201"/>
      <c r="E6201"/>
      <c r="F6201"/>
      <c r="G6201" s="2"/>
    </row>
    <row r="6202" spans="1:7" x14ac:dyDescent="0.2">
      <c r="A6202"/>
      <c r="E6202"/>
      <c r="F6202"/>
      <c r="G6202" s="2"/>
    </row>
    <row r="6203" spans="1:7" x14ac:dyDescent="0.2">
      <c r="A6203"/>
      <c r="E6203"/>
      <c r="F6203"/>
      <c r="G6203" s="2"/>
    </row>
    <row r="6204" spans="1:7" x14ac:dyDescent="0.2">
      <c r="A6204"/>
      <c r="E6204"/>
      <c r="F6204"/>
      <c r="G6204" s="2"/>
    </row>
    <row r="6205" spans="1:7" x14ac:dyDescent="0.2">
      <c r="A6205"/>
      <c r="E6205"/>
      <c r="F6205"/>
      <c r="G6205" s="2"/>
    </row>
    <row r="6206" spans="1:7" x14ac:dyDescent="0.2">
      <c r="A6206"/>
      <c r="E6206"/>
      <c r="F6206"/>
      <c r="G6206" s="2"/>
    </row>
    <row r="6207" spans="1:7" x14ac:dyDescent="0.2">
      <c r="A6207"/>
      <c r="E6207"/>
      <c r="F6207"/>
      <c r="G6207" s="2"/>
    </row>
    <row r="6208" spans="1:7" x14ac:dyDescent="0.2">
      <c r="A6208"/>
      <c r="E6208"/>
      <c r="F6208"/>
      <c r="G6208" s="2"/>
    </row>
    <row r="6209" spans="1:7" x14ac:dyDescent="0.2">
      <c r="A6209"/>
      <c r="E6209"/>
      <c r="F6209"/>
      <c r="G6209" s="2"/>
    </row>
    <row r="6210" spans="1:7" x14ac:dyDescent="0.2">
      <c r="A6210"/>
      <c r="E6210"/>
      <c r="F6210"/>
      <c r="G6210" s="2"/>
    </row>
    <row r="6211" spans="1:7" x14ac:dyDescent="0.2">
      <c r="A6211"/>
      <c r="E6211"/>
      <c r="F6211"/>
      <c r="G6211" s="2"/>
    </row>
    <row r="6212" spans="1:7" x14ac:dyDescent="0.2">
      <c r="A6212"/>
      <c r="E6212"/>
      <c r="F6212"/>
      <c r="G6212" s="2"/>
    </row>
    <row r="6213" spans="1:7" x14ac:dyDescent="0.2">
      <c r="A6213"/>
      <c r="E6213"/>
      <c r="F6213"/>
      <c r="G6213" s="2"/>
    </row>
    <row r="6214" spans="1:7" x14ac:dyDescent="0.2">
      <c r="A6214"/>
      <c r="E6214"/>
      <c r="F6214"/>
      <c r="G6214" s="2"/>
    </row>
    <row r="6215" spans="1:7" x14ac:dyDescent="0.2">
      <c r="A6215"/>
      <c r="E6215"/>
      <c r="F6215"/>
      <c r="G6215" s="2"/>
    </row>
    <row r="6216" spans="1:7" x14ac:dyDescent="0.2">
      <c r="A6216"/>
      <c r="E6216"/>
      <c r="F6216"/>
      <c r="G6216" s="2"/>
    </row>
    <row r="6217" spans="1:7" x14ac:dyDescent="0.2">
      <c r="A6217"/>
      <c r="E6217"/>
      <c r="F6217"/>
      <c r="G6217" s="2"/>
    </row>
    <row r="6218" spans="1:7" x14ac:dyDescent="0.2">
      <c r="A6218"/>
      <c r="E6218"/>
      <c r="F6218"/>
      <c r="G6218" s="2"/>
    </row>
    <row r="6219" spans="1:7" x14ac:dyDescent="0.2">
      <c r="A6219"/>
      <c r="E6219"/>
      <c r="F6219"/>
      <c r="G6219" s="2"/>
    </row>
    <row r="6220" spans="1:7" x14ac:dyDescent="0.2">
      <c r="A6220"/>
      <c r="E6220"/>
      <c r="F6220"/>
      <c r="G6220" s="2"/>
    </row>
    <row r="6221" spans="1:7" x14ac:dyDescent="0.2">
      <c r="A6221"/>
      <c r="E6221"/>
      <c r="F6221"/>
      <c r="G6221" s="2"/>
    </row>
    <row r="6222" spans="1:7" x14ac:dyDescent="0.2">
      <c r="A6222"/>
      <c r="E6222"/>
      <c r="F6222"/>
      <c r="G6222" s="2"/>
    </row>
    <row r="6223" spans="1:7" x14ac:dyDescent="0.2">
      <c r="A6223"/>
      <c r="E6223"/>
      <c r="F6223"/>
      <c r="G6223" s="2"/>
    </row>
    <row r="6224" spans="1:7" x14ac:dyDescent="0.2">
      <c r="A6224"/>
      <c r="E6224"/>
      <c r="F6224"/>
      <c r="G6224" s="2"/>
    </row>
    <row r="6225" spans="1:7" x14ac:dyDescent="0.2">
      <c r="A6225"/>
      <c r="E6225"/>
      <c r="F6225"/>
      <c r="G6225" s="2"/>
    </row>
    <row r="6226" spans="1:7" x14ac:dyDescent="0.2">
      <c r="A6226"/>
      <c r="E6226"/>
      <c r="F6226"/>
      <c r="G6226" s="2"/>
    </row>
    <row r="6227" spans="1:7" x14ac:dyDescent="0.2">
      <c r="A6227"/>
      <c r="E6227"/>
      <c r="F6227"/>
      <c r="G6227" s="2"/>
    </row>
    <row r="6228" spans="1:7" x14ac:dyDescent="0.2">
      <c r="A6228"/>
      <c r="E6228"/>
      <c r="F6228"/>
      <c r="G6228" s="2"/>
    </row>
    <row r="6229" spans="1:7" x14ac:dyDescent="0.2">
      <c r="A6229"/>
      <c r="E6229"/>
      <c r="F6229"/>
      <c r="G6229" s="2"/>
    </row>
    <row r="6230" spans="1:7" x14ac:dyDescent="0.2">
      <c r="A6230"/>
      <c r="E6230"/>
      <c r="F6230"/>
      <c r="G6230" s="2"/>
    </row>
    <row r="6231" spans="1:7" x14ac:dyDescent="0.2">
      <c r="A6231"/>
      <c r="E6231"/>
      <c r="F6231"/>
      <c r="G6231" s="2"/>
    </row>
    <row r="6232" spans="1:7" x14ac:dyDescent="0.2">
      <c r="A6232"/>
      <c r="E6232"/>
      <c r="F6232"/>
      <c r="G6232" s="2"/>
    </row>
    <row r="6233" spans="1:7" x14ac:dyDescent="0.2">
      <c r="A6233"/>
      <c r="E6233"/>
      <c r="F6233"/>
      <c r="G6233" s="2"/>
    </row>
    <row r="6234" spans="1:7" x14ac:dyDescent="0.2">
      <c r="A6234"/>
      <c r="E6234"/>
      <c r="F6234"/>
      <c r="G6234" s="2"/>
    </row>
    <row r="6235" spans="1:7" x14ac:dyDescent="0.2">
      <c r="A6235"/>
      <c r="E6235"/>
      <c r="F6235"/>
      <c r="G6235" s="2"/>
    </row>
    <row r="6236" spans="1:7" x14ac:dyDescent="0.2">
      <c r="A6236"/>
      <c r="E6236"/>
      <c r="F6236"/>
      <c r="G6236" s="2"/>
    </row>
    <row r="6237" spans="1:7" x14ac:dyDescent="0.2">
      <c r="A6237"/>
      <c r="E6237"/>
      <c r="F6237"/>
      <c r="G6237" s="2"/>
    </row>
    <row r="6238" spans="1:7" x14ac:dyDescent="0.2">
      <c r="A6238"/>
      <c r="E6238"/>
      <c r="F6238"/>
      <c r="G6238" s="2"/>
    </row>
    <row r="6239" spans="1:7" x14ac:dyDescent="0.2">
      <c r="A6239"/>
      <c r="E6239"/>
      <c r="F6239"/>
      <c r="G6239" s="2"/>
    </row>
    <row r="6240" spans="1:7" x14ac:dyDescent="0.2">
      <c r="A6240"/>
      <c r="E6240"/>
      <c r="F6240"/>
      <c r="G6240" s="2"/>
    </row>
    <row r="6241" spans="1:7" x14ac:dyDescent="0.2">
      <c r="A6241"/>
      <c r="E6241"/>
      <c r="F6241"/>
      <c r="G6241" s="2"/>
    </row>
    <row r="6242" spans="1:7" x14ac:dyDescent="0.2">
      <c r="A6242"/>
      <c r="E6242"/>
      <c r="F6242"/>
      <c r="G6242" s="2"/>
    </row>
    <row r="6243" spans="1:7" x14ac:dyDescent="0.2">
      <c r="A6243"/>
      <c r="E6243"/>
      <c r="F6243"/>
      <c r="G6243" s="2"/>
    </row>
    <row r="6244" spans="1:7" x14ac:dyDescent="0.2">
      <c r="A6244"/>
      <c r="E6244"/>
      <c r="F6244"/>
      <c r="G6244" s="2"/>
    </row>
    <row r="6245" spans="1:7" x14ac:dyDescent="0.2">
      <c r="A6245"/>
      <c r="E6245"/>
      <c r="F6245"/>
      <c r="G6245" s="2"/>
    </row>
    <row r="6246" spans="1:7" x14ac:dyDescent="0.2">
      <c r="A6246"/>
      <c r="E6246"/>
      <c r="F6246"/>
      <c r="G6246" s="2"/>
    </row>
    <row r="6247" spans="1:7" x14ac:dyDescent="0.2">
      <c r="A6247"/>
      <c r="E6247"/>
      <c r="F6247"/>
      <c r="G6247" s="2"/>
    </row>
    <row r="6248" spans="1:7" x14ac:dyDescent="0.2">
      <c r="A6248"/>
      <c r="E6248"/>
      <c r="F6248"/>
      <c r="G6248" s="2"/>
    </row>
    <row r="6249" spans="1:7" x14ac:dyDescent="0.2">
      <c r="A6249"/>
      <c r="E6249"/>
      <c r="F6249"/>
      <c r="G6249" s="2"/>
    </row>
    <row r="6250" spans="1:7" x14ac:dyDescent="0.2">
      <c r="A6250"/>
      <c r="E6250"/>
      <c r="F6250"/>
      <c r="G6250" s="2"/>
    </row>
    <row r="6251" spans="1:7" x14ac:dyDescent="0.2">
      <c r="A6251"/>
      <c r="E6251"/>
      <c r="F6251"/>
      <c r="G6251" s="2"/>
    </row>
    <row r="6252" spans="1:7" x14ac:dyDescent="0.2">
      <c r="A6252"/>
      <c r="E6252"/>
      <c r="F6252"/>
      <c r="G6252" s="2"/>
    </row>
    <row r="6253" spans="1:7" x14ac:dyDescent="0.2">
      <c r="A6253"/>
      <c r="E6253"/>
      <c r="F6253"/>
      <c r="G6253" s="2"/>
    </row>
    <row r="6254" spans="1:7" x14ac:dyDescent="0.2">
      <c r="A6254"/>
      <c r="E6254"/>
      <c r="F6254"/>
      <c r="G6254" s="2"/>
    </row>
    <row r="6255" spans="1:7" x14ac:dyDescent="0.2">
      <c r="A6255"/>
      <c r="E6255"/>
      <c r="F6255"/>
      <c r="G6255" s="2"/>
    </row>
    <row r="6256" spans="1:7" x14ac:dyDescent="0.2">
      <c r="A6256"/>
      <c r="E6256"/>
      <c r="F6256"/>
      <c r="G6256" s="2"/>
    </row>
    <row r="6257" spans="1:7" x14ac:dyDescent="0.2">
      <c r="A6257"/>
      <c r="E6257"/>
      <c r="F6257"/>
      <c r="G6257" s="2"/>
    </row>
    <row r="6258" spans="1:7" x14ac:dyDescent="0.2">
      <c r="A6258"/>
      <c r="E6258"/>
      <c r="F6258"/>
      <c r="G6258" s="2"/>
    </row>
    <row r="6259" spans="1:7" x14ac:dyDescent="0.2">
      <c r="A6259"/>
      <c r="E6259"/>
      <c r="F6259"/>
      <c r="G6259" s="2"/>
    </row>
    <row r="6260" spans="1:7" x14ac:dyDescent="0.2">
      <c r="A6260"/>
      <c r="E6260"/>
      <c r="F6260"/>
      <c r="G6260" s="2"/>
    </row>
    <row r="6261" spans="1:7" x14ac:dyDescent="0.2">
      <c r="A6261"/>
      <c r="E6261"/>
      <c r="F6261"/>
      <c r="G6261" s="2"/>
    </row>
    <row r="6262" spans="1:7" x14ac:dyDescent="0.2">
      <c r="A6262"/>
      <c r="E6262"/>
      <c r="F6262"/>
      <c r="G6262" s="2"/>
    </row>
    <row r="6263" spans="1:7" x14ac:dyDescent="0.2">
      <c r="A6263"/>
      <c r="E6263"/>
      <c r="F6263"/>
      <c r="G6263" s="2"/>
    </row>
    <row r="6264" spans="1:7" x14ac:dyDescent="0.2">
      <c r="A6264"/>
      <c r="E6264"/>
      <c r="F6264"/>
      <c r="G6264" s="2"/>
    </row>
    <row r="6265" spans="1:7" x14ac:dyDescent="0.2">
      <c r="A6265"/>
      <c r="E6265"/>
      <c r="F6265"/>
      <c r="G6265" s="2"/>
    </row>
    <row r="6266" spans="1:7" x14ac:dyDescent="0.2">
      <c r="A6266"/>
      <c r="E6266"/>
      <c r="F6266"/>
      <c r="G6266" s="2"/>
    </row>
    <row r="6267" spans="1:7" x14ac:dyDescent="0.2">
      <c r="A6267"/>
      <c r="E6267"/>
      <c r="F6267"/>
      <c r="G6267" s="2"/>
    </row>
    <row r="6268" spans="1:7" x14ac:dyDescent="0.2">
      <c r="A6268"/>
      <c r="E6268"/>
      <c r="F6268"/>
      <c r="G6268" s="2"/>
    </row>
    <row r="6269" spans="1:7" x14ac:dyDescent="0.2">
      <c r="A6269"/>
      <c r="E6269"/>
      <c r="F6269"/>
      <c r="G6269" s="2"/>
    </row>
    <row r="6270" spans="1:7" x14ac:dyDescent="0.2">
      <c r="A6270"/>
      <c r="E6270"/>
      <c r="F6270"/>
      <c r="G6270" s="2"/>
    </row>
    <row r="6271" spans="1:7" x14ac:dyDescent="0.2">
      <c r="A6271"/>
      <c r="E6271"/>
      <c r="F6271"/>
      <c r="G6271" s="2"/>
    </row>
    <row r="6272" spans="1:7" x14ac:dyDescent="0.2">
      <c r="A6272"/>
      <c r="E6272"/>
      <c r="F6272"/>
      <c r="G6272" s="2"/>
    </row>
    <row r="6273" spans="1:7" x14ac:dyDescent="0.2">
      <c r="A6273"/>
      <c r="E6273"/>
      <c r="F6273"/>
      <c r="G6273" s="2"/>
    </row>
    <row r="6274" spans="1:7" x14ac:dyDescent="0.2">
      <c r="A6274"/>
      <c r="E6274"/>
      <c r="F6274"/>
      <c r="G6274" s="2"/>
    </row>
    <row r="6275" spans="1:7" x14ac:dyDescent="0.2">
      <c r="A6275"/>
      <c r="E6275"/>
      <c r="F6275"/>
      <c r="G6275" s="2"/>
    </row>
    <row r="6276" spans="1:7" x14ac:dyDescent="0.2">
      <c r="A6276"/>
      <c r="E6276"/>
      <c r="F6276"/>
      <c r="G6276" s="2"/>
    </row>
    <row r="6277" spans="1:7" x14ac:dyDescent="0.2">
      <c r="A6277"/>
      <c r="E6277"/>
      <c r="F6277"/>
      <c r="G6277" s="2"/>
    </row>
    <row r="6278" spans="1:7" x14ac:dyDescent="0.2">
      <c r="A6278"/>
      <c r="E6278"/>
      <c r="F6278"/>
      <c r="G6278" s="2"/>
    </row>
    <row r="6279" spans="1:7" x14ac:dyDescent="0.2">
      <c r="A6279"/>
      <c r="E6279"/>
      <c r="F6279"/>
      <c r="G6279" s="2"/>
    </row>
    <row r="6280" spans="1:7" x14ac:dyDescent="0.2">
      <c r="A6280"/>
      <c r="E6280"/>
      <c r="F6280"/>
      <c r="G6280" s="2"/>
    </row>
    <row r="6281" spans="1:7" x14ac:dyDescent="0.2">
      <c r="A6281"/>
      <c r="E6281"/>
      <c r="F6281"/>
      <c r="G6281" s="2"/>
    </row>
    <row r="6282" spans="1:7" x14ac:dyDescent="0.2">
      <c r="A6282"/>
      <c r="E6282"/>
      <c r="F6282"/>
      <c r="G6282" s="2"/>
    </row>
    <row r="6283" spans="1:7" x14ac:dyDescent="0.2">
      <c r="A6283"/>
      <c r="E6283"/>
      <c r="F6283"/>
      <c r="G6283" s="2"/>
    </row>
    <row r="6284" spans="1:7" x14ac:dyDescent="0.2">
      <c r="A6284"/>
      <c r="E6284"/>
      <c r="F6284"/>
      <c r="G6284" s="2"/>
    </row>
    <row r="6285" spans="1:7" x14ac:dyDescent="0.2">
      <c r="A6285"/>
      <c r="E6285"/>
      <c r="F6285"/>
      <c r="G6285" s="2"/>
    </row>
    <row r="6286" spans="1:7" x14ac:dyDescent="0.2">
      <c r="A6286"/>
      <c r="E6286"/>
      <c r="F6286"/>
      <c r="G6286" s="2"/>
    </row>
    <row r="6287" spans="1:7" x14ac:dyDescent="0.2">
      <c r="A6287"/>
      <c r="E6287"/>
      <c r="F6287"/>
      <c r="G6287" s="2"/>
    </row>
    <row r="6288" spans="1:7" x14ac:dyDescent="0.2">
      <c r="A6288"/>
      <c r="E6288"/>
      <c r="F6288"/>
      <c r="G6288" s="2"/>
    </row>
    <row r="6289" spans="1:7" x14ac:dyDescent="0.2">
      <c r="A6289"/>
      <c r="E6289"/>
      <c r="F6289"/>
      <c r="G6289" s="2"/>
    </row>
    <row r="6290" spans="1:7" x14ac:dyDescent="0.2">
      <c r="A6290"/>
      <c r="E6290"/>
      <c r="F6290"/>
      <c r="G6290" s="2"/>
    </row>
    <row r="6291" spans="1:7" x14ac:dyDescent="0.2">
      <c r="A6291"/>
      <c r="E6291"/>
      <c r="F6291"/>
      <c r="G6291" s="2"/>
    </row>
    <row r="6292" spans="1:7" x14ac:dyDescent="0.2">
      <c r="A6292"/>
      <c r="E6292"/>
      <c r="F6292"/>
      <c r="G6292" s="2"/>
    </row>
    <row r="6293" spans="1:7" x14ac:dyDescent="0.2">
      <c r="A6293"/>
      <c r="E6293"/>
      <c r="F6293"/>
      <c r="G6293" s="2"/>
    </row>
    <row r="6294" spans="1:7" x14ac:dyDescent="0.2">
      <c r="A6294"/>
      <c r="E6294"/>
      <c r="F6294"/>
      <c r="G6294" s="2"/>
    </row>
    <row r="6295" spans="1:7" x14ac:dyDescent="0.2">
      <c r="A6295"/>
      <c r="E6295"/>
      <c r="F6295"/>
      <c r="G6295" s="2"/>
    </row>
    <row r="6296" spans="1:7" x14ac:dyDescent="0.2">
      <c r="A6296"/>
      <c r="E6296"/>
      <c r="F6296"/>
      <c r="G6296" s="2"/>
    </row>
    <row r="6297" spans="1:7" x14ac:dyDescent="0.2">
      <c r="A6297"/>
      <c r="E6297"/>
      <c r="F6297"/>
      <c r="G6297" s="2"/>
    </row>
    <row r="6298" spans="1:7" x14ac:dyDescent="0.2">
      <c r="A6298"/>
      <c r="E6298"/>
      <c r="F6298"/>
      <c r="G6298" s="2"/>
    </row>
    <row r="6299" spans="1:7" x14ac:dyDescent="0.2">
      <c r="A6299"/>
      <c r="E6299"/>
      <c r="F6299"/>
      <c r="G6299" s="2"/>
    </row>
    <row r="6300" spans="1:7" x14ac:dyDescent="0.2">
      <c r="A6300"/>
      <c r="E6300"/>
      <c r="F6300"/>
      <c r="G6300" s="2"/>
    </row>
    <row r="6301" spans="1:7" x14ac:dyDescent="0.2">
      <c r="A6301"/>
      <c r="E6301"/>
      <c r="F6301"/>
      <c r="G6301" s="2"/>
    </row>
    <row r="6302" spans="1:7" x14ac:dyDescent="0.2">
      <c r="A6302"/>
      <c r="E6302"/>
      <c r="F6302"/>
      <c r="G6302" s="2"/>
    </row>
    <row r="6303" spans="1:7" x14ac:dyDescent="0.2">
      <c r="A6303"/>
      <c r="E6303"/>
      <c r="F6303"/>
      <c r="G6303" s="2"/>
    </row>
    <row r="6304" spans="1:7" x14ac:dyDescent="0.2">
      <c r="A6304"/>
      <c r="E6304"/>
      <c r="F6304"/>
      <c r="G6304" s="2"/>
    </row>
    <row r="6305" spans="1:7" x14ac:dyDescent="0.2">
      <c r="A6305"/>
      <c r="E6305"/>
      <c r="F6305"/>
      <c r="G6305" s="2"/>
    </row>
    <row r="6306" spans="1:7" x14ac:dyDescent="0.2">
      <c r="A6306"/>
      <c r="E6306"/>
      <c r="F6306"/>
      <c r="G6306" s="2"/>
    </row>
    <row r="6307" spans="1:7" x14ac:dyDescent="0.2">
      <c r="A6307"/>
      <c r="E6307"/>
      <c r="F6307"/>
      <c r="G6307" s="2"/>
    </row>
    <row r="6308" spans="1:7" x14ac:dyDescent="0.2">
      <c r="A6308"/>
      <c r="E6308"/>
      <c r="F6308"/>
      <c r="G6308" s="2"/>
    </row>
    <row r="6309" spans="1:7" x14ac:dyDescent="0.2">
      <c r="A6309"/>
      <c r="E6309"/>
      <c r="F6309"/>
      <c r="G6309" s="2"/>
    </row>
    <row r="6310" spans="1:7" x14ac:dyDescent="0.2">
      <c r="A6310"/>
      <c r="E6310"/>
      <c r="F6310"/>
      <c r="G6310" s="2"/>
    </row>
    <row r="6311" spans="1:7" x14ac:dyDescent="0.2">
      <c r="A6311"/>
      <c r="E6311"/>
      <c r="F6311"/>
      <c r="G6311" s="2"/>
    </row>
    <row r="6312" spans="1:7" x14ac:dyDescent="0.2">
      <c r="A6312"/>
      <c r="E6312"/>
      <c r="F6312"/>
      <c r="G6312" s="2"/>
    </row>
    <row r="6313" spans="1:7" x14ac:dyDescent="0.2">
      <c r="A6313"/>
      <c r="E6313"/>
      <c r="F6313"/>
      <c r="G6313" s="2"/>
    </row>
    <row r="6314" spans="1:7" x14ac:dyDescent="0.2">
      <c r="A6314"/>
      <c r="E6314"/>
      <c r="F6314"/>
      <c r="G6314" s="2"/>
    </row>
    <row r="6315" spans="1:7" x14ac:dyDescent="0.2">
      <c r="A6315"/>
      <c r="E6315"/>
      <c r="F6315"/>
      <c r="G6315" s="2"/>
    </row>
    <row r="6316" spans="1:7" x14ac:dyDescent="0.2">
      <c r="A6316"/>
      <c r="E6316"/>
      <c r="F6316"/>
      <c r="G6316" s="2"/>
    </row>
    <row r="6317" spans="1:7" x14ac:dyDescent="0.2">
      <c r="A6317"/>
      <c r="E6317"/>
      <c r="F6317"/>
      <c r="G6317" s="2"/>
    </row>
    <row r="6318" spans="1:7" x14ac:dyDescent="0.2">
      <c r="A6318"/>
      <c r="E6318"/>
      <c r="F6318"/>
      <c r="G6318" s="2"/>
    </row>
    <row r="6319" spans="1:7" x14ac:dyDescent="0.2">
      <c r="A6319"/>
      <c r="E6319"/>
      <c r="F6319"/>
      <c r="G6319" s="2"/>
    </row>
    <row r="6320" spans="1:7" x14ac:dyDescent="0.2">
      <c r="A6320"/>
      <c r="E6320"/>
      <c r="F6320"/>
      <c r="G6320" s="2"/>
    </row>
    <row r="6321" spans="1:7" x14ac:dyDescent="0.2">
      <c r="A6321"/>
      <c r="E6321"/>
      <c r="F6321"/>
      <c r="G6321" s="2"/>
    </row>
    <row r="6322" spans="1:7" x14ac:dyDescent="0.2">
      <c r="A6322"/>
      <c r="E6322"/>
      <c r="F6322"/>
      <c r="G6322" s="2"/>
    </row>
    <row r="6323" spans="1:7" x14ac:dyDescent="0.2">
      <c r="A6323"/>
      <c r="E6323"/>
      <c r="F6323"/>
      <c r="G6323" s="2"/>
    </row>
    <row r="6324" spans="1:7" x14ac:dyDescent="0.2">
      <c r="A6324"/>
      <c r="E6324"/>
      <c r="F6324"/>
      <c r="G6324" s="2"/>
    </row>
    <row r="6325" spans="1:7" x14ac:dyDescent="0.2">
      <c r="A6325"/>
      <c r="E6325"/>
      <c r="F6325"/>
      <c r="G6325" s="2"/>
    </row>
    <row r="6326" spans="1:7" x14ac:dyDescent="0.2">
      <c r="A6326"/>
      <c r="E6326"/>
      <c r="F6326"/>
      <c r="G6326" s="2"/>
    </row>
    <row r="6327" spans="1:7" x14ac:dyDescent="0.2">
      <c r="A6327"/>
      <c r="E6327"/>
      <c r="F6327"/>
      <c r="G6327" s="2"/>
    </row>
    <row r="6328" spans="1:7" x14ac:dyDescent="0.2">
      <c r="A6328"/>
      <c r="E6328"/>
      <c r="F6328"/>
      <c r="G6328" s="2"/>
    </row>
    <row r="6329" spans="1:7" x14ac:dyDescent="0.2">
      <c r="A6329"/>
      <c r="E6329"/>
      <c r="F6329"/>
      <c r="G6329" s="2"/>
    </row>
    <row r="6330" spans="1:7" x14ac:dyDescent="0.2">
      <c r="A6330"/>
      <c r="E6330"/>
      <c r="F6330"/>
      <c r="G6330" s="2"/>
    </row>
    <row r="6331" spans="1:7" x14ac:dyDescent="0.2">
      <c r="A6331"/>
      <c r="E6331"/>
      <c r="F6331"/>
      <c r="G6331" s="2"/>
    </row>
    <row r="6332" spans="1:7" x14ac:dyDescent="0.2">
      <c r="A6332"/>
      <c r="E6332"/>
      <c r="F6332"/>
      <c r="G6332" s="2"/>
    </row>
    <row r="6333" spans="1:7" x14ac:dyDescent="0.2">
      <c r="A6333"/>
      <c r="E6333"/>
      <c r="F6333"/>
      <c r="G6333" s="2"/>
    </row>
    <row r="6334" spans="1:7" x14ac:dyDescent="0.2">
      <c r="A6334"/>
      <c r="E6334"/>
      <c r="F6334"/>
      <c r="G6334" s="2"/>
    </row>
    <row r="6335" spans="1:7" x14ac:dyDescent="0.2">
      <c r="A6335"/>
      <c r="E6335"/>
      <c r="F6335"/>
      <c r="G6335" s="2"/>
    </row>
    <row r="6336" spans="1:7" x14ac:dyDescent="0.2">
      <c r="A6336"/>
      <c r="E6336"/>
      <c r="F6336"/>
      <c r="G6336" s="2"/>
    </row>
    <row r="6337" spans="1:7" x14ac:dyDescent="0.2">
      <c r="A6337"/>
      <c r="E6337"/>
      <c r="F6337"/>
      <c r="G6337" s="2"/>
    </row>
    <row r="6338" spans="1:7" x14ac:dyDescent="0.2">
      <c r="A6338"/>
      <c r="E6338"/>
      <c r="F6338"/>
      <c r="G6338" s="2"/>
    </row>
    <row r="6339" spans="1:7" x14ac:dyDescent="0.2">
      <c r="A6339"/>
      <c r="E6339"/>
      <c r="F6339"/>
      <c r="G6339" s="2"/>
    </row>
    <row r="6340" spans="1:7" x14ac:dyDescent="0.2">
      <c r="A6340"/>
      <c r="E6340"/>
      <c r="F6340"/>
      <c r="G6340" s="2"/>
    </row>
    <row r="6341" spans="1:7" x14ac:dyDescent="0.2">
      <c r="A6341"/>
      <c r="E6341"/>
      <c r="F6341"/>
      <c r="G6341" s="2"/>
    </row>
    <row r="6342" spans="1:7" x14ac:dyDescent="0.2">
      <c r="A6342"/>
      <c r="E6342"/>
      <c r="F6342"/>
      <c r="G6342" s="2"/>
    </row>
    <row r="6343" spans="1:7" x14ac:dyDescent="0.2">
      <c r="A6343"/>
      <c r="E6343"/>
      <c r="F6343"/>
      <c r="G6343" s="2"/>
    </row>
    <row r="6344" spans="1:7" x14ac:dyDescent="0.2">
      <c r="A6344"/>
      <c r="E6344"/>
      <c r="F6344"/>
      <c r="G6344" s="2"/>
    </row>
    <row r="6345" spans="1:7" x14ac:dyDescent="0.2">
      <c r="A6345"/>
      <c r="E6345"/>
      <c r="F6345"/>
      <c r="G6345" s="2"/>
    </row>
    <row r="6346" spans="1:7" x14ac:dyDescent="0.2">
      <c r="A6346"/>
      <c r="E6346"/>
      <c r="F6346"/>
      <c r="G6346" s="2"/>
    </row>
    <row r="6347" spans="1:7" x14ac:dyDescent="0.2">
      <c r="A6347"/>
      <c r="E6347"/>
      <c r="F6347"/>
      <c r="G6347" s="2"/>
    </row>
    <row r="6348" spans="1:7" x14ac:dyDescent="0.2">
      <c r="A6348"/>
      <c r="E6348"/>
      <c r="F6348"/>
      <c r="G6348" s="2"/>
    </row>
    <row r="6349" spans="1:7" x14ac:dyDescent="0.2">
      <c r="A6349"/>
      <c r="E6349"/>
      <c r="F6349"/>
      <c r="G6349" s="2"/>
    </row>
    <row r="6350" spans="1:7" x14ac:dyDescent="0.2">
      <c r="A6350"/>
      <c r="E6350"/>
      <c r="F6350"/>
      <c r="G6350" s="2"/>
    </row>
    <row r="6351" spans="1:7" x14ac:dyDescent="0.2">
      <c r="A6351"/>
      <c r="E6351"/>
      <c r="F6351"/>
      <c r="G6351" s="2"/>
    </row>
    <row r="6352" spans="1:7" x14ac:dyDescent="0.2">
      <c r="A6352"/>
      <c r="E6352"/>
      <c r="F6352"/>
      <c r="G6352" s="2"/>
    </row>
    <row r="6353" spans="1:7" x14ac:dyDescent="0.2">
      <c r="A6353"/>
      <c r="E6353"/>
      <c r="F6353"/>
      <c r="G6353" s="2"/>
    </row>
    <row r="6354" spans="1:7" x14ac:dyDescent="0.2">
      <c r="A6354"/>
      <c r="E6354"/>
      <c r="F6354"/>
      <c r="G6354" s="2"/>
    </row>
    <row r="6355" spans="1:7" x14ac:dyDescent="0.2">
      <c r="A6355"/>
      <c r="E6355"/>
      <c r="F6355"/>
      <c r="G6355" s="2"/>
    </row>
    <row r="6356" spans="1:7" x14ac:dyDescent="0.2">
      <c r="A6356"/>
      <c r="E6356"/>
      <c r="F6356"/>
      <c r="G6356" s="2"/>
    </row>
    <row r="6357" spans="1:7" x14ac:dyDescent="0.2">
      <c r="A6357"/>
      <c r="E6357"/>
      <c r="F6357"/>
      <c r="G6357" s="2"/>
    </row>
    <row r="6358" spans="1:7" x14ac:dyDescent="0.2">
      <c r="A6358"/>
      <c r="E6358"/>
      <c r="F6358"/>
      <c r="G6358" s="2"/>
    </row>
    <row r="6359" spans="1:7" x14ac:dyDescent="0.2">
      <c r="A6359"/>
      <c r="E6359"/>
      <c r="F6359"/>
      <c r="G6359" s="2"/>
    </row>
    <row r="6360" spans="1:7" x14ac:dyDescent="0.2">
      <c r="A6360"/>
      <c r="E6360"/>
      <c r="F6360"/>
      <c r="G6360" s="2"/>
    </row>
    <row r="6361" spans="1:7" x14ac:dyDescent="0.2">
      <c r="A6361"/>
      <c r="E6361"/>
      <c r="F6361"/>
      <c r="G6361" s="2"/>
    </row>
    <row r="6362" spans="1:7" x14ac:dyDescent="0.2">
      <c r="A6362"/>
      <c r="E6362"/>
      <c r="F6362"/>
      <c r="G6362" s="2"/>
    </row>
    <row r="6363" spans="1:7" x14ac:dyDescent="0.2">
      <c r="A6363"/>
      <c r="E6363"/>
      <c r="F6363"/>
      <c r="G6363" s="2"/>
    </row>
    <row r="6364" spans="1:7" x14ac:dyDescent="0.2">
      <c r="A6364"/>
      <c r="E6364"/>
      <c r="F6364"/>
      <c r="G6364" s="2"/>
    </row>
    <row r="6365" spans="1:7" x14ac:dyDescent="0.2">
      <c r="A6365"/>
      <c r="E6365"/>
      <c r="F6365"/>
      <c r="G6365" s="2"/>
    </row>
    <row r="6366" spans="1:7" x14ac:dyDescent="0.2">
      <c r="A6366"/>
      <c r="E6366"/>
      <c r="F6366"/>
      <c r="G6366" s="2"/>
    </row>
    <row r="6367" spans="1:7" x14ac:dyDescent="0.2">
      <c r="A6367"/>
      <c r="E6367"/>
      <c r="F6367"/>
      <c r="G6367" s="2"/>
    </row>
    <row r="6368" spans="1:7" x14ac:dyDescent="0.2">
      <c r="A6368"/>
      <c r="E6368"/>
      <c r="F6368"/>
      <c r="G6368" s="2"/>
    </row>
    <row r="6369" spans="1:7" x14ac:dyDescent="0.2">
      <c r="A6369"/>
      <c r="E6369"/>
      <c r="F6369"/>
      <c r="G6369" s="2"/>
    </row>
    <row r="6370" spans="1:7" x14ac:dyDescent="0.2">
      <c r="A6370"/>
      <c r="E6370"/>
      <c r="F6370"/>
      <c r="G6370" s="2"/>
    </row>
    <row r="6371" spans="1:7" x14ac:dyDescent="0.2">
      <c r="A6371"/>
      <c r="E6371"/>
      <c r="F6371"/>
      <c r="G6371" s="2"/>
    </row>
    <row r="6372" spans="1:7" x14ac:dyDescent="0.2">
      <c r="A6372"/>
      <c r="E6372"/>
      <c r="F6372"/>
      <c r="G6372" s="2"/>
    </row>
    <row r="6373" spans="1:7" x14ac:dyDescent="0.2">
      <c r="A6373"/>
      <c r="E6373"/>
      <c r="F6373"/>
      <c r="G6373" s="2"/>
    </row>
    <row r="6374" spans="1:7" x14ac:dyDescent="0.2">
      <c r="A6374"/>
      <c r="E6374"/>
      <c r="F6374"/>
      <c r="G6374" s="2"/>
    </row>
    <row r="6375" spans="1:7" x14ac:dyDescent="0.2">
      <c r="A6375"/>
      <c r="E6375"/>
      <c r="F6375"/>
      <c r="G6375" s="2"/>
    </row>
    <row r="6376" spans="1:7" x14ac:dyDescent="0.2">
      <c r="A6376"/>
      <c r="E6376"/>
      <c r="F6376"/>
      <c r="G6376" s="2"/>
    </row>
    <row r="6377" spans="1:7" x14ac:dyDescent="0.2">
      <c r="A6377"/>
      <c r="E6377"/>
      <c r="F6377"/>
      <c r="G6377" s="2"/>
    </row>
    <row r="6378" spans="1:7" x14ac:dyDescent="0.2">
      <c r="A6378"/>
      <c r="E6378"/>
      <c r="F6378"/>
      <c r="G6378" s="2"/>
    </row>
    <row r="6379" spans="1:7" x14ac:dyDescent="0.2">
      <c r="A6379"/>
      <c r="E6379"/>
      <c r="F6379"/>
      <c r="G6379" s="2"/>
    </row>
    <row r="6380" spans="1:7" x14ac:dyDescent="0.2">
      <c r="A6380"/>
      <c r="E6380"/>
      <c r="F6380"/>
      <c r="G6380" s="2"/>
    </row>
    <row r="6381" spans="1:7" x14ac:dyDescent="0.2">
      <c r="A6381"/>
      <c r="E6381"/>
      <c r="F6381"/>
      <c r="G6381" s="2"/>
    </row>
    <row r="6382" spans="1:7" x14ac:dyDescent="0.2">
      <c r="A6382"/>
      <c r="E6382"/>
      <c r="F6382"/>
      <c r="G6382" s="2"/>
    </row>
    <row r="6383" spans="1:7" x14ac:dyDescent="0.2">
      <c r="A6383"/>
      <c r="E6383"/>
      <c r="F6383"/>
      <c r="G6383" s="2"/>
    </row>
    <row r="6384" spans="1:7" x14ac:dyDescent="0.2">
      <c r="A6384"/>
      <c r="E6384"/>
      <c r="F6384"/>
      <c r="G6384" s="2"/>
    </row>
    <row r="6385" spans="1:7" x14ac:dyDescent="0.2">
      <c r="A6385"/>
      <c r="E6385"/>
      <c r="F6385"/>
      <c r="G6385" s="2"/>
    </row>
    <row r="6386" spans="1:7" x14ac:dyDescent="0.2">
      <c r="A6386"/>
      <c r="E6386"/>
      <c r="F6386"/>
      <c r="G6386" s="2"/>
    </row>
    <row r="6387" spans="1:7" x14ac:dyDescent="0.2">
      <c r="A6387"/>
      <c r="E6387"/>
      <c r="F6387"/>
      <c r="G6387" s="2"/>
    </row>
    <row r="6388" spans="1:7" x14ac:dyDescent="0.2">
      <c r="A6388"/>
      <c r="E6388"/>
      <c r="F6388"/>
      <c r="G6388" s="2"/>
    </row>
    <row r="6389" spans="1:7" x14ac:dyDescent="0.2">
      <c r="A6389"/>
      <c r="E6389"/>
      <c r="F6389"/>
      <c r="G6389" s="2"/>
    </row>
    <row r="6390" spans="1:7" x14ac:dyDescent="0.2">
      <c r="A6390"/>
      <c r="E6390"/>
      <c r="F6390"/>
      <c r="G6390" s="2"/>
    </row>
    <row r="6391" spans="1:7" x14ac:dyDescent="0.2">
      <c r="A6391"/>
      <c r="E6391"/>
      <c r="F6391"/>
      <c r="G6391" s="2"/>
    </row>
    <row r="6392" spans="1:7" x14ac:dyDescent="0.2">
      <c r="A6392"/>
      <c r="E6392"/>
      <c r="F6392"/>
      <c r="G6392" s="2"/>
    </row>
    <row r="6393" spans="1:7" x14ac:dyDescent="0.2">
      <c r="A6393"/>
      <c r="E6393"/>
      <c r="F6393"/>
      <c r="G6393" s="2"/>
    </row>
    <row r="6394" spans="1:7" x14ac:dyDescent="0.2">
      <c r="A6394"/>
      <c r="E6394"/>
      <c r="F6394"/>
      <c r="G6394" s="2"/>
    </row>
    <row r="6395" spans="1:7" x14ac:dyDescent="0.2">
      <c r="A6395"/>
      <c r="E6395"/>
      <c r="F6395"/>
      <c r="G6395" s="2"/>
    </row>
    <row r="6396" spans="1:7" x14ac:dyDescent="0.2">
      <c r="A6396"/>
      <c r="E6396"/>
      <c r="F6396"/>
      <c r="G6396" s="2"/>
    </row>
    <row r="6397" spans="1:7" x14ac:dyDescent="0.2">
      <c r="A6397"/>
      <c r="E6397"/>
      <c r="F6397"/>
      <c r="G6397" s="2"/>
    </row>
    <row r="6398" spans="1:7" x14ac:dyDescent="0.2">
      <c r="A6398"/>
      <c r="E6398"/>
      <c r="F6398"/>
      <c r="G6398" s="2"/>
    </row>
    <row r="6399" spans="1:7" x14ac:dyDescent="0.2">
      <c r="A6399"/>
      <c r="E6399"/>
      <c r="F6399"/>
      <c r="G6399" s="2"/>
    </row>
    <row r="6400" spans="1:7" x14ac:dyDescent="0.2">
      <c r="A6400"/>
      <c r="E6400"/>
      <c r="F6400"/>
      <c r="G6400" s="2"/>
    </row>
    <row r="6401" spans="1:7" x14ac:dyDescent="0.2">
      <c r="A6401"/>
      <c r="E6401"/>
      <c r="F6401"/>
      <c r="G6401" s="2"/>
    </row>
    <row r="6402" spans="1:7" x14ac:dyDescent="0.2">
      <c r="A6402"/>
      <c r="E6402"/>
      <c r="F6402"/>
      <c r="G6402" s="2"/>
    </row>
    <row r="6403" spans="1:7" x14ac:dyDescent="0.2">
      <c r="A6403"/>
      <c r="E6403"/>
      <c r="F6403"/>
      <c r="G6403" s="2"/>
    </row>
    <row r="6404" spans="1:7" x14ac:dyDescent="0.2">
      <c r="A6404"/>
      <c r="E6404"/>
      <c r="F6404"/>
      <c r="G6404" s="2"/>
    </row>
    <row r="6405" spans="1:7" x14ac:dyDescent="0.2">
      <c r="A6405"/>
      <c r="E6405"/>
      <c r="F6405"/>
      <c r="G6405" s="2"/>
    </row>
    <row r="6406" spans="1:7" x14ac:dyDescent="0.2">
      <c r="A6406"/>
      <c r="E6406"/>
      <c r="F6406"/>
      <c r="G6406" s="2"/>
    </row>
    <row r="6407" spans="1:7" x14ac:dyDescent="0.2">
      <c r="A6407"/>
      <c r="E6407"/>
      <c r="F6407"/>
      <c r="G6407" s="2"/>
    </row>
    <row r="6408" spans="1:7" x14ac:dyDescent="0.2">
      <c r="A6408"/>
      <c r="E6408"/>
      <c r="F6408"/>
      <c r="G6408" s="2"/>
    </row>
    <row r="6409" spans="1:7" x14ac:dyDescent="0.2">
      <c r="A6409"/>
      <c r="E6409"/>
      <c r="F6409"/>
      <c r="G6409" s="2"/>
    </row>
    <row r="6410" spans="1:7" x14ac:dyDescent="0.2">
      <c r="A6410"/>
      <c r="E6410"/>
      <c r="F6410"/>
      <c r="G6410" s="2"/>
    </row>
    <row r="6411" spans="1:7" x14ac:dyDescent="0.2">
      <c r="A6411"/>
      <c r="E6411"/>
      <c r="F6411"/>
      <c r="G6411" s="2"/>
    </row>
    <row r="6412" spans="1:7" x14ac:dyDescent="0.2">
      <c r="A6412"/>
      <c r="E6412"/>
      <c r="F6412"/>
      <c r="G6412" s="2"/>
    </row>
    <row r="6413" spans="1:7" x14ac:dyDescent="0.2">
      <c r="A6413"/>
      <c r="E6413"/>
      <c r="F6413"/>
      <c r="G6413" s="2"/>
    </row>
    <row r="6414" spans="1:7" x14ac:dyDescent="0.2">
      <c r="A6414"/>
      <c r="E6414"/>
      <c r="F6414"/>
      <c r="G6414" s="2"/>
    </row>
    <row r="6415" spans="1:7" x14ac:dyDescent="0.2">
      <c r="A6415"/>
      <c r="E6415"/>
      <c r="F6415"/>
      <c r="G6415" s="2"/>
    </row>
    <row r="6416" spans="1:7" x14ac:dyDescent="0.2">
      <c r="A6416"/>
      <c r="E6416"/>
      <c r="F6416"/>
      <c r="G6416" s="2"/>
    </row>
    <row r="6417" spans="1:7" x14ac:dyDescent="0.2">
      <c r="A6417"/>
      <c r="E6417"/>
      <c r="F6417"/>
      <c r="G6417" s="2"/>
    </row>
    <row r="6418" spans="1:7" x14ac:dyDescent="0.2">
      <c r="A6418"/>
      <c r="E6418"/>
      <c r="F6418"/>
      <c r="G6418" s="2"/>
    </row>
    <row r="6419" spans="1:7" x14ac:dyDescent="0.2">
      <c r="A6419"/>
      <c r="E6419"/>
      <c r="F6419"/>
      <c r="G6419" s="2"/>
    </row>
    <row r="6420" spans="1:7" x14ac:dyDescent="0.2">
      <c r="A6420"/>
      <c r="E6420"/>
      <c r="F6420"/>
      <c r="G6420" s="2"/>
    </row>
    <row r="6421" spans="1:7" x14ac:dyDescent="0.2">
      <c r="A6421"/>
      <c r="E6421"/>
      <c r="F6421"/>
      <c r="G6421" s="2"/>
    </row>
    <row r="6422" spans="1:7" x14ac:dyDescent="0.2">
      <c r="A6422"/>
      <c r="E6422"/>
      <c r="F6422"/>
      <c r="G6422" s="2"/>
    </row>
    <row r="6423" spans="1:7" x14ac:dyDescent="0.2">
      <c r="A6423"/>
      <c r="E6423"/>
      <c r="F6423"/>
      <c r="G6423" s="2"/>
    </row>
    <row r="6424" spans="1:7" x14ac:dyDescent="0.2">
      <c r="A6424"/>
      <c r="E6424"/>
      <c r="F6424"/>
      <c r="G6424" s="2"/>
    </row>
    <row r="6425" spans="1:7" x14ac:dyDescent="0.2">
      <c r="A6425"/>
      <c r="E6425"/>
      <c r="F6425"/>
      <c r="G6425" s="2"/>
    </row>
    <row r="6426" spans="1:7" x14ac:dyDescent="0.2">
      <c r="A6426"/>
      <c r="E6426"/>
      <c r="F6426"/>
      <c r="G6426" s="2"/>
    </row>
    <row r="6427" spans="1:7" x14ac:dyDescent="0.2">
      <c r="A6427"/>
      <c r="E6427"/>
      <c r="F6427"/>
      <c r="G6427" s="2"/>
    </row>
    <row r="6428" spans="1:7" x14ac:dyDescent="0.2">
      <c r="A6428"/>
      <c r="E6428"/>
      <c r="F6428"/>
      <c r="G6428" s="2"/>
    </row>
    <row r="6429" spans="1:7" x14ac:dyDescent="0.2">
      <c r="A6429"/>
      <c r="E6429"/>
      <c r="F6429"/>
      <c r="G6429" s="2"/>
    </row>
    <row r="6430" spans="1:7" x14ac:dyDescent="0.2">
      <c r="A6430"/>
      <c r="E6430"/>
      <c r="F6430"/>
      <c r="G6430" s="2"/>
    </row>
    <row r="6431" spans="1:7" x14ac:dyDescent="0.2">
      <c r="A6431"/>
      <c r="E6431"/>
      <c r="F6431"/>
      <c r="G6431" s="2"/>
    </row>
    <row r="6432" spans="1:7" x14ac:dyDescent="0.2">
      <c r="A6432"/>
      <c r="E6432"/>
      <c r="F6432"/>
      <c r="G6432" s="2"/>
    </row>
    <row r="6433" spans="1:7" x14ac:dyDescent="0.2">
      <c r="A6433"/>
      <c r="E6433"/>
      <c r="F6433"/>
      <c r="G6433" s="2"/>
    </row>
    <row r="6434" spans="1:7" x14ac:dyDescent="0.2">
      <c r="A6434"/>
      <c r="E6434"/>
      <c r="F6434"/>
      <c r="G6434" s="2"/>
    </row>
    <row r="6435" spans="1:7" x14ac:dyDescent="0.2">
      <c r="A6435"/>
      <c r="E6435"/>
      <c r="F6435"/>
      <c r="G6435" s="2"/>
    </row>
    <row r="6436" spans="1:7" x14ac:dyDescent="0.2">
      <c r="A6436"/>
      <c r="E6436"/>
      <c r="F6436"/>
      <c r="G6436" s="2"/>
    </row>
    <row r="6437" spans="1:7" x14ac:dyDescent="0.2">
      <c r="A6437"/>
      <c r="E6437"/>
      <c r="F6437"/>
      <c r="G6437" s="2"/>
    </row>
    <row r="6438" spans="1:7" x14ac:dyDescent="0.2">
      <c r="A6438"/>
      <c r="E6438"/>
      <c r="F6438"/>
      <c r="G6438" s="2"/>
    </row>
    <row r="6439" spans="1:7" x14ac:dyDescent="0.2">
      <c r="A6439"/>
      <c r="E6439"/>
      <c r="F6439"/>
      <c r="G6439" s="2"/>
    </row>
    <row r="6440" spans="1:7" x14ac:dyDescent="0.2">
      <c r="A6440"/>
      <c r="E6440"/>
      <c r="F6440"/>
      <c r="G6440" s="2"/>
    </row>
    <row r="6441" spans="1:7" x14ac:dyDescent="0.2">
      <c r="A6441"/>
      <c r="E6441"/>
      <c r="F6441"/>
      <c r="G6441" s="2"/>
    </row>
    <row r="6442" spans="1:7" x14ac:dyDescent="0.2">
      <c r="A6442"/>
      <c r="E6442"/>
      <c r="F6442"/>
      <c r="G6442" s="2"/>
    </row>
    <row r="6443" spans="1:7" x14ac:dyDescent="0.2">
      <c r="A6443"/>
      <c r="E6443"/>
      <c r="F6443"/>
      <c r="G6443" s="2"/>
    </row>
    <row r="6444" spans="1:7" x14ac:dyDescent="0.2">
      <c r="A6444"/>
      <c r="E6444"/>
      <c r="F6444"/>
      <c r="G6444" s="2"/>
    </row>
    <row r="6445" spans="1:7" x14ac:dyDescent="0.2">
      <c r="A6445"/>
      <c r="E6445"/>
      <c r="F6445"/>
      <c r="G6445" s="2"/>
    </row>
    <row r="6446" spans="1:7" x14ac:dyDescent="0.2">
      <c r="A6446"/>
      <c r="E6446"/>
      <c r="F6446"/>
      <c r="G6446" s="2"/>
    </row>
    <row r="6447" spans="1:7" x14ac:dyDescent="0.2">
      <c r="A6447"/>
      <c r="E6447"/>
      <c r="F6447"/>
      <c r="G6447" s="2"/>
    </row>
    <row r="6448" spans="1:7" x14ac:dyDescent="0.2">
      <c r="A6448"/>
      <c r="E6448"/>
      <c r="F6448"/>
      <c r="G6448" s="2"/>
    </row>
    <row r="6449" spans="1:7" x14ac:dyDescent="0.2">
      <c r="A6449"/>
      <c r="E6449"/>
      <c r="F6449"/>
      <c r="G6449" s="2"/>
    </row>
    <row r="6450" spans="1:7" x14ac:dyDescent="0.2">
      <c r="A6450"/>
      <c r="E6450"/>
      <c r="F6450"/>
      <c r="G6450" s="2"/>
    </row>
    <row r="6451" spans="1:7" x14ac:dyDescent="0.2">
      <c r="A6451"/>
      <c r="E6451"/>
      <c r="F6451"/>
      <c r="G6451" s="2"/>
    </row>
    <row r="6452" spans="1:7" x14ac:dyDescent="0.2">
      <c r="A6452"/>
      <c r="E6452"/>
      <c r="F6452"/>
      <c r="G6452" s="2"/>
    </row>
    <row r="6453" spans="1:7" x14ac:dyDescent="0.2">
      <c r="A6453"/>
      <c r="E6453"/>
      <c r="F6453"/>
      <c r="G6453" s="2"/>
    </row>
    <row r="6454" spans="1:7" x14ac:dyDescent="0.2">
      <c r="A6454"/>
      <c r="E6454"/>
      <c r="F6454"/>
      <c r="G6454" s="2"/>
    </row>
    <row r="6455" spans="1:7" x14ac:dyDescent="0.2">
      <c r="A6455"/>
      <c r="E6455"/>
      <c r="F6455"/>
      <c r="G6455" s="2"/>
    </row>
    <row r="6456" spans="1:7" x14ac:dyDescent="0.2">
      <c r="A6456"/>
      <c r="E6456"/>
      <c r="F6456"/>
      <c r="G6456" s="2"/>
    </row>
    <row r="6457" spans="1:7" x14ac:dyDescent="0.2">
      <c r="A6457"/>
      <c r="E6457"/>
      <c r="F6457"/>
      <c r="G6457" s="2"/>
    </row>
    <row r="6458" spans="1:7" x14ac:dyDescent="0.2">
      <c r="A6458"/>
      <c r="E6458"/>
      <c r="F6458"/>
      <c r="G6458" s="2"/>
    </row>
    <row r="6459" spans="1:7" x14ac:dyDescent="0.2">
      <c r="A6459"/>
      <c r="E6459"/>
      <c r="F6459"/>
      <c r="G6459" s="2"/>
    </row>
    <row r="6460" spans="1:7" x14ac:dyDescent="0.2">
      <c r="A6460"/>
      <c r="E6460"/>
      <c r="F6460"/>
      <c r="G6460" s="2"/>
    </row>
    <row r="6461" spans="1:7" x14ac:dyDescent="0.2">
      <c r="A6461"/>
      <c r="E6461"/>
      <c r="F6461"/>
      <c r="G6461" s="2"/>
    </row>
    <row r="6462" spans="1:7" x14ac:dyDescent="0.2">
      <c r="A6462"/>
      <c r="E6462"/>
      <c r="F6462"/>
      <c r="G6462" s="2"/>
    </row>
    <row r="6463" spans="1:7" x14ac:dyDescent="0.2">
      <c r="A6463"/>
      <c r="E6463"/>
      <c r="F6463"/>
      <c r="G6463" s="2"/>
    </row>
    <row r="6464" spans="1:7" x14ac:dyDescent="0.2">
      <c r="A6464"/>
      <c r="E6464"/>
      <c r="F6464"/>
      <c r="G6464" s="2"/>
    </row>
    <row r="6465" spans="1:7" x14ac:dyDescent="0.2">
      <c r="A6465"/>
      <c r="E6465"/>
      <c r="F6465"/>
      <c r="G6465" s="2"/>
    </row>
    <row r="6466" spans="1:7" x14ac:dyDescent="0.2">
      <c r="A6466"/>
      <c r="E6466"/>
      <c r="F6466"/>
      <c r="G6466" s="2"/>
    </row>
    <row r="6467" spans="1:7" x14ac:dyDescent="0.2">
      <c r="A6467"/>
      <c r="E6467"/>
      <c r="F6467"/>
      <c r="G6467" s="2"/>
    </row>
    <row r="6468" spans="1:7" x14ac:dyDescent="0.2">
      <c r="A6468"/>
      <c r="E6468"/>
      <c r="F6468"/>
      <c r="G6468" s="2"/>
    </row>
    <row r="6469" spans="1:7" x14ac:dyDescent="0.2">
      <c r="A6469"/>
      <c r="E6469"/>
      <c r="F6469"/>
      <c r="G6469" s="2"/>
    </row>
    <row r="6470" spans="1:7" x14ac:dyDescent="0.2">
      <c r="A6470"/>
      <c r="E6470"/>
      <c r="F6470"/>
      <c r="G6470" s="2"/>
    </row>
    <row r="6471" spans="1:7" x14ac:dyDescent="0.2">
      <c r="A6471"/>
      <c r="E6471"/>
      <c r="F6471"/>
      <c r="G6471" s="2"/>
    </row>
    <row r="6472" spans="1:7" x14ac:dyDescent="0.2">
      <c r="A6472"/>
      <c r="E6472"/>
      <c r="F6472"/>
      <c r="G6472" s="2"/>
    </row>
    <row r="6473" spans="1:7" x14ac:dyDescent="0.2">
      <c r="A6473"/>
      <c r="E6473"/>
      <c r="F6473"/>
      <c r="G6473" s="2"/>
    </row>
    <row r="6474" spans="1:7" x14ac:dyDescent="0.2">
      <c r="A6474"/>
      <c r="E6474"/>
      <c r="F6474"/>
      <c r="G6474" s="2"/>
    </row>
    <row r="6475" spans="1:7" x14ac:dyDescent="0.2">
      <c r="A6475"/>
      <c r="E6475"/>
      <c r="F6475"/>
      <c r="G6475" s="2"/>
    </row>
    <row r="6476" spans="1:7" x14ac:dyDescent="0.2">
      <c r="A6476"/>
      <c r="E6476"/>
      <c r="F6476"/>
      <c r="G6476" s="2"/>
    </row>
    <row r="6477" spans="1:7" x14ac:dyDescent="0.2">
      <c r="A6477"/>
      <c r="E6477"/>
      <c r="F6477"/>
      <c r="G6477" s="2"/>
    </row>
    <row r="6478" spans="1:7" x14ac:dyDescent="0.2">
      <c r="A6478"/>
      <c r="E6478"/>
      <c r="F6478"/>
      <c r="G6478" s="2"/>
    </row>
    <row r="6479" spans="1:7" x14ac:dyDescent="0.2">
      <c r="A6479"/>
      <c r="E6479"/>
      <c r="F6479"/>
      <c r="G6479" s="2"/>
    </row>
    <row r="6480" spans="1:7" x14ac:dyDescent="0.2">
      <c r="A6480"/>
      <c r="E6480"/>
      <c r="F6480"/>
      <c r="G6480" s="2"/>
    </row>
    <row r="6481" spans="1:7" x14ac:dyDescent="0.2">
      <c r="A6481"/>
      <c r="E6481"/>
      <c r="F6481"/>
      <c r="G6481" s="2"/>
    </row>
    <row r="6482" spans="1:7" x14ac:dyDescent="0.2">
      <c r="A6482"/>
      <c r="E6482"/>
      <c r="F6482"/>
      <c r="G6482" s="2"/>
    </row>
    <row r="6483" spans="1:7" x14ac:dyDescent="0.2">
      <c r="A6483"/>
      <c r="E6483"/>
      <c r="F6483"/>
      <c r="G6483" s="2"/>
    </row>
    <row r="6484" spans="1:7" x14ac:dyDescent="0.2">
      <c r="A6484"/>
      <c r="E6484"/>
      <c r="F6484"/>
      <c r="G6484" s="2"/>
    </row>
    <row r="6485" spans="1:7" x14ac:dyDescent="0.2">
      <c r="A6485"/>
      <c r="E6485"/>
      <c r="F6485"/>
      <c r="G6485" s="2"/>
    </row>
    <row r="6486" spans="1:7" x14ac:dyDescent="0.2">
      <c r="A6486"/>
      <c r="E6486"/>
      <c r="F6486"/>
      <c r="G6486" s="2"/>
    </row>
    <row r="6487" spans="1:7" x14ac:dyDescent="0.2">
      <c r="A6487"/>
      <c r="E6487"/>
      <c r="F6487"/>
      <c r="G6487" s="2"/>
    </row>
    <row r="6488" spans="1:7" x14ac:dyDescent="0.2">
      <c r="A6488"/>
      <c r="E6488"/>
      <c r="F6488"/>
      <c r="G6488" s="2"/>
    </row>
    <row r="6489" spans="1:7" x14ac:dyDescent="0.2">
      <c r="A6489"/>
      <c r="E6489"/>
      <c r="F6489"/>
      <c r="G6489" s="2"/>
    </row>
    <row r="6490" spans="1:7" x14ac:dyDescent="0.2">
      <c r="A6490"/>
      <c r="E6490"/>
      <c r="F6490"/>
      <c r="G6490" s="2"/>
    </row>
    <row r="6491" spans="1:7" x14ac:dyDescent="0.2">
      <c r="A6491"/>
      <c r="E6491"/>
      <c r="F6491"/>
      <c r="G6491" s="2"/>
    </row>
    <row r="6492" spans="1:7" x14ac:dyDescent="0.2">
      <c r="A6492"/>
      <c r="E6492"/>
      <c r="F6492"/>
      <c r="G6492" s="2"/>
    </row>
    <row r="6493" spans="1:7" x14ac:dyDescent="0.2">
      <c r="A6493"/>
      <c r="E6493"/>
      <c r="F6493"/>
      <c r="G6493" s="2"/>
    </row>
    <row r="6494" spans="1:7" x14ac:dyDescent="0.2">
      <c r="A6494"/>
      <c r="E6494"/>
      <c r="F6494"/>
      <c r="G6494" s="2"/>
    </row>
    <row r="6495" spans="1:7" x14ac:dyDescent="0.2">
      <c r="A6495"/>
      <c r="E6495"/>
      <c r="F6495"/>
      <c r="G6495" s="2"/>
    </row>
    <row r="6496" spans="1:7" x14ac:dyDescent="0.2">
      <c r="A6496"/>
      <c r="E6496"/>
      <c r="F6496"/>
      <c r="G6496" s="2"/>
    </row>
    <row r="6497" spans="1:7" x14ac:dyDescent="0.2">
      <c r="A6497"/>
      <c r="E6497"/>
      <c r="F6497"/>
      <c r="G6497" s="2"/>
    </row>
    <row r="6498" spans="1:7" x14ac:dyDescent="0.2">
      <c r="A6498"/>
      <c r="E6498"/>
      <c r="F6498"/>
      <c r="G6498" s="2"/>
    </row>
    <row r="6499" spans="1:7" x14ac:dyDescent="0.2">
      <c r="A6499"/>
      <c r="E6499"/>
      <c r="F6499"/>
      <c r="G6499" s="2"/>
    </row>
    <row r="6500" spans="1:7" x14ac:dyDescent="0.2">
      <c r="A6500"/>
      <c r="E6500"/>
      <c r="F6500"/>
      <c r="G6500" s="2"/>
    </row>
    <row r="6501" spans="1:7" x14ac:dyDescent="0.2">
      <c r="A6501"/>
      <c r="E6501"/>
      <c r="F6501"/>
      <c r="G6501" s="2"/>
    </row>
    <row r="6502" spans="1:7" x14ac:dyDescent="0.2">
      <c r="A6502"/>
      <c r="E6502"/>
      <c r="F6502"/>
      <c r="G6502" s="2"/>
    </row>
    <row r="6503" spans="1:7" x14ac:dyDescent="0.2">
      <c r="A6503"/>
      <c r="E6503"/>
      <c r="F6503"/>
      <c r="G6503" s="2"/>
    </row>
    <row r="6504" spans="1:7" x14ac:dyDescent="0.2">
      <c r="A6504"/>
      <c r="E6504"/>
      <c r="F6504"/>
      <c r="G6504" s="2"/>
    </row>
    <row r="6505" spans="1:7" x14ac:dyDescent="0.2">
      <c r="A6505"/>
      <c r="E6505"/>
      <c r="F6505"/>
      <c r="G6505" s="2"/>
    </row>
    <row r="6506" spans="1:7" x14ac:dyDescent="0.2">
      <c r="A6506"/>
      <c r="E6506"/>
      <c r="F6506"/>
      <c r="G6506" s="2"/>
    </row>
    <row r="6507" spans="1:7" x14ac:dyDescent="0.2">
      <c r="A6507"/>
      <c r="E6507"/>
      <c r="F6507"/>
      <c r="G6507" s="2"/>
    </row>
    <row r="6508" spans="1:7" x14ac:dyDescent="0.2">
      <c r="A6508"/>
      <c r="E6508"/>
      <c r="F6508"/>
      <c r="G6508" s="2"/>
    </row>
    <row r="6509" spans="1:7" x14ac:dyDescent="0.2">
      <c r="A6509"/>
      <c r="E6509"/>
      <c r="F6509"/>
      <c r="G6509" s="2"/>
    </row>
    <row r="6510" spans="1:7" x14ac:dyDescent="0.2">
      <c r="A6510"/>
      <c r="E6510"/>
      <c r="F6510"/>
      <c r="G6510" s="2"/>
    </row>
    <row r="6511" spans="1:7" x14ac:dyDescent="0.2">
      <c r="A6511"/>
      <c r="E6511"/>
      <c r="F6511"/>
      <c r="G6511" s="2"/>
    </row>
    <row r="6512" spans="1:7" x14ac:dyDescent="0.2">
      <c r="A6512"/>
      <c r="E6512"/>
      <c r="F6512"/>
      <c r="G6512" s="2"/>
    </row>
    <row r="6513" spans="1:7" x14ac:dyDescent="0.2">
      <c r="A6513"/>
      <c r="E6513"/>
      <c r="F6513"/>
      <c r="G6513" s="2"/>
    </row>
    <row r="6514" spans="1:7" x14ac:dyDescent="0.2">
      <c r="A6514"/>
      <c r="E6514"/>
      <c r="F6514"/>
      <c r="G6514" s="2"/>
    </row>
    <row r="6515" spans="1:7" x14ac:dyDescent="0.2">
      <c r="A6515"/>
      <c r="E6515"/>
      <c r="F6515"/>
      <c r="G6515" s="2"/>
    </row>
    <row r="6516" spans="1:7" x14ac:dyDescent="0.2">
      <c r="A6516"/>
      <c r="E6516"/>
      <c r="F6516"/>
      <c r="G6516" s="2"/>
    </row>
    <row r="6517" spans="1:7" x14ac:dyDescent="0.2">
      <c r="A6517"/>
      <c r="E6517"/>
      <c r="F6517"/>
      <c r="G6517" s="2"/>
    </row>
    <row r="6518" spans="1:7" x14ac:dyDescent="0.2">
      <c r="A6518"/>
      <c r="E6518"/>
      <c r="F6518"/>
      <c r="G6518" s="2"/>
    </row>
    <row r="6519" spans="1:7" x14ac:dyDescent="0.2">
      <c r="A6519"/>
      <c r="E6519"/>
      <c r="F6519"/>
      <c r="G6519" s="2"/>
    </row>
    <row r="6520" spans="1:7" x14ac:dyDescent="0.2">
      <c r="A6520"/>
      <c r="E6520"/>
      <c r="F6520"/>
      <c r="G6520" s="2"/>
    </row>
    <row r="6521" spans="1:7" x14ac:dyDescent="0.2">
      <c r="A6521"/>
      <c r="E6521"/>
      <c r="F6521"/>
      <c r="G6521" s="2"/>
    </row>
    <row r="6522" spans="1:7" x14ac:dyDescent="0.2">
      <c r="A6522"/>
      <c r="E6522"/>
      <c r="F6522"/>
      <c r="G6522" s="2"/>
    </row>
    <row r="6523" spans="1:7" x14ac:dyDescent="0.2">
      <c r="A6523"/>
      <c r="E6523"/>
      <c r="F6523"/>
      <c r="G6523" s="2"/>
    </row>
    <row r="6524" spans="1:7" x14ac:dyDescent="0.2">
      <c r="A6524"/>
      <c r="E6524"/>
      <c r="F6524"/>
      <c r="G6524" s="2"/>
    </row>
    <row r="6525" spans="1:7" x14ac:dyDescent="0.2">
      <c r="A6525"/>
      <c r="E6525"/>
      <c r="F6525"/>
      <c r="G6525" s="2"/>
    </row>
    <row r="6526" spans="1:7" x14ac:dyDescent="0.2">
      <c r="A6526"/>
      <c r="E6526"/>
      <c r="F6526"/>
      <c r="G6526" s="2"/>
    </row>
    <row r="6527" spans="1:7" x14ac:dyDescent="0.2">
      <c r="A6527"/>
      <c r="E6527"/>
      <c r="F6527"/>
      <c r="G6527" s="2"/>
    </row>
    <row r="6528" spans="1:7" x14ac:dyDescent="0.2">
      <c r="A6528"/>
      <c r="E6528"/>
      <c r="F6528"/>
      <c r="G6528" s="2"/>
    </row>
    <row r="6529" spans="1:7" x14ac:dyDescent="0.2">
      <c r="A6529"/>
      <c r="E6529"/>
      <c r="F6529"/>
      <c r="G6529" s="2"/>
    </row>
    <row r="6530" spans="1:7" x14ac:dyDescent="0.2">
      <c r="A6530"/>
      <c r="E6530"/>
      <c r="F6530"/>
      <c r="G6530" s="2"/>
    </row>
    <row r="6531" spans="1:7" x14ac:dyDescent="0.2">
      <c r="A6531"/>
      <c r="E6531"/>
      <c r="F6531"/>
      <c r="G6531" s="2"/>
    </row>
    <row r="6532" spans="1:7" x14ac:dyDescent="0.2">
      <c r="A6532"/>
      <c r="E6532"/>
      <c r="F6532"/>
      <c r="G6532" s="2"/>
    </row>
    <row r="6533" spans="1:7" x14ac:dyDescent="0.2">
      <c r="A6533"/>
      <c r="E6533"/>
      <c r="F6533"/>
      <c r="G6533" s="2"/>
    </row>
    <row r="6534" spans="1:7" x14ac:dyDescent="0.2">
      <c r="A6534"/>
      <c r="E6534"/>
      <c r="F6534"/>
      <c r="G6534" s="2"/>
    </row>
    <row r="6535" spans="1:7" x14ac:dyDescent="0.2">
      <c r="A6535"/>
      <c r="E6535"/>
      <c r="F6535"/>
      <c r="G6535" s="2"/>
    </row>
    <row r="6536" spans="1:7" x14ac:dyDescent="0.2">
      <c r="A6536"/>
      <c r="E6536"/>
      <c r="F6536"/>
      <c r="G6536" s="2"/>
    </row>
    <row r="6537" spans="1:7" x14ac:dyDescent="0.2">
      <c r="A6537"/>
      <c r="E6537"/>
      <c r="F6537"/>
      <c r="G6537" s="2"/>
    </row>
    <row r="6538" spans="1:7" x14ac:dyDescent="0.2">
      <c r="A6538"/>
      <c r="E6538"/>
      <c r="F6538"/>
      <c r="G6538" s="2"/>
    </row>
    <row r="6539" spans="1:7" x14ac:dyDescent="0.2">
      <c r="A6539"/>
      <c r="E6539"/>
      <c r="F6539"/>
      <c r="G6539" s="2"/>
    </row>
    <row r="6540" spans="1:7" x14ac:dyDescent="0.2">
      <c r="A6540"/>
      <c r="E6540"/>
      <c r="F6540"/>
      <c r="G6540" s="2"/>
    </row>
    <row r="6541" spans="1:7" x14ac:dyDescent="0.2">
      <c r="A6541"/>
      <c r="E6541"/>
      <c r="F6541"/>
      <c r="G6541" s="2"/>
    </row>
    <row r="6542" spans="1:7" x14ac:dyDescent="0.2">
      <c r="A6542"/>
      <c r="E6542"/>
      <c r="F6542"/>
      <c r="G6542" s="2"/>
    </row>
    <row r="6543" spans="1:7" x14ac:dyDescent="0.2">
      <c r="A6543"/>
      <c r="E6543"/>
      <c r="F6543"/>
      <c r="G6543" s="2"/>
    </row>
    <row r="6544" spans="1:7" x14ac:dyDescent="0.2">
      <c r="A6544"/>
      <c r="E6544"/>
      <c r="F6544"/>
      <c r="G6544" s="2"/>
    </row>
    <row r="6545" spans="1:7" x14ac:dyDescent="0.2">
      <c r="A6545"/>
      <c r="E6545"/>
      <c r="F6545"/>
      <c r="G6545" s="2"/>
    </row>
    <row r="6546" spans="1:7" x14ac:dyDescent="0.2">
      <c r="A6546"/>
      <c r="E6546"/>
      <c r="F6546"/>
      <c r="G6546" s="2"/>
    </row>
    <row r="6547" spans="1:7" x14ac:dyDescent="0.2">
      <c r="A6547"/>
      <c r="E6547"/>
      <c r="F6547"/>
      <c r="G6547" s="2"/>
    </row>
    <row r="6548" spans="1:7" x14ac:dyDescent="0.2">
      <c r="A6548"/>
      <c r="E6548"/>
      <c r="F6548"/>
      <c r="G6548" s="2"/>
    </row>
    <row r="6549" spans="1:7" x14ac:dyDescent="0.2">
      <c r="A6549"/>
      <c r="E6549"/>
      <c r="F6549"/>
      <c r="G6549" s="2"/>
    </row>
    <row r="6550" spans="1:7" x14ac:dyDescent="0.2">
      <c r="A6550"/>
      <c r="E6550"/>
      <c r="F6550"/>
      <c r="G6550" s="2"/>
    </row>
    <row r="6551" spans="1:7" x14ac:dyDescent="0.2">
      <c r="A6551"/>
      <c r="E6551"/>
      <c r="F6551"/>
      <c r="G6551" s="2"/>
    </row>
    <row r="6552" spans="1:7" x14ac:dyDescent="0.2">
      <c r="A6552"/>
      <c r="E6552"/>
      <c r="F6552"/>
      <c r="G6552" s="2"/>
    </row>
    <row r="6553" spans="1:7" x14ac:dyDescent="0.2">
      <c r="A6553"/>
      <c r="E6553"/>
      <c r="F6553"/>
      <c r="G6553" s="2"/>
    </row>
    <row r="6554" spans="1:7" x14ac:dyDescent="0.2">
      <c r="A6554"/>
      <c r="E6554"/>
      <c r="F6554"/>
      <c r="G6554" s="2"/>
    </row>
    <row r="6555" spans="1:7" x14ac:dyDescent="0.2">
      <c r="A6555"/>
      <c r="E6555"/>
      <c r="F6555"/>
      <c r="G6555" s="2"/>
    </row>
    <row r="6556" spans="1:7" x14ac:dyDescent="0.2">
      <c r="A6556"/>
      <c r="E6556"/>
      <c r="F6556"/>
      <c r="G6556" s="2"/>
    </row>
    <row r="6557" spans="1:7" x14ac:dyDescent="0.2">
      <c r="A6557"/>
      <c r="E6557"/>
      <c r="F6557"/>
      <c r="G6557" s="2"/>
    </row>
    <row r="6558" spans="1:7" x14ac:dyDescent="0.2">
      <c r="A6558"/>
      <c r="E6558"/>
      <c r="F6558"/>
      <c r="G6558" s="2"/>
    </row>
    <row r="6559" spans="1:7" x14ac:dyDescent="0.2">
      <c r="A6559"/>
      <c r="E6559"/>
      <c r="F6559"/>
      <c r="G6559" s="2"/>
    </row>
    <row r="6560" spans="1:7" x14ac:dyDescent="0.2">
      <c r="A6560"/>
      <c r="E6560"/>
      <c r="F6560"/>
      <c r="G6560" s="2"/>
    </row>
    <row r="6561" spans="1:7" x14ac:dyDescent="0.2">
      <c r="A6561"/>
      <c r="E6561"/>
      <c r="F6561"/>
      <c r="G6561" s="2"/>
    </row>
    <row r="6562" spans="1:7" x14ac:dyDescent="0.2">
      <c r="A6562"/>
      <c r="E6562"/>
      <c r="F6562"/>
      <c r="G6562" s="2"/>
    </row>
    <row r="6563" spans="1:7" x14ac:dyDescent="0.2">
      <c r="A6563"/>
      <c r="E6563"/>
      <c r="F6563"/>
      <c r="G6563" s="2"/>
    </row>
    <row r="6564" spans="1:7" x14ac:dyDescent="0.2">
      <c r="A6564"/>
      <c r="E6564"/>
      <c r="F6564"/>
      <c r="G6564" s="2"/>
    </row>
    <row r="6565" spans="1:7" x14ac:dyDescent="0.2">
      <c r="A6565"/>
      <c r="E6565"/>
      <c r="F6565"/>
      <c r="G6565" s="2"/>
    </row>
    <row r="6566" spans="1:7" x14ac:dyDescent="0.2">
      <c r="A6566"/>
      <c r="E6566"/>
      <c r="F6566"/>
      <c r="G6566" s="2"/>
    </row>
    <row r="6567" spans="1:7" x14ac:dyDescent="0.2">
      <c r="A6567"/>
      <c r="E6567"/>
      <c r="F6567"/>
      <c r="G6567" s="2"/>
    </row>
    <row r="6568" spans="1:7" x14ac:dyDescent="0.2">
      <c r="A6568"/>
      <c r="E6568"/>
      <c r="F6568"/>
      <c r="G6568" s="2"/>
    </row>
    <row r="6569" spans="1:7" x14ac:dyDescent="0.2">
      <c r="A6569"/>
      <c r="E6569"/>
      <c r="F6569"/>
      <c r="G6569" s="2"/>
    </row>
    <row r="6570" spans="1:7" x14ac:dyDescent="0.2">
      <c r="A6570"/>
      <c r="E6570"/>
      <c r="F6570"/>
      <c r="G6570" s="2"/>
    </row>
    <row r="6571" spans="1:7" x14ac:dyDescent="0.2">
      <c r="A6571"/>
      <c r="E6571"/>
      <c r="F6571"/>
      <c r="G6571" s="2"/>
    </row>
    <row r="6572" spans="1:7" x14ac:dyDescent="0.2">
      <c r="A6572"/>
      <c r="E6572"/>
      <c r="F6572"/>
      <c r="G6572" s="2"/>
    </row>
    <row r="6573" spans="1:7" x14ac:dyDescent="0.2">
      <c r="A6573"/>
      <c r="E6573"/>
      <c r="F6573"/>
      <c r="G6573" s="2"/>
    </row>
    <row r="6574" spans="1:7" x14ac:dyDescent="0.2">
      <c r="A6574"/>
      <c r="E6574"/>
      <c r="F6574"/>
      <c r="G6574" s="2"/>
    </row>
    <row r="6575" spans="1:7" x14ac:dyDescent="0.2">
      <c r="A6575"/>
      <c r="E6575"/>
      <c r="F6575"/>
      <c r="G6575" s="2"/>
    </row>
    <row r="6576" spans="1:7" x14ac:dyDescent="0.2">
      <c r="A6576"/>
      <c r="E6576"/>
      <c r="F6576"/>
      <c r="G6576" s="2"/>
    </row>
    <row r="6577" spans="1:7" x14ac:dyDescent="0.2">
      <c r="A6577"/>
      <c r="E6577"/>
      <c r="F6577"/>
      <c r="G6577" s="2"/>
    </row>
    <row r="6578" spans="1:7" x14ac:dyDescent="0.2">
      <c r="A6578"/>
      <c r="E6578"/>
      <c r="F6578"/>
      <c r="G6578" s="2"/>
    </row>
    <row r="6579" spans="1:7" x14ac:dyDescent="0.2">
      <c r="A6579"/>
      <c r="E6579"/>
      <c r="F6579"/>
      <c r="G6579" s="2"/>
    </row>
    <row r="6580" spans="1:7" x14ac:dyDescent="0.2">
      <c r="A6580"/>
      <c r="E6580"/>
      <c r="F6580"/>
      <c r="G6580" s="2"/>
    </row>
    <row r="6581" spans="1:7" x14ac:dyDescent="0.2">
      <c r="A6581"/>
      <c r="E6581"/>
      <c r="F6581"/>
      <c r="G6581" s="2"/>
    </row>
    <row r="6582" spans="1:7" x14ac:dyDescent="0.2">
      <c r="A6582"/>
      <c r="E6582"/>
      <c r="F6582"/>
      <c r="G6582" s="2"/>
    </row>
    <row r="6583" spans="1:7" x14ac:dyDescent="0.2">
      <c r="A6583"/>
      <c r="E6583"/>
      <c r="F6583"/>
      <c r="G6583" s="2"/>
    </row>
    <row r="6584" spans="1:7" x14ac:dyDescent="0.2">
      <c r="A6584"/>
      <c r="E6584"/>
      <c r="F6584"/>
      <c r="G6584" s="2"/>
    </row>
    <row r="6585" spans="1:7" x14ac:dyDescent="0.2">
      <c r="A6585"/>
      <c r="E6585"/>
      <c r="F6585"/>
      <c r="G6585" s="2"/>
    </row>
    <row r="6586" spans="1:7" x14ac:dyDescent="0.2">
      <c r="A6586"/>
      <c r="E6586"/>
      <c r="F6586"/>
      <c r="G6586" s="2"/>
    </row>
    <row r="6587" spans="1:7" x14ac:dyDescent="0.2">
      <c r="A6587"/>
      <c r="E6587"/>
      <c r="F6587"/>
      <c r="G6587" s="2"/>
    </row>
    <row r="6588" spans="1:7" x14ac:dyDescent="0.2">
      <c r="A6588"/>
      <c r="E6588"/>
      <c r="F6588"/>
      <c r="G6588" s="2"/>
    </row>
    <row r="6589" spans="1:7" x14ac:dyDescent="0.2">
      <c r="A6589"/>
      <c r="E6589"/>
      <c r="F6589"/>
      <c r="G6589" s="2"/>
    </row>
    <row r="6590" spans="1:7" x14ac:dyDescent="0.2">
      <c r="A6590"/>
      <c r="E6590"/>
      <c r="F6590"/>
      <c r="G6590" s="2"/>
    </row>
    <row r="6591" spans="1:7" x14ac:dyDescent="0.2">
      <c r="A6591"/>
      <c r="E6591"/>
      <c r="F6591"/>
      <c r="G6591" s="2"/>
    </row>
    <row r="6592" spans="1:7" x14ac:dyDescent="0.2">
      <c r="A6592"/>
      <c r="E6592"/>
      <c r="F6592"/>
      <c r="G6592" s="2"/>
    </row>
    <row r="6593" spans="1:7" x14ac:dyDescent="0.2">
      <c r="A6593"/>
      <c r="E6593"/>
      <c r="F6593"/>
      <c r="G6593" s="2"/>
    </row>
    <row r="6594" spans="1:7" x14ac:dyDescent="0.2">
      <c r="A6594"/>
      <c r="E6594"/>
      <c r="F6594"/>
      <c r="G6594" s="2"/>
    </row>
    <row r="6595" spans="1:7" x14ac:dyDescent="0.2">
      <c r="A6595"/>
      <c r="E6595"/>
      <c r="F6595"/>
      <c r="G6595" s="2"/>
    </row>
    <row r="6596" spans="1:7" x14ac:dyDescent="0.2">
      <c r="A6596"/>
      <c r="E6596"/>
      <c r="F6596"/>
      <c r="G6596" s="2"/>
    </row>
    <row r="6597" spans="1:7" x14ac:dyDescent="0.2">
      <c r="A6597"/>
      <c r="E6597"/>
      <c r="F6597"/>
      <c r="G6597" s="2"/>
    </row>
    <row r="6598" spans="1:7" x14ac:dyDescent="0.2">
      <c r="A6598"/>
      <c r="E6598"/>
      <c r="F6598"/>
      <c r="G6598" s="2"/>
    </row>
    <row r="6599" spans="1:7" x14ac:dyDescent="0.2">
      <c r="A6599"/>
      <c r="E6599"/>
      <c r="F6599"/>
      <c r="G6599" s="2"/>
    </row>
    <row r="6600" spans="1:7" x14ac:dyDescent="0.2">
      <c r="A6600"/>
      <c r="E6600"/>
      <c r="F6600"/>
      <c r="G6600" s="2"/>
    </row>
    <row r="6601" spans="1:7" x14ac:dyDescent="0.2">
      <c r="A6601"/>
      <c r="E6601"/>
      <c r="F6601"/>
      <c r="G6601" s="2"/>
    </row>
    <row r="6602" spans="1:7" x14ac:dyDescent="0.2">
      <c r="A6602"/>
      <c r="E6602"/>
      <c r="F6602"/>
      <c r="G6602" s="2"/>
    </row>
    <row r="6603" spans="1:7" x14ac:dyDescent="0.2">
      <c r="A6603"/>
      <c r="E6603"/>
      <c r="F6603"/>
      <c r="G6603" s="2"/>
    </row>
    <row r="6604" spans="1:7" x14ac:dyDescent="0.2">
      <c r="A6604"/>
      <c r="E6604"/>
      <c r="F6604"/>
      <c r="G6604" s="2"/>
    </row>
    <row r="6605" spans="1:7" x14ac:dyDescent="0.2">
      <c r="A6605"/>
      <c r="E6605"/>
      <c r="F6605"/>
      <c r="G6605" s="2"/>
    </row>
    <row r="6606" spans="1:7" x14ac:dyDescent="0.2">
      <c r="A6606"/>
      <c r="E6606"/>
      <c r="F6606"/>
      <c r="G6606" s="2"/>
    </row>
    <row r="6607" spans="1:7" x14ac:dyDescent="0.2">
      <c r="A6607"/>
      <c r="E6607"/>
      <c r="F6607"/>
      <c r="G6607" s="2"/>
    </row>
    <row r="6608" spans="1:7" x14ac:dyDescent="0.2">
      <c r="A6608"/>
      <c r="E6608"/>
      <c r="F6608"/>
      <c r="G6608" s="2"/>
    </row>
    <row r="6609" spans="1:7" x14ac:dyDescent="0.2">
      <c r="A6609"/>
      <c r="E6609"/>
      <c r="F6609"/>
      <c r="G6609" s="2"/>
    </row>
    <row r="6610" spans="1:7" x14ac:dyDescent="0.2">
      <c r="A6610"/>
      <c r="E6610"/>
      <c r="F6610"/>
      <c r="G6610" s="2"/>
    </row>
    <row r="6611" spans="1:7" x14ac:dyDescent="0.2">
      <c r="A6611"/>
      <c r="E6611"/>
      <c r="F6611"/>
      <c r="G6611" s="2"/>
    </row>
    <row r="6612" spans="1:7" x14ac:dyDescent="0.2">
      <c r="A6612"/>
      <c r="E6612"/>
      <c r="F6612"/>
      <c r="G6612" s="2"/>
    </row>
    <row r="6613" spans="1:7" x14ac:dyDescent="0.2">
      <c r="A6613"/>
      <c r="E6613"/>
      <c r="F6613"/>
      <c r="G6613" s="2"/>
    </row>
    <row r="6614" spans="1:7" x14ac:dyDescent="0.2">
      <c r="A6614"/>
      <c r="E6614"/>
      <c r="F6614"/>
      <c r="G6614" s="2"/>
    </row>
    <row r="6615" spans="1:7" x14ac:dyDescent="0.2">
      <c r="A6615"/>
      <c r="E6615"/>
      <c r="F6615"/>
      <c r="G6615" s="2"/>
    </row>
    <row r="6616" spans="1:7" x14ac:dyDescent="0.2">
      <c r="A6616"/>
      <c r="E6616"/>
      <c r="F6616"/>
      <c r="G6616" s="2"/>
    </row>
    <row r="6617" spans="1:7" x14ac:dyDescent="0.2">
      <c r="A6617"/>
      <c r="E6617"/>
      <c r="F6617"/>
      <c r="G6617" s="2"/>
    </row>
    <row r="6618" spans="1:7" x14ac:dyDescent="0.2">
      <c r="A6618"/>
      <c r="E6618"/>
      <c r="F6618"/>
      <c r="G6618" s="2"/>
    </row>
    <row r="6619" spans="1:7" x14ac:dyDescent="0.2">
      <c r="A6619"/>
      <c r="E6619"/>
      <c r="F6619"/>
      <c r="G6619" s="2"/>
    </row>
    <row r="6620" spans="1:7" x14ac:dyDescent="0.2">
      <c r="A6620"/>
      <c r="E6620"/>
      <c r="F6620"/>
      <c r="G6620" s="2"/>
    </row>
    <row r="6621" spans="1:7" x14ac:dyDescent="0.2">
      <c r="A6621"/>
      <c r="E6621"/>
      <c r="F6621"/>
      <c r="G6621" s="2"/>
    </row>
    <row r="6622" spans="1:7" x14ac:dyDescent="0.2">
      <c r="A6622"/>
      <c r="E6622"/>
      <c r="F6622"/>
      <c r="G6622" s="2"/>
    </row>
    <row r="6623" spans="1:7" x14ac:dyDescent="0.2">
      <c r="A6623"/>
      <c r="E6623"/>
      <c r="F6623"/>
      <c r="G6623" s="2"/>
    </row>
    <row r="6624" spans="1:7" x14ac:dyDescent="0.2">
      <c r="A6624"/>
      <c r="E6624"/>
      <c r="F6624"/>
      <c r="G6624" s="2"/>
    </row>
    <row r="6625" spans="1:7" x14ac:dyDescent="0.2">
      <c r="A6625"/>
      <c r="E6625"/>
      <c r="F6625"/>
      <c r="G6625" s="2"/>
    </row>
    <row r="6626" spans="1:7" x14ac:dyDescent="0.2">
      <c r="A6626"/>
      <c r="E6626"/>
      <c r="F6626"/>
      <c r="G6626" s="2"/>
    </row>
    <row r="6627" spans="1:7" x14ac:dyDescent="0.2">
      <c r="A6627"/>
      <c r="E6627"/>
      <c r="F6627"/>
      <c r="G6627" s="2"/>
    </row>
    <row r="6628" spans="1:7" x14ac:dyDescent="0.2">
      <c r="A6628"/>
      <c r="E6628"/>
      <c r="F6628"/>
      <c r="G6628" s="2"/>
    </row>
    <row r="6629" spans="1:7" x14ac:dyDescent="0.2">
      <c r="A6629"/>
      <c r="E6629"/>
      <c r="F6629"/>
      <c r="G6629" s="2"/>
    </row>
    <row r="6630" spans="1:7" x14ac:dyDescent="0.2">
      <c r="A6630"/>
      <c r="E6630"/>
      <c r="F6630"/>
      <c r="G6630" s="2"/>
    </row>
    <row r="6631" spans="1:7" x14ac:dyDescent="0.2">
      <c r="A6631"/>
      <c r="E6631"/>
      <c r="F6631"/>
      <c r="G6631" s="2"/>
    </row>
    <row r="6632" spans="1:7" x14ac:dyDescent="0.2">
      <c r="A6632"/>
      <c r="E6632"/>
      <c r="F6632"/>
      <c r="G6632" s="2"/>
    </row>
    <row r="6633" spans="1:7" x14ac:dyDescent="0.2">
      <c r="A6633"/>
      <c r="E6633"/>
      <c r="F6633"/>
      <c r="G6633" s="2"/>
    </row>
    <row r="6634" spans="1:7" x14ac:dyDescent="0.2">
      <c r="A6634"/>
      <c r="E6634"/>
      <c r="F6634"/>
      <c r="G6634" s="2"/>
    </row>
    <row r="6635" spans="1:7" x14ac:dyDescent="0.2">
      <c r="A6635"/>
      <c r="E6635"/>
      <c r="F6635"/>
      <c r="G6635" s="2"/>
    </row>
    <row r="6636" spans="1:7" x14ac:dyDescent="0.2">
      <c r="A6636"/>
      <c r="E6636"/>
      <c r="F6636"/>
      <c r="G6636" s="2"/>
    </row>
    <row r="6637" spans="1:7" x14ac:dyDescent="0.2">
      <c r="A6637"/>
      <c r="E6637"/>
      <c r="F6637"/>
      <c r="G6637" s="2"/>
    </row>
    <row r="6638" spans="1:7" x14ac:dyDescent="0.2">
      <c r="A6638"/>
      <c r="E6638"/>
      <c r="F6638"/>
      <c r="G6638" s="2"/>
    </row>
    <row r="6639" spans="1:7" x14ac:dyDescent="0.2">
      <c r="A6639"/>
      <c r="E6639"/>
      <c r="F6639"/>
      <c r="G6639" s="2"/>
    </row>
    <row r="6640" spans="1:7" x14ac:dyDescent="0.2">
      <c r="A6640"/>
      <c r="E6640"/>
      <c r="F6640"/>
      <c r="G6640" s="2"/>
    </row>
    <row r="6641" spans="1:7" x14ac:dyDescent="0.2">
      <c r="A6641"/>
      <c r="E6641"/>
      <c r="F6641"/>
      <c r="G6641" s="2"/>
    </row>
    <row r="6642" spans="1:7" x14ac:dyDescent="0.2">
      <c r="A6642"/>
      <c r="E6642"/>
      <c r="F6642"/>
      <c r="G6642" s="2"/>
    </row>
    <row r="6643" spans="1:7" x14ac:dyDescent="0.2">
      <c r="A6643"/>
      <c r="E6643"/>
      <c r="F6643"/>
      <c r="G6643" s="2"/>
    </row>
    <row r="6644" spans="1:7" x14ac:dyDescent="0.2">
      <c r="A6644"/>
      <c r="E6644"/>
      <c r="F6644"/>
      <c r="G6644" s="2"/>
    </row>
    <row r="6645" spans="1:7" x14ac:dyDescent="0.2">
      <c r="A6645"/>
      <c r="E6645"/>
      <c r="F6645"/>
      <c r="G6645" s="2"/>
    </row>
    <row r="6646" spans="1:7" x14ac:dyDescent="0.2">
      <c r="A6646"/>
      <c r="E6646"/>
      <c r="F6646"/>
      <c r="G6646" s="2"/>
    </row>
    <row r="6647" spans="1:7" x14ac:dyDescent="0.2">
      <c r="A6647"/>
      <c r="E6647"/>
      <c r="F6647"/>
      <c r="G6647" s="2"/>
    </row>
    <row r="6648" spans="1:7" x14ac:dyDescent="0.2">
      <c r="A6648"/>
      <c r="E6648"/>
      <c r="F6648"/>
      <c r="G6648" s="2"/>
    </row>
    <row r="6649" spans="1:7" x14ac:dyDescent="0.2">
      <c r="A6649"/>
      <c r="E6649"/>
      <c r="F6649"/>
      <c r="G6649" s="2"/>
    </row>
    <row r="6650" spans="1:7" x14ac:dyDescent="0.2">
      <c r="A6650"/>
      <c r="E6650"/>
      <c r="F6650"/>
      <c r="G6650" s="2"/>
    </row>
    <row r="6651" spans="1:7" x14ac:dyDescent="0.2">
      <c r="A6651"/>
      <c r="E6651"/>
      <c r="F6651"/>
      <c r="G6651" s="2"/>
    </row>
    <row r="6652" spans="1:7" x14ac:dyDescent="0.2">
      <c r="A6652"/>
      <c r="E6652"/>
      <c r="F6652"/>
      <c r="G6652" s="2"/>
    </row>
    <row r="6653" spans="1:7" x14ac:dyDescent="0.2">
      <c r="A6653"/>
      <c r="E6653"/>
      <c r="F6653"/>
      <c r="G6653" s="2"/>
    </row>
    <row r="6654" spans="1:7" x14ac:dyDescent="0.2">
      <c r="A6654"/>
      <c r="E6654"/>
      <c r="F6654"/>
      <c r="G6654" s="2"/>
    </row>
    <row r="6655" spans="1:7" x14ac:dyDescent="0.2">
      <c r="A6655"/>
      <c r="E6655"/>
      <c r="F6655"/>
      <c r="G6655" s="2"/>
    </row>
    <row r="6656" spans="1:7" x14ac:dyDescent="0.2">
      <c r="A6656"/>
      <c r="E6656"/>
      <c r="F6656"/>
      <c r="G6656" s="2"/>
    </row>
    <row r="6657" spans="1:7" x14ac:dyDescent="0.2">
      <c r="A6657"/>
      <c r="E6657"/>
      <c r="F6657"/>
      <c r="G6657" s="2"/>
    </row>
    <row r="6658" spans="1:7" x14ac:dyDescent="0.2">
      <c r="A6658"/>
      <c r="E6658"/>
      <c r="F6658"/>
      <c r="G6658" s="2"/>
    </row>
    <row r="6659" spans="1:7" x14ac:dyDescent="0.2">
      <c r="A6659"/>
      <c r="E6659"/>
      <c r="F6659"/>
      <c r="G6659" s="2"/>
    </row>
    <row r="6660" spans="1:7" x14ac:dyDescent="0.2">
      <c r="A6660"/>
      <c r="E6660"/>
      <c r="F6660"/>
      <c r="G6660" s="2"/>
    </row>
    <row r="6661" spans="1:7" x14ac:dyDescent="0.2">
      <c r="A6661"/>
      <c r="E6661"/>
      <c r="F6661"/>
      <c r="G6661" s="2"/>
    </row>
    <row r="6662" spans="1:7" x14ac:dyDescent="0.2">
      <c r="A6662"/>
      <c r="E6662"/>
      <c r="F6662"/>
      <c r="G6662" s="2"/>
    </row>
    <row r="6663" spans="1:7" x14ac:dyDescent="0.2">
      <c r="A6663"/>
      <c r="E6663"/>
      <c r="F6663"/>
      <c r="G6663" s="2"/>
    </row>
    <row r="6664" spans="1:7" x14ac:dyDescent="0.2">
      <c r="A6664"/>
      <c r="E6664"/>
      <c r="F6664"/>
      <c r="G6664" s="2"/>
    </row>
    <row r="6665" spans="1:7" x14ac:dyDescent="0.2">
      <c r="A6665"/>
      <c r="E6665"/>
      <c r="F6665"/>
      <c r="G6665" s="2"/>
    </row>
    <row r="6666" spans="1:7" x14ac:dyDescent="0.2">
      <c r="A6666"/>
      <c r="E6666"/>
      <c r="F6666"/>
      <c r="G6666" s="2"/>
    </row>
    <row r="6667" spans="1:7" x14ac:dyDescent="0.2">
      <c r="A6667"/>
      <c r="E6667"/>
      <c r="F6667"/>
      <c r="G6667" s="2"/>
    </row>
    <row r="6668" spans="1:7" x14ac:dyDescent="0.2">
      <c r="A6668"/>
      <c r="E6668"/>
      <c r="F6668"/>
      <c r="G6668" s="2"/>
    </row>
    <row r="6669" spans="1:7" x14ac:dyDescent="0.2">
      <c r="A6669"/>
      <c r="E6669"/>
      <c r="F6669"/>
      <c r="G6669" s="2"/>
    </row>
    <row r="6670" spans="1:7" x14ac:dyDescent="0.2">
      <c r="A6670"/>
      <c r="E6670"/>
      <c r="F6670"/>
      <c r="G6670" s="2"/>
    </row>
    <row r="6671" spans="1:7" x14ac:dyDescent="0.2">
      <c r="A6671"/>
      <c r="E6671"/>
      <c r="F6671"/>
      <c r="G6671" s="2"/>
    </row>
    <row r="6672" spans="1:7" x14ac:dyDescent="0.2">
      <c r="A6672"/>
      <c r="E6672"/>
      <c r="F6672"/>
      <c r="G6672" s="2"/>
    </row>
    <row r="6673" spans="1:7" x14ac:dyDescent="0.2">
      <c r="A6673"/>
      <c r="E6673"/>
      <c r="F6673"/>
      <c r="G6673" s="2"/>
    </row>
    <row r="6674" spans="1:7" x14ac:dyDescent="0.2">
      <c r="A6674"/>
      <c r="E6674"/>
      <c r="F6674"/>
      <c r="G6674" s="2"/>
    </row>
    <row r="6675" spans="1:7" x14ac:dyDescent="0.2">
      <c r="A6675"/>
      <c r="E6675"/>
      <c r="F6675"/>
      <c r="G6675" s="2"/>
    </row>
    <row r="6676" spans="1:7" x14ac:dyDescent="0.2">
      <c r="A6676"/>
      <c r="E6676"/>
      <c r="F6676"/>
      <c r="G6676" s="2"/>
    </row>
    <row r="6677" spans="1:7" x14ac:dyDescent="0.2">
      <c r="A6677"/>
      <c r="E6677"/>
      <c r="F6677"/>
      <c r="G6677" s="2"/>
    </row>
    <row r="6678" spans="1:7" x14ac:dyDescent="0.2">
      <c r="A6678"/>
      <c r="E6678"/>
      <c r="F6678"/>
      <c r="G6678" s="2"/>
    </row>
    <row r="6679" spans="1:7" x14ac:dyDescent="0.2">
      <c r="A6679"/>
      <c r="E6679"/>
      <c r="F6679"/>
      <c r="G6679" s="2"/>
    </row>
    <row r="6680" spans="1:7" x14ac:dyDescent="0.2">
      <c r="A6680"/>
      <c r="E6680"/>
      <c r="F6680"/>
      <c r="G6680" s="2"/>
    </row>
    <row r="6681" spans="1:7" x14ac:dyDescent="0.2">
      <c r="A6681"/>
      <c r="E6681"/>
      <c r="F6681"/>
      <c r="G6681" s="2"/>
    </row>
    <row r="6682" spans="1:7" x14ac:dyDescent="0.2">
      <c r="A6682"/>
      <c r="E6682"/>
      <c r="F6682"/>
      <c r="G6682" s="2"/>
    </row>
    <row r="6683" spans="1:7" x14ac:dyDescent="0.2">
      <c r="A6683"/>
      <c r="E6683"/>
      <c r="F6683"/>
      <c r="G6683" s="2"/>
    </row>
    <row r="6684" spans="1:7" x14ac:dyDescent="0.2">
      <c r="A6684"/>
      <c r="E6684"/>
      <c r="F6684"/>
      <c r="G6684" s="2"/>
    </row>
    <row r="6685" spans="1:7" x14ac:dyDescent="0.2">
      <c r="A6685"/>
      <c r="E6685"/>
      <c r="F6685"/>
      <c r="G6685" s="2"/>
    </row>
    <row r="6686" spans="1:7" x14ac:dyDescent="0.2">
      <c r="A6686"/>
      <c r="E6686"/>
      <c r="F6686"/>
      <c r="G6686" s="2"/>
    </row>
    <row r="6687" spans="1:7" x14ac:dyDescent="0.2">
      <c r="A6687"/>
      <c r="E6687"/>
      <c r="F6687"/>
      <c r="G6687" s="2"/>
    </row>
    <row r="6688" spans="1:7" x14ac:dyDescent="0.2">
      <c r="A6688"/>
      <c r="E6688"/>
      <c r="F6688"/>
      <c r="G6688" s="2"/>
    </row>
    <row r="6689" spans="1:7" x14ac:dyDescent="0.2">
      <c r="A6689"/>
      <c r="E6689"/>
      <c r="F6689"/>
      <c r="G6689" s="2"/>
    </row>
    <row r="6690" spans="1:7" x14ac:dyDescent="0.2">
      <c r="A6690"/>
      <c r="E6690"/>
      <c r="F6690"/>
      <c r="G6690" s="2"/>
    </row>
    <row r="6691" spans="1:7" x14ac:dyDescent="0.2">
      <c r="A6691"/>
      <c r="E6691"/>
      <c r="F6691"/>
      <c r="G6691" s="2"/>
    </row>
    <row r="6692" spans="1:7" x14ac:dyDescent="0.2">
      <c r="A6692"/>
      <c r="E6692"/>
      <c r="F6692"/>
      <c r="G6692" s="2"/>
    </row>
    <row r="6693" spans="1:7" x14ac:dyDescent="0.2">
      <c r="A6693"/>
      <c r="E6693"/>
      <c r="F6693"/>
      <c r="G6693" s="2"/>
    </row>
    <row r="6694" spans="1:7" x14ac:dyDescent="0.2">
      <c r="A6694"/>
      <c r="E6694"/>
      <c r="F6694"/>
      <c r="G6694" s="2"/>
    </row>
    <row r="6695" spans="1:7" x14ac:dyDescent="0.2">
      <c r="A6695"/>
      <c r="E6695"/>
      <c r="F6695"/>
      <c r="G6695" s="2"/>
    </row>
    <row r="6696" spans="1:7" x14ac:dyDescent="0.2">
      <c r="A6696"/>
      <c r="E6696"/>
      <c r="F6696"/>
      <c r="G6696" s="2"/>
    </row>
    <row r="6697" spans="1:7" x14ac:dyDescent="0.2">
      <c r="A6697"/>
      <c r="E6697"/>
      <c r="F6697"/>
      <c r="G6697" s="2"/>
    </row>
    <row r="6698" spans="1:7" x14ac:dyDescent="0.2">
      <c r="A6698"/>
      <c r="E6698"/>
      <c r="F6698"/>
      <c r="G6698" s="2"/>
    </row>
    <row r="6699" spans="1:7" x14ac:dyDescent="0.2">
      <c r="A6699"/>
      <c r="E6699"/>
      <c r="F6699"/>
      <c r="G6699" s="2"/>
    </row>
    <row r="6700" spans="1:7" x14ac:dyDescent="0.2">
      <c r="A6700"/>
      <c r="E6700"/>
      <c r="F6700"/>
      <c r="G6700" s="2"/>
    </row>
    <row r="6701" spans="1:7" x14ac:dyDescent="0.2">
      <c r="A6701"/>
      <c r="E6701"/>
      <c r="F6701"/>
      <c r="G6701" s="2"/>
    </row>
    <row r="6702" spans="1:7" x14ac:dyDescent="0.2">
      <c r="A6702"/>
      <c r="E6702"/>
      <c r="F6702"/>
      <c r="G6702" s="2"/>
    </row>
    <row r="6703" spans="1:7" x14ac:dyDescent="0.2">
      <c r="A6703"/>
      <c r="E6703"/>
      <c r="F6703"/>
      <c r="G6703" s="2"/>
    </row>
    <row r="6704" spans="1:7" x14ac:dyDescent="0.2">
      <c r="A6704"/>
      <c r="E6704"/>
      <c r="F6704"/>
      <c r="G6704" s="2"/>
    </row>
    <row r="6705" spans="1:7" x14ac:dyDescent="0.2">
      <c r="A6705"/>
      <c r="E6705"/>
      <c r="F6705"/>
      <c r="G6705" s="2"/>
    </row>
    <row r="6706" spans="1:7" x14ac:dyDescent="0.2">
      <c r="A6706"/>
      <c r="E6706"/>
      <c r="F6706"/>
      <c r="G6706" s="2"/>
    </row>
    <row r="6707" spans="1:7" x14ac:dyDescent="0.2">
      <c r="A6707"/>
      <c r="E6707"/>
      <c r="F6707"/>
      <c r="G6707" s="2"/>
    </row>
    <row r="6708" spans="1:7" x14ac:dyDescent="0.2">
      <c r="A6708"/>
      <c r="E6708"/>
      <c r="F6708"/>
      <c r="G6708" s="2"/>
    </row>
    <row r="6709" spans="1:7" x14ac:dyDescent="0.2">
      <c r="A6709"/>
      <c r="E6709"/>
      <c r="F6709"/>
      <c r="G6709" s="2"/>
    </row>
    <row r="6710" spans="1:7" x14ac:dyDescent="0.2">
      <c r="A6710"/>
      <c r="E6710"/>
      <c r="F6710"/>
      <c r="G6710" s="2"/>
    </row>
    <row r="6711" spans="1:7" x14ac:dyDescent="0.2">
      <c r="A6711"/>
      <c r="E6711"/>
      <c r="F6711"/>
      <c r="G6711" s="2"/>
    </row>
    <row r="6712" spans="1:7" x14ac:dyDescent="0.2">
      <c r="A6712"/>
      <c r="E6712"/>
      <c r="F6712"/>
      <c r="G6712" s="2"/>
    </row>
    <row r="6713" spans="1:7" x14ac:dyDescent="0.2">
      <c r="A6713"/>
      <c r="E6713"/>
      <c r="F6713"/>
      <c r="G6713" s="2"/>
    </row>
    <row r="6714" spans="1:7" x14ac:dyDescent="0.2">
      <c r="A6714"/>
      <c r="E6714"/>
      <c r="F6714"/>
      <c r="G6714" s="2"/>
    </row>
    <row r="6715" spans="1:7" x14ac:dyDescent="0.2">
      <c r="A6715"/>
      <c r="E6715"/>
      <c r="F6715"/>
      <c r="G6715" s="2"/>
    </row>
    <row r="6716" spans="1:7" x14ac:dyDescent="0.2">
      <c r="A6716"/>
      <c r="E6716"/>
      <c r="F6716"/>
      <c r="G6716" s="2"/>
    </row>
    <row r="6717" spans="1:7" x14ac:dyDescent="0.2">
      <c r="A6717"/>
      <c r="E6717"/>
      <c r="F6717"/>
      <c r="G6717" s="2"/>
    </row>
    <row r="6718" spans="1:7" x14ac:dyDescent="0.2">
      <c r="A6718"/>
      <c r="E6718"/>
      <c r="F6718"/>
      <c r="G6718" s="2"/>
    </row>
    <row r="6719" spans="1:7" x14ac:dyDescent="0.2">
      <c r="A6719"/>
      <c r="E6719"/>
      <c r="F6719"/>
      <c r="G6719" s="2"/>
    </row>
    <row r="6720" spans="1:7" x14ac:dyDescent="0.2">
      <c r="A6720"/>
      <c r="E6720"/>
      <c r="F6720"/>
      <c r="G6720" s="2"/>
    </row>
    <row r="6721" spans="1:7" x14ac:dyDescent="0.2">
      <c r="A6721"/>
      <c r="E6721"/>
      <c r="F6721"/>
      <c r="G6721" s="2"/>
    </row>
    <row r="6722" spans="1:7" x14ac:dyDescent="0.2">
      <c r="A6722"/>
      <c r="E6722"/>
      <c r="F6722"/>
      <c r="G6722" s="2"/>
    </row>
    <row r="6723" spans="1:7" x14ac:dyDescent="0.2">
      <c r="A6723"/>
      <c r="E6723"/>
      <c r="F6723"/>
      <c r="G6723" s="2"/>
    </row>
    <row r="6724" spans="1:7" x14ac:dyDescent="0.2">
      <c r="A6724"/>
      <c r="E6724"/>
      <c r="F6724"/>
      <c r="G6724" s="2"/>
    </row>
    <row r="6725" spans="1:7" x14ac:dyDescent="0.2">
      <c r="A6725"/>
      <c r="E6725"/>
      <c r="F6725"/>
      <c r="G6725" s="2"/>
    </row>
    <row r="6726" spans="1:7" x14ac:dyDescent="0.2">
      <c r="A6726"/>
      <c r="E6726"/>
      <c r="F6726"/>
      <c r="G6726" s="2"/>
    </row>
    <row r="6727" spans="1:7" x14ac:dyDescent="0.2">
      <c r="A6727"/>
      <c r="E6727"/>
      <c r="F6727"/>
      <c r="G6727" s="2"/>
    </row>
    <row r="6728" spans="1:7" x14ac:dyDescent="0.2">
      <c r="A6728"/>
      <c r="E6728"/>
      <c r="F6728"/>
      <c r="G6728" s="2"/>
    </row>
    <row r="6729" spans="1:7" x14ac:dyDescent="0.2">
      <c r="A6729"/>
      <c r="E6729"/>
      <c r="F6729"/>
      <c r="G6729" s="2"/>
    </row>
    <row r="6730" spans="1:7" x14ac:dyDescent="0.2">
      <c r="A6730"/>
      <c r="E6730"/>
      <c r="F6730"/>
      <c r="G6730" s="2"/>
    </row>
    <row r="6731" spans="1:7" x14ac:dyDescent="0.2">
      <c r="A6731"/>
      <c r="E6731"/>
      <c r="F6731"/>
      <c r="G6731" s="2"/>
    </row>
    <row r="6732" spans="1:7" x14ac:dyDescent="0.2">
      <c r="A6732"/>
      <c r="E6732"/>
      <c r="F6732"/>
      <c r="G6732" s="2"/>
    </row>
    <row r="6733" spans="1:7" x14ac:dyDescent="0.2">
      <c r="A6733"/>
      <c r="E6733"/>
      <c r="F6733"/>
      <c r="G6733" s="2"/>
    </row>
    <row r="6734" spans="1:7" x14ac:dyDescent="0.2">
      <c r="A6734"/>
      <c r="E6734"/>
      <c r="F6734"/>
      <c r="G6734" s="2"/>
    </row>
    <row r="6735" spans="1:7" x14ac:dyDescent="0.2">
      <c r="A6735"/>
      <c r="E6735"/>
      <c r="F6735"/>
      <c r="G6735" s="2"/>
    </row>
    <row r="6736" spans="1:7" x14ac:dyDescent="0.2">
      <c r="A6736"/>
      <c r="E6736"/>
      <c r="F6736"/>
      <c r="G6736" s="2"/>
    </row>
    <row r="6737" spans="1:7" x14ac:dyDescent="0.2">
      <c r="A6737"/>
      <c r="E6737"/>
      <c r="F6737"/>
      <c r="G6737" s="2"/>
    </row>
    <row r="6738" spans="1:7" x14ac:dyDescent="0.2">
      <c r="A6738"/>
      <c r="E6738"/>
      <c r="F6738"/>
      <c r="G6738" s="2"/>
    </row>
    <row r="6739" spans="1:7" x14ac:dyDescent="0.2">
      <c r="A6739"/>
      <c r="E6739"/>
      <c r="F6739"/>
      <c r="G6739" s="2"/>
    </row>
    <row r="6740" spans="1:7" x14ac:dyDescent="0.2">
      <c r="A6740"/>
      <c r="E6740"/>
      <c r="F6740"/>
      <c r="G6740" s="2"/>
    </row>
    <row r="6741" spans="1:7" x14ac:dyDescent="0.2">
      <c r="A6741"/>
      <c r="E6741"/>
      <c r="F6741"/>
      <c r="G6741" s="2"/>
    </row>
    <row r="6742" spans="1:7" x14ac:dyDescent="0.2">
      <c r="A6742"/>
      <c r="E6742"/>
      <c r="F6742"/>
      <c r="G6742" s="2"/>
    </row>
    <row r="6743" spans="1:7" x14ac:dyDescent="0.2">
      <c r="A6743"/>
      <c r="E6743"/>
      <c r="F6743"/>
      <c r="G6743" s="2"/>
    </row>
    <row r="6744" spans="1:7" x14ac:dyDescent="0.2">
      <c r="A6744"/>
      <c r="E6744"/>
      <c r="F6744"/>
      <c r="G6744" s="2"/>
    </row>
    <row r="6745" spans="1:7" x14ac:dyDescent="0.2">
      <c r="A6745"/>
      <c r="E6745"/>
      <c r="F6745"/>
      <c r="G6745" s="2"/>
    </row>
    <row r="6746" spans="1:7" x14ac:dyDescent="0.2">
      <c r="A6746"/>
      <c r="E6746"/>
      <c r="F6746"/>
      <c r="G6746" s="2"/>
    </row>
    <row r="6747" spans="1:7" x14ac:dyDescent="0.2">
      <c r="A6747"/>
      <c r="E6747"/>
      <c r="F6747"/>
      <c r="G6747" s="2"/>
    </row>
    <row r="6748" spans="1:7" x14ac:dyDescent="0.2">
      <c r="A6748"/>
      <c r="E6748"/>
      <c r="F6748"/>
      <c r="G6748" s="2"/>
    </row>
    <row r="6749" spans="1:7" x14ac:dyDescent="0.2">
      <c r="A6749"/>
      <c r="E6749"/>
      <c r="F6749"/>
      <c r="G6749" s="2"/>
    </row>
    <row r="6750" spans="1:7" x14ac:dyDescent="0.2">
      <c r="A6750"/>
      <c r="E6750"/>
      <c r="F6750"/>
      <c r="G6750" s="2"/>
    </row>
    <row r="6751" spans="1:7" x14ac:dyDescent="0.2">
      <c r="A6751"/>
      <c r="E6751"/>
      <c r="F6751"/>
      <c r="G6751" s="2"/>
    </row>
    <row r="6752" spans="1:7" x14ac:dyDescent="0.2">
      <c r="A6752"/>
      <c r="E6752"/>
      <c r="F6752"/>
      <c r="G6752" s="2"/>
    </row>
    <row r="6753" spans="1:7" x14ac:dyDescent="0.2">
      <c r="A6753"/>
      <c r="E6753"/>
      <c r="F6753"/>
      <c r="G6753" s="2"/>
    </row>
    <row r="6754" spans="1:7" x14ac:dyDescent="0.2">
      <c r="A6754"/>
      <c r="E6754"/>
      <c r="F6754"/>
      <c r="G6754" s="2"/>
    </row>
    <row r="6755" spans="1:7" x14ac:dyDescent="0.2">
      <c r="A6755"/>
      <c r="E6755"/>
      <c r="F6755"/>
      <c r="G6755" s="2"/>
    </row>
    <row r="6756" spans="1:7" x14ac:dyDescent="0.2">
      <c r="A6756"/>
      <c r="E6756"/>
      <c r="F6756"/>
      <c r="G6756" s="2"/>
    </row>
    <row r="6757" spans="1:7" x14ac:dyDescent="0.2">
      <c r="A6757"/>
      <c r="E6757"/>
      <c r="F6757"/>
      <c r="G6757" s="2"/>
    </row>
    <row r="6758" spans="1:7" x14ac:dyDescent="0.2">
      <c r="A6758"/>
      <c r="E6758"/>
      <c r="F6758"/>
      <c r="G6758" s="2"/>
    </row>
    <row r="6759" spans="1:7" x14ac:dyDescent="0.2">
      <c r="A6759"/>
      <c r="E6759"/>
      <c r="F6759"/>
      <c r="G6759" s="2"/>
    </row>
    <row r="6760" spans="1:7" x14ac:dyDescent="0.2">
      <c r="A6760"/>
      <c r="E6760"/>
      <c r="F6760"/>
      <c r="G6760" s="2"/>
    </row>
    <row r="6761" spans="1:7" x14ac:dyDescent="0.2">
      <c r="A6761"/>
      <c r="E6761"/>
      <c r="F6761"/>
      <c r="G6761" s="2"/>
    </row>
    <row r="6762" spans="1:7" x14ac:dyDescent="0.2">
      <c r="A6762"/>
      <c r="E6762"/>
      <c r="F6762"/>
      <c r="G6762" s="2"/>
    </row>
    <row r="6763" spans="1:7" x14ac:dyDescent="0.2">
      <c r="A6763"/>
      <c r="E6763"/>
      <c r="F6763"/>
      <c r="G6763" s="2"/>
    </row>
    <row r="6764" spans="1:7" x14ac:dyDescent="0.2">
      <c r="A6764"/>
      <c r="E6764"/>
      <c r="F6764"/>
      <c r="G6764" s="2"/>
    </row>
    <row r="6765" spans="1:7" x14ac:dyDescent="0.2">
      <c r="A6765"/>
      <c r="E6765"/>
      <c r="F6765"/>
      <c r="G6765" s="2"/>
    </row>
    <row r="6766" spans="1:7" x14ac:dyDescent="0.2">
      <c r="A6766"/>
      <c r="E6766"/>
      <c r="F6766"/>
      <c r="G6766" s="2"/>
    </row>
    <row r="6767" spans="1:7" x14ac:dyDescent="0.2">
      <c r="A6767"/>
      <c r="E6767"/>
      <c r="F6767"/>
      <c r="G6767" s="2"/>
    </row>
    <row r="6768" spans="1:7" x14ac:dyDescent="0.2">
      <c r="A6768"/>
      <c r="E6768"/>
      <c r="F6768"/>
      <c r="G6768" s="2"/>
    </row>
    <row r="6769" spans="1:7" x14ac:dyDescent="0.2">
      <c r="A6769"/>
      <c r="E6769"/>
      <c r="F6769"/>
      <c r="G6769" s="2"/>
    </row>
    <row r="6770" spans="1:7" x14ac:dyDescent="0.2">
      <c r="A6770"/>
      <c r="E6770"/>
      <c r="F6770"/>
      <c r="G6770" s="2"/>
    </row>
    <row r="6771" spans="1:7" x14ac:dyDescent="0.2">
      <c r="A6771"/>
      <c r="E6771"/>
      <c r="F6771"/>
      <c r="G6771" s="2"/>
    </row>
    <row r="6772" spans="1:7" x14ac:dyDescent="0.2">
      <c r="A6772"/>
      <c r="E6772"/>
      <c r="F6772"/>
      <c r="G6772" s="2"/>
    </row>
    <row r="6773" spans="1:7" x14ac:dyDescent="0.2">
      <c r="A6773"/>
      <c r="E6773"/>
      <c r="F6773"/>
      <c r="G6773" s="2"/>
    </row>
    <row r="6774" spans="1:7" x14ac:dyDescent="0.2">
      <c r="A6774"/>
      <c r="E6774"/>
      <c r="F6774"/>
      <c r="G6774" s="2"/>
    </row>
    <row r="6775" spans="1:7" x14ac:dyDescent="0.2">
      <c r="A6775"/>
      <c r="E6775"/>
      <c r="F6775"/>
      <c r="G6775" s="2"/>
    </row>
    <row r="6776" spans="1:7" x14ac:dyDescent="0.2">
      <c r="A6776"/>
      <c r="E6776"/>
      <c r="F6776"/>
      <c r="G6776" s="2"/>
    </row>
    <row r="6777" spans="1:7" x14ac:dyDescent="0.2">
      <c r="A6777"/>
      <c r="E6777"/>
      <c r="F6777"/>
      <c r="G6777" s="2"/>
    </row>
    <row r="6778" spans="1:7" x14ac:dyDescent="0.2">
      <c r="A6778"/>
      <c r="E6778"/>
      <c r="F6778"/>
      <c r="G6778" s="2"/>
    </row>
    <row r="6779" spans="1:7" x14ac:dyDescent="0.2">
      <c r="A6779"/>
      <c r="E6779"/>
      <c r="F6779"/>
      <c r="G6779" s="2"/>
    </row>
    <row r="6780" spans="1:7" x14ac:dyDescent="0.2">
      <c r="A6780"/>
      <c r="E6780"/>
      <c r="F6780"/>
      <c r="G6780" s="2"/>
    </row>
    <row r="6781" spans="1:7" x14ac:dyDescent="0.2">
      <c r="A6781"/>
      <c r="E6781"/>
      <c r="F6781"/>
      <c r="G6781" s="2"/>
    </row>
    <row r="6782" spans="1:7" x14ac:dyDescent="0.2">
      <c r="A6782"/>
      <c r="E6782"/>
      <c r="F6782"/>
      <c r="G6782" s="2"/>
    </row>
    <row r="6783" spans="1:7" x14ac:dyDescent="0.2">
      <c r="A6783"/>
      <c r="E6783"/>
      <c r="F6783"/>
      <c r="G6783" s="2"/>
    </row>
    <row r="6784" spans="1:7" x14ac:dyDescent="0.2">
      <c r="A6784"/>
      <c r="E6784"/>
      <c r="F6784"/>
      <c r="G6784" s="2"/>
    </row>
    <row r="6785" spans="1:7" x14ac:dyDescent="0.2">
      <c r="A6785"/>
      <c r="E6785"/>
      <c r="F6785"/>
      <c r="G6785" s="2"/>
    </row>
    <row r="6786" spans="1:7" x14ac:dyDescent="0.2">
      <c r="A6786"/>
      <c r="E6786"/>
      <c r="F6786"/>
      <c r="G6786" s="2"/>
    </row>
    <row r="6787" spans="1:7" x14ac:dyDescent="0.2">
      <c r="A6787"/>
      <c r="E6787"/>
      <c r="F6787"/>
      <c r="G6787" s="2"/>
    </row>
    <row r="6788" spans="1:7" x14ac:dyDescent="0.2">
      <c r="A6788"/>
      <c r="E6788"/>
      <c r="F6788"/>
      <c r="G6788" s="2"/>
    </row>
    <row r="6789" spans="1:7" x14ac:dyDescent="0.2">
      <c r="A6789"/>
      <c r="E6789"/>
      <c r="F6789"/>
      <c r="G6789" s="2"/>
    </row>
    <row r="6790" spans="1:7" x14ac:dyDescent="0.2">
      <c r="A6790"/>
      <c r="E6790"/>
      <c r="F6790"/>
      <c r="G6790" s="2"/>
    </row>
    <row r="6791" spans="1:7" x14ac:dyDescent="0.2">
      <c r="A6791"/>
      <c r="E6791"/>
      <c r="F6791"/>
      <c r="G6791" s="2"/>
    </row>
    <row r="6792" spans="1:7" x14ac:dyDescent="0.2">
      <c r="A6792"/>
      <c r="E6792"/>
      <c r="F6792"/>
      <c r="G6792" s="2"/>
    </row>
    <row r="6793" spans="1:7" x14ac:dyDescent="0.2">
      <c r="A6793"/>
      <c r="E6793"/>
      <c r="F6793"/>
      <c r="G6793" s="2"/>
    </row>
    <row r="6794" spans="1:7" x14ac:dyDescent="0.2">
      <c r="A6794"/>
      <c r="E6794"/>
      <c r="F6794"/>
      <c r="G6794" s="2"/>
    </row>
    <row r="6795" spans="1:7" x14ac:dyDescent="0.2">
      <c r="A6795"/>
      <c r="E6795"/>
      <c r="F6795"/>
      <c r="G6795" s="2"/>
    </row>
    <row r="6796" spans="1:7" x14ac:dyDescent="0.2">
      <c r="A6796"/>
      <c r="E6796"/>
      <c r="F6796"/>
      <c r="G6796" s="2"/>
    </row>
    <row r="6797" spans="1:7" x14ac:dyDescent="0.2">
      <c r="A6797"/>
      <c r="E6797"/>
      <c r="F6797"/>
      <c r="G6797" s="2"/>
    </row>
    <row r="6798" spans="1:7" x14ac:dyDescent="0.2">
      <c r="A6798"/>
      <c r="E6798"/>
      <c r="F6798"/>
      <c r="G6798" s="2"/>
    </row>
    <row r="6799" spans="1:7" x14ac:dyDescent="0.2">
      <c r="A6799"/>
      <c r="E6799"/>
      <c r="F6799"/>
      <c r="G6799" s="2"/>
    </row>
    <row r="6800" spans="1:7" x14ac:dyDescent="0.2">
      <c r="A6800"/>
      <c r="E6800"/>
      <c r="F6800"/>
      <c r="G6800" s="2"/>
    </row>
    <row r="6801" spans="1:7" x14ac:dyDescent="0.2">
      <c r="A6801"/>
      <c r="E6801"/>
      <c r="F6801"/>
      <c r="G6801" s="2"/>
    </row>
    <row r="6802" spans="1:7" x14ac:dyDescent="0.2">
      <c r="A6802"/>
      <c r="E6802"/>
      <c r="F6802"/>
      <c r="G6802" s="2"/>
    </row>
    <row r="6803" spans="1:7" x14ac:dyDescent="0.2">
      <c r="A6803"/>
      <c r="E6803"/>
      <c r="F6803"/>
      <c r="G6803" s="2"/>
    </row>
    <row r="6804" spans="1:7" x14ac:dyDescent="0.2">
      <c r="A6804"/>
      <c r="E6804"/>
      <c r="F6804"/>
      <c r="G6804" s="2"/>
    </row>
    <row r="6805" spans="1:7" x14ac:dyDescent="0.2">
      <c r="A6805"/>
      <c r="E6805"/>
      <c r="F6805"/>
      <c r="G6805" s="2"/>
    </row>
    <row r="6806" spans="1:7" x14ac:dyDescent="0.2">
      <c r="A6806"/>
      <c r="E6806"/>
      <c r="F6806"/>
      <c r="G6806" s="2"/>
    </row>
    <row r="6807" spans="1:7" x14ac:dyDescent="0.2">
      <c r="A6807"/>
      <c r="E6807"/>
      <c r="F6807"/>
      <c r="G6807" s="2"/>
    </row>
    <row r="6808" spans="1:7" x14ac:dyDescent="0.2">
      <c r="A6808"/>
      <c r="E6808"/>
      <c r="F6808"/>
      <c r="G6808" s="2"/>
    </row>
    <row r="6809" spans="1:7" x14ac:dyDescent="0.2">
      <c r="A6809"/>
      <c r="E6809"/>
      <c r="F6809"/>
      <c r="G6809" s="2"/>
    </row>
    <row r="6810" spans="1:7" x14ac:dyDescent="0.2">
      <c r="A6810"/>
      <c r="E6810"/>
      <c r="F6810"/>
      <c r="G6810" s="2"/>
    </row>
    <row r="6811" spans="1:7" x14ac:dyDescent="0.2">
      <c r="A6811"/>
      <c r="E6811"/>
      <c r="F6811"/>
      <c r="G6811" s="2"/>
    </row>
    <row r="6812" spans="1:7" x14ac:dyDescent="0.2">
      <c r="A6812"/>
      <c r="E6812"/>
      <c r="F6812"/>
      <c r="G6812" s="2"/>
    </row>
    <row r="6813" spans="1:7" x14ac:dyDescent="0.2">
      <c r="A6813"/>
      <c r="E6813"/>
      <c r="F6813"/>
      <c r="G6813" s="2"/>
    </row>
    <row r="6814" spans="1:7" x14ac:dyDescent="0.2">
      <c r="A6814"/>
      <c r="E6814"/>
      <c r="F6814"/>
      <c r="G6814" s="2"/>
    </row>
    <row r="6815" spans="1:7" x14ac:dyDescent="0.2">
      <c r="A6815"/>
      <c r="E6815"/>
      <c r="F6815"/>
      <c r="G6815" s="2"/>
    </row>
    <row r="6816" spans="1:7" x14ac:dyDescent="0.2">
      <c r="A6816"/>
      <c r="E6816"/>
      <c r="F6816"/>
      <c r="G6816" s="2"/>
    </row>
    <row r="6817" spans="1:7" x14ac:dyDescent="0.2">
      <c r="A6817"/>
      <c r="E6817"/>
      <c r="F6817"/>
      <c r="G6817" s="2"/>
    </row>
    <row r="6818" spans="1:7" x14ac:dyDescent="0.2">
      <c r="A6818"/>
      <c r="E6818"/>
      <c r="F6818"/>
      <c r="G6818" s="2"/>
    </row>
    <row r="6819" spans="1:7" x14ac:dyDescent="0.2">
      <c r="A6819"/>
      <c r="E6819"/>
      <c r="F6819"/>
      <c r="G6819" s="2"/>
    </row>
    <row r="6820" spans="1:7" x14ac:dyDescent="0.2">
      <c r="A6820"/>
      <c r="E6820"/>
      <c r="F6820"/>
      <c r="G6820" s="2"/>
    </row>
    <row r="6821" spans="1:7" x14ac:dyDescent="0.2">
      <c r="A6821"/>
      <c r="E6821"/>
      <c r="F6821"/>
      <c r="G6821" s="2"/>
    </row>
    <row r="6822" spans="1:7" x14ac:dyDescent="0.2">
      <c r="A6822"/>
      <c r="E6822"/>
      <c r="F6822"/>
      <c r="G6822" s="2"/>
    </row>
    <row r="6823" spans="1:7" x14ac:dyDescent="0.2">
      <c r="A6823"/>
      <c r="E6823"/>
      <c r="F6823"/>
      <c r="G6823" s="2"/>
    </row>
    <row r="6824" spans="1:7" x14ac:dyDescent="0.2">
      <c r="A6824"/>
      <c r="E6824"/>
      <c r="F6824"/>
      <c r="G6824" s="2"/>
    </row>
    <row r="6825" spans="1:7" x14ac:dyDescent="0.2">
      <c r="A6825"/>
      <c r="E6825"/>
      <c r="F6825"/>
      <c r="G6825" s="2"/>
    </row>
    <row r="6826" spans="1:7" x14ac:dyDescent="0.2">
      <c r="A6826"/>
      <c r="E6826"/>
      <c r="F6826"/>
      <c r="G6826" s="2"/>
    </row>
    <row r="6827" spans="1:7" x14ac:dyDescent="0.2">
      <c r="A6827"/>
      <c r="E6827"/>
      <c r="F6827"/>
      <c r="G6827" s="2"/>
    </row>
    <row r="6828" spans="1:7" x14ac:dyDescent="0.2">
      <c r="A6828"/>
      <c r="E6828"/>
      <c r="F6828"/>
      <c r="G6828" s="2"/>
    </row>
    <row r="6829" spans="1:7" x14ac:dyDescent="0.2">
      <c r="A6829"/>
      <c r="E6829"/>
      <c r="F6829"/>
      <c r="G6829" s="2"/>
    </row>
    <row r="6830" spans="1:7" x14ac:dyDescent="0.2">
      <c r="A6830"/>
      <c r="E6830"/>
      <c r="F6830"/>
      <c r="G6830" s="2"/>
    </row>
    <row r="6831" spans="1:7" x14ac:dyDescent="0.2">
      <c r="A6831"/>
      <c r="E6831"/>
      <c r="F6831"/>
      <c r="G6831" s="2"/>
    </row>
    <row r="6832" spans="1:7" x14ac:dyDescent="0.2">
      <c r="A6832"/>
      <c r="E6832"/>
      <c r="F6832"/>
      <c r="G6832" s="2"/>
    </row>
    <row r="6833" spans="1:7" x14ac:dyDescent="0.2">
      <c r="A6833"/>
      <c r="E6833"/>
      <c r="F6833"/>
      <c r="G6833" s="2"/>
    </row>
    <row r="6834" spans="1:7" x14ac:dyDescent="0.2">
      <c r="A6834"/>
      <c r="E6834"/>
      <c r="F6834"/>
      <c r="G6834" s="2"/>
    </row>
    <row r="6835" spans="1:7" x14ac:dyDescent="0.2">
      <c r="A6835"/>
      <c r="E6835"/>
      <c r="F6835"/>
      <c r="G6835" s="2"/>
    </row>
    <row r="6836" spans="1:7" x14ac:dyDescent="0.2">
      <c r="A6836"/>
      <c r="E6836"/>
      <c r="F6836"/>
      <c r="G6836" s="2"/>
    </row>
    <row r="6837" spans="1:7" x14ac:dyDescent="0.2">
      <c r="A6837"/>
      <c r="E6837"/>
      <c r="F6837"/>
      <c r="G6837" s="2"/>
    </row>
    <row r="6838" spans="1:7" x14ac:dyDescent="0.2">
      <c r="A6838"/>
      <c r="E6838"/>
      <c r="F6838"/>
      <c r="G6838" s="2"/>
    </row>
    <row r="6839" spans="1:7" x14ac:dyDescent="0.2">
      <c r="A6839"/>
      <c r="E6839"/>
      <c r="F6839"/>
      <c r="G6839" s="2"/>
    </row>
    <row r="6840" spans="1:7" x14ac:dyDescent="0.2">
      <c r="A6840"/>
      <c r="E6840"/>
      <c r="F6840"/>
      <c r="G6840" s="2"/>
    </row>
    <row r="6841" spans="1:7" x14ac:dyDescent="0.2">
      <c r="A6841"/>
      <c r="E6841"/>
      <c r="F6841"/>
      <c r="G6841" s="2"/>
    </row>
    <row r="6842" spans="1:7" x14ac:dyDescent="0.2">
      <c r="A6842"/>
      <c r="E6842"/>
      <c r="F6842"/>
      <c r="G6842" s="2"/>
    </row>
    <row r="6843" spans="1:7" x14ac:dyDescent="0.2">
      <c r="A6843"/>
      <c r="E6843"/>
      <c r="F6843"/>
      <c r="G6843" s="2"/>
    </row>
    <row r="6844" spans="1:7" x14ac:dyDescent="0.2">
      <c r="A6844"/>
      <c r="E6844"/>
      <c r="F6844"/>
      <c r="G6844" s="2"/>
    </row>
    <row r="6845" spans="1:7" x14ac:dyDescent="0.2">
      <c r="A6845"/>
      <c r="E6845"/>
      <c r="F6845"/>
      <c r="G6845" s="2"/>
    </row>
    <row r="6846" spans="1:7" x14ac:dyDescent="0.2">
      <c r="A6846"/>
      <c r="E6846"/>
      <c r="F6846"/>
      <c r="G6846" s="2"/>
    </row>
    <row r="6847" spans="1:7" x14ac:dyDescent="0.2">
      <c r="A6847"/>
      <c r="E6847"/>
      <c r="F6847"/>
      <c r="G6847" s="2"/>
    </row>
    <row r="6848" spans="1:7" x14ac:dyDescent="0.2">
      <c r="A6848"/>
      <c r="E6848"/>
      <c r="F6848"/>
      <c r="G6848" s="2"/>
    </row>
    <row r="6849" spans="1:7" x14ac:dyDescent="0.2">
      <c r="A6849"/>
      <c r="E6849"/>
      <c r="F6849"/>
      <c r="G6849" s="2"/>
    </row>
    <row r="6850" spans="1:7" x14ac:dyDescent="0.2">
      <c r="A6850"/>
      <c r="E6850"/>
      <c r="F6850"/>
      <c r="G6850" s="2"/>
    </row>
    <row r="6851" spans="1:7" x14ac:dyDescent="0.2">
      <c r="A6851"/>
      <c r="E6851"/>
      <c r="F6851"/>
      <c r="G6851" s="2"/>
    </row>
    <row r="6852" spans="1:7" x14ac:dyDescent="0.2">
      <c r="A6852"/>
      <c r="E6852"/>
      <c r="F6852"/>
      <c r="G6852" s="2"/>
    </row>
    <row r="6853" spans="1:7" x14ac:dyDescent="0.2">
      <c r="A6853"/>
      <c r="E6853"/>
      <c r="F6853"/>
      <c r="G6853" s="2"/>
    </row>
    <row r="6854" spans="1:7" x14ac:dyDescent="0.2">
      <c r="A6854"/>
      <c r="E6854"/>
      <c r="F6854"/>
      <c r="G6854" s="2"/>
    </row>
    <row r="6855" spans="1:7" x14ac:dyDescent="0.2">
      <c r="A6855"/>
      <c r="E6855"/>
      <c r="F6855"/>
      <c r="G6855" s="2"/>
    </row>
    <row r="6856" spans="1:7" x14ac:dyDescent="0.2">
      <c r="A6856"/>
      <c r="E6856"/>
      <c r="F6856"/>
      <c r="G6856" s="2"/>
    </row>
    <row r="6857" spans="1:7" x14ac:dyDescent="0.2">
      <c r="A6857"/>
      <c r="E6857"/>
      <c r="F6857"/>
      <c r="G6857" s="2"/>
    </row>
    <row r="6858" spans="1:7" x14ac:dyDescent="0.2">
      <c r="A6858"/>
      <c r="E6858"/>
      <c r="F6858"/>
      <c r="G6858" s="2"/>
    </row>
    <row r="6859" spans="1:7" x14ac:dyDescent="0.2">
      <c r="A6859"/>
      <c r="E6859"/>
      <c r="F6859"/>
      <c r="G6859" s="2"/>
    </row>
    <row r="6860" spans="1:7" x14ac:dyDescent="0.2">
      <c r="A6860"/>
      <c r="E6860"/>
      <c r="F6860"/>
      <c r="G6860" s="2"/>
    </row>
    <row r="6861" spans="1:7" x14ac:dyDescent="0.2">
      <c r="A6861"/>
      <c r="E6861"/>
      <c r="F6861"/>
      <c r="G6861" s="2"/>
    </row>
    <row r="6862" spans="1:7" x14ac:dyDescent="0.2">
      <c r="A6862"/>
      <c r="E6862"/>
      <c r="F6862"/>
      <c r="G6862" s="2"/>
    </row>
    <row r="6863" spans="1:7" x14ac:dyDescent="0.2">
      <c r="A6863"/>
      <c r="E6863"/>
      <c r="F6863"/>
      <c r="G6863" s="2"/>
    </row>
    <row r="6864" spans="1:7" x14ac:dyDescent="0.2">
      <c r="A6864"/>
      <c r="E6864"/>
      <c r="F6864"/>
      <c r="G6864" s="2"/>
    </row>
    <row r="6865" spans="1:7" x14ac:dyDescent="0.2">
      <c r="A6865"/>
      <c r="E6865"/>
      <c r="F6865"/>
      <c r="G6865" s="2"/>
    </row>
    <row r="6866" spans="1:7" x14ac:dyDescent="0.2">
      <c r="A6866"/>
      <c r="E6866"/>
      <c r="F6866"/>
      <c r="G6866" s="2"/>
    </row>
    <row r="6867" spans="1:7" x14ac:dyDescent="0.2">
      <c r="A6867"/>
      <c r="E6867"/>
      <c r="F6867"/>
      <c r="G6867" s="2"/>
    </row>
    <row r="6868" spans="1:7" x14ac:dyDescent="0.2">
      <c r="A6868"/>
      <c r="E6868"/>
      <c r="F6868"/>
      <c r="G6868" s="2"/>
    </row>
    <row r="6869" spans="1:7" x14ac:dyDescent="0.2">
      <c r="A6869"/>
      <c r="E6869"/>
      <c r="F6869"/>
      <c r="G6869" s="2"/>
    </row>
    <row r="6870" spans="1:7" x14ac:dyDescent="0.2">
      <c r="A6870"/>
      <c r="E6870"/>
      <c r="F6870"/>
      <c r="G6870" s="2"/>
    </row>
    <row r="6871" spans="1:7" x14ac:dyDescent="0.2">
      <c r="A6871"/>
      <c r="E6871"/>
      <c r="F6871"/>
      <c r="G6871" s="2"/>
    </row>
    <row r="6872" spans="1:7" x14ac:dyDescent="0.2">
      <c r="A6872"/>
      <c r="E6872"/>
      <c r="F6872"/>
      <c r="G6872" s="2"/>
    </row>
    <row r="6873" spans="1:7" x14ac:dyDescent="0.2">
      <c r="A6873"/>
      <c r="E6873"/>
      <c r="F6873"/>
      <c r="G6873" s="2"/>
    </row>
    <row r="6874" spans="1:7" x14ac:dyDescent="0.2">
      <c r="A6874"/>
      <c r="E6874"/>
      <c r="F6874"/>
      <c r="G6874" s="2"/>
    </row>
    <row r="6875" spans="1:7" x14ac:dyDescent="0.2">
      <c r="A6875"/>
      <c r="E6875"/>
      <c r="F6875"/>
      <c r="G6875" s="2"/>
    </row>
    <row r="6876" spans="1:7" x14ac:dyDescent="0.2">
      <c r="A6876"/>
      <c r="E6876"/>
      <c r="F6876"/>
      <c r="G6876" s="2"/>
    </row>
    <row r="6877" spans="1:7" x14ac:dyDescent="0.2">
      <c r="A6877"/>
      <c r="E6877"/>
      <c r="F6877"/>
      <c r="G6877" s="2"/>
    </row>
    <row r="6878" spans="1:7" x14ac:dyDescent="0.2">
      <c r="A6878"/>
      <c r="E6878"/>
      <c r="F6878"/>
      <c r="G6878" s="2"/>
    </row>
    <row r="6879" spans="1:7" x14ac:dyDescent="0.2">
      <c r="A6879"/>
      <c r="E6879"/>
      <c r="F6879"/>
      <c r="G6879" s="2"/>
    </row>
    <row r="6880" spans="1:7" x14ac:dyDescent="0.2">
      <c r="A6880"/>
      <c r="E6880"/>
      <c r="F6880"/>
      <c r="G6880" s="2"/>
    </row>
    <row r="6881" spans="1:7" x14ac:dyDescent="0.2">
      <c r="A6881"/>
      <c r="E6881"/>
      <c r="F6881"/>
      <c r="G6881" s="2"/>
    </row>
    <row r="6882" spans="1:7" x14ac:dyDescent="0.2">
      <c r="A6882"/>
      <c r="E6882"/>
      <c r="F6882"/>
      <c r="G6882" s="2"/>
    </row>
    <row r="6883" spans="1:7" x14ac:dyDescent="0.2">
      <c r="A6883"/>
      <c r="E6883"/>
      <c r="F6883"/>
      <c r="G6883" s="2"/>
    </row>
    <row r="6884" spans="1:7" x14ac:dyDescent="0.2">
      <c r="A6884"/>
      <c r="E6884"/>
      <c r="F6884"/>
      <c r="G6884" s="2"/>
    </row>
    <row r="6885" spans="1:7" x14ac:dyDescent="0.2">
      <c r="A6885"/>
      <c r="E6885"/>
      <c r="F6885"/>
      <c r="G6885" s="2"/>
    </row>
    <row r="6886" spans="1:7" x14ac:dyDescent="0.2">
      <c r="A6886"/>
      <c r="E6886"/>
      <c r="F6886"/>
      <c r="G6886" s="2"/>
    </row>
    <row r="6887" spans="1:7" x14ac:dyDescent="0.2">
      <c r="A6887"/>
      <c r="E6887"/>
      <c r="F6887"/>
      <c r="G6887" s="2"/>
    </row>
    <row r="6888" spans="1:7" x14ac:dyDescent="0.2">
      <c r="A6888"/>
      <c r="E6888"/>
      <c r="F6888"/>
      <c r="G6888" s="2"/>
    </row>
    <row r="6889" spans="1:7" x14ac:dyDescent="0.2">
      <c r="A6889"/>
      <c r="E6889"/>
      <c r="F6889"/>
      <c r="G6889" s="2"/>
    </row>
    <row r="6890" spans="1:7" x14ac:dyDescent="0.2">
      <c r="A6890"/>
      <c r="E6890"/>
      <c r="F6890"/>
      <c r="G6890" s="2"/>
    </row>
    <row r="6891" spans="1:7" x14ac:dyDescent="0.2">
      <c r="A6891"/>
      <c r="E6891"/>
      <c r="F6891"/>
      <c r="G6891" s="2"/>
    </row>
    <row r="6892" spans="1:7" x14ac:dyDescent="0.2">
      <c r="A6892"/>
      <c r="E6892"/>
      <c r="F6892"/>
      <c r="G6892" s="2"/>
    </row>
    <row r="6893" spans="1:7" x14ac:dyDescent="0.2">
      <c r="A6893"/>
      <c r="E6893"/>
      <c r="F6893"/>
      <c r="G6893" s="2"/>
    </row>
    <row r="6894" spans="1:7" x14ac:dyDescent="0.2">
      <c r="A6894"/>
      <c r="E6894"/>
      <c r="F6894"/>
      <c r="G6894" s="2"/>
    </row>
    <row r="6895" spans="1:7" x14ac:dyDescent="0.2">
      <c r="A6895"/>
      <c r="E6895"/>
      <c r="F6895"/>
      <c r="G6895" s="2"/>
    </row>
    <row r="6896" spans="1:7" x14ac:dyDescent="0.2">
      <c r="A6896"/>
      <c r="E6896"/>
      <c r="F6896"/>
      <c r="G6896" s="2"/>
    </row>
    <row r="6897" spans="1:7" x14ac:dyDescent="0.2">
      <c r="A6897"/>
      <c r="E6897"/>
      <c r="F6897"/>
      <c r="G6897" s="2"/>
    </row>
    <row r="6898" spans="1:7" x14ac:dyDescent="0.2">
      <c r="A6898"/>
      <c r="E6898"/>
      <c r="F6898"/>
      <c r="G6898" s="2"/>
    </row>
    <row r="6899" spans="1:7" x14ac:dyDescent="0.2">
      <c r="A6899"/>
      <c r="E6899"/>
      <c r="F6899"/>
      <c r="G6899" s="2"/>
    </row>
    <row r="6900" spans="1:7" x14ac:dyDescent="0.2">
      <c r="A6900"/>
      <c r="E6900"/>
      <c r="F6900"/>
      <c r="G6900" s="2"/>
    </row>
    <row r="6901" spans="1:7" x14ac:dyDescent="0.2">
      <c r="A6901"/>
      <c r="E6901"/>
      <c r="F6901"/>
      <c r="G6901" s="2"/>
    </row>
    <row r="6902" spans="1:7" x14ac:dyDescent="0.2">
      <c r="A6902"/>
      <c r="E6902"/>
      <c r="F6902"/>
      <c r="G6902" s="2"/>
    </row>
    <row r="6903" spans="1:7" x14ac:dyDescent="0.2">
      <c r="A6903"/>
      <c r="E6903"/>
      <c r="F6903"/>
      <c r="G6903" s="2"/>
    </row>
    <row r="6904" spans="1:7" x14ac:dyDescent="0.2">
      <c r="A6904"/>
      <c r="E6904"/>
      <c r="F6904"/>
      <c r="G6904" s="2"/>
    </row>
    <row r="6905" spans="1:7" x14ac:dyDescent="0.2">
      <c r="A6905"/>
      <c r="E6905"/>
      <c r="F6905"/>
      <c r="G6905" s="2"/>
    </row>
    <row r="6906" spans="1:7" x14ac:dyDescent="0.2">
      <c r="A6906"/>
      <c r="E6906"/>
      <c r="F6906"/>
      <c r="G6906" s="2"/>
    </row>
    <row r="6907" spans="1:7" x14ac:dyDescent="0.2">
      <c r="A6907"/>
      <c r="E6907"/>
      <c r="F6907"/>
      <c r="G6907" s="2"/>
    </row>
    <row r="6908" spans="1:7" x14ac:dyDescent="0.2">
      <c r="A6908"/>
      <c r="E6908"/>
      <c r="F6908"/>
      <c r="G6908" s="2"/>
    </row>
    <row r="6909" spans="1:7" x14ac:dyDescent="0.2">
      <c r="A6909"/>
      <c r="E6909"/>
      <c r="F6909"/>
      <c r="G6909" s="2"/>
    </row>
    <row r="6910" spans="1:7" x14ac:dyDescent="0.2">
      <c r="A6910"/>
      <c r="E6910"/>
      <c r="F6910"/>
      <c r="G6910" s="2"/>
    </row>
    <row r="6911" spans="1:7" x14ac:dyDescent="0.2">
      <c r="A6911"/>
      <c r="E6911"/>
      <c r="F6911"/>
      <c r="G6911" s="2"/>
    </row>
    <row r="6912" spans="1:7" x14ac:dyDescent="0.2">
      <c r="A6912"/>
      <c r="E6912"/>
      <c r="F6912"/>
      <c r="G6912" s="2"/>
    </row>
    <row r="6913" spans="1:7" x14ac:dyDescent="0.2">
      <c r="A6913"/>
      <c r="E6913"/>
      <c r="F6913"/>
      <c r="G6913" s="2"/>
    </row>
    <row r="6914" spans="1:7" x14ac:dyDescent="0.2">
      <c r="A6914"/>
      <c r="E6914"/>
      <c r="F6914"/>
      <c r="G6914" s="2"/>
    </row>
    <row r="6915" spans="1:7" x14ac:dyDescent="0.2">
      <c r="A6915"/>
      <c r="E6915"/>
      <c r="F6915"/>
      <c r="G6915" s="2"/>
    </row>
    <row r="6916" spans="1:7" x14ac:dyDescent="0.2">
      <c r="A6916"/>
      <c r="E6916"/>
      <c r="F6916"/>
      <c r="G6916" s="2"/>
    </row>
    <row r="6917" spans="1:7" x14ac:dyDescent="0.2">
      <c r="A6917"/>
      <c r="E6917"/>
      <c r="F6917"/>
      <c r="G6917" s="2"/>
    </row>
    <row r="6918" spans="1:7" x14ac:dyDescent="0.2">
      <c r="A6918"/>
      <c r="E6918"/>
      <c r="F6918"/>
      <c r="G6918" s="2"/>
    </row>
    <row r="6919" spans="1:7" x14ac:dyDescent="0.2">
      <c r="A6919"/>
      <c r="E6919"/>
      <c r="F6919"/>
      <c r="G6919" s="2"/>
    </row>
    <row r="6920" spans="1:7" x14ac:dyDescent="0.2">
      <c r="A6920"/>
      <c r="E6920"/>
      <c r="F6920"/>
      <c r="G6920" s="2"/>
    </row>
    <row r="6921" spans="1:7" x14ac:dyDescent="0.2">
      <c r="A6921"/>
      <c r="E6921"/>
      <c r="F6921"/>
      <c r="G6921" s="2"/>
    </row>
    <row r="6922" spans="1:7" x14ac:dyDescent="0.2">
      <c r="A6922"/>
      <c r="E6922"/>
      <c r="F6922"/>
      <c r="G6922" s="2"/>
    </row>
    <row r="6923" spans="1:7" x14ac:dyDescent="0.2">
      <c r="A6923"/>
      <c r="E6923"/>
      <c r="F6923"/>
      <c r="G6923" s="2"/>
    </row>
    <row r="6924" spans="1:7" x14ac:dyDescent="0.2">
      <c r="A6924"/>
      <c r="E6924"/>
      <c r="F6924"/>
      <c r="G6924" s="2"/>
    </row>
    <row r="6925" spans="1:7" x14ac:dyDescent="0.2">
      <c r="A6925"/>
      <c r="E6925"/>
      <c r="F6925"/>
      <c r="G6925" s="2"/>
    </row>
    <row r="6926" spans="1:7" x14ac:dyDescent="0.2">
      <c r="A6926"/>
      <c r="E6926"/>
      <c r="F6926"/>
      <c r="G6926" s="2"/>
    </row>
    <row r="6927" spans="1:7" x14ac:dyDescent="0.2">
      <c r="A6927"/>
      <c r="E6927"/>
      <c r="F6927"/>
      <c r="G6927" s="2"/>
    </row>
    <row r="6928" spans="1:7" x14ac:dyDescent="0.2">
      <c r="A6928"/>
      <c r="E6928"/>
      <c r="F6928"/>
      <c r="G6928" s="2"/>
    </row>
    <row r="6929" spans="1:7" x14ac:dyDescent="0.2">
      <c r="A6929"/>
      <c r="E6929"/>
      <c r="F6929"/>
      <c r="G6929" s="2"/>
    </row>
    <row r="6930" spans="1:7" x14ac:dyDescent="0.2">
      <c r="A6930"/>
      <c r="E6930"/>
      <c r="F6930"/>
      <c r="G6930" s="2"/>
    </row>
    <row r="6931" spans="1:7" x14ac:dyDescent="0.2">
      <c r="A6931"/>
      <c r="E6931"/>
      <c r="F6931"/>
      <c r="G6931" s="2"/>
    </row>
    <row r="6932" spans="1:7" x14ac:dyDescent="0.2">
      <c r="A6932"/>
      <c r="E6932"/>
      <c r="F6932"/>
      <c r="G6932" s="2"/>
    </row>
    <row r="6933" spans="1:7" x14ac:dyDescent="0.2">
      <c r="A6933"/>
      <c r="E6933"/>
      <c r="F6933"/>
      <c r="G6933" s="2"/>
    </row>
    <row r="6934" spans="1:7" x14ac:dyDescent="0.2">
      <c r="A6934"/>
      <c r="E6934"/>
      <c r="F6934"/>
      <c r="G6934" s="2"/>
    </row>
    <row r="6935" spans="1:7" x14ac:dyDescent="0.2">
      <c r="A6935"/>
      <c r="E6935"/>
      <c r="F6935"/>
      <c r="G6935" s="2"/>
    </row>
    <row r="6936" spans="1:7" x14ac:dyDescent="0.2">
      <c r="A6936"/>
      <c r="E6936"/>
      <c r="F6936"/>
      <c r="G6936" s="2"/>
    </row>
    <row r="6937" spans="1:7" x14ac:dyDescent="0.2">
      <c r="A6937"/>
      <c r="E6937"/>
      <c r="F6937"/>
      <c r="G6937" s="2"/>
    </row>
    <row r="6938" spans="1:7" x14ac:dyDescent="0.2">
      <c r="A6938"/>
      <c r="E6938"/>
      <c r="F6938"/>
      <c r="G6938" s="2"/>
    </row>
    <row r="6939" spans="1:7" x14ac:dyDescent="0.2">
      <c r="A6939"/>
      <c r="E6939"/>
      <c r="F6939"/>
      <c r="G6939" s="2"/>
    </row>
    <row r="6940" spans="1:7" x14ac:dyDescent="0.2">
      <c r="A6940"/>
      <c r="E6940"/>
      <c r="F6940"/>
      <c r="G6940" s="2"/>
    </row>
    <row r="6941" spans="1:7" x14ac:dyDescent="0.2">
      <c r="A6941"/>
      <c r="E6941"/>
      <c r="F6941"/>
      <c r="G6941" s="2"/>
    </row>
    <row r="6942" spans="1:7" x14ac:dyDescent="0.2">
      <c r="A6942"/>
      <c r="E6942"/>
      <c r="F6942"/>
      <c r="G6942" s="2"/>
    </row>
    <row r="6943" spans="1:7" x14ac:dyDescent="0.2">
      <c r="A6943"/>
      <c r="E6943"/>
      <c r="F6943"/>
      <c r="G6943" s="2"/>
    </row>
    <row r="6944" spans="1:7" x14ac:dyDescent="0.2">
      <c r="A6944"/>
      <c r="E6944"/>
      <c r="F6944"/>
      <c r="G6944" s="2"/>
    </row>
    <row r="6945" spans="1:7" x14ac:dyDescent="0.2">
      <c r="A6945"/>
      <c r="E6945"/>
      <c r="F6945"/>
      <c r="G6945" s="2"/>
    </row>
    <row r="6946" spans="1:7" x14ac:dyDescent="0.2">
      <c r="A6946"/>
      <c r="E6946"/>
      <c r="F6946"/>
      <c r="G6946" s="2"/>
    </row>
    <row r="6947" spans="1:7" x14ac:dyDescent="0.2">
      <c r="A6947"/>
      <c r="E6947"/>
      <c r="F6947"/>
      <c r="G6947" s="2"/>
    </row>
    <row r="6948" spans="1:7" x14ac:dyDescent="0.2">
      <c r="A6948"/>
      <c r="E6948"/>
      <c r="F6948"/>
      <c r="G6948" s="2"/>
    </row>
    <row r="6949" spans="1:7" x14ac:dyDescent="0.2">
      <c r="A6949"/>
      <c r="E6949"/>
      <c r="F6949"/>
      <c r="G6949" s="2"/>
    </row>
    <row r="6950" spans="1:7" x14ac:dyDescent="0.2">
      <c r="A6950"/>
      <c r="E6950"/>
      <c r="F6950"/>
      <c r="G6950" s="2"/>
    </row>
    <row r="6951" spans="1:7" x14ac:dyDescent="0.2">
      <c r="A6951"/>
      <c r="E6951"/>
      <c r="F6951"/>
      <c r="G6951" s="2"/>
    </row>
    <row r="6952" spans="1:7" x14ac:dyDescent="0.2">
      <c r="A6952"/>
      <c r="E6952"/>
      <c r="F6952"/>
      <c r="G6952" s="2"/>
    </row>
    <row r="6953" spans="1:7" x14ac:dyDescent="0.2">
      <c r="A6953"/>
      <c r="E6953"/>
      <c r="F6953"/>
      <c r="G6953" s="2"/>
    </row>
    <row r="6954" spans="1:7" x14ac:dyDescent="0.2">
      <c r="A6954"/>
      <c r="E6954"/>
      <c r="F6954"/>
      <c r="G6954" s="2"/>
    </row>
    <row r="6955" spans="1:7" x14ac:dyDescent="0.2">
      <c r="A6955"/>
      <c r="E6955"/>
      <c r="F6955"/>
      <c r="G6955" s="2"/>
    </row>
    <row r="6956" spans="1:7" x14ac:dyDescent="0.2">
      <c r="A6956"/>
      <c r="E6956"/>
      <c r="F6956"/>
      <c r="G6956" s="2"/>
    </row>
    <row r="6957" spans="1:7" x14ac:dyDescent="0.2">
      <c r="A6957"/>
      <c r="E6957"/>
      <c r="F6957"/>
      <c r="G6957" s="2"/>
    </row>
    <row r="6958" spans="1:7" x14ac:dyDescent="0.2">
      <c r="A6958"/>
      <c r="E6958"/>
      <c r="F6958"/>
      <c r="G6958" s="2"/>
    </row>
    <row r="6959" spans="1:7" x14ac:dyDescent="0.2">
      <c r="A6959"/>
      <c r="E6959"/>
      <c r="F6959"/>
      <c r="G6959" s="2"/>
    </row>
    <row r="6960" spans="1:7" x14ac:dyDescent="0.2">
      <c r="A6960"/>
      <c r="E6960"/>
      <c r="F6960"/>
      <c r="G6960" s="2"/>
    </row>
    <row r="6961" spans="1:7" x14ac:dyDescent="0.2">
      <c r="A6961"/>
      <c r="E6961"/>
      <c r="F6961"/>
      <c r="G6961" s="2"/>
    </row>
    <row r="6962" spans="1:7" x14ac:dyDescent="0.2">
      <c r="A6962"/>
      <c r="E6962"/>
      <c r="F6962"/>
      <c r="G6962" s="2"/>
    </row>
    <row r="6963" spans="1:7" x14ac:dyDescent="0.2">
      <c r="A6963"/>
      <c r="E6963"/>
      <c r="F6963"/>
      <c r="G6963" s="2"/>
    </row>
    <row r="6964" spans="1:7" x14ac:dyDescent="0.2">
      <c r="A6964"/>
      <c r="E6964"/>
      <c r="F6964"/>
      <c r="G6964" s="2"/>
    </row>
    <row r="6965" spans="1:7" x14ac:dyDescent="0.2">
      <c r="A6965"/>
      <c r="E6965"/>
      <c r="F6965"/>
      <c r="G6965" s="2"/>
    </row>
    <row r="6966" spans="1:7" x14ac:dyDescent="0.2">
      <c r="A6966"/>
      <c r="E6966"/>
      <c r="F6966"/>
      <c r="G6966" s="2"/>
    </row>
    <row r="6967" spans="1:7" x14ac:dyDescent="0.2">
      <c r="A6967"/>
      <c r="E6967"/>
      <c r="F6967"/>
      <c r="G6967" s="2"/>
    </row>
    <row r="6968" spans="1:7" x14ac:dyDescent="0.2">
      <c r="A6968"/>
      <c r="E6968"/>
      <c r="F6968"/>
      <c r="G6968" s="2"/>
    </row>
    <row r="6969" spans="1:7" x14ac:dyDescent="0.2">
      <c r="A6969"/>
      <c r="E6969"/>
      <c r="F6969"/>
      <c r="G6969" s="2"/>
    </row>
    <row r="6970" spans="1:7" x14ac:dyDescent="0.2">
      <c r="A6970"/>
      <c r="E6970"/>
      <c r="F6970"/>
      <c r="G6970" s="2"/>
    </row>
    <row r="6971" spans="1:7" x14ac:dyDescent="0.2">
      <c r="A6971"/>
      <c r="E6971"/>
      <c r="F6971"/>
      <c r="G6971" s="2"/>
    </row>
    <row r="6972" spans="1:7" x14ac:dyDescent="0.2">
      <c r="A6972"/>
      <c r="E6972"/>
      <c r="F6972"/>
      <c r="G6972" s="2"/>
    </row>
    <row r="6973" spans="1:7" x14ac:dyDescent="0.2">
      <c r="A6973"/>
      <c r="E6973"/>
      <c r="F6973"/>
      <c r="G6973" s="2"/>
    </row>
    <row r="6974" spans="1:7" x14ac:dyDescent="0.2">
      <c r="A6974"/>
      <c r="E6974"/>
      <c r="F6974"/>
      <c r="G6974" s="2"/>
    </row>
    <row r="6975" spans="1:7" x14ac:dyDescent="0.2">
      <c r="A6975"/>
      <c r="E6975"/>
      <c r="F6975"/>
      <c r="G6975" s="2"/>
    </row>
    <row r="6976" spans="1:7" x14ac:dyDescent="0.2">
      <c r="A6976"/>
      <c r="E6976"/>
      <c r="F6976"/>
      <c r="G6976" s="2"/>
    </row>
    <row r="6977" spans="1:7" x14ac:dyDescent="0.2">
      <c r="A6977"/>
      <c r="E6977"/>
      <c r="F6977"/>
      <c r="G6977" s="2"/>
    </row>
    <row r="6978" spans="1:7" x14ac:dyDescent="0.2">
      <c r="A6978"/>
      <c r="E6978"/>
      <c r="F6978"/>
      <c r="G6978" s="2"/>
    </row>
    <row r="6979" spans="1:7" x14ac:dyDescent="0.2">
      <c r="A6979"/>
      <c r="E6979"/>
      <c r="F6979"/>
      <c r="G6979" s="2"/>
    </row>
    <row r="6980" spans="1:7" x14ac:dyDescent="0.2">
      <c r="A6980"/>
      <c r="E6980"/>
      <c r="F6980"/>
      <c r="G6980" s="2"/>
    </row>
    <row r="6981" spans="1:7" x14ac:dyDescent="0.2">
      <c r="A6981"/>
      <c r="E6981"/>
      <c r="F6981"/>
      <c r="G6981" s="2"/>
    </row>
    <row r="6982" spans="1:7" x14ac:dyDescent="0.2">
      <c r="A6982"/>
      <c r="E6982"/>
      <c r="F6982"/>
      <c r="G6982" s="2"/>
    </row>
    <row r="6983" spans="1:7" x14ac:dyDescent="0.2">
      <c r="A6983"/>
      <c r="E6983"/>
      <c r="F6983"/>
      <c r="G6983" s="2"/>
    </row>
    <row r="6984" spans="1:7" x14ac:dyDescent="0.2">
      <c r="A6984"/>
      <c r="E6984"/>
      <c r="F6984"/>
      <c r="G6984" s="2"/>
    </row>
    <row r="6985" spans="1:7" x14ac:dyDescent="0.2">
      <c r="A6985"/>
      <c r="E6985"/>
      <c r="F6985"/>
      <c r="G6985" s="2"/>
    </row>
    <row r="6986" spans="1:7" x14ac:dyDescent="0.2">
      <c r="A6986"/>
      <c r="E6986"/>
      <c r="F6986"/>
      <c r="G6986" s="2"/>
    </row>
    <row r="6987" spans="1:7" x14ac:dyDescent="0.2">
      <c r="A6987"/>
      <c r="E6987"/>
      <c r="F6987"/>
      <c r="G6987" s="2"/>
    </row>
    <row r="6988" spans="1:7" x14ac:dyDescent="0.2">
      <c r="A6988"/>
      <c r="E6988"/>
      <c r="F6988"/>
      <c r="G6988" s="2"/>
    </row>
    <row r="6989" spans="1:7" x14ac:dyDescent="0.2">
      <c r="A6989"/>
      <c r="E6989"/>
      <c r="F6989"/>
      <c r="G6989" s="2"/>
    </row>
    <row r="6990" spans="1:7" x14ac:dyDescent="0.2">
      <c r="A6990"/>
      <c r="E6990"/>
      <c r="F6990"/>
      <c r="G6990" s="2"/>
    </row>
    <row r="6991" spans="1:7" x14ac:dyDescent="0.2">
      <c r="A6991"/>
      <c r="E6991"/>
      <c r="F6991"/>
      <c r="G6991" s="2"/>
    </row>
    <row r="6992" spans="1:7" x14ac:dyDescent="0.2">
      <c r="A6992"/>
      <c r="E6992"/>
      <c r="F6992"/>
      <c r="G6992" s="2"/>
    </row>
    <row r="6993" spans="1:7" x14ac:dyDescent="0.2">
      <c r="A6993"/>
      <c r="E6993"/>
      <c r="F6993"/>
      <c r="G6993" s="2"/>
    </row>
    <row r="6994" spans="1:7" x14ac:dyDescent="0.2">
      <c r="A6994"/>
      <c r="E6994"/>
      <c r="F6994"/>
      <c r="G6994" s="2"/>
    </row>
    <row r="6995" spans="1:7" x14ac:dyDescent="0.2">
      <c r="A6995"/>
      <c r="E6995"/>
      <c r="F6995"/>
      <c r="G6995" s="2"/>
    </row>
    <row r="6996" spans="1:7" x14ac:dyDescent="0.2">
      <c r="A6996"/>
      <c r="E6996"/>
      <c r="F6996"/>
      <c r="G6996" s="2"/>
    </row>
    <row r="6997" spans="1:7" x14ac:dyDescent="0.2">
      <c r="A6997"/>
      <c r="E6997"/>
      <c r="F6997"/>
      <c r="G6997" s="2"/>
    </row>
    <row r="6998" spans="1:7" x14ac:dyDescent="0.2">
      <c r="A6998"/>
      <c r="E6998"/>
      <c r="F6998"/>
      <c r="G6998" s="2"/>
    </row>
    <row r="6999" spans="1:7" x14ac:dyDescent="0.2">
      <c r="A6999"/>
      <c r="E6999"/>
      <c r="F6999"/>
      <c r="G6999" s="2"/>
    </row>
    <row r="7000" spans="1:7" x14ac:dyDescent="0.2">
      <c r="A7000"/>
      <c r="E7000"/>
      <c r="F7000"/>
      <c r="G7000" s="2"/>
    </row>
    <row r="7001" spans="1:7" x14ac:dyDescent="0.2">
      <c r="A7001"/>
      <c r="E7001"/>
      <c r="F7001"/>
      <c r="G7001" s="2"/>
    </row>
    <row r="7002" spans="1:7" x14ac:dyDescent="0.2">
      <c r="A7002"/>
      <c r="E7002"/>
      <c r="F7002"/>
      <c r="G7002" s="2"/>
    </row>
    <row r="7003" spans="1:7" x14ac:dyDescent="0.2">
      <c r="A7003"/>
      <c r="E7003"/>
      <c r="F7003"/>
      <c r="G7003" s="2"/>
    </row>
    <row r="7004" spans="1:7" x14ac:dyDescent="0.2">
      <c r="A7004"/>
      <c r="E7004"/>
      <c r="F7004"/>
      <c r="G7004" s="2"/>
    </row>
    <row r="7005" spans="1:7" x14ac:dyDescent="0.2">
      <c r="A7005"/>
      <c r="E7005"/>
      <c r="F7005"/>
      <c r="G7005" s="2"/>
    </row>
    <row r="7006" spans="1:7" x14ac:dyDescent="0.2">
      <c r="A7006"/>
      <c r="E7006"/>
      <c r="F7006"/>
      <c r="G7006" s="2"/>
    </row>
    <row r="7007" spans="1:7" x14ac:dyDescent="0.2">
      <c r="A7007"/>
      <c r="E7007"/>
      <c r="F7007"/>
      <c r="G7007" s="2"/>
    </row>
    <row r="7008" spans="1:7" x14ac:dyDescent="0.2">
      <c r="A7008"/>
      <c r="E7008"/>
      <c r="F7008"/>
      <c r="G7008" s="2"/>
    </row>
    <row r="7009" spans="1:7" x14ac:dyDescent="0.2">
      <c r="A7009"/>
      <c r="E7009"/>
      <c r="F7009"/>
      <c r="G7009" s="2"/>
    </row>
    <row r="7010" spans="1:7" x14ac:dyDescent="0.2">
      <c r="A7010"/>
      <c r="E7010"/>
      <c r="F7010"/>
      <c r="G7010" s="2"/>
    </row>
    <row r="7011" spans="1:7" x14ac:dyDescent="0.2">
      <c r="A7011"/>
      <c r="E7011"/>
      <c r="F7011"/>
      <c r="G7011" s="2"/>
    </row>
    <row r="7012" spans="1:7" x14ac:dyDescent="0.2">
      <c r="A7012"/>
      <c r="E7012"/>
      <c r="F7012"/>
      <c r="G7012" s="2"/>
    </row>
    <row r="7013" spans="1:7" x14ac:dyDescent="0.2">
      <c r="A7013"/>
      <c r="E7013"/>
      <c r="F7013"/>
      <c r="G7013" s="2"/>
    </row>
    <row r="7014" spans="1:7" x14ac:dyDescent="0.2">
      <c r="A7014"/>
      <c r="E7014"/>
      <c r="F7014"/>
      <c r="G7014" s="2"/>
    </row>
    <row r="7015" spans="1:7" x14ac:dyDescent="0.2">
      <c r="A7015"/>
      <c r="E7015"/>
      <c r="F7015"/>
      <c r="G7015" s="2"/>
    </row>
    <row r="7016" spans="1:7" x14ac:dyDescent="0.2">
      <c r="A7016"/>
      <c r="E7016"/>
      <c r="F7016"/>
      <c r="G7016" s="2"/>
    </row>
    <row r="7017" spans="1:7" x14ac:dyDescent="0.2">
      <c r="A7017"/>
      <c r="E7017"/>
      <c r="F7017"/>
      <c r="G7017" s="2"/>
    </row>
    <row r="7018" spans="1:7" x14ac:dyDescent="0.2">
      <c r="A7018"/>
      <c r="E7018"/>
      <c r="F7018"/>
      <c r="G7018" s="2"/>
    </row>
    <row r="7019" spans="1:7" x14ac:dyDescent="0.2">
      <c r="A7019"/>
      <c r="E7019"/>
      <c r="F7019"/>
      <c r="G7019" s="2"/>
    </row>
    <row r="7020" spans="1:7" x14ac:dyDescent="0.2">
      <c r="A7020"/>
      <c r="E7020"/>
      <c r="F7020"/>
      <c r="G7020" s="2"/>
    </row>
    <row r="7021" spans="1:7" x14ac:dyDescent="0.2">
      <c r="A7021"/>
      <c r="E7021"/>
      <c r="F7021"/>
      <c r="G7021" s="2"/>
    </row>
    <row r="7022" spans="1:7" x14ac:dyDescent="0.2">
      <c r="A7022"/>
      <c r="E7022"/>
      <c r="F7022"/>
      <c r="G7022" s="2"/>
    </row>
    <row r="7023" spans="1:7" x14ac:dyDescent="0.2">
      <c r="A7023"/>
      <c r="E7023"/>
      <c r="F7023"/>
      <c r="G7023" s="2"/>
    </row>
    <row r="7024" spans="1:7" x14ac:dyDescent="0.2">
      <c r="A7024"/>
      <c r="E7024"/>
      <c r="F7024"/>
      <c r="G7024" s="2"/>
    </row>
    <row r="7025" spans="1:7" x14ac:dyDescent="0.2">
      <c r="A7025"/>
      <c r="E7025"/>
      <c r="F7025"/>
      <c r="G7025" s="2"/>
    </row>
    <row r="7026" spans="1:7" x14ac:dyDescent="0.2">
      <c r="A7026"/>
      <c r="E7026"/>
      <c r="F7026"/>
      <c r="G7026" s="2"/>
    </row>
    <row r="7027" spans="1:7" x14ac:dyDescent="0.2">
      <c r="A7027"/>
      <c r="E7027"/>
      <c r="F7027"/>
      <c r="G7027" s="2"/>
    </row>
    <row r="7028" spans="1:7" x14ac:dyDescent="0.2">
      <c r="A7028"/>
      <c r="E7028"/>
      <c r="F7028"/>
      <c r="G7028" s="2"/>
    </row>
    <row r="7029" spans="1:7" x14ac:dyDescent="0.2">
      <c r="A7029"/>
      <c r="E7029"/>
      <c r="F7029"/>
      <c r="G7029" s="2"/>
    </row>
    <row r="7030" spans="1:7" x14ac:dyDescent="0.2">
      <c r="A7030"/>
      <c r="E7030"/>
      <c r="F7030"/>
      <c r="G7030" s="2"/>
    </row>
    <row r="7031" spans="1:7" x14ac:dyDescent="0.2">
      <c r="A7031"/>
      <c r="E7031"/>
      <c r="F7031"/>
      <c r="G7031" s="2"/>
    </row>
    <row r="7032" spans="1:7" x14ac:dyDescent="0.2">
      <c r="A7032"/>
      <c r="E7032"/>
      <c r="F7032"/>
      <c r="G7032" s="2"/>
    </row>
    <row r="7033" spans="1:7" x14ac:dyDescent="0.2">
      <c r="A7033"/>
      <c r="E7033"/>
      <c r="F7033"/>
      <c r="G7033" s="2"/>
    </row>
    <row r="7034" spans="1:7" x14ac:dyDescent="0.2">
      <c r="A7034"/>
      <c r="E7034"/>
      <c r="F7034"/>
      <c r="G7034" s="2"/>
    </row>
    <row r="7035" spans="1:7" x14ac:dyDescent="0.2">
      <c r="A7035"/>
      <c r="E7035"/>
      <c r="F7035"/>
      <c r="G7035" s="2"/>
    </row>
    <row r="7036" spans="1:7" x14ac:dyDescent="0.2">
      <c r="A7036"/>
      <c r="E7036"/>
      <c r="F7036"/>
      <c r="G7036" s="2"/>
    </row>
    <row r="7037" spans="1:7" x14ac:dyDescent="0.2">
      <c r="A7037"/>
      <c r="E7037"/>
      <c r="F7037"/>
      <c r="G7037" s="2"/>
    </row>
    <row r="7038" spans="1:7" x14ac:dyDescent="0.2">
      <c r="A7038"/>
      <c r="E7038"/>
      <c r="F7038"/>
      <c r="G7038" s="2"/>
    </row>
    <row r="7039" spans="1:7" x14ac:dyDescent="0.2">
      <c r="A7039"/>
      <c r="E7039"/>
      <c r="F7039"/>
      <c r="G7039" s="2"/>
    </row>
    <row r="7040" spans="1:7" x14ac:dyDescent="0.2">
      <c r="A7040"/>
      <c r="E7040"/>
      <c r="F7040"/>
      <c r="G7040" s="2"/>
    </row>
    <row r="7041" spans="1:7" x14ac:dyDescent="0.2">
      <c r="A7041"/>
      <c r="E7041"/>
      <c r="F7041"/>
      <c r="G7041" s="2"/>
    </row>
    <row r="7042" spans="1:7" x14ac:dyDescent="0.2">
      <c r="A7042"/>
      <c r="E7042"/>
      <c r="F7042"/>
      <c r="G7042" s="2"/>
    </row>
    <row r="7043" spans="1:7" x14ac:dyDescent="0.2">
      <c r="A7043"/>
      <c r="E7043"/>
      <c r="F7043"/>
      <c r="G7043" s="2"/>
    </row>
    <row r="7044" spans="1:7" x14ac:dyDescent="0.2">
      <c r="A7044"/>
      <c r="E7044"/>
      <c r="F7044"/>
      <c r="G7044" s="2"/>
    </row>
    <row r="7045" spans="1:7" x14ac:dyDescent="0.2">
      <c r="A7045"/>
      <c r="E7045"/>
      <c r="F7045"/>
      <c r="G7045" s="2"/>
    </row>
    <row r="7046" spans="1:7" x14ac:dyDescent="0.2">
      <c r="A7046"/>
      <c r="E7046"/>
      <c r="F7046"/>
      <c r="G7046" s="2"/>
    </row>
    <row r="7047" spans="1:7" x14ac:dyDescent="0.2">
      <c r="A7047"/>
      <c r="E7047"/>
      <c r="F7047"/>
      <c r="G7047" s="2"/>
    </row>
    <row r="7048" spans="1:7" x14ac:dyDescent="0.2">
      <c r="A7048"/>
      <c r="E7048"/>
      <c r="F7048"/>
      <c r="G7048" s="2"/>
    </row>
    <row r="7049" spans="1:7" x14ac:dyDescent="0.2">
      <c r="A7049"/>
      <c r="E7049"/>
      <c r="F7049"/>
      <c r="G7049" s="2"/>
    </row>
    <row r="7050" spans="1:7" x14ac:dyDescent="0.2">
      <c r="A7050"/>
      <c r="E7050"/>
      <c r="F7050"/>
      <c r="G7050" s="2"/>
    </row>
    <row r="7051" spans="1:7" x14ac:dyDescent="0.2">
      <c r="A7051"/>
      <c r="E7051"/>
      <c r="F7051"/>
      <c r="G7051" s="2"/>
    </row>
    <row r="7052" spans="1:7" x14ac:dyDescent="0.2">
      <c r="A7052"/>
      <c r="E7052"/>
      <c r="F7052"/>
      <c r="G7052" s="2"/>
    </row>
    <row r="7053" spans="1:7" x14ac:dyDescent="0.2">
      <c r="A7053"/>
      <c r="E7053"/>
      <c r="F7053"/>
      <c r="G7053" s="2"/>
    </row>
    <row r="7054" spans="1:7" x14ac:dyDescent="0.2">
      <c r="A7054"/>
      <c r="E7054"/>
      <c r="F7054"/>
      <c r="G7054" s="2"/>
    </row>
    <row r="7055" spans="1:7" x14ac:dyDescent="0.2">
      <c r="A7055"/>
      <c r="E7055"/>
      <c r="F7055"/>
      <c r="G7055" s="2"/>
    </row>
    <row r="7056" spans="1:7" x14ac:dyDescent="0.2">
      <c r="A7056"/>
      <c r="E7056"/>
      <c r="F7056"/>
      <c r="G7056" s="2"/>
    </row>
    <row r="7057" spans="1:7" x14ac:dyDescent="0.2">
      <c r="A7057"/>
      <c r="E7057"/>
      <c r="F7057"/>
      <c r="G7057" s="2"/>
    </row>
    <row r="7058" spans="1:7" x14ac:dyDescent="0.2">
      <c r="A7058"/>
      <c r="E7058"/>
      <c r="F7058"/>
      <c r="G7058" s="2"/>
    </row>
    <row r="7059" spans="1:7" x14ac:dyDescent="0.2">
      <c r="A7059"/>
      <c r="E7059"/>
      <c r="F7059"/>
      <c r="G7059" s="2"/>
    </row>
    <row r="7060" spans="1:7" x14ac:dyDescent="0.2">
      <c r="A7060"/>
      <c r="E7060"/>
      <c r="F7060"/>
      <c r="G7060" s="2"/>
    </row>
    <row r="7061" spans="1:7" x14ac:dyDescent="0.2">
      <c r="A7061"/>
      <c r="E7061"/>
      <c r="F7061"/>
      <c r="G7061" s="2"/>
    </row>
    <row r="7062" spans="1:7" x14ac:dyDescent="0.2">
      <c r="A7062"/>
      <c r="E7062"/>
      <c r="F7062"/>
      <c r="G7062" s="2"/>
    </row>
    <row r="7063" spans="1:7" x14ac:dyDescent="0.2">
      <c r="A7063"/>
      <c r="E7063"/>
      <c r="F7063"/>
      <c r="G7063" s="2"/>
    </row>
    <row r="7064" spans="1:7" x14ac:dyDescent="0.2">
      <c r="A7064"/>
      <c r="E7064"/>
      <c r="F7064"/>
      <c r="G7064" s="2"/>
    </row>
    <row r="7065" spans="1:7" x14ac:dyDescent="0.2">
      <c r="A7065"/>
      <c r="E7065"/>
      <c r="F7065"/>
      <c r="G7065" s="2"/>
    </row>
    <row r="7066" spans="1:7" x14ac:dyDescent="0.2">
      <c r="A7066"/>
      <c r="E7066"/>
      <c r="F7066"/>
      <c r="G7066" s="2"/>
    </row>
    <row r="7067" spans="1:7" x14ac:dyDescent="0.2">
      <c r="A7067"/>
      <c r="E7067"/>
      <c r="F7067"/>
      <c r="G7067" s="2"/>
    </row>
    <row r="7068" spans="1:7" x14ac:dyDescent="0.2">
      <c r="A7068"/>
      <c r="E7068"/>
      <c r="F7068"/>
      <c r="G7068" s="2"/>
    </row>
    <row r="7069" spans="1:7" x14ac:dyDescent="0.2">
      <c r="A7069"/>
      <c r="E7069"/>
      <c r="F7069"/>
      <c r="G7069" s="2"/>
    </row>
    <row r="7070" spans="1:7" x14ac:dyDescent="0.2">
      <c r="A7070"/>
      <c r="E7070"/>
      <c r="F7070"/>
      <c r="G7070" s="2"/>
    </row>
    <row r="7071" spans="1:7" x14ac:dyDescent="0.2">
      <c r="A7071"/>
      <c r="E7071"/>
      <c r="F7071"/>
      <c r="G7071" s="2"/>
    </row>
    <row r="7072" spans="1:7" x14ac:dyDescent="0.2">
      <c r="A7072"/>
      <c r="E7072"/>
      <c r="F7072"/>
      <c r="G7072" s="2"/>
    </row>
    <row r="7073" spans="1:7" x14ac:dyDescent="0.2">
      <c r="A7073"/>
      <c r="E7073"/>
      <c r="F7073"/>
      <c r="G7073" s="2"/>
    </row>
    <row r="7074" spans="1:7" x14ac:dyDescent="0.2">
      <c r="A7074"/>
      <c r="E7074"/>
      <c r="F7074"/>
      <c r="G7074" s="2"/>
    </row>
    <row r="7075" spans="1:7" x14ac:dyDescent="0.2">
      <c r="A7075"/>
      <c r="E7075"/>
      <c r="F7075"/>
      <c r="G7075" s="2"/>
    </row>
    <row r="7076" spans="1:7" x14ac:dyDescent="0.2">
      <c r="A7076"/>
      <c r="E7076"/>
      <c r="F7076"/>
      <c r="G7076" s="2"/>
    </row>
    <row r="7077" spans="1:7" x14ac:dyDescent="0.2">
      <c r="A7077"/>
      <c r="E7077"/>
      <c r="F7077"/>
      <c r="G7077" s="2"/>
    </row>
    <row r="7078" spans="1:7" x14ac:dyDescent="0.2">
      <c r="A7078"/>
      <c r="E7078"/>
      <c r="F7078"/>
      <c r="G7078" s="2"/>
    </row>
    <row r="7079" spans="1:7" x14ac:dyDescent="0.2">
      <c r="A7079"/>
      <c r="E7079"/>
      <c r="F7079"/>
      <c r="G7079" s="2"/>
    </row>
    <row r="7080" spans="1:7" x14ac:dyDescent="0.2">
      <c r="A7080"/>
      <c r="E7080"/>
      <c r="F7080"/>
      <c r="G7080" s="2"/>
    </row>
    <row r="7081" spans="1:7" x14ac:dyDescent="0.2">
      <c r="A7081"/>
      <c r="E7081"/>
      <c r="F7081"/>
      <c r="G7081" s="2"/>
    </row>
    <row r="7082" spans="1:7" x14ac:dyDescent="0.2">
      <c r="A7082"/>
      <c r="E7082"/>
      <c r="F7082"/>
      <c r="G7082" s="2"/>
    </row>
    <row r="7083" spans="1:7" x14ac:dyDescent="0.2">
      <c r="A7083"/>
      <c r="E7083"/>
      <c r="F7083"/>
      <c r="G7083" s="2"/>
    </row>
    <row r="7084" spans="1:7" x14ac:dyDescent="0.2">
      <c r="A7084"/>
      <c r="E7084"/>
      <c r="F7084"/>
      <c r="G7084" s="2"/>
    </row>
    <row r="7085" spans="1:7" x14ac:dyDescent="0.2">
      <c r="A7085"/>
      <c r="E7085"/>
      <c r="F7085"/>
      <c r="G7085" s="2"/>
    </row>
    <row r="7086" spans="1:7" x14ac:dyDescent="0.2">
      <c r="A7086"/>
      <c r="E7086"/>
      <c r="F7086"/>
      <c r="G7086" s="2"/>
    </row>
    <row r="7087" spans="1:7" x14ac:dyDescent="0.2">
      <c r="A7087"/>
      <c r="E7087"/>
      <c r="F7087"/>
      <c r="G7087" s="2"/>
    </row>
    <row r="7088" spans="1:7" x14ac:dyDescent="0.2">
      <c r="A7088"/>
      <c r="E7088"/>
      <c r="F7088"/>
      <c r="G7088" s="2"/>
    </row>
    <row r="7089" spans="1:7" x14ac:dyDescent="0.2">
      <c r="A7089"/>
      <c r="E7089"/>
      <c r="F7089"/>
      <c r="G7089" s="2"/>
    </row>
    <row r="7090" spans="1:7" x14ac:dyDescent="0.2">
      <c r="A7090"/>
      <c r="E7090"/>
      <c r="F7090"/>
      <c r="G7090" s="2"/>
    </row>
    <row r="7091" spans="1:7" x14ac:dyDescent="0.2">
      <c r="A7091"/>
      <c r="E7091"/>
      <c r="F7091"/>
      <c r="G7091" s="2"/>
    </row>
    <row r="7092" spans="1:7" x14ac:dyDescent="0.2">
      <c r="A7092"/>
      <c r="E7092"/>
      <c r="F7092"/>
      <c r="G7092" s="2"/>
    </row>
    <row r="7093" spans="1:7" x14ac:dyDescent="0.2">
      <c r="A7093"/>
      <c r="E7093"/>
      <c r="F7093"/>
      <c r="G7093" s="2"/>
    </row>
    <row r="7094" spans="1:7" x14ac:dyDescent="0.2">
      <c r="A7094"/>
      <c r="E7094"/>
      <c r="F7094"/>
      <c r="G7094" s="2"/>
    </row>
    <row r="7095" spans="1:7" x14ac:dyDescent="0.2">
      <c r="A7095"/>
      <c r="E7095"/>
      <c r="F7095"/>
      <c r="G7095" s="2"/>
    </row>
    <row r="7096" spans="1:7" x14ac:dyDescent="0.2">
      <c r="A7096"/>
      <c r="E7096"/>
      <c r="F7096"/>
      <c r="G7096" s="2"/>
    </row>
    <row r="7097" spans="1:7" x14ac:dyDescent="0.2">
      <c r="A7097"/>
      <c r="E7097"/>
      <c r="F7097"/>
      <c r="G7097" s="2"/>
    </row>
    <row r="7098" spans="1:7" x14ac:dyDescent="0.2">
      <c r="A7098"/>
      <c r="E7098"/>
      <c r="F7098"/>
      <c r="G7098" s="2"/>
    </row>
    <row r="7099" spans="1:7" x14ac:dyDescent="0.2">
      <c r="A7099"/>
      <c r="E7099"/>
      <c r="F7099"/>
      <c r="G7099" s="2"/>
    </row>
    <row r="7100" spans="1:7" x14ac:dyDescent="0.2">
      <c r="A7100"/>
      <c r="E7100"/>
      <c r="F7100"/>
      <c r="G7100" s="2"/>
    </row>
    <row r="7101" spans="1:7" x14ac:dyDescent="0.2">
      <c r="A7101"/>
      <c r="E7101"/>
      <c r="F7101"/>
      <c r="G7101" s="2"/>
    </row>
    <row r="7102" spans="1:7" x14ac:dyDescent="0.2">
      <c r="A7102"/>
      <c r="E7102"/>
      <c r="F7102"/>
      <c r="G7102" s="2"/>
    </row>
    <row r="7103" spans="1:7" x14ac:dyDescent="0.2">
      <c r="A7103"/>
      <c r="E7103"/>
      <c r="F7103"/>
      <c r="G7103" s="2"/>
    </row>
    <row r="7104" spans="1:7" x14ac:dyDescent="0.2">
      <c r="A7104"/>
      <c r="E7104"/>
      <c r="F7104"/>
      <c r="G7104" s="2"/>
    </row>
    <row r="7105" spans="1:7" x14ac:dyDescent="0.2">
      <c r="A7105"/>
      <c r="E7105"/>
      <c r="F7105"/>
      <c r="G7105" s="2"/>
    </row>
    <row r="7106" spans="1:7" x14ac:dyDescent="0.2">
      <c r="A7106"/>
      <c r="E7106"/>
      <c r="F7106"/>
      <c r="G7106" s="2"/>
    </row>
    <row r="7107" spans="1:7" x14ac:dyDescent="0.2">
      <c r="A7107"/>
      <c r="E7107"/>
      <c r="F7107"/>
      <c r="G7107" s="2"/>
    </row>
    <row r="7108" spans="1:7" x14ac:dyDescent="0.2">
      <c r="A7108"/>
      <c r="E7108"/>
      <c r="F7108"/>
      <c r="G7108" s="2"/>
    </row>
    <row r="7109" spans="1:7" x14ac:dyDescent="0.2">
      <c r="A7109"/>
      <c r="E7109"/>
      <c r="F7109"/>
      <c r="G7109" s="2"/>
    </row>
    <row r="7110" spans="1:7" x14ac:dyDescent="0.2">
      <c r="A7110"/>
      <c r="E7110"/>
      <c r="F7110"/>
      <c r="G7110" s="2"/>
    </row>
    <row r="7111" spans="1:7" x14ac:dyDescent="0.2">
      <c r="A7111"/>
      <c r="E7111"/>
      <c r="F7111"/>
      <c r="G7111" s="2"/>
    </row>
    <row r="7112" spans="1:7" x14ac:dyDescent="0.2">
      <c r="A7112"/>
      <c r="E7112"/>
      <c r="F7112"/>
      <c r="G7112" s="2"/>
    </row>
    <row r="7113" spans="1:7" x14ac:dyDescent="0.2">
      <c r="A7113"/>
      <c r="E7113"/>
      <c r="F7113"/>
      <c r="G7113" s="2"/>
    </row>
    <row r="7114" spans="1:7" x14ac:dyDescent="0.2">
      <c r="A7114"/>
      <c r="E7114"/>
      <c r="F7114"/>
      <c r="G7114" s="2"/>
    </row>
    <row r="7115" spans="1:7" x14ac:dyDescent="0.2">
      <c r="A7115"/>
      <c r="E7115"/>
      <c r="F7115"/>
      <c r="G7115" s="2"/>
    </row>
    <row r="7116" spans="1:7" x14ac:dyDescent="0.2">
      <c r="A7116"/>
      <c r="E7116"/>
      <c r="F7116"/>
      <c r="G7116" s="2"/>
    </row>
    <row r="7117" spans="1:7" x14ac:dyDescent="0.2">
      <c r="A7117"/>
      <c r="E7117"/>
      <c r="F7117"/>
      <c r="G7117" s="2"/>
    </row>
    <row r="7118" spans="1:7" x14ac:dyDescent="0.2">
      <c r="A7118"/>
      <c r="E7118"/>
      <c r="F7118"/>
      <c r="G7118" s="2"/>
    </row>
    <row r="7119" spans="1:7" x14ac:dyDescent="0.2">
      <c r="A7119"/>
      <c r="E7119"/>
      <c r="F7119"/>
      <c r="G7119" s="2"/>
    </row>
    <row r="7120" spans="1:7" x14ac:dyDescent="0.2">
      <c r="A7120"/>
      <c r="E7120"/>
      <c r="F7120"/>
      <c r="G7120" s="2"/>
    </row>
    <row r="7121" spans="1:7" x14ac:dyDescent="0.2">
      <c r="A7121"/>
      <c r="E7121"/>
      <c r="F7121"/>
      <c r="G7121" s="2"/>
    </row>
    <row r="7122" spans="1:7" x14ac:dyDescent="0.2">
      <c r="A7122"/>
      <c r="E7122"/>
      <c r="F7122"/>
      <c r="G7122" s="2"/>
    </row>
    <row r="7123" spans="1:7" x14ac:dyDescent="0.2">
      <c r="A7123"/>
      <c r="E7123"/>
      <c r="F7123"/>
      <c r="G7123" s="2"/>
    </row>
    <row r="7124" spans="1:7" x14ac:dyDescent="0.2">
      <c r="A7124"/>
      <c r="E7124"/>
      <c r="F7124"/>
      <c r="G7124" s="2"/>
    </row>
    <row r="7125" spans="1:7" x14ac:dyDescent="0.2">
      <c r="A7125"/>
      <c r="E7125"/>
      <c r="F7125"/>
      <c r="G7125" s="2"/>
    </row>
    <row r="7126" spans="1:7" x14ac:dyDescent="0.2">
      <c r="A7126"/>
      <c r="E7126"/>
      <c r="F7126"/>
      <c r="G7126" s="2"/>
    </row>
    <row r="7127" spans="1:7" x14ac:dyDescent="0.2">
      <c r="A7127"/>
      <c r="E7127"/>
      <c r="F7127"/>
      <c r="G7127" s="2"/>
    </row>
    <row r="7128" spans="1:7" x14ac:dyDescent="0.2">
      <c r="A7128"/>
      <c r="E7128"/>
      <c r="F7128"/>
      <c r="G7128" s="2"/>
    </row>
    <row r="7129" spans="1:7" x14ac:dyDescent="0.2">
      <c r="A7129"/>
      <c r="E7129"/>
      <c r="F7129"/>
      <c r="G7129" s="2"/>
    </row>
    <row r="7130" spans="1:7" x14ac:dyDescent="0.2">
      <c r="A7130"/>
      <c r="E7130"/>
      <c r="F7130"/>
      <c r="G7130" s="2"/>
    </row>
    <row r="7131" spans="1:7" x14ac:dyDescent="0.2">
      <c r="A7131"/>
      <c r="E7131"/>
      <c r="F7131"/>
      <c r="G7131" s="2"/>
    </row>
    <row r="7132" spans="1:7" x14ac:dyDescent="0.2">
      <c r="A7132"/>
      <c r="E7132"/>
      <c r="F7132"/>
      <c r="G7132" s="2"/>
    </row>
    <row r="7133" spans="1:7" x14ac:dyDescent="0.2">
      <c r="A7133"/>
      <c r="E7133"/>
      <c r="F7133"/>
      <c r="G7133" s="2"/>
    </row>
    <row r="7134" spans="1:7" x14ac:dyDescent="0.2">
      <c r="A7134"/>
      <c r="E7134"/>
      <c r="F7134"/>
      <c r="G7134" s="2"/>
    </row>
    <row r="7135" spans="1:7" x14ac:dyDescent="0.2">
      <c r="A7135"/>
      <c r="E7135"/>
      <c r="F7135"/>
      <c r="G7135" s="2"/>
    </row>
    <row r="7136" spans="1:7" x14ac:dyDescent="0.2">
      <c r="A7136"/>
      <c r="E7136"/>
      <c r="F7136"/>
      <c r="G7136" s="2"/>
    </row>
    <row r="7137" spans="1:7" x14ac:dyDescent="0.2">
      <c r="A7137"/>
      <c r="E7137"/>
      <c r="F7137"/>
      <c r="G7137" s="2"/>
    </row>
    <row r="7138" spans="1:7" x14ac:dyDescent="0.2">
      <c r="A7138"/>
      <c r="E7138"/>
      <c r="F7138"/>
      <c r="G7138" s="2"/>
    </row>
    <row r="7139" spans="1:7" x14ac:dyDescent="0.2">
      <c r="A7139"/>
      <c r="E7139"/>
      <c r="F7139"/>
      <c r="G7139" s="2"/>
    </row>
    <row r="7140" spans="1:7" x14ac:dyDescent="0.2">
      <c r="A7140"/>
      <c r="E7140"/>
      <c r="F7140"/>
      <c r="G7140" s="2"/>
    </row>
    <row r="7141" spans="1:7" x14ac:dyDescent="0.2">
      <c r="A7141"/>
      <c r="E7141"/>
      <c r="F7141"/>
      <c r="G7141" s="2"/>
    </row>
    <row r="7142" spans="1:7" x14ac:dyDescent="0.2">
      <c r="A7142"/>
      <c r="E7142"/>
      <c r="F7142"/>
      <c r="G7142" s="2"/>
    </row>
    <row r="7143" spans="1:7" x14ac:dyDescent="0.2">
      <c r="A7143"/>
      <c r="E7143"/>
      <c r="F7143"/>
      <c r="G7143" s="2"/>
    </row>
    <row r="7144" spans="1:7" x14ac:dyDescent="0.2">
      <c r="A7144"/>
      <c r="E7144"/>
      <c r="F7144"/>
      <c r="G7144" s="2"/>
    </row>
    <row r="7145" spans="1:7" x14ac:dyDescent="0.2">
      <c r="A7145"/>
      <c r="E7145"/>
      <c r="F7145"/>
      <c r="G7145" s="2"/>
    </row>
    <row r="7146" spans="1:7" x14ac:dyDescent="0.2">
      <c r="A7146"/>
      <c r="E7146"/>
      <c r="F7146"/>
      <c r="G7146" s="2"/>
    </row>
    <row r="7147" spans="1:7" x14ac:dyDescent="0.2">
      <c r="A7147"/>
      <c r="E7147"/>
      <c r="F7147"/>
      <c r="G7147" s="2"/>
    </row>
    <row r="7148" spans="1:7" x14ac:dyDescent="0.2">
      <c r="A7148"/>
      <c r="E7148"/>
      <c r="F7148"/>
      <c r="G7148" s="2"/>
    </row>
    <row r="7149" spans="1:7" x14ac:dyDescent="0.2">
      <c r="A7149"/>
      <c r="E7149"/>
      <c r="F7149"/>
      <c r="G7149" s="2"/>
    </row>
    <row r="7150" spans="1:7" x14ac:dyDescent="0.2">
      <c r="A7150"/>
      <c r="E7150"/>
      <c r="F7150"/>
      <c r="G7150" s="2"/>
    </row>
    <row r="7151" spans="1:7" x14ac:dyDescent="0.2">
      <c r="A7151"/>
      <c r="E7151"/>
      <c r="F7151"/>
      <c r="G7151" s="2"/>
    </row>
    <row r="7152" spans="1:7" x14ac:dyDescent="0.2">
      <c r="A7152"/>
      <c r="E7152"/>
      <c r="F7152"/>
      <c r="G7152" s="2"/>
    </row>
    <row r="7153" spans="1:7" x14ac:dyDescent="0.2">
      <c r="A7153"/>
      <c r="E7153"/>
      <c r="F7153"/>
      <c r="G7153" s="2"/>
    </row>
    <row r="7154" spans="1:7" x14ac:dyDescent="0.2">
      <c r="A7154"/>
      <c r="E7154"/>
      <c r="F7154"/>
      <c r="G7154" s="2"/>
    </row>
    <row r="7155" spans="1:7" x14ac:dyDescent="0.2">
      <c r="A7155"/>
      <c r="E7155"/>
      <c r="F7155"/>
      <c r="G7155" s="2"/>
    </row>
    <row r="7156" spans="1:7" x14ac:dyDescent="0.2">
      <c r="A7156"/>
      <c r="E7156"/>
      <c r="F7156"/>
      <c r="G7156" s="2"/>
    </row>
    <row r="7157" spans="1:7" x14ac:dyDescent="0.2">
      <c r="A7157"/>
      <c r="E7157"/>
      <c r="F7157"/>
      <c r="G7157" s="2"/>
    </row>
    <row r="7158" spans="1:7" x14ac:dyDescent="0.2">
      <c r="A7158"/>
      <c r="E7158"/>
      <c r="F7158"/>
      <c r="G7158" s="2"/>
    </row>
    <row r="7159" spans="1:7" x14ac:dyDescent="0.2">
      <c r="A7159"/>
      <c r="E7159"/>
      <c r="F7159"/>
      <c r="G7159" s="2"/>
    </row>
    <row r="7160" spans="1:7" x14ac:dyDescent="0.2">
      <c r="A7160"/>
      <c r="E7160"/>
      <c r="F7160"/>
      <c r="G7160" s="2"/>
    </row>
    <row r="7161" spans="1:7" x14ac:dyDescent="0.2">
      <c r="A7161"/>
      <c r="E7161"/>
      <c r="F7161"/>
      <c r="G7161" s="2"/>
    </row>
    <row r="7162" spans="1:7" x14ac:dyDescent="0.2">
      <c r="A7162"/>
      <c r="E7162"/>
      <c r="F7162"/>
      <c r="G7162" s="2"/>
    </row>
    <row r="7163" spans="1:7" x14ac:dyDescent="0.2">
      <c r="A7163"/>
      <c r="E7163"/>
      <c r="F7163"/>
      <c r="G7163" s="2"/>
    </row>
    <row r="7164" spans="1:7" x14ac:dyDescent="0.2">
      <c r="A7164"/>
      <c r="E7164"/>
      <c r="F7164"/>
      <c r="G7164" s="2"/>
    </row>
    <row r="7165" spans="1:7" x14ac:dyDescent="0.2">
      <c r="A7165"/>
      <c r="E7165"/>
      <c r="F7165"/>
      <c r="G7165" s="2"/>
    </row>
    <row r="7166" spans="1:7" x14ac:dyDescent="0.2">
      <c r="A7166"/>
      <c r="E7166"/>
      <c r="F7166"/>
      <c r="G7166" s="2"/>
    </row>
    <row r="7167" spans="1:7" x14ac:dyDescent="0.2">
      <c r="A7167"/>
      <c r="E7167"/>
      <c r="F7167"/>
      <c r="G7167" s="2"/>
    </row>
    <row r="7168" spans="1:7" x14ac:dyDescent="0.2">
      <c r="A7168"/>
      <c r="E7168"/>
      <c r="F7168"/>
      <c r="G7168" s="2"/>
    </row>
    <row r="7169" spans="1:7" x14ac:dyDescent="0.2">
      <c r="A7169"/>
      <c r="E7169"/>
      <c r="F7169"/>
      <c r="G7169" s="2"/>
    </row>
    <row r="7170" spans="1:7" x14ac:dyDescent="0.2">
      <c r="A7170"/>
      <c r="E7170"/>
      <c r="F7170"/>
      <c r="G7170" s="2"/>
    </row>
    <row r="7171" spans="1:7" x14ac:dyDescent="0.2">
      <c r="A7171"/>
      <c r="E7171"/>
      <c r="F7171"/>
      <c r="G7171" s="2"/>
    </row>
    <row r="7172" spans="1:7" x14ac:dyDescent="0.2">
      <c r="A7172"/>
      <c r="E7172"/>
      <c r="F7172"/>
      <c r="G7172" s="2"/>
    </row>
    <row r="7173" spans="1:7" x14ac:dyDescent="0.2">
      <c r="A7173"/>
      <c r="E7173"/>
      <c r="F7173"/>
      <c r="G7173" s="2"/>
    </row>
    <row r="7174" spans="1:7" x14ac:dyDescent="0.2">
      <c r="A7174"/>
      <c r="E7174"/>
      <c r="F7174"/>
      <c r="G7174" s="2"/>
    </row>
    <row r="7175" spans="1:7" x14ac:dyDescent="0.2">
      <c r="A7175"/>
      <c r="E7175"/>
      <c r="F7175"/>
      <c r="G7175" s="2"/>
    </row>
    <row r="7176" spans="1:7" x14ac:dyDescent="0.2">
      <c r="A7176"/>
      <c r="E7176"/>
      <c r="F7176"/>
      <c r="G7176" s="2"/>
    </row>
    <row r="7177" spans="1:7" x14ac:dyDescent="0.2">
      <c r="A7177"/>
      <c r="E7177"/>
      <c r="F7177"/>
      <c r="G7177" s="2"/>
    </row>
    <row r="7178" spans="1:7" x14ac:dyDescent="0.2">
      <c r="A7178"/>
      <c r="E7178"/>
      <c r="F7178"/>
      <c r="G7178" s="2"/>
    </row>
    <row r="7179" spans="1:7" x14ac:dyDescent="0.2">
      <c r="A7179"/>
      <c r="E7179"/>
      <c r="F7179"/>
      <c r="G7179" s="2"/>
    </row>
    <row r="7180" spans="1:7" x14ac:dyDescent="0.2">
      <c r="A7180"/>
      <c r="E7180"/>
      <c r="F7180"/>
      <c r="G7180" s="2"/>
    </row>
    <row r="7181" spans="1:7" x14ac:dyDescent="0.2">
      <c r="A7181"/>
      <c r="E7181"/>
      <c r="F7181"/>
      <c r="G7181" s="2"/>
    </row>
    <row r="7182" spans="1:7" x14ac:dyDescent="0.2">
      <c r="A7182"/>
      <c r="E7182"/>
      <c r="F7182"/>
      <c r="G7182" s="2"/>
    </row>
    <row r="7183" spans="1:7" x14ac:dyDescent="0.2">
      <c r="A7183"/>
      <c r="E7183"/>
      <c r="F7183"/>
      <c r="G7183" s="2"/>
    </row>
    <row r="7184" spans="1:7" x14ac:dyDescent="0.2">
      <c r="A7184"/>
      <c r="E7184"/>
      <c r="F7184"/>
      <c r="G7184" s="2"/>
    </row>
    <row r="7185" spans="1:7" x14ac:dyDescent="0.2">
      <c r="A7185"/>
      <c r="E7185"/>
      <c r="F7185"/>
      <c r="G7185" s="2"/>
    </row>
    <row r="7186" spans="1:7" x14ac:dyDescent="0.2">
      <c r="A7186"/>
      <c r="E7186"/>
      <c r="F7186"/>
      <c r="G7186" s="2"/>
    </row>
    <row r="7187" spans="1:7" x14ac:dyDescent="0.2">
      <c r="A7187"/>
      <c r="E7187"/>
      <c r="F7187"/>
      <c r="G7187" s="2"/>
    </row>
    <row r="7188" spans="1:7" x14ac:dyDescent="0.2">
      <c r="A7188"/>
      <c r="E7188"/>
      <c r="F7188"/>
      <c r="G7188" s="2"/>
    </row>
    <row r="7189" spans="1:7" x14ac:dyDescent="0.2">
      <c r="A7189"/>
      <c r="E7189"/>
      <c r="F7189"/>
      <c r="G7189" s="2"/>
    </row>
    <row r="7190" spans="1:7" x14ac:dyDescent="0.2">
      <c r="A7190"/>
      <c r="E7190"/>
      <c r="F7190"/>
      <c r="G7190" s="2"/>
    </row>
    <row r="7191" spans="1:7" x14ac:dyDescent="0.2">
      <c r="A7191"/>
      <c r="E7191"/>
      <c r="F7191"/>
      <c r="G7191" s="2"/>
    </row>
    <row r="7192" spans="1:7" x14ac:dyDescent="0.2">
      <c r="A7192"/>
      <c r="E7192"/>
      <c r="F7192"/>
      <c r="G7192" s="2"/>
    </row>
    <row r="7193" spans="1:7" x14ac:dyDescent="0.2">
      <c r="A7193"/>
      <c r="E7193"/>
      <c r="F7193"/>
      <c r="G7193" s="2"/>
    </row>
    <row r="7194" spans="1:7" x14ac:dyDescent="0.2">
      <c r="A7194"/>
      <c r="E7194"/>
      <c r="F7194"/>
      <c r="G7194" s="2"/>
    </row>
    <row r="7195" spans="1:7" x14ac:dyDescent="0.2">
      <c r="A7195"/>
      <c r="E7195"/>
      <c r="F7195"/>
      <c r="G7195" s="2"/>
    </row>
    <row r="7196" spans="1:7" x14ac:dyDescent="0.2">
      <c r="A7196"/>
      <c r="E7196"/>
      <c r="F7196"/>
      <c r="G7196" s="2"/>
    </row>
    <row r="7197" spans="1:7" x14ac:dyDescent="0.2">
      <c r="A7197"/>
      <c r="E7197"/>
      <c r="F7197"/>
      <c r="G7197" s="2"/>
    </row>
    <row r="7198" spans="1:7" x14ac:dyDescent="0.2">
      <c r="A7198"/>
      <c r="E7198"/>
      <c r="F7198"/>
      <c r="G7198" s="2"/>
    </row>
    <row r="7199" spans="1:7" x14ac:dyDescent="0.2">
      <c r="A7199"/>
      <c r="E7199"/>
      <c r="F7199"/>
      <c r="G7199" s="2"/>
    </row>
    <row r="7200" spans="1:7" x14ac:dyDescent="0.2">
      <c r="A7200"/>
      <c r="E7200"/>
      <c r="F7200"/>
      <c r="G7200" s="2"/>
    </row>
    <row r="7201" spans="1:7" x14ac:dyDescent="0.2">
      <c r="A7201"/>
      <c r="E7201"/>
      <c r="F7201"/>
      <c r="G7201" s="2"/>
    </row>
    <row r="7202" spans="1:7" x14ac:dyDescent="0.2">
      <c r="A7202"/>
      <c r="E7202"/>
      <c r="F7202"/>
      <c r="G7202" s="2"/>
    </row>
    <row r="7203" spans="1:7" x14ac:dyDescent="0.2">
      <c r="A7203"/>
      <c r="E7203"/>
      <c r="F7203"/>
      <c r="G7203" s="2"/>
    </row>
    <row r="7204" spans="1:7" x14ac:dyDescent="0.2">
      <c r="A7204"/>
      <c r="E7204"/>
      <c r="F7204"/>
      <c r="G7204" s="2"/>
    </row>
    <row r="7205" spans="1:7" x14ac:dyDescent="0.2">
      <c r="A7205"/>
      <c r="E7205"/>
      <c r="F7205"/>
      <c r="G7205" s="2"/>
    </row>
    <row r="7206" spans="1:7" x14ac:dyDescent="0.2">
      <c r="A7206"/>
      <c r="E7206"/>
      <c r="F7206"/>
      <c r="G7206" s="2"/>
    </row>
    <row r="7207" spans="1:7" x14ac:dyDescent="0.2">
      <c r="A7207"/>
      <c r="E7207"/>
      <c r="F7207"/>
      <c r="G7207" s="2"/>
    </row>
    <row r="7208" spans="1:7" x14ac:dyDescent="0.2">
      <c r="A7208"/>
      <c r="E7208"/>
      <c r="F7208"/>
      <c r="G7208" s="2"/>
    </row>
    <row r="7209" spans="1:7" x14ac:dyDescent="0.2">
      <c r="A7209"/>
      <c r="E7209"/>
      <c r="F7209"/>
      <c r="G7209" s="2"/>
    </row>
    <row r="7210" spans="1:7" x14ac:dyDescent="0.2">
      <c r="A7210"/>
      <c r="E7210"/>
      <c r="F7210"/>
      <c r="G7210" s="2"/>
    </row>
    <row r="7211" spans="1:7" x14ac:dyDescent="0.2">
      <c r="A7211"/>
      <c r="E7211"/>
      <c r="F7211"/>
      <c r="G7211" s="2"/>
    </row>
    <row r="7212" spans="1:7" x14ac:dyDescent="0.2">
      <c r="A7212"/>
      <c r="E7212"/>
      <c r="F7212"/>
      <c r="G7212" s="2"/>
    </row>
    <row r="7213" spans="1:7" x14ac:dyDescent="0.2">
      <c r="A7213"/>
      <c r="E7213"/>
      <c r="F7213"/>
      <c r="G7213" s="2"/>
    </row>
    <row r="7214" spans="1:7" x14ac:dyDescent="0.2">
      <c r="A7214"/>
      <c r="E7214"/>
      <c r="F7214"/>
      <c r="G7214" s="2"/>
    </row>
    <row r="7215" spans="1:7" x14ac:dyDescent="0.2">
      <c r="A7215"/>
      <c r="E7215"/>
      <c r="F7215"/>
      <c r="G7215" s="2"/>
    </row>
    <row r="7216" spans="1:7" x14ac:dyDescent="0.2">
      <c r="A7216"/>
      <c r="E7216"/>
      <c r="F7216"/>
      <c r="G7216" s="2"/>
    </row>
    <row r="7217" spans="1:7" x14ac:dyDescent="0.2">
      <c r="A7217"/>
      <c r="E7217"/>
      <c r="F7217"/>
      <c r="G7217" s="2"/>
    </row>
    <row r="7218" spans="1:7" x14ac:dyDescent="0.2">
      <c r="A7218"/>
      <c r="E7218"/>
      <c r="F7218"/>
      <c r="G7218" s="2"/>
    </row>
    <row r="7219" spans="1:7" x14ac:dyDescent="0.2">
      <c r="A7219"/>
      <c r="E7219"/>
      <c r="F7219"/>
      <c r="G7219" s="2"/>
    </row>
    <row r="7220" spans="1:7" x14ac:dyDescent="0.2">
      <c r="A7220"/>
      <c r="E7220"/>
      <c r="F7220"/>
      <c r="G7220" s="2"/>
    </row>
    <row r="7221" spans="1:7" x14ac:dyDescent="0.2">
      <c r="A7221"/>
      <c r="E7221"/>
      <c r="F7221"/>
      <c r="G7221" s="2"/>
    </row>
    <row r="7222" spans="1:7" x14ac:dyDescent="0.2">
      <c r="A7222"/>
      <c r="E7222"/>
      <c r="F7222"/>
      <c r="G7222" s="2"/>
    </row>
    <row r="7223" spans="1:7" x14ac:dyDescent="0.2">
      <c r="A7223"/>
      <c r="E7223"/>
      <c r="F7223"/>
      <c r="G7223" s="2"/>
    </row>
    <row r="7224" spans="1:7" x14ac:dyDescent="0.2">
      <c r="A7224"/>
      <c r="E7224"/>
      <c r="F7224"/>
      <c r="G7224" s="2"/>
    </row>
    <row r="7225" spans="1:7" x14ac:dyDescent="0.2">
      <c r="A7225"/>
      <c r="E7225"/>
      <c r="F7225"/>
      <c r="G7225" s="2"/>
    </row>
    <row r="7226" spans="1:7" x14ac:dyDescent="0.2">
      <c r="A7226"/>
      <c r="E7226"/>
      <c r="F7226"/>
      <c r="G7226" s="2"/>
    </row>
    <row r="7227" spans="1:7" x14ac:dyDescent="0.2">
      <c r="A7227"/>
      <c r="E7227"/>
      <c r="F7227"/>
      <c r="G7227" s="2"/>
    </row>
    <row r="7228" spans="1:7" x14ac:dyDescent="0.2">
      <c r="A7228"/>
      <c r="E7228"/>
      <c r="F7228"/>
      <c r="G7228" s="2"/>
    </row>
    <row r="7229" spans="1:7" x14ac:dyDescent="0.2">
      <c r="A7229"/>
      <c r="E7229"/>
      <c r="F7229"/>
      <c r="G7229" s="2"/>
    </row>
    <row r="7230" spans="1:7" x14ac:dyDescent="0.2">
      <c r="A7230"/>
      <c r="E7230"/>
      <c r="F7230"/>
      <c r="G7230" s="2"/>
    </row>
    <row r="7231" spans="1:7" x14ac:dyDescent="0.2">
      <c r="A7231"/>
      <c r="E7231"/>
      <c r="F7231"/>
      <c r="G7231" s="2"/>
    </row>
    <row r="7232" spans="1:7" x14ac:dyDescent="0.2">
      <c r="A7232"/>
      <c r="E7232"/>
      <c r="F7232"/>
      <c r="G7232" s="2"/>
    </row>
    <row r="7233" spans="1:7" x14ac:dyDescent="0.2">
      <c r="A7233"/>
      <c r="E7233"/>
      <c r="F7233"/>
      <c r="G7233" s="2"/>
    </row>
    <row r="7234" spans="1:7" x14ac:dyDescent="0.2">
      <c r="A7234"/>
      <c r="E7234"/>
      <c r="F7234"/>
      <c r="G7234" s="2"/>
    </row>
    <row r="7235" spans="1:7" x14ac:dyDescent="0.2">
      <c r="A7235"/>
      <c r="E7235"/>
      <c r="F7235"/>
      <c r="G7235" s="2"/>
    </row>
    <row r="7236" spans="1:7" x14ac:dyDescent="0.2">
      <c r="A7236"/>
      <c r="E7236"/>
      <c r="F7236"/>
      <c r="G7236" s="2"/>
    </row>
    <row r="7237" spans="1:7" x14ac:dyDescent="0.2">
      <c r="A7237"/>
      <c r="E7237"/>
      <c r="F7237"/>
      <c r="G7237" s="2"/>
    </row>
    <row r="7238" spans="1:7" x14ac:dyDescent="0.2">
      <c r="A7238"/>
      <c r="E7238"/>
      <c r="F7238"/>
      <c r="G7238" s="2"/>
    </row>
    <row r="7239" spans="1:7" x14ac:dyDescent="0.2">
      <c r="A7239"/>
      <c r="E7239"/>
      <c r="F7239"/>
      <c r="G7239" s="2"/>
    </row>
    <row r="7240" spans="1:7" x14ac:dyDescent="0.2">
      <c r="A7240"/>
      <c r="E7240"/>
      <c r="F7240"/>
      <c r="G7240" s="2"/>
    </row>
    <row r="7241" spans="1:7" x14ac:dyDescent="0.2">
      <c r="A7241"/>
      <c r="E7241"/>
      <c r="F7241"/>
      <c r="G7241" s="2"/>
    </row>
    <row r="7242" spans="1:7" x14ac:dyDescent="0.2">
      <c r="A7242"/>
      <c r="E7242"/>
      <c r="F7242"/>
      <c r="G7242" s="2"/>
    </row>
    <row r="7243" spans="1:7" x14ac:dyDescent="0.2">
      <c r="A7243"/>
      <c r="E7243"/>
      <c r="F7243"/>
      <c r="G7243" s="2"/>
    </row>
    <row r="7244" spans="1:7" x14ac:dyDescent="0.2">
      <c r="A7244"/>
      <c r="E7244"/>
      <c r="F7244"/>
      <c r="G7244" s="2"/>
    </row>
    <row r="7245" spans="1:7" x14ac:dyDescent="0.2">
      <c r="A7245"/>
      <c r="E7245"/>
      <c r="F7245"/>
      <c r="G7245" s="2"/>
    </row>
    <row r="7246" spans="1:7" x14ac:dyDescent="0.2">
      <c r="A7246"/>
      <c r="E7246"/>
      <c r="F7246"/>
      <c r="G7246" s="2"/>
    </row>
    <row r="7247" spans="1:7" x14ac:dyDescent="0.2">
      <c r="A7247"/>
      <c r="E7247"/>
      <c r="F7247"/>
      <c r="G7247" s="2"/>
    </row>
    <row r="7248" spans="1:7" x14ac:dyDescent="0.2">
      <c r="A7248"/>
      <c r="E7248"/>
      <c r="F7248"/>
      <c r="G7248" s="2"/>
    </row>
    <row r="7249" spans="1:7" x14ac:dyDescent="0.2">
      <c r="A7249"/>
      <c r="E7249"/>
      <c r="F7249"/>
      <c r="G7249" s="2"/>
    </row>
    <row r="7250" spans="1:7" x14ac:dyDescent="0.2">
      <c r="A7250"/>
      <c r="E7250"/>
      <c r="F7250"/>
      <c r="G7250" s="2"/>
    </row>
    <row r="7251" spans="1:7" x14ac:dyDescent="0.2">
      <c r="A7251"/>
      <c r="E7251"/>
      <c r="F7251"/>
      <c r="G7251" s="2"/>
    </row>
    <row r="7252" spans="1:7" x14ac:dyDescent="0.2">
      <c r="A7252"/>
      <c r="E7252"/>
      <c r="F7252"/>
      <c r="G7252" s="2"/>
    </row>
    <row r="7253" spans="1:7" x14ac:dyDescent="0.2">
      <c r="A7253"/>
      <c r="E7253"/>
      <c r="F7253"/>
      <c r="G7253" s="2"/>
    </row>
    <row r="7254" spans="1:7" x14ac:dyDescent="0.2">
      <c r="A7254"/>
      <c r="E7254"/>
      <c r="F7254"/>
      <c r="G7254" s="2"/>
    </row>
    <row r="7255" spans="1:7" x14ac:dyDescent="0.2">
      <c r="A7255"/>
      <c r="E7255"/>
      <c r="F7255"/>
      <c r="G7255" s="2"/>
    </row>
    <row r="7256" spans="1:7" x14ac:dyDescent="0.2">
      <c r="A7256"/>
      <c r="E7256"/>
      <c r="F7256"/>
      <c r="G7256" s="2"/>
    </row>
    <row r="7257" spans="1:7" x14ac:dyDescent="0.2">
      <c r="A7257"/>
      <c r="E7257"/>
      <c r="F7257"/>
      <c r="G7257" s="2"/>
    </row>
    <row r="7258" spans="1:7" x14ac:dyDescent="0.2">
      <c r="A7258"/>
      <c r="E7258"/>
      <c r="F7258"/>
      <c r="G7258" s="2"/>
    </row>
    <row r="7259" spans="1:7" x14ac:dyDescent="0.2">
      <c r="A7259"/>
      <c r="E7259"/>
      <c r="F7259"/>
      <c r="G7259" s="2"/>
    </row>
    <row r="7260" spans="1:7" x14ac:dyDescent="0.2">
      <c r="A7260"/>
      <c r="E7260"/>
      <c r="F7260"/>
      <c r="G7260" s="2"/>
    </row>
    <row r="7261" spans="1:7" x14ac:dyDescent="0.2">
      <c r="A7261"/>
      <c r="E7261"/>
      <c r="F7261"/>
      <c r="G7261" s="2"/>
    </row>
    <row r="7262" spans="1:7" x14ac:dyDescent="0.2">
      <c r="A7262"/>
      <c r="E7262"/>
      <c r="F7262"/>
      <c r="G7262" s="2"/>
    </row>
    <row r="7263" spans="1:7" x14ac:dyDescent="0.2">
      <c r="A7263"/>
      <c r="E7263"/>
      <c r="F7263"/>
      <c r="G7263" s="2"/>
    </row>
    <row r="7264" spans="1:7" x14ac:dyDescent="0.2">
      <c r="A7264"/>
      <c r="E7264"/>
      <c r="F7264"/>
      <c r="G7264" s="2"/>
    </row>
    <row r="7265" spans="1:7" x14ac:dyDescent="0.2">
      <c r="A7265"/>
      <c r="E7265"/>
      <c r="F7265"/>
      <c r="G7265" s="2"/>
    </row>
    <row r="7266" spans="1:7" x14ac:dyDescent="0.2">
      <c r="A7266"/>
      <c r="E7266"/>
      <c r="F7266"/>
      <c r="G7266" s="2"/>
    </row>
    <row r="7267" spans="1:7" x14ac:dyDescent="0.2">
      <c r="A7267"/>
      <c r="E7267"/>
      <c r="F7267"/>
      <c r="G7267" s="2"/>
    </row>
    <row r="7268" spans="1:7" x14ac:dyDescent="0.2">
      <c r="A7268"/>
      <c r="E7268"/>
      <c r="F7268"/>
      <c r="G7268" s="2"/>
    </row>
    <row r="7269" spans="1:7" x14ac:dyDescent="0.2">
      <c r="A7269"/>
      <c r="E7269"/>
      <c r="F7269"/>
      <c r="G7269" s="2"/>
    </row>
    <row r="7270" spans="1:7" x14ac:dyDescent="0.2">
      <c r="A7270"/>
      <c r="E7270"/>
      <c r="F7270"/>
      <c r="G7270" s="2"/>
    </row>
    <row r="7271" spans="1:7" x14ac:dyDescent="0.2">
      <c r="A7271"/>
      <c r="E7271"/>
      <c r="F7271"/>
      <c r="G7271" s="2"/>
    </row>
    <row r="7272" spans="1:7" x14ac:dyDescent="0.2">
      <c r="A7272"/>
      <c r="E7272"/>
      <c r="F7272"/>
      <c r="G7272" s="2"/>
    </row>
    <row r="7273" spans="1:7" x14ac:dyDescent="0.2">
      <c r="A7273"/>
      <c r="E7273"/>
      <c r="F7273"/>
      <c r="G7273" s="2"/>
    </row>
    <row r="7274" spans="1:7" x14ac:dyDescent="0.2">
      <c r="A7274"/>
      <c r="E7274"/>
      <c r="F7274"/>
      <c r="G7274" s="2"/>
    </row>
    <row r="7275" spans="1:7" x14ac:dyDescent="0.2">
      <c r="A7275"/>
      <c r="E7275"/>
      <c r="F7275"/>
      <c r="G7275" s="2"/>
    </row>
    <row r="7276" spans="1:7" x14ac:dyDescent="0.2">
      <c r="A7276"/>
      <c r="E7276"/>
      <c r="F7276"/>
      <c r="G7276" s="2"/>
    </row>
    <row r="7277" spans="1:7" x14ac:dyDescent="0.2">
      <c r="A7277"/>
      <c r="E7277"/>
      <c r="F7277"/>
      <c r="G7277" s="2"/>
    </row>
    <row r="7278" spans="1:7" x14ac:dyDescent="0.2">
      <c r="A7278"/>
      <c r="E7278"/>
      <c r="F7278"/>
      <c r="G7278" s="2"/>
    </row>
    <row r="7279" spans="1:7" x14ac:dyDescent="0.2">
      <c r="A7279"/>
      <c r="E7279"/>
      <c r="F7279"/>
      <c r="G7279" s="2"/>
    </row>
    <row r="7280" spans="1:7" x14ac:dyDescent="0.2">
      <c r="A7280"/>
      <c r="E7280"/>
      <c r="F7280"/>
      <c r="G7280" s="2"/>
    </row>
    <row r="7281" spans="1:7" x14ac:dyDescent="0.2">
      <c r="A7281"/>
      <c r="E7281"/>
      <c r="F7281"/>
      <c r="G7281" s="2"/>
    </row>
    <row r="7282" spans="1:7" x14ac:dyDescent="0.2">
      <c r="A7282"/>
      <c r="E7282"/>
      <c r="F7282"/>
      <c r="G7282" s="2"/>
    </row>
    <row r="7283" spans="1:7" x14ac:dyDescent="0.2">
      <c r="A7283"/>
      <c r="E7283"/>
      <c r="F7283"/>
      <c r="G7283" s="2"/>
    </row>
    <row r="7284" spans="1:7" x14ac:dyDescent="0.2">
      <c r="A7284"/>
      <c r="E7284"/>
      <c r="F7284"/>
      <c r="G7284" s="2"/>
    </row>
    <row r="7285" spans="1:7" x14ac:dyDescent="0.2">
      <c r="A7285"/>
      <c r="E7285"/>
      <c r="F7285"/>
      <c r="G7285" s="2"/>
    </row>
    <row r="7286" spans="1:7" x14ac:dyDescent="0.2">
      <c r="A7286"/>
      <c r="E7286"/>
      <c r="F7286"/>
      <c r="G7286" s="2"/>
    </row>
    <row r="7287" spans="1:7" x14ac:dyDescent="0.2">
      <c r="A7287"/>
      <c r="E7287"/>
      <c r="F7287"/>
      <c r="G7287" s="2"/>
    </row>
    <row r="7288" spans="1:7" x14ac:dyDescent="0.2">
      <c r="A7288"/>
      <c r="E7288"/>
      <c r="F7288"/>
      <c r="G7288" s="2"/>
    </row>
    <row r="7289" spans="1:7" x14ac:dyDescent="0.2">
      <c r="A7289"/>
      <c r="E7289"/>
      <c r="F7289"/>
      <c r="G7289" s="2"/>
    </row>
    <row r="7290" spans="1:7" x14ac:dyDescent="0.2">
      <c r="A7290"/>
      <c r="E7290"/>
      <c r="F7290"/>
      <c r="G7290" s="2"/>
    </row>
    <row r="7291" spans="1:7" x14ac:dyDescent="0.2">
      <c r="A7291"/>
      <c r="E7291"/>
      <c r="F7291"/>
      <c r="G7291" s="2"/>
    </row>
    <row r="7292" spans="1:7" x14ac:dyDescent="0.2">
      <c r="A7292"/>
      <c r="E7292"/>
      <c r="F7292"/>
      <c r="G7292" s="2"/>
    </row>
    <row r="7293" spans="1:7" x14ac:dyDescent="0.2">
      <c r="A7293"/>
      <c r="E7293"/>
      <c r="F7293"/>
      <c r="G7293" s="2"/>
    </row>
    <row r="7294" spans="1:7" x14ac:dyDescent="0.2">
      <c r="A7294"/>
      <c r="E7294"/>
      <c r="F7294"/>
      <c r="G7294" s="2"/>
    </row>
    <row r="7295" spans="1:7" x14ac:dyDescent="0.2">
      <c r="A7295"/>
      <c r="E7295"/>
      <c r="F7295"/>
      <c r="G7295" s="2"/>
    </row>
    <row r="7296" spans="1:7" x14ac:dyDescent="0.2">
      <c r="A7296"/>
      <c r="E7296"/>
      <c r="F7296"/>
      <c r="G7296" s="2"/>
    </row>
    <row r="7297" spans="1:7" x14ac:dyDescent="0.2">
      <c r="A7297"/>
      <c r="E7297"/>
      <c r="F7297"/>
      <c r="G7297" s="2"/>
    </row>
    <row r="7298" spans="1:7" x14ac:dyDescent="0.2">
      <c r="A7298"/>
      <c r="E7298"/>
      <c r="F7298"/>
      <c r="G7298" s="2"/>
    </row>
    <row r="7299" spans="1:7" x14ac:dyDescent="0.2">
      <c r="A7299"/>
      <c r="E7299"/>
      <c r="F7299"/>
      <c r="G7299" s="2"/>
    </row>
    <row r="7300" spans="1:7" x14ac:dyDescent="0.2">
      <c r="A7300"/>
      <c r="E7300"/>
      <c r="F7300"/>
      <c r="G7300" s="2"/>
    </row>
    <row r="7301" spans="1:7" x14ac:dyDescent="0.2">
      <c r="A7301"/>
      <c r="E7301"/>
      <c r="F7301"/>
      <c r="G7301" s="2"/>
    </row>
    <row r="7302" spans="1:7" x14ac:dyDescent="0.2">
      <c r="A7302"/>
      <c r="E7302"/>
      <c r="F7302"/>
      <c r="G7302" s="2"/>
    </row>
    <row r="7303" spans="1:7" x14ac:dyDescent="0.2">
      <c r="A7303"/>
      <c r="E7303"/>
      <c r="F7303"/>
      <c r="G7303" s="2"/>
    </row>
    <row r="7304" spans="1:7" x14ac:dyDescent="0.2">
      <c r="A7304"/>
      <c r="E7304"/>
      <c r="F7304"/>
      <c r="G7304" s="2"/>
    </row>
    <row r="7305" spans="1:7" x14ac:dyDescent="0.2">
      <c r="A7305"/>
      <c r="E7305"/>
      <c r="F7305"/>
      <c r="G7305" s="2"/>
    </row>
    <row r="7306" spans="1:7" x14ac:dyDescent="0.2">
      <c r="A7306"/>
      <c r="E7306"/>
      <c r="F7306"/>
      <c r="G7306" s="2"/>
    </row>
    <row r="7307" spans="1:7" x14ac:dyDescent="0.2">
      <c r="A7307"/>
      <c r="E7307"/>
      <c r="F7307"/>
      <c r="G7307" s="2"/>
    </row>
    <row r="7308" spans="1:7" x14ac:dyDescent="0.2">
      <c r="A7308"/>
      <c r="E7308"/>
      <c r="F7308"/>
      <c r="G7308" s="2"/>
    </row>
    <row r="7309" spans="1:7" x14ac:dyDescent="0.2">
      <c r="A7309"/>
      <c r="E7309"/>
      <c r="F7309"/>
      <c r="G7309" s="2"/>
    </row>
    <row r="7310" spans="1:7" x14ac:dyDescent="0.2">
      <c r="A7310"/>
      <c r="E7310"/>
      <c r="F7310"/>
      <c r="G7310" s="2"/>
    </row>
    <row r="7311" spans="1:7" x14ac:dyDescent="0.2">
      <c r="A7311"/>
      <c r="E7311"/>
      <c r="F7311"/>
      <c r="G7311" s="2"/>
    </row>
    <row r="7312" spans="1:7" x14ac:dyDescent="0.2">
      <c r="A7312"/>
      <c r="E7312"/>
      <c r="F7312"/>
      <c r="G7312" s="2"/>
    </row>
    <row r="7313" spans="1:7" x14ac:dyDescent="0.2">
      <c r="A7313"/>
      <c r="E7313"/>
      <c r="F7313"/>
      <c r="G7313" s="2"/>
    </row>
    <row r="7314" spans="1:7" x14ac:dyDescent="0.2">
      <c r="A7314"/>
      <c r="E7314"/>
      <c r="F7314"/>
      <c r="G7314" s="2"/>
    </row>
    <row r="7315" spans="1:7" x14ac:dyDescent="0.2">
      <c r="A7315"/>
      <c r="E7315"/>
      <c r="F7315"/>
      <c r="G7315" s="2"/>
    </row>
    <row r="7316" spans="1:7" x14ac:dyDescent="0.2">
      <c r="A7316"/>
      <c r="E7316"/>
      <c r="F7316"/>
      <c r="G7316" s="2"/>
    </row>
    <row r="7317" spans="1:7" x14ac:dyDescent="0.2">
      <c r="A7317"/>
      <c r="E7317"/>
      <c r="F7317"/>
      <c r="G7317" s="2"/>
    </row>
    <row r="7318" spans="1:7" x14ac:dyDescent="0.2">
      <c r="A7318"/>
      <c r="E7318"/>
      <c r="F7318"/>
      <c r="G7318" s="2"/>
    </row>
    <row r="7319" spans="1:7" x14ac:dyDescent="0.2">
      <c r="A7319"/>
      <c r="E7319"/>
      <c r="F7319"/>
      <c r="G7319" s="2"/>
    </row>
    <row r="7320" spans="1:7" x14ac:dyDescent="0.2">
      <c r="A7320"/>
      <c r="E7320"/>
      <c r="F7320"/>
      <c r="G7320" s="2"/>
    </row>
    <row r="7321" spans="1:7" x14ac:dyDescent="0.2">
      <c r="A7321"/>
      <c r="E7321"/>
      <c r="F7321"/>
      <c r="G7321" s="2"/>
    </row>
    <row r="7322" spans="1:7" x14ac:dyDescent="0.2">
      <c r="A7322"/>
      <c r="E7322"/>
      <c r="F7322"/>
      <c r="G7322" s="2"/>
    </row>
    <row r="7323" spans="1:7" x14ac:dyDescent="0.2">
      <c r="A7323"/>
      <c r="E7323"/>
      <c r="F7323"/>
      <c r="G7323" s="2"/>
    </row>
    <row r="7324" spans="1:7" x14ac:dyDescent="0.2">
      <c r="A7324"/>
      <c r="E7324"/>
      <c r="F7324"/>
      <c r="G7324" s="2"/>
    </row>
    <row r="7325" spans="1:7" x14ac:dyDescent="0.2">
      <c r="A7325"/>
      <c r="E7325"/>
      <c r="F7325"/>
      <c r="G7325" s="2"/>
    </row>
    <row r="7326" spans="1:7" x14ac:dyDescent="0.2">
      <c r="A7326"/>
      <c r="E7326"/>
      <c r="F7326"/>
      <c r="G7326" s="2"/>
    </row>
    <row r="7327" spans="1:7" x14ac:dyDescent="0.2">
      <c r="A7327"/>
      <c r="E7327"/>
      <c r="F7327"/>
      <c r="G7327" s="2"/>
    </row>
    <row r="7328" spans="1:7" x14ac:dyDescent="0.2">
      <c r="A7328"/>
      <c r="E7328"/>
      <c r="F7328"/>
      <c r="G7328" s="2"/>
    </row>
    <row r="7329" spans="1:7" x14ac:dyDescent="0.2">
      <c r="A7329"/>
      <c r="E7329"/>
      <c r="F7329"/>
      <c r="G7329" s="2"/>
    </row>
    <row r="7330" spans="1:7" x14ac:dyDescent="0.2">
      <c r="A7330"/>
      <c r="E7330"/>
      <c r="F7330"/>
      <c r="G7330" s="2"/>
    </row>
    <row r="7331" spans="1:7" x14ac:dyDescent="0.2">
      <c r="A7331"/>
      <c r="E7331"/>
      <c r="F7331"/>
      <c r="G7331" s="2"/>
    </row>
    <row r="7332" spans="1:7" x14ac:dyDescent="0.2">
      <c r="A7332"/>
      <c r="E7332"/>
      <c r="F7332"/>
      <c r="G7332" s="2"/>
    </row>
    <row r="7333" spans="1:7" x14ac:dyDescent="0.2">
      <c r="A7333"/>
      <c r="E7333"/>
      <c r="F7333"/>
      <c r="G7333" s="2"/>
    </row>
    <row r="7334" spans="1:7" x14ac:dyDescent="0.2">
      <c r="A7334"/>
      <c r="E7334"/>
      <c r="F7334"/>
      <c r="G7334" s="2"/>
    </row>
    <row r="7335" spans="1:7" x14ac:dyDescent="0.2">
      <c r="A7335"/>
      <c r="E7335"/>
      <c r="F7335"/>
      <c r="G7335" s="2"/>
    </row>
    <row r="7336" spans="1:7" x14ac:dyDescent="0.2">
      <c r="A7336"/>
      <c r="E7336"/>
      <c r="F7336"/>
      <c r="G7336" s="2"/>
    </row>
    <row r="7337" spans="1:7" x14ac:dyDescent="0.2">
      <c r="A7337"/>
      <c r="E7337"/>
      <c r="F7337"/>
      <c r="G7337" s="2"/>
    </row>
    <row r="7338" spans="1:7" x14ac:dyDescent="0.2">
      <c r="A7338"/>
      <c r="E7338"/>
      <c r="F7338"/>
      <c r="G7338" s="2"/>
    </row>
    <row r="7339" spans="1:7" x14ac:dyDescent="0.2">
      <c r="A7339"/>
      <c r="E7339"/>
      <c r="F7339"/>
      <c r="G7339" s="2"/>
    </row>
    <row r="7340" spans="1:7" x14ac:dyDescent="0.2">
      <c r="A7340"/>
      <c r="E7340"/>
      <c r="F7340"/>
      <c r="G7340" s="2"/>
    </row>
    <row r="7341" spans="1:7" x14ac:dyDescent="0.2">
      <c r="A7341"/>
      <c r="E7341"/>
      <c r="F7341"/>
      <c r="G7341" s="2"/>
    </row>
    <row r="7342" spans="1:7" x14ac:dyDescent="0.2">
      <c r="A7342"/>
      <c r="E7342"/>
      <c r="F7342"/>
      <c r="G7342" s="2"/>
    </row>
    <row r="7343" spans="1:7" x14ac:dyDescent="0.2">
      <c r="A7343"/>
      <c r="E7343"/>
      <c r="F7343"/>
      <c r="G7343" s="2"/>
    </row>
    <row r="7344" spans="1:7" x14ac:dyDescent="0.2">
      <c r="A7344"/>
      <c r="E7344"/>
      <c r="F7344"/>
      <c r="G7344" s="2"/>
    </row>
    <row r="7345" spans="1:7" x14ac:dyDescent="0.2">
      <c r="A7345"/>
      <c r="E7345"/>
      <c r="F7345"/>
      <c r="G7345" s="2"/>
    </row>
    <row r="7346" spans="1:7" x14ac:dyDescent="0.2">
      <c r="A7346"/>
      <c r="E7346"/>
      <c r="F7346"/>
      <c r="G7346" s="2"/>
    </row>
    <row r="7347" spans="1:7" x14ac:dyDescent="0.2">
      <c r="A7347"/>
      <c r="E7347"/>
      <c r="F7347"/>
      <c r="G7347" s="2"/>
    </row>
    <row r="7348" spans="1:7" x14ac:dyDescent="0.2">
      <c r="A7348"/>
      <c r="E7348"/>
      <c r="F7348"/>
      <c r="G7348" s="2"/>
    </row>
    <row r="7349" spans="1:7" x14ac:dyDescent="0.2">
      <c r="A7349"/>
      <c r="E7349"/>
      <c r="F7349"/>
      <c r="G7349" s="2"/>
    </row>
    <row r="7350" spans="1:7" x14ac:dyDescent="0.2">
      <c r="A7350"/>
      <c r="E7350"/>
      <c r="F7350"/>
      <c r="G7350" s="2"/>
    </row>
    <row r="7351" spans="1:7" x14ac:dyDescent="0.2">
      <c r="A7351"/>
      <c r="E7351"/>
      <c r="F7351"/>
      <c r="G7351" s="2"/>
    </row>
    <row r="7352" spans="1:7" x14ac:dyDescent="0.2">
      <c r="A7352"/>
      <c r="E7352"/>
      <c r="F7352"/>
      <c r="G7352" s="2"/>
    </row>
    <row r="7353" spans="1:7" x14ac:dyDescent="0.2">
      <c r="A7353"/>
      <c r="E7353"/>
      <c r="F7353"/>
      <c r="G7353" s="2"/>
    </row>
    <row r="7354" spans="1:7" x14ac:dyDescent="0.2">
      <c r="A7354"/>
      <c r="E7354"/>
      <c r="F7354"/>
      <c r="G7354" s="2"/>
    </row>
    <row r="7355" spans="1:7" x14ac:dyDescent="0.2">
      <c r="A7355"/>
      <c r="E7355"/>
      <c r="F7355"/>
      <c r="G7355" s="2"/>
    </row>
    <row r="7356" spans="1:7" x14ac:dyDescent="0.2">
      <c r="A7356"/>
      <c r="E7356"/>
      <c r="F7356"/>
      <c r="G7356" s="2"/>
    </row>
    <row r="7357" spans="1:7" x14ac:dyDescent="0.2">
      <c r="A7357"/>
      <c r="E7357"/>
      <c r="F7357"/>
      <c r="G7357" s="2"/>
    </row>
    <row r="7358" spans="1:7" x14ac:dyDescent="0.2">
      <c r="A7358"/>
      <c r="E7358"/>
      <c r="F7358"/>
      <c r="G7358" s="2"/>
    </row>
    <row r="7359" spans="1:7" x14ac:dyDescent="0.2">
      <c r="A7359"/>
      <c r="E7359"/>
      <c r="F7359"/>
      <c r="G7359" s="2"/>
    </row>
    <row r="7360" spans="1:7" x14ac:dyDescent="0.2">
      <c r="A7360"/>
      <c r="E7360"/>
      <c r="F7360"/>
      <c r="G7360" s="2"/>
    </row>
    <row r="7361" spans="1:7" x14ac:dyDescent="0.2">
      <c r="A7361"/>
      <c r="E7361"/>
      <c r="F7361"/>
      <c r="G7361" s="2"/>
    </row>
    <row r="7362" spans="1:7" x14ac:dyDescent="0.2">
      <c r="A7362"/>
      <c r="E7362"/>
      <c r="F7362"/>
      <c r="G7362" s="2"/>
    </row>
    <row r="7363" spans="1:7" x14ac:dyDescent="0.2">
      <c r="A7363"/>
      <c r="E7363"/>
      <c r="F7363"/>
      <c r="G7363" s="2"/>
    </row>
    <row r="7364" spans="1:7" x14ac:dyDescent="0.2">
      <c r="A7364"/>
      <c r="E7364"/>
      <c r="F7364"/>
      <c r="G7364" s="2"/>
    </row>
    <row r="7365" spans="1:7" x14ac:dyDescent="0.2">
      <c r="A7365"/>
      <c r="E7365"/>
      <c r="F7365"/>
      <c r="G7365" s="2"/>
    </row>
    <row r="7366" spans="1:7" x14ac:dyDescent="0.2">
      <c r="A7366"/>
      <c r="E7366"/>
      <c r="F7366"/>
      <c r="G7366" s="2"/>
    </row>
    <row r="7367" spans="1:7" x14ac:dyDescent="0.2">
      <c r="A7367"/>
      <c r="E7367"/>
      <c r="F7367"/>
      <c r="G7367" s="2"/>
    </row>
    <row r="7368" spans="1:7" x14ac:dyDescent="0.2">
      <c r="A7368"/>
      <c r="E7368"/>
      <c r="F7368"/>
      <c r="G7368" s="2"/>
    </row>
    <row r="7369" spans="1:7" x14ac:dyDescent="0.2">
      <c r="A7369"/>
      <c r="E7369"/>
      <c r="F7369"/>
      <c r="G7369" s="2"/>
    </row>
    <row r="7370" spans="1:7" x14ac:dyDescent="0.2">
      <c r="A7370"/>
      <c r="E7370"/>
      <c r="F7370"/>
      <c r="G7370" s="2"/>
    </row>
    <row r="7371" spans="1:7" x14ac:dyDescent="0.2">
      <c r="A7371"/>
      <c r="E7371"/>
      <c r="F7371"/>
      <c r="G7371" s="2"/>
    </row>
    <row r="7372" spans="1:7" x14ac:dyDescent="0.2">
      <c r="A7372"/>
      <c r="E7372"/>
      <c r="F7372"/>
      <c r="G7372" s="2"/>
    </row>
    <row r="7373" spans="1:7" x14ac:dyDescent="0.2">
      <c r="A7373"/>
      <c r="E7373"/>
      <c r="F7373"/>
      <c r="G7373" s="2"/>
    </row>
    <row r="7374" spans="1:7" x14ac:dyDescent="0.2">
      <c r="A7374"/>
      <c r="E7374"/>
      <c r="F7374"/>
      <c r="G7374" s="2"/>
    </row>
    <row r="7375" spans="1:7" x14ac:dyDescent="0.2">
      <c r="A7375"/>
      <c r="E7375"/>
      <c r="F7375"/>
      <c r="G7375" s="2"/>
    </row>
    <row r="7376" spans="1:7" x14ac:dyDescent="0.2">
      <c r="A7376"/>
      <c r="E7376"/>
      <c r="F7376"/>
      <c r="G7376" s="2"/>
    </row>
    <row r="7377" spans="1:7" x14ac:dyDescent="0.2">
      <c r="A7377"/>
      <c r="E7377"/>
      <c r="F7377"/>
      <c r="G7377" s="2"/>
    </row>
    <row r="7378" spans="1:7" x14ac:dyDescent="0.2">
      <c r="A7378"/>
      <c r="E7378"/>
      <c r="F7378"/>
      <c r="G7378" s="2"/>
    </row>
    <row r="7379" spans="1:7" x14ac:dyDescent="0.2">
      <c r="A7379"/>
      <c r="E7379"/>
      <c r="F7379"/>
      <c r="G7379" s="2"/>
    </row>
    <row r="7380" spans="1:7" x14ac:dyDescent="0.2">
      <c r="A7380"/>
      <c r="E7380"/>
      <c r="F7380"/>
      <c r="G7380" s="2"/>
    </row>
    <row r="7381" spans="1:7" x14ac:dyDescent="0.2">
      <c r="A7381"/>
      <c r="E7381"/>
      <c r="F7381"/>
      <c r="G7381" s="2"/>
    </row>
    <row r="7382" spans="1:7" x14ac:dyDescent="0.2">
      <c r="A7382"/>
      <c r="E7382"/>
      <c r="F7382"/>
      <c r="G7382" s="2"/>
    </row>
    <row r="7383" spans="1:7" x14ac:dyDescent="0.2">
      <c r="A7383"/>
      <c r="E7383"/>
      <c r="F7383"/>
      <c r="G7383" s="2"/>
    </row>
    <row r="7384" spans="1:7" x14ac:dyDescent="0.2">
      <c r="A7384"/>
      <c r="E7384"/>
      <c r="F7384"/>
      <c r="G7384" s="2"/>
    </row>
    <row r="7385" spans="1:7" x14ac:dyDescent="0.2">
      <c r="A7385"/>
      <c r="E7385"/>
      <c r="F7385"/>
      <c r="G7385" s="2"/>
    </row>
    <row r="7386" spans="1:7" x14ac:dyDescent="0.2">
      <c r="A7386"/>
      <c r="E7386"/>
      <c r="F7386"/>
      <c r="G7386" s="2"/>
    </row>
    <row r="7387" spans="1:7" x14ac:dyDescent="0.2">
      <c r="A7387"/>
      <c r="E7387"/>
      <c r="F7387"/>
      <c r="G7387" s="2"/>
    </row>
    <row r="7388" spans="1:7" x14ac:dyDescent="0.2">
      <c r="A7388"/>
      <c r="E7388"/>
      <c r="F7388"/>
      <c r="G7388" s="2"/>
    </row>
    <row r="7389" spans="1:7" x14ac:dyDescent="0.2">
      <c r="A7389"/>
      <c r="E7389"/>
      <c r="F7389"/>
      <c r="G7389" s="2"/>
    </row>
    <row r="7390" spans="1:7" x14ac:dyDescent="0.2">
      <c r="A7390"/>
      <c r="E7390"/>
      <c r="F7390"/>
      <c r="G7390" s="2"/>
    </row>
    <row r="7391" spans="1:7" x14ac:dyDescent="0.2">
      <c r="A7391"/>
      <c r="E7391"/>
      <c r="F7391"/>
      <c r="G7391" s="2"/>
    </row>
    <row r="7392" spans="1:7" x14ac:dyDescent="0.2">
      <c r="A7392"/>
      <c r="E7392"/>
      <c r="F7392"/>
      <c r="G7392" s="2"/>
    </row>
    <row r="7393" spans="1:7" x14ac:dyDescent="0.2">
      <c r="A7393"/>
      <c r="E7393"/>
      <c r="F7393"/>
      <c r="G7393" s="2"/>
    </row>
    <row r="7394" spans="1:7" x14ac:dyDescent="0.2">
      <c r="A7394"/>
      <c r="E7394"/>
      <c r="F7394"/>
      <c r="G7394" s="2"/>
    </row>
    <row r="7395" spans="1:7" x14ac:dyDescent="0.2">
      <c r="A7395"/>
      <c r="E7395"/>
      <c r="F7395"/>
      <c r="G7395" s="2"/>
    </row>
    <row r="7396" spans="1:7" x14ac:dyDescent="0.2">
      <c r="A7396"/>
      <c r="E7396"/>
      <c r="F7396"/>
      <c r="G7396" s="2"/>
    </row>
    <row r="7397" spans="1:7" x14ac:dyDescent="0.2">
      <c r="A7397"/>
      <c r="E7397"/>
      <c r="F7397"/>
      <c r="G7397" s="2"/>
    </row>
    <row r="7398" spans="1:7" x14ac:dyDescent="0.2">
      <c r="A7398"/>
      <c r="E7398"/>
      <c r="F7398"/>
      <c r="G7398" s="2"/>
    </row>
    <row r="7399" spans="1:7" x14ac:dyDescent="0.2">
      <c r="A7399"/>
      <c r="E7399"/>
      <c r="F7399"/>
      <c r="G7399" s="2"/>
    </row>
    <row r="7400" spans="1:7" x14ac:dyDescent="0.2">
      <c r="A7400"/>
      <c r="E7400"/>
      <c r="F7400"/>
      <c r="G7400" s="2"/>
    </row>
    <row r="7401" spans="1:7" x14ac:dyDescent="0.2">
      <c r="A7401"/>
      <c r="E7401"/>
      <c r="F7401"/>
      <c r="G7401" s="2"/>
    </row>
    <row r="7402" spans="1:7" x14ac:dyDescent="0.2">
      <c r="A7402"/>
      <c r="E7402"/>
      <c r="F7402"/>
      <c r="G7402" s="2"/>
    </row>
    <row r="7403" spans="1:7" x14ac:dyDescent="0.2">
      <c r="A7403"/>
      <c r="E7403"/>
      <c r="F7403"/>
      <c r="G7403" s="2"/>
    </row>
    <row r="7404" spans="1:7" x14ac:dyDescent="0.2">
      <c r="A7404"/>
      <c r="E7404"/>
      <c r="F7404"/>
      <c r="G7404" s="2"/>
    </row>
    <row r="7405" spans="1:7" x14ac:dyDescent="0.2">
      <c r="A7405"/>
      <c r="E7405"/>
      <c r="F7405"/>
      <c r="G7405" s="2"/>
    </row>
    <row r="7406" spans="1:7" x14ac:dyDescent="0.2">
      <c r="A7406"/>
      <c r="E7406"/>
      <c r="F7406"/>
      <c r="G7406" s="2"/>
    </row>
    <row r="7407" spans="1:7" x14ac:dyDescent="0.2">
      <c r="A7407"/>
      <c r="E7407"/>
      <c r="F7407"/>
      <c r="G7407" s="2"/>
    </row>
    <row r="7408" spans="1:7" x14ac:dyDescent="0.2">
      <c r="A7408"/>
      <c r="E7408"/>
      <c r="F7408"/>
      <c r="G7408" s="2"/>
    </row>
    <row r="7409" spans="1:7" x14ac:dyDescent="0.2">
      <c r="A7409"/>
      <c r="E7409"/>
      <c r="F7409"/>
      <c r="G7409" s="2"/>
    </row>
    <row r="7410" spans="1:7" x14ac:dyDescent="0.2">
      <c r="A7410"/>
      <c r="E7410"/>
      <c r="F7410"/>
      <c r="G7410" s="2"/>
    </row>
    <row r="7411" spans="1:7" x14ac:dyDescent="0.2">
      <c r="A7411"/>
      <c r="E7411"/>
      <c r="F7411"/>
      <c r="G7411" s="2"/>
    </row>
    <row r="7412" spans="1:7" x14ac:dyDescent="0.2">
      <c r="A7412"/>
      <c r="E7412"/>
      <c r="F7412"/>
      <c r="G7412" s="2"/>
    </row>
    <row r="7413" spans="1:7" x14ac:dyDescent="0.2">
      <c r="A7413"/>
      <c r="E7413"/>
      <c r="F7413"/>
      <c r="G7413" s="2"/>
    </row>
    <row r="7414" spans="1:7" x14ac:dyDescent="0.2">
      <c r="A7414"/>
      <c r="E7414"/>
      <c r="F7414"/>
      <c r="G7414" s="2"/>
    </row>
    <row r="7415" spans="1:7" x14ac:dyDescent="0.2">
      <c r="A7415"/>
      <c r="E7415"/>
      <c r="F7415"/>
      <c r="G7415" s="2"/>
    </row>
    <row r="7416" spans="1:7" x14ac:dyDescent="0.2">
      <c r="A7416"/>
      <c r="E7416"/>
      <c r="F7416"/>
      <c r="G7416" s="2"/>
    </row>
    <row r="7417" spans="1:7" x14ac:dyDescent="0.2">
      <c r="A7417"/>
      <c r="E7417"/>
      <c r="F7417"/>
      <c r="G7417" s="2"/>
    </row>
    <row r="7418" spans="1:7" x14ac:dyDescent="0.2">
      <c r="A7418"/>
      <c r="E7418"/>
      <c r="F7418"/>
      <c r="G7418" s="2"/>
    </row>
    <row r="7419" spans="1:7" x14ac:dyDescent="0.2">
      <c r="A7419"/>
      <c r="E7419"/>
      <c r="F7419"/>
      <c r="G7419" s="2"/>
    </row>
    <row r="7420" spans="1:7" x14ac:dyDescent="0.2">
      <c r="A7420"/>
      <c r="E7420"/>
      <c r="F7420"/>
      <c r="G7420" s="2"/>
    </row>
    <row r="7421" spans="1:7" x14ac:dyDescent="0.2">
      <c r="A7421"/>
      <c r="E7421"/>
      <c r="F7421"/>
      <c r="G7421" s="2"/>
    </row>
    <row r="7422" spans="1:7" x14ac:dyDescent="0.2">
      <c r="A7422"/>
      <c r="E7422"/>
      <c r="F7422"/>
      <c r="G7422" s="2"/>
    </row>
    <row r="7423" spans="1:7" x14ac:dyDescent="0.2">
      <c r="A7423"/>
      <c r="E7423"/>
      <c r="F7423"/>
      <c r="G7423" s="2"/>
    </row>
    <row r="7424" spans="1:7" x14ac:dyDescent="0.2">
      <c r="A7424"/>
      <c r="E7424"/>
      <c r="F7424"/>
      <c r="G7424" s="2"/>
    </row>
    <row r="7425" spans="1:7" x14ac:dyDescent="0.2">
      <c r="A7425"/>
      <c r="E7425"/>
      <c r="F7425"/>
      <c r="G7425" s="2"/>
    </row>
    <row r="7426" spans="1:7" x14ac:dyDescent="0.2">
      <c r="A7426"/>
      <c r="E7426"/>
      <c r="F7426"/>
      <c r="G7426" s="2"/>
    </row>
    <row r="7427" spans="1:7" x14ac:dyDescent="0.2">
      <c r="A7427"/>
      <c r="E7427"/>
      <c r="F7427"/>
      <c r="G7427" s="2"/>
    </row>
    <row r="7428" spans="1:7" x14ac:dyDescent="0.2">
      <c r="A7428"/>
      <c r="E7428"/>
      <c r="F7428"/>
      <c r="G7428" s="2"/>
    </row>
    <row r="7429" spans="1:7" x14ac:dyDescent="0.2">
      <c r="A7429"/>
      <c r="E7429"/>
      <c r="F7429"/>
      <c r="G7429" s="2"/>
    </row>
    <row r="7430" spans="1:7" x14ac:dyDescent="0.2">
      <c r="A7430"/>
      <c r="E7430"/>
      <c r="F7430"/>
      <c r="G7430" s="2"/>
    </row>
    <row r="7431" spans="1:7" x14ac:dyDescent="0.2">
      <c r="A7431"/>
      <c r="E7431"/>
      <c r="F7431"/>
      <c r="G7431" s="2"/>
    </row>
    <row r="7432" spans="1:7" x14ac:dyDescent="0.2">
      <c r="A7432"/>
      <c r="E7432"/>
      <c r="F7432"/>
      <c r="G7432" s="2"/>
    </row>
    <row r="7433" spans="1:7" x14ac:dyDescent="0.2">
      <c r="A7433"/>
      <c r="E7433"/>
      <c r="F7433"/>
      <c r="G7433" s="2"/>
    </row>
    <row r="7434" spans="1:7" x14ac:dyDescent="0.2">
      <c r="A7434"/>
      <c r="E7434"/>
      <c r="F7434"/>
      <c r="G7434" s="2"/>
    </row>
    <row r="7435" spans="1:7" x14ac:dyDescent="0.2">
      <c r="A7435"/>
      <c r="E7435"/>
      <c r="F7435"/>
      <c r="G7435" s="2"/>
    </row>
    <row r="7436" spans="1:7" x14ac:dyDescent="0.2">
      <c r="A7436"/>
      <c r="E7436"/>
      <c r="F7436"/>
      <c r="G7436" s="2"/>
    </row>
    <row r="7437" spans="1:7" x14ac:dyDescent="0.2">
      <c r="A7437"/>
      <c r="E7437"/>
      <c r="F7437"/>
      <c r="G7437" s="2"/>
    </row>
    <row r="7438" spans="1:7" x14ac:dyDescent="0.2">
      <c r="A7438"/>
      <c r="E7438"/>
      <c r="F7438"/>
      <c r="G7438" s="2"/>
    </row>
    <row r="7439" spans="1:7" x14ac:dyDescent="0.2">
      <c r="A7439"/>
      <c r="E7439"/>
      <c r="F7439"/>
      <c r="G7439" s="2"/>
    </row>
    <row r="7440" spans="1:7" x14ac:dyDescent="0.2">
      <c r="A7440"/>
      <c r="E7440"/>
      <c r="F7440"/>
      <c r="G7440" s="2"/>
    </row>
    <row r="7441" spans="1:7" x14ac:dyDescent="0.2">
      <c r="A7441"/>
      <c r="E7441"/>
      <c r="F7441"/>
      <c r="G7441" s="2"/>
    </row>
    <row r="7442" spans="1:7" x14ac:dyDescent="0.2">
      <c r="A7442"/>
      <c r="E7442"/>
      <c r="F7442"/>
      <c r="G7442" s="2"/>
    </row>
    <row r="7443" spans="1:7" x14ac:dyDescent="0.2">
      <c r="A7443"/>
      <c r="E7443"/>
      <c r="F7443"/>
      <c r="G7443" s="2"/>
    </row>
    <row r="7444" spans="1:7" x14ac:dyDescent="0.2">
      <c r="A7444"/>
      <c r="E7444"/>
      <c r="F7444"/>
      <c r="G7444" s="2"/>
    </row>
    <row r="7445" spans="1:7" x14ac:dyDescent="0.2">
      <c r="A7445"/>
      <c r="E7445"/>
      <c r="F7445"/>
      <c r="G7445" s="2"/>
    </row>
    <row r="7446" spans="1:7" x14ac:dyDescent="0.2">
      <c r="A7446"/>
      <c r="E7446"/>
      <c r="F7446"/>
      <c r="G7446" s="2"/>
    </row>
    <row r="7447" spans="1:7" x14ac:dyDescent="0.2">
      <c r="A7447"/>
      <c r="E7447"/>
      <c r="F7447"/>
      <c r="G7447" s="2"/>
    </row>
    <row r="7448" spans="1:7" x14ac:dyDescent="0.2">
      <c r="A7448"/>
      <c r="E7448"/>
      <c r="F7448"/>
      <c r="G7448" s="2"/>
    </row>
    <row r="7449" spans="1:7" x14ac:dyDescent="0.2">
      <c r="A7449"/>
      <c r="E7449"/>
      <c r="F7449"/>
      <c r="G7449" s="2"/>
    </row>
    <row r="7450" spans="1:7" x14ac:dyDescent="0.2">
      <c r="A7450"/>
      <c r="E7450"/>
      <c r="F7450"/>
      <c r="G7450" s="2"/>
    </row>
    <row r="7451" spans="1:7" x14ac:dyDescent="0.2">
      <c r="A7451"/>
      <c r="E7451"/>
      <c r="F7451"/>
      <c r="G7451" s="2"/>
    </row>
    <row r="7452" spans="1:7" x14ac:dyDescent="0.2">
      <c r="A7452"/>
      <c r="E7452"/>
      <c r="F7452"/>
      <c r="G7452" s="2"/>
    </row>
    <row r="7453" spans="1:7" x14ac:dyDescent="0.2">
      <c r="A7453"/>
      <c r="E7453"/>
      <c r="F7453"/>
      <c r="G7453" s="2"/>
    </row>
    <row r="7454" spans="1:7" x14ac:dyDescent="0.2">
      <c r="A7454"/>
      <c r="E7454"/>
      <c r="F7454"/>
      <c r="G7454" s="2"/>
    </row>
    <row r="7455" spans="1:7" x14ac:dyDescent="0.2">
      <c r="A7455"/>
      <c r="E7455"/>
      <c r="F7455"/>
      <c r="G7455" s="2"/>
    </row>
    <row r="7456" spans="1:7" x14ac:dyDescent="0.2">
      <c r="A7456"/>
      <c r="E7456"/>
      <c r="F7456"/>
      <c r="G7456" s="2"/>
    </row>
    <row r="7457" spans="1:7" x14ac:dyDescent="0.2">
      <c r="A7457"/>
      <c r="E7457"/>
      <c r="F7457"/>
      <c r="G7457" s="2"/>
    </row>
    <row r="7458" spans="1:7" x14ac:dyDescent="0.2">
      <c r="A7458"/>
      <c r="E7458"/>
      <c r="F7458"/>
      <c r="G7458" s="2"/>
    </row>
    <row r="7459" spans="1:7" x14ac:dyDescent="0.2">
      <c r="A7459"/>
      <c r="E7459"/>
      <c r="F7459"/>
      <c r="G7459" s="2"/>
    </row>
    <row r="7460" spans="1:7" x14ac:dyDescent="0.2">
      <c r="A7460"/>
      <c r="E7460"/>
      <c r="F7460"/>
      <c r="G7460" s="2"/>
    </row>
    <row r="7461" spans="1:7" x14ac:dyDescent="0.2">
      <c r="A7461"/>
      <c r="E7461"/>
      <c r="F7461"/>
      <c r="G7461" s="2"/>
    </row>
    <row r="7462" spans="1:7" x14ac:dyDescent="0.2">
      <c r="A7462"/>
      <c r="E7462"/>
      <c r="F7462"/>
      <c r="G7462" s="2"/>
    </row>
    <row r="7463" spans="1:7" x14ac:dyDescent="0.2">
      <c r="A7463"/>
      <c r="E7463"/>
      <c r="F7463"/>
      <c r="G7463" s="2"/>
    </row>
    <row r="7464" spans="1:7" x14ac:dyDescent="0.2">
      <c r="A7464"/>
      <c r="E7464"/>
      <c r="F7464"/>
      <c r="G7464" s="2"/>
    </row>
    <row r="7465" spans="1:7" x14ac:dyDescent="0.2">
      <c r="A7465"/>
      <c r="E7465"/>
      <c r="F7465"/>
      <c r="G7465" s="2"/>
    </row>
    <row r="7466" spans="1:7" x14ac:dyDescent="0.2">
      <c r="A7466"/>
      <c r="E7466"/>
      <c r="F7466"/>
      <c r="G7466" s="2"/>
    </row>
    <row r="7467" spans="1:7" x14ac:dyDescent="0.2">
      <c r="A7467"/>
      <c r="E7467"/>
      <c r="F7467"/>
      <c r="G7467" s="2"/>
    </row>
    <row r="7468" spans="1:7" x14ac:dyDescent="0.2">
      <c r="A7468"/>
      <c r="E7468"/>
      <c r="F7468"/>
      <c r="G7468" s="2"/>
    </row>
    <row r="7469" spans="1:7" x14ac:dyDescent="0.2">
      <c r="A7469"/>
      <c r="E7469"/>
      <c r="F7469"/>
      <c r="G7469" s="2"/>
    </row>
    <row r="7470" spans="1:7" x14ac:dyDescent="0.2">
      <c r="A7470"/>
      <c r="E7470"/>
      <c r="F7470"/>
      <c r="G7470" s="2"/>
    </row>
    <row r="7471" spans="1:7" x14ac:dyDescent="0.2">
      <c r="A7471"/>
      <c r="E7471"/>
      <c r="F7471"/>
      <c r="G7471" s="2"/>
    </row>
    <row r="7472" spans="1:7" x14ac:dyDescent="0.2">
      <c r="A7472"/>
      <c r="E7472"/>
      <c r="F7472"/>
      <c r="G7472" s="2"/>
    </row>
    <row r="7473" spans="1:7" x14ac:dyDescent="0.2">
      <c r="A7473"/>
      <c r="E7473"/>
      <c r="F7473"/>
      <c r="G7473" s="2"/>
    </row>
    <row r="7474" spans="1:7" x14ac:dyDescent="0.2">
      <c r="A7474"/>
      <c r="E7474"/>
      <c r="F7474"/>
      <c r="G7474" s="2"/>
    </row>
    <row r="7475" spans="1:7" x14ac:dyDescent="0.2">
      <c r="A7475"/>
      <c r="E7475"/>
      <c r="F7475"/>
      <c r="G7475" s="2"/>
    </row>
    <row r="7476" spans="1:7" x14ac:dyDescent="0.2">
      <c r="A7476"/>
      <c r="E7476"/>
      <c r="F7476"/>
      <c r="G7476" s="2"/>
    </row>
    <row r="7477" spans="1:7" x14ac:dyDescent="0.2">
      <c r="A7477"/>
      <c r="E7477"/>
      <c r="F7477"/>
      <c r="G7477" s="2"/>
    </row>
    <row r="7478" spans="1:7" x14ac:dyDescent="0.2">
      <c r="A7478"/>
      <c r="E7478"/>
      <c r="F7478"/>
      <c r="G7478" s="2"/>
    </row>
    <row r="7479" spans="1:7" x14ac:dyDescent="0.2">
      <c r="A7479"/>
      <c r="E7479"/>
      <c r="F7479"/>
      <c r="G7479" s="2"/>
    </row>
    <row r="7480" spans="1:7" x14ac:dyDescent="0.2">
      <c r="A7480"/>
      <c r="E7480"/>
      <c r="F7480"/>
      <c r="G7480" s="2"/>
    </row>
    <row r="7481" spans="1:7" x14ac:dyDescent="0.2">
      <c r="A7481"/>
      <c r="E7481"/>
      <c r="F7481"/>
      <c r="G7481" s="2"/>
    </row>
    <row r="7482" spans="1:7" x14ac:dyDescent="0.2">
      <c r="A7482"/>
      <c r="E7482"/>
      <c r="F7482"/>
      <c r="G7482" s="2"/>
    </row>
    <row r="7483" spans="1:7" x14ac:dyDescent="0.2">
      <c r="A7483"/>
      <c r="E7483"/>
      <c r="F7483"/>
      <c r="G7483" s="2"/>
    </row>
    <row r="7484" spans="1:7" x14ac:dyDescent="0.2">
      <c r="A7484"/>
      <c r="E7484"/>
      <c r="F7484"/>
      <c r="G7484" s="2"/>
    </row>
    <row r="7485" spans="1:7" x14ac:dyDescent="0.2">
      <c r="A7485"/>
      <c r="E7485"/>
      <c r="F7485"/>
      <c r="G7485" s="2"/>
    </row>
    <row r="7486" spans="1:7" x14ac:dyDescent="0.2">
      <c r="A7486"/>
      <c r="E7486"/>
      <c r="F7486"/>
      <c r="G7486" s="2"/>
    </row>
    <row r="7487" spans="1:7" x14ac:dyDescent="0.2">
      <c r="A7487"/>
      <c r="E7487"/>
      <c r="F7487"/>
      <c r="G7487" s="2"/>
    </row>
    <row r="7488" spans="1:7" x14ac:dyDescent="0.2">
      <c r="A7488"/>
      <c r="E7488"/>
      <c r="F7488"/>
      <c r="G7488" s="2"/>
    </row>
    <row r="7489" spans="1:7" x14ac:dyDescent="0.2">
      <c r="A7489"/>
      <c r="E7489"/>
      <c r="F7489"/>
      <c r="G7489" s="2"/>
    </row>
    <row r="7490" spans="1:7" x14ac:dyDescent="0.2">
      <c r="A7490"/>
      <c r="E7490"/>
      <c r="F7490"/>
      <c r="G7490" s="2"/>
    </row>
    <row r="7491" spans="1:7" x14ac:dyDescent="0.2">
      <c r="A7491"/>
      <c r="E7491"/>
      <c r="F7491"/>
      <c r="G7491" s="2"/>
    </row>
    <row r="7492" spans="1:7" x14ac:dyDescent="0.2">
      <c r="A7492"/>
      <c r="E7492"/>
      <c r="F7492"/>
      <c r="G7492" s="2"/>
    </row>
    <row r="7493" spans="1:7" x14ac:dyDescent="0.2">
      <c r="A7493"/>
      <c r="E7493"/>
      <c r="F7493"/>
      <c r="G7493" s="2"/>
    </row>
    <row r="7494" spans="1:7" x14ac:dyDescent="0.2">
      <c r="A7494"/>
      <c r="E7494"/>
      <c r="F7494"/>
      <c r="G7494" s="2"/>
    </row>
    <row r="7495" spans="1:7" x14ac:dyDescent="0.2">
      <c r="A7495"/>
      <c r="E7495"/>
      <c r="F7495"/>
      <c r="G7495" s="2"/>
    </row>
    <row r="7496" spans="1:7" x14ac:dyDescent="0.2">
      <c r="A7496"/>
      <c r="E7496"/>
      <c r="F7496"/>
      <c r="G7496" s="2"/>
    </row>
    <row r="7497" spans="1:7" x14ac:dyDescent="0.2">
      <c r="A7497"/>
      <c r="E7497"/>
      <c r="F7497"/>
      <c r="G7497" s="2"/>
    </row>
    <row r="7498" spans="1:7" x14ac:dyDescent="0.2">
      <c r="A7498"/>
      <c r="E7498"/>
      <c r="F7498"/>
      <c r="G7498" s="2"/>
    </row>
    <row r="7499" spans="1:7" x14ac:dyDescent="0.2">
      <c r="A7499"/>
      <c r="E7499"/>
      <c r="F7499"/>
      <c r="G7499" s="2"/>
    </row>
    <row r="7500" spans="1:7" x14ac:dyDescent="0.2">
      <c r="A7500"/>
      <c r="E7500"/>
      <c r="F7500"/>
      <c r="G7500" s="2"/>
    </row>
    <row r="7501" spans="1:7" x14ac:dyDescent="0.2">
      <c r="A7501"/>
      <c r="E7501"/>
      <c r="F7501"/>
      <c r="G7501" s="2"/>
    </row>
    <row r="7502" spans="1:7" x14ac:dyDescent="0.2">
      <c r="A7502"/>
      <c r="E7502"/>
      <c r="F7502"/>
      <c r="G7502" s="2"/>
    </row>
    <row r="7503" spans="1:7" x14ac:dyDescent="0.2">
      <c r="A7503"/>
      <c r="E7503"/>
      <c r="F7503"/>
      <c r="G7503" s="2"/>
    </row>
    <row r="7504" spans="1:7" x14ac:dyDescent="0.2">
      <c r="A7504"/>
      <c r="E7504"/>
      <c r="F7504"/>
      <c r="G7504" s="2"/>
    </row>
    <row r="7505" spans="1:7" x14ac:dyDescent="0.2">
      <c r="A7505"/>
      <c r="E7505"/>
      <c r="F7505"/>
      <c r="G7505" s="2"/>
    </row>
    <row r="7506" spans="1:7" x14ac:dyDescent="0.2">
      <c r="A7506"/>
      <c r="E7506"/>
      <c r="F7506"/>
      <c r="G7506" s="2"/>
    </row>
    <row r="7507" spans="1:7" x14ac:dyDescent="0.2">
      <c r="A7507"/>
      <c r="E7507"/>
      <c r="F7507"/>
      <c r="G7507" s="2"/>
    </row>
    <row r="7508" spans="1:7" x14ac:dyDescent="0.2">
      <c r="A7508"/>
      <c r="E7508"/>
      <c r="F7508"/>
      <c r="G7508" s="2"/>
    </row>
    <row r="7509" spans="1:7" x14ac:dyDescent="0.2">
      <c r="A7509"/>
      <c r="E7509"/>
      <c r="F7509"/>
      <c r="G7509" s="2"/>
    </row>
    <row r="7510" spans="1:7" x14ac:dyDescent="0.2">
      <c r="A7510"/>
      <c r="E7510"/>
      <c r="F7510"/>
      <c r="G7510" s="2"/>
    </row>
    <row r="7511" spans="1:7" x14ac:dyDescent="0.2">
      <c r="A7511"/>
      <c r="E7511"/>
      <c r="F7511"/>
      <c r="G7511" s="2"/>
    </row>
    <row r="7512" spans="1:7" x14ac:dyDescent="0.2">
      <c r="A7512"/>
      <c r="E7512"/>
      <c r="F7512"/>
      <c r="G7512" s="2"/>
    </row>
    <row r="7513" spans="1:7" x14ac:dyDescent="0.2">
      <c r="A7513"/>
      <c r="E7513"/>
      <c r="F7513"/>
      <c r="G7513" s="2"/>
    </row>
    <row r="7514" spans="1:7" x14ac:dyDescent="0.2">
      <c r="A7514"/>
      <c r="E7514"/>
      <c r="F7514"/>
      <c r="G7514" s="2"/>
    </row>
    <row r="7515" spans="1:7" x14ac:dyDescent="0.2">
      <c r="A7515"/>
      <c r="E7515"/>
      <c r="F7515"/>
      <c r="G7515" s="2"/>
    </row>
    <row r="7516" spans="1:7" x14ac:dyDescent="0.2">
      <c r="A7516"/>
      <c r="E7516"/>
      <c r="F7516"/>
      <c r="G7516" s="2"/>
    </row>
    <row r="7517" spans="1:7" x14ac:dyDescent="0.2">
      <c r="A7517"/>
      <c r="E7517"/>
      <c r="F7517"/>
      <c r="G7517" s="2"/>
    </row>
    <row r="7518" spans="1:7" x14ac:dyDescent="0.2">
      <c r="A7518"/>
      <c r="E7518"/>
      <c r="F7518"/>
      <c r="G7518" s="2"/>
    </row>
    <row r="7519" spans="1:7" x14ac:dyDescent="0.2">
      <c r="A7519"/>
      <c r="E7519"/>
      <c r="F7519"/>
      <c r="G7519" s="2"/>
    </row>
    <row r="7520" spans="1:7" x14ac:dyDescent="0.2">
      <c r="A7520"/>
      <c r="E7520"/>
      <c r="F7520"/>
      <c r="G7520" s="2"/>
    </row>
    <row r="7521" spans="1:7" x14ac:dyDescent="0.2">
      <c r="A7521"/>
      <c r="E7521"/>
      <c r="F7521"/>
      <c r="G7521" s="2"/>
    </row>
    <row r="7522" spans="1:7" x14ac:dyDescent="0.2">
      <c r="A7522"/>
      <c r="E7522"/>
      <c r="F7522"/>
      <c r="G7522" s="2"/>
    </row>
    <row r="7523" spans="1:7" x14ac:dyDescent="0.2">
      <c r="A7523"/>
      <c r="E7523"/>
      <c r="F7523"/>
      <c r="G7523" s="2"/>
    </row>
    <row r="7524" spans="1:7" x14ac:dyDescent="0.2">
      <c r="A7524"/>
      <c r="E7524"/>
      <c r="F7524"/>
      <c r="G7524" s="2"/>
    </row>
    <row r="7525" spans="1:7" x14ac:dyDescent="0.2">
      <c r="A7525"/>
      <c r="E7525"/>
      <c r="F7525"/>
      <c r="G7525" s="2"/>
    </row>
    <row r="7526" spans="1:7" x14ac:dyDescent="0.2">
      <c r="A7526"/>
      <c r="E7526"/>
      <c r="F7526"/>
      <c r="G7526" s="2"/>
    </row>
    <row r="7527" spans="1:7" x14ac:dyDescent="0.2">
      <c r="A7527"/>
      <c r="E7527"/>
      <c r="F7527"/>
      <c r="G7527" s="2"/>
    </row>
    <row r="7528" spans="1:7" x14ac:dyDescent="0.2">
      <c r="A7528"/>
      <c r="E7528"/>
      <c r="F7528"/>
      <c r="G7528" s="2"/>
    </row>
    <row r="7529" spans="1:7" x14ac:dyDescent="0.2">
      <c r="A7529"/>
      <c r="E7529"/>
      <c r="F7529"/>
      <c r="G7529" s="2"/>
    </row>
    <row r="7530" spans="1:7" x14ac:dyDescent="0.2">
      <c r="A7530"/>
      <c r="E7530"/>
      <c r="F7530"/>
      <c r="G7530" s="2"/>
    </row>
    <row r="7531" spans="1:7" x14ac:dyDescent="0.2">
      <c r="A7531"/>
      <c r="E7531"/>
      <c r="F7531"/>
      <c r="G7531" s="2"/>
    </row>
    <row r="7532" spans="1:7" x14ac:dyDescent="0.2">
      <c r="A7532"/>
      <c r="E7532"/>
      <c r="F7532"/>
      <c r="G7532" s="2"/>
    </row>
    <row r="7533" spans="1:7" x14ac:dyDescent="0.2">
      <c r="A7533"/>
      <c r="E7533"/>
      <c r="F7533"/>
      <c r="G7533" s="2"/>
    </row>
    <row r="7534" spans="1:7" x14ac:dyDescent="0.2">
      <c r="A7534"/>
      <c r="E7534"/>
      <c r="F7534"/>
      <c r="G7534" s="2"/>
    </row>
    <row r="7535" spans="1:7" x14ac:dyDescent="0.2">
      <c r="A7535"/>
      <c r="E7535"/>
      <c r="F7535"/>
      <c r="G7535" s="2"/>
    </row>
    <row r="7536" spans="1:7" x14ac:dyDescent="0.2">
      <c r="A7536"/>
      <c r="E7536"/>
      <c r="F7536"/>
      <c r="G7536" s="2"/>
    </row>
    <row r="7537" spans="1:7" x14ac:dyDescent="0.2">
      <c r="A7537"/>
      <c r="E7537"/>
      <c r="F7537"/>
      <c r="G7537" s="2"/>
    </row>
    <row r="7538" spans="1:7" x14ac:dyDescent="0.2">
      <c r="A7538"/>
      <c r="E7538"/>
      <c r="F7538"/>
      <c r="G7538" s="2"/>
    </row>
    <row r="7539" spans="1:7" x14ac:dyDescent="0.2">
      <c r="A7539"/>
      <c r="E7539"/>
      <c r="F7539"/>
      <c r="G7539" s="2"/>
    </row>
    <row r="7540" spans="1:7" x14ac:dyDescent="0.2">
      <c r="A7540"/>
      <c r="E7540"/>
      <c r="F7540"/>
      <c r="G7540" s="2"/>
    </row>
    <row r="7541" spans="1:7" x14ac:dyDescent="0.2">
      <c r="A7541"/>
      <c r="E7541"/>
      <c r="F7541"/>
      <c r="G7541" s="2"/>
    </row>
    <row r="7542" spans="1:7" x14ac:dyDescent="0.2">
      <c r="A7542"/>
      <c r="E7542"/>
      <c r="F7542"/>
      <c r="G7542" s="2"/>
    </row>
    <row r="7543" spans="1:7" x14ac:dyDescent="0.2">
      <c r="A7543"/>
      <c r="E7543"/>
      <c r="F7543"/>
      <c r="G7543" s="2"/>
    </row>
    <row r="7544" spans="1:7" x14ac:dyDescent="0.2">
      <c r="A7544"/>
      <c r="E7544"/>
      <c r="F7544"/>
      <c r="G7544" s="2"/>
    </row>
    <row r="7545" spans="1:7" x14ac:dyDescent="0.2">
      <c r="A7545"/>
      <c r="E7545"/>
      <c r="F7545"/>
      <c r="G7545" s="2"/>
    </row>
    <row r="7546" spans="1:7" x14ac:dyDescent="0.2">
      <c r="A7546"/>
      <c r="E7546"/>
      <c r="F7546"/>
      <c r="G7546" s="2"/>
    </row>
    <row r="7547" spans="1:7" x14ac:dyDescent="0.2">
      <c r="A7547"/>
      <c r="E7547"/>
      <c r="F7547"/>
      <c r="G7547" s="2"/>
    </row>
    <row r="7548" spans="1:7" x14ac:dyDescent="0.2">
      <c r="A7548"/>
      <c r="E7548"/>
      <c r="F7548"/>
      <c r="G7548" s="2"/>
    </row>
    <row r="7549" spans="1:7" x14ac:dyDescent="0.2">
      <c r="A7549"/>
      <c r="E7549"/>
      <c r="F7549"/>
      <c r="G7549" s="2"/>
    </row>
    <row r="7550" spans="1:7" x14ac:dyDescent="0.2">
      <c r="A7550"/>
      <c r="E7550"/>
      <c r="F7550"/>
      <c r="G7550" s="2"/>
    </row>
    <row r="7551" spans="1:7" x14ac:dyDescent="0.2">
      <c r="A7551"/>
      <c r="E7551"/>
      <c r="F7551"/>
      <c r="G7551" s="2"/>
    </row>
    <row r="7552" spans="1:7" x14ac:dyDescent="0.2">
      <c r="A7552"/>
      <c r="E7552"/>
      <c r="F7552"/>
      <c r="G7552" s="2"/>
    </row>
    <row r="7553" spans="1:7" x14ac:dyDescent="0.2">
      <c r="A7553"/>
      <c r="E7553"/>
      <c r="F7553"/>
      <c r="G7553" s="2"/>
    </row>
    <row r="7554" spans="1:7" x14ac:dyDescent="0.2">
      <c r="A7554"/>
      <c r="E7554"/>
      <c r="F7554"/>
      <c r="G7554" s="2"/>
    </row>
    <row r="7555" spans="1:7" x14ac:dyDescent="0.2">
      <c r="A7555"/>
      <c r="E7555"/>
      <c r="F7555"/>
      <c r="G7555" s="2"/>
    </row>
    <row r="7556" spans="1:7" x14ac:dyDescent="0.2">
      <c r="A7556"/>
      <c r="E7556"/>
      <c r="F7556"/>
      <c r="G7556" s="2"/>
    </row>
    <row r="7557" spans="1:7" x14ac:dyDescent="0.2">
      <c r="A7557"/>
      <c r="E7557"/>
      <c r="F7557"/>
      <c r="G7557" s="2"/>
    </row>
    <row r="7558" spans="1:7" x14ac:dyDescent="0.2">
      <c r="A7558"/>
      <c r="E7558"/>
      <c r="F7558"/>
      <c r="G7558" s="2"/>
    </row>
    <row r="7559" spans="1:7" x14ac:dyDescent="0.2">
      <c r="A7559"/>
      <c r="E7559"/>
      <c r="F7559"/>
      <c r="G7559" s="2"/>
    </row>
    <row r="7560" spans="1:7" x14ac:dyDescent="0.2">
      <c r="A7560"/>
      <c r="E7560"/>
      <c r="F7560"/>
      <c r="G7560" s="2"/>
    </row>
    <row r="7561" spans="1:7" x14ac:dyDescent="0.2">
      <c r="A7561"/>
      <c r="E7561"/>
      <c r="F7561"/>
      <c r="G7561" s="2"/>
    </row>
    <row r="7562" spans="1:7" x14ac:dyDescent="0.2">
      <c r="A7562"/>
      <c r="E7562"/>
      <c r="F7562"/>
      <c r="G7562" s="2"/>
    </row>
    <row r="7563" spans="1:7" x14ac:dyDescent="0.2">
      <c r="A7563"/>
      <c r="E7563"/>
      <c r="F7563"/>
      <c r="G7563" s="2"/>
    </row>
    <row r="7564" spans="1:7" x14ac:dyDescent="0.2">
      <c r="A7564"/>
      <c r="E7564"/>
      <c r="F7564"/>
      <c r="G7564" s="2"/>
    </row>
    <row r="7565" spans="1:7" x14ac:dyDescent="0.2">
      <c r="A7565"/>
      <c r="E7565"/>
      <c r="F7565"/>
      <c r="G7565" s="2"/>
    </row>
    <row r="7566" spans="1:7" x14ac:dyDescent="0.2">
      <c r="A7566"/>
      <c r="E7566"/>
      <c r="F7566"/>
      <c r="G7566" s="2"/>
    </row>
    <row r="7567" spans="1:7" x14ac:dyDescent="0.2">
      <c r="A7567"/>
      <c r="E7567"/>
      <c r="F7567"/>
      <c r="G7567" s="2"/>
    </row>
    <row r="7568" spans="1:7" x14ac:dyDescent="0.2">
      <c r="A7568"/>
      <c r="E7568"/>
      <c r="F7568"/>
      <c r="G7568" s="2"/>
    </row>
    <row r="7569" spans="1:7" x14ac:dyDescent="0.2">
      <c r="A7569"/>
      <c r="E7569"/>
      <c r="F7569"/>
      <c r="G7569" s="2"/>
    </row>
    <row r="7570" spans="1:7" x14ac:dyDescent="0.2">
      <c r="A7570"/>
      <c r="E7570"/>
      <c r="F7570"/>
      <c r="G7570" s="2"/>
    </row>
    <row r="7571" spans="1:7" x14ac:dyDescent="0.2">
      <c r="A7571"/>
      <c r="E7571"/>
      <c r="F7571"/>
      <c r="G7571" s="2"/>
    </row>
    <row r="7572" spans="1:7" x14ac:dyDescent="0.2">
      <c r="A7572"/>
      <c r="E7572"/>
      <c r="F7572"/>
      <c r="G7572" s="2"/>
    </row>
    <row r="7573" spans="1:7" x14ac:dyDescent="0.2">
      <c r="A7573"/>
      <c r="E7573"/>
      <c r="F7573"/>
      <c r="G7573" s="2"/>
    </row>
    <row r="7574" spans="1:7" x14ac:dyDescent="0.2">
      <c r="A7574"/>
      <c r="E7574"/>
      <c r="F7574"/>
      <c r="G7574" s="2"/>
    </row>
    <row r="7575" spans="1:7" x14ac:dyDescent="0.2">
      <c r="A7575"/>
      <c r="E7575"/>
      <c r="F7575"/>
      <c r="G7575" s="2"/>
    </row>
    <row r="7576" spans="1:7" x14ac:dyDescent="0.2">
      <c r="A7576"/>
      <c r="E7576"/>
      <c r="F7576"/>
      <c r="G7576" s="2"/>
    </row>
    <row r="7577" spans="1:7" x14ac:dyDescent="0.2">
      <c r="A7577"/>
      <c r="E7577"/>
      <c r="F7577"/>
      <c r="G7577" s="2"/>
    </row>
    <row r="7578" spans="1:7" x14ac:dyDescent="0.2">
      <c r="A7578"/>
      <c r="E7578"/>
      <c r="F7578"/>
      <c r="G7578" s="2"/>
    </row>
    <row r="7579" spans="1:7" x14ac:dyDescent="0.2">
      <c r="A7579"/>
      <c r="E7579"/>
      <c r="F7579"/>
      <c r="G7579" s="2"/>
    </row>
    <row r="7580" spans="1:7" x14ac:dyDescent="0.2">
      <c r="A7580"/>
      <c r="E7580"/>
      <c r="F7580"/>
      <c r="G7580" s="2"/>
    </row>
    <row r="7581" spans="1:7" x14ac:dyDescent="0.2">
      <c r="A7581"/>
      <c r="E7581"/>
      <c r="F7581"/>
      <c r="G7581" s="2"/>
    </row>
    <row r="7582" spans="1:7" x14ac:dyDescent="0.2">
      <c r="A7582"/>
      <c r="E7582"/>
      <c r="F7582"/>
      <c r="G7582" s="2"/>
    </row>
    <row r="7583" spans="1:7" x14ac:dyDescent="0.2">
      <c r="A7583"/>
      <c r="E7583"/>
      <c r="F7583"/>
      <c r="G7583" s="2"/>
    </row>
    <row r="7584" spans="1:7" x14ac:dyDescent="0.2">
      <c r="A7584"/>
      <c r="E7584"/>
      <c r="F7584"/>
      <c r="G7584" s="2"/>
    </row>
    <row r="7585" spans="1:7" x14ac:dyDescent="0.2">
      <c r="A7585"/>
      <c r="E7585"/>
      <c r="F7585"/>
      <c r="G7585" s="2"/>
    </row>
    <row r="7586" spans="1:7" x14ac:dyDescent="0.2">
      <c r="A7586"/>
      <c r="E7586"/>
      <c r="F7586"/>
      <c r="G7586" s="2"/>
    </row>
    <row r="7587" spans="1:7" x14ac:dyDescent="0.2">
      <c r="A7587"/>
      <c r="E7587"/>
      <c r="F7587"/>
      <c r="G7587" s="2"/>
    </row>
    <row r="7588" spans="1:7" x14ac:dyDescent="0.2">
      <c r="A7588"/>
      <c r="E7588"/>
      <c r="F7588"/>
      <c r="G7588" s="2"/>
    </row>
    <row r="7589" spans="1:7" x14ac:dyDescent="0.2">
      <c r="A7589"/>
      <c r="E7589"/>
      <c r="F7589"/>
      <c r="G7589" s="2"/>
    </row>
    <row r="7590" spans="1:7" x14ac:dyDescent="0.2">
      <c r="A7590"/>
      <c r="E7590"/>
      <c r="F7590"/>
      <c r="G7590" s="2"/>
    </row>
    <row r="7591" spans="1:7" x14ac:dyDescent="0.2">
      <c r="A7591"/>
      <c r="E7591"/>
      <c r="F7591"/>
      <c r="G7591" s="2"/>
    </row>
    <row r="7592" spans="1:7" x14ac:dyDescent="0.2">
      <c r="A7592"/>
      <c r="E7592"/>
      <c r="F7592"/>
      <c r="G7592" s="2"/>
    </row>
    <row r="7593" spans="1:7" x14ac:dyDescent="0.2">
      <c r="A7593"/>
      <c r="E7593"/>
      <c r="F7593"/>
      <c r="G7593" s="2"/>
    </row>
    <row r="7594" spans="1:7" x14ac:dyDescent="0.2">
      <c r="A7594"/>
      <c r="E7594"/>
      <c r="F7594"/>
      <c r="G7594" s="2"/>
    </row>
    <row r="7595" spans="1:7" x14ac:dyDescent="0.2">
      <c r="A7595"/>
      <c r="E7595"/>
      <c r="F7595"/>
      <c r="G7595" s="2"/>
    </row>
    <row r="7596" spans="1:7" x14ac:dyDescent="0.2">
      <c r="A7596"/>
      <c r="E7596"/>
      <c r="F7596"/>
      <c r="G7596" s="2"/>
    </row>
    <row r="7597" spans="1:7" x14ac:dyDescent="0.2">
      <c r="A7597"/>
      <c r="E7597"/>
      <c r="F7597"/>
      <c r="G7597" s="2"/>
    </row>
    <row r="7598" spans="1:7" x14ac:dyDescent="0.2">
      <c r="A7598"/>
      <c r="E7598"/>
      <c r="F7598"/>
      <c r="G7598" s="2"/>
    </row>
    <row r="7599" spans="1:7" x14ac:dyDescent="0.2">
      <c r="A7599"/>
      <c r="E7599"/>
      <c r="F7599"/>
      <c r="G7599" s="2"/>
    </row>
    <row r="7600" spans="1:7" x14ac:dyDescent="0.2">
      <c r="A7600"/>
      <c r="E7600"/>
      <c r="F7600"/>
      <c r="G7600" s="2"/>
    </row>
    <row r="7601" spans="1:7" x14ac:dyDescent="0.2">
      <c r="A7601"/>
      <c r="E7601"/>
      <c r="F7601"/>
      <c r="G7601" s="2"/>
    </row>
    <row r="7602" spans="1:7" x14ac:dyDescent="0.2">
      <c r="A7602"/>
      <c r="E7602"/>
      <c r="F7602"/>
      <c r="G7602" s="2"/>
    </row>
    <row r="7603" spans="1:7" x14ac:dyDescent="0.2">
      <c r="A7603"/>
      <c r="E7603"/>
      <c r="F7603"/>
      <c r="G7603" s="2"/>
    </row>
    <row r="7604" spans="1:7" x14ac:dyDescent="0.2">
      <c r="A7604"/>
      <c r="E7604"/>
      <c r="F7604"/>
      <c r="G7604" s="2"/>
    </row>
    <row r="7605" spans="1:7" x14ac:dyDescent="0.2">
      <c r="A7605"/>
      <c r="E7605"/>
      <c r="F7605"/>
      <c r="G7605" s="2"/>
    </row>
    <row r="7606" spans="1:7" x14ac:dyDescent="0.2">
      <c r="A7606"/>
      <c r="E7606"/>
      <c r="F7606"/>
      <c r="G7606" s="2"/>
    </row>
    <row r="7607" spans="1:7" x14ac:dyDescent="0.2">
      <c r="A7607"/>
      <c r="E7607"/>
      <c r="F7607"/>
      <c r="G7607" s="2"/>
    </row>
    <row r="7608" spans="1:7" x14ac:dyDescent="0.2">
      <c r="A7608"/>
      <c r="E7608"/>
      <c r="F7608"/>
      <c r="G7608" s="2"/>
    </row>
    <row r="7609" spans="1:7" x14ac:dyDescent="0.2">
      <c r="A7609"/>
      <c r="E7609"/>
      <c r="F7609"/>
      <c r="G7609" s="2"/>
    </row>
    <row r="7610" spans="1:7" x14ac:dyDescent="0.2">
      <c r="A7610"/>
      <c r="E7610"/>
      <c r="F7610"/>
      <c r="G7610" s="2"/>
    </row>
    <row r="7611" spans="1:7" x14ac:dyDescent="0.2">
      <c r="A7611"/>
      <c r="E7611"/>
      <c r="F7611"/>
      <c r="G7611" s="2"/>
    </row>
    <row r="7612" spans="1:7" x14ac:dyDescent="0.2">
      <c r="A7612"/>
      <c r="E7612"/>
      <c r="F7612"/>
      <c r="G7612" s="2"/>
    </row>
    <row r="7613" spans="1:7" x14ac:dyDescent="0.2">
      <c r="A7613"/>
      <c r="E7613"/>
      <c r="F7613"/>
      <c r="G7613" s="2"/>
    </row>
    <row r="7614" spans="1:7" x14ac:dyDescent="0.2">
      <c r="A7614"/>
      <c r="E7614"/>
      <c r="F7614"/>
      <c r="G7614" s="2"/>
    </row>
    <row r="7615" spans="1:7" x14ac:dyDescent="0.2">
      <c r="A7615"/>
      <c r="E7615"/>
      <c r="F7615"/>
      <c r="G7615" s="2"/>
    </row>
    <row r="7616" spans="1:7" x14ac:dyDescent="0.2">
      <c r="A7616"/>
      <c r="E7616"/>
      <c r="F7616"/>
      <c r="G7616" s="2"/>
    </row>
    <row r="7617" spans="1:7" x14ac:dyDescent="0.2">
      <c r="A7617"/>
      <c r="E7617"/>
      <c r="F7617"/>
      <c r="G7617" s="2"/>
    </row>
    <row r="7618" spans="1:7" x14ac:dyDescent="0.2">
      <c r="A7618"/>
      <c r="E7618"/>
      <c r="F7618"/>
      <c r="G7618" s="2"/>
    </row>
    <row r="7619" spans="1:7" x14ac:dyDescent="0.2">
      <c r="A7619"/>
      <c r="E7619"/>
      <c r="F7619"/>
      <c r="G7619" s="2"/>
    </row>
    <row r="7620" spans="1:7" x14ac:dyDescent="0.2">
      <c r="A7620"/>
      <c r="E7620"/>
      <c r="F7620"/>
      <c r="G7620" s="2"/>
    </row>
    <row r="7621" spans="1:7" x14ac:dyDescent="0.2">
      <c r="A7621"/>
      <c r="E7621"/>
      <c r="F7621"/>
      <c r="G7621" s="2"/>
    </row>
    <row r="7622" spans="1:7" x14ac:dyDescent="0.2">
      <c r="A7622"/>
      <c r="E7622"/>
      <c r="F7622"/>
      <c r="G7622" s="2"/>
    </row>
    <row r="7623" spans="1:7" x14ac:dyDescent="0.2">
      <c r="A7623"/>
      <c r="E7623"/>
      <c r="F7623"/>
      <c r="G7623" s="2"/>
    </row>
    <row r="7624" spans="1:7" x14ac:dyDescent="0.2">
      <c r="A7624"/>
      <c r="E7624"/>
      <c r="F7624"/>
      <c r="G7624" s="2"/>
    </row>
    <row r="7625" spans="1:7" x14ac:dyDescent="0.2">
      <c r="A7625"/>
      <c r="E7625"/>
      <c r="F7625"/>
      <c r="G7625" s="2"/>
    </row>
    <row r="7626" spans="1:7" x14ac:dyDescent="0.2">
      <c r="A7626"/>
      <c r="E7626"/>
      <c r="F7626"/>
      <c r="G7626" s="2"/>
    </row>
    <row r="7627" spans="1:7" x14ac:dyDescent="0.2">
      <c r="A7627"/>
      <c r="E7627"/>
      <c r="F7627"/>
      <c r="G7627" s="2"/>
    </row>
    <row r="7628" spans="1:7" x14ac:dyDescent="0.2">
      <c r="A7628"/>
      <c r="E7628"/>
      <c r="F7628"/>
      <c r="G7628" s="2"/>
    </row>
    <row r="7629" spans="1:7" x14ac:dyDescent="0.2">
      <c r="A7629"/>
      <c r="E7629"/>
      <c r="F7629"/>
      <c r="G7629" s="2"/>
    </row>
    <row r="7630" spans="1:7" x14ac:dyDescent="0.2">
      <c r="A7630"/>
      <c r="E7630"/>
      <c r="F7630"/>
      <c r="G7630" s="2"/>
    </row>
    <row r="7631" spans="1:7" x14ac:dyDescent="0.2">
      <c r="A7631"/>
      <c r="E7631"/>
      <c r="F7631"/>
      <c r="G7631" s="2"/>
    </row>
    <row r="7632" spans="1:7" x14ac:dyDescent="0.2">
      <c r="A7632"/>
      <c r="E7632"/>
      <c r="F7632"/>
      <c r="G7632" s="2"/>
    </row>
    <row r="7633" spans="1:7" x14ac:dyDescent="0.2">
      <c r="A7633"/>
      <c r="E7633"/>
      <c r="F7633"/>
      <c r="G7633" s="2"/>
    </row>
    <row r="7634" spans="1:7" x14ac:dyDescent="0.2">
      <c r="A7634"/>
      <c r="E7634"/>
      <c r="F7634"/>
      <c r="G7634" s="2"/>
    </row>
    <row r="7635" spans="1:7" x14ac:dyDescent="0.2">
      <c r="A7635"/>
      <c r="E7635"/>
      <c r="F7635"/>
      <c r="G7635" s="2"/>
    </row>
    <row r="7636" spans="1:7" x14ac:dyDescent="0.2">
      <c r="A7636"/>
      <c r="E7636"/>
      <c r="F7636"/>
      <c r="G7636" s="2"/>
    </row>
    <row r="7637" spans="1:7" x14ac:dyDescent="0.2">
      <c r="A7637"/>
      <c r="E7637"/>
      <c r="F7637"/>
      <c r="G7637" s="2"/>
    </row>
    <row r="7638" spans="1:7" x14ac:dyDescent="0.2">
      <c r="A7638"/>
      <c r="E7638"/>
      <c r="F7638"/>
      <c r="G7638" s="2"/>
    </row>
    <row r="7639" spans="1:7" x14ac:dyDescent="0.2">
      <c r="A7639"/>
      <c r="E7639"/>
      <c r="F7639"/>
      <c r="G7639" s="2"/>
    </row>
    <row r="7640" spans="1:7" x14ac:dyDescent="0.2">
      <c r="A7640"/>
      <c r="E7640"/>
      <c r="F7640"/>
      <c r="G7640" s="2"/>
    </row>
    <row r="7641" spans="1:7" x14ac:dyDescent="0.2">
      <c r="A7641"/>
      <c r="E7641"/>
      <c r="F7641"/>
      <c r="G7641" s="2"/>
    </row>
    <row r="7642" spans="1:7" x14ac:dyDescent="0.2">
      <c r="A7642"/>
      <c r="E7642"/>
      <c r="F7642"/>
      <c r="G7642" s="2"/>
    </row>
    <row r="7643" spans="1:7" x14ac:dyDescent="0.2">
      <c r="A7643"/>
      <c r="E7643"/>
      <c r="F7643"/>
      <c r="G7643" s="2"/>
    </row>
    <row r="7644" spans="1:7" x14ac:dyDescent="0.2">
      <c r="A7644"/>
      <c r="E7644"/>
      <c r="F7644"/>
      <c r="G7644" s="2"/>
    </row>
    <row r="7645" spans="1:7" x14ac:dyDescent="0.2">
      <c r="A7645"/>
      <c r="E7645"/>
      <c r="F7645"/>
      <c r="G7645" s="2"/>
    </row>
    <row r="7646" spans="1:7" x14ac:dyDescent="0.2">
      <c r="A7646"/>
      <c r="E7646"/>
      <c r="F7646"/>
      <c r="G7646" s="2"/>
    </row>
    <row r="7647" spans="1:7" x14ac:dyDescent="0.2">
      <c r="A7647"/>
      <c r="E7647"/>
      <c r="F7647"/>
      <c r="G7647" s="2"/>
    </row>
    <row r="7648" spans="1:7" x14ac:dyDescent="0.2">
      <c r="A7648"/>
      <c r="E7648"/>
      <c r="F7648"/>
      <c r="G7648" s="2"/>
    </row>
    <row r="7649" spans="1:7" x14ac:dyDescent="0.2">
      <c r="A7649"/>
      <c r="E7649"/>
      <c r="F7649"/>
      <c r="G7649" s="2"/>
    </row>
    <row r="7650" spans="1:7" x14ac:dyDescent="0.2">
      <c r="A7650"/>
      <c r="E7650"/>
      <c r="F7650"/>
      <c r="G7650" s="2"/>
    </row>
    <row r="7651" spans="1:7" x14ac:dyDescent="0.2">
      <c r="A7651"/>
      <c r="E7651"/>
      <c r="F7651"/>
      <c r="G7651" s="2"/>
    </row>
    <row r="7652" spans="1:7" x14ac:dyDescent="0.2">
      <c r="A7652"/>
      <c r="E7652"/>
      <c r="F7652"/>
      <c r="G7652" s="2"/>
    </row>
    <row r="7653" spans="1:7" x14ac:dyDescent="0.2">
      <c r="A7653"/>
      <c r="E7653"/>
      <c r="F7653"/>
      <c r="G7653" s="2"/>
    </row>
    <row r="7654" spans="1:7" x14ac:dyDescent="0.2">
      <c r="A7654"/>
      <c r="E7654"/>
      <c r="F7654"/>
      <c r="G7654" s="2"/>
    </row>
    <row r="7655" spans="1:7" x14ac:dyDescent="0.2">
      <c r="A7655"/>
      <c r="E7655"/>
      <c r="F7655"/>
      <c r="G7655" s="2"/>
    </row>
    <row r="7656" spans="1:7" x14ac:dyDescent="0.2">
      <c r="A7656"/>
      <c r="E7656"/>
      <c r="F7656"/>
      <c r="G7656" s="2"/>
    </row>
    <row r="7657" spans="1:7" x14ac:dyDescent="0.2">
      <c r="A7657"/>
      <c r="E7657"/>
      <c r="F7657"/>
      <c r="G7657" s="2"/>
    </row>
    <row r="7658" spans="1:7" x14ac:dyDescent="0.2">
      <c r="A7658"/>
      <c r="E7658"/>
      <c r="F7658"/>
      <c r="G7658" s="2"/>
    </row>
    <row r="7659" spans="1:7" x14ac:dyDescent="0.2">
      <c r="A7659"/>
      <c r="E7659"/>
      <c r="F7659"/>
      <c r="G7659" s="2"/>
    </row>
    <row r="7660" spans="1:7" x14ac:dyDescent="0.2">
      <c r="A7660"/>
      <c r="E7660"/>
      <c r="F7660"/>
      <c r="G7660" s="2"/>
    </row>
    <row r="7661" spans="1:7" x14ac:dyDescent="0.2">
      <c r="A7661"/>
      <c r="E7661"/>
      <c r="F7661"/>
      <c r="G7661" s="2"/>
    </row>
    <row r="7662" spans="1:7" x14ac:dyDescent="0.2">
      <c r="A7662"/>
      <c r="E7662"/>
      <c r="F7662"/>
      <c r="G7662" s="2"/>
    </row>
    <row r="7663" spans="1:7" x14ac:dyDescent="0.2">
      <c r="A7663"/>
      <c r="E7663"/>
      <c r="F7663"/>
      <c r="G7663" s="2"/>
    </row>
    <row r="7664" spans="1:7" x14ac:dyDescent="0.2">
      <c r="A7664"/>
      <c r="E7664"/>
      <c r="F7664"/>
      <c r="G7664" s="2"/>
    </row>
    <row r="7665" spans="1:7" x14ac:dyDescent="0.2">
      <c r="A7665"/>
      <c r="E7665"/>
      <c r="F7665"/>
      <c r="G7665" s="2"/>
    </row>
    <row r="7666" spans="1:7" x14ac:dyDescent="0.2">
      <c r="A7666"/>
      <c r="E7666"/>
      <c r="F7666"/>
      <c r="G7666" s="2"/>
    </row>
    <row r="7667" spans="1:7" x14ac:dyDescent="0.2">
      <c r="A7667"/>
      <c r="E7667"/>
      <c r="F7667"/>
      <c r="G7667" s="2"/>
    </row>
    <row r="7668" spans="1:7" x14ac:dyDescent="0.2">
      <c r="A7668"/>
      <c r="E7668"/>
      <c r="F7668"/>
      <c r="G7668" s="2"/>
    </row>
    <row r="7669" spans="1:7" x14ac:dyDescent="0.2">
      <c r="A7669"/>
      <c r="E7669"/>
      <c r="F7669"/>
      <c r="G7669" s="2"/>
    </row>
    <row r="7670" spans="1:7" x14ac:dyDescent="0.2">
      <c r="A7670"/>
      <c r="E7670"/>
      <c r="F7670"/>
      <c r="G7670" s="2"/>
    </row>
    <row r="7671" spans="1:7" x14ac:dyDescent="0.2">
      <c r="A7671"/>
      <c r="E7671"/>
      <c r="F7671"/>
      <c r="G7671" s="2"/>
    </row>
    <row r="7672" spans="1:7" x14ac:dyDescent="0.2">
      <c r="A7672"/>
      <c r="E7672"/>
      <c r="F7672"/>
      <c r="G7672" s="2"/>
    </row>
    <row r="7673" spans="1:7" x14ac:dyDescent="0.2">
      <c r="A7673"/>
      <c r="E7673"/>
      <c r="F7673"/>
      <c r="G7673" s="2"/>
    </row>
    <row r="7674" spans="1:7" x14ac:dyDescent="0.2">
      <c r="A7674"/>
      <c r="E7674"/>
      <c r="F7674"/>
      <c r="G7674" s="2"/>
    </row>
    <row r="7675" spans="1:7" x14ac:dyDescent="0.2">
      <c r="A7675"/>
      <c r="E7675"/>
      <c r="F7675"/>
      <c r="G7675" s="2"/>
    </row>
    <row r="7676" spans="1:7" x14ac:dyDescent="0.2">
      <c r="A7676"/>
      <c r="E7676"/>
      <c r="F7676"/>
      <c r="G7676" s="2"/>
    </row>
    <row r="7677" spans="1:7" x14ac:dyDescent="0.2">
      <c r="A7677"/>
      <c r="E7677"/>
      <c r="F7677"/>
      <c r="G7677" s="2"/>
    </row>
    <row r="7678" spans="1:7" x14ac:dyDescent="0.2">
      <c r="A7678"/>
      <c r="E7678"/>
      <c r="F7678"/>
      <c r="G7678" s="2"/>
    </row>
    <row r="7679" spans="1:7" x14ac:dyDescent="0.2">
      <c r="A7679"/>
      <c r="E7679"/>
      <c r="F7679"/>
      <c r="G7679" s="2"/>
    </row>
    <row r="7680" spans="1:7" x14ac:dyDescent="0.2">
      <c r="A7680"/>
      <c r="E7680"/>
      <c r="F7680"/>
      <c r="G7680" s="2"/>
    </row>
    <row r="7681" spans="1:7" x14ac:dyDescent="0.2">
      <c r="A7681"/>
      <c r="E7681"/>
      <c r="F7681"/>
      <c r="G7681" s="2"/>
    </row>
    <row r="7682" spans="1:7" x14ac:dyDescent="0.2">
      <c r="A7682"/>
      <c r="E7682"/>
      <c r="F7682"/>
      <c r="G7682" s="2"/>
    </row>
    <row r="7683" spans="1:7" x14ac:dyDescent="0.2">
      <c r="A7683"/>
      <c r="E7683"/>
      <c r="F7683"/>
      <c r="G7683" s="2"/>
    </row>
    <row r="7684" spans="1:7" x14ac:dyDescent="0.2">
      <c r="A7684"/>
      <c r="E7684"/>
      <c r="F7684"/>
      <c r="G7684" s="2"/>
    </row>
    <row r="7685" spans="1:7" x14ac:dyDescent="0.2">
      <c r="A7685"/>
      <c r="E7685"/>
      <c r="F7685"/>
      <c r="G7685" s="2"/>
    </row>
    <row r="7686" spans="1:7" x14ac:dyDescent="0.2">
      <c r="A7686"/>
      <c r="E7686"/>
      <c r="F7686"/>
      <c r="G7686" s="2"/>
    </row>
    <row r="7687" spans="1:7" x14ac:dyDescent="0.2">
      <c r="A7687"/>
      <c r="E7687"/>
      <c r="F7687"/>
      <c r="G7687" s="2"/>
    </row>
    <row r="7688" spans="1:7" x14ac:dyDescent="0.2">
      <c r="A7688"/>
      <c r="E7688"/>
      <c r="F7688"/>
      <c r="G7688" s="2"/>
    </row>
    <row r="7689" spans="1:7" x14ac:dyDescent="0.2">
      <c r="A7689"/>
      <c r="E7689"/>
      <c r="F7689"/>
      <c r="G7689" s="2"/>
    </row>
    <row r="7690" spans="1:7" x14ac:dyDescent="0.2">
      <c r="A7690"/>
      <c r="E7690"/>
      <c r="F7690"/>
      <c r="G7690" s="2"/>
    </row>
    <row r="7691" spans="1:7" x14ac:dyDescent="0.2">
      <c r="A7691"/>
      <c r="E7691"/>
      <c r="F7691"/>
      <c r="G7691" s="2"/>
    </row>
    <row r="7692" spans="1:7" x14ac:dyDescent="0.2">
      <c r="A7692"/>
      <c r="E7692"/>
      <c r="F7692"/>
      <c r="G7692" s="2"/>
    </row>
    <row r="7693" spans="1:7" x14ac:dyDescent="0.2">
      <c r="A7693"/>
      <c r="E7693"/>
      <c r="F7693"/>
      <c r="G7693" s="2"/>
    </row>
    <row r="7694" spans="1:7" x14ac:dyDescent="0.2">
      <c r="A7694"/>
      <c r="E7694"/>
      <c r="F7694"/>
      <c r="G7694" s="2"/>
    </row>
    <row r="7695" spans="1:7" x14ac:dyDescent="0.2">
      <c r="A7695"/>
      <c r="E7695"/>
      <c r="F7695"/>
      <c r="G7695" s="2"/>
    </row>
    <row r="7696" spans="1:7" x14ac:dyDescent="0.2">
      <c r="A7696"/>
      <c r="E7696"/>
      <c r="F7696"/>
      <c r="G7696" s="2"/>
    </row>
    <row r="7697" spans="1:7" x14ac:dyDescent="0.2">
      <c r="A7697"/>
      <c r="E7697"/>
      <c r="F7697"/>
      <c r="G7697" s="2"/>
    </row>
    <row r="7698" spans="1:7" x14ac:dyDescent="0.2">
      <c r="A7698"/>
      <c r="E7698"/>
      <c r="F7698"/>
      <c r="G7698" s="2"/>
    </row>
    <row r="7699" spans="1:7" x14ac:dyDescent="0.2">
      <c r="A7699"/>
      <c r="E7699"/>
      <c r="F7699"/>
      <c r="G7699" s="2"/>
    </row>
    <row r="7700" spans="1:7" x14ac:dyDescent="0.2">
      <c r="A7700"/>
      <c r="E7700"/>
      <c r="F7700"/>
      <c r="G7700" s="2"/>
    </row>
    <row r="7701" spans="1:7" x14ac:dyDescent="0.2">
      <c r="A7701"/>
      <c r="E7701"/>
      <c r="F7701"/>
      <c r="G7701" s="2"/>
    </row>
    <row r="7702" spans="1:7" x14ac:dyDescent="0.2">
      <c r="A7702"/>
      <c r="E7702"/>
      <c r="F7702"/>
      <c r="G7702" s="2"/>
    </row>
    <row r="7703" spans="1:7" x14ac:dyDescent="0.2">
      <c r="A7703"/>
      <c r="E7703"/>
      <c r="F7703"/>
      <c r="G7703" s="2"/>
    </row>
    <row r="7704" spans="1:7" x14ac:dyDescent="0.2">
      <c r="A7704"/>
      <c r="E7704"/>
      <c r="F7704"/>
      <c r="G7704" s="2"/>
    </row>
    <row r="7705" spans="1:7" x14ac:dyDescent="0.2">
      <c r="A7705"/>
      <c r="E7705"/>
      <c r="F7705"/>
      <c r="G7705" s="2"/>
    </row>
    <row r="7706" spans="1:7" x14ac:dyDescent="0.2">
      <c r="A7706"/>
      <c r="E7706"/>
      <c r="F7706"/>
      <c r="G7706" s="2"/>
    </row>
    <row r="7707" spans="1:7" x14ac:dyDescent="0.2">
      <c r="A7707"/>
      <c r="E7707"/>
      <c r="F7707"/>
      <c r="G7707" s="2"/>
    </row>
    <row r="7708" spans="1:7" x14ac:dyDescent="0.2">
      <c r="A7708"/>
      <c r="E7708"/>
      <c r="F7708"/>
      <c r="G7708" s="2"/>
    </row>
    <row r="7709" spans="1:7" x14ac:dyDescent="0.2">
      <c r="A7709"/>
      <c r="E7709"/>
      <c r="F7709"/>
      <c r="G7709" s="2"/>
    </row>
    <row r="7710" spans="1:7" x14ac:dyDescent="0.2">
      <c r="A7710"/>
      <c r="E7710"/>
      <c r="F7710"/>
      <c r="G7710" s="2"/>
    </row>
    <row r="7711" spans="1:7" x14ac:dyDescent="0.2">
      <c r="A7711"/>
      <c r="E7711"/>
      <c r="F7711"/>
      <c r="G7711" s="2"/>
    </row>
    <row r="7712" spans="1:7" x14ac:dyDescent="0.2">
      <c r="A7712"/>
      <c r="E7712"/>
      <c r="F7712"/>
      <c r="G7712" s="2"/>
    </row>
    <row r="7713" spans="1:7" x14ac:dyDescent="0.2">
      <c r="A7713"/>
      <c r="E7713"/>
      <c r="F7713"/>
      <c r="G7713" s="2"/>
    </row>
    <row r="7714" spans="1:7" x14ac:dyDescent="0.2">
      <c r="A7714"/>
      <c r="E7714"/>
      <c r="F7714"/>
      <c r="G7714" s="2"/>
    </row>
    <row r="7715" spans="1:7" x14ac:dyDescent="0.2">
      <c r="A7715"/>
      <c r="E7715"/>
      <c r="F7715"/>
      <c r="G7715" s="2"/>
    </row>
    <row r="7716" spans="1:7" x14ac:dyDescent="0.2">
      <c r="A7716"/>
      <c r="E7716"/>
      <c r="F7716"/>
      <c r="G7716" s="2"/>
    </row>
    <row r="7717" spans="1:7" x14ac:dyDescent="0.2">
      <c r="A7717"/>
      <c r="E7717"/>
      <c r="F7717"/>
      <c r="G7717" s="2"/>
    </row>
    <row r="7718" spans="1:7" x14ac:dyDescent="0.2">
      <c r="A7718"/>
      <c r="E7718"/>
      <c r="F7718"/>
      <c r="G7718" s="2"/>
    </row>
    <row r="7719" spans="1:7" x14ac:dyDescent="0.2">
      <c r="A7719"/>
      <c r="E7719"/>
      <c r="F7719"/>
      <c r="G7719" s="2"/>
    </row>
    <row r="7720" spans="1:7" x14ac:dyDescent="0.2">
      <c r="A7720"/>
      <c r="E7720"/>
      <c r="F7720"/>
      <c r="G7720" s="2"/>
    </row>
    <row r="7721" spans="1:7" x14ac:dyDescent="0.2">
      <c r="A7721"/>
      <c r="E7721"/>
      <c r="F7721"/>
      <c r="G7721" s="2"/>
    </row>
    <row r="7722" spans="1:7" x14ac:dyDescent="0.2">
      <c r="A7722"/>
      <c r="E7722"/>
      <c r="F7722"/>
      <c r="G7722" s="2"/>
    </row>
    <row r="7723" spans="1:7" x14ac:dyDescent="0.2">
      <c r="A7723"/>
      <c r="E7723"/>
      <c r="F7723"/>
      <c r="G7723" s="2"/>
    </row>
    <row r="7724" spans="1:7" x14ac:dyDescent="0.2">
      <c r="A7724"/>
      <c r="E7724"/>
      <c r="F7724"/>
      <c r="G7724" s="2"/>
    </row>
    <row r="7725" spans="1:7" x14ac:dyDescent="0.2">
      <c r="A7725"/>
      <c r="E7725"/>
      <c r="F7725"/>
      <c r="G7725" s="2"/>
    </row>
    <row r="7726" spans="1:7" x14ac:dyDescent="0.2">
      <c r="A7726"/>
      <c r="E7726"/>
      <c r="F7726"/>
      <c r="G7726" s="2"/>
    </row>
    <row r="7727" spans="1:7" x14ac:dyDescent="0.2">
      <c r="A7727"/>
      <c r="E7727"/>
      <c r="F7727"/>
      <c r="G7727" s="2"/>
    </row>
    <row r="7728" spans="1:7" x14ac:dyDescent="0.2">
      <c r="A7728"/>
      <c r="E7728"/>
      <c r="F7728"/>
      <c r="G7728" s="2"/>
    </row>
    <row r="7729" spans="1:7" x14ac:dyDescent="0.2">
      <c r="A7729"/>
      <c r="E7729"/>
      <c r="F7729"/>
      <c r="G7729" s="2"/>
    </row>
    <row r="7730" spans="1:7" x14ac:dyDescent="0.2">
      <c r="A7730"/>
      <c r="E7730"/>
      <c r="F7730"/>
      <c r="G7730" s="2"/>
    </row>
    <row r="7731" spans="1:7" x14ac:dyDescent="0.2">
      <c r="A7731"/>
      <c r="E7731"/>
      <c r="F7731"/>
      <c r="G7731" s="2"/>
    </row>
    <row r="7732" spans="1:7" x14ac:dyDescent="0.2">
      <c r="A7732"/>
      <c r="E7732"/>
      <c r="F7732"/>
      <c r="G7732" s="2"/>
    </row>
    <row r="7733" spans="1:7" x14ac:dyDescent="0.2">
      <c r="A7733"/>
      <c r="E7733"/>
      <c r="F7733"/>
      <c r="G7733" s="2"/>
    </row>
    <row r="7734" spans="1:7" x14ac:dyDescent="0.2">
      <c r="A7734"/>
      <c r="E7734"/>
      <c r="F7734"/>
      <c r="G7734" s="2"/>
    </row>
    <row r="7735" spans="1:7" x14ac:dyDescent="0.2">
      <c r="A7735"/>
      <c r="E7735"/>
      <c r="F7735"/>
      <c r="G7735" s="2"/>
    </row>
    <row r="7736" spans="1:7" x14ac:dyDescent="0.2">
      <c r="A7736"/>
      <c r="E7736"/>
      <c r="F7736"/>
      <c r="G7736" s="2"/>
    </row>
    <row r="7737" spans="1:7" x14ac:dyDescent="0.2">
      <c r="A7737"/>
      <c r="E7737"/>
      <c r="F7737"/>
      <c r="G7737" s="2"/>
    </row>
    <row r="7738" spans="1:7" x14ac:dyDescent="0.2">
      <c r="A7738"/>
      <c r="E7738"/>
      <c r="F7738"/>
      <c r="G7738" s="2"/>
    </row>
    <row r="7739" spans="1:7" x14ac:dyDescent="0.2">
      <c r="A7739"/>
      <c r="E7739"/>
      <c r="F7739"/>
      <c r="G7739" s="2"/>
    </row>
    <row r="7740" spans="1:7" x14ac:dyDescent="0.2">
      <c r="A7740"/>
      <c r="E7740"/>
      <c r="F7740"/>
      <c r="G7740" s="2"/>
    </row>
    <row r="7741" spans="1:7" x14ac:dyDescent="0.2">
      <c r="A7741"/>
      <c r="E7741"/>
      <c r="F7741"/>
      <c r="G7741" s="2"/>
    </row>
    <row r="7742" spans="1:7" x14ac:dyDescent="0.2">
      <c r="A7742"/>
      <c r="E7742"/>
      <c r="F7742"/>
      <c r="G7742" s="2"/>
    </row>
    <row r="7743" spans="1:7" x14ac:dyDescent="0.2">
      <c r="A7743"/>
      <c r="E7743"/>
      <c r="F7743"/>
      <c r="G7743" s="2"/>
    </row>
    <row r="7744" spans="1:7" x14ac:dyDescent="0.2">
      <c r="A7744"/>
      <c r="E7744"/>
      <c r="F7744"/>
      <c r="G7744" s="2"/>
    </row>
    <row r="7745" spans="1:7" x14ac:dyDescent="0.2">
      <c r="A7745"/>
      <c r="E7745"/>
      <c r="F7745"/>
      <c r="G7745" s="2"/>
    </row>
    <row r="7746" spans="1:7" x14ac:dyDescent="0.2">
      <c r="A7746"/>
      <c r="E7746"/>
      <c r="F7746"/>
      <c r="G7746" s="2"/>
    </row>
    <row r="7747" spans="1:7" x14ac:dyDescent="0.2">
      <c r="A7747"/>
      <c r="E7747"/>
      <c r="F7747"/>
      <c r="G7747" s="2"/>
    </row>
    <row r="7748" spans="1:7" x14ac:dyDescent="0.2">
      <c r="A7748"/>
      <c r="E7748"/>
      <c r="F7748"/>
      <c r="G7748" s="2"/>
    </row>
    <row r="7749" spans="1:7" x14ac:dyDescent="0.2">
      <c r="A7749"/>
      <c r="E7749"/>
      <c r="F7749"/>
      <c r="G7749" s="2"/>
    </row>
    <row r="7750" spans="1:7" x14ac:dyDescent="0.2">
      <c r="A7750"/>
      <c r="E7750"/>
      <c r="F7750"/>
      <c r="G7750" s="2"/>
    </row>
    <row r="7751" spans="1:7" x14ac:dyDescent="0.2">
      <c r="A7751"/>
      <c r="E7751"/>
      <c r="F7751"/>
      <c r="G7751" s="2"/>
    </row>
    <row r="7752" spans="1:7" x14ac:dyDescent="0.2">
      <c r="A7752"/>
      <c r="E7752"/>
      <c r="F7752"/>
      <c r="G7752" s="2"/>
    </row>
    <row r="7753" spans="1:7" x14ac:dyDescent="0.2">
      <c r="A7753"/>
      <c r="E7753"/>
      <c r="F7753"/>
      <c r="G7753" s="2"/>
    </row>
    <row r="7754" spans="1:7" x14ac:dyDescent="0.2">
      <c r="A7754"/>
      <c r="E7754"/>
      <c r="F7754"/>
      <c r="G7754" s="2"/>
    </row>
    <row r="7755" spans="1:7" x14ac:dyDescent="0.2">
      <c r="A7755"/>
      <c r="E7755"/>
      <c r="F7755"/>
      <c r="G7755" s="2"/>
    </row>
    <row r="7756" spans="1:7" x14ac:dyDescent="0.2">
      <c r="A7756"/>
      <c r="E7756"/>
      <c r="F7756"/>
      <c r="G7756" s="2"/>
    </row>
    <row r="7757" spans="1:7" x14ac:dyDescent="0.2">
      <c r="A7757"/>
      <c r="E7757"/>
      <c r="F7757"/>
      <c r="G7757" s="2"/>
    </row>
    <row r="7758" spans="1:7" x14ac:dyDescent="0.2">
      <c r="A7758"/>
      <c r="E7758"/>
      <c r="F7758"/>
      <c r="G7758" s="2"/>
    </row>
    <row r="7759" spans="1:7" x14ac:dyDescent="0.2">
      <c r="A7759"/>
      <c r="E7759"/>
      <c r="F7759"/>
      <c r="G7759" s="2"/>
    </row>
    <row r="7760" spans="1:7" x14ac:dyDescent="0.2">
      <c r="A7760"/>
      <c r="E7760"/>
      <c r="F7760"/>
      <c r="G7760" s="2"/>
    </row>
    <row r="7761" spans="1:7" x14ac:dyDescent="0.2">
      <c r="A7761"/>
      <c r="E7761"/>
      <c r="F7761"/>
      <c r="G7761" s="2"/>
    </row>
    <row r="7762" spans="1:7" x14ac:dyDescent="0.2">
      <c r="A7762"/>
      <c r="E7762"/>
      <c r="F7762"/>
      <c r="G7762" s="2"/>
    </row>
    <row r="7763" spans="1:7" x14ac:dyDescent="0.2">
      <c r="A7763"/>
      <c r="E7763"/>
      <c r="F7763"/>
      <c r="G7763" s="2"/>
    </row>
    <row r="7764" spans="1:7" x14ac:dyDescent="0.2">
      <c r="A7764"/>
      <c r="E7764"/>
      <c r="F7764"/>
      <c r="G7764" s="2"/>
    </row>
    <row r="7765" spans="1:7" x14ac:dyDescent="0.2">
      <c r="A7765"/>
      <c r="E7765"/>
      <c r="F7765"/>
      <c r="G7765" s="2"/>
    </row>
    <row r="7766" spans="1:7" x14ac:dyDescent="0.2">
      <c r="A7766"/>
      <c r="E7766"/>
      <c r="F7766"/>
      <c r="G7766" s="2"/>
    </row>
    <row r="7767" spans="1:7" x14ac:dyDescent="0.2">
      <c r="A7767"/>
      <c r="E7767"/>
      <c r="F7767"/>
      <c r="G7767" s="2"/>
    </row>
    <row r="7768" spans="1:7" x14ac:dyDescent="0.2">
      <c r="A7768"/>
      <c r="E7768"/>
      <c r="F7768"/>
      <c r="G7768" s="2"/>
    </row>
    <row r="7769" spans="1:7" x14ac:dyDescent="0.2">
      <c r="A7769"/>
      <c r="E7769"/>
      <c r="F7769"/>
      <c r="G7769" s="2"/>
    </row>
    <row r="7770" spans="1:7" x14ac:dyDescent="0.2">
      <c r="A7770"/>
      <c r="E7770"/>
      <c r="F7770"/>
      <c r="G7770" s="2"/>
    </row>
    <row r="7771" spans="1:7" x14ac:dyDescent="0.2">
      <c r="A7771"/>
      <c r="E7771"/>
      <c r="F7771"/>
      <c r="G7771" s="2"/>
    </row>
    <row r="7772" spans="1:7" x14ac:dyDescent="0.2">
      <c r="A7772"/>
      <c r="E7772"/>
      <c r="F7772"/>
      <c r="G7772" s="2"/>
    </row>
    <row r="7773" spans="1:7" x14ac:dyDescent="0.2">
      <c r="A7773"/>
      <c r="E7773"/>
      <c r="F7773"/>
      <c r="G7773" s="2"/>
    </row>
    <row r="7774" spans="1:7" x14ac:dyDescent="0.2">
      <c r="A7774"/>
      <c r="E7774"/>
      <c r="F7774"/>
      <c r="G7774" s="2"/>
    </row>
    <row r="7775" spans="1:7" x14ac:dyDescent="0.2">
      <c r="A7775"/>
      <c r="E7775"/>
      <c r="F7775"/>
      <c r="G7775" s="2"/>
    </row>
    <row r="7776" spans="1:7" x14ac:dyDescent="0.2">
      <c r="A7776"/>
      <c r="E7776"/>
      <c r="F7776"/>
      <c r="G7776" s="2"/>
    </row>
    <row r="7777" spans="1:7" x14ac:dyDescent="0.2">
      <c r="A7777"/>
      <c r="E7777"/>
      <c r="F7777"/>
      <c r="G7777" s="2"/>
    </row>
    <row r="7778" spans="1:7" x14ac:dyDescent="0.2">
      <c r="A7778"/>
      <c r="E7778"/>
      <c r="F7778"/>
      <c r="G7778" s="2"/>
    </row>
    <row r="7779" spans="1:7" x14ac:dyDescent="0.2">
      <c r="A7779"/>
      <c r="E7779"/>
      <c r="F7779"/>
      <c r="G7779" s="2"/>
    </row>
    <row r="7780" spans="1:7" x14ac:dyDescent="0.2">
      <c r="A7780"/>
      <c r="E7780"/>
      <c r="F7780"/>
      <c r="G7780" s="2"/>
    </row>
    <row r="7781" spans="1:7" x14ac:dyDescent="0.2">
      <c r="A7781"/>
      <c r="E7781"/>
      <c r="F7781"/>
      <c r="G7781" s="2"/>
    </row>
    <row r="7782" spans="1:7" x14ac:dyDescent="0.2">
      <c r="A7782"/>
      <c r="E7782"/>
      <c r="F7782"/>
      <c r="G7782" s="2"/>
    </row>
    <row r="7783" spans="1:7" x14ac:dyDescent="0.2">
      <c r="A7783"/>
      <c r="E7783"/>
      <c r="F7783"/>
      <c r="G7783" s="2"/>
    </row>
    <row r="7784" spans="1:7" x14ac:dyDescent="0.2">
      <c r="A7784"/>
      <c r="E7784"/>
      <c r="F7784"/>
      <c r="G7784" s="2"/>
    </row>
    <row r="7785" spans="1:7" x14ac:dyDescent="0.2">
      <c r="A7785"/>
      <c r="E7785"/>
      <c r="F7785"/>
      <c r="G7785" s="2"/>
    </row>
    <row r="7786" spans="1:7" x14ac:dyDescent="0.2">
      <c r="A7786"/>
      <c r="E7786"/>
      <c r="F7786"/>
      <c r="G7786" s="2"/>
    </row>
    <row r="7787" spans="1:7" x14ac:dyDescent="0.2">
      <c r="A7787"/>
      <c r="E7787"/>
      <c r="F7787"/>
      <c r="G7787" s="2"/>
    </row>
    <row r="7788" spans="1:7" x14ac:dyDescent="0.2">
      <c r="A7788"/>
      <c r="E7788"/>
      <c r="F7788"/>
      <c r="G7788" s="2"/>
    </row>
    <row r="7789" spans="1:7" x14ac:dyDescent="0.2">
      <c r="A7789"/>
      <c r="E7789"/>
      <c r="F7789"/>
      <c r="G7789" s="2"/>
    </row>
    <row r="7790" spans="1:7" x14ac:dyDescent="0.2">
      <c r="A7790"/>
      <c r="E7790"/>
      <c r="F7790"/>
      <c r="G7790" s="2"/>
    </row>
    <row r="7791" spans="1:7" x14ac:dyDescent="0.2">
      <c r="A7791"/>
      <c r="E7791"/>
      <c r="F7791"/>
      <c r="G7791" s="2"/>
    </row>
    <row r="7792" spans="1:7" x14ac:dyDescent="0.2">
      <c r="A7792"/>
      <c r="E7792"/>
      <c r="F7792"/>
      <c r="G7792" s="2"/>
    </row>
    <row r="7793" spans="1:7" x14ac:dyDescent="0.2">
      <c r="A7793"/>
      <c r="E7793"/>
      <c r="F7793"/>
      <c r="G7793" s="2"/>
    </row>
    <row r="7794" spans="1:7" x14ac:dyDescent="0.2">
      <c r="A7794"/>
      <c r="E7794"/>
      <c r="F7794"/>
      <c r="G7794" s="2"/>
    </row>
    <row r="7795" spans="1:7" x14ac:dyDescent="0.2">
      <c r="A7795"/>
      <c r="E7795"/>
      <c r="F7795"/>
      <c r="G7795" s="2"/>
    </row>
    <row r="7796" spans="1:7" x14ac:dyDescent="0.2">
      <c r="A7796"/>
      <c r="E7796"/>
      <c r="F7796"/>
      <c r="G7796" s="2"/>
    </row>
    <row r="7797" spans="1:7" x14ac:dyDescent="0.2">
      <c r="A7797"/>
      <c r="E7797"/>
      <c r="F7797"/>
      <c r="G7797" s="2"/>
    </row>
    <row r="7798" spans="1:7" x14ac:dyDescent="0.2">
      <c r="A7798"/>
      <c r="E7798"/>
      <c r="F7798"/>
      <c r="G7798" s="2"/>
    </row>
    <row r="7799" spans="1:7" x14ac:dyDescent="0.2">
      <c r="A7799"/>
      <c r="E7799"/>
      <c r="F7799"/>
      <c r="G7799" s="2"/>
    </row>
    <row r="7800" spans="1:7" x14ac:dyDescent="0.2">
      <c r="A7800"/>
      <c r="E7800"/>
      <c r="F7800"/>
      <c r="G7800" s="2"/>
    </row>
    <row r="7801" spans="1:7" x14ac:dyDescent="0.2">
      <c r="A7801"/>
      <c r="E7801"/>
      <c r="F7801"/>
      <c r="G7801" s="2"/>
    </row>
    <row r="7802" spans="1:7" x14ac:dyDescent="0.2">
      <c r="A7802"/>
      <c r="E7802"/>
      <c r="F7802"/>
      <c r="G7802" s="2"/>
    </row>
    <row r="7803" spans="1:7" x14ac:dyDescent="0.2">
      <c r="A7803"/>
      <c r="E7803"/>
      <c r="F7803"/>
      <c r="G7803" s="2"/>
    </row>
    <row r="7804" spans="1:7" x14ac:dyDescent="0.2">
      <c r="A7804"/>
      <c r="E7804"/>
      <c r="F7804"/>
      <c r="G7804" s="2"/>
    </row>
    <row r="7805" spans="1:7" x14ac:dyDescent="0.2">
      <c r="A7805"/>
      <c r="E7805"/>
      <c r="F7805"/>
      <c r="G7805" s="2"/>
    </row>
    <row r="7806" spans="1:7" x14ac:dyDescent="0.2">
      <c r="A7806"/>
      <c r="E7806"/>
      <c r="F7806"/>
      <c r="G7806" s="2"/>
    </row>
    <row r="7807" spans="1:7" x14ac:dyDescent="0.2">
      <c r="A7807"/>
      <c r="E7807"/>
      <c r="F7807"/>
      <c r="G7807" s="2"/>
    </row>
    <row r="7808" spans="1:7" x14ac:dyDescent="0.2">
      <c r="A7808"/>
      <c r="E7808"/>
      <c r="F7808"/>
      <c r="G7808" s="2"/>
    </row>
    <row r="7809" spans="1:7" x14ac:dyDescent="0.2">
      <c r="A7809"/>
      <c r="E7809"/>
      <c r="F7809"/>
      <c r="G7809" s="2"/>
    </row>
    <row r="7810" spans="1:7" x14ac:dyDescent="0.2">
      <c r="A7810"/>
      <c r="E7810"/>
      <c r="F7810"/>
      <c r="G7810" s="2"/>
    </row>
    <row r="7811" spans="1:7" x14ac:dyDescent="0.2">
      <c r="A7811"/>
      <c r="E7811"/>
      <c r="F7811"/>
      <c r="G7811" s="2"/>
    </row>
    <row r="7812" spans="1:7" x14ac:dyDescent="0.2">
      <c r="A7812"/>
      <c r="E7812"/>
      <c r="F7812"/>
      <c r="G7812" s="2"/>
    </row>
    <row r="7813" spans="1:7" x14ac:dyDescent="0.2">
      <c r="A7813"/>
      <c r="E7813"/>
      <c r="F7813"/>
      <c r="G7813" s="2"/>
    </row>
    <row r="7814" spans="1:7" x14ac:dyDescent="0.2">
      <c r="A7814"/>
      <c r="E7814"/>
      <c r="F7814"/>
      <c r="G7814" s="2"/>
    </row>
    <row r="7815" spans="1:7" x14ac:dyDescent="0.2">
      <c r="A7815"/>
      <c r="E7815"/>
      <c r="F7815"/>
      <c r="G7815" s="2"/>
    </row>
    <row r="7816" spans="1:7" x14ac:dyDescent="0.2">
      <c r="A7816"/>
      <c r="E7816"/>
      <c r="F7816"/>
      <c r="G7816" s="2"/>
    </row>
    <row r="7817" spans="1:7" x14ac:dyDescent="0.2">
      <c r="A7817"/>
      <c r="E7817"/>
      <c r="F7817"/>
      <c r="G7817" s="2"/>
    </row>
    <row r="7818" spans="1:7" x14ac:dyDescent="0.2">
      <c r="A7818"/>
      <c r="E7818"/>
      <c r="F7818"/>
      <c r="G7818" s="2"/>
    </row>
    <row r="7819" spans="1:7" x14ac:dyDescent="0.2">
      <c r="A7819"/>
      <c r="E7819"/>
      <c r="F7819"/>
      <c r="G7819" s="2"/>
    </row>
    <row r="7820" spans="1:7" x14ac:dyDescent="0.2">
      <c r="A7820"/>
      <c r="E7820"/>
      <c r="F7820"/>
      <c r="G7820" s="2"/>
    </row>
    <row r="7821" spans="1:7" x14ac:dyDescent="0.2">
      <c r="A7821"/>
      <c r="E7821"/>
      <c r="F7821"/>
      <c r="G7821" s="2"/>
    </row>
    <row r="7822" spans="1:7" x14ac:dyDescent="0.2">
      <c r="A7822"/>
      <c r="E7822"/>
      <c r="F7822"/>
      <c r="G7822" s="2"/>
    </row>
    <row r="7823" spans="1:7" x14ac:dyDescent="0.2">
      <c r="A7823"/>
      <c r="E7823"/>
      <c r="F7823"/>
      <c r="G7823" s="2"/>
    </row>
    <row r="7824" spans="1:7" x14ac:dyDescent="0.2">
      <c r="A7824"/>
      <c r="E7824"/>
      <c r="F7824"/>
      <c r="G7824" s="2"/>
    </row>
    <row r="7825" spans="1:7" x14ac:dyDescent="0.2">
      <c r="A7825"/>
      <c r="E7825"/>
      <c r="F7825"/>
      <c r="G7825" s="2"/>
    </row>
    <row r="7826" spans="1:7" x14ac:dyDescent="0.2">
      <c r="A7826"/>
      <c r="E7826"/>
      <c r="F7826"/>
      <c r="G7826" s="2"/>
    </row>
    <row r="7827" spans="1:7" x14ac:dyDescent="0.2">
      <c r="A7827"/>
      <c r="E7827"/>
      <c r="F7827"/>
      <c r="G7827" s="2"/>
    </row>
    <row r="7828" spans="1:7" x14ac:dyDescent="0.2">
      <c r="A7828"/>
      <c r="E7828"/>
      <c r="F7828"/>
      <c r="G7828" s="2"/>
    </row>
    <row r="7829" spans="1:7" x14ac:dyDescent="0.2">
      <c r="A7829"/>
      <c r="E7829"/>
      <c r="F7829"/>
      <c r="G7829" s="2"/>
    </row>
    <row r="7830" spans="1:7" x14ac:dyDescent="0.2">
      <c r="A7830"/>
      <c r="E7830"/>
      <c r="F7830"/>
      <c r="G7830" s="2"/>
    </row>
    <row r="7831" spans="1:7" x14ac:dyDescent="0.2">
      <c r="A7831"/>
      <c r="E7831"/>
      <c r="F7831"/>
      <c r="G7831" s="2"/>
    </row>
    <row r="7832" spans="1:7" x14ac:dyDescent="0.2">
      <c r="A7832"/>
      <c r="E7832"/>
      <c r="F7832"/>
      <c r="G7832" s="2"/>
    </row>
    <row r="7833" spans="1:7" x14ac:dyDescent="0.2">
      <c r="A7833"/>
      <c r="E7833"/>
      <c r="F7833"/>
      <c r="G7833" s="2"/>
    </row>
    <row r="7834" spans="1:7" x14ac:dyDescent="0.2">
      <c r="A7834"/>
      <c r="E7834"/>
      <c r="F7834"/>
      <c r="G7834" s="2"/>
    </row>
    <row r="7835" spans="1:7" x14ac:dyDescent="0.2">
      <c r="A7835"/>
      <c r="E7835"/>
      <c r="F7835"/>
      <c r="G7835" s="2"/>
    </row>
    <row r="7836" spans="1:7" x14ac:dyDescent="0.2">
      <c r="A7836"/>
      <c r="E7836"/>
      <c r="F7836"/>
      <c r="G7836" s="2"/>
    </row>
    <row r="7837" spans="1:7" x14ac:dyDescent="0.2">
      <c r="A7837"/>
      <c r="E7837"/>
      <c r="F7837"/>
      <c r="G7837" s="2"/>
    </row>
    <row r="7838" spans="1:7" x14ac:dyDescent="0.2">
      <c r="A7838"/>
      <c r="E7838"/>
      <c r="F7838"/>
      <c r="G7838" s="2"/>
    </row>
    <row r="7839" spans="1:7" x14ac:dyDescent="0.2">
      <c r="A7839"/>
      <c r="E7839"/>
      <c r="F7839"/>
      <c r="G7839" s="2"/>
    </row>
    <row r="7840" spans="1:7" x14ac:dyDescent="0.2">
      <c r="A7840"/>
      <c r="E7840"/>
      <c r="F7840"/>
      <c r="G7840" s="2"/>
    </row>
    <row r="7841" spans="1:7" x14ac:dyDescent="0.2">
      <c r="A7841"/>
      <c r="E7841"/>
      <c r="F7841"/>
      <c r="G7841" s="2"/>
    </row>
    <row r="7842" spans="1:7" x14ac:dyDescent="0.2">
      <c r="A7842"/>
      <c r="E7842"/>
      <c r="F7842"/>
      <c r="G7842" s="2"/>
    </row>
    <row r="7843" spans="1:7" x14ac:dyDescent="0.2">
      <c r="A7843"/>
      <c r="E7843"/>
      <c r="F7843"/>
      <c r="G7843" s="2"/>
    </row>
    <row r="7844" spans="1:7" x14ac:dyDescent="0.2">
      <c r="A7844"/>
      <c r="E7844"/>
      <c r="F7844"/>
      <c r="G7844" s="2"/>
    </row>
    <row r="7845" spans="1:7" x14ac:dyDescent="0.2">
      <c r="A7845"/>
      <c r="E7845"/>
      <c r="F7845"/>
      <c r="G7845" s="2"/>
    </row>
    <row r="7846" spans="1:7" x14ac:dyDescent="0.2">
      <c r="A7846"/>
      <c r="E7846"/>
      <c r="F7846"/>
      <c r="G7846" s="2"/>
    </row>
    <row r="7847" spans="1:7" x14ac:dyDescent="0.2">
      <c r="A7847"/>
      <c r="E7847"/>
      <c r="F7847"/>
      <c r="G7847" s="2"/>
    </row>
    <row r="7848" spans="1:7" x14ac:dyDescent="0.2">
      <c r="A7848"/>
      <c r="E7848"/>
      <c r="F7848"/>
      <c r="G7848" s="2"/>
    </row>
    <row r="7849" spans="1:7" x14ac:dyDescent="0.2">
      <c r="A7849"/>
      <c r="E7849"/>
      <c r="F7849"/>
      <c r="G7849" s="2"/>
    </row>
    <row r="7850" spans="1:7" x14ac:dyDescent="0.2">
      <c r="A7850"/>
      <c r="E7850"/>
      <c r="F7850"/>
      <c r="G7850" s="2"/>
    </row>
    <row r="7851" spans="1:7" x14ac:dyDescent="0.2">
      <c r="A7851"/>
      <c r="E7851"/>
      <c r="F7851"/>
      <c r="G7851" s="2"/>
    </row>
    <row r="7852" spans="1:7" x14ac:dyDescent="0.2">
      <c r="A7852"/>
      <c r="E7852"/>
      <c r="F7852"/>
      <c r="G7852" s="2"/>
    </row>
    <row r="7853" spans="1:7" x14ac:dyDescent="0.2">
      <c r="A7853"/>
      <c r="E7853"/>
      <c r="F7853"/>
      <c r="G7853" s="2"/>
    </row>
    <row r="7854" spans="1:7" x14ac:dyDescent="0.2">
      <c r="A7854"/>
      <c r="E7854"/>
      <c r="F7854"/>
      <c r="G7854" s="2"/>
    </row>
    <row r="7855" spans="1:7" x14ac:dyDescent="0.2">
      <c r="A7855"/>
      <c r="E7855"/>
      <c r="F7855"/>
      <c r="G7855" s="2"/>
    </row>
    <row r="7856" spans="1:7" x14ac:dyDescent="0.2">
      <c r="A7856"/>
      <c r="E7856"/>
      <c r="F7856"/>
      <c r="G7856" s="2"/>
    </row>
    <row r="7857" spans="1:7" x14ac:dyDescent="0.2">
      <c r="A7857"/>
      <c r="E7857"/>
      <c r="F7857"/>
      <c r="G7857" s="2"/>
    </row>
    <row r="7858" spans="1:7" x14ac:dyDescent="0.2">
      <c r="A7858"/>
      <c r="E7858"/>
      <c r="F7858"/>
      <c r="G7858" s="2"/>
    </row>
    <row r="7859" spans="1:7" x14ac:dyDescent="0.2">
      <c r="A7859"/>
      <c r="E7859"/>
      <c r="F7859"/>
      <c r="G7859" s="2"/>
    </row>
    <row r="7860" spans="1:7" x14ac:dyDescent="0.2">
      <c r="A7860"/>
      <c r="E7860"/>
      <c r="F7860"/>
      <c r="G7860" s="2"/>
    </row>
    <row r="7861" spans="1:7" x14ac:dyDescent="0.2">
      <c r="A7861"/>
      <c r="E7861"/>
      <c r="F7861"/>
      <c r="G7861" s="2"/>
    </row>
    <row r="7862" spans="1:7" x14ac:dyDescent="0.2">
      <c r="A7862"/>
      <c r="E7862"/>
      <c r="F7862"/>
      <c r="G7862" s="2"/>
    </row>
    <row r="7863" spans="1:7" x14ac:dyDescent="0.2">
      <c r="A7863"/>
      <c r="E7863"/>
      <c r="F7863"/>
      <c r="G7863" s="2"/>
    </row>
    <row r="7864" spans="1:7" x14ac:dyDescent="0.2">
      <c r="A7864"/>
      <c r="E7864"/>
      <c r="F7864"/>
      <c r="G7864" s="2"/>
    </row>
    <row r="7865" spans="1:7" x14ac:dyDescent="0.2">
      <c r="A7865"/>
      <c r="E7865"/>
      <c r="F7865"/>
      <c r="G7865" s="2"/>
    </row>
    <row r="7866" spans="1:7" x14ac:dyDescent="0.2">
      <c r="A7866"/>
      <c r="E7866"/>
      <c r="F7866"/>
      <c r="G7866" s="2"/>
    </row>
    <row r="7867" spans="1:7" x14ac:dyDescent="0.2">
      <c r="A7867"/>
      <c r="E7867"/>
      <c r="F7867"/>
      <c r="G7867" s="2"/>
    </row>
    <row r="7868" spans="1:7" x14ac:dyDescent="0.2">
      <c r="A7868"/>
      <c r="E7868"/>
      <c r="F7868"/>
      <c r="G7868" s="2"/>
    </row>
    <row r="7869" spans="1:7" x14ac:dyDescent="0.2">
      <c r="A7869"/>
      <c r="E7869"/>
      <c r="F7869"/>
      <c r="G7869" s="2"/>
    </row>
    <row r="7870" spans="1:7" x14ac:dyDescent="0.2">
      <c r="A7870"/>
      <c r="E7870"/>
      <c r="F7870"/>
      <c r="G7870" s="2"/>
    </row>
    <row r="7871" spans="1:7" x14ac:dyDescent="0.2">
      <c r="A7871"/>
      <c r="E7871"/>
      <c r="F7871"/>
      <c r="G7871" s="2"/>
    </row>
    <row r="7872" spans="1:7" x14ac:dyDescent="0.2">
      <c r="A7872"/>
      <c r="E7872"/>
      <c r="F7872"/>
      <c r="G7872" s="2"/>
    </row>
    <row r="7873" spans="1:7" x14ac:dyDescent="0.2">
      <c r="A7873"/>
      <c r="E7873"/>
      <c r="F7873"/>
      <c r="G7873" s="2"/>
    </row>
    <row r="7874" spans="1:7" x14ac:dyDescent="0.2">
      <c r="A7874"/>
      <c r="E7874"/>
      <c r="F7874"/>
      <c r="G7874" s="2"/>
    </row>
    <row r="7875" spans="1:7" x14ac:dyDescent="0.2">
      <c r="A7875"/>
      <c r="E7875"/>
      <c r="F7875"/>
      <c r="G7875" s="2"/>
    </row>
    <row r="7876" spans="1:7" x14ac:dyDescent="0.2">
      <c r="A7876"/>
      <c r="E7876"/>
      <c r="F7876"/>
      <c r="G7876" s="2"/>
    </row>
    <row r="7877" spans="1:7" x14ac:dyDescent="0.2">
      <c r="A7877"/>
      <c r="E7877"/>
      <c r="F7877"/>
      <c r="G7877" s="2"/>
    </row>
    <row r="7878" spans="1:7" x14ac:dyDescent="0.2">
      <c r="A7878"/>
      <c r="E7878"/>
      <c r="F7878"/>
      <c r="G7878" s="2"/>
    </row>
    <row r="7879" spans="1:7" x14ac:dyDescent="0.2">
      <c r="A7879"/>
      <c r="E7879"/>
      <c r="F7879"/>
      <c r="G7879" s="2"/>
    </row>
    <row r="7880" spans="1:7" x14ac:dyDescent="0.2">
      <c r="A7880"/>
      <c r="E7880"/>
      <c r="F7880"/>
      <c r="G7880" s="2"/>
    </row>
    <row r="7881" spans="1:7" x14ac:dyDescent="0.2">
      <c r="A7881"/>
      <c r="E7881"/>
      <c r="F7881"/>
      <c r="G7881" s="2"/>
    </row>
    <row r="7882" spans="1:7" x14ac:dyDescent="0.2">
      <c r="A7882"/>
      <c r="E7882"/>
      <c r="F7882"/>
      <c r="G7882" s="2"/>
    </row>
    <row r="7883" spans="1:7" x14ac:dyDescent="0.2">
      <c r="A7883"/>
      <c r="E7883"/>
      <c r="F7883"/>
      <c r="G7883" s="2"/>
    </row>
    <row r="7884" spans="1:7" x14ac:dyDescent="0.2">
      <c r="A7884"/>
      <c r="E7884"/>
      <c r="F7884"/>
      <c r="G7884" s="2"/>
    </row>
    <row r="7885" spans="1:7" x14ac:dyDescent="0.2">
      <c r="A7885"/>
      <c r="E7885"/>
      <c r="F7885"/>
      <c r="G7885" s="2"/>
    </row>
    <row r="7886" spans="1:7" x14ac:dyDescent="0.2">
      <c r="A7886"/>
      <c r="E7886"/>
      <c r="F7886"/>
      <c r="G7886" s="2"/>
    </row>
    <row r="7887" spans="1:7" x14ac:dyDescent="0.2">
      <c r="A7887"/>
      <c r="E7887"/>
      <c r="F7887"/>
      <c r="G7887" s="2"/>
    </row>
    <row r="7888" spans="1:7" x14ac:dyDescent="0.2">
      <c r="A7888"/>
      <c r="E7888"/>
      <c r="F7888"/>
      <c r="G7888" s="2"/>
    </row>
    <row r="7889" spans="1:7" x14ac:dyDescent="0.2">
      <c r="A7889"/>
      <c r="E7889"/>
      <c r="F7889"/>
      <c r="G7889" s="2"/>
    </row>
    <row r="7890" spans="1:7" x14ac:dyDescent="0.2">
      <c r="A7890"/>
      <c r="E7890"/>
      <c r="F7890"/>
      <c r="G7890" s="2"/>
    </row>
    <row r="7891" spans="1:7" x14ac:dyDescent="0.2">
      <c r="A7891"/>
      <c r="E7891"/>
      <c r="F7891"/>
      <c r="G7891" s="2"/>
    </row>
    <row r="7892" spans="1:7" x14ac:dyDescent="0.2">
      <c r="A7892"/>
      <c r="E7892"/>
      <c r="F7892"/>
      <c r="G7892" s="2"/>
    </row>
    <row r="7893" spans="1:7" x14ac:dyDescent="0.2">
      <c r="A7893"/>
      <c r="E7893"/>
      <c r="F7893"/>
      <c r="G7893" s="2"/>
    </row>
    <row r="7894" spans="1:7" x14ac:dyDescent="0.2">
      <c r="A7894"/>
      <c r="E7894"/>
      <c r="F7894"/>
      <c r="G7894" s="2"/>
    </row>
    <row r="7895" spans="1:7" x14ac:dyDescent="0.2">
      <c r="A7895"/>
      <c r="E7895"/>
      <c r="F7895"/>
      <c r="G7895" s="2"/>
    </row>
    <row r="7896" spans="1:7" x14ac:dyDescent="0.2">
      <c r="A7896"/>
      <c r="E7896"/>
      <c r="F7896"/>
      <c r="G7896" s="2"/>
    </row>
    <row r="7897" spans="1:7" x14ac:dyDescent="0.2">
      <c r="A7897"/>
      <c r="E7897"/>
      <c r="F7897"/>
      <c r="G7897" s="2"/>
    </row>
    <row r="7898" spans="1:7" x14ac:dyDescent="0.2">
      <c r="A7898"/>
      <c r="E7898"/>
      <c r="F7898"/>
      <c r="G7898" s="2"/>
    </row>
    <row r="7899" spans="1:7" x14ac:dyDescent="0.2">
      <c r="A7899"/>
      <c r="E7899"/>
      <c r="F7899"/>
      <c r="G7899" s="2"/>
    </row>
    <row r="7900" spans="1:7" x14ac:dyDescent="0.2">
      <c r="A7900"/>
      <c r="E7900"/>
      <c r="F7900"/>
      <c r="G7900" s="2"/>
    </row>
    <row r="7901" spans="1:7" x14ac:dyDescent="0.2">
      <c r="A7901"/>
      <c r="E7901"/>
      <c r="F7901"/>
      <c r="G7901" s="2"/>
    </row>
    <row r="7902" spans="1:7" x14ac:dyDescent="0.2">
      <c r="A7902"/>
      <c r="E7902"/>
      <c r="F7902"/>
      <c r="G7902" s="2"/>
    </row>
    <row r="7903" spans="1:7" x14ac:dyDescent="0.2">
      <c r="A7903"/>
      <c r="E7903"/>
      <c r="F7903"/>
      <c r="G7903" s="2"/>
    </row>
    <row r="7904" spans="1:7" x14ac:dyDescent="0.2">
      <c r="A7904"/>
      <c r="E7904"/>
      <c r="F7904"/>
      <c r="G7904" s="2"/>
    </row>
    <row r="7905" spans="1:7" x14ac:dyDescent="0.2">
      <c r="A7905"/>
      <c r="E7905"/>
      <c r="F7905"/>
      <c r="G7905" s="2"/>
    </row>
    <row r="7906" spans="1:7" x14ac:dyDescent="0.2">
      <c r="A7906"/>
      <c r="E7906"/>
      <c r="F7906"/>
      <c r="G7906" s="2"/>
    </row>
    <row r="7907" spans="1:7" x14ac:dyDescent="0.2">
      <c r="A7907"/>
      <c r="E7907"/>
      <c r="F7907"/>
      <c r="G7907" s="2"/>
    </row>
    <row r="7908" spans="1:7" x14ac:dyDescent="0.2">
      <c r="A7908"/>
      <c r="E7908"/>
      <c r="F7908"/>
      <c r="G7908" s="2"/>
    </row>
    <row r="7909" spans="1:7" x14ac:dyDescent="0.2">
      <c r="A7909"/>
      <c r="E7909"/>
      <c r="F7909"/>
      <c r="G7909" s="2"/>
    </row>
    <row r="7910" spans="1:7" x14ac:dyDescent="0.2">
      <c r="A7910"/>
      <c r="E7910"/>
      <c r="F7910"/>
      <c r="G7910" s="2"/>
    </row>
    <row r="7911" spans="1:7" x14ac:dyDescent="0.2">
      <c r="A7911"/>
      <c r="E7911"/>
      <c r="F7911"/>
      <c r="G7911" s="2"/>
    </row>
    <row r="7912" spans="1:7" x14ac:dyDescent="0.2">
      <c r="A7912"/>
      <c r="E7912"/>
      <c r="F7912"/>
      <c r="G7912" s="2"/>
    </row>
    <row r="7913" spans="1:7" x14ac:dyDescent="0.2">
      <c r="A7913"/>
      <c r="E7913"/>
      <c r="F7913"/>
      <c r="G7913" s="2"/>
    </row>
    <row r="7914" spans="1:7" x14ac:dyDescent="0.2">
      <c r="A7914"/>
      <c r="E7914"/>
      <c r="F7914"/>
      <c r="G7914" s="2"/>
    </row>
    <row r="7915" spans="1:7" x14ac:dyDescent="0.2">
      <c r="A7915"/>
      <c r="E7915"/>
      <c r="F7915"/>
      <c r="G7915" s="2"/>
    </row>
    <row r="7916" spans="1:7" x14ac:dyDescent="0.2">
      <c r="A7916"/>
      <c r="E7916"/>
      <c r="F7916"/>
      <c r="G7916" s="2"/>
    </row>
    <row r="7917" spans="1:7" x14ac:dyDescent="0.2">
      <c r="A7917"/>
      <c r="E7917"/>
      <c r="F7917"/>
      <c r="G7917" s="2"/>
    </row>
    <row r="7918" spans="1:7" x14ac:dyDescent="0.2">
      <c r="A7918"/>
      <c r="E7918"/>
      <c r="F7918"/>
      <c r="G7918" s="2"/>
    </row>
    <row r="7919" spans="1:7" x14ac:dyDescent="0.2">
      <c r="A7919"/>
      <c r="E7919"/>
      <c r="F7919"/>
      <c r="G7919" s="2"/>
    </row>
    <row r="7920" spans="1:7" x14ac:dyDescent="0.2">
      <c r="A7920"/>
      <c r="E7920"/>
      <c r="F7920"/>
      <c r="G7920" s="2"/>
    </row>
    <row r="7921" spans="1:7" x14ac:dyDescent="0.2">
      <c r="A7921"/>
      <c r="E7921"/>
      <c r="F7921"/>
      <c r="G7921" s="2"/>
    </row>
    <row r="7922" spans="1:7" x14ac:dyDescent="0.2">
      <c r="A7922"/>
      <c r="E7922"/>
      <c r="F7922"/>
      <c r="G7922" s="2"/>
    </row>
    <row r="7923" spans="1:7" x14ac:dyDescent="0.2">
      <c r="A7923"/>
      <c r="E7923"/>
      <c r="F7923"/>
      <c r="G7923" s="2"/>
    </row>
    <row r="7924" spans="1:7" x14ac:dyDescent="0.2">
      <c r="A7924"/>
      <c r="E7924"/>
      <c r="F7924"/>
      <c r="G7924" s="2"/>
    </row>
    <row r="7925" spans="1:7" x14ac:dyDescent="0.2">
      <c r="A7925"/>
      <c r="E7925"/>
      <c r="F7925"/>
      <c r="G7925" s="2"/>
    </row>
    <row r="7926" spans="1:7" x14ac:dyDescent="0.2">
      <c r="A7926"/>
      <c r="E7926"/>
      <c r="F7926"/>
      <c r="G7926" s="2"/>
    </row>
    <row r="7927" spans="1:7" x14ac:dyDescent="0.2">
      <c r="A7927"/>
      <c r="E7927"/>
      <c r="F7927"/>
      <c r="G7927" s="2"/>
    </row>
    <row r="7928" spans="1:7" x14ac:dyDescent="0.2">
      <c r="A7928"/>
      <c r="E7928"/>
      <c r="F7928"/>
      <c r="G7928" s="2"/>
    </row>
    <row r="7929" spans="1:7" x14ac:dyDescent="0.2">
      <c r="A7929"/>
      <c r="E7929"/>
      <c r="F7929"/>
      <c r="G7929" s="2"/>
    </row>
    <row r="7930" spans="1:7" x14ac:dyDescent="0.2">
      <c r="A7930"/>
      <c r="E7930"/>
      <c r="F7930"/>
      <c r="G7930" s="2"/>
    </row>
    <row r="7931" spans="1:7" x14ac:dyDescent="0.2">
      <c r="A7931"/>
      <c r="E7931"/>
      <c r="F7931"/>
      <c r="G7931" s="2"/>
    </row>
    <row r="7932" spans="1:7" x14ac:dyDescent="0.2">
      <c r="A7932"/>
      <c r="E7932"/>
      <c r="F7932"/>
      <c r="G7932" s="2"/>
    </row>
    <row r="7933" spans="1:7" x14ac:dyDescent="0.2">
      <c r="A7933"/>
      <c r="E7933"/>
      <c r="F7933"/>
      <c r="G7933" s="2"/>
    </row>
    <row r="7934" spans="1:7" x14ac:dyDescent="0.2">
      <c r="A7934"/>
      <c r="E7934"/>
      <c r="F7934"/>
      <c r="G7934" s="2"/>
    </row>
    <row r="7935" spans="1:7" x14ac:dyDescent="0.2">
      <c r="A7935"/>
      <c r="E7935"/>
      <c r="F7935"/>
      <c r="G7935" s="2"/>
    </row>
    <row r="7936" spans="1:7" x14ac:dyDescent="0.2">
      <c r="A7936"/>
      <c r="E7936"/>
      <c r="F7936"/>
      <c r="G7936" s="2"/>
    </row>
    <row r="7937" spans="1:7" x14ac:dyDescent="0.2">
      <c r="A7937"/>
      <c r="E7937"/>
      <c r="F7937"/>
      <c r="G7937" s="2"/>
    </row>
    <row r="7938" spans="1:7" x14ac:dyDescent="0.2">
      <c r="A7938"/>
      <c r="E7938"/>
      <c r="F7938"/>
      <c r="G7938" s="2"/>
    </row>
    <row r="7939" spans="1:7" x14ac:dyDescent="0.2">
      <c r="A7939"/>
      <c r="E7939"/>
      <c r="F7939"/>
      <c r="G7939" s="2"/>
    </row>
    <row r="7940" spans="1:7" x14ac:dyDescent="0.2">
      <c r="A7940"/>
      <c r="E7940"/>
      <c r="F7940"/>
      <c r="G7940" s="2"/>
    </row>
    <row r="7941" spans="1:7" x14ac:dyDescent="0.2">
      <c r="A7941"/>
      <c r="E7941"/>
      <c r="F7941"/>
      <c r="G7941" s="2"/>
    </row>
    <row r="7942" spans="1:7" x14ac:dyDescent="0.2">
      <c r="A7942"/>
      <c r="E7942"/>
      <c r="F7942"/>
      <c r="G7942" s="2"/>
    </row>
    <row r="7943" spans="1:7" x14ac:dyDescent="0.2">
      <c r="A7943"/>
      <c r="E7943"/>
      <c r="F7943"/>
      <c r="G7943" s="2"/>
    </row>
    <row r="7944" spans="1:7" x14ac:dyDescent="0.2">
      <c r="A7944"/>
      <c r="E7944"/>
      <c r="F7944"/>
      <c r="G7944" s="2"/>
    </row>
    <row r="7945" spans="1:7" x14ac:dyDescent="0.2">
      <c r="A7945"/>
      <c r="E7945"/>
      <c r="F7945"/>
      <c r="G7945" s="2"/>
    </row>
    <row r="7946" spans="1:7" x14ac:dyDescent="0.2">
      <c r="A7946"/>
      <c r="E7946"/>
      <c r="F7946"/>
      <c r="G7946" s="2"/>
    </row>
    <row r="7947" spans="1:7" x14ac:dyDescent="0.2">
      <c r="A7947"/>
      <c r="E7947"/>
      <c r="F7947"/>
      <c r="G7947" s="2"/>
    </row>
    <row r="7948" spans="1:7" x14ac:dyDescent="0.2">
      <c r="A7948"/>
      <c r="E7948"/>
      <c r="F7948"/>
      <c r="G7948" s="2"/>
    </row>
    <row r="7949" spans="1:7" x14ac:dyDescent="0.2">
      <c r="A7949"/>
      <c r="E7949"/>
      <c r="F7949"/>
      <c r="G7949" s="2"/>
    </row>
    <row r="7950" spans="1:7" x14ac:dyDescent="0.2">
      <c r="A7950"/>
      <c r="E7950"/>
      <c r="F7950"/>
      <c r="G7950" s="2"/>
    </row>
    <row r="7951" spans="1:7" x14ac:dyDescent="0.2">
      <c r="A7951"/>
      <c r="E7951"/>
      <c r="F7951"/>
      <c r="G7951" s="2"/>
    </row>
    <row r="7952" spans="1:7" x14ac:dyDescent="0.2">
      <c r="A7952"/>
      <c r="E7952"/>
      <c r="F7952"/>
      <c r="G7952" s="2"/>
    </row>
    <row r="7953" spans="1:7" x14ac:dyDescent="0.2">
      <c r="A7953"/>
      <c r="E7953"/>
      <c r="F7953"/>
      <c r="G7953" s="2"/>
    </row>
    <row r="7954" spans="1:7" x14ac:dyDescent="0.2">
      <c r="A7954"/>
      <c r="E7954"/>
      <c r="F7954"/>
      <c r="G7954" s="2"/>
    </row>
    <row r="7955" spans="1:7" x14ac:dyDescent="0.2">
      <c r="A7955"/>
      <c r="E7955"/>
      <c r="F7955"/>
      <c r="G7955" s="2"/>
    </row>
    <row r="7956" spans="1:7" x14ac:dyDescent="0.2">
      <c r="A7956"/>
      <c r="E7956"/>
      <c r="F7956"/>
      <c r="G7956" s="2"/>
    </row>
    <row r="7957" spans="1:7" x14ac:dyDescent="0.2">
      <c r="A7957"/>
      <c r="E7957"/>
      <c r="F7957"/>
      <c r="G7957" s="2"/>
    </row>
    <row r="7958" spans="1:7" x14ac:dyDescent="0.2">
      <c r="A7958"/>
      <c r="E7958"/>
      <c r="F7958"/>
      <c r="G7958" s="2"/>
    </row>
    <row r="7959" spans="1:7" x14ac:dyDescent="0.2">
      <c r="A7959"/>
      <c r="E7959"/>
      <c r="F7959"/>
      <c r="G7959" s="2"/>
    </row>
    <row r="7960" spans="1:7" x14ac:dyDescent="0.2">
      <c r="A7960"/>
      <c r="E7960"/>
      <c r="F7960"/>
      <c r="G7960" s="2"/>
    </row>
    <row r="7961" spans="1:7" x14ac:dyDescent="0.2">
      <c r="A7961"/>
      <c r="E7961"/>
      <c r="F7961"/>
      <c r="G7961" s="2"/>
    </row>
    <row r="7962" spans="1:7" x14ac:dyDescent="0.2">
      <c r="A7962"/>
      <c r="E7962"/>
      <c r="F7962"/>
      <c r="G7962" s="2"/>
    </row>
    <row r="7963" spans="1:7" x14ac:dyDescent="0.2">
      <c r="A7963"/>
      <c r="E7963"/>
      <c r="F7963"/>
      <c r="G7963" s="2"/>
    </row>
    <row r="7964" spans="1:7" x14ac:dyDescent="0.2">
      <c r="A7964"/>
      <c r="E7964"/>
      <c r="F7964"/>
      <c r="G7964" s="2"/>
    </row>
    <row r="7965" spans="1:7" x14ac:dyDescent="0.2">
      <c r="A7965"/>
      <c r="E7965"/>
      <c r="F7965"/>
      <c r="G7965" s="2"/>
    </row>
    <row r="7966" spans="1:7" x14ac:dyDescent="0.2">
      <c r="A7966"/>
      <c r="E7966"/>
      <c r="F7966"/>
      <c r="G7966" s="2"/>
    </row>
    <row r="7967" spans="1:7" x14ac:dyDescent="0.2">
      <c r="A7967"/>
      <c r="E7967"/>
      <c r="F7967"/>
      <c r="G7967" s="2"/>
    </row>
    <row r="7968" spans="1:7" x14ac:dyDescent="0.2">
      <c r="A7968"/>
      <c r="E7968"/>
      <c r="F7968"/>
      <c r="G7968" s="2"/>
    </row>
    <row r="7969" spans="1:7" x14ac:dyDescent="0.2">
      <c r="A7969"/>
      <c r="E7969"/>
      <c r="F7969"/>
      <c r="G7969" s="2"/>
    </row>
    <row r="7970" spans="1:7" x14ac:dyDescent="0.2">
      <c r="A7970"/>
      <c r="E7970"/>
      <c r="F7970"/>
      <c r="G7970" s="2"/>
    </row>
    <row r="7971" spans="1:7" x14ac:dyDescent="0.2">
      <c r="A7971"/>
      <c r="E7971"/>
      <c r="F7971"/>
      <c r="G7971" s="2"/>
    </row>
    <row r="7972" spans="1:7" x14ac:dyDescent="0.2">
      <c r="A7972"/>
      <c r="E7972"/>
      <c r="F7972"/>
      <c r="G7972" s="2"/>
    </row>
    <row r="7973" spans="1:7" x14ac:dyDescent="0.2">
      <c r="A7973"/>
      <c r="E7973"/>
      <c r="F7973"/>
      <c r="G7973" s="2"/>
    </row>
    <row r="7974" spans="1:7" x14ac:dyDescent="0.2">
      <c r="A7974"/>
      <c r="E7974"/>
      <c r="F7974"/>
      <c r="G7974" s="2"/>
    </row>
    <row r="7975" spans="1:7" x14ac:dyDescent="0.2">
      <c r="A7975"/>
      <c r="E7975"/>
      <c r="F7975"/>
      <c r="G7975" s="2"/>
    </row>
    <row r="7976" spans="1:7" x14ac:dyDescent="0.2">
      <c r="A7976"/>
      <c r="E7976"/>
      <c r="F7976"/>
      <c r="G7976" s="2"/>
    </row>
    <row r="7977" spans="1:7" x14ac:dyDescent="0.2">
      <c r="A7977"/>
      <c r="E7977"/>
      <c r="F7977"/>
      <c r="G7977" s="2"/>
    </row>
    <row r="7978" spans="1:7" x14ac:dyDescent="0.2">
      <c r="A7978"/>
      <c r="E7978"/>
      <c r="F7978"/>
      <c r="G7978" s="2"/>
    </row>
    <row r="7979" spans="1:7" x14ac:dyDescent="0.2">
      <c r="A7979"/>
      <c r="E7979"/>
      <c r="F7979"/>
      <c r="G7979" s="2"/>
    </row>
    <row r="7980" spans="1:7" x14ac:dyDescent="0.2">
      <c r="A7980"/>
      <c r="E7980"/>
      <c r="F7980"/>
      <c r="G7980" s="2"/>
    </row>
    <row r="7981" spans="1:7" x14ac:dyDescent="0.2">
      <c r="A7981"/>
      <c r="E7981"/>
      <c r="F7981"/>
      <c r="G7981" s="2"/>
    </row>
    <row r="7982" spans="1:7" x14ac:dyDescent="0.2">
      <c r="A7982"/>
      <c r="E7982"/>
      <c r="F7982"/>
      <c r="G7982" s="2"/>
    </row>
    <row r="7983" spans="1:7" x14ac:dyDescent="0.2">
      <c r="A7983"/>
      <c r="E7983"/>
      <c r="F7983"/>
      <c r="G7983" s="2"/>
    </row>
    <row r="7984" spans="1:7" x14ac:dyDescent="0.2">
      <c r="A7984"/>
      <c r="E7984"/>
      <c r="F7984"/>
      <c r="G7984" s="2"/>
    </row>
    <row r="7985" spans="1:7" x14ac:dyDescent="0.2">
      <c r="A7985"/>
      <c r="E7985"/>
      <c r="F7985"/>
      <c r="G7985" s="2"/>
    </row>
    <row r="7986" spans="1:7" x14ac:dyDescent="0.2">
      <c r="A7986"/>
      <c r="E7986"/>
      <c r="F7986"/>
      <c r="G7986" s="2"/>
    </row>
    <row r="7987" spans="1:7" x14ac:dyDescent="0.2">
      <c r="A7987"/>
      <c r="E7987"/>
      <c r="F7987"/>
      <c r="G7987" s="2"/>
    </row>
    <row r="7988" spans="1:7" x14ac:dyDescent="0.2">
      <c r="A7988"/>
      <c r="E7988"/>
      <c r="F7988"/>
      <c r="G7988" s="2"/>
    </row>
    <row r="7989" spans="1:7" x14ac:dyDescent="0.2">
      <c r="A7989"/>
      <c r="E7989"/>
      <c r="F7989"/>
      <c r="G7989" s="2"/>
    </row>
    <row r="7990" spans="1:7" x14ac:dyDescent="0.2">
      <c r="A7990"/>
      <c r="E7990"/>
      <c r="F7990"/>
      <c r="G7990" s="2"/>
    </row>
    <row r="7991" spans="1:7" x14ac:dyDescent="0.2">
      <c r="A7991"/>
      <c r="E7991"/>
      <c r="F7991"/>
      <c r="G7991" s="2"/>
    </row>
    <row r="7992" spans="1:7" x14ac:dyDescent="0.2">
      <c r="A7992"/>
      <c r="E7992"/>
      <c r="F7992"/>
      <c r="G7992" s="2"/>
    </row>
    <row r="7993" spans="1:7" x14ac:dyDescent="0.2">
      <c r="A7993"/>
      <c r="E7993"/>
      <c r="F7993"/>
      <c r="G7993" s="2"/>
    </row>
    <row r="7994" spans="1:7" x14ac:dyDescent="0.2">
      <c r="A7994"/>
      <c r="E7994"/>
      <c r="F7994"/>
      <c r="G7994" s="2"/>
    </row>
    <row r="7995" spans="1:7" x14ac:dyDescent="0.2">
      <c r="A7995"/>
      <c r="E7995"/>
      <c r="F7995"/>
      <c r="G7995" s="2"/>
    </row>
    <row r="7996" spans="1:7" x14ac:dyDescent="0.2">
      <c r="A7996"/>
      <c r="E7996"/>
      <c r="F7996"/>
      <c r="G7996" s="2"/>
    </row>
    <row r="7997" spans="1:7" x14ac:dyDescent="0.2">
      <c r="A7997"/>
      <c r="E7997"/>
      <c r="F7997"/>
      <c r="G7997" s="2"/>
    </row>
    <row r="7998" spans="1:7" x14ac:dyDescent="0.2">
      <c r="A7998"/>
      <c r="E7998"/>
      <c r="F7998"/>
      <c r="G7998" s="2"/>
    </row>
    <row r="7999" spans="1:7" x14ac:dyDescent="0.2">
      <c r="A7999"/>
      <c r="E7999"/>
      <c r="F7999"/>
      <c r="G7999" s="2"/>
    </row>
    <row r="8000" spans="1:7" x14ac:dyDescent="0.2">
      <c r="A8000"/>
      <c r="E8000"/>
      <c r="F8000"/>
      <c r="G8000" s="2"/>
    </row>
    <row r="8001" spans="1:7" x14ac:dyDescent="0.2">
      <c r="A8001"/>
      <c r="E8001"/>
      <c r="F8001"/>
      <c r="G8001" s="2"/>
    </row>
    <row r="8002" spans="1:7" x14ac:dyDescent="0.2">
      <c r="A8002"/>
      <c r="E8002"/>
      <c r="F8002"/>
      <c r="G8002" s="2"/>
    </row>
    <row r="8003" spans="1:7" x14ac:dyDescent="0.2">
      <c r="A8003"/>
      <c r="E8003"/>
      <c r="F8003"/>
      <c r="G8003" s="2"/>
    </row>
    <row r="8004" spans="1:7" x14ac:dyDescent="0.2">
      <c r="A8004"/>
      <c r="E8004"/>
      <c r="F8004"/>
      <c r="G8004" s="2"/>
    </row>
    <row r="8005" spans="1:7" x14ac:dyDescent="0.2">
      <c r="A8005"/>
      <c r="E8005"/>
      <c r="F8005"/>
      <c r="G8005" s="2"/>
    </row>
    <row r="8006" spans="1:7" x14ac:dyDescent="0.2">
      <c r="A8006"/>
      <c r="E8006"/>
      <c r="F8006"/>
      <c r="G8006" s="2"/>
    </row>
    <row r="8007" spans="1:7" x14ac:dyDescent="0.2">
      <c r="A8007"/>
      <c r="E8007"/>
      <c r="F8007"/>
      <c r="G8007" s="2"/>
    </row>
    <row r="8008" spans="1:7" x14ac:dyDescent="0.2">
      <c r="A8008"/>
      <c r="E8008"/>
      <c r="F8008"/>
      <c r="G8008" s="2"/>
    </row>
    <row r="8009" spans="1:7" x14ac:dyDescent="0.2">
      <c r="A8009"/>
      <c r="E8009"/>
      <c r="F8009"/>
      <c r="G8009" s="2"/>
    </row>
    <row r="8010" spans="1:7" x14ac:dyDescent="0.2">
      <c r="A8010"/>
      <c r="E8010"/>
      <c r="F8010"/>
      <c r="G8010" s="2"/>
    </row>
    <row r="8011" spans="1:7" x14ac:dyDescent="0.2">
      <c r="A8011"/>
      <c r="E8011"/>
      <c r="F8011"/>
      <c r="G8011" s="2"/>
    </row>
    <row r="8012" spans="1:7" x14ac:dyDescent="0.2">
      <c r="A8012"/>
      <c r="E8012"/>
      <c r="F8012"/>
      <c r="G8012" s="2"/>
    </row>
    <row r="8013" spans="1:7" x14ac:dyDescent="0.2">
      <c r="A8013"/>
      <c r="E8013"/>
      <c r="F8013"/>
      <c r="G8013" s="2"/>
    </row>
    <row r="8014" spans="1:7" x14ac:dyDescent="0.2">
      <c r="A8014"/>
      <c r="E8014"/>
      <c r="F8014"/>
      <c r="G8014" s="2"/>
    </row>
    <row r="8015" spans="1:7" x14ac:dyDescent="0.2">
      <c r="A8015"/>
      <c r="E8015"/>
      <c r="F8015"/>
      <c r="G8015" s="2"/>
    </row>
    <row r="8016" spans="1:7" x14ac:dyDescent="0.2">
      <c r="A8016"/>
      <c r="E8016"/>
      <c r="F8016"/>
      <c r="G8016" s="2"/>
    </row>
    <row r="8017" spans="1:7" x14ac:dyDescent="0.2">
      <c r="A8017"/>
      <c r="E8017"/>
      <c r="F8017"/>
      <c r="G8017" s="2"/>
    </row>
    <row r="8018" spans="1:7" x14ac:dyDescent="0.2">
      <c r="A8018"/>
      <c r="E8018"/>
      <c r="F8018"/>
      <c r="G8018" s="2"/>
    </row>
    <row r="8019" spans="1:7" x14ac:dyDescent="0.2">
      <c r="A8019"/>
      <c r="E8019"/>
      <c r="F8019"/>
      <c r="G8019" s="2"/>
    </row>
    <row r="8020" spans="1:7" x14ac:dyDescent="0.2">
      <c r="A8020"/>
      <c r="E8020"/>
      <c r="F8020"/>
      <c r="G8020" s="2"/>
    </row>
    <row r="8021" spans="1:7" x14ac:dyDescent="0.2">
      <c r="A8021"/>
      <c r="E8021"/>
      <c r="F8021"/>
      <c r="G8021" s="2"/>
    </row>
    <row r="8022" spans="1:7" x14ac:dyDescent="0.2">
      <c r="A8022"/>
      <c r="E8022"/>
      <c r="F8022"/>
      <c r="G8022" s="2"/>
    </row>
    <row r="8023" spans="1:7" x14ac:dyDescent="0.2">
      <c r="A8023"/>
      <c r="E8023"/>
      <c r="F8023"/>
      <c r="G8023" s="2"/>
    </row>
    <row r="8024" spans="1:7" x14ac:dyDescent="0.2">
      <c r="A8024"/>
      <c r="E8024"/>
      <c r="F8024"/>
      <c r="G8024" s="2"/>
    </row>
    <row r="8025" spans="1:7" x14ac:dyDescent="0.2">
      <c r="A8025"/>
      <c r="E8025"/>
      <c r="F8025"/>
      <c r="G8025" s="2"/>
    </row>
    <row r="8026" spans="1:7" x14ac:dyDescent="0.2">
      <c r="A8026"/>
      <c r="E8026"/>
      <c r="F8026"/>
      <c r="G8026" s="2"/>
    </row>
    <row r="8027" spans="1:7" x14ac:dyDescent="0.2">
      <c r="A8027"/>
      <c r="E8027"/>
      <c r="F8027"/>
      <c r="G8027" s="2"/>
    </row>
    <row r="8028" spans="1:7" x14ac:dyDescent="0.2">
      <c r="A8028"/>
      <c r="E8028"/>
      <c r="F8028"/>
      <c r="G8028" s="2"/>
    </row>
    <row r="8029" spans="1:7" x14ac:dyDescent="0.2">
      <c r="A8029"/>
      <c r="E8029"/>
      <c r="F8029"/>
      <c r="G8029" s="2"/>
    </row>
    <row r="8030" spans="1:7" x14ac:dyDescent="0.2">
      <c r="A8030"/>
      <c r="E8030"/>
      <c r="F8030"/>
      <c r="G8030" s="2"/>
    </row>
    <row r="8031" spans="1:7" x14ac:dyDescent="0.2">
      <c r="A8031"/>
      <c r="E8031"/>
      <c r="F8031"/>
      <c r="G8031" s="2"/>
    </row>
    <row r="8032" spans="1:7" x14ac:dyDescent="0.2">
      <c r="A8032"/>
      <c r="E8032"/>
      <c r="F8032"/>
      <c r="G8032" s="2"/>
    </row>
    <row r="8033" spans="1:7" x14ac:dyDescent="0.2">
      <c r="A8033"/>
      <c r="E8033"/>
      <c r="F8033"/>
      <c r="G8033" s="2"/>
    </row>
    <row r="8034" spans="1:7" x14ac:dyDescent="0.2">
      <c r="A8034"/>
      <c r="E8034"/>
      <c r="F8034"/>
      <c r="G8034" s="2"/>
    </row>
    <row r="8035" spans="1:7" x14ac:dyDescent="0.2">
      <c r="A8035"/>
      <c r="E8035"/>
      <c r="F8035"/>
      <c r="G8035" s="2"/>
    </row>
    <row r="8036" spans="1:7" x14ac:dyDescent="0.2">
      <c r="A8036"/>
      <c r="E8036"/>
      <c r="F8036"/>
      <c r="G8036" s="2"/>
    </row>
    <row r="8037" spans="1:7" x14ac:dyDescent="0.2">
      <c r="A8037"/>
      <c r="E8037"/>
      <c r="F8037"/>
      <c r="G8037" s="2"/>
    </row>
    <row r="8038" spans="1:7" x14ac:dyDescent="0.2">
      <c r="A8038"/>
      <c r="E8038"/>
      <c r="F8038"/>
      <c r="G8038" s="2"/>
    </row>
    <row r="8039" spans="1:7" x14ac:dyDescent="0.2">
      <c r="A8039"/>
      <c r="E8039"/>
      <c r="F8039"/>
      <c r="G8039" s="2"/>
    </row>
    <row r="8040" spans="1:7" x14ac:dyDescent="0.2">
      <c r="A8040"/>
      <c r="E8040"/>
      <c r="F8040"/>
      <c r="G8040" s="2"/>
    </row>
    <row r="8041" spans="1:7" x14ac:dyDescent="0.2">
      <c r="A8041"/>
      <c r="E8041"/>
      <c r="F8041"/>
      <c r="G8041" s="2"/>
    </row>
    <row r="8042" spans="1:7" x14ac:dyDescent="0.2">
      <c r="A8042"/>
      <c r="E8042"/>
      <c r="F8042"/>
      <c r="G8042" s="2"/>
    </row>
    <row r="8043" spans="1:7" x14ac:dyDescent="0.2">
      <c r="A8043"/>
      <c r="E8043"/>
      <c r="F8043"/>
      <c r="G8043" s="2"/>
    </row>
    <row r="8044" spans="1:7" x14ac:dyDescent="0.2">
      <c r="A8044"/>
      <c r="E8044"/>
      <c r="F8044"/>
      <c r="G8044" s="2"/>
    </row>
    <row r="8045" spans="1:7" x14ac:dyDescent="0.2">
      <c r="A8045"/>
      <c r="E8045"/>
      <c r="F8045"/>
      <c r="G8045" s="2"/>
    </row>
    <row r="8046" spans="1:7" x14ac:dyDescent="0.2">
      <c r="A8046"/>
      <c r="E8046"/>
      <c r="F8046"/>
      <c r="G8046" s="2"/>
    </row>
    <row r="8047" spans="1:7" x14ac:dyDescent="0.2">
      <c r="A8047"/>
      <c r="E8047"/>
      <c r="F8047"/>
      <c r="G8047" s="2"/>
    </row>
    <row r="8048" spans="1:7" x14ac:dyDescent="0.2">
      <c r="A8048"/>
      <c r="E8048"/>
      <c r="F8048"/>
      <c r="G8048" s="2"/>
    </row>
    <row r="8049" spans="1:7" x14ac:dyDescent="0.2">
      <c r="A8049"/>
      <c r="E8049"/>
      <c r="F8049"/>
      <c r="G8049" s="2"/>
    </row>
    <row r="8050" spans="1:7" x14ac:dyDescent="0.2">
      <c r="A8050"/>
      <c r="E8050"/>
      <c r="F8050"/>
      <c r="G8050" s="2"/>
    </row>
    <row r="8051" spans="1:7" x14ac:dyDescent="0.2">
      <c r="A8051"/>
      <c r="E8051"/>
      <c r="F8051"/>
      <c r="G8051" s="2"/>
    </row>
    <row r="8052" spans="1:7" x14ac:dyDescent="0.2">
      <c r="A8052"/>
      <c r="E8052"/>
      <c r="F8052"/>
      <c r="G8052" s="2"/>
    </row>
    <row r="8053" spans="1:7" x14ac:dyDescent="0.2">
      <c r="A8053"/>
      <c r="E8053"/>
      <c r="F8053"/>
      <c r="G8053" s="2"/>
    </row>
    <row r="8054" spans="1:7" x14ac:dyDescent="0.2">
      <c r="A8054"/>
      <c r="E8054"/>
      <c r="F8054"/>
      <c r="G8054" s="2"/>
    </row>
    <row r="8055" spans="1:7" x14ac:dyDescent="0.2">
      <c r="A8055"/>
      <c r="E8055"/>
      <c r="F8055"/>
      <c r="G8055" s="2"/>
    </row>
    <row r="8056" spans="1:7" x14ac:dyDescent="0.2">
      <c r="A8056"/>
      <c r="E8056"/>
      <c r="F8056"/>
      <c r="G8056" s="2"/>
    </row>
    <row r="8057" spans="1:7" x14ac:dyDescent="0.2">
      <c r="A8057"/>
      <c r="E8057"/>
      <c r="F8057"/>
      <c r="G8057" s="2"/>
    </row>
    <row r="8058" spans="1:7" x14ac:dyDescent="0.2">
      <c r="A8058"/>
      <c r="E8058"/>
      <c r="F8058"/>
      <c r="G8058" s="2"/>
    </row>
    <row r="8059" spans="1:7" x14ac:dyDescent="0.2">
      <c r="A8059"/>
      <c r="E8059"/>
      <c r="F8059"/>
      <c r="G8059" s="2"/>
    </row>
    <row r="8060" spans="1:7" x14ac:dyDescent="0.2">
      <c r="A8060"/>
      <c r="E8060"/>
      <c r="F8060"/>
      <c r="G8060" s="2"/>
    </row>
    <row r="8061" spans="1:7" x14ac:dyDescent="0.2">
      <c r="A8061"/>
      <c r="E8061"/>
      <c r="F8061"/>
      <c r="G8061" s="2"/>
    </row>
    <row r="8062" spans="1:7" x14ac:dyDescent="0.2">
      <c r="A8062"/>
      <c r="E8062"/>
      <c r="F8062"/>
      <c r="G8062" s="2"/>
    </row>
    <row r="8063" spans="1:7" x14ac:dyDescent="0.2">
      <c r="A8063"/>
      <c r="E8063"/>
      <c r="F8063"/>
      <c r="G8063" s="2"/>
    </row>
    <row r="8064" spans="1:7" x14ac:dyDescent="0.2">
      <c r="A8064"/>
      <c r="E8064"/>
      <c r="F8064"/>
      <c r="G8064" s="2"/>
    </row>
    <row r="8065" spans="1:7" x14ac:dyDescent="0.2">
      <c r="A8065"/>
      <c r="E8065"/>
      <c r="F8065"/>
      <c r="G8065" s="2"/>
    </row>
    <row r="8066" spans="1:7" x14ac:dyDescent="0.2">
      <c r="A8066"/>
      <c r="E8066"/>
      <c r="F8066"/>
      <c r="G8066" s="2"/>
    </row>
    <row r="8067" spans="1:7" x14ac:dyDescent="0.2">
      <c r="A8067"/>
      <c r="E8067"/>
      <c r="F8067"/>
      <c r="G8067" s="2"/>
    </row>
    <row r="8068" spans="1:7" x14ac:dyDescent="0.2">
      <c r="A8068"/>
      <c r="E8068"/>
      <c r="F8068"/>
      <c r="G8068" s="2"/>
    </row>
    <row r="8069" spans="1:7" x14ac:dyDescent="0.2">
      <c r="A8069"/>
      <c r="E8069"/>
      <c r="F8069"/>
      <c r="G8069" s="2"/>
    </row>
    <row r="8070" spans="1:7" x14ac:dyDescent="0.2">
      <c r="A8070"/>
      <c r="E8070"/>
      <c r="F8070"/>
      <c r="G8070" s="2"/>
    </row>
    <row r="8071" spans="1:7" x14ac:dyDescent="0.2">
      <c r="A8071"/>
      <c r="E8071"/>
      <c r="F8071"/>
      <c r="G8071" s="2"/>
    </row>
    <row r="8072" spans="1:7" x14ac:dyDescent="0.2">
      <c r="A8072"/>
      <c r="E8072"/>
      <c r="F8072"/>
      <c r="G8072" s="2"/>
    </row>
    <row r="8073" spans="1:7" x14ac:dyDescent="0.2">
      <c r="A8073"/>
      <c r="E8073"/>
      <c r="F8073"/>
      <c r="G8073" s="2"/>
    </row>
    <row r="8074" spans="1:7" x14ac:dyDescent="0.2">
      <c r="A8074"/>
      <c r="E8074"/>
      <c r="F8074"/>
      <c r="G8074" s="2"/>
    </row>
    <row r="8075" spans="1:7" x14ac:dyDescent="0.2">
      <c r="A8075"/>
      <c r="E8075"/>
      <c r="F8075"/>
      <c r="G8075" s="2"/>
    </row>
    <row r="8076" spans="1:7" x14ac:dyDescent="0.2">
      <c r="A8076"/>
      <c r="E8076"/>
      <c r="F8076"/>
      <c r="G8076" s="2"/>
    </row>
    <row r="8077" spans="1:7" x14ac:dyDescent="0.2">
      <c r="A8077"/>
      <c r="E8077"/>
      <c r="F8077"/>
      <c r="G8077" s="2"/>
    </row>
    <row r="8078" spans="1:7" x14ac:dyDescent="0.2">
      <c r="A8078"/>
      <c r="E8078"/>
      <c r="F8078"/>
      <c r="G8078" s="2"/>
    </row>
    <row r="8079" spans="1:7" x14ac:dyDescent="0.2">
      <c r="A8079"/>
      <c r="E8079"/>
      <c r="F8079"/>
      <c r="G8079" s="2"/>
    </row>
    <row r="8080" spans="1:7" x14ac:dyDescent="0.2">
      <c r="A8080"/>
      <c r="E8080"/>
      <c r="F8080"/>
      <c r="G8080" s="2"/>
    </row>
    <row r="8081" spans="1:7" x14ac:dyDescent="0.2">
      <c r="A8081"/>
      <c r="E8081"/>
      <c r="F8081"/>
      <c r="G8081" s="2"/>
    </row>
    <row r="8082" spans="1:7" x14ac:dyDescent="0.2">
      <c r="A8082"/>
      <c r="E8082"/>
      <c r="F8082"/>
      <c r="G8082" s="2"/>
    </row>
    <row r="8083" spans="1:7" x14ac:dyDescent="0.2">
      <c r="A8083"/>
      <c r="E8083"/>
      <c r="F8083"/>
      <c r="G8083" s="2"/>
    </row>
    <row r="8084" spans="1:7" x14ac:dyDescent="0.2">
      <c r="A8084"/>
      <c r="E8084"/>
      <c r="F8084"/>
      <c r="G8084" s="2"/>
    </row>
    <row r="8085" spans="1:7" x14ac:dyDescent="0.2">
      <c r="A8085"/>
      <c r="E8085"/>
      <c r="F8085"/>
      <c r="G8085" s="2"/>
    </row>
    <row r="8086" spans="1:7" x14ac:dyDescent="0.2">
      <c r="A8086"/>
      <c r="E8086"/>
      <c r="F8086"/>
      <c r="G8086" s="2"/>
    </row>
    <row r="8087" spans="1:7" x14ac:dyDescent="0.2">
      <c r="A8087"/>
      <c r="E8087"/>
      <c r="F8087"/>
      <c r="G8087" s="2"/>
    </row>
    <row r="8088" spans="1:7" x14ac:dyDescent="0.2">
      <c r="A8088"/>
      <c r="E8088"/>
      <c r="F8088"/>
      <c r="G8088" s="2"/>
    </row>
    <row r="8089" spans="1:7" x14ac:dyDescent="0.2">
      <c r="A8089"/>
      <c r="E8089"/>
      <c r="F8089"/>
      <c r="G8089" s="2"/>
    </row>
    <row r="8090" spans="1:7" x14ac:dyDescent="0.2">
      <c r="A8090"/>
      <c r="E8090"/>
      <c r="F8090"/>
      <c r="G8090" s="2"/>
    </row>
    <row r="8091" spans="1:7" x14ac:dyDescent="0.2">
      <c r="A8091"/>
      <c r="E8091"/>
      <c r="F8091"/>
      <c r="G8091" s="2"/>
    </row>
    <row r="8092" spans="1:7" x14ac:dyDescent="0.2">
      <c r="A8092"/>
      <c r="E8092"/>
      <c r="F8092"/>
      <c r="G8092" s="2"/>
    </row>
    <row r="8093" spans="1:7" x14ac:dyDescent="0.2">
      <c r="A8093"/>
      <c r="E8093"/>
      <c r="F8093"/>
      <c r="G8093" s="2"/>
    </row>
    <row r="8094" spans="1:7" x14ac:dyDescent="0.2">
      <c r="A8094"/>
      <c r="E8094"/>
      <c r="F8094"/>
      <c r="G8094" s="2"/>
    </row>
    <row r="8095" spans="1:7" x14ac:dyDescent="0.2">
      <c r="A8095"/>
      <c r="E8095"/>
      <c r="F8095"/>
      <c r="G8095" s="2"/>
    </row>
    <row r="8096" spans="1:7" x14ac:dyDescent="0.2">
      <c r="A8096"/>
      <c r="E8096"/>
      <c r="F8096"/>
      <c r="G8096" s="2"/>
    </row>
    <row r="8097" spans="1:7" x14ac:dyDescent="0.2">
      <c r="A8097"/>
      <c r="E8097"/>
      <c r="F8097"/>
      <c r="G8097" s="2"/>
    </row>
    <row r="8098" spans="1:7" x14ac:dyDescent="0.2">
      <c r="A8098"/>
      <c r="E8098"/>
      <c r="F8098"/>
      <c r="G8098" s="2"/>
    </row>
    <row r="8099" spans="1:7" x14ac:dyDescent="0.2">
      <c r="A8099"/>
      <c r="E8099"/>
      <c r="F8099"/>
      <c r="G8099" s="2"/>
    </row>
    <row r="8100" spans="1:7" x14ac:dyDescent="0.2">
      <c r="A8100"/>
      <c r="E8100"/>
      <c r="F8100"/>
      <c r="G8100" s="2"/>
    </row>
    <row r="8101" spans="1:7" x14ac:dyDescent="0.2">
      <c r="A8101"/>
      <c r="E8101"/>
      <c r="F8101"/>
      <c r="G8101" s="2"/>
    </row>
    <row r="8102" spans="1:7" x14ac:dyDescent="0.2">
      <c r="A8102"/>
      <c r="E8102"/>
      <c r="F8102"/>
      <c r="G8102" s="2"/>
    </row>
    <row r="8103" spans="1:7" x14ac:dyDescent="0.2">
      <c r="A8103"/>
      <c r="E8103"/>
      <c r="F8103"/>
      <c r="G8103" s="2"/>
    </row>
    <row r="8104" spans="1:7" x14ac:dyDescent="0.2">
      <c r="A8104"/>
      <c r="E8104"/>
      <c r="F8104"/>
      <c r="G8104" s="2"/>
    </row>
    <row r="8105" spans="1:7" x14ac:dyDescent="0.2">
      <c r="A8105"/>
      <c r="E8105"/>
      <c r="F8105"/>
      <c r="G8105" s="2"/>
    </row>
    <row r="8106" spans="1:7" x14ac:dyDescent="0.2">
      <c r="A8106"/>
      <c r="E8106"/>
      <c r="F8106"/>
      <c r="G8106" s="2"/>
    </row>
    <row r="8107" spans="1:7" x14ac:dyDescent="0.2">
      <c r="A8107"/>
      <c r="E8107"/>
      <c r="F8107"/>
      <c r="G8107" s="2"/>
    </row>
    <row r="8108" spans="1:7" x14ac:dyDescent="0.2">
      <c r="A8108"/>
      <c r="E8108"/>
      <c r="F8108"/>
      <c r="G8108" s="2"/>
    </row>
    <row r="8109" spans="1:7" x14ac:dyDescent="0.2">
      <c r="A8109"/>
      <c r="E8109"/>
      <c r="F8109"/>
      <c r="G8109" s="2"/>
    </row>
    <row r="8110" spans="1:7" x14ac:dyDescent="0.2">
      <c r="A8110"/>
      <c r="E8110"/>
      <c r="F8110"/>
      <c r="G8110" s="2"/>
    </row>
    <row r="8111" spans="1:7" x14ac:dyDescent="0.2">
      <c r="A8111"/>
      <c r="E8111"/>
      <c r="F8111"/>
      <c r="G8111" s="2"/>
    </row>
    <row r="8112" spans="1:7" x14ac:dyDescent="0.2">
      <c r="A8112"/>
      <c r="E8112"/>
      <c r="F8112"/>
      <c r="G8112" s="2"/>
    </row>
    <row r="8113" spans="1:7" x14ac:dyDescent="0.2">
      <c r="A8113"/>
      <c r="E8113"/>
      <c r="F8113"/>
      <c r="G8113" s="2"/>
    </row>
    <row r="8114" spans="1:7" x14ac:dyDescent="0.2">
      <c r="A8114"/>
      <c r="E8114"/>
      <c r="F8114"/>
      <c r="G8114" s="2"/>
    </row>
    <row r="8115" spans="1:7" x14ac:dyDescent="0.2">
      <c r="A8115"/>
      <c r="E8115"/>
      <c r="F8115"/>
      <c r="G8115" s="2"/>
    </row>
    <row r="8116" spans="1:7" x14ac:dyDescent="0.2">
      <c r="A8116"/>
      <c r="E8116"/>
      <c r="F8116"/>
      <c r="G8116" s="2"/>
    </row>
    <row r="8117" spans="1:7" x14ac:dyDescent="0.2">
      <c r="A8117"/>
      <c r="E8117"/>
      <c r="F8117"/>
      <c r="G8117" s="2"/>
    </row>
    <row r="8118" spans="1:7" x14ac:dyDescent="0.2">
      <c r="A8118"/>
      <c r="E8118"/>
      <c r="F8118"/>
      <c r="G8118" s="2"/>
    </row>
    <row r="8119" spans="1:7" x14ac:dyDescent="0.2">
      <c r="A8119"/>
      <c r="E8119"/>
      <c r="F8119"/>
      <c r="G8119" s="2"/>
    </row>
    <row r="8120" spans="1:7" x14ac:dyDescent="0.2">
      <c r="A8120"/>
      <c r="E8120"/>
      <c r="F8120"/>
      <c r="G8120" s="2"/>
    </row>
    <row r="8121" spans="1:7" x14ac:dyDescent="0.2">
      <c r="A8121"/>
      <c r="E8121"/>
      <c r="F8121"/>
      <c r="G8121" s="2"/>
    </row>
    <row r="8122" spans="1:7" x14ac:dyDescent="0.2">
      <c r="A8122"/>
      <c r="E8122"/>
      <c r="F8122"/>
      <c r="G8122" s="2"/>
    </row>
    <row r="8123" spans="1:7" x14ac:dyDescent="0.2">
      <c r="A8123"/>
      <c r="E8123"/>
      <c r="F8123"/>
      <c r="G8123" s="2"/>
    </row>
    <row r="8124" spans="1:7" x14ac:dyDescent="0.2">
      <c r="A8124"/>
      <c r="E8124"/>
      <c r="F8124"/>
      <c r="G8124" s="2"/>
    </row>
    <row r="8125" spans="1:7" x14ac:dyDescent="0.2">
      <c r="A8125"/>
      <c r="E8125"/>
      <c r="F8125"/>
      <c r="G8125" s="2"/>
    </row>
    <row r="8126" spans="1:7" x14ac:dyDescent="0.2">
      <c r="A8126"/>
      <c r="E8126"/>
      <c r="F8126"/>
      <c r="G8126" s="2"/>
    </row>
    <row r="8127" spans="1:7" x14ac:dyDescent="0.2">
      <c r="A8127"/>
      <c r="E8127"/>
      <c r="F8127"/>
      <c r="G8127" s="2"/>
    </row>
    <row r="8128" spans="1:7" x14ac:dyDescent="0.2">
      <c r="A8128"/>
      <c r="E8128"/>
      <c r="F8128"/>
      <c r="G8128" s="2"/>
    </row>
    <row r="8129" spans="1:7" x14ac:dyDescent="0.2">
      <c r="A8129"/>
      <c r="E8129"/>
      <c r="F8129"/>
      <c r="G8129" s="2"/>
    </row>
    <row r="8130" spans="1:7" x14ac:dyDescent="0.2">
      <c r="A8130"/>
      <c r="E8130"/>
      <c r="F8130"/>
      <c r="G8130" s="2"/>
    </row>
    <row r="8131" spans="1:7" x14ac:dyDescent="0.2">
      <c r="A8131"/>
      <c r="E8131"/>
      <c r="F8131"/>
      <c r="G8131" s="2"/>
    </row>
    <row r="8132" spans="1:7" x14ac:dyDescent="0.2">
      <c r="A8132"/>
      <c r="E8132"/>
      <c r="F8132"/>
      <c r="G8132" s="2"/>
    </row>
    <row r="8133" spans="1:7" x14ac:dyDescent="0.2">
      <c r="A8133"/>
      <c r="E8133"/>
      <c r="F8133"/>
      <c r="G8133" s="2"/>
    </row>
    <row r="8134" spans="1:7" x14ac:dyDescent="0.2">
      <c r="A8134"/>
      <c r="E8134"/>
      <c r="F8134"/>
      <c r="G8134" s="2"/>
    </row>
    <row r="8135" spans="1:7" x14ac:dyDescent="0.2">
      <c r="A8135"/>
      <c r="E8135"/>
      <c r="F8135"/>
      <c r="G8135" s="2"/>
    </row>
    <row r="8136" spans="1:7" x14ac:dyDescent="0.2">
      <c r="A8136"/>
      <c r="E8136"/>
      <c r="F8136"/>
      <c r="G8136" s="2"/>
    </row>
    <row r="8137" spans="1:7" x14ac:dyDescent="0.2">
      <c r="A8137"/>
      <c r="E8137"/>
      <c r="F8137"/>
      <c r="G8137" s="2"/>
    </row>
    <row r="8138" spans="1:7" x14ac:dyDescent="0.2">
      <c r="A8138"/>
      <c r="E8138"/>
      <c r="F8138"/>
      <c r="G8138" s="2"/>
    </row>
    <row r="8139" spans="1:7" x14ac:dyDescent="0.2">
      <c r="A8139"/>
      <c r="E8139"/>
      <c r="F8139"/>
      <c r="G8139" s="2"/>
    </row>
    <row r="8140" spans="1:7" x14ac:dyDescent="0.2">
      <c r="A8140"/>
      <c r="E8140"/>
      <c r="F8140"/>
      <c r="G8140" s="2"/>
    </row>
    <row r="8141" spans="1:7" x14ac:dyDescent="0.2">
      <c r="A8141"/>
      <c r="E8141"/>
      <c r="F8141"/>
      <c r="G8141" s="2"/>
    </row>
    <row r="8142" spans="1:7" x14ac:dyDescent="0.2">
      <c r="A8142"/>
      <c r="E8142"/>
      <c r="F8142"/>
      <c r="G8142" s="2"/>
    </row>
    <row r="8143" spans="1:7" x14ac:dyDescent="0.2">
      <c r="A8143"/>
      <c r="E8143"/>
      <c r="F8143"/>
      <c r="G8143" s="2"/>
    </row>
    <row r="8144" spans="1:7" x14ac:dyDescent="0.2">
      <c r="A8144"/>
      <c r="E8144"/>
      <c r="F8144"/>
      <c r="G8144" s="2"/>
    </row>
    <row r="8145" spans="1:7" x14ac:dyDescent="0.2">
      <c r="A8145"/>
      <c r="E8145"/>
      <c r="F8145"/>
      <c r="G8145" s="2"/>
    </row>
    <row r="8146" spans="1:7" x14ac:dyDescent="0.2">
      <c r="A8146"/>
      <c r="E8146"/>
      <c r="F8146"/>
      <c r="G8146" s="2"/>
    </row>
    <row r="8147" spans="1:7" x14ac:dyDescent="0.2">
      <c r="A8147"/>
      <c r="E8147"/>
      <c r="F8147"/>
      <c r="G8147" s="2"/>
    </row>
    <row r="8148" spans="1:7" x14ac:dyDescent="0.2">
      <c r="A8148"/>
      <c r="E8148"/>
      <c r="F8148"/>
      <c r="G8148" s="2"/>
    </row>
    <row r="8149" spans="1:7" x14ac:dyDescent="0.2">
      <c r="A8149"/>
      <c r="E8149"/>
      <c r="F8149"/>
      <c r="G8149" s="2"/>
    </row>
    <row r="8150" spans="1:7" x14ac:dyDescent="0.2">
      <c r="A8150"/>
      <c r="E8150"/>
      <c r="F8150"/>
      <c r="G8150" s="2"/>
    </row>
    <row r="8151" spans="1:7" x14ac:dyDescent="0.2">
      <c r="A8151"/>
      <c r="E8151"/>
      <c r="F8151"/>
      <c r="G8151" s="2"/>
    </row>
    <row r="8152" spans="1:7" x14ac:dyDescent="0.2">
      <c r="A8152"/>
      <c r="E8152"/>
      <c r="F8152"/>
      <c r="G8152" s="2"/>
    </row>
    <row r="8153" spans="1:7" x14ac:dyDescent="0.2">
      <c r="A8153"/>
      <c r="E8153"/>
      <c r="F8153"/>
      <c r="G8153" s="2"/>
    </row>
    <row r="8154" spans="1:7" x14ac:dyDescent="0.2">
      <c r="A8154"/>
      <c r="E8154"/>
      <c r="F8154"/>
      <c r="G8154" s="2"/>
    </row>
    <row r="8155" spans="1:7" x14ac:dyDescent="0.2">
      <c r="A8155"/>
      <c r="E8155"/>
      <c r="F8155"/>
      <c r="G8155" s="2"/>
    </row>
    <row r="8156" spans="1:7" x14ac:dyDescent="0.2">
      <c r="A8156"/>
      <c r="E8156"/>
      <c r="F8156"/>
      <c r="G8156" s="2"/>
    </row>
    <row r="8157" spans="1:7" x14ac:dyDescent="0.2">
      <c r="A8157"/>
      <c r="E8157"/>
      <c r="F8157"/>
      <c r="G8157" s="2"/>
    </row>
    <row r="8158" spans="1:7" x14ac:dyDescent="0.2">
      <c r="A8158"/>
      <c r="E8158"/>
      <c r="F8158"/>
      <c r="G8158" s="2"/>
    </row>
    <row r="8159" spans="1:7" x14ac:dyDescent="0.2">
      <c r="A8159"/>
      <c r="E8159"/>
      <c r="F8159"/>
      <c r="G8159" s="2"/>
    </row>
    <row r="8160" spans="1:7" x14ac:dyDescent="0.2">
      <c r="A8160"/>
      <c r="E8160"/>
      <c r="F8160"/>
      <c r="G8160" s="2"/>
    </row>
    <row r="8161" spans="1:7" x14ac:dyDescent="0.2">
      <c r="A8161"/>
      <c r="E8161"/>
      <c r="F8161"/>
      <c r="G8161" s="2"/>
    </row>
    <row r="8162" spans="1:7" x14ac:dyDescent="0.2">
      <c r="A8162"/>
      <c r="E8162"/>
      <c r="F8162"/>
      <c r="G8162" s="2"/>
    </row>
    <row r="8163" spans="1:7" x14ac:dyDescent="0.2">
      <c r="A8163"/>
      <c r="E8163"/>
      <c r="F8163"/>
      <c r="G8163" s="2"/>
    </row>
    <row r="8164" spans="1:7" x14ac:dyDescent="0.2">
      <c r="A8164"/>
      <c r="E8164"/>
      <c r="F8164"/>
      <c r="G8164" s="2"/>
    </row>
    <row r="8165" spans="1:7" x14ac:dyDescent="0.2">
      <c r="A8165"/>
      <c r="E8165"/>
      <c r="F8165"/>
      <c r="G8165" s="2"/>
    </row>
    <row r="8166" spans="1:7" x14ac:dyDescent="0.2">
      <c r="A8166"/>
      <c r="E8166"/>
      <c r="F8166"/>
      <c r="G8166" s="2"/>
    </row>
    <row r="8167" spans="1:7" x14ac:dyDescent="0.2">
      <c r="A8167"/>
      <c r="E8167"/>
      <c r="F8167"/>
      <c r="G8167" s="2"/>
    </row>
    <row r="8168" spans="1:7" x14ac:dyDescent="0.2">
      <c r="A8168"/>
      <c r="E8168"/>
      <c r="F8168"/>
      <c r="G8168" s="2"/>
    </row>
    <row r="8169" spans="1:7" x14ac:dyDescent="0.2">
      <c r="A8169"/>
      <c r="E8169"/>
      <c r="F8169"/>
      <c r="G8169" s="2"/>
    </row>
    <row r="8170" spans="1:7" x14ac:dyDescent="0.2">
      <c r="A8170"/>
      <c r="E8170"/>
      <c r="F8170"/>
      <c r="G8170" s="2"/>
    </row>
    <row r="8171" spans="1:7" x14ac:dyDescent="0.2">
      <c r="A8171"/>
      <c r="E8171"/>
      <c r="F8171"/>
      <c r="G8171" s="2"/>
    </row>
    <row r="8172" spans="1:7" x14ac:dyDescent="0.2">
      <c r="A8172"/>
      <c r="E8172"/>
      <c r="F8172"/>
      <c r="G8172" s="2"/>
    </row>
    <row r="8173" spans="1:7" x14ac:dyDescent="0.2">
      <c r="A8173"/>
      <c r="E8173"/>
      <c r="F8173"/>
      <c r="G8173" s="2"/>
    </row>
    <row r="8174" spans="1:7" x14ac:dyDescent="0.2">
      <c r="A8174"/>
      <c r="E8174"/>
      <c r="F8174"/>
      <c r="G8174" s="2"/>
    </row>
    <row r="8175" spans="1:7" x14ac:dyDescent="0.2">
      <c r="A8175"/>
      <c r="E8175"/>
      <c r="F8175"/>
      <c r="G8175" s="2"/>
    </row>
    <row r="8176" spans="1:7" x14ac:dyDescent="0.2">
      <c r="A8176"/>
      <c r="E8176"/>
      <c r="F8176"/>
      <c r="G8176" s="2"/>
    </row>
    <row r="8177" spans="1:7" x14ac:dyDescent="0.2">
      <c r="A8177"/>
      <c r="E8177"/>
      <c r="F8177"/>
      <c r="G8177" s="2"/>
    </row>
    <row r="8178" spans="1:7" x14ac:dyDescent="0.2">
      <c r="A8178"/>
      <c r="E8178"/>
      <c r="F8178"/>
      <c r="G8178" s="2"/>
    </row>
    <row r="8179" spans="1:7" x14ac:dyDescent="0.2">
      <c r="A8179"/>
      <c r="E8179"/>
      <c r="F8179"/>
      <c r="G8179" s="2"/>
    </row>
    <row r="8180" spans="1:7" x14ac:dyDescent="0.2">
      <c r="A8180"/>
      <c r="E8180"/>
      <c r="F8180"/>
      <c r="G8180" s="2"/>
    </row>
    <row r="8181" spans="1:7" x14ac:dyDescent="0.2">
      <c r="A8181"/>
      <c r="E8181"/>
      <c r="F8181"/>
      <c r="G8181" s="2"/>
    </row>
    <row r="8182" spans="1:7" x14ac:dyDescent="0.2">
      <c r="A8182"/>
      <c r="E8182"/>
      <c r="F8182"/>
      <c r="G8182" s="2"/>
    </row>
    <row r="8183" spans="1:7" x14ac:dyDescent="0.2">
      <c r="A8183"/>
      <c r="E8183"/>
      <c r="F8183"/>
      <c r="G8183" s="2"/>
    </row>
    <row r="8184" spans="1:7" x14ac:dyDescent="0.2">
      <c r="A8184"/>
      <c r="E8184"/>
      <c r="F8184"/>
      <c r="G8184" s="2"/>
    </row>
    <row r="8185" spans="1:7" x14ac:dyDescent="0.2">
      <c r="A8185"/>
      <c r="E8185"/>
      <c r="F8185"/>
      <c r="G8185" s="2"/>
    </row>
    <row r="8186" spans="1:7" x14ac:dyDescent="0.2">
      <c r="A8186"/>
      <c r="E8186"/>
      <c r="F8186"/>
      <c r="G8186" s="2"/>
    </row>
    <row r="8187" spans="1:7" x14ac:dyDescent="0.2">
      <c r="A8187"/>
      <c r="E8187"/>
      <c r="F8187"/>
      <c r="G8187" s="2"/>
    </row>
    <row r="8188" spans="1:7" x14ac:dyDescent="0.2">
      <c r="A8188"/>
      <c r="E8188"/>
      <c r="F8188"/>
      <c r="G8188" s="2"/>
    </row>
    <row r="8189" spans="1:7" x14ac:dyDescent="0.2">
      <c r="A8189"/>
      <c r="E8189"/>
      <c r="F8189"/>
      <c r="G8189" s="2"/>
    </row>
    <row r="8190" spans="1:7" x14ac:dyDescent="0.2">
      <c r="A8190"/>
      <c r="E8190"/>
      <c r="F8190"/>
      <c r="G8190" s="2"/>
    </row>
    <row r="8191" spans="1:7" x14ac:dyDescent="0.2">
      <c r="A8191"/>
      <c r="E8191"/>
      <c r="F8191"/>
      <c r="G8191" s="2"/>
    </row>
    <row r="8192" spans="1:7" x14ac:dyDescent="0.2">
      <c r="A8192"/>
      <c r="E8192"/>
      <c r="F8192"/>
      <c r="G8192" s="2"/>
    </row>
    <row r="8193" spans="1:7" x14ac:dyDescent="0.2">
      <c r="A8193"/>
      <c r="E8193"/>
      <c r="F8193"/>
      <c r="G8193" s="2"/>
    </row>
    <row r="8194" spans="1:7" x14ac:dyDescent="0.2">
      <c r="A8194"/>
      <c r="E8194"/>
      <c r="F8194"/>
      <c r="G8194" s="2"/>
    </row>
    <row r="8195" spans="1:7" x14ac:dyDescent="0.2">
      <c r="A8195"/>
      <c r="E8195"/>
      <c r="F8195"/>
      <c r="G8195" s="2"/>
    </row>
    <row r="8196" spans="1:7" x14ac:dyDescent="0.2">
      <c r="A8196"/>
      <c r="E8196"/>
      <c r="F8196"/>
      <c r="G8196" s="2"/>
    </row>
    <row r="8197" spans="1:7" x14ac:dyDescent="0.2">
      <c r="A8197"/>
      <c r="E8197"/>
      <c r="F8197"/>
      <c r="G8197" s="2"/>
    </row>
    <row r="8198" spans="1:7" x14ac:dyDescent="0.2">
      <c r="A8198"/>
      <c r="E8198"/>
      <c r="F8198"/>
      <c r="G8198" s="2"/>
    </row>
    <row r="8199" spans="1:7" x14ac:dyDescent="0.2">
      <c r="A8199"/>
      <c r="E8199"/>
      <c r="F8199"/>
      <c r="G8199" s="2"/>
    </row>
    <row r="8200" spans="1:7" x14ac:dyDescent="0.2">
      <c r="A8200"/>
      <c r="E8200"/>
      <c r="F8200"/>
      <c r="G8200" s="2"/>
    </row>
    <row r="8201" spans="1:7" x14ac:dyDescent="0.2">
      <c r="A8201"/>
      <c r="E8201"/>
      <c r="F8201"/>
      <c r="G8201" s="2"/>
    </row>
    <row r="8202" spans="1:7" x14ac:dyDescent="0.2">
      <c r="A8202"/>
      <c r="E8202"/>
      <c r="F8202"/>
      <c r="G8202" s="2"/>
    </row>
    <row r="8203" spans="1:7" x14ac:dyDescent="0.2">
      <c r="A8203"/>
      <c r="E8203"/>
      <c r="F8203"/>
      <c r="G8203" s="2"/>
    </row>
    <row r="8204" spans="1:7" x14ac:dyDescent="0.2">
      <c r="A8204"/>
      <c r="E8204"/>
      <c r="F8204"/>
      <c r="G8204" s="2"/>
    </row>
    <row r="8205" spans="1:7" x14ac:dyDescent="0.2">
      <c r="A8205"/>
      <c r="E8205"/>
      <c r="F8205"/>
      <c r="G8205" s="2"/>
    </row>
    <row r="8206" spans="1:7" x14ac:dyDescent="0.2">
      <c r="A8206"/>
      <c r="E8206"/>
      <c r="F8206"/>
      <c r="G8206" s="2"/>
    </row>
    <row r="8207" spans="1:7" x14ac:dyDescent="0.2">
      <c r="A8207"/>
      <c r="E8207"/>
      <c r="F8207"/>
      <c r="G8207" s="2"/>
    </row>
    <row r="8208" spans="1:7" x14ac:dyDescent="0.2">
      <c r="A8208"/>
      <c r="E8208"/>
      <c r="F8208"/>
      <c r="G8208" s="2"/>
    </row>
    <row r="8209" spans="1:7" x14ac:dyDescent="0.2">
      <c r="A8209"/>
      <c r="E8209"/>
      <c r="F8209"/>
      <c r="G8209" s="2"/>
    </row>
    <row r="8210" spans="1:7" x14ac:dyDescent="0.2">
      <c r="A8210"/>
      <c r="E8210"/>
      <c r="F8210"/>
      <c r="G8210" s="2"/>
    </row>
    <row r="8211" spans="1:7" x14ac:dyDescent="0.2">
      <c r="A8211"/>
      <c r="E8211"/>
      <c r="F8211"/>
      <c r="G8211" s="2"/>
    </row>
    <row r="8212" spans="1:7" x14ac:dyDescent="0.2">
      <c r="A8212"/>
      <c r="E8212"/>
      <c r="F8212"/>
      <c r="G8212" s="2"/>
    </row>
    <row r="8213" spans="1:7" x14ac:dyDescent="0.2">
      <c r="A8213"/>
      <c r="E8213"/>
      <c r="F8213"/>
      <c r="G8213" s="2"/>
    </row>
    <row r="8214" spans="1:7" x14ac:dyDescent="0.2">
      <c r="A8214"/>
      <c r="E8214"/>
      <c r="F8214"/>
      <c r="G8214" s="2"/>
    </row>
    <row r="8215" spans="1:7" x14ac:dyDescent="0.2">
      <c r="A8215"/>
      <c r="E8215"/>
      <c r="F8215"/>
      <c r="G8215" s="2"/>
    </row>
    <row r="8216" spans="1:7" x14ac:dyDescent="0.2">
      <c r="A8216"/>
      <c r="E8216"/>
      <c r="F8216"/>
      <c r="G8216" s="2"/>
    </row>
    <row r="8217" spans="1:7" x14ac:dyDescent="0.2">
      <c r="A8217"/>
      <c r="E8217"/>
      <c r="F8217"/>
      <c r="G8217" s="2"/>
    </row>
    <row r="8218" spans="1:7" x14ac:dyDescent="0.2">
      <c r="A8218"/>
      <c r="E8218"/>
      <c r="F8218"/>
      <c r="G8218" s="2"/>
    </row>
    <row r="8219" spans="1:7" x14ac:dyDescent="0.2">
      <c r="A8219"/>
      <c r="E8219"/>
      <c r="F8219"/>
      <c r="G8219" s="2"/>
    </row>
    <row r="8220" spans="1:7" x14ac:dyDescent="0.2">
      <c r="A8220"/>
      <c r="E8220"/>
      <c r="F8220"/>
      <c r="G8220" s="2"/>
    </row>
    <row r="8221" spans="1:7" x14ac:dyDescent="0.2">
      <c r="A8221"/>
      <c r="E8221"/>
      <c r="F8221"/>
      <c r="G8221" s="2"/>
    </row>
    <row r="8222" spans="1:7" x14ac:dyDescent="0.2">
      <c r="A8222"/>
      <c r="E8222"/>
      <c r="F8222"/>
      <c r="G8222" s="2"/>
    </row>
    <row r="8223" spans="1:7" x14ac:dyDescent="0.2">
      <c r="A8223"/>
      <c r="E8223"/>
      <c r="F8223"/>
      <c r="G8223" s="2"/>
    </row>
    <row r="8224" spans="1:7" x14ac:dyDescent="0.2">
      <c r="A8224"/>
      <c r="E8224"/>
      <c r="F8224"/>
      <c r="G8224" s="2"/>
    </row>
    <row r="8225" spans="1:7" x14ac:dyDescent="0.2">
      <c r="A8225"/>
      <c r="E8225"/>
      <c r="F8225"/>
      <c r="G8225" s="2"/>
    </row>
    <row r="8226" spans="1:7" x14ac:dyDescent="0.2">
      <c r="A8226"/>
      <c r="E8226"/>
      <c r="F8226"/>
      <c r="G8226" s="2"/>
    </row>
    <row r="8227" spans="1:7" x14ac:dyDescent="0.2">
      <c r="A8227"/>
      <c r="E8227"/>
      <c r="F8227"/>
      <c r="G8227" s="2"/>
    </row>
    <row r="8228" spans="1:7" x14ac:dyDescent="0.2">
      <c r="A8228"/>
      <c r="E8228"/>
      <c r="F8228"/>
      <c r="G8228" s="2"/>
    </row>
    <row r="8229" spans="1:7" x14ac:dyDescent="0.2">
      <c r="A8229"/>
      <c r="E8229"/>
      <c r="F8229"/>
      <c r="G8229" s="2"/>
    </row>
    <row r="8230" spans="1:7" x14ac:dyDescent="0.2">
      <c r="A8230"/>
      <c r="E8230"/>
      <c r="F8230"/>
      <c r="G8230" s="2"/>
    </row>
    <row r="8231" spans="1:7" x14ac:dyDescent="0.2">
      <c r="A8231"/>
      <c r="E8231"/>
      <c r="F8231"/>
      <c r="G8231" s="2"/>
    </row>
    <row r="8232" spans="1:7" x14ac:dyDescent="0.2">
      <c r="A8232"/>
      <c r="E8232"/>
      <c r="F8232"/>
      <c r="G8232" s="2"/>
    </row>
    <row r="8233" spans="1:7" x14ac:dyDescent="0.2">
      <c r="A8233"/>
      <c r="E8233"/>
      <c r="F8233"/>
      <c r="G8233" s="2"/>
    </row>
    <row r="8234" spans="1:7" x14ac:dyDescent="0.2">
      <c r="A8234"/>
      <c r="E8234"/>
      <c r="F8234"/>
      <c r="G8234" s="2"/>
    </row>
    <row r="8235" spans="1:7" x14ac:dyDescent="0.2">
      <c r="A8235"/>
      <c r="E8235"/>
      <c r="F8235"/>
      <c r="G8235" s="2"/>
    </row>
    <row r="8236" spans="1:7" x14ac:dyDescent="0.2">
      <c r="A8236"/>
      <c r="E8236"/>
      <c r="F8236"/>
      <c r="G8236" s="2"/>
    </row>
    <row r="8237" spans="1:7" x14ac:dyDescent="0.2">
      <c r="A8237"/>
      <c r="E8237"/>
      <c r="F8237"/>
      <c r="G8237" s="2"/>
    </row>
    <row r="8238" spans="1:7" x14ac:dyDescent="0.2">
      <c r="A8238"/>
      <c r="E8238"/>
      <c r="F8238"/>
      <c r="G8238" s="2"/>
    </row>
    <row r="8239" spans="1:7" x14ac:dyDescent="0.2">
      <c r="A8239"/>
      <c r="E8239"/>
      <c r="F8239"/>
      <c r="G8239" s="2"/>
    </row>
    <row r="8240" spans="1:7" x14ac:dyDescent="0.2">
      <c r="A8240"/>
      <c r="E8240"/>
      <c r="F8240"/>
      <c r="G8240" s="2"/>
    </row>
    <row r="8241" spans="1:7" x14ac:dyDescent="0.2">
      <c r="A8241"/>
      <c r="E8241"/>
      <c r="F8241"/>
      <c r="G8241" s="2"/>
    </row>
    <row r="8242" spans="1:7" x14ac:dyDescent="0.2">
      <c r="A8242"/>
      <c r="E8242"/>
      <c r="F8242"/>
      <c r="G8242" s="2"/>
    </row>
    <row r="8243" spans="1:7" x14ac:dyDescent="0.2">
      <c r="A8243"/>
      <c r="E8243"/>
      <c r="F8243"/>
      <c r="G8243" s="2"/>
    </row>
    <row r="8244" spans="1:7" x14ac:dyDescent="0.2">
      <c r="A8244"/>
      <c r="E8244"/>
      <c r="F8244"/>
      <c r="G8244" s="2"/>
    </row>
    <row r="8245" spans="1:7" x14ac:dyDescent="0.2">
      <c r="A8245"/>
      <c r="E8245"/>
      <c r="F8245"/>
      <c r="G8245" s="2"/>
    </row>
    <row r="8246" spans="1:7" x14ac:dyDescent="0.2">
      <c r="A8246"/>
      <c r="E8246"/>
      <c r="F8246"/>
      <c r="G8246" s="2"/>
    </row>
    <row r="8247" spans="1:7" x14ac:dyDescent="0.2">
      <c r="A8247"/>
      <c r="E8247"/>
      <c r="F8247"/>
      <c r="G8247" s="2"/>
    </row>
    <row r="8248" spans="1:7" x14ac:dyDescent="0.2">
      <c r="A8248"/>
      <c r="E8248"/>
      <c r="F8248"/>
      <c r="G8248" s="2"/>
    </row>
    <row r="8249" spans="1:7" x14ac:dyDescent="0.2">
      <c r="A8249"/>
      <c r="E8249"/>
      <c r="F8249"/>
      <c r="G8249" s="2"/>
    </row>
    <row r="8250" spans="1:7" x14ac:dyDescent="0.2">
      <c r="A8250"/>
      <c r="E8250"/>
      <c r="F8250"/>
      <c r="G8250" s="2"/>
    </row>
    <row r="8251" spans="1:7" x14ac:dyDescent="0.2">
      <c r="A8251"/>
      <c r="E8251"/>
      <c r="F8251"/>
      <c r="G8251" s="2"/>
    </row>
    <row r="8252" spans="1:7" x14ac:dyDescent="0.2">
      <c r="A8252"/>
      <c r="E8252"/>
      <c r="F8252"/>
      <c r="G8252" s="2"/>
    </row>
    <row r="8253" spans="1:7" x14ac:dyDescent="0.2">
      <c r="A8253"/>
      <c r="E8253"/>
      <c r="F8253"/>
      <c r="G8253" s="2"/>
    </row>
    <row r="8254" spans="1:7" x14ac:dyDescent="0.2">
      <c r="A8254"/>
      <c r="E8254"/>
      <c r="F8254"/>
      <c r="G8254" s="2"/>
    </row>
    <row r="8255" spans="1:7" x14ac:dyDescent="0.2">
      <c r="A8255"/>
      <c r="E8255"/>
      <c r="F8255"/>
      <c r="G8255" s="2"/>
    </row>
    <row r="8256" spans="1:7" x14ac:dyDescent="0.2">
      <c r="A8256"/>
      <c r="E8256"/>
      <c r="F8256"/>
      <c r="G8256" s="2"/>
    </row>
    <row r="8257" spans="1:7" x14ac:dyDescent="0.2">
      <c r="A8257"/>
      <c r="E8257"/>
      <c r="F8257"/>
      <c r="G8257" s="2"/>
    </row>
    <row r="8258" spans="1:7" x14ac:dyDescent="0.2">
      <c r="A8258"/>
      <c r="E8258"/>
      <c r="F8258"/>
      <c r="G8258" s="2"/>
    </row>
    <row r="8259" spans="1:7" x14ac:dyDescent="0.2">
      <c r="A8259"/>
      <c r="E8259"/>
      <c r="F8259"/>
      <c r="G8259" s="2"/>
    </row>
    <row r="8260" spans="1:7" x14ac:dyDescent="0.2">
      <c r="A8260"/>
      <c r="E8260"/>
      <c r="F8260"/>
      <c r="G8260" s="2"/>
    </row>
    <row r="8261" spans="1:7" x14ac:dyDescent="0.2">
      <c r="A8261"/>
      <c r="E8261"/>
      <c r="F8261"/>
      <c r="G8261" s="2"/>
    </row>
    <row r="8262" spans="1:7" x14ac:dyDescent="0.2">
      <c r="A8262"/>
      <c r="E8262"/>
      <c r="F8262"/>
      <c r="G8262" s="2"/>
    </row>
    <row r="8263" spans="1:7" x14ac:dyDescent="0.2">
      <c r="A8263"/>
      <c r="E8263"/>
      <c r="F8263"/>
      <c r="G8263" s="2"/>
    </row>
    <row r="8264" spans="1:7" x14ac:dyDescent="0.2">
      <c r="A8264"/>
      <c r="E8264"/>
      <c r="F8264"/>
      <c r="G8264" s="2"/>
    </row>
    <row r="8265" spans="1:7" x14ac:dyDescent="0.2">
      <c r="A8265"/>
      <c r="E8265"/>
      <c r="F8265"/>
      <c r="G8265" s="2"/>
    </row>
    <row r="8266" spans="1:7" x14ac:dyDescent="0.2">
      <c r="A8266"/>
      <c r="E8266"/>
      <c r="F8266"/>
      <c r="G8266" s="2"/>
    </row>
    <row r="8267" spans="1:7" x14ac:dyDescent="0.2">
      <c r="A8267"/>
      <c r="E8267"/>
      <c r="F8267"/>
      <c r="G8267" s="2"/>
    </row>
    <row r="8268" spans="1:7" x14ac:dyDescent="0.2">
      <c r="A8268"/>
      <c r="E8268"/>
      <c r="F8268"/>
      <c r="G8268" s="2"/>
    </row>
    <row r="8269" spans="1:7" x14ac:dyDescent="0.2">
      <c r="A8269"/>
      <c r="E8269"/>
      <c r="F8269"/>
      <c r="G8269" s="2"/>
    </row>
    <row r="8270" spans="1:7" x14ac:dyDescent="0.2">
      <c r="A8270"/>
      <c r="E8270"/>
      <c r="F8270"/>
      <c r="G8270" s="2"/>
    </row>
    <row r="8271" spans="1:7" x14ac:dyDescent="0.2">
      <c r="A8271"/>
      <c r="E8271"/>
      <c r="F8271"/>
      <c r="G8271" s="2"/>
    </row>
    <row r="8272" spans="1:7" x14ac:dyDescent="0.2">
      <c r="A8272"/>
      <c r="E8272"/>
      <c r="F8272"/>
      <c r="G8272" s="2"/>
    </row>
    <row r="8273" spans="1:7" x14ac:dyDescent="0.2">
      <c r="A8273"/>
      <c r="E8273"/>
      <c r="F8273"/>
      <c r="G8273" s="2"/>
    </row>
    <row r="8274" spans="1:7" x14ac:dyDescent="0.2">
      <c r="A8274"/>
      <c r="E8274"/>
      <c r="F8274"/>
      <c r="G8274" s="2"/>
    </row>
    <row r="8275" spans="1:7" x14ac:dyDescent="0.2">
      <c r="A8275"/>
      <c r="E8275"/>
      <c r="F8275"/>
      <c r="G8275" s="2"/>
    </row>
    <row r="8276" spans="1:7" x14ac:dyDescent="0.2">
      <c r="A8276"/>
      <c r="E8276"/>
      <c r="F8276"/>
      <c r="G8276" s="2"/>
    </row>
    <row r="8277" spans="1:7" x14ac:dyDescent="0.2">
      <c r="A8277"/>
      <c r="E8277"/>
      <c r="F8277"/>
      <c r="G8277" s="2"/>
    </row>
    <row r="8278" spans="1:7" x14ac:dyDescent="0.2">
      <c r="A8278"/>
      <c r="E8278"/>
      <c r="F8278"/>
      <c r="G8278" s="2"/>
    </row>
    <row r="8279" spans="1:7" x14ac:dyDescent="0.2">
      <c r="A8279"/>
      <c r="E8279"/>
      <c r="F8279"/>
      <c r="G8279" s="2"/>
    </row>
    <row r="8280" spans="1:7" x14ac:dyDescent="0.2">
      <c r="A8280"/>
      <c r="E8280"/>
      <c r="F8280"/>
      <c r="G8280" s="2"/>
    </row>
    <row r="8281" spans="1:7" x14ac:dyDescent="0.2">
      <c r="A8281"/>
      <c r="E8281"/>
      <c r="F8281"/>
      <c r="G8281" s="2"/>
    </row>
    <row r="8282" spans="1:7" x14ac:dyDescent="0.2">
      <c r="A8282"/>
      <c r="E8282"/>
      <c r="F8282"/>
      <c r="G8282" s="2"/>
    </row>
    <row r="8283" spans="1:7" x14ac:dyDescent="0.2">
      <c r="A8283"/>
      <c r="E8283"/>
      <c r="F8283"/>
      <c r="G8283" s="2"/>
    </row>
    <row r="8284" spans="1:7" x14ac:dyDescent="0.2">
      <c r="A8284"/>
      <c r="E8284"/>
      <c r="F8284"/>
      <c r="G8284" s="2"/>
    </row>
    <row r="8285" spans="1:7" x14ac:dyDescent="0.2">
      <c r="A8285"/>
      <c r="E8285"/>
      <c r="F8285"/>
      <c r="G8285" s="2"/>
    </row>
    <row r="8286" spans="1:7" x14ac:dyDescent="0.2">
      <c r="A8286"/>
      <c r="E8286"/>
      <c r="F8286"/>
      <c r="G8286" s="2"/>
    </row>
    <row r="8287" spans="1:7" x14ac:dyDescent="0.2">
      <c r="A8287"/>
      <c r="E8287"/>
      <c r="F8287"/>
      <c r="G8287" s="2"/>
    </row>
    <row r="8288" spans="1:7" x14ac:dyDescent="0.2">
      <c r="A8288"/>
      <c r="E8288"/>
      <c r="F8288"/>
      <c r="G8288" s="2"/>
    </row>
    <row r="8289" spans="1:7" x14ac:dyDescent="0.2">
      <c r="A8289"/>
      <c r="E8289"/>
      <c r="F8289"/>
      <c r="G8289" s="2"/>
    </row>
    <row r="8290" spans="1:7" x14ac:dyDescent="0.2">
      <c r="A8290"/>
      <c r="E8290"/>
      <c r="F8290"/>
      <c r="G8290" s="2"/>
    </row>
    <row r="8291" spans="1:7" x14ac:dyDescent="0.2">
      <c r="A8291"/>
      <c r="E8291"/>
      <c r="F8291"/>
      <c r="G8291" s="2"/>
    </row>
    <row r="8292" spans="1:7" x14ac:dyDescent="0.2">
      <c r="A8292"/>
      <c r="E8292"/>
      <c r="F8292"/>
      <c r="G8292" s="2"/>
    </row>
    <row r="8293" spans="1:7" x14ac:dyDescent="0.2">
      <c r="A8293"/>
      <c r="E8293"/>
      <c r="F8293"/>
      <c r="G8293" s="2"/>
    </row>
    <row r="8294" spans="1:7" x14ac:dyDescent="0.2">
      <c r="A8294"/>
      <c r="E8294"/>
      <c r="F8294"/>
      <c r="G8294" s="2"/>
    </row>
    <row r="8295" spans="1:7" x14ac:dyDescent="0.2">
      <c r="A8295"/>
      <c r="E8295"/>
      <c r="F8295"/>
      <c r="G8295" s="2"/>
    </row>
    <row r="8296" spans="1:7" x14ac:dyDescent="0.2">
      <c r="A8296"/>
      <c r="E8296"/>
      <c r="F8296"/>
      <c r="G8296" s="2"/>
    </row>
    <row r="8297" spans="1:7" x14ac:dyDescent="0.2">
      <c r="A8297"/>
      <c r="E8297"/>
      <c r="F8297"/>
      <c r="G8297" s="2"/>
    </row>
    <row r="8298" spans="1:7" x14ac:dyDescent="0.2">
      <c r="A8298"/>
      <c r="E8298"/>
      <c r="F8298"/>
      <c r="G8298" s="2"/>
    </row>
    <row r="8299" spans="1:7" x14ac:dyDescent="0.2">
      <c r="A8299"/>
      <c r="E8299"/>
      <c r="F8299"/>
      <c r="G8299" s="2"/>
    </row>
    <row r="8300" spans="1:7" x14ac:dyDescent="0.2">
      <c r="A8300"/>
      <c r="E8300"/>
      <c r="F8300"/>
      <c r="G8300" s="2"/>
    </row>
    <row r="8301" spans="1:7" x14ac:dyDescent="0.2">
      <c r="A8301"/>
      <c r="E8301"/>
      <c r="F8301"/>
      <c r="G8301" s="2"/>
    </row>
    <row r="8302" spans="1:7" x14ac:dyDescent="0.2">
      <c r="A8302"/>
      <c r="E8302"/>
      <c r="F8302"/>
      <c r="G8302" s="2"/>
    </row>
    <row r="8303" spans="1:7" x14ac:dyDescent="0.2">
      <c r="A8303"/>
      <c r="E8303"/>
      <c r="F8303"/>
      <c r="G8303" s="2"/>
    </row>
    <row r="8304" spans="1:7" x14ac:dyDescent="0.2">
      <c r="A8304"/>
      <c r="E8304"/>
      <c r="F8304"/>
      <c r="G8304" s="2"/>
    </row>
    <row r="8305" spans="1:7" x14ac:dyDescent="0.2">
      <c r="A8305"/>
      <c r="E8305"/>
      <c r="F8305"/>
      <c r="G8305" s="2"/>
    </row>
    <row r="8306" spans="1:7" x14ac:dyDescent="0.2">
      <c r="A8306"/>
      <c r="E8306"/>
      <c r="F8306"/>
      <c r="G8306" s="2"/>
    </row>
    <row r="8307" spans="1:7" x14ac:dyDescent="0.2">
      <c r="A8307"/>
      <c r="E8307"/>
      <c r="F8307"/>
      <c r="G8307" s="2"/>
    </row>
    <row r="8308" spans="1:7" x14ac:dyDescent="0.2">
      <c r="A8308"/>
      <c r="E8308"/>
      <c r="F8308"/>
      <c r="G8308" s="2"/>
    </row>
    <row r="8309" spans="1:7" x14ac:dyDescent="0.2">
      <c r="A8309"/>
      <c r="E8309"/>
      <c r="F8309"/>
      <c r="G8309" s="2"/>
    </row>
    <row r="8310" spans="1:7" x14ac:dyDescent="0.2">
      <c r="A8310"/>
      <c r="E8310"/>
      <c r="F8310"/>
      <c r="G8310" s="2"/>
    </row>
    <row r="8311" spans="1:7" x14ac:dyDescent="0.2">
      <c r="A8311"/>
      <c r="E8311"/>
      <c r="F8311"/>
      <c r="G8311" s="2"/>
    </row>
    <row r="8312" spans="1:7" x14ac:dyDescent="0.2">
      <c r="A8312"/>
      <c r="E8312"/>
      <c r="F8312"/>
      <c r="G8312" s="2"/>
    </row>
    <row r="8313" spans="1:7" x14ac:dyDescent="0.2">
      <c r="A8313"/>
      <c r="E8313"/>
      <c r="F8313"/>
      <c r="G8313" s="2"/>
    </row>
    <row r="8314" spans="1:7" x14ac:dyDescent="0.2">
      <c r="A8314"/>
      <c r="E8314"/>
      <c r="F8314"/>
      <c r="G8314" s="2"/>
    </row>
    <row r="8315" spans="1:7" x14ac:dyDescent="0.2">
      <c r="A8315"/>
      <c r="E8315"/>
      <c r="F8315"/>
      <c r="G8315" s="2"/>
    </row>
    <row r="8316" spans="1:7" x14ac:dyDescent="0.2">
      <c r="A8316"/>
      <c r="E8316"/>
      <c r="F8316"/>
      <c r="G8316" s="2"/>
    </row>
    <row r="8317" spans="1:7" x14ac:dyDescent="0.2">
      <c r="A8317"/>
      <c r="E8317"/>
      <c r="F8317"/>
      <c r="G8317" s="2"/>
    </row>
    <row r="8318" spans="1:7" x14ac:dyDescent="0.2">
      <c r="A8318"/>
      <c r="E8318"/>
      <c r="F8318"/>
      <c r="G8318" s="2"/>
    </row>
    <row r="8319" spans="1:7" x14ac:dyDescent="0.2">
      <c r="A8319"/>
      <c r="E8319"/>
      <c r="F8319"/>
      <c r="G8319" s="2"/>
    </row>
    <row r="8320" spans="1:7" x14ac:dyDescent="0.2">
      <c r="A8320"/>
      <c r="E8320"/>
      <c r="F8320"/>
      <c r="G8320" s="2"/>
    </row>
    <row r="8321" spans="1:7" x14ac:dyDescent="0.2">
      <c r="A8321"/>
      <c r="E8321"/>
      <c r="F8321"/>
      <c r="G8321" s="2"/>
    </row>
    <row r="8322" spans="1:7" x14ac:dyDescent="0.2">
      <c r="A8322"/>
      <c r="E8322"/>
      <c r="F8322"/>
      <c r="G8322" s="2"/>
    </row>
    <row r="8323" spans="1:7" x14ac:dyDescent="0.2">
      <c r="A8323"/>
      <c r="E8323"/>
      <c r="F8323"/>
      <c r="G8323" s="2"/>
    </row>
    <row r="8324" spans="1:7" x14ac:dyDescent="0.2">
      <c r="A8324"/>
      <c r="E8324"/>
      <c r="F8324"/>
      <c r="G8324" s="2"/>
    </row>
    <row r="8325" spans="1:7" x14ac:dyDescent="0.2">
      <c r="A8325"/>
      <c r="E8325"/>
      <c r="F8325"/>
      <c r="G8325" s="2"/>
    </row>
    <row r="8326" spans="1:7" x14ac:dyDescent="0.2">
      <c r="A8326"/>
      <c r="E8326"/>
      <c r="F8326"/>
      <c r="G8326" s="2"/>
    </row>
    <row r="8327" spans="1:7" x14ac:dyDescent="0.2">
      <c r="A8327"/>
      <c r="E8327"/>
      <c r="F8327"/>
      <c r="G8327" s="2"/>
    </row>
    <row r="8328" spans="1:7" x14ac:dyDescent="0.2">
      <c r="A8328"/>
      <c r="E8328"/>
      <c r="F8328"/>
      <c r="G8328" s="2"/>
    </row>
    <row r="8329" spans="1:7" x14ac:dyDescent="0.2">
      <c r="A8329"/>
      <c r="E8329"/>
      <c r="F8329"/>
      <c r="G8329" s="2"/>
    </row>
    <row r="8330" spans="1:7" x14ac:dyDescent="0.2">
      <c r="A8330"/>
      <c r="E8330"/>
      <c r="F8330"/>
      <c r="G8330" s="2"/>
    </row>
    <row r="8331" spans="1:7" x14ac:dyDescent="0.2">
      <c r="A8331"/>
      <c r="E8331"/>
      <c r="F8331"/>
      <c r="G8331" s="2"/>
    </row>
    <row r="8332" spans="1:7" x14ac:dyDescent="0.2">
      <c r="A8332"/>
      <c r="E8332"/>
      <c r="F8332"/>
      <c r="G8332" s="2"/>
    </row>
    <row r="8333" spans="1:7" x14ac:dyDescent="0.2">
      <c r="A8333"/>
      <c r="E8333"/>
      <c r="F8333"/>
      <c r="G8333" s="2"/>
    </row>
    <row r="8334" spans="1:7" x14ac:dyDescent="0.2">
      <c r="A8334"/>
      <c r="E8334"/>
      <c r="F8334"/>
      <c r="G8334" s="2"/>
    </row>
    <row r="8335" spans="1:7" x14ac:dyDescent="0.2">
      <c r="A8335"/>
      <c r="E8335"/>
      <c r="F8335"/>
      <c r="G8335" s="2"/>
    </row>
    <row r="8336" spans="1:7" x14ac:dyDescent="0.2">
      <c r="A8336"/>
      <c r="E8336"/>
      <c r="F8336"/>
      <c r="G8336" s="2"/>
    </row>
    <row r="8337" spans="1:7" x14ac:dyDescent="0.2">
      <c r="A8337"/>
      <c r="E8337"/>
      <c r="F8337"/>
      <c r="G8337" s="2"/>
    </row>
    <row r="8338" spans="1:7" x14ac:dyDescent="0.2">
      <c r="A8338"/>
      <c r="E8338"/>
      <c r="F8338"/>
      <c r="G8338" s="2"/>
    </row>
    <row r="8339" spans="1:7" x14ac:dyDescent="0.2">
      <c r="A8339"/>
      <c r="E8339"/>
      <c r="F8339"/>
      <c r="G8339" s="2"/>
    </row>
    <row r="8340" spans="1:7" x14ac:dyDescent="0.2">
      <c r="A8340"/>
      <c r="E8340"/>
      <c r="F8340"/>
      <c r="G8340" s="2"/>
    </row>
    <row r="8341" spans="1:7" x14ac:dyDescent="0.2">
      <c r="A8341"/>
      <c r="E8341"/>
      <c r="F8341"/>
      <c r="G8341" s="2"/>
    </row>
    <row r="8342" spans="1:7" x14ac:dyDescent="0.2">
      <c r="A8342"/>
      <c r="E8342"/>
      <c r="F8342"/>
      <c r="G8342" s="2"/>
    </row>
    <row r="8343" spans="1:7" x14ac:dyDescent="0.2">
      <c r="A8343"/>
      <c r="E8343"/>
      <c r="F8343"/>
      <c r="G8343" s="2"/>
    </row>
    <row r="8344" spans="1:7" x14ac:dyDescent="0.2">
      <c r="A8344"/>
      <c r="E8344"/>
      <c r="F8344"/>
      <c r="G8344" s="2"/>
    </row>
    <row r="8345" spans="1:7" x14ac:dyDescent="0.2">
      <c r="A8345"/>
      <c r="E8345"/>
      <c r="F8345"/>
      <c r="G8345" s="2"/>
    </row>
    <row r="8346" spans="1:7" x14ac:dyDescent="0.2">
      <c r="A8346"/>
      <c r="E8346"/>
      <c r="F8346"/>
      <c r="G8346" s="2"/>
    </row>
    <row r="8347" spans="1:7" x14ac:dyDescent="0.2">
      <c r="A8347"/>
      <c r="E8347"/>
      <c r="F8347"/>
      <c r="G8347" s="2"/>
    </row>
    <row r="8348" spans="1:7" x14ac:dyDescent="0.2">
      <c r="A8348"/>
      <c r="E8348"/>
      <c r="F8348"/>
      <c r="G8348" s="2"/>
    </row>
    <row r="8349" spans="1:7" x14ac:dyDescent="0.2">
      <c r="A8349"/>
      <c r="E8349"/>
      <c r="F8349"/>
      <c r="G8349" s="2"/>
    </row>
    <row r="8350" spans="1:7" x14ac:dyDescent="0.2">
      <c r="A8350"/>
      <c r="E8350"/>
      <c r="F8350"/>
      <c r="G8350" s="2"/>
    </row>
    <row r="8351" spans="1:7" x14ac:dyDescent="0.2">
      <c r="A8351"/>
      <c r="E8351"/>
      <c r="F8351"/>
      <c r="G8351" s="2"/>
    </row>
    <row r="8352" spans="1:7" x14ac:dyDescent="0.2">
      <c r="A8352"/>
      <c r="E8352"/>
      <c r="F8352"/>
      <c r="G8352" s="2"/>
    </row>
    <row r="8353" spans="1:7" x14ac:dyDescent="0.2">
      <c r="A8353"/>
      <c r="E8353"/>
      <c r="F8353"/>
      <c r="G8353" s="2"/>
    </row>
    <row r="8354" spans="1:7" x14ac:dyDescent="0.2">
      <c r="A8354"/>
      <c r="E8354"/>
      <c r="F8354"/>
      <c r="G8354" s="2"/>
    </row>
    <row r="8355" spans="1:7" x14ac:dyDescent="0.2">
      <c r="A8355"/>
      <c r="E8355"/>
      <c r="F8355"/>
      <c r="G8355" s="2"/>
    </row>
    <row r="8356" spans="1:7" x14ac:dyDescent="0.2">
      <c r="A8356"/>
      <c r="E8356"/>
      <c r="F8356"/>
      <c r="G8356" s="2"/>
    </row>
    <row r="8357" spans="1:7" x14ac:dyDescent="0.2">
      <c r="A8357"/>
      <c r="E8357"/>
      <c r="F8357"/>
      <c r="G8357" s="2"/>
    </row>
    <row r="8358" spans="1:7" x14ac:dyDescent="0.2">
      <c r="A8358"/>
      <c r="E8358"/>
      <c r="F8358"/>
      <c r="G8358" s="2"/>
    </row>
    <row r="8359" spans="1:7" x14ac:dyDescent="0.2">
      <c r="A8359"/>
      <c r="E8359"/>
      <c r="F8359"/>
      <c r="G8359" s="2"/>
    </row>
    <row r="8360" spans="1:7" x14ac:dyDescent="0.2">
      <c r="A8360"/>
      <c r="E8360"/>
      <c r="F8360"/>
      <c r="G8360" s="2"/>
    </row>
    <row r="8361" spans="1:7" x14ac:dyDescent="0.2">
      <c r="A8361"/>
      <c r="E8361"/>
      <c r="F8361"/>
      <c r="G8361" s="2"/>
    </row>
    <row r="8362" spans="1:7" x14ac:dyDescent="0.2">
      <c r="A8362"/>
      <c r="E8362"/>
      <c r="F8362"/>
      <c r="G8362" s="2"/>
    </row>
    <row r="8363" spans="1:7" x14ac:dyDescent="0.2">
      <c r="A8363"/>
      <c r="E8363"/>
      <c r="F8363"/>
      <c r="G8363" s="2"/>
    </row>
    <row r="8364" spans="1:7" x14ac:dyDescent="0.2">
      <c r="A8364"/>
      <c r="E8364"/>
      <c r="F8364"/>
      <c r="G8364" s="2"/>
    </row>
    <row r="8365" spans="1:7" x14ac:dyDescent="0.2">
      <c r="A8365"/>
      <c r="E8365"/>
      <c r="F8365"/>
      <c r="G8365" s="2"/>
    </row>
    <row r="8366" spans="1:7" x14ac:dyDescent="0.2">
      <c r="A8366"/>
      <c r="E8366"/>
      <c r="F8366"/>
      <c r="G8366" s="2"/>
    </row>
    <row r="8367" spans="1:7" x14ac:dyDescent="0.2">
      <c r="A8367"/>
      <c r="E8367"/>
      <c r="F8367"/>
      <c r="G8367" s="2"/>
    </row>
    <row r="8368" spans="1:7" x14ac:dyDescent="0.2">
      <c r="A8368"/>
      <c r="E8368"/>
      <c r="F8368"/>
      <c r="G8368" s="2"/>
    </row>
    <row r="8369" spans="1:7" x14ac:dyDescent="0.2">
      <c r="A8369"/>
      <c r="E8369"/>
      <c r="F8369"/>
      <c r="G8369" s="2"/>
    </row>
    <row r="8370" spans="1:7" x14ac:dyDescent="0.2">
      <c r="A8370"/>
      <c r="E8370"/>
      <c r="F8370"/>
      <c r="G8370" s="2"/>
    </row>
    <row r="8371" spans="1:7" x14ac:dyDescent="0.2">
      <c r="A8371"/>
      <c r="E8371"/>
      <c r="F8371"/>
      <c r="G8371" s="2"/>
    </row>
    <row r="8372" spans="1:7" x14ac:dyDescent="0.2">
      <c r="A8372"/>
      <c r="E8372"/>
      <c r="F8372"/>
      <c r="G8372" s="2"/>
    </row>
    <row r="8373" spans="1:7" x14ac:dyDescent="0.2">
      <c r="A8373"/>
      <c r="E8373"/>
      <c r="F8373"/>
      <c r="G8373" s="2"/>
    </row>
    <row r="8374" spans="1:7" x14ac:dyDescent="0.2">
      <c r="A8374"/>
      <c r="E8374"/>
      <c r="F8374"/>
      <c r="G8374" s="2"/>
    </row>
    <row r="8375" spans="1:7" x14ac:dyDescent="0.2">
      <c r="A8375"/>
      <c r="E8375"/>
      <c r="F8375"/>
      <c r="G8375" s="2"/>
    </row>
    <row r="8376" spans="1:7" x14ac:dyDescent="0.2">
      <c r="A8376"/>
      <c r="E8376"/>
      <c r="F8376"/>
      <c r="G8376" s="2"/>
    </row>
    <row r="8377" spans="1:7" x14ac:dyDescent="0.2">
      <c r="A8377"/>
      <c r="E8377"/>
      <c r="F8377"/>
      <c r="G8377" s="2"/>
    </row>
    <row r="8378" spans="1:7" x14ac:dyDescent="0.2">
      <c r="A8378"/>
      <c r="E8378"/>
      <c r="F8378"/>
      <c r="G8378" s="2"/>
    </row>
    <row r="8379" spans="1:7" x14ac:dyDescent="0.2">
      <c r="A8379"/>
      <c r="E8379"/>
      <c r="F8379"/>
      <c r="G8379" s="2"/>
    </row>
    <row r="8380" spans="1:7" x14ac:dyDescent="0.2">
      <c r="A8380"/>
      <c r="E8380"/>
      <c r="F8380"/>
      <c r="G8380" s="2"/>
    </row>
    <row r="8381" spans="1:7" x14ac:dyDescent="0.2">
      <c r="A8381"/>
      <c r="E8381"/>
      <c r="F8381"/>
      <c r="G8381" s="2"/>
    </row>
    <row r="8382" spans="1:7" x14ac:dyDescent="0.2">
      <c r="A8382"/>
      <c r="E8382"/>
      <c r="F8382"/>
      <c r="G8382" s="2"/>
    </row>
    <row r="8383" spans="1:7" x14ac:dyDescent="0.2">
      <c r="A8383"/>
      <c r="E8383"/>
      <c r="F8383"/>
      <c r="G8383" s="2"/>
    </row>
    <row r="8384" spans="1:7" x14ac:dyDescent="0.2">
      <c r="A8384"/>
      <c r="E8384"/>
      <c r="F8384"/>
      <c r="G8384" s="2"/>
    </row>
    <row r="8385" spans="1:7" x14ac:dyDescent="0.2">
      <c r="A8385"/>
      <c r="E8385"/>
      <c r="F8385"/>
      <c r="G8385" s="2"/>
    </row>
    <row r="8386" spans="1:7" x14ac:dyDescent="0.2">
      <c r="A8386"/>
      <c r="E8386"/>
      <c r="F8386"/>
      <c r="G8386" s="2"/>
    </row>
    <row r="8387" spans="1:7" x14ac:dyDescent="0.2">
      <c r="A8387"/>
      <c r="E8387"/>
      <c r="F8387"/>
      <c r="G8387" s="2"/>
    </row>
    <row r="8388" spans="1:7" x14ac:dyDescent="0.2">
      <c r="A8388"/>
      <c r="E8388"/>
      <c r="F8388"/>
      <c r="G8388" s="2"/>
    </row>
    <row r="8389" spans="1:7" x14ac:dyDescent="0.2">
      <c r="A8389"/>
      <c r="E8389"/>
      <c r="F8389"/>
      <c r="G8389" s="2"/>
    </row>
    <row r="8390" spans="1:7" x14ac:dyDescent="0.2">
      <c r="A8390"/>
      <c r="E8390"/>
      <c r="F8390"/>
      <c r="G8390" s="2"/>
    </row>
    <row r="8391" spans="1:7" x14ac:dyDescent="0.2">
      <c r="A8391"/>
      <c r="E8391"/>
      <c r="F8391"/>
      <c r="G8391" s="2"/>
    </row>
    <row r="8392" spans="1:7" x14ac:dyDescent="0.2">
      <c r="A8392"/>
      <c r="E8392"/>
      <c r="F8392"/>
      <c r="G8392" s="2"/>
    </row>
    <row r="8393" spans="1:7" x14ac:dyDescent="0.2">
      <c r="A8393"/>
      <c r="E8393"/>
      <c r="F8393"/>
      <c r="G8393" s="2"/>
    </row>
    <row r="8394" spans="1:7" x14ac:dyDescent="0.2">
      <c r="A8394"/>
      <c r="E8394"/>
      <c r="F8394"/>
      <c r="G8394" s="2"/>
    </row>
    <row r="8395" spans="1:7" x14ac:dyDescent="0.2">
      <c r="A8395"/>
      <c r="E8395"/>
      <c r="F8395"/>
      <c r="G8395" s="2"/>
    </row>
    <row r="8396" spans="1:7" x14ac:dyDescent="0.2">
      <c r="A8396"/>
      <c r="E8396"/>
      <c r="F8396"/>
      <c r="G8396" s="2"/>
    </row>
    <row r="8397" spans="1:7" x14ac:dyDescent="0.2">
      <c r="A8397"/>
      <c r="E8397"/>
      <c r="F8397"/>
      <c r="G8397" s="2"/>
    </row>
    <row r="8398" spans="1:7" x14ac:dyDescent="0.2">
      <c r="A8398"/>
      <c r="E8398"/>
      <c r="F8398"/>
      <c r="G8398" s="2"/>
    </row>
    <row r="8399" spans="1:7" x14ac:dyDescent="0.2">
      <c r="A8399"/>
      <c r="E8399"/>
      <c r="F8399"/>
      <c r="G8399" s="2"/>
    </row>
    <row r="8400" spans="1:7" x14ac:dyDescent="0.2">
      <c r="A8400"/>
      <c r="E8400"/>
      <c r="F8400"/>
      <c r="G8400" s="2"/>
    </row>
    <row r="8401" spans="1:7" x14ac:dyDescent="0.2">
      <c r="A8401"/>
      <c r="E8401"/>
      <c r="F8401"/>
      <c r="G8401" s="2"/>
    </row>
    <row r="8402" spans="1:7" x14ac:dyDescent="0.2">
      <c r="A8402"/>
      <c r="E8402"/>
      <c r="F8402"/>
      <c r="G8402" s="2"/>
    </row>
    <row r="8403" spans="1:7" x14ac:dyDescent="0.2">
      <c r="A8403"/>
      <c r="E8403"/>
      <c r="F8403"/>
      <c r="G8403" s="2"/>
    </row>
    <row r="8404" spans="1:7" x14ac:dyDescent="0.2">
      <c r="A8404"/>
      <c r="E8404"/>
      <c r="F8404"/>
      <c r="G8404" s="2"/>
    </row>
    <row r="8405" spans="1:7" x14ac:dyDescent="0.2">
      <c r="A8405"/>
      <c r="E8405"/>
      <c r="F8405"/>
      <c r="G8405" s="2"/>
    </row>
    <row r="8406" spans="1:7" x14ac:dyDescent="0.2">
      <c r="A8406"/>
      <c r="E8406"/>
      <c r="F8406"/>
      <c r="G8406" s="2"/>
    </row>
    <row r="8407" spans="1:7" x14ac:dyDescent="0.2">
      <c r="A8407"/>
      <c r="E8407"/>
      <c r="F8407"/>
      <c r="G8407" s="2"/>
    </row>
    <row r="8408" spans="1:7" x14ac:dyDescent="0.2">
      <c r="A8408"/>
      <c r="E8408"/>
      <c r="F8408"/>
      <c r="G8408" s="2"/>
    </row>
    <row r="8409" spans="1:7" x14ac:dyDescent="0.2">
      <c r="A8409"/>
      <c r="E8409"/>
      <c r="F8409"/>
      <c r="G8409" s="2"/>
    </row>
    <row r="8410" spans="1:7" x14ac:dyDescent="0.2">
      <c r="A8410"/>
      <c r="E8410"/>
      <c r="F8410"/>
      <c r="G8410" s="2"/>
    </row>
    <row r="8411" spans="1:7" x14ac:dyDescent="0.2">
      <c r="A8411"/>
      <c r="E8411"/>
      <c r="F8411"/>
      <c r="G8411" s="2"/>
    </row>
    <row r="8412" spans="1:7" x14ac:dyDescent="0.2">
      <c r="A8412"/>
      <c r="E8412"/>
      <c r="F8412"/>
      <c r="G8412" s="2"/>
    </row>
    <row r="8413" spans="1:7" x14ac:dyDescent="0.2">
      <c r="A8413"/>
      <c r="E8413"/>
      <c r="F8413"/>
      <c r="G8413" s="2"/>
    </row>
    <row r="8414" spans="1:7" x14ac:dyDescent="0.2">
      <c r="A8414"/>
      <c r="E8414"/>
      <c r="F8414"/>
      <c r="G8414" s="2"/>
    </row>
    <row r="8415" spans="1:7" x14ac:dyDescent="0.2">
      <c r="A8415"/>
      <c r="E8415"/>
      <c r="F8415"/>
      <c r="G8415" s="2"/>
    </row>
    <row r="8416" spans="1:7" x14ac:dyDescent="0.2">
      <c r="A8416"/>
      <c r="E8416"/>
      <c r="F8416"/>
      <c r="G8416" s="2"/>
    </row>
    <row r="8417" spans="1:7" x14ac:dyDescent="0.2">
      <c r="A8417"/>
      <c r="E8417"/>
      <c r="F8417"/>
      <c r="G8417" s="2"/>
    </row>
    <row r="8418" spans="1:7" x14ac:dyDescent="0.2">
      <c r="A8418"/>
      <c r="E8418"/>
      <c r="F8418"/>
      <c r="G8418" s="2"/>
    </row>
    <row r="8419" spans="1:7" x14ac:dyDescent="0.2">
      <c r="A8419"/>
      <c r="E8419"/>
      <c r="F8419"/>
      <c r="G8419" s="2"/>
    </row>
    <row r="8420" spans="1:7" x14ac:dyDescent="0.2">
      <c r="A8420"/>
      <c r="E8420"/>
      <c r="F8420"/>
      <c r="G8420" s="2"/>
    </row>
    <row r="8421" spans="1:7" x14ac:dyDescent="0.2">
      <c r="A8421"/>
      <c r="E8421"/>
      <c r="F8421"/>
      <c r="G8421" s="2"/>
    </row>
    <row r="8422" spans="1:7" x14ac:dyDescent="0.2">
      <c r="A8422"/>
      <c r="E8422"/>
      <c r="F8422"/>
      <c r="G8422" s="2"/>
    </row>
    <row r="8423" spans="1:7" x14ac:dyDescent="0.2">
      <c r="A8423"/>
      <c r="E8423"/>
      <c r="F8423"/>
      <c r="G8423" s="2"/>
    </row>
    <row r="8424" spans="1:7" x14ac:dyDescent="0.2">
      <c r="A8424"/>
      <c r="E8424"/>
      <c r="F8424"/>
      <c r="G8424" s="2"/>
    </row>
    <row r="8425" spans="1:7" x14ac:dyDescent="0.2">
      <c r="A8425"/>
      <c r="E8425"/>
      <c r="F8425"/>
      <c r="G8425" s="2"/>
    </row>
    <row r="8426" spans="1:7" x14ac:dyDescent="0.2">
      <c r="A8426"/>
      <c r="E8426"/>
      <c r="F8426"/>
      <c r="G8426" s="2"/>
    </row>
    <row r="8427" spans="1:7" x14ac:dyDescent="0.2">
      <c r="A8427"/>
      <c r="E8427"/>
      <c r="F8427"/>
      <c r="G8427" s="2"/>
    </row>
    <row r="8428" spans="1:7" x14ac:dyDescent="0.2">
      <c r="A8428"/>
      <c r="E8428"/>
      <c r="F8428"/>
      <c r="G8428" s="2"/>
    </row>
    <row r="8429" spans="1:7" x14ac:dyDescent="0.2">
      <c r="A8429"/>
      <c r="E8429"/>
      <c r="F8429"/>
      <c r="G8429" s="2"/>
    </row>
    <row r="8430" spans="1:7" x14ac:dyDescent="0.2">
      <c r="A8430"/>
      <c r="E8430"/>
      <c r="F8430"/>
      <c r="G8430" s="2"/>
    </row>
    <row r="8431" spans="1:7" x14ac:dyDescent="0.2">
      <c r="A8431"/>
      <c r="E8431"/>
      <c r="F8431"/>
      <c r="G8431" s="2"/>
    </row>
    <row r="8432" spans="1:7" x14ac:dyDescent="0.2">
      <c r="A8432"/>
      <c r="E8432"/>
      <c r="F8432"/>
      <c r="G8432" s="2"/>
    </row>
    <row r="8433" spans="1:7" x14ac:dyDescent="0.2">
      <c r="A8433"/>
      <c r="E8433"/>
      <c r="F8433"/>
      <c r="G8433" s="2"/>
    </row>
    <row r="8434" spans="1:7" x14ac:dyDescent="0.2">
      <c r="A8434"/>
      <c r="E8434"/>
      <c r="F8434"/>
      <c r="G8434" s="2"/>
    </row>
    <row r="8435" spans="1:7" x14ac:dyDescent="0.2">
      <c r="A8435"/>
      <c r="E8435"/>
      <c r="F8435"/>
      <c r="G8435" s="2"/>
    </row>
    <row r="8436" spans="1:7" x14ac:dyDescent="0.2">
      <c r="A8436"/>
      <c r="E8436"/>
      <c r="F8436"/>
      <c r="G8436" s="2"/>
    </row>
    <row r="8437" spans="1:7" x14ac:dyDescent="0.2">
      <c r="A8437"/>
      <c r="E8437"/>
      <c r="F8437"/>
      <c r="G8437" s="2"/>
    </row>
    <row r="8438" spans="1:7" x14ac:dyDescent="0.2">
      <c r="A8438"/>
      <c r="E8438"/>
      <c r="F8438"/>
      <c r="G8438" s="2"/>
    </row>
    <row r="8439" spans="1:7" x14ac:dyDescent="0.2">
      <c r="A8439"/>
      <c r="E8439"/>
      <c r="F8439"/>
      <c r="G8439" s="2"/>
    </row>
    <row r="8440" spans="1:7" x14ac:dyDescent="0.2">
      <c r="A8440"/>
      <c r="E8440"/>
      <c r="F8440"/>
      <c r="G8440" s="2"/>
    </row>
    <row r="8441" spans="1:7" x14ac:dyDescent="0.2">
      <c r="A8441"/>
      <c r="E8441"/>
      <c r="F8441"/>
      <c r="G8441" s="2"/>
    </row>
    <row r="8442" spans="1:7" x14ac:dyDescent="0.2">
      <c r="A8442"/>
      <c r="E8442"/>
      <c r="F8442"/>
      <c r="G8442" s="2"/>
    </row>
    <row r="8443" spans="1:7" x14ac:dyDescent="0.2">
      <c r="A8443"/>
      <c r="E8443"/>
      <c r="F8443"/>
      <c r="G8443" s="2"/>
    </row>
    <row r="8444" spans="1:7" x14ac:dyDescent="0.2">
      <c r="A8444"/>
      <c r="E8444"/>
      <c r="F8444"/>
      <c r="G8444" s="2"/>
    </row>
    <row r="8445" spans="1:7" x14ac:dyDescent="0.2">
      <c r="A8445"/>
      <c r="E8445"/>
      <c r="F8445"/>
      <c r="G8445" s="2"/>
    </row>
    <row r="8446" spans="1:7" x14ac:dyDescent="0.2">
      <c r="A8446"/>
      <c r="E8446"/>
      <c r="F8446"/>
      <c r="G8446" s="2"/>
    </row>
    <row r="8447" spans="1:7" x14ac:dyDescent="0.2">
      <c r="A8447"/>
      <c r="E8447"/>
      <c r="F8447"/>
      <c r="G8447" s="2"/>
    </row>
    <row r="8448" spans="1:7" x14ac:dyDescent="0.2">
      <c r="A8448"/>
      <c r="E8448"/>
      <c r="F8448"/>
      <c r="G8448" s="2"/>
    </row>
    <row r="8449" spans="1:7" x14ac:dyDescent="0.2">
      <c r="A8449"/>
      <c r="E8449"/>
      <c r="F8449"/>
      <c r="G8449" s="2"/>
    </row>
    <row r="8450" spans="1:7" x14ac:dyDescent="0.2">
      <c r="A8450"/>
      <c r="E8450"/>
      <c r="F8450"/>
      <c r="G8450" s="2"/>
    </row>
    <row r="8451" spans="1:7" x14ac:dyDescent="0.2">
      <c r="A8451"/>
      <c r="E8451"/>
      <c r="F8451"/>
      <c r="G8451" s="2"/>
    </row>
    <row r="8452" spans="1:7" x14ac:dyDescent="0.2">
      <c r="A8452"/>
      <c r="E8452"/>
      <c r="F8452"/>
      <c r="G8452" s="2"/>
    </row>
    <row r="8453" spans="1:7" x14ac:dyDescent="0.2">
      <c r="A8453"/>
      <c r="E8453"/>
      <c r="F8453"/>
      <c r="G8453" s="2"/>
    </row>
    <row r="8454" spans="1:7" x14ac:dyDescent="0.2">
      <c r="A8454"/>
      <c r="E8454"/>
      <c r="F8454"/>
      <c r="G8454" s="2"/>
    </row>
    <row r="8455" spans="1:7" x14ac:dyDescent="0.2">
      <c r="A8455"/>
      <c r="E8455"/>
      <c r="F8455"/>
      <c r="G8455" s="2"/>
    </row>
    <row r="8456" spans="1:7" x14ac:dyDescent="0.2">
      <c r="A8456"/>
      <c r="E8456"/>
      <c r="F8456"/>
      <c r="G8456" s="2"/>
    </row>
    <row r="8457" spans="1:7" x14ac:dyDescent="0.2">
      <c r="A8457"/>
      <c r="E8457"/>
      <c r="F8457"/>
      <c r="G8457" s="2"/>
    </row>
    <row r="8458" spans="1:7" x14ac:dyDescent="0.2">
      <c r="A8458"/>
      <c r="E8458"/>
      <c r="F8458"/>
      <c r="G8458" s="2"/>
    </row>
    <row r="8459" spans="1:7" x14ac:dyDescent="0.2">
      <c r="A8459"/>
      <c r="E8459"/>
      <c r="F8459"/>
      <c r="G8459" s="2"/>
    </row>
    <row r="8460" spans="1:7" x14ac:dyDescent="0.2">
      <c r="A8460"/>
      <c r="E8460"/>
      <c r="F8460"/>
      <c r="G8460" s="2"/>
    </row>
    <row r="8461" spans="1:7" x14ac:dyDescent="0.2">
      <c r="A8461"/>
      <c r="E8461"/>
      <c r="F8461"/>
      <c r="G8461" s="2"/>
    </row>
    <row r="8462" spans="1:7" x14ac:dyDescent="0.2">
      <c r="A8462"/>
      <c r="E8462"/>
      <c r="F8462"/>
      <c r="G8462" s="2"/>
    </row>
    <row r="8463" spans="1:7" x14ac:dyDescent="0.2">
      <c r="A8463"/>
      <c r="E8463"/>
      <c r="F8463"/>
      <c r="G8463" s="2"/>
    </row>
    <row r="8464" spans="1:7" x14ac:dyDescent="0.2">
      <c r="A8464"/>
      <c r="E8464"/>
      <c r="F8464"/>
      <c r="G8464" s="2"/>
    </row>
    <row r="8465" spans="1:7" x14ac:dyDescent="0.2">
      <c r="A8465"/>
      <c r="E8465"/>
      <c r="F8465"/>
      <c r="G8465" s="2"/>
    </row>
    <row r="8466" spans="1:7" x14ac:dyDescent="0.2">
      <c r="A8466"/>
      <c r="E8466"/>
      <c r="F8466"/>
      <c r="G8466" s="2"/>
    </row>
    <row r="8467" spans="1:7" x14ac:dyDescent="0.2">
      <c r="A8467"/>
      <c r="E8467"/>
      <c r="F8467"/>
      <c r="G8467" s="2"/>
    </row>
    <row r="8468" spans="1:7" x14ac:dyDescent="0.2">
      <c r="A8468"/>
      <c r="E8468"/>
      <c r="F8468"/>
      <c r="G8468" s="2"/>
    </row>
    <row r="8469" spans="1:7" x14ac:dyDescent="0.2">
      <c r="A8469"/>
      <c r="E8469"/>
      <c r="F8469"/>
      <c r="G8469" s="2"/>
    </row>
    <row r="8470" spans="1:7" x14ac:dyDescent="0.2">
      <c r="A8470"/>
      <c r="E8470"/>
      <c r="F8470"/>
      <c r="G8470" s="2"/>
    </row>
    <row r="8471" spans="1:7" x14ac:dyDescent="0.2">
      <c r="A8471"/>
      <c r="E8471"/>
      <c r="F8471"/>
      <c r="G8471" s="2"/>
    </row>
    <row r="8472" spans="1:7" x14ac:dyDescent="0.2">
      <c r="A8472"/>
      <c r="E8472"/>
      <c r="F8472"/>
      <c r="G8472" s="2"/>
    </row>
    <row r="8473" spans="1:7" x14ac:dyDescent="0.2">
      <c r="A8473"/>
      <c r="E8473"/>
      <c r="F8473"/>
      <c r="G8473" s="2"/>
    </row>
    <row r="8474" spans="1:7" x14ac:dyDescent="0.2">
      <c r="A8474"/>
      <c r="E8474"/>
      <c r="F8474"/>
      <c r="G8474" s="2"/>
    </row>
    <row r="8475" spans="1:7" x14ac:dyDescent="0.2">
      <c r="A8475"/>
      <c r="E8475"/>
      <c r="F8475"/>
      <c r="G8475" s="2"/>
    </row>
    <row r="8476" spans="1:7" x14ac:dyDescent="0.2">
      <c r="A8476"/>
      <c r="E8476"/>
      <c r="F8476"/>
      <c r="G8476" s="2"/>
    </row>
    <row r="8477" spans="1:7" x14ac:dyDescent="0.2">
      <c r="A8477"/>
      <c r="E8477"/>
      <c r="F8477"/>
      <c r="G8477" s="2"/>
    </row>
    <row r="8478" spans="1:7" x14ac:dyDescent="0.2">
      <c r="A8478"/>
      <c r="E8478"/>
      <c r="F8478"/>
      <c r="G8478" s="2"/>
    </row>
    <row r="8479" spans="1:7" x14ac:dyDescent="0.2">
      <c r="A8479"/>
      <c r="E8479"/>
      <c r="F8479"/>
      <c r="G8479" s="2"/>
    </row>
    <row r="8480" spans="1:7" x14ac:dyDescent="0.2">
      <c r="A8480"/>
      <c r="E8480"/>
      <c r="F8480"/>
      <c r="G8480" s="2"/>
    </row>
    <row r="8481" spans="1:7" x14ac:dyDescent="0.2">
      <c r="A8481"/>
      <c r="E8481"/>
      <c r="F8481"/>
      <c r="G8481" s="2"/>
    </row>
    <row r="8482" spans="1:7" x14ac:dyDescent="0.2">
      <c r="A8482"/>
      <c r="E8482"/>
      <c r="F8482"/>
      <c r="G8482" s="2"/>
    </row>
    <row r="8483" spans="1:7" x14ac:dyDescent="0.2">
      <c r="A8483"/>
      <c r="E8483"/>
      <c r="F8483"/>
      <c r="G8483" s="2"/>
    </row>
    <row r="8484" spans="1:7" x14ac:dyDescent="0.2">
      <c r="A8484"/>
      <c r="E8484"/>
      <c r="F8484"/>
      <c r="G8484" s="2"/>
    </row>
    <row r="8485" spans="1:7" x14ac:dyDescent="0.2">
      <c r="A8485"/>
      <c r="E8485"/>
      <c r="F8485"/>
      <c r="G8485" s="2"/>
    </row>
    <row r="8486" spans="1:7" x14ac:dyDescent="0.2">
      <c r="A8486"/>
      <c r="E8486"/>
      <c r="F8486"/>
      <c r="G8486" s="2"/>
    </row>
    <row r="8487" spans="1:7" x14ac:dyDescent="0.2">
      <c r="A8487"/>
      <c r="E8487"/>
      <c r="F8487"/>
      <c r="G8487" s="2"/>
    </row>
    <row r="8488" spans="1:7" x14ac:dyDescent="0.2">
      <c r="A8488"/>
      <c r="E8488"/>
      <c r="F8488"/>
      <c r="G8488" s="2"/>
    </row>
    <row r="8489" spans="1:7" x14ac:dyDescent="0.2">
      <c r="A8489"/>
      <c r="E8489"/>
      <c r="F8489"/>
      <c r="G8489" s="2"/>
    </row>
    <row r="8490" spans="1:7" x14ac:dyDescent="0.2">
      <c r="A8490"/>
      <c r="E8490"/>
      <c r="F8490"/>
      <c r="G8490" s="2"/>
    </row>
    <row r="8491" spans="1:7" x14ac:dyDescent="0.2">
      <c r="A8491"/>
      <c r="E8491"/>
      <c r="F8491"/>
      <c r="G8491" s="2"/>
    </row>
    <row r="8492" spans="1:7" x14ac:dyDescent="0.2">
      <c r="A8492"/>
      <c r="E8492"/>
      <c r="F8492"/>
      <c r="G8492" s="2"/>
    </row>
    <row r="8493" spans="1:7" x14ac:dyDescent="0.2">
      <c r="A8493"/>
      <c r="E8493"/>
      <c r="F8493"/>
      <c r="G8493" s="2"/>
    </row>
    <row r="8494" spans="1:7" x14ac:dyDescent="0.2">
      <c r="A8494"/>
      <c r="E8494"/>
      <c r="F8494"/>
      <c r="G8494" s="2"/>
    </row>
    <row r="8495" spans="1:7" x14ac:dyDescent="0.2">
      <c r="A8495"/>
      <c r="E8495"/>
      <c r="F8495"/>
      <c r="G8495" s="2"/>
    </row>
    <row r="8496" spans="1:7" x14ac:dyDescent="0.2">
      <c r="A8496"/>
      <c r="E8496"/>
      <c r="F8496"/>
      <c r="G8496" s="2"/>
    </row>
    <row r="8497" spans="1:7" x14ac:dyDescent="0.2">
      <c r="A8497"/>
      <c r="E8497"/>
      <c r="F8497"/>
      <c r="G8497" s="2"/>
    </row>
    <row r="8498" spans="1:7" x14ac:dyDescent="0.2">
      <c r="A8498"/>
      <c r="E8498"/>
      <c r="F8498"/>
      <c r="G8498" s="2"/>
    </row>
    <row r="8499" spans="1:7" x14ac:dyDescent="0.2">
      <c r="A8499"/>
      <c r="E8499"/>
      <c r="F8499"/>
      <c r="G8499" s="2"/>
    </row>
    <row r="8500" spans="1:7" x14ac:dyDescent="0.2">
      <c r="A8500"/>
      <c r="E8500"/>
      <c r="F8500"/>
      <c r="G8500" s="2"/>
    </row>
    <row r="8501" spans="1:7" x14ac:dyDescent="0.2">
      <c r="A8501"/>
      <c r="E8501"/>
      <c r="F8501"/>
      <c r="G8501" s="2"/>
    </row>
    <row r="8502" spans="1:7" x14ac:dyDescent="0.2">
      <c r="A8502"/>
      <c r="E8502"/>
      <c r="F8502"/>
      <c r="G8502" s="2"/>
    </row>
    <row r="8503" spans="1:7" x14ac:dyDescent="0.2">
      <c r="A8503"/>
      <c r="E8503"/>
      <c r="F8503"/>
      <c r="G8503" s="2"/>
    </row>
    <row r="8504" spans="1:7" x14ac:dyDescent="0.2">
      <c r="A8504"/>
      <c r="E8504"/>
      <c r="F8504"/>
      <c r="G8504" s="2"/>
    </row>
    <row r="8505" spans="1:7" x14ac:dyDescent="0.2">
      <c r="A8505"/>
      <c r="E8505"/>
      <c r="F8505"/>
      <c r="G8505" s="2"/>
    </row>
    <row r="8506" spans="1:7" x14ac:dyDescent="0.2">
      <c r="A8506"/>
      <c r="E8506"/>
      <c r="F8506"/>
      <c r="G8506" s="2"/>
    </row>
    <row r="8507" spans="1:7" x14ac:dyDescent="0.2">
      <c r="A8507"/>
      <c r="E8507"/>
      <c r="F8507"/>
      <c r="G8507" s="2"/>
    </row>
    <row r="8508" spans="1:7" x14ac:dyDescent="0.2">
      <c r="A8508"/>
      <c r="E8508"/>
      <c r="F8508"/>
      <c r="G8508" s="2"/>
    </row>
    <row r="8509" spans="1:7" x14ac:dyDescent="0.2">
      <c r="A8509"/>
      <c r="E8509"/>
      <c r="F8509"/>
      <c r="G8509" s="2"/>
    </row>
    <row r="8510" spans="1:7" x14ac:dyDescent="0.2">
      <c r="A8510"/>
      <c r="E8510"/>
      <c r="F8510"/>
      <c r="G8510" s="2"/>
    </row>
    <row r="8511" spans="1:7" x14ac:dyDescent="0.2">
      <c r="A8511"/>
      <c r="E8511"/>
      <c r="F8511"/>
      <c r="G8511" s="2"/>
    </row>
    <row r="8512" spans="1:7" x14ac:dyDescent="0.2">
      <c r="A8512"/>
      <c r="E8512"/>
      <c r="F8512"/>
      <c r="G8512" s="2"/>
    </row>
    <row r="8513" spans="1:7" x14ac:dyDescent="0.2">
      <c r="A8513"/>
      <c r="E8513"/>
      <c r="F8513"/>
      <c r="G8513" s="2"/>
    </row>
    <row r="8514" spans="1:7" x14ac:dyDescent="0.2">
      <c r="A8514"/>
      <c r="E8514"/>
      <c r="F8514"/>
      <c r="G8514" s="2"/>
    </row>
    <row r="8515" spans="1:7" x14ac:dyDescent="0.2">
      <c r="A8515"/>
      <c r="E8515"/>
      <c r="F8515"/>
      <c r="G8515" s="2"/>
    </row>
    <row r="8516" spans="1:7" x14ac:dyDescent="0.2">
      <c r="A8516"/>
      <c r="E8516"/>
      <c r="F8516"/>
      <c r="G8516" s="2"/>
    </row>
    <row r="8517" spans="1:7" x14ac:dyDescent="0.2">
      <c r="A8517"/>
      <c r="E8517"/>
      <c r="F8517"/>
      <c r="G8517" s="2"/>
    </row>
    <row r="8518" spans="1:7" x14ac:dyDescent="0.2">
      <c r="A8518"/>
      <c r="E8518"/>
      <c r="F8518"/>
      <c r="G8518" s="2"/>
    </row>
    <row r="8519" spans="1:7" x14ac:dyDescent="0.2">
      <c r="A8519"/>
      <c r="E8519"/>
      <c r="F8519"/>
      <c r="G8519" s="2"/>
    </row>
    <row r="8520" spans="1:7" x14ac:dyDescent="0.2">
      <c r="A8520"/>
      <c r="E8520"/>
      <c r="F8520"/>
      <c r="G8520" s="2"/>
    </row>
    <row r="8521" spans="1:7" x14ac:dyDescent="0.2">
      <c r="A8521"/>
      <c r="E8521"/>
      <c r="F8521"/>
      <c r="G8521" s="2"/>
    </row>
    <row r="8522" spans="1:7" x14ac:dyDescent="0.2">
      <c r="A8522"/>
      <c r="E8522"/>
      <c r="F8522"/>
      <c r="G8522" s="2"/>
    </row>
    <row r="8523" spans="1:7" x14ac:dyDescent="0.2">
      <c r="A8523"/>
      <c r="E8523"/>
      <c r="F8523"/>
      <c r="G8523" s="2"/>
    </row>
    <row r="8524" spans="1:7" x14ac:dyDescent="0.2">
      <c r="A8524"/>
      <c r="E8524"/>
      <c r="F8524"/>
      <c r="G8524" s="2"/>
    </row>
    <row r="8525" spans="1:7" x14ac:dyDescent="0.2">
      <c r="A8525"/>
      <c r="E8525"/>
      <c r="F8525"/>
      <c r="G8525" s="2"/>
    </row>
    <row r="8526" spans="1:7" x14ac:dyDescent="0.2">
      <c r="A8526"/>
      <c r="E8526"/>
      <c r="F8526"/>
      <c r="G8526" s="2"/>
    </row>
    <row r="8527" spans="1:7" x14ac:dyDescent="0.2">
      <c r="A8527"/>
      <c r="E8527"/>
      <c r="F8527"/>
      <c r="G8527" s="2"/>
    </row>
    <row r="8528" spans="1:7" x14ac:dyDescent="0.2">
      <c r="A8528"/>
      <c r="E8528"/>
      <c r="F8528"/>
      <c r="G8528" s="2"/>
    </row>
    <row r="8529" spans="1:7" x14ac:dyDescent="0.2">
      <c r="A8529"/>
      <c r="E8529"/>
      <c r="F8529"/>
      <c r="G8529" s="2"/>
    </row>
    <row r="8530" spans="1:7" x14ac:dyDescent="0.2">
      <c r="A8530"/>
      <c r="E8530"/>
      <c r="F8530"/>
      <c r="G8530" s="2"/>
    </row>
    <row r="8531" spans="1:7" x14ac:dyDescent="0.2">
      <c r="A8531"/>
      <c r="E8531"/>
      <c r="F8531"/>
      <c r="G8531" s="2"/>
    </row>
    <row r="8532" spans="1:7" x14ac:dyDescent="0.2">
      <c r="A8532"/>
      <c r="E8532"/>
      <c r="F8532"/>
      <c r="G8532" s="2"/>
    </row>
    <row r="8533" spans="1:7" x14ac:dyDescent="0.2">
      <c r="A8533"/>
      <c r="E8533"/>
      <c r="F8533"/>
      <c r="G8533" s="2"/>
    </row>
    <row r="8534" spans="1:7" x14ac:dyDescent="0.2">
      <c r="A8534"/>
      <c r="E8534"/>
      <c r="F8534"/>
      <c r="G8534" s="2"/>
    </row>
    <row r="8535" spans="1:7" x14ac:dyDescent="0.2">
      <c r="A8535"/>
      <c r="E8535"/>
      <c r="F8535"/>
      <c r="G8535" s="2"/>
    </row>
    <row r="8536" spans="1:7" x14ac:dyDescent="0.2">
      <c r="A8536"/>
      <c r="E8536"/>
      <c r="F8536"/>
      <c r="G8536" s="2"/>
    </row>
    <row r="8537" spans="1:7" x14ac:dyDescent="0.2">
      <c r="A8537"/>
      <c r="E8537"/>
      <c r="F8537"/>
      <c r="G8537" s="2"/>
    </row>
    <row r="8538" spans="1:7" x14ac:dyDescent="0.2">
      <c r="A8538"/>
      <c r="E8538"/>
      <c r="F8538"/>
      <c r="G8538" s="2"/>
    </row>
    <row r="8539" spans="1:7" x14ac:dyDescent="0.2">
      <c r="A8539"/>
      <c r="E8539"/>
      <c r="F8539"/>
      <c r="G8539" s="2"/>
    </row>
    <row r="8540" spans="1:7" x14ac:dyDescent="0.2">
      <c r="A8540"/>
      <c r="E8540"/>
      <c r="F8540"/>
      <c r="G8540" s="2"/>
    </row>
    <row r="8541" spans="1:7" x14ac:dyDescent="0.2">
      <c r="A8541"/>
      <c r="E8541"/>
      <c r="F8541"/>
      <c r="G8541" s="2"/>
    </row>
    <row r="8542" spans="1:7" x14ac:dyDescent="0.2">
      <c r="A8542"/>
      <c r="E8542"/>
      <c r="F8542"/>
      <c r="G8542" s="2"/>
    </row>
    <row r="8543" spans="1:7" x14ac:dyDescent="0.2">
      <c r="A8543"/>
      <c r="E8543"/>
      <c r="F8543"/>
      <c r="G8543" s="2"/>
    </row>
    <row r="8544" spans="1:7" x14ac:dyDescent="0.2">
      <c r="A8544"/>
      <c r="E8544"/>
      <c r="F8544"/>
      <c r="G8544" s="2"/>
    </row>
    <row r="8545" spans="1:7" x14ac:dyDescent="0.2">
      <c r="A8545"/>
      <c r="E8545"/>
      <c r="F8545"/>
      <c r="G8545" s="2"/>
    </row>
    <row r="8546" spans="1:7" x14ac:dyDescent="0.2">
      <c r="A8546"/>
      <c r="E8546"/>
      <c r="F8546"/>
      <c r="G8546" s="2"/>
    </row>
    <row r="8547" spans="1:7" x14ac:dyDescent="0.2">
      <c r="A8547"/>
      <c r="E8547"/>
      <c r="F8547"/>
      <c r="G8547" s="2"/>
    </row>
    <row r="8548" spans="1:7" x14ac:dyDescent="0.2">
      <c r="A8548"/>
      <c r="E8548"/>
      <c r="F8548"/>
      <c r="G8548" s="2"/>
    </row>
    <row r="8549" spans="1:7" x14ac:dyDescent="0.2">
      <c r="A8549"/>
      <c r="E8549"/>
      <c r="F8549"/>
      <c r="G8549" s="2"/>
    </row>
    <row r="8550" spans="1:7" x14ac:dyDescent="0.2">
      <c r="A8550"/>
      <c r="E8550"/>
      <c r="F8550"/>
      <c r="G8550" s="2"/>
    </row>
    <row r="8551" spans="1:7" x14ac:dyDescent="0.2">
      <c r="A8551"/>
      <c r="E8551"/>
      <c r="F8551"/>
      <c r="G8551" s="2"/>
    </row>
    <row r="8552" spans="1:7" x14ac:dyDescent="0.2">
      <c r="A8552"/>
      <c r="E8552"/>
      <c r="F8552"/>
      <c r="G8552" s="2"/>
    </row>
    <row r="8553" spans="1:7" x14ac:dyDescent="0.2">
      <c r="A8553"/>
      <c r="E8553"/>
      <c r="F8553"/>
      <c r="G8553" s="2"/>
    </row>
    <row r="8554" spans="1:7" x14ac:dyDescent="0.2">
      <c r="A8554"/>
      <c r="E8554"/>
      <c r="F8554"/>
      <c r="G8554" s="2"/>
    </row>
    <row r="8555" spans="1:7" x14ac:dyDescent="0.2">
      <c r="A8555"/>
      <c r="E8555"/>
      <c r="F8555"/>
      <c r="G8555" s="2"/>
    </row>
    <row r="8556" spans="1:7" x14ac:dyDescent="0.2">
      <c r="A8556"/>
      <c r="E8556"/>
      <c r="F8556"/>
      <c r="G8556" s="2"/>
    </row>
    <row r="8557" spans="1:7" x14ac:dyDescent="0.2">
      <c r="A8557"/>
      <c r="E8557"/>
      <c r="F8557"/>
      <c r="G8557" s="2"/>
    </row>
    <row r="8558" spans="1:7" x14ac:dyDescent="0.2">
      <c r="A8558"/>
      <c r="E8558"/>
      <c r="F8558"/>
      <c r="G8558" s="2"/>
    </row>
    <row r="8559" spans="1:7" x14ac:dyDescent="0.2">
      <c r="A8559"/>
      <c r="E8559"/>
      <c r="F8559"/>
      <c r="G8559" s="2"/>
    </row>
    <row r="8560" spans="1:7" x14ac:dyDescent="0.2">
      <c r="A8560"/>
      <c r="E8560"/>
      <c r="F8560"/>
      <c r="G8560" s="2"/>
    </row>
    <row r="8561" spans="1:7" x14ac:dyDescent="0.2">
      <c r="A8561"/>
      <c r="E8561"/>
      <c r="F8561"/>
      <c r="G8561" s="2"/>
    </row>
    <row r="8562" spans="1:7" x14ac:dyDescent="0.2">
      <c r="A8562"/>
      <c r="E8562"/>
      <c r="F8562"/>
      <c r="G8562" s="2"/>
    </row>
    <row r="8563" spans="1:7" x14ac:dyDescent="0.2">
      <c r="A8563"/>
      <c r="E8563"/>
      <c r="F8563"/>
      <c r="G8563" s="2"/>
    </row>
    <row r="8564" spans="1:7" x14ac:dyDescent="0.2">
      <c r="A8564"/>
      <c r="E8564"/>
      <c r="F8564"/>
      <c r="G8564" s="2"/>
    </row>
    <row r="8565" spans="1:7" x14ac:dyDescent="0.2">
      <c r="A8565"/>
      <c r="E8565"/>
      <c r="F8565"/>
      <c r="G8565" s="2"/>
    </row>
    <row r="8566" spans="1:7" x14ac:dyDescent="0.2">
      <c r="A8566"/>
      <c r="E8566"/>
      <c r="F8566"/>
      <c r="G8566" s="2"/>
    </row>
    <row r="8567" spans="1:7" x14ac:dyDescent="0.2">
      <c r="A8567"/>
      <c r="E8567"/>
      <c r="F8567"/>
      <c r="G8567" s="2"/>
    </row>
    <row r="8568" spans="1:7" x14ac:dyDescent="0.2">
      <c r="A8568"/>
      <c r="E8568"/>
      <c r="F8568"/>
      <c r="G8568" s="2"/>
    </row>
    <row r="8569" spans="1:7" x14ac:dyDescent="0.2">
      <c r="A8569"/>
      <c r="E8569"/>
      <c r="F8569"/>
      <c r="G8569" s="2"/>
    </row>
    <row r="8570" spans="1:7" x14ac:dyDescent="0.2">
      <c r="A8570"/>
      <c r="E8570"/>
      <c r="F8570"/>
      <c r="G8570" s="2"/>
    </row>
    <row r="8571" spans="1:7" x14ac:dyDescent="0.2">
      <c r="A8571"/>
      <c r="E8571"/>
      <c r="F8571"/>
      <c r="G8571" s="2"/>
    </row>
    <row r="8572" spans="1:7" x14ac:dyDescent="0.2">
      <c r="A8572"/>
      <c r="E8572"/>
      <c r="F8572"/>
      <c r="G8572" s="2"/>
    </row>
    <row r="8573" spans="1:7" x14ac:dyDescent="0.2">
      <c r="A8573"/>
      <c r="E8573"/>
      <c r="F8573"/>
      <c r="G8573" s="2"/>
    </row>
    <row r="8574" spans="1:7" x14ac:dyDescent="0.2">
      <c r="A8574"/>
      <c r="E8574"/>
      <c r="F8574"/>
      <c r="G8574" s="2"/>
    </row>
    <row r="8575" spans="1:7" x14ac:dyDescent="0.2">
      <c r="A8575"/>
      <c r="E8575"/>
      <c r="F8575"/>
      <c r="G8575" s="2"/>
    </row>
    <row r="8576" spans="1:7" x14ac:dyDescent="0.2">
      <c r="A8576"/>
      <c r="E8576"/>
      <c r="F8576"/>
      <c r="G8576" s="2"/>
    </row>
    <row r="8577" spans="1:7" x14ac:dyDescent="0.2">
      <c r="A8577"/>
      <c r="E8577"/>
      <c r="F8577"/>
      <c r="G8577" s="2"/>
    </row>
    <row r="8578" spans="1:7" x14ac:dyDescent="0.2">
      <c r="A8578"/>
      <c r="E8578"/>
      <c r="F8578"/>
      <c r="G8578" s="2"/>
    </row>
    <row r="8579" spans="1:7" x14ac:dyDescent="0.2">
      <c r="A8579"/>
      <c r="E8579"/>
      <c r="F8579"/>
      <c r="G8579" s="2"/>
    </row>
    <row r="8580" spans="1:7" x14ac:dyDescent="0.2">
      <c r="A8580"/>
      <c r="E8580"/>
      <c r="F8580"/>
      <c r="G8580" s="2"/>
    </row>
    <row r="8581" spans="1:7" x14ac:dyDescent="0.2">
      <c r="A8581"/>
      <c r="E8581"/>
      <c r="F8581"/>
      <c r="G8581" s="2"/>
    </row>
    <row r="8582" spans="1:7" x14ac:dyDescent="0.2">
      <c r="A8582"/>
      <c r="E8582"/>
      <c r="F8582"/>
      <c r="G8582" s="2"/>
    </row>
    <row r="8583" spans="1:7" x14ac:dyDescent="0.2">
      <c r="A8583"/>
      <c r="E8583"/>
      <c r="F8583"/>
      <c r="G8583" s="2"/>
    </row>
    <row r="8584" spans="1:7" x14ac:dyDescent="0.2">
      <c r="A8584"/>
      <c r="E8584"/>
      <c r="F8584"/>
      <c r="G8584" s="2"/>
    </row>
    <row r="8585" spans="1:7" x14ac:dyDescent="0.2">
      <c r="A8585"/>
      <c r="E8585"/>
      <c r="F8585"/>
      <c r="G8585" s="2"/>
    </row>
    <row r="8586" spans="1:7" x14ac:dyDescent="0.2">
      <c r="A8586"/>
      <c r="E8586"/>
      <c r="F8586"/>
      <c r="G8586" s="2"/>
    </row>
    <row r="8587" spans="1:7" x14ac:dyDescent="0.2">
      <c r="A8587"/>
      <c r="E8587"/>
      <c r="F8587"/>
      <c r="G8587" s="2"/>
    </row>
    <row r="8588" spans="1:7" x14ac:dyDescent="0.2">
      <c r="A8588"/>
      <c r="E8588"/>
      <c r="F8588"/>
      <c r="G8588" s="2"/>
    </row>
    <row r="8589" spans="1:7" x14ac:dyDescent="0.2">
      <c r="A8589"/>
      <c r="E8589"/>
      <c r="F8589"/>
      <c r="G8589" s="2"/>
    </row>
    <row r="8590" spans="1:7" x14ac:dyDescent="0.2">
      <c r="A8590"/>
      <c r="E8590"/>
      <c r="F8590"/>
      <c r="G8590" s="2"/>
    </row>
    <row r="8591" spans="1:7" x14ac:dyDescent="0.2">
      <c r="A8591"/>
      <c r="E8591"/>
      <c r="F8591"/>
      <c r="G8591" s="2"/>
    </row>
    <row r="8592" spans="1:7" x14ac:dyDescent="0.2">
      <c r="A8592"/>
      <c r="E8592"/>
      <c r="F8592"/>
      <c r="G8592" s="2"/>
    </row>
    <row r="8593" spans="1:7" x14ac:dyDescent="0.2">
      <c r="A8593"/>
      <c r="E8593"/>
      <c r="F8593"/>
      <c r="G8593" s="2"/>
    </row>
    <row r="8594" spans="1:7" x14ac:dyDescent="0.2">
      <c r="A8594"/>
      <c r="E8594"/>
      <c r="F8594"/>
      <c r="G8594" s="2"/>
    </row>
    <row r="8595" spans="1:7" x14ac:dyDescent="0.2">
      <c r="A8595"/>
      <c r="E8595"/>
      <c r="F8595"/>
      <c r="G8595" s="2"/>
    </row>
    <row r="8596" spans="1:7" x14ac:dyDescent="0.2">
      <c r="A8596"/>
      <c r="E8596"/>
      <c r="F8596"/>
      <c r="G8596" s="2"/>
    </row>
    <row r="8597" spans="1:7" x14ac:dyDescent="0.2">
      <c r="A8597"/>
      <c r="E8597"/>
      <c r="F8597"/>
      <c r="G8597" s="2"/>
    </row>
    <row r="8598" spans="1:7" x14ac:dyDescent="0.2">
      <c r="A8598"/>
      <c r="E8598"/>
      <c r="F8598"/>
      <c r="G8598" s="2"/>
    </row>
    <row r="8599" spans="1:7" x14ac:dyDescent="0.2">
      <c r="A8599"/>
      <c r="E8599"/>
      <c r="F8599"/>
      <c r="G8599" s="2"/>
    </row>
    <row r="8600" spans="1:7" x14ac:dyDescent="0.2">
      <c r="A8600"/>
      <c r="E8600"/>
      <c r="F8600"/>
      <c r="G8600" s="2"/>
    </row>
    <row r="8601" spans="1:7" x14ac:dyDescent="0.2">
      <c r="A8601"/>
      <c r="E8601"/>
      <c r="F8601"/>
      <c r="G8601" s="2"/>
    </row>
    <row r="8602" spans="1:7" x14ac:dyDescent="0.2">
      <c r="A8602"/>
      <c r="E8602"/>
      <c r="F8602"/>
      <c r="G8602" s="2"/>
    </row>
    <row r="8603" spans="1:7" x14ac:dyDescent="0.2">
      <c r="A8603"/>
      <c r="E8603"/>
      <c r="F8603"/>
      <c r="G8603" s="2"/>
    </row>
    <row r="8604" spans="1:7" x14ac:dyDescent="0.2">
      <c r="A8604"/>
      <c r="E8604"/>
      <c r="F8604"/>
      <c r="G8604" s="2"/>
    </row>
    <row r="8605" spans="1:7" x14ac:dyDescent="0.2">
      <c r="A8605"/>
      <c r="E8605"/>
      <c r="F8605"/>
      <c r="G8605" s="2"/>
    </row>
    <row r="8606" spans="1:7" x14ac:dyDescent="0.2">
      <c r="A8606"/>
      <c r="E8606"/>
      <c r="F8606"/>
      <c r="G8606" s="2"/>
    </row>
    <row r="8607" spans="1:7" x14ac:dyDescent="0.2">
      <c r="A8607"/>
      <c r="E8607"/>
      <c r="F8607"/>
      <c r="G8607" s="2"/>
    </row>
    <row r="8608" spans="1:7" x14ac:dyDescent="0.2">
      <c r="A8608"/>
      <c r="E8608"/>
      <c r="F8608"/>
      <c r="G8608" s="2"/>
    </row>
    <row r="8609" spans="1:7" x14ac:dyDescent="0.2">
      <c r="A8609"/>
      <c r="E8609"/>
      <c r="F8609"/>
      <c r="G8609" s="2"/>
    </row>
    <row r="8610" spans="1:7" x14ac:dyDescent="0.2">
      <c r="A8610"/>
      <c r="E8610"/>
      <c r="F8610"/>
      <c r="G8610" s="2"/>
    </row>
    <row r="8611" spans="1:7" x14ac:dyDescent="0.2">
      <c r="A8611"/>
      <c r="E8611"/>
      <c r="F8611"/>
      <c r="G8611" s="2"/>
    </row>
    <row r="8612" spans="1:7" x14ac:dyDescent="0.2">
      <c r="A8612"/>
      <c r="E8612"/>
      <c r="F8612"/>
      <c r="G8612" s="2"/>
    </row>
    <row r="8613" spans="1:7" x14ac:dyDescent="0.2">
      <c r="A8613"/>
      <c r="E8613"/>
      <c r="F8613"/>
      <c r="G8613" s="2"/>
    </row>
    <row r="8614" spans="1:7" x14ac:dyDescent="0.2">
      <c r="A8614"/>
      <c r="E8614"/>
      <c r="F8614"/>
      <c r="G8614" s="2"/>
    </row>
    <row r="8615" spans="1:7" x14ac:dyDescent="0.2">
      <c r="A8615"/>
      <c r="E8615"/>
      <c r="F8615"/>
      <c r="G8615" s="2"/>
    </row>
    <row r="8616" spans="1:7" x14ac:dyDescent="0.2">
      <c r="A8616"/>
      <c r="E8616"/>
      <c r="F8616"/>
      <c r="G8616" s="2"/>
    </row>
    <row r="8617" spans="1:7" x14ac:dyDescent="0.2">
      <c r="A8617"/>
      <c r="E8617"/>
      <c r="F8617"/>
      <c r="G8617" s="2"/>
    </row>
    <row r="8618" spans="1:7" x14ac:dyDescent="0.2">
      <c r="A8618"/>
      <c r="E8618"/>
      <c r="F8618"/>
      <c r="G8618" s="2"/>
    </row>
    <row r="8619" spans="1:7" x14ac:dyDescent="0.2">
      <c r="A8619"/>
      <c r="E8619"/>
      <c r="F8619"/>
      <c r="G8619" s="2"/>
    </row>
    <row r="8620" spans="1:7" x14ac:dyDescent="0.2">
      <c r="A8620"/>
      <c r="E8620"/>
      <c r="F8620"/>
      <c r="G8620" s="2"/>
    </row>
    <row r="8621" spans="1:7" x14ac:dyDescent="0.2">
      <c r="A8621"/>
      <c r="E8621"/>
      <c r="F8621"/>
      <c r="G8621" s="2"/>
    </row>
    <row r="8622" spans="1:7" x14ac:dyDescent="0.2">
      <c r="A8622"/>
      <c r="E8622"/>
      <c r="F8622"/>
      <c r="G8622" s="2"/>
    </row>
    <row r="8623" spans="1:7" x14ac:dyDescent="0.2">
      <c r="A8623"/>
      <c r="E8623"/>
      <c r="F8623"/>
      <c r="G8623" s="2"/>
    </row>
    <row r="8624" spans="1:7" x14ac:dyDescent="0.2">
      <c r="A8624"/>
      <c r="E8624"/>
      <c r="F8624"/>
      <c r="G8624" s="2"/>
    </row>
    <row r="8625" spans="1:7" x14ac:dyDescent="0.2">
      <c r="A8625"/>
      <c r="E8625"/>
      <c r="F8625"/>
      <c r="G8625" s="2"/>
    </row>
    <row r="8626" spans="1:7" x14ac:dyDescent="0.2">
      <c r="A8626"/>
      <c r="E8626"/>
      <c r="F8626"/>
      <c r="G8626" s="2"/>
    </row>
    <row r="8627" spans="1:7" x14ac:dyDescent="0.2">
      <c r="A8627"/>
      <c r="E8627"/>
      <c r="F8627"/>
      <c r="G8627" s="2"/>
    </row>
    <row r="8628" spans="1:7" x14ac:dyDescent="0.2">
      <c r="A8628"/>
      <c r="E8628"/>
      <c r="F8628"/>
      <c r="G8628" s="2"/>
    </row>
    <row r="8629" spans="1:7" x14ac:dyDescent="0.2">
      <c r="A8629"/>
      <c r="E8629"/>
      <c r="F8629"/>
      <c r="G8629" s="2"/>
    </row>
    <row r="8630" spans="1:7" x14ac:dyDescent="0.2">
      <c r="A8630"/>
      <c r="E8630"/>
      <c r="F8630"/>
      <c r="G8630" s="2"/>
    </row>
    <row r="8631" spans="1:7" x14ac:dyDescent="0.2">
      <c r="A8631"/>
      <c r="E8631"/>
      <c r="F8631"/>
      <c r="G8631" s="2"/>
    </row>
    <row r="8632" spans="1:7" x14ac:dyDescent="0.2">
      <c r="A8632"/>
      <c r="E8632"/>
      <c r="F8632"/>
      <c r="G8632" s="2"/>
    </row>
    <row r="8633" spans="1:7" x14ac:dyDescent="0.2">
      <c r="A8633"/>
      <c r="E8633"/>
      <c r="F8633"/>
      <c r="G8633" s="2"/>
    </row>
    <row r="8634" spans="1:7" x14ac:dyDescent="0.2">
      <c r="A8634"/>
      <c r="E8634"/>
      <c r="F8634"/>
      <c r="G8634" s="2"/>
    </row>
    <row r="8635" spans="1:7" x14ac:dyDescent="0.2">
      <c r="A8635"/>
      <c r="E8635"/>
      <c r="F8635"/>
      <c r="G8635" s="2"/>
    </row>
    <row r="8636" spans="1:7" x14ac:dyDescent="0.2">
      <c r="A8636"/>
      <c r="E8636"/>
      <c r="F8636"/>
      <c r="G8636" s="2"/>
    </row>
    <row r="8637" spans="1:7" x14ac:dyDescent="0.2">
      <c r="A8637"/>
      <c r="E8637"/>
      <c r="F8637"/>
      <c r="G8637" s="2"/>
    </row>
    <row r="8638" spans="1:7" x14ac:dyDescent="0.2">
      <c r="A8638"/>
      <c r="E8638"/>
      <c r="F8638"/>
      <c r="G8638" s="2"/>
    </row>
    <row r="8639" spans="1:7" x14ac:dyDescent="0.2">
      <c r="A8639"/>
      <c r="E8639"/>
      <c r="F8639"/>
      <c r="G8639" s="2"/>
    </row>
    <row r="8640" spans="1:7" x14ac:dyDescent="0.2">
      <c r="A8640"/>
      <c r="E8640"/>
      <c r="F8640"/>
      <c r="G8640" s="2"/>
    </row>
    <row r="8641" spans="1:7" x14ac:dyDescent="0.2">
      <c r="A8641"/>
      <c r="E8641"/>
      <c r="F8641"/>
      <c r="G8641" s="2"/>
    </row>
    <row r="8642" spans="1:7" x14ac:dyDescent="0.2">
      <c r="A8642"/>
      <c r="E8642"/>
      <c r="F8642"/>
      <c r="G8642" s="2"/>
    </row>
    <row r="8643" spans="1:7" x14ac:dyDescent="0.2">
      <c r="A8643"/>
      <c r="E8643"/>
      <c r="F8643"/>
      <c r="G8643" s="2"/>
    </row>
    <row r="8644" spans="1:7" x14ac:dyDescent="0.2">
      <c r="A8644"/>
      <c r="E8644"/>
      <c r="F8644"/>
      <c r="G8644" s="2"/>
    </row>
    <row r="8645" spans="1:7" x14ac:dyDescent="0.2">
      <c r="A8645"/>
      <c r="E8645"/>
      <c r="F8645"/>
      <c r="G8645" s="2"/>
    </row>
    <row r="8646" spans="1:7" x14ac:dyDescent="0.2">
      <c r="A8646"/>
      <c r="E8646"/>
      <c r="F8646"/>
      <c r="G8646" s="2"/>
    </row>
    <row r="8647" spans="1:7" x14ac:dyDescent="0.2">
      <c r="A8647"/>
      <c r="E8647"/>
      <c r="F8647"/>
      <c r="G8647" s="2"/>
    </row>
    <row r="8648" spans="1:7" x14ac:dyDescent="0.2">
      <c r="A8648"/>
      <c r="E8648"/>
      <c r="F8648"/>
      <c r="G8648" s="2"/>
    </row>
    <row r="8649" spans="1:7" x14ac:dyDescent="0.2">
      <c r="A8649"/>
      <c r="E8649"/>
      <c r="F8649"/>
      <c r="G8649" s="2"/>
    </row>
    <row r="8650" spans="1:7" x14ac:dyDescent="0.2">
      <c r="A8650"/>
      <c r="E8650"/>
      <c r="F8650"/>
      <c r="G8650" s="2"/>
    </row>
    <row r="8651" spans="1:7" x14ac:dyDescent="0.2">
      <c r="A8651"/>
      <c r="E8651"/>
      <c r="F8651"/>
      <c r="G8651" s="2"/>
    </row>
    <row r="8652" spans="1:7" x14ac:dyDescent="0.2">
      <c r="A8652"/>
      <c r="E8652"/>
      <c r="F8652"/>
      <c r="G8652" s="2"/>
    </row>
    <row r="8653" spans="1:7" x14ac:dyDescent="0.2">
      <c r="A8653"/>
      <c r="E8653"/>
      <c r="F8653"/>
      <c r="G8653" s="2"/>
    </row>
    <row r="8654" spans="1:7" x14ac:dyDescent="0.2">
      <c r="A8654"/>
      <c r="E8654"/>
      <c r="F8654"/>
      <c r="G8654" s="2"/>
    </row>
    <row r="8655" spans="1:7" x14ac:dyDescent="0.2">
      <c r="A8655"/>
      <c r="E8655"/>
      <c r="F8655"/>
      <c r="G8655" s="2"/>
    </row>
    <row r="8656" spans="1:7" x14ac:dyDescent="0.2">
      <c r="A8656"/>
      <c r="E8656"/>
      <c r="F8656"/>
      <c r="G8656" s="2"/>
    </row>
    <row r="8657" spans="1:7" x14ac:dyDescent="0.2">
      <c r="A8657"/>
      <c r="E8657"/>
      <c r="F8657"/>
      <c r="G8657" s="2"/>
    </row>
    <row r="8658" spans="1:7" x14ac:dyDescent="0.2">
      <c r="A8658"/>
      <c r="E8658"/>
      <c r="F8658"/>
      <c r="G8658" s="2"/>
    </row>
    <row r="8659" spans="1:7" x14ac:dyDescent="0.2">
      <c r="A8659"/>
      <c r="E8659"/>
      <c r="F8659"/>
      <c r="G8659" s="2"/>
    </row>
    <row r="8660" spans="1:7" x14ac:dyDescent="0.2">
      <c r="A8660"/>
      <c r="E8660"/>
      <c r="F8660"/>
      <c r="G8660" s="2"/>
    </row>
    <row r="8661" spans="1:7" x14ac:dyDescent="0.2">
      <c r="A8661"/>
      <c r="E8661"/>
      <c r="F8661"/>
      <c r="G8661" s="2"/>
    </row>
    <row r="8662" spans="1:7" x14ac:dyDescent="0.2">
      <c r="A8662"/>
      <c r="E8662"/>
      <c r="F8662"/>
      <c r="G8662" s="2"/>
    </row>
    <row r="8663" spans="1:7" x14ac:dyDescent="0.2">
      <c r="A8663"/>
      <c r="E8663"/>
      <c r="F8663"/>
      <c r="G8663" s="2"/>
    </row>
    <row r="8664" spans="1:7" x14ac:dyDescent="0.2">
      <c r="A8664"/>
      <c r="E8664"/>
      <c r="F8664"/>
      <c r="G8664" s="2"/>
    </row>
    <row r="8665" spans="1:7" x14ac:dyDescent="0.2">
      <c r="A8665"/>
      <c r="E8665"/>
      <c r="F8665"/>
      <c r="G8665" s="2"/>
    </row>
    <row r="8666" spans="1:7" x14ac:dyDescent="0.2">
      <c r="A8666"/>
      <c r="E8666"/>
      <c r="F8666"/>
      <c r="G8666" s="2"/>
    </row>
    <row r="8667" spans="1:7" x14ac:dyDescent="0.2">
      <c r="A8667"/>
      <c r="E8667"/>
      <c r="F8667"/>
      <c r="G8667" s="2"/>
    </row>
    <row r="8668" spans="1:7" x14ac:dyDescent="0.2">
      <c r="A8668"/>
      <c r="E8668"/>
      <c r="F8668"/>
      <c r="G8668" s="2"/>
    </row>
    <row r="8669" spans="1:7" x14ac:dyDescent="0.2">
      <c r="A8669"/>
      <c r="E8669"/>
      <c r="F8669"/>
      <c r="G8669" s="2"/>
    </row>
    <row r="8670" spans="1:7" x14ac:dyDescent="0.2">
      <c r="A8670"/>
      <c r="E8670"/>
      <c r="F8670"/>
      <c r="G8670" s="2"/>
    </row>
    <row r="8671" spans="1:7" x14ac:dyDescent="0.2">
      <c r="A8671"/>
      <c r="E8671"/>
      <c r="F8671"/>
      <c r="G8671" s="2"/>
    </row>
    <row r="8672" spans="1:7" x14ac:dyDescent="0.2">
      <c r="A8672"/>
      <c r="E8672"/>
      <c r="F8672"/>
      <c r="G8672" s="2"/>
    </row>
    <row r="8673" spans="1:7" x14ac:dyDescent="0.2">
      <c r="A8673"/>
      <c r="E8673"/>
      <c r="F8673"/>
      <c r="G8673" s="2"/>
    </row>
    <row r="8674" spans="1:7" x14ac:dyDescent="0.2">
      <c r="A8674"/>
      <c r="E8674"/>
      <c r="F8674"/>
      <c r="G8674" s="2"/>
    </row>
    <row r="8675" spans="1:7" x14ac:dyDescent="0.2">
      <c r="A8675"/>
      <c r="E8675"/>
      <c r="F8675"/>
      <c r="G8675" s="2"/>
    </row>
    <row r="8676" spans="1:7" x14ac:dyDescent="0.2">
      <c r="A8676"/>
      <c r="E8676"/>
      <c r="F8676"/>
      <c r="G8676" s="2"/>
    </row>
    <row r="8677" spans="1:7" x14ac:dyDescent="0.2">
      <c r="A8677"/>
      <c r="E8677"/>
      <c r="F8677"/>
      <c r="G8677" s="2"/>
    </row>
    <row r="8678" spans="1:7" x14ac:dyDescent="0.2">
      <c r="A8678"/>
      <c r="E8678"/>
      <c r="F8678"/>
      <c r="G8678" s="2"/>
    </row>
    <row r="8679" spans="1:7" x14ac:dyDescent="0.2">
      <c r="A8679"/>
      <c r="E8679"/>
      <c r="F8679"/>
      <c r="G8679" s="2"/>
    </row>
    <row r="8680" spans="1:7" x14ac:dyDescent="0.2">
      <c r="A8680"/>
      <c r="E8680"/>
      <c r="F8680"/>
      <c r="G8680" s="2"/>
    </row>
    <row r="8681" spans="1:7" x14ac:dyDescent="0.2">
      <c r="A8681"/>
      <c r="E8681"/>
      <c r="F8681"/>
      <c r="G8681" s="2"/>
    </row>
    <row r="8682" spans="1:7" x14ac:dyDescent="0.2">
      <c r="A8682"/>
      <c r="E8682"/>
      <c r="F8682"/>
      <c r="G8682" s="2"/>
    </row>
    <row r="8683" spans="1:7" x14ac:dyDescent="0.2">
      <c r="A8683"/>
      <c r="E8683"/>
      <c r="F8683"/>
      <c r="G8683" s="2"/>
    </row>
    <row r="8684" spans="1:7" x14ac:dyDescent="0.2">
      <c r="A8684"/>
      <c r="E8684"/>
      <c r="F8684"/>
      <c r="G8684" s="2"/>
    </row>
    <row r="8685" spans="1:7" x14ac:dyDescent="0.2">
      <c r="A8685"/>
      <c r="E8685"/>
      <c r="F8685"/>
      <c r="G8685" s="2"/>
    </row>
    <row r="8686" spans="1:7" x14ac:dyDescent="0.2">
      <c r="A8686"/>
      <c r="E8686"/>
      <c r="F8686"/>
      <c r="G8686" s="2"/>
    </row>
    <row r="8687" spans="1:7" x14ac:dyDescent="0.2">
      <c r="A8687"/>
      <c r="E8687"/>
      <c r="F8687"/>
      <c r="G8687" s="2"/>
    </row>
    <row r="8688" spans="1:7" x14ac:dyDescent="0.2">
      <c r="A8688"/>
      <c r="E8688"/>
      <c r="F8688"/>
      <c r="G8688" s="2"/>
    </row>
    <row r="8689" spans="1:7" x14ac:dyDescent="0.2">
      <c r="A8689"/>
      <c r="E8689"/>
      <c r="F8689"/>
      <c r="G8689" s="2"/>
    </row>
    <row r="8690" spans="1:7" x14ac:dyDescent="0.2">
      <c r="A8690"/>
      <c r="E8690"/>
      <c r="F8690"/>
      <c r="G8690" s="2"/>
    </row>
    <row r="8691" spans="1:7" x14ac:dyDescent="0.2">
      <c r="A8691"/>
      <c r="E8691"/>
      <c r="F8691"/>
      <c r="G8691" s="2"/>
    </row>
    <row r="8692" spans="1:7" x14ac:dyDescent="0.2">
      <c r="A8692"/>
      <c r="E8692"/>
      <c r="F8692"/>
      <c r="G8692" s="2"/>
    </row>
    <row r="8693" spans="1:7" x14ac:dyDescent="0.2">
      <c r="A8693"/>
      <c r="E8693"/>
      <c r="F8693"/>
      <c r="G8693" s="2"/>
    </row>
    <row r="8694" spans="1:7" x14ac:dyDescent="0.2">
      <c r="A8694"/>
      <c r="E8694"/>
      <c r="F8694"/>
      <c r="G8694" s="2"/>
    </row>
    <row r="8695" spans="1:7" x14ac:dyDescent="0.2">
      <c r="A8695"/>
      <c r="E8695"/>
      <c r="F8695"/>
      <c r="G8695" s="2"/>
    </row>
    <row r="8696" spans="1:7" x14ac:dyDescent="0.2">
      <c r="A8696"/>
      <c r="E8696"/>
      <c r="F8696"/>
      <c r="G8696" s="2"/>
    </row>
    <row r="8697" spans="1:7" x14ac:dyDescent="0.2">
      <c r="A8697"/>
      <c r="E8697"/>
      <c r="F8697"/>
      <c r="G8697" s="2"/>
    </row>
    <row r="8698" spans="1:7" x14ac:dyDescent="0.2">
      <c r="A8698"/>
      <c r="E8698"/>
      <c r="F8698"/>
      <c r="G8698" s="2"/>
    </row>
    <row r="8699" spans="1:7" x14ac:dyDescent="0.2">
      <c r="A8699"/>
      <c r="E8699"/>
      <c r="F8699"/>
      <c r="G8699" s="2"/>
    </row>
    <row r="8700" spans="1:7" x14ac:dyDescent="0.2">
      <c r="A8700"/>
      <c r="E8700"/>
      <c r="F8700"/>
      <c r="G8700" s="2"/>
    </row>
    <row r="8701" spans="1:7" x14ac:dyDescent="0.2">
      <c r="A8701"/>
      <c r="E8701"/>
      <c r="F8701"/>
      <c r="G8701" s="2"/>
    </row>
    <row r="8702" spans="1:7" x14ac:dyDescent="0.2">
      <c r="A8702"/>
      <c r="E8702"/>
      <c r="F8702"/>
      <c r="G8702" s="2"/>
    </row>
    <row r="8703" spans="1:7" x14ac:dyDescent="0.2">
      <c r="A8703"/>
      <c r="E8703"/>
      <c r="F8703"/>
      <c r="G8703" s="2"/>
    </row>
    <row r="8704" spans="1:7" x14ac:dyDescent="0.2">
      <c r="A8704"/>
      <c r="E8704"/>
      <c r="F8704"/>
      <c r="G8704" s="2"/>
    </row>
    <row r="8705" spans="1:7" x14ac:dyDescent="0.2">
      <c r="A8705"/>
      <c r="E8705"/>
      <c r="F8705"/>
      <c r="G8705" s="2"/>
    </row>
    <row r="8706" spans="1:7" x14ac:dyDescent="0.2">
      <c r="A8706"/>
      <c r="E8706"/>
      <c r="F8706"/>
      <c r="G8706" s="2"/>
    </row>
    <row r="8707" spans="1:7" x14ac:dyDescent="0.2">
      <c r="A8707"/>
      <c r="E8707"/>
      <c r="F8707"/>
      <c r="G8707" s="2"/>
    </row>
    <row r="8708" spans="1:7" x14ac:dyDescent="0.2">
      <c r="A8708"/>
      <c r="E8708"/>
      <c r="F8708"/>
      <c r="G8708" s="2"/>
    </row>
    <row r="8709" spans="1:7" x14ac:dyDescent="0.2">
      <c r="A8709"/>
      <c r="E8709"/>
      <c r="F8709"/>
      <c r="G8709" s="2"/>
    </row>
    <row r="8710" spans="1:7" x14ac:dyDescent="0.2">
      <c r="A8710"/>
      <c r="E8710"/>
      <c r="F8710"/>
      <c r="G8710" s="2"/>
    </row>
    <row r="8711" spans="1:7" x14ac:dyDescent="0.2">
      <c r="A8711"/>
      <c r="E8711"/>
      <c r="F8711"/>
      <c r="G8711" s="2"/>
    </row>
    <row r="8712" spans="1:7" x14ac:dyDescent="0.2">
      <c r="A8712"/>
      <c r="E8712"/>
      <c r="F8712"/>
      <c r="G8712" s="2"/>
    </row>
    <row r="8713" spans="1:7" x14ac:dyDescent="0.2">
      <c r="A8713"/>
      <c r="E8713"/>
      <c r="F8713"/>
      <c r="G8713" s="2"/>
    </row>
    <row r="8714" spans="1:7" x14ac:dyDescent="0.2">
      <c r="A8714"/>
      <c r="E8714"/>
      <c r="F8714"/>
      <c r="G8714" s="2"/>
    </row>
    <row r="8715" spans="1:7" x14ac:dyDescent="0.2">
      <c r="A8715"/>
      <c r="E8715"/>
      <c r="F8715"/>
      <c r="G8715" s="2"/>
    </row>
    <row r="8716" spans="1:7" x14ac:dyDescent="0.2">
      <c r="A8716"/>
      <c r="E8716"/>
      <c r="F8716"/>
      <c r="G8716" s="2"/>
    </row>
    <row r="8717" spans="1:7" x14ac:dyDescent="0.2">
      <c r="A8717"/>
      <c r="E8717"/>
      <c r="F8717"/>
      <c r="G8717" s="2"/>
    </row>
    <row r="8718" spans="1:7" x14ac:dyDescent="0.2">
      <c r="A8718"/>
      <c r="E8718"/>
      <c r="F8718"/>
      <c r="G8718" s="2"/>
    </row>
    <row r="8719" spans="1:7" x14ac:dyDescent="0.2">
      <c r="A8719"/>
      <c r="E8719"/>
      <c r="F8719"/>
      <c r="G8719" s="2"/>
    </row>
    <row r="8720" spans="1:7" x14ac:dyDescent="0.2">
      <c r="A8720"/>
      <c r="E8720"/>
      <c r="F8720"/>
      <c r="G8720" s="2"/>
    </row>
    <row r="8721" spans="1:7" x14ac:dyDescent="0.2">
      <c r="A8721"/>
      <c r="E8721"/>
      <c r="F8721"/>
      <c r="G8721" s="2"/>
    </row>
    <row r="8722" spans="1:7" x14ac:dyDescent="0.2">
      <c r="A8722"/>
      <c r="E8722"/>
      <c r="F8722"/>
      <c r="G8722" s="2"/>
    </row>
    <row r="8723" spans="1:7" x14ac:dyDescent="0.2">
      <c r="A8723"/>
      <c r="E8723"/>
      <c r="F8723"/>
      <c r="G8723" s="2"/>
    </row>
    <row r="8724" spans="1:7" x14ac:dyDescent="0.2">
      <c r="A8724"/>
      <c r="E8724"/>
      <c r="F8724"/>
      <c r="G8724" s="2"/>
    </row>
    <row r="8725" spans="1:7" x14ac:dyDescent="0.2">
      <c r="A8725"/>
      <c r="E8725"/>
      <c r="F8725"/>
      <c r="G8725" s="2"/>
    </row>
    <row r="8726" spans="1:7" x14ac:dyDescent="0.2">
      <c r="A8726"/>
      <c r="E8726"/>
      <c r="F8726"/>
      <c r="G8726" s="2"/>
    </row>
    <row r="8727" spans="1:7" x14ac:dyDescent="0.2">
      <c r="A8727"/>
      <c r="E8727"/>
      <c r="F8727"/>
      <c r="G8727" s="2"/>
    </row>
    <row r="8728" spans="1:7" x14ac:dyDescent="0.2">
      <c r="A8728"/>
      <c r="E8728"/>
      <c r="F8728"/>
      <c r="G8728" s="2"/>
    </row>
    <row r="8729" spans="1:7" x14ac:dyDescent="0.2">
      <c r="A8729"/>
      <c r="E8729"/>
      <c r="F8729"/>
      <c r="G8729" s="2"/>
    </row>
    <row r="8730" spans="1:7" x14ac:dyDescent="0.2">
      <c r="A8730"/>
      <c r="E8730"/>
      <c r="F8730"/>
      <c r="G8730" s="2"/>
    </row>
    <row r="8731" spans="1:7" x14ac:dyDescent="0.2">
      <c r="A8731"/>
      <c r="E8731"/>
      <c r="F8731"/>
      <c r="G8731" s="2"/>
    </row>
    <row r="8732" spans="1:7" x14ac:dyDescent="0.2">
      <c r="A8732"/>
      <c r="E8732"/>
      <c r="F8732"/>
      <c r="G8732" s="2"/>
    </row>
    <row r="8733" spans="1:7" x14ac:dyDescent="0.2">
      <c r="A8733"/>
      <c r="E8733"/>
      <c r="F8733"/>
      <c r="G8733" s="2"/>
    </row>
    <row r="8734" spans="1:7" x14ac:dyDescent="0.2">
      <c r="A8734"/>
      <c r="E8734"/>
      <c r="F8734"/>
      <c r="G8734" s="2"/>
    </row>
    <row r="8735" spans="1:7" x14ac:dyDescent="0.2">
      <c r="A8735"/>
      <c r="E8735"/>
      <c r="F8735"/>
      <c r="G8735" s="2"/>
    </row>
    <row r="8736" spans="1:7" x14ac:dyDescent="0.2">
      <c r="A8736"/>
      <c r="E8736"/>
      <c r="F8736"/>
      <c r="G8736" s="2"/>
    </row>
    <row r="8737" spans="1:7" x14ac:dyDescent="0.2">
      <c r="A8737"/>
      <c r="E8737"/>
      <c r="F8737"/>
      <c r="G8737" s="2"/>
    </row>
    <row r="8738" spans="1:7" x14ac:dyDescent="0.2">
      <c r="A8738"/>
      <c r="E8738"/>
      <c r="F8738"/>
      <c r="G8738" s="2"/>
    </row>
    <row r="8739" spans="1:7" x14ac:dyDescent="0.2">
      <c r="A8739"/>
      <c r="E8739"/>
      <c r="F8739"/>
      <c r="G8739" s="2"/>
    </row>
    <row r="8740" spans="1:7" x14ac:dyDescent="0.2">
      <c r="A8740"/>
      <c r="E8740"/>
      <c r="F8740"/>
      <c r="G8740" s="2"/>
    </row>
    <row r="8741" spans="1:7" x14ac:dyDescent="0.2">
      <c r="A8741"/>
      <c r="E8741"/>
      <c r="F8741"/>
      <c r="G8741" s="2"/>
    </row>
    <row r="8742" spans="1:7" x14ac:dyDescent="0.2">
      <c r="A8742"/>
      <c r="E8742"/>
      <c r="F8742"/>
      <c r="G8742" s="2"/>
    </row>
    <row r="8743" spans="1:7" x14ac:dyDescent="0.2">
      <c r="A8743"/>
      <c r="E8743"/>
      <c r="F8743"/>
      <c r="G8743" s="2"/>
    </row>
    <row r="8744" spans="1:7" x14ac:dyDescent="0.2">
      <c r="A8744"/>
      <c r="E8744"/>
      <c r="F8744"/>
      <c r="G8744" s="2"/>
    </row>
    <row r="8745" spans="1:7" x14ac:dyDescent="0.2">
      <c r="A8745"/>
      <c r="E8745"/>
      <c r="F8745"/>
      <c r="G8745" s="2"/>
    </row>
    <row r="8746" spans="1:7" x14ac:dyDescent="0.2">
      <c r="A8746"/>
      <c r="E8746"/>
      <c r="F8746"/>
      <c r="G8746" s="2"/>
    </row>
    <row r="8747" spans="1:7" x14ac:dyDescent="0.2">
      <c r="A8747"/>
      <c r="E8747"/>
      <c r="F8747"/>
      <c r="G8747" s="2"/>
    </row>
    <row r="8748" spans="1:7" x14ac:dyDescent="0.2">
      <c r="A8748"/>
      <c r="E8748"/>
      <c r="F8748"/>
      <c r="G8748" s="2"/>
    </row>
    <row r="8749" spans="1:7" x14ac:dyDescent="0.2">
      <c r="A8749"/>
      <c r="E8749"/>
      <c r="F8749"/>
      <c r="G8749" s="2"/>
    </row>
    <row r="8750" spans="1:7" x14ac:dyDescent="0.2">
      <c r="A8750"/>
      <c r="E8750"/>
      <c r="F8750"/>
      <c r="G8750" s="2"/>
    </row>
    <row r="8751" spans="1:7" x14ac:dyDescent="0.2">
      <c r="A8751"/>
      <c r="E8751"/>
      <c r="F8751"/>
      <c r="G8751" s="2"/>
    </row>
    <row r="8752" spans="1:7" x14ac:dyDescent="0.2">
      <c r="A8752"/>
      <c r="E8752"/>
      <c r="F8752"/>
      <c r="G8752" s="2"/>
    </row>
    <row r="8753" spans="1:7" x14ac:dyDescent="0.2">
      <c r="A8753"/>
      <c r="E8753"/>
      <c r="F8753"/>
      <c r="G8753" s="2"/>
    </row>
    <row r="8754" spans="1:7" x14ac:dyDescent="0.2">
      <c r="A8754"/>
      <c r="E8754"/>
      <c r="F8754"/>
      <c r="G8754" s="2"/>
    </row>
    <row r="8755" spans="1:7" x14ac:dyDescent="0.2">
      <c r="A8755"/>
      <c r="E8755"/>
      <c r="F8755"/>
      <c r="G8755" s="2"/>
    </row>
    <row r="8756" spans="1:7" x14ac:dyDescent="0.2">
      <c r="A8756"/>
      <c r="E8756"/>
      <c r="F8756"/>
      <c r="G8756" s="2"/>
    </row>
    <row r="8757" spans="1:7" x14ac:dyDescent="0.2">
      <c r="A8757"/>
      <c r="E8757"/>
      <c r="F8757"/>
      <c r="G8757" s="2"/>
    </row>
    <row r="8758" spans="1:7" x14ac:dyDescent="0.2">
      <c r="A8758"/>
      <c r="E8758"/>
      <c r="F8758"/>
      <c r="G8758" s="2"/>
    </row>
    <row r="8759" spans="1:7" x14ac:dyDescent="0.2">
      <c r="A8759"/>
      <c r="E8759"/>
      <c r="F8759"/>
      <c r="G8759" s="2"/>
    </row>
    <row r="8760" spans="1:7" x14ac:dyDescent="0.2">
      <c r="A8760"/>
      <c r="E8760"/>
      <c r="F8760"/>
      <c r="G8760" s="2"/>
    </row>
    <row r="8761" spans="1:7" x14ac:dyDescent="0.2">
      <c r="A8761"/>
      <c r="E8761"/>
      <c r="F8761"/>
      <c r="G8761" s="2"/>
    </row>
    <row r="8762" spans="1:7" x14ac:dyDescent="0.2">
      <c r="A8762"/>
      <c r="E8762"/>
      <c r="F8762"/>
      <c r="G8762" s="2"/>
    </row>
    <row r="8763" spans="1:7" x14ac:dyDescent="0.2">
      <c r="A8763"/>
      <c r="E8763"/>
      <c r="F8763"/>
      <c r="G8763" s="2"/>
    </row>
    <row r="8764" spans="1:7" x14ac:dyDescent="0.2">
      <c r="A8764"/>
      <c r="E8764"/>
      <c r="F8764"/>
      <c r="G8764" s="2"/>
    </row>
    <row r="8765" spans="1:7" x14ac:dyDescent="0.2">
      <c r="A8765"/>
      <c r="E8765"/>
      <c r="F8765"/>
      <c r="G8765" s="2"/>
    </row>
    <row r="8766" spans="1:7" x14ac:dyDescent="0.2">
      <c r="A8766"/>
      <c r="E8766"/>
      <c r="F8766"/>
      <c r="G8766" s="2"/>
    </row>
    <row r="8767" spans="1:7" x14ac:dyDescent="0.2">
      <c r="A8767"/>
      <c r="E8767"/>
      <c r="F8767"/>
      <c r="G8767" s="2"/>
    </row>
    <row r="8768" spans="1:7" x14ac:dyDescent="0.2">
      <c r="A8768"/>
      <c r="E8768"/>
      <c r="F8768"/>
      <c r="G8768" s="2"/>
    </row>
    <row r="8769" spans="1:7" x14ac:dyDescent="0.2">
      <c r="A8769"/>
      <c r="E8769"/>
      <c r="F8769"/>
      <c r="G8769" s="2"/>
    </row>
    <row r="8770" spans="1:7" x14ac:dyDescent="0.2">
      <c r="A8770"/>
      <c r="E8770"/>
      <c r="F8770"/>
      <c r="G8770" s="2"/>
    </row>
    <row r="8771" spans="1:7" x14ac:dyDescent="0.2">
      <c r="A8771"/>
      <c r="E8771"/>
      <c r="F8771"/>
      <c r="G8771" s="2"/>
    </row>
    <row r="8772" spans="1:7" x14ac:dyDescent="0.2">
      <c r="A8772"/>
      <c r="E8772"/>
      <c r="F8772"/>
      <c r="G8772" s="2"/>
    </row>
    <row r="8773" spans="1:7" x14ac:dyDescent="0.2">
      <c r="A8773"/>
      <c r="E8773"/>
      <c r="F8773"/>
      <c r="G8773" s="2"/>
    </row>
    <row r="8774" spans="1:7" x14ac:dyDescent="0.2">
      <c r="A8774"/>
      <c r="E8774"/>
      <c r="F8774"/>
      <c r="G8774" s="2"/>
    </row>
    <row r="8775" spans="1:7" x14ac:dyDescent="0.2">
      <c r="A8775"/>
      <c r="E8775"/>
      <c r="F8775"/>
      <c r="G8775" s="2"/>
    </row>
    <row r="8776" spans="1:7" x14ac:dyDescent="0.2">
      <c r="A8776"/>
      <c r="E8776"/>
      <c r="F8776"/>
      <c r="G8776" s="2"/>
    </row>
    <row r="8777" spans="1:7" x14ac:dyDescent="0.2">
      <c r="A8777"/>
      <c r="E8777"/>
      <c r="F8777"/>
      <c r="G8777" s="2"/>
    </row>
    <row r="8778" spans="1:7" x14ac:dyDescent="0.2">
      <c r="A8778"/>
      <c r="E8778"/>
      <c r="F8778"/>
      <c r="G8778" s="2"/>
    </row>
    <row r="8779" spans="1:7" x14ac:dyDescent="0.2">
      <c r="A8779"/>
      <c r="E8779"/>
      <c r="F8779"/>
      <c r="G8779" s="2"/>
    </row>
    <row r="8780" spans="1:7" x14ac:dyDescent="0.2">
      <c r="A8780"/>
      <c r="E8780"/>
      <c r="F8780"/>
      <c r="G8780" s="2"/>
    </row>
    <row r="8781" spans="1:7" x14ac:dyDescent="0.2">
      <c r="A8781"/>
      <c r="E8781"/>
      <c r="F8781"/>
      <c r="G8781" s="2"/>
    </row>
    <row r="8782" spans="1:7" x14ac:dyDescent="0.2">
      <c r="A8782"/>
      <c r="E8782"/>
      <c r="F8782"/>
      <c r="G8782" s="2"/>
    </row>
    <row r="8783" spans="1:7" x14ac:dyDescent="0.2">
      <c r="A8783"/>
      <c r="E8783"/>
      <c r="F8783"/>
      <c r="G8783" s="2"/>
    </row>
    <row r="8784" spans="1:7" x14ac:dyDescent="0.2">
      <c r="A8784"/>
      <c r="E8784"/>
      <c r="F8784"/>
      <c r="G8784" s="2"/>
    </row>
    <row r="8785" spans="1:7" x14ac:dyDescent="0.2">
      <c r="A8785"/>
      <c r="E8785"/>
      <c r="F8785"/>
      <c r="G8785" s="2"/>
    </row>
    <row r="8786" spans="1:7" x14ac:dyDescent="0.2">
      <c r="A8786"/>
      <c r="E8786"/>
      <c r="F8786"/>
      <c r="G8786" s="2"/>
    </row>
    <row r="8787" spans="1:7" x14ac:dyDescent="0.2">
      <c r="A8787"/>
      <c r="E8787"/>
      <c r="F8787"/>
      <c r="G8787" s="2"/>
    </row>
    <row r="8788" spans="1:7" x14ac:dyDescent="0.2">
      <c r="A8788"/>
      <c r="E8788"/>
      <c r="F8788"/>
      <c r="G8788" s="2"/>
    </row>
    <row r="8789" spans="1:7" x14ac:dyDescent="0.2">
      <c r="A8789"/>
      <c r="E8789"/>
      <c r="F8789"/>
      <c r="G8789" s="2"/>
    </row>
    <row r="8790" spans="1:7" x14ac:dyDescent="0.2">
      <c r="A8790"/>
      <c r="E8790"/>
      <c r="F8790"/>
      <c r="G8790" s="2"/>
    </row>
    <row r="8791" spans="1:7" x14ac:dyDescent="0.2">
      <c r="A8791"/>
      <c r="E8791"/>
      <c r="F8791"/>
      <c r="G8791" s="2"/>
    </row>
    <row r="8792" spans="1:7" x14ac:dyDescent="0.2">
      <c r="A8792"/>
      <c r="E8792"/>
      <c r="F8792"/>
      <c r="G8792" s="2"/>
    </row>
    <row r="8793" spans="1:7" x14ac:dyDescent="0.2">
      <c r="A8793"/>
      <c r="E8793"/>
      <c r="F8793"/>
      <c r="G8793" s="2"/>
    </row>
    <row r="8794" spans="1:7" x14ac:dyDescent="0.2">
      <c r="A8794"/>
      <c r="E8794"/>
      <c r="F8794"/>
      <c r="G8794" s="2"/>
    </row>
    <row r="8795" spans="1:7" x14ac:dyDescent="0.2">
      <c r="A8795"/>
      <c r="E8795"/>
      <c r="F8795"/>
      <c r="G8795" s="2"/>
    </row>
    <row r="8796" spans="1:7" x14ac:dyDescent="0.2">
      <c r="A8796"/>
      <c r="E8796"/>
      <c r="F8796"/>
      <c r="G8796" s="2"/>
    </row>
    <row r="8797" spans="1:7" x14ac:dyDescent="0.2">
      <c r="A8797"/>
      <c r="E8797"/>
      <c r="F8797"/>
      <c r="G8797" s="2"/>
    </row>
    <row r="8798" spans="1:7" x14ac:dyDescent="0.2">
      <c r="A8798"/>
      <c r="E8798"/>
      <c r="F8798"/>
      <c r="G8798" s="2"/>
    </row>
    <row r="8799" spans="1:7" x14ac:dyDescent="0.2">
      <c r="A8799"/>
      <c r="E8799"/>
      <c r="F8799"/>
      <c r="G8799" s="2"/>
    </row>
    <row r="8800" spans="1:7" x14ac:dyDescent="0.2">
      <c r="A8800"/>
      <c r="E8800"/>
      <c r="F8800"/>
      <c r="G8800" s="2"/>
    </row>
    <row r="8801" spans="1:7" x14ac:dyDescent="0.2">
      <c r="A8801"/>
      <c r="E8801"/>
      <c r="F8801"/>
      <c r="G8801" s="2"/>
    </row>
    <row r="8802" spans="1:7" x14ac:dyDescent="0.2">
      <c r="A8802"/>
      <c r="E8802"/>
      <c r="F8802"/>
      <c r="G8802" s="2"/>
    </row>
    <row r="8803" spans="1:7" x14ac:dyDescent="0.2">
      <c r="A8803"/>
      <c r="E8803"/>
      <c r="F8803"/>
      <c r="G8803" s="2"/>
    </row>
    <row r="8804" spans="1:7" x14ac:dyDescent="0.2">
      <c r="A8804"/>
      <c r="E8804"/>
      <c r="F8804"/>
      <c r="G8804" s="2"/>
    </row>
    <row r="8805" spans="1:7" x14ac:dyDescent="0.2">
      <c r="A8805"/>
      <c r="E8805"/>
      <c r="F8805"/>
      <c r="G8805" s="2"/>
    </row>
    <row r="8806" spans="1:7" x14ac:dyDescent="0.2">
      <c r="A8806"/>
      <c r="E8806"/>
      <c r="F8806"/>
      <c r="G8806" s="2"/>
    </row>
    <row r="8807" spans="1:7" x14ac:dyDescent="0.2">
      <c r="A8807"/>
      <c r="E8807"/>
      <c r="F8807"/>
      <c r="G8807" s="2"/>
    </row>
    <row r="8808" spans="1:7" x14ac:dyDescent="0.2">
      <c r="A8808"/>
      <c r="E8808"/>
      <c r="F8808"/>
      <c r="G8808" s="2"/>
    </row>
    <row r="8809" spans="1:7" x14ac:dyDescent="0.2">
      <c r="A8809"/>
      <c r="E8809"/>
      <c r="F8809"/>
      <c r="G8809" s="2"/>
    </row>
    <row r="8810" spans="1:7" x14ac:dyDescent="0.2">
      <c r="A8810"/>
      <c r="E8810"/>
      <c r="F8810"/>
      <c r="G8810" s="2"/>
    </row>
    <row r="8811" spans="1:7" x14ac:dyDescent="0.2">
      <c r="A8811"/>
      <c r="E8811"/>
      <c r="F8811"/>
      <c r="G8811" s="2"/>
    </row>
    <row r="8812" spans="1:7" x14ac:dyDescent="0.2">
      <c r="A8812"/>
      <c r="E8812"/>
      <c r="F8812"/>
      <c r="G8812" s="2"/>
    </row>
    <row r="8813" spans="1:7" x14ac:dyDescent="0.2">
      <c r="A8813"/>
      <c r="E8813"/>
      <c r="F8813"/>
      <c r="G8813" s="2"/>
    </row>
    <row r="8814" spans="1:7" x14ac:dyDescent="0.2">
      <c r="A8814"/>
      <c r="E8814"/>
      <c r="F8814"/>
      <c r="G8814" s="2"/>
    </row>
    <row r="8815" spans="1:7" x14ac:dyDescent="0.2">
      <c r="A8815"/>
      <c r="E8815"/>
      <c r="F8815"/>
      <c r="G8815" s="2"/>
    </row>
    <row r="8816" spans="1:7" x14ac:dyDescent="0.2">
      <c r="A8816"/>
      <c r="E8816"/>
      <c r="F8816"/>
      <c r="G8816" s="2"/>
    </row>
    <row r="8817" spans="1:7" x14ac:dyDescent="0.2">
      <c r="A8817"/>
      <c r="E8817"/>
      <c r="F8817"/>
      <c r="G8817" s="2"/>
    </row>
    <row r="8818" spans="1:7" x14ac:dyDescent="0.2">
      <c r="A8818"/>
      <c r="E8818"/>
      <c r="F8818"/>
      <c r="G8818" s="2"/>
    </row>
    <row r="8819" spans="1:7" x14ac:dyDescent="0.2">
      <c r="A8819"/>
      <c r="E8819"/>
      <c r="F8819"/>
      <c r="G8819" s="2"/>
    </row>
    <row r="8820" spans="1:7" x14ac:dyDescent="0.2">
      <c r="A8820"/>
      <c r="E8820"/>
      <c r="F8820"/>
      <c r="G8820" s="2"/>
    </row>
    <row r="8821" spans="1:7" x14ac:dyDescent="0.2">
      <c r="A8821"/>
      <c r="E8821"/>
      <c r="F8821"/>
      <c r="G8821" s="2"/>
    </row>
    <row r="8822" spans="1:7" x14ac:dyDescent="0.2">
      <c r="A8822"/>
      <c r="E8822"/>
      <c r="F8822"/>
      <c r="G8822" s="2"/>
    </row>
    <row r="8823" spans="1:7" x14ac:dyDescent="0.2">
      <c r="A8823"/>
      <c r="E8823"/>
      <c r="F8823"/>
      <c r="G8823" s="2"/>
    </row>
    <row r="8824" spans="1:7" x14ac:dyDescent="0.2">
      <c r="A8824"/>
      <c r="E8824"/>
      <c r="F8824"/>
      <c r="G8824" s="2"/>
    </row>
    <row r="8825" spans="1:7" x14ac:dyDescent="0.2">
      <c r="A8825"/>
      <c r="E8825"/>
      <c r="F8825"/>
      <c r="G8825" s="2"/>
    </row>
    <row r="8826" spans="1:7" x14ac:dyDescent="0.2">
      <c r="A8826"/>
      <c r="E8826"/>
      <c r="F8826"/>
      <c r="G8826" s="2"/>
    </row>
    <row r="8827" spans="1:7" x14ac:dyDescent="0.2">
      <c r="A8827"/>
      <c r="E8827"/>
      <c r="F8827"/>
      <c r="G8827" s="2"/>
    </row>
    <row r="8828" spans="1:7" x14ac:dyDescent="0.2">
      <c r="A8828"/>
      <c r="E8828"/>
      <c r="F8828"/>
      <c r="G8828" s="2"/>
    </row>
    <row r="8829" spans="1:7" x14ac:dyDescent="0.2">
      <c r="A8829"/>
      <c r="E8829"/>
      <c r="F8829"/>
      <c r="G8829" s="2"/>
    </row>
    <row r="8830" spans="1:7" x14ac:dyDescent="0.2">
      <c r="A8830"/>
      <c r="E8830"/>
      <c r="F8830"/>
      <c r="G8830" s="2"/>
    </row>
    <row r="8831" spans="1:7" x14ac:dyDescent="0.2">
      <c r="A8831"/>
      <c r="E8831"/>
      <c r="F8831"/>
      <c r="G8831" s="2"/>
    </row>
    <row r="8832" spans="1:7" x14ac:dyDescent="0.2">
      <c r="A8832"/>
      <c r="E8832"/>
      <c r="F8832"/>
      <c r="G8832" s="2"/>
    </row>
    <row r="8833" spans="1:7" x14ac:dyDescent="0.2">
      <c r="A8833"/>
      <c r="E8833"/>
      <c r="F8833"/>
      <c r="G8833" s="2"/>
    </row>
    <row r="8834" spans="1:7" x14ac:dyDescent="0.2">
      <c r="A8834"/>
      <c r="E8834"/>
      <c r="F8834"/>
      <c r="G8834" s="2"/>
    </row>
    <row r="8835" spans="1:7" x14ac:dyDescent="0.2">
      <c r="A8835"/>
      <c r="E8835"/>
      <c r="F8835"/>
      <c r="G8835" s="2"/>
    </row>
    <row r="8836" spans="1:7" x14ac:dyDescent="0.2">
      <c r="A8836"/>
      <c r="E8836"/>
      <c r="F8836"/>
      <c r="G8836" s="2"/>
    </row>
    <row r="8837" spans="1:7" x14ac:dyDescent="0.2">
      <c r="A8837"/>
      <c r="E8837"/>
      <c r="F8837"/>
      <c r="G8837" s="2"/>
    </row>
    <row r="8838" spans="1:7" x14ac:dyDescent="0.2">
      <c r="A8838"/>
      <c r="E8838"/>
      <c r="F8838"/>
      <c r="G8838" s="2"/>
    </row>
    <row r="8839" spans="1:7" x14ac:dyDescent="0.2">
      <c r="A8839"/>
      <c r="E8839"/>
      <c r="F8839"/>
      <c r="G8839" s="2"/>
    </row>
    <row r="8840" spans="1:7" x14ac:dyDescent="0.2">
      <c r="A8840"/>
      <c r="E8840"/>
      <c r="F8840"/>
      <c r="G8840" s="2"/>
    </row>
    <row r="8841" spans="1:7" x14ac:dyDescent="0.2">
      <c r="A8841"/>
      <c r="E8841"/>
      <c r="F8841"/>
      <c r="G8841" s="2"/>
    </row>
    <row r="8842" spans="1:7" x14ac:dyDescent="0.2">
      <c r="A8842"/>
      <c r="E8842"/>
      <c r="F8842"/>
      <c r="G8842" s="2"/>
    </row>
    <row r="8843" spans="1:7" x14ac:dyDescent="0.2">
      <c r="A8843"/>
      <c r="E8843"/>
      <c r="F8843"/>
      <c r="G8843" s="2"/>
    </row>
    <row r="8844" spans="1:7" x14ac:dyDescent="0.2">
      <c r="A8844"/>
      <c r="E8844"/>
      <c r="F8844"/>
      <c r="G8844" s="2"/>
    </row>
    <row r="8845" spans="1:7" x14ac:dyDescent="0.2">
      <c r="A8845"/>
      <c r="E8845"/>
      <c r="F8845"/>
      <c r="G8845" s="2"/>
    </row>
    <row r="8846" spans="1:7" x14ac:dyDescent="0.2">
      <c r="A8846"/>
      <c r="E8846"/>
      <c r="F8846"/>
      <c r="G8846" s="2"/>
    </row>
    <row r="8847" spans="1:7" x14ac:dyDescent="0.2">
      <c r="A8847"/>
      <c r="E8847"/>
      <c r="F8847"/>
      <c r="G8847" s="2"/>
    </row>
    <row r="8848" spans="1:7" x14ac:dyDescent="0.2">
      <c r="A8848"/>
      <c r="E8848"/>
      <c r="F8848"/>
      <c r="G8848" s="2"/>
    </row>
    <row r="8849" spans="1:7" x14ac:dyDescent="0.2">
      <c r="A8849"/>
      <c r="E8849"/>
      <c r="F8849"/>
      <c r="G8849" s="2"/>
    </row>
    <row r="8850" spans="1:7" x14ac:dyDescent="0.2">
      <c r="A8850"/>
      <c r="E8850"/>
      <c r="F8850"/>
      <c r="G8850" s="2"/>
    </row>
    <row r="8851" spans="1:7" x14ac:dyDescent="0.2">
      <c r="A8851"/>
      <c r="E8851"/>
      <c r="F8851"/>
      <c r="G8851" s="2"/>
    </row>
    <row r="8852" spans="1:7" x14ac:dyDescent="0.2">
      <c r="A8852"/>
      <c r="E8852"/>
      <c r="F8852"/>
      <c r="G8852" s="2"/>
    </row>
    <row r="8853" spans="1:7" x14ac:dyDescent="0.2">
      <c r="A8853"/>
      <c r="E8853"/>
      <c r="F8853"/>
      <c r="G8853" s="2"/>
    </row>
    <row r="8854" spans="1:7" x14ac:dyDescent="0.2">
      <c r="A8854"/>
      <c r="E8854"/>
      <c r="F8854"/>
      <c r="G8854" s="2"/>
    </row>
    <row r="8855" spans="1:7" x14ac:dyDescent="0.2">
      <c r="A8855"/>
      <c r="E8855"/>
      <c r="F8855"/>
      <c r="G8855" s="2"/>
    </row>
    <row r="8856" spans="1:7" x14ac:dyDescent="0.2">
      <c r="A8856"/>
      <c r="E8856"/>
      <c r="F8856"/>
      <c r="G8856" s="2"/>
    </row>
    <row r="8857" spans="1:7" x14ac:dyDescent="0.2">
      <c r="A8857"/>
      <c r="E8857"/>
      <c r="F8857"/>
      <c r="G8857" s="2"/>
    </row>
    <row r="8858" spans="1:7" x14ac:dyDescent="0.2">
      <c r="A8858"/>
      <c r="E8858"/>
      <c r="F8858"/>
      <c r="G8858" s="2"/>
    </row>
    <row r="8859" spans="1:7" x14ac:dyDescent="0.2">
      <c r="A8859"/>
      <c r="E8859"/>
      <c r="F8859"/>
      <c r="G8859" s="2"/>
    </row>
    <row r="8860" spans="1:7" x14ac:dyDescent="0.2">
      <c r="A8860"/>
      <c r="E8860"/>
      <c r="F8860"/>
      <c r="G8860" s="2"/>
    </row>
    <row r="8861" spans="1:7" x14ac:dyDescent="0.2">
      <c r="A8861"/>
      <c r="E8861"/>
      <c r="F8861"/>
      <c r="G8861" s="2"/>
    </row>
    <row r="8862" spans="1:7" x14ac:dyDescent="0.2">
      <c r="A8862"/>
      <c r="E8862"/>
      <c r="F8862"/>
      <c r="G8862" s="2"/>
    </row>
    <row r="8863" spans="1:7" x14ac:dyDescent="0.2">
      <c r="A8863"/>
      <c r="E8863"/>
      <c r="F8863"/>
      <c r="G8863" s="2"/>
    </row>
    <row r="8864" spans="1:7" x14ac:dyDescent="0.2">
      <c r="A8864"/>
      <c r="E8864"/>
      <c r="F8864"/>
      <c r="G8864" s="2"/>
    </row>
    <row r="8865" spans="1:7" x14ac:dyDescent="0.2">
      <c r="A8865"/>
      <c r="E8865"/>
      <c r="F8865"/>
      <c r="G8865" s="2"/>
    </row>
    <row r="8866" spans="1:7" x14ac:dyDescent="0.2">
      <c r="A8866"/>
      <c r="E8866"/>
      <c r="F8866"/>
      <c r="G8866" s="2"/>
    </row>
    <row r="8867" spans="1:7" x14ac:dyDescent="0.2">
      <c r="A8867"/>
      <c r="E8867"/>
      <c r="F8867"/>
      <c r="G8867" s="2"/>
    </row>
    <row r="8868" spans="1:7" x14ac:dyDescent="0.2">
      <c r="A8868"/>
      <c r="E8868"/>
      <c r="F8868"/>
      <c r="G8868" s="2"/>
    </row>
    <row r="8869" spans="1:7" x14ac:dyDescent="0.2">
      <c r="A8869"/>
      <c r="E8869"/>
      <c r="F8869"/>
      <c r="G8869" s="2"/>
    </row>
    <row r="8870" spans="1:7" x14ac:dyDescent="0.2">
      <c r="A8870"/>
      <c r="E8870"/>
      <c r="F8870"/>
      <c r="G8870" s="2"/>
    </row>
    <row r="8871" spans="1:7" x14ac:dyDescent="0.2">
      <c r="A8871"/>
      <c r="E8871"/>
      <c r="F8871"/>
      <c r="G8871" s="2"/>
    </row>
    <row r="8872" spans="1:7" x14ac:dyDescent="0.2">
      <c r="A8872"/>
      <c r="E8872"/>
      <c r="F8872"/>
      <c r="G8872" s="2"/>
    </row>
    <row r="8873" spans="1:7" x14ac:dyDescent="0.2">
      <c r="A8873"/>
      <c r="E8873"/>
      <c r="F8873"/>
      <c r="G8873" s="2"/>
    </row>
    <row r="8874" spans="1:7" x14ac:dyDescent="0.2">
      <c r="A8874"/>
      <c r="E8874"/>
      <c r="F8874"/>
      <c r="G8874" s="2"/>
    </row>
    <row r="8875" spans="1:7" x14ac:dyDescent="0.2">
      <c r="A8875"/>
      <c r="E8875"/>
      <c r="F8875"/>
      <c r="G8875" s="2"/>
    </row>
    <row r="8876" spans="1:7" x14ac:dyDescent="0.2">
      <c r="A8876"/>
      <c r="E8876"/>
      <c r="F8876"/>
      <c r="G8876" s="2"/>
    </row>
    <row r="8877" spans="1:7" x14ac:dyDescent="0.2">
      <c r="A8877"/>
      <c r="E8877"/>
      <c r="F8877"/>
      <c r="G8877" s="2"/>
    </row>
    <row r="8878" spans="1:7" x14ac:dyDescent="0.2">
      <c r="A8878"/>
      <c r="E8878"/>
      <c r="F8878"/>
      <c r="G8878" s="2"/>
    </row>
    <row r="8879" spans="1:7" x14ac:dyDescent="0.2">
      <c r="A8879"/>
      <c r="E8879"/>
      <c r="F8879"/>
      <c r="G8879" s="2"/>
    </row>
    <row r="8880" spans="1:7" x14ac:dyDescent="0.2">
      <c r="A8880"/>
      <c r="E8880"/>
      <c r="F8880"/>
      <c r="G8880" s="2"/>
    </row>
    <row r="8881" spans="1:7" x14ac:dyDescent="0.2">
      <c r="A8881"/>
      <c r="E8881"/>
      <c r="F8881"/>
      <c r="G8881" s="2"/>
    </row>
    <row r="8882" spans="1:7" x14ac:dyDescent="0.2">
      <c r="A8882"/>
      <c r="E8882"/>
      <c r="F8882"/>
      <c r="G8882" s="2"/>
    </row>
    <row r="8883" spans="1:7" x14ac:dyDescent="0.2">
      <c r="A8883"/>
      <c r="E8883"/>
      <c r="F8883"/>
      <c r="G8883" s="2"/>
    </row>
    <row r="8884" spans="1:7" x14ac:dyDescent="0.2">
      <c r="A8884"/>
      <c r="E8884"/>
      <c r="F8884"/>
      <c r="G8884" s="2"/>
    </row>
    <row r="8885" spans="1:7" x14ac:dyDescent="0.2">
      <c r="A8885"/>
      <c r="E8885"/>
      <c r="F8885"/>
      <c r="G8885" s="2"/>
    </row>
    <row r="8886" spans="1:7" x14ac:dyDescent="0.2">
      <c r="A8886"/>
      <c r="E8886"/>
      <c r="F8886"/>
      <c r="G8886" s="2"/>
    </row>
    <row r="8887" spans="1:7" x14ac:dyDescent="0.2">
      <c r="A8887"/>
      <c r="E8887"/>
      <c r="F8887"/>
      <c r="G8887" s="2"/>
    </row>
    <row r="8888" spans="1:7" x14ac:dyDescent="0.2">
      <c r="A8888"/>
      <c r="E8888"/>
      <c r="F8888"/>
      <c r="G8888" s="2"/>
    </row>
    <row r="8889" spans="1:7" x14ac:dyDescent="0.2">
      <c r="A8889"/>
      <c r="E8889"/>
      <c r="F8889"/>
      <c r="G8889" s="2"/>
    </row>
    <row r="8890" spans="1:7" x14ac:dyDescent="0.2">
      <c r="A8890"/>
      <c r="E8890"/>
      <c r="F8890"/>
      <c r="G8890" s="2"/>
    </row>
    <row r="8891" spans="1:7" x14ac:dyDescent="0.2">
      <c r="A8891"/>
      <c r="E8891"/>
      <c r="F8891"/>
      <c r="G8891" s="2"/>
    </row>
    <row r="8892" spans="1:7" x14ac:dyDescent="0.2">
      <c r="A8892"/>
      <c r="E8892"/>
      <c r="F8892"/>
      <c r="G8892" s="2"/>
    </row>
    <row r="8893" spans="1:7" x14ac:dyDescent="0.2">
      <c r="A8893"/>
      <c r="E8893"/>
      <c r="F8893"/>
      <c r="G8893" s="2"/>
    </row>
    <row r="8894" spans="1:7" x14ac:dyDescent="0.2">
      <c r="A8894"/>
      <c r="E8894"/>
      <c r="F8894"/>
      <c r="G8894" s="2"/>
    </row>
    <row r="8895" spans="1:7" x14ac:dyDescent="0.2">
      <c r="A8895"/>
      <c r="E8895"/>
      <c r="F8895"/>
      <c r="G8895" s="2"/>
    </row>
    <row r="8896" spans="1:7" x14ac:dyDescent="0.2">
      <c r="A8896"/>
      <c r="E8896"/>
      <c r="F8896"/>
      <c r="G8896" s="2"/>
    </row>
    <row r="8897" spans="1:7" x14ac:dyDescent="0.2">
      <c r="A8897"/>
      <c r="E8897"/>
      <c r="F8897"/>
      <c r="G8897" s="2"/>
    </row>
    <row r="8898" spans="1:7" x14ac:dyDescent="0.2">
      <c r="A8898"/>
      <c r="E8898"/>
      <c r="F8898"/>
      <c r="G8898" s="2"/>
    </row>
    <row r="8899" spans="1:7" x14ac:dyDescent="0.2">
      <c r="A8899"/>
      <c r="E8899"/>
      <c r="F8899"/>
      <c r="G8899" s="2"/>
    </row>
    <row r="8900" spans="1:7" x14ac:dyDescent="0.2">
      <c r="A8900"/>
      <c r="E8900"/>
      <c r="F8900"/>
      <c r="G8900" s="2"/>
    </row>
    <row r="8901" spans="1:7" x14ac:dyDescent="0.2">
      <c r="A8901"/>
      <c r="E8901"/>
      <c r="F8901"/>
      <c r="G8901" s="2"/>
    </row>
    <row r="8902" spans="1:7" x14ac:dyDescent="0.2">
      <c r="A8902"/>
      <c r="E8902"/>
      <c r="F8902"/>
      <c r="G8902" s="2"/>
    </row>
    <row r="8903" spans="1:7" x14ac:dyDescent="0.2">
      <c r="A8903"/>
      <c r="E8903"/>
      <c r="F8903"/>
      <c r="G8903" s="2"/>
    </row>
    <row r="8904" spans="1:7" x14ac:dyDescent="0.2">
      <c r="A8904"/>
      <c r="E8904"/>
      <c r="F8904"/>
      <c r="G8904" s="2"/>
    </row>
    <row r="8905" spans="1:7" x14ac:dyDescent="0.2">
      <c r="A8905"/>
      <c r="E8905"/>
      <c r="F8905"/>
      <c r="G8905" s="2"/>
    </row>
    <row r="8906" spans="1:7" x14ac:dyDescent="0.2">
      <c r="A8906"/>
      <c r="E8906"/>
      <c r="F8906"/>
      <c r="G8906" s="2"/>
    </row>
    <row r="8907" spans="1:7" x14ac:dyDescent="0.2">
      <c r="A8907"/>
      <c r="E8907"/>
      <c r="F8907"/>
      <c r="G8907" s="2"/>
    </row>
    <row r="8908" spans="1:7" x14ac:dyDescent="0.2">
      <c r="A8908"/>
      <c r="E8908"/>
      <c r="F8908"/>
      <c r="G8908" s="2"/>
    </row>
    <row r="8909" spans="1:7" x14ac:dyDescent="0.2">
      <c r="A8909"/>
      <c r="E8909"/>
      <c r="F8909"/>
      <c r="G8909" s="2"/>
    </row>
    <row r="8910" spans="1:7" x14ac:dyDescent="0.2">
      <c r="A8910"/>
      <c r="E8910"/>
      <c r="F8910"/>
      <c r="G8910" s="2"/>
    </row>
    <row r="8911" spans="1:7" x14ac:dyDescent="0.2">
      <c r="A8911"/>
      <c r="E8911"/>
      <c r="F8911"/>
      <c r="G8911" s="2"/>
    </row>
    <row r="8912" spans="1:7" x14ac:dyDescent="0.2">
      <c r="A8912"/>
      <c r="E8912"/>
      <c r="F8912"/>
      <c r="G8912" s="2"/>
    </row>
    <row r="8913" spans="1:7" x14ac:dyDescent="0.2">
      <c r="A8913"/>
      <c r="E8913"/>
      <c r="F8913"/>
      <c r="G8913" s="2"/>
    </row>
    <row r="8914" spans="1:7" x14ac:dyDescent="0.2">
      <c r="A8914"/>
      <c r="E8914"/>
      <c r="F8914"/>
      <c r="G8914" s="2"/>
    </row>
    <row r="8915" spans="1:7" x14ac:dyDescent="0.2">
      <c r="A8915"/>
      <c r="E8915"/>
      <c r="F8915"/>
      <c r="G8915" s="2"/>
    </row>
    <row r="8916" spans="1:7" x14ac:dyDescent="0.2">
      <c r="A8916"/>
      <c r="E8916"/>
      <c r="F8916"/>
      <c r="G8916" s="2"/>
    </row>
    <row r="8917" spans="1:7" x14ac:dyDescent="0.2">
      <c r="A8917"/>
      <c r="E8917"/>
      <c r="F8917"/>
      <c r="G8917" s="2"/>
    </row>
    <row r="8918" spans="1:7" x14ac:dyDescent="0.2">
      <c r="A8918"/>
      <c r="E8918"/>
      <c r="F8918"/>
      <c r="G8918" s="2"/>
    </row>
    <row r="8919" spans="1:7" x14ac:dyDescent="0.2">
      <c r="A8919"/>
      <c r="E8919"/>
      <c r="F8919"/>
      <c r="G8919" s="2"/>
    </row>
    <row r="8920" spans="1:7" x14ac:dyDescent="0.2">
      <c r="A8920"/>
      <c r="E8920"/>
      <c r="F8920"/>
      <c r="G8920" s="2"/>
    </row>
    <row r="8921" spans="1:7" x14ac:dyDescent="0.2">
      <c r="A8921"/>
      <c r="E8921"/>
      <c r="F8921"/>
      <c r="G8921" s="2"/>
    </row>
    <row r="8922" spans="1:7" x14ac:dyDescent="0.2">
      <c r="A8922"/>
      <c r="E8922"/>
      <c r="F8922"/>
      <c r="G8922" s="2"/>
    </row>
    <row r="8923" spans="1:7" x14ac:dyDescent="0.2">
      <c r="A8923"/>
      <c r="E8923"/>
      <c r="F8923"/>
      <c r="G8923" s="2"/>
    </row>
    <row r="8924" spans="1:7" x14ac:dyDescent="0.2">
      <c r="A8924"/>
      <c r="E8924"/>
      <c r="F8924"/>
      <c r="G8924" s="2"/>
    </row>
    <row r="8925" spans="1:7" x14ac:dyDescent="0.2">
      <c r="A8925"/>
      <c r="E8925"/>
      <c r="F8925"/>
      <c r="G8925" s="2"/>
    </row>
    <row r="8926" spans="1:7" x14ac:dyDescent="0.2">
      <c r="A8926"/>
      <c r="E8926"/>
      <c r="F8926"/>
      <c r="G8926" s="2"/>
    </row>
    <row r="8927" spans="1:7" x14ac:dyDescent="0.2">
      <c r="A8927"/>
      <c r="E8927"/>
      <c r="F8927"/>
      <c r="G8927" s="2"/>
    </row>
    <row r="8928" spans="1:7" x14ac:dyDescent="0.2">
      <c r="A8928"/>
      <c r="E8928"/>
      <c r="F8928"/>
      <c r="G8928" s="2"/>
    </row>
    <row r="8929" spans="1:7" x14ac:dyDescent="0.2">
      <c r="A8929"/>
      <c r="E8929"/>
      <c r="F8929"/>
      <c r="G8929" s="2"/>
    </row>
    <row r="8930" spans="1:7" x14ac:dyDescent="0.2">
      <c r="A8930"/>
      <c r="E8930"/>
      <c r="F8930"/>
      <c r="G8930" s="2"/>
    </row>
    <row r="8931" spans="1:7" x14ac:dyDescent="0.2">
      <c r="A8931"/>
      <c r="E8931"/>
      <c r="F8931"/>
      <c r="G8931" s="2"/>
    </row>
    <row r="8932" spans="1:7" x14ac:dyDescent="0.2">
      <c r="A8932"/>
      <c r="E8932"/>
      <c r="F8932"/>
      <c r="G8932" s="2"/>
    </row>
    <row r="8933" spans="1:7" x14ac:dyDescent="0.2">
      <c r="A8933"/>
      <c r="E8933"/>
      <c r="F8933"/>
      <c r="G8933" s="2"/>
    </row>
    <row r="8934" spans="1:7" x14ac:dyDescent="0.2">
      <c r="A8934"/>
      <c r="E8934"/>
      <c r="F8934"/>
      <c r="G8934" s="2"/>
    </row>
    <row r="8935" spans="1:7" x14ac:dyDescent="0.2">
      <c r="A8935"/>
      <c r="E8935"/>
      <c r="F8935"/>
      <c r="G8935" s="2"/>
    </row>
    <row r="8936" spans="1:7" x14ac:dyDescent="0.2">
      <c r="A8936"/>
      <c r="E8936"/>
      <c r="F8936"/>
      <c r="G8936" s="2"/>
    </row>
    <row r="8937" spans="1:7" x14ac:dyDescent="0.2">
      <c r="A8937"/>
      <c r="E8937"/>
      <c r="F8937"/>
      <c r="G8937" s="2"/>
    </row>
    <row r="8938" spans="1:7" x14ac:dyDescent="0.2">
      <c r="A8938"/>
      <c r="E8938"/>
      <c r="F8938"/>
      <c r="G8938" s="2"/>
    </row>
    <row r="8939" spans="1:7" x14ac:dyDescent="0.2">
      <c r="A8939"/>
      <c r="E8939"/>
      <c r="F8939"/>
      <c r="G8939" s="2"/>
    </row>
    <row r="8940" spans="1:7" x14ac:dyDescent="0.2">
      <c r="A8940"/>
      <c r="E8940"/>
      <c r="F8940"/>
      <c r="G8940" s="2"/>
    </row>
    <row r="8941" spans="1:7" x14ac:dyDescent="0.2">
      <c r="A8941"/>
      <c r="E8941"/>
      <c r="F8941"/>
      <c r="G8941" s="2"/>
    </row>
    <row r="8942" spans="1:7" x14ac:dyDescent="0.2">
      <c r="A8942"/>
      <c r="E8942"/>
      <c r="F8942"/>
      <c r="G8942" s="2"/>
    </row>
    <row r="8943" spans="1:7" x14ac:dyDescent="0.2">
      <c r="A8943"/>
      <c r="E8943"/>
      <c r="F8943"/>
      <c r="G8943" s="2"/>
    </row>
    <row r="8944" spans="1:7" x14ac:dyDescent="0.2">
      <c r="A8944"/>
      <c r="E8944"/>
      <c r="F8944"/>
      <c r="G8944" s="2"/>
    </row>
    <row r="8945" spans="1:7" x14ac:dyDescent="0.2">
      <c r="A8945"/>
      <c r="E8945"/>
      <c r="F8945"/>
      <c r="G8945" s="2"/>
    </row>
    <row r="8946" spans="1:7" x14ac:dyDescent="0.2">
      <c r="A8946"/>
      <c r="E8946"/>
      <c r="F8946"/>
      <c r="G8946" s="2"/>
    </row>
    <row r="8947" spans="1:7" x14ac:dyDescent="0.2">
      <c r="A8947"/>
      <c r="E8947"/>
      <c r="F8947"/>
      <c r="G8947" s="2"/>
    </row>
    <row r="8948" spans="1:7" x14ac:dyDescent="0.2">
      <c r="A8948"/>
      <c r="E8948"/>
      <c r="F8948"/>
      <c r="G8948" s="2"/>
    </row>
    <row r="8949" spans="1:7" x14ac:dyDescent="0.2">
      <c r="A8949"/>
      <c r="E8949"/>
      <c r="F8949"/>
      <c r="G8949" s="2"/>
    </row>
    <row r="8950" spans="1:7" x14ac:dyDescent="0.2">
      <c r="A8950"/>
      <c r="E8950"/>
      <c r="F8950"/>
      <c r="G8950" s="2"/>
    </row>
    <row r="8951" spans="1:7" x14ac:dyDescent="0.2">
      <c r="A8951"/>
      <c r="E8951"/>
      <c r="F8951"/>
      <c r="G8951" s="2"/>
    </row>
    <row r="8952" spans="1:7" x14ac:dyDescent="0.2">
      <c r="A8952"/>
      <c r="E8952"/>
      <c r="F8952"/>
      <c r="G8952" s="2"/>
    </row>
    <row r="8953" spans="1:7" x14ac:dyDescent="0.2">
      <c r="A8953"/>
      <c r="E8953"/>
      <c r="F8953"/>
      <c r="G8953" s="2"/>
    </row>
    <row r="8954" spans="1:7" x14ac:dyDescent="0.2">
      <c r="A8954"/>
      <c r="E8954"/>
      <c r="F8954"/>
      <c r="G8954" s="2"/>
    </row>
    <row r="8955" spans="1:7" x14ac:dyDescent="0.2">
      <c r="A8955"/>
      <c r="E8955"/>
      <c r="F8955"/>
      <c r="G8955" s="2"/>
    </row>
    <row r="8956" spans="1:7" x14ac:dyDescent="0.2">
      <c r="A8956"/>
      <c r="E8956"/>
      <c r="F8956"/>
      <c r="G8956" s="2"/>
    </row>
    <row r="8957" spans="1:7" x14ac:dyDescent="0.2">
      <c r="A8957"/>
      <c r="E8957"/>
      <c r="F8957"/>
      <c r="G8957" s="2"/>
    </row>
    <row r="8958" spans="1:7" x14ac:dyDescent="0.2">
      <c r="A8958"/>
      <c r="E8958"/>
      <c r="F8958"/>
      <c r="G8958" s="2"/>
    </row>
    <row r="8959" spans="1:7" x14ac:dyDescent="0.2">
      <c r="A8959"/>
      <c r="E8959"/>
      <c r="F8959"/>
      <c r="G8959" s="2"/>
    </row>
    <row r="8960" spans="1:7" x14ac:dyDescent="0.2">
      <c r="A8960"/>
      <c r="E8960"/>
      <c r="F8960"/>
      <c r="G8960" s="2"/>
    </row>
    <row r="8961" spans="1:7" x14ac:dyDescent="0.2">
      <c r="A8961"/>
      <c r="E8961"/>
      <c r="F8961"/>
      <c r="G8961" s="2"/>
    </row>
    <row r="8962" spans="1:7" x14ac:dyDescent="0.2">
      <c r="A8962"/>
      <c r="E8962"/>
      <c r="F8962"/>
      <c r="G8962" s="2"/>
    </row>
    <row r="8963" spans="1:7" x14ac:dyDescent="0.2">
      <c r="A8963"/>
      <c r="E8963"/>
      <c r="F8963"/>
      <c r="G8963" s="2"/>
    </row>
    <row r="8964" spans="1:7" x14ac:dyDescent="0.2">
      <c r="A8964"/>
      <c r="E8964"/>
      <c r="F8964"/>
      <c r="G8964" s="2"/>
    </row>
    <row r="8965" spans="1:7" x14ac:dyDescent="0.2">
      <c r="A8965"/>
      <c r="E8965"/>
      <c r="F8965"/>
      <c r="G8965" s="2"/>
    </row>
    <row r="8966" spans="1:7" x14ac:dyDescent="0.2">
      <c r="A8966"/>
      <c r="E8966"/>
      <c r="F8966"/>
      <c r="G8966" s="2"/>
    </row>
    <row r="8967" spans="1:7" x14ac:dyDescent="0.2">
      <c r="A8967"/>
      <c r="E8967"/>
      <c r="F8967"/>
      <c r="G8967" s="2"/>
    </row>
    <row r="8968" spans="1:7" x14ac:dyDescent="0.2">
      <c r="A8968"/>
      <c r="E8968"/>
      <c r="F8968"/>
      <c r="G8968" s="2"/>
    </row>
    <row r="8969" spans="1:7" x14ac:dyDescent="0.2">
      <c r="A8969"/>
      <c r="E8969"/>
      <c r="F8969"/>
      <c r="G8969" s="2"/>
    </row>
    <row r="8970" spans="1:7" x14ac:dyDescent="0.2">
      <c r="A8970"/>
      <c r="E8970"/>
      <c r="F8970"/>
      <c r="G8970" s="2"/>
    </row>
    <row r="8971" spans="1:7" x14ac:dyDescent="0.2">
      <c r="A8971"/>
      <c r="E8971"/>
      <c r="F8971"/>
      <c r="G8971" s="2"/>
    </row>
    <row r="8972" spans="1:7" x14ac:dyDescent="0.2">
      <c r="A8972"/>
      <c r="E8972"/>
      <c r="F8972"/>
      <c r="G8972" s="2"/>
    </row>
    <row r="8973" spans="1:7" x14ac:dyDescent="0.2">
      <c r="A8973"/>
      <c r="E8973"/>
      <c r="F8973"/>
      <c r="G8973" s="2"/>
    </row>
    <row r="8974" spans="1:7" x14ac:dyDescent="0.2">
      <c r="A8974"/>
      <c r="E8974"/>
      <c r="F8974"/>
      <c r="G8974" s="2"/>
    </row>
    <row r="8975" spans="1:7" x14ac:dyDescent="0.2">
      <c r="A8975"/>
      <c r="E8975"/>
      <c r="F8975"/>
      <c r="G8975" s="2"/>
    </row>
    <row r="8976" spans="1:7" x14ac:dyDescent="0.2">
      <c r="A8976"/>
      <c r="E8976"/>
      <c r="F8976"/>
      <c r="G8976" s="2"/>
    </row>
    <row r="8977" spans="1:7" x14ac:dyDescent="0.2">
      <c r="A8977"/>
      <c r="E8977"/>
      <c r="F8977"/>
      <c r="G8977" s="2"/>
    </row>
    <row r="8978" spans="1:7" x14ac:dyDescent="0.2">
      <c r="A8978"/>
      <c r="E8978"/>
      <c r="F8978"/>
      <c r="G8978" s="2"/>
    </row>
    <row r="8979" spans="1:7" x14ac:dyDescent="0.2">
      <c r="A8979"/>
      <c r="E8979"/>
      <c r="F8979"/>
      <c r="G8979" s="2"/>
    </row>
    <row r="8980" spans="1:7" x14ac:dyDescent="0.2">
      <c r="A8980"/>
      <c r="E8980"/>
      <c r="F8980"/>
      <c r="G8980" s="2"/>
    </row>
    <row r="8981" spans="1:7" x14ac:dyDescent="0.2">
      <c r="A8981"/>
      <c r="E8981"/>
      <c r="F8981"/>
      <c r="G8981" s="2"/>
    </row>
    <row r="8982" spans="1:7" x14ac:dyDescent="0.2">
      <c r="A8982"/>
      <c r="E8982"/>
      <c r="F8982"/>
      <c r="G8982" s="2"/>
    </row>
    <row r="8983" spans="1:7" x14ac:dyDescent="0.2">
      <c r="A8983"/>
      <c r="E8983"/>
      <c r="F8983"/>
      <c r="G8983" s="2"/>
    </row>
    <row r="8984" spans="1:7" x14ac:dyDescent="0.2">
      <c r="A8984"/>
      <c r="E8984"/>
      <c r="F8984"/>
      <c r="G8984" s="2"/>
    </row>
    <row r="8985" spans="1:7" x14ac:dyDescent="0.2">
      <c r="A8985"/>
      <c r="E8985"/>
      <c r="F8985"/>
      <c r="G8985" s="2"/>
    </row>
    <row r="8986" spans="1:7" x14ac:dyDescent="0.2">
      <c r="A8986"/>
      <c r="E8986"/>
      <c r="F8986"/>
      <c r="G8986" s="2"/>
    </row>
    <row r="8987" spans="1:7" x14ac:dyDescent="0.2">
      <c r="A8987"/>
      <c r="E8987"/>
      <c r="F8987"/>
      <c r="G8987" s="2"/>
    </row>
    <row r="8988" spans="1:7" x14ac:dyDescent="0.2">
      <c r="A8988"/>
      <c r="E8988"/>
      <c r="F8988"/>
      <c r="G8988" s="2"/>
    </row>
    <row r="8989" spans="1:7" x14ac:dyDescent="0.2">
      <c r="A8989"/>
      <c r="E8989"/>
      <c r="F8989"/>
      <c r="G8989" s="2"/>
    </row>
    <row r="8990" spans="1:7" x14ac:dyDescent="0.2">
      <c r="A8990"/>
      <c r="E8990"/>
      <c r="F8990"/>
      <c r="G8990" s="2"/>
    </row>
    <row r="8991" spans="1:7" x14ac:dyDescent="0.2">
      <c r="A8991"/>
      <c r="E8991"/>
      <c r="F8991"/>
      <c r="G8991" s="2"/>
    </row>
    <row r="8992" spans="1:7" x14ac:dyDescent="0.2">
      <c r="A8992"/>
      <c r="E8992"/>
      <c r="F8992"/>
      <c r="G8992" s="2"/>
    </row>
    <row r="8993" spans="1:7" x14ac:dyDescent="0.2">
      <c r="A8993"/>
      <c r="E8993"/>
      <c r="F8993"/>
      <c r="G8993" s="2"/>
    </row>
    <row r="8994" spans="1:7" x14ac:dyDescent="0.2">
      <c r="A8994"/>
      <c r="E8994"/>
      <c r="F8994"/>
      <c r="G8994" s="2"/>
    </row>
    <row r="8995" spans="1:7" x14ac:dyDescent="0.2">
      <c r="A8995"/>
      <c r="E8995"/>
      <c r="F8995"/>
      <c r="G8995" s="2"/>
    </row>
    <row r="8996" spans="1:7" x14ac:dyDescent="0.2">
      <c r="A8996"/>
      <c r="E8996"/>
      <c r="F8996"/>
      <c r="G8996" s="2"/>
    </row>
    <row r="8997" spans="1:7" x14ac:dyDescent="0.2">
      <c r="A8997"/>
      <c r="E8997"/>
      <c r="F8997"/>
      <c r="G8997" s="2"/>
    </row>
    <row r="8998" spans="1:7" x14ac:dyDescent="0.2">
      <c r="A8998"/>
      <c r="E8998"/>
      <c r="F8998"/>
      <c r="G8998" s="2"/>
    </row>
    <row r="8999" spans="1:7" x14ac:dyDescent="0.2">
      <c r="A8999"/>
      <c r="E8999"/>
      <c r="F8999"/>
      <c r="G8999" s="2"/>
    </row>
    <row r="9000" spans="1:7" x14ac:dyDescent="0.2">
      <c r="A9000"/>
      <c r="E9000"/>
      <c r="F9000"/>
      <c r="G9000" s="2"/>
    </row>
    <row r="9001" spans="1:7" x14ac:dyDescent="0.2">
      <c r="A9001"/>
      <c r="E9001"/>
      <c r="F9001"/>
      <c r="G9001" s="2"/>
    </row>
    <row r="9002" spans="1:7" x14ac:dyDescent="0.2">
      <c r="A9002"/>
      <c r="E9002"/>
      <c r="F9002"/>
      <c r="G9002" s="2"/>
    </row>
    <row r="9003" spans="1:7" x14ac:dyDescent="0.2">
      <c r="A9003"/>
      <c r="E9003"/>
      <c r="F9003"/>
      <c r="G9003" s="2"/>
    </row>
    <row r="9004" spans="1:7" x14ac:dyDescent="0.2">
      <c r="A9004"/>
      <c r="E9004"/>
      <c r="F9004"/>
      <c r="G9004" s="2"/>
    </row>
    <row r="9005" spans="1:7" x14ac:dyDescent="0.2">
      <c r="A9005"/>
      <c r="E9005"/>
      <c r="F9005"/>
      <c r="G9005" s="2"/>
    </row>
    <row r="9006" spans="1:7" x14ac:dyDescent="0.2">
      <c r="A9006"/>
      <c r="E9006"/>
      <c r="F9006"/>
      <c r="G9006" s="2"/>
    </row>
    <row r="9007" spans="1:7" x14ac:dyDescent="0.2">
      <c r="A9007"/>
      <c r="E9007"/>
      <c r="F9007"/>
      <c r="G9007" s="2"/>
    </row>
    <row r="9008" spans="1:7" x14ac:dyDescent="0.2">
      <c r="A9008"/>
      <c r="E9008"/>
      <c r="F9008"/>
      <c r="G9008" s="2"/>
    </row>
    <row r="9009" spans="1:7" x14ac:dyDescent="0.2">
      <c r="A9009"/>
      <c r="E9009"/>
      <c r="F9009"/>
      <c r="G9009" s="2"/>
    </row>
    <row r="9010" spans="1:7" x14ac:dyDescent="0.2">
      <c r="A9010"/>
      <c r="E9010"/>
      <c r="F9010"/>
      <c r="G9010" s="2"/>
    </row>
    <row r="9011" spans="1:7" x14ac:dyDescent="0.2">
      <c r="A9011"/>
      <c r="E9011"/>
      <c r="F9011"/>
      <c r="G9011" s="2"/>
    </row>
    <row r="9012" spans="1:7" x14ac:dyDescent="0.2">
      <c r="A9012"/>
      <c r="E9012"/>
      <c r="F9012"/>
      <c r="G9012" s="2"/>
    </row>
    <row r="9013" spans="1:7" x14ac:dyDescent="0.2">
      <c r="A9013"/>
      <c r="E9013"/>
      <c r="F9013"/>
      <c r="G9013" s="2"/>
    </row>
    <row r="9014" spans="1:7" x14ac:dyDescent="0.2">
      <c r="A9014"/>
      <c r="E9014"/>
      <c r="F9014"/>
      <c r="G9014" s="2"/>
    </row>
    <row r="9015" spans="1:7" x14ac:dyDescent="0.2">
      <c r="A9015"/>
      <c r="E9015"/>
      <c r="F9015"/>
      <c r="G9015" s="2"/>
    </row>
    <row r="9016" spans="1:7" x14ac:dyDescent="0.2">
      <c r="A9016"/>
      <c r="E9016"/>
      <c r="F9016"/>
      <c r="G9016" s="2"/>
    </row>
    <row r="9017" spans="1:7" x14ac:dyDescent="0.2">
      <c r="A9017"/>
      <c r="E9017"/>
      <c r="F9017"/>
      <c r="G9017" s="2"/>
    </row>
    <row r="9018" spans="1:7" x14ac:dyDescent="0.2">
      <c r="A9018"/>
      <c r="E9018"/>
      <c r="F9018"/>
      <c r="G9018" s="2"/>
    </row>
    <row r="9019" spans="1:7" x14ac:dyDescent="0.2">
      <c r="A9019"/>
      <c r="E9019"/>
      <c r="F9019"/>
      <c r="G9019" s="2"/>
    </row>
    <row r="9020" spans="1:7" x14ac:dyDescent="0.2">
      <c r="A9020"/>
      <c r="E9020"/>
      <c r="F9020"/>
      <c r="G9020" s="2"/>
    </row>
    <row r="9021" spans="1:7" x14ac:dyDescent="0.2">
      <c r="A9021"/>
      <c r="E9021"/>
      <c r="F9021"/>
      <c r="G9021" s="2"/>
    </row>
    <row r="9022" spans="1:7" x14ac:dyDescent="0.2">
      <c r="A9022"/>
      <c r="E9022"/>
      <c r="F9022"/>
      <c r="G9022" s="2"/>
    </row>
    <row r="9023" spans="1:7" x14ac:dyDescent="0.2">
      <c r="A9023"/>
      <c r="E9023"/>
      <c r="F9023"/>
      <c r="G9023" s="2"/>
    </row>
    <row r="9024" spans="1:7" x14ac:dyDescent="0.2">
      <c r="A9024"/>
      <c r="E9024"/>
      <c r="F9024"/>
      <c r="G9024" s="2"/>
    </row>
    <row r="9025" spans="1:7" x14ac:dyDescent="0.2">
      <c r="A9025"/>
      <c r="E9025"/>
      <c r="F9025"/>
      <c r="G9025" s="2"/>
    </row>
    <row r="9026" spans="1:7" x14ac:dyDescent="0.2">
      <c r="A9026"/>
      <c r="E9026"/>
      <c r="F9026"/>
      <c r="G9026" s="2"/>
    </row>
    <row r="9027" spans="1:7" x14ac:dyDescent="0.2">
      <c r="A9027"/>
      <c r="E9027"/>
      <c r="F9027"/>
      <c r="G9027" s="2"/>
    </row>
    <row r="9028" spans="1:7" x14ac:dyDescent="0.2">
      <c r="A9028"/>
      <c r="E9028"/>
      <c r="F9028"/>
      <c r="G9028" s="2"/>
    </row>
    <row r="9029" spans="1:7" x14ac:dyDescent="0.2">
      <c r="A9029"/>
      <c r="E9029"/>
      <c r="F9029"/>
      <c r="G9029" s="2"/>
    </row>
    <row r="9030" spans="1:7" x14ac:dyDescent="0.2">
      <c r="A9030"/>
      <c r="E9030"/>
      <c r="F9030"/>
      <c r="G9030" s="2"/>
    </row>
    <row r="9031" spans="1:7" x14ac:dyDescent="0.2">
      <c r="A9031"/>
      <c r="E9031"/>
      <c r="F9031"/>
      <c r="G9031" s="2"/>
    </row>
    <row r="9032" spans="1:7" x14ac:dyDescent="0.2">
      <c r="A9032"/>
      <c r="E9032"/>
      <c r="F9032"/>
      <c r="G9032" s="2"/>
    </row>
    <row r="9033" spans="1:7" x14ac:dyDescent="0.2">
      <c r="A9033"/>
      <c r="E9033"/>
      <c r="F9033"/>
      <c r="G9033" s="2"/>
    </row>
    <row r="9034" spans="1:7" x14ac:dyDescent="0.2">
      <c r="A9034"/>
      <c r="E9034"/>
      <c r="F9034"/>
      <c r="G9034" s="2"/>
    </row>
    <row r="9035" spans="1:7" x14ac:dyDescent="0.2">
      <c r="A9035"/>
      <c r="E9035"/>
      <c r="F9035"/>
      <c r="G9035" s="2"/>
    </row>
    <row r="9036" spans="1:7" x14ac:dyDescent="0.2">
      <c r="A9036"/>
      <c r="E9036"/>
      <c r="F9036"/>
      <c r="G9036" s="2"/>
    </row>
    <row r="9037" spans="1:7" x14ac:dyDescent="0.2">
      <c r="A9037"/>
      <c r="E9037"/>
      <c r="F9037"/>
      <c r="G9037" s="2"/>
    </row>
    <row r="9038" spans="1:7" x14ac:dyDescent="0.2">
      <c r="A9038"/>
      <c r="E9038"/>
      <c r="F9038"/>
      <c r="G9038" s="2"/>
    </row>
    <row r="9039" spans="1:7" x14ac:dyDescent="0.2">
      <c r="A9039"/>
      <c r="E9039"/>
      <c r="F9039"/>
      <c r="G9039" s="2"/>
    </row>
    <row r="9040" spans="1:7" x14ac:dyDescent="0.2">
      <c r="A9040"/>
      <c r="E9040"/>
      <c r="F9040"/>
      <c r="G9040" s="2"/>
    </row>
    <row r="9041" spans="1:7" x14ac:dyDescent="0.2">
      <c r="A9041"/>
      <c r="E9041"/>
      <c r="F9041"/>
      <c r="G9041" s="2"/>
    </row>
    <row r="9042" spans="1:7" x14ac:dyDescent="0.2">
      <c r="A9042"/>
      <c r="E9042"/>
      <c r="F9042"/>
      <c r="G9042" s="2"/>
    </row>
    <row r="9043" spans="1:7" x14ac:dyDescent="0.2">
      <c r="A9043"/>
      <c r="E9043"/>
      <c r="F9043"/>
      <c r="G9043" s="2"/>
    </row>
    <row r="9044" spans="1:7" x14ac:dyDescent="0.2">
      <c r="A9044"/>
      <c r="E9044"/>
      <c r="F9044"/>
      <c r="G9044" s="2"/>
    </row>
    <row r="9045" spans="1:7" x14ac:dyDescent="0.2">
      <c r="A9045"/>
      <c r="E9045"/>
      <c r="F9045"/>
      <c r="G9045" s="2"/>
    </row>
    <row r="9046" spans="1:7" x14ac:dyDescent="0.2">
      <c r="A9046"/>
      <c r="E9046"/>
      <c r="F9046"/>
      <c r="G9046" s="2"/>
    </row>
    <row r="9047" spans="1:7" x14ac:dyDescent="0.2">
      <c r="A9047"/>
      <c r="E9047"/>
      <c r="F9047"/>
      <c r="G9047" s="2"/>
    </row>
    <row r="9048" spans="1:7" x14ac:dyDescent="0.2">
      <c r="A9048"/>
      <c r="E9048"/>
      <c r="F9048"/>
      <c r="G9048" s="2"/>
    </row>
    <row r="9049" spans="1:7" x14ac:dyDescent="0.2">
      <c r="A9049"/>
      <c r="E9049"/>
      <c r="F9049"/>
      <c r="G9049" s="2"/>
    </row>
    <row r="9050" spans="1:7" x14ac:dyDescent="0.2">
      <c r="A9050"/>
      <c r="E9050"/>
      <c r="F9050"/>
      <c r="G9050" s="2"/>
    </row>
    <row r="9051" spans="1:7" x14ac:dyDescent="0.2">
      <c r="A9051"/>
      <c r="E9051"/>
      <c r="F9051"/>
      <c r="G9051" s="2"/>
    </row>
    <row r="9052" spans="1:7" x14ac:dyDescent="0.2">
      <c r="A9052"/>
      <c r="E9052"/>
      <c r="F9052"/>
      <c r="G9052" s="2"/>
    </row>
    <row r="9053" spans="1:7" x14ac:dyDescent="0.2">
      <c r="A9053"/>
      <c r="E9053"/>
      <c r="F9053"/>
      <c r="G9053" s="2"/>
    </row>
    <row r="9054" spans="1:7" x14ac:dyDescent="0.2">
      <c r="A9054"/>
      <c r="E9054"/>
      <c r="F9054"/>
      <c r="G9054" s="2"/>
    </row>
    <row r="9055" spans="1:7" x14ac:dyDescent="0.2">
      <c r="A9055"/>
      <c r="E9055"/>
      <c r="F9055"/>
      <c r="G9055" s="2"/>
    </row>
    <row r="9056" spans="1:7" x14ac:dyDescent="0.2">
      <c r="A9056"/>
      <c r="E9056"/>
      <c r="F9056"/>
      <c r="G9056" s="2"/>
    </row>
    <row r="9057" spans="1:7" x14ac:dyDescent="0.2">
      <c r="A9057"/>
      <c r="E9057"/>
      <c r="F9057"/>
      <c r="G9057" s="2"/>
    </row>
    <row r="9058" spans="1:7" x14ac:dyDescent="0.2">
      <c r="A9058"/>
      <c r="E9058"/>
      <c r="F9058"/>
      <c r="G9058" s="2"/>
    </row>
    <row r="9059" spans="1:7" x14ac:dyDescent="0.2">
      <c r="A9059"/>
      <c r="E9059"/>
      <c r="F9059"/>
      <c r="G9059" s="2"/>
    </row>
    <row r="9060" spans="1:7" x14ac:dyDescent="0.2">
      <c r="A9060"/>
      <c r="E9060"/>
      <c r="F9060"/>
      <c r="G9060" s="2"/>
    </row>
    <row r="9061" spans="1:7" x14ac:dyDescent="0.2">
      <c r="A9061"/>
      <c r="E9061"/>
      <c r="F9061"/>
      <c r="G9061" s="2"/>
    </row>
    <row r="9062" spans="1:7" x14ac:dyDescent="0.2">
      <c r="A9062"/>
      <c r="E9062"/>
      <c r="F9062"/>
      <c r="G9062" s="2"/>
    </row>
    <row r="9063" spans="1:7" x14ac:dyDescent="0.2">
      <c r="A9063"/>
      <c r="E9063"/>
      <c r="F9063"/>
      <c r="G9063" s="2"/>
    </row>
    <row r="9064" spans="1:7" x14ac:dyDescent="0.2">
      <c r="A9064"/>
      <c r="E9064"/>
      <c r="F9064"/>
      <c r="G9064" s="2"/>
    </row>
    <row r="9065" spans="1:7" x14ac:dyDescent="0.2">
      <c r="A9065"/>
      <c r="E9065"/>
      <c r="F9065"/>
      <c r="G9065" s="2"/>
    </row>
    <row r="9066" spans="1:7" x14ac:dyDescent="0.2">
      <c r="A9066"/>
      <c r="E9066"/>
      <c r="F9066"/>
      <c r="G9066" s="2"/>
    </row>
    <row r="9067" spans="1:7" x14ac:dyDescent="0.2">
      <c r="A9067"/>
      <c r="E9067"/>
      <c r="F9067"/>
      <c r="G9067" s="2"/>
    </row>
    <row r="9068" spans="1:7" x14ac:dyDescent="0.2">
      <c r="A9068"/>
      <c r="E9068"/>
      <c r="F9068"/>
      <c r="G9068" s="2"/>
    </row>
    <row r="9069" spans="1:7" x14ac:dyDescent="0.2">
      <c r="A9069"/>
      <c r="E9069"/>
      <c r="F9069"/>
      <c r="G9069" s="2"/>
    </row>
    <row r="9070" spans="1:7" x14ac:dyDescent="0.2">
      <c r="A9070"/>
      <c r="E9070"/>
      <c r="F9070"/>
      <c r="G9070" s="2"/>
    </row>
    <row r="9071" spans="1:7" x14ac:dyDescent="0.2">
      <c r="A9071"/>
      <c r="E9071"/>
      <c r="F9071"/>
      <c r="G9071" s="2"/>
    </row>
    <row r="9072" spans="1:7" x14ac:dyDescent="0.2">
      <c r="A9072"/>
      <c r="E9072"/>
      <c r="F9072"/>
      <c r="G9072" s="2"/>
    </row>
    <row r="9073" spans="1:7" x14ac:dyDescent="0.2">
      <c r="A9073"/>
      <c r="E9073"/>
      <c r="F9073"/>
      <c r="G9073" s="2"/>
    </row>
    <row r="9074" spans="1:7" x14ac:dyDescent="0.2">
      <c r="A9074"/>
      <c r="E9074"/>
      <c r="F9074"/>
      <c r="G9074" s="2"/>
    </row>
    <row r="9075" spans="1:7" x14ac:dyDescent="0.2">
      <c r="A9075"/>
      <c r="E9075"/>
      <c r="F9075"/>
      <c r="G9075" s="2"/>
    </row>
    <row r="9076" spans="1:7" x14ac:dyDescent="0.2">
      <c r="A9076"/>
      <c r="E9076"/>
      <c r="F9076"/>
      <c r="G9076" s="2"/>
    </row>
    <row r="9077" spans="1:7" x14ac:dyDescent="0.2">
      <c r="A9077"/>
      <c r="E9077"/>
      <c r="F9077"/>
      <c r="G9077" s="2"/>
    </row>
    <row r="9078" spans="1:7" x14ac:dyDescent="0.2">
      <c r="A9078"/>
      <c r="E9078"/>
      <c r="F9078"/>
      <c r="G9078" s="2"/>
    </row>
    <row r="9079" spans="1:7" x14ac:dyDescent="0.2">
      <c r="A9079"/>
      <c r="E9079"/>
      <c r="F9079"/>
      <c r="G9079" s="2"/>
    </row>
    <row r="9080" spans="1:7" x14ac:dyDescent="0.2">
      <c r="A9080"/>
      <c r="E9080"/>
      <c r="F9080"/>
      <c r="G9080" s="2"/>
    </row>
    <row r="9081" spans="1:7" x14ac:dyDescent="0.2">
      <c r="A9081"/>
      <c r="E9081"/>
      <c r="F9081"/>
      <c r="G9081" s="2"/>
    </row>
    <row r="9082" spans="1:7" x14ac:dyDescent="0.2">
      <c r="A9082"/>
      <c r="E9082"/>
      <c r="F9082"/>
      <c r="G9082" s="2"/>
    </row>
    <row r="9083" spans="1:7" x14ac:dyDescent="0.2">
      <c r="A9083"/>
      <c r="E9083"/>
      <c r="F9083"/>
      <c r="G9083" s="2"/>
    </row>
    <row r="9084" spans="1:7" x14ac:dyDescent="0.2">
      <c r="A9084"/>
      <c r="E9084"/>
      <c r="F9084"/>
      <c r="G9084" s="2"/>
    </row>
    <row r="9085" spans="1:7" x14ac:dyDescent="0.2">
      <c r="A9085"/>
      <c r="E9085"/>
      <c r="F9085"/>
      <c r="G9085" s="2"/>
    </row>
    <row r="9086" spans="1:7" x14ac:dyDescent="0.2">
      <c r="A9086"/>
      <c r="E9086"/>
      <c r="F9086"/>
      <c r="G9086" s="2"/>
    </row>
    <row r="9087" spans="1:7" x14ac:dyDescent="0.2">
      <c r="A9087"/>
      <c r="E9087"/>
      <c r="F9087"/>
      <c r="G9087" s="2"/>
    </row>
    <row r="9088" spans="1:7" x14ac:dyDescent="0.2">
      <c r="A9088"/>
      <c r="E9088"/>
      <c r="F9088"/>
      <c r="G9088" s="2"/>
    </row>
    <row r="9089" spans="1:7" x14ac:dyDescent="0.2">
      <c r="A9089"/>
      <c r="E9089"/>
      <c r="F9089"/>
      <c r="G9089" s="2"/>
    </row>
    <row r="9090" spans="1:7" x14ac:dyDescent="0.2">
      <c r="A9090"/>
      <c r="E9090"/>
      <c r="F9090"/>
      <c r="G9090" s="2"/>
    </row>
    <row r="9091" spans="1:7" x14ac:dyDescent="0.2">
      <c r="A9091"/>
      <c r="E9091"/>
      <c r="F9091"/>
      <c r="G9091" s="2"/>
    </row>
    <row r="9092" spans="1:7" x14ac:dyDescent="0.2">
      <c r="A9092"/>
      <c r="E9092"/>
      <c r="F9092"/>
      <c r="G9092" s="2"/>
    </row>
    <row r="9093" spans="1:7" x14ac:dyDescent="0.2">
      <c r="A9093"/>
      <c r="E9093"/>
      <c r="F9093"/>
      <c r="G9093" s="2"/>
    </row>
    <row r="9094" spans="1:7" x14ac:dyDescent="0.2">
      <c r="A9094"/>
      <c r="E9094"/>
      <c r="F9094"/>
      <c r="G9094" s="2"/>
    </row>
    <row r="9095" spans="1:7" x14ac:dyDescent="0.2">
      <c r="A9095"/>
      <c r="E9095"/>
      <c r="F9095"/>
      <c r="G9095" s="2"/>
    </row>
    <row r="9096" spans="1:7" x14ac:dyDescent="0.2">
      <c r="A9096"/>
      <c r="E9096"/>
      <c r="F9096"/>
      <c r="G9096" s="2"/>
    </row>
    <row r="9097" spans="1:7" x14ac:dyDescent="0.2">
      <c r="A9097"/>
      <c r="E9097"/>
      <c r="F9097"/>
      <c r="G9097" s="2"/>
    </row>
    <row r="9098" spans="1:7" x14ac:dyDescent="0.2">
      <c r="A9098"/>
      <c r="E9098"/>
      <c r="F9098"/>
      <c r="G9098" s="2"/>
    </row>
    <row r="9099" spans="1:7" x14ac:dyDescent="0.2">
      <c r="A9099"/>
      <c r="E9099"/>
      <c r="F9099"/>
      <c r="G9099" s="2"/>
    </row>
    <row r="9100" spans="1:7" x14ac:dyDescent="0.2">
      <c r="A9100"/>
      <c r="E9100"/>
      <c r="F9100"/>
      <c r="G9100" s="2"/>
    </row>
    <row r="9101" spans="1:7" x14ac:dyDescent="0.2">
      <c r="A9101"/>
      <c r="E9101"/>
      <c r="F9101"/>
      <c r="G9101" s="2"/>
    </row>
    <row r="9102" spans="1:7" x14ac:dyDescent="0.2">
      <c r="A9102"/>
      <c r="E9102"/>
      <c r="F9102"/>
      <c r="G9102" s="2"/>
    </row>
    <row r="9103" spans="1:7" x14ac:dyDescent="0.2">
      <c r="A9103"/>
      <c r="E9103"/>
      <c r="F9103"/>
      <c r="G9103" s="2"/>
    </row>
    <row r="9104" spans="1:7" x14ac:dyDescent="0.2">
      <c r="A9104"/>
      <c r="E9104"/>
      <c r="F9104"/>
      <c r="G9104" s="2"/>
    </row>
    <row r="9105" spans="1:7" x14ac:dyDescent="0.2">
      <c r="A9105"/>
      <c r="E9105"/>
      <c r="F9105"/>
      <c r="G9105" s="2"/>
    </row>
    <row r="9106" spans="1:7" x14ac:dyDescent="0.2">
      <c r="A9106"/>
      <c r="E9106"/>
      <c r="F9106"/>
      <c r="G9106" s="2"/>
    </row>
    <row r="9107" spans="1:7" x14ac:dyDescent="0.2">
      <c r="A9107"/>
      <c r="E9107"/>
      <c r="F9107"/>
      <c r="G9107" s="2"/>
    </row>
    <row r="9108" spans="1:7" x14ac:dyDescent="0.2">
      <c r="A9108"/>
      <c r="E9108"/>
      <c r="F9108"/>
      <c r="G9108" s="2"/>
    </row>
    <row r="9109" spans="1:7" x14ac:dyDescent="0.2">
      <c r="A9109"/>
      <c r="E9109"/>
      <c r="F9109"/>
      <c r="G9109" s="2"/>
    </row>
    <row r="9110" spans="1:7" x14ac:dyDescent="0.2">
      <c r="A9110"/>
      <c r="E9110"/>
      <c r="F9110"/>
      <c r="G9110" s="2"/>
    </row>
    <row r="9111" spans="1:7" x14ac:dyDescent="0.2">
      <c r="A9111"/>
      <c r="E9111"/>
      <c r="F9111"/>
      <c r="G9111" s="2"/>
    </row>
    <row r="9112" spans="1:7" x14ac:dyDescent="0.2">
      <c r="A9112"/>
      <c r="E9112"/>
      <c r="F9112"/>
      <c r="G9112" s="2"/>
    </row>
    <row r="9113" spans="1:7" x14ac:dyDescent="0.2">
      <c r="A9113"/>
      <c r="E9113"/>
      <c r="F9113"/>
      <c r="G9113" s="2"/>
    </row>
    <row r="9114" spans="1:7" x14ac:dyDescent="0.2">
      <c r="A9114"/>
      <c r="E9114"/>
      <c r="F9114"/>
      <c r="G9114" s="2"/>
    </row>
    <row r="9115" spans="1:7" x14ac:dyDescent="0.2">
      <c r="A9115"/>
      <c r="E9115"/>
      <c r="F9115"/>
      <c r="G9115" s="2"/>
    </row>
    <row r="9116" spans="1:7" x14ac:dyDescent="0.2">
      <c r="A9116"/>
      <c r="E9116"/>
      <c r="F9116"/>
      <c r="G9116" s="2"/>
    </row>
    <row r="9117" spans="1:7" x14ac:dyDescent="0.2">
      <c r="A9117"/>
      <c r="E9117"/>
      <c r="F9117"/>
      <c r="G9117" s="2"/>
    </row>
    <row r="9118" spans="1:7" x14ac:dyDescent="0.2">
      <c r="A9118"/>
      <c r="E9118"/>
      <c r="F9118"/>
      <c r="G9118" s="2"/>
    </row>
    <row r="9119" spans="1:7" x14ac:dyDescent="0.2">
      <c r="A9119"/>
      <c r="E9119"/>
      <c r="F9119"/>
      <c r="G9119" s="2"/>
    </row>
    <row r="9120" spans="1:7" x14ac:dyDescent="0.2">
      <c r="A9120"/>
      <c r="E9120"/>
      <c r="F9120"/>
      <c r="G9120" s="2"/>
    </row>
    <row r="9121" spans="1:7" x14ac:dyDescent="0.2">
      <c r="A9121"/>
      <c r="E9121"/>
      <c r="F9121"/>
      <c r="G9121" s="2"/>
    </row>
    <row r="9122" spans="1:7" x14ac:dyDescent="0.2">
      <c r="A9122"/>
      <c r="E9122"/>
      <c r="F9122"/>
      <c r="G9122" s="2"/>
    </row>
    <row r="9123" spans="1:7" x14ac:dyDescent="0.2">
      <c r="A9123"/>
      <c r="E9123"/>
      <c r="F9123"/>
      <c r="G9123" s="2"/>
    </row>
    <row r="9124" spans="1:7" x14ac:dyDescent="0.2">
      <c r="A9124"/>
      <c r="E9124"/>
      <c r="F9124"/>
      <c r="G9124" s="2"/>
    </row>
    <row r="9125" spans="1:7" x14ac:dyDescent="0.2">
      <c r="A9125"/>
      <c r="E9125"/>
      <c r="F9125"/>
      <c r="G9125" s="2"/>
    </row>
    <row r="9126" spans="1:7" x14ac:dyDescent="0.2">
      <c r="A9126"/>
      <c r="E9126"/>
      <c r="F9126"/>
      <c r="G9126" s="2"/>
    </row>
    <row r="9127" spans="1:7" x14ac:dyDescent="0.2">
      <c r="A9127"/>
      <c r="E9127"/>
      <c r="F9127"/>
      <c r="G9127" s="2"/>
    </row>
    <row r="9128" spans="1:7" x14ac:dyDescent="0.2">
      <c r="A9128"/>
      <c r="E9128"/>
      <c r="F9128"/>
      <c r="G9128" s="2"/>
    </row>
    <row r="9129" spans="1:7" x14ac:dyDescent="0.2">
      <c r="A9129"/>
      <c r="E9129"/>
      <c r="F9129"/>
      <c r="G9129" s="2"/>
    </row>
    <row r="9130" spans="1:7" x14ac:dyDescent="0.2">
      <c r="A9130"/>
      <c r="E9130"/>
      <c r="F9130"/>
      <c r="G9130" s="2"/>
    </row>
    <row r="9131" spans="1:7" x14ac:dyDescent="0.2">
      <c r="A9131"/>
      <c r="E9131"/>
      <c r="F9131"/>
      <c r="G9131" s="2"/>
    </row>
    <row r="9132" spans="1:7" x14ac:dyDescent="0.2">
      <c r="A9132"/>
      <c r="E9132"/>
      <c r="F9132"/>
      <c r="G9132" s="2"/>
    </row>
    <row r="9133" spans="1:7" x14ac:dyDescent="0.2">
      <c r="A9133"/>
      <c r="E9133"/>
      <c r="F9133"/>
      <c r="G9133" s="2"/>
    </row>
    <row r="9134" spans="1:7" x14ac:dyDescent="0.2">
      <c r="A9134"/>
      <c r="E9134"/>
      <c r="F9134"/>
      <c r="G9134" s="2"/>
    </row>
    <row r="9135" spans="1:7" x14ac:dyDescent="0.2">
      <c r="A9135"/>
      <c r="E9135"/>
      <c r="F9135"/>
      <c r="G9135" s="2"/>
    </row>
    <row r="9136" spans="1:7" x14ac:dyDescent="0.2">
      <c r="A9136"/>
      <c r="E9136"/>
      <c r="F9136"/>
      <c r="G9136" s="2"/>
    </row>
    <row r="9137" spans="1:7" x14ac:dyDescent="0.2">
      <c r="A9137"/>
      <c r="E9137"/>
      <c r="F9137"/>
      <c r="G9137" s="2"/>
    </row>
    <row r="9138" spans="1:7" x14ac:dyDescent="0.2">
      <c r="A9138"/>
      <c r="E9138"/>
      <c r="F9138"/>
      <c r="G9138" s="2"/>
    </row>
    <row r="9139" spans="1:7" x14ac:dyDescent="0.2">
      <c r="A9139"/>
      <c r="E9139"/>
      <c r="F9139"/>
      <c r="G9139" s="2"/>
    </row>
    <row r="9140" spans="1:7" x14ac:dyDescent="0.2">
      <c r="A9140"/>
      <c r="E9140"/>
      <c r="F9140"/>
      <c r="G9140" s="2"/>
    </row>
    <row r="9141" spans="1:7" x14ac:dyDescent="0.2">
      <c r="A9141"/>
      <c r="E9141"/>
      <c r="F9141"/>
      <c r="G9141" s="2"/>
    </row>
    <row r="9142" spans="1:7" x14ac:dyDescent="0.2">
      <c r="A9142"/>
      <c r="E9142"/>
      <c r="F9142"/>
      <c r="G9142" s="2"/>
    </row>
    <row r="9143" spans="1:7" x14ac:dyDescent="0.2">
      <c r="A9143"/>
      <c r="E9143"/>
      <c r="F9143"/>
      <c r="G9143" s="2"/>
    </row>
    <row r="9144" spans="1:7" x14ac:dyDescent="0.2">
      <c r="A9144"/>
      <c r="E9144"/>
      <c r="F9144"/>
      <c r="G9144" s="2"/>
    </row>
    <row r="9145" spans="1:7" x14ac:dyDescent="0.2">
      <c r="A9145"/>
      <c r="E9145"/>
      <c r="F9145"/>
      <c r="G9145" s="2"/>
    </row>
    <row r="9146" spans="1:7" x14ac:dyDescent="0.2">
      <c r="A9146"/>
      <c r="E9146"/>
      <c r="F9146"/>
      <c r="G9146" s="2"/>
    </row>
    <row r="9147" spans="1:7" x14ac:dyDescent="0.2">
      <c r="A9147"/>
      <c r="E9147"/>
      <c r="F9147"/>
      <c r="G9147" s="2"/>
    </row>
    <row r="9148" spans="1:7" x14ac:dyDescent="0.2">
      <c r="A9148"/>
      <c r="E9148"/>
      <c r="F9148"/>
      <c r="G9148" s="2"/>
    </row>
    <row r="9149" spans="1:7" x14ac:dyDescent="0.2">
      <c r="A9149"/>
      <c r="E9149"/>
      <c r="F9149"/>
      <c r="G9149" s="2"/>
    </row>
    <row r="9150" spans="1:7" x14ac:dyDescent="0.2">
      <c r="A9150"/>
      <c r="E9150"/>
      <c r="F9150"/>
      <c r="G9150" s="2"/>
    </row>
    <row r="9151" spans="1:7" x14ac:dyDescent="0.2">
      <c r="A9151"/>
      <c r="E9151"/>
      <c r="F9151"/>
      <c r="G9151" s="2"/>
    </row>
    <row r="9152" spans="1:7" x14ac:dyDescent="0.2">
      <c r="A9152"/>
      <c r="E9152"/>
      <c r="F9152"/>
      <c r="G9152" s="2"/>
    </row>
    <row r="9153" spans="1:7" x14ac:dyDescent="0.2">
      <c r="A9153"/>
      <c r="E9153"/>
      <c r="F9153"/>
      <c r="G9153" s="2"/>
    </row>
    <row r="9154" spans="1:7" x14ac:dyDescent="0.2">
      <c r="A9154"/>
      <c r="E9154"/>
      <c r="F9154"/>
      <c r="G9154" s="2"/>
    </row>
    <row r="9155" spans="1:7" x14ac:dyDescent="0.2">
      <c r="A9155"/>
      <c r="E9155"/>
      <c r="F9155"/>
      <c r="G9155" s="2"/>
    </row>
    <row r="9156" spans="1:7" x14ac:dyDescent="0.2">
      <c r="A9156"/>
      <c r="E9156"/>
      <c r="F9156"/>
      <c r="G9156" s="2"/>
    </row>
    <row r="9157" spans="1:7" x14ac:dyDescent="0.2">
      <c r="A9157"/>
      <c r="E9157"/>
      <c r="F9157"/>
      <c r="G9157" s="2"/>
    </row>
    <row r="9158" spans="1:7" x14ac:dyDescent="0.2">
      <c r="A9158"/>
      <c r="E9158"/>
      <c r="F9158"/>
      <c r="G9158" s="2"/>
    </row>
    <row r="9159" spans="1:7" x14ac:dyDescent="0.2">
      <c r="A9159"/>
      <c r="E9159"/>
      <c r="F9159"/>
      <c r="G9159" s="2"/>
    </row>
    <row r="9160" spans="1:7" x14ac:dyDescent="0.2">
      <c r="A9160"/>
      <c r="E9160"/>
      <c r="F9160"/>
      <c r="G9160" s="2"/>
    </row>
    <row r="9161" spans="1:7" x14ac:dyDescent="0.2">
      <c r="A9161"/>
      <c r="E9161"/>
      <c r="F9161"/>
      <c r="G9161" s="2"/>
    </row>
    <row r="9162" spans="1:7" x14ac:dyDescent="0.2">
      <c r="A9162"/>
      <c r="E9162"/>
      <c r="F9162"/>
      <c r="G9162" s="2"/>
    </row>
    <row r="9163" spans="1:7" x14ac:dyDescent="0.2">
      <c r="A9163"/>
      <c r="E9163"/>
      <c r="F9163"/>
      <c r="G9163" s="2"/>
    </row>
    <row r="9164" spans="1:7" x14ac:dyDescent="0.2">
      <c r="A9164"/>
      <c r="E9164"/>
      <c r="F9164"/>
      <c r="G9164" s="2"/>
    </row>
    <row r="9165" spans="1:7" x14ac:dyDescent="0.2">
      <c r="A9165"/>
      <c r="E9165"/>
      <c r="F9165"/>
      <c r="G9165" s="2"/>
    </row>
    <row r="9166" spans="1:7" x14ac:dyDescent="0.2">
      <c r="A9166"/>
      <c r="E9166"/>
      <c r="F9166"/>
      <c r="G9166" s="2"/>
    </row>
    <row r="9167" spans="1:7" x14ac:dyDescent="0.2">
      <c r="A9167"/>
      <c r="E9167"/>
      <c r="F9167"/>
      <c r="G9167" s="2"/>
    </row>
    <row r="9168" spans="1:7" x14ac:dyDescent="0.2">
      <c r="A9168"/>
      <c r="E9168"/>
      <c r="F9168"/>
      <c r="G9168" s="2"/>
    </row>
    <row r="9169" spans="1:7" x14ac:dyDescent="0.2">
      <c r="A9169"/>
      <c r="E9169"/>
      <c r="F9169"/>
      <c r="G9169" s="2"/>
    </row>
    <row r="9170" spans="1:7" x14ac:dyDescent="0.2">
      <c r="A9170"/>
      <c r="E9170"/>
      <c r="F9170"/>
      <c r="G9170" s="2"/>
    </row>
    <row r="9171" spans="1:7" x14ac:dyDescent="0.2">
      <c r="A9171"/>
      <c r="E9171"/>
      <c r="F9171"/>
      <c r="G9171" s="2"/>
    </row>
    <row r="9172" spans="1:7" x14ac:dyDescent="0.2">
      <c r="A9172"/>
      <c r="E9172"/>
      <c r="F9172"/>
      <c r="G9172" s="2"/>
    </row>
    <row r="9173" spans="1:7" x14ac:dyDescent="0.2">
      <c r="A9173"/>
      <c r="E9173"/>
      <c r="F9173"/>
      <c r="G9173" s="2"/>
    </row>
    <row r="9174" spans="1:7" x14ac:dyDescent="0.2">
      <c r="A9174"/>
      <c r="E9174"/>
      <c r="F9174"/>
      <c r="G9174" s="2"/>
    </row>
    <row r="9175" spans="1:7" x14ac:dyDescent="0.2">
      <c r="A9175"/>
      <c r="E9175"/>
      <c r="F9175"/>
      <c r="G9175" s="2"/>
    </row>
    <row r="9176" spans="1:7" x14ac:dyDescent="0.2">
      <c r="A9176"/>
      <c r="E9176"/>
      <c r="F9176"/>
      <c r="G9176" s="2"/>
    </row>
    <row r="9177" spans="1:7" x14ac:dyDescent="0.2">
      <c r="A9177"/>
      <c r="E9177"/>
      <c r="F9177"/>
      <c r="G9177" s="2"/>
    </row>
    <row r="9178" spans="1:7" x14ac:dyDescent="0.2">
      <c r="A9178"/>
      <c r="E9178"/>
      <c r="F9178"/>
      <c r="G9178" s="2"/>
    </row>
    <row r="9179" spans="1:7" x14ac:dyDescent="0.2">
      <c r="A9179"/>
      <c r="E9179"/>
      <c r="F9179"/>
      <c r="G9179" s="2"/>
    </row>
    <row r="9180" spans="1:7" x14ac:dyDescent="0.2">
      <c r="A9180"/>
      <c r="E9180"/>
      <c r="F9180"/>
      <c r="G9180" s="2"/>
    </row>
    <row r="9181" spans="1:7" x14ac:dyDescent="0.2">
      <c r="A9181"/>
      <c r="E9181"/>
      <c r="F9181"/>
      <c r="G9181" s="2"/>
    </row>
    <row r="9182" spans="1:7" x14ac:dyDescent="0.2">
      <c r="A9182"/>
      <c r="E9182"/>
      <c r="F9182"/>
      <c r="G9182" s="2"/>
    </row>
    <row r="9183" spans="1:7" x14ac:dyDescent="0.2">
      <c r="A9183"/>
      <c r="E9183"/>
      <c r="F9183"/>
      <c r="G9183" s="2"/>
    </row>
    <row r="9184" spans="1:7" x14ac:dyDescent="0.2">
      <c r="A9184"/>
      <c r="E9184"/>
      <c r="F9184"/>
      <c r="G9184" s="2"/>
    </row>
    <row r="9185" spans="1:7" x14ac:dyDescent="0.2">
      <c r="A9185"/>
      <c r="E9185"/>
      <c r="F9185"/>
      <c r="G9185" s="2"/>
    </row>
    <row r="9186" spans="1:7" x14ac:dyDescent="0.2">
      <c r="A9186"/>
      <c r="E9186"/>
      <c r="F9186"/>
      <c r="G9186" s="2"/>
    </row>
    <row r="9187" spans="1:7" x14ac:dyDescent="0.2">
      <c r="A9187"/>
      <c r="E9187"/>
      <c r="F9187"/>
      <c r="G9187" s="2"/>
    </row>
    <row r="9188" spans="1:7" x14ac:dyDescent="0.2">
      <c r="A9188"/>
      <c r="E9188"/>
      <c r="F9188"/>
      <c r="G9188" s="2"/>
    </row>
    <row r="9189" spans="1:7" x14ac:dyDescent="0.2">
      <c r="A9189"/>
      <c r="E9189"/>
      <c r="F9189"/>
      <c r="G9189" s="2"/>
    </row>
    <row r="9190" spans="1:7" x14ac:dyDescent="0.2">
      <c r="A9190"/>
      <c r="E9190"/>
      <c r="F9190"/>
      <c r="G9190" s="2"/>
    </row>
    <row r="9191" spans="1:7" x14ac:dyDescent="0.2">
      <c r="A9191"/>
      <c r="E9191"/>
      <c r="F9191"/>
      <c r="G9191" s="2"/>
    </row>
    <row r="9192" spans="1:7" x14ac:dyDescent="0.2">
      <c r="A9192"/>
      <c r="E9192"/>
      <c r="F9192"/>
      <c r="G9192" s="2"/>
    </row>
    <row r="9193" spans="1:7" x14ac:dyDescent="0.2">
      <c r="A9193"/>
      <c r="E9193"/>
      <c r="F9193"/>
      <c r="G9193" s="2"/>
    </row>
    <row r="9194" spans="1:7" x14ac:dyDescent="0.2">
      <c r="A9194"/>
      <c r="E9194"/>
      <c r="F9194"/>
      <c r="G9194" s="2"/>
    </row>
    <row r="9195" spans="1:7" x14ac:dyDescent="0.2">
      <c r="A9195"/>
      <c r="E9195"/>
      <c r="F9195"/>
      <c r="G9195" s="2"/>
    </row>
    <row r="9196" spans="1:7" x14ac:dyDescent="0.2">
      <c r="A9196"/>
      <c r="E9196"/>
      <c r="F9196"/>
      <c r="G9196" s="2"/>
    </row>
    <row r="9197" spans="1:7" x14ac:dyDescent="0.2">
      <c r="A9197"/>
      <c r="E9197"/>
      <c r="F9197"/>
      <c r="G9197" s="2"/>
    </row>
    <row r="9198" spans="1:7" x14ac:dyDescent="0.2">
      <c r="A9198"/>
      <c r="E9198"/>
      <c r="F9198"/>
      <c r="G9198" s="2"/>
    </row>
    <row r="9199" spans="1:7" x14ac:dyDescent="0.2">
      <c r="A9199"/>
      <c r="E9199"/>
      <c r="F9199"/>
      <c r="G9199" s="2"/>
    </row>
    <row r="9200" spans="1:7" x14ac:dyDescent="0.2">
      <c r="A9200"/>
      <c r="E9200"/>
      <c r="F9200"/>
      <c r="G9200" s="2"/>
    </row>
    <row r="9201" spans="1:7" x14ac:dyDescent="0.2">
      <c r="A9201"/>
      <c r="E9201"/>
      <c r="F9201"/>
      <c r="G9201" s="2"/>
    </row>
    <row r="9202" spans="1:7" x14ac:dyDescent="0.2">
      <c r="A9202"/>
      <c r="E9202"/>
      <c r="F9202"/>
      <c r="G9202" s="2"/>
    </row>
    <row r="9203" spans="1:7" x14ac:dyDescent="0.2">
      <c r="A9203"/>
      <c r="E9203"/>
      <c r="F9203"/>
      <c r="G9203" s="2"/>
    </row>
    <row r="9204" spans="1:7" x14ac:dyDescent="0.2">
      <c r="A9204"/>
      <c r="E9204"/>
      <c r="F9204"/>
      <c r="G9204" s="2"/>
    </row>
    <row r="9205" spans="1:7" x14ac:dyDescent="0.2">
      <c r="A9205"/>
      <c r="E9205"/>
      <c r="F9205"/>
      <c r="G9205" s="2"/>
    </row>
    <row r="9206" spans="1:7" x14ac:dyDescent="0.2">
      <c r="A9206"/>
      <c r="E9206"/>
      <c r="F9206"/>
      <c r="G9206" s="2"/>
    </row>
    <row r="9207" spans="1:7" x14ac:dyDescent="0.2">
      <c r="A9207"/>
      <c r="E9207"/>
      <c r="F9207"/>
      <c r="G9207" s="2"/>
    </row>
    <row r="9208" spans="1:7" x14ac:dyDescent="0.2">
      <c r="A9208"/>
      <c r="E9208"/>
      <c r="F9208"/>
      <c r="G9208" s="2"/>
    </row>
    <row r="9209" spans="1:7" x14ac:dyDescent="0.2">
      <c r="A9209"/>
      <c r="E9209"/>
      <c r="F9209"/>
      <c r="G9209" s="2"/>
    </row>
    <row r="9210" spans="1:7" x14ac:dyDescent="0.2">
      <c r="A9210"/>
      <c r="E9210"/>
      <c r="F9210"/>
      <c r="G9210" s="2"/>
    </row>
    <row r="9211" spans="1:7" x14ac:dyDescent="0.2">
      <c r="A9211"/>
      <c r="E9211"/>
      <c r="F9211"/>
      <c r="G9211" s="2"/>
    </row>
    <row r="9212" spans="1:7" x14ac:dyDescent="0.2">
      <c r="A9212"/>
      <c r="E9212"/>
      <c r="F9212"/>
      <c r="G9212" s="2"/>
    </row>
    <row r="9213" spans="1:7" x14ac:dyDescent="0.2">
      <c r="A9213"/>
      <c r="E9213"/>
      <c r="F9213"/>
      <c r="G9213" s="2"/>
    </row>
    <row r="9214" spans="1:7" x14ac:dyDescent="0.2">
      <c r="A9214"/>
      <c r="E9214"/>
      <c r="F9214"/>
      <c r="G9214" s="2"/>
    </row>
    <row r="9215" spans="1:7" x14ac:dyDescent="0.2">
      <c r="A9215"/>
      <c r="E9215"/>
      <c r="F9215"/>
      <c r="G9215" s="2"/>
    </row>
    <row r="9216" spans="1:7" x14ac:dyDescent="0.2">
      <c r="A9216"/>
      <c r="E9216"/>
      <c r="F9216"/>
      <c r="G9216" s="2"/>
    </row>
    <row r="9217" spans="1:7" x14ac:dyDescent="0.2">
      <c r="A9217"/>
      <c r="E9217"/>
      <c r="F9217"/>
      <c r="G9217" s="2"/>
    </row>
    <row r="9218" spans="1:7" x14ac:dyDescent="0.2">
      <c r="A9218"/>
      <c r="E9218"/>
      <c r="F9218"/>
      <c r="G9218" s="2"/>
    </row>
    <row r="9219" spans="1:7" x14ac:dyDescent="0.2">
      <c r="A9219"/>
      <c r="E9219"/>
      <c r="F9219"/>
      <c r="G9219" s="2"/>
    </row>
    <row r="9220" spans="1:7" x14ac:dyDescent="0.2">
      <c r="A9220"/>
      <c r="E9220"/>
      <c r="F9220"/>
      <c r="G9220" s="2"/>
    </row>
    <row r="9221" spans="1:7" x14ac:dyDescent="0.2">
      <c r="A9221"/>
      <c r="E9221"/>
      <c r="F9221"/>
      <c r="G9221" s="2"/>
    </row>
    <row r="9222" spans="1:7" x14ac:dyDescent="0.2">
      <c r="A9222"/>
      <c r="E9222"/>
      <c r="F9222"/>
      <c r="G9222" s="2"/>
    </row>
    <row r="9223" spans="1:7" x14ac:dyDescent="0.2">
      <c r="A9223"/>
      <c r="E9223"/>
      <c r="F9223"/>
      <c r="G9223" s="2"/>
    </row>
    <row r="9224" spans="1:7" x14ac:dyDescent="0.2">
      <c r="A9224"/>
      <c r="E9224"/>
      <c r="F9224"/>
      <c r="G9224" s="2"/>
    </row>
    <row r="9225" spans="1:7" x14ac:dyDescent="0.2">
      <c r="A9225"/>
      <c r="E9225"/>
      <c r="F9225"/>
      <c r="G9225" s="2"/>
    </row>
    <row r="9226" spans="1:7" x14ac:dyDescent="0.2">
      <c r="A9226"/>
      <c r="E9226"/>
      <c r="F9226"/>
      <c r="G9226" s="2"/>
    </row>
    <row r="9227" spans="1:7" x14ac:dyDescent="0.2">
      <c r="A9227"/>
      <c r="E9227"/>
      <c r="F9227"/>
      <c r="G9227" s="2"/>
    </row>
    <row r="9228" spans="1:7" x14ac:dyDescent="0.2">
      <c r="A9228"/>
      <c r="E9228"/>
      <c r="F9228"/>
      <c r="G9228" s="2"/>
    </row>
    <row r="9229" spans="1:7" x14ac:dyDescent="0.2">
      <c r="A9229"/>
      <c r="E9229"/>
      <c r="F9229"/>
      <c r="G9229" s="2"/>
    </row>
    <row r="9230" spans="1:7" x14ac:dyDescent="0.2">
      <c r="A9230"/>
      <c r="E9230"/>
      <c r="F9230"/>
      <c r="G9230" s="2"/>
    </row>
    <row r="9231" spans="1:7" x14ac:dyDescent="0.2">
      <c r="A9231"/>
      <c r="E9231"/>
      <c r="F9231"/>
      <c r="G9231" s="2"/>
    </row>
    <row r="9232" spans="1:7" x14ac:dyDescent="0.2">
      <c r="A9232"/>
      <c r="E9232"/>
      <c r="F9232"/>
      <c r="G9232" s="2"/>
    </row>
    <row r="9233" spans="1:7" x14ac:dyDescent="0.2">
      <c r="A9233"/>
      <c r="E9233"/>
      <c r="F9233"/>
      <c r="G9233" s="2"/>
    </row>
    <row r="9234" spans="1:7" x14ac:dyDescent="0.2">
      <c r="A9234"/>
      <c r="E9234"/>
      <c r="F9234"/>
      <c r="G9234" s="2"/>
    </row>
    <row r="9235" spans="1:7" x14ac:dyDescent="0.2">
      <c r="A9235"/>
      <c r="E9235"/>
      <c r="F9235"/>
      <c r="G9235" s="2"/>
    </row>
    <row r="9236" spans="1:7" x14ac:dyDescent="0.2">
      <c r="A9236"/>
      <c r="E9236"/>
      <c r="F9236"/>
      <c r="G9236" s="2"/>
    </row>
    <row r="9237" spans="1:7" x14ac:dyDescent="0.2">
      <c r="A9237"/>
      <c r="E9237"/>
      <c r="F9237"/>
      <c r="G9237" s="2"/>
    </row>
    <row r="9238" spans="1:7" x14ac:dyDescent="0.2">
      <c r="A9238"/>
      <c r="E9238"/>
      <c r="F9238"/>
      <c r="G9238" s="2"/>
    </row>
    <row r="9239" spans="1:7" x14ac:dyDescent="0.2">
      <c r="A9239"/>
      <c r="E9239"/>
      <c r="F9239"/>
      <c r="G9239" s="2"/>
    </row>
    <row r="9240" spans="1:7" x14ac:dyDescent="0.2">
      <c r="A9240"/>
      <c r="E9240"/>
      <c r="F9240"/>
      <c r="G9240" s="2"/>
    </row>
    <row r="9241" spans="1:7" x14ac:dyDescent="0.2">
      <c r="A9241"/>
      <c r="E9241"/>
      <c r="F9241"/>
      <c r="G9241" s="2"/>
    </row>
    <row r="9242" spans="1:7" x14ac:dyDescent="0.2">
      <c r="A9242"/>
      <c r="E9242"/>
      <c r="F9242"/>
      <c r="G9242" s="2"/>
    </row>
    <row r="9243" spans="1:7" x14ac:dyDescent="0.2">
      <c r="A9243"/>
      <c r="E9243"/>
      <c r="F9243"/>
      <c r="G9243" s="2"/>
    </row>
    <row r="9244" spans="1:7" x14ac:dyDescent="0.2">
      <c r="A9244"/>
      <c r="E9244"/>
      <c r="F9244"/>
      <c r="G9244" s="2"/>
    </row>
    <row r="9245" spans="1:7" x14ac:dyDescent="0.2">
      <c r="A9245"/>
      <c r="E9245"/>
      <c r="F9245"/>
      <c r="G9245" s="2"/>
    </row>
    <row r="9246" spans="1:7" x14ac:dyDescent="0.2">
      <c r="A9246"/>
      <c r="E9246"/>
      <c r="F9246"/>
      <c r="G9246" s="2"/>
    </row>
    <row r="9247" spans="1:7" x14ac:dyDescent="0.2">
      <c r="A9247"/>
      <c r="E9247"/>
      <c r="F9247"/>
      <c r="G9247" s="2"/>
    </row>
    <row r="9248" spans="1:7" x14ac:dyDescent="0.2">
      <c r="A9248"/>
      <c r="E9248"/>
      <c r="F9248"/>
      <c r="G9248" s="2"/>
    </row>
    <row r="9249" spans="1:7" x14ac:dyDescent="0.2">
      <c r="A9249"/>
      <c r="E9249"/>
      <c r="F9249"/>
      <c r="G9249" s="2"/>
    </row>
    <row r="9250" spans="1:7" x14ac:dyDescent="0.2">
      <c r="A9250"/>
      <c r="E9250"/>
      <c r="F9250"/>
      <c r="G9250" s="2"/>
    </row>
    <row r="9251" spans="1:7" x14ac:dyDescent="0.2">
      <c r="A9251"/>
      <c r="E9251"/>
      <c r="F9251"/>
      <c r="G9251" s="2"/>
    </row>
    <row r="9252" spans="1:7" x14ac:dyDescent="0.2">
      <c r="A9252"/>
      <c r="E9252"/>
      <c r="F9252"/>
      <c r="G9252" s="2"/>
    </row>
    <row r="9253" spans="1:7" x14ac:dyDescent="0.2">
      <c r="A9253"/>
      <c r="E9253"/>
      <c r="F9253"/>
      <c r="G9253" s="2"/>
    </row>
    <row r="9254" spans="1:7" x14ac:dyDescent="0.2">
      <c r="A9254"/>
      <c r="E9254"/>
      <c r="F9254"/>
      <c r="G9254" s="2"/>
    </row>
    <row r="9255" spans="1:7" x14ac:dyDescent="0.2">
      <c r="A9255"/>
      <c r="E9255"/>
      <c r="F9255"/>
      <c r="G9255" s="2"/>
    </row>
    <row r="9256" spans="1:7" x14ac:dyDescent="0.2">
      <c r="A9256"/>
      <c r="E9256"/>
      <c r="F9256"/>
      <c r="G9256" s="2"/>
    </row>
    <row r="9257" spans="1:7" x14ac:dyDescent="0.2">
      <c r="A9257"/>
      <c r="E9257"/>
      <c r="F9257"/>
      <c r="G9257" s="2"/>
    </row>
    <row r="9258" spans="1:7" x14ac:dyDescent="0.2">
      <c r="A9258"/>
      <c r="E9258"/>
      <c r="F9258"/>
      <c r="G9258" s="2"/>
    </row>
    <row r="9259" spans="1:7" x14ac:dyDescent="0.2">
      <c r="A9259"/>
      <c r="E9259"/>
      <c r="F9259"/>
      <c r="G9259" s="2"/>
    </row>
    <row r="9260" spans="1:7" x14ac:dyDescent="0.2">
      <c r="A9260"/>
      <c r="E9260"/>
      <c r="F9260"/>
      <c r="G9260" s="2"/>
    </row>
    <row r="9261" spans="1:7" x14ac:dyDescent="0.2">
      <c r="A9261"/>
      <c r="E9261"/>
      <c r="F9261"/>
      <c r="G9261" s="2"/>
    </row>
    <row r="9262" spans="1:7" x14ac:dyDescent="0.2">
      <c r="A9262"/>
      <c r="E9262"/>
      <c r="F9262"/>
      <c r="G9262" s="2"/>
    </row>
    <row r="9263" spans="1:7" x14ac:dyDescent="0.2">
      <c r="A9263"/>
      <c r="E9263"/>
      <c r="F9263"/>
      <c r="G9263" s="2"/>
    </row>
    <row r="9264" spans="1:7" x14ac:dyDescent="0.2">
      <c r="A9264"/>
      <c r="E9264"/>
      <c r="F9264"/>
      <c r="G9264" s="2"/>
    </row>
    <row r="9265" spans="1:7" x14ac:dyDescent="0.2">
      <c r="A9265"/>
      <c r="E9265"/>
      <c r="F9265"/>
      <c r="G9265" s="2"/>
    </row>
    <row r="9266" spans="1:7" x14ac:dyDescent="0.2">
      <c r="A9266"/>
      <c r="E9266"/>
      <c r="F9266"/>
      <c r="G9266" s="2"/>
    </row>
    <row r="9267" spans="1:7" x14ac:dyDescent="0.2">
      <c r="A9267"/>
      <c r="E9267"/>
      <c r="F9267"/>
      <c r="G9267" s="2"/>
    </row>
    <row r="9268" spans="1:7" x14ac:dyDescent="0.2">
      <c r="A9268"/>
      <c r="E9268"/>
      <c r="F9268"/>
      <c r="G9268" s="2"/>
    </row>
    <row r="9269" spans="1:7" x14ac:dyDescent="0.2">
      <c r="A9269"/>
      <c r="E9269"/>
      <c r="F9269"/>
      <c r="G9269" s="2"/>
    </row>
    <row r="9270" spans="1:7" x14ac:dyDescent="0.2">
      <c r="A9270"/>
      <c r="E9270"/>
      <c r="F9270"/>
      <c r="G9270" s="2"/>
    </row>
    <row r="9271" spans="1:7" x14ac:dyDescent="0.2">
      <c r="A9271"/>
      <c r="E9271"/>
      <c r="F9271"/>
      <c r="G9271" s="2"/>
    </row>
    <row r="9272" spans="1:7" x14ac:dyDescent="0.2">
      <c r="A9272"/>
      <c r="E9272"/>
      <c r="F9272"/>
      <c r="G9272" s="2"/>
    </row>
    <row r="9273" spans="1:7" x14ac:dyDescent="0.2">
      <c r="A9273"/>
      <c r="E9273"/>
      <c r="F9273"/>
      <c r="G9273" s="2"/>
    </row>
    <row r="9274" spans="1:7" x14ac:dyDescent="0.2">
      <c r="A9274"/>
      <c r="E9274"/>
      <c r="F9274"/>
      <c r="G9274" s="2"/>
    </row>
    <row r="9275" spans="1:7" x14ac:dyDescent="0.2">
      <c r="A9275"/>
      <c r="E9275"/>
      <c r="F9275"/>
      <c r="G9275" s="2"/>
    </row>
    <row r="9276" spans="1:7" x14ac:dyDescent="0.2">
      <c r="A9276"/>
      <c r="E9276"/>
      <c r="F9276"/>
      <c r="G9276" s="2"/>
    </row>
    <row r="9277" spans="1:7" x14ac:dyDescent="0.2">
      <c r="A9277"/>
      <c r="E9277"/>
      <c r="F9277"/>
      <c r="G9277" s="2"/>
    </row>
    <row r="9278" spans="1:7" x14ac:dyDescent="0.2">
      <c r="A9278"/>
      <c r="E9278"/>
      <c r="F9278"/>
      <c r="G9278" s="2"/>
    </row>
    <row r="9279" spans="1:7" x14ac:dyDescent="0.2">
      <c r="A9279"/>
      <c r="E9279"/>
      <c r="F9279"/>
      <c r="G9279" s="2"/>
    </row>
    <row r="9280" spans="1:7" x14ac:dyDescent="0.2">
      <c r="A9280"/>
      <c r="E9280"/>
      <c r="F9280"/>
      <c r="G9280" s="2"/>
    </row>
    <row r="9281" spans="1:7" x14ac:dyDescent="0.2">
      <c r="A9281"/>
      <c r="E9281"/>
      <c r="F9281"/>
      <c r="G9281" s="2"/>
    </row>
    <row r="9282" spans="1:7" x14ac:dyDescent="0.2">
      <c r="A9282"/>
      <c r="E9282"/>
      <c r="F9282"/>
      <c r="G9282" s="2"/>
    </row>
    <row r="9283" spans="1:7" x14ac:dyDescent="0.2">
      <c r="A9283"/>
      <c r="E9283"/>
      <c r="F9283"/>
      <c r="G9283" s="2"/>
    </row>
    <row r="9284" spans="1:7" x14ac:dyDescent="0.2">
      <c r="A9284"/>
      <c r="E9284"/>
      <c r="F9284"/>
      <c r="G9284" s="2"/>
    </row>
    <row r="9285" spans="1:7" x14ac:dyDescent="0.2">
      <c r="A9285"/>
      <c r="E9285"/>
      <c r="F9285"/>
      <c r="G9285" s="2"/>
    </row>
    <row r="9286" spans="1:7" x14ac:dyDescent="0.2">
      <c r="A9286"/>
      <c r="E9286"/>
      <c r="F9286"/>
      <c r="G9286" s="2"/>
    </row>
    <row r="9287" spans="1:7" x14ac:dyDescent="0.2">
      <c r="A9287"/>
      <c r="E9287"/>
      <c r="F9287"/>
      <c r="G9287" s="2"/>
    </row>
    <row r="9288" spans="1:7" x14ac:dyDescent="0.2">
      <c r="A9288"/>
      <c r="E9288"/>
      <c r="F9288"/>
      <c r="G9288" s="2"/>
    </row>
    <row r="9289" spans="1:7" x14ac:dyDescent="0.2">
      <c r="A9289"/>
      <c r="E9289"/>
      <c r="F9289"/>
      <c r="G9289" s="2"/>
    </row>
    <row r="9290" spans="1:7" x14ac:dyDescent="0.2">
      <c r="A9290"/>
      <c r="E9290"/>
      <c r="F9290"/>
      <c r="G9290" s="2"/>
    </row>
    <row r="9291" spans="1:7" x14ac:dyDescent="0.2">
      <c r="A9291"/>
      <c r="E9291"/>
      <c r="F9291"/>
      <c r="G9291" s="2"/>
    </row>
    <row r="9292" spans="1:7" x14ac:dyDescent="0.2">
      <c r="A9292"/>
      <c r="E9292"/>
      <c r="F9292"/>
      <c r="G9292" s="2"/>
    </row>
    <row r="9293" spans="1:7" x14ac:dyDescent="0.2">
      <c r="A9293"/>
      <c r="E9293"/>
      <c r="F9293"/>
      <c r="G9293" s="2"/>
    </row>
    <row r="9294" spans="1:7" x14ac:dyDescent="0.2">
      <c r="A9294"/>
      <c r="E9294"/>
      <c r="F9294"/>
      <c r="G9294" s="2"/>
    </row>
    <row r="9295" spans="1:7" x14ac:dyDescent="0.2">
      <c r="A9295"/>
      <c r="E9295"/>
      <c r="F9295"/>
      <c r="G9295" s="2"/>
    </row>
    <row r="9296" spans="1:7" x14ac:dyDescent="0.2">
      <c r="A9296"/>
      <c r="E9296"/>
      <c r="F9296"/>
      <c r="G9296" s="2"/>
    </row>
    <row r="9297" spans="1:7" x14ac:dyDescent="0.2">
      <c r="A9297"/>
      <c r="E9297"/>
      <c r="F9297"/>
      <c r="G9297" s="2"/>
    </row>
    <row r="9298" spans="1:7" x14ac:dyDescent="0.2">
      <c r="A9298"/>
      <c r="E9298"/>
      <c r="F9298"/>
      <c r="G9298" s="2"/>
    </row>
    <row r="9299" spans="1:7" x14ac:dyDescent="0.2">
      <c r="A9299"/>
      <c r="E9299"/>
      <c r="F9299"/>
      <c r="G9299" s="2"/>
    </row>
    <row r="9300" spans="1:7" x14ac:dyDescent="0.2">
      <c r="A9300"/>
      <c r="E9300"/>
      <c r="F9300"/>
      <c r="G9300" s="2"/>
    </row>
    <row r="9301" spans="1:7" x14ac:dyDescent="0.2">
      <c r="A9301"/>
      <c r="E9301"/>
      <c r="F9301"/>
      <c r="G9301" s="2"/>
    </row>
    <row r="9302" spans="1:7" x14ac:dyDescent="0.2">
      <c r="A9302"/>
      <c r="E9302"/>
      <c r="F9302"/>
      <c r="G9302" s="2"/>
    </row>
    <row r="9303" spans="1:7" x14ac:dyDescent="0.2">
      <c r="A9303"/>
      <c r="E9303"/>
      <c r="F9303"/>
      <c r="G9303" s="2"/>
    </row>
    <row r="9304" spans="1:7" x14ac:dyDescent="0.2">
      <c r="A9304"/>
      <c r="E9304"/>
      <c r="F9304"/>
      <c r="G9304" s="2"/>
    </row>
    <row r="9305" spans="1:7" x14ac:dyDescent="0.2">
      <c r="A9305"/>
      <c r="E9305"/>
      <c r="F9305"/>
      <c r="G9305" s="2"/>
    </row>
    <row r="9306" spans="1:7" x14ac:dyDescent="0.2">
      <c r="A9306"/>
      <c r="E9306"/>
      <c r="F9306"/>
      <c r="G9306" s="2"/>
    </row>
    <row r="9307" spans="1:7" x14ac:dyDescent="0.2">
      <c r="A9307"/>
      <c r="E9307"/>
      <c r="F9307"/>
      <c r="G9307" s="2"/>
    </row>
    <row r="9308" spans="1:7" x14ac:dyDescent="0.2">
      <c r="A9308"/>
      <c r="E9308"/>
      <c r="F9308"/>
      <c r="G9308" s="2"/>
    </row>
    <row r="9309" spans="1:7" x14ac:dyDescent="0.2">
      <c r="A9309"/>
      <c r="E9309"/>
      <c r="F9309"/>
      <c r="G9309" s="2"/>
    </row>
    <row r="9310" spans="1:7" x14ac:dyDescent="0.2">
      <c r="A9310"/>
      <c r="E9310"/>
      <c r="F9310"/>
      <c r="G9310" s="2"/>
    </row>
    <row r="9311" spans="1:7" x14ac:dyDescent="0.2">
      <c r="A9311"/>
      <c r="E9311"/>
      <c r="F9311"/>
      <c r="G9311" s="2"/>
    </row>
    <row r="9312" spans="1:7" x14ac:dyDescent="0.2">
      <c r="A9312"/>
      <c r="E9312"/>
      <c r="F9312"/>
      <c r="G9312" s="2"/>
    </row>
    <row r="9313" spans="1:7" x14ac:dyDescent="0.2">
      <c r="A9313"/>
      <c r="E9313"/>
      <c r="F9313"/>
      <c r="G9313" s="2"/>
    </row>
    <row r="9314" spans="1:7" x14ac:dyDescent="0.2">
      <c r="A9314"/>
      <c r="E9314"/>
      <c r="F9314"/>
      <c r="G9314" s="2"/>
    </row>
    <row r="9315" spans="1:7" x14ac:dyDescent="0.2">
      <c r="A9315"/>
      <c r="E9315"/>
      <c r="F9315"/>
      <c r="G9315" s="2"/>
    </row>
    <row r="9316" spans="1:7" x14ac:dyDescent="0.2">
      <c r="A9316"/>
      <c r="E9316"/>
      <c r="F9316"/>
      <c r="G9316" s="2"/>
    </row>
    <row r="9317" spans="1:7" x14ac:dyDescent="0.2">
      <c r="A9317"/>
      <c r="E9317"/>
      <c r="F9317"/>
      <c r="G9317" s="2"/>
    </row>
    <row r="9318" spans="1:7" x14ac:dyDescent="0.2">
      <c r="A9318"/>
      <c r="E9318"/>
      <c r="F9318"/>
      <c r="G9318" s="2"/>
    </row>
    <row r="9319" spans="1:7" x14ac:dyDescent="0.2">
      <c r="A9319"/>
      <c r="E9319"/>
      <c r="F9319"/>
      <c r="G9319" s="2"/>
    </row>
    <row r="9320" spans="1:7" x14ac:dyDescent="0.2">
      <c r="A9320"/>
      <c r="E9320"/>
      <c r="F9320"/>
      <c r="G9320" s="2"/>
    </row>
    <row r="9321" spans="1:7" x14ac:dyDescent="0.2">
      <c r="A9321"/>
      <c r="E9321"/>
      <c r="F9321"/>
      <c r="G9321" s="2"/>
    </row>
    <row r="9322" spans="1:7" x14ac:dyDescent="0.2">
      <c r="A9322"/>
      <c r="E9322"/>
      <c r="F9322"/>
      <c r="G9322" s="2"/>
    </row>
    <row r="9323" spans="1:7" x14ac:dyDescent="0.2">
      <c r="A9323"/>
      <c r="E9323"/>
      <c r="F9323"/>
      <c r="G9323" s="2"/>
    </row>
    <row r="9324" spans="1:7" x14ac:dyDescent="0.2">
      <c r="A9324"/>
      <c r="E9324"/>
      <c r="F9324"/>
      <c r="G9324" s="2"/>
    </row>
    <row r="9325" spans="1:7" x14ac:dyDescent="0.2">
      <c r="A9325"/>
      <c r="E9325"/>
      <c r="F9325"/>
      <c r="G9325" s="2"/>
    </row>
    <row r="9326" spans="1:7" x14ac:dyDescent="0.2">
      <c r="A9326"/>
      <c r="E9326"/>
      <c r="F9326"/>
      <c r="G9326" s="2"/>
    </row>
    <row r="9327" spans="1:7" x14ac:dyDescent="0.2">
      <c r="A9327"/>
      <c r="E9327"/>
      <c r="F9327"/>
      <c r="G9327" s="2"/>
    </row>
    <row r="9328" spans="1:7" x14ac:dyDescent="0.2">
      <c r="A9328"/>
      <c r="E9328"/>
      <c r="F9328"/>
      <c r="G9328" s="2"/>
    </row>
    <row r="9329" spans="1:7" x14ac:dyDescent="0.2">
      <c r="A9329"/>
      <c r="E9329"/>
      <c r="F9329"/>
      <c r="G9329" s="2"/>
    </row>
    <row r="9330" spans="1:7" x14ac:dyDescent="0.2">
      <c r="A9330"/>
      <c r="E9330"/>
      <c r="F9330"/>
      <c r="G9330" s="2"/>
    </row>
    <row r="9331" spans="1:7" x14ac:dyDescent="0.2">
      <c r="A9331"/>
      <c r="E9331"/>
      <c r="F9331"/>
      <c r="G9331" s="2"/>
    </row>
    <row r="9332" spans="1:7" x14ac:dyDescent="0.2">
      <c r="A9332"/>
      <c r="E9332"/>
      <c r="F9332"/>
      <c r="G9332" s="2"/>
    </row>
    <row r="9333" spans="1:7" x14ac:dyDescent="0.2">
      <c r="A9333"/>
      <c r="E9333"/>
      <c r="F9333"/>
      <c r="G9333" s="2"/>
    </row>
    <row r="9334" spans="1:7" x14ac:dyDescent="0.2">
      <c r="A9334"/>
      <c r="E9334"/>
      <c r="F9334"/>
      <c r="G9334" s="2"/>
    </row>
    <row r="9335" spans="1:7" x14ac:dyDescent="0.2">
      <c r="A9335"/>
      <c r="E9335"/>
      <c r="F9335"/>
      <c r="G9335" s="2"/>
    </row>
    <row r="9336" spans="1:7" x14ac:dyDescent="0.2">
      <c r="A9336"/>
      <c r="E9336"/>
      <c r="F9336"/>
      <c r="G9336" s="2"/>
    </row>
    <row r="9337" spans="1:7" x14ac:dyDescent="0.2">
      <c r="A9337"/>
      <c r="E9337"/>
      <c r="F9337"/>
      <c r="G9337" s="2"/>
    </row>
    <row r="9338" spans="1:7" x14ac:dyDescent="0.2">
      <c r="A9338"/>
      <c r="E9338"/>
      <c r="F9338"/>
      <c r="G9338" s="2"/>
    </row>
    <row r="9339" spans="1:7" x14ac:dyDescent="0.2">
      <c r="A9339"/>
      <c r="E9339"/>
      <c r="F9339"/>
      <c r="G9339" s="2"/>
    </row>
    <row r="9340" spans="1:7" x14ac:dyDescent="0.2">
      <c r="A9340"/>
      <c r="E9340"/>
      <c r="F9340"/>
      <c r="G9340" s="2"/>
    </row>
    <row r="9341" spans="1:7" x14ac:dyDescent="0.2">
      <c r="A9341"/>
      <c r="E9341"/>
      <c r="F9341"/>
      <c r="G9341" s="2"/>
    </row>
    <row r="9342" spans="1:7" x14ac:dyDescent="0.2">
      <c r="A9342"/>
      <c r="E9342"/>
      <c r="F9342"/>
      <c r="G9342" s="2"/>
    </row>
    <row r="9343" spans="1:7" x14ac:dyDescent="0.2">
      <c r="A9343"/>
      <c r="E9343"/>
      <c r="F9343"/>
      <c r="G9343" s="2"/>
    </row>
    <row r="9344" spans="1:7" x14ac:dyDescent="0.2">
      <c r="A9344"/>
      <c r="E9344"/>
      <c r="F9344"/>
      <c r="G9344" s="2"/>
    </row>
    <row r="9345" spans="1:7" x14ac:dyDescent="0.2">
      <c r="A9345"/>
      <c r="E9345"/>
      <c r="F9345"/>
      <c r="G9345" s="2"/>
    </row>
    <row r="9346" spans="1:7" x14ac:dyDescent="0.2">
      <c r="A9346"/>
      <c r="E9346"/>
      <c r="F9346"/>
      <c r="G9346" s="2"/>
    </row>
    <row r="9347" spans="1:7" x14ac:dyDescent="0.2">
      <c r="A9347"/>
      <c r="E9347"/>
      <c r="F9347"/>
      <c r="G9347" s="2"/>
    </row>
    <row r="9348" spans="1:7" x14ac:dyDescent="0.2">
      <c r="A9348"/>
      <c r="E9348"/>
      <c r="F9348"/>
      <c r="G9348" s="2"/>
    </row>
    <row r="9349" spans="1:7" x14ac:dyDescent="0.2">
      <c r="A9349"/>
      <c r="E9349"/>
      <c r="F9349"/>
      <c r="G9349" s="2"/>
    </row>
    <row r="9350" spans="1:7" x14ac:dyDescent="0.2">
      <c r="A9350"/>
      <c r="E9350"/>
      <c r="F9350"/>
      <c r="G9350" s="2"/>
    </row>
    <row r="9351" spans="1:7" x14ac:dyDescent="0.2">
      <c r="A9351"/>
      <c r="E9351"/>
      <c r="F9351"/>
      <c r="G9351" s="2"/>
    </row>
    <row r="9352" spans="1:7" x14ac:dyDescent="0.2">
      <c r="A9352"/>
      <c r="E9352"/>
      <c r="F9352"/>
      <c r="G9352" s="2"/>
    </row>
    <row r="9353" spans="1:7" x14ac:dyDescent="0.2">
      <c r="A9353"/>
      <c r="E9353"/>
      <c r="F9353"/>
      <c r="G9353" s="2"/>
    </row>
    <row r="9354" spans="1:7" x14ac:dyDescent="0.2">
      <c r="A9354"/>
      <c r="E9354"/>
      <c r="F9354"/>
      <c r="G9354" s="2"/>
    </row>
    <row r="9355" spans="1:7" x14ac:dyDescent="0.2">
      <c r="A9355"/>
      <c r="E9355"/>
      <c r="F9355"/>
      <c r="G9355" s="2"/>
    </row>
    <row r="9356" spans="1:7" x14ac:dyDescent="0.2">
      <c r="A9356"/>
      <c r="E9356"/>
      <c r="F9356"/>
      <c r="G9356" s="2"/>
    </row>
    <row r="9357" spans="1:7" x14ac:dyDescent="0.2">
      <c r="A9357"/>
      <c r="E9357"/>
      <c r="F9357"/>
      <c r="G9357" s="2"/>
    </row>
    <row r="9358" spans="1:7" x14ac:dyDescent="0.2">
      <c r="A9358"/>
      <c r="E9358"/>
      <c r="F9358"/>
      <c r="G9358" s="2"/>
    </row>
    <row r="9359" spans="1:7" x14ac:dyDescent="0.2">
      <c r="A9359"/>
      <c r="E9359"/>
      <c r="F9359"/>
      <c r="G9359" s="2"/>
    </row>
    <row r="9360" spans="1:7" x14ac:dyDescent="0.2">
      <c r="A9360"/>
      <c r="E9360"/>
      <c r="F9360"/>
      <c r="G9360" s="2"/>
    </row>
    <row r="9361" spans="1:7" x14ac:dyDescent="0.2">
      <c r="A9361"/>
      <c r="E9361"/>
      <c r="F9361"/>
      <c r="G9361" s="2"/>
    </row>
    <row r="9362" spans="1:7" x14ac:dyDescent="0.2">
      <c r="A9362"/>
      <c r="E9362"/>
      <c r="F9362"/>
      <c r="G9362" s="2"/>
    </row>
    <row r="9363" spans="1:7" x14ac:dyDescent="0.2">
      <c r="A9363"/>
      <c r="E9363"/>
      <c r="F9363"/>
      <c r="G9363" s="2"/>
    </row>
    <row r="9364" spans="1:7" x14ac:dyDescent="0.2">
      <c r="A9364"/>
      <c r="E9364"/>
      <c r="F9364"/>
      <c r="G9364" s="2"/>
    </row>
    <row r="9365" spans="1:7" x14ac:dyDescent="0.2">
      <c r="A9365"/>
      <c r="E9365"/>
      <c r="F9365"/>
      <c r="G9365" s="2"/>
    </row>
    <row r="9366" spans="1:7" x14ac:dyDescent="0.2">
      <c r="A9366"/>
      <c r="E9366"/>
      <c r="F9366"/>
      <c r="G9366" s="2"/>
    </row>
    <row r="9367" spans="1:7" x14ac:dyDescent="0.2">
      <c r="A9367"/>
      <c r="E9367"/>
      <c r="F9367"/>
      <c r="G9367" s="2"/>
    </row>
    <row r="9368" spans="1:7" x14ac:dyDescent="0.2">
      <c r="A9368"/>
      <c r="E9368"/>
      <c r="F9368"/>
      <c r="G9368" s="2"/>
    </row>
    <row r="9369" spans="1:7" x14ac:dyDescent="0.2">
      <c r="A9369"/>
      <c r="E9369"/>
      <c r="F9369"/>
      <c r="G9369" s="2"/>
    </row>
    <row r="9370" spans="1:7" x14ac:dyDescent="0.2">
      <c r="A9370"/>
      <c r="E9370"/>
      <c r="F9370"/>
      <c r="G9370" s="2"/>
    </row>
    <row r="9371" spans="1:7" x14ac:dyDescent="0.2">
      <c r="A9371"/>
      <c r="E9371"/>
      <c r="F9371"/>
      <c r="G9371" s="2"/>
    </row>
    <row r="9372" spans="1:7" x14ac:dyDescent="0.2">
      <c r="A9372"/>
      <c r="E9372"/>
      <c r="F9372"/>
      <c r="G9372" s="2"/>
    </row>
    <row r="9373" spans="1:7" x14ac:dyDescent="0.2">
      <c r="A9373"/>
      <c r="E9373"/>
      <c r="F9373"/>
      <c r="G9373" s="2"/>
    </row>
    <row r="9374" spans="1:7" x14ac:dyDescent="0.2">
      <c r="A9374"/>
      <c r="E9374"/>
      <c r="F9374"/>
      <c r="G9374" s="2"/>
    </row>
    <row r="9375" spans="1:7" x14ac:dyDescent="0.2">
      <c r="A9375"/>
      <c r="E9375"/>
      <c r="F9375"/>
      <c r="G9375" s="2"/>
    </row>
    <row r="9376" spans="1:7" x14ac:dyDescent="0.2">
      <c r="A9376"/>
      <c r="E9376"/>
      <c r="F9376"/>
      <c r="G9376" s="2"/>
    </row>
    <row r="9377" spans="1:7" x14ac:dyDescent="0.2">
      <c r="A9377"/>
      <c r="E9377"/>
      <c r="F9377"/>
      <c r="G9377" s="2"/>
    </row>
    <row r="9378" spans="1:7" x14ac:dyDescent="0.2">
      <c r="A9378"/>
      <c r="E9378"/>
      <c r="F9378"/>
      <c r="G9378" s="2"/>
    </row>
    <row r="9379" spans="1:7" x14ac:dyDescent="0.2">
      <c r="A9379"/>
      <c r="E9379"/>
      <c r="F9379"/>
      <c r="G9379" s="2"/>
    </row>
    <row r="9380" spans="1:7" x14ac:dyDescent="0.2">
      <c r="A9380"/>
      <c r="E9380"/>
      <c r="F9380"/>
      <c r="G9380" s="2"/>
    </row>
    <row r="9381" spans="1:7" x14ac:dyDescent="0.2">
      <c r="A9381"/>
      <c r="E9381"/>
      <c r="F9381"/>
      <c r="G9381" s="2"/>
    </row>
    <row r="9382" spans="1:7" x14ac:dyDescent="0.2">
      <c r="A9382"/>
      <c r="E9382"/>
      <c r="F9382"/>
      <c r="G9382" s="2"/>
    </row>
    <row r="9383" spans="1:7" x14ac:dyDescent="0.2">
      <c r="A9383"/>
      <c r="E9383"/>
      <c r="F9383"/>
      <c r="G9383" s="2"/>
    </row>
    <row r="9384" spans="1:7" x14ac:dyDescent="0.2">
      <c r="A9384"/>
      <c r="E9384"/>
      <c r="F9384"/>
      <c r="G9384" s="2"/>
    </row>
    <row r="9385" spans="1:7" x14ac:dyDescent="0.2">
      <c r="A9385"/>
      <c r="E9385"/>
      <c r="F9385"/>
      <c r="G9385" s="2"/>
    </row>
    <row r="9386" spans="1:7" x14ac:dyDescent="0.2">
      <c r="A9386"/>
      <c r="E9386"/>
      <c r="F9386"/>
      <c r="G9386" s="2"/>
    </row>
    <row r="9387" spans="1:7" x14ac:dyDescent="0.2">
      <c r="A9387"/>
      <c r="E9387"/>
      <c r="F9387"/>
      <c r="G9387" s="2"/>
    </row>
    <row r="9388" spans="1:7" x14ac:dyDescent="0.2">
      <c r="A9388"/>
      <c r="E9388"/>
      <c r="F9388"/>
      <c r="G9388" s="2"/>
    </row>
    <row r="9389" spans="1:7" x14ac:dyDescent="0.2">
      <c r="A9389"/>
      <c r="E9389"/>
      <c r="F9389"/>
      <c r="G9389" s="2"/>
    </row>
    <row r="9390" spans="1:7" x14ac:dyDescent="0.2">
      <c r="A9390"/>
      <c r="E9390"/>
      <c r="F9390"/>
      <c r="G9390" s="2"/>
    </row>
    <row r="9391" spans="1:7" x14ac:dyDescent="0.2">
      <c r="A9391"/>
      <c r="E9391"/>
      <c r="F9391"/>
      <c r="G9391" s="2"/>
    </row>
    <row r="9392" spans="1:7" x14ac:dyDescent="0.2">
      <c r="A9392"/>
      <c r="E9392"/>
      <c r="F9392"/>
      <c r="G9392" s="2"/>
    </row>
    <row r="9393" spans="1:7" x14ac:dyDescent="0.2">
      <c r="A9393"/>
      <c r="E9393"/>
      <c r="F9393"/>
      <c r="G9393" s="2"/>
    </row>
    <row r="9394" spans="1:7" x14ac:dyDescent="0.2">
      <c r="A9394"/>
      <c r="E9394"/>
      <c r="F9394"/>
      <c r="G9394" s="2"/>
    </row>
    <row r="9395" spans="1:7" x14ac:dyDescent="0.2">
      <c r="A9395"/>
      <c r="E9395"/>
      <c r="F9395"/>
      <c r="G9395" s="2"/>
    </row>
    <row r="9396" spans="1:7" x14ac:dyDescent="0.2">
      <c r="A9396"/>
      <c r="E9396"/>
      <c r="F9396"/>
      <c r="G9396" s="2"/>
    </row>
    <row r="9397" spans="1:7" x14ac:dyDescent="0.2">
      <c r="A9397"/>
      <c r="E9397"/>
      <c r="F9397"/>
      <c r="G9397" s="2"/>
    </row>
    <row r="9398" spans="1:7" x14ac:dyDescent="0.2">
      <c r="A9398"/>
      <c r="E9398"/>
      <c r="F9398"/>
      <c r="G9398" s="2"/>
    </row>
    <row r="9399" spans="1:7" x14ac:dyDescent="0.2">
      <c r="A9399"/>
      <c r="E9399"/>
      <c r="F9399"/>
      <c r="G9399" s="2"/>
    </row>
    <row r="9400" spans="1:7" x14ac:dyDescent="0.2">
      <c r="A9400"/>
      <c r="E9400"/>
      <c r="F9400"/>
      <c r="G9400" s="2"/>
    </row>
    <row r="9401" spans="1:7" x14ac:dyDescent="0.2">
      <c r="A9401"/>
      <c r="E9401"/>
      <c r="F9401"/>
      <c r="G9401" s="2"/>
    </row>
    <row r="9402" spans="1:7" x14ac:dyDescent="0.2">
      <c r="A9402"/>
      <c r="E9402"/>
      <c r="F9402"/>
      <c r="G9402" s="2"/>
    </row>
    <row r="9403" spans="1:7" x14ac:dyDescent="0.2">
      <c r="A9403"/>
      <c r="E9403"/>
      <c r="F9403"/>
      <c r="G9403" s="2"/>
    </row>
    <row r="9404" spans="1:7" x14ac:dyDescent="0.2">
      <c r="A9404"/>
      <c r="E9404"/>
      <c r="F9404"/>
      <c r="G9404" s="2"/>
    </row>
    <row r="9405" spans="1:7" x14ac:dyDescent="0.2">
      <c r="A9405"/>
      <c r="E9405"/>
      <c r="F9405"/>
      <c r="G9405" s="2"/>
    </row>
    <row r="9406" spans="1:7" x14ac:dyDescent="0.2">
      <c r="A9406"/>
      <c r="E9406"/>
      <c r="F9406"/>
      <c r="G9406" s="2"/>
    </row>
    <row r="9407" spans="1:7" x14ac:dyDescent="0.2">
      <c r="A9407"/>
      <c r="E9407"/>
      <c r="F9407"/>
      <c r="G9407" s="2"/>
    </row>
    <row r="9408" spans="1:7" x14ac:dyDescent="0.2">
      <c r="A9408"/>
      <c r="E9408"/>
      <c r="F9408"/>
      <c r="G9408" s="2"/>
    </row>
    <row r="9409" spans="1:7" x14ac:dyDescent="0.2">
      <c r="A9409"/>
      <c r="E9409"/>
      <c r="F9409"/>
      <c r="G9409" s="2"/>
    </row>
    <row r="9410" spans="1:7" x14ac:dyDescent="0.2">
      <c r="A9410"/>
      <c r="E9410"/>
      <c r="F9410"/>
      <c r="G9410" s="2"/>
    </row>
    <row r="9411" spans="1:7" x14ac:dyDescent="0.2">
      <c r="A9411"/>
      <c r="E9411"/>
      <c r="F9411"/>
      <c r="G9411" s="2"/>
    </row>
    <row r="9412" spans="1:7" x14ac:dyDescent="0.2">
      <c r="A9412"/>
      <c r="E9412"/>
      <c r="F9412"/>
      <c r="G9412" s="2"/>
    </row>
    <row r="9413" spans="1:7" x14ac:dyDescent="0.2">
      <c r="A9413"/>
      <c r="E9413"/>
      <c r="F9413"/>
      <c r="G9413" s="2"/>
    </row>
    <row r="9414" spans="1:7" x14ac:dyDescent="0.2">
      <c r="A9414"/>
      <c r="E9414"/>
      <c r="F9414"/>
      <c r="G9414" s="2"/>
    </row>
    <row r="9415" spans="1:7" x14ac:dyDescent="0.2">
      <c r="A9415"/>
      <c r="E9415"/>
      <c r="F9415"/>
      <c r="G9415" s="2"/>
    </row>
    <row r="9416" spans="1:7" x14ac:dyDescent="0.2">
      <c r="A9416"/>
      <c r="E9416"/>
      <c r="F9416"/>
      <c r="G9416" s="2"/>
    </row>
    <row r="9417" spans="1:7" x14ac:dyDescent="0.2">
      <c r="A9417"/>
      <c r="E9417"/>
      <c r="F9417"/>
      <c r="G9417" s="2"/>
    </row>
    <row r="9418" spans="1:7" x14ac:dyDescent="0.2">
      <c r="A9418"/>
      <c r="E9418"/>
      <c r="F9418"/>
      <c r="G9418" s="2"/>
    </row>
    <row r="9419" spans="1:7" x14ac:dyDescent="0.2">
      <c r="A9419"/>
      <c r="E9419"/>
      <c r="F9419"/>
      <c r="G9419" s="2"/>
    </row>
    <row r="9420" spans="1:7" x14ac:dyDescent="0.2">
      <c r="A9420"/>
      <c r="E9420"/>
      <c r="F9420"/>
      <c r="G9420" s="2"/>
    </row>
    <row r="9421" spans="1:7" x14ac:dyDescent="0.2">
      <c r="A9421"/>
      <c r="E9421"/>
      <c r="F9421"/>
      <c r="G9421" s="2"/>
    </row>
    <row r="9422" spans="1:7" x14ac:dyDescent="0.2">
      <c r="A9422"/>
      <c r="E9422"/>
      <c r="F9422"/>
      <c r="G9422" s="2"/>
    </row>
    <row r="9423" spans="1:7" x14ac:dyDescent="0.2">
      <c r="A9423"/>
      <c r="E9423"/>
      <c r="F9423"/>
      <c r="G9423" s="2"/>
    </row>
    <row r="9424" spans="1:7" x14ac:dyDescent="0.2">
      <c r="A9424"/>
      <c r="E9424"/>
      <c r="F9424"/>
      <c r="G9424" s="2"/>
    </row>
    <row r="9425" spans="1:7" x14ac:dyDescent="0.2">
      <c r="A9425"/>
      <c r="E9425"/>
      <c r="F9425"/>
      <c r="G9425" s="2"/>
    </row>
    <row r="9426" spans="1:7" x14ac:dyDescent="0.2">
      <c r="A9426"/>
      <c r="E9426"/>
      <c r="F9426"/>
      <c r="G9426" s="2"/>
    </row>
    <row r="9427" spans="1:7" x14ac:dyDescent="0.2">
      <c r="A9427"/>
      <c r="E9427"/>
      <c r="F9427"/>
      <c r="G9427" s="2"/>
    </row>
    <row r="9428" spans="1:7" x14ac:dyDescent="0.2">
      <c r="A9428"/>
      <c r="E9428"/>
      <c r="F9428"/>
      <c r="G9428" s="2"/>
    </row>
    <row r="9429" spans="1:7" x14ac:dyDescent="0.2">
      <c r="A9429"/>
      <c r="E9429"/>
      <c r="F9429"/>
      <c r="G9429" s="2"/>
    </row>
    <row r="9430" spans="1:7" x14ac:dyDescent="0.2">
      <c r="A9430"/>
      <c r="E9430"/>
      <c r="F9430"/>
      <c r="G9430" s="2"/>
    </row>
    <row r="9431" spans="1:7" x14ac:dyDescent="0.2">
      <c r="A9431"/>
      <c r="E9431"/>
      <c r="F9431"/>
      <c r="G9431" s="2"/>
    </row>
    <row r="9432" spans="1:7" x14ac:dyDescent="0.2">
      <c r="A9432"/>
      <c r="E9432"/>
      <c r="F9432"/>
      <c r="G9432" s="2"/>
    </row>
    <row r="9433" spans="1:7" x14ac:dyDescent="0.2">
      <c r="A9433"/>
      <c r="E9433"/>
      <c r="F9433"/>
      <c r="G9433" s="2"/>
    </row>
    <row r="9434" spans="1:7" x14ac:dyDescent="0.2">
      <c r="A9434"/>
      <c r="E9434"/>
      <c r="F9434"/>
      <c r="G9434" s="2"/>
    </row>
    <row r="9435" spans="1:7" x14ac:dyDescent="0.2">
      <c r="A9435"/>
      <c r="E9435"/>
      <c r="F9435"/>
      <c r="G9435" s="2"/>
    </row>
    <row r="9436" spans="1:7" x14ac:dyDescent="0.2">
      <c r="A9436"/>
      <c r="E9436"/>
      <c r="F9436"/>
      <c r="G9436" s="2"/>
    </row>
    <row r="9437" spans="1:7" x14ac:dyDescent="0.2">
      <c r="A9437"/>
      <c r="E9437"/>
      <c r="F9437"/>
      <c r="G9437" s="2"/>
    </row>
    <row r="9438" spans="1:7" x14ac:dyDescent="0.2">
      <c r="A9438"/>
      <c r="E9438"/>
      <c r="F9438"/>
      <c r="G9438" s="2"/>
    </row>
    <row r="9439" spans="1:7" x14ac:dyDescent="0.2">
      <c r="A9439"/>
      <c r="E9439"/>
      <c r="F9439"/>
      <c r="G9439" s="2"/>
    </row>
    <row r="9440" spans="1:7" x14ac:dyDescent="0.2">
      <c r="A9440"/>
      <c r="E9440"/>
      <c r="F9440"/>
      <c r="G9440" s="2"/>
    </row>
    <row r="9441" spans="1:7" x14ac:dyDescent="0.2">
      <c r="A9441"/>
      <c r="E9441"/>
      <c r="F9441"/>
      <c r="G9441" s="2"/>
    </row>
    <row r="9442" spans="1:7" x14ac:dyDescent="0.2">
      <c r="A9442"/>
      <c r="E9442"/>
      <c r="F9442"/>
      <c r="G9442" s="2"/>
    </row>
    <row r="9443" spans="1:7" x14ac:dyDescent="0.2">
      <c r="A9443"/>
      <c r="E9443"/>
      <c r="F9443"/>
      <c r="G9443" s="2"/>
    </row>
    <row r="9444" spans="1:7" x14ac:dyDescent="0.2">
      <c r="A9444"/>
      <c r="E9444"/>
      <c r="F9444"/>
      <c r="G9444" s="2"/>
    </row>
    <row r="9445" spans="1:7" x14ac:dyDescent="0.2">
      <c r="A9445"/>
      <c r="E9445"/>
      <c r="F9445"/>
      <c r="G9445" s="2"/>
    </row>
    <row r="9446" spans="1:7" x14ac:dyDescent="0.2">
      <c r="A9446"/>
      <c r="E9446"/>
      <c r="F9446"/>
      <c r="G9446" s="2"/>
    </row>
    <row r="9447" spans="1:7" x14ac:dyDescent="0.2">
      <c r="A9447"/>
      <c r="E9447"/>
      <c r="F9447"/>
      <c r="G9447" s="2"/>
    </row>
    <row r="9448" spans="1:7" x14ac:dyDescent="0.2">
      <c r="A9448"/>
      <c r="E9448"/>
      <c r="F9448"/>
      <c r="G9448" s="2"/>
    </row>
    <row r="9449" spans="1:7" x14ac:dyDescent="0.2">
      <c r="A9449"/>
      <c r="E9449"/>
      <c r="F9449"/>
      <c r="G9449" s="2"/>
    </row>
    <row r="9450" spans="1:7" x14ac:dyDescent="0.2">
      <c r="A9450"/>
      <c r="E9450"/>
      <c r="F9450"/>
      <c r="G9450" s="2"/>
    </row>
    <row r="9451" spans="1:7" x14ac:dyDescent="0.2">
      <c r="A9451"/>
      <c r="E9451"/>
      <c r="F9451"/>
      <c r="G9451" s="2"/>
    </row>
    <row r="9452" spans="1:7" x14ac:dyDescent="0.2">
      <c r="A9452"/>
      <c r="E9452"/>
      <c r="F9452"/>
      <c r="G9452" s="2"/>
    </row>
    <row r="9453" spans="1:7" x14ac:dyDescent="0.2">
      <c r="A9453"/>
      <c r="E9453"/>
      <c r="F9453"/>
      <c r="G9453" s="2"/>
    </row>
    <row r="9454" spans="1:7" x14ac:dyDescent="0.2">
      <c r="A9454"/>
      <c r="E9454"/>
      <c r="F9454"/>
      <c r="G9454" s="2"/>
    </row>
    <row r="9455" spans="1:7" x14ac:dyDescent="0.2">
      <c r="A9455"/>
      <c r="E9455"/>
      <c r="F9455"/>
      <c r="G9455" s="2"/>
    </row>
    <row r="9456" spans="1:7" x14ac:dyDescent="0.2">
      <c r="A9456"/>
      <c r="E9456"/>
      <c r="F9456"/>
      <c r="G9456" s="2"/>
    </row>
    <row r="9457" spans="1:7" x14ac:dyDescent="0.2">
      <c r="A9457"/>
      <c r="E9457"/>
      <c r="F9457"/>
      <c r="G9457" s="2"/>
    </row>
    <row r="9458" spans="1:7" x14ac:dyDescent="0.2">
      <c r="A9458"/>
      <c r="E9458"/>
      <c r="F9458"/>
      <c r="G9458" s="2"/>
    </row>
    <row r="9459" spans="1:7" x14ac:dyDescent="0.2">
      <c r="A9459"/>
      <c r="E9459"/>
      <c r="F9459"/>
      <c r="G9459" s="2"/>
    </row>
    <row r="9460" spans="1:7" x14ac:dyDescent="0.2">
      <c r="A9460"/>
      <c r="E9460"/>
      <c r="F9460"/>
      <c r="G9460" s="2"/>
    </row>
    <row r="9461" spans="1:7" x14ac:dyDescent="0.2">
      <c r="A9461"/>
      <c r="E9461"/>
      <c r="F9461"/>
      <c r="G9461" s="2"/>
    </row>
    <row r="9462" spans="1:7" x14ac:dyDescent="0.2">
      <c r="A9462"/>
      <c r="E9462"/>
      <c r="F9462"/>
      <c r="G9462" s="2"/>
    </row>
    <row r="9463" spans="1:7" x14ac:dyDescent="0.2">
      <c r="A9463"/>
      <c r="E9463"/>
      <c r="F9463"/>
      <c r="G9463" s="2"/>
    </row>
    <row r="9464" spans="1:7" x14ac:dyDescent="0.2">
      <c r="A9464"/>
      <c r="E9464"/>
      <c r="F9464"/>
      <c r="G9464" s="2"/>
    </row>
    <row r="9465" spans="1:7" x14ac:dyDescent="0.2">
      <c r="A9465"/>
      <c r="E9465"/>
      <c r="F9465"/>
      <c r="G9465" s="2"/>
    </row>
    <row r="9466" spans="1:7" x14ac:dyDescent="0.2">
      <c r="A9466"/>
      <c r="E9466"/>
      <c r="F9466"/>
      <c r="G9466" s="2"/>
    </row>
    <row r="9467" spans="1:7" x14ac:dyDescent="0.2">
      <c r="A9467"/>
      <c r="E9467"/>
      <c r="F9467"/>
      <c r="G9467" s="2"/>
    </row>
    <row r="9468" spans="1:7" x14ac:dyDescent="0.2">
      <c r="A9468"/>
      <c r="E9468"/>
      <c r="F9468"/>
      <c r="G9468" s="2"/>
    </row>
    <row r="9469" spans="1:7" x14ac:dyDescent="0.2">
      <c r="A9469"/>
      <c r="E9469"/>
      <c r="F9469"/>
      <c r="G9469" s="2"/>
    </row>
    <row r="9470" spans="1:7" x14ac:dyDescent="0.2">
      <c r="A9470"/>
      <c r="E9470"/>
      <c r="F9470"/>
      <c r="G9470" s="2"/>
    </row>
    <row r="9471" spans="1:7" x14ac:dyDescent="0.2">
      <c r="A9471"/>
      <c r="E9471"/>
      <c r="F9471"/>
      <c r="G9471" s="2"/>
    </row>
    <row r="9472" spans="1:7" x14ac:dyDescent="0.2">
      <c r="A9472"/>
      <c r="E9472"/>
      <c r="F9472"/>
      <c r="G9472" s="2"/>
    </row>
    <row r="9473" spans="1:7" x14ac:dyDescent="0.2">
      <c r="A9473"/>
      <c r="E9473"/>
      <c r="F9473"/>
      <c r="G9473" s="2"/>
    </row>
    <row r="9474" spans="1:7" x14ac:dyDescent="0.2">
      <c r="A9474"/>
      <c r="E9474"/>
      <c r="F9474"/>
      <c r="G9474" s="2"/>
    </row>
    <row r="9475" spans="1:7" x14ac:dyDescent="0.2">
      <c r="A9475"/>
      <c r="E9475"/>
      <c r="F9475"/>
      <c r="G9475" s="2"/>
    </row>
    <row r="9476" spans="1:7" x14ac:dyDescent="0.2">
      <c r="A9476"/>
      <c r="E9476"/>
      <c r="F9476"/>
      <c r="G9476" s="2"/>
    </row>
    <row r="9477" spans="1:7" x14ac:dyDescent="0.2">
      <c r="A9477"/>
      <c r="E9477"/>
      <c r="F9477"/>
      <c r="G9477" s="2"/>
    </row>
    <row r="9478" spans="1:7" x14ac:dyDescent="0.2">
      <c r="A9478"/>
      <c r="E9478"/>
      <c r="F9478"/>
      <c r="G9478" s="2"/>
    </row>
    <row r="9479" spans="1:7" x14ac:dyDescent="0.2">
      <c r="A9479"/>
      <c r="E9479"/>
      <c r="F9479"/>
      <c r="G9479" s="2"/>
    </row>
    <row r="9480" spans="1:7" x14ac:dyDescent="0.2">
      <c r="A9480"/>
      <c r="E9480"/>
      <c r="F9480"/>
      <c r="G9480" s="2"/>
    </row>
    <row r="9481" spans="1:7" x14ac:dyDescent="0.2">
      <c r="A9481"/>
      <c r="E9481"/>
      <c r="F9481"/>
      <c r="G9481" s="2"/>
    </row>
    <row r="9482" spans="1:7" x14ac:dyDescent="0.2">
      <c r="A9482"/>
      <c r="E9482"/>
      <c r="F9482"/>
      <c r="G9482" s="2"/>
    </row>
    <row r="9483" spans="1:7" x14ac:dyDescent="0.2">
      <c r="A9483"/>
      <c r="E9483"/>
      <c r="F9483"/>
      <c r="G9483" s="2"/>
    </row>
    <row r="9484" spans="1:7" x14ac:dyDescent="0.2">
      <c r="A9484"/>
      <c r="E9484"/>
      <c r="F9484"/>
      <c r="G9484" s="2"/>
    </row>
    <row r="9485" spans="1:7" x14ac:dyDescent="0.2">
      <c r="A9485"/>
      <c r="E9485"/>
      <c r="F9485"/>
      <c r="G9485" s="2"/>
    </row>
    <row r="9486" spans="1:7" x14ac:dyDescent="0.2">
      <c r="A9486"/>
      <c r="E9486"/>
      <c r="F9486"/>
      <c r="G9486" s="2"/>
    </row>
    <row r="9487" spans="1:7" x14ac:dyDescent="0.2">
      <c r="A9487"/>
      <c r="E9487"/>
      <c r="F9487"/>
      <c r="G9487" s="2"/>
    </row>
    <row r="9488" spans="1:7" x14ac:dyDescent="0.2">
      <c r="A9488"/>
      <c r="E9488"/>
      <c r="F9488"/>
      <c r="G9488" s="2"/>
    </row>
    <row r="9489" spans="1:7" x14ac:dyDescent="0.2">
      <c r="A9489"/>
      <c r="E9489"/>
      <c r="F9489"/>
      <c r="G9489" s="2"/>
    </row>
    <row r="9490" spans="1:7" x14ac:dyDescent="0.2">
      <c r="A9490"/>
      <c r="E9490"/>
      <c r="F9490"/>
      <c r="G9490" s="2"/>
    </row>
    <row r="9491" spans="1:7" x14ac:dyDescent="0.2">
      <c r="A9491"/>
      <c r="E9491"/>
      <c r="F9491"/>
      <c r="G9491" s="2"/>
    </row>
    <row r="9492" spans="1:7" x14ac:dyDescent="0.2">
      <c r="A9492"/>
      <c r="E9492"/>
      <c r="F9492"/>
      <c r="G9492" s="2"/>
    </row>
    <row r="9493" spans="1:7" x14ac:dyDescent="0.2">
      <c r="A9493"/>
      <c r="E9493"/>
      <c r="F9493"/>
      <c r="G9493" s="2"/>
    </row>
    <row r="9494" spans="1:7" x14ac:dyDescent="0.2">
      <c r="A9494"/>
      <c r="E9494"/>
      <c r="F9494"/>
      <c r="G9494" s="2"/>
    </row>
    <row r="9495" spans="1:7" x14ac:dyDescent="0.2">
      <c r="A9495"/>
      <c r="E9495"/>
      <c r="F9495"/>
      <c r="G9495" s="2"/>
    </row>
    <row r="9496" spans="1:7" x14ac:dyDescent="0.2">
      <c r="A9496"/>
      <c r="E9496"/>
      <c r="F9496"/>
      <c r="G9496" s="2"/>
    </row>
    <row r="9497" spans="1:7" x14ac:dyDescent="0.2">
      <c r="A9497"/>
      <c r="E9497"/>
      <c r="F9497"/>
      <c r="G9497" s="2"/>
    </row>
    <row r="9498" spans="1:7" x14ac:dyDescent="0.2">
      <c r="A9498"/>
      <c r="E9498"/>
      <c r="F9498"/>
      <c r="G9498" s="2"/>
    </row>
    <row r="9499" spans="1:7" x14ac:dyDescent="0.2">
      <c r="A9499"/>
      <c r="E9499"/>
      <c r="F9499"/>
      <c r="G9499" s="2"/>
    </row>
    <row r="9500" spans="1:7" x14ac:dyDescent="0.2">
      <c r="A9500"/>
      <c r="E9500"/>
      <c r="F9500"/>
      <c r="G9500" s="2"/>
    </row>
    <row r="9501" spans="1:7" x14ac:dyDescent="0.2">
      <c r="A9501"/>
      <c r="E9501"/>
      <c r="F9501"/>
      <c r="G9501" s="2"/>
    </row>
    <row r="9502" spans="1:7" x14ac:dyDescent="0.2">
      <c r="A9502"/>
      <c r="E9502"/>
      <c r="F9502"/>
      <c r="G9502" s="2"/>
    </row>
    <row r="9503" spans="1:7" x14ac:dyDescent="0.2">
      <c r="A9503"/>
      <c r="E9503"/>
      <c r="F9503"/>
      <c r="G9503" s="2"/>
    </row>
    <row r="9504" spans="1:7" x14ac:dyDescent="0.2">
      <c r="A9504"/>
      <c r="E9504"/>
      <c r="F9504"/>
      <c r="G9504" s="2"/>
    </row>
    <row r="9505" spans="1:7" x14ac:dyDescent="0.2">
      <c r="A9505"/>
      <c r="E9505"/>
      <c r="F9505"/>
      <c r="G9505" s="2"/>
    </row>
    <row r="9506" spans="1:7" x14ac:dyDescent="0.2">
      <c r="A9506"/>
      <c r="E9506"/>
      <c r="F9506"/>
      <c r="G9506" s="2"/>
    </row>
    <row r="9507" spans="1:7" x14ac:dyDescent="0.2">
      <c r="A9507"/>
      <c r="E9507"/>
      <c r="F9507"/>
      <c r="G9507" s="2"/>
    </row>
    <row r="9508" spans="1:7" x14ac:dyDescent="0.2">
      <c r="A9508"/>
      <c r="E9508"/>
      <c r="F9508"/>
      <c r="G9508" s="2"/>
    </row>
    <row r="9509" spans="1:7" x14ac:dyDescent="0.2">
      <c r="A9509"/>
      <c r="E9509"/>
      <c r="F9509"/>
      <c r="G9509" s="2"/>
    </row>
    <row r="9510" spans="1:7" x14ac:dyDescent="0.2">
      <c r="A9510"/>
      <c r="E9510"/>
      <c r="F9510"/>
      <c r="G9510" s="2"/>
    </row>
    <row r="9511" spans="1:7" x14ac:dyDescent="0.2">
      <c r="A9511"/>
      <c r="E9511"/>
      <c r="F9511"/>
      <c r="G9511" s="2"/>
    </row>
    <row r="9512" spans="1:7" x14ac:dyDescent="0.2">
      <c r="A9512"/>
      <c r="E9512"/>
      <c r="F9512"/>
      <c r="G9512" s="2"/>
    </row>
    <row r="9513" spans="1:7" x14ac:dyDescent="0.2">
      <c r="A9513"/>
      <c r="E9513"/>
      <c r="F9513"/>
      <c r="G9513" s="2"/>
    </row>
    <row r="9514" spans="1:7" x14ac:dyDescent="0.2">
      <c r="A9514"/>
      <c r="E9514"/>
      <c r="F9514"/>
      <c r="G9514" s="2"/>
    </row>
    <row r="9515" spans="1:7" x14ac:dyDescent="0.2">
      <c r="A9515"/>
      <c r="E9515"/>
      <c r="F9515"/>
      <c r="G9515" s="2"/>
    </row>
    <row r="9516" spans="1:7" x14ac:dyDescent="0.2">
      <c r="A9516"/>
      <c r="E9516"/>
      <c r="F9516"/>
      <c r="G9516" s="2"/>
    </row>
    <row r="9517" spans="1:7" x14ac:dyDescent="0.2">
      <c r="A9517"/>
      <c r="E9517"/>
      <c r="F9517"/>
      <c r="G9517" s="2"/>
    </row>
    <row r="9518" spans="1:7" x14ac:dyDescent="0.2">
      <c r="A9518"/>
      <c r="E9518"/>
      <c r="F9518"/>
      <c r="G9518" s="2"/>
    </row>
    <row r="9519" spans="1:7" x14ac:dyDescent="0.2">
      <c r="A9519"/>
      <c r="E9519"/>
      <c r="F9519"/>
      <c r="G9519" s="2"/>
    </row>
    <row r="9520" spans="1:7" x14ac:dyDescent="0.2">
      <c r="A9520"/>
      <c r="E9520"/>
      <c r="F9520"/>
      <c r="G9520" s="2"/>
    </row>
    <row r="9521" spans="1:7" x14ac:dyDescent="0.2">
      <c r="A9521"/>
      <c r="E9521"/>
      <c r="F9521"/>
      <c r="G9521" s="2"/>
    </row>
    <row r="9522" spans="1:7" x14ac:dyDescent="0.2">
      <c r="A9522"/>
      <c r="E9522"/>
      <c r="F9522"/>
      <c r="G9522" s="2"/>
    </row>
    <row r="9523" spans="1:7" x14ac:dyDescent="0.2">
      <c r="A9523"/>
      <c r="E9523"/>
      <c r="F9523"/>
      <c r="G9523" s="2"/>
    </row>
    <row r="9524" spans="1:7" x14ac:dyDescent="0.2">
      <c r="A9524"/>
      <c r="E9524"/>
      <c r="F9524"/>
      <c r="G9524" s="2"/>
    </row>
    <row r="9525" spans="1:7" x14ac:dyDescent="0.2">
      <c r="A9525"/>
      <c r="E9525"/>
      <c r="F9525"/>
      <c r="G9525" s="2"/>
    </row>
    <row r="9526" spans="1:7" x14ac:dyDescent="0.2">
      <c r="A9526"/>
      <c r="E9526"/>
      <c r="F9526"/>
      <c r="G9526" s="2"/>
    </row>
    <row r="9527" spans="1:7" x14ac:dyDescent="0.2">
      <c r="A9527"/>
      <c r="E9527"/>
      <c r="F9527"/>
      <c r="G9527" s="2"/>
    </row>
    <row r="9528" spans="1:7" x14ac:dyDescent="0.2">
      <c r="A9528"/>
      <c r="E9528"/>
      <c r="F9528"/>
      <c r="G9528" s="2"/>
    </row>
    <row r="9529" spans="1:7" x14ac:dyDescent="0.2">
      <c r="A9529"/>
      <c r="E9529"/>
      <c r="F9529"/>
      <c r="G9529" s="2"/>
    </row>
    <row r="9530" spans="1:7" x14ac:dyDescent="0.2">
      <c r="A9530"/>
      <c r="E9530"/>
      <c r="F9530"/>
      <c r="G9530" s="2"/>
    </row>
    <row r="9531" spans="1:7" x14ac:dyDescent="0.2">
      <c r="A9531"/>
      <c r="E9531"/>
      <c r="F9531"/>
      <c r="G9531" s="2"/>
    </row>
    <row r="9532" spans="1:7" x14ac:dyDescent="0.2">
      <c r="A9532"/>
      <c r="E9532"/>
      <c r="F9532"/>
      <c r="G9532" s="2"/>
    </row>
    <row r="9533" spans="1:7" x14ac:dyDescent="0.2">
      <c r="A9533"/>
      <c r="E9533"/>
      <c r="F9533"/>
      <c r="G9533" s="2"/>
    </row>
    <row r="9534" spans="1:7" x14ac:dyDescent="0.2">
      <c r="A9534"/>
      <c r="E9534"/>
      <c r="F9534"/>
      <c r="G9534" s="2"/>
    </row>
    <row r="9535" spans="1:7" x14ac:dyDescent="0.2">
      <c r="A9535"/>
      <c r="E9535"/>
      <c r="F9535"/>
      <c r="G9535" s="2"/>
    </row>
    <row r="9536" spans="1:7" x14ac:dyDescent="0.2">
      <c r="A9536"/>
      <c r="E9536"/>
      <c r="F9536"/>
      <c r="G9536" s="2"/>
    </row>
    <row r="9537" spans="1:7" x14ac:dyDescent="0.2">
      <c r="A9537"/>
      <c r="E9537"/>
      <c r="F9537"/>
      <c r="G9537" s="2"/>
    </row>
    <row r="9538" spans="1:7" x14ac:dyDescent="0.2">
      <c r="A9538"/>
      <c r="E9538"/>
      <c r="F9538"/>
      <c r="G9538" s="2"/>
    </row>
    <row r="9539" spans="1:7" x14ac:dyDescent="0.2">
      <c r="A9539"/>
      <c r="E9539"/>
      <c r="F9539"/>
      <c r="G9539" s="2"/>
    </row>
    <row r="9540" spans="1:7" x14ac:dyDescent="0.2">
      <c r="A9540"/>
      <c r="E9540"/>
      <c r="F9540"/>
      <c r="G9540" s="2"/>
    </row>
    <row r="9541" spans="1:7" x14ac:dyDescent="0.2">
      <c r="A9541"/>
      <c r="E9541"/>
      <c r="F9541"/>
      <c r="G9541" s="2"/>
    </row>
    <row r="9542" spans="1:7" x14ac:dyDescent="0.2">
      <c r="A9542"/>
      <c r="E9542"/>
      <c r="F9542"/>
      <c r="G9542" s="2"/>
    </row>
    <row r="9543" spans="1:7" x14ac:dyDescent="0.2">
      <c r="A9543"/>
      <c r="E9543"/>
      <c r="F9543"/>
      <c r="G9543" s="2"/>
    </row>
    <row r="9544" spans="1:7" x14ac:dyDescent="0.2">
      <c r="A9544"/>
      <c r="E9544"/>
      <c r="F9544"/>
      <c r="G9544" s="2"/>
    </row>
    <row r="9545" spans="1:7" x14ac:dyDescent="0.2">
      <c r="A9545"/>
      <c r="E9545"/>
      <c r="F9545"/>
      <c r="G9545" s="2"/>
    </row>
    <row r="9546" spans="1:7" x14ac:dyDescent="0.2">
      <c r="A9546"/>
      <c r="E9546"/>
      <c r="F9546"/>
      <c r="G9546" s="2"/>
    </row>
    <row r="9547" spans="1:7" x14ac:dyDescent="0.2">
      <c r="A9547"/>
      <c r="E9547"/>
      <c r="F9547"/>
      <c r="G9547" s="2"/>
    </row>
    <row r="9548" spans="1:7" x14ac:dyDescent="0.2">
      <c r="A9548"/>
      <c r="E9548"/>
      <c r="F9548"/>
      <c r="G9548" s="2"/>
    </row>
    <row r="9549" spans="1:7" x14ac:dyDescent="0.2">
      <c r="A9549"/>
      <c r="E9549"/>
      <c r="F9549"/>
      <c r="G9549" s="2"/>
    </row>
    <row r="9550" spans="1:7" x14ac:dyDescent="0.2">
      <c r="A9550"/>
      <c r="E9550"/>
      <c r="F9550"/>
      <c r="G9550" s="2"/>
    </row>
    <row r="9551" spans="1:7" x14ac:dyDescent="0.2">
      <c r="A9551"/>
      <c r="E9551"/>
      <c r="F9551"/>
      <c r="G9551" s="2"/>
    </row>
    <row r="9552" spans="1:7" x14ac:dyDescent="0.2">
      <c r="A9552"/>
      <c r="E9552"/>
      <c r="F9552"/>
      <c r="G9552" s="2"/>
    </row>
    <row r="9553" spans="1:7" x14ac:dyDescent="0.2">
      <c r="A9553"/>
      <c r="E9553"/>
      <c r="F9553"/>
      <c r="G9553" s="2"/>
    </row>
    <row r="9554" spans="1:7" x14ac:dyDescent="0.2">
      <c r="A9554"/>
      <c r="E9554"/>
      <c r="F9554"/>
      <c r="G9554" s="2"/>
    </row>
    <row r="9555" spans="1:7" x14ac:dyDescent="0.2">
      <c r="A9555"/>
      <c r="E9555"/>
      <c r="F9555"/>
      <c r="G9555" s="2"/>
    </row>
    <row r="9556" spans="1:7" x14ac:dyDescent="0.2">
      <c r="A9556"/>
      <c r="E9556"/>
      <c r="F9556"/>
      <c r="G9556" s="2"/>
    </row>
    <row r="9557" spans="1:7" x14ac:dyDescent="0.2">
      <c r="A9557"/>
      <c r="E9557"/>
      <c r="F9557"/>
      <c r="G9557" s="2"/>
    </row>
    <row r="9558" spans="1:7" x14ac:dyDescent="0.2">
      <c r="A9558"/>
      <c r="E9558"/>
      <c r="F9558"/>
      <c r="G9558" s="2"/>
    </row>
    <row r="9559" spans="1:7" x14ac:dyDescent="0.2">
      <c r="A9559"/>
      <c r="E9559"/>
      <c r="F9559"/>
      <c r="G9559" s="2"/>
    </row>
    <row r="9560" spans="1:7" x14ac:dyDescent="0.2">
      <c r="A9560"/>
      <c r="E9560"/>
      <c r="F9560"/>
      <c r="G9560" s="2"/>
    </row>
    <row r="9561" spans="1:7" x14ac:dyDescent="0.2">
      <c r="A9561"/>
      <c r="E9561"/>
      <c r="F9561"/>
      <c r="G9561" s="2"/>
    </row>
    <row r="9562" spans="1:7" x14ac:dyDescent="0.2">
      <c r="A9562"/>
      <c r="E9562"/>
      <c r="F9562"/>
      <c r="G9562" s="2"/>
    </row>
    <row r="9563" spans="1:7" x14ac:dyDescent="0.2">
      <c r="A9563"/>
      <c r="E9563"/>
      <c r="F9563"/>
      <c r="G9563" s="2"/>
    </row>
    <row r="9564" spans="1:7" x14ac:dyDescent="0.2">
      <c r="A9564"/>
      <c r="E9564"/>
      <c r="F9564"/>
      <c r="G9564" s="2"/>
    </row>
    <row r="9565" spans="1:7" x14ac:dyDescent="0.2">
      <c r="A9565"/>
      <c r="E9565"/>
      <c r="F9565"/>
      <c r="G9565" s="2"/>
    </row>
    <row r="9566" spans="1:7" x14ac:dyDescent="0.2">
      <c r="A9566"/>
      <c r="E9566"/>
      <c r="F9566"/>
      <c r="G9566" s="2"/>
    </row>
    <row r="9567" spans="1:7" x14ac:dyDescent="0.2">
      <c r="A9567"/>
      <c r="E9567"/>
      <c r="F9567"/>
      <c r="G9567" s="2"/>
    </row>
    <row r="9568" spans="1:7" x14ac:dyDescent="0.2">
      <c r="A9568"/>
      <c r="E9568"/>
      <c r="F9568"/>
      <c r="G9568" s="2"/>
    </row>
    <row r="9569" spans="1:7" x14ac:dyDescent="0.2">
      <c r="A9569"/>
      <c r="E9569"/>
      <c r="F9569"/>
      <c r="G9569" s="2"/>
    </row>
    <row r="9570" spans="1:7" x14ac:dyDescent="0.2">
      <c r="A9570"/>
      <c r="E9570"/>
      <c r="F9570"/>
      <c r="G9570" s="2"/>
    </row>
    <row r="9571" spans="1:7" x14ac:dyDescent="0.2">
      <c r="A9571"/>
      <c r="E9571"/>
      <c r="F9571"/>
      <c r="G9571" s="2"/>
    </row>
    <row r="9572" spans="1:7" x14ac:dyDescent="0.2">
      <c r="A9572"/>
      <c r="E9572"/>
      <c r="F9572"/>
      <c r="G9572" s="2"/>
    </row>
    <row r="9573" spans="1:7" x14ac:dyDescent="0.2">
      <c r="A9573"/>
      <c r="E9573"/>
      <c r="F9573"/>
      <c r="G9573" s="2"/>
    </row>
    <row r="9574" spans="1:7" x14ac:dyDescent="0.2">
      <c r="A9574"/>
      <c r="E9574"/>
      <c r="F9574"/>
      <c r="G9574" s="2"/>
    </row>
    <row r="9575" spans="1:7" x14ac:dyDescent="0.2">
      <c r="A9575"/>
      <c r="E9575"/>
      <c r="F9575"/>
      <c r="G9575" s="2"/>
    </row>
    <row r="9576" spans="1:7" x14ac:dyDescent="0.2">
      <c r="A9576"/>
      <c r="E9576"/>
      <c r="F9576"/>
      <c r="G9576" s="2"/>
    </row>
    <row r="9577" spans="1:7" x14ac:dyDescent="0.2">
      <c r="A9577"/>
      <c r="E9577"/>
      <c r="F9577"/>
      <c r="G9577" s="2"/>
    </row>
    <row r="9578" spans="1:7" x14ac:dyDescent="0.2">
      <c r="A9578"/>
      <c r="E9578"/>
      <c r="F9578"/>
      <c r="G9578" s="2"/>
    </row>
    <row r="9579" spans="1:7" x14ac:dyDescent="0.2">
      <c r="A9579"/>
      <c r="E9579"/>
      <c r="F9579"/>
      <c r="G9579" s="2"/>
    </row>
    <row r="9580" spans="1:7" x14ac:dyDescent="0.2">
      <c r="A9580"/>
      <c r="E9580"/>
      <c r="F9580"/>
      <c r="G9580" s="2"/>
    </row>
    <row r="9581" spans="1:7" x14ac:dyDescent="0.2">
      <c r="A9581"/>
      <c r="E9581"/>
      <c r="F9581"/>
      <c r="G9581" s="2"/>
    </row>
    <row r="9582" spans="1:7" x14ac:dyDescent="0.2">
      <c r="A9582"/>
      <c r="E9582"/>
      <c r="F9582"/>
      <c r="G9582" s="2"/>
    </row>
    <row r="9583" spans="1:7" x14ac:dyDescent="0.2">
      <c r="A9583"/>
      <c r="E9583"/>
      <c r="F9583"/>
      <c r="G9583" s="2"/>
    </row>
    <row r="9584" spans="1:7" x14ac:dyDescent="0.2">
      <c r="A9584"/>
      <c r="E9584"/>
      <c r="F9584"/>
      <c r="G9584" s="2"/>
    </row>
    <row r="9585" spans="1:7" x14ac:dyDescent="0.2">
      <c r="A9585"/>
      <c r="E9585"/>
      <c r="F9585"/>
      <c r="G9585" s="2"/>
    </row>
    <row r="9586" spans="1:7" x14ac:dyDescent="0.2">
      <c r="A9586"/>
      <c r="E9586"/>
      <c r="F9586"/>
      <c r="G9586" s="2"/>
    </row>
    <row r="9587" spans="1:7" x14ac:dyDescent="0.2">
      <c r="A9587"/>
      <c r="E9587"/>
      <c r="F9587"/>
      <c r="G9587" s="2"/>
    </row>
    <row r="9588" spans="1:7" x14ac:dyDescent="0.2">
      <c r="A9588"/>
      <c r="E9588"/>
      <c r="F9588"/>
      <c r="G9588" s="2"/>
    </row>
    <row r="9589" spans="1:7" x14ac:dyDescent="0.2">
      <c r="A9589"/>
      <c r="E9589"/>
      <c r="F9589"/>
      <c r="G9589" s="2"/>
    </row>
    <row r="9590" spans="1:7" x14ac:dyDescent="0.2">
      <c r="A9590"/>
      <c r="E9590"/>
      <c r="F9590"/>
      <c r="G9590" s="2"/>
    </row>
    <row r="9591" spans="1:7" x14ac:dyDescent="0.2">
      <c r="A9591"/>
      <c r="E9591"/>
      <c r="F9591"/>
      <c r="G9591" s="2"/>
    </row>
    <row r="9592" spans="1:7" x14ac:dyDescent="0.2">
      <c r="A9592"/>
      <c r="E9592"/>
      <c r="F9592"/>
      <c r="G9592" s="2"/>
    </row>
    <row r="9593" spans="1:7" x14ac:dyDescent="0.2">
      <c r="A9593"/>
      <c r="E9593"/>
      <c r="F9593"/>
      <c r="G9593" s="2"/>
    </row>
    <row r="9594" spans="1:7" x14ac:dyDescent="0.2">
      <c r="A9594"/>
      <c r="E9594"/>
      <c r="F9594"/>
      <c r="G9594" s="2"/>
    </row>
    <row r="9595" spans="1:7" x14ac:dyDescent="0.2">
      <c r="A9595"/>
      <c r="E9595"/>
      <c r="F9595"/>
      <c r="G9595" s="2"/>
    </row>
    <row r="9596" spans="1:7" x14ac:dyDescent="0.2">
      <c r="A9596"/>
      <c r="E9596"/>
      <c r="F9596"/>
      <c r="G9596" s="2"/>
    </row>
    <row r="9597" spans="1:7" x14ac:dyDescent="0.2">
      <c r="A9597"/>
      <c r="E9597"/>
      <c r="F9597"/>
      <c r="G9597" s="2"/>
    </row>
    <row r="9598" spans="1:7" x14ac:dyDescent="0.2">
      <c r="A9598"/>
      <c r="E9598"/>
      <c r="F9598"/>
      <c r="G9598" s="2"/>
    </row>
    <row r="9599" spans="1:7" x14ac:dyDescent="0.2">
      <c r="A9599"/>
      <c r="E9599"/>
      <c r="F9599"/>
      <c r="G9599" s="2"/>
    </row>
    <row r="9600" spans="1:7" x14ac:dyDescent="0.2">
      <c r="A9600"/>
      <c r="E9600"/>
      <c r="F9600"/>
      <c r="G9600" s="2"/>
    </row>
    <row r="9601" spans="1:7" x14ac:dyDescent="0.2">
      <c r="A9601"/>
      <c r="E9601"/>
      <c r="F9601"/>
      <c r="G9601" s="2"/>
    </row>
    <row r="9602" spans="1:7" x14ac:dyDescent="0.2">
      <c r="A9602"/>
      <c r="E9602"/>
      <c r="F9602"/>
      <c r="G9602" s="2"/>
    </row>
    <row r="9603" spans="1:7" x14ac:dyDescent="0.2">
      <c r="A9603"/>
      <c r="E9603"/>
      <c r="F9603"/>
      <c r="G9603" s="2"/>
    </row>
    <row r="9604" spans="1:7" x14ac:dyDescent="0.2">
      <c r="A9604"/>
      <c r="E9604"/>
      <c r="F9604"/>
      <c r="G9604" s="2"/>
    </row>
    <row r="9605" spans="1:7" x14ac:dyDescent="0.2">
      <c r="A9605"/>
      <c r="E9605"/>
      <c r="F9605"/>
      <c r="G9605" s="2"/>
    </row>
    <row r="9606" spans="1:7" x14ac:dyDescent="0.2">
      <c r="A9606"/>
      <c r="E9606"/>
      <c r="F9606"/>
      <c r="G9606" s="2"/>
    </row>
    <row r="9607" spans="1:7" x14ac:dyDescent="0.2">
      <c r="A9607"/>
      <c r="E9607"/>
      <c r="F9607"/>
      <c r="G9607" s="2"/>
    </row>
    <row r="9608" spans="1:7" x14ac:dyDescent="0.2">
      <c r="A9608"/>
      <c r="E9608"/>
      <c r="F9608"/>
      <c r="G9608" s="2"/>
    </row>
    <row r="9609" spans="1:7" x14ac:dyDescent="0.2">
      <c r="A9609"/>
      <c r="E9609"/>
      <c r="F9609"/>
      <c r="G9609" s="2"/>
    </row>
    <row r="9610" spans="1:7" x14ac:dyDescent="0.2">
      <c r="A9610"/>
      <c r="E9610"/>
      <c r="F9610"/>
      <c r="G9610" s="2"/>
    </row>
    <row r="9611" spans="1:7" x14ac:dyDescent="0.2">
      <c r="A9611"/>
      <c r="E9611"/>
      <c r="F9611"/>
      <c r="G9611" s="2"/>
    </row>
    <row r="9612" spans="1:7" x14ac:dyDescent="0.2">
      <c r="A9612"/>
      <c r="E9612"/>
      <c r="F9612"/>
      <c r="G9612" s="2"/>
    </row>
    <row r="9613" spans="1:7" x14ac:dyDescent="0.2">
      <c r="A9613"/>
      <c r="E9613"/>
      <c r="F9613"/>
      <c r="G9613" s="2"/>
    </row>
    <row r="9614" spans="1:7" x14ac:dyDescent="0.2">
      <c r="A9614"/>
      <c r="E9614"/>
      <c r="F9614"/>
      <c r="G9614" s="2"/>
    </row>
    <row r="9615" spans="1:7" x14ac:dyDescent="0.2">
      <c r="A9615"/>
      <c r="E9615"/>
      <c r="F9615"/>
      <c r="G9615" s="2"/>
    </row>
    <row r="9616" spans="1:7" x14ac:dyDescent="0.2">
      <c r="A9616"/>
      <c r="E9616"/>
      <c r="F9616"/>
      <c r="G9616" s="2"/>
    </row>
    <row r="9617" spans="1:7" x14ac:dyDescent="0.2">
      <c r="A9617"/>
      <c r="E9617"/>
      <c r="F9617"/>
      <c r="G9617" s="2"/>
    </row>
    <row r="9618" spans="1:7" x14ac:dyDescent="0.2">
      <c r="A9618"/>
      <c r="E9618"/>
      <c r="F9618"/>
      <c r="G9618" s="2"/>
    </row>
    <row r="9619" spans="1:7" x14ac:dyDescent="0.2">
      <c r="A9619"/>
      <c r="E9619"/>
      <c r="F9619"/>
      <c r="G9619" s="2"/>
    </row>
    <row r="9620" spans="1:7" x14ac:dyDescent="0.2">
      <c r="A9620"/>
      <c r="E9620"/>
      <c r="F9620"/>
      <c r="G9620" s="2"/>
    </row>
    <row r="9621" spans="1:7" x14ac:dyDescent="0.2">
      <c r="A9621"/>
      <c r="E9621"/>
      <c r="F9621"/>
      <c r="G9621" s="2"/>
    </row>
    <row r="9622" spans="1:7" x14ac:dyDescent="0.2">
      <c r="A9622"/>
      <c r="E9622"/>
      <c r="F9622"/>
      <c r="G9622" s="2"/>
    </row>
    <row r="9623" spans="1:7" x14ac:dyDescent="0.2">
      <c r="A9623"/>
      <c r="E9623"/>
      <c r="F9623"/>
      <c r="G9623" s="2"/>
    </row>
    <row r="9624" spans="1:7" x14ac:dyDescent="0.2">
      <c r="A9624"/>
      <c r="E9624"/>
      <c r="F9624"/>
      <c r="G9624" s="2"/>
    </row>
    <row r="9625" spans="1:7" x14ac:dyDescent="0.2">
      <c r="A9625"/>
      <c r="E9625"/>
      <c r="F9625"/>
      <c r="G9625" s="2"/>
    </row>
    <row r="9626" spans="1:7" x14ac:dyDescent="0.2">
      <c r="A9626"/>
      <c r="E9626"/>
      <c r="F9626"/>
      <c r="G9626" s="2"/>
    </row>
    <row r="9627" spans="1:7" x14ac:dyDescent="0.2">
      <c r="A9627"/>
      <c r="E9627"/>
      <c r="F9627"/>
      <c r="G9627" s="2"/>
    </row>
    <row r="9628" spans="1:7" x14ac:dyDescent="0.2">
      <c r="A9628"/>
      <c r="E9628"/>
      <c r="F9628"/>
      <c r="G9628" s="2"/>
    </row>
    <row r="9629" spans="1:7" x14ac:dyDescent="0.2">
      <c r="A9629"/>
      <c r="E9629"/>
      <c r="F9629"/>
      <c r="G9629" s="2"/>
    </row>
    <row r="9630" spans="1:7" x14ac:dyDescent="0.2">
      <c r="A9630"/>
      <c r="E9630"/>
      <c r="F9630"/>
      <c r="G9630" s="2"/>
    </row>
    <row r="9631" spans="1:7" x14ac:dyDescent="0.2">
      <c r="A9631"/>
      <c r="E9631"/>
      <c r="F9631"/>
      <c r="G9631" s="2"/>
    </row>
    <row r="9632" spans="1:7" x14ac:dyDescent="0.2">
      <c r="A9632"/>
      <c r="E9632"/>
      <c r="F9632"/>
      <c r="G9632" s="2"/>
    </row>
    <row r="9633" spans="1:7" x14ac:dyDescent="0.2">
      <c r="A9633"/>
      <c r="E9633"/>
      <c r="F9633"/>
      <c r="G9633" s="2"/>
    </row>
    <row r="9634" spans="1:7" x14ac:dyDescent="0.2">
      <c r="A9634"/>
      <c r="E9634"/>
      <c r="F9634"/>
      <c r="G9634" s="2"/>
    </row>
    <row r="9635" spans="1:7" x14ac:dyDescent="0.2">
      <c r="A9635"/>
      <c r="E9635"/>
      <c r="F9635"/>
      <c r="G9635" s="2"/>
    </row>
    <row r="9636" spans="1:7" x14ac:dyDescent="0.2">
      <c r="A9636"/>
      <c r="E9636"/>
      <c r="F9636"/>
      <c r="G9636" s="2"/>
    </row>
    <row r="9637" spans="1:7" x14ac:dyDescent="0.2">
      <c r="A9637"/>
      <c r="E9637"/>
      <c r="F9637"/>
      <c r="G9637" s="2"/>
    </row>
    <row r="9638" spans="1:7" x14ac:dyDescent="0.2">
      <c r="A9638"/>
      <c r="E9638"/>
      <c r="F9638"/>
      <c r="G9638" s="2"/>
    </row>
    <row r="9639" spans="1:7" x14ac:dyDescent="0.2">
      <c r="A9639"/>
      <c r="E9639"/>
      <c r="F9639"/>
      <c r="G9639" s="2"/>
    </row>
    <row r="9640" spans="1:7" x14ac:dyDescent="0.2">
      <c r="A9640"/>
      <c r="E9640"/>
      <c r="F9640"/>
      <c r="G9640" s="2"/>
    </row>
    <row r="9641" spans="1:7" x14ac:dyDescent="0.2">
      <c r="A9641"/>
      <c r="E9641"/>
      <c r="F9641"/>
      <c r="G9641" s="2"/>
    </row>
    <row r="9642" spans="1:7" x14ac:dyDescent="0.2">
      <c r="A9642"/>
      <c r="E9642"/>
      <c r="F9642"/>
      <c r="G9642" s="2"/>
    </row>
    <row r="9643" spans="1:7" x14ac:dyDescent="0.2">
      <c r="A9643"/>
      <c r="E9643"/>
      <c r="F9643"/>
      <c r="G9643" s="2"/>
    </row>
    <row r="9644" spans="1:7" x14ac:dyDescent="0.2">
      <c r="A9644"/>
      <c r="E9644"/>
      <c r="F9644"/>
      <c r="G9644" s="2"/>
    </row>
    <row r="9645" spans="1:7" x14ac:dyDescent="0.2">
      <c r="A9645"/>
      <c r="E9645"/>
      <c r="F9645"/>
      <c r="G9645" s="2"/>
    </row>
    <row r="9646" spans="1:7" x14ac:dyDescent="0.2">
      <c r="A9646"/>
      <c r="E9646"/>
      <c r="F9646"/>
      <c r="G9646" s="2"/>
    </row>
    <row r="9647" spans="1:7" x14ac:dyDescent="0.2">
      <c r="A9647"/>
      <c r="E9647"/>
      <c r="F9647"/>
      <c r="G9647" s="2"/>
    </row>
    <row r="9648" spans="1:7" x14ac:dyDescent="0.2">
      <c r="A9648"/>
      <c r="E9648"/>
      <c r="F9648"/>
      <c r="G9648" s="2"/>
    </row>
    <row r="9649" spans="1:7" x14ac:dyDescent="0.2">
      <c r="A9649"/>
      <c r="E9649"/>
      <c r="F9649"/>
      <c r="G9649" s="2"/>
    </row>
    <row r="9650" spans="1:7" x14ac:dyDescent="0.2">
      <c r="A9650"/>
      <c r="E9650"/>
      <c r="F9650"/>
      <c r="G9650" s="2"/>
    </row>
    <row r="9651" spans="1:7" x14ac:dyDescent="0.2">
      <c r="A9651"/>
      <c r="E9651"/>
      <c r="F9651"/>
      <c r="G9651" s="2"/>
    </row>
    <row r="9652" spans="1:7" x14ac:dyDescent="0.2">
      <c r="A9652"/>
      <c r="E9652"/>
      <c r="F9652"/>
      <c r="G9652" s="2"/>
    </row>
    <row r="9653" spans="1:7" x14ac:dyDescent="0.2">
      <c r="A9653"/>
      <c r="E9653"/>
      <c r="F9653"/>
      <c r="G9653" s="2"/>
    </row>
    <row r="9654" spans="1:7" x14ac:dyDescent="0.2">
      <c r="A9654"/>
      <c r="E9654"/>
      <c r="F9654"/>
      <c r="G9654" s="2"/>
    </row>
    <row r="9655" spans="1:7" x14ac:dyDescent="0.2">
      <c r="A9655"/>
      <c r="E9655"/>
      <c r="F9655"/>
      <c r="G9655" s="2"/>
    </row>
    <row r="9656" spans="1:7" x14ac:dyDescent="0.2">
      <c r="A9656"/>
      <c r="E9656"/>
      <c r="F9656"/>
      <c r="G9656" s="2"/>
    </row>
    <row r="9657" spans="1:7" x14ac:dyDescent="0.2">
      <c r="A9657"/>
      <c r="E9657"/>
      <c r="F9657"/>
      <c r="G9657" s="2"/>
    </row>
    <row r="9658" spans="1:7" x14ac:dyDescent="0.2">
      <c r="A9658"/>
      <c r="E9658"/>
      <c r="F9658"/>
      <c r="G9658" s="2"/>
    </row>
    <row r="9659" spans="1:7" x14ac:dyDescent="0.2">
      <c r="A9659"/>
      <c r="E9659"/>
      <c r="F9659"/>
      <c r="G9659" s="2"/>
    </row>
    <row r="9660" spans="1:7" x14ac:dyDescent="0.2">
      <c r="A9660"/>
      <c r="E9660"/>
      <c r="F9660"/>
      <c r="G9660" s="2"/>
    </row>
    <row r="9661" spans="1:7" x14ac:dyDescent="0.2">
      <c r="A9661"/>
      <c r="E9661"/>
      <c r="F9661"/>
      <c r="G9661" s="2"/>
    </row>
    <row r="9662" spans="1:7" x14ac:dyDescent="0.2">
      <c r="A9662"/>
      <c r="E9662"/>
      <c r="F9662"/>
      <c r="G9662" s="2"/>
    </row>
    <row r="9663" spans="1:7" x14ac:dyDescent="0.2">
      <c r="A9663"/>
      <c r="E9663"/>
      <c r="F9663"/>
      <c r="G9663" s="2"/>
    </row>
    <row r="9664" spans="1:7" x14ac:dyDescent="0.2">
      <c r="A9664"/>
      <c r="E9664"/>
      <c r="F9664"/>
      <c r="G9664" s="2"/>
    </row>
    <row r="9665" spans="1:7" x14ac:dyDescent="0.2">
      <c r="A9665"/>
      <c r="E9665"/>
      <c r="F9665"/>
      <c r="G9665" s="2"/>
    </row>
    <row r="9666" spans="1:7" x14ac:dyDescent="0.2">
      <c r="A9666"/>
      <c r="E9666"/>
      <c r="F9666"/>
      <c r="G9666" s="2"/>
    </row>
    <row r="9667" spans="1:7" x14ac:dyDescent="0.2">
      <c r="A9667"/>
      <c r="E9667"/>
      <c r="F9667"/>
      <c r="G9667" s="2"/>
    </row>
    <row r="9668" spans="1:7" x14ac:dyDescent="0.2">
      <c r="A9668"/>
      <c r="E9668"/>
      <c r="F9668"/>
      <c r="G9668" s="2"/>
    </row>
    <row r="9669" spans="1:7" x14ac:dyDescent="0.2">
      <c r="A9669"/>
      <c r="E9669"/>
      <c r="F9669"/>
      <c r="G9669" s="2"/>
    </row>
    <row r="9670" spans="1:7" x14ac:dyDescent="0.2">
      <c r="A9670"/>
      <c r="E9670"/>
      <c r="F9670"/>
      <c r="G9670" s="2"/>
    </row>
    <row r="9671" spans="1:7" x14ac:dyDescent="0.2">
      <c r="A9671"/>
      <c r="E9671"/>
      <c r="F9671"/>
      <c r="G9671" s="2"/>
    </row>
    <row r="9672" spans="1:7" x14ac:dyDescent="0.2">
      <c r="A9672"/>
      <c r="E9672"/>
      <c r="F9672"/>
      <c r="G9672" s="2"/>
    </row>
    <row r="9673" spans="1:7" x14ac:dyDescent="0.2">
      <c r="A9673"/>
      <c r="E9673"/>
      <c r="F9673"/>
      <c r="G9673" s="2"/>
    </row>
    <row r="9674" spans="1:7" x14ac:dyDescent="0.2">
      <c r="A9674"/>
      <c r="E9674"/>
      <c r="F9674"/>
      <c r="G9674" s="2"/>
    </row>
    <row r="9675" spans="1:7" x14ac:dyDescent="0.2">
      <c r="A9675"/>
      <c r="E9675"/>
      <c r="F9675"/>
      <c r="G9675" s="2"/>
    </row>
    <row r="9676" spans="1:7" x14ac:dyDescent="0.2">
      <c r="A9676"/>
      <c r="E9676"/>
      <c r="F9676"/>
      <c r="G9676" s="2"/>
    </row>
    <row r="9677" spans="1:7" x14ac:dyDescent="0.2">
      <c r="A9677"/>
      <c r="E9677"/>
      <c r="F9677"/>
      <c r="G9677" s="2"/>
    </row>
    <row r="9678" spans="1:7" x14ac:dyDescent="0.2">
      <c r="A9678"/>
      <c r="E9678"/>
      <c r="F9678"/>
      <c r="G9678" s="2"/>
    </row>
    <row r="9679" spans="1:7" x14ac:dyDescent="0.2">
      <c r="A9679"/>
      <c r="E9679"/>
      <c r="F9679"/>
      <c r="G9679" s="2"/>
    </row>
    <row r="9680" spans="1:7" x14ac:dyDescent="0.2">
      <c r="A9680"/>
      <c r="E9680"/>
      <c r="F9680"/>
      <c r="G9680" s="2"/>
    </row>
    <row r="9681" spans="1:7" x14ac:dyDescent="0.2">
      <c r="A9681"/>
      <c r="E9681"/>
      <c r="F9681"/>
      <c r="G9681" s="2"/>
    </row>
    <row r="9682" spans="1:7" x14ac:dyDescent="0.2">
      <c r="A9682"/>
      <c r="E9682"/>
      <c r="F9682"/>
      <c r="G9682" s="2"/>
    </row>
    <row r="9683" spans="1:7" x14ac:dyDescent="0.2">
      <c r="A9683"/>
      <c r="E9683"/>
      <c r="F9683"/>
      <c r="G9683" s="2"/>
    </row>
    <row r="9684" spans="1:7" x14ac:dyDescent="0.2">
      <c r="A9684"/>
      <c r="E9684"/>
      <c r="F9684"/>
      <c r="G9684" s="2"/>
    </row>
    <row r="9685" spans="1:7" x14ac:dyDescent="0.2">
      <c r="A9685"/>
      <c r="E9685"/>
      <c r="F9685"/>
      <c r="G9685" s="2"/>
    </row>
    <row r="9686" spans="1:7" x14ac:dyDescent="0.2">
      <c r="A9686"/>
      <c r="E9686"/>
      <c r="F9686"/>
      <c r="G9686" s="2"/>
    </row>
    <row r="9687" spans="1:7" x14ac:dyDescent="0.2">
      <c r="A9687"/>
      <c r="E9687"/>
      <c r="F9687"/>
      <c r="G9687" s="2"/>
    </row>
    <row r="9688" spans="1:7" x14ac:dyDescent="0.2">
      <c r="A9688"/>
      <c r="E9688"/>
      <c r="F9688"/>
      <c r="G9688" s="2"/>
    </row>
    <row r="9689" spans="1:7" x14ac:dyDescent="0.2">
      <c r="A9689"/>
      <c r="E9689"/>
      <c r="F9689"/>
      <c r="G9689" s="2"/>
    </row>
    <row r="9690" spans="1:7" x14ac:dyDescent="0.2">
      <c r="A9690"/>
      <c r="E9690"/>
      <c r="F9690"/>
      <c r="G9690" s="2"/>
    </row>
    <row r="9691" spans="1:7" x14ac:dyDescent="0.2">
      <c r="A9691"/>
      <c r="E9691"/>
      <c r="F9691"/>
      <c r="G9691" s="2"/>
    </row>
    <row r="9692" spans="1:7" x14ac:dyDescent="0.2">
      <c r="A9692"/>
      <c r="E9692"/>
      <c r="F9692"/>
      <c r="G9692" s="2"/>
    </row>
    <row r="9693" spans="1:7" x14ac:dyDescent="0.2">
      <c r="A9693"/>
      <c r="E9693"/>
      <c r="F9693"/>
      <c r="G9693" s="2"/>
    </row>
    <row r="9694" spans="1:7" x14ac:dyDescent="0.2">
      <c r="A9694"/>
      <c r="E9694"/>
      <c r="F9694"/>
      <c r="G9694" s="2"/>
    </row>
    <row r="9695" spans="1:7" x14ac:dyDescent="0.2">
      <c r="A9695"/>
      <c r="E9695"/>
      <c r="F9695"/>
      <c r="G9695" s="2"/>
    </row>
    <row r="9696" spans="1:7" x14ac:dyDescent="0.2">
      <c r="A9696"/>
      <c r="E9696"/>
      <c r="F9696"/>
      <c r="G9696" s="2"/>
    </row>
    <row r="9697" spans="1:7" x14ac:dyDescent="0.2">
      <c r="A9697"/>
      <c r="E9697"/>
      <c r="F9697"/>
      <c r="G9697" s="2"/>
    </row>
    <row r="9698" spans="1:7" x14ac:dyDescent="0.2">
      <c r="A9698"/>
      <c r="E9698"/>
      <c r="F9698"/>
      <c r="G9698" s="2"/>
    </row>
    <row r="9699" spans="1:7" x14ac:dyDescent="0.2">
      <c r="A9699"/>
      <c r="E9699"/>
      <c r="F9699"/>
      <c r="G9699" s="2"/>
    </row>
    <row r="9700" spans="1:7" x14ac:dyDescent="0.2">
      <c r="A9700"/>
      <c r="E9700"/>
      <c r="F9700"/>
      <c r="G9700" s="2"/>
    </row>
    <row r="9701" spans="1:7" x14ac:dyDescent="0.2">
      <c r="A9701"/>
      <c r="E9701"/>
      <c r="F9701"/>
      <c r="G9701" s="2"/>
    </row>
    <row r="9702" spans="1:7" x14ac:dyDescent="0.2">
      <c r="A9702"/>
      <c r="E9702"/>
      <c r="F9702"/>
      <c r="G9702" s="2"/>
    </row>
    <row r="9703" spans="1:7" x14ac:dyDescent="0.2">
      <c r="A9703"/>
      <c r="E9703"/>
      <c r="F9703"/>
      <c r="G9703" s="2"/>
    </row>
    <row r="9704" spans="1:7" x14ac:dyDescent="0.2">
      <c r="A9704"/>
      <c r="E9704"/>
      <c r="F9704"/>
      <c r="G9704" s="2"/>
    </row>
    <row r="9705" spans="1:7" x14ac:dyDescent="0.2">
      <c r="A9705"/>
      <c r="E9705"/>
      <c r="F9705"/>
      <c r="G9705" s="2"/>
    </row>
    <row r="9706" spans="1:7" x14ac:dyDescent="0.2">
      <c r="A9706"/>
      <c r="E9706"/>
      <c r="F9706"/>
      <c r="G9706" s="2"/>
    </row>
    <row r="9707" spans="1:7" x14ac:dyDescent="0.2">
      <c r="A9707"/>
      <c r="E9707"/>
      <c r="F9707"/>
      <c r="G9707" s="2"/>
    </row>
    <row r="9708" spans="1:7" x14ac:dyDescent="0.2">
      <c r="A9708"/>
      <c r="E9708"/>
      <c r="F9708"/>
      <c r="G9708" s="2"/>
    </row>
    <row r="9709" spans="1:7" x14ac:dyDescent="0.2">
      <c r="A9709"/>
      <c r="E9709"/>
      <c r="F9709"/>
      <c r="G9709" s="2"/>
    </row>
    <row r="9710" spans="1:7" x14ac:dyDescent="0.2">
      <c r="A9710"/>
      <c r="E9710"/>
      <c r="F9710"/>
      <c r="G9710" s="2"/>
    </row>
    <row r="9711" spans="1:7" x14ac:dyDescent="0.2">
      <c r="A9711"/>
      <c r="E9711"/>
      <c r="F9711"/>
      <c r="G9711" s="2"/>
    </row>
    <row r="9712" spans="1:7" x14ac:dyDescent="0.2">
      <c r="A9712"/>
      <c r="E9712"/>
      <c r="F9712"/>
      <c r="G9712" s="2"/>
    </row>
    <row r="9713" spans="1:7" x14ac:dyDescent="0.2">
      <c r="A9713"/>
      <c r="E9713"/>
      <c r="F9713"/>
      <c r="G9713" s="2"/>
    </row>
    <row r="9714" spans="1:7" x14ac:dyDescent="0.2">
      <c r="A9714"/>
      <c r="E9714"/>
      <c r="F9714"/>
      <c r="G9714" s="2"/>
    </row>
    <row r="9715" spans="1:7" x14ac:dyDescent="0.2">
      <c r="A9715"/>
      <c r="E9715"/>
      <c r="F9715"/>
      <c r="G9715" s="2"/>
    </row>
    <row r="9716" spans="1:7" x14ac:dyDescent="0.2">
      <c r="A9716"/>
      <c r="E9716"/>
      <c r="F9716"/>
      <c r="G9716" s="2"/>
    </row>
    <row r="9717" spans="1:7" x14ac:dyDescent="0.2">
      <c r="A9717"/>
      <c r="E9717"/>
      <c r="F9717"/>
      <c r="G9717" s="2"/>
    </row>
    <row r="9718" spans="1:7" x14ac:dyDescent="0.2">
      <c r="A9718"/>
      <c r="E9718"/>
      <c r="F9718"/>
      <c r="G9718" s="2"/>
    </row>
    <row r="9719" spans="1:7" x14ac:dyDescent="0.2">
      <c r="A9719"/>
      <c r="E9719"/>
      <c r="F9719"/>
      <c r="G9719" s="2"/>
    </row>
    <row r="9720" spans="1:7" x14ac:dyDescent="0.2">
      <c r="A9720"/>
      <c r="E9720"/>
      <c r="F9720"/>
      <c r="G9720" s="2"/>
    </row>
    <row r="9721" spans="1:7" x14ac:dyDescent="0.2">
      <c r="A9721"/>
      <c r="E9721"/>
      <c r="F9721"/>
      <c r="G9721" s="2"/>
    </row>
    <row r="9722" spans="1:7" x14ac:dyDescent="0.2">
      <c r="A9722"/>
      <c r="E9722"/>
      <c r="F9722"/>
      <c r="G9722" s="2"/>
    </row>
    <row r="9723" spans="1:7" x14ac:dyDescent="0.2">
      <c r="A9723"/>
      <c r="E9723"/>
      <c r="F9723"/>
      <c r="G9723" s="2"/>
    </row>
    <row r="9724" spans="1:7" x14ac:dyDescent="0.2">
      <c r="A9724"/>
      <c r="E9724"/>
      <c r="F9724"/>
      <c r="G9724" s="2"/>
    </row>
    <row r="9725" spans="1:7" x14ac:dyDescent="0.2">
      <c r="A9725"/>
      <c r="E9725"/>
      <c r="F9725"/>
      <c r="G9725" s="2"/>
    </row>
    <row r="9726" spans="1:7" x14ac:dyDescent="0.2">
      <c r="A9726"/>
      <c r="E9726"/>
      <c r="F9726"/>
      <c r="G9726" s="2"/>
    </row>
    <row r="9727" spans="1:7" x14ac:dyDescent="0.2">
      <c r="A9727"/>
      <c r="E9727"/>
      <c r="F9727"/>
      <c r="G9727" s="2"/>
    </row>
    <row r="9728" spans="1:7" x14ac:dyDescent="0.2">
      <c r="A9728"/>
      <c r="E9728"/>
      <c r="F9728"/>
      <c r="G9728" s="2"/>
    </row>
    <row r="9729" spans="1:7" x14ac:dyDescent="0.2">
      <c r="A9729"/>
      <c r="E9729"/>
      <c r="F9729"/>
      <c r="G9729" s="2"/>
    </row>
    <row r="9730" spans="1:7" x14ac:dyDescent="0.2">
      <c r="A9730"/>
      <c r="E9730"/>
      <c r="F9730"/>
      <c r="G9730" s="2"/>
    </row>
    <row r="9731" spans="1:7" x14ac:dyDescent="0.2">
      <c r="A9731"/>
      <c r="E9731"/>
      <c r="F9731"/>
      <c r="G9731" s="2"/>
    </row>
    <row r="9732" spans="1:7" x14ac:dyDescent="0.2">
      <c r="A9732"/>
      <c r="E9732"/>
      <c r="F9732"/>
      <c r="G9732" s="2"/>
    </row>
    <row r="9733" spans="1:7" x14ac:dyDescent="0.2">
      <c r="A9733"/>
      <c r="E9733"/>
      <c r="F9733"/>
      <c r="G9733" s="2"/>
    </row>
    <row r="9734" spans="1:7" x14ac:dyDescent="0.2">
      <c r="A9734"/>
      <c r="E9734"/>
      <c r="F9734"/>
      <c r="G9734" s="2"/>
    </row>
    <row r="9735" spans="1:7" x14ac:dyDescent="0.2">
      <c r="A9735"/>
      <c r="E9735"/>
      <c r="F9735"/>
      <c r="G9735" s="2"/>
    </row>
    <row r="9736" spans="1:7" x14ac:dyDescent="0.2">
      <c r="A9736"/>
      <c r="E9736"/>
      <c r="F9736"/>
      <c r="G9736" s="2"/>
    </row>
    <row r="9737" spans="1:7" x14ac:dyDescent="0.2">
      <c r="A9737"/>
      <c r="E9737"/>
      <c r="F9737"/>
      <c r="G9737" s="2"/>
    </row>
    <row r="9738" spans="1:7" x14ac:dyDescent="0.2">
      <c r="A9738"/>
      <c r="E9738"/>
      <c r="F9738"/>
      <c r="G9738" s="2"/>
    </row>
    <row r="9739" spans="1:7" x14ac:dyDescent="0.2">
      <c r="A9739"/>
      <c r="E9739"/>
      <c r="F9739"/>
      <c r="G9739" s="2"/>
    </row>
    <row r="9740" spans="1:7" x14ac:dyDescent="0.2">
      <c r="A9740"/>
      <c r="E9740"/>
      <c r="F9740"/>
      <c r="G9740" s="2"/>
    </row>
    <row r="9741" spans="1:7" x14ac:dyDescent="0.2">
      <c r="A9741"/>
      <c r="E9741"/>
      <c r="F9741"/>
      <c r="G9741" s="2"/>
    </row>
    <row r="9742" spans="1:7" x14ac:dyDescent="0.2">
      <c r="A9742"/>
      <c r="E9742"/>
      <c r="F9742"/>
      <c r="G9742" s="2"/>
    </row>
    <row r="9743" spans="1:7" x14ac:dyDescent="0.2">
      <c r="A9743"/>
      <c r="E9743"/>
      <c r="F9743"/>
      <c r="G9743" s="2"/>
    </row>
    <row r="9744" spans="1:7" x14ac:dyDescent="0.2">
      <c r="A9744"/>
      <c r="E9744"/>
      <c r="F9744"/>
      <c r="G9744" s="2"/>
    </row>
    <row r="9745" spans="1:7" x14ac:dyDescent="0.2">
      <c r="A9745"/>
      <c r="E9745"/>
      <c r="F9745"/>
      <c r="G9745" s="2"/>
    </row>
    <row r="9746" spans="1:7" x14ac:dyDescent="0.2">
      <c r="A9746"/>
      <c r="E9746"/>
      <c r="F9746"/>
      <c r="G9746" s="2"/>
    </row>
    <row r="9747" spans="1:7" x14ac:dyDescent="0.2">
      <c r="A9747"/>
      <c r="E9747"/>
      <c r="F9747"/>
      <c r="G9747" s="2"/>
    </row>
    <row r="9748" spans="1:7" x14ac:dyDescent="0.2">
      <c r="A9748"/>
      <c r="E9748"/>
      <c r="F9748"/>
      <c r="G9748" s="2"/>
    </row>
    <row r="9749" spans="1:7" x14ac:dyDescent="0.2">
      <c r="A9749"/>
      <c r="E9749"/>
      <c r="F9749"/>
      <c r="G9749" s="2"/>
    </row>
    <row r="9750" spans="1:7" x14ac:dyDescent="0.2">
      <c r="A9750"/>
      <c r="E9750"/>
      <c r="F9750"/>
      <c r="G9750" s="2"/>
    </row>
    <row r="9751" spans="1:7" x14ac:dyDescent="0.2">
      <c r="A9751"/>
      <c r="E9751"/>
      <c r="F9751"/>
      <c r="G9751" s="2"/>
    </row>
    <row r="9752" spans="1:7" x14ac:dyDescent="0.2">
      <c r="A9752"/>
      <c r="E9752"/>
      <c r="F9752"/>
      <c r="G9752" s="2"/>
    </row>
    <row r="9753" spans="1:7" x14ac:dyDescent="0.2">
      <c r="A9753"/>
      <c r="E9753"/>
      <c r="F9753"/>
      <c r="G9753" s="2"/>
    </row>
    <row r="9754" spans="1:7" x14ac:dyDescent="0.2">
      <c r="A9754"/>
      <c r="E9754"/>
      <c r="F9754"/>
      <c r="G9754" s="2"/>
    </row>
    <row r="9755" spans="1:7" x14ac:dyDescent="0.2">
      <c r="A9755"/>
      <c r="E9755"/>
      <c r="F9755"/>
      <c r="G9755" s="2"/>
    </row>
    <row r="9756" spans="1:7" x14ac:dyDescent="0.2">
      <c r="A9756"/>
      <c r="E9756"/>
      <c r="F9756"/>
      <c r="G9756" s="2"/>
    </row>
    <row r="9757" spans="1:7" x14ac:dyDescent="0.2">
      <c r="A9757"/>
      <c r="E9757"/>
      <c r="F9757"/>
      <c r="G9757" s="2"/>
    </row>
    <row r="9758" spans="1:7" x14ac:dyDescent="0.2">
      <c r="A9758"/>
      <c r="E9758"/>
      <c r="F9758"/>
      <c r="G9758" s="2"/>
    </row>
    <row r="9759" spans="1:7" x14ac:dyDescent="0.2">
      <c r="A9759"/>
      <c r="E9759"/>
      <c r="F9759"/>
      <c r="G9759" s="2"/>
    </row>
    <row r="9760" spans="1:7" x14ac:dyDescent="0.2">
      <c r="A9760"/>
      <c r="E9760"/>
      <c r="F9760"/>
      <c r="G9760" s="2"/>
    </row>
    <row r="9761" spans="1:7" x14ac:dyDescent="0.2">
      <c r="A9761"/>
      <c r="E9761"/>
      <c r="F9761"/>
      <c r="G9761" s="2"/>
    </row>
    <row r="9762" spans="1:7" x14ac:dyDescent="0.2">
      <c r="A9762"/>
      <c r="E9762"/>
      <c r="F9762"/>
      <c r="G9762" s="2"/>
    </row>
    <row r="9763" spans="1:7" x14ac:dyDescent="0.2">
      <c r="A9763"/>
      <c r="E9763"/>
      <c r="F9763"/>
      <c r="G9763" s="2"/>
    </row>
    <row r="9764" spans="1:7" x14ac:dyDescent="0.2">
      <c r="A9764"/>
      <c r="E9764"/>
      <c r="F9764"/>
      <c r="G9764" s="2"/>
    </row>
    <row r="9765" spans="1:7" x14ac:dyDescent="0.2">
      <c r="A9765"/>
      <c r="E9765"/>
      <c r="F9765"/>
      <c r="G9765" s="2"/>
    </row>
    <row r="9766" spans="1:7" x14ac:dyDescent="0.2">
      <c r="A9766"/>
      <c r="E9766"/>
      <c r="F9766"/>
      <c r="G9766" s="2"/>
    </row>
    <row r="9767" spans="1:7" x14ac:dyDescent="0.2">
      <c r="A9767"/>
      <c r="E9767"/>
      <c r="F9767"/>
      <c r="G9767" s="2"/>
    </row>
    <row r="9768" spans="1:7" x14ac:dyDescent="0.2">
      <c r="A9768"/>
      <c r="E9768"/>
      <c r="F9768"/>
      <c r="G9768" s="2"/>
    </row>
    <row r="9769" spans="1:7" x14ac:dyDescent="0.2">
      <c r="A9769"/>
      <c r="E9769"/>
      <c r="F9769"/>
      <c r="G9769" s="2"/>
    </row>
    <row r="9770" spans="1:7" x14ac:dyDescent="0.2">
      <c r="A9770"/>
      <c r="E9770"/>
      <c r="F9770"/>
      <c r="G9770" s="2"/>
    </row>
    <row r="9771" spans="1:7" x14ac:dyDescent="0.2">
      <c r="A9771"/>
      <c r="E9771"/>
      <c r="F9771"/>
      <c r="G9771" s="2"/>
    </row>
    <row r="9772" spans="1:7" x14ac:dyDescent="0.2">
      <c r="A9772"/>
      <c r="E9772"/>
      <c r="F9772"/>
      <c r="G9772" s="2"/>
    </row>
    <row r="9773" spans="1:7" x14ac:dyDescent="0.2">
      <c r="A9773"/>
      <c r="E9773"/>
      <c r="F9773"/>
      <c r="G9773" s="2"/>
    </row>
    <row r="9774" spans="1:7" x14ac:dyDescent="0.2">
      <c r="A9774"/>
      <c r="E9774"/>
      <c r="F9774"/>
      <c r="G9774" s="2"/>
    </row>
    <row r="9775" spans="1:7" x14ac:dyDescent="0.2">
      <c r="A9775"/>
      <c r="E9775"/>
      <c r="F9775"/>
      <c r="G9775" s="2"/>
    </row>
    <row r="9776" spans="1:7" x14ac:dyDescent="0.2">
      <c r="A9776"/>
      <c r="E9776"/>
      <c r="F9776"/>
      <c r="G9776" s="2"/>
    </row>
    <row r="9777" spans="1:7" x14ac:dyDescent="0.2">
      <c r="A9777"/>
      <c r="E9777"/>
      <c r="F9777"/>
      <c r="G9777" s="2"/>
    </row>
    <row r="9778" spans="1:7" x14ac:dyDescent="0.2">
      <c r="A9778"/>
      <c r="E9778"/>
      <c r="F9778"/>
      <c r="G9778" s="2"/>
    </row>
    <row r="9779" spans="1:7" x14ac:dyDescent="0.2">
      <c r="A9779"/>
      <c r="E9779"/>
      <c r="F9779"/>
      <c r="G9779" s="2"/>
    </row>
    <row r="9780" spans="1:7" x14ac:dyDescent="0.2">
      <c r="A9780"/>
      <c r="E9780"/>
      <c r="F9780"/>
      <c r="G9780" s="2"/>
    </row>
    <row r="9781" spans="1:7" x14ac:dyDescent="0.2">
      <c r="A9781"/>
      <c r="E9781"/>
      <c r="F9781"/>
      <c r="G9781" s="2"/>
    </row>
    <row r="9782" spans="1:7" x14ac:dyDescent="0.2">
      <c r="A9782"/>
      <c r="E9782"/>
      <c r="F9782"/>
      <c r="G9782" s="2"/>
    </row>
    <row r="9783" spans="1:7" x14ac:dyDescent="0.2">
      <c r="A9783"/>
      <c r="E9783"/>
      <c r="F9783"/>
      <c r="G9783" s="2"/>
    </row>
    <row r="9784" spans="1:7" x14ac:dyDescent="0.2">
      <c r="A9784"/>
      <c r="E9784"/>
      <c r="F9784"/>
      <c r="G9784" s="2"/>
    </row>
    <row r="9785" spans="1:7" x14ac:dyDescent="0.2">
      <c r="A9785"/>
      <c r="E9785"/>
      <c r="F9785"/>
      <c r="G9785" s="2"/>
    </row>
    <row r="9786" spans="1:7" x14ac:dyDescent="0.2">
      <c r="A9786"/>
      <c r="E9786"/>
      <c r="F9786"/>
      <c r="G9786" s="2"/>
    </row>
    <row r="9787" spans="1:7" x14ac:dyDescent="0.2">
      <c r="A9787"/>
      <c r="E9787"/>
      <c r="F9787"/>
      <c r="G9787" s="2"/>
    </row>
    <row r="9788" spans="1:7" x14ac:dyDescent="0.2">
      <c r="A9788"/>
      <c r="E9788"/>
      <c r="F9788"/>
      <c r="G9788" s="2"/>
    </row>
    <row r="9789" spans="1:7" x14ac:dyDescent="0.2">
      <c r="A9789"/>
      <c r="E9789"/>
      <c r="F9789"/>
      <c r="G9789" s="2"/>
    </row>
    <row r="9790" spans="1:7" x14ac:dyDescent="0.2">
      <c r="A9790"/>
      <c r="E9790"/>
      <c r="F9790"/>
      <c r="G9790" s="2"/>
    </row>
    <row r="9791" spans="1:7" x14ac:dyDescent="0.2">
      <c r="A9791"/>
      <c r="E9791"/>
      <c r="F9791"/>
      <c r="G9791" s="2"/>
    </row>
    <row r="9792" spans="1:7" x14ac:dyDescent="0.2">
      <c r="A9792"/>
      <c r="E9792"/>
      <c r="F9792"/>
      <c r="G9792" s="2"/>
    </row>
    <row r="9793" spans="1:7" x14ac:dyDescent="0.2">
      <c r="A9793"/>
      <c r="E9793"/>
      <c r="F9793"/>
      <c r="G9793" s="2"/>
    </row>
    <row r="9794" spans="1:7" x14ac:dyDescent="0.2">
      <c r="A9794"/>
      <c r="E9794"/>
      <c r="F9794"/>
      <c r="G9794" s="2"/>
    </row>
    <row r="9795" spans="1:7" x14ac:dyDescent="0.2">
      <c r="A9795"/>
      <c r="E9795"/>
      <c r="F9795"/>
      <c r="G9795" s="2"/>
    </row>
    <row r="9796" spans="1:7" x14ac:dyDescent="0.2">
      <c r="A9796"/>
      <c r="E9796"/>
      <c r="F9796"/>
      <c r="G9796" s="2"/>
    </row>
    <row r="9797" spans="1:7" x14ac:dyDescent="0.2">
      <c r="A9797"/>
      <c r="E9797"/>
      <c r="F9797"/>
      <c r="G9797" s="2"/>
    </row>
    <row r="9798" spans="1:7" x14ac:dyDescent="0.2">
      <c r="A9798"/>
      <c r="E9798"/>
      <c r="F9798"/>
      <c r="G9798" s="2"/>
    </row>
    <row r="9799" spans="1:7" x14ac:dyDescent="0.2">
      <c r="A9799"/>
      <c r="E9799"/>
      <c r="F9799"/>
      <c r="G9799" s="2"/>
    </row>
    <row r="9800" spans="1:7" x14ac:dyDescent="0.2">
      <c r="A9800"/>
      <c r="E9800"/>
      <c r="F9800"/>
      <c r="G9800" s="2"/>
    </row>
    <row r="9801" spans="1:7" x14ac:dyDescent="0.2">
      <c r="A9801"/>
      <c r="E9801"/>
      <c r="F9801"/>
      <c r="G9801" s="2"/>
    </row>
    <row r="9802" spans="1:7" x14ac:dyDescent="0.2">
      <c r="A9802"/>
      <c r="E9802"/>
      <c r="F9802"/>
      <c r="G9802" s="2"/>
    </row>
    <row r="9803" spans="1:7" x14ac:dyDescent="0.2">
      <c r="A9803"/>
      <c r="E9803"/>
      <c r="F9803"/>
      <c r="G9803" s="2"/>
    </row>
    <row r="9804" spans="1:7" x14ac:dyDescent="0.2">
      <c r="A9804"/>
      <c r="E9804"/>
      <c r="F9804"/>
      <c r="G9804" s="2"/>
    </row>
    <row r="9805" spans="1:7" x14ac:dyDescent="0.2">
      <c r="A9805"/>
      <c r="E9805"/>
      <c r="F9805"/>
      <c r="G9805" s="2"/>
    </row>
    <row r="9806" spans="1:7" x14ac:dyDescent="0.2">
      <c r="A9806"/>
      <c r="E9806"/>
      <c r="F9806"/>
      <c r="G9806" s="2"/>
    </row>
    <row r="9807" spans="1:7" x14ac:dyDescent="0.2">
      <c r="A9807"/>
      <c r="E9807"/>
      <c r="F9807"/>
      <c r="G9807" s="2"/>
    </row>
    <row r="9808" spans="1:7" x14ac:dyDescent="0.2">
      <c r="A9808"/>
      <c r="E9808"/>
      <c r="F9808"/>
      <c r="G9808" s="2"/>
    </row>
    <row r="9809" spans="1:7" x14ac:dyDescent="0.2">
      <c r="A9809"/>
      <c r="E9809"/>
      <c r="F9809"/>
      <c r="G9809" s="2"/>
    </row>
    <row r="9810" spans="1:7" x14ac:dyDescent="0.2">
      <c r="A9810"/>
      <c r="E9810"/>
      <c r="F9810"/>
      <c r="G9810" s="2"/>
    </row>
    <row r="9811" spans="1:7" x14ac:dyDescent="0.2">
      <c r="A9811"/>
      <c r="E9811"/>
      <c r="F9811"/>
      <c r="G9811" s="2"/>
    </row>
    <row r="9812" spans="1:7" x14ac:dyDescent="0.2">
      <c r="A9812"/>
      <c r="E9812"/>
      <c r="F9812"/>
      <c r="G9812" s="2"/>
    </row>
    <row r="9813" spans="1:7" x14ac:dyDescent="0.2">
      <c r="A9813"/>
      <c r="E9813"/>
      <c r="F9813"/>
      <c r="G9813" s="2"/>
    </row>
    <row r="9814" spans="1:7" x14ac:dyDescent="0.2">
      <c r="A9814"/>
      <c r="E9814"/>
      <c r="F9814"/>
      <c r="G9814" s="2"/>
    </row>
    <row r="9815" spans="1:7" x14ac:dyDescent="0.2">
      <c r="A9815"/>
      <c r="E9815"/>
      <c r="F9815"/>
      <c r="G9815" s="2"/>
    </row>
    <row r="9816" spans="1:7" x14ac:dyDescent="0.2">
      <c r="A9816"/>
      <c r="E9816"/>
      <c r="F9816"/>
      <c r="G9816" s="2"/>
    </row>
    <row r="9817" spans="1:7" x14ac:dyDescent="0.2">
      <c r="A9817"/>
      <c r="E9817"/>
      <c r="F9817"/>
      <c r="G9817" s="2"/>
    </row>
    <row r="9818" spans="1:7" x14ac:dyDescent="0.2">
      <c r="A9818"/>
      <c r="E9818"/>
      <c r="F9818"/>
      <c r="G9818" s="2"/>
    </row>
    <row r="9819" spans="1:7" x14ac:dyDescent="0.2">
      <c r="A9819"/>
      <c r="E9819"/>
      <c r="F9819"/>
      <c r="G9819" s="2"/>
    </row>
    <row r="9820" spans="1:7" x14ac:dyDescent="0.2">
      <c r="A9820"/>
      <c r="E9820"/>
      <c r="F9820"/>
      <c r="G9820" s="2"/>
    </row>
    <row r="9821" spans="1:7" x14ac:dyDescent="0.2">
      <c r="A9821"/>
      <c r="E9821"/>
      <c r="F9821"/>
      <c r="G9821" s="2"/>
    </row>
    <row r="9822" spans="1:7" x14ac:dyDescent="0.2">
      <c r="A9822"/>
      <c r="E9822"/>
      <c r="F9822"/>
      <c r="G9822" s="2"/>
    </row>
    <row r="9823" spans="1:7" x14ac:dyDescent="0.2">
      <c r="A9823"/>
      <c r="E9823"/>
      <c r="F9823"/>
      <c r="G9823" s="2"/>
    </row>
    <row r="9824" spans="1:7" x14ac:dyDescent="0.2">
      <c r="A9824"/>
      <c r="E9824"/>
      <c r="F9824"/>
      <c r="G9824" s="2"/>
    </row>
    <row r="9825" spans="1:7" x14ac:dyDescent="0.2">
      <c r="A9825"/>
      <c r="E9825"/>
      <c r="F9825"/>
      <c r="G9825" s="2"/>
    </row>
    <row r="9826" spans="1:7" x14ac:dyDescent="0.2">
      <c r="A9826"/>
      <c r="E9826"/>
      <c r="F9826"/>
      <c r="G9826" s="2"/>
    </row>
    <row r="9827" spans="1:7" x14ac:dyDescent="0.2">
      <c r="A9827"/>
      <c r="E9827"/>
      <c r="F9827"/>
      <c r="G9827" s="2"/>
    </row>
    <row r="9828" spans="1:7" x14ac:dyDescent="0.2">
      <c r="A9828"/>
      <c r="E9828"/>
      <c r="F9828"/>
      <c r="G9828" s="2"/>
    </row>
    <row r="9829" spans="1:7" x14ac:dyDescent="0.2">
      <c r="A9829"/>
      <c r="E9829"/>
      <c r="F9829"/>
      <c r="G9829" s="2"/>
    </row>
    <row r="9830" spans="1:7" x14ac:dyDescent="0.2">
      <c r="A9830"/>
      <c r="E9830"/>
      <c r="F9830"/>
      <c r="G9830" s="2"/>
    </row>
    <row r="9831" spans="1:7" x14ac:dyDescent="0.2">
      <c r="A9831"/>
      <c r="E9831"/>
      <c r="F9831"/>
      <c r="G9831" s="2"/>
    </row>
    <row r="9832" spans="1:7" x14ac:dyDescent="0.2">
      <c r="A9832"/>
      <c r="E9832"/>
      <c r="F9832"/>
      <c r="G9832" s="2"/>
    </row>
    <row r="9833" spans="1:7" x14ac:dyDescent="0.2">
      <c r="A9833"/>
      <c r="E9833"/>
      <c r="F9833"/>
      <c r="G9833" s="2"/>
    </row>
    <row r="9834" spans="1:7" x14ac:dyDescent="0.2">
      <c r="A9834"/>
      <c r="E9834"/>
      <c r="F9834"/>
      <c r="G9834" s="2"/>
    </row>
    <row r="9835" spans="1:7" x14ac:dyDescent="0.2">
      <c r="A9835"/>
      <c r="E9835"/>
      <c r="F9835"/>
      <c r="G9835" s="2"/>
    </row>
    <row r="9836" spans="1:7" x14ac:dyDescent="0.2">
      <c r="A9836"/>
      <c r="E9836"/>
      <c r="F9836"/>
      <c r="G9836" s="2"/>
    </row>
    <row r="9837" spans="1:7" x14ac:dyDescent="0.2">
      <c r="A9837"/>
      <c r="E9837"/>
      <c r="F9837"/>
      <c r="G9837" s="2"/>
    </row>
    <row r="9838" spans="1:7" x14ac:dyDescent="0.2">
      <c r="A9838"/>
      <c r="E9838"/>
      <c r="F9838"/>
      <c r="G9838" s="2"/>
    </row>
    <row r="9839" spans="1:7" x14ac:dyDescent="0.2">
      <c r="A9839"/>
      <c r="E9839"/>
      <c r="F9839"/>
      <c r="G9839" s="2"/>
    </row>
    <row r="9840" spans="1:7" x14ac:dyDescent="0.2">
      <c r="A9840"/>
      <c r="E9840"/>
      <c r="F9840"/>
      <c r="G9840" s="2"/>
    </row>
    <row r="9841" spans="1:7" x14ac:dyDescent="0.2">
      <c r="A9841"/>
      <c r="E9841"/>
      <c r="F9841"/>
      <c r="G9841" s="2"/>
    </row>
    <row r="9842" spans="1:7" x14ac:dyDescent="0.2">
      <c r="A9842"/>
      <c r="E9842"/>
      <c r="F9842"/>
      <c r="G9842" s="2"/>
    </row>
    <row r="9843" spans="1:7" x14ac:dyDescent="0.2">
      <c r="A9843"/>
      <c r="E9843"/>
      <c r="F9843"/>
      <c r="G9843" s="2"/>
    </row>
    <row r="9844" spans="1:7" x14ac:dyDescent="0.2">
      <c r="A9844"/>
      <c r="E9844"/>
      <c r="F9844"/>
      <c r="G9844" s="2"/>
    </row>
    <row r="9845" spans="1:7" x14ac:dyDescent="0.2">
      <c r="A9845"/>
      <c r="E9845"/>
      <c r="F9845"/>
      <c r="G9845" s="2"/>
    </row>
    <row r="9846" spans="1:7" x14ac:dyDescent="0.2">
      <c r="A9846"/>
      <c r="E9846"/>
      <c r="F9846"/>
      <c r="G9846" s="2"/>
    </row>
    <row r="9847" spans="1:7" x14ac:dyDescent="0.2">
      <c r="A9847"/>
      <c r="E9847"/>
      <c r="F9847"/>
      <c r="G9847" s="2"/>
    </row>
    <row r="9848" spans="1:7" x14ac:dyDescent="0.2">
      <c r="A9848"/>
      <c r="E9848"/>
      <c r="F9848"/>
      <c r="G9848" s="2"/>
    </row>
    <row r="9849" spans="1:7" x14ac:dyDescent="0.2">
      <c r="A9849"/>
      <c r="E9849"/>
      <c r="F9849"/>
      <c r="G9849" s="2"/>
    </row>
    <row r="9850" spans="1:7" x14ac:dyDescent="0.2">
      <c r="A9850"/>
      <c r="E9850"/>
      <c r="F9850"/>
      <c r="G9850" s="2"/>
    </row>
    <row r="9851" spans="1:7" x14ac:dyDescent="0.2">
      <c r="A9851"/>
      <c r="E9851"/>
      <c r="F9851"/>
      <c r="G9851" s="2"/>
    </row>
    <row r="9852" spans="1:7" x14ac:dyDescent="0.2">
      <c r="A9852"/>
      <c r="E9852"/>
      <c r="F9852"/>
      <c r="G9852" s="2"/>
    </row>
    <row r="9853" spans="1:7" x14ac:dyDescent="0.2">
      <c r="A9853"/>
      <c r="E9853"/>
      <c r="F9853"/>
      <c r="G9853" s="2"/>
    </row>
    <row r="9854" spans="1:7" x14ac:dyDescent="0.2">
      <c r="A9854"/>
      <c r="E9854"/>
      <c r="F9854"/>
      <c r="G9854" s="2"/>
    </row>
    <row r="9855" spans="1:7" x14ac:dyDescent="0.2">
      <c r="A9855"/>
      <c r="E9855"/>
      <c r="F9855"/>
      <c r="G9855" s="2"/>
    </row>
    <row r="9856" spans="1:7" x14ac:dyDescent="0.2">
      <c r="A9856"/>
      <c r="E9856"/>
      <c r="F9856"/>
      <c r="G9856" s="2"/>
    </row>
    <row r="9857" spans="1:7" x14ac:dyDescent="0.2">
      <c r="A9857"/>
      <c r="E9857"/>
      <c r="F9857"/>
      <c r="G9857" s="2"/>
    </row>
    <row r="9858" spans="1:7" x14ac:dyDescent="0.2">
      <c r="A9858"/>
      <c r="E9858"/>
      <c r="F9858"/>
      <c r="G9858" s="2"/>
    </row>
    <row r="9859" spans="1:7" x14ac:dyDescent="0.2">
      <c r="A9859"/>
      <c r="E9859"/>
      <c r="F9859"/>
      <c r="G9859" s="2"/>
    </row>
    <row r="9860" spans="1:7" x14ac:dyDescent="0.2">
      <c r="A9860"/>
      <c r="E9860"/>
      <c r="F9860"/>
      <c r="G9860" s="2"/>
    </row>
    <row r="9861" spans="1:7" x14ac:dyDescent="0.2">
      <c r="A9861"/>
      <c r="E9861"/>
      <c r="F9861"/>
      <c r="G9861" s="2"/>
    </row>
    <row r="9862" spans="1:7" x14ac:dyDescent="0.2">
      <c r="A9862"/>
      <c r="E9862"/>
      <c r="F9862"/>
      <c r="G9862" s="2"/>
    </row>
    <row r="9863" spans="1:7" x14ac:dyDescent="0.2">
      <c r="A9863"/>
      <c r="E9863"/>
      <c r="F9863"/>
      <c r="G9863" s="2"/>
    </row>
    <row r="9864" spans="1:7" x14ac:dyDescent="0.2">
      <c r="A9864"/>
      <c r="E9864"/>
      <c r="F9864"/>
      <c r="G9864" s="2"/>
    </row>
    <row r="9865" spans="1:7" x14ac:dyDescent="0.2">
      <c r="A9865"/>
      <c r="E9865"/>
      <c r="F9865"/>
      <c r="G9865" s="2"/>
    </row>
    <row r="9866" spans="1:7" x14ac:dyDescent="0.2">
      <c r="A9866"/>
      <c r="E9866"/>
      <c r="F9866"/>
      <c r="G9866" s="2"/>
    </row>
    <row r="9867" spans="1:7" x14ac:dyDescent="0.2">
      <c r="A9867"/>
      <c r="E9867"/>
      <c r="F9867"/>
      <c r="G9867" s="2"/>
    </row>
    <row r="9868" spans="1:7" x14ac:dyDescent="0.2">
      <c r="A9868"/>
      <c r="E9868"/>
      <c r="F9868"/>
      <c r="G9868" s="2"/>
    </row>
    <row r="9869" spans="1:7" x14ac:dyDescent="0.2">
      <c r="A9869"/>
      <c r="E9869"/>
      <c r="F9869"/>
      <c r="G9869" s="2"/>
    </row>
    <row r="9870" spans="1:7" x14ac:dyDescent="0.2">
      <c r="A9870"/>
      <c r="E9870"/>
      <c r="F9870"/>
      <c r="G9870" s="2"/>
    </row>
    <row r="9871" spans="1:7" x14ac:dyDescent="0.2">
      <c r="A9871"/>
      <c r="E9871"/>
      <c r="F9871"/>
      <c r="G9871" s="2"/>
    </row>
    <row r="9872" spans="1:7" x14ac:dyDescent="0.2">
      <c r="A9872"/>
      <c r="E9872"/>
      <c r="F9872"/>
      <c r="G9872" s="2"/>
    </row>
    <row r="9873" spans="1:7" x14ac:dyDescent="0.2">
      <c r="A9873"/>
      <c r="E9873"/>
      <c r="F9873"/>
      <c r="G9873" s="2"/>
    </row>
    <row r="9874" spans="1:7" x14ac:dyDescent="0.2">
      <c r="A9874"/>
      <c r="E9874"/>
      <c r="F9874"/>
      <c r="G9874" s="2"/>
    </row>
    <row r="9875" spans="1:7" x14ac:dyDescent="0.2">
      <c r="A9875"/>
      <c r="E9875"/>
      <c r="F9875"/>
      <c r="G9875" s="2"/>
    </row>
    <row r="9876" spans="1:7" x14ac:dyDescent="0.2">
      <c r="A9876"/>
      <c r="E9876"/>
      <c r="F9876"/>
      <c r="G9876" s="2"/>
    </row>
    <row r="9877" spans="1:7" x14ac:dyDescent="0.2">
      <c r="A9877"/>
      <c r="E9877"/>
      <c r="F9877"/>
      <c r="G9877" s="2"/>
    </row>
    <row r="9878" spans="1:7" x14ac:dyDescent="0.2">
      <c r="A9878"/>
      <c r="E9878"/>
      <c r="F9878"/>
      <c r="G9878" s="2"/>
    </row>
    <row r="9879" spans="1:7" x14ac:dyDescent="0.2">
      <c r="A9879"/>
      <c r="E9879"/>
      <c r="F9879"/>
      <c r="G9879" s="2"/>
    </row>
    <row r="9880" spans="1:7" x14ac:dyDescent="0.2">
      <c r="A9880"/>
      <c r="E9880"/>
      <c r="F9880"/>
      <c r="G9880" s="2"/>
    </row>
    <row r="9881" spans="1:7" x14ac:dyDescent="0.2">
      <c r="A9881"/>
      <c r="E9881"/>
      <c r="F9881"/>
      <c r="G9881" s="2"/>
    </row>
    <row r="9882" spans="1:7" x14ac:dyDescent="0.2">
      <c r="A9882"/>
      <c r="E9882"/>
      <c r="F9882"/>
      <c r="G9882" s="2"/>
    </row>
    <row r="9883" spans="1:7" x14ac:dyDescent="0.2">
      <c r="A9883"/>
      <c r="E9883"/>
      <c r="F9883"/>
      <c r="G9883" s="2"/>
    </row>
    <row r="9884" spans="1:7" x14ac:dyDescent="0.2">
      <c r="A9884"/>
      <c r="E9884"/>
      <c r="F9884"/>
      <c r="G9884" s="2"/>
    </row>
    <row r="9885" spans="1:7" x14ac:dyDescent="0.2">
      <c r="A9885"/>
      <c r="E9885"/>
      <c r="F9885"/>
      <c r="G9885" s="2"/>
    </row>
    <row r="9886" spans="1:7" x14ac:dyDescent="0.2">
      <c r="A9886"/>
      <c r="E9886"/>
      <c r="F9886"/>
      <c r="G9886" s="2"/>
    </row>
    <row r="9887" spans="1:7" x14ac:dyDescent="0.2">
      <c r="A9887"/>
      <c r="E9887"/>
      <c r="F9887"/>
      <c r="G9887" s="2"/>
    </row>
    <row r="9888" spans="1:7" x14ac:dyDescent="0.2">
      <c r="A9888"/>
      <c r="E9888"/>
      <c r="F9888"/>
      <c r="G9888" s="2"/>
    </row>
    <row r="9889" spans="1:7" x14ac:dyDescent="0.2">
      <c r="A9889"/>
      <c r="E9889"/>
      <c r="F9889"/>
      <c r="G9889" s="2"/>
    </row>
    <row r="9890" spans="1:7" x14ac:dyDescent="0.2">
      <c r="A9890"/>
      <c r="E9890"/>
      <c r="F9890"/>
      <c r="G9890" s="2"/>
    </row>
    <row r="9891" spans="1:7" x14ac:dyDescent="0.2">
      <c r="A9891"/>
      <c r="E9891"/>
      <c r="F9891"/>
      <c r="G9891" s="2"/>
    </row>
    <row r="9892" spans="1:7" x14ac:dyDescent="0.2">
      <c r="A9892"/>
      <c r="E9892"/>
      <c r="F9892"/>
      <c r="G9892" s="2"/>
    </row>
    <row r="9893" spans="1:7" x14ac:dyDescent="0.2">
      <c r="A9893"/>
      <c r="E9893"/>
      <c r="F9893"/>
      <c r="G9893" s="2"/>
    </row>
    <row r="9894" spans="1:7" x14ac:dyDescent="0.2">
      <c r="A9894"/>
      <c r="E9894"/>
      <c r="F9894"/>
      <c r="G9894" s="2"/>
    </row>
    <row r="9895" spans="1:7" x14ac:dyDescent="0.2">
      <c r="A9895"/>
      <c r="E9895"/>
      <c r="F9895"/>
      <c r="G9895" s="2"/>
    </row>
    <row r="9896" spans="1:7" x14ac:dyDescent="0.2">
      <c r="A9896"/>
      <c r="E9896"/>
      <c r="F9896"/>
      <c r="G9896" s="2"/>
    </row>
    <row r="9897" spans="1:7" x14ac:dyDescent="0.2">
      <c r="A9897"/>
      <c r="E9897"/>
      <c r="F9897"/>
      <c r="G9897" s="2"/>
    </row>
    <row r="9898" spans="1:7" x14ac:dyDescent="0.2">
      <c r="A9898"/>
      <c r="E9898"/>
      <c r="F9898"/>
      <c r="G9898" s="2"/>
    </row>
    <row r="9899" spans="1:7" x14ac:dyDescent="0.2">
      <c r="A9899"/>
      <c r="E9899"/>
      <c r="F9899"/>
      <c r="G9899" s="2"/>
    </row>
    <row r="9900" spans="1:7" x14ac:dyDescent="0.2">
      <c r="A9900"/>
      <c r="E9900"/>
      <c r="F9900"/>
      <c r="G9900" s="2"/>
    </row>
    <row r="9901" spans="1:7" x14ac:dyDescent="0.2">
      <c r="A9901"/>
      <c r="E9901"/>
      <c r="F9901"/>
      <c r="G9901" s="2"/>
    </row>
    <row r="9902" spans="1:7" x14ac:dyDescent="0.2">
      <c r="A9902"/>
      <c r="E9902"/>
      <c r="F9902"/>
      <c r="G9902" s="2"/>
    </row>
    <row r="9903" spans="1:7" x14ac:dyDescent="0.2">
      <c r="A9903"/>
      <c r="E9903"/>
      <c r="F9903"/>
      <c r="G9903" s="2"/>
    </row>
    <row r="9904" spans="1:7" x14ac:dyDescent="0.2">
      <c r="A9904"/>
      <c r="E9904"/>
      <c r="F9904"/>
      <c r="G9904" s="2"/>
    </row>
    <row r="9905" spans="1:7" x14ac:dyDescent="0.2">
      <c r="A9905"/>
      <c r="E9905"/>
      <c r="F9905"/>
      <c r="G9905" s="2"/>
    </row>
    <row r="9906" spans="1:7" x14ac:dyDescent="0.2">
      <c r="A9906"/>
      <c r="E9906"/>
      <c r="F9906"/>
      <c r="G9906" s="2"/>
    </row>
    <row r="9907" spans="1:7" x14ac:dyDescent="0.2">
      <c r="A9907"/>
      <c r="E9907"/>
      <c r="F9907"/>
      <c r="G9907" s="2"/>
    </row>
    <row r="9908" spans="1:7" x14ac:dyDescent="0.2">
      <c r="A9908"/>
      <c r="E9908"/>
      <c r="F9908"/>
      <c r="G9908" s="2"/>
    </row>
    <row r="9909" spans="1:7" x14ac:dyDescent="0.2">
      <c r="A9909"/>
      <c r="E9909"/>
      <c r="F9909"/>
      <c r="G9909" s="2"/>
    </row>
    <row r="9910" spans="1:7" x14ac:dyDescent="0.2">
      <c r="A9910"/>
      <c r="E9910"/>
      <c r="F9910"/>
      <c r="G9910" s="2"/>
    </row>
    <row r="9911" spans="1:7" x14ac:dyDescent="0.2">
      <c r="A9911"/>
      <c r="E9911"/>
      <c r="F9911"/>
      <c r="G9911" s="2"/>
    </row>
    <row r="9912" spans="1:7" x14ac:dyDescent="0.2">
      <c r="A9912"/>
      <c r="E9912"/>
      <c r="F9912"/>
      <c r="G9912" s="2"/>
    </row>
    <row r="9913" spans="1:7" x14ac:dyDescent="0.2">
      <c r="A9913"/>
      <c r="E9913"/>
      <c r="F9913"/>
      <c r="G9913" s="2"/>
    </row>
    <row r="9914" spans="1:7" x14ac:dyDescent="0.2">
      <c r="A9914"/>
      <c r="E9914"/>
      <c r="F9914"/>
      <c r="G9914" s="2"/>
    </row>
    <row r="9915" spans="1:7" x14ac:dyDescent="0.2">
      <c r="A9915"/>
      <c r="E9915"/>
      <c r="F9915"/>
      <c r="G9915" s="2"/>
    </row>
    <row r="9916" spans="1:7" x14ac:dyDescent="0.2">
      <c r="A9916"/>
      <c r="E9916"/>
      <c r="F9916"/>
      <c r="G9916" s="2"/>
    </row>
    <row r="9917" spans="1:7" x14ac:dyDescent="0.2">
      <c r="A9917"/>
      <c r="E9917"/>
      <c r="F9917"/>
      <c r="G9917" s="2"/>
    </row>
    <row r="9918" spans="1:7" x14ac:dyDescent="0.2">
      <c r="A9918"/>
      <c r="E9918"/>
      <c r="F9918"/>
      <c r="G9918" s="2"/>
    </row>
    <row r="9919" spans="1:7" x14ac:dyDescent="0.2">
      <c r="A9919"/>
      <c r="E9919"/>
      <c r="F9919"/>
      <c r="G9919" s="2"/>
    </row>
    <row r="9920" spans="1:7" x14ac:dyDescent="0.2">
      <c r="A9920"/>
      <c r="E9920"/>
      <c r="F9920"/>
      <c r="G9920" s="2"/>
    </row>
    <row r="9921" spans="1:7" x14ac:dyDescent="0.2">
      <c r="A9921"/>
      <c r="E9921"/>
      <c r="F9921"/>
      <c r="G9921" s="2"/>
    </row>
    <row r="9922" spans="1:7" x14ac:dyDescent="0.2">
      <c r="A9922"/>
      <c r="E9922"/>
      <c r="F9922"/>
      <c r="G9922" s="2"/>
    </row>
    <row r="9923" spans="1:7" x14ac:dyDescent="0.2">
      <c r="A9923"/>
      <c r="E9923"/>
      <c r="F9923"/>
      <c r="G9923" s="2"/>
    </row>
    <row r="9924" spans="1:7" x14ac:dyDescent="0.2">
      <c r="A9924"/>
      <c r="E9924"/>
      <c r="F9924"/>
      <c r="G9924" s="2"/>
    </row>
    <row r="9925" spans="1:7" x14ac:dyDescent="0.2">
      <c r="A9925"/>
      <c r="E9925"/>
      <c r="F9925"/>
      <c r="G9925" s="2"/>
    </row>
    <row r="9926" spans="1:7" x14ac:dyDescent="0.2">
      <c r="A9926"/>
      <c r="E9926"/>
      <c r="F9926"/>
      <c r="G9926" s="2"/>
    </row>
    <row r="9927" spans="1:7" x14ac:dyDescent="0.2">
      <c r="A9927"/>
      <c r="E9927"/>
      <c r="F9927"/>
      <c r="G9927" s="2"/>
    </row>
    <row r="9928" spans="1:7" x14ac:dyDescent="0.2">
      <c r="A9928"/>
      <c r="E9928"/>
      <c r="F9928"/>
      <c r="G9928" s="2"/>
    </row>
    <row r="9929" spans="1:7" x14ac:dyDescent="0.2">
      <c r="A9929"/>
      <c r="E9929"/>
      <c r="F9929"/>
      <c r="G9929" s="2"/>
    </row>
    <row r="9930" spans="1:7" x14ac:dyDescent="0.2">
      <c r="A9930"/>
      <c r="E9930"/>
      <c r="F9930"/>
      <c r="G9930" s="2"/>
    </row>
    <row r="9931" spans="1:7" x14ac:dyDescent="0.2">
      <c r="A9931"/>
      <c r="E9931"/>
      <c r="F9931"/>
      <c r="G9931" s="2"/>
    </row>
    <row r="9932" spans="1:7" x14ac:dyDescent="0.2">
      <c r="A9932"/>
      <c r="E9932"/>
      <c r="F9932"/>
      <c r="G9932" s="2"/>
    </row>
    <row r="9933" spans="1:7" x14ac:dyDescent="0.2">
      <c r="A9933"/>
      <c r="E9933"/>
      <c r="F9933"/>
      <c r="G9933" s="2"/>
    </row>
    <row r="9934" spans="1:7" x14ac:dyDescent="0.2">
      <c r="A9934"/>
      <c r="E9934"/>
      <c r="F9934"/>
      <c r="G9934" s="2"/>
    </row>
    <row r="9935" spans="1:7" x14ac:dyDescent="0.2">
      <c r="A9935"/>
      <c r="E9935"/>
      <c r="F9935"/>
      <c r="G9935" s="2"/>
    </row>
    <row r="9936" spans="1:7" x14ac:dyDescent="0.2">
      <c r="A9936"/>
      <c r="E9936"/>
      <c r="F9936"/>
      <c r="G9936" s="2"/>
    </row>
    <row r="9937" spans="1:7" x14ac:dyDescent="0.2">
      <c r="A9937"/>
      <c r="E9937"/>
      <c r="F9937"/>
      <c r="G9937" s="2"/>
    </row>
    <row r="9938" spans="1:7" x14ac:dyDescent="0.2">
      <c r="A9938"/>
      <c r="E9938"/>
      <c r="F9938"/>
      <c r="G9938" s="2"/>
    </row>
    <row r="9939" spans="1:7" x14ac:dyDescent="0.2">
      <c r="A9939"/>
      <c r="E9939"/>
      <c r="F9939"/>
      <c r="G9939" s="2"/>
    </row>
    <row r="9940" spans="1:7" x14ac:dyDescent="0.2">
      <c r="A9940"/>
      <c r="E9940"/>
      <c r="F9940"/>
      <c r="G9940" s="2"/>
    </row>
    <row r="9941" spans="1:7" x14ac:dyDescent="0.2">
      <c r="A9941"/>
      <c r="E9941"/>
      <c r="F9941"/>
      <c r="G9941" s="2"/>
    </row>
    <row r="9942" spans="1:7" x14ac:dyDescent="0.2">
      <c r="A9942"/>
      <c r="E9942"/>
      <c r="F9942"/>
      <c r="G9942" s="2"/>
    </row>
    <row r="9943" spans="1:7" x14ac:dyDescent="0.2">
      <c r="A9943"/>
      <c r="E9943"/>
      <c r="F9943"/>
      <c r="G9943" s="2"/>
    </row>
    <row r="9944" spans="1:7" x14ac:dyDescent="0.2">
      <c r="A9944"/>
      <c r="E9944"/>
      <c r="F9944"/>
      <c r="G9944" s="2"/>
    </row>
    <row r="9945" spans="1:7" x14ac:dyDescent="0.2">
      <c r="A9945"/>
      <c r="E9945"/>
      <c r="F9945"/>
      <c r="G9945" s="2"/>
    </row>
    <row r="9946" spans="1:7" x14ac:dyDescent="0.2">
      <c r="A9946"/>
      <c r="E9946"/>
      <c r="F9946"/>
      <c r="G9946" s="2"/>
    </row>
    <row r="9947" spans="1:7" x14ac:dyDescent="0.2">
      <c r="A9947"/>
      <c r="E9947"/>
      <c r="F9947"/>
      <c r="G9947" s="2"/>
    </row>
    <row r="9948" spans="1:7" x14ac:dyDescent="0.2">
      <c r="A9948"/>
      <c r="E9948"/>
      <c r="F9948"/>
      <c r="G9948" s="2"/>
    </row>
    <row r="9949" spans="1:7" x14ac:dyDescent="0.2">
      <c r="A9949"/>
      <c r="E9949"/>
      <c r="F9949"/>
      <c r="G9949" s="2"/>
    </row>
    <row r="9950" spans="1:7" x14ac:dyDescent="0.2">
      <c r="A9950"/>
      <c r="E9950"/>
      <c r="F9950"/>
      <c r="G9950" s="2"/>
    </row>
    <row r="9951" spans="1:7" x14ac:dyDescent="0.2">
      <c r="A9951"/>
      <c r="E9951"/>
      <c r="F9951"/>
      <c r="G9951" s="2"/>
    </row>
    <row r="9952" spans="1:7" x14ac:dyDescent="0.2">
      <c r="A9952"/>
      <c r="E9952"/>
      <c r="F9952"/>
      <c r="G9952" s="2"/>
    </row>
    <row r="9953" spans="1:7" x14ac:dyDescent="0.2">
      <c r="A9953"/>
      <c r="E9953"/>
      <c r="F9953"/>
      <c r="G9953" s="2"/>
    </row>
    <row r="9954" spans="1:7" x14ac:dyDescent="0.2">
      <c r="A9954"/>
      <c r="E9954"/>
      <c r="F9954"/>
      <c r="G9954" s="2"/>
    </row>
    <row r="9955" spans="1:7" x14ac:dyDescent="0.2">
      <c r="A9955"/>
      <c r="E9955"/>
      <c r="F9955"/>
      <c r="G9955" s="2"/>
    </row>
    <row r="9956" spans="1:7" x14ac:dyDescent="0.2">
      <c r="A9956"/>
      <c r="E9956"/>
      <c r="F9956"/>
      <c r="G9956" s="2"/>
    </row>
    <row r="9957" spans="1:7" x14ac:dyDescent="0.2">
      <c r="A9957"/>
      <c r="E9957"/>
      <c r="F9957"/>
      <c r="G9957" s="2"/>
    </row>
    <row r="9958" spans="1:7" x14ac:dyDescent="0.2">
      <c r="A9958"/>
      <c r="E9958"/>
      <c r="F9958"/>
      <c r="G9958" s="2"/>
    </row>
    <row r="9959" spans="1:7" x14ac:dyDescent="0.2">
      <c r="A9959"/>
      <c r="E9959"/>
      <c r="F9959"/>
      <c r="G9959" s="2"/>
    </row>
    <row r="9960" spans="1:7" x14ac:dyDescent="0.2">
      <c r="A9960"/>
      <c r="E9960"/>
      <c r="F9960"/>
      <c r="G9960" s="2"/>
    </row>
    <row r="9961" spans="1:7" x14ac:dyDescent="0.2">
      <c r="A9961"/>
      <c r="E9961"/>
      <c r="F9961"/>
      <c r="G9961" s="2"/>
    </row>
    <row r="9962" spans="1:7" x14ac:dyDescent="0.2">
      <c r="A9962"/>
      <c r="E9962"/>
      <c r="F9962"/>
      <c r="G9962" s="2"/>
    </row>
    <row r="9963" spans="1:7" x14ac:dyDescent="0.2">
      <c r="A9963"/>
      <c r="E9963"/>
      <c r="F9963"/>
      <c r="G9963" s="2"/>
    </row>
    <row r="9964" spans="1:7" x14ac:dyDescent="0.2">
      <c r="A9964"/>
      <c r="E9964"/>
      <c r="F9964"/>
      <c r="G9964" s="2"/>
    </row>
    <row r="9965" spans="1:7" x14ac:dyDescent="0.2">
      <c r="A9965"/>
      <c r="E9965"/>
      <c r="F9965"/>
      <c r="G9965" s="2"/>
    </row>
    <row r="9966" spans="1:7" x14ac:dyDescent="0.2">
      <c r="A9966"/>
      <c r="E9966"/>
      <c r="F9966"/>
      <c r="G9966" s="2"/>
    </row>
    <row r="9967" spans="1:7" x14ac:dyDescent="0.2">
      <c r="A9967"/>
      <c r="E9967"/>
      <c r="F9967"/>
      <c r="G9967" s="2"/>
    </row>
    <row r="9968" spans="1:7" x14ac:dyDescent="0.2">
      <c r="A9968"/>
      <c r="E9968"/>
      <c r="F9968"/>
      <c r="G9968" s="2"/>
    </row>
    <row r="9969" spans="1:7" x14ac:dyDescent="0.2">
      <c r="A9969"/>
      <c r="E9969"/>
      <c r="F9969"/>
      <c r="G9969" s="2"/>
    </row>
    <row r="9970" spans="1:7" x14ac:dyDescent="0.2">
      <c r="A9970"/>
      <c r="E9970"/>
      <c r="F9970"/>
      <c r="G9970" s="2"/>
    </row>
    <row r="9971" spans="1:7" x14ac:dyDescent="0.2">
      <c r="A9971"/>
      <c r="E9971"/>
      <c r="F9971"/>
      <c r="G9971" s="2"/>
    </row>
    <row r="9972" spans="1:7" x14ac:dyDescent="0.2">
      <c r="A9972"/>
      <c r="E9972"/>
      <c r="F9972"/>
      <c r="G9972" s="2"/>
    </row>
    <row r="9973" spans="1:7" x14ac:dyDescent="0.2">
      <c r="A9973"/>
      <c r="E9973"/>
      <c r="F9973"/>
      <c r="G9973" s="2"/>
    </row>
    <row r="9974" spans="1:7" x14ac:dyDescent="0.2">
      <c r="A9974"/>
      <c r="E9974"/>
      <c r="F9974"/>
      <c r="G9974" s="2"/>
    </row>
    <row r="9975" spans="1:7" x14ac:dyDescent="0.2">
      <c r="A9975"/>
      <c r="E9975"/>
      <c r="F9975"/>
      <c r="G9975" s="2"/>
    </row>
    <row r="9976" spans="1:7" x14ac:dyDescent="0.2">
      <c r="A9976"/>
      <c r="E9976"/>
      <c r="F9976"/>
      <c r="G9976" s="2"/>
    </row>
    <row r="9977" spans="1:7" x14ac:dyDescent="0.2">
      <c r="A9977"/>
      <c r="E9977"/>
      <c r="F9977"/>
      <c r="G9977" s="2"/>
    </row>
    <row r="9978" spans="1:7" x14ac:dyDescent="0.2">
      <c r="A9978"/>
      <c r="E9978"/>
      <c r="F9978"/>
      <c r="G9978" s="2"/>
    </row>
    <row r="9979" spans="1:7" x14ac:dyDescent="0.2">
      <c r="A9979"/>
      <c r="E9979"/>
      <c r="F9979"/>
      <c r="G9979" s="2"/>
    </row>
    <row r="9980" spans="1:7" x14ac:dyDescent="0.2">
      <c r="A9980"/>
      <c r="E9980"/>
      <c r="F9980"/>
      <c r="G9980" s="2"/>
    </row>
    <row r="9981" spans="1:7" x14ac:dyDescent="0.2">
      <c r="A9981"/>
      <c r="E9981"/>
      <c r="F9981"/>
      <c r="G9981" s="2"/>
    </row>
    <row r="9982" spans="1:7" x14ac:dyDescent="0.2">
      <c r="A9982"/>
      <c r="E9982"/>
      <c r="F9982"/>
      <c r="G9982" s="2"/>
    </row>
    <row r="9983" spans="1:7" x14ac:dyDescent="0.2">
      <c r="A9983"/>
      <c r="E9983"/>
      <c r="F9983"/>
      <c r="G9983" s="2"/>
    </row>
    <row r="9984" spans="1:7" x14ac:dyDescent="0.2">
      <c r="A9984"/>
      <c r="E9984"/>
      <c r="F9984"/>
      <c r="G9984" s="2"/>
    </row>
    <row r="9985" spans="1:7" x14ac:dyDescent="0.2">
      <c r="A9985"/>
      <c r="E9985"/>
      <c r="F9985"/>
      <c r="G9985" s="2"/>
    </row>
    <row r="9986" spans="1:7" x14ac:dyDescent="0.2">
      <c r="A9986"/>
      <c r="E9986"/>
      <c r="F9986"/>
      <c r="G9986" s="2"/>
    </row>
    <row r="9987" spans="1:7" x14ac:dyDescent="0.2">
      <c r="A9987"/>
      <c r="E9987"/>
      <c r="F9987"/>
      <c r="G9987" s="2"/>
    </row>
    <row r="9988" spans="1:7" x14ac:dyDescent="0.2">
      <c r="A9988"/>
      <c r="E9988"/>
      <c r="F9988"/>
      <c r="G9988" s="2"/>
    </row>
    <row r="9989" spans="1:7" x14ac:dyDescent="0.2">
      <c r="A9989"/>
      <c r="E9989"/>
      <c r="F9989"/>
      <c r="G9989" s="2"/>
    </row>
    <row r="9990" spans="1:7" x14ac:dyDescent="0.2">
      <c r="A9990"/>
      <c r="E9990"/>
      <c r="F9990"/>
      <c r="G9990" s="2"/>
    </row>
    <row r="9991" spans="1:7" x14ac:dyDescent="0.2">
      <c r="A9991"/>
      <c r="E9991"/>
      <c r="F9991"/>
      <c r="G9991" s="2"/>
    </row>
    <row r="9992" spans="1:7" x14ac:dyDescent="0.2">
      <c r="A9992"/>
      <c r="E9992"/>
      <c r="F9992"/>
      <c r="G9992" s="2"/>
    </row>
    <row r="9993" spans="1:7" x14ac:dyDescent="0.2">
      <c r="A9993"/>
      <c r="E9993"/>
      <c r="F9993"/>
      <c r="G9993" s="2"/>
    </row>
    <row r="9994" spans="1:7" x14ac:dyDescent="0.2">
      <c r="A9994"/>
      <c r="E9994"/>
      <c r="F9994"/>
      <c r="G9994" s="2"/>
    </row>
    <row r="9995" spans="1:7" x14ac:dyDescent="0.2">
      <c r="A9995"/>
      <c r="E9995"/>
      <c r="F9995"/>
      <c r="G9995" s="2"/>
    </row>
    <row r="9996" spans="1:7" x14ac:dyDescent="0.2">
      <c r="A9996"/>
      <c r="E9996"/>
      <c r="F9996"/>
      <c r="G9996" s="2"/>
    </row>
    <row r="9997" spans="1:7" x14ac:dyDescent="0.2">
      <c r="A9997"/>
      <c r="E9997"/>
      <c r="F9997"/>
      <c r="G9997" s="2"/>
    </row>
    <row r="9998" spans="1:7" x14ac:dyDescent="0.2">
      <c r="A9998"/>
      <c r="E9998"/>
      <c r="F9998"/>
      <c r="G9998" s="2"/>
    </row>
    <row r="9999" spans="1:7" x14ac:dyDescent="0.2">
      <c r="A9999"/>
      <c r="E9999"/>
      <c r="F9999"/>
      <c r="G9999" s="2"/>
    </row>
    <row r="10000" spans="1:7" x14ac:dyDescent="0.2">
      <c r="A10000"/>
      <c r="E10000"/>
      <c r="F10000"/>
      <c r="G10000" s="2"/>
    </row>
    <row r="10001" spans="1:7" x14ac:dyDescent="0.2">
      <c r="A10001"/>
      <c r="E10001"/>
      <c r="F10001"/>
      <c r="G10001" s="2"/>
    </row>
    <row r="10002" spans="1:7" x14ac:dyDescent="0.2">
      <c r="A10002"/>
      <c r="E10002"/>
      <c r="F10002"/>
      <c r="G10002" s="2"/>
    </row>
    <row r="10003" spans="1:7" x14ac:dyDescent="0.2">
      <c r="A10003"/>
      <c r="E10003"/>
      <c r="F10003"/>
      <c r="G10003" s="2"/>
    </row>
    <row r="10004" spans="1:7" x14ac:dyDescent="0.2">
      <c r="A10004"/>
      <c r="E10004"/>
      <c r="F10004"/>
      <c r="G10004" s="2"/>
    </row>
    <row r="10005" spans="1:7" x14ac:dyDescent="0.2">
      <c r="A10005"/>
      <c r="E10005"/>
      <c r="F10005"/>
      <c r="G10005" s="2"/>
    </row>
    <row r="10006" spans="1:7" x14ac:dyDescent="0.2">
      <c r="A10006"/>
      <c r="E10006"/>
      <c r="F10006"/>
      <c r="G10006" s="2"/>
    </row>
    <row r="10007" spans="1:7" x14ac:dyDescent="0.2">
      <c r="A10007"/>
      <c r="E10007"/>
      <c r="F10007"/>
      <c r="G10007" s="2"/>
    </row>
    <row r="10008" spans="1:7" x14ac:dyDescent="0.2">
      <c r="A10008"/>
      <c r="E10008"/>
      <c r="F10008"/>
      <c r="G10008" s="2"/>
    </row>
    <row r="10009" spans="1:7" x14ac:dyDescent="0.2">
      <c r="A10009"/>
      <c r="E10009"/>
      <c r="F10009"/>
      <c r="G10009" s="2"/>
    </row>
    <row r="10010" spans="1:7" x14ac:dyDescent="0.2">
      <c r="A10010"/>
      <c r="E10010"/>
      <c r="F10010"/>
      <c r="G10010" s="2"/>
    </row>
    <row r="10011" spans="1:7" x14ac:dyDescent="0.2">
      <c r="A10011"/>
      <c r="E10011"/>
      <c r="F10011"/>
      <c r="G10011" s="2"/>
    </row>
    <row r="10012" spans="1:7" x14ac:dyDescent="0.2">
      <c r="A10012"/>
      <c r="E10012"/>
      <c r="F10012"/>
      <c r="G10012" s="2"/>
    </row>
    <row r="10013" spans="1:7" x14ac:dyDescent="0.2">
      <c r="A10013"/>
      <c r="E10013"/>
      <c r="F10013"/>
      <c r="G10013" s="2"/>
    </row>
    <row r="10014" spans="1:7" x14ac:dyDescent="0.2">
      <c r="A10014"/>
      <c r="E10014"/>
      <c r="F10014"/>
      <c r="G10014" s="2"/>
    </row>
    <row r="10015" spans="1:7" x14ac:dyDescent="0.2">
      <c r="A10015"/>
      <c r="E10015"/>
      <c r="F10015"/>
      <c r="G10015" s="2"/>
    </row>
    <row r="10016" spans="1:7" x14ac:dyDescent="0.2">
      <c r="A10016"/>
      <c r="E10016"/>
      <c r="F10016"/>
      <c r="G10016" s="2"/>
    </row>
    <row r="10017" spans="1:7" x14ac:dyDescent="0.2">
      <c r="A10017"/>
      <c r="E10017"/>
      <c r="F10017"/>
      <c r="G10017" s="2"/>
    </row>
    <row r="10018" spans="1:7" x14ac:dyDescent="0.2">
      <c r="A10018"/>
      <c r="E10018"/>
      <c r="F10018"/>
      <c r="G10018" s="2"/>
    </row>
    <row r="10019" spans="1:7" x14ac:dyDescent="0.2">
      <c r="A10019"/>
      <c r="E10019"/>
      <c r="F10019"/>
      <c r="G10019" s="2"/>
    </row>
    <row r="10020" spans="1:7" x14ac:dyDescent="0.2">
      <c r="A10020"/>
      <c r="E10020"/>
      <c r="F10020"/>
      <c r="G10020" s="2"/>
    </row>
    <row r="10021" spans="1:7" x14ac:dyDescent="0.2">
      <c r="A10021"/>
      <c r="E10021"/>
      <c r="F10021"/>
      <c r="G10021" s="2"/>
    </row>
    <row r="10022" spans="1:7" x14ac:dyDescent="0.2">
      <c r="A10022"/>
      <c r="E10022"/>
      <c r="F10022"/>
      <c r="G10022" s="2"/>
    </row>
    <row r="10023" spans="1:7" x14ac:dyDescent="0.2">
      <c r="A10023"/>
      <c r="E10023"/>
      <c r="F10023"/>
      <c r="G10023" s="2"/>
    </row>
    <row r="10024" spans="1:7" x14ac:dyDescent="0.2">
      <c r="A10024"/>
      <c r="E10024"/>
      <c r="F10024"/>
      <c r="G10024" s="2"/>
    </row>
    <row r="10025" spans="1:7" x14ac:dyDescent="0.2">
      <c r="A10025"/>
      <c r="E10025"/>
      <c r="F10025"/>
      <c r="G10025" s="2"/>
    </row>
    <row r="10026" spans="1:7" x14ac:dyDescent="0.2">
      <c r="A10026"/>
      <c r="E10026"/>
      <c r="F10026"/>
      <c r="G10026" s="2"/>
    </row>
    <row r="10027" spans="1:7" x14ac:dyDescent="0.2">
      <c r="A10027"/>
      <c r="E10027"/>
      <c r="F10027"/>
      <c r="G10027" s="2"/>
    </row>
    <row r="10028" spans="1:7" x14ac:dyDescent="0.2">
      <c r="A10028"/>
      <c r="E10028"/>
      <c r="F10028"/>
      <c r="G10028" s="2"/>
    </row>
    <row r="10029" spans="1:7" x14ac:dyDescent="0.2">
      <c r="A10029"/>
      <c r="E10029"/>
      <c r="F10029"/>
      <c r="G10029" s="2"/>
    </row>
    <row r="10030" spans="1:7" x14ac:dyDescent="0.2">
      <c r="A10030"/>
      <c r="E10030"/>
      <c r="F10030"/>
      <c r="G10030" s="2"/>
    </row>
    <row r="10031" spans="1:7" x14ac:dyDescent="0.2">
      <c r="A10031"/>
      <c r="E10031"/>
      <c r="F10031"/>
      <c r="G10031" s="2"/>
    </row>
    <row r="10032" spans="1:7" x14ac:dyDescent="0.2">
      <c r="A10032"/>
      <c r="E10032"/>
      <c r="F10032"/>
      <c r="G10032" s="2"/>
    </row>
    <row r="10033" spans="1:7" x14ac:dyDescent="0.2">
      <c r="A10033"/>
      <c r="E10033"/>
      <c r="F10033"/>
      <c r="G10033" s="2"/>
    </row>
    <row r="10034" spans="1:7" x14ac:dyDescent="0.2">
      <c r="A10034"/>
      <c r="E10034"/>
      <c r="F10034"/>
      <c r="G10034" s="2"/>
    </row>
    <row r="10035" spans="1:7" x14ac:dyDescent="0.2">
      <c r="A10035"/>
      <c r="E10035"/>
      <c r="F10035"/>
      <c r="G10035" s="2"/>
    </row>
    <row r="10036" spans="1:7" x14ac:dyDescent="0.2">
      <c r="A10036"/>
      <c r="E10036"/>
      <c r="F10036"/>
      <c r="G10036" s="2"/>
    </row>
    <row r="10037" spans="1:7" x14ac:dyDescent="0.2">
      <c r="A10037"/>
      <c r="E10037"/>
      <c r="F10037"/>
      <c r="G10037" s="2"/>
    </row>
    <row r="10038" spans="1:7" x14ac:dyDescent="0.2">
      <c r="A10038"/>
      <c r="E10038"/>
      <c r="F10038"/>
      <c r="G10038" s="2"/>
    </row>
    <row r="10039" spans="1:7" x14ac:dyDescent="0.2">
      <c r="A10039"/>
      <c r="E10039"/>
      <c r="F10039"/>
      <c r="G10039" s="2"/>
    </row>
    <row r="10040" spans="1:7" x14ac:dyDescent="0.2">
      <c r="A10040"/>
      <c r="E10040"/>
      <c r="F10040"/>
      <c r="G10040" s="2"/>
    </row>
    <row r="10041" spans="1:7" x14ac:dyDescent="0.2">
      <c r="A10041"/>
      <c r="E10041"/>
      <c r="F10041"/>
      <c r="G10041" s="2"/>
    </row>
    <row r="10042" spans="1:7" x14ac:dyDescent="0.2">
      <c r="A10042"/>
      <c r="E10042"/>
      <c r="F10042"/>
      <c r="G10042" s="2"/>
    </row>
    <row r="10043" spans="1:7" x14ac:dyDescent="0.2">
      <c r="A10043"/>
      <c r="E10043"/>
      <c r="F10043"/>
      <c r="G10043" s="2"/>
    </row>
    <row r="10044" spans="1:7" x14ac:dyDescent="0.2">
      <c r="A10044"/>
      <c r="E10044"/>
      <c r="F10044"/>
      <c r="G10044" s="2"/>
    </row>
    <row r="10045" spans="1:7" x14ac:dyDescent="0.2">
      <c r="A10045"/>
      <c r="E10045"/>
      <c r="F10045"/>
      <c r="G10045" s="2"/>
    </row>
    <row r="10046" spans="1:7" x14ac:dyDescent="0.2">
      <c r="A10046"/>
      <c r="E10046"/>
      <c r="F10046"/>
      <c r="G10046" s="2"/>
    </row>
    <row r="10047" spans="1:7" x14ac:dyDescent="0.2">
      <c r="A10047"/>
      <c r="E10047"/>
      <c r="F10047"/>
      <c r="G10047" s="2"/>
    </row>
    <row r="10048" spans="1:7" x14ac:dyDescent="0.2">
      <c r="A10048"/>
      <c r="E10048"/>
      <c r="F10048"/>
      <c r="G10048" s="2"/>
    </row>
    <row r="10049" spans="1:7" x14ac:dyDescent="0.2">
      <c r="A10049"/>
      <c r="E10049"/>
      <c r="F10049"/>
      <c r="G10049" s="2"/>
    </row>
    <row r="10050" spans="1:7" x14ac:dyDescent="0.2">
      <c r="A10050"/>
      <c r="E10050"/>
      <c r="F10050"/>
      <c r="G10050" s="2"/>
    </row>
    <row r="10051" spans="1:7" x14ac:dyDescent="0.2">
      <c r="A10051"/>
      <c r="E10051"/>
      <c r="F10051"/>
      <c r="G10051" s="2"/>
    </row>
    <row r="10052" spans="1:7" x14ac:dyDescent="0.2">
      <c r="A10052"/>
      <c r="E10052"/>
      <c r="F10052"/>
      <c r="G10052" s="2"/>
    </row>
    <row r="10053" spans="1:7" x14ac:dyDescent="0.2">
      <c r="A10053"/>
      <c r="E10053"/>
      <c r="F10053"/>
      <c r="G10053" s="2"/>
    </row>
    <row r="10054" spans="1:7" x14ac:dyDescent="0.2">
      <c r="A10054"/>
      <c r="E10054"/>
      <c r="F10054"/>
      <c r="G10054" s="2"/>
    </row>
    <row r="10055" spans="1:7" x14ac:dyDescent="0.2">
      <c r="A10055"/>
      <c r="E10055"/>
      <c r="F10055"/>
      <c r="G10055" s="2"/>
    </row>
    <row r="10056" spans="1:7" x14ac:dyDescent="0.2">
      <c r="A10056"/>
      <c r="E10056"/>
      <c r="F10056"/>
      <c r="G10056" s="2"/>
    </row>
    <row r="10057" spans="1:7" x14ac:dyDescent="0.2">
      <c r="A10057"/>
      <c r="E10057"/>
      <c r="F10057"/>
      <c r="G10057" s="2"/>
    </row>
    <row r="10058" spans="1:7" x14ac:dyDescent="0.2">
      <c r="A10058"/>
      <c r="E10058"/>
      <c r="F10058"/>
      <c r="G10058" s="2"/>
    </row>
    <row r="10059" spans="1:7" x14ac:dyDescent="0.2">
      <c r="A10059"/>
      <c r="E10059"/>
      <c r="F10059"/>
      <c r="G10059" s="2"/>
    </row>
    <row r="10060" spans="1:7" x14ac:dyDescent="0.2">
      <c r="A10060"/>
      <c r="E10060"/>
      <c r="F10060"/>
      <c r="G10060" s="2"/>
    </row>
    <row r="10061" spans="1:7" x14ac:dyDescent="0.2">
      <c r="A10061"/>
      <c r="E10061"/>
      <c r="F10061"/>
      <c r="G10061" s="2"/>
    </row>
    <row r="10062" spans="1:7" x14ac:dyDescent="0.2">
      <c r="A10062"/>
      <c r="E10062"/>
      <c r="F10062"/>
      <c r="G10062" s="2"/>
    </row>
    <row r="10063" spans="1:7" x14ac:dyDescent="0.2">
      <c r="A10063"/>
      <c r="E10063"/>
      <c r="F10063"/>
      <c r="G10063" s="2"/>
    </row>
    <row r="10064" spans="1:7" x14ac:dyDescent="0.2">
      <c r="A10064"/>
      <c r="E10064"/>
      <c r="F10064"/>
      <c r="G10064" s="2"/>
    </row>
    <row r="10065" spans="1:7" x14ac:dyDescent="0.2">
      <c r="A10065"/>
      <c r="E10065"/>
      <c r="F10065"/>
      <c r="G10065" s="2"/>
    </row>
    <row r="10066" spans="1:7" x14ac:dyDescent="0.2">
      <c r="A10066"/>
      <c r="E10066"/>
      <c r="F10066"/>
      <c r="G10066" s="2"/>
    </row>
    <row r="10067" spans="1:7" x14ac:dyDescent="0.2">
      <c r="A10067"/>
      <c r="E10067"/>
      <c r="F10067"/>
      <c r="G10067" s="2"/>
    </row>
    <row r="10068" spans="1:7" x14ac:dyDescent="0.2">
      <c r="A10068"/>
      <c r="E10068"/>
      <c r="F10068"/>
      <c r="G10068" s="2"/>
    </row>
    <row r="10069" spans="1:7" x14ac:dyDescent="0.2">
      <c r="A10069"/>
      <c r="E10069"/>
      <c r="F10069"/>
      <c r="G10069" s="2"/>
    </row>
    <row r="10070" spans="1:7" x14ac:dyDescent="0.2">
      <c r="A10070"/>
      <c r="E10070"/>
      <c r="F10070"/>
      <c r="G10070" s="2"/>
    </row>
    <row r="10071" spans="1:7" x14ac:dyDescent="0.2">
      <c r="A10071"/>
      <c r="E10071"/>
      <c r="F10071"/>
      <c r="G10071" s="2"/>
    </row>
    <row r="10072" spans="1:7" x14ac:dyDescent="0.2">
      <c r="A10072"/>
      <c r="E10072"/>
      <c r="F10072"/>
      <c r="G10072" s="2"/>
    </row>
    <row r="10073" spans="1:7" x14ac:dyDescent="0.2">
      <c r="A10073"/>
      <c r="E10073"/>
      <c r="F10073"/>
      <c r="G10073" s="2"/>
    </row>
    <row r="10074" spans="1:7" x14ac:dyDescent="0.2">
      <c r="A10074"/>
      <c r="E10074"/>
      <c r="F10074"/>
      <c r="G10074" s="2"/>
    </row>
    <row r="10075" spans="1:7" x14ac:dyDescent="0.2">
      <c r="A10075"/>
      <c r="E10075"/>
      <c r="F10075"/>
      <c r="G10075" s="2"/>
    </row>
    <row r="10076" spans="1:7" x14ac:dyDescent="0.2">
      <c r="A10076"/>
      <c r="E10076"/>
      <c r="F10076"/>
      <c r="G10076" s="2"/>
    </row>
    <row r="10077" spans="1:7" x14ac:dyDescent="0.2">
      <c r="A10077"/>
      <c r="E10077"/>
      <c r="F10077"/>
      <c r="G10077" s="2"/>
    </row>
    <row r="10078" spans="1:7" x14ac:dyDescent="0.2">
      <c r="A10078"/>
      <c r="E10078"/>
      <c r="F10078"/>
      <c r="G10078" s="2"/>
    </row>
    <row r="10079" spans="1:7" x14ac:dyDescent="0.2">
      <c r="A10079"/>
      <c r="E10079"/>
      <c r="F10079"/>
      <c r="G10079" s="2"/>
    </row>
    <row r="10080" spans="1:7" x14ac:dyDescent="0.2">
      <c r="A10080"/>
      <c r="E10080"/>
      <c r="F10080"/>
      <c r="G10080" s="2"/>
    </row>
    <row r="10081" spans="1:7" x14ac:dyDescent="0.2">
      <c r="A10081"/>
      <c r="E10081"/>
      <c r="F10081"/>
      <c r="G10081" s="2"/>
    </row>
    <row r="10082" spans="1:7" x14ac:dyDescent="0.2">
      <c r="A10082"/>
      <c r="E10082"/>
      <c r="F10082"/>
      <c r="G10082" s="2"/>
    </row>
    <row r="10083" spans="1:7" x14ac:dyDescent="0.2">
      <c r="A10083"/>
      <c r="E10083"/>
      <c r="F10083"/>
      <c r="G10083" s="2"/>
    </row>
    <row r="10084" spans="1:7" x14ac:dyDescent="0.2">
      <c r="A10084"/>
      <c r="E10084"/>
      <c r="F10084"/>
      <c r="G10084" s="2"/>
    </row>
    <row r="10085" spans="1:7" x14ac:dyDescent="0.2">
      <c r="A10085"/>
      <c r="E10085"/>
      <c r="F10085"/>
      <c r="G10085" s="2"/>
    </row>
    <row r="10086" spans="1:7" x14ac:dyDescent="0.2">
      <c r="A10086"/>
      <c r="E10086"/>
      <c r="F10086"/>
      <c r="G10086" s="2"/>
    </row>
    <row r="10087" spans="1:7" x14ac:dyDescent="0.2">
      <c r="A10087"/>
      <c r="E10087"/>
      <c r="F10087"/>
      <c r="G10087" s="2"/>
    </row>
    <row r="10088" spans="1:7" x14ac:dyDescent="0.2">
      <c r="A10088"/>
      <c r="E10088"/>
      <c r="F10088"/>
      <c r="G10088" s="2"/>
    </row>
    <row r="10089" spans="1:7" x14ac:dyDescent="0.2">
      <c r="A10089"/>
      <c r="E10089"/>
      <c r="F10089"/>
      <c r="G10089" s="2"/>
    </row>
    <row r="10090" spans="1:7" x14ac:dyDescent="0.2">
      <c r="A10090"/>
      <c r="E10090"/>
      <c r="F10090"/>
      <c r="G10090" s="2"/>
    </row>
    <row r="10091" spans="1:7" x14ac:dyDescent="0.2">
      <c r="A10091"/>
      <c r="E10091"/>
      <c r="F10091"/>
      <c r="G10091" s="2"/>
    </row>
    <row r="10092" spans="1:7" x14ac:dyDescent="0.2">
      <c r="A10092"/>
      <c r="E10092"/>
      <c r="F10092"/>
      <c r="G10092" s="2"/>
    </row>
    <row r="10093" spans="1:7" x14ac:dyDescent="0.2">
      <c r="A10093"/>
      <c r="E10093"/>
      <c r="F10093"/>
      <c r="G10093" s="2"/>
    </row>
    <row r="10094" spans="1:7" x14ac:dyDescent="0.2">
      <c r="A10094"/>
      <c r="E10094"/>
      <c r="F10094"/>
      <c r="G10094" s="2"/>
    </row>
    <row r="10095" spans="1:7" x14ac:dyDescent="0.2">
      <c r="A10095"/>
      <c r="E10095"/>
      <c r="F10095"/>
      <c r="G10095" s="2"/>
    </row>
    <row r="10096" spans="1:7" x14ac:dyDescent="0.2">
      <c r="A10096"/>
      <c r="E10096"/>
      <c r="F10096"/>
      <c r="G10096" s="2"/>
    </row>
    <row r="10097" spans="1:7" x14ac:dyDescent="0.2">
      <c r="A10097"/>
      <c r="E10097"/>
      <c r="F10097"/>
      <c r="G10097" s="2"/>
    </row>
    <row r="10098" spans="1:7" x14ac:dyDescent="0.2">
      <c r="A10098"/>
      <c r="E10098"/>
      <c r="F10098"/>
      <c r="G10098" s="2"/>
    </row>
    <row r="10099" spans="1:7" x14ac:dyDescent="0.2">
      <c r="A10099"/>
      <c r="E10099"/>
      <c r="F10099"/>
      <c r="G10099" s="2"/>
    </row>
    <row r="10100" spans="1:7" x14ac:dyDescent="0.2">
      <c r="A10100"/>
      <c r="E10100"/>
      <c r="F10100"/>
      <c r="G10100" s="2"/>
    </row>
    <row r="10101" spans="1:7" x14ac:dyDescent="0.2">
      <c r="A10101"/>
      <c r="E10101"/>
      <c r="F10101"/>
      <c r="G10101" s="2"/>
    </row>
    <row r="10102" spans="1:7" x14ac:dyDescent="0.2">
      <c r="A10102"/>
      <c r="E10102"/>
      <c r="F10102"/>
      <c r="G10102" s="2"/>
    </row>
    <row r="10103" spans="1:7" x14ac:dyDescent="0.2">
      <c r="A10103"/>
      <c r="E10103"/>
      <c r="F10103"/>
      <c r="G10103" s="2"/>
    </row>
    <row r="10104" spans="1:7" x14ac:dyDescent="0.2">
      <c r="A10104"/>
      <c r="E10104"/>
      <c r="F10104"/>
      <c r="G10104" s="2"/>
    </row>
    <row r="10105" spans="1:7" x14ac:dyDescent="0.2">
      <c r="A10105"/>
      <c r="E10105"/>
      <c r="F10105"/>
      <c r="G10105" s="2"/>
    </row>
    <row r="10106" spans="1:7" x14ac:dyDescent="0.2">
      <c r="A10106"/>
      <c r="E10106"/>
      <c r="F10106"/>
      <c r="G10106" s="2"/>
    </row>
    <row r="10107" spans="1:7" x14ac:dyDescent="0.2">
      <c r="A10107"/>
      <c r="E10107"/>
      <c r="F10107"/>
      <c r="G10107" s="2"/>
    </row>
    <row r="10108" spans="1:7" x14ac:dyDescent="0.2">
      <c r="A10108"/>
      <c r="E10108"/>
      <c r="F10108"/>
      <c r="G10108" s="2"/>
    </row>
    <row r="10109" spans="1:7" x14ac:dyDescent="0.2">
      <c r="A10109"/>
      <c r="E10109"/>
      <c r="F10109"/>
      <c r="G10109" s="2"/>
    </row>
    <row r="10110" spans="1:7" x14ac:dyDescent="0.2">
      <c r="A10110"/>
      <c r="E10110"/>
      <c r="F10110"/>
      <c r="G10110" s="2"/>
    </row>
    <row r="10111" spans="1:7" x14ac:dyDescent="0.2">
      <c r="A10111"/>
      <c r="E10111"/>
      <c r="F10111"/>
      <c r="G10111" s="2"/>
    </row>
    <row r="10112" spans="1:7" x14ac:dyDescent="0.2">
      <c r="A10112"/>
      <c r="E10112"/>
      <c r="F10112"/>
      <c r="G10112" s="2"/>
    </row>
    <row r="10113" spans="1:7" x14ac:dyDescent="0.2">
      <c r="A10113"/>
      <c r="E10113"/>
      <c r="F10113"/>
      <c r="G10113" s="2"/>
    </row>
    <row r="10114" spans="1:7" x14ac:dyDescent="0.2">
      <c r="A10114"/>
      <c r="E10114"/>
      <c r="F10114"/>
      <c r="G10114" s="2"/>
    </row>
    <row r="10115" spans="1:7" x14ac:dyDescent="0.2">
      <c r="A10115"/>
      <c r="E10115"/>
      <c r="F10115"/>
      <c r="G10115" s="2"/>
    </row>
    <row r="10116" spans="1:7" x14ac:dyDescent="0.2">
      <c r="A10116"/>
      <c r="E10116"/>
      <c r="F10116"/>
      <c r="G10116" s="2"/>
    </row>
    <row r="10117" spans="1:7" x14ac:dyDescent="0.2">
      <c r="A10117"/>
      <c r="E10117"/>
      <c r="F10117"/>
      <c r="G10117" s="2"/>
    </row>
    <row r="10118" spans="1:7" x14ac:dyDescent="0.2">
      <c r="A10118"/>
      <c r="E10118"/>
      <c r="F10118"/>
      <c r="G10118" s="2"/>
    </row>
    <row r="10119" spans="1:7" x14ac:dyDescent="0.2">
      <c r="A10119"/>
      <c r="E10119"/>
      <c r="F10119"/>
      <c r="G10119" s="2"/>
    </row>
    <row r="10120" spans="1:7" x14ac:dyDescent="0.2">
      <c r="A10120"/>
      <c r="E10120"/>
      <c r="F10120"/>
      <c r="G10120" s="2"/>
    </row>
    <row r="10121" spans="1:7" x14ac:dyDescent="0.2">
      <c r="A10121"/>
      <c r="E10121"/>
      <c r="F10121"/>
      <c r="G10121" s="2"/>
    </row>
    <row r="10122" spans="1:7" x14ac:dyDescent="0.2">
      <c r="A10122"/>
      <c r="E10122"/>
      <c r="F10122"/>
      <c r="G10122" s="2"/>
    </row>
    <row r="10123" spans="1:7" x14ac:dyDescent="0.2">
      <c r="A10123"/>
      <c r="E10123"/>
      <c r="F10123"/>
      <c r="G10123" s="2"/>
    </row>
    <row r="10124" spans="1:7" x14ac:dyDescent="0.2">
      <c r="A10124"/>
      <c r="E10124"/>
      <c r="F10124"/>
      <c r="G10124" s="2"/>
    </row>
    <row r="10125" spans="1:7" x14ac:dyDescent="0.2">
      <c r="A10125"/>
      <c r="E10125"/>
      <c r="F10125"/>
      <c r="G10125" s="2"/>
    </row>
    <row r="10126" spans="1:7" x14ac:dyDescent="0.2">
      <c r="A10126"/>
      <c r="E10126"/>
      <c r="F10126"/>
      <c r="G10126" s="2"/>
    </row>
    <row r="10127" spans="1:7" x14ac:dyDescent="0.2">
      <c r="A10127"/>
      <c r="E10127"/>
      <c r="F10127"/>
      <c r="G10127" s="2"/>
    </row>
    <row r="10128" spans="1:7" x14ac:dyDescent="0.2">
      <c r="A10128"/>
      <c r="E10128"/>
      <c r="F10128"/>
      <c r="G10128" s="2"/>
    </row>
    <row r="10129" spans="1:7" x14ac:dyDescent="0.2">
      <c r="A10129"/>
      <c r="E10129"/>
      <c r="F10129"/>
      <c r="G10129" s="2"/>
    </row>
    <row r="10130" spans="1:7" x14ac:dyDescent="0.2">
      <c r="A10130"/>
      <c r="E10130"/>
      <c r="F10130"/>
      <c r="G10130" s="2"/>
    </row>
    <row r="10131" spans="1:7" x14ac:dyDescent="0.2">
      <c r="A10131"/>
      <c r="E10131"/>
      <c r="F10131"/>
      <c r="G10131" s="2"/>
    </row>
    <row r="10132" spans="1:7" x14ac:dyDescent="0.2">
      <c r="A10132"/>
      <c r="E10132"/>
      <c r="F10132"/>
      <c r="G10132" s="2"/>
    </row>
    <row r="10133" spans="1:7" x14ac:dyDescent="0.2">
      <c r="A10133"/>
      <c r="E10133"/>
      <c r="F10133"/>
      <c r="G10133" s="2"/>
    </row>
    <row r="10134" spans="1:7" x14ac:dyDescent="0.2">
      <c r="A10134"/>
      <c r="E10134"/>
      <c r="F10134"/>
      <c r="G10134" s="2"/>
    </row>
    <row r="10135" spans="1:7" x14ac:dyDescent="0.2">
      <c r="A10135"/>
      <c r="E10135"/>
      <c r="F10135"/>
      <c r="G10135" s="2"/>
    </row>
    <row r="10136" spans="1:7" x14ac:dyDescent="0.2">
      <c r="A10136"/>
      <c r="E10136"/>
      <c r="F10136"/>
      <c r="G10136" s="2"/>
    </row>
    <row r="10137" spans="1:7" x14ac:dyDescent="0.2">
      <c r="A10137"/>
      <c r="E10137"/>
      <c r="F10137"/>
      <c r="G10137" s="2"/>
    </row>
    <row r="10138" spans="1:7" x14ac:dyDescent="0.2">
      <c r="A10138"/>
      <c r="E10138"/>
      <c r="F10138"/>
      <c r="G10138" s="2"/>
    </row>
    <row r="10139" spans="1:7" x14ac:dyDescent="0.2">
      <c r="A10139"/>
      <c r="E10139"/>
      <c r="F10139"/>
      <c r="G10139" s="2"/>
    </row>
    <row r="10140" spans="1:7" x14ac:dyDescent="0.2">
      <c r="A10140"/>
      <c r="E10140"/>
      <c r="F10140"/>
      <c r="G10140" s="2"/>
    </row>
    <row r="10141" spans="1:7" x14ac:dyDescent="0.2">
      <c r="A10141"/>
      <c r="E10141"/>
      <c r="F10141"/>
      <c r="G10141" s="2"/>
    </row>
    <row r="10142" spans="1:7" x14ac:dyDescent="0.2">
      <c r="A10142"/>
      <c r="E10142"/>
      <c r="F10142"/>
      <c r="G10142" s="2"/>
    </row>
    <row r="10143" spans="1:7" x14ac:dyDescent="0.2">
      <c r="A10143"/>
      <c r="E10143"/>
      <c r="F10143"/>
      <c r="G10143" s="2"/>
    </row>
    <row r="10144" spans="1:7" x14ac:dyDescent="0.2">
      <c r="A10144"/>
      <c r="E10144"/>
      <c r="F10144"/>
      <c r="G10144" s="2"/>
    </row>
    <row r="10145" spans="1:7" x14ac:dyDescent="0.2">
      <c r="A10145"/>
      <c r="E10145"/>
      <c r="F10145"/>
      <c r="G10145" s="2"/>
    </row>
    <row r="10146" spans="1:7" x14ac:dyDescent="0.2">
      <c r="A10146"/>
      <c r="E10146"/>
      <c r="F10146"/>
      <c r="G10146" s="2"/>
    </row>
    <row r="10147" spans="1:7" x14ac:dyDescent="0.2">
      <c r="A10147"/>
      <c r="E10147"/>
      <c r="F10147"/>
      <c r="G10147" s="2"/>
    </row>
    <row r="10148" spans="1:7" x14ac:dyDescent="0.2">
      <c r="A10148"/>
      <c r="E10148"/>
      <c r="F10148"/>
      <c r="G10148" s="2"/>
    </row>
    <row r="10149" spans="1:7" x14ac:dyDescent="0.2">
      <c r="A10149"/>
      <c r="E10149"/>
      <c r="F10149"/>
      <c r="G10149" s="2"/>
    </row>
    <row r="10150" spans="1:7" x14ac:dyDescent="0.2">
      <c r="A10150"/>
      <c r="E10150"/>
      <c r="F10150"/>
      <c r="G10150" s="2"/>
    </row>
    <row r="10151" spans="1:7" x14ac:dyDescent="0.2">
      <c r="A10151"/>
      <c r="E10151"/>
      <c r="F10151"/>
      <c r="G10151" s="2"/>
    </row>
    <row r="10152" spans="1:7" x14ac:dyDescent="0.2">
      <c r="A10152"/>
      <c r="E10152"/>
      <c r="F10152"/>
      <c r="G10152" s="2"/>
    </row>
    <row r="10153" spans="1:7" x14ac:dyDescent="0.2">
      <c r="A10153"/>
      <c r="E10153"/>
      <c r="F10153"/>
      <c r="G10153" s="2"/>
    </row>
    <row r="10154" spans="1:7" x14ac:dyDescent="0.2">
      <c r="A10154"/>
      <c r="E10154"/>
      <c r="F10154"/>
      <c r="G10154" s="2"/>
    </row>
    <row r="10155" spans="1:7" x14ac:dyDescent="0.2">
      <c r="A10155"/>
      <c r="E10155"/>
      <c r="F10155"/>
      <c r="G10155" s="2"/>
    </row>
    <row r="10156" spans="1:7" x14ac:dyDescent="0.2">
      <c r="A10156"/>
      <c r="E10156"/>
      <c r="F10156"/>
      <c r="G10156" s="2"/>
    </row>
    <row r="10157" spans="1:7" x14ac:dyDescent="0.2">
      <c r="A10157"/>
      <c r="E10157"/>
      <c r="F10157"/>
      <c r="G10157" s="2"/>
    </row>
    <row r="10158" spans="1:7" x14ac:dyDescent="0.2">
      <c r="A10158"/>
      <c r="E10158"/>
      <c r="F10158"/>
      <c r="G10158" s="2"/>
    </row>
    <row r="10159" spans="1:7" x14ac:dyDescent="0.2">
      <c r="A10159"/>
      <c r="E10159"/>
      <c r="F10159"/>
      <c r="G10159" s="2"/>
    </row>
    <row r="10160" spans="1:7" x14ac:dyDescent="0.2">
      <c r="A10160"/>
      <c r="E10160"/>
      <c r="F10160"/>
      <c r="G10160" s="2"/>
    </row>
    <row r="10161" spans="1:7" x14ac:dyDescent="0.2">
      <c r="A10161"/>
      <c r="E10161"/>
      <c r="F10161"/>
      <c r="G10161" s="2"/>
    </row>
    <row r="10162" spans="1:7" x14ac:dyDescent="0.2">
      <c r="A10162"/>
      <c r="E10162"/>
      <c r="F10162"/>
      <c r="G10162" s="2"/>
    </row>
    <row r="10163" spans="1:7" x14ac:dyDescent="0.2">
      <c r="A10163"/>
      <c r="E10163"/>
      <c r="F10163"/>
      <c r="G10163" s="2"/>
    </row>
    <row r="10164" spans="1:7" x14ac:dyDescent="0.2">
      <c r="A10164"/>
      <c r="E10164"/>
      <c r="F10164"/>
      <c r="G10164" s="2"/>
    </row>
    <row r="10165" spans="1:7" x14ac:dyDescent="0.2">
      <c r="A10165"/>
      <c r="E10165"/>
      <c r="F10165"/>
      <c r="G10165" s="2"/>
    </row>
    <row r="10166" spans="1:7" x14ac:dyDescent="0.2">
      <c r="A10166"/>
      <c r="E10166"/>
      <c r="F10166"/>
      <c r="G10166" s="2"/>
    </row>
    <row r="10167" spans="1:7" x14ac:dyDescent="0.2">
      <c r="A10167"/>
      <c r="E10167"/>
      <c r="F10167"/>
      <c r="G10167" s="2"/>
    </row>
    <row r="10168" spans="1:7" x14ac:dyDescent="0.2">
      <c r="A10168"/>
      <c r="E10168"/>
      <c r="F10168"/>
      <c r="G10168" s="2"/>
    </row>
    <row r="10169" spans="1:7" x14ac:dyDescent="0.2">
      <c r="A10169"/>
      <c r="E10169"/>
      <c r="F10169"/>
      <c r="G10169" s="2"/>
    </row>
    <row r="10170" spans="1:7" x14ac:dyDescent="0.2">
      <c r="A10170"/>
      <c r="E10170"/>
      <c r="F10170"/>
      <c r="G10170" s="2"/>
    </row>
    <row r="10171" spans="1:7" x14ac:dyDescent="0.2">
      <c r="A10171"/>
      <c r="E10171"/>
      <c r="F10171"/>
      <c r="G10171" s="2"/>
    </row>
    <row r="10172" spans="1:7" x14ac:dyDescent="0.2">
      <c r="A10172"/>
      <c r="E10172"/>
      <c r="F10172"/>
      <c r="G10172" s="2"/>
    </row>
    <row r="10173" spans="1:7" x14ac:dyDescent="0.2">
      <c r="A10173"/>
      <c r="E10173"/>
      <c r="F10173"/>
      <c r="G10173" s="2"/>
    </row>
    <row r="10174" spans="1:7" x14ac:dyDescent="0.2">
      <c r="A10174"/>
      <c r="E10174"/>
      <c r="F10174"/>
      <c r="G10174" s="2"/>
    </row>
    <row r="10175" spans="1:7" x14ac:dyDescent="0.2">
      <c r="A10175"/>
      <c r="E10175"/>
      <c r="F10175"/>
      <c r="G10175" s="2"/>
    </row>
    <row r="10176" spans="1:7" x14ac:dyDescent="0.2">
      <c r="A10176"/>
      <c r="E10176"/>
      <c r="F10176"/>
      <c r="G10176" s="2"/>
    </row>
    <row r="10177" spans="1:7" x14ac:dyDescent="0.2">
      <c r="A10177"/>
      <c r="E10177"/>
      <c r="F10177"/>
      <c r="G10177" s="2"/>
    </row>
    <row r="10178" spans="1:7" x14ac:dyDescent="0.2">
      <c r="A10178"/>
      <c r="E10178"/>
      <c r="F10178"/>
      <c r="G10178" s="2"/>
    </row>
    <row r="10179" spans="1:7" x14ac:dyDescent="0.2">
      <c r="A10179"/>
      <c r="E10179"/>
      <c r="F10179"/>
      <c r="G10179" s="2"/>
    </row>
    <row r="10180" spans="1:7" x14ac:dyDescent="0.2">
      <c r="A10180"/>
      <c r="E10180"/>
      <c r="F10180"/>
      <c r="G10180" s="2"/>
    </row>
    <row r="10181" spans="1:7" x14ac:dyDescent="0.2">
      <c r="A10181"/>
      <c r="E10181"/>
      <c r="F10181"/>
      <c r="G10181" s="2"/>
    </row>
    <row r="10182" spans="1:7" x14ac:dyDescent="0.2">
      <c r="A10182"/>
      <c r="E10182"/>
      <c r="F10182"/>
      <c r="G10182" s="2"/>
    </row>
    <row r="10183" spans="1:7" x14ac:dyDescent="0.2">
      <c r="A10183"/>
      <c r="E10183"/>
      <c r="F10183"/>
      <c r="G10183" s="2"/>
    </row>
    <row r="10184" spans="1:7" x14ac:dyDescent="0.2">
      <c r="A10184"/>
      <c r="E10184"/>
      <c r="F10184"/>
      <c r="G10184" s="2"/>
    </row>
    <row r="10185" spans="1:7" x14ac:dyDescent="0.2">
      <c r="A10185"/>
      <c r="E10185"/>
      <c r="F10185"/>
      <c r="G10185" s="2"/>
    </row>
    <row r="10186" spans="1:7" x14ac:dyDescent="0.2">
      <c r="A10186"/>
      <c r="E10186"/>
      <c r="F10186"/>
      <c r="G10186" s="2"/>
    </row>
    <row r="10187" spans="1:7" x14ac:dyDescent="0.2">
      <c r="A10187"/>
      <c r="E10187"/>
      <c r="F10187"/>
      <c r="G10187" s="2"/>
    </row>
    <row r="10188" spans="1:7" x14ac:dyDescent="0.2">
      <c r="A10188"/>
      <c r="E10188"/>
      <c r="F10188"/>
      <c r="G10188" s="2"/>
    </row>
    <row r="10189" spans="1:7" x14ac:dyDescent="0.2">
      <c r="A10189"/>
      <c r="E10189"/>
      <c r="F10189"/>
      <c r="G10189" s="2"/>
    </row>
    <row r="10190" spans="1:7" x14ac:dyDescent="0.2">
      <c r="A10190"/>
      <c r="E10190"/>
      <c r="F10190"/>
      <c r="G10190" s="2"/>
    </row>
    <row r="10191" spans="1:7" x14ac:dyDescent="0.2">
      <c r="A10191"/>
      <c r="E10191"/>
      <c r="F10191"/>
      <c r="G10191" s="2"/>
    </row>
    <row r="10192" spans="1:7" x14ac:dyDescent="0.2">
      <c r="A10192"/>
      <c r="E10192"/>
      <c r="F10192"/>
      <c r="G10192" s="2"/>
    </row>
    <row r="10193" spans="1:7" x14ac:dyDescent="0.2">
      <c r="A10193"/>
      <c r="E10193"/>
      <c r="F10193"/>
      <c r="G10193" s="2"/>
    </row>
    <row r="10194" spans="1:7" x14ac:dyDescent="0.2">
      <c r="A10194"/>
      <c r="E10194"/>
      <c r="F10194"/>
      <c r="G10194" s="2"/>
    </row>
    <row r="10195" spans="1:7" x14ac:dyDescent="0.2">
      <c r="A10195"/>
      <c r="E10195"/>
      <c r="F10195"/>
      <c r="G10195" s="2"/>
    </row>
    <row r="10196" spans="1:7" x14ac:dyDescent="0.2">
      <c r="A10196"/>
      <c r="E10196"/>
      <c r="F10196"/>
      <c r="G10196" s="2"/>
    </row>
    <row r="10197" spans="1:7" x14ac:dyDescent="0.2">
      <c r="A10197"/>
      <c r="E10197"/>
      <c r="F10197"/>
      <c r="G10197" s="2"/>
    </row>
    <row r="10198" spans="1:7" x14ac:dyDescent="0.2">
      <c r="A10198"/>
      <c r="E10198"/>
      <c r="F10198"/>
      <c r="G10198" s="2"/>
    </row>
    <row r="10199" spans="1:7" x14ac:dyDescent="0.2">
      <c r="A10199"/>
      <c r="E10199"/>
      <c r="F10199"/>
      <c r="G10199" s="2"/>
    </row>
    <row r="10200" spans="1:7" x14ac:dyDescent="0.2">
      <c r="A10200"/>
      <c r="E10200"/>
      <c r="F10200"/>
      <c r="G10200" s="2"/>
    </row>
    <row r="10201" spans="1:7" x14ac:dyDescent="0.2">
      <c r="A10201"/>
      <c r="E10201"/>
      <c r="F10201"/>
      <c r="G10201" s="2"/>
    </row>
    <row r="10202" spans="1:7" x14ac:dyDescent="0.2">
      <c r="A10202"/>
      <c r="E10202"/>
      <c r="F10202"/>
      <c r="G10202" s="2"/>
    </row>
    <row r="10203" spans="1:7" x14ac:dyDescent="0.2">
      <c r="A10203"/>
      <c r="E10203"/>
      <c r="F10203"/>
      <c r="G10203" s="2"/>
    </row>
    <row r="10204" spans="1:7" x14ac:dyDescent="0.2">
      <c r="A10204"/>
      <c r="E10204"/>
      <c r="F10204"/>
      <c r="G10204" s="2"/>
    </row>
    <row r="10205" spans="1:7" x14ac:dyDescent="0.2">
      <c r="A10205"/>
      <c r="E10205"/>
      <c r="F10205"/>
      <c r="G10205" s="2"/>
    </row>
    <row r="10206" spans="1:7" x14ac:dyDescent="0.2">
      <c r="A10206"/>
      <c r="E10206"/>
      <c r="F10206"/>
      <c r="G10206" s="2"/>
    </row>
    <row r="10207" spans="1:7" x14ac:dyDescent="0.2">
      <c r="A10207"/>
      <c r="E10207"/>
      <c r="F10207"/>
      <c r="G10207" s="2"/>
    </row>
    <row r="10208" spans="1:7" x14ac:dyDescent="0.2">
      <c r="A10208"/>
      <c r="E10208"/>
      <c r="F10208"/>
      <c r="G10208" s="2"/>
    </row>
    <row r="10209" spans="1:7" x14ac:dyDescent="0.2">
      <c r="A10209"/>
      <c r="E10209"/>
      <c r="F10209"/>
      <c r="G10209" s="2"/>
    </row>
    <row r="10210" spans="1:7" x14ac:dyDescent="0.2">
      <c r="A10210"/>
      <c r="E10210"/>
      <c r="F10210"/>
      <c r="G10210" s="2"/>
    </row>
    <row r="10211" spans="1:7" x14ac:dyDescent="0.2">
      <c r="A10211"/>
      <c r="E10211"/>
      <c r="F10211"/>
      <c r="G10211" s="2"/>
    </row>
    <row r="10212" spans="1:7" x14ac:dyDescent="0.2">
      <c r="A10212"/>
      <c r="E10212"/>
      <c r="F10212"/>
      <c r="G10212" s="2"/>
    </row>
    <row r="10213" spans="1:7" x14ac:dyDescent="0.2">
      <c r="A10213"/>
      <c r="E10213"/>
      <c r="F10213"/>
      <c r="G10213" s="2"/>
    </row>
    <row r="10214" spans="1:7" x14ac:dyDescent="0.2">
      <c r="A10214"/>
      <c r="E10214"/>
      <c r="F10214"/>
      <c r="G10214" s="2"/>
    </row>
    <row r="10215" spans="1:7" x14ac:dyDescent="0.2">
      <c r="A10215"/>
      <c r="E10215"/>
      <c r="F10215"/>
      <c r="G10215" s="2"/>
    </row>
    <row r="10216" spans="1:7" x14ac:dyDescent="0.2">
      <c r="A10216"/>
      <c r="E10216"/>
      <c r="F10216"/>
      <c r="G10216" s="2"/>
    </row>
    <row r="10217" spans="1:7" x14ac:dyDescent="0.2">
      <c r="A10217"/>
      <c r="E10217"/>
      <c r="F10217"/>
      <c r="G10217" s="2"/>
    </row>
    <row r="10218" spans="1:7" x14ac:dyDescent="0.2">
      <c r="A10218"/>
      <c r="E10218"/>
      <c r="F10218"/>
      <c r="G10218" s="2"/>
    </row>
    <row r="10219" spans="1:7" x14ac:dyDescent="0.2">
      <c r="A10219"/>
      <c r="E10219"/>
      <c r="F10219"/>
      <c r="G10219" s="2"/>
    </row>
    <row r="10220" spans="1:7" x14ac:dyDescent="0.2">
      <c r="A10220"/>
      <c r="E10220"/>
      <c r="F10220"/>
      <c r="G10220" s="2"/>
    </row>
    <row r="10221" spans="1:7" x14ac:dyDescent="0.2">
      <c r="A10221"/>
      <c r="E10221"/>
      <c r="F10221"/>
      <c r="G10221" s="2"/>
    </row>
    <row r="10222" spans="1:7" x14ac:dyDescent="0.2">
      <c r="A10222"/>
      <c r="E10222"/>
      <c r="F10222"/>
      <c r="G10222" s="2"/>
    </row>
    <row r="10223" spans="1:7" x14ac:dyDescent="0.2">
      <c r="A10223"/>
      <c r="E10223"/>
      <c r="F10223"/>
      <c r="G10223" s="2"/>
    </row>
    <row r="10224" spans="1:7" x14ac:dyDescent="0.2">
      <c r="A10224"/>
      <c r="E10224"/>
      <c r="F10224"/>
      <c r="G10224" s="2"/>
    </row>
    <row r="10225" spans="1:7" x14ac:dyDescent="0.2">
      <c r="A10225"/>
      <c r="E10225"/>
      <c r="F10225"/>
      <c r="G10225" s="2"/>
    </row>
    <row r="10226" spans="1:7" x14ac:dyDescent="0.2">
      <c r="A10226"/>
      <c r="E10226"/>
      <c r="F10226"/>
      <c r="G10226" s="2"/>
    </row>
    <row r="10227" spans="1:7" x14ac:dyDescent="0.2">
      <c r="A10227"/>
      <c r="E10227"/>
      <c r="F10227"/>
      <c r="G10227" s="2"/>
    </row>
    <row r="10228" spans="1:7" x14ac:dyDescent="0.2">
      <c r="A10228"/>
      <c r="E10228"/>
      <c r="F10228"/>
      <c r="G10228" s="2"/>
    </row>
    <row r="10229" spans="1:7" x14ac:dyDescent="0.2">
      <c r="A10229"/>
      <c r="E10229"/>
      <c r="F10229"/>
      <c r="G10229" s="2"/>
    </row>
    <row r="10230" spans="1:7" x14ac:dyDescent="0.2">
      <c r="A10230"/>
      <c r="E10230"/>
      <c r="F10230"/>
      <c r="G10230" s="2"/>
    </row>
    <row r="10231" spans="1:7" x14ac:dyDescent="0.2">
      <c r="A10231"/>
      <c r="E10231"/>
      <c r="F10231"/>
      <c r="G10231" s="2"/>
    </row>
    <row r="10232" spans="1:7" x14ac:dyDescent="0.2">
      <c r="A10232"/>
      <c r="E10232"/>
      <c r="F10232"/>
      <c r="G10232" s="2"/>
    </row>
    <row r="10233" spans="1:7" x14ac:dyDescent="0.2">
      <c r="A10233"/>
      <c r="E10233"/>
      <c r="F10233"/>
      <c r="G10233" s="2"/>
    </row>
    <row r="10234" spans="1:7" x14ac:dyDescent="0.2">
      <c r="A10234"/>
      <c r="E10234"/>
      <c r="F10234"/>
      <c r="G10234" s="2"/>
    </row>
    <row r="10235" spans="1:7" x14ac:dyDescent="0.2">
      <c r="A10235"/>
      <c r="E10235"/>
      <c r="F10235"/>
      <c r="G10235" s="2"/>
    </row>
    <row r="10236" spans="1:7" x14ac:dyDescent="0.2">
      <c r="A10236"/>
      <c r="E10236"/>
      <c r="F10236"/>
      <c r="G10236" s="2"/>
    </row>
    <row r="10237" spans="1:7" x14ac:dyDescent="0.2">
      <c r="A10237"/>
      <c r="E10237"/>
      <c r="F10237"/>
      <c r="G10237" s="2"/>
    </row>
    <row r="10238" spans="1:7" x14ac:dyDescent="0.2">
      <c r="A10238"/>
      <c r="E10238"/>
      <c r="F10238"/>
      <c r="G10238" s="2"/>
    </row>
    <row r="10239" spans="1:7" x14ac:dyDescent="0.2">
      <c r="A10239"/>
      <c r="E10239"/>
      <c r="F10239"/>
      <c r="G10239" s="2"/>
    </row>
    <row r="10240" spans="1:7" x14ac:dyDescent="0.2">
      <c r="A10240"/>
      <c r="E10240"/>
      <c r="F10240"/>
      <c r="G10240" s="2"/>
    </row>
    <row r="10241" spans="1:7" x14ac:dyDescent="0.2">
      <c r="A10241"/>
      <c r="E10241"/>
      <c r="F10241"/>
      <c r="G10241" s="2"/>
    </row>
    <row r="10242" spans="1:7" x14ac:dyDescent="0.2">
      <c r="A10242"/>
      <c r="E10242"/>
      <c r="F10242"/>
      <c r="G10242" s="2"/>
    </row>
    <row r="10243" spans="1:7" x14ac:dyDescent="0.2">
      <c r="A10243"/>
      <c r="E10243"/>
      <c r="F10243"/>
      <c r="G10243" s="2"/>
    </row>
    <row r="10244" spans="1:7" x14ac:dyDescent="0.2">
      <c r="A10244"/>
      <c r="E10244"/>
      <c r="F10244"/>
      <c r="G10244" s="2"/>
    </row>
    <row r="10245" spans="1:7" x14ac:dyDescent="0.2">
      <c r="A10245"/>
      <c r="E10245"/>
      <c r="F10245"/>
      <c r="G10245" s="2"/>
    </row>
    <row r="10246" spans="1:7" x14ac:dyDescent="0.2">
      <c r="A10246"/>
      <c r="E10246"/>
      <c r="F10246"/>
      <c r="G10246" s="2"/>
    </row>
    <row r="10247" spans="1:7" x14ac:dyDescent="0.2">
      <c r="A10247"/>
      <c r="E10247"/>
      <c r="F10247"/>
      <c r="G10247" s="2"/>
    </row>
    <row r="10248" spans="1:7" x14ac:dyDescent="0.2">
      <c r="A10248"/>
      <c r="E10248"/>
      <c r="F10248"/>
      <c r="G10248" s="2"/>
    </row>
    <row r="10249" spans="1:7" x14ac:dyDescent="0.2">
      <c r="A10249"/>
      <c r="E10249"/>
      <c r="F10249"/>
      <c r="G10249" s="2"/>
    </row>
    <row r="10250" spans="1:7" x14ac:dyDescent="0.2">
      <c r="A10250"/>
      <c r="E10250"/>
      <c r="F10250"/>
      <c r="G10250" s="2"/>
    </row>
    <row r="10251" spans="1:7" x14ac:dyDescent="0.2">
      <c r="A10251"/>
      <c r="E10251"/>
      <c r="F10251"/>
      <c r="G10251" s="2"/>
    </row>
    <row r="10252" spans="1:7" x14ac:dyDescent="0.2">
      <c r="A10252"/>
      <c r="E10252"/>
      <c r="F10252"/>
      <c r="G10252" s="2"/>
    </row>
    <row r="10253" spans="1:7" x14ac:dyDescent="0.2">
      <c r="A10253"/>
      <c r="E10253"/>
      <c r="F10253"/>
      <c r="G10253" s="2"/>
    </row>
    <row r="10254" spans="1:7" x14ac:dyDescent="0.2">
      <c r="A10254"/>
      <c r="E10254"/>
      <c r="F10254"/>
      <c r="G10254" s="2"/>
    </row>
    <row r="10255" spans="1:7" x14ac:dyDescent="0.2">
      <c r="A10255"/>
      <c r="E10255"/>
      <c r="F10255"/>
      <c r="G10255" s="2"/>
    </row>
    <row r="10256" spans="1:7" x14ac:dyDescent="0.2">
      <c r="A10256"/>
      <c r="E10256"/>
      <c r="F10256"/>
      <c r="G10256" s="2"/>
    </row>
    <row r="10257" spans="1:7" x14ac:dyDescent="0.2">
      <c r="A10257"/>
      <c r="E10257"/>
      <c r="F10257"/>
      <c r="G10257" s="2"/>
    </row>
    <row r="10258" spans="1:7" x14ac:dyDescent="0.2">
      <c r="A10258"/>
      <c r="E10258"/>
      <c r="F10258"/>
      <c r="G10258" s="2"/>
    </row>
    <row r="10259" spans="1:7" x14ac:dyDescent="0.2">
      <c r="A10259"/>
      <c r="E10259"/>
      <c r="F10259"/>
      <c r="G10259" s="2"/>
    </row>
    <row r="10260" spans="1:7" x14ac:dyDescent="0.2">
      <c r="A10260"/>
      <c r="E10260"/>
      <c r="F10260"/>
      <c r="G10260" s="2"/>
    </row>
    <row r="10261" spans="1:7" x14ac:dyDescent="0.2">
      <c r="A10261"/>
      <c r="E10261"/>
      <c r="F10261"/>
      <c r="G10261" s="2"/>
    </row>
    <row r="10262" spans="1:7" x14ac:dyDescent="0.2">
      <c r="A10262"/>
      <c r="E10262"/>
      <c r="F10262"/>
      <c r="G10262" s="2"/>
    </row>
    <row r="10263" spans="1:7" x14ac:dyDescent="0.2">
      <c r="A10263"/>
      <c r="E10263"/>
      <c r="F10263"/>
      <c r="G10263" s="2"/>
    </row>
    <row r="10264" spans="1:7" x14ac:dyDescent="0.2">
      <c r="A10264"/>
      <c r="E10264"/>
      <c r="F10264"/>
      <c r="G10264" s="2"/>
    </row>
    <row r="10265" spans="1:7" x14ac:dyDescent="0.2">
      <c r="A10265"/>
      <c r="E10265"/>
      <c r="F10265"/>
      <c r="G10265" s="2"/>
    </row>
    <row r="10266" spans="1:7" x14ac:dyDescent="0.2">
      <c r="A10266"/>
      <c r="E10266"/>
      <c r="F10266"/>
      <c r="G10266" s="2"/>
    </row>
    <row r="10267" spans="1:7" x14ac:dyDescent="0.2">
      <c r="A10267"/>
      <c r="E10267"/>
      <c r="F10267"/>
      <c r="G10267" s="2"/>
    </row>
    <row r="10268" spans="1:7" x14ac:dyDescent="0.2">
      <c r="A10268"/>
      <c r="E10268"/>
      <c r="F10268"/>
      <c r="G10268" s="2"/>
    </row>
    <row r="10269" spans="1:7" x14ac:dyDescent="0.2">
      <c r="A10269"/>
      <c r="E10269"/>
      <c r="F10269"/>
      <c r="G10269" s="2"/>
    </row>
    <row r="10270" spans="1:7" x14ac:dyDescent="0.2">
      <c r="A10270"/>
      <c r="E10270"/>
      <c r="F10270"/>
      <c r="G10270" s="2"/>
    </row>
    <row r="10271" spans="1:7" x14ac:dyDescent="0.2">
      <c r="A10271"/>
      <c r="E10271"/>
      <c r="F10271"/>
      <c r="G10271" s="2"/>
    </row>
    <row r="10272" spans="1:7" x14ac:dyDescent="0.2">
      <c r="A10272"/>
      <c r="E10272"/>
      <c r="F10272"/>
      <c r="G10272" s="2"/>
    </row>
    <row r="10273" spans="1:7" x14ac:dyDescent="0.2">
      <c r="A10273"/>
      <c r="E10273"/>
      <c r="F10273"/>
      <c r="G10273" s="2"/>
    </row>
    <row r="10274" spans="1:7" x14ac:dyDescent="0.2">
      <c r="A10274"/>
      <c r="E10274"/>
      <c r="F10274"/>
      <c r="G10274" s="2"/>
    </row>
    <row r="10275" spans="1:7" x14ac:dyDescent="0.2">
      <c r="A10275"/>
      <c r="E10275"/>
      <c r="F10275"/>
      <c r="G10275" s="2"/>
    </row>
    <row r="10276" spans="1:7" x14ac:dyDescent="0.2">
      <c r="A10276"/>
      <c r="E10276"/>
      <c r="F10276"/>
      <c r="G10276" s="2"/>
    </row>
    <row r="10277" spans="1:7" x14ac:dyDescent="0.2">
      <c r="A10277"/>
      <c r="E10277"/>
      <c r="F10277"/>
      <c r="G10277" s="2"/>
    </row>
    <row r="10278" spans="1:7" x14ac:dyDescent="0.2">
      <c r="A10278"/>
      <c r="E10278"/>
      <c r="F10278"/>
      <c r="G10278" s="2"/>
    </row>
    <row r="10279" spans="1:7" x14ac:dyDescent="0.2">
      <c r="A10279"/>
      <c r="E10279"/>
      <c r="F10279"/>
      <c r="G10279" s="2"/>
    </row>
    <row r="10280" spans="1:7" x14ac:dyDescent="0.2">
      <c r="A10280"/>
      <c r="E10280"/>
      <c r="F10280"/>
      <c r="G10280" s="2"/>
    </row>
    <row r="10281" spans="1:7" x14ac:dyDescent="0.2">
      <c r="A10281"/>
      <c r="E10281"/>
      <c r="F10281"/>
      <c r="G10281" s="2"/>
    </row>
    <row r="10282" spans="1:7" x14ac:dyDescent="0.2">
      <c r="A10282"/>
      <c r="E10282"/>
      <c r="F10282"/>
      <c r="G10282" s="2"/>
    </row>
    <row r="10283" spans="1:7" x14ac:dyDescent="0.2">
      <c r="A10283"/>
      <c r="E10283"/>
      <c r="F10283"/>
      <c r="G10283" s="2"/>
    </row>
    <row r="10284" spans="1:7" x14ac:dyDescent="0.2">
      <c r="A10284"/>
      <c r="E10284"/>
      <c r="F10284"/>
      <c r="G10284" s="2"/>
    </row>
    <row r="10285" spans="1:7" x14ac:dyDescent="0.2">
      <c r="A10285"/>
      <c r="E10285"/>
      <c r="F10285"/>
      <c r="G10285" s="2"/>
    </row>
    <row r="10286" spans="1:7" x14ac:dyDescent="0.2">
      <c r="A10286"/>
      <c r="E10286"/>
      <c r="F10286"/>
      <c r="G10286" s="2"/>
    </row>
    <row r="10287" spans="1:7" x14ac:dyDescent="0.2">
      <c r="A10287"/>
      <c r="E10287"/>
      <c r="F10287"/>
      <c r="G10287" s="2"/>
    </row>
    <row r="10288" spans="1:7" x14ac:dyDescent="0.2">
      <c r="A10288"/>
      <c r="E10288"/>
      <c r="F10288"/>
      <c r="G10288" s="2"/>
    </row>
    <row r="10289" spans="1:7" x14ac:dyDescent="0.2">
      <c r="A10289"/>
      <c r="E10289"/>
      <c r="F10289"/>
      <c r="G10289" s="2"/>
    </row>
    <row r="10290" spans="1:7" x14ac:dyDescent="0.2">
      <c r="A10290"/>
      <c r="E10290"/>
      <c r="F10290"/>
      <c r="G10290" s="2"/>
    </row>
    <row r="10291" spans="1:7" x14ac:dyDescent="0.2">
      <c r="A10291"/>
      <c r="E10291"/>
      <c r="F10291"/>
      <c r="G10291" s="2"/>
    </row>
    <row r="10292" spans="1:7" x14ac:dyDescent="0.2">
      <c r="A10292"/>
      <c r="E10292"/>
      <c r="F10292"/>
      <c r="G10292" s="2"/>
    </row>
    <row r="10293" spans="1:7" x14ac:dyDescent="0.2">
      <c r="A10293"/>
      <c r="E10293"/>
      <c r="F10293"/>
      <c r="G10293" s="2"/>
    </row>
    <row r="10294" spans="1:7" x14ac:dyDescent="0.2">
      <c r="A10294"/>
      <c r="E10294"/>
      <c r="F10294"/>
      <c r="G10294" s="2"/>
    </row>
    <row r="10295" spans="1:7" x14ac:dyDescent="0.2">
      <c r="A10295"/>
      <c r="E10295"/>
      <c r="F10295"/>
      <c r="G10295" s="2"/>
    </row>
    <row r="10296" spans="1:7" x14ac:dyDescent="0.2">
      <c r="A10296"/>
      <c r="E10296"/>
      <c r="F10296"/>
      <c r="G10296" s="2"/>
    </row>
    <row r="10297" spans="1:7" x14ac:dyDescent="0.2">
      <c r="A10297"/>
      <c r="E10297"/>
      <c r="F10297"/>
      <c r="G10297" s="2"/>
    </row>
    <row r="10298" spans="1:7" x14ac:dyDescent="0.2">
      <c r="A10298"/>
      <c r="E10298"/>
      <c r="F10298"/>
      <c r="G10298" s="2"/>
    </row>
    <row r="10299" spans="1:7" x14ac:dyDescent="0.2">
      <c r="A10299"/>
      <c r="E10299"/>
      <c r="F10299"/>
      <c r="G10299" s="2"/>
    </row>
    <row r="10300" spans="1:7" x14ac:dyDescent="0.2">
      <c r="A10300"/>
      <c r="E10300"/>
      <c r="F10300"/>
      <c r="G10300" s="2"/>
    </row>
    <row r="10301" spans="1:7" x14ac:dyDescent="0.2">
      <c r="A10301"/>
      <c r="E10301"/>
      <c r="F10301"/>
      <c r="G10301" s="2"/>
    </row>
    <row r="10302" spans="1:7" x14ac:dyDescent="0.2">
      <c r="A10302"/>
      <c r="E10302"/>
      <c r="F10302"/>
      <c r="G10302" s="2"/>
    </row>
    <row r="10303" spans="1:7" x14ac:dyDescent="0.2">
      <c r="A10303"/>
      <c r="E10303"/>
      <c r="F10303"/>
      <c r="G10303" s="2"/>
    </row>
    <row r="10304" spans="1:7" x14ac:dyDescent="0.2">
      <c r="A10304"/>
      <c r="E10304"/>
      <c r="F10304"/>
      <c r="G10304" s="2"/>
    </row>
    <row r="10305" spans="1:7" x14ac:dyDescent="0.2">
      <c r="A10305"/>
      <c r="E10305"/>
      <c r="F10305"/>
      <c r="G10305" s="2"/>
    </row>
    <row r="10306" spans="1:7" x14ac:dyDescent="0.2">
      <c r="A10306"/>
      <c r="E10306"/>
      <c r="F10306"/>
      <c r="G10306" s="2"/>
    </row>
    <row r="10307" spans="1:7" x14ac:dyDescent="0.2">
      <c r="A10307"/>
      <c r="E10307"/>
      <c r="F10307"/>
      <c r="G10307" s="2"/>
    </row>
    <row r="10308" spans="1:7" x14ac:dyDescent="0.2">
      <c r="A10308"/>
      <c r="E10308"/>
      <c r="F10308"/>
      <c r="G10308" s="2"/>
    </row>
    <row r="10309" spans="1:7" x14ac:dyDescent="0.2">
      <c r="A10309"/>
      <c r="E10309"/>
      <c r="F10309"/>
      <c r="G10309" s="2"/>
    </row>
    <row r="10310" spans="1:7" x14ac:dyDescent="0.2">
      <c r="A10310"/>
      <c r="E10310"/>
      <c r="F10310"/>
      <c r="G10310" s="2"/>
    </row>
    <row r="10311" spans="1:7" x14ac:dyDescent="0.2">
      <c r="A10311"/>
      <c r="E10311"/>
      <c r="F10311"/>
      <c r="G10311" s="2"/>
    </row>
    <row r="10312" spans="1:7" x14ac:dyDescent="0.2">
      <c r="A10312"/>
      <c r="E10312"/>
      <c r="F10312"/>
      <c r="G10312" s="2"/>
    </row>
    <row r="10313" spans="1:7" x14ac:dyDescent="0.2">
      <c r="A10313"/>
      <c r="E10313"/>
      <c r="F10313"/>
      <c r="G10313" s="2"/>
    </row>
    <row r="10314" spans="1:7" x14ac:dyDescent="0.2">
      <c r="A10314"/>
      <c r="E10314"/>
      <c r="F10314"/>
      <c r="G10314" s="2"/>
    </row>
    <row r="10315" spans="1:7" x14ac:dyDescent="0.2">
      <c r="A10315"/>
      <c r="E10315"/>
      <c r="F10315"/>
      <c r="G10315" s="2"/>
    </row>
    <row r="10316" spans="1:7" x14ac:dyDescent="0.2">
      <c r="A10316"/>
      <c r="E10316"/>
      <c r="F10316"/>
      <c r="G10316" s="2"/>
    </row>
    <row r="10317" spans="1:7" x14ac:dyDescent="0.2">
      <c r="A10317"/>
      <c r="E10317"/>
      <c r="F10317"/>
      <c r="G10317" s="2"/>
    </row>
    <row r="10318" spans="1:7" x14ac:dyDescent="0.2">
      <c r="A10318"/>
      <c r="E10318"/>
      <c r="F10318"/>
      <c r="G10318" s="2"/>
    </row>
    <row r="10319" spans="1:7" x14ac:dyDescent="0.2">
      <c r="A10319"/>
      <c r="E10319"/>
      <c r="F10319"/>
      <c r="G10319" s="2"/>
    </row>
    <row r="10320" spans="1:7" x14ac:dyDescent="0.2">
      <c r="A10320"/>
      <c r="E10320"/>
      <c r="F10320"/>
      <c r="G10320" s="2"/>
    </row>
    <row r="10321" spans="1:7" x14ac:dyDescent="0.2">
      <c r="A10321"/>
      <c r="E10321"/>
      <c r="F10321"/>
      <c r="G10321" s="2"/>
    </row>
    <row r="10322" spans="1:7" x14ac:dyDescent="0.2">
      <c r="A10322"/>
      <c r="E10322"/>
      <c r="F10322"/>
      <c r="G10322" s="2"/>
    </row>
    <row r="10323" spans="1:7" x14ac:dyDescent="0.2">
      <c r="A10323"/>
      <c r="E10323"/>
      <c r="F10323"/>
      <c r="G10323" s="2"/>
    </row>
    <row r="10324" spans="1:7" x14ac:dyDescent="0.2">
      <c r="A10324"/>
      <c r="E10324"/>
      <c r="F10324"/>
      <c r="G10324" s="2"/>
    </row>
    <row r="10325" spans="1:7" x14ac:dyDescent="0.2">
      <c r="A10325"/>
      <c r="E10325"/>
      <c r="F10325"/>
      <c r="G10325" s="2"/>
    </row>
    <row r="10326" spans="1:7" x14ac:dyDescent="0.2">
      <c r="A10326"/>
      <c r="E10326"/>
      <c r="F10326"/>
      <c r="G10326" s="2"/>
    </row>
    <row r="10327" spans="1:7" x14ac:dyDescent="0.2">
      <c r="A10327"/>
      <c r="E10327"/>
      <c r="F10327"/>
      <c r="G10327" s="2"/>
    </row>
    <row r="10328" spans="1:7" x14ac:dyDescent="0.2">
      <c r="A10328"/>
      <c r="E10328"/>
      <c r="F10328"/>
      <c r="G10328" s="2"/>
    </row>
    <row r="10329" spans="1:7" x14ac:dyDescent="0.2">
      <c r="A10329"/>
      <c r="E10329"/>
      <c r="F10329"/>
      <c r="G10329" s="2"/>
    </row>
    <row r="10330" spans="1:7" x14ac:dyDescent="0.2">
      <c r="A10330"/>
      <c r="E10330"/>
      <c r="F10330"/>
      <c r="G10330" s="2"/>
    </row>
    <row r="10331" spans="1:7" x14ac:dyDescent="0.2">
      <c r="A10331"/>
      <c r="E10331"/>
      <c r="F10331"/>
      <c r="G10331" s="2"/>
    </row>
    <row r="10332" spans="1:7" x14ac:dyDescent="0.2">
      <c r="A10332"/>
      <c r="E10332"/>
      <c r="F10332"/>
      <c r="G10332" s="2"/>
    </row>
    <row r="10333" spans="1:7" x14ac:dyDescent="0.2">
      <c r="A10333"/>
      <c r="E10333"/>
      <c r="F10333"/>
      <c r="G10333" s="2"/>
    </row>
    <row r="10334" spans="1:7" x14ac:dyDescent="0.2">
      <c r="A10334"/>
      <c r="E10334"/>
      <c r="F10334"/>
      <c r="G10334" s="2"/>
    </row>
    <row r="10335" spans="1:7" x14ac:dyDescent="0.2">
      <c r="A10335"/>
      <c r="E10335"/>
      <c r="F10335"/>
      <c r="G10335" s="2"/>
    </row>
    <row r="10336" spans="1:7" x14ac:dyDescent="0.2">
      <c r="A10336"/>
      <c r="E10336"/>
      <c r="F10336"/>
      <c r="G10336" s="2"/>
    </row>
    <row r="10337" spans="1:7" x14ac:dyDescent="0.2">
      <c r="A10337"/>
      <c r="E10337"/>
      <c r="F10337"/>
      <c r="G10337" s="2"/>
    </row>
    <row r="10338" spans="1:7" x14ac:dyDescent="0.2">
      <c r="A10338"/>
      <c r="E10338"/>
      <c r="F10338"/>
      <c r="G10338" s="2"/>
    </row>
    <row r="10339" spans="1:7" x14ac:dyDescent="0.2">
      <c r="A10339"/>
      <c r="E10339"/>
      <c r="F10339"/>
      <c r="G10339" s="2"/>
    </row>
    <row r="10340" spans="1:7" x14ac:dyDescent="0.2">
      <c r="A10340"/>
      <c r="E10340"/>
      <c r="F10340"/>
      <c r="G10340" s="2"/>
    </row>
    <row r="10341" spans="1:7" x14ac:dyDescent="0.2">
      <c r="A10341"/>
      <c r="E10341"/>
      <c r="F10341"/>
      <c r="G10341" s="2"/>
    </row>
    <row r="10342" spans="1:7" x14ac:dyDescent="0.2">
      <c r="A10342"/>
      <c r="E10342"/>
      <c r="F10342"/>
      <c r="G10342" s="2"/>
    </row>
    <row r="10343" spans="1:7" x14ac:dyDescent="0.2">
      <c r="A10343"/>
      <c r="E10343"/>
      <c r="F10343"/>
      <c r="G10343" s="2"/>
    </row>
    <row r="10344" spans="1:7" x14ac:dyDescent="0.2">
      <c r="A10344"/>
      <c r="E10344"/>
      <c r="F10344"/>
      <c r="G10344" s="2"/>
    </row>
    <row r="10345" spans="1:7" x14ac:dyDescent="0.2">
      <c r="A10345"/>
      <c r="E10345"/>
      <c r="F10345"/>
      <c r="G10345" s="2"/>
    </row>
    <row r="10346" spans="1:7" x14ac:dyDescent="0.2">
      <c r="A10346"/>
      <c r="E10346"/>
      <c r="F10346"/>
      <c r="G10346" s="2"/>
    </row>
    <row r="10347" spans="1:7" x14ac:dyDescent="0.2">
      <c r="A10347"/>
      <c r="E10347"/>
      <c r="F10347"/>
      <c r="G10347" s="2"/>
    </row>
    <row r="10348" spans="1:7" x14ac:dyDescent="0.2">
      <c r="A10348"/>
      <c r="E10348"/>
      <c r="F10348"/>
      <c r="G10348" s="2"/>
    </row>
    <row r="10349" spans="1:7" x14ac:dyDescent="0.2">
      <c r="A10349"/>
      <c r="E10349"/>
      <c r="F10349"/>
      <c r="G10349" s="2"/>
    </row>
    <row r="10350" spans="1:7" x14ac:dyDescent="0.2">
      <c r="A10350"/>
      <c r="E10350"/>
      <c r="F10350"/>
      <c r="G10350" s="2"/>
    </row>
    <row r="10351" spans="1:7" x14ac:dyDescent="0.2">
      <c r="A10351"/>
      <c r="E10351"/>
      <c r="F10351"/>
      <c r="G10351" s="2"/>
    </row>
    <row r="10352" spans="1:7" x14ac:dyDescent="0.2">
      <c r="A10352"/>
      <c r="E10352"/>
      <c r="F10352"/>
      <c r="G10352" s="2"/>
    </row>
    <row r="10353" spans="1:7" x14ac:dyDescent="0.2">
      <c r="A10353"/>
      <c r="E10353"/>
      <c r="F10353"/>
      <c r="G10353" s="2"/>
    </row>
    <row r="10354" spans="1:7" x14ac:dyDescent="0.2">
      <c r="A10354"/>
      <c r="E10354"/>
      <c r="F10354"/>
      <c r="G10354" s="2"/>
    </row>
    <row r="10355" spans="1:7" x14ac:dyDescent="0.2">
      <c r="A10355"/>
      <c r="E10355"/>
      <c r="F10355"/>
      <c r="G10355" s="2"/>
    </row>
    <row r="10356" spans="1:7" x14ac:dyDescent="0.2">
      <c r="A10356"/>
      <c r="E10356"/>
      <c r="F10356"/>
      <c r="G10356" s="2"/>
    </row>
    <row r="10357" spans="1:7" x14ac:dyDescent="0.2">
      <c r="A10357"/>
      <c r="E10357"/>
      <c r="F10357"/>
      <c r="G10357" s="2"/>
    </row>
    <row r="10358" spans="1:7" x14ac:dyDescent="0.2">
      <c r="A10358"/>
      <c r="E10358"/>
      <c r="F10358"/>
      <c r="G10358" s="2"/>
    </row>
    <row r="10359" spans="1:7" x14ac:dyDescent="0.2">
      <c r="A10359"/>
      <c r="E10359"/>
      <c r="F10359"/>
      <c r="G10359" s="2"/>
    </row>
    <row r="10360" spans="1:7" x14ac:dyDescent="0.2">
      <c r="A10360"/>
      <c r="E10360"/>
      <c r="F10360"/>
      <c r="G10360" s="2"/>
    </row>
    <row r="10361" spans="1:7" x14ac:dyDescent="0.2">
      <c r="A10361"/>
      <c r="E10361"/>
      <c r="F10361"/>
      <c r="G10361" s="2"/>
    </row>
    <row r="10362" spans="1:7" x14ac:dyDescent="0.2">
      <c r="A10362"/>
      <c r="E10362"/>
      <c r="F10362"/>
      <c r="G10362" s="2"/>
    </row>
    <row r="10363" spans="1:7" x14ac:dyDescent="0.2">
      <c r="A10363"/>
      <c r="E10363"/>
      <c r="F10363"/>
      <c r="G10363" s="2"/>
    </row>
    <row r="10364" spans="1:7" x14ac:dyDescent="0.2">
      <c r="A10364"/>
      <c r="E10364"/>
      <c r="F10364"/>
      <c r="G10364" s="2"/>
    </row>
    <row r="10365" spans="1:7" x14ac:dyDescent="0.2">
      <c r="A10365"/>
      <c r="E10365"/>
      <c r="F10365"/>
      <c r="G10365" s="2"/>
    </row>
    <row r="10366" spans="1:7" x14ac:dyDescent="0.2">
      <c r="A10366"/>
      <c r="E10366"/>
      <c r="F10366"/>
      <c r="G10366" s="2"/>
    </row>
    <row r="10367" spans="1:7" x14ac:dyDescent="0.2">
      <c r="A10367"/>
      <c r="E10367"/>
      <c r="F10367"/>
      <c r="G10367" s="2"/>
    </row>
    <row r="10368" spans="1:7" x14ac:dyDescent="0.2">
      <c r="A10368"/>
      <c r="E10368"/>
      <c r="F10368"/>
      <c r="G10368" s="2"/>
    </row>
    <row r="10369" spans="1:7" x14ac:dyDescent="0.2">
      <c r="A10369"/>
      <c r="E10369"/>
      <c r="F10369"/>
      <c r="G10369" s="2"/>
    </row>
    <row r="10370" spans="1:7" x14ac:dyDescent="0.2">
      <c r="A10370"/>
      <c r="E10370"/>
      <c r="F10370"/>
      <c r="G10370" s="2"/>
    </row>
    <row r="10371" spans="1:7" x14ac:dyDescent="0.2">
      <c r="A10371"/>
      <c r="E10371"/>
      <c r="F10371"/>
      <c r="G10371" s="2"/>
    </row>
    <row r="10372" spans="1:7" x14ac:dyDescent="0.2">
      <c r="A10372"/>
      <c r="E10372"/>
      <c r="F10372"/>
      <c r="G10372" s="2"/>
    </row>
    <row r="10373" spans="1:7" x14ac:dyDescent="0.2">
      <c r="A10373"/>
      <c r="E10373"/>
      <c r="F10373"/>
      <c r="G10373" s="2"/>
    </row>
    <row r="10374" spans="1:7" x14ac:dyDescent="0.2">
      <c r="A10374"/>
      <c r="E10374"/>
      <c r="F10374"/>
      <c r="G10374" s="2"/>
    </row>
    <row r="10375" spans="1:7" x14ac:dyDescent="0.2">
      <c r="A10375"/>
      <c r="E10375"/>
      <c r="F10375"/>
      <c r="G10375" s="2"/>
    </row>
    <row r="10376" spans="1:7" x14ac:dyDescent="0.2">
      <c r="A10376"/>
      <c r="E10376"/>
      <c r="F10376"/>
      <c r="G10376" s="2"/>
    </row>
    <row r="10377" spans="1:7" x14ac:dyDescent="0.2">
      <c r="A10377"/>
      <c r="E10377"/>
      <c r="F10377"/>
      <c r="G10377" s="2"/>
    </row>
    <row r="10378" spans="1:7" x14ac:dyDescent="0.2">
      <c r="A10378"/>
      <c r="E10378"/>
      <c r="F10378"/>
      <c r="G10378" s="2"/>
    </row>
    <row r="10379" spans="1:7" x14ac:dyDescent="0.2">
      <c r="A10379"/>
      <c r="E10379"/>
      <c r="F10379"/>
      <c r="G10379" s="2"/>
    </row>
    <row r="10380" spans="1:7" x14ac:dyDescent="0.2">
      <c r="A10380"/>
      <c r="E10380"/>
      <c r="F10380"/>
      <c r="G10380" s="2"/>
    </row>
    <row r="10381" spans="1:7" x14ac:dyDescent="0.2">
      <c r="A10381"/>
      <c r="E10381"/>
      <c r="F10381"/>
      <c r="G10381" s="2"/>
    </row>
    <row r="10382" spans="1:7" x14ac:dyDescent="0.2">
      <c r="A10382"/>
      <c r="E10382"/>
      <c r="F10382"/>
      <c r="G10382" s="2"/>
    </row>
    <row r="10383" spans="1:7" x14ac:dyDescent="0.2">
      <c r="A10383"/>
      <c r="E10383"/>
      <c r="F10383"/>
      <c r="G10383" s="2"/>
    </row>
    <row r="10384" spans="1:7" x14ac:dyDescent="0.2">
      <c r="A10384"/>
      <c r="E10384"/>
      <c r="F10384"/>
      <c r="G10384" s="2"/>
    </row>
    <row r="10385" spans="1:7" x14ac:dyDescent="0.2">
      <c r="A10385"/>
      <c r="E10385"/>
      <c r="F10385"/>
      <c r="G10385" s="2"/>
    </row>
    <row r="10386" spans="1:7" x14ac:dyDescent="0.2">
      <c r="A10386"/>
      <c r="E10386"/>
      <c r="F10386"/>
      <c r="G10386" s="2"/>
    </row>
    <row r="10387" spans="1:7" x14ac:dyDescent="0.2">
      <c r="A10387"/>
      <c r="E10387"/>
      <c r="F10387"/>
      <c r="G10387" s="2"/>
    </row>
    <row r="10388" spans="1:7" x14ac:dyDescent="0.2">
      <c r="A10388"/>
      <c r="E10388"/>
      <c r="F10388"/>
      <c r="G10388" s="2"/>
    </row>
    <row r="10389" spans="1:7" x14ac:dyDescent="0.2">
      <c r="A10389"/>
      <c r="E10389"/>
      <c r="F10389"/>
      <c r="G10389" s="2"/>
    </row>
    <row r="10390" spans="1:7" x14ac:dyDescent="0.2">
      <c r="A10390"/>
      <c r="E10390"/>
      <c r="F10390"/>
      <c r="G10390" s="2"/>
    </row>
    <row r="10391" spans="1:7" x14ac:dyDescent="0.2">
      <c r="A10391"/>
      <c r="E10391"/>
      <c r="F10391"/>
      <c r="G10391" s="2"/>
    </row>
    <row r="10392" spans="1:7" x14ac:dyDescent="0.2">
      <c r="A10392"/>
      <c r="E10392"/>
      <c r="F10392"/>
      <c r="G10392" s="2"/>
    </row>
    <row r="10393" spans="1:7" x14ac:dyDescent="0.2">
      <c r="A10393"/>
      <c r="E10393"/>
      <c r="F10393"/>
      <c r="G10393" s="2"/>
    </row>
    <row r="10394" spans="1:7" x14ac:dyDescent="0.2">
      <c r="A10394"/>
      <c r="E10394"/>
      <c r="F10394"/>
      <c r="G10394" s="2"/>
    </row>
    <row r="10395" spans="1:7" x14ac:dyDescent="0.2">
      <c r="A10395"/>
      <c r="E10395"/>
      <c r="F10395"/>
      <c r="G10395" s="2"/>
    </row>
    <row r="10396" spans="1:7" x14ac:dyDescent="0.2">
      <c r="A10396"/>
      <c r="E10396"/>
      <c r="F10396"/>
      <c r="G10396" s="2"/>
    </row>
    <row r="10397" spans="1:7" x14ac:dyDescent="0.2">
      <c r="A10397"/>
      <c r="E10397"/>
      <c r="F10397"/>
      <c r="G10397" s="2"/>
    </row>
    <row r="10398" spans="1:7" x14ac:dyDescent="0.2">
      <c r="A10398"/>
      <c r="E10398"/>
      <c r="F10398"/>
      <c r="G10398" s="2"/>
    </row>
    <row r="10399" spans="1:7" x14ac:dyDescent="0.2">
      <c r="A10399"/>
      <c r="E10399"/>
      <c r="F10399"/>
      <c r="G10399" s="2"/>
    </row>
    <row r="10400" spans="1:7" x14ac:dyDescent="0.2">
      <c r="A10400"/>
      <c r="E10400"/>
      <c r="F10400"/>
      <c r="G10400" s="2"/>
    </row>
    <row r="10401" spans="1:7" x14ac:dyDescent="0.2">
      <c r="A10401"/>
      <c r="E10401"/>
      <c r="F10401"/>
      <c r="G10401" s="2"/>
    </row>
    <row r="10402" spans="1:7" x14ac:dyDescent="0.2">
      <c r="A10402"/>
      <c r="E10402"/>
      <c r="F10402"/>
      <c r="G10402" s="2"/>
    </row>
    <row r="10403" spans="1:7" x14ac:dyDescent="0.2">
      <c r="A10403"/>
      <c r="E10403"/>
      <c r="F10403"/>
      <c r="G10403" s="2"/>
    </row>
    <row r="10404" spans="1:7" x14ac:dyDescent="0.2">
      <c r="A10404"/>
      <c r="E10404"/>
      <c r="F10404"/>
      <c r="G10404" s="2"/>
    </row>
    <row r="10405" spans="1:7" x14ac:dyDescent="0.2">
      <c r="A10405"/>
      <c r="E10405"/>
      <c r="F10405"/>
      <c r="G10405" s="2"/>
    </row>
    <row r="10406" spans="1:7" x14ac:dyDescent="0.2">
      <c r="A10406"/>
      <c r="E10406"/>
      <c r="F10406"/>
      <c r="G10406" s="2"/>
    </row>
    <row r="10407" spans="1:7" x14ac:dyDescent="0.2">
      <c r="A10407"/>
      <c r="E10407"/>
      <c r="F10407"/>
      <c r="G10407" s="2"/>
    </row>
    <row r="10408" spans="1:7" x14ac:dyDescent="0.2">
      <c r="A10408"/>
      <c r="E10408"/>
      <c r="F10408"/>
      <c r="G10408" s="2"/>
    </row>
    <row r="10409" spans="1:7" x14ac:dyDescent="0.2">
      <c r="A10409"/>
      <c r="E10409"/>
      <c r="F10409"/>
      <c r="G10409" s="2"/>
    </row>
    <row r="10410" spans="1:7" x14ac:dyDescent="0.2">
      <c r="A10410"/>
      <c r="E10410"/>
      <c r="F10410"/>
      <c r="G10410" s="2"/>
    </row>
    <row r="10411" spans="1:7" x14ac:dyDescent="0.2">
      <c r="A10411"/>
      <c r="E10411"/>
      <c r="F10411"/>
      <c r="G10411" s="2"/>
    </row>
    <row r="10412" spans="1:7" x14ac:dyDescent="0.2">
      <c r="A10412"/>
      <c r="E10412"/>
      <c r="F10412"/>
      <c r="G10412" s="2"/>
    </row>
    <row r="10413" spans="1:7" x14ac:dyDescent="0.2">
      <c r="A10413"/>
      <c r="E10413"/>
      <c r="F10413"/>
      <c r="G10413" s="2"/>
    </row>
    <row r="10414" spans="1:7" x14ac:dyDescent="0.2">
      <c r="A10414"/>
      <c r="E10414"/>
      <c r="F10414"/>
      <c r="G10414" s="2"/>
    </row>
    <row r="10415" spans="1:7" x14ac:dyDescent="0.2">
      <c r="A10415"/>
      <c r="E10415"/>
      <c r="F10415"/>
      <c r="G10415" s="2"/>
    </row>
    <row r="10416" spans="1:7" x14ac:dyDescent="0.2">
      <c r="A10416"/>
      <c r="E10416"/>
      <c r="F10416"/>
      <c r="G10416" s="2"/>
    </row>
    <row r="10417" spans="1:7" x14ac:dyDescent="0.2">
      <c r="A10417"/>
      <c r="E10417"/>
      <c r="F10417"/>
      <c r="G10417" s="2"/>
    </row>
    <row r="10418" spans="1:7" x14ac:dyDescent="0.2">
      <c r="A10418"/>
      <c r="E10418"/>
      <c r="F10418"/>
      <c r="G10418" s="2"/>
    </row>
    <row r="10419" spans="1:7" x14ac:dyDescent="0.2">
      <c r="A10419"/>
      <c r="E10419"/>
      <c r="F10419"/>
      <c r="G10419" s="2"/>
    </row>
    <row r="10420" spans="1:7" x14ac:dyDescent="0.2">
      <c r="A10420"/>
      <c r="E10420"/>
      <c r="F10420"/>
      <c r="G10420" s="2"/>
    </row>
    <row r="10421" spans="1:7" x14ac:dyDescent="0.2">
      <c r="A10421"/>
      <c r="E10421"/>
      <c r="F10421"/>
      <c r="G10421" s="2"/>
    </row>
    <row r="10422" spans="1:7" x14ac:dyDescent="0.2">
      <c r="A10422"/>
      <c r="E10422"/>
      <c r="F10422"/>
      <c r="G10422" s="2"/>
    </row>
    <row r="10423" spans="1:7" x14ac:dyDescent="0.2">
      <c r="A10423"/>
      <c r="E10423"/>
      <c r="F10423"/>
      <c r="G10423" s="2"/>
    </row>
    <row r="10424" spans="1:7" x14ac:dyDescent="0.2">
      <c r="A10424"/>
      <c r="E10424"/>
      <c r="F10424"/>
      <c r="G10424" s="2"/>
    </row>
    <row r="10425" spans="1:7" x14ac:dyDescent="0.2">
      <c r="A10425"/>
      <c r="E10425"/>
      <c r="F10425"/>
      <c r="G10425" s="2"/>
    </row>
    <row r="10426" spans="1:7" x14ac:dyDescent="0.2">
      <c r="A10426"/>
      <c r="E10426"/>
      <c r="F10426"/>
      <c r="G10426" s="2"/>
    </row>
    <row r="10427" spans="1:7" x14ac:dyDescent="0.2">
      <c r="A10427"/>
      <c r="E10427"/>
      <c r="F10427"/>
      <c r="G10427" s="2"/>
    </row>
    <row r="10428" spans="1:7" x14ac:dyDescent="0.2">
      <c r="A10428"/>
      <c r="E10428"/>
      <c r="F10428"/>
      <c r="G10428" s="2"/>
    </row>
    <row r="10429" spans="1:7" x14ac:dyDescent="0.2">
      <c r="A10429"/>
      <c r="E10429"/>
      <c r="F10429"/>
      <c r="G10429" s="2"/>
    </row>
    <row r="10430" spans="1:7" x14ac:dyDescent="0.2">
      <c r="A10430"/>
      <c r="E10430"/>
      <c r="F10430"/>
      <c r="G10430" s="2"/>
    </row>
    <row r="10431" spans="1:7" x14ac:dyDescent="0.2">
      <c r="A10431"/>
      <c r="E10431"/>
      <c r="F10431"/>
      <c r="G10431" s="2"/>
    </row>
    <row r="10432" spans="1:7" x14ac:dyDescent="0.2">
      <c r="A10432"/>
      <c r="E10432"/>
      <c r="F10432"/>
      <c r="G10432" s="2"/>
    </row>
    <row r="10433" spans="1:7" x14ac:dyDescent="0.2">
      <c r="A10433"/>
      <c r="E10433"/>
      <c r="F10433"/>
      <c r="G10433" s="2"/>
    </row>
    <row r="10434" spans="1:7" x14ac:dyDescent="0.2">
      <c r="A10434"/>
      <c r="E10434"/>
      <c r="F10434"/>
      <c r="G10434" s="2"/>
    </row>
    <row r="10435" spans="1:7" x14ac:dyDescent="0.2">
      <c r="A10435"/>
      <c r="E10435"/>
      <c r="F10435"/>
      <c r="G10435" s="2"/>
    </row>
    <row r="10436" spans="1:7" x14ac:dyDescent="0.2">
      <c r="A10436"/>
      <c r="E10436"/>
      <c r="F10436"/>
      <c r="G10436" s="2"/>
    </row>
    <row r="10437" spans="1:7" x14ac:dyDescent="0.2">
      <c r="A10437"/>
      <c r="E10437"/>
      <c r="F10437"/>
      <c r="G10437" s="2"/>
    </row>
    <row r="10438" spans="1:7" x14ac:dyDescent="0.2">
      <c r="A10438"/>
      <c r="E10438"/>
      <c r="F10438"/>
      <c r="G10438" s="2"/>
    </row>
    <row r="10439" spans="1:7" x14ac:dyDescent="0.2">
      <c r="A10439"/>
      <c r="E10439"/>
      <c r="F10439"/>
      <c r="G10439" s="2"/>
    </row>
    <row r="10440" spans="1:7" x14ac:dyDescent="0.2">
      <c r="A10440"/>
      <c r="E10440"/>
      <c r="F10440"/>
      <c r="G10440" s="2"/>
    </row>
    <row r="10441" spans="1:7" x14ac:dyDescent="0.2">
      <c r="A10441"/>
      <c r="E10441"/>
      <c r="F10441"/>
      <c r="G10441" s="2"/>
    </row>
    <row r="10442" spans="1:7" x14ac:dyDescent="0.2">
      <c r="A10442"/>
      <c r="E10442"/>
      <c r="F10442"/>
      <c r="G10442" s="2"/>
    </row>
    <row r="10443" spans="1:7" x14ac:dyDescent="0.2">
      <c r="A10443"/>
      <c r="E10443"/>
      <c r="F10443"/>
      <c r="G10443" s="2"/>
    </row>
    <row r="10444" spans="1:7" x14ac:dyDescent="0.2">
      <c r="A10444"/>
      <c r="E10444"/>
      <c r="F10444"/>
      <c r="G10444" s="2"/>
    </row>
    <row r="10445" spans="1:7" x14ac:dyDescent="0.2">
      <c r="A10445"/>
      <c r="E10445"/>
      <c r="F10445"/>
      <c r="G10445" s="2"/>
    </row>
    <row r="10446" spans="1:7" x14ac:dyDescent="0.2">
      <c r="A10446"/>
      <c r="E10446"/>
      <c r="F10446"/>
      <c r="G10446" s="2"/>
    </row>
    <row r="10447" spans="1:7" x14ac:dyDescent="0.2">
      <c r="A10447"/>
      <c r="E10447"/>
      <c r="F10447"/>
      <c r="G10447" s="2"/>
    </row>
    <row r="10448" spans="1:7" x14ac:dyDescent="0.2">
      <c r="A10448"/>
      <c r="E10448"/>
      <c r="F10448"/>
      <c r="G10448" s="2"/>
    </row>
    <row r="10449" spans="1:7" x14ac:dyDescent="0.2">
      <c r="A10449"/>
      <c r="E10449"/>
      <c r="F10449"/>
      <c r="G10449" s="2"/>
    </row>
    <row r="10450" spans="1:7" x14ac:dyDescent="0.2">
      <c r="A10450"/>
      <c r="E10450"/>
      <c r="F10450"/>
      <c r="G10450" s="2"/>
    </row>
    <row r="10451" spans="1:7" x14ac:dyDescent="0.2">
      <c r="A10451"/>
      <c r="E10451"/>
      <c r="F10451"/>
      <c r="G10451" s="2"/>
    </row>
    <row r="10452" spans="1:7" x14ac:dyDescent="0.2">
      <c r="A10452"/>
      <c r="E10452"/>
      <c r="F10452"/>
      <c r="G10452" s="2"/>
    </row>
    <row r="10453" spans="1:7" x14ac:dyDescent="0.2">
      <c r="A10453"/>
      <c r="E10453"/>
      <c r="F10453"/>
      <c r="G10453" s="2"/>
    </row>
    <row r="10454" spans="1:7" x14ac:dyDescent="0.2">
      <c r="A10454"/>
      <c r="E10454"/>
      <c r="F10454"/>
      <c r="G10454" s="2"/>
    </row>
    <row r="10455" spans="1:7" x14ac:dyDescent="0.2">
      <c r="A10455"/>
      <c r="E10455"/>
      <c r="F10455"/>
      <c r="G10455" s="2"/>
    </row>
    <row r="10456" spans="1:7" x14ac:dyDescent="0.2">
      <c r="A10456"/>
      <c r="E10456"/>
      <c r="F10456"/>
      <c r="G10456" s="2"/>
    </row>
    <row r="10457" spans="1:7" x14ac:dyDescent="0.2">
      <c r="A10457"/>
      <c r="E10457"/>
      <c r="F10457"/>
      <c r="G10457" s="2"/>
    </row>
    <row r="10458" spans="1:7" x14ac:dyDescent="0.2">
      <c r="A10458"/>
      <c r="E10458"/>
      <c r="F10458"/>
      <c r="G10458" s="2"/>
    </row>
    <row r="10459" spans="1:7" x14ac:dyDescent="0.2">
      <c r="A10459"/>
      <c r="E10459"/>
      <c r="F10459"/>
      <c r="G10459" s="2"/>
    </row>
    <row r="10460" spans="1:7" x14ac:dyDescent="0.2">
      <c r="A10460"/>
      <c r="E10460"/>
      <c r="F10460"/>
      <c r="G10460" s="2"/>
    </row>
    <row r="10461" spans="1:7" x14ac:dyDescent="0.2">
      <c r="A10461"/>
      <c r="E10461"/>
      <c r="F10461"/>
      <c r="G10461" s="2"/>
    </row>
    <row r="10462" spans="1:7" x14ac:dyDescent="0.2">
      <c r="A10462"/>
      <c r="E10462"/>
      <c r="F10462"/>
      <c r="G10462" s="2"/>
    </row>
    <row r="10463" spans="1:7" x14ac:dyDescent="0.2">
      <c r="A10463"/>
      <c r="E10463"/>
      <c r="F10463"/>
      <c r="G10463" s="2"/>
    </row>
    <row r="10464" spans="1:7" x14ac:dyDescent="0.2">
      <c r="A10464"/>
      <c r="E10464"/>
      <c r="F10464"/>
      <c r="G10464" s="2"/>
    </row>
    <row r="10465" spans="1:7" x14ac:dyDescent="0.2">
      <c r="A10465"/>
      <c r="E10465"/>
      <c r="F10465"/>
      <c r="G10465" s="2"/>
    </row>
    <row r="10466" spans="1:7" x14ac:dyDescent="0.2">
      <c r="A10466"/>
      <c r="E10466"/>
      <c r="F10466"/>
      <c r="G10466" s="2"/>
    </row>
    <row r="10467" spans="1:7" x14ac:dyDescent="0.2">
      <c r="A10467"/>
      <c r="E10467"/>
      <c r="F10467"/>
      <c r="G10467" s="2"/>
    </row>
    <row r="10468" spans="1:7" x14ac:dyDescent="0.2">
      <c r="A10468"/>
      <c r="E10468"/>
      <c r="F10468"/>
      <c r="G10468" s="2"/>
    </row>
    <row r="10469" spans="1:7" x14ac:dyDescent="0.2">
      <c r="A10469"/>
      <c r="E10469"/>
      <c r="F10469"/>
      <c r="G10469" s="2"/>
    </row>
    <row r="10470" spans="1:7" x14ac:dyDescent="0.2">
      <c r="A10470"/>
      <c r="E10470"/>
      <c r="F10470"/>
      <c r="G10470" s="2"/>
    </row>
    <row r="10471" spans="1:7" x14ac:dyDescent="0.2">
      <c r="A10471"/>
      <c r="E10471"/>
      <c r="F10471"/>
      <c r="G10471" s="2"/>
    </row>
    <row r="10472" spans="1:7" x14ac:dyDescent="0.2">
      <c r="A10472"/>
      <c r="E10472"/>
      <c r="F10472"/>
      <c r="G10472" s="2"/>
    </row>
    <row r="10473" spans="1:7" x14ac:dyDescent="0.2">
      <c r="A10473"/>
      <c r="E10473"/>
      <c r="F10473"/>
      <c r="G10473" s="2"/>
    </row>
    <row r="10474" spans="1:7" x14ac:dyDescent="0.2">
      <c r="A10474"/>
      <c r="E10474"/>
      <c r="F10474"/>
      <c r="G10474" s="2"/>
    </row>
    <row r="10475" spans="1:7" x14ac:dyDescent="0.2">
      <c r="A10475"/>
      <c r="E10475"/>
      <c r="F10475"/>
      <c r="G10475" s="2"/>
    </row>
    <row r="10476" spans="1:7" x14ac:dyDescent="0.2">
      <c r="A10476"/>
      <c r="E10476"/>
      <c r="F10476"/>
      <c r="G10476" s="2"/>
    </row>
    <row r="10477" spans="1:7" x14ac:dyDescent="0.2">
      <c r="A10477"/>
      <c r="E10477"/>
      <c r="F10477"/>
      <c r="G10477" s="2"/>
    </row>
    <row r="10478" spans="1:7" x14ac:dyDescent="0.2">
      <c r="A10478"/>
      <c r="E10478"/>
      <c r="F10478"/>
      <c r="G10478" s="2"/>
    </row>
    <row r="10479" spans="1:7" x14ac:dyDescent="0.2">
      <c r="A10479"/>
      <c r="E10479"/>
      <c r="F10479"/>
      <c r="G10479" s="2"/>
    </row>
    <row r="10480" spans="1:7" x14ac:dyDescent="0.2">
      <c r="A10480"/>
      <c r="E10480"/>
      <c r="F10480"/>
      <c r="G10480" s="2"/>
    </row>
    <row r="10481" spans="1:7" x14ac:dyDescent="0.2">
      <c r="A10481"/>
      <c r="E10481"/>
      <c r="F10481"/>
      <c r="G10481" s="2"/>
    </row>
    <row r="10482" spans="1:7" x14ac:dyDescent="0.2">
      <c r="A10482"/>
      <c r="E10482"/>
      <c r="F10482"/>
      <c r="G10482" s="2"/>
    </row>
    <row r="10483" spans="1:7" x14ac:dyDescent="0.2">
      <c r="A10483"/>
      <c r="E10483"/>
      <c r="F10483"/>
      <c r="G10483" s="2"/>
    </row>
    <row r="10484" spans="1:7" x14ac:dyDescent="0.2">
      <c r="A10484"/>
      <c r="E10484"/>
      <c r="F10484"/>
      <c r="G10484" s="2"/>
    </row>
    <row r="10485" spans="1:7" x14ac:dyDescent="0.2">
      <c r="A10485"/>
      <c r="E10485"/>
      <c r="F10485"/>
      <c r="G10485" s="2"/>
    </row>
    <row r="10486" spans="1:7" x14ac:dyDescent="0.2">
      <c r="A10486"/>
      <c r="E10486"/>
      <c r="F10486"/>
      <c r="G10486" s="2"/>
    </row>
    <row r="10487" spans="1:7" x14ac:dyDescent="0.2">
      <c r="A10487"/>
      <c r="E10487"/>
      <c r="F10487"/>
      <c r="G10487" s="2"/>
    </row>
    <row r="10488" spans="1:7" x14ac:dyDescent="0.2">
      <c r="A10488"/>
      <c r="E10488"/>
      <c r="F10488"/>
      <c r="G10488" s="2"/>
    </row>
    <row r="10489" spans="1:7" x14ac:dyDescent="0.2">
      <c r="A10489"/>
      <c r="E10489"/>
      <c r="F10489"/>
      <c r="G10489" s="2"/>
    </row>
    <row r="10490" spans="1:7" x14ac:dyDescent="0.2">
      <c r="A10490"/>
      <c r="E10490"/>
      <c r="F10490"/>
      <c r="G10490" s="2"/>
    </row>
    <row r="10491" spans="1:7" x14ac:dyDescent="0.2">
      <c r="A10491"/>
      <c r="E10491"/>
      <c r="F10491"/>
      <c r="G10491" s="2"/>
    </row>
    <row r="10492" spans="1:7" x14ac:dyDescent="0.2">
      <c r="A10492"/>
      <c r="E10492"/>
      <c r="F10492"/>
      <c r="G10492" s="2"/>
    </row>
    <row r="10493" spans="1:7" x14ac:dyDescent="0.2">
      <c r="A10493"/>
      <c r="E10493"/>
      <c r="F10493"/>
      <c r="G10493" s="2"/>
    </row>
    <row r="10494" spans="1:7" x14ac:dyDescent="0.2">
      <c r="A10494"/>
      <c r="E10494"/>
      <c r="F10494"/>
      <c r="G10494" s="2"/>
    </row>
    <row r="10495" spans="1:7" x14ac:dyDescent="0.2">
      <c r="A10495"/>
      <c r="E10495"/>
      <c r="F10495"/>
      <c r="G10495" s="2"/>
    </row>
    <row r="10496" spans="1:7" x14ac:dyDescent="0.2">
      <c r="A10496"/>
      <c r="E10496"/>
      <c r="F10496"/>
      <c r="G10496" s="2"/>
    </row>
    <row r="10497" spans="1:7" x14ac:dyDescent="0.2">
      <c r="A10497"/>
      <c r="E10497"/>
      <c r="F10497"/>
      <c r="G10497" s="2"/>
    </row>
    <row r="10498" spans="1:7" x14ac:dyDescent="0.2">
      <c r="A10498"/>
      <c r="E10498"/>
      <c r="F10498"/>
      <c r="G10498" s="2"/>
    </row>
    <row r="10499" spans="1:7" x14ac:dyDescent="0.2">
      <c r="A10499"/>
      <c r="E10499"/>
      <c r="F10499"/>
      <c r="G10499" s="2"/>
    </row>
    <row r="10500" spans="1:7" x14ac:dyDescent="0.2">
      <c r="A10500"/>
      <c r="E10500"/>
      <c r="F10500"/>
      <c r="G10500" s="2"/>
    </row>
    <row r="10501" spans="1:7" x14ac:dyDescent="0.2">
      <c r="A10501"/>
      <c r="E10501"/>
      <c r="F10501"/>
      <c r="G10501" s="2"/>
    </row>
    <row r="10502" spans="1:7" x14ac:dyDescent="0.2">
      <c r="A10502"/>
      <c r="E10502"/>
      <c r="F10502"/>
      <c r="G10502" s="2"/>
    </row>
    <row r="10503" spans="1:7" x14ac:dyDescent="0.2">
      <c r="A10503"/>
      <c r="E10503"/>
      <c r="F10503"/>
      <c r="G10503" s="2"/>
    </row>
    <row r="10504" spans="1:7" x14ac:dyDescent="0.2">
      <c r="A10504"/>
      <c r="E10504"/>
      <c r="F10504"/>
      <c r="G10504" s="2"/>
    </row>
    <row r="10505" spans="1:7" x14ac:dyDescent="0.2">
      <c r="A10505"/>
      <c r="E10505"/>
      <c r="F10505"/>
      <c r="G10505" s="2"/>
    </row>
    <row r="10506" spans="1:7" x14ac:dyDescent="0.2">
      <c r="A10506"/>
      <c r="E10506"/>
      <c r="F10506"/>
      <c r="G10506" s="2"/>
    </row>
    <row r="10507" spans="1:7" x14ac:dyDescent="0.2">
      <c r="A10507"/>
      <c r="E10507"/>
      <c r="F10507"/>
      <c r="G10507" s="2"/>
    </row>
    <row r="10508" spans="1:7" x14ac:dyDescent="0.2">
      <c r="A10508"/>
      <c r="E10508"/>
      <c r="F10508"/>
      <c r="G10508" s="2"/>
    </row>
    <row r="10509" spans="1:7" x14ac:dyDescent="0.2">
      <c r="A10509"/>
      <c r="E10509"/>
      <c r="F10509"/>
      <c r="G10509" s="2"/>
    </row>
    <row r="10510" spans="1:7" x14ac:dyDescent="0.2">
      <c r="A10510"/>
      <c r="E10510"/>
      <c r="F10510"/>
      <c r="G10510" s="2"/>
    </row>
    <row r="10511" spans="1:7" x14ac:dyDescent="0.2">
      <c r="A10511"/>
      <c r="E10511"/>
      <c r="F10511"/>
      <c r="G10511" s="2"/>
    </row>
    <row r="10512" spans="1:7" x14ac:dyDescent="0.2">
      <c r="A10512"/>
      <c r="E10512"/>
      <c r="F10512"/>
      <c r="G10512" s="2"/>
    </row>
    <row r="10513" spans="1:7" x14ac:dyDescent="0.2">
      <c r="A10513"/>
      <c r="E10513"/>
      <c r="F10513"/>
      <c r="G10513" s="2"/>
    </row>
    <row r="10514" spans="1:7" x14ac:dyDescent="0.2">
      <c r="A10514"/>
      <c r="E10514"/>
      <c r="F10514"/>
      <c r="G10514" s="2"/>
    </row>
    <row r="10515" spans="1:7" x14ac:dyDescent="0.2">
      <c r="A10515"/>
      <c r="E10515"/>
      <c r="F10515"/>
      <c r="G10515" s="2"/>
    </row>
    <row r="10516" spans="1:7" x14ac:dyDescent="0.2">
      <c r="A10516"/>
      <c r="E10516"/>
      <c r="F10516"/>
      <c r="G10516" s="2"/>
    </row>
    <row r="10517" spans="1:7" x14ac:dyDescent="0.2">
      <c r="A10517"/>
      <c r="E10517"/>
      <c r="F10517"/>
      <c r="G10517" s="2"/>
    </row>
    <row r="10518" spans="1:7" x14ac:dyDescent="0.2">
      <c r="A10518"/>
      <c r="E10518"/>
      <c r="F10518"/>
      <c r="G10518" s="2"/>
    </row>
    <row r="10519" spans="1:7" x14ac:dyDescent="0.2">
      <c r="A10519"/>
      <c r="E10519"/>
      <c r="F10519"/>
      <c r="G10519" s="2"/>
    </row>
    <row r="10520" spans="1:7" x14ac:dyDescent="0.2">
      <c r="A10520"/>
      <c r="E10520"/>
      <c r="F10520"/>
      <c r="G10520" s="2"/>
    </row>
    <row r="10521" spans="1:7" x14ac:dyDescent="0.2">
      <c r="A10521"/>
      <c r="E10521"/>
      <c r="F10521"/>
      <c r="G10521" s="2"/>
    </row>
    <row r="10522" spans="1:7" x14ac:dyDescent="0.2">
      <c r="A10522"/>
      <c r="E10522"/>
      <c r="F10522"/>
      <c r="G10522" s="2"/>
    </row>
    <row r="10523" spans="1:7" x14ac:dyDescent="0.2">
      <c r="A10523"/>
      <c r="E10523"/>
      <c r="F10523"/>
      <c r="G10523" s="2"/>
    </row>
    <row r="10524" spans="1:7" x14ac:dyDescent="0.2">
      <c r="A10524"/>
      <c r="E10524"/>
      <c r="F10524"/>
      <c r="G10524" s="2"/>
    </row>
    <row r="10525" spans="1:7" x14ac:dyDescent="0.2">
      <c r="A10525"/>
      <c r="E10525"/>
      <c r="F10525"/>
      <c r="G10525" s="2"/>
    </row>
    <row r="10526" spans="1:7" x14ac:dyDescent="0.2">
      <c r="A10526"/>
      <c r="E10526"/>
      <c r="F10526"/>
      <c r="G10526" s="2"/>
    </row>
    <row r="10527" spans="1:7" x14ac:dyDescent="0.2">
      <c r="A10527"/>
      <c r="E10527"/>
      <c r="F10527"/>
      <c r="G10527" s="2"/>
    </row>
    <row r="10528" spans="1:7" x14ac:dyDescent="0.2">
      <c r="A10528"/>
      <c r="E10528"/>
      <c r="F10528"/>
      <c r="G10528" s="2"/>
    </row>
    <row r="10529" spans="1:7" x14ac:dyDescent="0.2">
      <c r="A10529"/>
      <c r="E10529"/>
      <c r="F10529"/>
      <c r="G10529" s="2"/>
    </row>
    <row r="10530" spans="1:7" x14ac:dyDescent="0.2">
      <c r="A10530"/>
      <c r="E10530"/>
      <c r="F10530"/>
      <c r="G10530" s="2"/>
    </row>
    <row r="10531" spans="1:7" x14ac:dyDescent="0.2">
      <c r="A10531"/>
      <c r="E10531"/>
      <c r="F10531"/>
      <c r="G10531" s="2"/>
    </row>
    <row r="10532" spans="1:7" x14ac:dyDescent="0.2">
      <c r="A10532"/>
      <c r="E10532"/>
      <c r="F10532"/>
      <c r="G10532" s="2"/>
    </row>
    <row r="10533" spans="1:7" x14ac:dyDescent="0.2">
      <c r="A10533"/>
      <c r="E10533"/>
      <c r="F10533"/>
      <c r="G10533" s="2"/>
    </row>
    <row r="10534" spans="1:7" x14ac:dyDescent="0.2">
      <c r="A10534"/>
      <c r="E10534"/>
      <c r="F10534"/>
      <c r="G10534" s="2"/>
    </row>
    <row r="10535" spans="1:7" x14ac:dyDescent="0.2">
      <c r="A10535"/>
      <c r="E10535"/>
      <c r="F10535"/>
      <c r="G10535" s="2"/>
    </row>
    <row r="10536" spans="1:7" x14ac:dyDescent="0.2">
      <c r="A10536"/>
      <c r="E10536"/>
      <c r="F10536"/>
      <c r="G10536" s="2"/>
    </row>
    <row r="10537" spans="1:7" x14ac:dyDescent="0.2">
      <c r="A10537"/>
      <c r="E10537"/>
      <c r="F10537"/>
      <c r="G10537" s="2"/>
    </row>
    <row r="10538" spans="1:7" x14ac:dyDescent="0.2">
      <c r="A10538"/>
      <c r="E10538"/>
      <c r="F10538"/>
      <c r="G10538" s="2"/>
    </row>
    <row r="10539" spans="1:7" x14ac:dyDescent="0.2">
      <c r="A10539"/>
      <c r="E10539"/>
      <c r="F10539"/>
      <c r="G10539" s="2"/>
    </row>
    <row r="10540" spans="1:7" x14ac:dyDescent="0.2">
      <c r="A10540"/>
      <c r="E10540"/>
      <c r="F10540"/>
      <c r="G10540" s="2"/>
    </row>
    <row r="10541" spans="1:7" x14ac:dyDescent="0.2">
      <c r="A10541"/>
      <c r="E10541"/>
      <c r="F10541"/>
      <c r="G10541" s="2"/>
    </row>
    <row r="10542" spans="1:7" x14ac:dyDescent="0.2">
      <c r="A10542"/>
      <c r="E10542"/>
      <c r="F10542"/>
      <c r="G10542" s="2"/>
    </row>
    <row r="10543" spans="1:7" x14ac:dyDescent="0.2">
      <c r="A10543"/>
      <c r="E10543"/>
      <c r="F10543"/>
      <c r="G10543" s="2"/>
    </row>
    <row r="10544" spans="1:7" x14ac:dyDescent="0.2">
      <c r="A10544"/>
      <c r="E10544"/>
      <c r="F10544"/>
      <c r="G10544" s="2"/>
    </row>
    <row r="10545" spans="1:7" x14ac:dyDescent="0.2">
      <c r="A10545"/>
      <c r="E10545"/>
      <c r="F10545"/>
      <c r="G10545" s="2"/>
    </row>
    <row r="10546" spans="1:7" x14ac:dyDescent="0.2">
      <c r="A10546"/>
      <c r="E10546"/>
      <c r="F10546"/>
      <c r="G10546" s="2"/>
    </row>
    <row r="10547" spans="1:7" x14ac:dyDescent="0.2">
      <c r="A10547"/>
      <c r="E10547"/>
      <c r="F10547"/>
      <c r="G10547" s="2"/>
    </row>
    <row r="10548" spans="1:7" x14ac:dyDescent="0.2">
      <c r="A10548"/>
      <c r="E10548"/>
      <c r="F10548"/>
      <c r="G10548" s="2"/>
    </row>
    <row r="10549" spans="1:7" x14ac:dyDescent="0.2">
      <c r="A10549"/>
      <c r="E10549"/>
      <c r="F10549"/>
      <c r="G10549" s="2"/>
    </row>
    <row r="10550" spans="1:7" x14ac:dyDescent="0.2">
      <c r="A10550"/>
      <c r="E10550"/>
      <c r="F10550"/>
      <c r="G10550" s="2"/>
    </row>
    <row r="10551" spans="1:7" x14ac:dyDescent="0.2">
      <c r="A10551"/>
      <c r="E10551"/>
      <c r="F10551"/>
      <c r="G10551" s="2"/>
    </row>
    <row r="10552" spans="1:7" x14ac:dyDescent="0.2">
      <c r="A10552"/>
      <c r="E10552"/>
      <c r="F10552"/>
      <c r="G10552" s="2"/>
    </row>
    <row r="10553" spans="1:7" x14ac:dyDescent="0.2">
      <c r="A10553"/>
      <c r="E10553"/>
      <c r="F10553"/>
      <c r="G10553" s="2"/>
    </row>
    <row r="10554" spans="1:7" x14ac:dyDescent="0.2">
      <c r="A10554"/>
      <c r="E10554"/>
      <c r="F10554"/>
      <c r="G10554" s="2"/>
    </row>
    <row r="10555" spans="1:7" x14ac:dyDescent="0.2">
      <c r="A10555"/>
      <c r="E10555"/>
      <c r="F10555"/>
      <c r="G10555" s="2"/>
    </row>
    <row r="10556" spans="1:7" x14ac:dyDescent="0.2">
      <c r="A10556"/>
      <c r="E10556"/>
      <c r="F10556"/>
      <c r="G10556" s="2"/>
    </row>
    <row r="10557" spans="1:7" x14ac:dyDescent="0.2">
      <c r="A10557"/>
      <c r="E10557"/>
      <c r="F10557"/>
      <c r="G10557" s="2"/>
    </row>
    <row r="10558" spans="1:7" x14ac:dyDescent="0.2">
      <c r="A10558"/>
      <c r="E10558"/>
      <c r="F10558"/>
      <c r="G10558" s="2"/>
    </row>
    <row r="10559" spans="1:7" x14ac:dyDescent="0.2">
      <c r="A10559"/>
      <c r="E10559"/>
      <c r="F10559"/>
      <c r="G10559" s="2"/>
    </row>
    <row r="10560" spans="1:7" x14ac:dyDescent="0.2">
      <c r="A10560"/>
      <c r="E10560"/>
      <c r="F10560"/>
      <c r="G10560" s="2"/>
    </row>
    <row r="10561" spans="1:7" x14ac:dyDescent="0.2">
      <c r="A10561"/>
      <c r="E10561"/>
      <c r="F10561"/>
      <c r="G10561" s="2"/>
    </row>
    <row r="10562" spans="1:7" x14ac:dyDescent="0.2">
      <c r="A10562"/>
      <c r="E10562"/>
      <c r="F10562"/>
      <c r="G10562" s="2"/>
    </row>
    <row r="10563" spans="1:7" x14ac:dyDescent="0.2">
      <c r="A10563"/>
      <c r="E10563"/>
      <c r="F10563"/>
      <c r="G10563" s="2"/>
    </row>
    <row r="10564" spans="1:7" x14ac:dyDescent="0.2">
      <c r="A10564"/>
      <c r="E10564"/>
      <c r="F10564"/>
      <c r="G10564" s="2"/>
    </row>
    <row r="10565" spans="1:7" x14ac:dyDescent="0.2">
      <c r="A10565"/>
      <c r="E10565"/>
      <c r="F10565"/>
      <c r="G10565" s="2"/>
    </row>
    <row r="10566" spans="1:7" x14ac:dyDescent="0.2">
      <c r="A10566"/>
      <c r="E10566"/>
      <c r="F10566"/>
      <c r="G10566" s="2"/>
    </row>
    <row r="10567" spans="1:7" x14ac:dyDescent="0.2">
      <c r="A10567"/>
      <c r="E10567"/>
      <c r="F10567"/>
      <c r="G10567" s="2"/>
    </row>
    <row r="10568" spans="1:7" x14ac:dyDescent="0.2">
      <c r="A10568"/>
      <c r="E10568"/>
      <c r="F10568"/>
      <c r="G10568" s="2"/>
    </row>
    <row r="10569" spans="1:7" x14ac:dyDescent="0.2">
      <c r="A10569"/>
      <c r="E10569"/>
      <c r="F10569"/>
      <c r="G10569" s="2"/>
    </row>
    <row r="10570" spans="1:7" x14ac:dyDescent="0.2">
      <c r="A10570"/>
      <c r="E10570"/>
      <c r="F10570"/>
      <c r="G10570" s="2"/>
    </row>
    <row r="10571" spans="1:7" x14ac:dyDescent="0.2">
      <c r="A10571"/>
      <c r="E10571"/>
      <c r="F10571"/>
      <c r="G10571" s="2"/>
    </row>
    <row r="10572" spans="1:7" x14ac:dyDescent="0.2">
      <c r="A10572"/>
      <c r="E10572"/>
      <c r="F10572"/>
      <c r="G10572" s="2"/>
    </row>
    <row r="10573" spans="1:7" x14ac:dyDescent="0.2">
      <c r="A10573"/>
      <c r="E10573"/>
      <c r="F10573"/>
      <c r="G10573" s="2"/>
    </row>
    <row r="10574" spans="1:7" x14ac:dyDescent="0.2">
      <c r="A10574"/>
      <c r="E10574"/>
      <c r="F10574"/>
      <c r="G10574" s="2"/>
    </row>
    <row r="10575" spans="1:7" x14ac:dyDescent="0.2">
      <c r="A10575"/>
      <c r="E10575"/>
      <c r="F10575"/>
      <c r="G10575" s="2"/>
    </row>
    <row r="10576" spans="1:7" x14ac:dyDescent="0.2">
      <c r="A10576"/>
      <c r="E10576"/>
      <c r="F10576"/>
      <c r="G10576" s="2"/>
    </row>
    <row r="10577" spans="1:7" x14ac:dyDescent="0.2">
      <c r="A10577"/>
      <c r="E10577"/>
      <c r="F10577"/>
      <c r="G10577" s="2"/>
    </row>
    <row r="10578" spans="1:7" x14ac:dyDescent="0.2">
      <c r="A10578"/>
      <c r="E10578"/>
      <c r="F10578"/>
      <c r="G10578" s="2"/>
    </row>
    <row r="10579" spans="1:7" x14ac:dyDescent="0.2">
      <c r="A10579"/>
      <c r="E10579"/>
      <c r="F10579"/>
      <c r="G10579" s="2"/>
    </row>
    <row r="10580" spans="1:7" x14ac:dyDescent="0.2">
      <c r="A10580"/>
      <c r="E10580"/>
      <c r="F10580"/>
      <c r="G10580" s="2"/>
    </row>
    <row r="10581" spans="1:7" x14ac:dyDescent="0.2">
      <c r="A10581"/>
      <c r="E10581"/>
      <c r="F10581"/>
      <c r="G10581" s="2"/>
    </row>
    <row r="10582" spans="1:7" x14ac:dyDescent="0.2">
      <c r="A10582"/>
      <c r="E10582"/>
      <c r="F10582"/>
      <c r="G10582" s="2"/>
    </row>
    <row r="10583" spans="1:7" x14ac:dyDescent="0.2">
      <c r="A10583"/>
      <c r="E10583"/>
      <c r="F10583"/>
      <c r="G10583" s="2"/>
    </row>
    <row r="10584" spans="1:7" x14ac:dyDescent="0.2">
      <c r="A10584"/>
      <c r="E10584"/>
      <c r="F10584"/>
      <c r="G10584" s="2"/>
    </row>
    <row r="10585" spans="1:7" x14ac:dyDescent="0.2">
      <c r="A10585"/>
      <c r="E10585"/>
      <c r="F10585"/>
      <c r="G10585" s="2"/>
    </row>
    <row r="10586" spans="1:7" x14ac:dyDescent="0.2">
      <c r="A10586"/>
      <c r="E10586"/>
      <c r="F10586"/>
      <c r="G10586" s="2"/>
    </row>
    <row r="10587" spans="1:7" x14ac:dyDescent="0.2">
      <c r="A10587"/>
      <c r="E10587"/>
      <c r="F10587"/>
      <c r="G10587" s="2"/>
    </row>
    <row r="10588" spans="1:7" x14ac:dyDescent="0.2">
      <c r="A10588"/>
      <c r="E10588"/>
      <c r="F10588"/>
      <c r="G10588" s="2"/>
    </row>
    <row r="10589" spans="1:7" x14ac:dyDescent="0.2">
      <c r="A10589"/>
      <c r="E10589"/>
      <c r="F10589"/>
      <c r="G10589" s="2"/>
    </row>
    <row r="10590" spans="1:7" x14ac:dyDescent="0.2">
      <c r="A10590"/>
      <c r="E10590"/>
      <c r="F10590"/>
      <c r="G10590" s="2"/>
    </row>
    <row r="10591" spans="1:7" x14ac:dyDescent="0.2">
      <c r="A10591"/>
      <c r="E10591"/>
      <c r="F10591"/>
      <c r="G10591" s="2"/>
    </row>
    <row r="10592" spans="1:7" x14ac:dyDescent="0.2">
      <c r="A10592"/>
      <c r="E10592"/>
      <c r="F10592"/>
      <c r="G10592" s="2"/>
    </row>
    <row r="10593" spans="1:7" x14ac:dyDescent="0.2">
      <c r="A10593"/>
      <c r="E10593"/>
      <c r="F10593"/>
      <c r="G10593" s="2"/>
    </row>
    <row r="10594" spans="1:7" x14ac:dyDescent="0.2">
      <c r="A10594"/>
      <c r="E10594"/>
      <c r="F10594"/>
      <c r="G10594" s="2"/>
    </row>
    <row r="10595" spans="1:7" x14ac:dyDescent="0.2">
      <c r="A10595"/>
      <c r="E10595"/>
      <c r="F10595"/>
      <c r="G10595" s="2"/>
    </row>
    <row r="10596" spans="1:7" x14ac:dyDescent="0.2">
      <c r="A10596"/>
      <c r="E10596"/>
      <c r="F10596"/>
      <c r="G10596" s="2"/>
    </row>
    <row r="10597" spans="1:7" x14ac:dyDescent="0.2">
      <c r="A10597"/>
      <c r="E10597"/>
      <c r="F10597"/>
      <c r="G10597" s="2"/>
    </row>
    <row r="10598" spans="1:7" x14ac:dyDescent="0.2">
      <c r="A10598"/>
      <c r="E10598"/>
      <c r="F10598"/>
      <c r="G10598" s="2"/>
    </row>
    <row r="10599" spans="1:7" x14ac:dyDescent="0.2">
      <c r="A10599"/>
      <c r="E10599"/>
      <c r="F10599"/>
      <c r="G10599" s="2"/>
    </row>
    <row r="10600" spans="1:7" x14ac:dyDescent="0.2">
      <c r="A10600"/>
      <c r="E10600"/>
      <c r="F10600"/>
      <c r="G10600" s="2"/>
    </row>
    <row r="10601" spans="1:7" x14ac:dyDescent="0.2">
      <c r="A10601"/>
      <c r="E10601"/>
      <c r="F10601"/>
      <c r="G10601" s="2"/>
    </row>
    <row r="10602" spans="1:7" x14ac:dyDescent="0.2">
      <c r="A10602"/>
      <c r="E10602"/>
      <c r="F10602"/>
      <c r="G10602" s="2"/>
    </row>
    <row r="10603" spans="1:7" x14ac:dyDescent="0.2">
      <c r="A10603"/>
      <c r="E10603"/>
      <c r="F10603"/>
      <c r="G10603" s="2"/>
    </row>
    <row r="10604" spans="1:7" x14ac:dyDescent="0.2">
      <c r="A10604"/>
      <c r="E10604"/>
      <c r="F10604"/>
      <c r="G10604" s="2"/>
    </row>
    <row r="10605" spans="1:7" x14ac:dyDescent="0.2">
      <c r="A10605"/>
      <c r="E10605"/>
      <c r="F10605"/>
      <c r="G10605" s="2"/>
    </row>
    <row r="10606" spans="1:7" x14ac:dyDescent="0.2">
      <c r="A10606"/>
      <c r="E10606"/>
      <c r="F10606"/>
      <c r="G10606" s="2"/>
    </row>
    <row r="10607" spans="1:7" x14ac:dyDescent="0.2">
      <c r="A10607"/>
      <c r="E10607"/>
      <c r="F10607"/>
      <c r="G10607" s="2"/>
    </row>
    <row r="10608" spans="1:7" x14ac:dyDescent="0.2">
      <c r="A10608"/>
      <c r="E10608"/>
      <c r="F10608"/>
      <c r="G10608" s="2"/>
    </row>
    <row r="10609" spans="1:7" x14ac:dyDescent="0.2">
      <c r="A10609"/>
      <c r="E10609"/>
      <c r="F10609"/>
      <c r="G10609" s="2"/>
    </row>
    <row r="10610" spans="1:7" x14ac:dyDescent="0.2">
      <c r="A10610"/>
      <c r="E10610"/>
      <c r="F10610"/>
      <c r="G10610" s="2"/>
    </row>
    <row r="10611" spans="1:7" x14ac:dyDescent="0.2">
      <c r="A10611"/>
      <c r="E10611"/>
      <c r="F10611"/>
      <c r="G10611" s="2"/>
    </row>
    <row r="10612" spans="1:7" x14ac:dyDescent="0.2">
      <c r="A10612"/>
      <c r="E10612"/>
      <c r="F10612"/>
      <c r="G10612" s="2"/>
    </row>
    <row r="10613" spans="1:7" x14ac:dyDescent="0.2">
      <c r="A10613"/>
      <c r="E10613"/>
      <c r="F10613"/>
      <c r="G10613" s="2"/>
    </row>
    <row r="10614" spans="1:7" x14ac:dyDescent="0.2">
      <c r="A10614"/>
      <c r="E10614"/>
      <c r="F10614"/>
      <c r="G10614" s="2"/>
    </row>
    <row r="10615" spans="1:7" x14ac:dyDescent="0.2">
      <c r="A10615"/>
      <c r="E10615"/>
      <c r="F10615"/>
      <c r="G10615" s="2"/>
    </row>
    <row r="10616" spans="1:7" x14ac:dyDescent="0.2">
      <c r="A10616"/>
      <c r="E10616"/>
      <c r="F10616"/>
      <c r="G10616" s="2"/>
    </row>
    <row r="10617" spans="1:7" x14ac:dyDescent="0.2">
      <c r="A10617"/>
      <c r="E10617"/>
      <c r="F10617"/>
      <c r="G10617" s="2"/>
    </row>
    <row r="10618" spans="1:7" x14ac:dyDescent="0.2">
      <c r="A10618"/>
      <c r="E10618"/>
      <c r="F10618"/>
      <c r="G10618" s="2"/>
    </row>
    <row r="10619" spans="1:7" x14ac:dyDescent="0.2">
      <c r="A10619"/>
      <c r="E10619"/>
      <c r="F10619"/>
      <c r="G10619" s="2"/>
    </row>
    <row r="10620" spans="1:7" x14ac:dyDescent="0.2">
      <c r="A10620"/>
      <c r="E10620"/>
      <c r="F10620"/>
      <c r="G10620" s="2"/>
    </row>
    <row r="10621" spans="1:7" x14ac:dyDescent="0.2">
      <c r="A10621"/>
      <c r="E10621"/>
      <c r="F10621"/>
      <c r="G10621" s="2"/>
    </row>
    <row r="10622" spans="1:7" x14ac:dyDescent="0.2">
      <c r="A10622"/>
      <c r="E10622"/>
      <c r="F10622"/>
      <c r="G10622" s="2"/>
    </row>
    <row r="10623" spans="1:7" x14ac:dyDescent="0.2">
      <c r="A10623"/>
      <c r="E10623"/>
      <c r="F10623"/>
      <c r="G10623" s="2"/>
    </row>
    <row r="10624" spans="1:7" x14ac:dyDescent="0.2">
      <c r="A10624"/>
      <c r="E10624"/>
      <c r="F10624"/>
      <c r="G10624" s="2"/>
    </row>
    <row r="10625" spans="1:7" x14ac:dyDescent="0.2">
      <c r="A10625"/>
      <c r="E10625"/>
      <c r="F10625"/>
      <c r="G10625" s="2"/>
    </row>
    <row r="10626" spans="1:7" x14ac:dyDescent="0.2">
      <c r="A10626"/>
      <c r="E10626"/>
      <c r="F10626"/>
      <c r="G10626" s="2"/>
    </row>
    <row r="10627" spans="1:7" x14ac:dyDescent="0.2">
      <c r="A10627"/>
      <c r="E10627"/>
      <c r="F10627"/>
      <c r="G10627" s="2"/>
    </row>
    <row r="10628" spans="1:7" x14ac:dyDescent="0.2">
      <c r="A10628"/>
      <c r="E10628"/>
      <c r="F10628"/>
      <c r="G10628" s="2"/>
    </row>
    <row r="10629" spans="1:7" x14ac:dyDescent="0.2">
      <c r="A10629"/>
      <c r="E10629"/>
      <c r="F10629"/>
      <c r="G10629" s="2"/>
    </row>
    <row r="10630" spans="1:7" x14ac:dyDescent="0.2">
      <c r="A10630"/>
      <c r="E10630"/>
      <c r="F10630"/>
      <c r="G10630" s="2"/>
    </row>
    <row r="10631" spans="1:7" x14ac:dyDescent="0.2">
      <c r="A10631"/>
      <c r="E10631"/>
      <c r="F10631"/>
      <c r="G10631" s="2"/>
    </row>
    <row r="10632" spans="1:7" x14ac:dyDescent="0.2">
      <c r="A10632"/>
      <c r="E10632"/>
      <c r="F10632"/>
      <c r="G10632" s="2"/>
    </row>
    <row r="10633" spans="1:7" x14ac:dyDescent="0.2">
      <c r="A10633"/>
      <c r="E10633"/>
      <c r="F10633"/>
      <c r="G10633" s="2"/>
    </row>
    <row r="10634" spans="1:7" x14ac:dyDescent="0.2">
      <c r="A10634"/>
      <c r="E10634"/>
      <c r="F10634"/>
      <c r="G10634" s="2"/>
    </row>
    <row r="10635" spans="1:7" x14ac:dyDescent="0.2">
      <c r="A10635"/>
      <c r="E10635"/>
      <c r="F10635"/>
      <c r="G10635" s="2"/>
    </row>
    <row r="10636" spans="1:7" x14ac:dyDescent="0.2">
      <c r="A10636"/>
      <c r="E10636"/>
      <c r="F10636"/>
      <c r="G10636" s="2"/>
    </row>
    <row r="10637" spans="1:7" x14ac:dyDescent="0.2">
      <c r="A10637"/>
      <c r="E10637"/>
      <c r="F10637"/>
      <c r="G10637" s="2"/>
    </row>
    <row r="10638" spans="1:7" x14ac:dyDescent="0.2">
      <c r="A10638"/>
      <c r="E10638"/>
      <c r="F10638"/>
      <c r="G10638" s="2"/>
    </row>
    <row r="10639" spans="1:7" x14ac:dyDescent="0.2">
      <c r="A10639"/>
      <c r="E10639"/>
      <c r="F10639"/>
      <c r="G10639" s="2"/>
    </row>
    <row r="10640" spans="1:7" x14ac:dyDescent="0.2">
      <c r="A10640"/>
      <c r="E10640"/>
      <c r="F10640"/>
      <c r="G10640" s="2"/>
    </row>
    <row r="10641" spans="1:7" x14ac:dyDescent="0.2">
      <c r="A10641"/>
      <c r="E10641"/>
      <c r="F10641"/>
      <c r="G10641" s="2"/>
    </row>
    <row r="10642" spans="1:7" x14ac:dyDescent="0.2">
      <c r="A10642"/>
      <c r="E10642"/>
      <c r="F10642"/>
      <c r="G10642" s="2"/>
    </row>
    <row r="10643" spans="1:7" x14ac:dyDescent="0.2">
      <c r="A10643"/>
      <c r="E10643"/>
      <c r="F10643"/>
      <c r="G10643" s="2"/>
    </row>
    <row r="10644" spans="1:7" x14ac:dyDescent="0.2">
      <c r="A10644"/>
      <c r="E10644"/>
      <c r="F10644"/>
      <c r="G10644" s="2"/>
    </row>
    <row r="10645" spans="1:7" x14ac:dyDescent="0.2">
      <c r="A10645"/>
      <c r="E10645"/>
      <c r="F10645"/>
      <c r="G10645" s="2"/>
    </row>
    <row r="10646" spans="1:7" x14ac:dyDescent="0.2">
      <c r="A10646"/>
      <c r="E10646"/>
      <c r="F10646"/>
      <c r="G10646" s="2"/>
    </row>
    <row r="10647" spans="1:7" x14ac:dyDescent="0.2">
      <c r="A10647"/>
      <c r="E10647"/>
      <c r="F10647"/>
      <c r="G10647" s="2"/>
    </row>
    <row r="10648" spans="1:7" x14ac:dyDescent="0.2">
      <c r="A10648"/>
      <c r="E10648"/>
      <c r="F10648"/>
      <c r="G10648" s="2"/>
    </row>
    <row r="10649" spans="1:7" x14ac:dyDescent="0.2">
      <c r="A10649"/>
      <c r="E10649"/>
      <c r="F10649"/>
      <c r="G10649" s="2"/>
    </row>
    <row r="10650" spans="1:7" x14ac:dyDescent="0.2">
      <c r="A10650"/>
      <c r="E10650"/>
      <c r="F10650"/>
      <c r="G10650" s="2"/>
    </row>
    <row r="10651" spans="1:7" x14ac:dyDescent="0.2">
      <c r="A10651"/>
      <c r="E10651"/>
      <c r="F10651"/>
      <c r="G10651" s="2"/>
    </row>
    <row r="10652" spans="1:7" x14ac:dyDescent="0.2">
      <c r="A10652"/>
      <c r="E10652"/>
      <c r="F10652"/>
      <c r="G10652" s="2"/>
    </row>
    <row r="10653" spans="1:7" x14ac:dyDescent="0.2">
      <c r="A10653"/>
      <c r="E10653"/>
      <c r="F10653"/>
      <c r="G10653" s="2"/>
    </row>
    <row r="10654" spans="1:7" x14ac:dyDescent="0.2">
      <c r="A10654"/>
      <c r="E10654"/>
      <c r="F10654"/>
      <c r="G10654" s="2"/>
    </row>
    <row r="10655" spans="1:7" x14ac:dyDescent="0.2">
      <c r="A10655"/>
      <c r="E10655"/>
      <c r="F10655"/>
      <c r="G10655" s="2"/>
    </row>
    <row r="10656" spans="1:7" x14ac:dyDescent="0.2">
      <c r="A10656"/>
      <c r="E10656"/>
      <c r="F10656"/>
      <c r="G10656" s="2"/>
    </row>
    <row r="10657" spans="1:7" x14ac:dyDescent="0.2">
      <c r="A10657"/>
      <c r="E10657"/>
      <c r="F10657"/>
      <c r="G10657" s="2"/>
    </row>
    <row r="10658" spans="1:7" x14ac:dyDescent="0.2">
      <c r="A10658"/>
      <c r="E10658"/>
      <c r="F10658"/>
      <c r="G10658" s="2"/>
    </row>
    <row r="10659" spans="1:7" x14ac:dyDescent="0.2">
      <c r="A10659"/>
      <c r="E10659"/>
      <c r="F10659"/>
      <c r="G10659" s="2"/>
    </row>
    <row r="10660" spans="1:7" x14ac:dyDescent="0.2">
      <c r="A10660"/>
      <c r="E10660"/>
      <c r="F10660"/>
      <c r="G10660" s="2"/>
    </row>
    <row r="10661" spans="1:7" x14ac:dyDescent="0.2">
      <c r="A10661"/>
      <c r="E10661"/>
      <c r="F10661"/>
      <c r="G10661" s="2"/>
    </row>
    <row r="10662" spans="1:7" x14ac:dyDescent="0.2">
      <c r="A10662"/>
      <c r="E10662"/>
      <c r="F10662"/>
      <c r="G10662" s="2"/>
    </row>
    <row r="10663" spans="1:7" x14ac:dyDescent="0.2">
      <c r="A10663"/>
      <c r="E10663"/>
      <c r="F10663"/>
      <c r="G10663" s="2"/>
    </row>
    <row r="10664" spans="1:7" x14ac:dyDescent="0.2">
      <c r="A10664"/>
      <c r="E10664"/>
      <c r="F10664"/>
      <c r="G10664" s="2"/>
    </row>
    <row r="10665" spans="1:7" x14ac:dyDescent="0.2">
      <c r="A10665"/>
      <c r="E10665"/>
      <c r="F10665"/>
      <c r="G10665" s="2"/>
    </row>
    <row r="10666" spans="1:7" x14ac:dyDescent="0.2">
      <c r="A10666"/>
      <c r="E10666"/>
      <c r="F10666"/>
      <c r="G10666" s="2"/>
    </row>
    <row r="10667" spans="1:7" x14ac:dyDescent="0.2">
      <c r="A10667"/>
      <c r="E10667"/>
      <c r="F10667"/>
      <c r="G10667" s="2"/>
    </row>
    <row r="10668" spans="1:7" x14ac:dyDescent="0.2">
      <c r="A10668"/>
      <c r="E10668"/>
      <c r="F10668"/>
      <c r="G10668" s="2"/>
    </row>
    <row r="10669" spans="1:7" x14ac:dyDescent="0.2">
      <c r="A10669"/>
      <c r="E10669"/>
      <c r="F10669"/>
      <c r="G10669" s="2"/>
    </row>
    <row r="10670" spans="1:7" x14ac:dyDescent="0.2">
      <c r="A10670"/>
      <c r="E10670"/>
      <c r="F10670"/>
      <c r="G10670" s="2"/>
    </row>
    <row r="10671" spans="1:7" x14ac:dyDescent="0.2">
      <c r="A10671"/>
      <c r="E10671"/>
      <c r="F10671"/>
      <c r="G10671" s="2"/>
    </row>
    <row r="10672" spans="1:7" x14ac:dyDescent="0.2">
      <c r="A10672"/>
      <c r="E10672"/>
      <c r="F10672"/>
      <c r="G10672" s="2"/>
    </row>
    <row r="10673" spans="1:7" x14ac:dyDescent="0.2">
      <c r="A10673"/>
      <c r="E10673"/>
      <c r="F10673"/>
      <c r="G10673" s="2"/>
    </row>
    <row r="10674" spans="1:7" x14ac:dyDescent="0.2">
      <c r="A10674"/>
      <c r="E10674"/>
      <c r="F10674"/>
      <c r="G10674" s="2"/>
    </row>
    <row r="10675" spans="1:7" x14ac:dyDescent="0.2">
      <c r="A10675"/>
      <c r="E10675"/>
      <c r="F10675"/>
      <c r="G10675" s="2"/>
    </row>
    <row r="10676" spans="1:7" x14ac:dyDescent="0.2">
      <c r="A10676"/>
      <c r="E10676"/>
      <c r="F10676"/>
      <c r="G10676" s="2"/>
    </row>
    <row r="10677" spans="1:7" x14ac:dyDescent="0.2">
      <c r="A10677"/>
      <c r="E10677"/>
      <c r="F10677"/>
      <c r="G10677" s="2"/>
    </row>
    <row r="10678" spans="1:7" x14ac:dyDescent="0.2">
      <c r="A10678"/>
      <c r="E10678"/>
      <c r="F10678"/>
      <c r="G10678" s="2"/>
    </row>
    <row r="10679" spans="1:7" x14ac:dyDescent="0.2">
      <c r="A10679"/>
      <c r="E10679"/>
      <c r="F10679"/>
      <c r="G10679" s="2"/>
    </row>
    <row r="10680" spans="1:7" x14ac:dyDescent="0.2">
      <c r="A10680"/>
      <c r="E10680"/>
      <c r="F10680"/>
      <c r="G10680" s="2"/>
    </row>
    <row r="10681" spans="1:7" x14ac:dyDescent="0.2">
      <c r="A10681"/>
      <c r="E10681"/>
      <c r="F10681"/>
      <c r="G10681" s="2"/>
    </row>
    <row r="10682" spans="1:7" x14ac:dyDescent="0.2">
      <c r="A10682"/>
      <c r="E10682"/>
      <c r="F10682"/>
      <c r="G10682" s="2"/>
    </row>
    <row r="10683" spans="1:7" x14ac:dyDescent="0.2">
      <c r="A10683"/>
      <c r="E10683"/>
      <c r="F10683"/>
      <c r="G10683" s="2"/>
    </row>
    <row r="10684" spans="1:7" x14ac:dyDescent="0.2">
      <c r="A10684"/>
      <c r="E10684"/>
      <c r="F10684"/>
      <c r="G10684" s="2"/>
    </row>
    <row r="10685" spans="1:7" x14ac:dyDescent="0.2">
      <c r="A10685"/>
      <c r="E10685"/>
      <c r="F10685"/>
      <c r="G10685" s="2"/>
    </row>
    <row r="10686" spans="1:7" x14ac:dyDescent="0.2">
      <c r="A10686"/>
      <c r="E10686"/>
      <c r="F10686"/>
      <c r="G10686" s="2"/>
    </row>
    <row r="10687" spans="1:7" x14ac:dyDescent="0.2">
      <c r="A10687"/>
      <c r="E10687"/>
      <c r="F10687"/>
      <c r="G10687" s="2"/>
    </row>
    <row r="10688" spans="1:7" x14ac:dyDescent="0.2">
      <c r="A10688"/>
      <c r="E10688"/>
      <c r="F10688"/>
      <c r="G10688" s="2"/>
    </row>
    <row r="10689" spans="1:7" x14ac:dyDescent="0.2">
      <c r="A10689"/>
      <c r="E10689"/>
      <c r="F10689"/>
      <c r="G10689" s="2"/>
    </row>
    <row r="10690" spans="1:7" x14ac:dyDescent="0.2">
      <c r="A10690"/>
      <c r="E10690"/>
      <c r="F10690"/>
      <c r="G10690" s="2"/>
    </row>
    <row r="10691" spans="1:7" x14ac:dyDescent="0.2">
      <c r="A10691"/>
      <c r="E10691"/>
      <c r="F10691"/>
      <c r="G10691" s="2"/>
    </row>
    <row r="10692" spans="1:7" x14ac:dyDescent="0.2">
      <c r="A10692"/>
      <c r="E10692"/>
      <c r="F10692"/>
      <c r="G10692" s="2"/>
    </row>
    <row r="10693" spans="1:7" x14ac:dyDescent="0.2">
      <c r="A10693"/>
      <c r="E10693"/>
      <c r="F10693"/>
      <c r="G10693" s="2"/>
    </row>
    <row r="10694" spans="1:7" x14ac:dyDescent="0.2">
      <c r="A10694"/>
      <c r="E10694"/>
      <c r="F10694"/>
      <c r="G10694" s="2"/>
    </row>
    <row r="10695" spans="1:7" x14ac:dyDescent="0.2">
      <c r="A10695"/>
      <c r="E10695"/>
      <c r="F10695"/>
      <c r="G10695" s="2"/>
    </row>
    <row r="10696" spans="1:7" x14ac:dyDescent="0.2">
      <c r="A10696"/>
      <c r="E10696"/>
      <c r="F10696"/>
      <c r="G10696" s="2"/>
    </row>
    <row r="10697" spans="1:7" x14ac:dyDescent="0.2">
      <c r="A10697"/>
      <c r="E10697"/>
      <c r="F10697"/>
      <c r="G10697" s="2"/>
    </row>
    <row r="10698" spans="1:7" x14ac:dyDescent="0.2">
      <c r="A10698"/>
      <c r="E10698"/>
      <c r="F10698"/>
      <c r="G10698" s="2"/>
    </row>
    <row r="10699" spans="1:7" x14ac:dyDescent="0.2">
      <c r="A10699"/>
      <c r="E10699"/>
      <c r="F10699"/>
      <c r="G10699" s="2"/>
    </row>
    <row r="10700" spans="1:7" x14ac:dyDescent="0.2">
      <c r="A10700"/>
      <c r="E10700"/>
      <c r="F10700"/>
      <c r="G10700" s="2"/>
    </row>
    <row r="10701" spans="1:7" x14ac:dyDescent="0.2">
      <c r="A10701"/>
      <c r="E10701"/>
      <c r="F10701"/>
      <c r="G10701" s="2"/>
    </row>
    <row r="10702" spans="1:7" x14ac:dyDescent="0.2">
      <c r="A10702"/>
      <c r="E10702"/>
      <c r="F10702"/>
      <c r="G10702" s="2"/>
    </row>
    <row r="10703" spans="1:7" x14ac:dyDescent="0.2">
      <c r="A10703"/>
      <c r="E10703"/>
      <c r="F10703"/>
      <c r="G10703" s="2"/>
    </row>
    <row r="10704" spans="1:7" x14ac:dyDescent="0.2">
      <c r="A10704"/>
      <c r="E10704"/>
      <c r="F10704"/>
      <c r="G10704" s="2"/>
    </row>
    <row r="10705" spans="1:7" x14ac:dyDescent="0.2">
      <c r="A10705"/>
      <c r="E10705"/>
      <c r="F10705"/>
      <c r="G10705" s="2"/>
    </row>
    <row r="10706" spans="1:7" x14ac:dyDescent="0.2">
      <c r="A10706"/>
      <c r="E10706"/>
      <c r="F10706"/>
      <c r="G10706" s="2"/>
    </row>
    <row r="10707" spans="1:7" x14ac:dyDescent="0.2">
      <c r="A10707"/>
      <c r="E10707"/>
      <c r="F10707"/>
      <c r="G10707" s="2"/>
    </row>
    <row r="10708" spans="1:7" x14ac:dyDescent="0.2">
      <c r="A10708"/>
      <c r="E10708"/>
      <c r="F10708"/>
      <c r="G10708" s="2"/>
    </row>
    <row r="10709" spans="1:7" x14ac:dyDescent="0.2">
      <c r="A10709"/>
      <c r="E10709"/>
      <c r="F10709"/>
      <c r="G10709" s="2"/>
    </row>
    <row r="10710" spans="1:7" x14ac:dyDescent="0.2">
      <c r="A10710"/>
      <c r="E10710"/>
      <c r="F10710"/>
      <c r="G10710" s="2"/>
    </row>
    <row r="10711" spans="1:7" x14ac:dyDescent="0.2">
      <c r="A10711"/>
      <c r="E10711"/>
      <c r="F10711"/>
      <c r="G10711" s="2"/>
    </row>
    <row r="10712" spans="1:7" x14ac:dyDescent="0.2">
      <c r="A10712"/>
      <c r="E10712"/>
      <c r="F10712"/>
      <c r="G10712" s="2"/>
    </row>
    <row r="10713" spans="1:7" x14ac:dyDescent="0.2">
      <c r="A10713"/>
      <c r="E10713"/>
      <c r="F10713"/>
      <c r="G10713" s="2"/>
    </row>
    <row r="10714" spans="1:7" x14ac:dyDescent="0.2">
      <c r="A10714"/>
      <c r="E10714"/>
      <c r="F10714"/>
      <c r="G10714" s="2"/>
    </row>
    <row r="10715" spans="1:7" x14ac:dyDescent="0.2">
      <c r="A10715"/>
      <c r="E10715"/>
      <c r="F10715"/>
      <c r="G10715" s="2"/>
    </row>
    <row r="10716" spans="1:7" x14ac:dyDescent="0.2">
      <c r="A10716"/>
      <c r="E10716"/>
      <c r="F10716"/>
      <c r="G10716" s="2"/>
    </row>
    <row r="10717" spans="1:7" x14ac:dyDescent="0.2">
      <c r="A10717"/>
      <c r="E10717"/>
      <c r="F10717"/>
      <c r="G10717" s="2"/>
    </row>
    <row r="10718" spans="1:7" x14ac:dyDescent="0.2">
      <c r="A10718"/>
      <c r="E10718"/>
      <c r="F10718"/>
      <c r="G10718" s="2"/>
    </row>
    <row r="10719" spans="1:7" x14ac:dyDescent="0.2">
      <c r="A10719"/>
      <c r="E10719"/>
      <c r="F10719"/>
      <c r="G10719" s="2"/>
    </row>
    <row r="10720" spans="1:7" x14ac:dyDescent="0.2">
      <c r="A10720"/>
      <c r="E10720"/>
      <c r="F10720"/>
      <c r="G10720" s="2"/>
    </row>
    <row r="10721" spans="1:7" x14ac:dyDescent="0.2">
      <c r="A10721"/>
      <c r="E10721"/>
      <c r="F10721"/>
      <c r="G10721" s="2"/>
    </row>
    <row r="10722" spans="1:7" x14ac:dyDescent="0.2">
      <c r="A10722"/>
      <c r="E10722"/>
      <c r="F10722"/>
      <c r="G10722" s="2"/>
    </row>
    <row r="10723" spans="1:7" x14ac:dyDescent="0.2">
      <c r="A10723"/>
      <c r="E10723"/>
      <c r="F10723"/>
      <c r="G10723" s="2"/>
    </row>
    <row r="10724" spans="1:7" x14ac:dyDescent="0.2">
      <c r="A10724"/>
      <c r="E10724"/>
      <c r="F10724"/>
      <c r="G10724" s="2"/>
    </row>
    <row r="10725" spans="1:7" x14ac:dyDescent="0.2">
      <c r="A10725"/>
      <c r="E10725"/>
      <c r="F10725"/>
      <c r="G10725" s="2"/>
    </row>
    <row r="10726" spans="1:7" x14ac:dyDescent="0.2">
      <c r="A10726"/>
      <c r="E10726"/>
      <c r="F10726"/>
      <c r="G10726" s="2"/>
    </row>
    <row r="10727" spans="1:7" x14ac:dyDescent="0.2">
      <c r="A10727"/>
      <c r="E10727"/>
      <c r="F10727"/>
      <c r="G10727" s="2"/>
    </row>
    <row r="10728" spans="1:7" x14ac:dyDescent="0.2">
      <c r="A10728"/>
      <c r="E10728"/>
      <c r="F10728"/>
      <c r="G10728" s="2"/>
    </row>
    <row r="10729" spans="1:7" x14ac:dyDescent="0.2">
      <c r="A10729"/>
      <c r="E10729"/>
      <c r="F10729"/>
      <c r="G10729" s="2"/>
    </row>
    <row r="10730" spans="1:7" x14ac:dyDescent="0.2">
      <c r="A10730"/>
      <c r="E10730"/>
      <c r="F10730"/>
      <c r="G10730" s="2"/>
    </row>
    <row r="10731" spans="1:7" x14ac:dyDescent="0.2">
      <c r="A10731"/>
      <c r="E10731"/>
      <c r="F10731"/>
      <c r="G10731" s="2"/>
    </row>
    <row r="10732" spans="1:7" x14ac:dyDescent="0.2">
      <c r="A10732"/>
      <c r="E10732"/>
      <c r="F10732"/>
      <c r="G10732" s="2"/>
    </row>
    <row r="10733" spans="1:7" x14ac:dyDescent="0.2">
      <c r="A10733"/>
      <c r="E10733"/>
      <c r="F10733"/>
      <c r="G10733" s="2"/>
    </row>
    <row r="10734" spans="1:7" x14ac:dyDescent="0.2">
      <c r="A10734"/>
      <c r="E10734"/>
      <c r="F10734"/>
      <c r="G10734" s="2"/>
    </row>
    <row r="10735" spans="1:7" x14ac:dyDescent="0.2">
      <c r="A10735"/>
      <c r="E10735"/>
      <c r="F10735"/>
      <c r="G10735" s="2"/>
    </row>
    <row r="10736" spans="1:7" x14ac:dyDescent="0.2">
      <c r="A10736"/>
      <c r="E10736"/>
      <c r="F10736"/>
      <c r="G10736" s="2"/>
    </row>
    <row r="10737" spans="1:7" x14ac:dyDescent="0.2">
      <c r="A10737"/>
      <c r="E10737"/>
      <c r="F10737"/>
      <c r="G10737" s="2"/>
    </row>
    <row r="10738" spans="1:7" x14ac:dyDescent="0.2">
      <c r="A10738"/>
      <c r="E10738"/>
      <c r="F10738"/>
      <c r="G10738" s="2"/>
    </row>
    <row r="10739" spans="1:7" x14ac:dyDescent="0.2">
      <c r="A10739"/>
      <c r="E10739"/>
      <c r="F10739"/>
      <c r="G10739" s="2"/>
    </row>
    <row r="10740" spans="1:7" x14ac:dyDescent="0.2">
      <c r="A10740"/>
      <c r="E10740"/>
      <c r="F10740"/>
      <c r="G10740" s="2"/>
    </row>
    <row r="10741" spans="1:7" x14ac:dyDescent="0.2">
      <c r="A10741"/>
      <c r="E10741"/>
      <c r="F10741"/>
      <c r="G10741" s="2"/>
    </row>
    <row r="10742" spans="1:7" x14ac:dyDescent="0.2">
      <c r="A10742"/>
      <c r="E10742"/>
      <c r="F10742"/>
      <c r="G10742" s="2"/>
    </row>
    <row r="10743" spans="1:7" x14ac:dyDescent="0.2">
      <c r="A10743"/>
      <c r="E10743"/>
      <c r="F10743"/>
      <c r="G10743" s="2"/>
    </row>
    <row r="10744" spans="1:7" x14ac:dyDescent="0.2">
      <c r="A10744"/>
      <c r="E10744"/>
      <c r="F10744"/>
      <c r="G10744" s="2"/>
    </row>
    <row r="10745" spans="1:7" x14ac:dyDescent="0.2">
      <c r="A10745"/>
      <c r="E10745"/>
      <c r="F10745"/>
      <c r="G10745" s="2"/>
    </row>
    <row r="10746" spans="1:7" x14ac:dyDescent="0.2">
      <c r="A10746"/>
      <c r="E10746"/>
      <c r="F10746"/>
      <c r="G10746" s="2"/>
    </row>
    <row r="10747" spans="1:7" x14ac:dyDescent="0.2">
      <c r="A10747"/>
      <c r="E10747"/>
      <c r="F10747"/>
      <c r="G10747" s="2"/>
    </row>
    <row r="10748" spans="1:7" x14ac:dyDescent="0.2">
      <c r="A10748"/>
      <c r="E10748"/>
      <c r="F10748"/>
      <c r="G10748" s="2"/>
    </row>
    <row r="10749" spans="1:7" x14ac:dyDescent="0.2">
      <c r="A10749"/>
      <c r="E10749"/>
      <c r="F10749"/>
      <c r="G10749" s="2"/>
    </row>
    <row r="10750" spans="1:7" x14ac:dyDescent="0.2">
      <c r="A10750"/>
      <c r="E10750"/>
      <c r="F10750"/>
      <c r="G10750" s="2"/>
    </row>
    <row r="10751" spans="1:7" x14ac:dyDescent="0.2">
      <c r="A10751"/>
      <c r="E10751"/>
      <c r="F10751"/>
      <c r="G10751" s="2"/>
    </row>
    <row r="10752" spans="1:7" x14ac:dyDescent="0.2">
      <c r="A10752"/>
      <c r="E10752"/>
      <c r="F10752"/>
      <c r="G10752" s="2"/>
    </row>
    <row r="10753" spans="1:7" x14ac:dyDescent="0.2">
      <c r="A10753"/>
      <c r="E10753"/>
      <c r="F10753"/>
      <c r="G10753" s="2"/>
    </row>
    <row r="10754" spans="1:7" x14ac:dyDescent="0.2">
      <c r="A10754"/>
      <c r="E10754"/>
      <c r="F10754"/>
      <c r="G10754" s="2"/>
    </row>
    <row r="10755" spans="1:7" x14ac:dyDescent="0.2">
      <c r="A10755"/>
      <c r="E10755"/>
      <c r="F10755"/>
      <c r="G10755" s="2"/>
    </row>
    <row r="10756" spans="1:7" x14ac:dyDescent="0.2">
      <c r="A10756"/>
      <c r="E10756"/>
      <c r="F10756"/>
      <c r="G10756" s="2"/>
    </row>
    <row r="10757" spans="1:7" x14ac:dyDescent="0.2">
      <c r="A10757"/>
      <c r="E10757"/>
      <c r="F10757"/>
      <c r="G10757" s="2"/>
    </row>
    <row r="10758" spans="1:7" x14ac:dyDescent="0.2">
      <c r="A10758"/>
      <c r="E10758"/>
      <c r="F10758"/>
      <c r="G10758" s="2"/>
    </row>
    <row r="10759" spans="1:7" x14ac:dyDescent="0.2">
      <c r="A10759"/>
      <c r="E10759"/>
      <c r="F10759"/>
      <c r="G10759" s="2"/>
    </row>
    <row r="10760" spans="1:7" x14ac:dyDescent="0.2">
      <c r="A10760"/>
      <c r="E10760"/>
      <c r="F10760"/>
      <c r="G10760" s="2"/>
    </row>
    <row r="10761" spans="1:7" x14ac:dyDescent="0.2">
      <c r="A10761"/>
      <c r="E10761"/>
      <c r="F10761"/>
      <c r="G10761" s="2"/>
    </row>
    <row r="10762" spans="1:7" x14ac:dyDescent="0.2">
      <c r="A10762"/>
      <c r="E10762"/>
      <c r="F10762"/>
      <c r="G10762" s="2"/>
    </row>
    <row r="10763" spans="1:7" x14ac:dyDescent="0.2">
      <c r="A10763"/>
      <c r="E10763"/>
      <c r="F10763"/>
      <c r="G10763" s="2"/>
    </row>
    <row r="10764" spans="1:7" x14ac:dyDescent="0.2">
      <c r="A10764"/>
      <c r="E10764"/>
      <c r="F10764"/>
      <c r="G10764" s="2"/>
    </row>
    <row r="10765" spans="1:7" x14ac:dyDescent="0.2">
      <c r="A10765"/>
      <c r="E10765"/>
      <c r="F10765"/>
      <c r="G10765" s="2"/>
    </row>
    <row r="10766" spans="1:7" x14ac:dyDescent="0.2">
      <c r="A10766"/>
      <c r="E10766"/>
      <c r="F10766"/>
      <c r="G10766" s="2"/>
    </row>
    <row r="10767" spans="1:7" x14ac:dyDescent="0.2">
      <c r="A10767"/>
      <c r="E10767"/>
      <c r="F10767"/>
      <c r="G10767" s="2"/>
    </row>
    <row r="10768" spans="1:7" x14ac:dyDescent="0.2">
      <c r="A10768"/>
      <c r="E10768"/>
      <c r="F10768"/>
      <c r="G10768" s="2"/>
    </row>
    <row r="10769" spans="1:7" x14ac:dyDescent="0.2">
      <c r="A10769"/>
      <c r="E10769"/>
      <c r="F10769"/>
      <c r="G10769" s="2"/>
    </row>
    <row r="10770" spans="1:7" x14ac:dyDescent="0.2">
      <c r="A10770"/>
      <c r="E10770"/>
      <c r="F10770"/>
      <c r="G10770" s="2"/>
    </row>
    <row r="10771" spans="1:7" x14ac:dyDescent="0.2">
      <c r="A10771"/>
      <c r="E10771"/>
      <c r="F10771"/>
      <c r="G10771" s="2"/>
    </row>
    <row r="10772" spans="1:7" x14ac:dyDescent="0.2">
      <c r="A10772"/>
      <c r="E10772"/>
      <c r="F10772"/>
      <c r="G10772" s="2"/>
    </row>
    <row r="10773" spans="1:7" x14ac:dyDescent="0.2">
      <c r="A10773"/>
      <c r="E10773"/>
      <c r="F10773"/>
      <c r="G10773" s="2"/>
    </row>
    <row r="10774" spans="1:7" x14ac:dyDescent="0.2">
      <c r="A10774"/>
      <c r="E10774"/>
      <c r="F10774"/>
      <c r="G10774" s="2"/>
    </row>
    <row r="10775" spans="1:7" x14ac:dyDescent="0.2">
      <c r="A10775"/>
      <c r="E10775"/>
      <c r="F10775"/>
      <c r="G10775" s="2"/>
    </row>
    <row r="10776" spans="1:7" x14ac:dyDescent="0.2">
      <c r="A10776"/>
      <c r="E10776"/>
      <c r="F10776"/>
      <c r="G10776" s="2"/>
    </row>
    <row r="10777" spans="1:7" x14ac:dyDescent="0.2">
      <c r="A10777"/>
      <c r="E10777"/>
      <c r="F10777"/>
      <c r="G10777" s="2"/>
    </row>
    <row r="10778" spans="1:7" x14ac:dyDescent="0.2">
      <c r="A10778"/>
      <c r="E10778"/>
      <c r="F10778"/>
      <c r="G10778" s="2"/>
    </row>
    <row r="10779" spans="1:7" x14ac:dyDescent="0.2">
      <c r="A10779"/>
      <c r="E10779"/>
      <c r="F10779"/>
      <c r="G10779" s="2"/>
    </row>
    <row r="10780" spans="1:7" x14ac:dyDescent="0.2">
      <c r="A10780"/>
      <c r="E10780"/>
      <c r="F10780"/>
      <c r="G10780" s="2"/>
    </row>
    <row r="10781" spans="1:7" x14ac:dyDescent="0.2">
      <c r="A10781"/>
      <c r="E10781"/>
      <c r="F10781"/>
      <c r="G10781" s="2"/>
    </row>
    <row r="10782" spans="1:7" x14ac:dyDescent="0.2">
      <c r="A10782"/>
      <c r="E10782"/>
      <c r="F10782"/>
      <c r="G10782" s="2"/>
    </row>
    <row r="10783" spans="1:7" x14ac:dyDescent="0.2">
      <c r="A10783"/>
      <c r="E10783"/>
      <c r="F10783"/>
      <c r="G10783" s="2"/>
    </row>
    <row r="10784" spans="1:7" x14ac:dyDescent="0.2">
      <c r="A10784"/>
      <c r="E10784"/>
      <c r="F10784"/>
      <c r="G10784" s="2"/>
    </row>
    <row r="10785" spans="1:7" x14ac:dyDescent="0.2">
      <c r="A10785"/>
      <c r="E10785"/>
      <c r="F10785"/>
      <c r="G10785" s="2"/>
    </row>
    <row r="10786" spans="1:7" x14ac:dyDescent="0.2">
      <c r="A10786"/>
      <c r="E10786"/>
      <c r="F10786"/>
      <c r="G10786" s="2"/>
    </row>
    <row r="10787" spans="1:7" x14ac:dyDescent="0.2">
      <c r="A10787"/>
      <c r="E10787"/>
      <c r="F10787"/>
      <c r="G10787" s="2"/>
    </row>
    <row r="10788" spans="1:7" x14ac:dyDescent="0.2">
      <c r="A10788"/>
      <c r="E10788"/>
      <c r="F10788"/>
      <c r="G10788" s="2"/>
    </row>
    <row r="10789" spans="1:7" x14ac:dyDescent="0.2">
      <c r="A10789"/>
      <c r="E10789"/>
      <c r="F10789"/>
      <c r="G10789" s="2"/>
    </row>
    <row r="10790" spans="1:7" x14ac:dyDescent="0.2">
      <c r="A10790"/>
      <c r="E10790"/>
      <c r="F10790"/>
      <c r="G10790" s="2"/>
    </row>
    <row r="10791" spans="1:7" x14ac:dyDescent="0.2">
      <c r="A10791"/>
      <c r="E10791"/>
      <c r="F10791"/>
      <c r="G10791" s="2"/>
    </row>
    <row r="10792" spans="1:7" x14ac:dyDescent="0.2">
      <c r="A10792"/>
      <c r="E10792"/>
      <c r="F10792"/>
      <c r="G10792" s="2"/>
    </row>
    <row r="10793" spans="1:7" x14ac:dyDescent="0.2">
      <c r="A10793"/>
      <c r="E10793"/>
      <c r="F10793"/>
      <c r="G10793" s="2"/>
    </row>
    <row r="10794" spans="1:7" x14ac:dyDescent="0.2">
      <c r="A10794"/>
      <c r="E10794"/>
      <c r="F10794"/>
      <c r="G10794" s="2"/>
    </row>
    <row r="10795" spans="1:7" x14ac:dyDescent="0.2">
      <c r="A10795"/>
      <c r="E10795"/>
      <c r="F10795"/>
      <c r="G10795" s="2"/>
    </row>
    <row r="10796" spans="1:7" x14ac:dyDescent="0.2">
      <c r="A10796"/>
      <c r="E10796"/>
      <c r="F10796"/>
      <c r="G10796" s="2"/>
    </row>
    <row r="10797" spans="1:7" x14ac:dyDescent="0.2">
      <c r="A10797"/>
      <c r="E10797"/>
      <c r="F10797"/>
      <c r="G10797" s="2"/>
    </row>
    <row r="10798" spans="1:7" x14ac:dyDescent="0.2">
      <c r="A10798"/>
      <c r="E10798"/>
      <c r="F10798"/>
      <c r="G10798" s="2"/>
    </row>
    <row r="10799" spans="1:7" x14ac:dyDescent="0.2">
      <c r="A10799"/>
      <c r="E10799"/>
      <c r="F10799"/>
      <c r="G10799" s="2"/>
    </row>
    <row r="10800" spans="1:7" x14ac:dyDescent="0.2">
      <c r="A10800"/>
      <c r="E10800"/>
      <c r="F10800"/>
      <c r="G10800" s="2"/>
    </row>
    <row r="10801" spans="1:7" x14ac:dyDescent="0.2">
      <c r="A10801"/>
      <c r="E10801"/>
      <c r="F10801"/>
      <c r="G10801" s="2"/>
    </row>
    <row r="10802" spans="1:7" x14ac:dyDescent="0.2">
      <c r="A10802"/>
      <c r="E10802"/>
      <c r="F10802"/>
      <c r="G10802" s="2"/>
    </row>
    <row r="10803" spans="1:7" x14ac:dyDescent="0.2">
      <c r="A10803"/>
      <c r="E10803"/>
      <c r="F10803"/>
      <c r="G10803" s="2"/>
    </row>
    <row r="10804" spans="1:7" x14ac:dyDescent="0.2">
      <c r="A10804"/>
      <c r="E10804"/>
      <c r="F10804"/>
      <c r="G10804" s="2"/>
    </row>
    <row r="10805" spans="1:7" x14ac:dyDescent="0.2">
      <c r="A10805"/>
      <c r="E10805"/>
      <c r="F10805"/>
      <c r="G10805" s="2"/>
    </row>
    <row r="10806" spans="1:7" x14ac:dyDescent="0.2">
      <c r="A10806"/>
      <c r="E10806"/>
      <c r="F10806"/>
      <c r="G10806" s="2"/>
    </row>
    <row r="10807" spans="1:7" x14ac:dyDescent="0.2">
      <c r="A10807"/>
      <c r="E10807"/>
      <c r="F10807"/>
      <c r="G10807" s="2"/>
    </row>
    <row r="10808" spans="1:7" x14ac:dyDescent="0.2">
      <c r="A10808"/>
      <c r="E10808"/>
      <c r="F10808"/>
      <c r="G10808" s="2"/>
    </row>
    <row r="10809" spans="1:7" x14ac:dyDescent="0.2">
      <c r="A10809"/>
      <c r="E10809"/>
      <c r="F10809"/>
      <c r="G10809" s="2"/>
    </row>
    <row r="10810" spans="1:7" x14ac:dyDescent="0.2">
      <c r="A10810"/>
      <c r="E10810"/>
      <c r="F10810"/>
      <c r="G10810" s="2"/>
    </row>
    <row r="10811" spans="1:7" x14ac:dyDescent="0.2">
      <c r="A10811"/>
      <c r="E10811"/>
      <c r="F10811"/>
      <c r="G10811" s="2"/>
    </row>
    <row r="10812" spans="1:7" x14ac:dyDescent="0.2">
      <c r="A10812"/>
      <c r="E10812"/>
      <c r="F10812"/>
      <c r="G10812" s="2"/>
    </row>
    <row r="10813" spans="1:7" x14ac:dyDescent="0.2">
      <c r="A10813"/>
      <c r="E10813"/>
      <c r="F10813"/>
      <c r="G10813" s="2"/>
    </row>
    <row r="10814" spans="1:7" x14ac:dyDescent="0.2">
      <c r="A10814"/>
      <c r="E10814"/>
      <c r="F10814"/>
      <c r="G10814" s="2"/>
    </row>
    <row r="10815" spans="1:7" x14ac:dyDescent="0.2">
      <c r="A10815"/>
      <c r="E10815"/>
      <c r="F10815"/>
      <c r="G10815" s="2"/>
    </row>
    <row r="10816" spans="1:7" x14ac:dyDescent="0.2">
      <c r="A10816"/>
      <c r="E10816"/>
      <c r="F10816"/>
      <c r="G10816" s="2"/>
    </row>
    <row r="10817" spans="1:7" x14ac:dyDescent="0.2">
      <c r="A10817"/>
      <c r="E10817"/>
      <c r="F10817"/>
      <c r="G10817" s="2"/>
    </row>
    <row r="10818" spans="1:7" x14ac:dyDescent="0.2">
      <c r="A10818"/>
      <c r="E10818"/>
      <c r="F10818"/>
      <c r="G10818" s="2"/>
    </row>
    <row r="10819" spans="1:7" x14ac:dyDescent="0.2">
      <c r="A10819"/>
      <c r="E10819"/>
      <c r="F10819"/>
      <c r="G10819" s="2"/>
    </row>
    <row r="10820" spans="1:7" x14ac:dyDescent="0.2">
      <c r="A10820"/>
      <c r="E10820"/>
      <c r="F10820"/>
      <c r="G10820" s="2"/>
    </row>
    <row r="10821" spans="1:7" x14ac:dyDescent="0.2">
      <c r="A10821"/>
      <c r="E10821"/>
      <c r="F10821"/>
      <c r="G10821" s="2"/>
    </row>
    <row r="10822" spans="1:7" x14ac:dyDescent="0.2">
      <c r="A10822"/>
      <c r="E10822"/>
      <c r="F10822"/>
      <c r="G10822" s="2"/>
    </row>
    <row r="10823" spans="1:7" x14ac:dyDescent="0.2">
      <c r="A10823"/>
      <c r="E10823"/>
      <c r="F10823"/>
      <c r="G10823" s="2"/>
    </row>
    <row r="10824" spans="1:7" x14ac:dyDescent="0.2">
      <c r="A10824"/>
      <c r="E10824"/>
      <c r="F10824"/>
      <c r="G10824" s="2"/>
    </row>
    <row r="10825" spans="1:7" x14ac:dyDescent="0.2">
      <c r="A10825"/>
      <c r="E10825"/>
      <c r="F10825"/>
      <c r="G10825" s="2"/>
    </row>
    <row r="10826" spans="1:7" x14ac:dyDescent="0.2">
      <c r="A10826"/>
      <c r="E10826"/>
      <c r="F10826"/>
      <c r="G10826" s="2"/>
    </row>
    <row r="10827" spans="1:7" x14ac:dyDescent="0.2">
      <c r="A10827"/>
      <c r="E10827"/>
      <c r="F10827"/>
      <c r="G10827" s="2"/>
    </row>
    <row r="10828" spans="1:7" x14ac:dyDescent="0.2">
      <c r="A10828"/>
      <c r="E10828"/>
      <c r="F10828"/>
      <c r="G10828" s="2"/>
    </row>
    <row r="10829" spans="1:7" x14ac:dyDescent="0.2">
      <c r="A10829"/>
      <c r="E10829"/>
      <c r="F10829"/>
      <c r="G10829" s="2"/>
    </row>
    <row r="10830" spans="1:7" x14ac:dyDescent="0.2">
      <c r="A10830"/>
      <c r="E10830"/>
      <c r="F10830"/>
      <c r="G10830" s="2"/>
    </row>
    <row r="10831" spans="1:7" x14ac:dyDescent="0.2">
      <c r="A10831"/>
      <c r="E10831"/>
      <c r="F10831"/>
      <c r="G10831" s="2"/>
    </row>
    <row r="10832" spans="1:7" x14ac:dyDescent="0.2">
      <c r="A10832"/>
      <c r="E10832"/>
      <c r="F10832"/>
      <c r="G10832" s="2"/>
    </row>
    <row r="10833" spans="1:7" x14ac:dyDescent="0.2">
      <c r="A10833"/>
      <c r="E10833"/>
      <c r="F10833"/>
      <c r="G10833" s="2"/>
    </row>
    <row r="10834" spans="1:7" x14ac:dyDescent="0.2">
      <c r="A10834"/>
      <c r="E10834"/>
      <c r="F10834"/>
      <c r="G10834" s="2"/>
    </row>
    <row r="10835" spans="1:7" x14ac:dyDescent="0.2">
      <c r="A10835"/>
      <c r="E10835"/>
      <c r="F10835"/>
      <c r="G10835" s="2"/>
    </row>
    <row r="10836" spans="1:7" x14ac:dyDescent="0.2">
      <c r="A10836"/>
      <c r="E10836"/>
      <c r="F10836"/>
      <c r="G10836" s="2"/>
    </row>
    <row r="10837" spans="1:7" x14ac:dyDescent="0.2">
      <c r="A10837"/>
      <c r="E10837"/>
      <c r="F10837"/>
      <c r="G10837" s="2"/>
    </row>
    <row r="10838" spans="1:7" x14ac:dyDescent="0.2">
      <c r="A10838"/>
      <c r="E10838"/>
      <c r="F10838"/>
      <c r="G10838" s="2"/>
    </row>
    <row r="10839" spans="1:7" x14ac:dyDescent="0.2">
      <c r="A10839"/>
      <c r="E10839"/>
      <c r="F10839"/>
      <c r="G10839" s="2"/>
    </row>
    <row r="10840" spans="1:7" x14ac:dyDescent="0.2">
      <c r="A10840"/>
      <c r="E10840"/>
      <c r="F10840"/>
      <c r="G10840" s="2"/>
    </row>
    <row r="10841" spans="1:7" x14ac:dyDescent="0.2">
      <c r="A10841"/>
      <c r="E10841"/>
      <c r="F10841"/>
      <c r="G10841" s="2"/>
    </row>
    <row r="10842" spans="1:7" x14ac:dyDescent="0.2">
      <c r="A10842"/>
      <c r="E10842"/>
      <c r="F10842"/>
      <c r="G10842" s="2"/>
    </row>
    <row r="10843" spans="1:7" x14ac:dyDescent="0.2">
      <c r="A10843"/>
      <c r="E10843"/>
      <c r="F10843"/>
      <c r="G10843" s="2"/>
    </row>
    <row r="10844" spans="1:7" x14ac:dyDescent="0.2">
      <c r="A10844"/>
      <c r="E10844"/>
      <c r="F10844"/>
      <c r="G10844" s="2"/>
    </row>
    <row r="10845" spans="1:7" x14ac:dyDescent="0.2">
      <c r="A10845"/>
      <c r="E10845"/>
      <c r="F10845"/>
      <c r="G10845" s="2"/>
    </row>
    <row r="10846" spans="1:7" x14ac:dyDescent="0.2">
      <c r="A10846"/>
      <c r="E10846"/>
      <c r="F10846"/>
      <c r="G10846" s="2"/>
    </row>
    <row r="10847" spans="1:7" x14ac:dyDescent="0.2">
      <c r="A10847"/>
      <c r="E10847"/>
      <c r="F10847"/>
      <c r="G10847" s="2"/>
    </row>
    <row r="10848" spans="1:7" x14ac:dyDescent="0.2">
      <c r="A10848"/>
      <c r="E10848"/>
      <c r="F10848"/>
      <c r="G10848" s="2"/>
    </row>
    <row r="10849" spans="1:7" x14ac:dyDescent="0.2">
      <c r="A10849"/>
      <c r="E10849"/>
      <c r="F10849"/>
      <c r="G10849" s="2"/>
    </row>
    <row r="10850" spans="1:7" x14ac:dyDescent="0.2">
      <c r="A10850"/>
      <c r="E10850"/>
      <c r="F10850"/>
      <c r="G10850" s="2"/>
    </row>
    <row r="10851" spans="1:7" x14ac:dyDescent="0.2">
      <c r="A10851"/>
      <c r="E10851"/>
      <c r="F10851"/>
      <c r="G10851" s="2"/>
    </row>
    <row r="10852" spans="1:7" x14ac:dyDescent="0.2">
      <c r="A10852"/>
      <c r="E10852"/>
      <c r="F10852"/>
      <c r="G10852" s="2"/>
    </row>
    <row r="10853" spans="1:7" x14ac:dyDescent="0.2">
      <c r="A10853"/>
      <c r="E10853"/>
      <c r="F10853"/>
      <c r="G10853" s="2"/>
    </row>
    <row r="10854" spans="1:7" x14ac:dyDescent="0.2">
      <c r="A10854"/>
      <c r="E10854"/>
      <c r="F10854"/>
      <c r="G10854" s="2"/>
    </row>
    <row r="10855" spans="1:7" x14ac:dyDescent="0.2">
      <c r="A10855"/>
      <c r="E10855"/>
      <c r="F10855"/>
      <c r="G10855" s="2"/>
    </row>
    <row r="10856" spans="1:7" x14ac:dyDescent="0.2">
      <c r="A10856"/>
      <c r="E10856"/>
      <c r="F10856"/>
      <c r="G10856" s="2"/>
    </row>
    <row r="10857" spans="1:7" x14ac:dyDescent="0.2">
      <c r="A10857"/>
      <c r="E10857"/>
      <c r="F10857"/>
      <c r="G10857" s="2"/>
    </row>
    <row r="10858" spans="1:7" x14ac:dyDescent="0.2">
      <c r="A10858"/>
      <c r="E10858"/>
      <c r="F10858"/>
      <c r="G10858" s="2"/>
    </row>
    <row r="10859" spans="1:7" x14ac:dyDescent="0.2">
      <c r="A10859"/>
      <c r="E10859"/>
      <c r="F10859"/>
      <c r="G10859" s="2"/>
    </row>
    <row r="10860" spans="1:7" x14ac:dyDescent="0.2">
      <c r="A10860"/>
      <c r="E10860"/>
      <c r="F10860"/>
      <c r="G10860" s="2"/>
    </row>
    <row r="10861" spans="1:7" x14ac:dyDescent="0.2">
      <c r="A10861"/>
      <c r="E10861"/>
      <c r="F10861"/>
      <c r="G10861" s="2"/>
    </row>
    <row r="10862" spans="1:7" x14ac:dyDescent="0.2">
      <c r="A10862"/>
      <c r="E10862"/>
      <c r="F10862"/>
      <c r="G10862" s="2"/>
    </row>
    <row r="10863" spans="1:7" x14ac:dyDescent="0.2">
      <c r="A10863"/>
      <c r="E10863"/>
      <c r="F10863"/>
      <c r="G10863" s="2"/>
    </row>
    <row r="10864" spans="1:7" x14ac:dyDescent="0.2">
      <c r="A10864"/>
      <c r="E10864"/>
      <c r="F10864"/>
      <c r="G10864" s="2"/>
    </row>
    <row r="10865" spans="1:7" x14ac:dyDescent="0.2">
      <c r="A10865"/>
      <c r="E10865"/>
      <c r="F10865"/>
      <c r="G10865" s="2"/>
    </row>
    <row r="10866" spans="1:7" x14ac:dyDescent="0.2">
      <c r="A10866"/>
      <c r="E10866"/>
      <c r="F10866"/>
      <c r="G10866" s="2"/>
    </row>
    <row r="10867" spans="1:7" x14ac:dyDescent="0.2">
      <c r="A10867"/>
      <c r="E10867"/>
      <c r="F10867"/>
      <c r="G10867" s="2"/>
    </row>
    <row r="10868" spans="1:7" x14ac:dyDescent="0.2">
      <c r="A10868"/>
      <c r="E10868"/>
      <c r="F10868"/>
      <c r="G10868" s="2"/>
    </row>
    <row r="10869" spans="1:7" x14ac:dyDescent="0.2">
      <c r="A10869"/>
      <c r="E10869"/>
      <c r="F10869"/>
      <c r="G10869" s="2"/>
    </row>
    <row r="10870" spans="1:7" x14ac:dyDescent="0.2">
      <c r="A10870"/>
      <c r="E10870"/>
      <c r="F10870"/>
      <c r="G10870" s="2"/>
    </row>
    <row r="10871" spans="1:7" x14ac:dyDescent="0.2">
      <c r="A10871"/>
      <c r="E10871"/>
      <c r="F10871"/>
      <c r="G10871" s="2"/>
    </row>
    <row r="10872" spans="1:7" x14ac:dyDescent="0.2">
      <c r="A10872"/>
      <c r="E10872"/>
      <c r="F10872"/>
      <c r="G10872" s="2"/>
    </row>
    <row r="10873" spans="1:7" x14ac:dyDescent="0.2">
      <c r="A10873"/>
      <c r="E10873"/>
      <c r="F10873"/>
      <c r="G10873" s="2"/>
    </row>
    <row r="10874" spans="1:7" x14ac:dyDescent="0.2">
      <c r="A10874"/>
      <c r="E10874"/>
      <c r="F10874"/>
      <c r="G10874" s="2"/>
    </row>
    <row r="10875" spans="1:7" x14ac:dyDescent="0.2">
      <c r="A10875"/>
      <c r="E10875"/>
      <c r="F10875"/>
      <c r="G10875" s="2"/>
    </row>
    <row r="10876" spans="1:7" x14ac:dyDescent="0.2">
      <c r="A10876"/>
      <c r="E10876"/>
      <c r="F10876"/>
      <c r="G10876" s="2"/>
    </row>
    <row r="10877" spans="1:7" x14ac:dyDescent="0.2">
      <c r="A10877"/>
      <c r="E10877"/>
      <c r="F10877"/>
      <c r="G10877" s="2"/>
    </row>
    <row r="10878" spans="1:7" x14ac:dyDescent="0.2">
      <c r="A10878"/>
      <c r="E10878"/>
      <c r="F10878"/>
      <c r="G10878" s="2"/>
    </row>
    <row r="10879" spans="1:7" x14ac:dyDescent="0.2">
      <c r="A10879"/>
      <c r="E10879"/>
      <c r="F10879"/>
      <c r="G10879" s="2"/>
    </row>
    <row r="10880" spans="1:7" x14ac:dyDescent="0.2">
      <c r="A10880"/>
      <c r="E10880"/>
      <c r="F10880"/>
      <c r="G10880" s="2"/>
    </row>
    <row r="10881" spans="1:7" x14ac:dyDescent="0.2">
      <c r="A10881"/>
      <c r="E10881"/>
      <c r="F10881"/>
      <c r="G10881" s="2"/>
    </row>
    <row r="10882" spans="1:7" x14ac:dyDescent="0.2">
      <c r="A10882"/>
      <c r="E10882"/>
      <c r="F10882"/>
      <c r="G10882" s="2"/>
    </row>
    <row r="10883" spans="1:7" x14ac:dyDescent="0.2">
      <c r="A10883"/>
      <c r="E10883"/>
      <c r="F10883"/>
      <c r="G10883" s="2"/>
    </row>
    <row r="10884" spans="1:7" x14ac:dyDescent="0.2">
      <c r="A10884"/>
      <c r="E10884"/>
      <c r="F10884"/>
      <c r="G10884" s="2"/>
    </row>
    <row r="10885" spans="1:7" x14ac:dyDescent="0.2">
      <c r="A10885"/>
      <c r="E10885"/>
      <c r="F10885"/>
      <c r="G10885" s="2"/>
    </row>
    <row r="10886" spans="1:7" x14ac:dyDescent="0.2">
      <c r="A10886"/>
      <c r="E10886"/>
      <c r="F10886"/>
      <c r="G10886" s="2"/>
    </row>
    <row r="10887" spans="1:7" x14ac:dyDescent="0.2">
      <c r="A10887"/>
      <c r="E10887"/>
      <c r="F10887"/>
      <c r="G10887" s="2"/>
    </row>
    <row r="10888" spans="1:7" x14ac:dyDescent="0.2">
      <c r="A10888"/>
      <c r="E10888"/>
      <c r="F10888"/>
      <c r="G10888" s="2"/>
    </row>
    <row r="10889" spans="1:7" x14ac:dyDescent="0.2">
      <c r="A10889"/>
      <c r="E10889"/>
      <c r="F10889"/>
      <c r="G10889" s="2"/>
    </row>
    <row r="10890" spans="1:7" x14ac:dyDescent="0.2">
      <c r="A10890"/>
      <c r="E10890"/>
      <c r="F10890"/>
      <c r="G10890" s="2"/>
    </row>
    <row r="10891" spans="1:7" x14ac:dyDescent="0.2">
      <c r="A10891"/>
      <c r="E10891"/>
      <c r="F10891"/>
      <c r="G10891" s="2"/>
    </row>
    <row r="10892" spans="1:7" x14ac:dyDescent="0.2">
      <c r="A10892"/>
      <c r="E10892"/>
      <c r="F10892"/>
      <c r="G10892" s="2"/>
    </row>
    <row r="10893" spans="1:7" x14ac:dyDescent="0.2">
      <c r="A10893"/>
      <c r="E10893"/>
      <c r="F10893"/>
      <c r="G10893" s="2"/>
    </row>
    <row r="10894" spans="1:7" x14ac:dyDescent="0.2">
      <c r="A10894"/>
      <c r="E10894"/>
      <c r="F10894"/>
      <c r="G10894" s="2"/>
    </row>
    <row r="10895" spans="1:7" x14ac:dyDescent="0.2">
      <c r="A10895"/>
      <c r="E10895"/>
      <c r="F10895"/>
      <c r="G10895" s="2"/>
    </row>
    <row r="10896" spans="1:7" x14ac:dyDescent="0.2">
      <c r="A10896"/>
      <c r="E10896"/>
      <c r="F10896"/>
      <c r="G10896" s="2"/>
    </row>
    <row r="10897" spans="1:7" x14ac:dyDescent="0.2">
      <c r="A10897"/>
      <c r="E10897"/>
      <c r="F10897"/>
      <c r="G10897" s="2"/>
    </row>
    <row r="10898" spans="1:7" x14ac:dyDescent="0.2">
      <c r="A10898"/>
      <c r="E10898"/>
      <c r="F10898"/>
      <c r="G10898" s="2"/>
    </row>
    <row r="10899" spans="1:7" x14ac:dyDescent="0.2">
      <c r="A10899"/>
      <c r="E10899"/>
      <c r="F10899"/>
      <c r="G10899" s="2"/>
    </row>
    <row r="10900" spans="1:7" x14ac:dyDescent="0.2">
      <c r="A10900"/>
      <c r="E10900"/>
      <c r="F10900"/>
      <c r="G10900" s="2"/>
    </row>
    <row r="10901" spans="1:7" x14ac:dyDescent="0.2">
      <c r="A10901"/>
      <c r="E10901"/>
      <c r="F10901"/>
      <c r="G10901" s="2"/>
    </row>
    <row r="10902" spans="1:7" x14ac:dyDescent="0.2">
      <c r="A10902"/>
      <c r="E10902"/>
      <c r="F10902"/>
      <c r="G10902" s="2"/>
    </row>
    <row r="10903" spans="1:7" x14ac:dyDescent="0.2">
      <c r="A10903"/>
      <c r="E10903"/>
      <c r="F10903"/>
      <c r="G10903" s="2"/>
    </row>
    <row r="10904" spans="1:7" x14ac:dyDescent="0.2">
      <c r="A10904"/>
      <c r="E10904"/>
      <c r="F10904"/>
      <c r="G10904" s="2"/>
    </row>
    <row r="10905" spans="1:7" x14ac:dyDescent="0.2">
      <c r="A10905"/>
      <c r="E10905"/>
      <c r="F10905"/>
      <c r="G10905" s="2"/>
    </row>
    <row r="10906" spans="1:7" x14ac:dyDescent="0.2">
      <c r="A10906"/>
      <c r="E10906"/>
      <c r="F10906"/>
      <c r="G10906" s="2"/>
    </row>
    <row r="10907" spans="1:7" x14ac:dyDescent="0.2">
      <c r="A10907"/>
      <c r="E10907"/>
      <c r="F10907"/>
      <c r="G10907" s="2"/>
    </row>
    <row r="10908" spans="1:7" x14ac:dyDescent="0.2">
      <c r="A10908"/>
      <c r="E10908"/>
      <c r="F10908"/>
      <c r="G10908" s="2"/>
    </row>
    <row r="10909" spans="1:7" x14ac:dyDescent="0.2">
      <c r="A10909"/>
      <c r="E10909"/>
      <c r="F10909"/>
      <c r="G10909" s="2"/>
    </row>
    <row r="10910" spans="1:7" x14ac:dyDescent="0.2">
      <c r="A10910"/>
      <c r="E10910"/>
      <c r="F10910"/>
      <c r="G10910" s="2"/>
    </row>
    <row r="10911" spans="1:7" x14ac:dyDescent="0.2">
      <c r="A10911"/>
      <c r="E10911"/>
      <c r="F10911"/>
      <c r="G10911" s="2"/>
    </row>
    <row r="10912" spans="1:7" x14ac:dyDescent="0.2">
      <c r="A10912"/>
      <c r="E10912"/>
      <c r="F10912"/>
      <c r="G10912" s="2"/>
    </row>
    <row r="10913" spans="1:7" x14ac:dyDescent="0.2">
      <c r="A10913"/>
      <c r="E10913"/>
      <c r="F10913"/>
      <c r="G10913" s="2"/>
    </row>
    <row r="10914" spans="1:7" x14ac:dyDescent="0.2">
      <c r="A10914"/>
      <c r="E10914"/>
      <c r="F10914"/>
      <c r="G10914" s="2"/>
    </row>
    <row r="10915" spans="1:7" x14ac:dyDescent="0.2">
      <c r="A10915"/>
      <c r="E10915"/>
      <c r="F10915"/>
      <c r="G10915" s="2"/>
    </row>
    <row r="10916" spans="1:7" x14ac:dyDescent="0.2">
      <c r="A10916"/>
      <c r="E10916"/>
      <c r="F10916"/>
      <c r="G10916" s="2"/>
    </row>
    <row r="10917" spans="1:7" x14ac:dyDescent="0.2">
      <c r="A10917"/>
      <c r="E10917"/>
      <c r="F10917"/>
      <c r="G10917" s="2"/>
    </row>
    <row r="10918" spans="1:7" x14ac:dyDescent="0.2">
      <c r="A10918"/>
      <c r="E10918"/>
      <c r="F10918"/>
      <c r="G10918" s="2"/>
    </row>
    <row r="10919" spans="1:7" x14ac:dyDescent="0.2">
      <c r="A10919"/>
      <c r="E10919"/>
      <c r="F10919"/>
      <c r="G10919" s="2"/>
    </row>
    <row r="10920" spans="1:7" x14ac:dyDescent="0.2">
      <c r="A10920"/>
      <c r="E10920"/>
      <c r="F10920"/>
      <c r="G10920" s="2"/>
    </row>
    <row r="10921" spans="1:7" x14ac:dyDescent="0.2">
      <c r="A10921"/>
      <c r="E10921"/>
      <c r="F10921"/>
      <c r="G10921" s="2"/>
    </row>
    <row r="10922" spans="1:7" x14ac:dyDescent="0.2">
      <c r="A10922"/>
      <c r="E10922"/>
      <c r="F10922"/>
      <c r="G10922" s="2"/>
    </row>
    <row r="10923" spans="1:7" x14ac:dyDescent="0.2">
      <c r="A10923"/>
      <c r="E10923"/>
      <c r="F10923"/>
      <c r="G10923" s="2"/>
    </row>
    <row r="10924" spans="1:7" x14ac:dyDescent="0.2">
      <c r="A10924"/>
      <c r="E10924"/>
      <c r="F10924"/>
      <c r="G10924" s="2"/>
    </row>
    <row r="10925" spans="1:7" x14ac:dyDescent="0.2">
      <c r="A10925"/>
      <c r="E10925"/>
      <c r="F10925"/>
      <c r="G10925" s="2"/>
    </row>
    <row r="10926" spans="1:7" x14ac:dyDescent="0.2">
      <c r="A10926"/>
      <c r="E10926"/>
      <c r="F10926"/>
      <c r="G10926" s="2"/>
    </row>
    <row r="10927" spans="1:7" x14ac:dyDescent="0.2">
      <c r="A10927"/>
      <c r="E10927"/>
      <c r="F10927"/>
      <c r="G10927" s="2"/>
    </row>
    <row r="10928" spans="1:7" x14ac:dyDescent="0.2">
      <c r="A10928"/>
      <c r="E10928"/>
      <c r="F10928"/>
      <c r="G10928" s="2"/>
    </row>
    <row r="10929" spans="1:7" x14ac:dyDescent="0.2">
      <c r="A10929"/>
      <c r="E10929"/>
      <c r="F10929"/>
      <c r="G10929" s="2"/>
    </row>
    <row r="10930" spans="1:7" x14ac:dyDescent="0.2">
      <c r="A10930"/>
      <c r="E10930"/>
      <c r="F10930"/>
      <c r="G10930" s="2"/>
    </row>
    <row r="10931" spans="1:7" x14ac:dyDescent="0.2">
      <c r="A10931"/>
      <c r="E10931"/>
      <c r="F10931"/>
      <c r="G10931" s="2"/>
    </row>
    <row r="10932" spans="1:7" x14ac:dyDescent="0.2">
      <c r="A10932"/>
      <c r="E10932"/>
      <c r="F10932"/>
      <c r="G10932" s="2"/>
    </row>
    <row r="10933" spans="1:7" x14ac:dyDescent="0.2">
      <c r="A10933"/>
      <c r="E10933"/>
      <c r="F10933"/>
      <c r="G10933" s="2"/>
    </row>
    <row r="10934" spans="1:7" x14ac:dyDescent="0.2">
      <c r="A10934"/>
      <c r="E10934"/>
      <c r="F10934"/>
      <c r="G10934" s="2"/>
    </row>
    <row r="10935" spans="1:7" x14ac:dyDescent="0.2">
      <c r="A10935"/>
      <c r="E10935"/>
      <c r="F10935"/>
      <c r="G10935" s="2"/>
    </row>
    <row r="10936" spans="1:7" x14ac:dyDescent="0.2">
      <c r="A10936"/>
      <c r="E10936"/>
      <c r="F10936"/>
      <c r="G10936" s="2"/>
    </row>
    <row r="10937" spans="1:7" x14ac:dyDescent="0.2">
      <c r="A10937"/>
      <c r="E10937"/>
      <c r="F10937"/>
      <c r="G10937" s="2"/>
    </row>
    <row r="10938" spans="1:7" x14ac:dyDescent="0.2">
      <c r="A10938"/>
      <c r="E10938"/>
      <c r="F10938"/>
      <c r="G10938" s="2"/>
    </row>
    <row r="10939" spans="1:7" x14ac:dyDescent="0.2">
      <c r="A10939"/>
      <c r="E10939"/>
      <c r="F10939"/>
      <c r="G10939" s="2"/>
    </row>
    <row r="10940" spans="1:7" x14ac:dyDescent="0.2">
      <c r="A10940"/>
      <c r="E10940"/>
      <c r="F10940"/>
      <c r="G10940" s="2"/>
    </row>
    <row r="10941" spans="1:7" x14ac:dyDescent="0.2">
      <c r="A10941"/>
      <c r="E10941"/>
      <c r="F10941"/>
      <c r="G10941" s="2"/>
    </row>
    <row r="10942" spans="1:7" x14ac:dyDescent="0.2">
      <c r="A10942"/>
      <c r="E10942"/>
      <c r="F10942"/>
      <c r="G10942" s="2"/>
    </row>
    <row r="10943" spans="1:7" x14ac:dyDescent="0.2">
      <c r="A10943"/>
      <c r="E10943"/>
      <c r="F10943"/>
      <c r="G10943" s="2"/>
    </row>
    <row r="10944" spans="1:7" x14ac:dyDescent="0.2">
      <c r="A10944"/>
      <c r="E10944"/>
      <c r="F10944"/>
      <c r="G10944" s="2"/>
    </row>
    <row r="10945" spans="1:7" x14ac:dyDescent="0.2">
      <c r="A10945"/>
      <c r="E10945"/>
      <c r="F10945"/>
      <c r="G10945" s="2"/>
    </row>
    <row r="10946" spans="1:7" x14ac:dyDescent="0.2">
      <c r="A10946"/>
      <c r="E10946"/>
      <c r="F10946"/>
      <c r="G10946" s="2"/>
    </row>
    <row r="10947" spans="1:7" x14ac:dyDescent="0.2">
      <c r="A10947"/>
      <c r="E10947"/>
      <c r="F10947"/>
      <c r="G10947" s="2"/>
    </row>
    <row r="10948" spans="1:7" x14ac:dyDescent="0.2">
      <c r="A10948"/>
      <c r="E10948"/>
      <c r="F10948"/>
      <c r="G10948" s="2"/>
    </row>
    <row r="10949" spans="1:7" x14ac:dyDescent="0.2">
      <c r="A10949"/>
      <c r="E10949"/>
      <c r="F10949"/>
      <c r="G10949" s="2"/>
    </row>
    <row r="10950" spans="1:7" x14ac:dyDescent="0.2">
      <c r="A10950"/>
      <c r="E10950"/>
      <c r="F10950"/>
      <c r="G10950" s="2"/>
    </row>
    <row r="10951" spans="1:7" x14ac:dyDescent="0.2">
      <c r="A10951"/>
      <c r="E10951"/>
      <c r="F10951"/>
      <c r="G10951" s="2"/>
    </row>
    <row r="10952" spans="1:7" x14ac:dyDescent="0.2">
      <c r="A10952"/>
      <c r="E10952"/>
      <c r="F10952"/>
      <c r="G10952" s="2"/>
    </row>
    <row r="10953" spans="1:7" x14ac:dyDescent="0.2">
      <c r="A10953"/>
      <c r="E10953"/>
      <c r="F10953"/>
      <c r="G10953" s="2"/>
    </row>
    <row r="10954" spans="1:7" x14ac:dyDescent="0.2">
      <c r="A10954"/>
      <c r="E10954"/>
      <c r="F10954"/>
      <c r="G10954" s="2"/>
    </row>
    <row r="10955" spans="1:7" x14ac:dyDescent="0.2">
      <c r="A10955"/>
      <c r="E10955"/>
      <c r="F10955"/>
      <c r="G10955" s="2"/>
    </row>
    <row r="10956" spans="1:7" x14ac:dyDescent="0.2">
      <c r="A10956"/>
      <c r="E10956"/>
      <c r="F10956"/>
      <c r="G10956" s="2"/>
    </row>
    <row r="10957" spans="1:7" x14ac:dyDescent="0.2">
      <c r="A10957"/>
      <c r="E10957"/>
      <c r="F10957"/>
      <c r="G10957" s="2"/>
    </row>
    <row r="10958" spans="1:7" x14ac:dyDescent="0.2">
      <c r="A10958"/>
      <c r="E10958"/>
      <c r="F10958"/>
      <c r="G10958" s="2"/>
    </row>
    <row r="10959" spans="1:7" x14ac:dyDescent="0.2">
      <c r="A10959"/>
      <c r="E10959"/>
      <c r="F10959"/>
      <c r="G10959" s="2"/>
    </row>
    <row r="10960" spans="1:7" x14ac:dyDescent="0.2">
      <c r="A10960"/>
      <c r="E10960"/>
      <c r="F10960"/>
      <c r="G10960" s="2"/>
    </row>
    <row r="10961" spans="1:7" x14ac:dyDescent="0.2">
      <c r="A10961"/>
      <c r="E10961"/>
      <c r="F10961"/>
      <c r="G10961" s="2"/>
    </row>
    <row r="10962" spans="1:7" x14ac:dyDescent="0.2">
      <c r="A10962"/>
      <c r="E10962"/>
      <c r="F10962"/>
      <c r="G10962" s="2"/>
    </row>
    <row r="10963" spans="1:7" x14ac:dyDescent="0.2">
      <c r="A10963"/>
      <c r="E10963"/>
      <c r="F10963"/>
      <c r="G10963" s="2"/>
    </row>
    <row r="10964" spans="1:7" x14ac:dyDescent="0.2">
      <c r="A10964"/>
      <c r="E10964"/>
      <c r="F10964"/>
      <c r="G10964" s="2"/>
    </row>
    <row r="10965" spans="1:7" x14ac:dyDescent="0.2">
      <c r="A10965"/>
      <c r="E10965"/>
      <c r="F10965"/>
      <c r="G10965" s="2"/>
    </row>
    <row r="10966" spans="1:7" x14ac:dyDescent="0.2">
      <c r="A10966"/>
      <c r="E10966"/>
      <c r="F10966"/>
      <c r="G10966" s="2"/>
    </row>
    <row r="10967" spans="1:7" x14ac:dyDescent="0.2">
      <c r="A10967"/>
      <c r="E10967"/>
      <c r="F10967"/>
      <c r="G10967" s="2"/>
    </row>
    <row r="10968" spans="1:7" x14ac:dyDescent="0.2">
      <c r="A10968"/>
      <c r="E10968"/>
      <c r="F10968"/>
      <c r="G10968" s="2"/>
    </row>
    <row r="10969" spans="1:7" x14ac:dyDescent="0.2">
      <c r="A10969"/>
      <c r="E10969"/>
      <c r="F10969"/>
      <c r="G10969" s="2"/>
    </row>
    <row r="10970" spans="1:7" x14ac:dyDescent="0.2">
      <c r="A10970"/>
      <c r="E10970"/>
      <c r="F10970"/>
      <c r="G10970" s="2"/>
    </row>
    <row r="10971" spans="1:7" x14ac:dyDescent="0.2">
      <c r="A10971"/>
      <c r="E10971"/>
      <c r="F10971"/>
      <c r="G10971" s="2"/>
    </row>
    <row r="10972" spans="1:7" x14ac:dyDescent="0.2">
      <c r="A10972"/>
      <c r="E10972"/>
      <c r="F10972"/>
      <c r="G10972" s="2"/>
    </row>
    <row r="10973" spans="1:7" x14ac:dyDescent="0.2">
      <c r="A10973"/>
      <c r="E10973"/>
      <c r="F10973"/>
      <c r="G10973" s="2"/>
    </row>
    <row r="10974" spans="1:7" x14ac:dyDescent="0.2">
      <c r="A10974"/>
      <c r="E10974"/>
      <c r="F10974"/>
      <c r="G10974" s="2"/>
    </row>
    <row r="10975" spans="1:7" x14ac:dyDescent="0.2">
      <c r="A10975"/>
      <c r="E10975"/>
      <c r="F10975"/>
      <c r="G10975" s="2"/>
    </row>
    <row r="10976" spans="1:7" x14ac:dyDescent="0.2">
      <c r="A10976"/>
      <c r="E10976"/>
      <c r="F10976"/>
      <c r="G10976" s="2"/>
    </row>
    <row r="10977" spans="1:7" x14ac:dyDescent="0.2">
      <c r="A10977"/>
      <c r="E10977"/>
      <c r="F10977"/>
      <c r="G10977" s="2"/>
    </row>
    <row r="10978" spans="1:7" x14ac:dyDescent="0.2">
      <c r="A10978"/>
      <c r="E10978"/>
      <c r="F10978"/>
      <c r="G10978" s="2"/>
    </row>
    <row r="10979" spans="1:7" x14ac:dyDescent="0.2">
      <c r="A10979"/>
      <c r="E10979"/>
      <c r="F10979"/>
      <c r="G10979" s="2"/>
    </row>
    <row r="10980" spans="1:7" x14ac:dyDescent="0.2">
      <c r="A10980"/>
      <c r="E10980"/>
      <c r="F10980"/>
      <c r="G10980" s="2"/>
    </row>
    <row r="10981" spans="1:7" x14ac:dyDescent="0.2">
      <c r="A10981"/>
      <c r="E10981"/>
      <c r="F10981"/>
      <c r="G10981" s="2"/>
    </row>
    <row r="10982" spans="1:7" x14ac:dyDescent="0.2">
      <c r="A10982"/>
      <c r="E10982"/>
      <c r="F10982"/>
      <c r="G10982" s="2"/>
    </row>
    <row r="10983" spans="1:7" x14ac:dyDescent="0.2">
      <c r="A10983"/>
      <c r="E10983"/>
      <c r="F10983"/>
      <c r="G10983" s="2"/>
    </row>
    <row r="10984" spans="1:7" x14ac:dyDescent="0.2">
      <c r="A10984"/>
      <c r="E10984"/>
      <c r="F10984"/>
      <c r="G10984" s="2"/>
    </row>
    <row r="10985" spans="1:7" x14ac:dyDescent="0.2">
      <c r="A10985"/>
      <c r="E10985"/>
      <c r="F10985"/>
      <c r="G10985" s="2"/>
    </row>
    <row r="10986" spans="1:7" x14ac:dyDescent="0.2">
      <c r="A10986"/>
      <c r="E10986"/>
      <c r="F10986"/>
      <c r="G10986" s="2"/>
    </row>
    <row r="10987" spans="1:7" x14ac:dyDescent="0.2">
      <c r="A10987"/>
      <c r="E10987"/>
      <c r="F10987"/>
      <c r="G10987" s="2"/>
    </row>
    <row r="10988" spans="1:7" x14ac:dyDescent="0.2">
      <c r="A10988"/>
      <c r="E10988"/>
      <c r="F10988"/>
      <c r="G10988" s="2"/>
    </row>
    <row r="10989" spans="1:7" x14ac:dyDescent="0.2">
      <c r="A10989"/>
      <c r="E10989"/>
      <c r="F10989"/>
      <c r="G10989" s="2"/>
    </row>
    <row r="10990" spans="1:7" x14ac:dyDescent="0.2">
      <c r="A10990"/>
      <c r="E10990"/>
      <c r="F10990"/>
      <c r="G10990" s="2"/>
    </row>
    <row r="10991" spans="1:7" x14ac:dyDescent="0.2">
      <c r="A10991"/>
      <c r="E10991"/>
      <c r="F10991"/>
      <c r="G10991" s="2"/>
    </row>
    <row r="10992" spans="1:7" x14ac:dyDescent="0.2">
      <c r="A10992"/>
      <c r="E10992"/>
      <c r="F10992"/>
      <c r="G10992" s="2"/>
    </row>
    <row r="10993" spans="1:7" x14ac:dyDescent="0.2">
      <c r="A10993"/>
      <c r="E10993"/>
      <c r="F10993"/>
      <c r="G10993" s="2"/>
    </row>
    <row r="10994" spans="1:7" x14ac:dyDescent="0.2">
      <c r="A10994"/>
      <c r="E10994"/>
      <c r="F10994"/>
      <c r="G10994" s="2"/>
    </row>
    <row r="10995" spans="1:7" x14ac:dyDescent="0.2">
      <c r="A10995"/>
      <c r="E10995"/>
      <c r="F10995"/>
      <c r="G10995" s="2"/>
    </row>
    <row r="10996" spans="1:7" x14ac:dyDescent="0.2">
      <c r="A10996"/>
      <c r="E10996"/>
      <c r="F10996"/>
      <c r="G10996" s="2"/>
    </row>
    <row r="10997" spans="1:7" x14ac:dyDescent="0.2">
      <c r="A10997"/>
      <c r="E10997"/>
      <c r="F10997"/>
      <c r="G10997" s="2"/>
    </row>
    <row r="10998" spans="1:7" x14ac:dyDescent="0.2">
      <c r="A10998"/>
      <c r="E10998"/>
      <c r="F10998"/>
      <c r="G10998" s="2"/>
    </row>
    <row r="10999" spans="1:7" x14ac:dyDescent="0.2">
      <c r="A10999"/>
      <c r="E10999"/>
      <c r="F10999"/>
      <c r="G10999" s="2"/>
    </row>
    <row r="11000" spans="1:7" x14ac:dyDescent="0.2">
      <c r="A11000"/>
      <c r="E11000"/>
      <c r="F11000"/>
      <c r="G11000" s="2"/>
    </row>
    <row r="11001" spans="1:7" x14ac:dyDescent="0.2">
      <c r="A11001"/>
      <c r="E11001"/>
      <c r="F11001"/>
      <c r="G11001" s="2"/>
    </row>
    <row r="11002" spans="1:7" x14ac:dyDescent="0.2">
      <c r="A11002"/>
      <c r="E11002"/>
      <c r="F11002"/>
      <c r="G11002" s="2"/>
    </row>
    <row r="11003" spans="1:7" x14ac:dyDescent="0.2">
      <c r="A11003"/>
      <c r="E11003"/>
      <c r="F11003"/>
      <c r="G11003" s="2"/>
    </row>
    <row r="11004" spans="1:7" x14ac:dyDescent="0.2">
      <c r="A11004"/>
      <c r="E11004"/>
      <c r="F11004"/>
      <c r="G11004" s="2"/>
    </row>
    <row r="11005" spans="1:7" x14ac:dyDescent="0.2">
      <c r="A11005"/>
      <c r="E11005"/>
      <c r="F11005"/>
      <c r="G11005" s="2"/>
    </row>
    <row r="11006" spans="1:7" x14ac:dyDescent="0.2">
      <c r="A11006"/>
      <c r="E11006"/>
      <c r="F11006"/>
      <c r="G11006" s="2"/>
    </row>
    <row r="11007" spans="1:7" x14ac:dyDescent="0.2">
      <c r="A11007"/>
      <c r="E11007"/>
      <c r="F11007"/>
      <c r="G11007" s="2"/>
    </row>
    <row r="11008" spans="1:7" x14ac:dyDescent="0.2">
      <c r="A11008"/>
      <c r="E11008"/>
      <c r="F11008"/>
      <c r="G11008" s="2"/>
    </row>
    <row r="11009" spans="1:7" x14ac:dyDescent="0.2">
      <c r="A11009"/>
      <c r="E11009"/>
      <c r="F11009"/>
      <c r="G11009" s="2"/>
    </row>
    <row r="11010" spans="1:7" x14ac:dyDescent="0.2">
      <c r="A11010"/>
      <c r="E11010"/>
      <c r="F11010"/>
      <c r="G11010" s="2"/>
    </row>
    <row r="11011" spans="1:7" x14ac:dyDescent="0.2">
      <c r="A11011"/>
      <c r="E11011"/>
      <c r="F11011"/>
      <c r="G11011" s="2"/>
    </row>
    <row r="11012" spans="1:7" x14ac:dyDescent="0.2">
      <c r="A11012"/>
      <c r="E11012"/>
      <c r="F11012"/>
      <c r="G11012" s="2"/>
    </row>
    <row r="11013" spans="1:7" x14ac:dyDescent="0.2">
      <c r="A11013"/>
      <c r="E11013"/>
      <c r="F11013"/>
      <c r="G11013" s="2"/>
    </row>
    <row r="11014" spans="1:7" x14ac:dyDescent="0.2">
      <c r="A11014"/>
      <c r="E11014"/>
      <c r="F11014"/>
      <c r="G11014" s="2"/>
    </row>
    <row r="11015" spans="1:7" x14ac:dyDescent="0.2">
      <c r="A11015"/>
      <c r="E11015"/>
      <c r="F11015"/>
      <c r="G11015" s="2"/>
    </row>
    <row r="11016" spans="1:7" x14ac:dyDescent="0.2">
      <c r="A11016"/>
      <c r="E11016"/>
      <c r="F11016"/>
      <c r="G11016" s="2"/>
    </row>
    <row r="11017" spans="1:7" x14ac:dyDescent="0.2">
      <c r="A11017"/>
      <c r="E11017"/>
      <c r="F11017"/>
      <c r="G11017" s="2"/>
    </row>
    <row r="11018" spans="1:7" x14ac:dyDescent="0.2">
      <c r="A11018"/>
      <c r="E11018"/>
      <c r="F11018"/>
      <c r="G11018" s="2"/>
    </row>
    <row r="11019" spans="1:7" x14ac:dyDescent="0.2">
      <c r="A11019"/>
      <c r="E11019"/>
      <c r="F11019"/>
      <c r="G11019" s="2"/>
    </row>
    <row r="11020" spans="1:7" x14ac:dyDescent="0.2">
      <c r="A11020"/>
      <c r="E11020"/>
      <c r="F11020"/>
      <c r="G11020" s="2"/>
    </row>
    <row r="11021" spans="1:7" x14ac:dyDescent="0.2">
      <c r="A11021"/>
      <c r="E11021"/>
      <c r="F11021"/>
      <c r="G11021" s="2"/>
    </row>
    <row r="11022" spans="1:7" x14ac:dyDescent="0.2">
      <c r="A11022"/>
      <c r="E11022"/>
      <c r="F11022"/>
      <c r="G11022" s="2"/>
    </row>
    <row r="11023" spans="1:7" x14ac:dyDescent="0.2">
      <c r="A11023"/>
      <c r="E11023"/>
      <c r="F11023"/>
      <c r="G11023" s="2"/>
    </row>
    <row r="11024" spans="1:7" x14ac:dyDescent="0.2">
      <c r="A11024"/>
      <c r="E11024"/>
      <c r="F11024"/>
      <c r="G11024" s="2"/>
    </row>
    <row r="11025" spans="1:7" x14ac:dyDescent="0.2">
      <c r="A11025"/>
      <c r="E11025"/>
      <c r="F11025"/>
      <c r="G11025" s="2"/>
    </row>
    <row r="11026" spans="1:7" x14ac:dyDescent="0.2">
      <c r="A11026"/>
      <c r="E11026"/>
      <c r="F11026"/>
      <c r="G11026" s="2"/>
    </row>
    <row r="11027" spans="1:7" x14ac:dyDescent="0.2">
      <c r="A11027"/>
      <c r="E11027"/>
      <c r="F11027"/>
      <c r="G11027" s="2"/>
    </row>
    <row r="11028" spans="1:7" x14ac:dyDescent="0.2">
      <c r="A11028"/>
      <c r="E11028"/>
      <c r="F11028"/>
      <c r="G11028" s="2"/>
    </row>
    <row r="11029" spans="1:7" x14ac:dyDescent="0.2">
      <c r="A11029"/>
      <c r="E11029"/>
      <c r="F11029"/>
      <c r="G11029" s="2"/>
    </row>
    <row r="11030" spans="1:7" x14ac:dyDescent="0.2">
      <c r="A11030"/>
      <c r="E11030"/>
      <c r="F11030"/>
      <c r="G11030" s="2"/>
    </row>
    <row r="11031" spans="1:7" x14ac:dyDescent="0.2">
      <c r="A11031"/>
      <c r="E11031"/>
      <c r="F11031"/>
      <c r="G11031" s="2"/>
    </row>
    <row r="11032" spans="1:7" x14ac:dyDescent="0.2">
      <c r="A11032"/>
      <c r="E11032"/>
      <c r="F11032"/>
      <c r="G11032" s="2"/>
    </row>
    <row r="11033" spans="1:7" x14ac:dyDescent="0.2">
      <c r="A11033"/>
      <c r="E11033"/>
      <c r="F11033"/>
      <c r="G11033" s="2"/>
    </row>
    <row r="11034" spans="1:7" x14ac:dyDescent="0.2">
      <c r="A11034"/>
      <c r="E11034"/>
      <c r="F11034"/>
      <c r="G11034" s="2"/>
    </row>
    <row r="11035" spans="1:7" x14ac:dyDescent="0.2">
      <c r="A11035"/>
      <c r="E11035"/>
      <c r="F11035"/>
      <c r="G11035" s="2"/>
    </row>
    <row r="11036" spans="1:7" x14ac:dyDescent="0.2">
      <c r="A11036"/>
      <c r="E11036"/>
      <c r="F11036"/>
      <c r="G11036" s="2"/>
    </row>
    <row r="11037" spans="1:7" x14ac:dyDescent="0.2">
      <c r="A11037"/>
      <c r="E11037"/>
      <c r="F11037"/>
      <c r="G11037" s="2"/>
    </row>
    <row r="11038" spans="1:7" x14ac:dyDescent="0.2">
      <c r="A11038"/>
      <c r="E11038"/>
      <c r="F11038"/>
      <c r="G11038" s="2"/>
    </row>
    <row r="11039" spans="1:7" x14ac:dyDescent="0.2">
      <c r="A11039"/>
      <c r="E11039"/>
      <c r="F11039"/>
      <c r="G11039" s="2"/>
    </row>
    <row r="11040" spans="1:7" x14ac:dyDescent="0.2">
      <c r="A11040"/>
      <c r="E11040"/>
      <c r="F11040"/>
      <c r="G11040" s="2"/>
    </row>
    <row r="11041" spans="1:7" x14ac:dyDescent="0.2">
      <c r="A11041"/>
      <c r="E11041"/>
      <c r="F11041"/>
      <c r="G11041" s="2"/>
    </row>
    <row r="11042" spans="1:7" x14ac:dyDescent="0.2">
      <c r="A11042"/>
      <c r="E11042"/>
      <c r="F11042"/>
      <c r="G11042" s="2"/>
    </row>
    <row r="11043" spans="1:7" x14ac:dyDescent="0.2">
      <c r="A11043"/>
      <c r="E11043"/>
      <c r="F11043"/>
      <c r="G11043" s="2"/>
    </row>
    <row r="11044" spans="1:7" x14ac:dyDescent="0.2">
      <c r="A11044"/>
      <c r="E11044"/>
      <c r="F11044"/>
      <c r="G11044" s="2"/>
    </row>
    <row r="11045" spans="1:7" x14ac:dyDescent="0.2">
      <c r="A11045"/>
      <c r="E11045"/>
      <c r="F11045"/>
      <c r="G11045" s="2"/>
    </row>
    <row r="11046" spans="1:7" x14ac:dyDescent="0.2">
      <c r="A11046"/>
      <c r="E11046"/>
      <c r="F11046"/>
      <c r="G11046" s="2"/>
    </row>
    <row r="11047" spans="1:7" x14ac:dyDescent="0.2">
      <c r="A11047"/>
      <c r="E11047"/>
      <c r="F11047"/>
      <c r="G11047" s="2"/>
    </row>
    <row r="11048" spans="1:7" x14ac:dyDescent="0.2">
      <c r="A11048"/>
      <c r="E11048"/>
      <c r="F11048"/>
      <c r="G11048" s="2"/>
    </row>
    <row r="11049" spans="1:7" x14ac:dyDescent="0.2">
      <c r="A11049"/>
      <c r="E11049"/>
      <c r="F11049"/>
      <c r="G11049" s="2"/>
    </row>
    <row r="11050" spans="1:7" x14ac:dyDescent="0.2">
      <c r="A11050"/>
      <c r="E11050"/>
      <c r="F11050"/>
      <c r="G11050" s="2"/>
    </row>
    <row r="11051" spans="1:7" x14ac:dyDescent="0.2">
      <c r="A11051"/>
      <c r="E11051"/>
      <c r="F11051"/>
      <c r="G11051" s="2"/>
    </row>
    <row r="11052" spans="1:7" x14ac:dyDescent="0.2">
      <c r="A11052"/>
      <c r="E11052"/>
      <c r="F11052"/>
      <c r="G11052" s="2"/>
    </row>
    <row r="11053" spans="1:7" x14ac:dyDescent="0.2">
      <c r="A11053"/>
      <c r="E11053"/>
      <c r="F11053"/>
      <c r="G11053" s="2"/>
    </row>
    <row r="11054" spans="1:7" x14ac:dyDescent="0.2">
      <c r="A11054"/>
      <c r="E11054"/>
      <c r="F11054"/>
      <c r="G11054" s="2"/>
    </row>
    <row r="11055" spans="1:7" x14ac:dyDescent="0.2">
      <c r="A11055"/>
      <c r="E11055"/>
      <c r="F11055"/>
      <c r="G11055" s="2"/>
    </row>
    <row r="11056" spans="1:7" x14ac:dyDescent="0.2">
      <c r="A11056"/>
      <c r="E11056"/>
      <c r="F11056"/>
      <c r="G11056" s="2"/>
    </row>
    <row r="11057" spans="1:7" x14ac:dyDescent="0.2">
      <c r="A11057"/>
      <c r="E11057"/>
      <c r="F11057"/>
      <c r="G11057" s="2"/>
    </row>
    <row r="11058" spans="1:7" x14ac:dyDescent="0.2">
      <c r="A11058"/>
      <c r="E11058"/>
      <c r="F11058"/>
      <c r="G11058" s="2"/>
    </row>
    <row r="11059" spans="1:7" x14ac:dyDescent="0.2">
      <c r="A11059"/>
      <c r="E11059"/>
      <c r="F11059"/>
      <c r="G11059" s="2"/>
    </row>
    <row r="11060" spans="1:7" x14ac:dyDescent="0.2">
      <c r="A11060"/>
      <c r="E11060"/>
      <c r="F11060"/>
      <c r="G11060" s="2"/>
    </row>
    <row r="11061" spans="1:7" x14ac:dyDescent="0.2">
      <c r="A11061"/>
      <c r="E11061"/>
      <c r="F11061"/>
      <c r="G11061" s="2"/>
    </row>
    <row r="11062" spans="1:7" x14ac:dyDescent="0.2">
      <c r="A11062"/>
      <c r="E11062"/>
      <c r="F11062"/>
      <c r="G11062" s="2"/>
    </row>
    <row r="11063" spans="1:7" x14ac:dyDescent="0.2">
      <c r="A11063"/>
      <c r="E11063"/>
      <c r="F11063"/>
      <c r="G11063" s="2"/>
    </row>
    <row r="11064" spans="1:7" x14ac:dyDescent="0.2">
      <c r="A11064"/>
      <c r="E11064"/>
      <c r="F11064"/>
      <c r="G11064" s="2"/>
    </row>
    <row r="11065" spans="1:7" x14ac:dyDescent="0.2">
      <c r="A11065"/>
      <c r="E11065"/>
      <c r="F11065"/>
      <c r="G11065" s="2"/>
    </row>
    <row r="11066" spans="1:7" x14ac:dyDescent="0.2">
      <c r="A11066"/>
      <c r="E11066"/>
      <c r="F11066"/>
      <c r="G11066" s="2"/>
    </row>
    <row r="11067" spans="1:7" x14ac:dyDescent="0.2">
      <c r="A11067"/>
      <c r="E11067"/>
      <c r="F11067"/>
      <c r="G11067" s="2"/>
    </row>
    <row r="11068" spans="1:7" x14ac:dyDescent="0.2">
      <c r="A11068"/>
      <c r="E11068"/>
      <c r="F11068"/>
      <c r="G11068" s="2"/>
    </row>
    <row r="11069" spans="1:7" x14ac:dyDescent="0.2">
      <c r="A11069"/>
      <c r="E11069"/>
      <c r="F11069"/>
      <c r="G11069" s="2"/>
    </row>
    <row r="11070" spans="1:7" x14ac:dyDescent="0.2">
      <c r="A11070"/>
      <c r="E11070"/>
      <c r="F11070"/>
      <c r="G11070" s="2"/>
    </row>
    <row r="11071" spans="1:7" x14ac:dyDescent="0.2">
      <c r="A11071"/>
      <c r="E11071"/>
      <c r="F11071"/>
      <c r="G11071" s="2"/>
    </row>
    <row r="11072" spans="1:7" x14ac:dyDescent="0.2">
      <c r="A11072"/>
      <c r="E11072"/>
      <c r="F11072"/>
      <c r="G11072" s="2"/>
    </row>
    <row r="11073" spans="1:7" x14ac:dyDescent="0.2">
      <c r="A11073"/>
      <c r="E11073"/>
      <c r="F11073"/>
      <c r="G11073" s="2"/>
    </row>
    <row r="11074" spans="1:7" x14ac:dyDescent="0.2">
      <c r="A11074"/>
      <c r="E11074"/>
      <c r="F11074"/>
      <c r="G11074" s="2"/>
    </row>
    <row r="11075" spans="1:7" x14ac:dyDescent="0.2">
      <c r="A11075"/>
      <c r="E11075"/>
      <c r="F11075"/>
      <c r="G11075" s="2"/>
    </row>
    <row r="11076" spans="1:7" x14ac:dyDescent="0.2">
      <c r="A11076"/>
      <c r="E11076"/>
      <c r="F11076"/>
      <c r="G11076" s="2"/>
    </row>
    <row r="11077" spans="1:7" x14ac:dyDescent="0.2">
      <c r="A11077"/>
      <c r="E11077"/>
      <c r="F11077"/>
      <c r="G11077" s="2"/>
    </row>
    <row r="11078" spans="1:7" x14ac:dyDescent="0.2">
      <c r="A11078"/>
      <c r="E11078"/>
      <c r="F11078"/>
      <c r="G11078" s="2"/>
    </row>
    <row r="11079" spans="1:7" x14ac:dyDescent="0.2">
      <c r="A11079"/>
      <c r="E11079"/>
      <c r="F11079"/>
      <c r="G11079" s="2"/>
    </row>
    <row r="11080" spans="1:7" x14ac:dyDescent="0.2">
      <c r="A11080"/>
      <c r="E11080"/>
      <c r="F11080"/>
      <c r="G11080" s="2"/>
    </row>
    <row r="11081" spans="1:7" x14ac:dyDescent="0.2">
      <c r="A11081"/>
      <c r="E11081"/>
      <c r="F11081"/>
      <c r="G11081" s="2"/>
    </row>
    <row r="11082" spans="1:7" x14ac:dyDescent="0.2">
      <c r="A11082"/>
      <c r="E11082"/>
      <c r="F11082"/>
      <c r="G11082" s="2"/>
    </row>
    <row r="11083" spans="1:7" x14ac:dyDescent="0.2">
      <c r="A11083"/>
      <c r="E11083"/>
      <c r="F11083"/>
      <c r="G11083" s="2"/>
    </row>
    <row r="11084" spans="1:7" x14ac:dyDescent="0.2">
      <c r="A11084"/>
      <c r="E11084"/>
      <c r="F11084"/>
      <c r="G11084" s="2"/>
    </row>
    <row r="11085" spans="1:7" x14ac:dyDescent="0.2">
      <c r="A11085"/>
      <c r="E11085"/>
      <c r="F11085"/>
      <c r="G11085" s="2"/>
    </row>
    <row r="11086" spans="1:7" x14ac:dyDescent="0.2">
      <c r="A11086"/>
      <c r="E11086"/>
      <c r="F11086"/>
      <c r="G11086" s="2"/>
    </row>
    <row r="11087" spans="1:7" x14ac:dyDescent="0.2">
      <c r="A11087"/>
      <c r="E11087"/>
      <c r="F11087"/>
      <c r="G11087" s="2"/>
    </row>
    <row r="11088" spans="1:7" x14ac:dyDescent="0.2">
      <c r="A11088"/>
      <c r="E11088"/>
      <c r="F11088"/>
      <c r="G11088" s="2"/>
    </row>
    <row r="11089" spans="1:7" x14ac:dyDescent="0.2">
      <c r="A11089"/>
      <c r="E11089"/>
      <c r="F11089"/>
      <c r="G11089" s="2"/>
    </row>
    <row r="11090" spans="1:7" x14ac:dyDescent="0.2">
      <c r="A11090"/>
      <c r="E11090"/>
      <c r="F11090"/>
      <c r="G11090" s="2"/>
    </row>
    <row r="11091" spans="1:7" x14ac:dyDescent="0.2">
      <c r="A11091"/>
      <c r="E11091"/>
      <c r="F11091"/>
      <c r="G11091" s="2"/>
    </row>
    <row r="11092" spans="1:7" x14ac:dyDescent="0.2">
      <c r="A11092"/>
      <c r="E11092"/>
      <c r="F11092"/>
      <c r="G11092" s="2"/>
    </row>
    <row r="11093" spans="1:7" x14ac:dyDescent="0.2">
      <c r="A11093"/>
      <c r="E11093"/>
      <c r="F11093"/>
      <c r="G11093" s="2"/>
    </row>
    <row r="11094" spans="1:7" x14ac:dyDescent="0.2">
      <c r="A11094"/>
      <c r="E11094"/>
      <c r="F11094"/>
      <c r="G11094" s="2"/>
    </row>
    <row r="11095" spans="1:7" x14ac:dyDescent="0.2">
      <c r="A11095"/>
      <c r="E11095"/>
      <c r="F11095"/>
      <c r="G11095" s="2"/>
    </row>
    <row r="11096" spans="1:7" x14ac:dyDescent="0.2">
      <c r="A11096"/>
      <c r="E11096"/>
      <c r="F11096"/>
      <c r="G11096" s="2"/>
    </row>
    <row r="11097" spans="1:7" x14ac:dyDescent="0.2">
      <c r="A11097"/>
      <c r="E11097"/>
      <c r="F11097"/>
      <c r="G11097" s="2"/>
    </row>
    <row r="11098" spans="1:7" x14ac:dyDescent="0.2">
      <c r="A11098"/>
      <c r="E11098"/>
      <c r="F11098"/>
      <c r="G11098" s="2"/>
    </row>
    <row r="11099" spans="1:7" x14ac:dyDescent="0.2">
      <c r="A11099"/>
      <c r="E11099"/>
      <c r="F11099"/>
      <c r="G11099" s="2"/>
    </row>
    <row r="11100" spans="1:7" x14ac:dyDescent="0.2">
      <c r="A11100"/>
      <c r="E11100"/>
      <c r="F11100"/>
      <c r="G11100" s="2"/>
    </row>
    <row r="11101" spans="1:7" x14ac:dyDescent="0.2">
      <c r="A11101"/>
      <c r="E11101"/>
      <c r="F11101"/>
      <c r="G11101" s="2"/>
    </row>
    <row r="11102" spans="1:7" x14ac:dyDescent="0.2">
      <c r="A11102"/>
      <c r="E11102"/>
      <c r="F11102"/>
      <c r="G11102" s="2"/>
    </row>
    <row r="11103" spans="1:7" x14ac:dyDescent="0.2">
      <c r="A11103"/>
      <c r="E11103"/>
      <c r="F11103"/>
      <c r="G11103" s="2"/>
    </row>
    <row r="11104" spans="1:7" x14ac:dyDescent="0.2">
      <c r="A11104"/>
      <c r="E11104"/>
      <c r="F11104"/>
      <c r="G11104" s="2"/>
    </row>
    <row r="11105" spans="1:7" x14ac:dyDescent="0.2">
      <c r="A11105"/>
      <c r="E11105"/>
      <c r="F11105"/>
      <c r="G11105" s="2"/>
    </row>
    <row r="11106" spans="1:7" x14ac:dyDescent="0.2">
      <c r="A11106"/>
      <c r="E11106"/>
      <c r="F11106"/>
      <c r="G11106" s="2"/>
    </row>
    <row r="11107" spans="1:7" x14ac:dyDescent="0.2">
      <c r="A11107"/>
      <c r="E11107"/>
      <c r="F11107"/>
      <c r="G11107" s="2"/>
    </row>
    <row r="11108" spans="1:7" x14ac:dyDescent="0.2">
      <c r="A11108"/>
      <c r="E11108"/>
      <c r="F11108"/>
      <c r="G11108" s="2"/>
    </row>
    <row r="11109" spans="1:7" x14ac:dyDescent="0.2">
      <c r="A11109"/>
      <c r="E11109"/>
      <c r="F11109"/>
      <c r="G11109" s="2"/>
    </row>
    <row r="11110" spans="1:7" x14ac:dyDescent="0.2">
      <c r="A11110"/>
      <c r="E11110"/>
      <c r="F11110"/>
      <c r="G11110" s="2"/>
    </row>
    <row r="11111" spans="1:7" x14ac:dyDescent="0.2">
      <c r="A11111"/>
      <c r="E11111"/>
      <c r="F11111"/>
      <c r="G11111" s="2"/>
    </row>
    <row r="11112" spans="1:7" x14ac:dyDescent="0.2">
      <c r="A11112"/>
      <c r="E11112"/>
      <c r="F11112"/>
      <c r="G11112" s="2"/>
    </row>
    <row r="11113" spans="1:7" x14ac:dyDescent="0.2">
      <c r="A11113"/>
      <c r="E11113"/>
      <c r="F11113"/>
      <c r="G11113" s="2"/>
    </row>
    <row r="11114" spans="1:7" x14ac:dyDescent="0.2">
      <c r="A11114"/>
      <c r="E11114"/>
      <c r="F11114"/>
      <c r="G11114" s="2"/>
    </row>
    <row r="11115" spans="1:7" x14ac:dyDescent="0.2">
      <c r="A11115"/>
      <c r="E11115"/>
      <c r="F11115"/>
      <c r="G11115" s="2"/>
    </row>
    <row r="11116" spans="1:7" x14ac:dyDescent="0.2">
      <c r="A11116"/>
      <c r="E11116"/>
      <c r="F11116"/>
      <c r="G11116" s="2"/>
    </row>
    <row r="11117" spans="1:7" x14ac:dyDescent="0.2">
      <c r="A11117"/>
      <c r="E11117"/>
      <c r="F11117"/>
      <c r="G11117" s="2"/>
    </row>
    <row r="11118" spans="1:7" x14ac:dyDescent="0.2">
      <c r="A11118"/>
      <c r="E11118"/>
      <c r="F11118"/>
      <c r="G11118" s="2"/>
    </row>
    <row r="11119" spans="1:7" x14ac:dyDescent="0.2">
      <c r="A11119"/>
      <c r="E11119"/>
      <c r="F11119"/>
      <c r="G11119" s="2"/>
    </row>
    <row r="11120" spans="1:7" x14ac:dyDescent="0.2">
      <c r="A11120"/>
      <c r="E11120"/>
      <c r="F11120"/>
      <c r="G11120" s="2"/>
    </row>
    <row r="11121" spans="1:7" x14ac:dyDescent="0.2">
      <c r="A11121"/>
      <c r="E11121"/>
      <c r="F11121"/>
      <c r="G11121" s="2"/>
    </row>
    <row r="11122" spans="1:7" x14ac:dyDescent="0.2">
      <c r="A11122"/>
      <c r="E11122"/>
      <c r="F11122"/>
      <c r="G11122" s="2"/>
    </row>
    <row r="11123" spans="1:7" x14ac:dyDescent="0.2">
      <c r="A11123"/>
      <c r="E11123"/>
      <c r="F11123"/>
      <c r="G11123" s="2"/>
    </row>
    <row r="11124" spans="1:7" x14ac:dyDescent="0.2">
      <c r="A11124"/>
      <c r="E11124"/>
      <c r="F11124"/>
      <c r="G11124" s="2"/>
    </row>
    <row r="11125" spans="1:7" x14ac:dyDescent="0.2">
      <c r="A11125"/>
      <c r="E11125"/>
      <c r="F11125"/>
      <c r="G11125" s="2"/>
    </row>
    <row r="11126" spans="1:7" x14ac:dyDescent="0.2">
      <c r="A11126"/>
      <c r="E11126"/>
      <c r="F11126"/>
      <c r="G11126" s="2"/>
    </row>
    <row r="11127" spans="1:7" x14ac:dyDescent="0.2">
      <c r="A11127"/>
      <c r="E11127"/>
      <c r="F11127"/>
      <c r="G11127" s="2"/>
    </row>
    <row r="11128" spans="1:7" x14ac:dyDescent="0.2">
      <c r="A11128"/>
      <c r="E11128"/>
      <c r="F11128"/>
      <c r="G11128" s="2"/>
    </row>
    <row r="11129" spans="1:7" x14ac:dyDescent="0.2">
      <c r="A11129"/>
      <c r="E11129"/>
      <c r="F11129"/>
      <c r="G11129" s="2"/>
    </row>
    <row r="11130" spans="1:7" x14ac:dyDescent="0.2">
      <c r="A11130"/>
      <c r="E11130"/>
      <c r="F11130"/>
      <c r="G11130" s="2"/>
    </row>
    <row r="11131" spans="1:7" x14ac:dyDescent="0.2">
      <c r="A11131"/>
      <c r="E11131"/>
      <c r="F11131"/>
      <c r="G11131" s="2"/>
    </row>
    <row r="11132" spans="1:7" x14ac:dyDescent="0.2">
      <c r="A11132"/>
      <c r="E11132"/>
      <c r="F11132"/>
      <c r="G11132" s="2"/>
    </row>
    <row r="11133" spans="1:7" x14ac:dyDescent="0.2">
      <c r="A11133"/>
      <c r="E11133"/>
      <c r="F11133"/>
      <c r="G11133" s="2"/>
    </row>
    <row r="11134" spans="1:7" x14ac:dyDescent="0.2">
      <c r="A11134"/>
      <c r="E11134"/>
      <c r="F11134"/>
      <c r="G11134" s="2"/>
    </row>
    <row r="11135" spans="1:7" x14ac:dyDescent="0.2">
      <c r="A11135"/>
      <c r="E11135"/>
      <c r="F11135"/>
      <c r="G11135" s="2"/>
    </row>
    <row r="11136" spans="1:7" x14ac:dyDescent="0.2">
      <c r="A11136"/>
      <c r="E11136"/>
      <c r="F11136"/>
      <c r="G11136" s="2"/>
    </row>
    <row r="11137" spans="1:7" x14ac:dyDescent="0.2">
      <c r="A11137"/>
      <c r="E11137"/>
      <c r="F11137"/>
      <c r="G11137" s="2"/>
    </row>
    <row r="11138" spans="1:7" x14ac:dyDescent="0.2">
      <c r="A11138"/>
      <c r="E11138"/>
      <c r="F11138"/>
      <c r="G11138" s="2"/>
    </row>
    <row r="11139" spans="1:7" x14ac:dyDescent="0.2">
      <c r="A11139"/>
      <c r="E11139"/>
      <c r="F11139"/>
      <c r="G11139" s="2"/>
    </row>
    <row r="11140" spans="1:7" x14ac:dyDescent="0.2">
      <c r="A11140"/>
      <c r="E11140"/>
      <c r="F11140"/>
      <c r="G11140" s="2"/>
    </row>
    <row r="11141" spans="1:7" x14ac:dyDescent="0.2">
      <c r="A11141"/>
      <c r="E11141"/>
      <c r="F11141"/>
      <c r="G11141" s="2"/>
    </row>
    <row r="11142" spans="1:7" x14ac:dyDescent="0.2">
      <c r="A11142"/>
      <c r="E11142"/>
      <c r="F11142"/>
      <c r="G11142" s="2"/>
    </row>
    <row r="11143" spans="1:7" x14ac:dyDescent="0.2">
      <c r="A11143"/>
      <c r="E11143"/>
      <c r="F11143"/>
      <c r="G11143" s="2"/>
    </row>
    <row r="11144" spans="1:7" x14ac:dyDescent="0.2">
      <c r="A11144"/>
      <c r="E11144"/>
      <c r="F11144"/>
      <c r="G11144" s="2"/>
    </row>
    <row r="11145" spans="1:7" x14ac:dyDescent="0.2">
      <c r="A11145"/>
      <c r="E11145"/>
      <c r="F11145"/>
      <c r="G11145" s="2"/>
    </row>
    <row r="11146" spans="1:7" x14ac:dyDescent="0.2">
      <c r="A11146"/>
      <c r="E11146"/>
      <c r="F11146"/>
      <c r="G11146" s="2"/>
    </row>
    <row r="11147" spans="1:7" x14ac:dyDescent="0.2">
      <c r="A11147"/>
      <c r="E11147"/>
      <c r="F11147"/>
      <c r="G11147" s="2"/>
    </row>
    <row r="11148" spans="1:7" x14ac:dyDescent="0.2">
      <c r="A11148"/>
      <c r="E11148"/>
      <c r="F11148"/>
      <c r="G11148" s="2"/>
    </row>
    <row r="11149" spans="1:7" x14ac:dyDescent="0.2">
      <c r="A11149"/>
      <c r="E11149"/>
      <c r="F11149"/>
      <c r="G11149" s="2"/>
    </row>
    <row r="11150" spans="1:7" x14ac:dyDescent="0.2">
      <c r="A11150"/>
      <c r="E11150"/>
      <c r="F11150"/>
      <c r="G11150" s="2"/>
    </row>
    <row r="11151" spans="1:7" x14ac:dyDescent="0.2">
      <c r="A11151"/>
      <c r="E11151"/>
      <c r="F11151"/>
      <c r="G11151" s="2"/>
    </row>
    <row r="11152" spans="1:7" x14ac:dyDescent="0.2">
      <c r="A11152"/>
      <c r="E11152"/>
      <c r="F11152"/>
      <c r="G11152" s="2"/>
    </row>
    <row r="11153" spans="1:7" x14ac:dyDescent="0.2">
      <c r="A11153"/>
      <c r="E11153"/>
      <c r="F11153"/>
      <c r="G11153" s="2"/>
    </row>
    <row r="11154" spans="1:7" x14ac:dyDescent="0.2">
      <c r="A11154"/>
      <c r="E11154"/>
      <c r="F11154"/>
      <c r="G11154" s="2"/>
    </row>
    <row r="11155" spans="1:7" x14ac:dyDescent="0.2">
      <c r="A11155"/>
      <c r="E11155"/>
      <c r="F11155"/>
      <c r="G11155" s="2"/>
    </row>
    <row r="11156" spans="1:7" x14ac:dyDescent="0.2">
      <c r="A11156"/>
      <c r="E11156"/>
      <c r="F11156"/>
      <c r="G11156" s="2"/>
    </row>
    <row r="11157" spans="1:7" x14ac:dyDescent="0.2">
      <c r="A11157"/>
      <c r="E11157"/>
      <c r="F11157"/>
      <c r="G11157" s="2"/>
    </row>
    <row r="11158" spans="1:7" x14ac:dyDescent="0.2">
      <c r="A11158"/>
      <c r="E11158"/>
      <c r="F11158"/>
      <c r="G11158" s="2"/>
    </row>
    <row r="11159" spans="1:7" x14ac:dyDescent="0.2">
      <c r="A11159"/>
      <c r="E11159"/>
      <c r="F11159"/>
      <c r="G11159" s="2"/>
    </row>
    <row r="11160" spans="1:7" x14ac:dyDescent="0.2">
      <c r="A11160"/>
      <c r="E11160"/>
      <c r="F11160"/>
      <c r="G11160" s="2"/>
    </row>
    <row r="11161" spans="1:7" x14ac:dyDescent="0.2">
      <c r="A11161"/>
      <c r="E11161"/>
      <c r="F11161"/>
      <c r="G11161" s="2"/>
    </row>
    <row r="11162" spans="1:7" x14ac:dyDescent="0.2">
      <c r="A11162"/>
      <c r="E11162"/>
      <c r="F11162"/>
      <c r="G11162" s="2"/>
    </row>
    <row r="11163" spans="1:7" x14ac:dyDescent="0.2">
      <c r="A11163"/>
      <c r="E11163"/>
      <c r="F11163"/>
      <c r="G11163" s="2"/>
    </row>
    <row r="11164" spans="1:7" x14ac:dyDescent="0.2">
      <c r="A11164"/>
      <c r="E11164"/>
      <c r="F11164"/>
      <c r="G11164" s="2"/>
    </row>
    <row r="11165" spans="1:7" x14ac:dyDescent="0.2">
      <c r="A11165"/>
      <c r="E11165"/>
      <c r="F11165"/>
      <c r="G11165" s="2"/>
    </row>
    <row r="11166" spans="1:7" x14ac:dyDescent="0.2">
      <c r="A11166"/>
      <c r="E11166"/>
      <c r="F11166"/>
      <c r="G11166" s="2"/>
    </row>
    <row r="11167" spans="1:7" x14ac:dyDescent="0.2">
      <c r="A11167"/>
      <c r="E11167"/>
      <c r="F11167"/>
      <c r="G11167" s="2"/>
    </row>
    <row r="11168" spans="1:7" x14ac:dyDescent="0.2">
      <c r="A11168"/>
      <c r="E11168"/>
      <c r="F11168"/>
      <c r="G11168" s="2"/>
    </row>
    <row r="11169" spans="1:7" x14ac:dyDescent="0.2">
      <c r="A11169"/>
      <c r="E11169"/>
      <c r="F11169"/>
      <c r="G11169" s="2"/>
    </row>
    <row r="11170" spans="1:7" x14ac:dyDescent="0.2">
      <c r="A11170"/>
      <c r="E11170"/>
      <c r="F11170"/>
      <c r="G11170" s="2"/>
    </row>
    <row r="11171" spans="1:7" x14ac:dyDescent="0.2">
      <c r="A11171"/>
      <c r="E11171"/>
      <c r="F11171"/>
      <c r="G11171" s="2"/>
    </row>
    <row r="11172" spans="1:7" x14ac:dyDescent="0.2">
      <c r="A11172"/>
      <c r="E11172"/>
      <c r="F11172"/>
      <c r="G11172" s="2"/>
    </row>
    <row r="11173" spans="1:7" x14ac:dyDescent="0.2">
      <c r="A11173"/>
      <c r="E11173"/>
      <c r="F11173"/>
      <c r="G11173" s="2"/>
    </row>
    <row r="11174" spans="1:7" x14ac:dyDescent="0.2">
      <c r="A11174"/>
      <c r="E11174"/>
      <c r="F11174"/>
      <c r="G11174" s="2"/>
    </row>
    <row r="11175" spans="1:7" x14ac:dyDescent="0.2">
      <c r="A11175"/>
      <c r="E11175"/>
      <c r="F11175"/>
      <c r="G11175" s="2"/>
    </row>
    <row r="11176" spans="1:7" x14ac:dyDescent="0.2">
      <c r="A11176"/>
      <c r="E11176"/>
      <c r="F11176"/>
      <c r="G11176" s="2"/>
    </row>
    <row r="11177" spans="1:7" x14ac:dyDescent="0.2">
      <c r="A11177"/>
      <c r="E11177"/>
      <c r="F11177"/>
      <c r="G11177" s="2"/>
    </row>
    <row r="11178" spans="1:7" x14ac:dyDescent="0.2">
      <c r="A11178"/>
      <c r="E11178"/>
      <c r="F11178"/>
      <c r="G11178" s="2"/>
    </row>
    <row r="11179" spans="1:7" x14ac:dyDescent="0.2">
      <c r="A11179"/>
      <c r="E11179"/>
      <c r="F11179"/>
      <c r="G11179" s="2"/>
    </row>
    <row r="11180" spans="1:7" x14ac:dyDescent="0.2">
      <c r="A11180"/>
      <c r="E11180"/>
      <c r="F11180"/>
      <c r="G11180" s="2"/>
    </row>
    <row r="11181" spans="1:7" x14ac:dyDescent="0.2">
      <c r="A11181"/>
      <c r="E11181"/>
      <c r="F11181"/>
      <c r="G11181" s="2"/>
    </row>
    <row r="11182" spans="1:7" x14ac:dyDescent="0.2">
      <c r="A11182"/>
      <c r="E11182"/>
      <c r="F11182"/>
      <c r="G11182" s="2"/>
    </row>
    <row r="11183" spans="1:7" x14ac:dyDescent="0.2">
      <c r="A11183"/>
      <c r="E11183"/>
      <c r="F11183"/>
      <c r="G11183" s="2"/>
    </row>
    <row r="11184" spans="1:7" x14ac:dyDescent="0.2">
      <c r="A11184"/>
      <c r="E11184"/>
      <c r="F11184"/>
      <c r="G11184" s="2"/>
    </row>
    <row r="11185" spans="1:7" x14ac:dyDescent="0.2">
      <c r="A11185"/>
      <c r="E11185"/>
      <c r="F11185"/>
      <c r="G11185" s="2"/>
    </row>
    <row r="11186" spans="1:7" x14ac:dyDescent="0.2">
      <c r="A11186"/>
      <c r="E11186"/>
      <c r="F11186"/>
      <c r="G11186" s="2"/>
    </row>
    <row r="11187" spans="1:7" x14ac:dyDescent="0.2">
      <c r="A11187"/>
      <c r="E11187"/>
      <c r="F11187"/>
      <c r="G11187" s="2"/>
    </row>
    <row r="11188" spans="1:7" x14ac:dyDescent="0.2">
      <c r="A11188"/>
      <c r="E11188"/>
      <c r="F11188"/>
      <c r="G11188" s="2"/>
    </row>
    <row r="11189" spans="1:7" x14ac:dyDescent="0.2">
      <c r="A11189"/>
      <c r="E11189"/>
      <c r="F11189"/>
      <c r="G11189" s="2"/>
    </row>
    <row r="11190" spans="1:7" x14ac:dyDescent="0.2">
      <c r="A11190"/>
      <c r="E11190"/>
      <c r="F11190"/>
      <c r="G11190" s="2"/>
    </row>
    <row r="11191" spans="1:7" x14ac:dyDescent="0.2">
      <c r="A11191"/>
      <c r="E11191"/>
      <c r="F11191"/>
      <c r="G11191" s="2"/>
    </row>
    <row r="11192" spans="1:7" x14ac:dyDescent="0.2">
      <c r="A11192"/>
      <c r="E11192"/>
      <c r="F11192"/>
      <c r="G11192" s="2"/>
    </row>
    <row r="11193" spans="1:7" x14ac:dyDescent="0.2">
      <c r="A11193"/>
      <c r="E11193"/>
      <c r="F11193"/>
      <c r="G11193" s="2"/>
    </row>
    <row r="11194" spans="1:7" x14ac:dyDescent="0.2">
      <c r="A11194"/>
      <c r="E11194"/>
      <c r="F11194"/>
      <c r="G11194" s="2"/>
    </row>
    <row r="11195" spans="1:7" x14ac:dyDescent="0.2">
      <c r="A11195"/>
      <c r="E11195"/>
      <c r="F11195"/>
      <c r="G11195" s="2"/>
    </row>
    <row r="11196" spans="1:7" x14ac:dyDescent="0.2">
      <c r="A11196"/>
      <c r="E11196"/>
      <c r="F11196"/>
      <c r="G11196" s="2"/>
    </row>
    <row r="11197" spans="1:7" x14ac:dyDescent="0.2">
      <c r="A11197"/>
      <c r="E11197"/>
      <c r="F11197"/>
      <c r="G11197" s="2"/>
    </row>
    <row r="11198" spans="1:7" x14ac:dyDescent="0.2">
      <c r="A11198"/>
      <c r="E11198"/>
      <c r="F11198"/>
      <c r="G11198" s="2"/>
    </row>
    <row r="11199" spans="1:7" x14ac:dyDescent="0.2">
      <c r="A11199"/>
      <c r="E11199"/>
      <c r="F11199"/>
      <c r="G11199" s="2"/>
    </row>
    <row r="11200" spans="1:7" x14ac:dyDescent="0.2">
      <c r="A11200"/>
      <c r="E11200"/>
      <c r="F11200"/>
      <c r="G11200" s="2"/>
    </row>
    <row r="11201" spans="1:7" x14ac:dyDescent="0.2">
      <c r="A11201"/>
      <c r="E11201"/>
      <c r="F11201"/>
      <c r="G11201" s="2"/>
    </row>
    <row r="11202" spans="1:7" x14ac:dyDescent="0.2">
      <c r="A11202"/>
      <c r="E11202"/>
      <c r="F11202"/>
      <c r="G11202" s="2"/>
    </row>
    <row r="11203" spans="1:7" x14ac:dyDescent="0.2">
      <c r="A11203"/>
      <c r="E11203"/>
      <c r="F11203"/>
      <c r="G11203" s="2"/>
    </row>
    <row r="11204" spans="1:7" x14ac:dyDescent="0.2">
      <c r="A11204"/>
      <c r="E11204"/>
      <c r="F11204"/>
      <c r="G11204" s="2"/>
    </row>
    <row r="11205" spans="1:7" x14ac:dyDescent="0.2">
      <c r="A11205"/>
      <c r="E11205"/>
      <c r="F11205"/>
      <c r="G11205" s="2"/>
    </row>
    <row r="11206" spans="1:7" x14ac:dyDescent="0.2">
      <c r="A11206"/>
      <c r="E11206"/>
      <c r="F11206"/>
      <c r="G11206" s="2"/>
    </row>
    <row r="11207" spans="1:7" x14ac:dyDescent="0.2">
      <c r="A11207"/>
      <c r="E11207"/>
      <c r="F11207"/>
      <c r="G11207" s="2"/>
    </row>
    <row r="11208" spans="1:7" x14ac:dyDescent="0.2">
      <c r="A11208"/>
      <c r="E11208"/>
      <c r="F11208"/>
      <c r="G11208" s="2"/>
    </row>
    <row r="11209" spans="1:7" x14ac:dyDescent="0.2">
      <c r="A11209"/>
      <c r="E11209"/>
      <c r="F11209"/>
      <c r="G11209" s="2"/>
    </row>
    <row r="11210" spans="1:7" x14ac:dyDescent="0.2">
      <c r="A11210"/>
      <c r="E11210"/>
      <c r="F11210"/>
      <c r="G11210" s="2"/>
    </row>
    <row r="11211" spans="1:7" x14ac:dyDescent="0.2">
      <c r="A11211"/>
      <c r="E11211"/>
      <c r="F11211"/>
      <c r="G11211" s="2"/>
    </row>
    <row r="11212" spans="1:7" x14ac:dyDescent="0.2">
      <c r="A11212"/>
      <c r="E11212"/>
      <c r="F11212"/>
      <c r="G11212" s="2"/>
    </row>
    <row r="11213" spans="1:7" x14ac:dyDescent="0.2">
      <c r="A11213"/>
      <c r="E11213"/>
      <c r="F11213"/>
      <c r="G11213" s="2"/>
    </row>
    <row r="11214" spans="1:7" x14ac:dyDescent="0.2">
      <c r="A11214"/>
      <c r="E11214"/>
      <c r="F11214"/>
      <c r="G11214" s="2"/>
    </row>
    <row r="11215" spans="1:7" x14ac:dyDescent="0.2">
      <c r="A11215"/>
      <c r="E11215"/>
      <c r="F11215"/>
      <c r="G11215" s="2"/>
    </row>
    <row r="11216" spans="1:7" x14ac:dyDescent="0.2">
      <c r="A11216"/>
      <c r="E11216"/>
      <c r="F11216"/>
      <c r="G11216" s="2"/>
    </row>
    <row r="11217" spans="1:7" x14ac:dyDescent="0.2">
      <c r="A11217"/>
      <c r="E11217"/>
      <c r="F11217"/>
      <c r="G11217" s="2"/>
    </row>
    <row r="11218" spans="1:7" x14ac:dyDescent="0.2">
      <c r="A11218"/>
      <c r="E11218"/>
      <c r="F11218"/>
      <c r="G11218" s="2"/>
    </row>
    <row r="11219" spans="1:7" x14ac:dyDescent="0.2">
      <c r="A11219"/>
      <c r="E11219"/>
      <c r="F11219"/>
      <c r="G11219" s="2"/>
    </row>
    <row r="11220" spans="1:7" x14ac:dyDescent="0.2">
      <c r="A11220"/>
      <c r="E11220"/>
      <c r="F11220"/>
      <c r="G11220" s="2"/>
    </row>
    <row r="11221" spans="1:7" x14ac:dyDescent="0.2">
      <c r="A11221"/>
      <c r="E11221"/>
      <c r="F11221"/>
      <c r="G11221" s="2"/>
    </row>
    <row r="11222" spans="1:7" x14ac:dyDescent="0.2">
      <c r="A11222"/>
      <c r="E11222"/>
      <c r="F11222"/>
      <c r="G11222" s="2"/>
    </row>
    <row r="11223" spans="1:7" x14ac:dyDescent="0.2">
      <c r="A11223"/>
      <c r="E11223"/>
      <c r="F11223"/>
      <c r="G11223" s="2"/>
    </row>
    <row r="11224" spans="1:7" x14ac:dyDescent="0.2">
      <c r="A11224"/>
      <c r="E11224"/>
      <c r="F11224"/>
      <c r="G11224" s="2"/>
    </row>
    <row r="11225" spans="1:7" x14ac:dyDescent="0.2">
      <c r="A11225"/>
      <c r="E11225"/>
      <c r="F11225"/>
      <c r="G11225" s="2"/>
    </row>
    <row r="11226" spans="1:7" x14ac:dyDescent="0.2">
      <c r="A11226"/>
      <c r="E11226"/>
      <c r="F11226"/>
      <c r="G11226" s="2"/>
    </row>
    <row r="11227" spans="1:7" x14ac:dyDescent="0.2">
      <c r="A11227"/>
      <c r="E11227"/>
      <c r="F11227"/>
      <c r="G11227" s="2"/>
    </row>
    <row r="11228" spans="1:7" x14ac:dyDescent="0.2">
      <c r="A11228"/>
      <c r="E11228"/>
      <c r="F11228"/>
      <c r="G11228" s="2"/>
    </row>
    <row r="11229" spans="1:7" x14ac:dyDescent="0.2">
      <c r="A11229"/>
      <c r="E11229"/>
      <c r="F11229"/>
      <c r="G11229" s="2"/>
    </row>
    <row r="11230" spans="1:7" x14ac:dyDescent="0.2">
      <c r="A11230"/>
      <c r="E11230"/>
      <c r="F11230"/>
      <c r="G11230" s="2"/>
    </row>
    <row r="11231" spans="1:7" x14ac:dyDescent="0.2">
      <c r="A11231"/>
      <c r="E11231"/>
      <c r="F11231"/>
      <c r="G11231" s="2"/>
    </row>
    <row r="11232" spans="1:7" x14ac:dyDescent="0.2">
      <c r="A11232"/>
      <c r="E11232"/>
      <c r="F11232"/>
      <c r="G11232" s="2"/>
    </row>
    <row r="11233" spans="1:7" x14ac:dyDescent="0.2">
      <c r="A11233"/>
      <c r="E11233"/>
      <c r="F11233"/>
      <c r="G11233" s="2"/>
    </row>
    <row r="11234" spans="1:7" x14ac:dyDescent="0.2">
      <c r="A11234"/>
      <c r="E11234"/>
      <c r="F11234"/>
      <c r="G11234" s="2"/>
    </row>
    <row r="11235" spans="1:7" x14ac:dyDescent="0.2">
      <c r="A11235"/>
      <c r="E11235"/>
      <c r="F11235"/>
      <c r="G11235" s="2"/>
    </row>
    <row r="11236" spans="1:7" x14ac:dyDescent="0.2">
      <c r="A11236"/>
      <c r="E11236"/>
      <c r="F11236"/>
      <c r="G11236" s="2"/>
    </row>
    <row r="11237" spans="1:7" x14ac:dyDescent="0.2">
      <c r="A11237"/>
      <c r="E11237"/>
      <c r="F11237"/>
      <c r="G11237" s="2"/>
    </row>
    <row r="11238" spans="1:7" x14ac:dyDescent="0.2">
      <c r="A11238"/>
      <c r="E11238"/>
      <c r="F11238"/>
      <c r="G11238" s="2"/>
    </row>
    <row r="11239" spans="1:7" x14ac:dyDescent="0.2">
      <c r="A11239"/>
      <c r="E11239"/>
      <c r="F11239"/>
      <c r="G11239" s="2"/>
    </row>
    <row r="11240" spans="1:7" x14ac:dyDescent="0.2">
      <c r="A11240"/>
      <c r="E11240"/>
      <c r="F11240"/>
      <c r="G11240" s="2"/>
    </row>
    <row r="11241" spans="1:7" x14ac:dyDescent="0.2">
      <c r="A11241"/>
      <c r="E11241"/>
      <c r="F11241"/>
      <c r="G11241" s="2"/>
    </row>
    <row r="11242" spans="1:7" x14ac:dyDescent="0.2">
      <c r="A11242"/>
      <c r="E11242"/>
      <c r="F11242"/>
      <c r="G11242" s="2"/>
    </row>
    <row r="11243" spans="1:7" x14ac:dyDescent="0.2">
      <c r="A11243"/>
      <c r="E11243"/>
      <c r="F11243"/>
      <c r="G11243" s="2"/>
    </row>
    <row r="11244" spans="1:7" x14ac:dyDescent="0.2">
      <c r="A11244"/>
      <c r="E11244"/>
      <c r="F11244"/>
      <c r="G11244" s="2"/>
    </row>
    <row r="11245" spans="1:7" x14ac:dyDescent="0.2">
      <c r="A11245"/>
      <c r="E11245"/>
      <c r="F11245"/>
      <c r="G11245" s="2"/>
    </row>
    <row r="11246" spans="1:7" x14ac:dyDescent="0.2">
      <c r="A11246"/>
      <c r="E11246"/>
      <c r="F11246"/>
      <c r="G11246" s="2"/>
    </row>
    <row r="11247" spans="1:7" x14ac:dyDescent="0.2">
      <c r="A11247"/>
      <c r="E11247"/>
      <c r="F11247"/>
      <c r="G11247" s="2"/>
    </row>
    <row r="11248" spans="1:7" x14ac:dyDescent="0.2">
      <c r="A11248"/>
      <c r="E11248"/>
      <c r="F11248"/>
      <c r="G11248" s="2"/>
    </row>
    <row r="11249" spans="1:7" x14ac:dyDescent="0.2">
      <c r="A11249"/>
      <c r="E11249"/>
      <c r="F11249"/>
      <c r="G11249" s="2"/>
    </row>
    <row r="11250" spans="1:7" x14ac:dyDescent="0.2">
      <c r="A11250"/>
      <c r="E11250"/>
      <c r="F11250"/>
      <c r="G11250" s="2"/>
    </row>
    <row r="11251" spans="1:7" x14ac:dyDescent="0.2">
      <c r="A11251"/>
      <c r="E11251"/>
      <c r="F11251"/>
      <c r="G11251" s="2"/>
    </row>
    <row r="11252" spans="1:7" x14ac:dyDescent="0.2">
      <c r="A11252"/>
      <c r="E11252"/>
      <c r="F11252"/>
      <c r="G11252" s="2"/>
    </row>
    <row r="11253" spans="1:7" x14ac:dyDescent="0.2">
      <c r="A11253"/>
      <c r="E11253"/>
      <c r="F11253"/>
      <c r="G11253" s="2"/>
    </row>
    <row r="11254" spans="1:7" x14ac:dyDescent="0.2">
      <c r="A11254"/>
      <c r="E11254"/>
      <c r="F11254"/>
      <c r="G11254" s="2"/>
    </row>
    <row r="11255" spans="1:7" x14ac:dyDescent="0.2">
      <c r="A11255"/>
      <c r="E11255"/>
      <c r="F11255"/>
      <c r="G11255" s="2"/>
    </row>
    <row r="11256" spans="1:7" x14ac:dyDescent="0.2">
      <c r="A11256"/>
      <c r="E11256"/>
      <c r="F11256"/>
      <c r="G11256" s="2"/>
    </row>
    <row r="11257" spans="1:7" x14ac:dyDescent="0.2">
      <c r="A11257"/>
      <c r="E11257"/>
      <c r="F11257"/>
      <c r="G11257" s="2"/>
    </row>
    <row r="11258" spans="1:7" x14ac:dyDescent="0.2">
      <c r="A11258"/>
      <c r="E11258"/>
      <c r="F11258"/>
      <c r="G11258" s="2"/>
    </row>
    <row r="11259" spans="1:7" x14ac:dyDescent="0.2">
      <c r="A11259"/>
      <c r="E11259"/>
      <c r="F11259"/>
      <c r="G11259" s="2"/>
    </row>
    <row r="11260" spans="1:7" x14ac:dyDescent="0.2">
      <c r="A11260"/>
      <c r="E11260"/>
      <c r="F11260"/>
      <c r="G11260" s="2"/>
    </row>
    <row r="11261" spans="1:7" x14ac:dyDescent="0.2">
      <c r="A11261"/>
      <c r="E11261"/>
      <c r="F11261"/>
      <c r="G11261" s="2"/>
    </row>
    <row r="11262" spans="1:7" x14ac:dyDescent="0.2">
      <c r="A11262"/>
      <c r="E11262"/>
      <c r="F11262"/>
      <c r="G11262" s="2"/>
    </row>
    <row r="11263" spans="1:7" x14ac:dyDescent="0.2">
      <c r="A11263"/>
      <c r="E11263"/>
      <c r="F11263"/>
      <c r="G11263" s="2"/>
    </row>
    <row r="11264" spans="1:7" x14ac:dyDescent="0.2">
      <c r="A11264"/>
      <c r="E11264"/>
      <c r="F11264"/>
      <c r="G11264" s="2"/>
    </row>
    <row r="11265" spans="1:7" x14ac:dyDescent="0.2">
      <c r="A11265"/>
      <c r="E11265"/>
      <c r="F11265"/>
      <c r="G11265" s="2"/>
    </row>
    <row r="11266" spans="1:7" x14ac:dyDescent="0.2">
      <c r="A11266"/>
      <c r="E11266"/>
      <c r="F11266"/>
      <c r="G11266" s="2"/>
    </row>
    <row r="11267" spans="1:7" x14ac:dyDescent="0.2">
      <c r="A11267"/>
      <c r="E11267"/>
      <c r="F11267"/>
      <c r="G11267" s="2"/>
    </row>
    <row r="11268" spans="1:7" x14ac:dyDescent="0.2">
      <c r="A11268"/>
      <c r="E11268"/>
      <c r="F11268"/>
      <c r="G11268" s="2"/>
    </row>
    <row r="11269" spans="1:7" x14ac:dyDescent="0.2">
      <c r="A11269"/>
      <c r="E11269"/>
      <c r="F11269"/>
      <c r="G11269" s="2"/>
    </row>
    <row r="11270" spans="1:7" x14ac:dyDescent="0.2">
      <c r="A11270"/>
      <c r="E11270"/>
      <c r="F11270"/>
      <c r="G11270" s="2"/>
    </row>
    <row r="11271" spans="1:7" x14ac:dyDescent="0.2">
      <c r="A11271"/>
      <c r="E11271"/>
      <c r="F11271"/>
      <c r="G11271" s="2"/>
    </row>
    <row r="11272" spans="1:7" x14ac:dyDescent="0.2">
      <c r="A11272"/>
      <c r="E11272"/>
      <c r="F11272"/>
      <c r="G11272" s="2"/>
    </row>
    <row r="11273" spans="1:7" x14ac:dyDescent="0.2">
      <c r="A11273"/>
      <c r="E11273"/>
      <c r="F11273"/>
      <c r="G11273" s="2"/>
    </row>
    <row r="11274" spans="1:7" x14ac:dyDescent="0.2">
      <c r="A11274"/>
      <c r="E11274"/>
      <c r="F11274"/>
      <c r="G11274" s="2"/>
    </row>
    <row r="11275" spans="1:7" x14ac:dyDescent="0.2">
      <c r="A11275"/>
      <c r="E11275"/>
      <c r="F11275"/>
      <c r="G11275" s="2"/>
    </row>
    <row r="11276" spans="1:7" x14ac:dyDescent="0.2">
      <c r="A11276"/>
      <c r="E11276"/>
      <c r="F11276"/>
      <c r="G11276" s="2"/>
    </row>
    <row r="11277" spans="1:7" x14ac:dyDescent="0.2">
      <c r="A11277"/>
      <c r="E11277"/>
      <c r="F11277"/>
      <c r="G11277" s="2"/>
    </row>
    <row r="11278" spans="1:7" x14ac:dyDescent="0.2">
      <c r="A11278"/>
      <c r="E11278"/>
      <c r="F11278"/>
      <c r="G11278" s="2"/>
    </row>
    <row r="11279" spans="1:7" x14ac:dyDescent="0.2">
      <c r="A11279"/>
      <c r="E11279"/>
      <c r="F11279"/>
      <c r="G11279" s="2"/>
    </row>
    <row r="11280" spans="1:7" x14ac:dyDescent="0.2">
      <c r="A11280"/>
      <c r="E11280"/>
      <c r="F11280"/>
      <c r="G11280" s="2"/>
    </row>
    <row r="11281" spans="1:7" x14ac:dyDescent="0.2">
      <c r="A11281"/>
      <c r="E11281"/>
      <c r="F11281"/>
      <c r="G11281" s="2"/>
    </row>
    <row r="11282" spans="1:7" x14ac:dyDescent="0.2">
      <c r="A11282"/>
      <c r="E11282"/>
      <c r="F11282"/>
      <c r="G11282" s="2"/>
    </row>
    <row r="11283" spans="1:7" x14ac:dyDescent="0.2">
      <c r="A11283"/>
      <c r="E11283"/>
      <c r="F11283"/>
      <c r="G11283" s="2"/>
    </row>
    <row r="11284" spans="1:7" x14ac:dyDescent="0.2">
      <c r="A11284"/>
      <c r="E11284"/>
      <c r="F11284"/>
      <c r="G11284" s="2"/>
    </row>
    <row r="11285" spans="1:7" x14ac:dyDescent="0.2">
      <c r="A11285"/>
      <c r="E11285"/>
      <c r="F11285"/>
      <c r="G11285" s="2"/>
    </row>
    <row r="11286" spans="1:7" x14ac:dyDescent="0.2">
      <c r="A11286"/>
      <c r="E11286"/>
      <c r="F11286"/>
      <c r="G11286" s="2"/>
    </row>
    <row r="11287" spans="1:7" x14ac:dyDescent="0.2">
      <c r="A11287"/>
      <c r="E11287"/>
      <c r="F11287"/>
      <c r="G11287" s="2"/>
    </row>
    <row r="11288" spans="1:7" x14ac:dyDescent="0.2">
      <c r="A11288"/>
      <c r="E11288"/>
      <c r="F11288"/>
      <c r="G11288" s="2"/>
    </row>
    <row r="11289" spans="1:7" x14ac:dyDescent="0.2">
      <c r="A11289"/>
      <c r="E11289"/>
      <c r="F11289"/>
      <c r="G11289" s="2"/>
    </row>
    <row r="11290" spans="1:7" x14ac:dyDescent="0.2">
      <c r="A11290"/>
      <c r="E11290"/>
      <c r="F11290"/>
      <c r="G11290" s="2"/>
    </row>
    <row r="11291" spans="1:7" x14ac:dyDescent="0.2">
      <c r="A11291"/>
      <c r="E11291"/>
      <c r="F11291"/>
      <c r="G11291" s="2"/>
    </row>
    <row r="11292" spans="1:7" x14ac:dyDescent="0.2">
      <c r="A11292"/>
      <c r="E11292"/>
      <c r="F11292"/>
      <c r="G11292" s="2"/>
    </row>
    <row r="11293" spans="1:7" x14ac:dyDescent="0.2">
      <c r="A11293"/>
      <c r="E11293"/>
      <c r="F11293"/>
      <c r="G11293" s="2"/>
    </row>
    <row r="11294" spans="1:7" x14ac:dyDescent="0.2">
      <c r="A11294"/>
      <c r="E11294"/>
      <c r="F11294"/>
      <c r="G11294" s="2"/>
    </row>
    <row r="11295" spans="1:7" x14ac:dyDescent="0.2">
      <c r="A11295"/>
      <c r="E11295"/>
      <c r="F11295"/>
      <c r="G11295" s="2"/>
    </row>
    <row r="11296" spans="1:7" x14ac:dyDescent="0.2">
      <c r="A11296"/>
      <c r="E11296"/>
      <c r="F11296"/>
      <c r="G11296" s="2"/>
    </row>
    <row r="11297" spans="1:7" x14ac:dyDescent="0.2">
      <c r="A11297"/>
      <c r="E11297"/>
      <c r="F11297"/>
      <c r="G11297" s="2"/>
    </row>
    <row r="11298" spans="1:7" x14ac:dyDescent="0.2">
      <c r="A11298"/>
      <c r="E11298"/>
      <c r="F11298"/>
      <c r="G11298" s="2"/>
    </row>
    <row r="11299" spans="1:7" x14ac:dyDescent="0.2">
      <c r="A11299"/>
      <c r="E11299"/>
      <c r="F11299"/>
      <c r="G11299" s="2"/>
    </row>
    <row r="11300" spans="1:7" x14ac:dyDescent="0.2">
      <c r="A11300"/>
      <c r="E11300"/>
      <c r="F11300"/>
      <c r="G11300" s="2"/>
    </row>
    <row r="11301" spans="1:7" x14ac:dyDescent="0.2">
      <c r="A11301"/>
      <c r="E11301"/>
      <c r="F11301"/>
      <c r="G11301" s="2"/>
    </row>
    <row r="11302" spans="1:7" x14ac:dyDescent="0.2">
      <c r="A11302"/>
      <c r="E11302"/>
      <c r="F11302"/>
      <c r="G11302" s="2"/>
    </row>
    <row r="11303" spans="1:7" x14ac:dyDescent="0.2">
      <c r="A11303"/>
      <c r="E11303"/>
      <c r="F11303"/>
      <c r="G11303" s="2"/>
    </row>
    <row r="11304" spans="1:7" x14ac:dyDescent="0.2">
      <c r="A11304"/>
      <c r="E11304"/>
      <c r="F11304"/>
      <c r="G11304" s="2"/>
    </row>
    <row r="11305" spans="1:7" x14ac:dyDescent="0.2">
      <c r="A11305"/>
      <c r="E11305"/>
      <c r="F11305"/>
      <c r="G11305" s="2"/>
    </row>
    <row r="11306" spans="1:7" x14ac:dyDescent="0.2">
      <c r="A11306"/>
      <c r="E11306"/>
      <c r="F11306"/>
      <c r="G11306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527"/>
  <sheetViews>
    <sheetView topLeftCell="A2" workbookViewId="0">
      <selection activeCell="C11" sqref="C11"/>
    </sheetView>
  </sheetViews>
  <sheetFormatPr baseColWidth="10" defaultColWidth="9.140625" defaultRowHeight="12.75" x14ac:dyDescent="0.2"/>
  <cols>
    <col min="1" max="1" width="14.5703125" customWidth="1"/>
    <col min="2" max="2" width="8.140625" bestFit="1" customWidth="1"/>
    <col min="3" max="3" width="14" bestFit="1" customWidth="1"/>
    <col min="4" max="4" width="9.42578125" customWidth="1"/>
    <col min="5" max="5" width="22" bestFit="1" customWidth="1"/>
    <col min="6" max="6" width="14" bestFit="1" customWidth="1"/>
  </cols>
  <sheetData>
    <row r="2" spans="1:6" ht="38.25" x14ac:dyDescent="0.2">
      <c r="A2" s="1" t="s">
        <v>16</v>
      </c>
      <c r="B2" s="1" t="s">
        <v>22</v>
      </c>
      <c r="C2" s="1" t="s">
        <v>1092</v>
      </c>
      <c r="D2" s="5" t="s">
        <v>1093</v>
      </c>
      <c r="E2" s="1" t="s">
        <v>1210</v>
      </c>
      <c r="F2" s="1" t="s">
        <v>1106</v>
      </c>
    </row>
    <row r="3" spans="1:6" x14ac:dyDescent="0.2">
      <c r="A3" t="s">
        <v>1211</v>
      </c>
      <c r="B3" t="s">
        <v>35</v>
      </c>
      <c r="C3" t="str">
        <f t="shared" ref="C3:C66" si="0">A3&amp;B3</f>
        <v>450000000910</v>
      </c>
      <c r="D3" t="s">
        <v>1107</v>
      </c>
      <c r="E3" t="str">
        <f>IFERROR(VLOOKUP($C3,FACT_BP_ME80FN_HISTORIAL!$C:$R,13,FALSE),"PENDIENTE")</f>
        <v>PENDIENTE</v>
      </c>
      <c r="F3" t="str">
        <f>IFERROR(VLOOKUP($C3,FACT_BP_ME80FN_HISTORIAL!$C:$R,16,FALSE),"PENDIENTE")</f>
        <v>PENDIENTE</v>
      </c>
    </row>
    <row r="4" spans="1:6" x14ac:dyDescent="0.2">
      <c r="A4" t="s">
        <v>1212</v>
      </c>
      <c r="B4" t="s">
        <v>35</v>
      </c>
      <c r="C4" t="str">
        <f t="shared" si="0"/>
        <v>450000001810</v>
      </c>
      <c r="D4" t="s">
        <v>1107</v>
      </c>
      <c r="E4" t="str">
        <f>IFERROR(VLOOKUP(C4,FACT_BP_ME80FN_HISTORIAL!$C:$R,13,FALSE),"PENDIENTE")</f>
        <v>PENDIENTE</v>
      </c>
      <c r="F4" t="str">
        <f>IFERROR(VLOOKUP($C4,FACT_BP_ME80FN_HISTORIAL!$C:$R,16,FALSE),"PENDIENTE")</f>
        <v>PENDIENTE</v>
      </c>
    </row>
    <row r="5" spans="1:6" x14ac:dyDescent="0.2">
      <c r="A5" t="s">
        <v>1212</v>
      </c>
      <c r="B5" t="s">
        <v>52</v>
      </c>
      <c r="C5" t="str">
        <f t="shared" si="0"/>
        <v>450000001820</v>
      </c>
      <c r="D5" t="s">
        <v>1107</v>
      </c>
      <c r="E5" t="str">
        <f>IFERROR(VLOOKUP(C5,FACT_BP_ME80FN_HISTORIAL!$C:$R,13,FALSE),"PENDIENTE")</f>
        <v>PENDIENTE</v>
      </c>
      <c r="F5" t="str">
        <f>IFERROR(VLOOKUP($C5,FACT_BP_ME80FN_HISTORIAL!$C:$R,16,FALSE),"PENDIENTE")</f>
        <v>PENDIENTE</v>
      </c>
    </row>
    <row r="6" spans="1:6" x14ac:dyDescent="0.2">
      <c r="A6" t="s">
        <v>1212</v>
      </c>
      <c r="B6" t="s">
        <v>56</v>
      </c>
      <c r="C6" t="str">
        <f t="shared" si="0"/>
        <v>450000001830</v>
      </c>
      <c r="D6" t="s">
        <v>1107</v>
      </c>
      <c r="E6" t="str">
        <f>IFERROR(VLOOKUP(C6,FACT_BP_ME80FN_HISTORIAL!$C:$R,13,FALSE),"PENDIENTE")</f>
        <v>PENDIENTE</v>
      </c>
      <c r="F6" t="str">
        <f>IFERROR(VLOOKUP($C6,FACT_BP_ME80FN_HISTORIAL!$C:$R,16,FALSE),"PENDIENTE")</f>
        <v>PENDIENTE</v>
      </c>
    </row>
    <row r="7" spans="1:6" x14ac:dyDescent="0.2">
      <c r="A7" t="s">
        <v>1213</v>
      </c>
      <c r="B7" t="s">
        <v>35</v>
      </c>
      <c r="C7" t="str">
        <f t="shared" si="0"/>
        <v>450000002010</v>
      </c>
      <c r="D7" t="s">
        <v>1107</v>
      </c>
      <c r="E7" t="str">
        <f>IFERROR(VLOOKUP(C7,FACT_BP_ME80FN_HISTORIAL!$C:$R,13,FALSE),"PENDIENTE")</f>
        <v>PENDIENTE</v>
      </c>
      <c r="F7" t="str">
        <f>IFERROR(VLOOKUP($C7,FACT_BP_ME80FN_HISTORIAL!$C:$R,16,FALSE),"PENDIENTE")</f>
        <v>PENDIENTE</v>
      </c>
    </row>
    <row r="8" spans="1:6" x14ac:dyDescent="0.2">
      <c r="A8" t="s">
        <v>1214</v>
      </c>
      <c r="B8" t="s">
        <v>52</v>
      </c>
      <c r="C8" t="str">
        <f t="shared" si="0"/>
        <v>450000002120</v>
      </c>
      <c r="D8" t="s">
        <v>1107</v>
      </c>
      <c r="E8" t="str">
        <f>IFERROR(VLOOKUP(C8,FACT_BP_ME80FN_HISTORIAL!$C:$R,13,FALSE),"PENDIENTE")</f>
        <v>PENDIENTE</v>
      </c>
      <c r="F8" t="str">
        <f>IFERROR(VLOOKUP($C8,FACT_BP_ME80FN_HISTORIAL!$C:$R,16,FALSE),"PENDIENTE")</f>
        <v>PENDIENTE</v>
      </c>
    </row>
    <row r="9" spans="1:6" x14ac:dyDescent="0.2">
      <c r="A9" t="s">
        <v>1215</v>
      </c>
      <c r="B9" t="s">
        <v>35</v>
      </c>
      <c r="C9" t="str">
        <f t="shared" si="0"/>
        <v>450000002210</v>
      </c>
      <c r="D9" t="s">
        <v>1107</v>
      </c>
      <c r="E9" t="str">
        <f>IFERROR(VLOOKUP(C9,FACT_BP_ME80FN_HISTORIAL!$C:$R,13,FALSE),"PENDIENTE")</f>
        <v>PENDIENTE</v>
      </c>
      <c r="F9" t="str">
        <f>IFERROR(VLOOKUP($C9,FACT_BP_ME80FN_HISTORIAL!$C:$R,16,FALSE),"PENDIENTE")</f>
        <v>PENDIENTE</v>
      </c>
    </row>
    <row r="10" spans="1:6" x14ac:dyDescent="0.2">
      <c r="A10" t="s">
        <v>1216</v>
      </c>
      <c r="B10" t="s">
        <v>35</v>
      </c>
      <c r="C10" t="str">
        <f t="shared" si="0"/>
        <v>450000002710</v>
      </c>
      <c r="D10" t="s">
        <v>1107</v>
      </c>
      <c r="E10" t="str">
        <f>IFERROR(VLOOKUP(C10,FACT_BP_ME80FN_HISTORIAL!$C:$R,13,FALSE),"PENDIENTE")</f>
        <v>PENDIENTE</v>
      </c>
      <c r="F10" t="str">
        <f>IFERROR(VLOOKUP($C10,FACT_BP_ME80FN_HISTORIAL!$C:$R,16,FALSE),"PENDIENTE")</f>
        <v>PENDIENTE</v>
      </c>
    </row>
    <row r="11" spans="1:6" x14ac:dyDescent="0.2">
      <c r="A11" t="s">
        <v>1216</v>
      </c>
      <c r="B11" t="s">
        <v>52</v>
      </c>
      <c r="C11" t="str">
        <f t="shared" si="0"/>
        <v>450000002720</v>
      </c>
      <c r="D11" t="s">
        <v>1107</v>
      </c>
      <c r="E11" t="str">
        <f>IFERROR(VLOOKUP(C11,FACT_BP_ME80FN_HISTORIAL!$C:$R,13,FALSE),"PENDIENTE")</f>
        <v>PENDIENTE</v>
      </c>
      <c r="F11" t="str">
        <f>IFERROR(VLOOKUP($C11,FACT_BP_ME80FN_HISTORIAL!$C:$R,16,FALSE),"PENDIENTE")</f>
        <v>PENDIENTE</v>
      </c>
    </row>
    <row r="12" spans="1:6" x14ac:dyDescent="0.2">
      <c r="A12" t="s">
        <v>1217</v>
      </c>
      <c r="B12" t="s">
        <v>35</v>
      </c>
      <c r="C12" t="str">
        <f t="shared" si="0"/>
        <v>450000002910</v>
      </c>
      <c r="D12" t="s">
        <v>1107</v>
      </c>
      <c r="E12" t="str">
        <f>IFERROR(VLOOKUP(C12,FACT_BP_ME80FN_HISTORIAL!$C:$R,13,FALSE),"PENDIENTE")</f>
        <v>PENDIENTE</v>
      </c>
      <c r="F12" t="str">
        <f>IFERROR(VLOOKUP($C12,FACT_BP_ME80FN_HISTORIAL!$C:$R,16,FALSE),"PENDIENTE")</f>
        <v>PENDIENTE</v>
      </c>
    </row>
    <row r="13" spans="1:6" x14ac:dyDescent="0.2">
      <c r="A13" t="s">
        <v>1218</v>
      </c>
      <c r="B13" t="s">
        <v>35</v>
      </c>
      <c r="C13" t="str">
        <f t="shared" si="0"/>
        <v>450000003010</v>
      </c>
      <c r="D13" t="s">
        <v>1107</v>
      </c>
      <c r="E13" t="str">
        <f>IFERROR(VLOOKUP(C13,FACT_BP_ME80FN_HISTORIAL!$C:$R,13,FALSE),"PENDIENTE")</f>
        <v>PENDIENTE</v>
      </c>
      <c r="F13" t="str">
        <f>IFERROR(VLOOKUP($C13,FACT_BP_ME80FN_HISTORIAL!$C:$R,16,FALSE),"PENDIENTE")</f>
        <v>PENDIENTE</v>
      </c>
    </row>
    <row r="14" spans="1:6" x14ac:dyDescent="0.2">
      <c r="A14" t="s">
        <v>1219</v>
      </c>
      <c r="B14" t="s">
        <v>35</v>
      </c>
      <c r="C14" t="str">
        <f t="shared" si="0"/>
        <v>450000003110</v>
      </c>
      <c r="D14" t="s">
        <v>1107</v>
      </c>
      <c r="E14" t="str">
        <f>IFERROR(VLOOKUP(C14,FACT_BP_ME80FN_HISTORIAL!$C:$R,13,FALSE),"PENDIENTE")</f>
        <v>PENDIENTE</v>
      </c>
      <c r="F14" t="str">
        <f>IFERROR(VLOOKUP($C14,FACT_BP_ME80FN_HISTORIAL!$C:$R,16,FALSE),"PENDIENTE")</f>
        <v>PENDIENTE</v>
      </c>
    </row>
    <row r="15" spans="1:6" x14ac:dyDescent="0.2">
      <c r="A15" t="s">
        <v>1220</v>
      </c>
      <c r="B15" t="s">
        <v>35</v>
      </c>
      <c r="C15" t="str">
        <f t="shared" si="0"/>
        <v>450000003210</v>
      </c>
      <c r="D15" t="s">
        <v>1107</v>
      </c>
      <c r="E15" t="str">
        <f>IFERROR(VLOOKUP(C15,FACT_BP_ME80FN_HISTORIAL!$C:$R,13,FALSE),"PENDIENTE")</f>
        <v>PENDIENTE</v>
      </c>
      <c r="F15" t="str">
        <f>IFERROR(VLOOKUP($C15,FACT_BP_ME80FN_HISTORIAL!$C:$R,16,FALSE),"PENDIENTE")</f>
        <v>PENDIENTE</v>
      </c>
    </row>
    <row r="16" spans="1:6" x14ac:dyDescent="0.2">
      <c r="A16" t="s">
        <v>1221</v>
      </c>
      <c r="B16" t="s">
        <v>35</v>
      </c>
      <c r="C16" t="str">
        <f t="shared" si="0"/>
        <v>450000003310</v>
      </c>
      <c r="D16" t="s">
        <v>1107</v>
      </c>
      <c r="E16" t="str">
        <f>IFERROR(VLOOKUP(C16,FACT_BP_ME80FN_HISTORIAL!$C:$R,13,FALSE),"PENDIENTE")</f>
        <v>PENDIENTE</v>
      </c>
      <c r="F16" t="str">
        <f>IFERROR(VLOOKUP($C16,FACT_BP_ME80FN_HISTORIAL!$C:$R,16,FALSE),"PENDIENTE")</f>
        <v>PENDIENTE</v>
      </c>
    </row>
    <row r="17" spans="1:6" x14ac:dyDescent="0.2">
      <c r="A17" t="s">
        <v>1222</v>
      </c>
      <c r="B17" t="s">
        <v>35</v>
      </c>
      <c r="C17" t="str">
        <f t="shared" si="0"/>
        <v>450000003510</v>
      </c>
      <c r="D17" t="s">
        <v>1107</v>
      </c>
      <c r="E17" t="str">
        <f>IFERROR(VLOOKUP(C17,FACT_BP_ME80FN_HISTORIAL!$C:$R,13,FALSE),"PENDIENTE")</f>
        <v>PENDIENTE</v>
      </c>
      <c r="F17" t="str">
        <f>IFERROR(VLOOKUP($C17,FACT_BP_ME80FN_HISTORIAL!$C:$R,16,FALSE),"PENDIENTE")</f>
        <v>PENDIENTE</v>
      </c>
    </row>
    <row r="18" spans="1:6" x14ac:dyDescent="0.2">
      <c r="A18" t="s">
        <v>1223</v>
      </c>
      <c r="B18" t="s">
        <v>35</v>
      </c>
      <c r="C18" t="str">
        <f t="shared" si="0"/>
        <v>450000003610</v>
      </c>
      <c r="D18" t="s">
        <v>1107</v>
      </c>
      <c r="E18" t="str">
        <f>IFERROR(VLOOKUP(C18,FACT_BP_ME80FN_HISTORIAL!$C:$R,13,FALSE),"PENDIENTE")</f>
        <v>PENDIENTE</v>
      </c>
      <c r="F18" t="str">
        <f>IFERROR(VLOOKUP($C18,FACT_BP_ME80FN_HISTORIAL!$C:$R,16,FALSE),"PENDIENTE")</f>
        <v>PENDIENTE</v>
      </c>
    </row>
    <row r="19" spans="1:6" x14ac:dyDescent="0.2">
      <c r="A19" t="s">
        <v>1224</v>
      </c>
      <c r="B19" t="s">
        <v>35</v>
      </c>
      <c r="C19" t="str">
        <f t="shared" si="0"/>
        <v>450000003710</v>
      </c>
      <c r="D19" t="s">
        <v>1107</v>
      </c>
      <c r="E19" t="str">
        <f>IFERROR(VLOOKUP(C19,FACT_BP_ME80FN_HISTORIAL!$C:$R,13,FALSE),"PENDIENTE")</f>
        <v>PENDIENTE</v>
      </c>
      <c r="F19" t="str">
        <f>IFERROR(VLOOKUP($C19,FACT_BP_ME80FN_HISTORIAL!$C:$R,16,FALSE),"PENDIENTE")</f>
        <v>PENDIENTE</v>
      </c>
    </row>
    <row r="20" spans="1:6" x14ac:dyDescent="0.2">
      <c r="A20" t="s">
        <v>1225</v>
      </c>
      <c r="B20" t="s">
        <v>35</v>
      </c>
      <c r="C20" t="str">
        <f t="shared" si="0"/>
        <v>450000003810</v>
      </c>
      <c r="D20" t="s">
        <v>1107</v>
      </c>
      <c r="E20" t="str">
        <f>IFERROR(VLOOKUP(C20,FACT_BP_ME80FN_HISTORIAL!$C:$R,13,FALSE),"PENDIENTE")</f>
        <v>PENDIENTE</v>
      </c>
      <c r="F20" t="str">
        <f>IFERROR(VLOOKUP($C20,FACT_BP_ME80FN_HISTORIAL!$C:$R,16,FALSE),"PENDIENTE")</f>
        <v>PENDIENTE</v>
      </c>
    </row>
    <row r="21" spans="1:6" x14ac:dyDescent="0.2">
      <c r="A21" t="s">
        <v>1226</v>
      </c>
      <c r="B21" t="s">
        <v>35</v>
      </c>
      <c r="C21" t="str">
        <f t="shared" si="0"/>
        <v>450000003910</v>
      </c>
      <c r="D21" t="s">
        <v>1107</v>
      </c>
      <c r="E21" t="str">
        <f>IFERROR(VLOOKUP(C21,FACT_BP_ME80FN_HISTORIAL!$C:$R,13,FALSE),"PENDIENTE")</f>
        <v>PENDIENTE</v>
      </c>
      <c r="F21" t="str">
        <f>IFERROR(VLOOKUP($C21,FACT_BP_ME80FN_HISTORIAL!$C:$R,16,FALSE),"PENDIENTE")</f>
        <v>PENDIENTE</v>
      </c>
    </row>
    <row r="22" spans="1:6" x14ac:dyDescent="0.2">
      <c r="A22" t="s">
        <v>1226</v>
      </c>
      <c r="B22" t="s">
        <v>52</v>
      </c>
      <c r="C22" t="str">
        <f t="shared" si="0"/>
        <v>450000003920</v>
      </c>
      <c r="D22" t="s">
        <v>1107</v>
      </c>
      <c r="E22" t="str">
        <f>IFERROR(VLOOKUP(C22,FACT_BP_ME80FN_HISTORIAL!$C:$R,13,FALSE),"PENDIENTE")</f>
        <v>PENDIENTE</v>
      </c>
      <c r="F22" t="str">
        <f>IFERROR(VLOOKUP($C22,FACT_BP_ME80FN_HISTORIAL!$C:$R,16,FALSE),"PENDIENTE")</f>
        <v>PENDIENTE</v>
      </c>
    </row>
    <row r="23" spans="1:6" x14ac:dyDescent="0.2">
      <c r="A23" t="s">
        <v>1226</v>
      </c>
      <c r="B23" t="s">
        <v>56</v>
      </c>
      <c r="C23" t="str">
        <f t="shared" si="0"/>
        <v>450000003930</v>
      </c>
      <c r="D23" t="s">
        <v>1107</v>
      </c>
      <c r="E23" t="str">
        <f>IFERROR(VLOOKUP(C23,FACT_BP_ME80FN_HISTORIAL!$C:$R,13,FALSE),"PENDIENTE")</f>
        <v>PENDIENTE</v>
      </c>
      <c r="F23" t="str">
        <f>IFERROR(VLOOKUP($C23,FACT_BP_ME80FN_HISTORIAL!$C:$R,16,FALSE),"PENDIENTE")</f>
        <v>PENDIENTE</v>
      </c>
    </row>
    <row r="24" spans="1:6" x14ac:dyDescent="0.2">
      <c r="A24" t="s">
        <v>1226</v>
      </c>
      <c r="B24" t="s">
        <v>133</v>
      </c>
      <c r="C24" t="str">
        <f t="shared" si="0"/>
        <v>450000003940</v>
      </c>
      <c r="D24" t="s">
        <v>1107</v>
      </c>
      <c r="E24" t="str">
        <f>IFERROR(VLOOKUP(C24,FACT_BP_ME80FN_HISTORIAL!$C:$R,13,FALSE),"PENDIENTE")</f>
        <v>PENDIENTE</v>
      </c>
      <c r="F24" t="str">
        <f>IFERROR(VLOOKUP($C24,FACT_BP_ME80FN_HISTORIAL!$C:$R,16,FALSE),"PENDIENTE")</f>
        <v>PENDIENTE</v>
      </c>
    </row>
    <row r="25" spans="1:6" x14ac:dyDescent="0.2">
      <c r="A25" t="s">
        <v>1226</v>
      </c>
      <c r="B25" t="s">
        <v>165</v>
      </c>
      <c r="C25" t="str">
        <f t="shared" si="0"/>
        <v>450000003950</v>
      </c>
      <c r="D25" t="s">
        <v>1107</v>
      </c>
      <c r="E25" t="str">
        <f>IFERROR(VLOOKUP(C25,FACT_BP_ME80FN_HISTORIAL!$C:$R,13,FALSE),"PENDIENTE")</f>
        <v>PENDIENTE</v>
      </c>
      <c r="F25" t="str">
        <f>IFERROR(VLOOKUP($C25,FACT_BP_ME80FN_HISTORIAL!$C:$R,16,FALSE),"PENDIENTE")</f>
        <v>PENDIENTE</v>
      </c>
    </row>
    <row r="26" spans="1:6" x14ac:dyDescent="0.2">
      <c r="A26" t="s">
        <v>1227</v>
      </c>
      <c r="B26" t="s">
        <v>35</v>
      </c>
      <c r="C26" t="str">
        <f t="shared" si="0"/>
        <v>450000004010</v>
      </c>
      <c r="D26" t="s">
        <v>1107</v>
      </c>
      <c r="E26" t="str">
        <f>IFERROR(VLOOKUP(C26,FACT_BP_ME80FN_HISTORIAL!$C:$R,13,FALSE),"PENDIENTE")</f>
        <v>PENDIENTE</v>
      </c>
      <c r="F26" t="str">
        <f>IFERROR(VLOOKUP($C26,FACT_BP_ME80FN_HISTORIAL!$C:$R,16,FALSE),"PENDIENTE")</f>
        <v>PENDIENTE</v>
      </c>
    </row>
    <row r="27" spans="1:6" x14ac:dyDescent="0.2">
      <c r="A27" t="s">
        <v>1228</v>
      </c>
      <c r="B27" t="s">
        <v>35</v>
      </c>
      <c r="C27" t="str">
        <f t="shared" si="0"/>
        <v>450000004210</v>
      </c>
      <c r="D27" t="s">
        <v>1107</v>
      </c>
      <c r="E27" t="str">
        <f>IFERROR(VLOOKUP(C27,FACT_BP_ME80FN_HISTORIAL!$C:$R,13,FALSE),"PENDIENTE")</f>
        <v>PENDIENTE</v>
      </c>
      <c r="F27" t="str">
        <f>IFERROR(VLOOKUP($C27,FACT_BP_ME80FN_HISTORIAL!$C:$R,16,FALSE),"PENDIENTE")</f>
        <v>PENDIENTE</v>
      </c>
    </row>
    <row r="28" spans="1:6" x14ac:dyDescent="0.2">
      <c r="A28" t="s">
        <v>1229</v>
      </c>
      <c r="B28" t="s">
        <v>35</v>
      </c>
      <c r="C28" t="str">
        <f t="shared" si="0"/>
        <v>450000004310</v>
      </c>
      <c r="D28" t="s">
        <v>1107</v>
      </c>
      <c r="E28" t="str">
        <f>IFERROR(VLOOKUP(C28,FACT_BP_ME80FN_HISTORIAL!$C:$R,13,FALSE),"PENDIENTE")</f>
        <v>PENDIENTE</v>
      </c>
      <c r="F28" t="str">
        <f>IFERROR(VLOOKUP($C28,FACT_BP_ME80FN_HISTORIAL!$C:$R,16,FALSE),"PENDIENTE")</f>
        <v>PENDIENTE</v>
      </c>
    </row>
    <row r="29" spans="1:6" x14ac:dyDescent="0.2">
      <c r="A29" t="s">
        <v>1230</v>
      </c>
      <c r="B29" t="s">
        <v>35</v>
      </c>
      <c r="C29" t="str">
        <f t="shared" si="0"/>
        <v>450000004610</v>
      </c>
      <c r="D29" t="s">
        <v>1107</v>
      </c>
      <c r="E29" t="str">
        <f>IFERROR(VLOOKUP(C29,FACT_BP_ME80FN_HISTORIAL!$C:$R,13,FALSE),"PENDIENTE")</f>
        <v>PENDIENTE</v>
      </c>
      <c r="F29" t="str">
        <f>IFERROR(VLOOKUP($C29,FACT_BP_ME80FN_HISTORIAL!$C:$R,16,FALSE),"PENDIENTE")</f>
        <v>PENDIENTE</v>
      </c>
    </row>
    <row r="30" spans="1:6" x14ac:dyDescent="0.2">
      <c r="A30" t="s">
        <v>1230</v>
      </c>
      <c r="B30" t="s">
        <v>52</v>
      </c>
      <c r="C30" t="str">
        <f t="shared" si="0"/>
        <v>450000004620</v>
      </c>
      <c r="D30" t="s">
        <v>1107</v>
      </c>
      <c r="E30" t="str">
        <f>IFERROR(VLOOKUP(C30,FACT_BP_ME80FN_HISTORIAL!$C:$R,13,FALSE),"PENDIENTE")</f>
        <v>PENDIENTE</v>
      </c>
      <c r="F30" t="str">
        <f>IFERROR(VLOOKUP($C30,FACT_BP_ME80FN_HISTORIAL!$C:$R,16,FALSE),"PENDIENTE")</f>
        <v>PENDIENTE</v>
      </c>
    </row>
    <row r="31" spans="1:6" x14ac:dyDescent="0.2">
      <c r="A31" t="s">
        <v>1231</v>
      </c>
      <c r="B31" t="s">
        <v>35</v>
      </c>
      <c r="C31" t="str">
        <f t="shared" si="0"/>
        <v>450000005110</v>
      </c>
      <c r="D31" t="s">
        <v>1107</v>
      </c>
      <c r="E31" t="str">
        <f>IFERROR(VLOOKUP(C31,FACT_BP_ME80FN_HISTORIAL!$C:$R,13,FALSE),"PENDIENTE")</f>
        <v>PENDIENTE</v>
      </c>
      <c r="F31" t="str">
        <f>IFERROR(VLOOKUP($C31,FACT_BP_ME80FN_HISTORIAL!$C:$R,16,FALSE),"PENDIENTE")</f>
        <v>PENDIENTE</v>
      </c>
    </row>
    <row r="32" spans="1:6" x14ac:dyDescent="0.2">
      <c r="A32" t="s">
        <v>1232</v>
      </c>
      <c r="B32" t="s">
        <v>35</v>
      </c>
      <c r="C32" t="str">
        <f t="shared" si="0"/>
        <v>450000005710</v>
      </c>
      <c r="D32" t="s">
        <v>1107</v>
      </c>
      <c r="E32" t="str">
        <f>IFERROR(VLOOKUP(C32,FACT_BP_ME80FN_HISTORIAL!$C:$R,13,FALSE),"PENDIENTE")</f>
        <v>PENDIENTE</v>
      </c>
      <c r="F32" t="str">
        <f>IFERROR(VLOOKUP($C32,FACT_BP_ME80FN_HISTORIAL!$C:$R,16,FALSE),"PENDIENTE")</f>
        <v>PENDIENTE</v>
      </c>
    </row>
    <row r="33" spans="1:6" x14ac:dyDescent="0.2">
      <c r="A33" t="s">
        <v>1233</v>
      </c>
      <c r="B33" t="s">
        <v>35</v>
      </c>
      <c r="C33" t="str">
        <f t="shared" si="0"/>
        <v>450000006410</v>
      </c>
      <c r="D33" t="s">
        <v>1107</v>
      </c>
      <c r="E33" t="str">
        <f>IFERROR(VLOOKUP(C33,FACT_BP_ME80FN_HISTORIAL!$C:$R,13,FALSE),"PENDIENTE")</f>
        <v>PENDIENTE</v>
      </c>
      <c r="F33" t="str">
        <f>IFERROR(VLOOKUP($C33,FACT_BP_ME80FN_HISTORIAL!$C:$R,16,FALSE),"PENDIENTE")</f>
        <v>PENDIENTE</v>
      </c>
    </row>
    <row r="34" spans="1:6" x14ac:dyDescent="0.2">
      <c r="A34" t="s">
        <v>1233</v>
      </c>
      <c r="B34" t="s">
        <v>52</v>
      </c>
      <c r="C34" t="str">
        <f t="shared" si="0"/>
        <v>450000006420</v>
      </c>
      <c r="D34" t="s">
        <v>1107</v>
      </c>
      <c r="E34" t="str">
        <f>IFERROR(VLOOKUP(C34,FACT_BP_ME80FN_HISTORIAL!$C:$R,13,FALSE),"PENDIENTE")</f>
        <v>PENDIENTE</v>
      </c>
      <c r="F34" t="str">
        <f>IFERROR(VLOOKUP($C34,FACT_BP_ME80FN_HISTORIAL!$C:$R,16,FALSE),"PENDIENTE")</f>
        <v>PENDIENTE</v>
      </c>
    </row>
    <row r="35" spans="1:6" x14ac:dyDescent="0.2">
      <c r="A35" t="s">
        <v>1234</v>
      </c>
      <c r="B35" t="s">
        <v>35</v>
      </c>
      <c r="C35" t="str">
        <f t="shared" si="0"/>
        <v>450000006610</v>
      </c>
      <c r="D35" t="s">
        <v>1107</v>
      </c>
      <c r="E35" t="str">
        <f>IFERROR(VLOOKUP(C35,FACT_BP_ME80FN_HISTORIAL!$C:$R,13,FALSE),"PENDIENTE")</f>
        <v>PENDIENTE</v>
      </c>
      <c r="F35" t="str">
        <f>IFERROR(VLOOKUP($C35,FACT_BP_ME80FN_HISTORIAL!$C:$R,16,FALSE),"PENDIENTE")</f>
        <v>PENDIENTE</v>
      </c>
    </row>
    <row r="36" spans="1:6" x14ac:dyDescent="0.2">
      <c r="A36" t="s">
        <v>1234</v>
      </c>
      <c r="B36" t="s">
        <v>52</v>
      </c>
      <c r="C36" t="str">
        <f t="shared" si="0"/>
        <v>450000006620</v>
      </c>
      <c r="D36" t="s">
        <v>1107</v>
      </c>
      <c r="E36" t="str">
        <f>IFERROR(VLOOKUP(C36,FACT_BP_ME80FN_HISTORIAL!$C:$R,13,FALSE),"PENDIENTE")</f>
        <v>PENDIENTE</v>
      </c>
      <c r="F36" t="str">
        <f>IFERROR(VLOOKUP($C36,FACT_BP_ME80FN_HISTORIAL!$C:$R,16,FALSE),"PENDIENTE")</f>
        <v>PENDIENTE</v>
      </c>
    </row>
    <row r="37" spans="1:6" x14ac:dyDescent="0.2">
      <c r="A37" t="s">
        <v>1235</v>
      </c>
      <c r="B37" t="s">
        <v>35</v>
      </c>
      <c r="C37" t="str">
        <f t="shared" si="0"/>
        <v>450000006710</v>
      </c>
      <c r="D37" t="s">
        <v>1107</v>
      </c>
      <c r="E37" t="str">
        <f>IFERROR(VLOOKUP(C37,FACT_BP_ME80FN_HISTORIAL!$C:$R,13,FALSE),"PENDIENTE")</f>
        <v>PENDIENTE</v>
      </c>
      <c r="F37" t="str">
        <f>IFERROR(VLOOKUP($C37,FACT_BP_ME80FN_HISTORIAL!$C:$R,16,FALSE),"PENDIENTE")</f>
        <v>PENDIENTE</v>
      </c>
    </row>
    <row r="38" spans="1:6" x14ac:dyDescent="0.2">
      <c r="A38" t="s">
        <v>1236</v>
      </c>
      <c r="B38" t="s">
        <v>35</v>
      </c>
      <c r="C38" t="str">
        <f t="shared" si="0"/>
        <v>450000006810</v>
      </c>
      <c r="D38" t="s">
        <v>1107</v>
      </c>
      <c r="E38" t="str">
        <f>IFERROR(VLOOKUP(C38,FACT_BP_ME80FN_HISTORIAL!$C:$R,13,FALSE),"PENDIENTE")</f>
        <v>PENDIENTE</v>
      </c>
      <c r="F38" t="str">
        <f>IFERROR(VLOOKUP($C38,FACT_BP_ME80FN_HISTORIAL!$C:$R,16,FALSE),"PENDIENTE")</f>
        <v>PENDIENTE</v>
      </c>
    </row>
    <row r="39" spans="1:6" x14ac:dyDescent="0.2">
      <c r="A39" t="s">
        <v>1237</v>
      </c>
      <c r="B39" t="s">
        <v>35</v>
      </c>
      <c r="C39" t="str">
        <f t="shared" si="0"/>
        <v>450000006910</v>
      </c>
      <c r="D39" t="s">
        <v>1107</v>
      </c>
      <c r="E39" t="str">
        <f>IFERROR(VLOOKUP(C39,FACT_BP_ME80FN_HISTORIAL!$C:$R,13,FALSE),"PENDIENTE")</f>
        <v>PENDIENTE</v>
      </c>
      <c r="F39" t="str">
        <f>IFERROR(VLOOKUP($C39,FACT_BP_ME80FN_HISTORIAL!$C:$R,16,FALSE),"PENDIENTE")</f>
        <v>PENDIENTE</v>
      </c>
    </row>
    <row r="40" spans="1:6" x14ac:dyDescent="0.2">
      <c r="A40" t="s">
        <v>1238</v>
      </c>
      <c r="B40" t="s">
        <v>35</v>
      </c>
      <c r="C40" t="str">
        <f t="shared" si="0"/>
        <v>450000007210</v>
      </c>
      <c r="D40" t="s">
        <v>1107</v>
      </c>
      <c r="E40" t="str">
        <f>IFERROR(VLOOKUP(C40,FACT_BP_ME80FN_HISTORIAL!$C:$R,13,FALSE),"PENDIENTE")</f>
        <v>PENDIENTE</v>
      </c>
      <c r="F40" t="str">
        <f>IFERROR(VLOOKUP($C40,FACT_BP_ME80FN_HISTORIAL!$C:$R,16,FALSE),"PENDIENTE")</f>
        <v>PENDIENTE</v>
      </c>
    </row>
    <row r="41" spans="1:6" x14ac:dyDescent="0.2">
      <c r="A41" t="s">
        <v>1239</v>
      </c>
      <c r="B41" t="s">
        <v>35</v>
      </c>
      <c r="C41" t="str">
        <f t="shared" si="0"/>
        <v>450000007310</v>
      </c>
      <c r="D41" t="s">
        <v>1107</v>
      </c>
      <c r="E41" t="str">
        <f>IFERROR(VLOOKUP(C41,FACT_BP_ME80FN_HISTORIAL!$C:$R,13,FALSE),"PENDIENTE")</f>
        <v>PENDIENTE</v>
      </c>
      <c r="F41" t="str">
        <f>IFERROR(VLOOKUP($C41,FACT_BP_ME80FN_HISTORIAL!$C:$R,16,FALSE),"PENDIENTE")</f>
        <v>PENDIENTE</v>
      </c>
    </row>
    <row r="42" spans="1:6" x14ac:dyDescent="0.2">
      <c r="A42" t="s">
        <v>1240</v>
      </c>
      <c r="B42" t="s">
        <v>35</v>
      </c>
      <c r="C42" t="str">
        <f t="shared" si="0"/>
        <v>450000007510</v>
      </c>
      <c r="D42" t="s">
        <v>1107</v>
      </c>
      <c r="E42" t="str">
        <f>IFERROR(VLOOKUP(C42,FACT_BP_ME80FN_HISTORIAL!$C:$R,13,FALSE),"PENDIENTE")</f>
        <v>PENDIENTE</v>
      </c>
      <c r="F42" t="str">
        <f>IFERROR(VLOOKUP($C42,FACT_BP_ME80FN_HISTORIAL!$C:$R,16,FALSE),"PENDIENTE")</f>
        <v>PENDIENTE</v>
      </c>
    </row>
    <row r="43" spans="1:6" x14ac:dyDescent="0.2">
      <c r="A43" t="s">
        <v>1241</v>
      </c>
      <c r="B43" t="s">
        <v>35</v>
      </c>
      <c r="C43" t="str">
        <f t="shared" si="0"/>
        <v>450000007710</v>
      </c>
      <c r="D43" t="s">
        <v>1107</v>
      </c>
      <c r="E43" t="str">
        <f>IFERROR(VLOOKUP(C43,FACT_BP_ME80FN_HISTORIAL!$C:$R,13,FALSE),"PENDIENTE")</f>
        <v>PENDIENTE</v>
      </c>
      <c r="F43" t="str">
        <f>IFERROR(VLOOKUP($C43,FACT_BP_ME80FN_HISTORIAL!$C:$R,16,FALSE),"PENDIENTE")</f>
        <v>PENDIENTE</v>
      </c>
    </row>
    <row r="44" spans="1:6" x14ac:dyDescent="0.2">
      <c r="A44" t="s">
        <v>1242</v>
      </c>
      <c r="B44" t="s">
        <v>35</v>
      </c>
      <c r="C44" t="str">
        <f t="shared" si="0"/>
        <v>450000007910</v>
      </c>
      <c r="D44" t="s">
        <v>1107</v>
      </c>
      <c r="E44" t="str">
        <f>IFERROR(VLOOKUP(C44,FACT_BP_ME80FN_HISTORIAL!$C:$R,13,FALSE),"PENDIENTE")</f>
        <v>PENDIENTE</v>
      </c>
      <c r="F44" t="str">
        <f>IFERROR(VLOOKUP($C44,FACT_BP_ME80FN_HISTORIAL!$C:$R,16,FALSE),"PENDIENTE")</f>
        <v>PENDIENTE</v>
      </c>
    </row>
    <row r="45" spans="1:6" x14ac:dyDescent="0.2">
      <c r="A45" t="s">
        <v>1243</v>
      </c>
      <c r="B45" t="s">
        <v>35</v>
      </c>
      <c r="C45" t="str">
        <f t="shared" si="0"/>
        <v>450000008110</v>
      </c>
      <c r="D45" t="s">
        <v>1107</v>
      </c>
      <c r="E45" t="str">
        <f>IFERROR(VLOOKUP(C45,FACT_BP_ME80FN_HISTORIAL!$C:$R,13,FALSE),"PENDIENTE")</f>
        <v>PENDIENTE</v>
      </c>
      <c r="F45" t="str">
        <f>IFERROR(VLOOKUP($C45,FACT_BP_ME80FN_HISTORIAL!$C:$R,16,FALSE),"PENDIENTE")</f>
        <v>PENDIENTE</v>
      </c>
    </row>
    <row r="46" spans="1:6" x14ac:dyDescent="0.2">
      <c r="A46" t="s">
        <v>1244</v>
      </c>
      <c r="B46" t="s">
        <v>35</v>
      </c>
      <c r="C46" t="str">
        <f t="shared" si="0"/>
        <v>450000008510</v>
      </c>
      <c r="D46" t="s">
        <v>1107</v>
      </c>
      <c r="E46" t="str">
        <f>IFERROR(VLOOKUP(C46,FACT_BP_ME80FN_HISTORIAL!$C:$R,13,FALSE),"PENDIENTE")</f>
        <v>PENDIENTE</v>
      </c>
      <c r="F46" t="str">
        <f>IFERROR(VLOOKUP($C46,FACT_BP_ME80FN_HISTORIAL!$C:$R,16,FALSE),"PENDIENTE")</f>
        <v>PENDIENTE</v>
      </c>
    </row>
    <row r="47" spans="1:6" x14ac:dyDescent="0.2">
      <c r="A47" t="s">
        <v>1244</v>
      </c>
      <c r="B47" t="s">
        <v>52</v>
      </c>
      <c r="C47" t="str">
        <f t="shared" si="0"/>
        <v>450000008520</v>
      </c>
      <c r="D47" t="s">
        <v>1107</v>
      </c>
      <c r="E47" t="str">
        <f>IFERROR(VLOOKUP(C47,FACT_BP_ME80FN_HISTORIAL!$C:$R,13,FALSE),"PENDIENTE")</f>
        <v>PENDIENTE</v>
      </c>
      <c r="F47" t="str">
        <f>IFERROR(VLOOKUP($C47,FACT_BP_ME80FN_HISTORIAL!$C:$R,16,FALSE),"PENDIENTE")</f>
        <v>PENDIENTE</v>
      </c>
    </row>
    <row r="48" spans="1:6" x14ac:dyDescent="0.2">
      <c r="A48" t="s">
        <v>1245</v>
      </c>
      <c r="B48" t="s">
        <v>35</v>
      </c>
      <c r="C48" t="str">
        <f t="shared" si="0"/>
        <v>450000008710</v>
      </c>
      <c r="D48" t="s">
        <v>1107</v>
      </c>
      <c r="E48" t="str">
        <f>IFERROR(VLOOKUP(C48,FACT_BP_ME80FN_HISTORIAL!$C:$R,13,FALSE),"PENDIENTE")</f>
        <v>PENDIENTE</v>
      </c>
      <c r="F48" t="str">
        <f>IFERROR(VLOOKUP($C48,FACT_BP_ME80FN_HISTORIAL!$C:$R,16,FALSE),"PENDIENTE")</f>
        <v>PENDIENTE</v>
      </c>
    </row>
    <row r="49" spans="1:6" x14ac:dyDescent="0.2">
      <c r="A49" t="s">
        <v>1245</v>
      </c>
      <c r="B49" t="s">
        <v>52</v>
      </c>
      <c r="C49" t="str">
        <f t="shared" si="0"/>
        <v>450000008720</v>
      </c>
      <c r="D49" t="s">
        <v>1107</v>
      </c>
      <c r="E49" t="str">
        <f>IFERROR(VLOOKUP(C49,FACT_BP_ME80FN_HISTORIAL!$C:$R,13,FALSE),"PENDIENTE")</f>
        <v>PENDIENTE</v>
      </c>
      <c r="F49" t="str">
        <f>IFERROR(VLOOKUP($C49,FACT_BP_ME80FN_HISTORIAL!$C:$R,16,FALSE),"PENDIENTE")</f>
        <v>PENDIENTE</v>
      </c>
    </row>
    <row r="50" spans="1:6" x14ac:dyDescent="0.2">
      <c r="A50" t="s">
        <v>1245</v>
      </c>
      <c r="B50" t="s">
        <v>56</v>
      </c>
      <c r="C50" t="str">
        <f t="shared" si="0"/>
        <v>450000008730</v>
      </c>
      <c r="D50" t="s">
        <v>1107</v>
      </c>
      <c r="E50" t="str">
        <f>IFERROR(VLOOKUP(C50,FACT_BP_ME80FN_HISTORIAL!$C:$R,13,FALSE),"PENDIENTE")</f>
        <v>PENDIENTE</v>
      </c>
      <c r="F50" t="str">
        <f>IFERROR(VLOOKUP($C50,FACT_BP_ME80FN_HISTORIAL!$C:$R,16,FALSE),"PENDIENTE")</f>
        <v>PENDIENTE</v>
      </c>
    </row>
    <row r="51" spans="1:6" x14ac:dyDescent="0.2">
      <c r="A51" t="s">
        <v>1246</v>
      </c>
      <c r="B51" t="s">
        <v>35</v>
      </c>
      <c r="C51" t="str">
        <f t="shared" si="0"/>
        <v>450000008910</v>
      </c>
      <c r="D51" t="s">
        <v>1107</v>
      </c>
      <c r="E51" t="str">
        <f>IFERROR(VLOOKUP(C51,FACT_BP_ME80FN_HISTORIAL!$C:$R,13,FALSE),"PENDIENTE")</f>
        <v>PENDIENTE</v>
      </c>
      <c r="F51" t="str">
        <f>IFERROR(VLOOKUP($C51,FACT_BP_ME80FN_HISTORIAL!$C:$R,16,FALSE),"PENDIENTE")</f>
        <v>PENDIENTE</v>
      </c>
    </row>
    <row r="52" spans="1:6" x14ac:dyDescent="0.2">
      <c r="A52" t="s">
        <v>1247</v>
      </c>
      <c r="B52" t="s">
        <v>35</v>
      </c>
      <c r="C52" t="str">
        <f t="shared" si="0"/>
        <v>450000009010</v>
      </c>
      <c r="D52" t="s">
        <v>1107</v>
      </c>
      <c r="E52" t="str">
        <f>IFERROR(VLOOKUP(C52,FACT_BP_ME80FN_HISTORIAL!$C:$R,13,FALSE),"PENDIENTE")</f>
        <v>PENDIENTE</v>
      </c>
      <c r="F52" t="str">
        <f>IFERROR(VLOOKUP($C52,FACT_BP_ME80FN_HISTORIAL!$C:$R,16,FALSE),"PENDIENTE")</f>
        <v>PENDIENTE</v>
      </c>
    </row>
    <row r="53" spans="1:6" x14ac:dyDescent="0.2">
      <c r="A53" t="s">
        <v>1247</v>
      </c>
      <c r="B53" t="s">
        <v>52</v>
      </c>
      <c r="C53" t="str">
        <f t="shared" si="0"/>
        <v>450000009020</v>
      </c>
      <c r="D53" t="s">
        <v>1107</v>
      </c>
      <c r="E53" t="str">
        <f>IFERROR(VLOOKUP(C53,FACT_BP_ME80FN_HISTORIAL!$C:$R,13,FALSE),"PENDIENTE")</f>
        <v>PENDIENTE</v>
      </c>
      <c r="F53" t="str">
        <f>IFERROR(VLOOKUP($C53,FACT_BP_ME80FN_HISTORIAL!$C:$R,16,FALSE),"PENDIENTE")</f>
        <v>PENDIENTE</v>
      </c>
    </row>
    <row r="54" spans="1:6" x14ac:dyDescent="0.2">
      <c r="A54" t="s">
        <v>1248</v>
      </c>
      <c r="B54" t="s">
        <v>35</v>
      </c>
      <c r="C54" t="str">
        <f t="shared" si="0"/>
        <v>450000009610</v>
      </c>
      <c r="D54" t="s">
        <v>1107</v>
      </c>
      <c r="E54" t="str">
        <f>IFERROR(VLOOKUP(C54,FACT_BP_ME80FN_HISTORIAL!$C:$R,13,FALSE),"PENDIENTE")</f>
        <v>PENDIENTE</v>
      </c>
      <c r="F54" t="str">
        <f>IFERROR(VLOOKUP($C54,FACT_BP_ME80FN_HISTORIAL!$C:$R,16,FALSE),"PENDIENTE")</f>
        <v>PENDIENTE</v>
      </c>
    </row>
    <row r="55" spans="1:6" x14ac:dyDescent="0.2">
      <c r="A55" t="s">
        <v>1249</v>
      </c>
      <c r="B55" t="s">
        <v>35</v>
      </c>
      <c r="C55" t="str">
        <f t="shared" si="0"/>
        <v>450000009710</v>
      </c>
      <c r="D55" t="s">
        <v>1107</v>
      </c>
      <c r="E55" t="str">
        <f>IFERROR(VLOOKUP(C55,FACT_BP_ME80FN_HISTORIAL!$C:$R,13,FALSE),"PENDIENTE")</f>
        <v>PENDIENTE</v>
      </c>
      <c r="F55" t="str">
        <f>IFERROR(VLOOKUP($C55,FACT_BP_ME80FN_HISTORIAL!$C:$R,16,FALSE),"PENDIENTE")</f>
        <v>PENDIENTE</v>
      </c>
    </row>
    <row r="56" spans="1:6" x14ac:dyDescent="0.2">
      <c r="A56" t="s">
        <v>1250</v>
      </c>
      <c r="B56" t="s">
        <v>35</v>
      </c>
      <c r="C56" t="str">
        <f t="shared" si="0"/>
        <v>450000010010</v>
      </c>
      <c r="D56" t="s">
        <v>1107</v>
      </c>
      <c r="E56" t="str">
        <f>IFERROR(VLOOKUP(C56,FACT_BP_ME80FN_HISTORIAL!$C:$R,13,FALSE),"PENDIENTE")</f>
        <v>PENDIENTE</v>
      </c>
      <c r="F56" t="str">
        <f>IFERROR(VLOOKUP($C56,FACT_BP_ME80FN_HISTORIAL!$C:$R,16,FALSE),"PENDIENTE")</f>
        <v>PENDIENTE</v>
      </c>
    </row>
    <row r="57" spans="1:6" x14ac:dyDescent="0.2">
      <c r="A57" t="s">
        <v>1250</v>
      </c>
      <c r="B57" t="s">
        <v>52</v>
      </c>
      <c r="C57" t="str">
        <f t="shared" si="0"/>
        <v>450000010020</v>
      </c>
      <c r="D57" t="s">
        <v>1107</v>
      </c>
      <c r="E57" t="str">
        <f>IFERROR(VLOOKUP(C57,FACT_BP_ME80FN_HISTORIAL!$C:$R,13,FALSE),"PENDIENTE")</f>
        <v>PENDIENTE</v>
      </c>
      <c r="F57" t="str">
        <f>IFERROR(VLOOKUP($C57,FACT_BP_ME80FN_HISTORIAL!$C:$R,16,FALSE),"PENDIENTE")</f>
        <v>PENDIENTE</v>
      </c>
    </row>
    <row r="58" spans="1:6" x14ac:dyDescent="0.2">
      <c r="A58" t="s">
        <v>1250</v>
      </c>
      <c r="B58" t="s">
        <v>56</v>
      </c>
      <c r="C58" t="str">
        <f t="shared" si="0"/>
        <v>450000010030</v>
      </c>
      <c r="D58" t="s">
        <v>1107</v>
      </c>
      <c r="E58" t="str">
        <f>IFERROR(VLOOKUP(C58,FACT_BP_ME80FN_HISTORIAL!$C:$R,13,FALSE),"PENDIENTE")</f>
        <v>PENDIENTE</v>
      </c>
      <c r="F58" t="str">
        <f>IFERROR(VLOOKUP($C58,FACT_BP_ME80FN_HISTORIAL!$C:$R,16,FALSE),"PENDIENTE")</f>
        <v>PENDIENTE</v>
      </c>
    </row>
    <row r="59" spans="1:6" x14ac:dyDescent="0.2">
      <c r="A59" t="s">
        <v>1250</v>
      </c>
      <c r="B59" t="s">
        <v>133</v>
      </c>
      <c r="C59" t="str">
        <f t="shared" si="0"/>
        <v>450000010040</v>
      </c>
      <c r="D59" t="s">
        <v>1107</v>
      </c>
      <c r="E59" t="str">
        <f>IFERROR(VLOOKUP(C59,FACT_BP_ME80FN_HISTORIAL!$C:$R,13,FALSE),"PENDIENTE")</f>
        <v>PENDIENTE</v>
      </c>
      <c r="F59" t="str">
        <f>IFERROR(VLOOKUP($C59,FACT_BP_ME80FN_HISTORIAL!$C:$R,16,FALSE),"PENDIENTE")</f>
        <v>PENDIENTE</v>
      </c>
    </row>
    <row r="60" spans="1:6" x14ac:dyDescent="0.2">
      <c r="A60" t="s">
        <v>1251</v>
      </c>
      <c r="B60" t="s">
        <v>35</v>
      </c>
      <c r="C60" t="str">
        <f t="shared" si="0"/>
        <v>450000010110</v>
      </c>
      <c r="D60" t="s">
        <v>1107</v>
      </c>
      <c r="E60" t="str">
        <f>IFERROR(VLOOKUP(C60,FACT_BP_ME80FN_HISTORIAL!$C:$R,13,FALSE),"PENDIENTE")</f>
        <v>PENDIENTE</v>
      </c>
      <c r="F60" t="str">
        <f>IFERROR(VLOOKUP($C60,FACT_BP_ME80FN_HISTORIAL!$C:$R,16,FALSE),"PENDIENTE")</f>
        <v>PENDIENTE</v>
      </c>
    </row>
    <row r="61" spans="1:6" x14ac:dyDescent="0.2">
      <c r="A61" t="s">
        <v>1252</v>
      </c>
      <c r="B61" t="s">
        <v>35</v>
      </c>
      <c r="C61" t="str">
        <f t="shared" si="0"/>
        <v>450000010210</v>
      </c>
      <c r="D61" t="s">
        <v>1107</v>
      </c>
      <c r="E61" t="str">
        <f>IFERROR(VLOOKUP(C61,FACT_BP_ME80FN_HISTORIAL!$C:$R,13,FALSE),"PENDIENTE")</f>
        <v>PENDIENTE</v>
      </c>
      <c r="F61" t="str">
        <f>IFERROR(VLOOKUP($C61,FACT_BP_ME80FN_HISTORIAL!$C:$R,16,FALSE),"PENDIENTE")</f>
        <v>PENDIENTE</v>
      </c>
    </row>
    <row r="62" spans="1:6" x14ac:dyDescent="0.2">
      <c r="A62" t="s">
        <v>1252</v>
      </c>
      <c r="B62" t="s">
        <v>52</v>
      </c>
      <c r="C62" t="str">
        <f t="shared" si="0"/>
        <v>450000010220</v>
      </c>
      <c r="D62" t="s">
        <v>1107</v>
      </c>
      <c r="E62" t="str">
        <f>IFERROR(VLOOKUP(C62,FACT_BP_ME80FN_HISTORIAL!$C:$R,13,FALSE),"PENDIENTE")</f>
        <v>PENDIENTE</v>
      </c>
      <c r="F62" t="str">
        <f>IFERROR(VLOOKUP($C62,FACT_BP_ME80FN_HISTORIAL!$C:$R,16,FALSE),"PENDIENTE")</f>
        <v>PENDIENTE</v>
      </c>
    </row>
    <row r="63" spans="1:6" x14ac:dyDescent="0.2">
      <c r="A63" t="s">
        <v>1252</v>
      </c>
      <c r="B63" t="s">
        <v>56</v>
      </c>
      <c r="C63" t="str">
        <f t="shared" si="0"/>
        <v>450000010230</v>
      </c>
      <c r="D63" t="s">
        <v>1107</v>
      </c>
      <c r="E63" t="str">
        <f>IFERROR(VLOOKUP(C63,FACT_BP_ME80FN_HISTORIAL!$C:$R,13,FALSE),"PENDIENTE")</f>
        <v>PENDIENTE</v>
      </c>
      <c r="F63" t="str">
        <f>IFERROR(VLOOKUP($C63,FACT_BP_ME80FN_HISTORIAL!$C:$R,16,FALSE),"PENDIENTE")</f>
        <v>PENDIENTE</v>
      </c>
    </row>
    <row r="64" spans="1:6" x14ac:dyDescent="0.2">
      <c r="A64" t="s">
        <v>1253</v>
      </c>
      <c r="B64" t="s">
        <v>35</v>
      </c>
      <c r="C64" t="str">
        <f t="shared" si="0"/>
        <v>450000010310</v>
      </c>
      <c r="D64" t="s">
        <v>1107</v>
      </c>
      <c r="E64" t="str">
        <f>IFERROR(VLOOKUP(C64,FACT_BP_ME80FN_HISTORIAL!$C:$R,13,FALSE),"PENDIENTE")</f>
        <v>PENDIENTE</v>
      </c>
      <c r="F64" t="str">
        <f>IFERROR(VLOOKUP($C64,FACT_BP_ME80FN_HISTORIAL!$C:$R,16,FALSE),"PENDIENTE")</f>
        <v>PENDIENTE</v>
      </c>
    </row>
    <row r="65" spans="1:6" x14ac:dyDescent="0.2">
      <c r="A65" t="s">
        <v>1254</v>
      </c>
      <c r="B65" t="s">
        <v>35</v>
      </c>
      <c r="C65" t="str">
        <f t="shared" si="0"/>
        <v>450000010410</v>
      </c>
      <c r="D65" t="s">
        <v>1107</v>
      </c>
      <c r="E65" t="str">
        <f>IFERROR(VLOOKUP(C65,FACT_BP_ME80FN_HISTORIAL!$C:$R,13,FALSE),"PENDIENTE")</f>
        <v>PENDIENTE</v>
      </c>
      <c r="F65" t="str">
        <f>IFERROR(VLOOKUP($C65,FACT_BP_ME80FN_HISTORIAL!$C:$R,16,FALSE),"PENDIENTE")</f>
        <v>PENDIENTE</v>
      </c>
    </row>
    <row r="66" spans="1:6" x14ac:dyDescent="0.2">
      <c r="A66" t="s">
        <v>1255</v>
      </c>
      <c r="B66" t="s">
        <v>35</v>
      </c>
      <c r="C66" t="str">
        <f t="shared" si="0"/>
        <v>450000010510</v>
      </c>
      <c r="D66" t="s">
        <v>1107</v>
      </c>
      <c r="E66" t="str">
        <f>IFERROR(VLOOKUP(C66,FACT_BP_ME80FN_HISTORIAL!$C:$R,13,FALSE),"PENDIENTE")</f>
        <v>PENDIENTE</v>
      </c>
      <c r="F66" t="str">
        <f>IFERROR(VLOOKUP($C66,FACT_BP_ME80FN_HISTORIAL!$C:$R,16,FALSE),"PENDIENTE")</f>
        <v>PENDIENTE</v>
      </c>
    </row>
    <row r="67" spans="1:6" x14ac:dyDescent="0.2">
      <c r="A67" t="s">
        <v>1255</v>
      </c>
      <c r="B67" t="s">
        <v>52</v>
      </c>
      <c r="C67" t="str">
        <f t="shared" ref="C67:C130" si="1">A67&amp;B67</f>
        <v>450000010520</v>
      </c>
      <c r="D67" t="s">
        <v>1107</v>
      </c>
      <c r="E67" t="str">
        <f>IFERROR(VLOOKUP(C67,FACT_BP_ME80FN_HISTORIAL!$C:$R,13,FALSE),"PENDIENTE")</f>
        <v>PENDIENTE</v>
      </c>
      <c r="F67" t="str">
        <f>IFERROR(VLOOKUP($C67,FACT_BP_ME80FN_HISTORIAL!$C:$R,16,FALSE),"PENDIENTE")</f>
        <v>PENDIENTE</v>
      </c>
    </row>
    <row r="68" spans="1:6" x14ac:dyDescent="0.2">
      <c r="A68" t="s">
        <v>1256</v>
      </c>
      <c r="B68" t="s">
        <v>35</v>
      </c>
      <c r="C68" t="str">
        <f t="shared" si="1"/>
        <v>450000010810</v>
      </c>
      <c r="D68" t="s">
        <v>1107</v>
      </c>
      <c r="E68" t="str">
        <f>IFERROR(VLOOKUP(C68,FACT_BP_ME80FN_HISTORIAL!$C:$R,13,FALSE),"PENDIENTE")</f>
        <v>PENDIENTE</v>
      </c>
      <c r="F68" t="str">
        <f>IFERROR(VLOOKUP($C68,FACT_BP_ME80FN_HISTORIAL!$C:$R,16,FALSE),"PENDIENTE")</f>
        <v>PENDIENTE</v>
      </c>
    </row>
    <row r="69" spans="1:6" x14ac:dyDescent="0.2">
      <c r="A69" t="s">
        <v>1256</v>
      </c>
      <c r="B69" t="s">
        <v>56</v>
      </c>
      <c r="C69" t="str">
        <f t="shared" si="1"/>
        <v>450000010830</v>
      </c>
      <c r="D69" t="s">
        <v>1107</v>
      </c>
      <c r="E69" t="str">
        <f>IFERROR(VLOOKUP(C69,FACT_BP_ME80FN_HISTORIAL!$C:$R,13,FALSE),"PENDIENTE")</f>
        <v>PENDIENTE</v>
      </c>
      <c r="F69" t="str">
        <f>IFERROR(VLOOKUP($C69,FACT_BP_ME80FN_HISTORIAL!$C:$R,16,FALSE),"PENDIENTE")</f>
        <v>PENDIENTE</v>
      </c>
    </row>
    <row r="70" spans="1:6" x14ac:dyDescent="0.2">
      <c r="A70" t="s">
        <v>1256</v>
      </c>
      <c r="B70" t="s">
        <v>165</v>
      </c>
      <c r="C70" t="str">
        <f t="shared" si="1"/>
        <v>450000010850</v>
      </c>
      <c r="D70" t="s">
        <v>1107</v>
      </c>
      <c r="E70" t="str">
        <f>IFERROR(VLOOKUP(C70,FACT_BP_ME80FN_HISTORIAL!$C:$R,13,FALSE),"PENDIENTE")</f>
        <v>PENDIENTE</v>
      </c>
      <c r="F70" t="str">
        <f>IFERROR(VLOOKUP($C70,FACT_BP_ME80FN_HISTORIAL!$C:$R,16,FALSE),"PENDIENTE")</f>
        <v>PENDIENTE</v>
      </c>
    </row>
    <row r="71" spans="1:6" x14ac:dyDescent="0.2">
      <c r="A71" t="s">
        <v>1256</v>
      </c>
      <c r="B71" t="s">
        <v>300</v>
      </c>
      <c r="C71" t="str">
        <f t="shared" si="1"/>
        <v>450000010860</v>
      </c>
      <c r="D71" t="s">
        <v>1107</v>
      </c>
      <c r="E71" t="str">
        <f>IFERROR(VLOOKUP(C71,FACT_BP_ME80FN_HISTORIAL!$C:$R,13,FALSE),"PENDIENTE")</f>
        <v>PENDIENTE</v>
      </c>
      <c r="F71" t="str">
        <f>IFERROR(VLOOKUP($C71,FACT_BP_ME80FN_HISTORIAL!$C:$R,16,FALSE),"PENDIENTE")</f>
        <v>PENDIENTE</v>
      </c>
    </row>
    <row r="72" spans="1:6" x14ac:dyDescent="0.2">
      <c r="A72" t="s">
        <v>1256</v>
      </c>
      <c r="B72" t="s">
        <v>169</v>
      </c>
      <c r="C72" t="str">
        <f t="shared" si="1"/>
        <v>450000010870</v>
      </c>
      <c r="D72" t="s">
        <v>1107</v>
      </c>
      <c r="E72" t="str">
        <f>IFERROR(VLOOKUP(C72,FACT_BP_ME80FN_HISTORIAL!$C:$R,13,FALSE),"PENDIENTE")</f>
        <v>PENDIENTE</v>
      </c>
      <c r="F72" t="str">
        <f>IFERROR(VLOOKUP($C72,FACT_BP_ME80FN_HISTORIAL!$C:$R,16,FALSE),"PENDIENTE")</f>
        <v>PENDIENTE</v>
      </c>
    </row>
    <row r="73" spans="1:6" x14ac:dyDescent="0.2">
      <c r="A73" t="s">
        <v>1256</v>
      </c>
      <c r="B73" t="s">
        <v>307</v>
      </c>
      <c r="C73" t="str">
        <f t="shared" si="1"/>
        <v>450000010880</v>
      </c>
      <c r="D73" t="s">
        <v>1107</v>
      </c>
      <c r="E73" t="str">
        <f>IFERROR(VLOOKUP(C73,FACT_BP_ME80FN_HISTORIAL!$C:$R,13,FALSE),"PENDIENTE")</f>
        <v>PENDIENTE</v>
      </c>
      <c r="F73" t="str">
        <f>IFERROR(VLOOKUP($C73,FACT_BP_ME80FN_HISTORIAL!$C:$R,16,FALSE),"PENDIENTE")</f>
        <v>PENDIENTE</v>
      </c>
    </row>
    <row r="74" spans="1:6" x14ac:dyDescent="0.2">
      <c r="A74" t="s">
        <v>1257</v>
      </c>
      <c r="B74" t="s">
        <v>35</v>
      </c>
      <c r="C74" t="str">
        <f t="shared" si="1"/>
        <v>450000010910</v>
      </c>
      <c r="D74" t="s">
        <v>1107</v>
      </c>
      <c r="E74" t="str">
        <f>IFERROR(VLOOKUP(C74,FACT_BP_ME80FN_HISTORIAL!$C:$R,13,FALSE),"PENDIENTE")</f>
        <v>PENDIENTE</v>
      </c>
      <c r="F74" t="str">
        <f>IFERROR(VLOOKUP($C74,FACT_BP_ME80FN_HISTORIAL!$C:$R,16,FALSE),"PENDIENTE")</f>
        <v>PENDIENTE</v>
      </c>
    </row>
    <row r="75" spans="1:6" x14ac:dyDescent="0.2">
      <c r="A75" t="s">
        <v>1257</v>
      </c>
      <c r="B75" t="s">
        <v>52</v>
      </c>
      <c r="C75" t="str">
        <f t="shared" si="1"/>
        <v>450000010920</v>
      </c>
      <c r="D75" t="s">
        <v>1107</v>
      </c>
      <c r="E75" t="str">
        <f>IFERROR(VLOOKUP(C75,FACT_BP_ME80FN_HISTORIAL!$C:$R,13,FALSE),"PENDIENTE")</f>
        <v>PENDIENTE</v>
      </c>
      <c r="F75" t="str">
        <f>IFERROR(VLOOKUP($C75,FACT_BP_ME80FN_HISTORIAL!$C:$R,16,FALSE),"PENDIENTE")</f>
        <v>PENDIENTE</v>
      </c>
    </row>
    <row r="76" spans="1:6" x14ac:dyDescent="0.2">
      <c r="A76" t="s">
        <v>1257</v>
      </c>
      <c r="B76" t="s">
        <v>56</v>
      </c>
      <c r="C76" t="str">
        <f t="shared" si="1"/>
        <v>450000010930</v>
      </c>
      <c r="D76" t="s">
        <v>1107</v>
      </c>
      <c r="E76" t="str">
        <f>IFERROR(VLOOKUP(C76,FACT_BP_ME80FN_HISTORIAL!$C:$R,13,FALSE),"PENDIENTE")</f>
        <v>PENDIENTE</v>
      </c>
      <c r="F76" t="str">
        <f>IFERROR(VLOOKUP($C76,FACT_BP_ME80FN_HISTORIAL!$C:$R,16,FALSE),"PENDIENTE")</f>
        <v>PENDIENTE</v>
      </c>
    </row>
    <row r="77" spans="1:6" x14ac:dyDescent="0.2">
      <c r="A77" t="s">
        <v>1257</v>
      </c>
      <c r="B77" t="s">
        <v>133</v>
      </c>
      <c r="C77" t="str">
        <f t="shared" si="1"/>
        <v>450000010940</v>
      </c>
      <c r="D77" t="s">
        <v>1107</v>
      </c>
      <c r="E77" t="str">
        <f>IFERROR(VLOOKUP(C77,FACT_BP_ME80FN_HISTORIAL!$C:$R,13,FALSE),"PENDIENTE")</f>
        <v>PENDIENTE</v>
      </c>
      <c r="F77" t="str">
        <f>IFERROR(VLOOKUP($C77,FACT_BP_ME80FN_HISTORIAL!$C:$R,16,FALSE),"PENDIENTE")</f>
        <v>PENDIENTE</v>
      </c>
    </row>
    <row r="78" spans="1:6" x14ac:dyDescent="0.2">
      <c r="A78" t="s">
        <v>1257</v>
      </c>
      <c r="B78" t="s">
        <v>165</v>
      </c>
      <c r="C78" t="str">
        <f t="shared" si="1"/>
        <v>450000010950</v>
      </c>
      <c r="D78" t="s">
        <v>1107</v>
      </c>
      <c r="E78" t="str">
        <f>IFERROR(VLOOKUP(C78,FACT_BP_ME80FN_HISTORIAL!$C:$R,13,FALSE),"PENDIENTE")</f>
        <v>PENDIENTE</v>
      </c>
      <c r="F78" t="str">
        <f>IFERROR(VLOOKUP($C78,FACT_BP_ME80FN_HISTORIAL!$C:$R,16,FALSE),"PENDIENTE")</f>
        <v>PENDIENTE</v>
      </c>
    </row>
    <row r="79" spans="1:6" x14ac:dyDescent="0.2">
      <c r="A79" t="s">
        <v>1257</v>
      </c>
      <c r="B79" t="s">
        <v>300</v>
      </c>
      <c r="C79" t="str">
        <f t="shared" si="1"/>
        <v>450000010960</v>
      </c>
      <c r="D79" t="s">
        <v>1107</v>
      </c>
      <c r="E79" t="str">
        <f>IFERROR(VLOOKUP(C79,FACT_BP_ME80FN_HISTORIAL!$C:$R,13,FALSE),"PENDIENTE")</f>
        <v>PENDIENTE</v>
      </c>
      <c r="F79" t="str">
        <f>IFERROR(VLOOKUP($C79,FACT_BP_ME80FN_HISTORIAL!$C:$R,16,FALSE),"PENDIENTE")</f>
        <v>PENDIENTE</v>
      </c>
    </row>
    <row r="80" spans="1:6" x14ac:dyDescent="0.2">
      <c r="A80" t="s">
        <v>1257</v>
      </c>
      <c r="B80" t="s">
        <v>169</v>
      </c>
      <c r="C80" t="str">
        <f t="shared" si="1"/>
        <v>450000010970</v>
      </c>
      <c r="D80" t="s">
        <v>1107</v>
      </c>
      <c r="E80" t="str">
        <f>IFERROR(VLOOKUP(C80,FACT_BP_ME80FN_HISTORIAL!$C:$R,13,FALSE),"PENDIENTE")</f>
        <v>PENDIENTE</v>
      </c>
      <c r="F80" t="str">
        <f>IFERROR(VLOOKUP($C80,FACT_BP_ME80FN_HISTORIAL!$C:$R,16,FALSE),"PENDIENTE")</f>
        <v>PENDIENTE</v>
      </c>
    </row>
    <row r="81" spans="1:6" x14ac:dyDescent="0.2">
      <c r="A81" t="s">
        <v>1257</v>
      </c>
      <c r="B81" t="s">
        <v>307</v>
      </c>
      <c r="C81" t="str">
        <f t="shared" si="1"/>
        <v>450000010980</v>
      </c>
      <c r="D81" t="s">
        <v>1107</v>
      </c>
      <c r="E81" t="str">
        <f>IFERROR(VLOOKUP(C81,FACT_BP_ME80FN_HISTORIAL!$C:$R,13,FALSE),"PENDIENTE")</f>
        <v>PENDIENTE</v>
      </c>
      <c r="F81" t="str">
        <f>IFERROR(VLOOKUP($C81,FACT_BP_ME80FN_HISTORIAL!$C:$R,16,FALSE),"PENDIENTE")</f>
        <v>PENDIENTE</v>
      </c>
    </row>
    <row r="82" spans="1:6" x14ac:dyDescent="0.2">
      <c r="A82" t="s">
        <v>1257</v>
      </c>
      <c r="B82" t="s">
        <v>457</v>
      </c>
      <c r="C82" t="str">
        <f t="shared" si="1"/>
        <v>450000010990</v>
      </c>
      <c r="D82" t="s">
        <v>1107</v>
      </c>
      <c r="E82" t="str">
        <f>IFERROR(VLOOKUP(C82,FACT_BP_ME80FN_HISTORIAL!$C:$R,13,FALSE),"PENDIENTE")</f>
        <v>PENDIENTE</v>
      </c>
      <c r="F82" t="str">
        <f>IFERROR(VLOOKUP($C82,FACT_BP_ME80FN_HISTORIAL!$C:$R,16,FALSE),"PENDIENTE")</f>
        <v>PENDIENTE</v>
      </c>
    </row>
    <row r="83" spans="1:6" x14ac:dyDescent="0.2">
      <c r="A83" t="s">
        <v>1258</v>
      </c>
      <c r="B83" t="s">
        <v>35</v>
      </c>
      <c r="C83" t="str">
        <f t="shared" si="1"/>
        <v>450000012610</v>
      </c>
      <c r="D83" t="s">
        <v>1107</v>
      </c>
      <c r="E83" t="str">
        <f>IFERROR(VLOOKUP(C83,FACT_BP_ME80FN_HISTORIAL!$C:$R,13,FALSE),"PENDIENTE")</f>
        <v>PENDIENTE</v>
      </c>
      <c r="F83" t="str">
        <f>IFERROR(VLOOKUP($C83,FACT_BP_ME80FN_HISTORIAL!$C:$R,16,FALSE),"PENDIENTE")</f>
        <v>PENDIENTE</v>
      </c>
    </row>
    <row r="84" spans="1:6" x14ac:dyDescent="0.2">
      <c r="A84" t="s">
        <v>1259</v>
      </c>
      <c r="B84" t="s">
        <v>35</v>
      </c>
      <c r="C84" t="str">
        <f t="shared" si="1"/>
        <v>450000012810</v>
      </c>
      <c r="D84" t="s">
        <v>1107</v>
      </c>
      <c r="E84" t="str">
        <f>IFERROR(VLOOKUP(C84,FACT_BP_ME80FN_HISTORIAL!$C:$R,13,FALSE),"PENDIENTE")</f>
        <v>PENDIENTE</v>
      </c>
      <c r="F84" t="str">
        <f>IFERROR(VLOOKUP($C84,FACT_BP_ME80FN_HISTORIAL!$C:$R,16,FALSE),"PENDIENTE")</f>
        <v>PENDIENTE</v>
      </c>
    </row>
    <row r="85" spans="1:6" x14ac:dyDescent="0.2">
      <c r="A85" t="s">
        <v>1260</v>
      </c>
      <c r="B85" t="s">
        <v>35</v>
      </c>
      <c r="C85" t="str">
        <f t="shared" si="1"/>
        <v>450000013110</v>
      </c>
      <c r="D85" t="s">
        <v>1107</v>
      </c>
      <c r="E85" t="str">
        <f>IFERROR(VLOOKUP(C85,FACT_BP_ME80FN_HISTORIAL!$C:$R,13,FALSE),"PENDIENTE")</f>
        <v>PENDIENTE</v>
      </c>
      <c r="F85" t="str">
        <f>IFERROR(VLOOKUP($C85,FACT_BP_ME80FN_HISTORIAL!$C:$R,16,FALSE),"PENDIENTE")</f>
        <v>PENDIENTE</v>
      </c>
    </row>
    <row r="86" spans="1:6" x14ac:dyDescent="0.2">
      <c r="A86" t="s">
        <v>1261</v>
      </c>
      <c r="B86" t="s">
        <v>35</v>
      </c>
      <c r="C86" t="str">
        <f t="shared" si="1"/>
        <v>450000013410</v>
      </c>
      <c r="D86" t="s">
        <v>1107</v>
      </c>
      <c r="E86" t="str">
        <f>IFERROR(VLOOKUP(C86,FACT_BP_ME80FN_HISTORIAL!$C:$R,13,FALSE),"PENDIENTE")</f>
        <v>PENDIENTE</v>
      </c>
      <c r="F86" t="str">
        <f>IFERROR(VLOOKUP($C86,FACT_BP_ME80FN_HISTORIAL!$C:$R,16,FALSE),"PENDIENTE")</f>
        <v>PENDIENTE</v>
      </c>
    </row>
    <row r="87" spans="1:6" x14ac:dyDescent="0.2">
      <c r="A87" t="s">
        <v>1262</v>
      </c>
      <c r="B87" t="s">
        <v>35</v>
      </c>
      <c r="C87" t="str">
        <f t="shared" si="1"/>
        <v>450000014110</v>
      </c>
      <c r="D87" t="s">
        <v>1107</v>
      </c>
      <c r="E87" t="str">
        <f>IFERROR(VLOOKUP(C87,FACT_BP_ME80FN_HISTORIAL!$C:$R,13,FALSE),"PENDIENTE")</f>
        <v>PENDIENTE</v>
      </c>
      <c r="F87" t="str">
        <f>IFERROR(VLOOKUP($C87,FACT_BP_ME80FN_HISTORIAL!$C:$R,16,FALSE),"PENDIENTE")</f>
        <v>PENDIENTE</v>
      </c>
    </row>
    <row r="88" spans="1:6" x14ac:dyDescent="0.2">
      <c r="A88" t="s">
        <v>1263</v>
      </c>
      <c r="B88" t="s">
        <v>52</v>
      </c>
      <c r="C88" t="str">
        <f t="shared" si="1"/>
        <v>450000014220</v>
      </c>
      <c r="D88" t="s">
        <v>1107</v>
      </c>
      <c r="E88" t="str">
        <f>IFERROR(VLOOKUP(C88,FACT_BP_ME80FN_HISTORIAL!$C:$R,13,FALSE),"PENDIENTE")</f>
        <v>PENDIENTE</v>
      </c>
      <c r="F88" t="str">
        <f>IFERROR(VLOOKUP($C88,FACT_BP_ME80FN_HISTORIAL!$C:$R,16,FALSE),"PENDIENTE")</f>
        <v>PENDIENTE</v>
      </c>
    </row>
    <row r="89" spans="1:6" x14ac:dyDescent="0.2">
      <c r="A89" t="s">
        <v>1263</v>
      </c>
      <c r="B89" t="s">
        <v>56</v>
      </c>
      <c r="C89" t="str">
        <f t="shared" si="1"/>
        <v>450000014230</v>
      </c>
      <c r="D89" t="s">
        <v>1107</v>
      </c>
      <c r="E89" t="str">
        <f>IFERROR(VLOOKUP(C89,FACT_BP_ME80FN_HISTORIAL!$C:$R,13,FALSE),"PENDIENTE")</f>
        <v>PENDIENTE</v>
      </c>
      <c r="F89" t="str">
        <f>IFERROR(VLOOKUP($C89,FACT_BP_ME80FN_HISTORIAL!$C:$R,16,FALSE),"PENDIENTE")</f>
        <v>PENDIENTE</v>
      </c>
    </row>
    <row r="90" spans="1:6" x14ac:dyDescent="0.2">
      <c r="A90" t="s">
        <v>1263</v>
      </c>
      <c r="B90" t="s">
        <v>133</v>
      </c>
      <c r="C90" t="str">
        <f t="shared" si="1"/>
        <v>450000014240</v>
      </c>
      <c r="D90" t="s">
        <v>1107</v>
      </c>
      <c r="E90" t="str">
        <f>IFERROR(VLOOKUP(C90,FACT_BP_ME80FN_HISTORIAL!$C:$R,13,FALSE),"PENDIENTE")</f>
        <v>PENDIENTE</v>
      </c>
      <c r="F90" t="str">
        <f>IFERROR(VLOOKUP($C90,FACT_BP_ME80FN_HISTORIAL!$C:$R,16,FALSE),"PENDIENTE")</f>
        <v>PENDIENTE</v>
      </c>
    </row>
    <row r="91" spans="1:6" x14ac:dyDescent="0.2">
      <c r="A91" t="s">
        <v>1263</v>
      </c>
      <c r="B91" t="s">
        <v>165</v>
      </c>
      <c r="C91" t="str">
        <f t="shared" si="1"/>
        <v>450000014250</v>
      </c>
      <c r="D91" t="s">
        <v>1107</v>
      </c>
      <c r="E91" t="str">
        <f>IFERROR(VLOOKUP(C91,FACT_BP_ME80FN_HISTORIAL!$C:$R,13,FALSE),"PENDIENTE")</f>
        <v>PENDIENTE</v>
      </c>
      <c r="F91" t="str">
        <f>IFERROR(VLOOKUP($C91,FACT_BP_ME80FN_HISTORIAL!$C:$R,16,FALSE),"PENDIENTE")</f>
        <v>PENDIENTE</v>
      </c>
    </row>
    <row r="92" spans="1:6" x14ac:dyDescent="0.2">
      <c r="A92" t="s">
        <v>1263</v>
      </c>
      <c r="B92" t="s">
        <v>300</v>
      </c>
      <c r="C92" t="str">
        <f t="shared" si="1"/>
        <v>450000014260</v>
      </c>
      <c r="D92" t="s">
        <v>1107</v>
      </c>
      <c r="E92" t="str">
        <f>IFERROR(VLOOKUP(C92,FACT_BP_ME80FN_HISTORIAL!$C:$R,13,FALSE),"PENDIENTE")</f>
        <v>PENDIENTE</v>
      </c>
      <c r="F92" t="str">
        <f>IFERROR(VLOOKUP($C92,FACT_BP_ME80FN_HISTORIAL!$C:$R,16,FALSE),"PENDIENTE")</f>
        <v>PENDIENTE</v>
      </c>
    </row>
    <row r="93" spans="1:6" x14ac:dyDescent="0.2">
      <c r="A93" t="s">
        <v>1263</v>
      </c>
      <c r="B93" t="s">
        <v>169</v>
      </c>
      <c r="C93" t="str">
        <f t="shared" si="1"/>
        <v>450000014270</v>
      </c>
      <c r="D93" t="s">
        <v>1107</v>
      </c>
      <c r="E93" t="str">
        <f>IFERROR(VLOOKUP(C93,FACT_BP_ME80FN_HISTORIAL!$C:$R,13,FALSE),"PENDIENTE")</f>
        <v>PENDIENTE</v>
      </c>
      <c r="F93" t="str">
        <f>IFERROR(VLOOKUP($C93,FACT_BP_ME80FN_HISTORIAL!$C:$R,16,FALSE),"PENDIENTE")</f>
        <v>PENDIENTE</v>
      </c>
    </row>
    <row r="94" spans="1:6" x14ac:dyDescent="0.2">
      <c r="A94" t="s">
        <v>1263</v>
      </c>
      <c r="B94" t="s">
        <v>307</v>
      </c>
      <c r="C94" t="str">
        <f t="shared" si="1"/>
        <v>450000014280</v>
      </c>
      <c r="D94" t="s">
        <v>1107</v>
      </c>
      <c r="E94" t="str">
        <f>IFERROR(VLOOKUP(C94,FACT_BP_ME80FN_HISTORIAL!$C:$R,13,FALSE),"PENDIENTE")</f>
        <v>PENDIENTE</v>
      </c>
      <c r="F94" t="str">
        <f>IFERROR(VLOOKUP($C94,FACT_BP_ME80FN_HISTORIAL!$C:$R,16,FALSE),"PENDIENTE")</f>
        <v>PENDIENTE</v>
      </c>
    </row>
    <row r="95" spans="1:6" x14ac:dyDescent="0.2">
      <c r="A95" t="s">
        <v>1263</v>
      </c>
      <c r="B95" t="s">
        <v>457</v>
      </c>
      <c r="C95" t="str">
        <f t="shared" si="1"/>
        <v>450000014290</v>
      </c>
      <c r="D95" t="s">
        <v>1107</v>
      </c>
      <c r="E95" t="str">
        <f>IFERROR(VLOOKUP(C95,FACT_BP_ME80FN_HISTORIAL!$C:$R,13,FALSE),"PENDIENTE")</f>
        <v>PENDIENTE</v>
      </c>
      <c r="F95" t="str">
        <f>IFERROR(VLOOKUP($C95,FACT_BP_ME80FN_HISTORIAL!$C:$R,16,FALSE),"PENDIENTE")</f>
        <v>PENDIENTE</v>
      </c>
    </row>
    <row r="96" spans="1:6" x14ac:dyDescent="0.2">
      <c r="A96" t="s">
        <v>1264</v>
      </c>
      <c r="B96" t="s">
        <v>35</v>
      </c>
      <c r="C96" t="str">
        <f t="shared" si="1"/>
        <v>450000014610</v>
      </c>
      <c r="D96" t="s">
        <v>1107</v>
      </c>
      <c r="E96" t="str">
        <f>IFERROR(VLOOKUP(C96,FACT_BP_ME80FN_HISTORIAL!$C:$R,13,FALSE),"PENDIENTE")</f>
        <v>PENDIENTE</v>
      </c>
      <c r="F96" t="str">
        <f>IFERROR(VLOOKUP($C96,FACT_BP_ME80FN_HISTORIAL!$C:$R,16,FALSE),"PENDIENTE")</f>
        <v>PENDIENTE</v>
      </c>
    </row>
    <row r="97" spans="1:6" x14ac:dyDescent="0.2">
      <c r="A97" t="s">
        <v>1264</v>
      </c>
      <c r="B97" t="s">
        <v>52</v>
      </c>
      <c r="C97" t="str">
        <f t="shared" si="1"/>
        <v>450000014620</v>
      </c>
      <c r="D97" t="s">
        <v>1107</v>
      </c>
      <c r="E97" t="str">
        <f>IFERROR(VLOOKUP(C97,FACT_BP_ME80FN_HISTORIAL!$C:$R,13,FALSE),"PENDIENTE")</f>
        <v>PENDIENTE</v>
      </c>
      <c r="F97" t="str">
        <f>IFERROR(VLOOKUP($C97,FACT_BP_ME80FN_HISTORIAL!$C:$R,16,FALSE),"PENDIENTE")</f>
        <v>PENDIENTE</v>
      </c>
    </row>
    <row r="98" spans="1:6" x14ac:dyDescent="0.2">
      <c r="A98" t="s">
        <v>1265</v>
      </c>
      <c r="B98" t="s">
        <v>35</v>
      </c>
      <c r="C98" t="str">
        <f t="shared" si="1"/>
        <v>450000015410</v>
      </c>
      <c r="D98" t="s">
        <v>1107</v>
      </c>
      <c r="E98" t="str">
        <f>IFERROR(VLOOKUP(C98,FACT_BP_ME80FN_HISTORIAL!$C:$R,13,FALSE),"PENDIENTE")</f>
        <v>PENDIENTE</v>
      </c>
      <c r="F98" t="str">
        <f>IFERROR(VLOOKUP($C98,FACT_BP_ME80FN_HISTORIAL!$C:$R,16,FALSE),"PENDIENTE")</f>
        <v>PENDIENTE</v>
      </c>
    </row>
    <row r="99" spans="1:6" x14ac:dyDescent="0.2">
      <c r="A99" t="s">
        <v>1265</v>
      </c>
      <c r="B99" t="s">
        <v>52</v>
      </c>
      <c r="C99" t="str">
        <f t="shared" si="1"/>
        <v>450000015420</v>
      </c>
      <c r="D99" t="s">
        <v>1107</v>
      </c>
      <c r="E99" t="str">
        <f>IFERROR(VLOOKUP(C99,FACT_BP_ME80FN_HISTORIAL!$C:$R,13,FALSE),"PENDIENTE")</f>
        <v>PENDIENTE</v>
      </c>
      <c r="F99" t="str">
        <f>IFERROR(VLOOKUP($C99,FACT_BP_ME80FN_HISTORIAL!$C:$R,16,FALSE),"PENDIENTE")</f>
        <v>PENDIENTE</v>
      </c>
    </row>
    <row r="100" spans="1:6" x14ac:dyDescent="0.2">
      <c r="A100" t="s">
        <v>1266</v>
      </c>
      <c r="B100" t="s">
        <v>35</v>
      </c>
      <c r="C100" t="str">
        <f t="shared" si="1"/>
        <v>450000015510</v>
      </c>
      <c r="D100" t="s">
        <v>1107</v>
      </c>
      <c r="E100" t="str">
        <f>IFERROR(VLOOKUP(C100,FACT_BP_ME80FN_HISTORIAL!$C:$R,13,FALSE),"PENDIENTE")</f>
        <v>PENDIENTE</v>
      </c>
      <c r="F100" t="str">
        <f>IFERROR(VLOOKUP($C100,FACT_BP_ME80FN_HISTORIAL!$C:$R,16,FALSE),"PENDIENTE")</f>
        <v>PENDIENTE</v>
      </c>
    </row>
    <row r="101" spans="1:6" x14ac:dyDescent="0.2">
      <c r="A101" t="s">
        <v>1267</v>
      </c>
      <c r="B101" t="s">
        <v>35</v>
      </c>
      <c r="C101" t="str">
        <f t="shared" si="1"/>
        <v>450000016810</v>
      </c>
      <c r="D101" t="s">
        <v>1107</v>
      </c>
      <c r="E101" t="str">
        <f>IFERROR(VLOOKUP(C101,FACT_BP_ME80FN_HISTORIAL!$C:$R,13,FALSE),"PENDIENTE")</f>
        <v>PENDIENTE</v>
      </c>
      <c r="F101" t="str">
        <f>IFERROR(VLOOKUP($C101,FACT_BP_ME80FN_HISTORIAL!$C:$R,16,FALSE),"PENDIENTE")</f>
        <v>PENDIENTE</v>
      </c>
    </row>
    <row r="102" spans="1:6" x14ac:dyDescent="0.2">
      <c r="A102" t="s">
        <v>1267</v>
      </c>
      <c r="B102" t="s">
        <v>56</v>
      </c>
      <c r="C102" t="str">
        <f t="shared" si="1"/>
        <v>450000016830</v>
      </c>
      <c r="D102" t="s">
        <v>1107</v>
      </c>
      <c r="E102" t="str">
        <f>IFERROR(VLOOKUP(C102,FACT_BP_ME80FN_HISTORIAL!$C:$R,13,FALSE),"PENDIENTE")</f>
        <v>PENDIENTE</v>
      </c>
      <c r="F102" t="str">
        <f>IFERROR(VLOOKUP($C102,FACT_BP_ME80FN_HISTORIAL!$C:$R,16,FALSE),"PENDIENTE")</f>
        <v>PENDIENTE</v>
      </c>
    </row>
    <row r="103" spans="1:6" x14ac:dyDescent="0.2">
      <c r="A103" t="s">
        <v>1267</v>
      </c>
      <c r="B103" t="s">
        <v>133</v>
      </c>
      <c r="C103" t="str">
        <f t="shared" si="1"/>
        <v>450000016840</v>
      </c>
      <c r="D103" t="s">
        <v>1107</v>
      </c>
      <c r="E103" t="str">
        <f>IFERROR(VLOOKUP(C103,FACT_BP_ME80FN_HISTORIAL!$C:$R,13,FALSE),"PENDIENTE")</f>
        <v>PENDIENTE</v>
      </c>
      <c r="F103" t="str">
        <f>IFERROR(VLOOKUP($C103,FACT_BP_ME80FN_HISTORIAL!$C:$R,16,FALSE),"PENDIENTE")</f>
        <v>PENDIENTE</v>
      </c>
    </row>
    <row r="104" spans="1:6" x14ac:dyDescent="0.2">
      <c r="A104" t="s">
        <v>1267</v>
      </c>
      <c r="B104" t="s">
        <v>165</v>
      </c>
      <c r="C104" t="str">
        <f t="shared" si="1"/>
        <v>450000016850</v>
      </c>
      <c r="D104" t="s">
        <v>1107</v>
      </c>
      <c r="E104" t="str">
        <f>IFERROR(VLOOKUP(C104,FACT_BP_ME80FN_HISTORIAL!$C:$R,13,FALSE),"PENDIENTE")</f>
        <v>PENDIENTE</v>
      </c>
      <c r="F104" t="str">
        <f>IFERROR(VLOOKUP($C104,FACT_BP_ME80FN_HISTORIAL!$C:$R,16,FALSE),"PENDIENTE")</f>
        <v>PENDIENTE</v>
      </c>
    </row>
    <row r="105" spans="1:6" x14ac:dyDescent="0.2">
      <c r="A105" t="s">
        <v>1267</v>
      </c>
      <c r="B105" t="s">
        <v>300</v>
      </c>
      <c r="C105" t="str">
        <f t="shared" si="1"/>
        <v>450000016860</v>
      </c>
      <c r="D105" t="s">
        <v>1107</v>
      </c>
      <c r="E105" t="str">
        <f>IFERROR(VLOOKUP(C105,FACT_BP_ME80FN_HISTORIAL!$C:$R,13,FALSE),"PENDIENTE")</f>
        <v>PENDIENTE</v>
      </c>
      <c r="F105" t="str">
        <f>IFERROR(VLOOKUP($C105,FACT_BP_ME80FN_HISTORIAL!$C:$R,16,FALSE),"PENDIENTE")</f>
        <v>PENDIENTE</v>
      </c>
    </row>
    <row r="106" spans="1:6" x14ac:dyDescent="0.2">
      <c r="A106" t="s">
        <v>1267</v>
      </c>
      <c r="B106" t="s">
        <v>169</v>
      </c>
      <c r="C106" t="str">
        <f t="shared" si="1"/>
        <v>450000016870</v>
      </c>
      <c r="D106" t="s">
        <v>1107</v>
      </c>
      <c r="E106" t="str">
        <f>IFERROR(VLOOKUP(C106,FACT_BP_ME80FN_HISTORIAL!$C:$R,13,FALSE),"PENDIENTE")</f>
        <v>PENDIENTE</v>
      </c>
      <c r="F106" t="str">
        <f>IFERROR(VLOOKUP($C106,FACT_BP_ME80FN_HISTORIAL!$C:$R,16,FALSE),"PENDIENTE")</f>
        <v>PENDIENTE</v>
      </c>
    </row>
    <row r="107" spans="1:6" x14ac:dyDescent="0.2">
      <c r="A107" t="s">
        <v>1267</v>
      </c>
      <c r="B107" t="s">
        <v>307</v>
      </c>
      <c r="C107" t="str">
        <f t="shared" si="1"/>
        <v>450000016880</v>
      </c>
      <c r="D107" t="s">
        <v>1107</v>
      </c>
      <c r="E107" t="str">
        <f>IFERROR(VLOOKUP(C107,FACT_BP_ME80FN_HISTORIAL!$C:$R,13,FALSE),"PENDIENTE")</f>
        <v>PENDIENTE</v>
      </c>
      <c r="F107" t="str">
        <f>IFERROR(VLOOKUP($C107,FACT_BP_ME80FN_HISTORIAL!$C:$R,16,FALSE),"PENDIENTE")</f>
        <v>PENDIENTE</v>
      </c>
    </row>
    <row r="108" spans="1:6" x14ac:dyDescent="0.2">
      <c r="A108" t="s">
        <v>1268</v>
      </c>
      <c r="B108" t="s">
        <v>35</v>
      </c>
      <c r="C108" t="str">
        <f t="shared" si="1"/>
        <v>450000017310</v>
      </c>
      <c r="D108" t="s">
        <v>1107</v>
      </c>
      <c r="E108" t="str">
        <f>IFERROR(VLOOKUP(C108,FACT_BP_ME80FN_HISTORIAL!$C:$R,13,FALSE),"PENDIENTE")</f>
        <v>PENDIENTE</v>
      </c>
      <c r="F108" t="str">
        <f>IFERROR(VLOOKUP($C108,FACT_BP_ME80FN_HISTORIAL!$C:$R,16,FALSE),"PENDIENTE")</f>
        <v>PENDIENTE</v>
      </c>
    </row>
    <row r="109" spans="1:6" x14ac:dyDescent="0.2">
      <c r="A109" t="s">
        <v>1269</v>
      </c>
      <c r="B109" t="s">
        <v>35</v>
      </c>
      <c r="C109" t="str">
        <f t="shared" si="1"/>
        <v>450000018810</v>
      </c>
      <c r="D109" t="s">
        <v>1107</v>
      </c>
      <c r="E109" t="str">
        <f>IFERROR(VLOOKUP(C109,FACT_BP_ME80FN_HISTORIAL!$C:$R,13,FALSE),"PENDIENTE")</f>
        <v>PENDIENTE</v>
      </c>
      <c r="F109" t="str">
        <f>IFERROR(VLOOKUP($C109,FACT_BP_ME80FN_HISTORIAL!$C:$R,16,FALSE),"PENDIENTE")</f>
        <v>PENDIENTE</v>
      </c>
    </row>
    <row r="110" spans="1:6" x14ac:dyDescent="0.2">
      <c r="A110" t="s">
        <v>1270</v>
      </c>
      <c r="B110" t="s">
        <v>35</v>
      </c>
      <c r="C110" t="str">
        <f t="shared" si="1"/>
        <v>450000019710</v>
      </c>
      <c r="D110" t="s">
        <v>1107</v>
      </c>
      <c r="E110" t="str">
        <f>IFERROR(VLOOKUP(C110,FACT_BP_ME80FN_HISTORIAL!$C:$R,13,FALSE),"PENDIENTE")</f>
        <v>PENDIENTE</v>
      </c>
      <c r="F110" t="str">
        <f>IFERROR(VLOOKUP($C110,FACT_BP_ME80FN_HISTORIAL!$C:$R,16,FALSE),"PENDIENTE")</f>
        <v>PENDIENTE</v>
      </c>
    </row>
    <row r="111" spans="1:6" x14ac:dyDescent="0.2">
      <c r="A111" t="s">
        <v>1270</v>
      </c>
      <c r="B111" t="s">
        <v>52</v>
      </c>
      <c r="C111" t="str">
        <f t="shared" si="1"/>
        <v>450000019720</v>
      </c>
      <c r="D111" t="s">
        <v>1107</v>
      </c>
      <c r="E111" t="str">
        <f>IFERROR(VLOOKUP(C111,FACT_BP_ME80FN_HISTORIAL!$C:$R,13,FALSE),"PENDIENTE")</f>
        <v>PENDIENTE</v>
      </c>
      <c r="F111" t="str">
        <f>IFERROR(VLOOKUP($C111,FACT_BP_ME80FN_HISTORIAL!$C:$R,16,FALSE),"PENDIENTE")</f>
        <v>PENDIENTE</v>
      </c>
    </row>
    <row r="112" spans="1:6" x14ac:dyDescent="0.2">
      <c r="A112" t="s">
        <v>1270</v>
      </c>
      <c r="B112" t="s">
        <v>56</v>
      </c>
      <c r="C112" t="str">
        <f t="shared" si="1"/>
        <v>450000019730</v>
      </c>
      <c r="D112" t="s">
        <v>1107</v>
      </c>
      <c r="E112" t="str">
        <f>IFERROR(VLOOKUP(C112,FACT_BP_ME80FN_HISTORIAL!$C:$R,13,FALSE),"PENDIENTE")</f>
        <v>PENDIENTE</v>
      </c>
      <c r="F112" t="str">
        <f>IFERROR(VLOOKUP($C112,FACT_BP_ME80FN_HISTORIAL!$C:$R,16,FALSE),"PENDIENTE")</f>
        <v>PENDIENTE</v>
      </c>
    </row>
    <row r="113" spans="1:6" x14ac:dyDescent="0.2">
      <c r="A113" t="s">
        <v>1271</v>
      </c>
      <c r="B113" t="s">
        <v>35</v>
      </c>
      <c r="C113" t="str">
        <f t="shared" si="1"/>
        <v>450000021310</v>
      </c>
      <c r="D113" t="s">
        <v>1107</v>
      </c>
      <c r="E113" t="str">
        <f>IFERROR(VLOOKUP(C113,FACT_BP_ME80FN_HISTORIAL!$C:$R,13,FALSE),"PENDIENTE")</f>
        <v>PENDIENTE</v>
      </c>
      <c r="F113" t="str">
        <f>IFERROR(VLOOKUP($C113,FACT_BP_ME80FN_HISTORIAL!$C:$R,16,FALSE),"PENDIENTE")</f>
        <v>PENDIENTE</v>
      </c>
    </row>
    <row r="114" spans="1:6" x14ac:dyDescent="0.2">
      <c r="A114" t="s">
        <v>1272</v>
      </c>
      <c r="B114" t="s">
        <v>35</v>
      </c>
      <c r="C114" t="str">
        <f t="shared" si="1"/>
        <v>450000021710</v>
      </c>
      <c r="D114" t="s">
        <v>1107</v>
      </c>
      <c r="E114" t="str">
        <f>IFERROR(VLOOKUP(C114,FACT_BP_ME80FN_HISTORIAL!$C:$R,13,FALSE),"PENDIENTE")</f>
        <v>PENDIENTE</v>
      </c>
      <c r="F114" t="str">
        <f>IFERROR(VLOOKUP($C114,FACT_BP_ME80FN_HISTORIAL!$C:$R,16,FALSE),"PENDIENTE")</f>
        <v>PENDIENTE</v>
      </c>
    </row>
    <row r="115" spans="1:6" x14ac:dyDescent="0.2">
      <c r="A115" t="s">
        <v>1273</v>
      </c>
      <c r="B115" t="s">
        <v>35</v>
      </c>
      <c r="C115" t="str">
        <f t="shared" si="1"/>
        <v>450000022510</v>
      </c>
      <c r="D115" t="s">
        <v>1107</v>
      </c>
      <c r="E115" t="str">
        <f>IFERROR(VLOOKUP(C115,FACT_BP_ME80FN_HISTORIAL!$C:$R,13,FALSE),"PENDIENTE")</f>
        <v>PENDIENTE</v>
      </c>
      <c r="F115" t="str">
        <f>IFERROR(VLOOKUP($C115,FACT_BP_ME80FN_HISTORIAL!$C:$R,16,FALSE),"PENDIENTE")</f>
        <v>PENDIENTE</v>
      </c>
    </row>
    <row r="116" spans="1:6" x14ac:dyDescent="0.2">
      <c r="A116" t="s">
        <v>1274</v>
      </c>
      <c r="B116" t="s">
        <v>35</v>
      </c>
      <c r="C116" t="str">
        <f t="shared" si="1"/>
        <v>450000023110</v>
      </c>
      <c r="D116" t="s">
        <v>1107</v>
      </c>
      <c r="E116" t="str">
        <f>IFERROR(VLOOKUP(C116,FACT_BP_ME80FN_HISTORIAL!$C:$R,13,FALSE),"PENDIENTE")</f>
        <v>PENDIENTE</v>
      </c>
      <c r="F116" t="str">
        <f>IFERROR(VLOOKUP($C116,FACT_BP_ME80FN_HISTORIAL!$C:$R,16,FALSE),"PENDIENTE")</f>
        <v>PENDIENTE</v>
      </c>
    </row>
    <row r="117" spans="1:6" x14ac:dyDescent="0.2">
      <c r="A117" t="s">
        <v>1275</v>
      </c>
      <c r="B117" t="s">
        <v>35</v>
      </c>
      <c r="C117" t="str">
        <f t="shared" si="1"/>
        <v>450000024710</v>
      </c>
      <c r="D117" t="s">
        <v>1107</v>
      </c>
      <c r="E117" t="str">
        <f>IFERROR(VLOOKUP(C117,FACT_BP_ME80FN_HISTORIAL!$C:$R,13,FALSE),"PENDIENTE")</f>
        <v>PENDIENTE</v>
      </c>
      <c r="F117" t="str">
        <f>IFERROR(VLOOKUP($C117,FACT_BP_ME80FN_HISTORIAL!$C:$R,16,FALSE),"PENDIENTE")</f>
        <v>PENDIENTE</v>
      </c>
    </row>
    <row r="118" spans="1:6" x14ac:dyDescent="0.2">
      <c r="A118" t="s">
        <v>1276</v>
      </c>
      <c r="B118" t="s">
        <v>35</v>
      </c>
      <c r="C118" t="str">
        <f t="shared" si="1"/>
        <v>450000024810</v>
      </c>
      <c r="D118" t="s">
        <v>1107</v>
      </c>
      <c r="E118" t="str">
        <f>IFERROR(VLOOKUP(C118,FACT_BP_ME80FN_HISTORIAL!$C:$R,13,FALSE),"PENDIENTE")</f>
        <v>PENDIENTE</v>
      </c>
      <c r="F118" t="str">
        <f>IFERROR(VLOOKUP($C118,FACT_BP_ME80FN_HISTORIAL!$C:$R,16,FALSE),"PENDIENTE")</f>
        <v>PENDIENTE</v>
      </c>
    </row>
    <row r="119" spans="1:6" x14ac:dyDescent="0.2">
      <c r="A119" t="s">
        <v>1276</v>
      </c>
      <c r="B119" t="s">
        <v>52</v>
      </c>
      <c r="C119" t="str">
        <f t="shared" si="1"/>
        <v>450000024820</v>
      </c>
      <c r="D119" t="s">
        <v>1107</v>
      </c>
      <c r="E119" t="str">
        <f>IFERROR(VLOOKUP(C119,FACT_BP_ME80FN_HISTORIAL!$C:$R,13,FALSE),"PENDIENTE")</f>
        <v>PENDIENTE</v>
      </c>
      <c r="F119" t="str">
        <f>IFERROR(VLOOKUP($C119,FACT_BP_ME80FN_HISTORIAL!$C:$R,16,FALSE),"PENDIENTE")</f>
        <v>PENDIENTE</v>
      </c>
    </row>
    <row r="120" spans="1:6" x14ac:dyDescent="0.2">
      <c r="A120" t="s">
        <v>1277</v>
      </c>
      <c r="B120" t="s">
        <v>35</v>
      </c>
      <c r="C120" t="str">
        <f t="shared" si="1"/>
        <v>450000024910</v>
      </c>
      <c r="D120" t="s">
        <v>1107</v>
      </c>
      <c r="E120" t="str">
        <f>IFERROR(VLOOKUP(C120,FACT_BP_ME80FN_HISTORIAL!$C:$R,13,FALSE),"PENDIENTE")</f>
        <v>PENDIENTE</v>
      </c>
      <c r="F120" t="str">
        <f>IFERROR(VLOOKUP($C120,FACT_BP_ME80FN_HISTORIAL!$C:$R,16,FALSE),"PENDIENTE")</f>
        <v>PENDIENTE</v>
      </c>
    </row>
    <row r="121" spans="1:6" x14ac:dyDescent="0.2">
      <c r="A121" t="s">
        <v>1277</v>
      </c>
      <c r="B121" t="s">
        <v>52</v>
      </c>
      <c r="C121" t="str">
        <f t="shared" si="1"/>
        <v>450000024920</v>
      </c>
      <c r="D121" t="s">
        <v>1107</v>
      </c>
      <c r="E121" t="str">
        <f>IFERROR(VLOOKUP(C121,FACT_BP_ME80FN_HISTORIAL!$C:$R,13,FALSE),"PENDIENTE")</f>
        <v>PENDIENTE</v>
      </c>
      <c r="F121" t="str">
        <f>IFERROR(VLOOKUP($C121,FACT_BP_ME80FN_HISTORIAL!$C:$R,16,FALSE),"PENDIENTE")</f>
        <v>PENDIENTE</v>
      </c>
    </row>
    <row r="122" spans="1:6" x14ac:dyDescent="0.2">
      <c r="A122" t="s">
        <v>1278</v>
      </c>
      <c r="B122" t="s">
        <v>35</v>
      </c>
      <c r="C122" t="str">
        <f t="shared" si="1"/>
        <v>450000025010</v>
      </c>
      <c r="D122" t="s">
        <v>1107</v>
      </c>
      <c r="E122" t="str">
        <f>IFERROR(VLOOKUP(C122,FACT_BP_ME80FN_HISTORIAL!$C:$R,13,FALSE),"PENDIENTE")</f>
        <v>PENDIENTE</v>
      </c>
      <c r="F122" t="str">
        <f>IFERROR(VLOOKUP($C122,FACT_BP_ME80FN_HISTORIAL!$C:$R,16,FALSE),"PENDIENTE")</f>
        <v>PENDIENTE</v>
      </c>
    </row>
    <row r="123" spans="1:6" x14ac:dyDescent="0.2">
      <c r="A123" t="s">
        <v>1279</v>
      </c>
      <c r="B123" t="s">
        <v>35</v>
      </c>
      <c r="C123" t="str">
        <f t="shared" si="1"/>
        <v>450000025210</v>
      </c>
      <c r="D123" t="s">
        <v>1107</v>
      </c>
      <c r="E123" t="str">
        <f>IFERROR(VLOOKUP(C123,FACT_BP_ME80FN_HISTORIAL!$C:$R,13,FALSE),"PENDIENTE")</f>
        <v>PENDIENTE</v>
      </c>
      <c r="F123" t="str">
        <f>IFERROR(VLOOKUP($C123,FACT_BP_ME80FN_HISTORIAL!$C:$R,16,FALSE),"PENDIENTE")</f>
        <v>PENDIENTE</v>
      </c>
    </row>
    <row r="124" spans="1:6" x14ac:dyDescent="0.2">
      <c r="A124" t="s">
        <v>1280</v>
      </c>
      <c r="B124" t="s">
        <v>35</v>
      </c>
      <c r="C124" t="str">
        <f t="shared" si="1"/>
        <v>450000025310</v>
      </c>
      <c r="D124" t="s">
        <v>1107</v>
      </c>
      <c r="E124" t="str">
        <f>IFERROR(VLOOKUP(C124,FACT_BP_ME80FN_HISTORIAL!$C:$R,13,FALSE),"PENDIENTE")</f>
        <v>PENDIENTE</v>
      </c>
      <c r="F124" t="str">
        <f>IFERROR(VLOOKUP($C124,FACT_BP_ME80FN_HISTORIAL!$C:$R,16,FALSE),"PENDIENTE")</f>
        <v>PENDIENTE</v>
      </c>
    </row>
    <row r="125" spans="1:6" x14ac:dyDescent="0.2">
      <c r="A125" t="s">
        <v>1280</v>
      </c>
      <c r="B125" t="s">
        <v>52</v>
      </c>
      <c r="C125" t="str">
        <f t="shared" si="1"/>
        <v>450000025320</v>
      </c>
      <c r="D125" t="s">
        <v>1107</v>
      </c>
      <c r="E125" t="str">
        <f>IFERROR(VLOOKUP(C125,FACT_BP_ME80FN_HISTORIAL!$C:$R,13,FALSE),"PENDIENTE")</f>
        <v>PENDIENTE</v>
      </c>
      <c r="F125" t="str">
        <f>IFERROR(VLOOKUP($C125,FACT_BP_ME80FN_HISTORIAL!$C:$R,16,FALSE),"PENDIENTE")</f>
        <v>PENDIENTE</v>
      </c>
    </row>
    <row r="126" spans="1:6" x14ac:dyDescent="0.2">
      <c r="A126" t="s">
        <v>1280</v>
      </c>
      <c r="B126" t="s">
        <v>56</v>
      </c>
      <c r="C126" t="str">
        <f t="shared" si="1"/>
        <v>450000025330</v>
      </c>
      <c r="D126" t="s">
        <v>1107</v>
      </c>
      <c r="E126" t="str">
        <f>IFERROR(VLOOKUP(C126,FACT_BP_ME80FN_HISTORIAL!$C:$R,13,FALSE),"PENDIENTE")</f>
        <v>PENDIENTE</v>
      </c>
      <c r="F126" t="str">
        <f>IFERROR(VLOOKUP($C126,FACT_BP_ME80FN_HISTORIAL!$C:$R,16,FALSE),"PENDIENTE")</f>
        <v>PENDIENTE</v>
      </c>
    </row>
    <row r="127" spans="1:6" x14ac:dyDescent="0.2">
      <c r="A127" t="s">
        <v>1280</v>
      </c>
      <c r="B127" t="s">
        <v>133</v>
      </c>
      <c r="C127" t="str">
        <f t="shared" si="1"/>
        <v>450000025340</v>
      </c>
      <c r="D127" t="s">
        <v>1107</v>
      </c>
      <c r="E127" t="str">
        <f>IFERROR(VLOOKUP(C127,FACT_BP_ME80FN_HISTORIAL!$C:$R,13,FALSE),"PENDIENTE")</f>
        <v>PENDIENTE</v>
      </c>
      <c r="F127" t="str">
        <f>IFERROR(VLOOKUP($C127,FACT_BP_ME80FN_HISTORIAL!$C:$R,16,FALSE),"PENDIENTE")</f>
        <v>PENDIENTE</v>
      </c>
    </row>
    <row r="128" spans="1:6" x14ac:dyDescent="0.2">
      <c r="A128" t="s">
        <v>1280</v>
      </c>
      <c r="B128" t="s">
        <v>165</v>
      </c>
      <c r="C128" t="str">
        <f t="shared" si="1"/>
        <v>450000025350</v>
      </c>
      <c r="D128" t="s">
        <v>1107</v>
      </c>
      <c r="E128" t="str">
        <f>IFERROR(VLOOKUP(C128,FACT_BP_ME80FN_HISTORIAL!$C:$R,13,FALSE),"PENDIENTE")</f>
        <v>PENDIENTE</v>
      </c>
      <c r="F128" t="str">
        <f>IFERROR(VLOOKUP($C128,FACT_BP_ME80FN_HISTORIAL!$C:$R,16,FALSE),"PENDIENTE")</f>
        <v>PENDIENTE</v>
      </c>
    </row>
    <row r="129" spans="1:6" x14ac:dyDescent="0.2">
      <c r="A129" t="s">
        <v>1280</v>
      </c>
      <c r="B129" t="s">
        <v>300</v>
      </c>
      <c r="C129" t="str">
        <f t="shared" si="1"/>
        <v>450000025360</v>
      </c>
      <c r="D129" t="s">
        <v>1107</v>
      </c>
      <c r="E129" t="str">
        <f>IFERROR(VLOOKUP(C129,FACT_BP_ME80FN_HISTORIAL!$C:$R,13,FALSE),"PENDIENTE")</f>
        <v>PENDIENTE</v>
      </c>
      <c r="F129" t="str">
        <f>IFERROR(VLOOKUP($C129,FACT_BP_ME80FN_HISTORIAL!$C:$R,16,FALSE),"PENDIENTE")</f>
        <v>PENDIENTE</v>
      </c>
    </row>
    <row r="130" spans="1:6" x14ac:dyDescent="0.2">
      <c r="A130" t="s">
        <v>1281</v>
      </c>
      <c r="B130" t="s">
        <v>35</v>
      </c>
      <c r="C130" t="str">
        <f t="shared" si="1"/>
        <v>450000025510</v>
      </c>
      <c r="D130" t="s">
        <v>1107</v>
      </c>
      <c r="E130" t="str">
        <f>IFERROR(VLOOKUP(C130,FACT_BP_ME80FN_HISTORIAL!$C:$R,13,FALSE),"PENDIENTE")</f>
        <v>PENDIENTE</v>
      </c>
      <c r="F130" t="str">
        <f>IFERROR(VLOOKUP($C130,FACT_BP_ME80FN_HISTORIAL!$C:$R,16,FALSE),"PENDIENTE")</f>
        <v>PENDIENTE</v>
      </c>
    </row>
    <row r="131" spans="1:6" x14ac:dyDescent="0.2">
      <c r="A131" t="s">
        <v>1281</v>
      </c>
      <c r="B131" t="s">
        <v>52</v>
      </c>
      <c r="C131" t="str">
        <f t="shared" ref="C131:C194" si="2">A131&amp;B131</f>
        <v>450000025520</v>
      </c>
      <c r="D131" t="s">
        <v>1107</v>
      </c>
      <c r="E131" t="str">
        <f>IFERROR(VLOOKUP(C131,FACT_BP_ME80FN_HISTORIAL!$C:$R,13,FALSE),"PENDIENTE")</f>
        <v>PENDIENTE</v>
      </c>
      <c r="F131" t="str">
        <f>IFERROR(VLOOKUP($C131,FACT_BP_ME80FN_HISTORIAL!$C:$R,16,FALSE),"PENDIENTE")</f>
        <v>PENDIENTE</v>
      </c>
    </row>
    <row r="132" spans="1:6" x14ac:dyDescent="0.2">
      <c r="A132" t="s">
        <v>1282</v>
      </c>
      <c r="B132" t="s">
        <v>35</v>
      </c>
      <c r="C132" t="str">
        <f t="shared" si="2"/>
        <v>450000025710</v>
      </c>
      <c r="D132" t="s">
        <v>1107</v>
      </c>
      <c r="E132" t="str">
        <f>IFERROR(VLOOKUP(C132,FACT_BP_ME80FN_HISTORIAL!$C:$R,13,FALSE),"PENDIENTE")</f>
        <v>PENDIENTE</v>
      </c>
      <c r="F132" t="str">
        <f>IFERROR(VLOOKUP($C132,FACT_BP_ME80FN_HISTORIAL!$C:$R,16,FALSE),"PENDIENTE")</f>
        <v>PENDIENTE</v>
      </c>
    </row>
    <row r="133" spans="1:6" x14ac:dyDescent="0.2">
      <c r="A133" t="s">
        <v>1282</v>
      </c>
      <c r="B133" t="s">
        <v>52</v>
      </c>
      <c r="C133" t="str">
        <f t="shared" si="2"/>
        <v>450000025720</v>
      </c>
      <c r="D133" t="s">
        <v>1107</v>
      </c>
      <c r="E133" t="str">
        <f>IFERROR(VLOOKUP(C133,FACT_BP_ME80FN_HISTORIAL!$C:$R,13,FALSE),"PENDIENTE")</f>
        <v>PENDIENTE</v>
      </c>
      <c r="F133" t="str">
        <f>IFERROR(VLOOKUP($C133,FACT_BP_ME80FN_HISTORIAL!$C:$R,16,FALSE),"PENDIENTE")</f>
        <v>PENDIENTE</v>
      </c>
    </row>
    <row r="134" spans="1:6" x14ac:dyDescent="0.2">
      <c r="A134" t="s">
        <v>1282</v>
      </c>
      <c r="B134" t="s">
        <v>169</v>
      </c>
      <c r="C134" t="str">
        <f t="shared" si="2"/>
        <v>450000025770</v>
      </c>
      <c r="D134" t="s">
        <v>1107</v>
      </c>
      <c r="E134" t="str">
        <f>IFERROR(VLOOKUP(C134,FACT_BP_ME80FN_HISTORIAL!$C:$R,13,FALSE),"PENDIENTE")</f>
        <v>PENDIENTE</v>
      </c>
      <c r="F134" t="str">
        <f>IFERROR(VLOOKUP($C134,FACT_BP_ME80FN_HISTORIAL!$C:$R,16,FALSE),"PENDIENTE")</f>
        <v>PENDIENTE</v>
      </c>
    </row>
    <row r="135" spans="1:6" x14ac:dyDescent="0.2">
      <c r="A135" t="s">
        <v>1283</v>
      </c>
      <c r="B135" t="s">
        <v>35</v>
      </c>
      <c r="C135" t="str">
        <f t="shared" si="2"/>
        <v>450000026210</v>
      </c>
      <c r="D135" t="s">
        <v>1107</v>
      </c>
      <c r="E135" t="str">
        <f>IFERROR(VLOOKUP(C135,FACT_BP_ME80FN_HISTORIAL!$C:$R,13,FALSE),"PENDIENTE")</f>
        <v>PENDIENTE</v>
      </c>
      <c r="F135" t="str">
        <f>IFERROR(VLOOKUP($C135,FACT_BP_ME80FN_HISTORIAL!$C:$R,16,FALSE),"PENDIENTE")</f>
        <v>PENDIENTE</v>
      </c>
    </row>
    <row r="136" spans="1:6" x14ac:dyDescent="0.2">
      <c r="A136" t="s">
        <v>1284</v>
      </c>
      <c r="B136" t="s">
        <v>35</v>
      </c>
      <c r="C136" t="str">
        <f t="shared" si="2"/>
        <v>450000028110</v>
      </c>
      <c r="D136" t="s">
        <v>1107</v>
      </c>
      <c r="E136" t="str">
        <f>IFERROR(VLOOKUP(C136,FACT_BP_ME80FN_HISTORIAL!$C:$R,13,FALSE),"PENDIENTE")</f>
        <v>PENDIENTE</v>
      </c>
      <c r="F136" t="str">
        <f>IFERROR(VLOOKUP($C136,FACT_BP_ME80FN_HISTORIAL!$C:$R,16,FALSE),"PENDIENTE")</f>
        <v>PENDIENTE</v>
      </c>
    </row>
    <row r="137" spans="1:6" x14ac:dyDescent="0.2">
      <c r="A137" t="s">
        <v>1284</v>
      </c>
      <c r="B137" t="s">
        <v>52</v>
      </c>
      <c r="C137" t="str">
        <f t="shared" si="2"/>
        <v>450000028120</v>
      </c>
      <c r="D137" t="s">
        <v>1107</v>
      </c>
      <c r="E137" t="str">
        <f>IFERROR(VLOOKUP(C137,FACT_BP_ME80FN_HISTORIAL!$C:$R,13,FALSE),"PENDIENTE")</f>
        <v>PENDIENTE</v>
      </c>
      <c r="F137" t="str">
        <f>IFERROR(VLOOKUP($C137,FACT_BP_ME80FN_HISTORIAL!$C:$R,16,FALSE),"PENDIENTE")</f>
        <v>PENDIENTE</v>
      </c>
    </row>
    <row r="138" spans="1:6" x14ac:dyDescent="0.2">
      <c r="A138" t="s">
        <v>1284</v>
      </c>
      <c r="B138" t="s">
        <v>56</v>
      </c>
      <c r="C138" t="str">
        <f t="shared" si="2"/>
        <v>450000028130</v>
      </c>
      <c r="D138" t="s">
        <v>1107</v>
      </c>
      <c r="E138" t="str">
        <f>IFERROR(VLOOKUP(C138,FACT_BP_ME80FN_HISTORIAL!$C:$R,13,FALSE),"PENDIENTE")</f>
        <v>PENDIENTE</v>
      </c>
      <c r="F138" t="str">
        <f>IFERROR(VLOOKUP($C138,FACT_BP_ME80FN_HISTORIAL!$C:$R,16,FALSE),"PENDIENTE")</f>
        <v>PENDIENTE</v>
      </c>
    </row>
    <row r="139" spans="1:6" x14ac:dyDescent="0.2">
      <c r="A139" t="s">
        <v>1284</v>
      </c>
      <c r="B139" t="s">
        <v>133</v>
      </c>
      <c r="C139" t="str">
        <f t="shared" si="2"/>
        <v>450000028140</v>
      </c>
      <c r="D139" t="s">
        <v>1107</v>
      </c>
      <c r="E139" t="str">
        <f>IFERROR(VLOOKUP(C139,FACT_BP_ME80FN_HISTORIAL!$C:$R,13,FALSE),"PENDIENTE")</f>
        <v>PENDIENTE</v>
      </c>
      <c r="F139" t="str">
        <f>IFERROR(VLOOKUP($C139,FACT_BP_ME80FN_HISTORIAL!$C:$R,16,FALSE),"PENDIENTE")</f>
        <v>PENDIENTE</v>
      </c>
    </row>
    <row r="140" spans="1:6" x14ac:dyDescent="0.2">
      <c r="A140" t="s">
        <v>1284</v>
      </c>
      <c r="B140" t="s">
        <v>165</v>
      </c>
      <c r="C140" t="str">
        <f t="shared" si="2"/>
        <v>450000028150</v>
      </c>
      <c r="D140" t="s">
        <v>1107</v>
      </c>
      <c r="E140" t="str">
        <f>IFERROR(VLOOKUP(C140,FACT_BP_ME80FN_HISTORIAL!$C:$R,13,FALSE),"PENDIENTE")</f>
        <v>PENDIENTE</v>
      </c>
      <c r="F140" t="str">
        <f>IFERROR(VLOOKUP($C140,FACT_BP_ME80FN_HISTORIAL!$C:$R,16,FALSE),"PENDIENTE")</f>
        <v>PENDIENTE</v>
      </c>
    </row>
    <row r="141" spans="1:6" x14ac:dyDescent="0.2">
      <c r="A141" t="s">
        <v>1284</v>
      </c>
      <c r="B141" t="s">
        <v>300</v>
      </c>
      <c r="C141" t="str">
        <f t="shared" si="2"/>
        <v>450000028160</v>
      </c>
      <c r="D141" t="s">
        <v>1107</v>
      </c>
      <c r="E141" t="str">
        <f>IFERROR(VLOOKUP(C141,FACT_BP_ME80FN_HISTORIAL!$C:$R,13,FALSE),"PENDIENTE")</f>
        <v>PENDIENTE</v>
      </c>
      <c r="F141" t="str">
        <f>IFERROR(VLOOKUP($C141,FACT_BP_ME80FN_HISTORIAL!$C:$R,16,FALSE),"PENDIENTE")</f>
        <v>PENDIENTE</v>
      </c>
    </row>
    <row r="142" spans="1:6" x14ac:dyDescent="0.2">
      <c r="A142" t="s">
        <v>1284</v>
      </c>
      <c r="B142" t="s">
        <v>169</v>
      </c>
      <c r="C142" t="str">
        <f t="shared" si="2"/>
        <v>450000028170</v>
      </c>
      <c r="D142" t="s">
        <v>1107</v>
      </c>
      <c r="E142" t="str">
        <f>IFERROR(VLOOKUP(C142,FACT_BP_ME80FN_HISTORIAL!$C:$R,13,FALSE),"PENDIENTE")</f>
        <v>PENDIENTE</v>
      </c>
      <c r="F142" t="str">
        <f>IFERROR(VLOOKUP($C142,FACT_BP_ME80FN_HISTORIAL!$C:$R,16,FALSE),"PENDIENTE")</f>
        <v>PENDIENTE</v>
      </c>
    </row>
    <row r="143" spans="1:6" x14ac:dyDescent="0.2">
      <c r="A143" t="s">
        <v>1284</v>
      </c>
      <c r="B143" t="s">
        <v>307</v>
      </c>
      <c r="C143" t="str">
        <f t="shared" si="2"/>
        <v>450000028180</v>
      </c>
      <c r="D143" t="s">
        <v>1107</v>
      </c>
      <c r="E143" t="str">
        <f>IFERROR(VLOOKUP(C143,FACT_BP_ME80FN_HISTORIAL!$C:$R,13,FALSE),"PENDIENTE")</f>
        <v>PENDIENTE</v>
      </c>
      <c r="F143" t="str">
        <f>IFERROR(VLOOKUP($C143,FACT_BP_ME80FN_HISTORIAL!$C:$R,16,FALSE),"PENDIENTE")</f>
        <v>PENDIENTE</v>
      </c>
    </row>
    <row r="144" spans="1:6" x14ac:dyDescent="0.2">
      <c r="A144" t="s">
        <v>1284</v>
      </c>
      <c r="B144" t="s">
        <v>457</v>
      </c>
      <c r="C144" t="str">
        <f t="shared" si="2"/>
        <v>450000028190</v>
      </c>
      <c r="D144" t="s">
        <v>1107</v>
      </c>
      <c r="E144" t="str">
        <f>IFERROR(VLOOKUP(C144,FACT_BP_ME80FN_HISTORIAL!$C:$R,13,FALSE),"PENDIENTE")</f>
        <v>PENDIENTE</v>
      </c>
      <c r="F144" t="str">
        <f>IFERROR(VLOOKUP($C144,FACT_BP_ME80FN_HISTORIAL!$C:$R,16,FALSE),"PENDIENTE")</f>
        <v>PENDIENTE</v>
      </c>
    </row>
    <row r="145" spans="1:6" x14ac:dyDescent="0.2">
      <c r="A145" t="s">
        <v>1285</v>
      </c>
      <c r="B145" t="s">
        <v>35</v>
      </c>
      <c r="C145" t="str">
        <f t="shared" si="2"/>
        <v>450000029110</v>
      </c>
      <c r="D145" t="s">
        <v>1107</v>
      </c>
      <c r="E145" t="str">
        <f>IFERROR(VLOOKUP(C145,FACT_BP_ME80FN_HISTORIAL!$C:$R,13,FALSE),"PENDIENTE")</f>
        <v>PENDIENTE</v>
      </c>
      <c r="F145" t="str">
        <f>IFERROR(VLOOKUP($C145,FACT_BP_ME80FN_HISTORIAL!$C:$R,16,FALSE),"PENDIENTE")</f>
        <v>PENDIENTE</v>
      </c>
    </row>
    <row r="146" spans="1:6" x14ac:dyDescent="0.2">
      <c r="A146" t="s">
        <v>1286</v>
      </c>
      <c r="B146" t="s">
        <v>35</v>
      </c>
      <c r="C146" t="str">
        <f t="shared" si="2"/>
        <v>450000029710</v>
      </c>
      <c r="D146" t="s">
        <v>1107</v>
      </c>
      <c r="E146" t="str">
        <f>IFERROR(VLOOKUP(C146,FACT_BP_ME80FN_HISTORIAL!$C:$R,13,FALSE),"PENDIENTE")</f>
        <v>PENDIENTE</v>
      </c>
      <c r="F146" t="str">
        <f>IFERROR(VLOOKUP($C146,FACT_BP_ME80FN_HISTORIAL!$C:$R,16,FALSE),"PENDIENTE")</f>
        <v>PENDIENTE</v>
      </c>
    </row>
    <row r="147" spans="1:6" x14ac:dyDescent="0.2">
      <c r="A147" t="s">
        <v>1286</v>
      </c>
      <c r="B147" t="s">
        <v>52</v>
      </c>
      <c r="C147" t="str">
        <f t="shared" si="2"/>
        <v>450000029720</v>
      </c>
      <c r="D147" t="s">
        <v>1107</v>
      </c>
      <c r="E147" t="str">
        <f>IFERROR(VLOOKUP(C147,FACT_BP_ME80FN_HISTORIAL!$C:$R,13,FALSE),"PENDIENTE")</f>
        <v>PENDIENTE</v>
      </c>
      <c r="F147" t="str">
        <f>IFERROR(VLOOKUP($C147,FACT_BP_ME80FN_HISTORIAL!$C:$R,16,FALSE),"PENDIENTE")</f>
        <v>PENDIENTE</v>
      </c>
    </row>
    <row r="148" spans="1:6" x14ac:dyDescent="0.2">
      <c r="A148" t="s">
        <v>1286</v>
      </c>
      <c r="B148" t="s">
        <v>56</v>
      </c>
      <c r="C148" t="str">
        <f t="shared" si="2"/>
        <v>450000029730</v>
      </c>
      <c r="D148" t="s">
        <v>1107</v>
      </c>
      <c r="E148" t="str">
        <f>IFERROR(VLOOKUP(C148,FACT_BP_ME80FN_HISTORIAL!$C:$R,13,FALSE),"PENDIENTE")</f>
        <v>PENDIENTE</v>
      </c>
      <c r="F148" t="str">
        <f>IFERROR(VLOOKUP($C148,FACT_BP_ME80FN_HISTORIAL!$C:$R,16,FALSE),"PENDIENTE")</f>
        <v>PENDIENTE</v>
      </c>
    </row>
    <row r="149" spans="1:6" x14ac:dyDescent="0.2">
      <c r="A149" t="s">
        <v>1287</v>
      </c>
      <c r="B149" t="s">
        <v>35</v>
      </c>
      <c r="C149" t="str">
        <f t="shared" si="2"/>
        <v>450000030810</v>
      </c>
      <c r="D149" t="s">
        <v>1107</v>
      </c>
      <c r="E149" t="str">
        <f>IFERROR(VLOOKUP(C149,FACT_BP_ME80FN_HISTORIAL!$C:$R,13,FALSE),"PENDIENTE")</f>
        <v>PENDIENTE</v>
      </c>
      <c r="F149" t="str">
        <f>IFERROR(VLOOKUP($C149,FACT_BP_ME80FN_HISTORIAL!$C:$R,16,FALSE),"PENDIENTE")</f>
        <v>PENDIENTE</v>
      </c>
    </row>
    <row r="150" spans="1:6" x14ac:dyDescent="0.2">
      <c r="A150" t="s">
        <v>1287</v>
      </c>
      <c r="B150" t="s">
        <v>52</v>
      </c>
      <c r="C150" t="str">
        <f t="shared" si="2"/>
        <v>450000030820</v>
      </c>
      <c r="D150" t="s">
        <v>1107</v>
      </c>
      <c r="E150" t="str">
        <f>IFERROR(VLOOKUP(C150,FACT_BP_ME80FN_HISTORIAL!$C:$R,13,FALSE),"PENDIENTE")</f>
        <v>PENDIENTE</v>
      </c>
      <c r="F150" t="str">
        <f>IFERROR(VLOOKUP($C150,FACT_BP_ME80FN_HISTORIAL!$C:$R,16,FALSE),"PENDIENTE")</f>
        <v>PENDIENTE</v>
      </c>
    </row>
    <row r="151" spans="1:6" x14ac:dyDescent="0.2">
      <c r="A151" t="s">
        <v>1288</v>
      </c>
      <c r="B151" t="s">
        <v>35</v>
      </c>
      <c r="C151" t="str">
        <f t="shared" si="2"/>
        <v>450000031510</v>
      </c>
      <c r="D151" t="s">
        <v>1107</v>
      </c>
      <c r="E151" t="str">
        <f>IFERROR(VLOOKUP(C151,FACT_BP_ME80FN_HISTORIAL!$C:$R,13,FALSE),"PENDIENTE")</f>
        <v>PENDIENTE</v>
      </c>
      <c r="F151" t="str">
        <f>IFERROR(VLOOKUP($C151,FACT_BP_ME80FN_HISTORIAL!$C:$R,16,FALSE),"PENDIENTE")</f>
        <v>PENDIENTE</v>
      </c>
    </row>
    <row r="152" spans="1:6" x14ac:dyDescent="0.2">
      <c r="A152" t="s">
        <v>1288</v>
      </c>
      <c r="B152" t="s">
        <v>52</v>
      </c>
      <c r="C152" t="str">
        <f t="shared" si="2"/>
        <v>450000031520</v>
      </c>
      <c r="D152" t="s">
        <v>1107</v>
      </c>
      <c r="E152" t="str">
        <f>IFERROR(VLOOKUP(C152,FACT_BP_ME80FN_HISTORIAL!$C:$R,13,FALSE),"PENDIENTE")</f>
        <v>PENDIENTE</v>
      </c>
      <c r="F152" t="str">
        <f>IFERROR(VLOOKUP($C152,FACT_BP_ME80FN_HISTORIAL!$C:$R,16,FALSE),"PENDIENTE")</f>
        <v>PENDIENTE</v>
      </c>
    </row>
    <row r="153" spans="1:6" x14ac:dyDescent="0.2">
      <c r="A153" t="s">
        <v>1289</v>
      </c>
      <c r="B153" t="s">
        <v>35</v>
      </c>
      <c r="C153" t="str">
        <f t="shared" si="2"/>
        <v>450000032010</v>
      </c>
      <c r="D153" t="s">
        <v>1107</v>
      </c>
      <c r="E153" t="str">
        <f>IFERROR(VLOOKUP(C153,FACT_BP_ME80FN_HISTORIAL!$C:$R,13,FALSE),"PENDIENTE")</f>
        <v>PENDIENTE</v>
      </c>
      <c r="F153" t="str">
        <f>IFERROR(VLOOKUP($C153,FACT_BP_ME80FN_HISTORIAL!$C:$R,16,FALSE),"PENDIENTE")</f>
        <v>PENDIENTE</v>
      </c>
    </row>
    <row r="154" spans="1:6" x14ac:dyDescent="0.2">
      <c r="A154" t="s">
        <v>1289</v>
      </c>
      <c r="B154" t="s">
        <v>52</v>
      </c>
      <c r="C154" t="str">
        <f t="shared" si="2"/>
        <v>450000032020</v>
      </c>
      <c r="D154" t="s">
        <v>1107</v>
      </c>
      <c r="E154" t="str">
        <f>IFERROR(VLOOKUP(C154,FACT_BP_ME80FN_HISTORIAL!$C:$R,13,FALSE),"PENDIENTE")</f>
        <v>PENDIENTE</v>
      </c>
      <c r="F154" t="str">
        <f>IFERROR(VLOOKUP($C154,FACT_BP_ME80FN_HISTORIAL!$C:$R,16,FALSE),"PENDIENTE")</f>
        <v>PENDIENTE</v>
      </c>
    </row>
    <row r="155" spans="1:6" x14ac:dyDescent="0.2">
      <c r="A155" t="s">
        <v>1290</v>
      </c>
      <c r="B155" t="s">
        <v>35</v>
      </c>
      <c r="C155" t="str">
        <f t="shared" si="2"/>
        <v>450000032310</v>
      </c>
      <c r="D155" t="s">
        <v>1107</v>
      </c>
      <c r="E155" t="str">
        <f>IFERROR(VLOOKUP(C155,FACT_BP_ME80FN_HISTORIAL!$C:$R,13,FALSE),"PENDIENTE")</f>
        <v>PENDIENTE</v>
      </c>
      <c r="F155" t="str">
        <f>IFERROR(VLOOKUP($C155,FACT_BP_ME80FN_HISTORIAL!$C:$R,16,FALSE),"PENDIENTE")</f>
        <v>PENDIENTE</v>
      </c>
    </row>
    <row r="156" spans="1:6" x14ac:dyDescent="0.2">
      <c r="A156" t="s">
        <v>1290</v>
      </c>
      <c r="B156" t="s">
        <v>52</v>
      </c>
      <c r="C156" t="str">
        <f t="shared" si="2"/>
        <v>450000032320</v>
      </c>
      <c r="D156" t="s">
        <v>1107</v>
      </c>
      <c r="E156" t="str">
        <f>IFERROR(VLOOKUP(C156,FACT_BP_ME80FN_HISTORIAL!$C:$R,13,FALSE),"PENDIENTE")</f>
        <v>PENDIENTE</v>
      </c>
      <c r="F156" t="str">
        <f>IFERROR(VLOOKUP($C156,FACT_BP_ME80FN_HISTORIAL!$C:$R,16,FALSE),"PENDIENTE")</f>
        <v>PENDIENTE</v>
      </c>
    </row>
    <row r="157" spans="1:6" x14ac:dyDescent="0.2">
      <c r="A157" t="s">
        <v>1290</v>
      </c>
      <c r="B157" t="s">
        <v>56</v>
      </c>
      <c r="C157" t="str">
        <f t="shared" si="2"/>
        <v>450000032330</v>
      </c>
      <c r="D157" t="s">
        <v>1107</v>
      </c>
      <c r="E157" t="str">
        <f>IFERROR(VLOOKUP(C157,FACT_BP_ME80FN_HISTORIAL!$C:$R,13,FALSE),"PENDIENTE")</f>
        <v>PENDIENTE</v>
      </c>
      <c r="F157" t="str">
        <f>IFERROR(VLOOKUP($C157,FACT_BP_ME80FN_HISTORIAL!$C:$R,16,FALSE),"PENDIENTE")</f>
        <v>PENDIENTE</v>
      </c>
    </row>
    <row r="158" spans="1:6" x14ac:dyDescent="0.2">
      <c r="A158" t="s">
        <v>1291</v>
      </c>
      <c r="B158" t="s">
        <v>35</v>
      </c>
      <c r="C158" t="str">
        <f t="shared" si="2"/>
        <v>450000032810</v>
      </c>
      <c r="D158" t="s">
        <v>1107</v>
      </c>
      <c r="E158" t="str">
        <f>IFERROR(VLOOKUP(C158,FACT_BP_ME80FN_HISTORIAL!$C:$R,13,FALSE),"PENDIENTE")</f>
        <v>PENDIENTE</v>
      </c>
      <c r="F158" t="str">
        <f>IFERROR(VLOOKUP($C158,FACT_BP_ME80FN_HISTORIAL!$C:$R,16,FALSE),"PENDIENTE")</f>
        <v>PENDIENTE</v>
      </c>
    </row>
    <row r="159" spans="1:6" x14ac:dyDescent="0.2">
      <c r="A159" t="s">
        <v>1292</v>
      </c>
      <c r="B159" t="s">
        <v>35</v>
      </c>
      <c r="C159" t="str">
        <f t="shared" si="2"/>
        <v>450000034710</v>
      </c>
      <c r="D159" t="s">
        <v>1107</v>
      </c>
      <c r="E159" t="str">
        <f>IFERROR(VLOOKUP(C159,FACT_BP_ME80FN_HISTORIAL!$C:$R,13,FALSE),"PENDIENTE")</f>
        <v>PENDIENTE</v>
      </c>
      <c r="F159" t="str">
        <f>IFERROR(VLOOKUP($C159,FACT_BP_ME80FN_HISTORIAL!$C:$R,16,FALSE),"PENDIENTE")</f>
        <v>PENDIENTE</v>
      </c>
    </row>
    <row r="160" spans="1:6" x14ac:dyDescent="0.2">
      <c r="A160" t="s">
        <v>1293</v>
      </c>
      <c r="B160" t="s">
        <v>35</v>
      </c>
      <c r="C160" t="str">
        <f t="shared" si="2"/>
        <v>450000034910</v>
      </c>
      <c r="D160" t="s">
        <v>1107</v>
      </c>
      <c r="E160" t="str">
        <f>IFERROR(VLOOKUP(C160,FACT_BP_ME80FN_HISTORIAL!$C:$R,13,FALSE),"PENDIENTE")</f>
        <v>PENDIENTE</v>
      </c>
      <c r="F160" t="str">
        <f>IFERROR(VLOOKUP($C160,FACT_BP_ME80FN_HISTORIAL!$C:$R,16,FALSE),"PENDIENTE")</f>
        <v>PENDIENTE</v>
      </c>
    </row>
    <row r="161" spans="1:6" x14ac:dyDescent="0.2">
      <c r="A161" t="s">
        <v>1294</v>
      </c>
      <c r="B161" t="s">
        <v>35</v>
      </c>
      <c r="C161" t="str">
        <f t="shared" si="2"/>
        <v>450000035510</v>
      </c>
      <c r="D161" t="s">
        <v>1107</v>
      </c>
      <c r="E161" t="str">
        <f>IFERROR(VLOOKUP(C161,FACT_BP_ME80FN_HISTORIAL!$C:$R,13,FALSE),"PENDIENTE")</f>
        <v>PENDIENTE</v>
      </c>
      <c r="F161" t="str">
        <f>IFERROR(VLOOKUP($C161,FACT_BP_ME80FN_HISTORIAL!$C:$R,16,FALSE),"PENDIENTE")</f>
        <v>PENDIENTE</v>
      </c>
    </row>
    <row r="162" spans="1:6" x14ac:dyDescent="0.2">
      <c r="A162" t="s">
        <v>1295</v>
      </c>
      <c r="B162" t="s">
        <v>35</v>
      </c>
      <c r="C162" t="str">
        <f t="shared" si="2"/>
        <v>450000036610</v>
      </c>
      <c r="D162" t="s">
        <v>1107</v>
      </c>
      <c r="E162" t="str">
        <f>IFERROR(VLOOKUP(C162,FACT_BP_ME80FN_HISTORIAL!$C:$R,13,FALSE),"PENDIENTE")</f>
        <v>PENDIENTE</v>
      </c>
      <c r="F162" t="str">
        <f>IFERROR(VLOOKUP($C162,FACT_BP_ME80FN_HISTORIAL!$C:$R,16,FALSE),"PENDIENTE")</f>
        <v>PENDIENTE</v>
      </c>
    </row>
    <row r="163" spans="1:6" x14ac:dyDescent="0.2">
      <c r="A163" t="s">
        <v>1295</v>
      </c>
      <c r="B163" t="s">
        <v>52</v>
      </c>
      <c r="C163" t="str">
        <f t="shared" si="2"/>
        <v>450000036620</v>
      </c>
      <c r="D163" t="s">
        <v>1107</v>
      </c>
      <c r="E163" t="str">
        <f>IFERROR(VLOOKUP(C163,FACT_BP_ME80FN_HISTORIAL!$C:$R,13,FALSE),"PENDIENTE")</f>
        <v>PENDIENTE</v>
      </c>
      <c r="F163" t="str">
        <f>IFERROR(VLOOKUP($C163,FACT_BP_ME80FN_HISTORIAL!$C:$R,16,FALSE),"PENDIENTE")</f>
        <v>PENDIENTE</v>
      </c>
    </row>
    <row r="164" spans="1:6" x14ac:dyDescent="0.2">
      <c r="A164" t="s">
        <v>1296</v>
      </c>
      <c r="B164" t="s">
        <v>35</v>
      </c>
      <c r="C164" t="str">
        <f t="shared" si="2"/>
        <v>450000037410</v>
      </c>
      <c r="D164" t="s">
        <v>1107</v>
      </c>
      <c r="E164" t="str">
        <f>IFERROR(VLOOKUP(C164,FACT_BP_ME80FN_HISTORIAL!$C:$R,13,FALSE),"PENDIENTE")</f>
        <v>PENDIENTE</v>
      </c>
      <c r="F164" t="str">
        <f>IFERROR(VLOOKUP($C164,FACT_BP_ME80FN_HISTORIAL!$C:$R,16,FALSE),"PENDIENTE")</f>
        <v>PENDIENTE</v>
      </c>
    </row>
    <row r="165" spans="1:6" x14ac:dyDescent="0.2">
      <c r="A165" t="s">
        <v>1296</v>
      </c>
      <c r="B165" t="s">
        <v>52</v>
      </c>
      <c r="C165" t="str">
        <f t="shared" si="2"/>
        <v>450000037420</v>
      </c>
      <c r="D165" t="s">
        <v>1107</v>
      </c>
      <c r="E165" t="str">
        <f>IFERROR(VLOOKUP(C165,FACT_BP_ME80FN_HISTORIAL!$C:$R,13,FALSE),"PENDIENTE")</f>
        <v>PENDIENTE</v>
      </c>
      <c r="F165" t="str">
        <f>IFERROR(VLOOKUP($C165,FACT_BP_ME80FN_HISTORIAL!$C:$R,16,FALSE),"PENDIENTE")</f>
        <v>PENDIENTE</v>
      </c>
    </row>
    <row r="166" spans="1:6" x14ac:dyDescent="0.2">
      <c r="A166" t="s">
        <v>1296</v>
      </c>
      <c r="B166" t="s">
        <v>56</v>
      </c>
      <c r="C166" t="str">
        <f t="shared" si="2"/>
        <v>450000037430</v>
      </c>
      <c r="D166" t="s">
        <v>1107</v>
      </c>
      <c r="E166" t="str">
        <f>IFERROR(VLOOKUP(C166,FACT_BP_ME80FN_HISTORIAL!$C:$R,13,FALSE),"PENDIENTE")</f>
        <v>PENDIENTE</v>
      </c>
      <c r="F166" t="str">
        <f>IFERROR(VLOOKUP($C166,FACT_BP_ME80FN_HISTORIAL!$C:$R,16,FALSE),"PENDIENTE")</f>
        <v>PENDIENTE</v>
      </c>
    </row>
    <row r="167" spans="1:6" x14ac:dyDescent="0.2">
      <c r="A167" t="s">
        <v>1296</v>
      </c>
      <c r="B167" t="s">
        <v>133</v>
      </c>
      <c r="C167" t="str">
        <f t="shared" si="2"/>
        <v>450000037440</v>
      </c>
      <c r="D167" t="s">
        <v>1107</v>
      </c>
      <c r="E167" t="str">
        <f>IFERROR(VLOOKUP(C167,FACT_BP_ME80FN_HISTORIAL!$C:$R,13,FALSE),"PENDIENTE")</f>
        <v>PENDIENTE</v>
      </c>
      <c r="F167" t="str">
        <f>IFERROR(VLOOKUP($C167,FACT_BP_ME80FN_HISTORIAL!$C:$R,16,FALSE),"PENDIENTE")</f>
        <v>PENDIENTE</v>
      </c>
    </row>
    <row r="168" spans="1:6" x14ac:dyDescent="0.2">
      <c r="A168" t="s">
        <v>1296</v>
      </c>
      <c r="B168" t="s">
        <v>165</v>
      </c>
      <c r="C168" t="str">
        <f t="shared" si="2"/>
        <v>450000037450</v>
      </c>
      <c r="D168" t="s">
        <v>1107</v>
      </c>
      <c r="E168" t="str">
        <f>IFERROR(VLOOKUP(C168,FACT_BP_ME80FN_HISTORIAL!$C:$R,13,FALSE),"PENDIENTE")</f>
        <v>PENDIENTE</v>
      </c>
      <c r="F168" t="str">
        <f>IFERROR(VLOOKUP($C168,FACT_BP_ME80FN_HISTORIAL!$C:$R,16,FALSE),"PENDIENTE")</f>
        <v>PENDIENTE</v>
      </c>
    </row>
    <row r="169" spans="1:6" x14ac:dyDescent="0.2">
      <c r="A169" t="s">
        <v>1296</v>
      </c>
      <c r="B169" t="s">
        <v>300</v>
      </c>
      <c r="C169" t="str">
        <f t="shared" si="2"/>
        <v>450000037460</v>
      </c>
      <c r="D169" t="s">
        <v>1107</v>
      </c>
      <c r="E169" t="str">
        <f>IFERROR(VLOOKUP(C169,FACT_BP_ME80FN_HISTORIAL!$C:$R,13,FALSE),"PENDIENTE")</f>
        <v>PENDIENTE</v>
      </c>
      <c r="F169" t="str">
        <f>IFERROR(VLOOKUP($C169,FACT_BP_ME80FN_HISTORIAL!$C:$R,16,FALSE),"PENDIENTE")</f>
        <v>PENDIENTE</v>
      </c>
    </row>
    <row r="170" spans="1:6" x14ac:dyDescent="0.2">
      <c r="A170" t="s">
        <v>1296</v>
      </c>
      <c r="B170" t="s">
        <v>169</v>
      </c>
      <c r="C170" t="str">
        <f t="shared" si="2"/>
        <v>450000037470</v>
      </c>
      <c r="D170" t="s">
        <v>1107</v>
      </c>
      <c r="E170" t="str">
        <f>IFERROR(VLOOKUP(C170,FACT_BP_ME80FN_HISTORIAL!$C:$R,13,FALSE),"PENDIENTE")</f>
        <v>PENDIENTE</v>
      </c>
      <c r="F170" t="str">
        <f>IFERROR(VLOOKUP($C170,FACT_BP_ME80FN_HISTORIAL!$C:$R,16,FALSE),"PENDIENTE")</f>
        <v>PENDIENTE</v>
      </c>
    </row>
    <row r="171" spans="1:6" x14ac:dyDescent="0.2">
      <c r="A171" t="s">
        <v>1296</v>
      </c>
      <c r="B171" t="s">
        <v>307</v>
      </c>
      <c r="C171" t="str">
        <f t="shared" si="2"/>
        <v>450000037480</v>
      </c>
      <c r="D171" t="s">
        <v>1107</v>
      </c>
      <c r="E171" t="str">
        <f>IFERROR(VLOOKUP(C171,FACT_BP_ME80FN_HISTORIAL!$C:$R,13,FALSE),"PENDIENTE")</f>
        <v>PENDIENTE</v>
      </c>
      <c r="F171" t="str">
        <f>IFERROR(VLOOKUP($C171,FACT_BP_ME80FN_HISTORIAL!$C:$R,16,FALSE),"PENDIENTE")</f>
        <v>PENDIENTE</v>
      </c>
    </row>
    <row r="172" spans="1:6" x14ac:dyDescent="0.2">
      <c r="A172" t="s">
        <v>1297</v>
      </c>
      <c r="B172" t="s">
        <v>35</v>
      </c>
      <c r="C172" t="str">
        <f t="shared" si="2"/>
        <v>450000037510</v>
      </c>
      <c r="D172" t="s">
        <v>1107</v>
      </c>
      <c r="E172" t="str">
        <f>IFERROR(VLOOKUP(C172,FACT_BP_ME80FN_HISTORIAL!$C:$R,13,FALSE),"PENDIENTE")</f>
        <v>PENDIENTE</v>
      </c>
      <c r="F172" t="str">
        <f>IFERROR(VLOOKUP($C172,FACT_BP_ME80FN_HISTORIAL!$C:$R,16,FALSE),"PENDIENTE")</f>
        <v>PENDIENTE</v>
      </c>
    </row>
    <row r="173" spans="1:6" x14ac:dyDescent="0.2">
      <c r="A173" t="s">
        <v>1298</v>
      </c>
      <c r="B173" t="s">
        <v>35</v>
      </c>
      <c r="C173" t="str">
        <f t="shared" si="2"/>
        <v>450000037710</v>
      </c>
      <c r="D173" t="s">
        <v>1107</v>
      </c>
      <c r="E173" t="str">
        <f>IFERROR(VLOOKUP(C173,FACT_BP_ME80FN_HISTORIAL!$C:$R,13,FALSE),"PENDIENTE")</f>
        <v>PENDIENTE</v>
      </c>
      <c r="F173" t="str">
        <f>IFERROR(VLOOKUP($C173,FACT_BP_ME80FN_HISTORIAL!$C:$R,16,FALSE),"PENDIENTE")</f>
        <v>PENDIENTE</v>
      </c>
    </row>
    <row r="174" spans="1:6" x14ac:dyDescent="0.2">
      <c r="A174" t="s">
        <v>1299</v>
      </c>
      <c r="B174" t="s">
        <v>35</v>
      </c>
      <c r="C174" t="str">
        <f t="shared" si="2"/>
        <v>450000037810</v>
      </c>
      <c r="D174" t="s">
        <v>1107</v>
      </c>
      <c r="E174" t="str">
        <f>IFERROR(VLOOKUP(C174,FACT_BP_ME80FN_HISTORIAL!$C:$R,13,FALSE),"PENDIENTE")</f>
        <v>PENDIENTE</v>
      </c>
      <c r="F174" t="str">
        <f>IFERROR(VLOOKUP($C174,FACT_BP_ME80FN_HISTORIAL!$C:$R,16,FALSE),"PENDIENTE")</f>
        <v>PENDIENTE</v>
      </c>
    </row>
    <row r="175" spans="1:6" x14ac:dyDescent="0.2">
      <c r="A175" t="s">
        <v>1300</v>
      </c>
      <c r="B175" t="s">
        <v>35</v>
      </c>
      <c r="C175" t="str">
        <f t="shared" si="2"/>
        <v>450000038410</v>
      </c>
      <c r="D175" t="s">
        <v>1107</v>
      </c>
      <c r="E175" t="str">
        <f>IFERROR(VLOOKUP(C175,FACT_BP_ME80FN_HISTORIAL!$C:$R,13,FALSE),"PENDIENTE")</f>
        <v>PENDIENTE</v>
      </c>
      <c r="F175" t="str">
        <f>IFERROR(VLOOKUP($C175,FACT_BP_ME80FN_HISTORIAL!$C:$R,16,FALSE),"PENDIENTE")</f>
        <v>PENDIENTE</v>
      </c>
    </row>
    <row r="176" spans="1:6" x14ac:dyDescent="0.2">
      <c r="A176" t="s">
        <v>1301</v>
      </c>
      <c r="B176" t="s">
        <v>35</v>
      </c>
      <c r="C176" t="str">
        <f t="shared" si="2"/>
        <v>450000038710</v>
      </c>
      <c r="D176" t="s">
        <v>1107</v>
      </c>
      <c r="E176" t="str">
        <f>IFERROR(VLOOKUP(C176,FACT_BP_ME80FN_HISTORIAL!$C:$R,13,FALSE),"PENDIENTE")</f>
        <v>PENDIENTE</v>
      </c>
      <c r="F176" t="str">
        <f>IFERROR(VLOOKUP($C176,FACT_BP_ME80FN_HISTORIAL!$C:$R,16,FALSE),"PENDIENTE")</f>
        <v>PENDIENTE</v>
      </c>
    </row>
    <row r="177" spans="1:6" x14ac:dyDescent="0.2">
      <c r="A177" t="s">
        <v>1302</v>
      </c>
      <c r="B177" t="s">
        <v>35</v>
      </c>
      <c r="C177" t="str">
        <f t="shared" si="2"/>
        <v>450000038810</v>
      </c>
      <c r="D177" t="s">
        <v>1107</v>
      </c>
      <c r="E177" t="str">
        <f>IFERROR(VLOOKUP(C177,FACT_BP_ME80FN_HISTORIAL!$C:$R,13,FALSE),"PENDIENTE")</f>
        <v>PENDIENTE</v>
      </c>
      <c r="F177" t="str">
        <f>IFERROR(VLOOKUP($C177,FACT_BP_ME80FN_HISTORIAL!$C:$R,16,FALSE),"PENDIENTE")</f>
        <v>PENDIENTE</v>
      </c>
    </row>
    <row r="178" spans="1:6" x14ac:dyDescent="0.2">
      <c r="A178" t="s">
        <v>1302</v>
      </c>
      <c r="B178" t="s">
        <v>52</v>
      </c>
      <c r="C178" t="str">
        <f t="shared" si="2"/>
        <v>450000038820</v>
      </c>
      <c r="D178" t="s">
        <v>1107</v>
      </c>
      <c r="E178" t="str">
        <f>IFERROR(VLOOKUP(C178,FACT_BP_ME80FN_HISTORIAL!$C:$R,13,FALSE),"PENDIENTE")</f>
        <v>PENDIENTE</v>
      </c>
      <c r="F178" t="str">
        <f>IFERROR(VLOOKUP($C178,FACT_BP_ME80FN_HISTORIAL!$C:$R,16,FALSE),"PENDIENTE")</f>
        <v>PENDIENTE</v>
      </c>
    </row>
    <row r="179" spans="1:6" x14ac:dyDescent="0.2">
      <c r="A179" t="s">
        <v>1303</v>
      </c>
      <c r="B179" t="s">
        <v>35</v>
      </c>
      <c r="C179" t="str">
        <f t="shared" si="2"/>
        <v>450000039810</v>
      </c>
      <c r="D179" t="s">
        <v>1107</v>
      </c>
      <c r="E179" t="str">
        <f>IFERROR(VLOOKUP(C179,FACT_BP_ME80FN_HISTORIAL!$C:$R,13,FALSE),"PENDIENTE")</f>
        <v>PENDIENTE</v>
      </c>
      <c r="F179" t="str">
        <f>IFERROR(VLOOKUP($C179,FACT_BP_ME80FN_HISTORIAL!$C:$R,16,FALSE),"PENDIENTE")</f>
        <v>PENDIENTE</v>
      </c>
    </row>
    <row r="180" spans="1:6" x14ac:dyDescent="0.2">
      <c r="A180" t="s">
        <v>1304</v>
      </c>
      <c r="B180" t="s">
        <v>35</v>
      </c>
      <c r="C180" t="str">
        <f t="shared" si="2"/>
        <v>450000040710</v>
      </c>
      <c r="D180" t="s">
        <v>1107</v>
      </c>
      <c r="E180" t="str">
        <f>IFERROR(VLOOKUP(C180,FACT_BP_ME80FN_HISTORIAL!$C:$R,13,FALSE),"PENDIENTE")</f>
        <v>PENDIENTE</v>
      </c>
      <c r="F180" t="str">
        <f>IFERROR(VLOOKUP($C180,FACT_BP_ME80FN_HISTORIAL!$C:$R,16,FALSE),"PENDIENTE")</f>
        <v>PENDIENTE</v>
      </c>
    </row>
    <row r="181" spans="1:6" x14ac:dyDescent="0.2">
      <c r="A181" t="s">
        <v>1305</v>
      </c>
      <c r="B181" t="s">
        <v>35</v>
      </c>
      <c r="C181" t="str">
        <f t="shared" si="2"/>
        <v>450000043910</v>
      </c>
      <c r="D181" t="s">
        <v>1107</v>
      </c>
      <c r="E181" t="str">
        <f>IFERROR(VLOOKUP(C181,FACT_BP_ME80FN_HISTORIAL!$C:$R,13,FALSE),"PENDIENTE")</f>
        <v>PENDIENTE</v>
      </c>
      <c r="F181" t="str">
        <f>IFERROR(VLOOKUP($C181,FACT_BP_ME80FN_HISTORIAL!$C:$R,16,FALSE),"PENDIENTE")</f>
        <v>PENDIENTE</v>
      </c>
    </row>
    <row r="182" spans="1:6" x14ac:dyDescent="0.2">
      <c r="A182" t="s">
        <v>1305</v>
      </c>
      <c r="B182" t="s">
        <v>52</v>
      </c>
      <c r="C182" t="str">
        <f t="shared" si="2"/>
        <v>450000043920</v>
      </c>
      <c r="D182" t="s">
        <v>1107</v>
      </c>
      <c r="E182" t="str">
        <f>IFERROR(VLOOKUP(C182,FACT_BP_ME80FN_HISTORIAL!$C:$R,13,FALSE),"PENDIENTE")</f>
        <v>PENDIENTE</v>
      </c>
      <c r="F182" t="str">
        <f>IFERROR(VLOOKUP($C182,FACT_BP_ME80FN_HISTORIAL!$C:$R,16,FALSE),"PENDIENTE")</f>
        <v>PENDIENTE</v>
      </c>
    </row>
    <row r="183" spans="1:6" x14ac:dyDescent="0.2">
      <c r="A183" t="s">
        <v>1305</v>
      </c>
      <c r="B183" t="s">
        <v>56</v>
      </c>
      <c r="C183" t="str">
        <f t="shared" si="2"/>
        <v>450000043930</v>
      </c>
      <c r="D183" t="s">
        <v>1107</v>
      </c>
      <c r="E183" t="str">
        <f>IFERROR(VLOOKUP(C183,FACT_BP_ME80FN_HISTORIAL!$C:$R,13,FALSE),"PENDIENTE")</f>
        <v>PENDIENTE</v>
      </c>
      <c r="F183" t="str">
        <f>IFERROR(VLOOKUP($C183,FACT_BP_ME80FN_HISTORIAL!$C:$R,16,FALSE),"PENDIENTE")</f>
        <v>PENDIENTE</v>
      </c>
    </row>
    <row r="184" spans="1:6" x14ac:dyDescent="0.2">
      <c r="A184" t="s">
        <v>1306</v>
      </c>
      <c r="B184" t="s">
        <v>35</v>
      </c>
      <c r="C184" t="str">
        <f t="shared" si="2"/>
        <v>450000044310</v>
      </c>
      <c r="D184" t="s">
        <v>1107</v>
      </c>
      <c r="E184" t="str">
        <f>IFERROR(VLOOKUP(C184,FACT_BP_ME80FN_HISTORIAL!$C:$R,13,FALSE),"PENDIENTE")</f>
        <v>PENDIENTE</v>
      </c>
      <c r="F184" t="str">
        <f>IFERROR(VLOOKUP($C184,FACT_BP_ME80FN_HISTORIAL!$C:$R,16,FALSE),"PENDIENTE")</f>
        <v>PENDIENTE</v>
      </c>
    </row>
    <row r="185" spans="1:6" x14ac:dyDescent="0.2">
      <c r="A185" t="s">
        <v>1307</v>
      </c>
      <c r="B185" t="s">
        <v>52</v>
      </c>
      <c r="C185" t="str">
        <f t="shared" si="2"/>
        <v>450000045320</v>
      </c>
      <c r="D185" t="s">
        <v>1107</v>
      </c>
      <c r="E185" t="str">
        <f>IFERROR(VLOOKUP(C185,FACT_BP_ME80FN_HISTORIAL!$C:$R,13,FALSE),"PENDIENTE")</f>
        <v>PENDIENTE</v>
      </c>
      <c r="F185" t="str">
        <f>IFERROR(VLOOKUP($C185,FACT_BP_ME80FN_HISTORIAL!$C:$R,16,FALSE),"PENDIENTE")</f>
        <v>PENDIENTE</v>
      </c>
    </row>
    <row r="186" spans="1:6" x14ac:dyDescent="0.2">
      <c r="A186" t="s">
        <v>1308</v>
      </c>
      <c r="B186" t="s">
        <v>35</v>
      </c>
      <c r="C186" t="str">
        <f t="shared" si="2"/>
        <v>450000045410</v>
      </c>
      <c r="D186" t="s">
        <v>1107</v>
      </c>
      <c r="E186" t="str">
        <f>IFERROR(VLOOKUP(C186,FACT_BP_ME80FN_HISTORIAL!$C:$R,13,FALSE),"PENDIENTE")</f>
        <v>PENDIENTE</v>
      </c>
      <c r="F186" t="str">
        <f>IFERROR(VLOOKUP($C186,FACT_BP_ME80FN_HISTORIAL!$C:$R,16,FALSE),"PENDIENTE")</f>
        <v>PENDIENTE</v>
      </c>
    </row>
    <row r="187" spans="1:6" x14ac:dyDescent="0.2">
      <c r="A187" t="s">
        <v>1308</v>
      </c>
      <c r="B187" t="s">
        <v>52</v>
      </c>
      <c r="C187" t="str">
        <f t="shared" si="2"/>
        <v>450000045420</v>
      </c>
      <c r="D187" t="s">
        <v>1107</v>
      </c>
      <c r="E187" t="str">
        <f>IFERROR(VLOOKUP(C187,FACT_BP_ME80FN_HISTORIAL!$C:$R,13,FALSE),"PENDIENTE")</f>
        <v>PENDIENTE</v>
      </c>
      <c r="F187" t="str">
        <f>IFERROR(VLOOKUP($C187,FACT_BP_ME80FN_HISTORIAL!$C:$R,16,FALSE),"PENDIENTE")</f>
        <v>PENDIENTE</v>
      </c>
    </row>
    <row r="188" spans="1:6" x14ac:dyDescent="0.2">
      <c r="A188" t="s">
        <v>1308</v>
      </c>
      <c r="B188" t="s">
        <v>56</v>
      </c>
      <c r="C188" t="str">
        <f t="shared" si="2"/>
        <v>450000045430</v>
      </c>
      <c r="D188" t="s">
        <v>1107</v>
      </c>
      <c r="E188" t="str">
        <f>IFERROR(VLOOKUP(C188,FACT_BP_ME80FN_HISTORIAL!$C:$R,13,FALSE),"PENDIENTE")</f>
        <v>PENDIENTE</v>
      </c>
      <c r="F188" t="str">
        <f>IFERROR(VLOOKUP($C188,FACT_BP_ME80FN_HISTORIAL!$C:$R,16,FALSE),"PENDIENTE")</f>
        <v>PENDIENTE</v>
      </c>
    </row>
    <row r="189" spans="1:6" x14ac:dyDescent="0.2">
      <c r="A189" t="s">
        <v>1308</v>
      </c>
      <c r="B189" t="s">
        <v>133</v>
      </c>
      <c r="C189" t="str">
        <f t="shared" si="2"/>
        <v>450000045440</v>
      </c>
      <c r="D189" t="s">
        <v>1107</v>
      </c>
      <c r="E189" t="str">
        <f>IFERROR(VLOOKUP(C189,FACT_BP_ME80FN_HISTORIAL!$C:$R,13,FALSE),"PENDIENTE")</f>
        <v>PENDIENTE</v>
      </c>
      <c r="F189" t="str">
        <f>IFERROR(VLOOKUP($C189,FACT_BP_ME80FN_HISTORIAL!$C:$R,16,FALSE),"PENDIENTE")</f>
        <v>PENDIENTE</v>
      </c>
    </row>
    <row r="190" spans="1:6" x14ac:dyDescent="0.2">
      <c r="A190" t="s">
        <v>1308</v>
      </c>
      <c r="B190" t="s">
        <v>165</v>
      </c>
      <c r="C190" t="str">
        <f t="shared" si="2"/>
        <v>450000045450</v>
      </c>
      <c r="D190" t="s">
        <v>1107</v>
      </c>
      <c r="E190" t="str">
        <f>IFERROR(VLOOKUP(C190,FACT_BP_ME80FN_HISTORIAL!$C:$R,13,FALSE),"PENDIENTE")</f>
        <v>PENDIENTE</v>
      </c>
      <c r="F190" t="str">
        <f>IFERROR(VLOOKUP($C190,FACT_BP_ME80FN_HISTORIAL!$C:$R,16,FALSE),"PENDIENTE")</f>
        <v>PENDIENTE</v>
      </c>
    </row>
    <row r="191" spans="1:6" x14ac:dyDescent="0.2">
      <c r="A191" t="s">
        <v>1309</v>
      </c>
      <c r="B191" t="s">
        <v>35</v>
      </c>
      <c r="C191" t="str">
        <f t="shared" si="2"/>
        <v>450000045710</v>
      </c>
      <c r="D191" t="s">
        <v>1107</v>
      </c>
      <c r="E191" t="str">
        <f>IFERROR(VLOOKUP(C191,FACT_BP_ME80FN_HISTORIAL!$C:$R,13,FALSE),"PENDIENTE")</f>
        <v>PENDIENTE</v>
      </c>
      <c r="F191" t="str">
        <f>IFERROR(VLOOKUP($C191,FACT_BP_ME80FN_HISTORIAL!$C:$R,16,FALSE),"PENDIENTE")</f>
        <v>PENDIENTE</v>
      </c>
    </row>
    <row r="192" spans="1:6" x14ac:dyDescent="0.2">
      <c r="A192" t="s">
        <v>1309</v>
      </c>
      <c r="B192" t="s">
        <v>52</v>
      </c>
      <c r="C192" t="str">
        <f t="shared" si="2"/>
        <v>450000045720</v>
      </c>
      <c r="D192" t="s">
        <v>1107</v>
      </c>
      <c r="E192" t="str">
        <f>IFERROR(VLOOKUP(C192,FACT_BP_ME80FN_HISTORIAL!$C:$R,13,FALSE),"PENDIENTE")</f>
        <v>PENDIENTE</v>
      </c>
      <c r="F192" t="str">
        <f>IFERROR(VLOOKUP($C192,FACT_BP_ME80FN_HISTORIAL!$C:$R,16,FALSE),"PENDIENTE")</f>
        <v>PENDIENTE</v>
      </c>
    </row>
    <row r="193" spans="1:6" x14ac:dyDescent="0.2">
      <c r="A193" t="s">
        <v>1310</v>
      </c>
      <c r="B193" t="s">
        <v>35</v>
      </c>
      <c r="C193" t="str">
        <f t="shared" si="2"/>
        <v>450000046210</v>
      </c>
      <c r="D193" t="s">
        <v>1107</v>
      </c>
      <c r="E193" t="str">
        <f>IFERROR(VLOOKUP(C193,FACT_BP_ME80FN_HISTORIAL!$C:$R,13,FALSE),"PENDIENTE")</f>
        <v>PENDIENTE</v>
      </c>
      <c r="F193" t="str">
        <f>IFERROR(VLOOKUP($C193,FACT_BP_ME80FN_HISTORIAL!$C:$R,16,FALSE),"PENDIENTE")</f>
        <v>PENDIENTE</v>
      </c>
    </row>
    <row r="194" spans="1:6" x14ac:dyDescent="0.2">
      <c r="A194" t="s">
        <v>1311</v>
      </c>
      <c r="B194" t="s">
        <v>35</v>
      </c>
      <c r="C194" t="str">
        <f t="shared" si="2"/>
        <v>450000046510</v>
      </c>
      <c r="D194" t="s">
        <v>1107</v>
      </c>
      <c r="E194" t="str">
        <f>IFERROR(VLOOKUP(C194,FACT_BP_ME80FN_HISTORIAL!$C:$R,13,FALSE),"PENDIENTE")</f>
        <v>PENDIENTE</v>
      </c>
      <c r="F194" t="str">
        <f>IFERROR(VLOOKUP($C194,FACT_BP_ME80FN_HISTORIAL!$C:$R,16,FALSE),"PENDIENTE")</f>
        <v>PENDIENTE</v>
      </c>
    </row>
    <row r="195" spans="1:6" x14ac:dyDescent="0.2">
      <c r="A195" t="s">
        <v>1312</v>
      </c>
      <c r="B195" t="s">
        <v>35</v>
      </c>
      <c r="C195" t="str">
        <f t="shared" ref="C195:C258" si="3">A195&amp;B195</f>
        <v>450000047110</v>
      </c>
      <c r="D195" t="s">
        <v>1107</v>
      </c>
      <c r="E195" t="str">
        <f>IFERROR(VLOOKUP(C195,FACT_BP_ME80FN_HISTORIAL!$C:$R,13,FALSE),"PENDIENTE")</f>
        <v>PENDIENTE</v>
      </c>
      <c r="F195" t="str">
        <f>IFERROR(VLOOKUP($C195,FACT_BP_ME80FN_HISTORIAL!$C:$R,16,FALSE),"PENDIENTE")</f>
        <v>PENDIENTE</v>
      </c>
    </row>
    <row r="196" spans="1:6" x14ac:dyDescent="0.2">
      <c r="A196" t="s">
        <v>1313</v>
      </c>
      <c r="B196" t="s">
        <v>35</v>
      </c>
      <c r="C196" t="str">
        <f t="shared" si="3"/>
        <v>450000047210</v>
      </c>
      <c r="D196" t="s">
        <v>1107</v>
      </c>
      <c r="E196" t="str">
        <f>IFERROR(VLOOKUP(C196,FACT_BP_ME80FN_HISTORIAL!$C:$R,13,FALSE),"PENDIENTE")</f>
        <v>PENDIENTE</v>
      </c>
      <c r="F196" t="str">
        <f>IFERROR(VLOOKUP($C196,FACT_BP_ME80FN_HISTORIAL!$C:$R,16,FALSE),"PENDIENTE")</f>
        <v>PENDIENTE</v>
      </c>
    </row>
    <row r="197" spans="1:6" x14ac:dyDescent="0.2">
      <c r="A197" t="s">
        <v>1314</v>
      </c>
      <c r="B197" t="s">
        <v>35</v>
      </c>
      <c r="C197" t="str">
        <f t="shared" si="3"/>
        <v>450000048610</v>
      </c>
      <c r="D197" t="s">
        <v>1107</v>
      </c>
      <c r="E197" t="str">
        <f>IFERROR(VLOOKUP(C197,FACT_BP_ME80FN_HISTORIAL!$C:$R,13,FALSE),"PENDIENTE")</f>
        <v>PENDIENTE</v>
      </c>
      <c r="F197" t="str">
        <f>IFERROR(VLOOKUP($C197,FACT_BP_ME80FN_HISTORIAL!$C:$R,16,FALSE),"PENDIENTE")</f>
        <v>PENDIENTE</v>
      </c>
    </row>
    <row r="198" spans="1:6" x14ac:dyDescent="0.2">
      <c r="A198" t="s">
        <v>1314</v>
      </c>
      <c r="B198" t="s">
        <v>52</v>
      </c>
      <c r="C198" t="str">
        <f t="shared" si="3"/>
        <v>450000048620</v>
      </c>
      <c r="D198" t="s">
        <v>1107</v>
      </c>
      <c r="E198" t="str">
        <f>IFERROR(VLOOKUP(C198,FACT_BP_ME80FN_HISTORIAL!$C:$R,13,FALSE),"PENDIENTE")</f>
        <v>PENDIENTE</v>
      </c>
      <c r="F198" t="str">
        <f>IFERROR(VLOOKUP($C198,FACT_BP_ME80FN_HISTORIAL!$C:$R,16,FALSE),"PENDIENTE")</f>
        <v>PENDIENTE</v>
      </c>
    </row>
    <row r="199" spans="1:6" x14ac:dyDescent="0.2">
      <c r="A199" t="s">
        <v>1314</v>
      </c>
      <c r="B199" t="s">
        <v>56</v>
      </c>
      <c r="C199" t="str">
        <f t="shared" si="3"/>
        <v>450000048630</v>
      </c>
      <c r="D199" t="s">
        <v>1107</v>
      </c>
      <c r="E199" t="str">
        <f>IFERROR(VLOOKUP(C199,FACT_BP_ME80FN_HISTORIAL!$C:$R,13,FALSE),"PENDIENTE")</f>
        <v>PENDIENTE</v>
      </c>
      <c r="F199" t="str">
        <f>IFERROR(VLOOKUP($C199,FACT_BP_ME80FN_HISTORIAL!$C:$R,16,FALSE),"PENDIENTE")</f>
        <v>PENDIENTE</v>
      </c>
    </row>
    <row r="200" spans="1:6" x14ac:dyDescent="0.2">
      <c r="A200" t="s">
        <v>1314</v>
      </c>
      <c r="B200" t="s">
        <v>133</v>
      </c>
      <c r="C200" t="str">
        <f t="shared" si="3"/>
        <v>450000048640</v>
      </c>
      <c r="D200" t="s">
        <v>1107</v>
      </c>
      <c r="E200" t="str">
        <f>IFERROR(VLOOKUP(C200,FACT_BP_ME80FN_HISTORIAL!$C:$R,13,FALSE),"PENDIENTE")</f>
        <v>PENDIENTE</v>
      </c>
      <c r="F200" t="str">
        <f>IFERROR(VLOOKUP($C200,FACT_BP_ME80FN_HISTORIAL!$C:$R,16,FALSE),"PENDIENTE")</f>
        <v>PENDIENTE</v>
      </c>
    </row>
    <row r="201" spans="1:6" x14ac:dyDescent="0.2">
      <c r="A201" t="s">
        <v>1314</v>
      </c>
      <c r="B201" t="s">
        <v>165</v>
      </c>
      <c r="C201" t="str">
        <f t="shared" si="3"/>
        <v>450000048650</v>
      </c>
      <c r="D201" t="s">
        <v>1107</v>
      </c>
      <c r="E201" t="str">
        <f>IFERROR(VLOOKUP(C201,FACT_BP_ME80FN_HISTORIAL!$C:$R,13,FALSE),"PENDIENTE")</f>
        <v>PENDIENTE</v>
      </c>
      <c r="F201" t="str">
        <f>IFERROR(VLOOKUP($C201,FACT_BP_ME80FN_HISTORIAL!$C:$R,16,FALSE),"PENDIENTE")</f>
        <v>PENDIENTE</v>
      </c>
    </row>
    <row r="202" spans="1:6" x14ac:dyDescent="0.2">
      <c r="A202" t="s">
        <v>1315</v>
      </c>
      <c r="B202" t="s">
        <v>52</v>
      </c>
      <c r="C202" t="str">
        <f t="shared" si="3"/>
        <v>450000048920</v>
      </c>
      <c r="D202" t="s">
        <v>1107</v>
      </c>
      <c r="E202" t="str">
        <f>IFERROR(VLOOKUP(C202,FACT_BP_ME80FN_HISTORIAL!$C:$R,13,FALSE),"PENDIENTE")</f>
        <v>PENDIENTE</v>
      </c>
      <c r="F202" t="str">
        <f>IFERROR(VLOOKUP($C202,FACT_BP_ME80FN_HISTORIAL!$C:$R,16,FALSE),"PENDIENTE")</f>
        <v>PENDIENTE</v>
      </c>
    </row>
    <row r="203" spans="1:6" x14ac:dyDescent="0.2">
      <c r="A203" t="s">
        <v>1316</v>
      </c>
      <c r="B203" t="s">
        <v>52</v>
      </c>
      <c r="C203" t="str">
        <f t="shared" si="3"/>
        <v>450000049120</v>
      </c>
      <c r="D203" t="s">
        <v>1107</v>
      </c>
      <c r="E203" t="str">
        <f>IFERROR(VLOOKUP(C203,FACT_BP_ME80FN_HISTORIAL!$C:$R,13,FALSE),"PENDIENTE")</f>
        <v>PENDIENTE</v>
      </c>
      <c r="F203" t="str">
        <f>IFERROR(VLOOKUP($C203,FACT_BP_ME80FN_HISTORIAL!$C:$R,16,FALSE),"PENDIENTE")</f>
        <v>PENDIENTE</v>
      </c>
    </row>
    <row r="204" spans="1:6" x14ac:dyDescent="0.2">
      <c r="A204" t="s">
        <v>1317</v>
      </c>
      <c r="B204" t="s">
        <v>35</v>
      </c>
      <c r="C204" t="str">
        <f t="shared" si="3"/>
        <v>450000049310</v>
      </c>
      <c r="D204" t="s">
        <v>1107</v>
      </c>
      <c r="E204" t="str">
        <f>IFERROR(VLOOKUP(C204,FACT_BP_ME80FN_HISTORIAL!$C:$R,13,FALSE),"PENDIENTE")</f>
        <v>PENDIENTE</v>
      </c>
      <c r="F204" t="str">
        <f>IFERROR(VLOOKUP($C204,FACT_BP_ME80FN_HISTORIAL!$C:$R,16,FALSE),"PENDIENTE")</f>
        <v>PENDIENTE</v>
      </c>
    </row>
    <row r="205" spans="1:6" x14ac:dyDescent="0.2">
      <c r="A205" t="s">
        <v>1318</v>
      </c>
      <c r="B205" t="s">
        <v>35</v>
      </c>
      <c r="C205" t="str">
        <f t="shared" si="3"/>
        <v>450000051010</v>
      </c>
      <c r="D205" t="s">
        <v>1107</v>
      </c>
      <c r="E205" t="str">
        <f>IFERROR(VLOOKUP(C205,FACT_BP_ME80FN_HISTORIAL!$C:$R,13,FALSE),"PENDIENTE")</f>
        <v>PENDIENTE</v>
      </c>
      <c r="F205" t="str">
        <f>IFERROR(VLOOKUP($C205,FACT_BP_ME80FN_HISTORIAL!$C:$R,16,FALSE),"PENDIENTE")</f>
        <v>PENDIENTE</v>
      </c>
    </row>
    <row r="206" spans="1:6" x14ac:dyDescent="0.2">
      <c r="A206" t="s">
        <v>1318</v>
      </c>
      <c r="B206" t="s">
        <v>52</v>
      </c>
      <c r="C206" t="str">
        <f t="shared" si="3"/>
        <v>450000051020</v>
      </c>
      <c r="D206" t="s">
        <v>1107</v>
      </c>
      <c r="E206" t="str">
        <f>IFERROR(VLOOKUP(C206,FACT_BP_ME80FN_HISTORIAL!$C:$R,13,FALSE),"PENDIENTE")</f>
        <v>PENDIENTE</v>
      </c>
      <c r="F206" t="str">
        <f>IFERROR(VLOOKUP($C206,FACT_BP_ME80FN_HISTORIAL!$C:$R,16,FALSE),"PENDIENTE")</f>
        <v>PENDIENTE</v>
      </c>
    </row>
    <row r="207" spans="1:6" x14ac:dyDescent="0.2">
      <c r="A207" t="s">
        <v>1318</v>
      </c>
      <c r="B207" t="s">
        <v>56</v>
      </c>
      <c r="C207" t="str">
        <f t="shared" si="3"/>
        <v>450000051030</v>
      </c>
      <c r="D207" t="s">
        <v>1107</v>
      </c>
      <c r="E207" t="str">
        <f>IFERROR(VLOOKUP(C207,FACT_BP_ME80FN_HISTORIAL!$C:$R,13,FALSE),"PENDIENTE")</f>
        <v>PENDIENTE</v>
      </c>
      <c r="F207" t="str">
        <f>IFERROR(VLOOKUP($C207,FACT_BP_ME80FN_HISTORIAL!$C:$R,16,FALSE),"PENDIENTE")</f>
        <v>PENDIENTE</v>
      </c>
    </row>
    <row r="208" spans="1:6" x14ac:dyDescent="0.2">
      <c r="A208" t="s">
        <v>1318</v>
      </c>
      <c r="B208" t="s">
        <v>133</v>
      </c>
      <c r="C208" t="str">
        <f t="shared" si="3"/>
        <v>450000051040</v>
      </c>
      <c r="D208" t="s">
        <v>1107</v>
      </c>
      <c r="E208" t="str">
        <f>IFERROR(VLOOKUP(C208,FACT_BP_ME80FN_HISTORIAL!$C:$R,13,FALSE),"PENDIENTE")</f>
        <v>PENDIENTE</v>
      </c>
      <c r="F208" t="str">
        <f>IFERROR(VLOOKUP($C208,FACT_BP_ME80FN_HISTORIAL!$C:$R,16,FALSE),"PENDIENTE")</f>
        <v>PENDIENTE</v>
      </c>
    </row>
    <row r="209" spans="1:6" x14ac:dyDescent="0.2">
      <c r="A209" t="s">
        <v>1318</v>
      </c>
      <c r="B209" t="s">
        <v>165</v>
      </c>
      <c r="C209" t="str">
        <f t="shared" si="3"/>
        <v>450000051050</v>
      </c>
      <c r="D209" t="s">
        <v>1107</v>
      </c>
      <c r="E209" t="str">
        <f>IFERROR(VLOOKUP(C209,FACT_BP_ME80FN_HISTORIAL!$C:$R,13,FALSE),"PENDIENTE")</f>
        <v>PENDIENTE</v>
      </c>
      <c r="F209" t="str">
        <f>IFERROR(VLOOKUP($C209,FACT_BP_ME80FN_HISTORIAL!$C:$R,16,FALSE),"PENDIENTE")</f>
        <v>PENDIENTE</v>
      </c>
    </row>
    <row r="210" spans="1:6" x14ac:dyDescent="0.2">
      <c r="A210" t="s">
        <v>1319</v>
      </c>
      <c r="B210" t="s">
        <v>35</v>
      </c>
      <c r="C210" t="str">
        <f t="shared" si="3"/>
        <v>450000052810</v>
      </c>
      <c r="D210" t="s">
        <v>1107</v>
      </c>
      <c r="E210" t="str">
        <f>IFERROR(VLOOKUP(C210,FACT_BP_ME80FN_HISTORIAL!$C:$R,13,FALSE),"PENDIENTE")</f>
        <v>PENDIENTE</v>
      </c>
      <c r="F210" t="str">
        <f>IFERROR(VLOOKUP($C210,FACT_BP_ME80FN_HISTORIAL!$C:$R,16,FALSE),"PENDIENTE")</f>
        <v>PENDIENTE</v>
      </c>
    </row>
    <row r="211" spans="1:6" x14ac:dyDescent="0.2">
      <c r="A211" t="s">
        <v>1320</v>
      </c>
      <c r="B211" t="s">
        <v>35</v>
      </c>
      <c r="C211" t="str">
        <f t="shared" si="3"/>
        <v>450000053110</v>
      </c>
      <c r="D211" t="s">
        <v>1107</v>
      </c>
      <c r="E211" t="str">
        <f>IFERROR(VLOOKUP(C211,FACT_BP_ME80FN_HISTORIAL!$C:$R,13,FALSE),"PENDIENTE")</f>
        <v>PENDIENTE</v>
      </c>
      <c r="F211" t="str">
        <f>IFERROR(VLOOKUP($C211,FACT_BP_ME80FN_HISTORIAL!$C:$R,16,FALSE),"PENDIENTE")</f>
        <v>PENDIENTE</v>
      </c>
    </row>
    <row r="212" spans="1:6" x14ac:dyDescent="0.2">
      <c r="A212" t="s">
        <v>1321</v>
      </c>
      <c r="B212" t="s">
        <v>35</v>
      </c>
      <c r="C212" t="str">
        <f t="shared" si="3"/>
        <v>450000053310</v>
      </c>
      <c r="D212" t="s">
        <v>1107</v>
      </c>
      <c r="E212" t="str">
        <f>IFERROR(VLOOKUP(C212,FACT_BP_ME80FN_HISTORIAL!$C:$R,13,FALSE),"PENDIENTE")</f>
        <v>PENDIENTE</v>
      </c>
      <c r="F212" t="str">
        <f>IFERROR(VLOOKUP($C212,FACT_BP_ME80FN_HISTORIAL!$C:$R,16,FALSE),"PENDIENTE")</f>
        <v>PENDIENTE</v>
      </c>
    </row>
    <row r="213" spans="1:6" x14ac:dyDescent="0.2">
      <c r="A213" t="s">
        <v>1322</v>
      </c>
      <c r="B213" t="s">
        <v>35</v>
      </c>
      <c r="C213" t="str">
        <f t="shared" si="3"/>
        <v>450000054310</v>
      </c>
      <c r="D213" t="s">
        <v>1107</v>
      </c>
      <c r="E213" t="str">
        <f>IFERROR(VLOOKUP(C213,FACT_BP_ME80FN_HISTORIAL!$C:$R,13,FALSE),"PENDIENTE")</f>
        <v>PENDIENTE</v>
      </c>
      <c r="F213" t="str">
        <f>IFERROR(VLOOKUP($C213,FACT_BP_ME80FN_HISTORIAL!$C:$R,16,FALSE),"PENDIENTE")</f>
        <v>PENDIENTE</v>
      </c>
    </row>
    <row r="214" spans="1:6" x14ac:dyDescent="0.2">
      <c r="A214" t="s">
        <v>1323</v>
      </c>
      <c r="B214" t="s">
        <v>35</v>
      </c>
      <c r="C214" t="str">
        <f t="shared" si="3"/>
        <v>450000054610</v>
      </c>
      <c r="D214" t="s">
        <v>1107</v>
      </c>
      <c r="E214" t="str">
        <f>IFERROR(VLOOKUP(C214,FACT_BP_ME80FN_HISTORIAL!$C:$R,13,FALSE),"PENDIENTE")</f>
        <v>PENDIENTE</v>
      </c>
      <c r="F214" t="str">
        <f>IFERROR(VLOOKUP($C214,FACT_BP_ME80FN_HISTORIAL!$C:$R,16,FALSE),"PENDIENTE")</f>
        <v>PENDIENTE</v>
      </c>
    </row>
    <row r="215" spans="1:6" x14ac:dyDescent="0.2">
      <c r="A215" t="s">
        <v>1323</v>
      </c>
      <c r="B215" t="s">
        <v>52</v>
      </c>
      <c r="C215" t="str">
        <f t="shared" si="3"/>
        <v>450000054620</v>
      </c>
      <c r="D215" t="s">
        <v>1107</v>
      </c>
      <c r="E215" t="str">
        <f>IFERROR(VLOOKUP(C215,FACT_BP_ME80FN_HISTORIAL!$C:$R,13,FALSE),"PENDIENTE")</f>
        <v>PENDIENTE</v>
      </c>
      <c r="F215" t="str">
        <f>IFERROR(VLOOKUP($C215,FACT_BP_ME80FN_HISTORIAL!$C:$R,16,FALSE),"PENDIENTE")</f>
        <v>PENDIENTE</v>
      </c>
    </row>
    <row r="216" spans="1:6" x14ac:dyDescent="0.2">
      <c r="A216" t="s">
        <v>1323</v>
      </c>
      <c r="B216" t="s">
        <v>56</v>
      </c>
      <c r="C216" t="str">
        <f t="shared" si="3"/>
        <v>450000054630</v>
      </c>
      <c r="D216" t="s">
        <v>1107</v>
      </c>
      <c r="E216" t="str">
        <f>IFERROR(VLOOKUP(C216,FACT_BP_ME80FN_HISTORIAL!$C:$R,13,FALSE),"PENDIENTE")</f>
        <v>PENDIENTE</v>
      </c>
      <c r="F216" t="str">
        <f>IFERROR(VLOOKUP($C216,FACT_BP_ME80FN_HISTORIAL!$C:$R,16,FALSE),"PENDIENTE")</f>
        <v>PENDIENTE</v>
      </c>
    </row>
    <row r="217" spans="1:6" x14ac:dyDescent="0.2">
      <c r="A217" t="s">
        <v>1324</v>
      </c>
      <c r="B217" t="s">
        <v>35</v>
      </c>
      <c r="C217" t="str">
        <f t="shared" si="3"/>
        <v>450000058410</v>
      </c>
      <c r="D217" t="s">
        <v>1107</v>
      </c>
      <c r="E217" t="str">
        <f>IFERROR(VLOOKUP(C217,FACT_BP_ME80FN_HISTORIAL!$C:$R,13,FALSE),"PENDIENTE")</f>
        <v>PENDIENTE</v>
      </c>
      <c r="F217" t="str">
        <f>IFERROR(VLOOKUP($C217,FACT_BP_ME80FN_HISTORIAL!$C:$R,16,FALSE),"PENDIENTE")</f>
        <v>PENDIENTE</v>
      </c>
    </row>
    <row r="218" spans="1:6" x14ac:dyDescent="0.2">
      <c r="A218" t="s">
        <v>1324</v>
      </c>
      <c r="B218" t="s">
        <v>52</v>
      </c>
      <c r="C218" t="str">
        <f t="shared" si="3"/>
        <v>450000058420</v>
      </c>
      <c r="D218" t="s">
        <v>1107</v>
      </c>
      <c r="E218" t="str">
        <f>IFERROR(VLOOKUP(C218,FACT_BP_ME80FN_HISTORIAL!$C:$R,13,FALSE),"PENDIENTE")</f>
        <v>PENDIENTE</v>
      </c>
      <c r="F218" t="str">
        <f>IFERROR(VLOOKUP($C218,FACT_BP_ME80FN_HISTORIAL!$C:$R,16,FALSE),"PENDIENTE")</f>
        <v>PENDIENTE</v>
      </c>
    </row>
    <row r="219" spans="1:6" x14ac:dyDescent="0.2">
      <c r="A219" t="s">
        <v>1324</v>
      </c>
      <c r="B219" t="s">
        <v>56</v>
      </c>
      <c r="C219" t="str">
        <f t="shared" si="3"/>
        <v>450000058430</v>
      </c>
      <c r="D219" t="s">
        <v>1107</v>
      </c>
      <c r="E219" t="str">
        <f>IFERROR(VLOOKUP(C219,FACT_BP_ME80FN_HISTORIAL!$C:$R,13,FALSE),"PENDIENTE")</f>
        <v>PENDIENTE</v>
      </c>
      <c r="F219" t="str">
        <f>IFERROR(VLOOKUP($C219,FACT_BP_ME80FN_HISTORIAL!$C:$R,16,FALSE),"PENDIENTE")</f>
        <v>PENDIENTE</v>
      </c>
    </row>
    <row r="220" spans="1:6" x14ac:dyDescent="0.2">
      <c r="A220" t="s">
        <v>1324</v>
      </c>
      <c r="B220" t="s">
        <v>133</v>
      </c>
      <c r="C220" t="str">
        <f t="shared" si="3"/>
        <v>450000058440</v>
      </c>
      <c r="D220" t="s">
        <v>1107</v>
      </c>
      <c r="E220" t="str">
        <f>IFERROR(VLOOKUP(C220,FACT_BP_ME80FN_HISTORIAL!$C:$R,13,FALSE),"PENDIENTE")</f>
        <v>PENDIENTE</v>
      </c>
      <c r="F220" t="str">
        <f>IFERROR(VLOOKUP($C220,FACT_BP_ME80FN_HISTORIAL!$C:$R,16,FALSE),"PENDIENTE")</f>
        <v>PENDIENTE</v>
      </c>
    </row>
    <row r="221" spans="1:6" x14ac:dyDescent="0.2">
      <c r="A221" t="s">
        <v>1324</v>
      </c>
      <c r="B221" t="s">
        <v>165</v>
      </c>
      <c r="C221" t="str">
        <f t="shared" si="3"/>
        <v>450000058450</v>
      </c>
      <c r="D221" t="s">
        <v>1107</v>
      </c>
      <c r="E221" t="str">
        <f>IFERROR(VLOOKUP(C221,FACT_BP_ME80FN_HISTORIAL!$C:$R,13,FALSE),"PENDIENTE")</f>
        <v>PENDIENTE</v>
      </c>
      <c r="F221" t="str">
        <f>IFERROR(VLOOKUP($C221,FACT_BP_ME80FN_HISTORIAL!$C:$R,16,FALSE),"PENDIENTE")</f>
        <v>PENDIENTE</v>
      </c>
    </row>
    <row r="222" spans="1:6" x14ac:dyDescent="0.2">
      <c r="A222" t="s">
        <v>1324</v>
      </c>
      <c r="B222" t="s">
        <v>300</v>
      </c>
      <c r="C222" t="str">
        <f t="shared" si="3"/>
        <v>450000058460</v>
      </c>
      <c r="D222" t="s">
        <v>1107</v>
      </c>
      <c r="E222" t="str">
        <f>IFERROR(VLOOKUP(C222,FACT_BP_ME80FN_HISTORIAL!$C:$R,13,FALSE),"PENDIENTE")</f>
        <v>PENDIENTE</v>
      </c>
      <c r="F222" t="str">
        <f>IFERROR(VLOOKUP($C222,FACT_BP_ME80FN_HISTORIAL!$C:$R,16,FALSE),"PENDIENTE")</f>
        <v>PENDIENTE</v>
      </c>
    </row>
    <row r="223" spans="1:6" x14ac:dyDescent="0.2">
      <c r="A223" t="s">
        <v>1325</v>
      </c>
      <c r="B223" t="s">
        <v>35</v>
      </c>
      <c r="C223" t="str">
        <f t="shared" si="3"/>
        <v>450000058710</v>
      </c>
      <c r="D223" t="s">
        <v>1107</v>
      </c>
      <c r="E223" t="str">
        <f>IFERROR(VLOOKUP(C223,FACT_BP_ME80FN_HISTORIAL!$C:$R,13,FALSE),"PENDIENTE")</f>
        <v>PENDIENTE</v>
      </c>
      <c r="F223" t="str">
        <f>IFERROR(VLOOKUP($C223,FACT_BP_ME80FN_HISTORIAL!$C:$R,16,FALSE),"PENDIENTE")</f>
        <v>PENDIENTE</v>
      </c>
    </row>
    <row r="224" spans="1:6" x14ac:dyDescent="0.2">
      <c r="A224" t="s">
        <v>1326</v>
      </c>
      <c r="B224" t="s">
        <v>35</v>
      </c>
      <c r="C224" t="str">
        <f t="shared" si="3"/>
        <v>450000060410</v>
      </c>
      <c r="D224" t="s">
        <v>1107</v>
      </c>
      <c r="E224" t="str">
        <f>IFERROR(VLOOKUP(C224,FACT_BP_ME80FN_HISTORIAL!$C:$R,13,FALSE),"PENDIENTE")</f>
        <v>PENDIENTE</v>
      </c>
      <c r="F224" t="str">
        <f>IFERROR(VLOOKUP($C224,FACT_BP_ME80FN_HISTORIAL!$C:$R,16,FALSE),"PENDIENTE")</f>
        <v>PENDIENTE</v>
      </c>
    </row>
    <row r="225" spans="1:6" x14ac:dyDescent="0.2">
      <c r="A225" t="s">
        <v>1327</v>
      </c>
      <c r="B225" t="s">
        <v>35</v>
      </c>
      <c r="C225" t="str">
        <f t="shared" si="3"/>
        <v>450000060710</v>
      </c>
      <c r="D225" t="s">
        <v>1107</v>
      </c>
      <c r="E225" t="str">
        <f>IFERROR(VLOOKUP(C225,FACT_BP_ME80FN_HISTORIAL!$C:$R,13,FALSE),"PENDIENTE")</f>
        <v>PENDIENTE</v>
      </c>
      <c r="F225" t="str">
        <f>IFERROR(VLOOKUP($C225,FACT_BP_ME80FN_HISTORIAL!$C:$R,16,FALSE),"PENDIENTE")</f>
        <v>PENDIENTE</v>
      </c>
    </row>
    <row r="226" spans="1:6" x14ac:dyDescent="0.2">
      <c r="A226" t="s">
        <v>1328</v>
      </c>
      <c r="B226" t="s">
        <v>35</v>
      </c>
      <c r="C226" t="str">
        <f t="shared" si="3"/>
        <v>450000061710</v>
      </c>
      <c r="D226" t="s">
        <v>1107</v>
      </c>
      <c r="E226" t="str">
        <f>IFERROR(VLOOKUP(C226,FACT_BP_ME80FN_HISTORIAL!$C:$R,13,FALSE),"PENDIENTE")</f>
        <v>PENDIENTE</v>
      </c>
      <c r="F226" t="str">
        <f>IFERROR(VLOOKUP($C226,FACT_BP_ME80FN_HISTORIAL!$C:$R,16,FALSE),"PENDIENTE")</f>
        <v>PENDIENTE</v>
      </c>
    </row>
    <row r="227" spans="1:6" x14ac:dyDescent="0.2">
      <c r="A227" t="s">
        <v>1328</v>
      </c>
      <c r="B227" t="s">
        <v>52</v>
      </c>
      <c r="C227" t="str">
        <f t="shared" si="3"/>
        <v>450000061720</v>
      </c>
      <c r="D227" t="s">
        <v>1107</v>
      </c>
      <c r="E227" t="str">
        <f>IFERROR(VLOOKUP(C227,FACT_BP_ME80FN_HISTORIAL!$C:$R,13,FALSE),"PENDIENTE")</f>
        <v>PENDIENTE</v>
      </c>
      <c r="F227" t="str">
        <f>IFERROR(VLOOKUP($C227,FACT_BP_ME80FN_HISTORIAL!$C:$R,16,FALSE),"PENDIENTE")</f>
        <v>PENDIENTE</v>
      </c>
    </row>
    <row r="228" spans="1:6" x14ac:dyDescent="0.2">
      <c r="A228" t="s">
        <v>1328</v>
      </c>
      <c r="B228" t="s">
        <v>56</v>
      </c>
      <c r="C228" t="str">
        <f t="shared" si="3"/>
        <v>450000061730</v>
      </c>
      <c r="D228" t="s">
        <v>1107</v>
      </c>
      <c r="E228" t="str">
        <f>IFERROR(VLOOKUP(C228,FACT_BP_ME80FN_HISTORIAL!$C:$R,13,FALSE),"PENDIENTE")</f>
        <v>PENDIENTE</v>
      </c>
      <c r="F228" t="str">
        <f>IFERROR(VLOOKUP($C228,FACT_BP_ME80FN_HISTORIAL!$C:$R,16,FALSE),"PENDIENTE")</f>
        <v>PENDIENTE</v>
      </c>
    </row>
    <row r="229" spans="1:6" x14ac:dyDescent="0.2">
      <c r="A229" t="s">
        <v>1328</v>
      </c>
      <c r="B229" t="s">
        <v>133</v>
      </c>
      <c r="C229" t="str">
        <f t="shared" si="3"/>
        <v>450000061740</v>
      </c>
      <c r="D229" t="s">
        <v>1107</v>
      </c>
      <c r="E229" t="str">
        <f>IFERROR(VLOOKUP(C229,FACT_BP_ME80FN_HISTORIAL!$C:$R,13,FALSE),"PENDIENTE")</f>
        <v>PENDIENTE</v>
      </c>
      <c r="F229" t="str">
        <f>IFERROR(VLOOKUP($C229,FACT_BP_ME80FN_HISTORIAL!$C:$R,16,FALSE),"PENDIENTE")</f>
        <v>PENDIENTE</v>
      </c>
    </row>
    <row r="230" spans="1:6" x14ac:dyDescent="0.2">
      <c r="A230" t="s">
        <v>1328</v>
      </c>
      <c r="B230" t="s">
        <v>165</v>
      </c>
      <c r="C230" t="str">
        <f t="shared" si="3"/>
        <v>450000061750</v>
      </c>
      <c r="D230" t="s">
        <v>1107</v>
      </c>
      <c r="E230" t="str">
        <f>IFERROR(VLOOKUP(C230,FACT_BP_ME80FN_HISTORIAL!$C:$R,13,FALSE),"PENDIENTE")</f>
        <v>PENDIENTE</v>
      </c>
      <c r="F230" t="str">
        <f>IFERROR(VLOOKUP($C230,FACT_BP_ME80FN_HISTORIAL!$C:$R,16,FALSE),"PENDIENTE")</f>
        <v>PENDIENTE</v>
      </c>
    </row>
    <row r="231" spans="1:6" x14ac:dyDescent="0.2">
      <c r="A231" t="s">
        <v>1328</v>
      </c>
      <c r="B231" t="s">
        <v>300</v>
      </c>
      <c r="C231" t="str">
        <f t="shared" si="3"/>
        <v>450000061760</v>
      </c>
      <c r="D231" t="s">
        <v>1107</v>
      </c>
      <c r="E231" t="str">
        <f>IFERROR(VLOOKUP(C231,FACT_BP_ME80FN_HISTORIAL!$C:$R,13,FALSE),"PENDIENTE")</f>
        <v>PENDIENTE</v>
      </c>
      <c r="F231" t="str">
        <f>IFERROR(VLOOKUP($C231,FACT_BP_ME80FN_HISTORIAL!$C:$R,16,FALSE),"PENDIENTE")</f>
        <v>PENDIENTE</v>
      </c>
    </row>
    <row r="232" spans="1:6" x14ac:dyDescent="0.2">
      <c r="A232" t="s">
        <v>1329</v>
      </c>
      <c r="B232" t="s">
        <v>35</v>
      </c>
      <c r="C232" t="str">
        <f t="shared" si="3"/>
        <v>450000064010</v>
      </c>
      <c r="D232" t="s">
        <v>1107</v>
      </c>
      <c r="E232" t="str">
        <f>IFERROR(VLOOKUP(C232,FACT_BP_ME80FN_HISTORIAL!$C:$R,13,FALSE),"PENDIENTE")</f>
        <v>PENDIENTE</v>
      </c>
      <c r="F232" t="str">
        <f>IFERROR(VLOOKUP($C232,FACT_BP_ME80FN_HISTORIAL!$C:$R,16,FALSE),"PENDIENTE")</f>
        <v>PENDIENTE</v>
      </c>
    </row>
    <row r="233" spans="1:6" x14ac:dyDescent="0.2">
      <c r="A233" t="s">
        <v>1330</v>
      </c>
      <c r="B233" t="s">
        <v>35</v>
      </c>
      <c r="C233" t="str">
        <f t="shared" si="3"/>
        <v>450000065110</v>
      </c>
      <c r="D233" t="s">
        <v>1107</v>
      </c>
      <c r="E233" t="str">
        <f>IFERROR(VLOOKUP(C233,FACT_BP_ME80FN_HISTORIAL!$C:$R,13,FALSE),"PENDIENTE")</f>
        <v>PENDIENTE</v>
      </c>
      <c r="F233" t="str">
        <f>IFERROR(VLOOKUP($C233,FACT_BP_ME80FN_HISTORIAL!$C:$R,16,FALSE),"PENDIENTE")</f>
        <v>PENDIENTE</v>
      </c>
    </row>
    <row r="234" spans="1:6" x14ac:dyDescent="0.2">
      <c r="A234" t="s">
        <v>1330</v>
      </c>
      <c r="B234" t="s">
        <v>52</v>
      </c>
      <c r="C234" t="str">
        <f t="shared" si="3"/>
        <v>450000065120</v>
      </c>
      <c r="D234" t="s">
        <v>1107</v>
      </c>
      <c r="E234" t="str">
        <f>IFERROR(VLOOKUP(C234,FACT_BP_ME80FN_HISTORIAL!$C:$R,13,FALSE),"PENDIENTE")</f>
        <v>PENDIENTE</v>
      </c>
      <c r="F234" t="str">
        <f>IFERROR(VLOOKUP($C234,FACT_BP_ME80FN_HISTORIAL!$C:$R,16,FALSE),"PENDIENTE")</f>
        <v>PENDIENTE</v>
      </c>
    </row>
    <row r="235" spans="1:6" x14ac:dyDescent="0.2">
      <c r="A235" t="s">
        <v>1331</v>
      </c>
      <c r="B235" t="s">
        <v>35</v>
      </c>
      <c r="C235" t="str">
        <f t="shared" si="3"/>
        <v>450000067110</v>
      </c>
      <c r="D235" t="s">
        <v>1107</v>
      </c>
      <c r="E235" t="str">
        <f>IFERROR(VLOOKUP(C235,FACT_BP_ME80FN_HISTORIAL!$C:$R,13,FALSE),"PENDIENTE")</f>
        <v>PENDIENTE</v>
      </c>
      <c r="F235" t="str">
        <f>IFERROR(VLOOKUP($C235,FACT_BP_ME80FN_HISTORIAL!$C:$R,16,FALSE),"PENDIENTE")</f>
        <v>PENDIENTE</v>
      </c>
    </row>
    <row r="236" spans="1:6" x14ac:dyDescent="0.2">
      <c r="A236" t="s">
        <v>1332</v>
      </c>
      <c r="B236" t="s">
        <v>35</v>
      </c>
      <c r="C236" t="str">
        <f t="shared" si="3"/>
        <v>450000067410</v>
      </c>
      <c r="D236" t="s">
        <v>1107</v>
      </c>
      <c r="E236" t="str">
        <f>IFERROR(VLOOKUP(C236,FACT_BP_ME80FN_HISTORIAL!$C:$R,13,FALSE),"PENDIENTE")</f>
        <v>PENDIENTE</v>
      </c>
      <c r="F236" t="str">
        <f>IFERROR(VLOOKUP($C236,FACT_BP_ME80FN_HISTORIAL!$C:$R,16,FALSE),"PENDIENTE")</f>
        <v>PENDIENTE</v>
      </c>
    </row>
    <row r="237" spans="1:6" x14ac:dyDescent="0.2">
      <c r="A237" t="s">
        <v>1333</v>
      </c>
      <c r="B237" t="s">
        <v>35</v>
      </c>
      <c r="C237" t="str">
        <f t="shared" si="3"/>
        <v>450000067610</v>
      </c>
      <c r="D237" t="s">
        <v>1107</v>
      </c>
      <c r="E237" t="str">
        <f>IFERROR(VLOOKUP(C237,FACT_BP_ME80FN_HISTORIAL!$C:$R,13,FALSE),"PENDIENTE")</f>
        <v>PENDIENTE</v>
      </c>
      <c r="F237" t="str">
        <f>IFERROR(VLOOKUP($C237,FACT_BP_ME80FN_HISTORIAL!$C:$R,16,FALSE),"PENDIENTE")</f>
        <v>PENDIENTE</v>
      </c>
    </row>
    <row r="238" spans="1:6" x14ac:dyDescent="0.2">
      <c r="A238" t="s">
        <v>1334</v>
      </c>
      <c r="B238" t="s">
        <v>35</v>
      </c>
      <c r="C238" t="str">
        <f t="shared" si="3"/>
        <v>450000067710</v>
      </c>
      <c r="D238" t="s">
        <v>1107</v>
      </c>
      <c r="E238" t="str">
        <f>IFERROR(VLOOKUP(C238,FACT_BP_ME80FN_HISTORIAL!$C:$R,13,FALSE),"PENDIENTE")</f>
        <v>PENDIENTE</v>
      </c>
      <c r="F238" t="str">
        <f>IFERROR(VLOOKUP($C238,FACT_BP_ME80FN_HISTORIAL!$C:$R,16,FALSE),"PENDIENTE")</f>
        <v>PENDIENTE</v>
      </c>
    </row>
    <row r="239" spans="1:6" x14ac:dyDescent="0.2">
      <c r="A239" t="s">
        <v>1335</v>
      </c>
      <c r="B239" t="s">
        <v>35</v>
      </c>
      <c r="C239" t="str">
        <f t="shared" si="3"/>
        <v>450000067810</v>
      </c>
      <c r="D239" t="s">
        <v>1107</v>
      </c>
      <c r="E239" t="str">
        <f>IFERROR(VLOOKUP(C239,FACT_BP_ME80FN_HISTORIAL!$C:$R,13,FALSE),"PENDIENTE")</f>
        <v>PENDIENTE</v>
      </c>
      <c r="F239" t="str">
        <f>IFERROR(VLOOKUP($C239,FACT_BP_ME80FN_HISTORIAL!$C:$R,16,FALSE),"PENDIENTE")</f>
        <v>PENDIENTE</v>
      </c>
    </row>
    <row r="240" spans="1:6" x14ac:dyDescent="0.2">
      <c r="A240" t="s">
        <v>1336</v>
      </c>
      <c r="B240" t="s">
        <v>35</v>
      </c>
      <c r="C240" t="str">
        <f t="shared" si="3"/>
        <v>450000068010</v>
      </c>
      <c r="D240" t="s">
        <v>1107</v>
      </c>
      <c r="E240" t="str">
        <f>IFERROR(VLOOKUP(C240,FACT_BP_ME80FN_HISTORIAL!$C:$R,13,FALSE),"PENDIENTE")</f>
        <v>PENDIENTE</v>
      </c>
      <c r="F240" t="str">
        <f>IFERROR(VLOOKUP($C240,FACT_BP_ME80FN_HISTORIAL!$C:$R,16,FALSE),"PENDIENTE")</f>
        <v>PENDIENTE</v>
      </c>
    </row>
    <row r="241" spans="1:6" x14ac:dyDescent="0.2">
      <c r="A241" t="s">
        <v>1337</v>
      </c>
      <c r="B241" t="s">
        <v>165</v>
      </c>
      <c r="C241" t="str">
        <f t="shared" si="3"/>
        <v>450000068550</v>
      </c>
      <c r="D241" t="s">
        <v>1107</v>
      </c>
      <c r="E241" t="str">
        <f>IFERROR(VLOOKUP(C241,FACT_BP_ME80FN_HISTORIAL!$C:$R,13,FALSE),"PENDIENTE")</f>
        <v>PENDIENTE</v>
      </c>
      <c r="F241" t="str">
        <f>IFERROR(VLOOKUP($C241,FACT_BP_ME80FN_HISTORIAL!$C:$R,16,FALSE),"PENDIENTE")</f>
        <v>PENDIENTE</v>
      </c>
    </row>
    <row r="242" spans="1:6" x14ac:dyDescent="0.2">
      <c r="A242" t="s">
        <v>1338</v>
      </c>
      <c r="B242" t="s">
        <v>35</v>
      </c>
      <c r="C242" t="str">
        <f t="shared" si="3"/>
        <v>450000068810</v>
      </c>
      <c r="D242" t="s">
        <v>1107</v>
      </c>
      <c r="E242" t="str">
        <f>IFERROR(VLOOKUP(C242,FACT_BP_ME80FN_HISTORIAL!$C:$R,13,FALSE),"PENDIENTE")</f>
        <v>PENDIENTE</v>
      </c>
      <c r="F242" t="str">
        <f>IFERROR(VLOOKUP($C242,FACT_BP_ME80FN_HISTORIAL!$C:$R,16,FALSE),"PENDIENTE")</f>
        <v>PENDIENTE</v>
      </c>
    </row>
    <row r="243" spans="1:6" x14ac:dyDescent="0.2">
      <c r="A243" t="s">
        <v>1338</v>
      </c>
      <c r="B243" t="s">
        <v>52</v>
      </c>
      <c r="C243" t="str">
        <f t="shared" si="3"/>
        <v>450000068820</v>
      </c>
      <c r="D243" t="s">
        <v>1107</v>
      </c>
      <c r="E243" t="str">
        <f>IFERROR(VLOOKUP(C243,FACT_BP_ME80FN_HISTORIAL!$C:$R,13,FALSE),"PENDIENTE")</f>
        <v>PENDIENTE</v>
      </c>
      <c r="F243" t="str">
        <f>IFERROR(VLOOKUP($C243,FACT_BP_ME80FN_HISTORIAL!$C:$R,16,FALSE),"PENDIENTE")</f>
        <v>PENDIENTE</v>
      </c>
    </row>
    <row r="244" spans="1:6" x14ac:dyDescent="0.2">
      <c r="A244" t="s">
        <v>1338</v>
      </c>
      <c r="B244" t="s">
        <v>56</v>
      </c>
      <c r="C244" t="str">
        <f t="shared" si="3"/>
        <v>450000068830</v>
      </c>
      <c r="D244" t="s">
        <v>1107</v>
      </c>
      <c r="E244" t="str">
        <f>IFERROR(VLOOKUP(C244,FACT_BP_ME80FN_HISTORIAL!$C:$R,13,FALSE),"PENDIENTE")</f>
        <v>PENDIENTE</v>
      </c>
      <c r="F244" t="str">
        <f>IFERROR(VLOOKUP($C244,FACT_BP_ME80FN_HISTORIAL!$C:$R,16,FALSE),"PENDIENTE")</f>
        <v>PENDIENTE</v>
      </c>
    </row>
    <row r="245" spans="1:6" x14ac:dyDescent="0.2">
      <c r="A245" t="s">
        <v>1338</v>
      </c>
      <c r="B245" t="s">
        <v>133</v>
      </c>
      <c r="C245" t="str">
        <f t="shared" si="3"/>
        <v>450000068840</v>
      </c>
      <c r="D245" t="s">
        <v>1107</v>
      </c>
      <c r="E245" t="str">
        <f>IFERROR(VLOOKUP(C245,FACT_BP_ME80FN_HISTORIAL!$C:$R,13,FALSE),"PENDIENTE")</f>
        <v>PENDIENTE</v>
      </c>
      <c r="F245" t="str">
        <f>IFERROR(VLOOKUP($C245,FACT_BP_ME80FN_HISTORIAL!$C:$R,16,FALSE),"PENDIENTE")</f>
        <v>PENDIENTE</v>
      </c>
    </row>
    <row r="246" spans="1:6" x14ac:dyDescent="0.2">
      <c r="A246" t="s">
        <v>1338</v>
      </c>
      <c r="B246" t="s">
        <v>165</v>
      </c>
      <c r="C246" t="str">
        <f t="shared" si="3"/>
        <v>450000068850</v>
      </c>
      <c r="D246" t="s">
        <v>1107</v>
      </c>
      <c r="E246" t="str">
        <f>IFERROR(VLOOKUP(C246,FACT_BP_ME80FN_HISTORIAL!$C:$R,13,FALSE),"PENDIENTE")</f>
        <v>PENDIENTE</v>
      </c>
      <c r="F246" t="str">
        <f>IFERROR(VLOOKUP($C246,FACT_BP_ME80FN_HISTORIAL!$C:$R,16,FALSE),"PENDIENTE")</f>
        <v>PENDIENTE</v>
      </c>
    </row>
    <row r="247" spans="1:6" x14ac:dyDescent="0.2">
      <c r="A247" t="s">
        <v>1338</v>
      </c>
      <c r="B247" t="s">
        <v>300</v>
      </c>
      <c r="C247" t="str">
        <f t="shared" si="3"/>
        <v>450000068860</v>
      </c>
      <c r="D247" t="s">
        <v>1107</v>
      </c>
      <c r="E247" t="str">
        <f>IFERROR(VLOOKUP(C247,FACT_BP_ME80FN_HISTORIAL!$C:$R,13,FALSE),"PENDIENTE")</f>
        <v>PENDIENTE</v>
      </c>
      <c r="F247" t="str">
        <f>IFERROR(VLOOKUP($C247,FACT_BP_ME80FN_HISTORIAL!$C:$R,16,FALSE),"PENDIENTE")</f>
        <v>PENDIENTE</v>
      </c>
    </row>
    <row r="248" spans="1:6" x14ac:dyDescent="0.2">
      <c r="A248" t="s">
        <v>1339</v>
      </c>
      <c r="B248" t="s">
        <v>35</v>
      </c>
      <c r="C248" t="str">
        <f t="shared" si="3"/>
        <v>450000068910</v>
      </c>
      <c r="D248" t="s">
        <v>1107</v>
      </c>
      <c r="E248" t="str">
        <f>IFERROR(VLOOKUP(C248,FACT_BP_ME80FN_HISTORIAL!$C:$R,13,FALSE),"PENDIENTE")</f>
        <v>PENDIENTE</v>
      </c>
      <c r="F248" t="str">
        <f>IFERROR(VLOOKUP($C248,FACT_BP_ME80FN_HISTORIAL!$C:$R,16,FALSE),"PENDIENTE")</f>
        <v>PENDIENTE</v>
      </c>
    </row>
    <row r="249" spans="1:6" x14ac:dyDescent="0.2">
      <c r="A249" t="s">
        <v>1340</v>
      </c>
      <c r="B249" t="s">
        <v>52</v>
      </c>
      <c r="C249" t="str">
        <f t="shared" si="3"/>
        <v>450000069120</v>
      </c>
      <c r="D249" t="s">
        <v>1107</v>
      </c>
      <c r="E249" t="str">
        <f>IFERROR(VLOOKUP(C249,FACT_BP_ME80FN_HISTORIAL!$C:$R,13,FALSE),"PENDIENTE")</f>
        <v>PENDIENTE</v>
      </c>
      <c r="F249" t="str">
        <f>IFERROR(VLOOKUP($C249,FACT_BP_ME80FN_HISTORIAL!$C:$R,16,FALSE),"PENDIENTE")</f>
        <v>PENDIENTE</v>
      </c>
    </row>
    <row r="250" spans="1:6" x14ac:dyDescent="0.2">
      <c r="A250" t="s">
        <v>1340</v>
      </c>
      <c r="B250" t="s">
        <v>133</v>
      </c>
      <c r="C250" t="str">
        <f t="shared" si="3"/>
        <v>450000069140</v>
      </c>
      <c r="D250" t="s">
        <v>1107</v>
      </c>
      <c r="E250" t="str">
        <f>IFERROR(VLOOKUP(C250,FACT_BP_ME80FN_HISTORIAL!$C:$R,13,FALSE),"PENDIENTE")</f>
        <v>PENDIENTE</v>
      </c>
      <c r="F250" t="str">
        <f>IFERROR(VLOOKUP($C250,FACT_BP_ME80FN_HISTORIAL!$C:$R,16,FALSE),"PENDIENTE")</f>
        <v>PENDIENTE</v>
      </c>
    </row>
    <row r="251" spans="1:6" x14ac:dyDescent="0.2">
      <c r="A251" t="s">
        <v>1340</v>
      </c>
      <c r="B251" t="s">
        <v>165</v>
      </c>
      <c r="C251" t="str">
        <f t="shared" si="3"/>
        <v>450000069150</v>
      </c>
      <c r="D251" t="s">
        <v>1107</v>
      </c>
      <c r="E251" t="str">
        <f>IFERROR(VLOOKUP(C251,FACT_BP_ME80FN_HISTORIAL!$C:$R,13,FALSE),"PENDIENTE")</f>
        <v>PENDIENTE</v>
      </c>
      <c r="F251" t="str">
        <f>IFERROR(VLOOKUP($C251,FACT_BP_ME80FN_HISTORIAL!$C:$R,16,FALSE),"PENDIENTE")</f>
        <v>PENDIENTE</v>
      </c>
    </row>
    <row r="252" spans="1:6" x14ac:dyDescent="0.2">
      <c r="A252" t="s">
        <v>1340</v>
      </c>
      <c r="B252" t="s">
        <v>300</v>
      </c>
      <c r="C252" t="str">
        <f t="shared" si="3"/>
        <v>450000069160</v>
      </c>
      <c r="D252" t="s">
        <v>1107</v>
      </c>
      <c r="E252" t="str">
        <f>IFERROR(VLOOKUP(C252,FACT_BP_ME80FN_HISTORIAL!$C:$R,13,FALSE),"PENDIENTE")</f>
        <v>PENDIENTE</v>
      </c>
      <c r="F252" t="str">
        <f>IFERROR(VLOOKUP($C252,FACT_BP_ME80FN_HISTORIAL!$C:$R,16,FALSE),"PENDIENTE")</f>
        <v>PENDIENTE</v>
      </c>
    </row>
    <row r="253" spans="1:6" x14ac:dyDescent="0.2">
      <c r="A253" t="s">
        <v>1340</v>
      </c>
      <c r="B253" t="s">
        <v>307</v>
      </c>
      <c r="C253" t="str">
        <f t="shared" si="3"/>
        <v>450000069180</v>
      </c>
      <c r="D253" t="s">
        <v>1107</v>
      </c>
      <c r="E253" t="str">
        <f>IFERROR(VLOOKUP(C253,FACT_BP_ME80FN_HISTORIAL!$C:$R,13,FALSE),"PENDIENTE")</f>
        <v>PENDIENTE</v>
      </c>
      <c r="F253" t="str">
        <f>IFERROR(VLOOKUP($C253,FACT_BP_ME80FN_HISTORIAL!$C:$R,16,FALSE),"PENDIENTE")</f>
        <v>PENDIENTE</v>
      </c>
    </row>
    <row r="254" spans="1:6" x14ac:dyDescent="0.2">
      <c r="A254" t="s">
        <v>1340</v>
      </c>
      <c r="B254" t="s">
        <v>457</v>
      </c>
      <c r="C254" t="str">
        <f t="shared" si="3"/>
        <v>450000069190</v>
      </c>
      <c r="D254" t="s">
        <v>1107</v>
      </c>
      <c r="E254" t="str">
        <f>IFERROR(VLOOKUP(C254,FACT_BP_ME80FN_HISTORIAL!$C:$R,13,FALSE),"PENDIENTE")</f>
        <v>PENDIENTE</v>
      </c>
      <c r="F254" t="str">
        <f>IFERROR(VLOOKUP($C254,FACT_BP_ME80FN_HISTORIAL!$C:$R,16,FALSE),"PENDIENTE")</f>
        <v>PENDIENTE</v>
      </c>
    </row>
    <row r="255" spans="1:6" x14ac:dyDescent="0.2">
      <c r="A255" t="s">
        <v>1340</v>
      </c>
      <c r="B255" t="s">
        <v>465</v>
      </c>
      <c r="C255" t="str">
        <f t="shared" si="3"/>
        <v>4500000691110</v>
      </c>
      <c r="D255" t="s">
        <v>1107</v>
      </c>
      <c r="E255" t="str">
        <f>IFERROR(VLOOKUP(C255,FACT_BP_ME80FN_HISTORIAL!$C:$R,13,FALSE),"PENDIENTE")</f>
        <v>PENDIENTE</v>
      </c>
      <c r="F255" t="str">
        <f>IFERROR(VLOOKUP($C255,FACT_BP_ME80FN_HISTORIAL!$C:$R,16,FALSE),"PENDIENTE")</f>
        <v>PENDIENTE</v>
      </c>
    </row>
    <row r="256" spans="1:6" x14ac:dyDescent="0.2">
      <c r="A256" t="s">
        <v>1341</v>
      </c>
      <c r="B256" t="s">
        <v>35</v>
      </c>
      <c r="C256" t="str">
        <f t="shared" si="3"/>
        <v>450000069510</v>
      </c>
      <c r="D256" t="s">
        <v>1107</v>
      </c>
      <c r="E256" t="str">
        <f>IFERROR(VLOOKUP(C256,FACT_BP_ME80FN_HISTORIAL!$C:$R,13,FALSE),"PENDIENTE")</f>
        <v>PENDIENTE</v>
      </c>
      <c r="F256" t="str">
        <f>IFERROR(VLOOKUP($C256,FACT_BP_ME80FN_HISTORIAL!$C:$R,16,FALSE),"PENDIENTE")</f>
        <v>PENDIENTE</v>
      </c>
    </row>
    <row r="257" spans="1:6" x14ac:dyDescent="0.2">
      <c r="A257" t="s">
        <v>1342</v>
      </c>
      <c r="B257" t="s">
        <v>35</v>
      </c>
      <c r="C257" t="str">
        <f t="shared" si="3"/>
        <v>450000069810</v>
      </c>
      <c r="D257" t="s">
        <v>1107</v>
      </c>
      <c r="E257" t="str">
        <f>IFERROR(VLOOKUP(C257,FACT_BP_ME80FN_HISTORIAL!$C:$R,13,FALSE),"PENDIENTE")</f>
        <v>PENDIENTE</v>
      </c>
      <c r="F257" t="str">
        <f>IFERROR(VLOOKUP($C257,FACT_BP_ME80FN_HISTORIAL!$C:$R,16,FALSE),"PENDIENTE")</f>
        <v>PENDIENTE</v>
      </c>
    </row>
    <row r="258" spans="1:6" x14ac:dyDescent="0.2">
      <c r="A258" t="s">
        <v>1342</v>
      </c>
      <c r="B258" t="s">
        <v>52</v>
      </c>
      <c r="C258" t="str">
        <f t="shared" si="3"/>
        <v>450000069820</v>
      </c>
      <c r="D258" t="s">
        <v>1107</v>
      </c>
      <c r="E258" t="str">
        <f>IFERROR(VLOOKUP(C258,FACT_BP_ME80FN_HISTORIAL!$C:$R,13,FALSE),"PENDIENTE")</f>
        <v>PENDIENTE</v>
      </c>
      <c r="F258" t="str">
        <f>IFERROR(VLOOKUP($C258,FACT_BP_ME80FN_HISTORIAL!$C:$R,16,FALSE),"PENDIENTE")</f>
        <v>PENDIENTE</v>
      </c>
    </row>
    <row r="259" spans="1:6" x14ac:dyDescent="0.2">
      <c r="A259" t="s">
        <v>1342</v>
      </c>
      <c r="B259" t="s">
        <v>56</v>
      </c>
      <c r="C259" t="str">
        <f t="shared" ref="C259:C322" si="4">A259&amp;B259</f>
        <v>450000069830</v>
      </c>
      <c r="D259" t="s">
        <v>1107</v>
      </c>
      <c r="E259" t="str">
        <f>IFERROR(VLOOKUP(C259,FACT_BP_ME80FN_HISTORIAL!$C:$R,13,FALSE),"PENDIENTE")</f>
        <v>PENDIENTE</v>
      </c>
      <c r="F259" t="str">
        <f>IFERROR(VLOOKUP($C259,FACT_BP_ME80FN_HISTORIAL!$C:$R,16,FALSE),"PENDIENTE")</f>
        <v>PENDIENTE</v>
      </c>
    </row>
    <row r="260" spans="1:6" x14ac:dyDescent="0.2">
      <c r="A260" t="s">
        <v>1342</v>
      </c>
      <c r="B260" t="s">
        <v>133</v>
      </c>
      <c r="C260" t="str">
        <f t="shared" si="4"/>
        <v>450000069840</v>
      </c>
      <c r="D260" t="s">
        <v>1107</v>
      </c>
      <c r="E260" t="str">
        <f>IFERROR(VLOOKUP(C260,FACT_BP_ME80FN_HISTORIAL!$C:$R,13,FALSE),"PENDIENTE")</f>
        <v>PENDIENTE</v>
      </c>
      <c r="F260" t="str">
        <f>IFERROR(VLOOKUP($C260,FACT_BP_ME80FN_HISTORIAL!$C:$R,16,FALSE),"PENDIENTE")</f>
        <v>PENDIENTE</v>
      </c>
    </row>
    <row r="261" spans="1:6" x14ac:dyDescent="0.2">
      <c r="A261" t="s">
        <v>1343</v>
      </c>
      <c r="B261" t="s">
        <v>35</v>
      </c>
      <c r="C261" t="str">
        <f t="shared" si="4"/>
        <v>450000071210</v>
      </c>
      <c r="D261" t="s">
        <v>1107</v>
      </c>
      <c r="E261" t="str">
        <f>IFERROR(VLOOKUP(C261,FACT_BP_ME80FN_HISTORIAL!$C:$R,13,FALSE),"PENDIENTE")</f>
        <v>PENDIENTE</v>
      </c>
      <c r="F261" t="str">
        <f>IFERROR(VLOOKUP($C261,FACT_BP_ME80FN_HISTORIAL!$C:$R,16,FALSE),"PENDIENTE")</f>
        <v>PENDIENTE</v>
      </c>
    </row>
    <row r="262" spans="1:6" x14ac:dyDescent="0.2">
      <c r="A262" t="s">
        <v>1344</v>
      </c>
      <c r="B262" t="s">
        <v>35</v>
      </c>
      <c r="C262" t="str">
        <f t="shared" si="4"/>
        <v>450000072710</v>
      </c>
      <c r="D262" t="s">
        <v>1107</v>
      </c>
      <c r="E262" t="str">
        <f>IFERROR(VLOOKUP(C262,FACT_BP_ME80FN_HISTORIAL!$C:$R,13,FALSE),"PENDIENTE")</f>
        <v>PENDIENTE</v>
      </c>
      <c r="F262" t="str">
        <f>IFERROR(VLOOKUP($C262,FACT_BP_ME80FN_HISTORIAL!$C:$R,16,FALSE),"PENDIENTE")</f>
        <v>PENDIENTE</v>
      </c>
    </row>
    <row r="263" spans="1:6" x14ac:dyDescent="0.2">
      <c r="A263" t="s">
        <v>1345</v>
      </c>
      <c r="B263" t="s">
        <v>35</v>
      </c>
      <c r="C263" t="str">
        <f t="shared" si="4"/>
        <v>450000074410</v>
      </c>
      <c r="D263" t="s">
        <v>1107</v>
      </c>
      <c r="E263" t="str">
        <f>IFERROR(VLOOKUP(C263,FACT_BP_ME80FN_HISTORIAL!$C:$R,13,FALSE),"PENDIENTE")</f>
        <v>PENDIENTE</v>
      </c>
      <c r="F263" t="str">
        <f>IFERROR(VLOOKUP($C263,FACT_BP_ME80FN_HISTORIAL!$C:$R,16,FALSE),"PENDIENTE")</f>
        <v>PENDIENTE</v>
      </c>
    </row>
    <row r="264" spans="1:6" x14ac:dyDescent="0.2">
      <c r="A264" t="s">
        <v>1346</v>
      </c>
      <c r="B264" t="s">
        <v>35</v>
      </c>
      <c r="C264" t="str">
        <f t="shared" si="4"/>
        <v>450000081010</v>
      </c>
      <c r="D264" t="s">
        <v>1107</v>
      </c>
      <c r="E264" t="str">
        <f>IFERROR(VLOOKUP(C264,FACT_BP_ME80FN_HISTORIAL!$C:$R,13,FALSE),"PENDIENTE")</f>
        <v>PENDIENTE</v>
      </c>
      <c r="F264" t="str">
        <f>IFERROR(VLOOKUP($C264,FACT_BP_ME80FN_HISTORIAL!$C:$R,16,FALSE),"PENDIENTE")</f>
        <v>PENDIENTE</v>
      </c>
    </row>
    <row r="265" spans="1:6" x14ac:dyDescent="0.2">
      <c r="A265" t="s">
        <v>1347</v>
      </c>
      <c r="B265" t="s">
        <v>35</v>
      </c>
      <c r="C265" t="str">
        <f t="shared" si="4"/>
        <v>450000082010</v>
      </c>
      <c r="D265" t="s">
        <v>1107</v>
      </c>
      <c r="E265" t="str">
        <f>IFERROR(VLOOKUP(C265,FACT_BP_ME80FN_HISTORIAL!$C:$R,13,FALSE),"PENDIENTE")</f>
        <v>PENDIENTE</v>
      </c>
      <c r="F265" t="str">
        <f>IFERROR(VLOOKUP($C265,FACT_BP_ME80FN_HISTORIAL!$C:$R,16,FALSE),"PENDIENTE")</f>
        <v>PENDIENTE</v>
      </c>
    </row>
    <row r="266" spans="1:6" x14ac:dyDescent="0.2">
      <c r="A266" t="s">
        <v>1348</v>
      </c>
      <c r="B266" t="s">
        <v>35</v>
      </c>
      <c r="C266" t="str">
        <f t="shared" si="4"/>
        <v>450000082110</v>
      </c>
      <c r="D266" t="s">
        <v>1107</v>
      </c>
      <c r="E266" t="str">
        <f>IFERROR(VLOOKUP(C266,FACT_BP_ME80FN_HISTORIAL!$C:$R,13,FALSE),"PENDIENTE")</f>
        <v>PENDIENTE</v>
      </c>
      <c r="F266" t="str">
        <f>IFERROR(VLOOKUP($C266,FACT_BP_ME80FN_HISTORIAL!$C:$R,16,FALSE),"PENDIENTE")</f>
        <v>PENDIENTE</v>
      </c>
    </row>
    <row r="267" spans="1:6" x14ac:dyDescent="0.2">
      <c r="A267" t="s">
        <v>1349</v>
      </c>
      <c r="B267" t="s">
        <v>35</v>
      </c>
      <c r="C267" t="str">
        <f t="shared" si="4"/>
        <v>450000083810</v>
      </c>
      <c r="D267" t="s">
        <v>1107</v>
      </c>
      <c r="E267" t="str">
        <f>IFERROR(VLOOKUP(C267,FACT_BP_ME80FN_HISTORIAL!$C:$R,13,FALSE),"PENDIENTE")</f>
        <v>PENDIENTE</v>
      </c>
      <c r="F267" t="str">
        <f>IFERROR(VLOOKUP($C267,FACT_BP_ME80FN_HISTORIAL!$C:$R,16,FALSE),"PENDIENTE")</f>
        <v>PENDIENTE</v>
      </c>
    </row>
    <row r="268" spans="1:6" x14ac:dyDescent="0.2">
      <c r="A268" t="s">
        <v>1350</v>
      </c>
      <c r="B268" t="s">
        <v>35</v>
      </c>
      <c r="C268" t="str">
        <f t="shared" si="4"/>
        <v>450000084210</v>
      </c>
      <c r="D268" t="s">
        <v>1107</v>
      </c>
      <c r="E268" t="str">
        <f>IFERROR(VLOOKUP(C268,FACT_BP_ME80FN_HISTORIAL!$C:$R,13,FALSE),"PENDIENTE")</f>
        <v>PENDIENTE</v>
      </c>
      <c r="F268" t="str">
        <f>IFERROR(VLOOKUP($C268,FACT_BP_ME80FN_HISTORIAL!$C:$R,16,FALSE),"PENDIENTE")</f>
        <v>PENDIENTE</v>
      </c>
    </row>
    <row r="269" spans="1:6" x14ac:dyDescent="0.2">
      <c r="A269" t="s">
        <v>1350</v>
      </c>
      <c r="B269" t="s">
        <v>52</v>
      </c>
      <c r="C269" t="str">
        <f t="shared" si="4"/>
        <v>450000084220</v>
      </c>
      <c r="D269" t="s">
        <v>1107</v>
      </c>
      <c r="E269" t="str">
        <f>IFERROR(VLOOKUP(C269,FACT_BP_ME80FN_HISTORIAL!$C:$R,13,FALSE),"PENDIENTE")</f>
        <v>PENDIENTE</v>
      </c>
      <c r="F269" t="str">
        <f>IFERROR(VLOOKUP($C269,FACT_BP_ME80FN_HISTORIAL!$C:$R,16,FALSE),"PENDIENTE")</f>
        <v>PENDIENTE</v>
      </c>
    </row>
    <row r="270" spans="1:6" x14ac:dyDescent="0.2">
      <c r="A270" t="s">
        <v>1350</v>
      </c>
      <c r="B270" t="s">
        <v>56</v>
      </c>
      <c r="C270" t="str">
        <f t="shared" si="4"/>
        <v>450000084230</v>
      </c>
      <c r="D270" t="s">
        <v>1107</v>
      </c>
      <c r="E270" t="str">
        <f>IFERROR(VLOOKUP(C270,FACT_BP_ME80FN_HISTORIAL!$C:$R,13,FALSE),"PENDIENTE")</f>
        <v>PENDIENTE</v>
      </c>
      <c r="F270" t="str">
        <f>IFERROR(VLOOKUP($C270,FACT_BP_ME80FN_HISTORIAL!$C:$R,16,FALSE),"PENDIENTE")</f>
        <v>PENDIENTE</v>
      </c>
    </row>
    <row r="271" spans="1:6" x14ac:dyDescent="0.2">
      <c r="A271" t="s">
        <v>1350</v>
      </c>
      <c r="B271" t="s">
        <v>133</v>
      </c>
      <c r="C271" t="str">
        <f t="shared" si="4"/>
        <v>450000084240</v>
      </c>
      <c r="D271" t="s">
        <v>1107</v>
      </c>
      <c r="E271" t="str">
        <f>IFERROR(VLOOKUP(C271,FACT_BP_ME80FN_HISTORIAL!$C:$R,13,FALSE),"PENDIENTE")</f>
        <v>PENDIENTE</v>
      </c>
      <c r="F271" t="str">
        <f>IFERROR(VLOOKUP($C271,FACT_BP_ME80FN_HISTORIAL!$C:$R,16,FALSE),"PENDIENTE")</f>
        <v>PENDIENTE</v>
      </c>
    </row>
    <row r="272" spans="1:6" x14ac:dyDescent="0.2">
      <c r="A272" t="s">
        <v>1350</v>
      </c>
      <c r="B272" t="s">
        <v>165</v>
      </c>
      <c r="C272" t="str">
        <f t="shared" si="4"/>
        <v>450000084250</v>
      </c>
      <c r="D272" t="s">
        <v>1107</v>
      </c>
      <c r="E272" t="str">
        <f>IFERROR(VLOOKUP(C272,FACT_BP_ME80FN_HISTORIAL!$C:$R,13,FALSE),"PENDIENTE")</f>
        <v>PENDIENTE</v>
      </c>
      <c r="F272" t="str">
        <f>IFERROR(VLOOKUP($C272,FACT_BP_ME80FN_HISTORIAL!$C:$R,16,FALSE),"PENDIENTE")</f>
        <v>PENDIENTE</v>
      </c>
    </row>
    <row r="273" spans="1:6" x14ac:dyDescent="0.2">
      <c r="A273" t="s">
        <v>1350</v>
      </c>
      <c r="B273" t="s">
        <v>300</v>
      </c>
      <c r="C273" t="str">
        <f t="shared" si="4"/>
        <v>450000084260</v>
      </c>
      <c r="D273" t="s">
        <v>1107</v>
      </c>
      <c r="E273" t="str">
        <f>IFERROR(VLOOKUP(C273,FACT_BP_ME80FN_HISTORIAL!$C:$R,13,FALSE),"PENDIENTE")</f>
        <v>PENDIENTE</v>
      </c>
      <c r="F273" t="str">
        <f>IFERROR(VLOOKUP($C273,FACT_BP_ME80FN_HISTORIAL!$C:$R,16,FALSE),"PENDIENTE")</f>
        <v>PENDIENTE</v>
      </c>
    </row>
    <row r="274" spans="1:6" x14ac:dyDescent="0.2">
      <c r="A274" t="s">
        <v>1351</v>
      </c>
      <c r="B274" t="s">
        <v>35</v>
      </c>
      <c r="C274" t="str">
        <f t="shared" si="4"/>
        <v>450000085910</v>
      </c>
      <c r="D274" t="s">
        <v>1107</v>
      </c>
      <c r="E274" t="str">
        <f>IFERROR(VLOOKUP(C274,FACT_BP_ME80FN_HISTORIAL!$C:$R,13,FALSE),"PENDIENTE")</f>
        <v>PENDIENTE</v>
      </c>
      <c r="F274" t="str">
        <f>IFERROR(VLOOKUP($C274,FACT_BP_ME80FN_HISTORIAL!$C:$R,16,FALSE),"PENDIENTE")</f>
        <v>PENDIENTE</v>
      </c>
    </row>
    <row r="275" spans="1:6" x14ac:dyDescent="0.2">
      <c r="A275" t="s">
        <v>1352</v>
      </c>
      <c r="B275" t="s">
        <v>35</v>
      </c>
      <c r="C275" t="str">
        <f t="shared" si="4"/>
        <v>450000086410</v>
      </c>
      <c r="D275" t="s">
        <v>1107</v>
      </c>
      <c r="E275" t="str">
        <f>IFERROR(VLOOKUP(C275,FACT_BP_ME80FN_HISTORIAL!$C:$R,13,FALSE),"PENDIENTE")</f>
        <v>PENDIENTE</v>
      </c>
      <c r="F275" t="str">
        <f>IFERROR(VLOOKUP($C275,FACT_BP_ME80FN_HISTORIAL!$C:$R,16,FALSE),"PENDIENTE")</f>
        <v>PENDIENTE</v>
      </c>
    </row>
    <row r="276" spans="1:6" x14ac:dyDescent="0.2">
      <c r="A276" t="s">
        <v>1352</v>
      </c>
      <c r="B276" t="s">
        <v>52</v>
      </c>
      <c r="C276" t="str">
        <f t="shared" si="4"/>
        <v>450000086420</v>
      </c>
      <c r="D276" t="s">
        <v>1107</v>
      </c>
      <c r="E276" t="str">
        <f>IFERROR(VLOOKUP(C276,FACT_BP_ME80FN_HISTORIAL!$C:$R,13,FALSE),"PENDIENTE")</f>
        <v>PENDIENTE</v>
      </c>
      <c r="F276" t="str">
        <f>IFERROR(VLOOKUP($C276,FACT_BP_ME80FN_HISTORIAL!$C:$R,16,FALSE),"PENDIENTE")</f>
        <v>PENDIENTE</v>
      </c>
    </row>
    <row r="277" spans="1:6" x14ac:dyDescent="0.2">
      <c r="A277" t="s">
        <v>1353</v>
      </c>
      <c r="B277" t="s">
        <v>35</v>
      </c>
      <c r="C277" t="str">
        <f t="shared" si="4"/>
        <v>450000086810</v>
      </c>
      <c r="D277" t="s">
        <v>1107</v>
      </c>
      <c r="E277" t="str">
        <f>IFERROR(VLOOKUP(C277,FACT_BP_ME80FN_HISTORIAL!$C:$R,13,FALSE),"PENDIENTE")</f>
        <v>PENDIENTE</v>
      </c>
      <c r="F277" t="str">
        <f>IFERROR(VLOOKUP($C277,FACT_BP_ME80FN_HISTORIAL!$C:$R,16,FALSE),"PENDIENTE")</f>
        <v>PENDIENTE</v>
      </c>
    </row>
    <row r="278" spans="1:6" x14ac:dyDescent="0.2">
      <c r="A278" t="s">
        <v>1354</v>
      </c>
      <c r="B278" t="s">
        <v>35</v>
      </c>
      <c r="C278" t="str">
        <f t="shared" si="4"/>
        <v>450000089010</v>
      </c>
      <c r="D278" t="s">
        <v>1107</v>
      </c>
      <c r="E278" t="str">
        <f>IFERROR(VLOOKUP(C278,FACT_BP_ME80FN_HISTORIAL!$C:$R,13,FALSE),"PENDIENTE")</f>
        <v>PENDIENTE</v>
      </c>
      <c r="F278" t="str">
        <f>IFERROR(VLOOKUP($C278,FACT_BP_ME80FN_HISTORIAL!$C:$R,16,FALSE),"PENDIENTE")</f>
        <v>PENDIENTE</v>
      </c>
    </row>
    <row r="279" spans="1:6" x14ac:dyDescent="0.2">
      <c r="A279" t="s">
        <v>1355</v>
      </c>
      <c r="B279" t="s">
        <v>35</v>
      </c>
      <c r="C279" t="str">
        <f t="shared" si="4"/>
        <v>450000090410</v>
      </c>
      <c r="D279" t="s">
        <v>1107</v>
      </c>
      <c r="E279" t="str">
        <f>IFERROR(VLOOKUP(C279,FACT_BP_ME80FN_HISTORIAL!$C:$R,13,FALSE),"PENDIENTE")</f>
        <v>PENDIENTE</v>
      </c>
      <c r="F279" t="str">
        <f>IFERROR(VLOOKUP($C279,FACT_BP_ME80FN_HISTORIAL!$C:$R,16,FALSE),"PENDIENTE")</f>
        <v>PENDIENTE</v>
      </c>
    </row>
    <row r="280" spans="1:6" x14ac:dyDescent="0.2">
      <c r="A280" t="s">
        <v>1355</v>
      </c>
      <c r="B280" t="s">
        <v>52</v>
      </c>
      <c r="C280" t="str">
        <f t="shared" si="4"/>
        <v>450000090420</v>
      </c>
      <c r="D280" t="s">
        <v>1107</v>
      </c>
      <c r="E280" t="str">
        <f>IFERROR(VLOOKUP(C280,FACT_BP_ME80FN_HISTORIAL!$C:$R,13,FALSE),"PENDIENTE")</f>
        <v>PENDIENTE</v>
      </c>
      <c r="F280" t="str">
        <f>IFERROR(VLOOKUP($C280,FACT_BP_ME80FN_HISTORIAL!$C:$R,16,FALSE),"PENDIENTE")</f>
        <v>PENDIENTE</v>
      </c>
    </row>
    <row r="281" spans="1:6" x14ac:dyDescent="0.2">
      <c r="A281" t="s">
        <v>1355</v>
      </c>
      <c r="B281" t="s">
        <v>56</v>
      </c>
      <c r="C281" t="str">
        <f t="shared" si="4"/>
        <v>450000090430</v>
      </c>
      <c r="D281" t="s">
        <v>1107</v>
      </c>
      <c r="E281" t="str">
        <f>IFERROR(VLOOKUP(C281,FACT_BP_ME80FN_HISTORIAL!$C:$R,13,FALSE),"PENDIENTE")</f>
        <v>PENDIENTE</v>
      </c>
      <c r="F281" t="str">
        <f>IFERROR(VLOOKUP($C281,FACT_BP_ME80FN_HISTORIAL!$C:$R,16,FALSE),"PENDIENTE")</f>
        <v>PENDIENTE</v>
      </c>
    </row>
    <row r="282" spans="1:6" x14ac:dyDescent="0.2">
      <c r="A282" t="s">
        <v>1355</v>
      </c>
      <c r="B282" t="s">
        <v>133</v>
      </c>
      <c r="C282" t="str">
        <f t="shared" si="4"/>
        <v>450000090440</v>
      </c>
      <c r="D282" t="s">
        <v>1107</v>
      </c>
      <c r="E282" t="str">
        <f>IFERROR(VLOOKUP(C282,FACT_BP_ME80FN_HISTORIAL!$C:$R,13,FALSE),"PENDIENTE")</f>
        <v>PENDIENTE</v>
      </c>
      <c r="F282" t="str">
        <f>IFERROR(VLOOKUP($C282,FACT_BP_ME80FN_HISTORIAL!$C:$R,16,FALSE),"PENDIENTE")</f>
        <v>PENDIENTE</v>
      </c>
    </row>
    <row r="283" spans="1:6" x14ac:dyDescent="0.2">
      <c r="A283" t="s">
        <v>1355</v>
      </c>
      <c r="B283" t="s">
        <v>165</v>
      </c>
      <c r="C283" t="str">
        <f t="shared" si="4"/>
        <v>450000090450</v>
      </c>
      <c r="D283" t="s">
        <v>1107</v>
      </c>
      <c r="E283" t="str">
        <f>IFERROR(VLOOKUP(C283,FACT_BP_ME80FN_HISTORIAL!$C:$R,13,FALSE),"PENDIENTE")</f>
        <v>PENDIENTE</v>
      </c>
      <c r="F283" t="str">
        <f>IFERROR(VLOOKUP($C283,FACT_BP_ME80FN_HISTORIAL!$C:$R,16,FALSE),"PENDIENTE")</f>
        <v>PENDIENTE</v>
      </c>
    </row>
    <row r="284" spans="1:6" x14ac:dyDescent="0.2">
      <c r="A284" t="s">
        <v>1355</v>
      </c>
      <c r="B284" t="s">
        <v>300</v>
      </c>
      <c r="C284" t="str">
        <f t="shared" si="4"/>
        <v>450000090460</v>
      </c>
      <c r="D284" t="s">
        <v>1107</v>
      </c>
      <c r="E284" t="str">
        <f>IFERROR(VLOOKUP(C284,FACT_BP_ME80FN_HISTORIAL!$C:$R,13,FALSE),"PENDIENTE")</f>
        <v>PENDIENTE</v>
      </c>
      <c r="F284" t="str">
        <f>IFERROR(VLOOKUP($C284,FACT_BP_ME80FN_HISTORIAL!$C:$R,16,FALSE),"PENDIENTE")</f>
        <v>PENDIENTE</v>
      </c>
    </row>
    <row r="285" spans="1:6" x14ac:dyDescent="0.2">
      <c r="A285" t="s">
        <v>1355</v>
      </c>
      <c r="B285" t="s">
        <v>169</v>
      </c>
      <c r="C285" t="str">
        <f t="shared" si="4"/>
        <v>450000090470</v>
      </c>
      <c r="D285" t="s">
        <v>1107</v>
      </c>
      <c r="E285" t="str">
        <f>IFERROR(VLOOKUP(C285,FACT_BP_ME80FN_HISTORIAL!$C:$R,13,FALSE),"PENDIENTE")</f>
        <v>PENDIENTE</v>
      </c>
      <c r="F285" t="str">
        <f>IFERROR(VLOOKUP($C285,FACT_BP_ME80FN_HISTORIAL!$C:$R,16,FALSE),"PENDIENTE")</f>
        <v>PENDIENTE</v>
      </c>
    </row>
    <row r="286" spans="1:6" x14ac:dyDescent="0.2">
      <c r="A286" t="s">
        <v>1356</v>
      </c>
      <c r="B286" t="s">
        <v>35</v>
      </c>
      <c r="C286" t="str">
        <f t="shared" si="4"/>
        <v>450000092210</v>
      </c>
      <c r="D286" t="s">
        <v>1107</v>
      </c>
      <c r="E286" t="str">
        <f>IFERROR(VLOOKUP(C286,FACT_BP_ME80FN_HISTORIAL!$C:$R,13,FALSE),"PENDIENTE")</f>
        <v>PENDIENTE</v>
      </c>
      <c r="F286" t="str">
        <f>IFERROR(VLOOKUP($C286,FACT_BP_ME80FN_HISTORIAL!$C:$R,16,FALSE),"PENDIENTE")</f>
        <v>PENDIENTE</v>
      </c>
    </row>
    <row r="287" spans="1:6" x14ac:dyDescent="0.2">
      <c r="A287" t="s">
        <v>1356</v>
      </c>
      <c r="B287" t="s">
        <v>52</v>
      </c>
      <c r="C287" t="str">
        <f t="shared" si="4"/>
        <v>450000092220</v>
      </c>
      <c r="D287" t="s">
        <v>1107</v>
      </c>
      <c r="E287" t="str">
        <f>IFERROR(VLOOKUP(C287,FACT_BP_ME80FN_HISTORIAL!$C:$R,13,FALSE),"PENDIENTE")</f>
        <v>PENDIENTE</v>
      </c>
      <c r="F287" t="str">
        <f>IFERROR(VLOOKUP($C287,FACT_BP_ME80FN_HISTORIAL!$C:$R,16,FALSE),"PENDIENTE")</f>
        <v>PENDIENTE</v>
      </c>
    </row>
    <row r="288" spans="1:6" x14ac:dyDescent="0.2">
      <c r="A288" t="s">
        <v>1357</v>
      </c>
      <c r="B288" t="s">
        <v>35</v>
      </c>
      <c r="C288" t="str">
        <f t="shared" si="4"/>
        <v>450000093510</v>
      </c>
      <c r="D288" t="s">
        <v>1107</v>
      </c>
      <c r="E288" t="str">
        <f>IFERROR(VLOOKUP(C288,FACT_BP_ME80FN_HISTORIAL!$C:$R,13,FALSE),"PENDIENTE")</f>
        <v>PENDIENTE</v>
      </c>
      <c r="F288" t="str">
        <f>IFERROR(VLOOKUP($C288,FACT_BP_ME80FN_HISTORIAL!$C:$R,16,FALSE),"PENDIENTE")</f>
        <v>PENDIENTE</v>
      </c>
    </row>
    <row r="289" spans="1:6" x14ac:dyDescent="0.2">
      <c r="A289" t="s">
        <v>1357</v>
      </c>
      <c r="B289" t="s">
        <v>52</v>
      </c>
      <c r="C289" t="str">
        <f t="shared" si="4"/>
        <v>450000093520</v>
      </c>
      <c r="D289" t="s">
        <v>1107</v>
      </c>
      <c r="E289" t="str">
        <f>IFERROR(VLOOKUP(C289,FACT_BP_ME80FN_HISTORIAL!$C:$R,13,FALSE),"PENDIENTE")</f>
        <v>PENDIENTE</v>
      </c>
      <c r="F289" t="str">
        <f>IFERROR(VLOOKUP($C289,FACT_BP_ME80FN_HISTORIAL!$C:$R,16,FALSE),"PENDIENTE")</f>
        <v>PENDIENTE</v>
      </c>
    </row>
    <row r="290" spans="1:6" x14ac:dyDescent="0.2">
      <c r="A290" t="s">
        <v>1357</v>
      </c>
      <c r="B290" t="s">
        <v>56</v>
      </c>
      <c r="C290" t="str">
        <f t="shared" si="4"/>
        <v>450000093530</v>
      </c>
      <c r="D290" t="s">
        <v>1107</v>
      </c>
      <c r="E290" t="str">
        <f>IFERROR(VLOOKUP(C290,FACT_BP_ME80FN_HISTORIAL!$C:$R,13,FALSE),"PENDIENTE")</f>
        <v>PENDIENTE</v>
      </c>
      <c r="F290" t="str">
        <f>IFERROR(VLOOKUP($C290,FACT_BP_ME80FN_HISTORIAL!$C:$R,16,FALSE),"PENDIENTE")</f>
        <v>PENDIENTE</v>
      </c>
    </row>
    <row r="291" spans="1:6" x14ac:dyDescent="0.2">
      <c r="A291" t="s">
        <v>1358</v>
      </c>
      <c r="B291" t="s">
        <v>35</v>
      </c>
      <c r="C291" t="str">
        <f t="shared" si="4"/>
        <v>450000093810</v>
      </c>
      <c r="D291" t="s">
        <v>1107</v>
      </c>
      <c r="E291" t="str">
        <f>IFERROR(VLOOKUP(C291,FACT_BP_ME80FN_HISTORIAL!$C:$R,13,FALSE),"PENDIENTE")</f>
        <v>PENDIENTE</v>
      </c>
      <c r="F291" t="str">
        <f>IFERROR(VLOOKUP($C291,FACT_BP_ME80FN_HISTORIAL!$C:$R,16,FALSE),"PENDIENTE")</f>
        <v>PENDIENTE</v>
      </c>
    </row>
    <row r="292" spans="1:6" x14ac:dyDescent="0.2">
      <c r="A292" t="s">
        <v>1359</v>
      </c>
      <c r="B292" t="s">
        <v>35</v>
      </c>
      <c r="C292" t="str">
        <f t="shared" si="4"/>
        <v>450000093910</v>
      </c>
      <c r="D292" t="s">
        <v>1107</v>
      </c>
      <c r="E292" t="str">
        <f>IFERROR(VLOOKUP(C292,FACT_BP_ME80FN_HISTORIAL!$C:$R,13,FALSE),"PENDIENTE")</f>
        <v>PENDIENTE</v>
      </c>
      <c r="F292" t="str">
        <f>IFERROR(VLOOKUP($C292,FACT_BP_ME80FN_HISTORIAL!$C:$R,16,FALSE),"PENDIENTE")</f>
        <v>PENDIENTE</v>
      </c>
    </row>
    <row r="293" spans="1:6" x14ac:dyDescent="0.2">
      <c r="A293" t="s">
        <v>1360</v>
      </c>
      <c r="B293" t="s">
        <v>35</v>
      </c>
      <c r="C293" t="str">
        <f t="shared" si="4"/>
        <v>450000094010</v>
      </c>
      <c r="D293" t="s">
        <v>1107</v>
      </c>
      <c r="E293" t="str">
        <f>IFERROR(VLOOKUP(C293,FACT_BP_ME80FN_HISTORIAL!$C:$R,13,FALSE),"PENDIENTE")</f>
        <v>PENDIENTE</v>
      </c>
      <c r="F293" t="str">
        <f>IFERROR(VLOOKUP($C293,FACT_BP_ME80FN_HISTORIAL!$C:$R,16,FALSE),"PENDIENTE")</f>
        <v>PENDIENTE</v>
      </c>
    </row>
    <row r="294" spans="1:6" x14ac:dyDescent="0.2">
      <c r="A294" t="s">
        <v>1360</v>
      </c>
      <c r="B294" t="s">
        <v>52</v>
      </c>
      <c r="C294" t="str">
        <f t="shared" si="4"/>
        <v>450000094020</v>
      </c>
      <c r="D294" t="s">
        <v>1107</v>
      </c>
      <c r="E294" t="str">
        <f>IFERROR(VLOOKUP(C294,FACT_BP_ME80FN_HISTORIAL!$C:$R,13,FALSE),"PENDIENTE")</f>
        <v>PENDIENTE</v>
      </c>
      <c r="F294" t="str">
        <f>IFERROR(VLOOKUP($C294,FACT_BP_ME80FN_HISTORIAL!$C:$R,16,FALSE),"PENDIENTE")</f>
        <v>PENDIENTE</v>
      </c>
    </row>
    <row r="295" spans="1:6" x14ac:dyDescent="0.2">
      <c r="A295" t="s">
        <v>1361</v>
      </c>
      <c r="B295" t="s">
        <v>35</v>
      </c>
      <c r="C295" t="str">
        <f t="shared" si="4"/>
        <v>450000103910</v>
      </c>
      <c r="D295" t="s">
        <v>1107</v>
      </c>
      <c r="E295" t="str">
        <f>IFERROR(VLOOKUP(C295,FACT_BP_ME80FN_HISTORIAL!$C:$R,13,FALSE),"PENDIENTE")</f>
        <v>PENDIENTE</v>
      </c>
      <c r="F295" t="str">
        <f>IFERROR(VLOOKUP($C295,FACT_BP_ME80FN_HISTORIAL!$C:$R,16,FALSE),"PENDIENTE")</f>
        <v>PENDIENTE</v>
      </c>
    </row>
    <row r="296" spans="1:6" x14ac:dyDescent="0.2">
      <c r="A296" t="s">
        <v>1362</v>
      </c>
      <c r="B296" t="s">
        <v>35</v>
      </c>
      <c r="C296" t="str">
        <f t="shared" si="4"/>
        <v>450000105210</v>
      </c>
      <c r="D296" t="s">
        <v>1107</v>
      </c>
      <c r="E296" t="str">
        <f>IFERROR(VLOOKUP(C296,FACT_BP_ME80FN_HISTORIAL!$C:$R,13,FALSE),"PENDIENTE")</f>
        <v>PENDIENTE</v>
      </c>
      <c r="F296" t="str">
        <f>IFERROR(VLOOKUP($C296,FACT_BP_ME80FN_HISTORIAL!$C:$R,16,FALSE),"PENDIENTE")</f>
        <v>PENDIENTE</v>
      </c>
    </row>
    <row r="297" spans="1:6" x14ac:dyDescent="0.2">
      <c r="A297" t="s">
        <v>1363</v>
      </c>
      <c r="B297" t="s">
        <v>35</v>
      </c>
      <c r="C297" t="str">
        <f t="shared" si="4"/>
        <v>450000105310</v>
      </c>
      <c r="D297" t="s">
        <v>1107</v>
      </c>
      <c r="E297" t="str">
        <f>IFERROR(VLOOKUP(C297,FACT_BP_ME80FN_HISTORIAL!$C:$R,13,FALSE),"PENDIENTE")</f>
        <v>PENDIENTE</v>
      </c>
      <c r="F297" t="str">
        <f>IFERROR(VLOOKUP($C297,FACT_BP_ME80FN_HISTORIAL!$C:$R,16,FALSE),"PENDIENTE")</f>
        <v>PENDIENTE</v>
      </c>
    </row>
    <row r="298" spans="1:6" x14ac:dyDescent="0.2">
      <c r="A298" t="s">
        <v>1363</v>
      </c>
      <c r="B298" t="s">
        <v>52</v>
      </c>
      <c r="C298" t="str">
        <f t="shared" si="4"/>
        <v>450000105320</v>
      </c>
      <c r="D298" t="s">
        <v>1107</v>
      </c>
      <c r="E298" t="str">
        <f>IFERROR(VLOOKUP(C298,FACT_BP_ME80FN_HISTORIAL!$C:$R,13,FALSE),"PENDIENTE")</f>
        <v>PENDIENTE</v>
      </c>
      <c r="F298" t="str">
        <f>IFERROR(VLOOKUP($C298,FACT_BP_ME80FN_HISTORIAL!$C:$R,16,FALSE),"PENDIENTE")</f>
        <v>PENDIENTE</v>
      </c>
    </row>
    <row r="299" spans="1:6" x14ac:dyDescent="0.2">
      <c r="A299" t="s">
        <v>1364</v>
      </c>
      <c r="B299" t="s">
        <v>35</v>
      </c>
      <c r="C299" t="str">
        <f t="shared" si="4"/>
        <v>450000105710</v>
      </c>
      <c r="D299" t="s">
        <v>1107</v>
      </c>
      <c r="E299" t="str">
        <f>IFERROR(VLOOKUP(C299,FACT_BP_ME80FN_HISTORIAL!$C:$R,13,FALSE),"PENDIENTE")</f>
        <v>PENDIENTE</v>
      </c>
      <c r="F299" t="str">
        <f>IFERROR(VLOOKUP($C299,FACT_BP_ME80FN_HISTORIAL!$C:$R,16,FALSE),"PENDIENTE")</f>
        <v>PENDIENTE</v>
      </c>
    </row>
    <row r="300" spans="1:6" x14ac:dyDescent="0.2">
      <c r="A300" t="s">
        <v>1365</v>
      </c>
      <c r="B300" t="s">
        <v>35</v>
      </c>
      <c r="C300" t="str">
        <f t="shared" si="4"/>
        <v>450000107610</v>
      </c>
      <c r="D300" t="s">
        <v>1107</v>
      </c>
      <c r="E300" t="str">
        <f>IFERROR(VLOOKUP(C300,FACT_BP_ME80FN_HISTORIAL!$C:$R,13,FALSE),"PENDIENTE")</f>
        <v>PENDIENTE</v>
      </c>
      <c r="F300" t="str">
        <f>IFERROR(VLOOKUP($C300,FACT_BP_ME80FN_HISTORIAL!$C:$R,16,FALSE),"PENDIENTE")</f>
        <v>PENDIENTE</v>
      </c>
    </row>
    <row r="301" spans="1:6" x14ac:dyDescent="0.2">
      <c r="A301" t="s">
        <v>1366</v>
      </c>
      <c r="B301" t="s">
        <v>35</v>
      </c>
      <c r="C301" t="str">
        <f t="shared" si="4"/>
        <v>450000107810</v>
      </c>
      <c r="D301" t="s">
        <v>1107</v>
      </c>
      <c r="E301" t="str">
        <f>IFERROR(VLOOKUP(C301,FACT_BP_ME80FN_HISTORIAL!$C:$R,13,FALSE),"PENDIENTE")</f>
        <v>PENDIENTE</v>
      </c>
      <c r="F301" t="str">
        <f>IFERROR(VLOOKUP($C301,FACT_BP_ME80FN_HISTORIAL!$C:$R,16,FALSE),"PENDIENTE")</f>
        <v>PENDIENTE</v>
      </c>
    </row>
    <row r="302" spans="1:6" x14ac:dyDescent="0.2">
      <c r="A302" t="s">
        <v>1366</v>
      </c>
      <c r="B302" t="s">
        <v>52</v>
      </c>
      <c r="C302" t="str">
        <f t="shared" si="4"/>
        <v>450000107820</v>
      </c>
      <c r="D302" t="s">
        <v>1107</v>
      </c>
      <c r="E302" t="str">
        <f>IFERROR(VLOOKUP(C302,FACT_BP_ME80FN_HISTORIAL!$C:$R,13,FALSE),"PENDIENTE")</f>
        <v>PENDIENTE</v>
      </c>
      <c r="F302" t="str">
        <f>IFERROR(VLOOKUP($C302,FACT_BP_ME80FN_HISTORIAL!$C:$R,16,FALSE),"PENDIENTE")</f>
        <v>PENDIENTE</v>
      </c>
    </row>
    <row r="303" spans="1:6" x14ac:dyDescent="0.2">
      <c r="A303" t="s">
        <v>1366</v>
      </c>
      <c r="B303" t="s">
        <v>56</v>
      </c>
      <c r="C303" t="str">
        <f t="shared" si="4"/>
        <v>450000107830</v>
      </c>
      <c r="D303" t="s">
        <v>1107</v>
      </c>
      <c r="E303" t="str">
        <f>IFERROR(VLOOKUP(C303,FACT_BP_ME80FN_HISTORIAL!$C:$R,13,FALSE),"PENDIENTE")</f>
        <v>PENDIENTE</v>
      </c>
      <c r="F303" t="str">
        <f>IFERROR(VLOOKUP($C303,FACT_BP_ME80FN_HISTORIAL!$C:$R,16,FALSE),"PENDIENTE")</f>
        <v>PENDIENTE</v>
      </c>
    </row>
    <row r="304" spans="1:6" x14ac:dyDescent="0.2">
      <c r="A304" t="s">
        <v>1367</v>
      </c>
      <c r="B304" t="s">
        <v>35</v>
      </c>
      <c r="C304" t="str">
        <f t="shared" si="4"/>
        <v>450000109210</v>
      </c>
      <c r="D304" t="s">
        <v>1107</v>
      </c>
      <c r="E304" t="str">
        <f>IFERROR(VLOOKUP(C304,FACT_BP_ME80FN_HISTORIAL!$C:$R,13,FALSE),"PENDIENTE")</f>
        <v>PENDIENTE</v>
      </c>
      <c r="F304" t="str">
        <f>IFERROR(VLOOKUP($C304,FACT_BP_ME80FN_HISTORIAL!$C:$R,16,FALSE),"PENDIENTE")</f>
        <v>PENDIENTE</v>
      </c>
    </row>
    <row r="305" spans="1:6" x14ac:dyDescent="0.2">
      <c r="A305" t="s">
        <v>1367</v>
      </c>
      <c r="B305" t="s">
        <v>52</v>
      </c>
      <c r="C305" t="str">
        <f t="shared" si="4"/>
        <v>450000109220</v>
      </c>
      <c r="D305" t="s">
        <v>1107</v>
      </c>
      <c r="E305" t="str">
        <f>IFERROR(VLOOKUP(C305,FACT_BP_ME80FN_HISTORIAL!$C:$R,13,FALSE),"PENDIENTE")</f>
        <v>PENDIENTE</v>
      </c>
      <c r="F305" t="str">
        <f>IFERROR(VLOOKUP($C305,FACT_BP_ME80FN_HISTORIAL!$C:$R,16,FALSE),"PENDIENTE")</f>
        <v>PENDIENTE</v>
      </c>
    </row>
    <row r="306" spans="1:6" x14ac:dyDescent="0.2">
      <c r="A306" t="s">
        <v>1367</v>
      </c>
      <c r="B306" t="s">
        <v>56</v>
      </c>
      <c r="C306" t="str">
        <f t="shared" si="4"/>
        <v>450000109230</v>
      </c>
      <c r="D306" t="s">
        <v>1107</v>
      </c>
      <c r="E306" t="str">
        <f>IFERROR(VLOOKUP(C306,FACT_BP_ME80FN_HISTORIAL!$C:$R,13,FALSE),"PENDIENTE")</f>
        <v>PENDIENTE</v>
      </c>
      <c r="F306" t="str">
        <f>IFERROR(VLOOKUP($C306,FACT_BP_ME80FN_HISTORIAL!$C:$R,16,FALSE),"PENDIENTE")</f>
        <v>PENDIENTE</v>
      </c>
    </row>
    <row r="307" spans="1:6" x14ac:dyDescent="0.2">
      <c r="A307" t="s">
        <v>1367</v>
      </c>
      <c r="B307" t="s">
        <v>133</v>
      </c>
      <c r="C307" t="str">
        <f t="shared" si="4"/>
        <v>450000109240</v>
      </c>
      <c r="D307" t="s">
        <v>1107</v>
      </c>
      <c r="E307" t="str">
        <f>IFERROR(VLOOKUP(C307,FACT_BP_ME80FN_HISTORIAL!$C:$R,13,FALSE),"PENDIENTE")</f>
        <v>PENDIENTE</v>
      </c>
      <c r="F307" t="str">
        <f>IFERROR(VLOOKUP($C307,FACT_BP_ME80FN_HISTORIAL!$C:$R,16,FALSE),"PENDIENTE")</f>
        <v>PENDIENTE</v>
      </c>
    </row>
    <row r="308" spans="1:6" x14ac:dyDescent="0.2">
      <c r="A308" t="s">
        <v>1367</v>
      </c>
      <c r="B308" t="s">
        <v>165</v>
      </c>
      <c r="C308" t="str">
        <f t="shared" si="4"/>
        <v>450000109250</v>
      </c>
      <c r="D308" t="s">
        <v>1107</v>
      </c>
      <c r="E308" t="str">
        <f>IFERROR(VLOOKUP(C308,FACT_BP_ME80FN_HISTORIAL!$C:$R,13,FALSE),"PENDIENTE")</f>
        <v>PENDIENTE</v>
      </c>
      <c r="F308" t="str">
        <f>IFERROR(VLOOKUP($C308,FACT_BP_ME80FN_HISTORIAL!$C:$R,16,FALSE),"PENDIENTE")</f>
        <v>PENDIENTE</v>
      </c>
    </row>
    <row r="309" spans="1:6" x14ac:dyDescent="0.2">
      <c r="A309" t="s">
        <v>1367</v>
      </c>
      <c r="B309" t="s">
        <v>300</v>
      </c>
      <c r="C309" t="str">
        <f t="shared" si="4"/>
        <v>450000109260</v>
      </c>
      <c r="D309" t="s">
        <v>1107</v>
      </c>
      <c r="E309" t="str">
        <f>IFERROR(VLOOKUP(C309,FACT_BP_ME80FN_HISTORIAL!$C:$R,13,FALSE),"PENDIENTE")</f>
        <v>PENDIENTE</v>
      </c>
      <c r="F309" t="str">
        <f>IFERROR(VLOOKUP($C309,FACT_BP_ME80FN_HISTORIAL!$C:$R,16,FALSE),"PENDIENTE")</f>
        <v>PENDIENTE</v>
      </c>
    </row>
    <row r="310" spans="1:6" x14ac:dyDescent="0.2">
      <c r="A310" t="s">
        <v>1368</v>
      </c>
      <c r="B310" t="s">
        <v>35</v>
      </c>
      <c r="C310" t="str">
        <f t="shared" si="4"/>
        <v>450000109510</v>
      </c>
      <c r="D310" t="s">
        <v>1107</v>
      </c>
      <c r="E310" t="str">
        <f>IFERROR(VLOOKUP(C310,FACT_BP_ME80FN_HISTORIAL!$C:$R,13,FALSE),"PENDIENTE")</f>
        <v>PENDIENTE</v>
      </c>
      <c r="F310" t="str">
        <f>IFERROR(VLOOKUP($C310,FACT_BP_ME80FN_HISTORIAL!$C:$R,16,FALSE),"PENDIENTE")</f>
        <v>PENDIENTE</v>
      </c>
    </row>
    <row r="311" spans="1:6" x14ac:dyDescent="0.2">
      <c r="A311" t="s">
        <v>1368</v>
      </c>
      <c r="B311" t="s">
        <v>52</v>
      </c>
      <c r="C311" t="str">
        <f t="shared" si="4"/>
        <v>450000109520</v>
      </c>
      <c r="D311" t="s">
        <v>1107</v>
      </c>
      <c r="E311" t="str">
        <f>IFERROR(VLOOKUP(C311,FACT_BP_ME80FN_HISTORIAL!$C:$R,13,FALSE),"PENDIENTE")</f>
        <v>PENDIENTE</v>
      </c>
      <c r="F311" t="str">
        <f>IFERROR(VLOOKUP($C311,FACT_BP_ME80FN_HISTORIAL!$C:$R,16,FALSE),"PENDIENTE")</f>
        <v>PENDIENTE</v>
      </c>
    </row>
    <row r="312" spans="1:6" x14ac:dyDescent="0.2">
      <c r="A312" t="s">
        <v>1368</v>
      </c>
      <c r="B312" t="s">
        <v>56</v>
      </c>
      <c r="C312" t="str">
        <f t="shared" si="4"/>
        <v>450000109530</v>
      </c>
      <c r="D312" t="s">
        <v>1107</v>
      </c>
      <c r="E312" t="str">
        <f>IFERROR(VLOOKUP(C312,FACT_BP_ME80FN_HISTORIAL!$C:$R,13,FALSE),"PENDIENTE")</f>
        <v>PENDIENTE</v>
      </c>
      <c r="F312" t="str">
        <f>IFERROR(VLOOKUP($C312,FACT_BP_ME80FN_HISTORIAL!$C:$R,16,FALSE),"PENDIENTE")</f>
        <v>PENDIENTE</v>
      </c>
    </row>
    <row r="313" spans="1:6" x14ac:dyDescent="0.2">
      <c r="A313" t="s">
        <v>1368</v>
      </c>
      <c r="B313" t="s">
        <v>133</v>
      </c>
      <c r="C313" t="str">
        <f t="shared" si="4"/>
        <v>450000109540</v>
      </c>
      <c r="D313" t="s">
        <v>1107</v>
      </c>
      <c r="E313" t="str">
        <f>IFERROR(VLOOKUP(C313,FACT_BP_ME80FN_HISTORIAL!$C:$R,13,FALSE),"PENDIENTE")</f>
        <v>PENDIENTE</v>
      </c>
      <c r="F313" t="str">
        <f>IFERROR(VLOOKUP($C313,FACT_BP_ME80FN_HISTORIAL!$C:$R,16,FALSE),"PENDIENTE")</f>
        <v>PENDIENTE</v>
      </c>
    </row>
    <row r="314" spans="1:6" x14ac:dyDescent="0.2">
      <c r="A314" t="s">
        <v>1368</v>
      </c>
      <c r="B314" t="s">
        <v>165</v>
      </c>
      <c r="C314" t="str">
        <f t="shared" si="4"/>
        <v>450000109550</v>
      </c>
      <c r="D314" t="s">
        <v>1107</v>
      </c>
      <c r="E314" t="str">
        <f>IFERROR(VLOOKUP(C314,FACT_BP_ME80FN_HISTORIAL!$C:$R,13,FALSE),"PENDIENTE")</f>
        <v>PENDIENTE</v>
      </c>
      <c r="F314" t="str">
        <f>IFERROR(VLOOKUP($C314,FACT_BP_ME80FN_HISTORIAL!$C:$R,16,FALSE),"PENDIENTE")</f>
        <v>PENDIENTE</v>
      </c>
    </row>
    <row r="315" spans="1:6" x14ac:dyDescent="0.2">
      <c r="A315" t="s">
        <v>1368</v>
      </c>
      <c r="B315" t="s">
        <v>300</v>
      </c>
      <c r="C315" t="str">
        <f t="shared" si="4"/>
        <v>450000109560</v>
      </c>
      <c r="D315" t="s">
        <v>1107</v>
      </c>
      <c r="E315" t="str">
        <f>IFERROR(VLOOKUP(C315,FACT_BP_ME80FN_HISTORIAL!$C:$R,13,FALSE),"PENDIENTE")</f>
        <v>PENDIENTE</v>
      </c>
      <c r="F315" t="str">
        <f>IFERROR(VLOOKUP($C315,FACT_BP_ME80FN_HISTORIAL!$C:$R,16,FALSE),"PENDIENTE")</f>
        <v>PENDIENTE</v>
      </c>
    </row>
    <row r="316" spans="1:6" x14ac:dyDescent="0.2">
      <c r="A316" t="s">
        <v>1368</v>
      </c>
      <c r="B316" t="s">
        <v>169</v>
      </c>
      <c r="C316" t="str">
        <f t="shared" si="4"/>
        <v>450000109570</v>
      </c>
      <c r="D316" t="s">
        <v>1107</v>
      </c>
      <c r="E316" t="str">
        <f>IFERROR(VLOOKUP(C316,FACT_BP_ME80FN_HISTORIAL!$C:$R,13,FALSE),"PENDIENTE")</f>
        <v>PENDIENTE</v>
      </c>
      <c r="F316" t="str">
        <f>IFERROR(VLOOKUP($C316,FACT_BP_ME80FN_HISTORIAL!$C:$R,16,FALSE),"PENDIENTE")</f>
        <v>PENDIENTE</v>
      </c>
    </row>
    <row r="317" spans="1:6" x14ac:dyDescent="0.2">
      <c r="A317" t="s">
        <v>1368</v>
      </c>
      <c r="B317" t="s">
        <v>307</v>
      </c>
      <c r="C317" t="str">
        <f t="shared" si="4"/>
        <v>450000109580</v>
      </c>
      <c r="D317" t="s">
        <v>1107</v>
      </c>
      <c r="E317" t="str">
        <f>IFERROR(VLOOKUP(C317,FACT_BP_ME80FN_HISTORIAL!$C:$R,13,FALSE),"PENDIENTE")</f>
        <v>PENDIENTE</v>
      </c>
      <c r="F317" t="str">
        <f>IFERROR(VLOOKUP($C317,FACT_BP_ME80FN_HISTORIAL!$C:$R,16,FALSE),"PENDIENTE")</f>
        <v>PENDIENTE</v>
      </c>
    </row>
    <row r="318" spans="1:6" x14ac:dyDescent="0.2">
      <c r="A318" t="s">
        <v>1369</v>
      </c>
      <c r="B318" t="s">
        <v>35</v>
      </c>
      <c r="C318" t="str">
        <f t="shared" si="4"/>
        <v>450000110510</v>
      </c>
      <c r="D318" t="s">
        <v>1107</v>
      </c>
      <c r="E318" t="str">
        <f>IFERROR(VLOOKUP(C318,FACT_BP_ME80FN_HISTORIAL!$C:$R,13,FALSE),"PENDIENTE")</f>
        <v>PENDIENTE</v>
      </c>
      <c r="F318" t="str">
        <f>IFERROR(VLOOKUP($C318,FACT_BP_ME80FN_HISTORIAL!$C:$R,16,FALSE),"PENDIENTE")</f>
        <v>PENDIENTE</v>
      </c>
    </row>
    <row r="319" spans="1:6" x14ac:dyDescent="0.2">
      <c r="A319" t="s">
        <v>1370</v>
      </c>
      <c r="B319" t="s">
        <v>52</v>
      </c>
      <c r="C319" t="str">
        <f t="shared" si="4"/>
        <v>450000110720</v>
      </c>
      <c r="D319" t="s">
        <v>1107</v>
      </c>
      <c r="E319" t="str">
        <f>IFERROR(VLOOKUP(C319,FACT_BP_ME80FN_HISTORIAL!$C:$R,13,FALSE),"PENDIENTE")</f>
        <v>PENDIENTE</v>
      </c>
      <c r="F319" t="str">
        <f>IFERROR(VLOOKUP($C319,FACT_BP_ME80FN_HISTORIAL!$C:$R,16,FALSE),"PENDIENTE")</f>
        <v>PENDIENTE</v>
      </c>
    </row>
    <row r="320" spans="1:6" x14ac:dyDescent="0.2">
      <c r="A320" t="s">
        <v>1370</v>
      </c>
      <c r="B320" t="s">
        <v>56</v>
      </c>
      <c r="C320" t="str">
        <f t="shared" si="4"/>
        <v>450000110730</v>
      </c>
      <c r="D320" t="s">
        <v>1107</v>
      </c>
      <c r="E320" t="str">
        <f>IFERROR(VLOOKUP(C320,FACT_BP_ME80FN_HISTORIAL!$C:$R,13,FALSE),"PENDIENTE")</f>
        <v>PENDIENTE</v>
      </c>
      <c r="F320" t="str">
        <f>IFERROR(VLOOKUP($C320,FACT_BP_ME80FN_HISTORIAL!$C:$R,16,FALSE),"PENDIENTE")</f>
        <v>PENDIENTE</v>
      </c>
    </row>
    <row r="321" spans="1:6" x14ac:dyDescent="0.2">
      <c r="A321" t="s">
        <v>1370</v>
      </c>
      <c r="B321" t="s">
        <v>165</v>
      </c>
      <c r="C321" t="str">
        <f t="shared" si="4"/>
        <v>450000110750</v>
      </c>
      <c r="D321" t="s">
        <v>1107</v>
      </c>
      <c r="E321" t="str">
        <f>IFERROR(VLOOKUP(C321,FACT_BP_ME80FN_HISTORIAL!$C:$R,13,FALSE),"PENDIENTE")</f>
        <v>PENDIENTE</v>
      </c>
      <c r="F321" t="str">
        <f>IFERROR(VLOOKUP($C321,FACT_BP_ME80FN_HISTORIAL!$C:$R,16,FALSE),"PENDIENTE")</f>
        <v>PENDIENTE</v>
      </c>
    </row>
    <row r="322" spans="1:6" x14ac:dyDescent="0.2">
      <c r="A322" t="s">
        <v>1370</v>
      </c>
      <c r="B322" t="s">
        <v>300</v>
      </c>
      <c r="C322" t="str">
        <f t="shared" si="4"/>
        <v>450000110760</v>
      </c>
      <c r="D322" t="s">
        <v>1107</v>
      </c>
      <c r="E322" t="str">
        <f>IFERROR(VLOOKUP(C322,FACT_BP_ME80FN_HISTORIAL!$C:$R,13,FALSE),"PENDIENTE")</f>
        <v>PENDIENTE</v>
      </c>
      <c r="F322" t="str">
        <f>IFERROR(VLOOKUP($C322,FACT_BP_ME80FN_HISTORIAL!$C:$R,16,FALSE),"PENDIENTE")</f>
        <v>PENDIENTE</v>
      </c>
    </row>
    <row r="323" spans="1:6" x14ac:dyDescent="0.2">
      <c r="A323" t="s">
        <v>1371</v>
      </c>
      <c r="B323" t="s">
        <v>35</v>
      </c>
      <c r="C323" t="str">
        <f t="shared" ref="C323:C386" si="5">A323&amp;B323</f>
        <v>450000111910</v>
      </c>
      <c r="D323" t="s">
        <v>1107</v>
      </c>
      <c r="E323" t="str">
        <f>IFERROR(VLOOKUP(C323,FACT_BP_ME80FN_HISTORIAL!$C:$R,13,FALSE),"PENDIENTE")</f>
        <v>PENDIENTE</v>
      </c>
      <c r="F323" t="str">
        <f>IFERROR(VLOOKUP($C323,FACT_BP_ME80FN_HISTORIAL!$C:$R,16,FALSE),"PENDIENTE")</f>
        <v>PENDIENTE</v>
      </c>
    </row>
    <row r="324" spans="1:6" x14ac:dyDescent="0.2">
      <c r="A324" t="s">
        <v>1371</v>
      </c>
      <c r="B324" t="s">
        <v>52</v>
      </c>
      <c r="C324" t="str">
        <f t="shared" si="5"/>
        <v>450000111920</v>
      </c>
      <c r="D324" t="s">
        <v>1107</v>
      </c>
      <c r="E324" t="str">
        <f>IFERROR(VLOOKUP(C324,FACT_BP_ME80FN_HISTORIAL!$C:$R,13,FALSE),"PENDIENTE")</f>
        <v>PENDIENTE</v>
      </c>
      <c r="F324" t="str">
        <f>IFERROR(VLOOKUP($C324,FACT_BP_ME80FN_HISTORIAL!$C:$R,16,FALSE),"PENDIENTE")</f>
        <v>PENDIENTE</v>
      </c>
    </row>
    <row r="325" spans="1:6" x14ac:dyDescent="0.2">
      <c r="A325" t="s">
        <v>1372</v>
      </c>
      <c r="B325" t="s">
        <v>35</v>
      </c>
      <c r="C325" t="str">
        <f t="shared" si="5"/>
        <v>450000112110</v>
      </c>
      <c r="D325" t="s">
        <v>1107</v>
      </c>
      <c r="E325" t="str">
        <f>IFERROR(VLOOKUP(C325,FACT_BP_ME80FN_HISTORIAL!$C:$R,13,FALSE),"PENDIENTE")</f>
        <v>PENDIENTE</v>
      </c>
      <c r="F325" t="str">
        <f>IFERROR(VLOOKUP($C325,FACT_BP_ME80FN_HISTORIAL!$C:$R,16,FALSE),"PENDIENTE")</f>
        <v>PENDIENTE</v>
      </c>
    </row>
    <row r="326" spans="1:6" x14ac:dyDescent="0.2">
      <c r="A326" t="s">
        <v>1373</v>
      </c>
      <c r="B326" t="s">
        <v>35</v>
      </c>
      <c r="C326" t="str">
        <f t="shared" si="5"/>
        <v>450000112210</v>
      </c>
      <c r="D326" t="s">
        <v>1107</v>
      </c>
      <c r="E326" t="str">
        <f>IFERROR(VLOOKUP(C326,FACT_BP_ME80FN_HISTORIAL!$C:$R,13,FALSE),"PENDIENTE")</f>
        <v>PENDIENTE</v>
      </c>
      <c r="F326" t="str">
        <f>IFERROR(VLOOKUP($C326,FACT_BP_ME80FN_HISTORIAL!$C:$R,16,FALSE),"PENDIENTE")</f>
        <v>PENDIENTE</v>
      </c>
    </row>
    <row r="327" spans="1:6" x14ac:dyDescent="0.2">
      <c r="A327" t="s">
        <v>1374</v>
      </c>
      <c r="B327" t="s">
        <v>35</v>
      </c>
      <c r="C327" t="str">
        <f t="shared" si="5"/>
        <v>450000112510</v>
      </c>
      <c r="D327" t="s">
        <v>1107</v>
      </c>
      <c r="E327" t="str">
        <f>IFERROR(VLOOKUP(C327,FACT_BP_ME80FN_HISTORIAL!$C:$R,13,FALSE),"PENDIENTE")</f>
        <v>PENDIENTE</v>
      </c>
      <c r="F327" t="str">
        <f>IFERROR(VLOOKUP($C327,FACT_BP_ME80FN_HISTORIAL!$C:$R,16,FALSE),"PENDIENTE")</f>
        <v>PENDIENTE</v>
      </c>
    </row>
    <row r="328" spans="1:6" x14ac:dyDescent="0.2">
      <c r="A328" t="s">
        <v>1374</v>
      </c>
      <c r="B328" t="s">
        <v>52</v>
      </c>
      <c r="C328" t="str">
        <f t="shared" si="5"/>
        <v>450000112520</v>
      </c>
      <c r="D328" t="s">
        <v>1107</v>
      </c>
      <c r="E328" t="str">
        <f>IFERROR(VLOOKUP(C328,FACT_BP_ME80FN_HISTORIAL!$C:$R,13,FALSE),"PENDIENTE")</f>
        <v>PENDIENTE</v>
      </c>
      <c r="F328" t="str">
        <f>IFERROR(VLOOKUP($C328,FACT_BP_ME80FN_HISTORIAL!$C:$R,16,FALSE),"PENDIENTE")</f>
        <v>PENDIENTE</v>
      </c>
    </row>
    <row r="329" spans="1:6" x14ac:dyDescent="0.2">
      <c r="A329" t="s">
        <v>1374</v>
      </c>
      <c r="B329" t="s">
        <v>56</v>
      </c>
      <c r="C329" t="str">
        <f t="shared" si="5"/>
        <v>450000112530</v>
      </c>
      <c r="D329" t="s">
        <v>1107</v>
      </c>
      <c r="E329" t="str">
        <f>IFERROR(VLOOKUP(C329,FACT_BP_ME80FN_HISTORIAL!$C:$R,13,FALSE),"PENDIENTE")</f>
        <v>PENDIENTE</v>
      </c>
      <c r="F329" t="str">
        <f>IFERROR(VLOOKUP($C329,FACT_BP_ME80FN_HISTORIAL!$C:$R,16,FALSE),"PENDIENTE")</f>
        <v>PENDIENTE</v>
      </c>
    </row>
    <row r="330" spans="1:6" x14ac:dyDescent="0.2">
      <c r="A330" t="s">
        <v>1375</v>
      </c>
      <c r="B330" t="s">
        <v>35</v>
      </c>
      <c r="C330" t="str">
        <f t="shared" si="5"/>
        <v>450000112610</v>
      </c>
      <c r="D330" t="s">
        <v>1107</v>
      </c>
      <c r="E330" t="str">
        <f>IFERROR(VLOOKUP(C330,FACT_BP_ME80FN_HISTORIAL!$C:$R,13,FALSE),"PENDIENTE")</f>
        <v>PENDIENTE</v>
      </c>
      <c r="F330" t="str">
        <f>IFERROR(VLOOKUP($C330,FACT_BP_ME80FN_HISTORIAL!$C:$R,16,FALSE),"PENDIENTE")</f>
        <v>PENDIENTE</v>
      </c>
    </row>
    <row r="331" spans="1:6" x14ac:dyDescent="0.2">
      <c r="A331" t="s">
        <v>1376</v>
      </c>
      <c r="B331" t="s">
        <v>35</v>
      </c>
      <c r="C331" t="str">
        <f t="shared" si="5"/>
        <v>450000112810</v>
      </c>
      <c r="D331" t="s">
        <v>1107</v>
      </c>
      <c r="E331" t="str">
        <f>IFERROR(VLOOKUP(C331,FACT_BP_ME80FN_HISTORIAL!$C:$R,13,FALSE),"PENDIENTE")</f>
        <v>PENDIENTE</v>
      </c>
      <c r="F331" t="str">
        <f>IFERROR(VLOOKUP($C331,FACT_BP_ME80FN_HISTORIAL!$C:$R,16,FALSE),"PENDIENTE")</f>
        <v>PENDIENTE</v>
      </c>
    </row>
    <row r="332" spans="1:6" x14ac:dyDescent="0.2">
      <c r="A332" t="s">
        <v>1377</v>
      </c>
      <c r="B332" t="s">
        <v>35</v>
      </c>
      <c r="C332" t="str">
        <f t="shared" si="5"/>
        <v>450000126710</v>
      </c>
      <c r="D332" t="s">
        <v>1107</v>
      </c>
      <c r="E332" t="str">
        <f>IFERROR(VLOOKUP(C332,FACT_BP_ME80FN_HISTORIAL!$C:$R,13,FALSE),"PENDIENTE")</f>
        <v>PENDIENTE</v>
      </c>
      <c r="F332" t="str">
        <f>IFERROR(VLOOKUP($C332,FACT_BP_ME80FN_HISTORIAL!$C:$R,16,FALSE),"PENDIENTE")</f>
        <v>PENDIENTE</v>
      </c>
    </row>
    <row r="333" spans="1:6" x14ac:dyDescent="0.2">
      <c r="A333" t="s">
        <v>1378</v>
      </c>
      <c r="B333" t="s">
        <v>35</v>
      </c>
      <c r="C333" t="str">
        <f t="shared" si="5"/>
        <v>450000127010</v>
      </c>
      <c r="D333" t="s">
        <v>1107</v>
      </c>
      <c r="E333" t="str">
        <f>IFERROR(VLOOKUP(C333,FACT_BP_ME80FN_HISTORIAL!$C:$R,13,FALSE),"PENDIENTE")</f>
        <v>PENDIENTE</v>
      </c>
      <c r="F333" t="str">
        <f>IFERROR(VLOOKUP($C333,FACT_BP_ME80FN_HISTORIAL!$C:$R,16,FALSE),"PENDIENTE")</f>
        <v>PENDIENTE</v>
      </c>
    </row>
    <row r="334" spans="1:6" x14ac:dyDescent="0.2">
      <c r="A334" t="s">
        <v>1379</v>
      </c>
      <c r="B334" t="s">
        <v>35</v>
      </c>
      <c r="C334" t="str">
        <f t="shared" si="5"/>
        <v>450000128810</v>
      </c>
      <c r="D334" t="s">
        <v>1107</v>
      </c>
      <c r="E334" t="str">
        <f>IFERROR(VLOOKUP(C334,FACT_BP_ME80FN_HISTORIAL!$C:$R,13,FALSE),"PENDIENTE")</f>
        <v>PENDIENTE</v>
      </c>
      <c r="F334" t="str">
        <f>IFERROR(VLOOKUP($C334,FACT_BP_ME80FN_HISTORIAL!$C:$R,16,FALSE),"PENDIENTE")</f>
        <v>PENDIENTE</v>
      </c>
    </row>
    <row r="335" spans="1:6" x14ac:dyDescent="0.2">
      <c r="A335" t="s">
        <v>1379</v>
      </c>
      <c r="B335" t="s">
        <v>52</v>
      </c>
      <c r="C335" t="str">
        <f t="shared" si="5"/>
        <v>450000128820</v>
      </c>
      <c r="D335" t="s">
        <v>1107</v>
      </c>
      <c r="E335" t="str">
        <f>IFERROR(VLOOKUP(C335,FACT_BP_ME80FN_HISTORIAL!$C:$R,13,FALSE),"PENDIENTE")</f>
        <v>PENDIENTE</v>
      </c>
      <c r="F335" t="str">
        <f>IFERROR(VLOOKUP($C335,FACT_BP_ME80FN_HISTORIAL!$C:$R,16,FALSE),"PENDIENTE")</f>
        <v>PENDIENTE</v>
      </c>
    </row>
    <row r="336" spans="1:6" x14ac:dyDescent="0.2">
      <c r="A336" t="s">
        <v>1379</v>
      </c>
      <c r="B336" t="s">
        <v>56</v>
      </c>
      <c r="C336" t="str">
        <f t="shared" si="5"/>
        <v>450000128830</v>
      </c>
      <c r="D336" t="s">
        <v>1107</v>
      </c>
      <c r="E336" t="str">
        <f>IFERROR(VLOOKUP(C336,FACT_BP_ME80FN_HISTORIAL!$C:$R,13,FALSE),"PENDIENTE")</f>
        <v>PENDIENTE</v>
      </c>
      <c r="F336" t="str">
        <f>IFERROR(VLOOKUP($C336,FACT_BP_ME80FN_HISTORIAL!$C:$R,16,FALSE),"PENDIENTE")</f>
        <v>PENDIENTE</v>
      </c>
    </row>
    <row r="337" spans="1:6" x14ac:dyDescent="0.2">
      <c r="A337" t="s">
        <v>1380</v>
      </c>
      <c r="B337" t="s">
        <v>35</v>
      </c>
      <c r="C337" t="str">
        <f t="shared" si="5"/>
        <v>450000129810</v>
      </c>
      <c r="D337" t="s">
        <v>1107</v>
      </c>
      <c r="E337" t="str">
        <f>IFERROR(VLOOKUP(C337,FACT_BP_ME80FN_HISTORIAL!$C:$R,13,FALSE),"PENDIENTE")</f>
        <v>PENDIENTE</v>
      </c>
      <c r="F337" t="str">
        <f>IFERROR(VLOOKUP($C337,FACT_BP_ME80FN_HISTORIAL!$C:$R,16,FALSE),"PENDIENTE")</f>
        <v>PENDIENTE</v>
      </c>
    </row>
    <row r="338" spans="1:6" x14ac:dyDescent="0.2">
      <c r="A338" t="s">
        <v>1381</v>
      </c>
      <c r="B338" t="s">
        <v>35</v>
      </c>
      <c r="C338" t="str">
        <f t="shared" si="5"/>
        <v>450000130010</v>
      </c>
      <c r="D338" t="s">
        <v>1107</v>
      </c>
      <c r="E338" t="str">
        <f>IFERROR(VLOOKUP(C338,FACT_BP_ME80FN_HISTORIAL!$C:$R,13,FALSE),"PENDIENTE")</f>
        <v>PENDIENTE</v>
      </c>
      <c r="F338" t="str">
        <f>IFERROR(VLOOKUP($C338,FACT_BP_ME80FN_HISTORIAL!$C:$R,16,FALSE),"PENDIENTE")</f>
        <v>PENDIENTE</v>
      </c>
    </row>
    <row r="339" spans="1:6" x14ac:dyDescent="0.2">
      <c r="A339" t="s">
        <v>1382</v>
      </c>
      <c r="B339" t="s">
        <v>35</v>
      </c>
      <c r="C339" t="str">
        <f t="shared" si="5"/>
        <v>450000131110</v>
      </c>
      <c r="D339" t="s">
        <v>1107</v>
      </c>
      <c r="E339" t="str">
        <f>IFERROR(VLOOKUP(C339,FACT_BP_ME80FN_HISTORIAL!$C:$R,13,FALSE),"PENDIENTE")</f>
        <v>PENDIENTE</v>
      </c>
      <c r="F339" t="str">
        <f>IFERROR(VLOOKUP($C339,FACT_BP_ME80FN_HISTORIAL!$C:$R,16,FALSE),"PENDIENTE")</f>
        <v>PENDIENTE</v>
      </c>
    </row>
    <row r="340" spans="1:6" x14ac:dyDescent="0.2">
      <c r="A340" t="s">
        <v>1382</v>
      </c>
      <c r="B340" t="s">
        <v>52</v>
      </c>
      <c r="C340" t="str">
        <f t="shared" si="5"/>
        <v>450000131120</v>
      </c>
      <c r="D340" t="s">
        <v>1107</v>
      </c>
      <c r="E340" t="str">
        <f>IFERROR(VLOOKUP(C340,FACT_BP_ME80FN_HISTORIAL!$C:$R,13,FALSE),"PENDIENTE")</f>
        <v>PENDIENTE</v>
      </c>
      <c r="F340" t="str">
        <f>IFERROR(VLOOKUP($C340,FACT_BP_ME80FN_HISTORIAL!$C:$R,16,FALSE),"PENDIENTE")</f>
        <v>PENDIENTE</v>
      </c>
    </row>
    <row r="341" spans="1:6" x14ac:dyDescent="0.2">
      <c r="A341" t="s">
        <v>1383</v>
      </c>
      <c r="B341" t="s">
        <v>35</v>
      </c>
      <c r="C341" t="str">
        <f t="shared" si="5"/>
        <v>450000132110</v>
      </c>
      <c r="D341" t="s">
        <v>1107</v>
      </c>
      <c r="E341" t="str">
        <f>IFERROR(VLOOKUP(C341,FACT_BP_ME80FN_HISTORIAL!$C:$R,13,FALSE),"PENDIENTE")</f>
        <v>PENDIENTE</v>
      </c>
      <c r="F341" t="str">
        <f>IFERROR(VLOOKUP($C341,FACT_BP_ME80FN_HISTORIAL!$C:$R,16,FALSE),"PENDIENTE")</f>
        <v>PENDIENTE</v>
      </c>
    </row>
    <row r="342" spans="1:6" x14ac:dyDescent="0.2">
      <c r="A342" t="s">
        <v>1384</v>
      </c>
      <c r="B342" t="s">
        <v>35</v>
      </c>
      <c r="C342" t="str">
        <f t="shared" si="5"/>
        <v>450000132210</v>
      </c>
      <c r="D342" t="s">
        <v>1107</v>
      </c>
      <c r="E342" t="str">
        <f>IFERROR(VLOOKUP(C342,FACT_BP_ME80FN_HISTORIAL!$C:$R,13,FALSE),"PENDIENTE")</f>
        <v>PENDIENTE</v>
      </c>
      <c r="F342" t="str">
        <f>IFERROR(VLOOKUP($C342,FACT_BP_ME80FN_HISTORIAL!$C:$R,16,FALSE),"PENDIENTE")</f>
        <v>PENDIENTE</v>
      </c>
    </row>
    <row r="343" spans="1:6" x14ac:dyDescent="0.2">
      <c r="A343" t="s">
        <v>1385</v>
      </c>
      <c r="B343" t="s">
        <v>35</v>
      </c>
      <c r="C343" t="str">
        <f t="shared" si="5"/>
        <v>450000141310</v>
      </c>
      <c r="D343" t="s">
        <v>1107</v>
      </c>
      <c r="E343" t="str">
        <f>IFERROR(VLOOKUP(C343,FACT_BP_ME80FN_HISTORIAL!$C:$R,13,FALSE),"PENDIENTE")</f>
        <v>PENDIENTE</v>
      </c>
      <c r="F343" t="str">
        <f>IFERROR(VLOOKUP($C343,FACT_BP_ME80FN_HISTORIAL!$C:$R,16,FALSE),"PENDIENTE")</f>
        <v>PENDIENTE</v>
      </c>
    </row>
    <row r="344" spans="1:6" x14ac:dyDescent="0.2">
      <c r="A344" t="s">
        <v>1385</v>
      </c>
      <c r="B344" t="s">
        <v>52</v>
      </c>
      <c r="C344" t="str">
        <f t="shared" si="5"/>
        <v>450000141320</v>
      </c>
      <c r="D344" t="s">
        <v>1107</v>
      </c>
      <c r="E344" t="str">
        <f>IFERROR(VLOOKUP(C344,FACT_BP_ME80FN_HISTORIAL!$C:$R,13,FALSE),"PENDIENTE")</f>
        <v>PENDIENTE</v>
      </c>
      <c r="F344" t="str">
        <f>IFERROR(VLOOKUP($C344,FACT_BP_ME80FN_HISTORIAL!$C:$R,16,FALSE),"PENDIENTE")</f>
        <v>PENDIENTE</v>
      </c>
    </row>
    <row r="345" spans="1:6" x14ac:dyDescent="0.2">
      <c r="A345" t="s">
        <v>1385</v>
      </c>
      <c r="B345" t="s">
        <v>56</v>
      </c>
      <c r="C345" t="str">
        <f t="shared" si="5"/>
        <v>450000141330</v>
      </c>
      <c r="D345" t="s">
        <v>1107</v>
      </c>
      <c r="E345" t="str">
        <f>IFERROR(VLOOKUP(C345,FACT_BP_ME80FN_HISTORIAL!$C:$R,13,FALSE),"PENDIENTE")</f>
        <v>PENDIENTE</v>
      </c>
      <c r="F345" t="str">
        <f>IFERROR(VLOOKUP($C345,FACT_BP_ME80FN_HISTORIAL!$C:$R,16,FALSE),"PENDIENTE")</f>
        <v>PENDIENTE</v>
      </c>
    </row>
    <row r="346" spans="1:6" x14ac:dyDescent="0.2">
      <c r="A346" t="s">
        <v>1385</v>
      </c>
      <c r="B346" t="s">
        <v>133</v>
      </c>
      <c r="C346" t="str">
        <f t="shared" si="5"/>
        <v>450000141340</v>
      </c>
      <c r="D346" t="s">
        <v>1107</v>
      </c>
      <c r="E346" t="str">
        <f>IFERROR(VLOOKUP(C346,FACT_BP_ME80FN_HISTORIAL!$C:$R,13,FALSE),"PENDIENTE")</f>
        <v>PENDIENTE</v>
      </c>
      <c r="F346" t="str">
        <f>IFERROR(VLOOKUP($C346,FACT_BP_ME80FN_HISTORIAL!$C:$R,16,FALSE),"PENDIENTE")</f>
        <v>PENDIENTE</v>
      </c>
    </row>
    <row r="347" spans="1:6" x14ac:dyDescent="0.2">
      <c r="A347" t="s">
        <v>1386</v>
      </c>
      <c r="B347" t="s">
        <v>35</v>
      </c>
      <c r="C347" t="str">
        <f t="shared" si="5"/>
        <v>450000141510</v>
      </c>
      <c r="D347" t="s">
        <v>1107</v>
      </c>
      <c r="E347" t="str">
        <f>IFERROR(VLOOKUP(C347,FACT_BP_ME80FN_HISTORIAL!$C:$R,13,FALSE),"PENDIENTE")</f>
        <v>PENDIENTE</v>
      </c>
      <c r="F347" t="str">
        <f>IFERROR(VLOOKUP($C347,FACT_BP_ME80FN_HISTORIAL!$C:$R,16,FALSE),"PENDIENTE")</f>
        <v>PENDIENTE</v>
      </c>
    </row>
    <row r="348" spans="1:6" x14ac:dyDescent="0.2">
      <c r="A348" t="s">
        <v>1387</v>
      </c>
      <c r="B348" t="s">
        <v>35</v>
      </c>
      <c r="C348" t="str">
        <f t="shared" si="5"/>
        <v>450000143110</v>
      </c>
      <c r="D348" t="s">
        <v>1107</v>
      </c>
      <c r="E348" t="str">
        <f>IFERROR(VLOOKUP(C348,FACT_BP_ME80FN_HISTORIAL!$C:$R,13,FALSE),"PENDIENTE")</f>
        <v>PENDIENTE</v>
      </c>
      <c r="F348" t="str">
        <f>IFERROR(VLOOKUP($C348,FACT_BP_ME80FN_HISTORIAL!$C:$R,16,FALSE),"PENDIENTE")</f>
        <v>PENDIENTE</v>
      </c>
    </row>
    <row r="349" spans="1:6" x14ac:dyDescent="0.2">
      <c r="A349" t="s">
        <v>1388</v>
      </c>
      <c r="B349" t="s">
        <v>35</v>
      </c>
      <c r="C349" t="str">
        <f t="shared" si="5"/>
        <v>450000143210</v>
      </c>
      <c r="D349" t="s">
        <v>1107</v>
      </c>
      <c r="E349" t="str">
        <f>IFERROR(VLOOKUP(C349,FACT_BP_ME80FN_HISTORIAL!$C:$R,13,FALSE),"PENDIENTE")</f>
        <v>PENDIENTE</v>
      </c>
      <c r="F349" t="str">
        <f>IFERROR(VLOOKUP($C349,FACT_BP_ME80FN_HISTORIAL!$C:$R,16,FALSE),"PENDIENTE")</f>
        <v>PENDIENTE</v>
      </c>
    </row>
    <row r="350" spans="1:6" x14ac:dyDescent="0.2">
      <c r="A350" t="s">
        <v>1389</v>
      </c>
      <c r="B350" t="s">
        <v>35</v>
      </c>
      <c r="C350" t="str">
        <f t="shared" si="5"/>
        <v>450000143610</v>
      </c>
      <c r="D350" t="s">
        <v>1107</v>
      </c>
      <c r="E350" t="str">
        <f>IFERROR(VLOOKUP(C350,FACT_BP_ME80FN_HISTORIAL!$C:$R,13,FALSE),"PENDIENTE")</f>
        <v>PENDIENTE</v>
      </c>
      <c r="F350" t="str">
        <f>IFERROR(VLOOKUP($C350,FACT_BP_ME80FN_HISTORIAL!$C:$R,16,FALSE),"PENDIENTE")</f>
        <v>PENDIENTE</v>
      </c>
    </row>
    <row r="351" spans="1:6" x14ac:dyDescent="0.2">
      <c r="A351" t="s">
        <v>1390</v>
      </c>
      <c r="B351" t="s">
        <v>35</v>
      </c>
      <c r="C351" t="str">
        <f t="shared" si="5"/>
        <v>450000143710</v>
      </c>
      <c r="D351" t="s">
        <v>1107</v>
      </c>
      <c r="E351" t="str">
        <f>IFERROR(VLOOKUP(C351,FACT_BP_ME80FN_HISTORIAL!$C:$R,13,FALSE),"PENDIENTE")</f>
        <v>PENDIENTE</v>
      </c>
      <c r="F351" t="str">
        <f>IFERROR(VLOOKUP($C351,FACT_BP_ME80FN_HISTORIAL!$C:$R,16,FALSE),"PENDIENTE")</f>
        <v>PENDIENTE</v>
      </c>
    </row>
    <row r="352" spans="1:6" x14ac:dyDescent="0.2">
      <c r="A352" t="s">
        <v>1391</v>
      </c>
      <c r="B352" t="s">
        <v>35</v>
      </c>
      <c r="C352" t="str">
        <f t="shared" si="5"/>
        <v>450000144910</v>
      </c>
      <c r="D352" t="s">
        <v>1107</v>
      </c>
      <c r="E352" t="str">
        <f>IFERROR(VLOOKUP(C352,FACT_BP_ME80FN_HISTORIAL!$C:$R,13,FALSE),"PENDIENTE")</f>
        <v>PENDIENTE</v>
      </c>
      <c r="F352" t="str">
        <f>IFERROR(VLOOKUP($C352,FACT_BP_ME80FN_HISTORIAL!$C:$R,16,FALSE),"PENDIENTE")</f>
        <v>PENDIENTE</v>
      </c>
    </row>
    <row r="353" spans="1:6" x14ac:dyDescent="0.2">
      <c r="A353" t="s">
        <v>1391</v>
      </c>
      <c r="B353" t="s">
        <v>52</v>
      </c>
      <c r="C353" t="str">
        <f t="shared" si="5"/>
        <v>450000144920</v>
      </c>
      <c r="D353" t="s">
        <v>1107</v>
      </c>
      <c r="E353" t="str">
        <f>IFERROR(VLOOKUP(C353,FACT_BP_ME80FN_HISTORIAL!$C:$R,13,FALSE),"PENDIENTE")</f>
        <v>PENDIENTE</v>
      </c>
      <c r="F353" t="str">
        <f>IFERROR(VLOOKUP($C353,FACT_BP_ME80FN_HISTORIAL!$C:$R,16,FALSE),"PENDIENTE")</f>
        <v>PENDIENTE</v>
      </c>
    </row>
    <row r="354" spans="1:6" x14ac:dyDescent="0.2">
      <c r="A354" t="s">
        <v>1391</v>
      </c>
      <c r="B354" t="s">
        <v>56</v>
      </c>
      <c r="C354" t="str">
        <f t="shared" si="5"/>
        <v>450000144930</v>
      </c>
      <c r="D354" t="s">
        <v>1107</v>
      </c>
      <c r="E354" t="str">
        <f>IFERROR(VLOOKUP(C354,FACT_BP_ME80FN_HISTORIAL!$C:$R,13,FALSE),"PENDIENTE")</f>
        <v>PENDIENTE</v>
      </c>
      <c r="F354" t="str">
        <f>IFERROR(VLOOKUP($C354,FACT_BP_ME80FN_HISTORIAL!$C:$R,16,FALSE),"PENDIENTE")</f>
        <v>PENDIENTE</v>
      </c>
    </row>
    <row r="355" spans="1:6" x14ac:dyDescent="0.2">
      <c r="A355" t="s">
        <v>1391</v>
      </c>
      <c r="B355" t="s">
        <v>133</v>
      </c>
      <c r="C355" t="str">
        <f t="shared" si="5"/>
        <v>450000144940</v>
      </c>
      <c r="D355" t="s">
        <v>1107</v>
      </c>
      <c r="E355" t="str">
        <f>IFERROR(VLOOKUP(C355,FACT_BP_ME80FN_HISTORIAL!$C:$R,13,FALSE),"PENDIENTE")</f>
        <v>PENDIENTE</v>
      </c>
      <c r="F355" t="str">
        <f>IFERROR(VLOOKUP($C355,FACT_BP_ME80FN_HISTORIAL!$C:$R,16,FALSE),"PENDIENTE")</f>
        <v>PENDIENTE</v>
      </c>
    </row>
    <row r="356" spans="1:6" x14ac:dyDescent="0.2">
      <c r="A356" t="s">
        <v>1391</v>
      </c>
      <c r="B356" t="s">
        <v>165</v>
      </c>
      <c r="C356" t="str">
        <f t="shared" si="5"/>
        <v>450000144950</v>
      </c>
      <c r="D356" t="s">
        <v>1107</v>
      </c>
      <c r="E356" t="str">
        <f>IFERROR(VLOOKUP(C356,FACT_BP_ME80FN_HISTORIAL!$C:$R,13,FALSE),"PENDIENTE")</f>
        <v>PENDIENTE</v>
      </c>
      <c r="F356" t="str">
        <f>IFERROR(VLOOKUP($C356,FACT_BP_ME80FN_HISTORIAL!$C:$R,16,FALSE),"PENDIENTE")</f>
        <v>PENDIENTE</v>
      </c>
    </row>
    <row r="357" spans="1:6" x14ac:dyDescent="0.2">
      <c r="A357" t="s">
        <v>1391</v>
      </c>
      <c r="B357" t="s">
        <v>300</v>
      </c>
      <c r="C357" t="str">
        <f t="shared" si="5"/>
        <v>450000144960</v>
      </c>
      <c r="D357" t="s">
        <v>1107</v>
      </c>
      <c r="E357" t="str">
        <f>IFERROR(VLOOKUP(C357,FACT_BP_ME80FN_HISTORIAL!$C:$R,13,FALSE),"PENDIENTE")</f>
        <v>PENDIENTE</v>
      </c>
      <c r="F357" t="str">
        <f>IFERROR(VLOOKUP($C357,FACT_BP_ME80FN_HISTORIAL!$C:$R,16,FALSE),"PENDIENTE")</f>
        <v>PENDIENTE</v>
      </c>
    </row>
    <row r="358" spans="1:6" x14ac:dyDescent="0.2">
      <c r="A358" t="s">
        <v>1392</v>
      </c>
      <c r="B358" t="s">
        <v>35</v>
      </c>
      <c r="C358" t="str">
        <f t="shared" si="5"/>
        <v>450000156110</v>
      </c>
      <c r="D358" t="s">
        <v>1107</v>
      </c>
      <c r="E358" t="str">
        <f>IFERROR(VLOOKUP(C358,FACT_BP_ME80FN_HISTORIAL!$C:$R,13,FALSE),"PENDIENTE")</f>
        <v>PENDIENTE</v>
      </c>
      <c r="F358" t="str">
        <f>IFERROR(VLOOKUP($C358,FACT_BP_ME80FN_HISTORIAL!$C:$R,16,FALSE),"PENDIENTE")</f>
        <v>PENDIENTE</v>
      </c>
    </row>
    <row r="359" spans="1:6" x14ac:dyDescent="0.2">
      <c r="A359" t="s">
        <v>1393</v>
      </c>
      <c r="B359" t="s">
        <v>35</v>
      </c>
      <c r="C359" t="str">
        <f t="shared" si="5"/>
        <v>450000156210</v>
      </c>
      <c r="D359" t="s">
        <v>1107</v>
      </c>
      <c r="E359" t="str">
        <f>IFERROR(VLOOKUP(C359,FACT_BP_ME80FN_HISTORIAL!$C:$R,13,FALSE),"PENDIENTE")</f>
        <v>PENDIENTE</v>
      </c>
      <c r="F359" t="str">
        <f>IFERROR(VLOOKUP($C359,FACT_BP_ME80FN_HISTORIAL!$C:$R,16,FALSE),"PENDIENTE")</f>
        <v>PENDIENTE</v>
      </c>
    </row>
    <row r="360" spans="1:6" x14ac:dyDescent="0.2">
      <c r="A360" t="s">
        <v>1394</v>
      </c>
      <c r="B360" t="s">
        <v>35</v>
      </c>
      <c r="C360" t="str">
        <f t="shared" si="5"/>
        <v>450000156310</v>
      </c>
      <c r="D360" t="s">
        <v>1107</v>
      </c>
      <c r="E360" t="str">
        <f>IFERROR(VLOOKUP(C360,FACT_BP_ME80FN_HISTORIAL!$C:$R,13,FALSE),"PENDIENTE")</f>
        <v>PENDIENTE</v>
      </c>
      <c r="F360" t="str">
        <f>IFERROR(VLOOKUP($C360,FACT_BP_ME80FN_HISTORIAL!$C:$R,16,FALSE),"PENDIENTE")</f>
        <v>PENDIENTE</v>
      </c>
    </row>
    <row r="361" spans="1:6" x14ac:dyDescent="0.2">
      <c r="A361" t="s">
        <v>1395</v>
      </c>
      <c r="B361" t="s">
        <v>35</v>
      </c>
      <c r="C361" t="str">
        <f t="shared" si="5"/>
        <v>450000156410</v>
      </c>
      <c r="D361" t="s">
        <v>1107</v>
      </c>
      <c r="E361" t="str">
        <f>IFERROR(VLOOKUP(C361,FACT_BP_ME80FN_HISTORIAL!$C:$R,13,FALSE),"PENDIENTE")</f>
        <v>PENDIENTE</v>
      </c>
      <c r="F361" t="str">
        <f>IFERROR(VLOOKUP($C361,FACT_BP_ME80FN_HISTORIAL!$C:$R,16,FALSE),"PENDIENTE")</f>
        <v>PENDIENTE</v>
      </c>
    </row>
    <row r="362" spans="1:6" x14ac:dyDescent="0.2">
      <c r="A362" t="s">
        <v>1396</v>
      </c>
      <c r="B362" t="s">
        <v>35</v>
      </c>
      <c r="C362" t="str">
        <f t="shared" si="5"/>
        <v>450000156510</v>
      </c>
      <c r="D362" t="s">
        <v>1107</v>
      </c>
      <c r="E362" t="str">
        <f>IFERROR(VLOOKUP(C362,FACT_BP_ME80FN_HISTORIAL!$C:$R,13,FALSE),"PENDIENTE")</f>
        <v>PENDIENTE</v>
      </c>
      <c r="F362" t="str">
        <f>IFERROR(VLOOKUP($C362,FACT_BP_ME80FN_HISTORIAL!$C:$R,16,FALSE),"PENDIENTE")</f>
        <v>PENDIENTE</v>
      </c>
    </row>
    <row r="363" spans="1:6" x14ac:dyDescent="0.2">
      <c r="A363" t="s">
        <v>1397</v>
      </c>
      <c r="B363" t="s">
        <v>35</v>
      </c>
      <c r="C363" t="str">
        <f t="shared" si="5"/>
        <v>450000159410</v>
      </c>
      <c r="D363" t="s">
        <v>1107</v>
      </c>
      <c r="E363" t="str">
        <f>IFERROR(VLOOKUP(C363,FACT_BP_ME80FN_HISTORIAL!$C:$R,13,FALSE),"PENDIENTE")</f>
        <v>PENDIENTE</v>
      </c>
      <c r="F363" t="str">
        <f>IFERROR(VLOOKUP($C363,FACT_BP_ME80FN_HISTORIAL!$C:$R,16,FALSE),"PENDIENTE")</f>
        <v>PENDIENTE</v>
      </c>
    </row>
    <row r="364" spans="1:6" x14ac:dyDescent="0.2">
      <c r="A364" t="s">
        <v>1398</v>
      </c>
      <c r="B364" t="s">
        <v>35</v>
      </c>
      <c r="C364" t="str">
        <f t="shared" si="5"/>
        <v>450000164610</v>
      </c>
      <c r="D364" t="s">
        <v>1107</v>
      </c>
      <c r="E364" t="str">
        <f>IFERROR(VLOOKUP(C364,FACT_BP_ME80FN_HISTORIAL!$C:$R,13,FALSE),"PENDIENTE")</f>
        <v>PENDIENTE</v>
      </c>
      <c r="F364" t="str">
        <f>IFERROR(VLOOKUP($C364,FACT_BP_ME80FN_HISTORIAL!$C:$R,16,FALSE),"PENDIENTE")</f>
        <v>PENDIENTE</v>
      </c>
    </row>
    <row r="365" spans="1:6" x14ac:dyDescent="0.2">
      <c r="A365" t="s">
        <v>1398</v>
      </c>
      <c r="B365" t="s">
        <v>52</v>
      </c>
      <c r="C365" t="str">
        <f t="shared" si="5"/>
        <v>450000164620</v>
      </c>
      <c r="D365" t="s">
        <v>1107</v>
      </c>
      <c r="E365" t="str">
        <f>IFERROR(VLOOKUP(C365,FACT_BP_ME80FN_HISTORIAL!$C:$R,13,FALSE),"PENDIENTE")</f>
        <v>PENDIENTE</v>
      </c>
      <c r="F365" t="str">
        <f>IFERROR(VLOOKUP($C365,FACT_BP_ME80FN_HISTORIAL!$C:$R,16,FALSE),"PENDIENTE")</f>
        <v>PENDIENTE</v>
      </c>
    </row>
    <row r="366" spans="1:6" x14ac:dyDescent="0.2">
      <c r="A366" t="s">
        <v>1398</v>
      </c>
      <c r="B366" t="s">
        <v>56</v>
      </c>
      <c r="C366" t="str">
        <f t="shared" si="5"/>
        <v>450000164630</v>
      </c>
      <c r="D366" t="s">
        <v>1107</v>
      </c>
      <c r="E366" t="str">
        <f>IFERROR(VLOOKUP(C366,FACT_BP_ME80FN_HISTORIAL!$C:$R,13,FALSE),"PENDIENTE")</f>
        <v>PENDIENTE</v>
      </c>
      <c r="F366" t="str">
        <f>IFERROR(VLOOKUP($C366,FACT_BP_ME80FN_HISTORIAL!$C:$R,16,FALSE),"PENDIENTE")</f>
        <v>PENDIENTE</v>
      </c>
    </row>
    <row r="367" spans="1:6" x14ac:dyDescent="0.2">
      <c r="A367" t="s">
        <v>1398</v>
      </c>
      <c r="B367" t="s">
        <v>133</v>
      </c>
      <c r="C367" t="str">
        <f t="shared" si="5"/>
        <v>450000164640</v>
      </c>
      <c r="D367" t="s">
        <v>1107</v>
      </c>
      <c r="E367" t="str">
        <f>IFERROR(VLOOKUP(C367,FACT_BP_ME80FN_HISTORIAL!$C:$R,13,FALSE),"PENDIENTE")</f>
        <v>PENDIENTE</v>
      </c>
      <c r="F367" t="str">
        <f>IFERROR(VLOOKUP($C367,FACT_BP_ME80FN_HISTORIAL!$C:$R,16,FALSE),"PENDIENTE")</f>
        <v>PENDIENTE</v>
      </c>
    </row>
    <row r="368" spans="1:6" x14ac:dyDescent="0.2">
      <c r="A368" t="s">
        <v>1398</v>
      </c>
      <c r="B368" t="s">
        <v>165</v>
      </c>
      <c r="C368" t="str">
        <f t="shared" si="5"/>
        <v>450000164650</v>
      </c>
      <c r="D368" t="s">
        <v>1107</v>
      </c>
      <c r="E368" t="str">
        <f>IFERROR(VLOOKUP(C368,FACT_BP_ME80FN_HISTORIAL!$C:$R,13,FALSE),"PENDIENTE")</f>
        <v>PENDIENTE</v>
      </c>
      <c r="F368" t="str">
        <f>IFERROR(VLOOKUP($C368,FACT_BP_ME80FN_HISTORIAL!$C:$R,16,FALSE),"PENDIENTE")</f>
        <v>PENDIENTE</v>
      </c>
    </row>
    <row r="369" spans="1:6" x14ac:dyDescent="0.2">
      <c r="A369" t="s">
        <v>1398</v>
      </c>
      <c r="B369" t="s">
        <v>300</v>
      </c>
      <c r="C369" t="str">
        <f t="shared" si="5"/>
        <v>450000164660</v>
      </c>
      <c r="D369" t="s">
        <v>1107</v>
      </c>
      <c r="E369" t="str">
        <f>IFERROR(VLOOKUP(C369,FACT_BP_ME80FN_HISTORIAL!$C:$R,13,FALSE),"PENDIENTE")</f>
        <v>PENDIENTE</v>
      </c>
      <c r="F369" t="str">
        <f>IFERROR(VLOOKUP($C369,FACT_BP_ME80FN_HISTORIAL!$C:$R,16,FALSE),"PENDIENTE")</f>
        <v>PENDIENTE</v>
      </c>
    </row>
    <row r="370" spans="1:6" x14ac:dyDescent="0.2">
      <c r="A370" t="s">
        <v>1398</v>
      </c>
      <c r="B370" t="s">
        <v>169</v>
      </c>
      <c r="C370" t="str">
        <f t="shared" si="5"/>
        <v>450000164670</v>
      </c>
      <c r="D370" t="s">
        <v>1107</v>
      </c>
      <c r="E370" t="str">
        <f>IFERROR(VLOOKUP(C370,FACT_BP_ME80FN_HISTORIAL!$C:$R,13,FALSE),"PENDIENTE")</f>
        <v>PENDIENTE</v>
      </c>
      <c r="F370" t="str">
        <f>IFERROR(VLOOKUP($C370,FACT_BP_ME80FN_HISTORIAL!$C:$R,16,FALSE),"PENDIENTE")</f>
        <v>PENDIENTE</v>
      </c>
    </row>
    <row r="371" spans="1:6" x14ac:dyDescent="0.2">
      <c r="A371" t="s">
        <v>1398</v>
      </c>
      <c r="B371" t="s">
        <v>307</v>
      </c>
      <c r="C371" t="str">
        <f t="shared" si="5"/>
        <v>450000164680</v>
      </c>
      <c r="D371" t="s">
        <v>1107</v>
      </c>
      <c r="E371" t="str">
        <f>IFERROR(VLOOKUP(C371,FACT_BP_ME80FN_HISTORIAL!$C:$R,13,FALSE),"PENDIENTE")</f>
        <v>PENDIENTE</v>
      </c>
      <c r="F371" t="str">
        <f>IFERROR(VLOOKUP($C371,FACT_BP_ME80FN_HISTORIAL!$C:$R,16,FALSE),"PENDIENTE")</f>
        <v>PENDIENTE</v>
      </c>
    </row>
    <row r="372" spans="1:6" x14ac:dyDescent="0.2">
      <c r="A372" t="s">
        <v>1398</v>
      </c>
      <c r="B372" t="s">
        <v>457</v>
      </c>
      <c r="C372" t="str">
        <f t="shared" si="5"/>
        <v>450000164690</v>
      </c>
      <c r="D372" t="s">
        <v>1107</v>
      </c>
      <c r="E372" t="str">
        <f>IFERROR(VLOOKUP(C372,FACT_BP_ME80FN_HISTORIAL!$C:$R,13,FALSE),"PENDIENTE")</f>
        <v>PENDIENTE</v>
      </c>
      <c r="F372" t="str">
        <f>IFERROR(VLOOKUP($C372,FACT_BP_ME80FN_HISTORIAL!$C:$R,16,FALSE),"PENDIENTE")</f>
        <v>PENDIENTE</v>
      </c>
    </row>
    <row r="373" spans="1:6" x14ac:dyDescent="0.2">
      <c r="A373" t="s">
        <v>1398</v>
      </c>
      <c r="B373" t="s">
        <v>461</v>
      </c>
      <c r="C373" t="str">
        <f t="shared" si="5"/>
        <v>4500001646100</v>
      </c>
      <c r="D373" t="s">
        <v>1107</v>
      </c>
      <c r="E373" t="str">
        <f>IFERROR(VLOOKUP(C373,FACT_BP_ME80FN_HISTORIAL!$C:$R,13,FALSE),"PENDIENTE")</f>
        <v>PENDIENTE</v>
      </c>
      <c r="F373" t="str">
        <f>IFERROR(VLOOKUP($C373,FACT_BP_ME80FN_HISTORIAL!$C:$R,16,FALSE),"PENDIENTE")</f>
        <v>PENDIENTE</v>
      </c>
    </row>
    <row r="374" spans="1:6" x14ac:dyDescent="0.2">
      <c r="A374" t="s">
        <v>1398</v>
      </c>
      <c r="B374" t="s">
        <v>465</v>
      </c>
      <c r="C374" t="str">
        <f t="shared" si="5"/>
        <v>4500001646110</v>
      </c>
      <c r="D374" t="s">
        <v>1107</v>
      </c>
      <c r="E374" t="str">
        <f>IFERROR(VLOOKUP(C374,FACT_BP_ME80FN_HISTORIAL!$C:$R,13,FALSE),"PENDIENTE")</f>
        <v>PENDIENTE</v>
      </c>
      <c r="F374" t="str">
        <f>IFERROR(VLOOKUP($C374,FACT_BP_ME80FN_HISTORIAL!$C:$R,16,FALSE),"PENDIENTE")</f>
        <v>PENDIENTE</v>
      </c>
    </row>
    <row r="375" spans="1:6" x14ac:dyDescent="0.2">
      <c r="A375" t="s">
        <v>1398</v>
      </c>
      <c r="B375" t="s">
        <v>469</v>
      </c>
      <c r="C375" t="str">
        <f t="shared" si="5"/>
        <v>4500001646120</v>
      </c>
      <c r="D375" t="s">
        <v>1107</v>
      </c>
      <c r="E375" t="str">
        <f>IFERROR(VLOOKUP(C375,FACT_BP_ME80FN_HISTORIAL!$C:$R,13,FALSE),"PENDIENTE")</f>
        <v>PENDIENTE</v>
      </c>
      <c r="F375" t="str">
        <f>IFERROR(VLOOKUP($C375,FACT_BP_ME80FN_HISTORIAL!$C:$R,16,FALSE),"PENDIENTE")</f>
        <v>PENDIENTE</v>
      </c>
    </row>
    <row r="376" spans="1:6" x14ac:dyDescent="0.2">
      <c r="A376" t="s">
        <v>1398</v>
      </c>
      <c r="B376" t="s">
        <v>473</v>
      </c>
      <c r="C376" t="str">
        <f t="shared" si="5"/>
        <v>4500001646130</v>
      </c>
      <c r="D376" t="s">
        <v>1107</v>
      </c>
      <c r="E376" t="str">
        <f>IFERROR(VLOOKUP(C376,FACT_BP_ME80FN_HISTORIAL!$C:$R,13,FALSE),"PENDIENTE")</f>
        <v>PENDIENTE</v>
      </c>
      <c r="F376" t="str">
        <f>IFERROR(VLOOKUP($C376,FACT_BP_ME80FN_HISTORIAL!$C:$R,16,FALSE),"PENDIENTE")</f>
        <v>PENDIENTE</v>
      </c>
    </row>
    <row r="377" spans="1:6" x14ac:dyDescent="0.2">
      <c r="A377" t="s">
        <v>1399</v>
      </c>
      <c r="B377" t="s">
        <v>35</v>
      </c>
      <c r="C377" t="str">
        <f t="shared" si="5"/>
        <v>450000170410</v>
      </c>
      <c r="D377" t="s">
        <v>1107</v>
      </c>
      <c r="E377" t="str">
        <f>IFERROR(VLOOKUP(C377,FACT_BP_ME80FN_HISTORIAL!$C:$R,13,FALSE),"PENDIENTE")</f>
        <v>PENDIENTE</v>
      </c>
      <c r="F377" t="str">
        <f>IFERROR(VLOOKUP($C377,FACT_BP_ME80FN_HISTORIAL!$C:$R,16,FALSE),"PENDIENTE")</f>
        <v>PENDIENTE</v>
      </c>
    </row>
    <row r="378" spans="1:6" x14ac:dyDescent="0.2">
      <c r="A378" t="s">
        <v>1399</v>
      </c>
      <c r="B378" t="s">
        <v>133</v>
      </c>
      <c r="C378" t="str">
        <f t="shared" si="5"/>
        <v>450000170440</v>
      </c>
      <c r="D378" t="s">
        <v>1107</v>
      </c>
      <c r="E378" t="str">
        <f>IFERROR(VLOOKUP(C378,FACT_BP_ME80FN_HISTORIAL!$C:$R,13,FALSE),"PENDIENTE")</f>
        <v>PENDIENTE</v>
      </c>
      <c r="F378" t="str">
        <f>IFERROR(VLOOKUP($C378,FACT_BP_ME80FN_HISTORIAL!$C:$R,16,FALSE),"PENDIENTE")</f>
        <v>PENDIENTE</v>
      </c>
    </row>
    <row r="379" spans="1:6" x14ac:dyDescent="0.2">
      <c r="A379" t="s">
        <v>1400</v>
      </c>
      <c r="B379" t="s">
        <v>35</v>
      </c>
      <c r="C379" t="str">
        <f t="shared" si="5"/>
        <v>450000171210</v>
      </c>
      <c r="D379" t="s">
        <v>1107</v>
      </c>
      <c r="E379" t="str">
        <f>IFERROR(VLOOKUP(C379,FACT_BP_ME80FN_HISTORIAL!$C:$R,13,FALSE),"PENDIENTE")</f>
        <v>PENDIENTE</v>
      </c>
      <c r="F379" t="str">
        <f>IFERROR(VLOOKUP($C379,FACT_BP_ME80FN_HISTORIAL!$C:$R,16,FALSE),"PENDIENTE")</f>
        <v>PENDIENTE</v>
      </c>
    </row>
    <row r="380" spans="1:6" x14ac:dyDescent="0.2">
      <c r="A380" t="s">
        <v>1400</v>
      </c>
      <c r="B380" t="s">
        <v>52</v>
      </c>
      <c r="C380" t="str">
        <f t="shared" si="5"/>
        <v>450000171220</v>
      </c>
      <c r="D380" t="s">
        <v>1107</v>
      </c>
      <c r="E380" t="str">
        <f>IFERROR(VLOOKUP(C380,FACT_BP_ME80FN_HISTORIAL!$C:$R,13,FALSE),"PENDIENTE")</f>
        <v>PENDIENTE</v>
      </c>
      <c r="F380" t="str">
        <f>IFERROR(VLOOKUP($C380,FACT_BP_ME80FN_HISTORIAL!$C:$R,16,FALSE),"PENDIENTE")</f>
        <v>PENDIENTE</v>
      </c>
    </row>
    <row r="381" spans="1:6" x14ac:dyDescent="0.2">
      <c r="A381" t="s">
        <v>1400</v>
      </c>
      <c r="B381" t="s">
        <v>56</v>
      </c>
      <c r="C381" t="str">
        <f t="shared" si="5"/>
        <v>450000171230</v>
      </c>
      <c r="D381" t="s">
        <v>1107</v>
      </c>
      <c r="E381" t="str">
        <f>IFERROR(VLOOKUP(C381,FACT_BP_ME80FN_HISTORIAL!$C:$R,13,FALSE),"PENDIENTE")</f>
        <v>PENDIENTE</v>
      </c>
      <c r="F381" t="str">
        <f>IFERROR(VLOOKUP($C381,FACT_BP_ME80FN_HISTORIAL!$C:$R,16,FALSE),"PENDIENTE")</f>
        <v>PENDIENTE</v>
      </c>
    </row>
    <row r="382" spans="1:6" x14ac:dyDescent="0.2">
      <c r="A382" t="s">
        <v>1400</v>
      </c>
      <c r="B382" t="s">
        <v>133</v>
      </c>
      <c r="C382" t="str">
        <f t="shared" si="5"/>
        <v>450000171240</v>
      </c>
      <c r="D382" t="s">
        <v>1107</v>
      </c>
      <c r="E382" t="str">
        <f>IFERROR(VLOOKUP(C382,FACT_BP_ME80FN_HISTORIAL!$C:$R,13,FALSE),"PENDIENTE")</f>
        <v>PENDIENTE</v>
      </c>
      <c r="F382" t="str">
        <f>IFERROR(VLOOKUP($C382,FACT_BP_ME80FN_HISTORIAL!$C:$R,16,FALSE),"PENDIENTE")</f>
        <v>PENDIENTE</v>
      </c>
    </row>
    <row r="383" spans="1:6" x14ac:dyDescent="0.2">
      <c r="A383" t="s">
        <v>1401</v>
      </c>
      <c r="B383" t="s">
        <v>35</v>
      </c>
      <c r="C383" t="str">
        <f t="shared" si="5"/>
        <v>450000171710</v>
      </c>
      <c r="D383" t="s">
        <v>1107</v>
      </c>
      <c r="E383" t="str">
        <f>IFERROR(VLOOKUP(C383,FACT_BP_ME80FN_HISTORIAL!$C:$R,13,FALSE),"PENDIENTE")</f>
        <v>PENDIENTE</v>
      </c>
      <c r="F383" t="str">
        <f>IFERROR(VLOOKUP($C383,FACT_BP_ME80FN_HISTORIAL!$C:$R,16,FALSE),"PENDIENTE")</f>
        <v>PENDIENTE</v>
      </c>
    </row>
    <row r="384" spans="1:6" x14ac:dyDescent="0.2">
      <c r="A384" t="s">
        <v>1401</v>
      </c>
      <c r="B384" t="s">
        <v>52</v>
      </c>
      <c r="C384" t="str">
        <f t="shared" si="5"/>
        <v>450000171720</v>
      </c>
      <c r="D384" t="s">
        <v>1107</v>
      </c>
      <c r="E384" t="str">
        <f>IFERROR(VLOOKUP(C384,FACT_BP_ME80FN_HISTORIAL!$C:$R,13,FALSE),"PENDIENTE")</f>
        <v>PENDIENTE</v>
      </c>
      <c r="F384" t="str">
        <f>IFERROR(VLOOKUP($C384,FACT_BP_ME80FN_HISTORIAL!$C:$R,16,FALSE),"PENDIENTE")</f>
        <v>PENDIENTE</v>
      </c>
    </row>
    <row r="385" spans="1:6" x14ac:dyDescent="0.2">
      <c r="A385" t="s">
        <v>1401</v>
      </c>
      <c r="B385" t="s">
        <v>56</v>
      </c>
      <c r="C385" t="str">
        <f t="shared" si="5"/>
        <v>450000171730</v>
      </c>
      <c r="D385" t="s">
        <v>1107</v>
      </c>
      <c r="E385" t="str">
        <f>IFERROR(VLOOKUP(C385,FACT_BP_ME80FN_HISTORIAL!$C:$R,13,FALSE),"PENDIENTE")</f>
        <v>PENDIENTE</v>
      </c>
      <c r="F385" t="str">
        <f>IFERROR(VLOOKUP($C385,FACT_BP_ME80FN_HISTORIAL!$C:$R,16,FALSE),"PENDIENTE")</f>
        <v>PENDIENTE</v>
      </c>
    </row>
    <row r="386" spans="1:6" x14ac:dyDescent="0.2">
      <c r="A386" t="s">
        <v>1401</v>
      </c>
      <c r="B386" t="s">
        <v>133</v>
      </c>
      <c r="C386" t="str">
        <f t="shared" si="5"/>
        <v>450000171740</v>
      </c>
      <c r="D386" t="s">
        <v>1107</v>
      </c>
      <c r="E386" t="str">
        <f>IFERROR(VLOOKUP(C386,FACT_BP_ME80FN_HISTORIAL!$C:$R,13,FALSE),"PENDIENTE")</f>
        <v>PENDIENTE</v>
      </c>
      <c r="F386" t="str">
        <f>IFERROR(VLOOKUP($C386,FACT_BP_ME80FN_HISTORIAL!$C:$R,16,FALSE),"PENDIENTE")</f>
        <v>PENDIENTE</v>
      </c>
    </row>
    <row r="387" spans="1:6" x14ac:dyDescent="0.2">
      <c r="A387" t="s">
        <v>1402</v>
      </c>
      <c r="B387" t="s">
        <v>35</v>
      </c>
      <c r="C387" t="str">
        <f t="shared" ref="C387:C450" si="6">A387&amp;B387</f>
        <v>450000174510</v>
      </c>
      <c r="D387" t="s">
        <v>1107</v>
      </c>
      <c r="E387" t="str">
        <f>IFERROR(VLOOKUP(C387,FACT_BP_ME80FN_HISTORIAL!$C:$R,13,FALSE),"PENDIENTE")</f>
        <v>PENDIENTE</v>
      </c>
      <c r="F387" t="str">
        <f>IFERROR(VLOOKUP($C387,FACT_BP_ME80FN_HISTORIAL!$C:$R,16,FALSE),"PENDIENTE")</f>
        <v>PENDIENTE</v>
      </c>
    </row>
    <row r="388" spans="1:6" x14ac:dyDescent="0.2">
      <c r="A388" t="s">
        <v>1403</v>
      </c>
      <c r="B388" t="s">
        <v>35</v>
      </c>
      <c r="C388" t="str">
        <f t="shared" si="6"/>
        <v>450000175910</v>
      </c>
      <c r="D388" t="s">
        <v>1107</v>
      </c>
      <c r="E388" t="str">
        <f>IFERROR(VLOOKUP(C388,FACT_BP_ME80FN_HISTORIAL!$C:$R,13,FALSE),"PENDIENTE")</f>
        <v>PENDIENTE</v>
      </c>
      <c r="F388" t="str">
        <f>IFERROR(VLOOKUP($C388,FACT_BP_ME80FN_HISTORIAL!$C:$R,16,FALSE),"PENDIENTE")</f>
        <v>PENDIENTE</v>
      </c>
    </row>
    <row r="389" spans="1:6" x14ac:dyDescent="0.2">
      <c r="A389" t="s">
        <v>1404</v>
      </c>
      <c r="B389" t="s">
        <v>35</v>
      </c>
      <c r="C389" t="str">
        <f t="shared" si="6"/>
        <v>450000176910</v>
      </c>
      <c r="D389" t="s">
        <v>1107</v>
      </c>
      <c r="E389" t="str">
        <f>IFERROR(VLOOKUP(C389,FACT_BP_ME80FN_HISTORIAL!$C:$R,13,FALSE),"PENDIENTE")</f>
        <v>PENDIENTE</v>
      </c>
      <c r="F389" t="str">
        <f>IFERROR(VLOOKUP($C389,FACT_BP_ME80FN_HISTORIAL!$C:$R,16,FALSE),"PENDIENTE")</f>
        <v>PENDIENTE</v>
      </c>
    </row>
    <row r="390" spans="1:6" x14ac:dyDescent="0.2">
      <c r="A390" t="s">
        <v>1404</v>
      </c>
      <c r="B390" t="s">
        <v>52</v>
      </c>
      <c r="C390" t="str">
        <f t="shared" si="6"/>
        <v>450000176920</v>
      </c>
      <c r="D390" t="s">
        <v>1107</v>
      </c>
      <c r="E390" t="str">
        <f>IFERROR(VLOOKUP(C390,FACT_BP_ME80FN_HISTORIAL!$C:$R,13,FALSE),"PENDIENTE")</f>
        <v>PENDIENTE</v>
      </c>
      <c r="F390" t="str">
        <f>IFERROR(VLOOKUP($C390,FACT_BP_ME80FN_HISTORIAL!$C:$R,16,FALSE),"PENDIENTE")</f>
        <v>PENDIENTE</v>
      </c>
    </row>
    <row r="391" spans="1:6" x14ac:dyDescent="0.2">
      <c r="A391" t="s">
        <v>1404</v>
      </c>
      <c r="B391" t="s">
        <v>56</v>
      </c>
      <c r="C391" t="str">
        <f t="shared" si="6"/>
        <v>450000176930</v>
      </c>
      <c r="D391" t="s">
        <v>1107</v>
      </c>
      <c r="E391" t="str">
        <f>IFERROR(VLOOKUP(C391,FACT_BP_ME80FN_HISTORIAL!$C:$R,13,FALSE),"PENDIENTE")</f>
        <v>PENDIENTE</v>
      </c>
      <c r="F391" t="str">
        <f>IFERROR(VLOOKUP($C391,FACT_BP_ME80FN_HISTORIAL!$C:$R,16,FALSE),"PENDIENTE")</f>
        <v>PENDIENTE</v>
      </c>
    </row>
    <row r="392" spans="1:6" x14ac:dyDescent="0.2">
      <c r="A392" t="s">
        <v>1405</v>
      </c>
      <c r="B392" t="s">
        <v>35</v>
      </c>
      <c r="C392" t="str">
        <f t="shared" si="6"/>
        <v>450000177110</v>
      </c>
      <c r="D392" t="s">
        <v>1107</v>
      </c>
      <c r="E392" t="str">
        <f>IFERROR(VLOOKUP(C392,FACT_BP_ME80FN_HISTORIAL!$C:$R,13,FALSE),"PENDIENTE")</f>
        <v>PENDIENTE</v>
      </c>
      <c r="F392" t="str">
        <f>IFERROR(VLOOKUP($C392,FACT_BP_ME80FN_HISTORIAL!$C:$R,16,FALSE),"PENDIENTE")</f>
        <v>PENDIENTE</v>
      </c>
    </row>
    <row r="393" spans="1:6" x14ac:dyDescent="0.2">
      <c r="A393" t="s">
        <v>1405</v>
      </c>
      <c r="B393" t="s">
        <v>52</v>
      </c>
      <c r="C393" t="str">
        <f t="shared" si="6"/>
        <v>450000177120</v>
      </c>
      <c r="D393" t="s">
        <v>1107</v>
      </c>
      <c r="E393" t="str">
        <f>IFERROR(VLOOKUP(C393,FACT_BP_ME80FN_HISTORIAL!$C:$R,13,FALSE),"PENDIENTE")</f>
        <v>PENDIENTE</v>
      </c>
      <c r="F393" t="str">
        <f>IFERROR(VLOOKUP($C393,FACT_BP_ME80FN_HISTORIAL!$C:$R,16,FALSE),"PENDIENTE")</f>
        <v>PENDIENTE</v>
      </c>
    </row>
    <row r="394" spans="1:6" x14ac:dyDescent="0.2">
      <c r="A394" t="s">
        <v>1405</v>
      </c>
      <c r="B394" t="s">
        <v>56</v>
      </c>
      <c r="C394" t="str">
        <f t="shared" si="6"/>
        <v>450000177130</v>
      </c>
      <c r="D394" t="s">
        <v>1107</v>
      </c>
      <c r="E394" t="str">
        <f>IFERROR(VLOOKUP(C394,FACT_BP_ME80FN_HISTORIAL!$C:$R,13,FALSE),"PENDIENTE")</f>
        <v>PENDIENTE</v>
      </c>
      <c r="F394" t="str">
        <f>IFERROR(VLOOKUP($C394,FACT_BP_ME80FN_HISTORIAL!$C:$R,16,FALSE),"PENDIENTE")</f>
        <v>PENDIENTE</v>
      </c>
    </row>
    <row r="395" spans="1:6" x14ac:dyDescent="0.2">
      <c r="A395" t="s">
        <v>1406</v>
      </c>
      <c r="B395" t="s">
        <v>35</v>
      </c>
      <c r="C395" t="str">
        <f t="shared" si="6"/>
        <v>450000177210</v>
      </c>
      <c r="D395" t="s">
        <v>1107</v>
      </c>
      <c r="E395" t="str">
        <f>IFERROR(VLOOKUP(C395,FACT_BP_ME80FN_HISTORIAL!$C:$R,13,FALSE),"PENDIENTE")</f>
        <v>PENDIENTE</v>
      </c>
      <c r="F395" t="str">
        <f>IFERROR(VLOOKUP($C395,FACT_BP_ME80FN_HISTORIAL!$C:$R,16,FALSE),"PENDIENTE")</f>
        <v>PENDIENTE</v>
      </c>
    </row>
    <row r="396" spans="1:6" x14ac:dyDescent="0.2">
      <c r="A396" t="s">
        <v>1406</v>
      </c>
      <c r="B396" t="s">
        <v>52</v>
      </c>
      <c r="C396" t="str">
        <f t="shared" si="6"/>
        <v>450000177220</v>
      </c>
      <c r="D396" t="s">
        <v>1107</v>
      </c>
      <c r="E396" t="str">
        <f>IFERROR(VLOOKUP(C396,FACT_BP_ME80FN_HISTORIAL!$C:$R,13,FALSE),"PENDIENTE")</f>
        <v>PENDIENTE</v>
      </c>
      <c r="F396" t="str">
        <f>IFERROR(VLOOKUP($C396,FACT_BP_ME80FN_HISTORIAL!$C:$R,16,FALSE),"PENDIENTE")</f>
        <v>PENDIENTE</v>
      </c>
    </row>
    <row r="397" spans="1:6" x14ac:dyDescent="0.2">
      <c r="A397" t="s">
        <v>1407</v>
      </c>
      <c r="B397" t="s">
        <v>35</v>
      </c>
      <c r="C397" t="str">
        <f t="shared" si="6"/>
        <v>450000180110</v>
      </c>
      <c r="D397" t="s">
        <v>1107</v>
      </c>
      <c r="E397" t="str">
        <f>IFERROR(VLOOKUP(C397,FACT_BP_ME80FN_HISTORIAL!$C:$R,13,FALSE),"PENDIENTE")</f>
        <v>PENDIENTE</v>
      </c>
      <c r="F397" t="str">
        <f>IFERROR(VLOOKUP($C397,FACT_BP_ME80FN_HISTORIAL!$C:$R,16,FALSE),"PENDIENTE")</f>
        <v>PENDIENTE</v>
      </c>
    </row>
    <row r="398" spans="1:6" x14ac:dyDescent="0.2">
      <c r="A398" t="s">
        <v>1407</v>
      </c>
      <c r="B398" t="s">
        <v>52</v>
      </c>
      <c r="C398" t="str">
        <f t="shared" si="6"/>
        <v>450000180120</v>
      </c>
      <c r="D398" t="s">
        <v>1107</v>
      </c>
      <c r="E398" t="str">
        <f>IFERROR(VLOOKUP(C398,FACT_BP_ME80FN_HISTORIAL!$C:$R,13,FALSE),"PENDIENTE")</f>
        <v>PENDIENTE</v>
      </c>
      <c r="F398" t="str">
        <f>IFERROR(VLOOKUP($C398,FACT_BP_ME80FN_HISTORIAL!$C:$R,16,FALSE),"PENDIENTE")</f>
        <v>PENDIENTE</v>
      </c>
    </row>
    <row r="399" spans="1:6" x14ac:dyDescent="0.2">
      <c r="A399" t="s">
        <v>1407</v>
      </c>
      <c r="B399" t="s">
        <v>56</v>
      </c>
      <c r="C399" t="str">
        <f t="shared" si="6"/>
        <v>450000180130</v>
      </c>
      <c r="D399" t="s">
        <v>1107</v>
      </c>
      <c r="E399" t="str">
        <f>IFERROR(VLOOKUP(C399,FACT_BP_ME80FN_HISTORIAL!$C:$R,13,FALSE),"PENDIENTE")</f>
        <v>PENDIENTE</v>
      </c>
      <c r="F399" t="str">
        <f>IFERROR(VLOOKUP($C399,FACT_BP_ME80FN_HISTORIAL!$C:$R,16,FALSE),"PENDIENTE")</f>
        <v>PENDIENTE</v>
      </c>
    </row>
    <row r="400" spans="1:6" x14ac:dyDescent="0.2">
      <c r="A400" t="s">
        <v>1407</v>
      </c>
      <c r="B400" t="s">
        <v>133</v>
      </c>
      <c r="C400" t="str">
        <f t="shared" si="6"/>
        <v>450000180140</v>
      </c>
      <c r="D400" t="s">
        <v>1107</v>
      </c>
      <c r="E400" t="str">
        <f>IFERROR(VLOOKUP(C400,FACT_BP_ME80FN_HISTORIAL!$C:$R,13,FALSE),"PENDIENTE")</f>
        <v>PENDIENTE</v>
      </c>
      <c r="F400" t="str">
        <f>IFERROR(VLOOKUP($C400,FACT_BP_ME80FN_HISTORIAL!$C:$R,16,FALSE),"PENDIENTE")</f>
        <v>PENDIENTE</v>
      </c>
    </row>
    <row r="401" spans="1:6" x14ac:dyDescent="0.2">
      <c r="A401" t="s">
        <v>1407</v>
      </c>
      <c r="B401" t="s">
        <v>165</v>
      </c>
      <c r="C401" t="str">
        <f t="shared" si="6"/>
        <v>450000180150</v>
      </c>
      <c r="D401" t="s">
        <v>1107</v>
      </c>
      <c r="E401" t="str">
        <f>IFERROR(VLOOKUP(C401,FACT_BP_ME80FN_HISTORIAL!$C:$R,13,FALSE),"PENDIENTE")</f>
        <v>PENDIENTE</v>
      </c>
      <c r="F401" t="str">
        <f>IFERROR(VLOOKUP($C401,FACT_BP_ME80FN_HISTORIAL!$C:$R,16,FALSE),"PENDIENTE")</f>
        <v>PENDIENTE</v>
      </c>
    </row>
    <row r="402" spans="1:6" x14ac:dyDescent="0.2">
      <c r="A402" t="s">
        <v>1407</v>
      </c>
      <c r="B402" t="s">
        <v>300</v>
      </c>
      <c r="C402" t="str">
        <f t="shared" si="6"/>
        <v>450000180160</v>
      </c>
      <c r="D402" t="s">
        <v>1107</v>
      </c>
      <c r="E402" t="str">
        <f>IFERROR(VLOOKUP(C402,FACT_BP_ME80FN_HISTORIAL!$C:$R,13,FALSE),"PENDIENTE")</f>
        <v>PENDIENTE</v>
      </c>
      <c r="F402" t="str">
        <f>IFERROR(VLOOKUP($C402,FACT_BP_ME80FN_HISTORIAL!$C:$R,16,FALSE),"PENDIENTE")</f>
        <v>PENDIENTE</v>
      </c>
    </row>
    <row r="403" spans="1:6" x14ac:dyDescent="0.2">
      <c r="A403" t="s">
        <v>1408</v>
      </c>
      <c r="B403" t="s">
        <v>35</v>
      </c>
      <c r="C403" t="str">
        <f t="shared" si="6"/>
        <v>450000183510</v>
      </c>
      <c r="D403" t="s">
        <v>1107</v>
      </c>
      <c r="E403" t="str">
        <f>IFERROR(VLOOKUP(C403,FACT_BP_ME80FN_HISTORIAL!$C:$R,13,FALSE),"PENDIENTE")</f>
        <v>PENDIENTE</v>
      </c>
      <c r="F403" t="str">
        <f>IFERROR(VLOOKUP($C403,FACT_BP_ME80FN_HISTORIAL!$C:$R,16,FALSE),"PENDIENTE")</f>
        <v>PENDIENTE</v>
      </c>
    </row>
    <row r="404" spans="1:6" x14ac:dyDescent="0.2">
      <c r="A404" t="s">
        <v>1409</v>
      </c>
      <c r="B404" t="s">
        <v>35</v>
      </c>
      <c r="C404" t="str">
        <f t="shared" si="6"/>
        <v>450000184410</v>
      </c>
      <c r="D404" t="s">
        <v>1107</v>
      </c>
      <c r="E404" t="str">
        <f>IFERROR(VLOOKUP(C404,FACT_BP_ME80FN_HISTORIAL!$C:$R,13,FALSE),"PENDIENTE")</f>
        <v>PENDIENTE</v>
      </c>
      <c r="F404" t="str">
        <f>IFERROR(VLOOKUP($C404,FACT_BP_ME80FN_HISTORIAL!$C:$R,16,FALSE),"PENDIENTE")</f>
        <v>PENDIENTE</v>
      </c>
    </row>
    <row r="405" spans="1:6" x14ac:dyDescent="0.2">
      <c r="A405" t="s">
        <v>1410</v>
      </c>
      <c r="B405" t="s">
        <v>35</v>
      </c>
      <c r="C405" t="str">
        <f t="shared" si="6"/>
        <v>450000187410</v>
      </c>
      <c r="D405" t="s">
        <v>1107</v>
      </c>
      <c r="E405" t="str">
        <f>IFERROR(VLOOKUP(C405,FACT_BP_ME80FN_HISTORIAL!$C:$R,13,FALSE),"PENDIENTE")</f>
        <v>PENDIENTE</v>
      </c>
      <c r="F405" t="str">
        <f>IFERROR(VLOOKUP($C405,FACT_BP_ME80FN_HISTORIAL!$C:$R,16,FALSE),"PENDIENTE")</f>
        <v>PENDIENTE</v>
      </c>
    </row>
    <row r="406" spans="1:6" x14ac:dyDescent="0.2">
      <c r="A406" t="s">
        <v>1410</v>
      </c>
      <c r="B406" t="s">
        <v>52</v>
      </c>
      <c r="C406" t="str">
        <f t="shared" si="6"/>
        <v>450000187420</v>
      </c>
      <c r="D406" t="s">
        <v>1107</v>
      </c>
      <c r="E406" t="str">
        <f>IFERROR(VLOOKUP(C406,FACT_BP_ME80FN_HISTORIAL!$C:$R,13,FALSE),"PENDIENTE")</f>
        <v>PENDIENTE</v>
      </c>
      <c r="F406" t="str">
        <f>IFERROR(VLOOKUP($C406,FACT_BP_ME80FN_HISTORIAL!$C:$R,16,FALSE),"PENDIENTE")</f>
        <v>PENDIENTE</v>
      </c>
    </row>
    <row r="407" spans="1:6" x14ac:dyDescent="0.2">
      <c r="A407" t="s">
        <v>1411</v>
      </c>
      <c r="B407" t="s">
        <v>35</v>
      </c>
      <c r="C407" t="str">
        <f t="shared" si="6"/>
        <v>450000190610</v>
      </c>
      <c r="D407" t="s">
        <v>1107</v>
      </c>
      <c r="E407" t="str">
        <f>IFERROR(VLOOKUP(C407,FACT_BP_ME80FN_HISTORIAL!$C:$R,13,FALSE),"PENDIENTE")</f>
        <v>PENDIENTE</v>
      </c>
      <c r="F407" t="str">
        <f>IFERROR(VLOOKUP($C407,FACT_BP_ME80FN_HISTORIAL!$C:$R,16,FALSE),"PENDIENTE")</f>
        <v>PENDIENTE</v>
      </c>
    </row>
    <row r="408" spans="1:6" x14ac:dyDescent="0.2">
      <c r="A408" t="s">
        <v>1411</v>
      </c>
      <c r="B408" t="s">
        <v>52</v>
      </c>
      <c r="C408" t="str">
        <f t="shared" si="6"/>
        <v>450000190620</v>
      </c>
      <c r="D408" t="s">
        <v>1107</v>
      </c>
      <c r="E408" t="str">
        <f>IFERROR(VLOOKUP(C408,FACT_BP_ME80FN_HISTORIAL!$C:$R,13,FALSE),"PENDIENTE")</f>
        <v>PENDIENTE</v>
      </c>
      <c r="F408" t="str">
        <f>IFERROR(VLOOKUP($C408,FACT_BP_ME80FN_HISTORIAL!$C:$R,16,FALSE),"PENDIENTE")</f>
        <v>PENDIENTE</v>
      </c>
    </row>
    <row r="409" spans="1:6" x14ac:dyDescent="0.2">
      <c r="A409" t="s">
        <v>1411</v>
      </c>
      <c r="B409" t="s">
        <v>56</v>
      </c>
      <c r="C409" t="str">
        <f t="shared" si="6"/>
        <v>450000190630</v>
      </c>
      <c r="D409" t="s">
        <v>1107</v>
      </c>
      <c r="E409" t="str">
        <f>IFERROR(VLOOKUP(C409,FACT_BP_ME80FN_HISTORIAL!$C:$R,13,FALSE),"PENDIENTE")</f>
        <v>PENDIENTE</v>
      </c>
      <c r="F409" t="str">
        <f>IFERROR(VLOOKUP($C409,FACT_BP_ME80FN_HISTORIAL!$C:$R,16,FALSE),"PENDIENTE")</f>
        <v>PENDIENTE</v>
      </c>
    </row>
    <row r="410" spans="1:6" x14ac:dyDescent="0.2">
      <c r="A410" t="s">
        <v>1411</v>
      </c>
      <c r="B410" t="s">
        <v>133</v>
      </c>
      <c r="C410" t="str">
        <f t="shared" si="6"/>
        <v>450000190640</v>
      </c>
      <c r="D410" t="s">
        <v>1107</v>
      </c>
      <c r="E410" t="str">
        <f>IFERROR(VLOOKUP(C410,FACT_BP_ME80FN_HISTORIAL!$C:$R,13,FALSE),"PENDIENTE")</f>
        <v>PENDIENTE</v>
      </c>
      <c r="F410" t="str">
        <f>IFERROR(VLOOKUP($C410,FACT_BP_ME80FN_HISTORIAL!$C:$R,16,FALSE),"PENDIENTE")</f>
        <v>PENDIENTE</v>
      </c>
    </row>
    <row r="411" spans="1:6" x14ac:dyDescent="0.2">
      <c r="A411" t="s">
        <v>1411</v>
      </c>
      <c r="B411" t="s">
        <v>165</v>
      </c>
      <c r="C411" t="str">
        <f t="shared" si="6"/>
        <v>450000190650</v>
      </c>
      <c r="D411" t="s">
        <v>1107</v>
      </c>
      <c r="E411" t="str">
        <f>IFERROR(VLOOKUP(C411,FACT_BP_ME80FN_HISTORIAL!$C:$R,13,FALSE),"PENDIENTE")</f>
        <v>PENDIENTE</v>
      </c>
      <c r="F411" t="str">
        <f>IFERROR(VLOOKUP($C411,FACT_BP_ME80FN_HISTORIAL!$C:$R,16,FALSE),"PENDIENTE")</f>
        <v>PENDIENTE</v>
      </c>
    </row>
    <row r="412" spans="1:6" x14ac:dyDescent="0.2">
      <c r="A412" t="s">
        <v>1411</v>
      </c>
      <c r="B412" t="s">
        <v>300</v>
      </c>
      <c r="C412" t="str">
        <f t="shared" si="6"/>
        <v>450000190660</v>
      </c>
      <c r="D412" t="s">
        <v>1107</v>
      </c>
      <c r="E412" t="str">
        <f>IFERROR(VLOOKUP(C412,FACT_BP_ME80FN_HISTORIAL!$C:$R,13,FALSE),"PENDIENTE")</f>
        <v>PENDIENTE</v>
      </c>
      <c r="F412" t="str">
        <f>IFERROR(VLOOKUP($C412,FACT_BP_ME80FN_HISTORIAL!$C:$R,16,FALSE),"PENDIENTE")</f>
        <v>PENDIENTE</v>
      </c>
    </row>
    <row r="413" spans="1:6" x14ac:dyDescent="0.2">
      <c r="A413" t="s">
        <v>1411</v>
      </c>
      <c r="B413" t="s">
        <v>169</v>
      </c>
      <c r="C413" t="str">
        <f t="shared" si="6"/>
        <v>450000190670</v>
      </c>
      <c r="D413" t="s">
        <v>1107</v>
      </c>
      <c r="E413" t="str">
        <f>IFERROR(VLOOKUP(C413,FACT_BP_ME80FN_HISTORIAL!$C:$R,13,FALSE),"PENDIENTE")</f>
        <v>PENDIENTE</v>
      </c>
      <c r="F413" t="str">
        <f>IFERROR(VLOOKUP($C413,FACT_BP_ME80FN_HISTORIAL!$C:$R,16,FALSE),"PENDIENTE")</f>
        <v>PENDIENTE</v>
      </c>
    </row>
    <row r="414" spans="1:6" x14ac:dyDescent="0.2">
      <c r="A414" t="s">
        <v>1412</v>
      </c>
      <c r="B414" t="s">
        <v>35</v>
      </c>
      <c r="C414" t="str">
        <f t="shared" si="6"/>
        <v>450000194310</v>
      </c>
      <c r="D414" t="s">
        <v>1107</v>
      </c>
      <c r="E414" t="str">
        <f>IFERROR(VLOOKUP(C414,FACT_BP_ME80FN_HISTORIAL!$C:$R,13,FALSE),"PENDIENTE")</f>
        <v>PENDIENTE</v>
      </c>
      <c r="F414" t="str">
        <f>IFERROR(VLOOKUP($C414,FACT_BP_ME80FN_HISTORIAL!$C:$R,16,FALSE),"PENDIENTE")</f>
        <v>PENDIENTE</v>
      </c>
    </row>
    <row r="415" spans="1:6" x14ac:dyDescent="0.2">
      <c r="A415" t="s">
        <v>1412</v>
      </c>
      <c r="B415" t="s">
        <v>52</v>
      </c>
      <c r="C415" t="str">
        <f t="shared" si="6"/>
        <v>450000194320</v>
      </c>
      <c r="D415" t="s">
        <v>1107</v>
      </c>
      <c r="E415" t="str">
        <f>IFERROR(VLOOKUP(C415,FACT_BP_ME80FN_HISTORIAL!$C:$R,13,FALSE),"PENDIENTE")</f>
        <v>PENDIENTE</v>
      </c>
      <c r="F415" t="str">
        <f>IFERROR(VLOOKUP($C415,FACT_BP_ME80FN_HISTORIAL!$C:$R,16,FALSE),"PENDIENTE")</f>
        <v>PENDIENTE</v>
      </c>
    </row>
    <row r="416" spans="1:6" x14ac:dyDescent="0.2">
      <c r="A416" t="s">
        <v>1412</v>
      </c>
      <c r="B416" t="s">
        <v>56</v>
      </c>
      <c r="C416" t="str">
        <f t="shared" si="6"/>
        <v>450000194330</v>
      </c>
      <c r="D416" t="s">
        <v>1107</v>
      </c>
      <c r="E416" t="str">
        <f>IFERROR(VLOOKUP(C416,FACT_BP_ME80FN_HISTORIAL!$C:$R,13,FALSE),"PENDIENTE")</f>
        <v>PENDIENTE</v>
      </c>
      <c r="F416" t="str">
        <f>IFERROR(VLOOKUP($C416,FACT_BP_ME80FN_HISTORIAL!$C:$R,16,FALSE),"PENDIENTE")</f>
        <v>PENDIENTE</v>
      </c>
    </row>
    <row r="417" spans="1:6" x14ac:dyDescent="0.2">
      <c r="A417" t="s">
        <v>1412</v>
      </c>
      <c r="B417" t="s">
        <v>133</v>
      </c>
      <c r="C417" t="str">
        <f t="shared" si="6"/>
        <v>450000194340</v>
      </c>
      <c r="D417" t="s">
        <v>1107</v>
      </c>
      <c r="E417" t="str">
        <f>IFERROR(VLOOKUP(C417,FACT_BP_ME80FN_HISTORIAL!$C:$R,13,FALSE),"PENDIENTE")</f>
        <v>PENDIENTE</v>
      </c>
      <c r="F417" t="str">
        <f>IFERROR(VLOOKUP($C417,FACT_BP_ME80FN_HISTORIAL!$C:$R,16,FALSE),"PENDIENTE")</f>
        <v>PENDIENTE</v>
      </c>
    </row>
    <row r="418" spans="1:6" x14ac:dyDescent="0.2">
      <c r="A418" t="s">
        <v>1412</v>
      </c>
      <c r="B418" t="s">
        <v>165</v>
      </c>
      <c r="C418" t="str">
        <f t="shared" si="6"/>
        <v>450000194350</v>
      </c>
      <c r="D418" t="s">
        <v>1107</v>
      </c>
      <c r="E418" t="str">
        <f>IFERROR(VLOOKUP(C418,FACT_BP_ME80FN_HISTORIAL!$C:$R,13,FALSE),"PENDIENTE")</f>
        <v>PENDIENTE</v>
      </c>
      <c r="F418" t="str">
        <f>IFERROR(VLOOKUP($C418,FACT_BP_ME80FN_HISTORIAL!$C:$R,16,FALSE),"PENDIENTE")</f>
        <v>PENDIENTE</v>
      </c>
    </row>
    <row r="419" spans="1:6" x14ac:dyDescent="0.2">
      <c r="A419" t="s">
        <v>1412</v>
      </c>
      <c r="B419" t="s">
        <v>300</v>
      </c>
      <c r="C419" t="str">
        <f t="shared" si="6"/>
        <v>450000194360</v>
      </c>
      <c r="D419" t="s">
        <v>1107</v>
      </c>
      <c r="E419" t="str">
        <f>IFERROR(VLOOKUP(C419,FACT_BP_ME80FN_HISTORIAL!$C:$R,13,FALSE),"PENDIENTE")</f>
        <v>PENDIENTE</v>
      </c>
      <c r="F419" t="str">
        <f>IFERROR(VLOOKUP($C419,FACT_BP_ME80FN_HISTORIAL!$C:$R,16,FALSE),"PENDIENTE")</f>
        <v>PENDIENTE</v>
      </c>
    </row>
    <row r="420" spans="1:6" x14ac:dyDescent="0.2">
      <c r="A420" t="s">
        <v>1412</v>
      </c>
      <c r="B420" t="s">
        <v>169</v>
      </c>
      <c r="C420" t="str">
        <f t="shared" si="6"/>
        <v>450000194370</v>
      </c>
      <c r="D420" t="s">
        <v>1107</v>
      </c>
      <c r="E420" t="str">
        <f>IFERROR(VLOOKUP(C420,FACT_BP_ME80FN_HISTORIAL!$C:$R,13,FALSE),"PENDIENTE")</f>
        <v>PENDIENTE</v>
      </c>
      <c r="F420" t="str">
        <f>IFERROR(VLOOKUP($C420,FACT_BP_ME80FN_HISTORIAL!$C:$R,16,FALSE),"PENDIENTE")</f>
        <v>PENDIENTE</v>
      </c>
    </row>
    <row r="421" spans="1:6" x14ac:dyDescent="0.2">
      <c r="A421" t="s">
        <v>1413</v>
      </c>
      <c r="B421" t="s">
        <v>35</v>
      </c>
      <c r="C421" t="str">
        <f t="shared" si="6"/>
        <v>450000194910</v>
      </c>
      <c r="D421" t="s">
        <v>1107</v>
      </c>
      <c r="E421" t="str">
        <f>IFERROR(VLOOKUP(C421,FACT_BP_ME80FN_HISTORIAL!$C:$R,13,FALSE),"PENDIENTE")</f>
        <v>PENDIENTE</v>
      </c>
      <c r="F421" t="str">
        <f>IFERROR(VLOOKUP($C421,FACT_BP_ME80FN_HISTORIAL!$C:$R,16,FALSE),"PENDIENTE")</f>
        <v>PENDIENTE</v>
      </c>
    </row>
    <row r="422" spans="1:6" x14ac:dyDescent="0.2">
      <c r="A422" t="s">
        <v>1414</v>
      </c>
      <c r="B422" t="s">
        <v>35</v>
      </c>
      <c r="C422" t="str">
        <f t="shared" si="6"/>
        <v>450000195110</v>
      </c>
      <c r="D422" t="s">
        <v>1107</v>
      </c>
      <c r="E422" t="str">
        <f>IFERROR(VLOOKUP(C422,FACT_BP_ME80FN_HISTORIAL!$C:$R,13,FALSE),"PENDIENTE")</f>
        <v>PENDIENTE</v>
      </c>
      <c r="F422" t="str">
        <f>IFERROR(VLOOKUP($C422,FACT_BP_ME80FN_HISTORIAL!$C:$R,16,FALSE),"PENDIENTE")</f>
        <v>PENDIENTE</v>
      </c>
    </row>
    <row r="423" spans="1:6" x14ac:dyDescent="0.2">
      <c r="A423" t="s">
        <v>1415</v>
      </c>
      <c r="B423" t="s">
        <v>35</v>
      </c>
      <c r="C423" t="str">
        <f t="shared" si="6"/>
        <v>450000243510</v>
      </c>
      <c r="D423" t="s">
        <v>1107</v>
      </c>
      <c r="E423" t="str">
        <f>IFERROR(VLOOKUP(C423,FACT_BP_ME80FN_HISTORIAL!$C:$R,13,FALSE),"PENDIENTE")</f>
        <v>PENDIENTE</v>
      </c>
      <c r="F423" t="str">
        <f>IFERROR(VLOOKUP($C423,FACT_BP_ME80FN_HISTORIAL!$C:$R,16,FALSE),"PENDIENTE")</f>
        <v>PENDIENTE</v>
      </c>
    </row>
    <row r="424" spans="1:6" x14ac:dyDescent="0.2">
      <c r="A424" t="s">
        <v>1415</v>
      </c>
      <c r="B424" t="s">
        <v>52</v>
      </c>
      <c r="C424" t="str">
        <f t="shared" si="6"/>
        <v>450000243520</v>
      </c>
      <c r="D424" t="s">
        <v>1107</v>
      </c>
      <c r="E424" t="str">
        <f>IFERROR(VLOOKUP(C424,FACT_BP_ME80FN_HISTORIAL!$C:$R,13,FALSE),"PENDIENTE")</f>
        <v>PENDIENTE</v>
      </c>
      <c r="F424" t="str">
        <f>IFERROR(VLOOKUP($C424,FACT_BP_ME80FN_HISTORIAL!$C:$R,16,FALSE),"PENDIENTE")</f>
        <v>PENDIENTE</v>
      </c>
    </row>
    <row r="425" spans="1:6" x14ac:dyDescent="0.2">
      <c r="A425" t="s">
        <v>1415</v>
      </c>
      <c r="B425" t="s">
        <v>56</v>
      </c>
      <c r="C425" t="str">
        <f t="shared" si="6"/>
        <v>450000243530</v>
      </c>
      <c r="D425" t="s">
        <v>1107</v>
      </c>
      <c r="E425" t="str">
        <f>IFERROR(VLOOKUP(C425,FACT_BP_ME80FN_HISTORIAL!$C:$R,13,FALSE),"PENDIENTE")</f>
        <v>PENDIENTE</v>
      </c>
      <c r="F425" t="str">
        <f>IFERROR(VLOOKUP($C425,FACT_BP_ME80FN_HISTORIAL!$C:$R,16,FALSE),"PENDIENTE")</f>
        <v>PENDIENTE</v>
      </c>
    </row>
    <row r="426" spans="1:6" x14ac:dyDescent="0.2">
      <c r="A426" t="s">
        <v>1415</v>
      </c>
      <c r="B426" t="s">
        <v>133</v>
      </c>
      <c r="C426" t="str">
        <f t="shared" si="6"/>
        <v>450000243540</v>
      </c>
      <c r="D426" t="s">
        <v>1107</v>
      </c>
      <c r="E426" t="str">
        <f>IFERROR(VLOOKUP(C426,FACT_BP_ME80FN_HISTORIAL!$C:$R,13,FALSE),"PENDIENTE")</f>
        <v>PENDIENTE</v>
      </c>
      <c r="F426" t="str">
        <f>IFERROR(VLOOKUP($C426,FACT_BP_ME80FN_HISTORIAL!$C:$R,16,FALSE),"PENDIENTE")</f>
        <v>PENDIENTE</v>
      </c>
    </row>
    <row r="427" spans="1:6" x14ac:dyDescent="0.2">
      <c r="A427" t="s">
        <v>1415</v>
      </c>
      <c r="B427" t="s">
        <v>165</v>
      </c>
      <c r="C427" t="str">
        <f t="shared" si="6"/>
        <v>450000243550</v>
      </c>
      <c r="D427" t="s">
        <v>1107</v>
      </c>
      <c r="E427" t="str">
        <f>IFERROR(VLOOKUP(C427,FACT_BP_ME80FN_HISTORIAL!$C:$R,13,FALSE),"PENDIENTE")</f>
        <v>PENDIENTE</v>
      </c>
      <c r="F427" t="str">
        <f>IFERROR(VLOOKUP($C427,FACT_BP_ME80FN_HISTORIAL!$C:$R,16,FALSE),"PENDIENTE")</f>
        <v>PENDIENTE</v>
      </c>
    </row>
    <row r="428" spans="1:6" x14ac:dyDescent="0.2">
      <c r="A428" t="s">
        <v>1416</v>
      </c>
      <c r="B428" t="s">
        <v>35</v>
      </c>
      <c r="C428" t="str">
        <f t="shared" si="6"/>
        <v>450000247510</v>
      </c>
      <c r="D428" t="s">
        <v>1107</v>
      </c>
      <c r="E428" t="str">
        <f>IFERROR(VLOOKUP(C428,FACT_BP_ME80FN_HISTORIAL!$C:$R,13,FALSE),"PENDIENTE")</f>
        <v>PENDIENTE</v>
      </c>
      <c r="F428" t="str">
        <f>IFERROR(VLOOKUP($C428,FACT_BP_ME80FN_HISTORIAL!$C:$R,16,FALSE),"PENDIENTE")</f>
        <v>PENDIENTE</v>
      </c>
    </row>
    <row r="429" spans="1:6" x14ac:dyDescent="0.2">
      <c r="A429" t="s">
        <v>1417</v>
      </c>
      <c r="B429" t="s">
        <v>35</v>
      </c>
      <c r="C429" t="str">
        <f t="shared" si="6"/>
        <v>450000247610</v>
      </c>
      <c r="D429" t="s">
        <v>1107</v>
      </c>
      <c r="E429" t="str">
        <f>IFERROR(VLOOKUP(C429,FACT_BP_ME80FN_HISTORIAL!$C:$R,13,FALSE),"PENDIENTE")</f>
        <v>PENDIENTE</v>
      </c>
      <c r="F429" t="str">
        <f>IFERROR(VLOOKUP($C429,FACT_BP_ME80FN_HISTORIAL!$C:$R,16,FALSE),"PENDIENTE")</f>
        <v>PENDIENTE</v>
      </c>
    </row>
    <row r="430" spans="1:6" x14ac:dyDescent="0.2">
      <c r="A430" t="s">
        <v>1418</v>
      </c>
      <c r="B430" t="s">
        <v>35</v>
      </c>
      <c r="C430" t="str">
        <f t="shared" si="6"/>
        <v>450000258010</v>
      </c>
      <c r="D430" t="s">
        <v>1107</v>
      </c>
      <c r="E430" t="str">
        <f>IFERROR(VLOOKUP(C430,FACT_BP_ME80FN_HISTORIAL!$C:$R,13,FALSE),"PENDIENTE")</f>
        <v>PENDIENTE</v>
      </c>
      <c r="F430" t="str">
        <f>IFERROR(VLOOKUP($C430,FACT_BP_ME80FN_HISTORIAL!$C:$R,16,FALSE),"PENDIENTE")</f>
        <v>PENDIENTE</v>
      </c>
    </row>
    <row r="431" spans="1:6" x14ac:dyDescent="0.2">
      <c r="A431" t="s">
        <v>1418</v>
      </c>
      <c r="B431" t="s">
        <v>52</v>
      </c>
      <c r="C431" t="str">
        <f t="shared" si="6"/>
        <v>450000258020</v>
      </c>
      <c r="D431" t="s">
        <v>1107</v>
      </c>
      <c r="E431" t="str">
        <f>IFERROR(VLOOKUP(C431,FACT_BP_ME80FN_HISTORIAL!$C:$R,13,FALSE),"PENDIENTE")</f>
        <v>PENDIENTE</v>
      </c>
      <c r="F431" t="str">
        <f>IFERROR(VLOOKUP($C431,FACT_BP_ME80FN_HISTORIAL!$C:$R,16,FALSE),"PENDIENTE")</f>
        <v>PENDIENTE</v>
      </c>
    </row>
    <row r="432" spans="1:6" x14ac:dyDescent="0.2">
      <c r="A432" t="s">
        <v>1418</v>
      </c>
      <c r="B432" t="s">
        <v>56</v>
      </c>
      <c r="C432" t="str">
        <f t="shared" si="6"/>
        <v>450000258030</v>
      </c>
      <c r="D432" t="s">
        <v>1107</v>
      </c>
      <c r="E432" t="str">
        <f>IFERROR(VLOOKUP(C432,FACT_BP_ME80FN_HISTORIAL!$C:$R,13,FALSE),"PENDIENTE")</f>
        <v>PENDIENTE</v>
      </c>
      <c r="F432" t="str">
        <f>IFERROR(VLOOKUP($C432,FACT_BP_ME80FN_HISTORIAL!$C:$R,16,FALSE),"PENDIENTE")</f>
        <v>PENDIENTE</v>
      </c>
    </row>
    <row r="433" spans="1:6" x14ac:dyDescent="0.2">
      <c r="A433" t="s">
        <v>1418</v>
      </c>
      <c r="B433" t="s">
        <v>133</v>
      </c>
      <c r="C433" t="str">
        <f t="shared" si="6"/>
        <v>450000258040</v>
      </c>
      <c r="D433" t="s">
        <v>1107</v>
      </c>
      <c r="E433" t="str">
        <f>IFERROR(VLOOKUP(C433,FACT_BP_ME80FN_HISTORIAL!$C:$R,13,FALSE),"PENDIENTE")</f>
        <v>PENDIENTE</v>
      </c>
      <c r="F433" t="str">
        <f>IFERROR(VLOOKUP($C433,FACT_BP_ME80FN_HISTORIAL!$C:$R,16,FALSE),"PENDIENTE")</f>
        <v>PENDIENTE</v>
      </c>
    </row>
    <row r="434" spans="1:6" x14ac:dyDescent="0.2">
      <c r="A434" t="s">
        <v>1418</v>
      </c>
      <c r="B434" t="s">
        <v>165</v>
      </c>
      <c r="C434" t="str">
        <f t="shared" si="6"/>
        <v>450000258050</v>
      </c>
      <c r="D434" t="s">
        <v>1107</v>
      </c>
      <c r="E434" t="str">
        <f>IFERROR(VLOOKUP(C434,FACT_BP_ME80FN_HISTORIAL!$C:$R,13,FALSE),"PENDIENTE")</f>
        <v>PENDIENTE</v>
      </c>
      <c r="F434" t="str">
        <f>IFERROR(VLOOKUP($C434,FACT_BP_ME80FN_HISTORIAL!$C:$R,16,FALSE),"PENDIENTE")</f>
        <v>PENDIENTE</v>
      </c>
    </row>
    <row r="435" spans="1:6" x14ac:dyDescent="0.2">
      <c r="A435" t="s">
        <v>1419</v>
      </c>
      <c r="B435" t="s">
        <v>35</v>
      </c>
      <c r="C435" t="str">
        <f t="shared" si="6"/>
        <v>450000261810</v>
      </c>
      <c r="D435" t="s">
        <v>1107</v>
      </c>
      <c r="E435" t="str">
        <f>IFERROR(VLOOKUP(C435,FACT_BP_ME80FN_HISTORIAL!$C:$R,13,FALSE),"PENDIENTE")</f>
        <v>PENDIENTE</v>
      </c>
      <c r="F435" t="str">
        <f>IFERROR(VLOOKUP($C435,FACT_BP_ME80FN_HISTORIAL!$C:$R,16,FALSE),"PENDIENTE")</f>
        <v>PENDIENTE</v>
      </c>
    </row>
    <row r="436" spans="1:6" x14ac:dyDescent="0.2">
      <c r="A436" t="s">
        <v>1419</v>
      </c>
      <c r="B436" t="s">
        <v>52</v>
      </c>
      <c r="C436" t="str">
        <f t="shared" si="6"/>
        <v>450000261820</v>
      </c>
      <c r="D436" t="s">
        <v>1107</v>
      </c>
      <c r="E436" t="str">
        <f>IFERROR(VLOOKUP(C436,FACT_BP_ME80FN_HISTORIAL!$C:$R,13,FALSE),"PENDIENTE")</f>
        <v>PENDIENTE</v>
      </c>
      <c r="F436" t="str">
        <f>IFERROR(VLOOKUP($C436,FACT_BP_ME80FN_HISTORIAL!$C:$R,16,FALSE),"PENDIENTE")</f>
        <v>PENDIENTE</v>
      </c>
    </row>
    <row r="437" spans="1:6" x14ac:dyDescent="0.2">
      <c r="A437" t="s">
        <v>1419</v>
      </c>
      <c r="B437" t="s">
        <v>56</v>
      </c>
      <c r="C437" t="str">
        <f t="shared" si="6"/>
        <v>450000261830</v>
      </c>
      <c r="D437" t="s">
        <v>1107</v>
      </c>
      <c r="E437" t="str">
        <f>IFERROR(VLOOKUP(C437,FACT_BP_ME80FN_HISTORIAL!$C:$R,13,FALSE),"PENDIENTE")</f>
        <v>PENDIENTE</v>
      </c>
      <c r="F437" t="str">
        <f>IFERROR(VLOOKUP($C437,FACT_BP_ME80FN_HISTORIAL!$C:$R,16,FALSE),"PENDIENTE")</f>
        <v>PENDIENTE</v>
      </c>
    </row>
    <row r="438" spans="1:6" x14ac:dyDescent="0.2">
      <c r="A438" t="s">
        <v>1419</v>
      </c>
      <c r="B438" t="s">
        <v>133</v>
      </c>
      <c r="C438" t="str">
        <f t="shared" si="6"/>
        <v>450000261840</v>
      </c>
      <c r="D438" t="s">
        <v>1107</v>
      </c>
      <c r="E438" t="str">
        <f>IFERROR(VLOOKUP(C438,FACT_BP_ME80FN_HISTORIAL!$C:$R,13,FALSE),"PENDIENTE")</f>
        <v>PENDIENTE</v>
      </c>
      <c r="F438" t="str">
        <f>IFERROR(VLOOKUP($C438,FACT_BP_ME80FN_HISTORIAL!$C:$R,16,FALSE),"PENDIENTE")</f>
        <v>PENDIENTE</v>
      </c>
    </row>
    <row r="439" spans="1:6" x14ac:dyDescent="0.2">
      <c r="A439" t="s">
        <v>1420</v>
      </c>
      <c r="B439" t="s">
        <v>35</v>
      </c>
      <c r="C439" t="str">
        <f t="shared" si="6"/>
        <v>450000262910</v>
      </c>
      <c r="D439" t="s">
        <v>1107</v>
      </c>
      <c r="E439" t="str">
        <f>IFERROR(VLOOKUP(C439,FACT_BP_ME80FN_HISTORIAL!$C:$R,13,FALSE),"PENDIENTE")</f>
        <v>PENDIENTE</v>
      </c>
      <c r="F439" t="str">
        <f>IFERROR(VLOOKUP($C439,FACT_BP_ME80FN_HISTORIAL!$C:$R,16,FALSE),"PENDIENTE")</f>
        <v>PENDIENTE</v>
      </c>
    </row>
    <row r="440" spans="1:6" x14ac:dyDescent="0.2">
      <c r="A440" t="s">
        <v>1420</v>
      </c>
      <c r="B440" t="s">
        <v>52</v>
      </c>
      <c r="C440" t="str">
        <f t="shared" si="6"/>
        <v>450000262920</v>
      </c>
      <c r="D440" t="s">
        <v>1107</v>
      </c>
      <c r="E440" t="str">
        <f>IFERROR(VLOOKUP(C440,FACT_BP_ME80FN_HISTORIAL!$C:$R,13,FALSE),"PENDIENTE")</f>
        <v>PENDIENTE</v>
      </c>
      <c r="F440" t="str">
        <f>IFERROR(VLOOKUP($C440,FACT_BP_ME80FN_HISTORIAL!$C:$R,16,FALSE),"PENDIENTE")</f>
        <v>PENDIENTE</v>
      </c>
    </row>
    <row r="441" spans="1:6" x14ac:dyDescent="0.2">
      <c r="A441" t="s">
        <v>1420</v>
      </c>
      <c r="B441" t="s">
        <v>56</v>
      </c>
      <c r="C441" t="str">
        <f t="shared" si="6"/>
        <v>450000262930</v>
      </c>
      <c r="D441" t="s">
        <v>1107</v>
      </c>
      <c r="E441" t="str">
        <f>IFERROR(VLOOKUP(C441,FACT_BP_ME80FN_HISTORIAL!$C:$R,13,FALSE),"PENDIENTE")</f>
        <v>PENDIENTE</v>
      </c>
      <c r="F441" t="str">
        <f>IFERROR(VLOOKUP($C441,FACT_BP_ME80FN_HISTORIAL!$C:$R,16,FALSE),"PENDIENTE")</f>
        <v>PENDIENTE</v>
      </c>
    </row>
    <row r="442" spans="1:6" x14ac:dyDescent="0.2">
      <c r="A442" t="s">
        <v>1420</v>
      </c>
      <c r="B442" t="s">
        <v>133</v>
      </c>
      <c r="C442" t="str">
        <f t="shared" si="6"/>
        <v>450000262940</v>
      </c>
      <c r="D442" t="s">
        <v>1107</v>
      </c>
      <c r="E442" t="str">
        <f>IFERROR(VLOOKUP(C442,FACT_BP_ME80FN_HISTORIAL!$C:$R,13,FALSE),"PENDIENTE")</f>
        <v>PENDIENTE</v>
      </c>
      <c r="F442" t="str">
        <f>IFERROR(VLOOKUP($C442,FACT_BP_ME80FN_HISTORIAL!$C:$R,16,FALSE),"PENDIENTE")</f>
        <v>PENDIENTE</v>
      </c>
    </row>
    <row r="443" spans="1:6" x14ac:dyDescent="0.2">
      <c r="A443" t="s">
        <v>1421</v>
      </c>
      <c r="B443" t="s">
        <v>52</v>
      </c>
      <c r="C443" t="str">
        <f t="shared" si="6"/>
        <v>450000263120</v>
      </c>
      <c r="D443" t="s">
        <v>1107</v>
      </c>
      <c r="E443" t="str">
        <f>IFERROR(VLOOKUP(C443,FACT_BP_ME80FN_HISTORIAL!$C:$R,13,FALSE),"PENDIENTE")</f>
        <v>PENDIENTE</v>
      </c>
      <c r="F443" t="str">
        <f>IFERROR(VLOOKUP($C443,FACT_BP_ME80FN_HISTORIAL!$C:$R,16,FALSE),"PENDIENTE")</f>
        <v>PENDIENTE</v>
      </c>
    </row>
    <row r="444" spans="1:6" x14ac:dyDescent="0.2">
      <c r="A444" t="s">
        <v>1421</v>
      </c>
      <c r="B444" t="s">
        <v>56</v>
      </c>
      <c r="C444" t="str">
        <f t="shared" si="6"/>
        <v>450000263130</v>
      </c>
      <c r="D444" t="s">
        <v>1107</v>
      </c>
      <c r="E444" t="str">
        <f>IFERROR(VLOOKUP(C444,FACT_BP_ME80FN_HISTORIAL!$C:$R,13,FALSE),"PENDIENTE")</f>
        <v>PENDIENTE</v>
      </c>
      <c r="F444" t="str">
        <f>IFERROR(VLOOKUP($C444,FACT_BP_ME80FN_HISTORIAL!$C:$R,16,FALSE),"PENDIENTE")</f>
        <v>PENDIENTE</v>
      </c>
    </row>
    <row r="445" spans="1:6" x14ac:dyDescent="0.2">
      <c r="A445" t="s">
        <v>1421</v>
      </c>
      <c r="B445" t="s">
        <v>133</v>
      </c>
      <c r="C445" t="str">
        <f t="shared" si="6"/>
        <v>450000263140</v>
      </c>
      <c r="D445" t="s">
        <v>1107</v>
      </c>
      <c r="E445" t="str">
        <f>IFERROR(VLOOKUP(C445,FACT_BP_ME80FN_HISTORIAL!$C:$R,13,FALSE),"PENDIENTE")</f>
        <v>PENDIENTE</v>
      </c>
      <c r="F445" t="str">
        <f>IFERROR(VLOOKUP($C445,FACT_BP_ME80FN_HISTORIAL!$C:$R,16,FALSE),"PENDIENTE")</f>
        <v>PENDIENTE</v>
      </c>
    </row>
    <row r="446" spans="1:6" x14ac:dyDescent="0.2">
      <c r="A446" t="s">
        <v>1421</v>
      </c>
      <c r="B446" t="s">
        <v>165</v>
      </c>
      <c r="C446" t="str">
        <f t="shared" si="6"/>
        <v>450000263150</v>
      </c>
      <c r="D446" t="s">
        <v>1107</v>
      </c>
      <c r="E446" t="str">
        <f>IFERROR(VLOOKUP(C446,FACT_BP_ME80FN_HISTORIAL!$C:$R,13,FALSE),"PENDIENTE")</f>
        <v>PENDIENTE</v>
      </c>
      <c r="F446" t="str">
        <f>IFERROR(VLOOKUP($C446,FACT_BP_ME80FN_HISTORIAL!$C:$R,16,FALSE),"PENDIENTE")</f>
        <v>PENDIENTE</v>
      </c>
    </row>
    <row r="447" spans="1:6" x14ac:dyDescent="0.2">
      <c r="A447" t="s">
        <v>1422</v>
      </c>
      <c r="B447" t="s">
        <v>35</v>
      </c>
      <c r="C447" t="str">
        <f t="shared" si="6"/>
        <v>450000263910</v>
      </c>
      <c r="D447" t="s">
        <v>1107</v>
      </c>
      <c r="E447" t="str">
        <f>IFERROR(VLOOKUP(C447,FACT_BP_ME80FN_HISTORIAL!$C:$R,13,FALSE),"PENDIENTE")</f>
        <v>PENDIENTE</v>
      </c>
      <c r="F447" t="str">
        <f>IFERROR(VLOOKUP($C447,FACT_BP_ME80FN_HISTORIAL!$C:$R,16,FALSE),"PENDIENTE")</f>
        <v>PENDIENTE</v>
      </c>
    </row>
    <row r="448" spans="1:6" x14ac:dyDescent="0.2">
      <c r="A448" t="s">
        <v>1423</v>
      </c>
      <c r="B448" t="s">
        <v>35</v>
      </c>
      <c r="C448" t="str">
        <f t="shared" si="6"/>
        <v>450000265010</v>
      </c>
      <c r="D448" t="s">
        <v>1107</v>
      </c>
      <c r="E448" t="str">
        <f>IFERROR(VLOOKUP(C448,FACT_BP_ME80FN_HISTORIAL!$C:$R,13,FALSE),"PENDIENTE")</f>
        <v>PENDIENTE</v>
      </c>
      <c r="F448" t="str">
        <f>IFERROR(VLOOKUP($C448,FACT_BP_ME80FN_HISTORIAL!$C:$R,16,FALSE),"PENDIENTE")</f>
        <v>PENDIENTE</v>
      </c>
    </row>
    <row r="449" spans="1:6" x14ac:dyDescent="0.2">
      <c r="A449" t="s">
        <v>1424</v>
      </c>
      <c r="B449" t="s">
        <v>35</v>
      </c>
      <c r="C449" t="str">
        <f t="shared" si="6"/>
        <v>450000268410</v>
      </c>
      <c r="D449" t="s">
        <v>1107</v>
      </c>
      <c r="E449" t="str">
        <f>IFERROR(VLOOKUP(C449,FACT_BP_ME80FN_HISTORIAL!$C:$R,13,FALSE),"PENDIENTE")</f>
        <v>PENDIENTE</v>
      </c>
      <c r="F449" t="str">
        <f>IFERROR(VLOOKUP($C449,FACT_BP_ME80FN_HISTORIAL!$C:$R,16,FALSE),"PENDIENTE")</f>
        <v>PENDIENTE</v>
      </c>
    </row>
    <row r="450" spans="1:6" x14ac:dyDescent="0.2">
      <c r="A450" t="s">
        <v>1425</v>
      </c>
      <c r="B450" t="s">
        <v>35</v>
      </c>
      <c r="C450" t="str">
        <f t="shared" si="6"/>
        <v>450000270310</v>
      </c>
      <c r="D450" t="s">
        <v>1107</v>
      </c>
      <c r="E450" t="str">
        <f>IFERROR(VLOOKUP(C450,FACT_BP_ME80FN_HISTORIAL!$C:$R,13,FALSE),"PENDIENTE")</f>
        <v>PENDIENTE</v>
      </c>
      <c r="F450" t="str">
        <f>IFERROR(VLOOKUP($C450,FACT_BP_ME80FN_HISTORIAL!$C:$R,16,FALSE),"PENDIENTE")</f>
        <v>PENDIENTE</v>
      </c>
    </row>
    <row r="451" spans="1:6" x14ac:dyDescent="0.2">
      <c r="A451" t="s">
        <v>1425</v>
      </c>
      <c r="B451" t="s">
        <v>52</v>
      </c>
      <c r="C451" t="str">
        <f t="shared" ref="C451:C514" si="7">A451&amp;B451</f>
        <v>450000270320</v>
      </c>
      <c r="D451" t="s">
        <v>1107</v>
      </c>
      <c r="E451" t="str">
        <f>IFERROR(VLOOKUP(C451,FACT_BP_ME80FN_HISTORIAL!$C:$R,13,FALSE),"PENDIENTE")</f>
        <v>PENDIENTE</v>
      </c>
      <c r="F451" t="str">
        <f>IFERROR(VLOOKUP($C451,FACT_BP_ME80FN_HISTORIAL!$C:$R,16,FALSE),"PENDIENTE")</f>
        <v>PENDIENTE</v>
      </c>
    </row>
    <row r="452" spans="1:6" x14ac:dyDescent="0.2">
      <c r="A452" t="s">
        <v>1425</v>
      </c>
      <c r="B452" t="s">
        <v>56</v>
      </c>
      <c r="C452" t="str">
        <f t="shared" si="7"/>
        <v>450000270330</v>
      </c>
      <c r="D452" t="s">
        <v>1107</v>
      </c>
      <c r="E452" t="str">
        <f>IFERROR(VLOOKUP(C452,FACT_BP_ME80FN_HISTORIAL!$C:$R,13,FALSE),"PENDIENTE")</f>
        <v>PENDIENTE</v>
      </c>
      <c r="F452" t="str">
        <f>IFERROR(VLOOKUP($C452,FACT_BP_ME80FN_HISTORIAL!$C:$R,16,FALSE),"PENDIENTE")</f>
        <v>PENDIENTE</v>
      </c>
    </row>
    <row r="453" spans="1:6" x14ac:dyDescent="0.2">
      <c r="A453" t="s">
        <v>1425</v>
      </c>
      <c r="B453" t="s">
        <v>133</v>
      </c>
      <c r="C453" t="str">
        <f t="shared" si="7"/>
        <v>450000270340</v>
      </c>
      <c r="D453" t="s">
        <v>1107</v>
      </c>
      <c r="E453" t="str">
        <f>IFERROR(VLOOKUP(C453,FACT_BP_ME80FN_HISTORIAL!$C:$R,13,FALSE),"PENDIENTE")</f>
        <v>PENDIENTE</v>
      </c>
      <c r="F453" t="str">
        <f>IFERROR(VLOOKUP($C453,FACT_BP_ME80FN_HISTORIAL!$C:$R,16,FALSE),"PENDIENTE")</f>
        <v>PENDIENTE</v>
      </c>
    </row>
    <row r="454" spans="1:6" x14ac:dyDescent="0.2">
      <c r="A454" t="s">
        <v>1426</v>
      </c>
      <c r="B454" t="s">
        <v>35</v>
      </c>
      <c r="C454" t="str">
        <f t="shared" si="7"/>
        <v>450000271010</v>
      </c>
      <c r="D454" t="s">
        <v>1107</v>
      </c>
      <c r="E454" t="str">
        <f>IFERROR(VLOOKUP(C454,FACT_BP_ME80FN_HISTORIAL!$C:$R,13,FALSE),"PENDIENTE")</f>
        <v>PENDIENTE</v>
      </c>
      <c r="F454" t="str">
        <f>IFERROR(VLOOKUP($C454,FACT_BP_ME80FN_HISTORIAL!$C:$R,16,FALSE),"PENDIENTE")</f>
        <v>PENDIENTE</v>
      </c>
    </row>
    <row r="455" spans="1:6" x14ac:dyDescent="0.2">
      <c r="A455" t="s">
        <v>1427</v>
      </c>
      <c r="B455" t="s">
        <v>35</v>
      </c>
      <c r="C455" t="str">
        <f t="shared" si="7"/>
        <v>450000274310</v>
      </c>
      <c r="D455" t="s">
        <v>1107</v>
      </c>
      <c r="E455" t="str">
        <f>IFERROR(VLOOKUP(C455,FACT_BP_ME80FN_HISTORIAL!$C:$R,13,FALSE),"PENDIENTE")</f>
        <v>PENDIENTE</v>
      </c>
      <c r="F455" t="str">
        <f>IFERROR(VLOOKUP($C455,FACT_BP_ME80FN_HISTORIAL!$C:$R,16,FALSE),"PENDIENTE")</f>
        <v>PENDIENTE</v>
      </c>
    </row>
    <row r="456" spans="1:6" x14ac:dyDescent="0.2">
      <c r="A456" t="s">
        <v>1427</v>
      </c>
      <c r="B456" t="s">
        <v>52</v>
      </c>
      <c r="C456" t="str">
        <f t="shared" si="7"/>
        <v>450000274320</v>
      </c>
      <c r="D456" t="s">
        <v>1107</v>
      </c>
      <c r="E456" t="str">
        <f>IFERROR(VLOOKUP(C456,FACT_BP_ME80FN_HISTORIAL!$C:$R,13,FALSE),"PENDIENTE")</f>
        <v>PENDIENTE</v>
      </c>
      <c r="F456" t="str">
        <f>IFERROR(VLOOKUP($C456,FACT_BP_ME80FN_HISTORIAL!$C:$R,16,FALSE),"PENDIENTE")</f>
        <v>PENDIENTE</v>
      </c>
    </row>
    <row r="457" spans="1:6" x14ac:dyDescent="0.2">
      <c r="A457" t="s">
        <v>1427</v>
      </c>
      <c r="B457" t="s">
        <v>56</v>
      </c>
      <c r="C457" t="str">
        <f t="shared" si="7"/>
        <v>450000274330</v>
      </c>
      <c r="D457" t="s">
        <v>1107</v>
      </c>
      <c r="E457" t="str">
        <f>IFERROR(VLOOKUP(C457,FACT_BP_ME80FN_HISTORIAL!$C:$R,13,FALSE),"PENDIENTE")</f>
        <v>PENDIENTE</v>
      </c>
      <c r="F457" t="str">
        <f>IFERROR(VLOOKUP($C457,FACT_BP_ME80FN_HISTORIAL!$C:$R,16,FALSE),"PENDIENTE")</f>
        <v>PENDIENTE</v>
      </c>
    </row>
    <row r="458" spans="1:6" x14ac:dyDescent="0.2">
      <c r="A458" t="s">
        <v>1427</v>
      </c>
      <c r="B458" t="s">
        <v>133</v>
      </c>
      <c r="C458" t="str">
        <f t="shared" si="7"/>
        <v>450000274340</v>
      </c>
      <c r="D458" t="s">
        <v>1107</v>
      </c>
      <c r="E458" t="str">
        <f>IFERROR(VLOOKUP(C458,FACT_BP_ME80FN_HISTORIAL!$C:$R,13,FALSE),"PENDIENTE")</f>
        <v>PENDIENTE</v>
      </c>
      <c r="F458" t="str">
        <f>IFERROR(VLOOKUP($C458,FACT_BP_ME80FN_HISTORIAL!$C:$R,16,FALSE),"PENDIENTE")</f>
        <v>PENDIENTE</v>
      </c>
    </row>
    <row r="459" spans="1:6" x14ac:dyDescent="0.2">
      <c r="A459" t="s">
        <v>1427</v>
      </c>
      <c r="B459" t="s">
        <v>165</v>
      </c>
      <c r="C459" t="str">
        <f t="shared" si="7"/>
        <v>450000274350</v>
      </c>
      <c r="D459" t="s">
        <v>1107</v>
      </c>
      <c r="E459" t="str">
        <f>IFERROR(VLOOKUP(C459,FACT_BP_ME80FN_HISTORIAL!$C:$R,13,FALSE),"PENDIENTE")</f>
        <v>PENDIENTE</v>
      </c>
      <c r="F459" t="str">
        <f>IFERROR(VLOOKUP($C459,FACT_BP_ME80FN_HISTORIAL!$C:$R,16,FALSE),"PENDIENTE")</f>
        <v>PENDIENTE</v>
      </c>
    </row>
    <row r="460" spans="1:6" x14ac:dyDescent="0.2">
      <c r="A460" t="s">
        <v>1428</v>
      </c>
      <c r="B460" t="s">
        <v>35</v>
      </c>
      <c r="C460" t="str">
        <f t="shared" si="7"/>
        <v>450000279610</v>
      </c>
      <c r="D460" t="s">
        <v>1107</v>
      </c>
      <c r="E460" t="str">
        <f>IFERROR(VLOOKUP(C460,FACT_BP_ME80FN_HISTORIAL!$C:$R,13,FALSE),"PENDIENTE")</f>
        <v>PENDIENTE</v>
      </c>
      <c r="F460" t="str">
        <f>IFERROR(VLOOKUP($C460,FACT_BP_ME80FN_HISTORIAL!$C:$R,16,FALSE),"PENDIENTE")</f>
        <v>PENDIENTE</v>
      </c>
    </row>
    <row r="461" spans="1:6" x14ac:dyDescent="0.2">
      <c r="A461" t="s">
        <v>1428</v>
      </c>
      <c r="B461" t="s">
        <v>52</v>
      </c>
      <c r="C461" t="str">
        <f t="shared" si="7"/>
        <v>450000279620</v>
      </c>
      <c r="D461" t="s">
        <v>1107</v>
      </c>
      <c r="E461" t="str">
        <f>IFERROR(VLOOKUP(C461,FACT_BP_ME80FN_HISTORIAL!$C:$R,13,FALSE),"PENDIENTE")</f>
        <v>PENDIENTE</v>
      </c>
      <c r="F461" t="str">
        <f>IFERROR(VLOOKUP($C461,FACT_BP_ME80FN_HISTORIAL!$C:$R,16,FALSE),"PENDIENTE")</f>
        <v>PENDIENTE</v>
      </c>
    </row>
    <row r="462" spans="1:6" x14ac:dyDescent="0.2">
      <c r="A462" t="s">
        <v>1429</v>
      </c>
      <c r="B462" t="s">
        <v>35</v>
      </c>
      <c r="C462" t="str">
        <f t="shared" si="7"/>
        <v>450000290510</v>
      </c>
      <c r="D462" t="s">
        <v>1107</v>
      </c>
      <c r="E462" t="str">
        <f>IFERROR(VLOOKUP(C462,FACT_BP_ME80FN_HISTORIAL!$C:$R,13,FALSE),"PENDIENTE")</f>
        <v>PENDIENTE</v>
      </c>
      <c r="F462" t="str">
        <f>IFERROR(VLOOKUP($C462,FACT_BP_ME80FN_HISTORIAL!$C:$R,16,FALSE),"PENDIENTE")</f>
        <v>PENDIENTE</v>
      </c>
    </row>
    <row r="463" spans="1:6" x14ac:dyDescent="0.2">
      <c r="A463" t="s">
        <v>1430</v>
      </c>
      <c r="B463" t="s">
        <v>35</v>
      </c>
      <c r="C463" t="str">
        <f t="shared" si="7"/>
        <v>450000295510</v>
      </c>
      <c r="D463" t="s">
        <v>1107</v>
      </c>
      <c r="E463" t="str">
        <f>IFERROR(VLOOKUP(C463,FACT_BP_ME80FN_HISTORIAL!$C:$R,13,FALSE),"PENDIENTE")</f>
        <v>PENDIENTE</v>
      </c>
      <c r="F463" t="str">
        <f>IFERROR(VLOOKUP($C463,FACT_BP_ME80FN_HISTORIAL!$C:$R,16,FALSE),"PENDIENTE")</f>
        <v>PENDIENTE</v>
      </c>
    </row>
    <row r="464" spans="1:6" x14ac:dyDescent="0.2">
      <c r="A464" t="s">
        <v>1431</v>
      </c>
      <c r="B464" t="s">
        <v>35</v>
      </c>
      <c r="C464" t="str">
        <f t="shared" si="7"/>
        <v>450000296710</v>
      </c>
      <c r="D464" t="s">
        <v>1107</v>
      </c>
      <c r="E464" t="str">
        <f>IFERROR(VLOOKUP(C464,FACT_BP_ME80FN_HISTORIAL!$C:$R,13,FALSE),"PENDIENTE")</f>
        <v>PENDIENTE</v>
      </c>
      <c r="F464" t="str">
        <f>IFERROR(VLOOKUP($C464,FACT_BP_ME80FN_HISTORIAL!$C:$R,16,FALSE),"PENDIENTE")</f>
        <v>PENDIENTE</v>
      </c>
    </row>
    <row r="465" spans="1:6" x14ac:dyDescent="0.2">
      <c r="A465" t="s">
        <v>1432</v>
      </c>
      <c r="B465" t="s">
        <v>35</v>
      </c>
      <c r="C465" t="str">
        <f t="shared" si="7"/>
        <v>450000299710</v>
      </c>
      <c r="D465" t="s">
        <v>1107</v>
      </c>
      <c r="E465" t="str">
        <f>IFERROR(VLOOKUP(C465,FACT_BP_ME80FN_HISTORIAL!$C:$R,13,FALSE),"PENDIENTE")</f>
        <v>PENDIENTE</v>
      </c>
      <c r="F465" t="str">
        <f>IFERROR(VLOOKUP($C465,FACT_BP_ME80FN_HISTORIAL!$C:$R,16,FALSE),"PENDIENTE")</f>
        <v>PENDIENTE</v>
      </c>
    </row>
    <row r="466" spans="1:6" x14ac:dyDescent="0.2">
      <c r="A466" t="s">
        <v>1432</v>
      </c>
      <c r="B466" t="s">
        <v>52</v>
      </c>
      <c r="C466" t="str">
        <f t="shared" si="7"/>
        <v>450000299720</v>
      </c>
      <c r="D466" t="s">
        <v>1107</v>
      </c>
      <c r="E466" t="str">
        <f>IFERROR(VLOOKUP(C466,FACT_BP_ME80FN_HISTORIAL!$C:$R,13,FALSE),"PENDIENTE")</f>
        <v>PENDIENTE</v>
      </c>
      <c r="F466" t="str">
        <f>IFERROR(VLOOKUP($C466,FACT_BP_ME80FN_HISTORIAL!$C:$R,16,FALSE),"PENDIENTE")</f>
        <v>PENDIENTE</v>
      </c>
    </row>
    <row r="467" spans="1:6" x14ac:dyDescent="0.2">
      <c r="A467" t="s">
        <v>1433</v>
      </c>
      <c r="B467" t="s">
        <v>35</v>
      </c>
      <c r="C467" t="str">
        <f t="shared" si="7"/>
        <v>450000301610</v>
      </c>
      <c r="D467" t="s">
        <v>1107</v>
      </c>
      <c r="E467" t="str">
        <f>IFERROR(VLOOKUP(C467,FACT_BP_ME80FN_HISTORIAL!$C:$R,13,FALSE),"PENDIENTE")</f>
        <v>PENDIENTE</v>
      </c>
      <c r="F467" t="str">
        <f>IFERROR(VLOOKUP($C467,FACT_BP_ME80FN_HISTORIAL!$C:$R,16,FALSE),"PENDIENTE")</f>
        <v>PENDIENTE</v>
      </c>
    </row>
    <row r="468" spans="1:6" x14ac:dyDescent="0.2">
      <c r="A468" t="s">
        <v>1434</v>
      </c>
      <c r="B468" t="s">
        <v>35</v>
      </c>
      <c r="C468" t="str">
        <f t="shared" si="7"/>
        <v>450000301810</v>
      </c>
      <c r="D468" t="s">
        <v>1107</v>
      </c>
      <c r="E468" t="str">
        <f>IFERROR(VLOOKUP(C468,FACT_BP_ME80FN_HISTORIAL!$C:$R,13,FALSE),"PENDIENTE")</f>
        <v>PENDIENTE</v>
      </c>
      <c r="F468" t="str">
        <f>IFERROR(VLOOKUP($C468,FACT_BP_ME80FN_HISTORIAL!$C:$R,16,FALSE),"PENDIENTE")</f>
        <v>PENDIENTE</v>
      </c>
    </row>
    <row r="469" spans="1:6" x14ac:dyDescent="0.2">
      <c r="A469" t="s">
        <v>1435</v>
      </c>
      <c r="B469" t="s">
        <v>35</v>
      </c>
      <c r="C469" t="str">
        <f t="shared" si="7"/>
        <v>450000304010</v>
      </c>
      <c r="D469" t="s">
        <v>1107</v>
      </c>
      <c r="E469" t="str">
        <f>IFERROR(VLOOKUP(C469,FACT_BP_ME80FN_HISTORIAL!$C:$R,13,FALSE),"PENDIENTE")</f>
        <v>PENDIENTE</v>
      </c>
      <c r="F469" t="str">
        <f>IFERROR(VLOOKUP($C469,FACT_BP_ME80FN_HISTORIAL!$C:$R,16,FALSE),"PENDIENTE")</f>
        <v>PENDIENTE</v>
      </c>
    </row>
    <row r="470" spans="1:6" x14ac:dyDescent="0.2">
      <c r="A470" t="s">
        <v>1436</v>
      </c>
      <c r="B470" t="s">
        <v>35</v>
      </c>
      <c r="C470" t="str">
        <f t="shared" si="7"/>
        <v>450000312710</v>
      </c>
      <c r="D470" t="s">
        <v>1107</v>
      </c>
      <c r="E470" t="str">
        <f>IFERROR(VLOOKUP(C470,FACT_BP_ME80FN_HISTORIAL!$C:$R,13,FALSE),"PENDIENTE")</f>
        <v>PENDIENTE</v>
      </c>
      <c r="F470" t="str">
        <f>IFERROR(VLOOKUP($C470,FACT_BP_ME80FN_HISTORIAL!$C:$R,16,FALSE),"PENDIENTE")</f>
        <v>PENDIENTE</v>
      </c>
    </row>
    <row r="471" spans="1:6" x14ac:dyDescent="0.2">
      <c r="A471" t="s">
        <v>1437</v>
      </c>
      <c r="B471" t="s">
        <v>35</v>
      </c>
      <c r="C471" t="str">
        <f t="shared" si="7"/>
        <v>450000328210</v>
      </c>
      <c r="D471" t="s">
        <v>1107</v>
      </c>
      <c r="E471" t="str">
        <f>IFERROR(VLOOKUP(C471,FACT_BP_ME80FN_HISTORIAL!$C:$R,13,FALSE),"PENDIENTE")</f>
        <v>PENDIENTE</v>
      </c>
      <c r="F471" t="str">
        <f>IFERROR(VLOOKUP($C471,FACT_BP_ME80FN_HISTORIAL!$C:$R,16,FALSE),"PENDIENTE")</f>
        <v>PENDIENTE</v>
      </c>
    </row>
    <row r="472" spans="1:6" x14ac:dyDescent="0.2">
      <c r="A472" t="s">
        <v>1438</v>
      </c>
      <c r="B472" t="s">
        <v>35</v>
      </c>
      <c r="C472" t="str">
        <f t="shared" si="7"/>
        <v>450000328310</v>
      </c>
      <c r="D472" t="s">
        <v>1107</v>
      </c>
      <c r="E472" t="str">
        <f>IFERROR(VLOOKUP(C472,FACT_BP_ME80FN_HISTORIAL!$C:$R,13,FALSE),"PENDIENTE")</f>
        <v>PENDIENTE</v>
      </c>
      <c r="F472" t="str">
        <f>IFERROR(VLOOKUP($C472,FACT_BP_ME80FN_HISTORIAL!$C:$R,16,FALSE),"PENDIENTE")</f>
        <v>PENDIENTE</v>
      </c>
    </row>
    <row r="473" spans="1:6" x14ac:dyDescent="0.2">
      <c r="A473" t="s">
        <v>1439</v>
      </c>
      <c r="B473" t="s">
        <v>35</v>
      </c>
      <c r="C473" t="str">
        <f t="shared" si="7"/>
        <v>450000332910</v>
      </c>
      <c r="D473" t="s">
        <v>1107</v>
      </c>
      <c r="E473" t="str">
        <f>IFERROR(VLOOKUP(C473,FACT_BP_ME80FN_HISTORIAL!$C:$R,13,FALSE),"PENDIENTE")</f>
        <v>PENDIENTE</v>
      </c>
      <c r="F473" t="str">
        <f>IFERROR(VLOOKUP($C473,FACT_BP_ME80FN_HISTORIAL!$C:$R,16,FALSE),"PENDIENTE")</f>
        <v>PENDIENTE</v>
      </c>
    </row>
    <row r="474" spans="1:6" x14ac:dyDescent="0.2">
      <c r="A474" t="s">
        <v>1439</v>
      </c>
      <c r="B474" t="s">
        <v>52</v>
      </c>
      <c r="C474" t="str">
        <f t="shared" si="7"/>
        <v>450000332920</v>
      </c>
      <c r="D474" t="s">
        <v>1107</v>
      </c>
      <c r="E474" t="str">
        <f>IFERROR(VLOOKUP(C474,FACT_BP_ME80FN_HISTORIAL!$C:$R,13,FALSE),"PENDIENTE")</f>
        <v>PENDIENTE</v>
      </c>
      <c r="F474" t="str">
        <f>IFERROR(VLOOKUP($C474,FACT_BP_ME80FN_HISTORIAL!$C:$R,16,FALSE),"PENDIENTE")</f>
        <v>PENDIENTE</v>
      </c>
    </row>
    <row r="475" spans="1:6" x14ac:dyDescent="0.2">
      <c r="A475" t="s">
        <v>1440</v>
      </c>
      <c r="B475" t="s">
        <v>35</v>
      </c>
      <c r="C475" t="str">
        <f t="shared" si="7"/>
        <v>450000344410</v>
      </c>
      <c r="D475" t="s">
        <v>1107</v>
      </c>
      <c r="E475" t="str">
        <f>IFERROR(VLOOKUP(C475,FACT_BP_ME80FN_HISTORIAL!$C:$R,13,FALSE),"PENDIENTE")</f>
        <v>PENDIENTE</v>
      </c>
      <c r="F475" t="str">
        <f>IFERROR(VLOOKUP($C475,FACT_BP_ME80FN_HISTORIAL!$C:$R,16,FALSE),"PENDIENTE")</f>
        <v>PENDIENTE</v>
      </c>
    </row>
    <row r="476" spans="1:6" x14ac:dyDescent="0.2">
      <c r="A476" t="s">
        <v>1440</v>
      </c>
      <c r="B476" t="s">
        <v>52</v>
      </c>
      <c r="C476" t="str">
        <f t="shared" si="7"/>
        <v>450000344420</v>
      </c>
      <c r="D476" t="s">
        <v>1107</v>
      </c>
      <c r="E476" t="str">
        <f>IFERROR(VLOOKUP(C476,FACT_BP_ME80FN_HISTORIAL!$C:$R,13,FALSE),"PENDIENTE")</f>
        <v>PENDIENTE</v>
      </c>
      <c r="F476" t="str">
        <f>IFERROR(VLOOKUP($C476,FACT_BP_ME80FN_HISTORIAL!$C:$R,16,FALSE),"PENDIENTE")</f>
        <v>PENDIENTE</v>
      </c>
    </row>
    <row r="477" spans="1:6" x14ac:dyDescent="0.2">
      <c r="A477" t="s">
        <v>1441</v>
      </c>
      <c r="B477" t="s">
        <v>35</v>
      </c>
      <c r="C477" t="str">
        <f t="shared" si="7"/>
        <v>450000360510</v>
      </c>
      <c r="D477" t="s">
        <v>1107</v>
      </c>
      <c r="E477" t="str">
        <f>IFERROR(VLOOKUP(C477,FACT_BP_ME80FN_HISTORIAL!$C:$R,13,FALSE),"PENDIENTE")</f>
        <v>PENDIENTE</v>
      </c>
      <c r="F477" t="str">
        <f>IFERROR(VLOOKUP($C477,FACT_BP_ME80FN_HISTORIAL!$C:$R,16,FALSE),"PENDIENTE")</f>
        <v>PENDIENTE</v>
      </c>
    </row>
    <row r="478" spans="1:6" x14ac:dyDescent="0.2">
      <c r="A478" t="s">
        <v>1442</v>
      </c>
      <c r="B478" t="s">
        <v>35</v>
      </c>
      <c r="C478" t="str">
        <f t="shared" si="7"/>
        <v>450000370510</v>
      </c>
      <c r="D478" t="s">
        <v>1107</v>
      </c>
      <c r="E478" t="str">
        <f>IFERROR(VLOOKUP(C478,FACT_BP_ME80FN_HISTORIAL!$C:$R,13,FALSE),"PENDIENTE")</f>
        <v>PENDIENTE</v>
      </c>
      <c r="F478" t="str">
        <f>IFERROR(VLOOKUP($C478,FACT_BP_ME80FN_HISTORIAL!$C:$R,16,FALSE),"PENDIENTE")</f>
        <v>PENDIENTE</v>
      </c>
    </row>
    <row r="479" spans="1:6" x14ac:dyDescent="0.2">
      <c r="A479" t="s">
        <v>1442</v>
      </c>
      <c r="B479" t="s">
        <v>52</v>
      </c>
      <c r="C479" t="str">
        <f t="shared" si="7"/>
        <v>450000370520</v>
      </c>
      <c r="D479" t="s">
        <v>1107</v>
      </c>
      <c r="E479" t="str">
        <f>IFERROR(VLOOKUP(C479,FACT_BP_ME80FN_HISTORIAL!$C:$R,13,FALSE),"PENDIENTE")</f>
        <v>PENDIENTE</v>
      </c>
      <c r="F479" t="str">
        <f>IFERROR(VLOOKUP($C479,FACT_BP_ME80FN_HISTORIAL!$C:$R,16,FALSE),"PENDIENTE")</f>
        <v>PENDIENTE</v>
      </c>
    </row>
    <row r="480" spans="1:6" x14ac:dyDescent="0.2">
      <c r="A480" t="s">
        <v>1442</v>
      </c>
      <c r="B480" t="s">
        <v>56</v>
      </c>
      <c r="C480" t="str">
        <f t="shared" si="7"/>
        <v>450000370530</v>
      </c>
      <c r="D480" t="s">
        <v>1107</v>
      </c>
      <c r="E480" t="str">
        <f>IFERROR(VLOOKUP(C480,FACT_BP_ME80FN_HISTORIAL!$C:$R,13,FALSE),"PENDIENTE")</f>
        <v>PENDIENTE</v>
      </c>
      <c r="F480" t="str">
        <f>IFERROR(VLOOKUP($C480,FACT_BP_ME80FN_HISTORIAL!$C:$R,16,FALSE),"PENDIENTE")</f>
        <v>PENDIENTE</v>
      </c>
    </row>
    <row r="481" spans="1:6" x14ac:dyDescent="0.2">
      <c r="A481" t="s">
        <v>1443</v>
      </c>
      <c r="B481" t="s">
        <v>35</v>
      </c>
      <c r="C481" t="str">
        <f t="shared" si="7"/>
        <v>450000381610</v>
      </c>
      <c r="D481" t="s">
        <v>1107</v>
      </c>
      <c r="E481" t="str">
        <f>IFERROR(VLOOKUP(C481,FACT_BP_ME80FN_HISTORIAL!$C:$R,13,FALSE),"PENDIENTE")</f>
        <v>PENDIENTE</v>
      </c>
      <c r="F481" t="str">
        <f>IFERROR(VLOOKUP($C481,FACT_BP_ME80FN_HISTORIAL!$C:$R,16,FALSE),"PENDIENTE")</f>
        <v>PENDIENTE</v>
      </c>
    </row>
    <row r="482" spans="1:6" x14ac:dyDescent="0.2">
      <c r="A482" t="s">
        <v>1444</v>
      </c>
      <c r="B482" t="s">
        <v>35</v>
      </c>
      <c r="C482" t="str">
        <f t="shared" si="7"/>
        <v>450000396310</v>
      </c>
      <c r="D482" t="s">
        <v>1107</v>
      </c>
      <c r="E482" t="str">
        <f>IFERROR(VLOOKUP(C482,FACT_BP_ME80FN_HISTORIAL!$C:$R,13,FALSE),"PENDIENTE")</f>
        <v>PENDIENTE</v>
      </c>
      <c r="F482" t="str">
        <f>IFERROR(VLOOKUP($C482,FACT_BP_ME80FN_HISTORIAL!$C:$R,16,FALSE),"PENDIENTE")</f>
        <v>PENDIENTE</v>
      </c>
    </row>
    <row r="483" spans="1:6" x14ac:dyDescent="0.2">
      <c r="A483" t="s">
        <v>1444</v>
      </c>
      <c r="B483" t="s">
        <v>52</v>
      </c>
      <c r="C483" t="str">
        <f t="shared" si="7"/>
        <v>450000396320</v>
      </c>
      <c r="D483" t="s">
        <v>1107</v>
      </c>
      <c r="E483" t="str">
        <f>IFERROR(VLOOKUP(C483,FACT_BP_ME80FN_HISTORIAL!$C:$R,13,FALSE),"PENDIENTE")</f>
        <v>PENDIENTE</v>
      </c>
      <c r="F483" t="str">
        <f>IFERROR(VLOOKUP($C483,FACT_BP_ME80FN_HISTORIAL!$C:$R,16,FALSE),"PENDIENTE")</f>
        <v>PENDIENTE</v>
      </c>
    </row>
    <row r="484" spans="1:6" x14ac:dyDescent="0.2">
      <c r="A484" t="s">
        <v>1445</v>
      </c>
      <c r="B484" t="s">
        <v>35</v>
      </c>
      <c r="C484" t="str">
        <f t="shared" si="7"/>
        <v>450000397710</v>
      </c>
      <c r="D484" t="s">
        <v>1107</v>
      </c>
      <c r="E484" t="str">
        <f>IFERROR(VLOOKUP(C484,FACT_BP_ME80FN_HISTORIAL!$C:$R,13,FALSE),"PENDIENTE")</f>
        <v>PENDIENTE</v>
      </c>
      <c r="F484" t="str">
        <f>IFERROR(VLOOKUP($C484,FACT_BP_ME80FN_HISTORIAL!$C:$R,16,FALSE),"PENDIENTE")</f>
        <v>PENDIENTE</v>
      </c>
    </row>
    <row r="485" spans="1:6" x14ac:dyDescent="0.2">
      <c r="A485" t="s">
        <v>1446</v>
      </c>
      <c r="B485" t="s">
        <v>35</v>
      </c>
      <c r="C485" t="str">
        <f t="shared" si="7"/>
        <v>450000410010</v>
      </c>
      <c r="D485" t="s">
        <v>1107</v>
      </c>
      <c r="E485" t="str">
        <f>IFERROR(VLOOKUP(C485,FACT_BP_ME80FN_HISTORIAL!$C:$R,13,FALSE),"PENDIENTE")</f>
        <v>PENDIENTE</v>
      </c>
      <c r="F485" t="str">
        <f>IFERROR(VLOOKUP($C485,FACT_BP_ME80FN_HISTORIAL!$C:$R,16,FALSE),"PENDIENTE")</f>
        <v>PENDIENTE</v>
      </c>
    </row>
    <row r="486" spans="1:6" x14ac:dyDescent="0.2">
      <c r="A486" t="s">
        <v>1447</v>
      </c>
      <c r="B486" t="s">
        <v>35</v>
      </c>
      <c r="C486" t="str">
        <f t="shared" si="7"/>
        <v>450000423210</v>
      </c>
      <c r="D486" t="s">
        <v>1107</v>
      </c>
      <c r="E486" t="str">
        <f>IFERROR(VLOOKUP(C486,FACT_BP_ME80FN_HISTORIAL!$C:$R,13,FALSE),"PENDIENTE")</f>
        <v>PENDIENTE</v>
      </c>
      <c r="F486" t="str">
        <f>IFERROR(VLOOKUP($C486,FACT_BP_ME80FN_HISTORIAL!$C:$R,16,FALSE),"PENDIENTE")</f>
        <v>PENDIENTE</v>
      </c>
    </row>
    <row r="487" spans="1:6" x14ac:dyDescent="0.2">
      <c r="A487" t="s">
        <v>1448</v>
      </c>
      <c r="B487" t="s">
        <v>35</v>
      </c>
      <c r="C487" t="str">
        <f t="shared" si="7"/>
        <v>450000426610</v>
      </c>
      <c r="D487" t="s">
        <v>1107</v>
      </c>
      <c r="E487" t="str">
        <f>IFERROR(VLOOKUP(C487,FACT_BP_ME80FN_HISTORIAL!$C:$R,13,FALSE),"PENDIENTE")</f>
        <v>PENDIENTE</v>
      </c>
      <c r="F487" t="str">
        <f>IFERROR(VLOOKUP($C487,FACT_BP_ME80FN_HISTORIAL!$C:$R,16,FALSE),"PENDIENTE")</f>
        <v>PENDIENTE</v>
      </c>
    </row>
    <row r="488" spans="1:6" x14ac:dyDescent="0.2">
      <c r="A488" t="s">
        <v>1449</v>
      </c>
      <c r="B488" t="s">
        <v>35</v>
      </c>
      <c r="C488" t="str">
        <f t="shared" si="7"/>
        <v>450000430110</v>
      </c>
      <c r="D488" t="s">
        <v>1107</v>
      </c>
      <c r="E488" t="str">
        <f>IFERROR(VLOOKUP(C488,FACT_BP_ME80FN_HISTORIAL!$C:$R,13,FALSE),"PENDIENTE")</f>
        <v>PENDIENTE</v>
      </c>
      <c r="F488" t="str">
        <f>IFERROR(VLOOKUP($C488,FACT_BP_ME80FN_HISTORIAL!$C:$R,16,FALSE),"PENDIENTE")</f>
        <v>PENDIENTE</v>
      </c>
    </row>
    <row r="489" spans="1:6" x14ac:dyDescent="0.2">
      <c r="A489" t="s">
        <v>1450</v>
      </c>
      <c r="B489" t="s">
        <v>35</v>
      </c>
      <c r="C489" t="str">
        <f t="shared" si="7"/>
        <v>450000441910</v>
      </c>
      <c r="D489" t="s">
        <v>1107</v>
      </c>
      <c r="E489" t="str">
        <f>IFERROR(VLOOKUP(C489,FACT_BP_ME80FN_HISTORIAL!$C:$R,13,FALSE),"PENDIENTE")</f>
        <v>PENDIENTE</v>
      </c>
      <c r="F489" t="str">
        <f>IFERROR(VLOOKUP($C489,FACT_BP_ME80FN_HISTORIAL!$C:$R,16,FALSE),"PENDIENTE")</f>
        <v>PENDIENTE</v>
      </c>
    </row>
    <row r="490" spans="1:6" x14ac:dyDescent="0.2">
      <c r="A490" t="s">
        <v>1450</v>
      </c>
      <c r="B490" t="s">
        <v>52</v>
      </c>
      <c r="C490" t="str">
        <f t="shared" si="7"/>
        <v>450000441920</v>
      </c>
      <c r="D490" t="s">
        <v>1107</v>
      </c>
      <c r="E490" t="str">
        <f>IFERROR(VLOOKUP(C490,FACT_BP_ME80FN_HISTORIAL!$C:$R,13,FALSE),"PENDIENTE")</f>
        <v>PENDIENTE</v>
      </c>
      <c r="F490" t="str">
        <f>IFERROR(VLOOKUP($C490,FACT_BP_ME80FN_HISTORIAL!$C:$R,16,FALSE),"PENDIENTE")</f>
        <v>PENDIENTE</v>
      </c>
    </row>
    <row r="491" spans="1:6" x14ac:dyDescent="0.2">
      <c r="A491" t="s">
        <v>1450</v>
      </c>
      <c r="B491" t="s">
        <v>56</v>
      </c>
      <c r="C491" t="str">
        <f t="shared" si="7"/>
        <v>450000441930</v>
      </c>
      <c r="D491" t="s">
        <v>1107</v>
      </c>
      <c r="E491" t="str">
        <f>IFERROR(VLOOKUP(C491,FACT_BP_ME80FN_HISTORIAL!$C:$R,13,FALSE),"PENDIENTE")</f>
        <v>PENDIENTE</v>
      </c>
      <c r="F491" t="str">
        <f>IFERROR(VLOOKUP($C491,FACT_BP_ME80FN_HISTORIAL!$C:$R,16,FALSE),"PENDIENTE")</f>
        <v>PENDIENTE</v>
      </c>
    </row>
    <row r="492" spans="1:6" x14ac:dyDescent="0.2">
      <c r="A492" t="s">
        <v>1451</v>
      </c>
      <c r="B492" t="s">
        <v>35</v>
      </c>
      <c r="C492" t="str">
        <f t="shared" si="7"/>
        <v>450000460710</v>
      </c>
      <c r="D492" t="s">
        <v>1107</v>
      </c>
      <c r="E492" t="str">
        <f>IFERROR(VLOOKUP(C492,FACT_BP_ME80FN_HISTORIAL!$C:$R,13,FALSE),"PENDIENTE")</f>
        <v>PENDIENTE</v>
      </c>
      <c r="F492" t="str">
        <f>IFERROR(VLOOKUP($C492,FACT_BP_ME80FN_HISTORIAL!$C:$R,16,FALSE),"PENDIENTE")</f>
        <v>PENDIENTE</v>
      </c>
    </row>
    <row r="493" spans="1:6" x14ac:dyDescent="0.2">
      <c r="A493" t="s">
        <v>1452</v>
      </c>
      <c r="B493" t="s">
        <v>35</v>
      </c>
      <c r="C493" t="str">
        <f t="shared" si="7"/>
        <v>450000463310</v>
      </c>
      <c r="D493" t="s">
        <v>1107</v>
      </c>
      <c r="E493" t="str">
        <f>IFERROR(VLOOKUP(C493,FACT_BP_ME80FN_HISTORIAL!$C:$R,13,FALSE),"PENDIENTE")</f>
        <v>PENDIENTE</v>
      </c>
      <c r="F493" t="str">
        <f>IFERROR(VLOOKUP($C493,FACT_BP_ME80FN_HISTORIAL!$C:$R,16,FALSE),"PENDIENTE")</f>
        <v>PENDIENTE</v>
      </c>
    </row>
    <row r="494" spans="1:6" x14ac:dyDescent="0.2">
      <c r="A494" t="s">
        <v>1453</v>
      </c>
      <c r="B494" t="s">
        <v>35</v>
      </c>
      <c r="C494" t="str">
        <f t="shared" si="7"/>
        <v>450000463410</v>
      </c>
      <c r="D494" t="s">
        <v>1107</v>
      </c>
      <c r="E494" t="str">
        <f>IFERROR(VLOOKUP(C494,FACT_BP_ME80FN_HISTORIAL!$C:$R,13,FALSE),"PENDIENTE")</f>
        <v>PENDIENTE</v>
      </c>
      <c r="F494" t="str">
        <f>IFERROR(VLOOKUP($C494,FACT_BP_ME80FN_HISTORIAL!$C:$R,16,FALSE),"PENDIENTE")</f>
        <v>PENDIENTE</v>
      </c>
    </row>
    <row r="495" spans="1:6" x14ac:dyDescent="0.2">
      <c r="A495" t="s">
        <v>1453</v>
      </c>
      <c r="B495" t="s">
        <v>52</v>
      </c>
      <c r="C495" t="str">
        <f t="shared" si="7"/>
        <v>450000463420</v>
      </c>
      <c r="D495" t="s">
        <v>1107</v>
      </c>
      <c r="E495" t="str">
        <f>IFERROR(VLOOKUP(C495,FACT_BP_ME80FN_HISTORIAL!$C:$R,13,FALSE),"PENDIENTE")</f>
        <v>PENDIENTE</v>
      </c>
      <c r="F495" t="str">
        <f>IFERROR(VLOOKUP($C495,FACT_BP_ME80FN_HISTORIAL!$C:$R,16,FALSE),"PENDIENTE")</f>
        <v>PENDIENTE</v>
      </c>
    </row>
    <row r="496" spans="1:6" x14ac:dyDescent="0.2">
      <c r="A496" t="s">
        <v>1454</v>
      </c>
      <c r="B496" t="s">
        <v>35</v>
      </c>
      <c r="C496" t="str">
        <f t="shared" si="7"/>
        <v>450000463510</v>
      </c>
      <c r="D496" t="s">
        <v>1107</v>
      </c>
      <c r="E496" t="str">
        <f>IFERROR(VLOOKUP(C496,FACT_BP_ME80FN_HISTORIAL!$C:$R,13,FALSE),"PENDIENTE")</f>
        <v>PENDIENTE</v>
      </c>
      <c r="F496" t="str">
        <f>IFERROR(VLOOKUP($C496,FACT_BP_ME80FN_HISTORIAL!$C:$R,16,FALSE),"PENDIENTE")</f>
        <v>PENDIENTE</v>
      </c>
    </row>
    <row r="497" spans="1:6" x14ac:dyDescent="0.2">
      <c r="A497" t="s">
        <v>1454</v>
      </c>
      <c r="B497" t="s">
        <v>52</v>
      </c>
      <c r="C497" t="str">
        <f t="shared" si="7"/>
        <v>450000463520</v>
      </c>
      <c r="D497" t="s">
        <v>1107</v>
      </c>
      <c r="E497" t="str">
        <f>IFERROR(VLOOKUP(C497,FACT_BP_ME80FN_HISTORIAL!$C:$R,13,FALSE),"PENDIENTE")</f>
        <v>PENDIENTE</v>
      </c>
      <c r="F497" t="str">
        <f>IFERROR(VLOOKUP($C497,FACT_BP_ME80FN_HISTORIAL!$C:$R,16,FALSE),"PENDIENTE")</f>
        <v>PENDIENTE</v>
      </c>
    </row>
    <row r="498" spans="1:6" x14ac:dyDescent="0.2">
      <c r="A498" t="s">
        <v>1454</v>
      </c>
      <c r="B498" t="s">
        <v>56</v>
      </c>
      <c r="C498" t="str">
        <f t="shared" si="7"/>
        <v>450000463530</v>
      </c>
      <c r="D498" t="s">
        <v>1107</v>
      </c>
      <c r="E498" t="str">
        <f>IFERROR(VLOOKUP(C498,FACT_BP_ME80FN_HISTORIAL!$C:$R,13,FALSE),"PENDIENTE")</f>
        <v>PENDIENTE</v>
      </c>
      <c r="F498" t="str">
        <f>IFERROR(VLOOKUP($C498,FACT_BP_ME80FN_HISTORIAL!$C:$R,16,FALSE),"PENDIENTE")</f>
        <v>PENDIENTE</v>
      </c>
    </row>
    <row r="499" spans="1:6" x14ac:dyDescent="0.2">
      <c r="A499" t="s">
        <v>1455</v>
      </c>
      <c r="B499" t="s">
        <v>35</v>
      </c>
      <c r="C499" t="str">
        <f t="shared" si="7"/>
        <v>450000498410</v>
      </c>
      <c r="D499" t="s">
        <v>1107</v>
      </c>
      <c r="E499" t="str">
        <f>IFERROR(VLOOKUP(C499,FACT_BP_ME80FN_HISTORIAL!$C:$R,13,FALSE),"PENDIENTE")</f>
        <v>PENDIENTE</v>
      </c>
      <c r="F499" t="str">
        <f>IFERROR(VLOOKUP($C499,FACT_BP_ME80FN_HISTORIAL!$C:$R,16,FALSE),"PENDIENTE")</f>
        <v>PENDIENTE</v>
      </c>
    </row>
    <row r="500" spans="1:6" x14ac:dyDescent="0.2">
      <c r="A500" t="s">
        <v>1455</v>
      </c>
      <c r="B500" t="s">
        <v>52</v>
      </c>
      <c r="C500" t="str">
        <f t="shared" si="7"/>
        <v>450000498420</v>
      </c>
      <c r="D500" t="s">
        <v>1107</v>
      </c>
      <c r="E500" t="str">
        <f>IFERROR(VLOOKUP(C500,FACT_BP_ME80FN_HISTORIAL!$C:$R,13,FALSE),"PENDIENTE")</f>
        <v>PENDIENTE</v>
      </c>
      <c r="F500" t="str">
        <f>IFERROR(VLOOKUP($C500,FACT_BP_ME80FN_HISTORIAL!$C:$R,16,FALSE),"PENDIENTE")</f>
        <v>PENDIENTE</v>
      </c>
    </row>
    <row r="501" spans="1:6" x14ac:dyDescent="0.2">
      <c r="A501" t="s">
        <v>1455</v>
      </c>
      <c r="B501" t="s">
        <v>56</v>
      </c>
      <c r="C501" t="str">
        <f t="shared" si="7"/>
        <v>450000498430</v>
      </c>
      <c r="D501" t="s">
        <v>1107</v>
      </c>
      <c r="E501" t="str">
        <f>IFERROR(VLOOKUP(C501,FACT_BP_ME80FN_HISTORIAL!$C:$R,13,FALSE),"PENDIENTE")</f>
        <v>PENDIENTE</v>
      </c>
      <c r="F501" t="str">
        <f>IFERROR(VLOOKUP($C501,FACT_BP_ME80FN_HISTORIAL!$C:$R,16,FALSE),"PENDIENTE")</f>
        <v>PENDIENTE</v>
      </c>
    </row>
    <row r="502" spans="1:6" x14ac:dyDescent="0.2">
      <c r="A502" t="s">
        <v>1455</v>
      </c>
      <c r="B502" t="s">
        <v>133</v>
      </c>
      <c r="C502" t="str">
        <f t="shared" si="7"/>
        <v>450000498440</v>
      </c>
      <c r="D502" t="s">
        <v>1107</v>
      </c>
      <c r="E502" t="str">
        <f>IFERROR(VLOOKUP(C502,FACT_BP_ME80FN_HISTORIAL!$C:$R,13,FALSE),"PENDIENTE")</f>
        <v>PENDIENTE</v>
      </c>
      <c r="F502" t="str">
        <f>IFERROR(VLOOKUP($C502,FACT_BP_ME80FN_HISTORIAL!$C:$R,16,FALSE),"PENDIENTE")</f>
        <v>PENDIENTE</v>
      </c>
    </row>
    <row r="503" spans="1:6" x14ac:dyDescent="0.2">
      <c r="A503" t="s">
        <v>1455</v>
      </c>
      <c r="B503" t="s">
        <v>165</v>
      </c>
      <c r="C503" t="str">
        <f t="shared" si="7"/>
        <v>450000498450</v>
      </c>
      <c r="D503" t="s">
        <v>1107</v>
      </c>
      <c r="E503" t="str">
        <f>IFERROR(VLOOKUP(C503,FACT_BP_ME80FN_HISTORIAL!$C:$R,13,FALSE),"PENDIENTE")</f>
        <v>PENDIENTE</v>
      </c>
      <c r="F503" t="str">
        <f>IFERROR(VLOOKUP($C503,FACT_BP_ME80FN_HISTORIAL!$C:$R,16,FALSE),"PENDIENTE")</f>
        <v>PENDIENTE</v>
      </c>
    </row>
    <row r="504" spans="1:6" x14ac:dyDescent="0.2">
      <c r="A504" t="s">
        <v>1455</v>
      </c>
      <c r="B504" t="s">
        <v>300</v>
      </c>
      <c r="C504" t="str">
        <f t="shared" si="7"/>
        <v>450000498460</v>
      </c>
      <c r="D504" t="s">
        <v>1107</v>
      </c>
      <c r="E504" t="str">
        <f>IFERROR(VLOOKUP(C504,FACT_BP_ME80FN_HISTORIAL!$C:$R,13,FALSE),"PENDIENTE")</f>
        <v>PENDIENTE</v>
      </c>
      <c r="F504" t="str">
        <f>IFERROR(VLOOKUP($C504,FACT_BP_ME80FN_HISTORIAL!$C:$R,16,FALSE),"PENDIENTE")</f>
        <v>PENDIENTE</v>
      </c>
    </row>
    <row r="505" spans="1:6" x14ac:dyDescent="0.2">
      <c r="A505" t="s">
        <v>1455</v>
      </c>
      <c r="B505" t="s">
        <v>169</v>
      </c>
      <c r="C505" t="str">
        <f t="shared" si="7"/>
        <v>450000498470</v>
      </c>
      <c r="D505" t="s">
        <v>1107</v>
      </c>
      <c r="E505" t="str">
        <f>IFERROR(VLOOKUP(C505,FACT_BP_ME80FN_HISTORIAL!$C:$R,13,FALSE),"PENDIENTE")</f>
        <v>PENDIENTE</v>
      </c>
      <c r="F505" t="str">
        <f>IFERROR(VLOOKUP($C505,FACT_BP_ME80FN_HISTORIAL!$C:$R,16,FALSE),"PENDIENTE")</f>
        <v>PENDIENTE</v>
      </c>
    </row>
    <row r="506" spans="1:6" x14ac:dyDescent="0.2">
      <c r="A506" t="s">
        <v>1455</v>
      </c>
      <c r="B506" t="s">
        <v>307</v>
      </c>
      <c r="C506" t="str">
        <f t="shared" si="7"/>
        <v>450000498480</v>
      </c>
      <c r="D506" t="s">
        <v>1107</v>
      </c>
      <c r="E506" t="str">
        <f>IFERROR(VLOOKUP(C506,FACT_BP_ME80FN_HISTORIAL!$C:$R,13,FALSE),"PENDIENTE")</f>
        <v>PENDIENTE</v>
      </c>
      <c r="F506" t="str">
        <f>IFERROR(VLOOKUP($C506,FACT_BP_ME80FN_HISTORIAL!$C:$R,16,FALSE),"PENDIENTE")</f>
        <v>PENDIENTE</v>
      </c>
    </row>
    <row r="507" spans="1:6" x14ac:dyDescent="0.2">
      <c r="A507" t="s">
        <v>1455</v>
      </c>
      <c r="B507" t="s">
        <v>457</v>
      </c>
      <c r="C507" t="str">
        <f t="shared" si="7"/>
        <v>450000498490</v>
      </c>
      <c r="D507" t="s">
        <v>1107</v>
      </c>
      <c r="E507" t="str">
        <f>IFERROR(VLOOKUP(C507,FACT_BP_ME80FN_HISTORIAL!$C:$R,13,FALSE),"PENDIENTE")</f>
        <v>PENDIENTE</v>
      </c>
      <c r="F507" t="str">
        <f>IFERROR(VLOOKUP($C507,FACT_BP_ME80FN_HISTORIAL!$C:$R,16,FALSE),"PENDIENTE")</f>
        <v>PENDIENTE</v>
      </c>
    </row>
    <row r="508" spans="1:6" x14ac:dyDescent="0.2">
      <c r="A508" t="s">
        <v>1455</v>
      </c>
      <c r="B508" t="s">
        <v>461</v>
      </c>
      <c r="C508" t="str">
        <f t="shared" si="7"/>
        <v>4500004984100</v>
      </c>
      <c r="D508" t="s">
        <v>1107</v>
      </c>
      <c r="E508" t="str">
        <f>IFERROR(VLOOKUP(C508,FACT_BP_ME80FN_HISTORIAL!$C:$R,13,FALSE),"PENDIENTE")</f>
        <v>PENDIENTE</v>
      </c>
      <c r="F508" t="str">
        <f>IFERROR(VLOOKUP($C508,FACT_BP_ME80FN_HISTORIAL!$C:$R,16,FALSE),"PENDIENTE")</f>
        <v>PENDIENTE</v>
      </c>
    </row>
    <row r="509" spans="1:6" x14ac:dyDescent="0.2">
      <c r="A509" t="s">
        <v>1455</v>
      </c>
      <c r="B509" t="s">
        <v>465</v>
      </c>
      <c r="C509" t="str">
        <f t="shared" si="7"/>
        <v>4500004984110</v>
      </c>
      <c r="D509" t="s">
        <v>1107</v>
      </c>
      <c r="E509" t="str">
        <f>IFERROR(VLOOKUP(C509,FACT_BP_ME80FN_HISTORIAL!$C:$R,13,FALSE),"PENDIENTE")</f>
        <v>PENDIENTE</v>
      </c>
      <c r="F509" t="str">
        <f>IFERROR(VLOOKUP($C509,FACT_BP_ME80FN_HISTORIAL!$C:$R,16,FALSE),"PENDIENTE")</f>
        <v>PENDIENTE</v>
      </c>
    </row>
    <row r="510" spans="1:6" x14ac:dyDescent="0.2">
      <c r="A510" t="s">
        <v>1455</v>
      </c>
      <c r="B510" t="s">
        <v>469</v>
      </c>
      <c r="C510" t="str">
        <f t="shared" si="7"/>
        <v>4500004984120</v>
      </c>
      <c r="D510" t="s">
        <v>1107</v>
      </c>
      <c r="E510" t="str">
        <f>IFERROR(VLOOKUP(C510,FACT_BP_ME80FN_HISTORIAL!$C:$R,13,FALSE),"PENDIENTE")</f>
        <v>PENDIENTE</v>
      </c>
      <c r="F510" t="str">
        <f>IFERROR(VLOOKUP($C510,FACT_BP_ME80FN_HISTORIAL!$C:$R,16,FALSE),"PENDIENTE")</f>
        <v>PENDIENTE</v>
      </c>
    </row>
    <row r="511" spans="1:6" x14ac:dyDescent="0.2">
      <c r="A511" t="s">
        <v>1455</v>
      </c>
      <c r="B511" t="s">
        <v>473</v>
      </c>
      <c r="C511" t="str">
        <f t="shared" si="7"/>
        <v>4500004984130</v>
      </c>
      <c r="D511" t="s">
        <v>1107</v>
      </c>
      <c r="E511" t="str">
        <f>IFERROR(VLOOKUP(C511,FACT_BP_ME80FN_HISTORIAL!$C:$R,13,FALSE),"PENDIENTE")</f>
        <v>PENDIENTE</v>
      </c>
      <c r="F511" t="str">
        <f>IFERROR(VLOOKUP($C511,FACT_BP_ME80FN_HISTORIAL!$C:$R,16,FALSE),"PENDIENTE")</f>
        <v>PENDIENTE</v>
      </c>
    </row>
    <row r="512" spans="1:6" x14ac:dyDescent="0.2">
      <c r="A512" t="s">
        <v>1455</v>
      </c>
      <c r="B512" t="s">
        <v>477</v>
      </c>
      <c r="C512" t="str">
        <f t="shared" si="7"/>
        <v>4500004984140</v>
      </c>
      <c r="D512" t="s">
        <v>1107</v>
      </c>
      <c r="E512" t="str">
        <f>IFERROR(VLOOKUP(C512,FACT_BP_ME80FN_HISTORIAL!$C:$R,13,FALSE),"PENDIENTE")</f>
        <v>PENDIENTE</v>
      </c>
      <c r="F512" t="str">
        <f>IFERROR(VLOOKUP($C512,FACT_BP_ME80FN_HISTORIAL!$C:$R,16,FALSE),"PENDIENTE")</f>
        <v>PENDIENTE</v>
      </c>
    </row>
    <row r="513" spans="1:6" x14ac:dyDescent="0.2">
      <c r="A513" t="s">
        <v>1455</v>
      </c>
      <c r="B513" t="s">
        <v>481</v>
      </c>
      <c r="C513" t="str">
        <f t="shared" si="7"/>
        <v>4500004984150</v>
      </c>
      <c r="D513" t="s">
        <v>1107</v>
      </c>
      <c r="E513" t="str">
        <f>IFERROR(VLOOKUP(C513,FACT_BP_ME80FN_HISTORIAL!$C:$R,13,FALSE),"PENDIENTE")</f>
        <v>PENDIENTE</v>
      </c>
      <c r="F513" t="str">
        <f>IFERROR(VLOOKUP($C513,FACT_BP_ME80FN_HISTORIAL!$C:$R,16,FALSE),"PENDIENTE")</f>
        <v>PENDIENTE</v>
      </c>
    </row>
    <row r="514" spans="1:6" x14ac:dyDescent="0.2">
      <c r="A514" t="s">
        <v>1455</v>
      </c>
      <c r="B514" t="s">
        <v>485</v>
      </c>
      <c r="C514" t="str">
        <f t="shared" si="7"/>
        <v>4500004984160</v>
      </c>
      <c r="D514" t="s">
        <v>1107</v>
      </c>
      <c r="E514" t="str">
        <f>IFERROR(VLOOKUP(C514,FACT_BP_ME80FN_HISTORIAL!$C:$R,13,FALSE),"PENDIENTE")</f>
        <v>PENDIENTE</v>
      </c>
      <c r="F514" t="str">
        <f>IFERROR(VLOOKUP($C514,FACT_BP_ME80FN_HISTORIAL!$C:$R,16,FALSE),"PENDIENTE")</f>
        <v>PENDIENTE</v>
      </c>
    </row>
    <row r="515" spans="1:6" x14ac:dyDescent="0.2">
      <c r="A515" t="s">
        <v>1455</v>
      </c>
      <c r="B515" t="s">
        <v>489</v>
      </c>
      <c r="C515" t="str">
        <f t="shared" ref="C515:C527" si="8">A515&amp;B515</f>
        <v>4500004984170</v>
      </c>
      <c r="D515" t="s">
        <v>1107</v>
      </c>
      <c r="E515" t="str">
        <f>IFERROR(VLOOKUP(C515,FACT_BP_ME80FN_HISTORIAL!$C:$R,13,FALSE),"PENDIENTE")</f>
        <v>PENDIENTE</v>
      </c>
      <c r="F515" t="str">
        <f>IFERROR(VLOOKUP($C515,FACT_BP_ME80FN_HISTORIAL!$C:$R,16,FALSE),"PENDIENTE")</f>
        <v>PENDIENTE</v>
      </c>
    </row>
    <row r="516" spans="1:6" x14ac:dyDescent="0.2">
      <c r="A516" t="s">
        <v>1455</v>
      </c>
      <c r="B516" t="s">
        <v>493</v>
      </c>
      <c r="C516" t="str">
        <f t="shared" si="8"/>
        <v>4500004984180</v>
      </c>
      <c r="D516" t="s">
        <v>1107</v>
      </c>
      <c r="E516" t="str">
        <f>IFERROR(VLOOKUP(C516,FACT_BP_ME80FN_HISTORIAL!$C:$R,13,FALSE),"PENDIENTE")</f>
        <v>PENDIENTE</v>
      </c>
      <c r="F516" t="str">
        <f>IFERROR(VLOOKUP($C516,FACT_BP_ME80FN_HISTORIAL!$C:$R,16,FALSE),"PENDIENTE")</f>
        <v>PENDIENTE</v>
      </c>
    </row>
    <row r="517" spans="1:6" x14ac:dyDescent="0.2">
      <c r="A517" t="s">
        <v>1456</v>
      </c>
      <c r="B517" t="s">
        <v>35</v>
      </c>
      <c r="C517" t="str">
        <f t="shared" si="8"/>
        <v>450000498610</v>
      </c>
      <c r="D517" t="s">
        <v>1107</v>
      </c>
      <c r="E517" t="str">
        <f>IFERROR(VLOOKUP(C517,FACT_BP_ME80FN_HISTORIAL!$C:$R,13,FALSE),"PENDIENTE")</f>
        <v>PENDIENTE</v>
      </c>
      <c r="F517" t="str">
        <f>IFERROR(VLOOKUP($C517,FACT_BP_ME80FN_HISTORIAL!$C:$R,16,FALSE),"PENDIENTE")</f>
        <v>PENDIENTE</v>
      </c>
    </row>
    <row r="518" spans="1:6" x14ac:dyDescent="0.2">
      <c r="A518" t="s">
        <v>1456</v>
      </c>
      <c r="B518" t="s">
        <v>52</v>
      </c>
      <c r="C518" t="str">
        <f t="shared" si="8"/>
        <v>450000498620</v>
      </c>
      <c r="D518" t="s">
        <v>1107</v>
      </c>
      <c r="E518" t="str">
        <f>IFERROR(VLOOKUP(C518,FACT_BP_ME80FN_HISTORIAL!$C:$R,13,FALSE),"PENDIENTE")</f>
        <v>PENDIENTE</v>
      </c>
      <c r="F518" t="str">
        <f>IFERROR(VLOOKUP($C518,FACT_BP_ME80FN_HISTORIAL!$C:$R,16,FALSE),"PENDIENTE")</f>
        <v>PENDIENTE</v>
      </c>
    </row>
    <row r="519" spans="1:6" x14ac:dyDescent="0.2">
      <c r="A519" t="s">
        <v>1456</v>
      </c>
      <c r="B519" t="s">
        <v>56</v>
      </c>
      <c r="C519" t="str">
        <f t="shared" si="8"/>
        <v>450000498630</v>
      </c>
      <c r="D519" t="s">
        <v>1107</v>
      </c>
      <c r="E519" t="str">
        <f>IFERROR(VLOOKUP(C519,FACT_BP_ME80FN_HISTORIAL!$C:$R,13,FALSE),"PENDIENTE")</f>
        <v>PENDIENTE</v>
      </c>
      <c r="F519" t="str">
        <f>IFERROR(VLOOKUP($C519,FACT_BP_ME80FN_HISTORIAL!$C:$R,16,FALSE),"PENDIENTE")</f>
        <v>PENDIENTE</v>
      </c>
    </row>
    <row r="520" spans="1:6" x14ac:dyDescent="0.2">
      <c r="A520" t="s">
        <v>1456</v>
      </c>
      <c r="B520" t="s">
        <v>133</v>
      </c>
      <c r="C520" t="str">
        <f t="shared" si="8"/>
        <v>450000498640</v>
      </c>
      <c r="D520" t="s">
        <v>1107</v>
      </c>
      <c r="E520" t="str">
        <f>IFERROR(VLOOKUP(C520,FACT_BP_ME80FN_HISTORIAL!$C:$R,13,FALSE),"PENDIENTE")</f>
        <v>PENDIENTE</v>
      </c>
      <c r="F520" t="str">
        <f>IFERROR(VLOOKUP($C520,FACT_BP_ME80FN_HISTORIAL!$C:$R,16,FALSE),"PENDIENTE")</f>
        <v>PENDIENTE</v>
      </c>
    </row>
    <row r="521" spans="1:6" x14ac:dyDescent="0.2">
      <c r="A521" t="s">
        <v>1456</v>
      </c>
      <c r="B521" t="s">
        <v>165</v>
      </c>
      <c r="C521" t="str">
        <f t="shared" si="8"/>
        <v>450000498650</v>
      </c>
      <c r="D521" t="s">
        <v>1107</v>
      </c>
      <c r="E521" t="str">
        <f>IFERROR(VLOOKUP(C521,FACT_BP_ME80FN_HISTORIAL!$C:$R,13,FALSE),"PENDIENTE")</f>
        <v>PENDIENTE</v>
      </c>
      <c r="F521" t="str">
        <f>IFERROR(VLOOKUP($C521,FACT_BP_ME80FN_HISTORIAL!$C:$R,16,FALSE),"PENDIENTE")</f>
        <v>PENDIENTE</v>
      </c>
    </row>
    <row r="522" spans="1:6" x14ac:dyDescent="0.2">
      <c r="A522" t="s">
        <v>1456</v>
      </c>
      <c r="B522" t="s">
        <v>300</v>
      </c>
      <c r="C522" t="str">
        <f t="shared" si="8"/>
        <v>450000498660</v>
      </c>
      <c r="D522" t="s">
        <v>1107</v>
      </c>
      <c r="E522" t="str">
        <f>IFERROR(VLOOKUP(C522,FACT_BP_ME80FN_HISTORIAL!$C:$R,13,FALSE),"PENDIENTE")</f>
        <v>PENDIENTE</v>
      </c>
      <c r="F522" t="str">
        <f>IFERROR(VLOOKUP($C522,FACT_BP_ME80FN_HISTORIAL!$C:$R,16,FALSE),"PENDIENTE")</f>
        <v>PENDIENTE</v>
      </c>
    </row>
    <row r="523" spans="1:6" x14ac:dyDescent="0.2">
      <c r="A523" t="s">
        <v>1456</v>
      </c>
      <c r="B523" t="s">
        <v>169</v>
      </c>
      <c r="C523" t="str">
        <f t="shared" si="8"/>
        <v>450000498670</v>
      </c>
      <c r="D523" t="s">
        <v>1107</v>
      </c>
      <c r="E523" t="str">
        <f>IFERROR(VLOOKUP(C523,FACT_BP_ME80FN_HISTORIAL!$C:$R,13,FALSE),"PENDIENTE")</f>
        <v>PENDIENTE</v>
      </c>
      <c r="F523" t="str">
        <f>IFERROR(VLOOKUP($C523,FACT_BP_ME80FN_HISTORIAL!$C:$R,16,FALSE),"PENDIENTE")</f>
        <v>PENDIENTE</v>
      </c>
    </row>
    <row r="524" spans="1:6" x14ac:dyDescent="0.2">
      <c r="A524" t="s">
        <v>1456</v>
      </c>
      <c r="B524" t="s">
        <v>307</v>
      </c>
      <c r="C524" t="str">
        <f t="shared" si="8"/>
        <v>450000498680</v>
      </c>
      <c r="D524" t="s">
        <v>1107</v>
      </c>
      <c r="E524" t="str">
        <f>IFERROR(VLOOKUP(C524,FACT_BP_ME80FN_HISTORIAL!$C:$R,13,FALSE),"PENDIENTE")</f>
        <v>PENDIENTE</v>
      </c>
      <c r="F524" t="str">
        <f>IFERROR(VLOOKUP($C524,FACT_BP_ME80FN_HISTORIAL!$C:$R,16,FALSE),"PENDIENTE")</f>
        <v>PENDIENTE</v>
      </c>
    </row>
    <row r="525" spans="1:6" x14ac:dyDescent="0.2">
      <c r="A525" t="s">
        <v>1456</v>
      </c>
      <c r="B525" t="s">
        <v>457</v>
      </c>
      <c r="C525" t="str">
        <f t="shared" si="8"/>
        <v>450000498690</v>
      </c>
      <c r="D525" t="s">
        <v>1107</v>
      </c>
      <c r="E525" t="str">
        <f>IFERROR(VLOOKUP(C525,FACT_BP_ME80FN_HISTORIAL!$C:$R,13,FALSE),"PENDIENTE")</f>
        <v>PENDIENTE</v>
      </c>
      <c r="F525" t="str">
        <f>IFERROR(VLOOKUP($C525,FACT_BP_ME80FN_HISTORIAL!$C:$R,16,FALSE),"PENDIENTE")</f>
        <v>PENDIENTE</v>
      </c>
    </row>
    <row r="526" spans="1:6" x14ac:dyDescent="0.2">
      <c r="A526" t="s">
        <v>1457</v>
      </c>
      <c r="B526" t="s">
        <v>35</v>
      </c>
      <c r="C526" t="str">
        <f t="shared" si="8"/>
        <v>450000518710</v>
      </c>
      <c r="D526" t="s">
        <v>1107</v>
      </c>
      <c r="E526" t="str">
        <f>IFERROR(VLOOKUP(C526,FACT_BP_ME80FN_HISTORIAL!$C:$R,13,FALSE),"PENDIENTE")</f>
        <v>PENDIENTE</v>
      </c>
      <c r="F526" t="str">
        <f>IFERROR(VLOOKUP($C526,FACT_BP_ME80FN_HISTORIAL!$C:$R,16,FALSE),"PENDIENTE")</f>
        <v>PENDIENTE</v>
      </c>
    </row>
    <row r="527" spans="1:6" x14ac:dyDescent="0.2">
      <c r="A527" t="s">
        <v>1458</v>
      </c>
      <c r="B527" t="s">
        <v>35</v>
      </c>
      <c r="C527" t="str">
        <f t="shared" si="8"/>
        <v>450000542010</v>
      </c>
      <c r="D527" t="s">
        <v>1107</v>
      </c>
      <c r="E527" t="str">
        <f>IFERROR(VLOOKUP(C527,FACT_BP_ME80FN_HISTORIAL!$C:$R,13,FALSE),"PENDIENTE")</f>
        <v>PENDIENTE</v>
      </c>
      <c r="F527" t="str">
        <f>IFERROR(VLOOKUP($C527,FACT_BP_ME80FN_HISTORIAL!$C:$R,16,FALSE),"PENDIENTE")</f>
        <v>PENDIENTE</v>
      </c>
    </row>
  </sheetData>
  <autoFilter ref="A2:D527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K8748"/>
  <sheetViews>
    <sheetView topLeftCell="C4699" zoomScale="90" zoomScaleNormal="90" workbookViewId="0">
      <selection activeCell="C4699" sqref="A1:XFD1048576"/>
    </sheetView>
  </sheetViews>
  <sheetFormatPr baseColWidth="10" defaultColWidth="9.140625" defaultRowHeight="12.75" x14ac:dyDescent="0.2"/>
  <cols>
    <col min="1" max="1" width="17.140625" style="45" customWidth="1"/>
    <col min="2" max="2" width="10" bestFit="1" customWidth="1"/>
    <col min="3" max="3" width="23.7109375" style="227" customWidth="1"/>
    <col min="4" max="4" width="10" style="54" bestFit="1" customWidth="1"/>
    <col min="5" max="5" width="12" bestFit="1" customWidth="1"/>
    <col min="6" max="6" width="9" bestFit="1" customWidth="1"/>
    <col min="7" max="7" width="14" bestFit="1" customWidth="1"/>
    <col min="8" max="8" width="11" bestFit="1" customWidth="1"/>
    <col min="9" max="9" width="17" style="18" bestFit="1" customWidth="1"/>
    <col min="10" max="10" width="9.140625" customWidth="1"/>
    <col min="11" max="11" width="14.5703125" customWidth="1"/>
  </cols>
  <sheetData>
    <row r="1" spans="1:11" ht="38.25" x14ac:dyDescent="0.2">
      <c r="A1" s="50" t="s">
        <v>16</v>
      </c>
      <c r="B1" s="1" t="s">
        <v>22</v>
      </c>
      <c r="C1" s="226" t="s">
        <v>23</v>
      </c>
      <c r="D1" s="55" t="s">
        <v>1459</v>
      </c>
      <c r="E1" s="5" t="s">
        <v>1460</v>
      </c>
      <c r="F1" s="1" t="s">
        <v>1461</v>
      </c>
      <c r="G1" s="5" t="s">
        <v>1462</v>
      </c>
      <c r="H1" s="5" t="s">
        <v>1463</v>
      </c>
      <c r="I1" s="17" t="s">
        <v>1464</v>
      </c>
    </row>
    <row r="2" spans="1:11" ht="14.1" customHeight="1" x14ac:dyDescent="0.2">
      <c r="A2">
        <v>4500117736</v>
      </c>
      <c r="B2" t="s">
        <v>35</v>
      </c>
      <c r="C2" t="s">
        <v>5624</v>
      </c>
      <c r="D2" t="s">
        <v>1465</v>
      </c>
      <c r="E2" t="s">
        <v>1470</v>
      </c>
      <c r="F2" t="s">
        <v>1109</v>
      </c>
      <c r="G2" t="s">
        <v>1467</v>
      </c>
      <c r="H2" t="s">
        <v>1468</v>
      </c>
      <c r="I2" s="2">
        <v>45379</v>
      </c>
      <c r="K2" s="53" t="s">
        <v>1469</v>
      </c>
    </row>
    <row r="3" spans="1:11" ht="14.1" customHeight="1" x14ac:dyDescent="0.2">
      <c r="A3">
        <v>4500132718</v>
      </c>
      <c r="B3" t="s">
        <v>35</v>
      </c>
      <c r="C3" t="s">
        <v>6428</v>
      </c>
      <c r="D3" t="s">
        <v>1465</v>
      </c>
      <c r="E3" t="s">
        <v>1470</v>
      </c>
      <c r="F3" t="s">
        <v>1109</v>
      </c>
      <c r="G3" t="s">
        <v>1467</v>
      </c>
      <c r="H3" t="s">
        <v>1468</v>
      </c>
      <c r="I3" s="2">
        <v>45496</v>
      </c>
    </row>
    <row r="4" spans="1:11" ht="14.1" customHeight="1" x14ac:dyDescent="0.2">
      <c r="A4">
        <v>4500151536</v>
      </c>
      <c r="B4" t="s">
        <v>35</v>
      </c>
      <c r="C4" t="s">
        <v>15575</v>
      </c>
      <c r="D4" t="s">
        <v>38</v>
      </c>
      <c r="E4" t="s">
        <v>38</v>
      </c>
      <c r="F4" t="s">
        <v>1109</v>
      </c>
      <c r="G4" t="s">
        <v>1467</v>
      </c>
      <c r="H4" t="s">
        <v>1468</v>
      </c>
      <c r="I4" s="2">
        <v>45639</v>
      </c>
    </row>
    <row r="5" spans="1:11" ht="14.1" customHeight="1" x14ac:dyDescent="0.2">
      <c r="A5">
        <v>4500143116</v>
      </c>
      <c r="B5" t="s">
        <v>35</v>
      </c>
      <c r="C5" t="s">
        <v>15576</v>
      </c>
      <c r="D5" t="s">
        <v>38</v>
      </c>
      <c r="E5" t="s">
        <v>38</v>
      </c>
      <c r="F5" t="s">
        <v>1109</v>
      </c>
      <c r="G5" t="s">
        <v>1467</v>
      </c>
      <c r="H5" t="s">
        <v>1468</v>
      </c>
      <c r="I5" s="2">
        <v>45566</v>
      </c>
    </row>
    <row r="6" spans="1:11" x14ac:dyDescent="0.2">
      <c r="A6">
        <v>4500122623</v>
      </c>
      <c r="B6" t="s">
        <v>35</v>
      </c>
      <c r="C6" t="s">
        <v>5941</v>
      </c>
      <c r="D6" t="s">
        <v>1465</v>
      </c>
      <c r="E6" t="s">
        <v>1466</v>
      </c>
      <c r="F6" t="s">
        <v>1109</v>
      </c>
      <c r="G6" t="s">
        <v>1467</v>
      </c>
      <c r="H6" t="s">
        <v>1468</v>
      </c>
      <c r="I6" s="2">
        <v>45422</v>
      </c>
    </row>
    <row r="7" spans="1:11" ht="14.1" customHeight="1" x14ac:dyDescent="0.2">
      <c r="A7">
        <v>4500122807</v>
      </c>
      <c r="B7" t="s">
        <v>35</v>
      </c>
      <c r="C7" t="s">
        <v>5967</v>
      </c>
      <c r="D7" t="s">
        <v>1465</v>
      </c>
      <c r="E7" t="s">
        <v>1466</v>
      </c>
      <c r="F7" t="s">
        <v>1109</v>
      </c>
      <c r="G7" t="s">
        <v>1467</v>
      </c>
      <c r="H7" t="s">
        <v>1468</v>
      </c>
      <c r="I7" s="2">
        <v>45425</v>
      </c>
    </row>
    <row r="8" spans="1:11" ht="14.1" customHeight="1" x14ac:dyDescent="0.2">
      <c r="A8">
        <v>4500101044</v>
      </c>
      <c r="B8" t="s">
        <v>35</v>
      </c>
      <c r="C8" t="s">
        <v>366</v>
      </c>
      <c r="D8" t="s">
        <v>1465</v>
      </c>
      <c r="E8" t="s">
        <v>1466</v>
      </c>
      <c r="F8" t="s">
        <v>1109</v>
      </c>
      <c r="G8" t="s">
        <v>1467</v>
      </c>
      <c r="H8" t="s">
        <v>1468</v>
      </c>
      <c r="I8" s="2">
        <v>45236</v>
      </c>
    </row>
    <row r="9" spans="1:11" ht="14.1" customHeight="1" x14ac:dyDescent="0.2">
      <c r="A9">
        <v>4500140793</v>
      </c>
      <c r="B9" t="s">
        <v>35</v>
      </c>
      <c r="C9" t="s">
        <v>7161</v>
      </c>
      <c r="D9" t="s">
        <v>1465</v>
      </c>
      <c r="E9" t="s">
        <v>1466</v>
      </c>
      <c r="F9" t="s">
        <v>1109</v>
      </c>
      <c r="G9" t="s">
        <v>1467</v>
      </c>
      <c r="H9" t="s">
        <v>1468</v>
      </c>
      <c r="I9" s="2">
        <v>45565</v>
      </c>
    </row>
    <row r="10" spans="1:11" ht="14.1" customHeight="1" x14ac:dyDescent="0.2">
      <c r="A10">
        <v>4500147764</v>
      </c>
      <c r="B10" t="s">
        <v>35</v>
      </c>
      <c r="C10" t="s">
        <v>8016</v>
      </c>
      <c r="D10" t="s">
        <v>1465</v>
      </c>
      <c r="E10" t="s">
        <v>1466</v>
      </c>
      <c r="F10" t="s">
        <v>1109</v>
      </c>
      <c r="G10" t="s">
        <v>1467</v>
      </c>
      <c r="H10" t="s">
        <v>1468</v>
      </c>
      <c r="I10" s="2">
        <v>45610</v>
      </c>
    </row>
    <row r="11" spans="1:11" ht="14.1" customHeight="1" x14ac:dyDescent="0.2">
      <c r="A11">
        <v>4500147764</v>
      </c>
      <c r="B11" t="s">
        <v>52</v>
      </c>
      <c r="C11" t="s">
        <v>8017</v>
      </c>
      <c r="D11" t="s">
        <v>1465</v>
      </c>
      <c r="E11" t="s">
        <v>1466</v>
      </c>
      <c r="F11" t="s">
        <v>1109</v>
      </c>
      <c r="G11" t="s">
        <v>1467</v>
      </c>
      <c r="H11" t="s">
        <v>1468</v>
      </c>
      <c r="I11" s="2">
        <v>45610</v>
      </c>
    </row>
    <row r="12" spans="1:11" ht="14.1" customHeight="1" x14ac:dyDescent="0.2">
      <c r="A12">
        <v>4500147764</v>
      </c>
      <c r="B12" t="s">
        <v>56</v>
      </c>
      <c r="C12" t="s">
        <v>8018</v>
      </c>
      <c r="D12" t="s">
        <v>1465</v>
      </c>
      <c r="E12" t="s">
        <v>1466</v>
      </c>
      <c r="F12" t="s">
        <v>1109</v>
      </c>
      <c r="G12" t="s">
        <v>1467</v>
      </c>
      <c r="H12" t="s">
        <v>1468</v>
      </c>
      <c r="I12" s="2">
        <v>45610</v>
      </c>
    </row>
    <row r="13" spans="1:11" ht="14.1" customHeight="1" x14ac:dyDescent="0.2">
      <c r="A13">
        <v>4500151687</v>
      </c>
      <c r="B13" t="s">
        <v>35</v>
      </c>
      <c r="C13" t="s">
        <v>8699</v>
      </c>
      <c r="D13" t="s">
        <v>1465</v>
      </c>
      <c r="E13" t="s">
        <v>1466</v>
      </c>
      <c r="F13" t="s">
        <v>1109</v>
      </c>
      <c r="G13" t="s">
        <v>1467</v>
      </c>
      <c r="H13" t="s">
        <v>1468</v>
      </c>
      <c r="I13" s="2">
        <v>45642</v>
      </c>
    </row>
    <row r="14" spans="1:11" ht="14.1" customHeight="1" x14ac:dyDescent="0.2">
      <c r="A14">
        <v>4500139415</v>
      </c>
      <c r="B14" t="s">
        <v>35</v>
      </c>
      <c r="C14" t="s">
        <v>7070</v>
      </c>
      <c r="D14" t="s">
        <v>1465</v>
      </c>
      <c r="E14" t="s">
        <v>1466</v>
      </c>
      <c r="F14" t="s">
        <v>1109</v>
      </c>
      <c r="G14" t="s">
        <v>1467</v>
      </c>
      <c r="H14" t="s">
        <v>1468</v>
      </c>
      <c r="I14" s="2">
        <v>45548</v>
      </c>
    </row>
    <row r="15" spans="1:11" ht="14.1" customHeight="1" x14ac:dyDescent="0.2">
      <c r="A15">
        <v>4500105132</v>
      </c>
      <c r="B15" t="s">
        <v>35</v>
      </c>
      <c r="C15" t="s">
        <v>3143</v>
      </c>
      <c r="D15" t="s">
        <v>1465</v>
      </c>
      <c r="E15" t="s">
        <v>1470</v>
      </c>
      <c r="F15" t="s">
        <v>1109</v>
      </c>
      <c r="G15" t="s">
        <v>1467</v>
      </c>
      <c r="H15" t="s">
        <v>1468</v>
      </c>
      <c r="I15" s="2">
        <v>45266</v>
      </c>
    </row>
    <row r="16" spans="1:11" ht="14.1" customHeight="1" x14ac:dyDescent="0.2">
      <c r="A16">
        <v>4500105132</v>
      </c>
      <c r="B16" t="s">
        <v>52</v>
      </c>
      <c r="C16" t="s">
        <v>3147</v>
      </c>
      <c r="D16" t="s">
        <v>1465</v>
      </c>
      <c r="E16" t="s">
        <v>1470</v>
      </c>
      <c r="F16" t="s">
        <v>1109</v>
      </c>
      <c r="G16" t="s">
        <v>1467</v>
      </c>
      <c r="H16" t="s">
        <v>1468</v>
      </c>
      <c r="I16" s="2">
        <v>45266</v>
      </c>
    </row>
    <row r="17" spans="1:9" ht="14.1" customHeight="1" x14ac:dyDescent="0.2">
      <c r="A17">
        <v>4500105132</v>
      </c>
      <c r="B17" t="s">
        <v>56</v>
      </c>
      <c r="C17" t="s">
        <v>3150</v>
      </c>
      <c r="D17" t="s">
        <v>1465</v>
      </c>
      <c r="E17" t="s">
        <v>1470</v>
      </c>
      <c r="F17" t="s">
        <v>1109</v>
      </c>
      <c r="G17" t="s">
        <v>1467</v>
      </c>
      <c r="H17" t="s">
        <v>1468</v>
      </c>
      <c r="I17" s="2">
        <v>45266</v>
      </c>
    </row>
    <row r="18" spans="1:9" ht="14.1" customHeight="1" x14ac:dyDescent="0.2">
      <c r="A18">
        <v>4500105132</v>
      </c>
      <c r="B18" t="s">
        <v>133</v>
      </c>
      <c r="C18" t="s">
        <v>3153</v>
      </c>
      <c r="D18" t="s">
        <v>1465</v>
      </c>
      <c r="E18" t="s">
        <v>1470</v>
      </c>
      <c r="F18" t="s">
        <v>1109</v>
      </c>
      <c r="G18" t="s">
        <v>1467</v>
      </c>
      <c r="H18" t="s">
        <v>1468</v>
      </c>
      <c r="I18" s="2">
        <v>45266</v>
      </c>
    </row>
    <row r="19" spans="1:9" ht="14.1" customHeight="1" x14ac:dyDescent="0.2">
      <c r="A19">
        <v>4500105132</v>
      </c>
      <c r="B19" t="s">
        <v>165</v>
      </c>
      <c r="C19" t="s">
        <v>3156</v>
      </c>
      <c r="D19" t="s">
        <v>1465</v>
      </c>
      <c r="E19" t="s">
        <v>1470</v>
      </c>
      <c r="F19" t="s">
        <v>1109</v>
      </c>
      <c r="G19" t="s">
        <v>1467</v>
      </c>
      <c r="H19" t="s">
        <v>1468</v>
      </c>
      <c r="I19" s="2">
        <v>45266</v>
      </c>
    </row>
    <row r="20" spans="1:9" ht="14.1" customHeight="1" x14ac:dyDescent="0.2">
      <c r="A20">
        <v>4500105132</v>
      </c>
      <c r="B20" t="s">
        <v>300</v>
      </c>
      <c r="C20" t="s">
        <v>3159</v>
      </c>
      <c r="D20" t="s">
        <v>1465</v>
      </c>
      <c r="E20" t="s">
        <v>1470</v>
      </c>
      <c r="F20" t="s">
        <v>1109</v>
      </c>
      <c r="G20" t="s">
        <v>1467</v>
      </c>
      <c r="H20" t="s">
        <v>1468</v>
      </c>
      <c r="I20" s="2">
        <v>45266</v>
      </c>
    </row>
    <row r="21" spans="1:9" ht="14.1" customHeight="1" x14ac:dyDescent="0.2">
      <c r="A21">
        <v>4500105132</v>
      </c>
      <c r="B21" t="s">
        <v>169</v>
      </c>
      <c r="C21" t="s">
        <v>3162</v>
      </c>
      <c r="D21" t="s">
        <v>1465</v>
      </c>
      <c r="E21" t="s">
        <v>1470</v>
      </c>
      <c r="F21" t="s">
        <v>1109</v>
      </c>
      <c r="G21" t="s">
        <v>1467</v>
      </c>
      <c r="H21" t="s">
        <v>1468</v>
      </c>
      <c r="I21" s="2">
        <v>45266</v>
      </c>
    </row>
    <row r="22" spans="1:9" ht="14.1" customHeight="1" x14ac:dyDescent="0.2">
      <c r="A22">
        <v>4500105132</v>
      </c>
      <c r="B22" t="s">
        <v>307</v>
      </c>
      <c r="C22" t="s">
        <v>3165</v>
      </c>
      <c r="D22" t="s">
        <v>1465</v>
      </c>
      <c r="E22" t="s">
        <v>1470</v>
      </c>
      <c r="F22" t="s">
        <v>1109</v>
      </c>
      <c r="G22" t="s">
        <v>1467</v>
      </c>
      <c r="H22" t="s">
        <v>1468</v>
      </c>
      <c r="I22" s="2">
        <v>45266</v>
      </c>
    </row>
    <row r="23" spans="1:9" ht="14.1" customHeight="1" x14ac:dyDescent="0.2">
      <c r="A23">
        <v>4500105132</v>
      </c>
      <c r="B23" t="s">
        <v>457</v>
      </c>
      <c r="C23" t="s">
        <v>3168</v>
      </c>
      <c r="D23" t="s">
        <v>1465</v>
      </c>
      <c r="E23" t="s">
        <v>1470</v>
      </c>
      <c r="F23" t="s">
        <v>1109</v>
      </c>
      <c r="G23" t="s">
        <v>1467</v>
      </c>
      <c r="H23" t="s">
        <v>1468</v>
      </c>
      <c r="I23" s="2">
        <v>45266</v>
      </c>
    </row>
    <row r="24" spans="1:9" ht="14.1" customHeight="1" x14ac:dyDescent="0.2">
      <c r="A24">
        <v>4500105132</v>
      </c>
      <c r="B24" t="s">
        <v>461</v>
      </c>
      <c r="C24" t="s">
        <v>3171</v>
      </c>
      <c r="D24" t="s">
        <v>1465</v>
      </c>
      <c r="E24" t="s">
        <v>1470</v>
      </c>
      <c r="F24" t="s">
        <v>1109</v>
      </c>
      <c r="G24" t="s">
        <v>1467</v>
      </c>
      <c r="H24" t="s">
        <v>1468</v>
      </c>
      <c r="I24" s="2">
        <v>45266</v>
      </c>
    </row>
    <row r="25" spans="1:9" ht="14.1" customHeight="1" x14ac:dyDescent="0.2">
      <c r="A25">
        <v>4500105132</v>
      </c>
      <c r="B25" t="s">
        <v>465</v>
      </c>
      <c r="C25" t="s">
        <v>3174</v>
      </c>
      <c r="D25" t="s">
        <v>1465</v>
      </c>
      <c r="E25" t="s">
        <v>1470</v>
      </c>
      <c r="F25" t="s">
        <v>1109</v>
      </c>
      <c r="G25" t="s">
        <v>1467</v>
      </c>
      <c r="H25" t="s">
        <v>1468</v>
      </c>
      <c r="I25" s="2">
        <v>45266</v>
      </c>
    </row>
    <row r="26" spans="1:9" ht="14.1" customHeight="1" x14ac:dyDescent="0.2">
      <c r="A26">
        <v>4500145151</v>
      </c>
      <c r="B26" t="s">
        <v>35</v>
      </c>
      <c r="C26" t="s">
        <v>7475</v>
      </c>
      <c r="D26" t="s">
        <v>1465</v>
      </c>
      <c r="E26" t="s">
        <v>1470</v>
      </c>
      <c r="F26" t="s">
        <v>1109</v>
      </c>
      <c r="G26" t="s">
        <v>1467</v>
      </c>
      <c r="H26" t="s">
        <v>1468</v>
      </c>
      <c r="I26" s="2">
        <v>45586</v>
      </c>
    </row>
    <row r="27" spans="1:9" ht="14.1" customHeight="1" x14ac:dyDescent="0.2">
      <c r="A27">
        <v>4500145151</v>
      </c>
      <c r="B27" t="s">
        <v>52</v>
      </c>
      <c r="C27" t="s">
        <v>7478</v>
      </c>
      <c r="D27" t="s">
        <v>1465</v>
      </c>
      <c r="E27" t="s">
        <v>1470</v>
      </c>
      <c r="F27" t="s">
        <v>1109</v>
      </c>
      <c r="G27" t="s">
        <v>1467</v>
      </c>
      <c r="H27" t="s">
        <v>1468</v>
      </c>
      <c r="I27" s="2">
        <v>45586</v>
      </c>
    </row>
    <row r="28" spans="1:9" ht="14.1" customHeight="1" x14ac:dyDescent="0.2">
      <c r="A28">
        <v>4500145151</v>
      </c>
      <c r="B28" t="s">
        <v>56</v>
      </c>
      <c r="C28" t="s">
        <v>7481</v>
      </c>
      <c r="D28" t="s">
        <v>1465</v>
      </c>
      <c r="E28" t="s">
        <v>1470</v>
      </c>
      <c r="F28" t="s">
        <v>1109</v>
      </c>
      <c r="G28" t="s">
        <v>1467</v>
      </c>
      <c r="H28" t="s">
        <v>1468</v>
      </c>
      <c r="I28" s="2">
        <v>45586</v>
      </c>
    </row>
    <row r="29" spans="1:9" ht="14.1" customHeight="1" x14ac:dyDescent="0.2">
      <c r="A29">
        <v>4500145151</v>
      </c>
      <c r="B29" t="s">
        <v>133</v>
      </c>
      <c r="C29" t="s">
        <v>7484</v>
      </c>
      <c r="D29" t="s">
        <v>1465</v>
      </c>
      <c r="E29" t="s">
        <v>1470</v>
      </c>
      <c r="F29" t="s">
        <v>1109</v>
      </c>
      <c r="G29" t="s">
        <v>1467</v>
      </c>
      <c r="H29" t="s">
        <v>1468</v>
      </c>
      <c r="I29" s="2">
        <v>45586</v>
      </c>
    </row>
    <row r="30" spans="1:9" ht="14.1" customHeight="1" x14ac:dyDescent="0.2">
      <c r="A30">
        <v>4500145151</v>
      </c>
      <c r="B30" t="s">
        <v>165</v>
      </c>
      <c r="C30" t="s">
        <v>7487</v>
      </c>
      <c r="D30" t="s">
        <v>1465</v>
      </c>
      <c r="E30" t="s">
        <v>1470</v>
      </c>
      <c r="F30" t="s">
        <v>1109</v>
      </c>
      <c r="G30" t="s">
        <v>1467</v>
      </c>
      <c r="H30" t="s">
        <v>1468</v>
      </c>
      <c r="I30" s="2">
        <v>45586</v>
      </c>
    </row>
    <row r="31" spans="1:9" ht="14.1" customHeight="1" x14ac:dyDescent="0.2">
      <c r="A31">
        <v>4500145151</v>
      </c>
      <c r="B31" t="s">
        <v>300</v>
      </c>
      <c r="C31" t="s">
        <v>7490</v>
      </c>
      <c r="D31" t="s">
        <v>1465</v>
      </c>
      <c r="E31" t="s">
        <v>1470</v>
      </c>
      <c r="F31" t="s">
        <v>1109</v>
      </c>
      <c r="G31" t="s">
        <v>1467</v>
      </c>
      <c r="H31" t="s">
        <v>1468</v>
      </c>
      <c r="I31" s="2">
        <v>45586</v>
      </c>
    </row>
    <row r="32" spans="1:9" ht="14.1" customHeight="1" x14ac:dyDescent="0.2">
      <c r="A32">
        <v>4500145151</v>
      </c>
      <c r="B32" t="s">
        <v>169</v>
      </c>
      <c r="C32" t="s">
        <v>7493</v>
      </c>
      <c r="D32" t="s">
        <v>1465</v>
      </c>
      <c r="E32" t="s">
        <v>1470</v>
      </c>
      <c r="F32" t="s">
        <v>1109</v>
      </c>
      <c r="G32" t="s">
        <v>1467</v>
      </c>
      <c r="H32" t="s">
        <v>1468</v>
      </c>
      <c r="I32" s="2">
        <v>45586</v>
      </c>
    </row>
    <row r="33" spans="1:9" x14ac:dyDescent="0.2">
      <c r="A33">
        <v>4500145151</v>
      </c>
      <c r="B33" t="s">
        <v>307</v>
      </c>
      <c r="C33" t="s">
        <v>7494</v>
      </c>
      <c r="D33" t="s">
        <v>1465</v>
      </c>
      <c r="E33" t="s">
        <v>1470</v>
      </c>
      <c r="F33" t="s">
        <v>1109</v>
      </c>
      <c r="G33" t="s">
        <v>1467</v>
      </c>
      <c r="H33" t="s">
        <v>1468</v>
      </c>
      <c r="I33" s="2">
        <v>45586</v>
      </c>
    </row>
    <row r="34" spans="1:9" ht="14.1" customHeight="1" x14ac:dyDescent="0.2">
      <c r="A34">
        <v>4500145151</v>
      </c>
      <c r="B34" t="s">
        <v>457</v>
      </c>
      <c r="C34" t="s">
        <v>7497</v>
      </c>
      <c r="D34" t="s">
        <v>1465</v>
      </c>
      <c r="E34" t="s">
        <v>1470</v>
      </c>
      <c r="F34" t="s">
        <v>1109</v>
      </c>
      <c r="G34" t="s">
        <v>1467</v>
      </c>
      <c r="H34" t="s">
        <v>1468</v>
      </c>
      <c r="I34" s="2">
        <v>45586</v>
      </c>
    </row>
    <row r="35" spans="1:9" ht="14.1" customHeight="1" x14ac:dyDescent="0.2">
      <c r="A35">
        <v>4500145151</v>
      </c>
      <c r="B35" t="s">
        <v>461</v>
      </c>
      <c r="C35" t="s">
        <v>7500</v>
      </c>
      <c r="D35" t="s">
        <v>1465</v>
      </c>
      <c r="E35" t="s">
        <v>1470</v>
      </c>
      <c r="F35" t="s">
        <v>1109</v>
      </c>
      <c r="G35" t="s">
        <v>1467</v>
      </c>
      <c r="H35" t="s">
        <v>1468</v>
      </c>
      <c r="I35" s="2">
        <v>45586</v>
      </c>
    </row>
    <row r="36" spans="1:9" ht="14.1" customHeight="1" x14ac:dyDescent="0.2">
      <c r="A36">
        <v>4500145151</v>
      </c>
      <c r="B36" t="s">
        <v>465</v>
      </c>
      <c r="C36" t="s">
        <v>7503</v>
      </c>
      <c r="D36" t="s">
        <v>1465</v>
      </c>
      <c r="E36" t="s">
        <v>1470</v>
      </c>
      <c r="F36" t="s">
        <v>1109</v>
      </c>
      <c r="G36" t="s">
        <v>1467</v>
      </c>
      <c r="H36" t="s">
        <v>1468</v>
      </c>
      <c r="I36" s="2">
        <v>45586</v>
      </c>
    </row>
    <row r="37" spans="1:9" ht="14.1" customHeight="1" x14ac:dyDescent="0.2">
      <c r="A37">
        <v>4500145151</v>
      </c>
      <c r="B37" t="s">
        <v>469</v>
      </c>
      <c r="C37" t="s">
        <v>7506</v>
      </c>
      <c r="D37" t="s">
        <v>1465</v>
      </c>
      <c r="E37" t="s">
        <v>1470</v>
      </c>
      <c r="F37" t="s">
        <v>1109</v>
      </c>
      <c r="G37" t="s">
        <v>1467</v>
      </c>
      <c r="H37" t="s">
        <v>1468</v>
      </c>
      <c r="I37" s="2">
        <v>45586</v>
      </c>
    </row>
    <row r="38" spans="1:9" ht="14.1" customHeight="1" x14ac:dyDescent="0.2">
      <c r="A38">
        <v>4500094954</v>
      </c>
      <c r="B38" t="s">
        <v>35</v>
      </c>
      <c r="C38" t="s">
        <v>73</v>
      </c>
      <c r="D38" t="s">
        <v>1465</v>
      </c>
      <c r="E38" t="s">
        <v>1470</v>
      </c>
      <c r="F38" t="s">
        <v>1109</v>
      </c>
      <c r="G38" t="s">
        <v>1467</v>
      </c>
      <c r="H38" t="s">
        <v>1468</v>
      </c>
      <c r="I38" s="2">
        <v>45198</v>
      </c>
    </row>
    <row r="39" spans="1:9" ht="14.1" customHeight="1" x14ac:dyDescent="0.2">
      <c r="A39">
        <v>4500094954</v>
      </c>
      <c r="B39" t="s">
        <v>52</v>
      </c>
      <c r="C39" t="s">
        <v>77</v>
      </c>
      <c r="D39" t="s">
        <v>1465</v>
      </c>
      <c r="E39" t="s">
        <v>1470</v>
      </c>
      <c r="F39" t="s">
        <v>1109</v>
      </c>
      <c r="G39" t="s">
        <v>1467</v>
      </c>
      <c r="H39" t="s">
        <v>1468</v>
      </c>
      <c r="I39" s="2">
        <v>45198</v>
      </c>
    </row>
    <row r="40" spans="1:9" ht="14.1" customHeight="1" x14ac:dyDescent="0.2">
      <c r="A40">
        <v>4500097658</v>
      </c>
      <c r="B40" t="s">
        <v>56</v>
      </c>
      <c r="C40" t="s">
        <v>269</v>
      </c>
      <c r="D40" t="s">
        <v>1465</v>
      </c>
      <c r="E40" t="s">
        <v>1470</v>
      </c>
      <c r="F40" t="s">
        <v>1109</v>
      </c>
      <c r="G40" t="s">
        <v>1467</v>
      </c>
      <c r="H40" t="s">
        <v>1468</v>
      </c>
      <c r="I40" s="2">
        <v>45222</v>
      </c>
    </row>
    <row r="41" spans="1:9" ht="14.1" customHeight="1" x14ac:dyDescent="0.2">
      <c r="A41">
        <v>4500097662</v>
      </c>
      <c r="B41" t="s">
        <v>35</v>
      </c>
      <c r="C41" t="s">
        <v>272</v>
      </c>
      <c r="D41" t="s">
        <v>1465</v>
      </c>
      <c r="E41" t="s">
        <v>1470</v>
      </c>
      <c r="F41" t="s">
        <v>1109</v>
      </c>
      <c r="G41" t="s">
        <v>1467</v>
      </c>
      <c r="H41" t="s">
        <v>1468</v>
      </c>
      <c r="I41" s="2">
        <v>45222</v>
      </c>
    </row>
    <row r="42" spans="1:9" ht="14.1" customHeight="1" x14ac:dyDescent="0.2">
      <c r="A42">
        <v>4500097664</v>
      </c>
      <c r="B42" t="s">
        <v>35</v>
      </c>
      <c r="C42" t="s">
        <v>275</v>
      </c>
      <c r="D42" t="s">
        <v>1465</v>
      </c>
      <c r="E42" t="s">
        <v>1470</v>
      </c>
      <c r="F42" t="s">
        <v>1109</v>
      </c>
      <c r="G42" t="s">
        <v>1467</v>
      </c>
      <c r="H42" t="s">
        <v>1468</v>
      </c>
      <c r="I42" s="2">
        <v>45222</v>
      </c>
    </row>
    <row r="43" spans="1:9" ht="14.1" customHeight="1" x14ac:dyDescent="0.2">
      <c r="A43">
        <v>4500097674</v>
      </c>
      <c r="B43" t="s">
        <v>35</v>
      </c>
      <c r="C43" t="s">
        <v>278</v>
      </c>
      <c r="D43" t="s">
        <v>1465</v>
      </c>
      <c r="E43" t="s">
        <v>1470</v>
      </c>
      <c r="F43" t="s">
        <v>1109</v>
      </c>
      <c r="G43" t="s">
        <v>1467</v>
      </c>
      <c r="H43" t="s">
        <v>1468</v>
      </c>
      <c r="I43" s="2">
        <v>45222</v>
      </c>
    </row>
    <row r="44" spans="1:9" ht="14.1" customHeight="1" x14ac:dyDescent="0.2">
      <c r="A44">
        <v>4500097926</v>
      </c>
      <c r="B44" t="s">
        <v>35</v>
      </c>
      <c r="C44" t="s">
        <v>317</v>
      </c>
      <c r="D44" t="s">
        <v>1465</v>
      </c>
      <c r="E44" t="s">
        <v>1470</v>
      </c>
      <c r="F44" t="s">
        <v>1109</v>
      </c>
      <c r="G44" t="s">
        <v>1467</v>
      </c>
      <c r="H44" t="s">
        <v>1468</v>
      </c>
      <c r="I44" s="2">
        <v>45223</v>
      </c>
    </row>
    <row r="45" spans="1:9" ht="14.1" customHeight="1" x14ac:dyDescent="0.2">
      <c r="A45">
        <v>4500097926</v>
      </c>
      <c r="B45" t="s">
        <v>52</v>
      </c>
      <c r="C45" t="s">
        <v>320</v>
      </c>
      <c r="D45" t="s">
        <v>1465</v>
      </c>
      <c r="E45" t="s">
        <v>1470</v>
      </c>
      <c r="F45" t="s">
        <v>1109</v>
      </c>
      <c r="G45" t="s">
        <v>1467</v>
      </c>
      <c r="H45" t="s">
        <v>1468</v>
      </c>
      <c r="I45" s="2">
        <v>45223</v>
      </c>
    </row>
    <row r="46" spans="1:9" ht="14.1" customHeight="1" x14ac:dyDescent="0.2">
      <c r="A46">
        <v>4500097926</v>
      </c>
      <c r="B46" t="s">
        <v>56</v>
      </c>
      <c r="C46" t="s">
        <v>323</v>
      </c>
      <c r="D46" t="s">
        <v>1465</v>
      </c>
      <c r="E46" t="s">
        <v>1470</v>
      </c>
      <c r="F46" t="s">
        <v>1109</v>
      </c>
      <c r="G46" t="s">
        <v>1467</v>
      </c>
      <c r="H46" t="s">
        <v>1468</v>
      </c>
      <c r="I46" s="2">
        <v>45223</v>
      </c>
    </row>
    <row r="47" spans="1:9" ht="14.1" customHeight="1" x14ac:dyDescent="0.2">
      <c r="A47">
        <v>4500101534</v>
      </c>
      <c r="B47" t="s">
        <v>35</v>
      </c>
      <c r="C47" t="s">
        <v>760</v>
      </c>
      <c r="D47" t="s">
        <v>1465</v>
      </c>
      <c r="E47" t="s">
        <v>1470</v>
      </c>
      <c r="F47" t="s">
        <v>1109</v>
      </c>
      <c r="G47" t="s">
        <v>1467</v>
      </c>
      <c r="H47" t="s">
        <v>1468</v>
      </c>
      <c r="I47" s="2">
        <v>45239</v>
      </c>
    </row>
    <row r="48" spans="1:9" ht="14.1" customHeight="1" x14ac:dyDescent="0.2">
      <c r="A48">
        <v>4500101534</v>
      </c>
      <c r="B48" t="s">
        <v>52</v>
      </c>
      <c r="C48" t="s">
        <v>761</v>
      </c>
      <c r="D48" t="s">
        <v>1465</v>
      </c>
      <c r="E48" t="s">
        <v>1470</v>
      </c>
      <c r="F48" t="s">
        <v>1109</v>
      </c>
      <c r="G48" t="s">
        <v>1467</v>
      </c>
      <c r="H48" t="s">
        <v>1468</v>
      </c>
      <c r="I48" s="2">
        <v>45239</v>
      </c>
    </row>
    <row r="49" spans="1:9" ht="14.1" customHeight="1" x14ac:dyDescent="0.2">
      <c r="A49">
        <v>4500101534</v>
      </c>
      <c r="B49" t="s">
        <v>56</v>
      </c>
      <c r="C49" t="s">
        <v>762</v>
      </c>
      <c r="D49" t="s">
        <v>1465</v>
      </c>
      <c r="E49" t="s">
        <v>1470</v>
      </c>
      <c r="F49" t="s">
        <v>1109</v>
      </c>
      <c r="G49" t="s">
        <v>1467</v>
      </c>
      <c r="H49" t="s">
        <v>1468</v>
      </c>
      <c r="I49" s="2">
        <v>45239</v>
      </c>
    </row>
    <row r="50" spans="1:9" ht="14.1" customHeight="1" x14ac:dyDescent="0.2">
      <c r="A50">
        <v>4500101560</v>
      </c>
      <c r="B50" t="s">
        <v>35</v>
      </c>
      <c r="C50" t="s">
        <v>765</v>
      </c>
      <c r="D50" t="s">
        <v>1465</v>
      </c>
      <c r="E50" t="s">
        <v>1470</v>
      </c>
      <c r="F50" t="s">
        <v>1109</v>
      </c>
      <c r="G50" t="s">
        <v>1467</v>
      </c>
      <c r="H50" t="s">
        <v>1468</v>
      </c>
      <c r="I50" s="2">
        <v>45239</v>
      </c>
    </row>
    <row r="51" spans="1:9" ht="14.1" customHeight="1" x14ac:dyDescent="0.2">
      <c r="A51">
        <v>4500101560</v>
      </c>
      <c r="B51" t="s">
        <v>52</v>
      </c>
      <c r="C51" t="s">
        <v>766</v>
      </c>
      <c r="D51" t="s">
        <v>1465</v>
      </c>
      <c r="E51" t="s">
        <v>1470</v>
      </c>
      <c r="F51" t="s">
        <v>1109</v>
      </c>
      <c r="G51" t="s">
        <v>1467</v>
      </c>
      <c r="H51" t="s">
        <v>1468</v>
      </c>
      <c r="I51" s="2">
        <v>45239</v>
      </c>
    </row>
    <row r="52" spans="1:9" ht="14.1" customHeight="1" x14ac:dyDescent="0.2">
      <c r="A52">
        <v>4500101562</v>
      </c>
      <c r="B52" t="s">
        <v>35</v>
      </c>
      <c r="C52" t="s">
        <v>767</v>
      </c>
      <c r="D52" t="s">
        <v>1465</v>
      </c>
      <c r="E52" t="s">
        <v>1470</v>
      </c>
      <c r="F52" t="s">
        <v>1109</v>
      </c>
      <c r="G52" t="s">
        <v>1467</v>
      </c>
      <c r="H52" t="s">
        <v>1468</v>
      </c>
      <c r="I52" s="2">
        <v>45239</v>
      </c>
    </row>
    <row r="53" spans="1:9" ht="14.1" customHeight="1" x14ac:dyDescent="0.2">
      <c r="A53">
        <v>4500101563</v>
      </c>
      <c r="B53" t="s">
        <v>35</v>
      </c>
      <c r="C53" t="s">
        <v>770</v>
      </c>
      <c r="D53" t="s">
        <v>1465</v>
      </c>
      <c r="E53" t="s">
        <v>1470</v>
      </c>
      <c r="F53" t="s">
        <v>1109</v>
      </c>
      <c r="G53" t="s">
        <v>1467</v>
      </c>
      <c r="H53" t="s">
        <v>1468</v>
      </c>
      <c r="I53" s="2">
        <v>45239</v>
      </c>
    </row>
    <row r="54" spans="1:9" ht="14.1" customHeight="1" x14ac:dyDescent="0.2">
      <c r="A54">
        <v>4500104567</v>
      </c>
      <c r="B54" t="s">
        <v>35</v>
      </c>
      <c r="C54" t="s">
        <v>2950</v>
      </c>
      <c r="D54" t="s">
        <v>1465</v>
      </c>
      <c r="E54" t="s">
        <v>1470</v>
      </c>
      <c r="F54" t="s">
        <v>1109</v>
      </c>
      <c r="G54" t="s">
        <v>1467</v>
      </c>
      <c r="H54" t="s">
        <v>1468</v>
      </c>
      <c r="I54" s="2">
        <v>45261</v>
      </c>
    </row>
    <row r="55" spans="1:9" ht="14.1" customHeight="1" x14ac:dyDescent="0.2">
      <c r="A55">
        <v>4500104568</v>
      </c>
      <c r="B55" t="s">
        <v>35</v>
      </c>
      <c r="C55" t="s">
        <v>2951</v>
      </c>
      <c r="D55" t="s">
        <v>1465</v>
      </c>
      <c r="E55" t="s">
        <v>1470</v>
      </c>
      <c r="F55" t="s">
        <v>1109</v>
      </c>
      <c r="G55" t="s">
        <v>1467</v>
      </c>
      <c r="H55" t="s">
        <v>1468</v>
      </c>
      <c r="I55" s="2">
        <v>45261</v>
      </c>
    </row>
    <row r="56" spans="1:9" ht="14.1" customHeight="1" x14ac:dyDescent="0.2">
      <c r="A56">
        <v>4500105465</v>
      </c>
      <c r="B56" t="s">
        <v>35</v>
      </c>
      <c r="C56" t="s">
        <v>3882</v>
      </c>
      <c r="D56" t="s">
        <v>1465</v>
      </c>
      <c r="E56" t="s">
        <v>1470</v>
      </c>
      <c r="F56" t="s">
        <v>1109</v>
      </c>
      <c r="G56" t="s">
        <v>1467</v>
      </c>
      <c r="H56" t="s">
        <v>1468</v>
      </c>
      <c r="I56" s="2">
        <v>45271</v>
      </c>
    </row>
    <row r="57" spans="1:9" ht="14.1" customHeight="1" x14ac:dyDescent="0.2">
      <c r="A57">
        <v>4500105475</v>
      </c>
      <c r="B57" t="s">
        <v>35</v>
      </c>
      <c r="C57" t="s">
        <v>3885</v>
      </c>
      <c r="D57" t="s">
        <v>1465</v>
      </c>
      <c r="E57" t="s">
        <v>1470</v>
      </c>
      <c r="F57" t="s">
        <v>1109</v>
      </c>
      <c r="G57" t="s">
        <v>1467</v>
      </c>
      <c r="H57" t="s">
        <v>1468</v>
      </c>
      <c r="I57" s="2">
        <v>45271</v>
      </c>
    </row>
    <row r="58" spans="1:9" ht="14.1" customHeight="1" x14ac:dyDescent="0.2">
      <c r="A58">
        <v>4500105477</v>
      </c>
      <c r="B58" t="s">
        <v>35</v>
      </c>
      <c r="C58" t="s">
        <v>3886</v>
      </c>
      <c r="D58" t="s">
        <v>1465</v>
      </c>
      <c r="E58" t="s">
        <v>1470</v>
      </c>
      <c r="F58" t="s">
        <v>1109</v>
      </c>
      <c r="G58" t="s">
        <v>1467</v>
      </c>
      <c r="H58" t="s">
        <v>1468</v>
      </c>
      <c r="I58" s="2">
        <v>45271</v>
      </c>
    </row>
    <row r="59" spans="1:9" ht="14.1" customHeight="1" x14ac:dyDescent="0.2">
      <c r="A59">
        <v>4500105477</v>
      </c>
      <c r="B59" t="s">
        <v>52</v>
      </c>
      <c r="C59" t="s">
        <v>3887</v>
      </c>
      <c r="D59" t="s">
        <v>1465</v>
      </c>
      <c r="E59" t="s">
        <v>1470</v>
      </c>
      <c r="F59" t="s">
        <v>1109</v>
      </c>
      <c r="G59" t="s">
        <v>1467</v>
      </c>
      <c r="H59" t="s">
        <v>1468</v>
      </c>
      <c r="I59" s="2">
        <v>45271</v>
      </c>
    </row>
    <row r="60" spans="1:9" ht="14.1" customHeight="1" x14ac:dyDescent="0.2">
      <c r="A60">
        <v>4500105498</v>
      </c>
      <c r="B60" t="s">
        <v>35</v>
      </c>
      <c r="C60" t="s">
        <v>3888</v>
      </c>
      <c r="D60" t="s">
        <v>1465</v>
      </c>
      <c r="E60" t="s">
        <v>1470</v>
      </c>
      <c r="F60" t="s">
        <v>1109</v>
      </c>
      <c r="G60" t="s">
        <v>1467</v>
      </c>
      <c r="H60" t="s">
        <v>1468</v>
      </c>
      <c r="I60" s="2">
        <v>45271</v>
      </c>
    </row>
    <row r="61" spans="1:9" ht="14.1" customHeight="1" x14ac:dyDescent="0.2">
      <c r="A61">
        <v>4500109948</v>
      </c>
      <c r="B61" t="s">
        <v>35</v>
      </c>
      <c r="C61" t="s">
        <v>5053</v>
      </c>
      <c r="D61" t="s">
        <v>1465</v>
      </c>
      <c r="E61" t="s">
        <v>1470</v>
      </c>
      <c r="F61" t="s">
        <v>1109</v>
      </c>
      <c r="G61" t="s">
        <v>1467</v>
      </c>
      <c r="H61" t="s">
        <v>1468</v>
      </c>
      <c r="I61" s="2">
        <v>45309</v>
      </c>
    </row>
    <row r="62" spans="1:9" ht="14.1" customHeight="1" x14ac:dyDescent="0.2">
      <c r="A62">
        <v>4500109953</v>
      </c>
      <c r="B62" t="s">
        <v>35</v>
      </c>
      <c r="C62" t="s">
        <v>5054</v>
      </c>
      <c r="D62" t="s">
        <v>1465</v>
      </c>
      <c r="E62" t="s">
        <v>1470</v>
      </c>
      <c r="F62" t="s">
        <v>1109</v>
      </c>
      <c r="G62" t="s">
        <v>1467</v>
      </c>
      <c r="H62" t="s">
        <v>1468</v>
      </c>
      <c r="I62" s="2">
        <v>45309</v>
      </c>
    </row>
    <row r="63" spans="1:9" ht="14.1" customHeight="1" x14ac:dyDescent="0.2">
      <c r="A63">
        <v>4500109953</v>
      </c>
      <c r="B63" t="s">
        <v>52</v>
      </c>
      <c r="C63" t="s">
        <v>5055</v>
      </c>
      <c r="D63" t="s">
        <v>1465</v>
      </c>
      <c r="E63" t="s">
        <v>1470</v>
      </c>
      <c r="F63" t="s">
        <v>1109</v>
      </c>
      <c r="G63" t="s">
        <v>1467</v>
      </c>
      <c r="H63" t="s">
        <v>1468</v>
      </c>
      <c r="I63" s="2">
        <v>45309</v>
      </c>
    </row>
    <row r="64" spans="1:9" ht="14.1" customHeight="1" x14ac:dyDescent="0.2">
      <c r="A64">
        <v>4500109953</v>
      </c>
      <c r="B64" t="s">
        <v>56</v>
      </c>
      <c r="C64" t="s">
        <v>5056</v>
      </c>
      <c r="D64" t="s">
        <v>1465</v>
      </c>
      <c r="E64" t="s">
        <v>1470</v>
      </c>
      <c r="F64" t="s">
        <v>1109</v>
      </c>
      <c r="G64" t="s">
        <v>1467</v>
      </c>
      <c r="H64" t="s">
        <v>1468</v>
      </c>
      <c r="I64" s="2">
        <v>45309</v>
      </c>
    </row>
    <row r="65" spans="1:9" ht="14.1" customHeight="1" x14ac:dyDescent="0.2">
      <c r="A65">
        <v>4500110276</v>
      </c>
      <c r="B65" t="s">
        <v>35</v>
      </c>
      <c r="C65" t="s">
        <v>5092</v>
      </c>
      <c r="D65" t="s">
        <v>1465</v>
      </c>
      <c r="E65" t="s">
        <v>1470</v>
      </c>
      <c r="F65" t="s">
        <v>1109</v>
      </c>
      <c r="G65" t="s">
        <v>1467</v>
      </c>
      <c r="H65" t="s">
        <v>1468</v>
      </c>
      <c r="I65" s="2">
        <v>45313</v>
      </c>
    </row>
    <row r="66" spans="1:9" ht="14.1" customHeight="1" x14ac:dyDescent="0.2">
      <c r="A66">
        <v>4500110279</v>
      </c>
      <c r="B66" t="s">
        <v>35</v>
      </c>
      <c r="C66" t="s">
        <v>5093</v>
      </c>
      <c r="D66" t="s">
        <v>1465</v>
      </c>
      <c r="E66" t="s">
        <v>1470</v>
      </c>
      <c r="F66" t="s">
        <v>1109</v>
      </c>
      <c r="G66" t="s">
        <v>1467</v>
      </c>
      <c r="H66" t="s">
        <v>1468</v>
      </c>
      <c r="I66" s="2">
        <v>45313</v>
      </c>
    </row>
    <row r="67" spans="1:9" ht="14.1" customHeight="1" x14ac:dyDescent="0.2">
      <c r="A67">
        <v>4500110283</v>
      </c>
      <c r="B67" t="s">
        <v>35</v>
      </c>
      <c r="C67" t="s">
        <v>5096</v>
      </c>
      <c r="D67" t="s">
        <v>1465</v>
      </c>
      <c r="E67" t="s">
        <v>1470</v>
      </c>
      <c r="F67" t="s">
        <v>1109</v>
      </c>
      <c r="G67" t="s">
        <v>1467</v>
      </c>
      <c r="H67" t="s">
        <v>1468</v>
      </c>
      <c r="I67" s="2">
        <v>45313</v>
      </c>
    </row>
    <row r="68" spans="1:9" ht="14.1" customHeight="1" x14ac:dyDescent="0.2">
      <c r="A68">
        <v>4500110283</v>
      </c>
      <c r="B68" t="s">
        <v>52</v>
      </c>
      <c r="C68" t="s">
        <v>5097</v>
      </c>
      <c r="D68" t="s">
        <v>1465</v>
      </c>
      <c r="E68" t="s">
        <v>1470</v>
      </c>
      <c r="F68" t="s">
        <v>1109</v>
      </c>
      <c r="G68" t="s">
        <v>1467</v>
      </c>
      <c r="H68" t="s">
        <v>1468</v>
      </c>
      <c r="I68" s="2">
        <v>45313</v>
      </c>
    </row>
    <row r="69" spans="1:9" ht="14.1" customHeight="1" x14ac:dyDescent="0.2">
      <c r="A69">
        <v>4500110285</v>
      </c>
      <c r="B69" t="s">
        <v>35</v>
      </c>
      <c r="C69" t="s">
        <v>5098</v>
      </c>
      <c r="D69" t="s">
        <v>1465</v>
      </c>
      <c r="E69" t="s">
        <v>1470</v>
      </c>
      <c r="F69" t="s">
        <v>1109</v>
      </c>
      <c r="G69" t="s">
        <v>1467</v>
      </c>
      <c r="H69" t="s">
        <v>1468</v>
      </c>
      <c r="I69" s="2">
        <v>45313</v>
      </c>
    </row>
    <row r="70" spans="1:9" ht="14.1" customHeight="1" x14ac:dyDescent="0.2">
      <c r="A70">
        <v>4500112174</v>
      </c>
      <c r="B70" t="s">
        <v>35</v>
      </c>
      <c r="C70" t="s">
        <v>5196</v>
      </c>
      <c r="D70" t="s">
        <v>1465</v>
      </c>
      <c r="E70" t="s">
        <v>1470</v>
      </c>
      <c r="F70" t="s">
        <v>1109</v>
      </c>
      <c r="G70" t="s">
        <v>1467</v>
      </c>
      <c r="H70" t="s">
        <v>1468</v>
      </c>
      <c r="I70" s="2">
        <v>45324</v>
      </c>
    </row>
    <row r="71" spans="1:9" ht="14.1" customHeight="1" x14ac:dyDescent="0.2">
      <c r="A71">
        <v>4500112175</v>
      </c>
      <c r="B71" t="s">
        <v>35</v>
      </c>
      <c r="C71" t="s">
        <v>5197</v>
      </c>
      <c r="D71" t="s">
        <v>1465</v>
      </c>
      <c r="E71" t="s">
        <v>1470</v>
      </c>
      <c r="F71" t="s">
        <v>1109</v>
      </c>
      <c r="G71" t="s">
        <v>1467</v>
      </c>
      <c r="H71" t="s">
        <v>1468</v>
      </c>
      <c r="I71" s="2">
        <v>45324</v>
      </c>
    </row>
    <row r="72" spans="1:9" ht="14.1" customHeight="1" x14ac:dyDescent="0.2">
      <c r="A72">
        <v>4500112180</v>
      </c>
      <c r="B72" t="s">
        <v>35</v>
      </c>
      <c r="C72" t="s">
        <v>5199</v>
      </c>
      <c r="D72" t="s">
        <v>1465</v>
      </c>
      <c r="E72" t="s">
        <v>1470</v>
      </c>
      <c r="F72" t="s">
        <v>1109</v>
      </c>
      <c r="G72" t="s">
        <v>1467</v>
      </c>
      <c r="H72" t="s">
        <v>1468</v>
      </c>
      <c r="I72" s="2">
        <v>45324</v>
      </c>
    </row>
    <row r="73" spans="1:9" ht="14.1" customHeight="1" x14ac:dyDescent="0.2">
      <c r="A73">
        <v>4500115179</v>
      </c>
      <c r="B73" t="s">
        <v>35</v>
      </c>
      <c r="C73" t="s">
        <v>5399</v>
      </c>
      <c r="D73" t="s">
        <v>1465</v>
      </c>
      <c r="E73" t="s">
        <v>1470</v>
      </c>
      <c r="F73" t="s">
        <v>1109</v>
      </c>
      <c r="G73" t="s">
        <v>1467</v>
      </c>
      <c r="H73" t="s">
        <v>1468</v>
      </c>
      <c r="I73" s="2">
        <v>45355</v>
      </c>
    </row>
    <row r="74" spans="1:9" ht="14.1" customHeight="1" x14ac:dyDescent="0.2">
      <c r="A74">
        <v>4500116267</v>
      </c>
      <c r="B74" t="s">
        <v>35</v>
      </c>
      <c r="C74" t="s">
        <v>5504</v>
      </c>
      <c r="D74" t="s">
        <v>1465</v>
      </c>
      <c r="E74" t="s">
        <v>1470</v>
      </c>
      <c r="F74" t="s">
        <v>1109</v>
      </c>
      <c r="G74" t="s">
        <v>1467</v>
      </c>
      <c r="H74" t="s">
        <v>1468</v>
      </c>
      <c r="I74" s="2">
        <v>45365</v>
      </c>
    </row>
    <row r="75" spans="1:9" ht="14.1" customHeight="1" x14ac:dyDescent="0.2">
      <c r="A75">
        <v>4500116270</v>
      </c>
      <c r="B75" t="s">
        <v>35</v>
      </c>
      <c r="C75" t="s">
        <v>5505</v>
      </c>
      <c r="D75" t="s">
        <v>1465</v>
      </c>
      <c r="E75" t="s">
        <v>1470</v>
      </c>
      <c r="F75" t="s">
        <v>1109</v>
      </c>
      <c r="G75" t="s">
        <v>1467</v>
      </c>
      <c r="H75" t="s">
        <v>1468</v>
      </c>
      <c r="I75" s="2">
        <v>45365</v>
      </c>
    </row>
    <row r="76" spans="1:9" ht="14.1" customHeight="1" x14ac:dyDescent="0.2">
      <c r="A76">
        <v>4500116270</v>
      </c>
      <c r="B76" t="s">
        <v>52</v>
      </c>
      <c r="C76" t="s">
        <v>5506</v>
      </c>
      <c r="D76" t="s">
        <v>1465</v>
      </c>
      <c r="E76" t="s">
        <v>1470</v>
      </c>
      <c r="F76" t="s">
        <v>1109</v>
      </c>
      <c r="G76" t="s">
        <v>1467</v>
      </c>
      <c r="H76" t="s">
        <v>1468</v>
      </c>
      <c r="I76" s="2">
        <v>45406</v>
      </c>
    </row>
    <row r="77" spans="1:9" ht="14.1" customHeight="1" x14ac:dyDescent="0.2">
      <c r="A77">
        <v>4500120086</v>
      </c>
      <c r="B77" t="s">
        <v>35</v>
      </c>
      <c r="C77" t="s">
        <v>5771</v>
      </c>
      <c r="D77" t="s">
        <v>1465</v>
      </c>
      <c r="E77" t="s">
        <v>1470</v>
      </c>
      <c r="F77" t="s">
        <v>1109</v>
      </c>
      <c r="G77" t="s">
        <v>1467</v>
      </c>
      <c r="H77" t="s">
        <v>1468</v>
      </c>
      <c r="I77" s="2">
        <v>45400</v>
      </c>
    </row>
    <row r="78" spans="1:9" ht="14.1" customHeight="1" x14ac:dyDescent="0.2">
      <c r="A78">
        <v>4500120087</v>
      </c>
      <c r="B78" t="s">
        <v>35</v>
      </c>
      <c r="C78" t="s">
        <v>5772</v>
      </c>
      <c r="D78" t="s">
        <v>1465</v>
      </c>
      <c r="E78" t="s">
        <v>1470</v>
      </c>
      <c r="F78" t="s">
        <v>1109</v>
      </c>
      <c r="G78" t="s">
        <v>1467</v>
      </c>
      <c r="H78" t="s">
        <v>1468</v>
      </c>
      <c r="I78" s="2">
        <v>45400</v>
      </c>
    </row>
    <row r="79" spans="1:9" ht="14.1" customHeight="1" x14ac:dyDescent="0.2">
      <c r="A79">
        <v>4500128333</v>
      </c>
      <c r="B79" t="s">
        <v>35</v>
      </c>
      <c r="C79" t="s">
        <v>6132</v>
      </c>
      <c r="D79" t="s">
        <v>1465</v>
      </c>
      <c r="E79" t="s">
        <v>1466</v>
      </c>
      <c r="F79" t="s">
        <v>1109</v>
      </c>
      <c r="G79" t="s">
        <v>1467</v>
      </c>
      <c r="H79" t="s">
        <v>1468</v>
      </c>
      <c r="I79" s="2">
        <v>45454</v>
      </c>
    </row>
    <row r="80" spans="1:9" ht="14.1" customHeight="1" x14ac:dyDescent="0.2">
      <c r="A80">
        <v>4500130758</v>
      </c>
      <c r="B80" t="s">
        <v>35</v>
      </c>
      <c r="C80" t="s">
        <v>6280</v>
      </c>
      <c r="D80" t="s">
        <v>1465</v>
      </c>
      <c r="E80" t="s">
        <v>1466</v>
      </c>
      <c r="F80" t="s">
        <v>1109</v>
      </c>
      <c r="G80" t="s">
        <v>1467</v>
      </c>
      <c r="H80" t="s">
        <v>1468</v>
      </c>
      <c r="I80" s="2">
        <v>45475</v>
      </c>
    </row>
    <row r="81" spans="1:9" ht="14.1" customHeight="1" x14ac:dyDescent="0.2">
      <c r="A81">
        <v>4500130767</v>
      </c>
      <c r="B81" t="s">
        <v>35</v>
      </c>
      <c r="C81" t="s">
        <v>6281</v>
      </c>
      <c r="D81" t="s">
        <v>1465</v>
      </c>
      <c r="E81" t="s">
        <v>1470</v>
      </c>
      <c r="F81" t="s">
        <v>1109</v>
      </c>
      <c r="G81" t="s">
        <v>1467</v>
      </c>
      <c r="H81" t="s">
        <v>1468</v>
      </c>
      <c r="I81" s="2">
        <v>45475</v>
      </c>
    </row>
    <row r="82" spans="1:9" ht="14.1" customHeight="1" x14ac:dyDescent="0.2">
      <c r="A82">
        <v>4500130777</v>
      </c>
      <c r="B82" t="s">
        <v>35</v>
      </c>
      <c r="C82" t="s">
        <v>6282</v>
      </c>
      <c r="D82" t="s">
        <v>1465</v>
      </c>
      <c r="E82" t="s">
        <v>1470</v>
      </c>
      <c r="F82" t="s">
        <v>1109</v>
      </c>
      <c r="G82" t="s">
        <v>1467</v>
      </c>
      <c r="H82" t="s">
        <v>1468</v>
      </c>
      <c r="I82" s="2">
        <v>45475</v>
      </c>
    </row>
    <row r="83" spans="1:9" ht="14.1" customHeight="1" x14ac:dyDescent="0.2">
      <c r="A83">
        <v>4500130777</v>
      </c>
      <c r="B83" t="s">
        <v>52</v>
      </c>
      <c r="C83" t="s">
        <v>6283</v>
      </c>
      <c r="D83" t="s">
        <v>1465</v>
      </c>
      <c r="E83" t="s">
        <v>1470</v>
      </c>
      <c r="F83" t="s">
        <v>1109</v>
      </c>
      <c r="G83" t="s">
        <v>1467</v>
      </c>
      <c r="H83" t="s">
        <v>1468</v>
      </c>
      <c r="I83" s="2">
        <v>45475</v>
      </c>
    </row>
    <row r="84" spans="1:9" ht="14.1" customHeight="1" x14ac:dyDescent="0.2">
      <c r="A84">
        <v>4500130786</v>
      </c>
      <c r="B84" t="s">
        <v>35</v>
      </c>
      <c r="C84" t="s">
        <v>6284</v>
      </c>
      <c r="D84" t="s">
        <v>1465</v>
      </c>
      <c r="E84" t="s">
        <v>1470</v>
      </c>
      <c r="F84" t="s">
        <v>1109</v>
      </c>
      <c r="G84" t="s">
        <v>1467</v>
      </c>
      <c r="H84" t="s">
        <v>1468</v>
      </c>
      <c r="I84" s="2">
        <v>45475</v>
      </c>
    </row>
    <row r="85" spans="1:9" ht="14.1" customHeight="1" x14ac:dyDescent="0.2">
      <c r="A85">
        <v>4500130797</v>
      </c>
      <c r="B85" t="s">
        <v>35</v>
      </c>
      <c r="C85" t="s">
        <v>6285</v>
      </c>
      <c r="D85" t="s">
        <v>1465</v>
      </c>
      <c r="E85" t="s">
        <v>1470</v>
      </c>
      <c r="F85" t="s">
        <v>1109</v>
      </c>
      <c r="G85" t="s">
        <v>1467</v>
      </c>
      <c r="H85" t="s">
        <v>1468</v>
      </c>
      <c r="I85" s="2">
        <v>45475</v>
      </c>
    </row>
    <row r="86" spans="1:9" ht="14.1" customHeight="1" x14ac:dyDescent="0.2">
      <c r="A86">
        <v>4500130797</v>
      </c>
      <c r="B86" t="s">
        <v>52</v>
      </c>
      <c r="C86" t="s">
        <v>6286</v>
      </c>
      <c r="D86" t="s">
        <v>1465</v>
      </c>
      <c r="E86" t="s">
        <v>1470</v>
      </c>
      <c r="F86" t="s">
        <v>1109</v>
      </c>
      <c r="G86" t="s">
        <v>1467</v>
      </c>
      <c r="H86" t="s">
        <v>1468</v>
      </c>
      <c r="I86" s="2">
        <v>45475</v>
      </c>
    </row>
    <row r="87" spans="1:9" ht="14.1" customHeight="1" x14ac:dyDescent="0.2">
      <c r="A87">
        <v>4500132727</v>
      </c>
      <c r="B87" t="s">
        <v>35</v>
      </c>
      <c r="C87" t="s">
        <v>6429</v>
      </c>
      <c r="D87" t="s">
        <v>1465</v>
      </c>
      <c r="E87" t="s">
        <v>1470</v>
      </c>
      <c r="F87" t="s">
        <v>1109</v>
      </c>
      <c r="G87" t="s">
        <v>1467</v>
      </c>
      <c r="H87" t="s">
        <v>1468</v>
      </c>
      <c r="I87" s="2">
        <v>45496</v>
      </c>
    </row>
    <row r="88" spans="1:9" ht="14.1" customHeight="1" x14ac:dyDescent="0.2">
      <c r="A88">
        <v>4500133624</v>
      </c>
      <c r="B88" t="s">
        <v>35</v>
      </c>
      <c r="C88" t="s">
        <v>6503</v>
      </c>
      <c r="D88" t="s">
        <v>1465</v>
      </c>
      <c r="E88" t="s">
        <v>1470</v>
      </c>
      <c r="F88" t="s">
        <v>1109</v>
      </c>
      <c r="G88" t="s">
        <v>1467</v>
      </c>
      <c r="H88" t="s">
        <v>1468</v>
      </c>
      <c r="I88" s="2">
        <v>45503</v>
      </c>
    </row>
    <row r="89" spans="1:9" x14ac:dyDescent="0.2">
      <c r="A89">
        <v>4500133624</v>
      </c>
      <c r="B89" t="s">
        <v>52</v>
      </c>
      <c r="C89" t="s">
        <v>6504</v>
      </c>
      <c r="D89" t="s">
        <v>1465</v>
      </c>
      <c r="E89" t="s">
        <v>1470</v>
      </c>
      <c r="F89" t="s">
        <v>1109</v>
      </c>
      <c r="G89" t="s">
        <v>1467</v>
      </c>
      <c r="H89" t="s">
        <v>1468</v>
      </c>
      <c r="I89" s="2">
        <v>45503</v>
      </c>
    </row>
    <row r="90" spans="1:9" x14ac:dyDescent="0.2">
      <c r="A90">
        <v>4500135371</v>
      </c>
      <c r="B90" t="s">
        <v>35</v>
      </c>
      <c r="C90" t="s">
        <v>6576</v>
      </c>
      <c r="D90" t="s">
        <v>1465</v>
      </c>
      <c r="E90" t="s">
        <v>1470</v>
      </c>
      <c r="F90" t="s">
        <v>1109</v>
      </c>
      <c r="G90" t="s">
        <v>1467</v>
      </c>
      <c r="H90" t="s">
        <v>1468</v>
      </c>
      <c r="I90" s="2">
        <v>45513</v>
      </c>
    </row>
    <row r="91" spans="1:9" ht="14.1" customHeight="1" x14ac:dyDescent="0.2">
      <c r="A91">
        <v>4500135371</v>
      </c>
      <c r="B91" t="s">
        <v>52</v>
      </c>
      <c r="C91" t="s">
        <v>6577</v>
      </c>
      <c r="D91" t="s">
        <v>1465</v>
      </c>
      <c r="E91" t="s">
        <v>1470</v>
      </c>
      <c r="F91" t="s">
        <v>1109</v>
      </c>
      <c r="G91" t="s">
        <v>1467</v>
      </c>
      <c r="H91" t="s">
        <v>1468</v>
      </c>
      <c r="I91" s="2">
        <v>45561</v>
      </c>
    </row>
    <row r="92" spans="1:9" x14ac:dyDescent="0.2">
      <c r="A92">
        <v>4500135398</v>
      </c>
      <c r="B92" t="s">
        <v>35</v>
      </c>
      <c r="C92" t="s">
        <v>6578</v>
      </c>
      <c r="D92" t="s">
        <v>1465</v>
      </c>
      <c r="E92" t="s">
        <v>1470</v>
      </c>
      <c r="F92" t="s">
        <v>1109</v>
      </c>
      <c r="G92" t="s">
        <v>1467</v>
      </c>
      <c r="H92" t="s">
        <v>1468</v>
      </c>
      <c r="I92" s="2">
        <v>45513</v>
      </c>
    </row>
    <row r="93" spans="1:9" ht="14.1" customHeight="1" x14ac:dyDescent="0.2">
      <c r="A93">
        <v>4500135398</v>
      </c>
      <c r="B93" t="s">
        <v>52</v>
      </c>
      <c r="C93" t="s">
        <v>6579</v>
      </c>
      <c r="D93" t="s">
        <v>1465</v>
      </c>
      <c r="E93" t="s">
        <v>1470</v>
      </c>
      <c r="F93" t="s">
        <v>1109</v>
      </c>
      <c r="G93" t="s">
        <v>1467</v>
      </c>
      <c r="H93" t="s">
        <v>1468</v>
      </c>
      <c r="I93" s="2">
        <v>45513</v>
      </c>
    </row>
    <row r="94" spans="1:9" ht="14.1" customHeight="1" x14ac:dyDescent="0.2">
      <c r="A94">
        <v>4500135398</v>
      </c>
      <c r="B94" t="s">
        <v>56</v>
      </c>
      <c r="C94" t="s">
        <v>6580</v>
      </c>
      <c r="D94" t="s">
        <v>1465</v>
      </c>
      <c r="E94" t="s">
        <v>1470</v>
      </c>
      <c r="F94" t="s">
        <v>1109</v>
      </c>
      <c r="G94" t="s">
        <v>1467</v>
      </c>
      <c r="H94" t="s">
        <v>1468</v>
      </c>
      <c r="I94" s="2">
        <v>45513</v>
      </c>
    </row>
    <row r="95" spans="1:9" ht="14.1" customHeight="1" x14ac:dyDescent="0.2">
      <c r="A95">
        <v>4500135398</v>
      </c>
      <c r="B95" t="s">
        <v>133</v>
      </c>
      <c r="C95" t="s">
        <v>6581</v>
      </c>
      <c r="D95" t="s">
        <v>1465</v>
      </c>
      <c r="E95" t="s">
        <v>1470</v>
      </c>
      <c r="F95" t="s">
        <v>1109</v>
      </c>
      <c r="G95" t="s">
        <v>1467</v>
      </c>
      <c r="H95" t="s">
        <v>1468</v>
      </c>
      <c r="I95" s="2">
        <v>45513</v>
      </c>
    </row>
    <row r="96" spans="1:9" ht="14.1" customHeight="1" x14ac:dyDescent="0.2">
      <c r="A96">
        <v>4500135419</v>
      </c>
      <c r="B96" t="s">
        <v>35</v>
      </c>
      <c r="C96" t="s">
        <v>6582</v>
      </c>
      <c r="D96" t="s">
        <v>1465</v>
      </c>
      <c r="E96" t="s">
        <v>1470</v>
      </c>
      <c r="F96" t="s">
        <v>1109</v>
      </c>
      <c r="G96" t="s">
        <v>1467</v>
      </c>
      <c r="H96" t="s">
        <v>1468</v>
      </c>
      <c r="I96" s="2">
        <v>45513</v>
      </c>
    </row>
    <row r="97" spans="1:9" ht="14.1" customHeight="1" x14ac:dyDescent="0.2">
      <c r="A97">
        <v>4500135419</v>
      </c>
      <c r="B97" t="s">
        <v>52</v>
      </c>
      <c r="C97" t="s">
        <v>6583</v>
      </c>
      <c r="D97" t="s">
        <v>1465</v>
      </c>
      <c r="E97" t="s">
        <v>1470</v>
      </c>
      <c r="F97" t="s">
        <v>1109</v>
      </c>
      <c r="G97" t="s">
        <v>1467</v>
      </c>
      <c r="H97" t="s">
        <v>1468</v>
      </c>
      <c r="I97" s="2">
        <v>45513</v>
      </c>
    </row>
    <row r="98" spans="1:9" ht="14.1" customHeight="1" x14ac:dyDescent="0.2">
      <c r="A98">
        <v>4500135419</v>
      </c>
      <c r="B98" t="s">
        <v>56</v>
      </c>
      <c r="C98" t="s">
        <v>6584</v>
      </c>
      <c r="D98" t="s">
        <v>1465</v>
      </c>
      <c r="E98" t="s">
        <v>1470</v>
      </c>
      <c r="F98" t="s">
        <v>1109</v>
      </c>
      <c r="G98" t="s">
        <v>1467</v>
      </c>
      <c r="H98" t="s">
        <v>1468</v>
      </c>
      <c r="I98" s="2">
        <v>45513</v>
      </c>
    </row>
    <row r="99" spans="1:9" ht="14.1" customHeight="1" x14ac:dyDescent="0.2">
      <c r="A99">
        <v>4500135644</v>
      </c>
      <c r="B99" t="s">
        <v>35</v>
      </c>
      <c r="C99" t="s">
        <v>6595</v>
      </c>
      <c r="D99" t="s">
        <v>1465</v>
      </c>
      <c r="E99" t="s">
        <v>1470</v>
      </c>
      <c r="F99" t="s">
        <v>1109</v>
      </c>
      <c r="G99" t="s">
        <v>1467</v>
      </c>
      <c r="H99" t="s">
        <v>1468</v>
      </c>
      <c r="I99" s="2">
        <v>45517</v>
      </c>
    </row>
    <row r="100" spans="1:9" ht="14.1" customHeight="1" x14ac:dyDescent="0.2">
      <c r="A100">
        <v>4500135644</v>
      </c>
      <c r="B100" t="s">
        <v>52</v>
      </c>
      <c r="C100" t="s">
        <v>6596</v>
      </c>
      <c r="D100" t="s">
        <v>1465</v>
      </c>
      <c r="E100" t="s">
        <v>1470</v>
      </c>
      <c r="F100" t="s">
        <v>1109</v>
      </c>
      <c r="G100" t="s">
        <v>1467</v>
      </c>
      <c r="H100" t="s">
        <v>1468</v>
      </c>
      <c r="I100" s="2">
        <v>45517</v>
      </c>
    </row>
    <row r="101" spans="1:9" ht="14.1" customHeight="1" x14ac:dyDescent="0.2">
      <c r="A101">
        <v>4500136941</v>
      </c>
      <c r="B101" t="s">
        <v>35</v>
      </c>
      <c r="C101" t="s">
        <v>6751</v>
      </c>
      <c r="D101" t="s">
        <v>1465</v>
      </c>
      <c r="E101" t="s">
        <v>1470</v>
      </c>
      <c r="F101" t="s">
        <v>1109</v>
      </c>
      <c r="G101" t="s">
        <v>1467</v>
      </c>
      <c r="H101" t="s">
        <v>1468</v>
      </c>
      <c r="I101" s="2">
        <v>45531</v>
      </c>
    </row>
    <row r="102" spans="1:9" ht="14.1" customHeight="1" x14ac:dyDescent="0.2">
      <c r="A102">
        <v>4500136941</v>
      </c>
      <c r="B102" t="s">
        <v>52</v>
      </c>
      <c r="C102" t="s">
        <v>6752</v>
      </c>
      <c r="D102" t="s">
        <v>1465</v>
      </c>
      <c r="E102" t="s">
        <v>1470</v>
      </c>
      <c r="F102" t="s">
        <v>1109</v>
      </c>
      <c r="G102" t="s">
        <v>1467</v>
      </c>
      <c r="H102" t="s">
        <v>1468</v>
      </c>
      <c r="I102" s="2">
        <v>45531</v>
      </c>
    </row>
    <row r="103" spans="1:9" ht="14.1" customHeight="1" x14ac:dyDescent="0.2">
      <c r="A103">
        <v>4500136944</v>
      </c>
      <c r="B103" t="s">
        <v>35</v>
      </c>
      <c r="C103" t="s">
        <v>15577</v>
      </c>
      <c r="D103" t="s">
        <v>1465</v>
      </c>
      <c r="E103" t="s">
        <v>1470</v>
      </c>
      <c r="F103" t="s">
        <v>1109</v>
      </c>
      <c r="G103" t="s">
        <v>1467</v>
      </c>
      <c r="H103" t="s">
        <v>1468</v>
      </c>
      <c r="I103" s="2">
        <v>45531</v>
      </c>
    </row>
    <row r="104" spans="1:9" ht="14.1" customHeight="1" x14ac:dyDescent="0.2">
      <c r="A104">
        <v>4500136944</v>
      </c>
      <c r="B104" t="s">
        <v>52</v>
      </c>
      <c r="C104" t="s">
        <v>6767</v>
      </c>
      <c r="D104" t="s">
        <v>1465</v>
      </c>
      <c r="E104" t="s">
        <v>1470</v>
      </c>
      <c r="F104" t="s">
        <v>1109</v>
      </c>
      <c r="G104" t="s">
        <v>1467</v>
      </c>
      <c r="H104" t="s">
        <v>1468</v>
      </c>
      <c r="I104" s="2">
        <v>45531</v>
      </c>
    </row>
    <row r="105" spans="1:9" ht="14.1" customHeight="1" x14ac:dyDescent="0.2">
      <c r="A105">
        <v>4500136944</v>
      </c>
      <c r="B105" t="s">
        <v>56</v>
      </c>
      <c r="C105" t="s">
        <v>6768</v>
      </c>
      <c r="D105" t="s">
        <v>1465</v>
      </c>
      <c r="E105" t="s">
        <v>1470</v>
      </c>
      <c r="F105" t="s">
        <v>1109</v>
      </c>
      <c r="G105" t="s">
        <v>1467</v>
      </c>
      <c r="H105" t="s">
        <v>1468</v>
      </c>
      <c r="I105" s="2">
        <v>45548</v>
      </c>
    </row>
    <row r="106" spans="1:9" ht="14.1" customHeight="1" x14ac:dyDescent="0.2">
      <c r="A106">
        <v>4500138531</v>
      </c>
      <c r="B106" t="s">
        <v>35</v>
      </c>
      <c r="C106" t="s">
        <v>6884</v>
      </c>
      <c r="D106" t="s">
        <v>1465</v>
      </c>
      <c r="E106" t="s">
        <v>1470</v>
      </c>
      <c r="F106" t="s">
        <v>1109</v>
      </c>
      <c r="G106" t="s">
        <v>1467</v>
      </c>
      <c r="H106" t="s">
        <v>1468</v>
      </c>
      <c r="I106" s="2">
        <v>45540</v>
      </c>
    </row>
    <row r="107" spans="1:9" ht="14.1" customHeight="1" x14ac:dyDescent="0.2">
      <c r="A107">
        <v>4500139290</v>
      </c>
      <c r="B107" t="s">
        <v>35</v>
      </c>
      <c r="C107" t="s">
        <v>15578</v>
      </c>
      <c r="D107" t="s">
        <v>1465</v>
      </c>
      <c r="E107" t="s">
        <v>1470</v>
      </c>
      <c r="F107" t="s">
        <v>1109</v>
      </c>
      <c r="G107" t="s">
        <v>1467</v>
      </c>
      <c r="H107" t="s">
        <v>1468</v>
      </c>
      <c r="I107" s="2">
        <v>45547</v>
      </c>
    </row>
    <row r="108" spans="1:9" x14ac:dyDescent="0.2">
      <c r="A108">
        <v>4500139290</v>
      </c>
      <c r="B108" t="s">
        <v>52</v>
      </c>
      <c r="C108" t="s">
        <v>15579</v>
      </c>
      <c r="D108" t="s">
        <v>1465</v>
      </c>
      <c r="E108" t="s">
        <v>1470</v>
      </c>
      <c r="F108" t="s">
        <v>1109</v>
      </c>
      <c r="G108" t="s">
        <v>1467</v>
      </c>
      <c r="H108" t="s">
        <v>1468</v>
      </c>
      <c r="I108" s="2">
        <v>45547</v>
      </c>
    </row>
    <row r="109" spans="1:9" ht="14.1" customHeight="1" x14ac:dyDescent="0.2">
      <c r="A109">
        <v>4500139290</v>
      </c>
      <c r="B109" t="s">
        <v>56</v>
      </c>
      <c r="C109" t="s">
        <v>7055</v>
      </c>
      <c r="D109" t="s">
        <v>1465</v>
      </c>
      <c r="E109" t="s">
        <v>1470</v>
      </c>
      <c r="F109" t="s">
        <v>1109</v>
      </c>
      <c r="G109" t="s">
        <v>1467</v>
      </c>
      <c r="H109" t="s">
        <v>1468</v>
      </c>
      <c r="I109" s="2">
        <v>45574</v>
      </c>
    </row>
    <row r="110" spans="1:9" ht="14.1" customHeight="1" x14ac:dyDescent="0.2">
      <c r="A110">
        <v>4500139296</v>
      </c>
      <c r="B110" t="s">
        <v>35</v>
      </c>
      <c r="C110" t="s">
        <v>7056</v>
      </c>
      <c r="D110" t="s">
        <v>1465</v>
      </c>
      <c r="E110" t="s">
        <v>1470</v>
      </c>
      <c r="F110" t="s">
        <v>1109</v>
      </c>
      <c r="G110" t="s">
        <v>1467</v>
      </c>
      <c r="H110" t="s">
        <v>1468</v>
      </c>
      <c r="I110" s="2">
        <v>45547</v>
      </c>
    </row>
    <row r="111" spans="1:9" ht="14.1" customHeight="1" x14ac:dyDescent="0.2">
      <c r="A111">
        <v>4500139296</v>
      </c>
      <c r="B111" t="s">
        <v>52</v>
      </c>
      <c r="C111" t="s">
        <v>7057</v>
      </c>
      <c r="D111" t="s">
        <v>1465</v>
      </c>
      <c r="E111" t="s">
        <v>1470</v>
      </c>
      <c r="F111" t="s">
        <v>1109</v>
      </c>
      <c r="G111" t="s">
        <v>1467</v>
      </c>
      <c r="H111" t="s">
        <v>1468</v>
      </c>
      <c r="I111" s="2">
        <v>45547</v>
      </c>
    </row>
    <row r="112" spans="1:9" ht="14.1" customHeight="1" x14ac:dyDescent="0.2">
      <c r="A112">
        <v>4500139320</v>
      </c>
      <c r="B112" t="s">
        <v>35</v>
      </c>
      <c r="C112" t="s">
        <v>7058</v>
      </c>
      <c r="D112" t="s">
        <v>1465</v>
      </c>
      <c r="E112" t="s">
        <v>1470</v>
      </c>
      <c r="F112" t="s">
        <v>1109</v>
      </c>
      <c r="G112" t="s">
        <v>1467</v>
      </c>
      <c r="H112" t="s">
        <v>1468</v>
      </c>
      <c r="I112" s="2">
        <v>45547</v>
      </c>
    </row>
    <row r="113" spans="1:9" ht="14.1" customHeight="1" x14ac:dyDescent="0.2">
      <c r="A113">
        <v>4500139320</v>
      </c>
      <c r="B113" t="s">
        <v>52</v>
      </c>
      <c r="C113" t="s">
        <v>7059</v>
      </c>
      <c r="D113" t="s">
        <v>1465</v>
      </c>
      <c r="E113" t="s">
        <v>1470</v>
      </c>
      <c r="F113" t="s">
        <v>1109</v>
      </c>
      <c r="G113" t="s">
        <v>1467</v>
      </c>
      <c r="H113" t="s">
        <v>1468</v>
      </c>
      <c r="I113" s="2">
        <v>45547</v>
      </c>
    </row>
    <row r="114" spans="1:9" ht="14.1" customHeight="1" x14ac:dyDescent="0.2">
      <c r="A114">
        <v>4500139320</v>
      </c>
      <c r="B114" t="s">
        <v>56</v>
      </c>
      <c r="C114" t="s">
        <v>7060</v>
      </c>
      <c r="D114" t="s">
        <v>1465</v>
      </c>
      <c r="E114" t="s">
        <v>1470</v>
      </c>
      <c r="F114" t="s">
        <v>1109</v>
      </c>
      <c r="G114" t="s">
        <v>1467</v>
      </c>
      <c r="H114" t="s">
        <v>1468</v>
      </c>
      <c r="I114" s="2">
        <v>45547</v>
      </c>
    </row>
    <row r="115" spans="1:9" ht="14.1" customHeight="1" x14ac:dyDescent="0.2">
      <c r="A115">
        <v>4500139320</v>
      </c>
      <c r="B115" t="s">
        <v>133</v>
      </c>
      <c r="C115" t="s">
        <v>7061</v>
      </c>
      <c r="D115" t="s">
        <v>1465</v>
      </c>
      <c r="E115" t="s">
        <v>1470</v>
      </c>
      <c r="F115" t="s">
        <v>1109</v>
      </c>
      <c r="G115" t="s">
        <v>1467</v>
      </c>
      <c r="H115" t="s">
        <v>1468</v>
      </c>
      <c r="I115" s="2">
        <v>45547</v>
      </c>
    </row>
    <row r="116" spans="1:9" x14ac:dyDescent="0.2">
      <c r="A116">
        <v>4500139320</v>
      </c>
      <c r="B116" t="s">
        <v>165</v>
      </c>
      <c r="C116" t="s">
        <v>7062</v>
      </c>
      <c r="D116" t="s">
        <v>1465</v>
      </c>
      <c r="E116" t="s">
        <v>1470</v>
      </c>
      <c r="F116" t="s">
        <v>1109</v>
      </c>
      <c r="G116" t="s">
        <v>1467</v>
      </c>
      <c r="H116" t="s">
        <v>1468</v>
      </c>
      <c r="I116" s="2">
        <v>45547</v>
      </c>
    </row>
    <row r="117" spans="1:9" ht="14.1" customHeight="1" x14ac:dyDescent="0.2">
      <c r="A117">
        <v>4500139320</v>
      </c>
      <c r="B117" t="s">
        <v>300</v>
      </c>
      <c r="C117" t="s">
        <v>7063</v>
      </c>
      <c r="D117" t="s">
        <v>1465</v>
      </c>
      <c r="E117" t="s">
        <v>1470</v>
      </c>
      <c r="F117" t="s">
        <v>1109</v>
      </c>
      <c r="G117" t="s">
        <v>1467</v>
      </c>
      <c r="H117" t="s">
        <v>1468</v>
      </c>
      <c r="I117" s="2">
        <v>45547</v>
      </c>
    </row>
    <row r="118" spans="1:9" ht="14.1" customHeight="1" x14ac:dyDescent="0.2">
      <c r="A118">
        <v>4500139320</v>
      </c>
      <c r="B118" t="s">
        <v>169</v>
      </c>
      <c r="C118" t="s">
        <v>7064</v>
      </c>
      <c r="D118" t="s">
        <v>1465</v>
      </c>
      <c r="E118" t="s">
        <v>1470</v>
      </c>
      <c r="F118" t="s">
        <v>1109</v>
      </c>
      <c r="G118" t="s">
        <v>1467</v>
      </c>
      <c r="H118" t="s">
        <v>1468</v>
      </c>
      <c r="I118" s="2">
        <v>45547</v>
      </c>
    </row>
    <row r="119" spans="1:9" ht="14.1" customHeight="1" x14ac:dyDescent="0.2">
      <c r="A119">
        <v>4500139320</v>
      </c>
      <c r="B119" t="s">
        <v>307</v>
      </c>
      <c r="C119" t="s">
        <v>7065</v>
      </c>
      <c r="D119" t="s">
        <v>1465</v>
      </c>
      <c r="E119" t="s">
        <v>1470</v>
      </c>
      <c r="F119" t="s">
        <v>1109</v>
      </c>
      <c r="G119" t="s">
        <v>1467</v>
      </c>
      <c r="H119" t="s">
        <v>1468</v>
      </c>
      <c r="I119" s="2">
        <v>45547</v>
      </c>
    </row>
    <row r="120" spans="1:9" ht="14.1" customHeight="1" x14ac:dyDescent="0.2">
      <c r="A120">
        <v>4500139320</v>
      </c>
      <c r="B120" t="s">
        <v>457</v>
      </c>
      <c r="C120" t="s">
        <v>7066</v>
      </c>
      <c r="D120" t="s">
        <v>1465</v>
      </c>
      <c r="E120" t="s">
        <v>1470</v>
      </c>
      <c r="F120" t="s">
        <v>1109</v>
      </c>
      <c r="G120" t="s">
        <v>1467</v>
      </c>
      <c r="H120" t="s">
        <v>1468</v>
      </c>
      <c r="I120" s="2">
        <v>45547</v>
      </c>
    </row>
    <row r="121" spans="1:9" x14ac:dyDescent="0.2">
      <c r="A121">
        <v>4500144158</v>
      </c>
      <c r="B121" t="s">
        <v>35</v>
      </c>
      <c r="C121" t="s">
        <v>7324</v>
      </c>
      <c r="D121" t="s">
        <v>1465</v>
      </c>
      <c r="E121" t="s">
        <v>1470</v>
      </c>
      <c r="F121" t="s">
        <v>1109</v>
      </c>
      <c r="G121" t="s">
        <v>1467</v>
      </c>
      <c r="H121" t="s">
        <v>1468</v>
      </c>
      <c r="I121" s="2">
        <v>45575</v>
      </c>
    </row>
    <row r="122" spans="1:9" x14ac:dyDescent="0.2">
      <c r="A122">
        <v>4500144288</v>
      </c>
      <c r="B122" t="s">
        <v>35</v>
      </c>
      <c r="C122" t="s">
        <v>7330</v>
      </c>
      <c r="D122" t="s">
        <v>1465</v>
      </c>
      <c r="E122" t="s">
        <v>1470</v>
      </c>
      <c r="F122" t="s">
        <v>1109</v>
      </c>
      <c r="G122" t="s">
        <v>1467</v>
      </c>
      <c r="H122" t="s">
        <v>1468</v>
      </c>
      <c r="I122" s="2">
        <v>45576</v>
      </c>
    </row>
    <row r="123" spans="1:9" x14ac:dyDescent="0.2">
      <c r="A123">
        <v>4500144288</v>
      </c>
      <c r="B123" t="s">
        <v>52</v>
      </c>
      <c r="C123" t="s">
        <v>7331</v>
      </c>
      <c r="D123" t="s">
        <v>1465</v>
      </c>
      <c r="E123" t="s">
        <v>1470</v>
      </c>
      <c r="F123" t="s">
        <v>1109</v>
      </c>
      <c r="G123" t="s">
        <v>1467</v>
      </c>
      <c r="H123" t="s">
        <v>1468</v>
      </c>
      <c r="I123" s="2">
        <v>45576</v>
      </c>
    </row>
    <row r="124" spans="1:9" x14ac:dyDescent="0.2">
      <c r="A124">
        <v>4500144313</v>
      </c>
      <c r="B124" t="s">
        <v>35</v>
      </c>
      <c r="C124" t="s">
        <v>7333</v>
      </c>
      <c r="D124" t="s">
        <v>1465</v>
      </c>
      <c r="E124" t="s">
        <v>1470</v>
      </c>
      <c r="F124" t="s">
        <v>1109</v>
      </c>
      <c r="G124" t="s">
        <v>1467</v>
      </c>
      <c r="H124" t="s">
        <v>1468</v>
      </c>
      <c r="I124" s="2">
        <v>45576</v>
      </c>
    </row>
    <row r="125" spans="1:9" x14ac:dyDescent="0.2">
      <c r="A125">
        <v>4500144313</v>
      </c>
      <c r="B125" t="s">
        <v>52</v>
      </c>
      <c r="C125" t="s">
        <v>7334</v>
      </c>
      <c r="D125" t="s">
        <v>1465</v>
      </c>
      <c r="E125" t="s">
        <v>1470</v>
      </c>
      <c r="F125" t="s">
        <v>1109</v>
      </c>
      <c r="G125" t="s">
        <v>1467</v>
      </c>
      <c r="H125" t="s">
        <v>1468</v>
      </c>
      <c r="I125" s="2">
        <v>45576</v>
      </c>
    </row>
    <row r="126" spans="1:9" ht="14.1" customHeight="1" x14ac:dyDescent="0.2">
      <c r="A126">
        <v>4500144313</v>
      </c>
      <c r="B126" t="s">
        <v>56</v>
      </c>
      <c r="C126" t="s">
        <v>7335</v>
      </c>
      <c r="D126" t="s">
        <v>1465</v>
      </c>
      <c r="E126" t="s">
        <v>1470</v>
      </c>
      <c r="F126" t="s">
        <v>1109</v>
      </c>
      <c r="G126" t="s">
        <v>1467</v>
      </c>
      <c r="H126" t="s">
        <v>1468</v>
      </c>
      <c r="I126" s="2">
        <v>45576</v>
      </c>
    </row>
    <row r="127" spans="1:9" ht="14.1" customHeight="1" x14ac:dyDescent="0.2">
      <c r="A127">
        <v>4500144313</v>
      </c>
      <c r="B127" t="s">
        <v>133</v>
      </c>
      <c r="C127" t="s">
        <v>7336</v>
      </c>
      <c r="D127" t="s">
        <v>1465</v>
      </c>
      <c r="E127" t="s">
        <v>1470</v>
      </c>
      <c r="F127" t="s">
        <v>1109</v>
      </c>
      <c r="G127" t="s">
        <v>1467</v>
      </c>
      <c r="H127" t="s">
        <v>1468</v>
      </c>
      <c r="I127" s="2">
        <v>45576</v>
      </c>
    </row>
    <row r="128" spans="1:9" x14ac:dyDescent="0.2">
      <c r="A128">
        <v>4500144313</v>
      </c>
      <c r="B128" t="s">
        <v>300</v>
      </c>
      <c r="C128" t="s">
        <v>15580</v>
      </c>
      <c r="D128" t="s">
        <v>1465</v>
      </c>
      <c r="E128" t="s">
        <v>1470</v>
      </c>
      <c r="F128" t="s">
        <v>1109</v>
      </c>
      <c r="G128" t="s">
        <v>1467</v>
      </c>
      <c r="H128" t="s">
        <v>1468</v>
      </c>
      <c r="I128" s="2">
        <v>45576</v>
      </c>
    </row>
    <row r="129" spans="1:9" x14ac:dyDescent="0.2">
      <c r="A129">
        <v>4500144313</v>
      </c>
      <c r="B129" t="s">
        <v>169</v>
      </c>
      <c r="C129" t="s">
        <v>7337</v>
      </c>
      <c r="D129" t="s">
        <v>1465</v>
      </c>
      <c r="E129" t="s">
        <v>1470</v>
      </c>
      <c r="F129" t="s">
        <v>1109</v>
      </c>
      <c r="G129" t="s">
        <v>1467</v>
      </c>
      <c r="H129" t="s">
        <v>1468</v>
      </c>
      <c r="I129" s="2">
        <v>45576</v>
      </c>
    </row>
    <row r="130" spans="1:9" x14ac:dyDescent="0.2">
      <c r="A130">
        <v>4500144313</v>
      </c>
      <c r="B130" t="s">
        <v>307</v>
      </c>
      <c r="C130" t="s">
        <v>7338</v>
      </c>
      <c r="D130" t="s">
        <v>1465</v>
      </c>
      <c r="E130" t="s">
        <v>1470</v>
      </c>
      <c r="F130" t="s">
        <v>1109</v>
      </c>
      <c r="G130" t="s">
        <v>1467</v>
      </c>
      <c r="H130" t="s">
        <v>1468</v>
      </c>
      <c r="I130" s="2">
        <v>45576</v>
      </c>
    </row>
    <row r="131" spans="1:9" ht="14.1" customHeight="1" x14ac:dyDescent="0.2">
      <c r="A131">
        <v>4500144313</v>
      </c>
      <c r="B131" t="s">
        <v>457</v>
      </c>
      <c r="C131" t="s">
        <v>7339</v>
      </c>
      <c r="D131" t="s">
        <v>1465</v>
      </c>
      <c r="E131" t="s">
        <v>1470</v>
      </c>
      <c r="F131" t="s">
        <v>1109</v>
      </c>
      <c r="G131" t="s">
        <v>1467</v>
      </c>
      <c r="H131" t="s">
        <v>1468</v>
      </c>
      <c r="I131" s="2">
        <v>45576</v>
      </c>
    </row>
    <row r="132" spans="1:9" ht="14.1" customHeight="1" x14ac:dyDescent="0.2">
      <c r="A132">
        <v>4500144857</v>
      </c>
      <c r="B132" t="s">
        <v>35</v>
      </c>
      <c r="C132" t="s">
        <v>7390</v>
      </c>
      <c r="D132" t="s">
        <v>1465</v>
      </c>
      <c r="E132" t="s">
        <v>1470</v>
      </c>
      <c r="F132" t="s">
        <v>1109</v>
      </c>
      <c r="G132" t="s">
        <v>1467</v>
      </c>
      <c r="H132" t="s">
        <v>1468</v>
      </c>
      <c r="I132" s="2">
        <v>45582</v>
      </c>
    </row>
    <row r="133" spans="1:9" ht="14.1" customHeight="1" x14ac:dyDescent="0.2">
      <c r="A133">
        <v>4500144860</v>
      </c>
      <c r="B133" t="s">
        <v>35</v>
      </c>
      <c r="C133" t="s">
        <v>7391</v>
      </c>
      <c r="D133" t="s">
        <v>1465</v>
      </c>
      <c r="E133" t="s">
        <v>1470</v>
      </c>
      <c r="F133" t="s">
        <v>1109</v>
      </c>
      <c r="G133" t="s">
        <v>1467</v>
      </c>
      <c r="H133" t="s">
        <v>1468</v>
      </c>
      <c r="I133" s="2">
        <v>45582</v>
      </c>
    </row>
    <row r="134" spans="1:9" ht="14.1" customHeight="1" x14ac:dyDescent="0.2">
      <c r="A134">
        <v>4500144862</v>
      </c>
      <c r="B134" t="s">
        <v>35</v>
      </c>
      <c r="C134" t="s">
        <v>7392</v>
      </c>
      <c r="D134" t="s">
        <v>1465</v>
      </c>
      <c r="E134" t="s">
        <v>1470</v>
      </c>
      <c r="F134" t="s">
        <v>1109</v>
      </c>
      <c r="G134" t="s">
        <v>1467</v>
      </c>
      <c r="H134" t="s">
        <v>1468</v>
      </c>
      <c r="I134" s="2">
        <v>45582</v>
      </c>
    </row>
    <row r="135" spans="1:9" ht="14.1" customHeight="1" x14ac:dyDescent="0.2">
      <c r="A135">
        <v>4500144862</v>
      </c>
      <c r="B135" t="s">
        <v>52</v>
      </c>
      <c r="C135" t="s">
        <v>7393</v>
      </c>
      <c r="D135" t="s">
        <v>1465</v>
      </c>
      <c r="E135" t="s">
        <v>1470</v>
      </c>
      <c r="F135" t="s">
        <v>1109</v>
      </c>
      <c r="G135" t="s">
        <v>1467</v>
      </c>
      <c r="H135" t="s">
        <v>1468</v>
      </c>
      <c r="I135" s="2">
        <v>45582</v>
      </c>
    </row>
    <row r="136" spans="1:9" ht="14.1" customHeight="1" x14ac:dyDescent="0.2">
      <c r="A136">
        <v>4500144864</v>
      </c>
      <c r="B136" t="s">
        <v>35</v>
      </c>
      <c r="C136" t="s">
        <v>7394</v>
      </c>
      <c r="D136" t="s">
        <v>1465</v>
      </c>
      <c r="E136" t="s">
        <v>1470</v>
      </c>
      <c r="F136" t="s">
        <v>1109</v>
      </c>
      <c r="G136" t="s">
        <v>1467</v>
      </c>
      <c r="H136" t="s">
        <v>1468</v>
      </c>
      <c r="I136" s="2">
        <v>45582</v>
      </c>
    </row>
    <row r="137" spans="1:9" ht="14.1" customHeight="1" x14ac:dyDescent="0.2">
      <c r="A137">
        <v>4500144864</v>
      </c>
      <c r="B137" t="s">
        <v>52</v>
      </c>
      <c r="C137" t="s">
        <v>7395</v>
      </c>
      <c r="D137" t="s">
        <v>1465</v>
      </c>
      <c r="E137" t="s">
        <v>1470</v>
      </c>
      <c r="F137" t="s">
        <v>1109</v>
      </c>
      <c r="G137" t="s">
        <v>1467</v>
      </c>
      <c r="H137" t="s">
        <v>1468</v>
      </c>
      <c r="I137" s="2">
        <v>45582</v>
      </c>
    </row>
    <row r="138" spans="1:9" ht="14.1" customHeight="1" x14ac:dyDescent="0.2">
      <c r="A138">
        <v>4500144871</v>
      </c>
      <c r="B138" t="s">
        <v>35</v>
      </c>
      <c r="C138" t="s">
        <v>7396</v>
      </c>
      <c r="D138" t="s">
        <v>1465</v>
      </c>
      <c r="E138" t="s">
        <v>1470</v>
      </c>
      <c r="F138" t="s">
        <v>1109</v>
      </c>
      <c r="G138" t="s">
        <v>1467</v>
      </c>
      <c r="H138" t="s">
        <v>1468</v>
      </c>
      <c r="I138" s="2">
        <v>45582</v>
      </c>
    </row>
    <row r="139" spans="1:9" ht="14.1" customHeight="1" x14ac:dyDescent="0.2">
      <c r="A139">
        <v>4500144871</v>
      </c>
      <c r="B139" t="s">
        <v>52</v>
      </c>
      <c r="C139" t="s">
        <v>7397</v>
      </c>
      <c r="D139" t="s">
        <v>1465</v>
      </c>
      <c r="E139" t="s">
        <v>1470</v>
      </c>
      <c r="F139" t="s">
        <v>1109</v>
      </c>
      <c r="G139" t="s">
        <v>1467</v>
      </c>
      <c r="H139" t="s">
        <v>1468</v>
      </c>
      <c r="I139" s="2">
        <v>45582</v>
      </c>
    </row>
    <row r="140" spans="1:9" ht="14.1" customHeight="1" x14ac:dyDescent="0.2">
      <c r="A140">
        <v>4500144871</v>
      </c>
      <c r="B140" t="s">
        <v>56</v>
      </c>
      <c r="C140" t="s">
        <v>7398</v>
      </c>
      <c r="D140" t="s">
        <v>1465</v>
      </c>
      <c r="E140" t="s">
        <v>1470</v>
      </c>
      <c r="F140" t="s">
        <v>1109</v>
      </c>
      <c r="G140" t="s">
        <v>1467</v>
      </c>
      <c r="H140" t="s">
        <v>1468</v>
      </c>
      <c r="I140" s="2">
        <v>45582</v>
      </c>
    </row>
    <row r="141" spans="1:9" ht="14.1" customHeight="1" x14ac:dyDescent="0.2">
      <c r="A141">
        <v>4500144875</v>
      </c>
      <c r="B141" t="s">
        <v>35</v>
      </c>
      <c r="C141" t="s">
        <v>7399</v>
      </c>
      <c r="D141" t="s">
        <v>1465</v>
      </c>
      <c r="E141" t="s">
        <v>1470</v>
      </c>
      <c r="F141" t="s">
        <v>1109</v>
      </c>
      <c r="G141" t="s">
        <v>1467</v>
      </c>
      <c r="H141" t="s">
        <v>1468</v>
      </c>
      <c r="I141" s="2">
        <v>45582</v>
      </c>
    </row>
    <row r="142" spans="1:9" ht="14.1" customHeight="1" x14ac:dyDescent="0.2">
      <c r="A142">
        <v>4500144879</v>
      </c>
      <c r="B142" t="s">
        <v>35</v>
      </c>
      <c r="C142" t="s">
        <v>7400</v>
      </c>
      <c r="D142" t="s">
        <v>1465</v>
      </c>
      <c r="E142" t="s">
        <v>1470</v>
      </c>
      <c r="F142" t="s">
        <v>1109</v>
      </c>
      <c r="G142" t="s">
        <v>1467</v>
      </c>
      <c r="H142" t="s">
        <v>1468</v>
      </c>
      <c r="I142" s="2">
        <v>45582</v>
      </c>
    </row>
    <row r="143" spans="1:9" ht="14.1" customHeight="1" x14ac:dyDescent="0.2">
      <c r="A143">
        <v>4500145177</v>
      </c>
      <c r="B143" t="s">
        <v>35</v>
      </c>
      <c r="C143" t="s">
        <v>7515</v>
      </c>
      <c r="D143" t="s">
        <v>1465</v>
      </c>
      <c r="E143" t="s">
        <v>1470</v>
      </c>
      <c r="F143" t="s">
        <v>1109</v>
      </c>
      <c r="G143" t="s">
        <v>1467</v>
      </c>
      <c r="H143" t="s">
        <v>1468</v>
      </c>
      <c r="I143" s="2">
        <v>45586</v>
      </c>
    </row>
    <row r="144" spans="1:9" ht="14.1" customHeight="1" x14ac:dyDescent="0.2">
      <c r="A144">
        <v>4500145177</v>
      </c>
      <c r="B144" t="s">
        <v>52</v>
      </c>
      <c r="C144" t="s">
        <v>7516</v>
      </c>
      <c r="D144" t="s">
        <v>1465</v>
      </c>
      <c r="E144" t="s">
        <v>1470</v>
      </c>
      <c r="F144" t="s">
        <v>1109</v>
      </c>
      <c r="G144" t="s">
        <v>1467</v>
      </c>
      <c r="H144" t="s">
        <v>1468</v>
      </c>
      <c r="I144" s="2">
        <v>45586</v>
      </c>
    </row>
    <row r="145" spans="1:9" ht="14.1" customHeight="1" x14ac:dyDescent="0.2">
      <c r="A145">
        <v>4500145177</v>
      </c>
      <c r="B145" t="s">
        <v>56</v>
      </c>
      <c r="C145" t="s">
        <v>7517</v>
      </c>
      <c r="D145" t="s">
        <v>1465</v>
      </c>
      <c r="E145" t="s">
        <v>1470</v>
      </c>
      <c r="F145" t="s">
        <v>1109</v>
      </c>
      <c r="G145" t="s">
        <v>1467</v>
      </c>
      <c r="H145" t="s">
        <v>1468</v>
      </c>
      <c r="I145" s="2">
        <v>45586</v>
      </c>
    </row>
    <row r="146" spans="1:9" x14ac:dyDescent="0.2">
      <c r="A146">
        <v>4500145677</v>
      </c>
      <c r="B146" t="s">
        <v>35</v>
      </c>
      <c r="C146" t="s">
        <v>7792</v>
      </c>
      <c r="D146" t="s">
        <v>1465</v>
      </c>
      <c r="E146" t="s">
        <v>1470</v>
      </c>
      <c r="F146" t="s">
        <v>1109</v>
      </c>
      <c r="G146" t="s">
        <v>1467</v>
      </c>
      <c r="H146" t="s">
        <v>1468</v>
      </c>
      <c r="I146" s="2">
        <v>45590</v>
      </c>
    </row>
    <row r="147" spans="1:9" x14ac:dyDescent="0.2">
      <c r="A147">
        <v>4500145680</v>
      </c>
      <c r="B147" t="s">
        <v>35</v>
      </c>
      <c r="C147" t="s">
        <v>7793</v>
      </c>
      <c r="D147" t="s">
        <v>1465</v>
      </c>
      <c r="E147" t="s">
        <v>1470</v>
      </c>
      <c r="F147" t="s">
        <v>1109</v>
      </c>
      <c r="G147" t="s">
        <v>1467</v>
      </c>
      <c r="H147" t="s">
        <v>1468</v>
      </c>
      <c r="I147" s="2">
        <v>45590</v>
      </c>
    </row>
    <row r="148" spans="1:9" x14ac:dyDescent="0.2">
      <c r="A148">
        <v>4500145683</v>
      </c>
      <c r="B148" t="s">
        <v>35</v>
      </c>
      <c r="C148" t="s">
        <v>7794</v>
      </c>
      <c r="D148" t="s">
        <v>1465</v>
      </c>
      <c r="E148" t="s">
        <v>1470</v>
      </c>
      <c r="F148" t="s">
        <v>1109</v>
      </c>
      <c r="G148" t="s">
        <v>1467</v>
      </c>
      <c r="H148" t="s">
        <v>1468</v>
      </c>
      <c r="I148" s="2">
        <v>45590</v>
      </c>
    </row>
    <row r="149" spans="1:9" x14ac:dyDescent="0.2">
      <c r="A149">
        <v>4500145683</v>
      </c>
      <c r="B149" t="s">
        <v>52</v>
      </c>
      <c r="C149" t="s">
        <v>7795</v>
      </c>
      <c r="D149" t="s">
        <v>1465</v>
      </c>
      <c r="E149" t="s">
        <v>1470</v>
      </c>
      <c r="F149" t="s">
        <v>1109</v>
      </c>
      <c r="G149" t="s">
        <v>1467</v>
      </c>
      <c r="H149" t="s">
        <v>1468</v>
      </c>
      <c r="I149" s="2">
        <v>45590</v>
      </c>
    </row>
    <row r="150" spans="1:9" ht="14.1" customHeight="1" x14ac:dyDescent="0.2">
      <c r="A150">
        <v>4500145820</v>
      </c>
      <c r="B150" t="s">
        <v>35</v>
      </c>
      <c r="C150" t="s">
        <v>7796</v>
      </c>
      <c r="D150" t="s">
        <v>1465</v>
      </c>
      <c r="E150" t="s">
        <v>1470</v>
      </c>
      <c r="F150" t="s">
        <v>1109</v>
      </c>
      <c r="G150" t="s">
        <v>1467</v>
      </c>
      <c r="H150" t="s">
        <v>1468</v>
      </c>
      <c r="I150" s="2">
        <v>45590</v>
      </c>
    </row>
    <row r="151" spans="1:9" ht="14.1" customHeight="1" x14ac:dyDescent="0.2">
      <c r="A151">
        <v>4500145820</v>
      </c>
      <c r="B151" t="s">
        <v>52</v>
      </c>
      <c r="C151" t="s">
        <v>7797</v>
      </c>
      <c r="D151" t="s">
        <v>1465</v>
      </c>
      <c r="E151" t="s">
        <v>1470</v>
      </c>
      <c r="F151" t="s">
        <v>1109</v>
      </c>
      <c r="G151" t="s">
        <v>1467</v>
      </c>
      <c r="H151" t="s">
        <v>1468</v>
      </c>
      <c r="I151" s="2">
        <v>45590</v>
      </c>
    </row>
    <row r="152" spans="1:9" ht="14.1" customHeight="1" x14ac:dyDescent="0.2">
      <c r="A152">
        <v>4500145820</v>
      </c>
      <c r="B152" t="s">
        <v>56</v>
      </c>
      <c r="C152" t="s">
        <v>7798</v>
      </c>
      <c r="D152" t="s">
        <v>1465</v>
      </c>
      <c r="E152" t="s">
        <v>1470</v>
      </c>
      <c r="F152" t="s">
        <v>1109</v>
      </c>
      <c r="G152" t="s">
        <v>1467</v>
      </c>
      <c r="H152" t="s">
        <v>1468</v>
      </c>
      <c r="I152" s="2">
        <v>45590</v>
      </c>
    </row>
    <row r="153" spans="1:9" ht="14.1" customHeight="1" x14ac:dyDescent="0.2">
      <c r="A153">
        <v>4500145820</v>
      </c>
      <c r="B153" t="s">
        <v>133</v>
      </c>
      <c r="C153" t="s">
        <v>7799</v>
      </c>
      <c r="D153" t="s">
        <v>1465</v>
      </c>
      <c r="E153" t="s">
        <v>1470</v>
      </c>
      <c r="F153" t="s">
        <v>1109</v>
      </c>
      <c r="G153" t="s">
        <v>1467</v>
      </c>
      <c r="H153" t="s">
        <v>1468</v>
      </c>
      <c r="I153" s="2">
        <v>45590</v>
      </c>
    </row>
    <row r="154" spans="1:9" x14ac:dyDescent="0.2">
      <c r="A154">
        <v>4500145820</v>
      </c>
      <c r="B154" t="s">
        <v>165</v>
      </c>
      <c r="C154" t="s">
        <v>7800</v>
      </c>
      <c r="D154" t="s">
        <v>1465</v>
      </c>
      <c r="E154" t="s">
        <v>1470</v>
      </c>
      <c r="F154" t="s">
        <v>1109</v>
      </c>
      <c r="G154" t="s">
        <v>1467</v>
      </c>
      <c r="H154" t="s">
        <v>1468</v>
      </c>
      <c r="I154" s="2">
        <v>45590</v>
      </c>
    </row>
    <row r="155" spans="1:9" x14ac:dyDescent="0.2">
      <c r="A155">
        <v>4500145820</v>
      </c>
      <c r="B155" t="s">
        <v>300</v>
      </c>
      <c r="C155" t="s">
        <v>7801</v>
      </c>
      <c r="D155" t="s">
        <v>1465</v>
      </c>
      <c r="E155" t="s">
        <v>1470</v>
      </c>
      <c r="F155" t="s">
        <v>1109</v>
      </c>
      <c r="G155" t="s">
        <v>1467</v>
      </c>
      <c r="H155" t="s">
        <v>1468</v>
      </c>
      <c r="I155" s="2">
        <v>45590</v>
      </c>
    </row>
    <row r="156" spans="1:9" x14ac:dyDescent="0.2">
      <c r="A156">
        <v>4500147292</v>
      </c>
      <c r="B156" t="s">
        <v>35</v>
      </c>
      <c r="C156" t="s">
        <v>7873</v>
      </c>
      <c r="D156" t="s">
        <v>1465</v>
      </c>
      <c r="E156" t="s">
        <v>1470</v>
      </c>
      <c r="F156" t="s">
        <v>1109</v>
      </c>
      <c r="G156" t="s">
        <v>1467</v>
      </c>
      <c r="H156" t="s">
        <v>1468</v>
      </c>
      <c r="I156" s="2">
        <v>45607</v>
      </c>
    </row>
    <row r="157" spans="1:9" x14ac:dyDescent="0.2">
      <c r="A157">
        <v>4500147292</v>
      </c>
      <c r="B157" t="s">
        <v>52</v>
      </c>
      <c r="C157" t="s">
        <v>7874</v>
      </c>
      <c r="D157" t="s">
        <v>1465</v>
      </c>
      <c r="E157" t="s">
        <v>1470</v>
      </c>
      <c r="F157" t="s">
        <v>1109</v>
      </c>
      <c r="G157" t="s">
        <v>1467</v>
      </c>
      <c r="H157" t="s">
        <v>1468</v>
      </c>
      <c r="I157" s="2">
        <v>45607</v>
      </c>
    </row>
    <row r="158" spans="1:9" ht="14.1" customHeight="1" x14ac:dyDescent="0.2">
      <c r="A158">
        <v>4500147293</v>
      </c>
      <c r="B158" t="s">
        <v>35</v>
      </c>
      <c r="C158" t="s">
        <v>15581</v>
      </c>
      <c r="D158" t="s">
        <v>38</v>
      </c>
      <c r="E158" t="s">
        <v>38</v>
      </c>
      <c r="F158" t="s">
        <v>1109</v>
      </c>
      <c r="G158" t="s">
        <v>1467</v>
      </c>
      <c r="H158" t="s">
        <v>1468</v>
      </c>
      <c r="I158" s="2">
        <v>45607</v>
      </c>
    </row>
    <row r="159" spans="1:9" ht="14.1" customHeight="1" x14ac:dyDescent="0.2">
      <c r="A159">
        <v>4500147295</v>
      </c>
      <c r="B159" t="s">
        <v>52</v>
      </c>
      <c r="C159" t="s">
        <v>7875</v>
      </c>
      <c r="D159" t="s">
        <v>1465</v>
      </c>
      <c r="E159" t="s">
        <v>1470</v>
      </c>
      <c r="F159" t="s">
        <v>1109</v>
      </c>
      <c r="G159" t="s">
        <v>1467</v>
      </c>
      <c r="H159" t="s">
        <v>1468</v>
      </c>
      <c r="I159" s="2">
        <v>45607</v>
      </c>
    </row>
    <row r="160" spans="1:9" x14ac:dyDescent="0.2">
      <c r="A160">
        <v>4500147295</v>
      </c>
      <c r="B160" t="s">
        <v>56</v>
      </c>
      <c r="C160" t="s">
        <v>7876</v>
      </c>
      <c r="D160" t="s">
        <v>1465</v>
      </c>
      <c r="E160" t="s">
        <v>1470</v>
      </c>
      <c r="F160" t="s">
        <v>1109</v>
      </c>
      <c r="G160" t="s">
        <v>1467</v>
      </c>
      <c r="H160" t="s">
        <v>1468</v>
      </c>
      <c r="I160" s="2">
        <v>45607</v>
      </c>
    </row>
    <row r="161" spans="1:9" ht="14.1" customHeight="1" x14ac:dyDescent="0.2">
      <c r="A161">
        <v>4500147296</v>
      </c>
      <c r="B161" t="s">
        <v>35</v>
      </c>
      <c r="C161" t="s">
        <v>7877</v>
      </c>
      <c r="D161" t="s">
        <v>1465</v>
      </c>
      <c r="E161" t="s">
        <v>1470</v>
      </c>
      <c r="F161" t="s">
        <v>1109</v>
      </c>
      <c r="G161" t="s">
        <v>1467</v>
      </c>
      <c r="H161" t="s">
        <v>1468</v>
      </c>
      <c r="I161" s="2">
        <v>45607</v>
      </c>
    </row>
    <row r="162" spans="1:9" ht="14.1" customHeight="1" x14ac:dyDescent="0.2">
      <c r="A162">
        <v>4500147296</v>
      </c>
      <c r="B162" t="s">
        <v>52</v>
      </c>
      <c r="C162" t="s">
        <v>7878</v>
      </c>
      <c r="D162" t="s">
        <v>1465</v>
      </c>
      <c r="E162" t="s">
        <v>1470</v>
      </c>
      <c r="F162" t="s">
        <v>1109</v>
      </c>
      <c r="G162" t="s">
        <v>1467</v>
      </c>
      <c r="H162" t="s">
        <v>1468</v>
      </c>
      <c r="I162" s="2">
        <v>45607</v>
      </c>
    </row>
    <row r="163" spans="1:9" ht="14.1" customHeight="1" x14ac:dyDescent="0.2">
      <c r="A163">
        <v>4500147296</v>
      </c>
      <c r="B163" t="s">
        <v>56</v>
      </c>
      <c r="C163" t="s">
        <v>7879</v>
      </c>
      <c r="D163" t="s">
        <v>1465</v>
      </c>
      <c r="E163" t="s">
        <v>1470</v>
      </c>
      <c r="F163" t="s">
        <v>1109</v>
      </c>
      <c r="G163" t="s">
        <v>1467</v>
      </c>
      <c r="H163" t="s">
        <v>1468</v>
      </c>
      <c r="I163" s="2">
        <v>45650</v>
      </c>
    </row>
    <row r="164" spans="1:9" ht="14.1" customHeight="1" x14ac:dyDescent="0.2">
      <c r="A164">
        <v>4500147299</v>
      </c>
      <c r="B164" t="s">
        <v>35</v>
      </c>
      <c r="C164" t="s">
        <v>7880</v>
      </c>
      <c r="D164" t="s">
        <v>1465</v>
      </c>
      <c r="E164" t="s">
        <v>1470</v>
      </c>
      <c r="F164" t="s">
        <v>1109</v>
      </c>
      <c r="G164" t="s">
        <v>1467</v>
      </c>
      <c r="H164" t="s">
        <v>1468</v>
      </c>
      <c r="I164" s="2">
        <v>45607</v>
      </c>
    </row>
    <row r="165" spans="1:9" ht="14.1" customHeight="1" x14ac:dyDescent="0.2">
      <c r="A165">
        <v>4500151095</v>
      </c>
      <c r="B165" t="s">
        <v>35</v>
      </c>
      <c r="C165" t="s">
        <v>8556</v>
      </c>
      <c r="D165" t="s">
        <v>1465</v>
      </c>
      <c r="E165" t="s">
        <v>1470</v>
      </c>
      <c r="F165" t="s">
        <v>1109</v>
      </c>
      <c r="G165" t="s">
        <v>1467</v>
      </c>
      <c r="H165" t="s">
        <v>1468</v>
      </c>
      <c r="I165" s="2">
        <v>45636</v>
      </c>
    </row>
    <row r="166" spans="1:9" ht="14.1" customHeight="1" x14ac:dyDescent="0.2">
      <c r="A166">
        <v>4500151095</v>
      </c>
      <c r="B166" t="s">
        <v>52</v>
      </c>
      <c r="C166" t="s">
        <v>8557</v>
      </c>
      <c r="D166" t="s">
        <v>1465</v>
      </c>
      <c r="E166" t="s">
        <v>1470</v>
      </c>
      <c r="F166" t="s">
        <v>1109</v>
      </c>
      <c r="G166" t="s">
        <v>1467</v>
      </c>
      <c r="H166" t="s">
        <v>1468</v>
      </c>
      <c r="I166" s="2">
        <v>45664</v>
      </c>
    </row>
    <row r="167" spans="1:9" ht="14.1" customHeight="1" x14ac:dyDescent="0.2">
      <c r="A167">
        <v>4500151099</v>
      </c>
      <c r="B167" t="s">
        <v>35</v>
      </c>
      <c r="C167" t="s">
        <v>15582</v>
      </c>
      <c r="D167" t="s">
        <v>38</v>
      </c>
      <c r="E167" t="s">
        <v>38</v>
      </c>
      <c r="F167" t="s">
        <v>1109</v>
      </c>
      <c r="G167" t="s">
        <v>1467</v>
      </c>
      <c r="H167" t="s">
        <v>1468</v>
      </c>
      <c r="I167" s="2">
        <v>45636</v>
      </c>
    </row>
    <row r="168" spans="1:9" ht="14.1" customHeight="1" x14ac:dyDescent="0.2">
      <c r="A168">
        <v>4500151099</v>
      </c>
      <c r="B168" t="s">
        <v>52</v>
      </c>
      <c r="C168" t="s">
        <v>15583</v>
      </c>
      <c r="D168" t="s">
        <v>38</v>
      </c>
      <c r="E168" t="s">
        <v>38</v>
      </c>
      <c r="F168" t="s">
        <v>1109</v>
      </c>
      <c r="G168" t="s">
        <v>1467</v>
      </c>
      <c r="H168" t="s">
        <v>1468</v>
      </c>
      <c r="I168" s="2">
        <v>45636</v>
      </c>
    </row>
    <row r="169" spans="1:9" ht="14.1" customHeight="1" x14ac:dyDescent="0.2">
      <c r="A169">
        <v>4500151103</v>
      </c>
      <c r="B169" t="s">
        <v>35</v>
      </c>
      <c r="C169" t="s">
        <v>8558</v>
      </c>
      <c r="D169" t="s">
        <v>1465</v>
      </c>
      <c r="E169" t="s">
        <v>1470</v>
      </c>
      <c r="F169" t="s">
        <v>1109</v>
      </c>
      <c r="G169" t="s">
        <v>1467</v>
      </c>
      <c r="H169" t="s">
        <v>1468</v>
      </c>
      <c r="I169" s="2">
        <v>45636</v>
      </c>
    </row>
    <row r="170" spans="1:9" ht="14.1" customHeight="1" x14ac:dyDescent="0.2">
      <c r="A170">
        <v>4500151103</v>
      </c>
      <c r="B170" t="s">
        <v>52</v>
      </c>
      <c r="C170" t="s">
        <v>8559</v>
      </c>
      <c r="D170" t="s">
        <v>1465</v>
      </c>
      <c r="E170" t="s">
        <v>1470</v>
      </c>
      <c r="F170" t="s">
        <v>1109</v>
      </c>
      <c r="G170" t="s">
        <v>1467</v>
      </c>
      <c r="H170" t="s">
        <v>1468</v>
      </c>
      <c r="I170" s="2">
        <v>45636</v>
      </c>
    </row>
    <row r="171" spans="1:9" ht="14.1" customHeight="1" x14ac:dyDescent="0.2">
      <c r="A171">
        <v>4500151103</v>
      </c>
      <c r="B171" t="s">
        <v>56</v>
      </c>
      <c r="C171" t="s">
        <v>8560</v>
      </c>
      <c r="D171" t="s">
        <v>1465</v>
      </c>
      <c r="E171" t="s">
        <v>1470</v>
      </c>
      <c r="F171" t="s">
        <v>1109</v>
      </c>
      <c r="G171" t="s">
        <v>1467</v>
      </c>
      <c r="H171" t="s">
        <v>1468</v>
      </c>
      <c r="I171" s="2">
        <v>45636</v>
      </c>
    </row>
    <row r="172" spans="1:9" ht="14.1" customHeight="1" x14ac:dyDescent="0.2">
      <c r="A172">
        <v>4500151103</v>
      </c>
      <c r="B172" t="s">
        <v>133</v>
      </c>
      <c r="C172" t="s">
        <v>8561</v>
      </c>
      <c r="D172" t="s">
        <v>1465</v>
      </c>
      <c r="E172" t="s">
        <v>1470</v>
      </c>
      <c r="F172" t="s">
        <v>1109</v>
      </c>
      <c r="G172" t="s">
        <v>1467</v>
      </c>
      <c r="H172" t="s">
        <v>1468</v>
      </c>
      <c r="I172" s="2">
        <v>45636</v>
      </c>
    </row>
    <row r="173" spans="1:9" ht="14.1" customHeight="1" x14ac:dyDescent="0.2">
      <c r="A173">
        <v>4500151103</v>
      </c>
      <c r="B173" t="s">
        <v>165</v>
      </c>
      <c r="C173" t="s">
        <v>8562</v>
      </c>
      <c r="D173" t="s">
        <v>1465</v>
      </c>
      <c r="E173" t="s">
        <v>1470</v>
      </c>
      <c r="F173" t="s">
        <v>1109</v>
      </c>
      <c r="G173" t="s">
        <v>1467</v>
      </c>
      <c r="H173" t="s">
        <v>1468</v>
      </c>
      <c r="I173" s="2">
        <v>45643</v>
      </c>
    </row>
    <row r="174" spans="1:9" x14ac:dyDescent="0.2">
      <c r="A174">
        <v>4500151109</v>
      </c>
      <c r="B174" t="s">
        <v>35</v>
      </c>
      <c r="C174" t="s">
        <v>8625</v>
      </c>
      <c r="D174" t="s">
        <v>38</v>
      </c>
      <c r="E174" t="s">
        <v>38</v>
      </c>
      <c r="F174" t="s">
        <v>1109</v>
      </c>
      <c r="G174" t="s">
        <v>1467</v>
      </c>
      <c r="H174" t="s">
        <v>1468</v>
      </c>
      <c r="I174" s="2">
        <v>45636</v>
      </c>
    </row>
    <row r="175" spans="1:9" x14ac:dyDescent="0.2">
      <c r="A175">
        <v>4500151109</v>
      </c>
      <c r="B175" t="s">
        <v>52</v>
      </c>
      <c r="C175" t="s">
        <v>8626</v>
      </c>
      <c r="D175" t="s">
        <v>38</v>
      </c>
      <c r="E175" t="s">
        <v>38</v>
      </c>
      <c r="F175" t="s">
        <v>1109</v>
      </c>
      <c r="G175" t="s">
        <v>1467</v>
      </c>
      <c r="H175" t="s">
        <v>1468</v>
      </c>
      <c r="I175" s="2">
        <v>45636</v>
      </c>
    </row>
    <row r="176" spans="1:9" ht="14.1" customHeight="1" x14ac:dyDescent="0.2">
      <c r="A176">
        <v>4500151109</v>
      </c>
      <c r="B176" t="s">
        <v>56</v>
      </c>
      <c r="C176" t="s">
        <v>8627</v>
      </c>
      <c r="D176" t="s">
        <v>38</v>
      </c>
      <c r="E176" t="s">
        <v>38</v>
      </c>
      <c r="F176" t="s">
        <v>1109</v>
      </c>
      <c r="G176" t="s">
        <v>1467</v>
      </c>
      <c r="H176" t="s">
        <v>1468</v>
      </c>
      <c r="I176" s="2">
        <v>45636</v>
      </c>
    </row>
    <row r="177" spans="1:9" ht="14.1" customHeight="1" x14ac:dyDescent="0.2">
      <c r="A177">
        <v>4500154031</v>
      </c>
      <c r="B177" t="s">
        <v>35</v>
      </c>
      <c r="C177" t="s">
        <v>8874</v>
      </c>
      <c r="D177" t="s">
        <v>1465</v>
      </c>
      <c r="E177" t="s">
        <v>1470</v>
      </c>
      <c r="F177" t="s">
        <v>1109</v>
      </c>
      <c r="G177" t="s">
        <v>1467</v>
      </c>
      <c r="H177" t="s">
        <v>1468</v>
      </c>
      <c r="I177" s="2">
        <v>45664</v>
      </c>
    </row>
    <row r="178" spans="1:9" x14ac:dyDescent="0.2">
      <c r="A178">
        <v>4500154031</v>
      </c>
      <c r="B178" t="s">
        <v>52</v>
      </c>
      <c r="C178" t="s">
        <v>8875</v>
      </c>
      <c r="D178" t="s">
        <v>1465</v>
      </c>
      <c r="E178" t="s">
        <v>1470</v>
      </c>
      <c r="F178" t="s">
        <v>1109</v>
      </c>
      <c r="G178" t="s">
        <v>1467</v>
      </c>
      <c r="H178" t="s">
        <v>1468</v>
      </c>
      <c r="I178" s="2">
        <v>45664</v>
      </c>
    </row>
    <row r="179" spans="1:9" x14ac:dyDescent="0.2">
      <c r="A179">
        <v>4500154032</v>
      </c>
      <c r="B179" t="s">
        <v>35</v>
      </c>
      <c r="C179" t="s">
        <v>8876</v>
      </c>
      <c r="D179" t="s">
        <v>1465</v>
      </c>
      <c r="E179" t="s">
        <v>1470</v>
      </c>
      <c r="F179" t="s">
        <v>1109</v>
      </c>
      <c r="G179" t="s">
        <v>1467</v>
      </c>
      <c r="H179" t="s">
        <v>1468</v>
      </c>
      <c r="I179" s="2">
        <v>45664</v>
      </c>
    </row>
    <row r="180" spans="1:9" ht="14.1" customHeight="1" x14ac:dyDescent="0.2">
      <c r="A180">
        <v>4500154050</v>
      </c>
      <c r="B180" t="s">
        <v>35</v>
      </c>
      <c r="C180" t="s">
        <v>8877</v>
      </c>
      <c r="D180" t="s">
        <v>1465</v>
      </c>
      <c r="E180" t="s">
        <v>1470</v>
      </c>
      <c r="F180" t="s">
        <v>1109</v>
      </c>
      <c r="G180" t="s">
        <v>1467</v>
      </c>
      <c r="H180" t="s">
        <v>1468</v>
      </c>
      <c r="I180" s="2">
        <v>45664</v>
      </c>
    </row>
    <row r="181" spans="1:9" ht="14.1" customHeight="1" x14ac:dyDescent="0.2">
      <c r="A181">
        <v>4500154060</v>
      </c>
      <c r="B181" t="s">
        <v>35</v>
      </c>
      <c r="C181" t="s">
        <v>8878</v>
      </c>
      <c r="D181" t="s">
        <v>1465</v>
      </c>
      <c r="E181" t="s">
        <v>1470</v>
      </c>
      <c r="F181" t="s">
        <v>1109</v>
      </c>
      <c r="G181" t="s">
        <v>1467</v>
      </c>
      <c r="H181" t="s">
        <v>1468</v>
      </c>
      <c r="I181" s="2">
        <v>45664</v>
      </c>
    </row>
    <row r="182" spans="1:9" x14ac:dyDescent="0.2">
      <c r="A182">
        <v>4500154060</v>
      </c>
      <c r="B182" t="s">
        <v>52</v>
      </c>
      <c r="C182" t="s">
        <v>8879</v>
      </c>
      <c r="D182" t="s">
        <v>1465</v>
      </c>
      <c r="E182" t="s">
        <v>1470</v>
      </c>
      <c r="F182" t="s">
        <v>1109</v>
      </c>
      <c r="G182" t="s">
        <v>1467</v>
      </c>
      <c r="H182" t="s">
        <v>1468</v>
      </c>
      <c r="I182" s="2">
        <v>45664</v>
      </c>
    </row>
    <row r="183" spans="1:9" ht="14.1" customHeight="1" x14ac:dyDescent="0.2">
      <c r="A183">
        <v>4500154060</v>
      </c>
      <c r="B183" t="s">
        <v>56</v>
      </c>
      <c r="C183" t="s">
        <v>8880</v>
      </c>
      <c r="D183" t="s">
        <v>1465</v>
      </c>
      <c r="E183" t="s">
        <v>1470</v>
      </c>
      <c r="F183" t="s">
        <v>1109</v>
      </c>
      <c r="G183" t="s">
        <v>1467</v>
      </c>
      <c r="H183" t="s">
        <v>1468</v>
      </c>
      <c r="I183" s="2">
        <v>45664</v>
      </c>
    </row>
    <row r="184" spans="1:9" ht="14.1" customHeight="1" x14ac:dyDescent="0.2">
      <c r="A184">
        <v>4500109843</v>
      </c>
      <c r="B184" t="s">
        <v>35</v>
      </c>
      <c r="C184" t="s">
        <v>15584</v>
      </c>
      <c r="D184" t="s">
        <v>38</v>
      </c>
      <c r="E184" t="s">
        <v>38</v>
      </c>
      <c r="F184" t="s">
        <v>1109</v>
      </c>
      <c r="G184" t="s">
        <v>1467</v>
      </c>
      <c r="H184" t="s">
        <v>1468</v>
      </c>
      <c r="I184" s="2">
        <v>45308</v>
      </c>
    </row>
    <row r="185" spans="1:9" ht="14.1" customHeight="1" x14ac:dyDescent="0.2">
      <c r="A185">
        <v>4500109843</v>
      </c>
      <c r="B185" t="s">
        <v>52</v>
      </c>
      <c r="C185" t="s">
        <v>15585</v>
      </c>
      <c r="D185" t="s">
        <v>38</v>
      </c>
      <c r="E185" t="s">
        <v>38</v>
      </c>
      <c r="F185" t="s">
        <v>1109</v>
      </c>
      <c r="G185" t="s">
        <v>1467</v>
      </c>
      <c r="H185" t="s">
        <v>1468</v>
      </c>
      <c r="I185" s="2">
        <v>45308</v>
      </c>
    </row>
    <row r="186" spans="1:9" ht="14.1" customHeight="1" x14ac:dyDescent="0.2">
      <c r="A186">
        <v>4500114539</v>
      </c>
      <c r="B186" t="s">
        <v>35</v>
      </c>
      <c r="C186" t="s">
        <v>5365</v>
      </c>
      <c r="D186" t="s">
        <v>1465</v>
      </c>
      <c r="E186" t="s">
        <v>1470</v>
      </c>
      <c r="F186" t="s">
        <v>1109</v>
      </c>
      <c r="G186" t="s">
        <v>1467</v>
      </c>
      <c r="H186" t="s">
        <v>1468</v>
      </c>
      <c r="I186" s="2">
        <v>45350</v>
      </c>
    </row>
    <row r="187" spans="1:9" ht="14.1" customHeight="1" x14ac:dyDescent="0.2">
      <c r="A187">
        <v>4500114539</v>
      </c>
      <c r="B187" t="s">
        <v>52</v>
      </c>
      <c r="C187" t="s">
        <v>5369</v>
      </c>
      <c r="D187" t="s">
        <v>1465</v>
      </c>
      <c r="E187" t="s">
        <v>1470</v>
      </c>
      <c r="F187" t="s">
        <v>1109</v>
      </c>
      <c r="G187" t="s">
        <v>1467</v>
      </c>
      <c r="H187" t="s">
        <v>1468</v>
      </c>
      <c r="I187" s="2">
        <v>45350</v>
      </c>
    </row>
    <row r="188" spans="1:9" x14ac:dyDescent="0.2">
      <c r="A188">
        <v>4500120354</v>
      </c>
      <c r="B188" t="s">
        <v>35</v>
      </c>
      <c r="C188" t="s">
        <v>5792</v>
      </c>
      <c r="D188" t="s">
        <v>1465</v>
      </c>
      <c r="E188" t="s">
        <v>1470</v>
      </c>
      <c r="F188" t="s">
        <v>1109</v>
      </c>
      <c r="G188" t="s">
        <v>1467</v>
      </c>
      <c r="H188" t="s">
        <v>1468</v>
      </c>
      <c r="I188" s="2">
        <v>45404</v>
      </c>
    </row>
    <row r="189" spans="1:9" x14ac:dyDescent="0.2">
      <c r="A189">
        <v>4500120354</v>
      </c>
      <c r="B189" t="s">
        <v>52</v>
      </c>
      <c r="C189" t="s">
        <v>5793</v>
      </c>
      <c r="D189" t="s">
        <v>1465</v>
      </c>
      <c r="E189" t="s">
        <v>1470</v>
      </c>
      <c r="F189" t="s">
        <v>1109</v>
      </c>
      <c r="G189" t="s">
        <v>1467</v>
      </c>
      <c r="H189" t="s">
        <v>1468</v>
      </c>
      <c r="I189" s="2">
        <v>45404</v>
      </c>
    </row>
    <row r="190" spans="1:9" x14ac:dyDescent="0.2">
      <c r="A190">
        <v>4500122594</v>
      </c>
      <c r="B190" t="s">
        <v>35</v>
      </c>
      <c r="C190" t="s">
        <v>5937</v>
      </c>
      <c r="D190" t="s">
        <v>1465</v>
      </c>
      <c r="E190" t="s">
        <v>1470</v>
      </c>
      <c r="F190" t="s">
        <v>1109</v>
      </c>
      <c r="G190" t="s">
        <v>1467</v>
      </c>
      <c r="H190" t="s">
        <v>1468</v>
      </c>
      <c r="I190" s="2">
        <v>45422</v>
      </c>
    </row>
    <row r="191" spans="1:9" ht="14.1" customHeight="1" x14ac:dyDescent="0.2">
      <c r="A191">
        <v>4500122594</v>
      </c>
      <c r="B191" t="s">
        <v>52</v>
      </c>
      <c r="C191" t="s">
        <v>5938</v>
      </c>
      <c r="D191" t="s">
        <v>1465</v>
      </c>
      <c r="E191" t="s">
        <v>1470</v>
      </c>
      <c r="F191" t="s">
        <v>1109</v>
      </c>
      <c r="G191" t="s">
        <v>1467</v>
      </c>
      <c r="H191" t="s">
        <v>1468</v>
      </c>
      <c r="I191" s="2">
        <v>45422</v>
      </c>
    </row>
    <row r="192" spans="1:9" x14ac:dyDescent="0.2">
      <c r="A192">
        <v>4500133486</v>
      </c>
      <c r="B192" t="s">
        <v>35</v>
      </c>
      <c r="C192" t="s">
        <v>6497</v>
      </c>
      <c r="D192" t="s">
        <v>1465</v>
      </c>
      <c r="E192" t="s">
        <v>1470</v>
      </c>
      <c r="F192" t="s">
        <v>1109</v>
      </c>
      <c r="G192" t="s">
        <v>1467</v>
      </c>
      <c r="H192" t="s">
        <v>1468</v>
      </c>
      <c r="I192" s="2">
        <v>45503</v>
      </c>
    </row>
    <row r="193" spans="1:9" ht="14.1" customHeight="1" x14ac:dyDescent="0.2">
      <c r="A193">
        <v>4500133486</v>
      </c>
      <c r="B193" t="s">
        <v>52</v>
      </c>
      <c r="C193" t="s">
        <v>6498</v>
      </c>
      <c r="D193" t="s">
        <v>1465</v>
      </c>
      <c r="E193" t="s">
        <v>1470</v>
      </c>
      <c r="F193" t="s">
        <v>1109</v>
      </c>
      <c r="G193" t="s">
        <v>1467</v>
      </c>
      <c r="H193" t="s">
        <v>1468</v>
      </c>
      <c r="I193" s="2">
        <v>45503</v>
      </c>
    </row>
    <row r="194" spans="1:9" ht="14.1" customHeight="1" x14ac:dyDescent="0.2">
      <c r="A194">
        <v>4500133487</v>
      </c>
      <c r="B194" t="s">
        <v>35</v>
      </c>
      <c r="C194" t="s">
        <v>6499</v>
      </c>
      <c r="D194" t="s">
        <v>1465</v>
      </c>
      <c r="E194" t="s">
        <v>1470</v>
      </c>
      <c r="F194" t="s">
        <v>1109</v>
      </c>
      <c r="G194" t="s">
        <v>1467</v>
      </c>
      <c r="H194" t="s">
        <v>1468</v>
      </c>
      <c r="I194" s="2">
        <v>45503</v>
      </c>
    </row>
    <row r="195" spans="1:9" ht="14.1" customHeight="1" x14ac:dyDescent="0.2">
      <c r="A195">
        <v>4500133487</v>
      </c>
      <c r="B195" t="s">
        <v>52</v>
      </c>
      <c r="C195" t="s">
        <v>6500</v>
      </c>
      <c r="D195" t="s">
        <v>1465</v>
      </c>
      <c r="E195" t="s">
        <v>1470</v>
      </c>
      <c r="F195" t="s">
        <v>1109</v>
      </c>
      <c r="G195" t="s">
        <v>1467</v>
      </c>
      <c r="H195" t="s">
        <v>1468</v>
      </c>
      <c r="I195" s="2">
        <v>45503</v>
      </c>
    </row>
    <row r="196" spans="1:9" x14ac:dyDescent="0.2">
      <c r="A196">
        <v>4500133489</v>
      </c>
      <c r="B196" t="s">
        <v>35</v>
      </c>
      <c r="C196" t="s">
        <v>6501</v>
      </c>
      <c r="D196" t="s">
        <v>1465</v>
      </c>
      <c r="E196" t="s">
        <v>1470</v>
      </c>
      <c r="F196" t="s">
        <v>1109</v>
      </c>
      <c r="G196" t="s">
        <v>1467</v>
      </c>
      <c r="H196" t="s">
        <v>1468</v>
      </c>
      <c r="I196" s="2">
        <v>45503</v>
      </c>
    </row>
    <row r="197" spans="1:9" x14ac:dyDescent="0.2">
      <c r="A197">
        <v>4500133489</v>
      </c>
      <c r="B197" t="s">
        <v>52</v>
      </c>
      <c r="C197" t="s">
        <v>6502</v>
      </c>
      <c r="D197" t="s">
        <v>1465</v>
      </c>
      <c r="E197" t="s">
        <v>1470</v>
      </c>
      <c r="F197" t="s">
        <v>1109</v>
      </c>
      <c r="G197" t="s">
        <v>1467</v>
      </c>
      <c r="H197" t="s">
        <v>1468</v>
      </c>
      <c r="I197" s="2">
        <v>45503</v>
      </c>
    </row>
    <row r="198" spans="1:9" x14ac:dyDescent="0.2">
      <c r="A198">
        <v>4500133490</v>
      </c>
      <c r="B198" t="s">
        <v>35</v>
      </c>
      <c r="C198" t="s">
        <v>15586</v>
      </c>
      <c r="D198" t="s">
        <v>38</v>
      </c>
      <c r="E198" t="s">
        <v>38</v>
      </c>
      <c r="F198" t="s">
        <v>1109</v>
      </c>
      <c r="G198" t="s">
        <v>1467</v>
      </c>
      <c r="H198" t="s">
        <v>1468</v>
      </c>
      <c r="I198" s="2">
        <v>45503</v>
      </c>
    </row>
    <row r="199" spans="1:9" x14ac:dyDescent="0.2">
      <c r="A199">
        <v>4500133490</v>
      </c>
      <c r="B199" t="s">
        <v>52</v>
      </c>
      <c r="C199" t="s">
        <v>15587</v>
      </c>
      <c r="D199" t="s">
        <v>38</v>
      </c>
      <c r="E199" t="s">
        <v>38</v>
      </c>
      <c r="F199" t="s">
        <v>1109</v>
      </c>
      <c r="G199" t="s">
        <v>1467</v>
      </c>
      <c r="H199" t="s">
        <v>1468</v>
      </c>
      <c r="I199" s="2">
        <v>45503</v>
      </c>
    </row>
    <row r="200" spans="1:9" x14ac:dyDescent="0.2">
      <c r="A200">
        <v>4500145083</v>
      </c>
      <c r="B200" t="s">
        <v>35</v>
      </c>
      <c r="C200" t="s">
        <v>7456</v>
      </c>
      <c r="D200" t="s">
        <v>1465</v>
      </c>
      <c r="E200" t="s">
        <v>1470</v>
      </c>
      <c r="F200" t="s">
        <v>1109</v>
      </c>
      <c r="G200" t="s">
        <v>1467</v>
      </c>
      <c r="H200" t="s">
        <v>1468</v>
      </c>
      <c r="I200" s="2">
        <v>45586</v>
      </c>
    </row>
    <row r="201" spans="1:9" x14ac:dyDescent="0.2">
      <c r="A201">
        <v>4500145083</v>
      </c>
      <c r="B201" t="s">
        <v>52</v>
      </c>
      <c r="C201" t="s">
        <v>7457</v>
      </c>
      <c r="D201" t="s">
        <v>1465</v>
      </c>
      <c r="E201" t="s">
        <v>1470</v>
      </c>
      <c r="F201" t="s">
        <v>1109</v>
      </c>
      <c r="G201" t="s">
        <v>1467</v>
      </c>
      <c r="H201" t="s">
        <v>1468</v>
      </c>
      <c r="I201" s="2">
        <v>45586</v>
      </c>
    </row>
    <row r="202" spans="1:9" x14ac:dyDescent="0.2">
      <c r="A202">
        <v>4500145092</v>
      </c>
      <c r="B202" t="s">
        <v>35</v>
      </c>
      <c r="C202" t="s">
        <v>7458</v>
      </c>
      <c r="D202" t="s">
        <v>1465</v>
      </c>
      <c r="E202" t="s">
        <v>1470</v>
      </c>
      <c r="F202" t="s">
        <v>1109</v>
      </c>
      <c r="G202" t="s">
        <v>1467</v>
      </c>
      <c r="H202" t="s">
        <v>1468</v>
      </c>
      <c r="I202" s="2">
        <v>45586</v>
      </c>
    </row>
    <row r="203" spans="1:9" x14ac:dyDescent="0.2">
      <c r="A203">
        <v>4500145097</v>
      </c>
      <c r="B203" t="s">
        <v>35</v>
      </c>
      <c r="C203" t="s">
        <v>7459</v>
      </c>
      <c r="D203" t="s">
        <v>1465</v>
      </c>
      <c r="E203" t="s">
        <v>1470</v>
      </c>
      <c r="F203" t="s">
        <v>1109</v>
      </c>
      <c r="G203" t="s">
        <v>1467</v>
      </c>
      <c r="H203" t="s">
        <v>1468</v>
      </c>
      <c r="I203" s="2">
        <v>45586</v>
      </c>
    </row>
    <row r="204" spans="1:9" x14ac:dyDescent="0.2">
      <c r="A204">
        <v>4500145097</v>
      </c>
      <c r="B204" t="s">
        <v>52</v>
      </c>
      <c r="C204" t="s">
        <v>7460</v>
      </c>
      <c r="D204" t="s">
        <v>1465</v>
      </c>
      <c r="E204" t="s">
        <v>1470</v>
      </c>
      <c r="F204" t="s">
        <v>1109</v>
      </c>
      <c r="G204" t="s">
        <v>1467</v>
      </c>
      <c r="H204" t="s">
        <v>1468</v>
      </c>
      <c r="I204" s="2">
        <v>45586</v>
      </c>
    </row>
    <row r="205" spans="1:9" x14ac:dyDescent="0.2">
      <c r="A205">
        <v>4500145102</v>
      </c>
      <c r="B205" t="s">
        <v>35</v>
      </c>
      <c r="C205" t="s">
        <v>7461</v>
      </c>
      <c r="D205" t="s">
        <v>1465</v>
      </c>
      <c r="E205" t="s">
        <v>1470</v>
      </c>
      <c r="F205" t="s">
        <v>1109</v>
      </c>
      <c r="G205" t="s">
        <v>1467</v>
      </c>
      <c r="H205" t="s">
        <v>1468</v>
      </c>
      <c r="I205" s="2">
        <v>45586</v>
      </c>
    </row>
    <row r="206" spans="1:9" x14ac:dyDescent="0.2">
      <c r="A206">
        <v>4500145102</v>
      </c>
      <c r="B206" t="s">
        <v>52</v>
      </c>
      <c r="C206" t="s">
        <v>7462</v>
      </c>
      <c r="D206" t="s">
        <v>1465</v>
      </c>
      <c r="E206" t="s">
        <v>1470</v>
      </c>
      <c r="F206" t="s">
        <v>1109</v>
      </c>
      <c r="G206" t="s">
        <v>1467</v>
      </c>
      <c r="H206" t="s">
        <v>1468</v>
      </c>
      <c r="I206" s="2">
        <v>45586</v>
      </c>
    </row>
    <row r="207" spans="1:9" x14ac:dyDescent="0.2">
      <c r="A207">
        <v>4500145104</v>
      </c>
      <c r="B207" t="s">
        <v>35</v>
      </c>
      <c r="C207" t="s">
        <v>7468</v>
      </c>
      <c r="D207" t="s">
        <v>1465</v>
      </c>
      <c r="E207" t="s">
        <v>1470</v>
      </c>
      <c r="F207" t="s">
        <v>1109</v>
      </c>
      <c r="G207" t="s">
        <v>1467</v>
      </c>
      <c r="H207" t="s">
        <v>1468</v>
      </c>
      <c r="I207" s="2">
        <v>45586</v>
      </c>
    </row>
    <row r="208" spans="1:9" ht="14.1" customHeight="1" x14ac:dyDescent="0.2">
      <c r="A208">
        <v>4500145104</v>
      </c>
      <c r="B208" t="s">
        <v>52</v>
      </c>
      <c r="C208" t="s">
        <v>7469</v>
      </c>
      <c r="D208" t="s">
        <v>1465</v>
      </c>
      <c r="E208" t="s">
        <v>1470</v>
      </c>
      <c r="F208" t="s">
        <v>1109</v>
      </c>
      <c r="G208" t="s">
        <v>1467</v>
      </c>
      <c r="H208" t="s">
        <v>1468</v>
      </c>
      <c r="I208" s="2">
        <v>45586</v>
      </c>
    </row>
    <row r="209" spans="1:9" ht="14.1" customHeight="1" x14ac:dyDescent="0.2">
      <c r="A209">
        <v>4500145108</v>
      </c>
      <c r="B209" t="s">
        <v>35</v>
      </c>
      <c r="C209" t="s">
        <v>15588</v>
      </c>
      <c r="D209" t="s">
        <v>38</v>
      </c>
      <c r="E209" t="s">
        <v>38</v>
      </c>
      <c r="F209" t="s">
        <v>1109</v>
      </c>
      <c r="G209" t="s">
        <v>1467</v>
      </c>
      <c r="H209" t="s">
        <v>1468</v>
      </c>
      <c r="I209" s="2">
        <v>45586</v>
      </c>
    </row>
    <row r="210" spans="1:9" ht="14.1" customHeight="1" x14ac:dyDescent="0.2">
      <c r="A210">
        <v>4500150179</v>
      </c>
      <c r="B210" t="s">
        <v>35</v>
      </c>
      <c r="C210" t="s">
        <v>8220</v>
      </c>
      <c r="D210" t="s">
        <v>1465</v>
      </c>
      <c r="E210" t="s">
        <v>1470</v>
      </c>
      <c r="F210" t="s">
        <v>1109</v>
      </c>
      <c r="G210" t="s">
        <v>1467</v>
      </c>
      <c r="H210" t="s">
        <v>1468</v>
      </c>
      <c r="I210" s="2">
        <v>45629</v>
      </c>
    </row>
    <row r="211" spans="1:9" ht="14.1" customHeight="1" x14ac:dyDescent="0.2">
      <c r="A211">
        <v>4500150182</v>
      </c>
      <c r="B211" t="s">
        <v>35</v>
      </c>
      <c r="C211" t="s">
        <v>8223</v>
      </c>
      <c r="D211" t="s">
        <v>1465</v>
      </c>
      <c r="E211" t="s">
        <v>1470</v>
      </c>
      <c r="F211" t="s">
        <v>1109</v>
      </c>
      <c r="G211" t="s">
        <v>1467</v>
      </c>
      <c r="H211" t="s">
        <v>1468</v>
      </c>
      <c r="I211" s="2">
        <v>45629</v>
      </c>
    </row>
    <row r="212" spans="1:9" ht="14.1" customHeight="1" x14ac:dyDescent="0.2">
      <c r="A212">
        <v>4500150184</v>
      </c>
      <c r="B212" t="s">
        <v>35</v>
      </c>
      <c r="C212" t="s">
        <v>8226</v>
      </c>
      <c r="D212" t="s">
        <v>1465</v>
      </c>
      <c r="E212" t="s">
        <v>1470</v>
      </c>
      <c r="F212" t="s">
        <v>1109</v>
      </c>
      <c r="G212" t="s">
        <v>1467</v>
      </c>
      <c r="H212" t="s">
        <v>1468</v>
      </c>
      <c r="I212" s="2">
        <v>45629</v>
      </c>
    </row>
    <row r="213" spans="1:9" ht="14.1" customHeight="1" x14ac:dyDescent="0.2">
      <c r="A213">
        <v>4500154151</v>
      </c>
      <c r="B213" t="s">
        <v>35</v>
      </c>
      <c r="C213" t="s">
        <v>8885</v>
      </c>
      <c r="D213" t="s">
        <v>1465</v>
      </c>
      <c r="E213" t="s">
        <v>1470</v>
      </c>
      <c r="F213" t="s">
        <v>1109</v>
      </c>
      <c r="G213" t="s">
        <v>1467</v>
      </c>
      <c r="H213" t="s">
        <v>1468</v>
      </c>
      <c r="I213" s="2">
        <v>45665</v>
      </c>
    </row>
    <row r="214" spans="1:9" ht="14.1" customHeight="1" x14ac:dyDescent="0.2">
      <c r="A214">
        <v>4500154151</v>
      </c>
      <c r="B214" t="s">
        <v>52</v>
      </c>
      <c r="C214" t="s">
        <v>8888</v>
      </c>
      <c r="D214" t="s">
        <v>1465</v>
      </c>
      <c r="E214" t="s">
        <v>1470</v>
      </c>
      <c r="F214" t="s">
        <v>1109</v>
      </c>
      <c r="G214" t="s">
        <v>1467</v>
      </c>
      <c r="H214" t="s">
        <v>1468</v>
      </c>
      <c r="I214" s="2">
        <v>45665</v>
      </c>
    </row>
    <row r="215" spans="1:9" ht="14.1" customHeight="1" x14ac:dyDescent="0.2">
      <c r="A215">
        <v>4500154154</v>
      </c>
      <c r="B215" t="s">
        <v>35</v>
      </c>
      <c r="C215" t="s">
        <v>8889</v>
      </c>
      <c r="D215" t="s">
        <v>1465</v>
      </c>
      <c r="E215" t="s">
        <v>1470</v>
      </c>
      <c r="F215" t="s">
        <v>1109</v>
      </c>
      <c r="G215" t="s">
        <v>1467</v>
      </c>
      <c r="H215" t="s">
        <v>1468</v>
      </c>
      <c r="I215" s="2">
        <v>45665</v>
      </c>
    </row>
    <row r="216" spans="1:9" ht="14.1" customHeight="1" x14ac:dyDescent="0.2">
      <c r="A216">
        <v>4500154154</v>
      </c>
      <c r="B216" t="s">
        <v>52</v>
      </c>
      <c r="C216" t="s">
        <v>8890</v>
      </c>
      <c r="D216" t="s">
        <v>1465</v>
      </c>
      <c r="E216" t="s">
        <v>1470</v>
      </c>
      <c r="F216" t="s">
        <v>1109</v>
      </c>
      <c r="G216" t="s">
        <v>1467</v>
      </c>
      <c r="H216" t="s">
        <v>1468</v>
      </c>
      <c r="I216" s="2">
        <v>45665</v>
      </c>
    </row>
    <row r="217" spans="1:9" ht="14.1" customHeight="1" x14ac:dyDescent="0.2">
      <c r="A217">
        <v>4500154155</v>
      </c>
      <c r="B217" t="s">
        <v>35</v>
      </c>
      <c r="C217" t="s">
        <v>8891</v>
      </c>
      <c r="D217" t="s">
        <v>1465</v>
      </c>
      <c r="E217" t="s">
        <v>1470</v>
      </c>
      <c r="F217" t="s">
        <v>1109</v>
      </c>
      <c r="G217" t="s">
        <v>1467</v>
      </c>
      <c r="H217" t="s">
        <v>1468</v>
      </c>
      <c r="I217" s="2">
        <v>45665</v>
      </c>
    </row>
    <row r="218" spans="1:9" ht="14.1" customHeight="1" x14ac:dyDescent="0.2">
      <c r="A218">
        <v>4500109483</v>
      </c>
      <c r="B218" t="s">
        <v>35</v>
      </c>
      <c r="C218" t="s">
        <v>15589</v>
      </c>
      <c r="D218" t="s">
        <v>38</v>
      </c>
      <c r="E218" t="s">
        <v>38</v>
      </c>
      <c r="F218" t="s">
        <v>1109</v>
      </c>
      <c r="G218" t="s">
        <v>1467</v>
      </c>
      <c r="H218" t="s">
        <v>1468</v>
      </c>
      <c r="I218" s="2">
        <v>45303</v>
      </c>
    </row>
    <row r="219" spans="1:9" ht="14.1" customHeight="1" x14ac:dyDescent="0.2">
      <c r="A219">
        <v>4500121760</v>
      </c>
      <c r="B219" t="s">
        <v>35</v>
      </c>
      <c r="C219" t="s">
        <v>5890</v>
      </c>
      <c r="D219" t="s">
        <v>1465</v>
      </c>
      <c r="E219" t="s">
        <v>1470</v>
      </c>
      <c r="F219" t="s">
        <v>1109</v>
      </c>
      <c r="G219" t="s">
        <v>1467</v>
      </c>
      <c r="H219" t="s">
        <v>1468</v>
      </c>
      <c r="I219" s="2">
        <v>45414</v>
      </c>
    </row>
    <row r="220" spans="1:9" ht="14.1" customHeight="1" x14ac:dyDescent="0.2">
      <c r="A220">
        <v>4500139463</v>
      </c>
      <c r="B220" t="s">
        <v>35</v>
      </c>
      <c r="C220" t="s">
        <v>7075</v>
      </c>
      <c r="D220" t="s">
        <v>1465</v>
      </c>
      <c r="E220" t="s">
        <v>1470</v>
      </c>
      <c r="F220" t="s">
        <v>1109</v>
      </c>
      <c r="G220" t="s">
        <v>1467</v>
      </c>
      <c r="H220" t="s">
        <v>1468</v>
      </c>
      <c r="I220" s="2">
        <v>45548</v>
      </c>
    </row>
    <row r="221" spans="1:9" ht="14.1" customHeight="1" x14ac:dyDescent="0.2">
      <c r="A221">
        <v>4500139463</v>
      </c>
      <c r="B221" t="s">
        <v>52</v>
      </c>
      <c r="C221" t="s">
        <v>7076</v>
      </c>
      <c r="D221" t="s">
        <v>1465</v>
      </c>
      <c r="E221" t="s">
        <v>1470</v>
      </c>
      <c r="F221" t="s">
        <v>1109</v>
      </c>
      <c r="G221" t="s">
        <v>1467</v>
      </c>
      <c r="H221" t="s">
        <v>1468</v>
      </c>
      <c r="I221" s="2">
        <v>45548</v>
      </c>
    </row>
    <row r="222" spans="1:9" ht="14.1" customHeight="1" x14ac:dyDescent="0.2">
      <c r="A222">
        <v>4500148572</v>
      </c>
      <c r="B222" t="s">
        <v>35</v>
      </c>
      <c r="C222" t="s">
        <v>8111</v>
      </c>
      <c r="D222" t="s">
        <v>1465</v>
      </c>
      <c r="E222" t="s">
        <v>1470</v>
      </c>
      <c r="F222" t="s">
        <v>1109</v>
      </c>
      <c r="G222" t="s">
        <v>1467</v>
      </c>
      <c r="H222" t="s">
        <v>1468</v>
      </c>
      <c r="I222" s="2">
        <v>45617</v>
      </c>
    </row>
    <row r="223" spans="1:9" ht="14.1" customHeight="1" x14ac:dyDescent="0.2">
      <c r="A223">
        <v>4500148575</v>
      </c>
      <c r="B223" t="s">
        <v>35</v>
      </c>
      <c r="C223" t="s">
        <v>8112</v>
      </c>
      <c r="D223" t="s">
        <v>1465</v>
      </c>
      <c r="E223" t="s">
        <v>1470</v>
      </c>
      <c r="F223" t="s">
        <v>1109</v>
      </c>
      <c r="G223" t="s">
        <v>1467</v>
      </c>
      <c r="H223" t="s">
        <v>1468</v>
      </c>
      <c r="I223" s="2">
        <v>45617</v>
      </c>
    </row>
    <row r="224" spans="1:9" ht="14.1" customHeight="1" x14ac:dyDescent="0.2">
      <c r="A224">
        <v>4500152687</v>
      </c>
      <c r="B224" t="s">
        <v>35</v>
      </c>
      <c r="C224" t="s">
        <v>8785</v>
      </c>
      <c r="D224" t="s">
        <v>1465</v>
      </c>
      <c r="E224" t="s">
        <v>1470</v>
      </c>
      <c r="F224" t="s">
        <v>1109</v>
      </c>
      <c r="G224" t="s">
        <v>1467</v>
      </c>
      <c r="H224" t="s">
        <v>1468</v>
      </c>
      <c r="I224" s="2">
        <v>45650</v>
      </c>
    </row>
    <row r="225" spans="1:9" x14ac:dyDescent="0.2">
      <c r="A225">
        <v>4500152687</v>
      </c>
      <c r="B225" t="s">
        <v>52</v>
      </c>
      <c r="C225" t="s">
        <v>8786</v>
      </c>
      <c r="D225" t="s">
        <v>1465</v>
      </c>
      <c r="E225" t="s">
        <v>1470</v>
      </c>
      <c r="F225" t="s">
        <v>1109</v>
      </c>
      <c r="G225" t="s">
        <v>1467</v>
      </c>
      <c r="H225" t="s">
        <v>1468</v>
      </c>
      <c r="I225" s="2">
        <v>45650</v>
      </c>
    </row>
    <row r="226" spans="1:9" ht="14.1" customHeight="1" x14ac:dyDescent="0.2">
      <c r="A226">
        <v>4500152687</v>
      </c>
      <c r="B226" t="s">
        <v>56</v>
      </c>
      <c r="C226" t="s">
        <v>8787</v>
      </c>
      <c r="D226" t="s">
        <v>1465</v>
      </c>
      <c r="E226" t="s">
        <v>1470</v>
      </c>
      <c r="F226" t="s">
        <v>1109</v>
      </c>
      <c r="G226" t="s">
        <v>1467</v>
      </c>
      <c r="H226" t="s">
        <v>1468</v>
      </c>
      <c r="I226" s="2">
        <v>45650</v>
      </c>
    </row>
    <row r="227" spans="1:9" ht="14.1" customHeight="1" x14ac:dyDescent="0.2">
      <c r="A227">
        <v>4500152687</v>
      </c>
      <c r="B227" t="s">
        <v>133</v>
      </c>
      <c r="C227" t="s">
        <v>8788</v>
      </c>
      <c r="D227" t="s">
        <v>1465</v>
      </c>
      <c r="E227" t="s">
        <v>1470</v>
      </c>
      <c r="F227" t="s">
        <v>1109</v>
      </c>
      <c r="G227" t="s">
        <v>1467</v>
      </c>
      <c r="H227" t="s">
        <v>1468</v>
      </c>
      <c r="I227" s="2">
        <v>45650</v>
      </c>
    </row>
    <row r="228" spans="1:9" ht="14.1" customHeight="1" x14ac:dyDescent="0.2">
      <c r="A228">
        <v>4500109494</v>
      </c>
      <c r="B228" t="s">
        <v>35</v>
      </c>
      <c r="C228" t="s">
        <v>4575</v>
      </c>
      <c r="D228" t="s">
        <v>1465</v>
      </c>
      <c r="E228" t="s">
        <v>1470</v>
      </c>
      <c r="F228" t="s">
        <v>1109</v>
      </c>
      <c r="G228" t="s">
        <v>1467</v>
      </c>
      <c r="H228" t="s">
        <v>1468</v>
      </c>
      <c r="I228" s="2">
        <v>45303</v>
      </c>
    </row>
    <row r="229" spans="1:9" ht="14.1" customHeight="1" x14ac:dyDescent="0.2">
      <c r="A229">
        <v>4500109844</v>
      </c>
      <c r="B229" t="s">
        <v>35</v>
      </c>
      <c r="C229" t="s">
        <v>5039</v>
      </c>
      <c r="D229" t="s">
        <v>38</v>
      </c>
      <c r="E229" t="s">
        <v>38</v>
      </c>
      <c r="F229" t="s">
        <v>1109</v>
      </c>
      <c r="G229" t="s">
        <v>1467</v>
      </c>
      <c r="H229" t="s">
        <v>1468</v>
      </c>
      <c r="I229" s="2">
        <v>45308</v>
      </c>
    </row>
    <row r="230" spans="1:9" ht="14.1" customHeight="1" x14ac:dyDescent="0.2">
      <c r="A230">
        <v>4500109844</v>
      </c>
      <c r="B230" t="s">
        <v>52</v>
      </c>
      <c r="C230" t="s">
        <v>5040</v>
      </c>
      <c r="D230" t="s">
        <v>38</v>
      </c>
      <c r="E230" t="s">
        <v>38</v>
      </c>
      <c r="F230" t="s">
        <v>1109</v>
      </c>
      <c r="G230" t="s">
        <v>1467</v>
      </c>
      <c r="H230" t="s">
        <v>1468</v>
      </c>
      <c r="I230" s="2">
        <v>45383</v>
      </c>
    </row>
    <row r="231" spans="1:9" x14ac:dyDescent="0.2">
      <c r="A231">
        <v>4500109844</v>
      </c>
      <c r="B231" t="s">
        <v>56</v>
      </c>
      <c r="C231" t="s">
        <v>5041</v>
      </c>
      <c r="D231" t="s">
        <v>38</v>
      </c>
      <c r="E231" t="s">
        <v>38</v>
      </c>
      <c r="F231" t="s">
        <v>1109</v>
      </c>
      <c r="G231" t="s">
        <v>1467</v>
      </c>
      <c r="H231" t="s">
        <v>1468</v>
      </c>
      <c r="I231" s="2">
        <v>45383</v>
      </c>
    </row>
    <row r="232" spans="1:9" ht="14.1" customHeight="1" x14ac:dyDescent="0.2">
      <c r="A232">
        <v>4500118109</v>
      </c>
      <c r="B232" t="s">
        <v>35</v>
      </c>
      <c r="C232" t="s">
        <v>5628</v>
      </c>
      <c r="D232" t="s">
        <v>1465</v>
      </c>
      <c r="E232" t="s">
        <v>1470</v>
      </c>
      <c r="F232" t="s">
        <v>1109</v>
      </c>
      <c r="G232" t="s">
        <v>1467</v>
      </c>
      <c r="H232" t="s">
        <v>1468</v>
      </c>
      <c r="I232" s="2">
        <v>45383</v>
      </c>
    </row>
    <row r="233" spans="1:9" x14ac:dyDescent="0.2">
      <c r="A233">
        <v>4500118473</v>
      </c>
      <c r="B233" t="s">
        <v>35</v>
      </c>
      <c r="C233" t="s">
        <v>5652</v>
      </c>
      <c r="D233" t="s">
        <v>1465</v>
      </c>
      <c r="E233" t="s">
        <v>1470</v>
      </c>
      <c r="F233" t="s">
        <v>1109</v>
      </c>
      <c r="G233" t="s">
        <v>1467</v>
      </c>
      <c r="H233" t="s">
        <v>1468</v>
      </c>
      <c r="I233" s="2">
        <v>45385</v>
      </c>
    </row>
    <row r="234" spans="1:9" ht="14.1" customHeight="1" x14ac:dyDescent="0.2">
      <c r="A234">
        <v>4500120374</v>
      </c>
      <c r="B234" t="s">
        <v>35</v>
      </c>
      <c r="C234" t="s">
        <v>5795</v>
      </c>
      <c r="D234" t="s">
        <v>1465</v>
      </c>
      <c r="E234" t="s">
        <v>1470</v>
      </c>
      <c r="F234" t="s">
        <v>1109</v>
      </c>
      <c r="G234" t="s">
        <v>1467</v>
      </c>
      <c r="H234" t="s">
        <v>1468</v>
      </c>
      <c r="I234" s="2">
        <v>45404</v>
      </c>
    </row>
    <row r="235" spans="1:9" ht="14.1" customHeight="1" x14ac:dyDescent="0.2">
      <c r="A235">
        <v>4500123228</v>
      </c>
      <c r="B235" t="s">
        <v>35</v>
      </c>
      <c r="C235" t="s">
        <v>6016</v>
      </c>
      <c r="D235" t="s">
        <v>1465</v>
      </c>
      <c r="E235" t="s">
        <v>1470</v>
      </c>
      <c r="F235" t="s">
        <v>1109</v>
      </c>
      <c r="G235" t="s">
        <v>1467</v>
      </c>
      <c r="H235" t="s">
        <v>1468</v>
      </c>
      <c r="I235" s="2">
        <v>45429</v>
      </c>
    </row>
    <row r="236" spans="1:9" ht="14.1" customHeight="1" x14ac:dyDescent="0.2">
      <c r="A236">
        <v>4500123235</v>
      </c>
      <c r="B236" t="s">
        <v>35</v>
      </c>
      <c r="C236" t="s">
        <v>6017</v>
      </c>
      <c r="D236" t="s">
        <v>1465</v>
      </c>
      <c r="E236" t="s">
        <v>1470</v>
      </c>
      <c r="F236" t="s">
        <v>1109</v>
      </c>
      <c r="G236" t="s">
        <v>1467</v>
      </c>
      <c r="H236" t="s">
        <v>1468</v>
      </c>
      <c r="I236" s="2">
        <v>45429</v>
      </c>
    </row>
    <row r="237" spans="1:9" ht="14.1" customHeight="1" x14ac:dyDescent="0.2">
      <c r="A237">
        <v>4500129151</v>
      </c>
      <c r="B237" t="s">
        <v>35</v>
      </c>
      <c r="C237" t="s">
        <v>6207</v>
      </c>
      <c r="D237" t="s">
        <v>1465</v>
      </c>
      <c r="E237" t="s">
        <v>1470</v>
      </c>
      <c r="F237" t="s">
        <v>1109</v>
      </c>
      <c r="G237" t="s">
        <v>1467</v>
      </c>
      <c r="H237" t="s">
        <v>1468</v>
      </c>
      <c r="I237" s="2">
        <v>45462</v>
      </c>
    </row>
    <row r="238" spans="1:9" ht="14.1" customHeight="1" x14ac:dyDescent="0.2">
      <c r="A238">
        <v>4500131454</v>
      </c>
      <c r="B238" t="s">
        <v>35</v>
      </c>
      <c r="C238" t="s">
        <v>6325</v>
      </c>
      <c r="D238" t="s">
        <v>1465</v>
      </c>
      <c r="E238" t="s">
        <v>1470</v>
      </c>
      <c r="F238" t="s">
        <v>1109</v>
      </c>
      <c r="G238" t="s">
        <v>1467</v>
      </c>
      <c r="H238" t="s">
        <v>1468</v>
      </c>
      <c r="I238" s="2">
        <v>45482</v>
      </c>
    </row>
    <row r="239" spans="1:9" ht="14.1" customHeight="1" x14ac:dyDescent="0.2">
      <c r="A239">
        <v>4500131454</v>
      </c>
      <c r="B239" t="s">
        <v>52</v>
      </c>
      <c r="C239" t="s">
        <v>15590</v>
      </c>
      <c r="D239" t="s">
        <v>1465</v>
      </c>
      <c r="E239" t="s">
        <v>1470</v>
      </c>
      <c r="F239" t="s">
        <v>1109</v>
      </c>
      <c r="G239" t="s">
        <v>1467</v>
      </c>
      <c r="H239" t="s">
        <v>1468</v>
      </c>
      <c r="I239" s="2">
        <v>45482</v>
      </c>
    </row>
    <row r="240" spans="1:9" ht="14.1" customHeight="1" x14ac:dyDescent="0.2">
      <c r="A240">
        <v>4500131454</v>
      </c>
      <c r="B240" t="s">
        <v>56</v>
      </c>
      <c r="C240" t="s">
        <v>15591</v>
      </c>
      <c r="D240" t="s">
        <v>1465</v>
      </c>
      <c r="E240" t="s">
        <v>1470</v>
      </c>
      <c r="F240" t="s">
        <v>1109</v>
      </c>
      <c r="G240" t="s">
        <v>1467</v>
      </c>
      <c r="H240" t="s">
        <v>1468</v>
      </c>
      <c r="I240" s="2">
        <v>45482</v>
      </c>
    </row>
    <row r="241" spans="1:9" ht="14.1" customHeight="1" x14ac:dyDescent="0.2">
      <c r="A241">
        <v>4500131466</v>
      </c>
      <c r="B241" t="s">
        <v>35</v>
      </c>
      <c r="C241" t="s">
        <v>6326</v>
      </c>
      <c r="D241" t="s">
        <v>1465</v>
      </c>
      <c r="E241" t="s">
        <v>1470</v>
      </c>
      <c r="F241" t="s">
        <v>1109</v>
      </c>
      <c r="G241" t="s">
        <v>1467</v>
      </c>
      <c r="H241" t="s">
        <v>1468</v>
      </c>
      <c r="I241" s="2">
        <v>45482</v>
      </c>
    </row>
    <row r="242" spans="1:9" ht="14.1" customHeight="1" x14ac:dyDescent="0.2">
      <c r="A242">
        <v>4500131466</v>
      </c>
      <c r="B242" t="s">
        <v>52</v>
      </c>
      <c r="C242" t="s">
        <v>6327</v>
      </c>
      <c r="D242" t="s">
        <v>1465</v>
      </c>
      <c r="E242" t="s">
        <v>1470</v>
      </c>
      <c r="F242" t="s">
        <v>1109</v>
      </c>
      <c r="G242" t="s">
        <v>1467</v>
      </c>
      <c r="H242" t="s">
        <v>1468</v>
      </c>
      <c r="I242" s="2">
        <v>45482</v>
      </c>
    </row>
    <row r="243" spans="1:9" ht="14.1" customHeight="1" x14ac:dyDescent="0.2">
      <c r="A243">
        <v>4500131468</v>
      </c>
      <c r="B243" t="s">
        <v>35</v>
      </c>
      <c r="C243" t="s">
        <v>6328</v>
      </c>
      <c r="D243" t="s">
        <v>1465</v>
      </c>
      <c r="E243" t="s">
        <v>1470</v>
      </c>
      <c r="F243" t="s">
        <v>1109</v>
      </c>
      <c r="G243" t="s">
        <v>1467</v>
      </c>
      <c r="H243" t="s">
        <v>1468</v>
      </c>
      <c r="I243" s="2">
        <v>45482</v>
      </c>
    </row>
    <row r="244" spans="1:9" ht="14.1" customHeight="1" x14ac:dyDescent="0.2">
      <c r="A244">
        <v>4500131598</v>
      </c>
      <c r="B244" t="s">
        <v>35</v>
      </c>
      <c r="C244" t="s">
        <v>6332</v>
      </c>
      <c r="D244" t="s">
        <v>1465</v>
      </c>
      <c r="E244" t="s">
        <v>1470</v>
      </c>
      <c r="F244" t="s">
        <v>1109</v>
      </c>
      <c r="G244" t="s">
        <v>1467</v>
      </c>
      <c r="H244" t="s">
        <v>1468</v>
      </c>
      <c r="I244" s="2">
        <v>45482</v>
      </c>
    </row>
    <row r="245" spans="1:9" ht="14.1" customHeight="1" x14ac:dyDescent="0.2">
      <c r="A245">
        <v>4500131598</v>
      </c>
      <c r="B245" t="s">
        <v>52</v>
      </c>
      <c r="C245" t="s">
        <v>6333</v>
      </c>
      <c r="D245" t="s">
        <v>1465</v>
      </c>
      <c r="E245" t="s">
        <v>1470</v>
      </c>
      <c r="F245" t="s">
        <v>1109</v>
      </c>
      <c r="G245" t="s">
        <v>1467</v>
      </c>
      <c r="H245" t="s">
        <v>1468</v>
      </c>
      <c r="I245" s="2">
        <v>45491</v>
      </c>
    </row>
    <row r="246" spans="1:9" x14ac:dyDescent="0.2">
      <c r="A246">
        <v>4500131599</v>
      </c>
      <c r="B246" t="s">
        <v>35</v>
      </c>
      <c r="C246" t="s">
        <v>6334</v>
      </c>
      <c r="D246" t="s">
        <v>1465</v>
      </c>
      <c r="E246" t="s">
        <v>1470</v>
      </c>
      <c r="F246" t="s">
        <v>1109</v>
      </c>
      <c r="G246" t="s">
        <v>1467</v>
      </c>
      <c r="H246" t="s">
        <v>1468</v>
      </c>
      <c r="I246" s="2">
        <v>45482</v>
      </c>
    </row>
    <row r="247" spans="1:9" ht="14.1" customHeight="1" x14ac:dyDescent="0.2">
      <c r="A247">
        <v>4500131602</v>
      </c>
      <c r="B247" t="s">
        <v>35</v>
      </c>
      <c r="C247" t="s">
        <v>6335</v>
      </c>
      <c r="D247" t="s">
        <v>1465</v>
      </c>
      <c r="E247" t="s">
        <v>1470</v>
      </c>
      <c r="F247" t="s">
        <v>1109</v>
      </c>
      <c r="G247" t="s">
        <v>1467</v>
      </c>
      <c r="H247" t="s">
        <v>1468</v>
      </c>
      <c r="I247" s="2">
        <v>45482</v>
      </c>
    </row>
    <row r="248" spans="1:9" ht="14.1" customHeight="1" x14ac:dyDescent="0.2">
      <c r="A248">
        <v>4500131604</v>
      </c>
      <c r="B248" t="s">
        <v>35</v>
      </c>
      <c r="C248" t="s">
        <v>6336</v>
      </c>
      <c r="D248" t="s">
        <v>1465</v>
      </c>
      <c r="E248" t="s">
        <v>1470</v>
      </c>
      <c r="F248" t="s">
        <v>1109</v>
      </c>
      <c r="G248" t="s">
        <v>1467</v>
      </c>
      <c r="H248" t="s">
        <v>1468</v>
      </c>
      <c r="I248" s="2">
        <v>45482</v>
      </c>
    </row>
    <row r="249" spans="1:9" ht="14.1" customHeight="1" x14ac:dyDescent="0.2">
      <c r="A249">
        <v>4500134432</v>
      </c>
      <c r="B249" t="s">
        <v>35</v>
      </c>
      <c r="C249" t="s">
        <v>6516</v>
      </c>
      <c r="D249" t="s">
        <v>1465</v>
      </c>
      <c r="E249" t="s">
        <v>1470</v>
      </c>
      <c r="F249" t="s">
        <v>1109</v>
      </c>
      <c r="G249" t="s">
        <v>1467</v>
      </c>
      <c r="H249" t="s">
        <v>1468</v>
      </c>
      <c r="I249" s="2">
        <v>45505</v>
      </c>
    </row>
    <row r="250" spans="1:9" ht="14.1" customHeight="1" x14ac:dyDescent="0.2">
      <c r="A250">
        <v>4500134434</v>
      </c>
      <c r="B250" t="s">
        <v>35</v>
      </c>
      <c r="C250" t="s">
        <v>6517</v>
      </c>
      <c r="D250" t="s">
        <v>1465</v>
      </c>
      <c r="E250" t="s">
        <v>1470</v>
      </c>
      <c r="F250" t="s">
        <v>1109</v>
      </c>
      <c r="G250" t="s">
        <v>1467</v>
      </c>
      <c r="H250" t="s">
        <v>1468</v>
      </c>
      <c r="I250" s="2">
        <v>45505</v>
      </c>
    </row>
    <row r="251" spans="1:9" ht="14.1" customHeight="1" x14ac:dyDescent="0.2">
      <c r="A251">
        <v>4500137005</v>
      </c>
      <c r="B251" t="s">
        <v>35</v>
      </c>
      <c r="C251" t="s">
        <v>6774</v>
      </c>
      <c r="D251" t="s">
        <v>1465</v>
      </c>
      <c r="E251" t="s">
        <v>1470</v>
      </c>
      <c r="F251" t="s">
        <v>1109</v>
      </c>
      <c r="G251" t="s">
        <v>1467</v>
      </c>
      <c r="H251" t="s">
        <v>1468</v>
      </c>
      <c r="I251" s="2">
        <v>45531</v>
      </c>
    </row>
    <row r="252" spans="1:9" x14ac:dyDescent="0.2">
      <c r="A252">
        <v>4500137008</v>
      </c>
      <c r="B252" t="s">
        <v>35</v>
      </c>
      <c r="C252" t="s">
        <v>6775</v>
      </c>
      <c r="D252" t="s">
        <v>1465</v>
      </c>
      <c r="E252" t="s">
        <v>1470</v>
      </c>
      <c r="F252" t="s">
        <v>1109</v>
      </c>
      <c r="G252" t="s">
        <v>1467</v>
      </c>
      <c r="H252" t="s">
        <v>1468</v>
      </c>
      <c r="I252" s="2">
        <v>45531</v>
      </c>
    </row>
    <row r="253" spans="1:9" x14ac:dyDescent="0.2">
      <c r="A253">
        <v>4500137010</v>
      </c>
      <c r="B253" t="s">
        <v>35</v>
      </c>
      <c r="C253" t="s">
        <v>6776</v>
      </c>
      <c r="D253" t="s">
        <v>1465</v>
      </c>
      <c r="E253" t="s">
        <v>1470</v>
      </c>
      <c r="F253" t="s">
        <v>1109</v>
      </c>
      <c r="G253" t="s">
        <v>1467</v>
      </c>
      <c r="H253" t="s">
        <v>1468</v>
      </c>
      <c r="I253" s="2">
        <v>45531</v>
      </c>
    </row>
    <row r="254" spans="1:9" ht="14.1" customHeight="1" x14ac:dyDescent="0.2">
      <c r="A254">
        <v>4500137010</v>
      </c>
      <c r="B254" t="s">
        <v>52</v>
      </c>
      <c r="C254" t="s">
        <v>6777</v>
      </c>
      <c r="D254" t="s">
        <v>1465</v>
      </c>
      <c r="E254" t="s">
        <v>1470</v>
      </c>
      <c r="F254" t="s">
        <v>1109</v>
      </c>
      <c r="G254" t="s">
        <v>1467</v>
      </c>
      <c r="H254" t="s">
        <v>1468</v>
      </c>
      <c r="I254" s="2">
        <v>45531</v>
      </c>
    </row>
    <row r="255" spans="1:9" x14ac:dyDescent="0.2">
      <c r="A255">
        <v>4500139453</v>
      </c>
      <c r="B255" t="s">
        <v>35</v>
      </c>
      <c r="C255" t="s">
        <v>7074</v>
      </c>
      <c r="D255" t="s">
        <v>1465</v>
      </c>
      <c r="E255" t="s">
        <v>1470</v>
      </c>
      <c r="F255" t="s">
        <v>1109</v>
      </c>
      <c r="G255" t="s">
        <v>1467</v>
      </c>
      <c r="H255" t="s">
        <v>1468</v>
      </c>
      <c r="I255" s="2">
        <v>45548</v>
      </c>
    </row>
    <row r="256" spans="1:9" ht="14.1" customHeight="1" x14ac:dyDescent="0.2">
      <c r="A256">
        <v>4500143354</v>
      </c>
      <c r="B256" t="s">
        <v>35</v>
      </c>
      <c r="C256" t="s">
        <v>7188</v>
      </c>
      <c r="D256" t="s">
        <v>1465</v>
      </c>
      <c r="E256" t="s">
        <v>1470</v>
      </c>
      <c r="F256" t="s">
        <v>1109</v>
      </c>
      <c r="G256" t="s">
        <v>1467</v>
      </c>
      <c r="H256" t="s">
        <v>1468</v>
      </c>
      <c r="I256" s="2">
        <v>45568</v>
      </c>
    </row>
    <row r="257" spans="1:9" ht="14.1" customHeight="1" x14ac:dyDescent="0.2">
      <c r="A257">
        <v>4500144827</v>
      </c>
      <c r="B257" t="s">
        <v>35</v>
      </c>
      <c r="C257" t="s">
        <v>15592</v>
      </c>
      <c r="D257" t="s">
        <v>38</v>
      </c>
      <c r="E257" t="s">
        <v>38</v>
      </c>
      <c r="F257" t="s">
        <v>1109</v>
      </c>
      <c r="G257" t="s">
        <v>1467</v>
      </c>
      <c r="H257" t="s">
        <v>1468</v>
      </c>
      <c r="I257" s="2">
        <v>45582</v>
      </c>
    </row>
    <row r="258" spans="1:9" x14ac:dyDescent="0.2">
      <c r="A258">
        <v>4500146464</v>
      </c>
      <c r="B258" t="s">
        <v>35</v>
      </c>
      <c r="C258" t="s">
        <v>7836</v>
      </c>
      <c r="D258" t="s">
        <v>1465</v>
      </c>
      <c r="E258" t="s">
        <v>1470</v>
      </c>
      <c r="F258" t="s">
        <v>1109</v>
      </c>
      <c r="G258" t="s">
        <v>1467</v>
      </c>
      <c r="H258" t="s">
        <v>1468</v>
      </c>
      <c r="I258" s="2">
        <v>45600</v>
      </c>
    </row>
    <row r="259" spans="1:9" x14ac:dyDescent="0.2">
      <c r="A259">
        <v>4500146466</v>
      </c>
      <c r="B259" t="s">
        <v>35</v>
      </c>
      <c r="C259" t="s">
        <v>7837</v>
      </c>
      <c r="D259" t="s">
        <v>1465</v>
      </c>
      <c r="E259" t="s">
        <v>1470</v>
      </c>
      <c r="F259" t="s">
        <v>1109</v>
      </c>
      <c r="G259" t="s">
        <v>1467</v>
      </c>
      <c r="H259" t="s">
        <v>1468</v>
      </c>
      <c r="I259" s="2">
        <v>45600</v>
      </c>
    </row>
    <row r="260" spans="1:9" x14ac:dyDescent="0.2">
      <c r="A260">
        <v>4500148203</v>
      </c>
      <c r="B260" t="s">
        <v>35</v>
      </c>
      <c r="C260" t="s">
        <v>8106</v>
      </c>
      <c r="D260" t="s">
        <v>1465</v>
      </c>
      <c r="E260" t="s">
        <v>1470</v>
      </c>
      <c r="F260" t="s">
        <v>1109</v>
      </c>
      <c r="G260" t="s">
        <v>1467</v>
      </c>
      <c r="H260" t="s">
        <v>1468</v>
      </c>
      <c r="I260" s="2">
        <v>45615</v>
      </c>
    </row>
    <row r="261" spans="1:9" x14ac:dyDescent="0.2">
      <c r="A261">
        <v>4500152700</v>
      </c>
      <c r="B261" t="s">
        <v>35</v>
      </c>
      <c r="C261" t="s">
        <v>8789</v>
      </c>
      <c r="D261" t="s">
        <v>1465</v>
      </c>
      <c r="E261" t="s">
        <v>1470</v>
      </c>
      <c r="F261" t="s">
        <v>1109</v>
      </c>
      <c r="G261" t="s">
        <v>1467</v>
      </c>
      <c r="H261" t="s">
        <v>1468</v>
      </c>
      <c r="I261" s="2">
        <v>45650</v>
      </c>
    </row>
    <row r="262" spans="1:9" ht="14.1" customHeight="1" x14ac:dyDescent="0.2">
      <c r="A262">
        <v>4500153983</v>
      </c>
      <c r="B262" t="s">
        <v>35</v>
      </c>
      <c r="C262" t="s">
        <v>8853</v>
      </c>
      <c r="D262" t="s">
        <v>1465</v>
      </c>
      <c r="E262" t="s">
        <v>1470</v>
      </c>
      <c r="F262" t="s">
        <v>1109</v>
      </c>
      <c r="G262" t="s">
        <v>1467</v>
      </c>
      <c r="H262" t="s">
        <v>1468</v>
      </c>
      <c r="I262" s="2">
        <v>45663</v>
      </c>
    </row>
    <row r="263" spans="1:9" ht="14.1" customHeight="1" x14ac:dyDescent="0.2">
      <c r="A263">
        <v>4500153983</v>
      </c>
      <c r="B263" t="s">
        <v>52</v>
      </c>
      <c r="C263" t="s">
        <v>8854</v>
      </c>
      <c r="D263" t="s">
        <v>1465</v>
      </c>
      <c r="E263" t="s">
        <v>1470</v>
      </c>
      <c r="F263" t="s">
        <v>1109</v>
      </c>
      <c r="G263" t="s">
        <v>1467</v>
      </c>
      <c r="H263" t="s">
        <v>1468</v>
      </c>
      <c r="I263" s="2">
        <v>45663</v>
      </c>
    </row>
    <row r="264" spans="1:9" ht="14.1" customHeight="1" x14ac:dyDescent="0.2">
      <c r="A264">
        <v>4500153992</v>
      </c>
      <c r="B264" t="s">
        <v>35</v>
      </c>
      <c r="C264" t="s">
        <v>8868</v>
      </c>
      <c r="D264" t="s">
        <v>1465</v>
      </c>
      <c r="E264" t="s">
        <v>1470</v>
      </c>
      <c r="F264" t="s">
        <v>1109</v>
      </c>
      <c r="G264" t="s">
        <v>1467</v>
      </c>
      <c r="H264" t="s">
        <v>1468</v>
      </c>
      <c r="I264" s="2">
        <v>45664</v>
      </c>
    </row>
    <row r="265" spans="1:9" ht="14.1" customHeight="1" x14ac:dyDescent="0.2">
      <c r="A265">
        <v>4500153994</v>
      </c>
      <c r="B265" t="s">
        <v>35</v>
      </c>
      <c r="C265" t="s">
        <v>8869</v>
      </c>
      <c r="D265" t="s">
        <v>1465</v>
      </c>
      <c r="E265" t="s">
        <v>1470</v>
      </c>
      <c r="F265" t="s">
        <v>1109</v>
      </c>
      <c r="G265" t="s">
        <v>1467</v>
      </c>
      <c r="H265" t="s">
        <v>1468</v>
      </c>
      <c r="I265" s="2">
        <v>45664</v>
      </c>
    </row>
    <row r="266" spans="1:9" ht="14.1" customHeight="1" x14ac:dyDescent="0.2">
      <c r="A266">
        <v>4500153995</v>
      </c>
      <c r="B266" t="s">
        <v>35</v>
      </c>
      <c r="C266" t="s">
        <v>8870</v>
      </c>
      <c r="D266" t="s">
        <v>1465</v>
      </c>
      <c r="E266" t="s">
        <v>1470</v>
      </c>
      <c r="F266" t="s">
        <v>1109</v>
      </c>
      <c r="G266" t="s">
        <v>1467</v>
      </c>
      <c r="H266" t="s">
        <v>1468</v>
      </c>
      <c r="I266" s="2">
        <v>45664</v>
      </c>
    </row>
    <row r="267" spans="1:9" ht="14.1" customHeight="1" x14ac:dyDescent="0.2">
      <c r="A267">
        <v>4500153996</v>
      </c>
      <c r="B267" t="s">
        <v>35</v>
      </c>
      <c r="C267" t="s">
        <v>8871</v>
      </c>
      <c r="D267" t="s">
        <v>1465</v>
      </c>
      <c r="E267" t="s">
        <v>1470</v>
      </c>
      <c r="F267" t="s">
        <v>1109</v>
      </c>
      <c r="G267" t="s">
        <v>1467</v>
      </c>
      <c r="H267" t="s">
        <v>1468</v>
      </c>
      <c r="I267" s="2">
        <v>45664</v>
      </c>
    </row>
    <row r="268" spans="1:9" ht="14.1" customHeight="1" x14ac:dyDescent="0.2">
      <c r="A268">
        <v>4500153997</v>
      </c>
      <c r="B268" t="s">
        <v>35</v>
      </c>
      <c r="C268" t="s">
        <v>8872</v>
      </c>
      <c r="D268" t="s">
        <v>1465</v>
      </c>
      <c r="E268" t="s">
        <v>1470</v>
      </c>
      <c r="F268" t="s">
        <v>1109</v>
      </c>
      <c r="G268" t="s">
        <v>1467</v>
      </c>
      <c r="H268" t="s">
        <v>1468</v>
      </c>
      <c r="I268" s="2">
        <v>45664</v>
      </c>
    </row>
    <row r="269" spans="1:9" x14ac:dyDescent="0.2">
      <c r="A269">
        <v>4500096000</v>
      </c>
      <c r="B269" t="s">
        <v>35</v>
      </c>
      <c r="C269" t="s">
        <v>113</v>
      </c>
      <c r="D269" t="s">
        <v>1465</v>
      </c>
      <c r="E269" t="s">
        <v>1470</v>
      </c>
      <c r="F269" t="s">
        <v>1109</v>
      </c>
      <c r="G269" t="s">
        <v>1467</v>
      </c>
      <c r="H269" t="s">
        <v>1468</v>
      </c>
      <c r="I269" s="2">
        <v>45208</v>
      </c>
    </row>
    <row r="270" spans="1:9" ht="14.1" customHeight="1" x14ac:dyDescent="0.2">
      <c r="A270">
        <v>4500148640</v>
      </c>
      <c r="B270" t="s">
        <v>35</v>
      </c>
      <c r="C270" t="s">
        <v>8116</v>
      </c>
      <c r="D270" t="s">
        <v>1465</v>
      </c>
      <c r="E270" t="s">
        <v>1470</v>
      </c>
      <c r="F270" t="s">
        <v>1109</v>
      </c>
      <c r="G270" t="s">
        <v>1467</v>
      </c>
      <c r="H270" t="s">
        <v>1468</v>
      </c>
      <c r="I270" s="2">
        <v>45618</v>
      </c>
    </row>
    <row r="271" spans="1:9" ht="14.1" customHeight="1" x14ac:dyDescent="0.2">
      <c r="A271">
        <v>4500094208</v>
      </c>
      <c r="B271" t="s">
        <v>35</v>
      </c>
      <c r="C271" t="s">
        <v>69</v>
      </c>
      <c r="D271" t="s">
        <v>38</v>
      </c>
      <c r="E271" t="s">
        <v>38</v>
      </c>
      <c r="F271" t="s">
        <v>1109</v>
      </c>
      <c r="G271" t="s">
        <v>1467</v>
      </c>
      <c r="H271" t="s">
        <v>1468</v>
      </c>
      <c r="I271" s="2">
        <v>45195</v>
      </c>
    </row>
    <row r="272" spans="1:9" ht="14.1" customHeight="1" x14ac:dyDescent="0.2">
      <c r="A272">
        <v>4500096002</v>
      </c>
      <c r="B272" t="s">
        <v>35</v>
      </c>
      <c r="C272" t="s">
        <v>117</v>
      </c>
      <c r="D272" t="s">
        <v>1465</v>
      </c>
      <c r="E272" t="s">
        <v>1470</v>
      </c>
      <c r="F272" t="s">
        <v>1109</v>
      </c>
      <c r="G272" t="s">
        <v>1467</v>
      </c>
      <c r="H272" t="s">
        <v>1468</v>
      </c>
      <c r="I272" s="2">
        <v>45208</v>
      </c>
    </row>
    <row r="273" spans="1:9" ht="14.1" customHeight="1" x14ac:dyDescent="0.2">
      <c r="A273">
        <v>4500096004</v>
      </c>
      <c r="B273" t="s">
        <v>35</v>
      </c>
      <c r="C273" t="s">
        <v>118</v>
      </c>
      <c r="D273" t="s">
        <v>1465</v>
      </c>
      <c r="E273" t="s">
        <v>1470</v>
      </c>
      <c r="F273" t="s">
        <v>1109</v>
      </c>
      <c r="G273" t="s">
        <v>1467</v>
      </c>
      <c r="H273" t="s">
        <v>1468</v>
      </c>
      <c r="I273" s="2">
        <v>45208</v>
      </c>
    </row>
    <row r="274" spans="1:9" ht="14.1" customHeight="1" x14ac:dyDescent="0.2">
      <c r="A274">
        <v>4500096005</v>
      </c>
      <c r="B274" t="s">
        <v>35</v>
      </c>
      <c r="C274" t="s">
        <v>119</v>
      </c>
      <c r="D274" t="s">
        <v>1465</v>
      </c>
      <c r="E274" t="s">
        <v>1470</v>
      </c>
      <c r="F274" t="s">
        <v>1109</v>
      </c>
      <c r="G274" t="s">
        <v>1467</v>
      </c>
      <c r="H274" t="s">
        <v>1468</v>
      </c>
      <c r="I274" s="2">
        <v>45208</v>
      </c>
    </row>
    <row r="275" spans="1:9" x14ac:dyDescent="0.2">
      <c r="A275">
        <v>4500096056</v>
      </c>
      <c r="B275" t="s">
        <v>35</v>
      </c>
      <c r="C275" t="s">
        <v>137</v>
      </c>
      <c r="D275" t="s">
        <v>1465</v>
      </c>
      <c r="E275" t="s">
        <v>1470</v>
      </c>
      <c r="F275" t="s">
        <v>1109</v>
      </c>
      <c r="G275" t="s">
        <v>1467</v>
      </c>
      <c r="H275" t="s">
        <v>1468</v>
      </c>
      <c r="I275" s="2">
        <v>45209</v>
      </c>
    </row>
    <row r="276" spans="1:9" x14ac:dyDescent="0.2">
      <c r="A276">
        <v>4500103545</v>
      </c>
      <c r="B276" t="s">
        <v>35</v>
      </c>
      <c r="C276" t="s">
        <v>2568</v>
      </c>
      <c r="D276" t="s">
        <v>1465</v>
      </c>
      <c r="E276" t="s">
        <v>1470</v>
      </c>
      <c r="F276" t="s">
        <v>1109</v>
      </c>
      <c r="G276" t="s">
        <v>1467</v>
      </c>
      <c r="H276" t="s">
        <v>1468</v>
      </c>
      <c r="I276" s="2">
        <v>45258</v>
      </c>
    </row>
    <row r="277" spans="1:9" x14ac:dyDescent="0.2">
      <c r="A277">
        <v>4500103550</v>
      </c>
      <c r="B277" t="s">
        <v>35</v>
      </c>
      <c r="C277" t="s">
        <v>2569</v>
      </c>
      <c r="D277" t="s">
        <v>1465</v>
      </c>
      <c r="E277" t="s">
        <v>1470</v>
      </c>
      <c r="F277" t="s">
        <v>1109</v>
      </c>
      <c r="G277" t="s">
        <v>1467</v>
      </c>
      <c r="H277" t="s">
        <v>1468</v>
      </c>
      <c r="I277" s="2">
        <v>45258</v>
      </c>
    </row>
    <row r="278" spans="1:9" x14ac:dyDescent="0.2">
      <c r="A278">
        <v>4500120223</v>
      </c>
      <c r="B278" t="s">
        <v>35</v>
      </c>
      <c r="C278" t="s">
        <v>5781</v>
      </c>
      <c r="D278" t="s">
        <v>1465</v>
      </c>
      <c r="E278" t="s">
        <v>1470</v>
      </c>
      <c r="F278" t="s">
        <v>1109</v>
      </c>
      <c r="G278" t="s">
        <v>1467</v>
      </c>
      <c r="H278" t="s">
        <v>1468</v>
      </c>
      <c r="I278" s="2">
        <v>45401</v>
      </c>
    </row>
    <row r="279" spans="1:9" ht="14.1" customHeight="1" x14ac:dyDescent="0.2">
      <c r="A279">
        <v>4500120225</v>
      </c>
      <c r="B279" t="s">
        <v>35</v>
      </c>
      <c r="C279" t="s">
        <v>5782</v>
      </c>
      <c r="D279" t="s">
        <v>1465</v>
      </c>
      <c r="E279" t="s">
        <v>1470</v>
      </c>
      <c r="F279" t="s">
        <v>1109</v>
      </c>
      <c r="G279" t="s">
        <v>1467</v>
      </c>
      <c r="H279" t="s">
        <v>1468</v>
      </c>
      <c r="I279" s="2">
        <v>45401</v>
      </c>
    </row>
    <row r="280" spans="1:9" ht="14.1" customHeight="1" x14ac:dyDescent="0.2">
      <c r="A280">
        <v>4500130167</v>
      </c>
      <c r="B280" t="s">
        <v>35</v>
      </c>
      <c r="C280" t="s">
        <v>6255</v>
      </c>
      <c r="D280" t="s">
        <v>1465</v>
      </c>
      <c r="E280" t="s">
        <v>1470</v>
      </c>
      <c r="F280" t="s">
        <v>1109</v>
      </c>
      <c r="G280" t="s">
        <v>1467</v>
      </c>
      <c r="H280" t="s">
        <v>1468</v>
      </c>
      <c r="I280" s="2">
        <v>45471</v>
      </c>
    </row>
    <row r="281" spans="1:9" ht="14.1" customHeight="1" x14ac:dyDescent="0.2">
      <c r="A281">
        <v>4500130171</v>
      </c>
      <c r="B281" t="s">
        <v>35</v>
      </c>
      <c r="C281" t="s">
        <v>6256</v>
      </c>
      <c r="D281" t="s">
        <v>1465</v>
      </c>
      <c r="E281" t="s">
        <v>1470</v>
      </c>
      <c r="F281" t="s">
        <v>1109</v>
      </c>
      <c r="G281" t="s">
        <v>1467</v>
      </c>
      <c r="H281" t="s">
        <v>1468</v>
      </c>
      <c r="I281" s="2">
        <v>45471</v>
      </c>
    </row>
    <row r="282" spans="1:9" ht="14.1" customHeight="1" x14ac:dyDescent="0.2">
      <c r="A282">
        <v>4500130174</v>
      </c>
      <c r="B282" t="s">
        <v>35</v>
      </c>
      <c r="C282" t="s">
        <v>6257</v>
      </c>
      <c r="D282" t="s">
        <v>1465</v>
      </c>
      <c r="E282" t="s">
        <v>1470</v>
      </c>
      <c r="F282" t="s">
        <v>1109</v>
      </c>
      <c r="G282" t="s">
        <v>1467</v>
      </c>
      <c r="H282" t="s">
        <v>1468</v>
      </c>
      <c r="I282" s="2">
        <v>45471</v>
      </c>
    </row>
    <row r="283" spans="1:9" ht="14.1" customHeight="1" x14ac:dyDescent="0.2">
      <c r="A283">
        <v>4500130178</v>
      </c>
      <c r="B283" t="s">
        <v>35</v>
      </c>
      <c r="C283" t="s">
        <v>6258</v>
      </c>
      <c r="D283" t="s">
        <v>1465</v>
      </c>
      <c r="E283" t="s">
        <v>1470</v>
      </c>
      <c r="F283" t="s">
        <v>1109</v>
      </c>
      <c r="G283" t="s">
        <v>1467</v>
      </c>
      <c r="H283" t="s">
        <v>1468</v>
      </c>
      <c r="I283" s="2">
        <v>45471</v>
      </c>
    </row>
    <row r="284" spans="1:9" ht="14.1" customHeight="1" x14ac:dyDescent="0.2">
      <c r="A284">
        <v>4500130553</v>
      </c>
      <c r="B284" t="s">
        <v>35</v>
      </c>
      <c r="C284" t="s">
        <v>6261</v>
      </c>
      <c r="D284" t="s">
        <v>1465</v>
      </c>
      <c r="E284" t="s">
        <v>1470</v>
      </c>
      <c r="F284" t="s">
        <v>1109</v>
      </c>
      <c r="G284" t="s">
        <v>1467</v>
      </c>
      <c r="H284" t="s">
        <v>1468</v>
      </c>
      <c r="I284" s="2">
        <v>45474</v>
      </c>
    </row>
    <row r="285" spans="1:9" ht="14.1" customHeight="1" x14ac:dyDescent="0.2">
      <c r="A285">
        <v>4500103342</v>
      </c>
      <c r="B285" t="s">
        <v>35</v>
      </c>
      <c r="C285" t="s">
        <v>2384</v>
      </c>
      <c r="D285" t="s">
        <v>1465</v>
      </c>
      <c r="E285" t="s">
        <v>1470</v>
      </c>
      <c r="F285" t="s">
        <v>1109</v>
      </c>
      <c r="G285" t="s">
        <v>1467</v>
      </c>
      <c r="H285" t="s">
        <v>1468</v>
      </c>
      <c r="I285" s="2">
        <v>45254</v>
      </c>
    </row>
    <row r="286" spans="1:9" x14ac:dyDescent="0.2">
      <c r="A286">
        <v>4500103342</v>
      </c>
      <c r="B286" t="s">
        <v>52</v>
      </c>
      <c r="C286" t="s">
        <v>2388</v>
      </c>
      <c r="D286" t="s">
        <v>1465</v>
      </c>
      <c r="E286" t="s">
        <v>1470</v>
      </c>
      <c r="F286" t="s">
        <v>1109</v>
      </c>
      <c r="G286" t="s">
        <v>1467</v>
      </c>
      <c r="H286" t="s">
        <v>1468</v>
      </c>
      <c r="I286" s="2">
        <v>45254</v>
      </c>
    </row>
    <row r="287" spans="1:9" x14ac:dyDescent="0.2">
      <c r="A287">
        <v>4500103342</v>
      </c>
      <c r="B287" t="s">
        <v>56</v>
      </c>
      <c r="C287" t="s">
        <v>2391</v>
      </c>
      <c r="D287" t="s">
        <v>1465</v>
      </c>
      <c r="E287" t="s">
        <v>1470</v>
      </c>
      <c r="F287" t="s">
        <v>1109</v>
      </c>
      <c r="G287" t="s">
        <v>1467</v>
      </c>
      <c r="H287" t="s">
        <v>1468</v>
      </c>
      <c r="I287" s="2">
        <v>45254</v>
      </c>
    </row>
    <row r="288" spans="1:9" ht="14.1" customHeight="1" x14ac:dyDescent="0.2">
      <c r="A288">
        <v>4500106065</v>
      </c>
      <c r="B288" t="s">
        <v>35</v>
      </c>
      <c r="C288" t="s">
        <v>3914</v>
      </c>
      <c r="D288" t="s">
        <v>1465</v>
      </c>
      <c r="E288" t="s">
        <v>1470</v>
      </c>
      <c r="F288" t="s">
        <v>1109</v>
      </c>
      <c r="G288" t="s">
        <v>1467</v>
      </c>
      <c r="H288" t="s">
        <v>1468</v>
      </c>
      <c r="I288" s="2">
        <v>45275</v>
      </c>
    </row>
    <row r="289" spans="1:9" ht="14.1" customHeight="1" x14ac:dyDescent="0.2">
      <c r="A289">
        <v>4500106086</v>
      </c>
      <c r="B289" t="s">
        <v>35</v>
      </c>
      <c r="C289" t="s">
        <v>3918</v>
      </c>
      <c r="D289" t="s">
        <v>1465</v>
      </c>
      <c r="E289" t="s">
        <v>1470</v>
      </c>
      <c r="F289" t="s">
        <v>1109</v>
      </c>
      <c r="G289" t="s">
        <v>1467</v>
      </c>
      <c r="H289" t="s">
        <v>1468</v>
      </c>
      <c r="I289" s="2">
        <v>45275</v>
      </c>
    </row>
    <row r="290" spans="1:9" ht="14.1" customHeight="1" x14ac:dyDescent="0.2">
      <c r="A290">
        <v>4500108330</v>
      </c>
      <c r="B290" t="s">
        <v>35</v>
      </c>
      <c r="C290" t="s">
        <v>4255</v>
      </c>
      <c r="D290" t="s">
        <v>1465</v>
      </c>
      <c r="E290" t="s">
        <v>1470</v>
      </c>
      <c r="F290" t="s">
        <v>1109</v>
      </c>
      <c r="G290" t="s">
        <v>1467</v>
      </c>
      <c r="H290" t="s">
        <v>1468</v>
      </c>
      <c r="I290" s="2">
        <v>45293</v>
      </c>
    </row>
    <row r="291" spans="1:9" ht="14.1" customHeight="1" x14ac:dyDescent="0.2">
      <c r="A291">
        <v>4500108332</v>
      </c>
      <c r="B291" t="s">
        <v>35</v>
      </c>
      <c r="C291" t="s">
        <v>4256</v>
      </c>
      <c r="D291" t="s">
        <v>1465</v>
      </c>
      <c r="E291" t="s">
        <v>1470</v>
      </c>
      <c r="F291" t="s">
        <v>1109</v>
      </c>
      <c r="G291" t="s">
        <v>1467</v>
      </c>
      <c r="H291" t="s">
        <v>1468</v>
      </c>
      <c r="I291" s="2">
        <v>45293</v>
      </c>
    </row>
    <row r="292" spans="1:9" ht="14.1" customHeight="1" x14ac:dyDescent="0.2">
      <c r="A292">
        <v>4500108884</v>
      </c>
      <c r="B292" t="s">
        <v>35</v>
      </c>
      <c r="C292" t="s">
        <v>4351</v>
      </c>
      <c r="D292" t="s">
        <v>1465</v>
      </c>
      <c r="E292" t="s">
        <v>1470</v>
      </c>
      <c r="F292" t="s">
        <v>1109</v>
      </c>
      <c r="G292" t="s">
        <v>1467</v>
      </c>
      <c r="H292" t="s">
        <v>1468</v>
      </c>
      <c r="I292" s="2">
        <v>45299</v>
      </c>
    </row>
    <row r="293" spans="1:9" ht="14.1" customHeight="1" x14ac:dyDescent="0.2">
      <c r="A293">
        <v>4500108902</v>
      </c>
      <c r="B293" t="s">
        <v>35</v>
      </c>
      <c r="C293" t="s">
        <v>4352</v>
      </c>
      <c r="D293" t="s">
        <v>1465</v>
      </c>
      <c r="E293" t="s">
        <v>1470</v>
      </c>
      <c r="F293" t="s">
        <v>1109</v>
      </c>
      <c r="G293" t="s">
        <v>1467</v>
      </c>
      <c r="H293" t="s">
        <v>1468</v>
      </c>
      <c r="I293" s="2">
        <v>45299</v>
      </c>
    </row>
    <row r="294" spans="1:9" ht="14.1" customHeight="1" x14ac:dyDescent="0.2">
      <c r="A294">
        <v>4500108903</v>
      </c>
      <c r="B294" t="s">
        <v>35</v>
      </c>
      <c r="C294" t="s">
        <v>4353</v>
      </c>
      <c r="D294" t="s">
        <v>1465</v>
      </c>
      <c r="E294" t="s">
        <v>1470</v>
      </c>
      <c r="F294" t="s">
        <v>1109</v>
      </c>
      <c r="G294" t="s">
        <v>1467</v>
      </c>
      <c r="H294" t="s">
        <v>1468</v>
      </c>
      <c r="I294" s="2">
        <v>45299</v>
      </c>
    </row>
    <row r="295" spans="1:9" ht="14.1" customHeight="1" x14ac:dyDescent="0.2">
      <c r="A295">
        <v>4500112856</v>
      </c>
      <c r="B295" t="s">
        <v>35</v>
      </c>
      <c r="C295" t="s">
        <v>5260</v>
      </c>
      <c r="D295" t="s">
        <v>1465</v>
      </c>
      <c r="E295" t="s">
        <v>1470</v>
      </c>
      <c r="F295" t="s">
        <v>1109</v>
      </c>
      <c r="G295" t="s">
        <v>1467</v>
      </c>
      <c r="H295" t="s">
        <v>1468</v>
      </c>
      <c r="I295" s="2">
        <v>45331</v>
      </c>
    </row>
    <row r="296" spans="1:9" x14ac:dyDescent="0.2">
      <c r="A296">
        <v>4500112857</v>
      </c>
      <c r="B296" t="s">
        <v>35</v>
      </c>
      <c r="C296" t="s">
        <v>5261</v>
      </c>
      <c r="D296" t="s">
        <v>1465</v>
      </c>
      <c r="E296" t="s">
        <v>1470</v>
      </c>
      <c r="F296" t="s">
        <v>1109</v>
      </c>
      <c r="G296" t="s">
        <v>1467</v>
      </c>
      <c r="H296" t="s">
        <v>1468</v>
      </c>
      <c r="I296" s="2">
        <v>45331</v>
      </c>
    </row>
    <row r="297" spans="1:9" ht="14.1" customHeight="1" x14ac:dyDescent="0.2">
      <c r="A297">
        <v>4500116543</v>
      </c>
      <c r="B297" t="s">
        <v>35</v>
      </c>
      <c r="C297" t="s">
        <v>5537</v>
      </c>
      <c r="D297" t="s">
        <v>1465</v>
      </c>
      <c r="E297" t="s">
        <v>1470</v>
      </c>
      <c r="F297" t="s">
        <v>1109</v>
      </c>
      <c r="G297" t="s">
        <v>1467</v>
      </c>
      <c r="H297" t="s">
        <v>1468</v>
      </c>
      <c r="I297" s="2">
        <v>45370</v>
      </c>
    </row>
    <row r="298" spans="1:9" x14ac:dyDescent="0.2">
      <c r="A298">
        <v>4500116546</v>
      </c>
      <c r="B298" t="s">
        <v>35</v>
      </c>
      <c r="C298" t="s">
        <v>5538</v>
      </c>
      <c r="D298" t="s">
        <v>1465</v>
      </c>
      <c r="E298" t="s">
        <v>1470</v>
      </c>
      <c r="F298" t="s">
        <v>1109</v>
      </c>
      <c r="G298" t="s">
        <v>1467</v>
      </c>
      <c r="H298" t="s">
        <v>1468</v>
      </c>
      <c r="I298" s="2">
        <v>45370</v>
      </c>
    </row>
    <row r="299" spans="1:9" ht="14.1" customHeight="1" x14ac:dyDescent="0.2">
      <c r="A299">
        <v>4500116560</v>
      </c>
      <c r="B299" t="s">
        <v>35</v>
      </c>
      <c r="C299" t="s">
        <v>5539</v>
      </c>
      <c r="D299" t="s">
        <v>1465</v>
      </c>
      <c r="E299" t="s">
        <v>1470</v>
      </c>
      <c r="F299" t="s">
        <v>1109</v>
      </c>
      <c r="G299" t="s">
        <v>1467</v>
      </c>
      <c r="H299" t="s">
        <v>1468</v>
      </c>
      <c r="I299" s="2">
        <v>45370</v>
      </c>
    </row>
    <row r="300" spans="1:9" ht="14.1" customHeight="1" x14ac:dyDescent="0.2">
      <c r="A300">
        <v>4500116569</v>
      </c>
      <c r="B300" t="s">
        <v>35</v>
      </c>
      <c r="C300" t="s">
        <v>5540</v>
      </c>
      <c r="D300" t="s">
        <v>1465</v>
      </c>
      <c r="E300" t="s">
        <v>1470</v>
      </c>
      <c r="F300" t="s">
        <v>1109</v>
      </c>
      <c r="G300" t="s">
        <v>1467</v>
      </c>
      <c r="H300" t="s">
        <v>1468</v>
      </c>
      <c r="I300" s="2">
        <v>45370</v>
      </c>
    </row>
    <row r="301" spans="1:9" x14ac:dyDescent="0.2">
      <c r="A301">
        <v>4500116573</v>
      </c>
      <c r="B301" t="s">
        <v>35</v>
      </c>
      <c r="C301" t="s">
        <v>5549</v>
      </c>
      <c r="D301" t="s">
        <v>1465</v>
      </c>
      <c r="E301" t="s">
        <v>1470</v>
      </c>
      <c r="F301" t="s">
        <v>1109</v>
      </c>
      <c r="G301" t="s">
        <v>1467</v>
      </c>
      <c r="H301" t="s">
        <v>1468</v>
      </c>
      <c r="I301" s="2">
        <v>45370</v>
      </c>
    </row>
    <row r="302" spans="1:9" ht="14.1" customHeight="1" x14ac:dyDescent="0.2">
      <c r="A302">
        <v>4500116582</v>
      </c>
      <c r="B302" t="s">
        <v>35</v>
      </c>
      <c r="C302" t="s">
        <v>5550</v>
      </c>
      <c r="D302" t="s">
        <v>1465</v>
      </c>
      <c r="E302" t="s">
        <v>1470</v>
      </c>
      <c r="F302" t="s">
        <v>1109</v>
      </c>
      <c r="G302" t="s">
        <v>1467</v>
      </c>
      <c r="H302" t="s">
        <v>1468</v>
      </c>
      <c r="I302" s="2">
        <v>45370</v>
      </c>
    </row>
    <row r="303" spans="1:9" ht="14.1" customHeight="1" x14ac:dyDescent="0.2">
      <c r="A303">
        <v>4500116649</v>
      </c>
      <c r="B303" t="s">
        <v>35</v>
      </c>
      <c r="C303" t="s">
        <v>5552</v>
      </c>
      <c r="D303" t="s">
        <v>1465</v>
      </c>
      <c r="E303" t="s">
        <v>1470</v>
      </c>
      <c r="F303" t="s">
        <v>1109</v>
      </c>
      <c r="G303" t="s">
        <v>1467</v>
      </c>
      <c r="H303" t="s">
        <v>1468</v>
      </c>
      <c r="I303" s="2">
        <v>45370</v>
      </c>
    </row>
    <row r="304" spans="1:9" ht="14.1" customHeight="1" x14ac:dyDescent="0.2">
      <c r="A304">
        <v>4500116659</v>
      </c>
      <c r="B304" t="s">
        <v>35</v>
      </c>
      <c r="C304" t="s">
        <v>5553</v>
      </c>
      <c r="D304" t="s">
        <v>1465</v>
      </c>
      <c r="E304" t="s">
        <v>1470</v>
      </c>
      <c r="F304" t="s">
        <v>1109</v>
      </c>
      <c r="G304" t="s">
        <v>1467</v>
      </c>
      <c r="H304" t="s">
        <v>1468</v>
      </c>
      <c r="I304" s="2">
        <v>45371</v>
      </c>
    </row>
    <row r="305" spans="1:9" ht="14.1" customHeight="1" x14ac:dyDescent="0.2">
      <c r="A305">
        <v>4500116660</v>
      </c>
      <c r="B305" t="s">
        <v>35</v>
      </c>
      <c r="C305" t="s">
        <v>5554</v>
      </c>
      <c r="D305" t="s">
        <v>1465</v>
      </c>
      <c r="E305" t="s">
        <v>1470</v>
      </c>
      <c r="F305" t="s">
        <v>1109</v>
      </c>
      <c r="G305" t="s">
        <v>1467</v>
      </c>
      <c r="H305" t="s">
        <v>1468</v>
      </c>
      <c r="I305" s="2">
        <v>45371</v>
      </c>
    </row>
    <row r="306" spans="1:9" ht="14.1" customHeight="1" x14ac:dyDescent="0.2">
      <c r="A306">
        <v>4500123340</v>
      </c>
      <c r="B306" t="s">
        <v>35</v>
      </c>
      <c r="C306" t="s">
        <v>6029</v>
      </c>
      <c r="D306" t="s">
        <v>1465</v>
      </c>
      <c r="E306" t="s">
        <v>1470</v>
      </c>
      <c r="F306" t="s">
        <v>1109</v>
      </c>
      <c r="G306" t="s">
        <v>1467</v>
      </c>
      <c r="H306" t="s">
        <v>1468</v>
      </c>
      <c r="I306" s="2">
        <v>45429</v>
      </c>
    </row>
    <row r="307" spans="1:9" ht="14.1" customHeight="1" x14ac:dyDescent="0.2">
      <c r="A307">
        <v>4500128462</v>
      </c>
      <c r="B307" t="s">
        <v>35</v>
      </c>
      <c r="C307" t="s">
        <v>6156</v>
      </c>
      <c r="D307" t="s">
        <v>1465</v>
      </c>
      <c r="E307" t="s">
        <v>1470</v>
      </c>
      <c r="F307" t="s">
        <v>1109</v>
      </c>
      <c r="G307" t="s">
        <v>1467</v>
      </c>
      <c r="H307" t="s">
        <v>1468</v>
      </c>
      <c r="I307" s="2">
        <v>45455</v>
      </c>
    </row>
    <row r="308" spans="1:9" x14ac:dyDescent="0.2">
      <c r="A308">
        <v>4500128486</v>
      </c>
      <c r="B308" t="s">
        <v>35</v>
      </c>
      <c r="C308" t="s">
        <v>6158</v>
      </c>
      <c r="D308" t="s">
        <v>1465</v>
      </c>
      <c r="E308" t="s">
        <v>1470</v>
      </c>
      <c r="F308" t="s">
        <v>1109</v>
      </c>
      <c r="G308" t="s">
        <v>1467</v>
      </c>
      <c r="H308" t="s">
        <v>1468</v>
      </c>
      <c r="I308" s="2">
        <v>45455</v>
      </c>
    </row>
    <row r="309" spans="1:9" x14ac:dyDescent="0.2">
      <c r="A309">
        <v>4500130860</v>
      </c>
      <c r="B309" t="s">
        <v>35</v>
      </c>
      <c r="C309" t="s">
        <v>6292</v>
      </c>
      <c r="D309" t="s">
        <v>1465</v>
      </c>
      <c r="E309" t="s">
        <v>1470</v>
      </c>
      <c r="F309" t="s">
        <v>1109</v>
      </c>
      <c r="G309" t="s">
        <v>1467</v>
      </c>
      <c r="H309" t="s">
        <v>1468</v>
      </c>
      <c r="I309" s="2">
        <v>45476</v>
      </c>
    </row>
    <row r="310" spans="1:9" x14ac:dyDescent="0.2">
      <c r="A310">
        <v>4500130931</v>
      </c>
      <c r="B310" t="s">
        <v>35</v>
      </c>
      <c r="C310" t="s">
        <v>6294</v>
      </c>
      <c r="D310" t="s">
        <v>1465</v>
      </c>
      <c r="E310" t="s">
        <v>1470</v>
      </c>
      <c r="F310" t="s">
        <v>1109</v>
      </c>
      <c r="G310" t="s">
        <v>1467</v>
      </c>
      <c r="H310" t="s">
        <v>1468</v>
      </c>
      <c r="I310" s="2">
        <v>45476</v>
      </c>
    </row>
    <row r="311" spans="1:9" x14ac:dyDescent="0.2">
      <c r="A311">
        <v>4500131754</v>
      </c>
      <c r="B311" t="s">
        <v>35</v>
      </c>
      <c r="C311" t="s">
        <v>6348</v>
      </c>
      <c r="D311" t="s">
        <v>1465</v>
      </c>
      <c r="E311" t="s">
        <v>1470</v>
      </c>
      <c r="F311" t="s">
        <v>1109</v>
      </c>
      <c r="G311" t="s">
        <v>1467</v>
      </c>
      <c r="H311" t="s">
        <v>1468</v>
      </c>
      <c r="I311" s="2">
        <v>45483</v>
      </c>
    </row>
    <row r="312" spans="1:9" ht="14.1" customHeight="1" x14ac:dyDescent="0.2">
      <c r="A312">
        <v>4500143256</v>
      </c>
      <c r="B312" t="s">
        <v>35</v>
      </c>
      <c r="C312" t="s">
        <v>7167</v>
      </c>
      <c r="D312" t="s">
        <v>1465</v>
      </c>
      <c r="E312" t="s">
        <v>1470</v>
      </c>
      <c r="F312" t="s">
        <v>1109</v>
      </c>
      <c r="G312" t="s">
        <v>1467</v>
      </c>
      <c r="H312" t="s">
        <v>1468</v>
      </c>
      <c r="I312" s="2">
        <v>45567</v>
      </c>
    </row>
    <row r="313" spans="1:9" x14ac:dyDescent="0.2">
      <c r="A313">
        <v>4500144904</v>
      </c>
      <c r="B313" t="s">
        <v>35</v>
      </c>
      <c r="C313" t="s">
        <v>7401</v>
      </c>
      <c r="D313" t="s">
        <v>1465</v>
      </c>
      <c r="E313" t="s">
        <v>1470</v>
      </c>
      <c r="F313" t="s">
        <v>1109</v>
      </c>
      <c r="G313" t="s">
        <v>1467</v>
      </c>
      <c r="H313" t="s">
        <v>1468</v>
      </c>
      <c r="I313" s="2">
        <v>45583</v>
      </c>
    </row>
    <row r="314" spans="1:9" x14ac:dyDescent="0.2">
      <c r="A314">
        <v>4500145002</v>
      </c>
      <c r="B314" t="s">
        <v>35</v>
      </c>
      <c r="C314" t="s">
        <v>7420</v>
      </c>
      <c r="D314" t="s">
        <v>1465</v>
      </c>
      <c r="E314" t="s">
        <v>1470</v>
      </c>
      <c r="F314" t="s">
        <v>1109</v>
      </c>
      <c r="G314" t="s">
        <v>1467</v>
      </c>
      <c r="H314" t="s">
        <v>1468</v>
      </c>
      <c r="I314" s="2">
        <v>45583</v>
      </c>
    </row>
    <row r="315" spans="1:9" x14ac:dyDescent="0.2">
      <c r="A315">
        <v>4500145003</v>
      </c>
      <c r="B315" t="s">
        <v>35</v>
      </c>
      <c r="C315" t="s">
        <v>7421</v>
      </c>
      <c r="D315" t="s">
        <v>1465</v>
      </c>
      <c r="E315" t="s">
        <v>1470</v>
      </c>
      <c r="F315" t="s">
        <v>1109</v>
      </c>
      <c r="G315" t="s">
        <v>1467</v>
      </c>
      <c r="H315" t="s">
        <v>1468</v>
      </c>
      <c r="I315" s="2">
        <v>45583</v>
      </c>
    </row>
    <row r="316" spans="1:9" x14ac:dyDescent="0.2">
      <c r="A316">
        <v>4500145004</v>
      </c>
      <c r="B316" t="s">
        <v>35</v>
      </c>
      <c r="C316" t="s">
        <v>7422</v>
      </c>
      <c r="D316" t="s">
        <v>1465</v>
      </c>
      <c r="E316" t="s">
        <v>1470</v>
      </c>
      <c r="F316" t="s">
        <v>1109</v>
      </c>
      <c r="G316" t="s">
        <v>1467</v>
      </c>
      <c r="H316" t="s">
        <v>1468</v>
      </c>
      <c r="I316" s="2">
        <v>45583</v>
      </c>
    </row>
    <row r="317" spans="1:9" x14ac:dyDescent="0.2">
      <c r="A317">
        <v>4500145006</v>
      </c>
      <c r="B317" t="s">
        <v>35</v>
      </c>
      <c r="C317" t="s">
        <v>7423</v>
      </c>
      <c r="D317" t="s">
        <v>1465</v>
      </c>
      <c r="E317" t="s">
        <v>1470</v>
      </c>
      <c r="F317" t="s">
        <v>1109</v>
      </c>
      <c r="G317" t="s">
        <v>1467</v>
      </c>
      <c r="H317" t="s">
        <v>1468</v>
      </c>
      <c r="I317" s="2">
        <v>45583</v>
      </c>
    </row>
    <row r="318" spans="1:9" ht="14.1" customHeight="1" x14ac:dyDescent="0.2">
      <c r="A318">
        <v>4500145006</v>
      </c>
      <c r="B318" t="s">
        <v>52</v>
      </c>
      <c r="C318" t="s">
        <v>7424</v>
      </c>
      <c r="D318" t="s">
        <v>1465</v>
      </c>
      <c r="E318" t="s">
        <v>1470</v>
      </c>
      <c r="F318" t="s">
        <v>1109</v>
      </c>
      <c r="G318" t="s">
        <v>1467</v>
      </c>
      <c r="H318" t="s">
        <v>1468</v>
      </c>
      <c r="I318" s="2">
        <v>45583</v>
      </c>
    </row>
    <row r="319" spans="1:9" ht="14.1" customHeight="1" x14ac:dyDescent="0.2">
      <c r="A319">
        <v>4500145008</v>
      </c>
      <c r="B319" t="s">
        <v>35</v>
      </c>
      <c r="C319" t="s">
        <v>7425</v>
      </c>
      <c r="D319" t="s">
        <v>1465</v>
      </c>
      <c r="E319" t="s">
        <v>1470</v>
      </c>
      <c r="F319" t="s">
        <v>1109</v>
      </c>
      <c r="G319" t="s">
        <v>1467</v>
      </c>
      <c r="H319" t="s">
        <v>1468</v>
      </c>
      <c r="I319" s="2">
        <v>45583</v>
      </c>
    </row>
    <row r="320" spans="1:9" ht="14.1" customHeight="1" x14ac:dyDescent="0.2">
      <c r="A320">
        <v>4500145008</v>
      </c>
      <c r="B320" t="s">
        <v>52</v>
      </c>
      <c r="C320" t="s">
        <v>7426</v>
      </c>
      <c r="D320" t="s">
        <v>1465</v>
      </c>
      <c r="E320" t="s">
        <v>1470</v>
      </c>
      <c r="F320" t="s">
        <v>1109</v>
      </c>
      <c r="G320" t="s">
        <v>1467</v>
      </c>
      <c r="H320" t="s">
        <v>1468</v>
      </c>
      <c r="I320" s="2">
        <v>45583</v>
      </c>
    </row>
    <row r="321" spans="1:9" ht="14.1" customHeight="1" x14ac:dyDescent="0.2">
      <c r="A321">
        <v>4500145014</v>
      </c>
      <c r="B321" t="s">
        <v>35</v>
      </c>
      <c r="C321" t="s">
        <v>7430</v>
      </c>
      <c r="D321" t="s">
        <v>1465</v>
      </c>
      <c r="E321" t="s">
        <v>1470</v>
      </c>
      <c r="F321" t="s">
        <v>1109</v>
      </c>
      <c r="G321" t="s">
        <v>1467</v>
      </c>
      <c r="H321" t="s">
        <v>1468</v>
      </c>
      <c r="I321" s="2">
        <v>45583</v>
      </c>
    </row>
    <row r="322" spans="1:9" ht="14.1" customHeight="1" x14ac:dyDescent="0.2">
      <c r="A322">
        <v>4500145014</v>
      </c>
      <c r="B322" t="s">
        <v>52</v>
      </c>
      <c r="C322" t="s">
        <v>7431</v>
      </c>
      <c r="D322" t="s">
        <v>1465</v>
      </c>
      <c r="E322" t="s">
        <v>1470</v>
      </c>
      <c r="F322" t="s">
        <v>1109</v>
      </c>
      <c r="G322" t="s">
        <v>1467</v>
      </c>
      <c r="H322" t="s">
        <v>1468</v>
      </c>
      <c r="I322" s="2">
        <v>45583</v>
      </c>
    </row>
    <row r="323" spans="1:9" ht="14.1" customHeight="1" x14ac:dyDescent="0.2">
      <c r="A323">
        <v>4500145017</v>
      </c>
      <c r="B323" t="s">
        <v>35</v>
      </c>
      <c r="C323" t="s">
        <v>7432</v>
      </c>
      <c r="D323" t="s">
        <v>1465</v>
      </c>
      <c r="E323" t="s">
        <v>1470</v>
      </c>
      <c r="F323" t="s">
        <v>1109</v>
      </c>
      <c r="G323" t="s">
        <v>1467</v>
      </c>
      <c r="H323" t="s">
        <v>1468</v>
      </c>
      <c r="I323" s="2">
        <v>45583</v>
      </c>
    </row>
    <row r="324" spans="1:9" ht="14.1" customHeight="1" x14ac:dyDescent="0.2">
      <c r="A324">
        <v>4500145017</v>
      </c>
      <c r="B324" t="s">
        <v>52</v>
      </c>
      <c r="C324" t="s">
        <v>7433</v>
      </c>
      <c r="D324" t="s">
        <v>1465</v>
      </c>
      <c r="E324" t="s">
        <v>1470</v>
      </c>
      <c r="F324" t="s">
        <v>1109</v>
      </c>
      <c r="G324" t="s">
        <v>1467</v>
      </c>
      <c r="H324" t="s">
        <v>1468</v>
      </c>
      <c r="I324" s="2">
        <v>45583</v>
      </c>
    </row>
    <row r="325" spans="1:9" x14ac:dyDescent="0.2">
      <c r="A325">
        <v>4500145019</v>
      </c>
      <c r="B325" t="s">
        <v>35</v>
      </c>
      <c r="C325" t="s">
        <v>7438</v>
      </c>
      <c r="D325" t="s">
        <v>1465</v>
      </c>
      <c r="E325" t="s">
        <v>1470</v>
      </c>
      <c r="F325" t="s">
        <v>1109</v>
      </c>
      <c r="G325" t="s">
        <v>1467</v>
      </c>
      <c r="H325" t="s">
        <v>1468</v>
      </c>
      <c r="I325" s="2">
        <v>45583</v>
      </c>
    </row>
    <row r="326" spans="1:9" ht="14.1" customHeight="1" x14ac:dyDescent="0.2">
      <c r="A326">
        <v>4500145019</v>
      </c>
      <c r="B326" t="s">
        <v>52</v>
      </c>
      <c r="C326" t="s">
        <v>7439</v>
      </c>
      <c r="D326" t="s">
        <v>1465</v>
      </c>
      <c r="E326" t="s">
        <v>1470</v>
      </c>
      <c r="F326" t="s">
        <v>1109</v>
      </c>
      <c r="G326" t="s">
        <v>1467</v>
      </c>
      <c r="H326" t="s">
        <v>1468</v>
      </c>
      <c r="I326" s="2">
        <v>45583</v>
      </c>
    </row>
    <row r="327" spans="1:9" x14ac:dyDescent="0.2">
      <c r="A327">
        <v>4500145021</v>
      </c>
      <c r="B327" t="s">
        <v>35</v>
      </c>
      <c r="C327" t="s">
        <v>7440</v>
      </c>
      <c r="D327" t="s">
        <v>1465</v>
      </c>
      <c r="E327" t="s">
        <v>1470</v>
      </c>
      <c r="F327" t="s">
        <v>1109</v>
      </c>
      <c r="G327" t="s">
        <v>1467</v>
      </c>
      <c r="H327" t="s">
        <v>1468</v>
      </c>
      <c r="I327" s="2">
        <v>45583</v>
      </c>
    </row>
    <row r="328" spans="1:9" ht="14.1" customHeight="1" x14ac:dyDescent="0.2">
      <c r="A328">
        <v>4500145021</v>
      </c>
      <c r="B328" t="s">
        <v>52</v>
      </c>
      <c r="C328" t="s">
        <v>7441</v>
      </c>
      <c r="D328" t="s">
        <v>1465</v>
      </c>
      <c r="E328" t="s">
        <v>1470</v>
      </c>
      <c r="F328" t="s">
        <v>1109</v>
      </c>
      <c r="G328" t="s">
        <v>1467</v>
      </c>
      <c r="H328" t="s">
        <v>1468</v>
      </c>
      <c r="I328" s="2">
        <v>45583</v>
      </c>
    </row>
    <row r="329" spans="1:9" ht="14.1" customHeight="1" x14ac:dyDescent="0.2">
      <c r="A329">
        <v>4500145022</v>
      </c>
      <c r="B329" t="s">
        <v>35</v>
      </c>
      <c r="C329" t="s">
        <v>7442</v>
      </c>
      <c r="D329" t="s">
        <v>1465</v>
      </c>
      <c r="E329" t="s">
        <v>1470</v>
      </c>
      <c r="F329" t="s">
        <v>1109</v>
      </c>
      <c r="G329" t="s">
        <v>1467</v>
      </c>
      <c r="H329" t="s">
        <v>1468</v>
      </c>
      <c r="I329" s="2">
        <v>45583</v>
      </c>
    </row>
    <row r="330" spans="1:9" ht="14.1" customHeight="1" x14ac:dyDescent="0.2">
      <c r="A330">
        <v>4500145022</v>
      </c>
      <c r="B330" t="s">
        <v>52</v>
      </c>
      <c r="C330" t="s">
        <v>7443</v>
      </c>
      <c r="D330" t="s">
        <v>1465</v>
      </c>
      <c r="E330" t="s">
        <v>1470</v>
      </c>
      <c r="F330" t="s">
        <v>1109</v>
      </c>
      <c r="G330" t="s">
        <v>1467</v>
      </c>
      <c r="H330" t="s">
        <v>1468</v>
      </c>
      <c r="I330" s="2">
        <v>45583</v>
      </c>
    </row>
    <row r="331" spans="1:9" x14ac:dyDescent="0.2">
      <c r="A331">
        <v>4500145037</v>
      </c>
      <c r="B331" t="s">
        <v>35</v>
      </c>
      <c r="C331" t="s">
        <v>15593</v>
      </c>
      <c r="D331" t="s">
        <v>1465</v>
      </c>
      <c r="E331" t="s">
        <v>1470</v>
      </c>
      <c r="F331" t="s">
        <v>1109</v>
      </c>
      <c r="G331" t="s">
        <v>1467</v>
      </c>
      <c r="H331" t="s">
        <v>1468</v>
      </c>
      <c r="I331" s="2">
        <v>45583</v>
      </c>
    </row>
    <row r="332" spans="1:9" ht="14.1" customHeight="1" x14ac:dyDescent="0.2">
      <c r="A332">
        <v>4500145037</v>
      </c>
      <c r="B332" t="s">
        <v>52</v>
      </c>
      <c r="C332" t="s">
        <v>7452</v>
      </c>
      <c r="D332" t="s">
        <v>1465</v>
      </c>
      <c r="E332" t="s">
        <v>1470</v>
      </c>
      <c r="F332" t="s">
        <v>1109</v>
      </c>
      <c r="G332" t="s">
        <v>1467</v>
      </c>
      <c r="H332" t="s">
        <v>1468</v>
      </c>
      <c r="I332" s="2">
        <v>45586</v>
      </c>
    </row>
    <row r="333" spans="1:9" ht="14.1" customHeight="1" x14ac:dyDescent="0.2">
      <c r="A333">
        <v>4500145160</v>
      </c>
      <c r="B333" t="s">
        <v>35</v>
      </c>
      <c r="C333" t="s">
        <v>7511</v>
      </c>
      <c r="D333" t="s">
        <v>1465</v>
      </c>
      <c r="E333" t="s">
        <v>1470</v>
      </c>
      <c r="F333" t="s">
        <v>1109</v>
      </c>
      <c r="G333" t="s">
        <v>1467</v>
      </c>
      <c r="H333" t="s">
        <v>1468</v>
      </c>
      <c r="I333" s="2">
        <v>45586</v>
      </c>
    </row>
    <row r="334" spans="1:9" x14ac:dyDescent="0.2">
      <c r="A334">
        <v>4500145162</v>
      </c>
      <c r="B334" t="s">
        <v>35</v>
      </c>
      <c r="C334" t="s">
        <v>7512</v>
      </c>
      <c r="D334" t="s">
        <v>1465</v>
      </c>
      <c r="E334" t="s">
        <v>1470</v>
      </c>
      <c r="F334" t="s">
        <v>1109</v>
      </c>
      <c r="G334" t="s">
        <v>1467</v>
      </c>
      <c r="H334" t="s">
        <v>1468</v>
      </c>
      <c r="I334" s="2">
        <v>45586</v>
      </c>
    </row>
    <row r="335" spans="1:9" ht="14.1" customHeight="1" x14ac:dyDescent="0.2">
      <c r="A335">
        <v>4500145164</v>
      </c>
      <c r="B335" t="s">
        <v>35</v>
      </c>
      <c r="C335" t="s">
        <v>7513</v>
      </c>
      <c r="D335" t="s">
        <v>1465</v>
      </c>
      <c r="E335" t="s">
        <v>1470</v>
      </c>
      <c r="F335" t="s">
        <v>1109</v>
      </c>
      <c r="G335" t="s">
        <v>1467</v>
      </c>
      <c r="H335" t="s">
        <v>1468</v>
      </c>
      <c r="I335" s="2">
        <v>45586</v>
      </c>
    </row>
    <row r="336" spans="1:9" x14ac:dyDescent="0.2">
      <c r="A336">
        <v>4500145167</v>
      </c>
      <c r="B336" t="s">
        <v>35</v>
      </c>
      <c r="C336" t="s">
        <v>7514</v>
      </c>
      <c r="D336" t="s">
        <v>1465</v>
      </c>
      <c r="E336" t="s">
        <v>1470</v>
      </c>
      <c r="F336" t="s">
        <v>1109</v>
      </c>
      <c r="G336" t="s">
        <v>1467</v>
      </c>
      <c r="H336" t="s">
        <v>1468</v>
      </c>
      <c r="I336" s="2">
        <v>45586</v>
      </c>
    </row>
    <row r="337" spans="1:9" x14ac:dyDescent="0.2">
      <c r="A337">
        <v>4500145196</v>
      </c>
      <c r="B337" t="s">
        <v>35</v>
      </c>
      <c r="C337" t="s">
        <v>7521</v>
      </c>
      <c r="D337" t="s">
        <v>1465</v>
      </c>
      <c r="E337" t="s">
        <v>1470</v>
      </c>
      <c r="F337" t="s">
        <v>1109</v>
      </c>
      <c r="G337" t="s">
        <v>1467</v>
      </c>
      <c r="H337" t="s">
        <v>1468</v>
      </c>
      <c r="I337" s="2">
        <v>45587</v>
      </c>
    </row>
    <row r="338" spans="1:9" ht="14.1" customHeight="1" x14ac:dyDescent="0.2">
      <c r="A338">
        <v>4500145197</v>
      </c>
      <c r="B338" t="s">
        <v>35</v>
      </c>
      <c r="C338" t="s">
        <v>7522</v>
      </c>
      <c r="D338" t="s">
        <v>1465</v>
      </c>
      <c r="E338" t="s">
        <v>1470</v>
      </c>
      <c r="F338" t="s">
        <v>1109</v>
      </c>
      <c r="G338" t="s">
        <v>1467</v>
      </c>
      <c r="H338" t="s">
        <v>1468</v>
      </c>
      <c r="I338" s="2">
        <v>45587</v>
      </c>
    </row>
    <row r="339" spans="1:9" x14ac:dyDescent="0.2">
      <c r="A339">
        <v>4500145199</v>
      </c>
      <c r="B339" t="s">
        <v>35</v>
      </c>
      <c r="C339" t="s">
        <v>7523</v>
      </c>
      <c r="D339" t="s">
        <v>1465</v>
      </c>
      <c r="E339" t="s">
        <v>1470</v>
      </c>
      <c r="F339" t="s">
        <v>1109</v>
      </c>
      <c r="G339" t="s">
        <v>1467</v>
      </c>
      <c r="H339" t="s">
        <v>1468</v>
      </c>
      <c r="I339" s="2">
        <v>45587</v>
      </c>
    </row>
    <row r="340" spans="1:9" ht="14.1" customHeight="1" x14ac:dyDescent="0.2">
      <c r="A340">
        <v>4500145200</v>
      </c>
      <c r="B340" t="s">
        <v>35</v>
      </c>
      <c r="C340" t="s">
        <v>7524</v>
      </c>
      <c r="D340" t="s">
        <v>1465</v>
      </c>
      <c r="E340" t="s">
        <v>1470</v>
      </c>
      <c r="F340" t="s">
        <v>1109</v>
      </c>
      <c r="G340" t="s">
        <v>1467</v>
      </c>
      <c r="H340" t="s">
        <v>1468</v>
      </c>
      <c r="I340" s="2">
        <v>45587</v>
      </c>
    </row>
    <row r="341" spans="1:9" ht="14.1" customHeight="1" x14ac:dyDescent="0.2">
      <c r="A341">
        <v>4500145202</v>
      </c>
      <c r="B341" t="s">
        <v>35</v>
      </c>
      <c r="C341" t="s">
        <v>7525</v>
      </c>
      <c r="D341" t="s">
        <v>1465</v>
      </c>
      <c r="E341" t="s">
        <v>1470</v>
      </c>
      <c r="F341" t="s">
        <v>1109</v>
      </c>
      <c r="G341" t="s">
        <v>1467</v>
      </c>
      <c r="H341" t="s">
        <v>1468</v>
      </c>
      <c r="I341" s="2">
        <v>45587</v>
      </c>
    </row>
    <row r="342" spans="1:9" ht="14.1" customHeight="1" x14ac:dyDescent="0.2">
      <c r="A342">
        <v>4500145203</v>
      </c>
      <c r="B342" t="s">
        <v>35</v>
      </c>
      <c r="C342" t="s">
        <v>7526</v>
      </c>
      <c r="D342" t="s">
        <v>1465</v>
      </c>
      <c r="E342" t="s">
        <v>1470</v>
      </c>
      <c r="F342" t="s">
        <v>1109</v>
      </c>
      <c r="G342" t="s">
        <v>1467</v>
      </c>
      <c r="H342" t="s">
        <v>1468</v>
      </c>
      <c r="I342" s="2">
        <v>45587</v>
      </c>
    </row>
    <row r="343" spans="1:9" ht="14.1" customHeight="1" x14ac:dyDescent="0.2">
      <c r="A343">
        <v>4500104716</v>
      </c>
      <c r="B343" t="s">
        <v>35</v>
      </c>
      <c r="C343" t="s">
        <v>2959</v>
      </c>
      <c r="D343" t="s">
        <v>1465</v>
      </c>
      <c r="E343" t="s">
        <v>1470</v>
      </c>
      <c r="F343" t="s">
        <v>1109</v>
      </c>
      <c r="G343" t="s">
        <v>1467</v>
      </c>
      <c r="H343" t="s">
        <v>1468</v>
      </c>
      <c r="I343" s="2">
        <v>45261</v>
      </c>
    </row>
    <row r="344" spans="1:9" x14ac:dyDescent="0.2">
      <c r="A344">
        <v>4500133484</v>
      </c>
      <c r="B344" t="s">
        <v>35</v>
      </c>
      <c r="C344" t="s">
        <v>6496</v>
      </c>
      <c r="D344" t="s">
        <v>1465</v>
      </c>
      <c r="E344" t="s">
        <v>1466</v>
      </c>
      <c r="F344" t="s">
        <v>1109</v>
      </c>
      <c r="G344" t="s">
        <v>1467</v>
      </c>
      <c r="H344" t="s">
        <v>1468</v>
      </c>
      <c r="I344" s="2">
        <v>45503</v>
      </c>
    </row>
    <row r="345" spans="1:9" ht="14.1" customHeight="1" x14ac:dyDescent="0.2">
      <c r="A345">
        <v>4500145402</v>
      </c>
      <c r="B345" t="s">
        <v>35</v>
      </c>
      <c r="C345" t="s">
        <v>15594</v>
      </c>
      <c r="D345" t="s">
        <v>38</v>
      </c>
      <c r="E345" t="s">
        <v>38</v>
      </c>
      <c r="F345" t="s">
        <v>1109</v>
      </c>
      <c r="G345" t="s">
        <v>1467</v>
      </c>
      <c r="H345" t="s">
        <v>1468</v>
      </c>
      <c r="I345" s="2">
        <v>45588</v>
      </c>
    </row>
    <row r="346" spans="1:9" x14ac:dyDescent="0.2">
      <c r="A346">
        <v>4500145402</v>
      </c>
      <c r="B346" t="s">
        <v>52</v>
      </c>
      <c r="C346" t="s">
        <v>15595</v>
      </c>
      <c r="D346" t="s">
        <v>38</v>
      </c>
      <c r="E346" t="s">
        <v>38</v>
      </c>
      <c r="F346" t="s">
        <v>1109</v>
      </c>
      <c r="G346" t="s">
        <v>1467</v>
      </c>
      <c r="H346" t="s">
        <v>1468</v>
      </c>
      <c r="I346" s="2">
        <v>45588</v>
      </c>
    </row>
    <row r="347" spans="1:9" ht="14.1" customHeight="1" x14ac:dyDescent="0.2">
      <c r="A347">
        <v>4500147735</v>
      </c>
      <c r="B347" t="s">
        <v>35</v>
      </c>
      <c r="C347" t="s">
        <v>8009</v>
      </c>
      <c r="D347" t="s">
        <v>1465</v>
      </c>
      <c r="E347" t="s">
        <v>1466</v>
      </c>
      <c r="F347" t="s">
        <v>1109</v>
      </c>
      <c r="G347" t="s">
        <v>1467</v>
      </c>
      <c r="H347" t="s">
        <v>1468</v>
      </c>
      <c r="I347" s="2">
        <v>45610</v>
      </c>
    </row>
    <row r="348" spans="1:9" x14ac:dyDescent="0.2">
      <c r="A348">
        <v>4500101844</v>
      </c>
      <c r="B348" t="s">
        <v>35</v>
      </c>
      <c r="C348" t="s">
        <v>848</v>
      </c>
      <c r="D348" t="s">
        <v>1465</v>
      </c>
      <c r="E348" t="s">
        <v>1470</v>
      </c>
      <c r="F348" t="s">
        <v>1109</v>
      </c>
      <c r="G348" t="s">
        <v>1467</v>
      </c>
      <c r="H348" t="s">
        <v>1468</v>
      </c>
      <c r="I348" s="2">
        <v>45243</v>
      </c>
    </row>
    <row r="349" spans="1:9" x14ac:dyDescent="0.2">
      <c r="A349">
        <v>4500103539</v>
      </c>
      <c r="B349" t="s">
        <v>35</v>
      </c>
      <c r="C349" t="s">
        <v>2566</v>
      </c>
      <c r="D349" t="s">
        <v>1465</v>
      </c>
      <c r="E349" t="s">
        <v>1470</v>
      </c>
      <c r="F349" t="s">
        <v>1109</v>
      </c>
      <c r="G349" t="s">
        <v>1467</v>
      </c>
      <c r="H349" t="s">
        <v>1468</v>
      </c>
      <c r="I349" s="2">
        <v>45258</v>
      </c>
    </row>
    <row r="350" spans="1:9" x14ac:dyDescent="0.2">
      <c r="A350">
        <v>4500123933</v>
      </c>
      <c r="B350" t="s">
        <v>35</v>
      </c>
      <c r="C350" t="s">
        <v>6068</v>
      </c>
      <c r="D350" t="s">
        <v>1465</v>
      </c>
      <c r="E350" t="s">
        <v>1470</v>
      </c>
      <c r="F350" t="s">
        <v>1109</v>
      </c>
      <c r="G350" t="s">
        <v>1467</v>
      </c>
      <c r="H350" t="s">
        <v>1468</v>
      </c>
      <c r="I350" s="2">
        <v>45436</v>
      </c>
    </row>
    <row r="351" spans="1:9" x14ac:dyDescent="0.2">
      <c r="A351">
        <v>4500153124</v>
      </c>
      <c r="B351" t="s">
        <v>35</v>
      </c>
      <c r="C351" t="s">
        <v>8802</v>
      </c>
      <c r="D351" t="s">
        <v>1465</v>
      </c>
      <c r="E351" t="s">
        <v>1470</v>
      </c>
      <c r="F351" t="s">
        <v>1109</v>
      </c>
      <c r="G351" t="s">
        <v>1467</v>
      </c>
      <c r="H351" t="s">
        <v>1468</v>
      </c>
      <c r="I351" s="2">
        <v>45653</v>
      </c>
    </row>
    <row r="352" spans="1:9" x14ac:dyDescent="0.2">
      <c r="A352">
        <v>4500100943</v>
      </c>
      <c r="B352" t="s">
        <v>35</v>
      </c>
      <c r="C352" t="s">
        <v>349</v>
      </c>
      <c r="D352" t="s">
        <v>1465</v>
      </c>
      <c r="E352" t="s">
        <v>1466</v>
      </c>
      <c r="F352" t="s">
        <v>1109</v>
      </c>
      <c r="G352" t="s">
        <v>1467</v>
      </c>
      <c r="H352" t="s">
        <v>1468</v>
      </c>
      <c r="I352" s="2">
        <v>45232</v>
      </c>
    </row>
    <row r="353" spans="1:9" x14ac:dyDescent="0.2">
      <c r="A353">
        <v>4500101390</v>
      </c>
      <c r="B353" t="s">
        <v>35</v>
      </c>
      <c r="C353" t="s">
        <v>731</v>
      </c>
      <c r="D353" t="s">
        <v>1465</v>
      </c>
      <c r="E353" t="s">
        <v>1470</v>
      </c>
      <c r="F353" t="s">
        <v>1109</v>
      </c>
      <c r="G353" t="s">
        <v>1467</v>
      </c>
      <c r="H353" t="s">
        <v>1468</v>
      </c>
      <c r="I353" s="2">
        <v>45238</v>
      </c>
    </row>
    <row r="354" spans="1:9" x14ac:dyDescent="0.2">
      <c r="A354">
        <v>4500101391</v>
      </c>
      <c r="B354" t="s">
        <v>35</v>
      </c>
      <c r="C354" t="s">
        <v>732</v>
      </c>
      <c r="D354" t="s">
        <v>1465</v>
      </c>
      <c r="E354" t="s">
        <v>1470</v>
      </c>
      <c r="F354" t="s">
        <v>1109</v>
      </c>
      <c r="G354" t="s">
        <v>1467</v>
      </c>
      <c r="H354" t="s">
        <v>1468</v>
      </c>
      <c r="I354" s="2">
        <v>45238</v>
      </c>
    </row>
    <row r="355" spans="1:9" x14ac:dyDescent="0.2">
      <c r="A355">
        <v>4500101654</v>
      </c>
      <c r="B355" t="s">
        <v>35</v>
      </c>
      <c r="C355" t="s">
        <v>823</v>
      </c>
      <c r="D355" t="s">
        <v>1465</v>
      </c>
      <c r="E355" t="s">
        <v>1470</v>
      </c>
      <c r="F355" t="s">
        <v>1109</v>
      </c>
      <c r="G355" t="s">
        <v>1467</v>
      </c>
      <c r="H355" t="s">
        <v>1468</v>
      </c>
      <c r="I355" s="2">
        <v>45240</v>
      </c>
    </row>
    <row r="356" spans="1:9" x14ac:dyDescent="0.2">
      <c r="A356">
        <v>4500101656</v>
      </c>
      <c r="B356" t="s">
        <v>35</v>
      </c>
      <c r="C356" t="s">
        <v>824</v>
      </c>
      <c r="D356" t="s">
        <v>1465</v>
      </c>
      <c r="E356" t="s">
        <v>1470</v>
      </c>
      <c r="F356" t="s">
        <v>1109</v>
      </c>
      <c r="G356" t="s">
        <v>1467</v>
      </c>
      <c r="H356" t="s">
        <v>1468</v>
      </c>
      <c r="I356" s="2">
        <v>45240</v>
      </c>
    </row>
    <row r="357" spans="1:9" x14ac:dyDescent="0.2">
      <c r="A357">
        <v>4500103333</v>
      </c>
      <c r="B357" t="s">
        <v>35</v>
      </c>
      <c r="C357" t="s">
        <v>2383</v>
      </c>
      <c r="D357" t="s">
        <v>1465</v>
      </c>
      <c r="E357" t="s">
        <v>1470</v>
      </c>
      <c r="F357" t="s">
        <v>1109</v>
      </c>
      <c r="G357" t="s">
        <v>1467</v>
      </c>
      <c r="H357" t="s">
        <v>1468</v>
      </c>
      <c r="I357" s="2">
        <v>45254</v>
      </c>
    </row>
    <row r="358" spans="1:9" x14ac:dyDescent="0.2">
      <c r="A358">
        <v>4500103387</v>
      </c>
      <c r="B358" t="s">
        <v>35</v>
      </c>
      <c r="C358" t="s">
        <v>2398</v>
      </c>
      <c r="D358" t="s">
        <v>1465</v>
      </c>
      <c r="E358" t="s">
        <v>1470</v>
      </c>
      <c r="F358" t="s">
        <v>1109</v>
      </c>
      <c r="G358" t="s">
        <v>1467</v>
      </c>
      <c r="H358" t="s">
        <v>1468</v>
      </c>
      <c r="I358" s="2">
        <v>45257</v>
      </c>
    </row>
    <row r="359" spans="1:9" x14ac:dyDescent="0.2">
      <c r="A359">
        <v>4500104109</v>
      </c>
      <c r="B359" t="s">
        <v>35</v>
      </c>
      <c r="C359" t="s">
        <v>15596</v>
      </c>
      <c r="D359" t="s">
        <v>1465</v>
      </c>
      <c r="E359" t="s">
        <v>1466</v>
      </c>
      <c r="F359" t="s">
        <v>1109</v>
      </c>
      <c r="G359" t="s">
        <v>1467</v>
      </c>
      <c r="H359" t="s">
        <v>1468</v>
      </c>
      <c r="I359" s="2">
        <v>45260</v>
      </c>
    </row>
    <row r="360" spans="1:9" x14ac:dyDescent="0.2">
      <c r="A360">
        <v>4500104109</v>
      </c>
      <c r="B360" t="s">
        <v>52</v>
      </c>
      <c r="C360" t="s">
        <v>2927</v>
      </c>
      <c r="D360" t="s">
        <v>1465</v>
      </c>
      <c r="E360" t="s">
        <v>1466</v>
      </c>
      <c r="F360" t="s">
        <v>1109</v>
      </c>
      <c r="G360" t="s">
        <v>1467</v>
      </c>
      <c r="H360" t="s">
        <v>1468</v>
      </c>
      <c r="I360" s="2">
        <v>45266</v>
      </c>
    </row>
    <row r="361" spans="1:9" x14ac:dyDescent="0.2">
      <c r="A361">
        <v>4500104712</v>
      </c>
      <c r="B361" t="s">
        <v>35</v>
      </c>
      <c r="C361" t="s">
        <v>2956</v>
      </c>
      <c r="D361" t="s">
        <v>1465</v>
      </c>
      <c r="E361" t="s">
        <v>1470</v>
      </c>
      <c r="F361" t="s">
        <v>1109</v>
      </c>
      <c r="G361" t="s">
        <v>1467</v>
      </c>
      <c r="H361" t="s">
        <v>1468</v>
      </c>
      <c r="I361" s="2">
        <v>45261</v>
      </c>
    </row>
    <row r="362" spans="1:9" x14ac:dyDescent="0.2">
      <c r="A362">
        <v>4500104713</v>
      </c>
      <c r="B362" t="s">
        <v>35</v>
      </c>
      <c r="C362" t="s">
        <v>2957</v>
      </c>
      <c r="D362" t="s">
        <v>1465</v>
      </c>
      <c r="E362" t="s">
        <v>1470</v>
      </c>
      <c r="F362" t="s">
        <v>1109</v>
      </c>
      <c r="G362" t="s">
        <v>1467</v>
      </c>
      <c r="H362" t="s">
        <v>1468</v>
      </c>
      <c r="I362" s="2">
        <v>45261</v>
      </c>
    </row>
    <row r="363" spans="1:9" x14ac:dyDescent="0.2">
      <c r="A363">
        <v>4500104714</v>
      </c>
      <c r="B363" t="s">
        <v>35</v>
      </c>
      <c r="C363" t="s">
        <v>2958</v>
      </c>
      <c r="D363" t="s">
        <v>1465</v>
      </c>
      <c r="E363" t="s">
        <v>1470</v>
      </c>
      <c r="F363" t="s">
        <v>1109</v>
      </c>
      <c r="G363" t="s">
        <v>1467</v>
      </c>
      <c r="H363" t="s">
        <v>1468</v>
      </c>
      <c r="I363" s="2">
        <v>45261</v>
      </c>
    </row>
    <row r="364" spans="1:9" x14ac:dyDescent="0.2">
      <c r="A364">
        <v>4500108379</v>
      </c>
      <c r="B364" t="s">
        <v>35</v>
      </c>
      <c r="C364" t="s">
        <v>4297</v>
      </c>
      <c r="D364" t="s">
        <v>1465</v>
      </c>
      <c r="E364" t="s">
        <v>1470</v>
      </c>
      <c r="F364" t="s">
        <v>1109</v>
      </c>
      <c r="G364" t="s">
        <v>1467</v>
      </c>
      <c r="H364" t="s">
        <v>1468</v>
      </c>
      <c r="I364" s="2">
        <v>45293</v>
      </c>
    </row>
    <row r="365" spans="1:9" x14ac:dyDescent="0.2">
      <c r="A365">
        <v>4500108478</v>
      </c>
      <c r="B365" t="s">
        <v>35</v>
      </c>
      <c r="C365" t="s">
        <v>4318</v>
      </c>
      <c r="D365" t="s">
        <v>1465</v>
      </c>
      <c r="E365" t="s">
        <v>1470</v>
      </c>
      <c r="F365" t="s">
        <v>1109</v>
      </c>
      <c r="G365" t="s">
        <v>1467</v>
      </c>
      <c r="H365" t="s">
        <v>1468</v>
      </c>
      <c r="I365" s="2">
        <v>45294</v>
      </c>
    </row>
    <row r="366" spans="1:9" x14ac:dyDescent="0.2">
      <c r="A366">
        <v>4500109554</v>
      </c>
      <c r="B366" t="s">
        <v>35</v>
      </c>
      <c r="C366" t="s">
        <v>4579</v>
      </c>
      <c r="D366" t="s">
        <v>1465</v>
      </c>
      <c r="E366" t="s">
        <v>1470</v>
      </c>
      <c r="F366" t="s">
        <v>1109</v>
      </c>
      <c r="G366" t="s">
        <v>1467</v>
      </c>
      <c r="H366" t="s">
        <v>1468</v>
      </c>
      <c r="I366" s="2">
        <v>45306</v>
      </c>
    </row>
    <row r="367" spans="1:9" x14ac:dyDescent="0.2">
      <c r="A367">
        <v>4500109988</v>
      </c>
      <c r="B367" t="s">
        <v>35</v>
      </c>
      <c r="C367" t="s">
        <v>5057</v>
      </c>
      <c r="D367" t="s">
        <v>1465</v>
      </c>
      <c r="E367" t="s">
        <v>1470</v>
      </c>
      <c r="F367" t="s">
        <v>1109</v>
      </c>
      <c r="G367" t="s">
        <v>1467</v>
      </c>
      <c r="H367" t="s">
        <v>1468</v>
      </c>
      <c r="I367" s="2">
        <v>45309</v>
      </c>
    </row>
    <row r="368" spans="1:9" x14ac:dyDescent="0.2">
      <c r="A368">
        <v>4500111392</v>
      </c>
      <c r="B368" t="s">
        <v>35</v>
      </c>
      <c r="C368" t="s">
        <v>5175</v>
      </c>
      <c r="D368" t="s">
        <v>1465</v>
      </c>
      <c r="E368" t="s">
        <v>1470</v>
      </c>
      <c r="F368" t="s">
        <v>1109</v>
      </c>
      <c r="G368" t="s">
        <v>1467</v>
      </c>
      <c r="H368" t="s">
        <v>1468</v>
      </c>
      <c r="I368" s="2">
        <v>45322</v>
      </c>
    </row>
    <row r="369" spans="1:9" x14ac:dyDescent="0.2">
      <c r="A369">
        <v>4500111394</v>
      </c>
      <c r="B369" t="s">
        <v>35</v>
      </c>
      <c r="C369" t="s">
        <v>5177</v>
      </c>
      <c r="D369" t="s">
        <v>1465</v>
      </c>
      <c r="E369" t="s">
        <v>1470</v>
      </c>
      <c r="F369" t="s">
        <v>1109</v>
      </c>
      <c r="G369" t="s">
        <v>1467</v>
      </c>
      <c r="H369" t="s">
        <v>1468</v>
      </c>
      <c r="I369" s="2">
        <v>45322</v>
      </c>
    </row>
    <row r="370" spans="1:9" x14ac:dyDescent="0.2">
      <c r="A370">
        <v>4500112122</v>
      </c>
      <c r="B370" t="s">
        <v>35</v>
      </c>
      <c r="C370" t="s">
        <v>5194</v>
      </c>
      <c r="D370" t="s">
        <v>1465</v>
      </c>
      <c r="E370" t="s">
        <v>1470</v>
      </c>
      <c r="F370" t="s">
        <v>1109</v>
      </c>
      <c r="G370" t="s">
        <v>1467</v>
      </c>
      <c r="H370" t="s">
        <v>1468</v>
      </c>
      <c r="I370" s="2">
        <v>45323</v>
      </c>
    </row>
    <row r="371" spans="1:9" x14ac:dyDescent="0.2">
      <c r="A371">
        <v>4500112640</v>
      </c>
      <c r="B371" t="s">
        <v>35</v>
      </c>
      <c r="C371" t="s">
        <v>5239</v>
      </c>
      <c r="D371" t="s">
        <v>1465</v>
      </c>
      <c r="E371" t="s">
        <v>1466</v>
      </c>
      <c r="F371" t="s">
        <v>1109</v>
      </c>
      <c r="G371" t="s">
        <v>1467</v>
      </c>
      <c r="H371" t="s">
        <v>1468</v>
      </c>
      <c r="I371" s="2">
        <v>45329</v>
      </c>
    </row>
    <row r="372" spans="1:9" x14ac:dyDescent="0.2">
      <c r="A372">
        <v>4500115172</v>
      </c>
      <c r="B372" t="s">
        <v>35</v>
      </c>
      <c r="C372" t="s">
        <v>5397</v>
      </c>
      <c r="D372" t="s">
        <v>1465</v>
      </c>
      <c r="E372" t="s">
        <v>1470</v>
      </c>
      <c r="F372" t="s">
        <v>1109</v>
      </c>
      <c r="G372" t="s">
        <v>1467</v>
      </c>
      <c r="H372" t="s">
        <v>1468</v>
      </c>
      <c r="I372" s="2">
        <v>45355</v>
      </c>
    </row>
    <row r="373" spans="1:9" x14ac:dyDescent="0.2">
      <c r="A373">
        <v>4500115176</v>
      </c>
      <c r="B373" t="s">
        <v>35</v>
      </c>
      <c r="C373" t="s">
        <v>5398</v>
      </c>
      <c r="D373" t="s">
        <v>1465</v>
      </c>
      <c r="E373" t="s">
        <v>1470</v>
      </c>
      <c r="F373" t="s">
        <v>1109</v>
      </c>
      <c r="G373" t="s">
        <v>1467</v>
      </c>
      <c r="H373" t="s">
        <v>1468</v>
      </c>
      <c r="I373" s="2">
        <v>45355</v>
      </c>
    </row>
    <row r="374" spans="1:9" ht="14.1" customHeight="1" x14ac:dyDescent="0.2">
      <c r="A374">
        <v>4500115389</v>
      </c>
      <c r="B374" t="s">
        <v>35</v>
      </c>
      <c r="C374" t="s">
        <v>5444</v>
      </c>
      <c r="D374" t="s">
        <v>1465</v>
      </c>
      <c r="E374" t="s">
        <v>1470</v>
      </c>
      <c r="F374" t="s">
        <v>1109</v>
      </c>
      <c r="G374" t="s">
        <v>1467</v>
      </c>
      <c r="H374" t="s">
        <v>1468</v>
      </c>
      <c r="I374" s="2">
        <v>45357</v>
      </c>
    </row>
    <row r="375" spans="1:9" ht="14.1" customHeight="1" x14ac:dyDescent="0.2">
      <c r="A375">
        <v>4500115390</v>
      </c>
      <c r="B375" t="s">
        <v>35</v>
      </c>
      <c r="C375" t="s">
        <v>5445</v>
      </c>
      <c r="D375" t="s">
        <v>1465</v>
      </c>
      <c r="E375" t="s">
        <v>1470</v>
      </c>
      <c r="F375" t="s">
        <v>1109</v>
      </c>
      <c r="G375" t="s">
        <v>1467</v>
      </c>
      <c r="H375" t="s">
        <v>1468</v>
      </c>
      <c r="I375" s="2">
        <v>45357</v>
      </c>
    </row>
    <row r="376" spans="1:9" ht="14.1" customHeight="1" x14ac:dyDescent="0.2">
      <c r="A376">
        <v>4500118763</v>
      </c>
      <c r="B376" t="s">
        <v>35</v>
      </c>
      <c r="C376" t="s">
        <v>5710</v>
      </c>
      <c r="D376" t="s">
        <v>1465</v>
      </c>
      <c r="E376" t="s">
        <v>1470</v>
      </c>
      <c r="F376" t="s">
        <v>1109</v>
      </c>
      <c r="G376" t="s">
        <v>1467</v>
      </c>
      <c r="H376" t="s">
        <v>1468</v>
      </c>
      <c r="I376" s="2">
        <v>45387</v>
      </c>
    </row>
    <row r="377" spans="1:9" ht="14.1" customHeight="1" x14ac:dyDescent="0.2">
      <c r="A377">
        <v>4500118765</v>
      </c>
      <c r="B377" t="s">
        <v>35</v>
      </c>
      <c r="C377" t="s">
        <v>5711</v>
      </c>
      <c r="D377" t="s">
        <v>1465</v>
      </c>
      <c r="E377" t="s">
        <v>1470</v>
      </c>
      <c r="F377" t="s">
        <v>1109</v>
      </c>
      <c r="G377" t="s">
        <v>1467</v>
      </c>
      <c r="H377" t="s">
        <v>1468</v>
      </c>
      <c r="I377" s="2">
        <v>45387</v>
      </c>
    </row>
    <row r="378" spans="1:9" ht="14.1" customHeight="1" x14ac:dyDescent="0.2">
      <c r="A378">
        <v>4500121877</v>
      </c>
      <c r="B378" t="s">
        <v>35</v>
      </c>
      <c r="C378" t="s">
        <v>5894</v>
      </c>
      <c r="D378" t="s">
        <v>1465</v>
      </c>
      <c r="E378" t="s">
        <v>1470</v>
      </c>
      <c r="F378" t="s">
        <v>1109</v>
      </c>
      <c r="G378" t="s">
        <v>1467</v>
      </c>
      <c r="H378" t="s">
        <v>1468</v>
      </c>
      <c r="I378" s="2">
        <v>45415</v>
      </c>
    </row>
    <row r="379" spans="1:9" ht="14.1" customHeight="1" x14ac:dyDescent="0.2">
      <c r="A379">
        <v>4500121931</v>
      </c>
      <c r="B379" t="s">
        <v>35</v>
      </c>
      <c r="C379" t="s">
        <v>5895</v>
      </c>
      <c r="D379" t="s">
        <v>1465</v>
      </c>
      <c r="E379" t="s">
        <v>1470</v>
      </c>
      <c r="F379" t="s">
        <v>1109</v>
      </c>
      <c r="G379" t="s">
        <v>1467</v>
      </c>
      <c r="H379" t="s">
        <v>1468</v>
      </c>
      <c r="I379" s="2">
        <v>45415</v>
      </c>
    </row>
    <row r="380" spans="1:9" ht="14.1" customHeight="1" x14ac:dyDescent="0.2">
      <c r="A380">
        <v>4500124309</v>
      </c>
      <c r="B380" t="s">
        <v>35</v>
      </c>
      <c r="C380" t="s">
        <v>6093</v>
      </c>
      <c r="D380" t="s">
        <v>1465</v>
      </c>
      <c r="E380" t="s">
        <v>1470</v>
      </c>
      <c r="F380" t="s">
        <v>1109</v>
      </c>
      <c r="G380" t="s">
        <v>1467</v>
      </c>
      <c r="H380" t="s">
        <v>1468</v>
      </c>
      <c r="I380" s="2">
        <v>45441</v>
      </c>
    </row>
    <row r="381" spans="1:9" ht="14.1" customHeight="1" x14ac:dyDescent="0.2">
      <c r="A381">
        <v>4500124567</v>
      </c>
      <c r="B381" t="s">
        <v>35</v>
      </c>
      <c r="C381" t="s">
        <v>6100</v>
      </c>
      <c r="D381" t="s">
        <v>1465</v>
      </c>
      <c r="E381" t="s">
        <v>1470</v>
      </c>
      <c r="F381" t="s">
        <v>1109</v>
      </c>
      <c r="G381" t="s">
        <v>1467</v>
      </c>
      <c r="H381" t="s">
        <v>1468</v>
      </c>
      <c r="I381" s="2">
        <v>45442</v>
      </c>
    </row>
    <row r="382" spans="1:9" ht="14.1" customHeight="1" x14ac:dyDescent="0.2">
      <c r="A382">
        <v>4500124567</v>
      </c>
      <c r="B382" t="s">
        <v>52</v>
      </c>
      <c r="C382" t="s">
        <v>6101</v>
      </c>
      <c r="D382" t="s">
        <v>1465</v>
      </c>
      <c r="E382" t="s">
        <v>1470</v>
      </c>
      <c r="F382" t="s">
        <v>1109</v>
      </c>
      <c r="G382" t="s">
        <v>1467</v>
      </c>
      <c r="H382" t="s">
        <v>1468</v>
      </c>
      <c r="I382" s="2">
        <v>45442</v>
      </c>
    </row>
    <row r="383" spans="1:9" ht="14.1" customHeight="1" x14ac:dyDescent="0.2">
      <c r="A383">
        <v>4500128047</v>
      </c>
      <c r="B383" t="s">
        <v>35</v>
      </c>
      <c r="C383" t="s">
        <v>6128</v>
      </c>
      <c r="D383" t="s">
        <v>1465</v>
      </c>
      <c r="E383" t="s">
        <v>1470</v>
      </c>
      <c r="F383" t="s">
        <v>1109</v>
      </c>
      <c r="G383" t="s">
        <v>1467</v>
      </c>
      <c r="H383" t="s">
        <v>1468</v>
      </c>
      <c r="I383" s="2">
        <v>45450</v>
      </c>
    </row>
    <row r="384" spans="1:9" ht="14.1" customHeight="1" x14ac:dyDescent="0.2">
      <c r="A384">
        <v>4500128615</v>
      </c>
      <c r="B384" t="s">
        <v>35</v>
      </c>
      <c r="C384" t="s">
        <v>6175</v>
      </c>
      <c r="D384" t="s">
        <v>1465</v>
      </c>
      <c r="E384" t="s">
        <v>1470</v>
      </c>
      <c r="F384" t="s">
        <v>1109</v>
      </c>
      <c r="G384" t="s">
        <v>1467</v>
      </c>
      <c r="H384" t="s">
        <v>1468</v>
      </c>
      <c r="I384" s="2">
        <v>45457</v>
      </c>
    </row>
    <row r="385" spans="1:9" ht="14.1" customHeight="1" x14ac:dyDescent="0.2">
      <c r="A385">
        <v>4500128620</v>
      </c>
      <c r="B385" t="s">
        <v>35</v>
      </c>
      <c r="C385" t="s">
        <v>6176</v>
      </c>
      <c r="D385" t="s">
        <v>1465</v>
      </c>
      <c r="E385" t="s">
        <v>1470</v>
      </c>
      <c r="F385" t="s">
        <v>1109</v>
      </c>
      <c r="G385" t="s">
        <v>1467</v>
      </c>
      <c r="H385" t="s">
        <v>1468</v>
      </c>
      <c r="I385" s="2">
        <v>45457</v>
      </c>
    </row>
    <row r="386" spans="1:9" ht="14.1" customHeight="1" x14ac:dyDescent="0.2">
      <c r="A386">
        <v>4500129272</v>
      </c>
      <c r="B386" t="s">
        <v>35</v>
      </c>
      <c r="C386" t="s">
        <v>6225</v>
      </c>
      <c r="D386" t="s">
        <v>1465</v>
      </c>
      <c r="E386" t="s">
        <v>1470</v>
      </c>
      <c r="F386" t="s">
        <v>1109</v>
      </c>
      <c r="G386" t="s">
        <v>1467</v>
      </c>
      <c r="H386" t="s">
        <v>1468</v>
      </c>
      <c r="I386" s="2">
        <v>45467</v>
      </c>
    </row>
    <row r="387" spans="1:9" ht="14.1" customHeight="1" x14ac:dyDescent="0.2">
      <c r="A387">
        <v>4500129278</v>
      </c>
      <c r="B387" t="s">
        <v>35</v>
      </c>
      <c r="C387" t="s">
        <v>6226</v>
      </c>
      <c r="D387" t="s">
        <v>1465</v>
      </c>
      <c r="E387" t="s">
        <v>1470</v>
      </c>
      <c r="F387" t="s">
        <v>1109</v>
      </c>
      <c r="G387" t="s">
        <v>1467</v>
      </c>
      <c r="H387" t="s">
        <v>1468</v>
      </c>
      <c r="I387" s="2">
        <v>45467</v>
      </c>
    </row>
    <row r="388" spans="1:9" x14ac:dyDescent="0.2">
      <c r="A388">
        <v>4500130539</v>
      </c>
      <c r="B388" t="s">
        <v>35</v>
      </c>
      <c r="C388" t="s">
        <v>6259</v>
      </c>
      <c r="D388" t="s">
        <v>1465</v>
      </c>
      <c r="E388" t="s">
        <v>1470</v>
      </c>
      <c r="F388" t="s">
        <v>1109</v>
      </c>
      <c r="G388" t="s">
        <v>1467</v>
      </c>
      <c r="H388" t="s">
        <v>1468</v>
      </c>
      <c r="I388" s="2">
        <v>45474</v>
      </c>
    </row>
    <row r="389" spans="1:9" x14ac:dyDescent="0.2">
      <c r="A389">
        <v>4500130540</v>
      </c>
      <c r="B389" t="s">
        <v>35</v>
      </c>
      <c r="C389" t="s">
        <v>6260</v>
      </c>
      <c r="D389" t="s">
        <v>1465</v>
      </c>
      <c r="E389" t="s">
        <v>1470</v>
      </c>
      <c r="F389" t="s">
        <v>1109</v>
      </c>
      <c r="G389" t="s">
        <v>1467</v>
      </c>
      <c r="H389" t="s">
        <v>1468</v>
      </c>
      <c r="I389" s="2">
        <v>45474</v>
      </c>
    </row>
    <row r="390" spans="1:9" ht="14.1" customHeight="1" x14ac:dyDescent="0.2">
      <c r="A390">
        <v>4500131231</v>
      </c>
      <c r="B390" t="s">
        <v>35</v>
      </c>
      <c r="C390" t="s">
        <v>6311</v>
      </c>
      <c r="D390" t="s">
        <v>1465</v>
      </c>
      <c r="E390" t="s">
        <v>1470</v>
      </c>
      <c r="F390" t="s">
        <v>1109</v>
      </c>
      <c r="G390" t="s">
        <v>1467</v>
      </c>
      <c r="H390" t="s">
        <v>1468</v>
      </c>
      <c r="I390" s="2">
        <v>45478</v>
      </c>
    </row>
    <row r="391" spans="1:9" ht="14.1" customHeight="1" x14ac:dyDescent="0.2">
      <c r="A391">
        <v>4500131889</v>
      </c>
      <c r="B391" t="s">
        <v>35</v>
      </c>
      <c r="C391" t="s">
        <v>6380</v>
      </c>
      <c r="D391" t="s">
        <v>1465</v>
      </c>
      <c r="E391" t="s">
        <v>1470</v>
      </c>
      <c r="F391" t="s">
        <v>1109</v>
      </c>
      <c r="G391" t="s">
        <v>1467</v>
      </c>
      <c r="H391" t="s">
        <v>1468</v>
      </c>
      <c r="I391" s="2">
        <v>45484</v>
      </c>
    </row>
    <row r="392" spans="1:9" x14ac:dyDescent="0.2">
      <c r="A392">
        <v>4500131929</v>
      </c>
      <c r="B392" t="s">
        <v>35</v>
      </c>
      <c r="C392" t="s">
        <v>6385</v>
      </c>
      <c r="D392" t="s">
        <v>1465</v>
      </c>
      <c r="E392" t="s">
        <v>1470</v>
      </c>
      <c r="F392" t="s">
        <v>1109</v>
      </c>
      <c r="G392" t="s">
        <v>1467</v>
      </c>
      <c r="H392" t="s">
        <v>1468</v>
      </c>
      <c r="I392" s="2">
        <v>45485</v>
      </c>
    </row>
    <row r="393" spans="1:9" ht="14.1" customHeight="1" x14ac:dyDescent="0.2">
      <c r="A393">
        <v>4500132564</v>
      </c>
      <c r="B393" t="s">
        <v>35</v>
      </c>
      <c r="C393" t="s">
        <v>6416</v>
      </c>
      <c r="D393" t="s">
        <v>1465</v>
      </c>
      <c r="E393" t="s">
        <v>1470</v>
      </c>
      <c r="F393" t="s">
        <v>1109</v>
      </c>
      <c r="G393" t="s">
        <v>1467</v>
      </c>
      <c r="H393" t="s">
        <v>1468</v>
      </c>
      <c r="I393" s="2">
        <v>45495</v>
      </c>
    </row>
    <row r="394" spans="1:9" ht="14.1" customHeight="1" x14ac:dyDescent="0.2">
      <c r="A394">
        <v>4500132564</v>
      </c>
      <c r="B394" t="s">
        <v>52</v>
      </c>
      <c r="C394" t="s">
        <v>6417</v>
      </c>
      <c r="D394" t="s">
        <v>1465</v>
      </c>
      <c r="E394" t="s">
        <v>1470</v>
      </c>
      <c r="F394" t="s">
        <v>1109</v>
      </c>
      <c r="G394" t="s">
        <v>1467</v>
      </c>
      <c r="H394" t="s">
        <v>1468</v>
      </c>
      <c r="I394" s="2">
        <v>45495</v>
      </c>
    </row>
    <row r="395" spans="1:9" ht="14.1" customHeight="1" x14ac:dyDescent="0.2">
      <c r="A395">
        <v>4500132566</v>
      </c>
      <c r="B395" t="s">
        <v>35</v>
      </c>
      <c r="C395" t="s">
        <v>6418</v>
      </c>
      <c r="D395" t="s">
        <v>1465</v>
      </c>
      <c r="E395" t="s">
        <v>1470</v>
      </c>
      <c r="F395" t="s">
        <v>1109</v>
      </c>
      <c r="G395" t="s">
        <v>1467</v>
      </c>
      <c r="H395" t="s">
        <v>1468</v>
      </c>
      <c r="I395" s="2">
        <v>45495</v>
      </c>
    </row>
    <row r="396" spans="1:9" ht="14.1" customHeight="1" x14ac:dyDescent="0.2">
      <c r="A396">
        <v>4500132568</v>
      </c>
      <c r="B396" t="s">
        <v>35</v>
      </c>
      <c r="C396" t="s">
        <v>6419</v>
      </c>
      <c r="D396" t="s">
        <v>1465</v>
      </c>
      <c r="E396" t="s">
        <v>1470</v>
      </c>
      <c r="F396" t="s">
        <v>1109</v>
      </c>
      <c r="G396" t="s">
        <v>1467</v>
      </c>
      <c r="H396" t="s">
        <v>1468</v>
      </c>
      <c r="I396" s="2">
        <v>45495</v>
      </c>
    </row>
    <row r="397" spans="1:9" ht="14.1" customHeight="1" x14ac:dyDescent="0.2">
      <c r="A397">
        <v>4500132568</v>
      </c>
      <c r="B397" t="s">
        <v>52</v>
      </c>
      <c r="C397" t="s">
        <v>6420</v>
      </c>
      <c r="D397" t="s">
        <v>1465</v>
      </c>
      <c r="E397" t="s">
        <v>1470</v>
      </c>
      <c r="F397" t="s">
        <v>1109</v>
      </c>
      <c r="G397" t="s">
        <v>1467</v>
      </c>
      <c r="H397" t="s">
        <v>1468</v>
      </c>
      <c r="I397" s="2">
        <v>45495</v>
      </c>
    </row>
    <row r="398" spans="1:9" ht="14.1" customHeight="1" x14ac:dyDescent="0.2">
      <c r="A398">
        <v>4500132570</v>
      </c>
      <c r="B398" t="s">
        <v>35</v>
      </c>
      <c r="C398" t="s">
        <v>6421</v>
      </c>
      <c r="D398" t="s">
        <v>1465</v>
      </c>
      <c r="E398" t="s">
        <v>1470</v>
      </c>
      <c r="F398" t="s">
        <v>1109</v>
      </c>
      <c r="G398" t="s">
        <v>1467</v>
      </c>
      <c r="H398" t="s">
        <v>1468</v>
      </c>
      <c r="I398" s="2">
        <v>45495</v>
      </c>
    </row>
    <row r="399" spans="1:9" ht="14.1" customHeight="1" x14ac:dyDescent="0.2">
      <c r="A399">
        <v>4500132570</v>
      </c>
      <c r="B399" t="s">
        <v>52</v>
      </c>
      <c r="C399" t="s">
        <v>6422</v>
      </c>
      <c r="D399" t="s">
        <v>1465</v>
      </c>
      <c r="E399" t="s">
        <v>1470</v>
      </c>
      <c r="F399" t="s">
        <v>1109</v>
      </c>
      <c r="G399" t="s">
        <v>1467</v>
      </c>
      <c r="H399" t="s">
        <v>1468</v>
      </c>
      <c r="I399" s="2">
        <v>45495</v>
      </c>
    </row>
    <row r="400" spans="1:9" x14ac:dyDescent="0.2">
      <c r="A400">
        <v>4500133189</v>
      </c>
      <c r="B400" t="s">
        <v>35</v>
      </c>
      <c r="C400" t="s">
        <v>6448</v>
      </c>
      <c r="D400" t="s">
        <v>1465</v>
      </c>
      <c r="E400" t="s">
        <v>1470</v>
      </c>
      <c r="F400" t="s">
        <v>1109</v>
      </c>
      <c r="G400" t="s">
        <v>1467</v>
      </c>
      <c r="H400" t="s">
        <v>1468</v>
      </c>
      <c r="I400" s="2">
        <v>45499</v>
      </c>
    </row>
    <row r="401" spans="1:9" ht="14.1" customHeight="1" x14ac:dyDescent="0.2">
      <c r="A401">
        <v>4500133189</v>
      </c>
      <c r="B401" t="s">
        <v>52</v>
      </c>
      <c r="C401" t="s">
        <v>6449</v>
      </c>
      <c r="D401" t="s">
        <v>1465</v>
      </c>
      <c r="E401" t="s">
        <v>1470</v>
      </c>
      <c r="F401" t="s">
        <v>1109</v>
      </c>
      <c r="G401" t="s">
        <v>1467</v>
      </c>
      <c r="H401" t="s">
        <v>1468</v>
      </c>
      <c r="I401" s="2">
        <v>45499</v>
      </c>
    </row>
    <row r="402" spans="1:9" ht="14.1" customHeight="1" x14ac:dyDescent="0.2">
      <c r="A402">
        <v>4500133720</v>
      </c>
      <c r="B402" t="s">
        <v>35</v>
      </c>
      <c r="C402" t="s">
        <v>6506</v>
      </c>
      <c r="D402" t="s">
        <v>1465</v>
      </c>
      <c r="E402" t="s">
        <v>1470</v>
      </c>
      <c r="F402" t="s">
        <v>1109</v>
      </c>
      <c r="G402" t="s">
        <v>1467</v>
      </c>
      <c r="H402" t="s">
        <v>1468</v>
      </c>
      <c r="I402" s="2">
        <v>45503</v>
      </c>
    </row>
    <row r="403" spans="1:9" ht="14.1" customHeight="1" x14ac:dyDescent="0.2">
      <c r="A403">
        <v>4500134579</v>
      </c>
      <c r="B403" t="s">
        <v>35</v>
      </c>
      <c r="C403" t="s">
        <v>6530</v>
      </c>
      <c r="D403" t="s">
        <v>1465</v>
      </c>
      <c r="E403" t="s">
        <v>1470</v>
      </c>
      <c r="F403" t="s">
        <v>1109</v>
      </c>
      <c r="G403" t="s">
        <v>1467</v>
      </c>
      <c r="H403" t="s">
        <v>1468</v>
      </c>
      <c r="I403" s="2">
        <v>45506</v>
      </c>
    </row>
    <row r="404" spans="1:9" ht="14.1" customHeight="1" x14ac:dyDescent="0.2">
      <c r="A404">
        <v>4500134599</v>
      </c>
      <c r="B404" t="s">
        <v>35</v>
      </c>
      <c r="C404" t="s">
        <v>6531</v>
      </c>
      <c r="D404" t="s">
        <v>1465</v>
      </c>
      <c r="E404" t="s">
        <v>1470</v>
      </c>
      <c r="F404" t="s">
        <v>1109</v>
      </c>
      <c r="G404" t="s">
        <v>1467</v>
      </c>
      <c r="H404" t="s">
        <v>1468</v>
      </c>
      <c r="I404" s="2">
        <v>45506</v>
      </c>
    </row>
    <row r="405" spans="1:9" ht="14.1" customHeight="1" x14ac:dyDescent="0.2">
      <c r="A405">
        <v>4500134599</v>
      </c>
      <c r="B405" t="s">
        <v>52</v>
      </c>
      <c r="C405" t="s">
        <v>6532</v>
      </c>
      <c r="D405" t="s">
        <v>1465</v>
      </c>
      <c r="E405" t="s">
        <v>1470</v>
      </c>
      <c r="F405" t="s">
        <v>1109</v>
      </c>
      <c r="G405" t="s">
        <v>1467</v>
      </c>
      <c r="H405" t="s">
        <v>1468</v>
      </c>
      <c r="I405" s="2">
        <v>45506</v>
      </c>
    </row>
    <row r="406" spans="1:9" ht="14.1" customHeight="1" x14ac:dyDescent="0.2">
      <c r="A406">
        <v>4500134599</v>
      </c>
      <c r="B406" t="s">
        <v>56</v>
      </c>
      <c r="C406" t="s">
        <v>6533</v>
      </c>
      <c r="D406" t="s">
        <v>1465</v>
      </c>
      <c r="E406" t="s">
        <v>1470</v>
      </c>
      <c r="F406" t="s">
        <v>1109</v>
      </c>
      <c r="G406" t="s">
        <v>1467</v>
      </c>
      <c r="H406" t="s">
        <v>1468</v>
      </c>
      <c r="I406" s="2">
        <v>45506</v>
      </c>
    </row>
    <row r="407" spans="1:9" ht="14.1" customHeight="1" x14ac:dyDescent="0.2">
      <c r="A407">
        <v>4500134604</v>
      </c>
      <c r="B407" t="s">
        <v>35</v>
      </c>
      <c r="C407" t="s">
        <v>6534</v>
      </c>
      <c r="D407" t="s">
        <v>1465</v>
      </c>
      <c r="E407" t="s">
        <v>1470</v>
      </c>
      <c r="F407" t="s">
        <v>1109</v>
      </c>
      <c r="G407" t="s">
        <v>1467</v>
      </c>
      <c r="H407" t="s">
        <v>1468</v>
      </c>
      <c r="I407" s="2">
        <v>45506</v>
      </c>
    </row>
    <row r="408" spans="1:9" ht="14.1" customHeight="1" x14ac:dyDescent="0.2">
      <c r="A408">
        <v>4500135465</v>
      </c>
      <c r="B408" t="s">
        <v>35</v>
      </c>
      <c r="C408" t="s">
        <v>6592</v>
      </c>
      <c r="D408" t="s">
        <v>1465</v>
      </c>
      <c r="E408" t="s">
        <v>1470</v>
      </c>
      <c r="F408" t="s">
        <v>1109</v>
      </c>
      <c r="G408" t="s">
        <v>1467</v>
      </c>
      <c r="H408" t="s">
        <v>1468</v>
      </c>
      <c r="I408" s="2">
        <v>45513</v>
      </c>
    </row>
    <row r="409" spans="1:9" ht="14.1" customHeight="1" x14ac:dyDescent="0.2">
      <c r="A409">
        <v>4500135465</v>
      </c>
      <c r="B409" t="s">
        <v>52</v>
      </c>
      <c r="C409" t="s">
        <v>6593</v>
      </c>
      <c r="D409" t="s">
        <v>1465</v>
      </c>
      <c r="E409" t="s">
        <v>1470</v>
      </c>
      <c r="F409" t="s">
        <v>1109</v>
      </c>
      <c r="G409" t="s">
        <v>1467</v>
      </c>
      <c r="H409" t="s">
        <v>1468</v>
      </c>
      <c r="I409" s="2">
        <v>45513</v>
      </c>
    </row>
    <row r="410" spans="1:9" x14ac:dyDescent="0.2">
      <c r="A410">
        <v>4500136053</v>
      </c>
      <c r="B410" t="s">
        <v>35</v>
      </c>
      <c r="C410" t="s">
        <v>6627</v>
      </c>
      <c r="D410" t="s">
        <v>1465</v>
      </c>
      <c r="E410" t="s">
        <v>1470</v>
      </c>
      <c r="F410" t="s">
        <v>1109</v>
      </c>
      <c r="G410" t="s">
        <v>1467</v>
      </c>
      <c r="H410" t="s">
        <v>1468</v>
      </c>
      <c r="I410" s="2">
        <v>45520</v>
      </c>
    </row>
    <row r="411" spans="1:9" ht="14.1" customHeight="1" x14ac:dyDescent="0.2">
      <c r="A411">
        <v>4500136404</v>
      </c>
      <c r="B411" t="s">
        <v>35</v>
      </c>
      <c r="C411" t="s">
        <v>6692</v>
      </c>
      <c r="D411" t="s">
        <v>1465</v>
      </c>
      <c r="E411" t="s">
        <v>1470</v>
      </c>
      <c r="F411" t="s">
        <v>1109</v>
      </c>
      <c r="G411" t="s">
        <v>1467</v>
      </c>
      <c r="H411" t="s">
        <v>1468</v>
      </c>
      <c r="I411" s="2">
        <v>45525</v>
      </c>
    </row>
    <row r="412" spans="1:9" ht="14.1" customHeight="1" x14ac:dyDescent="0.2">
      <c r="A412">
        <v>4500136621</v>
      </c>
      <c r="B412" t="s">
        <v>35</v>
      </c>
      <c r="C412" t="s">
        <v>6710</v>
      </c>
      <c r="D412" t="s">
        <v>1465</v>
      </c>
      <c r="E412" t="s">
        <v>1470</v>
      </c>
      <c r="F412" t="s">
        <v>1109</v>
      </c>
      <c r="G412" t="s">
        <v>1467</v>
      </c>
      <c r="H412" t="s">
        <v>1468</v>
      </c>
      <c r="I412" s="2">
        <v>45526</v>
      </c>
    </row>
    <row r="413" spans="1:9" ht="14.1" customHeight="1" x14ac:dyDescent="0.2">
      <c r="A413">
        <v>4500138264</v>
      </c>
      <c r="B413" t="s">
        <v>35</v>
      </c>
      <c r="C413" t="s">
        <v>6799</v>
      </c>
      <c r="D413" t="s">
        <v>1465</v>
      </c>
      <c r="E413" t="s">
        <v>1470</v>
      </c>
      <c r="F413" t="s">
        <v>1109</v>
      </c>
      <c r="G413" t="s">
        <v>1467</v>
      </c>
      <c r="H413" t="s">
        <v>1468</v>
      </c>
      <c r="I413" s="2">
        <v>45538</v>
      </c>
    </row>
    <row r="414" spans="1:9" ht="14.1" customHeight="1" x14ac:dyDescent="0.2">
      <c r="A414">
        <v>4500138264</v>
      </c>
      <c r="B414" t="s">
        <v>52</v>
      </c>
      <c r="C414" t="s">
        <v>6800</v>
      </c>
      <c r="D414" t="s">
        <v>1465</v>
      </c>
      <c r="E414" t="s">
        <v>1470</v>
      </c>
      <c r="F414" t="s">
        <v>1109</v>
      </c>
      <c r="G414" t="s">
        <v>1467</v>
      </c>
      <c r="H414" t="s">
        <v>1468</v>
      </c>
      <c r="I414" s="2">
        <v>45538</v>
      </c>
    </row>
    <row r="415" spans="1:9" ht="14.1" customHeight="1" x14ac:dyDescent="0.2">
      <c r="A415">
        <v>4500138315</v>
      </c>
      <c r="B415" t="s">
        <v>35</v>
      </c>
      <c r="C415" t="s">
        <v>6802</v>
      </c>
      <c r="D415" t="s">
        <v>1465</v>
      </c>
      <c r="E415" t="s">
        <v>1470</v>
      </c>
      <c r="F415" t="s">
        <v>1109</v>
      </c>
      <c r="G415" t="s">
        <v>1467</v>
      </c>
      <c r="H415" t="s">
        <v>1468</v>
      </c>
      <c r="I415" s="2">
        <v>45538</v>
      </c>
    </row>
    <row r="416" spans="1:9" x14ac:dyDescent="0.2">
      <c r="A416">
        <v>4500138817</v>
      </c>
      <c r="B416" t="s">
        <v>35</v>
      </c>
      <c r="C416" t="s">
        <v>6891</v>
      </c>
      <c r="D416" t="s">
        <v>1465</v>
      </c>
      <c r="E416" t="s">
        <v>1470</v>
      </c>
      <c r="F416" t="s">
        <v>1109</v>
      </c>
      <c r="G416" t="s">
        <v>1467</v>
      </c>
      <c r="H416" t="s">
        <v>1468</v>
      </c>
      <c r="I416" s="2">
        <v>45541</v>
      </c>
    </row>
    <row r="417" spans="1:9" x14ac:dyDescent="0.2">
      <c r="A417">
        <v>4500139539</v>
      </c>
      <c r="B417" t="s">
        <v>35</v>
      </c>
      <c r="C417" t="s">
        <v>7079</v>
      </c>
      <c r="D417" t="s">
        <v>1465</v>
      </c>
      <c r="E417" t="s">
        <v>1470</v>
      </c>
      <c r="F417" t="s">
        <v>1109</v>
      </c>
      <c r="G417" t="s">
        <v>1467</v>
      </c>
      <c r="H417" t="s">
        <v>1468</v>
      </c>
      <c r="I417" s="2">
        <v>45548</v>
      </c>
    </row>
    <row r="418" spans="1:9" x14ac:dyDescent="0.2">
      <c r="A418">
        <v>4500139788</v>
      </c>
      <c r="B418" t="s">
        <v>35</v>
      </c>
      <c r="C418" t="s">
        <v>7082</v>
      </c>
      <c r="D418" t="s">
        <v>1465</v>
      </c>
      <c r="E418" t="s">
        <v>1470</v>
      </c>
      <c r="F418" t="s">
        <v>1109</v>
      </c>
      <c r="G418" t="s">
        <v>1467</v>
      </c>
      <c r="H418" t="s">
        <v>1468</v>
      </c>
      <c r="I418" s="2">
        <v>45558</v>
      </c>
    </row>
    <row r="419" spans="1:9" x14ac:dyDescent="0.2">
      <c r="A419">
        <v>4500139801</v>
      </c>
      <c r="B419" t="s">
        <v>35</v>
      </c>
      <c r="C419" t="s">
        <v>7087</v>
      </c>
      <c r="D419" t="s">
        <v>1465</v>
      </c>
      <c r="E419" t="s">
        <v>1470</v>
      </c>
      <c r="F419" t="s">
        <v>1109</v>
      </c>
      <c r="G419" t="s">
        <v>1467</v>
      </c>
      <c r="H419" t="s">
        <v>1468</v>
      </c>
      <c r="I419" s="2">
        <v>45558</v>
      </c>
    </row>
    <row r="420" spans="1:9" x14ac:dyDescent="0.2">
      <c r="A420">
        <v>4500139804</v>
      </c>
      <c r="B420" t="s">
        <v>35</v>
      </c>
      <c r="C420" t="s">
        <v>7088</v>
      </c>
      <c r="D420" t="s">
        <v>1465</v>
      </c>
      <c r="E420" t="s">
        <v>1470</v>
      </c>
      <c r="F420" t="s">
        <v>1109</v>
      </c>
      <c r="G420" t="s">
        <v>1467</v>
      </c>
      <c r="H420" t="s">
        <v>1468</v>
      </c>
      <c r="I420" s="2">
        <v>45558</v>
      </c>
    </row>
    <row r="421" spans="1:9" x14ac:dyDescent="0.2">
      <c r="A421">
        <v>4500140543</v>
      </c>
      <c r="B421" t="s">
        <v>35</v>
      </c>
      <c r="C421" t="s">
        <v>7132</v>
      </c>
      <c r="D421" t="s">
        <v>1465</v>
      </c>
      <c r="E421" t="s">
        <v>1470</v>
      </c>
      <c r="F421" t="s">
        <v>1109</v>
      </c>
      <c r="G421" t="s">
        <v>1467</v>
      </c>
      <c r="H421" t="s">
        <v>1468</v>
      </c>
      <c r="I421" s="2">
        <v>45562</v>
      </c>
    </row>
    <row r="422" spans="1:9" x14ac:dyDescent="0.2">
      <c r="A422">
        <v>4500140543</v>
      </c>
      <c r="B422" t="s">
        <v>52</v>
      </c>
      <c r="C422" t="s">
        <v>7133</v>
      </c>
      <c r="D422" t="s">
        <v>1465</v>
      </c>
      <c r="E422" t="s">
        <v>1470</v>
      </c>
      <c r="F422" t="s">
        <v>1109</v>
      </c>
      <c r="G422" t="s">
        <v>1467</v>
      </c>
      <c r="H422" t="s">
        <v>1468</v>
      </c>
      <c r="I422" s="2">
        <v>45562</v>
      </c>
    </row>
    <row r="423" spans="1:9" x14ac:dyDescent="0.2">
      <c r="A423">
        <v>4500140550</v>
      </c>
      <c r="B423" t="s">
        <v>35</v>
      </c>
      <c r="C423" t="s">
        <v>7134</v>
      </c>
      <c r="D423" t="s">
        <v>1465</v>
      </c>
      <c r="E423" t="s">
        <v>1470</v>
      </c>
      <c r="F423" t="s">
        <v>1109</v>
      </c>
      <c r="G423" t="s">
        <v>1467</v>
      </c>
      <c r="H423" t="s">
        <v>1468</v>
      </c>
      <c r="I423" s="2">
        <v>45562</v>
      </c>
    </row>
    <row r="424" spans="1:9" x14ac:dyDescent="0.2">
      <c r="A424">
        <v>4500140550</v>
      </c>
      <c r="B424" t="s">
        <v>52</v>
      </c>
      <c r="C424" t="s">
        <v>7135</v>
      </c>
      <c r="D424" t="s">
        <v>1465</v>
      </c>
      <c r="E424" t="s">
        <v>1470</v>
      </c>
      <c r="F424" t="s">
        <v>1109</v>
      </c>
      <c r="G424" t="s">
        <v>1467</v>
      </c>
      <c r="H424" t="s">
        <v>1468</v>
      </c>
      <c r="I424" s="2">
        <v>45562</v>
      </c>
    </row>
    <row r="425" spans="1:9" ht="14.1" customHeight="1" x14ac:dyDescent="0.2">
      <c r="A425">
        <v>4500143112</v>
      </c>
      <c r="B425" t="s">
        <v>35</v>
      </c>
      <c r="C425" t="s">
        <v>7163</v>
      </c>
      <c r="D425" t="s">
        <v>1465</v>
      </c>
      <c r="E425" t="s">
        <v>1466</v>
      </c>
      <c r="F425" t="s">
        <v>1109</v>
      </c>
      <c r="G425" t="s">
        <v>1467</v>
      </c>
      <c r="H425" t="s">
        <v>1468</v>
      </c>
      <c r="I425" s="2">
        <v>45566</v>
      </c>
    </row>
    <row r="426" spans="1:9" ht="14.1" customHeight="1" x14ac:dyDescent="0.2">
      <c r="A426">
        <v>4500143444</v>
      </c>
      <c r="B426" t="s">
        <v>35</v>
      </c>
      <c r="C426" t="s">
        <v>7189</v>
      </c>
      <c r="D426" t="s">
        <v>1465</v>
      </c>
      <c r="E426" t="s">
        <v>1470</v>
      </c>
      <c r="F426" t="s">
        <v>1109</v>
      </c>
      <c r="G426" t="s">
        <v>1467</v>
      </c>
      <c r="H426" t="s">
        <v>1468</v>
      </c>
      <c r="I426" s="2">
        <v>45568</v>
      </c>
    </row>
    <row r="427" spans="1:9" ht="14.1" customHeight="1" x14ac:dyDescent="0.2">
      <c r="A427">
        <v>4500143446</v>
      </c>
      <c r="B427" t="s">
        <v>35</v>
      </c>
      <c r="C427" t="s">
        <v>7190</v>
      </c>
      <c r="D427" t="s">
        <v>1465</v>
      </c>
      <c r="E427" t="s">
        <v>1470</v>
      </c>
      <c r="F427" t="s">
        <v>1109</v>
      </c>
      <c r="G427" t="s">
        <v>1467</v>
      </c>
      <c r="H427" t="s">
        <v>1468</v>
      </c>
      <c r="I427" s="2">
        <v>45568</v>
      </c>
    </row>
    <row r="428" spans="1:9" ht="14.1" customHeight="1" x14ac:dyDescent="0.2">
      <c r="A428">
        <v>4500143448</v>
      </c>
      <c r="B428" t="s">
        <v>35</v>
      </c>
      <c r="C428" t="s">
        <v>7191</v>
      </c>
      <c r="D428" t="s">
        <v>1465</v>
      </c>
      <c r="E428" t="s">
        <v>1470</v>
      </c>
      <c r="F428" t="s">
        <v>1109</v>
      </c>
      <c r="G428" t="s">
        <v>1467</v>
      </c>
      <c r="H428" t="s">
        <v>1468</v>
      </c>
      <c r="I428" s="2">
        <v>45568</v>
      </c>
    </row>
    <row r="429" spans="1:9" x14ac:dyDescent="0.2">
      <c r="A429">
        <v>4500144061</v>
      </c>
      <c r="B429" t="s">
        <v>35</v>
      </c>
      <c r="C429" t="s">
        <v>7319</v>
      </c>
      <c r="D429" t="s">
        <v>1465</v>
      </c>
      <c r="E429" t="s">
        <v>1466</v>
      </c>
      <c r="F429" t="s">
        <v>1109</v>
      </c>
      <c r="G429" t="s">
        <v>1467</v>
      </c>
      <c r="H429" t="s">
        <v>1468</v>
      </c>
      <c r="I429" s="2">
        <v>45574</v>
      </c>
    </row>
    <row r="430" spans="1:9" ht="14.1" customHeight="1" x14ac:dyDescent="0.2">
      <c r="A430">
        <v>4500144413</v>
      </c>
      <c r="B430" t="s">
        <v>35</v>
      </c>
      <c r="C430" t="s">
        <v>7355</v>
      </c>
      <c r="D430" t="s">
        <v>1465</v>
      </c>
      <c r="E430" t="s">
        <v>1470</v>
      </c>
      <c r="F430" t="s">
        <v>1109</v>
      </c>
      <c r="G430" t="s">
        <v>1467</v>
      </c>
      <c r="H430" t="s">
        <v>1468</v>
      </c>
      <c r="I430" s="2">
        <v>45579</v>
      </c>
    </row>
    <row r="431" spans="1:9" ht="14.1" customHeight="1" x14ac:dyDescent="0.2">
      <c r="A431">
        <v>4500144413</v>
      </c>
      <c r="B431" t="s">
        <v>52</v>
      </c>
      <c r="C431" t="s">
        <v>7356</v>
      </c>
      <c r="D431" t="s">
        <v>1465</v>
      </c>
      <c r="E431" t="s">
        <v>1470</v>
      </c>
      <c r="F431" t="s">
        <v>1109</v>
      </c>
      <c r="G431" t="s">
        <v>1467</v>
      </c>
      <c r="H431" t="s">
        <v>1468</v>
      </c>
      <c r="I431" s="2">
        <v>45579</v>
      </c>
    </row>
    <row r="432" spans="1:9" ht="14.1" customHeight="1" x14ac:dyDescent="0.2">
      <c r="A432">
        <v>4500144413</v>
      </c>
      <c r="B432" t="s">
        <v>56</v>
      </c>
      <c r="C432" t="s">
        <v>7357</v>
      </c>
      <c r="D432" t="s">
        <v>1465</v>
      </c>
      <c r="E432" t="s">
        <v>1470</v>
      </c>
      <c r="F432" t="s">
        <v>1109</v>
      </c>
      <c r="G432" t="s">
        <v>1467</v>
      </c>
      <c r="H432" t="s">
        <v>1468</v>
      </c>
      <c r="I432" s="2">
        <v>45579</v>
      </c>
    </row>
    <row r="433" spans="1:9" ht="14.1" customHeight="1" x14ac:dyDescent="0.2">
      <c r="A433">
        <v>4500145823</v>
      </c>
      <c r="B433" t="s">
        <v>35</v>
      </c>
      <c r="C433" t="s">
        <v>15597</v>
      </c>
      <c r="D433" t="s">
        <v>1465</v>
      </c>
      <c r="E433" t="s">
        <v>1466</v>
      </c>
      <c r="F433" t="s">
        <v>1109</v>
      </c>
      <c r="G433" t="s">
        <v>1467</v>
      </c>
      <c r="H433" t="s">
        <v>1468</v>
      </c>
      <c r="I433" s="2">
        <v>45590</v>
      </c>
    </row>
    <row r="434" spans="1:9" ht="14.1" customHeight="1" x14ac:dyDescent="0.2">
      <c r="A434">
        <v>4500145823</v>
      </c>
      <c r="B434" t="s">
        <v>52</v>
      </c>
      <c r="C434" t="s">
        <v>7802</v>
      </c>
      <c r="D434" t="s">
        <v>1465</v>
      </c>
      <c r="E434" t="s">
        <v>1466</v>
      </c>
      <c r="F434" t="s">
        <v>1109</v>
      </c>
      <c r="G434" t="s">
        <v>1467</v>
      </c>
      <c r="H434" t="s">
        <v>1468</v>
      </c>
      <c r="I434" s="2">
        <v>45652</v>
      </c>
    </row>
    <row r="435" spans="1:9" ht="14.1" customHeight="1" x14ac:dyDescent="0.2">
      <c r="A435">
        <v>4500146241</v>
      </c>
      <c r="B435" t="s">
        <v>35</v>
      </c>
      <c r="C435" t="s">
        <v>7827</v>
      </c>
      <c r="D435" t="s">
        <v>1465</v>
      </c>
      <c r="E435" t="s">
        <v>1470</v>
      </c>
      <c r="F435" t="s">
        <v>1109</v>
      </c>
      <c r="G435" t="s">
        <v>1467</v>
      </c>
      <c r="H435" t="s">
        <v>1468</v>
      </c>
      <c r="I435" s="2">
        <v>45595</v>
      </c>
    </row>
    <row r="436" spans="1:9" x14ac:dyDescent="0.2">
      <c r="A436">
        <v>4500146242</v>
      </c>
      <c r="B436" t="s">
        <v>35</v>
      </c>
      <c r="C436" t="s">
        <v>7828</v>
      </c>
      <c r="D436" t="s">
        <v>1465</v>
      </c>
      <c r="E436" t="s">
        <v>1470</v>
      </c>
      <c r="F436" t="s">
        <v>1109</v>
      </c>
      <c r="G436" t="s">
        <v>1467</v>
      </c>
      <c r="H436" t="s">
        <v>1468</v>
      </c>
      <c r="I436" s="2">
        <v>45595</v>
      </c>
    </row>
    <row r="437" spans="1:9" ht="14.1" customHeight="1" x14ac:dyDescent="0.2">
      <c r="A437">
        <v>4500146451</v>
      </c>
      <c r="B437" t="s">
        <v>35</v>
      </c>
      <c r="C437" t="s">
        <v>7835</v>
      </c>
      <c r="D437" t="s">
        <v>1465</v>
      </c>
      <c r="E437" t="s">
        <v>1470</v>
      </c>
      <c r="F437" t="s">
        <v>1109</v>
      </c>
      <c r="G437" t="s">
        <v>1467</v>
      </c>
      <c r="H437" t="s">
        <v>1468</v>
      </c>
      <c r="I437" s="2">
        <v>45600</v>
      </c>
    </row>
    <row r="438" spans="1:9" ht="14.1" customHeight="1" x14ac:dyDescent="0.2">
      <c r="A438">
        <v>4500146646</v>
      </c>
      <c r="B438" t="s">
        <v>35</v>
      </c>
      <c r="C438" t="s">
        <v>7840</v>
      </c>
      <c r="D438" t="s">
        <v>1465</v>
      </c>
      <c r="E438" t="s">
        <v>1470</v>
      </c>
      <c r="F438" t="s">
        <v>1109</v>
      </c>
      <c r="G438" t="s">
        <v>1467</v>
      </c>
      <c r="H438" t="s">
        <v>1468</v>
      </c>
      <c r="I438" s="2">
        <v>45601</v>
      </c>
    </row>
    <row r="439" spans="1:9" ht="14.1" customHeight="1" x14ac:dyDescent="0.2">
      <c r="A439">
        <v>4500146646</v>
      </c>
      <c r="B439" t="s">
        <v>52</v>
      </c>
      <c r="C439" t="s">
        <v>7841</v>
      </c>
      <c r="D439" t="s">
        <v>1465</v>
      </c>
      <c r="E439" t="s">
        <v>1470</v>
      </c>
      <c r="F439" t="s">
        <v>1109</v>
      </c>
      <c r="G439" t="s">
        <v>1467</v>
      </c>
      <c r="H439" t="s">
        <v>1468</v>
      </c>
      <c r="I439" s="2">
        <v>45601</v>
      </c>
    </row>
    <row r="440" spans="1:9" ht="14.1" customHeight="1" x14ac:dyDescent="0.2">
      <c r="A440">
        <v>4500146878</v>
      </c>
      <c r="B440" t="s">
        <v>35</v>
      </c>
      <c r="C440" t="s">
        <v>7846</v>
      </c>
      <c r="D440" t="s">
        <v>1465</v>
      </c>
      <c r="E440" t="s">
        <v>1470</v>
      </c>
      <c r="F440" t="s">
        <v>1109</v>
      </c>
      <c r="G440" t="s">
        <v>1467</v>
      </c>
      <c r="H440" t="s">
        <v>1468</v>
      </c>
      <c r="I440" s="2">
        <v>45602</v>
      </c>
    </row>
    <row r="441" spans="1:9" ht="14.1" customHeight="1" x14ac:dyDescent="0.2">
      <c r="A441">
        <v>4500146895</v>
      </c>
      <c r="B441" t="s">
        <v>35</v>
      </c>
      <c r="C441" t="s">
        <v>7850</v>
      </c>
      <c r="D441" t="s">
        <v>1465</v>
      </c>
      <c r="E441" t="s">
        <v>1470</v>
      </c>
      <c r="F441" t="s">
        <v>1109</v>
      </c>
      <c r="G441" t="s">
        <v>1467</v>
      </c>
      <c r="H441" t="s">
        <v>1468</v>
      </c>
      <c r="I441" s="2">
        <v>45602</v>
      </c>
    </row>
    <row r="442" spans="1:9" ht="14.1" customHeight="1" x14ac:dyDescent="0.2">
      <c r="A442">
        <v>4500148013</v>
      </c>
      <c r="B442" t="s">
        <v>35</v>
      </c>
      <c r="C442" t="s">
        <v>8101</v>
      </c>
      <c r="D442" t="s">
        <v>1465</v>
      </c>
      <c r="E442" t="s">
        <v>1470</v>
      </c>
      <c r="F442" t="s">
        <v>1109</v>
      </c>
      <c r="G442" t="s">
        <v>1467</v>
      </c>
      <c r="H442" t="s">
        <v>1468</v>
      </c>
      <c r="I442" s="2">
        <v>45614</v>
      </c>
    </row>
    <row r="443" spans="1:9" ht="14.1" customHeight="1" x14ac:dyDescent="0.2">
      <c r="A443">
        <v>4500149787</v>
      </c>
      <c r="B443" t="s">
        <v>35</v>
      </c>
      <c r="C443" t="s">
        <v>8184</v>
      </c>
      <c r="D443" t="s">
        <v>1465</v>
      </c>
      <c r="E443" t="s">
        <v>1470</v>
      </c>
      <c r="F443" t="s">
        <v>1109</v>
      </c>
      <c r="G443" t="s">
        <v>1467</v>
      </c>
      <c r="H443" t="s">
        <v>1468</v>
      </c>
      <c r="I443" s="2">
        <v>45625</v>
      </c>
    </row>
    <row r="444" spans="1:9" ht="14.1" customHeight="1" x14ac:dyDescent="0.2">
      <c r="A444">
        <v>4500150383</v>
      </c>
      <c r="B444" t="s">
        <v>35</v>
      </c>
      <c r="C444" t="s">
        <v>8236</v>
      </c>
      <c r="D444" t="s">
        <v>1465</v>
      </c>
      <c r="E444" t="s">
        <v>1470</v>
      </c>
      <c r="F444" t="s">
        <v>1109</v>
      </c>
      <c r="G444" t="s">
        <v>1467</v>
      </c>
      <c r="H444" t="s">
        <v>1468</v>
      </c>
      <c r="I444" s="2">
        <v>45630</v>
      </c>
    </row>
    <row r="445" spans="1:9" ht="14.1" customHeight="1" x14ac:dyDescent="0.2">
      <c r="A445">
        <v>4500151962</v>
      </c>
      <c r="B445" t="s">
        <v>35</v>
      </c>
      <c r="C445" t="s">
        <v>8750</v>
      </c>
      <c r="D445" t="s">
        <v>1465</v>
      </c>
      <c r="E445" t="s">
        <v>1470</v>
      </c>
      <c r="F445" t="s">
        <v>1109</v>
      </c>
      <c r="G445" t="s">
        <v>1467</v>
      </c>
      <c r="H445" t="s">
        <v>1468</v>
      </c>
      <c r="I445" s="2">
        <v>45644</v>
      </c>
    </row>
    <row r="446" spans="1:9" x14ac:dyDescent="0.2">
      <c r="A446">
        <v>4500152368</v>
      </c>
      <c r="B446" t="s">
        <v>35</v>
      </c>
      <c r="C446" t="s">
        <v>8778</v>
      </c>
      <c r="D446" t="s">
        <v>1465</v>
      </c>
      <c r="E446" t="s">
        <v>1470</v>
      </c>
      <c r="F446" t="s">
        <v>1109</v>
      </c>
      <c r="G446" t="s">
        <v>1467</v>
      </c>
      <c r="H446" t="s">
        <v>1468</v>
      </c>
      <c r="I446" s="2">
        <v>45646</v>
      </c>
    </row>
    <row r="447" spans="1:9" ht="14.1" customHeight="1" x14ac:dyDescent="0.2">
      <c r="A447">
        <v>4500152369</v>
      </c>
      <c r="B447" t="s">
        <v>35</v>
      </c>
      <c r="C447" t="s">
        <v>8779</v>
      </c>
      <c r="D447" t="s">
        <v>1465</v>
      </c>
      <c r="E447" t="s">
        <v>1470</v>
      </c>
      <c r="F447" t="s">
        <v>1109</v>
      </c>
      <c r="G447" t="s">
        <v>1467</v>
      </c>
      <c r="H447" t="s">
        <v>1468</v>
      </c>
      <c r="I447" s="2">
        <v>45646</v>
      </c>
    </row>
    <row r="448" spans="1:9" ht="14.1" customHeight="1" x14ac:dyDescent="0.2">
      <c r="A448">
        <v>4500152899</v>
      </c>
      <c r="B448" t="s">
        <v>35</v>
      </c>
      <c r="C448" t="s">
        <v>8793</v>
      </c>
      <c r="D448" t="s">
        <v>1465</v>
      </c>
      <c r="E448" t="s">
        <v>1470</v>
      </c>
      <c r="F448" t="s">
        <v>1109</v>
      </c>
      <c r="G448" t="s">
        <v>1467</v>
      </c>
      <c r="H448" t="s">
        <v>1468</v>
      </c>
      <c r="I448" s="2">
        <v>45652</v>
      </c>
    </row>
    <row r="449" spans="1:9" x14ac:dyDescent="0.2">
      <c r="A449">
        <v>4500152980</v>
      </c>
      <c r="B449" t="s">
        <v>35</v>
      </c>
      <c r="C449" t="s">
        <v>8799</v>
      </c>
      <c r="D449" t="s">
        <v>1465</v>
      </c>
      <c r="E449" t="s">
        <v>1470</v>
      </c>
      <c r="F449" t="s">
        <v>1109</v>
      </c>
      <c r="G449" t="s">
        <v>1467</v>
      </c>
      <c r="H449" t="s">
        <v>1468</v>
      </c>
      <c r="I449" s="2">
        <v>45653</v>
      </c>
    </row>
    <row r="450" spans="1:9" ht="14.1" customHeight="1" x14ac:dyDescent="0.2">
      <c r="A450">
        <v>4500153154</v>
      </c>
      <c r="B450" t="s">
        <v>35</v>
      </c>
      <c r="C450" t="s">
        <v>8813</v>
      </c>
      <c r="D450" t="s">
        <v>1465</v>
      </c>
      <c r="E450" t="s">
        <v>1470</v>
      </c>
      <c r="F450" t="s">
        <v>1109</v>
      </c>
      <c r="G450" t="s">
        <v>1467</v>
      </c>
      <c r="H450" t="s">
        <v>1468</v>
      </c>
      <c r="I450" s="2">
        <v>45653</v>
      </c>
    </row>
    <row r="451" spans="1:9" ht="14.1" customHeight="1" x14ac:dyDescent="0.2">
      <c r="A451">
        <v>4500153159</v>
      </c>
      <c r="B451" t="s">
        <v>35</v>
      </c>
      <c r="C451" t="s">
        <v>8814</v>
      </c>
      <c r="D451" t="s">
        <v>1465</v>
      </c>
      <c r="E451" t="s">
        <v>1470</v>
      </c>
      <c r="F451" t="s">
        <v>1109</v>
      </c>
      <c r="G451" t="s">
        <v>1467</v>
      </c>
      <c r="H451" t="s">
        <v>1468</v>
      </c>
      <c r="I451" s="2">
        <v>45653</v>
      </c>
    </row>
    <row r="452" spans="1:9" ht="14.1" customHeight="1" x14ac:dyDescent="0.2">
      <c r="A452">
        <v>4500153162</v>
      </c>
      <c r="B452" t="s">
        <v>35</v>
      </c>
      <c r="C452" t="s">
        <v>8817</v>
      </c>
      <c r="D452" t="s">
        <v>1465</v>
      </c>
      <c r="E452" t="s">
        <v>1470</v>
      </c>
      <c r="F452" t="s">
        <v>1109</v>
      </c>
      <c r="G452" t="s">
        <v>1467</v>
      </c>
      <c r="H452" t="s">
        <v>1468</v>
      </c>
      <c r="I452" s="2">
        <v>45653</v>
      </c>
    </row>
    <row r="453" spans="1:9" ht="14.1" customHeight="1" x14ac:dyDescent="0.2">
      <c r="A453">
        <v>4500153165</v>
      </c>
      <c r="B453" t="s">
        <v>35</v>
      </c>
      <c r="C453" t="s">
        <v>8818</v>
      </c>
      <c r="D453" t="s">
        <v>1465</v>
      </c>
      <c r="E453" t="s">
        <v>1470</v>
      </c>
      <c r="F453" t="s">
        <v>1109</v>
      </c>
      <c r="G453" t="s">
        <v>1467</v>
      </c>
      <c r="H453" t="s">
        <v>1468</v>
      </c>
      <c r="I453" s="2">
        <v>45653</v>
      </c>
    </row>
    <row r="454" spans="1:9" ht="14.1" customHeight="1" x14ac:dyDescent="0.2">
      <c r="A454">
        <v>4500101136</v>
      </c>
      <c r="B454" t="s">
        <v>35</v>
      </c>
      <c r="C454" t="s">
        <v>435</v>
      </c>
      <c r="D454" t="s">
        <v>1465</v>
      </c>
      <c r="E454" t="s">
        <v>1470</v>
      </c>
      <c r="F454" t="s">
        <v>1109</v>
      </c>
      <c r="G454" t="s">
        <v>1467</v>
      </c>
      <c r="H454" t="s">
        <v>1468</v>
      </c>
      <c r="I454" s="2">
        <v>45236</v>
      </c>
    </row>
    <row r="455" spans="1:9" ht="14.1" customHeight="1" x14ac:dyDescent="0.2">
      <c r="A455">
        <v>4500101136</v>
      </c>
      <c r="B455" t="s">
        <v>52</v>
      </c>
      <c r="C455" t="s">
        <v>439</v>
      </c>
      <c r="D455" t="s">
        <v>1465</v>
      </c>
      <c r="E455" t="s">
        <v>1470</v>
      </c>
      <c r="F455" t="s">
        <v>1109</v>
      </c>
      <c r="G455" t="s">
        <v>1467</v>
      </c>
      <c r="H455" t="s">
        <v>1468</v>
      </c>
      <c r="I455" s="2">
        <v>45236</v>
      </c>
    </row>
    <row r="456" spans="1:9" ht="14.1" customHeight="1" x14ac:dyDescent="0.2">
      <c r="A456">
        <v>4500101136</v>
      </c>
      <c r="B456" t="s">
        <v>56</v>
      </c>
      <c r="C456" t="s">
        <v>442</v>
      </c>
      <c r="D456" t="s">
        <v>1465</v>
      </c>
      <c r="E456" t="s">
        <v>1470</v>
      </c>
      <c r="F456" t="s">
        <v>1109</v>
      </c>
      <c r="G456" t="s">
        <v>1467</v>
      </c>
      <c r="H456" t="s">
        <v>1468</v>
      </c>
      <c r="I456" s="2">
        <v>45236</v>
      </c>
    </row>
    <row r="457" spans="1:9" ht="14.1" customHeight="1" x14ac:dyDescent="0.2">
      <c r="A457">
        <v>4500101136</v>
      </c>
      <c r="B457" t="s">
        <v>133</v>
      </c>
      <c r="C457" t="s">
        <v>1471</v>
      </c>
      <c r="D457" t="s">
        <v>1465</v>
      </c>
      <c r="E457" t="s">
        <v>1470</v>
      </c>
      <c r="F457" t="s">
        <v>1109</v>
      </c>
      <c r="G457" t="s">
        <v>1467</v>
      </c>
      <c r="H457" t="s">
        <v>1468</v>
      </c>
      <c r="I457" s="2">
        <v>45236</v>
      </c>
    </row>
    <row r="458" spans="1:9" ht="14.1" customHeight="1" x14ac:dyDescent="0.2">
      <c r="A458">
        <v>4500101136</v>
      </c>
      <c r="B458" t="s">
        <v>165</v>
      </c>
      <c r="C458" t="s">
        <v>445</v>
      </c>
      <c r="D458" t="s">
        <v>1465</v>
      </c>
      <c r="E458" t="s">
        <v>1470</v>
      </c>
      <c r="F458" t="s">
        <v>1109</v>
      </c>
      <c r="G458" t="s">
        <v>1467</v>
      </c>
      <c r="H458" t="s">
        <v>1468</v>
      </c>
      <c r="I458" s="2">
        <v>45236</v>
      </c>
    </row>
    <row r="459" spans="1:9" ht="14.1" customHeight="1" x14ac:dyDescent="0.2">
      <c r="A459">
        <v>4500101136</v>
      </c>
      <c r="B459" t="s">
        <v>300</v>
      </c>
      <c r="C459" t="s">
        <v>448</v>
      </c>
      <c r="D459" t="s">
        <v>1465</v>
      </c>
      <c r="E459" t="s">
        <v>1470</v>
      </c>
      <c r="F459" t="s">
        <v>1109</v>
      </c>
      <c r="G459" t="s">
        <v>1467</v>
      </c>
      <c r="H459" t="s">
        <v>1468</v>
      </c>
      <c r="I459" s="2">
        <v>45236</v>
      </c>
    </row>
    <row r="460" spans="1:9" ht="14.1" customHeight="1" x14ac:dyDescent="0.2">
      <c r="A460">
        <v>4500101136</v>
      </c>
      <c r="B460" t="s">
        <v>169</v>
      </c>
      <c r="C460" t="s">
        <v>451</v>
      </c>
      <c r="D460" t="s">
        <v>1465</v>
      </c>
      <c r="E460" t="s">
        <v>1470</v>
      </c>
      <c r="F460" t="s">
        <v>1109</v>
      </c>
      <c r="G460" t="s">
        <v>1467</v>
      </c>
      <c r="H460" t="s">
        <v>1468</v>
      </c>
      <c r="I460" s="2">
        <v>45236</v>
      </c>
    </row>
    <row r="461" spans="1:9" x14ac:dyDescent="0.2">
      <c r="A461">
        <v>4500101136</v>
      </c>
      <c r="B461" t="s">
        <v>307</v>
      </c>
      <c r="C461" t="s">
        <v>454</v>
      </c>
      <c r="D461" t="s">
        <v>1465</v>
      </c>
      <c r="E461" t="s">
        <v>1470</v>
      </c>
      <c r="F461" t="s">
        <v>1109</v>
      </c>
      <c r="G461" t="s">
        <v>1467</v>
      </c>
      <c r="H461" t="s">
        <v>1468</v>
      </c>
      <c r="I461" s="2">
        <v>45236</v>
      </c>
    </row>
    <row r="462" spans="1:9" x14ac:dyDescent="0.2">
      <c r="A462">
        <v>4500101136</v>
      </c>
      <c r="B462" t="s">
        <v>457</v>
      </c>
      <c r="C462" t="s">
        <v>458</v>
      </c>
      <c r="D462" t="s">
        <v>1465</v>
      </c>
      <c r="E462" t="s">
        <v>1470</v>
      </c>
      <c r="F462" t="s">
        <v>1109</v>
      </c>
      <c r="G462" t="s">
        <v>1467</v>
      </c>
      <c r="H462" t="s">
        <v>1468</v>
      </c>
      <c r="I462" s="2">
        <v>45236</v>
      </c>
    </row>
    <row r="463" spans="1:9" x14ac:dyDescent="0.2">
      <c r="A463">
        <v>4500101136</v>
      </c>
      <c r="B463" t="s">
        <v>461</v>
      </c>
      <c r="C463" t="s">
        <v>462</v>
      </c>
      <c r="D463" t="s">
        <v>1465</v>
      </c>
      <c r="E463" t="s">
        <v>1470</v>
      </c>
      <c r="F463" t="s">
        <v>1109</v>
      </c>
      <c r="G463" t="s">
        <v>1467</v>
      </c>
      <c r="H463" t="s">
        <v>1468</v>
      </c>
      <c r="I463" s="2">
        <v>45236</v>
      </c>
    </row>
    <row r="464" spans="1:9" x14ac:dyDescent="0.2">
      <c r="A464">
        <v>4500101136</v>
      </c>
      <c r="B464" t="s">
        <v>465</v>
      </c>
      <c r="C464" t="s">
        <v>466</v>
      </c>
      <c r="D464" t="s">
        <v>1465</v>
      </c>
      <c r="E464" t="s">
        <v>1470</v>
      </c>
      <c r="F464" t="s">
        <v>1109</v>
      </c>
      <c r="G464" t="s">
        <v>1467</v>
      </c>
      <c r="H464" t="s">
        <v>1468</v>
      </c>
      <c r="I464" s="2">
        <v>45236</v>
      </c>
    </row>
    <row r="465" spans="1:9" x14ac:dyDescent="0.2">
      <c r="A465">
        <v>4500101136</v>
      </c>
      <c r="B465" t="s">
        <v>469</v>
      </c>
      <c r="C465" t="s">
        <v>470</v>
      </c>
      <c r="D465" t="s">
        <v>1465</v>
      </c>
      <c r="E465" t="s">
        <v>1470</v>
      </c>
      <c r="F465" t="s">
        <v>1109</v>
      </c>
      <c r="G465" t="s">
        <v>1467</v>
      </c>
      <c r="H465" t="s">
        <v>1468</v>
      </c>
      <c r="I465" s="2">
        <v>45236</v>
      </c>
    </row>
    <row r="466" spans="1:9" ht="14.1" customHeight="1" x14ac:dyDescent="0.2">
      <c r="A466">
        <v>4500101136</v>
      </c>
      <c r="B466" t="s">
        <v>473</v>
      </c>
      <c r="C466" t="s">
        <v>474</v>
      </c>
      <c r="D466" t="s">
        <v>1465</v>
      </c>
      <c r="E466" t="s">
        <v>1470</v>
      </c>
      <c r="F466" t="s">
        <v>1109</v>
      </c>
      <c r="G466" t="s">
        <v>1467</v>
      </c>
      <c r="H466" t="s">
        <v>1468</v>
      </c>
      <c r="I466" s="2">
        <v>45236</v>
      </c>
    </row>
    <row r="467" spans="1:9" ht="14.1" customHeight="1" x14ac:dyDescent="0.2">
      <c r="A467">
        <v>4500101136</v>
      </c>
      <c r="B467" t="s">
        <v>477</v>
      </c>
      <c r="C467" t="s">
        <v>478</v>
      </c>
      <c r="D467" t="s">
        <v>1465</v>
      </c>
      <c r="E467" t="s">
        <v>1470</v>
      </c>
      <c r="F467" t="s">
        <v>1109</v>
      </c>
      <c r="G467" t="s">
        <v>1467</v>
      </c>
      <c r="H467" t="s">
        <v>1468</v>
      </c>
      <c r="I467" s="2">
        <v>45236</v>
      </c>
    </row>
    <row r="468" spans="1:9" ht="14.1" customHeight="1" x14ac:dyDescent="0.2">
      <c r="A468">
        <v>4500101136</v>
      </c>
      <c r="B468" t="s">
        <v>481</v>
      </c>
      <c r="C468" t="s">
        <v>482</v>
      </c>
      <c r="D468" t="s">
        <v>1465</v>
      </c>
      <c r="E468" t="s">
        <v>1470</v>
      </c>
      <c r="F468" t="s">
        <v>1109</v>
      </c>
      <c r="G468" t="s">
        <v>1467</v>
      </c>
      <c r="H468" t="s">
        <v>1468</v>
      </c>
      <c r="I468" s="2">
        <v>45236</v>
      </c>
    </row>
    <row r="469" spans="1:9" ht="14.1" customHeight="1" x14ac:dyDescent="0.2">
      <c r="A469">
        <v>4500101136</v>
      </c>
      <c r="B469" t="s">
        <v>485</v>
      </c>
      <c r="C469" t="s">
        <v>486</v>
      </c>
      <c r="D469" t="s">
        <v>1465</v>
      </c>
      <c r="E469" t="s">
        <v>1470</v>
      </c>
      <c r="F469" t="s">
        <v>1109</v>
      </c>
      <c r="G469" t="s">
        <v>1467</v>
      </c>
      <c r="H469" t="s">
        <v>1468</v>
      </c>
      <c r="I469" s="2">
        <v>45236</v>
      </c>
    </row>
    <row r="470" spans="1:9" ht="14.1" customHeight="1" x14ac:dyDescent="0.2">
      <c r="A470">
        <v>4500101136</v>
      </c>
      <c r="B470" t="s">
        <v>489</v>
      </c>
      <c r="C470" t="s">
        <v>490</v>
      </c>
      <c r="D470" t="s">
        <v>1465</v>
      </c>
      <c r="E470" t="s">
        <v>1470</v>
      </c>
      <c r="F470" t="s">
        <v>1109</v>
      </c>
      <c r="G470" t="s">
        <v>1467</v>
      </c>
      <c r="H470" t="s">
        <v>1468</v>
      </c>
      <c r="I470" s="2">
        <v>45236</v>
      </c>
    </row>
    <row r="471" spans="1:9" ht="14.1" customHeight="1" x14ac:dyDescent="0.2">
      <c r="A471">
        <v>4500101136</v>
      </c>
      <c r="B471" t="s">
        <v>493</v>
      </c>
      <c r="C471" t="s">
        <v>494</v>
      </c>
      <c r="D471" t="s">
        <v>1465</v>
      </c>
      <c r="E471" t="s">
        <v>1470</v>
      </c>
      <c r="F471" t="s">
        <v>1109</v>
      </c>
      <c r="G471" t="s">
        <v>1467</v>
      </c>
      <c r="H471" t="s">
        <v>1468</v>
      </c>
      <c r="I471" s="2">
        <v>45236</v>
      </c>
    </row>
    <row r="472" spans="1:9" ht="14.1" customHeight="1" x14ac:dyDescent="0.2">
      <c r="A472">
        <v>4500101136</v>
      </c>
      <c r="B472" t="s">
        <v>497</v>
      </c>
      <c r="C472" t="s">
        <v>498</v>
      </c>
      <c r="D472" t="s">
        <v>1465</v>
      </c>
      <c r="E472" t="s">
        <v>1470</v>
      </c>
      <c r="F472" t="s">
        <v>1109</v>
      </c>
      <c r="G472" t="s">
        <v>1467</v>
      </c>
      <c r="H472" t="s">
        <v>1468</v>
      </c>
      <c r="I472" s="2">
        <v>45236</v>
      </c>
    </row>
    <row r="473" spans="1:9" ht="14.1" customHeight="1" x14ac:dyDescent="0.2">
      <c r="A473">
        <v>4500101136</v>
      </c>
      <c r="B473" t="s">
        <v>501</v>
      </c>
      <c r="C473" t="s">
        <v>502</v>
      </c>
      <c r="D473" t="s">
        <v>1465</v>
      </c>
      <c r="E473" t="s">
        <v>1470</v>
      </c>
      <c r="F473" t="s">
        <v>1109</v>
      </c>
      <c r="G473" t="s">
        <v>1467</v>
      </c>
      <c r="H473" t="s">
        <v>1468</v>
      </c>
      <c r="I473" s="2">
        <v>45236</v>
      </c>
    </row>
    <row r="474" spans="1:9" ht="14.1" customHeight="1" x14ac:dyDescent="0.2">
      <c r="A474">
        <v>4500101136</v>
      </c>
      <c r="B474" t="s">
        <v>505</v>
      </c>
      <c r="C474" t="s">
        <v>506</v>
      </c>
      <c r="D474" t="s">
        <v>1465</v>
      </c>
      <c r="E474" t="s">
        <v>1470</v>
      </c>
      <c r="F474" t="s">
        <v>1109</v>
      </c>
      <c r="G474" t="s">
        <v>1467</v>
      </c>
      <c r="H474" t="s">
        <v>1468</v>
      </c>
      <c r="I474" s="2">
        <v>45236</v>
      </c>
    </row>
    <row r="475" spans="1:9" x14ac:dyDescent="0.2">
      <c r="A475">
        <v>4500101136</v>
      </c>
      <c r="B475" t="s">
        <v>509</v>
      </c>
      <c r="C475" t="s">
        <v>510</v>
      </c>
      <c r="D475" t="s">
        <v>1465</v>
      </c>
      <c r="E475" t="s">
        <v>1470</v>
      </c>
      <c r="F475" t="s">
        <v>1109</v>
      </c>
      <c r="G475" t="s">
        <v>1467</v>
      </c>
      <c r="H475" t="s">
        <v>1468</v>
      </c>
      <c r="I475" s="2">
        <v>45236</v>
      </c>
    </row>
    <row r="476" spans="1:9" x14ac:dyDescent="0.2">
      <c r="A476">
        <v>4500101136</v>
      </c>
      <c r="B476" t="s">
        <v>513</v>
      </c>
      <c r="C476" t="s">
        <v>514</v>
      </c>
      <c r="D476" t="s">
        <v>1465</v>
      </c>
      <c r="E476" t="s">
        <v>1470</v>
      </c>
      <c r="F476" t="s">
        <v>1109</v>
      </c>
      <c r="G476" t="s">
        <v>1467</v>
      </c>
      <c r="H476" t="s">
        <v>1468</v>
      </c>
      <c r="I476" s="2">
        <v>45236</v>
      </c>
    </row>
    <row r="477" spans="1:9" x14ac:dyDescent="0.2">
      <c r="A477">
        <v>4500101136</v>
      </c>
      <c r="B477" t="s">
        <v>517</v>
      </c>
      <c r="C477" t="s">
        <v>518</v>
      </c>
      <c r="D477" t="s">
        <v>1465</v>
      </c>
      <c r="E477" t="s">
        <v>1470</v>
      </c>
      <c r="F477" t="s">
        <v>1109</v>
      </c>
      <c r="G477" t="s">
        <v>1467</v>
      </c>
      <c r="H477" t="s">
        <v>1468</v>
      </c>
      <c r="I477" s="2">
        <v>45236</v>
      </c>
    </row>
    <row r="478" spans="1:9" x14ac:dyDescent="0.2">
      <c r="A478">
        <v>4500101136</v>
      </c>
      <c r="B478" t="s">
        <v>521</v>
      </c>
      <c r="C478" t="s">
        <v>522</v>
      </c>
      <c r="D478" t="s">
        <v>1465</v>
      </c>
      <c r="E478" t="s">
        <v>1470</v>
      </c>
      <c r="F478" t="s">
        <v>1109</v>
      </c>
      <c r="G478" t="s">
        <v>1467</v>
      </c>
      <c r="H478" t="s">
        <v>1468</v>
      </c>
      <c r="I478" s="2">
        <v>45236</v>
      </c>
    </row>
    <row r="479" spans="1:9" x14ac:dyDescent="0.2">
      <c r="A479">
        <v>4500101136</v>
      </c>
      <c r="B479" t="s">
        <v>525</v>
      </c>
      <c r="C479" t="s">
        <v>526</v>
      </c>
      <c r="D479" t="s">
        <v>1465</v>
      </c>
      <c r="E479" t="s">
        <v>1470</v>
      </c>
      <c r="F479" t="s">
        <v>1109</v>
      </c>
      <c r="G479" t="s">
        <v>1467</v>
      </c>
      <c r="H479" t="s">
        <v>1468</v>
      </c>
      <c r="I479" s="2">
        <v>45236</v>
      </c>
    </row>
    <row r="480" spans="1:9" x14ac:dyDescent="0.2">
      <c r="A480">
        <v>4500101136</v>
      </c>
      <c r="B480" t="s">
        <v>529</v>
      </c>
      <c r="C480" t="s">
        <v>530</v>
      </c>
      <c r="D480" t="s">
        <v>1465</v>
      </c>
      <c r="E480" t="s">
        <v>1470</v>
      </c>
      <c r="F480" t="s">
        <v>1109</v>
      </c>
      <c r="G480" t="s">
        <v>1467</v>
      </c>
      <c r="H480" t="s">
        <v>1468</v>
      </c>
      <c r="I480" s="2">
        <v>45236</v>
      </c>
    </row>
    <row r="481" spans="1:9" x14ac:dyDescent="0.2">
      <c r="A481">
        <v>4500101136</v>
      </c>
      <c r="B481" t="s">
        <v>533</v>
      </c>
      <c r="C481" t="s">
        <v>534</v>
      </c>
      <c r="D481" t="s">
        <v>1465</v>
      </c>
      <c r="E481" t="s">
        <v>1470</v>
      </c>
      <c r="F481" t="s">
        <v>1109</v>
      </c>
      <c r="G481" t="s">
        <v>1467</v>
      </c>
      <c r="H481" t="s">
        <v>1468</v>
      </c>
      <c r="I481" s="2">
        <v>45236</v>
      </c>
    </row>
    <row r="482" spans="1:9" x14ac:dyDescent="0.2">
      <c r="A482">
        <v>4500101136</v>
      </c>
      <c r="B482" t="s">
        <v>537</v>
      </c>
      <c r="C482" t="s">
        <v>538</v>
      </c>
      <c r="D482" t="s">
        <v>1465</v>
      </c>
      <c r="E482" t="s">
        <v>1470</v>
      </c>
      <c r="F482" t="s">
        <v>1109</v>
      </c>
      <c r="G482" t="s">
        <v>1467</v>
      </c>
      <c r="H482" t="s">
        <v>1468</v>
      </c>
      <c r="I482" s="2">
        <v>45236</v>
      </c>
    </row>
    <row r="483" spans="1:9" ht="14.1" customHeight="1" x14ac:dyDescent="0.2">
      <c r="A483">
        <v>4500101136</v>
      </c>
      <c r="B483" t="s">
        <v>541</v>
      </c>
      <c r="C483" t="s">
        <v>542</v>
      </c>
      <c r="D483" t="s">
        <v>1465</v>
      </c>
      <c r="E483" t="s">
        <v>1470</v>
      </c>
      <c r="F483" t="s">
        <v>1109</v>
      </c>
      <c r="G483" t="s">
        <v>1467</v>
      </c>
      <c r="H483" t="s">
        <v>1468</v>
      </c>
      <c r="I483" s="2">
        <v>45236</v>
      </c>
    </row>
    <row r="484" spans="1:9" ht="14.1" customHeight="1" x14ac:dyDescent="0.2">
      <c r="A484">
        <v>4500101136</v>
      </c>
      <c r="B484" t="s">
        <v>545</v>
      </c>
      <c r="C484" t="s">
        <v>546</v>
      </c>
      <c r="D484" t="s">
        <v>1465</v>
      </c>
      <c r="E484" t="s">
        <v>1470</v>
      </c>
      <c r="F484" t="s">
        <v>1109</v>
      </c>
      <c r="G484" t="s">
        <v>1467</v>
      </c>
      <c r="H484" t="s">
        <v>1468</v>
      </c>
      <c r="I484" s="2">
        <v>45236</v>
      </c>
    </row>
    <row r="485" spans="1:9" x14ac:dyDescent="0.2">
      <c r="A485">
        <v>4500101136</v>
      </c>
      <c r="B485" t="s">
        <v>549</v>
      </c>
      <c r="C485" t="s">
        <v>550</v>
      </c>
      <c r="D485" t="s">
        <v>1465</v>
      </c>
      <c r="E485" t="s">
        <v>1470</v>
      </c>
      <c r="F485" t="s">
        <v>1109</v>
      </c>
      <c r="G485" t="s">
        <v>1467</v>
      </c>
      <c r="H485" t="s">
        <v>1468</v>
      </c>
      <c r="I485" s="2">
        <v>45236</v>
      </c>
    </row>
    <row r="486" spans="1:9" x14ac:dyDescent="0.2">
      <c r="A486">
        <v>4500101136</v>
      </c>
      <c r="B486" t="s">
        <v>553</v>
      </c>
      <c r="C486" t="s">
        <v>554</v>
      </c>
      <c r="D486" t="s">
        <v>1465</v>
      </c>
      <c r="E486" t="s">
        <v>1470</v>
      </c>
      <c r="F486" t="s">
        <v>1109</v>
      </c>
      <c r="G486" t="s">
        <v>1467</v>
      </c>
      <c r="H486" t="s">
        <v>1468</v>
      </c>
      <c r="I486" s="2">
        <v>45236</v>
      </c>
    </row>
    <row r="487" spans="1:9" ht="14.1" customHeight="1" x14ac:dyDescent="0.2">
      <c r="A487">
        <v>4500101136</v>
      </c>
      <c r="B487" t="s">
        <v>557</v>
      </c>
      <c r="C487" t="s">
        <v>558</v>
      </c>
      <c r="D487" t="s">
        <v>1465</v>
      </c>
      <c r="E487" t="s">
        <v>1470</v>
      </c>
      <c r="F487" t="s">
        <v>1109</v>
      </c>
      <c r="G487" t="s">
        <v>1467</v>
      </c>
      <c r="H487" t="s">
        <v>1468</v>
      </c>
      <c r="I487" s="2">
        <v>45236</v>
      </c>
    </row>
    <row r="488" spans="1:9" ht="14.1" customHeight="1" x14ac:dyDescent="0.2">
      <c r="A488">
        <v>4500101136</v>
      </c>
      <c r="B488" t="s">
        <v>561</v>
      </c>
      <c r="C488" t="s">
        <v>562</v>
      </c>
      <c r="D488" t="s">
        <v>1465</v>
      </c>
      <c r="E488" t="s">
        <v>1470</v>
      </c>
      <c r="F488" t="s">
        <v>1109</v>
      </c>
      <c r="G488" t="s">
        <v>1467</v>
      </c>
      <c r="H488" t="s">
        <v>1468</v>
      </c>
      <c r="I488" s="2">
        <v>45236</v>
      </c>
    </row>
    <row r="489" spans="1:9" ht="14.1" customHeight="1" x14ac:dyDescent="0.2">
      <c r="A489">
        <v>4500101136</v>
      </c>
      <c r="B489" t="s">
        <v>565</v>
      </c>
      <c r="C489" t="s">
        <v>566</v>
      </c>
      <c r="D489" t="s">
        <v>1465</v>
      </c>
      <c r="E489" t="s">
        <v>1470</v>
      </c>
      <c r="F489" t="s">
        <v>1109</v>
      </c>
      <c r="G489" t="s">
        <v>1467</v>
      </c>
      <c r="H489" t="s">
        <v>1468</v>
      </c>
      <c r="I489" s="2">
        <v>45236</v>
      </c>
    </row>
    <row r="490" spans="1:9" ht="14.1" customHeight="1" x14ac:dyDescent="0.2">
      <c r="A490">
        <v>4500109625</v>
      </c>
      <c r="B490" t="s">
        <v>35</v>
      </c>
      <c r="C490" t="s">
        <v>4580</v>
      </c>
      <c r="D490" t="s">
        <v>1465</v>
      </c>
      <c r="E490" t="s">
        <v>1470</v>
      </c>
      <c r="F490" t="s">
        <v>1109</v>
      </c>
      <c r="G490" t="s">
        <v>1467</v>
      </c>
      <c r="H490" t="s">
        <v>1468</v>
      </c>
      <c r="I490" s="2">
        <v>45306</v>
      </c>
    </row>
    <row r="491" spans="1:9" x14ac:dyDescent="0.2">
      <c r="A491">
        <v>4500109625</v>
      </c>
      <c r="B491" t="s">
        <v>52</v>
      </c>
      <c r="C491" t="s">
        <v>4583</v>
      </c>
      <c r="D491" t="s">
        <v>1465</v>
      </c>
      <c r="E491" t="s">
        <v>1470</v>
      </c>
      <c r="F491" t="s">
        <v>1109</v>
      </c>
      <c r="G491" t="s">
        <v>1467</v>
      </c>
      <c r="H491" t="s">
        <v>1468</v>
      </c>
      <c r="I491" s="2">
        <v>45306</v>
      </c>
    </row>
    <row r="492" spans="1:9" ht="14.1" customHeight="1" x14ac:dyDescent="0.2">
      <c r="A492">
        <v>4500109625</v>
      </c>
      <c r="B492" t="s">
        <v>56</v>
      </c>
      <c r="C492" t="s">
        <v>4586</v>
      </c>
      <c r="D492" t="s">
        <v>1465</v>
      </c>
      <c r="E492" t="s">
        <v>1470</v>
      </c>
      <c r="F492" t="s">
        <v>1109</v>
      </c>
      <c r="G492" t="s">
        <v>1467</v>
      </c>
      <c r="H492" t="s">
        <v>1468</v>
      </c>
      <c r="I492" s="2">
        <v>45306</v>
      </c>
    </row>
    <row r="493" spans="1:9" x14ac:dyDescent="0.2">
      <c r="A493">
        <v>4500109625</v>
      </c>
      <c r="B493" t="s">
        <v>133</v>
      </c>
      <c r="C493" t="s">
        <v>4589</v>
      </c>
      <c r="D493" t="s">
        <v>1465</v>
      </c>
      <c r="E493" t="s">
        <v>1470</v>
      </c>
      <c r="F493" t="s">
        <v>1109</v>
      </c>
      <c r="G493" t="s">
        <v>1467</v>
      </c>
      <c r="H493" t="s">
        <v>1468</v>
      </c>
      <c r="I493" s="2">
        <v>45306</v>
      </c>
    </row>
    <row r="494" spans="1:9" ht="14.1" customHeight="1" x14ac:dyDescent="0.2">
      <c r="A494">
        <v>4500109625</v>
      </c>
      <c r="B494" t="s">
        <v>165</v>
      </c>
      <c r="C494" t="s">
        <v>4592</v>
      </c>
      <c r="D494" t="s">
        <v>1465</v>
      </c>
      <c r="E494" t="s">
        <v>1470</v>
      </c>
      <c r="F494" t="s">
        <v>1109</v>
      </c>
      <c r="G494" t="s">
        <v>1467</v>
      </c>
      <c r="H494" t="s">
        <v>1468</v>
      </c>
      <c r="I494" s="2">
        <v>45306</v>
      </c>
    </row>
    <row r="495" spans="1:9" ht="14.1" customHeight="1" x14ac:dyDescent="0.2">
      <c r="A495">
        <v>4500109625</v>
      </c>
      <c r="B495" t="s">
        <v>300</v>
      </c>
      <c r="C495" t="s">
        <v>4595</v>
      </c>
      <c r="D495" t="s">
        <v>1465</v>
      </c>
      <c r="E495" t="s">
        <v>1470</v>
      </c>
      <c r="F495" t="s">
        <v>1109</v>
      </c>
      <c r="G495" t="s">
        <v>1467</v>
      </c>
      <c r="H495" t="s">
        <v>1468</v>
      </c>
      <c r="I495" s="2">
        <v>45306</v>
      </c>
    </row>
    <row r="496" spans="1:9" ht="14.1" customHeight="1" x14ac:dyDescent="0.2">
      <c r="A496">
        <v>4500109625</v>
      </c>
      <c r="B496" t="s">
        <v>169</v>
      </c>
      <c r="C496" t="s">
        <v>4598</v>
      </c>
      <c r="D496" t="s">
        <v>1465</v>
      </c>
      <c r="E496" t="s">
        <v>1470</v>
      </c>
      <c r="F496" t="s">
        <v>1109</v>
      </c>
      <c r="G496" t="s">
        <v>1467</v>
      </c>
      <c r="H496" t="s">
        <v>1468</v>
      </c>
      <c r="I496" s="2">
        <v>45306</v>
      </c>
    </row>
    <row r="497" spans="1:9" ht="14.1" customHeight="1" x14ac:dyDescent="0.2">
      <c r="A497">
        <v>4500109625</v>
      </c>
      <c r="B497" t="s">
        <v>307</v>
      </c>
      <c r="C497" t="s">
        <v>4601</v>
      </c>
      <c r="D497" t="s">
        <v>1465</v>
      </c>
      <c r="E497" t="s">
        <v>1470</v>
      </c>
      <c r="F497" t="s">
        <v>1109</v>
      </c>
      <c r="G497" t="s">
        <v>1467</v>
      </c>
      <c r="H497" t="s">
        <v>1468</v>
      </c>
      <c r="I497" s="2">
        <v>45306</v>
      </c>
    </row>
    <row r="498" spans="1:9" x14ac:dyDescent="0.2">
      <c r="A498">
        <v>4500109625</v>
      </c>
      <c r="B498" t="s">
        <v>457</v>
      </c>
      <c r="C498" t="s">
        <v>4604</v>
      </c>
      <c r="D498" t="s">
        <v>1465</v>
      </c>
      <c r="E498" t="s">
        <v>1470</v>
      </c>
      <c r="F498" t="s">
        <v>1109</v>
      </c>
      <c r="G498" t="s">
        <v>1467</v>
      </c>
      <c r="H498" t="s">
        <v>1468</v>
      </c>
      <c r="I498" s="2">
        <v>45306</v>
      </c>
    </row>
    <row r="499" spans="1:9" ht="14.1" customHeight="1" x14ac:dyDescent="0.2">
      <c r="A499">
        <v>4500109625</v>
      </c>
      <c r="B499" t="s">
        <v>461</v>
      </c>
      <c r="C499" t="s">
        <v>4607</v>
      </c>
      <c r="D499" t="s">
        <v>1465</v>
      </c>
      <c r="E499" t="s">
        <v>1470</v>
      </c>
      <c r="F499" t="s">
        <v>1109</v>
      </c>
      <c r="G499" t="s">
        <v>1467</v>
      </c>
      <c r="H499" t="s">
        <v>1468</v>
      </c>
      <c r="I499" s="2">
        <v>45306</v>
      </c>
    </row>
    <row r="500" spans="1:9" ht="14.1" customHeight="1" x14ac:dyDescent="0.2">
      <c r="A500">
        <v>4500109625</v>
      </c>
      <c r="B500" t="s">
        <v>465</v>
      </c>
      <c r="C500" t="s">
        <v>4610</v>
      </c>
      <c r="D500" t="s">
        <v>1465</v>
      </c>
      <c r="E500" t="s">
        <v>1470</v>
      </c>
      <c r="F500" t="s">
        <v>1109</v>
      </c>
      <c r="G500" t="s">
        <v>1467</v>
      </c>
      <c r="H500" t="s">
        <v>1468</v>
      </c>
      <c r="I500" s="2">
        <v>45306</v>
      </c>
    </row>
    <row r="501" spans="1:9" ht="14.1" customHeight="1" x14ac:dyDescent="0.2">
      <c r="A501">
        <v>4500109625</v>
      </c>
      <c r="B501" t="s">
        <v>469</v>
      </c>
      <c r="C501" t="s">
        <v>4613</v>
      </c>
      <c r="D501" t="s">
        <v>1465</v>
      </c>
      <c r="E501" t="s">
        <v>1470</v>
      </c>
      <c r="F501" t="s">
        <v>1109</v>
      </c>
      <c r="G501" t="s">
        <v>1467</v>
      </c>
      <c r="H501" t="s">
        <v>1468</v>
      </c>
      <c r="I501" s="2">
        <v>45306</v>
      </c>
    </row>
    <row r="502" spans="1:9" ht="14.1" customHeight="1" x14ac:dyDescent="0.2">
      <c r="A502">
        <v>4500109625</v>
      </c>
      <c r="B502" t="s">
        <v>473</v>
      </c>
      <c r="C502" t="s">
        <v>4616</v>
      </c>
      <c r="D502" t="s">
        <v>1465</v>
      </c>
      <c r="E502" t="s">
        <v>1470</v>
      </c>
      <c r="F502" t="s">
        <v>1109</v>
      </c>
      <c r="G502" t="s">
        <v>1467</v>
      </c>
      <c r="H502" t="s">
        <v>1468</v>
      </c>
      <c r="I502" s="2">
        <v>45306</v>
      </c>
    </row>
    <row r="503" spans="1:9" ht="14.1" customHeight="1" x14ac:dyDescent="0.2">
      <c r="A503">
        <v>4500109625</v>
      </c>
      <c r="B503" t="s">
        <v>477</v>
      </c>
      <c r="C503" t="s">
        <v>4619</v>
      </c>
      <c r="D503" t="s">
        <v>1465</v>
      </c>
      <c r="E503" t="s">
        <v>1470</v>
      </c>
      <c r="F503" t="s">
        <v>1109</v>
      </c>
      <c r="G503" t="s">
        <v>1467</v>
      </c>
      <c r="H503" t="s">
        <v>1468</v>
      </c>
      <c r="I503" s="2">
        <v>45306</v>
      </c>
    </row>
    <row r="504" spans="1:9" ht="14.1" customHeight="1" x14ac:dyDescent="0.2">
      <c r="A504">
        <v>4500109625</v>
      </c>
      <c r="B504" t="s">
        <v>481</v>
      </c>
      <c r="C504" t="s">
        <v>4622</v>
      </c>
      <c r="D504" t="s">
        <v>1465</v>
      </c>
      <c r="E504" t="s">
        <v>1470</v>
      </c>
      <c r="F504" t="s">
        <v>1109</v>
      </c>
      <c r="G504" t="s">
        <v>1467</v>
      </c>
      <c r="H504" t="s">
        <v>1468</v>
      </c>
      <c r="I504" s="2">
        <v>45306</v>
      </c>
    </row>
    <row r="505" spans="1:9" x14ac:dyDescent="0.2">
      <c r="A505">
        <v>4500109625</v>
      </c>
      <c r="B505" t="s">
        <v>485</v>
      </c>
      <c r="C505" t="s">
        <v>4625</v>
      </c>
      <c r="D505" t="s">
        <v>1465</v>
      </c>
      <c r="E505" t="s">
        <v>1470</v>
      </c>
      <c r="F505" t="s">
        <v>1109</v>
      </c>
      <c r="G505" t="s">
        <v>1467</v>
      </c>
      <c r="H505" t="s">
        <v>1468</v>
      </c>
      <c r="I505" s="2">
        <v>45306</v>
      </c>
    </row>
    <row r="506" spans="1:9" x14ac:dyDescent="0.2">
      <c r="A506">
        <v>4500109625</v>
      </c>
      <c r="B506" t="s">
        <v>489</v>
      </c>
      <c r="C506" t="s">
        <v>4628</v>
      </c>
      <c r="D506" t="s">
        <v>1465</v>
      </c>
      <c r="E506" t="s">
        <v>1470</v>
      </c>
      <c r="F506" t="s">
        <v>1109</v>
      </c>
      <c r="G506" t="s">
        <v>1467</v>
      </c>
      <c r="H506" t="s">
        <v>1468</v>
      </c>
      <c r="I506" s="2">
        <v>45306</v>
      </c>
    </row>
    <row r="507" spans="1:9" x14ac:dyDescent="0.2">
      <c r="A507">
        <v>4500109625</v>
      </c>
      <c r="B507" t="s">
        <v>493</v>
      </c>
      <c r="C507" t="s">
        <v>4631</v>
      </c>
      <c r="D507" t="s">
        <v>1465</v>
      </c>
      <c r="E507" t="s">
        <v>1470</v>
      </c>
      <c r="F507" t="s">
        <v>1109</v>
      </c>
      <c r="G507" t="s">
        <v>1467</v>
      </c>
      <c r="H507" t="s">
        <v>1468</v>
      </c>
      <c r="I507" s="2">
        <v>45306</v>
      </c>
    </row>
    <row r="508" spans="1:9" x14ac:dyDescent="0.2">
      <c r="A508">
        <v>4500109625</v>
      </c>
      <c r="B508" t="s">
        <v>497</v>
      </c>
      <c r="C508" t="s">
        <v>4634</v>
      </c>
      <c r="D508" t="s">
        <v>1465</v>
      </c>
      <c r="E508" t="s">
        <v>1470</v>
      </c>
      <c r="F508" t="s">
        <v>1109</v>
      </c>
      <c r="G508" t="s">
        <v>1467</v>
      </c>
      <c r="H508" t="s">
        <v>1468</v>
      </c>
      <c r="I508" s="2">
        <v>45306</v>
      </c>
    </row>
    <row r="509" spans="1:9" x14ac:dyDescent="0.2">
      <c r="A509">
        <v>4500109625</v>
      </c>
      <c r="B509" t="s">
        <v>501</v>
      </c>
      <c r="C509" t="s">
        <v>4637</v>
      </c>
      <c r="D509" t="s">
        <v>1465</v>
      </c>
      <c r="E509" t="s">
        <v>1470</v>
      </c>
      <c r="F509" t="s">
        <v>1109</v>
      </c>
      <c r="G509" t="s">
        <v>1467</v>
      </c>
      <c r="H509" t="s">
        <v>1468</v>
      </c>
      <c r="I509" s="2">
        <v>45306</v>
      </c>
    </row>
    <row r="510" spans="1:9" x14ac:dyDescent="0.2">
      <c r="A510">
        <v>4500109625</v>
      </c>
      <c r="B510" t="s">
        <v>505</v>
      </c>
      <c r="C510" t="s">
        <v>4640</v>
      </c>
      <c r="D510" t="s">
        <v>1465</v>
      </c>
      <c r="E510" t="s">
        <v>1470</v>
      </c>
      <c r="F510" t="s">
        <v>1109</v>
      </c>
      <c r="G510" t="s">
        <v>1467</v>
      </c>
      <c r="H510" t="s">
        <v>1468</v>
      </c>
      <c r="I510" s="2">
        <v>45306</v>
      </c>
    </row>
    <row r="511" spans="1:9" x14ac:dyDescent="0.2">
      <c r="A511">
        <v>4500115335</v>
      </c>
      <c r="B511" t="s">
        <v>35</v>
      </c>
      <c r="C511" t="s">
        <v>5443</v>
      </c>
      <c r="D511" t="s">
        <v>1465</v>
      </c>
      <c r="E511" t="s">
        <v>1470</v>
      </c>
      <c r="F511" t="s">
        <v>1109</v>
      </c>
      <c r="G511" t="s">
        <v>1467</v>
      </c>
      <c r="H511" t="s">
        <v>1468</v>
      </c>
      <c r="I511" s="2">
        <v>45356</v>
      </c>
    </row>
    <row r="512" spans="1:9" x14ac:dyDescent="0.2">
      <c r="A512">
        <v>4500131910</v>
      </c>
      <c r="B512" t="s">
        <v>35</v>
      </c>
      <c r="C512" t="s">
        <v>6382</v>
      </c>
      <c r="D512" t="s">
        <v>1465</v>
      </c>
      <c r="E512" t="s">
        <v>1470</v>
      </c>
      <c r="F512" t="s">
        <v>1109</v>
      </c>
      <c r="G512" t="s">
        <v>1467</v>
      </c>
      <c r="H512" t="s">
        <v>1468</v>
      </c>
      <c r="I512" s="2">
        <v>45485</v>
      </c>
    </row>
    <row r="513" spans="1:9" x14ac:dyDescent="0.2">
      <c r="A513">
        <v>4500131910</v>
      </c>
      <c r="B513" t="s">
        <v>52</v>
      </c>
      <c r="C513" t="s">
        <v>6383</v>
      </c>
      <c r="D513" t="s">
        <v>1465</v>
      </c>
      <c r="E513" t="s">
        <v>1470</v>
      </c>
      <c r="F513" t="s">
        <v>1109</v>
      </c>
      <c r="G513" t="s">
        <v>1467</v>
      </c>
      <c r="H513" t="s">
        <v>1468</v>
      </c>
      <c r="I513" s="2">
        <v>45485</v>
      </c>
    </row>
    <row r="514" spans="1:9" ht="14.1" customHeight="1" x14ac:dyDescent="0.2">
      <c r="A514">
        <v>4500138951</v>
      </c>
      <c r="B514" t="s">
        <v>35</v>
      </c>
      <c r="C514" t="s">
        <v>6916</v>
      </c>
      <c r="D514" t="s">
        <v>1465</v>
      </c>
      <c r="E514" t="s">
        <v>1470</v>
      </c>
      <c r="F514" t="s">
        <v>1109</v>
      </c>
      <c r="G514" t="s">
        <v>1467</v>
      </c>
      <c r="H514" t="s">
        <v>1468</v>
      </c>
      <c r="I514" s="2">
        <v>45544</v>
      </c>
    </row>
    <row r="515" spans="1:9" ht="14.1" customHeight="1" x14ac:dyDescent="0.2">
      <c r="A515">
        <v>4500138951</v>
      </c>
      <c r="B515" t="s">
        <v>52</v>
      </c>
      <c r="C515" t="s">
        <v>6917</v>
      </c>
      <c r="D515" t="s">
        <v>1465</v>
      </c>
      <c r="E515" t="s">
        <v>1470</v>
      </c>
      <c r="F515" t="s">
        <v>1109</v>
      </c>
      <c r="G515" t="s">
        <v>1467</v>
      </c>
      <c r="H515" t="s">
        <v>1468</v>
      </c>
      <c r="I515" s="2">
        <v>45544</v>
      </c>
    </row>
    <row r="516" spans="1:9" ht="14.1" customHeight="1" x14ac:dyDescent="0.2">
      <c r="A516">
        <v>4500138951</v>
      </c>
      <c r="B516" t="s">
        <v>56</v>
      </c>
      <c r="C516" t="s">
        <v>6918</v>
      </c>
      <c r="D516" t="s">
        <v>1465</v>
      </c>
      <c r="E516" t="s">
        <v>1470</v>
      </c>
      <c r="F516" t="s">
        <v>1109</v>
      </c>
      <c r="G516" t="s">
        <v>1467</v>
      </c>
      <c r="H516" t="s">
        <v>1468</v>
      </c>
      <c r="I516" s="2">
        <v>45544</v>
      </c>
    </row>
    <row r="517" spans="1:9" ht="14.1" customHeight="1" x14ac:dyDescent="0.2">
      <c r="A517">
        <v>4500138951</v>
      </c>
      <c r="B517" t="s">
        <v>133</v>
      </c>
      <c r="C517" t="s">
        <v>6921</v>
      </c>
      <c r="D517" t="s">
        <v>1465</v>
      </c>
      <c r="E517" t="s">
        <v>1470</v>
      </c>
      <c r="F517" t="s">
        <v>1109</v>
      </c>
      <c r="G517" t="s">
        <v>1467</v>
      </c>
      <c r="H517" t="s">
        <v>1468</v>
      </c>
      <c r="I517" s="2">
        <v>45544</v>
      </c>
    </row>
    <row r="518" spans="1:9" x14ac:dyDescent="0.2">
      <c r="A518">
        <v>4500138951</v>
      </c>
      <c r="B518" t="s">
        <v>165</v>
      </c>
      <c r="C518" t="s">
        <v>6924</v>
      </c>
      <c r="D518" t="s">
        <v>1465</v>
      </c>
      <c r="E518" t="s">
        <v>1470</v>
      </c>
      <c r="F518" t="s">
        <v>1109</v>
      </c>
      <c r="G518" t="s">
        <v>1467</v>
      </c>
      <c r="H518" t="s">
        <v>1468</v>
      </c>
      <c r="I518" s="2">
        <v>45544</v>
      </c>
    </row>
    <row r="519" spans="1:9" ht="14.1" customHeight="1" x14ac:dyDescent="0.2">
      <c r="A519">
        <v>4500138951</v>
      </c>
      <c r="B519" t="s">
        <v>300</v>
      </c>
      <c r="C519" t="s">
        <v>6925</v>
      </c>
      <c r="D519" t="s">
        <v>1465</v>
      </c>
      <c r="E519" t="s">
        <v>1470</v>
      </c>
      <c r="F519" t="s">
        <v>1109</v>
      </c>
      <c r="G519" t="s">
        <v>1467</v>
      </c>
      <c r="H519" t="s">
        <v>1468</v>
      </c>
      <c r="I519" s="2">
        <v>45544</v>
      </c>
    </row>
    <row r="520" spans="1:9" x14ac:dyDescent="0.2">
      <c r="A520">
        <v>4500138951</v>
      </c>
      <c r="B520" t="s">
        <v>169</v>
      </c>
      <c r="C520" t="s">
        <v>6926</v>
      </c>
      <c r="D520" t="s">
        <v>1465</v>
      </c>
      <c r="E520" t="s">
        <v>1470</v>
      </c>
      <c r="F520" t="s">
        <v>1109</v>
      </c>
      <c r="G520" t="s">
        <v>1467</v>
      </c>
      <c r="H520" t="s">
        <v>1468</v>
      </c>
      <c r="I520" s="2">
        <v>45544</v>
      </c>
    </row>
    <row r="521" spans="1:9" x14ac:dyDescent="0.2">
      <c r="A521">
        <v>4500138951</v>
      </c>
      <c r="B521" t="s">
        <v>307</v>
      </c>
      <c r="C521" t="s">
        <v>6927</v>
      </c>
      <c r="D521" t="s">
        <v>1465</v>
      </c>
      <c r="E521" t="s">
        <v>1470</v>
      </c>
      <c r="F521" t="s">
        <v>1109</v>
      </c>
      <c r="G521" t="s">
        <v>1467</v>
      </c>
      <c r="H521" t="s">
        <v>1468</v>
      </c>
      <c r="I521" s="2">
        <v>45544</v>
      </c>
    </row>
    <row r="522" spans="1:9" x14ac:dyDescent="0.2">
      <c r="A522">
        <v>4500138951</v>
      </c>
      <c r="B522" t="s">
        <v>457</v>
      </c>
      <c r="C522" t="s">
        <v>6928</v>
      </c>
      <c r="D522" t="s">
        <v>1465</v>
      </c>
      <c r="E522" t="s">
        <v>1470</v>
      </c>
      <c r="F522" t="s">
        <v>1109</v>
      </c>
      <c r="G522" t="s">
        <v>1467</v>
      </c>
      <c r="H522" t="s">
        <v>1468</v>
      </c>
      <c r="I522" s="2">
        <v>45544</v>
      </c>
    </row>
    <row r="523" spans="1:9" x14ac:dyDescent="0.2">
      <c r="A523">
        <v>4500138951</v>
      </c>
      <c r="B523" t="s">
        <v>461</v>
      </c>
      <c r="C523" t="s">
        <v>6929</v>
      </c>
      <c r="D523" t="s">
        <v>1465</v>
      </c>
      <c r="E523" t="s">
        <v>1470</v>
      </c>
      <c r="F523" t="s">
        <v>1109</v>
      </c>
      <c r="G523" t="s">
        <v>1467</v>
      </c>
      <c r="H523" t="s">
        <v>1468</v>
      </c>
      <c r="I523" s="2">
        <v>45544</v>
      </c>
    </row>
    <row r="524" spans="1:9" x14ac:dyDescent="0.2">
      <c r="A524">
        <v>4500138951</v>
      </c>
      <c r="B524" t="s">
        <v>465</v>
      </c>
      <c r="C524" t="s">
        <v>6930</v>
      </c>
      <c r="D524" t="s">
        <v>1465</v>
      </c>
      <c r="E524" t="s">
        <v>1470</v>
      </c>
      <c r="F524" t="s">
        <v>1109</v>
      </c>
      <c r="G524" t="s">
        <v>1467</v>
      </c>
      <c r="H524" t="s">
        <v>1468</v>
      </c>
      <c r="I524" s="2">
        <v>45544</v>
      </c>
    </row>
    <row r="525" spans="1:9" x14ac:dyDescent="0.2">
      <c r="A525">
        <v>4500138951</v>
      </c>
      <c r="B525" t="s">
        <v>469</v>
      </c>
      <c r="C525" t="s">
        <v>6931</v>
      </c>
      <c r="D525" t="s">
        <v>1465</v>
      </c>
      <c r="E525" t="s">
        <v>1470</v>
      </c>
      <c r="F525" t="s">
        <v>1109</v>
      </c>
      <c r="G525" t="s">
        <v>1467</v>
      </c>
      <c r="H525" t="s">
        <v>1468</v>
      </c>
      <c r="I525" s="2">
        <v>45544</v>
      </c>
    </row>
    <row r="526" spans="1:9" x14ac:dyDescent="0.2">
      <c r="A526">
        <v>4500138951</v>
      </c>
      <c r="B526" t="s">
        <v>473</v>
      </c>
      <c r="C526" t="s">
        <v>6932</v>
      </c>
      <c r="D526" t="s">
        <v>1465</v>
      </c>
      <c r="E526" t="s">
        <v>1470</v>
      </c>
      <c r="F526" t="s">
        <v>1109</v>
      </c>
      <c r="G526" t="s">
        <v>1467</v>
      </c>
      <c r="H526" t="s">
        <v>1468</v>
      </c>
      <c r="I526" s="2">
        <v>45544</v>
      </c>
    </row>
    <row r="527" spans="1:9" x14ac:dyDescent="0.2">
      <c r="A527">
        <v>4500138951</v>
      </c>
      <c r="B527" t="s">
        <v>477</v>
      </c>
      <c r="C527" t="s">
        <v>6933</v>
      </c>
      <c r="D527" t="s">
        <v>1465</v>
      </c>
      <c r="E527" t="s">
        <v>1470</v>
      </c>
      <c r="F527" t="s">
        <v>1109</v>
      </c>
      <c r="G527" t="s">
        <v>1467</v>
      </c>
      <c r="H527" t="s">
        <v>1468</v>
      </c>
      <c r="I527" s="2">
        <v>45544</v>
      </c>
    </row>
    <row r="528" spans="1:9" x14ac:dyDescent="0.2">
      <c r="A528">
        <v>4500138951</v>
      </c>
      <c r="B528" t="s">
        <v>481</v>
      </c>
      <c r="C528" t="s">
        <v>6934</v>
      </c>
      <c r="D528" t="s">
        <v>1465</v>
      </c>
      <c r="E528" t="s">
        <v>1470</v>
      </c>
      <c r="F528" t="s">
        <v>1109</v>
      </c>
      <c r="G528" t="s">
        <v>1467</v>
      </c>
      <c r="H528" t="s">
        <v>1468</v>
      </c>
      <c r="I528" s="2">
        <v>45544</v>
      </c>
    </row>
    <row r="529" spans="1:9" x14ac:dyDescent="0.2">
      <c r="A529">
        <v>4500138951</v>
      </c>
      <c r="B529" t="s">
        <v>485</v>
      </c>
      <c r="C529" t="s">
        <v>6935</v>
      </c>
      <c r="D529" t="s">
        <v>1465</v>
      </c>
      <c r="E529" t="s">
        <v>1470</v>
      </c>
      <c r="F529" t="s">
        <v>1109</v>
      </c>
      <c r="G529" t="s">
        <v>1467</v>
      </c>
      <c r="H529" t="s">
        <v>1468</v>
      </c>
      <c r="I529" s="2">
        <v>45544</v>
      </c>
    </row>
    <row r="530" spans="1:9" x14ac:dyDescent="0.2">
      <c r="A530">
        <v>4500138951</v>
      </c>
      <c r="B530" t="s">
        <v>489</v>
      </c>
      <c r="C530" t="s">
        <v>6936</v>
      </c>
      <c r="D530" t="s">
        <v>1465</v>
      </c>
      <c r="E530" t="s">
        <v>1470</v>
      </c>
      <c r="F530" t="s">
        <v>1109</v>
      </c>
      <c r="G530" t="s">
        <v>1467</v>
      </c>
      <c r="H530" t="s">
        <v>1468</v>
      </c>
      <c r="I530" s="2">
        <v>45544</v>
      </c>
    </row>
    <row r="531" spans="1:9" x14ac:dyDescent="0.2">
      <c r="A531">
        <v>4500138951</v>
      </c>
      <c r="B531" t="s">
        <v>493</v>
      </c>
      <c r="C531" t="s">
        <v>6937</v>
      </c>
      <c r="D531" t="s">
        <v>1465</v>
      </c>
      <c r="E531" t="s">
        <v>1470</v>
      </c>
      <c r="F531" t="s">
        <v>1109</v>
      </c>
      <c r="G531" t="s">
        <v>1467</v>
      </c>
      <c r="H531" t="s">
        <v>1468</v>
      </c>
      <c r="I531" s="2">
        <v>45544</v>
      </c>
    </row>
    <row r="532" spans="1:9" x14ac:dyDescent="0.2">
      <c r="A532">
        <v>4500138951</v>
      </c>
      <c r="B532" t="s">
        <v>497</v>
      </c>
      <c r="C532" t="s">
        <v>6938</v>
      </c>
      <c r="D532" t="s">
        <v>1465</v>
      </c>
      <c r="E532" t="s">
        <v>1470</v>
      </c>
      <c r="F532" t="s">
        <v>1109</v>
      </c>
      <c r="G532" t="s">
        <v>1467</v>
      </c>
      <c r="H532" t="s">
        <v>1468</v>
      </c>
      <c r="I532" s="2">
        <v>45544</v>
      </c>
    </row>
    <row r="533" spans="1:9" x14ac:dyDescent="0.2">
      <c r="A533">
        <v>4500138951</v>
      </c>
      <c r="B533" t="s">
        <v>501</v>
      </c>
      <c r="C533" t="s">
        <v>6939</v>
      </c>
      <c r="D533" t="s">
        <v>1465</v>
      </c>
      <c r="E533" t="s">
        <v>1470</v>
      </c>
      <c r="F533" t="s">
        <v>1109</v>
      </c>
      <c r="G533" t="s">
        <v>1467</v>
      </c>
      <c r="H533" t="s">
        <v>1468</v>
      </c>
      <c r="I533" s="2">
        <v>45544</v>
      </c>
    </row>
    <row r="534" spans="1:9" x14ac:dyDescent="0.2">
      <c r="A534">
        <v>4500138951</v>
      </c>
      <c r="B534" t="s">
        <v>505</v>
      </c>
      <c r="C534" t="s">
        <v>6942</v>
      </c>
      <c r="D534" t="s">
        <v>1465</v>
      </c>
      <c r="E534" t="s">
        <v>1470</v>
      </c>
      <c r="F534" t="s">
        <v>1109</v>
      </c>
      <c r="G534" t="s">
        <v>1467</v>
      </c>
      <c r="H534" t="s">
        <v>1468</v>
      </c>
      <c r="I534" s="2">
        <v>45544</v>
      </c>
    </row>
    <row r="535" spans="1:9" x14ac:dyDescent="0.2">
      <c r="A535">
        <v>4500138951</v>
      </c>
      <c r="B535" t="s">
        <v>509</v>
      </c>
      <c r="C535" t="s">
        <v>6943</v>
      </c>
      <c r="D535" t="s">
        <v>1465</v>
      </c>
      <c r="E535" t="s">
        <v>1470</v>
      </c>
      <c r="F535" t="s">
        <v>1109</v>
      </c>
      <c r="G535" t="s">
        <v>1467</v>
      </c>
      <c r="H535" t="s">
        <v>1468</v>
      </c>
      <c r="I535" s="2">
        <v>45544</v>
      </c>
    </row>
    <row r="536" spans="1:9" x14ac:dyDescent="0.2">
      <c r="A536">
        <v>4500138951</v>
      </c>
      <c r="B536" t="s">
        <v>513</v>
      </c>
      <c r="C536" t="s">
        <v>6944</v>
      </c>
      <c r="D536" t="s">
        <v>1465</v>
      </c>
      <c r="E536" t="s">
        <v>1470</v>
      </c>
      <c r="F536" t="s">
        <v>1109</v>
      </c>
      <c r="G536" t="s">
        <v>1467</v>
      </c>
      <c r="H536" t="s">
        <v>1468</v>
      </c>
      <c r="I536" s="2">
        <v>45544</v>
      </c>
    </row>
    <row r="537" spans="1:9" x14ac:dyDescent="0.2">
      <c r="A537">
        <v>4500138951</v>
      </c>
      <c r="B537" t="s">
        <v>517</v>
      </c>
      <c r="C537" t="s">
        <v>6947</v>
      </c>
      <c r="D537" t="s">
        <v>1465</v>
      </c>
      <c r="E537" t="s">
        <v>1470</v>
      </c>
      <c r="F537" t="s">
        <v>1109</v>
      </c>
      <c r="G537" t="s">
        <v>1467</v>
      </c>
      <c r="H537" t="s">
        <v>1468</v>
      </c>
      <c r="I537" s="2">
        <v>45544</v>
      </c>
    </row>
    <row r="538" spans="1:9" x14ac:dyDescent="0.2">
      <c r="A538">
        <v>4500138951</v>
      </c>
      <c r="B538" t="s">
        <v>521</v>
      </c>
      <c r="C538" t="s">
        <v>6948</v>
      </c>
      <c r="D538" t="s">
        <v>1465</v>
      </c>
      <c r="E538" t="s">
        <v>1470</v>
      </c>
      <c r="F538" t="s">
        <v>1109</v>
      </c>
      <c r="G538" t="s">
        <v>1467</v>
      </c>
      <c r="H538" t="s">
        <v>1468</v>
      </c>
      <c r="I538" s="2">
        <v>45544</v>
      </c>
    </row>
    <row r="539" spans="1:9" ht="14.1" customHeight="1" x14ac:dyDescent="0.2">
      <c r="A539">
        <v>4500138951</v>
      </c>
      <c r="B539" t="s">
        <v>525</v>
      </c>
      <c r="C539" t="s">
        <v>6951</v>
      </c>
      <c r="D539" t="s">
        <v>1465</v>
      </c>
      <c r="E539" t="s">
        <v>1470</v>
      </c>
      <c r="F539" t="s">
        <v>1109</v>
      </c>
      <c r="G539" t="s">
        <v>1467</v>
      </c>
      <c r="H539" t="s">
        <v>1468</v>
      </c>
      <c r="I539" s="2">
        <v>45544</v>
      </c>
    </row>
    <row r="540" spans="1:9" ht="14.1" customHeight="1" x14ac:dyDescent="0.2">
      <c r="A540">
        <v>4500138951</v>
      </c>
      <c r="B540" t="s">
        <v>529</v>
      </c>
      <c r="C540" t="s">
        <v>6952</v>
      </c>
      <c r="D540" t="s">
        <v>1465</v>
      </c>
      <c r="E540" t="s">
        <v>1470</v>
      </c>
      <c r="F540" t="s">
        <v>1109</v>
      </c>
      <c r="G540" t="s">
        <v>1467</v>
      </c>
      <c r="H540" t="s">
        <v>1468</v>
      </c>
      <c r="I540" s="2">
        <v>45544</v>
      </c>
    </row>
    <row r="541" spans="1:9" ht="14.1" customHeight="1" x14ac:dyDescent="0.2">
      <c r="A541">
        <v>4500138951</v>
      </c>
      <c r="B541" t="s">
        <v>533</v>
      </c>
      <c r="C541" t="s">
        <v>6953</v>
      </c>
      <c r="D541" t="s">
        <v>1465</v>
      </c>
      <c r="E541" t="s">
        <v>1470</v>
      </c>
      <c r="F541" t="s">
        <v>1109</v>
      </c>
      <c r="G541" t="s">
        <v>1467</v>
      </c>
      <c r="H541" t="s">
        <v>1468</v>
      </c>
      <c r="I541" s="2">
        <v>45544</v>
      </c>
    </row>
    <row r="542" spans="1:9" ht="14.1" customHeight="1" x14ac:dyDescent="0.2">
      <c r="A542">
        <v>4500138951</v>
      </c>
      <c r="B542" t="s">
        <v>537</v>
      </c>
      <c r="C542" t="s">
        <v>6954</v>
      </c>
      <c r="D542" t="s">
        <v>1465</v>
      </c>
      <c r="E542" t="s">
        <v>1470</v>
      </c>
      <c r="F542" t="s">
        <v>1109</v>
      </c>
      <c r="G542" t="s">
        <v>1467</v>
      </c>
      <c r="H542" t="s">
        <v>1468</v>
      </c>
      <c r="I542" s="2">
        <v>45544</v>
      </c>
    </row>
    <row r="543" spans="1:9" ht="14.1" customHeight="1" x14ac:dyDescent="0.2">
      <c r="A543">
        <v>4500138951</v>
      </c>
      <c r="B543" t="s">
        <v>541</v>
      </c>
      <c r="C543" t="s">
        <v>6955</v>
      </c>
      <c r="D543" t="s">
        <v>1465</v>
      </c>
      <c r="E543" t="s">
        <v>1470</v>
      </c>
      <c r="F543" t="s">
        <v>1109</v>
      </c>
      <c r="G543" t="s">
        <v>1467</v>
      </c>
      <c r="H543" t="s">
        <v>1468</v>
      </c>
      <c r="I543" s="2">
        <v>45544</v>
      </c>
    </row>
    <row r="544" spans="1:9" ht="14.1" customHeight="1" x14ac:dyDescent="0.2">
      <c r="A544">
        <v>4500138951</v>
      </c>
      <c r="B544" t="s">
        <v>545</v>
      </c>
      <c r="C544" t="s">
        <v>6956</v>
      </c>
      <c r="D544" t="s">
        <v>1465</v>
      </c>
      <c r="E544" t="s">
        <v>1470</v>
      </c>
      <c r="F544" t="s">
        <v>1109</v>
      </c>
      <c r="G544" t="s">
        <v>1467</v>
      </c>
      <c r="H544" t="s">
        <v>1468</v>
      </c>
      <c r="I544" s="2">
        <v>45544</v>
      </c>
    </row>
    <row r="545" spans="1:9" ht="14.1" customHeight="1" x14ac:dyDescent="0.2">
      <c r="A545">
        <v>4500138951</v>
      </c>
      <c r="B545" t="s">
        <v>549</v>
      </c>
      <c r="C545" t="s">
        <v>6957</v>
      </c>
      <c r="D545" t="s">
        <v>1465</v>
      </c>
      <c r="E545" t="s">
        <v>1470</v>
      </c>
      <c r="F545" t="s">
        <v>1109</v>
      </c>
      <c r="G545" t="s">
        <v>1467</v>
      </c>
      <c r="H545" t="s">
        <v>1468</v>
      </c>
      <c r="I545" s="2">
        <v>45544</v>
      </c>
    </row>
    <row r="546" spans="1:9" ht="14.1" customHeight="1" x14ac:dyDescent="0.2">
      <c r="A546">
        <v>4500138951</v>
      </c>
      <c r="B546" t="s">
        <v>553</v>
      </c>
      <c r="C546" t="s">
        <v>6960</v>
      </c>
      <c r="D546" t="s">
        <v>1465</v>
      </c>
      <c r="E546" t="s">
        <v>1470</v>
      </c>
      <c r="F546" t="s">
        <v>1109</v>
      </c>
      <c r="G546" t="s">
        <v>1467</v>
      </c>
      <c r="H546" t="s">
        <v>1468</v>
      </c>
      <c r="I546" s="2">
        <v>45544</v>
      </c>
    </row>
    <row r="547" spans="1:9" ht="14.1" customHeight="1" x14ac:dyDescent="0.2">
      <c r="A547">
        <v>4500138951</v>
      </c>
      <c r="B547" t="s">
        <v>557</v>
      </c>
      <c r="C547" t="s">
        <v>6961</v>
      </c>
      <c r="D547" t="s">
        <v>1465</v>
      </c>
      <c r="E547" t="s">
        <v>1470</v>
      </c>
      <c r="F547" t="s">
        <v>1109</v>
      </c>
      <c r="G547" t="s">
        <v>1467</v>
      </c>
      <c r="H547" t="s">
        <v>1468</v>
      </c>
      <c r="I547" s="2">
        <v>45544</v>
      </c>
    </row>
    <row r="548" spans="1:9" ht="14.1" customHeight="1" x14ac:dyDescent="0.2">
      <c r="A548">
        <v>4500138951</v>
      </c>
      <c r="B548" t="s">
        <v>561</v>
      </c>
      <c r="C548" t="s">
        <v>6962</v>
      </c>
      <c r="D548" t="s">
        <v>1465</v>
      </c>
      <c r="E548" t="s">
        <v>1470</v>
      </c>
      <c r="F548" t="s">
        <v>1109</v>
      </c>
      <c r="G548" t="s">
        <v>1467</v>
      </c>
      <c r="H548" t="s">
        <v>1468</v>
      </c>
      <c r="I548" s="2">
        <v>45544</v>
      </c>
    </row>
    <row r="549" spans="1:9" ht="14.1" customHeight="1" x14ac:dyDescent="0.2">
      <c r="A549">
        <v>4500138951</v>
      </c>
      <c r="B549" t="s">
        <v>565</v>
      </c>
      <c r="C549" t="s">
        <v>6965</v>
      </c>
      <c r="D549" t="s">
        <v>1465</v>
      </c>
      <c r="E549" t="s">
        <v>1470</v>
      </c>
      <c r="F549" t="s">
        <v>1109</v>
      </c>
      <c r="G549" t="s">
        <v>1467</v>
      </c>
      <c r="H549" t="s">
        <v>1468</v>
      </c>
      <c r="I549" s="2">
        <v>45544</v>
      </c>
    </row>
    <row r="550" spans="1:9" ht="14.1" customHeight="1" x14ac:dyDescent="0.2">
      <c r="A550">
        <v>4500138951</v>
      </c>
      <c r="B550" t="s">
        <v>2530</v>
      </c>
      <c r="C550" t="s">
        <v>6968</v>
      </c>
      <c r="D550" t="s">
        <v>1465</v>
      </c>
      <c r="E550" t="s">
        <v>1470</v>
      </c>
      <c r="F550" t="s">
        <v>1109</v>
      </c>
      <c r="G550" t="s">
        <v>1467</v>
      </c>
      <c r="H550" t="s">
        <v>1468</v>
      </c>
      <c r="I550" s="2">
        <v>45544</v>
      </c>
    </row>
    <row r="551" spans="1:9" ht="14.1" customHeight="1" x14ac:dyDescent="0.2">
      <c r="A551">
        <v>4500147588</v>
      </c>
      <c r="B551" t="s">
        <v>35</v>
      </c>
      <c r="C551" t="s">
        <v>7901</v>
      </c>
      <c r="D551" t="s">
        <v>1465</v>
      </c>
      <c r="E551" t="s">
        <v>1470</v>
      </c>
      <c r="F551" t="s">
        <v>1109</v>
      </c>
      <c r="G551" t="s">
        <v>1467</v>
      </c>
      <c r="H551" t="s">
        <v>1468</v>
      </c>
      <c r="I551" s="2">
        <v>45609</v>
      </c>
    </row>
    <row r="552" spans="1:9" ht="14.1" customHeight="1" x14ac:dyDescent="0.2">
      <c r="A552">
        <v>4500147588</v>
      </c>
      <c r="B552" t="s">
        <v>52</v>
      </c>
      <c r="C552" t="s">
        <v>7904</v>
      </c>
      <c r="D552" t="s">
        <v>1465</v>
      </c>
      <c r="E552" t="s">
        <v>1470</v>
      </c>
      <c r="F552" t="s">
        <v>1109</v>
      </c>
      <c r="G552" t="s">
        <v>1467</v>
      </c>
      <c r="H552" t="s">
        <v>1468</v>
      </c>
      <c r="I552" s="2">
        <v>45609</v>
      </c>
    </row>
    <row r="553" spans="1:9" ht="14.1" customHeight="1" x14ac:dyDescent="0.2">
      <c r="A553">
        <v>4500147588</v>
      </c>
      <c r="B553" t="s">
        <v>56</v>
      </c>
      <c r="C553" t="s">
        <v>7907</v>
      </c>
      <c r="D553" t="s">
        <v>1465</v>
      </c>
      <c r="E553" t="s">
        <v>1470</v>
      </c>
      <c r="F553" t="s">
        <v>1109</v>
      </c>
      <c r="G553" t="s">
        <v>1467</v>
      </c>
      <c r="H553" t="s">
        <v>1468</v>
      </c>
      <c r="I553" s="2">
        <v>45609</v>
      </c>
    </row>
    <row r="554" spans="1:9" x14ac:dyDescent="0.2">
      <c r="A554">
        <v>4500147588</v>
      </c>
      <c r="B554" t="s">
        <v>133</v>
      </c>
      <c r="C554" t="s">
        <v>7910</v>
      </c>
      <c r="D554" t="s">
        <v>1465</v>
      </c>
      <c r="E554" t="s">
        <v>1470</v>
      </c>
      <c r="F554" t="s">
        <v>1109</v>
      </c>
      <c r="G554" t="s">
        <v>1467</v>
      </c>
      <c r="H554" t="s">
        <v>1468</v>
      </c>
      <c r="I554" s="2">
        <v>45609</v>
      </c>
    </row>
    <row r="555" spans="1:9" x14ac:dyDescent="0.2">
      <c r="A555">
        <v>4500147588</v>
      </c>
      <c r="B555" t="s">
        <v>165</v>
      </c>
      <c r="C555" t="s">
        <v>7913</v>
      </c>
      <c r="D555" t="s">
        <v>1465</v>
      </c>
      <c r="E555" t="s">
        <v>1470</v>
      </c>
      <c r="F555" t="s">
        <v>1109</v>
      </c>
      <c r="G555" t="s">
        <v>1467</v>
      </c>
      <c r="H555" t="s">
        <v>1468</v>
      </c>
      <c r="I555" s="2">
        <v>45609</v>
      </c>
    </row>
    <row r="556" spans="1:9" ht="14.1" customHeight="1" x14ac:dyDescent="0.2">
      <c r="A556">
        <v>4500147588</v>
      </c>
      <c r="B556" t="s">
        <v>300</v>
      </c>
      <c r="C556" t="s">
        <v>7916</v>
      </c>
      <c r="D556" t="s">
        <v>1465</v>
      </c>
      <c r="E556" t="s">
        <v>1470</v>
      </c>
      <c r="F556" t="s">
        <v>1109</v>
      </c>
      <c r="G556" t="s">
        <v>1467</v>
      </c>
      <c r="H556" t="s">
        <v>1468</v>
      </c>
      <c r="I556" s="2">
        <v>45609</v>
      </c>
    </row>
    <row r="557" spans="1:9" ht="14.1" customHeight="1" x14ac:dyDescent="0.2">
      <c r="A557">
        <v>4500147588</v>
      </c>
      <c r="B557" t="s">
        <v>169</v>
      </c>
      <c r="C557" t="s">
        <v>7919</v>
      </c>
      <c r="D557" t="s">
        <v>1465</v>
      </c>
      <c r="E557" t="s">
        <v>1470</v>
      </c>
      <c r="F557" t="s">
        <v>1109</v>
      </c>
      <c r="G557" t="s">
        <v>1467</v>
      </c>
      <c r="H557" t="s">
        <v>1468</v>
      </c>
      <c r="I557" s="2">
        <v>45609</v>
      </c>
    </row>
    <row r="558" spans="1:9" ht="14.1" customHeight="1" x14ac:dyDescent="0.2">
      <c r="A558">
        <v>4500147588</v>
      </c>
      <c r="B558" t="s">
        <v>307</v>
      </c>
      <c r="C558" t="s">
        <v>7922</v>
      </c>
      <c r="D558" t="s">
        <v>1465</v>
      </c>
      <c r="E558" t="s">
        <v>1470</v>
      </c>
      <c r="F558" t="s">
        <v>1109</v>
      </c>
      <c r="G558" t="s">
        <v>1467</v>
      </c>
      <c r="H558" t="s">
        <v>1468</v>
      </c>
      <c r="I558" s="2">
        <v>45609</v>
      </c>
    </row>
    <row r="559" spans="1:9" ht="14.1" customHeight="1" x14ac:dyDescent="0.2">
      <c r="A559">
        <v>4500147588</v>
      </c>
      <c r="B559" t="s">
        <v>457</v>
      </c>
      <c r="C559" t="s">
        <v>7925</v>
      </c>
      <c r="D559" t="s">
        <v>1465</v>
      </c>
      <c r="E559" t="s">
        <v>1470</v>
      </c>
      <c r="F559" t="s">
        <v>1109</v>
      </c>
      <c r="G559" t="s">
        <v>1467</v>
      </c>
      <c r="H559" t="s">
        <v>1468</v>
      </c>
      <c r="I559" s="2">
        <v>45609</v>
      </c>
    </row>
    <row r="560" spans="1:9" ht="14.1" customHeight="1" x14ac:dyDescent="0.2">
      <c r="A560">
        <v>4500147588</v>
      </c>
      <c r="B560" t="s">
        <v>461</v>
      </c>
      <c r="C560" t="s">
        <v>7928</v>
      </c>
      <c r="D560" t="s">
        <v>1465</v>
      </c>
      <c r="E560" t="s">
        <v>1470</v>
      </c>
      <c r="F560" t="s">
        <v>1109</v>
      </c>
      <c r="G560" t="s">
        <v>1467</v>
      </c>
      <c r="H560" t="s">
        <v>1468</v>
      </c>
      <c r="I560" s="2">
        <v>45609</v>
      </c>
    </row>
    <row r="561" spans="1:9" ht="14.1" customHeight="1" x14ac:dyDescent="0.2">
      <c r="A561">
        <v>4500147588</v>
      </c>
      <c r="B561" t="s">
        <v>465</v>
      </c>
      <c r="C561" t="s">
        <v>7931</v>
      </c>
      <c r="D561" t="s">
        <v>1465</v>
      </c>
      <c r="E561" t="s">
        <v>1470</v>
      </c>
      <c r="F561" t="s">
        <v>1109</v>
      </c>
      <c r="G561" t="s">
        <v>1467</v>
      </c>
      <c r="H561" t="s">
        <v>1468</v>
      </c>
      <c r="I561" s="2">
        <v>45609</v>
      </c>
    </row>
    <row r="562" spans="1:9" ht="14.1" customHeight="1" x14ac:dyDescent="0.2">
      <c r="A562">
        <v>4500147588</v>
      </c>
      <c r="B562" t="s">
        <v>469</v>
      </c>
      <c r="C562" t="s">
        <v>7934</v>
      </c>
      <c r="D562" t="s">
        <v>1465</v>
      </c>
      <c r="E562" t="s">
        <v>1470</v>
      </c>
      <c r="F562" t="s">
        <v>1109</v>
      </c>
      <c r="G562" t="s">
        <v>1467</v>
      </c>
      <c r="H562" t="s">
        <v>1468</v>
      </c>
      <c r="I562" s="2">
        <v>45609</v>
      </c>
    </row>
    <row r="563" spans="1:9" ht="14.1" customHeight="1" x14ac:dyDescent="0.2">
      <c r="A563">
        <v>4500147588</v>
      </c>
      <c r="B563" t="s">
        <v>473</v>
      </c>
      <c r="C563" t="s">
        <v>7937</v>
      </c>
      <c r="D563" t="s">
        <v>1465</v>
      </c>
      <c r="E563" t="s">
        <v>1470</v>
      </c>
      <c r="F563" t="s">
        <v>1109</v>
      </c>
      <c r="G563" t="s">
        <v>1467</v>
      </c>
      <c r="H563" t="s">
        <v>1468</v>
      </c>
      <c r="I563" s="2">
        <v>45609</v>
      </c>
    </row>
    <row r="564" spans="1:9" ht="14.1" customHeight="1" x14ac:dyDescent="0.2">
      <c r="A564">
        <v>4500147588</v>
      </c>
      <c r="B564" t="s">
        <v>477</v>
      </c>
      <c r="C564" t="s">
        <v>7940</v>
      </c>
      <c r="D564" t="s">
        <v>1465</v>
      </c>
      <c r="E564" t="s">
        <v>1470</v>
      </c>
      <c r="F564" t="s">
        <v>1109</v>
      </c>
      <c r="G564" t="s">
        <v>1467</v>
      </c>
      <c r="H564" t="s">
        <v>1468</v>
      </c>
      <c r="I564" s="2">
        <v>45609</v>
      </c>
    </row>
    <row r="565" spans="1:9" x14ac:dyDescent="0.2">
      <c r="A565">
        <v>4500147588</v>
      </c>
      <c r="B565" t="s">
        <v>481</v>
      </c>
      <c r="C565" t="s">
        <v>7943</v>
      </c>
      <c r="D565" t="s">
        <v>1465</v>
      </c>
      <c r="E565" t="s">
        <v>1470</v>
      </c>
      <c r="F565" t="s">
        <v>1109</v>
      </c>
      <c r="G565" t="s">
        <v>1467</v>
      </c>
      <c r="H565" t="s">
        <v>1468</v>
      </c>
      <c r="I565" s="2">
        <v>45609</v>
      </c>
    </row>
    <row r="566" spans="1:9" ht="14.1" customHeight="1" x14ac:dyDescent="0.2">
      <c r="A566">
        <v>4500147594</v>
      </c>
      <c r="B566" t="s">
        <v>35</v>
      </c>
      <c r="C566" t="s">
        <v>7946</v>
      </c>
      <c r="D566" t="s">
        <v>1465</v>
      </c>
      <c r="E566" t="s">
        <v>1470</v>
      </c>
      <c r="F566" t="s">
        <v>1109</v>
      </c>
      <c r="G566" t="s">
        <v>1467</v>
      </c>
      <c r="H566" t="s">
        <v>1468</v>
      </c>
      <c r="I566" s="2">
        <v>45609</v>
      </c>
    </row>
    <row r="567" spans="1:9" ht="14.1" customHeight="1" x14ac:dyDescent="0.2">
      <c r="A567">
        <v>4500147594</v>
      </c>
      <c r="B567" t="s">
        <v>52</v>
      </c>
      <c r="C567" t="s">
        <v>7949</v>
      </c>
      <c r="D567" t="s">
        <v>1465</v>
      </c>
      <c r="E567" t="s">
        <v>1470</v>
      </c>
      <c r="F567" t="s">
        <v>1109</v>
      </c>
      <c r="G567" t="s">
        <v>1467</v>
      </c>
      <c r="H567" t="s">
        <v>1468</v>
      </c>
      <c r="I567" s="2">
        <v>45609</v>
      </c>
    </row>
    <row r="568" spans="1:9" ht="14.1" customHeight="1" x14ac:dyDescent="0.2">
      <c r="A568">
        <v>4500147594</v>
      </c>
      <c r="B568" t="s">
        <v>56</v>
      </c>
      <c r="C568" t="s">
        <v>7952</v>
      </c>
      <c r="D568" t="s">
        <v>1465</v>
      </c>
      <c r="E568" t="s">
        <v>1470</v>
      </c>
      <c r="F568" t="s">
        <v>1109</v>
      </c>
      <c r="G568" t="s">
        <v>1467</v>
      </c>
      <c r="H568" t="s">
        <v>1468</v>
      </c>
      <c r="I568" s="2">
        <v>45609</v>
      </c>
    </row>
    <row r="569" spans="1:9" ht="14.1" customHeight="1" x14ac:dyDescent="0.2">
      <c r="A569">
        <v>4500147594</v>
      </c>
      <c r="B569" t="s">
        <v>133</v>
      </c>
      <c r="C569" t="s">
        <v>7955</v>
      </c>
      <c r="D569" t="s">
        <v>1465</v>
      </c>
      <c r="E569" t="s">
        <v>1470</v>
      </c>
      <c r="F569" t="s">
        <v>1109</v>
      </c>
      <c r="G569" t="s">
        <v>1467</v>
      </c>
      <c r="H569" t="s">
        <v>1468</v>
      </c>
      <c r="I569" s="2">
        <v>45609</v>
      </c>
    </row>
    <row r="570" spans="1:9" ht="14.1" customHeight="1" x14ac:dyDescent="0.2">
      <c r="A570">
        <v>4500147594</v>
      </c>
      <c r="B570" t="s">
        <v>165</v>
      </c>
      <c r="C570" t="s">
        <v>7958</v>
      </c>
      <c r="D570" t="s">
        <v>1465</v>
      </c>
      <c r="E570" t="s">
        <v>1470</v>
      </c>
      <c r="F570" t="s">
        <v>1109</v>
      </c>
      <c r="G570" t="s">
        <v>1467</v>
      </c>
      <c r="H570" t="s">
        <v>1468</v>
      </c>
      <c r="I570" s="2">
        <v>45609</v>
      </c>
    </row>
    <row r="571" spans="1:9" ht="14.1" customHeight="1" x14ac:dyDescent="0.2">
      <c r="A571">
        <v>4500147594</v>
      </c>
      <c r="B571" t="s">
        <v>300</v>
      </c>
      <c r="C571" t="s">
        <v>7961</v>
      </c>
      <c r="D571" t="s">
        <v>1465</v>
      </c>
      <c r="E571" t="s">
        <v>1470</v>
      </c>
      <c r="F571" t="s">
        <v>1109</v>
      </c>
      <c r="G571" t="s">
        <v>1467</v>
      </c>
      <c r="H571" t="s">
        <v>1468</v>
      </c>
      <c r="I571" s="2">
        <v>45609</v>
      </c>
    </row>
    <row r="572" spans="1:9" ht="14.1" customHeight="1" x14ac:dyDescent="0.2">
      <c r="A572">
        <v>4500147594</v>
      </c>
      <c r="B572" t="s">
        <v>169</v>
      </c>
      <c r="C572" t="s">
        <v>7964</v>
      </c>
      <c r="D572" t="s">
        <v>1465</v>
      </c>
      <c r="E572" t="s">
        <v>1470</v>
      </c>
      <c r="F572" t="s">
        <v>1109</v>
      </c>
      <c r="G572" t="s">
        <v>1467</v>
      </c>
      <c r="H572" t="s">
        <v>1468</v>
      </c>
      <c r="I572" s="2">
        <v>45609</v>
      </c>
    </row>
    <row r="573" spans="1:9" ht="14.1" customHeight="1" x14ac:dyDescent="0.2">
      <c r="A573">
        <v>4500147594</v>
      </c>
      <c r="B573" t="s">
        <v>307</v>
      </c>
      <c r="C573" t="s">
        <v>7967</v>
      </c>
      <c r="D573" t="s">
        <v>1465</v>
      </c>
      <c r="E573" t="s">
        <v>1470</v>
      </c>
      <c r="F573" t="s">
        <v>1109</v>
      </c>
      <c r="G573" t="s">
        <v>1467</v>
      </c>
      <c r="H573" t="s">
        <v>1468</v>
      </c>
      <c r="I573" s="2">
        <v>45609</v>
      </c>
    </row>
    <row r="574" spans="1:9" ht="14.1" customHeight="1" x14ac:dyDescent="0.2">
      <c r="A574">
        <v>4500147594</v>
      </c>
      <c r="B574" t="s">
        <v>457</v>
      </c>
      <c r="C574" t="s">
        <v>7970</v>
      </c>
      <c r="D574" t="s">
        <v>1465</v>
      </c>
      <c r="E574" t="s">
        <v>1470</v>
      </c>
      <c r="F574" t="s">
        <v>1109</v>
      </c>
      <c r="G574" t="s">
        <v>1467</v>
      </c>
      <c r="H574" t="s">
        <v>1468</v>
      </c>
      <c r="I574" s="2">
        <v>45609</v>
      </c>
    </row>
    <row r="575" spans="1:9" ht="14.1" customHeight="1" x14ac:dyDescent="0.2">
      <c r="A575">
        <v>4500147594</v>
      </c>
      <c r="B575" t="s">
        <v>461</v>
      </c>
      <c r="C575" t="s">
        <v>7971</v>
      </c>
      <c r="D575" t="s">
        <v>1465</v>
      </c>
      <c r="E575" t="s">
        <v>1470</v>
      </c>
      <c r="F575" t="s">
        <v>1109</v>
      </c>
      <c r="G575" t="s">
        <v>1467</v>
      </c>
      <c r="H575" t="s">
        <v>1468</v>
      </c>
      <c r="I575" s="2">
        <v>45609</v>
      </c>
    </row>
    <row r="576" spans="1:9" ht="14.1" customHeight="1" x14ac:dyDescent="0.2">
      <c r="A576">
        <v>4500147594</v>
      </c>
      <c r="B576" t="s">
        <v>465</v>
      </c>
      <c r="C576" t="s">
        <v>7974</v>
      </c>
      <c r="D576" t="s">
        <v>1465</v>
      </c>
      <c r="E576" t="s">
        <v>1470</v>
      </c>
      <c r="F576" t="s">
        <v>1109</v>
      </c>
      <c r="G576" t="s">
        <v>1467</v>
      </c>
      <c r="H576" t="s">
        <v>1468</v>
      </c>
      <c r="I576" s="2">
        <v>45609</v>
      </c>
    </row>
    <row r="577" spans="1:9" ht="14.1" customHeight="1" x14ac:dyDescent="0.2">
      <c r="A577">
        <v>4500147594</v>
      </c>
      <c r="B577" t="s">
        <v>469</v>
      </c>
      <c r="C577" t="s">
        <v>7977</v>
      </c>
      <c r="D577" t="s">
        <v>1465</v>
      </c>
      <c r="E577" t="s">
        <v>1470</v>
      </c>
      <c r="F577" t="s">
        <v>1109</v>
      </c>
      <c r="G577" t="s">
        <v>1467</v>
      </c>
      <c r="H577" t="s">
        <v>1468</v>
      </c>
      <c r="I577" s="2">
        <v>45609</v>
      </c>
    </row>
    <row r="578" spans="1:9" ht="14.1" customHeight="1" x14ac:dyDescent="0.2">
      <c r="A578">
        <v>4500147594</v>
      </c>
      <c r="B578" t="s">
        <v>473</v>
      </c>
      <c r="C578" t="s">
        <v>7980</v>
      </c>
      <c r="D578" t="s">
        <v>1465</v>
      </c>
      <c r="E578" t="s">
        <v>1470</v>
      </c>
      <c r="F578" t="s">
        <v>1109</v>
      </c>
      <c r="G578" t="s">
        <v>1467</v>
      </c>
      <c r="H578" t="s">
        <v>1468</v>
      </c>
      <c r="I578" s="2">
        <v>45609</v>
      </c>
    </row>
    <row r="579" spans="1:9" ht="14.1" customHeight="1" x14ac:dyDescent="0.2">
      <c r="A579">
        <v>4500147594</v>
      </c>
      <c r="B579" t="s">
        <v>477</v>
      </c>
      <c r="C579" t="s">
        <v>7983</v>
      </c>
      <c r="D579" t="s">
        <v>1465</v>
      </c>
      <c r="E579" t="s">
        <v>1470</v>
      </c>
      <c r="F579" t="s">
        <v>1109</v>
      </c>
      <c r="G579" t="s">
        <v>1467</v>
      </c>
      <c r="H579" t="s">
        <v>1468</v>
      </c>
      <c r="I579" s="2">
        <v>45609</v>
      </c>
    </row>
    <row r="580" spans="1:9" ht="14.1" customHeight="1" x14ac:dyDescent="0.2">
      <c r="A580">
        <v>4500147594</v>
      </c>
      <c r="B580" t="s">
        <v>481</v>
      </c>
      <c r="C580" t="s">
        <v>7986</v>
      </c>
      <c r="D580" t="s">
        <v>1465</v>
      </c>
      <c r="E580" t="s">
        <v>1470</v>
      </c>
      <c r="F580" t="s">
        <v>1109</v>
      </c>
      <c r="G580" t="s">
        <v>1467</v>
      </c>
      <c r="H580" t="s">
        <v>1468</v>
      </c>
      <c r="I580" s="2">
        <v>45609</v>
      </c>
    </row>
    <row r="581" spans="1:9" ht="14.1" customHeight="1" x14ac:dyDescent="0.2">
      <c r="A581">
        <v>4500147594</v>
      </c>
      <c r="B581" t="s">
        <v>485</v>
      </c>
      <c r="C581" t="s">
        <v>7989</v>
      </c>
      <c r="D581" t="s">
        <v>1465</v>
      </c>
      <c r="E581" t="s">
        <v>1470</v>
      </c>
      <c r="F581" t="s">
        <v>1109</v>
      </c>
      <c r="G581" t="s">
        <v>1467</v>
      </c>
      <c r="H581" t="s">
        <v>1468</v>
      </c>
      <c r="I581" s="2">
        <v>45609</v>
      </c>
    </row>
    <row r="582" spans="1:9" ht="14.1" customHeight="1" x14ac:dyDescent="0.2">
      <c r="A582">
        <v>4500147594</v>
      </c>
      <c r="B582" t="s">
        <v>489</v>
      </c>
      <c r="C582" t="s">
        <v>7992</v>
      </c>
      <c r="D582" t="s">
        <v>1465</v>
      </c>
      <c r="E582" t="s">
        <v>1470</v>
      </c>
      <c r="F582" t="s">
        <v>1109</v>
      </c>
      <c r="G582" t="s">
        <v>1467</v>
      </c>
      <c r="H582" t="s">
        <v>1468</v>
      </c>
      <c r="I582" s="2">
        <v>45609</v>
      </c>
    </row>
    <row r="583" spans="1:9" x14ac:dyDescent="0.2">
      <c r="A583">
        <v>4500095988</v>
      </c>
      <c r="B583" t="s">
        <v>35</v>
      </c>
      <c r="C583" t="s">
        <v>89</v>
      </c>
      <c r="D583" t="s">
        <v>1465</v>
      </c>
      <c r="E583" t="s">
        <v>1470</v>
      </c>
      <c r="F583" t="s">
        <v>1109</v>
      </c>
      <c r="G583" t="s">
        <v>1467</v>
      </c>
      <c r="H583" t="s">
        <v>1468</v>
      </c>
      <c r="I583" s="2">
        <v>45208</v>
      </c>
    </row>
    <row r="584" spans="1:9" x14ac:dyDescent="0.2">
      <c r="A584">
        <v>4500096601</v>
      </c>
      <c r="B584" t="s">
        <v>35</v>
      </c>
      <c r="C584" t="s">
        <v>207</v>
      </c>
      <c r="D584" t="s">
        <v>1465</v>
      </c>
      <c r="E584" t="s">
        <v>1470</v>
      </c>
      <c r="F584" t="s">
        <v>1109</v>
      </c>
      <c r="G584" t="s">
        <v>1467</v>
      </c>
      <c r="H584" t="s">
        <v>1468</v>
      </c>
      <c r="I584" s="2">
        <v>45212</v>
      </c>
    </row>
    <row r="585" spans="1:9" ht="14.1" customHeight="1" x14ac:dyDescent="0.2">
      <c r="A585">
        <v>4500105865</v>
      </c>
      <c r="B585" t="s">
        <v>35</v>
      </c>
      <c r="C585" t="s">
        <v>3907</v>
      </c>
      <c r="D585" t="s">
        <v>1465</v>
      </c>
      <c r="E585" t="s">
        <v>1470</v>
      </c>
      <c r="F585" t="s">
        <v>1109</v>
      </c>
      <c r="G585" t="s">
        <v>1467</v>
      </c>
      <c r="H585" t="s">
        <v>1468</v>
      </c>
      <c r="I585" s="2">
        <v>45273</v>
      </c>
    </row>
    <row r="586" spans="1:9" ht="14.1" customHeight="1" x14ac:dyDescent="0.2">
      <c r="A586">
        <v>4500118257</v>
      </c>
      <c r="B586" t="s">
        <v>35</v>
      </c>
      <c r="C586" t="s">
        <v>5632</v>
      </c>
      <c r="D586" t="s">
        <v>1465</v>
      </c>
      <c r="E586" t="s">
        <v>1470</v>
      </c>
      <c r="F586" t="s">
        <v>1109</v>
      </c>
      <c r="G586" t="s">
        <v>1467</v>
      </c>
      <c r="H586" t="s">
        <v>1468</v>
      </c>
      <c r="I586" s="2">
        <v>45383</v>
      </c>
    </row>
    <row r="587" spans="1:9" ht="14.1" customHeight="1" x14ac:dyDescent="0.2">
      <c r="A587">
        <v>4500122793</v>
      </c>
      <c r="B587" t="s">
        <v>35</v>
      </c>
      <c r="C587" t="s">
        <v>5962</v>
      </c>
      <c r="D587" t="s">
        <v>1465</v>
      </c>
      <c r="E587" t="s">
        <v>1470</v>
      </c>
      <c r="F587" t="s">
        <v>1109</v>
      </c>
      <c r="G587" t="s">
        <v>1467</v>
      </c>
      <c r="H587" t="s">
        <v>1468</v>
      </c>
      <c r="I587" s="2">
        <v>45425</v>
      </c>
    </row>
    <row r="588" spans="1:9" ht="14.1" customHeight="1" x14ac:dyDescent="0.2">
      <c r="A588">
        <v>4500149434</v>
      </c>
      <c r="B588" t="s">
        <v>35</v>
      </c>
      <c r="C588" t="s">
        <v>8172</v>
      </c>
      <c r="D588" t="s">
        <v>1465</v>
      </c>
      <c r="E588" t="s">
        <v>1470</v>
      </c>
      <c r="F588" t="s">
        <v>1109</v>
      </c>
      <c r="G588" t="s">
        <v>1467</v>
      </c>
      <c r="H588" t="s">
        <v>1468</v>
      </c>
      <c r="I588" s="2">
        <v>45624</v>
      </c>
    </row>
    <row r="589" spans="1:9" ht="14.1" customHeight="1" x14ac:dyDescent="0.2">
      <c r="A589">
        <v>4500122098</v>
      </c>
      <c r="B589" t="s">
        <v>35</v>
      </c>
      <c r="C589" t="s">
        <v>5896</v>
      </c>
      <c r="D589" t="s">
        <v>1465</v>
      </c>
      <c r="E589" t="s">
        <v>1470</v>
      </c>
      <c r="F589" t="s">
        <v>1109</v>
      </c>
      <c r="G589" t="s">
        <v>1467</v>
      </c>
      <c r="H589" t="s">
        <v>1468</v>
      </c>
      <c r="I589" s="2">
        <v>45418</v>
      </c>
    </row>
    <row r="590" spans="1:9" ht="14.1" customHeight="1" x14ac:dyDescent="0.2">
      <c r="A590">
        <v>4500122098</v>
      </c>
      <c r="B590" t="s">
        <v>52</v>
      </c>
      <c r="C590" t="s">
        <v>5900</v>
      </c>
      <c r="D590" t="s">
        <v>1465</v>
      </c>
      <c r="E590" t="s">
        <v>1470</v>
      </c>
      <c r="F590" t="s">
        <v>1109</v>
      </c>
      <c r="G590" t="s">
        <v>1467</v>
      </c>
      <c r="H590" t="s">
        <v>1468</v>
      </c>
      <c r="I590" s="2">
        <v>45418</v>
      </c>
    </row>
    <row r="591" spans="1:9" ht="14.1" customHeight="1" x14ac:dyDescent="0.2">
      <c r="A591">
        <v>4500122098</v>
      </c>
      <c r="B591" t="s">
        <v>56</v>
      </c>
      <c r="C591" t="s">
        <v>5903</v>
      </c>
      <c r="D591" t="s">
        <v>1465</v>
      </c>
      <c r="E591" t="s">
        <v>1470</v>
      </c>
      <c r="F591" t="s">
        <v>1109</v>
      </c>
      <c r="G591" t="s">
        <v>1467</v>
      </c>
      <c r="H591" t="s">
        <v>1468</v>
      </c>
      <c r="I591" s="2">
        <v>45418</v>
      </c>
    </row>
    <row r="592" spans="1:9" ht="14.1" customHeight="1" x14ac:dyDescent="0.2">
      <c r="A592">
        <v>4500096597</v>
      </c>
      <c r="B592" t="s">
        <v>35</v>
      </c>
      <c r="C592" t="s">
        <v>182</v>
      </c>
      <c r="D592" t="s">
        <v>1465</v>
      </c>
      <c r="E592" t="s">
        <v>1470</v>
      </c>
      <c r="F592" t="s">
        <v>1109</v>
      </c>
      <c r="G592" t="s">
        <v>1467</v>
      </c>
      <c r="H592" t="s">
        <v>1468</v>
      </c>
      <c r="I592" s="2">
        <v>45212</v>
      </c>
    </row>
    <row r="593" spans="1:9" ht="14.1" customHeight="1" x14ac:dyDescent="0.2">
      <c r="A593">
        <v>4500096597</v>
      </c>
      <c r="B593" t="s">
        <v>52</v>
      </c>
      <c r="C593" t="s">
        <v>186</v>
      </c>
      <c r="D593" t="s">
        <v>1465</v>
      </c>
      <c r="E593" t="s">
        <v>1470</v>
      </c>
      <c r="F593" t="s">
        <v>1109</v>
      </c>
      <c r="G593" t="s">
        <v>1467</v>
      </c>
      <c r="H593" t="s">
        <v>1468</v>
      </c>
      <c r="I593" s="2">
        <v>45212</v>
      </c>
    </row>
    <row r="594" spans="1:9" ht="14.1" customHeight="1" x14ac:dyDescent="0.2">
      <c r="A594">
        <v>4500096597</v>
      </c>
      <c r="B594" t="s">
        <v>56</v>
      </c>
      <c r="C594" t="s">
        <v>189</v>
      </c>
      <c r="D594" t="s">
        <v>1465</v>
      </c>
      <c r="E594" t="s">
        <v>1470</v>
      </c>
      <c r="F594" t="s">
        <v>1109</v>
      </c>
      <c r="G594" t="s">
        <v>1467</v>
      </c>
      <c r="H594" t="s">
        <v>1468</v>
      </c>
      <c r="I594" s="2">
        <v>45212</v>
      </c>
    </row>
    <row r="595" spans="1:9" x14ac:dyDescent="0.2">
      <c r="A595">
        <v>4500101813</v>
      </c>
      <c r="B595" t="s">
        <v>35</v>
      </c>
      <c r="C595" t="s">
        <v>842</v>
      </c>
      <c r="D595" t="s">
        <v>1465</v>
      </c>
      <c r="E595" t="s">
        <v>1466</v>
      </c>
      <c r="F595" t="s">
        <v>1109</v>
      </c>
      <c r="G595" t="s">
        <v>1467</v>
      </c>
      <c r="H595" t="s">
        <v>1468</v>
      </c>
      <c r="I595" s="2">
        <v>45243</v>
      </c>
    </row>
    <row r="596" spans="1:9" ht="14.1" customHeight="1" x14ac:dyDescent="0.2">
      <c r="A596">
        <v>4500105234</v>
      </c>
      <c r="B596" t="s">
        <v>35</v>
      </c>
      <c r="C596" t="s">
        <v>3290</v>
      </c>
      <c r="D596" t="s">
        <v>1465</v>
      </c>
      <c r="E596" t="s">
        <v>1470</v>
      </c>
      <c r="F596" t="s">
        <v>1109</v>
      </c>
      <c r="G596" t="s">
        <v>1467</v>
      </c>
      <c r="H596" t="s">
        <v>1468</v>
      </c>
      <c r="I596" s="2">
        <v>45267</v>
      </c>
    </row>
    <row r="597" spans="1:9" ht="14.1" customHeight="1" x14ac:dyDescent="0.2">
      <c r="A597">
        <v>4500114269</v>
      </c>
      <c r="B597" t="s">
        <v>35</v>
      </c>
      <c r="C597" t="s">
        <v>5362</v>
      </c>
      <c r="D597" t="s">
        <v>1465</v>
      </c>
      <c r="E597" t="s">
        <v>1470</v>
      </c>
      <c r="F597" t="s">
        <v>1109</v>
      </c>
      <c r="G597" t="s">
        <v>1467</v>
      </c>
      <c r="H597" t="s">
        <v>1468</v>
      </c>
      <c r="I597" s="2">
        <v>45349</v>
      </c>
    </row>
    <row r="598" spans="1:9" ht="14.1" customHeight="1" x14ac:dyDescent="0.2">
      <c r="A598">
        <v>4500118256</v>
      </c>
      <c r="B598" t="s">
        <v>35</v>
      </c>
      <c r="C598" t="s">
        <v>5630</v>
      </c>
      <c r="D598" t="s">
        <v>1465</v>
      </c>
      <c r="E598" t="s">
        <v>1470</v>
      </c>
      <c r="F598" t="s">
        <v>1109</v>
      </c>
      <c r="G598" t="s">
        <v>1467</v>
      </c>
      <c r="H598" t="s">
        <v>1468</v>
      </c>
      <c r="I598" s="2">
        <v>45383</v>
      </c>
    </row>
    <row r="599" spans="1:9" ht="14.1" customHeight="1" x14ac:dyDescent="0.2">
      <c r="A599">
        <v>4500118256</v>
      </c>
      <c r="B599" t="s">
        <v>52</v>
      </c>
      <c r="C599" t="s">
        <v>5631</v>
      </c>
      <c r="D599" t="s">
        <v>1465</v>
      </c>
      <c r="E599" t="s">
        <v>1470</v>
      </c>
      <c r="F599" t="s">
        <v>1109</v>
      </c>
      <c r="G599" t="s">
        <v>1467</v>
      </c>
      <c r="H599" t="s">
        <v>1468</v>
      </c>
      <c r="I599" s="2">
        <v>45385</v>
      </c>
    </row>
    <row r="600" spans="1:9" ht="14.1" customHeight="1" x14ac:dyDescent="0.2">
      <c r="A600">
        <v>4500129256</v>
      </c>
      <c r="B600" t="s">
        <v>35</v>
      </c>
      <c r="C600" t="s">
        <v>6224</v>
      </c>
      <c r="D600" t="s">
        <v>1465</v>
      </c>
      <c r="E600" t="s">
        <v>1466</v>
      </c>
      <c r="F600" t="s">
        <v>1109</v>
      </c>
      <c r="G600" t="s">
        <v>1467</v>
      </c>
      <c r="H600" t="s">
        <v>1468</v>
      </c>
      <c r="I600" s="2">
        <v>45464</v>
      </c>
    </row>
    <row r="601" spans="1:9" ht="14.1" customHeight="1" x14ac:dyDescent="0.2">
      <c r="A601">
        <v>4500132189</v>
      </c>
      <c r="B601" t="s">
        <v>35</v>
      </c>
      <c r="C601" t="s">
        <v>6402</v>
      </c>
      <c r="D601" t="s">
        <v>1465</v>
      </c>
      <c r="E601" t="s">
        <v>1470</v>
      </c>
      <c r="F601" t="s">
        <v>1109</v>
      </c>
      <c r="G601" t="s">
        <v>1467</v>
      </c>
      <c r="H601" t="s">
        <v>1468</v>
      </c>
      <c r="I601" s="2">
        <v>45490</v>
      </c>
    </row>
    <row r="602" spans="1:9" ht="14.1" customHeight="1" x14ac:dyDescent="0.2">
      <c r="A602">
        <v>4500132189</v>
      </c>
      <c r="B602" t="s">
        <v>52</v>
      </c>
      <c r="C602" t="s">
        <v>6403</v>
      </c>
      <c r="D602" t="s">
        <v>1465</v>
      </c>
      <c r="E602" t="s">
        <v>1470</v>
      </c>
      <c r="F602" t="s">
        <v>1109</v>
      </c>
      <c r="G602" t="s">
        <v>1467</v>
      </c>
      <c r="H602" t="s">
        <v>1468</v>
      </c>
      <c r="I602" s="2">
        <v>45490</v>
      </c>
    </row>
    <row r="603" spans="1:9" ht="14.1" customHeight="1" x14ac:dyDescent="0.2">
      <c r="A603">
        <v>4500149022</v>
      </c>
      <c r="B603" t="s">
        <v>35</v>
      </c>
      <c r="C603" t="s">
        <v>8167</v>
      </c>
      <c r="D603" t="s">
        <v>1465</v>
      </c>
      <c r="E603" t="s">
        <v>1470</v>
      </c>
      <c r="F603" t="s">
        <v>1109</v>
      </c>
      <c r="G603" t="s">
        <v>1467</v>
      </c>
      <c r="H603" t="s">
        <v>1468</v>
      </c>
      <c r="I603" s="2">
        <v>45622</v>
      </c>
    </row>
    <row r="604" spans="1:9" ht="14.1" customHeight="1" x14ac:dyDescent="0.2">
      <c r="A604">
        <v>4500153430</v>
      </c>
      <c r="B604" t="s">
        <v>35</v>
      </c>
      <c r="C604" t="s">
        <v>8840</v>
      </c>
      <c r="D604" t="s">
        <v>1465</v>
      </c>
      <c r="E604" t="s">
        <v>1470</v>
      </c>
      <c r="F604" t="s">
        <v>1109</v>
      </c>
      <c r="G604" t="s">
        <v>1467</v>
      </c>
      <c r="H604" t="s">
        <v>1468</v>
      </c>
      <c r="I604" s="2">
        <v>45656</v>
      </c>
    </row>
    <row r="605" spans="1:9" x14ac:dyDescent="0.2">
      <c r="A605">
        <v>4500121638</v>
      </c>
      <c r="B605" t="s">
        <v>35</v>
      </c>
      <c r="C605" t="s">
        <v>5874</v>
      </c>
      <c r="D605" t="s">
        <v>1465</v>
      </c>
      <c r="E605" t="s">
        <v>1470</v>
      </c>
      <c r="F605" t="s">
        <v>1109</v>
      </c>
      <c r="G605" t="s">
        <v>1467</v>
      </c>
      <c r="H605" t="s">
        <v>1468</v>
      </c>
      <c r="I605" s="2">
        <v>45414</v>
      </c>
    </row>
    <row r="606" spans="1:9" x14ac:dyDescent="0.2">
      <c r="A606">
        <v>4500121638</v>
      </c>
      <c r="B606" t="s">
        <v>52</v>
      </c>
      <c r="C606" t="s">
        <v>5876</v>
      </c>
      <c r="D606" t="s">
        <v>1465</v>
      </c>
      <c r="E606" t="s">
        <v>1470</v>
      </c>
      <c r="F606" t="s">
        <v>1109</v>
      </c>
      <c r="G606" t="s">
        <v>1467</v>
      </c>
      <c r="H606" t="s">
        <v>1468</v>
      </c>
      <c r="I606" s="2">
        <v>45414</v>
      </c>
    </row>
    <row r="607" spans="1:9" x14ac:dyDescent="0.2">
      <c r="A607">
        <v>4500144830</v>
      </c>
      <c r="B607" t="s">
        <v>35</v>
      </c>
      <c r="C607" t="s">
        <v>7376</v>
      </c>
      <c r="D607" t="s">
        <v>1465</v>
      </c>
      <c r="E607" t="s">
        <v>1470</v>
      </c>
      <c r="F607" t="s">
        <v>1109</v>
      </c>
      <c r="G607" t="s">
        <v>1467</v>
      </c>
      <c r="H607" t="s">
        <v>1468</v>
      </c>
      <c r="I607" s="2">
        <v>45582</v>
      </c>
    </row>
    <row r="608" spans="1:9" x14ac:dyDescent="0.2">
      <c r="A608">
        <v>4500146571</v>
      </c>
      <c r="B608" t="s">
        <v>35</v>
      </c>
      <c r="C608" t="s">
        <v>7838</v>
      </c>
      <c r="D608" t="s">
        <v>1465</v>
      </c>
      <c r="E608" t="s">
        <v>1470</v>
      </c>
      <c r="F608" t="s">
        <v>1109</v>
      </c>
      <c r="G608" t="s">
        <v>1467</v>
      </c>
      <c r="H608" t="s">
        <v>1468</v>
      </c>
      <c r="I608" s="2">
        <v>45601</v>
      </c>
    </row>
    <row r="609" spans="1:9" x14ac:dyDescent="0.2">
      <c r="A609">
        <v>4500102195</v>
      </c>
      <c r="B609" t="s">
        <v>35</v>
      </c>
      <c r="C609" t="s">
        <v>991</v>
      </c>
      <c r="D609" t="s">
        <v>1465</v>
      </c>
      <c r="E609" t="s">
        <v>1466</v>
      </c>
      <c r="F609" t="s">
        <v>1109</v>
      </c>
      <c r="G609" t="s">
        <v>1467</v>
      </c>
      <c r="H609" t="s">
        <v>1468</v>
      </c>
      <c r="I609" s="2">
        <v>45245</v>
      </c>
    </row>
    <row r="610" spans="1:9" ht="14.1" customHeight="1" x14ac:dyDescent="0.2">
      <c r="A610">
        <v>4500119369</v>
      </c>
      <c r="B610" t="s">
        <v>35</v>
      </c>
      <c r="C610" t="s">
        <v>5731</v>
      </c>
      <c r="D610" t="s">
        <v>1465</v>
      </c>
      <c r="E610" t="s">
        <v>1470</v>
      </c>
      <c r="F610" t="s">
        <v>1109</v>
      </c>
      <c r="G610" t="s">
        <v>1467</v>
      </c>
      <c r="H610" t="s">
        <v>1468</v>
      </c>
      <c r="I610" s="2">
        <v>45393</v>
      </c>
    </row>
    <row r="611" spans="1:9" ht="14.1" customHeight="1" x14ac:dyDescent="0.2">
      <c r="A611">
        <v>4500119369</v>
      </c>
      <c r="B611" t="s">
        <v>52</v>
      </c>
      <c r="C611" t="s">
        <v>5734</v>
      </c>
      <c r="D611" t="s">
        <v>1465</v>
      </c>
      <c r="E611" t="s">
        <v>1470</v>
      </c>
      <c r="F611" t="s">
        <v>1109</v>
      </c>
      <c r="G611" t="s">
        <v>1467</v>
      </c>
      <c r="H611" t="s">
        <v>1468</v>
      </c>
      <c r="I611" s="2">
        <v>45393</v>
      </c>
    </row>
    <row r="612" spans="1:9" ht="14.1" customHeight="1" x14ac:dyDescent="0.2">
      <c r="A612">
        <v>4500136942</v>
      </c>
      <c r="B612" t="s">
        <v>35</v>
      </c>
      <c r="C612" t="s">
        <v>6753</v>
      </c>
      <c r="D612" t="s">
        <v>1465</v>
      </c>
      <c r="E612" t="s">
        <v>1470</v>
      </c>
      <c r="F612" t="s">
        <v>1109</v>
      </c>
      <c r="G612" t="s">
        <v>1467</v>
      </c>
      <c r="H612" t="s">
        <v>1468</v>
      </c>
      <c r="I612" s="2">
        <v>45531</v>
      </c>
    </row>
    <row r="613" spans="1:9" ht="14.1" customHeight="1" x14ac:dyDescent="0.2">
      <c r="A613">
        <v>4500136942</v>
      </c>
      <c r="B613" t="s">
        <v>52</v>
      </c>
      <c r="C613" t="s">
        <v>6756</v>
      </c>
      <c r="D613" t="s">
        <v>1465</v>
      </c>
      <c r="E613" t="s">
        <v>1470</v>
      </c>
      <c r="F613" t="s">
        <v>1109</v>
      </c>
      <c r="G613" t="s">
        <v>1467</v>
      </c>
      <c r="H613" t="s">
        <v>1468</v>
      </c>
      <c r="I613" s="2">
        <v>45531</v>
      </c>
    </row>
    <row r="614" spans="1:9" ht="14.1" customHeight="1" x14ac:dyDescent="0.2">
      <c r="A614">
        <v>4500136942</v>
      </c>
      <c r="B614" t="s">
        <v>56</v>
      </c>
      <c r="C614" t="s">
        <v>6759</v>
      </c>
      <c r="D614" t="s">
        <v>1465</v>
      </c>
      <c r="E614" t="s">
        <v>1470</v>
      </c>
      <c r="F614" t="s">
        <v>1109</v>
      </c>
      <c r="G614" t="s">
        <v>1467</v>
      </c>
      <c r="H614" t="s">
        <v>1468</v>
      </c>
      <c r="I614" s="2">
        <v>45531</v>
      </c>
    </row>
    <row r="615" spans="1:9" ht="14.1" customHeight="1" x14ac:dyDescent="0.2">
      <c r="A615">
        <v>4500136942</v>
      </c>
      <c r="B615" t="s">
        <v>133</v>
      </c>
      <c r="C615" t="s">
        <v>6762</v>
      </c>
      <c r="D615" t="s">
        <v>1465</v>
      </c>
      <c r="E615" t="s">
        <v>1470</v>
      </c>
      <c r="F615" t="s">
        <v>1109</v>
      </c>
      <c r="G615" t="s">
        <v>1467</v>
      </c>
      <c r="H615" t="s">
        <v>1468</v>
      </c>
      <c r="I615" s="2">
        <v>45531</v>
      </c>
    </row>
    <row r="616" spans="1:9" ht="14.1" customHeight="1" x14ac:dyDescent="0.2">
      <c r="A616">
        <v>4500136942</v>
      </c>
      <c r="B616" t="s">
        <v>165</v>
      </c>
      <c r="C616" t="s">
        <v>6765</v>
      </c>
      <c r="D616" t="s">
        <v>1465</v>
      </c>
      <c r="E616" t="s">
        <v>1470</v>
      </c>
      <c r="F616" t="s">
        <v>1109</v>
      </c>
      <c r="G616" t="s">
        <v>1467</v>
      </c>
      <c r="H616" t="s">
        <v>1468</v>
      </c>
      <c r="I616" s="2">
        <v>45531</v>
      </c>
    </row>
    <row r="617" spans="1:9" x14ac:dyDescent="0.2">
      <c r="A617">
        <v>4500097513</v>
      </c>
      <c r="B617" t="s">
        <v>35</v>
      </c>
      <c r="C617" t="s">
        <v>256</v>
      </c>
      <c r="D617" t="s">
        <v>1465</v>
      </c>
      <c r="E617" t="s">
        <v>1470</v>
      </c>
      <c r="F617" t="s">
        <v>1109</v>
      </c>
      <c r="G617" t="s">
        <v>1467</v>
      </c>
      <c r="H617" t="s">
        <v>1468</v>
      </c>
      <c r="I617" s="2">
        <v>45219</v>
      </c>
    </row>
    <row r="618" spans="1:9" x14ac:dyDescent="0.2">
      <c r="A618">
        <v>4500101884</v>
      </c>
      <c r="B618" t="s">
        <v>35</v>
      </c>
      <c r="C618" t="s">
        <v>852</v>
      </c>
      <c r="D618" t="s">
        <v>1465</v>
      </c>
      <c r="E618" t="s">
        <v>1470</v>
      </c>
      <c r="F618" t="s">
        <v>1109</v>
      </c>
      <c r="G618" t="s">
        <v>1467</v>
      </c>
      <c r="H618" t="s">
        <v>1468</v>
      </c>
      <c r="I618" s="2">
        <v>45243</v>
      </c>
    </row>
    <row r="619" spans="1:9" x14ac:dyDescent="0.2">
      <c r="A619">
        <v>4500101890</v>
      </c>
      <c r="B619" t="s">
        <v>35</v>
      </c>
      <c r="C619" t="s">
        <v>853</v>
      </c>
      <c r="D619" t="s">
        <v>1465</v>
      </c>
      <c r="E619" t="s">
        <v>1470</v>
      </c>
      <c r="F619" t="s">
        <v>1109</v>
      </c>
      <c r="G619" t="s">
        <v>1467</v>
      </c>
      <c r="H619" t="s">
        <v>1468</v>
      </c>
      <c r="I619" s="2">
        <v>45243</v>
      </c>
    </row>
    <row r="620" spans="1:9" x14ac:dyDescent="0.2">
      <c r="A620">
        <v>4500101892</v>
      </c>
      <c r="B620" t="s">
        <v>35</v>
      </c>
      <c r="C620" t="s">
        <v>854</v>
      </c>
      <c r="D620" t="s">
        <v>1465</v>
      </c>
      <c r="E620" t="s">
        <v>1470</v>
      </c>
      <c r="F620" t="s">
        <v>1109</v>
      </c>
      <c r="G620" t="s">
        <v>1467</v>
      </c>
      <c r="H620" t="s">
        <v>1468</v>
      </c>
      <c r="I620" s="2">
        <v>45243</v>
      </c>
    </row>
    <row r="621" spans="1:9" x14ac:dyDescent="0.2">
      <c r="A621">
        <v>4500105347</v>
      </c>
      <c r="B621" t="s">
        <v>35</v>
      </c>
      <c r="C621" t="s">
        <v>3318</v>
      </c>
      <c r="D621" t="s">
        <v>1465</v>
      </c>
      <c r="E621" t="s">
        <v>1470</v>
      </c>
      <c r="F621" t="s">
        <v>1109</v>
      </c>
      <c r="G621" t="s">
        <v>1467</v>
      </c>
      <c r="H621" t="s">
        <v>1468</v>
      </c>
      <c r="I621" s="2">
        <v>45267</v>
      </c>
    </row>
    <row r="622" spans="1:9" ht="14.1" customHeight="1" x14ac:dyDescent="0.2">
      <c r="A622">
        <v>4500105348</v>
      </c>
      <c r="B622" t="s">
        <v>35</v>
      </c>
      <c r="C622" t="s">
        <v>3321</v>
      </c>
      <c r="D622" t="s">
        <v>1465</v>
      </c>
      <c r="E622" t="s">
        <v>1470</v>
      </c>
      <c r="F622" t="s">
        <v>1109</v>
      </c>
      <c r="G622" t="s">
        <v>1467</v>
      </c>
      <c r="H622" t="s">
        <v>1468</v>
      </c>
      <c r="I622" s="2">
        <v>45267</v>
      </c>
    </row>
    <row r="623" spans="1:9" ht="14.1" customHeight="1" x14ac:dyDescent="0.2">
      <c r="A623">
        <v>4500108923</v>
      </c>
      <c r="B623" t="s">
        <v>35</v>
      </c>
      <c r="C623" t="s">
        <v>4354</v>
      </c>
      <c r="D623" t="s">
        <v>1465</v>
      </c>
      <c r="E623" t="s">
        <v>1470</v>
      </c>
      <c r="F623" t="s">
        <v>1109</v>
      </c>
      <c r="G623" t="s">
        <v>1467</v>
      </c>
      <c r="H623" t="s">
        <v>1468</v>
      </c>
      <c r="I623" s="2">
        <v>45299</v>
      </c>
    </row>
    <row r="624" spans="1:9" ht="14.1" customHeight="1" x14ac:dyDescent="0.2">
      <c r="A624">
        <v>4500109573</v>
      </c>
      <c r="B624" t="s">
        <v>35</v>
      </c>
      <c r="C624" t="s">
        <v>15598</v>
      </c>
      <c r="D624" t="s">
        <v>38</v>
      </c>
      <c r="E624" t="s">
        <v>38</v>
      </c>
      <c r="F624" t="s">
        <v>1109</v>
      </c>
      <c r="G624" t="s">
        <v>1467</v>
      </c>
      <c r="H624" t="s">
        <v>1468</v>
      </c>
      <c r="I624" s="2">
        <v>45306</v>
      </c>
    </row>
    <row r="625" spans="1:9" ht="14.1" customHeight="1" x14ac:dyDescent="0.2">
      <c r="A625">
        <v>4500111089</v>
      </c>
      <c r="B625" t="s">
        <v>35</v>
      </c>
      <c r="C625" t="s">
        <v>5166</v>
      </c>
      <c r="D625" t="s">
        <v>1465</v>
      </c>
      <c r="E625" t="s">
        <v>1470</v>
      </c>
      <c r="F625" t="s">
        <v>1109</v>
      </c>
      <c r="G625" t="s">
        <v>1467</v>
      </c>
      <c r="H625" t="s">
        <v>1468</v>
      </c>
      <c r="I625" s="2">
        <v>45320</v>
      </c>
    </row>
    <row r="626" spans="1:9" ht="14.1" customHeight="1" x14ac:dyDescent="0.2">
      <c r="A626">
        <v>4500112398</v>
      </c>
      <c r="B626" t="s">
        <v>35</v>
      </c>
      <c r="C626" t="s">
        <v>5222</v>
      </c>
      <c r="D626" t="s">
        <v>1465</v>
      </c>
      <c r="E626" t="s">
        <v>1470</v>
      </c>
      <c r="F626" t="s">
        <v>1109</v>
      </c>
      <c r="G626" t="s">
        <v>1467</v>
      </c>
      <c r="H626" t="s">
        <v>1468</v>
      </c>
      <c r="I626" s="2">
        <v>45328</v>
      </c>
    </row>
    <row r="627" spans="1:9" x14ac:dyDescent="0.2">
      <c r="A627">
        <v>4500114046</v>
      </c>
      <c r="B627" t="s">
        <v>35</v>
      </c>
      <c r="C627" t="s">
        <v>5319</v>
      </c>
      <c r="D627" t="s">
        <v>1465</v>
      </c>
      <c r="E627" t="s">
        <v>1470</v>
      </c>
      <c r="F627" t="s">
        <v>1109</v>
      </c>
      <c r="G627" t="s">
        <v>1467</v>
      </c>
      <c r="H627" t="s">
        <v>1468</v>
      </c>
      <c r="I627" s="2">
        <v>45347</v>
      </c>
    </row>
    <row r="628" spans="1:9" x14ac:dyDescent="0.2">
      <c r="A628">
        <v>4500114047</v>
      </c>
      <c r="B628" t="s">
        <v>35</v>
      </c>
      <c r="C628" t="s">
        <v>5320</v>
      </c>
      <c r="D628" t="s">
        <v>1465</v>
      </c>
      <c r="E628" t="s">
        <v>1470</v>
      </c>
      <c r="F628" t="s">
        <v>1109</v>
      </c>
      <c r="G628" t="s">
        <v>1467</v>
      </c>
      <c r="H628" t="s">
        <v>1468</v>
      </c>
      <c r="I628" s="2">
        <v>45347</v>
      </c>
    </row>
    <row r="629" spans="1:9" x14ac:dyDescent="0.2">
      <c r="A629">
        <v>4500114145</v>
      </c>
      <c r="B629" t="s">
        <v>35</v>
      </c>
      <c r="C629" t="s">
        <v>5321</v>
      </c>
      <c r="D629" t="s">
        <v>1465</v>
      </c>
      <c r="E629" t="s">
        <v>1470</v>
      </c>
      <c r="F629" t="s">
        <v>1109</v>
      </c>
      <c r="G629" t="s">
        <v>1467</v>
      </c>
      <c r="H629" t="s">
        <v>1468</v>
      </c>
      <c r="I629" s="2">
        <v>45348</v>
      </c>
    </row>
    <row r="630" spans="1:9" x14ac:dyDescent="0.2">
      <c r="A630">
        <v>4500115808</v>
      </c>
      <c r="B630" t="s">
        <v>35</v>
      </c>
      <c r="C630" t="s">
        <v>5455</v>
      </c>
      <c r="D630" t="s">
        <v>1465</v>
      </c>
      <c r="E630" t="s">
        <v>1470</v>
      </c>
      <c r="F630" t="s">
        <v>1109</v>
      </c>
      <c r="G630" t="s">
        <v>1467</v>
      </c>
      <c r="H630" t="s">
        <v>1468</v>
      </c>
      <c r="I630" s="2">
        <v>45361</v>
      </c>
    </row>
    <row r="631" spans="1:9" x14ac:dyDescent="0.2">
      <c r="A631">
        <v>4500115809</v>
      </c>
      <c r="B631" t="s">
        <v>35</v>
      </c>
      <c r="C631" t="s">
        <v>5456</v>
      </c>
      <c r="D631" t="s">
        <v>1465</v>
      </c>
      <c r="E631" t="s">
        <v>1470</v>
      </c>
      <c r="F631" t="s">
        <v>1109</v>
      </c>
      <c r="G631" t="s">
        <v>1467</v>
      </c>
      <c r="H631" t="s">
        <v>1468</v>
      </c>
      <c r="I631" s="2">
        <v>45361</v>
      </c>
    </row>
    <row r="632" spans="1:9" ht="14.1" customHeight="1" x14ac:dyDescent="0.2">
      <c r="A632">
        <v>4500118686</v>
      </c>
      <c r="B632" t="s">
        <v>35</v>
      </c>
      <c r="C632" t="s">
        <v>5704</v>
      </c>
      <c r="D632" t="s">
        <v>1465</v>
      </c>
      <c r="E632" t="s">
        <v>1470</v>
      </c>
      <c r="F632" t="s">
        <v>1109</v>
      </c>
      <c r="G632" t="s">
        <v>1467</v>
      </c>
      <c r="H632" t="s">
        <v>1468</v>
      </c>
      <c r="I632" s="2">
        <v>45387</v>
      </c>
    </row>
    <row r="633" spans="1:9" ht="14.1" customHeight="1" x14ac:dyDescent="0.2">
      <c r="A633">
        <v>4500118688</v>
      </c>
      <c r="B633" t="s">
        <v>35</v>
      </c>
      <c r="C633" t="s">
        <v>5705</v>
      </c>
      <c r="D633" t="s">
        <v>1465</v>
      </c>
      <c r="E633" t="s">
        <v>1470</v>
      </c>
      <c r="F633" t="s">
        <v>1109</v>
      </c>
      <c r="G633" t="s">
        <v>1467</v>
      </c>
      <c r="H633" t="s">
        <v>1468</v>
      </c>
      <c r="I633" s="2">
        <v>45387</v>
      </c>
    </row>
    <row r="634" spans="1:9" ht="14.1" customHeight="1" x14ac:dyDescent="0.2">
      <c r="A634">
        <v>4500119690</v>
      </c>
      <c r="B634" t="s">
        <v>35</v>
      </c>
      <c r="C634" t="s">
        <v>5742</v>
      </c>
      <c r="D634" t="s">
        <v>1465</v>
      </c>
      <c r="E634" t="s">
        <v>1466</v>
      </c>
      <c r="F634" t="s">
        <v>1109</v>
      </c>
      <c r="G634" t="s">
        <v>1467</v>
      </c>
      <c r="H634" t="s">
        <v>1468</v>
      </c>
      <c r="I634" s="2">
        <v>45397</v>
      </c>
    </row>
    <row r="635" spans="1:9" ht="14.1" customHeight="1" x14ac:dyDescent="0.2">
      <c r="A635">
        <v>4500120818</v>
      </c>
      <c r="B635" t="s">
        <v>35</v>
      </c>
      <c r="C635" t="s">
        <v>5837</v>
      </c>
      <c r="D635" t="s">
        <v>1465</v>
      </c>
      <c r="E635" t="s">
        <v>1470</v>
      </c>
      <c r="F635" t="s">
        <v>1109</v>
      </c>
      <c r="G635" t="s">
        <v>1467</v>
      </c>
      <c r="H635" t="s">
        <v>1468</v>
      </c>
      <c r="I635" s="2">
        <v>45407</v>
      </c>
    </row>
    <row r="636" spans="1:9" ht="14.1" customHeight="1" x14ac:dyDescent="0.2">
      <c r="A636">
        <v>4500123053</v>
      </c>
      <c r="B636" t="s">
        <v>35</v>
      </c>
      <c r="C636" t="s">
        <v>6006</v>
      </c>
      <c r="D636" t="s">
        <v>1465</v>
      </c>
      <c r="E636" t="s">
        <v>1470</v>
      </c>
      <c r="F636" t="s">
        <v>1109</v>
      </c>
      <c r="G636" t="s">
        <v>1467</v>
      </c>
      <c r="H636" t="s">
        <v>1468</v>
      </c>
      <c r="I636" s="2">
        <v>45427</v>
      </c>
    </row>
    <row r="637" spans="1:9" ht="14.1" customHeight="1" x14ac:dyDescent="0.2">
      <c r="A637">
        <v>4500129027</v>
      </c>
      <c r="B637" t="s">
        <v>35</v>
      </c>
      <c r="C637" t="s">
        <v>6202</v>
      </c>
      <c r="D637" t="s">
        <v>1465</v>
      </c>
      <c r="E637" t="s">
        <v>1470</v>
      </c>
      <c r="F637" t="s">
        <v>1109</v>
      </c>
      <c r="G637" t="s">
        <v>1467</v>
      </c>
      <c r="H637" t="s">
        <v>1468</v>
      </c>
      <c r="I637" s="2">
        <v>45462</v>
      </c>
    </row>
    <row r="638" spans="1:9" ht="14.1" customHeight="1" x14ac:dyDescent="0.2">
      <c r="A638">
        <v>4500129292</v>
      </c>
      <c r="B638" t="s">
        <v>35</v>
      </c>
      <c r="C638" t="s">
        <v>6231</v>
      </c>
      <c r="D638" t="s">
        <v>1465</v>
      </c>
      <c r="E638" t="s">
        <v>1470</v>
      </c>
      <c r="F638" t="s">
        <v>1109</v>
      </c>
      <c r="G638" t="s">
        <v>1467</v>
      </c>
      <c r="H638" t="s">
        <v>1468</v>
      </c>
      <c r="I638" s="2">
        <v>45467</v>
      </c>
    </row>
    <row r="639" spans="1:9" ht="14.1" customHeight="1" x14ac:dyDescent="0.2">
      <c r="A639">
        <v>4500129762</v>
      </c>
      <c r="B639" t="s">
        <v>35</v>
      </c>
      <c r="C639" t="s">
        <v>6247</v>
      </c>
      <c r="D639" t="s">
        <v>1465</v>
      </c>
      <c r="E639" t="s">
        <v>1470</v>
      </c>
      <c r="F639" t="s">
        <v>1109</v>
      </c>
      <c r="G639" t="s">
        <v>1467</v>
      </c>
      <c r="H639" t="s">
        <v>1468</v>
      </c>
      <c r="I639" s="2">
        <v>45469</v>
      </c>
    </row>
    <row r="640" spans="1:9" x14ac:dyDescent="0.2">
      <c r="A640">
        <v>4500132048</v>
      </c>
      <c r="B640" t="s">
        <v>35</v>
      </c>
      <c r="C640" t="s">
        <v>6392</v>
      </c>
      <c r="D640" t="s">
        <v>1465</v>
      </c>
      <c r="E640" t="s">
        <v>1470</v>
      </c>
      <c r="F640" t="s">
        <v>1109</v>
      </c>
      <c r="G640" t="s">
        <v>1467</v>
      </c>
      <c r="H640" t="s">
        <v>1468</v>
      </c>
      <c r="I640" s="2">
        <v>45488</v>
      </c>
    </row>
    <row r="641" spans="1:9" ht="14.1" customHeight="1" x14ac:dyDescent="0.2">
      <c r="A641">
        <v>4500148991</v>
      </c>
      <c r="B641" t="s">
        <v>35</v>
      </c>
      <c r="C641" t="s">
        <v>8166</v>
      </c>
      <c r="D641" t="s">
        <v>1465</v>
      </c>
      <c r="E641" t="s">
        <v>1466</v>
      </c>
      <c r="F641" t="s">
        <v>1109</v>
      </c>
      <c r="G641" t="s">
        <v>1467</v>
      </c>
      <c r="H641" t="s">
        <v>1468</v>
      </c>
      <c r="I641" s="2">
        <v>45622</v>
      </c>
    </row>
    <row r="642" spans="1:9" ht="14.1" customHeight="1" x14ac:dyDescent="0.2">
      <c r="A642">
        <v>4500109863</v>
      </c>
      <c r="B642" t="s">
        <v>35</v>
      </c>
      <c r="C642" t="s">
        <v>5042</v>
      </c>
      <c r="D642" t="s">
        <v>1465</v>
      </c>
      <c r="E642" t="s">
        <v>1470</v>
      </c>
      <c r="F642" t="s">
        <v>1109</v>
      </c>
      <c r="G642" t="s">
        <v>1467</v>
      </c>
      <c r="H642" t="s">
        <v>1468</v>
      </c>
      <c r="I642" s="2">
        <v>45308</v>
      </c>
    </row>
    <row r="643" spans="1:9" ht="14.1" customHeight="1" x14ac:dyDescent="0.2">
      <c r="A643">
        <v>4500109863</v>
      </c>
      <c r="B643" t="s">
        <v>52</v>
      </c>
      <c r="C643" t="s">
        <v>5047</v>
      </c>
      <c r="D643" t="s">
        <v>1465</v>
      </c>
      <c r="E643" t="s">
        <v>1470</v>
      </c>
      <c r="F643" t="s">
        <v>1109</v>
      </c>
      <c r="G643" t="s">
        <v>1467</v>
      </c>
      <c r="H643" t="s">
        <v>1468</v>
      </c>
      <c r="I643" s="2">
        <v>45371</v>
      </c>
    </row>
    <row r="644" spans="1:9" ht="14.1" customHeight="1" x14ac:dyDescent="0.2">
      <c r="A644">
        <v>4500109865</v>
      </c>
      <c r="B644" t="s">
        <v>35</v>
      </c>
      <c r="C644" t="s">
        <v>15599</v>
      </c>
      <c r="D644" t="s">
        <v>38</v>
      </c>
      <c r="E644" t="s">
        <v>38</v>
      </c>
      <c r="F644" t="s">
        <v>1109</v>
      </c>
      <c r="G644" t="s">
        <v>1467</v>
      </c>
      <c r="H644" t="s">
        <v>1468</v>
      </c>
      <c r="I644" s="2">
        <v>45308</v>
      </c>
    </row>
    <row r="645" spans="1:9" ht="14.1" customHeight="1" x14ac:dyDescent="0.2">
      <c r="A645">
        <v>4500123301</v>
      </c>
      <c r="B645" t="s">
        <v>35</v>
      </c>
      <c r="C645" t="s">
        <v>6027</v>
      </c>
      <c r="D645" t="s">
        <v>1465</v>
      </c>
      <c r="E645" t="s">
        <v>1470</v>
      </c>
      <c r="F645" t="s">
        <v>1109</v>
      </c>
      <c r="G645" t="s">
        <v>1467</v>
      </c>
      <c r="H645" t="s">
        <v>1468</v>
      </c>
      <c r="I645" s="2">
        <v>45429</v>
      </c>
    </row>
    <row r="646" spans="1:9" x14ac:dyDescent="0.2">
      <c r="A646">
        <v>4500123301</v>
      </c>
      <c r="B646" t="s">
        <v>52</v>
      </c>
      <c r="C646" t="s">
        <v>6028</v>
      </c>
      <c r="D646" t="s">
        <v>1465</v>
      </c>
      <c r="E646" t="s">
        <v>1470</v>
      </c>
      <c r="F646" t="s">
        <v>1109</v>
      </c>
      <c r="G646" t="s">
        <v>1467</v>
      </c>
      <c r="H646" t="s">
        <v>1468</v>
      </c>
      <c r="I646" s="2">
        <v>45498</v>
      </c>
    </row>
    <row r="647" spans="1:9" ht="14.1" customHeight="1" x14ac:dyDescent="0.2">
      <c r="A647">
        <v>4500123302</v>
      </c>
      <c r="B647" t="s">
        <v>35</v>
      </c>
      <c r="C647" t="s">
        <v>15600</v>
      </c>
      <c r="D647" t="s">
        <v>38</v>
      </c>
      <c r="E647" t="s">
        <v>38</v>
      </c>
      <c r="F647" t="s">
        <v>1109</v>
      </c>
      <c r="G647" t="s">
        <v>1467</v>
      </c>
      <c r="H647" t="s">
        <v>1468</v>
      </c>
      <c r="I647" s="2">
        <v>45429</v>
      </c>
    </row>
    <row r="648" spans="1:9" ht="14.1" customHeight="1" x14ac:dyDescent="0.2">
      <c r="A648">
        <v>4500132258</v>
      </c>
      <c r="B648" t="s">
        <v>35</v>
      </c>
      <c r="C648" t="s">
        <v>6408</v>
      </c>
      <c r="D648" t="s">
        <v>1465</v>
      </c>
      <c r="E648" t="s">
        <v>1470</v>
      </c>
      <c r="F648" t="s">
        <v>1109</v>
      </c>
      <c r="G648" t="s">
        <v>1467</v>
      </c>
      <c r="H648" t="s">
        <v>1468</v>
      </c>
      <c r="I648" s="2">
        <v>45490</v>
      </c>
    </row>
    <row r="649" spans="1:9" x14ac:dyDescent="0.2">
      <c r="A649">
        <v>4500132258</v>
      </c>
      <c r="B649" t="s">
        <v>52</v>
      </c>
      <c r="C649" t="s">
        <v>6409</v>
      </c>
      <c r="D649" t="s">
        <v>1465</v>
      </c>
      <c r="E649" t="s">
        <v>1470</v>
      </c>
      <c r="F649" t="s">
        <v>1109</v>
      </c>
      <c r="G649" t="s">
        <v>1467</v>
      </c>
      <c r="H649" t="s">
        <v>1468</v>
      </c>
      <c r="I649" s="2">
        <v>45582</v>
      </c>
    </row>
    <row r="650" spans="1:9" x14ac:dyDescent="0.2">
      <c r="A650">
        <v>4500132259</v>
      </c>
      <c r="B650" t="s">
        <v>35</v>
      </c>
      <c r="C650" t="s">
        <v>15601</v>
      </c>
      <c r="D650" t="s">
        <v>38</v>
      </c>
      <c r="E650" t="s">
        <v>38</v>
      </c>
      <c r="F650" t="s">
        <v>1109</v>
      </c>
      <c r="G650" t="s">
        <v>1467</v>
      </c>
      <c r="H650" t="s">
        <v>1468</v>
      </c>
      <c r="I650" s="2">
        <v>45490</v>
      </c>
    </row>
    <row r="651" spans="1:9" x14ac:dyDescent="0.2">
      <c r="A651">
        <v>4500153190</v>
      </c>
      <c r="B651" t="s">
        <v>35</v>
      </c>
      <c r="C651" t="s">
        <v>8820</v>
      </c>
      <c r="D651" t="s">
        <v>1465</v>
      </c>
      <c r="E651" t="s">
        <v>1470</v>
      </c>
      <c r="F651" t="s">
        <v>1109</v>
      </c>
      <c r="G651" t="s">
        <v>1467</v>
      </c>
      <c r="H651" t="s">
        <v>1468</v>
      </c>
      <c r="I651" s="2">
        <v>45653</v>
      </c>
    </row>
    <row r="652" spans="1:9" x14ac:dyDescent="0.2">
      <c r="A652">
        <v>4500103798</v>
      </c>
      <c r="B652" t="s">
        <v>35</v>
      </c>
      <c r="C652" t="s">
        <v>2577</v>
      </c>
      <c r="D652" t="s">
        <v>1465</v>
      </c>
      <c r="E652" t="s">
        <v>1470</v>
      </c>
      <c r="F652" t="s">
        <v>1109</v>
      </c>
      <c r="G652" t="s">
        <v>1467</v>
      </c>
      <c r="H652" t="s">
        <v>1468</v>
      </c>
      <c r="I652" s="2">
        <v>45259</v>
      </c>
    </row>
    <row r="653" spans="1:9" ht="14.1" customHeight="1" x14ac:dyDescent="0.2">
      <c r="A653">
        <v>4500120748</v>
      </c>
      <c r="B653" t="s">
        <v>35</v>
      </c>
      <c r="C653" t="s">
        <v>5834</v>
      </c>
      <c r="D653" t="s">
        <v>1465</v>
      </c>
      <c r="E653" t="s">
        <v>1470</v>
      </c>
      <c r="F653" t="s">
        <v>1109</v>
      </c>
      <c r="G653" t="s">
        <v>1467</v>
      </c>
      <c r="H653" t="s">
        <v>1468</v>
      </c>
      <c r="I653" s="2">
        <v>45406</v>
      </c>
    </row>
    <row r="654" spans="1:9" ht="14.1" customHeight="1" x14ac:dyDescent="0.2">
      <c r="A654">
        <v>4500133655</v>
      </c>
      <c r="B654" t="s">
        <v>35</v>
      </c>
      <c r="C654" t="s">
        <v>6505</v>
      </c>
      <c r="D654" t="s">
        <v>1465</v>
      </c>
      <c r="E654" t="s">
        <v>1470</v>
      </c>
      <c r="F654" t="s">
        <v>1109</v>
      </c>
      <c r="G654" t="s">
        <v>1467</v>
      </c>
      <c r="H654" t="s">
        <v>1468</v>
      </c>
      <c r="I654" s="2">
        <v>45503</v>
      </c>
    </row>
    <row r="655" spans="1:9" ht="14.1" customHeight="1" x14ac:dyDescent="0.2">
      <c r="A655">
        <v>4500140083</v>
      </c>
      <c r="B655" t="s">
        <v>35</v>
      </c>
      <c r="C655" t="s">
        <v>7102</v>
      </c>
      <c r="D655" t="s">
        <v>1465</v>
      </c>
      <c r="E655" t="s">
        <v>1470</v>
      </c>
      <c r="F655" t="s">
        <v>1109</v>
      </c>
      <c r="G655" t="s">
        <v>1467</v>
      </c>
      <c r="H655" t="s">
        <v>1468</v>
      </c>
      <c r="I655" s="2">
        <v>45560</v>
      </c>
    </row>
    <row r="656" spans="1:9" ht="14.1" customHeight="1" x14ac:dyDescent="0.2">
      <c r="A656">
        <v>4500152243</v>
      </c>
      <c r="B656" t="s">
        <v>35</v>
      </c>
      <c r="C656" t="s">
        <v>8769</v>
      </c>
      <c r="D656" t="s">
        <v>15602</v>
      </c>
      <c r="E656" t="s">
        <v>38</v>
      </c>
      <c r="F656" t="s">
        <v>1109</v>
      </c>
      <c r="G656" t="s">
        <v>1467</v>
      </c>
      <c r="H656" t="s">
        <v>1468</v>
      </c>
      <c r="I656" s="2">
        <v>45646</v>
      </c>
    </row>
    <row r="657" spans="1:9" x14ac:dyDescent="0.2">
      <c r="A657">
        <v>4500097694</v>
      </c>
      <c r="B657" t="s">
        <v>35</v>
      </c>
      <c r="C657" t="s">
        <v>285</v>
      </c>
      <c r="D657" t="s">
        <v>1465</v>
      </c>
      <c r="E657" t="s">
        <v>1470</v>
      </c>
      <c r="F657" t="s">
        <v>1109</v>
      </c>
      <c r="G657" t="s">
        <v>1467</v>
      </c>
      <c r="H657" t="s">
        <v>1468</v>
      </c>
      <c r="I657" s="2">
        <v>45222</v>
      </c>
    </row>
    <row r="658" spans="1:9" ht="14.1" customHeight="1" x14ac:dyDescent="0.2">
      <c r="A658">
        <v>4500105873</v>
      </c>
      <c r="B658" t="s">
        <v>35</v>
      </c>
      <c r="C658" t="s">
        <v>3909</v>
      </c>
      <c r="D658" t="s">
        <v>1465</v>
      </c>
      <c r="E658" t="s">
        <v>1470</v>
      </c>
      <c r="F658" t="s">
        <v>1109</v>
      </c>
      <c r="G658" t="s">
        <v>1467</v>
      </c>
      <c r="H658" t="s">
        <v>1468</v>
      </c>
      <c r="I658" s="2">
        <v>45274</v>
      </c>
    </row>
    <row r="659" spans="1:9" ht="14.1" customHeight="1" x14ac:dyDescent="0.2">
      <c r="A659">
        <v>4500145078</v>
      </c>
      <c r="B659" t="s">
        <v>35</v>
      </c>
      <c r="C659" t="s">
        <v>7455</v>
      </c>
      <c r="D659" t="s">
        <v>1465</v>
      </c>
      <c r="E659" t="s">
        <v>1470</v>
      </c>
      <c r="F659" t="s">
        <v>1109</v>
      </c>
      <c r="G659" t="s">
        <v>1467</v>
      </c>
      <c r="H659" t="s">
        <v>1468</v>
      </c>
      <c r="I659" s="2">
        <v>45586</v>
      </c>
    </row>
    <row r="660" spans="1:9" ht="14.1" customHeight="1" x14ac:dyDescent="0.2">
      <c r="A660">
        <v>4500146618</v>
      </c>
      <c r="B660" t="s">
        <v>35</v>
      </c>
      <c r="C660" t="s">
        <v>7839</v>
      </c>
      <c r="D660" t="s">
        <v>1465</v>
      </c>
      <c r="E660" t="s">
        <v>1470</v>
      </c>
      <c r="F660" t="s">
        <v>1109</v>
      </c>
      <c r="G660" t="s">
        <v>1467</v>
      </c>
      <c r="H660" t="s">
        <v>1468</v>
      </c>
      <c r="I660" s="2">
        <v>45601</v>
      </c>
    </row>
    <row r="661" spans="1:9" ht="14.1" customHeight="1" x14ac:dyDescent="0.2">
      <c r="A661">
        <v>4500150591</v>
      </c>
      <c r="B661" t="s">
        <v>35</v>
      </c>
      <c r="C661" t="s">
        <v>8246</v>
      </c>
      <c r="D661" t="s">
        <v>1465</v>
      </c>
      <c r="E661" t="s">
        <v>1470</v>
      </c>
      <c r="F661" t="s">
        <v>1109</v>
      </c>
      <c r="G661" t="s">
        <v>1467</v>
      </c>
      <c r="H661" t="s">
        <v>1468</v>
      </c>
      <c r="I661" s="2">
        <v>45631</v>
      </c>
    </row>
    <row r="662" spans="1:9" ht="14.1" customHeight="1" x14ac:dyDescent="0.2">
      <c r="A662">
        <v>4500101307</v>
      </c>
      <c r="B662" t="s">
        <v>35</v>
      </c>
      <c r="C662" t="s">
        <v>721</v>
      </c>
      <c r="D662" t="s">
        <v>1465</v>
      </c>
      <c r="E662" t="s">
        <v>1470</v>
      </c>
      <c r="F662" t="s">
        <v>1109</v>
      </c>
      <c r="G662" t="s">
        <v>1467</v>
      </c>
      <c r="H662" t="s">
        <v>1468</v>
      </c>
      <c r="I662" s="2">
        <v>45238</v>
      </c>
    </row>
    <row r="663" spans="1:9" ht="14.1" customHeight="1" x14ac:dyDescent="0.2">
      <c r="A663">
        <v>4500105141</v>
      </c>
      <c r="B663" t="s">
        <v>35</v>
      </c>
      <c r="C663" t="s">
        <v>3178</v>
      </c>
      <c r="D663" t="s">
        <v>1465</v>
      </c>
      <c r="E663" t="s">
        <v>1470</v>
      </c>
      <c r="F663" t="s">
        <v>1109</v>
      </c>
      <c r="G663" t="s">
        <v>1467</v>
      </c>
      <c r="H663" t="s">
        <v>1468</v>
      </c>
      <c r="I663" s="2">
        <v>45266</v>
      </c>
    </row>
    <row r="664" spans="1:9" x14ac:dyDescent="0.2">
      <c r="A664">
        <v>4500110319</v>
      </c>
      <c r="B664" t="s">
        <v>35</v>
      </c>
      <c r="C664" t="s">
        <v>5103</v>
      </c>
      <c r="D664" t="s">
        <v>1465</v>
      </c>
      <c r="E664" t="s">
        <v>1470</v>
      </c>
      <c r="F664" t="s">
        <v>1109</v>
      </c>
      <c r="G664" t="s">
        <v>1467</v>
      </c>
      <c r="H664" t="s">
        <v>1468</v>
      </c>
      <c r="I664" s="2">
        <v>45313</v>
      </c>
    </row>
    <row r="665" spans="1:9" x14ac:dyDescent="0.2">
      <c r="A665">
        <v>4500123520</v>
      </c>
      <c r="B665" t="s">
        <v>35</v>
      </c>
      <c r="C665" t="s">
        <v>6038</v>
      </c>
      <c r="D665" t="s">
        <v>1465</v>
      </c>
      <c r="E665" t="s">
        <v>1470</v>
      </c>
      <c r="F665" t="s">
        <v>1109</v>
      </c>
      <c r="G665" t="s">
        <v>1467</v>
      </c>
      <c r="H665" t="s">
        <v>1468</v>
      </c>
      <c r="I665" s="2">
        <v>45434</v>
      </c>
    </row>
    <row r="666" spans="1:9" ht="14.1" customHeight="1" x14ac:dyDescent="0.2">
      <c r="A666">
        <v>4500131693</v>
      </c>
      <c r="B666" t="s">
        <v>35</v>
      </c>
      <c r="C666" t="s">
        <v>6345</v>
      </c>
      <c r="D666" t="s">
        <v>1465</v>
      </c>
      <c r="E666" t="s">
        <v>1470</v>
      </c>
      <c r="F666" t="s">
        <v>1109</v>
      </c>
      <c r="G666" t="s">
        <v>1467</v>
      </c>
      <c r="H666" t="s">
        <v>1468</v>
      </c>
      <c r="I666" s="2">
        <v>45483</v>
      </c>
    </row>
    <row r="667" spans="1:9" ht="14.1" customHeight="1" x14ac:dyDescent="0.2">
      <c r="A667">
        <v>4500152233</v>
      </c>
      <c r="B667" t="s">
        <v>35</v>
      </c>
      <c r="C667" t="s">
        <v>8768</v>
      </c>
      <c r="D667" t="s">
        <v>1465</v>
      </c>
      <c r="E667" t="s">
        <v>1470</v>
      </c>
      <c r="F667" t="s">
        <v>1109</v>
      </c>
      <c r="G667" t="s">
        <v>1467</v>
      </c>
      <c r="H667" t="s">
        <v>1468</v>
      </c>
      <c r="I667" s="2">
        <v>45646</v>
      </c>
    </row>
    <row r="668" spans="1:9" x14ac:dyDescent="0.2">
      <c r="A668">
        <v>4500096602</v>
      </c>
      <c r="B668" t="s">
        <v>35</v>
      </c>
      <c r="C668" t="s">
        <v>208</v>
      </c>
      <c r="D668" t="s">
        <v>1465</v>
      </c>
      <c r="E668" t="s">
        <v>1470</v>
      </c>
      <c r="F668" t="s">
        <v>1109</v>
      </c>
      <c r="G668" t="s">
        <v>1467</v>
      </c>
      <c r="H668" t="s">
        <v>1468</v>
      </c>
      <c r="I668" s="2">
        <v>45212</v>
      </c>
    </row>
    <row r="669" spans="1:9" x14ac:dyDescent="0.2">
      <c r="A669">
        <v>4500105866</v>
      </c>
      <c r="B669" t="s">
        <v>35</v>
      </c>
      <c r="C669" t="s">
        <v>3908</v>
      </c>
      <c r="D669" t="s">
        <v>1465</v>
      </c>
      <c r="E669" t="s">
        <v>1470</v>
      </c>
      <c r="F669" t="s">
        <v>1109</v>
      </c>
      <c r="G669" t="s">
        <v>1467</v>
      </c>
      <c r="H669" t="s">
        <v>1468</v>
      </c>
      <c r="I669" s="2">
        <v>45273</v>
      </c>
    </row>
    <row r="670" spans="1:9" ht="14.1" customHeight="1" x14ac:dyDescent="0.2">
      <c r="A670">
        <v>4500114266</v>
      </c>
      <c r="B670" t="s">
        <v>35</v>
      </c>
      <c r="C670" t="s">
        <v>5361</v>
      </c>
      <c r="D670" t="s">
        <v>1465</v>
      </c>
      <c r="E670" t="s">
        <v>1470</v>
      </c>
      <c r="F670" t="s">
        <v>1109</v>
      </c>
      <c r="G670" t="s">
        <v>1467</v>
      </c>
      <c r="H670" t="s">
        <v>1468</v>
      </c>
      <c r="I670" s="2">
        <v>45349</v>
      </c>
    </row>
    <row r="671" spans="1:9" x14ac:dyDescent="0.2">
      <c r="A671">
        <v>4500118258</v>
      </c>
      <c r="B671" t="s">
        <v>35</v>
      </c>
      <c r="C671" t="s">
        <v>5633</v>
      </c>
      <c r="D671" t="s">
        <v>1465</v>
      </c>
      <c r="E671" t="s">
        <v>1470</v>
      </c>
      <c r="F671" t="s">
        <v>1109</v>
      </c>
      <c r="G671" t="s">
        <v>1467</v>
      </c>
      <c r="H671" t="s">
        <v>1468</v>
      </c>
      <c r="I671" s="2">
        <v>45383</v>
      </c>
    </row>
    <row r="672" spans="1:9" ht="14.1" customHeight="1" x14ac:dyDescent="0.2">
      <c r="A672">
        <v>4500122797</v>
      </c>
      <c r="B672" t="s">
        <v>35</v>
      </c>
      <c r="C672" t="s">
        <v>5963</v>
      </c>
      <c r="D672" t="s">
        <v>1465</v>
      </c>
      <c r="E672" t="s">
        <v>1470</v>
      </c>
      <c r="F672" t="s">
        <v>1109</v>
      </c>
      <c r="G672" t="s">
        <v>1467</v>
      </c>
      <c r="H672" t="s">
        <v>1468</v>
      </c>
      <c r="I672" s="2">
        <v>45425</v>
      </c>
    </row>
    <row r="673" spans="1:9" x14ac:dyDescent="0.2">
      <c r="A673">
        <v>4500136969</v>
      </c>
      <c r="B673" t="s">
        <v>35</v>
      </c>
      <c r="C673" t="s">
        <v>6771</v>
      </c>
      <c r="D673" t="s">
        <v>1465</v>
      </c>
      <c r="E673" t="s">
        <v>1470</v>
      </c>
      <c r="F673" t="s">
        <v>1109</v>
      </c>
      <c r="G673" t="s">
        <v>1467</v>
      </c>
      <c r="H673" t="s">
        <v>1468</v>
      </c>
      <c r="I673" s="2">
        <v>45531</v>
      </c>
    </row>
    <row r="674" spans="1:9" x14ac:dyDescent="0.2">
      <c r="A674">
        <v>4500149452</v>
      </c>
      <c r="B674" t="s">
        <v>35</v>
      </c>
      <c r="C674" t="s">
        <v>8173</v>
      </c>
      <c r="D674" t="s">
        <v>1465</v>
      </c>
      <c r="E674" t="s">
        <v>1470</v>
      </c>
      <c r="F674" t="s">
        <v>1109</v>
      </c>
      <c r="G674" t="s">
        <v>1467</v>
      </c>
      <c r="H674" t="s">
        <v>1468</v>
      </c>
      <c r="I674" s="2">
        <v>45624</v>
      </c>
    </row>
    <row r="675" spans="1:9" x14ac:dyDescent="0.2">
      <c r="A675">
        <v>4500107857</v>
      </c>
      <c r="B675" t="s">
        <v>35</v>
      </c>
      <c r="C675" t="s">
        <v>4249</v>
      </c>
      <c r="D675" t="s">
        <v>1465</v>
      </c>
      <c r="E675" t="s">
        <v>1470</v>
      </c>
      <c r="F675" t="s">
        <v>1109</v>
      </c>
      <c r="G675" t="s">
        <v>1467</v>
      </c>
      <c r="H675" t="s">
        <v>1468</v>
      </c>
      <c r="I675" s="2">
        <v>45289</v>
      </c>
    </row>
    <row r="676" spans="1:9" x14ac:dyDescent="0.2">
      <c r="A676">
        <v>4500111359</v>
      </c>
      <c r="B676" t="s">
        <v>35</v>
      </c>
      <c r="C676" t="s">
        <v>5174</v>
      </c>
      <c r="D676" t="s">
        <v>1465</v>
      </c>
      <c r="E676" t="s">
        <v>1470</v>
      </c>
      <c r="F676" t="s">
        <v>1109</v>
      </c>
      <c r="G676" t="s">
        <v>1467</v>
      </c>
      <c r="H676" t="s">
        <v>1468</v>
      </c>
      <c r="I676" s="2">
        <v>45322</v>
      </c>
    </row>
    <row r="677" spans="1:9" x14ac:dyDescent="0.2">
      <c r="A677">
        <v>4500111360</v>
      </c>
      <c r="B677" t="s">
        <v>35</v>
      </c>
      <c r="C677" t="s">
        <v>15603</v>
      </c>
      <c r="D677" t="s">
        <v>38</v>
      </c>
      <c r="E677" t="s">
        <v>38</v>
      </c>
      <c r="F677" t="s">
        <v>1109</v>
      </c>
      <c r="G677" t="s">
        <v>1467</v>
      </c>
      <c r="H677" t="s">
        <v>1468</v>
      </c>
      <c r="I677" s="2">
        <v>45322</v>
      </c>
    </row>
    <row r="678" spans="1:9" x14ac:dyDescent="0.2">
      <c r="A678">
        <v>4500116305</v>
      </c>
      <c r="B678" t="s">
        <v>35</v>
      </c>
      <c r="C678" t="s">
        <v>15604</v>
      </c>
      <c r="D678" t="s">
        <v>38</v>
      </c>
      <c r="E678" t="s">
        <v>38</v>
      </c>
      <c r="F678" t="s">
        <v>1109</v>
      </c>
      <c r="G678" t="s">
        <v>1467</v>
      </c>
      <c r="H678" t="s">
        <v>1468</v>
      </c>
      <c r="I678" s="2">
        <v>45366</v>
      </c>
    </row>
    <row r="679" spans="1:9" x14ac:dyDescent="0.2">
      <c r="A679">
        <v>4500116313</v>
      </c>
      <c r="B679" t="s">
        <v>35</v>
      </c>
      <c r="C679" t="s">
        <v>5517</v>
      </c>
      <c r="D679" t="s">
        <v>1465</v>
      </c>
      <c r="E679" t="s">
        <v>1470</v>
      </c>
      <c r="F679" t="s">
        <v>1109</v>
      </c>
      <c r="G679" t="s">
        <v>1467</v>
      </c>
      <c r="H679" t="s">
        <v>1468</v>
      </c>
      <c r="I679" s="2">
        <v>45366</v>
      </c>
    </row>
    <row r="680" spans="1:9" ht="14.1" customHeight="1" x14ac:dyDescent="0.2">
      <c r="A680">
        <v>4500123721</v>
      </c>
      <c r="B680" t="s">
        <v>35</v>
      </c>
      <c r="C680" t="s">
        <v>6041</v>
      </c>
      <c r="D680" t="s">
        <v>1465</v>
      </c>
      <c r="E680" t="s">
        <v>1470</v>
      </c>
      <c r="F680" t="s">
        <v>1109</v>
      </c>
      <c r="G680" t="s">
        <v>1467</v>
      </c>
      <c r="H680" t="s">
        <v>1468</v>
      </c>
      <c r="I680" s="2">
        <v>45435</v>
      </c>
    </row>
    <row r="681" spans="1:9" x14ac:dyDescent="0.2">
      <c r="A681">
        <v>4500128488</v>
      </c>
      <c r="B681" t="s">
        <v>35</v>
      </c>
      <c r="C681" t="s">
        <v>6159</v>
      </c>
      <c r="D681" t="s">
        <v>1465</v>
      </c>
      <c r="E681" t="s">
        <v>1470</v>
      </c>
      <c r="F681" t="s">
        <v>1109</v>
      </c>
      <c r="G681" t="s">
        <v>1467</v>
      </c>
      <c r="H681" t="s">
        <v>1468</v>
      </c>
      <c r="I681" s="2">
        <v>45456</v>
      </c>
    </row>
    <row r="682" spans="1:9" x14ac:dyDescent="0.2">
      <c r="A682">
        <v>4500135708</v>
      </c>
      <c r="B682" t="s">
        <v>35</v>
      </c>
      <c r="C682" t="s">
        <v>6608</v>
      </c>
      <c r="D682" t="s">
        <v>1465</v>
      </c>
      <c r="E682" t="s">
        <v>1470</v>
      </c>
      <c r="F682" t="s">
        <v>1109</v>
      </c>
      <c r="G682" t="s">
        <v>1467</v>
      </c>
      <c r="H682" t="s">
        <v>1468</v>
      </c>
      <c r="I682" s="2">
        <v>45517</v>
      </c>
    </row>
    <row r="683" spans="1:9" x14ac:dyDescent="0.2">
      <c r="A683">
        <v>4500135708</v>
      </c>
      <c r="B683" t="s">
        <v>52</v>
      </c>
      <c r="C683" t="s">
        <v>6609</v>
      </c>
      <c r="D683" t="s">
        <v>1465</v>
      </c>
      <c r="E683" t="s">
        <v>1470</v>
      </c>
      <c r="F683" t="s">
        <v>1109</v>
      </c>
      <c r="G683" t="s">
        <v>1467</v>
      </c>
      <c r="H683" t="s">
        <v>1468</v>
      </c>
      <c r="I683" s="2">
        <v>45517</v>
      </c>
    </row>
    <row r="684" spans="1:9" ht="14.1" customHeight="1" x14ac:dyDescent="0.2">
      <c r="A684">
        <v>4500135708</v>
      </c>
      <c r="B684" t="s">
        <v>56</v>
      </c>
      <c r="C684" t="s">
        <v>6610</v>
      </c>
      <c r="D684" t="s">
        <v>1465</v>
      </c>
      <c r="E684" t="s">
        <v>1470</v>
      </c>
      <c r="F684" t="s">
        <v>1109</v>
      </c>
      <c r="G684" t="s">
        <v>1467</v>
      </c>
      <c r="H684" t="s">
        <v>1468</v>
      </c>
      <c r="I684" s="2">
        <v>45517</v>
      </c>
    </row>
    <row r="685" spans="1:9" ht="14.1" customHeight="1" x14ac:dyDescent="0.2">
      <c r="A685">
        <v>4500143934</v>
      </c>
      <c r="B685" t="s">
        <v>35</v>
      </c>
      <c r="C685" t="s">
        <v>7303</v>
      </c>
      <c r="D685" t="s">
        <v>1465</v>
      </c>
      <c r="E685" t="s">
        <v>1470</v>
      </c>
      <c r="F685" t="s">
        <v>1109</v>
      </c>
      <c r="G685" t="s">
        <v>1467</v>
      </c>
      <c r="H685" t="s">
        <v>1468</v>
      </c>
      <c r="I685" s="2">
        <v>45573</v>
      </c>
    </row>
    <row r="686" spans="1:9" x14ac:dyDescent="0.2">
      <c r="A686">
        <v>4500143934</v>
      </c>
      <c r="B686" t="s">
        <v>52</v>
      </c>
      <c r="C686" t="s">
        <v>7304</v>
      </c>
      <c r="D686" t="s">
        <v>1465</v>
      </c>
      <c r="E686" t="s">
        <v>1470</v>
      </c>
      <c r="F686" t="s">
        <v>1109</v>
      </c>
      <c r="G686" t="s">
        <v>1467</v>
      </c>
      <c r="H686" t="s">
        <v>1468</v>
      </c>
      <c r="I686" s="2">
        <v>45573</v>
      </c>
    </row>
    <row r="687" spans="1:9" x14ac:dyDescent="0.2">
      <c r="A687">
        <v>4500147823</v>
      </c>
      <c r="B687" t="s">
        <v>35</v>
      </c>
      <c r="C687" t="s">
        <v>8021</v>
      </c>
      <c r="D687" t="s">
        <v>1465</v>
      </c>
      <c r="E687" t="s">
        <v>1470</v>
      </c>
      <c r="F687" t="s">
        <v>1109</v>
      </c>
      <c r="G687" t="s">
        <v>1467</v>
      </c>
      <c r="H687" t="s">
        <v>1468</v>
      </c>
      <c r="I687" s="2">
        <v>45610</v>
      </c>
    </row>
    <row r="688" spans="1:9" x14ac:dyDescent="0.2">
      <c r="A688">
        <v>4500154722</v>
      </c>
      <c r="B688" t="s">
        <v>35</v>
      </c>
      <c r="C688" t="s">
        <v>9021</v>
      </c>
      <c r="D688" t="s">
        <v>15602</v>
      </c>
      <c r="E688" t="s">
        <v>1466</v>
      </c>
      <c r="F688" t="s">
        <v>1109</v>
      </c>
      <c r="G688" t="s">
        <v>1467</v>
      </c>
      <c r="H688" t="s">
        <v>1468</v>
      </c>
      <c r="I688" s="2">
        <v>45671</v>
      </c>
    </row>
    <row r="689" spans="1:9" x14ac:dyDescent="0.2">
      <c r="A689">
        <v>4500154722</v>
      </c>
      <c r="B689" t="s">
        <v>52</v>
      </c>
      <c r="C689" t="s">
        <v>9022</v>
      </c>
      <c r="D689" t="s">
        <v>15602</v>
      </c>
      <c r="E689" t="s">
        <v>1466</v>
      </c>
      <c r="F689" t="s">
        <v>1109</v>
      </c>
      <c r="G689" t="s">
        <v>1467</v>
      </c>
      <c r="H689" t="s">
        <v>1468</v>
      </c>
      <c r="I689" s="2">
        <v>45671</v>
      </c>
    </row>
    <row r="690" spans="1:9" ht="14.1" customHeight="1" x14ac:dyDescent="0.2">
      <c r="A690">
        <v>4500154726</v>
      </c>
      <c r="B690" t="s">
        <v>35</v>
      </c>
      <c r="C690" t="s">
        <v>9023</v>
      </c>
      <c r="D690" t="s">
        <v>15602</v>
      </c>
      <c r="E690" t="s">
        <v>1466</v>
      </c>
      <c r="F690" t="s">
        <v>1109</v>
      </c>
      <c r="G690" t="s">
        <v>1467</v>
      </c>
      <c r="H690" t="s">
        <v>1468</v>
      </c>
      <c r="I690" s="2">
        <v>45671</v>
      </c>
    </row>
    <row r="691" spans="1:9" ht="14.1" customHeight="1" x14ac:dyDescent="0.2">
      <c r="A691">
        <v>4500154726</v>
      </c>
      <c r="B691" t="s">
        <v>52</v>
      </c>
      <c r="C691" t="s">
        <v>9024</v>
      </c>
      <c r="D691" t="s">
        <v>15602</v>
      </c>
      <c r="E691" t="s">
        <v>1466</v>
      </c>
      <c r="F691" t="s">
        <v>1109</v>
      </c>
      <c r="G691" t="s">
        <v>1467</v>
      </c>
      <c r="H691" t="s">
        <v>1468</v>
      </c>
      <c r="I691" s="2">
        <v>45671</v>
      </c>
    </row>
    <row r="692" spans="1:9" x14ac:dyDescent="0.2">
      <c r="A692">
        <v>4500118670</v>
      </c>
      <c r="B692" t="s">
        <v>35</v>
      </c>
      <c r="C692" t="s">
        <v>5700</v>
      </c>
      <c r="D692" t="s">
        <v>1465</v>
      </c>
      <c r="E692" t="s">
        <v>1470</v>
      </c>
      <c r="F692" t="s">
        <v>1109</v>
      </c>
      <c r="G692" t="s">
        <v>1467</v>
      </c>
      <c r="H692" t="s">
        <v>1468</v>
      </c>
      <c r="I692" s="2">
        <v>45387</v>
      </c>
    </row>
    <row r="693" spans="1:9" x14ac:dyDescent="0.2">
      <c r="A693">
        <v>4500149065</v>
      </c>
      <c r="B693" t="s">
        <v>35</v>
      </c>
      <c r="C693" t="s">
        <v>15605</v>
      </c>
      <c r="D693" t="s">
        <v>38</v>
      </c>
      <c r="E693" t="s">
        <v>38</v>
      </c>
      <c r="F693" t="s">
        <v>1109</v>
      </c>
      <c r="G693" t="s">
        <v>1467</v>
      </c>
      <c r="H693" t="s">
        <v>1468</v>
      </c>
      <c r="I693" s="2">
        <v>45623</v>
      </c>
    </row>
    <row r="694" spans="1:9" ht="14.1" customHeight="1" x14ac:dyDescent="0.2">
      <c r="A694">
        <v>4500149065</v>
      </c>
      <c r="B694" t="s">
        <v>52</v>
      </c>
      <c r="C694" t="s">
        <v>15606</v>
      </c>
      <c r="D694" t="s">
        <v>38</v>
      </c>
      <c r="E694" t="s">
        <v>38</v>
      </c>
      <c r="F694" t="s">
        <v>1109</v>
      </c>
      <c r="G694" t="s">
        <v>1467</v>
      </c>
      <c r="H694" t="s">
        <v>1468</v>
      </c>
      <c r="I694" s="2">
        <v>45623</v>
      </c>
    </row>
    <row r="695" spans="1:9" x14ac:dyDescent="0.2">
      <c r="A695">
        <v>4500149065</v>
      </c>
      <c r="B695" t="s">
        <v>56</v>
      </c>
      <c r="C695" t="s">
        <v>15607</v>
      </c>
      <c r="D695" t="s">
        <v>38</v>
      </c>
      <c r="E695" t="s">
        <v>38</v>
      </c>
      <c r="F695" t="s">
        <v>1109</v>
      </c>
      <c r="G695" t="s">
        <v>1467</v>
      </c>
      <c r="H695" t="s">
        <v>1468</v>
      </c>
      <c r="I695" s="2">
        <v>45623</v>
      </c>
    </row>
    <row r="696" spans="1:9" x14ac:dyDescent="0.2">
      <c r="A696">
        <v>4500149065</v>
      </c>
      <c r="B696" t="s">
        <v>133</v>
      </c>
      <c r="C696" t="s">
        <v>15608</v>
      </c>
      <c r="D696" t="s">
        <v>38</v>
      </c>
      <c r="E696" t="s">
        <v>38</v>
      </c>
      <c r="F696" t="s">
        <v>1109</v>
      </c>
      <c r="G696" t="s">
        <v>1467</v>
      </c>
      <c r="H696" t="s">
        <v>1468</v>
      </c>
      <c r="I696" s="2">
        <v>45623</v>
      </c>
    </row>
    <row r="697" spans="1:9" x14ac:dyDescent="0.2">
      <c r="A697">
        <v>4500149065</v>
      </c>
      <c r="B697" t="s">
        <v>165</v>
      </c>
      <c r="C697" t="s">
        <v>15609</v>
      </c>
      <c r="D697" t="s">
        <v>38</v>
      </c>
      <c r="E697" t="s">
        <v>38</v>
      </c>
      <c r="F697" t="s">
        <v>1109</v>
      </c>
      <c r="G697" t="s">
        <v>1467</v>
      </c>
      <c r="H697" t="s">
        <v>1468</v>
      </c>
      <c r="I697" s="2">
        <v>45623</v>
      </c>
    </row>
    <row r="698" spans="1:9" ht="14.1" customHeight="1" x14ac:dyDescent="0.2">
      <c r="A698">
        <v>4500149065</v>
      </c>
      <c r="B698" t="s">
        <v>300</v>
      </c>
      <c r="C698" t="s">
        <v>15610</v>
      </c>
      <c r="D698" t="s">
        <v>38</v>
      </c>
      <c r="E698" t="s">
        <v>38</v>
      </c>
      <c r="F698" t="s">
        <v>1109</v>
      </c>
      <c r="G698" t="s">
        <v>1467</v>
      </c>
      <c r="H698" t="s">
        <v>1468</v>
      </c>
      <c r="I698" s="2">
        <v>45623</v>
      </c>
    </row>
    <row r="699" spans="1:9" x14ac:dyDescent="0.2">
      <c r="A699">
        <v>4500149065</v>
      </c>
      <c r="B699" t="s">
        <v>169</v>
      </c>
      <c r="C699" t="s">
        <v>15611</v>
      </c>
      <c r="D699" t="s">
        <v>38</v>
      </c>
      <c r="E699" t="s">
        <v>38</v>
      </c>
      <c r="F699" t="s">
        <v>1109</v>
      </c>
      <c r="G699" t="s">
        <v>1467</v>
      </c>
      <c r="H699" t="s">
        <v>1468</v>
      </c>
      <c r="I699" s="2">
        <v>45623</v>
      </c>
    </row>
    <row r="700" spans="1:9" x14ac:dyDescent="0.2">
      <c r="A700">
        <v>4500149065</v>
      </c>
      <c r="B700" t="s">
        <v>307</v>
      </c>
      <c r="C700" t="s">
        <v>15612</v>
      </c>
      <c r="D700" t="s">
        <v>38</v>
      </c>
      <c r="E700" t="s">
        <v>38</v>
      </c>
      <c r="F700" t="s">
        <v>1109</v>
      </c>
      <c r="G700" t="s">
        <v>1467</v>
      </c>
      <c r="H700" t="s">
        <v>1468</v>
      </c>
      <c r="I700" s="2">
        <v>45623</v>
      </c>
    </row>
    <row r="701" spans="1:9" x14ac:dyDescent="0.2">
      <c r="A701">
        <v>4500149065</v>
      </c>
      <c r="B701" t="s">
        <v>457</v>
      </c>
      <c r="C701" t="s">
        <v>15613</v>
      </c>
      <c r="D701" t="s">
        <v>38</v>
      </c>
      <c r="E701" t="s">
        <v>38</v>
      </c>
      <c r="F701" t="s">
        <v>1109</v>
      </c>
      <c r="G701" t="s">
        <v>1467</v>
      </c>
      <c r="H701" t="s">
        <v>1468</v>
      </c>
      <c r="I701" s="2">
        <v>45623</v>
      </c>
    </row>
    <row r="702" spans="1:9" x14ac:dyDescent="0.2">
      <c r="A702">
        <v>4500149065</v>
      </c>
      <c r="B702" t="s">
        <v>461</v>
      </c>
      <c r="C702" t="s">
        <v>15614</v>
      </c>
      <c r="D702" t="s">
        <v>38</v>
      </c>
      <c r="E702" t="s">
        <v>38</v>
      </c>
      <c r="F702" t="s">
        <v>1109</v>
      </c>
      <c r="G702" t="s">
        <v>1467</v>
      </c>
      <c r="H702" t="s">
        <v>1468</v>
      </c>
      <c r="I702" s="2">
        <v>45623</v>
      </c>
    </row>
    <row r="703" spans="1:9" x14ac:dyDescent="0.2">
      <c r="A703">
        <v>4500149065</v>
      </c>
      <c r="B703" t="s">
        <v>465</v>
      </c>
      <c r="C703" t="s">
        <v>15615</v>
      </c>
      <c r="D703" t="s">
        <v>38</v>
      </c>
      <c r="E703" t="s">
        <v>38</v>
      </c>
      <c r="F703" t="s">
        <v>1109</v>
      </c>
      <c r="G703" t="s">
        <v>1467</v>
      </c>
      <c r="H703" t="s">
        <v>1468</v>
      </c>
      <c r="I703" s="2">
        <v>45623</v>
      </c>
    </row>
    <row r="704" spans="1:9" x14ac:dyDescent="0.2">
      <c r="A704">
        <v>4500149065</v>
      </c>
      <c r="B704" t="s">
        <v>469</v>
      </c>
      <c r="C704" t="s">
        <v>15616</v>
      </c>
      <c r="D704" t="s">
        <v>38</v>
      </c>
      <c r="E704" t="s">
        <v>38</v>
      </c>
      <c r="F704" t="s">
        <v>1109</v>
      </c>
      <c r="G704" t="s">
        <v>1467</v>
      </c>
      <c r="H704" t="s">
        <v>1468</v>
      </c>
      <c r="I704" s="2">
        <v>45623</v>
      </c>
    </row>
    <row r="705" spans="1:9" x14ac:dyDescent="0.2">
      <c r="A705">
        <v>4500149065</v>
      </c>
      <c r="B705" t="s">
        <v>473</v>
      </c>
      <c r="C705" t="s">
        <v>15617</v>
      </c>
      <c r="D705" t="s">
        <v>38</v>
      </c>
      <c r="E705" t="s">
        <v>38</v>
      </c>
      <c r="F705" t="s">
        <v>1109</v>
      </c>
      <c r="G705" t="s">
        <v>1467</v>
      </c>
      <c r="H705" t="s">
        <v>1468</v>
      </c>
      <c r="I705" s="2">
        <v>45623</v>
      </c>
    </row>
    <row r="706" spans="1:9" x14ac:dyDescent="0.2">
      <c r="A706">
        <v>4500149065</v>
      </c>
      <c r="B706" t="s">
        <v>477</v>
      </c>
      <c r="C706" t="s">
        <v>15618</v>
      </c>
      <c r="D706" t="s">
        <v>38</v>
      </c>
      <c r="E706" t="s">
        <v>38</v>
      </c>
      <c r="F706" t="s">
        <v>1109</v>
      </c>
      <c r="G706" t="s">
        <v>1467</v>
      </c>
      <c r="H706" t="s">
        <v>1468</v>
      </c>
      <c r="I706" s="2">
        <v>45623</v>
      </c>
    </row>
    <row r="707" spans="1:9" x14ac:dyDescent="0.2">
      <c r="A707">
        <v>4500149065</v>
      </c>
      <c r="B707" t="s">
        <v>481</v>
      </c>
      <c r="C707" t="s">
        <v>15619</v>
      </c>
      <c r="D707" t="s">
        <v>38</v>
      </c>
      <c r="E707" t="s">
        <v>38</v>
      </c>
      <c r="F707" t="s">
        <v>1109</v>
      </c>
      <c r="G707" t="s">
        <v>1467</v>
      </c>
      <c r="H707" t="s">
        <v>1468</v>
      </c>
      <c r="I707" s="2">
        <v>45623</v>
      </c>
    </row>
    <row r="708" spans="1:9" x14ac:dyDescent="0.2">
      <c r="A708">
        <v>4500149065</v>
      </c>
      <c r="B708" t="s">
        <v>485</v>
      </c>
      <c r="C708" t="s">
        <v>15620</v>
      </c>
      <c r="D708" t="s">
        <v>38</v>
      </c>
      <c r="E708" t="s">
        <v>38</v>
      </c>
      <c r="F708" t="s">
        <v>1109</v>
      </c>
      <c r="G708" t="s">
        <v>1467</v>
      </c>
      <c r="H708" t="s">
        <v>1468</v>
      </c>
      <c r="I708" s="2">
        <v>45623</v>
      </c>
    </row>
    <row r="709" spans="1:9" x14ac:dyDescent="0.2">
      <c r="A709">
        <v>4500149065</v>
      </c>
      <c r="B709" t="s">
        <v>489</v>
      </c>
      <c r="C709" t="s">
        <v>15621</v>
      </c>
      <c r="D709" t="s">
        <v>38</v>
      </c>
      <c r="E709" t="s">
        <v>38</v>
      </c>
      <c r="F709" t="s">
        <v>1109</v>
      </c>
      <c r="G709" t="s">
        <v>1467</v>
      </c>
      <c r="H709" t="s">
        <v>1468</v>
      </c>
      <c r="I709" s="2">
        <v>45623</v>
      </c>
    </row>
    <row r="710" spans="1:9" x14ac:dyDescent="0.2">
      <c r="A710">
        <v>4500149065</v>
      </c>
      <c r="B710" t="s">
        <v>493</v>
      </c>
      <c r="C710" t="s">
        <v>15622</v>
      </c>
      <c r="D710" t="s">
        <v>38</v>
      </c>
      <c r="E710" t="s">
        <v>38</v>
      </c>
      <c r="F710" t="s">
        <v>1109</v>
      </c>
      <c r="G710" t="s">
        <v>1467</v>
      </c>
      <c r="H710" t="s">
        <v>1468</v>
      </c>
      <c r="I710" s="2">
        <v>45623</v>
      </c>
    </row>
    <row r="711" spans="1:9" x14ac:dyDescent="0.2">
      <c r="A711">
        <v>4500149065</v>
      </c>
      <c r="B711" t="s">
        <v>497</v>
      </c>
      <c r="C711" t="s">
        <v>15623</v>
      </c>
      <c r="D711" t="s">
        <v>38</v>
      </c>
      <c r="E711" t="s">
        <v>38</v>
      </c>
      <c r="F711" t="s">
        <v>1109</v>
      </c>
      <c r="G711" t="s">
        <v>1467</v>
      </c>
      <c r="H711" t="s">
        <v>1468</v>
      </c>
      <c r="I711" s="2">
        <v>45623</v>
      </c>
    </row>
    <row r="712" spans="1:9" x14ac:dyDescent="0.2">
      <c r="A712">
        <v>4500149065</v>
      </c>
      <c r="B712" t="s">
        <v>501</v>
      </c>
      <c r="C712" t="s">
        <v>15624</v>
      </c>
      <c r="D712" t="s">
        <v>38</v>
      </c>
      <c r="E712" t="s">
        <v>38</v>
      </c>
      <c r="F712" t="s">
        <v>1109</v>
      </c>
      <c r="G712" t="s">
        <v>1467</v>
      </c>
      <c r="H712" t="s">
        <v>1468</v>
      </c>
      <c r="I712" s="2">
        <v>45623</v>
      </c>
    </row>
    <row r="713" spans="1:9" ht="14.1" customHeight="1" x14ac:dyDescent="0.2">
      <c r="A713">
        <v>4500149065</v>
      </c>
      <c r="B713" t="s">
        <v>505</v>
      </c>
      <c r="C713" t="s">
        <v>15625</v>
      </c>
      <c r="D713" t="s">
        <v>38</v>
      </c>
      <c r="E713" t="s">
        <v>38</v>
      </c>
      <c r="F713" t="s">
        <v>1109</v>
      </c>
      <c r="G713" t="s">
        <v>1467</v>
      </c>
      <c r="H713" t="s">
        <v>1468</v>
      </c>
      <c r="I713" s="2">
        <v>45623</v>
      </c>
    </row>
    <row r="714" spans="1:9" x14ac:dyDescent="0.2">
      <c r="A714">
        <v>4500149065</v>
      </c>
      <c r="B714" t="s">
        <v>509</v>
      </c>
      <c r="C714" t="s">
        <v>15626</v>
      </c>
      <c r="D714" t="s">
        <v>38</v>
      </c>
      <c r="E714" t="s">
        <v>38</v>
      </c>
      <c r="F714" t="s">
        <v>1109</v>
      </c>
      <c r="G714" t="s">
        <v>1467</v>
      </c>
      <c r="H714" t="s">
        <v>1468</v>
      </c>
      <c r="I714" s="2">
        <v>45623</v>
      </c>
    </row>
    <row r="715" spans="1:9" ht="14.1" customHeight="1" x14ac:dyDescent="0.2">
      <c r="A715">
        <v>4500149065</v>
      </c>
      <c r="B715" t="s">
        <v>513</v>
      </c>
      <c r="C715" t="s">
        <v>15627</v>
      </c>
      <c r="D715" t="s">
        <v>38</v>
      </c>
      <c r="E715" t="s">
        <v>38</v>
      </c>
      <c r="F715" t="s">
        <v>1109</v>
      </c>
      <c r="G715" t="s">
        <v>1467</v>
      </c>
      <c r="H715" t="s">
        <v>1468</v>
      </c>
      <c r="I715" s="2">
        <v>45623</v>
      </c>
    </row>
    <row r="716" spans="1:9" x14ac:dyDescent="0.2">
      <c r="A716">
        <v>4500149065</v>
      </c>
      <c r="B716" t="s">
        <v>517</v>
      </c>
      <c r="C716" t="s">
        <v>15628</v>
      </c>
      <c r="D716" t="s">
        <v>38</v>
      </c>
      <c r="E716" t="s">
        <v>38</v>
      </c>
      <c r="F716" t="s">
        <v>1109</v>
      </c>
      <c r="G716" t="s">
        <v>1467</v>
      </c>
      <c r="H716" t="s">
        <v>1468</v>
      </c>
      <c r="I716" s="2">
        <v>45623</v>
      </c>
    </row>
    <row r="717" spans="1:9" x14ac:dyDescent="0.2">
      <c r="A717">
        <v>4500149065</v>
      </c>
      <c r="B717" t="s">
        <v>521</v>
      </c>
      <c r="C717" t="s">
        <v>15629</v>
      </c>
      <c r="D717" t="s">
        <v>38</v>
      </c>
      <c r="E717" t="s">
        <v>38</v>
      </c>
      <c r="F717" t="s">
        <v>1109</v>
      </c>
      <c r="G717" t="s">
        <v>1467</v>
      </c>
      <c r="H717" t="s">
        <v>1468</v>
      </c>
      <c r="I717" s="2">
        <v>45623</v>
      </c>
    </row>
    <row r="718" spans="1:9" x14ac:dyDescent="0.2">
      <c r="A718">
        <v>4500149065</v>
      </c>
      <c r="B718" t="s">
        <v>525</v>
      </c>
      <c r="C718" t="s">
        <v>15630</v>
      </c>
      <c r="D718" t="s">
        <v>38</v>
      </c>
      <c r="E718" t="s">
        <v>38</v>
      </c>
      <c r="F718" t="s">
        <v>1109</v>
      </c>
      <c r="G718" t="s">
        <v>1467</v>
      </c>
      <c r="H718" t="s">
        <v>1468</v>
      </c>
      <c r="I718" s="2">
        <v>45623</v>
      </c>
    </row>
    <row r="719" spans="1:9" x14ac:dyDescent="0.2">
      <c r="A719">
        <v>4500149065</v>
      </c>
      <c r="B719" t="s">
        <v>529</v>
      </c>
      <c r="C719" t="s">
        <v>15631</v>
      </c>
      <c r="D719" t="s">
        <v>38</v>
      </c>
      <c r="E719" t="s">
        <v>38</v>
      </c>
      <c r="F719" t="s">
        <v>1109</v>
      </c>
      <c r="G719" t="s">
        <v>1467</v>
      </c>
      <c r="H719" t="s">
        <v>1468</v>
      </c>
      <c r="I719" s="2">
        <v>45623</v>
      </c>
    </row>
    <row r="720" spans="1:9" ht="14.1" customHeight="1" x14ac:dyDescent="0.2">
      <c r="A720">
        <v>4500149065</v>
      </c>
      <c r="B720" t="s">
        <v>533</v>
      </c>
      <c r="C720" t="s">
        <v>15632</v>
      </c>
      <c r="D720" t="s">
        <v>38</v>
      </c>
      <c r="E720" t="s">
        <v>38</v>
      </c>
      <c r="F720" t="s">
        <v>1109</v>
      </c>
      <c r="G720" t="s">
        <v>1467</v>
      </c>
      <c r="H720" t="s">
        <v>1468</v>
      </c>
      <c r="I720" s="2">
        <v>45623</v>
      </c>
    </row>
    <row r="721" spans="1:9" ht="14.1" customHeight="1" x14ac:dyDescent="0.2">
      <c r="A721">
        <v>4500149065</v>
      </c>
      <c r="B721" t="s">
        <v>537</v>
      </c>
      <c r="C721" t="s">
        <v>15633</v>
      </c>
      <c r="D721" t="s">
        <v>38</v>
      </c>
      <c r="E721" t="s">
        <v>38</v>
      </c>
      <c r="F721" t="s">
        <v>1109</v>
      </c>
      <c r="G721" t="s">
        <v>1467</v>
      </c>
      <c r="H721" t="s">
        <v>1468</v>
      </c>
      <c r="I721" s="2">
        <v>45623</v>
      </c>
    </row>
    <row r="722" spans="1:9" x14ac:dyDescent="0.2">
      <c r="A722">
        <v>4500149065</v>
      </c>
      <c r="B722" t="s">
        <v>541</v>
      </c>
      <c r="C722" t="s">
        <v>15634</v>
      </c>
      <c r="D722" t="s">
        <v>38</v>
      </c>
      <c r="E722" t="s">
        <v>38</v>
      </c>
      <c r="F722" t="s">
        <v>1109</v>
      </c>
      <c r="G722" t="s">
        <v>1467</v>
      </c>
      <c r="H722" t="s">
        <v>1468</v>
      </c>
      <c r="I722" s="2">
        <v>45623</v>
      </c>
    </row>
    <row r="723" spans="1:9" x14ac:dyDescent="0.2">
      <c r="A723">
        <v>4500149065</v>
      </c>
      <c r="B723" t="s">
        <v>545</v>
      </c>
      <c r="C723" t="s">
        <v>15635</v>
      </c>
      <c r="D723" t="s">
        <v>38</v>
      </c>
      <c r="E723" t="s">
        <v>38</v>
      </c>
      <c r="F723" t="s">
        <v>1109</v>
      </c>
      <c r="G723" t="s">
        <v>1467</v>
      </c>
      <c r="H723" t="s">
        <v>1468</v>
      </c>
      <c r="I723" s="2">
        <v>45623</v>
      </c>
    </row>
    <row r="724" spans="1:9" x14ac:dyDescent="0.2">
      <c r="A724">
        <v>4500149065</v>
      </c>
      <c r="B724" t="s">
        <v>549</v>
      </c>
      <c r="C724" t="s">
        <v>15636</v>
      </c>
      <c r="D724" t="s">
        <v>38</v>
      </c>
      <c r="E724" t="s">
        <v>38</v>
      </c>
      <c r="F724" t="s">
        <v>1109</v>
      </c>
      <c r="G724" t="s">
        <v>1467</v>
      </c>
      <c r="H724" t="s">
        <v>1468</v>
      </c>
      <c r="I724" s="2">
        <v>45623</v>
      </c>
    </row>
    <row r="725" spans="1:9" x14ac:dyDescent="0.2">
      <c r="A725">
        <v>4500149065</v>
      </c>
      <c r="B725" t="s">
        <v>553</v>
      </c>
      <c r="C725" t="s">
        <v>15637</v>
      </c>
      <c r="D725" t="s">
        <v>38</v>
      </c>
      <c r="E725" t="s">
        <v>38</v>
      </c>
      <c r="F725" t="s">
        <v>1109</v>
      </c>
      <c r="G725" t="s">
        <v>1467</v>
      </c>
      <c r="H725" t="s">
        <v>1468</v>
      </c>
      <c r="I725" s="2">
        <v>45623</v>
      </c>
    </row>
    <row r="726" spans="1:9" ht="14.1" customHeight="1" x14ac:dyDescent="0.2">
      <c r="A726">
        <v>4500149065</v>
      </c>
      <c r="B726" t="s">
        <v>557</v>
      </c>
      <c r="C726" t="s">
        <v>15638</v>
      </c>
      <c r="D726" t="s">
        <v>38</v>
      </c>
      <c r="E726" t="s">
        <v>38</v>
      </c>
      <c r="F726" t="s">
        <v>1109</v>
      </c>
      <c r="G726" t="s">
        <v>1467</v>
      </c>
      <c r="H726" t="s">
        <v>1468</v>
      </c>
      <c r="I726" s="2">
        <v>45623</v>
      </c>
    </row>
    <row r="727" spans="1:9" ht="14.1" customHeight="1" x14ac:dyDescent="0.2">
      <c r="A727">
        <v>4500149065</v>
      </c>
      <c r="B727" t="s">
        <v>561</v>
      </c>
      <c r="C727" t="s">
        <v>15639</v>
      </c>
      <c r="D727" t="s">
        <v>38</v>
      </c>
      <c r="E727" t="s">
        <v>38</v>
      </c>
      <c r="F727" t="s">
        <v>1109</v>
      </c>
      <c r="G727" t="s">
        <v>1467</v>
      </c>
      <c r="H727" t="s">
        <v>1468</v>
      </c>
      <c r="I727" s="2">
        <v>45623</v>
      </c>
    </row>
    <row r="728" spans="1:9" x14ac:dyDescent="0.2">
      <c r="A728">
        <v>4500149065</v>
      </c>
      <c r="B728" t="s">
        <v>565</v>
      </c>
      <c r="C728" t="s">
        <v>15640</v>
      </c>
      <c r="D728" t="s">
        <v>38</v>
      </c>
      <c r="E728" t="s">
        <v>38</v>
      </c>
      <c r="F728" t="s">
        <v>1109</v>
      </c>
      <c r="G728" t="s">
        <v>1467</v>
      </c>
      <c r="H728" t="s">
        <v>1468</v>
      </c>
      <c r="I728" s="2">
        <v>45623</v>
      </c>
    </row>
    <row r="729" spans="1:9" x14ac:dyDescent="0.2">
      <c r="A729">
        <v>4500149065</v>
      </c>
      <c r="B729" t="s">
        <v>2530</v>
      </c>
      <c r="C729" t="s">
        <v>15641</v>
      </c>
      <c r="D729" t="s">
        <v>38</v>
      </c>
      <c r="E729" t="s">
        <v>38</v>
      </c>
      <c r="F729" t="s">
        <v>1109</v>
      </c>
      <c r="G729" t="s">
        <v>1467</v>
      </c>
      <c r="H729" t="s">
        <v>1468</v>
      </c>
      <c r="I729" s="2">
        <v>45623</v>
      </c>
    </row>
    <row r="730" spans="1:9" x14ac:dyDescent="0.2">
      <c r="A730">
        <v>4500149065</v>
      </c>
      <c r="B730" t="s">
        <v>2534</v>
      </c>
      <c r="C730" t="s">
        <v>15642</v>
      </c>
      <c r="D730" t="s">
        <v>38</v>
      </c>
      <c r="E730" t="s">
        <v>38</v>
      </c>
      <c r="F730" t="s">
        <v>1109</v>
      </c>
      <c r="G730" t="s">
        <v>1467</v>
      </c>
      <c r="H730" t="s">
        <v>1468</v>
      </c>
      <c r="I730" s="2">
        <v>45623</v>
      </c>
    </row>
    <row r="731" spans="1:9" x14ac:dyDescent="0.2">
      <c r="A731">
        <v>4500149065</v>
      </c>
      <c r="B731" t="s">
        <v>2538</v>
      </c>
      <c r="C731" t="s">
        <v>15643</v>
      </c>
      <c r="D731" t="s">
        <v>38</v>
      </c>
      <c r="E731" t="s">
        <v>38</v>
      </c>
      <c r="F731" t="s">
        <v>1109</v>
      </c>
      <c r="G731" t="s">
        <v>1467</v>
      </c>
      <c r="H731" t="s">
        <v>1468</v>
      </c>
      <c r="I731" s="2">
        <v>45623</v>
      </c>
    </row>
    <row r="732" spans="1:9" x14ac:dyDescent="0.2">
      <c r="A732">
        <v>4500149065</v>
      </c>
      <c r="B732" t="s">
        <v>2542</v>
      </c>
      <c r="C732" t="s">
        <v>15644</v>
      </c>
      <c r="D732" t="s">
        <v>38</v>
      </c>
      <c r="E732" t="s">
        <v>38</v>
      </c>
      <c r="F732" t="s">
        <v>1109</v>
      </c>
      <c r="G732" t="s">
        <v>1467</v>
      </c>
      <c r="H732" t="s">
        <v>1468</v>
      </c>
      <c r="I732" s="2">
        <v>45623</v>
      </c>
    </row>
    <row r="733" spans="1:9" x14ac:dyDescent="0.2">
      <c r="A733">
        <v>4500149065</v>
      </c>
      <c r="B733" t="s">
        <v>2546</v>
      </c>
      <c r="C733" t="s">
        <v>15645</v>
      </c>
      <c r="D733" t="s">
        <v>38</v>
      </c>
      <c r="E733" t="s">
        <v>38</v>
      </c>
      <c r="F733" t="s">
        <v>1109</v>
      </c>
      <c r="G733" t="s">
        <v>1467</v>
      </c>
      <c r="H733" t="s">
        <v>1468</v>
      </c>
      <c r="I733" s="2">
        <v>45623</v>
      </c>
    </row>
    <row r="734" spans="1:9" x14ac:dyDescent="0.2">
      <c r="A734">
        <v>4500149065</v>
      </c>
      <c r="B734" t="s">
        <v>2550</v>
      </c>
      <c r="C734" t="s">
        <v>15646</v>
      </c>
      <c r="D734" t="s">
        <v>38</v>
      </c>
      <c r="E734" t="s">
        <v>38</v>
      </c>
      <c r="F734" t="s">
        <v>1109</v>
      </c>
      <c r="G734" t="s">
        <v>1467</v>
      </c>
      <c r="H734" t="s">
        <v>1468</v>
      </c>
      <c r="I734" s="2">
        <v>45623</v>
      </c>
    </row>
    <row r="735" spans="1:9" x14ac:dyDescent="0.2">
      <c r="A735">
        <v>4500149065</v>
      </c>
      <c r="B735" t="s">
        <v>2554</v>
      </c>
      <c r="C735" t="s">
        <v>15647</v>
      </c>
      <c r="D735" t="s">
        <v>38</v>
      </c>
      <c r="E735" t="s">
        <v>38</v>
      </c>
      <c r="F735" t="s">
        <v>1109</v>
      </c>
      <c r="G735" t="s">
        <v>1467</v>
      </c>
      <c r="H735" t="s">
        <v>1468</v>
      </c>
      <c r="I735" s="2">
        <v>45623</v>
      </c>
    </row>
    <row r="736" spans="1:9" x14ac:dyDescent="0.2">
      <c r="A736">
        <v>4500149065</v>
      </c>
      <c r="B736" t="s">
        <v>2558</v>
      </c>
      <c r="C736" t="s">
        <v>15648</v>
      </c>
      <c r="D736" t="s">
        <v>38</v>
      </c>
      <c r="E736" t="s">
        <v>38</v>
      </c>
      <c r="F736" t="s">
        <v>1109</v>
      </c>
      <c r="G736" t="s">
        <v>1467</v>
      </c>
      <c r="H736" t="s">
        <v>1468</v>
      </c>
      <c r="I736" s="2">
        <v>45623</v>
      </c>
    </row>
    <row r="737" spans="1:9" x14ac:dyDescent="0.2">
      <c r="A737">
        <v>4500149065</v>
      </c>
      <c r="B737" t="s">
        <v>3470</v>
      </c>
      <c r="C737" t="s">
        <v>15649</v>
      </c>
      <c r="D737" t="s">
        <v>38</v>
      </c>
      <c r="E737" t="s">
        <v>38</v>
      </c>
      <c r="F737" t="s">
        <v>1109</v>
      </c>
      <c r="G737" t="s">
        <v>1467</v>
      </c>
      <c r="H737" t="s">
        <v>1468</v>
      </c>
      <c r="I737" s="2">
        <v>45623</v>
      </c>
    </row>
    <row r="738" spans="1:9" x14ac:dyDescent="0.2">
      <c r="A738">
        <v>4500149065</v>
      </c>
      <c r="B738" t="s">
        <v>3474</v>
      </c>
      <c r="C738" t="s">
        <v>15650</v>
      </c>
      <c r="D738" t="s">
        <v>38</v>
      </c>
      <c r="E738" t="s">
        <v>38</v>
      </c>
      <c r="F738" t="s">
        <v>1109</v>
      </c>
      <c r="G738" t="s">
        <v>1467</v>
      </c>
      <c r="H738" t="s">
        <v>1468</v>
      </c>
      <c r="I738" s="2">
        <v>45623</v>
      </c>
    </row>
    <row r="739" spans="1:9" x14ac:dyDescent="0.2">
      <c r="A739">
        <v>4500149065</v>
      </c>
      <c r="B739" t="s">
        <v>3476</v>
      </c>
      <c r="C739" t="s">
        <v>15651</v>
      </c>
      <c r="D739" t="s">
        <v>38</v>
      </c>
      <c r="E739" t="s">
        <v>38</v>
      </c>
      <c r="F739" t="s">
        <v>1109</v>
      </c>
      <c r="G739" t="s">
        <v>1467</v>
      </c>
      <c r="H739" t="s">
        <v>1468</v>
      </c>
      <c r="I739" s="2">
        <v>45623</v>
      </c>
    </row>
    <row r="740" spans="1:9" ht="14.1" customHeight="1" x14ac:dyDescent="0.2">
      <c r="A740">
        <v>4500149065</v>
      </c>
      <c r="B740" t="s">
        <v>3480</v>
      </c>
      <c r="C740" t="s">
        <v>15652</v>
      </c>
      <c r="D740" t="s">
        <v>38</v>
      </c>
      <c r="E740" t="s">
        <v>38</v>
      </c>
      <c r="F740" t="s">
        <v>1109</v>
      </c>
      <c r="G740" t="s">
        <v>1467</v>
      </c>
      <c r="H740" t="s">
        <v>1468</v>
      </c>
      <c r="I740" s="2">
        <v>45623</v>
      </c>
    </row>
    <row r="741" spans="1:9" x14ac:dyDescent="0.2">
      <c r="A741">
        <v>4500149065</v>
      </c>
      <c r="B741" t="s">
        <v>3484</v>
      </c>
      <c r="C741" t="s">
        <v>15653</v>
      </c>
      <c r="D741" t="s">
        <v>38</v>
      </c>
      <c r="E741" t="s">
        <v>38</v>
      </c>
      <c r="F741" t="s">
        <v>1109</v>
      </c>
      <c r="G741" t="s">
        <v>1467</v>
      </c>
      <c r="H741" t="s">
        <v>1468</v>
      </c>
      <c r="I741" s="2">
        <v>45623</v>
      </c>
    </row>
    <row r="742" spans="1:9" x14ac:dyDescent="0.2">
      <c r="A742">
        <v>4500149065</v>
      </c>
      <c r="B742" t="s">
        <v>3488</v>
      </c>
      <c r="C742" t="s">
        <v>15654</v>
      </c>
      <c r="D742" t="s">
        <v>38</v>
      </c>
      <c r="E742" t="s">
        <v>38</v>
      </c>
      <c r="F742" t="s">
        <v>1109</v>
      </c>
      <c r="G742" t="s">
        <v>1467</v>
      </c>
      <c r="H742" t="s">
        <v>1468</v>
      </c>
      <c r="I742" s="2">
        <v>45623</v>
      </c>
    </row>
    <row r="743" spans="1:9" x14ac:dyDescent="0.2">
      <c r="A743">
        <v>4500149065</v>
      </c>
      <c r="B743" t="s">
        <v>3492</v>
      </c>
      <c r="C743" t="s">
        <v>15655</v>
      </c>
      <c r="D743" t="s">
        <v>38</v>
      </c>
      <c r="E743" t="s">
        <v>38</v>
      </c>
      <c r="F743" t="s">
        <v>1109</v>
      </c>
      <c r="G743" t="s">
        <v>1467</v>
      </c>
      <c r="H743" t="s">
        <v>1468</v>
      </c>
      <c r="I743" s="2">
        <v>45623</v>
      </c>
    </row>
    <row r="744" spans="1:9" x14ac:dyDescent="0.2">
      <c r="A744">
        <v>4500149065</v>
      </c>
      <c r="B744" t="s">
        <v>3496</v>
      </c>
      <c r="C744" t="s">
        <v>15656</v>
      </c>
      <c r="D744" t="s">
        <v>38</v>
      </c>
      <c r="E744" t="s">
        <v>38</v>
      </c>
      <c r="F744" t="s">
        <v>1109</v>
      </c>
      <c r="G744" t="s">
        <v>1467</v>
      </c>
      <c r="H744" t="s">
        <v>1468</v>
      </c>
      <c r="I744" s="2">
        <v>45623</v>
      </c>
    </row>
    <row r="745" spans="1:9" x14ac:dyDescent="0.2">
      <c r="A745">
        <v>4500151048</v>
      </c>
      <c r="B745" t="s">
        <v>35</v>
      </c>
      <c r="C745" t="s">
        <v>8333</v>
      </c>
      <c r="D745" t="s">
        <v>1465</v>
      </c>
      <c r="E745" t="s">
        <v>1470</v>
      </c>
      <c r="F745" t="s">
        <v>1109</v>
      </c>
      <c r="G745" t="s">
        <v>1467</v>
      </c>
      <c r="H745" t="s">
        <v>1468</v>
      </c>
      <c r="I745" s="2">
        <v>45636</v>
      </c>
    </row>
    <row r="746" spans="1:9" x14ac:dyDescent="0.2">
      <c r="A746">
        <v>4500151048</v>
      </c>
      <c r="B746" t="s">
        <v>52</v>
      </c>
      <c r="C746" t="s">
        <v>8334</v>
      </c>
      <c r="D746" t="s">
        <v>1465</v>
      </c>
      <c r="E746" t="s">
        <v>1470</v>
      </c>
      <c r="F746" t="s">
        <v>1109</v>
      </c>
      <c r="G746" t="s">
        <v>1467</v>
      </c>
      <c r="H746" t="s">
        <v>1468</v>
      </c>
      <c r="I746" s="2">
        <v>45636</v>
      </c>
    </row>
    <row r="747" spans="1:9" x14ac:dyDescent="0.2">
      <c r="A747">
        <v>4500151048</v>
      </c>
      <c r="B747" t="s">
        <v>56</v>
      </c>
      <c r="C747" t="s">
        <v>8335</v>
      </c>
      <c r="D747" t="s">
        <v>1465</v>
      </c>
      <c r="E747" t="s">
        <v>1470</v>
      </c>
      <c r="F747" t="s">
        <v>1109</v>
      </c>
      <c r="G747" t="s">
        <v>1467</v>
      </c>
      <c r="H747" t="s">
        <v>1468</v>
      </c>
      <c r="I747" s="2">
        <v>45636</v>
      </c>
    </row>
    <row r="748" spans="1:9" x14ac:dyDescent="0.2">
      <c r="A748">
        <v>4500151048</v>
      </c>
      <c r="B748" t="s">
        <v>133</v>
      </c>
      <c r="C748" t="s">
        <v>8336</v>
      </c>
      <c r="D748" t="s">
        <v>1465</v>
      </c>
      <c r="E748" t="s">
        <v>1470</v>
      </c>
      <c r="F748" t="s">
        <v>1109</v>
      </c>
      <c r="G748" t="s">
        <v>1467</v>
      </c>
      <c r="H748" t="s">
        <v>1468</v>
      </c>
      <c r="I748" s="2">
        <v>45636</v>
      </c>
    </row>
    <row r="749" spans="1:9" ht="14.1" customHeight="1" x14ac:dyDescent="0.2">
      <c r="A749">
        <v>4500151048</v>
      </c>
      <c r="B749" t="s">
        <v>165</v>
      </c>
      <c r="C749" t="s">
        <v>8337</v>
      </c>
      <c r="D749" t="s">
        <v>1465</v>
      </c>
      <c r="E749" t="s">
        <v>1470</v>
      </c>
      <c r="F749" t="s">
        <v>1109</v>
      </c>
      <c r="G749" t="s">
        <v>1467</v>
      </c>
      <c r="H749" t="s">
        <v>1468</v>
      </c>
      <c r="I749" s="2">
        <v>45636</v>
      </c>
    </row>
    <row r="750" spans="1:9" ht="14.1" customHeight="1" x14ac:dyDescent="0.2">
      <c r="A750">
        <v>4500151048</v>
      </c>
      <c r="B750" t="s">
        <v>300</v>
      </c>
      <c r="C750" t="s">
        <v>8338</v>
      </c>
      <c r="D750" t="s">
        <v>1465</v>
      </c>
      <c r="E750" t="s">
        <v>1470</v>
      </c>
      <c r="F750" t="s">
        <v>1109</v>
      </c>
      <c r="G750" t="s">
        <v>1467</v>
      </c>
      <c r="H750" t="s">
        <v>1468</v>
      </c>
      <c r="I750" s="2">
        <v>45636</v>
      </c>
    </row>
    <row r="751" spans="1:9" ht="14.1" customHeight="1" x14ac:dyDescent="0.2">
      <c r="A751">
        <v>4500151048</v>
      </c>
      <c r="B751" t="s">
        <v>169</v>
      </c>
      <c r="C751" t="s">
        <v>8339</v>
      </c>
      <c r="D751" t="s">
        <v>1465</v>
      </c>
      <c r="E751" t="s">
        <v>1470</v>
      </c>
      <c r="F751" t="s">
        <v>1109</v>
      </c>
      <c r="G751" t="s">
        <v>1467</v>
      </c>
      <c r="H751" t="s">
        <v>1468</v>
      </c>
      <c r="I751" s="2">
        <v>45636</v>
      </c>
    </row>
    <row r="752" spans="1:9" x14ac:dyDescent="0.2">
      <c r="A752">
        <v>4500151048</v>
      </c>
      <c r="B752" t="s">
        <v>307</v>
      </c>
      <c r="C752" t="s">
        <v>8340</v>
      </c>
      <c r="D752" t="s">
        <v>1465</v>
      </c>
      <c r="E752" t="s">
        <v>1470</v>
      </c>
      <c r="F752" t="s">
        <v>1109</v>
      </c>
      <c r="G752" t="s">
        <v>1467</v>
      </c>
      <c r="H752" t="s">
        <v>1468</v>
      </c>
      <c r="I752" s="2">
        <v>45636</v>
      </c>
    </row>
    <row r="753" spans="1:9" x14ac:dyDescent="0.2">
      <c r="A753">
        <v>4500151048</v>
      </c>
      <c r="B753" t="s">
        <v>457</v>
      </c>
      <c r="C753" t="s">
        <v>8343</v>
      </c>
      <c r="D753" t="s">
        <v>1465</v>
      </c>
      <c r="E753" t="s">
        <v>1470</v>
      </c>
      <c r="F753" t="s">
        <v>1109</v>
      </c>
      <c r="G753" t="s">
        <v>1467</v>
      </c>
      <c r="H753" t="s">
        <v>1468</v>
      </c>
      <c r="I753" s="2">
        <v>45636</v>
      </c>
    </row>
    <row r="754" spans="1:9" x14ac:dyDescent="0.2">
      <c r="A754">
        <v>4500151048</v>
      </c>
      <c r="B754" t="s">
        <v>461</v>
      </c>
      <c r="C754" t="s">
        <v>8346</v>
      </c>
      <c r="D754" t="s">
        <v>1465</v>
      </c>
      <c r="E754" t="s">
        <v>1470</v>
      </c>
      <c r="F754" t="s">
        <v>1109</v>
      </c>
      <c r="G754" t="s">
        <v>1467</v>
      </c>
      <c r="H754" t="s">
        <v>1468</v>
      </c>
      <c r="I754" s="2">
        <v>45636</v>
      </c>
    </row>
    <row r="755" spans="1:9" x14ac:dyDescent="0.2">
      <c r="A755">
        <v>4500151048</v>
      </c>
      <c r="B755" t="s">
        <v>465</v>
      </c>
      <c r="C755" t="s">
        <v>8349</v>
      </c>
      <c r="D755" t="s">
        <v>1465</v>
      </c>
      <c r="E755" t="s">
        <v>1470</v>
      </c>
      <c r="F755" t="s">
        <v>1109</v>
      </c>
      <c r="G755" t="s">
        <v>1467</v>
      </c>
      <c r="H755" t="s">
        <v>1468</v>
      </c>
      <c r="I755" s="2">
        <v>45636</v>
      </c>
    </row>
    <row r="756" spans="1:9" ht="14.1" customHeight="1" x14ac:dyDescent="0.2">
      <c r="A756">
        <v>4500151048</v>
      </c>
      <c r="B756" t="s">
        <v>469</v>
      </c>
      <c r="C756" t="s">
        <v>8352</v>
      </c>
      <c r="D756" t="s">
        <v>1465</v>
      </c>
      <c r="E756" t="s">
        <v>1470</v>
      </c>
      <c r="F756" t="s">
        <v>1109</v>
      </c>
      <c r="G756" t="s">
        <v>1467</v>
      </c>
      <c r="H756" t="s">
        <v>1468</v>
      </c>
      <c r="I756" s="2">
        <v>45636</v>
      </c>
    </row>
    <row r="757" spans="1:9" x14ac:dyDescent="0.2">
      <c r="A757">
        <v>4500151048</v>
      </c>
      <c r="B757" t="s">
        <v>473</v>
      </c>
      <c r="C757" t="s">
        <v>8355</v>
      </c>
      <c r="D757" t="s">
        <v>1465</v>
      </c>
      <c r="E757" t="s">
        <v>1470</v>
      </c>
      <c r="F757" t="s">
        <v>1109</v>
      </c>
      <c r="G757" t="s">
        <v>1467</v>
      </c>
      <c r="H757" t="s">
        <v>1468</v>
      </c>
      <c r="I757" s="2">
        <v>45636</v>
      </c>
    </row>
    <row r="758" spans="1:9" x14ac:dyDescent="0.2">
      <c r="A758">
        <v>4500151048</v>
      </c>
      <c r="B758" t="s">
        <v>477</v>
      </c>
      <c r="C758" t="s">
        <v>8356</v>
      </c>
      <c r="D758" t="s">
        <v>1465</v>
      </c>
      <c r="E758" t="s">
        <v>1470</v>
      </c>
      <c r="F758" t="s">
        <v>1109</v>
      </c>
      <c r="G758" t="s">
        <v>1467</v>
      </c>
      <c r="H758" t="s">
        <v>1468</v>
      </c>
      <c r="I758" s="2">
        <v>45636</v>
      </c>
    </row>
    <row r="759" spans="1:9" x14ac:dyDescent="0.2">
      <c r="A759">
        <v>4500151048</v>
      </c>
      <c r="B759" t="s">
        <v>481</v>
      </c>
      <c r="C759" t="s">
        <v>8357</v>
      </c>
      <c r="D759" t="s">
        <v>1465</v>
      </c>
      <c r="E759" t="s">
        <v>1470</v>
      </c>
      <c r="F759" t="s">
        <v>1109</v>
      </c>
      <c r="G759" t="s">
        <v>1467</v>
      </c>
      <c r="H759" t="s">
        <v>1468</v>
      </c>
      <c r="I759" s="2">
        <v>45636</v>
      </c>
    </row>
    <row r="760" spans="1:9" ht="14.1" customHeight="1" x14ac:dyDescent="0.2">
      <c r="A760">
        <v>4500151048</v>
      </c>
      <c r="B760" t="s">
        <v>485</v>
      </c>
      <c r="C760" t="s">
        <v>8358</v>
      </c>
      <c r="D760" t="s">
        <v>1465</v>
      </c>
      <c r="E760" t="s">
        <v>1470</v>
      </c>
      <c r="F760" t="s">
        <v>1109</v>
      </c>
      <c r="G760" t="s">
        <v>1467</v>
      </c>
      <c r="H760" t="s">
        <v>1468</v>
      </c>
      <c r="I760" s="2">
        <v>45636</v>
      </c>
    </row>
    <row r="761" spans="1:9" ht="14.1" customHeight="1" x14ac:dyDescent="0.2">
      <c r="A761">
        <v>4500151048</v>
      </c>
      <c r="B761" t="s">
        <v>489</v>
      </c>
      <c r="C761" t="s">
        <v>8359</v>
      </c>
      <c r="D761" t="s">
        <v>1465</v>
      </c>
      <c r="E761" t="s">
        <v>1470</v>
      </c>
      <c r="F761" t="s">
        <v>1109</v>
      </c>
      <c r="G761" t="s">
        <v>1467</v>
      </c>
      <c r="H761" t="s">
        <v>1468</v>
      </c>
      <c r="I761" s="2">
        <v>45636</v>
      </c>
    </row>
    <row r="762" spans="1:9" ht="14.1" customHeight="1" x14ac:dyDescent="0.2">
      <c r="A762">
        <v>4500151048</v>
      </c>
      <c r="B762" t="s">
        <v>493</v>
      </c>
      <c r="C762" t="s">
        <v>8360</v>
      </c>
      <c r="D762" t="s">
        <v>1465</v>
      </c>
      <c r="E762" t="s">
        <v>1470</v>
      </c>
      <c r="F762" t="s">
        <v>1109</v>
      </c>
      <c r="G762" t="s">
        <v>1467</v>
      </c>
      <c r="H762" t="s">
        <v>1468</v>
      </c>
      <c r="I762" s="2">
        <v>45636</v>
      </c>
    </row>
    <row r="763" spans="1:9" x14ac:dyDescent="0.2">
      <c r="A763">
        <v>4500151048</v>
      </c>
      <c r="B763" t="s">
        <v>497</v>
      </c>
      <c r="C763" t="s">
        <v>8361</v>
      </c>
      <c r="D763" t="s">
        <v>1465</v>
      </c>
      <c r="E763" t="s">
        <v>1470</v>
      </c>
      <c r="F763" t="s">
        <v>1109</v>
      </c>
      <c r="G763" t="s">
        <v>1467</v>
      </c>
      <c r="H763" t="s">
        <v>1468</v>
      </c>
      <c r="I763" s="2">
        <v>45636</v>
      </c>
    </row>
    <row r="764" spans="1:9" x14ac:dyDescent="0.2">
      <c r="A764">
        <v>4500151048</v>
      </c>
      <c r="B764" t="s">
        <v>501</v>
      </c>
      <c r="C764" t="s">
        <v>8364</v>
      </c>
      <c r="D764" t="s">
        <v>1465</v>
      </c>
      <c r="E764" t="s">
        <v>1470</v>
      </c>
      <c r="F764" t="s">
        <v>1109</v>
      </c>
      <c r="G764" t="s">
        <v>1467</v>
      </c>
      <c r="H764" t="s">
        <v>1468</v>
      </c>
      <c r="I764" s="2">
        <v>45636</v>
      </c>
    </row>
    <row r="765" spans="1:9" x14ac:dyDescent="0.2">
      <c r="A765">
        <v>4500151048</v>
      </c>
      <c r="B765" t="s">
        <v>505</v>
      </c>
      <c r="C765" t="s">
        <v>8365</v>
      </c>
      <c r="D765" t="s">
        <v>1465</v>
      </c>
      <c r="E765" t="s">
        <v>1470</v>
      </c>
      <c r="F765" t="s">
        <v>1109</v>
      </c>
      <c r="G765" t="s">
        <v>1467</v>
      </c>
      <c r="H765" t="s">
        <v>1468</v>
      </c>
      <c r="I765" s="2">
        <v>45636</v>
      </c>
    </row>
    <row r="766" spans="1:9" ht="14.1" customHeight="1" x14ac:dyDescent="0.2">
      <c r="A766">
        <v>4500151048</v>
      </c>
      <c r="B766" t="s">
        <v>509</v>
      </c>
      <c r="C766" t="s">
        <v>8366</v>
      </c>
      <c r="D766" t="s">
        <v>1465</v>
      </c>
      <c r="E766" t="s">
        <v>1470</v>
      </c>
      <c r="F766" t="s">
        <v>1109</v>
      </c>
      <c r="G766" t="s">
        <v>1467</v>
      </c>
      <c r="H766" t="s">
        <v>1468</v>
      </c>
      <c r="I766" s="2">
        <v>45636</v>
      </c>
    </row>
    <row r="767" spans="1:9" x14ac:dyDescent="0.2">
      <c r="A767">
        <v>4500151048</v>
      </c>
      <c r="B767" t="s">
        <v>513</v>
      </c>
      <c r="C767" t="s">
        <v>8367</v>
      </c>
      <c r="D767" t="s">
        <v>1465</v>
      </c>
      <c r="E767" t="s">
        <v>1470</v>
      </c>
      <c r="F767" t="s">
        <v>1109</v>
      </c>
      <c r="G767" t="s">
        <v>1467</v>
      </c>
      <c r="H767" t="s">
        <v>1468</v>
      </c>
      <c r="I767" s="2">
        <v>45636</v>
      </c>
    </row>
    <row r="768" spans="1:9" x14ac:dyDescent="0.2">
      <c r="A768">
        <v>4500151048</v>
      </c>
      <c r="B768" t="s">
        <v>517</v>
      </c>
      <c r="C768" t="s">
        <v>8370</v>
      </c>
      <c r="D768" t="s">
        <v>1465</v>
      </c>
      <c r="E768" t="s">
        <v>1470</v>
      </c>
      <c r="F768" t="s">
        <v>1109</v>
      </c>
      <c r="G768" t="s">
        <v>1467</v>
      </c>
      <c r="H768" t="s">
        <v>1468</v>
      </c>
      <c r="I768" s="2">
        <v>45636</v>
      </c>
    </row>
    <row r="769" spans="1:9" x14ac:dyDescent="0.2">
      <c r="A769">
        <v>4500151048</v>
      </c>
      <c r="B769" t="s">
        <v>521</v>
      </c>
      <c r="C769" t="s">
        <v>8373</v>
      </c>
      <c r="D769" t="s">
        <v>1465</v>
      </c>
      <c r="E769" t="s">
        <v>1470</v>
      </c>
      <c r="F769" t="s">
        <v>1109</v>
      </c>
      <c r="G769" t="s">
        <v>1467</v>
      </c>
      <c r="H769" t="s">
        <v>1468</v>
      </c>
      <c r="I769" s="2">
        <v>45636</v>
      </c>
    </row>
    <row r="770" spans="1:9" ht="14.1" customHeight="1" x14ac:dyDescent="0.2">
      <c r="A770">
        <v>4500151048</v>
      </c>
      <c r="B770" t="s">
        <v>525</v>
      </c>
      <c r="C770" t="s">
        <v>8376</v>
      </c>
      <c r="D770" t="s">
        <v>1465</v>
      </c>
      <c r="E770" t="s">
        <v>1470</v>
      </c>
      <c r="F770" t="s">
        <v>1109</v>
      </c>
      <c r="G770" t="s">
        <v>1467</v>
      </c>
      <c r="H770" t="s">
        <v>1468</v>
      </c>
      <c r="I770" s="2">
        <v>45636</v>
      </c>
    </row>
    <row r="771" spans="1:9" x14ac:dyDescent="0.2">
      <c r="A771">
        <v>4500151048</v>
      </c>
      <c r="B771" t="s">
        <v>529</v>
      </c>
      <c r="C771" t="s">
        <v>8379</v>
      </c>
      <c r="D771" t="s">
        <v>1465</v>
      </c>
      <c r="E771" t="s">
        <v>1470</v>
      </c>
      <c r="F771" t="s">
        <v>1109</v>
      </c>
      <c r="G771" t="s">
        <v>1467</v>
      </c>
      <c r="H771" t="s">
        <v>1468</v>
      </c>
      <c r="I771" s="2">
        <v>45636</v>
      </c>
    </row>
    <row r="772" spans="1:9" x14ac:dyDescent="0.2">
      <c r="A772">
        <v>4500151048</v>
      </c>
      <c r="B772" t="s">
        <v>533</v>
      </c>
      <c r="C772" t="s">
        <v>8380</v>
      </c>
      <c r="D772" t="s">
        <v>1465</v>
      </c>
      <c r="E772" t="s">
        <v>1470</v>
      </c>
      <c r="F772" t="s">
        <v>1109</v>
      </c>
      <c r="G772" t="s">
        <v>1467</v>
      </c>
      <c r="H772" t="s">
        <v>1468</v>
      </c>
      <c r="I772" s="2">
        <v>45636</v>
      </c>
    </row>
    <row r="773" spans="1:9" ht="14.1" customHeight="1" x14ac:dyDescent="0.2">
      <c r="A773">
        <v>4500151048</v>
      </c>
      <c r="B773" t="s">
        <v>537</v>
      </c>
      <c r="C773" t="s">
        <v>8383</v>
      </c>
      <c r="D773" t="s">
        <v>1465</v>
      </c>
      <c r="E773" t="s">
        <v>1470</v>
      </c>
      <c r="F773" t="s">
        <v>1109</v>
      </c>
      <c r="G773" t="s">
        <v>1467</v>
      </c>
      <c r="H773" t="s">
        <v>1468</v>
      </c>
      <c r="I773" s="2">
        <v>45636</v>
      </c>
    </row>
    <row r="774" spans="1:9" x14ac:dyDescent="0.2">
      <c r="A774">
        <v>4500151048</v>
      </c>
      <c r="B774" t="s">
        <v>541</v>
      </c>
      <c r="C774" t="s">
        <v>8384</v>
      </c>
      <c r="D774" t="s">
        <v>1465</v>
      </c>
      <c r="E774" t="s">
        <v>1470</v>
      </c>
      <c r="F774" t="s">
        <v>1109</v>
      </c>
      <c r="G774" t="s">
        <v>1467</v>
      </c>
      <c r="H774" t="s">
        <v>1468</v>
      </c>
      <c r="I774" s="2">
        <v>45636</v>
      </c>
    </row>
    <row r="775" spans="1:9" x14ac:dyDescent="0.2">
      <c r="A775">
        <v>4500151048</v>
      </c>
      <c r="B775" t="s">
        <v>545</v>
      </c>
      <c r="C775" t="s">
        <v>8385</v>
      </c>
      <c r="D775" t="s">
        <v>1465</v>
      </c>
      <c r="E775" t="s">
        <v>1470</v>
      </c>
      <c r="F775" t="s">
        <v>1109</v>
      </c>
      <c r="G775" t="s">
        <v>1467</v>
      </c>
      <c r="H775" t="s">
        <v>1468</v>
      </c>
      <c r="I775" s="2">
        <v>45636</v>
      </c>
    </row>
    <row r="776" spans="1:9" x14ac:dyDescent="0.2">
      <c r="A776">
        <v>4500151048</v>
      </c>
      <c r="B776" t="s">
        <v>549</v>
      </c>
      <c r="C776" t="s">
        <v>8386</v>
      </c>
      <c r="D776" t="s">
        <v>1465</v>
      </c>
      <c r="E776" t="s">
        <v>1470</v>
      </c>
      <c r="F776" t="s">
        <v>1109</v>
      </c>
      <c r="G776" t="s">
        <v>1467</v>
      </c>
      <c r="H776" t="s">
        <v>1468</v>
      </c>
      <c r="I776" s="2">
        <v>45636</v>
      </c>
    </row>
    <row r="777" spans="1:9" x14ac:dyDescent="0.2">
      <c r="A777">
        <v>4500151048</v>
      </c>
      <c r="B777" t="s">
        <v>553</v>
      </c>
      <c r="C777" t="s">
        <v>8387</v>
      </c>
      <c r="D777" t="s">
        <v>1465</v>
      </c>
      <c r="E777" t="s">
        <v>1470</v>
      </c>
      <c r="F777" t="s">
        <v>1109</v>
      </c>
      <c r="G777" t="s">
        <v>1467</v>
      </c>
      <c r="H777" t="s">
        <v>1468</v>
      </c>
      <c r="I777" s="2">
        <v>45636</v>
      </c>
    </row>
    <row r="778" spans="1:9" x14ac:dyDescent="0.2">
      <c r="A778">
        <v>4500151048</v>
      </c>
      <c r="B778" t="s">
        <v>557</v>
      </c>
      <c r="C778" t="s">
        <v>8388</v>
      </c>
      <c r="D778" t="s">
        <v>1465</v>
      </c>
      <c r="E778" t="s">
        <v>1470</v>
      </c>
      <c r="F778" t="s">
        <v>1109</v>
      </c>
      <c r="G778" t="s">
        <v>1467</v>
      </c>
      <c r="H778" t="s">
        <v>1468</v>
      </c>
      <c r="I778" s="2">
        <v>45636</v>
      </c>
    </row>
    <row r="779" spans="1:9" x14ac:dyDescent="0.2">
      <c r="A779">
        <v>4500151048</v>
      </c>
      <c r="B779" t="s">
        <v>561</v>
      </c>
      <c r="C779" t="s">
        <v>8389</v>
      </c>
      <c r="D779" t="s">
        <v>1465</v>
      </c>
      <c r="E779" t="s">
        <v>1470</v>
      </c>
      <c r="F779" t="s">
        <v>1109</v>
      </c>
      <c r="G779" t="s">
        <v>1467</v>
      </c>
      <c r="H779" t="s">
        <v>1468</v>
      </c>
      <c r="I779" s="2">
        <v>45636</v>
      </c>
    </row>
    <row r="780" spans="1:9" ht="14.1" customHeight="1" x14ac:dyDescent="0.2">
      <c r="A780">
        <v>4500151048</v>
      </c>
      <c r="B780" t="s">
        <v>565</v>
      </c>
      <c r="C780" t="s">
        <v>8390</v>
      </c>
      <c r="D780" t="s">
        <v>1465</v>
      </c>
      <c r="E780" t="s">
        <v>1470</v>
      </c>
      <c r="F780" t="s">
        <v>1109</v>
      </c>
      <c r="G780" t="s">
        <v>1467</v>
      </c>
      <c r="H780" t="s">
        <v>1468</v>
      </c>
      <c r="I780" s="2">
        <v>45636</v>
      </c>
    </row>
    <row r="781" spans="1:9" x14ac:dyDescent="0.2">
      <c r="A781">
        <v>4500151048</v>
      </c>
      <c r="B781" t="s">
        <v>2530</v>
      </c>
      <c r="C781" t="s">
        <v>8393</v>
      </c>
      <c r="D781" t="s">
        <v>1465</v>
      </c>
      <c r="E781" t="s">
        <v>1470</v>
      </c>
      <c r="F781" t="s">
        <v>1109</v>
      </c>
      <c r="G781" t="s">
        <v>1467</v>
      </c>
      <c r="H781" t="s">
        <v>1468</v>
      </c>
      <c r="I781" s="2">
        <v>45636</v>
      </c>
    </row>
    <row r="782" spans="1:9" x14ac:dyDescent="0.2">
      <c r="A782">
        <v>4500151048</v>
      </c>
      <c r="B782" t="s">
        <v>2534</v>
      </c>
      <c r="C782" t="s">
        <v>8396</v>
      </c>
      <c r="D782" t="s">
        <v>1465</v>
      </c>
      <c r="E782" t="s">
        <v>1470</v>
      </c>
      <c r="F782" t="s">
        <v>1109</v>
      </c>
      <c r="G782" t="s">
        <v>1467</v>
      </c>
      <c r="H782" t="s">
        <v>1468</v>
      </c>
      <c r="I782" s="2">
        <v>45636</v>
      </c>
    </row>
    <row r="783" spans="1:9" x14ac:dyDescent="0.2">
      <c r="A783">
        <v>4500151048</v>
      </c>
      <c r="B783" t="s">
        <v>2538</v>
      </c>
      <c r="C783" t="s">
        <v>8397</v>
      </c>
      <c r="D783" t="s">
        <v>1465</v>
      </c>
      <c r="E783" t="s">
        <v>1470</v>
      </c>
      <c r="F783" t="s">
        <v>1109</v>
      </c>
      <c r="G783" t="s">
        <v>1467</v>
      </c>
      <c r="H783" t="s">
        <v>1468</v>
      </c>
      <c r="I783" s="2">
        <v>45636</v>
      </c>
    </row>
    <row r="784" spans="1:9" x14ac:dyDescent="0.2">
      <c r="A784">
        <v>4500151048</v>
      </c>
      <c r="B784" t="s">
        <v>2542</v>
      </c>
      <c r="C784" t="s">
        <v>8398</v>
      </c>
      <c r="D784" t="s">
        <v>1465</v>
      </c>
      <c r="E784" t="s">
        <v>1470</v>
      </c>
      <c r="F784" t="s">
        <v>1109</v>
      </c>
      <c r="G784" t="s">
        <v>1467</v>
      </c>
      <c r="H784" t="s">
        <v>1468</v>
      </c>
      <c r="I784" s="2">
        <v>45636</v>
      </c>
    </row>
    <row r="785" spans="1:9" x14ac:dyDescent="0.2">
      <c r="A785">
        <v>4500151048</v>
      </c>
      <c r="B785" t="s">
        <v>2546</v>
      </c>
      <c r="C785" t="s">
        <v>8399</v>
      </c>
      <c r="D785" t="s">
        <v>1465</v>
      </c>
      <c r="E785" t="s">
        <v>1470</v>
      </c>
      <c r="F785" t="s">
        <v>1109</v>
      </c>
      <c r="G785" t="s">
        <v>1467</v>
      </c>
      <c r="H785" t="s">
        <v>1468</v>
      </c>
      <c r="I785" s="2">
        <v>45636</v>
      </c>
    </row>
    <row r="786" spans="1:9" x14ac:dyDescent="0.2">
      <c r="A786">
        <v>4500151048</v>
      </c>
      <c r="B786" t="s">
        <v>2550</v>
      </c>
      <c r="C786" t="s">
        <v>8400</v>
      </c>
      <c r="D786" t="s">
        <v>1465</v>
      </c>
      <c r="E786" t="s">
        <v>1470</v>
      </c>
      <c r="F786" t="s">
        <v>1109</v>
      </c>
      <c r="G786" t="s">
        <v>1467</v>
      </c>
      <c r="H786" t="s">
        <v>1468</v>
      </c>
      <c r="I786" s="2">
        <v>45636</v>
      </c>
    </row>
    <row r="787" spans="1:9" x14ac:dyDescent="0.2">
      <c r="A787">
        <v>4500151048</v>
      </c>
      <c r="B787" t="s">
        <v>2554</v>
      </c>
      <c r="C787" t="s">
        <v>8403</v>
      </c>
      <c r="D787" t="s">
        <v>1465</v>
      </c>
      <c r="E787" t="s">
        <v>1470</v>
      </c>
      <c r="F787" t="s">
        <v>1109</v>
      </c>
      <c r="G787" t="s">
        <v>1467</v>
      </c>
      <c r="H787" t="s">
        <v>1468</v>
      </c>
      <c r="I787" s="2">
        <v>45636</v>
      </c>
    </row>
    <row r="788" spans="1:9" x14ac:dyDescent="0.2">
      <c r="A788">
        <v>4500151048</v>
      </c>
      <c r="B788" t="s">
        <v>2558</v>
      </c>
      <c r="C788" t="s">
        <v>8404</v>
      </c>
      <c r="D788" t="s">
        <v>1465</v>
      </c>
      <c r="E788" t="s">
        <v>1470</v>
      </c>
      <c r="F788" t="s">
        <v>1109</v>
      </c>
      <c r="G788" t="s">
        <v>1467</v>
      </c>
      <c r="H788" t="s">
        <v>1468</v>
      </c>
      <c r="I788" s="2">
        <v>45636</v>
      </c>
    </row>
    <row r="789" spans="1:9" x14ac:dyDescent="0.2">
      <c r="A789">
        <v>4500151048</v>
      </c>
      <c r="B789" t="s">
        <v>3470</v>
      </c>
      <c r="C789" t="s">
        <v>8405</v>
      </c>
      <c r="D789" t="s">
        <v>1465</v>
      </c>
      <c r="E789" t="s">
        <v>1470</v>
      </c>
      <c r="F789" t="s">
        <v>1109</v>
      </c>
      <c r="G789" t="s">
        <v>1467</v>
      </c>
      <c r="H789" t="s">
        <v>1468</v>
      </c>
      <c r="I789" s="2">
        <v>45636</v>
      </c>
    </row>
    <row r="790" spans="1:9" x14ac:dyDescent="0.2">
      <c r="A790">
        <v>4500151048</v>
      </c>
      <c r="B790" t="s">
        <v>3474</v>
      </c>
      <c r="C790" t="s">
        <v>8406</v>
      </c>
      <c r="D790" t="s">
        <v>1465</v>
      </c>
      <c r="E790" t="s">
        <v>1470</v>
      </c>
      <c r="F790" t="s">
        <v>1109</v>
      </c>
      <c r="G790" t="s">
        <v>1467</v>
      </c>
      <c r="H790" t="s">
        <v>1468</v>
      </c>
      <c r="I790" s="2">
        <v>45636</v>
      </c>
    </row>
    <row r="791" spans="1:9" x14ac:dyDescent="0.2">
      <c r="A791">
        <v>4500151048</v>
      </c>
      <c r="B791" t="s">
        <v>3476</v>
      </c>
      <c r="C791" t="s">
        <v>8409</v>
      </c>
      <c r="D791" t="s">
        <v>1465</v>
      </c>
      <c r="E791" t="s">
        <v>1470</v>
      </c>
      <c r="F791" t="s">
        <v>1109</v>
      </c>
      <c r="G791" t="s">
        <v>1467</v>
      </c>
      <c r="H791" t="s">
        <v>1468</v>
      </c>
      <c r="I791" s="2">
        <v>45636</v>
      </c>
    </row>
    <row r="792" spans="1:9" x14ac:dyDescent="0.2">
      <c r="A792">
        <v>4500151048</v>
      </c>
      <c r="B792" t="s">
        <v>3480</v>
      </c>
      <c r="C792" t="s">
        <v>8412</v>
      </c>
      <c r="D792" t="s">
        <v>1465</v>
      </c>
      <c r="E792" t="s">
        <v>1470</v>
      </c>
      <c r="F792" t="s">
        <v>1109</v>
      </c>
      <c r="G792" t="s">
        <v>1467</v>
      </c>
      <c r="H792" t="s">
        <v>1468</v>
      </c>
      <c r="I792" s="2">
        <v>45636</v>
      </c>
    </row>
    <row r="793" spans="1:9" x14ac:dyDescent="0.2">
      <c r="A793">
        <v>4500151048</v>
      </c>
      <c r="B793" t="s">
        <v>3484</v>
      </c>
      <c r="C793" t="s">
        <v>8413</v>
      </c>
      <c r="D793" t="s">
        <v>1465</v>
      </c>
      <c r="E793" t="s">
        <v>1470</v>
      </c>
      <c r="F793" t="s">
        <v>1109</v>
      </c>
      <c r="G793" t="s">
        <v>1467</v>
      </c>
      <c r="H793" t="s">
        <v>1468</v>
      </c>
      <c r="I793" s="2">
        <v>45636</v>
      </c>
    </row>
    <row r="794" spans="1:9" x14ac:dyDescent="0.2">
      <c r="A794">
        <v>4500151048</v>
      </c>
      <c r="B794" t="s">
        <v>3488</v>
      </c>
      <c r="C794" t="s">
        <v>8414</v>
      </c>
      <c r="D794" t="s">
        <v>1465</v>
      </c>
      <c r="E794" t="s">
        <v>1470</v>
      </c>
      <c r="F794" t="s">
        <v>1109</v>
      </c>
      <c r="G794" t="s">
        <v>1467</v>
      </c>
      <c r="H794" t="s">
        <v>1468</v>
      </c>
      <c r="I794" s="2">
        <v>45636</v>
      </c>
    </row>
    <row r="795" spans="1:9" x14ac:dyDescent="0.2">
      <c r="A795">
        <v>4500151048</v>
      </c>
      <c r="B795" t="s">
        <v>3492</v>
      </c>
      <c r="C795" t="s">
        <v>8415</v>
      </c>
      <c r="D795" t="s">
        <v>1465</v>
      </c>
      <c r="E795" t="s">
        <v>1470</v>
      </c>
      <c r="F795" t="s">
        <v>1109</v>
      </c>
      <c r="G795" t="s">
        <v>1467</v>
      </c>
      <c r="H795" t="s">
        <v>1468</v>
      </c>
      <c r="I795" s="2">
        <v>45636</v>
      </c>
    </row>
    <row r="796" spans="1:9" x14ac:dyDescent="0.2">
      <c r="A796">
        <v>4500151048</v>
      </c>
      <c r="B796" t="s">
        <v>3496</v>
      </c>
      <c r="C796" t="s">
        <v>8416</v>
      </c>
      <c r="D796" t="s">
        <v>1465</v>
      </c>
      <c r="E796" t="s">
        <v>1470</v>
      </c>
      <c r="F796" t="s">
        <v>1109</v>
      </c>
      <c r="G796" t="s">
        <v>1467</v>
      </c>
      <c r="H796" t="s">
        <v>1468</v>
      </c>
      <c r="I796" s="2">
        <v>45636</v>
      </c>
    </row>
    <row r="797" spans="1:9" x14ac:dyDescent="0.2">
      <c r="A797">
        <v>4500101571</v>
      </c>
      <c r="B797" t="s">
        <v>35</v>
      </c>
      <c r="C797" t="s">
        <v>772</v>
      </c>
      <c r="D797" t="s">
        <v>1465</v>
      </c>
      <c r="E797" t="s">
        <v>1466</v>
      </c>
      <c r="F797" t="s">
        <v>1109</v>
      </c>
      <c r="G797" t="s">
        <v>1467</v>
      </c>
      <c r="H797" t="s">
        <v>1468</v>
      </c>
      <c r="I797" s="2">
        <v>45240</v>
      </c>
    </row>
    <row r="798" spans="1:9" x14ac:dyDescent="0.2">
      <c r="A798">
        <v>4500105420</v>
      </c>
      <c r="B798" t="s">
        <v>35</v>
      </c>
      <c r="C798" t="s">
        <v>3338</v>
      </c>
      <c r="D798" t="s">
        <v>1465</v>
      </c>
      <c r="E798" t="s">
        <v>1466</v>
      </c>
      <c r="F798" t="s">
        <v>1109</v>
      </c>
      <c r="G798" t="s">
        <v>1467</v>
      </c>
      <c r="H798" t="s">
        <v>1468</v>
      </c>
      <c r="I798" s="2">
        <v>45271</v>
      </c>
    </row>
    <row r="799" spans="1:9" x14ac:dyDescent="0.2">
      <c r="A799">
        <v>4500110930</v>
      </c>
      <c r="B799" t="s">
        <v>35</v>
      </c>
      <c r="C799" t="s">
        <v>5123</v>
      </c>
      <c r="D799" t="s">
        <v>1465</v>
      </c>
      <c r="E799" t="s">
        <v>1466</v>
      </c>
      <c r="F799" t="s">
        <v>1109</v>
      </c>
      <c r="G799" t="s">
        <v>1467</v>
      </c>
      <c r="H799" t="s">
        <v>1468</v>
      </c>
      <c r="I799" s="2">
        <v>45317</v>
      </c>
    </row>
    <row r="800" spans="1:9" x14ac:dyDescent="0.2">
      <c r="A800">
        <v>4500147582</v>
      </c>
      <c r="B800" t="s">
        <v>35</v>
      </c>
      <c r="C800" t="s">
        <v>7900</v>
      </c>
      <c r="D800" t="s">
        <v>1465</v>
      </c>
      <c r="E800" t="s">
        <v>1466</v>
      </c>
      <c r="F800" t="s">
        <v>1109</v>
      </c>
      <c r="G800" t="s">
        <v>1467</v>
      </c>
      <c r="H800" t="s">
        <v>1468</v>
      </c>
      <c r="I800" s="2">
        <v>45609</v>
      </c>
    </row>
    <row r="801" spans="1:9" x14ac:dyDescent="0.2">
      <c r="A801">
        <v>4500096678</v>
      </c>
      <c r="B801" t="s">
        <v>35</v>
      </c>
      <c r="C801" t="s">
        <v>213</v>
      </c>
      <c r="D801" t="s">
        <v>1465</v>
      </c>
      <c r="E801" t="s">
        <v>1470</v>
      </c>
      <c r="F801" t="s">
        <v>1109</v>
      </c>
      <c r="G801" t="s">
        <v>1467</v>
      </c>
      <c r="H801" t="s">
        <v>1468</v>
      </c>
      <c r="I801" s="2">
        <v>45215</v>
      </c>
    </row>
    <row r="802" spans="1:9" x14ac:dyDescent="0.2">
      <c r="A802">
        <v>4500096678</v>
      </c>
      <c r="B802" t="s">
        <v>52</v>
      </c>
      <c r="C802" t="s">
        <v>15657</v>
      </c>
      <c r="D802" t="s">
        <v>1465</v>
      </c>
      <c r="E802" t="s">
        <v>1470</v>
      </c>
      <c r="F802" t="s">
        <v>1109</v>
      </c>
      <c r="G802" t="s">
        <v>1467</v>
      </c>
      <c r="H802" t="s">
        <v>1468</v>
      </c>
      <c r="I802" s="2">
        <v>45348</v>
      </c>
    </row>
    <row r="803" spans="1:9" x14ac:dyDescent="0.2">
      <c r="A803">
        <v>4500100966</v>
      </c>
      <c r="B803" t="s">
        <v>35</v>
      </c>
      <c r="C803" t="s">
        <v>358</v>
      </c>
      <c r="D803" t="s">
        <v>1465</v>
      </c>
      <c r="E803" t="s">
        <v>1470</v>
      </c>
      <c r="F803" t="s">
        <v>1109</v>
      </c>
      <c r="G803" t="s">
        <v>1467</v>
      </c>
      <c r="H803" t="s">
        <v>1468</v>
      </c>
      <c r="I803" s="2">
        <v>45233</v>
      </c>
    </row>
    <row r="804" spans="1:9" x14ac:dyDescent="0.2">
      <c r="A804">
        <v>4500104634</v>
      </c>
      <c r="B804" t="s">
        <v>35</v>
      </c>
      <c r="C804" t="s">
        <v>2954</v>
      </c>
      <c r="D804" t="s">
        <v>1465</v>
      </c>
      <c r="E804" t="s">
        <v>1470</v>
      </c>
      <c r="F804" t="s">
        <v>1109</v>
      </c>
      <c r="G804" t="s">
        <v>1467</v>
      </c>
      <c r="H804" t="s">
        <v>1468</v>
      </c>
      <c r="I804" s="2">
        <v>45261</v>
      </c>
    </row>
    <row r="805" spans="1:9" x14ac:dyDescent="0.2">
      <c r="A805">
        <v>4500104634</v>
      </c>
      <c r="B805" t="s">
        <v>52</v>
      </c>
      <c r="C805" t="s">
        <v>2955</v>
      </c>
      <c r="D805" t="s">
        <v>1465</v>
      </c>
      <c r="E805" t="s">
        <v>1470</v>
      </c>
      <c r="F805" t="s">
        <v>1109</v>
      </c>
      <c r="G805" t="s">
        <v>1467</v>
      </c>
      <c r="H805" t="s">
        <v>1468</v>
      </c>
      <c r="I805" s="2">
        <v>45369</v>
      </c>
    </row>
    <row r="806" spans="1:9" x14ac:dyDescent="0.2">
      <c r="A806">
        <v>4500105607</v>
      </c>
      <c r="B806" t="s">
        <v>35</v>
      </c>
      <c r="C806" t="s">
        <v>3894</v>
      </c>
      <c r="D806" t="s">
        <v>1465</v>
      </c>
      <c r="E806" t="s">
        <v>1470</v>
      </c>
      <c r="F806" t="s">
        <v>1109</v>
      </c>
      <c r="G806" t="s">
        <v>1467</v>
      </c>
      <c r="H806" t="s">
        <v>1468</v>
      </c>
      <c r="I806" s="2">
        <v>45272</v>
      </c>
    </row>
    <row r="807" spans="1:9" x14ac:dyDescent="0.2">
      <c r="A807">
        <v>4500105607</v>
      </c>
      <c r="B807" t="s">
        <v>52</v>
      </c>
      <c r="C807" t="s">
        <v>3895</v>
      </c>
      <c r="D807" t="s">
        <v>1465</v>
      </c>
      <c r="E807" t="s">
        <v>1470</v>
      </c>
      <c r="F807" t="s">
        <v>1109</v>
      </c>
      <c r="G807" t="s">
        <v>1467</v>
      </c>
      <c r="H807" t="s">
        <v>1468</v>
      </c>
      <c r="I807" s="2">
        <v>45415</v>
      </c>
    </row>
    <row r="808" spans="1:9" x14ac:dyDescent="0.2">
      <c r="A808">
        <v>4500106885</v>
      </c>
      <c r="B808" t="s">
        <v>35</v>
      </c>
      <c r="C808" t="s">
        <v>4205</v>
      </c>
      <c r="D808" t="s">
        <v>1465</v>
      </c>
      <c r="E808" t="s">
        <v>1470</v>
      </c>
      <c r="F808" t="s">
        <v>1109</v>
      </c>
      <c r="G808" t="s">
        <v>1467</v>
      </c>
      <c r="H808" t="s">
        <v>1468</v>
      </c>
      <c r="I808" s="2">
        <v>45281</v>
      </c>
    </row>
    <row r="809" spans="1:9" x14ac:dyDescent="0.2">
      <c r="A809">
        <v>4500106885</v>
      </c>
      <c r="B809" t="s">
        <v>52</v>
      </c>
      <c r="C809" t="s">
        <v>4208</v>
      </c>
      <c r="D809" t="s">
        <v>1465</v>
      </c>
      <c r="E809" t="s">
        <v>1470</v>
      </c>
      <c r="F809" t="s">
        <v>1109</v>
      </c>
      <c r="G809" t="s">
        <v>1467</v>
      </c>
      <c r="H809" t="s">
        <v>1468</v>
      </c>
      <c r="I809" s="2">
        <v>45281</v>
      </c>
    </row>
    <row r="810" spans="1:9" x14ac:dyDescent="0.2">
      <c r="A810">
        <v>4500107632</v>
      </c>
      <c r="B810" t="s">
        <v>35</v>
      </c>
      <c r="C810" t="s">
        <v>4239</v>
      </c>
      <c r="D810" t="s">
        <v>1465</v>
      </c>
      <c r="E810" t="s">
        <v>1470</v>
      </c>
      <c r="F810" t="s">
        <v>1109</v>
      </c>
      <c r="G810" t="s">
        <v>1467</v>
      </c>
      <c r="H810" t="s">
        <v>1468</v>
      </c>
      <c r="I810" s="2">
        <v>45288</v>
      </c>
    </row>
    <row r="811" spans="1:9" x14ac:dyDescent="0.2">
      <c r="A811">
        <v>4500107632</v>
      </c>
      <c r="B811" t="s">
        <v>52</v>
      </c>
      <c r="C811" t="s">
        <v>4240</v>
      </c>
      <c r="D811" t="s">
        <v>1465</v>
      </c>
      <c r="E811" t="s">
        <v>1470</v>
      </c>
      <c r="F811" t="s">
        <v>1109</v>
      </c>
      <c r="G811" t="s">
        <v>1467</v>
      </c>
      <c r="H811" t="s">
        <v>1468</v>
      </c>
      <c r="I811" s="2">
        <v>45288</v>
      </c>
    </row>
    <row r="812" spans="1:9" x14ac:dyDescent="0.2">
      <c r="A812">
        <v>4500108766</v>
      </c>
      <c r="B812" t="s">
        <v>35</v>
      </c>
      <c r="C812" t="s">
        <v>4348</v>
      </c>
      <c r="D812" t="s">
        <v>1465</v>
      </c>
      <c r="E812" t="s">
        <v>1470</v>
      </c>
      <c r="F812" t="s">
        <v>1109</v>
      </c>
      <c r="G812" t="s">
        <v>1467</v>
      </c>
      <c r="H812" t="s">
        <v>1468</v>
      </c>
      <c r="I812" s="2">
        <v>45296</v>
      </c>
    </row>
    <row r="813" spans="1:9" x14ac:dyDescent="0.2">
      <c r="A813">
        <v>4500120811</v>
      </c>
      <c r="B813" t="s">
        <v>35</v>
      </c>
      <c r="C813" t="s">
        <v>5835</v>
      </c>
      <c r="D813" t="s">
        <v>38</v>
      </c>
      <c r="E813" t="s">
        <v>38</v>
      </c>
      <c r="F813" t="s">
        <v>1109</v>
      </c>
      <c r="G813" t="s">
        <v>1467</v>
      </c>
      <c r="H813" t="s">
        <v>1468</v>
      </c>
      <c r="I813" s="2">
        <v>45407</v>
      </c>
    </row>
    <row r="814" spans="1:9" x14ac:dyDescent="0.2">
      <c r="A814">
        <v>4500120811</v>
      </c>
      <c r="B814" t="s">
        <v>52</v>
      </c>
      <c r="C814" t="s">
        <v>5836</v>
      </c>
      <c r="D814" t="s">
        <v>38</v>
      </c>
      <c r="E814" t="s">
        <v>38</v>
      </c>
      <c r="F814" t="s">
        <v>1109</v>
      </c>
      <c r="G814" t="s">
        <v>1467</v>
      </c>
      <c r="H814" t="s">
        <v>1468</v>
      </c>
      <c r="I814" s="2">
        <v>45470</v>
      </c>
    </row>
    <row r="815" spans="1:9" x14ac:dyDescent="0.2">
      <c r="A815">
        <v>4500128372</v>
      </c>
      <c r="B815" t="s">
        <v>35</v>
      </c>
      <c r="C815" t="s">
        <v>6133</v>
      </c>
      <c r="D815" t="s">
        <v>1465</v>
      </c>
      <c r="E815" t="s">
        <v>1470</v>
      </c>
      <c r="F815" t="s">
        <v>1109</v>
      </c>
      <c r="G815" t="s">
        <v>1467</v>
      </c>
      <c r="H815" t="s">
        <v>1468</v>
      </c>
      <c r="I815" s="2">
        <v>45455</v>
      </c>
    </row>
    <row r="816" spans="1:9" x14ac:dyDescent="0.2">
      <c r="A816">
        <v>4500130962</v>
      </c>
      <c r="B816" t="s">
        <v>35</v>
      </c>
      <c r="C816" t="s">
        <v>6297</v>
      </c>
      <c r="D816" t="s">
        <v>38</v>
      </c>
      <c r="E816" t="s">
        <v>38</v>
      </c>
      <c r="F816" t="s">
        <v>1109</v>
      </c>
      <c r="G816" t="s">
        <v>1467</v>
      </c>
      <c r="H816" t="s">
        <v>1468</v>
      </c>
      <c r="I816" s="2">
        <v>45477</v>
      </c>
    </row>
    <row r="817" spans="1:9" x14ac:dyDescent="0.2">
      <c r="A817">
        <v>4500130962</v>
      </c>
      <c r="B817" t="s">
        <v>52</v>
      </c>
      <c r="C817" t="s">
        <v>6298</v>
      </c>
      <c r="D817" t="s">
        <v>38</v>
      </c>
      <c r="E817" t="s">
        <v>38</v>
      </c>
      <c r="F817" t="s">
        <v>1109</v>
      </c>
      <c r="G817" t="s">
        <v>1467</v>
      </c>
      <c r="H817" t="s">
        <v>1468</v>
      </c>
      <c r="I817" s="2">
        <v>45477</v>
      </c>
    </row>
    <row r="818" spans="1:9" x14ac:dyDescent="0.2">
      <c r="A818">
        <v>4500144907</v>
      </c>
      <c r="B818" t="s">
        <v>35</v>
      </c>
      <c r="C818" t="s">
        <v>7402</v>
      </c>
      <c r="D818" t="s">
        <v>1465</v>
      </c>
      <c r="E818" t="s">
        <v>1470</v>
      </c>
      <c r="F818" t="s">
        <v>1109</v>
      </c>
      <c r="G818" t="s">
        <v>1467</v>
      </c>
      <c r="H818" t="s">
        <v>1468</v>
      </c>
      <c r="I818" s="2">
        <v>45583</v>
      </c>
    </row>
    <row r="819" spans="1:9" x14ac:dyDescent="0.2">
      <c r="A819">
        <v>4500144907</v>
      </c>
      <c r="B819" t="s">
        <v>52</v>
      </c>
      <c r="C819" t="s">
        <v>7403</v>
      </c>
      <c r="D819" t="s">
        <v>1465</v>
      </c>
      <c r="E819" t="s">
        <v>1470</v>
      </c>
      <c r="F819" t="s">
        <v>1109</v>
      </c>
      <c r="G819" t="s">
        <v>1467</v>
      </c>
      <c r="H819" t="s">
        <v>1468</v>
      </c>
      <c r="I819" s="2">
        <v>45583</v>
      </c>
    </row>
    <row r="820" spans="1:9" x14ac:dyDescent="0.2">
      <c r="A820">
        <v>4500144907</v>
      </c>
      <c r="B820" t="s">
        <v>56</v>
      </c>
      <c r="C820" t="s">
        <v>7404</v>
      </c>
      <c r="D820" t="s">
        <v>1465</v>
      </c>
      <c r="E820" t="s">
        <v>1470</v>
      </c>
      <c r="F820" t="s">
        <v>1109</v>
      </c>
      <c r="G820" t="s">
        <v>1467</v>
      </c>
      <c r="H820" t="s">
        <v>1468</v>
      </c>
      <c r="I820" s="2">
        <v>45656</v>
      </c>
    </row>
    <row r="821" spans="1:9" x14ac:dyDescent="0.2">
      <c r="A821">
        <v>4500144915</v>
      </c>
      <c r="B821" t="s">
        <v>35</v>
      </c>
      <c r="C821" t="s">
        <v>7405</v>
      </c>
      <c r="D821" t="s">
        <v>1465</v>
      </c>
      <c r="E821" t="s">
        <v>1470</v>
      </c>
      <c r="F821" t="s">
        <v>1109</v>
      </c>
      <c r="G821" t="s">
        <v>1467</v>
      </c>
      <c r="H821" t="s">
        <v>1468</v>
      </c>
      <c r="I821" s="2">
        <v>45583</v>
      </c>
    </row>
    <row r="822" spans="1:9" x14ac:dyDescent="0.2">
      <c r="A822">
        <v>4500144915</v>
      </c>
      <c r="B822" t="s">
        <v>52</v>
      </c>
      <c r="C822" t="s">
        <v>7406</v>
      </c>
      <c r="D822" t="s">
        <v>1465</v>
      </c>
      <c r="E822" t="s">
        <v>1470</v>
      </c>
      <c r="F822" t="s">
        <v>1109</v>
      </c>
      <c r="G822" t="s">
        <v>1467</v>
      </c>
      <c r="H822" t="s">
        <v>1468</v>
      </c>
      <c r="I822" s="2">
        <v>45583</v>
      </c>
    </row>
    <row r="823" spans="1:9" x14ac:dyDescent="0.2">
      <c r="A823">
        <v>4500154374</v>
      </c>
      <c r="B823" t="s">
        <v>35</v>
      </c>
      <c r="C823" t="s">
        <v>8996</v>
      </c>
      <c r="D823" t="s">
        <v>1465</v>
      </c>
      <c r="E823" t="s">
        <v>1470</v>
      </c>
      <c r="F823" t="s">
        <v>1109</v>
      </c>
      <c r="G823" t="s">
        <v>1467</v>
      </c>
      <c r="H823" t="s">
        <v>1468</v>
      </c>
      <c r="I823" s="2">
        <v>45667</v>
      </c>
    </row>
    <row r="824" spans="1:9" x14ac:dyDescent="0.2">
      <c r="A824">
        <v>4500101405</v>
      </c>
      <c r="B824" t="s">
        <v>35</v>
      </c>
      <c r="C824" t="s">
        <v>735</v>
      </c>
      <c r="D824" t="s">
        <v>1465</v>
      </c>
      <c r="E824" t="s">
        <v>1470</v>
      </c>
      <c r="F824" t="s">
        <v>1109</v>
      </c>
      <c r="G824" t="s">
        <v>1467</v>
      </c>
      <c r="H824" t="s">
        <v>1468</v>
      </c>
      <c r="I824" s="2">
        <v>45239</v>
      </c>
    </row>
    <row r="825" spans="1:9" x14ac:dyDescent="0.2">
      <c r="A825">
        <v>4500101405</v>
      </c>
      <c r="B825" t="s">
        <v>52</v>
      </c>
      <c r="C825" t="s">
        <v>739</v>
      </c>
      <c r="D825" t="s">
        <v>1465</v>
      </c>
      <c r="E825" t="s">
        <v>1470</v>
      </c>
      <c r="F825" t="s">
        <v>1109</v>
      </c>
      <c r="G825" t="s">
        <v>1467</v>
      </c>
      <c r="H825" t="s">
        <v>1468</v>
      </c>
      <c r="I825" s="2">
        <v>45239</v>
      </c>
    </row>
    <row r="826" spans="1:9" x14ac:dyDescent="0.2">
      <c r="A826">
        <v>4500104881</v>
      </c>
      <c r="B826" t="s">
        <v>35</v>
      </c>
      <c r="C826" t="s">
        <v>2988</v>
      </c>
      <c r="D826" t="s">
        <v>1465</v>
      </c>
      <c r="E826" t="s">
        <v>1470</v>
      </c>
      <c r="F826" t="s">
        <v>1109</v>
      </c>
      <c r="G826" t="s">
        <v>1467</v>
      </c>
      <c r="H826" t="s">
        <v>1468</v>
      </c>
      <c r="I826" s="2">
        <v>45265</v>
      </c>
    </row>
    <row r="827" spans="1:9" x14ac:dyDescent="0.2">
      <c r="A827">
        <v>4500109399</v>
      </c>
      <c r="B827" t="s">
        <v>35</v>
      </c>
      <c r="C827" t="s">
        <v>4394</v>
      </c>
      <c r="D827" t="s">
        <v>1465</v>
      </c>
      <c r="E827" t="s">
        <v>1470</v>
      </c>
      <c r="F827" t="s">
        <v>1109</v>
      </c>
      <c r="G827" t="s">
        <v>1467</v>
      </c>
      <c r="H827" t="s">
        <v>1468</v>
      </c>
      <c r="I827" s="2">
        <v>45302</v>
      </c>
    </row>
    <row r="828" spans="1:9" x14ac:dyDescent="0.2">
      <c r="A828">
        <v>4500109399</v>
      </c>
      <c r="B828" t="s">
        <v>52</v>
      </c>
      <c r="C828" t="s">
        <v>4395</v>
      </c>
      <c r="D828" t="s">
        <v>1465</v>
      </c>
      <c r="E828" t="s">
        <v>1470</v>
      </c>
      <c r="F828" t="s">
        <v>1109</v>
      </c>
      <c r="G828" t="s">
        <v>1467</v>
      </c>
      <c r="H828" t="s">
        <v>1468</v>
      </c>
      <c r="I828" s="2">
        <v>45404</v>
      </c>
    </row>
    <row r="829" spans="1:9" x14ac:dyDescent="0.2">
      <c r="A829">
        <v>4500109400</v>
      </c>
      <c r="B829" t="s">
        <v>35</v>
      </c>
      <c r="C829" t="s">
        <v>15658</v>
      </c>
      <c r="D829" t="s">
        <v>38</v>
      </c>
      <c r="E829" t="s">
        <v>38</v>
      </c>
      <c r="F829" t="s">
        <v>1109</v>
      </c>
      <c r="G829" t="s">
        <v>1467</v>
      </c>
      <c r="H829" t="s">
        <v>1468</v>
      </c>
      <c r="I829" s="2">
        <v>45302</v>
      </c>
    </row>
    <row r="830" spans="1:9" x14ac:dyDescent="0.2">
      <c r="A830">
        <v>4500123242</v>
      </c>
      <c r="B830" t="s">
        <v>35</v>
      </c>
      <c r="C830" t="s">
        <v>6018</v>
      </c>
      <c r="D830" t="s">
        <v>1465</v>
      </c>
      <c r="E830" t="s">
        <v>1470</v>
      </c>
      <c r="F830" t="s">
        <v>1109</v>
      </c>
      <c r="G830" t="s">
        <v>1467</v>
      </c>
      <c r="H830" t="s">
        <v>1468</v>
      </c>
      <c r="I830" s="2">
        <v>45429</v>
      </c>
    </row>
    <row r="831" spans="1:9" x14ac:dyDescent="0.2">
      <c r="A831">
        <v>4500123242</v>
      </c>
      <c r="B831" t="s">
        <v>52</v>
      </c>
      <c r="C831" t="s">
        <v>6019</v>
      </c>
      <c r="D831" t="s">
        <v>1465</v>
      </c>
      <c r="E831" t="s">
        <v>1470</v>
      </c>
      <c r="F831" t="s">
        <v>1109</v>
      </c>
      <c r="G831" t="s">
        <v>1467</v>
      </c>
      <c r="H831" t="s">
        <v>1468</v>
      </c>
      <c r="I831" s="2">
        <v>45429</v>
      </c>
    </row>
    <row r="832" spans="1:9" x14ac:dyDescent="0.2">
      <c r="A832">
        <v>4500123242</v>
      </c>
      <c r="B832" t="s">
        <v>56</v>
      </c>
      <c r="C832" t="s">
        <v>6020</v>
      </c>
      <c r="D832" t="s">
        <v>1465</v>
      </c>
      <c r="E832" t="s">
        <v>1470</v>
      </c>
      <c r="F832" t="s">
        <v>1109</v>
      </c>
      <c r="G832" t="s">
        <v>1467</v>
      </c>
      <c r="H832" t="s">
        <v>1468</v>
      </c>
      <c r="I832" s="2">
        <v>45429</v>
      </c>
    </row>
    <row r="833" spans="1:9" ht="14.1" customHeight="1" x14ac:dyDescent="0.2">
      <c r="A833">
        <v>4500123242</v>
      </c>
      <c r="B833" t="s">
        <v>133</v>
      </c>
      <c r="C833" t="s">
        <v>15659</v>
      </c>
      <c r="D833" t="s">
        <v>1465</v>
      </c>
      <c r="E833" t="s">
        <v>1470</v>
      </c>
      <c r="F833" t="s">
        <v>1109</v>
      </c>
      <c r="G833" t="s">
        <v>1467</v>
      </c>
      <c r="H833" t="s">
        <v>1468</v>
      </c>
      <c r="I833" s="2">
        <v>45429</v>
      </c>
    </row>
    <row r="834" spans="1:9" ht="14.1" customHeight="1" x14ac:dyDescent="0.2">
      <c r="A834">
        <v>4500136678</v>
      </c>
      <c r="B834" t="s">
        <v>35</v>
      </c>
      <c r="C834" t="s">
        <v>6712</v>
      </c>
      <c r="D834" t="s">
        <v>1465</v>
      </c>
      <c r="E834" t="s">
        <v>1470</v>
      </c>
      <c r="F834" t="s">
        <v>1109</v>
      </c>
      <c r="G834" t="s">
        <v>1467</v>
      </c>
      <c r="H834" t="s">
        <v>1468</v>
      </c>
      <c r="I834" s="2">
        <v>45527</v>
      </c>
    </row>
    <row r="835" spans="1:9" ht="14.1" customHeight="1" x14ac:dyDescent="0.2">
      <c r="A835">
        <v>4500136678</v>
      </c>
      <c r="B835" t="s">
        <v>52</v>
      </c>
      <c r="C835" t="s">
        <v>6713</v>
      </c>
      <c r="D835" t="s">
        <v>1465</v>
      </c>
      <c r="E835" t="s">
        <v>1470</v>
      </c>
      <c r="F835" t="s">
        <v>1109</v>
      </c>
      <c r="G835" t="s">
        <v>1467</v>
      </c>
      <c r="H835" t="s">
        <v>1468</v>
      </c>
      <c r="I835" s="2">
        <v>45527</v>
      </c>
    </row>
    <row r="836" spans="1:9" x14ac:dyDescent="0.2">
      <c r="A836">
        <v>4500145445</v>
      </c>
      <c r="B836" t="s">
        <v>35</v>
      </c>
      <c r="C836" t="s">
        <v>7647</v>
      </c>
      <c r="D836" t="s">
        <v>1465</v>
      </c>
      <c r="E836" t="s">
        <v>1470</v>
      </c>
      <c r="F836" t="s">
        <v>1109</v>
      </c>
      <c r="G836" t="s">
        <v>1467</v>
      </c>
      <c r="H836" t="s">
        <v>1468</v>
      </c>
      <c r="I836" s="2">
        <v>45588</v>
      </c>
    </row>
    <row r="837" spans="1:9" x14ac:dyDescent="0.2">
      <c r="A837">
        <v>4500147608</v>
      </c>
      <c r="B837" t="s">
        <v>35</v>
      </c>
      <c r="C837" t="s">
        <v>7995</v>
      </c>
      <c r="D837" t="s">
        <v>1465</v>
      </c>
      <c r="E837" t="s">
        <v>1470</v>
      </c>
      <c r="F837" t="s">
        <v>1109</v>
      </c>
      <c r="G837" t="s">
        <v>1467</v>
      </c>
      <c r="H837" t="s">
        <v>1468</v>
      </c>
      <c r="I837" s="2">
        <v>45609</v>
      </c>
    </row>
    <row r="838" spans="1:9" x14ac:dyDescent="0.2">
      <c r="A838">
        <v>4500147608</v>
      </c>
      <c r="B838" t="s">
        <v>52</v>
      </c>
      <c r="C838" t="s">
        <v>7996</v>
      </c>
      <c r="D838" t="s">
        <v>1465</v>
      </c>
      <c r="E838" t="s">
        <v>1470</v>
      </c>
      <c r="F838" t="s">
        <v>1109</v>
      </c>
      <c r="G838" t="s">
        <v>1467</v>
      </c>
      <c r="H838" t="s">
        <v>1468</v>
      </c>
      <c r="I838" s="2">
        <v>45609</v>
      </c>
    </row>
    <row r="839" spans="1:9" x14ac:dyDescent="0.2">
      <c r="A839">
        <v>4500103176</v>
      </c>
      <c r="B839" t="s">
        <v>35</v>
      </c>
      <c r="C839" t="s">
        <v>2354</v>
      </c>
      <c r="D839" t="s">
        <v>1465</v>
      </c>
      <c r="E839" t="s">
        <v>1470</v>
      </c>
      <c r="F839" t="s">
        <v>1109</v>
      </c>
      <c r="G839" t="s">
        <v>1467</v>
      </c>
      <c r="H839" t="s">
        <v>1468</v>
      </c>
      <c r="I839" s="2">
        <v>45253</v>
      </c>
    </row>
    <row r="840" spans="1:9" x14ac:dyDescent="0.2">
      <c r="A840">
        <v>4500103176</v>
      </c>
      <c r="B840" t="s">
        <v>52</v>
      </c>
      <c r="C840" t="s">
        <v>2358</v>
      </c>
      <c r="D840" t="s">
        <v>1465</v>
      </c>
      <c r="E840" t="s">
        <v>1470</v>
      </c>
      <c r="F840" t="s">
        <v>1109</v>
      </c>
      <c r="G840" t="s">
        <v>1467</v>
      </c>
      <c r="H840" t="s">
        <v>1468</v>
      </c>
      <c r="I840" s="2">
        <v>45253</v>
      </c>
    </row>
    <row r="841" spans="1:9" x14ac:dyDescent="0.2">
      <c r="A841">
        <v>4500103176</v>
      </c>
      <c r="B841" t="s">
        <v>56</v>
      </c>
      <c r="C841" t="s">
        <v>2361</v>
      </c>
      <c r="D841" t="s">
        <v>1465</v>
      </c>
      <c r="E841" t="s">
        <v>1470</v>
      </c>
      <c r="F841" t="s">
        <v>1109</v>
      </c>
      <c r="G841" t="s">
        <v>1467</v>
      </c>
      <c r="H841" t="s">
        <v>1468</v>
      </c>
      <c r="I841" s="2">
        <v>45253</v>
      </c>
    </row>
    <row r="842" spans="1:9" x14ac:dyDescent="0.2">
      <c r="A842">
        <v>4500103176</v>
      </c>
      <c r="B842" t="s">
        <v>133</v>
      </c>
      <c r="C842" t="s">
        <v>2364</v>
      </c>
      <c r="D842" t="s">
        <v>1465</v>
      </c>
      <c r="E842" t="s">
        <v>1470</v>
      </c>
      <c r="F842" t="s">
        <v>1109</v>
      </c>
      <c r="G842" t="s">
        <v>1467</v>
      </c>
      <c r="H842" t="s">
        <v>1468</v>
      </c>
      <c r="I842" s="2">
        <v>45253</v>
      </c>
    </row>
    <row r="843" spans="1:9" ht="14.1" customHeight="1" x14ac:dyDescent="0.2">
      <c r="A843">
        <v>4500103176</v>
      </c>
      <c r="B843" t="s">
        <v>165</v>
      </c>
      <c r="C843" t="s">
        <v>2367</v>
      </c>
      <c r="D843" t="s">
        <v>1465</v>
      </c>
      <c r="E843" t="s">
        <v>1470</v>
      </c>
      <c r="F843" t="s">
        <v>1109</v>
      </c>
      <c r="G843" t="s">
        <v>1467</v>
      </c>
      <c r="H843" t="s">
        <v>1468</v>
      </c>
      <c r="I843" s="2">
        <v>45253</v>
      </c>
    </row>
    <row r="844" spans="1:9" ht="14.1" customHeight="1" x14ac:dyDescent="0.2">
      <c r="A844">
        <v>4500103176</v>
      </c>
      <c r="B844" t="s">
        <v>300</v>
      </c>
      <c r="C844" t="s">
        <v>2370</v>
      </c>
      <c r="D844" t="s">
        <v>1465</v>
      </c>
      <c r="E844" t="s">
        <v>1470</v>
      </c>
      <c r="F844" t="s">
        <v>1109</v>
      </c>
      <c r="G844" t="s">
        <v>1467</v>
      </c>
      <c r="H844" t="s">
        <v>1468</v>
      </c>
      <c r="I844" s="2">
        <v>45253</v>
      </c>
    </row>
    <row r="845" spans="1:9" ht="14.1" customHeight="1" x14ac:dyDescent="0.2">
      <c r="A845">
        <v>4500103176</v>
      </c>
      <c r="B845" t="s">
        <v>169</v>
      </c>
      <c r="C845" t="s">
        <v>2373</v>
      </c>
      <c r="D845" t="s">
        <v>1465</v>
      </c>
      <c r="E845" t="s">
        <v>1470</v>
      </c>
      <c r="F845" t="s">
        <v>1109</v>
      </c>
      <c r="G845" t="s">
        <v>1467</v>
      </c>
      <c r="H845" t="s">
        <v>1468</v>
      </c>
      <c r="I845" s="2">
        <v>45253</v>
      </c>
    </row>
    <row r="846" spans="1:9" ht="14.1" customHeight="1" x14ac:dyDescent="0.2">
      <c r="A846">
        <v>4500103176</v>
      </c>
      <c r="B846" t="s">
        <v>307</v>
      </c>
      <c r="C846" t="s">
        <v>2376</v>
      </c>
      <c r="D846" t="s">
        <v>1465</v>
      </c>
      <c r="E846" t="s">
        <v>1470</v>
      </c>
      <c r="F846" t="s">
        <v>1109</v>
      </c>
      <c r="G846" t="s">
        <v>1467</v>
      </c>
      <c r="H846" t="s">
        <v>1468</v>
      </c>
      <c r="I846" s="2">
        <v>45253</v>
      </c>
    </row>
    <row r="847" spans="1:9" ht="14.1" customHeight="1" x14ac:dyDescent="0.2">
      <c r="A847">
        <v>4500103176</v>
      </c>
      <c r="B847" t="s">
        <v>457</v>
      </c>
      <c r="C847" t="s">
        <v>2379</v>
      </c>
      <c r="D847" t="s">
        <v>1465</v>
      </c>
      <c r="E847" t="s">
        <v>1470</v>
      </c>
      <c r="F847" t="s">
        <v>1109</v>
      </c>
      <c r="G847" t="s">
        <v>1467</v>
      </c>
      <c r="H847" t="s">
        <v>1468</v>
      </c>
      <c r="I847" s="2">
        <v>45253</v>
      </c>
    </row>
    <row r="848" spans="1:9" ht="14.1" customHeight="1" x14ac:dyDescent="0.2">
      <c r="A848">
        <v>4500110031</v>
      </c>
      <c r="B848" t="s">
        <v>35</v>
      </c>
      <c r="C848" t="s">
        <v>5060</v>
      </c>
      <c r="D848" t="s">
        <v>1465</v>
      </c>
      <c r="E848" t="s">
        <v>1470</v>
      </c>
      <c r="F848" t="s">
        <v>1109</v>
      </c>
      <c r="G848" t="s">
        <v>1467</v>
      </c>
      <c r="H848" t="s">
        <v>1468</v>
      </c>
      <c r="I848" s="2">
        <v>45310</v>
      </c>
    </row>
    <row r="849" spans="1:9" ht="14.1" customHeight="1" x14ac:dyDescent="0.2">
      <c r="A849">
        <v>4500110031</v>
      </c>
      <c r="B849" t="s">
        <v>52</v>
      </c>
      <c r="C849" t="s">
        <v>5063</v>
      </c>
      <c r="D849" t="s">
        <v>1465</v>
      </c>
      <c r="E849" t="s">
        <v>1470</v>
      </c>
      <c r="F849" t="s">
        <v>1109</v>
      </c>
      <c r="G849" t="s">
        <v>1467</v>
      </c>
      <c r="H849" t="s">
        <v>1468</v>
      </c>
      <c r="I849" s="2">
        <v>45310</v>
      </c>
    </row>
    <row r="850" spans="1:9" x14ac:dyDescent="0.2">
      <c r="A850">
        <v>4500110031</v>
      </c>
      <c r="B850" t="s">
        <v>56</v>
      </c>
      <c r="C850" t="s">
        <v>5066</v>
      </c>
      <c r="D850" t="s">
        <v>1465</v>
      </c>
      <c r="E850" t="s">
        <v>1470</v>
      </c>
      <c r="F850" t="s">
        <v>1109</v>
      </c>
      <c r="G850" t="s">
        <v>1467</v>
      </c>
      <c r="H850" t="s">
        <v>1468</v>
      </c>
      <c r="I850" s="2">
        <v>45310</v>
      </c>
    </row>
    <row r="851" spans="1:9" x14ac:dyDescent="0.2">
      <c r="A851">
        <v>4500110031</v>
      </c>
      <c r="B851" t="s">
        <v>133</v>
      </c>
      <c r="C851" t="s">
        <v>5067</v>
      </c>
      <c r="D851" t="s">
        <v>1465</v>
      </c>
      <c r="E851" t="s">
        <v>1470</v>
      </c>
      <c r="F851" t="s">
        <v>1109</v>
      </c>
      <c r="G851" t="s">
        <v>1467</v>
      </c>
      <c r="H851" t="s">
        <v>1468</v>
      </c>
      <c r="I851" s="2">
        <v>45310</v>
      </c>
    </row>
    <row r="852" spans="1:9" x14ac:dyDescent="0.2">
      <c r="A852">
        <v>4500110031</v>
      </c>
      <c r="B852" t="s">
        <v>165</v>
      </c>
      <c r="C852" t="s">
        <v>5069</v>
      </c>
      <c r="D852" t="s">
        <v>1465</v>
      </c>
      <c r="E852" t="s">
        <v>1470</v>
      </c>
      <c r="F852" t="s">
        <v>1109</v>
      </c>
      <c r="G852" t="s">
        <v>1467</v>
      </c>
      <c r="H852" t="s">
        <v>1468</v>
      </c>
      <c r="I852" s="2">
        <v>45310</v>
      </c>
    </row>
    <row r="853" spans="1:9" x14ac:dyDescent="0.2">
      <c r="A853">
        <v>4500110031</v>
      </c>
      <c r="B853" t="s">
        <v>300</v>
      </c>
      <c r="C853" t="s">
        <v>5072</v>
      </c>
      <c r="D853" t="s">
        <v>1465</v>
      </c>
      <c r="E853" t="s">
        <v>1470</v>
      </c>
      <c r="F853" t="s">
        <v>1109</v>
      </c>
      <c r="G853" t="s">
        <v>1467</v>
      </c>
      <c r="H853" t="s">
        <v>1468</v>
      </c>
      <c r="I853" s="2">
        <v>45310</v>
      </c>
    </row>
    <row r="854" spans="1:9" x14ac:dyDescent="0.2">
      <c r="A854">
        <v>4500110031</v>
      </c>
      <c r="B854" t="s">
        <v>169</v>
      </c>
      <c r="C854" t="s">
        <v>5075</v>
      </c>
      <c r="D854" t="s">
        <v>1465</v>
      </c>
      <c r="E854" t="s">
        <v>1470</v>
      </c>
      <c r="F854" t="s">
        <v>1109</v>
      </c>
      <c r="G854" t="s">
        <v>1467</v>
      </c>
      <c r="H854" t="s">
        <v>1468</v>
      </c>
      <c r="I854" s="2">
        <v>45310</v>
      </c>
    </row>
    <row r="855" spans="1:9" x14ac:dyDescent="0.2">
      <c r="A855">
        <v>4500110031</v>
      </c>
      <c r="B855" t="s">
        <v>307</v>
      </c>
      <c r="C855" t="s">
        <v>5078</v>
      </c>
      <c r="D855" t="s">
        <v>1465</v>
      </c>
      <c r="E855" t="s">
        <v>1470</v>
      </c>
      <c r="F855" t="s">
        <v>1109</v>
      </c>
      <c r="G855" t="s">
        <v>1467</v>
      </c>
      <c r="H855" t="s">
        <v>1468</v>
      </c>
      <c r="I855" s="2">
        <v>45310</v>
      </c>
    </row>
    <row r="856" spans="1:9" x14ac:dyDescent="0.2">
      <c r="A856">
        <v>4500112880</v>
      </c>
      <c r="B856" t="s">
        <v>35</v>
      </c>
      <c r="C856" t="s">
        <v>5262</v>
      </c>
      <c r="D856" t="s">
        <v>1465</v>
      </c>
      <c r="E856" t="s">
        <v>1470</v>
      </c>
      <c r="F856" t="s">
        <v>1109</v>
      </c>
      <c r="G856" t="s">
        <v>1467</v>
      </c>
      <c r="H856" t="s">
        <v>1468</v>
      </c>
      <c r="I856" s="2">
        <v>45331</v>
      </c>
    </row>
    <row r="857" spans="1:9" x14ac:dyDescent="0.2">
      <c r="A857">
        <v>4500112880</v>
      </c>
      <c r="B857" t="s">
        <v>52</v>
      </c>
      <c r="C857" t="s">
        <v>5265</v>
      </c>
      <c r="D857" t="s">
        <v>1465</v>
      </c>
      <c r="E857" t="s">
        <v>1470</v>
      </c>
      <c r="F857" t="s">
        <v>1109</v>
      </c>
      <c r="G857" t="s">
        <v>1467</v>
      </c>
      <c r="H857" t="s">
        <v>1468</v>
      </c>
      <c r="I857" s="2">
        <v>45331</v>
      </c>
    </row>
    <row r="858" spans="1:9" x14ac:dyDescent="0.2">
      <c r="A858">
        <v>4500112880</v>
      </c>
      <c r="B858" t="s">
        <v>56</v>
      </c>
      <c r="C858" t="s">
        <v>5268</v>
      </c>
      <c r="D858" t="s">
        <v>1465</v>
      </c>
      <c r="E858" t="s">
        <v>1470</v>
      </c>
      <c r="F858" t="s">
        <v>1109</v>
      </c>
      <c r="G858" t="s">
        <v>1467</v>
      </c>
      <c r="H858" t="s">
        <v>1468</v>
      </c>
      <c r="I858" s="2">
        <v>45331</v>
      </c>
    </row>
    <row r="859" spans="1:9" x14ac:dyDescent="0.2">
      <c r="A859">
        <v>4500112880</v>
      </c>
      <c r="B859" t="s">
        <v>133</v>
      </c>
      <c r="C859" t="s">
        <v>5271</v>
      </c>
      <c r="D859" t="s">
        <v>1465</v>
      </c>
      <c r="E859" t="s">
        <v>1470</v>
      </c>
      <c r="F859" t="s">
        <v>1109</v>
      </c>
      <c r="G859" t="s">
        <v>1467</v>
      </c>
      <c r="H859" t="s">
        <v>1468</v>
      </c>
      <c r="I859" s="2">
        <v>45331</v>
      </c>
    </row>
    <row r="860" spans="1:9" x14ac:dyDescent="0.2">
      <c r="A860">
        <v>4500112880</v>
      </c>
      <c r="B860" t="s">
        <v>165</v>
      </c>
      <c r="C860" t="s">
        <v>5274</v>
      </c>
      <c r="D860" t="s">
        <v>1465</v>
      </c>
      <c r="E860" t="s">
        <v>1470</v>
      </c>
      <c r="F860" t="s">
        <v>1109</v>
      </c>
      <c r="G860" t="s">
        <v>1467</v>
      </c>
      <c r="H860" t="s">
        <v>1468</v>
      </c>
      <c r="I860" s="2">
        <v>45331</v>
      </c>
    </row>
    <row r="861" spans="1:9" x14ac:dyDescent="0.2">
      <c r="A861">
        <v>4500112880</v>
      </c>
      <c r="B861" t="s">
        <v>300</v>
      </c>
      <c r="C861" t="s">
        <v>5277</v>
      </c>
      <c r="D861" t="s">
        <v>1465</v>
      </c>
      <c r="E861" t="s">
        <v>1470</v>
      </c>
      <c r="F861" t="s">
        <v>1109</v>
      </c>
      <c r="G861" t="s">
        <v>1467</v>
      </c>
      <c r="H861" t="s">
        <v>1468</v>
      </c>
      <c r="I861" s="2">
        <v>45331</v>
      </c>
    </row>
    <row r="862" spans="1:9" x14ac:dyDescent="0.2">
      <c r="A862">
        <v>4500139159</v>
      </c>
      <c r="B862" t="s">
        <v>35</v>
      </c>
      <c r="C862" t="s">
        <v>6979</v>
      </c>
      <c r="D862" t="s">
        <v>1465</v>
      </c>
      <c r="E862" t="s">
        <v>1470</v>
      </c>
      <c r="F862" t="s">
        <v>1109</v>
      </c>
      <c r="G862" t="s">
        <v>1467</v>
      </c>
      <c r="H862" t="s">
        <v>1468</v>
      </c>
      <c r="I862" s="2">
        <v>45546</v>
      </c>
    </row>
    <row r="863" spans="1:9" x14ac:dyDescent="0.2">
      <c r="A863">
        <v>4500139159</v>
      </c>
      <c r="B863" t="s">
        <v>52</v>
      </c>
      <c r="C863" t="s">
        <v>6982</v>
      </c>
      <c r="D863" t="s">
        <v>1465</v>
      </c>
      <c r="E863" t="s">
        <v>1470</v>
      </c>
      <c r="F863" t="s">
        <v>1109</v>
      </c>
      <c r="G863" t="s">
        <v>1467</v>
      </c>
      <c r="H863" t="s">
        <v>1468</v>
      </c>
      <c r="I863" s="2">
        <v>45546</v>
      </c>
    </row>
    <row r="864" spans="1:9" x14ac:dyDescent="0.2">
      <c r="A864">
        <v>4500139159</v>
      </c>
      <c r="B864" t="s">
        <v>56</v>
      </c>
      <c r="C864" t="s">
        <v>6985</v>
      </c>
      <c r="D864" t="s">
        <v>1465</v>
      </c>
      <c r="E864" t="s">
        <v>1470</v>
      </c>
      <c r="F864" t="s">
        <v>1109</v>
      </c>
      <c r="G864" t="s">
        <v>1467</v>
      </c>
      <c r="H864" t="s">
        <v>1468</v>
      </c>
      <c r="I864" s="2">
        <v>45546</v>
      </c>
    </row>
    <row r="865" spans="1:9" x14ac:dyDescent="0.2">
      <c r="A865">
        <v>4500139159</v>
      </c>
      <c r="B865" t="s">
        <v>133</v>
      </c>
      <c r="C865" t="s">
        <v>6988</v>
      </c>
      <c r="D865" t="s">
        <v>1465</v>
      </c>
      <c r="E865" t="s">
        <v>1470</v>
      </c>
      <c r="F865" t="s">
        <v>1109</v>
      </c>
      <c r="G865" t="s">
        <v>1467</v>
      </c>
      <c r="H865" t="s">
        <v>1468</v>
      </c>
      <c r="I865" s="2">
        <v>45546</v>
      </c>
    </row>
    <row r="866" spans="1:9" x14ac:dyDescent="0.2">
      <c r="A866">
        <v>4500139159</v>
      </c>
      <c r="B866" t="s">
        <v>165</v>
      </c>
      <c r="C866" t="s">
        <v>6991</v>
      </c>
      <c r="D866" t="s">
        <v>1465</v>
      </c>
      <c r="E866" t="s">
        <v>1470</v>
      </c>
      <c r="F866" t="s">
        <v>1109</v>
      </c>
      <c r="G866" t="s">
        <v>1467</v>
      </c>
      <c r="H866" t="s">
        <v>1468</v>
      </c>
      <c r="I866" s="2">
        <v>45546</v>
      </c>
    </row>
    <row r="867" spans="1:9" x14ac:dyDescent="0.2">
      <c r="A867">
        <v>4500139159</v>
      </c>
      <c r="B867" t="s">
        <v>300</v>
      </c>
      <c r="C867" t="s">
        <v>6994</v>
      </c>
      <c r="D867" t="s">
        <v>1465</v>
      </c>
      <c r="E867" t="s">
        <v>1470</v>
      </c>
      <c r="F867" t="s">
        <v>1109</v>
      </c>
      <c r="G867" t="s">
        <v>1467</v>
      </c>
      <c r="H867" t="s">
        <v>1468</v>
      </c>
      <c r="I867" s="2">
        <v>45546</v>
      </c>
    </row>
    <row r="868" spans="1:9" x14ac:dyDescent="0.2">
      <c r="A868">
        <v>4500139159</v>
      </c>
      <c r="B868" t="s">
        <v>169</v>
      </c>
      <c r="C868" t="s">
        <v>6997</v>
      </c>
      <c r="D868" t="s">
        <v>1465</v>
      </c>
      <c r="E868" t="s">
        <v>1470</v>
      </c>
      <c r="F868" t="s">
        <v>1109</v>
      </c>
      <c r="G868" t="s">
        <v>1467</v>
      </c>
      <c r="H868" t="s">
        <v>1468</v>
      </c>
      <c r="I868" s="2">
        <v>45546</v>
      </c>
    </row>
    <row r="869" spans="1:9" x14ac:dyDescent="0.2">
      <c r="A869">
        <v>4500139159</v>
      </c>
      <c r="B869" t="s">
        <v>307</v>
      </c>
      <c r="C869" t="s">
        <v>7000</v>
      </c>
      <c r="D869" t="s">
        <v>1465</v>
      </c>
      <c r="E869" t="s">
        <v>1470</v>
      </c>
      <c r="F869" t="s">
        <v>1109</v>
      </c>
      <c r="G869" t="s">
        <v>1467</v>
      </c>
      <c r="H869" t="s">
        <v>1468</v>
      </c>
      <c r="I869" s="2">
        <v>45546</v>
      </c>
    </row>
    <row r="870" spans="1:9" x14ac:dyDescent="0.2">
      <c r="A870">
        <v>4500139159</v>
      </c>
      <c r="B870" t="s">
        <v>457</v>
      </c>
      <c r="C870" t="s">
        <v>7003</v>
      </c>
      <c r="D870" t="s">
        <v>1465</v>
      </c>
      <c r="E870" t="s">
        <v>1470</v>
      </c>
      <c r="F870" t="s">
        <v>1109</v>
      </c>
      <c r="G870" t="s">
        <v>1467</v>
      </c>
      <c r="H870" t="s">
        <v>1468</v>
      </c>
      <c r="I870" s="2">
        <v>45546</v>
      </c>
    </row>
    <row r="871" spans="1:9" x14ac:dyDescent="0.2">
      <c r="A871">
        <v>4500139159</v>
      </c>
      <c r="B871" t="s">
        <v>461</v>
      </c>
      <c r="C871" t="s">
        <v>7006</v>
      </c>
      <c r="D871" t="s">
        <v>1465</v>
      </c>
      <c r="E871" t="s">
        <v>1470</v>
      </c>
      <c r="F871" t="s">
        <v>1109</v>
      </c>
      <c r="G871" t="s">
        <v>1467</v>
      </c>
      <c r="H871" t="s">
        <v>1468</v>
      </c>
      <c r="I871" s="2">
        <v>45546</v>
      </c>
    </row>
    <row r="872" spans="1:9" x14ac:dyDescent="0.2">
      <c r="A872">
        <v>4500139159</v>
      </c>
      <c r="B872" t="s">
        <v>465</v>
      </c>
      <c r="C872" t="s">
        <v>7009</v>
      </c>
      <c r="D872" t="s">
        <v>1465</v>
      </c>
      <c r="E872" t="s">
        <v>1470</v>
      </c>
      <c r="F872" t="s">
        <v>1109</v>
      </c>
      <c r="G872" t="s">
        <v>1467</v>
      </c>
      <c r="H872" t="s">
        <v>1468</v>
      </c>
      <c r="I872" s="2">
        <v>45546</v>
      </c>
    </row>
    <row r="873" spans="1:9" x14ac:dyDescent="0.2">
      <c r="A873">
        <v>4500139159</v>
      </c>
      <c r="B873" t="s">
        <v>469</v>
      </c>
      <c r="C873" t="s">
        <v>7011</v>
      </c>
      <c r="D873" t="s">
        <v>1465</v>
      </c>
      <c r="E873" t="s">
        <v>1470</v>
      </c>
      <c r="F873" t="s">
        <v>1109</v>
      </c>
      <c r="G873" t="s">
        <v>1467</v>
      </c>
      <c r="H873" t="s">
        <v>1468</v>
      </c>
      <c r="I873" s="2">
        <v>45546</v>
      </c>
    </row>
    <row r="874" spans="1:9" x14ac:dyDescent="0.2">
      <c r="A874">
        <v>4500139159</v>
      </c>
      <c r="B874" t="s">
        <v>473</v>
      </c>
      <c r="C874" t="s">
        <v>7014</v>
      </c>
      <c r="D874" t="s">
        <v>1465</v>
      </c>
      <c r="E874" t="s">
        <v>1470</v>
      </c>
      <c r="F874" t="s">
        <v>1109</v>
      </c>
      <c r="G874" t="s">
        <v>1467</v>
      </c>
      <c r="H874" t="s">
        <v>1468</v>
      </c>
      <c r="I874" s="2">
        <v>45546</v>
      </c>
    </row>
    <row r="875" spans="1:9" x14ac:dyDescent="0.2">
      <c r="A875">
        <v>4500139159</v>
      </c>
      <c r="B875" t="s">
        <v>477</v>
      </c>
      <c r="C875" t="s">
        <v>7017</v>
      </c>
      <c r="D875" t="s">
        <v>1465</v>
      </c>
      <c r="E875" t="s">
        <v>1470</v>
      </c>
      <c r="F875" t="s">
        <v>1109</v>
      </c>
      <c r="G875" t="s">
        <v>1467</v>
      </c>
      <c r="H875" t="s">
        <v>1468</v>
      </c>
      <c r="I875" s="2">
        <v>45546</v>
      </c>
    </row>
    <row r="876" spans="1:9" ht="14.1" customHeight="1" x14ac:dyDescent="0.2">
      <c r="A876">
        <v>4500139159</v>
      </c>
      <c r="B876" t="s">
        <v>481</v>
      </c>
      <c r="C876" t="s">
        <v>7020</v>
      </c>
      <c r="D876" t="s">
        <v>1465</v>
      </c>
      <c r="E876" t="s">
        <v>1470</v>
      </c>
      <c r="F876" t="s">
        <v>1109</v>
      </c>
      <c r="G876" t="s">
        <v>1467</v>
      </c>
      <c r="H876" t="s">
        <v>1468</v>
      </c>
      <c r="I876" s="2">
        <v>45546</v>
      </c>
    </row>
    <row r="877" spans="1:9" ht="14.1" customHeight="1" x14ac:dyDescent="0.2">
      <c r="A877">
        <v>4500139159</v>
      </c>
      <c r="B877" t="s">
        <v>485</v>
      </c>
      <c r="C877" t="s">
        <v>7021</v>
      </c>
      <c r="D877" t="s">
        <v>1465</v>
      </c>
      <c r="E877" t="s">
        <v>1470</v>
      </c>
      <c r="F877" t="s">
        <v>1109</v>
      </c>
      <c r="G877" t="s">
        <v>1467</v>
      </c>
      <c r="H877" t="s">
        <v>1468</v>
      </c>
      <c r="I877" s="2">
        <v>45546</v>
      </c>
    </row>
    <row r="878" spans="1:9" ht="14.1" customHeight="1" x14ac:dyDescent="0.2">
      <c r="A878">
        <v>4500139159</v>
      </c>
      <c r="B878" t="s">
        <v>489</v>
      </c>
      <c r="C878" t="s">
        <v>7024</v>
      </c>
      <c r="D878" t="s">
        <v>1465</v>
      </c>
      <c r="E878" t="s">
        <v>1470</v>
      </c>
      <c r="F878" t="s">
        <v>1109</v>
      </c>
      <c r="G878" t="s">
        <v>1467</v>
      </c>
      <c r="H878" t="s">
        <v>1468</v>
      </c>
      <c r="I878" s="2">
        <v>45546</v>
      </c>
    </row>
    <row r="879" spans="1:9" ht="14.1" customHeight="1" x14ac:dyDescent="0.2">
      <c r="A879">
        <v>4500139159</v>
      </c>
      <c r="B879" t="s">
        <v>493</v>
      </c>
      <c r="C879" t="s">
        <v>7025</v>
      </c>
      <c r="D879" t="s">
        <v>1465</v>
      </c>
      <c r="E879" t="s">
        <v>1470</v>
      </c>
      <c r="F879" t="s">
        <v>1109</v>
      </c>
      <c r="G879" t="s">
        <v>1467</v>
      </c>
      <c r="H879" t="s">
        <v>1468</v>
      </c>
      <c r="I879" s="2">
        <v>45546</v>
      </c>
    </row>
    <row r="880" spans="1:9" ht="14.1" customHeight="1" x14ac:dyDescent="0.2">
      <c r="A880">
        <v>4500139159</v>
      </c>
      <c r="B880" t="s">
        <v>497</v>
      </c>
      <c r="C880" t="s">
        <v>7026</v>
      </c>
      <c r="D880" t="s">
        <v>1465</v>
      </c>
      <c r="E880" t="s">
        <v>1470</v>
      </c>
      <c r="F880" t="s">
        <v>1109</v>
      </c>
      <c r="G880" t="s">
        <v>1467</v>
      </c>
      <c r="H880" t="s">
        <v>1468</v>
      </c>
      <c r="I880" s="2">
        <v>45546</v>
      </c>
    </row>
    <row r="881" spans="1:9" ht="14.1" customHeight="1" x14ac:dyDescent="0.2">
      <c r="A881">
        <v>4500139159</v>
      </c>
      <c r="B881" t="s">
        <v>501</v>
      </c>
      <c r="C881" t="s">
        <v>7027</v>
      </c>
      <c r="D881" t="s">
        <v>1465</v>
      </c>
      <c r="E881" t="s">
        <v>1470</v>
      </c>
      <c r="F881" t="s">
        <v>1109</v>
      </c>
      <c r="G881" t="s">
        <v>1467</v>
      </c>
      <c r="H881" t="s">
        <v>1468</v>
      </c>
      <c r="I881" s="2">
        <v>45546</v>
      </c>
    </row>
    <row r="882" spans="1:9" ht="14.1" customHeight="1" x14ac:dyDescent="0.2">
      <c r="A882">
        <v>4500139159</v>
      </c>
      <c r="B882" t="s">
        <v>505</v>
      </c>
      <c r="C882" t="s">
        <v>7029</v>
      </c>
      <c r="D882" t="s">
        <v>1465</v>
      </c>
      <c r="E882" t="s">
        <v>1470</v>
      </c>
      <c r="F882" t="s">
        <v>1109</v>
      </c>
      <c r="G882" t="s">
        <v>1467</v>
      </c>
      <c r="H882" t="s">
        <v>1468</v>
      </c>
      <c r="I882" s="2">
        <v>45546</v>
      </c>
    </row>
    <row r="883" spans="1:9" ht="14.1" customHeight="1" x14ac:dyDescent="0.2">
      <c r="A883">
        <v>4500139159</v>
      </c>
      <c r="B883" t="s">
        <v>509</v>
      </c>
      <c r="C883" t="s">
        <v>7032</v>
      </c>
      <c r="D883" t="s">
        <v>1465</v>
      </c>
      <c r="E883" t="s">
        <v>1470</v>
      </c>
      <c r="F883" t="s">
        <v>1109</v>
      </c>
      <c r="G883" t="s">
        <v>1467</v>
      </c>
      <c r="H883" t="s">
        <v>1468</v>
      </c>
      <c r="I883" s="2">
        <v>45546</v>
      </c>
    </row>
    <row r="884" spans="1:9" ht="14.1" customHeight="1" x14ac:dyDescent="0.2">
      <c r="A884">
        <v>4500139159</v>
      </c>
      <c r="B884" t="s">
        <v>513</v>
      </c>
      <c r="C884" t="s">
        <v>7034</v>
      </c>
      <c r="D884" t="s">
        <v>1465</v>
      </c>
      <c r="E884" t="s">
        <v>1470</v>
      </c>
      <c r="F884" t="s">
        <v>1109</v>
      </c>
      <c r="G884" t="s">
        <v>1467</v>
      </c>
      <c r="H884" t="s">
        <v>1468</v>
      </c>
      <c r="I884" s="2">
        <v>45546</v>
      </c>
    </row>
    <row r="885" spans="1:9" ht="14.1" customHeight="1" x14ac:dyDescent="0.2">
      <c r="A885">
        <v>4500139159</v>
      </c>
      <c r="B885" t="s">
        <v>517</v>
      </c>
      <c r="C885" t="s">
        <v>7035</v>
      </c>
      <c r="D885" t="s">
        <v>1465</v>
      </c>
      <c r="E885" t="s">
        <v>1470</v>
      </c>
      <c r="F885" t="s">
        <v>1109</v>
      </c>
      <c r="G885" t="s">
        <v>1467</v>
      </c>
      <c r="H885" t="s">
        <v>1468</v>
      </c>
      <c r="I885" s="2">
        <v>45546</v>
      </c>
    </row>
    <row r="886" spans="1:9" ht="14.1" customHeight="1" x14ac:dyDescent="0.2">
      <c r="A886">
        <v>4500139159</v>
      </c>
      <c r="B886" t="s">
        <v>521</v>
      </c>
      <c r="C886" t="s">
        <v>7038</v>
      </c>
      <c r="D886" t="s">
        <v>1465</v>
      </c>
      <c r="E886" t="s">
        <v>1470</v>
      </c>
      <c r="F886" t="s">
        <v>1109</v>
      </c>
      <c r="G886" t="s">
        <v>1467</v>
      </c>
      <c r="H886" t="s">
        <v>1468</v>
      </c>
      <c r="I886" s="2">
        <v>45546</v>
      </c>
    </row>
    <row r="887" spans="1:9" ht="14.1" customHeight="1" x14ac:dyDescent="0.2">
      <c r="A887">
        <v>4500139159</v>
      </c>
      <c r="B887" t="s">
        <v>525</v>
      </c>
      <c r="C887" t="s">
        <v>7041</v>
      </c>
      <c r="D887" t="s">
        <v>1465</v>
      </c>
      <c r="E887" t="s">
        <v>1470</v>
      </c>
      <c r="F887" t="s">
        <v>1109</v>
      </c>
      <c r="G887" t="s">
        <v>1467</v>
      </c>
      <c r="H887" t="s">
        <v>1468</v>
      </c>
      <c r="I887" s="2">
        <v>45546</v>
      </c>
    </row>
    <row r="888" spans="1:9" ht="14.1" customHeight="1" x14ac:dyDescent="0.2">
      <c r="A888">
        <v>4500143328</v>
      </c>
      <c r="B888" t="s">
        <v>35</v>
      </c>
      <c r="C888" t="s">
        <v>7171</v>
      </c>
      <c r="D888" t="s">
        <v>1465</v>
      </c>
      <c r="E888" t="s">
        <v>1470</v>
      </c>
      <c r="F888" t="s">
        <v>1109</v>
      </c>
      <c r="G888" t="s">
        <v>1467</v>
      </c>
      <c r="H888" t="s">
        <v>1468</v>
      </c>
      <c r="I888" s="2">
        <v>45568</v>
      </c>
    </row>
    <row r="889" spans="1:9" ht="14.1" customHeight="1" x14ac:dyDescent="0.2">
      <c r="A889">
        <v>4500115321</v>
      </c>
      <c r="B889" t="s">
        <v>35</v>
      </c>
      <c r="C889" t="s">
        <v>5403</v>
      </c>
      <c r="D889" t="s">
        <v>1465</v>
      </c>
      <c r="E889" t="s">
        <v>1470</v>
      </c>
      <c r="F889" t="s">
        <v>1109</v>
      </c>
      <c r="G889" t="s">
        <v>1467</v>
      </c>
      <c r="H889" t="s">
        <v>1468</v>
      </c>
      <c r="I889" s="2">
        <v>45356</v>
      </c>
    </row>
    <row r="890" spans="1:9" ht="14.1" customHeight="1" x14ac:dyDescent="0.2">
      <c r="A890">
        <v>4500115321</v>
      </c>
      <c r="B890" t="s">
        <v>52</v>
      </c>
      <c r="C890" t="s">
        <v>5407</v>
      </c>
      <c r="D890" t="s">
        <v>1465</v>
      </c>
      <c r="E890" t="s">
        <v>1470</v>
      </c>
      <c r="F890" t="s">
        <v>1109</v>
      </c>
      <c r="G890" t="s">
        <v>1467</v>
      </c>
      <c r="H890" t="s">
        <v>1468</v>
      </c>
      <c r="I890" s="2">
        <v>45356</v>
      </c>
    </row>
    <row r="891" spans="1:9" ht="14.1" customHeight="1" x14ac:dyDescent="0.2">
      <c r="A891">
        <v>4500115321</v>
      </c>
      <c r="B891" t="s">
        <v>56</v>
      </c>
      <c r="C891" t="s">
        <v>5410</v>
      </c>
      <c r="D891" t="s">
        <v>1465</v>
      </c>
      <c r="E891" t="s">
        <v>1470</v>
      </c>
      <c r="F891" t="s">
        <v>1109</v>
      </c>
      <c r="G891" t="s">
        <v>1467</v>
      </c>
      <c r="H891" t="s">
        <v>1468</v>
      </c>
      <c r="I891" s="2">
        <v>45356</v>
      </c>
    </row>
    <row r="892" spans="1:9" ht="14.1" customHeight="1" x14ac:dyDescent="0.2">
      <c r="A892">
        <v>4500115321</v>
      </c>
      <c r="B892" t="s">
        <v>133</v>
      </c>
      <c r="C892" t="s">
        <v>5413</v>
      </c>
      <c r="D892" t="s">
        <v>1465</v>
      </c>
      <c r="E892" t="s">
        <v>1470</v>
      </c>
      <c r="F892" t="s">
        <v>1109</v>
      </c>
      <c r="G892" t="s">
        <v>1467</v>
      </c>
      <c r="H892" t="s">
        <v>1468</v>
      </c>
      <c r="I892" s="2">
        <v>45356</v>
      </c>
    </row>
    <row r="893" spans="1:9" ht="14.1" customHeight="1" x14ac:dyDescent="0.2">
      <c r="A893">
        <v>4500115321</v>
      </c>
      <c r="B893" t="s">
        <v>165</v>
      </c>
      <c r="C893" t="s">
        <v>5416</v>
      </c>
      <c r="D893" t="s">
        <v>1465</v>
      </c>
      <c r="E893" t="s">
        <v>1470</v>
      </c>
      <c r="F893" t="s">
        <v>1109</v>
      </c>
      <c r="G893" t="s">
        <v>1467</v>
      </c>
      <c r="H893" t="s">
        <v>1468</v>
      </c>
      <c r="I893" s="2">
        <v>45356</v>
      </c>
    </row>
    <row r="894" spans="1:9" ht="14.1" customHeight="1" x14ac:dyDescent="0.2">
      <c r="A894">
        <v>4500115321</v>
      </c>
      <c r="B894" t="s">
        <v>300</v>
      </c>
      <c r="C894" t="s">
        <v>5419</v>
      </c>
      <c r="D894" t="s">
        <v>1465</v>
      </c>
      <c r="E894" t="s">
        <v>1470</v>
      </c>
      <c r="F894" t="s">
        <v>1109</v>
      </c>
      <c r="G894" t="s">
        <v>1467</v>
      </c>
      <c r="H894" t="s">
        <v>1468</v>
      </c>
      <c r="I894" s="2">
        <v>45356</v>
      </c>
    </row>
    <row r="895" spans="1:9" ht="14.1" customHeight="1" x14ac:dyDescent="0.2">
      <c r="A895">
        <v>4500115321</v>
      </c>
      <c r="B895" t="s">
        <v>169</v>
      </c>
      <c r="C895" t="s">
        <v>5422</v>
      </c>
      <c r="D895" t="s">
        <v>1465</v>
      </c>
      <c r="E895" t="s">
        <v>1470</v>
      </c>
      <c r="F895" t="s">
        <v>1109</v>
      </c>
      <c r="G895" t="s">
        <v>1467</v>
      </c>
      <c r="H895" t="s">
        <v>1468</v>
      </c>
      <c r="I895" s="2">
        <v>45356</v>
      </c>
    </row>
    <row r="896" spans="1:9" ht="14.1" customHeight="1" x14ac:dyDescent="0.2">
      <c r="A896">
        <v>4500115321</v>
      </c>
      <c r="B896" t="s">
        <v>307</v>
      </c>
      <c r="C896" t="s">
        <v>5425</v>
      </c>
      <c r="D896" t="s">
        <v>1465</v>
      </c>
      <c r="E896" t="s">
        <v>1470</v>
      </c>
      <c r="F896" t="s">
        <v>1109</v>
      </c>
      <c r="G896" t="s">
        <v>1467</v>
      </c>
      <c r="H896" t="s">
        <v>1468</v>
      </c>
      <c r="I896" s="2">
        <v>45356</v>
      </c>
    </row>
    <row r="897" spans="1:9" ht="14.1" customHeight="1" x14ac:dyDescent="0.2">
      <c r="A897">
        <v>4500115321</v>
      </c>
      <c r="B897" t="s">
        <v>457</v>
      </c>
      <c r="C897" t="s">
        <v>5428</v>
      </c>
      <c r="D897" t="s">
        <v>1465</v>
      </c>
      <c r="E897" t="s">
        <v>1470</v>
      </c>
      <c r="F897" t="s">
        <v>1109</v>
      </c>
      <c r="G897" t="s">
        <v>1467</v>
      </c>
      <c r="H897" t="s">
        <v>1468</v>
      </c>
      <c r="I897" s="2">
        <v>45356</v>
      </c>
    </row>
    <row r="898" spans="1:9" ht="14.1" customHeight="1" x14ac:dyDescent="0.2">
      <c r="A898">
        <v>4500115321</v>
      </c>
      <c r="B898" t="s">
        <v>461</v>
      </c>
      <c r="C898" t="s">
        <v>5431</v>
      </c>
      <c r="D898" t="s">
        <v>1465</v>
      </c>
      <c r="E898" t="s">
        <v>1470</v>
      </c>
      <c r="F898" t="s">
        <v>1109</v>
      </c>
      <c r="G898" t="s">
        <v>1467</v>
      </c>
      <c r="H898" t="s">
        <v>1468</v>
      </c>
      <c r="I898" s="2">
        <v>45356</v>
      </c>
    </row>
    <row r="899" spans="1:9" ht="14.1" customHeight="1" x14ac:dyDescent="0.2">
      <c r="A899">
        <v>4500115321</v>
      </c>
      <c r="B899" t="s">
        <v>465</v>
      </c>
      <c r="C899" t="s">
        <v>5434</v>
      </c>
      <c r="D899" t="s">
        <v>1465</v>
      </c>
      <c r="E899" t="s">
        <v>1470</v>
      </c>
      <c r="F899" t="s">
        <v>1109</v>
      </c>
      <c r="G899" t="s">
        <v>1467</v>
      </c>
      <c r="H899" t="s">
        <v>1468</v>
      </c>
      <c r="I899" s="2">
        <v>45356</v>
      </c>
    </row>
    <row r="900" spans="1:9" ht="14.1" customHeight="1" x14ac:dyDescent="0.2">
      <c r="A900">
        <v>4500115321</v>
      </c>
      <c r="B900" t="s">
        <v>469</v>
      </c>
      <c r="C900" t="s">
        <v>5437</v>
      </c>
      <c r="D900" t="s">
        <v>1465</v>
      </c>
      <c r="E900" t="s">
        <v>1470</v>
      </c>
      <c r="F900" t="s">
        <v>1109</v>
      </c>
      <c r="G900" t="s">
        <v>1467</v>
      </c>
      <c r="H900" t="s">
        <v>1468</v>
      </c>
      <c r="I900" s="2">
        <v>45356</v>
      </c>
    </row>
    <row r="901" spans="1:9" ht="14.1" customHeight="1" x14ac:dyDescent="0.2">
      <c r="A901">
        <v>4500138822</v>
      </c>
      <c r="B901" t="s">
        <v>35</v>
      </c>
      <c r="C901" t="s">
        <v>15660</v>
      </c>
      <c r="D901" t="s">
        <v>38</v>
      </c>
      <c r="E901" t="s">
        <v>38</v>
      </c>
      <c r="F901" t="s">
        <v>1109</v>
      </c>
      <c r="G901" t="s">
        <v>1467</v>
      </c>
      <c r="H901" t="s">
        <v>1468</v>
      </c>
      <c r="I901" s="2">
        <v>45541</v>
      </c>
    </row>
    <row r="902" spans="1:9" ht="14.1" customHeight="1" x14ac:dyDescent="0.2">
      <c r="A902">
        <v>4500138822</v>
      </c>
      <c r="B902" t="s">
        <v>52</v>
      </c>
      <c r="C902" t="s">
        <v>15661</v>
      </c>
      <c r="D902" t="s">
        <v>38</v>
      </c>
      <c r="E902" t="s">
        <v>38</v>
      </c>
      <c r="F902" t="s">
        <v>1109</v>
      </c>
      <c r="G902" t="s">
        <v>1467</v>
      </c>
      <c r="H902" t="s">
        <v>1468</v>
      </c>
      <c r="I902" s="2">
        <v>45541</v>
      </c>
    </row>
    <row r="903" spans="1:9" x14ac:dyDescent="0.2">
      <c r="A903">
        <v>4500138822</v>
      </c>
      <c r="B903" t="s">
        <v>56</v>
      </c>
      <c r="C903" t="s">
        <v>15662</v>
      </c>
      <c r="D903" t="s">
        <v>38</v>
      </c>
      <c r="E903" t="s">
        <v>38</v>
      </c>
      <c r="F903" t="s">
        <v>1109</v>
      </c>
      <c r="G903" t="s">
        <v>1467</v>
      </c>
      <c r="H903" t="s">
        <v>1468</v>
      </c>
      <c r="I903" s="2">
        <v>45541</v>
      </c>
    </row>
    <row r="904" spans="1:9" x14ac:dyDescent="0.2">
      <c r="A904">
        <v>4500138822</v>
      </c>
      <c r="B904" t="s">
        <v>133</v>
      </c>
      <c r="C904" t="s">
        <v>15663</v>
      </c>
      <c r="D904" t="s">
        <v>38</v>
      </c>
      <c r="E904" t="s">
        <v>38</v>
      </c>
      <c r="F904" t="s">
        <v>1109</v>
      </c>
      <c r="G904" t="s">
        <v>1467</v>
      </c>
      <c r="H904" t="s">
        <v>1468</v>
      </c>
      <c r="I904" s="2">
        <v>45541</v>
      </c>
    </row>
    <row r="905" spans="1:9" x14ac:dyDescent="0.2">
      <c r="A905">
        <v>4500138822</v>
      </c>
      <c r="B905" t="s">
        <v>165</v>
      </c>
      <c r="C905" t="s">
        <v>15664</v>
      </c>
      <c r="D905" t="s">
        <v>38</v>
      </c>
      <c r="E905" t="s">
        <v>38</v>
      </c>
      <c r="F905" t="s">
        <v>1109</v>
      </c>
      <c r="G905" t="s">
        <v>1467</v>
      </c>
      <c r="H905" t="s">
        <v>1468</v>
      </c>
      <c r="I905" s="2">
        <v>45541</v>
      </c>
    </row>
    <row r="906" spans="1:9" x14ac:dyDescent="0.2">
      <c r="A906">
        <v>4500138822</v>
      </c>
      <c r="B906" t="s">
        <v>300</v>
      </c>
      <c r="C906" t="s">
        <v>15665</v>
      </c>
      <c r="D906" t="s">
        <v>38</v>
      </c>
      <c r="E906" t="s">
        <v>38</v>
      </c>
      <c r="F906" t="s">
        <v>1109</v>
      </c>
      <c r="G906" t="s">
        <v>1467</v>
      </c>
      <c r="H906" t="s">
        <v>1468</v>
      </c>
      <c r="I906" s="2">
        <v>45541</v>
      </c>
    </row>
    <row r="907" spans="1:9" x14ac:dyDescent="0.2">
      <c r="A907">
        <v>4500138822</v>
      </c>
      <c r="B907" t="s">
        <v>169</v>
      </c>
      <c r="C907" t="s">
        <v>15666</v>
      </c>
      <c r="D907" t="s">
        <v>38</v>
      </c>
      <c r="E907" t="s">
        <v>38</v>
      </c>
      <c r="F907" t="s">
        <v>1109</v>
      </c>
      <c r="G907" t="s">
        <v>1467</v>
      </c>
      <c r="H907" t="s">
        <v>1468</v>
      </c>
      <c r="I907" s="2">
        <v>45541</v>
      </c>
    </row>
    <row r="908" spans="1:9" x14ac:dyDescent="0.2">
      <c r="A908">
        <v>4500138822</v>
      </c>
      <c r="B908" t="s">
        <v>307</v>
      </c>
      <c r="C908" t="s">
        <v>15667</v>
      </c>
      <c r="D908" t="s">
        <v>38</v>
      </c>
      <c r="E908" t="s">
        <v>38</v>
      </c>
      <c r="F908" t="s">
        <v>1109</v>
      </c>
      <c r="G908" t="s">
        <v>1467</v>
      </c>
      <c r="H908" t="s">
        <v>1468</v>
      </c>
      <c r="I908" s="2">
        <v>45541</v>
      </c>
    </row>
    <row r="909" spans="1:9" x14ac:dyDescent="0.2">
      <c r="A909">
        <v>4500138822</v>
      </c>
      <c r="B909" t="s">
        <v>457</v>
      </c>
      <c r="C909" t="s">
        <v>15668</v>
      </c>
      <c r="D909" t="s">
        <v>38</v>
      </c>
      <c r="E909" t="s">
        <v>38</v>
      </c>
      <c r="F909" t="s">
        <v>1109</v>
      </c>
      <c r="G909" t="s">
        <v>1467</v>
      </c>
      <c r="H909" t="s">
        <v>1468</v>
      </c>
      <c r="I909" s="2">
        <v>45541</v>
      </c>
    </row>
    <row r="910" spans="1:9" x14ac:dyDescent="0.2">
      <c r="A910">
        <v>4500138822</v>
      </c>
      <c r="B910" t="s">
        <v>461</v>
      </c>
      <c r="C910" t="s">
        <v>15669</v>
      </c>
      <c r="D910" t="s">
        <v>38</v>
      </c>
      <c r="E910" t="s">
        <v>38</v>
      </c>
      <c r="F910" t="s">
        <v>1109</v>
      </c>
      <c r="G910" t="s">
        <v>1467</v>
      </c>
      <c r="H910" t="s">
        <v>1468</v>
      </c>
      <c r="I910" s="2">
        <v>45541</v>
      </c>
    </row>
    <row r="911" spans="1:9" x14ac:dyDescent="0.2">
      <c r="A911">
        <v>4500138822</v>
      </c>
      <c r="B911" t="s">
        <v>465</v>
      </c>
      <c r="C911" t="s">
        <v>15670</v>
      </c>
      <c r="D911" t="s">
        <v>38</v>
      </c>
      <c r="E911" t="s">
        <v>38</v>
      </c>
      <c r="F911" t="s">
        <v>1109</v>
      </c>
      <c r="G911" t="s">
        <v>1467</v>
      </c>
      <c r="H911" t="s">
        <v>1468</v>
      </c>
      <c r="I911" s="2">
        <v>45541</v>
      </c>
    </row>
    <row r="912" spans="1:9" x14ac:dyDescent="0.2">
      <c r="A912">
        <v>4500138822</v>
      </c>
      <c r="B912" t="s">
        <v>469</v>
      </c>
      <c r="C912" t="s">
        <v>15671</v>
      </c>
      <c r="D912" t="s">
        <v>38</v>
      </c>
      <c r="E912" t="s">
        <v>38</v>
      </c>
      <c r="F912" t="s">
        <v>1109</v>
      </c>
      <c r="G912" t="s">
        <v>1467</v>
      </c>
      <c r="H912" t="s">
        <v>1468</v>
      </c>
      <c r="I912" s="2">
        <v>45541</v>
      </c>
    </row>
    <row r="913" spans="1:9" x14ac:dyDescent="0.2">
      <c r="A913">
        <v>4500139116</v>
      </c>
      <c r="B913" t="s">
        <v>35</v>
      </c>
      <c r="C913" t="s">
        <v>15672</v>
      </c>
      <c r="D913" t="s">
        <v>38</v>
      </c>
      <c r="E913" t="s">
        <v>38</v>
      </c>
      <c r="F913" t="s">
        <v>1109</v>
      </c>
      <c r="G913" t="s">
        <v>1467</v>
      </c>
      <c r="H913" t="s">
        <v>1468</v>
      </c>
      <c r="I913" s="2">
        <v>45545</v>
      </c>
    </row>
    <row r="914" spans="1:9" x14ac:dyDescent="0.2">
      <c r="A914">
        <v>4500139116</v>
      </c>
      <c r="B914" t="s">
        <v>52</v>
      </c>
      <c r="C914" t="s">
        <v>15673</v>
      </c>
      <c r="D914" t="s">
        <v>38</v>
      </c>
      <c r="E914" t="s">
        <v>38</v>
      </c>
      <c r="F914" t="s">
        <v>1109</v>
      </c>
      <c r="G914" t="s">
        <v>1467</v>
      </c>
      <c r="H914" t="s">
        <v>1468</v>
      </c>
      <c r="I914" s="2">
        <v>45545</v>
      </c>
    </row>
    <row r="915" spans="1:9" x14ac:dyDescent="0.2">
      <c r="A915">
        <v>4500139116</v>
      </c>
      <c r="B915" t="s">
        <v>56</v>
      </c>
      <c r="C915" t="s">
        <v>15674</v>
      </c>
      <c r="D915" t="s">
        <v>38</v>
      </c>
      <c r="E915" t="s">
        <v>38</v>
      </c>
      <c r="F915" t="s">
        <v>1109</v>
      </c>
      <c r="G915" t="s">
        <v>1467</v>
      </c>
      <c r="H915" t="s">
        <v>1468</v>
      </c>
      <c r="I915" s="2">
        <v>45545</v>
      </c>
    </row>
    <row r="916" spans="1:9" x14ac:dyDescent="0.2">
      <c r="A916">
        <v>4500139116</v>
      </c>
      <c r="B916" t="s">
        <v>133</v>
      </c>
      <c r="C916" t="s">
        <v>15675</v>
      </c>
      <c r="D916" t="s">
        <v>38</v>
      </c>
      <c r="E916" t="s">
        <v>38</v>
      </c>
      <c r="F916" t="s">
        <v>1109</v>
      </c>
      <c r="G916" t="s">
        <v>1467</v>
      </c>
      <c r="H916" t="s">
        <v>1468</v>
      </c>
      <c r="I916" s="2">
        <v>45545</v>
      </c>
    </row>
    <row r="917" spans="1:9" x14ac:dyDescent="0.2">
      <c r="A917">
        <v>4500139116</v>
      </c>
      <c r="B917" t="s">
        <v>165</v>
      </c>
      <c r="C917" t="s">
        <v>15676</v>
      </c>
      <c r="D917" t="s">
        <v>38</v>
      </c>
      <c r="E917" t="s">
        <v>38</v>
      </c>
      <c r="F917" t="s">
        <v>1109</v>
      </c>
      <c r="G917" t="s">
        <v>1467</v>
      </c>
      <c r="H917" t="s">
        <v>1468</v>
      </c>
      <c r="I917" s="2">
        <v>45545</v>
      </c>
    </row>
    <row r="918" spans="1:9" x14ac:dyDescent="0.2">
      <c r="A918">
        <v>4500139116</v>
      </c>
      <c r="B918" t="s">
        <v>300</v>
      </c>
      <c r="C918" t="s">
        <v>15677</v>
      </c>
      <c r="D918" t="s">
        <v>38</v>
      </c>
      <c r="E918" t="s">
        <v>38</v>
      </c>
      <c r="F918" t="s">
        <v>1109</v>
      </c>
      <c r="G918" t="s">
        <v>1467</v>
      </c>
      <c r="H918" t="s">
        <v>1468</v>
      </c>
      <c r="I918" s="2">
        <v>45545</v>
      </c>
    </row>
    <row r="919" spans="1:9" x14ac:dyDescent="0.2">
      <c r="A919">
        <v>4500139116</v>
      </c>
      <c r="B919" t="s">
        <v>169</v>
      </c>
      <c r="C919" t="s">
        <v>15678</v>
      </c>
      <c r="D919" t="s">
        <v>38</v>
      </c>
      <c r="E919" t="s">
        <v>38</v>
      </c>
      <c r="F919" t="s">
        <v>1109</v>
      </c>
      <c r="G919" t="s">
        <v>1467</v>
      </c>
      <c r="H919" t="s">
        <v>1468</v>
      </c>
      <c r="I919" s="2">
        <v>45545</v>
      </c>
    </row>
    <row r="920" spans="1:9" x14ac:dyDescent="0.2">
      <c r="A920">
        <v>4500139116</v>
      </c>
      <c r="B920" t="s">
        <v>307</v>
      </c>
      <c r="C920" t="s">
        <v>15679</v>
      </c>
      <c r="D920" t="s">
        <v>38</v>
      </c>
      <c r="E920" t="s">
        <v>38</v>
      </c>
      <c r="F920" t="s">
        <v>1109</v>
      </c>
      <c r="G920" t="s">
        <v>1467</v>
      </c>
      <c r="H920" t="s">
        <v>1468</v>
      </c>
      <c r="I920" s="2">
        <v>45545</v>
      </c>
    </row>
    <row r="921" spans="1:9" x14ac:dyDescent="0.2">
      <c r="A921">
        <v>4500139116</v>
      </c>
      <c r="B921" t="s">
        <v>457</v>
      </c>
      <c r="C921" t="s">
        <v>15680</v>
      </c>
      <c r="D921" t="s">
        <v>38</v>
      </c>
      <c r="E921" t="s">
        <v>38</v>
      </c>
      <c r="F921" t="s">
        <v>1109</v>
      </c>
      <c r="G921" t="s">
        <v>1467</v>
      </c>
      <c r="H921" t="s">
        <v>1468</v>
      </c>
      <c r="I921" s="2">
        <v>45545</v>
      </c>
    </row>
    <row r="922" spans="1:9" x14ac:dyDescent="0.2">
      <c r="A922">
        <v>4500139116</v>
      </c>
      <c r="B922" t="s">
        <v>461</v>
      </c>
      <c r="C922" t="s">
        <v>15681</v>
      </c>
      <c r="D922" t="s">
        <v>38</v>
      </c>
      <c r="E922" t="s">
        <v>38</v>
      </c>
      <c r="F922" t="s">
        <v>1109</v>
      </c>
      <c r="G922" t="s">
        <v>1467</v>
      </c>
      <c r="H922" t="s">
        <v>1468</v>
      </c>
      <c r="I922" s="2">
        <v>45545</v>
      </c>
    </row>
    <row r="923" spans="1:9" x14ac:dyDescent="0.2">
      <c r="A923">
        <v>4500139116</v>
      </c>
      <c r="B923" t="s">
        <v>465</v>
      </c>
      <c r="C923" t="s">
        <v>15682</v>
      </c>
      <c r="D923" t="s">
        <v>38</v>
      </c>
      <c r="E923" t="s">
        <v>38</v>
      </c>
      <c r="F923" t="s">
        <v>1109</v>
      </c>
      <c r="G923" t="s">
        <v>1467</v>
      </c>
      <c r="H923" t="s">
        <v>1468</v>
      </c>
      <c r="I923" s="2">
        <v>45545</v>
      </c>
    </row>
    <row r="924" spans="1:9" x14ac:dyDescent="0.2">
      <c r="A924">
        <v>4500139116</v>
      </c>
      <c r="B924" t="s">
        <v>469</v>
      </c>
      <c r="C924" t="s">
        <v>15683</v>
      </c>
      <c r="D924" t="s">
        <v>38</v>
      </c>
      <c r="E924" t="s">
        <v>38</v>
      </c>
      <c r="F924" t="s">
        <v>1109</v>
      </c>
      <c r="G924" t="s">
        <v>1467</v>
      </c>
      <c r="H924" t="s">
        <v>1468</v>
      </c>
      <c r="I924" s="2">
        <v>45545</v>
      </c>
    </row>
    <row r="925" spans="1:9" x14ac:dyDescent="0.2">
      <c r="A925">
        <v>4500140755</v>
      </c>
      <c r="B925" t="s">
        <v>35</v>
      </c>
      <c r="C925" t="s">
        <v>7136</v>
      </c>
      <c r="D925" t="s">
        <v>1465</v>
      </c>
      <c r="E925" t="s">
        <v>1470</v>
      </c>
      <c r="F925" t="s">
        <v>1109</v>
      </c>
      <c r="G925" t="s">
        <v>1467</v>
      </c>
      <c r="H925" t="s">
        <v>1468</v>
      </c>
      <c r="I925" s="2">
        <v>45565</v>
      </c>
    </row>
    <row r="926" spans="1:9" x14ac:dyDescent="0.2">
      <c r="A926">
        <v>4500140755</v>
      </c>
      <c r="B926" t="s">
        <v>52</v>
      </c>
      <c r="C926" t="s">
        <v>7137</v>
      </c>
      <c r="D926" t="s">
        <v>1465</v>
      </c>
      <c r="E926" t="s">
        <v>1470</v>
      </c>
      <c r="F926" t="s">
        <v>1109</v>
      </c>
      <c r="G926" t="s">
        <v>1467</v>
      </c>
      <c r="H926" t="s">
        <v>1468</v>
      </c>
      <c r="I926" s="2">
        <v>45565</v>
      </c>
    </row>
    <row r="927" spans="1:9" ht="14.1" customHeight="1" x14ac:dyDescent="0.2">
      <c r="A927">
        <v>4500140755</v>
      </c>
      <c r="B927" t="s">
        <v>56</v>
      </c>
      <c r="C927" t="s">
        <v>7138</v>
      </c>
      <c r="D927" t="s">
        <v>1465</v>
      </c>
      <c r="E927" t="s">
        <v>1470</v>
      </c>
      <c r="F927" t="s">
        <v>1109</v>
      </c>
      <c r="G927" t="s">
        <v>1467</v>
      </c>
      <c r="H927" t="s">
        <v>1468</v>
      </c>
      <c r="I927" s="2">
        <v>45565</v>
      </c>
    </row>
    <row r="928" spans="1:9" x14ac:dyDescent="0.2">
      <c r="A928">
        <v>4500140755</v>
      </c>
      <c r="B928" t="s">
        <v>133</v>
      </c>
      <c r="C928" t="s">
        <v>7139</v>
      </c>
      <c r="D928" t="s">
        <v>1465</v>
      </c>
      <c r="E928" t="s">
        <v>1470</v>
      </c>
      <c r="F928" t="s">
        <v>1109</v>
      </c>
      <c r="G928" t="s">
        <v>1467</v>
      </c>
      <c r="H928" t="s">
        <v>1468</v>
      </c>
      <c r="I928" s="2">
        <v>45565</v>
      </c>
    </row>
    <row r="929" spans="1:9" x14ac:dyDescent="0.2">
      <c r="A929">
        <v>4500140755</v>
      </c>
      <c r="B929" t="s">
        <v>165</v>
      </c>
      <c r="C929" t="s">
        <v>7140</v>
      </c>
      <c r="D929" t="s">
        <v>1465</v>
      </c>
      <c r="E929" t="s">
        <v>1470</v>
      </c>
      <c r="F929" t="s">
        <v>1109</v>
      </c>
      <c r="G929" t="s">
        <v>1467</v>
      </c>
      <c r="H929" t="s">
        <v>1468</v>
      </c>
      <c r="I929" s="2">
        <v>45565</v>
      </c>
    </row>
    <row r="930" spans="1:9" x14ac:dyDescent="0.2">
      <c r="A930">
        <v>4500140755</v>
      </c>
      <c r="B930" t="s">
        <v>300</v>
      </c>
      <c r="C930" t="s">
        <v>7141</v>
      </c>
      <c r="D930" t="s">
        <v>1465</v>
      </c>
      <c r="E930" t="s">
        <v>1470</v>
      </c>
      <c r="F930" t="s">
        <v>1109</v>
      </c>
      <c r="G930" t="s">
        <v>1467</v>
      </c>
      <c r="H930" t="s">
        <v>1468</v>
      </c>
      <c r="I930" s="2">
        <v>45565</v>
      </c>
    </row>
    <row r="931" spans="1:9" x14ac:dyDescent="0.2">
      <c r="A931">
        <v>4500140755</v>
      </c>
      <c r="B931" t="s">
        <v>169</v>
      </c>
      <c r="C931" t="s">
        <v>7142</v>
      </c>
      <c r="D931" t="s">
        <v>1465</v>
      </c>
      <c r="E931" t="s">
        <v>1470</v>
      </c>
      <c r="F931" t="s">
        <v>1109</v>
      </c>
      <c r="G931" t="s">
        <v>1467</v>
      </c>
      <c r="H931" t="s">
        <v>1468</v>
      </c>
      <c r="I931" s="2">
        <v>45565</v>
      </c>
    </row>
    <row r="932" spans="1:9" x14ac:dyDescent="0.2">
      <c r="A932">
        <v>4500140755</v>
      </c>
      <c r="B932" t="s">
        <v>307</v>
      </c>
      <c r="C932" t="s">
        <v>7143</v>
      </c>
      <c r="D932" t="s">
        <v>1465</v>
      </c>
      <c r="E932" t="s">
        <v>1470</v>
      </c>
      <c r="F932" t="s">
        <v>1109</v>
      </c>
      <c r="G932" t="s">
        <v>1467</v>
      </c>
      <c r="H932" t="s">
        <v>1468</v>
      </c>
      <c r="I932" s="2">
        <v>45565</v>
      </c>
    </row>
    <row r="933" spans="1:9" x14ac:dyDescent="0.2">
      <c r="A933">
        <v>4500140755</v>
      </c>
      <c r="B933" t="s">
        <v>457</v>
      </c>
      <c r="C933" t="s">
        <v>7144</v>
      </c>
      <c r="D933" t="s">
        <v>1465</v>
      </c>
      <c r="E933" t="s">
        <v>1470</v>
      </c>
      <c r="F933" t="s">
        <v>1109</v>
      </c>
      <c r="G933" t="s">
        <v>1467</v>
      </c>
      <c r="H933" t="s">
        <v>1468</v>
      </c>
      <c r="I933" s="2">
        <v>45565</v>
      </c>
    </row>
    <row r="934" spans="1:9" x14ac:dyDescent="0.2">
      <c r="A934">
        <v>4500140755</v>
      </c>
      <c r="B934" t="s">
        <v>461</v>
      </c>
      <c r="C934" t="s">
        <v>7145</v>
      </c>
      <c r="D934" t="s">
        <v>1465</v>
      </c>
      <c r="E934" t="s">
        <v>1470</v>
      </c>
      <c r="F934" t="s">
        <v>1109</v>
      </c>
      <c r="G934" t="s">
        <v>1467</v>
      </c>
      <c r="H934" t="s">
        <v>1468</v>
      </c>
      <c r="I934" s="2">
        <v>45565</v>
      </c>
    </row>
    <row r="935" spans="1:9" x14ac:dyDescent="0.2">
      <c r="A935">
        <v>4500140755</v>
      </c>
      <c r="B935" t="s">
        <v>465</v>
      </c>
      <c r="C935" t="s">
        <v>7146</v>
      </c>
      <c r="D935" t="s">
        <v>1465</v>
      </c>
      <c r="E935" t="s">
        <v>1470</v>
      </c>
      <c r="F935" t="s">
        <v>1109</v>
      </c>
      <c r="G935" t="s">
        <v>1467</v>
      </c>
      <c r="H935" t="s">
        <v>1468</v>
      </c>
      <c r="I935" s="2">
        <v>45565</v>
      </c>
    </row>
    <row r="936" spans="1:9" x14ac:dyDescent="0.2">
      <c r="A936">
        <v>4500140755</v>
      </c>
      <c r="B936" t="s">
        <v>469</v>
      </c>
      <c r="C936" t="s">
        <v>7147</v>
      </c>
      <c r="D936" t="s">
        <v>1465</v>
      </c>
      <c r="E936" t="s">
        <v>1470</v>
      </c>
      <c r="F936" t="s">
        <v>1109</v>
      </c>
      <c r="G936" t="s">
        <v>1467</v>
      </c>
      <c r="H936" t="s">
        <v>1468</v>
      </c>
      <c r="I936" s="2">
        <v>45565</v>
      </c>
    </row>
    <row r="937" spans="1:9" x14ac:dyDescent="0.2">
      <c r="A937">
        <v>4500105020</v>
      </c>
      <c r="B937" t="s">
        <v>35</v>
      </c>
      <c r="C937" t="s">
        <v>3086</v>
      </c>
      <c r="D937" t="s">
        <v>1465</v>
      </c>
      <c r="E937" t="s">
        <v>1470</v>
      </c>
      <c r="F937" t="s">
        <v>1109</v>
      </c>
      <c r="G937" t="s">
        <v>1467</v>
      </c>
      <c r="H937" t="s">
        <v>1468</v>
      </c>
      <c r="I937" s="2">
        <v>45265</v>
      </c>
    </row>
    <row r="938" spans="1:9" x14ac:dyDescent="0.2">
      <c r="A938">
        <v>4500105087</v>
      </c>
      <c r="B938" t="s">
        <v>35</v>
      </c>
      <c r="C938" t="s">
        <v>3090</v>
      </c>
      <c r="D938" t="s">
        <v>1465</v>
      </c>
      <c r="E938" t="s">
        <v>1470</v>
      </c>
      <c r="F938" t="s">
        <v>1109</v>
      </c>
      <c r="G938" t="s">
        <v>1467</v>
      </c>
      <c r="H938" t="s">
        <v>1468</v>
      </c>
      <c r="I938" s="2">
        <v>45266</v>
      </c>
    </row>
    <row r="939" spans="1:9" x14ac:dyDescent="0.2">
      <c r="A939">
        <v>4500105087</v>
      </c>
      <c r="B939" t="s">
        <v>52</v>
      </c>
      <c r="C939" t="s">
        <v>3093</v>
      </c>
      <c r="D939" t="s">
        <v>1465</v>
      </c>
      <c r="E939" t="s">
        <v>1470</v>
      </c>
      <c r="F939" t="s">
        <v>1109</v>
      </c>
      <c r="G939" t="s">
        <v>1467</v>
      </c>
      <c r="H939" t="s">
        <v>1468</v>
      </c>
      <c r="I939" s="2">
        <v>45266</v>
      </c>
    </row>
    <row r="940" spans="1:9" x14ac:dyDescent="0.2">
      <c r="A940">
        <v>4500105087</v>
      </c>
      <c r="B940" t="s">
        <v>56</v>
      </c>
      <c r="C940" t="s">
        <v>3096</v>
      </c>
      <c r="D940" t="s">
        <v>1465</v>
      </c>
      <c r="E940" t="s">
        <v>1470</v>
      </c>
      <c r="F940" t="s">
        <v>1109</v>
      </c>
      <c r="G940" t="s">
        <v>1467</v>
      </c>
      <c r="H940" t="s">
        <v>1468</v>
      </c>
      <c r="I940" s="2">
        <v>45266</v>
      </c>
    </row>
    <row r="941" spans="1:9" x14ac:dyDescent="0.2">
      <c r="A941">
        <v>4500105087</v>
      </c>
      <c r="B941" t="s">
        <v>133</v>
      </c>
      <c r="C941" t="s">
        <v>3099</v>
      </c>
      <c r="D941" t="s">
        <v>1465</v>
      </c>
      <c r="E941" t="s">
        <v>1470</v>
      </c>
      <c r="F941" t="s">
        <v>1109</v>
      </c>
      <c r="G941" t="s">
        <v>1467</v>
      </c>
      <c r="H941" t="s">
        <v>1468</v>
      </c>
      <c r="I941" s="2">
        <v>45266</v>
      </c>
    </row>
    <row r="942" spans="1:9" x14ac:dyDescent="0.2">
      <c r="A942">
        <v>4500105087</v>
      </c>
      <c r="B942" t="s">
        <v>165</v>
      </c>
      <c r="C942" t="s">
        <v>3102</v>
      </c>
      <c r="D942" t="s">
        <v>1465</v>
      </c>
      <c r="E942" t="s">
        <v>1470</v>
      </c>
      <c r="F942" t="s">
        <v>1109</v>
      </c>
      <c r="G942" t="s">
        <v>1467</v>
      </c>
      <c r="H942" t="s">
        <v>1468</v>
      </c>
      <c r="I942" s="2">
        <v>45266</v>
      </c>
    </row>
    <row r="943" spans="1:9" x14ac:dyDescent="0.2">
      <c r="A943">
        <v>4500105087</v>
      </c>
      <c r="B943" t="s">
        <v>300</v>
      </c>
      <c r="C943" t="s">
        <v>3105</v>
      </c>
      <c r="D943" t="s">
        <v>1465</v>
      </c>
      <c r="E943" t="s">
        <v>1470</v>
      </c>
      <c r="F943" t="s">
        <v>1109</v>
      </c>
      <c r="G943" t="s">
        <v>1467</v>
      </c>
      <c r="H943" t="s">
        <v>1468</v>
      </c>
      <c r="I943" s="2">
        <v>45266</v>
      </c>
    </row>
    <row r="944" spans="1:9" x14ac:dyDescent="0.2">
      <c r="A944">
        <v>4500105087</v>
      </c>
      <c r="B944" t="s">
        <v>169</v>
      </c>
      <c r="C944" t="s">
        <v>3108</v>
      </c>
      <c r="D944" t="s">
        <v>1465</v>
      </c>
      <c r="E944" t="s">
        <v>1470</v>
      </c>
      <c r="F944" t="s">
        <v>1109</v>
      </c>
      <c r="G944" t="s">
        <v>1467</v>
      </c>
      <c r="H944" t="s">
        <v>1468</v>
      </c>
      <c r="I944" s="2">
        <v>45266</v>
      </c>
    </row>
    <row r="945" spans="1:9" x14ac:dyDescent="0.2">
      <c r="A945">
        <v>4500105087</v>
      </c>
      <c r="B945" t="s">
        <v>307</v>
      </c>
      <c r="C945" t="s">
        <v>3111</v>
      </c>
      <c r="D945" t="s">
        <v>1465</v>
      </c>
      <c r="E945" t="s">
        <v>1470</v>
      </c>
      <c r="F945" t="s">
        <v>1109</v>
      </c>
      <c r="G945" t="s">
        <v>1467</v>
      </c>
      <c r="H945" t="s">
        <v>1468</v>
      </c>
      <c r="I945" s="2">
        <v>45266</v>
      </c>
    </row>
    <row r="946" spans="1:9" x14ac:dyDescent="0.2">
      <c r="A946">
        <v>4500105087</v>
      </c>
      <c r="B946" t="s">
        <v>457</v>
      </c>
      <c r="C946" t="s">
        <v>3114</v>
      </c>
      <c r="D946" t="s">
        <v>1465</v>
      </c>
      <c r="E946" t="s">
        <v>1470</v>
      </c>
      <c r="F946" t="s">
        <v>1109</v>
      </c>
      <c r="G946" t="s">
        <v>1467</v>
      </c>
      <c r="H946" t="s">
        <v>1468</v>
      </c>
      <c r="I946" s="2">
        <v>45266</v>
      </c>
    </row>
    <row r="947" spans="1:9" x14ac:dyDescent="0.2">
      <c r="A947">
        <v>4500105087</v>
      </c>
      <c r="B947" t="s">
        <v>461</v>
      </c>
      <c r="C947" t="s">
        <v>3117</v>
      </c>
      <c r="D947" t="s">
        <v>1465</v>
      </c>
      <c r="E947" t="s">
        <v>1470</v>
      </c>
      <c r="F947" t="s">
        <v>1109</v>
      </c>
      <c r="G947" t="s">
        <v>1467</v>
      </c>
      <c r="H947" t="s">
        <v>1468</v>
      </c>
      <c r="I947" s="2">
        <v>45266</v>
      </c>
    </row>
    <row r="948" spans="1:9" ht="14.1" customHeight="1" x14ac:dyDescent="0.2">
      <c r="A948">
        <v>4500105087</v>
      </c>
      <c r="B948" t="s">
        <v>465</v>
      </c>
      <c r="C948" t="s">
        <v>3120</v>
      </c>
      <c r="D948" t="s">
        <v>1465</v>
      </c>
      <c r="E948" t="s">
        <v>1470</v>
      </c>
      <c r="F948" t="s">
        <v>1109</v>
      </c>
      <c r="G948" t="s">
        <v>1467</v>
      </c>
      <c r="H948" t="s">
        <v>1468</v>
      </c>
      <c r="I948" s="2">
        <v>45266</v>
      </c>
    </row>
    <row r="949" spans="1:9" x14ac:dyDescent="0.2">
      <c r="A949">
        <v>4500105087</v>
      </c>
      <c r="B949" t="s">
        <v>469</v>
      </c>
      <c r="C949" t="s">
        <v>3123</v>
      </c>
      <c r="D949" t="s">
        <v>1465</v>
      </c>
      <c r="E949" t="s">
        <v>1470</v>
      </c>
      <c r="F949" t="s">
        <v>1109</v>
      </c>
      <c r="G949" t="s">
        <v>1467</v>
      </c>
      <c r="H949" t="s">
        <v>1468</v>
      </c>
      <c r="I949" s="2">
        <v>45266</v>
      </c>
    </row>
    <row r="950" spans="1:9" ht="14.1" customHeight="1" x14ac:dyDescent="0.2">
      <c r="A950">
        <v>4500105087</v>
      </c>
      <c r="B950" t="s">
        <v>473</v>
      </c>
      <c r="C950" t="s">
        <v>3126</v>
      </c>
      <c r="D950" t="s">
        <v>1465</v>
      </c>
      <c r="E950" t="s">
        <v>1470</v>
      </c>
      <c r="F950" t="s">
        <v>1109</v>
      </c>
      <c r="G950" t="s">
        <v>1467</v>
      </c>
      <c r="H950" t="s">
        <v>1468</v>
      </c>
      <c r="I950" s="2">
        <v>45266</v>
      </c>
    </row>
    <row r="951" spans="1:9" x14ac:dyDescent="0.2">
      <c r="A951">
        <v>4500105087</v>
      </c>
      <c r="B951" t="s">
        <v>477</v>
      </c>
      <c r="C951" t="s">
        <v>3129</v>
      </c>
      <c r="D951" t="s">
        <v>1465</v>
      </c>
      <c r="E951" t="s">
        <v>1470</v>
      </c>
      <c r="F951" t="s">
        <v>1109</v>
      </c>
      <c r="G951" t="s">
        <v>1467</v>
      </c>
      <c r="H951" t="s">
        <v>1468</v>
      </c>
      <c r="I951" s="2">
        <v>45266</v>
      </c>
    </row>
    <row r="952" spans="1:9" x14ac:dyDescent="0.2">
      <c r="A952">
        <v>4500103385</v>
      </c>
      <c r="B952" t="s">
        <v>35</v>
      </c>
      <c r="C952" t="s">
        <v>2393</v>
      </c>
      <c r="D952" t="s">
        <v>1465</v>
      </c>
      <c r="E952" t="s">
        <v>1470</v>
      </c>
      <c r="F952" t="s">
        <v>1109</v>
      </c>
      <c r="G952" t="s">
        <v>1467</v>
      </c>
      <c r="H952" t="s">
        <v>1468</v>
      </c>
      <c r="I952" s="2">
        <v>45257</v>
      </c>
    </row>
    <row r="953" spans="1:9" x14ac:dyDescent="0.2">
      <c r="A953">
        <v>4500103385</v>
      </c>
      <c r="B953" t="s">
        <v>52</v>
      </c>
      <c r="C953" t="s">
        <v>2397</v>
      </c>
      <c r="D953" t="s">
        <v>1465</v>
      </c>
      <c r="E953" t="s">
        <v>1470</v>
      </c>
      <c r="F953" t="s">
        <v>1109</v>
      </c>
      <c r="G953" t="s">
        <v>1467</v>
      </c>
      <c r="H953" t="s">
        <v>1468</v>
      </c>
      <c r="I953" s="2">
        <v>45257</v>
      </c>
    </row>
    <row r="954" spans="1:9" x14ac:dyDescent="0.2">
      <c r="A954">
        <v>4500109343</v>
      </c>
      <c r="B954" t="s">
        <v>35</v>
      </c>
      <c r="C954" t="s">
        <v>4383</v>
      </c>
      <c r="D954" t="s">
        <v>1465</v>
      </c>
      <c r="E954" t="s">
        <v>1470</v>
      </c>
      <c r="F954" t="s">
        <v>1109</v>
      </c>
      <c r="G954" t="s">
        <v>1467</v>
      </c>
      <c r="H954" t="s">
        <v>1468</v>
      </c>
      <c r="I954" s="2">
        <v>45302</v>
      </c>
    </row>
    <row r="955" spans="1:9" x14ac:dyDescent="0.2">
      <c r="A955">
        <v>4500150161</v>
      </c>
      <c r="B955" t="s">
        <v>35</v>
      </c>
      <c r="C955" t="s">
        <v>8216</v>
      </c>
      <c r="D955" t="s">
        <v>1465</v>
      </c>
      <c r="E955" t="s">
        <v>1470</v>
      </c>
      <c r="F955" t="s">
        <v>1109</v>
      </c>
      <c r="G955" t="s">
        <v>1467</v>
      </c>
      <c r="H955" t="s">
        <v>1468</v>
      </c>
      <c r="I955" s="2">
        <v>45628</v>
      </c>
    </row>
    <row r="956" spans="1:9" x14ac:dyDescent="0.2">
      <c r="A956">
        <v>4500151693</v>
      </c>
      <c r="B956" t="s">
        <v>35</v>
      </c>
      <c r="C956" t="s">
        <v>8701</v>
      </c>
      <c r="D956" t="s">
        <v>1465</v>
      </c>
      <c r="E956" t="s">
        <v>1470</v>
      </c>
      <c r="F956" t="s">
        <v>1109</v>
      </c>
      <c r="G956" t="s">
        <v>1467</v>
      </c>
      <c r="H956" t="s">
        <v>1468</v>
      </c>
      <c r="I956" s="2">
        <v>45642</v>
      </c>
    </row>
    <row r="957" spans="1:9" x14ac:dyDescent="0.2">
      <c r="A957">
        <v>4500151693</v>
      </c>
      <c r="B957" t="s">
        <v>52</v>
      </c>
      <c r="C957" t="s">
        <v>8704</v>
      </c>
      <c r="D957" t="s">
        <v>1465</v>
      </c>
      <c r="E957" t="s">
        <v>1470</v>
      </c>
      <c r="F957" t="s">
        <v>1109</v>
      </c>
      <c r="G957" t="s">
        <v>1467</v>
      </c>
      <c r="H957" t="s">
        <v>1468</v>
      </c>
      <c r="I957" s="2">
        <v>45642</v>
      </c>
    </row>
    <row r="958" spans="1:9" x14ac:dyDescent="0.2">
      <c r="A958">
        <v>4500153808</v>
      </c>
      <c r="B958" t="s">
        <v>35</v>
      </c>
      <c r="C958" t="s">
        <v>15684</v>
      </c>
      <c r="D958" t="s">
        <v>38</v>
      </c>
      <c r="E958" t="s">
        <v>38</v>
      </c>
      <c r="F958" t="s">
        <v>1109</v>
      </c>
      <c r="G958" t="s">
        <v>1467</v>
      </c>
      <c r="H958" t="s">
        <v>1468</v>
      </c>
      <c r="I958" s="2">
        <v>45660</v>
      </c>
    </row>
    <row r="959" spans="1:9" x14ac:dyDescent="0.2">
      <c r="A959">
        <v>4500153808</v>
      </c>
      <c r="B959" t="s">
        <v>52</v>
      </c>
      <c r="C959" t="s">
        <v>15685</v>
      </c>
      <c r="D959" t="s">
        <v>38</v>
      </c>
      <c r="E959" t="s">
        <v>38</v>
      </c>
      <c r="F959" t="s">
        <v>1109</v>
      </c>
      <c r="G959" t="s">
        <v>1467</v>
      </c>
      <c r="H959" t="s">
        <v>1468</v>
      </c>
      <c r="I959" s="2">
        <v>45660</v>
      </c>
    </row>
    <row r="960" spans="1:9" x14ac:dyDescent="0.2">
      <c r="A960">
        <v>4500153808</v>
      </c>
      <c r="B960" t="s">
        <v>56</v>
      </c>
      <c r="C960" t="s">
        <v>15686</v>
      </c>
      <c r="D960" t="s">
        <v>38</v>
      </c>
      <c r="E960" t="s">
        <v>38</v>
      </c>
      <c r="F960" t="s">
        <v>1109</v>
      </c>
      <c r="G960" t="s">
        <v>1467</v>
      </c>
      <c r="H960" t="s">
        <v>1468</v>
      </c>
      <c r="I960" s="2">
        <v>45660</v>
      </c>
    </row>
    <row r="961" spans="1:9" x14ac:dyDescent="0.2">
      <c r="A961">
        <v>4500153808</v>
      </c>
      <c r="B961" t="s">
        <v>133</v>
      </c>
      <c r="C961" t="s">
        <v>15687</v>
      </c>
      <c r="D961" t="s">
        <v>38</v>
      </c>
      <c r="E961" t="s">
        <v>38</v>
      </c>
      <c r="F961" t="s">
        <v>1109</v>
      </c>
      <c r="G961" t="s">
        <v>1467</v>
      </c>
      <c r="H961" t="s">
        <v>1468</v>
      </c>
      <c r="I961" s="2">
        <v>45660</v>
      </c>
    </row>
    <row r="962" spans="1:9" x14ac:dyDescent="0.2">
      <c r="A962">
        <v>4500153808</v>
      </c>
      <c r="B962" t="s">
        <v>165</v>
      </c>
      <c r="C962" t="s">
        <v>15688</v>
      </c>
      <c r="D962" t="s">
        <v>38</v>
      </c>
      <c r="E962" t="s">
        <v>38</v>
      </c>
      <c r="F962" t="s">
        <v>1109</v>
      </c>
      <c r="G962" t="s">
        <v>1467</v>
      </c>
      <c r="H962" t="s">
        <v>1468</v>
      </c>
      <c r="I962" s="2">
        <v>45660</v>
      </c>
    </row>
    <row r="963" spans="1:9" x14ac:dyDescent="0.2">
      <c r="A963">
        <v>4500153808</v>
      </c>
      <c r="B963" t="s">
        <v>300</v>
      </c>
      <c r="C963" t="s">
        <v>15689</v>
      </c>
      <c r="D963" t="s">
        <v>38</v>
      </c>
      <c r="E963" t="s">
        <v>38</v>
      </c>
      <c r="F963" t="s">
        <v>1109</v>
      </c>
      <c r="G963" t="s">
        <v>1467</v>
      </c>
      <c r="H963" t="s">
        <v>1468</v>
      </c>
      <c r="I963" s="2">
        <v>45660</v>
      </c>
    </row>
    <row r="964" spans="1:9" x14ac:dyDescent="0.2">
      <c r="A964">
        <v>4500153808</v>
      </c>
      <c r="B964" t="s">
        <v>169</v>
      </c>
      <c r="C964" t="s">
        <v>15690</v>
      </c>
      <c r="D964" t="s">
        <v>38</v>
      </c>
      <c r="E964" t="s">
        <v>38</v>
      </c>
      <c r="F964" t="s">
        <v>1109</v>
      </c>
      <c r="G964" t="s">
        <v>1467</v>
      </c>
      <c r="H964" t="s">
        <v>1468</v>
      </c>
      <c r="I964" s="2">
        <v>45660</v>
      </c>
    </row>
    <row r="965" spans="1:9" x14ac:dyDescent="0.2">
      <c r="A965">
        <v>4500153808</v>
      </c>
      <c r="B965" t="s">
        <v>307</v>
      </c>
      <c r="C965" t="s">
        <v>15691</v>
      </c>
      <c r="D965" t="s">
        <v>38</v>
      </c>
      <c r="E965" t="s">
        <v>38</v>
      </c>
      <c r="F965" t="s">
        <v>1109</v>
      </c>
      <c r="G965" t="s">
        <v>1467</v>
      </c>
      <c r="H965" t="s">
        <v>1468</v>
      </c>
      <c r="I965" s="2">
        <v>45660</v>
      </c>
    </row>
    <row r="966" spans="1:9" x14ac:dyDescent="0.2">
      <c r="A966">
        <v>4500153808</v>
      </c>
      <c r="B966" t="s">
        <v>457</v>
      </c>
      <c r="C966" t="s">
        <v>15692</v>
      </c>
      <c r="D966" t="s">
        <v>38</v>
      </c>
      <c r="E966" t="s">
        <v>38</v>
      </c>
      <c r="F966" t="s">
        <v>1109</v>
      </c>
      <c r="G966" t="s">
        <v>1467</v>
      </c>
      <c r="H966" t="s">
        <v>1468</v>
      </c>
      <c r="I966" s="2">
        <v>45660</v>
      </c>
    </row>
    <row r="967" spans="1:9" x14ac:dyDescent="0.2">
      <c r="A967">
        <v>4500153808</v>
      </c>
      <c r="B967" t="s">
        <v>461</v>
      </c>
      <c r="C967" t="s">
        <v>15693</v>
      </c>
      <c r="D967" t="s">
        <v>38</v>
      </c>
      <c r="E967" t="s">
        <v>38</v>
      </c>
      <c r="F967" t="s">
        <v>1109</v>
      </c>
      <c r="G967" t="s">
        <v>1467</v>
      </c>
      <c r="H967" t="s">
        <v>1468</v>
      </c>
      <c r="I967" s="2">
        <v>45660</v>
      </c>
    </row>
    <row r="968" spans="1:9" x14ac:dyDescent="0.2">
      <c r="A968">
        <v>4500153808</v>
      </c>
      <c r="B968" t="s">
        <v>465</v>
      </c>
      <c r="C968" t="s">
        <v>15694</v>
      </c>
      <c r="D968" t="s">
        <v>38</v>
      </c>
      <c r="E968" t="s">
        <v>38</v>
      </c>
      <c r="F968" t="s">
        <v>1109</v>
      </c>
      <c r="G968" t="s">
        <v>1467</v>
      </c>
      <c r="H968" t="s">
        <v>1468</v>
      </c>
      <c r="I968" s="2">
        <v>45660</v>
      </c>
    </row>
    <row r="969" spans="1:9" x14ac:dyDescent="0.2">
      <c r="A969">
        <v>4500153808</v>
      </c>
      <c r="B969" t="s">
        <v>469</v>
      </c>
      <c r="C969" t="s">
        <v>15695</v>
      </c>
      <c r="D969" t="s">
        <v>38</v>
      </c>
      <c r="E969" t="s">
        <v>38</v>
      </c>
      <c r="F969" t="s">
        <v>1109</v>
      </c>
      <c r="G969" t="s">
        <v>1467</v>
      </c>
      <c r="H969" t="s">
        <v>1468</v>
      </c>
      <c r="I969" s="2">
        <v>45660</v>
      </c>
    </row>
    <row r="970" spans="1:9" x14ac:dyDescent="0.2">
      <c r="A970">
        <v>4500153808</v>
      </c>
      <c r="B970" t="s">
        <v>473</v>
      </c>
      <c r="C970" t="s">
        <v>15696</v>
      </c>
      <c r="D970" t="s">
        <v>38</v>
      </c>
      <c r="E970" t="s">
        <v>38</v>
      </c>
      <c r="F970" t="s">
        <v>1109</v>
      </c>
      <c r="G970" t="s">
        <v>1467</v>
      </c>
      <c r="H970" t="s">
        <v>1468</v>
      </c>
      <c r="I970" s="2">
        <v>45660</v>
      </c>
    </row>
    <row r="971" spans="1:9" x14ac:dyDescent="0.2">
      <c r="A971">
        <v>4500153808</v>
      </c>
      <c r="B971" t="s">
        <v>477</v>
      </c>
      <c r="C971" t="s">
        <v>15697</v>
      </c>
      <c r="D971" t="s">
        <v>38</v>
      </c>
      <c r="E971" t="s">
        <v>38</v>
      </c>
      <c r="F971" t="s">
        <v>1109</v>
      </c>
      <c r="G971" t="s">
        <v>1467</v>
      </c>
      <c r="H971" t="s">
        <v>1468</v>
      </c>
      <c r="I971" s="2">
        <v>45660</v>
      </c>
    </row>
    <row r="972" spans="1:9" x14ac:dyDescent="0.2">
      <c r="A972">
        <v>4500153808</v>
      </c>
      <c r="B972" t="s">
        <v>481</v>
      </c>
      <c r="C972" t="s">
        <v>15698</v>
      </c>
      <c r="D972" t="s">
        <v>38</v>
      </c>
      <c r="E972" t="s">
        <v>38</v>
      </c>
      <c r="F972" t="s">
        <v>1109</v>
      </c>
      <c r="G972" t="s">
        <v>1467</v>
      </c>
      <c r="H972" t="s">
        <v>1468</v>
      </c>
      <c r="I972" s="2">
        <v>45660</v>
      </c>
    </row>
    <row r="973" spans="1:9" x14ac:dyDescent="0.2">
      <c r="A973">
        <v>4500153808</v>
      </c>
      <c r="B973" t="s">
        <v>485</v>
      </c>
      <c r="C973" t="s">
        <v>15699</v>
      </c>
      <c r="D973" t="s">
        <v>38</v>
      </c>
      <c r="E973" t="s">
        <v>38</v>
      </c>
      <c r="F973" t="s">
        <v>1109</v>
      </c>
      <c r="G973" t="s">
        <v>1467</v>
      </c>
      <c r="H973" t="s">
        <v>1468</v>
      </c>
      <c r="I973" s="2">
        <v>45660</v>
      </c>
    </row>
    <row r="974" spans="1:9" x14ac:dyDescent="0.2">
      <c r="A974">
        <v>4500153808</v>
      </c>
      <c r="B974" t="s">
        <v>489</v>
      </c>
      <c r="C974" t="s">
        <v>15700</v>
      </c>
      <c r="D974" t="s">
        <v>38</v>
      </c>
      <c r="E974" t="s">
        <v>38</v>
      </c>
      <c r="F974" t="s">
        <v>1109</v>
      </c>
      <c r="G974" t="s">
        <v>1467</v>
      </c>
      <c r="H974" t="s">
        <v>1468</v>
      </c>
      <c r="I974" s="2">
        <v>45660</v>
      </c>
    </row>
    <row r="975" spans="1:9" x14ac:dyDescent="0.2">
      <c r="A975">
        <v>4500153808</v>
      </c>
      <c r="B975" t="s">
        <v>493</v>
      </c>
      <c r="C975" t="s">
        <v>15701</v>
      </c>
      <c r="D975" t="s">
        <v>38</v>
      </c>
      <c r="E975" t="s">
        <v>38</v>
      </c>
      <c r="F975" t="s">
        <v>1109</v>
      </c>
      <c r="G975" t="s">
        <v>1467</v>
      </c>
      <c r="H975" t="s">
        <v>1468</v>
      </c>
      <c r="I975" s="2">
        <v>45660</v>
      </c>
    </row>
    <row r="976" spans="1:9" x14ac:dyDescent="0.2">
      <c r="A976">
        <v>4500153808</v>
      </c>
      <c r="B976" t="s">
        <v>497</v>
      </c>
      <c r="C976" t="s">
        <v>15702</v>
      </c>
      <c r="D976" t="s">
        <v>38</v>
      </c>
      <c r="E976" t="s">
        <v>38</v>
      </c>
      <c r="F976" t="s">
        <v>1109</v>
      </c>
      <c r="G976" t="s">
        <v>1467</v>
      </c>
      <c r="H976" t="s">
        <v>1468</v>
      </c>
      <c r="I976" s="2">
        <v>45660</v>
      </c>
    </row>
    <row r="977" spans="1:9" x14ac:dyDescent="0.2">
      <c r="A977">
        <v>4500153808</v>
      </c>
      <c r="B977" t="s">
        <v>501</v>
      </c>
      <c r="C977" t="s">
        <v>15703</v>
      </c>
      <c r="D977" t="s">
        <v>38</v>
      </c>
      <c r="E977" t="s">
        <v>38</v>
      </c>
      <c r="F977" t="s">
        <v>1109</v>
      </c>
      <c r="G977" t="s">
        <v>1467</v>
      </c>
      <c r="H977" t="s">
        <v>1468</v>
      </c>
      <c r="I977" s="2">
        <v>45660</v>
      </c>
    </row>
    <row r="978" spans="1:9" x14ac:dyDescent="0.2">
      <c r="A978">
        <v>4500153808</v>
      </c>
      <c r="B978" t="s">
        <v>505</v>
      </c>
      <c r="C978" t="s">
        <v>15704</v>
      </c>
      <c r="D978" t="s">
        <v>38</v>
      </c>
      <c r="E978" t="s">
        <v>38</v>
      </c>
      <c r="F978" t="s">
        <v>1109</v>
      </c>
      <c r="G978" t="s">
        <v>1467</v>
      </c>
      <c r="H978" t="s">
        <v>1468</v>
      </c>
      <c r="I978" s="2">
        <v>45660</v>
      </c>
    </row>
    <row r="979" spans="1:9" x14ac:dyDescent="0.2">
      <c r="A979">
        <v>4500153808</v>
      </c>
      <c r="B979" t="s">
        <v>509</v>
      </c>
      <c r="C979" t="s">
        <v>15705</v>
      </c>
      <c r="D979" t="s">
        <v>38</v>
      </c>
      <c r="E979" t="s">
        <v>38</v>
      </c>
      <c r="F979" t="s">
        <v>1109</v>
      </c>
      <c r="G979" t="s">
        <v>1467</v>
      </c>
      <c r="H979" t="s">
        <v>1468</v>
      </c>
      <c r="I979" s="2">
        <v>45660</v>
      </c>
    </row>
    <row r="980" spans="1:9" x14ac:dyDescent="0.2">
      <c r="A980">
        <v>4500153808</v>
      </c>
      <c r="B980" t="s">
        <v>513</v>
      </c>
      <c r="C980" t="s">
        <v>15706</v>
      </c>
      <c r="D980" t="s">
        <v>38</v>
      </c>
      <c r="E980" t="s">
        <v>38</v>
      </c>
      <c r="F980" t="s">
        <v>1109</v>
      </c>
      <c r="G980" t="s">
        <v>1467</v>
      </c>
      <c r="H980" t="s">
        <v>1468</v>
      </c>
      <c r="I980" s="2">
        <v>45660</v>
      </c>
    </row>
    <row r="981" spans="1:9" x14ac:dyDescent="0.2">
      <c r="A981">
        <v>4500153808</v>
      </c>
      <c r="B981" t="s">
        <v>517</v>
      </c>
      <c r="C981" t="s">
        <v>15707</v>
      </c>
      <c r="D981" t="s">
        <v>38</v>
      </c>
      <c r="E981" t="s">
        <v>38</v>
      </c>
      <c r="F981" t="s">
        <v>1109</v>
      </c>
      <c r="G981" t="s">
        <v>1467</v>
      </c>
      <c r="H981" t="s">
        <v>1468</v>
      </c>
      <c r="I981" s="2">
        <v>45660</v>
      </c>
    </row>
    <row r="982" spans="1:9" x14ac:dyDescent="0.2">
      <c r="A982">
        <v>4500153808</v>
      </c>
      <c r="B982" t="s">
        <v>521</v>
      </c>
      <c r="C982" t="s">
        <v>15708</v>
      </c>
      <c r="D982" t="s">
        <v>38</v>
      </c>
      <c r="E982" t="s">
        <v>38</v>
      </c>
      <c r="F982" t="s">
        <v>1109</v>
      </c>
      <c r="G982" t="s">
        <v>1467</v>
      </c>
      <c r="H982" t="s">
        <v>1468</v>
      </c>
      <c r="I982" s="2">
        <v>45660</v>
      </c>
    </row>
    <row r="983" spans="1:9" x14ac:dyDescent="0.2">
      <c r="A983">
        <v>4500153808</v>
      </c>
      <c r="B983" t="s">
        <v>525</v>
      </c>
      <c r="C983" t="s">
        <v>15709</v>
      </c>
      <c r="D983" t="s">
        <v>38</v>
      </c>
      <c r="E983" t="s">
        <v>38</v>
      </c>
      <c r="F983" t="s">
        <v>1109</v>
      </c>
      <c r="G983" t="s">
        <v>1467</v>
      </c>
      <c r="H983" t="s">
        <v>1468</v>
      </c>
      <c r="I983" s="2">
        <v>45660</v>
      </c>
    </row>
    <row r="984" spans="1:9" x14ac:dyDescent="0.2">
      <c r="A984">
        <v>4500153808</v>
      </c>
      <c r="B984" t="s">
        <v>529</v>
      </c>
      <c r="C984" t="s">
        <v>15710</v>
      </c>
      <c r="D984" t="s">
        <v>38</v>
      </c>
      <c r="E984" t="s">
        <v>38</v>
      </c>
      <c r="F984" t="s">
        <v>1109</v>
      </c>
      <c r="G984" t="s">
        <v>1467</v>
      </c>
      <c r="H984" t="s">
        <v>1468</v>
      </c>
      <c r="I984" s="2">
        <v>45660</v>
      </c>
    </row>
    <row r="985" spans="1:9" x14ac:dyDescent="0.2">
      <c r="A985">
        <v>4500153808</v>
      </c>
      <c r="B985" t="s">
        <v>533</v>
      </c>
      <c r="C985" t="s">
        <v>15711</v>
      </c>
      <c r="D985" t="s">
        <v>38</v>
      </c>
      <c r="E985" t="s">
        <v>38</v>
      </c>
      <c r="F985" t="s">
        <v>1109</v>
      </c>
      <c r="G985" t="s">
        <v>1467</v>
      </c>
      <c r="H985" t="s">
        <v>1468</v>
      </c>
      <c r="I985" s="2">
        <v>45660</v>
      </c>
    </row>
    <row r="986" spans="1:9" x14ac:dyDescent="0.2">
      <c r="A986">
        <v>4500153808</v>
      </c>
      <c r="B986" t="s">
        <v>537</v>
      </c>
      <c r="C986" t="s">
        <v>15712</v>
      </c>
      <c r="D986" t="s">
        <v>38</v>
      </c>
      <c r="E986" t="s">
        <v>38</v>
      </c>
      <c r="F986" t="s">
        <v>1109</v>
      </c>
      <c r="G986" t="s">
        <v>1467</v>
      </c>
      <c r="H986" t="s">
        <v>1468</v>
      </c>
      <c r="I986" s="2">
        <v>45660</v>
      </c>
    </row>
    <row r="987" spans="1:9" x14ac:dyDescent="0.2">
      <c r="A987">
        <v>4500153808</v>
      </c>
      <c r="B987" t="s">
        <v>541</v>
      </c>
      <c r="C987" t="s">
        <v>15713</v>
      </c>
      <c r="D987" t="s">
        <v>38</v>
      </c>
      <c r="E987" t="s">
        <v>38</v>
      </c>
      <c r="F987" t="s">
        <v>1109</v>
      </c>
      <c r="G987" t="s">
        <v>1467</v>
      </c>
      <c r="H987" t="s">
        <v>1468</v>
      </c>
      <c r="I987" s="2">
        <v>45660</v>
      </c>
    </row>
    <row r="988" spans="1:9" x14ac:dyDescent="0.2">
      <c r="A988">
        <v>4500153808</v>
      </c>
      <c r="B988" t="s">
        <v>545</v>
      </c>
      <c r="C988" t="s">
        <v>15714</v>
      </c>
      <c r="D988" t="s">
        <v>38</v>
      </c>
      <c r="E988" t="s">
        <v>38</v>
      </c>
      <c r="F988" t="s">
        <v>1109</v>
      </c>
      <c r="G988" t="s">
        <v>1467</v>
      </c>
      <c r="H988" t="s">
        <v>1468</v>
      </c>
      <c r="I988" s="2">
        <v>45660</v>
      </c>
    </row>
    <row r="989" spans="1:9" x14ac:dyDescent="0.2">
      <c r="A989">
        <v>4500154348</v>
      </c>
      <c r="B989" t="s">
        <v>35</v>
      </c>
      <c r="C989" t="s">
        <v>8894</v>
      </c>
      <c r="D989" t="s">
        <v>1465</v>
      </c>
      <c r="E989" t="s">
        <v>1470</v>
      </c>
      <c r="F989" t="s">
        <v>1109</v>
      </c>
      <c r="G989" t="s">
        <v>1467</v>
      </c>
      <c r="H989" t="s">
        <v>1468</v>
      </c>
      <c r="I989" s="2">
        <v>45667</v>
      </c>
    </row>
    <row r="990" spans="1:9" x14ac:dyDescent="0.2">
      <c r="A990">
        <v>4500154348</v>
      </c>
      <c r="B990" t="s">
        <v>52</v>
      </c>
      <c r="C990" t="s">
        <v>8897</v>
      </c>
      <c r="D990" t="s">
        <v>1465</v>
      </c>
      <c r="E990" t="s">
        <v>1470</v>
      </c>
      <c r="F990" t="s">
        <v>1109</v>
      </c>
      <c r="G990" t="s">
        <v>1467</v>
      </c>
      <c r="H990" t="s">
        <v>1468</v>
      </c>
      <c r="I990" s="2">
        <v>45667</v>
      </c>
    </row>
    <row r="991" spans="1:9" x14ac:dyDescent="0.2">
      <c r="A991">
        <v>4500154348</v>
      </c>
      <c r="B991" t="s">
        <v>56</v>
      </c>
      <c r="C991" t="s">
        <v>8900</v>
      </c>
      <c r="D991" t="s">
        <v>1465</v>
      </c>
      <c r="E991" t="s">
        <v>1470</v>
      </c>
      <c r="F991" t="s">
        <v>1109</v>
      </c>
      <c r="G991" t="s">
        <v>1467</v>
      </c>
      <c r="H991" t="s">
        <v>1468</v>
      </c>
      <c r="I991" s="2">
        <v>45667</v>
      </c>
    </row>
    <row r="992" spans="1:9" x14ac:dyDescent="0.2">
      <c r="A992">
        <v>4500154348</v>
      </c>
      <c r="B992" t="s">
        <v>133</v>
      </c>
      <c r="C992" t="s">
        <v>8903</v>
      </c>
      <c r="D992" t="s">
        <v>1465</v>
      </c>
      <c r="E992" t="s">
        <v>1470</v>
      </c>
      <c r="F992" t="s">
        <v>1109</v>
      </c>
      <c r="G992" t="s">
        <v>1467</v>
      </c>
      <c r="H992" t="s">
        <v>1468</v>
      </c>
      <c r="I992" s="2">
        <v>45667</v>
      </c>
    </row>
    <row r="993" spans="1:9" x14ac:dyDescent="0.2">
      <c r="A993">
        <v>4500154348</v>
      </c>
      <c r="B993" t="s">
        <v>165</v>
      </c>
      <c r="C993" t="s">
        <v>8906</v>
      </c>
      <c r="D993" t="s">
        <v>1465</v>
      </c>
      <c r="E993" t="s">
        <v>1470</v>
      </c>
      <c r="F993" t="s">
        <v>1109</v>
      </c>
      <c r="G993" t="s">
        <v>1467</v>
      </c>
      <c r="H993" t="s">
        <v>1468</v>
      </c>
      <c r="I993" s="2">
        <v>45667</v>
      </c>
    </row>
    <row r="994" spans="1:9" x14ac:dyDescent="0.2">
      <c r="A994">
        <v>4500154348</v>
      </c>
      <c r="B994" t="s">
        <v>300</v>
      </c>
      <c r="C994" t="s">
        <v>8909</v>
      </c>
      <c r="D994" t="s">
        <v>1465</v>
      </c>
      <c r="E994" t="s">
        <v>1470</v>
      </c>
      <c r="F994" t="s">
        <v>1109</v>
      </c>
      <c r="G994" t="s">
        <v>1467</v>
      </c>
      <c r="H994" t="s">
        <v>1468</v>
      </c>
      <c r="I994" s="2">
        <v>45667</v>
      </c>
    </row>
    <row r="995" spans="1:9" x14ac:dyDescent="0.2">
      <c r="A995">
        <v>4500154348</v>
      </c>
      <c r="B995" t="s">
        <v>169</v>
      </c>
      <c r="C995" t="s">
        <v>8912</v>
      </c>
      <c r="D995" t="s">
        <v>1465</v>
      </c>
      <c r="E995" t="s">
        <v>1470</v>
      </c>
      <c r="F995" t="s">
        <v>1109</v>
      </c>
      <c r="G995" t="s">
        <v>1467</v>
      </c>
      <c r="H995" t="s">
        <v>1468</v>
      </c>
      <c r="I995" s="2">
        <v>45667</v>
      </c>
    </row>
    <row r="996" spans="1:9" x14ac:dyDescent="0.2">
      <c r="A996">
        <v>4500154348</v>
      </c>
      <c r="B996" t="s">
        <v>307</v>
      </c>
      <c r="C996" t="s">
        <v>8915</v>
      </c>
      <c r="D996" t="s">
        <v>1465</v>
      </c>
      <c r="E996" t="s">
        <v>1470</v>
      </c>
      <c r="F996" t="s">
        <v>1109</v>
      </c>
      <c r="G996" t="s">
        <v>1467</v>
      </c>
      <c r="H996" t="s">
        <v>1468</v>
      </c>
      <c r="I996" s="2">
        <v>45667</v>
      </c>
    </row>
    <row r="997" spans="1:9" x14ac:dyDescent="0.2">
      <c r="A997">
        <v>4500154348</v>
      </c>
      <c r="B997" t="s">
        <v>457</v>
      </c>
      <c r="C997" t="s">
        <v>8918</v>
      </c>
      <c r="D997" t="s">
        <v>1465</v>
      </c>
      <c r="E997" t="s">
        <v>1470</v>
      </c>
      <c r="F997" t="s">
        <v>1109</v>
      </c>
      <c r="G997" t="s">
        <v>1467</v>
      </c>
      <c r="H997" t="s">
        <v>1468</v>
      </c>
      <c r="I997" s="2">
        <v>45667</v>
      </c>
    </row>
    <row r="998" spans="1:9" x14ac:dyDescent="0.2">
      <c r="A998">
        <v>4500154348</v>
      </c>
      <c r="B998" t="s">
        <v>461</v>
      </c>
      <c r="C998" t="s">
        <v>8921</v>
      </c>
      <c r="D998" t="s">
        <v>1465</v>
      </c>
      <c r="E998" t="s">
        <v>1470</v>
      </c>
      <c r="F998" t="s">
        <v>1109</v>
      </c>
      <c r="G998" t="s">
        <v>1467</v>
      </c>
      <c r="H998" t="s">
        <v>1468</v>
      </c>
      <c r="I998" s="2">
        <v>45667</v>
      </c>
    </row>
    <row r="999" spans="1:9" x14ac:dyDescent="0.2">
      <c r="A999">
        <v>4500154348</v>
      </c>
      <c r="B999" t="s">
        <v>465</v>
      </c>
      <c r="C999" t="s">
        <v>8924</v>
      </c>
      <c r="D999" t="s">
        <v>1465</v>
      </c>
      <c r="E999" t="s">
        <v>1470</v>
      </c>
      <c r="F999" t="s">
        <v>1109</v>
      </c>
      <c r="G999" t="s">
        <v>1467</v>
      </c>
      <c r="H999" t="s">
        <v>1468</v>
      </c>
      <c r="I999" s="2">
        <v>45667</v>
      </c>
    </row>
    <row r="1000" spans="1:9" x14ac:dyDescent="0.2">
      <c r="A1000">
        <v>4500154348</v>
      </c>
      <c r="B1000" t="s">
        <v>469</v>
      </c>
      <c r="C1000" t="s">
        <v>8927</v>
      </c>
      <c r="D1000" t="s">
        <v>1465</v>
      </c>
      <c r="E1000" t="s">
        <v>1470</v>
      </c>
      <c r="F1000" t="s">
        <v>1109</v>
      </c>
      <c r="G1000" t="s">
        <v>1467</v>
      </c>
      <c r="H1000" t="s">
        <v>1468</v>
      </c>
      <c r="I1000" s="2">
        <v>45667</v>
      </c>
    </row>
    <row r="1001" spans="1:9" x14ac:dyDescent="0.2">
      <c r="A1001">
        <v>4500154348</v>
      </c>
      <c r="B1001" t="s">
        <v>473</v>
      </c>
      <c r="C1001" t="s">
        <v>8930</v>
      </c>
      <c r="D1001" t="s">
        <v>1465</v>
      </c>
      <c r="E1001" t="s">
        <v>1470</v>
      </c>
      <c r="F1001" t="s">
        <v>1109</v>
      </c>
      <c r="G1001" t="s">
        <v>1467</v>
      </c>
      <c r="H1001" t="s">
        <v>1468</v>
      </c>
      <c r="I1001" s="2">
        <v>45667</v>
      </c>
    </row>
    <row r="1002" spans="1:9" x14ac:dyDescent="0.2">
      <c r="A1002">
        <v>4500154348</v>
      </c>
      <c r="B1002" t="s">
        <v>477</v>
      </c>
      <c r="C1002" t="s">
        <v>8933</v>
      </c>
      <c r="D1002" t="s">
        <v>1465</v>
      </c>
      <c r="E1002" t="s">
        <v>1470</v>
      </c>
      <c r="F1002" t="s">
        <v>1109</v>
      </c>
      <c r="G1002" t="s">
        <v>1467</v>
      </c>
      <c r="H1002" t="s">
        <v>1468</v>
      </c>
      <c r="I1002" s="2">
        <v>45667</v>
      </c>
    </row>
    <row r="1003" spans="1:9" x14ac:dyDescent="0.2">
      <c r="A1003">
        <v>4500154348</v>
      </c>
      <c r="B1003" t="s">
        <v>481</v>
      </c>
      <c r="C1003" t="s">
        <v>8936</v>
      </c>
      <c r="D1003" t="s">
        <v>1465</v>
      </c>
      <c r="E1003" t="s">
        <v>1470</v>
      </c>
      <c r="F1003" t="s">
        <v>1109</v>
      </c>
      <c r="G1003" t="s">
        <v>1467</v>
      </c>
      <c r="H1003" t="s">
        <v>1468</v>
      </c>
      <c r="I1003" s="2">
        <v>45667</v>
      </c>
    </row>
    <row r="1004" spans="1:9" x14ac:dyDescent="0.2">
      <c r="A1004">
        <v>4500154348</v>
      </c>
      <c r="B1004" t="s">
        <v>485</v>
      </c>
      <c r="C1004" t="s">
        <v>8939</v>
      </c>
      <c r="D1004" t="s">
        <v>1465</v>
      </c>
      <c r="E1004" t="s">
        <v>1470</v>
      </c>
      <c r="F1004" t="s">
        <v>1109</v>
      </c>
      <c r="G1004" t="s">
        <v>1467</v>
      </c>
      <c r="H1004" t="s">
        <v>1468</v>
      </c>
      <c r="I1004" s="2">
        <v>45667</v>
      </c>
    </row>
    <row r="1005" spans="1:9" x14ac:dyDescent="0.2">
      <c r="A1005">
        <v>4500154348</v>
      </c>
      <c r="B1005" t="s">
        <v>489</v>
      </c>
      <c r="C1005" t="s">
        <v>8942</v>
      </c>
      <c r="D1005" t="s">
        <v>1465</v>
      </c>
      <c r="E1005" t="s">
        <v>1470</v>
      </c>
      <c r="F1005" t="s">
        <v>1109</v>
      </c>
      <c r="G1005" t="s">
        <v>1467</v>
      </c>
      <c r="H1005" t="s">
        <v>1468</v>
      </c>
      <c r="I1005" s="2">
        <v>45667</v>
      </c>
    </row>
    <row r="1006" spans="1:9" x14ac:dyDescent="0.2">
      <c r="A1006">
        <v>4500154348</v>
      </c>
      <c r="B1006" t="s">
        <v>493</v>
      </c>
      <c r="C1006" t="s">
        <v>8945</v>
      </c>
      <c r="D1006" t="s">
        <v>1465</v>
      </c>
      <c r="E1006" t="s">
        <v>1470</v>
      </c>
      <c r="F1006" t="s">
        <v>1109</v>
      </c>
      <c r="G1006" t="s">
        <v>1467</v>
      </c>
      <c r="H1006" t="s">
        <v>1468</v>
      </c>
      <c r="I1006" s="2">
        <v>45667</v>
      </c>
    </row>
    <row r="1007" spans="1:9" x14ac:dyDescent="0.2">
      <c r="A1007">
        <v>4500154348</v>
      </c>
      <c r="B1007" t="s">
        <v>497</v>
      </c>
      <c r="C1007" t="s">
        <v>8948</v>
      </c>
      <c r="D1007" t="s">
        <v>1465</v>
      </c>
      <c r="E1007" t="s">
        <v>1470</v>
      </c>
      <c r="F1007" t="s">
        <v>1109</v>
      </c>
      <c r="G1007" t="s">
        <v>1467</v>
      </c>
      <c r="H1007" t="s">
        <v>1468</v>
      </c>
      <c r="I1007" s="2">
        <v>45667</v>
      </c>
    </row>
    <row r="1008" spans="1:9" x14ac:dyDescent="0.2">
      <c r="A1008">
        <v>4500154348</v>
      </c>
      <c r="B1008" t="s">
        <v>501</v>
      </c>
      <c r="C1008" t="s">
        <v>8951</v>
      </c>
      <c r="D1008" t="s">
        <v>1465</v>
      </c>
      <c r="E1008" t="s">
        <v>1470</v>
      </c>
      <c r="F1008" t="s">
        <v>1109</v>
      </c>
      <c r="G1008" t="s">
        <v>1467</v>
      </c>
      <c r="H1008" t="s">
        <v>1468</v>
      </c>
      <c r="I1008" s="2">
        <v>45667</v>
      </c>
    </row>
    <row r="1009" spans="1:9" x14ac:dyDescent="0.2">
      <c r="A1009">
        <v>4500154348</v>
      </c>
      <c r="B1009" t="s">
        <v>505</v>
      </c>
      <c r="C1009" t="s">
        <v>8954</v>
      </c>
      <c r="D1009" t="s">
        <v>1465</v>
      </c>
      <c r="E1009" t="s">
        <v>1470</v>
      </c>
      <c r="F1009" t="s">
        <v>1109</v>
      </c>
      <c r="G1009" t="s">
        <v>1467</v>
      </c>
      <c r="H1009" t="s">
        <v>1468</v>
      </c>
      <c r="I1009" s="2">
        <v>45667</v>
      </c>
    </row>
    <row r="1010" spans="1:9" x14ac:dyDescent="0.2">
      <c r="A1010">
        <v>4500154348</v>
      </c>
      <c r="B1010" t="s">
        <v>509</v>
      </c>
      <c r="C1010" t="s">
        <v>8957</v>
      </c>
      <c r="D1010" t="s">
        <v>1465</v>
      </c>
      <c r="E1010" t="s">
        <v>1470</v>
      </c>
      <c r="F1010" t="s">
        <v>1109</v>
      </c>
      <c r="G1010" t="s">
        <v>1467</v>
      </c>
      <c r="H1010" t="s">
        <v>1468</v>
      </c>
      <c r="I1010" s="2">
        <v>45667</v>
      </c>
    </row>
    <row r="1011" spans="1:9" x14ac:dyDescent="0.2">
      <c r="A1011">
        <v>4500154348</v>
      </c>
      <c r="B1011" t="s">
        <v>513</v>
      </c>
      <c r="C1011" t="s">
        <v>8960</v>
      </c>
      <c r="D1011" t="s">
        <v>1465</v>
      </c>
      <c r="E1011" t="s">
        <v>1470</v>
      </c>
      <c r="F1011" t="s">
        <v>1109</v>
      </c>
      <c r="G1011" t="s">
        <v>1467</v>
      </c>
      <c r="H1011" t="s">
        <v>1468</v>
      </c>
      <c r="I1011" s="2">
        <v>45667</v>
      </c>
    </row>
    <row r="1012" spans="1:9" x14ac:dyDescent="0.2">
      <c r="A1012">
        <v>4500154348</v>
      </c>
      <c r="B1012" t="s">
        <v>517</v>
      </c>
      <c r="C1012" t="s">
        <v>8963</v>
      </c>
      <c r="D1012" t="s">
        <v>1465</v>
      </c>
      <c r="E1012" t="s">
        <v>1470</v>
      </c>
      <c r="F1012" t="s">
        <v>1109</v>
      </c>
      <c r="G1012" t="s">
        <v>1467</v>
      </c>
      <c r="H1012" t="s">
        <v>1468</v>
      </c>
      <c r="I1012" s="2">
        <v>45667</v>
      </c>
    </row>
    <row r="1013" spans="1:9" x14ac:dyDescent="0.2">
      <c r="A1013">
        <v>4500154348</v>
      </c>
      <c r="B1013" t="s">
        <v>521</v>
      </c>
      <c r="C1013" t="s">
        <v>8966</v>
      </c>
      <c r="D1013" t="s">
        <v>1465</v>
      </c>
      <c r="E1013" t="s">
        <v>1470</v>
      </c>
      <c r="F1013" t="s">
        <v>1109</v>
      </c>
      <c r="G1013" t="s">
        <v>1467</v>
      </c>
      <c r="H1013" t="s">
        <v>1468</v>
      </c>
      <c r="I1013" s="2">
        <v>45667</v>
      </c>
    </row>
    <row r="1014" spans="1:9" x14ac:dyDescent="0.2">
      <c r="A1014">
        <v>4500154348</v>
      </c>
      <c r="B1014" t="s">
        <v>525</v>
      </c>
      <c r="C1014" t="s">
        <v>8969</v>
      </c>
      <c r="D1014" t="s">
        <v>1465</v>
      </c>
      <c r="E1014" t="s">
        <v>1470</v>
      </c>
      <c r="F1014" t="s">
        <v>1109</v>
      </c>
      <c r="G1014" t="s">
        <v>1467</v>
      </c>
      <c r="H1014" t="s">
        <v>1468</v>
      </c>
      <c r="I1014" s="2">
        <v>45667</v>
      </c>
    </row>
    <row r="1015" spans="1:9" x14ac:dyDescent="0.2">
      <c r="A1015">
        <v>4500154348</v>
      </c>
      <c r="B1015" t="s">
        <v>529</v>
      </c>
      <c r="C1015" t="s">
        <v>8972</v>
      </c>
      <c r="D1015" t="s">
        <v>1465</v>
      </c>
      <c r="E1015" t="s">
        <v>1470</v>
      </c>
      <c r="F1015" t="s">
        <v>1109</v>
      </c>
      <c r="G1015" t="s">
        <v>1467</v>
      </c>
      <c r="H1015" t="s">
        <v>1468</v>
      </c>
      <c r="I1015" s="2">
        <v>45667</v>
      </c>
    </row>
    <row r="1016" spans="1:9" x14ac:dyDescent="0.2">
      <c r="A1016">
        <v>4500154348</v>
      </c>
      <c r="B1016" t="s">
        <v>533</v>
      </c>
      <c r="C1016" t="s">
        <v>8975</v>
      </c>
      <c r="D1016" t="s">
        <v>1465</v>
      </c>
      <c r="E1016" t="s">
        <v>1470</v>
      </c>
      <c r="F1016" t="s">
        <v>1109</v>
      </c>
      <c r="G1016" t="s">
        <v>1467</v>
      </c>
      <c r="H1016" t="s">
        <v>1468</v>
      </c>
      <c r="I1016" s="2">
        <v>45667</v>
      </c>
    </row>
    <row r="1017" spans="1:9" x14ac:dyDescent="0.2">
      <c r="A1017">
        <v>4500154348</v>
      </c>
      <c r="B1017" t="s">
        <v>537</v>
      </c>
      <c r="C1017" t="s">
        <v>8978</v>
      </c>
      <c r="D1017" t="s">
        <v>1465</v>
      </c>
      <c r="E1017" t="s">
        <v>1470</v>
      </c>
      <c r="F1017" t="s">
        <v>1109</v>
      </c>
      <c r="G1017" t="s">
        <v>1467</v>
      </c>
      <c r="H1017" t="s">
        <v>1468</v>
      </c>
      <c r="I1017" s="2">
        <v>45667</v>
      </c>
    </row>
    <row r="1018" spans="1:9" x14ac:dyDescent="0.2">
      <c r="A1018">
        <v>4500154348</v>
      </c>
      <c r="B1018" t="s">
        <v>541</v>
      </c>
      <c r="C1018" t="s">
        <v>8981</v>
      </c>
      <c r="D1018" t="s">
        <v>1465</v>
      </c>
      <c r="E1018" t="s">
        <v>1470</v>
      </c>
      <c r="F1018" t="s">
        <v>1109</v>
      </c>
      <c r="G1018" t="s">
        <v>1467</v>
      </c>
      <c r="H1018" t="s">
        <v>1468</v>
      </c>
      <c r="I1018" s="2">
        <v>45667</v>
      </c>
    </row>
    <row r="1019" spans="1:9" x14ac:dyDescent="0.2">
      <c r="A1019">
        <v>4500154348</v>
      </c>
      <c r="B1019" t="s">
        <v>545</v>
      </c>
      <c r="C1019" t="s">
        <v>8984</v>
      </c>
      <c r="D1019" t="s">
        <v>1465</v>
      </c>
      <c r="E1019" t="s">
        <v>1470</v>
      </c>
      <c r="F1019" t="s">
        <v>1109</v>
      </c>
      <c r="G1019" t="s">
        <v>1467</v>
      </c>
      <c r="H1019" t="s">
        <v>1468</v>
      </c>
      <c r="I1019" s="2">
        <v>45667</v>
      </c>
    </row>
    <row r="1020" spans="1:9" x14ac:dyDescent="0.2">
      <c r="A1020">
        <v>4500095496</v>
      </c>
      <c r="B1020" t="s">
        <v>35</v>
      </c>
      <c r="C1020" t="s">
        <v>80</v>
      </c>
      <c r="D1020" t="s">
        <v>1465</v>
      </c>
      <c r="E1020" t="s">
        <v>1470</v>
      </c>
      <c r="F1020" t="s">
        <v>1109</v>
      </c>
      <c r="G1020" t="s">
        <v>1467</v>
      </c>
      <c r="H1020" t="s">
        <v>1468</v>
      </c>
      <c r="I1020" s="2">
        <v>45202</v>
      </c>
    </row>
    <row r="1021" spans="1:9" x14ac:dyDescent="0.2">
      <c r="A1021">
        <v>4500119727</v>
      </c>
      <c r="B1021" t="s">
        <v>35</v>
      </c>
      <c r="C1021" t="s">
        <v>5748</v>
      </c>
      <c r="D1021" t="s">
        <v>1465</v>
      </c>
      <c r="E1021" t="s">
        <v>1470</v>
      </c>
      <c r="F1021" t="s">
        <v>1109</v>
      </c>
      <c r="G1021" t="s">
        <v>1467</v>
      </c>
      <c r="H1021" t="s">
        <v>1468</v>
      </c>
      <c r="I1021" s="2">
        <v>45398</v>
      </c>
    </row>
    <row r="1022" spans="1:9" x14ac:dyDescent="0.2">
      <c r="A1022">
        <v>4500119727</v>
      </c>
      <c r="B1022" t="s">
        <v>52</v>
      </c>
      <c r="C1022" t="s">
        <v>5751</v>
      </c>
      <c r="D1022" t="s">
        <v>1465</v>
      </c>
      <c r="E1022" t="s">
        <v>1470</v>
      </c>
      <c r="F1022" t="s">
        <v>1109</v>
      </c>
      <c r="G1022" t="s">
        <v>1467</v>
      </c>
      <c r="H1022" t="s">
        <v>1468</v>
      </c>
      <c r="I1022" s="2">
        <v>45398</v>
      </c>
    </row>
    <row r="1023" spans="1:9" x14ac:dyDescent="0.2">
      <c r="A1023">
        <v>4500124002</v>
      </c>
      <c r="B1023" t="s">
        <v>35</v>
      </c>
      <c r="C1023" t="s">
        <v>6074</v>
      </c>
      <c r="D1023" t="s">
        <v>1465</v>
      </c>
      <c r="E1023" t="s">
        <v>1470</v>
      </c>
      <c r="F1023" t="s">
        <v>1109</v>
      </c>
      <c r="G1023" t="s">
        <v>1467</v>
      </c>
      <c r="H1023" t="s">
        <v>1468</v>
      </c>
      <c r="I1023" s="2">
        <v>45439</v>
      </c>
    </row>
    <row r="1024" spans="1:9" x14ac:dyDescent="0.2">
      <c r="A1024">
        <v>4500124002</v>
      </c>
      <c r="B1024" t="s">
        <v>52</v>
      </c>
      <c r="C1024" t="s">
        <v>6075</v>
      </c>
      <c r="D1024" t="s">
        <v>1465</v>
      </c>
      <c r="E1024" t="s">
        <v>1470</v>
      </c>
      <c r="F1024" t="s">
        <v>1109</v>
      </c>
      <c r="G1024" t="s">
        <v>1467</v>
      </c>
      <c r="H1024" t="s">
        <v>1468</v>
      </c>
      <c r="I1024" s="2">
        <v>45439</v>
      </c>
    </row>
    <row r="1025" spans="1:9" x14ac:dyDescent="0.2">
      <c r="A1025">
        <v>4500124002</v>
      </c>
      <c r="B1025" t="s">
        <v>56</v>
      </c>
      <c r="C1025" t="s">
        <v>6076</v>
      </c>
      <c r="D1025" t="s">
        <v>1465</v>
      </c>
      <c r="E1025" t="s">
        <v>1470</v>
      </c>
      <c r="F1025" t="s">
        <v>1109</v>
      </c>
      <c r="G1025" t="s">
        <v>1467</v>
      </c>
      <c r="H1025" t="s">
        <v>1468</v>
      </c>
      <c r="I1025" s="2">
        <v>45474</v>
      </c>
    </row>
    <row r="1026" spans="1:9" x14ac:dyDescent="0.2">
      <c r="A1026">
        <v>4500147096</v>
      </c>
      <c r="B1026" t="s">
        <v>35</v>
      </c>
      <c r="C1026" t="s">
        <v>15715</v>
      </c>
      <c r="D1026" t="s">
        <v>38</v>
      </c>
      <c r="E1026" t="s">
        <v>38</v>
      </c>
      <c r="F1026" t="s">
        <v>1109</v>
      </c>
      <c r="G1026" t="s">
        <v>1467</v>
      </c>
      <c r="H1026" t="s">
        <v>1468</v>
      </c>
      <c r="I1026" s="2">
        <v>45603</v>
      </c>
    </row>
    <row r="1027" spans="1:9" x14ac:dyDescent="0.2">
      <c r="A1027">
        <v>4500147096</v>
      </c>
      <c r="B1027" t="s">
        <v>52</v>
      </c>
      <c r="C1027" t="s">
        <v>15716</v>
      </c>
      <c r="D1027" t="s">
        <v>38</v>
      </c>
      <c r="E1027" t="s">
        <v>38</v>
      </c>
      <c r="F1027" t="s">
        <v>1109</v>
      </c>
      <c r="G1027" t="s">
        <v>1467</v>
      </c>
      <c r="H1027" t="s">
        <v>1468</v>
      </c>
      <c r="I1027" s="2">
        <v>45603</v>
      </c>
    </row>
    <row r="1028" spans="1:9" x14ac:dyDescent="0.2">
      <c r="A1028">
        <v>4500147096</v>
      </c>
      <c r="B1028" t="s">
        <v>56</v>
      </c>
      <c r="C1028" t="s">
        <v>15717</v>
      </c>
      <c r="D1028" t="s">
        <v>38</v>
      </c>
      <c r="E1028" t="s">
        <v>38</v>
      </c>
      <c r="F1028" t="s">
        <v>1109</v>
      </c>
      <c r="G1028" t="s">
        <v>1467</v>
      </c>
      <c r="H1028" t="s">
        <v>1468</v>
      </c>
      <c r="I1028" s="2">
        <v>45603</v>
      </c>
    </row>
    <row r="1029" spans="1:9" x14ac:dyDescent="0.2">
      <c r="A1029">
        <v>4500096680</v>
      </c>
      <c r="B1029" t="s">
        <v>35</v>
      </c>
      <c r="C1029" t="s">
        <v>217</v>
      </c>
      <c r="D1029" t="s">
        <v>1465</v>
      </c>
      <c r="E1029" t="s">
        <v>1470</v>
      </c>
      <c r="F1029" t="s">
        <v>1109</v>
      </c>
      <c r="G1029" t="s">
        <v>1467</v>
      </c>
      <c r="H1029" t="s">
        <v>1468</v>
      </c>
      <c r="I1029" s="2">
        <v>45215</v>
      </c>
    </row>
    <row r="1030" spans="1:9" x14ac:dyDescent="0.2">
      <c r="A1030">
        <v>4500096681</v>
      </c>
      <c r="B1030" t="s">
        <v>35</v>
      </c>
      <c r="C1030" t="s">
        <v>221</v>
      </c>
      <c r="D1030" t="s">
        <v>1465</v>
      </c>
      <c r="E1030" t="s">
        <v>1470</v>
      </c>
      <c r="F1030" t="s">
        <v>1109</v>
      </c>
      <c r="G1030" t="s">
        <v>1467</v>
      </c>
      <c r="H1030" t="s">
        <v>1468</v>
      </c>
      <c r="I1030" s="2">
        <v>45215</v>
      </c>
    </row>
    <row r="1031" spans="1:9" x14ac:dyDescent="0.2">
      <c r="A1031">
        <v>4500097358</v>
      </c>
      <c r="B1031" t="s">
        <v>35</v>
      </c>
      <c r="C1031" t="s">
        <v>248</v>
      </c>
      <c r="D1031" t="s">
        <v>1465</v>
      </c>
      <c r="E1031" t="s">
        <v>1470</v>
      </c>
      <c r="F1031" t="s">
        <v>1109</v>
      </c>
      <c r="G1031" t="s">
        <v>1467</v>
      </c>
      <c r="H1031" t="s">
        <v>1468</v>
      </c>
      <c r="I1031" s="2">
        <v>45219</v>
      </c>
    </row>
    <row r="1032" spans="1:9" x14ac:dyDescent="0.2">
      <c r="A1032">
        <v>4500097358</v>
      </c>
      <c r="B1032" t="s">
        <v>52</v>
      </c>
      <c r="C1032" t="s">
        <v>2308</v>
      </c>
      <c r="D1032" t="s">
        <v>1465</v>
      </c>
      <c r="E1032" t="s">
        <v>1470</v>
      </c>
      <c r="F1032" t="s">
        <v>1109</v>
      </c>
      <c r="G1032" t="s">
        <v>1467</v>
      </c>
      <c r="H1032" t="s">
        <v>1468</v>
      </c>
      <c r="I1032" s="2">
        <v>45331</v>
      </c>
    </row>
    <row r="1033" spans="1:9" x14ac:dyDescent="0.2">
      <c r="A1033">
        <v>4500110982</v>
      </c>
      <c r="B1033" t="s">
        <v>35</v>
      </c>
      <c r="C1033" t="s">
        <v>5124</v>
      </c>
      <c r="D1033" t="s">
        <v>1465</v>
      </c>
      <c r="E1033" t="s">
        <v>1470</v>
      </c>
      <c r="F1033" t="s">
        <v>1109</v>
      </c>
      <c r="G1033" t="s">
        <v>1467</v>
      </c>
      <c r="H1033" t="s">
        <v>1468</v>
      </c>
      <c r="I1033" s="2">
        <v>45320</v>
      </c>
    </row>
    <row r="1034" spans="1:9" x14ac:dyDescent="0.2">
      <c r="A1034">
        <v>4500116022</v>
      </c>
      <c r="B1034" t="s">
        <v>35</v>
      </c>
      <c r="C1034" t="s">
        <v>5485</v>
      </c>
      <c r="D1034" t="s">
        <v>1465</v>
      </c>
      <c r="E1034" t="s">
        <v>1470</v>
      </c>
      <c r="F1034" t="s">
        <v>1109</v>
      </c>
      <c r="G1034" t="s">
        <v>1467</v>
      </c>
      <c r="H1034" t="s">
        <v>1468</v>
      </c>
      <c r="I1034" s="2">
        <v>45363</v>
      </c>
    </row>
    <row r="1035" spans="1:9" x14ac:dyDescent="0.2">
      <c r="A1035">
        <v>4500124729</v>
      </c>
      <c r="B1035" t="s">
        <v>35</v>
      </c>
      <c r="C1035" t="s">
        <v>6105</v>
      </c>
      <c r="D1035" t="s">
        <v>1465</v>
      </c>
      <c r="E1035" t="s">
        <v>1470</v>
      </c>
      <c r="F1035" t="s">
        <v>1109</v>
      </c>
      <c r="G1035" t="s">
        <v>1467</v>
      </c>
      <c r="H1035" t="s">
        <v>1468</v>
      </c>
      <c r="I1035" s="2">
        <v>45443</v>
      </c>
    </row>
    <row r="1036" spans="1:9" x14ac:dyDescent="0.2">
      <c r="A1036">
        <v>4500130582</v>
      </c>
      <c r="B1036" t="s">
        <v>35</v>
      </c>
      <c r="C1036" t="s">
        <v>6262</v>
      </c>
      <c r="D1036" t="s">
        <v>1465</v>
      </c>
      <c r="E1036" t="s">
        <v>1470</v>
      </c>
      <c r="F1036" t="s">
        <v>1109</v>
      </c>
      <c r="G1036" t="s">
        <v>1467</v>
      </c>
      <c r="H1036" t="s">
        <v>1468</v>
      </c>
      <c r="I1036" s="2">
        <v>45474</v>
      </c>
    </row>
    <row r="1037" spans="1:9" x14ac:dyDescent="0.2">
      <c r="A1037">
        <v>4500130582</v>
      </c>
      <c r="B1037" t="s">
        <v>52</v>
      </c>
      <c r="C1037" t="s">
        <v>6263</v>
      </c>
      <c r="D1037" t="s">
        <v>1465</v>
      </c>
      <c r="E1037" t="s">
        <v>1470</v>
      </c>
      <c r="F1037" t="s">
        <v>1109</v>
      </c>
      <c r="G1037" t="s">
        <v>1467</v>
      </c>
      <c r="H1037" t="s">
        <v>1468</v>
      </c>
      <c r="I1037" s="2">
        <v>45558</v>
      </c>
    </row>
    <row r="1038" spans="1:9" x14ac:dyDescent="0.2">
      <c r="A1038">
        <v>4500131920</v>
      </c>
      <c r="B1038" t="s">
        <v>35</v>
      </c>
      <c r="C1038" t="s">
        <v>6384</v>
      </c>
      <c r="D1038" t="s">
        <v>1465</v>
      </c>
      <c r="E1038" t="s">
        <v>1470</v>
      </c>
      <c r="F1038" t="s">
        <v>1109</v>
      </c>
      <c r="G1038" t="s">
        <v>1467</v>
      </c>
      <c r="H1038" t="s">
        <v>1468</v>
      </c>
      <c r="I1038" s="2">
        <v>45485</v>
      </c>
    </row>
    <row r="1039" spans="1:9" x14ac:dyDescent="0.2">
      <c r="A1039">
        <v>4500137535</v>
      </c>
      <c r="B1039" t="s">
        <v>35</v>
      </c>
      <c r="C1039" t="s">
        <v>6786</v>
      </c>
      <c r="D1039" t="s">
        <v>1465</v>
      </c>
      <c r="E1039" t="s">
        <v>1470</v>
      </c>
      <c r="F1039" t="s">
        <v>1109</v>
      </c>
      <c r="G1039" t="s">
        <v>1467</v>
      </c>
      <c r="H1039" t="s">
        <v>1468</v>
      </c>
      <c r="I1039" s="2">
        <v>45534</v>
      </c>
    </row>
    <row r="1040" spans="1:9" x14ac:dyDescent="0.2">
      <c r="A1040">
        <v>4500137535</v>
      </c>
      <c r="B1040" t="s">
        <v>52</v>
      </c>
      <c r="C1040" t="s">
        <v>6787</v>
      </c>
      <c r="D1040" t="s">
        <v>1465</v>
      </c>
      <c r="E1040" t="s">
        <v>1470</v>
      </c>
      <c r="F1040" t="s">
        <v>1109</v>
      </c>
      <c r="G1040" t="s">
        <v>1467</v>
      </c>
      <c r="H1040" t="s">
        <v>1468</v>
      </c>
      <c r="I1040" s="2">
        <v>45611</v>
      </c>
    </row>
    <row r="1041" spans="1:9" x14ac:dyDescent="0.2">
      <c r="A1041">
        <v>4500137535</v>
      </c>
      <c r="B1041" t="s">
        <v>56</v>
      </c>
      <c r="C1041" t="s">
        <v>6788</v>
      </c>
      <c r="D1041" t="s">
        <v>1465</v>
      </c>
      <c r="E1041" t="s">
        <v>1470</v>
      </c>
      <c r="F1041" t="s">
        <v>1109</v>
      </c>
      <c r="G1041" t="s">
        <v>1467</v>
      </c>
      <c r="H1041" t="s">
        <v>1468</v>
      </c>
      <c r="I1041" s="2">
        <v>45652</v>
      </c>
    </row>
    <row r="1042" spans="1:9" x14ac:dyDescent="0.2">
      <c r="A1042">
        <v>4500147927</v>
      </c>
      <c r="B1042" t="s">
        <v>35</v>
      </c>
      <c r="C1042" t="s">
        <v>8055</v>
      </c>
      <c r="D1042" t="s">
        <v>1465</v>
      </c>
      <c r="E1042" t="s">
        <v>1470</v>
      </c>
      <c r="F1042" t="s">
        <v>1109</v>
      </c>
      <c r="G1042" t="s">
        <v>1467</v>
      </c>
      <c r="H1042" t="s">
        <v>1468</v>
      </c>
      <c r="I1042" s="2">
        <v>45611</v>
      </c>
    </row>
    <row r="1043" spans="1:9" x14ac:dyDescent="0.2">
      <c r="A1043">
        <v>4500148315</v>
      </c>
      <c r="B1043" t="s">
        <v>35</v>
      </c>
      <c r="C1043" t="s">
        <v>8109</v>
      </c>
      <c r="D1043" t="s">
        <v>1465</v>
      </c>
      <c r="E1043" t="s">
        <v>1470</v>
      </c>
      <c r="F1043" t="s">
        <v>1109</v>
      </c>
      <c r="G1043" t="s">
        <v>1467</v>
      </c>
      <c r="H1043" t="s">
        <v>1468</v>
      </c>
      <c r="I1043" s="2">
        <v>45616</v>
      </c>
    </row>
    <row r="1044" spans="1:9" x14ac:dyDescent="0.2">
      <c r="A1044">
        <v>4500148317</v>
      </c>
      <c r="B1044" t="s">
        <v>35</v>
      </c>
      <c r="C1044" t="s">
        <v>8110</v>
      </c>
      <c r="D1044" t="s">
        <v>1465</v>
      </c>
      <c r="E1044" t="s">
        <v>1470</v>
      </c>
      <c r="F1044" t="s">
        <v>1109</v>
      </c>
      <c r="G1044" t="s">
        <v>1467</v>
      </c>
      <c r="H1044" t="s">
        <v>1468</v>
      </c>
      <c r="I1044" s="2">
        <v>45616</v>
      </c>
    </row>
    <row r="1045" spans="1:9" x14ac:dyDescent="0.2">
      <c r="A1045">
        <v>4500122835</v>
      </c>
      <c r="B1045" t="s">
        <v>35</v>
      </c>
      <c r="C1045" t="s">
        <v>5973</v>
      </c>
      <c r="D1045" t="s">
        <v>1465</v>
      </c>
      <c r="E1045" t="s">
        <v>1470</v>
      </c>
      <c r="F1045" t="s">
        <v>1109</v>
      </c>
      <c r="G1045" t="s">
        <v>1467</v>
      </c>
      <c r="H1045" t="s">
        <v>1468</v>
      </c>
      <c r="I1045" s="2">
        <v>45426</v>
      </c>
    </row>
    <row r="1046" spans="1:9" x14ac:dyDescent="0.2">
      <c r="A1046">
        <v>4500122835</v>
      </c>
      <c r="B1046" t="s">
        <v>52</v>
      </c>
      <c r="C1046" t="s">
        <v>5977</v>
      </c>
      <c r="D1046" t="s">
        <v>1465</v>
      </c>
      <c r="E1046" t="s">
        <v>1470</v>
      </c>
      <c r="F1046" t="s">
        <v>1109</v>
      </c>
      <c r="G1046" t="s">
        <v>1467</v>
      </c>
      <c r="H1046" t="s">
        <v>1468</v>
      </c>
      <c r="I1046" s="2">
        <v>45426</v>
      </c>
    </row>
    <row r="1047" spans="1:9" x14ac:dyDescent="0.2">
      <c r="A1047">
        <v>4500122835</v>
      </c>
      <c r="B1047" t="s">
        <v>56</v>
      </c>
      <c r="C1047" t="s">
        <v>5980</v>
      </c>
      <c r="D1047" t="s">
        <v>1465</v>
      </c>
      <c r="E1047" t="s">
        <v>1470</v>
      </c>
      <c r="F1047" t="s">
        <v>1109</v>
      </c>
      <c r="G1047" t="s">
        <v>1467</v>
      </c>
      <c r="H1047" t="s">
        <v>1468</v>
      </c>
      <c r="I1047" s="2">
        <v>45426</v>
      </c>
    </row>
    <row r="1048" spans="1:9" x14ac:dyDescent="0.2">
      <c r="A1048">
        <v>4500122835</v>
      </c>
      <c r="B1048" t="s">
        <v>133</v>
      </c>
      <c r="C1048" t="s">
        <v>5983</v>
      </c>
      <c r="D1048" t="s">
        <v>1465</v>
      </c>
      <c r="E1048" t="s">
        <v>1470</v>
      </c>
      <c r="F1048" t="s">
        <v>1109</v>
      </c>
      <c r="G1048" t="s">
        <v>1467</v>
      </c>
      <c r="H1048" t="s">
        <v>1468</v>
      </c>
      <c r="I1048" s="2">
        <v>45426</v>
      </c>
    </row>
    <row r="1049" spans="1:9" x14ac:dyDescent="0.2">
      <c r="A1049">
        <v>4500122835</v>
      </c>
      <c r="B1049" t="s">
        <v>165</v>
      </c>
      <c r="C1049" t="s">
        <v>5985</v>
      </c>
      <c r="D1049" t="s">
        <v>1465</v>
      </c>
      <c r="E1049" t="s">
        <v>1470</v>
      </c>
      <c r="F1049" t="s">
        <v>1109</v>
      </c>
      <c r="G1049" t="s">
        <v>1467</v>
      </c>
      <c r="H1049" t="s">
        <v>1468</v>
      </c>
      <c r="I1049" s="2">
        <v>45426</v>
      </c>
    </row>
    <row r="1050" spans="1:9" x14ac:dyDescent="0.2">
      <c r="A1050">
        <v>4500154147</v>
      </c>
      <c r="B1050" t="s">
        <v>35</v>
      </c>
      <c r="C1050" t="s">
        <v>8883</v>
      </c>
      <c r="D1050" t="s">
        <v>1465</v>
      </c>
      <c r="E1050" t="s">
        <v>1470</v>
      </c>
      <c r="F1050" t="s">
        <v>1109</v>
      </c>
      <c r="G1050" t="s">
        <v>1467</v>
      </c>
      <c r="H1050" t="s">
        <v>1468</v>
      </c>
      <c r="I1050" s="2">
        <v>45665</v>
      </c>
    </row>
    <row r="1051" spans="1:9" x14ac:dyDescent="0.2">
      <c r="A1051">
        <v>4500154522</v>
      </c>
      <c r="B1051" t="s">
        <v>35</v>
      </c>
      <c r="C1051" t="s">
        <v>8999</v>
      </c>
      <c r="D1051" t="s">
        <v>1465</v>
      </c>
      <c r="E1051" t="s">
        <v>1470</v>
      </c>
      <c r="F1051" t="s">
        <v>1109</v>
      </c>
      <c r="G1051" t="s">
        <v>1467</v>
      </c>
      <c r="H1051" t="s">
        <v>1468</v>
      </c>
      <c r="I1051" s="2">
        <v>45670</v>
      </c>
    </row>
    <row r="1052" spans="1:9" x14ac:dyDescent="0.2">
      <c r="A1052">
        <v>4500154525</v>
      </c>
      <c r="B1052" t="s">
        <v>35</v>
      </c>
      <c r="C1052" t="s">
        <v>9000</v>
      </c>
      <c r="D1052" t="s">
        <v>1465</v>
      </c>
      <c r="E1052" t="s">
        <v>1470</v>
      </c>
      <c r="F1052" t="s">
        <v>1109</v>
      </c>
      <c r="G1052" t="s">
        <v>1467</v>
      </c>
      <c r="H1052" t="s">
        <v>1468</v>
      </c>
      <c r="I1052" s="2">
        <v>45670</v>
      </c>
    </row>
    <row r="1053" spans="1:9" x14ac:dyDescent="0.2">
      <c r="A1053">
        <v>4500097692</v>
      </c>
      <c r="B1053" t="s">
        <v>35</v>
      </c>
      <c r="C1053" t="s">
        <v>281</v>
      </c>
      <c r="D1053" t="s">
        <v>38</v>
      </c>
      <c r="E1053" t="s">
        <v>38</v>
      </c>
      <c r="F1053" t="s">
        <v>1109</v>
      </c>
      <c r="G1053" t="s">
        <v>1467</v>
      </c>
      <c r="H1053" t="s">
        <v>1468</v>
      </c>
      <c r="I1053" s="2">
        <v>45222</v>
      </c>
    </row>
    <row r="1054" spans="1:9" x14ac:dyDescent="0.2">
      <c r="A1054">
        <v>4500098158</v>
      </c>
      <c r="B1054" t="s">
        <v>35</v>
      </c>
      <c r="C1054" t="s">
        <v>339</v>
      </c>
      <c r="D1054" t="s">
        <v>1465</v>
      </c>
      <c r="E1054" t="s">
        <v>1470</v>
      </c>
      <c r="F1054" t="s">
        <v>1109</v>
      </c>
      <c r="G1054" t="s">
        <v>1467</v>
      </c>
      <c r="H1054" t="s">
        <v>1468</v>
      </c>
      <c r="I1054" s="2">
        <v>45224</v>
      </c>
    </row>
    <row r="1055" spans="1:9" x14ac:dyDescent="0.2">
      <c r="A1055">
        <v>4500101279</v>
      </c>
      <c r="B1055" t="s">
        <v>35</v>
      </c>
      <c r="C1055" t="s">
        <v>666</v>
      </c>
      <c r="D1055" t="s">
        <v>1465</v>
      </c>
      <c r="E1055" t="s">
        <v>1470</v>
      </c>
      <c r="F1055" t="s">
        <v>1109</v>
      </c>
      <c r="G1055" t="s">
        <v>1467</v>
      </c>
      <c r="H1055" t="s">
        <v>1468</v>
      </c>
      <c r="I1055" s="2">
        <v>45237</v>
      </c>
    </row>
    <row r="1056" spans="1:9" x14ac:dyDescent="0.2">
      <c r="A1056">
        <v>4500102842</v>
      </c>
      <c r="B1056" t="s">
        <v>35</v>
      </c>
      <c r="C1056" t="s">
        <v>2328</v>
      </c>
      <c r="D1056" t="s">
        <v>1465</v>
      </c>
      <c r="E1056" t="s">
        <v>1470</v>
      </c>
      <c r="F1056" t="s">
        <v>1109</v>
      </c>
      <c r="G1056" t="s">
        <v>1467</v>
      </c>
      <c r="H1056" t="s">
        <v>1468</v>
      </c>
      <c r="I1056" s="2">
        <v>45251</v>
      </c>
    </row>
    <row r="1057" spans="1:9" x14ac:dyDescent="0.2">
      <c r="A1057">
        <v>4500103497</v>
      </c>
      <c r="B1057" t="s">
        <v>35</v>
      </c>
      <c r="C1057" t="s">
        <v>2562</v>
      </c>
      <c r="D1057" t="s">
        <v>1465</v>
      </c>
      <c r="E1057" t="s">
        <v>1470</v>
      </c>
      <c r="F1057" t="s">
        <v>1109</v>
      </c>
      <c r="G1057" t="s">
        <v>1467</v>
      </c>
      <c r="H1057" t="s">
        <v>1468</v>
      </c>
      <c r="I1057" s="2">
        <v>45257</v>
      </c>
    </row>
    <row r="1058" spans="1:9" x14ac:dyDescent="0.2">
      <c r="A1058">
        <v>4500103497</v>
      </c>
      <c r="B1058" t="s">
        <v>52</v>
      </c>
      <c r="C1058" t="s">
        <v>2565</v>
      </c>
      <c r="D1058" t="s">
        <v>1465</v>
      </c>
      <c r="E1058" t="s">
        <v>1470</v>
      </c>
      <c r="F1058" t="s">
        <v>1109</v>
      </c>
      <c r="G1058" t="s">
        <v>1467</v>
      </c>
      <c r="H1058" t="s">
        <v>1468</v>
      </c>
      <c r="I1058" s="2">
        <v>45257</v>
      </c>
    </row>
    <row r="1059" spans="1:9" x14ac:dyDescent="0.2">
      <c r="A1059">
        <v>4500107426</v>
      </c>
      <c r="B1059" t="s">
        <v>35</v>
      </c>
      <c r="C1059" t="s">
        <v>4228</v>
      </c>
      <c r="D1059" t="s">
        <v>1465</v>
      </c>
      <c r="E1059" t="s">
        <v>1470</v>
      </c>
      <c r="F1059" t="s">
        <v>1109</v>
      </c>
      <c r="G1059" t="s">
        <v>1467</v>
      </c>
      <c r="H1059" t="s">
        <v>1468</v>
      </c>
      <c r="I1059" s="2">
        <v>45287</v>
      </c>
    </row>
    <row r="1060" spans="1:9" x14ac:dyDescent="0.2">
      <c r="A1060">
        <v>4500107798</v>
      </c>
      <c r="B1060" t="s">
        <v>35</v>
      </c>
      <c r="C1060" t="s">
        <v>4241</v>
      </c>
      <c r="D1060" t="s">
        <v>1465</v>
      </c>
      <c r="E1060" t="s">
        <v>1470</v>
      </c>
      <c r="F1060" t="s">
        <v>1109</v>
      </c>
      <c r="G1060" t="s">
        <v>1467</v>
      </c>
      <c r="H1060" t="s">
        <v>1468</v>
      </c>
      <c r="I1060" s="2">
        <v>45288</v>
      </c>
    </row>
    <row r="1061" spans="1:9" x14ac:dyDescent="0.2">
      <c r="A1061">
        <v>4500107870</v>
      </c>
      <c r="B1061" t="s">
        <v>35</v>
      </c>
      <c r="C1061" t="s">
        <v>4253</v>
      </c>
      <c r="D1061" t="s">
        <v>1465</v>
      </c>
      <c r="E1061" t="s">
        <v>1470</v>
      </c>
      <c r="F1061" t="s">
        <v>1109</v>
      </c>
      <c r="G1061" t="s">
        <v>1467</v>
      </c>
      <c r="H1061" t="s">
        <v>1468</v>
      </c>
      <c r="I1061" s="2">
        <v>45289</v>
      </c>
    </row>
    <row r="1062" spans="1:9" x14ac:dyDescent="0.2">
      <c r="A1062">
        <v>4500109344</v>
      </c>
      <c r="B1062" t="s">
        <v>35</v>
      </c>
      <c r="C1062" t="s">
        <v>4386</v>
      </c>
      <c r="D1062" t="s">
        <v>1465</v>
      </c>
      <c r="E1062" t="s">
        <v>1470</v>
      </c>
      <c r="F1062" t="s">
        <v>1109</v>
      </c>
      <c r="G1062" t="s">
        <v>1467</v>
      </c>
      <c r="H1062" t="s">
        <v>1468</v>
      </c>
      <c r="I1062" s="2">
        <v>45302</v>
      </c>
    </row>
    <row r="1063" spans="1:9" x14ac:dyDescent="0.2">
      <c r="A1063">
        <v>4500109444</v>
      </c>
      <c r="B1063" t="s">
        <v>35</v>
      </c>
      <c r="C1063" t="s">
        <v>4566</v>
      </c>
      <c r="D1063" t="s">
        <v>1465</v>
      </c>
      <c r="E1063" t="s">
        <v>1470</v>
      </c>
      <c r="F1063" t="s">
        <v>1109</v>
      </c>
      <c r="G1063" t="s">
        <v>1467</v>
      </c>
      <c r="H1063" t="s">
        <v>1468</v>
      </c>
      <c r="I1063" s="2">
        <v>45303</v>
      </c>
    </row>
    <row r="1064" spans="1:9" x14ac:dyDescent="0.2">
      <c r="A1064">
        <v>4500111212</v>
      </c>
      <c r="B1064" t="s">
        <v>35</v>
      </c>
      <c r="C1064" t="s">
        <v>5171</v>
      </c>
      <c r="D1064" t="s">
        <v>1465</v>
      </c>
      <c r="E1064" t="s">
        <v>1466</v>
      </c>
      <c r="F1064" t="s">
        <v>1109</v>
      </c>
      <c r="G1064" t="s">
        <v>1467</v>
      </c>
      <c r="H1064" t="s">
        <v>1468</v>
      </c>
      <c r="I1064" s="2">
        <v>45321</v>
      </c>
    </row>
    <row r="1065" spans="1:9" x14ac:dyDescent="0.2">
      <c r="A1065">
        <v>4500112201</v>
      </c>
      <c r="B1065" t="s">
        <v>35</v>
      </c>
      <c r="C1065" t="s">
        <v>5200</v>
      </c>
      <c r="D1065" t="s">
        <v>1465</v>
      </c>
      <c r="E1065" t="s">
        <v>1470</v>
      </c>
      <c r="F1065" t="s">
        <v>1109</v>
      </c>
      <c r="G1065" t="s">
        <v>1467</v>
      </c>
      <c r="H1065" t="s">
        <v>1468</v>
      </c>
      <c r="I1065" s="2">
        <v>45324</v>
      </c>
    </row>
    <row r="1066" spans="1:9" x14ac:dyDescent="0.2">
      <c r="A1066">
        <v>4500112206</v>
      </c>
      <c r="B1066" t="s">
        <v>35</v>
      </c>
      <c r="C1066" t="s">
        <v>5201</v>
      </c>
      <c r="D1066" t="s">
        <v>1465</v>
      </c>
      <c r="E1066" t="s">
        <v>1470</v>
      </c>
      <c r="F1066" t="s">
        <v>1109</v>
      </c>
      <c r="G1066" t="s">
        <v>1467</v>
      </c>
      <c r="H1066" t="s">
        <v>1468</v>
      </c>
      <c r="I1066" s="2">
        <v>45324</v>
      </c>
    </row>
    <row r="1067" spans="1:9" x14ac:dyDescent="0.2">
      <c r="A1067">
        <v>4500116644</v>
      </c>
      <c r="B1067" t="s">
        <v>35</v>
      </c>
      <c r="C1067" t="s">
        <v>5551</v>
      </c>
      <c r="D1067" t="s">
        <v>1465</v>
      </c>
      <c r="E1067" t="s">
        <v>1470</v>
      </c>
      <c r="F1067" t="s">
        <v>1109</v>
      </c>
      <c r="G1067" t="s">
        <v>1467</v>
      </c>
      <c r="H1067" t="s">
        <v>1468</v>
      </c>
      <c r="I1067" s="2">
        <v>45370</v>
      </c>
    </row>
    <row r="1068" spans="1:9" x14ac:dyDescent="0.2">
      <c r="A1068">
        <v>4500117222</v>
      </c>
      <c r="B1068" t="s">
        <v>35</v>
      </c>
      <c r="C1068" t="s">
        <v>5607</v>
      </c>
      <c r="D1068" t="s">
        <v>1465</v>
      </c>
      <c r="E1068" t="s">
        <v>1470</v>
      </c>
      <c r="F1068" t="s">
        <v>1109</v>
      </c>
      <c r="G1068" t="s">
        <v>1467</v>
      </c>
      <c r="H1068" t="s">
        <v>1468</v>
      </c>
      <c r="I1068" s="2">
        <v>45376</v>
      </c>
    </row>
    <row r="1069" spans="1:9" x14ac:dyDescent="0.2">
      <c r="A1069">
        <v>4500117227</v>
      </c>
      <c r="B1069" t="s">
        <v>35</v>
      </c>
      <c r="C1069" t="s">
        <v>5610</v>
      </c>
      <c r="D1069" t="s">
        <v>1465</v>
      </c>
      <c r="E1069" t="s">
        <v>1470</v>
      </c>
      <c r="F1069" t="s">
        <v>1109</v>
      </c>
      <c r="G1069" t="s">
        <v>1467</v>
      </c>
      <c r="H1069" t="s">
        <v>1468</v>
      </c>
      <c r="I1069" s="2">
        <v>45376</v>
      </c>
    </row>
    <row r="1070" spans="1:9" x14ac:dyDescent="0.2">
      <c r="A1070">
        <v>4500118344</v>
      </c>
      <c r="B1070" t="s">
        <v>35</v>
      </c>
      <c r="C1070" t="s">
        <v>5644</v>
      </c>
      <c r="D1070" t="s">
        <v>1465</v>
      </c>
      <c r="E1070" t="s">
        <v>1470</v>
      </c>
      <c r="F1070" t="s">
        <v>1109</v>
      </c>
      <c r="G1070" t="s">
        <v>1467</v>
      </c>
      <c r="H1070" t="s">
        <v>1468</v>
      </c>
      <c r="I1070" s="2">
        <v>45384</v>
      </c>
    </row>
    <row r="1071" spans="1:9" x14ac:dyDescent="0.2">
      <c r="A1071">
        <v>4500120100</v>
      </c>
      <c r="B1071" t="s">
        <v>35</v>
      </c>
      <c r="C1071" t="s">
        <v>5773</v>
      </c>
      <c r="D1071" t="s">
        <v>1465</v>
      </c>
      <c r="E1071" t="s">
        <v>1470</v>
      </c>
      <c r="F1071" t="s">
        <v>1109</v>
      </c>
      <c r="G1071" t="s">
        <v>1467</v>
      </c>
      <c r="H1071" t="s">
        <v>1468</v>
      </c>
      <c r="I1071" s="2">
        <v>45400</v>
      </c>
    </row>
    <row r="1072" spans="1:9" x14ac:dyDescent="0.2">
      <c r="A1072">
        <v>4500121708</v>
      </c>
      <c r="B1072" t="s">
        <v>35</v>
      </c>
      <c r="C1072" t="s">
        <v>5878</v>
      </c>
      <c r="D1072" t="s">
        <v>1465</v>
      </c>
      <c r="E1072" t="s">
        <v>1466</v>
      </c>
      <c r="F1072" t="s">
        <v>1109</v>
      </c>
      <c r="G1072" t="s">
        <v>1467</v>
      </c>
      <c r="H1072" t="s">
        <v>1468</v>
      </c>
      <c r="I1072" s="2">
        <v>45414</v>
      </c>
    </row>
    <row r="1073" spans="1:9" x14ac:dyDescent="0.2">
      <c r="A1073">
        <v>4500123059</v>
      </c>
      <c r="B1073" t="s">
        <v>35</v>
      </c>
      <c r="C1073" t="s">
        <v>6007</v>
      </c>
      <c r="D1073" t="s">
        <v>1465</v>
      </c>
      <c r="E1073" t="s">
        <v>1470</v>
      </c>
      <c r="F1073" t="s">
        <v>1109</v>
      </c>
      <c r="G1073" t="s">
        <v>1467</v>
      </c>
      <c r="H1073" t="s">
        <v>1468</v>
      </c>
      <c r="I1073" s="2">
        <v>45427</v>
      </c>
    </row>
    <row r="1074" spans="1:9" x14ac:dyDescent="0.2">
      <c r="A1074">
        <v>4500123067</v>
      </c>
      <c r="B1074" t="s">
        <v>35</v>
      </c>
      <c r="C1074" t="s">
        <v>6008</v>
      </c>
      <c r="D1074" t="s">
        <v>1465</v>
      </c>
      <c r="E1074" t="s">
        <v>1470</v>
      </c>
      <c r="F1074" t="s">
        <v>1109</v>
      </c>
      <c r="G1074" t="s">
        <v>1467</v>
      </c>
      <c r="H1074" t="s">
        <v>1468</v>
      </c>
      <c r="I1074" s="2">
        <v>45427</v>
      </c>
    </row>
    <row r="1075" spans="1:9" x14ac:dyDescent="0.2">
      <c r="A1075">
        <v>4500124681</v>
      </c>
      <c r="B1075" t="s">
        <v>52</v>
      </c>
      <c r="C1075" t="s">
        <v>6104</v>
      </c>
      <c r="D1075" t="s">
        <v>1465</v>
      </c>
      <c r="E1075" t="s">
        <v>1470</v>
      </c>
      <c r="F1075" t="s">
        <v>1109</v>
      </c>
      <c r="G1075" t="s">
        <v>1467</v>
      </c>
      <c r="H1075" t="s">
        <v>1468</v>
      </c>
      <c r="I1075" s="2">
        <v>45442</v>
      </c>
    </row>
    <row r="1076" spans="1:9" x14ac:dyDescent="0.2">
      <c r="A1076">
        <v>4500124734</v>
      </c>
      <c r="B1076" t="s">
        <v>35</v>
      </c>
      <c r="C1076" t="s">
        <v>6107</v>
      </c>
      <c r="D1076" t="s">
        <v>1465</v>
      </c>
      <c r="E1076" t="s">
        <v>1470</v>
      </c>
      <c r="F1076" t="s">
        <v>1109</v>
      </c>
      <c r="G1076" t="s">
        <v>1467</v>
      </c>
      <c r="H1076" t="s">
        <v>1468</v>
      </c>
      <c r="I1076" s="2">
        <v>45443</v>
      </c>
    </row>
    <row r="1077" spans="1:9" x14ac:dyDescent="0.2">
      <c r="A1077">
        <v>4500124750</v>
      </c>
      <c r="B1077" t="s">
        <v>35</v>
      </c>
      <c r="C1077" t="s">
        <v>6108</v>
      </c>
      <c r="D1077" t="s">
        <v>1465</v>
      </c>
      <c r="E1077" t="s">
        <v>1470</v>
      </c>
      <c r="F1077" t="s">
        <v>1109</v>
      </c>
      <c r="G1077" t="s">
        <v>1467</v>
      </c>
      <c r="H1077" t="s">
        <v>1468</v>
      </c>
      <c r="I1077" s="2">
        <v>45443</v>
      </c>
    </row>
    <row r="1078" spans="1:9" x14ac:dyDescent="0.2">
      <c r="A1078">
        <v>4500130815</v>
      </c>
      <c r="B1078" t="s">
        <v>35</v>
      </c>
      <c r="C1078" t="s">
        <v>6287</v>
      </c>
      <c r="D1078" t="s">
        <v>1465</v>
      </c>
      <c r="E1078" t="s">
        <v>1470</v>
      </c>
      <c r="F1078" t="s">
        <v>1109</v>
      </c>
      <c r="G1078" t="s">
        <v>1467</v>
      </c>
      <c r="H1078" t="s">
        <v>1468</v>
      </c>
      <c r="I1078" s="2">
        <v>45475</v>
      </c>
    </row>
    <row r="1079" spans="1:9" x14ac:dyDescent="0.2">
      <c r="A1079">
        <v>4500132241</v>
      </c>
      <c r="B1079" t="s">
        <v>35</v>
      </c>
      <c r="C1079" t="s">
        <v>6405</v>
      </c>
      <c r="D1079" t="s">
        <v>1465</v>
      </c>
      <c r="E1079" t="s">
        <v>1470</v>
      </c>
      <c r="F1079" t="s">
        <v>1109</v>
      </c>
      <c r="G1079" t="s">
        <v>1467</v>
      </c>
      <c r="H1079" t="s">
        <v>1468</v>
      </c>
      <c r="I1079" s="2">
        <v>45490</v>
      </c>
    </row>
    <row r="1080" spans="1:9" x14ac:dyDescent="0.2">
      <c r="A1080">
        <v>4500132241</v>
      </c>
      <c r="B1080" t="s">
        <v>52</v>
      </c>
      <c r="C1080" t="s">
        <v>6406</v>
      </c>
      <c r="D1080" t="s">
        <v>1465</v>
      </c>
      <c r="E1080" t="s">
        <v>1470</v>
      </c>
      <c r="F1080" t="s">
        <v>1109</v>
      </c>
      <c r="G1080" t="s">
        <v>1467</v>
      </c>
      <c r="H1080" t="s">
        <v>1468</v>
      </c>
      <c r="I1080" s="2">
        <v>45490</v>
      </c>
    </row>
    <row r="1081" spans="1:9" x14ac:dyDescent="0.2">
      <c r="A1081">
        <v>4500132241</v>
      </c>
      <c r="B1081" t="s">
        <v>56</v>
      </c>
      <c r="C1081" t="s">
        <v>6407</v>
      </c>
      <c r="D1081" t="s">
        <v>1465</v>
      </c>
      <c r="E1081" t="s">
        <v>1470</v>
      </c>
      <c r="F1081" t="s">
        <v>1109</v>
      </c>
      <c r="G1081" t="s">
        <v>1467</v>
      </c>
      <c r="H1081" t="s">
        <v>1468</v>
      </c>
      <c r="I1081" s="2">
        <v>45490</v>
      </c>
    </row>
    <row r="1082" spans="1:9" x14ac:dyDescent="0.2">
      <c r="A1082">
        <v>4500133840</v>
      </c>
      <c r="B1082" t="s">
        <v>35</v>
      </c>
      <c r="C1082" t="s">
        <v>6507</v>
      </c>
      <c r="D1082" t="s">
        <v>1465</v>
      </c>
      <c r="E1082" t="s">
        <v>1470</v>
      </c>
      <c r="F1082" t="s">
        <v>1109</v>
      </c>
      <c r="G1082" t="s">
        <v>1467</v>
      </c>
      <c r="H1082" t="s">
        <v>1468</v>
      </c>
      <c r="I1082" s="2">
        <v>45504</v>
      </c>
    </row>
    <row r="1083" spans="1:9" x14ac:dyDescent="0.2">
      <c r="A1083">
        <v>4500138100</v>
      </c>
      <c r="B1083" t="s">
        <v>35</v>
      </c>
      <c r="C1083" t="s">
        <v>6796</v>
      </c>
      <c r="D1083" t="s">
        <v>1465</v>
      </c>
      <c r="E1083" t="s">
        <v>1470</v>
      </c>
      <c r="F1083" t="s">
        <v>1109</v>
      </c>
      <c r="G1083" t="s">
        <v>1467</v>
      </c>
      <c r="H1083" t="s">
        <v>1468</v>
      </c>
      <c r="I1083" s="2">
        <v>45537</v>
      </c>
    </row>
    <row r="1084" spans="1:9" x14ac:dyDescent="0.2">
      <c r="A1084">
        <v>4500138251</v>
      </c>
      <c r="B1084" t="s">
        <v>35</v>
      </c>
      <c r="C1084" t="s">
        <v>6798</v>
      </c>
      <c r="D1084" t="s">
        <v>1465</v>
      </c>
      <c r="E1084" t="s">
        <v>1470</v>
      </c>
      <c r="F1084" t="s">
        <v>1109</v>
      </c>
      <c r="G1084" t="s">
        <v>1467</v>
      </c>
      <c r="H1084" t="s">
        <v>1468</v>
      </c>
      <c r="I1084" s="2">
        <v>45538</v>
      </c>
    </row>
    <row r="1085" spans="1:9" x14ac:dyDescent="0.2">
      <c r="A1085">
        <v>4500140155</v>
      </c>
      <c r="B1085" t="s">
        <v>35</v>
      </c>
      <c r="C1085" t="s">
        <v>7107</v>
      </c>
      <c r="D1085" t="s">
        <v>1465</v>
      </c>
      <c r="E1085" t="s">
        <v>1470</v>
      </c>
      <c r="F1085" t="s">
        <v>1109</v>
      </c>
      <c r="G1085" t="s">
        <v>1467</v>
      </c>
      <c r="H1085" t="s">
        <v>1468</v>
      </c>
      <c r="I1085" s="2">
        <v>45560</v>
      </c>
    </row>
    <row r="1086" spans="1:9" x14ac:dyDescent="0.2">
      <c r="A1086">
        <v>4500144772</v>
      </c>
      <c r="B1086" t="s">
        <v>35</v>
      </c>
      <c r="C1086" t="s">
        <v>7374</v>
      </c>
      <c r="D1086" t="s">
        <v>1465</v>
      </c>
      <c r="E1086" t="s">
        <v>1470</v>
      </c>
      <c r="F1086" t="s">
        <v>1109</v>
      </c>
      <c r="G1086" t="s">
        <v>1467</v>
      </c>
      <c r="H1086" t="s">
        <v>1468</v>
      </c>
      <c r="I1086" s="2">
        <v>45581</v>
      </c>
    </row>
    <row r="1087" spans="1:9" x14ac:dyDescent="0.2">
      <c r="A1087">
        <v>4500147787</v>
      </c>
      <c r="B1087" t="s">
        <v>35</v>
      </c>
      <c r="C1087" t="s">
        <v>8019</v>
      </c>
      <c r="D1087" t="s">
        <v>1465</v>
      </c>
      <c r="E1087" t="s">
        <v>1470</v>
      </c>
      <c r="F1087" t="s">
        <v>1109</v>
      </c>
      <c r="G1087" t="s">
        <v>1467</v>
      </c>
      <c r="H1087" t="s">
        <v>1468</v>
      </c>
      <c r="I1087" s="2">
        <v>45610</v>
      </c>
    </row>
    <row r="1088" spans="1:9" x14ac:dyDescent="0.2">
      <c r="A1088">
        <v>4500150505</v>
      </c>
      <c r="B1088" t="s">
        <v>35</v>
      </c>
      <c r="C1088" t="s">
        <v>8237</v>
      </c>
      <c r="D1088" t="s">
        <v>1465</v>
      </c>
      <c r="E1088" t="s">
        <v>1470</v>
      </c>
      <c r="F1088" t="s">
        <v>1109</v>
      </c>
      <c r="G1088" t="s">
        <v>1467</v>
      </c>
      <c r="H1088" t="s">
        <v>1468</v>
      </c>
      <c r="I1088" s="2">
        <v>45630</v>
      </c>
    </row>
    <row r="1089" spans="1:9" x14ac:dyDescent="0.2">
      <c r="A1089">
        <v>4500150505</v>
      </c>
      <c r="B1089" t="s">
        <v>52</v>
      </c>
      <c r="C1089" t="s">
        <v>8238</v>
      </c>
      <c r="D1089" t="s">
        <v>1465</v>
      </c>
      <c r="E1089" t="s">
        <v>1470</v>
      </c>
      <c r="F1089" t="s">
        <v>1109</v>
      </c>
      <c r="G1089" t="s">
        <v>1467</v>
      </c>
      <c r="H1089" t="s">
        <v>1468</v>
      </c>
      <c r="I1089" s="2">
        <v>45632</v>
      </c>
    </row>
    <row r="1090" spans="1:9" x14ac:dyDescent="0.2">
      <c r="A1090">
        <v>4500150506</v>
      </c>
      <c r="B1090" t="s">
        <v>35</v>
      </c>
      <c r="C1090" t="s">
        <v>15718</v>
      </c>
      <c r="D1090" t="s">
        <v>38</v>
      </c>
      <c r="E1090" t="s">
        <v>38</v>
      </c>
      <c r="F1090" t="s">
        <v>1109</v>
      </c>
      <c r="G1090" t="s">
        <v>1467</v>
      </c>
      <c r="H1090" t="s">
        <v>1468</v>
      </c>
      <c r="I1090" s="2">
        <v>45630</v>
      </c>
    </row>
    <row r="1091" spans="1:9" x14ac:dyDescent="0.2">
      <c r="A1091">
        <v>4500150507</v>
      </c>
      <c r="B1091" t="s">
        <v>35</v>
      </c>
      <c r="C1091" t="s">
        <v>8239</v>
      </c>
      <c r="D1091" t="s">
        <v>1465</v>
      </c>
      <c r="E1091" t="s">
        <v>1470</v>
      </c>
      <c r="F1091" t="s">
        <v>1109</v>
      </c>
      <c r="G1091" t="s">
        <v>1467</v>
      </c>
      <c r="H1091" t="s">
        <v>1468</v>
      </c>
      <c r="I1091" s="2">
        <v>45630</v>
      </c>
    </row>
    <row r="1092" spans="1:9" x14ac:dyDescent="0.2">
      <c r="A1092">
        <v>4500150508</v>
      </c>
      <c r="B1092" t="s">
        <v>35</v>
      </c>
      <c r="C1092" t="s">
        <v>8240</v>
      </c>
      <c r="D1092" t="s">
        <v>1465</v>
      </c>
      <c r="E1092" t="s">
        <v>1470</v>
      </c>
      <c r="F1092" t="s">
        <v>1109</v>
      </c>
      <c r="G1092" t="s">
        <v>1467</v>
      </c>
      <c r="H1092" t="s">
        <v>1468</v>
      </c>
      <c r="I1092" s="2">
        <v>45630</v>
      </c>
    </row>
    <row r="1093" spans="1:9" x14ac:dyDescent="0.2">
      <c r="A1093">
        <v>4500150510</v>
      </c>
      <c r="B1093" t="s">
        <v>35</v>
      </c>
      <c r="C1093" t="s">
        <v>8241</v>
      </c>
      <c r="D1093" t="s">
        <v>1465</v>
      </c>
      <c r="E1093" t="s">
        <v>1470</v>
      </c>
      <c r="F1093" t="s">
        <v>1109</v>
      </c>
      <c r="G1093" t="s">
        <v>1467</v>
      </c>
      <c r="H1093" t="s">
        <v>1468</v>
      </c>
      <c r="I1093" s="2">
        <v>45630</v>
      </c>
    </row>
    <row r="1094" spans="1:9" x14ac:dyDescent="0.2">
      <c r="A1094">
        <v>4500150510</v>
      </c>
      <c r="B1094" t="s">
        <v>52</v>
      </c>
      <c r="C1094" t="s">
        <v>8242</v>
      </c>
      <c r="D1094" t="s">
        <v>1465</v>
      </c>
      <c r="E1094" t="s">
        <v>1470</v>
      </c>
      <c r="F1094" t="s">
        <v>1109</v>
      </c>
      <c r="G1094" t="s">
        <v>1467</v>
      </c>
      <c r="H1094" t="s">
        <v>1468</v>
      </c>
      <c r="I1094" s="2">
        <v>45630</v>
      </c>
    </row>
    <row r="1095" spans="1:9" x14ac:dyDescent="0.2">
      <c r="A1095">
        <v>4500150510</v>
      </c>
      <c r="B1095" t="s">
        <v>56</v>
      </c>
      <c r="C1095" t="s">
        <v>8243</v>
      </c>
      <c r="D1095" t="s">
        <v>1465</v>
      </c>
      <c r="E1095" t="s">
        <v>1470</v>
      </c>
      <c r="F1095" t="s">
        <v>1109</v>
      </c>
      <c r="G1095" t="s">
        <v>1467</v>
      </c>
      <c r="H1095" t="s">
        <v>1468</v>
      </c>
      <c r="I1095" s="2">
        <v>45630</v>
      </c>
    </row>
    <row r="1096" spans="1:9" x14ac:dyDescent="0.2">
      <c r="A1096">
        <v>4500150627</v>
      </c>
      <c r="B1096" t="s">
        <v>35</v>
      </c>
      <c r="C1096" t="s">
        <v>8247</v>
      </c>
      <c r="D1096" t="s">
        <v>1465</v>
      </c>
      <c r="E1096" t="s">
        <v>1470</v>
      </c>
      <c r="F1096" t="s">
        <v>1109</v>
      </c>
      <c r="G1096" t="s">
        <v>1467</v>
      </c>
      <c r="H1096" t="s">
        <v>1468</v>
      </c>
      <c r="I1096" s="2">
        <v>45631</v>
      </c>
    </row>
    <row r="1097" spans="1:9" x14ac:dyDescent="0.2">
      <c r="A1097">
        <v>4500150627</v>
      </c>
      <c r="B1097" t="s">
        <v>52</v>
      </c>
      <c r="C1097" t="s">
        <v>8248</v>
      </c>
      <c r="D1097" t="s">
        <v>1465</v>
      </c>
      <c r="E1097" t="s">
        <v>1470</v>
      </c>
      <c r="F1097" t="s">
        <v>1109</v>
      </c>
      <c r="G1097" t="s">
        <v>1467</v>
      </c>
      <c r="H1097" t="s">
        <v>1468</v>
      </c>
      <c r="I1097" s="2">
        <v>45631</v>
      </c>
    </row>
    <row r="1098" spans="1:9" x14ac:dyDescent="0.2">
      <c r="A1098">
        <v>4500150627</v>
      </c>
      <c r="B1098" t="s">
        <v>56</v>
      </c>
      <c r="C1098" t="s">
        <v>8249</v>
      </c>
      <c r="D1098" t="s">
        <v>1465</v>
      </c>
      <c r="E1098" t="s">
        <v>1470</v>
      </c>
      <c r="F1098" t="s">
        <v>1109</v>
      </c>
      <c r="G1098" t="s">
        <v>1467</v>
      </c>
      <c r="H1098" t="s">
        <v>1468</v>
      </c>
      <c r="I1098" s="2">
        <v>45631</v>
      </c>
    </row>
    <row r="1099" spans="1:9" x14ac:dyDescent="0.2">
      <c r="A1099">
        <v>4500150635</v>
      </c>
      <c r="B1099" t="s">
        <v>35</v>
      </c>
      <c r="C1099" t="s">
        <v>8250</v>
      </c>
      <c r="D1099" t="s">
        <v>1465</v>
      </c>
      <c r="E1099" t="s">
        <v>1470</v>
      </c>
      <c r="F1099" t="s">
        <v>1109</v>
      </c>
      <c r="G1099" t="s">
        <v>1467</v>
      </c>
      <c r="H1099" t="s">
        <v>1468</v>
      </c>
      <c r="I1099" s="2">
        <v>45631</v>
      </c>
    </row>
    <row r="1100" spans="1:9" x14ac:dyDescent="0.2">
      <c r="A1100">
        <v>4500150635</v>
      </c>
      <c r="B1100" t="s">
        <v>52</v>
      </c>
      <c r="C1100" t="s">
        <v>8251</v>
      </c>
      <c r="D1100" t="s">
        <v>1465</v>
      </c>
      <c r="E1100" t="s">
        <v>1470</v>
      </c>
      <c r="F1100" t="s">
        <v>1109</v>
      </c>
      <c r="G1100" t="s">
        <v>1467</v>
      </c>
      <c r="H1100" t="s">
        <v>1468</v>
      </c>
      <c r="I1100" s="2">
        <v>45631</v>
      </c>
    </row>
    <row r="1101" spans="1:9" x14ac:dyDescent="0.2">
      <c r="A1101">
        <v>4500150635</v>
      </c>
      <c r="B1101" t="s">
        <v>56</v>
      </c>
      <c r="C1101" t="s">
        <v>8252</v>
      </c>
      <c r="D1101" t="s">
        <v>1465</v>
      </c>
      <c r="E1101" t="s">
        <v>1470</v>
      </c>
      <c r="F1101" t="s">
        <v>1109</v>
      </c>
      <c r="G1101" t="s">
        <v>1467</v>
      </c>
      <c r="H1101" t="s">
        <v>1468</v>
      </c>
      <c r="I1101" s="2">
        <v>45631</v>
      </c>
    </row>
    <row r="1102" spans="1:9" x14ac:dyDescent="0.2">
      <c r="A1102">
        <v>4500150640</v>
      </c>
      <c r="B1102" t="s">
        <v>35</v>
      </c>
      <c r="C1102" t="s">
        <v>8253</v>
      </c>
      <c r="D1102" t="s">
        <v>1465</v>
      </c>
      <c r="E1102" t="s">
        <v>1470</v>
      </c>
      <c r="F1102" t="s">
        <v>1109</v>
      </c>
      <c r="G1102" t="s">
        <v>1467</v>
      </c>
      <c r="H1102" t="s">
        <v>1468</v>
      </c>
      <c r="I1102" s="2">
        <v>45631</v>
      </c>
    </row>
    <row r="1103" spans="1:9" x14ac:dyDescent="0.2">
      <c r="A1103">
        <v>4500150640</v>
      </c>
      <c r="B1103" t="s">
        <v>52</v>
      </c>
      <c r="C1103" t="s">
        <v>8254</v>
      </c>
      <c r="D1103" t="s">
        <v>1465</v>
      </c>
      <c r="E1103" t="s">
        <v>1470</v>
      </c>
      <c r="F1103" t="s">
        <v>1109</v>
      </c>
      <c r="G1103" t="s">
        <v>1467</v>
      </c>
      <c r="H1103" t="s">
        <v>1468</v>
      </c>
      <c r="I1103" s="2">
        <v>45631</v>
      </c>
    </row>
    <row r="1104" spans="1:9" x14ac:dyDescent="0.2">
      <c r="A1104">
        <v>4500150640</v>
      </c>
      <c r="B1104" t="s">
        <v>56</v>
      </c>
      <c r="C1104" t="s">
        <v>8255</v>
      </c>
      <c r="D1104" t="s">
        <v>1465</v>
      </c>
      <c r="E1104" t="s">
        <v>1470</v>
      </c>
      <c r="F1104" t="s">
        <v>1109</v>
      </c>
      <c r="G1104" t="s">
        <v>1467</v>
      </c>
      <c r="H1104" t="s">
        <v>1468</v>
      </c>
      <c r="I1104" s="2">
        <v>45631</v>
      </c>
    </row>
    <row r="1105" spans="1:9" x14ac:dyDescent="0.2">
      <c r="A1105">
        <v>4500101098</v>
      </c>
      <c r="B1105" t="s">
        <v>35</v>
      </c>
      <c r="C1105" t="s">
        <v>397</v>
      </c>
      <c r="D1105" t="s">
        <v>1465</v>
      </c>
      <c r="E1105" t="s">
        <v>1466</v>
      </c>
      <c r="F1105" t="s">
        <v>1109</v>
      </c>
      <c r="G1105" t="s">
        <v>1467</v>
      </c>
      <c r="H1105" t="s">
        <v>1468</v>
      </c>
      <c r="I1105" s="2">
        <v>45236</v>
      </c>
    </row>
    <row r="1106" spans="1:9" x14ac:dyDescent="0.2">
      <c r="A1106">
        <v>4500101098</v>
      </c>
      <c r="B1106" t="s">
        <v>52</v>
      </c>
      <c r="C1106" t="s">
        <v>401</v>
      </c>
      <c r="D1106" t="s">
        <v>1465</v>
      </c>
      <c r="E1106" t="s">
        <v>1466</v>
      </c>
      <c r="F1106" t="s">
        <v>1109</v>
      </c>
      <c r="G1106" t="s">
        <v>1467</v>
      </c>
      <c r="H1106" t="s">
        <v>1468</v>
      </c>
      <c r="I1106" s="2">
        <v>45236</v>
      </c>
    </row>
    <row r="1107" spans="1:9" x14ac:dyDescent="0.2">
      <c r="A1107">
        <v>4500110117</v>
      </c>
      <c r="B1107" t="s">
        <v>35</v>
      </c>
      <c r="C1107" t="s">
        <v>5082</v>
      </c>
      <c r="D1107" t="s">
        <v>1465</v>
      </c>
      <c r="E1107" t="s">
        <v>1466</v>
      </c>
      <c r="F1107" t="s">
        <v>1109</v>
      </c>
      <c r="G1107" t="s">
        <v>1467</v>
      </c>
      <c r="H1107" t="s">
        <v>1468</v>
      </c>
      <c r="I1107" s="2">
        <v>45310</v>
      </c>
    </row>
    <row r="1108" spans="1:9" x14ac:dyDescent="0.2">
      <c r="A1108">
        <v>4500113848</v>
      </c>
      <c r="B1108" t="s">
        <v>35</v>
      </c>
      <c r="C1108" t="s">
        <v>5299</v>
      </c>
      <c r="D1108" t="s">
        <v>1465</v>
      </c>
      <c r="E1108" t="s">
        <v>1466</v>
      </c>
      <c r="F1108" t="s">
        <v>1109</v>
      </c>
      <c r="G1108" t="s">
        <v>1467</v>
      </c>
      <c r="H1108" t="s">
        <v>1468</v>
      </c>
      <c r="I1108" s="2">
        <v>45344</v>
      </c>
    </row>
    <row r="1109" spans="1:9" x14ac:dyDescent="0.2">
      <c r="A1109">
        <v>4500116821</v>
      </c>
      <c r="B1109" t="s">
        <v>35</v>
      </c>
      <c r="C1109" t="s">
        <v>5559</v>
      </c>
      <c r="D1109" t="s">
        <v>1465</v>
      </c>
      <c r="E1109" t="s">
        <v>1466</v>
      </c>
      <c r="F1109" t="s">
        <v>1109</v>
      </c>
      <c r="G1109" t="s">
        <v>1467</v>
      </c>
      <c r="H1109" t="s">
        <v>1468</v>
      </c>
      <c r="I1109" s="2">
        <v>45371</v>
      </c>
    </row>
    <row r="1110" spans="1:9" x14ac:dyDescent="0.2">
      <c r="A1110">
        <v>4500116821</v>
      </c>
      <c r="B1110" t="s">
        <v>52</v>
      </c>
      <c r="C1110" t="s">
        <v>5562</v>
      </c>
      <c r="D1110" t="s">
        <v>1465</v>
      </c>
      <c r="E1110" t="s">
        <v>1466</v>
      </c>
      <c r="F1110" t="s">
        <v>1109</v>
      </c>
      <c r="G1110" t="s">
        <v>1467</v>
      </c>
      <c r="H1110" t="s">
        <v>1468</v>
      </c>
      <c r="I1110" s="2">
        <v>45371</v>
      </c>
    </row>
    <row r="1111" spans="1:9" x14ac:dyDescent="0.2">
      <c r="A1111">
        <v>4500119515</v>
      </c>
      <c r="B1111" t="s">
        <v>35</v>
      </c>
      <c r="C1111" t="s">
        <v>5739</v>
      </c>
      <c r="D1111" t="s">
        <v>1465</v>
      </c>
      <c r="E1111" t="s">
        <v>1466</v>
      </c>
      <c r="F1111" t="s">
        <v>1109</v>
      </c>
      <c r="G1111" t="s">
        <v>1467</v>
      </c>
      <c r="H1111" t="s">
        <v>1468</v>
      </c>
      <c r="I1111" s="2">
        <v>45394</v>
      </c>
    </row>
    <row r="1112" spans="1:9" x14ac:dyDescent="0.2">
      <c r="A1112">
        <v>4500122718</v>
      </c>
      <c r="B1112" t="s">
        <v>35</v>
      </c>
      <c r="C1112" t="s">
        <v>5954</v>
      </c>
      <c r="D1112" t="s">
        <v>1465</v>
      </c>
      <c r="E1112" t="s">
        <v>1466</v>
      </c>
      <c r="F1112" t="s">
        <v>1109</v>
      </c>
      <c r="G1112" t="s">
        <v>1467</v>
      </c>
      <c r="H1112" t="s">
        <v>1468</v>
      </c>
      <c r="I1112" s="2">
        <v>45425</v>
      </c>
    </row>
    <row r="1113" spans="1:9" x14ac:dyDescent="0.2">
      <c r="A1113">
        <v>4500123967</v>
      </c>
      <c r="B1113" t="s">
        <v>35</v>
      </c>
      <c r="C1113" t="s">
        <v>6069</v>
      </c>
      <c r="D1113" t="s">
        <v>1465</v>
      </c>
      <c r="E1113" t="s">
        <v>1470</v>
      </c>
      <c r="F1113" t="s">
        <v>1109</v>
      </c>
      <c r="G1113" t="s">
        <v>1467</v>
      </c>
      <c r="H1113" t="s">
        <v>1468</v>
      </c>
      <c r="I1113" s="2">
        <v>45439</v>
      </c>
    </row>
    <row r="1114" spans="1:9" x14ac:dyDescent="0.2">
      <c r="A1114">
        <v>4500123967</v>
      </c>
      <c r="B1114" t="s">
        <v>52</v>
      </c>
      <c r="C1114" t="s">
        <v>6070</v>
      </c>
      <c r="D1114" t="s">
        <v>1465</v>
      </c>
      <c r="E1114" t="s">
        <v>1470</v>
      </c>
      <c r="F1114" t="s">
        <v>1109</v>
      </c>
      <c r="G1114" t="s">
        <v>1467</v>
      </c>
      <c r="H1114" t="s">
        <v>1468</v>
      </c>
      <c r="I1114" s="2">
        <v>45439</v>
      </c>
    </row>
    <row r="1115" spans="1:9" x14ac:dyDescent="0.2">
      <c r="A1115">
        <v>4500129519</v>
      </c>
      <c r="B1115" t="s">
        <v>35</v>
      </c>
      <c r="C1115" t="s">
        <v>6242</v>
      </c>
      <c r="D1115" t="s">
        <v>1465</v>
      </c>
      <c r="E1115" t="s">
        <v>1466</v>
      </c>
      <c r="F1115" t="s">
        <v>1109</v>
      </c>
      <c r="G1115" t="s">
        <v>1467</v>
      </c>
      <c r="H1115" t="s">
        <v>1468</v>
      </c>
      <c r="I1115" s="2">
        <v>45468</v>
      </c>
    </row>
    <row r="1116" spans="1:9" x14ac:dyDescent="0.2">
      <c r="A1116">
        <v>4500090515</v>
      </c>
      <c r="B1116" t="s">
        <v>35</v>
      </c>
      <c r="C1116" t="s">
        <v>41</v>
      </c>
      <c r="D1116" t="s">
        <v>1465</v>
      </c>
      <c r="E1116" t="s">
        <v>1470</v>
      </c>
      <c r="F1116" t="s">
        <v>1109</v>
      </c>
      <c r="G1116" t="s">
        <v>1467</v>
      </c>
      <c r="H1116" t="s">
        <v>1468</v>
      </c>
      <c r="I1116" s="2">
        <v>45161</v>
      </c>
    </row>
    <row r="1117" spans="1:9" x14ac:dyDescent="0.2">
      <c r="A1117">
        <v>4500095517</v>
      </c>
      <c r="B1117" t="s">
        <v>35</v>
      </c>
      <c r="C1117" t="s">
        <v>84</v>
      </c>
      <c r="D1117" t="s">
        <v>1465</v>
      </c>
      <c r="E1117" t="s">
        <v>1470</v>
      </c>
      <c r="F1117" t="s">
        <v>1109</v>
      </c>
      <c r="G1117" t="s">
        <v>1467</v>
      </c>
      <c r="H1117" t="s">
        <v>1468</v>
      </c>
      <c r="I1117" s="2">
        <v>45202</v>
      </c>
    </row>
    <row r="1118" spans="1:9" x14ac:dyDescent="0.2">
      <c r="A1118">
        <v>4500096672</v>
      </c>
      <c r="B1118" t="s">
        <v>35</v>
      </c>
      <c r="C1118" t="s">
        <v>212</v>
      </c>
      <c r="D1118" t="s">
        <v>1465</v>
      </c>
      <c r="E1118" t="s">
        <v>1470</v>
      </c>
      <c r="F1118" t="s">
        <v>1109</v>
      </c>
      <c r="G1118" t="s">
        <v>1467</v>
      </c>
      <c r="H1118" t="s">
        <v>1468</v>
      </c>
      <c r="I1118" s="2">
        <v>45215</v>
      </c>
    </row>
    <row r="1119" spans="1:9" x14ac:dyDescent="0.2">
      <c r="A1119">
        <v>4500106107</v>
      </c>
      <c r="B1119" t="s">
        <v>35</v>
      </c>
      <c r="C1119" t="s">
        <v>3921</v>
      </c>
      <c r="D1119" t="s">
        <v>1465</v>
      </c>
      <c r="E1119" t="s">
        <v>1470</v>
      </c>
      <c r="F1119" t="s">
        <v>1109</v>
      </c>
      <c r="G1119" t="s">
        <v>1467</v>
      </c>
      <c r="H1119" t="s">
        <v>1468</v>
      </c>
      <c r="I1119" s="2">
        <v>45275</v>
      </c>
    </row>
    <row r="1120" spans="1:9" x14ac:dyDescent="0.2">
      <c r="A1120">
        <v>4500109403</v>
      </c>
      <c r="B1120" t="s">
        <v>35</v>
      </c>
      <c r="C1120" t="s">
        <v>4396</v>
      </c>
      <c r="D1120" t="s">
        <v>1465</v>
      </c>
      <c r="E1120" t="s">
        <v>1470</v>
      </c>
      <c r="F1120" t="s">
        <v>1109</v>
      </c>
      <c r="G1120" t="s">
        <v>1467</v>
      </c>
      <c r="H1120" t="s">
        <v>1468</v>
      </c>
      <c r="I1120" s="2">
        <v>45302</v>
      </c>
    </row>
    <row r="1121" spans="1:9" x14ac:dyDescent="0.2">
      <c r="A1121">
        <v>4500116003</v>
      </c>
      <c r="B1121" t="s">
        <v>35</v>
      </c>
      <c r="C1121" t="s">
        <v>5484</v>
      </c>
      <c r="D1121" t="s">
        <v>1465</v>
      </c>
      <c r="E1121" t="s">
        <v>1470</v>
      </c>
      <c r="F1121" t="s">
        <v>1109</v>
      </c>
      <c r="G1121" t="s">
        <v>1467</v>
      </c>
      <c r="H1121" t="s">
        <v>1468</v>
      </c>
      <c r="I1121" s="2">
        <v>45363</v>
      </c>
    </row>
    <row r="1122" spans="1:9" x14ac:dyDescent="0.2">
      <c r="A1122">
        <v>4500120689</v>
      </c>
      <c r="B1122" t="s">
        <v>35</v>
      </c>
      <c r="C1122" t="s">
        <v>5833</v>
      </c>
      <c r="D1122" t="s">
        <v>1465</v>
      </c>
      <c r="E1122" t="s">
        <v>1470</v>
      </c>
      <c r="F1122" t="s">
        <v>1109</v>
      </c>
      <c r="G1122" t="s">
        <v>1467</v>
      </c>
      <c r="H1122" t="s">
        <v>1468</v>
      </c>
      <c r="I1122" s="2">
        <v>45406</v>
      </c>
    </row>
    <row r="1123" spans="1:9" x14ac:dyDescent="0.2">
      <c r="A1123">
        <v>4500127647</v>
      </c>
      <c r="B1123" t="s">
        <v>35</v>
      </c>
      <c r="C1123" t="s">
        <v>6109</v>
      </c>
      <c r="D1123" t="s">
        <v>1465</v>
      </c>
      <c r="E1123" t="s">
        <v>1470</v>
      </c>
      <c r="F1123" t="s">
        <v>1109</v>
      </c>
      <c r="G1123" t="s">
        <v>1467</v>
      </c>
      <c r="H1123" t="s">
        <v>1468</v>
      </c>
      <c r="I1123" s="2">
        <v>45447</v>
      </c>
    </row>
    <row r="1124" spans="1:9" x14ac:dyDescent="0.2">
      <c r="A1124">
        <v>4500130687</v>
      </c>
      <c r="B1124" t="s">
        <v>35</v>
      </c>
      <c r="C1124" t="s">
        <v>6268</v>
      </c>
      <c r="D1124" t="s">
        <v>1465</v>
      </c>
      <c r="E1124" t="s">
        <v>1470</v>
      </c>
      <c r="F1124" t="s">
        <v>1109</v>
      </c>
      <c r="G1124" t="s">
        <v>1467</v>
      </c>
      <c r="H1124" t="s">
        <v>1468</v>
      </c>
      <c r="I1124" s="2">
        <v>45475</v>
      </c>
    </row>
    <row r="1125" spans="1:9" x14ac:dyDescent="0.2">
      <c r="A1125">
        <v>4500135360</v>
      </c>
      <c r="B1125" t="s">
        <v>35</v>
      </c>
      <c r="C1125" t="s">
        <v>6575</v>
      </c>
      <c r="D1125" t="s">
        <v>1465</v>
      </c>
      <c r="E1125" t="s">
        <v>1470</v>
      </c>
      <c r="F1125" t="s">
        <v>1109</v>
      </c>
      <c r="G1125" t="s">
        <v>1467</v>
      </c>
      <c r="H1125" t="s">
        <v>1468</v>
      </c>
      <c r="I1125" s="2">
        <v>45513</v>
      </c>
    </row>
    <row r="1126" spans="1:9" x14ac:dyDescent="0.2">
      <c r="A1126">
        <v>4500138327</v>
      </c>
      <c r="B1126" t="s">
        <v>35</v>
      </c>
      <c r="C1126" t="s">
        <v>6803</v>
      </c>
      <c r="D1126" t="s">
        <v>1465</v>
      </c>
      <c r="E1126" t="s">
        <v>1470</v>
      </c>
      <c r="F1126" t="s">
        <v>1109</v>
      </c>
      <c r="G1126" t="s">
        <v>1467</v>
      </c>
      <c r="H1126" t="s">
        <v>1468</v>
      </c>
      <c r="I1126" s="2">
        <v>45538</v>
      </c>
    </row>
    <row r="1127" spans="1:9" x14ac:dyDescent="0.2">
      <c r="A1127">
        <v>4500139798</v>
      </c>
      <c r="B1127" t="s">
        <v>35</v>
      </c>
      <c r="C1127" t="s">
        <v>7086</v>
      </c>
      <c r="D1127" t="s">
        <v>1465</v>
      </c>
      <c r="E1127" t="s">
        <v>1470</v>
      </c>
      <c r="F1127" t="s">
        <v>1109</v>
      </c>
      <c r="G1127" t="s">
        <v>1467</v>
      </c>
      <c r="H1127" t="s">
        <v>1468</v>
      </c>
      <c r="I1127" s="2">
        <v>45558</v>
      </c>
    </row>
    <row r="1128" spans="1:9" x14ac:dyDescent="0.2">
      <c r="A1128">
        <v>4500144153</v>
      </c>
      <c r="B1128" t="s">
        <v>35</v>
      </c>
      <c r="C1128" t="s">
        <v>7323</v>
      </c>
      <c r="D1128" t="s">
        <v>1465</v>
      </c>
      <c r="E1128" t="s">
        <v>1470</v>
      </c>
      <c r="F1128" t="s">
        <v>1109</v>
      </c>
      <c r="G1128" t="s">
        <v>1467</v>
      </c>
      <c r="H1128" t="s">
        <v>1468</v>
      </c>
      <c r="I1128" s="2">
        <v>45575</v>
      </c>
    </row>
    <row r="1129" spans="1:9" x14ac:dyDescent="0.2">
      <c r="A1129">
        <v>4500145843</v>
      </c>
      <c r="B1129" t="s">
        <v>35</v>
      </c>
      <c r="C1129" t="s">
        <v>7804</v>
      </c>
      <c r="D1129" t="s">
        <v>1465</v>
      </c>
      <c r="E1129" t="s">
        <v>1470</v>
      </c>
      <c r="F1129" t="s">
        <v>1109</v>
      </c>
      <c r="G1129" t="s">
        <v>1467</v>
      </c>
      <c r="H1129" t="s">
        <v>1468</v>
      </c>
      <c r="I1129" s="2">
        <v>45593</v>
      </c>
    </row>
    <row r="1130" spans="1:9" x14ac:dyDescent="0.2">
      <c r="A1130">
        <v>4500151091</v>
      </c>
      <c r="B1130" t="s">
        <v>35</v>
      </c>
      <c r="C1130" t="s">
        <v>8555</v>
      </c>
      <c r="D1130" t="s">
        <v>1465</v>
      </c>
      <c r="E1130" t="s">
        <v>1470</v>
      </c>
      <c r="F1130" t="s">
        <v>1109</v>
      </c>
      <c r="G1130" t="s">
        <v>1467</v>
      </c>
      <c r="H1130" t="s">
        <v>1468</v>
      </c>
      <c r="I1130" s="2">
        <v>45636</v>
      </c>
    </row>
    <row r="1131" spans="1:9" x14ac:dyDescent="0.2">
      <c r="A1131">
        <v>4500151952</v>
      </c>
      <c r="B1131" t="s">
        <v>35</v>
      </c>
      <c r="C1131" t="s">
        <v>8735</v>
      </c>
      <c r="D1131" t="s">
        <v>1465</v>
      </c>
      <c r="E1131" t="s">
        <v>1470</v>
      </c>
      <c r="F1131" t="s">
        <v>1109</v>
      </c>
      <c r="G1131" t="s">
        <v>1467</v>
      </c>
      <c r="H1131" t="s">
        <v>1468</v>
      </c>
      <c r="I1131" s="2">
        <v>45644</v>
      </c>
    </row>
    <row r="1132" spans="1:9" x14ac:dyDescent="0.2">
      <c r="A1132">
        <v>4500151952</v>
      </c>
      <c r="B1132" t="s">
        <v>52</v>
      </c>
      <c r="C1132" t="s">
        <v>8738</v>
      </c>
      <c r="D1132" t="s">
        <v>1465</v>
      </c>
      <c r="E1132" t="s">
        <v>1470</v>
      </c>
      <c r="F1132" t="s">
        <v>1109</v>
      </c>
      <c r="G1132" t="s">
        <v>1467</v>
      </c>
      <c r="H1132" t="s">
        <v>1468</v>
      </c>
      <c r="I1132" s="2">
        <v>45644</v>
      </c>
    </row>
    <row r="1133" spans="1:9" x14ac:dyDescent="0.2">
      <c r="A1133">
        <v>4500151952</v>
      </c>
      <c r="B1133" t="s">
        <v>56</v>
      </c>
      <c r="C1133" t="s">
        <v>8739</v>
      </c>
      <c r="D1133" t="s">
        <v>1465</v>
      </c>
      <c r="E1133" t="s">
        <v>1470</v>
      </c>
      <c r="F1133" t="s">
        <v>1109</v>
      </c>
      <c r="G1133" t="s">
        <v>1467</v>
      </c>
      <c r="H1133" t="s">
        <v>1468</v>
      </c>
      <c r="I1133" s="2">
        <v>45644</v>
      </c>
    </row>
    <row r="1134" spans="1:9" x14ac:dyDescent="0.2">
      <c r="A1134">
        <v>4500151954</v>
      </c>
      <c r="B1134" t="s">
        <v>35</v>
      </c>
      <c r="C1134" t="s">
        <v>8740</v>
      </c>
      <c r="D1134" t="s">
        <v>1465</v>
      </c>
      <c r="E1134" t="s">
        <v>1470</v>
      </c>
      <c r="F1134" t="s">
        <v>1109</v>
      </c>
      <c r="G1134" t="s">
        <v>1467</v>
      </c>
      <c r="H1134" t="s">
        <v>1468</v>
      </c>
      <c r="I1134" s="2">
        <v>45644</v>
      </c>
    </row>
    <row r="1135" spans="1:9" x14ac:dyDescent="0.2">
      <c r="A1135">
        <v>4500151954</v>
      </c>
      <c r="B1135" t="s">
        <v>52</v>
      </c>
      <c r="C1135" t="s">
        <v>8743</v>
      </c>
      <c r="D1135" t="s">
        <v>1465</v>
      </c>
      <c r="E1135" t="s">
        <v>1470</v>
      </c>
      <c r="F1135" t="s">
        <v>1109</v>
      </c>
      <c r="G1135" t="s">
        <v>1467</v>
      </c>
      <c r="H1135" t="s">
        <v>1468</v>
      </c>
      <c r="I1135" s="2">
        <v>45644</v>
      </c>
    </row>
    <row r="1136" spans="1:9" x14ac:dyDescent="0.2">
      <c r="A1136">
        <v>4500151954</v>
      </c>
      <c r="B1136" t="s">
        <v>56</v>
      </c>
      <c r="C1136" t="s">
        <v>8744</v>
      </c>
      <c r="D1136" t="s">
        <v>1465</v>
      </c>
      <c r="E1136" t="s">
        <v>1470</v>
      </c>
      <c r="F1136" t="s">
        <v>1109</v>
      </c>
      <c r="G1136" t="s">
        <v>1467</v>
      </c>
      <c r="H1136" t="s">
        <v>1468</v>
      </c>
      <c r="I1136" s="2">
        <v>45644</v>
      </c>
    </row>
    <row r="1137" spans="1:9" x14ac:dyDescent="0.2">
      <c r="A1137">
        <v>4500151956</v>
      </c>
      <c r="B1137" t="s">
        <v>35</v>
      </c>
      <c r="C1137" t="s">
        <v>8745</v>
      </c>
      <c r="D1137" t="s">
        <v>1465</v>
      </c>
      <c r="E1137" t="s">
        <v>1470</v>
      </c>
      <c r="F1137" t="s">
        <v>1109</v>
      </c>
      <c r="G1137" t="s">
        <v>1467</v>
      </c>
      <c r="H1137" t="s">
        <v>1468</v>
      </c>
      <c r="I1137" s="2">
        <v>45644</v>
      </c>
    </row>
    <row r="1138" spans="1:9" x14ac:dyDescent="0.2">
      <c r="A1138">
        <v>4500151956</v>
      </c>
      <c r="B1138" t="s">
        <v>52</v>
      </c>
      <c r="C1138" t="s">
        <v>8748</v>
      </c>
      <c r="D1138" t="s">
        <v>1465</v>
      </c>
      <c r="E1138" t="s">
        <v>1470</v>
      </c>
      <c r="F1138" t="s">
        <v>1109</v>
      </c>
      <c r="G1138" t="s">
        <v>1467</v>
      </c>
      <c r="H1138" t="s">
        <v>1468</v>
      </c>
      <c r="I1138" s="2">
        <v>45644</v>
      </c>
    </row>
    <row r="1139" spans="1:9" x14ac:dyDescent="0.2">
      <c r="A1139">
        <v>4500151956</v>
      </c>
      <c r="B1139" t="s">
        <v>56</v>
      </c>
      <c r="C1139" t="s">
        <v>8749</v>
      </c>
      <c r="D1139" t="s">
        <v>1465</v>
      </c>
      <c r="E1139" t="s">
        <v>1470</v>
      </c>
      <c r="F1139" t="s">
        <v>1109</v>
      </c>
      <c r="G1139" t="s">
        <v>1467</v>
      </c>
      <c r="H1139" t="s">
        <v>1468</v>
      </c>
      <c r="I1139" s="2">
        <v>45644</v>
      </c>
    </row>
    <row r="1140" spans="1:9" x14ac:dyDescent="0.2">
      <c r="A1140">
        <v>4500153265</v>
      </c>
      <c r="B1140" t="s">
        <v>35</v>
      </c>
      <c r="C1140" t="s">
        <v>8821</v>
      </c>
      <c r="D1140" t="s">
        <v>1465</v>
      </c>
      <c r="E1140" t="s">
        <v>1470</v>
      </c>
      <c r="F1140" t="s">
        <v>1109</v>
      </c>
      <c r="G1140" t="s">
        <v>1467</v>
      </c>
      <c r="H1140" t="s">
        <v>1468</v>
      </c>
      <c r="I1140" s="2">
        <v>45656</v>
      </c>
    </row>
    <row r="1141" spans="1:9" x14ac:dyDescent="0.2">
      <c r="A1141">
        <v>4500153265</v>
      </c>
      <c r="B1141" t="s">
        <v>52</v>
      </c>
      <c r="C1141" t="s">
        <v>8822</v>
      </c>
      <c r="D1141" t="s">
        <v>1465</v>
      </c>
      <c r="E1141" t="s">
        <v>1470</v>
      </c>
      <c r="F1141" t="s">
        <v>1109</v>
      </c>
      <c r="G1141" t="s">
        <v>1467</v>
      </c>
      <c r="H1141" t="s">
        <v>1468</v>
      </c>
      <c r="I1141" s="2">
        <v>45656</v>
      </c>
    </row>
    <row r="1142" spans="1:9" x14ac:dyDescent="0.2">
      <c r="A1142">
        <v>4500153266</v>
      </c>
      <c r="B1142" t="s">
        <v>35</v>
      </c>
      <c r="C1142" t="s">
        <v>8823</v>
      </c>
      <c r="D1142" t="s">
        <v>1465</v>
      </c>
      <c r="E1142" t="s">
        <v>1470</v>
      </c>
      <c r="F1142" t="s">
        <v>1109</v>
      </c>
      <c r="G1142" t="s">
        <v>1467</v>
      </c>
      <c r="H1142" t="s">
        <v>1468</v>
      </c>
      <c r="I1142" s="2">
        <v>45656</v>
      </c>
    </row>
    <row r="1143" spans="1:9" x14ac:dyDescent="0.2">
      <c r="A1143">
        <v>4500153267</v>
      </c>
      <c r="B1143" t="s">
        <v>35</v>
      </c>
      <c r="C1143" t="s">
        <v>8824</v>
      </c>
      <c r="D1143" t="s">
        <v>1465</v>
      </c>
      <c r="E1143" t="s">
        <v>1470</v>
      </c>
      <c r="F1143" t="s">
        <v>1109</v>
      </c>
      <c r="G1143" t="s">
        <v>1467</v>
      </c>
      <c r="H1143" t="s">
        <v>1468</v>
      </c>
      <c r="I1143" s="2">
        <v>45656</v>
      </c>
    </row>
    <row r="1144" spans="1:9" x14ac:dyDescent="0.2">
      <c r="A1144">
        <v>4500153267</v>
      </c>
      <c r="B1144" t="s">
        <v>52</v>
      </c>
      <c r="C1144" t="s">
        <v>8825</v>
      </c>
      <c r="D1144" t="s">
        <v>1465</v>
      </c>
      <c r="E1144" t="s">
        <v>1470</v>
      </c>
      <c r="F1144" t="s">
        <v>1109</v>
      </c>
      <c r="G1144" t="s">
        <v>1467</v>
      </c>
      <c r="H1144" t="s">
        <v>1468</v>
      </c>
      <c r="I1144" s="2">
        <v>45656</v>
      </c>
    </row>
    <row r="1145" spans="1:9" x14ac:dyDescent="0.2">
      <c r="A1145">
        <v>4500153298</v>
      </c>
      <c r="B1145" t="s">
        <v>35</v>
      </c>
      <c r="C1145" t="s">
        <v>8826</v>
      </c>
      <c r="D1145" t="s">
        <v>1465</v>
      </c>
      <c r="E1145" t="s">
        <v>1470</v>
      </c>
      <c r="F1145" t="s">
        <v>1109</v>
      </c>
      <c r="G1145" t="s">
        <v>1467</v>
      </c>
      <c r="H1145" t="s">
        <v>1468</v>
      </c>
      <c r="I1145" s="2">
        <v>45656</v>
      </c>
    </row>
    <row r="1146" spans="1:9" x14ac:dyDescent="0.2">
      <c r="A1146">
        <v>4500153298</v>
      </c>
      <c r="B1146" t="s">
        <v>52</v>
      </c>
      <c r="C1146" t="s">
        <v>8827</v>
      </c>
      <c r="D1146" t="s">
        <v>1465</v>
      </c>
      <c r="E1146" t="s">
        <v>1470</v>
      </c>
      <c r="F1146" t="s">
        <v>1109</v>
      </c>
      <c r="G1146" t="s">
        <v>1467</v>
      </c>
      <c r="H1146" t="s">
        <v>1468</v>
      </c>
      <c r="I1146" s="2">
        <v>45656</v>
      </c>
    </row>
    <row r="1147" spans="1:9" x14ac:dyDescent="0.2">
      <c r="A1147">
        <v>4500153313</v>
      </c>
      <c r="B1147" t="s">
        <v>35</v>
      </c>
      <c r="C1147" t="s">
        <v>8828</v>
      </c>
      <c r="D1147" t="s">
        <v>1465</v>
      </c>
      <c r="E1147" t="s">
        <v>1470</v>
      </c>
      <c r="F1147" t="s">
        <v>1109</v>
      </c>
      <c r="G1147" t="s">
        <v>1467</v>
      </c>
      <c r="H1147" t="s">
        <v>1468</v>
      </c>
      <c r="I1147" s="2">
        <v>45656</v>
      </c>
    </row>
    <row r="1148" spans="1:9" x14ac:dyDescent="0.2">
      <c r="A1148">
        <v>4500153313</v>
      </c>
      <c r="B1148" t="s">
        <v>52</v>
      </c>
      <c r="C1148" t="s">
        <v>8829</v>
      </c>
      <c r="D1148" t="s">
        <v>1465</v>
      </c>
      <c r="E1148" t="s">
        <v>1470</v>
      </c>
      <c r="F1148" t="s">
        <v>1109</v>
      </c>
      <c r="G1148" t="s">
        <v>1467</v>
      </c>
      <c r="H1148" t="s">
        <v>1468</v>
      </c>
      <c r="I1148" s="2">
        <v>45656</v>
      </c>
    </row>
    <row r="1149" spans="1:9" x14ac:dyDescent="0.2">
      <c r="A1149">
        <v>4500153316</v>
      </c>
      <c r="B1149" t="s">
        <v>35</v>
      </c>
      <c r="C1149" t="s">
        <v>8830</v>
      </c>
      <c r="D1149" t="s">
        <v>1465</v>
      </c>
      <c r="E1149" t="s">
        <v>1470</v>
      </c>
      <c r="F1149" t="s">
        <v>1109</v>
      </c>
      <c r="G1149" t="s">
        <v>1467</v>
      </c>
      <c r="H1149" t="s">
        <v>1468</v>
      </c>
      <c r="I1149" s="2">
        <v>45656</v>
      </c>
    </row>
    <row r="1150" spans="1:9" x14ac:dyDescent="0.2">
      <c r="A1150">
        <v>4500153319</v>
      </c>
      <c r="B1150" t="s">
        <v>35</v>
      </c>
      <c r="C1150" t="s">
        <v>8831</v>
      </c>
      <c r="D1150" t="s">
        <v>1465</v>
      </c>
      <c r="E1150" t="s">
        <v>1470</v>
      </c>
      <c r="F1150" t="s">
        <v>1109</v>
      </c>
      <c r="G1150" t="s">
        <v>1467</v>
      </c>
      <c r="H1150" t="s">
        <v>1468</v>
      </c>
      <c r="I1150" s="2">
        <v>45656</v>
      </c>
    </row>
    <row r="1151" spans="1:9" x14ac:dyDescent="0.2">
      <c r="A1151">
        <v>4500153323</v>
      </c>
      <c r="B1151" t="s">
        <v>35</v>
      </c>
      <c r="C1151" t="s">
        <v>8832</v>
      </c>
      <c r="D1151" t="s">
        <v>1465</v>
      </c>
      <c r="E1151" t="s">
        <v>1470</v>
      </c>
      <c r="F1151" t="s">
        <v>1109</v>
      </c>
      <c r="G1151" t="s">
        <v>1467</v>
      </c>
      <c r="H1151" t="s">
        <v>1468</v>
      </c>
      <c r="I1151" s="2">
        <v>45656</v>
      </c>
    </row>
    <row r="1152" spans="1:9" x14ac:dyDescent="0.2">
      <c r="A1152">
        <v>4500153323</v>
      </c>
      <c r="B1152" t="s">
        <v>52</v>
      </c>
      <c r="C1152" t="s">
        <v>8833</v>
      </c>
      <c r="D1152" t="s">
        <v>1465</v>
      </c>
      <c r="E1152" t="s">
        <v>1470</v>
      </c>
      <c r="F1152" t="s">
        <v>1109</v>
      </c>
      <c r="G1152" t="s">
        <v>1467</v>
      </c>
      <c r="H1152" t="s">
        <v>1468</v>
      </c>
      <c r="I1152" s="2">
        <v>45656</v>
      </c>
    </row>
    <row r="1153" spans="1:9" x14ac:dyDescent="0.2">
      <c r="A1153">
        <v>4500153330</v>
      </c>
      <c r="B1153" t="s">
        <v>35</v>
      </c>
      <c r="C1153" t="s">
        <v>8834</v>
      </c>
      <c r="D1153" t="s">
        <v>1465</v>
      </c>
      <c r="E1153" t="s">
        <v>1470</v>
      </c>
      <c r="F1153" t="s">
        <v>1109</v>
      </c>
      <c r="G1153" t="s">
        <v>1467</v>
      </c>
      <c r="H1153" t="s">
        <v>1468</v>
      </c>
      <c r="I1153" s="2">
        <v>45656</v>
      </c>
    </row>
    <row r="1154" spans="1:9" x14ac:dyDescent="0.2">
      <c r="A1154">
        <v>4500153345</v>
      </c>
      <c r="B1154" t="s">
        <v>35</v>
      </c>
      <c r="C1154" t="s">
        <v>8835</v>
      </c>
      <c r="D1154" t="s">
        <v>1465</v>
      </c>
      <c r="E1154" t="s">
        <v>1470</v>
      </c>
      <c r="F1154" t="s">
        <v>1109</v>
      </c>
      <c r="G1154" t="s">
        <v>1467</v>
      </c>
      <c r="H1154" t="s">
        <v>1468</v>
      </c>
      <c r="I1154" s="2">
        <v>45656</v>
      </c>
    </row>
    <row r="1155" spans="1:9" x14ac:dyDescent="0.2">
      <c r="A1155">
        <v>4500153345</v>
      </c>
      <c r="B1155" t="s">
        <v>52</v>
      </c>
      <c r="C1155" t="s">
        <v>8836</v>
      </c>
      <c r="D1155" t="s">
        <v>1465</v>
      </c>
      <c r="E1155" t="s">
        <v>1470</v>
      </c>
      <c r="F1155" t="s">
        <v>1109</v>
      </c>
      <c r="G1155" t="s">
        <v>1467</v>
      </c>
      <c r="H1155" t="s">
        <v>1468</v>
      </c>
      <c r="I1155" s="2">
        <v>45656</v>
      </c>
    </row>
    <row r="1156" spans="1:9" x14ac:dyDescent="0.2">
      <c r="A1156">
        <v>4500153347</v>
      </c>
      <c r="B1156" t="s">
        <v>35</v>
      </c>
      <c r="C1156" t="s">
        <v>8837</v>
      </c>
      <c r="D1156" t="s">
        <v>1465</v>
      </c>
      <c r="E1156" t="s">
        <v>1470</v>
      </c>
      <c r="F1156" t="s">
        <v>1109</v>
      </c>
      <c r="G1156" t="s">
        <v>1467</v>
      </c>
      <c r="H1156" t="s">
        <v>1468</v>
      </c>
      <c r="I1156" s="2">
        <v>45656</v>
      </c>
    </row>
    <row r="1157" spans="1:9" x14ac:dyDescent="0.2">
      <c r="A1157">
        <v>4500154215</v>
      </c>
      <c r="B1157" t="s">
        <v>35</v>
      </c>
      <c r="C1157" t="s">
        <v>8892</v>
      </c>
      <c r="D1157" t="s">
        <v>1465</v>
      </c>
      <c r="E1157" t="s">
        <v>1470</v>
      </c>
      <c r="F1157" t="s">
        <v>1109</v>
      </c>
      <c r="G1157" t="s">
        <v>1467</v>
      </c>
      <c r="H1157" t="s">
        <v>1468</v>
      </c>
      <c r="I1157" s="2">
        <v>45666</v>
      </c>
    </row>
    <row r="1158" spans="1:9" x14ac:dyDescent="0.2">
      <c r="A1158">
        <v>4500129515</v>
      </c>
      <c r="B1158" t="s">
        <v>35</v>
      </c>
      <c r="C1158" t="s">
        <v>6237</v>
      </c>
      <c r="D1158" t="s">
        <v>1465</v>
      </c>
      <c r="E1158" t="s">
        <v>1470</v>
      </c>
      <c r="F1158" t="s">
        <v>1109</v>
      </c>
      <c r="G1158" t="s">
        <v>1467</v>
      </c>
      <c r="H1158" t="s">
        <v>1468</v>
      </c>
      <c r="I1158" s="2">
        <v>45468</v>
      </c>
    </row>
    <row r="1159" spans="1:9" x14ac:dyDescent="0.2">
      <c r="A1159">
        <v>4500103074</v>
      </c>
      <c r="B1159" t="s">
        <v>35</v>
      </c>
      <c r="C1159" t="s">
        <v>2347</v>
      </c>
      <c r="D1159" t="s">
        <v>1465</v>
      </c>
      <c r="E1159" t="s">
        <v>1466</v>
      </c>
      <c r="F1159" t="s">
        <v>1109</v>
      </c>
      <c r="G1159" t="s">
        <v>1467</v>
      </c>
      <c r="H1159" t="s">
        <v>1468</v>
      </c>
      <c r="I1159" s="2">
        <v>45252</v>
      </c>
    </row>
    <row r="1160" spans="1:9" x14ac:dyDescent="0.2">
      <c r="A1160">
        <v>4500105135</v>
      </c>
      <c r="B1160" t="s">
        <v>35</v>
      </c>
      <c r="C1160" t="s">
        <v>3177</v>
      </c>
      <c r="D1160" t="s">
        <v>1465</v>
      </c>
      <c r="E1160" t="s">
        <v>1466</v>
      </c>
      <c r="F1160" t="s">
        <v>1109</v>
      </c>
      <c r="G1160" t="s">
        <v>1467</v>
      </c>
      <c r="H1160" t="s">
        <v>1468</v>
      </c>
      <c r="I1160" s="2">
        <v>45266</v>
      </c>
    </row>
    <row r="1161" spans="1:9" x14ac:dyDescent="0.2">
      <c r="A1161">
        <v>4500108463</v>
      </c>
      <c r="B1161" t="s">
        <v>35</v>
      </c>
      <c r="C1161" t="s">
        <v>4311</v>
      </c>
      <c r="D1161" t="s">
        <v>1465</v>
      </c>
      <c r="E1161" t="s">
        <v>1466</v>
      </c>
      <c r="F1161" t="s">
        <v>1109</v>
      </c>
      <c r="G1161" t="s">
        <v>1467</v>
      </c>
      <c r="H1161" t="s">
        <v>1468</v>
      </c>
      <c r="I1161" s="2">
        <v>45294</v>
      </c>
    </row>
    <row r="1162" spans="1:9" x14ac:dyDescent="0.2">
      <c r="A1162">
        <v>4500110353</v>
      </c>
      <c r="B1162" t="s">
        <v>35</v>
      </c>
      <c r="C1162" t="s">
        <v>5105</v>
      </c>
      <c r="D1162" t="s">
        <v>1465</v>
      </c>
      <c r="E1162" t="s">
        <v>1466</v>
      </c>
      <c r="F1162" t="s">
        <v>1109</v>
      </c>
      <c r="G1162" t="s">
        <v>1467</v>
      </c>
      <c r="H1162" t="s">
        <v>1468</v>
      </c>
      <c r="I1162" s="2">
        <v>45314</v>
      </c>
    </row>
    <row r="1163" spans="1:9" x14ac:dyDescent="0.2">
      <c r="A1163">
        <v>4500113186</v>
      </c>
      <c r="B1163" t="s">
        <v>35</v>
      </c>
      <c r="C1163" t="s">
        <v>5281</v>
      </c>
      <c r="D1163" t="s">
        <v>1465</v>
      </c>
      <c r="E1163" t="s">
        <v>1466</v>
      </c>
      <c r="F1163" t="s">
        <v>1109</v>
      </c>
      <c r="G1163" t="s">
        <v>1467</v>
      </c>
      <c r="H1163" t="s">
        <v>1468</v>
      </c>
      <c r="I1163" s="2">
        <v>45336</v>
      </c>
    </row>
    <row r="1164" spans="1:9" x14ac:dyDescent="0.2">
      <c r="A1164">
        <v>4500113188</v>
      </c>
      <c r="B1164" t="s">
        <v>35</v>
      </c>
      <c r="C1164" t="s">
        <v>5282</v>
      </c>
      <c r="D1164" t="s">
        <v>1465</v>
      </c>
      <c r="E1164" t="s">
        <v>1466</v>
      </c>
      <c r="F1164" t="s">
        <v>1109</v>
      </c>
      <c r="G1164" t="s">
        <v>1467</v>
      </c>
      <c r="H1164" t="s">
        <v>1468</v>
      </c>
      <c r="I1164" s="2">
        <v>45336</v>
      </c>
    </row>
    <row r="1165" spans="1:9" x14ac:dyDescent="0.2">
      <c r="A1165">
        <v>4500117363</v>
      </c>
      <c r="B1165" t="s">
        <v>35</v>
      </c>
      <c r="C1165" t="s">
        <v>5618</v>
      </c>
      <c r="D1165" t="s">
        <v>1465</v>
      </c>
      <c r="E1165" t="s">
        <v>1466</v>
      </c>
      <c r="F1165" t="s">
        <v>1109</v>
      </c>
      <c r="G1165" t="s">
        <v>1467</v>
      </c>
      <c r="H1165" t="s">
        <v>1468</v>
      </c>
      <c r="I1165" s="2">
        <v>45377</v>
      </c>
    </row>
    <row r="1166" spans="1:9" x14ac:dyDescent="0.2">
      <c r="A1166">
        <v>4500117365</v>
      </c>
      <c r="B1166" t="s">
        <v>35</v>
      </c>
      <c r="C1166" t="s">
        <v>5619</v>
      </c>
      <c r="D1166" t="s">
        <v>1465</v>
      </c>
      <c r="E1166" t="s">
        <v>1466</v>
      </c>
      <c r="F1166" t="s">
        <v>1109</v>
      </c>
      <c r="G1166" t="s">
        <v>1467</v>
      </c>
      <c r="H1166" t="s">
        <v>1468</v>
      </c>
      <c r="I1166" s="2">
        <v>45377</v>
      </c>
    </row>
    <row r="1167" spans="1:9" x14ac:dyDescent="0.2">
      <c r="A1167">
        <v>4500123788</v>
      </c>
      <c r="B1167" t="s">
        <v>35</v>
      </c>
      <c r="C1167" t="s">
        <v>6049</v>
      </c>
      <c r="D1167" t="s">
        <v>1465</v>
      </c>
      <c r="E1167" t="s">
        <v>1470</v>
      </c>
      <c r="F1167" t="s">
        <v>1109</v>
      </c>
      <c r="G1167" t="s">
        <v>1467</v>
      </c>
      <c r="H1167" t="s">
        <v>1468</v>
      </c>
      <c r="I1167" s="2">
        <v>45436</v>
      </c>
    </row>
    <row r="1168" spans="1:9" x14ac:dyDescent="0.2">
      <c r="A1168">
        <v>4500129521</v>
      </c>
      <c r="B1168" t="s">
        <v>35</v>
      </c>
      <c r="C1168" t="s">
        <v>6243</v>
      </c>
      <c r="D1168" t="s">
        <v>1465</v>
      </c>
      <c r="E1168" t="s">
        <v>1466</v>
      </c>
      <c r="F1168" t="s">
        <v>1109</v>
      </c>
      <c r="G1168" t="s">
        <v>1467</v>
      </c>
      <c r="H1168" t="s">
        <v>1468</v>
      </c>
      <c r="I1168" s="2">
        <v>45468</v>
      </c>
    </row>
    <row r="1169" spans="1:9" x14ac:dyDescent="0.2">
      <c r="A1169">
        <v>4500129523</v>
      </c>
      <c r="B1169" t="s">
        <v>35</v>
      </c>
      <c r="C1169" t="s">
        <v>6244</v>
      </c>
      <c r="D1169" t="s">
        <v>1465</v>
      </c>
      <c r="E1169" t="s">
        <v>1466</v>
      </c>
      <c r="F1169" t="s">
        <v>1109</v>
      </c>
      <c r="G1169" t="s">
        <v>1467</v>
      </c>
      <c r="H1169" t="s">
        <v>1468</v>
      </c>
      <c r="I1169" s="2">
        <v>45468</v>
      </c>
    </row>
    <row r="1170" spans="1:9" x14ac:dyDescent="0.2">
      <c r="A1170">
        <v>4500130878</v>
      </c>
      <c r="B1170" t="s">
        <v>35</v>
      </c>
      <c r="C1170" t="s">
        <v>6293</v>
      </c>
      <c r="D1170" t="s">
        <v>1465</v>
      </c>
      <c r="E1170" t="s">
        <v>1470</v>
      </c>
      <c r="F1170" t="s">
        <v>1109</v>
      </c>
      <c r="G1170" t="s">
        <v>1467</v>
      </c>
      <c r="H1170" t="s">
        <v>1468</v>
      </c>
      <c r="I1170" s="2">
        <v>45476</v>
      </c>
    </row>
    <row r="1171" spans="1:9" x14ac:dyDescent="0.2">
      <c r="A1171">
        <v>4500139508</v>
      </c>
      <c r="B1171" t="s">
        <v>35</v>
      </c>
      <c r="C1171" t="s">
        <v>7078</v>
      </c>
      <c r="D1171" t="s">
        <v>1465</v>
      </c>
      <c r="E1171" t="s">
        <v>1466</v>
      </c>
      <c r="F1171" t="s">
        <v>1109</v>
      </c>
      <c r="G1171" t="s">
        <v>1467</v>
      </c>
      <c r="H1171" t="s">
        <v>1468</v>
      </c>
      <c r="I1171" s="2">
        <v>45548</v>
      </c>
    </row>
    <row r="1172" spans="1:9" x14ac:dyDescent="0.2">
      <c r="A1172">
        <v>4500140795</v>
      </c>
      <c r="B1172" t="s">
        <v>35</v>
      </c>
      <c r="C1172" t="s">
        <v>7162</v>
      </c>
      <c r="D1172" t="s">
        <v>1465</v>
      </c>
      <c r="E1172" t="s">
        <v>1466</v>
      </c>
      <c r="F1172" t="s">
        <v>1109</v>
      </c>
      <c r="G1172" t="s">
        <v>1467</v>
      </c>
      <c r="H1172" t="s">
        <v>1468</v>
      </c>
      <c r="I1172" s="2">
        <v>45565</v>
      </c>
    </row>
    <row r="1173" spans="1:9" x14ac:dyDescent="0.2">
      <c r="A1173">
        <v>4500144542</v>
      </c>
      <c r="B1173" t="s">
        <v>35</v>
      </c>
      <c r="C1173" t="s">
        <v>7372</v>
      </c>
      <c r="D1173" t="s">
        <v>1465</v>
      </c>
      <c r="E1173" t="s">
        <v>1466</v>
      </c>
      <c r="F1173" t="s">
        <v>1109</v>
      </c>
      <c r="G1173" t="s">
        <v>1467</v>
      </c>
      <c r="H1173" t="s">
        <v>1468</v>
      </c>
      <c r="I1173" s="2">
        <v>45580</v>
      </c>
    </row>
    <row r="1174" spans="1:9" x14ac:dyDescent="0.2">
      <c r="A1174">
        <v>4500144806</v>
      </c>
      <c r="B1174" t="s">
        <v>35</v>
      </c>
      <c r="C1174" t="s">
        <v>7375</v>
      </c>
      <c r="D1174" t="s">
        <v>1465</v>
      </c>
      <c r="E1174" t="s">
        <v>1466</v>
      </c>
      <c r="F1174" t="s">
        <v>1109</v>
      </c>
      <c r="G1174" t="s">
        <v>1467</v>
      </c>
      <c r="H1174" t="s">
        <v>1468</v>
      </c>
      <c r="I1174" s="2">
        <v>45582</v>
      </c>
    </row>
    <row r="1175" spans="1:9" x14ac:dyDescent="0.2">
      <c r="A1175">
        <v>4500147013</v>
      </c>
      <c r="B1175" t="s">
        <v>35</v>
      </c>
      <c r="C1175" t="s">
        <v>7855</v>
      </c>
      <c r="D1175" t="s">
        <v>1465</v>
      </c>
      <c r="E1175" t="s">
        <v>1466</v>
      </c>
      <c r="F1175" t="s">
        <v>1109</v>
      </c>
      <c r="G1175" t="s">
        <v>1467</v>
      </c>
      <c r="H1175" t="s">
        <v>1468</v>
      </c>
      <c r="I1175" s="2">
        <v>45602</v>
      </c>
    </row>
    <row r="1176" spans="1:9" x14ac:dyDescent="0.2">
      <c r="A1176">
        <v>4500148893</v>
      </c>
      <c r="B1176" t="s">
        <v>35</v>
      </c>
      <c r="C1176" t="s">
        <v>8127</v>
      </c>
      <c r="D1176" t="s">
        <v>1465</v>
      </c>
      <c r="E1176" t="s">
        <v>1466</v>
      </c>
      <c r="F1176" t="s">
        <v>1109</v>
      </c>
      <c r="G1176" t="s">
        <v>1467</v>
      </c>
      <c r="H1176" t="s">
        <v>1468</v>
      </c>
      <c r="I1176" s="2">
        <v>45621</v>
      </c>
    </row>
    <row r="1177" spans="1:9" x14ac:dyDescent="0.2">
      <c r="A1177">
        <v>4500150174</v>
      </c>
      <c r="B1177" t="s">
        <v>35</v>
      </c>
      <c r="C1177" t="s">
        <v>8219</v>
      </c>
      <c r="D1177" t="s">
        <v>1465</v>
      </c>
      <c r="E1177" t="s">
        <v>1466</v>
      </c>
      <c r="F1177" t="s">
        <v>1109</v>
      </c>
      <c r="G1177" t="s">
        <v>1467</v>
      </c>
      <c r="H1177" t="s">
        <v>1468</v>
      </c>
      <c r="I1177" s="2">
        <v>45629</v>
      </c>
    </row>
    <row r="1178" spans="1:9" x14ac:dyDescent="0.2">
      <c r="A1178">
        <v>4500151147</v>
      </c>
      <c r="B1178" t="s">
        <v>35</v>
      </c>
      <c r="C1178" t="s">
        <v>8673</v>
      </c>
      <c r="D1178" t="s">
        <v>1465</v>
      </c>
      <c r="E1178" t="s">
        <v>1466</v>
      </c>
      <c r="F1178" t="s">
        <v>1109</v>
      </c>
      <c r="G1178" t="s">
        <v>1467</v>
      </c>
      <c r="H1178" t="s">
        <v>1468</v>
      </c>
      <c r="I1178" s="2">
        <v>45637</v>
      </c>
    </row>
    <row r="1179" spans="1:9" x14ac:dyDescent="0.2">
      <c r="A1179">
        <v>4500152309</v>
      </c>
      <c r="B1179" t="s">
        <v>35</v>
      </c>
      <c r="C1179" t="s">
        <v>8777</v>
      </c>
      <c r="D1179" t="s">
        <v>1465</v>
      </c>
      <c r="E1179" t="s">
        <v>1466</v>
      </c>
      <c r="F1179" t="s">
        <v>1109</v>
      </c>
      <c r="G1179" t="s">
        <v>1467</v>
      </c>
      <c r="H1179" t="s">
        <v>1468</v>
      </c>
      <c r="I1179" s="2">
        <v>45646</v>
      </c>
    </row>
    <row r="1180" spans="1:9" x14ac:dyDescent="0.2">
      <c r="A1180">
        <v>4500153174</v>
      </c>
      <c r="B1180" t="s">
        <v>35</v>
      </c>
      <c r="C1180" t="s">
        <v>8819</v>
      </c>
      <c r="D1180" t="s">
        <v>1465</v>
      </c>
      <c r="E1180" t="s">
        <v>1466</v>
      </c>
      <c r="F1180" t="s">
        <v>1109</v>
      </c>
      <c r="G1180" t="s">
        <v>1467</v>
      </c>
      <c r="H1180" t="s">
        <v>1468</v>
      </c>
      <c r="I1180" s="2">
        <v>45653</v>
      </c>
    </row>
    <row r="1181" spans="1:9" x14ac:dyDescent="0.2">
      <c r="A1181">
        <v>4500154463</v>
      </c>
      <c r="B1181" t="s">
        <v>35</v>
      </c>
      <c r="C1181" t="s">
        <v>8998</v>
      </c>
      <c r="D1181" t="s">
        <v>1465</v>
      </c>
      <c r="E1181" t="s">
        <v>1466</v>
      </c>
      <c r="F1181" t="s">
        <v>1109</v>
      </c>
      <c r="G1181" t="s">
        <v>1467</v>
      </c>
      <c r="H1181" t="s">
        <v>1468</v>
      </c>
      <c r="I1181" s="2">
        <v>45667</v>
      </c>
    </row>
    <row r="1182" spans="1:9" x14ac:dyDescent="0.2">
      <c r="A1182">
        <v>4500135000</v>
      </c>
      <c r="B1182" t="s">
        <v>35</v>
      </c>
      <c r="C1182" t="s">
        <v>6546</v>
      </c>
      <c r="D1182" t="s">
        <v>1465</v>
      </c>
      <c r="E1182" t="s">
        <v>1470</v>
      </c>
      <c r="F1182" t="s">
        <v>1109</v>
      </c>
      <c r="G1182" t="s">
        <v>1467</v>
      </c>
      <c r="H1182" t="s">
        <v>1468</v>
      </c>
      <c r="I1182" s="2">
        <v>45511</v>
      </c>
    </row>
    <row r="1183" spans="1:9" x14ac:dyDescent="0.2">
      <c r="A1183">
        <v>4500143575</v>
      </c>
      <c r="B1183" t="s">
        <v>35</v>
      </c>
      <c r="C1183" t="s">
        <v>7206</v>
      </c>
      <c r="D1183" t="s">
        <v>1465</v>
      </c>
      <c r="E1183" t="s">
        <v>1470</v>
      </c>
      <c r="F1183" t="s">
        <v>1109</v>
      </c>
      <c r="G1183" t="s">
        <v>1467</v>
      </c>
      <c r="H1183" t="s">
        <v>1468</v>
      </c>
      <c r="I1183" s="2">
        <v>45569</v>
      </c>
    </row>
    <row r="1184" spans="1:9" x14ac:dyDescent="0.2">
      <c r="A1184">
        <v>4500143575</v>
      </c>
      <c r="B1184" t="s">
        <v>52</v>
      </c>
      <c r="C1184" t="s">
        <v>7210</v>
      </c>
      <c r="D1184" t="s">
        <v>1465</v>
      </c>
      <c r="E1184" t="s">
        <v>1470</v>
      </c>
      <c r="F1184" t="s">
        <v>1109</v>
      </c>
      <c r="G1184" t="s">
        <v>1467</v>
      </c>
      <c r="H1184" t="s">
        <v>1468</v>
      </c>
      <c r="I1184" s="2">
        <v>45569</v>
      </c>
    </row>
    <row r="1185" spans="1:9" x14ac:dyDescent="0.2">
      <c r="A1185">
        <v>4500143575</v>
      </c>
      <c r="B1185" t="s">
        <v>56</v>
      </c>
      <c r="C1185" t="s">
        <v>7213</v>
      </c>
      <c r="D1185" t="s">
        <v>1465</v>
      </c>
      <c r="E1185" t="s">
        <v>1470</v>
      </c>
      <c r="F1185" t="s">
        <v>1109</v>
      </c>
      <c r="G1185" t="s">
        <v>1467</v>
      </c>
      <c r="H1185" t="s">
        <v>1468</v>
      </c>
      <c r="I1185" s="2">
        <v>45569</v>
      </c>
    </row>
    <row r="1186" spans="1:9" x14ac:dyDescent="0.2">
      <c r="A1186">
        <v>4500143575</v>
      </c>
      <c r="B1186" t="s">
        <v>133</v>
      </c>
      <c r="C1186" t="s">
        <v>7216</v>
      </c>
      <c r="D1186" t="s">
        <v>1465</v>
      </c>
      <c r="E1186" t="s">
        <v>1470</v>
      </c>
      <c r="F1186" t="s">
        <v>1109</v>
      </c>
      <c r="G1186" t="s">
        <v>1467</v>
      </c>
      <c r="H1186" t="s">
        <v>1468</v>
      </c>
      <c r="I1186" s="2">
        <v>45569</v>
      </c>
    </row>
    <row r="1187" spans="1:9" x14ac:dyDescent="0.2">
      <c r="A1187">
        <v>4500143575</v>
      </c>
      <c r="B1187" t="s">
        <v>165</v>
      </c>
      <c r="C1187" t="s">
        <v>7219</v>
      </c>
      <c r="D1187" t="s">
        <v>1465</v>
      </c>
      <c r="E1187" t="s">
        <v>1470</v>
      </c>
      <c r="F1187" t="s">
        <v>1109</v>
      </c>
      <c r="G1187" t="s">
        <v>1467</v>
      </c>
      <c r="H1187" t="s">
        <v>1468</v>
      </c>
      <c r="I1187" s="2">
        <v>45569</v>
      </c>
    </row>
    <row r="1188" spans="1:9" x14ac:dyDescent="0.2">
      <c r="A1188">
        <v>4500143575</v>
      </c>
      <c r="B1188" t="s">
        <v>300</v>
      </c>
      <c r="C1188" t="s">
        <v>7222</v>
      </c>
      <c r="D1188" t="s">
        <v>1465</v>
      </c>
      <c r="E1188" t="s">
        <v>1470</v>
      </c>
      <c r="F1188" t="s">
        <v>1109</v>
      </c>
      <c r="G1188" t="s">
        <v>1467</v>
      </c>
      <c r="H1188" t="s">
        <v>1468</v>
      </c>
      <c r="I1188" s="2">
        <v>45569</v>
      </c>
    </row>
    <row r="1189" spans="1:9" x14ac:dyDescent="0.2">
      <c r="A1189">
        <v>4500143575</v>
      </c>
      <c r="B1189" t="s">
        <v>169</v>
      </c>
      <c r="C1189" t="s">
        <v>7225</v>
      </c>
      <c r="D1189" t="s">
        <v>1465</v>
      </c>
      <c r="E1189" t="s">
        <v>1470</v>
      </c>
      <c r="F1189" t="s">
        <v>1109</v>
      </c>
      <c r="G1189" t="s">
        <v>1467</v>
      </c>
      <c r="H1189" t="s">
        <v>1468</v>
      </c>
      <c r="I1189" s="2">
        <v>45569</v>
      </c>
    </row>
    <row r="1190" spans="1:9" x14ac:dyDescent="0.2">
      <c r="A1190">
        <v>4500143575</v>
      </c>
      <c r="B1190" t="s">
        <v>307</v>
      </c>
      <c r="C1190" t="s">
        <v>7228</v>
      </c>
      <c r="D1190" t="s">
        <v>1465</v>
      </c>
      <c r="E1190" t="s">
        <v>1470</v>
      </c>
      <c r="F1190" t="s">
        <v>1109</v>
      </c>
      <c r="G1190" t="s">
        <v>1467</v>
      </c>
      <c r="H1190" t="s">
        <v>1468</v>
      </c>
      <c r="I1190" s="2">
        <v>45569</v>
      </c>
    </row>
    <row r="1191" spans="1:9" x14ac:dyDescent="0.2">
      <c r="A1191">
        <v>4500143575</v>
      </c>
      <c r="B1191" t="s">
        <v>457</v>
      </c>
      <c r="C1191" t="s">
        <v>7231</v>
      </c>
      <c r="D1191" t="s">
        <v>1465</v>
      </c>
      <c r="E1191" t="s">
        <v>1470</v>
      </c>
      <c r="F1191" t="s">
        <v>1109</v>
      </c>
      <c r="G1191" t="s">
        <v>1467</v>
      </c>
      <c r="H1191" t="s">
        <v>1468</v>
      </c>
      <c r="I1191" s="2">
        <v>45569</v>
      </c>
    </row>
    <row r="1192" spans="1:9" x14ac:dyDescent="0.2">
      <c r="A1192">
        <v>4500143575</v>
      </c>
      <c r="B1192" t="s">
        <v>461</v>
      </c>
      <c r="C1192" t="s">
        <v>7234</v>
      </c>
      <c r="D1192" t="s">
        <v>1465</v>
      </c>
      <c r="E1192" t="s">
        <v>1470</v>
      </c>
      <c r="F1192" t="s">
        <v>1109</v>
      </c>
      <c r="G1192" t="s">
        <v>1467</v>
      </c>
      <c r="H1192" t="s">
        <v>1468</v>
      </c>
      <c r="I1192" s="2">
        <v>45569</v>
      </c>
    </row>
    <row r="1193" spans="1:9" x14ac:dyDescent="0.2">
      <c r="A1193">
        <v>4500143575</v>
      </c>
      <c r="B1193" t="s">
        <v>465</v>
      </c>
      <c r="C1193" t="s">
        <v>7237</v>
      </c>
      <c r="D1193" t="s">
        <v>1465</v>
      </c>
      <c r="E1193" t="s">
        <v>1470</v>
      </c>
      <c r="F1193" t="s">
        <v>1109</v>
      </c>
      <c r="G1193" t="s">
        <v>1467</v>
      </c>
      <c r="H1193" t="s">
        <v>1468</v>
      </c>
      <c r="I1193" s="2">
        <v>45569</v>
      </c>
    </row>
    <row r="1194" spans="1:9" x14ac:dyDescent="0.2">
      <c r="A1194">
        <v>4500143575</v>
      </c>
      <c r="B1194" t="s">
        <v>469</v>
      </c>
      <c r="C1194" t="s">
        <v>7240</v>
      </c>
      <c r="D1194" t="s">
        <v>1465</v>
      </c>
      <c r="E1194" t="s">
        <v>1470</v>
      </c>
      <c r="F1194" t="s">
        <v>1109</v>
      </c>
      <c r="G1194" t="s">
        <v>1467</v>
      </c>
      <c r="H1194" t="s">
        <v>1468</v>
      </c>
      <c r="I1194" s="2">
        <v>45569</v>
      </c>
    </row>
    <row r="1195" spans="1:9" x14ac:dyDescent="0.2">
      <c r="A1195">
        <v>4500143575</v>
      </c>
      <c r="B1195" t="s">
        <v>473</v>
      </c>
      <c r="C1195" t="s">
        <v>7243</v>
      </c>
      <c r="D1195" t="s">
        <v>1465</v>
      </c>
      <c r="E1195" t="s">
        <v>1470</v>
      </c>
      <c r="F1195" t="s">
        <v>1109</v>
      </c>
      <c r="G1195" t="s">
        <v>1467</v>
      </c>
      <c r="H1195" t="s">
        <v>1468</v>
      </c>
      <c r="I1195" s="2">
        <v>45569</v>
      </c>
    </row>
    <row r="1196" spans="1:9" x14ac:dyDescent="0.2">
      <c r="A1196">
        <v>4500143576</v>
      </c>
      <c r="B1196" t="s">
        <v>35</v>
      </c>
      <c r="C1196" t="s">
        <v>7246</v>
      </c>
      <c r="D1196" t="s">
        <v>1465</v>
      </c>
      <c r="E1196" t="s">
        <v>1470</v>
      </c>
      <c r="F1196" t="s">
        <v>1109</v>
      </c>
      <c r="G1196" t="s">
        <v>1467</v>
      </c>
      <c r="H1196" t="s">
        <v>1468</v>
      </c>
      <c r="I1196" s="2">
        <v>45569</v>
      </c>
    </row>
    <row r="1197" spans="1:9" x14ac:dyDescent="0.2">
      <c r="A1197">
        <v>4500143576</v>
      </c>
      <c r="B1197" t="s">
        <v>52</v>
      </c>
      <c r="C1197" t="s">
        <v>7249</v>
      </c>
      <c r="D1197" t="s">
        <v>1465</v>
      </c>
      <c r="E1197" t="s">
        <v>1470</v>
      </c>
      <c r="F1197" t="s">
        <v>1109</v>
      </c>
      <c r="G1197" t="s">
        <v>1467</v>
      </c>
      <c r="H1197" t="s">
        <v>1468</v>
      </c>
      <c r="I1197" s="2">
        <v>45569</v>
      </c>
    </row>
    <row r="1198" spans="1:9" x14ac:dyDescent="0.2">
      <c r="A1198">
        <v>4500143576</v>
      </c>
      <c r="B1198" t="s">
        <v>56</v>
      </c>
      <c r="C1198" t="s">
        <v>7252</v>
      </c>
      <c r="D1198" t="s">
        <v>1465</v>
      </c>
      <c r="E1198" t="s">
        <v>1470</v>
      </c>
      <c r="F1198" t="s">
        <v>1109</v>
      </c>
      <c r="G1198" t="s">
        <v>1467</v>
      </c>
      <c r="H1198" t="s">
        <v>1468</v>
      </c>
      <c r="I1198" s="2">
        <v>45569</v>
      </c>
    </row>
    <row r="1199" spans="1:9" x14ac:dyDescent="0.2">
      <c r="A1199">
        <v>4500143576</v>
      </c>
      <c r="B1199" t="s">
        <v>133</v>
      </c>
      <c r="C1199" t="s">
        <v>7255</v>
      </c>
      <c r="D1199" t="s">
        <v>1465</v>
      </c>
      <c r="E1199" t="s">
        <v>1470</v>
      </c>
      <c r="F1199" t="s">
        <v>1109</v>
      </c>
      <c r="G1199" t="s">
        <v>1467</v>
      </c>
      <c r="H1199" t="s">
        <v>1468</v>
      </c>
      <c r="I1199" s="2">
        <v>45569</v>
      </c>
    </row>
    <row r="1200" spans="1:9" x14ac:dyDescent="0.2">
      <c r="A1200">
        <v>4500143576</v>
      </c>
      <c r="B1200" t="s">
        <v>165</v>
      </c>
      <c r="C1200" t="s">
        <v>7258</v>
      </c>
      <c r="D1200" t="s">
        <v>1465</v>
      </c>
      <c r="E1200" t="s">
        <v>1470</v>
      </c>
      <c r="F1200" t="s">
        <v>1109</v>
      </c>
      <c r="G1200" t="s">
        <v>1467</v>
      </c>
      <c r="H1200" t="s">
        <v>1468</v>
      </c>
      <c r="I1200" s="2">
        <v>45569</v>
      </c>
    </row>
    <row r="1201" spans="1:9" x14ac:dyDescent="0.2">
      <c r="A1201">
        <v>4500143576</v>
      </c>
      <c r="B1201" t="s">
        <v>300</v>
      </c>
      <c r="C1201" t="s">
        <v>7261</v>
      </c>
      <c r="D1201" t="s">
        <v>1465</v>
      </c>
      <c r="E1201" t="s">
        <v>1470</v>
      </c>
      <c r="F1201" t="s">
        <v>1109</v>
      </c>
      <c r="G1201" t="s">
        <v>1467</v>
      </c>
      <c r="H1201" t="s">
        <v>1468</v>
      </c>
      <c r="I1201" s="2">
        <v>45569</v>
      </c>
    </row>
    <row r="1202" spans="1:9" x14ac:dyDescent="0.2">
      <c r="A1202">
        <v>4500143576</v>
      </c>
      <c r="B1202" t="s">
        <v>169</v>
      </c>
      <c r="C1202" t="s">
        <v>7264</v>
      </c>
      <c r="D1202" t="s">
        <v>1465</v>
      </c>
      <c r="E1202" t="s">
        <v>1470</v>
      </c>
      <c r="F1202" t="s">
        <v>1109</v>
      </c>
      <c r="G1202" t="s">
        <v>1467</v>
      </c>
      <c r="H1202" t="s">
        <v>1468</v>
      </c>
      <c r="I1202" s="2">
        <v>45569</v>
      </c>
    </row>
    <row r="1203" spans="1:9" x14ac:dyDescent="0.2">
      <c r="A1203">
        <v>4500143576</v>
      </c>
      <c r="B1203" t="s">
        <v>307</v>
      </c>
      <c r="C1203" t="s">
        <v>7267</v>
      </c>
      <c r="D1203" t="s">
        <v>1465</v>
      </c>
      <c r="E1203" t="s">
        <v>1470</v>
      </c>
      <c r="F1203" t="s">
        <v>1109</v>
      </c>
      <c r="G1203" t="s">
        <v>1467</v>
      </c>
      <c r="H1203" t="s">
        <v>1468</v>
      </c>
      <c r="I1203" s="2">
        <v>45569</v>
      </c>
    </row>
    <row r="1204" spans="1:9" x14ac:dyDescent="0.2">
      <c r="A1204">
        <v>4500143576</v>
      </c>
      <c r="B1204" t="s">
        <v>457</v>
      </c>
      <c r="C1204" t="s">
        <v>7270</v>
      </c>
      <c r="D1204" t="s">
        <v>1465</v>
      </c>
      <c r="E1204" t="s">
        <v>1470</v>
      </c>
      <c r="F1204" t="s">
        <v>1109</v>
      </c>
      <c r="G1204" t="s">
        <v>1467</v>
      </c>
      <c r="H1204" t="s">
        <v>1468</v>
      </c>
      <c r="I1204" s="2">
        <v>45569</v>
      </c>
    </row>
    <row r="1205" spans="1:9" x14ac:dyDescent="0.2">
      <c r="A1205">
        <v>4500143576</v>
      </c>
      <c r="B1205" t="s">
        <v>461</v>
      </c>
      <c r="C1205" t="s">
        <v>7273</v>
      </c>
      <c r="D1205" t="s">
        <v>1465</v>
      </c>
      <c r="E1205" t="s">
        <v>1470</v>
      </c>
      <c r="F1205" t="s">
        <v>1109</v>
      </c>
      <c r="G1205" t="s">
        <v>1467</v>
      </c>
      <c r="H1205" t="s">
        <v>1468</v>
      </c>
      <c r="I1205" s="2">
        <v>45569</v>
      </c>
    </row>
    <row r="1206" spans="1:9" x14ac:dyDescent="0.2">
      <c r="A1206">
        <v>4500143576</v>
      </c>
      <c r="B1206" t="s">
        <v>465</v>
      </c>
      <c r="C1206" t="s">
        <v>7276</v>
      </c>
      <c r="D1206" t="s">
        <v>1465</v>
      </c>
      <c r="E1206" t="s">
        <v>1470</v>
      </c>
      <c r="F1206" t="s">
        <v>1109</v>
      </c>
      <c r="G1206" t="s">
        <v>1467</v>
      </c>
      <c r="H1206" t="s">
        <v>1468</v>
      </c>
      <c r="I1206" s="2">
        <v>45569</v>
      </c>
    </row>
    <row r="1207" spans="1:9" x14ac:dyDescent="0.2">
      <c r="A1207">
        <v>4500143576</v>
      </c>
      <c r="B1207" t="s">
        <v>469</v>
      </c>
      <c r="C1207" t="s">
        <v>7279</v>
      </c>
      <c r="D1207" t="s">
        <v>1465</v>
      </c>
      <c r="E1207" t="s">
        <v>1470</v>
      </c>
      <c r="F1207" t="s">
        <v>1109</v>
      </c>
      <c r="G1207" t="s">
        <v>1467</v>
      </c>
      <c r="H1207" t="s">
        <v>1468</v>
      </c>
      <c r="I1207" s="2">
        <v>45569</v>
      </c>
    </row>
    <row r="1208" spans="1:9" x14ac:dyDescent="0.2">
      <c r="A1208">
        <v>4500143576</v>
      </c>
      <c r="B1208" t="s">
        <v>473</v>
      </c>
      <c r="C1208" t="s">
        <v>7282</v>
      </c>
      <c r="D1208" t="s">
        <v>1465</v>
      </c>
      <c r="E1208" t="s">
        <v>1470</v>
      </c>
      <c r="F1208" t="s">
        <v>1109</v>
      </c>
      <c r="G1208" t="s">
        <v>1467</v>
      </c>
      <c r="H1208" t="s">
        <v>1468</v>
      </c>
      <c r="I1208" s="2">
        <v>45569</v>
      </c>
    </row>
    <row r="1209" spans="1:9" x14ac:dyDescent="0.2">
      <c r="A1209">
        <v>4500143576</v>
      </c>
      <c r="B1209" t="s">
        <v>477</v>
      </c>
      <c r="C1209" t="s">
        <v>7285</v>
      </c>
      <c r="D1209" t="s">
        <v>1465</v>
      </c>
      <c r="E1209" t="s">
        <v>1470</v>
      </c>
      <c r="F1209" t="s">
        <v>1109</v>
      </c>
      <c r="G1209" t="s">
        <v>1467</v>
      </c>
      <c r="H1209" t="s">
        <v>1468</v>
      </c>
      <c r="I1209" s="2">
        <v>45569</v>
      </c>
    </row>
    <row r="1210" spans="1:9" x14ac:dyDescent="0.2">
      <c r="A1210">
        <v>4500143576</v>
      </c>
      <c r="B1210" t="s">
        <v>481</v>
      </c>
      <c r="C1210" t="s">
        <v>7288</v>
      </c>
      <c r="D1210" t="s">
        <v>1465</v>
      </c>
      <c r="E1210" t="s">
        <v>1470</v>
      </c>
      <c r="F1210" t="s">
        <v>1109</v>
      </c>
      <c r="G1210" t="s">
        <v>1467</v>
      </c>
      <c r="H1210" t="s">
        <v>1468</v>
      </c>
      <c r="I1210" s="2">
        <v>45569</v>
      </c>
    </row>
    <row r="1211" spans="1:9" x14ac:dyDescent="0.2">
      <c r="A1211">
        <v>4500143576</v>
      </c>
      <c r="B1211" t="s">
        <v>485</v>
      </c>
      <c r="C1211" t="s">
        <v>7291</v>
      </c>
      <c r="D1211" t="s">
        <v>1465</v>
      </c>
      <c r="E1211" t="s">
        <v>1470</v>
      </c>
      <c r="F1211" t="s">
        <v>1109</v>
      </c>
      <c r="G1211" t="s">
        <v>1467</v>
      </c>
      <c r="H1211" t="s">
        <v>1468</v>
      </c>
      <c r="I1211" s="2">
        <v>45569</v>
      </c>
    </row>
    <row r="1212" spans="1:9" x14ac:dyDescent="0.2">
      <c r="A1212">
        <v>4500144507</v>
      </c>
      <c r="B1212" t="s">
        <v>35</v>
      </c>
      <c r="C1212" t="s">
        <v>7359</v>
      </c>
      <c r="D1212" t="s">
        <v>1465</v>
      </c>
      <c r="E1212" t="s">
        <v>1470</v>
      </c>
      <c r="F1212" t="s">
        <v>1109</v>
      </c>
      <c r="G1212" t="s">
        <v>1467</v>
      </c>
      <c r="H1212" t="s">
        <v>1468</v>
      </c>
      <c r="I1212" s="2">
        <v>45580</v>
      </c>
    </row>
    <row r="1213" spans="1:9" x14ac:dyDescent="0.2">
      <c r="A1213">
        <v>4500144507</v>
      </c>
      <c r="B1213" t="s">
        <v>52</v>
      </c>
      <c r="C1213" t="s">
        <v>7362</v>
      </c>
      <c r="D1213" t="s">
        <v>1465</v>
      </c>
      <c r="E1213" t="s">
        <v>1470</v>
      </c>
      <c r="F1213" t="s">
        <v>1109</v>
      </c>
      <c r="G1213" t="s">
        <v>1467</v>
      </c>
      <c r="H1213" t="s">
        <v>1468</v>
      </c>
      <c r="I1213" s="2">
        <v>45580</v>
      </c>
    </row>
    <row r="1214" spans="1:9" x14ac:dyDescent="0.2">
      <c r="A1214">
        <v>4500144507</v>
      </c>
      <c r="B1214" t="s">
        <v>56</v>
      </c>
      <c r="C1214" t="s">
        <v>7365</v>
      </c>
      <c r="D1214" t="s">
        <v>1465</v>
      </c>
      <c r="E1214" t="s">
        <v>1470</v>
      </c>
      <c r="F1214" t="s">
        <v>1109</v>
      </c>
      <c r="G1214" t="s">
        <v>1467</v>
      </c>
      <c r="H1214" t="s">
        <v>1468</v>
      </c>
      <c r="I1214" s="2">
        <v>45580</v>
      </c>
    </row>
    <row r="1215" spans="1:9" x14ac:dyDescent="0.2">
      <c r="A1215">
        <v>4500152161</v>
      </c>
      <c r="B1215" t="s">
        <v>35</v>
      </c>
      <c r="C1215" t="s">
        <v>8758</v>
      </c>
      <c r="D1215" t="s">
        <v>1465</v>
      </c>
      <c r="E1215" t="s">
        <v>1470</v>
      </c>
      <c r="F1215" t="s">
        <v>1109</v>
      </c>
      <c r="G1215" t="s">
        <v>1467</v>
      </c>
      <c r="H1215" t="s">
        <v>1468</v>
      </c>
      <c r="I1215" s="2">
        <v>45645</v>
      </c>
    </row>
    <row r="1216" spans="1:9" x14ac:dyDescent="0.2">
      <c r="A1216">
        <v>4500101139</v>
      </c>
      <c r="B1216" t="s">
        <v>35</v>
      </c>
      <c r="C1216" t="s">
        <v>573</v>
      </c>
      <c r="D1216" t="s">
        <v>1465</v>
      </c>
      <c r="E1216" t="s">
        <v>1470</v>
      </c>
      <c r="F1216" t="s">
        <v>1109</v>
      </c>
      <c r="G1216" t="s">
        <v>1467</v>
      </c>
      <c r="H1216" t="s">
        <v>1468</v>
      </c>
      <c r="I1216" s="2">
        <v>45236</v>
      </c>
    </row>
    <row r="1217" spans="1:9" x14ac:dyDescent="0.2">
      <c r="A1217">
        <v>4500101139</v>
      </c>
      <c r="B1217" t="s">
        <v>52</v>
      </c>
      <c r="C1217" t="s">
        <v>577</v>
      </c>
      <c r="D1217" t="s">
        <v>1465</v>
      </c>
      <c r="E1217" t="s">
        <v>1470</v>
      </c>
      <c r="F1217" t="s">
        <v>1109</v>
      </c>
      <c r="G1217" t="s">
        <v>1467</v>
      </c>
      <c r="H1217" t="s">
        <v>1468</v>
      </c>
      <c r="I1217" s="2">
        <v>45236</v>
      </c>
    </row>
    <row r="1218" spans="1:9" x14ac:dyDescent="0.2">
      <c r="A1218">
        <v>4500101139</v>
      </c>
      <c r="B1218" t="s">
        <v>56</v>
      </c>
      <c r="C1218" t="s">
        <v>580</v>
      </c>
      <c r="D1218" t="s">
        <v>1465</v>
      </c>
      <c r="E1218" t="s">
        <v>1470</v>
      </c>
      <c r="F1218" t="s">
        <v>1109</v>
      </c>
      <c r="G1218" t="s">
        <v>1467</v>
      </c>
      <c r="H1218" t="s">
        <v>1468</v>
      </c>
      <c r="I1218" s="2">
        <v>45236</v>
      </c>
    </row>
    <row r="1219" spans="1:9" x14ac:dyDescent="0.2">
      <c r="A1219">
        <v>4500101139</v>
      </c>
      <c r="B1219" t="s">
        <v>133</v>
      </c>
      <c r="C1219" t="s">
        <v>583</v>
      </c>
      <c r="D1219" t="s">
        <v>1465</v>
      </c>
      <c r="E1219" t="s">
        <v>1470</v>
      </c>
      <c r="F1219" t="s">
        <v>1109</v>
      </c>
      <c r="G1219" t="s">
        <v>1467</v>
      </c>
      <c r="H1219" t="s">
        <v>1468</v>
      </c>
      <c r="I1219" s="2">
        <v>45236</v>
      </c>
    </row>
    <row r="1220" spans="1:9" x14ac:dyDescent="0.2">
      <c r="A1220">
        <v>4500101139</v>
      </c>
      <c r="B1220" t="s">
        <v>165</v>
      </c>
      <c r="C1220" t="s">
        <v>586</v>
      </c>
      <c r="D1220" t="s">
        <v>1465</v>
      </c>
      <c r="E1220" t="s">
        <v>1470</v>
      </c>
      <c r="F1220" t="s">
        <v>1109</v>
      </c>
      <c r="G1220" t="s">
        <v>1467</v>
      </c>
      <c r="H1220" t="s">
        <v>1468</v>
      </c>
      <c r="I1220" s="2">
        <v>45236</v>
      </c>
    </row>
    <row r="1221" spans="1:9" x14ac:dyDescent="0.2">
      <c r="A1221">
        <v>4500109632</v>
      </c>
      <c r="B1221" t="s">
        <v>35</v>
      </c>
      <c r="C1221" t="s">
        <v>4643</v>
      </c>
      <c r="D1221" t="s">
        <v>1465</v>
      </c>
      <c r="E1221" t="s">
        <v>1466</v>
      </c>
      <c r="F1221" t="s">
        <v>1109</v>
      </c>
      <c r="G1221" t="s">
        <v>1467</v>
      </c>
      <c r="H1221" t="s">
        <v>1468</v>
      </c>
      <c r="I1221" s="2">
        <v>45306</v>
      </c>
    </row>
    <row r="1222" spans="1:9" x14ac:dyDescent="0.2">
      <c r="A1222">
        <v>4500109632</v>
      </c>
      <c r="B1222" t="s">
        <v>52</v>
      </c>
      <c r="C1222" t="s">
        <v>4645</v>
      </c>
      <c r="D1222" t="s">
        <v>1465</v>
      </c>
      <c r="E1222" t="s">
        <v>1466</v>
      </c>
      <c r="F1222" t="s">
        <v>1109</v>
      </c>
      <c r="G1222" t="s">
        <v>1467</v>
      </c>
      <c r="H1222" t="s">
        <v>1468</v>
      </c>
      <c r="I1222" s="2">
        <v>45306</v>
      </c>
    </row>
    <row r="1223" spans="1:9" x14ac:dyDescent="0.2">
      <c r="A1223">
        <v>4500109632</v>
      </c>
      <c r="B1223" t="s">
        <v>56</v>
      </c>
      <c r="C1223" t="s">
        <v>4648</v>
      </c>
      <c r="D1223" t="s">
        <v>1465</v>
      </c>
      <c r="E1223" t="s">
        <v>1466</v>
      </c>
      <c r="F1223" t="s">
        <v>1109</v>
      </c>
      <c r="G1223" t="s">
        <v>1467</v>
      </c>
      <c r="H1223" t="s">
        <v>1468</v>
      </c>
      <c r="I1223" s="2">
        <v>45306</v>
      </c>
    </row>
    <row r="1224" spans="1:9" x14ac:dyDescent="0.2">
      <c r="A1224">
        <v>4500110704</v>
      </c>
      <c r="B1224" t="s">
        <v>35</v>
      </c>
      <c r="C1224" t="s">
        <v>5117</v>
      </c>
      <c r="D1224" t="s">
        <v>1465</v>
      </c>
      <c r="E1224" t="s">
        <v>1470</v>
      </c>
      <c r="F1224" t="s">
        <v>1109</v>
      </c>
      <c r="G1224" t="s">
        <v>1467</v>
      </c>
      <c r="H1224" t="s">
        <v>1468</v>
      </c>
      <c r="I1224" s="2">
        <v>45316</v>
      </c>
    </row>
    <row r="1225" spans="1:9" x14ac:dyDescent="0.2">
      <c r="A1225">
        <v>4500110704</v>
      </c>
      <c r="B1225" t="s">
        <v>52</v>
      </c>
      <c r="C1225" t="s">
        <v>5120</v>
      </c>
      <c r="D1225" t="s">
        <v>1465</v>
      </c>
      <c r="E1225" t="s">
        <v>1470</v>
      </c>
      <c r="F1225" t="s">
        <v>1109</v>
      </c>
      <c r="G1225" t="s">
        <v>1467</v>
      </c>
      <c r="H1225" t="s">
        <v>1468</v>
      </c>
      <c r="I1225" s="2">
        <v>45316</v>
      </c>
    </row>
    <row r="1226" spans="1:9" x14ac:dyDescent="0.2">
      <c r="A1226">
        <v>4500123769</v>
      </c>
      <c r="B1226" t="s">
        <v>35</v>
      </c>
      <c r="C1226" t="s">
        <v>6045</v>
      </c>
      <c r="D1226" t="s">
        <v>1465</v>
      </c>
      <c r="E1226" t="s">
        <v>1466</v>
      </c>
      <c r="F1226" t="s">
        <v>1109</v>
      </c>
      <c r="G1226" t="s">
        <v>1467</v>
      </c>
      <c r="H1226" t="s">
        <v>1468</v>
      </c>
      <c r="I1226" s="2">
        <v>45435</v>
      </c>
    </row>
    <row r="1227" spans="1:9" x14ac:dyDescent="0.2">
      <c r="A1227">
        <v>4500123769</v>
      </c>
      <c r="B1227" t="s">
        <v>52</v>
      </c>
      <c r="C1227" t="s">
        <v>6048</v>
      </c>
      <c r="D1227" t="s">
        <v>1465</v>
      </c>
      <c r="E1227" t="s">
        <v>1466</v>
      </c>
      <c r="F1227" t="s">
        <v>1109</v>
      </c>
      <c r="G1227" t="s">
        <v>1467</v>
      </c>
      <c r="H1227" t="s">
        <v>1468</v>
      </c>
      <c r="I1227" s="2">
        <v>45435</v>
      </c>
    </row>
    <row r="1228" spans="1:9" x14ac:dyDescent="0.2">
      <c r="A1228">
        <v>4500101305</v>
      </c>
      <c r="B1228" t="s">
        <v>35</v>
      </c>
      <c r="C1228" t="s">
        <v>711</v>
      </c>
      <c r="D1228" t="s">
        <v>1465</v>
      </c>
      <c r="E1228" t="s">
        <v>1470</v>
      </c>
      <c r="F1228" t="s">
        <v>1109</v>
      </c>
      <c r="G1228" t="s">
        <v>1467</v>
      </c>
      <c r="H1228" t="s">
        <v>1468</v>
      </c>
      <c r="I1228" s="2">
        <v>45238</v>
      </c>
    </row>
    <row r="1229" spans="1:9" x14ac:dyDescent="0.2">
      <c r="A1229">
        <v>4500101305</v>
      </c>
      <c r="B1229" t="s">
        <v>52</v>
      </c>
      <c r="C1229" t="s">
        <v>715</v>
      </c>
      <c r="D1229" t="s">
        <v>1465</v>
      </c>
      <c r="E1229" t="s">
        <v>1470</v>
      </c>
      <c r="F1229" t="s">
        <v>1109</v>
      </c>
      <c r="G1229" t="s">
        <v>1467</v>
      </c>
      <c r="H1229" t="s">
        <v>1468</v>
      </c>
      <c r="I1229" s="2">
        <v>45238</v>
      </c>
    </row>
    <row r="1230" spans="1:9" x14ac:dyDescent="0.2">
      <c r="A1230">
        <v>4500110320</v>
      </c>
      <c r="B1230" t="s">
        <v>35</v>
      </c>
      <c r="C1230" t="s">
        <v>5104</v>
      </c>
      <c r="D1230" t="s">
        <v>1465</v>
      </c>
      <c r="E1230" t="s">
        <v>1470</v>
      </c>
      <c r="F1230" t="s">
        <v>1109</v>
      </c>
      <c r="G1230" t="s">
        <v>1467</v>
      </c>
      <c r="H1230" t="s">
        <v>1468</v>
      </c>
      <c r="I1230" s="2">
        <v>45313</v>
      </c>
    </row>
    <row r="1231" spans="1:9" x14ac:dyDescent="0.2">
      <c r="A1231">
        <v>4500111330</v>
      </c>
      <c r="B1231" t="s">
        <v>35</v>
      </c>
      <c r="C1231" t="s">
        <v>5173</v>
      </c>
      <c r="D1231" t="s">
        <v>1465</v>
      </c>
      <c r="E1231" t="s">
        <v>1470</v>
      </c>
      <c r="F1231" t="s">
        <v>1109</v>
      </c>
      <c r="G1231" t="s">
        <v>1467</v>
      </c>
      <c r="H1231" t="s">
        <v>1468</v>
      </c>
      <c r="I1231" s="2">
        <v>45322</v>
      </c>
    </row>
    <row r="1232" spans="1:9" x14ac:dyDescent="0.2">
      <c r="A1232">
        <v>4500123540</v>
      </c>
      <c r="B1232" t="s">
        <v>35</v>
      </c>
      <c r="C1232" t="s">
        <v>6039</v>
      </c>
      <c r="D1232" t="s">
        <v>1465</v>
      </c>
      <c r="E1232" t="s">
        <v>1466</v>
      </c>
      <c r="F1232" t="s">
        <v>1109</v>
      </c>
      <c r="G1232" t="s">
        <v>1467</v>
      </c>
      <c r="H1232" t="s">
        <v>1468</v>
      </c>
      <c r="I1232" s="2">
        <v>45434</v>
      </c>
    </row>
    <row r="1233" spans="1:9" x14ac:dyDescent="0.2">
      <c r="A1233">
        <v>4500128564</v>
      </c>
      <c r="B1233" t="s">
        <v>35</v>
      </c>
      <c r="C1233" t="s">
        <v>6162</v>
      </c>
      <c r="D1233" t="s">
        <v>38</v>
      </c>
      <c r="E1233" t="s">
        <v>38</v>
      </c>
      <c r="F1233" t="s">
        <v>1109</v>
      </c>
      <c r="G1233" t="s">
        <v>1467</v>
      </c>
      <c r="H1233" t="s">
        <v>1468</v>
      </c>
      <c r="I1233" s="2">
        <v>45456</v>
      </c>
    </row>
    <row r="1234" spans="1:9" x14ac:dyDescent="0.2">
      <c r="A1234">
        <v>4500128564</v>
      </c>
      <c r="B1234" t="s">
        <v>52</v>
      </c>
      <c r="C1234" t="s">
        <v>6163</v>
      </c>
      <c r="D1234" t="s">
        <v>38</v>
      </c>
      <c r="E1234" t="s">
        <v>38</v>
      </c>
      <c r="F1234" t="s">
        <v>1109</v>
      </c>
      <c r="G1234" t="s">
        <v>1467</v>
      </c>
      <c r="H1234" t="s">
        <v>1468</v>
      </c>
      <c r="I1234" s="2">
        <v>45456</v>
      </c>
    </row>
    <row r="1235" spans="1:9" x14ac:dyDescent="0.2">
      <c r="A1235">
        <v>4500134430</v>
      </c>
      <c r="B1235" t="s">
        <v>35</v>
      </c>
      <c r="C1235" t="s">
        <v>6515</v>
      </c>
      <c r="D1235" t="s">
        <v>1465</v>
      </c>
      <c r="E1235" t="s">
        <v>1470</v>
      </c>
      <c r="F1235" t="s">
        <v>1109</v>
      </c>
      <c r="G1235" t="s">
        <v>1467</v>
      </c>
      <c r="H1235" t="s">
        <v>1468</v>
      </c>
      <c r="I1235" s="2">
        <v>45505</v>
      </c>
    </row>
    <row r="1236" spans="1:9" x14ac:dyDescent="0.2">
      <c r="A1236">
        <v>4500139931</v>
      </c>
      <c r="B1236" t="s">
        <v>35</v>
      </c>
      <c r="C1236" t="s">
        <v>7094</v>
      </c>
      <c r="D1236" t="s">
        <v>1465</v>
      </c>
      <c r="E1236" t="s">
        <v>1470</v>
      </c>
      <c r="F1236" t="s">
        <v>1109</v>
      </c>
      <c r="G1236" t="s">
        <v>1467</v>
      </c>
      <c r="H1236" t="s">
        <v>1468</v>
      </c>
      <c r="I1236" s="2">
        <v>45559</v>
      </c>
    </row>
    <row r="1237" spans="1:9" x14ac:dyDescent="0.2">
      <c r="A1237">
        <v>4500143138</v>
      </c>
      <c r="B1237" t="s">
        <v>35</v>
      </c>
      <c r="C1237" t="s">
        <v>7166</v>
      </c>
      <c r="D1237" t="s">
        <v>1465</v>
      </c>
      <c r="E1237" t="s">
        <v>1470</v>
      </c>
      <c r="F1237" t="s">
        <v>1109</v>
      </c>
      <c r="G1237" t="s">
        <v>1467</v>
      </c>
      <c r="H1237" t="s">
        <v>1468</v>
      </c>
      <c r="I1237" s="2">
        <v>45566</v>
      </c>
    </row>
    <row r="1238" spans="1:9" x14ac:dyDescent="0.2">
      <c r="A1238">
        <v>4500144198</v>
      </c>
      <c r="B1238" t="s">
        <v>35</v>
      </c>
      <c r="C1238" t="s">
        <v>7326</v>
      </c>
      <c r="D1238" t="s">
        <v>1465</v>
      </c>
      <c r="E1238" t="s">
        <v>1470</v>
      </c>
      <c r="F1238" t="s">
        <v>1109</v>
      </c>
      <c r="G1238" t="s">
        <v>1467</v>
      </c>
      <c r="H1238" t="s">
        <v>1468</v>
      </c>
      <c r="I1238" s="2">
        <v>45575</v>
      </c>
    </row>
    <row r="1239" spans="1:9" x14ac:dyDescent="0.2">
      <c r="A1239">
        <v>4500145446</v>
      </c>
      <c r="B1239" t="s">
        <v>35</v>
      </c>
      <c r="C1239" t="s">
        <v>7648</v>
      </c>
      <c r="D1239" t="s">
        <v>1465</v>
      </c>
      <c r="E1239" t="s">
        <v>1470</v>
      </c>
      <c r="F1239" t="s">
        <v>1109</v>
      </c>
      <c r="G1239" t="s">
        <v>1467</v>
      </c>
      <c r="H1239" t="s">
        <v>1468</v>
      </c>
      <c r="I1239" s="2">
        <v>45588</v>
      </c>
    </row>
    <row r="1240" spans="1:9" x14ac:dyDescent="0.2">
      <c r="A1240">
        <v>4500097019</v>
      </c>
      <c r="B1240" t="s">
        <v>35</v>
      </c>
      <c r="C1240" t="s">
        <v>235</v>
      </c>
      <c r="D1240" t="s">
        <v>1465</v>
      </c>
      <c r="E1240" t="s">
        <v>1470</v>
      </c>
      <c r="F1240" t="s">
        <v>1109</v>
      </c>
      <c r="G1240" t="s">
        <v>1467</v>
      </c>
      <c r="H1240" t="s">
        <v>1468</v>
      </c>
      <c r="I1240" s="2">
        <v>45217</v>
      </c>
    </row>
    <row r="1241" spans="1:9" x14ac:dyDescent="0.2">
      <c r="A1241">
        <v>4500097020</v>
      </c>
      <c r="B1241" t="s">
        <v>35</v>
      </c>
      <c r="C1241" t="s">
        <v>239</v>
      </c>
      <c r="D1241" t="s">
        <v>1465</v>
      </c>
      <c r="E1241" t="s">
        <v>1470</v>
      </c>
      <c r="F1241" t="s">
        <v>1109</v>
      </c>
      <c r="G1241" t="s">
        <v>1467</v>
      </c>
      <c r="H1241" t="s">
        <v>1468</v>
      </c>
      <c r="I1241" s="2">
        <v>45217</v>
      </c>
    </row>
    <row r="1242" spans="1:9" x14ac:dyDescent="0.2">
      <c r="A1242">
        <v>4500097024</v>
      </c>
      <c r="B1242" t="s">
        <v>35</v>
      </c>
      <c r="C1242" t="s">
        <v>242</v>
      </c>
      <c r="D1242" t="s">
        <v>1465</v>
      </c>
      <c r="E1242" t="s">
        <v>1470</v>
      </c>
      <c r="F1242" t="s">
        <v>1109</v>
      </c>
      <c r="G1242" t="s">
        <v>1467</v>
      </c>
      <c r="H1242" t="s">
        <v>1468</v>
      </c>
      <c r="I1242" s="2">
        <v>45217</v>
      </c>
    </row>
    <row r="1243" spans="1:9" x14ac:dyDescent="0.2">
      <c r="A1243">
        <v>4500097025</v>
      </c>
      <c r="B1243" t="s">
        <v>35</v>
      </c>
      <c r="C1243" t="s">
        <v>243</v>
      </c>
      <c r="D1243" t="s">
        <v>1465</v>
      </c>
      <c r="E1243" t="s">
        <v>1470</v>
      </c>
      <c r="F1243" t="s">
        <v>1109</v>
      </c>
      <c r="G1243" t="s">
        <v>1467</v>
      </c>
      <c r="H1243" t="s">
        <v>1468</v>
      </c>
      <c r="I1243" s="2">
        <v>45217</v>
      </c>
    </row>
    <row r="1244" spans="1:9" x14ac:dyDescent="0.2">
      <c r="A1244">
        <v>4500100940</v>
      </c>
      <c r="B1244" t="s">
        <v>35</v>
      </c>
      <c r="C1244" t="s">
        <v>341</v>
      </c>
      <c r="D1244" t="s">
        <v>1465</v>
      </c>
      <c r="E1244" t="s">
        <v>1466</v>
      </c>
      <c r="F1244" t="s">
        <v>1109</v>
      </c>
      <c r="G1244" t="s">
        <v>1467</v>
      </c>
      <c r="H1244" t="s">
        <v>1468</v>
      </c>
      <c r="I1244" s="2">
        <v>45232</v>
      </c>
    </row>
    <row r="1245" spans="1:9" x14ac:dyDescent="0.2">
      <c r="A1245">
        <v>4500100940</v>
      </c>
      <c r="B1245" t="s">
        <v>52</v>
      </c>
      <c r="C1245" t="s">
        <v>344</v>
      </c>
      <c r="D1245" t="s">
        <v>1465</v>
      </c>
      <c r="E1245" t="s">
        <v>1466</v>
      </c>
      <c r="F1245" t="s">
        <v>1109</v>
      </c>
      <c r="G1245" t="s">
        <v>1467</v>
      </c>
      <c r="H1245" t="s">
        <v>1468</v>
      </c>
      <c r="I1245" s="2">
        <v>45232</v>
      </c>
    </row>
    <row r="1246" spans="1:9" x14ac:dyDescent="0.2">
      <c r="A1246">
        <v>4500100940</v>
      </c>
      <c r="B1246" t="s">
        <v>56</v>
      </c>
      <c r="C1246" t="s">
        <v>345</v>
      </c>
      <c r="D1246" t="s">
        <v>1465</v>
      </c>
      <c r="E1246" t="s">
        <v>1466</v>
      </c>
      <c r="F1246" t="s">
        <v>1109</v>
      </c>
      <c r="G1246" t="s">
        <v>1467</v>
      </c>
      <c r="H1246" t="s">
        <v>1468</v>
      </c>
      <c r="I1246" s="2">
        <v>45232</v>
      </c>
    </row>
    <row r="1247" spans="1:9" x14ac:dyDescent="0.2">
      <c r="A1247">
        <v>4500100940</v>
      </c>
      <c r="B1247" t="s">
        <v>133</v>
      </c>
      <c r="C1247" t="s">
        <v>346</v>
      </c>
      <c r="D1247" t="s">
        <v>1465</v>
      </c>
      <c r="E1247" t="s">
        <v>1466</v>
      </c>
      <c r="F1247" t="s">
        <v>1109</v>
      </c>
      <c r="G1247" t="s">
        <v>1467</v>
      </c>
      <c r="H1247" t="s">
        <v>1468</v>
      </c>
      <c r="I1247" s="2">
        <v>45232</v>
      </c>
    </row>
    <row r="1248" spans="1:9" x14ac:dyDescent="0.2">
      <c r="A1248">
        <v>4500105820</v>
      </c>
      <c r="B1248" t="s">
        <v>35</v>
      </c>
      <c r="C1248" t="s">
        <v>3904</v>
      </c>
      <c r="D1248" t="s">
        <v>1465</v>
      </c>
      <c r="E1248" t="s">
        <v>1470</v>
      </c>
      <c r="F1248" t="s">
        <v>1109</v>
      </c>
      <c r="G1248" t="s">
        <v>1467</v>
      </c>
      <c r="H1248" t="s">
        <v>1468</v>
      </c>
      <c r="I1248" s="2">
        <v>45273</v>
      </c>
    </row>
    <row r="1249" spans="1:9" x14ac:dyDescent="0.2">
      <c r="A1249">
        <v>4500105824</v>
      </c>
      <c r="B1249" t="s">
        <v>35</v>
      </c>
      <c r="C1249" t="s">
        <v>3905</v>
      </c>
      <c r="D1249" t="s">
        <v>1465</v>
      </c>
      <c r="E1249" t="s">
        <v>1470</v>
      </c>
      <c r="F1249" t="s">
        <v>1109</v>
      </c>
      <c r="G1249" t="s">
        <v>1467</v>
      </c>
      <c r="H1249" t="s">
        <v>1468</v>
      </c>
      <c r="I1249" s="2">
        <v>45273</v>
      </c>
    </row>
    <row r="1250" spans="1:9" x14ac:dyDescent="0.2">
      <c r="A1250">
        <v>4500105876</v>
      </c>
      <c r="B1250" t="s">
        <v>35</v>
      </c>
      <c r="C1250" t="s">
        <v>3910</v>
      </c>
      <c r="D1250" t="s">
        <v>1465</v>
      </c>
      <c r="E1250" t="s">
        <v>1470</v>
      </c>
      <c r="F1250" t="s">
        <v>1109</v>
      </c>
      <c r="G1250" t="s">
        <v>1467</v>
      </c>
      <c r="H1250" t="s">
        <v>1468</v>
      </c>
      <c r="I1250" s="2">
        <v>45274</v>
      </c>
    </row>
    <row r="1251" spans="1:9" x14ac:dyDescent="0.2">
      <c r="A1251">
        <v>4500105878</v>
      </c>
      <c r="B1251" t="s">
        <v>35</v>
      </c>
      <c r="C1251" t="s">
        <v>3911</v>
      </c>
      <c r="D1251" t="s">
        <v>1465</v>
      </c>
      <c r="E1251" t="s">
        <v>1470</v>
      </c>
      <c r="F1251" t="s">
        <v>1109</v>
      </c>
      <c r="G1251" t="s">
        <v>1467</v>
      </c>
      <c r="H1251" t="s">
        <v>1468</v>
      </c>
      <c r="I1251" s="2">
        <v>45274</v>
      </c>
    </row>
    <row r="1252" spans="1:9" x14ac:dyDescent="0.2">
      <c r="A1252">
        <v>4500107917</v>
      </c>
      <c r="B1252" t="s">
        <v>35</v>
      </c>
      <c r="C1252" t="s">
        <v>4254</v>
      </c>
      <c r="D1252" t="s">
        <v>1465</v>
      </c>
      <c r="E1252" t="s">
        <v>1466</v>
      </c>
      <c r="F1252" t="s">
        <v>1109</v>
      </c>
      <c r="G1252" t="s">
        <v>1467</v>
      </c>
      <c r="H1252" t="s">
        <v>1468</v>
      </c>
      <c r="I1252" s="2">
        <v>45289</v>
      </c>
    </row>
    <row r="1253" spans="1:9" x14ac:dyDescent="0.2">
      <c r="A1253">
        <v>4500119249</v>
      </c>
      <c r="B1253" t="s">
        <v>35</v>
      </c>
      <c r="C1253" t="s">
        <v>5719</v>
      </c>
      <c r="D1253" t="s">
        <v>1465</v>
      </c>
      <c r="E1253" t="s">
        <v>1470</v>
      </c>
      <c r="F1253" t="s">
        <v>1109</v>
      </c>
      <c r="G1253" t="s">
        <v>1467</v>
      </c>
      <c r="H1253" t="s">
        <v>1468</v>
      </c>
      <c r="I1253" s="2">
        <v>45392</v>
      </c>
    </row>
    <row r="1254" spans="1:9" x14ac:dyDescent="0.2">
      <c r="A1254">
        <v>4500119253</v>
      </c>
      <c r="B1254" t="s">
        <v>35</v>
      </c>
      <c r="C1254" t="s">
        <v>5720</v>
      </c>
      <c r="D1254" t="s">
        <v>1465</v>
      </c>
      <c r="E1254" t="s">
        <v>1470</v>
      </c>
      <c r="F1254" t="s">
        <v>1109</v>
      </c>
      <c r="G1254" t="s">
        <v>1467</v>
      </c>
      <c r="H1254" t="s">
        <v>1468</v>
      </c>
      <c r="I1254" s="2">
        <v>45392</v>
      </c>
    </row>
    <row r="1255" spans="1:9" x14ac:dyDescent="0.2">
      <c r="A1255">
        <v>4500139887</v>
      </c>
      <c r="B1255" t="s">
        <v>35</v>
      </c>
      <c r="C1255" t="s">
        <v>7089</v>
      </c>
      <c r="D1255" t="s">
        <v>1465</v>
      </c>
      <c r="E1255" t="s">
        <v>1470</v>
      </c>
      <c r="F1255" t="s">
        <v>1109</v>
      </c>
      <c r="G1255" t="s">
        <v>1467</v>
      </c>
      <c r="H1255" t="s">
        <v>1468</v>
      </c>
      <c r="I1255" s="2">
        <v>45558</v>
      </c>
    </row>
    <row r="1256" spans="1:9" x14ac:dyDescent="0.2">
      <c r="A1256">
        <v>4500139891</v>
      </c>
      <c r="B1256" t="s">
        <v>52</v>
      </c>
      <c r="C1256" t="s">
        <v>7090</v>
      </c>
      <c r="D1256" t="s">
        <v>1465</v>
      </c>
      <c r="E1256" t="s">
        <v>1470</v>
      </c>
      <c r="F1256" t="s">
        <v>1109</v>
      </c>
      <c r="G1256" t="s">
        <v>1467</v>
      </c>
      <c r="H1256" t="s">
        <v>1468</v>
      </c>
      <c r="I1256" s="2">
        <v>45558</v>
      </c>
    </row>
    <row r="1257" spans="1:9" x14ac:dyDescent="0.2">
      <c r="A1257">
        <v>4500139891</v>
      </c>
      <c r="B1257" t="s">
        <v>56</v>
      </c>
      <c r="C1257" t="s">
        <v>7091</v>
      </c>
      <c r="D1257" t="s">
        <v>1465</v>
      </c>
      <c r="E1257" t="s">
        <v>1470</v>
      </c>
      <c r="F1257" t="s">
        <v>1109</v>
      </c>
      <c r="G1257" t="s">
        <v>1467</v>
      </c>
      <c r="H1257" t="s">
        <v>1468</v>
      </c>
      <c r="I1257" s="2">
        <v>45558</v>
      </c>
    </row>
    <row r="1258" spans="1:9" x14ac:dyDescent="0.2">
      <c r="A1258">
        <v>4500139895</v>
      </c>
      <c r="B1258" t="s">
        <v>35</v>
      </c>
      <c r="C1258" t="s">
        <v>7092</v>
      </c>
      <c r="D1258" t="s">
        <v>1465</v>
      </c>
      <c r="E1258" t="s">
        <v>1470</v>
      </c>
      <c r="F1258" t="s">
        <v>1109</v>
      </c>
      <c r="G1258" t="s">
        <v>1467</v>
      </c>
      <c r="H1258" t="s">
        <v>1468</v>
      </c>
      <c r="I1258" s="2">
        <v>45558</v>
      </c>
    </row>
    <row r="1259" spans="1:9" x14ac:dyDescent="0.2">
      <c r="A1259">
        <v>4500139895</v>
      </c>
      <c r="B1259" t="s">
        <v>52</v>
      </c>
      <c r="C1259" t="s">
        <v>7093</v>
      </c>
      <c r="D1259" t="s">
        <v>1465</v>
      </c>
      <c r="E1259" t="s">
        <v>1470</v>
      </c>
      <c r="F1259" t="s">
        <v>1109</v>
      </c>
      <c r="G1259" t="s">
        <v>1467</v>
      </c>
      <c r="H1259" t="s">
        <v>1468</v>
      </c>
      <c r="I1259" s="2">
        <v>45558</v>
      </c>
    </row>
    <row r="1260" spans="1:9" x14ac:dyDescent="0.2">
      <c r="A1260">
        <v>4500146168</v>
      </c>
      <c r="B1260" t="s">
        <v>35</v>
      </c>
      <c r="C1260" t="s">
        <v>7823</v>
      </c>
      <c r="D1260" t="s">
        <v>1465</v>
      </c>
      <c r="E1260" t="s">
        <v>1470</v>
      </c>
      <c r="F1260" t="s">
        <v>1109</v>
      </c>
      <c r="G1260" t="s">
        <v>1467</v>
      </c>
      <c r="H1260" t="s">
        <v>1468</v>
      </c>
      <c r="I1260" s="2">
        <v>45595</v>
      </c>
    </row>
    <row r="1261" spans="1:9" x14ac:dyDescent="0.2">
      <c r="A1261">
        <v>4500146168</v>
      </c>
      <c r="B1261" t="s">
        <v>52</v>
      </c>
      <c r="C1261" t="s">
        <v>7824</v>
      </c>
      <c r="D1261" t="s">
        <v>1465</v>
      </c>
      <c r="E1261" t="s">
        <v>1470</v>
      </c>
      <c r="F1261" t="s">
        <v>1109</v>
      </c>
      <c r="G1261" t="s">
        <v>1467</v>
      </c>
      <c r="H1261" t="s">
        <v>1468</v>
      </c>
      <c r="I1261" s="2">
        <v>45595</v>
      </c>
    </row>
    <row r="1262" spans="1:9" x14ac:dyDescent="0.2">
      <c r="A1262">
        <v>4500148278</v>
      </c>
      <c r="B1262" t="s">
        <v>35</v>
      </c>
      <c r="C1262" t="s">
        <v>8107</v>
      </c>
      <c r="D1262" t="s">
        <v>1465</v>
      </c>
      <c r="E1262" t="s">
        <v>1470</v>
      </c>
      <c r="F1262" t="s">
        <v>1109</v>
      </c>
      <c r="G1262" t="s">
        <v>1467</v>
      </c>
      <c r="H1262" t="s">
        <v>1468</v>
      </c>
      <c r="I1262" s="2">
        <v>45616</v>
      </c>
    </row>
    <row r="1263" spans="1:9" x14ac:dyDescent="0.2">
      <c r="A1263">
        <v>4500148280</v>
      </c>
      <c r="B1263" t="s">
        <v>35</v>
      </c>
      <c r="C1263" t="s">
        <v>8108</v>
      </c>
      <c r="D1263" t="s">
        <v>1465</v>
      </c>
      <c r="E1263" t="s">
        <v>1470</v>
      </c>
      <c r="F1263" t="s">
        <v>1109</v>
      </c>
      <c r="G1263" t="s">
        <v>1467</v>
      </c>
      <c r="H1263" t="s">
        <v>1468</v>
      </c>
      <c r="I1263" s="2">
        <v>45616</v>
      </c>
    </row>
    <row r="1264" spans="1:9" x14ac:dyDescent="0.2">
      <c r="A1264">
        <v>4500145344</v>
      </c>
      <c r="B1264" t="s">
        <v>35</v>
      </c>
      <c r="C1264" t="s">
        <v>7529</v>
      </c>
      <c r="D1264" t="s">
        <v>1465</v>
      </c>
      <c r="E1264" t="s">
        <v>1470</v>
      </c>
      <c r="F1264" t="s">
        <v>1109</v>
      </c>
      <c r="G1264" t="s">
        <v>1467</v>
      </c>
      <c r="H1264" t="s">
        <v>1468</v>
      </c>
      <c r="I1264" s="2">
        <v>45588</v>
      </c>
    </row>
    <row r="1265" spans="1:9" x14ac:dyDescent="0.2">
      <c r="A1265">
        <v>4500145344</v>
      </c>
      <c r="B1265" t="s">
        <v>52</v>
      </c>
      <c r="C1265" t="s">
        <v>7531</v>
      </c>
      <c r="D1265" t="s">
        <v>1465</v>
      </c>
      <c r="E1265" t="s">
        <v>1470</v>
      </c>
      <c r="F1265" t="s">
        <v>1109</v>
      </c>
      <c r="G1265" t="s">
        <v>1467</v>
      </c>
      <c r="H1265" t="s">
        <v>1468</v>
      </c>
      <c r="I1265" s="2">
        <v>45588</v>
      </c>
    </row>
    <row r="1266" spans="1:9" x14ac:dyDescent="0.2">
      <c r="A1266">
        <v>4500145344</v>
      </c>
      <c r="B1266" t="s">
        <v>56</v>
      </c>
      <c r="C1266" t="s">
        <v>7532</v>
      </c>
      <c r="D1266" t="s">
        <v>1465</v>
      </c>
      <c r="E1266" t="s">
        <v>1470</v>
      </c>
      <c r="F1266" t="s">
        <v>1109</v>
      </c>
      <c r="G1266" t="s">
        <v>1467</v>
      </c>
      <c r="H1266" t="s">
        <v>1468</v>
      </c>
      <c r="I1266" s="2">
        <v>45588</v>
      </c>
    </row>
    <row r="1267" spans="1:9" x14ac:dyDescent="0.2">
      <c r="A1267">
        <v>4500145344</v>
      </c>
      <c r="B1267" t="s">
        <v>133</v>
      </c>
      <c r="C1267" t="s">
        <v>7535</v>
      </c>
      <c r="D1267" t="s">
        <v>1465</v>
      </c>
      <c r="E1267" t="s">
        <v>1470</v>
      </c>
      <c r="F1267" t="s">
        <v>1109</v>
      </c>
      <c r="G1267" t="s">
        <v>1467</v>
      </c>
      <c r="H1267" t="s">
        <v>1468</v>
      </c>
      <c r="I1267" s="2">
        <v>45588</v>
      </c>
    </row>
    <row r="1268" spans="1:9" x14ac:dyDescent="0.2">
      <c r="A1268">
        <v>4500145344</v>
      </c>
      <c r="B1268" t="s">
        <v>165</v>
      </c>
      <c r="C1268" t="s">
        <v>7538</v>
      </c>
      <c r="D1268" t="s">
        <v>1465</v>
      </c>
      <c r="E1268" t="s">
        <v>1470</v>
      </c>
      <c r="F1268" t="s">
        <v>1109</v>
      </c>
      <c r="G1268" t="s">
        <v>1467</v>
      </c>
      <c r="H1268" t="s">
        <v>1468</v>
      </c>
      <c r="I1268" s="2">
        <v>45588</v>
      </c>
    </row>
    <row r="1269" spans="1:9" x14ac:dyDescent="0.2">
      <c r="A1269">
        <v>4500145344</v>
      </c>
      <c r="B1269" t="s">
        <v>300</v>
      </c>
      <c r="C1269" t="s">
        <v>7539</v>
      </c>
      <c r="D1269" t="s">
        <v>1465</v>
      </c>
      <c r="E1269" t="s">
        <v>1470</v>
      </c>
      <c r="F1269" t="s">
        <v>1109</v>
      </c>
      <c r="G1269" t="s">
        <v>1467</v>
      </c>
      <c r="H1269" t="s">
        <v>1468</v>
      </c>
      <c r="I1269" s="2">
        <v>45588</v>
      </c>
    </row>
    <row r="1270" spans="1:9" x14ac:dyDescent="0.2">
      <c r="A1270">
        <v>4500145344</v>
      </c>
      <c r="B1270" t="s">
        <v>169</v>
      </c>
      <c r="C1270" t="s">
        <v>7540</v>
      </c>
      <c r="D1270" t="s">
        <v>1465</v>
      </c>
      <c r="E1270" t="s">
        <v>1470</v>
      </c>
      <c r="F1270" t="s">
        <v>1109</v>
      </c>
      <c r="G1270" t="s">
        <v>1467</v>
      </c>
      <c r="H1270" t="s">
        <v>1468</v>
      </c>
      <c r="I1270" s="2">
        <v>45588</v>
      </c>
    </row>
    <row r="1271" spans="1:9" x14ac:dyDescent="0.2">
      <c r="A1271">
        <v>4500145344</v>
      </c>
      <c r="B1271" t="s">
        <v>307</v>
      </c>
      <c r="C1271" t="s">
        <v>7543</v>
      </c>
      <c r="D1271" t="s">
        <v>1465</v>
      </c>
      <c r="E1271" t="s">
        <v>1470</v>
      </c>
      <c r="F1271" t="s">
        <v>1109</v>
      </c>
      <c r="G1271" t="s">
        <v>1467</v>
      </c>
      <c r="H1271" t="s">
        <v>1468</v>
      </c>
      <c r="I1271" s="2">
        <v>45588</v>
      </c>
    </row>
    <row r="1272" spans="1:9" x14ac:dyDescent="0.2">
      <c r="A1272">
        <v>4500145344</v>
      </c>
      <c r="B1272" t="s">
        <v>457</v>
      </c>
      <c r="C1272" t="s">
        <v>7546</v>
      </c>
      <c r="D1272" t="s">
        <v>1465</v>
      </c>
      <c r="E1272" t="s">
        <v>1470</v>
      </c>
      <c r="F1272" t="s">
        <v>1109</v>
      </c>
      <c r="G1272" t="s">
        <v>1467</v>
      </c>
      <c r="H1272" t="s">
        <v>1468</v>
      </c>
      <c r="I1272" s="2">
        <v>45588</v>
      </c>
    </row>
    <row r="1273" spans="1:9" x14ac:dyDescent="0.2">
      <c r="A1273">
        <v>4500145344</v>
      </c>
      <c r="B1273" t="s">
        <v>461</v>
      </c>
      <c r="C1273" t="s">
        <v>7547</v>
      </c>
      <c r="D1273" t="s">
        <v>1465</v>
      </c>
      <c r="E1273" t="s">
        <v>1470</v>
      </c>
      <c r="F1273" t="s">
        <v>1109</v>
      </c>
      <c r="G1273" t="s">
        <v>1467</v>
      </c>
      <c r="H1273" t="s">
        <v>1468</v>
      </c>
      <c r="I1273" s="2">
        <v>45588</v>
      </c>
    </row>
    <row r="1274" spans="1:9" x14ac:dyDescent="0.2">
      <c r="A1274">
        <v>4500145344</v>
      </c>
      <c r="B1274" t="s">
        <v>465</v>
      </c>
      <c r="C1274" t="s">
        <v>7550</v>
      </c>
      <c r="D1274" t="s">
        <v>1465</v>
      </c>
      <c r="E1274" t="s">
        <v>1470</v>
      </c>
      <c r="F1274" t="s">
        <v>1109</v>
      </c>
      <c r="G1274" t="s">
        <v>1467</v>
      </c>
      <c r="H1274" t="s">
        <v>1468</v>
      </c>
      <c r="I1274" s="2">
        <v>45588</v>
      </c>
    </row>
    <row r="1275" spans="1:9" x14ac:dyDescent="0.2">
      <c r="A1275">
        <v>4500145344</v>
      </c>
      <c r="B1275" t="s">
        <v>469</v>
      </c>
      <c r="C1275" t="s">
        <v>7551</v>
      </c>
      <c r="D1275" t="s">
        <v>1465</v>
      </c>
      <c r="E1275" t="s">
        <v>1470</v>
      </c>
      <c r="F1275" t="s">
        <v>1109</v>
      </c>
      <c r="G1275" t="s">
        <v>1467</v>
      </c>
      <c r="H1275" t="s">
        <v>1468</v>
      </c>
      <c r="I1275" s="2">
        <v>45588</v>
      </c>
    </row>
    <row r="1276" spans="1:9" x14ac:dyDescent="0.2">
      <c r="A1276">
        <v>4500145344</v>
      </c>
      <c r="B1276" t="s">
        <v>473</v>
      </c>
      <c r="C1276" t="s">
        <v>7552</v>
      </c>
      <c r="D1276" t="s">
        <v>1465</v>
      </c>
      <c r="E1276" t="s">
        <v>1470</v>
      </c>
      <c r="F1276" t="s">
        <v>1109</v>
      </c>
      <c r="G1276" t="s">
        <v>1467</v>
      </c>
      <c r="H1276" t="s">
        <v>1468</v>
      </c>
      <c r="I1276" s="2">
        <v>45588</v>
      </c>
    </row>
    <row r="1277" spans="1:9" x14ac:dyDescent="0.2">
      <c r="A1277">
        <v>4500145344</v>
      </c>
      <c r="B1277" t="s">
        <v>477</v>
      </c>
      <c r="C1277" t="s">
        <v>7555</v>
      </c>
      <c r="D1277" t="s">
        <v>1465</v>
      </c>
      <c r="E1277" t="s">
        <v>1470</v>
      </c>
      <c r="F1277" t="s">
        <v>1109</v>
      </c>
      <c r="G1277" t="s">
        <v>1467</v>
      </c>
      <c r="H1277" t="s">
        <v>1468</v>
      </c>
      <c r="I1277" s="2">
        <v>45588</v>
      </c>
    </row>
    <row r="1278" spans="1:9" x14ac:dyDescent="0.2">
      <c r="A1278">
        <v>4500145344</v>
      </c>
      <c r="B1278" t="s">
        <v>481</v>
      </c>
      <c r="C1278" t="s">
        <v>7556</v>
      </c>
      <c r="D1278" t="s">
        <v>1465</v>
      </c>
      <c r="E1278" t="s">
        <v>1470</v>
      </c>
      <c r="F1278" t="s">
        <v>1109</v>
      </c>
      <c r="G1278" t="s">
        <v>1467</v>
      </c>
      <c r="H1278" t="s">
        <v>1468</v>
      </c>
      <c r="I1278" s="2">
        <v>45588</v>
      </c>
    </row>
    <row r="1279" spans="1:9" x14ac:dyDescent="0.2">
      <c r="A1279">
        <v>4500145344</v>
      </c>
      <c r="B1279" t="s">
        <v>485</v>
      </c>
      <c r="C1279" t="s">
        <v>7557</v>
      </c>
      <c r="D1279" t="s">
        <v>1465</v>
      </c>
      <c r="E1279" t="s">
        <v>1470</v>
      </c>
      <c r="F1279" t="s">
        <v>1109</v>
      </c>
      <c r="G1279" t="s">
        <v>1467</v>
      </c>
      <c r="H1279" t="s">
        <v>1468</v>
      </c>
      <c r="I1279" s="2">
        <v>45588</v>
      </c>
    </row>
    <row r="1280" spans="1:9" x14ac:dyDescent="0.2">
      <c r="A1280">
        <v>4500145344</v>
      </c>
      <c r="B1280" t="s">
        <v>489</v>
      </c>
      <c r="C1280" t="s">
        <v>7558</v>
      </c>
      <c r="D1280" t="s">
        <v>1465</v>
      </c>
      <c r="E1280" t="s">
        <v>1470</v>
      </c>
      <c r="F1280" t="s">
        <v>1109</v>
      </c>
      <c r="G1280" t="s">
        <v>1467</v>
      </c>
      <c r="H1280" t="s">
        <v>1468</v>
      </c>
      <c r="I1280" s="2">
        <v>45588</v>
      </c>
    </row>
    <row r="1281" spans="1:9" x14ac:dyDescent="0.2">
      <c r="A1281">
        <v>4500145344</v>
      </c>
      <c r="B1281" t="s">
        <v>493</v>
      </c>
      <c r="C1281" t="s">
        <v>7561</v>
      </c>
      <c r="D1281" t="s">
        <v>1465</v>
      </c>
      <c r="E1281" t="s">
        <v>1470</v>
      </c>
      <c r="F1281" t="s">
        <v>1109</v>
      </c>
      <c r="G1281" t="s">
        <v>1467</v>
      </c>
      <c r="H1281" t="s">
        <v>1468</v>
      </c>
      <c r="I1281" s="2">
        <v>45588</v>
      </c>
    </row>
    <row r="1282" spans="1:9" x14ac:dyDescent="0.2">
      <c r="A1282">
        <v>4500145344</v>
      </c>
      <c r="B1282" t="s">
        <v>497</v>
      </c>
      <c r="C1282" t="s">
        <v>7562</v>
      </c>
      <c r="D1282" t="s">
        <v>1465</v>
      </c>
      <c r="E1282" t="s">
        <v>1470</v>
      </c>
      <c r="F1282" t="s">
        <v>1109</v>
      </c>
      <c r="G1282" t="s">
        <v>1467</v>
      </c>
      <c r="H1282" t="s">
        <v>1468</v>
      </c>
      <c r="I1282" s="2">
        <v>45588</v>
      </c>
    </row>
    <row r="1283" spans="1:9" x14ac:dyDescent="0.2">
      <c r="A1283">
        <v>4500145344</v>
      </c>
      <c r="B1283" t="s">
        <v>501</v>
      </c>
      <c r="C1283" t="s">
        <v>7563</v>
      </c>
      <c r="D1283" t="s">
        <v>1465</v>
      </c>
      <c r="E1283" t="s">
        <v>1470</v>
      </c>
      <c r="F1283" t="s">
        <v>1109</v>
      </c>
      <c r="G1283" t="s">
        <v>1467</v>
      </c>
      <c r="H1283" t="s">
        <v>1468</v>
      </c>
      <c r="I1283" s="2">
        <v>45588</v>
      </c>
    </row>
    <row r="1284" spans="1:9" x14ac:dyDescent="0.2">
      <c r="A1284">
        <v>4500147597</v>
      </c>
      <c r="B1284" t="s">
        <v>35</v>
      </c>
      <c r="C1284" t="s">
        <v>15719</v>
      </c>
      <c r="D1284" t="s">
        <v>38</v>
      </c>
      <c r="E1284" t="s">
        <v>38</v>
      </c>
      <c r="F1284" t="s">
        <v>1109</v>
      </c>
      <c r="G1284" t="s">
        <v>1467</v>
      </c>
      <c r="H1284" t="s">
        <v>1468</v>
      </c>
      <c r="I1284" s="2">
        <v>45609</v>
      </c>
    </row>
    <row r="1285" spans="1:9" x14ac:dyDescent="0.2">
      <c r="A1285">
        <v>4500147597</v>
      </c>
      <c r="B1285" t="s">
        <v>52</v>
      </c>
      <c r="C1285" t="s">
        <v>15720</v>
      </c>
      <c r="D1285" t="s">
        <v>38</v>
      </c>
      <c r="E1285" t="s">
        <v>38</v>
      </c>
      <c r="F1285" t="s">
        <v>1109</v>
      </c>
      <c r="G1285" t="s">
        <v>1467</v>
      </c>
      <c r="H1285" t="s">
        <v>1468</v>
      </c>
      <c r="I1285" s="2">
        <v>45609</v>
      </c>
    </row>
    <row r="1286" spans="1:9" x14ac:dyDescent="0.2">
      <c r="A1286">
        <v>4500147597</v>
      </c>
      <c r="B1286" t="s">
        <v>56</v>
      </c>
      <c r="C1286" t="s">
        <v>15721</v>
      </c>
      <c r="D1286" t="s">
        <v>38</v>
      </c>
      <c r="E1286" t="s">
        <v>38</v>
      </c>
      <c r="F1286" t="s">
        <v>1109</v>
      </c>
      <c r="G1286" t="s">
        <v>1467</v>
      </c>
      <c r="H1286" t="s">
        <v>1468</v>
      </c>
      <c r="I1286" s="2">
        <v>45609</v>
      </c>
    </row>
    <row r="1287" spans="1:9" x14ac:dyDescent="0.2">
      <c r="A1287">
        <v>4500147597</v>
      </c>
      <c r="B1287" t="s">
        <v>133</v>
      </c>
      <c r="C1287" t="s">
        <v>15722</v>
      </c>
      <c r="D1287" t="s">
        <v>38</v>
      </c>
      <c r="E1287" t="s">
        <v>38</v>
      </c>
      <c r="F1287" t="s">
        <v>1109</v>
      </c>
      <c r="G1287" t="s">
        <v>1467</v>
      </c>
      <c r="H1287" t="s">
        <v>1468</v>
      </c>
      <c r="I1287" s="2">
        <v>45609</v>
      </c>
    </row>
    <row r="1288" spans="1:9" x14ac:dyDescent="0.2">
      <c r="A1288">
        <v>4500147597</v>
      </c>
      <c r="B1288" t="s">
        <v>165</v>
      </c>
      <c r="C1288" t="s">
        <v>15723</v>
      </c>
      <c r="D1288" t="s">
        <v>38</v>
      </c>
      <c r="E1288" t="s">
        <v>38</v>
      </c>
      <c r="F1288" t="s">
        <v>1109</v>
      </c>
      <c r="G1288" t="s">
        <v>1467</v>
      </c>
      <c r="H1288" t="s">
        <v>1468</v>
      </c>
      <c r="I1288" s="2">
        <v>45609</v>
      </c>
    </row>
    <row r="1289" spans="1:9" x14ac:dyDescent="0.2">
      <c r="A1289">
        <v>4500147597</v>
      </c>
      <c r="B1289" t="s">
        <v>300</v>
      </c>
      <c r="C1289" t="s">
        <v>15724</v>
      </c>
      <c r="D1289" t="s">
        <v>38</v>
      </c>
      <c r="E1289" t="s">
        <v>38</v>
      </c>
      <c r="F1289" t="s">
        <v>1109</v>
      </c>
      <c r="G1289" t="s">
        <v>1467</v>
      </c>
      <c r="H1289" t="s">
        <v>1468</v>
      </c>
      <c r="I1289" s="2">
        <v>45609</v>
      </c>
    </row>
    <row r="1290" spans="1:9" x14ac:dyDescent="0.2">
      <c r="A1290">
        <v>4500147597</v>
      </c>
      <c r="B1290" t="s">
        <v>169</v>
      </c>
      <c r="C1290" t="s">
        <v>15725</v>
      </c>
      <c r="D1290" t="s">
        <v>38</v>
      </c>
      <c r="E1290" t="s">
        <v>38</v>
      </c>
      <c r="F1290" t="s">
        <v>1109</v>
      </c>
      <c r="G1290" t="s">
        <v>1467</v>
      </c>
      <c r="H1290" t="s">
        <v>1468</v>
      </c>
      <c r="I1290" s="2">
        <v>45609</v>
      </c>
    </row>
    <row r="1291" spans="1:9" x14ac:dyDescent="0.2">
      <c r="A1291">
        <v>4500147597</v>
      </c>
      <c r="B1291" t="s">
        <v>307</v>
      </c>
      <c r="C1291" t="s">
        <v>15726</v>
      </c>
      <c r="D1291" t="s">
        <v>38</v>
      </c>
      <c r="E1291" t="s">
        <v>38</v>
      </c>
      <c r="F1291" t="s">
        <v>1109</v>
      </c>
      <c r="G1291" t="s">
        <v>1467</v>
      </c>
      <c r="H1291" t="s">
        <v>1468</v>
      </c>
      <c r="I1291" s="2">
        <v>45609</v>
      </c>
    </row>
    <row r="1292" spans="1:9" x14ac:dyDescent="0.2">
      <c r="A1292">
        <v>4500147597</v>
      </c>
      <c r="B1292" t="s">
        <v>457</v>
      </c>
      <c r="C1292" t="s">
        <v>15727</v>
      </c>
      <c r="D1292" t="s">
        <v>38</v>
      </c>
      <c r="E1292" t="s">
        <v>38</v>
      </c>
      <c r="F1292" t="s">
        <v>1109</v>
      </c>
      <c r="G1292" t="s">
        <v>1467</v>
      </c>
      <c r="H1292" t="s">
        <v>1468</v>
      </c>
      <c r="I1292" s="2">
        <v>45609</v>
      </c>
    </row>
    <row r="1293" spans="1:9" x14ac:dyDescent="0.2">
      <c r="A1293">
        <v>4500147597</v>
      </c>
      <c r="B1293" t="s">
        <v>461</v>
      </c>
      <c r="C1293" t="s">
        <v>15728</v>
      </c>
      <c r="D1293" t="s">
        <v>38</v>
      </c>
      <c r="E1293" t="s">
        <v>38</v>
      </c>
      <c r="F1293" t="s">
        <v>1109</v>
      </c>
      <c r="G1293" t="s">
        <v>1467</v>
      </c>
      <c r="H1293" t="s">
        <v>1468</v>
      </c>
      <c r="I1293" s="2">
        <v>45609</v>
      </c>
    </row>
    <row r="1294" spans="1:9" x14ac:dyDescent="0.2">
      <c r="A1294">
        <v>4500147597</v>
      </c>
      <c r="B1294" t="s">
        <v>465</v>
      </c>
      <c r="C1294" t="s">
        <v>15729</v>
      </c>
      <c r="D1294" t="s">
        <v>38</v>
      </c>
      <c r="E1294" t="s">
        <v>38</v>
      </c>
      <c r="F1294" t="s">
        <v>1109</v>
      </c>
      <c r="G1294" t="s">
        <v>1467</v>
      </c>
      <c r="H1294" t="s">
        <v>1468</v>
      </c>
      <c r="I1294" s="2">
        <v>45609</v>
      </c>
    </row>
    <row r="1295" spans="1:9" x14ac:dyDescent="0.2">
      <c r="A1295">
        <v>4500147597</v>
      </c>
      <c r="B1295" t="s">
        <v>469</v>
      </c>
      <c r="C1295" t="s">
        <v>15730</v>
      </c>
      <c r="D1295" t="s">
        <v>38</v>
      </c>
      <c r="E1295" t="s">
        <v>38</v>
      </c>
      <c r="F1295" t="s">
        <v>1109</v>
      </c>
      <c r="G1295" t="s">
        <v>1467</v>
      </c>
      <c r="H1295" t="s">
        <v>1468</v>
      </c>
      <c r="I1295" s="2">
        <v>45609</v>
      </c>
    </row>
    <row r="1296" spans="1:9" x14ac:dyDescent="0.2">
      <c r="A1296">
        <v>4500147597</v>
      </c>
      <c r="B1296" t="s">
        <v>473</v>
      </c>
      <c r="C1296" t="s">
        <v>15731</v>
      </c>
      <c r="D1296" t="s">
        <v>38</v>
      </c>
      <c r="E1296" t="s">
        <v>38</v>
      </c>
      <c r="F1296" t="s">
        <v>1109</v>
      </c>
      <c r="G1296" t="s">
        <v>1467</v>
      </c>
      <c r="H1296" t="s">
        <v>1468</v>
      </c>
      <c r="I1296" s="2">
        <v>45609</v>
      </c>
    </row>
    <row r="1297" spans="1:9" x14ac:dyDescent="0.2">
      <c r="A1297">
        <v>4500147597</v>
      </c>
      <c r="B1297" t="s">
        <v>477</v>
      </c>
      <c r="C1297" t="s">
        <v>15732</v>
      </c>
      <c r="D1297" t="s">
        <v>38</v>
      </c>
      <c r="E1297" t="s">
        <v>38</v>
      </c>
      <c r="F1297" t="s">
        <v>1109</v>
      </c>
      <c r="G1297" t="s">
        <v>1467</v>
      </c>
      <c r="H1297" t="s">
        <v>1468</v>
      </c>
      <c r="I1297" s="2">
        <v>45609</v>
      </c>
    </row>
    <row r="1298" spans="1:9" x14ac:dyDescent="0.2">
      <c r="A1298">
        <v>4500147883</v>
      </c>
      <c r="B1298" t="s">
        <v>35</v>
      </c>
      <c r="C1298" t="s">
        <v>8023</v>
      </c>
      <c r="D1298" t="s">
        <v>1465</v>
      </c>
      <c r="E1298" t="s">
        <v>1470</v>
      </c>
      <c r="F1298" t="s">
        <v>1109</v>
      </c>
      <c r="G1298" t="s">
        <v>1467</v>
      </c>
      <c r="H1298" t="s">
        <v>1468</v>
      </c>
      <c r="I1298" s="2">
        <v>45611</v>
      </c>
    </row>
    <row r="1299" spans="1:9" x14ac:dyDescent="0.2">
      <c r="A1299">
        <v>4500147883</v>
      </c>
      <c r="B1299" t="s">
        <v>52</v>
      </c>
      <c r="C1299" t="s">
        <v>8026</v>
      </c>
      <c r="D1299" t="s">
        <v>1465</v>
      </c>
      <c r="E1299" t="s">
        <v>1470</v>
      </c>
      <c r="F1299" t="s">
        <v>1109</v>
      </c>
      <c r="G1299" t="s">
        <v>1467</v>
      </c>
      <c r="H1299" t="s">
        <v>1468</v>
      </c>
      <c r="I1299" s="2">
        <v>45611</v>
      </c>
    </row>
    <row r="1300" spans="1:9" x14ac:dyDescent="0.2">
      <c r="A1300">
        <v>4500147883</v>
      </c>
      <c r="B1300" t="s">
        <v>56</v>
      </c>
      <c r="C1300" t="s">
        <v>8029</v>
      </c>
      <c r="D1300" t="s">
        <v>1465</v>
      </c>
      <c r="E1300" t="s">
        <v>1470</v>
      </c>
      <c r="F1300" t="s">
        <v>1109</v>
      </c>
      <c r="G1300" t="s">
        <v>1467</v>
      </c>
      <c r="H1300" t="s">
        <v>1468</v>
      </c>
      <c r="I1300" s="2">
        <v>45611</v>
      </c>
    </row>
    <row r="1301" spans="1:9" x14ac:dyDescent="0.2">
      <c r="A1301">
        <v>4500147883</v>
      </c>
      <c r="B1301" t="s">
        <v>133</v>
      </c>
      <c r="C1301" t="s">
        <v>8030</v>
      </c>
      <c r="D1301" t="s">
        <v>1465</v>
      </c>
      <c r="E1301" t="s">
        <v>1470</v>
      </c>
      <c r="F1301" t="s">
        <v>1109</v>
      </c>
      <c r="G1301" t="s">
        <v>1467</v>
      </c>
      <c r="H1301" t="s">
        <v>1468</v>
      </c>
      <c r="I1301" s="2">
        <v>45611</v>
      </c>
    </row>
    <row r="1302" spans="1:9" x14ac:dyDescent="0.2">
      <c r="A1302">
        <v>4500147883</v>
      </c>
      <c r="B1302" t="s">
        <v>165</v>
      </c>
      <c r="C1302" t="s">
        <v>8031</v>
      </c>
      <c r="D1302" t="s">
        <v>1465</v>
      </c>
      <c r="E1302" t="s">
        <v>1470</v>
      </c>
      <c r="F1302" t="s">
        <v>1109</v>
      </c>
      <c r="G1302" t="s">
        <v>1467</v>
      </c>
      <c r="H1302" t="s">
        <v>1468</v>
      </c>
      <c r="I1302" s="2">
        <v>45611</v>
      </c>
    </row>
    <row r="1303" spans="1:9" x14ac:dyDescent="0.2">
      <c r="A1303">
        <v>4500147883</v>
      </c>
      <c r="B1303" t="s">
        <v>300</v>
      </c>
      <c r="C1303" t="s">
        <v>8034</v>
      </c>
      <c r="D1303" t="s">
        <v>1465</v>
      </c>
      <c r="E1303" t="s">
        <v>1470</v>
      </c>
      <c r="F1303" t="s">
        <v>1109</v>
      </c>
      <c r="G1303" t="s">
        <v>1467</v>
      </c>
      <c r="H1303" t="s">
        <v>1468</v>
      </c>
      <c r="I1303" s="2">
        <v>45611</v>
      </c>
    </row>
    <row r="1304" spans="1:9" x14ac:dyDescent="0.2">
      <c r="A1304">
        <v>4500147883</v>
      </c>
      <c r="B1304" t="s">
        <v>169</v>
      </c>
      <c r="C1304" t="s">
        <v>8037</v>
      </c>
      <c r="D1304" t="s">
        <v>1465</v>
      </c>
      <c r="E1304" t="s">
        <v>1470</v>
      </c>
      <c r="F1304" t="s">
        <v>1109</v>
      </c>
      <c r="G1304" t="s">
        <v>1467</v>
      </c>
      <c r="H1304" t="s">
        <v>1468</v>
      </c>
      <c r="I1304" s="2">
        <v>45611</v>
      </c>
    </row>
    <row r="1305" spans="1:9" x14ac:dyDescent="0.2">
      <c r="A1305">
        <v>4500147883</v>
      </c>
      <c r="B1305" t="s">
        <v>307</v>
      </c>
      <c r="C1305" t="s">
        <v>8040</v>
      </c>
      <c r="D1305" t="s">
        <v>1465</v>
      </c>
      <c r="E1305" t="s">
        <v>1470</v>
      </c>
      <c r="F1305" t="s">
        <v>1109</v>
      </c>
      <c r="G1305" t="s">
        <v>1467</v>
      </c>
      <c r="H1305" t="s">
        <v>1468</v>
      </c>
      <c r="I1305" s="2">
        <v>45611</v>
      </c>
    </row>
    <row r="1306" spans="1:9" x14ac:dyDescent="0.2">
      <c r="A1306">
        <v>4500147883</v>
      </c>
      <c r="B1306" t="s">
        <v>457</v>
      </c>
      <c r="C1306" t="s">
        <v>8043</v>
      </c>
      <c r="D1306" t="s">
        <v>1465</v>
      </c>
      <c r="E1306" t="s">
        <v>1470</v>
      </c>
      <c r="F1306" t="s">
        <v>1109</v>
      </c>
      <c r="G1306" t="s">
        <v>1467</v>
      </c>
      <c r="H1306" t="s">
        <v>1468</v>
      </c>
      <c r="I1306" s="2">
        <v>45611</v>
      </c>
    </row>
    <row r="1307" spans="1:9" x14ac:dyDescent="0.2">
      <c r="A1307">
        <v>4500147883</v>
      </c>
      <c r="B1307" t="s">
        <v>461</v>
      </c>
      <c r="C1307" t="s">
        <v>8044</v>
      </c>
      <c r="D1307" t="s">
        <v>1465</v>
      </c>
      <c r="E1307" t="s">
        <v>1470</v>
      </c>
      <c r="F1307" t="s">
        <v>1109</v>
      </c>
      <c r="G1307" t="s">
        <v>1467</v>
      </c>
      <c r="H1307" t="s">
        <v>1468</v>
      </c>
      <c r="I1307" s="2">
        <v>45611</v>
      </c>
    </row>
    <row r="1308" spans="1:9" x14ac:dyDescent="0.2">
      <c r="A1308">
        <v>4500147883</v>
      </c>
      <c r="B1308" t="s">
        <v>465</v>
      </c>
      <c r="C1308" t="s">
        <v>8045</v>
      </c>
      <c r="D1308" t="s">
        <v>1465</v>
      </c>
      <c r="E1308" t="s">
        <v>1470</v>
      </c>
      <c r="F1308" t="s">
        <v>1109</v>
      </c>
      <c r="G1308" t="s">
        <v>1467</v>
      </c>
      <c r="H1308" t="s">
        <v>1468</v>
      </c>
      <c r="I1308" s="2">
        <v>45611</v>
      </c>
    </row>
    <row r="1309" spans="1:9" x14ac:dyDescent="0.2">
      <c r="A1309">
        <v>4500147883</v>
      </c>
      <c r="B1309" t="s">
        <v>469</v>
      </c>
      <c r="C1309" t="s">
        <v>8048</v>
      </c>
      <c r="D1309" t="s">
        <v>1465</v>
      </c>
      <c r="E1309" t="s">
        <v>1470</v>
      </c>
      <c r="F1309" t="s">
        <v>1109</v>
      </c>
      <c r="G1309" t="s">
        <v>1467</v>
      </c>
      <c r="H1309" t="s">
        <v>1468</v>
      </c>
      <c r="I1309" s="2">
        <v>45611</v>
      </c>
    </row>
    <row r="1310" spans="1:9" x14ac:dyDescent="0.2">
      <c r="A1310">
        <v>4500147883</v>
      </c>
      <c r="B1310" t="s">
        <v>473</v>
      </c>
      <c r="C1310" t="s">
        <v>8051</v>
      </c>
      <c r="D1310" t="s">
        <v>1465</v>
      </c>
      <c r="E1310" t="s">
        <v>1470</v>
      </c>
      <c r="F1310" t="s">
        <v>1109</v>
      </c>
      <c r="G1310" t="s">
        <v>1467</v>
      </c>
      <c r="H1310" t="s">
        <v>1468</v>
      </c>
      <c r="I1310" s="2">
        <v>45611</v>
      </c>
    </row>
    <row r="1311" spans="1:9" x14ac:dyDescent="0.2">
      <c r="A1311">
        <v>4500147883</v>
      </c>
      <c r="B1311" t="s">
        <v>477</v>
      </c>
      <c r="C1311" t="s">
        <v>8052</v>
      </c>
      <c r="D1311" t="s">
        <v>1465</v>
      </c>
      <c r="E1311" t="s">
        <v>1470</v>
      </c>
      <c r="F1311" t="s">
        <v>1109</v>
      </c>
      <c r="G1311" t="s">
        <v>1467</v>
      </c>
      <c r="H1311" t="s">
        <v>1468</v>
      </c>
      <c r="I1311" s="2">
        <v>45611</v>
      </c>
    </row>
    <row r="1312" spans="1:9" x14ac:dyDescent="0.2">
      <c r="A1312">
        <v>4500154072</v>
      </c>
      <c r="B1312" t="s">
        <v>35</v>
      </c>
      <c r="C1312" t="s">
        <v>8882</v>
      </c>
      <c r="D1312" t="s">
        <v>1465</v>
      </c>
      <c r="E1312" t="s">
        <v>1470</v>
      </c>
      <c r="F1312" t="s">
        <v>1109</v>
      </c>
      <c r="G1312" t="s">
        <v>1467</v>
      </c>
      <c r="H1312" t="s">
        <v>1468</v>
      </c>
      <c r="I1312" s="2">
        <v>45664</v>
      </c>
    </row>
    <row r="1313" spans="1:9" x14ac:dyDescent="0.2">
      <c r="A1313">
        <v>4500102453</v>
      </c>
      <c r="B1313" t="s">
        <v>35</v>
      </c>
      <c r="C1313" t="s">
        <v>1472</v>
      </c>
      <c r="D1313" t="s">
        <v>38</v>
      </c>
      <c r="E1313" t="s">
        <v>38</v>
      </c>
      <c r="F1313" t="s">
        <v>1109</v>
      </c>
      <c r="G1313" t="s">
        <v>1467</v>
      </c>
      <c r="H1313" t="s">
        <v>1468</v>
      </c>
      <c r="I1313" s="2">
        <v>45247</v>
      </c>
    </row>
    <row r="1314" spans="1:9" x14ac:dyDescent="0.2">
      <c r="A1314">
        <v>4500102453</v>
      </c>
      <c r="B1314" t="s">
        <v>52</v>
      </c>
      <c r="C1314" t="s">
        <v>1473</v>
      </c>
      <c r="D1314" t="s">
        <v>38</v>
      </c>
      <c r="E1314" t="s">
        <v>38</v>
      </c>
      <c r="F1314" t="s">
        <v>1109</v>
      </c>
      <c r="G1314" t="s">
        <v>1467</v>
      </c>
      <c r="H1314" t="s">
        <v>1468</v>
      </c>
      <c r="I1314" s="2">
        <v>45247</v>
      </c>
    </row>
    <row r="1315" spans="1:9" x14ac:dyDescent="0.2">
      <c r="A1315">
        <v>4500102453</v>
      </c>
      <c r="B1315" t="s">
        <v>56</v>
      </c>
      <c r="C1315" t="s">
        <v>1474</v>
      </c>
      <c r="D1315" t="s">
        <v>38</v>
      </c>
      <c r="E1315" t="s">
        <v>38</v>
      </c>
      <c r="F1315" t="s">
        <v>1109</v>
      </c>
      <c r="G1315" t="s">
        <v>1467</v>
      </c>
      <c r="H1315" t="s">
        <v>1468</v>
      </c>
      <c r="I1315" s="2">
        <v>45247</v>
      </c>
    </row>
    <row r="1316" spans="1:9" x14ac:dyDescent="0.2">
      <c r="A1316">
        <v>4500102453</v>
      </c>
      <c r="B1316" t="s">
        <v>133</v>
      </c>
      <c r="C1316" t="s">
        <v>1475</v>
      </c>
      <c r="D1316" t="s">
        <v>38</v>
      </c>
      <c r="E1316" t="s">
        <v>38</v>
      </c>
      <c r="F1316" t="s">
        <v>1109</v>
      </c>
      <c r="G1316" t="s">
        <v>1467</v>
      </c>
      <c r="H1316" t="s">
        <v>1468</v>
      </c>
      <c r="I1316" s="2">
        <v>45247</v>
      </c>
    </row>
    <row r="1317" spans="1:9" x14ac:dyDescent="0.2">
      <c r="A1317">
        <v>4500102453</v>
      </c>
      <c r="B1317" t="s">
        <v>165</v>
      </c>
      <c r="C1317" t="s">
        <v>1476</v>
      </c>
      <c r="D1317" t="s">
        <v>38</v>
      </c>
      <c r="E1317" t="s">
        <v>38</v>
      </c>
      <c r="F1317" t="s">
        <v>1109</v>
      </c>
      <c r="G1317" t="s">
        <v>1467</v>
      </c>
      <c r="H1317" t="s">
        <v>1468</v>
      </c>
      <c r="I1317" s="2">
        <v>45247</v>
      </c>
    </row>
    <row r="1318" spans="1:9" x14ac:dyDescent="0.2">
      <c r="A1318">
        <v>4500102453</v>
      </c>
      <c r="B1318" t="s">
        <v>300</v>
      </c>
      <c r="C1318" t="s">
        <v>1477</v>
      </c>
      <c r="D1318" t="s">
        <v>38</v>
      </c>
      <c r="E1318" t="s">
        <v>38</v>
      </c>
      <c r="F1318" t="s">
        <v>1109</v>
      </c>
      <c r="G1318" t="s">
        <v>1467</v>
      </c>
      <c r="H1318" t="s">
        <v>1468</v>
      </c>
      <c r="I1318" s="2">
        <v>45247</v>
      </c>
    </row>
    <row r="1319" spans="1:9" x14ac:dyDescent="0.2">
      <c r="A1319">
        <v>4500102453</v>
      </c>
      <c r="B1319" t="s">
        <v>169</v>
      </c>
      <c r="C1319" t="s">
        <v>1478</v>
      </c>
      <c r="D1319" t="s">
        <v>38</v>
      </c>
      <c r="E1319" t="s">
        <v>38</v>
      </c>
      <c r="F1319" t="s">
        <v>1109</v>
      </c>
      <c r="G1319" t="s">
        <v>1467</v>
      </c>
      <c r="H1319" t="s">
        <v>1468</v>
      </c>
      <c r="I1319" s="2">
        <v>45247</v>
      </c>
    </row>
    <row r="1320" spans="1:9" x14ac:dyDescent="0.2">
      <c r="A1320">
        <v>4500102453</v>
      </c>
      <c r="B1320" t="s">
        <v>307</v>
      </c>
      <c r="C1320" t="s">
        <v>1479</v>
      </c>
      <c r="D1320" t="s">
        <v>38</v>
      </c>
      <c r="E1320" t="s">
        <v>38</v>
      </c>
      <c r="F1320" t="s">
        <v>1109</v>
      </c>
      <c r="G1320" t="s">
        <v>1467</v>
      </c>
      <c r="H1320" t="s">
        <v>1468</v>
      </c>
      <c r="I1320" s="2">
        <v>45247</v>
      </c>
    </row>
    <row r="1321" spans="1:9" x14ac:dyDescent="0.2">
      <c r="A1321">
        <v>4500102453</v>
      </c>
      <c r="B1321" t="s">
        <v>457</v>
      </c>
      <c r="C1321" t="s">
        <v>1480</v>
      </c>
      <c r="D1321" t="s">
        <v>38</v>
      </c>
      <c r="E1321" t="s">
        <v>38</v>
      </c>
      <c r="F1321" t="s">
        <v>1109</v>
      </c>
      <c r="G1321" t="s">
        <v>1467</v>
      </c>
      <c r="H1321" t="s">
        <v>1468</v>
      </c>
      <c r="I1321" s="2">
        <v>45247</v>
      </c>
    </row>
    <row r="1322" spans="1:9" x14ac:dyDescent="0.2">
      <c r="A1322">
        <v>4500102453</v>
      </c>
      <c r="B1322" t="s">
        <v>461</v>
      </c>
      <c r="C1322" t="s">
        <v>1481</v>
      </c>
      <c r="D1322" t="s">
        <v>38</v>
      </c>
      <c r="E1322" t="s">
        <v>38</v>
      </c>
      <c r="F1322" t="s">
        <v>1109</v>
      </c>
      <c r="G1322" t="s">
        <v>1467</v>
      </c>
      <c r="H1322" t="s">
        <v>1468</v>
      </c>
      <c r="I1322" s="2">
        <v>45247</v>
      </c>
    </row>
    <row r="1323" spans="1:9" x14ac:dyDescent="0.2">
      <c r="A1323">
        <v>4500102453</v>
      </c>
      <c r="B1323" t="s">
        <v>465</v>
      </c>
      <c r="C1323" t="s">
        <v>1482</v>
      </c>
      <c r="D1323" t="s">
        <v>38</v>
      </c>
      <c r="E1323" t="s">
        <v>38</v>
      </c>
      <c r="F1323" t="s">
        <v>1109</v>
      </c>
      <c r="G1323" t="s">
        <v>1467</v>
      </c>
      <c r="H1323" t="s">
        <v>1468</v>
      </c>
      <c r="I1323" s="2">
        <v>45247</v>
      </c>
    </row>
    <row r="1324" spans="1:9" x14ac:dyDescent="0.2">
      <c r="A1324">
        <v>4500102453</v>
      </c>
      <c r="B1324" t="s">
        <v>469</v>
      </c>
      <c r="C1324" t="s">
        <v>1483</v>
      </c>
      <c r="D1324" t="s">
        <v>38</v>
      </c>
      <c r="E1324" t="s">
        <v>38</v>
      </c>
      <c r="F1324" t="s">
        <v>1109</v>
      </c>
      <c r="G1324" t="s">
        <v>1467</v>
      </c>
      <c r="H1324" t="s">
        <v>1468</v>
      </c>
      <c r="I1324" s="2">
        <v>45247</v>
      </c>
    </row>
    <row r="1325" spans="1:9" x14ac:dyDescent="0.2">
      <c r="A1325">
        <v>4500102453</v>
      </c>
      <c r="B1325" t="s">
        <v>473</v>
      </c>
      <c r="C1325" t="s">
        <v>1484</v>
      </c>
      <c r="D1325" t="s">
        <v>38</v>
      </c>
      <c r="E1325" t="s">
        <v>38</v>
      </c>
      <c r="F1325" t="s">
        <v>1109</v>
      </c>
      <c r="G1325" t="s">
        <v>1467</v>
      </c>
      <c r="H1325" t="s">
        <v>1468</v>
      </c>
      <c r="I1325" s="2">
        <v>45247</v>
      </c>
    </row>
    <row r="1326" spans="1:9" x14ac:dyDescent="0.2">
      <c r="A1326">
        <v>4500102453</v>
      </c>
      <c r="B1326" t="s">
        <v>477</v>
      </c>
      <c r="C1326" t="s">
        <v>1485</v>
      </c>
      <c r="D1326" t="s">
        <v>38</v>
      </c>
      <c r="E1326" t="s">
        <v>38</v>
      </c>
      <c r="F1326" t="s">
        <v>1109</v>
      </c>
      <c r="G1326" t="s">
        <v>1467</v>
      </c>
      <c r="H1326" t="s">
        <v>1468</v>
      </c>
      <c r="I1326" s="2">
        <v>45247</v>
      </c>
    </row>
    <row r="1327" spans="1:9" x14ac:dyDescent="0.2">
      <c r="A1327">
        <v>4500102453</v>
      </c>
      <c r="B1327" t="s">
        <v>481</v>
      </c>
      <c r="C1327" t="s">
        <v>1486</v>
      </c>
      <c r="D1327" t="s">
        <v>38</v>
      </c>
      <c r="E1327" t="s">
        <v>38</v>
      </c>
      <c r="F1327" t="s">
        <v>1109</v>
      </c>
      <c r="G1327" t="s">
        <v>1467</v>
      </c>
      <c r="H1327" t="s">
        <v>1468</v>
      </c>
      <c r="I1327" s="2">
        <v>45247</v>
      </c>
    </row>
    <row r="1328" spans="1:9" x14ac:dyDescent="0.2">
      <c r="A1328">
        <v>4500102453</v>
      </c>
      <c r="B1328" t="s">
        <v>485</v>
      </c>
      <c r="C1328" t="s">
        <v>1487</v>
      </c>
      <c r="D1328" t="s">
        <v>38</v>
      </c>
      <c r="E1328" t="s">
        <v>38</v>
      </c>
      <c r="F1328" t="s">
        <v>1109</v>
      </c>
      <c r="G1328" t="s">
        <v>1467</v>
      </c>
      <c r="H1328" t="s">
        <v>1468</v>
      </c>
      <c r="I1328" s="2">
        <v>45247</v>
      </c>
    </row>
    <row r="1329" spans="1:9" x14ac:dyDescent="0.2">
      <c r="A1329">
        <v>4500102453</v>
      </c>
      <c r="B1329" t="s">
        <v>489</v>
      </c>
      <c r="C1329" t="s">
        <v>1488</v>
      </c>
      <c r="D1329" t="s">
        <v>38</v>
      </c>
      <c r="E1329" t="s">
        <v>38</v>
      </c>
      <c r="F1329" t="s">
        <v>1109</v>
      </c>
      <c r="G1329" t="s">
        <v>1467</v>
      </c>
      <c r="H1329" t="s">
        <v>1468</v>
      </c>
      <c r="I1329" s="2">
        <v>45247</v>
      </c>
    </row>
    <row r="1330" spans="1:9" x14ac:dyDescent="0.2">
      <c r="A1330">
        <v>4500102453</v>
      </c>
      <c r="B1330" t="s">
        <v>493</v>
      </c>
      <c r="C1330" t="s">
        <v>1489</v>
      </c>
      <c r="D1330" t="s">
        <v>38</v>
      </c>
      <c r="E1330" t="s">
        <v>38</v>
      </c>
      <c r="F1330" t="s">
        <v>1109</v>
      </c>
      <c r="G1330" t="s">
        <v>1467</v>
      </c>
      <c r="H1330" t="s">
        <v>1468</v>
      </c>
      <c r="I1330" s="2">
        <v>45247</v>
      </c>
    </row>
    <row r="1331" spans="1:9" x14ac:dyDescent="0.2">
      <c r="A1331">
        <v>4500102453</v>
      </c>
      <c r="B1331" t="s">
        <v>497</v>
      </c>
      <c r="C1331" t="s">
        <v>1490</v>
      </c>
      <c r="D1331" t="s">
        <v>38</v>
      </c>
      <c r="E1331" t="s">
        <v>38</v>
      </c>
      <c r="F1331" t="s">
        <v>1109</v>
      </c>
      <c r="G1331" t="s">
        <v>1467</v>
      </c>
      <c r="H1331" t="s">
        <v>1468</v>
      </c>
      <c r="I1331" s="2">
        <v>45247</v>
      </c>
    </row>
    <row r="1332" spans="1:9" x14ac:dyDescent="0.2">
      <c r="A1332">
        <v>4500102453</v>
      </c>
      <c r="B1332" t="s">
        <v>501</v>
      </c>
      <c r="C1332" t="s">
        <v>1491</v>
      </c>
      <c r="D1332" t="s">
        <v>38</v>
      </c>
      <c r="E1332" t="s">
        <v>38</v>
      </c>
      <c r="F1332" t="s">
        <v>1109</v>
      </c>
      <c r="G1332" t="s">
        <v>1467</v>
      </c>
      <c r="H1332" t="s">
        <v>1468</v>
      </c>
      <c r="I1332" s="2">
        <v>45247</v>
      </c>
    </row>
    <row r="1333" spans="1:9" x14ac:dyDescent="0.2">
      <c r="A1333">
        <v>4500104006</v>
      </c>
      <c r="B1333" t="s">
        <v>35</v>
      </c>
      <c r="C1333" t="s">
        <v>2587</v>
      </c>
      <c r="D1333" t="s">
        <v>1465</v>
      </c>
      <c r="E1333" t="s">
        <v>1470</v>
      </c>
      <c r="F1333" t="s">
        <v>1109</v>
      </c>
      <c r="G1333" t="s">
        <v>1467</v>
      </c>
      <c r="H1333" t="s">
        <v>1468</v>
      </c>
      <c r="I1333" s="2">
        <v>45260</v>
      </c>
    </row>
    <row r="1334" spans="1:9" x14ac:dyDescent="0.2">
      <c r="A1334">
        <v>4500104006</v>
      </c>
      <c r="B1334" t="s">
        <v>52</v>
      </c>
      <c r="C1334" t="s">
        <v>2591</v>
      </c>
      <c r="D1334" t="s">
        <v>1465</v>
      </c>
      <c r="E1334" t="s">
        <v>1470</v>
      </c>
      <c r="F1334" t="s">
        <v>1109</v>
      </c>
      <c r="G1334" t="s">
        <v>1467</v>
      </c>
      <c r="H1334" t="s">
        <v>1468</v>
      </c>
      <c r="I1334" s="2">
        <v>45260</v>
      </c>
    </row>
    <row r="1335" spans="1:9" x14ac:dyDescent="0.2">
      <c r="A1335">
        <v>4500104006</v>
      </c>
      <c r="B1335" t="s">
        <v>56</v>
      </c>
      <c r="C1335" t="s">
        <v>2594</v>
      </c>
      <c r="D1335" t="s">
        <v>1465</v>
      </c>
      <c r="E1335" t="s">
        <v>1470</v>
      </c>
      <c r="F1335" t="s">
        <v>1109</v>
      </c>
      <c r="G1335" t="s">
        <v>1467</v>
      </c>
      <c r="H1335" t="s">
        <v>1468</v>
      </c>
      <c r="I1335" s="2">
        <v>45260</v>
      </c>
    </row>
    <row r="1336" spans="1:9" x14ac:dyDescent="0.2">
      <c r="A1336">
        <v>4500104006</v>
      </c>
      <c r="B1336" t="s">
        <v>133</v>
      </c>
      <c r="C1336" t="s">
        <v>2597</v>
      </c>
      <c r="D1336" t="s">
        <v>1465</v>
      </c>
      <c r="E1336" t="s">
        <v>1470</v>
      </c>
      <c r="F1336" t="s">
        <v>1109</v>
      </c>
      <c r="G1336" t="s">
        <v>1467</v>
      </c>
      <c r="H1336" t="s">
        <v>1468</v>
      </c>
      <c r="I1336" s="2">
        <v>45260</v>
      </c>
    </row>
    <row r="1337" spans="1:9" x14ac:dyDescent="0.2">
      <c r="A1337">
        <v>4500104006</v>
      </c>
      <c r="B1337" t="s">
        <v>165</v>
      </c>
      <c r="C1337" t="s">
        <v>2600</v>
      </c>
      <c r="D1337" t="s">
        <v>1465</v>
      </c>
      <c r="E1337" t="s">
        <v>1470</v>
      </c>
      <c r="F1337" t="s">
        <v>1109</v>
      </c>
      <c r="G1337" t="s">
        <v>1467</v>
      </c>
      <c r="H1337" t="s">
        <v>1468</v>
      </c>
      <c r="I1337" s="2">
        <v>45260</v>
      </c>
    </row>
    <row r="1338" spans="1:9" x14ac:dyDescent="0.2">
      <c r="A1338">
        <v>4500104006</v>
      </c>
      <c r="B1338" t="s">
        <v>300</v>
      </c>
      <c r="C1338" t="s">
        <v>2603</v>
      </c>
      <c r="D1338" t="s">
        <v>1465</v>
      </c>
      <c r="E1338" t="s">
        <v>1470</v>
      </c>
      <c r="F1338" t="s">
        <v>1109</v>
      </c>
      <c r="G1338" t="s">
        <v>1467</v>
      </c>
      <c r="H1338" t="s">
        <v>1468</v>
      </c>
      <c r="I1338" s="2">
        <v>45260</v>
      </c>
    </row>
    <row r="1339" spans="1:9" x14ac:dyDescent="0.2">
      <c r="A1339">
        <v>4500104006</v>
      </c>
      <c r="B1339" t="s">
        <v>169</v>
      </c>
      <c r="C1339" t="s">
        <v>2606</v>
      </c>
      <c r="D1339" t="s">
        <v>1465</v>
      </c>
      <c r="E1339" t="s">
        <v>1470</v>
      </c>
      <c r="F1339" t="s">
        <v>1109</v>
      </c>
      <c r="G1339" t="s">
        <v>1467</v>
      </c>
      <c r="H1339" t="s">
        <v>1468</v>
      </c>
      <c r="I1339" s="2">
        <v>45260</v>
      </c>
    </row>
    <row r="1340" spans="1:9" x14ac:dyDescent="0.2">
      <c r="A1340">
        <v>4500104006</v>
      </c>
      <c r="B1340" t="s">
        <v>307</v>
      </c>
      <c r="C1340" t="s">
        <v>2609</v>
      </c>
      <c r="D1340" t="s">
        <v>1465</v>
      </c>
      <c r="E1340" t="s">
        <v>1470</v>
      </c>
      <c r="F1340" t="s">
        <v>1109</v>
      </c>
      <c r="G1340" t="s">
        <v>1467</v>
      </c>
      <c r="H1340" t="s">
        <v>1468</v>
      </c>
      <c r="I1340" s="2">
        <v>45260</v>
      </c>
    </row>
    <row r="1341" spans="1:9" x14ac:dyDescent="0.2">
      <c r="A1341">
        <v>4500104006</v>
      </c>
      <c r="B1341" t="s">
        <v>457</v>
      </c>
      <c r="C1341" t="s">
        <v>2612</v>
      </c>
      <c r="D1341" t="s">
        <v>1465</v>
      </c>
      <c r="E1341" t="s">
        <v>1470</v>
      </c>
      <c r="F1341" t="s">
        <v>1109</v>
      </c>
      <c r="G1341" t="s">
        <v>1467</v>
      </c>
      <c r="H1341" t="s">
        <v>1468</v>
      </c>
      <c r="I1341" s="2">
        <v>45260</v>
      </c>
    </row>
    <row r="1342" spans="1:9" x14ac:dyDescent="0.2">
      <c r="A1342">
        <v>4500104006</v>
      </c>
      <c r="B1342" t="s">
        <v>461</v>
      </c>
      <c r="C1342" t="s">
        <v>2615</v>
      </c>
      <c r="D1342" t="s">
        <v>1465</v>
      </c>
      <c r="E1342" t="s">
        <v>1470</v>
      </c>
      <c r="F1342" t="s">
        <v>1109</v>
      </c>
      <c r="G1342" t="s">
        <v>1467</v>
      </c>
      <c r="H1342" t="s">
        <v>1468</v>
      </c>
      <c r="I1342" s="2">
        <v>45260</v>
      </c>
    </row>
    <row r="1343" spans="1:9" x14ac:dyDescent="0.2">
      <c r="A1343">
        <v>4500104006</v>
      </c>
      <c r="B1343" t="s">
        <v>465</v>
      </c>
      <c r="C1343" t="s">
        <v>2618</v>
      </c>
      <c r="D1343" t="s">
        <v>1465</v>
      </c>
      <c r="E1343" t="s">
        <v>1470</v>
      </c>
      <c r="F1343" t="s">
        <v>1109</v>
      </c>
      <c r="G1343" t="s">
        <v>1467</v>
      </c>
      <c r="H1343" t="s">
        <v>1468</v>
      </c>
      <c r="I1343" s="2">
        <v>45260</v>
      </c>
    </row>
    <row r="1344" spans="1:9" x14ac:dyDescent="0.2">
      <c r="A1344">
        <v>4500104006</v>
      </c>
      <c r="B1344" t="s">
        <v>469</v>
      </c>
      <c r="C1344" t="s">
        <v>2621</v>
      </c>
      <c r="D1344" t="s">
        <v>1465</v>
      </c>
      <c r="E1344" t="s">
        <v>1470</v>
      </c>
      <c r="F1344" t="s">
        <v>1109</v>
      </c>
      <c r="G1344" t="s">
        <v>1467</v>
      </c>
      <c r="H1344" t="s">
        <v>1468</v>
      </c>
      <c r="I1344" s="2">
        <v>45260</v>
      </c>
    </row>
    <row r="1345" spans="1:9" x14ac:dyDescent="0.2">
      <c r="A1345">
        <v>4500104006</v>
      </c>
      <c r="B1345" t="s">
        <v>473</v>
      </c>
      <c r="C1345" t="s">
        <v>2624</v>
      </c>
      <c r="D1345" t="s">
        <v>1465</v>
      </c>
      <c r="E1345" t="s">
        <v>1470</v>
      </c>
      <c r="F1345" t="s">
        <v>1109</v>
      </c>
      <c r="G1345" t="s">
        <v>1467</v>
      </c>
      <c r="H1345" t="s">
        <v>1468</v>
      </c>
      <c r="I1345" s="2">
        <v>45260</v>
      </c>
    </row>
    <row r="1346" spans="1:9" x14ac:dyDescent="0.2">
      <c r="A1346">
        <v>4500104006</v>
      </c>
      <c r="B1346" t="s">
        <v>477</v>
      </c>
      <c r="C1346" t="s">
        <v>2627</v>
      </c>
      <c r="D1346" t="s">
        <v>1465</v>
      </c>
      <c r="E1346" t="s">
        <v>1470</v>
      </c>
      <c r="F1346" t="s">
        <v>1109</v>
      </c>
      <c r="G1346" t="s">
        <v>1467</v>
      </c>
      <c r="H1346" t="s">
        <v>1468</v>
      </c>
      <c r="I1346" s="2">
        <v>45260</v>
      </c>
    </row>
    <row r="1347" spans="1:9" x14ac:dyDescent="0.2">
      <c r="A1347">
        <v>4500104006</v>
      </c>
      <c r="B1347" t="s">
        <v>481</v>
      </c>
      <c r="C1347" t="s">
        <v>2628</v>
      </c>
      <c r="D1347" t="s">
        <v>1465</v>
      </c>
      <c r="E1347" t="s">
        <v>1470</v>
      </c>
      <c r="F1347" t="s">
        <v>1109</v>
      </c>
      <c r="G1347" t="s">
        <v>1467</v>
      </c>
      <c r="H1347" t="s">
        <v>1468</v>
      </c>
      <c r="I1347" s="2">
        <v>45260</v>
      </c>
    </row>
    <row r="1348" spans="1:9" x14ac:dyDescent="0.2">
      <c r="A1348">
        <v>4500104006</v>
      </c>
      <c r="B1348" t="s">
        <v>485</v>
      </c>
      <c r="C1348" t="s">
        <v>2631</v>
      </c>
      <c r="D1348" t="s">
        <v>1465</v>
      </c>
      <c r="E1348" t="s">
        <v>1470</v>
      </c>
      <c r="F1348" t="s">
        <v>1109</v>
      </c>
      <c r="G1348" t="s">
        <v>1467</v>
      </c>
      <c r="H1348" t="s">
        <v>1468</v>
      </c>
      <c r="I1348" s="2">
        <v>45260</v>
      </c>
    </row>
    <row r="1349" spans="1:9" x14ac:dyDescent="0.2">
      <c r="A1349">
        <v>4500104006</v>
      </c>
      <c r="B1349" t="s">
        <v>489</v>
      </c>
      <c r="C1349" t="s">
        <v>2634</v>
      </c>
      <c r="D1349" t="s">
        <v>1465</v>
      </c>
      <c r="E1349" t="s">
        <v>1470</v>
      </c>
      <c r="F1349" t="s">
        <v>1109</v>
      </c>
      <c r="G1349" t="s">
        <v>1467</v>
      </c>
      <c r="H1349" t="s">
        <v>1468</v>
      </c>
      <c r="I1349" s="2">
        <v>45260</v>
      </c>
    </row>
    <row r="1350" spans="1:9" x14ac:dyDescent="0.2">
      <c r="A1350">
        <v>4500104006</v>
      </c>
      <c r="B1350" t="s">
        <v>493</v>
      </c>
      <c r="C1350" t="s">
        <v>2637</v>
      </c>
      <c r="D1350" t="s">
        <v>1465</v>
      </c>
      <c r="E1350" t="s">
        <v>1470</v>
      </c>
      <c r="F1350" t="s">
        <v>1109</v>
      </c>
      <c r="G1350" t="s">
        <v>1467</v>
      </c>
      <c r="H1350" t="s">
        <v>1468</v>
      </c>
      <c r="I1350" s="2">
        <v>45260</v>
      </c>
    </row>
    <row r="1351" spans="1:9" x14ac:dyDescent="0.2">
      <c r="A1351">
        <v>4500104006</v>
      </c>
      <c r="B1351" t="s">
        <v>497</v>
      </c>
      <c r="C1351" t="s">
        <v>2640</v>
      </c>
      <c r="D1351" t="s">
        <v>1465</v>
      </c>
      <c r="E1351" t="s">
        <v>1470</v>
      </c>
      <c r="F1351" t="s">
        <v>1109</v>
      </c>
      <c r="G1351" t="s">
        <v>1467</v>
      </c>
      <c r="H1351" t="s">
        <v>1468</v>
      </c>
      <c r="I1351" s="2">
        <v>45260</v>
      </c>
    </row>
    <row r="1352" spans="1:9" x14ac:dyDescent="0.2">
      <c r="A1352">
        <v>4500104006</v>
      </c>
      <c r="B1352" t="s">
        <v>501</v>
      </c>
      <c r="C1352" t="s">
        <v>2643</v>
      </c>
      <c r="D1352" t="s">
        <v>1465</v>
      </c>
      <c r="E1352" t="s">
        <v>1470</v>
      </c>
      <c r="F1352" t="s">
        <v>1109</v>
      </c>
      <c r="G1352" t="s">
        <v>1467</v>
      </c>
      <c r="H1352" t="s">
        <v>1468</v>
      </c>
      <c r="I1352" s="2">
        <v>45260</v>
      </c>
    </row>
    <row r="1353" spans="1:9" x14ac:dyDescent="0.2">
      <c r="A1353">
        <v>4500104008</v>
      </c>
      <c r="B1353" t="s">
        <v>35</v>
      </c>
      <c r="C1353" t="s">
        <v>2646</v>
      </c>
      <c r="D1353" t="s">
        <v>1465</v>
      </c>
      <c r="E1353" t="s">
        <v>1470</v>
      </c>
      <c r="F1353" t="s">
        <v>1109</v>
      </c>
      <c r="G1353" t="s">
        <v>1467</v>
      </c>
      <c r="H1353" t="s">
        <v>1468</v>
      </c>
      <c r="I1353" s="2">
        <v>45260</v>
      </c>
    </row>
    <row r="1354" spans="1:9" x14ac:dyDescent="0.2">
      <c r="A1354">
        <v>4500104008</v>
      </c>
      <c r="B1354" t="s">
        <v>52</v>
      </c>
      <c r="C1354" t="s">
        <v>2649</v>
      </c>
      <c r="D1354" t="s">
        <v>1465</v>
      </c>
      <c r="E1354" t="s">
        <v>1470</v>
      </c>
      <c r="F1354" t="s">
        <v>1109</v>
      </c>
      <c r="G1354" t="s">
        <v>1467</v>
      </c>
      <c r="H1354" t="s">
        <v>1468</v>
      </c>
      <c r="I1354" s="2">
        <v>45260</v>
      </c>
    </row>
    <row r="1355" spans="1:9" x14ac:dyDescent="0.2">
      <c r="A1355">
        <v>4500104008</v>
      </c>
      <c r="B1355" t="s">
        <v>56</v>
      </c>
      <c r="C1355" t="s">
        <v>2652</v>
      </c>
      <c r="D1355" t="s">
        <v>1465</v>
      </c>
      <c r="E1355" t="s">
        <v>1470</v>
      </c>
      <c r="F1355" t="s">
        <v>1109</v>
      </c>
      <c r="G1355" t="s">
        <v>1467</v>
      </c>
      <c r="H1355" t="s">
        <v>1468</v>
      </c>
      <c r="I1355" s="2">
        <v>45260</v>
      </c>
    </row>
    <row r="1356" spans="1:9" x14ac:dyDescent="0.2">
      <c r="A1356">
        <v>4500104008</v>
      </c>
      <c r="B1356" t="s">
        <v>133</v>
      </c>
      <c r="C1356" t="s">
        <v>2655</v>
      </c>
      <c r="D1356" t="s">
        <v>1465</v>
      </c>
      <c r="E1356" t="s">
        <v>1470</v>
      </c>
      <c r="F1356" t="s">
        <v>1109</v>
      </c>
      <c r="G1356" t="s">
        <v>1467</v>
      </c>
      <c r="H1356" t="s">
        <v>1468</v>
      </c>
      <c r="I1356" s="2">
        <v>45260</v>
      </c>
    </row>
    <row r="1357" spans="1:9" x14ac:dyDescent="0.2">
      <c r="A1357">
        <v>4500104008</v>
      </c>
      <c r="B1357" t="s">
        <v>165</v>
      </c>
      <c r="C1357" t="s">
        <v>2658</v>
      </c>
      <c r="D1357" t="s">
        <v>1465</v>
      </c>
      <c r="E1357" t="s">
        <v>1470</v>
      </c>
      <c r="F1357" t="s">
        <v>1109</v>
      </c>
      <c r="G1357" t="s">
        <v>1467</v>
      </c>
      <c r="H1357" t="s">
        <v>1468</v>
      </c>
      <c r="I1357" s="2">
        <v>45260</v>
      </c>
    </row>
    <row r="1358" spans="1:9" x14ac:dyDescent="0.2">
      <c r="A1358">
        <v>4500104008</v>
      </c>
      <c r="B1358" t="s">
        <v>300</v>
      </c>
      <c r="C1358" t="s">
        <v>2661</v>
      </c>
      <c r="D1358" t="s">
        <v>1465</v>
      </c>
      <c r="E1358" t="s">
        <v>1470</v>
      </c>
      <c r="F1358" t="s">
        <v>1109</v>
      </c>
      <c r="G1358" t="s">
        <v>1467</v>
      </c>
      <c r="H1358" t="s">
        <v>1468</v>
      </c>
      <c r="I1358" s="2">
        <v>45260</v>
      </c>
    </row>
    <row r="1359" spans="1:9" x14ac:dyDescent="0.2">
      <c r="A1359">
        <v>4500104008</v>
      </c>
      <c r="B1359" t="s">
        <v>169</v>
      </c>
      <c r="C1359" t="s">
        <v>2664</v>
      </c>
      <c r="D1359" t="s">
        <v>1465</v>
      </c>
      <c r="E1359" t="s">
        <v>1470</v>
      </c>
      <c r="F1359" t="s">
        <v>1109</v>
      </c>
      <c r="G1359" t="s">
        <v>1467</v>
      </c>
      <c r="H1359" t="s">
        <v>1468</v>
      </c>
      <c r="I1359" s="2">
        <v>45260</v>
      </c>
    </row>
    <row r="1360" spans="1:9" x14ac:dyDescent="0.2">
      <c r="A1360">
        <v>4500104008</v>
      </c>
      <c r="B1360" t="s">
        <v>307</v>
      </c>
      <c r="C1360" t="s">
        <v>2667</v>
      </c>
      <c r="D1360" t="s">
        <v>1465</v>
      </c>
      <c r="E1360" t="s">
        <v>1470</v>
      </c>
      <c r="F1360" t="s">
        <v>1109</v>
      </c>
      <c r="G1360" t="s">
        <v>1467</v>
      </c>
      <c r="H1360" t="s">
        <v>1468</v>
      </c>
      <c r="I1360" s="2">
        <v>45260</v>
      </c>
    </row>
    <row r="1361" spans="1:9" x14ac:dyDescent="0.2">
      <c r="A1361">
        <v>4500104008</v>
      </c>
      <c r="B1361" t="s">
        <v>457</v>
      </c>
      <c r="C1361" t="s">
        <v>2668</v>
      </c>
      <c r="D1361" t="s">
        <v>1465</v>
      </c>
      <c r="E1361" t="s">
        <v>1470</v>
      </c>
      <c r="F1361" t="s">
        <v>1109</v>
      </c>
      <c r="G1361" t="s">
        <v>1467</v>
      </c>
      <c r="H1361" t="s">
        <v>1468</v>
      </c>
      <c r="I1361" s="2">
        <v>45260</v>
      </c>
    </row>
    <row r="1362" spans="1:9" x14ac:dyDescent="0.2">
      <c r="A1362">
        <v>4500104008</v>
      </c>
      <c r="B1362" t="s">
        <v>461</v>
      </c>
      <c r="C1362" t="s">
        <v>2671</v>
      </c>
      <c r="D1362" t="s">
        <v>1465</v>
      </c>
      <c r="E1362" t="s">
        <v>1470</v>
      </c>
      <c r="F1362" t="s">
        <v>1109</v>
      </c>
      <c r="G1362" t="s">
        <v>1467</v>
      </c>
      <c r="H1362" t="s">
        <v>1468</v>
      </c>
      <c r="I1362" s="2">
        <v>45260</v>
      </c>
    </row>
    <row r="1363" spans="1:9" x14ac:dyDescent="0.2">
      <c r="A1363">
        <v>4500104008</v>
      </c>
      <c r="B1363" t="s">
        <v>465</v>
      </c>
      <c r="C1363" t="s">
        <v>2674</v>
      </c>
      <c r="D1363" t="s">
        <v>1465</v>
      </c>
      <c r="E1363" t="s">
        <v>1470</v>
      </c>
      <c r="F1363" t="s">
        <v>1109</v>
      </c>
      <c r="G1363" t="s">
        <v>1467</v>
      </c>
      <c r="H1363" t="s">
        <v>1468</v>
      </c>
      <c r="I1363" s="2">
        <v>45260</v>
      </c>
    </row>
    <row r="1364" spans="1:9" x14ac:dyDescent="0.2">
      <c r="A1364">
        <v>4500104008</v>
      </c>
      <c r="B1364" t="s">
        <v>469</v>
      </c>
      <c r="C1364" t="s">
        <v>2677</v>
      </c>
      <c r="D1364" t="s">
        <v>1465</v>
      </c>
      <c r="E1364" t="s">
        <v>1470</v>
      </c>
      <c r="F1364" t="s">
        <v>1109</v>
      </c>
      <c r="G1364" t="s">
        <v>1467</v>
      </c>
      <c r="H1364" t="s">
        <v>1468</v>
      </c>
      <c r="I1364" s="2">
        <v>45260</v>
      </c>
    </row>
    <row r="1365" spans="1:9" x14ac:dyDescent="0.2">
      <c r="A1365">
        <v>4500104008</v>
      </c>
      <c r="B1365" t="s">
        <v>473</v>
      </c>
      <c r="C1365" t="s">
        <v>2680</v>
      </c>
      <c r="D1365" t="s">
        <v>1465</v>
      </c>
      <c r="E1365" t="s">
        <v>1470</v>
      </c>
      <c r="F1365" t="s">
        <v>1109</v>
      </c>
      <c r="G1365" t="s">
        <v>1467</v>
      </c>
      <c r="H1365" t="s">
        <v>1468</v>
      </c>
      <c r="I1365" s="2">
        <v>45260</v>
      </c>
    </row>
    <row r="1366" spans="1:9" x14ac:dyDescent="0.2">
      <c r="A1366">
        <v>4500104008</v>
      </c>
      <c r="B1366" t="s">
        <v>477</v>
      </c>
      <c r="C1366" t="s">
        <v>2683</v>
      </c>
      <c r="D1366" t="s">
        <v>1465</v>
      </c>
      <c r="E1366" t="s">
        <v>1470</v>
      </c>
      <c r="F1366" t="s">
        <v>1109</v>
      </c>
      <c r="G1366" t="s">
        <v>1467</v>
      </c>
      <c r="H1366" t="s">
        <v>1468</v>
      </c>
      <c r="I1366" s="2">
        <v>45260</v>
      </c>
    </row>
    <row r="1367" spans="1:9" x14ac:dyDescent="0.2">
      <c r="A1367">
        <v>4500104008</v>
      </c>
      <c r="B1367" t="s">
        <v>481</v>
      </c>
      <c r="C1367" t="s">
        <v>2686</v>
      </c>
      <c r="D1367" t="s">
        <v>1465</v>
      </c>
      <c r="E1367" t="s">
        <v>1470</v>
      </c>
      <c r="F1367" t="s">
        <v>1109</v>
      </c>
      <c r="G1367" t="s">
        <v>1467</v>
      </c>
      <c r="H1367" t="s">
        <v>1468</v>
      </c>
      <c r="I1367" s="2">
        <v>45260</v>
      </c>
    </row>
    <row r="1368" spans="1:9" x14ac:dyDescent="0.2">
      <c r="A1368">
        <v>4500104008</v>
      </c>
      <c r="B1368" t="s">
        <v>485</v>
      </c>
      <c r="C1368" t="s">
        <v>2689</v>
      </c>
      <c r="D1368" t="s">
        <v>1465</v>
      </c>
      <c r="E1368" t="s">
        <v>1470</v>
      </c>
      <c r="F1368" t="s">
        <v>1109</v>
      </c>
      <c r="G1368" t="s">
        <v>1467</v>
      </c>
      <c r="H1368" t="s">
        <v>1468</v>
      </c>
      <c r="I1368" s="2">
        <v>45260</v>
      </c>
    </row>
    <row r="1369" spans="1:9" x14ac:dyDescent="0.2">
      <c r="A1369">
        <v>4500104008</v>
      </c>
      <c r="B1369" t="s">
        <v>489</v>
      </c>
      <c r="C1369" t="s">
        <v>2692</v>
      </c>
      <c r="D1369" t="s">
        <v>1465</v>
      </c>
      <c r="E1369" t="s">
        <v>1470</v>
      </c>
      <c r="F1369" t="s">
        <v>1109</v>
      </c>
      <c r="G1369" t="s">
        <v>1467</v>
      </c>
      <c r="H1369" t="s">
        <v>1468</v>
      </c>
      <c r="I1369" s="2">
        <v>45260</v>
      </c>
    </row>
    <row r="1370" spans="1:9" x14ac:dyDescent="0.2">
      <c r="A1370">
        <v>4500104008</v>
      </c>
      <c r="B1370" t="s">
        <v>493</v>
      </c>
      <c r="C1370" t="s">
        <v>2695</v>
      </c>
      <c r="D1370" t="s">
        <v>1465</v>
      </c>
      <c r="E1370" t="s">
        <v>1470</v>
      </c>
      <c r="F1370" t="s">
        <v>1109</v>
      </c>
      <c r="G1370" t="s">
        <v>1467</v>
      </c>
      <c r="H1370" t="s">
        <v>1468</v>
      </c>
      <c r="I1370" s="2">
        <v>45260</v>
      </c>
    </row>
    <row r="1371" spans="1:9" x14ac:dyDescent="0.2">
      <c r="A1371">
        <v>4500104008</v>
      </c>
      <c r="B1371" t="s">
        <v>497</v>
      </c>
      <c r="C1371" t="s">
        <v>2698</v>
      </c>
      <c r="D1371" t="s">
        <v>1465</v>
      </c>
      <c r="E1371" t="s">
        <v>1470</v>
      </c>
      <c r="F1371" t="s">
        <v>1109</v>
      </c>
      <c r="G1371" t="s">
        <v>1467</v>
      </c>
      <c r="H1371" t="s">
        <v>1468</v>
      </c>
      <c r="I1371" s="2">
        <v>45260</v>
      </c>
    </row>
    <row r="1372" spans="1:9" x14ac:dyDescent="0.2">
      <c r="A1372">
        <v>4500104008</v>
      </c>
      <c r="B1372" t="s">
        <v>501</v>
      </c>
      <c r="C1372" t="s">
        <v>2701</v>
      </c>
      <c r="D1372" t="s">
        <v>1465</v>
      </c>
      <c r="E1372" t="s">
        <v>1470</v>
      </c>
      <c r="F1372" t="s">
        <v>1109</v>
      </c>
      <c r="G1372" t="s">
        <v>1467</v>
      </c>
      <c r="H1372" t="s">
        <v>1468</v>
      </c>
      <c r="I1372" s="2">
        <v>45260</v>
      </c>
    </row>
    <row r="1373" spans="1:9" x14ac:dyDescent="0.2">
      <c r="A1373">
        <v>4500104014</v>
      </c>
      <c r="B1373" t="s">
        <v>35</v>
      </c>
      <c r="C1373" t="s">
        <v>2704</v>
      </c>
      <c r="D1373" t="s">
        <v>1465</v>
      </c>
      <c r="E1373" t="s">
        <v>1470</v>
      </c>
      <c r="F1373" t="s">
        <v>1109</v>
      </c>
      <c r="G1373" t="s">
        <v>1467</v>
      </c>
      <c r="H1373" t="s">
        <v>1468</v>
      </c>
      <c r="I1373" s="2">
        <v>45260</v>
      </c>
    </row>
    <row r="1374" spans="1:9" x14ac:dyDescent="0.2">
      <c r="A1374">
        <v>4500104014</v>
      </c>
      <c r="B1374" t="s">
        <v>52</v>
      </c>
      <c r="C1374" t="s">
        <v>2705</v>
      </c>
      <c r="D1374" t="s">
        <v>1465</v>
      </c>
      <c r="E1374" t="s">
        <v>1470</v>
      </c>
      <c r="F1374" t="s">
        <v>1109</v>
      </c>
      <c r="G1374" t="s">
        <v>1467</v>
      </c>
      <c r="H1374" t="s">
        <v>1468</v>
      </c>
      <c r="I1374" s="2">
        <v>45260</v>
      </c>
    </row>
    <row r="1375" spans="1:9" x14ac:dyDescent="0.2">
      <c r="A1375">
        <v>4500104014</v>
      </c>
      <c r="B1375" t="s">
        <v>56</v>
      </c>
      <c r="C1375" t="s">
        <v>2708</v>
      </c>
      <c r="D1375" t="s">
        <v>1465</v>
      </c>
      <c r="E1375" t="s">
        <v>1470</v>
      </c>
      <c r="F1375" t="s">
        <v>1109</v>
      </c>
      <c r="G1375" t="s">
        <v>1467</v>
      </c>
      <c r="H1375" t="s">
        <v>1468</v>
      </c>
      <c r="I1375" s="2">
        <v>45260</v>
      </c>
    </row>
    <row r="1376" spans="1:9" x14ac:dyDescent="0.2">
      <c r="A1376">
        <v>4500104014</v>
      </c>
      <c r="B1376" t="s">
        <v>133</v>
      </c>
      <c r="C1376" t="s">
        <v>2711</v>
      </c>
      <c r="D1376" t="s">
        <v>1465</v>
      </c>
      <c r="E1376" t="s">
        <v>1470</v>
      </c>
      <c r="F1376" t="s">
        <v>1109</v>
      </c>
      <c r="G1376" t="s">
        <v>1467</v>
      </c>
      <c r="H1376" t="s">
        <v>1468</v>
      </c>
      <c r="I1376" s="2">
        <v>45260</v>
      </c>
    </row>
    <row r="1377" spans="1:9" x14ac:dyDescent="0.2">
      <c r="A1377">
        <v>4500104021</v>
      </c>
      <c r="B1377" t="s">
        <v>35</v>
      </c>
      <c r="C1377" t="s">
        <v>2714</v>
      </c>
      <c r="D1377" t="s">
        <v>1465</v>
      </c>
      <c r="E1377" t="s">
        <v>1470</v>
      </c>
      <c r="F1377" t="s">
        <v>1109</v>
      </c>
      <c r="G1377" t="s">
        <v>1467</v>
      </c>
      <c r="H1377" t="s">
        <v>1468</v>
      </c>
      <c r="I1377" s="2">
        <v>45260</v>
      </c>
    </row>
    <row r="1378" spans="1:9" x14ac:dyDescent="0.2">
      <c r="A1378">
        <v>4500104021</v>
      </c>
      <c r="B1378" t="s">
        <v>52</v>
      </c>
      <c r="C1378" t="s">
        <v>2717</v>
      </c>
      <c r="D1378" t="s">
        <v>1465</v>
      </c>
      <c r="E1378" t="s">
        <v>1470</v>
      </c>
      <c r="F1378" t="s">
        <v>1109</v>
      </c>
      <c r="G1378" t="s">
        <v>1467</v>
      </c>
      <c r="H1378" t="s">
        <v>1468</v>
      </c>
      <c r="I1378" s="2">
        <v>45260</v>
      </c>
    </row>
    <row r="1379" spans="1:9" x14ac:dyDescent="0.2">
      <c r="A1379">
        <v>4500104021</v>
      </c>
      <c r="B1379" t="s">
        <v>56</v>
      </c>
      <c r="C1379" t="s">
        <v>2720</v>
      </c>
      <c r="D1379" t="s">
        <v>1465</v>
      </c>
      <c r="E1379" t="s">
        <v>1470</v>
      </c>
      <c r="F1379" t="s">
        <v>1109</v>
      </c>
      <c r="G1379" t="s">
        <v>1467</v>
      </c>
      <c r="H1379" t="s">
        <v>1468</v>
      </c>
      <c r="I1379" s="2">
        <v>45260</v>
      </c>
    </row>
    <row r="1380" spans="1:9" x14ac:dyDescent="0.2">
      <c r="A1380">
        <v>4500104021</v>
      </c>
      <c r="B1380" t="s">
        <v>133</v>
      </c>
      <c r="C1380" t="s">
        <v>2723</v>
      </c>
      <c r="D1380" t="s">
        <v>1465</v>
      </c>
      <c r="E1380" t="s">
        <v>1470</v>
      </c>
      <c r="F1380" t="s">
        <v>1109</v>
      </c>
      <c r="G1380" t="s">
        <v>1467</v>
      </c>
      <c r="H1380" t="s">
        <v>1468</v>
      </c>
      <c r="I1380" s="2">
        <v>45260</v>
      </c>
    </row>
    <row r="1381" spans="1:9" x14ac:dyDescent="0.2">
      <c r="A1381">
        <v>4500104021</v>
      </c>
      <c r="B1381" t="s">
        <v>165</v>
      </c>
      <c r="C1381" t="s">
        <v>2726</v>
      </c>
      <c r="D1381" t="s">
        <v>1465</v>
      </c>
      <c r="E1381" t="s">
        <v>1470</v>
      </c>
      <c r="F1381" t="s">
        <v>1109</v>
      </c>
      <c r="G1381" t="s">
        <v>1467</v>
      </c>
      <c r="H1381" t="s">
        <v>1468</v>
      </c>
      <c r="I1381" s="2">
        <v>45260</v>
      </c>
    </row>
    <row r="1382" spans="1:9" x14ac:dyDescent="0.2">
      <c r="A1382">
        <v>4500104021</v>
      </c>
      <c r="B1382" t="s">
        <v>300</v>
      </c>
      <c r="C1382" t="s">
        <v>2729</v>
      </c>
      <c r="D1382" t="s">
        <v>1465</v>
      </c>
      <c r="E1382" t="s">
        <v>1470</v>
      </c>
      <c r="F1382" t="s">
        <v>1109</v>
      </c>
      <c r="G1382" t="s">
        <v>1467</v>
      </c>
      <c r="H1382" t="s">
        <v>1468</v>
      </c>
      <c r="I1382" s="2">
        <v>45260</v>
      </c>
    </row>
    <row r="1383" spans="1:9" x14ac:dyDescent="0.2">
      <c r="A1383">
        <v>4500104021</v>
      </c>
      <c r="B1383" t="s">
        <v>169</v>
      </c>
      <c r="C1383" t="s">
        <v>2730</v>
      </c>
      <c r="D1383" t="s">
        <v>1465</v>
      </c>
      <c r="E1383" t="s">
        <v>1470</v>
      </c>
      <c r="F1383" t="s">
        <v>1109</v>
      </c>
      <c r="G1383" t="s">
        <v>1467</v>
      </c>
      <c r="H1383" t="s">
        <v>1468</v>
      </c>
      <c r="I1383" s="2">
        <v>45260</v>
      </c>
    </row>
    <row r="1384" spans="1:9" x14ac:dyDescent="0.2">
      <c r="A1384">
        <v>4500104021</v>
      </c>
      <c r="B1384" t="s">
        <v>307</v>
      </c>
      <c r="C1384" t="s">
        <v>2733</v>
      </c>
      <c r="D1384" t="s">
        <v>1465</v>
      </c>
      <c r="E1384" t="s">
        <v>1470</v>
      </c>
      <c r="F1384" t="s">
        <v>1109</v>
      </c>
      <c r="G1384" t="s">
        <v>1467</v>
      </c>
      <c r="H1384" t="s">
        <v>1468</v>
      </c>
      <c r="I1384" s="2">
        <v>45260</v>
      </c>
    </row>
    <row r="1385" spans="1:9" x14ac:dyDescent="0.2">
      <c r="A1385">
        <v>4500104021</v>
      </c>
      <c r="B1385" t="s">
        <v>457</v>
      </c>
      <c r="C1385" t="s">
        <v>2736</v>
      </c>
      <c r="D1385" t="s">
        <v>1465</v>
      </c>
      <c r="E1385" t="s">
        <v>1470</v>
      </c>
      <c r="F1385" t="s">
        <v>1109</v>
      </c>
      <c r="G1385" t="s">
        <v>1467</v>
      </c>
      <c r="H1385" t="s">
        <v>1468</v>
      </c>
      <c r="I1385" s="2">
        <v>45260</v>
      </c>
    </row>
    <row r="1386" spans="1:9" x14ac:dyDescent="0.2">
      <c r="A1386">
        <v>4500104021</v>
      </c>
      <c r="B1386" t="s">
        <v>461</v>
      </c>
      <c r="C1386" t="s">
        <v>2739</v>
      </c>
      <c r="D1386" t="s">
        <v>1465</v>
      </c>
      <c r="E1386" t="s">
        <v>1470</v>
      </c>
      <c r="F1386" t="s">
        <v>1109</v>
      </c>
      <c r="G1386" t="s">
        <v>1467</v>
      </c>
      <c r="H1386" t="s">
        <v>1468</v>
      </c>
      <c r="I1386" s="2">
        <v>45260</v>
      </c>
    </row>
    <row r="1387" spans="1:9" x14ac:dyDescent="0.2">
      <c r="A1387">
        <v>4500104021</v>
      </c>
      <c r="B1387" t="s">
        <v>465</v>
      </c>
      <c r="C1387" t="s">
        <v>2742</v>
      </c>
      <c r="D1387" t="s">
        <v>1465</v>
      </c>
      <c r="E1387" t="s">
        <v>1470</v>
      </c>
      <c r="F1387" t="s">
        <v>1109</v>
      </c>
      <c r="G1387" t="s">
        <v>1467</v>
      </c>
      <c r="H1387" t="s">
        <v>1468</v>
      </c>
      <c r="I1387" s="2">
        <v>45260</v>
      </c>
    </row>
    <row r="1388" spans="1:9" x14ac:dyDescent="0.2">
      <c r="A1388">
        <v>4500104021</v>
      </c>
      <c r="B1388" t="s">
        <v>469</v>
      </c>
      <c r="C1388" t="s">
        <v>2745</v>
      </c>
      <c r="D1388" t="s">
        <v>1465</v>
      </c>
      <c r="E1388" t="s">
        <v>1470</v>
      </c>
      <c r="F1388" t="s">
        <v>1109</v>
      </c>
      <c r="G1388" t="s">
        <v>1467</v>
      </c>
      <c r="H1388" t="s">
        <v>1468</v>
      </c>
      <c r="I1388" s="2">
        <v>45260</v>
      </c>
    </row>
    <row r="1389" spans="1:9" x14ac:dyDescent="0.2">
      <c r="A1389">
        <v>4500104021</v>
      </c>
      <c r="B1389" t="s">
        <v>473</v>
      </c>
      <c r="C1389" t="s">
        <v>2748</v>
      </c>
      <c r="D1389" t="s">
        <v>1465</v>
      </c>
      <c r="E1389" t="s">
        <v>1470</v>
      </c>
      <c r="F1389" t="s">
        <v>1109</v>
      </c>
      <c r="G1389" t="s">
        <v>1467</v>
      </c>
      <c r="H1389" t="s">
        <v>1468</v>
      </c>
      <c r="I1389" s="2">
        <v>45260</v>
      </c>
    </row>
    <row r="1390" spans="1:9" x14ac:dyDescent="0.2">
      <c r="A1390">
        <v>4500104021</v>
      </c>
      <c r="B1390" t="s">
        <v>477</v>
      </c>
      <c r="C1390" t="s">
        <v>2751</v>
      </c>
      <c r="D1390" t="s">
        <v>1465</v>
      </c>
      <c r="E1390" t="s">
        <v>1470</v>
      </c>
      <c r="F1390" t="s">
        <v>1109</v>
      </c>
      <c r="G1390" t="s">
        <v>1467</v>
      </c>
      <c r="H1390" t="s">
        <v>1468</v>
      </c>
      <c r="I1390" s="2">
        <v>45260</v>
      </c>
    </row>
    <row r="1391" spans="1:9" x14ac:dyDescent="0.2">
      <c r="A1391">
        <v>4500104021</v>
      </c>
      <c r="B1391" t="s">
        <v>481</v>
      </c>
      <c r="C1391" t="s">
        <v>2754</v>
      </c>
      <c r="D1391" t="s">
        <v>1465</v>
      </c>
      <c r="E1391" t="s">
        <v>1470</v>
      </c>
      <c r="F1391" t="s">
        <v>1109</v>
      </c>
      <c r="G1391" t="s">
        <v>1467</v>
      </c>
      <c r="H1391" t="s">
        <v>1468</v>
      </c>
      <c r="I1391" s="2">
        <v>45260</v>
      </c>
    </row>
    <row r="1392" spans="1:9" x14ac:dyDescent="0.2">
      <c r="A1392">
        <v>4500104021</v>
      </c>
      <c r="B1392" t="s">
        <v>485</v>
      </c>
      <c r="C1392" t="s">
        <v>2757</v>
      </c>
      <c r="D1392" t="s">
        <v>1465</v>
      </c>
      <c r="E1392" t="s">
        <v>1470</v>
      </c>
      <c r="F1392" t="s">
        <v>1109</v>
      </c>
      <c r="G1392" t="s">
        <v>1467</v>
      </c>
      <c r="H1392" t="s">
        <v>1468</v>
      </c>
      <c r="I1392" s="2">
        <v>45260</v>
      </c>
    </row>
    <row r="1393" spans="1:9" x14ac:dyDescent="0.2">
      <c r="A1393">
        <v>4500104021</v>
      </c>
      <c r="B1393" t="s">
        <v>489</v>
      </c>
      <c r="C1393" t="s">
        <v>2760</v>
      </c>
      <c r="D1393" t="s">
        <v>1465</v>
      </c>
      <c r="E1393" t="s">
        <v>1470</v>
      </c>
      <c r="F1393" t="s">
        <v>1109</v>
      </c>
      <c r="G1393" t="s">
        <v>1467</v>
      </c>
      <c r="H1393" t="s">
        <v>1468</v>
      </c>
      <c r="I1393" s="2">
        <v>45260</v>
      </c>
    </row>
    <row r="1394" spans="1:9" x14ac:dyDescent="0.2">
      <c r="A1394">
        <v>4500104021</v>
      </c>
      <c r="B1394" t="s">
        <v>493</v>
      </c>
      <c r="C1394" t="s">
        <v>2763</v>
      </c>
      <c r="D1394" t="s">
        <v>1465</v>
      </c>
      <c r="E1394" t="s">
        <v>1470</v>
      </c>
      <c r="F1394" t="s">
        <v>1109</v>
      </c>
      <c r="G1394" t="s">
        <v>1467</v>
      </c>
      <c r="H1394" t="s">
        <v>1468</v>
      </c>
      <c r="I1394" s="2">
        <v>45260</v>
      </c>
    </row>
    <row r="1395" spans="1:9" x14ac:dyDescent="0.2">
      <c r="A1395">
        <v>4500104021</v>
      </c>
      <c r="B1395" t="s">
        <v>497</v>
      </c>
      <c r="C1395" t="s">
        <v>2766</v>
      </c>
      <c r="D1395" t="s">
        <v>1465</v>
      </c>
      <c r="E1395" t="s">
        <v>1470</v>
      </c>
      <c r="F1395" t="s">
        <v>1109</v>
      </c>
      <c r="G1395" t="s">
        <v>1467</v>
      </c>
      <c r="H1395" t="s">
        <v>1468</v>
      </c>
      <c r="I1395" s="2">
        <v>45260</v>
      </c>
    </row>
    <row r="1396" spans="1:9" x14ac:dyDescent="0.2">
      <c r="A1396">
        <v>4500104021</v>
      </c>
      <c r="B1396" t="s">
        <v>501</v>
      </c>
      <c r="C1396" t="s">
        <v>2769</v>
      </c>
      <c r="D1396" t="s">
        <v>1465</v>
      </c>
      <c r="E1396" t="s">
        <v>1470</v>
      </c>
      <c r="F1396" t="s">
        <v>1109</v>
      </c>
      <c r="G1396" t="s">
        <v>1467</v>
      </c>
      <c r="H1396" t="s">
        <v>1468</v>
      </c>
      <c r="I1396" s="2">
        <v>45260</v>
      </c>
    </row>
    <row r="1397" spans="1:9" x14ac:dyDescent="0.2">
      <c r="A1397">
        <v>4500104037</v>
      </c>
      <c r="B1397" t="s">
        <v>35</v>
      </c>
      <c r="C1397" t="s">
        <v>2772</v>
      </c>
      <c r="D1397" t="s">
        <v>1465</v>
      </c>
      <c r="E1397" t="s">
        <v>1470</v>
      </c>
      <c r="F1397" t="s">
        <v>1109</v>
      </c>
      <c r="G1397" t="s">
        <v>1467</v>
      </c>
      <c r="H1397" t="s">
        <v>1468</v>
      </c>
      <c r="I1397" s="2">
        <v>45260</v>
      </c>
    </row>
    <row r="1398" spans="1:9" x14ac:dyDescent="0.2">
      <c r="A1398">
        <v>4500104037</v>
      </c>
      <c r="B1398" t="s">
        <v>52</v>
      </c>
      <c r="C1398" t="s">
        <v>2775</v>
      </c>
      <c r="D1398" t="s">
        <v>1465</v>
      </c>
      <c r="E1398" t="s">
        <v>1470</v>
      </c>
      <c r="F1398" t="s">
        <v>1109</v>
      </c>
      <c r="G1398" t="s">
        <v>1467</v>
      </c>
      <c r="H1398" t="s">
        <v>1468</v>
      </c>
      <c r="I1398" s="2">
        <v>45260</v>
      </c>
    </row>
    <row r="1399" spans="1:9" x14ac:dyDescent="0.2">
      <c r="A1399">
        <v>4500104037</v>
      </c>
      <c r="B1399" t="s">
        <v>56</v>
      </c>
      <c r="C1399" t="s">
        <v>2778</v>
      </c>
      <c r="D1399" t="s">
        <v>1465</v>
      </c>
      <c r="E1399" t="s">
        <v>1470</v>
      </c>
      <c r="F1399" t="s">
        <v>1109</v>
      </c>
      <c r="G1399" t="s">
        <v>1467</v>
      </c>
      <c r="H1399" t="s">
        <v>1468</v>
      </c>
      <c r="I1399" s="2">
        <v>45260</v>
      </c>
    </row>
    <row r="1400" spans="1:9" x14ac:dyDescent="0.2">
      <c r="A1400">
        <v>4500104037</v>
      </c>
      <c r="B1400" t="s">
        <v>133</v>
      </c>
      <c r="C1400" t="s">
        <v>2781</v>
      </c>
      <c r="D1400" t="s">
        <v>1465</v>
      </c>
      <c r="E1400" t="s">
        <v>1470</v>
      </c>
      <c r="F1400" t="s">
        <v>1109</v>
      </c>
      <c r="G1400" t="s">
        <v>1467</v>
      </c>
      <c r="H1400" t="s">
        <v>1468</v>
      </c>
      <c r="I1400" s="2">
        <v>45260</v>
      </c>
    </row>
    <row r="1401" spans="1:9" x14ac:dyDescent="0.2">
      <c r="A1401">
        <v>4500104037</v>
      </c>
      <c r="B1401" t="s">
        <v>165</v>
      </c>
      <c r="C1401" t="s">
        <v>2784</v>
      </c>
      <c r="D1401" t="s">
        <v>1465</v>
      </c>
      <c r="E1401" t="s">
        <v>1470</v>
      </c>
      <c r="F1401" t="s">
        <v>1109</v>
      </c>
      <c r="G1401" t="s">
        <v>1467</v>
      </c>
      <c r="H1401" t="s">
        <v>1468</v>
      </c>
      <c r="I1401" s="2">
        <v>45260</v>
      </c>
    </row>
    <row r="1402" spans="1:9" x14ac:dyDescent="0.2">
      <c r="A1402">
        <v>4500104037</v>
      </c>
      <c r="B1402" t="s">
        <v>300</v>
      </c>
      <c r="C1402" t="s">
        <v>2787</v>
      </c>
      <c r="D1402" t="s">
        <v>1465</v>
      </c>
      <c r="E1402" t="s">
        <v>1470</v>
      </c>
      <c r="F1402" t="s">
        <v>1109</v>
      </c>
      <c r="G1402" t="s">
        <v>1467</v>
      </c>
      <c r="H1402" t="s">
        <v>1468</v>
      </c>
      <c r="I1402" s="2">
        <v>45260</v>
      </c>
    </row>
    <row r="1403" spans="1:9" x14ac:dyDescent="0.2">
      <c r="A1403">
        <v>4500104037</v>
      </c>
      <c r="B1403" t="s">
        <v>169</v>
      </c>
      <c r="C1403" t="s">
        <v>2790</v>
      </c>
      <c r="D1403" t="s">
        <v>1465</v>
      </c>
      <c r="E1403" t="s">
        <v>1470</v>
      </c>
      <c r="F1403" t="s">
        <v>1109</v>
      </c>
      <c r="G1403" t="s">
        <v>1467</v>
      </c>
      <c r="H1403" t="s">
        <v>1468</v>
      </c>
      <c r="I1403" s="2">
        <v>45260</v>
      </c>
    </row>
    <row r="1404" spans="1:9" x14ac:dyDescent="0.2">
      <c r="A1404">
        <v>4500104037</v>
      </c>
      <c r="B1404" t="s">
        <v>307</v>
      </c>
      <c r="C1404" t="s">
        <v>2793</v>
      </c>
      <c r="D1404" t="s">
        <v>1465</v>
      </c>
      <c r="E1404" t="s">
        <v>1470</v>
      </c>
      <c r="F1404" t="s">
        <v>1109</v>
      </c>
      <c r="G1404" t="s">
        <v>1467</v>
      </c>
      <c r="H1404" t="s">
        <v>1468</v>
      </c>
      <c r="I1404" s="2">
        <v>45260</v>
      </c>
    </row>
    <row r="1405" spans="1:9" x14ac:dyDescent="0.2">
      <c r="A1405">
        <v>4500104037</v>
      </c>
      <c r="B1405" t="s">
        <v>457</v>
      </c>
      <c r="C1405" t="s">
        <v>2796</v>
      </c>
      <c r="D1405" t="s">
        <v>1465</v>
      </c>
      <c r="E1405" t="s">
        <v>1470</v>
      </c>
      <c r="F1405" t="s">
        <v>1109</v>
      </c>
      <c r="G1405" t="s">
        <v>1467</v>
      </c>
      <c r="H1405" t="s">
        <v>1468</v>
      </c>
      <c r="I1405" s="2">
        <v>45260</v>
      </c>
    </row>
    <row r="1406" spans="1:9" x14ac:dyDescent="0.2">
      <c r="A1406">
        <v>4500104037</v>
      </c>
      <c r="B1406" t="s">
        <v>461</v>
      </c>
      <c r="C1406" t="s">
        <v>2798</v>
      </c>
      <c r="D1406" t="s">
        <v>1465</v>
      </c>
      <c r="E1406" t="s">
        <v>1470</v>
      </c>
      <c r="F1406" t="s">
        <v>1109</v>
      </c>
      <c r="G1406" t="s">
        <v>1467</v>
      </c>
      <c r="H1406" t="s">
        <v>1468</v>
      </c>
      <c r="I1406" s="2">
        <v>45260</v>
      </c>
    </row>
    <row r="1407" spans="1:9" x14ac:dyDescent="0.2">
      <c r="A1407">
        <v>4500104037</v>
      </c>
      <c r="B1407" t="s">
        <v>465</v>
      </c>
      <c r="C1407" t="s">
        <v>2801</v>
      </c>
      <c r="D1407" t="s">
        <v>1465</v>
      </c>
      <c r="E1407" t="s">
        <v>1470</v>
      </c>
      <c r="F1407" t="s">
        <v>1109</v>
      </c>
      <c r="G1407" t="s">
        <v>1467</v>
      </c>
      <c r="H1407" t="s">
        <v>1468</v>
      </c>
      <c r="I1407" s="2">
        <v>45260</v>
      </c>
    </row>
    <row r="1408" spans="1:9" x14ac:dyDescent="0.2">
      <c r="A1408">
        <v>4500104037</v>
      </c>
      <c r="B1408" t="s">
        <v>469</v>
      </c>
      <c r="C1408" t="s">
        <v>2804</v>
      </c>
      <c r="D1408" t="s">
        <v>1465</v>
      </c>
      <c r="E1408" t="s">
        <v>1470</v>
      </c>
      <c r="F1408" t="s">
        <v>1109</v>
      </c>
      <c r="G1408" t="s">
        <v>1467</v>
      </c>
      <c r="H1408" t="s">
        <v>1468</v>
      </c>
      <c r="I1408" s="2">
        <v>45260</v>
      </c>
    </row>
    <row r="1409" spans="1:9" x14ac:dyDescent="0.2">
      <c r="A1409">
        <v>4500104037</v>
      </c>
      <c r="B1409" t="s">
        <v>473</v>
      </c>
      <c r="C1409" t="s">
        <v>2807</v>
      </c>
      <c r="D1409" t="s">
        <v>1465</v>
      </c>
      <c r="E1409" t="s">
        <v>1470</v>
      </c>
      <c r="F1409" t="s">
        <v>1109</v>
      </c>
      <c r="G1409" t="s">
        <v>1467</v>
      </c>
      <c r="H1409" t="s">
        <v>1468</v>
      </c>
      <c r="I1409" s="2">
        <v>45260</v>
      </c>
    </row>
    <row r="1410" spans="1:9" x14ac:dyDescent="0.2">
      <c r="A1410">
        <v>4500104037</v>
      </c>
      <c r="B1410" t="s">
        <v>477</v>
      </c>
      <c r="C1410" t="s">
        <v>2809</v>
      </c>
      <c r="D1410" t="s">
        <v>1465</v>
      </c>
      <c r="E1410" t="s">
        <v>1470</v>
      </c>
      <c r="F1410" t="s">
        <v>1109</v>
      </c>
      <c r="G1410" t="s">
        <v>1467</v>
      </c>
      <c r="H1410" t="s">
        <v>1468</v>
      </c>
      <c r="I1410" s="2">
        <v>45260</v>
      </c>
    </row>
    <row r="1411" spans="1:9" x14ac:dyDescent="0.2">
      <c r="A1411">
        <v>4500104037</v>
      </c>
      <c r="B1411" t="s">
        <v>481</v>
      </c>
      <c r="C1411" t="s">
        <v>2812</v>
      </c>
      <c r="D1411" t="s">
        <v>1465</v>
      </c>
      <c r="E1411" t="s">
        <v>1470</v>
      </c>
      <c r="F1411" t="s">
        <v>1109</v>
      </c>
      <c r="G1411" t="s">
        <v>1467</v>
      </c>
      <c r="H1411" t="s">
        <v>1468</v>
      </c>
      <c r="I1411" s="2">
        <v>45260</v>
      </c>
    </row>
    <row r="1412" spans="1:9" x14ac:dyDescent="0.2">
      <c r="A1412">
        <v>4500104037</v>
      </c>
      <c r="B1412" t="s">
        <v>485</v>
      </c>
      <c r="C1412" t="s">
        <v>2815</v>
      </c>
      <c r="D1412" t="s">
        <v>1465</v>
      </c>
      <c r="E1412" t="s">
        <v>1470</v>
      </c>
      <c r="F1412" t="s">
        <v>1109</v>
      </c>
      <c r="G1412" t="s">
        <v>1467</v>
      </c>
      <c r="H1412" t="s">
        <v>1468</v>
      </c>
      <c r="I1412" s="2">
        <v>45260</v>
      </c>
    </row>
    <row r="1413" spans="1:9" x14ac:dyDescent="0.2">
      <c r="A1413">
        <v>4500104037</v>
      </c>
      <c r="B1413" t="s">
        <v>489</v>
      </c>
      <c r="C1413" t="s">
        <v>2818</v>
      </c>
      <c r="D1413" t="s">
        <v>1465</v>
      </c>
      <c r="E1413" t="s">
        <v>1470</v>
      </c>
      <c r="F1413" t="s">
        <v>1109</v>
      </c>
      <c r="G1413" t="s">
        <v>1467</v>
      </c>
      <c r="H1413" t="s">
        <v>1468</v>
      </c>
      <c r="I1413" s="2">
        <v>45260</v>
      </c>
    </row>
    <row r="1414" spans="1:9" x14ac:dyDescent="0.2">
      <c r="A1414">
        <v>4500104037</v>
      </c>
      <c r="B1414" t="s">
        <v>493</v>
      </c>
      <c r="C1414" t="s">
        <v>2821</v>
      </c>
      <c r="D1414" t="s">
        <v>1465</v>
      </c>
      <c r="E1414" t="s">
        <v>1470</v>
      </c>
      <c r="F1414" t="s">
        <v>1109</v>
      </c>
      <c r="G1414" t="s">
        <v>1467</v>
      </c>
      <c r="H1414" t="s">
        <v>1468</v>
      </c>
      <c r="I1414" s="2">
        <v>45260</v>
      </c>
    </row>
    <row r="1415" spans="1:9" x14ac:dyDescent="0.2">
      <c r="A1415">
        <v>4500104037</v>
      </c>
      <c r="B1415" t="s">
        <v>497</v>
      </c>
      <c r="C1415" t="s">
        <v>2824</v>
      </c>
      <c r="D1415" t="s">
        <v>1465</v>
      </c>
      <c r="E1415" t="s">
        <v>1470</v>
      </c>
      <c r="F1415" t="s">
        <v>1109</v>
      </c>
      <c r="G1415" t="s">
        <v>1467</v>
      </c>
      <c r="H1415" t="s">
        <v>1468</v>
      </c>
      <c r="I1415" s="2">
        <v>45260</v>
      </c>
    </row>
    <row r="1416" spans="1:9" x14ac:dyDescent="0.2">
      <c r="A1416">
        <v>4500104037</v>
      </c>
      <c r="B1416" t="s">
        <v>501</v>
      </c>
      <c r="C1416" t="s">
        <v>2827</v>
      </c>
      <c r="D1416" t="s">
        <v>1465</v>
      </c>
      <c r="E1416" t="s">
        <v>1470</v>
      </c>
      <c r="F1416" t="s">
        <v>1109</v>
      </c>
      <c r="G1416" t="s">
        <v>1467</v>
      </c>
      <c r="H1416" t="s">
        <v>1468</v>
      </c>
      <c r="I1416" s="2">
        <v>45260</v>
      </c>
    </row>
    <row r="1417" spans="1:9" x14ac:dyDescent="0.2">
      <c r="A1417">
        <v>4500104055</v>
      </c>
      <c r="B1417" t="s">
        <v>35</v>
      </c>
      <c r="C1417" t="s">
        <v>15733</v>
      </c>
      <c r="D1417" t="s">
        <v>38</v>
      </c>
      <c r="E1417" t="s">
        <v>38</v>
      </c>
      <c r="F1417" t="s">
        <v>1109</v>
      </c>
      <c r="G1417" t="s">
        <v>1467</v>
      </c>
      <c r="H1417" t="s">
        <v>1468</v>
      </c>
      <c r="I1417" s="2">
        <v>45260</v>
      </c>
    </row>
    <row r="1418" spans="1:9" x14ac:dyDescent="0.2">
      <c r="A1418">
        <v>4500104055</v>
      </c>
      <c r="B1418" t="s">
        <v>52</v>
      </c>
      <c r="C1418" t="s">
        <v>15734</v>
      </c>
      <c r="D1418" t="s">
        <v>38</v>
      </c>
      <c r="E1418" t="s">
        <v>38</v>
      </c>
      <c r="F1418" t="s">
        <v>1109</v>
      </c>
      <c r="G1418" t="s">
        <v>1467</v>
      </c>
      <c r="H1418" t="s">
        <v>1468</v>
      </c>
      <c r="I1418" s="2">
        <v>45260</v>
      </c>
    </row>
    <row r="1419" spans="1:9" x14ac:dyDescent="0.2">
      <c r="A1419">
        <v>4500104055</v>
      </c>
      <c r="B1419" t="s">
        <v>56</v>
      </c>
      <c r="C1419" t="s">
        <v>15735</v>
      </c>
      <c r="D1419" t="s">
        <v>38</v>
      </c>
      <c r="E1419" t="s">
        <v>38</v>
      </c>
      <c r="F1419" t="s">
        <v>1109</v>
      </c>
      <c r="G1419" t="s">
        <v>1467</v>
      </c>
      <c r="H1419" t="s">
        <v>1468</v>
      </c>
      <c r="I1419" s="2">
        <v>45260</v>
      </c>
    </row>
    <row r="1420" spans="1:9" x14ac:dyDescent="0.2">
      <c r="A1420">
        <v>4500104055</v>
      </c>
      <c r="B1420" t="s">
        <v>133</v>
      </c>
      <c r="C1420" t="s">
        <v>15736</v>
      </c>
      <c r="D1420" t="s">
        <v>38</v>
      </c>
      <c r="E1420" t="s">
        <v>38</v>
      </c>
      <c r="F1420" t="s">
        <v>1109</v>
      </c>
      <c r="G1420" t="s">
        <v>1467</v>
      </c>
      <c r="H1420" t="s">
        <v>1468</v>
      </c>
      <c r="I1420" s="2">
        <v>45260</v>
      </c>
    </row>
    <row r="1421" spans="1:9" x14ac:dyDescent="0.2">
      <c r="A1421">
        <v>4500104055</v>
      </c>
      <c r="B1421" t="s">
        <v>165</v>
      </c>
      <c r="C1421" t="s">
        <v>15737</v>
      </c>
      <c r="D1421" t="s">
        <v>38</v>
      </c>
      <c r="E1421" t="s">
        <v>38</v>
      </c>
      <c r="F1421" t="s">
        <v>1109</v>
      </c>
      <c r="G1421" t="s">
        <v>1467</v>
      </c>
      <c r="H1421" t="s">
        <v>1468</v>
      </c>
      <c r="I1421" s="2">
        <v>45260</v>
      </c>
    </row>
    <row r="1422" spans="1:9" x14ac:dyDescent="0.2">
      <c r="A1422">
        <v>4500104055</v>
      </c>
      <c r="B1422" t="s">
        <v>300</v>
      </c>
      <c r="C1422" t="s">
        <v>15738</v>
      </c>
      <c r="D1422" t="s">
        <v>38</v>
      </c>
      <c r="E1422" t="s">
        <v>38</v>
      </c>
      <c r="F1422" t="s">
        <v>1109</v>
      </c>
      <c r="G1422" t="s">
        <v>1467</v>
      </c>
      <c r="H1422" t="s">
        <v>1468</v>
      </c>
      <c r="I1422" s="2">
        <v>45260</v>
      </c>
    </row>
    <row r="1423" spans="1:9" x14ac:dyDescent="0.2">
      <c r="A1423">
        <v>4500104055</v>
      </c>
      <c r="B1423" t="s">
        <v>169</v>
      </c>
      <c r="C1423" t="s">
        <v>15739</v>
      </c>
      <c r="D1423" t="s">
        <v>38</v>
      </c>
      <c r="E1423" t="s">
        <v>38</v>
      </c>
      <c r="F1423" t="s">
        <v>1109</v>
      </c>
      <c r="G1423" t="s">
        <v>1467</v>
      </c>
      <c r="H1423" t="s">
        <v>1468</v>
      </c>
      <c r="I1423" s="2">
        <v>45260</v>
      </c>
    </row>
    <row r="1424" spans="1:9" x14ac:dyDescent="0.2">
      <c r="A1424">
        <v>4500104055</v>
      </c>
      <c r="B1424" t="s">
        <v>307</v>
      </c>
      <c r="C1424" t="s">
        <v>15740</v>
      </c>
      <c r="D1424" t="s">
        <v>38</v>
      </c>
      <c r="E1424" t="s">
        <v>38</v>
      </c>
      <c r="F1424" t="s">
        <v>1109</v>
      </c>
      <c r="G1424" t="s">
        <v>1467</v>
      </c>
      <c r="H1424" t="s">
        <v>1468</v>
      </c>
      <c r="I1424" s="2">
        <v>45260</v>
      </c>
    </row>
    <row r="1425" spans="1:9" x14ac:dyDescent="0.2">
      <c r="A1425">
        <v>4500104055</v>
      </c>
      <c r="B1425" t="s">
        <v>457</v>
      </c>
      <c r="C1425" t="s">
        <v>15741</v>
      </c>
      <c r="D1425" t="s">
        <v>38</v>
      </c>
      <c r="E1425" t="s">
        <v>38</v>
      </c>
      <c r="F1425" t="s">
        <v>1109</v>
      </c>
      <c r="G1425" t="s">
        <v>1467</v>
      </c>
      <c r="H1425" t="s">
        <v>1468</v>
      </c>
      <c r="I1425" s="2">
        <v>45260</v>
      </c>
    </row>
    <row r="1426" spans="1:9" x14ac:dyDescent="0.2">
      <c r="A1426">
        <v>4500104055</v>
      </c>
      <c r="B1426" t="s">
        <v>461</v>
      </c>
      <c r="C1426" t="s">
        <v>15742</v>
      </c>
      <c r="D1426" t="s">
        <v>38</v>
      </c>
      <c r="E1426" t="s">
        <v>38</v>
      </c>
      <c r="F1426" t="s">
        <v>1109</v>
      </c>
      <c r="G1426" t="s">
        <v>1467</v>
      </c>
      <c r="H1426" t="s">
        <v>1468</v>
      </c>
      <c r="I1426" s="2">
        <v>45260</v>
      </c>
    </row>
    <row r="1427" spans="1:9" x14ac:dyDescent="0.2">
      <c r="A1427">
        <v>4500104055</v>
      </c>
      <c r="B1427" t="s">
        <v>465</v>
      </c>
      <c r="C1427" t="s">
        <v>15743</v>
      </c>
      <c r="D1427" t="s">
        <v>38</v>
      </c>
      <c r="E1427" t="s">
        <v>38</v>
      </c>
      <c r="F1427" t="s">
        <v>1109</v>
      </c>
      <c r="G1427" t="s">
        <v>1467</v>
      </c>
      <c r="H1427" t="s">
        <v>1468</v>
      </c>
      <c r="I1427" s="2">
        <v>45260</v>
      </c>
    </row>
    <row r="1428" spans="1:9" x14ac:dyDescent="0.2">
      <c r="A1428">
        <v>4500104055</v>
      </c>
      <c r="B1428" t="s">
        <v>469</v>
      </c>
      <c r="C1428" t="s">
        <v>15744</v>
      </c>
      <c r="D1428" t="s">
        <v>38</v>
      </c>
      <c r="E1428" t="s">
        <v>38</v>
      </c>
      <c r="F1428" t="s">
        <v>1109</v>
      </c>
      <c r="G1428" t="s">
        <v>1467</v>
      </c>
      <c r="H1428" t="s">
        <v>1468</v>
      </c>
      <c r="I1428" s="2">
        <v>45260</v>
      </c>
    </row>
    <row r="1429" spans="1:9" x14ac:dyDescent="0.2">
      <c r="A1429">
        <v>4500104055</v>
      </c>
      <c r="B1429" t="s">
        <v>473</v>
      </c>
      <c r="C1429" t="s">
        <v>15745</v>
      </c>
      <c r="D1429" t="s">
        <v>38</v>
      </c>
      <c r="E1429" t="s">
        <v>38</v>
      </c>
      <c r="F1429" t="s">
        <v>1109</v>
      </c>
      <c r="G1429" t="s">
        <v>1467</v>
      </c>
      <c r="H1429" t="s">
        <v>1468</v>
      </c>
      <c r="I1429" s="2">
        <v>45260</v>
      </c>
    </row>
    <row r="1430" spans="1:9" x14ac:dyDescent="0.2">
      <c r="A1430">
        <v>4500104055</v>
      </c>
      <c r="B1430" t="s">
        <v>477</v>
      </c>
      <c r="C1430" t="s">
        <v>15746</v>
      </c>
      <c r="D1430" t="s">
        <v>38</v>
      </c>
      <c r="E1430" t="s">
        <v>38</v>
      </c>
      <c r="F1430" t="s">
        <v>1109</v>
      </c>
      <c r="G1430" t="s">
        <v>1467</v>
      </c>
      <c r="H1430" t="s">
        <v>1468</v>
      </c>
      <c r="I1430" s="2">
        <v>45260</v>
      </c>
    </row>
    <row r="1431" spans="1:9" x14ac:dyDescent="0.2">
      <c r="A1431">
        <v>4500104055</v>
      </c>
      <c r="B1431" t="s">
        <v>481</v>
      </c>
      <c r="C1431" t="s">
        <v>15747</v>
      </c>
      <c r="D1431" t="s">
        <v>38</v>
      </c>
      <c r="E1431" t="s">
        <v>38</v>
      </c>
      <c r="F1431" t="s">
        <v>1109</v>
      </c>
      <c r="G1431" t="s">
        <v>1467</v>
      </c>
      <c r="H1431" t="s">
        <v>1468</v>
      </c>
      <c r="I1431" s="2">
        <v>45260</v>
      </c>
    </row>
    <row r="1432" spans="1:9" x14ac:dyDescent="0.2">
      <c r="A1432">
        <v>4500104055</v>
      </c>
      <c r="B1432" t="s">
        <v>485</v>
      </c>
      <c r="C1432" t="s">
        <v>15748</v>
      </c>
      <c r="D1432" t="s">
        <v>38</v>
      </c>
      <c r="E1432" t="s">
        <v>38</v>
      </c>
      <c r="F1432" t="s">
        <v>1109</v>
      </c>
      <c r="G1432" t="s">
        <v>1467</v>
      </c>
      <c r="H1432" t="s">
        <v>1468</v>
      </c>
      <c r="I1432" s="2">
        <v>45260</v>
      </c>
    </row>
    <row r="1433" spans="1:9" x14ac:dyDescent="0.2">
      <c r="A1433">
        <v>4500104055</v>
      </c>
      <c r="B1433" t="s">
        <v>489</v>
      </c>
      <c r="C1433" t="s">
        <v>15749</v>
      </c>
      <c r="D1433" t="s">
        <v>38</v>
      </c>
      <c r="E1433" t="s">
        <v>38</v>
      </c>
      <c r="F1433" t="s">
        <v>1109</v>
      </c>
      <c r="G1433" t="s">
        <v>1467</v>
      </c>
      <c r="H1433" t="s">
        <v>1468</v>
      </c>
      <c r="I1433" s="2">
        <v>45260</v>
      </c>
    </row>
    <row r="1434" spans="1:9" x14ac:dyDescent="0.2">
      <c r="A1434">
        <v>4500104055</v>
      </c>
      <c r="B1434" t="s">
        <v>493</v>
      </c>
      <c r="C1434" t="s">
        <v>15750</v>
      </c>
      <c r="D1434" t="s">
        <v>38</v>
      </c>
      <c r="E1434" t="s">
        <v>38</v>
      </c>
      <c r="F1434" t="s">
        <v>1109</v>
      </c>
      <c r="G1434" t="s">
        <v>1467</v>
      </c>
      <c r="H1434" t="s">
        <v>1468</v>
      </c>
      <c r="I1434" s="2">
        <v>45260</v>
      </c>
    </row>
    <row r="1435" spans="1:9" x14ac:dyDescent="0.2">
      <c r="A1435">
        <v>4500104055</v>
      </c>
      <c r="B1435" t="s">
        <v>497</v>
      </c>
      <c r="C1435" t="s">
        <v>15751</v>
      </c>
      <c r="D1435" t="s">
        <v>38</v>
      </c>
      <c r="E1435" t="s">
        <v>38</v>
      </c>
      <c r="F1435" t="s">
        <v>1109</v>
      </c>
      <c r="G1435" t="s">
        <v>1467</v>
      </c>
      <c r="H1435" t="s">
        <v>1468</v>
      </c>
      <c r="I1435" s="2">
        <v>45260</v>
      </c>
    </row>
    <row r="1436" spans="1:9" x14ac:dyDescent="0.2">
      <c r="A1436">
        <v>4500104103</v>
      </c>
      <c r="B1436" t="s">
        <v>35</v>
      </c>
      <c r="C1436" t="s">
        <v>2831</v>
      </c>
      <c r="D1436" t="s">
        <v>1465</v>
      </c>
      <c r="E1436" t="s">
        <v>1470</v>
      </c>
      <c r="F1436" t="s">
        <v>1109</v>
      </c>
      <c r="G1436" t="s">
        <v>1467</v>
      </c>
      <c r="H1436" t="s">
        <v>1468</v>
      </c>
      <c r="I1436" s="2">
        <v>45260</v>
      </c>
    </row>
    <row r="1437" spans="1:9" x14ac:dyDescent="0.2">
      <c r="A1437">
        <v>4500104103</v>
      </c>
      <c r="B1437" t="s">
        <v>52</v>
      </c>
      <c r="C1437" t="s">
        <v>2834</v>
      </c>
      <c r="D1437" t="s">
        <v>1465</v>
      </c>
      <c r="E1437" t="s">
        <v>1470</v>
      </c>
      <c r="F1437" t="s">
        <v>1109</v>
      </c>
      <c r="G1437" t="s">
        <v>1467</v>
      </c>
      <c r="H1437" t="s">
        <v>1468</v>
      </c>
      <c r="I1437" s="2">
        <v>45260</v>
      </c>
    </row>
    <row r="1438" spans="1:9" x14ac:dyDescent="0.2">
      <c r="A1438">
        <v>4500104103</v>
      </c>
      <c r="B1438" t="s">
        <v>56</v>
      </c>
      <c r="C1438" t="s">
        <v>2837</v>
      </c>
      <c r="D1438" t="s">
        <v>1465</v>
      </c>
      <c r="E1438" t="s">
        <v>1470</v>
      </c>
      <c r="F1438" t="s">
        <v>1109</v>
      </c>
      <c r="G1438" t="s">
        <v>1467</v>
      </c>
      <c r="H1438" t="s">
        <v>1468</v>
      </c>
      <c r="I1438" s="2">
        <v>45260</v>
      </c>
    </row>
    <row r="1439" spans="1:9" x14ac:dyDescent="0.2">
      <c r="A1439">
        <v>4500104103</v>
      </c>
      <c r="B1439" t="s">
        <v>133</v>
      </c>
      <c r="C1439" t="s">
        <v>2840</v>
      </c>
      <c r="D1439" t="s">
        <v>1465</v>
      </c>
      <c r="E1439" t="s">
        <v>1470</v>
      </c>
      <c r="F1439" t="s">
        <v>1109</v>
      </c>
      <c r="G1439" t="s">
        <v>1467</v>
      </c>
      <c r="H1439" t="s">
        <v>1468</v>
      </c>
      <c r="I1439" s="2">
        <v>45260</v>
      </c>
    </row>
    <row r="1440" spans="1:9" x14ac:dyDescent="0.2">
      <c r="A1440">
        <v>4500104103</v>
      </c>
      <c r="B1440" t="s">
        <v>165</v>
      </c>
      <c r="C1440" t="s">
        <v>2841</v>
      </c>
      <c r="D1440" t="s">
        <v>1465</v>
      </c>
      <c r="E1440" t="s">
        <v>1470</v>
      </c>
      <c r="F1440" t="s">
        <v>1109</v>
      </c>
      <c r="G1440" t="s">
        <v>1467</v>
      </c>
      <c r="H1440" t="s">
        <v>1468</v>
      </c>
      <c r="I1440" s="2">
        <v>45260</v>
      </c>
    </row>
    <row r="1441" spans="1:9" x14ac:dyDescent="0.2">
      <c r="A1441">
        <v>4500104103</v>
      </c>
      <c r="B1441" t="s">
        <v>300</v>
      </c>
      <c r="C1441" t="s">
        <v>2843</v>
      </c>
      <c r="D1441" t="s">
        <v>1465</v>
      </c>
      <c r="E1441" t="s">
        <v>1470</v>
      </c>
      <c r="F1441" t="s">
        <v>1109</v>
      </c>
      <c r="G1441" t="s">
        <v>1467</v>
      </c>
      <c r="H1441" t="s">
        <v>1468</v>
      </c>
      <c r="I1441" s="2">
        <v>45260</v>
      </c>
    </row>
    <row r="1442" spans="1:9" x14ac:dyDescent="0.2">
      <c r="A1442">
        <v>4500104103</v>
      </c>
      <c r="B1442" t="s">
        <v>169</v>
      </c>
      <c r="C1442" t="s">
        <v>2846</v>
      </c>
      <c r="D1442" t="s">
        <v>1465</v>
      </c>
      <c r="E1442" t="s">
        <v>1470</v>
      </c>
      <c r="F1442" t="s">
        <v>1109</v>
      </c>
      <c r="G1442" t="s">
        <v>1467</v>
      </c>
      <c r="H1442" t="s">
        <v>1468</v>
      </c>
      <c r="I1442" s="2">
        <v>45260</v>
      </c>
    </row>
    <row r="1443" spans="1:9" x14ac:dyDescent="0.2">
      <c r="A1443">
        <v>4500104103</v>
      </c>
      <c r="B1443" t="s">
        <v>307</v>
      </c>
      <c r="C1443" t="s">
        <v>2849</v>
      </c>
      <c r="D1443" t="s">
        <v>1465</v>
      </c>
      <c r="E1443" t="s">
        <v>1470</v>
      </c>
      <c r="F1443" t="s">
        <v>1109</v>
      </c>
      <c r="G1443" t="s">
        <v>1467</v>
      </c>
      <c r="H1443" t="s">
        <v>1468</v>
      </c>
      <c r="I1443" s="2">
        <v>45260</v>
      </c>
    </row>
    <row r="1444" spans="1:9" x14ac:dyDescent="0.2">
      <c r="A1444">
        <v>4500104103</v>
      </c>
      <c r="B1444" t="s">
        <v>457</v>
      </c>
      <c r="C1444" t="s">
        <v>2852</v>
      </c>
      <c r="D1444" t="s">
        <v>1465</v>
      </c>
      <c r="E1444" t="s">
        <v>1470</v>
      </c>
      <c r="F1444" t="s">
        <v>1109</v>
      </c>
      <c r="G1444" t="s">
        <v>1467</v>
      </c>
      <c r="H1444" t="s">
        <v>1468</v>
      </c>
      <c r="I1444" s="2">
        <v>45260</v>
      </c>
    </row>
    <row r="1445" spans="1:9" x14ac:dyDescent="0.2">
      <c r="A1445">
        <v>4500104103</v>
      </c>
      <c r="B1445" t="s">
        <v>461</v>
      </c>
      <c r="C1445" t="s">
        <v>2855</v>
      </c>
      <c r="D1445" t="s">
        <v>1465</v>
      </c>
      <c r="E1445" t="s">
        <v>1470</v>
      </c>
      <c r="F1445" t="s">
        <v>1109</v>
      </c>
      <c r="G1445" t="s">
        <v>1467</v>
      </c>
      <c r="H1445" t="s">
        <v>1468</v>
      </c>
      <c r="I1445" s="2">
        <v>45260</v>
      </c>
    </row>
    <row r="1446" spans="1:9" x14ac:dyDescent="0.2">
      <c r="A1446">
        <v>4500104103</v>
      </c>
      <c r="B1446" t="s">
        <v>465</v>
      </c>
      <c r="C1446" t="s">
        <v>2858</v>
      </c>
      <c r="D1446" t="s">
        <v>1465</v>
      </c>
      <c r="E1446" t="s">
        <v>1470</v>
      </c>
      <c r="F1446" t="s">
        <v>1109</v>
      </c>
      <c r="G1446" t="s">
        <v>1467</v>
      </c>
      <c r="H1446" t="s">
        <v>1468</v>
      </c>
      <c r="I1446" s="2">
        <v>45260</v>
      </c>
    </row>
    <row r="1447" spans="1:9" x14ac:dyDescent="0.2">
      <c r="A1447">
        <v>4500104103</v>
      </c>
      <c r="B1447" t="s">
        <v>469</v>
      </c>
      <c r="C1447" t="s">
        <v>2861</v>
      </c>
      <c r="D1447" t="s">
        <v>1465</v>
      </c>
      <c r="E1447" t="s">
        <v>1470</v>
      </c>
      <c r="F1447" t="s">
        <v>1109</v>
      </c>
      <c r="G1447" t="s">
        <v>1467</v>
      </c>
      <c r="H1447" t="s">
        <v>1468</v>
      </c>
      <c r="I1447" s="2">
        <v>45260</v>
      </c>
    </row>
    <row r="1448" spans="1:9" x14ac:dyDescent="0.2">
      <c r="A1448">
        <v>4500104103</v>
      </c>
      <c r="B1448" t="s">
        <v>473</v>
      </c>
      <c r="C1448" t="s">
        <v>2864</v>
      </c>
      <c r="D1448" t="s">
        <v>1465</v>
      </c>
      <c r="E1448" t="s">
        <v>1470</v>
      </c>
      <c r="F1448" t="s">
        <v>1109</v>
      </c>
      <c r="G1448" t="s">
        <v>1467</v>
      </c>
      <c r="H1448" t="s">
        <v>1468</v>
      </c>
      <c r="I1448" s="2">
        <v>45260</v>
      </c>
    </row>
    <row r="1449" spans="1:9" x14ac:dyDescent="0.2">
      <c r="A1449">
        <v>4500104107</v>
      </c>
      <c r="B1449" t="s">
        <v>35</v>
      </c>
      <c r="C1449" t="s">
        <v>2867</v>
      </c>
      <c r="D1449" t="s">
        <v>1465</v>
      </c>
      <c r="E1449" t="s">
        <v>1470</v>
      </c>
      <c r="F1449" t="s">
        <v>1109</v>
      </c>
      <c r="G1449" t="s">
        <v>1467</v>
      </c>
      <c r="H1449" t="s">
        <v>1468</v>
      </c>
      <c r="I1449" s="2">
        <v>45260</v>
      </c>
    </row>
    <row r="1450" spans="1:9" x14ac:dyDescent="0.2">
      <c r="A1450">
        <v>4500104107</v>
      </c>
      <c r="B1450" t="s">
        <v>52</v>
      </c>
      <c r="C1450" t="s">
        <v>2870</v>
      </c>
      <c r="D1450" t="s">
        <v>1465</v>
      </c>
      <c r="E1450" t="s">
        <v>1470</v>
      </c>
      <c r="F1450" t="s">
        <v>1109</v>
      </c>
      <c r="G1450" t="s">
        <v>1467</v>
      </c>
      <c r="H1450" t="s">
        <v>1468</v>
      </c>
      <c r="I1450" s="2">
        <v>45260</v>
      </c>
    </row>
    <row r="1451" spans="1:9" x14ac:dyDescent="0.2">
      <c r="A1451">
        <v>4500104107</v>
      </c>
      <c r="B1451" t="s">
        <v>56</v>
      </c>
      <c r="C1451" t="s">
        <v>2873</v>
      </c>
      <c r="D1451" t="s">
        <v>1465</v>
      </c>
      <c r="E1451" t="s">
        <v>1470</v>
      </c>
      <c r="F1451" t="s">
        <v>1109</v>
      </c>
      <c r="G1451" t="s">
        <v>1467</v>
      </c>
      <c r="H1451" t="s">
        <v>1468</v>
      </c>
      <c r="I1451" s="2">
        <v>45260</v>
      </c>
    </row>
    <row r="1452" spans="1:9" x14ac:dyDescent="0.2">
      <c r="A1452">
        <v>4500104107</v>
      </c>
      <c r="B1452" t="s">
        <v>133</v>
      </c>
      <c r="C1452" t="s">
        <v>2876</v>
      </c>
      <c r="D1452" t="s">
        <v>1465</v>
      </c>
      <c r="E1452" t="s">
        <v>1470</v>
      </c>
      <c r="F1452" t="s">
        <v>1109</v>
      </c>
      <c r="G1452" t="s">
        <v>1467</v>
      </c>
      <c r="H1452" t="s">
        <v>1468</v>
      </c>
      <c r="I1452" s="2">
        <v>45260</v>
      </c>
    </row>
    <row r="1453" spans="1:9" x14ac:dyDescent="0.2">
      <c r="A1453">
        <v>4500104107</v>
      </c>
      <c r="B1453" t="s">
        <v>165</v>
      </c>
      <c r="C1453" t="s">
        <v>2879</v>
      </c>
      <c r="D1453" t="s">
        <v>1465</v>
      </c>
      <c r="E1453" t="s">
        <v>1470</v>
      </c>
      <c r="F1453" t="s">
        <v>1109</v>
      </c>
      <c r="G1453" t="s">
        <v>1467</v>
      </c>
      <c r="H1453" t="s">
        <v>1468</v>
      </c>
      <c r="I1453" s="2">
        <v>45260</v>
      </c>
    </row>
    <row r="1454" spans="1:9" x14ac:dyDescent="0.2">
      <c r="A1454">
        <v>4500104107</v>
      </c>
      <c r="B1454" t="s">
        <v>300</v>
      </c>
      <c r="C1454" t="s">
        <v>2882</v>
      </c>
      <c r="D1454" t="s">
        <v>1465</v>
      </c>
      <c r="E1454" t="s">
        <v>1470</v>
      </c>
      <c r="F1454" t="s">
        <v>1109</v>
      </c>
      <c r="G1454" t="s">
        <v>1467</v>
      </c>
      <c r="H1454" t="s">
        <v>1468</v>
      </c>
      <c r="I1454" s="2">
        <v>45260</v>
      </c>
    </row>
    <row r="1455" spans="1:9" x14ac:dyDescent="0.2">
      <c r="A1455">
        <v>4500104107</v>
      </c>
      <c r="B1455" t="s">
        <v>169</v>
      </c>
      <c r="C1455" t="s">
        <v>2885</v>
      </c>
      <c r="D1455" t="s">
        <v>1465</v>
      </c>
      <c r="E1455" t="s">
        <v>1470</v>
      </c>
      <c r="F1455" t="s">
        <v>1109</v>
      </c>
      <c r="G1455" t="s">
        <v>1467</v>
      </c>
      <c r="H1455" t="s">
        <v>1468</v>
      </c>
      <c r="I1455" s="2">
        <v>45260</v>
      </c>
    </row>
    <row r="1456" spans="1:9" x14ac:dyDescent="0.2">
      <c r="A1456">
        <v>4500104107</v>
      </c>
      <c r="B1456" t="s">
        <v>307</v>
      </c>
      <c r="C1456" t="s">
        <v>2888</v>
      </c>
      <c r="D1456" t="s">
        <v>1465</v>
      </c>
      <c r="E1456" t="s">
        <v>1470</v>
      </c>
      <c r="F1456" t="s">
        <v>1109</v>
      </c>
      <c r="G1456" t="s">
        <v>1467</v>
      </c>
      <c r="H1456" t="s">
        <v>1468</v>
      </c>
      <c r="I1456" s="2">
        <v>45260</v>
      </c>
    </row>
    <row r="1457" spans="1:9" x14ac:dyDescent="0.2">
      <c r="A1457">
        <v>4500104107</v>
      </c>
      <c r="B1457" t="s">
        <v>457</v>
      </c>
      <c r="C1457" t="s">
        <v>2891</v>
      </c>
      <c r="D1457" t="s">
        <v>1465</v>
      </c>
      <c r="E1457" t="s">
        <v>1470</v>
      </c>
      <c r="F1457" t="s">
        <v>1109</v>
      </c>
      <c r="G1457" t="s">
        <v>1467</v>
      </c>
      <c r="H1457" t="s">
        <v>1468</v>
      </c>
      <c r="I1457" s="2">
        <v>45260</v>
      </c>
    </row>
    <row r="1458" spans="1:9" x14ac:dyDescent="0.2">
      <c r="A1458">
        <v>4500104107</v>
      </c>
      <c r="B1458" t="s">
        <v>461</v>
      </c>
      <c r="C1458" t="s">
        <v>2894</v>
      </c>
      <c r="D1458" t="s">
        <v>1465</v>
      </c>
      <c r="E1458" t="s">
        <v>1470</v>
      </c>
      <c r="F1458" t="s">
        <v>1109</v>
      </c>
      <c r="G1458" t="s">
        <v>1467</v>
      </c>
      <c r="H1458" t="s">
        <v>1468</v>
      </c>
      <c r="I1458" s="2">
        <v>45260</v>
      </c>
    </row>
    <row r="1459" spans="1:9" x14ac:dyDescent="0.2">
      <c r="A1459">
        <v>4500104107</v>
      </c>
      <c r="B1459" t="s">
        <v>465</v>
      </c>
      <c r="C1459" t="s">
        <v>2897</v>
      </c>
      <c r="D1459" t="s">
        <v>1465</v>
      </c>
      <c r="E1459" t="s">
        <v>1470</v>
      </c>
      <c r="F1459" t="s">
        <v>1109</v>
      </c>
      <c r="G1459" t="s">
        <v>1467</v>
      </c>
      <c r="H1459" t="s">
        <v>1468</v>
      </c>
      <c r="I1459" s="2">
        <v>45260</v>
      </c>
    </row>
    <row r="1460" spans="1:9" x14ac:dyDescent="0.2">
      <c r="A1460">
        <v>4500104107</v>
      </c>
      <c r="B1460" t="s">
        <v>469</v>
      </c>
      <c r="C1460" t="s">
        <v>2900</v>
      </c>
      <c r="D1460" t="s">
        <v>1465</v>
      </c>
      <c r="E1460" t="s">
        <v>1470</v>
      </c>
      <c r="F1460" t="s">
        <v>1109</v>
      </c>
      <c r="G1460" t="s">
        <v>1467</v>
      </c>
      <c r="H1460" t="s">
        <v>1468</v>
      </c>
      <c r="I1460" s="2">
        <v>45260</v>
      </c>
    </row>
    <row r="1461" spans="1:9" x14ac:dyDescent="0.2">
      <c r="A1461">
        <v>4500104107</v>
      </c>
      <c r="B1461" t="s">
        <v>473</v>
      </c>
      <c r="C1461" t="s">
        <v>2903</v>
      </c>
      <c r="D1461" t="s">
        <v>1465</v>
      </c>
      <c r="E1461" t="s">
        <v>1470</v>
      </c>
      <c r="F1461" t="s">
        <v>1109</v>
      </c>
      <c r="G1461" t="s">
        <v>1467</v>
      </c>
      <c r="H1461" t="s">
        <v>1468</v>
      </c>
      <c r="I1461" s="2">
        <v>45260</v>
      </c>
    </row>
    <row r="1462" spans="1:9" x14ac:dyDescent="0.2">
      <c r="A1462">
        <v>4500104107</v>
      </c>
      <c r="B1462" t="s">
        <v>477</v>
      </c>
      <c r="C1462" t="s">
        <v>2906</v>
      </c>
      <c r="D1462" t="s">
        <v>1465</v>
      </c>
      <c r="E1462" t="s">
        <v>1470</v>
      </c>
      <c r="F1462" t="s">
        <v>1109</v>
      </c>
      <c r="G1462" t="s">
        <v>1467</v>
      </c>
      <c r="H1462" t="s">
        <v>1468</v>
      </c>
      <c r="I1462" s="2">
        <v>45260</v>
      </c>
    </row>
    <row r="1463" spans="1:9" x14ac:dyDescent="0.2">
      <c r="A1463">
        <v>4500104107</v>
      </c>
      <c r="B1463" t="s">
        <v>481</v>
      </c>
      <c r="C1463" t="s">
        <v>2909</v>
      </c>
      <c r="D1463" t="s">
        <v>1465</v>
      </c>
      <c r="E1463" t="s">
        <v>1470</v>
      </c>
      <c r="F1463" t="s">
        <v>1109</v>
      </c>
      <c r="G1463" t="s">
        <v>1467</v>
      </c>
      <c r="H1463" t="s">
        <v>1468</v>
      </c>
      <c r="I1463" s="2">
        <v>45260</v>
      </c>
    </row>
    <row r="1464" spans="1:9" x14ac:dyDescent="0.2">
      <c r="A1464">
        <v>4500104107</v>
      </c>
      <c r="B1464" t="s">
        <v>485</v>
      </c>
      <c r="C1464" t="s">
        <v>2912</v>
      </c>
      <c r="D1464" t="s">
        <v>1465</v>
      </c>
      <c r="E1464" t="s">
        <v>1470</v>
      </c>
      <c r="F1464" t="s">
        <v>1109</v>
      </c>
      <c r="G1464" t="s">
        <v>1467</v>
      </c>
      <c r="H1464" t="s">
        <v>1468</v>
      </c>
      <c r="I1464" s="2">
        <v>45260</v>
      </c>
    </row>
    <row r="1465" spans="1:9" x14ac:dyDescent="0.2">
      <c r="A1465">
        <v>4500104107</v>
      </c>
      <c r="B1465" t="s">
        <v>489</v>
      </c>
      <c r="C1465" t="s">
        <v>2915</v>
      </c>
      <c r="D1465" t="s">
        <v>1465</v>
      </c>
      <c r="E1465" t="s">
        <v>1470</v>
      </c>
      <c r="F1465" t="s">
        <v>1109</v>
      </c>
      <c r="G1465" t="s">
        <v>1467</v>
      </c>
      <c r="H1465" t="s">
        <v>1468</v>
      </c>
      <c r="I1465" s="2">
        <v>45260</v>
      </c>
    </row>
    <row r="1466" spans="1:9" x14ac:dyDescent="0.2">
      <c r="A1466">
        <v>4500104107</v>
      </c>
      <c r="B1466" t="s">
        <v>493</v>
      </c>
      <c r="C1466" t="s">
        <v>2918</v>
      </c>
      <c r="D1466" t="s">
        <v>1465</v>
      </c>
      <c r="E1466" t="s">
        <v>1470</v>
      </c>
      <c r="F1466" t="s">
        <v>1109</v>
      </c>
      <c r="G1466" t="s">
        <v>1467</v>
      </c>
      <c r="H1466" t="s">
        <v>1468</v>
      </c>
      <c r="I1466" s="2">
        <v>45260</v>
      </c>
    </row>
    <row r="1467" spans="1:9" x14ac:dyDescent="0.2">
      <c r="A1467">
        <v>4500104107</v>
      </c>
      <c r="B1467" t="s">
        <v>497</v>
      </c>
      <c r="C1467" t="s">
        <v>2921</v>
      </c>
      <c r="D1467" t="s">
        <v>1465</v>
      </c>
      <c r="E1467" t="s">
        <v>1470</v>
      </c>
      <c r="F1467" t="s">
        <v>1109</v>
      </c>
      <c r="G1467" t="s">
        <v>1467</v>
      </c>
      <c r="H1467" t="s">
        <v>1468</v>
      </c>
      <c r="I1467" s="2">
        <v>45260</v>
      </c>
    </row>
    <row r="1468" spans="1:9" x14ac:dyDescent="0.2">
      <c r="A1468">
        <v>4500104107</v>
      </c>
      <c r="B1468" t="s">
        <v>501</v>
      </c>
      <c r="C1468" t="s">
        <v>2924</v>
      </c>
      <c r="D1468" t="s">
        <v>1465</v>
      </c>
      <c r="E1468" t="s">
        <v>1470</v>
      </c>
      <c r="F1468" t="s">
        <v>1109</v>
      </c>
      <c r="G1468" t="s">
        <v>1467</v>
      </c>
      <c r="H1468" t="s">
        <v>1468</v>
      </c>
      <c r="I1468" s="2">
        <v>45260</v>
      </c>
    </row>
    <row r="1469" spans="1:9" x14ac:dyDescent="0.2">
      <c r="A1469">
        <v>4500105189</v>
      </c>
      <c r="B1469" t="s">
        <v>35</v>
      </c>
      <c r="C1469" t="s">
        <v>3183</v>
      </c>
      <c r="D1469" t="s">
        <v>1465</v>
      </c>
      <c r="E1469" t="s">
        <v>1470</v>
      </c>
      <c r="F1469" t="s">
        <v>1109</v>
      </c>
      <c r="G1469" t="s">
        <v>1467</v>
      </c>
      <c r="H1469" t="s">
        <v>1468</v>
      </c>
      <c r="I1469" s="2">
        <v>45266</v>
      </c>
    </row>
    <row r="1470" spans="1:9" x14ac:dyDescent="0.2">
      <c r="A1470">
        <v>4500105189</v>
      </c>
      <c r="B1470" t="s">
        <v>52</v>
      </c>
      <c r="C1470" t="s">
        <v>3186</v>
      </c>
      <c r="D1470" t="s">
        <v>1465</v>
      </c>
      <c r="E1470" t="s">
        <v>1470</v>
      </c>
      <c r="F1470" t="s">
        <v>1109</v>
      </c>
      <c r="G1470" t="s">
        <v>1467</v>
      </c>
      <c r="H1470" t="s">
        <v>1468</v>
      </c>
      <c r="I1470" s="2">
        <v>45266</v>
      </c>
    </row>
    <row r="1471" spans="1:9" x14ac:dyDescent="0.2">
      <c r="A1471">
        <v>4500105189</v>
      </c>
      <c r="B1471" t="s">
        <v>56</v>
      </c>
      <c r="C1471" t="s">
        <v>3189</v>
      </c>
      <c r="D1471" t="s">
        <v>1465</v>
      </c>
      <c r="E1471" t="s">
        <v>1470</v>
      </c>
      <c r="F1471" t="s">
        <v>1109</v>
      </c>
      <c r="G1471" t="s">
        <v>1467</v>
      </c>
      <c r="H1471" t="s">
        <v>1468</v>
      </c>
      <c r="I1471" s="2">
        <v>45266</v>
      </c>
    </row>
    <row r="1472" spans="1:9" x14ac:dyDescent="0.2">
      <c r="A1472">
        <v>4500105189</v>
      </c>
      <c r="B1472" t="s">
        <v>133</v>
      </c>
      <c r="C1472" t="s">
        <v>3192</v>
      </c>
      <c r="D1472" t="s">
        <v>1465</v>
      </c>
      <c r="E1472" t="s">
        <v>1470</v>
      </c>
      <c r="F1472" t="s">
        <v>1109</v>
      </c>
      <c r="G1472" t="s">
        <v>1467</v>
      </c>
      <c r="H1472" t="s">
        <v>1468</v>
      </c>
      <c r="I1472" s="2">
        <v>45266</v>
      </c>
    </row>
    <row r="1473" spans="1:9" x14ac:dyDescent="0.2">
      <c r="A1473">
        <v>4500105189</v>
      </c>
      <c r="B1473" t="s">
        <v>165</v>
      </c>
      <c r="C1473" t="s">
        <v>3195</v>
      </c>
      <c r="D1473" t="s">
        <v>1465</v>
      </c>
      <c r="E1473" t="s">
        <v>1470</v>
      </c>
      <c r="F1473" t="s">
        <v>1109</v>
      </c>
      <c r="G1473" t="s">
        <v>1467</v>
      </c>
      <c r="H1473" t="s">
        <v>1468</v>
      </c>
      <c r="I1473" s="2">
        <v>45266</v>
      </c>
    </row>
    <row r="1474" spans="1:9" x14ac:dyDescent="0.2">
      <c r="A1474">
        <v>4500105189</v>
      </c>
      <c r="B1474" t="s">
        <v>300</v>
      </c>
      <c r="C1474" t="s">
        <v>3198</v>
      </c>
      <c r="D1474" t="s">
        <v>1465</v>
      </c>
      <c r="E1474" t="s">
        <v>1470</v>
      </c>
      <c r="F1474" t="s">
        <v>1109</v>
      </c>
      <c r="G1474" t="s">
        <v>1467</v>
      </c>
      <c r="H1474" t="s">
        <v>1468</v>
      </c>
      <c r="I1474" s="2">
        <v>45266</v>
      </c>
    </row>
    <row r="1475" spans="1:9" x14ac:dyDescent="0.2">
      <c r="A1475">
        <v>4500105189</v>
      </c>
      <c r="B1475" t="s">
        <v>169</v>
      </c>
      <c r="C1475" t="s">
        <v>3201</v>
      </c>
      <c r="D1475" t="s">
        <v>1465</v>
      </c>
      <c r="E1475" t="s">
        <v>1470</v>
      </c>
      <c r="F1475" t="s">
        <v>1109</v>
      </c>
      <c r="G1475" t="s">
        <v>1467</v>
      </c>
      <c r="H1475" t="s">
        <v>1468</v>
      </c>
      <c r="I1475" s="2">
        <v>45266</v>
      </c>
    </row>
    <row r="1476" spans="1:9" x14ac:dyDescent="0.2">
      <c r="A1476">
        <v>4500105189</v>
      </c>
      <c r="B1476" t="s">
        <v>307</v>
      </c>
      <c r="C1476" t="s">
        <v>3204</v>
      </c>
      <c r="D1476" t="s">
        <v>1465</v>
      </c>
      <c r="E1476" t="s">
        <v>1470</v>
      </c>
      <c r="F1476" t="s">
        <v>1109</v>
      </c>
      <c r="G1476" t="s">
        <v>1467</v>
      </c>
      <c r="H1476" t="s">
        <v>1468</v>
      </c>
      <c r="I1476" s="2">
        <v>45266</v>
      </c>
    </row>
    <row r="1477" spans="1:9" x14ac:dyDescent="0.2">
      <c r="A1477">
        <v>4500105189</v>
      </c>
      <c r="B1477" t="s">
        <v>457</v>
      </c>
      <c r="C1477" t="s">
        <v>3207</v>
      </c>
      <c r="D1477" t="s">
        <v>1465</v>
      </c>
      <c r="E1477" t="s">
        <v>1470</v>
      </c>
      <c r="F1477" t="s">
        <v>1109</v>
      </c>
      <c r="G1477" t="s">
        <v>1467</v>
      </c>
      <c r="H1477" t="s">
        <v>1468</v>
      </c>
      <c r="I1477" s="2">
        <v>45266</v>
      </c>
    </row>
    <row r="1478" spans="1:9" x14ac:dyDescent="0.2">
      <c r="A1478">
        <v>4500105189</v>
      </c>
      <c r="B1478" t="s">
        <v>461</v>
      </c>
      <c r="C1478" t="s">
        <v>3210</v>
      </c>
      <c r="D1478" t="s">
        <v>1465</v>
      </c>
      <c r="E1478" t="s">
        <v>1470</v>
      </c>
      <c r="F1478" t="s">
        <v>1109</v>
      </c>
      <c r="G1478" t="s">
        <v>1467</v>
      </c>
      <c r="H1478" t="s">
        <v>1468</v>
      </c>
      <c r="I1478" s="2">
        <v>45266</v>
      </c>
    </row>
    <row r="1479" spans="1:9" x14ac:dyDescent="0.2">
      <c r="A1479">
        <v>4500105189</v>
      </c>
      <c r="B1479" t="s">
        <v>465</v>
      </c>
      <c r="C1479" t="s">
        <v>3211</v>
      </c>
      <c r="D1479" t="s">
        <v>1465</v>
      </c>
      <c r="E1479" t="s">
        <v>1470</v>
      </c>
      <c r="F1479" t="s">
        <v>1109</v>
      </c>
      <c r="G1479" t="s">
        <v>1467</v>
      </c>
      <c r="H1479" t="s">
        <v>1468</v>
      </c>
      <c r="I1479" s="2">
        <v>45266</v>
      </c>
    </row>
    <row r="1480" spans="1:9" x14ac:dyDescent="0.2">
      <c r="A1480">
        <v>4500105189</v>
      </c>
      <c r="B1480" t="s">
        <v>469</v>
      </c>
      <c r="C1480" t="s">
        <v>3214</v>
      </c>
      <c r="D1480" t="s">
        <v>1465</v>
      </c>
      <c r="E1480" t="s">
        <v>1470</v>
      </c>
      <c r="F1480" t="s">
        <v>1109</v>
      </c>
      <c r="G1480" t="s">
        <v>1467</v>
      </c>
      <c r="H1480" t="s">
        <v>1468</v>
      </c>
      <c r="I1480" s="2">
        <v>45266</v>
      </c>
    </row>
    <row r="1481" spans="1:9" x14ac:dyDescent="0.2">
      <c r="A1481">
        <v>4500105189</v>
      </c>
      <c r="B1481" t="s">
        <v>473</v>
      </c>
      <c r="C1481" t="s">
        <v>3217</v>
      </c>
      <c r="D1481" t="s">
        <v>1465</v>
      </c>
      <c r="E1481" t="s">
        <v>1470</v>
      </c>
      <c r="F1481" t="s">
        <v>1109</v>
      </c>
      <c r="G1481" t="s">
        <v>1467</v>
      </c>
      <c r="H1481" t="s">
        <v>1468</v>
      </c>
      <c r="I1481" s="2">
        <v>45266</v>
      </c>
    </row>
    <row r="1482" spans="1:9" x14ac:dyDescent="0.2">
      <c r="A1482">
        <v>4500105189</v>
      </c>
      <c r="B1482" t="s">
        <v>477</v>
      </c>
      <c r="C1482" t="s">
        <v>3220</v>
      </c>
      <c r="D1482" t="s">
        <v>1465</v>
      </c>
      <c r="E1482" t="s">
        <v>1470</v>
      </c>
      <c r="F1482" t="s">
        <v>1109</v>
      </c>
      <c r="G1482" t="s">
        <v>1467</v>
      </c>
      <c r="H1482" t="s">
        <v>1468</v>
      </c>
      <c r="I1482" s="2">
        <v>45266</v>
      </c>
    </row>
    <row r="1483" spans="1:9" x14ac:dyDescent="0.2">
      <c r="A1483">
        <v>4500105189</v>
      </c>
      <c r="B1483" t="s">
        <v>481</v>
      </c>
      <c r="C1483" t="s">
        <v>3223</v>
      </c>
      <c r="D1483" t="s">
        <v>1465</v>
      </c>
      <c r="E1483" t="s">
        <v>1470</v>
      </c>
      <c r="F1483" t="s">
        <v>1109</v>
      </c>
      <c r="G1483" t="s">
        <v>1467</v>
      </c>
      <c r="H1483" t="s">
        <v>1468</v>
      </c>
      <c r="I1483" s="2">
        <v>45266</v>
      </c>
    </row>
    <row r="1484" spans="1:9" x14ac:dyDescent="0.2">
      <c r="A1484">
        <v>4500105189</v>
      </c>
      <c r="B1484" t="s">
        <v>485</v>
      </c>
      <c r="C1484" t="s">
        <v>3226</v>
      </c>
      <c r="D1484" t="s">
        <v>1465</v>
      </c>
      <c r="E1484" t="s">
        <v>1470</v>
      </c>
      <c r="F1484" t="s">
        <v>1109</v>
      </c>
      <c r="G1484" t="s">
        <v>1467</v>
      </c>
      <c r="H1484" t="s">
        <v>1468</v>
      </c>
      <c r="I1484" s="2">
        <v>45266</v>
      </c>
    </row>
    <row r="1485" spans="1:9" x14ac:dyDescent="0.2">
      <c r="A1485">
        <v>4500105189</v>
      </c>
      <c r="B1485" t="s">
        <v>489</v>
      </c>
      <c r="C1485" t="s">
        <v>3229</v>
      </c>
      <c r="D1485" t="s">
        <v>1465</v>
      </c>
      <c r="E1485" t="s">
        <v>1470</v>
      </c>
      <c r="F1485" t="s">
        <v>1109</v>
      </c>
      <c r="G1485" t="s">
        <v>1467</v>
      </c>
      <c r="H1485" t="s">
        <v>1468</v>
      </c>
      <c r="I1485" s="2">
        <v>45266</v>
      </c>
    </row>
    <row r="1486" spans="1:9" x14ac:dyDescent="0.2">
      <c r="A1486">
        <v>4500105189</v>
      </c>
      <c r="B1486" t="s">
        <v>493</v>
      </c>
      <c r="C1486" t="s">
        <v>3232</v>
      </c>
      <c r="D1486" t="s">
        <v>1465</v>
      </c>
      <c r="E1486" t="s">
        <v>1470</v>
      </c>
      <c r="F1486" t="s">
        <v>1109</v>
      </c>
      <c r="G1486" t="s">
        <v>1467</v>
      </c>
      <c r="H1486" t="s">
        <v>1468</v>
      </c>
      <c r="I1486" s="2">
        <v>45266</v>
      </c>
    </row>
    <row r="1487" spans="1:9" x14ac:dyDescent="0.2">
      <c r="A1487">
        <v>4500105189</v>
      </c>
      <c r="B1487" t="s">
        <v>497</v>
      </c>
      <c r="C1487" t="s">
        <v>3235</v>
      </c>
      <c r="D1487" t="s">
        <v>1465</v>
      </c>
      <c r="E1487" t="s">
        <v>1470</v>
      </c>
      <c r="F1487" t="s">
        <v>1109</v>
      </c>
      <c r="G1487" t="s">
        <v>1467</v>
      </c>
      <c r="H1487" t="s">
        <v>1468</v>
      </c>
      <c r="I1487" s="2">
        <v>45266</v>
      </c>
    </row>
    <row r="1488" spans="1:9" x14ac:dyDescent="0.2">
      <c r="A1488">
        <v>4500105189</v>
      </c>
      <c r="B1488" t="s">
        <v>501</v>
      </c>
      <c r="C1488" t="s">
        <v>3238</v>
      </c>
      <c r="D1488" t="s">
        <v>1465</v>
      </c>
      <c r="E1488" t="s">
        <v>1470</v>
      </c>
      <c r="F1488" t="s">
        <v>1109</v>
      </c>
      <c r="G1488" t="s">
        <v>1467</v>
      </c>
      <c r="H1488" t="s">
        <v>1468</v>
      </c>
      <c r="I1488" s="2">
        <v>45266</v>
      </c>
    </row>
    <row r="1489" spans="1:9" x14ac:dyDescent="0.2">
      <c r="A1489">
        <v>4500105200</v>
      </c>
      <c r="B1489" t="s">
        <v>35</v>
      </c>
      <c r="C1489" t="s">
        <v>3241</v>
      </c>
      <c r="D1489" t="s">
        <v>1465</v>
      </c>
      <c r="E1489" t="s">
        <v>1470</v>
      </c>
      <c r="F1489" t="s">
        <v>1109</v>
      </c>
      <c r="G1489" t="s">
        <v>1467</v>
      </c>
      <c r="H1489" t="s">
        <v>1468</v>
      </c>
      <c r="I1489" s="2">
        <v>45266</v>
      </c>
    </row>
    <row r="1490" spans="1:9" x14ac:dyDescent="0.2">
      <c r="A1490">
        <v>4500105200</v>
      </c>
      <c r="B1490" t="s">
        <v>52</v>
      </c>
      <c r="C1490" t="s">
        <v>3244</v>
      </c>
      <c r="D1490" t="s">
        <v>1465</v>
      </c>
      <c r="E1490" t="s">
        <v>1470</v>
      </c>
      <c r="F1490" t="s">
        <v>1109</v>
      </c>
      <c r="G1490" t="s">
        <v>1467</v>
      </c>
      <c r="H1490" t="s">
        <v>1468</v>
      </c>
      <c r="I1490" s="2">
        <v>45266</v>
      </c>
    </row>
    <row r="1491" spans="1:9" x14ac:dyDescent="0.2">
      <c r="A1491">
        <v>4500105200</v>
      </c>
      <c r="B1491" t="s">
        <v>56</v>
      </c>
      <c r="C1491" t="s">
        <v>3245</v>
      </c>
      <c r="D1491" t="s">
        <v>1465</v>
      </c>
      <c r="E1491" t="s">
        <v>1470</v>
      </c>
      <c r="F1491" t="s">
        <v>1109</v>
      </c>
      <c r="G1491" t="s">
        <v>1467</v>
      </c>
      <c r="H1491" t="s">
        <v>1468</v>
      </c>
      <c r="I1491" s="2">
        <v>45266</v>
      </c>
    </row>
    <row r="1492" spans="1:9" x14ac:dyDescent="0.2">
      <c r="A1492">
        <v>4500105200</v>
      </c>
      <c r="B1492" t="s">
        <v>133</v>
      </c>
      <c r="C1492" t="s">
        <v>3248</v>
      </c>
      <c r="D1492" t="s">
        <v>1465</v>
      </c>
      <c r="E1492" t="s">
        <v>1470</v>
      </c>
      <c r="F1492" t="s">
        <v>1109</v>
      </c>
      <c r="G1492" t="s">
        <v>1467</v>
      </c>
      <c r="H1492" t="s">
        <v>1468</v>
      </c>
      <c r="I1492" s="2">
        <v>45266</v>
      </c>
    </row>
    <row r="1493" spans="1:9" x14ac:dyDescent="0.2">
      <c r="A1493">
        <v>4500105200</v>
      </c>
      <c r="B1493" t="s">
        <v>165</v>
      </c>
      <c r="C1493" t="s">
        <v>3251</v>
      </c>
      <c r="D1493" t="s">
        <v>1465</v>
      </c>
      <c r="E1493" t="s">
        <v>1470</v>
      </c>
      <c r="F1493" t="s">
        <v>1109</v>
      </c>
      <c r="G1493" t="s">
        <v>1467</v>
      </c>
      <c r="H1493" t="s">
        <v>1468</v>
      </c>
      <c r="I1493" s="2">
        <v>45266</v>
      </c>
    </row>
    <row r="1494" spans="1:9" x14ac:dyDescent="0.2">
      <c r="A1494">
        <v>4500105200</v>
      </c>
      <c r="B1494" t="s">
        <v>300</v>
      </c>
      <c r="C1494" t="s">
        <v>3254</v>
      </c>
      <c r="D1494" t="s">
        <v>1465</v>
      </c>
      <c r="E1494" t="s">
        <v>1470</v>
      </c>
      <c r="F1494" t="s">
        <v>1109</v>
      </c>
      <c r="G1494" t="s">
        <v>1467</v>
      </c>
      <c r="H1494" t="s">
        <v>1468</v>
      </c>
      <c r="I1494" s="2">
        <v>45266</v>
      </c>
    </row>
    <row r="1495" spans="1:9" x14ac:dyDescent="0.2">
      <c r="A1495">
        <v>4500105200</v>
      </c>
      <c r="B1495" t="s">
        <v>169</v>
      </c>
      <c r="C1495" t="s">
        <v>3257</v>
      </c>
      <c r="D1495" t="s">
        <v>1465</v>
      </c>
      <c r="E1495" t="s">
        <v>1470</v>
      </c>
      <c r="F1495" t="s">
        <v>1109</v>
      </c>
      <c r="G1495" t="s">
        <v>1467</v>
      </c>
      <c r="H1495" t="s">
        <v>1468</v>
      </c>
      <c r="I1495" s="2">
        <v>45266</v>
      </c>
    </row>
    <row r="1496" spans="1:9" x14ac:dyDescent="0.2">
      <c r="A1496">
        <v>4500105200</v>
      </c>
      <c r="B1496" t="s">
        <v>307</v>
      </c>
      <c r="C1496" t="s">
        <v>3260</v>
      </c>
      <c r="D1496" t="s">
        <v>1465</v>
      </c>
      <c r="E1496" t="s">
        <v>1470</v>
      </c>
      <c r="F1496" t="s">
        <v>1109</v>
      </c>
      <c r="G1496" t="s">
        <v>1467</v>
      </c>
      <c r="H1496" t="s">
        <v>1468</v>
      </c>
      <c r="I1496" s="2">
        <v>45266</v>
      </c>
    </row>
    <row r="1497" spans="1:9" x14ac:dyDescent="0.2">
      <c r="A1497">
        <v>4500105200</v>
      </c>
      <c r="B1497" t="s">
        <v>457</v>
      </c>
      <c r="C1497" t="s">
        <v>3263</v>
      </c>
      <c r="D1497" t="s">
        <v>1465</v>
      </c>
      <c r="E1497" t="s">
        <v>1470</v>
      </c>
      <c r="F1497" t="s">
        <v>1109</v>
      </c>
      <c r="G1497" t="s">
        <v>1467</v>
      </c>
      <c r="H1497" t="s">
        <v>1468</v>
      </c>
      <c r="I1497" s="2">
        <v>45266</v>
      </c>
    </row>
    <row r="1498" spans="1:9" x14ac:dyDescent="0.2">
      <c r="A1498">
        <v>4500105200</v>
      </c>
      <c r="B1498" t="s">
        <v>461</v>
      </c>
      <c r="C1498" t="s">
        <v>3265</v>
      </c>
      <c r="D1498" t="s">
        <v>1465</v>
      </c>
      <c r="E1498" t="s">
        <v>1470</v>
      </c>
      <c r="F1498" t="s">
        <v>1109</v>
      </c>
      <c r="G1498" t="s">
        <v>1467</v>
      </c>
      <c r="H1498" t="s">
        <v>1468</v>
      </c>
      <c r="I1498" s="2">
        <v>45266</v>
      </c>
    </row>
    <row r="1499" spans="1:9" x14ac:dyDescent="0.2">
      <c r="A1499">
        <v>4500105200</v>
      </c>
      <c r="B1499" t="s">
        <v>465</v>
      </c>
      <c r="C1499" t="s">
        <v>3268</v>
      </c>
      <c r="D1499" t="s">
        <v>1465</v>
      </c>
      <c r="E1499" t="s">
        <v>1470</v>
      </c>
      <c r="F1499" t="s">
        <v>1109</v>
      </c>
      <c r="G1499" t="s">
        <v>1467</v>
      </c>
      <c r="H1499" t="s">
        <v>1468</v>
      </c>
      <c r="I1499" s="2">
        <v>45266</v>
      </c>
    </row>
    <row r="1500" spans="1:9" x14ac:dyDescent="0.2">
      <c r="A1500">
        <v>4500105200</v>
      </c>
      <c r="B1500" t="s">
        <v>469</v>
      </c>
      <c r="C1500" t="s">
        <v>3269</v>
      </c>
      <c r="D1500" t="s">
        <v>1465</v>
      </c>
      <c r="E1500" t="s">
        <v>1470</v>
      </c>
      <c r="F1500" t="s">
        <v>1109</v>
      </c>
      <c r="G1500" t="s">
        <v>1467</v>
      </c>
      <c r="H1500" t="s">
        <v>1468</v>
      </c>
      <c r="I1500" s="2">
        <v>45266</v>
      </c>
    </row>
    <row r="1501" spans="1:9" x14ac:dyDescent="0.2">
      <c r="A1501">
        <v>4500105200</v>
      </c>
      <c r="B1501" t="s">
        <v>473</v>
      </c>
      <c r="C1501" t="s">
        <v>3270</v>
      </c>
      <c r="D1501" t="s">
        <v>1465</v>
      </c>
      <c r="E1501" t="s">
        <v>1470</v>
      </c>
      <c r="F1501" t="s">
        <v>1109</v>
      </c>
      <c r="G1501" t="s">
        <v>1467</v>
      </c>
      <c r="H1501" t="s">
        <v>1468</v>
      </c>
      <c r="I1501" s="2">
        <v>45266</v>
      </c>
    </row>
    <row r="1502" spans="1:9" x14ac:dyDescent="0.2">
      <c r="A1502">
        <v>4500105200</v>
      </c>
      <c r="B1502" t="s">
        <v>477</v>
      </c>
      <c r="C1502" t="s">
        <v>3271</v>
      </c>
      <c r="D1502" t="s">
        <v>1465</v>
      </c>
      <c r="E1502" t="s">
        <v>1470</v>
      </c>
      <c r="F1502" t="s">
        <v>1109</v>
      </c>
      <c r="G1502" t="s">
        <v>1467</v>
      </c>
      <c r="H1502" t="s">
        <v>1468</v>
      </c>
      <c r="I1502" s="2">
        <v>45266</v>
      </c>
    </row>
    <row r="1503" spans="1:9" x14ac:dyDescent="0.2">
      <c r="A1503">
        <v>4500105200</v>
      </c>
      <c r="B1503" t="s">
        <v>481</v>
      </c>
      <c r="C1503" t="s">
        <v>3274</v>
      </c>
      <c r="D1503" t="s">
        <v>1465</v>
      </c>
      <c r="E1503" t="s">
        <v>1470</v>
      </c>
      <c r="F1503" t="s">
        <v>1109</v>
      </c>
      <c r="G1503" t="s">
        <v>1467</v>
      </c>
      <c r="H1503" t="s">
        <v>1468</v>
      </c>
      <c r="I1503" s="2">
        <v>45266</v>
      </c>
    </row>
    <row r="1504" spans="1:9" x14ac:dyDescent="0.2">
      <c r="A1504">
        <v>4500105200</v>
      </c>
      <c r="B1504" t="s">
        <v>485</v>
      </c>
      <c r="C1504" t="s">
        <v>3277</v>
      </c>
      <c r="D1504" t="s">
        <v>1465</v>
      </c>
      <c r="E1504" t="s">
        <v>1470</v>
      </c>
      <c r="F1504" t="s">
        <v>1109</v>
      </c>
      <c r="G1504" t="s">
        <v>1467</v>
      </c>
      <c r="H1504" t="s">
        <v>1468</v>
      </c>
      <c r="I1504" s="2">
        <v>45266</v>
      </c>
    </row>
    <row r="1505" spans="1:9" x14ac:dyDescent="0.2">
      <c r="A1505">
        <v>4500105200</v>
      </c>
      <c r="B1505" t="s">
        <v>489</v>
      </c>
      <c r="C1505" t="s">
        <v>3280</v>
      </c>
      <c r="D1505" t="s">
        <v>1465</v>
      </c>
      <c r="E1505" t="s">
        <v>1470</v>
      </c>
      <c r="F1505" t="s">
        <v>1109</v>
      </c>
      <c r="G1505" t="s">
        <v>1467</v>
      </c>
      <c r="H1505" t="s">
        <v>1468</v>
      </c>
      <c r="I1505" s="2">
        <v>45266</v>
      </c>
    </row>
    <row r="1506" spans="1:9" x14ac:dyDescent="0.2">
      <c r="A1506">
        <v>4500105200</v>
      </c>
      <c r="B1506" t="s">
        <v>493</v>
      </c>
      <c r="C1506" t="s">
        <v>3283</v>
      </c>
      <c r="D1506" t="s">
        <v>1465</v>
      </c>
      <c r="E1506" t="s">
        <v>1470</v>
      </c>
      <c r="F1506" t="s">
        <v>1109</v>
      </c>
      <c r="G1506" t="s">
        <v>1467</v>
      </c>
      <c r="H1506" t="s">
        <v>1468</v>
      </c>
      <c r="I1506" s="2">
        <v>45266</v>
      </c>
    </row>
    <row r="1507" spans="1:9" x14ac:dyDescent="0.2">
      <c r="A1507">
        <v>4500105200</v>
      </c>
      <c r="B1507" t="s">
        <v>497</v>
      </c>
      <c r="C1507" t="s">
        <v>3286</v>
      </c>
      <c r="D1507" t="s">
        <v>1465</v>
      </c>
      <c r="E1507" t="s">
        <v>1470</v>
      </c>
      <c r="F1507" t="s">
        <v>1109</v>
      </c>
      <c r="G1507" t="s">
        <v>1467</v>
      </c>
      <c r="H1507" t="s">
        <v>1468</v>
      </c>
      <c r="I1507" s="2">
        <v>45266</v>
      </c>
    </row>
    <row r="1508" spans="1:9" x14ac:dyDescent="0.2">
      <c r="A1508">
        <v>4500105200</v>
      </c>
      <c r="B1508" t="s">
        <v>501</v>
      </c>
      <c r="C1508" t="s">
        <v>3289</v>
      </c>
      <c r="D1508" t="s">
        <v>1465</v>
      </c>
      <c r="E1508" t="s">
        <v>1470</v>
      </c>
      <c r="F1508" t="s">
        <v>1109</v>
      </c>
      <c r="G1508" t="s">
        <v>1467</v>
      </c>
      <c r="H1508" t="s">
        <v>1468</v>
      </c>
      <c r="I1508" s="2">
        <v>45266</v>
      </c>
    </row>
    <row r="1509" spans="1:9" x14ac:dyDescent="0.2">
      <c r="A1509">
        <v>4500115978</v>
      </c>
      <c r="B1509" t="s">
        <v>35</v>
      </c>
      <c r="C1509" t="s">
        <v>5483</v>
      </c>
      <c r="D1509" t="s">
        <v>1465</v>
      </c>
      <c r="E1509" t="s">
        <v>1470</v>
      </c>
      <c r="F1509" t="s">
        <v>1109</v>
      </c>
      <c r="G1509" t="s">
        <v>1467</v>
      </c>
      <c r="H1509" t="s">
        <v>1468</v>
      </c>
      <c r="I1509" s="2">
        <v>45363</v>
      </c>
    </row>
    <row r="1510" spans="1:9" x14ac:dyDescent="0.2">
      <c r="A1510">
        <v>4500145347</v>
      </c>
      <c r="B1510" t="s">
        <v>35</v>
      </c>
      <c r="C1510" t="s">
        <v>7564</v>
      </c>
      <c r="D1510" t="s">
        <v>1465</v>
      </c>
      <c r="E1510" t="s">
        <v>1470</v>
      </c>
      <c r="F1510" t="s">
        <v>1109</v>
      </c>
      <c r="G1510" t="s">
        <v>1467</v>
      </c>
      <c r="H1510" t="s">
        <v>1468</v>
      </c>
      <c r="I1510" s="2">
        <v>45588</v>
      </c>
    </row>
    <row r="1511" spans="1:9" x14ac:dyDescent="0.2">
      <c r="A1511">
        <v>4500145347</v>
      </c>
      <c r="B1511" t="s">
        <v>52</v>
      </c>
      <c r="C1511" t="s">
        <v>7565</v>
      </c>
      <c r="D1511" t="s">
        <v>1465</v>
      </c>
      <c r="E1511" t="s">
        <v>1470</v>
      </c>
      <c r="F1511" t="s">
        <v>1109</v>
      </c>
      <c r="G1511" t="s">
        <v>1467</v>
      </c>
      <c r="H1511" t="s">
        <v>1468</v>
      </c>
      <c r="I1511" s="2">
        <v>45588</v>
      </c>
    </row>
    <row r="1512" spans="1:9" x14ac:dyDescent="0.2">
      <c r="A1512">
        <v>4500145347</v>
      </c>
      <c r="B1512" t="s">
        <v>56</v>
      </c>
      <c r="C1512" t="s">
        <v>7566</v>
      </c>
      <c r="D1512" t="s">
        <v>1465</v>
      </c>
      <c r="E1512" t="s">
        <v>1470</v>
      </c>
      <c r="F1512" t="s">
        <v>1109</v>
      </c>
      <c r="G1512" t="s">
        <v>1467</v>
      </c>
      <c r="H1512" t="s">
        <v>1468</v>
      </c>
      <c r="I1512" s="2">
        <v>45588</v>
      </c>
    </row>
    <row r="1513" spans="1:9" x14ac:dyDescent="0.2">
      <c r="A1513">
        <v>4500145347</v>
      </c>
      <c r="B1513" t="s">
        <v>133</v>
      </c>
      <c r="C1513" t="s">
        <v>7567</v>
      </c>
      <c r="D1513" t="s">
        <v>1465</v>
      </c>
      <c r="E1513" t="s">
        <v>1470</v>
      </c>
      <c r="F1513" t="s">
        <v>1109</v>
      </c>
      <c r="G1513" t="s">
        <v>1467</v>
      </c>
      <c r="H1513" t="s">
        <v>1468</v>
      </c>
      <c r="I1513" s="2">
        <v>45588</v>
      </c>
    </row>
    <row r="1514" spans="1:9" x14ac:dyDescent="0.2">
      <c r="A1514">
        <v>4500145347</v>
      </c>
      <c r="B1514" t="s">
        <v>165</v>
      </c>
      <c r="C1514" t="s">
        <v>7568</v>
      </c>
      <c r="D1514" t="s">
        <v>1465</v>
      </c>
      <c r="E1514" t="s">
        <v>1470</v>
      </c>
      <c r="F1514" t="s">
        <v>1109</v>
      </c>
      <c r="G1514" t="s">
        <v>1467</v>
      </c>
      <c r="H1514" t="s">
        <v>1468</v>
      </c>
      <c r="I1514" s="2">
        <v>45588</v>
      </c>
    </row>
    <row r="1515" spans="1:9" x14ac:dyDescent="0.2">
      <c r="A1515">
        <v>4500145347</v>
      </c>
      <c r="B1515" t="s">
        <v>300</v>
      </c>
      <c r="C1515" t="s">
        <v>7571</v>
      </c>
      <c r="D1515" t="s">
        <v>1465</v>
      </c>
      <c r="E1515" t="s">
        <v>1470</v>
      </c>
      <c r="F1515" t="s">
        <v>1109</v>
      </c>
      <c r="G1515" t="s">
        <v>1467</v>
      </c>
      <c r="H1515" t="s">
        <v>1468</v>
      </c>
      <c r="I1515" s="2">
        <v>45588</v>
      </c>
    </row>
    <row r="1516" spans="1:9" x14ac:dyDescent="0.2">
      <c r="A1516">
        <v>4500145347</v>
      </c>
      <c r="B1516" t="s">
        <v>169</v>
      </c>
      <c r="C1516" t="s">
        <v>7572</v>
      </c>
      <c r="D1516" t="s">
        <v>1465</v>
      </c>
      <c r="E1516" t="s">
        <v>1470</v>
      </c>
      <c r="F1516" t="s">
        <v>1109</v>
      </c>
      <c r="G1516" t="s">
        <v>1467</v>
      </c>
      <c r="H1516" t="s">
        <v>1468</v>
      </c>
      <c r="I1516" s="2">
        <v>45588</v>
      </c>
    </row>
    <row r="1517" spans="1:9" x14ac:dyDescent="0.2">
      <c r="A1517">
        <v>4500145347</v>
      </c>
      <c r="B1517" t="s">
        <v>307</v>
      </c>
      <c r="C1517" t="s">
        <v>7573</v>
      </c>
      <c r="D1517" t="s">
        <v>1465</v>
      </c>
      <c r="E1517" t="s">
        <v>1470</v>
      </c>
      <c r="F1517" t="s">
        <v>1109</v>
      </c>
      <c r="G1517" t="s">
        <v>1467</v>
      </c>
      <c r="H1517" t="s">
        <v>1468</v>
      </c>
      <c r="I1517" s="2">
        <v>45588</v>
      </c>
    </row>
    <row r="1518" spans="1:9" x14ac:dyDescent="0.2">
      <c r="A1518">
        <v>4500145347</v>
      </c>
      <c r="B1518" t="s">
        <v>457</v>
      </c>
      <c r="C1518" t="s">
        <v>7574</v>
      </c>
      <c r="D1518" t="s">
        <v>1465</v>
      </c>
      <c r="E1518" t="s">
        <v>1470</v>
      </c>
      <c r="F1518" t="s">
        <v>1109</v>
      </c>
      <c r="G1518" t="s">
        <v>1467</v>
      </c>
      <c r="H1518" t="s">
        <v>1468</v>
      </c>
      <c r="I1518" s="2">
        <v>45588</v>
      </c>
    </row>
    <row r="1519" spans="1:9" x14ac:dyDescent="0.2">
      <c r="A1519">
        <v>4500145347</v>
      </c>
      <c r="B1519" t="s">
        <v>461</v>
      </c>
      <c r="C1519" t="s">
        <v>7575</v>
      </c>
      <c r="D1519" t="s">
        <v>1465</v>
      </c>
      <c r="E1519" t="s">
        <v>1470</v>
      </c>
      <c r="F1519" t="s">
        <v>1109</v>
      </c>
      <c r="G1519" t="s">
        <v>1467</v>
      </c>
      <c r="H1519" t="s">
        <v>1468</v>
      </c>
      <c r="I1519" s="2">
        <v>45588</v>
      </c>
    </row>
    <row r="1520" spans="1:9" x14ac:dyDescent="0.2">
      <c r="A1520">
        <v>4500145347</v>
      </c>
      <c r="B1520" t="s">
        <v>465</v>
      </c>
      <c r="C1520" t="s">
        <v>7578</v>
      </c>
      <c r="D1520" t="s">
        <v>1465</v>
      </c>
      <c r="E1520" t="s">
        <v>1470</v>
      </c>
      <c r="F1520" t="s">
        <v>1109</v>
      </c>
      <c r="G1520" t="s">
        <v>1467</v>
      </c>
      <c r="H1520" t="s">
        <v>1468</v>
      </c>
      <c r="I1520" s="2">
        <v>45588</v>
      </c>
    </row>
    <row r="1521" spans="1:9" x14ac:dyDescent="0.2">
      <c r="A1521">
        <v>4500145347</v>
      </c>
      <c r="B1521" t="s">
        <v>469</v>
      </c>
      <c r="C1521" t="s">
        <v>7581</v>
      </c>
      <c r="D1521" t="s">
        <v>1465</v>
      </c>
      <c r="E1521" t="s">
        <v>1470</v>
      </c>
      <c r="F1521" t="s">
        <v>1109</v>
      </c>
      <c r="G1521" t="s">
        <v>1467</v>
      </c>
      <c r="H1521" t="s">
        <v>1468</v>
      </c>
      <c r="I1521" s="2">
        <v>45588</v>
      </c>
    </row>
    <row r="1522" spans="1:9" x14ac:dyDescent="0.2">
      <c r="A1522">
        <v>4500145347</v>
      </c>
      <c r="B1522" t="s">
        <v>473</v>
      </c>
      <c r="C1522" t="s">
        <v>7584</v>
      </c>
      <c r="D1522" t="s">
        <v>1465</v>
      </c>
      <c r="E1522" t="s">
        <v>1470</v>
      </c>
      <c r="F1522" t="s">
        <v>1109</v>
      </c>
      <c r="G1522" t="s">
        <v>1467</v>
      </c>
      <c r="H1522" t="s">
        <v>1468</v>
      </c>
      <c r="I1522" s="2">
        <v>45588</v>
      </c>
    </row>
    <row r="1523" spans="1:9" x14ac:dyDescent="0.2">
      <c r="A1523">
        <v>4500145347</v>
      </c>
      <c r="B1523" t="s">
        <v>477</v>
      </c>
      <c r="C1523" t="s">
        <v>7585</v>
      </c>
      <c r="D1523" t="s">
        <v>1465</v>
      </c>
      <c r="E1523" t="s">
        <v>1470</v>
      </c>
      <c r="F1523" t="s">
        <v>1109</v>
      </c>
      <c r="G1523" t="s">
        <v>1467</v>
      </c>
      <c r="H1523" t="s">
        <v>1468</v>
      </c>
      <c r="I1523" s="2">
        <v>45588</v>
      </c>
    </row>
    <row r="1524" spans="1:9" x14ac:dyDescent="0.2">
      <c r="A1524">
        <v>4500145347</v>
      </c>
      <c r="B1524" t="s">
        <v>481</v>
      </c>
      <c r="C1524" t="s">
        <v>7588</v>
      </c>
      <c r="D1524" t="s">
        <v>1465</v>
      </c>
      <c r="E1524" t="s">
        <v>1470</v>
      </c>
      <c r="F1524" t="s">
        <v>1109</v>
      </c>
      <c r="G1524" t="s">
        <v>1467</v>
      </c>
      <c r="H1524" t="s">
        <v>1468</v>
      </c>
      <c r="I1524" s="2">
        <v>45588</v>
      </c>
    </row>
    <row r="1525" spans="1:9" x14ac:dyDescent="0.2">
      <c r="A1525">
        <v>4500145347</v>
      </c>
      <c r="B1525" t="s">
        <v>485</v>
      </c>
      <c r="C1525" t="s">
        <v>7591</v>
      </c>
      <c r="D1525" t="s">
        <v>1465</v>
      </c>
      <c r="E1525" t="s">
        <v>1470</v>
      </c>
      <c r="F1525" t="s">
        <v>1109</v>
      </c>
      <c r="G1525" t="s">
        <v>1467</v>
      </c>
      <c r="H1525" t="s">
        <v>1468</v>
      </c>
      <c r="I1525" s="2">
        <v>45588</v>
      </c>
    </row>
    <row r="1526" spans="1:9" x14ac:dyDescent="0.2">
      <c r="A1526">
        <v>4500145347</v>
      </c>
      <c r="B1526" t="s">
        <v>489</v>
      </c>
      <c r="C1526" t="s">
        <v>7592</v>
      </c>
      <c r="D1526" t="s">
        <v>1465</v>
      </c>
      <c r="E1526" t="s">
        <v>1470</v>
      </c>
      <c r="F1526" t="s">
        <v>1109</v>
      </c>
      <c r="G1526" t="s">
        <v>1467</v>
      </c>
      <c r="H1526" t="s">
        <v>1468</v>
      </c>
      <c r="I1526" s="2">
        <v>45588</v>
      </c>
    </row>
    <row r="1527" spans="1:9" x14ac:dyDescent="0.2">
      <c r="A1527">
        <v>4500145347</v>
      </c>
      <c r="B1527" t="s">
        <v>493</v>
      </c>
      <c r="C1527" t="s">
        <v>7595</v>
      </c>
      <c r="D1527" t="s">
        <v>1465</v>
      </c>
      <c r="E1527" t="s">
        <v>1470</v>
      </c>
      <c r="F1527" t="s">
        <v>1109</v>
      </c>
      <c r="G1527" t="s">
        <v>1467</v>
      </c>
      <c r="H1527" t="s">
        <v>1468</v>
      </c>
      <c r="I1527" s="2">
        <v>45588</v>
      </c>
    </row>
    <row r="1528" spans="1:9" x14ac:dyDescent="0.2">
      <c r="A1528">
        <v>4500145347</v>
      </c>
      <c r="B1528" t="s">
        <v>497</v>
      </c>
      <c r="C1528" t="s">
        <v>7598</v>
      </c>
      <c r="D1528" t="s">
        <v>1465</v>
      </c>
      <c r="E1528" t="s">
        <v>1470</v>
      </c>
      <c r="F1528" t="s">
        <v>1109</v>
      </c>
      <c r="G1528" t="s">
        <v>1467</v>
      </c>
      <c r="H1528" t="s">
        <v>1468</v>
      </c>
      <c r="I1528" s="2">
        <v>45588</v>
      </c>
    </row>
    <row r="1529" spans="1:9" x14ac:dyDescent="0.2">
      <c r="A1529">
        <v>4500145347</v>
      </c>
      <c r="B1529" t="s">
        <v>501</v>
      </c>
      <c r="C1529" t="s">
        <v>7601</v>
      </c>
      <c r="D1529" t="s">
        <v>1465</v>
      </c>
      <c r="E1529" t="s">
        <v>1470</v>
      </c>
      <c r="F1529" t="s">
        <v>1109</v>
      </c>
      <c r="G1529" t="s">
        <v>1467</v>
      </c>
      <c r="H1529" t="s">
        <v>1468</v>
      </c>
      <c r="I1529" s="2">
        <v>45588</v>
      </c>
    </row>
    <row r="1530" spans="1:9" x14ac:dyDescent="0.2">
      <c r="A1530">
        <v>4500145357</v>
      </c>
      <c r="B1530" t="s">
        <v>35</v>
      </c>
      <c r="C1530" t="s">
        <v>7604</v>
      </c>
      <c r="D1530" t="s">
        <v>1465</v>
      </c>
      <c r="E1530" t="s">
        <v>1470</v>
      </c>
      <c r="F1530" t="s">
        <v>1109</v>
      </c>
      <c r="G1530" t="s">
        <v>1467</v>
      </c>
      <c r="H1530" t="s">
        <v>1468</v>
      </c>
      <c r="I1530" s="2">
        <v>45588</v>
      </c>
    </row>
    <row r="1531" spans="1:9" x14ac:dyDescent="0.2">
      <c r="A1531">
        <v>4500145357</v>
      </c>
      <c r="B1531" t="s">
        <v>52</v>
      </c>
      <c r="C1531" t="s">
        <v>7607</v>
      </c>
      <c r="D1531" t="s">
        <v>1465</v>
      </c>
      <c r="E1531" t="s">
        <v>1470</v>
      </c>
      <c r="F1531" t="s">
        <v>1109</v>
      </c>
      <c r="G1531" t="s">
        <v>1467</v>
      </c>
      <c r="H1531" t="s">
        <v>1468</v>
      </c>
      <c r="I1531" s="2">
        <v>45588</v>
      </c>
    </row>
    <row r="1532" spans="1:9" x14ac:dyDescent="0.2">
      <c r="A1532">
        <v>4500145357</v>
      </c>
      <c r="B1532" t="s">
        <v>56</v>
      </c>
      <c r="C1532" t="s">
        <v>7610</v>
      </c>
      <c r="D1532" t="s">
        <v>1465</v>
      </c>
      <c r="E1532" t="s">
        <v>1470</v>
      </c>
      <c r="F1532" t="s">
        <v>1109</v>
      </c>
      <c r="G1532" t="s">
        <v>1467</v>
      </c>
      <c r="H1532" t="s">
        <v>1468</v>
      </c>
      <c r="I1532" s="2">
        <v>45588</v>
      </c>
    </row>
    <row r="1533" spans="1:9" x14ac:dyDescent="0.2">
      <c r="A1533">
        <v>4500145357</v>
      </c>
      <c r="B1533" t="s">
        <v>133</v>
      </c>
      <c r="C1533" t="s">
        <v>7611</v>
      </c>
      <c r="D1533" t="s">
        <v>1465</v>
      </c>
      <c r="E1533" t="s">
        <v>1470</v>
      </c>
      <c r="F1533" t="s">
        <v>1109</v>
      </c>
      <c r="G1533" t="s">
        <v>1467</v>
      </c>
      <c r="H1533" t="s">
        <v>1468</v>
      </c>
      <c r="I1533" s="2">
        <v>45588</v>
      </c>
    </row>
    <row r="1534" spans="1:9" x14ac:dyDescent="0.2">
      <c r="A1534">
        <v>4500145357</v>
      </c>
      <c r="B1534" t="s">
        <v>165</v>
      </c>
      <c r="C1534" t="s">
        <v>7612</v>
      </c>
      <c r="D1534" t="s">
        <v>1465</v>
      </c>
      <c r="E1534" t="s">
        <v>1470</v>
      </c>
      <c r="F1534" t="s">
        <v>1109</v>
      </c>
      <c r="G1534" t="s">
        <v>1467</v>
      </c>
      <c r="H1534" t="s">
        <v>1468</v>
      </c>
      <c r="I1534" s="2">
        <v>45588</v>
      </c>
    </row>
    <row r="1535" spans="1:9" x14ac:dyDescent="0.2">
      <c r="A1535">
        <v>4500145357</v>
      </c>
      <c r="B1535" t="s">
        <v>300</v>
      </c>
      <c r="C1535" t="s">
        <v>7615</v>
      </c>
      <c r="D1535" t="s">
        <v>1465</v>
      </c>
      <c r="E1535" t="s">
        <v>1470</v>
      </c>
      <c r="F1535" t="s">
        <v>1109</v>
      </c>
      <c r="G1535" t="s">
        <v>1467</v>
      </c>
      <c r="H1535" t="s">
        <v>1468</v>
      </c>
      <c r="I1535" s="2">
        <v>45588</v>
      </c>
    </row>
    <row r="1536" spans="1:9" x14ac:dyDescent="0.2">
      <c r="A1536">
        <v>4500145357</v>
      </c>
      <c r="B1536" t="s">
        <v>169</v>
      </c>
      <c r="C1536" t="s">
        <v>7616</v>
      </c>
      <c r="D1536" t="s">
        <v>1465</v>
      </c>
      <c r="E1536" t="s">
        <v>1470</v>
      </c>
      <c r="F1536" t="s">
        <v>1109</v>
      </c>
      <c r="G1536" t="s">
        <v>1467</v>
      </c>
      <c r="H1536" t="s">
        <v>1468</v>
      </c>
      <c r="I1536" s="2">
        <v>45588</v>
      </c>
    </row>
    <row r="1537" spans="1:9" x14ac:dyDescent="0.2">
      <c r="A1537">
        <v>4500145357</v>
      </c>
      <c r="B1537" t="s">
        <v>307</v>
      </c>
      <c r="C1537" t="s">
        <v>7619</v>
      </c>
      <c r="D1537" t="s">
        <v>1465</v>
      </c>
      <c r="E1537" t="s">
        <v>1470</v>
      </c>
      <c r="F1537" t="s">
        <v>1109</v>
      </c>
      <c r="G1537" t="s">
        <v>1467</v>
      </c>
      <c r="H1537" t="s">
        <v>1468</v>
      </c>
      <c r="I1537" s="2">
        <v>45588</v>
      </c>
    </row>
    <row r="1538" spans="1:9" x14ac:dyDescent="0.2">
      <c r="A1538">
        <v>4500145357</v>
      </c>
      <c r="B1538" t="s">
        <v>457</v>
      </c>
      <c r="C1538" t="s">
        <v>7620</v>
      </c>
      <c r="D1538" t="s">
        <v>1465</v>
      </c>
      <c r="E1538" t="s">
        <v>1470</v>
      </c>
      <c r="F1538" t="s">
        <v>1109</v>
      </c>
      <c r="G1538" t="s">
        <v>1467</v>
      </c>
      <c r="H1538" t="s">
        <v>1468</v>
      </c>
      <c r="I1538" s="2">
        <v>45588</v>
      </c>
    </row>
    <row r="1539" spans="1:9" x14ac:dyDescent="0.2">
      <c r="A1539">
        <v>4500145357</v>
      </c>
      <c r="B1539" t="s">
        <v>461</v>
      </c>
      <c r="C1539" t="s">
        <v>7623</v>
      </c>
      <c r="D1539" t="s">
        <v>1465</v>
      </c>
      <c r="E1539" t="s">
        <v>1470</v>
      </c>
      <c r="F1539" t="s">
        <v>1109</v>
      </c>
      <c r="G1539" t="s">
        <v>1467</v>
      </c>
      <c r="H1539" t="s">
        <v>1468</v>
      </c>
      <c r="I1539" s="2">
        <v>45588</v>
      </c>
    </row>
    <row r="1540" spans="1:9" x14ac:dyDescent="0.2">
      <c r="A1540">
        <v>4500145357</v>
      </c>
      <c r="B1540" t="s">
        <v>465</v>
      </c>
      <c r="C1540" t="s">
        <v>7626</v>
      </c>
      <c r="D1540" t="s">
        <v>1465</v>
      </c>
      <c r="E1540" t="s">
        <v>1470</v>
      </c>
      <c r="F1540" t="s">
        <v>1109</v>
      </c>
      <c r="G1540" t="s">
        <v>1467</v>
      </c>
      <c r="H1540" t="s">
        <v>1468</v>
      </c>
      <c r="I1540" s="2">
        <v>45588</v>
      </c>
    </row>
    <row r="1541" spans="1:9" x14ac:dyDescent="0.2">
      <c r="A1541">
        <v>4500145357</v>
      </c>
      <c r="B1541" t="s">
        <v>469</v>
      </c>
      <c r="C1541" t="s">
        <v>7627</v>
      </c>
      <c r="D1541" t="s">
        <v>1465</v>
      </c>
      <c r="E1541" t="s">
        <v>1470</v>
      </c>
      <c r="F1541" t="s">
        <v>1109</v>
      </c>
      <c r="G1541" t="s">
        <v>1467</v>
      </c>
      <c r="H1541" t="s">
        <v>1468</v>
      </c>
      <c r="I1541" s="2">
        <v>45588</v>
      </c>
    </row>
    <row r="1542" spans="1:9" x14ac:dyDescent="0.2">
      <c r="A1542">
        <v>4500145357</v>
      </c>
      <c r="B1542" t="s">
        <v>473</v>
      </c>
      <c r="C1542" t="s">
        <v>7628</v>
      </c>
      <c r="D1542" t="s">
        <v>1465</v>
      </c>
      <c r="E1542" t="s">
        <v>1470</v>
      </c>
      <c r="F1542" t="s">
        <v>1109</v>
      </c>
      <c r="G1542" t="s">
        <v>1467</v>
      </c>
      <c r="H1542" t="s">
        <v>1468</v>
      </c>
      <c r="I1542" s="2">
        <v>45588</v>
      </c>
    </row>
    <row r="1543" spans="1:9" x14ac:dyDescent="0.2">
      <c r="A1543">
        <v>4500145357</v>
      </c>
      <c r="B1543" t="s">
        <v>477</v>
      </c>
      <c r="C1543" t="s">
        <v>7631</v>
      </c>
      <c r="D1543" t="s">
        <v>1465</v>
      </c>
      <c r="E1543" t="s">
        <v>1470</v>
      </c>
      <c r="F1543" t="s">
        <v>1109</v>
      </c>
      <c r="G1543" t="s">
        <v>1467</v>
      </c>
      <c r="H1543" t="s">
        <v>1468</v>
      </c>
      <c r="I1543" s="2">
        <v>45588</v>
      </c>
    </row>
    <row r="1544" spans="1:9" x14ac:dyDescent="0.2">
      <c r="A1544">
        <v>4500145357</v>
      </c>
      <c r="B1544" t="s">
        <v>481</v>
      </c>
      <c r="C1544" t="s">
        <v>7632</v>
      </c>
      <c r="D1544" t="s">
        <v>1465</v>
      </c>
      <c r="E1544" t="s">
        <v>1470</v>
      </c>
      <c r="F1544" t="s">
        <v>1109</v>
      </c>
      <c r="G1544" t="s">
        <v>1467</v>
      </c>
      <c r="H1544" t="s">
        <v>1468</v>
      </c>
      <c r="I1544" s="2">
        <v>45588</v>
      </c>
    </row>
    <row r="1545" spans="1:9" x14ac:dyDescent="0.2">
      <c r="A1545">
        <v>4500145357</v>
      </c>
      <c r="B1545" t="s">
        <v>485</v>
      </c>
      <c r="C1545" t="s">
        <v>7633</v>
      </c>
      <c r="D1545" t="s">
        <v>1465</v>
      </c>
      <c r="E1545" t="s">
        <v>1470</v>
      </c>
      <c r="F1545" t="s">
        <v>1109</v>
      </c>
      <c r="G1545" t="s">
        <v>1467</v>
      </c>
      <c r="H1545" t="s">
        <v>1468</v>
      </c>
      <c r="I1545" s="2">
        <v>45588</v>
      </c>
    </row>
    <row r="1546" spans="1:9" x14ac:dyDescent="0.2">
      <c r="A1546">
        <v>4500145357</v>
      </c>
      <c r="B1546" t="s">
        <v>489</v>
      </c>
      <c r="C1546" t="s">
        <v>7636</v>
      </c>
      <c r="D1546" t="s">
        <v>1465</v>
      </c>
      <c r="E1546" t="s">
        <v>1470</v>
      </c>
      <c r="F1546" t="s">
        <v>1109</v>
      </c>
      <c r="G1546" t="s">
        <v>1467</v>
      </c>
      <c r="H1546" t="s">
        <v>1468</v>
      </c>
      <c r="I1546" s="2">
        <v>45588</v>
      </c>
    </row>
    <row r="1547" spans="1:9" x14ac:dyDescent="0.2">
      <c r="A1547">
        <v>4500145357</v>
      </c>
      <c r="B1547" t="s">
        <v>493</v>
      </c>
      <c r="C1547" t="s">
        <v>7637</v>
      </c>
      <c r="D1547" t="s">
        <v>1465</v>
      </c>
      <c r="E1547" t="s">
        <v>1470</v>
      </c>
      <c r="F1547" t="s">
        <v>1109</v>
      </c>
      <c r="G1547" t="s">
        <v>1467</v>
      </c>
      <c r="H1547" t="s">
        <v>1468</v>
      </c>
      <c r="I1547" s="2">
        <v>45588</v>
      </c>
    </row>
    <row r="1548" spans="1:9" x14ac:dyDescent="0.2">
      <c r="A1548">
        <v>4500145357</v>
      </c>
      <c r="B1548" t="s">
        <v>497</v>
      </c>
      <c r="C1548" t="s">
        <v>7638</v>
      </c>
      <c r="D1548" t="s">
        <v>1465</v>
      </c>
      <c r="E1548" t="s">
        <v>1470</v>
      </c>
      <c r="F1548" t="s">
        <v>1109</v>
      </c>
      <c r="G1548" t="s">
        <v>1467</v>
      </c>
      <c r="H1548" t="s">
        <v>1468</v>
      </c>
      <c r="I1548" s="2">
        <v>45588</v>
      </c>
    </row>
    <row r="1549" spans="1:9" x14ac:dyDescent="0.2">
      <c r="A1549">
        <v>4500145357</v>
      </c>
      <c r="B1549" t="s">
        <v>501</v>
      </c>
      <c r="C1549" t="s">
        <v>7641</v>
      </c>
      <c r="D1549" t="s">
        <v>1465</v>
      </c>
      <c r="E1549" t="s">
        <v>1470</v>
      </c>
      <c r="F1549" t="s">
        <v>1109</v>
      </c>
      <c r="G1549" t="s">
        <v>1467</v>
      </c>
      <c r="H1549" t="s">
        <v>1468</v>
      </c>
      <c r="I1549" s="2">
        <v>45588</v>
      </c>
    </row>
    <row r="1550" spans="1:9" x14ac:dyDescent="0.2">
      <c r="A1550">
        <v>4500145407</v>
      </c>
      <c r="B1550" t="s">
        <v>35</v>
      </c>
      <c r="C1550" t="s">
        <v>15752</v>
      </c>
      <c r="D1550" t="s">
        <v>38</v>
      </c>
      <c r="E1550" t="s">
        <v>38</v>
      </c>
      <c r="F1550" t="s">
        <v>1109</v>
      </c>
      <c r="G1550" t="s">
        <v>1467</v>
      </c>
      <c r="H1550" t="s">
        <v>1468</v>
      </c>
      <c r="I1550" s="2">
        <v>45588</v>
      </c>
    </row>
    <row r="1551" spans="1:9" x14ac:dyDescent="0.2">
      <c r="A1551">
        <v>4500145407</v>
      </c>
      <c r="B1551" t="s">
        <v>52</v>
      </c>
      <c r="C1551" t="s">
        <v>15753</v>
      </c>
      <c r="D1551" t="s">
        <v>38</v>
      </c>
      <c r="E1551" t="s">
        <v>38</v>
      </c>
      <c r="F1551" t="s">
        <v>1109</v>
      </c>
      <c r="G1551" t="s">
        <v>1467</v>
      </c>
      <c r="H1551" t="s">
        <v>1468</v>
      </c>
      <c r="I1551" s="2">
        <v>45588</v>
      </c>
    </row>
    <row r="1552" spans="1:9" x14ac:dyDescent="0.2">
      <c r="A1552">
        <v>4500145407</v>
      </c>
      <c r="B1552" t="s">
        <v>56</v>
      </c>
      <c r="C1552" t="s">
        <v>15754</v>
      </c>
      <c r="D1552" t="s">
        <v>38</v>
      </c>
      <c r="E1552" t="s">
        <v>38</v>
      </c>
      <c r="F1552" t="s">
        <v>1109</v>
      </c>
      <c r="G1552" t="s">
        <v>1467</v>
      </c>
      <c r="H1552" t="s">
        <v>1468</v>
      </c>
      <c r="I1552" s="2">
        <v>45588</v>
      </c>
    </row>
    <row r="1553" spans="1:9" x14ac:dyDescent="0.2">
      <c r="A1553">
        <v>4500145407</v>
      </c>
      <c r="B1553" t="s">
        <v>133</v>
      </c>
      <c r="C1553" t="s">
        <v>15755</v>
      </c>
      <c r="D1553" t="s">
        <v>38</v>
      </c>
      <c r="E1553" t="s">
        <v>38</v>
      </c>
      <c r="F1553" t="s">
        <v>1109</v>
      </c>
      <c r="G1553" t="s">
        <v>1467</v>
      </c>
      <c r="H1553" t="s">
        <v>1468</v>
      </c>
      <c r="I1553" s="2">
        <v>45588</v>
      </c>
    </row>
    <row r="1554" spans="1:9" x14ac:dyDescent="0.2">
      <c r="A1554">
        <v>4500145407</v>
      </c>
      <c r="B1554" t="s">
        <v>165</v>
      </c>
      <c r="C1554" t="s">
        <v>15756</v>
      </c>
      <c r="D1554" t="s">
        <v>38</v>
      </c>
      <c r="E1554" t="s">
        <v>38</v>
      </c>
      <c r="F1554" t="s">
        <v>1109</v>
      </c>
      <c r="G1554" t="s">
        <v>1467</v>
      </c>
      <c r="H1554" t="s">
        <v>1468</v>
      </c>
      <c r="I1554" s="2">
        <v>45588</v>
      </c>
    </row>
    <row r="1555" spans="1:9" x14ac:dyDescent="0.2">
      <c r="A1555">
        <v>4500145407</v>
      </c>
      <c r="B1555" t="s">
        <v>300</v>
      </c>
      <c r="C1555" t="s">
        <v>15757</v>
      </c>
      <c r="D1555" t="s">
        <v>38</v>
      </c>
      <c r="E1555" t="s">
        <v>38</v>
      </c>
      <c r="F1555" t="s">
        <v>1109</v>
      </c>
      <c r="G1555" t="s">
        <v>1467</v>
      </c>
      <c r="H1555" t="s">
        <v>1468</v>
      </c>
      <c r="I1555" s="2">
        <v>45588</v>
      </c>
    </row>
    <row r="1556" spans="1:9" x14ac:dyDescent="0.2">
      <c r="A1556">
        <v>4500145407</v>
      </c>
      <c r="B1556" t="s">
        <v>169</v>
      </c>
      <c r="C1556" t="s">
        <v>15758</v>
      </c>
      <c r="D1556" t="s">
        <v>38</v>
      </c>
      <c r="E1556" t="s">
        <v>38</v>
      </c>
      <c r="F1556" t="s">
        <v>1109</v>
      </c>
      <c r="G1556" t="s">
        <v>1467</v>
      </c>
      <c r="H1556" t="s">
        <v>1468</v>
      </c>
      <c r="I1556" s="2">
        <v>45588</v>
      </c>
    </row>
    <row r="1557" spans="1:9" x14ac:dyDescent="0.2">
      <c r="A1557">
        <v>4500145407</v>
      </c>
      <c r="B1557" t="s">
        <v>307</v>
      </c>
      <c r="C1557" t="s">
        <v>15759</v>
      </c>
      <c r="D1557" t="s">
        <v>38</v>
      </c>
      <c r="E1557" t="s">
        <v>38</v>
      </c>
      <c r="F1557" t="s">
        <v>1109</v>
      </c>
      <c r="G1557" t="s">
        <v>1467</v>
      </c>
      <c r="H1557" t="s">
        <v>1468</v>
      </c>
      <c r="I1557" s="2">
        <v>45588</v>
      </c>
    </row>
    <row r="1558" spans="1:9" x14ac:dyDescent="0.2">
      <c r="A1558">
        <v>4500145407</v>
      </c>
      <c r="B1558" t="s">
        <v>457</v>
      </c>
      <c r="C1558" t="s">
        <v>15760</v>
      </c>
      <c r="D1558" t="s">
        <v>38</v>
      </c>
      <c r="E1558" t="s">
        <v>38</v>
      </c>
      <c r="F1558" t="s">
        <v>1109</v>
      </c>
      <c r="G1558" t="s">
        <v>1467</v>
      </c>
      <c r="H1558" t="s">
        <v>1468</v>
      </c>
      <c r="I1558" s="2">
        <v>45588</v>
      </c>
    </row>
    <row r="1559" spans="1:9" x14ac:dyDescent="0.2">
      <c r="A1559">
        <v>4500145407</v>
      </c>
      <c r="B1559" t="s">
        <v>461</v>
      </c>
      <c r="C1559" t="s">
        <v>15761</v>
      </c>
      <c r="D1559" t="s">
        <v>38</v>
      </c>
      <c r="E1559" t="s">
        <v>38</v>
      </c>
      <c r="F1559" t="s">
        <v>1109</v>
      </c>
      <c r="G1559" t="s">
        <v>1467</v>
      </c>
      <c r="H1559" t="s">
        <v>1468</v>
      </c>
      <c r="I1559" s="2">
        <v>45588</v>
      </c>
    </row>
    <row r="1560" spans="1:9" x14ac:dyDescent="0.2">
      <c r="A1560">
        <v>4500145407</v>
      </c>
      <c r="B1560" t="s">
        <v>465</v>
      </c>
      <c r="C1560" t="s">
        <v>15762</v>
      </c>
      <c r="D1560" t="s">
        <v>38</v>
      </c>
      <c r="E1560" t="s">
        <v>38</v>
      </c>
      <c r="F1560" t="s">
        <v>1109</v>
      </c>
      <c r="G1560" t="s">
        <v>1467</v>
      </c>
      <c r="H1560" t="s">
        <v>1468</v>
      </c>
      <c r="I1560" s="2">
        <v>45588</v>
      </c>
    </row>
    <row r="1561" spans="1:9" x14ac:dyDescent="0.2">
      <c r="A1561">
        <v>4500145407</v>
      </c>
      <c r="B1561" t="s">
        <v>469</v>
      </c>
      <c r="C1561" t="s">
        <v>15763</v>
      </c>
      <c r="D1561" t="s">
        <v>38</v>
      </c>
      <c r="E1561" t="s">
        <v>38</v>
      </c>
      <c r="F1561" t="s">
        <v>1109</v>
      </c>
      <c r="G1561" t="s">
        <v>1467</v>
      </c>
      <c r="H1561" t="s">
        <v>1468</v>
      </c>
      <c r="I1561" s="2">
        <v>45588</v>
      </c>
    </row>
    <row r="1562" spans="1:9" x14ac:dyDescent="0.2">
      <c r="A1562">
        <v>4500145407</v>
      </c>
      <c r="B1562" t="s">
        <v>473</v>
      </c>
      <c r="C1562" t="s">
        <v>15764</v>
      </c>
      <c r="D1562" t="s">
        <v>38</v>
      </c>
      <c r="E1562" t="s">
        <v>38</v>
      </c>
      <c r="F1562" t="s">
        <v>1109</v>
      </c>
      <c r="G1562" t="s">
        <v>1467</v>
      </c>
      <c r="H1562" t="s">
        <v>1468</v>
      </c>
      <c r="I1562" s="2">
        <v>45588</v>
      </c>
    </row>
    <row r="1563" spans="1:9" x14ac:dyDescent="0.2">
      <c r="A1563">
        <v>4500145407</v>
      </c>
      <c r="B1563" t="s">
        <v>477</v>
      </c>
      <c r="C1563" t="s">
        <v>15765</v>
      </c>
      <c r="D1563" t="s">
        <v>38</v>
      </c>
      <c r="E1563" t="s">
        <v>38</v>
      </c>
      <c r="F1563" t="s">
        <v>1109</v>
      </c>
      <c r="G1563" t="s">
        <v>1467</v>
      </c>
      <c r="H1563" t="s">
        <v>1468</v>
      </c>
      <c r="I1563" s="2">
        <v>45588</v>
      </c>
    </row>
    <row r="1564" spans="1:9" x14ac:dyDescent="0.2">
      <c r="A1564">
        <v>4500145407</v>
      </c>
      <c r="B1564" t="s">
        <v>481</v>
      </c>
      <c r="C1564" t="s">
        <v>15766</v>
      </c>
      <c r="D1564" t="s">
        <v>38</v>
      </c>
      <c r="E1564" t="s">
        <v>38</v>
      </c>
      <c r="F1564" t="s">
        <v>1109</v>
      </c>
      <c r="G1564" t="s">
        <v>1467</v>
      </c>
      <c r="H1564" t="s">
        <v>1468</v>
      </c>
      <c r="I1564" s="2">
        <v>45588</v>
      </c>
    </row>
    <row r="1565" spans="1:9" x14ac:dyDescent="0.2">
      <c r="A1565">
        <v>4500145407</v>
      </c>
      <c r="B1565" t="s">
        <v>485</v>
      </c>
      <c r="C1565" t="s">
        <v>15767</v>
      </c>
      <c r="D1565" t="s">
        <v>38</v>
      </c>
      <c r="E1565" t="s">
        <v>38</v>
      </c>
      <c r="F1565" t="s">
        <v>1109</v>
      </c>
      <c r="G1565" t="s">
        <v>1467</v>
      </c>
      <c r="H1565" t="s">
        <v>1468</v>
      </c>
      <c r="I1565" s="2">
        <v>45588</v>
      </c>
    </row>
    <row r="1566" spans="1:9" x14ac:dyDescent="0.2">
      <c r="A1566">
        <v>4500145407</v>
      </c>
      <c r="B1566" t="s">
        <v>489</v>
      </c>
      <c r="C1566" t="s">
        <v>15768</v>
      </c>
      <c r="D1566" t="s">
        <v>38</v>
      </c>
      <c r="E1566" t="s">
        <v>38</v>
      </c>
      <c r="F1566" t="s">
        <v>1109</v>
      </c>
      <c r="G1566" t="s">
        <v>1467</v>
      </c>
      <c r="H1566" t="s">
        <v>1468</v>
      </c>
      <c r="I1566" s="2">
        <v>45588</v>
      </c>
    </row>
    <row r="1567" spans="1:9" x14ac:dyDescent="0.2">
      <c r="A1567">
        <v>4500145407</v>
      </c>
      <c r="B1567" t="s">
        <v>493</v>
      </c>
      <c r="C1567" t="s">
        <v>15769</v>
      </c>
      <c r="D1567" t="s">
        <v>38</v>
      </c>
      <c r="E1567" t="s">
        <v>38</v>
      </c>
      <c r="F1567" t="s">
        <v>1109</v>
      </c>
      <c r="G1567" t="s">
        <v>1467</v>
      </c>
      <c r="H1567" t="s">
        <v>1468</v>
      </c>
      <c r="I1567" s="2">
        <v>45588</v>
      </c>
    </row>
    <row r="1568" spans="1:9" x14ac:dyDescent="0.2">
      <c r="A1568">
        <v>4500145407</v>
      </c>
      <c r="B1568" t="s">
        <v>497</v>
      </c>
      <c r="C1568" t="s">
        <v>15770</v>
      </c>
      <c r="D1568" t="s">
        <v>38</v>
      </c>
      <c r="E1568" t="s">
        <v>38</v>
      </c>
      <c r="F1568" t="s">
        <v>1109</v>
      </c>
      <c r="G1568" t="s">
        <v>1467</v>
      </c>
      <c r="H1568" t="s">
        <v>1468</v>
      </c>
      <c r="I1568" s="2">
        <v>45588</v>
      </c>
    </row>
    <row r="1569" spans="1:9" x14ac:dyDescent="0.2">
      <c r="A1569">
        <v>4500145407</v>
      </c>
      <c r="B1569" t="s">
        <v>501</v>
      </c>
      <c r="C1569" t="s">
        <v>15771</v>
      </c>
      <c r="D1569" t="s">
        <v>38</v>
      </c>
      <c r="E1569" t="s">
        <v>38</v>
      </c>
      <c r="F1569" t="s">
        <v>1109</v>
      </c>
      <c r="G1569" t="s">
        <v>1467</v>
      </c>
      <c r="H1569" t="s">
        <v>1468</v>
      </c>
      <c r="I1569" s="2">
        <v>45588</v>
      </c>
    </row>
    <row r="1570" spans="1:9" x14ac:dyDescent="0.2">
      <c r="A1570">
        <v>4500145472</v>
      </c>
      <c r="B1570" t="s">
        <v>35</v>
      </c>
      <c r="C1570" t="s">
        <v>7649</v>
      </c>
      <c r="D1570" t="s">
        <v>1465</v>
      </c>
      <c r="E1570" t="s">
        <v>1470</v>
      </c>
      <c r="F1570" t="s">
        <v>1109</v>
      </c>
      <c r="G1570" t="s">
        <v>1467</v>
      </c>
      <c r="H1570" t="s">
        <v>1468</v>
      </c>
      <c r="I1570" s="2">
        <v>45589</v>
      </c>
    </row>
    <row r="1571" spans="1:9" x14ac:dyDescent="0.2">
      <c r="A1571">
        <v>4500145472</v>
      </c>
      <c r="B1571" t="s">
        <v>52</v>
      </c>
      <c r="C1571" t="s">
        <v>7650</v>
      </c>
      <c r="D1571" t="s">
        <v>1465</v>
      </c>
      <c r="E1571" t="s">
        <v>1470</v>
      </c>
      <c r="F1571" t="s">
        <v>1109</v>
      </c>
      <c r="G1571" t="s">
        <v>1467</v>
      </c>
      <c r="H1571" t="s">
        <v>1468</v>
      </c>
      <c r="I1571" s="2">
        <v>45589</v>
      </c>
    </row>
    <row r="1572" spans="1:9" x14ac:dyDescent="0.2">
      <c r="A1572">
        <v>4500145472</v>
      </c>
      <c r="B1572" t="s">
        <v>56</v>
      </c>
      <c r="C1572" t="s">
        <v>7651</v>
      </c>
      <c r="D1572" t="s">
        <v>1465</v>
      </c>
      <c r="E1572" t="s">
        <v>1470</v>
      </c>
      <c r="F1572" t="s">
        <v>1109</v>
      </c>
      <c r="G1572" t="s">
        <v>1467</v>
      </c>
      <c r="H1572" t="s">
        <v>1468</v>
      </c>
      <c r="I1572" s="2">
        <v>45589</v>
      </c>
    </row>
    <row r="1573" spans="1:9" x14ac:dyDescent="0.2">
      <c r="A1573">
        <v>4500145472</v>
      </c>
      <c r="B1573" t="s">
        <v>133</v>
      </c>
      <c r="C1573" t="s">
        <v>7654</v>
      </c>
      <c r="D1573" t="s">
        <v>1465</v>
      </c>
      <c r="E1573" t="s">
        <v>1470</v>
      </c>
      <c r="F1573" t="s">
        <v>1109</v>
      </c>
      <c r="G1573" t="s">
        <v>1467</v>
      </c>
      <c r="H1573" t="s">
        <v>1468</v>
      </c>
      <c r="I1573" s="2">
        <v>45589</v>
      </c>
    </row>
    <row r="1574" spans="1:9" x14ac:dyDescent="0.2">
      <c r="A1574">
        <v>4500145472</v>
      </c>
      <c r="B1574" t="s">
        <v>165</v>
      </c>
      <c r="C1574" t="s">
        <v>7657</v>
      </c>
      <c r="D1574" t="s">
        <v>1465</v>
      </c>
      <c r="E1574" t="s">
        <v>1470</v>
      </c>
      <c r="F1574" t="s">
        <v>1109</v>
      </c>
      <c r="G1574" t="s">
        <v>1467</v>
      </c>
      <c r="H1574" t="s">
        <v>1468</v>
      </c>
      <c r="I1574" s="2">
        <v>45589</v>
      </c>
    </row>
    <row r="1575" spans="1:9" x14ac:dyDescent="0.2">
      <c r="A1575">
        <v>4500145472</v>
      </c>
      <c r="B1575" t="s">
        <v>300</v>
      </c>
      <c r="C1575" t="s">
        <v>7658</v>
      </c>
      <c r="D1575" t="s">
        <v>1465</v>
      </c>
      <c r="E1575" t="s">
        <v>1470</v>
      </c>
      <c r="F1575" t="s">
        <v>1109</v>
      </c>
      <c r="G1575" t="s">
        <v>1467</v>
      </c>
      <c r="H1575" t="s">
        <v>1468</v>
      </c>
      <c r="I1575" s="2">
        <v>45589</v>
      </c>
    </row>
    <row r="1576" spans="1:9" x14ac:dyDescent="0.2">
      <c r="A1576">
        <v>4500145472</v>
      </c>
      <c r="B1576" t="s">
        <v>169</v>
      </c>
      <c r="C1576" t="s">
        <v>7659</v>
      </c>
      <c r="D1576" t="s">
        <v>1465</v>
      </c>
      <c r="E1576" t="s">
        <v>1470</v>
      </c>
      <c r="F1576" t="s">
        <v>1109</v>
      </c>
      <c r="G1576" t="s">
        <v>1467</v>
      </c>
      <c r="H1576" t="s">
        <v>1468</v>
      </c>
      <c r="I1576" s="2">
        <v>45589</v>
      </c>
    </row>
    <row r="1577" spans="1:9" x14ac:dyDescent="0.2">
      <c r="A1577">
        <v>4500145472</v>
      </c>
      <c r="B1577" t="s">
        <v>307</v>
      </c>
      <c r="C1577" t="s">
        <v>7660</v>
      </c>
      <c r="D1577" t="s">
        <v>1465</v>
      </c>
      <c r="E1577" t="s">
        <v>1470</v>
      </c>
      <c r="F1577" t="s">
        <v>1109</v>
      </c>
      <c r="G1577" t="s">
        <v>1467</v>
      </c>
      <c r="H1577" t="s">
        <v>1468</v>
      </c>
      <c r="I1577" s="2">
        <v>45589</v>
      </c>
    </row>
    <row r="1578" spans="1:9" x14ac:dyDescent="0.2">
      <c r="A1578">
        <v>4500145472</v>
      </c>
      <c r="B1578" t="s">
        <v>457</v>
      </c>
      <c r="C1578" t="s">
        <v>7663</v>
      </c>
      <c r="D1578" t="s">
        <v>1465</v>
      </c>
      <c r="E1578" t="s">
        <v>1470</v>
      </c>
      <c r="F1578" t="s">
        <v>1109</v>
      </c>
      <c r="G1578" t="s">
        <v>1467</v>
      </c>
      <c r="H1578" t="s">
        <v>1468</v>
      </c>
      <c r="I1578" s="2">
        <v>45589</v>
      </c>
    </row>
    <row r="1579" spans="1:9" x14ac:dyDescent="0.2">
      <c r="A1579">
        <v>4500145472</v>
      </c>
      <c r="B1579" t="s">
        <v>461</v>
      </c>
      <c r="C1579" t="s">
        <v>7664</v>
      </c>
      <c r="D1579" t="s">
        <v>1465</v>
      </c>
      <c r="E1579" t="s">
        <v>1470</v>
      </c>
      <c r="F1579" t="s">
        <v>1109</v>
      </c>
      <c r="G1579" t="s">
        <v>1467</v>
      </c>
      <c r="H1579" t="s">
        <v>1468</v>
      </c>
      <c r="I1579" s="2">
        <v>45589</v>
      </c>
    </row>
    <row r="1580" spans="1:9" x14ac:dyDescent="0.2">
      <c r="A1580">
        <v>4500145472</v>
      </c>
      <c r="B1580" t="s">
        <v>465</v>
      </c>
      <c r="C1580" t="s">
        <v>7667</v>
      </c>
      <c r="D1580" t="s">
        <v>1465</v>
      </c>
      <c r="E1580" t="s">
        <v>1470</v>
      </c>
      <c r="F1580" t="s">
        <v>1109</v>
      </c>
      <c r="G1580" t="s">
        <v>1467</v>
      </c>
      <c r="H1580" t="s">
        <v>1468</v>
      </c>
      <c r="I1580" s="2">
        <v>45589</v>
      </c>
    </row>
    <row r="1581" spans="1:9" x14ac:dyDescent="0.2">
      <c r="A1581">
        <v>4500145472</v>
      </c>
      <c r="B1581" t="s">
        <v>469</v>
      </c>
      <c r="C1581" t="s">
        <v>7670</v>
      </c>
      <c r="D1581" t="s">
        <v>1465</v>
      </c>
      <c r="E1581" t="s">
        <v>1470</v>
      </c>
      <c r="F1581" t="s">
        <v>1109</v>
      </c>
      <c r="G1581" t="s">
        <v>1467</v>
      </c>
      <c r="H1581" t="s">
        <v>1468</v>
      </c>
      <c r="I1581" s="2">
        <v>45589</v>
      </c>
    </row>
    <row r="1582" spans="1:9" x14ac:dyDescent="0.2">
      <c r="A1582">
        <v>4500145472</v>
      </c>
      <c r="B1582" t="s">
        <v>473</v>
      </c>
      <c r="C1582" t="s">
        <v>7673</v>
      </c>
      <c r="D1582" t="s">
        <v>1465</v>
      </c>
      <c r="E1582" t="s">
        <v>1470</v>
      </c>
      <c r="F1582" t="s">
        <v>1109</v>
      </c>
      <c r="G1582" t="s">
        <v>1467</v>
      </c>
      <c r="H1582" t="s">
        <v>1468</v>
      </c>
      <c r="I1582" s="2">
        <v>45589</v>
      </c>
    </row>
    <row r="1583" spans="1:9" x14ac:dyDescent="0.2">
      <c r="A1583">
        <v>4500145472</v>
      </c>
      <c r="B1583" t="s">
        <v>477</v>
      </c>
      <c r="C1583" t="s">
        <v>7676</v>
      </c>
      <c r="D1583" t="s">
        <v>1465</v>
      </c>
      <c r="E1583" t="s">
        <v>1470</v>
      </c>
      <c r="F1583" t="s">
        <v>1109</v>
      </c>
      <c r="G1583" t="s">
        <v>1467</v>
      </c>
      <c r="H1583" t="s">
        <v>1468</v>
      </c>
      <c r="I1583" s="2">
        <v>45589</v>
      </c>
    </row>
    <row r="1584" spans="1:9" x14ac:dyDescent="0.2">
      <c r="A1584">
        <v>4500145472</v>
      </c>
      <c r="B1584" t="s">
        <v>481</v>
      </c>
      <c r="C1584" t="s">
        <v>7677</v>
      </c>
      <c r="D1584" t="s">
        <v>1465</v>
      </c>
      <c r="E1584" t="s">
        <v>1470</v>
      </c>
      <c r="F1584" t="s">
        <v>1109</v>
      </c>
      <c r="G1584" t="s">
        <v>1467</v>
      </c>
      <c r="H1584" t="s">
        <v>1468</v>
      </c>
      <c r="I1584" s="2">
        <v>45589</v>
      </c>
    </row>
    <row r="1585" spans="1:9" x14ac:dyDescent="0.2">
      <c r="A1585">
        <v>4500145472</v>
      </c>
      <c r="B1585" t="s">
        <v>485</v>
      </c>
      <c r="C1585" t="s">
        <v>7680</v>
      </c>
      <c r="D1585" t="s">
        <v>1465</v>
      </c>
      <c r="E1585" t="s">
        <v>1470</v>
      </c>
      <c r="F1585" t="s">
        <v>1109</v>
      </c>
      <c r="G1585" t="s">
        <v>1467</v>
      </c>
      <c r="H1585" t="s">
        <v>1468</v>
      </c>
      <c r="I1585" s="2">
        <v>45589</v>
      </c>
    </row>
    <row r="1586" spans="1:9" x14ac:dyDescent="0.2">
      <c r="A1586">
        <v>4500145472</v>
      </c>
      <c r="B1586" t="s">
        <v>489</v>
      </c>
      <c r="C1586" t="s">
        <v>7681</v>
      </c>
      <c r="D1586" t="s">
        <v>1465</v>
      </c>
      <c r="E1586" t="s">
        <v>1470</v>
      </c>
      <c r="F1586" t="s">
        <v>1109</v>
      </c>
      <c r="G1586" t="s">
        <v>1467</v>
      </c>
      <c r="H1586" t="s">
        <v>1468</v>
      </c>
      <c r="I1586" s="2">
        <v>45589</v>
      </c>
    </row>
    <row r="1587" spans="1:9" x14ac:dyDescent="0.2">
      <c r="A1587">
        <v>4500145472</v>
      </c>
      <c r="B1587" t="s">
        <v>493</v>
      </c>
      <c r="C1587" t="s">
        <v>7682</v>
      </c>
      <c r="D1587" t="s">
        <v>1465</v>
      </c>
      <c r="E1587" t="s">
        <v>1470</v>
      </c>
      <c r="F1587" t="s">
        <v>1109</v>
      </c>
      <c r="G1587" t="s">
        <v>1467</v>
      </c>
      <c r="H1587" t="s">
        <v>1468</v>
      </c>
      <c r="I1587" s="2">
        <v>45589</v>
      </c>
    </row>
    <row r="1588" spans="1:9" x14ac:dyDescent="0.2">
      <c r="A1588">
        <v>4500145472</v>
      </c>
      <c r="B1588" t="s">
        <v>497</v>
      </c>
      <c r="C1588" t="s">
        <v>7685</v>
      </c>
      <c r="D1588" t="s">
        <v>1465</v>
      </c>
      <c r="E1588" t="s">
        <v>1470</v>
      </c>
      <c r="F1588" t="s">
        <v>1109</v>
      </c>
      <c r="G1588" t="s">
        <v>1467</v>
      </c>
      <c r="H1588" t="s">
        <v>1468</v>
      </c>
      <c r="I1588" s="2">
        <v>45589</v>
      </c>
    </row>
    <row r="1589" spans="1:9" x14ac:dyDescent="0.2">
      <c r="A1589">
        <v>4500145472</v>
      </c>
      <c r="B1589" t="s">
        <v>501</v>
      </c>
      <c r="C1589" t="s">
        <v>7688</v>
      </c>
      <c r="D1589" t="s">
        <v>1465</v>
      </c>
      <c r="E1589" t="s">
        <v>1470</v>
      </c>
      <c r="F1589" t="s">
        <v>1109</v>
      </c>
      <c r="G1589" t="s">
        <v>1467</v>
      </c>
      <c r="H1589" t="s">
        <v>1468</v>
      </c>
      <c r="I1589" s="2">
        <v>45589</v>
      </c>
    </row>
    <row r="1590" spans="1:9" x14ac:dyDescent="0.2">
      <c r="A1590">
        <v>4500145483</v>
      </c>
      <c r="B1590" t="s">
        <v>35</v>
      </c>
      <c r="C1590" t="s">
        <v>7696</v>
      </c>
      <c r="D1590" t="s">
        <v>1465</v>
      </c>
      <c r="E1590" t="s">
        <v>1470</v>
      </c>
      <c r="F1590" t="s">
        <v>1109</v>
      </c>
      <c r="G1590" t="s">
        <v>1467</v>
      </c>
      <c r="H1590" t="s">
        <v>1468</v>
      </c>
      <c r="I1590" s="2">
        <v>45589</v>
      </c>
    </row>
    <row r="1591" spans="1:9" x14ac:dyDescent="0.2">
      <c r="A1591">
        <v>4500145483</v>
      </c>
      <c r="B1591" t="s">
        <v>52</v>
      </c>
      <c r="C1591" t="s">
        <v>7697</v>
      </c>
      <c r="D1591" t="s">
        <v>1465</v>
      </c>
      <c r="E1591" t="s">
        <v>1470</v>
      </c>
      <c r="F1591" t="s">
        <v>1109</v>
      </c>
      <c r="G1591" t="s">
        <v>1467</v>
      </c>
      <c r="H1591" t="s">
        <v>1468</v>
      </c>
      <c r="I1591" s="2">
        <v>45589</v>
      </c>
    </row>
    <row r="1592" spans="1:9" x14ac:dyDescent="0.2">
      <c r="A1592">
        <v>4500145483</v>
      </c>
      <c r="B1592" t="s">
        <v>56</v>
      </c>
      <c r="C1592" t="s">
        <v>7700</v>
      </c>
      <c r="D1592" t="s">
        <v>1465</v>
      </c>
      <c r="E1592" t="s">
        <v>1470</v>
      </c>
      <c r="F1592" t="s">
        <v>1109</v>
      </c>
      <c r="G1592" t="s">
        <v>1467</v>
      </c>
      <c r="H1592" t="s">
        <v>1468</v>
      </c>
      <c r="I1592" s="2">
        <v>45589</v>
      </c>
    </row>
    <row r="1593" spans="1:9" x14ac:dyDescent="0.2">
      <c r="A1593">
        <v>4500145483</v>
      </c>
      <c r="B1593" t="s">
        <v>133</v>
      </c>
      <c r="C1593" t="s">
        <v>7703</v>
      </c>
      <c r="D1593" t="s">
        <v>1465</v>
      </c>
      <c r="E1593" t="s">
        <v>1470</v>
      </c>
      <c r="F1593" t="s">
        <v>1109</v>
      </c>
      <c r="G1593" t="s">
        <v>1467</v>
      </c>
      <c r="H1593" t="s">
        <v>1468</v>
      </c>
      <c r="I1593" s="2">
        <v>45589</v>
      </c>
    </row>
    <row r="1594" spans="1:9" x14ac:dyDescent="0.2">
      <c r="A1594">
        <v>4500145483</v>
      </c>
      <c r="B1594" t="s">
        <v>165</v>
      </c>
      <c r="C1594" t="s">
        <v>7704</v>
      </c>
      <c r="D1594" t="s">
        <v>1465</v>
      </c>
      <c r="E1594" t="s">
        <v>1470</v>
      </c>
      <c r="F1594" t="s">
        <v>1109</v>
      </c>
      <c r="G1594" t="s">
        <v>1467</v>
      </c>
      <c r="H1594" t="s">
        <v>1468</v>
      </c>
      <c r="I1594" s="2">
        <v>45589</v>
      </c>
    </row>
    <row r="1595" spans="1:9" x14ac:dyDescent="0.2">
      <c r="A1595">
        <v>4500145483</v>
      </c>
      <c r="B1595" t="s">
        <v>300</v>
      </c>
      <c r="C1595" t="s">
        <v>7707</v>
      </c>
      <c r="D1595" t="s">
        <v>1465</v>
      </c>
      <c r="E1595" t="s">
        <v>1470</v>
      </c>
      <c r="F1595" t="s">
        <v>1109</v>
      </c>
      <c r="G1595" t="s">
        <v>1467</v>
      </c>
      <c r="H1595" t="s">
        <v>1468</v>
      </c>
      <c r="I1595" s="2">
        <v>45589</v>
      </c>
    </row>
    <row r="1596" spans="1:9" x14ac:dyDescent="0.2">
      <c r="A1596">
        <v>4500145483</v>
      </c>
      <c r="B1596" t="s">
        <v>169</v>
      </c>
      <c r="C1596" t="s">
        <v>7710</v>
      </c>
      <c r="D1596" t="s">
        <v>1465</v>
      </c>
      <c r="E1596" t="s">
        <v>1470</v>
      </c>
      <c r="F1596" t="s">
        <v>1109</v>
      </c>
      <c r="G1596" t="s">
        <v>1467</v>
      </c>
      <c r="H1596" t="s">
        <v>1468</v>
      </c>
      <c r="I1596" s="2">
        <v>45589</v>
      </c>
    </row>
    <row r="1597" spans="1:9" x14ac:dyDescent="0.2">
      <c r="A1597">
        <v>4500145483</v>
      </c>
      <c r="B1597" t="s">
        <v>307</v>
      </c>
      <c r="C1597" t="s">
        <v>7713</v>
      </c>
      <c r="D1597" t="s">
        <v>1465</v>
      </c>
      <c r="E1597" t="s">
        <v>1470</v>
      </c>
      <c r="F1597" t="s">
        <v>1109</v>
      </c>
      <c r="G1597" t="s">
        <v>1467</v>
      </c>
      <c r="H1597" t="s">
        <v>1468</v>
      </c>
      <c r="I1597" s="2">
        <v>45589</v>
      </c>
    </row>
    <row r="1598" spans="1:9" x14ac:dyDescent="0.2">
      <c r="A1598">
        <v>4500145483</v>
      </c>
      <c r="B1598" t="s">
        <v>457</v>
      </c>
      <c r="C1598" t="s">
        <v>7714</v>
      </c>
      <c r="D1598" t="s">
        <v>1465</v>
      </c>
      <c r="E1598" t="s">
        <v>1470</v>
      </c>
      <c r="F1598" t="s">
        <v>1109</v>
      </c>
      <c r="G1598" t="s">
        <v>1467</v>
      </c>
      <c r="H1598" t="s">
        <v>1468</v>
      </c>
      <c r="I1598" s="2">
        <v>45589</v>
      </c>
    </row>
    <row r="1599" spans="1:9" x14ac:dyDescent="0.2">
      <c r="A1599">
        <v>4500145483</v>
      </c>
      <c r="B1599" t="s">
        <v>461</v>
      </c>
      <c r="C1599" t="s">
        <v>7715</v>
      </c>
      <c r="D1599" t="s">
        <v>1465</v>
      </c>
      <c r="E1599" t="s">
        <v>1470</v>
      </c>
      <c r="F1599" t="s">
        <v>1109</v>
      </c>
      <c r="G1599" t="s">
        <v>1467</v>
      </c>
      <c r="H1599" t="s">
        <v>1468</v>
      </c>
      <c r="I1599" s="2">
        <v>45589</v>
      </c>
    </row>
    <row r="1600" spans="1:9" x14ac:dyDescent="0.2">
      <c r="A1600">
        <v>4500145483</v>
      </c>
      <c r="B1600" t="s">
        <v>465</v>
      </c>
      <c r="C1600" t="s">
        <v>7716</v>
      </c>
      <c r="D1600" t="s">
        <v>1465</v>
      </c>
      <c r="E1600" t="s">
        <v>1470</v>
      </c>
      <c r="F1600" t="s">
        <v>1109</v>
      </c>
      <c r="G1600" t="s">
        <v>1467</v>
      </c>
      <c r="H1600" t="s">
        <v>1468</v>
      </c>
      <c r="I1600" s="2">
        <v>45589</v>
      </c>
    </row>
    <row r="1601" spans="1:9" x14ac:dyDescent="0.2">
      <c r="A1601">
        <v>4500145483</v>
      </c>
      <c r="B1601" t="s">
        <v>469</v>
      </c>
      <c r="C1601" t="s">
        <v>7717</v>
      </c>
      <c r="D1601" t="s">
        <v>1465</v>
      </c>
      <c r="E1601" t="s">
        <v>1470</v>
      </c>
      <c r="F1601" t="s">
        <v>1109</v>
      </c>
      <c r="G1601" t="s">
        <v>1467</v>
      </c>
      <c r="H1601" t="s">
        <v>1468</v>
      </c>
      <c r="I1601" s="2">
        <v>45589</v>
      </c>
    </row>
    <row r="1602" spans="1:9" x14ac:dyDescent="0.2">
      <c r="A1602">
        <v>4500145483</v>
      </c>
      <c r="B1602" t="s">
        <v>473</v>
      </c>
      <c r="C1602" t="s">
        <v>7720</v>
      </c>
      <c r="D1602" t="s">
        <v>1465</v>
      </c>
      <c r="E1602" t="s">
        <v>1470</v>
      </c>
      <c r="F1602" t="s">
        <v>1109</v>
      </c>
      <c r="G1602" t="s">
        <v>1467</v>
      </c>
      <c r="H1602" t="s">
        <v>1468</v>
      </c>
      <c r="I1602" s="2">
        <v>45589</v>
      </c>
    </row>
    <row r="1603" spans="1:9" x14ac:dyDescent="0.2">
      <c r="A1603">
        <v>4500145483</v>
      </c>
      <c r="B1603" t="s">
        <v>477</v>
      </c>
      <c r="C1603" t="s">
        <v>7721</v>
      </c>
      <c r="D1603" t="s">
        <v>1465</v>
      </c>
      <c r="E1603" t="s">
        <v>1470</v>
      </c>
      <c r="F1603" t="s">
        <v>1109</v>
      </c>
      <c r="G1603" t="s">
        <v>1467</v>
      </c>
      <c r="H1603" t="s">
        <v>1468</v>
      </c>
      <c r="I1603" s="2">
        <v>45589</v>
      </c>
    </row>
    <row r="1604" spans="1:9" x14ac:dyDescent="0.2">
      <c r="A1604">
        <v>4500145483</v>
      </c>
      <c r="B1604" t="s">
        <v>481</v>
      </c>
      <c r="C1604" t="s">
        <v>7722</v>
      </c>
      <c r="D1604" t="s">
        <v>1465</v>
      </c>
      <c r="E1604" t="s">
        <v>1470</v>
      </c>
      <c r="F1604" t="s">
        <v>1109</v>
      </c>
      <c r="G1604" t="s">
        <v>1467</v>
      </c>
      <c r="H1604" t="s">
        <v>1468</v>
      </c>
      <c r="I1604" s="2">
        <v>45589</v>
      </c>
    </row>
    <row r="1605" spans="1:9" x14ac:dyDescent="0.2">
      <c r="A1605">
        <v>4500145483</v>
      </c>
      <c r="B1605" t="s">
        <v>485</v>
      </c>
      <c r="C1605" t="s">
        <v>7723</v>
      </c>
      <c r="D1605" t="s">
        <v>1465</v>
      </c>
      <c r="E1605" t="s">
        <v>1470</v>
      </c>
      <c r="F1605" t="s">
        <v>1109</v>
      </c>
      <c r="G1605" t="s">
        <v>1467</v>
      </c>
      <c r="H1605" t="s">
        <v>1468</v>
      </c>
      <c r="I1605" s="2">
        <v>45589</v>
      </c>
    </row>
    <row r="1606" spans="1:9" x14ac:dyDescent="0.2">
      <c r="A1606">
        <v>4500145483</v>
      </c>
      <c r="B1606" t="s">
        <v>489</v>
      </c>
      <c r="C1606" t="s">
        <v>7724</v>
      </c>
      <c r="D1606" t="s">
        <v>1465</v>
      </c>
      <c r="E1606" t="s">
        <v>1470</v>
      </c>
      <c r="F1606" t="s">
        <v>1109</v>
      </c>
      <c r="G1606" t="s">
        <v>1467</v>
      </c>
      <c r="H1606" t="s">
        <v>1468</v>
      </c>
      <c r="I1606" s="2">
        <v>45589</v>
      </c>
    </row>
    <row r="1607" spans="1:9" x14ac:dyDescent="0.2">
      <c r="A1607">
        <v>4500145483</v>
      </c>
      <c r="B1607" t="s">
        <v>493</v>
      </c>
      <c r="C1607" t="s">
        <v>7727</v>
      </c>
      <c r="D1607" t="s">
        <v>1465</v>
      </c>
      <c r="E1607" t="s">
        <v>1470</v>
      </c>
      <c r="F1607" t="s">
        <v>1109</v>
      </c>
      <c r="G1607" t="s">
        <v>1467</v>
      </c>
      <c r="H1607" t="s">
        <v>1468</v>
      </c>
      <c r="I1607" s="2">
        <v>45589</v>
      </c>
    </row>
    <row r="1608" spans="1:9" x14ac:dyDescent="0.2">
      <c r="A1608">
        <v>4500145483</v>
      </c>
      <c r="B1608" t="s">
        <v>497</v>
      </c>
      <c r="C1608" t="s">
        <v>7728</v>
      </c>
      <c r="D1608" t="s">
        <v>1465</v>
      </c>
      <c r="E1608" t="s">
        <v>1470</v>
      </c>
      <c r="F1608" t="s">
        <v>1109</v>
      </c>
      <c r="G1608" t="s">
        <v>1467</v>
      </c>
      <c r="H1608" t="s">
        <v>1468</v>
      </c>
      <c r="I1608" s="2">
        <v>45589</v>
      </c>
    </row>
    <row r="1609" spans="1:9" x14ac:dyDescent="0.2">
      <c r="A1609">
        <v>4500145483</v>
      </c>
      <c r="B1609" t="s">
        <v>501</v>
      </c>
      <c r="C1609" t="s">
        <v>7729</v>
      </c>
      <c r="D1609" t="s">
        <v>1465</v>
      </c>
      <c r="E1609" t="s">
        <v>1470</v>
      </c>
      <c r="F1609" t="s">
        <v>1109</v>
      </c>
      <c r="G1609" t="s">
        <v>1467</v>
      </c>
      <c r="H1609" t="s">
        <v>1468</v>
      </c>
      <c r="I1609" s="2">
        <v>45589</v>
      </c>
    </row>
    <row r="1610" spans="1:9" x14ac:dyDescent="0.2">
      <c r="A1610">
        <v>4500145488</v>
      </c>
      <c r="B1610" t="s">
        <v>35</v>
      </c>
      <c r="C1610" t="s">
        <v>7730</v>
      </c>
      <c r="D1610" t="s">
        <v>1465</v>
      </c>
      <c r="E1610" t="s">
        <v>1470</v>
      </c>
      <c r="F1610" t="s">
        <v>1109</v>
      </c>
      <c r="G1610" t="s">
        <v>1467</v>
      </c>
      <c r="H1610" t="s">
        <v>1468</v>
      </c>
      <c r="I1610" s="2">
        <v>45589</v>
      </c>
    </row>
    <row r="1611" spans="1:9" x14ac:dyDescent="0.2">
      <c r="A1611">
        <v>4500145488</v>
      </c>
      <c r="B1611" t="s">
        <v>52</v>
      </c>
      <c r="C1611" t="s">
        <v>7733</v>
      </c>
      <c r="D1611" t="s">
        <v>1465</v>
      </c>
      <c r="E1611" t="s">
        <v>1470</v>
      </c>
      <c r="F1611" t="s">
        <v>1109</v>
      </c>
      <c r="G1611" t="s">
        <v>1467</v>
      </c>
      <c r="H1611" t="s">
        <v>1468</v>
      </c>
      <c r="I1611" s="2">
        <v>45589</v>
      </c>
    </row>
    <row r="1612" spans="1:9" x14ac:dyDescent="0.2">
      <c r="A1612">
        <v>4500145488</v>
      </c>
      <c r="B1612" t="s">
        <v>56</v>
      </c>
      <c r="C1612" t="s">
        <v>7736</v>
      </c>
      <c r="D1612" t="s">
        <v>1465</v>
      </c>
      <c r="E1612" t="s">
        <v>1470</v>
      </c>
      <c r="F1612" t="s">
        <v>1109</v>
      </c>
      <c r="G1612" t="s">
        <v>1467</v>
      </c>
      <c r="H1612" t="s">
        <v>1468</v>
      </c>
      <c r="I1612" s="2">
        <v>45589</v>
      </c>
    </row>
    <row r="1613" spans="1:9" x14ac:dyDescent="0.2">
      <c r="A1613">
        <v>4500145488</v>
      </c>
      <c r="B1613" t="s">
        <v>133</v>
      </c>
      <c r="C1613" t="s">
        <v>7737</v>
      </c>
      <c r="D1613" t="s">
        <v>1465</v>
      </c>
      <c r="E1613" t="s">
        <v>1470</v>
      </c>
      <c r="F1613" t="s">
        <v>1109</v>
      </c>
      <c r="G1613" t="s">
        <v>1467</v>
      </c>
      <c r="H1613" t="s">
        <v>1468</v>
      </c>
      <c r="I1613" s="2">
        <v>45589</v>
      </c>
    </row>
    <row r="1614" spans="1:9" x14ac:dyDescent="0.2">
      <c r="A1614">
        <v>4500145488</v>
      </c>
      <c r="B1614" t="s">
        <v>165</v>
      </c>
      <c r="C1614" t="s">
        <v>7740</v>
      </c>
      <c r="D1614" t="s">
        <v>1465</v>
      </c>
      <c r="E1614" t="s">
        <v>1470</v>
      </c>
      <c r="F1614" t="s">
        <v>1109</v>
      </c>
      <c r="G1614" t="s">
        <v>1467</v>
      </c>
      <c r="H1614" t="s">
        <v>1468</v>
      </c>
      <c r="I1614" s="2">
        <v>45589</v>
      </c>
    </row>
    <row r="1615" spans="1:9" x14ac:dyDescent="0.2">
      <c r="A1615">
        <v>4500145488</v>
      </c>
      <c r="B1615" t="s">
        <v>300</v>
      </c>
      <c r="C1615" t="s">
        <v>7743</v>
      </c>
      <c r="D1615" t="s">
        <v>1465</v>
      </c>
      <c r="E1615" t="s">
        <v>1470</v>
      </c>
      <c r="F1615" t="s">
        <v>1109</v>
      </c>
      <c r="G1615" t="s">
        <v>1467</v>
      </c>
      <c r="H1615" t="s">
        <v>1468</v>
      </c>
      <c r="I1615" s="2">
        <v>45589</v>
      </c>
    </row>
    <row r="1616" spans="1:9" x14ac:dyDescent="0.2">
      <c r="A1616">
        <v>4500145488</v>
      </c>
      <c r="B1616" t="s">
        <v>169</v>
      </c>
      <c r="C1616" t="s">
        <v>7746</v>
      </c>
      <c r="D1616" t="s">
        <v>1465</v>
      </c>
      <c r="E1616" t="s">
        <v>1470</v>
      </c>
      <c r="F1616" t="s">
        <v>1109</v>
      </c>
      <c r="G1616" t="s">
        <v>1467</v>
      </c>
      <c r="H1616" t="s">
        <v>1468</v>
      </c>
      <c r="I1616" s="2">
        <v>45589</v>
      </c>
    </row>
    <row r="1617" spans="1:9" x14ac:dyDescent="0.2">
      <c r="A1617">
        <v>4500145488</v>
      </c>
      <c r="B1617" t="s">
        <v>307</v>
      </c>
      <c r="C1617" t="s">
        <v>7747</v>
      </c>
      <c r="D1617" t="s">
        <v>1465</v>
      </c>
      <c r="E1617" t="s">
        <v>1470</v>
      </c>
      <c r="F1617" t="s">
        <v>1109</v>
      </c>
      <c r="G1617" t="s">
        <v>1467</v>
      </c>
      <c r="H1617" t="s">
        <v>1468</v>
      </c>
      <c r="I1617" s="2">
        <v>45589</v>
      </c>
    </row>
    <row r="1618" spans="1:9" x14ac:dyDescent="0.2">
      <c r="A1618">
        <v>4500145488</v>
      </c>
      <c r="B1618" t="s">
        <v>457</v>
      </c>
      <c r="C1618" t="s">
        <v>7748</v>
      </c>
      <c r="D1618" t="s">
        <v>1465</v>
      </c>
      <c r="E1618" t="s">
        <v>1470</v>
      </c>
      <c r="F1618" t="s">
        <v>1109</v>
      </c>
      <c r="G1618" t="s">
        <v>1467</v>
      </c>
      <c r="H1618" t="s">
        <v>1468</v>
      </c>
      <c r="I1618" s="2">
        <v>45589</v>
      </c>
    </row>
    <row r="1619" spans="1:9" x14ac:dyDescent="0.2">
      <c r="A1619">
        <v>4500145488</v>
      </c>
      <c r="B1619" t="s">
        <v>461</v>
      </c>
      <c r="C1619" t="s">
        <v>7749</v>
      </c>
      <c r="D1619" t="s">
        <v>1465</v>
      </c>
      <c r="E1619" t="s">
        <v>1470</v>
      </c>
      <c r="F1619" t="s">
        <v>1109</v>
      </c>
      <c r="G1619" t="s">
        <v>1467</v>
      </c>
      <c r="H1619" t="s">
        <v>1468</v>
      </c>
      <c r="I1619" s="2">
        <v>45589</v>
      </c>
    </row>
    <row r="1620" spans="1:9" x14ac:dyDescent="0.2">
      <c r="A1620">
        <v>4500145488</v>
      </c>
      <c r="B1620" t="s">
        <v>465</v>
      </c>
      <c r="C1620" t="s">
        <v>7750</v>
      </c>
      <c r="D1620" t="s">
        <v>1465</v>
      </c>
      <c r="E1620" t="s">
        <v>1470</v>
      </c>
      <c r="F1620" t="s">
        <v>1109</v>
      </c>
      <c r="G1620" t="s">
        <v>1467</v>
      </c>
      <c r="H1620" t="s">
        <v>1468</v>
      </c>
      <c r="I1620" s="2">
        <v>45589</v>
      </c>
    </row>
    <row r="1621" spans="1:9" x14ac:dyDescent="0.2">
      <c r="A1621">
        <v>4500145488</v>
      </c>
      <c r="B1621" t="s">
        <v>469</v>
      </c>
      <c r="C1621" t="s">
        <v>7751</v>
      </c>
      <c r="D1621" t="s">
        <v>1465</v>
      </c>
      <c r="E1621" t="s">
        <v>1470</v>
      </c>
      <c r="F1621" t="s">
        <v>1109</v>
      </c>
      <c r="G1621" t="s">
        <v>1467</v>
      </c>
      <c r="H1621" t="s">
        <v>1468</v>
      </c>
      <c r="I1621" s="2">
        <v>45589</v>
      </c>
    </row>
    <row r="1622" spans="1:9" x14ac:dyDescent="0.2">
      <c r="A1622">
        <v>4500145488</v>
      </c>
      <c r="B1622" t="s">
        <v>473</v>
      </c>
      <c r="C1622" t="s">
        <v>7752</v>
      </c>
      <c r="D1622" t="s">
        <v>1465</v>
      </c>
      <c r="E1622" t="s">
        <v>1470</v>
      </c>
      <c r="F1622" t="s">
        <v>1109</v>
      </c>
      <c r="G1622" t="s">
        <v>1467</v>
      </c>
      <c r="H1622" t="s">
        <v>1468</v>
      </c>
      <c r="I1622" s="2">
        <v>45589</v>
      </c>
    </row>
    <row r="1623" spans="1:9" x14ac:dyDescent="0.2">
      <c r="A1623">
        <v>4500145488</v>
      </c>
      <c r="B1623" t="s">
        <v>477</v>
      </c>
      <c r="C1623" t="s">
        <v>7755</v>
      </c>
      <c r="D1623" t="s">
        <v>1465</v>
      </c>
      <c r="E1623" t="s">
        <v>1470</v>
      </c>
      <c r="F1623" t="s">
        <v>1109</v>
      </c>
      <c r="G1623" t="s">
        <v>1467</v>
      </c>
      <c r="H1623" t="s">
        <v>1468</v>
      </c>
      <c r="I1623" s="2">
        <v>45589</v>
      </c>
    </row>
    <row r="1624" spans="1:9" x14ac:dyDescent="0.2">
      <c r="A1624">
        <v>4500145488</v>
      </c>
      <c r="B1624" t="s">
        <v>481</v>
      </c>
      <c r="C1624" t="s">
        <v>7758</v>
      </c>
      <c r="D1624" t="s">
        <v>1465</v>
      </c>
      <c r="E1624" t="s">
        <v>1470</v>
      </c>
      <c r="F1624" t="s">
        <v>1109</v>
      </c>
      <c r="G1624" t="s">
        <v>1467</v>
      </c>
      <c r="H1624" t="s">
        <v>1468</v>
      </c>
      <c r="I1624" s="2">
        <v>45589</v>
      </c>
    </row>
    <row r="1625" spans="1:9" x14ac:dyDescent="0.2">
      <c r="A1625">
        <v>4500145488</v>
      </c>
      <c r="B1625" t="s">
        <v>485</v>
      </c>
      <c r="C1625" t="s">
        <v>7759</v>
      </c>
      <c r="D1625" t="s">
        <v>1465</v>
      </c>
      <c r="E1625" t="s">
        <v>1470</v>
      </c>
      <c r="F1625" t="s">
        <v>1109</v>
      </c>
      <c r="G1625" t="s">
        <v>1467</v>
      </c>
      <c r="H1625" t="s">
        <v>1468</v>
      </c>
      <c r="I1625" s="2">
        <v>45589</v>
      </c>
    </row>
    <row r="1626" spans="1:9" x14ac:dyDescent="0.2">
      <c r="A1626">
        <v>4500145488</v>
      </c>
      <c r="B1626" t="s">
        <v>489</v>
      </c>
      <c r="C1626" t="s">
        <v>7760</v>
      </c>
      <c r="D1626" t="s">
        <v>1465</v>
      </c>
      <c r="E1626" t="s">
        <v>1470</v>
      </c>
      <c r="F1626" t="s">
        <v>1109</v>
      </c>
      <c r="G1626" t="s">
        <v>1467</v>
      </c>
      <c r="H1626" t="s">
        <v>1468</v>
      </c>
      <c r="I1626" s="2">
        <v>45589</v>
      </c>
    </row>
    <row r="1627" spans="1:9" x14ac:dyDescent="0.2">
      <c r="A1627">
        <v>4500145488</v>
      </c>
      <c r="B1627" t="s">
        <v>493</v>
      </c>
      <c r="C1627" t="s">
        <v>7763</v>
      </c>
      <c r="D1627" t="s">
        <v>1465</v>
      </c>
      <c r="E1627" t="s">
        <v>1470</v>
      </c>
      <c r="F1627" t="s">
        <v>1109</v>
      </c>
      <c r="G1627" t="s">
        <v>1467</v>
      </c>
      <c r="H1627" t="s">
        <v>1468</v>
      </c>
      <c r="I1627" s="2">
        <v>45589</v>
      </c>
    </row>
    <row r="1628" spans="1:9" x14ac:dyDescent="0.2">
      <c r="A1628">
        <v>4500145488</v>
      </c>
      <c r="B1628" t="s">
        <v>497</v>
      </c>
      <c r="C1628" t="s">
        <v>7766</v>
      </c>
      <c r="D1628" t="s">
        <v>1465</v>
      </c>
      <c r="E1628" t="s">
        <v>1470</v>
      </c>
      <c r="F1628" t="s">
        <v>1109</v>
      </c>
      <c r="G1628" t="s">
        <v>1467</v>
      </c>
      <c r="H1628" t="s">
        <v>1468</v>
      </c>
      <c r="I1628" s="2">
        <v>45589</v>
      </c>
    </row>
    <row r="1629" spans="1:9" x14ac:dyDescent="0.2">
      <c r="A1629">
        <v>4500145488</v>
      </c>
      <c r="B1629" t="s">
        <v>501</v>
      </c>
      <c r="C1629" t="s">
        <v>7767</v>
      </c>
      <c r="D1629" t="s">
        <v>1465</v>
      </c>
      <c r="E1629" t="s">
        <v>1470</v>
      </c>
      <c r="F1629" t="s">
        <v>1109</v>
      </c>
      <c r="G1629" t="s">
        <v>1467</v>
      </c>
      <c r="H1629" t="s">
        <v>1468</v>
      </c>
      <c r="I1629" s="2">
        <v>45589</v>
      </c>
    </row>
    <row r="1630" spans="1:9" x14ac:dyDescent="0.2">
      <c r="A1630">
        <v>4500145491</v>
      </c>
      <c r="B1630" t="s">
        <v>35</v>
      </c>
      <c r="C1630" t="s">
        <v>7768</v>
      </c>
      <c r="D1630" t="s">
        <v>1465</v>
      </c>
      <c r="E1630" t="s">
        <v>1470</v>
      </c>
      <c r="F1630" t="s">
        <v>1109</v>
      </c>
      <c r="G1630" t="s">
        <v>1467</v>
      </c>
      <c r="H1630" t="s">
        <v>1468</v>
      </c>
      <c r="I1630" s="2">
        <v>45589</v>
      </c>
    </row>
    <row r="1631" spans="1:9" x14ac:dyDescent="0.2">
      <c r="A1631">
        <v>4500145491</v>
      </c>
      <c r="B1631" t="s">
        <v>52</v>
      </c>
      <c r="C1631" t="s">
        <v>7771</v>
      </c>
      <c r="D1631" t="s">
        <v>1465</v>
      </c>
      <c r="E1631" t="s">
        <v>1470</v>
      </c>
      <c r="F1631" t="s">
        <v>1109</v>
      </c>
      <c r="G1631" t="s">
        <v>1467</v>
      </c>
      <c r="H1631" t="s">
        <v>1468</v>
      </c>
      <c r="I1631" s="2">
        <v>45589</v>
      </c>
    </row>
    <row r="1632" spans="1:9" x14ac:dyDescent="0.2">
      <c r="A1632">
        <v>4500145491</v>
      </c>
      <c r="B1632" t="s">
        <v>56</v>
      </c>
      <c r="C1632" t="s">
        <v>7774</v>
      </c>
      <c r="D1632" t="s">
        <v>1465</v>
      </c>
      <c r="E1632" t="s">
        <v>1470</v>
      </c>
      <c r="F1632" t="s">
        <v>1109</v>
      </c>
      <c r="G1632" t="s">
        <v>1467</v>
      </c>
      <c r="H1632" t="s">
        <v>1468</v>
      </c>
      <c r="I1632" s="2">
        <v>45589</v>
      </c>
    </row>
    <row r="1633" spans="1:9" x14ac:dyDescent="0.2">
      <c r="A1633">
        <v>4500145491</v>
      </c>
      <c r="B1633" t="s">
        <v>133</v>
      </c>
      <c r="C1633" t="s">
        <v>7775</v>
      </c>
      <c r="D1633" t="s">
        <v>1465</v>
      </c>
      <c r="E1633" t="s">
        <v>1470</v>
      </c>
      <c r="F1633" t="s">
        <v>1109</v>
      </c>
      <c r="G1633" t="s">
        <v>1467</v>
      </c>
      <c r="H1633" t="s">
        <v>1468</v>
      </c>
      <c r="I1633" s="2">
        <v>45589</v>
      </c>
    </row>
    <row r="1634" spans="1:9" x14ac:dyDescent="0.2">
      <c r="A1634">
        <v>4500145491</v>
      </c>
      <c r="B1634" t="s">
        <v>165</v>
      </c>
      <c r="C1634" t="s">
        <v>7776</v>
      </c>
      <c r="D1634" t="s">
        <v>1465</v>
      </c>
      <c r="E1634" t="s">
        <v>1470</v>
      </c>
      <c r="F1634" t="s">
        <v>1109</v>
      </c>
      <c r="G1634" t="s">
        <v>1467</v>
      </c>
      <c r="H1634" t="s">
        <v>1468</v>
      </c>
      <c r="I1634" s="2">
        <v>45589</v>
      </c>
    </row>
    <row r="1635" spans="1:9" x14ac:dyDescent="0.2">
      <c r="A1635">
        <v>4500145491</v>
      </c>
      <c r="B1635" t="s">
        <v>300</v>
      </c>
      <c r="C1635" t="s">
        <v>7779</v>
      </c>
      <c r="D1635" t="s">
        <v>1465</v>
      </c>
      <c r="E1635" t="s">
        <v>1470</v>
      </c>
      <c r="F1635" t="s">
        <v>1109</v>
      </c>
      <c r="G1635" t="s">
        <v>1467</v>
      </c>
      <c r="H1635" t="s">
        <v>1468</v>
      </c>
      <c r="I1635" s="2">
        <v>45589</v>
      </c>
    </row>
    <row r="1636" spans="1:9" x14ac:dyDescent="0.2">
      <c r="A1636">
        <v>4500145491</v>
      </c>
      <c r="B1636" t="s">
        <v>169</v>
      </c>
      <c r="C1636" t="s">
        <v>7782</v>
      </c>
      <c r="D1636" t="s">
        <v>1465</v>
      </c>
      <c r="E1636" t="s">
        <v>1470</v>
      </c>
      <c r="F1636" t="s">
        <v>1109</v>
      </c>
      <c r="G1636" t="s">
        <v>1467</v>
      </c>
      <c r="H1636" t="s">
        <v>1468</v>
      </c>
      <c r="I1636" s="2">
        <v>45589</v>
      </c>
    </row>
    <row r="1637" spans="1:9" x14ac:dyDescent="0.2">
      <c r="A1637">
        <v>4500145491</v>
      </c>
      <c r="B1637" t="s">
        <v>307</v>
      </c>
      <c r="C1637" t="s">
        <v>7783</v>
      </c>
      <c r="D1637" t="s">
        <v>1465</v>
      </c>
      <c r="E1637" t="s">
        <v>1470</v>
      </c>
      <c r="F1637" t="s">
        <v>1109</v>
      </c>
      <c r="G1637" t="s">
        <v>1467</v>
      </c>
      <c r="H1637" t="s">
        <v>1468</v>
      </c>
      <c r="I1637" s="2">
        <v>45589</v>
      </c>
    </row>
    <row r="1638" spans="1:9" x14ac:dyDescent="0.2">
      <c r="A1638">
        <v>4500145491</v>
      </c>
      <c r="B1638" t="s">
        <v>457</v>
      </c>
      <c r="C1638" t="s">
        <v>7784</v>
      </c>
      <c r="D1638" t="s">
        <v>1465</v>
      </c>
      <c r="E1638" t="s">
        <v>1470</v>
      </c>
      <c r="F1638" t="s">
        <v>1109</v>
      </c>
      <c r="G1638" t="s">
        <v>1467</v>
      </c>
      <c r="H1638" t="s">
        <v>1468</v>
      </c>
      <c r="I1638" s="2">
        <v>45589</v>
      </c>
    </row>
    <row r="1639" spans="1:9" x14ac:dyDescent="0.2">
      <c r="A1639">
        <v>4500145491</v>
      </c>
      <c r="B1639" t="s">
        <v>461</v>
      </c>
      <c r="C1639" t="s">
        <v>7787</v>
      </c>
      <c r="D1639" t="s">
        <v>1465</v>
      </c>
      <c r="E1639" t="s">
        <v>1470</v>
      </c>
      <c r="F1639" t="s">
        <v>1109</v>
      </c>
      <c r="G1639" t="s">
        <v>1467</v>
      </c>
      <c r="H1639" t="s">
        <v>1468</v>
      </c>
      <c r="I1639" s="2">
        <v>45589</v>
      </c>
    </row>
    <row r="1640" spans="1:9" x14ac:dyDescent="0.2">
      <c r="A1640">
        <v>4500145491</v>
      </c>
      <c r="B1640" t="s">
        <v>465</v>
      </c>
      <c r="C1640" t="s">
        <v>7788</v>
      </c>
      <c r="D1640" t="s">
        <v>1465</v>
      </c>
      <c r="E1640" t="s">
        <v>1470</v>
      </c>
      <c r="F1640" t="s">
        <v>1109</v>
      </c>
      <c r="G1640" t="s">
        <v>1467</v>
      </c>
      <c r="H1640" t="s">
        <v>1468</v>
      </c>
      <c r="I1640" s="2">
        <v>45589</v>
      </c>
    </row>
    <row r="1641" spans="1:9" x14ac:dyDescent="0.2">
      <c r="A1641">
        <v>4500131184</v>
      </c>
      <c r="B1641" t="s">
        <v>35</v>
      </c>
      <c r="C1641" t="s">
        <v>6305</v>
      </c>
      <c r="D1641" t="s">
        <v>1465</v>
      </c>
      <c r="E1641" t="s">
        <v>1466</v>
      </c>
      <c r="F1641" t="s">
        <v>1109</v>
      </c>
      <c r="G1641" t="s">
        <v>1467</v>
      </c>
      <c r="H1641" t="s">
        <v>1468</v>
      </c>
      <c r="I1641" s="2">
        <v>45478</v>
      </c>
    </row>
    <row r="1642" spans="1:9" x14ac:dyDescent="0.2">
      <c r="A1642">
        <v>4500137408</v>
      </c>
      <c r="B1642" t="s">
        <v>35</v>
      </c>
      <c r="C1642" t="s">
        <v>6779</v>
      </c>
      <c r="D1642" t="s">
        <v>1465</v>
      </c>
      <c r="E1642" t="s">
        <v>1466</v>
      </c>
      <c r="F1642" t="s">
        <v>1109</v>
      </c>
      <c r="G1642" t="s">
        <v>1467</v>
      </c>
      <c r="H1642" t="s">
        <v>1468</v>
      </c>
      <c r="I1642" s="2">
        <v>45533</v>
      </c>
    </row>
    <row r="1643" spans="1:9" x14ac:dyDescent="0.2">
      <c r="A1643">
        <v>4500095813</v>
      </c>
      <c r="B1643" t="s">
        <v>35</v>
      </c>
      <c r="C1643" t="s">
        <v>1492</v>
      </c>
      <c r="D1643" t="s">
        <v>38</v>
      </c>
      <c r="E1643" t="s">
        <v>38</v>
      </c>
      <c r="F1643" t="s">
        <v>1109</v>
      </c>
      <c r="G1643" t="s">
        <v>1467</v>
      </c>
      <c r="H1643" t="s">
        <v>1468</v>
      </c>
      <c r="I1643" s="2">
        <v>45204</v>
      </c>
    </row>
    <row r="1644" spans="1:9" x14ac:dyDescent="0.2">
      <c r="A1644">
        <v>4500095813</v>
      </c>
      <c r="B1644" t="s">
        <v>52</v>
      </c>
      <c r="C1644" t="s">
        <v>1493</v>
      </c>
      <c r="D1644" t="s">
        <v>38</v>
      </c>
      <c r="E1644" t="s">
        <v>38</v>
      </c>
      <c r="F1644" t="s">
        <v>1109</v>
      </c>
      <c r="G1644" t="s">
        <v>1467</v>
      </c>
      <c r="H1644" t="s">
        <v>1468</v>
      </c>
      <c r="I1644" s="2">
        <v>45204</v>
      </c>
    </row>
    <row r="1645" spans="1:9" x14ac:dyDescent="0.2">
      <c r="A1645">
        <v>4500095813</v>
      </c>
      <c r="B1645" t="s">
        <v>56</v>
      </c>
      <c r="C1645" t="s">
        <v>1494</v>
      </c>
      <c r="D1645" t="s">
        <v>38</v>
      </c>
      <c r="E1645" t="s">
        <v>38</v>
      </c>
      <c r="F1645" t="s">
        <v>1109</v>
      </c>
      <c r="G1645" t="s">
        <v>1467</v>
      </c>
      <c r="H1645" t="s">
        <v>1468</v>
      </c>
      <c r="I1645" s="2">
        <v>45204</v>
      </c>
    </row>
    <row r="1646" spans="1:9" x14ac:dyDescent="0.2">
      <c r="A1646">
        <v>4500095813</v>
      </c>
      <c r="B1646" t="s">
        <v>133</v>
      </c>
      <c r="C1646" t="s">
        <v>1495</v>
      </c>
      <c r="D1646" t="s">
        <v>38</v>
      </c>
      <c r="E1646" t="s">
        <v>38</v>
      </c>
      <c r="F1646" t="s">
        <v>1109</v>
      </c>
      <c r="G1646" t="s">
        <v>1467</v>
      </c>
      <c r="H1646" t="s">
        <v>1468</v>
      </c>
      <c r="I1646" s="2">
        <v>45204</v>
      </c>
    </row>
    <row r="1647" spans="1:9" x14ac:dyDescent="0.2">
      <c r="A1647">
        <v>4500097442</v>
      </c>
      <c r="B1647" t="s">
        <v>35</v>
      </c>
      <c r="C1647" t="s">
        <v>249</v>
      </c>
      <c r="D1647" t="s">
        <v>1465</v>
      </c>
      <c r="E1647" t="s">
        <v>1466</v>
      </c>
      <c r="F1647" t="s">
        <v>1109</v>
      </c>
      <c r="G1647" t="s">
        <v>1467</v>
      </c>
      <c r="H1647" t="s">
        <v>1468</v>
      </c>
      <c r="I1647" s="2">
        <v>45219</v>
      </c>
    </row>
    <row r="1648" spans="1:9" x14ac:dyDescent="0.2">
      <c r="A1648">
        <v>4500097442</v>
      </c>
      <c r="B1648" t="s">
        <v>52</v>
      </c>
      <c r="C1648" t="s">
        <v>1496</v>
      </c>
      <c r="D1648" t="s">
        <v>1465</v>
      </c>
      <c r="E1648" t="s">
        <v>1466</v>
      </c>
      <c r="F1648" t="s">
        <v>1109</v>
      </c>
      <c r="G1648" t="s">
        <v>1467</v>
      </c>
      <c r="H1648" t="s">
        <v>1468</v>
      </c>
      <c r="I1648" s="2">
        <v>45219</v>
      </c>
    </row>
    <row r="1649" spans="1:9" x14ac:dyDescent="0.2">
      <c r="A1649">
        <v>4500097442</v>
      </c>
      <c r="B1649" t="s">
        <v>56</v>
      </c>
      <c r="C1649" t="s">
        <v>1497</v>
      </c>
      <c r="D1649" t="s">
        <v>1465</v>
      </c>
      <c r="E1649" t="s">
        <v>1466</v>
      </c>
      <c r="F1649" t="s">
        <v>1109</v>
      </c>
      <c r="G1649" t="s">
        <v>1467</v>
      </c>
      <c r="H1649" t="s">
        <v>1468</v>
      </c>
      <c r="I1649" s="2">
        <v>45219</v>
      </c>
    </row>
    <row r="1650" spans="1:9" x14ac:dyDescent="0.2">
      <c r="A1650">
        <v>4500097442</v>
      </c>
      <c r="B1650" t="s">
        <v>133</v>
      </c>
      <c r="C1650" t="s">
        <v>1498</v>
      </c>
      <c r="D1650" t="s">
        <v>1465</v>
      </c>
      <c r="E1650" t="s">
        <v>1466</v>
      </c>
      <c r="F1650" t="s">
        <v>1109</v>
      </c>
      <c r="G1650" t="s">
        <v>1467</v>
      </c>
      <c r="H1650" t="s">
        <v>1468</v>
      </c>
      <c r="I1650" s="2">
        <v>45219</v>
      </c>
    </row>
    <row r="1651" spans="1:9" x14ac:dyDescent="0.2">
      <c r="A1651">
        <v>4500097458</v>
      </c>
      <c r="B1651" t="s">
        <v>35</v>
      </c>
      <c r="C1651" t="s">
        <v>253</v>
      </c>
      <c r="D1651" t="s">
        <v>1465</v>
      </c>
      <c r="E1651" t="s">
        <v>1466</v>
      </c>
      <c r="F1651" t="s">
        <v>1109</v>
      </c>
      <c r="G1651" t="s">
        <v>1467</v>
      </c>
      <c r="H1651" t="s">
        <v>1468</v>
      </c>
      <c r="I1651" s="2">
        <v>45219</v>
      </c>
    </row>
    <row r="1652" spans="1:9" x14ac:dyDescent="0.2">
      <c r="A1652">
        <v>4500097731</v>
      </c>
      <c r="B1652" t="s">
        <v>35</v>
      </c>
      <c r="C1652" t="s">
        <v>289</v>
      </c>
      <c r="D1652" t="s">
        <v>1465</v>
      </c>
      <c r="E1652" t="s">
        <v>1466</v>
      </c>
      <c r="F1652" t="s">
        <v>1109</v>
      </c>
      <c r="G1652" t="s">
        <v>1467</v>
      </c>
      <c r="H1652" t="s">
        <v>1468</v>
      </c>
      <c r="I1652" s="2">
        <v>45222</v>
      </c>
    </row>
    <row r="1653" spans="1:9" x14ac:dyDescent="0.2">
      <c r="A1653">
        <v>4500097731</v>
      </c>
      <c r="B1653" t="s">
        <v>52</v>
      </c>
      <c r="C1653" t="s">
        <v>292</v>
      </c>
      <c r="D1653" t="s">
        <v>1465</v>
      </c>
      <c r="E1653" t="s">
        <v>1466</v>
      </c>
      <c r="F1653" t="s">
        <v>1109</v>
      </c>
      <c r="G1653" t="s">
        <v>1467</v>
      </c>
      <c r="H1653" t="s">
        <v>1468</v>
      </c>
      <c r="I1653" s="2">
        <v>45222</v>
      </c>
    </row>
    <row r="1654" spans="1:9" x14ac:dyDescent="0.2">
      <c r="A1654">
        <v>4500097731</v>
      </c>
      <c r="B1654" t="s">
        <v>56</v>
      </c>
      <c r="C1654" t="s">
        <v>293</v>
      </c>
      <c r="D1654" t="s">
        <v>1465</v>
      </c>
      <c r="E1654" t="s">
        <v>1466</v>
      </c>
      <c r="F1654" t="s">
        <v>1109</v>
      </c>
      <c r="G1654" t="s">
        <v>1467</v>
      </c>
      <c r="H1654" t="s">
        <v>1468</v>
      </c>
      <c r="I1654" s="2">
        <v>45222</v>
      </c>
    </row>
    <row r="1655" spans="1:9" x14ac:dyDescent="0.2">
      <c r="A1655">
        <v>4500097731</v>
      </c>
      <c r="B1655" t="s">
        <v>133</v>
      </c>
      <c r="C1655" t="s">
        <v>296</v>
      </c>
      <c r="D1655" t="s">
        <v>1465</v>
      </c>
      <c r="E1655" t="s">
        <v>1466</v>
      </c>
      <c r="F1655" t="s">
        <v>1109</v>
      </c>
      <c r="G1655" t="s">
        <v>1467</v>
      </c>
      <c r="H1655" t="s">
        <v>1468</v>
      </c>
      <c r="I1655" s="2">
        <v>45222</v>
      </c>
    </row>
    <row r="1656" spans="1:9" x14ac:dyDescent="0.2">
      <c r="A1656">
        <v>4500097731</v>
      </c>
      <c r="B1656" t="s">
        <v>165</v>
      </c>
      <c r="C1656" t="s">
        <v>297</v>
      </c>
      <c r="D1656" t="s">
        <v>1465</v>
      </c>
      <c r="E1656" t="s">
        <v>1466</v>
      </c>
      <c r="F1656" t="s">
        <v>1109</v>
      </c>
      <c r="G1656" t="s">
        <v>1467</v>
      </c>
      <c r="H1656" t="s">
        <v>1468</v>
      </c>
      <c r="I1656" s="2">
        <v>45222</v>
      </c>
    </row>
    <row r="1657" spans="1:9" x14ac:dyDescent="0.2">
      <c r="A1657">
        <v>4500097731</v>
      </c>
      <c r="B1657" t="s">
        <v>300</v>
      </c>
      <c r="C1657" t="s">
        <v>301</v>
      </c>
      <c r="D1657" t="s">
        <v>1465</v>
      </c>
      <c r="E1657" t="s">
        <v>1466</v>
      </c>
      <c r="F1657" t="s">
        <v>1109</v>
      </c>
      <c r="G1657" t="s">
        <v>1467</v>
      </c>
      <c r="H1657" t="s">
        <v>1468</v>
      </c>
      <c r="I1657" s="2">
        <v>45222</v>
      </c>
    </row>
    <row r="1658" spans="1:9" x14ac:dyDescent="0.2">
      <c r="A1658">
        <v>4500097731</v>
      </c>
      <c r="B1658" t="s">
        <v>169</v>
      </c>
      <c r="C1658" t="s">
        <v>304</v>
      </c>
      <c r="D1658" t="s">
        <v>1465</v>
      </c>
      <c r="E1658" t="s">
        <v>1466</v>
      </c>
      <c r="F1658" t="s">
        <v>1109</v>
      </c>
      <c r="G1658" t="s">
        <v>1467</v>
      </c>
      <c r="H1658" t="s">
        <v>1468</v>
      </c>
      <c r="I1658" s="2">
        <v>45222</v>
      </c>
    </row>
    <row r="1659" spans="1:9" x14ac:dyDescent="0.2">
      <c r="A1659">
        <v>4500097731</v>
      </c>
      <c r="B1659" t="s">
        <v>307</v>
      </c>
      <c r="C1659" t="s">
        <v>308</v>
      </c>
      <c r="D1659" t="s">
        <v>1465</v>
      </c>
      <c r="E1659" t="s">
        <v>1466</v>
      </c>
      <c r="F1659" t="s">
        <v>1109</v>
      </c>
      <c r="G1659" t="s">
        <v>1467</v>
      </c>
      <c r="H1659" t="s">
        <v>1468</v>
      </c>
      <c r="I1659" s="2">
        <v>45222</v>
      </c>
    </row>
    <row r="1660" spans="1:9" x14ac:dyDescent="0.2">
      <c r="A1660">
        <v>4500097884</v>
      </c>
      <c r="B1660" t="s">
        <v>35</v>
      </c>
      <c r="C1660" t="s">
        <v>311</v>
      </c>
      <c r="D1660" t="s">
        <v>1465</v>
      </c>
      <c r="E1660" t="s">
        <v>1466</v>
      </c>
      <c r="F1660" t="s">
        <v>1109</v>
      </c>
      <c r="G1660" t="s">
        <v>1467</v>
      </c>
      <c r="H1660" t="s">
        <v>1468</v>
      </c>
      <c r="I1660" s="2">
        <v>45222</v>
      </c>
    </row>
    <row r="1661" spans="1:9" x14ac:dyDescent="0.2">
      <c r="A1661">
        <v>4500097884</v>
      </c>
      <c r="B1661" t="s">
        <v>52</v>
      </c>
      <c r="C1661" t="s">
        <v>312</v>
      </c>
      <c r="D1661" t="s">
        <v>1465</v>
      </c>
      <c r="E1661" t="s">
        <v>1466</v>
      </c>
      <c r="F1661" t="s">
        <v>1109</v>
      </c>
      <c r="G1661" t="s">
        <v>1467</v>
      </c>
      <c r="H1661" t="s">
        <v>1468</v>
      </c>
      <c r="I1661" s="2">
        <v>45222</v>
      </c>
    </row>
    <row r="1662" spans="1:9" x14ac:dyDescent="0.2">
      <c r="A1662">
        <v>4500097884</v>
      </c>
      <c r="B1662" t="s">
        <v>56</v>
      </c>
      <c r="C1662" t="s">
        <v>313</v>
      </c>
      <c r="D1662" t="s">
        <v>1465</v>
      </c>
      <c r="E1662" t="s">
        <v>1466</v>
      </c>
      <c r="F1662" t="s">
        <v>1109</v>
      </c>
      <c r="G1662" t="s">
        <v>1467</v>
      </c>
      <c r="H1662" t="s">
        <v>1468</v>
      </c>
      <c r="I1662" s="2">
        <v>45222</v>
      </c>
    </row>
    <row r="1663" spans="1:9" x14ac:dyDescent="0.2">
      <c r="A1663">
        <v>4500097884</v>
      </c>
      <c r="B1663" t="s">
        <v>133</v>
      </c>
      <c r="C1663" t="s">
        <v>314</v>
      </c>
      <c r="D1663" t="s">
        <v>1465</v>
      </c>
      <c r="E1663" t="s">
        <v>1466</v>
      </c>
      <c r="F1663" t="s">
        <v>1109</v>
      </c>
      <c r="G1663" t="s">
        <v>1467</v>
      </c>
      <c r="H1663" t="s">
        <v>1468</v>
      </c>
      <c r="I1663" s="2">
        <v>45222</v>
      </c>
    </row>
    <row r="1664" spans="1:9" x14ac:dyDescent="0.2">
      <c r="A1664">
        <v>4500097884</v>
      </c>
      <c r="B1664" t="s">
        <v>165</v>
      </c>
      <c r="C1664" t="s">
        <v>315</v>
      </c>
      <c r="D1664" t="s">
        <v>1465</v>
      </c>
      <c r="E1664" t="s">
        <v>1466</v>
      </c>
      <c r="F1664" t="s">
        <v>1109</v>
      </c>
      <c r="G1664" t="s">
        <v>1467</v>
      </c>
      <c r="H1664" t="s">
        <v>1468</v>
      </c>
      <c r="I1664" s="2">
        <v>45222</v>
      </c>
    </row>
    <row r="1665" spans="1:9" x14ac:dyDescent="0.2">
      <c r="A1665">
        <v>4500097884</v>
      </c>
      <c r="B1665" t="s">
        <v>300</v>
      </c>
      <c r="C1665" t="s">
        <v>316</v>
      </c>
      <c r="D1665" t="s">
        <v>1465</v>
      </c>
      <c r="E1665" t="s">
        <v>1466</v>
      </c>
      <c r="F1665" t="s">
        <v>1109</v>
      </c>
      <c r="G1665" t="s">
        <v>1467</v>
      </c>
      <c r="H1665" t="s">
        <v>1468</v>
      </c>
      <c r="I1665" s="2">
        <v>45222</v>
      </c>
    </row>
    <row r="1666" spans="1:9" x14ac:dyDescent="0.2">
      <c r="A1666">
        <v>4500101361</v>
      </c>
      <c r="B1666" t="s">
        <v>35</v>
      </c>
      <c r="C1666" t="s">
        <v>728</v>
      </c>
      <c r="D1666" t="s">
        <v>1465</v>
      </c>
      <c r="E1666" t="s">
        <v>1466</v>
      </c>
      <c r="F1666" t="s">
        <v>1109</v>
      </c>
      <c r="G1666" t="s">
        <v>1467</v>
      </c>
      <c r="H1666" t="s">
        <v>1468</v>
      </c>
      <c r="I1666" s="2">
        <v>45238</v>
      </c>
    </row>
    <row r="1667" spans="1:9" x14ac:dyDescent="0.2">
      <c r="A1667">
        <v>4500101361</v>
      </c>
      <c r="B1667" t="s">
        <v>52</v>
      </c>
      <c r="C1667" t="s">
        <v>729</v>
      </c>
      <c r="D1667" t="s">
        <v>1465</v>
      </c>
      <c r="E1667" t="s">
        <v>1466</v>
      </c>
      <c r="F1667" t="s">
        <v>1109</v>
      </c>
      <c r="G1667" t="s">
        <v>1467</v>
      </c>
      <c r="H1667" t="s">
        <v>1468</v>
      </c>
      <c r="I1667" s="2">
        <v>45238</v>
      </c>
    </row>
    <row r="1668" spans="1:9" x14ac:dyDescent="0.2">
      <c r="A1668">
        <v>4500101361</v>
      </c>
      <c r="B1668" t="s">
        <v>56</v>
      </c>
      <c r="C1668" t="s">
        <v>730</v>
      </c>
      <c r="D1668" t="s">
        <v>1465</v>
      </c>
      <c r="E1668" t="s">
        <v>1466</v>
      </c>
      <c r="F1668" t="s">
        <v>1109</v>
      </c>
      <c r="G1668" t="s">
        <v>1467</v>
      </c>
      <c r="H1668" t="s">
        <v>1468</v>
      </c>
      <c r="I1668" s="2">
        <v>45238</v>
      </c>
    </row>
    <row r="1669" spans="1:9" x14ac:dyDescent="0.2">
      <c r="A1669">
        <v>4500101463</v>
      </c>
      <c r="B1669" t="s">
        <v>35</v>
      </c>
      <c r="C1669" t="s">
        <v>746</v>
      </c>
      <c r="D1669" t="s">
        <v>1465</v>
      </c>
      <c r="E1669" t="s">
        <v>1466</v>
      </c>
      <c r="F1669" t="s">
        <v>1109</v>
      </c>
      <c r="G1669" t="s">
        <v>1467</v>
      </c>
      <c r="H1669" t="s">
        <v>1468</v>
      </c>
      <c r="I1669" s="2">
        <v>45239</v>
      </c>
    </row>
    <row r="1670" spans="1:9" x14ac:dyDescent="0.2">
      <c r="A1670">
        <v>4500101463</v>
      </c>
      <c r="B1670" t="s">
        <v>52</v>
      </c>
      <c r="C1670" t="s">
        <v>747</v>
      </c>
      <c r="D1670" t="s">
        <v>1465</v>
      </c>
      <c r="E1670" t="s">
        <v>1466</v>
      </c>
      <c r="F1670" t="s">
        <v>1109</v>
      </c>
      <c r="G1670" t="s">
        <v>1467</v>
      </c>
      <c r="H1670" t="s">
        <v>1468</v>
      </c>
      <c r="I1670" s="2">
        <v>45239</v>
      </c>
    </row>
    <row r="1671" spans="1:9" x14ac:dyDescent="0.2">
      <c r="A1671">
        <v>4500101464</v>
      </c>
      <c r="B1671" t="s">
        <v>35</v>
      </c>
      <c r="C1671" t="s">
        <v>748</v>
      </c>
      <c r="D1671" t="s">
        <v>1465</v>
      </c>
      <c r="E1671" t="s">
        <v>1466</v>
      </c>
      <c r="F1671" t="s">
        <v>1109</v>
      </c>
      <c r="G1671" t="s">
        <v>1467</v>
      </c>
      <c r="H1671" t="s">
        <v>1468</v>
      </c>
      <c r="I1671" s="2">
        <v>45239</v>
      </c>
    </row>
    <row r="1672" spans="1:9" x14ac:dyDescent="0.2">
      <c r="A1672">
        <v>4500101464</v>
      </c>
      <c r="B1672" t="s">
        <v>52</v>
      </c>
      <c r="C1672" t="s">
        <v>749</v>
      </c>
      <c r="D1672" t="s">
        <v>1465</v>
      </c>
      <c r="E1672" t="s">
        <v>1466</v>
      </c>
      <c r="F1672" t="s">
        <v>1109</v>
      </c>
      <c r="G1672" t="s">
        <v>1467</v>
      </c>
      <c r="H1672" t="s">
        <v>1468</v>
      </c>
      <c r="I1672" s="2">
        <v>45239</v>
      </c>
    </row>
    <row r="1673" spans="1:9" x14ac:dyDescent="0.2">
      <c r="A1673">
        <v>4500101464</v>
      </c>
      <c r="B1673" t="s">
        <v>56</v>
      </c>
      <c r="C1673" t="s">
        <v>750</v>
      </c>
      <c r="D1673" t="s">
        <v>1465</v>
      </c>
      <c r="E1673" t="s">
        <v>1466</v>
      </c>
      <c r="F1673" t="s">
        <v>1109</v>
      </c>
      <c r="G1673" t="s">
        <v>1467</v>
      </c>
      <c r="H1673" t="s">
        <v>1468</v>
      </c>
      <c r="I1673" s="2">
        <v>45239</v>
      </c>
    </row>
    <row r="1674" spans="1:9" x14ac:dyDescent="0.2">
      <c r="A1674">
        <v>4500101465</v>
      </c>
      <c r="B1674" t="s">
        <v>35</v>
      </c>
      <c r="C1674" t="s">
        <v>753</v>
      </c>
      <c r="D1674" t="s">
        <v>1465</v>
      </c>
      <c r="E1674" t="s">
        <v>1466</v>
      </c>
      <c r="F1674" t="s">
        <v>1109</v>
      </c>
      <c r="G1674" t="s">
        <v>1467</v>
      </c>
      <c r="H1674" t="s">
        <v>1468</v>
      </c>
      <c r="I1674" s="2">
        <v>45239</v>
      </c>
    </row>
    <row r="1675" spans="1:9" x14ac:dyDescent="0.2">
      <c r="A1675">
        <v>4500101465</v>
      </c>
      <c r="B1675" t="s">
        <v>52</v>
      </c>
      <c r="C1675" t="s">
        <v>754</v>
      </c>
      <c r="D1675" t="s">
        <v>1465</v>
      </c>
      <c r="E1675" t="s">
        <v>1466</v>
      </c>
      <c r="F1675" t="s">
        <v>1109</v>
      </c>
      <c r="G1675" t="s">
        <v>1467</v>
      </c>
      <c r="H1675" t="s">
        <v>1468</v>
      </c>
      <c r="I1675" s="2">
        <v>45239</v>
      </c>
    </row>
    <row r="1676" spans="1:9" x14ac:dyDescent="0.2">
      <c r="A1676">
        <v>4500101465</v>
      </c>
      <c r="B1676" t="s">
        <v>56</v>
      </c>
      <c r="C1676" t="s">
        <v>755</v>
      </c>
      <c r="D1676" t="s">
        <v>1465</v>
      </c>
      <c r="E1676" t="s">
        <v>1466</v>
      </c>
      <c r="F1676" t="s">
        <v>1109</v>
      </c>
      <c r="G1676" t="s">
        <v>1467</v>
      </c>
      <c r="H1676" t="s">
        <v>1468</v>
      </c>
      <c r="I1676" s="2">
        <v>45239</v>
      </c>
    </row>
    <row r="1677" spans="1:9" x14ac:dyDescent="0.2">
      <c r="A1677">
        <v>4500101466</v>
      </c>
      <c r="B1677" t="s">
        <v>35</v>
      </c>
      <c r="C1677" t="s">
        <v>756</v>
      </c>
      <c r="D1677" t="s">
        <v>1465</v>
      </c>
      <c r="E1677" t="s">
        <v>1466</v>
      </c>
      <c r="F1677" t="s">
        <v>1109</v>
      </c>
      <c r="G1677" t="s">
        <v>1467</v>
      </c>
      <c r="H1677" t="s">
        <v>1468</v>
      </c>
      <c r="I1677" s="2">
        <v>45239</v>
      </c>
    </row>
    <row r="1678" spans="1:9" x14ac:dyDescent="0.2">
      <c r="A1678">
        <v>4500101466</v>
      </c>
      <c r="B1678" t="s">
        <v>52</v>
      </c>
      <c r="C1678" t="s">
        <v>757</v>
      </c>
      <c r="D1678" t="s">
        <v>1465</v>
      </c>
      <c r="E1678" t="s">
        <v>1466</v>
      </c>
      <c r="F1678" t="s">
        <v>1109</v>
      </c>
      <c r="G1678" t="s">
        <v>1467</v>
      </c>
      <c r="H1678" t="s">
        <v>1468</v>
      </c>
      <c r="I1678" s="2">
        <v>45239</v>
      </c>
    </row>
    <row r="1679" spans="1:9" x14ac:dyDescent="0.2">
      <c r="A1679">
        <v>4500101466</v>
      </c>
      <c r="B1679" t="s">
        <v>56</v>
      </c>
      <c r="C1679" t="s">
        <v>758</v>
      </c>
      <c r="D1679" t="s">
        <v>1465</v>
      </c>
      <c r="E1679" t="s">
        <v>1466</v>
      </c>
      <c r="F1679" t="s">
        <v>1109</v>
      </c>
      <c r="G1679" t="s">
        <v>1467</v>
      </c>
      <c r="H1679" t="s">
        <v>1468</v>
      </c>
      <c r="I1679" s="2">
        <v>45239</v>
      </c>
    </row>
    <row r="1680" spans="1:9" x14ac:dyDescent="0.2">
      <c r="A1680">
        <v>4500101466</v>
      </c>
      <c r="B1680" t="s">
        <v>133</v>
      </c>
      <c r="C1680" t="s">
        <v>759</v>
      </c>
      <c r="D1680" t="s">
        <v>1465</v>
      </c>
      <c r="E1680" t="s">
        <v>1466</v>
      </c>
      <c r="F1680" t="s">
        <v>1109</v>
      </c>
      <c r="G1680" t="s">
        <v>1467</v>
      </c>
      <c r="H1680" t="s">
        <v>1468</v>
      </c>
      <c r="I1680" s="2">
        <v>45239</v>
      </c>
    </row>
    <row r="1681" spans="1:9" x14ac:dyDescent="0.2">
      <c r="A1681">
        <v>4500101582</v>
      </c>
      <c r="B1681" t="s">
        <v>35</v>
      </c>
      <c r="C1681" t="s">
        <v>780</v>
      </c>
      <c r="D1681" t="s">
        <v>1465</v>
      </c>
      <c r="E1681" t="s">
        <v>1466</v>
      </c>
      <c r="F1681" t="s">
        <v>1109</v>
      </c>
      <c r="G1681" t="s">
        <v>1467</v>
      </c>
      <c r="H1681" t="s">
        <v>1468</v>
      </c>
      <c r="I1681" s="2">
        <v>45240</v>
      </c>
    </row>
    <row r="1682" spans="1:9" x14ac:dyDescent="0.2">
      <c r="A1682">
        <v>4500101582</v>
      </c>
      <c r="B1682" t="s">
        <v>52</v>
      </c>
      <c r="C1682" t="s">
        <v>781</v>
      </c>
      <c r="D1682" t="s">
        <v>1465</v>
      </c>
      <c r="E1682" t="s">
        <v>1466</v>
      </c>
      <c r="F1682" t="s">
        <v>1109</v>
      </c>
      <c r="G1682" t="s">
        <v>1467</v>
      </c>
      <c r="H1682" t="s">
        <v>1468</v>
      </c>
      <c r="I1682" s="2">
        <v>45240</v>
      </c>
    </row>
    <row r="1683" spans="1:9" x14ac:dyDescent="0.2">
      <c r="A1683">
        <v>4500101582</v>
      </c>
      <c r="B1683" t="s">
        <v>56</v>
      </c>
      <c r="C1683" t="s">
        <v>782</v>
      </c>
      <c r="D1683" t="s">
        <v>1465</v>
      </c>
      <c r="E1683" t="s">
        <v>1466</v>
      </c>
      <c r="F1683" t="s">
        <v>1109</v>
      </c>
      <c r="G1683" t="s">
        <v>1467</v>
      </c>
      <c r="H1683" t="s">
        <v>1468</v>
      </c>
      <c r="I1683" s="2">
        <v>45240</v>
      </c>
    </row>
    <row r="1684" spans="1:9" x14ac:dyDescent="0.2">
      <c r="A1684">
        <v>4500101584</v>
      </c>
      <c r="B1684" t="s">
        <v>35</v>
      </c>
      <c r="C1684" t="s">
        <v>783</v>
      </c>
      <c r="D1684" t="s">
        <v>1465</v>
      </c>
      <c r="E1684" t="s">
        <v>1466</v>
      </c>
      <c r="F1684" t="s">
        <v>1109</v>
      </c>
      <c r="G1684" t="s">
        <v>1467</v>
      </c>
      <c r="H1684" t="s">
        <v>1468</v>
      </c>
      <c r="I1684" s="2">
        <v>45240</v>
      </c>
    </row>
    <row r="1685" spans="1:9" x14ac:dyDescent="0.2">
      <c r="A1685">
        <v>4500101584</v>
      </c>
      <c r="B1685" t="s">
        <v>52</v>
      </c>
      <c r="C1685" t="s">
        <v>784</v>
      </c>
      <c r="D1685" t="s">
        <v>1465</v>
      </c>
      <c r="E1685" t="s">
        <v>1466</v>
      </c>
      <c r="F1685" t="s">
        <v>1109</v>
      </c>
      <c r="G1685" t="s">
        <v>1467</v>
      </c>
      <c r="H1685" t="s">
        <v>1468</v>
      </c>
      <c r="I1685" s="2">
        <v>45240</v>
      </c>
    </row>
    <row r="1686" spans="1:9" x14ac:dyDescent="0.2">
      <c r="A1686">
        <v>4500101584</v>
      </c>
      <c r="B1686" t="s">
        <v>56</v>
      </c>
      <c r="C1686" t="s">
        <v>785</v>
      </c>
      <c r="D1686" t="s">
        <v>1465</v>
      </c>
      <c r="E1686" t="s">
        <v>1466</v>
      </c>
      <c r="F1686" t="s">
        <v>1109</v>
      </c>
      <c r="G1686" t="s">
        <v>1467</v>
      </c>
      <c r="H1686" t="s">
        <v>1468</v>
      </c>
      <c r="I1686" s="2">
        <v>45240</v>
      </c>
    </row>
    <row r="1687" spans="1:9" x14ac:dyDescent="0.2">
      <c r="A1687">
        <v>4500101584</v>
      </c>
      <c r="B1687" t="s">
        <v>133</v>
      </c>
      <c r="C1687" t="s">
        <v>788</v>
      </c>
      <c r="D1687" t="s">
        <v>1465</v>
      </c>
      <c r="E1687" t="s">
        <v>1466</v>
      </c>
      <c r="F1687" t="s">
        <v>1109</v>
      </c>
      <c r="G1687" t="s">
        <v>1467</v>
      </c>
      <c r="H1687" t="s">
        <v>1468</v>
      </c>
      <c r="I1687" s="2">
        <v>45240</v>
      </c>
    </row>
    <row r="1688" spans="1:9" x14ac:dyDescent="0.2">
      <c r="A1688">
        <v>4500101584</v>
      </c>
      <c r="B1688" t="s">
        <v>165</v>
      </c>
      <c r="C1688" t="s">
        <v>789</v>
      </c>
      <c r="D1688" t="s">
        <v>1465</v>
      </c>
      <c r="E1688" t="s">
        <v>1466</v>
      </c>
      <c r="F1688" t="s">
        <v>1109</v>
      </c>
      <c r="G1688" t="s">
        <v>1467</v>
      </c>
      <c r="H1688" t="s">
        <v>1468</v>
      </c>
      <c r="I1688" s="2">
        <v>45240</v>
      </c>
    </row>
    <row r="1689" spans="1:9" x14ac:dyDescent="0.2">
      <c r="A1689">
        <v>4500101584</v>
      </c>
      <c r="B1689" t="s">
        <v>300</v>
      </c>
      <c r="C1689" t="s">
        <v>790</v>
      </c>
      <c r="D1689" t="s">
        <v>1465</v>
      </c>
      <c r="E1689" t="s">
        <v>1466</v>
      </c>
      <c r="F1689" t="s">
        <v>1109</v>
      </c>
      <c r="G1689" t="s">
        <v>1467</v>
      </c>
      <c r="H1689" t="s">
        <v>1468</v>
      </c>
      <c r="I1689" s="2">
        <v>45240</v>
      </c>
    </row>
    <row r="1690" spans="1:9" x14ac:dyDescent="0.2">
      <c r="A1690">
        <v>4500101590</v>
      </c>
      <c r="B1690" t="s">
        <v>35</v>
      </c>
      <c r="C1690" t="s">
        <v>791</v>
      </c>
      <c r="D1690" t="s">
        <v>1465</v>
      </c>
      <c r="E1690" t="s">
        <v>1466</v>
      </c>
      <c r="F1690" t="s">
        <v>1109</v>
      </c>
      <c r="G1690" t="s">
        <v>1467</v>
      </c>
      <c r="H1690" t="s">
        <v>1468</v>
      </c>
      <c r="I1690" s="2">
        <v>45240</v>
      </c>
    </row>
    <row r="1691" spans="1:9" x14ac:dyDescent="0.2">
      <c r="A1691">
        <v>4500101590</v>
      </c>
      <c r="B1691" t="s">
        <v>52</v>
      </c>
      <c r="C1691" t="s">
        <v>792</v>
      </c>
      <c r="D1691" t="s">
        <v>1465</v>
      </c>
      <c r="E1691" t="s">
        <v>1466</v>
      </c>
      <c r="F1691" t="s">
        <v>1109</v>
      </c>
      <c r="G1691" t="s">
        <v>1467</v>
      </c>
      <c r="H1691" t="s">
        <v>1468</v>
      </c>
      <c r="I1691" s="2">
        <v>45240</v>
      </c>
    </row>
    <row r="1692" spans="1:9" x14ac:dyDescent="0.2">
      <c r="A1692">
        <v>4500101590</v>
      </c>
      <c r="B1692" t="s">
        <v>56</v>
      </c>
      <c r="C1692" t="s">
        <v>793</v>
      </c>
      <c r="D1692" t="s">
        <v>1465</v>
      </c>
      <c r="E1692" t="s">
        <v>1466</v>
      </c>
      <c r="F1692" t="s">
        <v>1109</v>
      </c>
      <c r="G1692" t="s">
        <v>1467</v>
      </c>
      <c r="H1692" t="s">
        <v>1468</v>
      </c>
      <c r="I1692" s="2">
        <v>45240</v>
      </c>
    </row>
    <row r="1693" spans="1:9" x14ac:dyDescent="0.2">
      <c r="A1693">
        <v>4500101590</v>
      </c>
      <c r="B1693" t="s">
        <v>133</v>
      </c>
      <c r="C1693" t="s">
        <v>794</v>
      </c>
      <c r="D1693" t="s">
        <v>1465</v>
      </c>
      <c r="E1693" t="s">
        <v>1466</v>
      </c>
      <c r="F1693" t="s">
        <v>1109</v>
      </c>
      <c r="G1693" t="s">
        <v>1467</v>
      </c>
      <c r="H1693" t="s">
        <v>1468</v>
      </c>
      <c r="I1693" s="2">
        <v>45240</v>
      </c>
    </row>
    <row r="1694" spans="1:9" x14ac:dyDescent="0.2">
      <c r="A1694">
        <v>4500101594</v>
      </c>
      <c r="B1694" t="s">
        <v>35</v>
      </c>
      <c r="C1694" t="s">
        <v>795</v>
      </c>
      <c r="D1694" t="s">
        <v>1465</v>
      </c>
      <c r="E1694" t="s">
        <v>1466</v>
      </c>
      <c r="F1694" t="s">
        <v>1109</v>
      </c>
      <c r="G1694" t="s">
        <v>1467</v>
      </c>
      <c r="H1694" t="s">
        <v>1468</v>
      </c>
      <c r="I1694" s="2">
        <v>45240</v>
      </c>
    </row>
    <row r="1695" spans="1:9" x14ac:dyDescent="0.2">
      <c r="A1695">
        <v>4500101607</v>
      </c>
      <c r="B1695" t="s">
        <v>35</v>
      </c>
      <c r="C1695" t="s">
        <v>796</v>
      </c>
      <c r="D1695" t="s">
        <v>1465</v>
      </c>
      <c r="E1695" t="s">
        <v>1466</v>
      </c>
      <c r="F1695" t="s">
        <v>1109</v>
      </c>
      <c r="G1695" t="s">
        <v>1467</v>
      </c>
      <c r="H1695" t="s">
        <v>1468</v>
      </c>
      <c r="I1695" s="2">
        <v>45240</v>
      </c>
    </row>
    <row r="1696" spans="1:9" x14ac:dyDescent="0.2">
      <c r="A1696">
        <v>4500101607</v>
      </c>
      <c r="B1696" t="s">
        <v>52</v>
      </c>
      <c r="C1696" t="s">
        <v>797</v>
      </c>
      <c r="D1696" t="s">
        <v>1465</v>
      </c>
      <c r="E1696" t="s">
        <v>1466</v>
      </c>
      <c r="F1696" t="s">
        <v>1109</v>
      </c>
      <c r="G1696" t="s">
        <v>1467</v>
      </c>
      <c r="H1696" t="s">
        <v>1468</v>
      </c>
      <c r="I1696" s="2">
        <v>45240</v>
      </c>
    </row>
    <row r="1697" spans="1:9" x14ac:dyDescent="0.2">
      <c r="A1697">
        <v>4500101607</v>
      </c>
      <c r="B1697" t="s">
        <v>56</v>
      </c>
      <c r="C1697" t="s">
        <v>798</v>
      </c>
      <c r="D1697" t="s">
        <v>1465</v>
      </c>
      <c r="E1697" t="s">
        <v>1466</v>
      </c>
      <c r="F1697" t="s">
        <v>1109</v>
      </c>
      <c r="G1697" t="s">
        <v>1467</v>
      </c>
      <c r="H1697" t="s">
        <v>1468</v>
      </c>
      <c r="I1697" s="2">
        <v>45240</v>
      </c>
    </row>
    <row r="1698" spans="1:9" x14ac:dyDescent="0.2">
      <c r="A1698">
        <v>4500101607</v>
      </c>
      <c r="B1698" t="s">
        <v>133</v>
      </c>
      <c r="C1698" t="s">
        <v>799</v>
      </c>
      <c r="D1698" t="s">
        <v>1465</v>
      </c>
      <c r="E1698" t="s">
        <v>1466</v>
      </c>
      <c r="F1698" t="s">
        <v>1109</v>
      </c>
      <c r="G1698" t="s">
        <v>1467</v>
      </c>
      <c r="H1698" t="s">
        <v>1468</v>
      </c>
      <c r="I1698" s="2">
        <v>45240</v>
      </c>
    </row>
    <row r="1699" spans="1:9" x14ac:dyDescent="0.2">
      <c r="A1699">
        <v>4500101607</v>
      </c>
      <c r="B1699" t="s">
        <v>165</v>
      </c>
      <c r="C1699" t="s">
        <v>800</v>
      </c>
      <c r="D1699" t="s">
        <v>1465</v>
      </c>
      <c r="E1699" t="s">
        <v>1466</v>
      </c>
      <c r="F1699" t="s">
        <v>1109</v>
      </c>
      <c r="G1699" t="s">
        <v>1467</v>
      </c>
      <c r="H1699" t="s">
        <v>1468</v>
      </c>
      <c r="I1699" s="2">
        <v>45240</v>
      </c>
    </row>
    <row r="1700" spans="1:9" x14ac:dyDescent="0.2">
      <c r="A1700">
        <v>4500101607</v>
      </c>
      <c r="B1700" t="s">
        <v>300</v>
      </c>
      <c r="C1700" t="s">
        <v>801</v>
      </c>
      <c r="D1700" t="s">
        <v>1465</v>
      </c>
      <c r="E1700" t="s">
        <v>1466</v>
      </c>
      <c r="F1700" t="s">
        <v>1109</v>
      </c>
      <c r="G1700" t="s">
        <v>1467</v>
      </c>
      <c r="H1700" t="s">
        <v>1468</v>
      </c>
      <c r="I1700" s="2">
        <v>45240</v>
      </c>
    </row>
    <row r="1701" spans="1:9" x14ac:dyDescent="0.2">
      <c r="A1701">
        <v>4500101607</v>
      </c>
      <c r="B1701" t="s">
        <v>169</v>
      </c>
      <c r="C1701" t="s">
        <v>804</v>
      </c>
      <c r="D1701" t="s">
        <v>1465</v>
      </c>
      <c r="E1701" t="s">
        <v>1466</v>
      </c>
      <c r="F1701" t="s">
        <v>1109</v>
      </c>
      <c r="G1701" t="s">
        <v>1467</v>
      </c>
      <c r="H1701" t="s">
        <v>1468</v>
      </c>
      <c r="I1701" s="2">
        <v>45240</v>
      </c>
    </row>
    <row r="1702" spans="1:9" x14ac:dyDescent="0.2">
      <c r="A1702">
        <v>4500101607</v>
      </c>
      <c r="B1702" t="s">
        <v>307</v>
      </c>
      <c r="C1702" t="s">
        <v>807</v>
      </c>
      <c r="D1702" t="s">
        <v>1465</v>
      </c>
      <c r="E1702" t="s">
        <v>1466</v>
      </c>
      <c r="F1702" t="s">
        <v>1109</v>
      </c>
      <c r="G1702" t="s">
        <v>1467</v>
      </c>
      <c r="H1702" t="s">
        <v>1468</v>
      </c>
      <c r="I1702" s="2">
        <v>45240</v>
      </c>
    </row>
    <row r="1703" spans="1:9" x14ac:dyDescent="0.2">
      <c r="A1703">
        <v>4500101617</v>
      </c>
      <c r="B1703" t="s">
        <v>35</v>
      </c>
      <c r="C1703" t="s">
        <v>810</v>
      </c>
      <c r="D1703" t="s">
        <v>1465</v>
      </c>
      <c r="E1703" t="s">
        <v>1466</v>
      </c>
      <c r="F1703" t="s">
        <v>1109</v>
      </c>
      <c r="G1703" t="s">
        <v>1467</v>
      </c>
      <c r="H1703" t="s">
        <v>1468</v>
      </c>
      <c r="I1703" s="2">
        <v>45240</v>
      </c>
    </row>
    <row r="1704" spans="1:9" x14ac:dyDescent="0.2">
      <c r="A1704">
        <v>4500101617</v>
      </c>
      <c r="B1704" t="s">
        <v>52</v>
      </c>
      <c r="C1704" t="s">
        <v>811</v>
      </c>
      <c r="D1704" t="s">
        <v>1465</v>
      </c>
      <c r="E1704" t="s">
        <v>1466</v>
      </c>
      <c r="F1704" t="s">
        <v>1109</v>
      </c>
      <c r="G1704" t="s">
        <v>1467</v>
      </c>
      <c r="H1704" t="s">
        <v>1468</v>
      </c>
      <c r="I1704" s="2">
        <v>45240</v>
      </c>
    </row>
    <row r="1705" spans="1:9" x14ac:dyDescent="0.2">
      <c r="A1705">
        <v>4500101617</v>
      </c>
      <c r="B1705" t="s">
        <v>56</v>
      </c>
      <c r="C1705" t="s">
        <v>812</v>
      </c>
      <c r="D1705" t="s">
        <v>1465</v>
      </c>
      <c r="E1705" t="s">
        <v>1466</v>
      </c>
      <c r="F1705" t="s">
        <v>1109</v>
      </c>
      <c r="G1705" t="s">
        <v>1467</v>
      </c>
      <c r="H1705" t="s">
        <v>1468</v>
      </c>
      <c r="I1705" s="2">
        <v>45240</v>
      </c>
    </row>
    <row r="1706" spans="1:9" x14ac:dyDescent="0.2">
      <c r="A1706">
        <v>4500101617</v>
      </c>
      <c r="B1706" t="s">
        <v>133</v>
      </c>
      <c r="C1706" t="s">
        <v>813</v>
      </c>
      <c r="D1706" t="s">
        <v>1465</v>
      </c>
      <c r="E1706" t="s">
        <v>1466</v>
      </c>
      <c r="F1706" t="s">
        <v>1109</v>
      </c>
      <c r="G1706" t="s">
        <v>1467</v>
      </c>
      <c r="H1706" t="s">
        <v>1468</v>
      </c>
      <c r="I1706" s="2">
        <v>45240</v>
      </c>
    </row>
    <row r="1707" spans="1:9" x14ac:dyDescent="0.2">
      <c r="A1707">
        <v>4500101617</v>
      </c>
      <c r="B1707" t="s">
        <v>165</v>
      </c>
      <c r="C1707" t="s">
        <v>814</v>
      </c>
      <c r="D1707" t="s">
        <v>1465</v>
      </c>
      <c r="E1707" t="s">
        <v>1466</v>
      </c>
      <c r="F1707" t="s">
        <v>1109</v>
      </c>
      <c r="G1707" t="s">
        <v>1467</v>
      </c>
      <c r="H1707" t="s">
        <v>1468</v>
      </c>
      <c r="I1707" s="2">
        <v>45240</v>
      </c>
    </row>
    <row r="1708" spans="1:9" x14ac:dyDescent="0.2">
      <c r="A1708">
        <v>4500101617</v>
      </c>
      <c r="B1708" t="s">
        <v>300</v>
      </c>
      <c r="C1708" t="s">
        <v>815</v>
      </c>
      <c r="D1708" t="s">
        <v>1465</v>
      </c>
      <c r="E1708" t="s">
        <v>1466</v>
      </c>
      <c r="F1708" t="s">
        <v>1109</v>
      </c>
      <c r="G1708" t="s">
        <v>1467</v>
      </c>
      <c r="H1708" t="s">
        <v>1468</v>
      </c>
      <c r="I1708" s="2">
        <v>45240</v>
      </c>
    </row>
    <row r="1709" spans="1:9" x14ac:dyDescent="0.2">
      <c r="A1709">
        <v>4500101617</v>
      </c>
      <c r="B1709" t="s">
        <v>169</v>
      </c>
      <c r="C1709" t="s">
        <v>816</v>
      </c>
      <c r="D1709" t="s">
        <v>1465</v>
      </c>
      <c r="E1709" t="s">
        <v>1466</v>
      </c>
      <c r="F1709" t="s">
        <v>1109</v>
      </c>
      <c r="G1709" t="s">
        <v>1467</v>
      </c>
      <c r="H1709" t="s">
        <v>1468</v>
      </c>
      <c r="I1709" s="2">
        <v>45240</v>
      </c>
    </row>
    <row r="1710" spans="1:9" x14ac:dyDescent="0.2">
      <c r="A1710">
        <v>4500101617</v>
      </c>
      <c r="B1710" t="s">
        <v>307</v>
      </c>
      <c r="C1710" t="s">
        <v>817</v>
      </c>
      <c r="D1710" t="s">
        <v>1465</v>
      </c>
      <c r="E1710" t="s">
        <v>1466</v>
      </c>
      <c r="F1710" t="s">
        <v>1109</v>
      </c>
      <c r="G1710" t="s">
        <v>1467</v>
      </c>
      <c r="H1710" t="s">
        <v>1468</v>
      </c>
      <c r="I1710" s="2">
        <v>45240</v>
      </c>
    </row>
    <row r="1711" spans="1:9" x14ac:dyDescent="0.2">
      <c r="A1711">
        <v>4500103891</v>
      </c>
      <c r="B1711" t="s">
        <v>35</v>
      </c>
      <c r="C1711" t="s">
        <v>2581</v>
      </c>
      <c r="D1711" t="s">
        <v>1465</v>
      </c>
      <c r="E1711" t="s">
        <v>1466</v>
      </c>
      <c r="F1711" t="s">
        <v>1109</v>
      </c>
      <c r="G1711" t="s">
        <v>1467</v>
      </c>
      <c r="H1711" t="s">
        <v>1468</v>
      </c>
      <c r="I1711" s="2">
        <v>45259</v>
      </c>
    </row>
    <row r="1712" spans="1:9" x14ac:dyDescent="0.2">
      <c r="A1712">
        <v>4500103891</v>
      </c>
      <c r="B1712" t="s">
        <v>52</v>
      </c>
      <c r="C1712" t="s">
        <v>2582</v>
      </c>
      <c r="D1712" t="s">
        <v>1465</v>
      </c>
      <c r="E1712" t="s">
        <v>1466</v>
      </c>
      <c r="F1712" t="s">
        <v>1109</v>
      </c>
      <c r="G1712" t="s">
        <v>1467</v>
      </c>
      <c r="H1712" t="s">
        <v>1468</v>
      </c>
      <c r="I1712" s="2">
        <v>45259</v>
      </c>
    </row>
    <row r="1713" spans="1:9" x14ac:dyDescent="0.2">
      <c r="A1713">
        <v>4500103891</v>
      </c>
      <c r="B1713" t="s">
        <v>56</v>
      </c>
      <c r="C1713" t="s">
        <v>2583</v>
      </c>
      <c r="D1713" t="s">
        <v>1465</v>
      </c>
      <c r="E1713" t="s">
        <v>1466</v>
      </c>
      <c r="F1713" t="s">
        <v>1109</v>
      </c>
      <c r="G1713" t="s">
        <v>1467</v>
      </c>
      <c r="H1713" t="s">
        <v>1468</v>
      </c>
      <c r="I1713" s="2">
        <v>45259</v>
      </c>
    </row>
    <row r="1714" spans="1:9" x14ac:dyDescent="0.2">
      <c r="A1714">
        <v>4500103891</v>
      </c>
      <c r="B1714" t="s">
        <v>133</v>
      </c>
      <c r="C1714" t="s">
        <v>2584</v>
      </c>
      <c r="D1714" t="s">
        <v>1465</v>
      </c>
      <c r="E1714" t="s">
        <v>1466</v>
      </c>
      <c r="F1714" t="s">
        <v>1109</v>
      </c>
      <c r="G1714" t="s">
        <v>1467</v>
      </c>
      <c r="H1714" t="s">
        <v>1468</v>
      </c>
      <c r="I1714" s="2">
        <v>45259</v>
      </c>
    </row>
    <row r="1715" spans="1:9" x14ac:dyDescent="0.2">
      <c r="A1715">
        <v>4500103891</v>
      </c>
      <c r="B1715" t="s">
        <v>165</v>
      </c>
      <c r="C1715" t="s">
        <v>2585</v>
      </c>
      <c r="D1715" t="s">
        <v>1465</v>
      </c>
      <c r="E1715" t="s">
        <v>1466</v>
      </c>
      <c r="F1715" t="s">
        <v>1109</v>
      </c>
      <c r="G1715" t="s">
        <v>1467</v>
      </c>
      <c r="H1715" t="s">
        <v>1468</v>
      </c>
      <c r="I1715" s="2">
        <v>45259</v>
      </c>
    </row>
    <row r="1716" spans="1:9" x14ac:dyDescent="0.2">
      <c r="A1716">
        <v>4500103891</v>
      </c>
      <c r="B1716" t="s">
        <v>300</v>
      </c>
      <c r="C1716" t="s">
        <v>2586</v>
      </c>
      <c r="D1716" t="s">
        <v>1465</v>
      </c>
      <c r="E1716" t="s">
        <v>1466</v>
      </c>
      <c r="F1716" t="s">
        <v>1109</v>
      </c>
      <c r="G1716" t="s">
        <v>1467</v>
      </c>
      <c r="H1716" t="s">
        <v>1468</v>
      </c>
      <c r="I1716" s="2">
        <v>45259</v>
      </c>
    </row>
    <row r="1717" spans="1:9" x14ac:dyDescent="0.2">
      <c r="A1717">
        <v>4500105325</v>
      </c>
      <c r="B1717" t="s">
        <v>35</v>
      </c>
      <c r="C1717" t="s">
        <v>3307</v>
      </c>
      <c r="D1717" t="s">
        <v>1465</v>
      </c>
      <c r="E1717" t="s">
        <v>1466</v>
      </c>
      <c r="F1717" t="s">
        <v>1109</v>
      </c>
      <c r="G1717" t="s">
        <v>1467</v>
      </c>
      <c r="H1717" t="s">
        <v>1468</v>
      </c>
      <c r="I1717" s="2">
        <v>45267</v>
      </c>
    </row>
    <row r="1718" spans="1:9" x14ac:dyDescent="0.2">
      <c r="A1718">
        <v>4500105325</v>
      </c>
      <c r="B1718" t="s">
        <v>52</v>
      </c>
      <c r="C1718" t="s">
        <v>3308</v>
      </c>
      <c r="D1718" t="s">
        <v>1465</v>
      </c>
      <c r="E1718" t="s">
        <v>1466</v>
      </c>
      <c r="F1718" t="s">
        <v>1109</v>
      </c>
      <c r="G1718" t="s">
        <v>1467</v>
      </c>
      <c r="H1718" t="s">
        <v>1468</v>
      </c>
      <c r="I1718" s="2">
        <v>45267</v>
      </c>
    </row>
    <row r="1719" spans="1:9" x14ac:dyDescent="0.2">
      <c r="A1719">
        <v>4500105325</v>
      </c>
      <c r="B1719" t="s">
        <v>56</v>
      </c>
      <c r="C1719" t="s">
        <v>3309</v>
      </c>
      <c r="D1719" t="s">
        <v>1465</v>
      </c>
      <c r="E1719" t="s">
        <v>1466</v>
      </c>
      <c r="F1719" t="s">
        <v>1109</v>
      </c>
      <c r="G1719" t="s">
        <v>1467</v>
      </c>
      <c r="H1719" t="s">
        <v>1468</v>
      </c>
      <c r="I1719" s="2">
        <v>45267</v>
      </c>
    </row>
    <row r="1720" spans="1:9" x14ac:dyDescent="0.2">
      <c r="A1720">
        <v>4500105325</v>
      </c>
      <c r="B1720" t="s">
        <v>133</v>
      </c>
      <c r="C1720" t="s">
        <v>3310</v>
      </c>
      <c r="D1720" t="s">
        <v>1465</v>
      </c>
      <c r="E1720" t="s">
        <v>1466</v>
      </c>
      <c r="F1720" t="s">
        <v>1109</v>
      </c>
      <c r="G1720" t="s">
        <v>1467</v>
      </c>
      <c r="H1720" t="s">
        <v>1468</v>
      </c>
      <c r="I1720" s="2">
        <v>45267</v>
      </c>
    </row>
    <row r="1721" spans="1:9" x14ac:dyDescent="0.2">
      <c r="A1721">
        <v>4500105325</v>
      </c>
      <c r="B1721" t="s">
        <v>165</v>
      </c>
      <c r="C1721" t="s">
        <v>3311</v>
      </c>
      <c r="D1721" t="s">
        <v>1465</v>
      </c>
      <c r="E1721" t="s">
        <v>1466</v>
      </c>
      <c r="F1721" t="s">
        <v>1109</v>
      </c>
      <c r="G1721" t="s">
        <v>1467</v>
      </c>
      <c r="H1721" t="s">
        <v>1468</v>
      </c>
      <c r="I1721" s="2">
        <v>45267</v>
      </c>
    </row>
    <row r="1722" spans="1:9" x14ac:dyDescent="0.2">
      <c r="A1722">
        <v>4500105325</v>
      </c>
      <c r="B1722" t="s">
        <v>300</v>
      </c>
      <c r="C1722" t="s">
        <v>3312</v>
      </c>
      <c r="D1722" t="s">
        <v>1465</v>
      </c>
      <c r="E1722" t="s">
        <v>1466</v>
      </c>
      <c r="F1722" t="s">
        <v>1109</v>
      </c>
      <c r="G1722" t="s">
        <v>1467</v>
      </c>
      <c r="H1722" t="s">
        <v>1468</v>
      </c>
      <c r="I1722" s="2">
        <v>45267</v>
      </c>
    </row>
    <row r="1723" spans="1:9" x14ac:dyDescent="0.2">
      <c r="A1723">
        <v>4500105325</v>
      </c>
      <c r="B1723" t="s">
        <v>169</v>
      </c>
      <c r="C1723" t="s">
        <v>3315</v>
      </c>
      <c r="D1723" t="s">
        <v>1465</v>
      </c>
      <c r="E1723" t="s">
        <v>1466</v>
      </c>
      <c r="F1723" t="s">
        <v>1109</v>
      </c>
      <c r="G1723" t="s">
        <v>1467</v>
      </c>
      <c r="H1723" t="s">
        <v>1468</v>
      </c>
      <c r="I1723" s="2">
        <v>45267</v>
      </c>
    </row>
    <row r="1724" spans="1:9" x14ac:dyDescent="0.2">
      <c r="A1724">
        <v>4500107543</v>
      </c>
      <c r="B1724" t="s">
        <v>35</v>
      </c>
      <c r="C1724" t="s">
        <v>4229</v>
      </c>
      <c r="D1724" t="s">
        <v>1465</v>
      </c>
      <c r="E1724" t="s">
        <v>1466</v>
      </c>
      <c r="F1724" t="s">
        <v>1109</v>
      </c>
      <c r="G1724" t="s">
        <v>1467</v>
      </c>
      <c r="H1724" t="s">
        <v>1468</v>
      </c>
      <c r="I1724" s="2">
        <v>45287</v>
      </c>
    </row>
    <row r="1725" spans="1:9" x14ac:dyDescent="0.2">
      <c r="A1725">
        <v>4500107543</v>
      </c>
      <c r="B1725" t="s">
        <v>52</v>
      </c>
      <c r="C1725" t="s">
        <v>4230</v>
      </c>
      <c r="D1725" t="s">
        <v>1465</v>
      </c>
      <c r="E1725" t="s">
        <v>1466</v>
      </c>
      <c r="F1725" t="s">
        <v>1109</v>
      </c>
      <c r="G1725" t="s">
        <v>1467</v>
      </c>
      <c r="H1725" t="s">
        <v>1468</v>
      </c>
      <c r="I1725" s="2">
        <v>45287</v>
      </c>
    </row>
    <row r="1726" spans="1:9" x14ac:dyDescent="0.2">
      <c r="A1726">
        <v>4500107543</v>
      </c>
      <c r="B1726" t="s">
        <v>56</v>
      </c>
      <c r="C1726" t="s">
        <v>4231</v>
      </c>
      <c r="D1726" t="s">
        <v>1465</v>
      </c>
      <c r="E1726" t="s">
        <v>1466</v>
      </c>
      <c r="F1726" t="s">
        <v>1109</v>
      </c>
      <c r="G1726" t="s">
        <v>1467</v>
      </c>
      <c r="H1726" t="s">
        <v>1468</v>
      </c>
      <c r="I1726" s="2">
        <v>45287</v>
      </c>
    </row>
    <row r="1727" spans="1:9" x14ac:dyDescent="0.2">
      <c r="A1727">
        <v>4500107543</v>
      </c>
      <c r="B1727" t="s">
        <v>133</v>
      </c>
      <c r="C1727" t="s">
        <v>4232</v>
      </c>
      <c r="D1727" t="s">
        <v>1465</v>
      </c>
      <c r="E1727" t="s">
        <v>1466</v>
      </c>
      <c r="F1727" t="s">
        <v>1109</v>
      </c>
      <c r="G1727" t="s">
        <v>1467</v>
      </c>
      <c r="H1727" t="s">
        <v>1468</v>
      </c>
      <c r="I1727" s="2">
        <v>45287</v>
      </c>
    </row>
    <row r="1728" spans="1:9" x14ac:dyDescent="0.2">
      <c r="A1728">
        <v>4500107543</v>
      </c>
      <c r="B1728" t="s">
        <v>165</v>
      </c>
      <c r="C1728" t="s">
        <v>4233</v>
      </c>
      <c r="D1728" t="s">
        <v>1465</v>
      </c>
      <c r="E1728" t="s">
        <v>1466</v>
      </c>
      <c r="F1728" t="s">
        <v>1109</v>
      </c>
      <c r="G1728" t="s">
        <v>1467</v>
      </c>
      <c r="H1728" t="s">
        <v>1468</v>
      </c>
      <c r="I1728" s="2">
        <v>45287</v>
      </c>
    </row>
    <row r="1729" spans="1:9" x14ac:dyDescent="0.2">
      <c r="A1729">
        <v>4500107543</v>
      </c>
      <c r="B1729" t="s">
        <v>300</v>
      </c>
      <c r="C1729" t="s">
        <v>4234</v>
      </c>
      <c r="D1729" t="s">
        <v>1465</v>
      </c>
      <c r="E1729" t="s">
        <v>1466</v>
      </c>
      <c r="F1729" t="s">
        <v>1109</v>
      </c>
      <c r="G1729" t="s">
        <v>1467</v>
      </c>
      <c r="H1729" t="s">
        <v>1468</v>
      </c>
      <c r="I1729" s="2">
        <v>45287</v>
      </c>
    </row>
    <row r="1730" spans="1:9" x14ac:dyDescent="0.2">
      <c r="A1730">
        <v>4500107543</v>
      </c>
      <c r="B1730" t="s">
        <v>169</v>
      </c>
      <c r="C1730" t="s">
        <v>4235</v>
      </c>
      <c r="D1730" t="s">
        <v>1465</v>
      </c>
      <c r="E1730" t="s">
        <v>1466</v>
      </c>
      <c r="F1730" t="s">
        <v>1109</v>
      </c>
      <c r="G1730" t="s">
        <v>1467</v>
      </c>
      <c r="H1730" t="s">
        <v>1468</v>
      </c>
      <c r="I1730" s="2">
        <v>45287</v>
      </c>
    </row>
    <row r="1731" spans="1:9" x14ac:dyDescent="0.2">
      <c r="A1731">
        <v>4500107546</v>
      </c>
      <c r="B1731" t="s">
        <v>35</v>
      </c>
      <c r="C1731" t="s">
        <v>4236</v>
      </c>
      <c r="D1731" t="s">
        <v>1465</v>
      </c>
      <c r="E1731" t="s">
        <v>1466</v>
      </c>
      <c r="F1731" t="s">
        <v>1109</v>
      </c>
      <c r="G1731" t="s">
        <v>1467</v>
      </c>
      <c r="H1731" t="s">
        <v>1468</v>
      </c>
      <c r="I1731" s="2">
        <v>45287</v>
      </c>
    </row>
    <row r="1732" spans="1:9" x14ac:dyDescent="0.2">
      <c r="A1732">
        <v>4500107546</v>
      </c>
      <c r="B1732" t="s">
        <v>52</v>
      </c>
      <c r="C1732" t="s">
        <v>4237</v>
      </c>
      <c r="D1732" t="s">
        <v>1465</v>
      </c>
      <c r="E1732" t="s">
        <v>1466</v>
      </c>
      <c r="F1732" t="s">
        <v>1109</v>
      </c>
      <c r="G1732" t="s">
        <v>1467</v>
      </c>
      <c r="H1732" t="s">
        <v>1468</v>
      </c>
      <c r="I1732" s="2">
        <v>45287</v>
      </c>
    </row>
    <row r="1733" spans="1:9" x14ac:dyDescent="0.2">
      <c r="A1733">
        <v>4500108502</v>
      </c>
      <c r="B1733" t="s">
        <v>35</v>
      </c>
      <c r="C1733" t="s">
        <v>4319</v>
      </c>
      <c r="D1733" t="s">
        <v>1465</v>
      </c>
      <c r="E1733" t="s">
        <v>1466</v>
      </c>
      <c r="F1733" t="s">
        <v>1109</v>
      </c>
      <c r="G1733" t="s">
        <v>1467</v>
      </c>
      <c r="H1733" t="s">
        <v>1468</v>
      </c>
      <c r="I1733" s="2">
        <v>45294</v>
      </c>
    </row>
    <row r="1734" spans="1:9" x14ac:dyDescent="0.2">
      <c r="A1734">
        <v>4500108502</v>
      </c>
      <c r="B1734" t="s">
        <v>52</v>
      </c>
      <c r="C1734" t="s">
        <v>4320</v>
      </c>
      <c r="D1734" t="s">
        <v>1465</v>
      </c>
      <c r="E1734" t="s">
        <v>1466</v>
      </c>
      <c r="F1734" t="s">
        <v>1109</v>
      </c>
      <c r="G1734" t="s">
        <v>1467</v>
      </c>
      <c r="H1734" t="s">
        <v>1468</v>
      </c>
      <c r="I1734" s="2">
        <v>45294</v>
      </c>
    </row>
    <row r="1735" spans="1:9" x14ac:dyDescent="0.2">
      <c r="A1735">
        <v>4500108502</v>
      </c>
      <c r="B1735" t="s">
        <v>56</v>
      </c>
      <c r="C1735" t="s">
        <v>4321</v>
      </c>
      <c r="D1735" t="s">
        <v>1465</v>
      </c>
      <c r="E1735" t="s">
        <v>1466</v>
      </c>
      <c r="F1735" t="s">
        <v>1109</v>
      </c>
      <c r="G1735" t="s">
        <v>1467</v>
      </c>
      <c r="H1735" t="s">
        <v>1468</v>
      </c>
      <c r="I1735" s="2">
        <v>45294</v>
      </c>
    </row>
    <row r="1736" spans="1:9" x14ac:dyDescent="0.2">
      <c r="A1736">
        <v>4500108502</v>
      </c>
      <c r="B1736" t="s">
        <v>133</v>
      </c>
      <c r="C1736" t="s">
        <v>4322</v>
      </c>
      <c r="D1736" t="s">
        <v>1465</v>
      </c>
      <c r="E1736" t="s">
        <v>1466</v>
      </c>
      <c r="F1736" t="s">
        <v>1109</v>
      </c>
      <c r="G1736" t="s">
        <v>1467</v>
      </c>
      <c r="H1736" t="s">
        <v>1468</v>
      </c>
      <c r="I1736" s="2">
        <v>45294</v>
      </c>
    </row>
    <row r="1737" spans="1:9" x14ac:dyDescent="0.2">
      <c r="A1737">
        <v>4500108502</v>
      </c>
      <c r="B1737" t="s">
        <v>165</v>
      </c>
      <c r="C1737" t="s">
        <v>4323</v>
      </c>
      <c r="D1737" t="s">
        <v>1465</v>
      </c>
      <c r="E1737" t="s">
        <v>1466</v>
      </c>
      <c r="F1737" t="s">
        <v>1109</v>
      </c>
      <c r="G1737" t="s">
        <v>1467</v>
      </c>
      <c r="H1737" t="s">
        <v>1468</v>
      </c>
      <c r="I1737" s="2">
        <v>45294</v>
      </c>
    </row>
    <row r="1738" spans="1:9" x14ac:dyDescent="0.2">
      <c r="A1738">
        <v>4500108502</v>
      </c>
      <c r="B1738" t="s">
        <v>300</v>
      </c>
      <c r="C1738" t="s">
        <v>4324</v>
      </c>
      <c r="D1738" t="s">
        <v>1465</v>
      </c>
      <c r="E1738" t="s">
        <v>1466</v>
      </c>
      <c r="F1738" t="s">
        <v>1109</v>
      </c>
      <c r="G1738" t="s">
        <v>1467</v>
      </c>
      <c r="H1738" t="s">
        <v>1468</v>
      </c>
      <c r="I1738" s="2">
        <v>45294</v>
      </c>
    </row>
    <row r="1739" spans="1:9" x14ac:dyDescent="0.2">
      <c r="A1739">
        <v>4500108502</v>
      </c>
      <c r="B1739" t="s">
        <v>169</v>
      </c>
      <c r="C1739" t="s">
        <v>4325</v>
      </c>
      <c r="D1739" t="s">
        <v>1465</v>
      </c>
      <c r="E1739" t="s">
        <v>1466</v>
      </c>
      <c r="F1739" t="s">
        <v>1109</v>
      </c>
      <c r="G1739" t="s">
        <v>1467</v>
      </c>
      <c r="H1739" t="s">
        <v>1468</v>
      </c>
      <c r="I1739" s="2">
        <v>45294</v>
      </c>
    </row>
    <row r="1740" spans="1:9" x14ac:dyDescent="0.2">
      <c r="A1740">
        <v>4500109245</v>
      </c>
      <c r="B1740" t="s">
        <v>35</v>
      </c>
      <c r="C1740" t="s">
        <v>4375</v>
      </c>
      <c r="D1740" t="s">
        <v>1465</v>
      </c>
      <c r="E1740" t="s">
        <v>1466</v>
      </c>
      <c r="F1740" t="s">
        <v>1109</v>
      </c>
      <c r="G1740" t="s">
        <v>1467</v>
      </c>
      <c r="H1740" t="s">
        <v>1468</v>
      </c>
      <c r="I1740" s="2">
        <v>45301</v>
      </c>
    </row>
    <row r="1741" spans="1:9" x14ac:dyDescent="0.2">
      <c r="A1741">
        <v>4500109245</v>
      </c>
      <c r="B1741" t="s">
        <v>52</v>
      </c>
      <c r="C1741" t="s">
        <v>4376</v>
      </c>
      <c r="D1741" t="s">
        <v>1465</v>
      </c>
      <c r="E1741" t="s">
        <v>1466</v>
      </c>
      <c r="F1741" t="s">
        <v>1109</v>
      </c>
      <c r="G1741" t="s">
        <v>1467</v>
      </c>
      <c r="H1741" t="s">
        <v>1468</v>
      </c>
      <c r="I1741" s="2">
        <v>45301</v>
      </c>
    </row>
    <row r="1742" spans="1:9" x14ac:dyDescent="0.2">
      <c r="A1742">
        <v>4500109245</v>
      </c>
      <c r="B1742" t="s">
        <v>56</v>
      </c>
      <c r="C1742" t="s">
        <v>4377</v>
      </c>
      <c r="D1742" t="s">
        <v>1465</v>
      </c>
      <c r="E1742" t="s">
        <v>1466</v>
      </c>
      <c r="F1742" t="s">
        <v>1109</v>
      </c>
      <c r="G1742" t="s">
        <v>1467</v>
      </c>
      <c r="H1742" t="s">
        <v>1468</v>
      </c>
      <c r="I1742" s="2">
        <v>45301</v>
      </c>
    </row>
    <row r="1743" spans="1:9" x14ac:dyDescent="0.2">
      <c r="A1743">
        <v>4500109245</v>
      </c>
      <c r="B1743" t="s">
        <v>133</v>
      </c>
      <c r="C1743" t="s">
        <v>4378</v>
      </c>
      <c r="D1743" t="s">
        <v>1465</v>
      </c>
      <c r="E1743" t="s">
        <v>1466</v>
      </c>
      <c r="F1743" t="s">
        <v>1109</v>
      </c>
      <c r="G1743" t="s">
        <v>1467</v>
      </c>
      <c r="H1743" t="s">
        <v>1468</v>
      </c>
      <c r="I1743" s="2">
        <v>45301</v>
      </c>
    </row>
    <row r="1744" spans="1:9" x14ac:dyDescent="0.2">
      <c r="A1744">
        <v>4500109245</v>
      </c>
      <c r="B1744" t="s">
        <v>165</v>
      </c>
      <c r="C1744" t="s">
        <v>4379</v>
      </c>
      <c r="D1744" t="s">
        <v>1465</v>
      </c>
      <c r="E1744" t="s">
        <v>1466</v>
      </c>
      <c r="F1744" t="s">
        <v>1109</v>
      </c>
      <c r="G1744" t="s">
        <v>1467</v>
      </c>
      <c r="H1744" t="s">
        <v>1468</v>
      </c>
      <c r="I1744" s="2">
        <v>45301</v>
      </c>
    </row>
    <row r="1745" spans="1:9" x14ac:dyDescent="0.2">
      <c r="A1745">
        <v>4500109247</v>
      </c>
      <c r="B1745" t="s">
        <v>35</v>
      </c>
      <c r="C1745" t="s">
        <v>4380</v>
      </c>
      <c r="D1745" t="s">
        <v>1465</v>
      </c>
      <c r="E1745" t="s">
        <v>1466</v>
      </c>
      <c r="F1745" t="s">
        <v>1109</v>
      </c>
      <c r="G1745" t="s">
        <v>1467</v>
      </c>
      <c r="H1745" t="s">
        <v>1468</v>
      </c>
      <c r="I1745" s="2">
        <v>45301</v>
      </c>
    </row>
    <row r="1746" spans="1:9" x14ac:dyDescent="0.2">
      <c r="A1746">
        <v>4500109247</v>
      </c>
      <c r="B1746" t="s">
        <v>52</v>
      </c>
      <c r="C1746" t="s">
        <v>4381</v>
      </c>
      <c r="D1746" t="s">
        <v>1465</v>
      </c>
      <c r="E1746" t="s">
        <v>1466</v>
      </c>
      <c r="F1746" t="s">
        <v>1109</v>
      </c>
      <c r="G1746" t="s">
        <v>1467</v>
      </c>
      <c r="H1746" t="s">
        <v>1468</v>
      </c>
      <c r="I1746" s="2">
        <v>45301</v>
      </c>
    </row>
    <row r="1747" spans="1:9" x14ac:dyDescent="0.2">
      <c r="A1747">
        <v>4500109247</v>
      </c>
      <c r="B1747" t="s">
        <v>56</v>
      </c>
      <c r="C1747" t="s">
        <v>4382</v>
      </c>
      <c r="D1747" t="s">
        <v>1465</v>
      </c>
      <c r="E1747" t="s">
        <v>1466</v>
      </c>
      <c r="F1747" t="s">
        <v>1109</v>
      </c>
      <c r="G1747" t="s">
        <v>1467</v>
      </c>
      <c r="H1747" t="s">
        <v>1468</v>
      </c>
      <c r="I1747" s="2">
        <v>45301</v>
      </c>
    </row>
    <row r="1748" spans="1:9" x14ac:dyDescent="0.2">
      <c r="A1748">
        <v>4500109784</v>
      </c>
      <c r="B1748" t="s">
        <v>35</v>
      </c>
      <c r="C1748" t="s">
        <v>4661</v>
      </c>
      <c r="D1748" t="s">
        <v>1465</v>
      </c>
      <c r="E1748" t="s">
        <v>1466</v>
      </c>
      <c r="F1748" t="s">
        <v>1109</v>
      </c>
      <c r="G1748" t="s">
        <v>1467</v>
      </c>
      <c r="H1748" t="s">
        <v>1468</v>
      </c>
      <c r="I1748" s="2">
        <v>45308</v>
      </c>
    </row>
    <row r="1749" spans="1:9" x14ac:dyDescent="0.2">
      <c r="A1749">
        <v>4500109784</v>
      </c>
      <c r="B1749" t="s">
        <v>52</v>
      </c>
      <c r="C1749" t="s">
        <v>4662</v>
      </c>
      <c r="D1749" t="s">
        <v>1465</v>
      </c>
      <c r="E1749" t="s">
        <v>1466</v>
      </c>
      <c r="F1749" t="s">
        <v>1109</v>
      </c>
      <c r="G1749" t="s">
        <v>1467</v>
      </c>
      <c r="H1749" t="s">
        <v>1468</v>
      </c>
      <c r="I1749" s="2">
        <v>45308</v>
      </c>
    </row>
    <row r="1750" spans="1:9" x14ac:dyDescent="0.2">
      <c r="A1750">
        <v>4500109784</v>
      </c>
      <c r="B1750" t="s">
        <v>56</v>
      </c>
      <c r="C1750" t="s">
        <v>4663</v>
      </c>
      <c r="D1750" t="s">
        <v>1465</v>
      </c>
      <c r="E1750" t="s">
        <v>1466</v>
      </c>
      <c r="F1750" t="s">
        <v>1109</v>
      </c>
      <c r="G1750" t="s">
        <v>1467</v>
      </c>
      <c r="H1750" t="s">
        <v>1468</v>
      </c>
      <c r="I1750" s="2">
        <v>45308</v>
      </c>
    </row>
    <row r="1751" spans="1:9" x14ac:dyDescent="0.2">
      <c r="A1751">
        <v>4500109784</v>
      </c>
      <c r="B1751" t="s">
        <v>133</v>
      </c>
      <c r="C1751" t="s">
        <v>4664</v>
      </c>
      <c r="D1751" t="s">
        <v>1465</v>
      </c>
      <c r="E1751" t="s">
        <v>1466</v>
      </c>
      <c r="F1751" t="s">
        <v>1109</v>
      </c>
      <c r="G1751" t="s">
        <v>1467</v>
      </c>
      <c r="H1751" t="s">
        <v>1468</v>
      </c>
      <c r="I1751" s="2">
        <v>45308</v>
      </c>
    </row>
    <row r="1752" spans="1:9" x14ac:dyDescent="0.2">
      <c r="A1752">
        <v>4500109785</v>
      </c>
      <c r="B1752" t="s">
        <v>35</v>
      </c>
      <c r="C1752" t="s">
        <v>4665</v>
      </c>
      <c r="D1752" t="s">
        <v>1465</v>
      </c>
      <c r="E1752" t="s">
        <v>1466</v>
      </c>
      <c r="F1752" t="s">
        <v>1109</v>
      </c>
      <c r="G1752" t="s">
        <v>1467</v>
      </c>
      <c r="H1752" t="s">
        <v>1468</v>
      </c>
      <c r="I1752" s="2">
        <v>45308</v>
      </c>
    </row>
    <row r="1753" spans="1:9" x14ac:dyDescent="0.2">
      <c r="A1753">
        <v>4500109786</v>
      </c>
      <c r="B1753" t="s">
        <v>35</v>
      </c>
      <c r="C1753" t="s">
        <v>4666</v>
      </c>
      <c r="D1753" t="s">
        <v>1465</v>
      </c>
      <c r="E1753" t="s">
        <v>1466</v>
      </c>
      <c r="F1753" t="s">
        <v>1109</v>
      </c>
      <c r="G1753" t="s">
        <v>1467</v>
      </c>
      <c r="H1753" t="s">
        <v>1468</v>
      </c>
      <c r="I1753" s="2">
        <v>45308</v>
      </c>
    </row>
    <row r="1754" spans="1:9" x14ac:dyDescent="0.2">
      <c r="A1754">
        <v>4500109786</v>
      </c>
      <c r="B1754" t="s">
        <v>52</v>
      </c>
      <c r="C1754" t="s">
        <v>4667</v>
      </c>
      <c r="D1754" t="s">
        <v>1465</v>
      </c>
      <c r="E1754" t="s">
        <v>1466</v>
      </c>
      <c r="F1754" t="s">
        <v>1109</v>
      </c>
      <c r="G1754" t="s">
        <v>1467</v>
      </c>
      <c r="H1754" t="s">
        <v>1468</v>
      </c>
      <c r="I1754" s="2">
        <v>45308</v>
      </c>
    </row>
    <row r="1755" spans="1:9" x14ac:dyDescent="0.2">
      <c r="A1755">
        <v>4500109786</v>
      </c>
      <c r="B1755" t="s">
        <v>56</v>
      </c>
      <c r="C1755" t="s">
        <v>4668</v>
      </c>
      <c r="D1755" t="s">
        <v>1465</v>
      </c>
      <c r="E1755" t="s">
        <v>1466</v>
      </c>
      <c r="F1755" t="s">
        <v>1109</v>
      </c>
      <c r="G1755" t="s">
        <v>1467</v>
      </c>
      <c r="H1755" t="s">
        <v>1468</v>
      </c>
      <c r="I1755" s="2">
        <v>45308</v>
      </c>
    </row>
    <row r="1756" spans="1:9" x14ac:dyDescent="0.2">
      <c r="A1756">
        <v>4500109786</v>
      </c>
      <c r="B1756" t="s">
        <v>133</v>
      </c>
      <c r="C1756" t="s">
        <v>4669</v>
      </c>
      <c r="D1756" t="s">
        <v>1465</v>
      </c>
      <c r="E1756" t="s">
        <v>1466</v>
      </c>
      <c r="F1756" t="s">
        <v>1109</v>
      </c>
      <c r="G1756" t="s">
        <v>1467</v>
      </c>
      <c r="H1756" t="s">
        <v>1468</v>
      </c>
      <c r="I1756" s="2">
        <v>45308</v>
      </c>
    </row>
    <row r="1757" spans="1:9" x14ac:dyDescent="0.2">
      <c r="A1757">
        <v>4500109788</v>
      </c>
      <c r="B1757" t="s">
        <v>35</v>
      </c>
      <c r="C1757" t="s">
        <v>4670</v>
      </c>
      <c r="D1757" t="s">
        <v>1465</v>
      </c>
      <c r="E1757" t="s">
        <v>1466</v>
      </c>
      <c r="F1757" t="s">
        <v>1109</v>
      </c>
      <c r="G1757" t="s">
        <v>1467</v>
      </c>
      <c r="H1757" t="s">
        <v>1468</v>
      </c>
      <c r="I1757" s="2">
        <v>45308</v>
      </c>
    </row>
    <row r="1758" spans="1:9" x14ac:dyDescent="0.2">
      <c r="A1758">
        <v>4500109788</v>
      </c>
      <c r="B1758" t="s">
        <v>52</v>
      </c>
      <c r="C1758" t="s">
        <v>4671</v>
      </c>
      <c r="D1758" t="s">
        <v>1465</v>
      </c>
      <c r="E1758" t="s">
        <v>1466</v>
      </c>
      <c r="F1758" t="s">
        <v>1109</v>
      </c>
      <c r="G1758" t="s">
        <v>1467</v>
      </c>
      <c r="H1758" t="s">
        <v>1468</v>
      </c>
      <c r="I1758" s="2">
        <v>45308</v>
      </c>
    </row>
    <row r="1759" spans="1:9" x14ac:dyDescent="0.2">
      <c r="A1759">
        <v>4500109788</v>
      </c>
      <c r="B1759" t="s">
        <v>56</v>
      </c>
      <c r="C1759" t="s">
        <v>4672</v>
      </c>
      <c r="D1759" t="s">
        <v>1465</v>
      </c>
      <c r="E1759" t="s">
        <v>1466</v>
      </c>
      <c r="F1759" t="s">
        <v>1109</v>
      </c>
      <c r="G1759" t="s">
        <v>1467</v>
      </c>
      <c r="H1759" t="s">
        <v>1468</v>
      </c>
      <c r="I1759" s="2">
        <v>45308</v>
      </c>
    </row>
    <row r="1760" spans="1:9" x14ac:dyDescent="0.2">
      <c r="A1760">
        <v>4500110143</v>
      </c>
      <c r="B1760" t="s">
        <v>35</v>
      </c>
      <c r="C1760" t="s">
        <v>5091</v>
      </c>
      <c r="D1760" t="s">
        <v>1465</v>
      </c>
      <c r="E1760" t="s">
        <v>1466</v>
      </c>
      <c r="F1760" t="s">
        <v>1109</v>
      </c>
      <c r="G1760" t="s">
        <v>1467</v>
      </c>
      <c r="H1760" t="s">
        <v>1468</v>
      </c>
      <c r="I1760" s="2">
        <v>45312</v>
      </c>
    </row>
    <row r="1761" spans="1:9" x14ac:dyDescent="0.2">
      <c r="A1761">
        <v>4500112346</v>
      </c>
      <c r="B1761" t="s">
        <v>35</v>
      </c>
      <c r="C1761" t="s">
        <v>5208</v>
      </c>
      <c r="D1761" t="s">
        <v>1465</v>
      </c>
      <c r="E1761" t="s">
        <v>1466</v>
      </c>
      <c r="F1761" t="s">
        <v>1109</v>
      </c>
      <c r="G1761" t="s">
        <v>1467</v>
      </c>
      <c r="H1761" t="s">
        <v>1468</v>
      </c>
      <c r="I1761" s="2">
        <v>45327</v>
      </c>
    </row>
    <row r="1762" spans="1:9" x14ac:dyDescent="0.2">
      <c r="A1762">
        <v>4500112346</v>
      </c>
      <c r="B1762" t="s">
        <v>52</v>
      </c>
      <c r="C1762" t="s">
        <v>5209</v>
      </c>
      <c r="D1762" t="s">
        <v>1465</v>
      </c>
      <c r="E1762" t="s">
        <v>1466</v>
      </c>
      <c r="F1762" t="s">
        <v>1109</v>
      </c>
      <c r="G1762" t="s">
        <v>1467</v>
      </c>
      <c r="H1762" t="s">
        <v>1468</v>
      </c>
      <c r="I1762" s="2">
        <v>45327</v>
      </c>
    </row>
    <row r="1763" spans="1:9" x14ac:dyDescent="0.2">
      <c r="A1763">
        <v>4500112346</v>
      </c>
      <c r="B1763" t="s">
        <v>56</v>
      </c>
      <c r="C1763" t="s">
        <v>5210</v>
      </c>
      <c r="D1763" t="s">
        <v>1465</v>
      </c>
      <c r="E1763" t="s">
        <v>1466</v>
      </c>
      <c r="F1763" t="s">
        <v>1109</v>
      </c>
      <c r="G1763" t="s">
        <v>1467</v>
      </c>
      <c r="H1763" t="s">
        <v>1468</v>
      </c>
      <c r="I1763" s="2">
        <v>45327</v>
      </c>
    </row>
    <row r="1764" spans="1:9" x14ac:dyDescent="0.2">
      <c r="A1764">
        <v>4500112346</v>
      </c>
      <c r="B1764" t="s">
        <v>133</v>
      </c>
      <c r="C1764" t="s">
        <v>5211</v>
      </c>
      <c r="D1764" t="s">
        <v>1465</v>
      </c>
      <c r="E1764" t="s">
        <v>1466</v>
      </c>
      <c r="F1764" t="s">
        <v>1109</v>
      </c>
      <c r="G1764" t="s">
        <v>1467</v>
      </c>
      <c r="H1764" t="s">
        <v>1468</v>
      </c>
      <c r="I1764" s="2">
        <v>45327</v>
      </c>
    </row>
    <row r="1765" spans="1:9" x14ac:dyDescent="0.2">
      <c r="A1765">
        <v>4500112346</v>
      </c>
      <c r="B1765" t="s">
        <v>165</v>
      </c>
      <c r="C1765" t="s">
        <v>5212</v>
      </c>
      <c r="D1765" t="s">
        <v>1465</v>
      </c>
      <c r="E1765" t="s">
        <v>1466</v>
      </c>
      <c r="F1765" t="s">
        <v>1109</v>
      </c>
      <c r="G1765" t="s">
        <v>1467</v>
      </c>
      <c r="H1765" t="s">
        <v>1468</v>
      </c>
      <c r="I1765" s="2">
        <v>45327</v>
      </c>
    </row>
    <row r="1766" spans="1:9" x14ac:dyDescent="0.2">
      <c r="A1766">
        <v>4500112346</v>
      </c>
      <c r="B1766" t="s">
        <v>300</v>
      </c>
      <c r="C1766" t="s">
        <v>5213</v>
      </c>
      <c r="D1766" t="s">
        <v>1465</v>
      </c>
      <c r="E1766" t="s">
        <v>1466</v>
      </c>
      <c r="F1766" t="s">
        <v>1109</v>
      </c>
      <c r="G1766" t="s">
        <v>1467</v>
      </c>
      <c r="H1766" t="s">
        <v>1468</v>
      </c>
      <c r="I1766" s="2">
        <v>45327</v>
      </c>
    </row>
    <row r="1767" spans="1:9" x14ac:dyDescent="0.2">
      <c r="A1767">
        <v>4500112346</v>
      </c>
      <c r="B1767" t="s">
        <v>169</v>
      </c>
      <c r="C1767" t="s">
        <v>5214</v>
      </c>
      <c r="D1767" t="s">
        <v>1465</v>
      </c>
      <c r="E1767" t="s">
        <v>1466</v>
      </c>
      <c r="F1767" t="s">
        <v>1109</v>
      </c>
      <c r="G1767" t="s">
        <v>1467</v>
      </c>
      <c r="H1767" t="s">
        <v>1468</v>
      </c>
      <c r="I1767" s="2">
        <v>45334</v>
      </c>
    </row>
    <row r="1768" spans="1:9" x14ac:dyDescent="0.2">
      <c r="A1768">
        <v>4500112349</v>
      </c>
      <c r="B1768" t="s">
        <v>35</v>
      </c>
      <c r="C1768" t="s">
        <v>5215</v>
      </c>
      <c r="D1768" t="s">
        <v>1465</v>
      </c>
      <c r="E1768" t="s">
        <v>1466</v>
      </c>
      <c r="F1768" t="s">
        <v>1109</v>
      </c>
      <c r="G1768" t="s">
        <v>1467</v>
      </c>
      <c r="H1768" t="s">
        <v>1468</v>
      </c>
      <c r="I1768" s="2">
        <v>45327</v>
      </c>
    </row>
    <row r="1769" spans="1:9" x14ac:dyDescent="0.2">
      <c r="A1769">
        <v>4500112353</v>
      </c>
      <c r="B1769" t="s">
        <v>35</v>
      </c>
      <c r="C1769" t="s">
        <v>5216</v>
      </c>
      <c r="D1769" t="s">
        <v>1465</v>
      </c>
      <c r="E1769" t="s">
        <v>1466</v>
      </c>
      <c r="F1769" t="s">
        <v>1109</v>
      </c>
      <c r="G1769" t="s">
        <v>1467</v>
      </c>
      <c r="H1769" t="s">
        <v>1468</v>
      </c>
      <c r="I1769" s="2">
        <v>45327</v>
      </c>
    </row>
    <row r="1770" spans="1:9" x14ac:dyDescent="0.2">
      <c r="A1770">
        <v>4500112353</v>
      </c>
      <c r="B1770" t="s">
        <v>52</v>
      </c>
      <c r="C1770" t="s">
        <v>5217</v>
      </c>
      <c r="D1770" t="s">
        <v>1465</v>
      </c>
      <c r="E1770" t="s">
        <v>1466</v>
      </c>
      <c r="F1770" t="s">
        <v>1109</v>
      </c>
      <c r="G1770" t="s">
        <v>1467</v>
      </c>
      <c r="H1770" t="s">
        <v>1468</v>
      </c>
      <c r="I1770" s="2">
        <v>45327</v>
      </c>
    </row>
    <row r="1771" spans="1:9" x14ac:dyDescent="0.2">
      <c r="A1771">
        <v>4500112631</v>
      </c>
      <c r="B1771" t="s">
        <v>35</v>
      </c>
      <c r="C1771" t="s">
        <v>5235</v>
      </c>
      <c r="D1771" t="s">
        <v>1465</v>
      </c>
      <c r="E1771" t="s">
        <v>1466</v>
      </c>
      <c r="F1771" t="s">
        <v>1109</v>
      </c>
      <c r="G1771" t="s">
        <v>1467</v>
      </c>
      <c r="H1771" t="s">
        <v>1468</v>
      </c>
      <c r="I1771" s="2">
        <v>45329</v>
      </c>
    </row>
    <row r="1772" spans="1:9" x14ac:dyDescent="0.2">
      <c r="A1772">
        <v>4500112631</v>
      </c>
      <c r="B1772" t="s">
        <v>52</v>
      </c>
      <c r="C1772" t="s">
        <v>5236</v>
      </c>
      <c r="D1772" t="s">
        <v>1465</v>
      </c>
      <c r="E1772" t="s">
        <v>1466</v>
      </c>
      <c r="F1772" t="s">
        <v>1109</v>
      </c>
      <c r="G1772" t="s">
        <v>1467</v>
      </c>
      <c r="H1772" t="s">
        <v>1468</v>
      </c>
      <c r="I1772" s="2">
        <v>45329</v>
      </c>
    </row>
    <row r="1773" spans="1:9" x14ac:dyDescent="0.2">
      <c r="A1773">
        <v>4500112631</v>
      </c>
      <c r="B1773" t="s">
        <v>56</v>
      </c>
      <c r="C1773" t="s">
        <v>5237</v>
      </c>
      <c r="D1773" t="s">
        <v>1465</v>
      </c>
      <c r="E1773" t="s">
        <v>1466</v>
      </c>
      <c r="F1773" t="s">
        <v>1109</v>
      </c>
      <c r="G1773" t="s">
        <v>1467</v>
      </c>
      <c r="H1773" t="s">
        <v>1468</v>
      </c>
      <c r="I1773" s="2">
        <v>45329</v>
      </c>
    </row>
    <row r="1774" spans="1:9" x14ac:dyDescent="0.2">
      <c r="A1774">
        <v>4500112631</v>
      </c>
      <c r="B1774" t="s">
        <v>133</v>
      </c>
      <c r="C1774" t="s">
        <v>5238</v>
      </c>
      <c r="D1774" t="s">
        <v>1465</v>
      </c>
      <c r="E1774" t="s">
        <v>1466</v>
      </c>
      <c r="F1774" t="s">
        <v>1109</v>
      </c>
      <c r="G1774" t="s">
        <v>1467</v>
      </c>
      <c r="H1774" t="s">
        <v>1468</v>
      </c>
      <c r="I1774" s="2">
        <v>45329</v>
      </c>
    </row>
    <row r="1775" spans="1:9" x14ac:dyDescent="0.2">
      <c r="A1775">
        <v>4500115020</v>
      </c>
      <c r="B1775" t="s">
        <v>35</v>
      </c>
      <c r="C1775" t="s">
        <v>5379</v>
      </c>
      <c r="D1775" t="s">
        <v>1465</v>
      </c>
      <c r="E1775" t="s">
        <v>1466</v>
      </c>
      <c r="F1775" t="s">
        <v>1109</v>
      </c>
      <c r="G1775" t="s">
        <v>1467</v>
      </c>
      <c r="H1775" t="s">
        <v>1468</v>
      </c>
      <c r="I1775" s="2">
        <v>45352</v>
      </c>
    </row>
    <row r="1776" spans="1:9" x14ac:dyDescent="0.2">
      <c r="A1776">
        <v>4500115020</v>
      </c>
      <c r="B1776" t="s">
        <v>52</v>
      </c>
      <c r="C1776" t="s">
        <v>5380</v>
      </c>
      <c r="D1776" t="s">
        <v>1465</v>
      </c>
      <c r="E1776" t="s">
        <v>1466</v>
      </c>
      <c r="F1776" t="s">
        <v>1109</v>
      </c>
      <c r="G1776" t="s">
        <v>1467</v>
      </c>
      <c r="H1776" t="s">
        <v>1468</v>
      </c>
      <c r="I1776" s="2">
        <v>45352</v>
      </c>
    </row>
    <row r="1777" spans="1:9" x14ac:dyDescent="0.2">
      <c r="A1777">
        <v>4500115020</v>
      </c>
      <c r="B1777" t="s">
        <v>56</v>
      </c>
      <c r="C1777" t="s">
        <v>5381</v>
      </c>
      <c r="D1777" t="s">
        <v>1465</v>
      </c>
      <c r="E1777" t="s">
        <v>1466</v>
      </c>
      <c r="F1777" t="s">
        <v>1109</v>
      </c>
      <c r="G1777" t="s">
        <v>1467</v>
      </c>
      <c r="H1777" t="s">
        <v>1468</v>
      </c>
      <c r="I1777" s="2">
        <v>45352</v>
      </c>
    </row>
    <row r="1778" spans="1:9" x14ac:dyDescent="0.2">
      <c r="A1778">
        <v>4500115020</v>
      </c>
      <c r="B1778" t="s">
        <v>133</v>
      </c>
      <c r="C1778" t="s">
        <v>5382</v>
      </c>
      <c r="D1778" t="s">
        <v>1465</v>
      </c>
      <c r="E1778" t="s">
        <v>1466</v>
      </c>
      <c r="F1778" t="s">
        <v>1109</v>
      </c>
      <c r="G1778" t="s">
        <v>1467</v>
      </c>
      <c r="H1778" t="s">
        <v>1468</v>
      </c>
      <c r="I1778" s="2">
        <v>45352</v>
      </c>
    </row>
    <row r="1779" spans="1:9" x14ac:dyDescent="0.2">
      <c r="A1779">
        <v>4500115020</v>
      </c>
      <c r="B1779" t="s">
        <v>165</v>
      </c>
      <c r="C1779" t="s">
        <v>5383</v>
      </c>
      <c r="D1779" t="s">
        <v>1465</v>
      </c>
      <c r="E1779" t="s">
        <v>1466</v>
      </c>
      <c r="F1779" t="s">
        <v>1109</v>
      </c>
      <c r="G1779" t="s">
        <v>1467</v>
      </c>
      <c r="H1779" t="s">
        <v>1468</v>
      </c>
      <c r="I1779" s="2">
        <v>45352</v>
      </c>
    </row>
    <row r="1780" spans="1:9" x14ac:dyDescent="0.2">
      <c r="A1780">
        <v>4500115020</v>
      </c>
      <c r="B1780" t="s">
        <v>300</v>
      </c>
      <c r="C1780" t="s">
        <v>5384</v>
      </c>
      <c r="D1780" t="s">
        <v>1465</v>
      </c>
      <c r="E1780" t="s">
        <v>1466</v>
      </c>
      <c r="F1780" t="s">
        <v>1109</v>
      </c>
      <c r="G1780" t="s">
        <v>1467</v>
      </c>
      <c r="H1780" t="s">
        <v>1468</v>
      </c>
      <c r="I1780" s="2">
        <v>45352</v>
      </c>
    </row>
    <row r="1781" spans="1:9" x14ac:dyDescent="0.2">
      <c r="A1781">
        <v>4500115020</v>
      </c>
      <c r="B1781" t="s">
        <v>169</v>
      </c>
      <c r="C1781" t="s">
        <v>5385</v>
      </c>
      <c r="D1781" t="s">
        <v>1465</v>
      </c>
      <c r="E1781" t="s">
        <v>1466</v>
      </c>
      <c r="F1781" t="s">
        <v>1109</v>
      </c>
      <c r="G1781" t="s">
        <v>1467</v>
      </c>
      <c r="H1781" t="s">
        <v>1468</v>
      </c>
      <c r="I1781" s="2">
        <v>45352</v>
      </c>
    </row>
    <row r="1782" spans="1:9" x14ac:dyDescent="0.2">
      <c r="A1782">
        <v>4500115020</v>
      </c>
      <c r="B1782" t="s">
        <v>307</v>
      </c>
      <c r="C1782" t="s">
        <v>5386</v>
      </c>
      <c r="D1782" t="s">
        <v>1465</v>
      </c>
      <c r="E1782" t="s">
        <v>1466</v>
      </c>
      <c r="F1782" t="s">
        <v>1109</v>
      </c>
      <c r="G1782" t="s">
        <v>1467</v>
      </c>
      <c r="H1782" t="s">
        <v>1468</v>
      </c>
      <c r="I1782" s="2">
        <v>45352</v>
      </c>
    </row>
    <row r="1783" spans="1:9" x14ac:dyDescent="0.2">
      <c r="A1783">
        <v>4500115037</v>
      </c>
      <c r="B1783" t="s">
        <v>35</v>
      </c>
      <c r="C1783" t="s">
        <v>5387</v>
      </c>
      <c r="D1783" t="s">
        <v>1465</v>
      </c>
      <c r="E1783" t="s">
        <v>1466</v>
      </c>
      <c r="F1783" t="s">
        <v>1109</v>
      </c>
      <c r="G1783" t="s">
        <v>1467</v>
      </c>
      <c r="H1783" t="s">
        <v>1468</v>
      </c>
      <c r="I1783" s="2">
        <v>45352</v>
      </c>
    </row>
    <row r="1784" spans="1:9" x14ac:dyDescent="0.2">
      <c r="A1784">
        <v>4500115037</v>
      </c>
      <c r="B1784" t="s">
        <v>52</v>
      </c>
      <c r="C1784" t="s">
        <v>5388</v>
      </c>
      <c r="D1784" t="s">
        <v>1465</v>
      </c>
      <c r="E1784" t="s">
        <v>1466</v>
      </c>
      <c r="F1784" t="s">
        <v>1109</v>
      </c>
      <c r="G1784" t="s">
        <v>1467</v>
      </c>
      <c r="H1784" t="s">
        <v>1468</v>
      </c>
      <c r="I1784" s="2">
        <v>45352</v>
      </c>
    </row>
    <row r="1785" spans="1:9" x14ac:dyDescent="0.2">
      <c r="A1785">
        <v>4500115037</v>
      </c>
      <c r="B1785" t="s">
        <v>56</v>
      </c>
      <c r="C1785" t="s">
        <v>5389</v>
      </c>
      <c r="D1785" t="s">
        <v>1465</v>
      </c>
      <c r="E1785" t="s">
        <v>1466</v>
      </c>
      <c r="F1785" t="s">
        <v>1109</v>
      </c>
      <c r="G1785" t="s">
        <v>1467</v>
      </c>
      <c r="H1785" t="s">
        <v>1468</v>
      </c>
      <c r="I1785" s="2">
        <v>45352</v>
      </c>
    </row>
    <row r="1786" spans="1:9" x14ac:dyDescent="0.2">
      <c r="A1786">
        <v>4500115039</v>
      </c>
      <c r="B1786" t="s">
        <v>35</v>
      </c>
      <c r="C1786" t="s">
        <v>5390</v>
      </c>
      <c r="D1786" t="s">
        <v>1465</v>
      </c>
      <c r="E1786" t="s">
        <v>1466</v>
      </c>
      <c r="F1786" t="s">
        <v>1109</v>
      </c>
      <c r="G1786" t="s">
        <v>1467</v>
      </c>
      <c r="H1786" t="s">
        <v>1468</v>
      </c>
      <c r="I1786" s="2">
        <v>45352</v>
      </c>
    </row>
    <row r="1787" spans="1:9" x14ac:dyDescent="0.2">
      <c r="A1787">
        <v>4500115039</v>
      </c>
      <c r="B1787" t="s">
        <v>52</v>
      </c>
      <c r="C1787" t="s">
        <v>5391</v>
      </c>
      <c r="D1787" t="s">
        <v>1465</v>
      </c>
      <c r="E1787" t="s">
        <v>1466</v>
      </c>
      <c r="F1787" t="s">
        <v>1109</v>
      </c>
      <c r="G1787" t="s">
        <v>1467</v>
      </c>
      <c r="H1787" t="s">
        <v>1468</v>
      </c>
      <c r="I1787" s="2">
        <v>45352</v>
      </c>
    </row>
    <row r="1788" spans="1:9" x14ac:dyDescent="0.2">
      <c r="A1788">
        <v>4500115039</v>
      </c>
      <c r="B1788" t="s">
        <v>56</v>
      </c>
      <c r="C1788" t="s">
        <v>5392</v>
      </c>
      <c r="D1788" t="s">
        <v>1465</v>
      </c>
      <c r="E1788" t="s">
        <v>1466</v>
      </c>
      <c r="F1788" t="s">
        <v>1109</v>
      </c>
      <c r="G1788" t="s">
        <v>1467</v>
      </c>
      <c r="H1788" t="s">
        <v>1468</v>
      </c>
      <c r="I1788" s="2">
        <v>45352</v>
      </c>
    </row>
    <row r="1789" spans="1:9" x14ac:dyDescent="0.2">
      <c r="A1789">
        <v>4500115584</v>
      </c>
      <c r="B1789" t="s">
        <v>35</v>
      </c>
      <c r="C1789" t="s">
        <v>5447</v>
      </c>
      <c r="D1789" t="s">
        <v>1465</v>
      </c>
      <c r="E1789" t="s">
        <v>1466</v>
      </c>
      <c r="F1789" t="s">
        <v>1109</v>
      </c>
      <c r="G1789" t="s">
        <v>1467</v>
      </c>
      <c r="H1789" t="s">
        <v>1468</v>
      </c>
      <c r="I1789" s="2">
        <v>45358</v>
      </c>
    </row>
    <row r="1790" spans="1:9" x14ac:dyDescent="0.2">
      <c r="A1790">
        <v>4500115584</v>
      </c>
      <c r="B1790" t="s">
        <v>52</v>
      </c>
      <c r="C1790" t="s">
        <v>5448</v>
      </c>
      <c r="D1790" t="s">
        <v>1465</v>
      </c>
      <c r="E1790" t="s">
        <v>1466</v>
      </c>
      <c r="F1790" t="s">
        <v>1109</v>
      </c>
      <c r="G1790" t="s">
        <v>1467</v>
      </c>
      <c r="H1790" t="s">
        <v>1468</v>
      </c>
      <c r="I1790" s="2">
        <v>45358</v>
      </c>
    </row>
    <row r="1791" spans="1:9" x14ac:dyDescent="0.2">
      <c r="A1791">
        <v>4500115584</v>
      </c>
      <c r="B1791" t="s">
        <v>56</v>
      </c>
      <c r="C1791" t="s">
        <v>5449</v>
      </c>
      <c r="D1791" t="s">
        <v>1465</v>
      </c>
      <c r="E1791" t="s">
        <v>1466</v>
      </c>
      <c r="F1791" t="s">
        <v>1109</v>
      </c>
      <c r="G1791" t="s">
        <v>1467</v>
      </c>
      <c r="H1791" t="s">
        <v>1468</v>
      </c>
      <c r="I1791" s="2">
        <v>45358</v>
      </c>
    </row>
    <row r="1792" spans="1:9" x14ac:dyDescent="0.2">
      <c r="A1792">
        <v>4500115584</v>
      </c>
      <c r="B1792" t="s">
        <v>133</v>
      </c>
      <c r="C1792" t="s">
        <v>5450</v>
      </c>
      <c r="D1792" t="s">
        <v>1465</v>
      </c>
      <c r="E1792" t="s">
        <v>1466</v>
      </c>
      <c r="F1792" t="s">
        <v>1109</v>
      </c>
      <c r="G1792" t="s">
        <v>1467</v>
      </c>
      <c r="H1792" t="s">
        <v>1468</v>
      </c>
      <c r="I1792" s="2">
        <v>45358</v>
      </c>
    </row>
    <row r="1793" spans="1:9" x14ac:dyDescent="0.2">
      <c r="A1793">
        <v>4500115584</v>
      </c>
      <c r="B1793" t="s">
        <v>165</v>
      </c>
      <c r="C1793" t="s">
        <v>5451</v>
      </c>
      <c r="D1793" t="s">
        <v>1465</v>
      </c>
      <c r="E1793" t="s">
        <v>1466</v>
      </c>
      <c r="F1793" t="s">
        <v>1109</v>
      </c>
      <c r="G1793" t="s">
        <v>1467</v>
      </c>
      <c r="H1793" t="s">
        <v>1468</v>
      </c>
      <c r="I1793" s="2">
        <v>45358</v>
      </c>
    </row>
    <row r="1794" spans="1:9" x14ac:dyDescent="0.2">
      <c r="A1794">
        <v>4500115584</v>
      </c>
      <c r="B1794" t="s">
        <v>300</v>
      </c>
      <c r="C1794" t="s">
        <v>5452</v>
      </c>
      <c r="D1794" t="s">
        <v>1465</v>
      </c>
      <c r="E1794" t="s">
        <v>1466</v>
      </c>
      <c r="F1794" t="s">
        <v>1109</v>
      </c>
      <c r="G1794" t="s">
        <v>1467</v>
      </c>
      <c r="H1794" t="s">
        <v>1468</v>
      </c>
      <c r="I1794" s="2">
        <v>45358</v>
      </c>
    </row>
    <row r="1795" spans="1:9" x14ac:dyDescent="0.2">
      <c r="A1795">
        <v>4500115584</v>
      </c>
      <c r="B1795" t="s">
        <v>169</v>
      </c>
      <c r="C1795" t="s">
        <v>5453</v>
      </c>
      <c r="D1795" t="s">
        <v>1465</v>
      </c>
      <c r="E1795" t="s">
        <v>1466</v>
      </c>
      <c r="F1795" t="s">
        <v>1109</v>
      </c>
      <c r="G1795" t="s">
        <v>1467</v>
      </c>
      <c r="H1795" t="s">
        <v>1468</v>
      </c>
      <c r="I1795" s="2">
        <v>45358</v>
      </c>
    </row>
    <row r="1796" spans="1:9" x14ac:dyDescent="0.2">
      <c r="A1796">
        <v>4500115584</v>
      </c>
      <c r="B1796" t="s">
        <v>307</v>
      </c>
      <c r="C1796" t="s">
        <v>5454</v>
      </c>
      <c r="D1796" t="s">
        <v>1465</v>
      </c>
      <c r="E1796" t="s">
        <v>1466</v>
      </c>
      <c r="F1796" t="s">
        <v>1109</v>
      </c>
      <c r="G1796" t="s">
        <v>1467</v>
      </c>
      <c r="H1796" t="s">
        <v>1468</v>
      </c>
      <c r="I1796" s="2">
        <v>45358</v>
      </c>
    </row>
    <row r="1797" spans="1:9" x14ac:dyDescent="0.2">
      <c r="A1797">
        <v>4500116204</v>
      </c>
      <c r="B1797" t="s">
        <v>35</v>
      </c>
      <c r="C1797" t="s">
        <v>5501</v>
      </c>
      <c r="D1797" t="s">
        <v>1465</v>
      </c>
      <c r="E1797" t="s">
        <v>1466</v>
      </c>
      <c r="F1797" t="s">
        <v>1109</v>
      </c>
      <c r="G1797" t="s">
        <v>1467</v>
      </c>
      <c r="H1797" t="s">
        <v>1468</v>
      </c>
      <c r="I1797" s="2">
        <v>45364</v>
      </c>
    </row>
    <row r="1798" spans="1:9" x14ac:dyDescent="0.2">
      <c r="A1798">
        <v>4500116204</v>
      </c>
      <c r="B1798" t="s">
        <v>52</v>
      </c>
      <c r="C1798" t="s">
        <v>5502</v>
      </c>
      <c r="D1798" t="s">
        <v>1465</v>
      </c>
      <c r="E1798" t="s">
        <v>1466</v>
      </c>
      <c r="F1798" t="s">
        <v>1109</v>
      </c>
      <c r="G1798" t="s">
        <v>1467</v>
      </c>
      <c r="H1798" t="s">
        <v>1468</v>
      </c>
      <c r="I1798" s="2">
        <v>45364</v>
      </c>
    </row>
    <row r="1799" spans="1:9" x14ac:dyDescent="0.2">
      <c r="A1799">
        <v>4500116204</v>
      </c>
      <c r="B1799" t="s">
        <v>56</v>
      </c>
      <c r="C1799" t="s">
        <v>5503</v>
      </c>
      <c r="D1799" t="s">
        <v>1465</v>
      </c>
      <c r="E1799" t="s">
        <v>1466</v>
      </c>
      <c r="F1799" t="s">
        <v>1109</v>
      </c>
      <c r="G1799" t="s">
        <v>1467</v>
      </c>
      <c r="H1799" t="s">
        <v>1468</v>
      </c>
      <c r="I1799" s="2">
        <v>45364</v>
      </c>
    </row>
    <row r="1800" spans="1:9" x14ac:dyDescent="0.2">
      <c r="A1800">
        <v>4500116533</v>
      </c>
      <c r="B1800" t="s">
        <v>35</v>
      </c>
      <c r="C1800" t="s">
        <v>5527</v>
      </c>
      <c r="D1800" t="s">
        <v>1465</v>
      </c>
      <c r="E1800" t="s">
        <v>1466</v>
      </c>
      <c r="F1800" t="s">
        <v>1109</v>
      </c>
      <c r="G1800" t="s">
        <v>1467</v>
      </c>
      <c r="H1800" t="s">
        <v>1468</v>
      </c>
      <c r="I1800" s="2">
        <v>45370</v>
      </c>
    </row>
    <row r="1801" spans="1:9" x14ac:dyDescent="0.2">
      <c r="A1801">
        <v>4500116540</v>
      </c>
      <c r="B1801" t="s">
        <v>35</v>
      </c>
      <c r="C1801" t="s">
        <v>5530</v>
      </c>
      <c r="D1801" t="s">
        <v>1465</v>
      </c>
      <c r="E1801" t="s">
        <v>1466</v>
      </c>
      <c r="F1801" t="s">
        <v>1109</v>
      </c>
      <c r="G1801" t="s">
        <v>1467</v>
      </c>
      <c r="H1801" t="s">
        <v>1468</v>
      </c>
      <c r="I1801" s="2">
        <v>45370</v>
      </c>
    </row>
    <row r="1802" spans="1:9" x14ac:dyDescent="0.2">
      <c r="A1802">
        <v>4500116540</v>
      </c>
      <c r="B1802" t="s">
        <v>52</v>
      </c>
      <c r="C1802" t="s">
        <v>5531</v>
      </c>
      <c r="D1802" t="s">
        <v>1465</v>
      </c>
      <c r="E1802" t="s">
        <v>1466</v>
      </c>
      <c r="F1802" t="s">
        <v>1109</v>
      </c>
      <c r="G1802" t="s">
        <v>1467</v>
      </c>
      <c r="H1802" t="s">
        <v>1468</v>
      </c>
      <c r="I1802" s="2">
        <v>45370</v>
      </c>
    </row>
    <row r="1803" spans="1:9" x14ac:dyDescent="0.2">
      <c r="A1803">
        <v>4500116540</v>
      </c>
      <c r="B1803" t="s">
        <v>56</v>
      </c>
      <c r="C1803" t="s">
        <v>5532</v>
      </c>
      <c r="D1803" t="s">
        <v>1465</v>
      </c>
      <c r="E1803" t="s">
        <v>1466</v>
      </c>
      <c r="F1803" t="s">
        <v>1109</v>
      </c>
      <c r="G1803" t="s">
        <v>1467</v>
      </c>
      <c r="H1803" t="s">
        <v>1468</v>
      </c>
      <c r="I1803" s="2">
        <v>45370</v>
      </c>
    </row>
    <row r="1804" spans="1:9" x14ac:dyDescent="0.2">
      <c r="A1804">
        <v>4500116540</v>
      </c>
      <c r="B1804" t="s">
        <v>133</v>
      </c>
      <c r="C1804" t="s">
        <v>5533</v>
      </c>
      <c r="D1804" t="s">
        <v>1465</v>
      </c>
      <c r="E1804" t="s">
        <v>1466</v>
      </c>
      <c r="F1804" t="s">
        <v>1109</v>
      </c>
      <c r="G1804" t="s">
        <v>1467</v>
      </c>
      <c r="H1804" t="s">
        <v>1468</v>
      </c>
      <c r="I1804" s="2">
        <v>45370</v>
      </c>
    </row>
    <row r="1805" spans="1:9" x14ac:dyDescent="0.2">
      <c r="A1805">
        <v>4500116540</v>
      </c>
      <c r="B1805" t="s">
        <v>165</v>
      </c>
      <c r="C1805" t="s">
        <v>5534</v>
      </c>
      <c r="D1805" t="s">
        <v>1465</v>
      </c>
      <c r="E1805" t="s">
        <v>1466</v>
      </c>
      <c r="F1805" t="s">
        <v>1109</v>
      </c>
      <c r="G1805" t="s">
        <v>1467</v>
      </c>
      <c r="H1805" t="s">
        <v>1468</v>
      </c>
      <c r="I1805" s="2">
        <v>45370</v>
      </c>
    </row>
    <row r="1806" spans="1:9" x14ac:dyDescent="0.2">
      <c r="A1806">
        <v>4500116540</v>
      </c>
      <c r="B1806" t="s">
        <v>300</v>
      </c>
      <c r="C1806" t="s">
        <v>5535</v>
      </c>
      <c r="D1806" t="s">
        <v>1465</v>
      </c>
      <c r="E1806" t="s">
        <v>1466</v>
      </c>
      <c r="F1806" t="s">
        <v>1109</v>
      </c>
      <c r="G1806" t="s">
        <v>1467</v>
      </c>
      <c r="H1806" t="s">
        <v>1468</v>
      </c>
      <c r="I1806" s="2">
        <v>45370</v>
      </c>
    </row>
    <row r="1807" spans="1:9" x14ac:dyDescent="0.2">
      <c r="A1807">
        <v>4500116540</v>
      </c>
      <c r="B1807" t="s">
        <v>169</v>
      </c>
      <c r="C1807" t="s">
        <v>5536</v>
      </c>
      <c r="D1807" t="s">
        <v>1465</v>
      </c>
      <c r="E1807" t="s">
        <v>1466</v>
      </c>
      <c r="F1807" t="s">
        <v>1109</v>
      </c>
      <c r="G1807" t="s">
        <v>1467</v>
      </c>
      <c r="H1807" t="s">
        <v>1468</v>
      </c>
      <c r="I1807" s="2">
        <v>45370</v>
      </c>
    </row>
    <row r="1808" spans="1:9" x14ac:dyDescent="0.2">
      <c r="A1808">
        <v>4500116570</v>
      </c>
      <c r="B1808" t="s">
        <v>35</v>
      </c>
      <c r="C1808" t="s">
        <v>5541</v>
      </c>
      <c r="D1808" t="s">
        <v>1465</v>
      </c>
      <c r="E1808" t="s">
        <v>1466</v>
      </c>
      <c r="F1808" t="s">
        <v>1109</v>
      </c>
      <c r="G1808" t="s">
        <v>1467</v>
      </c>
      <c r="H1808" t="s">
        <v>1468</v>
      </c>
      <c r="I1808" s="2">
        <v>45370</v>
      </c>
    </row>
    <row r="1809" spans="1:9" x14ac:dyDescent="0.2">
      <c r="A1809">
        <v>4500116570</v>
      </c>
      <c r="B1809" t="s">
        <v>52</v>
      </c>
      <c r="C1809" t="s">
        <v>5542</v>
      </c>
      <c r="D1809" t="s">
        <v>1465</v>
      </c>
      <c r="E1809" t="s">
        <v>1466</v>
      </c>
      <c r="F1809" t="s">
        <v>1109</v>
      </c>
      <c r="G1809" t="s">
        <v>1467</v>
      </c>
      <c r="H1809" t="s">
        <v>1468</v>
      </c>
      <c r="I1809" s="2">
        <v>45370</v>
      </c>
    </row>
    <row r="1810" spans="1:9" x14ac:dyDescent="0.2">
      <c r="A1810">
        <v>4500116570</v>
      </c>
      <c r="B1810" t="s">
        <v>56</v>
      </c>
      <c r="C1810" t="s">
        <v>5543</v>
      </c>
      <c r="D1810" t="s">
        <v>1465</v>
      </c>
      <c r="E1810" t="s">
        <v>1466</v>
      </c>
      <c r="F1810" t="s">
        <v>1109</v>
      </c>
      <c r="G1810" t="s">
        <v>1467</v>
      </c>
      <c r="H1810" t="s">
        <v>1468</v>
      </c>
      <c r="I1810" s="2">
        <v>45370</v>
      </c>
    </row>
    <row r="1811" spans="1:9" x14ac:dyDescent="0.2">
      <c r="A1811">
        <v>4500116570</v>
      </c>
      <c r="B1811" t="s">
        <v>133</v>
      </c>
      <c r="C1811" t="s">
        <v>5544</v>
      </c>
      <c r="D1811" t="s">
        <v>1465</v>
      </c>
      <c r="E1811" t="s">
        <v>1466</v>
      </c>
      <c r="F1811" t="s">
        <v>1109</v>
      </c>
      <c r="G1811" t="s">
        <v>1467</v>
      </c>
      <c r="H1811" t="s">
        <v>1468</v>
      </c>
      <c r="I1811" s="2">
        <v>45370</v>
      </c>
    </row>
    <row r="1812" spans="1:9" x14ac:dyDescent="0.2">
      <c r="A1812">
        <v>4500116570</v>
      </c>
      <c r="B1812" t="s">
        <v>165</v>
      </c>
      <c r="C1812" t="s">
        <v>5545</v>
      </c>
      <c r="D1812" t="s">
        <v>1465</v>
      </c>
      <c r="E1812" t="s">
        <v>1466</v>
      </c>
      <c r="F1812" t="s">
        <v>1109</v>
      </c>
      <c r="G1812" t="s">
        <v>1467</v>
      </c>
      <c r="H1812" t="s">
        <v>1468</v>
      </c>
      <c r="I1812" s="2">
        <v>45370</v>
      </c>
    </row>
    <row r="1813" spans="1:9" x14ac:dyDescent="0.2">
      <c r="A1813">
        <v>4500116570</v>
      </c>
      <c r="B1813" t="s">
        <v>300</v>
      </c>
      <c r="C1813" t="s">
        <v>5546</v>
      </c>
      <c r="D1813" t="s">
        <v>1465</v>
      </c>
      <c r="E1813" t="s">
        <v>1466</v>
      </c>
      <c r="F1813" t="s">
        <v>1109</v>
      </c>
      <c r="G1813" t="s">
        <v>1467</v>
      </c>
      <c r="H1813" t="s">
        <v>1468</v>
      </c>
      <c r="I1813" s="2">
        <v>45370</v>
      </c>
    </row>
    <row r="1814" spans="1:9" x14ac:dyDescent="0.2">
      <c r="A1814">
        <v>4500116570</v>
      </c>
      <c r="B1814" t="s">
        <v>169</v>
      </c>
      <c r="C1814" t="s">
        <v>5547</v>
      </c>
      <c r="D1814" t="s">
        <v>1465</v>
      </c>
      <c r="E1814" t="s">
        <v>1466</v>
      </c>
      <c r="F1814" t="s">
        <v>1109</v>
      </c>
      <c r="G1814" t="s">
        <v>1467</v>
      </c>
      <c r="H1814" t="s">
        <v>1468</v>
      </c>
      <c r="I1814" s="2">
        <v>45370</v>
      </c>
    </row>
    <row r="1815" spans="1:9" x14ac:dyDescent="0.2">
      <c r="A1815">
        <v>4500116570</v>
      </c>
      <c r="B1815" t="s">
        <v>307</v>
      </c>
      <c r="C1815" t="s">
        <v>5548</v>
      </c>
      <c r="D1815" t="s">
        <v>1465</v>
      </c>
      <c r="E1815" t="s">
        <v>1466</v>
      </c>
      <c r="F1815" t="s">
        <v>1109</v>
      </c>
      <c r="G1815" t="s">
        <v>1467</v>
      </c>
      <c r="H1815" t="s">
        <v>1468</v>
      </c>
      <c r="I1815" s="2">
        <v>45370</v>
      </c>
    </row>
    <row r="1816" spans="1:9" x14ac:dyDescent="0.2">
      <c r="A1816">
        <v>4500117066</v>
      </c>
      <c r="B1816" t="s">
        <v>35</v>
      </c>
      <c r="C1816" t="s">
        <v>5585</v>
      </c>
      <c r="D1816" t="s">
        <v>1465</v>
      </c>
      <c r="E1816" t="s">
        <v>1466</v>
      </c>
      <c r="F1816" t="s">
        <v>1109</v>
      </c>
      <c r="G1816" t="s">
        <v>1467</v>
      </c>
      <c r="H1816" t="s">
        <v>1468</v>
      </c>
      <c r="I1816" s="2">
        <v>45373</v>
      </c>
    </row>
    <row r="1817" spans="1:9" x14ac:dyDescent="0.2">
      <c r="A1817">
        <v>4500117066</v>
      </c>
      <c r="B1817" t="s">
        <v>52</v>
      </c>
      <c r="C1817" t="s">
        <v>5586</v>
      </c>
      <c r="D1817" t="s">
        <v>1465</v>
      </c>
      <c r="E1817" t="s">
        <v>1466</v>
      </c>
      <c r="F1817" t="s">
        <v>1109</v>
      </c>
      <c r="G1817" t="s">
        <v>1467</v>
      </c>
      <c r="H1817" t="s">
        <v>1468</v>
      </c>
      <c r="I1817" s="2">
        <v>45373</v>
      </c>
    </row>
    <row r="1818" spans="1:9" x14ac:dyDescent="0.2">
      <c r="A1818">
        <v>4500117066</v>
      </c>
      <c r="B1818" t="s">
        <v>56</v>
      </c>
      <c r="C1818" t="s">
        <v>5587</v>
      </c>
      <c r="D1818" t="s">
        <v>1465</v>
      </c>
      <c r="E1818" t="s">
        <v>1466</v>
      </c>
      <c r="F1818" t="s">
        <v>1109</v>
      </c>
      <c r="G1818" t="s">
        <v>1467</v>
      </c>
      <c r="H1818" t="s">
        <v>1468</v>
      </c>
      <c r="I1818" s="2">
        <v>45373</v>
      </c>
    </row>
    <row r="1819" spans="1:9" x14ac:dyDescent="0.2">
      <c r="A1819">
        <v>4500117066</v>
      </c>
      <c r="B1819" t="s">
        <v>133</v>
      </c>
      <c r="C1819" t="s">
        <v>5588</v>
      </c>
      <c r="D1819" t="s">
        <v>1465</v>
      </c>
      <c r="E1819" t="s">
        <v>1466</v>
      </c>
      <c r="F1819" t="s">
        <v>1109</v>
      </c>
      <c r="G1819" t="s">
        <v>1467</v>
      </c>
      <c r="H1819" t="s">
        <v>1468</v>
      </c>
      <c r="I1819" s="2">
        <v>45373</v>
      </c>
    </row>
    <row r="1820" spans="1:9" x14ac:dyDescent="0.2">
      <c r="A1820">
        <v>4500117066</v>
      </c>
      <c r="B1820" t="s">
        <v>165</v>
      </c>
      <c r="C1820" t="s">
        <v>5589</v>
      </c>
      <c r="D1820" t="s">
        <v>1465</v>
      </c>
      <c r="E1820" t="s">
        <v>1466</v>
      </c>
      <c r="F1820" t="s">
        <v>1109</v>
      </c>
      <c r="G1820" t="s">
        <v>1467</v>
      </c>
      <c r="H1820" t="s">
        <v>1468</v>
      </c>
      <c r="I1820" s="2">
        <v>45373</v>
      </c>
    </row>
    <row r="1821" spans="1:9" x14ac:dyDescent="0.2">
      <c r="A1821">
        <v>4500117066</v>
      </c>
      <c r="B1821" t="s">
        <v>300</v>
      </c>
      <c r="C1821" t="s">
        <v>5590</v>
      </c>
      <c r="D1821" t="s">
        <v>1465</v>
      </c>
      <c r="E1821" t="s">
        <v>1466</v>
      </c>
      <c r="F1821" t="s">
        <v>1109</v>
      </c>
      <c r="G1821" t="s">
        <v>1467</v>
      </c>
      <c r="H1821" t="s">
        <v>1468</v>
      </c>
      <c r="I1821" s="2">
        <v>45373</v>
      </c>
    </row>
    <row r="1822" spans="1:9" x14ac:dyDescent="0.2">
      <c r="A1822">
        <v>4500117066</v>
      </c>
      <c r="B1822" t="s">
        <v>169</v>
      </c>
      <c r="C1822" t="s">
        <v>5591</v>
      </c>
      <c r="D1822" t="s">
        <v>1465</v>
      </c>
      <c r="E1822" t="s">
        <v>1466</v>
      </c>
      <c r="F1822" t="s">
        <v>1109</v>
      </c>
      <c r="G1822" t="s">
        <v>1467</v>
      </c>
      <c r="H1822" t="s">
        <v>1468</v>
      </c>
      <c r="I1822" s="2">
        <v>45373</v>
      </c>
    </row>
    <row r="1823" spans="1:9" x14ac:dyDescent="0.2">
      <c r="A1823">
        <v>4500117066</v>
      </c>
      <c r="B1823" t="s">
        <v>307</v>
      </c>
      <c r="C1823" t="s">
        <v>5592</v>
      </c>
      <c r="D1823" t="s">
        <v>1465</v>
      </c>
      <c r="E1823" t="s">
        <v>1466</v>
      </c>
      <c r="F1823" t="s">
        <v>1109</v>
      </c>
      <c r="G1823" t="s">
        <v>1467</v>
      </c>
      <c r="H1823" t="s">
        <v>1468</v>
      </c>
      <c r="I1823" s="2">
        <v>45373</v>
      </c>
    </row>
    <row r="1824" spans="1:9" x14ac:dyDescent="0.2">
      <c r="A1824">
        <v>4500117066</v>
      </c>
      <c r="B1824" t="s">
        <v>457</v>
      </c>
      <c r="C1824" t="s">
        <v>5593</v>
      </c>
      <c r="D1824" t="s">
        <v>1465</v>
      </c>
      <c r="E1824" t="s">
        <v>1466</v>
      </c>
      <c r="F1824" t="s">
        <v>1109</v>
      </c>
      <c r="G1824" t="s">
        <v>1467</v>
      </c>
      <c r="H1824" t="s">
        <v>1468</v>
      </c>
      <c r="I1824" s="2">
        <v>45373</v>
      </c>
    </row>
    <row r="1825" spans="1:9" x14ac:dyDescent="0.2">
      <c r="A1825">
        <v>4500117079</v>
      </c>
      <c r="B1825" t="s">
        <v>35</v>
      </c>
      <c r="C1825" t="s">
        <v>5594</v>
      </c>
      <c r="D1825" t="s">
        <v>1465</v>
      </c>
      <c r="E1825" t="s">
        <v>1466</v>
      </c>
      <c r="F1825" t="s">
        <v>1109</v>
      </c>
      <c r="G1825" t="s">
        <v>1467</v>
      </c>
      <c r="H1825" t="s">
        <v>1468</v>
      </c>
      <c r="I1825" s="2">
        <v>45373</v>
      </c>
    </row>
    <row r="1826" spans="1:9" x14ac:dyDescent="0.2">
      <c r="A1826">
        <v>4500117079</v>
      </c>
      <c r="B1826" t="s">
        <v>52</v>
      </c>
      <c r="C1826" t="s">
        <v>5595</v>
      </c>
      <c r="D1826" t="s">
        <v>1465</v>
      </c>
      <c r="E1826" t="s">
        <v>1466</v>
      </c>
      <c r="F1826" t="s">
        <v>1109</v>
      </c>
      <c r="G1826" t="s">
        <v>1467</v>
      </c>
      <c r="H1826" t="s">
        <v>1468</v>
      </c>
      <c r="I1826" s="2">
        <v>45373</v>
      </c>
    </row>
    <row r="1827" spans="1:9" x14ac:dyDescent="0.2">
      <c r="A1827">
        <v>4500117083</v>
      </c>
      <c r="B1827" t="s">
        <v>35</v>
      </c>
      <c r="C1827" t="s">
        <v>5596</v>
      </c>
      <c r="D1827" t="s">
        <v>1465</v>
      </c>
      <c r="E1827" t="s">
        <v>1466</v>
      </c>
      <c r="F1827" t="s">
        <v>1109</v>
      </c>
      <c r="G1827" t="s">
        <v>1467</v>
      </c>
      <c r="H1827" t="s">
        <v>1468</v>
      </c>
      <c r="I1827" s="2">
        <v>45375</v>
      </c>
    </row>
    <row r="1828" spans="1:9" x14ac:dyDescent="0.2">
      <c r="A1828">
        <v>4500117083</v>
      </c>
      <c r="B1828" t="s">
        <v>52</v>
      </c>
      <c r="C1828" t="s">
        <v>5597</v>
      </c>
      <c r="D1828" t="s">
        <v>1465</v>
      </c>
      <c r="E1828" t="s">
        <v>1466</v>
      </c>
      <c r="F1828" t="s">
        <v>1109</v>
      </c>
      <c r="G1828" t="s">
        <v>1467</v>
      </c>
      <c r="H1828" t="s">
        <v>1468</v>
      </c>
      <c r="I1828" s="2">
        <v>45375</v>
      </c>
    </row>
    <row r="1829" spans="1:9" x14ac:dyDescent="0.2">
      <c r="A1829">
        <v>4500117083</v>
      </c>
      <c r="B1829" t="s">
        <v>56</v>
      </c>
      <c r="C1829" t="s">
        <v>5598</v>
      </c>
      <c r="D1829" t="s">
        <v>1465</v>
      </c>
      <c r="E1829" t="s">
        <v>1466</v>
      </c>
      <c r="F1829" t="s">
        <v>1109</v>
      </c>
      <c r="G1829" t="s">
        <v>1467</v>
      </c>
      <c r="H1829" t="s">
        <v>1468</v>
      </c>
      <c r="I1829" s="2">
        <v>45375</v>
      </c>
    </row>
    <row r="1830" spans="1:9" x14ac:dyDescent="0.2">
      <c r="A1830">
        <v>4500117083</v>
      </c>
      <c r="B1830" t="s">
        <v>133</v>
      </c>
      <c r="C1830" t="s">
        <v>5599</v>
      </c>
      <c r="D1830" t="s">
        <v>1465</v>
      </c>
      <c r="E1830" t="s">
        <v>1466</v>
      </c>
      <c r="F1830" t="s">
        <v>1109</v>
      </c>
      <c r="G1830" t="s">
        <v>1467</v>
      </c>
      <c r="H1830" t="s">
        <v>1468</v>
      </c>
      <c r="I1830" s="2">
        <v>45375</v>
      </c>
    </row>
    <row r="1831" spans="1:9" x14ac:dyDescent="0.2">
      <c r="A1831">
        <v>4500117083</v>
      </c>
      <c r="B1831" t="s">
        <v>165</v>
      </c>
      <c r="C1831" t="s">
        <v>5600</v>
      </c>
      <c r="D1831" t="s">
        <v>1465</v>
      </c>
      <c r="E1831" t="s">
        <v>1466</v>
      </c>
      <c r="F1831" t="s">
        <v>1109</v>
      </c>
      <c r="G1831" t="s">
        <v>1467</v>
      </c>
      <c r="H1831" t="s">
        <v>1468</v>
      </c>
      <c r="I1831" s="2">
        <v>45375</v>
      </c>
    </row>
    <row r="1832" spans="1:9" x14ac:dyDescent="0.2">
      <c r="A1832">
        <v>4500117083</v>
      </c>
      <c r="B1832" t="s">
        <v>300</v>
      </c>
      <c r="C1832" t="s">
        <v>5601</v>
      </c>
      <c r="D1832" t="s">
        <v>1465</v>
      </c>
      <c r="E1832" t="s">
        <v>1466</v>
      </c>
      <c r="F1832" t="s">
        <v>1109</v>
      </c>
      <c r="G1832" t="s">
        <v>1467</v>
      </c>
      <c r="H1832" t="s">
        <v>1468</v>
      </c>
      <c r="I1832" s="2">
        <v>45375</v>
      </c>
    </row>
    <row r="1833" spans="1:9" x14ac:dyDescent="0.2">
      <c r="A1833">
        <v>4500117710</v>
      </c>
      <c r="B1833" t="s">
        <v>35</v>
      </c>
      <c r="C1833" t="s">
        <v>5622</v>
      </c>
      <c r="D1833" t="s">
        <v>1465</v>
      </c>
      <c r="E1833" t="s">
        <v>1466</v>
      </c>
      <c r="F1833" t="s">
        <v>1109</v>
      </c>
      <c r="G1833" t="s">
        <v>1467</v>
      </c>
      <c r="H1833" t="s">
        <v>1468</v>
      </c>
      <c r="I1833" s="2">
        <v>45379</v>
      </c>
    </row>
    <row r="1834" spans="1:9" x14ac:dyDescent="0.2">
      <c r="A1834">
        <v>4500117710</v>
      </c>
      <c r="B1834" t="s">
        <v>52</v>
      </c>
      <c r="C1834" t="s">
        <v>5623</v>
      </c>
      <c r="D1834" t="s">
        <v>1465</v>
      </c>
      <c r="E1834" t="s">
        <v>1466</v>
      </c>
      <c r="F1834" t="s">
        <v>1109</v>
      </c>
      <c r="G1834" t="s">
        <v>1467</v>
      </c>
      <c r="H1834" t="s">
        <v>1468</v>
      </c>
      <c r="I1834" s="2">
        <v>45379</v>
      </c>
    </row>
    <row r="1835" spans="1:9" x14ac:dyDescent="0.2">
      <c r="A1835">
        <v>4500120285</v>
      </c>
      <c r="B1835" t="s">
        <v>35</v>
      </c>
      <c r="C1835" t="s">
        <v>5783</v>
      </c>
      <c r="D1835" t="s">
        <v>1465</v>
      </c>
      <c r="E1835" t="s">
        <v>1466</v>
      </c>
      <c r="F1835" t="s">
        <v>1109</v>
      </c>
      <c r="G1835" t="s">
        <v>1467</v>
      </c>
      <c r="H1835" t="s">
        <v>1468</v>
      </c>
      <c r="I1835" s="2">
        <v>45403</v>
      </c>
    </row>
    <row r="1836" spans="1:9" x14ac:dyDescent="0.2">
      <c r="A1836">
        <v>4500120285</v>
      </c>
      <c r="B1836" t="s">
        <v>52</v>
      </c>
      <c r="C1836" t="s">
        <v>5784</v>
      </c>
      <c r="D1836" t="s">
        <v>1465</v>
      </c>
      <c r="E1836" t="s">
        <v>1466</v>
      </c>
      <c r="F1836" t="s">
        <v>1109</v>
      </c>
      <c r="G1836" t="s">
        <v>1467</v>
      </c>
      <c r="H1836" t="s">
        <v>1468</v>
      </c>
      <c r="I1836" s="2">
        <v>45403</v>
      </c>
    </row>
    <row r="1837" spans="1:9" x14ac:dyDescent="0.2">
      <c r="A1837">
        <v>4500120285</v>
      </c>
      <c r="B1837" t="s">
        <v>56</v>
      </c>
      <c r="C1837" t="s">
        <v>5785</v>
      </c>
      <c r="D1837" t="s">
        <v>1465</v>
      </c>
      <c r="E1837" t="s">
        <v>1466</v>
      </c>
      <c r="F1837" t="s">
        <v>1109</v>
      </c>
      <c r="G1837" t="s">
        <v>1467</v>
      </c>
      <c r="H1837" t="s">
        <v>1468</v>
      </c>
      <c r="I1837" s="2">
        <v>45403</v>
      </c>
    </row>
    <row r="1838" spans="1:9" x14ac:dyDescent="0.2">
      <c r="A1838">
        <v>4500120285</v>
      </c>
      <c r="B1838" t="s">
        <v>133</v>
      </c>
      <c r="C1838" t="s">
        <v>5786</v>
      </c>
      <c r="D1838" t="s">
        <v>1465</v>
      </c>
      <c r="E1838" t="s">
        <v>1466</v>
      </c>
      <c r="F1838" t="s">
        <v>1109</v>
      </c>
      <c r="G1838" t="s">
        <v>1467</v>
      </c>
      <c r="H1838" t="s">
        <v>1468</v>
      </c>
      <c r="I1838" s="2">
        <v>45403</v>
      </c>
    </row>
    <row r="1839" spans="1:9" x14ac:dyDescent="0.2">
      <c r="A1839">
        <v>4500120285</v>
      </c>
      <c r="B1839" t="s">
        <v>165</v>
      </c>
      <c r="C1839" t="s">
        <v>5787</v>
      </c>
      <c r="D1839" t="s">
        <v>1465</v>
      </c>
      <c r="E1839" t="s">
        <v>1466</v>
      </c>
      <c r="F1839" t="s">
        <v>1109</v>
      </c>
      <c r="G1839" t="s">
        <v>1467</v>
      </c>
      <c r="H1839" t="s">
        <v>1468</v>
      </c>
      <c r="I1839" s="2">
        <v>45403</v>
      </c>
    </row>
    <row r="1840" spans="1:9" x14ac:dyDescent="0.2">
      <c r="A1840">
        <v>4500120285</v>
      </c>
      <c r="B1840" t="s">
        <v>300</v>
      </c>
      <c r="C1840" t="s">
        <v>5788</v>
      </c>
      <c r="D1840" t="s">
        <v>1465</v>
      </c>
      <c r="E1840" t="s">
        <v>1466</v>
      </c>
      <c r="F1840" t="s">
        <v>1109</v>
      </c>
      <c r="G1840" t="s">
        <v>1467</v>
      </c>
      <c r="H1840" t="s">
        <v>1468</v>
      </c>
      <c r="I1840" s="2">
        <v>45403</v>
      </c>
    </row>
    <row r="1841" spans="1:9" x14ac:dyDescent="0.2">
      <c r="A1841">
        <v>4500120285</v>
      </c>
      <c r="B1841" t="s">
        <v>169</v>
      </c>
      <c r="C1841" t="s">
        <v>5789</v>
      </c>
      <c r="D1841" t="s">
        <v>1465</v>
      </c>
      <c r="E1841" t="s">
        <v>1466</v>
      </c>
      <c r="F1841" t="s">
        <v>1109</v>
      </c>
      <c r="G1841" t="s">
        <v>1467</v>
      </c>
      <c r="H1841" t="s">
        <v>1468</v>
      </c>
      <c r="I1841" s="2">
        <v>45403</v>
      </c>
    </row>
    <row r="1842" spans="1:9" x14ac:dyDescent="0.2">
      <c r="A1842">
        <v>4500120285</v>
      </c>
      <c r="B1842" t="s">
        <v>307</v>
      </c>
      <c r="C1842" t="s">
        <v>5790</v>
      </c>
      <c r="D1842" t="s">
        <v>1465</v>
      </c>
      <c r="E1842" t="s">
        <v>1466</v>
      </c>
      <c r="F1842" t="s">
        <v>1109</v>
      </c>
      <c r="G1842" t="s">
        <v>1467</v>
      </c>
      <c r="H1842" t="s">
        <v>1468</v>
      </c>
      <c r="I1842" s="2">
        <v>45403</v>
      </c>
    </row>
    <row r="1843" spans="1:9" x14ac:dyDescent="0.2">
      <c r="A1843">
        <v>4500120439</v>
      </c>
      <c r="B1843" t="s">
        <v>35</v>
      </c>
      <c r="C1843" t="s">
        <v>5801</v>
      </c>
      <c r="D1843" t="s">
        <v>1465</v>
      </c>
      <c r="E1843" t="s">
        <v>1466</v>
      </c>
      <c r="F1843" t="s">
        <v>1109</v>
      </c>
      <c r="G1843" t="s">
        <v>1467</v>
      </c>
      <c r="H1843" t="s">
        <v>1468</v>
      </c>
      <c r="I1843" s="2">
        <v>45404</v>
      </c>
    </row>
    <row r="1844" spans="1:9" x14ac:dyDescent="0.2">
      <c r="A1844">
        <v>4500121732</v>
      </c>
      <c r="B1844" t="s">
        <v>35</v>
      </c>
      <c r="C1844" t="s">
        <v>5879</v>
      </c>
      <c r="D1844" t="s">
        <v>1465</v>
      </c>
      <c r="E1844" t="s">
        <v>1466</v>
      </c>
      <c r="F1844" t="s">
        <v>1109</v>
      </c>
      <c r="G1844" t="s">
        <v>1467</v>
      </c>
      <c r="H1844" t="s">
        <v>1468</v>
      </c>
      <c r="I1844" s="2">
        <v>45414</v>
      </c>
    </row>
    <row r="1845" spans="1:9" x14ac:dyDescent="0.2">
      <c r="A1845">
        <v>4500121732</v>
      </c>
      <c r="B1845" t="s">
        <v>52</v>
      </c>
      <c r="C1845" t="s">
        <v>5880</v>
      </c>
      <c r="D1845" t="s">
        <v>1465</v>
      </c>
      <c r="E1845" t="s">
        <v>1466</v>
      </c>
      <c r="F1845" t="s">
        <v>1109</v>
      </c>
      <c r="G1845" t="s">
        <v>1467</v>
      </c>
      <c r="H1845" t="s">
        <v>1468</v>
      </c>
      <c r="I1845" s="2">
        <v>45414</v>
      </c>
    </row>
    <row r="1846" spans="1:9" x14ac:dyDescent="0.2">
      <c r="A1846">
        <v>4500121732</v>
      </c>
      <c r="B1846" t="s">
        <v>56</v>
      </c>
      <c r="C1846" t="s">
        <v>5881</v>
      </c>
      <c r="D1846" t="s">
        <v>1465</v>
      </c>
      <c r="E1846" t="s">
        <v>1466</v>
      </c>
      <c r="F1846" t="s">
        <v>1109</v>
      </c>
      <c r="G1846" t="s">
        <v>1467</v>
      </c>
      <c r="H1846" t="s">
        <v>1468</v>
      </c>
      <c r="I1846" s="2">
        <v>45414</v>
      </c>
    </row>
    <row r="1847" spans="1:9" x14ac:dyDescent="0.2">
      <c r="A1847">
        <v>4500121732</v>
      </c>
      <c r="B1847" t="s">
        <v>133</v>
      </c>
      <c r="C1847" t="s">
        <v>5882</v>
      </c>
      <c r="D1847" t="s">
        <v>1465</v>
      </c>
      <c r="E1847" t="s">
        <v>1466</v>
      </c>
      <c r="F1847" t="s">
        <v>1109</v>
      </c>
      <c r="G1847" t="s">
        <v>1467</v>
      </c>
      <c r="H1847" t="s">
        <v>1468</v>
      </c>
      <c r="I1847" s="2">
        <v>45414</v>
      </c>
    </row>
    <row r="1848" spans="1:9" x14ac:dyDescent="0.2">
      <c r="A1848">
        <v>4500121732</v>
      </c>
      <c r="B1848" t="s">
        <v>165</v>
      </c>
      <c r="C1848" t="s">
        <v>5883</v>
      </c>
      <c r="D1848" t="s">
        <v>1465</v>
      </c>
      <c r="E1848" t="s">
        <v>1466</v>
      </c>
      <c r="F1848" t="s">
        <v>1109</v>
      </c>
      <c r="G1848" t="s">
        <v>1467</v>
      </c>
      <c r="H1848" t="s">
        <v>1468</v>
      </c>
      <c r="I1848" s="2">
        <v>45414</v>
      </c>
    </row>
    <row r="1849" spans="1:9" x14ac:dyDescent="0.2">
      <c r="A1849">
        <v>4500121747</v>
      </c>
      <c r="B1849" t="s">
        <v>35</v>
      </c>
      <c r="C1849" t="s">
        <v>5884</v>
      </c>
      <c r="D1849" t="s">
        <v>1465</v>
      </c>
      <c r="E1849" t="s">
        <v>1466</v>
      </c>
      <c r="F1849" t="s">
        <v>1109</v>
      </c>
      <c r="G1849" t="s">
        <v>1467</v>
      </c>
      <c r="H1849" t="s">
        <v>1468</v>
      </c>
      <c r="I1849" s="2">
        <v>45414</v>
      </c>
    </row>
    <row r="1850" spans="1:9" x14ac:dyDescent="0.2">
      <c r="A1850">
        <v>4500121747</v>
      </c>
      <c r="B1850" t="s">
        <v>52</v>
      </c>
      <c r="C1850" t="s">
        <v>5885</v>
      </c>
      <c r="D1850" t="s">
        <v>1465</v>
      </c>
      <c r="E1850" t="s">
        <v>1466</v>
      </c>
      <c r="F1850" t="s">
        <v>1109</v>
      </c>
      <c r="G1850" t="s">
        <v>1467</v>
      </c>
      <c r="H1850" t="s">
        <v>1468</v>
      </c>
      <c r="I1850" s="2">
        <v>45414</v>
      </c>
    </row>
    <row r="1851" spans="1:9" x14ac:dyDescent="0.2">
      <c r="A1851">
        <v>4500121747</v>
      </c>
      <c r="B1851" t="s">
        <v>56</v>
      </c>
      <c r="C1851" t="s">
        <v>5886</v>
      </c>
      <c r="D1851" t="s">
        <v>1465</v>
      </c>
      <c r="E1851" t="s">
        <v>1466</v>
      </c>
      <c r="F1851" t="s">
        <v>1109</v>
      </c>
      <c r="G1851" t="s">
        <v>1467</v>
      </c>
      <c r="H1851" t="s">
        <v>1468</v>
      </c>
      <c r="I1851" s="2">
        <v>45414</v>
      </c>
    </row>
    <row r="1852" spans="1:9" x14ac:dyDescent="0.2">
      <c r="A1852">
        <v>4500121747</v>
      </c>
      <c r="B1852" t="s">
        <v>133</v>
      </c>
      <c r="C1852" t="s">
        <v>5887</v>
      </c>
      <c r="D1852" t="s">
        <v>1465</v>
      </c>
      <c r="E1852" t="s">
        <v>1466</v>
      </c>
      <c r="F1852" t="s">
        <v>1109</v>
      </c>
      <c r="G1852" t="s">
        <v>1467</v>
      </c>
      <c r="H1852" t="s">
        <v>1468</v>
      </c>
      <c r="I1852" s="2">
        <v>45414</v>
      </c>
    </row>
    <row r="1853" spans="1:9" x14ac:dyDescent="0.2">
      <c r="A1853">
        <v>4500121747</v>
      </c>
      <c r="B1853" t="s">
        <v>165</v>
      </c>
      <c r="C1853" t="s">
        <v>5888</v>
      </c>
      <c r="D1853" t="s">
        <v>1465</v>
      </c>
      <c r="E1853" t="s">
        <v>1466</v>
      </c>
      <c r="F1853" t="s">
        <v>1109</v>
      </c>
      <c r="G1853" t="s">
        <v>1467</v>
      </c>
      <c r="H1853" t="s">
        <v>1468</v>
      </c>
      <c r="I1853" s="2">
        <v>45414</v>
      </c>
    </row>
    <row r="1854" spans="1:9" x14ac:dyDescent="0.2">
      <c r="A1854">
        <v>4500121747</v>
      </c>
      <c r="B1854" t="s">
        <v>300</v>
      </c>
      <c r="C1854" t="s">
        <v>5889</v>
      </c>
      <c r="D1854" t="s">
        <v>1465</v>
      </c>
      <c r="E1854" t="s">
        <v>1466</v>
      </c>
      <c r="F1854" t="s">
        <v>1109</v>
      </c>
      <c r="G1854" t="s">
        <v>1467</v>
      </c>
      <c r="H1854" t="s">
        <v>1468</v>
      </c>
      <c r="I1854" s="2">
        <v>45414</v>
      </c>
    </row>
    <row r="1855" spans="1:9" x14ac:dyDescent="0.2">
      <c r="A1855">
        <v>4500122716</v>
      </c>
      <c r="B1855" t="s">
        <v>35</v>
      </c>
      <c r="C1855" t="s">
        <v>5943</v>
      </c>
      <c r="D1855" t="s">
        <v>1465</v>
      </c>
      <c r="E1855" t="s">
        <v>1466</v>
      </c>
      <c r="F1855" t="s">
        <v>1109</v>
      </c>
      <c r="G1855" t="s">
        <v>1467</v>
      </c>
      <c r="H1855" t="s">
        <v>1468</v>
      </c>
      <c r="I1855" s="2">
        <v>45423</v>
      </c>
    </row>
    <row r="1856" spans="1:9" x14ac:dyDescent="0.2">
      <c r="A1856">
        <v>4500122716</v>
      </c>
      <c r="B1856" t="s">
        <v>52</v>
      </c>
      <c r="C1856" t="s">
        <v>5944</v>
      </c>
      <c r="D1856" t="s">
        <v>1465</v>
      </c>
      <c r="E1856" t="s">
        <v>1466</v>
      </c>
      <c r="F1856" t="s">
        <v>1109</v>
      </c>
      <c r="G1856" t="s">
        <v>1467</v>
      </c>
      <c r="H1856" t="s">
        <v>1468</v>
      </c>
      <c r="I1856" s="2">
        <v>45423</v>
      </c>
    </row>
    <row r="1857" spans="1:9" x14ac:dyDescent="0.2">
      <c r="A1857">
        <v>4500122716</v>
      </c>
      <c r="B1857" t="s">
        <v>56</v>
      </c>
      <c r="C1857" t="s">
        <v>5945</v>
      </c>
      <c r="D1857" t="s">
        <v>1465</v>
      </c>
      <c r="E1857" t="s">
        <v>1466</v>
      </c>
      <c r="F1857" t="s">
        <v>1109</v>
      </c>
      <c r="G1857" t="s">
        <v>1467</v>
      </c>
      <c r="H1857" t="s">
        <v>1468</v>
      </c>
      <c r="I1857" s="2">
        <v>45423</v>
      </c>
    </row>
    <row r="1858" spans="1:9" x14ac:dyDescent="0.2">
      <c r="A1858">
        <v>4500122716</v>
      </c>
      <c r="B1858" t="s">
        <v>133</v>
      </c>
      <c r="C1858" t="s">
        <v>5946</v>
      </c>
      <c r="D1858" t="s">
        <v>1465</v>
      </c>
      <c r="E1858" t="s">
        <v>1466</v>
      </c>
      <c r="F1858" t="s">
        <v>1109</v>
      </c>
      <c r="G1858" t="s">
        <v>1467</v>
      </c>
      <c r="H1858" t="s">
        <v>1468</v>
      </c>
      <c r="I1858" s="2">
        <v>45423</v>
      </c>
    </row>
    <row r="1859" spans="1:9" x14ac:dyDescent="0.2">
      <c r="A1859">
        <v>4500122716</v>
      </c>
      <c r="B1859" t="s">
        <v>165</v>
      </c>
      <c r="C1859" t="s">
        <v>5947</v>
      </c>
      <c r="D1859" t="s">
        <v>1465</v>
      </c>
      <c r="E1859" t="s">
        <v>1466</v>
      </c>
      <c r="F1859" t="s">
        <v>1109</v>
      </c>
      <c r="G1859" t="s">
        <v>1467</v>
      </c>
      <c r="H1859" t="s">
        <v>1468</v>
      </c>
      <c r="I1859" s="2">
        <v>45423</v>
      </c>
    </row>
    <row r="1860" spans="1:9" x14ac:dyDescent="0.2">
      <c r="A1860">
        <v>4500122717</v>
      </c>
      <c r="B1860" t="s">
        <v>35</v>
      </c>
      <c r="C1860" t="s">
        <v>5948</v>
      </c>
      <c r="D1860" t="s">
        <v>1465</v>
      </c>
      <c r="E1860" t="s">
        <v>1466</v>
      </c>
      <c r="F1860" t="s">
        <v>1109</v>
      </c>
      <c r="G1860" t="s">
        <v>1467</v>
      </c>
      <c r="H1860" t="s">
        <v>1468</v>
      </c>
      <c r="I1860" s="2">
        <v>45423</v>
      </c>
    </row>
    <row r="1861" spans="1:9" x14ac:dyDescent="0.2">
      <c r="A1861">
        <v>4500122717</v>
      </c>
      <c r="B1861" t="s">
        <v>52</v>
      </c>
      <c r="C1861" t="s">
        <v>5949</v>
      </c>
      <c r="D1861" t="s">
        <v>1465</v>
      </c>
      <c r="E1861" t="s">
        <v>1466</v>
      </c>
      <c r="F1861" t="s">
        <v>1109</v>
      </c>
      <c r="G1861" t="s">
        <v>1467</v>
      </c>
      <c r="H1861" t="s">
        <v>1468</v>
      </c>
      <c r="I1861" s="2">
        <v>45423</v>
      </c>
    </row>
    <row r="1862" spans="1:9" x14ac:dyDescent="0.2">
      <c r="A1862">
        <v>4500122717</v>
      </c>
      <c r="B1862" t="s">
        <v>56</v>
      </c>
      <c r="C1862" t="s">
        <v>5950</v>
      </c>
      <c r="D1862" t="s">
        <v>1465</v>
      </c>
      <c r="E1862" t="s">
        <v>1466</v>
      </c>
      <c r="F1862" t="s">
        <v>1109</v>
      </c>
      <c r="G1862" t="s">
        <v>1467</v>
      </c>
      <c r="H1862" t="s">
        <v>1468</v>
      </c>
      <c r="I1862" s="2">
        <v>45423</v>
      </c>
    </row>
    <row r="1863" spans="1:9" x14ac:dyDescent="0.2">
      <c r="A1863">
        <v>4500122717</v>
      </c>
      <c r="B1863" t="s">
        <v>133</v>
      </c>
      <c r="C1863" t="s">
        <v>5951</v>
      </c>
      <c r="D1863" t="s">
        <v>1465</v>
      </c>
      <c r="E1863" t="s">
        <v>1466</v>
      </c>
      <c r="F1863" t="s">
        <v>1109</v>
      </c>
      <c r="G1863" t="s">
        <v>1467</v>
      </c>
      <c r="H1863" t="s">
        <v>1468</v>
      </c>
      <c r="I1863" s="2">
        <v>45423</v>
      </c>
    </row>
    <row r="1864" spans="1:9" x14ac:dyDescent="0.2">
      <c r="A1864">
        <v>4500122717</v>
      </c>
      <c r="B1864" t="s">
        <v>165</v>
      </c>
      <c r="C1864" t="s">
        <v>5952</v>
      </c>
      <c r="D1864" t="s">
        <v>1465</v>
      </c>
      <c r="E1864" t="s">
        <v>1466</v>
      </c>
      <c r="F1864" t="s">
        <v>1109</v>
      </c>
      <c r="G1864" t="s">
        <v>1467</v>
      </c>
      <c r="H1864" t="s">
        <v>1468</v>
      </c>
      <c r="I1864" s="2">
        <v>45423</v>
      </c>
    </row>
    <row r="1865" spans="1:9" x14ac:dyDescent="0.2">
      <c r="A1865">
        <v>4500122717</v>
      </c>
      <c r="B1865" t="s">
        <v>300</v>
      </c>
      <c r="C1865" t="s">
        <v>5953</v>
      </c>
      <c r="D1865" t="s">
        <v>1465</v>
      </c>
      <c r="E1865" t="s">
        <v>1466</v>
      </c>
      <c r="F1865" t="s">
        <v>1109</v>
      </c>
      <c r="G1865" t="s">
        <v>1467</v>
      </c>
      <c r="H1865" t="s">
        <v>1468</v>
      </c>
      <c r="I1865" s="2">
        <v>45423</v>
      </c>
    </row>
    <row r="1866" spans="1:9" x14ac:dyDescent="0.2">
      <c r="A1866">
        <v>4500123837</v>
      </c>
      <c r="B1866" t="s">
        <v>35</v>
      </c>
      <c r="C1866" t="s">
        <v>6050</v>
      </c>
      <c r="D1866" t="s">
        <v>1465</v>
      </c>
      <c r="E1866" t="s">
        <v>1470</v>
      </c>
      <c r="F1866" t="s">
        <v>1109</v>
      </c>
      <c r="G1866" t="s">
        <v>1467</v>
      </c>
      <c r="H1866" t="s">
        <v>1468</v>
      </c>
      <c r="I1866" s="2">
        <v>45436</v>
      </c>
    </row>
    <row r="1867" spans="1:9" x14ac:dyDescent="0.2">
      <c r="A1867">
        <v>4500123837</v>
      </c>
      <c r="B1867" t="s">
        <v>52</v>
      </c>
      <c r="C1867" t="s">
        <v>6051</v>
      </c>
      <c r="D1867" t="s">
        <v>1465</v>
      </c>
      <c r="E1867" t="s">
        <v>1470</v>
      </c>
      <c r="F1867" t="s">
        <v>1109</v>
      </c>
      <c r="G1867" t="s">
        <v>1467</v>
      </c>
      <c r="H1867" t="s">
        <v>1468</v>
      </c>
      <c r="I1867" s="2">
        <v>45436</v>
      </c>
    </row>
    <row r="1868" spans="1:9" x14ac:dyDescent="0.2">
      <c r="A1868">
        <v>4500123837</v>
      </c>
      <c r="B1868" t="s">
        <v>56</v>
      </c>
      <c r="C1868" t="s">
        <v>6052</v>
      </c>
      <c r="D1868" t="s">
        <v>1465</v>
      </c>
      <c r="E1868" t="s">
        <v>1470</v>
      </c>
      <c r="F1868" t="s">
        <v>1109</v>
      </c>
      <c r="G1868" t="s">
        <v>1467</v>
      </c>
      <c r="H1868" t="s">
        <v>1468</v>
      </c>
      <c r="I1868" s="2">
        <v>45436</v>
      </c>
    </row>
    <row r="1869" spans="1:9" x14ac:dyDescent="0.2">
      <c r="A1869">
        <v>4500123837</v>
      </c>
      <c r="B1869" t="s">
        <v>133</v>
      </c>
      <c r="C1869" t="s">
        <v>6053</v>
      </c>
      <c r="D1869" t="s">
        <v>1465</v>
      </c>
      <c r="E1869" t="s">
        <v>1470</v>
      </c>
      <c r="F1869" t="s">
        <v>1109</v>
      </c>
      <c r="G1869" t="s">
        <v>1467</v>
      </c>
      <c r="H1869" t="s">
        <v>1468</v>
      </c>
      <c r="I1869" s="2">
        <v>45436</v>
      </c>
    </row>
    <row r="1870" spans="1:9" x14ac:dyDescent="0.2">
      <c r="A1870">
        <v>4500123839</v>
      </c>
      <c r="B1870" t="s">
        <v>35</v>
      </c>
      <c r="C1870" t="s">
        <v>6054</v>
      </c>
      <c r="D1870" t="s">
        <v>1465</v>
      </c>
      <c r="E1870" t="s">
        <v>1470</v>
      </c>
      <c r="F1870" t="s">
        <v>1109</v>
      </c>
      <c r="G1870" t="s">
        <v>1467</v>
      </c>
      <c r="H1870" t="s">
        <v>1468</v>
      </c>
      <c r="I1870" s="2">
        <v>45436</v>
      </c>
    </row>
    <row r="1871" spans="1:9" x14ac:dyDescent="0.2">
      <c r="A1871">
        <v>4500123839</v>
      </c>
      <c r="B1871" t="s">
        <v>52</v>
      </c>
      <c r="C1871" t="s">
        <v>6055</v>
      </c>
      <c r="D1871" t="s">
        <v>1465</v>
      </c>
      <c r="E1871" t="s">
        <v>1470</v>
      </c>
      <c r="F1871" t="s">
        <v>1109</v>
      </c>
      <c r="G1871" t="s">
        <v>1467</v>
      </c>
      <c r="H1871" t="s">
        <v>1468</v>
      </c>
      <c r="I1871" s="2">
        <v>45436</v>
      </c>
    </row>
    <row r="1872" spans="1:9" x14ac:dyDescent="0.2">
      <c r="A1872">
        <v>4500123839</v>
      </c>
      <c r="B1872" t="s">
        <v>56</v>
      </c>
      <c r="C1872" t="s">
        <v>6056</v>
      </c>
      <c r="D1872" t="s">
        <v>1465</v>
      </c>
      <c r="E1872" t="s">
        <v>1470</v>
      </c>
      <c r="F1872" t="s">
        <v>1109</v>
      </c>
      <c r="G1872" t="s">
        <v>1467</v>
      </c>
      <c r="H1872" t="s">
        <v>1468</v>
      </c>
      <c r="I1872" s="2">
        <v>45436</v>
      </c>
    </row>
    <row r="1873" spans="1:9" x14ac:dyDescent="0.2">
      <c r="A1873">
        <v>4500127987</v>
      </c>
      <c r="B1873" t="s">
        <v>35</v>
      </c>
      <c r="C1873" t="s">
        <v>6123</v>
      </c>
      <c r="D1873" t="s">
        <v>1465</v>
      </c>
      <c r="E1873" t="s">
        <v>1470</v>
      </c>
      <c r="F1873" t="s">
        <v>1109</v>
      </c>
      <c r="G1873" t="s">
        <v>1467</v>
      </c>
      <c r="H1873" t="s">
        <v>1468</v>
      </c>
      <c r="I1873" s="2">
        <v>45449</v>
      </c>
    </row>
    <row r="1874" spans="1:9" x14ac:dyDescent="0.2">
      <c r="A1874">
        <v>4500127987</v>
      </c>
      <c r="B1874" t="s">
        <v>52</v>
      </c>
      <c r="C1874" t="s">
        <v>6124</v>
      </c>
      <c r="D1874" t="s">
        <v>1465</v>
      </c>
      <c r="E1874" t="s">
        <v>1470</v>
      </c>
      <c r="F1874" t="s">
        <v>1109</v>
      </c>
      <c r="G1874" t="s">
        <v>1467</v>
      </c>
      <c r="H1874" t="s">
        <v>1468</v>
      </c>
      <c r="I1874" s="2">
        <v>45449</v>
      </c>
    </row>
    <row r="1875" spans="1:9" x14ac:dyDescent="0.2">
      <c r="A1875">
        <v>4500127988</v>
      </c>
      <c r="B1875" t="s">
        <v>35</v>
      </c>
      <c r="C1875" t="s">
        <v>6125</v>
      </c>
      <c r="D1875" t="s">
        <v>1465</v>
      </c>
      <c r="E1875" t="s">
        <v>1470</v>
      </c>
      <c r="F1875" t="s">
        <v>1109</v>
      </c>
      <c r="G1875" t="s">
        <v>1467</v>
      </c>
      <c r="H1875" t="s">
        <v>1468</v>
      </c>
      <c r="I1875" s="2">
        <v>45449</v>
      </c>
    </row>
    <row r="1876" spans="1:9" x14ac:dyDescent="0.2">
      <c r="A1876">
        <v>4500129176</v>
      </c>
      <c r="B1876" t="s">
        <v>35</v>
      </c>
      <c r="C1876" t="s">
        <v>6209</v>
      </c>
      <c r="D1876" t="s">
        <v>38</v>
      </c>
      <c r="E1876" t="s">
        <v>38</v>
      </c>
      <c r="F1876" t="s">
        <v>1109</v>
      </c>
      <c r="G1876" t="s">
        <v>1467</v>
      </c>
      <c r="H1876" t="s">
        <v>1468</v>
      </c>
      <c r="I1876" s="2">
        <v>45463</v>
      </c>
    </row>
    <row r="1877" spans="1:9" x14ac:dyDescent="0.2">
      <c r="A1877">
        <v>4500129176</v>
      </c>
      <c r="B1877" t="s">
        <v>52</v>
      </c>
      <c r="C1877" t="s">
        <v>6210</v>
      </c>
      <c r="D1877" t="s">
        <v>38</v>
      </c>
      <c r="E1877" t="s">
        <v>38</v>
      </c>
      <c r="F1877" t="s">
        <v>1109</v>
      </c>
      <c r="G1877" t="s">
        <v>1467</v>
      </c>
      <c r="H1877" t="s">
        <v>1468</v>
      </c>
      <c r="I1877" s="2">
        <v>45463</v>
      </c>
    </row>
    <row r="1878" spans="1:9" x14ac:dyDescent="0.2">
      <c r="A1878">
        <v>4500129176</v>
      </c>
      <c r="B1878" t="s">
        <v>56</v>
      </c>
      <c r="C1878" t="s">
        <v>6211</v>
      </c>
      <c r="D1878" t="s">
        <v>38</v>
      </c>
      <c r="E1878" t="s">
        <v>38</v>
      </c>
      <c r="F1878" t="s">
        <v>1109</v>
      </c>
      <c r="G1878" t="s">
        <v>1467</v>
      </c>
      <c r="H1878" t="s">
        <v>1468</v>
      </c>
      <c r="I1878" s="2">
        <v>45463</v>
      </c>
    </row>
    <row r="1879" spans="1:9" x14ac:dyDescent="0.2">
      <c r="A1879">
        <v>4500129176</v>
      </c>
      <c r="B1879" t="s">
        <v>133</v>
      </c>
      <c r="C1879" t="s">
        <v>6212</v>
      </c>
      <c r="D1879" t="s">
        <v>38</v>
      </c>
      <c r="E1879" t="s">
        <v>38</v>
      </c>
      <c r="F1879" t="s">
        <v>1109</v>
      </c>
      <c r="G1879" t="s">
        <v>1467</v>
      </c>
      <c r="H1879" t="s">
        <v>1468</v>
      </c>
      <c r="I1879" s="2">
        <v>45463</v>
      </c>
    </row>
    <row r="1880" spans="1:9" x14ac:dyDescent="0.2">
      <c r="A1880">
        <v>4500129176</v>
      </c>
      <c r="B1880" t="s">
        <v>165</v>
      </c>
      <c r="C1880" t="s">
        <v>6213</v>
      </c>
      <c r="D1880" t="s">
        <v>38</v>
      </c>
      <c r="E1880" t="s">
        <v>38</v>
      </c>
      <c r="F1880" t="s">
        <v>1109</v>
      </c>
      <c r="G1880" t="s">
        <v>1467</v>
      </c>
      <c r="H1880" t="s">
        <v>1468</v>
      </c>
      <c r="I1880" s="2">
        <v>45463</v>
      </c>
    </row>
    <row r="1881" spans="1:9" x14ac:dyDescent="0.2">
      <c r="A1881">
        <v>4500129177</v>
      </c>
      <c r="B1881" t="s">
        <v>35</v>
      </c>
      <c r="C1881" t="s">
        <v>6214</v>
      </c>
      <c r="D1881" t="s">
        <v>1465</v>
      </c>
      <c r="E1881" t="s">
        <v>1466</v>
      </c>
      <c r="F1881" t="s">
        <v>1109</v>
      </c>
      <c r="G1881" t="s">
        <v>1467</v>
      </c>
      <c r="H1881" t="s">
        <v>1468</v>
      </c>
      <c r="I1881" s="2">
        <v>45464</v>
      </c>
    </row>
    <row r="1882" spans="1:9" x14ac:dyDescent="0.2">
      <c r="A1882">
        <v>4500129177</v>
      </c>
      <c r="B1882" t="s">
        <v>52</v>
      </c>
      <c r="C1882" t="s">
        <v>6215</v>
      </c>
      <c r="D1882" t="s">
        <v>1465</v>
      </c>
      <c r="E1882" t="s">
        <v>1466</v>
      </c>
      <c r="F1882" t="s">
        <v>1109</v>
      </c>
      <c r="G1882" t="s">
        <v>1467</v>
      </c>
      <c r="H1882" t="s">
        <v>1468</v>
      </c>
      <c r="I1882" s="2">
        <v>45464</v>
      </c>
    </row>
    <row r="1883" spans="1:9" x14ac:dyDescent="0.2">
      <c r="A1883">
        <v>4500129240</v>
      </c>
      <c r="B1883" t="s">
        <v>35</v>
      </c>
      <c r="C1883" t="s">
        <v>6219</v>
      </c>
      <c r="D1883" t="s">
        <v>1465</v>
      </c>
      <c r="E1883" t="s">
        <v>1470</v>
      </c>
      <c r="F1883" t="s">
        <v>1109</v>
      </c>
      <c r="G1883" t="s">
        <v>1467</v>
      </c>
      <c r="H1883" t="s">
        <v>1468</v>
      </c>
      <c r="I1883" s="2">
        <v>45464</v>
      </c>
    </row>
    <row r="1884" spans="1:9" x14ac:dyDescent="0.2">
      <c r="A1884">
        <v>4500129240</v>
      </c>
      <c r="B1884" t="s">
        <v>52</v>
      </c>
      <c r="C1884" t="s">
        <v>6220</v>
      </c>
      <c r="D1884" t="s">
        <v>1465</v>
      </c>
      <c r="E1884" t="s">
        <v>1470</v>
      </c>
      <c r="F1884" t="s">
        <v>1109</v>
      </c>
      <c r="G1884" t="s">
        <v>1467</v>
      </c>
      <c r="H1884" t="s">
        <v>1468</v>
      </c>
      <c r="I1884" s="2">
        <v>45464</v>
      </c>
    </row>
    <row r="1885" spans="1:9" x14ac:dyDescent="0.2">
      <c r="A1885">
        <v>4500129240</v>
      </c>
      <c r="B1885" t="s">
        <v>56</v>
      </c>
      <c r="C1885" t="s">
        <v>6221</v>
      </c>
      <c r="D1885" t="s">
        <v>1465</v>
      </c>
      <c r="E1885" t="s">
        <v>1470</v>
      </c>
      <c r="F1885" t="s">
        <v>1109</v>
      </c>
      <c r="G1885" t="s">
        <v>1467</v>
      </c>
      <c r="H1885" t="s">
        <v>1468</v>
      </c>
      <c r="I1885" s="2">
        <v>45464</v>
      </c>
    </row>
    <row r="1886" spans="1:9" x14ac:dyDescent="0.2">
      <c r="A1886">
        <v>4500129240</v>
      </c>
      <c r="B1886" t="s">
        <v>133</v>
      </c>
      <c r="C1886" t="s">
        <v>6222</v>
      </c>
      <c r="D1886" t="s">
        <v>1465</v>
      </c>
      <c r="E1886" t="s">
        <v>1470</v>
      </c>
      <c r="F1886" t="s">
        <v>1109</v>
      </c>
      <c r="G1886" t="s">
        <v>1467</v>
      </c>
      <c r="H1886" t="s">
        <v>1468</v>
      </c>
      <c r="I1886" s="2">
        <v>45464</v>
      </c>
    </row>
    <row r="1887" spans="1:9" x14ac:dyDescent="0.2">
      <c r="A1887">
        <v>4500129240</v>
      </c>
      <c r="B1887" t="s">
        <v>165</v>
      </c>
      <c r="C1887" t="s">
        <v>6223</v>
      </c>
      <c r="D1887" t="s">
        <v>1465</v>
      </c>
      <c r="E1887" t="s">
        <v>1470</v>
      </c>
      <c r="F1887" t="s">
        <v>1109</v>
      </c>
      <c r="G1887" t="s">
        <v>1467</v>
      </c>
      <c r="H1887" t="s">
        <v>1468</v>
      </c>
      <c r="I1887" s="2">
        <v>45464</v>
      </c>
    </row>
    <row r="1888" spans="1:9" x14ac:dyDescent="0.2">
      <c r="A1888">
        <v>4500129954</v>
      </c>
      <c r="B1888" t="s">
        <v>35</v>
      </c>
      <c r="C1888" t="s">
        <v>6248</v>
      </c>
      <c r="D1888" t="s">
        <v>1465</v>
      </c>
      <c r="E1888" t="s">
        <v>1466</v>
      </c>
      <c r="F1888" t="s">
        <v>1109</v>
      </c>
      <c r="G1888" t="s">
        <v>1467</v>
      </c>
      <c r="H1888" t="s">
        <v>1468</v>
      </c>
      <c r="I1888" s="2">
        <v>45471</v>
      </c>
    </row>
    <row r="1889" spans="1:9" x14ac:dyDescent="0.2">
      <c r="A1889">
        <v>4500129954</v>
      </c>
      <c r="B1889" t="s">
        <v>52</v>
      </c>
      <c r="C1889" t="s">
        <v>6249</v>
      </c>
      <c r="D1889" t="s">
        <v>1465</v>
      </c>
      <c r="E1889" t="s">
        <v>1466</v>
      </c>
      <c r="F1889" t="s">
        <v>1109</v>
      </c>
      <c r="G1889" t="s">
        <v>1467</v>
      </c>
      <c r="H1889" t="s">
        <v>1468</v>
      </c>
      <c r="I1889" s="2">
        <v>45471</v>
      </c>
    </row>
    <row r="1890" spans="1:9" x14ac:dyDescent="0.2">
      <c r="A1890">
        <v>4500129954</v>
      </c>
      <c r="B1890" t="s">
        <v>56</v>
      </c>
      <c r="C1890" t="s">
        <v>6250</v>
      </c>
      <c r="D1890" t="s">
        <v>1465</v>
      </c>
      <c r="E1890" t="s">
        <v>1466</v>
      </c>
      <c r="F1890" t="s">
        <v>1109</v>
      </c>
      <c r="G1890" t="s">
        <v>1467</v>
      </c>
      <c r="H1890" t="s">
        <v>1468</v>
      </c>
      <c r="I1890" s="2">
        <v>45471</v>
      </c>
    </row>
    <row r="1891" spans="1:9" x14ac:dyDescent="0.2">
      <c r="A1891">
        <v>4500129954</v>
      </c>
      <c r="B1891" t="s">
        <v>133</v>
      </c>
      <c r="C1891" t="s">
        <v>6251</v>
      </c>
      <c r="D1891" t="s">
        <v>1465</v>
      </c>
      <c r="E1891" t="s">
        <v>1466</v>
      </c>
      <c r="F1891" t="s">
        <v>1109</v>
      </c>
      <c r="G1891" t="s">
        <v>1467</v>
      </c>
      <c r="H1891" t="s">
        <v>1468</v>
      </c>
      <c r="I1891" s="2">
        <v>45471</v>
      </c>
    </row>
    <row r="1892" spans="1:9" x14ac:dyDescent="0.2">
      <c r="A1892">
        <v>4500129954</v>
      </c>
      <c r="B1892" t="s">
        <v>165</v>
      </c>
      <c r="C1892" t="s">
        <v>6252</v>
      </c>
      <c r="D1892" t="s">
        <v>1465</v>
      </c>
      <c r="E1892" t="s">
        <v>1466</v>
      </c>
      <c r="F1892" t="s">
        <v>1109</v>
      </c>
      <c r="G1892" t="s">
        <v>1467</v>
      </c>
      <c r="H1892" t="s">
        <v>1468</v>
      </c>
      <c r="I1892" s="2">
        <v>45471</v>
      </c>
    </row>
    <row r="1893" spans="1:9" x14ac:dyDescent="0.2">
      <c r="A1893">
        <v>4500129954</v>
      </c>
      <c r="B1893" t="s">
        <v>300</v>
      </c>
      <c r="C1893" t="s">
        <v>6253</v>
      </c>
      <c r="D1893" t="s">
        <v>1465</v>
      </c>
      <c r="E1893" t="s">
        <v>1466</v>
      </c>
      <c r="F1893" t="s">
        <v>1109</v>
      </c>
      <c r="G1893" t="s">
        <v>1467</v>
      </c>
      <c r="H1893" t="s">
        <v>1468</v>
      </c>
      <c r="I1893" s="2">
        <v>45471</v>
      </c>
    </row>
    <row r="1894" spans="1:9" x14ac:dyDescent="0.2">
      <c r="A1894">
        <v>4500129954</v>
      </c>
      <c r="B1894" t="s">
        <v>169</v>
      </c>
      <c r="C1894" t="s">
        <v>6254</v>
      </c>
      <c r="D1894" t="s">
        <v>1465</v>
      </c>
      <c r="E1894" t="s">
        <v>1466</v>
      </c>
      <c r="F1894" t="s">
        <v>1109</v>
      </c>
      <c r="G1894" t="s">
        <v>1467</v>
      </c>
      <c r="H1894" t="s">
        <v>1468</v>
      </c>
      <c r="I1894" s="2">
        <v>45471</v>
      </c>
    </row>
    <row r="1895" spans="1:9" x14ac:dyDescent="0.2">
      <c r="A1895">
        <v>4500131980</v>
      </c>
      <c r="B1895" t="s">
        <v>35</v>
      </c>
      <c r="C1895" t="s">
        <v>6386</v>
      </c>
      <c r="D1895" t="s">
        <v>1465</v>
      </c>
      <c r="E1895" t="s">
        <v>1466</v>
      </c>
      <c r="F1895" t="s">
        <v>1109</v>
      </c>
      <c r="G1895" t="s">
        <v>1467</v>
      </c>
      <c r="H1895" t="s">
        <v>1468</v>
      </c>
      <c r="I1895" s="2">
        <v>45485</v>
      </c>
    </row>
    <row r="1896" spans="1:9" x14ac:dyDescent="0.2">
      <c r="A1896">
        <v>4500131980</v>
      </c>
      <c r="B1896" t="s">
        <v>52</v>
      </c>
      <c r="C1896" t="s">
        <v>6387</v>
      </c>
      <c r="D1896" t="s">
        <v>1465</v>
      </c>
      <c r="E1896" t="s">
        <v>1466</v>
      </c>
      <c r="F1896" t="s">
        <v>1109</v>
      </c>
      <c r="G1896" t="s">
        <v>1467</v>
      </c>
      <c r="H1896" t="s">
        <v>1468</v>
      </c>
      <c r="I1896" s="2">
        <v>45485</v>
      </c>
    </row>
    <row r="1897" spans="1:9" x14ac:dyDescent="0.2">
      <c r="A1897">
        <v>4500131980</v>
      </c>
      <c r="B1897" t="s">
        <v>56</v>
      </c>
      <c r="C1897" t="s">
        <v>6388</v>
      </c>
      <c r="D1897" t="s">
        <v>1465</v>
      </c>
      <c r="E1897" t="s">
        <v>1466</v>
      </c>
      <c r="F1897" t="s">
        <v>1109</v>
      </c>
      <c r="G1897" t="s">
        <v>1467</v>
      </c>
      <c r="H1897" t="s">
        <v>1468</v>
      </c>
      <c r="I1897" s="2">
        <v>45485</v>
      </c>
    </row>
    <row r="1898" spans="1:9" x14ac:dyDescent="0.2">
      <c r="A1898">
        <v>4500131980</v>
      </c>
      <c r="B1898" t="s">
        <v>133</v>
      </c>
      <c r="C1898" t="s">
        <v>6389</v>
      </c>
      <c r="D1898" t="s">
        <v>1465</v>
      </c>
      <c r="E1898" t="s">
        <v>1466</v>
      </c>
      <c r="F1898" t="s">
        <v>1109</v>
      </c>
      <c r="G1898" t="s">
        <v>1467</v>
      </c>
      <c r="H1898" t="s">
        <v>1468</v>
      </c>
      <c r="I1898" s="2">
        <v>45485</v>
      </c>
    </row>
    <row r="1899" spans="1:9" x14ac:dyDescent="0.2">
      <c r="A1899">
        <v>4500132452</v>
      </c>
      <c r="B1899" t="s">
        <v>35</v>
      </c>
      <c r="C1899" t="s">
        <v>6412</v>
      </c>
      <c r="D1899" t="s">
        <v>1465</v>
      </c>
      <c r="E1899" t="s">
        <v>1466</v>
      </c>
      <c r="F1899" t="s">
        <v>1109</v>
      </c>
      <c r="G1899" t="s">
        <v>1467</v>
      </c>
      <c r="H1899" t="s">
        <v>1468</v>
      </c>
      <c r="I1899" s="2">
        <v>45492</v>
      </c>
    </row>
    <row r="1900" spans="1:9" x14ac:dyDescent="0.2">
      <c r="A1900">
        <v>4500132452</v>
      </c>
      <c r="B1900" t="s">
        <v>52</v>
      </c>
      <c r="C1900" t="s">
        <v>15772</v>
      </c>
      <c r="D1900" t="s">
        <v>1465</v>
      </c>
      <c r="E1900" t="s">
        <v>1466</v>
      </c>
      <c r="F1900" t="s">
        <v>1109</v>
      </c>
      <c r="G1900" t="s">
        <v>1467</v>
      </c>
      <c r="H1900" t="s">
        <v>1468</v>
      </c>
      <c r="I1900" s="2">
        <v>45492</v>
      </c>
    </row>
    <row r="1901" spans="1:9" x14ac:dyDescent="0.2">
      <c r="A1901">
        <v>4500132483</v>
      </c>
      <c r="B1901" t="s">
        <v>35</v>
      </c>
      <c r="C1901" t="s">
        <v>6413</v>
      </c>
      <c r="D1901" t="s">
        <v>1465</v>
      </c>
      <c r="E1901" t="s">
        <v>1466</v>
      </c>
      <c r="F1901" t="s">
        <v>1109</v>
      </c>
      <c r="G1901" t="s">
        <v>1467</v>
      </c>
      <c r="H1901" t="s">
        <v>1468</v>
      </c>
      <c r="I1901" s="2">
        <v>45492</v>
      </c>
    </row>
    <row r="1902" spans="1:9" x14ac:dyDescent="0.2">
      <c r="A1902">
        <v>4500132483</v>
      </c>
      <c r="B1902" t="s">
        <v>52</v>
      </c>
      <c r="C1902" t="s">
        <v>6414</v>
      </c>
      <c r="D1902" t="s">
        <v>1465</v>
      </c>
      <c r="E1902" t="s">
        <v>1466</v>
      </c>
      <c r="F1902" t="s">
        <v>1109</v>
      </c>
      <c r="G1902" t="s">
        <v>1467</v>
      </c>
      <c r="H1902" t="s">
        <v>1468</v>
      </c>
      <c r="I1902" s="2">
        <v>45492</v>
      </c>
    </row>
    <row r="1903" spans="1:9" x14ac:dyDescent="0.2">
      <c r="A1903">
        <v>4500132483</v>
      </c>
      <c r="B1903" t="s">
        <v>56</v>
      </c>
      <c r="C1903" t="s">
        <v>6415</v>
      </c>
      <c r="D1903" t="s">
        <v>1465</v>
      </c>
      <c r="E1903" t="s">
        <v>1466</v>
      </c>
      <c r="F1903" t="s">
        <v>1109</v>
      </c>
      <c r="G1903" t="s">
        <v>1467</v>
      </c>
      <c r="H1903" t="s">
        <v>1468</v>
      </c>
      <c r="I1903" s="2">
        <v>45492</v>
      </c>
    </row>
    <row r="1904" spans="1:9" x14ac:dyDescent="0.2">
      <c r="A1904">
        <v>4500133899</v>
      </c>
      <c r="B1904" t="s">
        <v>35</v>
      </c>
      <c r="C1904" t="s">
        <v>6510</v>
      </c>
      <c r="D1904" t="s">
        <v>1465</v>
      </c>
      <c r="E1904" t="s">
        <v>1466</v>
      </c>
      <c r="F1904" t="s">
        <v>1109</v>
      </c>
      <c r="G1904" t="s">
        <v>1467</v>
      </c>
      <c r="H1904" t="s">
        <v>1468</v>
      </c>
      <c r="I1904" s="2">
        <v>45504</v>
      </c>
    </row>
    <row r="1905" spans="1:9" x14ac:dyDescent="0.2">
      <c r="A1905">
        <v>4500134884</v>
      </c>
      <c r="B1905" t="s">
        <v>35</v>
      </c>
      <c r="C1905" t="s">
        <v>6545</v>
      </c>
      <c r="D1905" t="s">
        <v>1465</v>
      </c>
      <c r="E1905" t="s">
        <v>1466</v>
      </c>
      <c r="F1905" t="s">
        <v>1109</v>
      </c>
      <c r="G1905" t="s">
        <v>1467</v>
      </c>
      <c r="H1905" t="s">
        <v>1468</v>
      </c>
      <c r="I1905" s="2">
        <v>45510</v>
      </c>
    </row>
    <row r="1906" spans="1:9" x14ac:dyDescent="0.2">
      <c r="A1906">
        <v>4500135704</v>
      </c>
      <c r="B1906" t="s">
        <v>35</v>
      </c>
      <c r="C1906" t="s">
        <v>6604</v>
      </c>
      <c r="D1906" t="s">
        <v>1465</v>
      </c>
      <c r="E1906" t="s">
        <v>1466</v>
      </c>
      <c r="F1906" t="s">
        <v>1109</v>
      </c>
      <c r="G1906" t="s">
        <v>1467</v>
      </c>
      <c r="H1906" t="s">
        <v>1468</v>
      </c>
      <c r="I1906" s="2">
        <v>45517</v>
      </c>
    </row>
    <row r="1907" spans="1:9" x14ac:dyDescent="0.2">
      <c r="A1907">
        <v>4500135704</v>
      </c>
      <c r="B1907" t="s">
        <v>52</v>
      </c>
      <c r="C1907" t="s">
        <v>6605</v>
      </c>
      <c r="D1907" t="s">
        <v>1465</v>
      </c>
      <c r="E1907" t="s">
        <v>1466</v>
      </c>
      <c r="F1907" t="s">
        <v>1109</v>
      </c>
      <c r="G1907" t="s">
        <v>1467</v>
      </c>
      <c r="H1907" t="s">
        <v>1468</v>
      </c>
      <c r="I1907" s="2">
        <v>45517</v>
      </c>
    </row>
    <row r="1908" spans="1:9" x14ac:dyDescent="0.2">
      <c r="A1908">
        <v>4500135704</v>
      </c>
      <c r="B1908" t="s">
        <v>56</v>
      </c>
      <c r="C1908" t="s">
        <v>6606</v>
      </c>
      <c r="D1908" t="s">
        <v>1465</v>
      </c>
      <c r="E1908" t="s">
        <v>1466</v>
      </c>
      <c r="F1908" t="s">
        <v>1109</v>
      </c>
      <c r="G1908" t="s">
        <v>1467</v>
      </c>
      <c r="H1908" t="s">
        <v>1468</v>
      </c>
      <c r="I1908" s="2">
        <v>45517</v>
      </c>
    </row>
    <row r="1909" spans="1:9" x14ac:dyDescent="0.2">
      <c r="A1909">
        <v>4500135704</v>
      </c>
      <c r="B1909" t="s">
        <v>133</v>
      </c>
      <c r="C1909" t="s">
        <v>6607</v>
      </c>
      <c r="D1909" t="s">
        <v>1465</v>
      </c>
      <c r="E1909" t="s">
        <v>1466</v>
      </c>
      <c r="F1909" t="s">
        <v>1109</v>
      </c>
      <c r="G1909" t="s">
        <v>1467</v>
      </c>
      <c r="H1909" t="s">
        <v>1468</v>
      </c>
      <c r="I1909" s="2">
        <v>45587</v>
      </c>
    </row>
    <row r="1910" spans="1:9" x14ac:dyDescent="0.2">
      <c r="A1910">
        <v>4500137623</v>
      </c>
      <c r="B1910" t="s">
        <v>35</v>
      </c>
      <c r="C1910" t="s">
        <v>6792</v>
      </c>
      <c r="D1910" t="s">
        <v>1465</v>
      </c>
      <c r="E1910" t="s">
        <v>1466</v>
      </c>
      <c r="F1910" t="s">
        <v>1109</v>
      </c>
      <c r="G1910" t="s">
        <v>1467</v>
      </c>
      <c r="H1910" t="s">
        <v>1468</v>
      </c>
      <c r="I1910" s="2">
        <v>45534</v>
      </c>
    </row>
    <row r="1911" spans="1:9" x14ac:dyDescent="0.2">
      <c r="A1911">
        <v>4500137623</v>
      </c>
      <c r="B1911" t="s">
        <v>52</v>
      </c>
      <c r="C1911" t="s">
        <v>6793</v>
      </c>
      <c r="D1911" t="s">
        <v>1465</v>
      </c>
      <c r="E1911" t="s">
        <v>1466</v>
      </c>
      <c r="F1911" t="s">
        <v>1109</v>
      </c>
      <c r="G1911" t="s">
        <v>1467</v>
      </c>
      <c r="H1911" t="s">
        <v>1468</v>
      </c>
      <c r="I1911" s="2">
        <v>45534</v>
      </c>
    </row>
    <row r="1912" spans="1:9" x14ac:dyDescent="0.2">
      <c r="A1912">
        <v>4500137629</v>
      </c>
      <c r="B1912" t="s">
        <v>35</v>
      </c>
      <c r="C1912" t="s">
        <v>6794</v>
      </c>
      <c r="D1912" t="s">
        <v>1465</v>
      </c>
      <c r="E1912" t="s">
        <v>1466</v>
      </c>
      <c r="F1912" t="s">
        <v>1109</v>
      </c>
      <c r="G1912" t="s">
        <v>1467</v>
      </c>
      <c r="H1912" t="s">
        <v>1468</v>
      </c>
      <c r="I1912" s="2">
        <v>45534</v>
      </c>
    </row>
    <row r="1913" spans="1:9" x14ac:dyDescent="0.2">
      <c r="A1913">
        <v>4500137632</v>
      </c>
      <c r="B1913" t="s">
        <v>35</v>
      </c>
      <c r="C1913" t="s">
        <v>6795</v>
      </c>
      <c r="D1913" t="s">
        <v>1465</v>
      </c>
      <c r="E1913" t="s">
        <v>1466</v>
      </c>
      <c r="F1913" t="s">
        <v>1109</v>
      </c>
      <c r="G1913" t="s">
        <v>1467</v>
      </c>
      <c r="H1913" t="s">
        <v>1468</v>
      </c>
      <c r="I1913" s="2">
        <v>45534</v>
      </c>
    </row>
    <row r="1914" spans="1:9" x14ac:dyDescent="0.2">
      <c r="A1914">
        <v>4500139195</v>
      </c>
      <c r="B1914" t="s">
        <v>35</v>
      </c>
      <c r="C1914" t="s">
        <v>7044</v>
      </c>
      <c r="D1914" t="s">
        <v>1465</v>
      </c>
      <c r="E1914" t="s">
        <v>1466</v>
      </c>
      <c r="F1914" t="s">
        <v>1109</v>
      </c>
      <c r="G1914" t="s">
        <v>1467</v>
      </c>
      <c r="H1914" t="s">
        <v>1468</v>
      </c>
      <c r="I1914" s="2">
        <v>45546</v>
      </c>
    </row>
    <row r="1915" spans="1:9" x14ac:dyDescent="0.2">
      <c r="A1915">
        <v>4500139282</v>
      </c>
      <c r="B1915" t="s">
        <v>35</v>
      </c>
      <c r="C1915" t="s">
        <v>7045</v>
      </c>
      <c r="D1915" t="s">
        <v>1465</v>
      </c>
      <c r="E1915" t="s">
        <v>1466</v>
      </c>
      <c r="F1915" t="s">
        <v>1109</v>
      </c>
      <c r="G1915" t="s">
        <v>1467</v>
      </c>
      <c r="H1915" t="s">
        <v>1468</v>
      </c>
      <c r="I1915" s="2">
        <v>45546</v>
      </c>
    </row>
    <row r="1916" spans="1:9" x14ac:dyDescent="0.2">
      <c r="A1916">
        <v>4500139282</v>
      </c>
      <c r="B1916" t="s">
        <v>52</v>
      </c>
      <c r="C1916" t="s">
        <v>7046</v>
      </c>
      <c r="D1916" t="s">
        <v>1465</v>
      </c>
      <c r="E1916" t="s">
        <v>1466</v>
      </c>
      <c r="F1916" t="s">
        <v>1109</v>
      </c>
      <c r="G1916" t="s">
        <v>1467</v>
      </c>
      <c r="H1916" t="s">
        <v>1468</v>
      </c>
      <c r="I1916" s="2">
        <v>45546</v>
      </c>
    </row>
    <row r="1917" spans="1:9" x14ac:dyDescent="0.2">
      <c r="A1917">
        <v>4500139282</v>
      </c>
      <c r="B1917" t="s">
        <v>56</v>
      </c>
      <c r="C1917" t="s">
        <v>7047</v>
      </c>
      <c r="D1917" t="s">
        <v>1465</v>
      </c>
      <c r="E1917" t="s">
        <v>1466</v>
      </c>
      <c r="F1917" t="s">
        <v>1109</v>
      </c>
      <c r="G1917" t="s">
        <v>1467</v>
      </c>
      <c r="H1917" t="s">
        <v>1468</v>
      </c>
      <c r="I1917" s="2">
        <v>45546</v>
      </c>
    </row>
    <row r="1918" spans="1:9" x14ac:dyDescent="0.2">
      <c r="A1918">
        <v>4500139282</v>
      </c>
      <c r="B1918" t="s">
        <v>133</v>
      </c>
      <c r="C1918" t="s">
        <v>7048</v>
      </c>
      <c r="D1918" t="s">
        <v>1465</v>
      </c>
      <c r="E1918" t="s">
        <v>1466</v>
      </c>
      <c r="F1918" t="s">
        <v>1109</v>
      </c>
      <c r="G1918" t="s">
        <v>1467</v>
      </c>
      <c r="H1918" t="s">
        <v>1468</v>
      </c>
      <c r="I1918" s="2">
        <v>45546</v>
      </c>
    </row>
    <row r="1919" spans="1:9" x14ac:dyDescent="0.2">
      <c r="A1919">
        <v>4500139282</v>
      </c>
      <c r="B1919" t="s">
        <v>165</v>
      </c>
      <c r="C1919" t="s">
        <v>7051</v>
      </c>
      <c r="D1919" t="s">
        <v>1465</v>
      </c>
      <c r="E1919" t="s">
        <v>1466</v>
      </c>
      <c r="F1919" t="s">
        <v>1109</v>
      </c>
      <c r="G1919" t="s">
        <v>1467</v>
      </c>
      <c r="H1919" t="s">
        <v>1468</v>
      </c>
      <c r="I1919" s="2">
        <v>45546</v>
      </c>
    </row>
    <row r="1920" spans="1:9" x14ac:dyDescent="0.2">
      <c r="A1920">
        <v>4500139282</v>
      </c>
      <c r="B1920" t="s">
        <v>300</v>
      </c>
      <c r="C1920" t="s">
        <v>7054</v>
      </c>
      <c r="D1920" t="s">
        <v>1465</v>
      </c>
      <c r="E1920" t="s">
        <v>1466</v>
      </c>
      <c r="F1920" t="s">
        <v>1109</v>
      </c>
      <c r="G1920" t="s">
        <v>1467</v>
      </c>
      <c r="H1920" t="s">
        <v>1468</v>
      </c>
      <c r="I1920" s="2">
        <v>45546</v>
      </c>
    </row>
    <row r="1921" spans="1:9" x14ac:dyDescent="0.2">
      <c r="A1921">
        <v>4500143560</v>
      </c>
      <c r="B1921" t="s">
        <v>35</v>
      </c>
      <c r="C1921" t="s">
        <v>7194</v>
      </c>
      <c r="D1921" t="s">
        <v>1465</v>
      </c>
      <c r="E1921" t="s">
        <v>1466</v>
      </c>
      <c r="F1921" t="s">
        <v>1109</v>
      </c>
      <c r="G1921" t="s">
        <v>1467</v>
      </c>
      <c r="H1921" t="s">
        <v>1468</v>
      </c>
      <c r="I1921" s="2">
        <v>45569</v>
      </c>
    </row>
    <row r="1922" spans="1:9" x14ac:dyDescent="0.2">
      <c r="A1922">
        <v>4500143560</v>
      </c>
      <c r="B1922" t="s">
        <v>52</v>
      </c>
      <c r="C1922" t="s">
        <v>7195</v>
      </c>
      <c r="D1922" t="s">
        <v>1465</v>
      </c>
      <c r="E1922" t="s">
        <v>1466</v>
      </c>
      <c r="F1922" t="s">
        <v>1109</v>
      </c>
      <c r="G1922" t="s">
        <v>1467</v>
      </c>
      <c r="H1922" t="s">
        <v>1468</v>
      </c>
      <c r="I1922" s="2">
        <v>45569</v>
      </c>
    </row>
    <row r="1923" spans="1:9" x14ac:dyDescent="0.2">
      <c r="A1923">
        <v>4500143560</v>
      </c>
      <c r="B1923" t="s">
        <v>56</v>
      </c>
      <c r="C1923" t="s">
        <v>7196</v>
      </c>
      <c r="D1923" t="s">
        <v>1465</v>
      </c>
      <c r="E1923" t="s">
        <v>1466</v>
      </c>
      <c r="F1923" t="s">
        <v>1109</v>
      </c>
      <c r="G1923" t="s">
        <v>1467</v>
      </c>
      <c r="H1923" t="s">
        <v>1468</v>
      </c>
      <c r="I1923" s="2">
        <v>45569</v>
      </c>
    </row>
    <row r="1924" spans="1:9" x14ac:dyDescent="0.2">
      <c r="A1924">
        <v>4500143560</v>
      </c>
      <c r="B1924" t="s">
        <v>133</v>
      </c>
      <c r="C1924" t="s">
        <v>7197</v>
      </c>
      <c r="D1924" t="s">
        <v>1465</v>
      </c>
      <c r="E1924" t="s">
        <v>1466</v>
      </c>
      <c r="F1924" t="s">
        <v>1109</v>
      </c>
      <c r="G1924" t="s">
        <v>1467</v>
      </c>
      <c r="H1924" t="s">
        <v>1468</v>
      </c>
      <c r="I1924" s="2">
        <v>45569</v>
      </c>
    </row>
    <row r="1925" spans="1:9" x14ac:dyDescent="0.2">
      <c r="A1925">
        <v>4500143570</v>
      </c>
      <c r="B1925" t="s">
        <v>35</v>
      </c>
      <c r="C1925" t="s">
        <v>7198</v>
      </c>
      <c r="D1925" t="s">
        <v>1465</v>
      </c>
      <c r="E1925" t="s">
        <v>1466</v>
      </c>
      <c r="F1925" t="s">
        <v>1109</v>
      </c>
      <c r="G1925" t="s">
        <v>1467</v>
      </c>
      <c r="H1925" t="s">
        <v>1468</v>
      </c>
      <c r="I1925" s="2">
        <v>45569</v>
      </c>
    </row>
    <row r="1926" spans="1:9" x14ac:dyDescent="0.2">
      <c r="A1926">
        <v>4500143570</v>
      </c>
      <c r="B1926" t="s">
        <v>52</v>
      </c>
      <c r="C1926" t="s">
        <v>7199</v>
      </c>
      <c r="D1926" t="s">
        <v>1465</v>
      </c>
      <c r="E1926" t="s">
        <v>1466</v>
      </c>
      <c r="F1926" t="s">
        <v>1109</v>
      </c>
      <c r="G1926" t="s">
        <v>1467</v>
      </c>
      <c r="H1926" t="s">
        <v>1468</v>
      </c>
      <c r="I1926" s="2">
        <v>45569</v>
      </c>
    </row>
    <row r="1927" spans="1:9" x14ac:dyDescent="0.2">
      <c r="A1927">
        <v>4500143570</v>
      </c>
      <c r="B1927" t="s">
        <v>56</v>
      </c>
      <c r="C1927" t="s">
        <v>7200</v>
      </c>
      <c r="D1927" t="s">
        <v>1465</v>
      </c>
      <c r="E1927" t="s">
        <v>1466</v>
      </c>
      <c r="F1927" t="s">
        <v>1109</v>
      </c>
      <c r="G1927" t="s">
        <v>1467</v>
      </c>
      <c r="H1927" t="s">
        <v>1468</v>
      </c>
      <c r="I1927" s="2">
        <v>45569</v>
      </c>
    </row>
    <row r="1928" spans="1:9" x14ac:dyDescent="0.2">
      <c r="A1928">
        <v>4500143570</v>
      </c>
      <c r="B1928" t="s">
        <v>133</v>
      </c>
      <c r="C1928" t="s">
        <v>7201</v>
      </c>
      <c r="D1928" t="s">
        <v>1465</v>
      </c>
      <c r="E1928" t="s">
        <v>1466</v>
      </c>
      <c r="F1928" t="s">
        <v>1109</v>
      </c>
      <c r="G1928" t="s">
        <v>1467</v>
      </c>
      <c r="H1928" t="s">
        <v>1468</v>
      </c>
      <c r="I1928" s="2">
        <v>45569</v>
      </c>
    </row>
    <row r="1929" spans="1:9" x14ac:dyDescent="0.2">
      <c r="A1929">
        <v>4500143570</v>
      </c>
      <c r="B1929" t="s">
        <v>165</v>
      </c>
      <c r="C1929" t="s">
        <v>7202</v>
      </c>
      <c r="D1929" t="s">
        <v>1465</v>
      </c>
      <c r="E1929" t="s">
        <v>1466</v>
      </c>
      <c r="F1929" t="s">
        <v>1109</v>
      </c>
      <c r="G1929" t="s">
        <v>1467</v>
      </c>
      <c r="H1929" t="s">
        <v>1468</v>
      </c>
      <c r="I1929" s="2">
        <v>45569</v>
      </c>
    </row>
    <row r="1930" spans="1:9" x14ac:dyDescent="0.2">
      <c r="A1930">
        <v>4500143570</v>
      </c>
      <c r="B1930" t="s">
        <v>300</v>
      </c>
      <c r="C1930" t="s">
        <v>7203</v>
      </c>
      <c r="D1930" t="s">
        <v>1465</v>
      </c>
      <c r="E1930" t="s">
        <v>1466</v>
      </c>
      <c r="F1930" t="s">
        <v>1109</v>
      </c>
      <c r="G1930" t="s">
        <v>1467</v>
      </c>
      <c r="H1930" t="s">
        <v>1468</v>
      </c>
      <c r="I1930" s="2">
        <v>45569</v>
      </c>
    </row>
    <row r="1931" spans="1:9" x14ac:dyDescent="0.2">
      <c r="A1931">
        <v>4500143570</v>
      </c>
      <c r="B1931" t="s">
        <v>169</v>
      </c>
      <c r="C1931" t="s">
        <v>7204</v>
      </c>
      <c r="D1931" t="s">
        <v>1465</v>
      </c>
      <c r="E1931" t="s">
        <v>1466</v>
      </c>
      <c r="F1931" t="s">
        <v>1109</v>
      </c>
      <c r="G1931" t="s">
        <v>1467</v>
      </c>
      <c r="H1931" t="s">
        <v>1468</v>
      </c>
      <c r="I1931" s="2">
        <v>45569</v>
      </c>
    </row>
    <row r="1932" spans="1:9" x14ac:dyDescent="0.2">
      <c r="A1932">
        <v>4500144162</v>
      </c>
      <c r="B1932" t="s">
        <v>35</v>
      </c>
      <c r="C1932" t="s">
        <v>7325</v>
      </c>
      <c r="D1932" t="s">
        <v>1465</v>
      </c>
      <c r="E1932" t="s">
        <v>1466</v>
      </c>
      <c r="F1932" t="s">
        <v>1109</v>
      </c>
      <c r="G1932" t="s">
        <v>1467</v>
      </c>
      <c r="H1932" t="s">
        <v>1468</v>
      </c>
      <c r="I1932" s="2">
        <v>45575</v>
      </c>
    </row>
    <row r="1933" spans="1:9" x14ac:dyDescent="0.2">
      <c r="A1933">
        <v>4500145010</v>
      </c>
      <c r="B1933" t="s">
        <v>35</v>
      </c>
      <c r="C1933" t="s">
        <v>7427</v>
      </c>
      <c r="D1933" t="s">
        <v>1465</v>
      </c>
      <c r="E1933" t="s">
        <v>1466</v>
      </c>
      <c r="F1933" t="s">
        <v>1109</v>
      </c>
      <c r="G1933" t="s">
        <v>1467</v>
      </c>
      <c r="H1933" t="s">
        <v>1468</v>
      </c>
      <c r="I1933" s="2">
        <v>45583</v>
      </c>
    </row>
    <row r="1934" spans="1:9" x14ac:dyDescent="0.2">
      <c r="A1934">
        <v>4500145010</v>
      </c>
      <c r="B1934" t="s">
        <v>52</v>
      </c>
      <c r="C1934" t="s">
        <v>7428</v>
      </c>
      <c r="D1934" t="s">
        <v>1465</v>
      </c>
      <c r="E1934" t="s">
        <v>1466</v>
      </c>
      <c r="F1934" t="s">
        <v>1109</v>
      </c>
      <c r="G1934" t="s">
        <v>1467</v>
      </c>
      <c r="H1934" t="s">
        <v>1468</v>
      </c>
      <c r="I1934" s="2">
        <v>45583</v>
      </c>
    </row>
    <row r="1935" spans="1:9" x14ac:dyDescent="0.2">
      <c r="A1935">
        <v>4500145010</v>
      </c>
      <c r="B1935" t="s">
        <v>56</v>
      </c>
      <c r="C1935" t="s">
        <v>7429</v>
      </c>
      <c r="D1935" t="s">
        <v>1465</v>
      </c>
      <c r="E1935" t="s">
        <v>1466</v>
      </c>
      <c r="F1935" t="s">
        <v>1109</v>
      </c>
      <c r="G1935" t="s">
        <v>1467</v>
      </c>
      <c r="H1935" t="s">
        <v>1468</v>
      </c>
      <c r="I1935" s="2">
        <v>45583</v>
      </c>
    </row>
    <row r="1936" spans="1:9" x14ac:dyDescent="0.2">
      <c r="A1936">
        <v>4500145018</v>
      </c>
      <c r="B1936" t="s">
        <v>35</v>
      </c>
      <c r="C1936" t="s">
        <v>7434</v>
      </c>
      <c r="D1936" t="s">
        <v>1465</v>
      </c>
      <c r="E1936" t="s">
        <v>1466</v>
      </c>
      <c r="F1936" t="s">
        <v>1109</v>
      </c>
      <c r="G1936" t="s">
        <v>1467</v>
      </c>
      <c r="H1936" t="s">
        <v>1468</v>
      </c>
      <c r="I1936" s="2">
        <v>45583</v>
      </c>
    </row>
    <row r="1937" spans="1:9" x14ac:dyDescent="0.2">
      <c r="A1937">
        <v>4500145018</v>
      </c>
      <c r="B1937" t="s">
        <v>52</v>
      </c>
      <c r="C1937" t="s">
        <v>7435</v>
      </c>
      <c r="D1937" t="s">
        <v>1465</v>
      </c>
      <c r="E1937" t="s">
        <v>1466</v>
      </c>
      <c r="F1937" t="s">
        <v>1109</v>
      </c>
      <c r="G1937" t="s">
        <v>1467</v>
      </c>
      <c r="H1937" t="s">
        <v>1468</v>
      </c>
      <c r="I1937" s="2">
        <v>45583</v>
      </c>
    </row>
    <row r="1938" spans="1:9" x14ac:dyDescent="0.2">
      <c r="A1938">
        <v>4500145018</v>
      </c>
      <c r="B1938" t="s">
        <v>56</v>
      </c>
      <c r="C1938" t="s">
        <v>7436</v>
      </c>
      <c r="D1938" t="s">
        <v>1465</v>
      </c>
      <c r="E1938" t="s">
        <v>1466</v>
      </c>
      <c r="F1938" t="s">
        <v>1109</v>
      </c>
      <c r="G1938" t="s">
        <v>1467</v>
      </c>
      <c r="H1938" t="s">
        <v>1468</v>
      </c>
      <c r="I1938" s="2">
        <v>45583</v>
      </c>
    </row>
    <row r="1939" spans="1:9" x14ac:dyDescent="0.2">
      <c r="A1939">
        <v>4500145018</v>
      </c>
      <c r="B1939" t="s">
        <v>133</v>
      </c>
      <c r="C1939" t="s">
        <v>7437</v>
      </c>
      <c r="D1939" t="s">
        <v>1465</v>
      </c>
      <c r="E1939" t="s">
        <v>1466</v>
      </c>
      <c r="F1939" t="s">
        <v>1109</v>
      </c>
      <c r="G1939" t="s">
        <v>1467</v>
      </c>
      <c r="H1939" t="s">
        <v>1468</v>
      </c>
      <c r="I1939" s="2">
        <v>45583</v>
      </c>
    </row>
    <row r="1940" spans="1:9" x14ac:dyDescent="0.2">
      <c r="A1940">
        <v>4500145025</v>
      </c>
      <c r="B1940" t="s">
        <v>35</v>
      </c>
      <c r="C1940" t="s">
        <v>7444</v>
      </c>
      <c r="D1940" t="s">
        <v>1465</v>
      </c>
      <c r="E1940" t="s">
        <v>1466</v>
      </c>
      <c r="F1940" t="s">
        <v>1109</v>
      </c>
      <c r="G1940" t="s">
        <v>1467</v>
      </c>
      <c r="H1940" t="s">
        <v>1468</v>
      </c>
      <c r="I1940" s="2">
        <v>45583</v>
      </c>
    </row>
    <row r="1941" spans="1:9" x14ac:dyDescent="0.2">
      <c r="A1941">
        <v>4500145025</v>
      </c>
      <c r="B1941" t="s">
        <v>52</v>
      </c>
      <c r="C1941" t="s">
        <v>7445</v>
      </c>
      <c r="D1941" t="s">
        <v>1465</v>
      </c>
      <c r="E1941" t="s">
        <v>1466</v>
      </c>
      <c r="F1941" t="s">
        <v>1109</v>
      </c>
      <c r="G1941" t="s">
        <v>1467</v>
      </c>
      <c r="H1941" t="s">
        <v>1468</v>
      </c>
      <c r="I1941" s="2">
        <v>45583</v>
      </c>
    </row>
    <row r="1942" spans="1:9" x14ac:dyDescent="0.2">
      <c r="A1942">
        <v>4500145025</v>
      </c>
      <c r="B1942" t="s">
        <v>56</v>
      </c>
      <c r="C1942" t="s">
        <v>7446</v>
      </c>
      <c r="D1942" t="s">
        <v>1465</v>
      </c>
      <c r="E1942" t="s">
        <v>1466</v>
      </c>
      <c r="F1942" t="s">
        <v>1109</v>
      </c>
      <c r="G1942" t="s">
        <v>1467</v>
      </c>
      <c r="H1942" t="s">
        <v>1468</v>
      </c>
      <c r="I1942" s="2">
        <v>45583</v>
      </c>
    </row>
    <row r="1943" spans="1:9" x14ac:dyDescent="0.2">
      <c r="A1943">
        <v>4500145025</v>
      </c>
      <c r="B1943" t="s">
        <v>133</v>
      </c>
      <c r="C1943" t="s">
        <v>7447</v>
      </c>
      <c r="D1943" t="s">
        <v>1465</v>
      </c>
      <c r="E1943" t="s">
        <v>1466</v>
      </c>
      <c r="F1943" t="s">
        <v>1109</v>
      </c>
      <c r="G1943" t="s">
        <v>1467</v>
      </c>
      <c r="H1943" t="s">
        <v>1468</v>
      </c>
      <c r="I1943" s="2">
        <v>45583</v>
      </c>
    </row>
    <row r="1944" spans="1:9" x14ac:dyDescent="0.2">
      <c r="A1944">
        <v>4500145025</v>
      </c>
      <c r="B1944" t="s">
        <v>165</v>
      </c>
      <c r="C1944" t="s">
        <v>7448</v>
      </c>
      <c r="D1944" t="s">
        <v>1465</v>
      </c>
      <c r="E1944" t="s">
        <v>1466</v>
      </c>
      <c r="F1944" t="s">
        <v>1109</v>
      </c>
      <c r="G1944" t="s">
        <v>1467</v>
      </c>
      <c r="H1944" t="s">
        <v>1468</v>
      </c>
      <c r="I1944" s="2">
        <v>45583</v>
      </c>
    </row>
    <row r="1945" spans="1:9" x14ac:dyDescent="0.2">
      <c r="A1945">
        <v>4500145025</v>
      </c>
      <c r="B1945" t="s">
        <v>300</v>
      </c>
      <c r="C1945" t="s">
        <v>7449</v>
      </c>
      <c r="D1945" t="s">
        <v>1465</v>
      </c>
      <c r="E1945" t="s">
        <v>1466</v>
      </c>
      <c r="F1945" t="s">
        <v>1109</v>
      </c>
      <c r="G1945" t="s">
        <v>1467</v>
      </c>
      <c r="H1945" t="s">
        <v>1468</v>
      </c>
      <c r="I1945" s="2">
        <v>45583</v>
      </c>
    </row>
    <row r="1946" spans="1:9" x14ac:dyDescent="0.2">
      <c r="A1946">
        <v>4500145027</v>
      </c>
      <c r="B1946" t="s">
        <v>35</v>
      </c>
      <c r="C1946" t="s">
        <v>7450</v>
      </c>
      <c r="D1946" t="s">
        <v>1465</v>
      </c>
      <c r="E1946" t="s">
        <v>1466</v>
      </c>
      <c r="F1946" t="s">
        <v>1109</v>
      </c>
      <c r="G1946" t="s">
        <v>1467</v>
      </c>
      <c r="H1946" t="s">
        <v>1468</v>
      </c>
      <c r="I1946" s="2">
        <v>45583</v>
      </c>
    </row>
    <row r="1947" spans="1:9" x14ac:dyDescent="0.2">
      <c r="A1947">
        <v>4500145027</v>
      </c>
      <c r="B1947" t="s">
        <v>52</v>
      </c>
      <c r="C1947" t="s">
        <v>7451</v>
      </c>
      <c r="D1947" t="s">
        <v>1465</v>
      </c>
      <c r="E1947" t="s">
        <v>1466</v>
      </c>
      <c r="F1947" t="s">
        <v>1109</v>
      </c>
      <c r="G1947" t="s">
        <v>1467</v>
      </c>
      <c r="H1947" t="s">
        <v>1468</v>
      </c>
      <c r="I1947" s="2">
        <v>45583</v>
      </c>
    </row>
    <row r="1948" spans="1:9" x14ac:dyDescent="0.2">
      <c r="A1948">
        <v>4500145864</v>
      </c>
      <c r="B1948" t="s">
        <v>35</v>
      </c>
      <c r="C1948" t="s">
        <v>7811</v>
      </c>
      <c r="D1948" t="s">
        <v>1465</v>
      </c>
      <c r="E1948" t="s">
        <v>1466</v>
      </c>
      <c r="F1948" t="s">
        <v>1109</v>
      </c>
      <c r="G1948" t="s">
        <v>1467</v>
      </c>
      <c r="H1948" t="s">
        <v>1468</v>
      </c>
      <c r="I1948" s="2">
        <v>45593</v>
      </c>
    </row>
    <row r="1949" spans="1:9" x14ac:dyDescent="0.2">
      <c r="A1949">
        <v>4500145870</v>
      </c>
      <c r="B1949" t="s">
        <v>35</v>
      </c>
      <c r="C1949" t="s">
        <v>7812</v>
      </c>
      <c r="D1949" t="s">
        <v>1465</v>
      </c>
      <c r="E1949" t="s">
        <v>1466</v>
      </c>
      <c r="F1949" t="s">
        <v>1109</v>
      </c>
      <c r="G1949" t="s">
        <v>1467</v>
      </c>
      <c r="H1949" t="s">
        <v>1468</v>
      </c>
      <c r="I1949" s="2">
        <v>45593</v>
      </c>
    </row>
    <row r="1950" spans="1:9" x14ac:dyDescent="0.2">
      <c r="A1950">
        <v>4500145870</v>
      </c>
      <c r="B1950" t="s">
        <v>52</v>
      </c>
      <c r="C1950" t="s">
        <v>7813</v>
      </c>
      <c r="D1950" t="s">
        <v>1465</v>
      </c>
      <c r="E1950" t="s">
        <v>1466</v>
      </c>
      <c r="F1950" t="s">
        <v>1109</v>
      </c>
      <c r="G1950" t="s">
        <v>1467</v>
      </c>
      <c r="H1950" t="s">
        <v>1468</v>
      </c>
      <c r="I1950" s="2">
        <v>45593</v>
      </c>
    </row>
    <row r="1951" spans="1:9" x14ac:dyDescent="0.2">
      <c r="A1951">
        <v>4500145870</v>
      </c>
      <c r="B1951" t="s">
        <v>56</v>
      </c>
      <c r="C1951" t="s">
        <v>7814</v>
      </c>
      <c r="D1951" t="s">
        <v>1465</v>
      </c>
      <c r="E1951" t="s">
        <v>1466</v>
      </c>
      <c r="F1951" t="s">
        <v>1109</v>
      </c>
      <c r="G1951" t="s">
        <v>1467</v>
      </c>
      <c r="H1951" t="s">
        <v>1468</v>
      </c>
      <c r="I1951" s="2">
        <v>45593</v>
      </c>
    </row>
    <row r="1952" spans="1:9" x14ac:dyDescent="0.2">
      <c r="A1952">
        <v>4500145870</v>
      </c>
      <c r="B1952" t="s">
        <v>133</v>
      </c>
      <c r="C1952" t="s">
        <v>7815</v>
      </c>
      <c r="D1952" t="s">
        <v>1465</v>
      </c>
      <c r="E1952" t="s">
        <v>1466</v>
      </c>
      <c r="F1952" t="s">
        <v>1109</v>
      </c>
      <c r="G1952" t="s">
        <v>1467</v>
      </c>
      <c r="H1952" t="s">
        <v>1468</v>
      </c>
      <c r="I1952" s="2">
        <v>45593</v>
      </c>
    </row>
    <row r="1953" spans="1:9" x14ac:dyDescent="0.2">
      <c r="A1953">
        <v>4500145870</v>
      </c>
      <c r="B1953" t="s">
        <v>165</v>
      </c>
      <c r="C1953" t="s">
        <v>7816</v>
      </c>
      <c r="D1953" t="s">
        <v>1465</v>
      </c>
      <c r="E1953" t="s">
        <v>1466</v>
      </c>
      <c r="F1953" t="s">
        <v>1109</v>
      </c>
      <c r="G1953" t="s">
        <v>1467</v>
      </c>
      <c r="H1953" t="s">
        <v>1468</v>
      </c>
      <c r="I1953" s="2">
        <v>45593</v>
      </c>
    </row>
    <row r="1954" spans="1:9" x14ac:dyDescent="0.2">
      <c r="A1954">
        <v>4500145870</v>
      </c>
      <c r="B1954" t="s">
        <v>300</v>
      </c>
      <c r="C1954" t="s">
        <v>7817</v>
      </c>
      <c r="D1954" t="s">
        <v>1465</v>
      </c>
      <c r="E1954" t="s">
        <v>1466</v>
      </c>
      <c r="F1954" t="s">
        <v>1109</v>
      </c>
      <c r="G1954" t="s">
        <v>1467</v>
      </c>
      <c r="H1954" t="s">
        <v>1468</v>
      </c>
      <c r="I1954" s="2">
        <v>45593</v>
      </c>
    </row>
    <row r="1955" spans="1:9" x14ac:dyDescent="0.2">
      <c r="A1955">
        <v>4500145879</v>
      </c>
      <c r="B1955" t="s">
        <v>35</v>
      </c>
      <c r="C1955" t="s">
        <v>7818</v>
      </c>
      <c r="D1955" t="s">
        <v>1465</v>
      </c>
      <c r="E1955" t="s">
        <v>1466</v>
      </c>
      <c r="F1955" t="s">
        <v>1109</v>
      </c>
      <c r="G1955" t="s">
        <v>1467</v>
      </c>
      <c r="H1955" t="s">
        <v>1468</v>
      </c>
      <c r="I1955" s="2">
        <v>45593</v>
      </c>
    </row>
    <row r="1956" spans="1:9" x14ac:dyDescent="0.2">
      <c r="A1956">
        <v>4500145879</v>
      </c>
      <c r="B1956" t="s">
        <v>52</v>
      </c>
      <c r="C1956" t="s">
        <v>7819</v>
      </c>
      <c r="D1956" t="s">
        <v>1465</v>
      </c>
      <c r="E1956" t="s">
        <v>1466</v>
      </c>
      <c r="F1956" t="s">
        <v>1109</v>
      </c>
      <c r="G1956" t="s">
        <v>1467</v>
      </c>
      <c r="H1956" t="s">
        <v>1468</v>
      </c>
      <c r="I1956" s="2">
        <v>45593</v>
      </c>
    </row>
    <row r="1957" spans="1:9" x14ac:dyDescent="0.2">
      <c r="A1957">
        <v>4500145879</v>
      </c>
      <c r="B1957" t="s">
        <v>56</v>
      </c>
      <c r="C1957" t="s">
        <v>7820</v>
      </c>
      <c r="D1957" t="s">
        <v>1465</v>
      </c>
      <c r="E1957" t="s">
        <v>1466</v>
      </c>
      <c r="F1957" t="s">
        <v>1109</v>
      </c>
      <c r="G1957" t="s">
        <v>1467</v>
      </c>
      <c r="H1957" t="s">
        <v>1468</v>
      </c>
      <c r="I1957" s="2">
        <v>45593</v>
      </c>
    </row>
    <row r="1958" spans="1:9" x14ac:dyDescent="0.2">
      <c r="A1958">
        <v>4500145879</v>
      </c>
      <c r="B1958" t="s">
        <v>133</v>
      </c>
      <c r="C1958" t="s">
        <v>7821</v>
      </c>
      <c r="D1958" t="s">
        <v>1465</v>
      </c>
      <c r="E1958" t="s">
        <v>1466</v>
      </c>
      <c r="F1958" t="s">
        <v>1109</v>
      </c>
      <c r="G1958" t="s">
        <v>1467</v>
      </c>
      <c r="H1958" t="s">
        <v>1468</v>
      </c>
      <c r="I1958" s="2">
        <v>45593</v>
      </c>
    </row>
    <row r="1959" spans="1:9" x14ac:dyDescent="0.2">
      <c r="A1959">
        <v>4500147272</v>
      </c>
      <c r="B1959" t="s">
        <v>35</v>
      </c>
      <c r="C1959" t="s">
        <v>7860</v>
      </c>
      <c r="D1959" t="s">
        <v>1465</v>
      </c>
      <c r="E1959" t="s">
        <v>1466</v>
      </c>
      <c r="F1959" t="s">
        <v>1109</v>
      </c>
      <c r="G1959" t="s">
        <v>1467</v>
      </c>
      <c r="H1959" t="s">
        <v>1468</v>
      </c>
      <c r="I1959" s="2">
        <v>45606</v>
      </c>
    </row>
    <row r="1960" spans="1:9" x14ac:dyDescent="0.2">
      <c r="A1960">
        <v>4500147272</v>
      </c>
      <c r="B1960" t="s">
        <v>52</v>
      </c>
      <c r="C1960" t="s">
        <v>7861</v>
      </c>
      <c r="D1960" t="s">
        <v>1465</v>
      </c>
      <c r="E1960" t="s">
        <v>1466</v>
      </c>
      <c r="F1960" t="s">
        <v>1109</v>
      </c>
      <c r="G1960" t="s">
        <v>1467</v>
      </c>
      <c r="H1960" t="s">
        <v>1468</v>
      </c>
      <c r="I1960" s="2">
        <v>45606</v>
      </c>
    </row>
    <row r="1961" spans="1:9" x14ac:dyDescent="0.2">
      <c r="A1961">
        <v>4500147272</v>
      </c>
      <c r="B1961" t="s">
        <v>56</v>
      </c>
      <c r="C1961" t="s">
        <v>7862</v>
      </c>
      <c r="D1961" t="s">
        <v>1465</v>
      </c>
      <c r="E1961" t="s">
        <v>1466</v>
      </c>
      <c r="F1961" t="s">
        <v>1109</v>
      </c>
      <c r="G1961" t="s">
        <v>1467</v>
      </c>
      <c r="H1961" t="s">
        <v>1468</v>
      </c>
      <c r="I1961" s="2">
        <v>45606</v>
      </c>
    </row>
    <row r="1962" spans="1:9" x14ac:dyDescent="0.2">
      <c r="A1962">
        <v>4500147272</v>
      </c>
      <c r="B1962" t="s">
        <v>133</v>
      </c>
      <c r="C1962" t="s">
        <v>7863</v>
      </c>
      <c r="D1962" t="s">
        <v>1465</v>
      </c>
      <c r="E1962" t="s">
        <v>1466</v>
      </c>
      <c r="F1962" t="s">
        <v>1109</v>
      </c>
      <c r="G1962" t="s">
        <v>1467</v>
      </c>
      <c r="H1962" t="s">
        <v>1468</v>
      </c>
      <c r="I1962" s="2">
        <v>45606</v>
      </c>
    </row>
    <row r="1963" spans="1:9" x14ac:dyDescent="0.2">
      <c r="A1963">
        <v>4500147272</v>
      </c>
      <c r="B1963" t="s">
        <v>165</v>
      </c>
      <c r="C1963" t="s">
        <v>7866</v>
      </c>
      <c r="D1963" t="s">
        <v>1465</v>
      </c>
      <c r="E1963" t="s">
        <v>1466</v>
      </c>
      <c r="F1963" t="s">
        <v>1109</v>
      </c>
      <c r="G1963" t="s">
        <v>1467</v>
      </c>
      <c r="H1963" t="s">
        <v>1468</v>
      </c>
      <c r="I1963" s="2">
        <v>45607</v>
      </c>
    </row>
    <row r="1964" spans="1:9" x14ac:dyDescent="0.2">
      <c r="A1964">
        <v>4500147273</v>
      </c>
      <c r="B1964" t="s">
        <v>35</v>
      </c>
      <c r="C1964" t="s">
        <v>7867</v>
      </c>
      <c r="D1964" t="s">
        <v>1465</v>
      </c>
      <c r="E1964" t="s">
        <v>1466</v>
      </c>
      <c r="F1964" t="s">
        <v>1109</v>
      </c>
      <c r="G1964" t="s">
        <v>1467</v>
      </c>
      <c r="H1964" t="s">
        <v>1468</v>
      </c>
      <c r="I1964" s="2">
        <v>45606</v>
      </c>
    </row>
    <row r="1965" spans="1:9" x14ac:dyDescent="0.2">
      <c r="A1965">
        <v>4500147273</v>
      </c>
      <c r="B1965" t="s">
        <v>52</v>
      </c>
      <c r="C1965" t="s">
        <v>7868</v>
      </c>
      <c r="D1965" t="s">
        <v>1465</v>
      </c>
      <c r="E1965" t="s">
        <v>1466</v>
      </c>
      <c r="F1965" t="s">
        <v>1109</v>
      </c>
      <c r="G1965" t="s">
        <v>1467</v>
      </c>
      <c r="H1965" t="s">
        <v>1468</v>
      </c>
      <c r="I1965" s="2">
        <v>45606</v>
      </c>
    </row>
    <row r="1966" spans="1:9" x14ac:dyDescent="0.2">
      <c r="A1966">
        <v>4500147274</v>
      </c>
      <c r="B1966" t="s">
        <v>35</v>
      </c>
      <c r="C1966" t="s">
        <v>7869</v>
      </c>
      <c r="D1966" t="s">
        <v>1465</v>
      </c>
      <c r="E1966" t="s">
        <v>1466</v>
      </c>
      <c r="F1966" t="s">
        <v>1109</v>
      </c>
      <c r="G1966" t="s">
        <v>1467</v>
      </c>
      <c r="H1966" t="s">
        <v>1468</v>
      </c>
      <c r="I1966" s="2">
        <v>45606</v>
      </c>
    </row>
    <row r="1967" spans="1:9" x14ac:dyDescent="0.2">
      <c r="A1967">
        <v>4500147274</v>
      </c>
      <c r="B1967" t="s">
        <v>52</v>
      </c>
      <c r="C1967" t="s">
        <v>7870</v>
      </c>
      <c r="D1967" t="s">
        <v>1465</v>
      </c>
      <c r="E1967" t="s">
        <v>1466</v>
      </c>
      <c r="F1967" t="s">
        <v>1109</v>
      </c>
      <c r="G1967" t="s">
        <v>1467</v>
      </c>
      <c r="H1967" t="s">
        <v>1468</v>
      </c>
      <c r="I1967" s="2">
        <v>45606</v>
      </c>
    </row>
    <row r="1968" spans="1:9" x14ac:dyDescent="0.2">
      <c r="A1968">
        <v>4500147274</v>
      </c>
      <c r="B1968" t="s">
        <v>56</v>
      </c>
      <c r="C1968" t="s">
        <v>7871</v>
      </c>
      <c r="D1968" t="s">
        <v>1465</v>
      </c>
      <c r="E1968" t="s">
        <v>1466</v>
      </c>
      <c r="F1968" t="s">
        <v>1109</v>
      </c>
      <c r="G1968" t="s">
        <v>1467</v>
      </c>
      <c r="H1968" t="s">
        <v>1468</v>
      </c>
      <c r="I1968" s="2">
        <v>45606</v>
      </c>
    </row>
    <row r="1969" spans="1:9" x14ac:dyDescent="0.2">
      <c r="A1969">
        <v>4500147274</v>
      </c>
      <c r="B1969" t="s">
        <v>133</v>
      </c>
      <c r="C1969" t="s">
        <v>7872</v>
      </c>
      <c r="D1969" t="s">
        <v>1465</v>
      </c>
      <c r="E1969" t="s">
        <v>1466</v>
      </c>
      <c r="F1969" t="s">
        <v>1109</v>
      </c>
      <c r="G1969" t="s">
        <v>1467</v>
      </c>
      <c r="H1969" t="s">
        <v>1468</v>
      </c>
      <c r="I1969" s="2">
        <v>45606</v>
      </c>
    </row>
    <row r="1970" spans="1:9" x14ac:dyDescent="0.2">
      <c r="A1970">
        <v>4500147995</v>
      </c>
      <c r="B1970" t="s">
        <v>35</v>
      </c>
      <c r="C1970" t="s">
        <v>8093</v>
      </c>
      <c r="D1970" t="s">
        <v>1465</v>
      </c>
      <c r="E1970" t="s">
        <v>1466</v>
      </c>
      <c r="F1970" t="s">
        <v>1109</v>
      </c>
      <c r="G1970" t="s">
        <v>1467</v>
      </c>
      <c r="H1970" t="s">
        <v>1468</v>
      </c>
      <c r="I1970" s="2">
        <v>45613</v>
      </c>
    </row>
    <row r="1971" spans="1:9" x14ac:dyDescent="0.2">
      <c r="A1971">
        <v>4500147995</v>
      </c>
      <c r="B1971" t="s">
        <v>52</v>
      </c>
      <c r="C1971" t="s">
        <v>8094</v>
      </c>
      <c r="D1971" t="s">
        <v>1465</v>
      </c>
      <c r="E1971" t="s">
        <v>1466</v>
      </c>
      <c r="F1971" t="s">
        <v>1109</v>
      </c>
      <c r="G1971" t="s">
        <v>1467</v>
      </c>
      <c r="H1971" t="s">
        <v>1468</v>
      </c>
      <c r="I1971" s="2">
        <v>45613</v>
      </c>
    </row>
    <row r="1972" spans="1:9" x14ac:dyDescent="0.2">
      <c r="A1972">
        <v>4500147995</v>
      </c>
      <c r="B1972" t="s">
        <v>56</v>
      </c>
      <c r="C1972" t="s">
        <v>8095</v>
      </c>
      <c r="D1972" t="s">
        <v>1465</v>
      </c>
      <c r="E1972" t="s">
        <v>1466</v>
      </c>
      <c r="F1972" t="s">
        <v>1109</v>
      </c>
      <c r="G1972" t="s">
        <v>1467</v>
      </c>
      <c r="H1972" t="s">
        <v>1468</v>
      </c>
      <c r="I1972" s="2">
        <v>45613</v>
      </c>
    </row>
    <row r="1973" spans="1:9" x14ac:dyDescent="0.2">
      <c r="A1973">
        <v>4500147995</v>
      </c>
      <c r="B1973" t="s">
        <v>133</v>
      </c>
      <c r="C1973" t="s">
        <v>8096</v>
      </c>
      <c r="D1973" t="s">
        <v>1465</v>
      </c>
      <c r="E1973" t="s">
        <v>1466</v>
      </c>
      <c r="F1973" t="s">
        <v>1109</v>
      </c>
      <c r="G1973" t="s">
        <v>1467</v>
      </c>
      <c r="H1973" t="s">
        <v>1468</v>
      </c>
      <c r="I1973" s="2">
        <v>45613</v>
      </c>
    </row>
    <row r="1974" spans="1:9" x14ac:dyDescent="0.2">
      <c r="A1974">
        <v>4500147995</v>
      </c>
      <c r="B1974" t="s">
        <v>165</v>
      </c>
      <c r="C1974" t="s">
        <v>8097</v>
      </c>
      <c r="D1974" t="s">
        <v>1465</v>
      </c>
      <c r="E1974" t="s">
        <v>1466</v>
      </c>
      <c r="F1974" t="s">
        <v>1109</v>
      </c>
      <c r="G1974" t="s">
        <v>1467</v>
      </c>
      <c r="H1974" t="s">
        <v>1468</v>
      </c>
      <c r="I1974" s="2">
        <v>45613</v>
      </c>
    </row>
    <row r="1975" spans="1:9" x14ac:dyDescent="0.2">
      <c r="A1975">
        <v>4500147996</v>
      </c>
      <c r="B1975" t="s">
        <v>35</v>
      </c>
      <c r="C1975" t="s">
        <v>8098</v>
      </c>
      <c r="D1975" t="s">
        <v>1465</v>
      </c>
      <c r="E1975" t="s">
        <v>1466</v>
      </c>
      <c r="F1975" t="s">
        <v>1109</v>
      </c>
      <c r="G1975" t="s">
        <v>1467</v>
      </c>
      <c r="H1975" t="s">
        <v>1468</v>
      </c>
      <c r="I1975" s="2">
        <v>45613</v>
      </c>
    </row>
    <row r="1976" spans="1:9" x14ac:dyDescent="0.2">
      <c r="A1976">
        <v>4500147996</v>
      </c>
      <c r="B1976" t="s">
        <v>52</v>
      </c>
      <c r="C1976" t="s">
        <v>8099</v>
      </c>
      <c r="D1976" t="s">
        <v>1465</v>
      </c>
      <c r="E1976" t="s">
        <v>1466</v>
      </c>
      <c r="F1976" t="s">
        <v>1109</v>
      </c>
      <c r="G1976" t="s">
        <v>1467</v>
      </c>
      <c r="H1976" t="s">
        <v>1468</v>
      </c>
      <c r="I1976" s="2">
        <v>45613</v>
      </c>
    </row>
    <row r="1977" spans="1:9" x14ac:dyDescent="0.2">
      <c r="A1977">
        <v>4500149801</v>
      </c>
      <c r="B1977" t="s">
        <v>35</v>
      </c>
      <c r="C1977" t="s">
        <v>8189</v>
      </c>
      <c r="D1977" t="s">
        <v>1465</v>
      </c>
      <c r="E1977" t="s">
        <v>1466</v>
      </c>
      <c r="F1977" t="s">
        <v>1109</v>
      </c>
      <c r="G1977" t="s">
        <v>1467</v>
      </c>
      <c r="H1977" t="s">
        <v>1468</v>
      </c>
      <c r="I1977" s="2">
        <v>45625</v>
      </c>
    </row>
    <row r="1978" spans="1:9" x14ac:dyDescent="0.2">
      <c r="A1978">
        <v>4500149801</v>
      </c>
      <c r="B1978" t="s">
        <v>52</v>
      </c>
      <c r="C1978" t="s">
        <v>8190</v>
      </c>
      <c r="D1978" t="s">
        <v>1465</v>
      </c>
      <c r="E1978" t="s">
        <v>1466</v>
      </c>
      <c r="F1978" t="s">
        <v>1109</v>
      </c>
      <c r="G1978" t="s">
        <v>1467</v>
      </c>
      <c r="H1978" t="s">
        <v>1468</v>
      </c>
      <c r="I1978" s="2">
        <v>45625</v>
      </c>
    </row>
    <row r="1979" spans="1:9" x14ac:dyDescent="0.2">
      <c r="A1979">
        <v>4500149801</v>
      </c>
      <c r="B1979" t="s">
        <v>56</v>
      </c>
      <c r="C1979" t="s">
        <v>8191</v>
      </c>
      <c r="D1979" t="s">
        <v>1465</v>
      </c>
      <c r="E1979" t="s">
        <v>1466</v>
      </c>
      <c r="F1979" t="s">
        <v>1109</v>
      </c>
      <c r="G1979" t="s">
        <v>1467</v>
      </c>
      <c r="H1979" t="s">
        <v>1468</v>
      </c>
      <c r="I1979" s="2">
        <v>45625</v>
      </c>
    </row>
    <row r="1980" spans="1:9" x14ac:dyDescent="0.2">
      <c r="A1980">
        <v>4500149853</v>
      </c>
      <c r="B1980" t="s">
        <v>35</v>
      </c>
      <c r="C1980" t="s">
        <v>8192</v>
      </c>
      <c r="D1980" t="s">
        <v>1465</v>
      </c>
      <c r="E1980" t="s">
        <v>1466</v>
      </c>
      <c r="F1980" t="s">
        <v>1109</v>
      </c>
      <c r="G1980" t="s">
        <v>1467</v>
      </c>
      <c r="H1980" t="s">
        <v>1468</v>
      </c>
      <c r="I1980" s="2">
        <v>45626</v>
      </c>
    </row>
    <row r="1981" spans="1:9" x14ac:dyDescent="0.2">
      <c r="A1981">
        <v>4500149853</v>
      </c>
      <c r="B1981" t="s">
        <v>52</v>
      </c>
      <c r="C1981" t="s">
        <v>8193</v>
      </c>
      <c r="D1981" t="s">
        <v>1465</v>
      </c>
      <c r="E1981" t="s">
        <v>1466</v>
      </c>
      <c r="F1981" t="s">
        <v>1109</v>
      </c>
      <c r="G1981" t="s">
        <v>1467</v>
      </c>
      <c r="H1981" t="s">
        <v>1468</v>
      </c>
      <c r="I1981" s="2">
        <v>45626</v>
      </c>
    </row>
    <row r="1982" spans="1:9" x14ac:dyDescent="0.2">
      <c r="A1982">
        <v>4500149853</v>
      </c>
      <c r="B1982" t="s">
        <v>56</v>
      </c>
      <c r="C1982" t="s">
        <v>8194</v>
      </c>
      <c r="D1982" t="s">
        <v>1465</v>
      </c>
      <c r="E1982" t="s">
        <v>1466</v>
      </c>
      <c r="F1982" t="s">
        <v>1109</v>
      </c>
      <c r="G1982" t="s">
        <v>1467</v>
      </c>
      <c r="H1982" t="s">
        <v>1468</v>
      </c>
      <c r="I1982" s="2">
        <v>45626</v>
      </c>
    </row>
    <row r="1983" spans="1:9" x14ac:dyDescent="0.2">
      <c r="A1983">
        <v>4500149853</v>
      </c>
      <c r="B1983" t="s">
        <v>133</v>
      </c>
      <c r="C1983" t="s">
        <v>8195</v>
      </c>
      <c r="D1983" t="s">
        <v>1465</v>
      </c>
      <c r="E1983" t="s">
        <v>1466</v>
      </c>
      <c r="F1983" t="s">
        <v>1109</v>
      </c>
      <c r="G1983" t="s">
        <v>1467</v>
      </c>
      <c r="H1983" t="s">
        <v>1468</v>
      </c>
      <c r="I1983" s="2">
        <v>45626</v>
      </c>
    </row>
    <row r="1984" spans="1:9" x14ac:dyDescent="0.2">
      <c r="A1984">
        <v>4500149853</v>
      </c>
      <c r="B1984" t="s">
        <v>165</v>
      </c>
      <c r="C1984" t="s">
        <v>8196</v>
      </c>
      <c r="D1984" t="s">
        <v>1465</v>
      </c>
      <c r="E1984" t="s">
        <v>1466</v>
      </c>
      <c r="F1984" t="s">
        <v>1109</v>
      </c>
      <c r="G1984" t="s">
        <v>1467</v>
      </c>
      <c r="H1984" t="s">
        <v>1468</v>
      </c>
      <c r="I1984" s="2">
        <v>45626</v>
      </c>
    </row>
    <row r="1985" spans="1:9" x14ac:dyDescent="0.2">
      <c r="A1985">
        <v>4500149854</v>
      </c>
      <c r="B1985" t="s">
        <v>35</v>
      </c>
      <c r="C1985" t="s">
        <v>8197</v>
      </c>
      <c r="D1985" t="s">
        <v>1465</v>
      </c>
      <c r="E1985" t="s">
        <v>1466</v>
      </c>
      <c r="F1985" t="s">
        <v>1109</v>
      </c>
      <c r="G1985" t="s">
        <v>1467</v>
      </c>
      <c r="H1985" t="s">
        <v>1468</v>
      </c>
      <c r="I1985" s="2">
        <v>45626</v>
      </c>
    </row>
    <row r="1986" spans="1:9" x14ac:dyDescent="0.2">
      <c r="A1986">
        <v>4500149855</v>
      </c>
      <c r="B1986" t="s">
        <v>35</v>
      </c>
      <c r="C1986" t="s">
        <v>8198</v>
      </c>
      <c r="D1986" t="s">
        <v>1465</v>
      </c>
      <c r="E1986" t="s">
        <v>1466</v>
      </c>
      <c r="F1986" t="s">
        <v>1109</v>
      </c>
      <c r="G1986" t="s">
        <v>1467</v>
      </c>
      <c r="H1986" t="s">
        <v>1468</v>
      </c>
      <c r="I1986" s="2">
        <v>45626</v>
      </c>
    </row>
    <row r="1987" spans="1:9" x14ac:dyDescent="0.2">
      <c r="A1987">
        <v>4500149856</v>
      </c>
      <c r="B1987" t="s">
        <v>35</v>
      </c>
      <c r="C1987" t="s">
        <v>8199</v>
      </c>
      <c r="D1987" t="s">
        <v>1465</v>
      </c>
      <c r="E1987" t="s">
        <v>1466</v>
      </c>
      <c r="F1987" t="s">
        <v>1109</v>
      </c>
      <c r="G1987" t="s">
        <v>1467</v>
      </c>
      <c r="H1987" t="s">
        <v>1468</v>
      </c>
      <c r="I1987" s="2">
        <v>45626</v>
      </c>
    </row>
    <row r="1988" spans="1:9" x14ac:dyDescent="0.2">
      <c r="A1988">
        <v>4500149856</v>
      </c>
      <c r="B1988" t="s">
        <v>52</v>
      </c>
      <c r="C1988" t="s">
        <v>8200</v>
      </c>
      <c r="D1988" t="s">
        <v>1465</v>
      </c>
      <c r="E1988" t="s">
        <v>1466</v>
      </c>
      <c r="F1988" t="s">
        <v>1109</v>
      </c>
      <c r="G1988" t="s">
        <v>1467</v>
      </c>
      <c r="H1988" t="s">
        <v>1468</v>
      </c>
      <c r="I1988" s="2">
        <v>45626</v>
      </c>
    </row>
    <row r="1989" spans="1:9" x14ac:dyDescent="0.2">
      <c r="A1989">
        <v>4500149856</v>
      </c>
      <c r="B1989" t="s">
        <v>56</v>
      </c>
      <c r="C1989" t="s">
        <v>8201</v>
      </c>
      <c r="D1989" t="s">
        <v>1465</v>
      </c>
      <c r="E1989" t="s">
        <v>1466</v>
      </c>
      <c r="F1989" t="s">
        <v>1109</v>
      </c>
      <c r="G1989" t="s">
        <v>1467</v>
      </c>
      <c r="H1989" t="s">
        <v>1468</v>
      </c>
      <c r="I1989" s="2">
        <v>45626</v>
      </c>
    </row>
    <row r="1990" spans="1:9" x14ac:dyDescent="0.2">
      <c r="A1990">
        <v>4500149856</v>
      </c>
      <c r="B1990" t="s">
        <v>133</v>
      </c>
      <c r="C1990" t="s">
        <v>8202</v>
      </c>
      <c r="D1990" t="s">
        <v>1465</v>
      </c>
      <c r="E1990" t="s">
        <v>1466</v>
      </c>
      <c r="F1990" t="s">
        <v>1109</v>
      </c>
      <c r="G1990" t="s">
        <v>1467</v>
      </c>
      <c r="H1990" t="s">
        <v>1468</v>
      </c>
      <c r="I1990" s="2">
        <v>45626</v>
      </c>
    </row>
    <row r="1991" spans="1:9" x14ac:dyDescent="0.2">
      <c r="A1991">
        <v>4500149856</v>
      </c>
      <c r="B1991" t="s">
        <v>165</v>
      </c>
      <c r="C1991" t="s">
        <v>8203</v>
      </c>
      <c r="D1991" t="s">
        <v>1465</v>
      </c>
      <c r="E1991" t="s">
        <v>1466</v>
      </c>
      <c r="F1991" t="s">
        <v>1109</v>
      </c>
      <c r="G1991" t="s">
        <v>1467</v>
      </c>
      <c r="H1991" t="s">
        <v>1468</v>
      </c>
      <c r="I1991" s="2">
        <v>45626</v>
      </c>
    </row>
    <row r="1992" spans="1:9" x14ac:dyDescent="0.2">
      <c r="A1992">
        <v>4500151729</v>
      </c>
      <c r="B1992" t="s">
        <v>35</v>
      </c>
      <c r="C1992" t="s">
        <v>8711</v>
      </c>
      <c r="D1992" t="s">
        <v>1465</v>
      </c>
      <c r="E1992" t="s">
        <v>1466</v>
      </c>
      <c r="F1992" t="s">
        <v>1109</v>
      </c>
      <c r="G1992" t="s">
        <v>1467</v>
      </c>
      <c r="H1992" t="s">
        <v>1468</v>
      </c>
      <c r="I1992" s="2">
        <v>45643</v>
      </c>
    </row>
    <row r="1993" spans="1:9" x14ac:dyDescent="0.2">
      <c r="A1993">
        <v>4500151729</v>
      </c>
      <c r="B1993" t="s">
        <v>52</v>
      </c>
      <c r="C1993" t="s">
        <v>8712</v>
      </c>
      <c r="D1993" t="s">
        <v>1465</v>
      </c>
      <c r="E1993" t="s">
        <v>1466</v>
      </c>
      <c r="F1993" t="s">
        <v>1109</v>
      </c>
      <c r="G1993" t="s">
        <v>1467</v>
      </c>
      <c r="H1993" t="s">
        <v>1468</v>
      </c>
      <c r="I1993" s="2">
        <v>45643</v>
      </c>
    </row>
    <row r="1994" spans="1:9" x14ac:dyDescent="0.2">
      <c r="A1994">
        <v>4500151729</v>
      </c>
      <c r="B1994" t="s">
        <v>56</v>
      </c>
      <c r="C1994" t="s">
        <v>8713</v>
      </c>
      <c r="D1994" t="s">
        <v>1465</v>
      </c>
      <c r="E1994" t="s">
        <v>1466</v>
      </c>
      <c r="F1994" t="s">
        <v>1109</v>
      </c>
      <c r="G1994" t="s">
        <v>1467</v>
      </c>
      <c r="H1994" t="s">
        <v>1468</v>
      </c>
      <c r="I1994" s="2">
        <v>45643</v>
      </c>
    </row>
    <row r="1995" spans="1:9" x14ac:dyDescent="0.2">
      <c r="A1995">
        <v>4500151729</v>
      </c>
      <c r="B1995" t="s">
        <v>133</v>
      </c>
      <c r="C1995" t="s">
        <v>8714</v>
      </c>
      <c r="D1995" t="s">
        <v>1465</v>
      </c>
      <c r="E1995" t="s">
        <v>1466</v>
      </c>
      <c r="F1995" t="s">
        <v>1109</v>
      </c>
      <c r="G1995" t="s">
        <v>1467</v>
      </c>
      <c r="H1995" t="s">
        <v>1468</v>
      </c>
      <c r="I1995" s="2">
        <v>45643</v>
      </c>
    </row>
    <row r="1996" spans="1:9" x14ac:dyDescent="0.2">
      <c r="A1996">
        <v>4500151729</v>
      </c>
      <c r="B1996" t="s">
        <v>165</v>
      </c>
      <c r="C1996" t="s">
        <v>8715</v>
      </c>
      <c r="D1996" t="s">
        <v>1465</v>
      </c>
      <c r="E1996" t="s">
        <v>1466</v>
      </c>
      <c r="F1996" t="s">
        <v>1109</v>
      </c>
      <c r="G1996" t="s">
        <v>1467</v>
      </c>
      <c r="H1996" t="s">
        <v>1468</v>
      </c>
      <c r="I1996" s="2">
        <v>45643</v>
      </c>
    </row>
    <row r="1997" spans="1:9" x14ac:dyDescent="0.2">
      <c r="A1997">
        <v>4500151729</v>
      </c>
      <c r="B1997" t="s">
        <v>300</v>
      </c>
      <c r="C1997" t="s">
        <v>8716</v>
      </c>
      <c r="D1997" t="s">
        <v>1465</v>
      </c>
      <c r="E1997" t="s">
        <v>1466</v>
      </c>
      <c r="F1997" t="s">
        <v>1109</v>
      </c>
      <c r="G1997" t="s">
        <v>1467</v>
      </c>
      <c r="H1997" t="s">
        <v>1468</v>
      </c>
      <c r="I1997" s="2">
        <v>45643</v>
      </c>
    </row>
    <row r="1998" spans="1:9" x14ac:dyDescent="0.2">
      <c r="A1998">
        <v>4500151734</v>
      </c>
      <c r="B1998" t="s">
        <v>35</v>
      </c>
      <c r="C1998" t="s">
        <v>8717</v>
      </c>
      <c r="D1998" t="s">
        <v>1465</v>
      </c>
      <c r="E1998" t="s">
        <v>1466</v>
      </c>
      <c r="F1998" t="s">
        <v>1109</v>
      </c>
      <c r="G1998" t="s">
        <v>1467</v>
      </c>
      <c r="H1998" t="s">
        <v>1468</v>
      </c>
      <c r="I1998" s="2">
        <v>45643</v>
      </c>
    </row>
    <row r="1999" spans="1:9" x14ac:dyDescent="0.2">
      <c r="A1999">
        <v>4500151734</v>
      </c>
      <c r="B1999" t="s">
        <v>52</v>
      </c>
      <c r="C1999" t="s">
        <v>8718</v>
      </c>
      <c r="D1999" t="s">
        <v>1465</v>
      </c>
      <c r="E1999" t="s">
        <v>1466</v>
      </c>
      <c r="F1999" t="s">
        <v>1109</v>
      </c>
      <c r="G1999" t="s">
        <v>1467</v>
      </c>
      <c r="H1999" t="s">
        <v>1468</v>
      </c>
      <c r="I1999" s="2">
        <v>45643</v>
      </c>
    </row>
    <row r="2000" spans="1:9" x14ac:dyDescent="0.2">
      <c r="A2000">
        <v>4500151734</v>
      </c>
      <c r="B2000" t="s">
        <v>56</v>
      </c>
      <c r="C2000" t="s">
        <v>8719</v>
      </c>
      <c r="D2000" t="s">
        <v>1465</v>
      </c>
      <c r="E2000" t="s">
        <v>1466</v>
      </c>
      <c r="F2000" t="s">
        <v>1109</v>
      </c>
      <c r="G2000" t="s">
        <v>1467</v>
      </c>
      <c r="H2000" t="s">
        <v>1468</v>
      </c>
      <c r="I2000" s="2">
        <v>45643</v>
      </c>
    </row>
    <row r="2001" spans="1:9" x14ac:dyDescent="0.2">
      <c r="A2001">
        <v>4500151734</v>
      </c>
      <c r="B2001" t="s">
        <v>133</v>
      </c>
      <c r="C2001" t="s">
        <v>8720</v>
      </c>
      <c r="D2001" t="s">
        <v>1465</v>
      </c>
      <c r="E2001" t="s">
        <v>1466</v>
      </c>
      <c r="F2001" t="s">
        <v>1109</v>
      </c>
      <c r="G2001" t="s">
        <v>1467</v>
      </c>
      <c r="H2001" t="s">
        <v>1468</v>
      </c>
      <c r="I2001" s="2">
        <v>45643</v>
      </c>
    </row>
    <row r="2002" spans="1:9" x14ac:dyDescent="0.2">
      <c r="A2002">
        <v>4500151739</v>
      </c>
      <c r="B2002" t="s">
        <v>35</v>
      </c>
      <c r="C2002" t="s">
        <v>8721</v>
      </c>
      <c r="D2002" t="s">
        <v>1465</v>
      </c>
      <c r="E2002" t="s">
        <v>1466</v>
      </c>
      <c r="F2002" t="s">
        <v>1109</v>
      </c>
      <c r="G2002" t="s">
        <v>1467</v>
      </c>
      <c r="H2002" t="s">
        <v>1468</v>
      </c>
      <c r="I2002" s="2">
        <v>45643</v>
      </c>
    </row>
    <row r="2003" spans="1:9" x14ac:dyDescent="0.2">
      <c r="A2003">
        <v>4500151739</v>
      </c>
      <c r="B2003" t="s">
        <v>52</v>
      </c>
      <c r="C2003" t="s">
        <v>8722</v>
      </c>
      <c r="D2003" t="s">
        <v>1465</v>
      </c>
      <c r="E2003" t="s">
        <v>1466</v>
      </c>
      <c r="F2003" t="s">
        <v>1109</v>
      </c>
      <c r="G2003" t="s">
        <v>1467</v>
      </c>
      <c r="H2003" t="s">
        <v>1468</v>
      </c>
      <c r="I2003" s="2">
        <v>45643</v>
      </c>
    </row>
    <row r="2004" spans="1:9" x14ac:dyDescent="0.2">
      <c r="A2004">
        <v>4500151739</v>
      </c>
      <c r="B2004" t="s">
        <v>56</v>
      </c>
      <c r="C2004" t="s">
        <v>8723</v>
      </c>
      <c r="D2004" t="s">
        <v>1465</v>
      </c>
      <c r="E2004" t="s">
        <v>1466</v>
      </c>
      <c r="F2004" t="s">
        <v>1109</v>
      </c>
      <c r="G2004" t="s">
        <v>1467</v>
      </c>
      <c r="H2004" t="s">
        <v>1468</v>
      </c>
      <c r="I2004" s="2">
        <v>45643</v>
      </c>
    </row>
    <row r="2005" spans="1:9" x14ac:dyDescent="0.2">
      <c r="A2005">
        <v>4500151739</v>
      </c>
      <c r="B2005" t="s">
        <v>133</v>
      </c>
      <c r="C2005" t="s">
        <v>8724</v>
      </c>
      <c r="D2005" t="s">
        <v>1465</v>
      </c>
      <c r="E2005" t="s">
        <v>1466</v>
      </c>
      <c r="F2005" t="s">
        <v>1109</v>
      </c>
      <c r="G2005" t="s">
        <v>1467</v>
      </c>
      <c r="H2005" t="s">
        <v>1468</v>
      </c>
      <c r="I2005" s="2">
        <v>45643</v>
      </c>
    </row>
    <row r="2006" spans="1:9" x14ac:dyDescent="0.2">
      <c r="A2006">
        <v>4500151739</v>
      </c>
      <c r="B2006" t="s">
        <v>165</v>
      </c>
      <c r="C2006" t="s">
        <v>8725</v>
      </c>
      <c r="D2006" t="s">
        <v>1465</v>
      </c>
      <c r="E2006" t="s">
        <v>1466</v>
      </c>
      <c r="F2006" t="s">
        <v>1109</v>
      </c>
      <c r="G2006" t="s">
        <v>1467</v>
      </c>
      <c r="H2006" t="s">
        <v>1468</v>
      </c>
      <c r="I2006" s="2">
        <v>45643</v>
      </c>
    </row>
    <row r="2007" spans="1:9" x14ac:dyDescent="0.2">
      <c r="A2007">
        <v>4500151739</v>
      </c>
      <c r="B2007" t="s">
        <v>300</v>
      </c>
      <c r="C2007" t="s">
        <v>8726</v>
      </c>
      <c r="D2007" t="s">
        <v>1465</v>
      </c>
      <c r="E2007" t="s">
        <v>1466</v>
      </c>
      <c r="F2007" t="s">
        <v>1109</v>
      </c>
      <c r="G2007" t="s">
        <v>1467</v>
      </c>
      <c r="H2007" t="s">
        <v>1468</v>
      </c>
      <c r="I2007" s="2">
        <v>45643</v>
      </c>
    </row>
    <row r="2008" spans="1:9" x14ac:dyDescent="0.2">
      <c r="A2008">
        <v>4500151739</v>
      </c>
      <c r="B2008" t="s">
        <v>169</v>
      </c>
      <c r="C2008" t="s">
        <v>8727</v>
      </c>
      <c r="D2008" t="s">
        <v>1465</v>
      </c>
      <c r="E2008" t="s">
        <v>1466</v>
      </c>
      <c r="F2008" t="s">
        <v>1109</v>
      </c>
      <c r="G2008" t="s">
        <v>1467</v>
      </c>
      <c r="H2008" t="s">
        <v>1468</v>
      </c>
      <c r="I2008" s="2">
        <v>45643</v>
      </c>
    </row>
    <row r="2009" spans="1:9" x14ac:dyDescent="0.2">
      <c r="A2009">
        <v>4500152275</v>
      </c>
      <c r="B2009" t="s">
        <v>35</v>
      </c>
      <c r="C2009" t="s">
        <v>8771</v>
      </c>
      <c r="D2009" t="s">
        <v>1465</v>
      </c>
      <c r="E2009" t="s">
        <v>1466</v>
      </c>
      <c r="F2009" t="s">
        <v>1109</v>
      </c>
      <c r="G2009" t="s">
        <v>1467</v>
      </c>
      <c r="H2009" t="s">
        <v>1468</v>
      </c>
      <c r="I2009" s="2">
        <v>45646</v>
      </c>
    </row>
    <row r="2010" spans="1:9" x14ac:dyDescent="0.2">
      <c r="A2010">
        <v>4500152275</v>
      </c>
      <c r="B2010" t="s">
        <v>52</v>
      </c>
      <c r="C2010" t="s">
        <v>8772</v>
      </c>
      <c r="D2010" t="s">
        <v>1465</v>
      </c>
      <c r="E2010" t="s">
        <v>1466</v>
      </c>
      <c r="F2010" t="s">
        <v>1109</v>
      </c>
      <c r="G2010" t="s">
        <v>1467</v>
      </c>
      <c r="H2010" t="s">
        <v>1468</v>
      </c>
      <c r="I2010" s="2">
        <v>45646</v>
      </c>
    </row>
    <row r="2011" spans="1:9" x14ac:dyDescent="0.2">
      <c r="A2011">
        <v>4500152275</v>
      </c>
      <c r="B2011" t="s">
        <v>56</v>
      </c>
      <c r="C2011" t="s">
        <v>8773</v>
      </c>
      <c r="D2011" t="s">
        <v>1465</v>
      </c>
      <c r="E2011" t="s">
        <v>1466</v>
      </c>
      <c r="F2011" t="s">
        <v>1109</v>
      </c>
      <c r="G2011" t="s">
        <v>1467</v>
      </c>
      <c r="H2011" t="s">
        <v>1468</v>
      </c>
      <c r="I2011" s="2">
        <v>45646</v>
      </c>
    </row>
    <row r="2012" spans="1:9" x14ac:dyDescent="0.2">
      <c r="A2012">
        <v>4500152275</v>
      </c>
      <c r="B2012" t="s">
        <v>133</v>
      </c>
      <c r="C2012" t="s">
        <v>8774</v>
      </c>
      <c r="D2012" t="s">
        <v>1465</v>
      </c>
      <c r="E2012" t="s">
        <v>1466</v>
      </c>
      <c r="F2012" t="s">
        <v>1109</v>
      </c>
      <c r="G2012" t="s">
        <v>1467</v>
      </c>
      <c r="H2012" t="s">
        <v>1468</v>
      </c>
      <c r="I2012" s="2">
        <v>45646</v>
      </c>
    </row>
    <row r="2013" spans="1:9" x14ac:dyDescent="0.2">
      <c r="A2013">
        <v>4500152275</v>
      </c>
      <c r="B2013" t="s">
        <v>165</v>
      </c>
      <c r="C2013" t="s">
        <v>8775</v>
      </c>
      <c r="D2013" t="s">
        <v>1465</v>
      </c>
      <c r="E2013" t="s">
        <v>1466</v>
      </c>
      <c r="F2013" t="s">
        <v>1109</v>
      </c>
      <c r="G2013" t="s">
        <v>1467</v>
      </c>
      <c r="H2013" t="s">
        <v>1468</v>
      </c>
      <c r="I2013" s="2">
        <v>45646</v>
      </c>
    </row>
    <row r="2014" spans="1:9" x14ac:dyDescent="0.2">
      <c r="A2014">
        <v>4500152275</v>
      </c>
      <c r="B2014" t="s">
        <v>300</v>
      </c>
      <c r="C2014" t="s">
        <v>8776</v>
      </c>
      <c r="D2014" t="s">
        <v>1465</v>
      </c>
      <c r="E2014" t="s">
        <v>1466</v>
      </c>
      <c r="F2014" t="s">
        <v>1109</v>
      </c>
      <c r="G2014" t="s">
        <v>1467</v>
      </c>
      <c r="H2014" t="s">
        <v>1468</v>
      </c>
      <c r="I2014" s="2">
        <v>45646</v>
      </c>
    </row>
    <row r="2015" spans="1:9" x14ac:dyDescent="0.2">
      <c r="A2015">
        <v>4500152377</v>
      </c>
      <c r="B2015" t="s">
        <v>35</v>
      </c>
      <c r="C2015" t="s">
        <v>8780</v>
      </c>
      <c r="D2015" t="s">
        <v>1465</v>
      </c>
      <c r="E2015" t="s">
        <v>1466</v>
      </c>
      <c r="F2015" t="s">
        <v>1109</v>
      </c>
      <c r="G2015" t="s">
        <v>1467</v>
      </c>
      <c r="H2015" t="s">
        <v>1468</v>
      </c>
      <c r="I2015" s="2">
        <v>45648</v>
      </c>
    </row>
    <row r="2016" spans="1:9" x14ac:dyDescent="0.2">
      <c r="A2016">
        <v>4500152377</v>
      </c>
      <c r="B2016" t="s">
        <v>52</v>
      </c>
      <c r="C2016" t="s">
        <v>8781</v>
      </c>
      <c r="D2016" t="s">
        <v>1465</v>
      </c>
      <c r="E2016" t="s">
        <v>1466</v>
      </c>
      <c r="F2016" t="s">
        <v>1109</v>
      </c>
      <c r="G2016" t="s">
        <v>1467</v>
      </c>
      <c r="H2016" t="s">
        <v>1468</v>
      </c>
      <c r="I2016" s="2">
        <v>45648</v>
      </c>
    </row>
    <row r="2017" spans="1:9" x14ac:dyDescent="0.2">
      <c r="A2017">
        <v>4500152377</v>
      </c>
      <c r="B2017" t="s">
        <v>56</v>
      </c>
      <c r="C2017" t="s">
        <v>8782</v>
      </c>
      <c r="D2017" t="s">
        <v>1465</v>
      </c>
      <c r="E2017" t="s">
        <v>1466</v>
      </c>
      <c r="F2017" t="s">
        <v>1109</v>
      </c>
      <c r="G2017" t="s">
        <v>1467</v>
      </c>
      <c r="H2017" t="s">
        <v>1468</v>
      </c>
      <c r="I2017" s="2">
        <v>45648</v>
      </c>
    </row>
    <row r="2018" spans="1:9" x14ac:dyDescent="0.2">
      <c r="A2018">
        <v>4500152378</v>
      </c>
      <c r="B2018" t="s">
        <v>35</v>
      </c>
      <c r="C2018" t="s">
        <v>8783</v>
      </c>
      <c r="D2018" t="s">
        <v>1465</v>
      </c>
      <c r="E2018" t="s">
        <v>1466</v>
      </c>
      <c r="F2018" t="s">
        <v>1109</v>
      </c>
      <c r="G2018" t="s">
        <v>1467</v>
      </c>
      <c r="H2018" t="s">
        <v>1468</v>
      </c>
      <c r="I2018" s="2">
        <v>45648</v>
      </c>
    </row>
    <row r="2019" spans="1:9" x14ac:dyDescent="0.2">
      <c r="A2019">
        <v>4500152378</v>
      </c>
      <c r="B2019" t="s">
        <v>52</v>
      </c>
      <c r="C2019" t="s">
        <v>8784</v>
      </c>
      <c r="D2019" t="s">
        <v>1465</v>
      </c>
      <c r="E2019" t="s">
        <v>1466</v>
      </c>
      <c r="F2019" t="s">
        <v>1109</v>
      </c>
      <c r="G2019" t="s">
        <v>1467</v>
      </c>
      <c r="H2019" t="s">
        <v>1468</v>
      </c>
      <c r="I2019" s="2">
        <v>45648</v>
      </c>
    </row>
    <row r="2020" spans="1:9" x14ac:dyDescent="0.2">
      <c r="A2020">
        <v>4500154654</v>
      </c>
      <c r="B2020" t="s">
        <v>35</v>
      </c>
      <c r="C2020" t="s">
        <v>9001</v>
      </c>
      <c r="D2020" t="s">
        <v>1465</v>
      </c>
      <c r="E2020" t="s">
        <v>1466</v>
      </c>
      <c r="F2020" t="s">
        <v>1109</v>
      </c>
      <c r="G2020" t="s">
        <v>1467</v>
      </c>
      <c r="H2020" t="s">
        <v>1468</v>
      </c>
      <c r="I2020" s="2">
        <v>45671</v>
      </c>
    </row>
    <row r="2021" spans="1:9" x14ac:dyDescent="0.2">
      <c r="A2021">
        <v>4500154654</v>
      </c>
      <c r="B2021" t="s">
        <v>52</v>
      </c>
      <c r="C2021" t="s">
        <v>9002</v>
      </c>
      <c r="D2021" t="s">
        <v>1465</v>
      </c>
      <c r="E2021" t="s">
        <v>1466</v>
      </c>
      <c r="F2021" t="s">
        <v>1109</v>
      </c>
      <c r="G2021" t="s">
        <v>1467</v>
      </c>
      <c r="H2021" t="s">
        <v>1468</v>
      </c>
      <c r="I2021" s="2">
        <v>45671</v>
      </c>
    </row>
    <row r="2022" spans="1:9" x14ac:dyDescent="0.2">
      <c r="A2022">
        <v>4500154654</v>
      </c>
      <c r="B2022" t="s">
        <v>56</v>
      </c>
      <c r="C2022" t="s">
        <v>9003</v>
      </c>
      <c r="D2022" t="s">
        <v>1465</v>
      </c>
      <c r="E2022" t="s">
        <v>1466</v>
      </c>
      <c r="F2022" t="s">
        <v>1109</v>
      </c>
      <c r="G2022" t="s">
        <v>1467</v>
      </c>
      <c r="H2022" t="s">
        <v>1468</v>
      </c>
      <c r="I2022" s="2">
        <v>45671</v>
      </c>
    </row>
    <row r="2023" spans="1:9" x14ac:dyDescent="0.2">
      <c r="A2023">
        <v>4500154654</v>
      </c>
      <c r="B2023" t="s">
        <v>133</v>
      </c>
      <c r="C2023" t="s">
        <v>9004</v>
      </c>
      <c r="D2023" t="s">
        <v>1465</v>
      </c>
      <c r="E2023" t="s">
        <v>1466</v>
      </c>
      <c r="F2023" t="s">
        <v>1109</v>
      </c>
      <c r="G2023" t="s">
        <v>1467</v>
      </c>
      <c r="H2023" t="s">
        <v>1468</v>
      </c>
      <c r="I2023" s="2">
        <v>45671</v>
      </c>
    </row>
    <row r="2024" spans="1:9" x14ac:dyDescent="0.2">
      <c r="A2024">
        <v>4500154654</v>
      </c>
      <c r="B2024" t="s">
        <v>165</v>
      </c>
      <c r="C2024" t="s">
        <v>9005</v>
      </c>
      <c r="D2024" t="s">
        <v>1465</v>
      </c>
      <c r="E2024" t="s">
        <v>1466</v>
      </c>
      <c r="F2024" t="s">
        <v>1109</v>
      </c>
      <c r="G2024" t="s">
        <v>1467</v>
      </c>
      <c r="H2024" t="s">
        <v>1468</v>
      </c>
      <c r="I2024" s="2">
        <v>45671</v>
      </c>
    </row>
    <row r="2025" spans="1:9" x14ac:dyDescent="0.2">
      <c r="A2025">
        <v>4500154654</v>
      </c>
      <c r="B2025" t="s">
        <v>300</v>
      </c>
      <c r="C2025" t="s">
        <v>9006</v>
      </c>
      <c r="D2025" t="s">
        <v>1465</v>
      </c>
      <c r="E2025" t="s">
        <v>1466</v>
      </c>
      <c r="F2025" t="s">
        <v>1109</v>
      </c>
      <c r="G2025" t="s">
        <v>1467</v>
      </c>
      <c r="H2025" t="s">
        <v>1468</v>
      </c>
      <c r="I2025" s="2">
        <v>45671</v>
      </c>
    </row>
    <row r="2026" spans="1:9" x14ac:dyDescent="0.2">
      <c r="A2026">
        <v>4500154654</v>
      </c>
      <c r="B2026" t="s">
        <v>169</v>
      </c>
      <c r="C2026" t="s">
        <v>9007</v>
      </c>
      <c r="D2026" t="s">
        <v>1465</v>
      </c>
      <c r="E2026" t="s">
        <v>1466</v>
      </c>
      <c r="F2026" t="s">
        <v>1109</v>
      </c>
      <c r="G2026" t="s">
        <v>1467</v>
      </c>
      <c r="H2026" t="s">
        <v>1468</v>
      </c>
      <c r="I2026" s="2">
        <v>45671</v>
      </c>
    </row>
    <row r="2027" spans="1:9" x14ac:dyDescent="0.2">
      <c r="A2027">
        <v>4500154655</v>
      </c>
      <c r="B2027" t="s">
        <v>35</v>
      </c>
      <c r="C2027" t="s">
        <v>9008</v>
      </c>
      <c r="D2027" t="s">
        <v>1465</v>
      </c>
      <c r="E2027" t="s">
        <v>1466</v>
      </c>
      <c r="F2027" t="s">
        <v>1109</v>
      </c>
      <c r="G2027" t="s">
        <v>1467</v>
      </c>
      <c r="H2027" t="s">
        <v>1468</v>
      </c>
      <c r="I2027" s="2">
        <v>45671</v>
      </c>
    </row>
    <row r="2028" spans="1:9" x14ac:dyDescent="0.2">
      <c r="A2028">
        <v>4500095991</v>
      </c>
      <c r="B2028" t="s">
        <v>35</v>
      </c>
      <c r="C2028" t="s">
        <v>97</v>
      </c>
      <c r="D2028" t="s">
        <v>1465</v>
      </c>
      <c r="E2028" t="s">
        <v>1470</v>
      </c>
      <c r="F2028" t="s">
        <v>1109</v>
      </c>
      <c r="G2028" t="s">
        <v>1467</v>
      </c>
      <c r="H2028" t="s">
        <v>1468</v>
      </c>
      <c r="I2028" s="2">
        <v>45208</v>
      </c>
    </row>
    <row r="2029" spans="1:9" x14ac:dyDescent="0.2">
      <c r="A2029">
        <v>4500106979</v>
      </c>
      <c r="B2029" t="s">
        <v>35</v>
      </c>
      <c r="C2029" t="s">
        <v>4209</v>
      </c>
      <c r="D2029" t="s">
        <v>1465</v>
      </c>
      <c r="E2029" t="s">
        <v>1470</v>
      </c>
      <c r="F2029" t="s">
        <v>1109</v>
      </c>
      <c r="G2029" t="s">
        <v>1467</v>
      </c>
      <c r="H2029" t="s">
        <v>1468</v>
      </c>
      <c r="I2029" s="2">
        <v>45281</v>
      </c>
    </row>
    <row r="2030" spans="1:9" x14ac:dyDescent="0.2">
      <c r="A2030">
        <v>4500120162</v>
      </c>
      <c r="B2030" t="s">
        <v>35</v>
      </c>
      <c r="C2030" t="s">
        <v>5775</v>
      </c>
      <c r="D2030" t="s">
        <v>1465</v>
      </c>
      <c r="E2030" t="s">
        <v>1470</v>
      </c>
      <c r="F2030" t="s">
        <v>1109</v>
      </c>
      <c r="G2030" t="s">
        <v>1467</v>
      </c>
      <c r="H2030" t="s">
        <v>1468</v>
      </c>
      <c r="I2030" s="2">
        <v>45401</v>
      </c>
    </row>
    <row r="2031" spans="1:9" x14ac:dyDescent="0.2">
      <c r="A2031">
        <v>4500120164</v>
      </c>
      <c r="B2031" t="s">
        <v>35</v>
      </c>
      <c r="C2031" t="s">
        <v>5776</v>
      </c>
      <c r="D2031" t="s">
        <v>1465</v>
      </c>
      <c r="E2031" t="s">
        <v>1470</v>
      </c>
      <c r="F2031" t="s">
        <v>1109</v>
      </c>
      <c r="G2031" t="s">
        <v>1467</v>
      </c>
      <c r="H2031" t="s">
        <v>1468</v>
      </c>
      <c r="I2031" s="2">
        <v>45401</v>
      </c>
    </row>
    <row r="2032" spans="1:9" x14ac:dyDescent="0.2">
      <c r="A2032">
        <v>4500144043</v>
      </c>
      <c r="B2032" t="s">
        <v>35</v>
      </c>
      <c r="C2032" t="s">
        <v>7318</v>
      </c>
      <c r="D2032" t="s">
        <v>1465</v>
      </c>
      <c r="E2032" t="s">
        <v>1470</v>
      </c>
      <c r="F2032" t="s">
        <v>1109</v>
      </c>
      <c r="G2032" t="s">
        <v>1467</v>
      </c>
      <c r="H2032" t="s">
        <v>1468</v>
      </c>
      <c r="I2032" s="2">
        <v>45574</v>
      </c>
    </row>
    <row r="2033" spans="1:9" x14ac:dyDescent="0.2">
      <c r="A2033">
        <v>4500152256</v>
      </c>
      <c r="B2033" t="s">
        <v>35</v>
      </c>
      <c r="C2033" t="s">
        <v>8770</v>
      </c>
      <c r="D2033" t="s">
        <v>1465</v>
      </c>
      <c r="E2033" t="s">
        <v>1466</v>
      </c>
      <c r="F2033" t="s">
        <v>1109</v>
      </c>
      <c r="G2033" t="s">
        <v>1467</v>
      </c>
      <c r="H2033" t="s">
        <v>1468</v>
      </c>
      <c r="I2033" s="2">
        <v>45646</v>
      </c>
    </row>
    <row r="2034" spans="1:9" x14ac:dyDescent="0.2">
      <c r="A2034">
        <v>4500097016</v>
      </c>
      <c r="B2034" t="s">
        <v>35</v>
      </c>
      <c r="C2034" t="s">
        <v>231</v>
      </c>
      <c r="D2034" t="s">
        <v>1465</v>
      </c>
      <c r="E2034" t="s">
        <v>1466</v>
      </c>
      <c r="F2034" t="s">
        <v>1109</v>
      </c>
      <c r="G2034" t="s">
        <v>1467</v>
      </c>
      <c r="H2034" t="s">
        <v>1468</v>
      </c>
      <c r="I2034" s="2">
        <v>45217</v>
      </c>
    </row>
    <row r="2035" spans="1:9" x14ac:dyDescent="0.2">
      <c r="A2035">
        <v>4500097146</v>
      </c>
      <c r="B2035" t="s">
        <v>35</v>
      </c>
      <c r="C2035" t="s">
        <v>244</v>
      </c>
      <c r="D2035" t="s">
        <v>1465</v>
      </c>
      <c r="E2035" t="s">
        <v>1466</v>
      </c>
      <c r="F2035" t="s">
        <v>1109</v>
      </c>
      <c r="G2035" t="s">
        <v>1467</v>
      </c>
      <c r="H2035" t="s">
        <v>1468</v>
      </c>
      <c r="I2035" s="2">
        <v>45218</v>
      </c>
    </row>
    <row r="2036" spans="1:9" x14ac:dyDescent="0.2">
      <c r="A2036">
        <v>4500097147</v>
      </c>
      <c r="B2036" t="s">
        <v>35</v>
      </c>
      <c r="C2036" t="s">
        <v>245</v>
      </c>
      <c r="D2036" t="s">
        <v>1465</v>
      </c>
      <c r="E2036" t="s">
        <v>1466</v>
      </c>
      <c r="F2036" t="s">
        <v>1109</v>
      </c>
      <c r="G2036" t="s">
        <v>1467</v>
      </c>
      <c r="H2036" t="s">
        <v>1468</v>
      </c>
      <c r="I2036" s="2">
        <v>45218</v>
      </c>
    </row>
    <row r="2037" spans="1:9" x14ac:dyDescent="0.2">
      <c r="A2037">
        <v>4500101116</v>
      </c>
      <c r="B2037" t="s">
        <v>35</v>
      </c>
      <c r="C2037" t="s">
        <v>407</v>
      </c>
      <c r="D2037" t="s">
        <v>1465</v>
      </c>
      <c r="E2037" t="s">
        <v>1466</v>
      </c>
      <c r="F2037" t="s">
        <v>1109</v>
      </c>
      <c r="G2037" t="s">
        <v>1467</v>
      </c>
      <c r="H2037" t="s">
        <v>1468</v>
      </c>
      <c r="I2037" s="2">
        <v>45236</v>
      </c>
    </row>
    <row r="2038" spans="1:9" x14ac:dyDescent="0.2">
      <c r="A2038">
        <v>4500101117</v>
      </c>
      <c r="B2038" t="s">
        <v>35</v>
      </c>
      <c r="C2038" t="s">
        <v>408</v>
      </c>
      <c r="D2038" t="s">
        <v>1465</v>
      </c>
      <c r="E2038" t="s">
        <v>1466</v>
      </c>
      <c r="F2038" t="s">
        <v>1109</v>
      </c>
      <c r="G2038" t="s">
        <v>1467</v>
      </c>
      <c r="H2038" t="s">
        <v>1468</v>
      </c>
      <c r="I2038" s="2">
        <v>45236</v>
      </c>
    </row>
    <row r="2039" spans="1:9" x14ac:dyDescent="0.2">
      <c r="A2039">
        <v>4500108470</v>
      </c>
      <c r="B2039" t="s">
        <v>35</v>
      </c>
      <c r="C2039" t="s">
        <v>4312</v>
      </c>
      <c r="D2039" t="s">
        <v>1465</v>
      </c>
      <c r="E2039" t="s">
        <v>1466</v>
      </c>
      <c r="F2039" t="s">
        <v>1109</v>
      </c>
      <c r="G2039" t="s">
        <v>1467</v>
      </c>
      <c r="H2039" t="s">
        <v>1468</v>
      </c>
      <c r="I2039" s="2">
        <v>45294</v>
      </c>
    </row>
    <row r="2040" spans="1:9" x14ac:dyDescent="0.2">
      <c r="A2040">
        <v>4500108470</v>
      </c>
      <c r="B2040" t="s">
        <v>52</v>
      </c>
      <c r="C2040" t="s">
        <v>4315</v>
      </c>
      <c r="D2040" t="s">
        <v>1465</v>
      </c>
      <c r="E2040" t="s">
        <v>1466</v>
      </c>
      <c r="F2040" t="s">
        <v>1109</v>
      </c>
      <c r="G2040" t="s">
        <v>1467</v>
      </c>
      <c r="H2040" t="s">
        <v>1468</v>
      </c>
      <c r="I2040" s="2">
        <v>45294</v>
      </c>
    </row>
    <row r="2041" spans="1:9" x14ac:dyDescent="0.2">
      <c r="A2041">
        <v>4500110118</v>
      </c>
      <c r="B2041" t="s">
        <v>35</v>
      </c>
      <c r="C2041" t="s">
        <v>5085</v>
      </c>
      <c r="D2041" t="s">
        <v>1465</v>
      </c>
      <c r="E2041" t="s">
        <v>1466</v>
      </c>
      <c r="F2041" t="s">
        <v>1109</v>
      </c>
      <c r="G2041" t="s">
        <v>1467</v>
      </c>
      <c r="H2041" t="s">
        <v>1468</v>
      </c>
      <c r="I2041" s="2">
        <v>45310</v>
      </c>
    </row>
    <row r="2042" spans="1:9" x14ac:dyDescent="0.2">
      <c r="A2042">
        <v>4500110120</v>
      </c>
      <c r="B2042" t="s">
        <v>35</v>
      </c>
      <c r="C2042" t="s">
        <v>5088</v>
      </c>
      <c r="D2042" t="s">
        <v>1465</v>
      </c>
      <c r="E2042" t="s">
        <v>1466</v>
      </c>
      <c r="F2042" t="s">
        <v>1109</v>
      </c>
      <c r="G2042" t="s">
        <v>1467</v>
      </c>
      <c r="H2042" t="s">
        <v>1468</v>
      </c>
      <c r="I2042" s="2">
        <v>45310</v>
      </c>
    </row>
    <row r="2043" spans="1:9" x14ac:dyDescent="0.2">
      <c r="A2043">
        <v>4500111986</v>
      </c>
      <c r="B2043" t="s">
        <v>35</v>
      </c>
      <c r="C2043" t="s">
        <v>5178</v>
      </c>
      <c r="D2043" t="s">
        <v>1465</v>
      </c>
      <c r="E2043" t="s">
        <v>1466</v>
      </c>
      <c r="F2043" t="s">
        <v>1109</v>
      </c>
      <c r="G2043" t="s">
        <v>1467</v>
      </c>
      <c r="H2043" t="s">
        <v>1468</v>
      </c>
      <c r="I2043" s="2">
        <v>45323</v>
      </c>
    </row>
    <row r="2044" spans="1:9" x14ac:dyDescent="0.2">
      <c r="A2044">
        <v>4500111987</v>
      </c>
      <c r="B2044" t="s">
        <v>35</v>
      </c>
      <c r="C2044" t="s">
        <v>5179</v>
      </c>
      <c r="D2044" t="s">
        <v>1465</v>
      </c>
      <c r="E2044" t="s">
        <v>1466</v>
      </c>
      <c r="F2044" t="s">
        <v>1109</v>
      </c>
      <c r="G2044" t="s">
        <v>1467</v>
      </c>
      <c r="H2044" t="s">
        <v>1468</v>
      </c>
      <c r="I2044" s="2">
        <v>45323</v>
      </c>
    </row>
    <row r="2045" spans="1:9" x14ac:dyDescent="0.2">
      <c r="A2045">
        <v>4500112830</v>
      </c>
      <c r="B2045" t="s">
        <v>35</v>
      </c>
      <c r="C2045" t="s">
        <v>5259</v>
      </c>
      <c r="D2045" t="s">
        <v>1465</v>
      </c>
      <c r="E2045" t="s">
        <v>1466</v>
      </c>
      <c r="F2045" t="s">
        <v>1109</v>
      </c>
      <c r="G2045" t="s">
        <v>1467</v>
      </c>
      <c r="H2045" t="s">
        <v>1468</v>
      </c>
      <c r="I2045" s="2">
        <v>45331</v>
      </c>
    </row>
    <row r="2046" spans="1:9" x14ac:dyDescent="0.2">
      <c r="A2046">
        <v>4500113849</v>
      </c>
      <c r="B2046" t="s">
        <v>35</v>
      </c>
      <c r="C2046" t="s">
        <v>5302</v>
      </c>
      <c r="D2046" t="s">
        <v>1465</v>
      </c>
      <c r="E2046" t="s">
        <v>1466</v>
      </c>
      <c r="F2046" t="s">
        <v>1109</v>
      </c>
      <c r="G2046" t="s">
        <v>1467</v>
      </c>
      <c r="H2046" t="s">
        <v>1468</v>
      </c>
      <c r="I2046" s="2">
        <v>45344</v>
      </c>
    </row>
    <row r="2047" spans="1:9" x14ac:dyDescent="0.2">
      <c r="A2047">
        <v>4500115969</v>
      </c>
      <c r="B2047" t="s">
        <v>35</v>
      </c>
      <c r="C2047" t="s">
        <v>5478</v>
      </c>
      <c r="D2047" t="s">
        <v>1465</v>
      </c>
      <c r="E2047" t="s">
        <v>1466</v>
      </c>
      <c r="F2047" t="s">
        <v>1109</v>
      </c>
      <c r="G2047" t="s">
        <v>1467</v>
      </c>
      <c r="H2047" t="s">
        <v>1468</v>
      </c>
      <c r="I2047" s="2">
        <v>45362</v>
      </c>
    </row>
    <row r="2048" spans="1:9" x14ac:dyDescent="0.2">
      <c r="A2048">
        <v>4500115970</v>
      </c>
      <c r="B2048" t="s">
        <v>35</v>
      </c>
      <c r="C2048" t="s">
        <v>5479</v>
      </c>
      <c r="D2048" t="s">
        <v>1465</v>
      </c>
      <c r="E2048" t="s">
        <v>1466</v>
      </c>
      <c r="F2048" t="s">
        <v>1109</v>
      </c>
      <c r="G2048" t="s">
        <v>1467</v>
      </c>
      <c r="H2048" t="s">
        <v>1468</v>
      </c>
      <c r="I2048" s="2">
        <v>45362</v>
      </c>
    </row>
    <row r="2049" spans="1:9" x14ac:dyDescent="0.2">
      <c r="A2049">
        <v>4500115971</v>
      </c>
      <c r="B2049" t="s">
        <v>35</v>
      </c>
      <c r="C2049" t="s">
        <v>5480</v>
      </c>
      <c r="D2049" t="s">
        <v>1465</v>
      </c>
      <c r="E2049" t="s">
        <v>1466</v>
      </c>
      <c r="F2049" t="s">
        <v>1109</v>
      </c>
      <c r="G2049" t="s">
        <v>1467</v>
      </c>
      <c r="H2049" t="s">
        <v>1468</v>
      </c>
      <c r="I2049" s="2">
        <v>45362</v>
      </c>
    </row>
    <row r="2050" spans="1:9" x14ac:dyDescent="0.2">
      <c r="A2050">
        <v>4500115972</v>
      </c>
      <c r="B2050" t="s">
        <v>35</v>
      </c>
      <c r="C2050" t="s">
        <v>5481</v>
      </c>
      <c r="D2050" t="s">
        <v>1465</v>
      </c>
      <c r="E2050" t="s">
        <v>1466</v>
      </c>
      <c r="F2050" t="s">
        <v>1109</v>
      </c>
      <c r="G2050" t="s">
        <v>1467</v>
      </c>
      <c r="H2050" t="s">
        <v>1468</v>
      </c>
      <c r="I2050" s="2">
        <v>45362</v>
      </c>
    </row>
    <row r="2051" spans="1:9" x14ac:dyDescent="0.2">
      <c r="A2051">
        <v>4500116515</v>
      </c>
      <c r="B2051" t="s">
        <v>35</v>
      </c>
      <c r="C2051" t="s">
        <v>5526</v>
      </c>
      <c r="D2051" t="s">
        <v>1465</v>
      </c>
      <c r="E2051" t="s">
        <v>1466</v>
      </c>
      <c r="F2051" t="s">
        <v>1109</v>
      </c>
      <c r="G2051" t="s">
        <v>1467</v>
      </c>
      <c r="H2051" t="s">
        <v>1468</v>
      </c>
      <c r="I2051" s="2">
        <v>45369</v>
      </c>
    </row>
    <row r="2052" spans="1:9" x14ac:dyDescent="0.2">
      <c r="A2052">
        <v>4500116819</v>
      </c>
      <c r="B2052" t="s">
        <v>35</v>
      </c>
      <c r="C2052" t="s">
        <v>5557</v>
      </c>
      <c r="D2052" t="s">
        <v>1465</v>
      </c>
      <c r="E2052" t="s">
        <v>1466</v>
      </c>
      <c r="F2052" t="s">
        <v>1109</v>
      </c>
      <c r="G2052" t="s">
        <v>1467</v>
      </c>
      <c r="H2052" t="s">
        <v>1468</v>
      </c>
      <c r="I2052" s="2">
        <v>45371</v>
      </c>
    </row>
    <row r="2053" spans="1:9" x14ac:dyDescent="0.2">
      <c r="A2053">
        <v>4500116820</v>
      </c>
      <c r="B2053" t="s">
        <v>35</v>
      </c>
      <c r="C2053" t="s">
        <v>5558</v>
      </c>
      <c r="D2053" t="s">
        <v>1465</v>
      </c>
      <c r="E2053" t="s">
        <v>1466</v>
      </c>
      <c r="F2053" t="s">
        <v>1109</v>
      </c>
      <c r="G2053" t="s">
        <v>1467</v>
      </c>
      <c r="H2053" t="s">
        <v>1468</v>
      </c>
      <c r="I2053" s="2">
        <v>45371</v>
      </c>
    </row>
    <row r="2054" spans="1:9" x14ac:dyDescent="0.2">
      <c r="A2054">
        <v>4500118784</v>
      </c>
      <c r="B2054" t="s">
        <v>35</v>
      </c>
      <c r="C2054" t="s">
        <v>5713</v>
      </c>
      <c r="D2054" t="s">
        <v>1465</v>
      </c>
      <c r="E2054" t="s">
        <v>1466</v>
      </c>
      <c r="F2054" t="s">
        <v>1109</v>
      </c>
      <c r="G2054" t="s">
        <v>1467</v>
      </c>
      <c r="H2054" t="s">
        <v>1468</v>
      </c>
      <c r="I2054" s="2">
        <v>45390</v>
      </c>
    </row>
    <row r="2055" spans="1:9" x14ac:dyDescent="0.2">
      <c r="A2055">
        <v>4500118785</v>
      </c>
      <c r="B2055" t="s">
        <v>35</v>
      </c>
      <c r="C2055" t="s">
        <v>5714</v>
      </c>
      <c r="D2055" t="s">
        <v>1465</v>
      </c>
      <c r="E2055" t="s">
        <v>1466</v>
      </c>
      <c r="F2055" t="s">
        <v>1109</v>
      </c>
      <c r="G2055" t="s">
        <v>1467</v>
      </c>
      <c r="H2055" t="s">
        <v>1468</v>
      </c>
      <c r="I2055" s="2">
        <v>45390</v>
      </c>
    </row>
    <row r="2056" spans="1:9" x14ac:dyDescent="0.2">
      <c r="A2056">
        <v>4500118786</v>
      </c>
      <c r="B2056" t="s">
        <v>35</v>
      </c>
      <c r="C2056" t="s">
        <v>5715</v>
      </c>
      <c r="D2056" t="s">
        <v>1465</v>
      </c>
      <c r="E2056" t="s">
        <v>1466</v>
      </c>
      <c r="F2056" t="s">
        <v>1109</v>
      </c>
      <c r="G2056" t="s">
        <v>1467</v>
      </c>
      <c r="H2056" t="s">
        <v>1468</v>
      </c>
      <c r="I2056" s="2">
        <v>45390</v>
      </c>
    </row>
    <row r="2057" spans="1:9" x14ac:dyDescent="0.2">
      <c r="A2057">
        <v>4500118791</v>
      </c>
      <c r="B2057" t="s">
        <v>35</v>
      </c>
      <c r="C2057" t="s">
        <v>5716</v>
      </c>
      <c r="D2057" t="s">
        <v>1465</v>
      </c>
      <c r="E2057" t="s">
        <v>1466</v>
      </c>
      <c r="F2057" t="s">
        <v>1109</v>
      </c>
      <c r="G2057" t="s">
        <v>1467</v>
      </c>
      <c r="H2057" t="s">
        <v>1468</v>
      </c>
      <c r="I2057" s="2">
        <v>45390</v>
      </c>
    </row>
    <row r="2058" spans="1:9" x14ac:dyDescent="0.2">
      <c r="A2058">
        <v>4500120893</v>
      </c>
      <c r="B2058" t="s">
        <v>35</v>
      </c>
      <c r="C2058" t="s">
        <v>5865</v>
      </c>
      <c r="D2058" t="s">
        <v>1465</v>
      </c>
      <c r="E2058" t="s">
        <v>1466</v>
      </c>
      <c r="F2058" t="s">
        <v>1109</v>
      </c>
      <c r="G2058" t="s">
        <v>1467</v>
      </c>
      <c r="H2058" t="s">
        <v>1468</v>
      </c>
      <c r="I2058" s="2">
        <v>45407</v>
      </c>
    </row>
    <row r="2059" spans="1:9" x14ac:dyDescent="0.2">
      <c r="A2059">
        <v>4500127913</v>
      </c>
      <c r="B2059" t="s">
        <v>35</v>
      </c>
      <c r="C2059" t="s">
        <v>6113</v>
      </c>
      <c r="D2059" t="s">
        <v>1465</v>
      </c>
      <c r="E2059" t="s">
        <v>1470</v>
      </c>
      <c r="F2059" t="s">
        <v>1109</v>
      </c>
      <c r="G2059" t="s">
        <v>1467</v>
      </c>
      <c r="H2059" t="s">
        <v>1468</v>
      </c>
      <c r="I2059" s="2">
        <v>45448</v>
      </c>
    </row>
    <row r="2060" spans="1:9" x14ac:dyDescent="0.2">
      <c r="A2060">
        <v>4500128550</v>
      </c>
      <c r="B2060" t="s">
        <v>35</v>
      </c>
      <c r="C2060" t="s">
        <v>6161</v>
      </c>
      <c r="D2060" t="s">
        <v>1465</v>
      </c>
      <c r="E2060" t="s">
        <v>1470</v>
      </c>
      <c r="F2060" t="s">
        <v>1109</v>
      </c>
      <c r="G2060" t="s">
        <v>1467</v>
      </c>
      <c r="H2060" t="s">
        <v>1468</v>
      </c>
      <c r="I2060" s="2">
        <v>45456</v>
      </c>
    </row>
    <row r="2061" spans="1:9" x14ac:dyDescent="0.2">
      <c r="A2061">
        <v>4500129105</v>
      </c>
      <c r="B2061" t="s">
        <v>35</v>
      </c>
      <c r="C2061" t="s">
        <v>6204</v>
      </c>
      <c r="D2061" t="s">
        <v>1465</v>
      </c>
      <c r="E2061" t="s">
        <v>1470</v>
      </c>
      <c r="F2061" t="s">
        <v>1109</v>
      </c>
      <c r="G2061" t="s">
        <v>1467</v>
      </c>
      <c r="H2061" t="s">
        <v>1468</v>
      </c>
      <c r="I2061" s="2">
        <v>45462</v>
      </c>
    </row>
    <row r="2062" spans="1:9" x14ac:dyDescent="0.2">
      <c r="A2062">
        <v>4500129702</v>
      </c>
      <c r="B2062" t="s">
        <v>35</v>
      </c>
      <c r="C2062" t="s">
        <v>6245</v>
      </c>
      <c r="D2062" t="s">
        <v>1465</v>
      </c>
      <c r="E2062" t="s">
        <v>1466</v>
      </c>
      <c r="F2062" t="s">
        <v>1109</v>
      </c>
      <c r="G2062" t="s">
        <v>1467</v>
      </c>
      <c r="H2062" t="s">
        <v>1468</v>
      </c>
      <c r="I2062" s="2">
        <v>45469</v>
      </c>
    </row>
    <row r="2063" spans="1:9" x14ac:dyDescent="0.2">
      <c r="A2063">
        <v>4500129713</v>
      </c>
      <c r="B2063" t="s">
        <v>35</v>
      </c>
      <c r="C2063" t="s">
        <v>6246</v>
      </c>
      <c r="D2063" t="s">
        <v>1465</v>
      </c>
      <c r="E2063" t="s">
        <v>1466</v>
      </c>
      <c r="F2063" t="s">
        <v>1109</v>
      </c>
      <c r="G2063" t="s">
        <v>1467</v>
      </c>
      <c r="H2063" t="s">
        <v>1468</v>
      </c>
      <c r="I2063" s="2">
        <v>45469</v>
      </c>
    </row>
    <row r="2064" spans="1:9" x14ac:dyDescent="0.2">
      <c r="A2064">
        <v>4500131757</v>
      </c>
      <c r="B2064" t="s">
        <v>35</v>
      </c>
      <c r="C2064" t="s">
        <v>6349</v>
      </c>
      <c r="D2064" t="s">
        <v>1465</v>
      </c>
      <c r="E2064" t="s">
        <v>1470</v>
      </c>
      <c r="F2064" t="s">
        <v>1109</v>
      </c>
      <c r="G2064" t="s">
        <v>1467</v>
      </c>
      <c r="H2064" t="s">
        <v>1468</v>
      </c>
      <c r="I2064" s="2">
        <v>45483</v>
      </c>
    </row>
    <row r="2065" spans="1:9" x14ac:dyDescent="0.2">
      <c r="A2065">
        <v>4500131761</v>
      </c>
      <c r="B2065" t="s">
        <v>35</v>
      </c>
      <c r="C2065" t="s">
        <v>6353</v>
      </c>
      <c r="D2065" t="s">
        <v>1465</v>
      </c>
      <c r="E2065" t="s">
        <v>1466</v>
      </c>
      <c r="F2065" t="s">
        <v>1109</v>
      </c>
      <c r="G2065" t="s">
        <v>1467</v>
      </c>
      <c r="H2065" t="s">
        <v>1468</v>
      </c>
      <c r="I2065" s="2">
        <v>45483</v>
      </c>
    </row>
    <row r="2066" spans="1:9" x14ac:dyDescent="0.2">
      <c r="A2066">
        <v>4500131761</v>
      </c>
      <c r="B2066" t="s">
        <v>52</v>
      </c>
      <c r="C2066" t="s">
        <v>6354</v>
      </c>
      <c r="D2066" t="s">
        <v>1465</v>
      </c>
      <c r="E2066" t="s">
        <v>1466</v>
      </c>
      <c r="F2066" t="s">
        <v>1109</v>
      </c>
      <c r="G2066" t="s">
        <v>1467</v>
      </c>
      <c r="H2066" t="s">
        <v>1468</v>
      </c>
      <c r="I2066" s="2">
        <v>45483</v>
      </c>
    </row>
    <row r="2067" spans="1:9" x14ac:dyDescent="0.2">
      <c r="A2067">
        <v>4500131761</v>
      </c>
      <c r="B2067" t="s">
        <v>56</v>
      </c>
      <c r="C2067" t="s">
        <v>6355</v>
      </c>
      <c r="D2067" t="s">
        <v>1465</v>
      </c>
      <c r="E2067" t="s">
        <v>1466</v>
      </c>
      <c r="F2067" t="s">
        <v>1109</v>
      </c>
      <c r="G2067" t="s">
        <v>1467</v>
      </c>
      <c r="H2067" t="s">
        <v>1468</v>
      </c>
      <c r="I2067" s="2">
        <v>45483</v>
      </c>
    </row>
    <row r="2068" spans="1:9" x14ac:dyDescent="0.2">
      <c r="A2068">
        <v>4500131766</v>
      </c>
      <c r="B2068" t="s">
        <v>35</v>
      </c>
      <c r="C2068" t="s">
        <v>6362</v>
      </c>
      <c r="D2068" t="s">
        <v>1465</v>
      </c>
      <c r="E2068" t="s">
        <v>1466</v>
      </c>
      <c r="F2068" t="s">
        <v>1109</v>
      </c>
      <c r="G2068" t="s">
        <v>1467</v>
      </c>
      <c r="H2068" t="s">
        <v>1468</v>
      </c>
      <c r="I2068" s="2">
        <v>45483</v>
      </c>
    </row>
    <row r="2069" spans="1:9" x14ac:dyDescent="0.2">
      <c r="A2069">
        <v>4500131767</v>
      </c>
      <c r="B2069" t="s">
        <v>35</v>
      </c>
      <c r="C2069" t="s">
        <v>6363</v>
      </c>
      <c r="D2069" t="s">
        <v>1465</v>
      </c>
      <c r="E2069" t="s">
        <v>1466</v>
      </c>
      <c r="F2069" t="s">
        <v>1109</v>
      </c>
      <c r="G2069" t="s">
        <v>1467</v>
      </c>
      <c r="H2069" t="s">
        <v>1468</v>
      </c>
      <c r="I2069" s="2">
        <v>45483</v>
      </c>
    </row>
    <row r="2070" spans="1:9" x14ac:dyDescent="0.2">
      <c r="A2070">
        <v>4500132154</v>
      </c>
      <c r="B2070" t="s">
        <v>35</v>
      </c>
      <c r="C2070" t="s">
        <v>6400</v>
      </c>
      <c r="D2070" t="s">
        <v>1465</v>
      </c>
      <c r="E2070" t="s">
        <v>1470</v>
      </c>
      <c r="F2070" t="s">
        <v>1109</v>
      </c>
      <c r="G2070" t="s">
        <v>1467</v>
      </c>
      <c r="H2070" t="s">
        <v>1468</v>
      </c>
      <c r="I2070" s="2">
        <v>45488</v>
      </c>
    </row>
    <row r="2071" spans="1:9" x14ac:dyDescent="0.2">
      <c r="A2071">
        <v>4500134475</v>
      </c>
      <c r="B2071" t="s">
        <v>35</v>
      </c>
      <c r="C2071" t="s">
        <v>6528</v>
      </c>
      <c r="D2071" t="s">
        <v>1465</v>
      </c>
      <c r="E2071" t="s">
        <v>1466</v>
      </c>
      <c r="F2071" t="s">
        <v>1109</v>
      </c>
      <c r="G2071" t="s">
        <v>1467</v>
      </c>
      <c r="H2071" t="s">
        <v>1468</v>
      </c>
      <c r="I2071" s="2">
        <v>45505</v>
      </c>
    </row>
    <row r="2072" spans="1:9" x14ac:dyDescent="0.2">
      <c r="A2072">
        <v>4500134480</v>
      </c>
      <c r="B2072" t="s">
        <v>35</v>
      </c>
      <c r="C2072" t="s">
        <v>6529</v>
      </c>
      <c r="D2072" t="s">
        <v>1465</v>
      </c>
      <c r="E2072" t="s">
        <v>1466</v>
      </c>
      <c r="F2072" t="s">
        <v>1109</v>
      </c>
      <c r="G2072" t="s">
        <v>1467</v>
      </c>
      <c r="H2072" t="s">
        <v>1468</v>
      </c>
      <c r="I2072" s="2">
        <v>45505</v>
      </c>
    </row>
    <row r="2073" spans="1:9" x14ac:dyDescent="0.2">
      <c r="A2073">
        <v>4500135852</v>
      </c>
      <c r="B2073" t="s">
        <v>35</v>
      </c>
      <c r="C2073" t="s">
        <v>6626</v>
      </c>
      <c r="D2073" t="s">
        <v>1465</v>
      </c>
      <c r="E2073" t="s">
        <v>1466</v>
      </c>
      <c r="F2073" t="s">
        <v>1109</v>
      </c>
      <c r="G2073" t="s">
        <v>1467</v>
      </c>
      <c r="H2073" t="s">
        <v>1468</v>
      </c>
      <c r="I2073" s="2">
        <v>45518</v>
      </c>
    </row>
    <row r="2074" spans="1:9" x14ac:dyDescent="0.2">
      <c r="A2074">
        <v>4500137479</v>
      </c>
      <c r="B2074" t="s">
        <v>35</v>
      </c>
      <c r="C2074" t="s">
        <v>6784</v>
      </c>
      <c r="D2074" t="s">
        <v>1465</v>
      </c>
      <c r="E2074" t="s">
        <v>1466</v>
      </c>
      <c r="F2074" t="s">
        <v>1109</v>
      </c>
      <c r="G2074" t="s">
        <v>1467</v>
      </c>
      <c r="H2074" t="s">
        <v>1468</v>
      </c>
      <c r="I2074" s="2">
        <v>45533</v>
      </c>
    </row>
    <row r="2075" spans="1:9" x14ac:dyDescent="0.2">
      <c r="A2075">
        <v>4500138943</v>
      </c>
      <c r="B2075" t="s">
        <v>35</v>
      </c>
      <c r="C2075" t="s">
        <v>6912</v>
      </c>
      <c r="D2075" t="s">
        <v>1465</v>
      </c>
      <c r="E2075" t="s">
        <v>1466</v>
      </c>
      <c r="F2075" t="s">
        <v>1109</v>
      </c>
      <c r="G2075" t="s">
        <v>1467</v>
      </c>
      <c r="H2075" t="s">
        <v>1468</v>
      </c>
      <c r="I2075" s="2">
        <v>45544</v>
      </c>
    </row>
    <row r="2076" spans="1:9" x14ac:dyDescent="0.2">
      <c r="A2076">
        <v>4500138945</v>
      </c>
      <c r="B2076" t="s">
        <v>35</v>
      </c>
      <c r="C2076" t="s">
        <v>6913</v>
      </c>
      <c r="D2076" t="s">
        <v>1465</v>
      </c>
      <c r="E2076" t="s">
        <v>1466</v>
      </c>
      <c r="F2076" t="s">
        <v>1109</v>
      </c>
      <c r="G2076" t="s">
        <v>1467</v>
      </c>
      <c r="H2076" t="s">
        <v>1468</v>
      </c>
      <c r="I2076" s="2">
        <v>45544</v>
      </c>
    </row>
    <row r="2077" spans="1:9" x14ac:dyDescent="0.2">
      <c r="A2077">
        <v>4500138946</v>
      </c>
      <c r="B2077" t="s">
        <v>35</v>
      </c>
      <c r="C2077" t="s">
        <v>6914</v>
      </c>
      <c r="D2077" t="s">
        <v>1465</v>
      </c>
      <c r="E2077" t="s">
        <v>1466</v>
      </c>
      <c r="F2077" t="s">
        <v>1109</v>
      </c>
      <c r="G2077" t="s">
        <v>1467</v>
      </c>
      <c r="H2077" t="s">
        <v>1468</v>
      </c>
      <c r="I2077" s="2">
        <v>45544</v>
      </c>
    </row>
    <row r="2078" spans="1:9" x14ac:dyDescent="0.2">
      <c r="A2078">
        <v>4500138948</v>
      </c>
      <c r="B2078" t="s">
        <v>35</v>
      </c>
      <c r="C2078" t="s">
        <v>6915</v>
      </c>
      <c r="D2078" t="s">
        <v>1465</v>
      </c>
      <c r="E2078" t="s">
        <v>1466</v>
      </c>
      <c r="F2078" t="s">
        <v>1109</v>
      </c>
      <c r="G2078" t="s">
        <v>1467</v>
      </c>
      <c r="H2078" t="s">
        <v>1468</v>
      </c>
      <c r="I2078" s="2">
        <v>45544</v>
      </c>
    </row>
    <row r="2079" spans="1:9" x14ac:dyDescent="0.2">
      <c r="A2079">
        <v>4500145847</v>
      </c>
      <c r="B2079" t="s">
        <v>35</v>
      </c>
      <c r="C2079" t="s">
        <v>7805</v>
      </c>
      <c r="D2079" t="s">
        <v>1465</v>
      </c>
      <c r="E2079" t="s">
        <v>1466</v>
      </c>
      <c r="F2079" t="s">
        <v>1109</v>
      </c>
      <c r="G2079" t="s">
        <v>1467</v>
      </c>
      <c r="H2079" t="s">
        <v>1468</v>
      </c>
      <c r="I2079" s="2">
        <v>45593</v>
      </c>
    </row>
    <row r="2080" spans="1:9" x14ac:dyDescent="0.2">
      <c r="A2080">
        <v>4500145847</v>
      </c>
      <c r="B2080" t="s">
        <v>52</v>
      </c>
      <c r="C2080" t="s">
        <v>7806</v>
      </c>
      <c r="D2080" t="s">
        <v>1465</v>
      </c>
      <c r="E2080" t="s">
        <v>1466</v>
      </c>
      <c r="F2080" t="s">
        <v>1109</v>
      </c>
      <c r="G2080" t="s">
        <v>1467</v>
      </c>
      <c r="H2080" t="s">
        <v>1468</v>
      </c>
      <c r="I2080" s="2">
        <v>45593</v>
      </c>
    </row>
    <row r="2081" spans="1:9" x14ac:dyDescent="0.2">
      <c r="A2081">
        <v>4500145847</v>
      </c>
      <c r="B2081" t="s">
        <v>56</v>
      </c>
      <c r="C2081" t="s">
        <v>7807</v>
      </c>
      <c r="D2081" t="s">
        <v>1465</v>
      </c>
      <c r="E2081" t="s">
        <v>1466</v>
      </c>
      <c r="F2081" t="s">
        <v>1109</v>
      </c>
      <c r="G2081" t="s">
        <v>1467</v>
      </c>
      <c r="H2081" t="s">
        <v>1468</v>
      </c>
      <c r="I2081" s="2">
        <v>45593</v>
      </c>
    </row>
    <row r="2082" spans="1:9" x14ac:dyDescent="0.2">
      <c r="A2082">
        <v>4500145847</v>
      </c>
      <c r="B2082" t="s">
        <v>133</v>
      </c>
      <c r="C2082" t="s">
        <v>7808</v>
      </c>
      <c r="D2082" t="s">
        <v>1465</v>
      </c>
      <c r="E2082" t="s">
        <v>1466</v>
      </c>
      <c r="F2082" t="s">
        <v>1109</v>
      </c>
      <c r="G2082" t="s">
        <v>1467</v>
      </c>
      <c r="H2082" t="s">
        <v>1468</v>
      </c>
      <c r="I2082" s="2">
        <v>45593</v>
      </c>
    </row>
    <row r="2083" spans="1:9" x14ac:dyDescent="0.2">
      <c r="A2083">
        <v>4500148621</v>
      </c>
      <c r="B2083" t="s">
        <v>35</v>
      </c>
      <c r="C2083" t="s">
        <v>8115</v>
      </c>
      <c r="D2083" t="s">
        <v>1465</v>
      </c>
      <c r="E2083" t="s">
        <v>1470</v>
      </c>
      <c r="F2083" t="s">
        <v>1109</v>
      </c>
      <c r="G2083" t="s">
        <v>1467</v>
      </c>
      <c r="H2083" t="s">
        <v>1468</v>
      </c>
      <c r="I2083" s="2">
        <v>45617</v>
      </c>
    </row>
    <row r="2084" spans="1:9" x14ac:dyDescent="0.2">
      <c r="A2084">
        <v>4500148972</v>
      </c>
      <c r="B2084" t="s">
        <v>35</v>
      </c>
      <c r="C2084" t="s">
        <v>8144</v>
      </c>
      <c r="D2084" t="s">
        <v>1465</v>
      </c>
      <c r="E2084" t="s">
        <v>1466</v>
      </c>
      <c r="F2084" t="s">
        <v>1109</v>
      </c>
      <c r="G2084" t="s">
        <v>1467</v>
      </c>
      <c r="H2084" t="s">
        <v>1468</v>
      </c>
      <c r="I2084" s="2">
        <v>45622</v>
      </c>
    </row>
    <row r="2085" spans="1:9" x14ac:dyDescent="0.2">
      <c r="A2085">
        <v>4500148974</v>
      </c>
      <c r="B2085" t="s">
        <v>35</v>
      </c>
      <c r="C2085" t="s">
        <v>8145</v>
      </c>
      <c r="D2085" t="s">
        <v>1465</v>
      </c>
      <c r="E2085" t="s">
        <v>1466</v>
      </c>
      <c r="F2085" t="s">
        <v>1109</v>
      </c>
      <c r="G2085" t="s">
        <v>1467</v>
      </c>
      <c r="H2085" t="s">
        <v>1468</v>
      </c>
      <c r="I2085" s="2">
        <v>45622</v>
      </c>
    </row>
    <row r="2086" spans="1:9" x14ac:dyDescent="0.2">
      <c r="A2086">
        <v>4500149318</v>
      </c>
      <c r="B2086" t="s">
        <v>35</v>
      </c>
      <c r="C2086" t="s">
        <v>8171</v>
      </c>
      <c r="D2086" t="s">
        <v>1465</v>
      </c>
      <c r="E2086" t="s">
        <v>1466</v>
      </c>
      <c r="F2086" t="s">
        <v>1109</v>
      </c>
      <c r="G2086" t="s">
        <v>1467</v>
      </c>
      <c r="H2086" t="s">
        <v>1468</v>
      </c>
      <c r="I2086" s="2">
        <v>45624</v>
      </c>
    </row>
    <row r="2087" spans="1:9" x14ac:dyDescent="0.2">
      <c r="A2087">
        <v>4500150545</v>
      </c>
      <c r="B2087" t="s">
        <v>35</v>
      </c>
      <c r="C2087" t="s">
        <v>8244</v>
      </c>
      <c r="D2087" t="s">
        <v>1465</v>
      </c>
      <c r="E2087" t="s">
        <v>1466</v>
      </c>
      <c r="F2087" t="s">
        <v>1109</v>
      </c>
      <c r="G2087" t="s">
        <v>1467</v>
      </c>
      <c r="H2087" t="s">
        <v>1468</v>
      </c>
      <c r="I2087" s="2">
        <v>45631</v>
      </c>
    </row>
    <row r="2088" spans="1:9" x14ac:dyDescent="0.2">
      <c r="A2088">
        <v>4500151692</v>
      </c>
      <c r="B2088" t="s">
        <v>35</v>
      </c>
      <c r="C2088" t="s">
        <v>8700</v>
      </c>
      <c r="D2088" t="s">
        <v>1465</v>
      </c>
      <c r="E2088" t="s">
        <v>1466</v>
      </c>
      <c r="F2088" t="s">
        <v>1109</v>
      </c>
      <c r="G2088" t="s">
        <v>1467</v>
      </c>
      <c r="H2088" t="s">
        <v>1468</v>
      </c>
      <c r="I2088" s="2">
        <v>45642</v>
      </c>
    </row>
    <row r="2089" spans="1:9" x14ac:dyDescent="0.2">
      <c r="A2089">
        <v>4500154071</v>
      </c>
      <c r="B2089" t="s">
        <v>35</v>
      </c>
      <c r="C2089" t="s">
        <v>8881</v>
      </c>
      <c r="D2089" t="s">
        <v>1465</v>
      </c>
      <c r="E2089" t="s">
        <v>1466</v>
      </c>
      <c r="F2089" t="s">
        <v>1109</v>
      </c>
      <c r="G2089" t="s">
        <v>1467</v>
      </c>
      <c r="H2089" t="s">
        <v>1468</v>
      </c>
      <c r="I2089" s="2">
        <v>45664</v>
      </c>
    </row>
    <row r="2090" spans="1:9" x14ac:dyDescent="0.2">
      <c r="A2090">
        <v>4500101675</v>
      </c>
      <c r="B2090" t="s">
        <v>35</v>
      </c>
      <c r="C2090" t="s">
        <v>825</v>
      </c>
      <c r="D2090" t="s">
        <v>1465</v>
      </c>
      <c r="E2090" t="s">
        <v>1470</v>
      </c>
      <c r="F2090" t="s">
        <v>1109</v>
      </c>
      <c r="G2090" t="s">
        <v>1467</v>
      </c>
      <c r="H2090" t="s">
        <v>1468</v>
      </c>
      <c r="I2090" s="2">
        <v>45240</v>
      </c>
    </row>
    <row r="2091" spans="1:9" x14ac:dyDescent="0.2">
      <c r="A2091">
        <v>4500103482</v>
      </c>
      <c r="B2091" t="s">
        <v>35</v>
      </c>
      <c r="C2091" t="s">
        <v>2421</v>
      </c>
      <c r="D2091" t="s">
        <v>1465</v>
      </c>
      <c r="E2091" t="s">
        <v>1470</v>
      </c>
      <c r="F2091" t="s">
        <v>1109</v>
      </c>
      <c r="G2091" t="s">
        <v>1467</v>
      </c>
      <c r="H2091" t="s">
        <v>1468</v>
      </c>
      <c r="I2091" s="2">
        <v>45257</v>
      </c>
    </row>
    <row r="2092" spans="1:9" x14ac:dyDescent="0.2">
      <c r="A2092">
        <v>4500103482</v>
      </c>
      <c r="B2092" t="s">
        <v>52</v>
      </c>
      <c r="C2092" t="s">
        <v>2424</v>
      </c>
      <c r="D2092" t="s">
        <v>1465</v>
      </c>
      <c r="E2092" t="s">
        <v>1470</v>
      </c>
      <c r="F2092" t="s">
        <v>1109</v>
      </c>
      <c r="G2092" t="s">
        <v>1467</v>
      </c>
      <c r="H2092" t="s">
        <v>1468</v>
      </c>
      <c r="I2092" s="2">
        <v>45257</v>
      </c>
    </row>
    <row r="2093" spans="1:9" x14ac:dyDescent="0.2">
      <c r="A2093">
        <v>4500103482</v>
      </c>
      <c r="B2093" t="s">
        <v>56</v>
      </c>
      <c r="C2093" t="s">
        <v>2427</v>
      </c>
      <c r="D2093" t="s">
        <v>1465</v>
      </c>
      <c r="E2093" t="s">
        <v>1470</v>
      </c>
      <c r="F2093" t="s">
        <v>1109</v>
      </c>
      <c r="G2093" t="s">
        <v>1467</v>
      </c>
      <c r="H2093" t="s">
        <v>1468</v>
      </c>
      <c r="I2093" s="2">
        <v>45257</v>
      </c>
    </row>
    <row r="2094" spans="1:9" x14ac:dyDescent="0.2">
      <c r="A2094">
        <v>4500103482</v>
      </c>
      <c r="B2094" t="s">
        <v>133</v>
      </c>
      <c r="C2094" t="s">
        <v>2430</v>
      </c>
      <c r="D2094" t="s">
        <v>1465</v>
      </c>
      <c r="E2094" t="s">
        <v>1470</v>
      </c>
      <c r="F2094" t="s">
        <v>1109</v>
      </c>
      <c r="G2094" t="s">
        <v>1467</v>
      </c>
      <c r="H2094" t="s">
        <v>1468</v>
      </c>
      <c r="I2094" s="2">
        <v>45257</v>
      </c>
    </row>
    <row r="2095" spans="1:9" x14ac:dyDescent="0.2">
      <c r="A2095">
        <v>4500103482</v>
      </c>
      <c r="B2095" t="s">
        <v>165</v>
      </c>
      <c r="C2095" t="s">
        <v>2433</v>
      </c>
      <c r="D2095" t="s">
        <v>1465</v>
      </c>
      <c r="E2095" t="s">
        <v>1470</v>
      </c>
      <c r="F2095" t="s">
        <v>1109</v>
      </c>
      <c r="G2095" t="s">
        <v>1467</v>
      </c>
      <c r="H2095" t="s">
        <v>1468</v>
      </c>
      <c r="I2095" s="2">
        <v>45257</v>
      </c>
    </row>
    <row r="2096" spans="1:9" x14ac:dyDescent="0.2">
      <c r="A2096">
        <v>4500103482</v>
      </c>
      <c r="B2096" t="s">
        <v>300</v>
      </c>
      <c r="C2096" t="s">
        <v>2437</v>
      </c>
      <c r="D2096" t="s">
        <v>1465</v>
      </c>
      <c r="E2096" t="s">
        <v>1470</v>
      </c>
      <c r="F2096" t="s">
        <v>1109</v>
      </c>
      <c r="G2096" t="s">
        <v>1467</v>
      </c>
      <c r="H2096" t="s">
        <v>1468</v>
      </c>
      <c r="I2096" s="2">
        <v>45257</v>
      </c>
    </row>
    <row r="2097" spans="1:9" x14ac:dyDescent="0.2">
      <c r="A2097">
        <v>4500103482</v>
      </c>
      <c r="B2097" t="s">
        <v>169</v>
      </c>
      <c r="C2097" t="s">
        <v>2440</v>
      </c>
      <c r="D2097" t="s">
        <v>1465</v>
      </c>
      <c r="E2097" t="s">
        <v>1470</v>
      </c>
      <c r="F2097" t="s">
        <v>1109</v>
      </c>
      <c r="G2097" t="s">
        <v>1467</v>
      </c>
      <c r="H2097" t="s">
        <v>1468</v>
      </c>
      <c r="I2097" s="2">
        <v>45257</v>
      </c>
    </row>
    <row r="2098" spans="1:9" x14ac:dyDescent="0.2">
      <c r="A2098">
        <v>4500103482</v>
      </c>
      <c r="B2098" t="s">
        <v>307</v>
      </c>
      <c r="C2098" t="s">
        <v>2443</v>
      </c>
      <c r="D2098" t="s">
        <v>1465</v>
      </c>
      <c r="E2098" t="s">
        <v>1470</v>
      </c>
      <c r="F2098" t="s">
        <v>1109</v>
      </c>
      <c r="G2098" t="s">
        <v>1467</v>
      </c>
      <c r="H2098" t="s">
        <v>1468</v>
      </c>
      <c r="I2098" s="2">
        <v>45257</v>
      </c>
    </row>
    <row r="2099" spans="1:9" x14ac:dyDescent="0.2">
      <c r="A2099">
        <v>4500103482</v>
      </c>
      <c r="B2099" t="s">
        <v>457</v>
      </c>
      <c r="C2099" t="s">
        <v>2446</v>
      </c>
      <c r="D2099" t="s">
        <v>1465</v>
      </c>
      <c r="E2099" t="s">
        <v>1470</v>
      </c>
      <c r="F2099" t="s">
        <v>1109</v>
      </c>
      <c r="G2099" t="s">
        <v>1467</v>
      </c>
      <c r="H2099" t="s">
        <v>1468</v>
      </c>
      <c r="I2099" s="2">
        <v>45257</v>
      </c>
    </row>
    <row r="2100" spans="1:9" x14ac:dyDescent="0.2">
      <c r="A2100">
        <v>4500103482</v>
      </c>
      <c r="B2100" t="s">
        <v>461</v>
      </c>
      <c r="C2100" t="s">
        <v>2449</v>
      </c>
      <c r="D2100" t="s">
        <v>1465</v>
      </c>
      <c r="E2100" t="s">
        <v>1470</v>
      </c>
      <c r="F2100" t="s">
        <v>1109</v>
      </c>
      <c r="G2100" t="s">
        <v>1467</v>
      </c>
      <c r="H2100" t="s">
        <v>1468</v>
      </c>
      <c r="I2100" s="2">
        <v>45257</v>
      </c>
    </row>
    <row r="2101" spans="1:9" x14ac:dyDescent="0.2">
      <c r="A2101">
        <v>4500103482</v>
      </c>
      <c r="B2101" t="s">
        <v>465</v>
      </c>
      <c r="C2101" t="s">
        <v>2452</v>
      </c>
      <c r="D2101" t="s">
        <v>1465</v>
      </c>
      <c r="E2101" t="s">
        <v>1470</v>
      </c>
      <c r="F2101" t="s">
        <v>1109</v>
      </c>
      <c r="G2101" t="s">
        <v>1467</v>
      </c>
      <c r="H2101" t="s">
        <v>1468</v>
      </c>
      <c r="I2101" s="2">
        <v>45257</v>
      </c>
    </row>
    <row r="2102" spans="1:9" x14ac:dyDescent="0.2">
      <c r="A2102">
        <v>4500103482</v>
      </c>
      <c r="B2102" t="s">
        <v>469</v>
      </c>
      <c r="C2102" t="s">
        <v>2455</v>
      </c>
      <c r="D2102" t="s">
        <v>1465</v>
      </c>
      <c r="E2102" t="s">
        <v>1470</v>
      </c>
      <c r="F2102" t="s">
        <v>1109</v>
      </c>
      <c r="G2102" t="s">
        <v>1467</v>
      </c>
      <c r="H2102" t="s">
        <v>1468</v>
      </c>
      <c r="I2102" s="2">
        <v>45257</v>
      </c>
    </row>
    <row r="2103" spans="1:9" x14ac:dyDescent="0.2">
      <c r="A2103">
        <v>4500103482</v>
      </c>
      <c r="B2103" t="s">
        <v>473</v>
      </c>
      <c r="C2103" t="s">
        <v>2458</v>
      </c>
      <c r="D2103" t="s">
        <v>1465</v>
      </c>
      <c r="E2103" t="s">
        <v>1470</v>
      </c>
      <c r="F2103" t="s">
        <v>1109</v>
      </c>
      <c r="G2103" t="s">
        <v>1467</v>
      </c>
      <c r="H2103" t="s">
        <v>1468</v>
      </c>
      <c r="I2103" s="2">
        <v>45257</v>
      </c>
    </row>
    <row r="2104" spans="1:9" x14ac:dyDescent="0.2">
      <c r="A2104">
        <v>4500103482</v>
      </c>
      <c r="B2104" t="s">
        <v>477</v>
      </c>
      <c r="C2104" t="s">
        <v>2461</v>
      </c>
      <c r="D2104" t="s">
        <v>1465</v>
      </c>
      <c r="E2104" t="s">
        <v>1470</v>
      </c>
      <c r="F2104" t="s">
        <v>1109</v>
      </c>
      <c r="G2104" t="s">
        <v>1467</v>
      </c>
      <c r="H2104" t="s">
        <v>1468</v>
      </c>
      <c r="I2104" s="2">
        <v>45257</v>
      </c>
    </row>
    <row r="2105" spans="1:9" x14ac:dyDescent="0.2">
      <c r="A2105">
        <v>4500103482</v>
      </c>
      <c r="B2105" t="s">
        <v>481</v>
      </c>
      <c r="C2105" t="s">
        <v>2464</v>
      </c>
      <c r="D2105" t="s">
        <v>1465</v>
      </c>
      <c r="E2105" t="s">
        <v>1470</v>
      </c>
      <c r="F2105" t="s">
        <v>1109</v>
      </c>
      <c r="G2105" t="s">
        <v>1467</v>
      </c>
      <c r="H2105" t="s">
        <v>1468</v>
      </c>
      <c r="I2105" s="2">
        <v>45257</v>
      </c>
    </row>
    <row r="2106" spans="1:9" x14ac:dyDescent="0.2">
      <c r="A2106">
        <v>4500103482</v>
      </c>
      <c r="B2106" t="s">
        <v>485</v>
      </c>
      <c r="C2106" t="s">
        <v>2467</v>
      </c>
      <c r="D2106" t="s">
        <v>1465</v>
      </c>
      <c r="E2106" t="s">
        <v>1470</v>
      </c>
      <c r="F2106" t="s">
        <v>1109</v>
      </c>
      <c r="G2106" t="s">
        <v>1467</v>
      </c>
      <c r="H2106" t="s">
        <v>1468</v>
      </c>
      <c r="I2106" s="2">
        <v>45257</v>
      </c>
    </row>
    <row r="2107" spans="1:9" x14ac:dyDescent="0.2">
      <c r="A2107">
        <v>4500103482</v>
      </c>
      <c r="B2107" t="s">
        <v>489</v>
      </c>
      <c r="C2107" t="s">
        <v>2470</v>
      </c>
      <c r="D2107" t="s">
        <v>1465</v>
      </c>
      <c r="E2107" t="s">
        <v>1470</v>
      </c>
      <c r="F2107" t="s">
        <v>1109</v>
      </c>
      <c r="G2107" t="s">
        <v>1467</v>
      </c>
      <c r="H2107" t="s">
        <v>1468</v>
      </c>
      <c r="I2107" s="2">
        <v>45257</v>
      </c>
    </row>
    <row r="2108" spans="1:9" x14ac:dyDescent="0.2">
      <c r="A2108">
        <v>4500103482</v>
      </c>
      <c r="B2108" t="s">
        <v>493</v>
      </c>
      <c r="C2108" t="s">
        <v>2473</v>
      </c>
      <c r="D2108" t="s">
        <v>1465</v>
      </c>
      <c r="E2108" t="s">
        <v>1470</v>
      </c>
      <c r="F2108" t="s">
        <v>1109</v>
      </c>
      <c r="G2108" t="s">
        <v>1467</v>
      </c>
      <c r="H2108" t="s">
        <v>1468</v>
      </c>
      <c r="I2108" s="2">
        <v>45257</v>
      </c>
    </row>
    <row r="2109" spans="1:9" x14ac:dyDescent="0.2">
      <c r="A2109">
        <v>4500103482</v>
      </c>
      <c r="B2109" t="s">
        <v>497</v>
      </c>
      <c r="C2109" t="s">
        <v>2476</v>
      </c>
      <c r="D2109" t="s">
        <v>1465</v>
      </c>
      <c r="E2109" t="s">
        <v>1470</v>
      </c>
      <c r="F2109" t="s">
        <v>1109</v>
      </c>
      <c r="G2109" t="s">
        <v>1467</v>
      </c>
      <c r="H2109" t="s">
        <v>1468</v>
      </c>
      <c r="I2109" s="2">
        <v>45257</v>
      </c>
    </row>
    <row r="2110" spans="1:9" x14ac:dyDescent="0.2">
      <c r="A2110">
        <v>4500103482</v>
      </c>
      <c r="B2110" t="s">
        <v>501</v>
      </c>
      <c r="C2110" t="s">
        <v>2479</v>
      </c>
      <c r="D2110" t="s">
        <v>1465</v>
      </c>
      <c r="E2110" t="s">
        <v>1470</v>
      </c>
      <c r="F2110" t="s">
        <v>1109</v>
      </c>
      <c r="G2110" t="s">
        <v>1467</v>
      </c>
      <c r="H2110" t="s">
        <v>1468</v>
      </c>
      <c r="I2110" s="2">
        <v>45257</v>
      </c>
    </row>
    <row r="2111" spans="1:9" x14ac:dyDescent="0.2">
      <c r="A2111">
        <v>4500103482</v>
      </c>
      <c r="B2111" t="s">
        <v>505</v>
      </c>
      <c r="C2111" t="s">
        <v>2482</v>
      </c>
      <c r="D2111" t="s">
        <v>1465</v>
      </c>
      <c r="E2111" t="s">
        <v>1470</v>
      </c>
      <c r="F2111" t="s">
        <v>1109</v>
      </c>
      <c r="G2111" t="s">
        <v>1467</v>
      </c>
      <c r="H2111" t="s">
        <v>1468</v>
      </c>
      <c r="I2111" s="2">
        <v>45257</v>
      </c>
    </row>
    <row r="2112" spans="1:9" x14ac:dyDescent="0.2">
      <c r="A2112">
        <v>4500103482</v>
      </c>
      <c r="B2112" t="s">
        <v>509</v>
      </c>
      <c r="C2112" t="s">
        <v>2485</v>
      </c>
      <c r="D2112" t="s">
        <v>1465</v>
      </c>
      <c r="E2112" t="s">
        <v>1470</v>
      </c>
      <c r="F2112" t="s">
        <v>1109</v>
      </c>
      <c r="G2112" t="s">
        <v>1467</v>
      </c>
      <c r="H2112" t="s">
        <v>1468</v>
      </c>
      <c r="I2112" s="2">
        <v>45257</v>
      </c>
    </row>
    <row r="2113" spans="1:9" x14ac:dyDescent="0.2">
      <c r="A2113">
        <v>4500103482</v>
      </c>
      <c r="B2113" t="s">
        <v>513</v>
      </c>
      <c r="C2113" t="s">
        <v>2488</v>
      </c>
      <c r="D2113" t="s">
        <v>1465</v>
      </c>
      <c r="E2113" t="s">
        <v>1470</v>
      </c>
      <c r="F2113" t="s">
        <v>1109</v>
      </c>
      <c r="G2113" t="s">
        <v>1467</v>
      </c>
      <c r="H2113" t="s">
        <v>1468</v>
      </c>
      <c r="I2113" s="2">
        <v>45257</v>
      </c>
    </row>
    <row r="2114" spans="1:9" x14ac:dyDescent="0.2">
      <c r="A2114">
        <v>4500103482</v>
      </c>
      <c r="B2114" t="s">
        <v>517</v>
      </c>
      <c r="C2114" t="s">
        <v>2491</v>
      </c>
      <c r="D2114" t="s">
        <v>1465</v>
      </c>
      <c r="E2114" t="s">
        <v>1470</v>
      </c>
      <c r="F2114" t="s">
        <v>1109</v>
      </c>
      <c r="G2114" t="s">
        <v>1467</v>
      </c>
      <c r="H2114" t="s">
        <v>1468</v>
      </c>
      <c r="I2114" s="2">
        <v>45257</v>
      </c>
    </row>
    <row r="2115" spans="1:9" x14ac:dyDescent="0.2">
      <c r="A2115">
        <v>4500103482</v>
      </c>
      <c r="B2115" t="s">
        <v>521</v>
      </c>
      <c r="C2115" t="s">
        <v>2494</v>
      </c>
      <c r="D2115" t="s">
        <v>1465</v>
      </c>
      <c r="E2115" t="s">
        <v>1470</v>
      </c>
      <c r="F2115" t="s">
        <v>1109</v>
      </c>
      <c r="G2115" t="s">
        <v>1467</v>
      </c>
      <c r="H2115" t="s">
        <v>1468</v>
      </c>
      <c r="I2115" s="2">
        <v>45257</v>
      </c>
    </row>
    <row r="2116" spans="1:9" x14ac:dyDescent="0.2">
      <c r="A2116">
        <v>4500103482</v>
      </c>
      <c r="B2116" t="s">
        <v>525</v>
      </c>
      <c r="C2116" t="s">
        <v>2497</v>
      </c>
      <c r="D2116" t="s">
        <v>1465</v>
      </c>
      <c r="E2116" t="s">
        <v>1470</v>
      </c>
      <c r="F2116" t="s">
        <v>1109</v>
      </c>
      <c r="G2116" t="s">
        <v>1467</v>
      </c>
      <c r="H2116" t="s">
        <v>1468</v>
      </c>
      <c r="I2116" s="2">
        <v>45257</v>
      </c>
    </row>
    <row r="2117" spans="1:9" x14ac:dyDescent="0.2">
      <c r="A2117">
        <v>4500103482</v>
      </c>
      <c r="B2117" t="s">
        <v>529</v>
      </c>
      <c r="C2117" t="s">
        <v>2500</v>
      </c>
      <c r="D2117" t="s">
        <v>1465</v>
      </c>
      <c r="E2117" t="s">
        <v>1470</v>
      </c>
      <c r="F2117" t="s">
        <v>1109</v>
      </c>
      <c r="G2117" t="s">
        <v>1467</v>
      </c>
      <c r="H2117" t="s">
        <v>1468</v>
      </c>
      <c r="I2117" s="2">
        <v>45257</v>
      </c>
    </row>
    <row r="2118" spans="1:9" x14ac:dyDescent="0.2">
      <c r="A2118">
        <v>4500103482</v>
      </c>
      <c r="B2118" t="s">
        <v>533</v>
      </c>
      <c r="C2118" t="s">
        <v>2503</v>
      </c>
      <c r="D2118" t="s">
        <v>1465</v>
      </c>
      <c r="E2118" t="s">
        <v>1470</v>
      </c>
      <c r="F2118" t="s">
        <v>1109</v>
      </c>
      <c r="G2118" t="s">
        <v>1467</v>
      </c>
      <c r="H2118" t="s">
        <v>1468</v>
      </c>
      <c r="I2118" s="2">
        <v>45257</v>
      </c>
    </row>
    <row r="2119" spans="1:9" x14ac:dyDescent="0.2">
      <c r="A2119">
        <v>4500103482</v>
      </c>
      <c r="B2119" t="s">
        <v>537</v>
      </c>
      <c r="C2119" t="s">
        <v>2506</v>
      </c>
      <c r="D2119" t="s">
        <v>1465</v>
      </c>
      <c r="E2119" t="s">
        <v>1470</v>
      </c>
      <c r="F2119" t="s">
        <v>1109</v>
      </c>
      <c r="G2119" t="s">
        <v>1467</v>
      </c>
      <c r="H2119" t="s">
        <v>1468</v>
      </c>
      <c r="I2119" s="2">
        <v>45257</v>
      </c>
    </row>
    <row r="2120" spans="1:9" x14ac:dyDescent="0.2">
      <c r="A2120">
        <v>4500103482</v>
      </c>
      <c r="B2120" t="s">
        <v>541</v>
      </c>
      <c r="C2120" t="s">
        <v>2509</v>
      </c>
      <c r="D2120" t="s">
        <v>1465</v>
      </c>
      <c r="E2120" t="s">
        <v>1470</v>
      </c>
      <c r="F2120" t="s">
        <v>1109</v>
      </c>
      <c r="G2120" t="s">
        <v>1467</v>
      </c>
      <c r="H2120" t="s">
        <v>1468</v>
      </c>
      <c r="I2120" s="2">
        <v>45257</v>
      </c>
    </row>
    <row r="2121" spans="1:9" x14ac:dyDescent="0.2">
      <c r="A2121">
        <v>4500103482</v>
      </c>
      <c r="B2121" t="s">
        <v>545</v>
      </c>
      <c r="C2121" t="s">
        <v>2512</v>
      </c>
      <c r="D2121" t="s">
        <v>1465</v>
      </c>
      <c r="E2121" t="s">
        <v>1470</v>
      </c>
      <c r="F2121" t="s">
        <v>1109</v>
      </c>
      <c r="G2121" t="s">
        <v>1467</v>
      </c>
      <c r="H2121" t="s">
        <v>1468</v>
      </c>
      <c r="I2121" s="2">
        <v>45257</v>
      </c>
    </row>
    <row r="2122" spans="1:9" x14ac:dyDescent="0.2">
      <c r="A2122">
        <v>4500103482</v>
      </c>
      <c r="B2122" t="s">
        <v>549</v>
      </c>
      <c r="C2122" t="s">
        <v>2515</v>
      </c>
      <c r="D2122" t="s">
        <v>1465</v>
      </c>
      <c r="E2122" t="s">
        <v>1470</v>
      </c>
      <c r="F2122" t="s">
        <v>1109</v>
      </c>
      <c r="G2122" t="s">
        <v>1467</v>
      </c>
      <c r="H2122" t="s">
        <v>1468</v>
      </c>
      <c r="I2122" s="2">
        <v>45257</v>
      </c>
    </row>
    <row r="2123" spans="1:9" x14ac:dyDescent="0.2">
      <c r="A2123">
        <v>4500103482</v>
      </c>
      <c r="B2123" t="s">
        <v>553</v>
      </c>
      <c r="C2123" t="s">
        <v>2518</v>
      </c>
      <c r="D2123" t="s">
        <v>1465</v>
      </c>
      <c r="E2123" t="s">
        <v>1470</v>
      </c>
      <c r="F2123" t="s">
        <v>1109</v>
      </c>
      <c r="G2123" t="s">
        <v>1467</v>
      </c>
      <c r="H2123" t="s">
        <v>1468</v>
      </c>
      <c r="I2123" s="2">
        <v>45257</v>
      </c>
    </row>
    <row r="2124" spans="1:9" x14ac:dyDescent="0.2">
      <c r="A2124">
        <v>4500103482</v>
      </c>
      <c r="B2124" t="s">
        <v>557</v>
      </c>
      <c r="C2124" t="s">
        <v>2521</v>
      </c>
      <c r="D2124" t="s">
        <v>1465</v>
      </c>
      <c r="E2124" t="s">
        <v>1470</v>
      </c>
      <c r="F2124" t="s">
        <v>1109</v>
      </c>
      <c r="G2124" t="s">
        <v>1467</v>
      </c>
      <c r="H2124" t="s">
        <v>1468</v>
      </c>
      <c r="I2124" s="2">
        <v>45257</v>
      </c>
    </row>
    <row r="2125" spans="1:9" x14ac:dyDescent="0.2">
      <c r="A2125">
        <v>4500103482</v>
      </c>
      <c r="B2125" t="s">
        <v>561</v>
      </c>
      <c r="C2125" t="s">
        <v>2524</v>
      </c>
      <c r="D2125" t="s">
        <v>1465</v>
      </c>
      <c r="E2125" t="s">
        <v>1470</v>
      </c>
      <c r="F2125" t="s">
        <v>1109</v>
      </c>
      <c r="G2125" t="s">
        <v>1467</v>
      </c>
      <c r="H2125" t="s">
        <v>1468</v>
      </c>
      <c r="I2125" s="2">
        <v>45257</v>
      </c>
    </row>
    <row r="2126" spans="1:9" x14ac:dyDescent="0.2">
      <c r="A2126">
        <v>4500103482</v>
      </c>
      <c r="B2126" t="s">
        <v>565</v>
      </c>
      <c r="C2126" t="s">
        <v>2527</v>
      </c>
      <c r="D2126" t="s">
        <v>1465</v>
      </c>
      <c r="E2126" t="s">
        <v>1470</v>
      </c>
      <c r="F2126" t="s">
        <v>1109</v>
      </c>
      <c r="G2126" t="s">
        <v>1467</v>
      </c>
      <c r="H2126" t="s">
        <v>1468</v>
      </c>
      <c r="I2126" s="2">
        <v>45257</v>
      </c>
    </row>
    <row r="2127" spans="1:9" x14ac:dyDescent="0.2">
      <c r="A2127">
        <v>4500103482</v>
      </c>
      <c r="B2127" t="s">
        <v>2530</v>
      </c>
      <c r="C2127" t="s">
        <v>2531</v>
      </c>
      <c r="D2127" t="s">
        <v>1465</v>
      </c>
      <c r="E2127" t="s">
        <v>1470</v>
      </c>
      <c r="F2127" t="s">
        <v>1109</v>
      </c>
      <c r="G2127" t="s">
        <v>1467</v>
      </c>
      <c r="H2127" t="s">
        <v>1468</v>
      </c>
      <c r="I2127" s="2">
        <v>45257</v>
      </c>
    </row>
    <row r="2128" spans="1:9" x14ac:dyDescent="0.2">
      <c r="A2128">
        <v>4500103482</v>
      </c>
      <c r="B2128" t="s">
        <v>2534</v>
      </c>
      <c r="C2128" t="s">
        <v>2535</v>
      </c>
      <c r="D2128" t="s">
        <v>1465</v>
      </c>
      <c r="E2128" t="s">
        <v>1470</v>
      </c>
      <c r="F2128" t="s">
        <v>1109</v>
      </c>
      <c r="G2128" t="s">
        <v>1467</v>
      </c>
      <c r="H2128" t="s">
        <v>1468</v>
      </c>
      <c r="I2128" s="2">
        <v>45257</v>
      </c>
    </row>
    <row r="2129" spans="1:9" x14ac:dyDescent="0.2">
      <c r="A2129">
        <v>4500103482</v>
      </c>
      <c r="B2129" t="s">
        <v>2538</v>
      </c>
      <c r="C2129" t="s">
        <v>2539</v>
      </c>
      <c r="D2129" t="s">
        <v>1465</v>
      </c>
      <c r="E2129" t="s">
        <v>1470</v>
      </c>
      <c r="F2129" t="s">
        <v>1109</v>
      </c>
      <c r="G2129" t="s">
        <v>1467</v>
      </c>
      <c r="H2129" t="s">
        <v>1468</v>
      </c>
      <c r="I2129" s="2">
        <v>45257</v>
      </c>
    </row>
    <row r="2130" spans="1:9" x14ac:dyDescent="0.2">
      <c r="A2130">
        <v>4500103482</v>
      </c>
      <c r="B2130" t="s">
        <v>2542</v>
      </c>
      <c r="C2130" t="s">
        <v>2543</v>
      </c>
      <c r="D2130" t="s">
        <v>1465</v>
      </c>
      <c r="E2130" t="s">
        <v>1470</v>
      </c>
      <c r="F2130" t="s">
        <v>1109</v>
      </c>
      <c r="G2130" t="s">
        <v>1467</v>
      </c>
      <c r="H2130" t="s">
        <v>1468</v>
      </c>
      <c r="I2130" s="2">
        <v>45257</v>
      </c>
    </row>
    <row r="2131" spans="1:9" x14ac:dyDescent="0.2">
      <c r="A2131">
        <v>4500103482</v>
      </c>
      <c r="B2131" t="s">
        <v>2546</v>
      </c>
      <c r="C2131" t="s">
        <v>2547</v>
      </c>
      <c r="D2131" t="s">
        <v>1465</v>
      </c>
      <c r="E2131" t="s">
        <v>1470</v>
      </c>
      <c r="F2131" t="s">
        <v>1109</v>
      </c>
      <c r="G2131" t="s">
        <v>1467</v>
      </c>
      <c r="H2131" t="s">
        <v>1468</v>
      </c>
      <c r="I2131" s="2">
        <v>45257</v>
      </c>
    </row>
    <row r="2132" spans="1:9" x14ac:dyDescent="0.2">
      <c r="A2132">
        <v>4500103482</v>
      </c>
      <c r="B2132" t="s">
        <v>2550</v>
      </c>
      <c r="C2132" t="s">
        <v>2551</v>
      </c>
      <c r="D2132" t="s">
        <v>1465</v>
      </c>
      <c r="E2132" t="s">
        <v>1470</v>
      </c>
      <c r="F2132" t="s">
        <v>1109</v>
      </c>
      <c r="G2132" t="s">
        <v>1467</v>
      </c>
      <c r="H2132" t="s">
        <v>1468</v>
      </c>
      <c r="I2132" s="2">
        <v>45257</v>
      </c>
    </row>
    <row r="2133" spans="1:9" x14ac:dyDescent="0.2">
      <c r="A2133">
        <v>4500103482</v>
      </c>
      <c r="B2133" t="s">
        <v>2554</v>
      </c>
      <c r="C2133" t="s">
        <v>2555</v>
      </c>
      <c r="D2133" t="s">
        <v>1465</v>
      </c>
      <c r="E2133" t="s">
        <v>1470</v>
      </c>
      <c r="F2133" t="s">
        <v>1109</v>
      </c>
      <c r="G2133" t="s">
        <v>1467</v>
      </c>
      <c r="H2133" t="s">
        <v>1468</v>
      </c>
      <c r="I2133" s="2">
        <v>45257</v>
      </c>
    </row>
    <row r="2134" spans="1:9" x14ac:dyDescent="0.2">
      <c r="A2134">
        <v>4500103482</v>
      </c>
      <c r="B2134" t="s">
        <v>2558</v>
      </c>
      <c r="C2134" t="s">
        <v>2559</v>
      </c>
      <c r="D2134" t="s">
        <v>1465</v>
      </c>
      <c r="E2134" t="s">
        <v>1470</v>
      </c>
      <c r="F2134" t="s">
        <v>1109</v>
      </c>
      <c r="G2134" t="s">
        <v>1467</v>
      </c>
      <c r="H2134" t="s">
        <v>1468</v>
      </c>
      <c r="I2134" s="2">
        <v>45257</v>
      </c>
    </row>
    <row r="2135" spans="1:9" x14ac:dyDescent="0.2">
      <c r="A2135">
        <v>4500113847</v>
      </c>
      <c r="B2135" t="s">
        <v>35</v>
      </c>
      <c r="C2135" t="s">
        <v>5297</v>
      </c>
      <c r="D2135" t="s">
        <v>1465</v>
      </c>
      <c r="E2135" t="s">
        <v>1466</v>
      </c>
      <c r="F2135" t="s">
        <v>1109</v>
      </c>
      <c r="G2135" t="s">
        <v>1467</v>
      </c>
      <c r="H2135" t="s">
        <v>1468</v>
      </c>
      <c r="I2135" s="2">
        <v>45344</v>
      </c>
    </row>
    <row r="2136" spans="1:9" x14ac:dyDescent="0.2">
      <c r="A2136">
        <v>4500120896</v>
      </c>
      <c r="B2136" t="s">
        <v>35</v>
      </c>
      <c r="C2136" t="s">
        <v>5866</v>
      </c>
      <c r="D2136" t="s">
        <v>1465</v>
      </c>
      <c r="E2136" t="s">
        <v>1466</v>
      </c>
      <c r="F2136" t="s">
        <v>1109</v>
      </c>
      <c r="G2136" t="s">
        <v>1467</v>
      </c>
      <c r="H2136" t="s">
        <v>1468</v>
      </c>
      <c r="I2136" s="2">
        <v>45407</v>
      </c>
    </row>
    <row r="2137" spans="1:9" x14ac:dyDescent="0.2">
      <c r="A2137">
        <v>4500131243</v>
      </c>
      <c r="B2137" t="s">
        <v>35</v>
      </c>
      <c r="C2137" t="s">
        <v>6319</v>
      </c>
      <c r="D2137" t="s">
        <v>1465</v>
      </c>
      <c r="E2137" t="s">
        <v>1466</v>
      </c>
      <c r="F2137" t="s">
        <v>1109</v>
      </c>
      <c r="G2137" t="s">
        <v>1467</v>
      </c>
      <c r="H2137" t="s">
        <v>1468</v>
      </c>
      <c r="I2137" s="2">
        <v>45478</v>
      </c>
    </row>
    <row r="2138" spans="1:9" x14ac:dyDescent="0.2">
      <c r="A2138">
        <v>4500137445</v>
      </c>
      <c r="B2138" t="s">
        <v>35</v>
      </c>
      <c r="C2138" t="s">
        <v>6783</v>
      </c>
      <c r="D2138" t="s">
        <v>1465</v>
      </c>
      <c r="E2138" t="s">
        <v>1466</v>
      </c>
      <c r="F2138" t="s">
        <v>1109</v>
      </c>
      <c r="G2138" t="s">
        <v>1467</v>
      </c>
      <c r="H2138" t="s">
        <v>1468</v>
      </c>
      <c r="I2138" s="2">
        <v>45533</v>
      </c>
    </row>
    <row r="2139" spans="1:9" x14ac:dyDescent="0.2">
      <c r="A2139">
        <v>4500146890</v>
      </c>
      <c r="B2139" t="s">
        <v>35</v>
      </c>
      <c r="C2139" t="s">
        <v>7847</v>
      </c>
      <c r="D2139" t="s">
        <v>1465</v>
      </c>
      <c r="E2139" t="s">
        <v>1466</v>
      </c>
      <c r="F2139" t="s">
        <v>1109</v>
      </c>
      <c r="G2139" t="s">
        <v>1467</v>
      </c>
      <c r="H2139" t="s">
        <v>1468</v>
      </c>
      <c r="I2139" s="2">
        <v>45602</v>
      </c>
    </row>
    <row r="2140" spans="1:9" x14ac:dyDescent="0.2">
      <c r="A2140">
        <v>4500146890</v>
      </c>
      <c r="B2140" t="s">
        <v>52</v>
      </c>
      <c r="C2140" t="s">
        <v>7848</v>
      </c>
      <c r="D2140" t="s">
        <v>1465</v>
      </c>
      <c r="E2140" t="s">
        <v>1466</v>
      </c>
      <c r="F2140" t="s">
        <v>1109</v>
      </c>
      <c r="G2140" t="s">
        <v>1467</v>
      </c>
      <c r="H2140" t="s">
        <v>1468</v>
      </c>
      <c r="I2140" s="2">
        <v>45602</v>
      </c>
    </row>
    <row r="2141" spans="1:9" x14ac:dyDescent="0.2">
      <c r="A2141">
        <v>4500146890</v>
      </c>
      <c r="B2141" t="s">
        <v>56</v>
      </c>
      <c r="C2141" t="s">
        <v>7849</v>
      </c>
      <c r="D2141" t="s">
        <v>1465</v>
      </c>
      <c r="E2141" t="s">
        <v>1466</v>
      </c>
      <c r="F2141" t="s">
        <v>1109</v>
      </c>
      <c r="G2141" t="s">
        <v>1467</v>
      </c>
      <c r="H2141" t="s">
        <v>1468</v>
      </c>
      <c r="I2141" s="2">
        <v>45602</v>
      </c>
    </row>
    <row r="2142" spans="1:9" x14ac:dyDescent="0.2">
      <c r="A2142">
        <v>4500151262</v>
      </c>
      <c r="B2142" t="s">
        <v>35</v>
      </c>
      <c r="C2142" t="s">
        <v>8681</v>
      </c>
      <c r="D2142" t="s">
        <v>1465</v>
      </c>
      <c r="E2142" t="s">
        <v>1466</v>
      </c>
      <c r="F2142" t="s">
        <v>1109</v>
      </c>
      <c r="G2142" t="s">
        <v>1467</v>
      </c>
      <c r="H2142" t="s">
        <v>1468</v>
      </c>
      <c r="I2142" s="2">
        <v>45637</v>
      </c>
    </row>
    <row r="2143" spans="1:9" x14ac:dyDescent="0.2">
      <c r="A2143">
        <v>4500133112</v>
      </c>
      <c r="B2143" t="s">
        <v>35</v>
      </c>
      <c r="C2143" t="s">
        <v>6442</v>
      </c>
      <c r="D2143" t="s">
        <v>1465</v>
      </c>
      <c r="E2143" t="s">
        <v>1470</v>
      </c>
      <c r="F2143" t="s">
        <v>1109</v>
      </c>
      <c r="G2143" t="s">
        <v>1467</v>
      </c>
      <c r="H2143" t="s">
        <v>1468</v>
      </c>
      <c r="I2143" s="2">
        <v>45498</v>
      </c>
    </row>
    <row r="2144" spans="1:9" x14ac:dyDescent="0.2">
      <c r="A2144">
        <v>4500133113</v>
      </c>
      <c r="B2144" t="s">
        <v>35</v>
      </c>
      <c r="C2144" t="s">
        <v>6446</v>
      </c>
      <c r="D2144" t="s">
        <v>1465</v>
      </c>
      <c r="E2144" t="s">
        <v>1470</v>
      </c>
      <c r="F2144" t="s">
        <v>1109</v>
      </c>
      <c r="G2144" t="s">
        <v>1467</v>
      </c>
      <c r="H2144" t="s">
        <v>1468</v>
      </c>
      <c r="I2144" s="2">
        <v>45498</v>
      </c>
    </row>
    <row r="2145" spans="1:9" x14ac:dyDescent="0.2">
      <c r="A2145">
        <v>4500110968</v>
      </c>
      <c r="B2145" t="s">
        <v>35</v>
      </c>
      <c r="C2145" t="s">
        <v>15773</v>
      </c>
      <c r="D2145" t="s">
        <v>38</v>
      </c>
      <c r="E2145" t="s">
        <v>38</v>
      </c>
      <c r="F2145" t="s">
        <v>1109</v>
      </c>
      <c r="G2145" t="s">
        <v>1467</v>
      </c>
      <c r="H2145" t="s">
        <v>1468</v>
      </c>
      <c r="I2145" s="2">
        <v>45320</v>
      </c>
    </row>
    <row r="2146" spans="1:9" x14ac:dyDescent="0.2">
      <c r="A2146">
        <v>4500110968</v>
      </c>
      <c r="B2146" t="s">
        <v>52</v>
      </c>
      <c r="C2146" t="s">
        <v>15774</v>
      </c>
      <c r="D2146" t="s">
        <v>38</v>
      </c>
      <c r="E2146" t="s">
        <v>38</v>
      </c>
      <c r="F2146" t="s">
        <v>1109</v>
      </c>
      <c r="G2146" t="s">
        <v>1467</v>
      </c>
      <c r="H2146" t="s">
        <v>1468</v>
      </c>
      <c r="I2146" s="2">
        <v>45320</v>
      </c>
    </row>
    <row r="2147" spans="1:9" x14ac:dyDescent="0.2">
      <c r="A2147">
        <v>4500110968</v>
      </c>
      <c r="B2147" t="s">
        <v>56</v>
      </c>
      <c r="C2147" t="s">
        <v>15775</v>
      </c>
      <c r="D2147" t="s">
        <v>38</v>
      </c>
      <c r="E2147" t="s">
        <v>38</v>
      </c>
      <c r="F2147" t="s">
        <v>1109</v>
      </c>
      <c r="G2147" t="s">
        <v>1467</v>
      </c>
      <c r="H2147" t="s">
        <v>1468</v>
      </c>
      <c r="I2147" s="2">
        <v>45320</v>
      </c>
    </row>
    <row r="2148" spans="1:9" x14ac:dyDescent="0.2">
      <c r="A2148">
        <v>4500110968</v>
      </c>
      <c r="B2148" t="s">
        <v>133</v>
      </c>
      <c r="C2148" t="s">
        <v>15776</v>
      </c>
      <c r="D2148" t="s">
        <v>38</v>
      </c>
      <c r="E2148" t="s">
        <v>38</v>
      </c>
      <c r="F2148" t="s">
        <v>1109</v>
      </c>
      <c r="G2148" t="s">
        <v>1467</v>
      </c>
      <c r="H2148" t="s">
        <v>1468</v>
      </c>
      <c r="I2148" s="2">
        <v>45320</v>
      </c>
    </row>
    <row r="2149" spans="1:9" x14ac:dyDescent="0.2">
      <c r="A2149">
        <v>4500110968</v>
      </c>
      <c r="B2149" t="s">
        <v>165</v>
      </c>
      <c r="C2149" t="s">
        <v>15777</v>
      </c>
      <c r="D2149" t="s">
        <v>38</v>
      </c>
      <c r="E2149" t="s">
        <v>38</v>
      </c>
      <c r="F2149" t="s">
        <v>1109</v>
      </c>
      <c r="G2149" t="s">
        <v>1467</v>
      </c>
      <c r="H2149" t="s">
        <v>1468</v>
      </c>
      <c r="I2149" s="2">
        <v>45320</v>
      </c>
    </row>
    <row r="2150" spans="1:9" x14ac:dyDescent="0.2">
      <c r="A2150">
        <v>4500110968</v>
      </c>
      <c r="B2150" t="s">
        <v>300</v>
      </c>
      <c r="C2150" t="s">
        <v>15778</v>
      </c>
      <c r="D2150" t="s">
        <v>38</v>
      </c>
      <c r="E2150" t="s">
        <v>38</v>
      </c>
      <c r="F2150" t="s">
        <v>1109</v>
      </c>
      <c r="G2150" t="s">
        <v>1467</v>
      </c>
      <c r="H2150" t="s">
        <v>1468</v>
      </c>
      <c r="I2150" s="2">
        <v>45320</v>
      </c>
    </row>
    <row r="2151" spans="1:9" x14ac:dyDescent="0.2">
      <c r="A2151">
        <v>4500110968</v>
      </c>
      <c r="B2151" t="s">
        <v>169</v>
      </c>
      <c r="C2151" t="s">
        <v>15779</v>
      </c>
      <c r="D2151" t="s">
        <v>38</v>
      </c>
      <c r="E2151" t="s">
        <v>38</v>
      </c>
      <c r="F2151" t="s">
        <v>1109</v>
      </c>
      <c r="G2151" t="s">
        <v>1467</v>
      </c>
      <c r="H2151" t="s">
        <v>1468</v>
      </c>
      <c r="I2151" s="2">
        <v>45320</v>
      </c>
    </row>
    <row r="2152" spans="1:9" x14ac:dyDescent="0.2">
      <c r="A2152">
        <v>4500110968</v>
      </c>
      <c r="B2152" t="s">
        <v>307</v>
      </c>
      <c r="C2152" t="s">
        <v>15780</v>
      </c>
      <c r="D2152" t="s">
        <v>38</v>
      </c>
      <c r="E2152" t="s">
        <v>38</v>
      </c>
      <c r="F2152" t="s">
        <v>1109</v>
      </c>
      <c r="G2152" t="s">
        <v>1467</v>
      </c>
      <c r="H2152" t="s">
        <v>1468</v>
      </c>
      <c r="I2152" s="2">
        <v>45320</v>
      </c>
    </row>
    <row r="2153" spans="1:9" x14ac:dyDescent="0.2">
      <c r="A2153">
        <v>4500110968</v>
      </c>
      <c r="B2153" t="s">
        <v>457</v>
      </c>
      <c r="C2153" t="s">
        <v>15781</v>
      </c>
      <c r="D2153" t="s">
        <v>38</v>
      </c>
      <c r="E2153" t="s">
        <v>38</v>
      </c>
      <c r="F2153" t="s">
        <v>1109</v>
      </c>
      <c r="G2153" t="s">
        <v>1467</v>
      </c>
      <c r="H2153" t="s">
        <v>1468</v>
      </c>
      <c r="I2153" s="2">
        <v>45320</v>
      </c>
    </row>
    <row r="2154" spans="1:9" x14ac:dyDescent="0.2">
      <c r="A2154">
        <v>4500110968</v>
      </c>
      <c r="B2154" t="s">
        <v>461</v>
      </c>
      <c r="C2154" t="s">
        <v>15782</v>
      </c>
      <c r="D2154" t="s">
        <v>38</v>
      </c>
      <c r="E2154" t="s">
        <v>38</v>
      </c>
      <c r="F2154" t="s">
        <v>1109</v>
      </c>
      <c r="G2154" t="s">
        <v>1467</v>
      </c>
      <c r="H2154" t="s">
        <v>1468</v>
      </c>
      <c r="I2154" s="2">
        <v>45320</v>
      </c>
    </row>
    <row r="2155" spans="1:9" x14ac:dyDescent="0.2">
      <c r="A2155">
        <v>4500110968</v>
      </c>
      <c r="B2155" t="s">
        <v>465</v>
      </c>
      <c r="C2155" t="s">
        <v>15783</v>
      </c>
      <c r="D2155" t="s">
        <v>38</v>
      </c>
      <c r="E2155" t="s">
        <v>38</v>
      </c>
      <c r="F2155" t="s">
        <v>1109</v>
      </c>
      <c r="G2155" t="s">
        <v>1467</v>
      </c>
      <c r="H2155" t="s">
        <v>1468</v>
      </c>
      <c r="I2155" s="2">
        <v>45320</v>
      </c>
    </row>
    <row r="2156" spans="1:9" x14ac:dyDescent="0.2">
      <c r="A2156">
        <v>4500110968</v>
      </c>
      <c r="B2156" t="s">
        <v>469</v>
      </c>
      <c r="C2156" t="s">
        <v>15784</v>
      </c>
      <c r="D2156" t="s">
        <v>38</v>
      </c>
      <c r="E2156" t="s">
        <v>38</v>
      </c>
      <c r="F2156" t="s">
        <v>1109</v>
      </c>
      <c r="G2156" t="s">
        <v>1467</v>
      </c>
      <c r="H2156" t="s">
        <v>1468</v>
      </c>
      <c r="I2156" s="2">
        <v>45320</v>
      </c>
    </row>
    <row r="2157" spans="1:9" x14ac:dyDescent="0.2">
      <c r="A2157">
        <v>4500110968</v>
      </c>
      <c r="B2157" t="s">
        <v>473</v>
      </c>
      <c r="C2157" t="s">
        <v>15785</v>
      </c>
      <c r="D2157" t="s">
        <v>38</v>
      </c>
      <c r="E2157" t="s">
        <v>38</v>
      </c>
      <c r="F2157" t="s">
        <v>1109</v>
      </c>
      <c r="G2157" t="s">
        <v>1467</v>
      </c>
      <c r="H2157" t="s">
        <v>1468</v>
      </c>
      <c r="I2157" s="2">
        <v>45320</v>
      </c>
    </row>
    <row r="2158" spans="1:9" x14ac:dyDescent="0.2">
      <c r="A2158">
        <v>4500110968</v>
      </c>
      <c r="B2158" t="s">
        <v>477</v>
      </c>
      <c r="C2158" t="s">
        <v>15786</v>
      </c>
      <c r="D2158" t="s">
        <v>38</v>
      </c>
      <c r="E2158" t="s">
        <v>38</v>
      </c>
      <c r="F2158" t="s">
        <v>1109</v>
      </c>
      <c r="G2158" t="s">
        <v>1467</v>
      </c>
      <c r="H2158" t="s">
        <v>1468</v>
      </c>
      <c r="I2158" s="2">
        <v>45320</v>
      </c>
    </row>
    <row r="2159" spans="1:9" x14ac:dyDescent="0.2">
      <c r="A2159">
        <v>4500110968</v>
      </c>
      <c r="B2159" t="s">
        <v>481</v>
      </c>
      <c r="C2159" t="s">
        <v>15787</v>
      </c>
      <c r="D2159" t="s">
        <v>38</v>
      </c>
      <c r="E2159" t="s">
        <v>38</v>
      </c>
      <c r="F2159" t="s">
        <v>1109</v>
      </c>
      <c r="G2159" t="s">
        <v>1467</v>
      </c>
      <c r="H2159" t="s">
        <v>1468</v>
      </c>
      <c r="I2159" s="2">
        <v>45320</v>
      </c>
    </row>
    <row r="2160" spans="1:9" x14ac:dyDescent="0.2">
      <c r="A2160">
        <v>4500110968</v>
      </c>
      <c r="B2160" t="s">
        <v>485</v>
      </c>
      <c r="C2160" t="s">
        <v>15788</v>
      </c>
      <c r="D2160" t="s">
        <v>38</v>
      </c>
      <c r="E2160" t="s">
        <v>38</v>
      </c>
      <c r="F2160" t="s">
        <v>1109</v>
      </c>
      <c r="G2160" t="s">
        <v>1467</v>
      </c>
      <c r="H2160" t="s">
        <v>1468</v>
      </c>
      <c r="I2160" s="2">
        <v>45320</v>
      </c>
    </row>
    <row r="2161" spans="1:9" x14ac:dyDescent="0.2">
      <c r="A2161">
        <v>4500110968</v>
      </c>
      <c r="B2161" t="s">
        <v>489</v>
      </c>
      <c r="C2161" t="s">
        <v>15789</v>
      </c>
      <c r="D2161" t="s">
        <v>38</v>
      </c>
      <c r="E2161" t="s">
        <v>38</v>
      </c>
      <c r="F2161" t="s">
        <v>1109</v>
      </c>
      <c r="G2161" t="s">
        <v>1467</v>
      </c>
      <c r="H2161" t="s">
        <v>1468</v>
      </c>
      <c r="I2161" s="2">
        <v>45320</v>
      </c>
    </row>
    <row r="2162" spans="1:9" x14ac:dyDescent="0.2">
      <c r="A2162">
        <v>4500110968</v>
      </c>
      <c r="B2162" t="s">
        <v>493</v>
      </c>
      <c r="C2162" t="s">
        <v>15790</v>
      </c>
      <c r="D2162" t="s">
        <v>38</v>
      </c>
      <c r="E2162" t="s">
        <v>38</v>
      </c>
      <c r="F2162" t="s">
        <v>1109</v>
      </c>
      <c r="G2162" t="s">
        <v>1467</v>
      </c>
      <c r="H2162" t="s">
        <v>1468</v>
      </c>
      <c r="I2162" s="2">
        <v>45320</v>
      </c>
    </row>
    <row r="2163" spans="1:9" x14ac:dyDescent="0.2">
      <c r="A2163">
        <v>4500110968</v>
      </c>
      <c r="B2163" t="s">
        <v>497</v>
      </c>
      <c r="C2163" t="s">
        <v>15791</v>
      </c>
      <c r="D2163" t="s">
        <v>38</v>
      </c>
      <c r="E2163" t="s">
        <v>38</v>
      </c>
      <c r="F2163" t="s">
        <v>1109</v>
      </c>
      <c r="G2163" t="s">
        <v>1467</v>
      </c>
      <c r="H2163" t="s">
        <v>1468</v>
      </c>
      <c r="I2163" s="2">
        <v>45320</v>
      </c>
    </row>
    <row r="2164" spans="1:9" x14ac:dyDescent="0.2">
      <c r="A2164">
        <v>4500110968</v>
      </c>
      <c r="B2164" t="s">
        <v>501</v>
      </c>
      <c r="C2164" t="s">
        <v>15792</v>
      </c>
      <c r="D2164" t="s">
        <v>38</v>
      </c>
      <c r="E2164" t="s">
        <v>38</v>
      </c>
      <c r="F2164" t="s">
        <v>1109</v>
      </c>
      <c r="G2164" t="s">
        <v>1467</v>
      </c>
      <c r="H2164" t="s">
        <v>1468</v>
      </c>
      <c r="I2164" s="2">
        <v>45320</v>
      </c>
    </row>
    <row r="2165" spans="1:9" x14ac:dyDescent="0.2">
      <c r="A2165">
        <v>4500110968</v>
      </c>
      <c r="B2165" t="s">
        <v>505</v>
      </c>
      <c r="C2165" t="s">
        <v>15793</v>
      </c>
      <c r="D2165" t="s">
        <v>38</v>
      </c>
      <c r="E2165" t="s">
        <v>38</v>
      </c>
      <c r="F2165" t="s">
        <v>1109</v>
      </c>
      <c r="G2165" t="s">
        <v>1467</v>
      </c>
      <c r="H2165" t="s">
        <v>1468</v>
      </c>
      <c r="I2165" s="2">
        <v>45320</v>
      </c>
    </row>
    <row r="2166" spans="1:9" x14ac:dyDescent="0.2">
      <c r="A2166">
        <v>4500110968</v>
      </c>
      <c r="B2166" t="s">
        <v>509</v>
      </c>
      <c r="C2166" t="s">
        <v>15794</v>
      </c>
      <c r="D2166" t="s">
        <v>38</v>
      </c>
      <c r="E2166" t="s">
        <v>38</v>
      </c>
      <c r="F2166" t="s">
        <v>1109</v>
      </c>
      <c r="G2166" t="s">
        <v>1467</v>
      </c>
      <c r="H2166" t="s">
        <v>1468</v>
      </c>
      <c r="I2166" s="2">
        <v>45320</v>
      </c>
    </row>
    <row r="2167" spans="1:9" x14ac:dyDescent="0.2">
      <c r="A2167">
        <v>4500110968</v>
      </c>
      <c r="B2167" t="s">
        <v>513</v>
      </c>
      <c r="C2167" t="s">
        <v>15795</v>
      </c>
      <c r="D2167" t="s">
        <v>38</v>
      </c>
      <c r="E2167" t="s">
        <v>38</v>
      </c>
      <c r="F2167" t="s">
        <v>1109</v>
      </c>
      <c r="G2167" t="s">
        <v>1467</v>
      </c>
      <c r="H2167" t="s">
        <v>1468</v>
      </c>
      <c r="I2167" s="2">
        <v>45320</v>
      </c>
    </row>
    <row r="2168" spans="1:9" x14ac:dyDescent="0.2">
      <c r="A2168">
        <v>4500110968</v>
      </c>
      <c r="B2168" t="s">
        <v>517</v>
      </c>
      <c r="C2168" t="s">
        <v>15796</v>
      </c>
      <c r="D2168" t="s">
        <v>38</v>
      </c>
      <c r="E2168" t="s">
        <v>38</v>
      </c>
      <c r="F2168" t="s">
        <v>1109</v>
      </c>
      <c r="G2168" t="s">
        <v>1467</v>
      </c>
      <c r="H2168" t="s">
        <v>1468</v>
      </c>
      <c r="I2168" s="2">
        <v>45320</v>
      </c>
    </row>
    <row r="2169" spans="1:9" x14ac:dyDescent="0.2">
      <c r="A2169">
        <v>4500110968</v>
      </c>
      <c r="B2169" t="s">
        <v>521</v>
      </c>
      <c r="C2169" t="s">
        <v>15797</v>
      </c>
      <c r="D2169" t="s">
        <v>38</v>
      </c>
      <c r="E2169" t="s">
        <v>38</v>
      </c>
      <c r="F2169" t="s">
        <v>1109</v>
      </c>
      <c r="G2169" t="s">
        <v>1467</v>
      </c>
      <c r="H2169" t="s">
        <v>1468</v>
      </c>
      <c r="I2169" s="2">
        <v>45320</v>
      </c>
    </row>
    <row r="2170" spans="1:9" x14ac:dyDescent="0.2">
      <c r="A2170">
        <v>4500110968</v>
      </c>
      <c r="B2170" t="s">
        <v>525</v>
      </c>
      <c r="C2170" t="s">
        <v>15798</v>
      </c>
      <c r="D2170" t="s">
        <v>38</v>
      </c>
      <c r="E2170" t="s">
        <v>38</v>
      </c>
      <c r="F2170" t="s">
        <v>1109</v>
      </c>
      <c r="G2170" t="s">
        <v>1467</v>
      </c>
      <c r="H2170" t="s">
        <v>1468</v>
      </c>
      <c r="I2170" s="2">
        <v>45320</v>
      </c>
    </row>
    <row r="2171" spans="1:9" x14ac:dyDescent="0.2">
      <c r="A2171">
        <v>4500110968</v>
      </c>
      <c r="B2171" t="s">
        <v>529</v>
      </c>
      <c r="C2171" t="s">
        <v>15799</v>
      </c>
      <c r="D2171" t="s">
        <v>38</v>
      </c>
      <c r="E2171" t="s">
        <v>38</v>
      </c>
      <c r="F2171" t="s">
        <v>1109</v>
      </c>
      <c r="G2171" t="s">
        <v>1467</v>
      </c>
      <c r="H2171" t="s">
        <v>1468</v>
      </c>
      <c r="I2171" s="2">
        <v>45320</v>
      </c>
    </row>
    <row r="2172" spans="1:9" x14ac:dyDescent="0.2">
      <c r="A2172">
        <v>4500110968</v>
      </c>
      <c r="B2172" t="s">
        <v>533</v>
      </c>
      <c r="C2172" t="s">
        <v>15800</v>
      </c>
      <c r="D2172" t="s">
        <v>38</v>
      </c>
      <c r="E2172" t="s">
        <v>38</v>
      </c>
      <c r="F2172" t="s">
        <v>1109</v>
      </c>
      <c r="G2172" t="s">
        <v>1467</v>
      </c>
      <c r="H2172" t="s">
        <v>1468</v>
      </c>
      <c r="I2172" s="2">
        <v>45320</v>
      </c>
    </row>
    <row r="2173" spans="1:9" x14ac:dyDescent="0.2">
      <c r="A2173">
        <v>4500110968</v>
      </c>
      <c r="B2173" t="s">
        <v>537</v>
      </c>
      <c r="C2173" t="s">
        <v>15801</v>
      </c>
      <c r="D2173" t="s">
        <v>38</v>
      </c>
      <c r="E2173" t="s">
        <v>38</v>
      </c>
      <c r="F2173" t="s">
        <v>1109</v>
      </c>
      <c r="G2173" t="s">
        <v>1467</v>
      </c>
      <c r="H2173" t="s">
        <v>1468</v>
      </c>
      <c r="I2173" s="2">
        <v>45320</v>
      </c>
    </row>
    <row r="2174" spans="1:9" x14ac:dyDescent="0.2">
      <c r="A2174">
        <v>4500110968</v>
      </c>
      <c r="B2174" t="s">
        <v>541</v>
      </c>
      <c r="C2174" t="s">
        <v>15802</v>
      </c>
      <c r="D2174" t="s">
        <v>38</v>
      </c>
      <c r="E2174" t="s">
        <v>38</v>
      </c>
      <c r="F2174" t="s">
        <v>1109</v>
      </c>
      <c r="G2174" t="s">
        <v>1467</v>
      </c>
      <c r="H2174" t="s">
        <v>1468</v>
      </c>
      <c r="I2174" s="2">
        <v>45320</v>
      </c>
    </row>
    <row r="2175" spans="1:9" x14ac:dyDescent="0.2">
      <c r="A2175">
        <v>4500110968</v>
      </c>
      <c r="B2175" t="s">
        <v>545</v>
      </c>
      <c r="C2175" t="s">
        <v>15803</v>
      </c>
      <c r="D2175" t="s">
        <v>38</v>
      </c>
      <c r="E2175" t="s">
        <v>38</v>
      </c>
      <c r="F2175" t="s">
        <v>1109</v>
      </c>
      <c r="G2175" t="s">
        <v>1467</v>
      </c>
      <c r="H2175" t="s">
        <v>1468</v>
      </c>
      <c r="I2175" s="2">
        <v>45320</v>
      </c>
    </row>
    <row r="2176" spans="1:9" x14ac:dyDescent="0.2">
      <c r="A2176">
        <v>4500110968</v>
      </c>
      <c r="B2176" t="s">
        <v>549</v>
      </c>
      <c r="C2176" t="s">
        <v>15804</v>
      </c>
      <c r="D2176" t="s">
        <v>38</v>
      </c>
      <c r="E2176" t="s">
        <v>38</v>
      </c>
      <c r="F2176" t="s">
        <v>1109</v>
      </c>
      <c r="G2176" t="s">
        <v>1467</v>
      </c>
      <c r="H2176" t="s">
        <v>1468</v>
      </c>
      <c r="I2176" s="2">
        <v>45320</v>
      </c>
    </row>
    <row r="2177" spans="1:9" x14ac:dyDescent="0.2">
      <c r="A2177">
        <v>4500110968</v>
      </c>
      <c r="B2177" t="s">
        <v>553</v>
      </c>
      <c r="C2177" t="s">
        <v>15805</v>
      </c>
      <c r="D2177" t="s">
        <v>38</v>
      </c>
      <c r="E2177" t="s">
        <v>38</v>
      </c>
      <c r="F2177" t="s">
        <v>1109</v>
      </c>
      <c r="G2177" t="s">
        <v>1467</v>
      </c>
      <c r="H2177" t="s">
        <v>1468</v>
      </c>
      <c r="I2177" s="2">
        <v>45320</v>
      </c>
    </row>
    <row r="2178" spans="1:9" x14ac:dyDescent="0.2">
      <c r="A2178">
        <v>4500110968</v>
      </c>
      <c r="B2178" t="s">
        <v>557</v>
      </c>
      <c r="C2178" t="s">
        <v>15806</v>
      </c>
      <c r="D2178" t="s">
        <v>38</v>
      </c>
      <c r="E2178" t="s">
        <v>38</v>
      </c>
      <c r="F2178" t="s">
        <v>1109</v>
      </c>
      <c r="G2178" t="s">
        <v>1467</v>
      </c>
      <c r="H2178" t="s">
        <v>1468</v>
      </c>
      <c r="I2178" s="2">
        <v>45320</v>
      </c>
    </row>
    <row r="2179" spans="1:9" x14ac:dyDescent="0.2">
      <c r="A2179">
        <v>4500110968</v>
      </c>
      <c r="B2179" t="s">
        <v>561</v>
      </c>
      <c r="C2179" t="s">
        <v>15807</v>
      </c>
      <c r="D2179" t="s">
        <v>38</v>
      </c>
      <c r="E2179" t="s">
        <v>38</v>
      </c>
      <c r="F2179" t="s">
        <v>1109</v>
      </c>
      <c r="G2179" t="s">
        <v>1467</v>
      </c>
      <c r="H2179" t="s">
        <v>1468</v>
      </c>
      <c r="I2179" s="2">
        <v>45320</v>
      </c>
    </row>
    <row r="2180" spans="1:9" x14ac:dyDescent="0.2">
      <c r="A2180">
        <v>4500110968</v>
      </c>
      <c r="B2180" t="s">
        <v>565</v>
      </c>
      <c r="C2180" t="s">
        <v>15808</v>
      </c>
      <c r="D2180" t="s">
        <v>38</v>
      </c>
      <c r="E2180" t="s">
        <v>38</v>
      </c>
      <c r="F2180" t="s">
        <v>1109</v>
      </c>
      <c r="G2180" t="s">
        <v>1467</v>
      </c>
      <c r="H2180" t="s">
        <v>1468</v>
      </c>
      <c r="I2180" s="2">
        <v>45320</v>
      </c>
    </row>
    <row r="2181" spans="1:9" x14ac:dyDescent="0.2">
      <c r="A2181">
        <v>4500110968</v>
      </c>
      <c r="B2181" t="s">
        <v>2530</v>
      </c>
      <c r="C2181" t="s">
        <v>15809</v>
      </c>
      <c r="D2181" t="s">
        <v>38</v>
      </c>
      <c r="E2181" t="s">
        <v>38</v>
      </c>
      <c r="F2181" t="s">
        <v>1109</v>
      </c>
      <c r="G2181" t="s">
        <v>1467</v>
      </c>
      <c r="H2181" t="s">
        <v>1468</v>
      </c>
      <c r="I2181" s="2">
        <v>45320</v>
      </c>
    </row>
    <row r="2182" spans="1:9" x14ac:dyDescent="0.2">
      <c r="A2182">
        <v>4500110968</v>
      </c>
      <c r="B2182" t="s">
        <v>2534</v>
      </c>
      <c r="C2182" t="s">
        <v>15810</v>
      </c>
      <c r="D2182" t="s">
        <v>38</v>
      </c>
      <c r="E2182" t="s">
        <v>38</v>
      </c>
      <c r="F2182" t="s">
        <v>1109</v>
      </c>
      <c r="G2182" t="s">
        <v>1467</v>
      </c>
      <c r="H2182" t="s">
        <v>1468</v>
      </c>
      <c r="I2182" s="2">
        <v>45320</v>
      </c>
    </row>
    <row r="2183" spans="1:9" x14ac:dyDescent="0.2">
      <c r="A2183">
        <v>4500110968</v>
      </c>
      <c r="B2183" t="s">
        <v>2538</v>
      </c>
      <c r="C2183" t="s">
        <v>15811</v>
      </c>
      <c r="D2183" t="s">
        <v>38</v>
      </c>
      <c r="E2183" t="s">
        <v>38</v>
      </c>
      <c r="F2183" t="s">
        <v>1109</v>
      </c>
      <c r="G2183" t="s">
        <v>1467</v>
      </c>
      <c r="H2183" t="s">
        <v>1468</v>
      </c>
      <c r="I2183" s="2">
        <v>45320</v>
      </c>
    </row>
    <row r="2184" spans="1:9" x14ac:dyDescent="0.2">
      <c r="A2184">
        <v>4500110968</v>
      </c>
      <c r="B2184" t="s">
        <v>2542</v>
      </c>
      <c r="C2184" t="s">
        <v>15812</v>
      </c>
      <c r="D2184" t="s">
        <v>38</v>
      </c>
      <c r="E2184" t="s">
        <v>38</v>
      </c>
      <c r="F2184" t="s">
        <v>1109</v>
      </c>
      <c r="G2184" t="s">
        <v>1467</v>
      </c>
      <c r="H2184" t="s">
        <v>1468</v>
      </c>
      <c r="I2184" s="2">
        <v>45320</v>
      </c>
    </row>
    <row r="2185" spans="1:9" x14ac:dyDescent="0.2">
      <c r="A2185">
        <v>4500110968</v>
      </c>
      <c r="B2185" t="s">
        <v>2546</v>
      </c>
      <c r="C2185" t="s">
        <v>15813</v>
      </c>
      <c r="D2185" t="s">
        <v>38</v>
      </c>
      <c r="E2185" t="s">
        <v>38</v>
      </c>
      <c r="F2185" t="s">
        <v>1109</v>
      </c>
      <c r="G2185" t="s">
        <v>1467</v>
      </c>
      <c r="H2185" t="s">
        <v>1468</v>
      </c>
      <c r="I2185" s="2">
        <v>45320</v>
      </c>
    </row>
    <row r="2186" spans="1:9" x14ac:dyDescent="0.2">
      <c r="A2186">
        <v>4500110968</v>
      </c>
      <c r="B2186" t="s">
        <v>2550</v>
      </c>
      <c r="C2186" t="s">
        <v>15814</v>
      </c>
      <c r="D2186" t="s">
        <v>38</v>
      </c>
      <c r="E2186" t="s">
        <v>38</v>
      </c>
      <c r="F2186" t="s">
        <v>1109</v>
      </c>
      <c r="G2186" t="s">
        <v>1467</v>
      </c>
      <c r="H2186" t="s">
        <v>1468</v>
      </c>
      <c r="I2186" s="2">
        <v>45320</v>
      </c>
    </row>
    <row r="2187" spans="1:9" x14ac:dyDescent="0.2">
      <c r="A2187">
        <v>4500110968</v>
      </c>
      <c r="B2187" t="s">
        <v>2554</v>
      </c>
      <c r="C2187" t="s">
        <v>15815</v>
      </c>
      <c r="D2187" t="s">
        <v>38</v>
      </c>
      <c r="E2187" t="s">
        <v>38</v>
      </c>
      <c r="F2187" t="s">
        <v>1109</v>
      </c>
      <c r="G2187" t="s">
        <v>1467</v>
      </c>
      <c r="H2187" t="s">
        <v>1468</v>
      </c>
      <c r="I2187" s="2">
        <v>45320</v>
      </c>
    </row>
    <row r="2188" spans="1:9" x14ac:dyDescent="0.2">
      <c r="A2188">
        <v>4500110968</v>
      </c>
      <c r="B2188" t="s">
        <v>2558</v>
      </c>
      <c r="C2188" t="s">
        <v>15816</v>
      </c>
      <c r="D2188" t="s">
        <v>38</v>
      </c>
      <c r="E2188" t="s">
        <v>38</v>
      </c>
      <c r="F2188" t="s">
        <v>1109</v>
      </c>
      <c r="G2188" t="s">
        <v>1467</v>
      </c>
      <c r="H2188" t="s">
        <v>1468</v>
      </c>
      <c r="I2188" s="2">
        <v>45320</v>
      </c>
    </row>
    <row r="2189" spans="1:9" x14ac:dyDescent="0.2">
      <c r="A2189">
        <v>4500110968</v>
      </c>
      <c r="B2189" t="s">
        <v>3470</v>
      </c>
      <c r="C2189" t="s">
        <v>15817</v>
      </c>
      <c r="D2189" t="s">
        <v>38</v>
      </c>
      <c r="E2189" t="s">
        <v>38</v>
      </c>
      <c r="F2189" t="s">
        <v>1109</v>
      </c>
      <c r="G2189" t="s">
        <v>1467</v>
      </c>
      <c r="H2189" t="s">
        <v>1468</v>
      </c>
      <c r="I2189" s="2">
        <v>45320</v>
      </c>
    </row>
    <row r="2190" spans="1:9" x14ac:dyDescent="0.2">
      <c r="A2190">
        <v>4500110968</v>
      </c>
      <c r="B2190" t="s">
        <v>3474</v>
      </c>
      <c r="C2190" t="s">
        <v>15818</v>
      </c>
      <c r="D2190" t="s">
        <v>38</v>
      </c>
      <c r="E2190" t="s">
        <v>38</v>
      </c>
      <c r="F2190" t="s">
        <v>1109</v>
      </c>
      <c r="G2190" t="s">
        <v>1467</v>
      </c>
      <c r="H2190" t="s">
        <v>1468</v>
      </c>
      <c r="I2190" s="2">
        <v>45320</v>
      </c>
    </row>
    <row r="2191" spans="1:9" x14ac:dyDescent="0.2">
      <c r="A2191">
        <v>4500110968</v>
      </c>
      <c r="B2191" t="s">
        <v>3476</v>
      </c>
      <c r="C2191" t="s">
        <v>15819</v>
      </c>
      <c r="D2191" t="s">
        <v>38</v>
      </c>
      <c r="E2191" t="s">
        <v>38</v>
      </c>
      <c r="F2191" t="s">
        <v>1109</v>
      </c>
      <c r="G2191" t="s">
        <v>1467</v>
      </c>
      <c r="H2191" t="s">
        <v>1468</v>
      </c>
      <c r="I2191" s="2">
        <v>45320</v>
      </c>
    </row>
    <row r="2192" spans="1:9" x14ac:dyDescent="0.2">
      <c r="A2192">
        <v>4500110968</v>
      </c>
      <c r="B2192" t="s">
        <v>3480</v>
      </c>
      <c r="C2192" t="s">
        <v>15820</v>
      </c>
      <c r="D2192" t="s">
        <v>38</v>
      </c>
      <c r="E2192" t="s">
        <v>38</v>
      </c>
      <c r="F2192" t="s">
        <v>1109</v>
      </c>
      <c r="G2192" t="s">
        <v>1467</v>
      </c>
      <c r="H2192" t="s">
        <v>1468</v>
      </c>
      <c r="I2192" s="2">
        <v>45320</v>
      </c>
    </row>
    <row r="2193" spans="1:9" x14ac:dyDescent="0.2">
      <c r="A2193">
        <v>4500110968</v>
      </c>
      <c r="B2193" t="s">
        <v>3484</v>
      </c>
      <c r="C2193" t="s">
        <v>15821</v>
      </c>
      <c r="D2193" t="s">
        <v>38</v>
      </c>
      <c r="E2193" t="s">
        <v>38</v>
      </c>
      <c r="F2193" t="s">
        <v>1109</v>
      </c>
      <c r="G2193" t="s">
        <v>1467</v>
      </c>
      <c r="H2193" t="s">
        <v>1468</v>
      </c>
      <c r="I2193" s="2">
        <v>45320</v>
      </c>
    </row>
    <row r="2194" spans="1:9" x14ac:dyDescent="0.2">
      <c r="A2194">
        <v>4500110968</v>
      </c>
      <c r="B2194" t="s">
        <v>3488</v>
      </c>
      <c r="C2194" t="s">
        <v>15822</v>
      </c>
      <c r="D2194" t="s">
        <v>38</v>
      </c>
      <c r="E2194" t="s">
        <v>38</v>
      </c>
      <c r="F2194" t="s">
        <v>1109</v>
      </c>
      <c r="G2194" t="s">
        <v>1467</v>
      </c>
      <c r="H2194" t="s">
        <v>1468</v>
      </c>
      <c r="I2194" s="2">
        <v>45320</v>
      </c>
    </row>
    <row r="2195" spans="1:9" x14ac:dyDescent="0.2">
      <c r="A2195">
        <v>4500110968</v>
      </c>
      <c r="B2195" t="s">
        <v>3492</v>
      </c>
      <c r="C2195" t="s">
        <v>15823</v>
      </c>
      <c r="D2195" t="s">
        <v>38</v>
      </c>
      <c r="E2195" t="s">
        <v>38</v>
      </c>
      <c r="F2195" t="s">
        <v>1109</v>
      </c>
      <c r="G2195" t="s">
        <v>1467</v>
      </c>
      <c r="H2195" t="s">
        <v>1468</v>
      </c>
      <c r="I2195" s="2">
        <v>45320</v>
      </c>
    </row>
    <row r="2196" spans="1:9" x14ac:dyDescent="0.2">
      <c r="A2196">
        <v>4500110968</v>
      </c>
      <c r="B2196" t="s">
        <v>3496</v>
      </c>
      <c r="C2196" t="s">
        <v>15824</v>
      </c>
      <c r="D2196" t="s">
        <v>38</v>
      </c>
      <c r="E2196" t="s">
        <v>38</v>
      </c>
      <c r="F2196" t="s">
        <v>1109</v>
      </c>
      <c r="G2196" t="s">
        <v>1467</v>
      </c>
      <c r="H2196" t="s">
        <v>1468</v>
      </c>
      <c r="I2196" s="2">
        <v>45320</v>
      </c>
    </row>
    <row r="2197" spans="1:9" x14ac:dyDescent="0.2">
      <c r="A2197">
        <v>4500110968</v>
      </c>
      <c r="B2197" t="s">
        <v>3500</v>
      </c>
      <c r="C2197" t="s">
        <v>15825</v>
      </c>
      <c r="D2197" t="s">
        <v>38</v>
      </c>
      <c r="E2197" t="s">
        <v>38</v>
      </c>
      <c r="F2197" t="s">
        <v>1109</v>
      </c>
      <c r="G2197" t="s">
        <v>1467</v>
      </c>
      <c r="H2197" t="s">
        <v>1468</v>
      </c>
      <c r="I2197" s="2">
        <v>45320</v>
      </c>
    </row>
    <row r="2198" spans="1:9" x14ac:dyDescent="0.2">
      <c r="A2198">
        <v>4500110968</v>
      </c>
      <c r="B2198" t="s">
        <v>3504</v>
      </c>
      <c r="C2198" t="s">
        <v>15826</v>
      </c>
      <c r="D2198" t="s">
        <v>38</v>
      </c>
      <c r="E2198" t="s">
        <v>38</v>
      </c>
      <c r="F2198" t="s">
        <v>1109</v>
      </c>
      <c r="G2198" t="s">
        <v>1467</v>
      </c>
      <c r="H2198" t="s">
        <v>1468</v>
      </c>
      <c r="I2198" s="2">
        <v>45320</v>
      </c>
    </row>
    <row r="2199" spans="1:9" x14ac:dyDescent="0.2">
      <c r="A2199">
        <v>4500110968</v>
      </c>
      <c r="B2199" t="s">
        <v>3508</v>
      </c>
      <c r="C2199" t="s">
        <v>15827</v>
      </c>
      <c r="D2199" t="s">
        <v>38</v>
      </c>
      <c r="E2199" t="s">
        <v>38</v>
      </c>
      <c r="F2199" t="s">
        <v>1109</v>
      </c>
      <c r="G2199" t="s">
        <v>1467</v>
      </c>
      <c r="H2199" t="s">
        <v>1468</v>
      </c>
      <c r="I2199" s="2">
        <v>45320</v>
      </c>
    </row>
    <row r="2200" spans="1:9" x14ac:dyDescent="0.2">
      <c r="A2200">
        <v>4500114256</v>
      </c>
      <c r="B2200" t="s">
        <v>35</v>
      </c>
      <c r="C2200" t="s">
        <v>5331</v>
      </c>
      <c r="D2200" t="s">
        <v>1465</v>
      </c>
      <c r="E2200" t="s">
        <v>1470</v>
      </c>
      <c r="F2200" t="s">
        <v>1109</v>
      </c>
      <c r="G2200" t="s">
        <v>1467</v>
      </c>
      <c r="H2200" t="s">
        <v>1468</v>
      </c>
      <c r="I2200" s="2">
        <v>45349</v>
      </c>
    </row>
    <row r="2201" spans="1:9" x14ac:dyDescent="0.2">
      <c r="A2201">
        <v>4500114256</v>
      </c>
      <c r="B2201" t="s">
        <v>52</v>
      </c>
      <c r="C2201" t="s">
        <v>15828</v>
      </c>
      <c r="D2201" t="s">
        <v>1465</v>
      </c>
      <c r="E2201" t="s">
        <v>1470</v>
      </c>
      <c r="F2201" t="s">
        <v>1109</v>
      </c>
      <c r="G2201" t="s">
        <v>1467</v>
      </c>
      <c r="H2201" t="s">
        <v>1468</v>
      </c>
      <c r="I2201" s="2">
        <v>45349</v>
      </c>
    </row>
    <row r="2202" spans="1:9" x14ac:dyDescent="0.2">
      <c r="A2202">
        <v>4500114256</v>
      </c>
      <c r="B2202" t="s">
        <v>56</v>
      </c>
      <c r="C2202" t="s">
        <v>5335</v>
      </c>
      <c r="D2202" t="s">
        <v>1465</v>
      </c>
      <c r="E2202" t="s">
        <v>1470</v>
      </c>
      <c r="F2202" t="s">
        <v>1109</v>
      </c>
      <c r="G2202" t="s">
        <v>1467</v>
      </c>
      <c r="H2202" t="s">
        <v>1468</v>
      </c>
      <c r="I2202" s="2">
        <v>45349</v>
      </c>
    </row>
    <row r="2203" spans="1:9" x14ac:dyDescent="0.2">
      <c r="A2203">
        <v>4500114256</v>
      </c>
      <c r="B2203" t="s">
        <v>133</v>
      </c>
      <c r="C2203" t="s">
        <v>5338</v>
      </c>
      <c r="D2203" t="s">
        <v>1465</v>
      </c>
      <c r="E2203" t="s">
        <v>1470</v>
      </c>
      <c r="F2203" t="s">
        <v>1109</v>
      </c>
      <c r="G2203" t="s">
        <v>1467</v>
      </c>
      <c r="H2203" t="s">
        <v>1468</v>
      </c>
      <c r="I2203" s="2">
        <v>45349</v>
      </c>
    </row>
    <row r="2204" spans="1:9" x14ac:dyDescent="0.2">
      <c r="A2204">
        <v>4500114256</v>
      </c>
      <c r="B2204" t="s">
        <v>165</v>
      </c>
      <c r="C2204" t="s">
        <v>5341</v>
      </c>
      <c r="D2204" t="s">
        <v>1465</v>
      </c>
      <c r="E2204" t="s">
        <v>1470</v>
      </c>
      <c r="F2204" t="s">
        <v>1109</v>
      </c>
      <c r="G2204" t="s">
        <v>1467</v>
      </c>
      <c r="H2204" t="s">
        <v>1468</v>
      </c>
      <c r="I2204" s="2">
        <v>45349</v>
      </c>
    </row>
    <row r="2205" spans="1:9" x14ac:dyDescent="0.2">
      <c r="A2205">
        <v>4500114256</v>
      </c>
      <c r="B2205" t="s">
        <v>300</v>
      </c>
      <c r="C2205" t="s">
        <v>5344</v>
      </c>
      <c r="D2205" t="s">
        <v>1465</v>
      </c>
      <c r="E2205" t="s">
        <v>1470</v>
      </c>
      <c r="F2205" t="s">
        <v>1109</v>
      </c>
      <c r="G2205" t="s">
        <v>1467</v>
      </c>
      <c r="H2205" t="s">
        <v>1468</v>
      </c>
      <c r="I2205" s="2">
        <v>45349</v>
      </c>
    </row>
    <row r="2206" spans="1:9" x14ac:dyDescent="0.2">
      <c r="A2206">
        <v>4500114256</v>
      </c>
      <c r="B2206" t="s">
        <v>169</v>
      </c>
      <c r="C2206" t="s">
        <v>5347</v>
      </c>
      <c r="D2206" t="s">
        <v>1465</v>
      </c>
      <c r="E2206" t="s">
        <v>1470</v>
      </c>
      <c r="F2206" t="s">
        <v>1109</v>
      </c>
      <c r="G2206" t="s">
        <v>1467</v>
      </c>
      <c r="H2206" t="s">
        <v>1468</v>
      </c>
      <c r="I2206" s="2">
        <v>45349</v>
      </c>
    </row>
    <row r="2207" spans="1:9" x14ac:dyDescent="0.2">
      <c r="A2207">
        <v>4500114256</v>
      </c>
      <c r="B2207" t="s">
        <v>307</v>
      </c>
      <c r="C2207" t="s">
        <v>5350</v>
      </c>
      <c r="D2207" t="s">
        <v>1465</v>
      </c>
      <c r="E2207" t="s">
        <v>1470</v>
      </c>
      <c r="F2207" t="s">
        <v>1109</v>
      </c>
      <c r="G2207" t="s">
        <v>1467</v>
      </c>
      <c r="H2207" t="s">
        <v>1468</v>
      </c>
      <c r="I2207" s="2">
        <v>45349</v>
      </c>
    </row>
    <row r="2208" spans="1:9" x14ac:dyDescent="0.2">
      <c r="A2208">
        <v>4500114256</v>
      </c>
      <c r="B2208" t="s">
        <v>457</v>
      </c>
      <c r="C2208" t="s">
        <v>5353</v>
      </c>
      <c r="D2208" t="s">
        <v>1465</v>
      </c>
      <c r="E2208" t="s">
        <v>1470</v>
      </c>
      <c r="F2208" t="s">
        <v>1109</v>
      </c>
      <c r="G2208" t="s">
        <v>1467</v>
      </c>
      <c r="H2208" t="s">
        <v>1468</v>
      </c>
      <c r="I2208" s="2">
        <v>45349</v>
      </c>
    </row>
    <row r="2209" spans="1:9" x14ac:dyDescent="0.2">
      <c r="A2209">
        <v>4500114256</v>
      </c>
      <c r="B2209" t="s">
        <v>461</v>
      </c>
      <c r="C2209" t="s">
        <v>5356</v>
      </c>
      <c r="D2209" t="s">
        <v>1465</v>
      </c>
      <c r="E2209" t="s">
        <v>1470</v>
      </c>
      <c r="F2209" t="s">
        <v>1109</v>
      </c>
      <c r="G2209" t="s">
        <v>1467</v>
      </c>
      <c r="H2209" t="s">
        <v>1468</v>
      </c>
      <c r="I2209" s="2">
        <v>45349</v>
      </c>
    </row>
    <row r="2210" spans="1:9" x14ac:dyDescent="0.2">
      <c r="A2210">
        <v>4500114256</v>
      </c>
      <c r="B2210" t="s">
        <v>465</v>
      </c>
      <c r="C2210" t="s">
        <v>15829</v>
      </c>
      <c r="D2210" t="s">
        <v>1465</v>
      </c>
      <c r="E2210" t="s">
        <v>1470</v>
      </c>
      <c r="F2210" t="s">
        <v>1109</v>
      </c>
      <c r="G2210" t="s">
        <v>1467</v>
      </c>
      <c r="H2210" t="s">
        <v>1468</v>
      </c>
      <c r="I2210" s="2">
        <v>45349</v>
      </c>
    </row>
    <row r="2211" spans="1:9" x14ac:dyDescent="0.2">
      <c r="A2211">
        <v>4500109443</v>
      </c>
      <c r="B2211" t="s">
        <v>35</v>
      </c>
      <c r="C2211" t="s">
        <v>4439</v>
      </c>
      <c r="D2211" t="s">
        <v>1465</v>
      </c>
      <c r="E2211" t="s">
        <v>1470</v>
      </c>
      <c r="F2211" t="s">
        <v>1109</v>
      </c>
      <c r="G2211" t="s">
        <v>1467</v>
      </c>
      <c r="H2211" t="s">
        <v>1468</v>
      </c>
      <c r="I2211" s="2">
        <v>45303</v>
      </c>
    </row>
    <row r="2212" spans="1:9" x14ac:dyDescent="0.2">
      <c r="A2212">
        <v>4500109443</v>
      </c>
      <c r="B2212" t="s">
        <v>52</v>
      </c>
      <c r="C2212" t="s">
        <v>4443</v>
      </c>
      <c r="D2212" t="s">
        <v>1465</v>
      </c>
      <c r="E2212" t="s">
        <v>1470</v>
      </c>
      <c r="F2212" t="s">
        <v>1109</v>
      </c>
      <c r="G2212" t="s">
        <v>1467</v>
      </c>
      <c r="H2212" t="s">
        <v>1468</v>
      </c>
      <c r="I2212" s="2">
        <v>45303</v>
      </c>
    </row>
    <row r="2213" spans="1:9" x14ac:dyDescent="0.2">
      <c r="A2213">
        <v>4500109443</v>
      </c>
      <c r="B2213" t="s">
        <v>56</v>
      </c>
      <c r="C2213" t="s">
        <v>4446</v>
      </c>
      <c r="D2213" t="s">
        <v>1465</v>
      </c>
      <c r="E2213" t="s">
        <v>1470</v>
      </c>
      <c r="F2213" t="s">
        <v>1109</v>
      </c>
      <c r="G2213" t="s">
        <v>1467</v>
      </c>
      <c r="H2213" t="s">
        <v>1468</v>
      </c>
      <c r="I2213" s="2">
        <v>45303</v>
      </c>
    </row>
    <row r="2214" spans="1:9" x14ac:dyDescent="0.2">
      <c r="A2214">
        <v>4500109443</v>
      </c>
      <c r="B2214" t="s">
        <v>133</v>
      </c>
      <c r="C2214" t="s">
        <v>4449</v>
      </c>
      <c r="D2214" t="s">
        <v>1465</v>
      </c>
      <c r="E2214" t="s">
        <v>1470</v>
      </c>
      <c r="F2214" t="s">
        <v>1109</v>
      </c>
      <c r="G2214" t="s">
        <v>1467</v>
      </c>
      <c r="H2214" t="s">
        <v>1468</v>
      </c>
      <c r="I2214" s="2">
        <v>45303</v>
      </c>
    </row>
    <row r="2215" spans="1:9" x14ac:dyDescent="0.2">
      <c r="A2215">
        <v>4500109443</v>
      </c>
      <c r="B2215" t="s">
        <v>165</v>
      </c>
      <c r="C2215" t="s">
        <v>4452</v>
      </c>
      <c r="D2215" t="s">
        <v>1465</v>
      </c>
      <c r="E2215" t="s">
        <v>1470</v>
      </c>
      <c r="F2215" t="s">
        <v>1109</v>
      </c>
      <c r="G2215" t="s">
        <v>1467</v>
      </c>
      <c r="H2215" t="s">
        <v>1468</v>
      </c>
      <c r="I2215" s="2">
        <v>45303</v>
      </c>
    </row>
    <row r="2216" spans="1:9" x14ac:dyDescent="0.2">
      <c r="A2216">
        <v>4500109443</v>
      </c>
      <c r="B2216" t="s">
        <v>300</v>
      </c>
      <c r="C2216" t="s">
        <v>4455</v>
      </c>
      <c r="D2216" t="s">
        <v>1465</v>
      </c>
      <c r="E2216" t="s">
        <v>1470</v>
      </c>
      <c r="F2216" t="s">
        <v>1109</v>
      </c>
      <c r="G2216" t="s">
        <v>1467</v>
      </c>
      <c r="H2216" t="s">
        <v>1468</v>
      </c>
      <c r="I2216" s="2">
        <v>45303</v>
      </c>
    </row>
    <row r="2217" spans="1:9" x14ac:dyDescent="0.2">
      <c r="A2217">
        <v>4500109443</v>
      </c>
      <c r="B2217" t="s">
        <v>169</v>
      </c>
      <c r="C2217" t="s">
        <v>4458</v>
      </c>
      <c r="D2217" t="s">
        <v>1465</v>
      </c>
      <c r="E2217" t="s">
        <v>1470</v>
      </c>
      <c r="F2217" t="s">
        <v>1109</v>
      </c>
      <c r="G2217" t="s">
        <v>1467</v>
      </c>
      <c r="H2217" t="s">
        <v>1468</v>
      </c>
      <c r="I2217" s="2">
        <v>45303</v>
      </c>
    </row>
    <row r="2218" spans="1:9" x14ac:dyDescent="0.2">
      <c r="A2218">
        <v>4500109443</v>
      </c>
      <c r="B2218" t="s">
        <v>307</v>
      </c>
      <c r="C2218" t="s">
        <v>4461</v>
      </c>
      <c r="D2218" t="s">
        <v>1465</v>
      </c>
      <c r="E2218" t="s">
        <v>1470</v>
      </c>
      <c r="F2218" t="s">
        <v>1109</v>
      </c>
      <c r="G2218" t="s">
        <v>1467</v>
      </c>
      <c r="H2218" t="s">
        <v>1468</v>
      </c>
      <c r="I2218" s="2">
        <v>45303</v>
      </c>
    </row>
    <row r="2219" spans="1:9" x14ac:dyDescent="0.2">
      <c r="A2219">
        <v>4500109443</v>
      </c>
      <c r="B2219" t="s">
        <v>457</v>
      </c>
      <c r="C2219" t="s">
        <v>4464</v>
      </c>
      <c r="D2219" t="s">
        <v>1465</v>
      </c>
      <c r="E2219" t="s">
        <v>1470</v>
      </c>
      <c r="F2219" t="s">
        <v>1109</v>
      </c>
      <c r="G2219" t="s">
        <v>1467</v>
      </c>
      <c r="H2219" t="s">
        <v>1468</v>
      </c>
      <c r="I2219" s="2">
        <v>45303</v>
      </c>
    </row>
    <row r="2220" spans="1:9" x14ac:dyDescent="0.2">
      <c r="A2220">
        <v>4500109443</v>
      </c>
      <c r="B2220" t="s">
        <v>461</v>
      </c>
      <c r="C2220" t="s">
        <v>4467</v>
      </c>
      <c r="D2220" t="s">
        <v>1465</v>
      </c>
      <c r="E2220" t="s">
        <v>1470</v>
      </c>
      <c r="F2220" t="s">
        <v>1109</v>
      </c>
      <c r="G2220" t="s">
        <v>1467</v>
      </c>
      <c r="H2220" t="s">
        <v>1468</v>
      </c>
      <c r="I2220" s="2">
        <v>45303</v>
      </c>
    </row>
    <row r="2221" spans="1:9" x14ac:dyDescent="0.2">
      <c r="A2221">
        <v>4500109443</v>
      </c>
      <c r="B2221" t="s">
        <v>465</v>
      </c>
      <c r="C2221" t="s">
        <v>4470</v>
      </c>
      <c r="D2221" t="s">
        <v>1465</v>
      </c>
      <c r="E2221" t="s">
        <v>1470</v>
      </c>
      <c r="F2221" t="s">
        <v>1109</v>
      </c>
      <c r="G2221" t="s">
        <v>1467</v>
      </c>
      <c r="H2221" t="s">
        <v>1468</v>
      </c>
      <c r="I2221" s="2">
        <v>45303</v>
      </c>
    </row>
    <row r="2222" spans="1:9" x14ac:dyDescent="0.2">
      <c r="A2222">
        <v>4500109443</v>
      </c>
      <c r="B2222" t="s">
        <v>469</v>
      </c>
      <c r="C2222" t="s">
        <v>4473</v>
      </c>
      <c r="D2222" t="s">
        <v>1465</v>
      </c>
      <c r="E2222" t="s">
        <v>1470</v>
      </c>
      <c r="F2222" t="s">
        <v>1109</v>
      </c>
      <c r="G2222" t="s">
        <v>1467</v>
      </c>
      <c r="H2222" t="s">
        <v>1468</v>
      </c>
      <c r="I2222" s="2">
        <v>45303</v>
      </c>
    </row>
    <row r="2223" spans="1:9" x14ac:dyDescent="0.2">
      <c r="A2223">
        <v>4500109443</v>
      </c>
      <c r="B2223" t="s">
        <v>473</v>
      </c>
      <c r="C2223" t="s">
        <v>4476</v>
      </c>
      <c r="D2223" t="s">
        <v>1465</v>
      </c>
      <c r="E2223" t="s">
        <v>1470</v>
      </c>
      <c r="F2223" t="s">
        <v>1109</v>
      </c>
      <c r="G2223" t="s">
        <v>1467</v>
      </c>
      <c r="H2223" t="s">
        <v>1468</v>
      </c>
      <c r="I2223" s="2">
        <v>45303</v>
      </c>
    </row>
    <row r="2224" spans="1:9" x14ac:dyDescent="0.2">
      <c r="A2224">
        <v>4500109443</v>
      </c>
      <c r="B2224" t="s">
        <v>477</v>
      </c>
      <c r="C2224" t="s">
        <v>4479</v>
      </c>
      <c r="D2224" t="s">
        <v>1465</v>
      </c>
      <c r="E2224" t="s">
        <v>1470</v>
      </c>
      <c r="F2224" t="s">
        <v>1109</v>
      </c>
      <c r="G2224" t="s">
        <v>1467</v>
      </c>
      <c r="H2224" t="s">
        <v>1468</v>
      </c>
      <c r="I2224" s="2">
        <v>45303</v>
      </c>
    </row>
    <row r="2225" spans="1:9" x14ac:dyDescent="0.2">
      <c r="A2225">
        <v>4500109443</v>
      </c>
      <c r="B2225" t="s">
        <v>481</v>
      </c>
      <c r="C2225" t="s">
        <v>4482</v>
      </c>
      <c r="D2225" t="s">
        <v>1465</v>
      </c>
      <c r="E2225" t="s">
        <v>1470</v>
      </c>
      <c r="F2225" t="s">
        <v>1109</v>
      </c>
      <c r="G2225" t="s">
        <v>1467</v>
      </c>
      <c r="H2225" t="s">
        <v>1468</v>
      </c>
      <c r="I2225" s="2">
        <v>45303</v>
      </c>
    </row>
    <row r="2226" spans="1:9" x14ac:dyDescent="0.2">
      <c r="A2226">
        <v>4500109443</v>
      </c>
      <c r="B2226" t="s">
        <v>485</v>
      </c>
      <c r="C2226" t="s">
        <v>4485</v>
      </c>
      <c r="D2226" t="s">
        <v>1465</v>
      </c>
      <c r="E2226" t="s">
        <v>1470</v>
      </c>
      <c r="F2226" t="s">
        <v>1109</v>
      </c>
      <c r="G2226" t="s">
        <v>1467</v>
      </c>
      <c r="H2226" t="s">
        <v>1468</v>
      </c>
      <c r="I2226" s="2">
        <v>45303</v>
      </c>
    </row>
    <row r="2227" spans="1:9" x14ac:dyDescent="0.2">
      <c r="A2227">
        <v>4500109443</v>
      </c>
      <c r="B2227" t="s">
        <v>489</v>
      </c>
      <c r="C2227" t="s">
        <v>4488</v>
      </c>
      <c r="D2227" t="s">
        <v>1465</v>
      </c>
      <c r="E2227" t="s">
        <v>1470</v>
      </c>
      <c r="F2227" t="s">
        <v>1109</v>
      </c>
      <c r="G2227" t="s">
        <v>1467</v>
      </c>
      <c r="H2227" t="s">
        <v>1468</v>
      </c>
      <c r="I2227" s="2">
        <v>45303</v>
      </c>
    </row>
    <row r="2228" spans="1:9" x14ac:dyDescent="0.2">
      <c r="A2228">
        <v>4500109443</v>
      </c>
      <c r="B2228" t="s">
        <v>493</v>
      </c>
      <c r="C2228" t="s">
        <v>4491</v>
      </c>
      <c r="D2228" t="s">
        <v>1465</v>
      </c>
      <c r="E2228" t="s">
        <v>1470</v>
      </c>
      <c r="F2228" t="s">
        <v>1109</v>
      </c>
      <c r="G2228" t="s">
        <v>1467</v>
      </c>
      <c r="H2228" t="s">
        <v>1468</v>
      </c>
      <c r="I2228" s="2">
        <v>45303</v>
      </c>
    </row>
    <row r="2229" spans="1:9" x14ac:dyDescent="0.2">
      <c r="A2229">
        <v>4500109443</v>
      </c>
      <c r="B2229" t="s">
        <v>497</v>
      </c>
      <c r="C2229" t="s">
        <v>4494</v>
      </c>
      <c r="D2229" t="s">
        <v>1465</v>
      </c>
      <c r="E2229" t="s">
        <v>1470</v>
      </c>
      <c r="F2229" t="s">
        <v>1109</v>
      </c>
      <c r="G2229" t="s">
        <v>1467</v>
      </c>
      <c r="H2229" t="s">
        <v>1468</v>
      </c>
      <c r="I2229" s="2">
        <v>45303</v>
      </c>
    </row>
    <row r="2230" spans="1:9" x14ac:dyDescent="0.2">
      <c r="A2230">
        <v>4500109443</v>
      </c>
      <c r="B2230" t="s">
        <v>501</v>
      </c>
      <c r="C2230" t="s">
        <v>4497</v>
      </c>
      <c r="D2230" t="s">
        <v>1465</v>
      </c>
      <c r="E2230" t="s">
        <v>1470</v>
      </c>
      <c r="F2230" t="s">
        <v>1109</v>
      </c>
      <c r="G2230" t="s">
        <v>1467</v>
      </c>
      <c r="H2230" t="s">
        <v>1468</v>
      </c>
      <c r="I2230" s="2">
        <v>45303</v>
      </c>
    </row>
    <row r="2231" spans="1:9" x14ac:dyDescent="0.2">
      <c r="A2231">
        <v>4500109443</v>
      </c>
      <c r="B2231" t="s">
        <v>505</v>
      </c>
      <c r="C2231" t="s">
        <v>4500</v>
      </c>
      <c r="D2231" t="s">
        <v>1465</v>
      </c>
      <c r="E2231" t="s">
        <v>1470</v>
      </c>
      <c r="F2231" t="s">
        <v>1109</v>
      </c>
      <c r="G2231" t="s">
        <v>1467</v>
      </c>
      <c r="H2231" t="s">
        <v>1468</v>
      </c>
      <c r="I2231" s="2">
        <v>45303</v>
      </c>
    </row>
    <row r="2232" spans="1:9" x14ac:dyDescent="0.2">
      <c r="A2232">
        <v>4500109443</v>
      </c>
      <c r="B2232" t="s">
        <v>509</v>
      </c>
      <c r="C2232" t="s">
        <v>4503</v>
      </c>
      <c r="D2232" t="s">
        <v>1465</v>
      </c>
      <c r="E2232" t="s">
        <v>1470</v>
      </c>
      <c r="F2232" t="s">
        <v>1109</v>
      </c>
      <c r="G2232" t="s">
        <v>1467</v>
      </c>
      <c r="H2232" t="s">
        <v>1468</v>
      </c>
      <c r="I2232" s="2">
        <v>45303</v>
      </c>
    </row>
    <row r="2233" spans="1:9" x14ac:dyDescent="0.2">
      <c r="A2233">
        <v>4500109443</v>
      </c>
      <c r="B2233" t="s">
        <v>513</v>
      </c>
      <c r="C2233" t="s">
        <v>4506</v>
      </c>
      <c r="D2233" t="s">
        <v>1465</v>
      </c>
      <c r="E2233" t="s">
        <v>1470</v>
      </c>
      <c r="F2233" t="s">
        <v>1109</v>
      </c>
      <c r="G2233" t="s">
        <v>1467</v>
      </c>
      <c r="H2233" t="s">
        <v>1468</v>
      </c>
      <c r="I2233" s="2">
        <v>45303</v>
      </c>
    </row>
    <row r="2234" spans="1:9" x14ac:dyDescent="0.2">
      <c r="A2234">
        <v>4500109443</v>
      </c>
      <c r="B2234" t="s">
        <v>517</v>
      </c>
      <c r="C2234" t="s">
        <v>4509</v>
      </c>
      <c r="D2234" t="s">
        <v>1465</v>
      </c>
      <c r="E2234" t="s">
        <v>1470</v>
      </c>
      <c r="F2234" t="s">
        <v>1109</v>
      </c>
      <c r="G2234" t="s">
        <v>1467</v>
      </c>
      <c r="H2234" t="s">
        <v>1468</v>
      </c>
      <c r="I2234" s="2">
        <v>45303</v>
      </c>
    </row>
    <row r="2235" spans="1:9" x14ac:dyDescent="0.2">
      <c r="A2235">
        <v>4500109443</v>
      </c>
      <c r="B2235" t="s">
        <v>521</v>
      </c>
      <c r="C2235" t="s">
        <v>4512</v>
      </c>
      <c r="D2235" t="s">
        <v>1465</v>
      </c>
      <c r="E2235" t="s">
        <v>1470</v>
      </c>
      <c r="F2235" t="s">
        <v>1109</v>
      </c>
      <c r="G2235" t="s">
        <v>1467</v>
      </c>
      <c r="H2235" t="s">
        <v>1468</v>
      </c>
      <c r="I2235" s="2">
        <v>45303</v>
      </c>
    </row>
    <row r="2236" spans="1:9" x14ac:dyDescent="0.2">
      <c r="A2236">
        <v>4500109443</v>
      </c>
      <c r="B2236" t="s">
        <v>525</v>
      </c>
      <c r="C2236" t="s">
        <v>4515</v>
      </c>
      <c r="D2236" t="s">
        <v>1465</v>
      </c>
      <c r="E2236" t="s">
        <v>1470</v>
      </c>
      <c r="F2236" t="s">
        <v>1109</v>
      </c>
      <c r="G2236" t="s">
        <v>1467</v>
      </c>
      <c r="H2236" t="s">
        <v>1468</v>
      </c>
      <c r="I2236" s="2">
        <v>45303</v>
      </c>
    </row>
    <row r="2237" spans="1:9" x14ac:dyDescent="0.2">
      <c r="A2237">
        <v>4500109443</v>
      </c>
      <c r="B2237" t="s">
        <v>529</v>
      </c>
      <c r="C2237" t="s">
        <v>4518</v>
      </c>
      <c r="D2237" t="s">
        <v>1465</v>
      </c>
      <c r="E2237" t="s">
        <v>1470</v>
      </c>
      <c r="F2237" t="s">
        <v>1109</v>
      </c>
      <c r="G2237" t="s">
        <v>1467</v>
      </c>
      <c r="H2237" t="s">
        <v>1468</v>
      </c>
      <c r="I2237" s="2">
        <v>45303</v>
      </c>
    </row>
    <row r="2238" spans="1:9" x14ac:dyDescent="0.2">
      <c r="A2238">
        <v>4500109443</v>
      </c>
      <c r="B2238" t="s">
        <v>533</v>
      </c>
      <c r="C2238" t="s">
        <v>4521</v>
      </c>
      <c r="D2238" t="s">
        <v>1465</v>
      </c>
      <c r="E2238" t="s">
        <v>1470</v>
      </c>
      <c r="F2238" t="s">
        <v>1109</v>
      </c>
      <c r="G2238" t="s">
        <v>1467</v>
      </c>
      <c r="H2238" t="s">
        <v>1468</v>
      </c>
      <c r="I2238" s="2">
        <v>45303</v>
      </c>
    </row>
    <row r="2239" spans="1:9" x14ac:dyDescent="0.2">
      <c r="A2239">
        <v>4500109443</v>
      </c>
      <c r="B2239" t="s">
        <v>537</v>
      </c>
      <c r="C2239" t="s">
        <v>4524</v>
      </c>
      <c r="D2239" t="s">
        <v>1465</v>
      </c>
      <c r="E2239" t="s">
        <v>1470</v>
      </c>
      <c r="F2239" t="s">
        <v>1109</v>
      </c>
      <c r="G2239" t="s">
        <v>1467</v>
      </c>
      <c r="H2239" t="s">
        <v>1468</v>
      </c>
      <c r="I2239" s="2">
        <v>45303</v>
      </c>
    </row>
    <row r="2240" spans="1:9" x14ac:dyDescent="0.2">
      <c r="A2240">
        <v>4500109443</v>
      </c>
      <c r="B2240" t="s">
        <v>541</v>
      </c>
      <c r="C2240" t="s">
        <v>4527</v>
      </c>
      <c r="D2240" t="s">
        <v>1465</v>
      </c>
      <c r="E2240" t="s">
        <v>1470</v>
      </c>
      <c r="F2240" t="s">
        <v>1109</v>
      </c>
      <c r="G2240" t="s">
        <v>1467</v>
      </c>
      <c r="H2240" t="s">
        <v>1468</v>
      </c>
      <c r="I2240" s="2">
        <v>45303</v>
      </c>
    </row>
    <row r="2241" spans="1:9" x14ac:dyDescent="0.2">
      <c r="A2241">
        <v>4500109443</v>
      </c>
      <c r="B2241" t="s">
        <v>545</v>
      </c>
      <c r="C2241" t="s">
        <v>4530</v>
      </c>
      <c r="D2241" t="s">
        <v>1465</v>
      </c>
      <c r="E2241" t="s">
        <v>1470</v>
      </c>
      <c r="F2241" t="s">
        <v>1109</v>
      </c>
      <c r="G2241" t="s">
        <v>1467</v>
      </c>
      <c r="H2241" t="s">
        <v>1468</v>
      </c>
      <c r="I2241" s="2">
        <v>45303</v>
      </c>
    </row>
    <row r="2242" spans="1:9" x14ac:dyDescent="0.2">
      <c r="A2242">
        <v>4500109443</v>
      </c>
      <c r="B2242" t="s">
        <v>549</v>
      </c>
      <c r="C2242" t="s">
        <v>4533</v>
      </c>
      <c r="D2242" t="s">
        <v>1465</v>
      </c>
      <c r="E2242" t="s">
        <v>1470</v>
      </c>
      <c r="F2242" t="s">
        <v>1109</v>
      </c>
      <c r="G2242" t="s">
        <v>1467</v>
      </c>
      <c r="H2242" t="s">
        <v>1468</v>
      </c>
      <c r="I2242" s="2">
        <v>45303</v>
      </c>
    </row>
    <row r="2243" spans="1:9" x14ac:dyDescent="0.2">
      <c r="A2243">
        <v>4500109443</v>
      </c>
      <c r="B2243" t="s">
        <v>553</v>
      </c>
      <c r="C2243" t="s">
        <v>4536</v>
      </c>
      <c r="D2243" t="s">
        <v>1465</v>
      </c>
      <c r="E2243" t="s">
        <v>1470</v>
      </c>
      <c r="F2243" t="s">
        <v>1109</v>
      </c>
      <c r="G2243" t="s">
        <v>1467</v>
      </c>
      <c r="H2243" t="s">
        <v>1468</v>
      </c>
      <c r="I2243" s="2">
        <v>45303</v>
      </c>
    </row>
    <row r="2244" spans="1:9" x14ac:dyDescent="0.2">
      <c r="A2244">
        <v>4500109443</v>
      </c>
      <c r="B2244" t="s">
        <v>557</v>
      </c>
      <c r="C2244" t="s">
        <v>4539</v>
      </c>
      <c r="D2244" t="s">
        <v>1465</v>
      </c>
      <c r="E2244" t="s">
        <v>1470</v>
      </c>
      <c r="F2244" t="s">
        <v>1109</v>
      </c>
      <c r="G2244" t="s">
        <v>1467</v>
      </c>
      <c r="H2244" t="s">
        <v>1468</v>
      </c>
      <c r="I2244" s="2">
        <v>45303</v>
      </c>
    </row>
    <row r="2245" spans="1:9" x14ac:dyDescent="0.2">
      <c r="A2245">
        <v>4500109443</v>
      </c>
      <c r="B2245" t="s">
        <v>561</v>
      </c>
      <c r="C2245" t="s">
        <v>4542</v>
      </c>
      <c r="D2245" t="s">
        <v>1465</v>
      </c>
      <c r="E2245" t="s">
        <v>1470</v>
      </c>
      <c r="F2245" t="s">
        <v>1109</v>
      </c>
      <c r="G2245" t="s">
        <v>1467</v>
      </c>
      <c r="H2245" t="s">
        <v>1468</v>
      </c>
      <c r="I2245" s="2">
        <v>45303</v>
      </c>
    </row>
    <row r="2246" spans="1:9" x14ac:dyDescent="0.2">
      <c r="A2246">
        <v>4500109443</v>
      </c>
      <c r="B2246" t="s">
        <v>565</v>
      </c>
      <c r="C2246" t="s">
        <v>4545</v>
      </c>
      <c r="D2246" t="s">
        <v>1465</v>
      </c>
      <c r="E2246" t="s">
        <v>1470</v>
      </c>
      <c r="F2246" t="s">
        <v>1109</v>
      </c>
      <c r="G2246" t="s">
        <v>1467</v>
      </c>
      <c r="H2246" t="s">
        <v>1468</v>
      </c>
      <c r="I2246" s="2">
        <v>45303</v>
      </c>
    </row>
    <row r="2247" spans="1:9" x14ac:dyDescent="0.2">
      <c r="A2247">
        <v>4500109443</v>
      </c>
      <c r="B2247" t="s">
        <v>2530</v>
      </c>
      <c r="C2247" t="s">
        <v>4548</v>
      </c>
      <c r="D2247" t="s">
        <v>1465</v>
      </c>
      <c r="E2247" t="s">
        <v>1470</v>
      </c>
      <c r="F2247" t="s">
        <v>1109</v>
      </c>
      <c r="G2247" t="s">
        <v>1467</v>
      </c>
      <c r="H2247" t="s">
        <v>1468</v>
      </c>
      <c r="I2247" s="2">
        <v>45303</v>
      </c>
    </row>
    <row r="2248" spans="1:9" x14ac:dyDescent="0.2">
      <c r="A2248">
        <v>4500109443</v>
      </c>
      <c r="B2248" t="s">
        <v>2534</v>
      </c>
      <c r="C2248" t="s">
        <v>4551</v>
      </c>
      <c r="D2248" t="s">
        <v>1465</v>
      </c>
      <c r="E2248" t="s">
        <v>1470</v>
      </c>
      <c r="F2248" t="s">
        <v>1109</v>
      </c>
      <c r="G2248" t="s">
        <v>1467</v>
      </c>
      <c r="H2248" t="s">
        <v>1468</v>
      </c>
      <c r="I2248" s="2">
        <v>45303</v>
      </c>
    </row>
    <row r="2249" spans="1:9" x14ac:dyDescent="0.2">
      <c r="A2249">
        <v>4500109443</v>
      </c>
      <c r="B2249" t="s">
        <v>2538</v>
      </c>
      <c r="C2249" t="s">
        <v>4554</v>
      </c>
      <c r="D2249" t="s">
        <v>1465</v>
      </c>
      <c r="E2249" t="s">
        <v>1470</v>
      </c>
      <c r="F2249" t="s">
        <v>1109</v>
      </c>
      <c r="G2249" t="s">
        <v>1467</v>
      </c>
      <c r="H2249" t="s">
        <v>1468</v>
      </c>
      <c r="I2249" s="2">
        <v>45303</v>
      </c>
    </row>
    <row r="2250" spans="1:9" x14ac:dyDescent="0.2">
      <c r="A2250">
        <v>4500109443</v>
      </c>
      <c r="B2250" t="s">
        <v>2542</v>
      </c>
      <c r="C2250" t="s">
        <v>4557</v>
      </c>
      <c r="D2250" t="s">
        <v>1465</v>
      </c>
      <c r="E2250" t="s">
        <v>1470</v>
      </c>
      <c r="F2250" t="s">
        <v>1109</v>
      </c>
      <c r="G2250" t="s">
        <v>1467</v>
      </c>
      <c r="H2250" t="s">
        <v>1468</v>
      </c>
      <c r="I2250" s="2">
        <v>45303</v>
      </c>
    </row>
    <row r="2251" spans="1:9" x14ac:dyDescent="0.2">
      <c r="A2251">
        <v>4500109443</v>
      </c>
      <c r="B2251" t="s">
        <v>2546</v>
      </c>
      <c r="C2251" t="s">
        <v>4560</v>
      </c>
      <c r="D2251" t="s">
        <v>1465</v>
      </c>
      <c r="E2251" t="s">
        <v>1470</v>
      </c>
      <c r="F2251" t="s">
        <v>1109</v>
      </c>
      <c r="G2251" t="s">
        <v>1467</v>
      </c>
      <c r="H2251" t="s">
        <v>1468</v>
      </c>
      <c r="I2251" s="2">
        <v>45303</v>
      </c>
    </row>
    <row r="2252" spans="1:9" x14ac:dyDescent="0.2">
      <c r="A2252">
        <v>4500109443</v>
      </c>
      <c r="B2252" t="s">
        <v>2550</v>
      </c>
      <c r="C2252" t="s">
        <v>4563</v>
      </c>
      <c r="D2252" t="s">
        <v>1465</v>
      </c>
      <c r="E2252" t="s">
        <v>1470</v>
      </c>
      <c r="F2252" t="s">
        <v>1109</v>
      </c>
      <c r="G2252" t="s">
        <v>1467</v>
      </c>
      <c r="H2252" t="s">
        <v>1468</v>
      </c>
      <c r="I2252" s="2">
        <v>45303</v>
      </c>
    </row>
    <row r="2253" spans="1:9" x14ac:dyDescent="0.2">
      <c r="A2253">
        <v>4500109452</v>
      </c>
      <c r="B2253" t="s">
        <v>35</v>
      </c>
      <c r="C2253" t="s">
        <v>4572</v>
      </c>
      <c r="D2253" t="s">
        <v>1465</v>
      </c>
      <c r="E2253" t="s">
        <v>1470</v>
      </c>
      <c r="F2253" t="s">
        <v>1109</v>
      </c>
      <c r="G2253" t="s">
        <v>1467</v>
      </c>
      <c r="H2253" t="s">
        <v>1468</v>
      </c>
      <c r="I2253" s="2">
        <v>45303</v>
      </c>
    </row>
    <row r="2254" spans="1:9" x14ac:dyDescent="0.2">
      <c r="A2254">
        <v>4500103769</v>
      </c>
      <c r="B2254" t="s">
        <v>35</v>
      </c>
      <c r="C2254" t="s">
        <v>2573</v>
      </c>
      <c r="D2254" t="s">
        <v>1465</v>
      </c>
      <c r="E2254" t="s">
        <v>1466</v>
      </c>
      <c r="F2254" t="s">
        <v>1109</v>
      </c>
      <c r="G2254" t="s">
        <v>1467</v>
      </c>
      <c r="H2254" t="s">
        <v>1468</v>
      </c>
      <c r="I2254" s="2">
        <v>45259</v>
      </c>
    </row>
    <row r="2255" spans="1:9" x14ac:dyDescent="0.2">
      <c r="A2255">
        <v>4500113850</v>
      </c>
      <c r="B2255" t="s">
        <v>35</v>
      </c>
      <c r="C2255" t="s">
        <v>5303</v>
      </c>
      <c r="D2255" t="s">
        <v>1465</v>
      </c>
      <c r="E2255" t="s">
        <v>1466</v>
      </c>
      <c r="F2255" t="s">
        <v>1109</v>
      </c>
      <c r="G2255" t="s">
        <v>1467</v>
      </c>
      <c r="H2255" t="s">
        <v>1468</v>
      </c>
      <c r="I2255" s="2">
        <v>45344</v>
      </c>
    </row>
    <row r="2256" spans="1:9" x14ac:dyDescent="0.2">
      <c r="A2256">
        <v>4500113852</v>
      </c>
      <c r="B2256" t="s">
        <v>35</v>
      </c>
      <c r="C2256" t="s">
        <v>5305</v>
      </c>
      <c r="D2256" t="s">
        <v>1465</v>
      </c>
      <c r="E2256" t="s">
        <v>1466</v>
      </c>
      <c r="F2256" t="s">
        <v>1109</v>
      </c>
      <c r="G2256" t="s">
        <v>1467</v>
      </c>
      <c r="H2256" t="s">
        <v>1468</v>
      </c>
      <c r="I2256" s="2">
        <v>45344</v>
      </c>
    </row>
    <row r="2257" spans="1:9" x14ac:dyDescent="0.2">
      <c r="A2257">
        <v>4500136401</v>
      </c>
      <c r="B2257" t="s">
        <v>35</v>
      </c>
      <c r="C2257" t="s">
        <v>6640</v>
      </c>
      <c r="D2257" t="s">
        <v>1465</v>
      </c>
      <c r="E2257" t="s">
        <v>1470</v>
      </c>
      <c r="F2257" t="s">
        <v>1109</v>
      </c>
      <c r="G2257" t="s">
        <v>1467</v>
      </c>
      <c r="H2257" t="s">
        <v>1468</v>
      </c>
      <c r="I2257" s="2">
        <v>45525</v>
      </c>
    </row>
    <row r="2258" spans="1:9" x14ac:dyDescent="0.2">
      <c r="A2258">
        <v>4500136401</v>
      </c>
      <c r="B2258" t="s">
        <v>52</v>
      </c>
      <c r="C2258" t="s">
        <v>6644</v>
      </c>
      <c r="D2258" t="s">
        <v>1465</v>
      </c>
      <c r="E2258" t="s">
        <v>1470</v>
      </c>
      <c r="F2258" t="s">
        <v>1109</v>
      </c>
      <c r="G2258" t="s">
        <v>1467</v>
      </c>
      <c r="H2258" t="s">
        <v>1468</v>
      </c>
      <c r="I2258" s="2">
        <v>45525</v>
      </c>
    </row>
    <row r="2259" spans="1:9" x14ac:dyDescent="0.2">
      <c r="A2259">
        <v>4500136401</v>
      </c>
      <c r="B2259" t="s">
        <v>56</v>
      </c>
      <c r="C2259" t="s">
        <v>6647</v>
      </c>
      <c r="D2259" t="s">
        <v>1465</v>
      </c>
      <c r="E2259" t="s">
        <v>1470</v>
      </c>
      <c r="F2259" t="s">
        <v>1109</v>
      </c>
      <c r="G2259" t="s">
        <v>1467</v>
      </c>
      <c r="H2259" t="s">
        <v>1468</v>
      </c>
      <c r="I2259" s="2">
        <v>45525</v>
      </c>
    </row>
    <row r="2260" spans="1:9" x14ac:dyDescent="0.2">
      <c r="A2260">
        <v>4500136401</v>
      </c>
      <c r="B2260" t="s">
        <v>133</v>
      </c>
      <c r="C2260" t="s">
        <v>6650</v>
      </c>
      <c r="D2260" t="s">
        <v>1465</v>
      </c>
      <c r="E2260" t="s">
        <v>1470</v>
      </c>
      <c r="F2260" t="s">
        <v>1109</v>
      </c>
      <c r="G2260" t="s">
        <v>1467</v>
      </c>
      <c r="H2260" t="s">
        <v>1468</v>
      </c>
      <c r="I2260" s="2">
        <v>45525</v>
      </c>
    </row>
    <row r="2261" spans="1:9" x14ac:dyDescent="0.2">
      <c r="A2261">
        <v>4500136401</v>
      </c>
      <c r="B2261" t="s">
        <v>165</v>
      </c>
      <c r="C2261" t="s">
        <v>6653</v>
      </c>
      <c r="D2261" t="s">
        <v>1465</v>
      </c>
      <c r="E2261" t="s">
        <v>1470</v>
      </c>
      <c r="F2261" t="s">
        <v>1109</v>
      </c>
      <c r="G2261" t="s">
        <v>1467</v>
      </c>
      <c r="H2261" t="s">
        <v>1468</v>
      </c>
      <c r="I2261" s="2">
        <v>45525</v>
      </c>
    </row>
    <row r="2262" spans="1:9" x14ac:dyDescent="0.2">
      <c r="A2262">
        <v>4500136401</v>
      </c>
      <c r="B2262" t="s">
        <v>300</v>
      </c>
      <c r="C2262" t="s">
        <v>6656</v>
      </c>
      <c r="D2262" t="s">
        <v>1465</v>
      </c>
      <c r="E2262" t="s">
        <v>1470</v>
      </c>
      <c r="F2262" t="s">
        <v>1109</v>
      </c>
      <c r="G2262" t="s">
        <v>1467</v>
      </c>
      <c r="H2262" t="s">
        <v>1468</v>
      </c>
      <c r="I2262" s="2">
        <v>45525</v>
      </c>
    </row>
    <row r="2263" spans="1:9" x14ac:dyDescent="0.2">
      <c r="A2263">
        <v>4500136401</v>
      </c>
      <c r="B2263" t="s">
        <v>169</v>
      </c>
      <c r="C2263" t="s">
        <v>6659</v>
      </c>
      <c r="D2263" t="s">
        <v>1465</v>
      </c>
      <c r="E2263" t="s">
        <v>1470</v>
      </c>
      <c r="F2263" t="s">
        <v>1109</v>
      </c>
      <c r="G2263" t="s">
        <v>1467</v>
      </c>
      <c r="H2263" t="s">
        <v>1468</v>
      </c>
      <c r="I2263" s="2">
        <v>45525</v>
      </c>
    </row>
    <row r="2264" spans="1:9" x14ac:dyDescent="0.2">
      <c r="A2264">
        <v>4500136401</v>
      </c>
      <c r="B2264" t="s">
        <v>307</v>
      </c>
      <c r="C2264" t="s">
        <v>6662</v>
      </c>
      <c r="D2264" t="s">
        <v>1465</v>
      </c>
      <c r="E2264" t="s">
        <v>1470</v>
      </c>
      <c r="F2264" t="s">
        <v>1109</v>
      </c>
      <c r="G2264" t="s">
        <v>1467</v>
      </c>
      <c r="H2264" t="s">
        <v>1468</v>
      </c>
      <c r="I2264" s="2">
        <v>45525</v>
      </c>
    </row>
    <row r="2265" spans="1:9" x14ac:dyDescent="0.2">
      <c r="A2265">
        <v>4500136401</v>
      </c>
      <c r="B2265" t="s">
        <v>457</v>
      </c>
      <c r="C2265" t="s">
        <v>6665</v>
      </c>
      <c r="D2265" t="s">
        <v>1465</v>
      </c>
      <c r="E2265" t="s">
        <v>1470</v>
      </c>
      <c r="F2265" t="s">
        <v>1109</v>
      </c>
      <c r="G2265" t="s">
        <v>1467</v>
      </c>
      <c r="H2265" t="s">
        <v>1468</v>
      </c>
      <c r="I2265" s="2">
        <v>45525</v>
      </c>
    </row>
    <row r="2266" spans="1:9" x14ac:dyDescent="0.2">
      <c r="A2266">
        <v>4500136401</v>
      </c>
      <c r="B2266" t="s">
        <v>461</v>
      </c>
      <c r="C2266" t="s">
        <v>6668</v>
      </c>
      <c r="D2266" t="s">
        <v>1465</v>
      </c>
      <c r="E2266" t="s">
        <v>1470</v>
      </c>
      <c r="F2266" t="s">
        <v>1109</v>
      </c>
      <c r="G2266" t="s">
        <v>1467</v>
      </c>
      <c r="H2266" t="s">
        <v>1468</v>
      </c>
      <c r="I2266" s="2">
        <v>45525</v>
      </c>
    </row>
    <row r="2267" spans="1:9" x14ac:dyDescent="0.2">
      <c r="A2267">
        <v>4500136401</v>
      </c>
      <c r="B2267" t="s">
        <v>465</v>
      </c>
      <c r="C2267" t="s">
        <v>6671</v>
      </c>
      <c r="D2267" t="s">
        <v>1465</v>
      </c>
      <c r="E2267" t="s">
        <v>1470</v>
      </c>
      <c r="F2267" t="s">
        <v>1109</v>
      </c>
      <c r="G2267" t="s">
        <v>1467</v>
      </c>
      <c r="H2267" t="s">
        <v>1468</v>
      </c>
      <c r="I2267" s="2">
        <v>45525</v>
      </c>
    </row>
    <row r="2268" spans="1:9" x14ac:dyDescent="0.2">
      <c r="A2268">
        <v>4500136401</v>
      </c>
      <c r="B2268" t="s">
        <v>469</v>
      </c>
      <c r="C2268" t="s">
        <v>6674</v>
      </c>
      <c r="D2268" t="s">
        <v>1465</v>
      </c>
      <c r="E2268" t="s">
        <v>1470</v>
      </c>
      <c r="F2268" t="s">
        <v>1109</v>
      </c>
      <c r="G2268" t="s">
        <v>1467</v>
      </c>
      <c r="H2268" t="s">
        <v>1468</v>
      </c>
      <c r="I2268" s="2">
        <v>45525</v>
      </c>
    </row>
    <row r="2269" spans="1:9" x14ac:dyDescent="0.2">
      <c r="A2269">
        <v>4500136401</v>
      </c>
      <c r="B2269" t="s">
        <v>473</v>
      </c>
      <c r="C2269" t="s">
        <v>6677</v>
      </c>
      <c r="D2269" t="s">
        <v>1465</v>
      </c>
      <c r="E2269" t="s">
        <v>1470</v>
      </c>
      <c r="F2269" t="s">
        <v>1109</v>
      </c>
      <c r="G2269" t="s">
        <v>1467</v>
      </c>
      <c r="H2269" t="s">
        <v>1468</v>
      </c>
      <c r="I2269" s="2">
        <v>45525</v>
      </c>
    </row>
    <row r="2270" spans="1:9" x14ac:dyDescent="0.2">
      <c r="A2270">
        <v>4500136401</v>
      </c>
      <c r="B2270" t="s">
        <v>477</v>
      </c>
      <c r="C2270" t="s">
        <v>6680</v>
      </c>
      <c r="D2270" t="s">
        <v>1465</v>
      </c>
      <c r="E2270" t="s">
        <v>1470</v>
      </c>
      <c r="F2270" t="s">
        <v>1109</v>
      </c>
      <c r="G2270" t="s">
        <v>1467</v>
      </c>
      <c r="H2270" t="s">
        <v>1468</v>
      </c>
      <c r="I2270" s="2">
        <v>45525</v>
      </c>
    </row>
    <row r="2271" spans="1:9" x14ac:dyDescent="0.2">
      <c r="A2271">
        <v>4500136401</v>
      </c>
      <c r="B2271" t="s">
        <v>481</v>
      </c>
      <c r="C2271" t="s">
        <v>6683</v>
      </c>
      <c r="D2271" t="s">
        <v>1465</v>
      </c>
      <c r="E2271" t="s">
        <v>1470</v>
      </c>
      <c r="F2271" t="s">
        <v>1109</v>
      </c>
      <c r="G2271" t="s">
        <v>1467</v>
      </c>
      <c r="H2271" t="s">
        <v>1468</v>
      </c>
      <c r="I2271" s="2">
        <v>45525</v>
      </c>
    </row>
    <row r="2272" spans="1:9" x14ac:dyDescent="0.2">
      <c r="A2272">
        <v>4500136401</v>
      </c>
      <c r="B2272" t="s">
        <v>485</v>
      </c>
      <c r="C2272" t="s">
        <v>6686</v>
      </c>
      <c r="D2272" t="s">
        <v>1465</v>
      </c>
      <c r="E2272" t="s">
        <v>1470</v>
      </c>
      <c r="F2272" t="s">
        <v>1109</v>
      </c>
      <c r="G2272" t="s">
        <v>1467</v>
      </c>
      <c r="H2272" t="s">
        <v>1468</v>
      </c>
      <c r="I2272" s="2">
        <v>45525</v>
      </c>
    </row>
    <row r="2273" spans="1:9" x14ac:dyDescent="0.2">
      <c r="A2273">
        <v>4500136401</v>
      </c>
      <c r="B2273" t="s">
        <v>489</v>
      </c>
      <c r="C2273" t="s">
        <v>6689</v>
      </c>
      <c r="D2273" t="s">
        <v>1465</v>
      </c>
      <c r="E2273" t="s">
        <v>1470</v>
      </c>
      <c r="F2273" t="s">
        <v>1109</v>
      </c>
      <c r="G2273" t="s">
        <v>1467</v>
      </c>
      <c r="H2273" t="s">
        <v>1468</v>
      </c>
      <c r="I2273" s="2">
        <v>45525</v>
      </c>
    </row>
    <row r="2274" spans="1:9" x14ac:dyDescent="0.2">
      <c r="A2274">
        <v>4500139154</v>
      </c>
      <c r="B2274" t="s">
        <v>35</v>
      </c>
      <c r="C2274" t="s">
        <v>6976</v>
      </c>
      <c r="D2274" t="s">
        <v>1465</v>
      </c>
      <c r="E2274" t="s">
        <v>1470</v>
      </c>
      <c r="F2274" t="s">
        <v>1109</v>
      </c>
      <c r="G2274" t="s">
        <v>1467</v>
      </c>
      <c r="H2274" t="s">
        <v>1468</v>
      </c>
      <c r="I2274" s="2">
        <v>45546</v>
      </c>
    </row>
    <row r="2275" spans="1:9" x14ac:dyDescent="0.2">
      <c r="A2275">
        <v>4500107079</v>
      </c>
      <c r="B2275" t="s">
        <v>35</v>
      </c>
      <c r="C2275" t="s">
        <v>15830</v>
      </c>
      <c r="D2275" t="s">
        <v>38</v>
      </c>
      <c r="E2275" t="s">
        <v>38</v>
      </c>
      <c r="F2275" t="s">
        <v>1109</v>
      </c>
      <c r="G2275" t="s">
        <v>1467</v>
      </c>
      <c r="H2275" t="s">
        <v>1468</v>
      </c>
      <c r="I2275" s="2">
        <v>45282</v>
      </c>
    </row>
    <row r="2276" spans="1:9" x14ac:dyDescent="0.2">
      <c r="A2276">
        <v>4500107079</v>
      </c>
      <c r="B2276" t="s">
        <v>52</v>
      </c>
      <c r="C2276" t="s">
        <v>15831</v>
      </c>
      <c r="D2276" t="s">
        <v>38</v>
      </c>
      <c r="E2276" t="s">
        <v>38</v>
      </c>
      <c r="F2276" t="s">
        <v>1109</v>
      </c>
      <c r="G2276" t="s">
        <v>1467</v>
      </c>
      <c r="H2276" t="s">
        <v>1468</v>
      </c>
      <c r="I2276" s="2">
        <v>45282</v>
      </c>
    </row>
    <row r="2277" spans="1:9" x14ac:dyDescent="0.2">
      <c r="A2277">
        <v>4500107079</v>
      </c>
      <c r="B2277" t="s">
        <v>56</v>
      </c>
      <c r="C2277" t="s">
        <v>15832</v>
      </c>
      <c r="D2277" t="s">
        <v>38</v>
      </c>
      <c r="E2277" t="s">
        <v>38</v>
      </c>
      <c r="F2277" t="s">
        <v>1109</v>
      </c>
      <c r="G2277" t="s">
        <v>1467</v>
      </c>
      <c r="H2277" t="s">
        <v>1468</v>
      </c>
      <c r="I2277" s="2">
        <v>45282</v>
      </c>
    </row>
    <row r="2278" spans="1:9" x14ac:dyDescent="0.2">
      <c r="A2278">
        <v>4500107079</v>
      </c>
      <c r="B2278" t="s">
        <v>133</v>
      </c>
      <c r="C2278" t="s">
        <v>15833</v>
      </c>
      <c r="D2278" t="s">
        <v>38</v>
      </c>
      <c r="E2278" t="s">
        <v>38</v>
      </c>
      <c r="F2278" t="s">
        <v>1109</v>
      </c>
      <c r="G2278" t="s">
        <v>1467</v>
      </c>
      <c r="H2278" t="s">
        <v>1468</v>
      </c>
      <c r="I2278" s="2">
        <v>45282</v>
      </c>
    </row>
    <row r="2279" spans="1:9" x14ac:dyDescent="0.2">
      <c r="A2279">
        <v>4500107079</v>
      </c>
      <c r="B2279" t="s">
        <v>165</v>
      </c>
      <c r="C2279" t="s">
        <v>15834</v>
      </c>
      <c r="D2279" t="s">
        <v>38</v>
      </c>
      <c r="E2279" t="s">
        <v>38</v>
      </c>
      <c r="F2279" t="s">
        <v>1109</v>
      </c>
      <c r="G2279" t="s">
        <v>1467</v>
      </c>
      <c r="H2279" t="s">
        <v>1468</v>
      </c>
      <c r="I2279" s="2">
        <v>45282</v>
      </c>
    </row>
    <row r="2280" spans="1:9" x14ac:dyDescent="0.2">
      <c r="A2280">
        <v>4500107079</v>
      </c>
      <c r="B2280" t="s">
        <v>300</v>
      </c>
      <c r="C2280" t="s">
        <v>15835</v>
      </c>
      <c r="D2280" t="s">
        <v>38</v>
      </c>
      <c r="E2280" t="s">
        <v>38</v>
      </c>
      <c r="F2280" t="s">
        <v>1109</v>
      </c>
      <c r="G2280" t="s">
        <v>1467</v>
      </c>
      <c r="H2280" t="s">
        <v>1468</v>
      </c>
      <c r="I2280" s="2">
        <v>45282</v>
      </c>
    </row>
    <row r="2281" spans="1:9" x14ac:dyDescent="0.2">
      <c r="A2281">
        <v>4500107079</v>
      </c>
      <c r="B2281" t="s">
        <v>169</v>
      </c>
      <c r="C2281" t="s">
        <v>15836</v>
      </c>
      <c r="D2281" t="s">
        <v>38</v>
      </c>
      <c r="E2281" t="s">
        <v>38</v>
      </c>
      <c r="F2281" t="s">
        <v>1109</v>
      </c>
      <c r="G2281" t="s">
        <v>1467</v>
      </c>
      <c r="H2281" t="s">
        <v>1468</v>
      </c>
      <c r="I2281" s="2">
        <v>45282</v>
      </c>
    </row>
    <row r="2282" spans="1:9" x14ac:dyDescent="0.2">
      <c r="A2282">
        <v>4500107079</v>
      </c>
      <c r="B2282" t="s">
        <v>307</v>
      </c>
      <c r="C2282" t="s">
        <v>15837</v>
      </c>
      <c r="D2282" t="s">
        <v>38</v>
      </c>
      <c r="E2282" t="s">
        <v>38</v>
      </c>
      <c r="F2282" t="s">
        <v>1109</v>
      </c>
      <c r="G2282" t="s">
        <v>1467</v>
      </c>
      <c r="H2282" t="s">
        <v>1468</v>
      </c>
      <c r="I2282" s="2">
        <v>45282</v>
      </c>
    </row>
    <row r="2283" spans="1:9" x14ac:dyDescent="0.2">
      <c r="A2283">
        <v>4500107079</v>
      </c>
      <c r="B2283" t="s">
        <v>457</v>
      </c>
      <c r="C2283" t="s">
        <v>15838</v>
      </c>
      <c r="D2283" t="s">
        <v>38</v>
      </c>
      <c r="E2283" t="s">
        <v>38</v>
      </c>
      <c r="F2283" t="s">
        <v>1109</v>
      </c>
      <c r="G2283" t="s">
        <v>1467</v>
      </c>
      <c r="H2283" t="s">
        <v>1468</v>
      </c>
      <c r="I2283" s="2">
        <v>45282</v>
      </c>
    </row>
    <row r="2284" spans="1:9" x14ac:dyDescent="0.2">
      <c r="A2284">
        <v>4500107079</v>
      </c>
      <c r="B2284" t="s">
        <v>461</v>
      </c>
      <c r="C2284" t="s">
        <v>15839</v>
      </c>
      <c r="D2284" t="s">
        <v>38</v>
      </c>
      <c r="E2284" t="s">
        <v>38</v>
      </c>
      <c r="F2284" t="s">
        <v>1109</v>
      </c>
      <c r="G2284" t="s">
        <v>1467</v>
      </c>
      <c r="H2284" t="s">
        <v>1468</v>
      </c>
      <c r="I2284" s="2">
        <v>45282</v>
      </c>
    </row>
    <row r="2285" spans="1:9" x14ac:dyDescent="0.2">
      <c r="A2285">
        <v>4500107079</v>
      </c>
      <c r="B2285" t="s">
        <v>465</v>
      </c>
      <c r="C2285" t="s">
        <v>15840</v>
      </c>
      <c r="D2285" t="s">
        <v>38</v>
      </c>
      <c r="E2285" t="s">
        <v>38</v>
      </c>
      <c r="F2285" t="s">
        <v>1109</v>
      </c>
      <c r="G2285" t="s">
        <v>1467</v>
      </c>
      <c r="H2285" t="s">
        <v>1468</v>
      </c>
      <c r="I2285" s="2">
        <v>45282</v>
      </c>
    </row>
    <row r="2286" spans="1:9" x14ac:dyDescent="0.2">
      <c r="A2286">
        <v>4500107079</v>
      </c>
      <c r="B2286" t="s">
        <v>469</v>
      </c>
      <c r="C2286" t="s">
        <v>15841</v>
      </c>
      <c r="D2286" t="s">
        <v>38</v>
      </c>
      <c r="E2286" t="s">
        <v>38</v>
      </c>
      <c r="F2286" t="s">
        <v>1109</v>
      </c>
      <c r="G2286" t="s">
        <v>1467</v>
      </c>
      <c r="H2286" t="s">
        <v>1468</v>
      </c>
      <c r="I2286" s="2">
        <v>45282</v>
      </c>
    </row>
    <row r="2287" spans="1:9" x14ac:dyDescent="0.2">
      <c r="A2287">
        <v>4500107079</v>
      </c>
      <c r="B2287" t="s">
        <v>473</v>
      </c>
      <c r="C2287" t="s">
        <v>15842</v>
      </c>
      <c r="D2287" t="s">
        <v>38</v>
      </c>
      <c r="E2287" t="s">
        <v>38</v>
      </c>
      <c r="F2287" t="s">
        <v>1109</v>
      </c>
      <c r="G2287" t="s">
        <v>1467</v>
      </c>
      <c r="H2287" t="s">
        <v>1468</v>
      </c>
      <c r="I2287" s="2">
        <v>45282</v>
      </c>
    </row>
    <row r="2288" spans="1:9" x14ac:dyDescent="0.2">
      <c r="A2288">
        <v>4500109437</v>
      </c>
      <c r="B2288" t="s">
        <v>35</v>
      </c>
      <c r="C2288" t="s">
        <v>15843</v>
      </c>
      <c r="D2288" t="s">
        <v>38</v>
      </c>
      <c r="E2288" t="s">
        <v>38</v>
      </c>
      <c r="F2288" t="s">
        <v>1109</v>
      </c>
      <c r="G2288" t="s">
        <v>1467</v>
      </c>
      <c r="H2288" t="s">
        <v>1468</v>
      </c>
      <c r="I2288" s="2">
        <v>45303</v>
      </c>
    </row>
    <row r="2289" spans="1:9" x14ac:dyDescent="0.2">
      <c r="A2289">
        <v>4500109437</v>
      </c>
      <c r="B2289" t="s">
        <v>52</v>
      </c>
      <c r="C2289" t="s">
        <v>15844</v>
      </c>
      <c r="D2289" t="s">
        <v>38</v>
      </c>
      <c r="E2289" t="s">
        <v>38</v>
      </c>
      <c r="F2289" t="s">
        <v>1109</v>
      </c>
      <c r="G2289" t="s">
        <v>1467</v>
      </c>
      <c r="H2289" t="s">
        <v>1468</v>
      </c>
      <c r="I2289" s="2">
        <v>45303</v>
      </c>
    </row>
    <row r="2290" spans="1:9" x14ac:dyDescent="0.2">
      <c r="A2290">
        <v>4500109437</v>
      </c>
      <c r="B2290" t="s">
        <v>56</v>
      </c>
      <c r="C2290" t="s">
        <v>15845</v>
      </c>
      <c r="D2290" t="s">
        <v>38</v>
      </c>
      <c r="E2290" t="s">
        <v>38</v>
      </c>
      <c r="F2290" t="s">
        <v>1109</v>
      </c>
      <c r="G2290" t="s">
        <v>1467</v>
      </c>
      <c r="H2290" t="s">
        <v>1468</v>
      </c>
      <c r="I2290" s="2">
        <v>45303</v>
      </c>
    </row>
    <row r="2291" spans="1:9" x14ac:dyDescent="0.2">
      <c r="A2291">
        <v>4500109437</v>
      </c>
      <c r="B2291" t="s">
        <v>133</v>
      </c>
      <c r="C2291" t="s">
        <v>15846</v>
      </c>
      <c r="D2291" t="s">
        <v>38</v>
      </c>
      <c r="E2291" t="s">
        <v>38</v>
      </c>
      <c r="F2291" t="s">
        <v>1109</v>
      </c>
      <c r="G2291" t="s">
        <v>1467</v>
      </c>
      <c r="H2291" t="s">
        <v>1468</v>
      </c>
      <c r="I2291" s="2">
        <v>45303</v>
      </c>
    </row>
    <row r="2292" spans="1:9" x14ac:dyDescent="0.2">
      <c r="A2292">
        <v>4500109437</v>
      </c>
      <c r="B2292" t="s">
        <v>165</v>
      </c>
      <c r="C2292" t="s">
        <v>15847</v>
      </c>
      <c r="D2292" t="s">
        <v>38</v>
      </c>
      <c r="E2292" t="s">
        <v>38</v>
      </c>
      <c r="F2292" t="s">
        <v>1109</v>
      </c>
      <c r="G2292" t="s">
        <v>1467</v>
      </c>
      <c r="H2292" t="s">
        <v>1468</v>
      </c>
      <c r="I2292" s="2">
        <v>45303</v>
      </c>
    </row>
    <row r="2293" spans="1:9" x14ac:dyDescent="0.2">
      <c r="A2293">
        <v>4500109437</v>
      </c>
      <c r="B2293" t="s">
        <v>300</v>
      </c>
      <c r="C2293" t="s">
        <v>15848</v>
      </c>
      <c r="D2293" t="s">
        <v>38</v>
      </c>
      <c r="E2293" t="s">
        <v>38</v>
      </c>
      <c r="F2293" t="s">
        <v>1109</v>
      </c>
      <c r="G2293" t="s">
        <v>1467</v>
      </c>
      <c r="H2293" t="s">
        <v>1468</v>
      </c>
      <c r="I2293" s="2">
        <v>45303</v>
      </c>
    </row>
    <row r="2294" spans="1:9" x14ac:dyDescent="0.2">
      <c r="A2294">
        <v>4500109437</v>
      </c>
      <c r="B2294" t="s">
        <v>169</v>
      </c>
      <c r="C2294" t="s">
        <v>15849</v>
      </c>
      <c r="D2294" t="s">
        <v>38</v>
      </c>
      <c r="E2294" t="s">
        <v>38</v>
      </c>
      <c r="F2294" t="s">
        <v>1109</v>
      </c>
      <c r="G2294" t="s">
        <v>1467</v>
      </c>
      <c r="H2294" t="s">
        <v>1468</v>
      </c>
      <c r="I2294" s="2">
        <v>45303</v>
      </c>
    </row>
    <row r="2295" spans="1:9" x14ac:dyDescent="0.2">
      <c r="A2295">
        <v>4500109437</v>
      </c>
      <c r="B2295" t="s">
        <v>307</v>
      </c>
      <c r="C2295" t="s">
        <v>15850</v>
      </c>
      <c r="D2295" t="s">
        <v>38</v>
      </c>
      <c r="E2295" t="s">
        <v>38</v>
      </c>
      <c r="F2295" t="s">
        <v>1109</v>
      </c>
      <c r="G2295" t="s">
        <v>1467</v>
      </c>
      <c r="H2295" t="s">
        <v>1468</v>
      </c>
      <c r="I2295" s="2">
        <v>45303</v>
      </c>
    </row>
    <row r="2296" spans="1:9" x14ac:dyDescent="0.2">
      <c r="A2296">
        <v>4500109437</v>
      </c>
      <c r="B2296" t="s">
        <v>457</v>
      </c>
      <c r="C2296" t="s">
        <v>15851</v>
      </c>
      <c r="D2296" t="s">
        <v>38</v>
      </c>
      <c r="E2296" t="s">
        <v>38</v>
      </c>
      <c r="F2296" t="s">
        <v>1109</v>
      </c>
      <c r="G2296" t="s">
        <v>1467</v>
      </c>
      <c r="H2296" t="s">
        <v>1468</v>
      </c>
      <c r="I2296" s="2">
        <v>45303</v>
      </c>
    </row>
    <row r="2297" spans="1:9" x14ac:dyDescent="0.2">
      <c r="A2297">
        <v>4500109437</v>
      </c>
      <c r="B2297" t="s">
        <v>461</v>
      </c>
      <c r="C2297" t="s">
        <v>15852</v>
      </c>
      <c r="D2297" t="s">
        <v>38</v>
      </c>
      <c r="E2297" t="s">
        <v>38</v>
      </c>
      <c r="F2297" t="s">
        <v>1109</v>
      </c>
      <c r="G2297" t="s">
        <v>1467</v>
      </c>
      <c r="H2297" t="s">
        <v>1468</v>
      </c>
      <c r="I2297" s="2">
        <v>45303</v>
      </c>
    </row>
    <row r="2298" spans="1:9" x14ac:dyDescent="0.2">
      <c r="A2298">
        <v>4500109437</v>
      </c>
      <c r="B2298" t="s">
        <v>465</v>
      </c>
      <c r="C2298" t="s">
        <v>15853</v>
      </c>
      <c r="D2298" t="s">
        <v>38</v>
      </c>
      <c r="E2298" t="s">
        <v>38</v>
      </c>
      <c r="F2298" t="s">
        <v>1109</v>
      </c>
      <c r="G2298" t="s">
        <v>1467</v>
      </c>
      <c r="H2298" t="s">
        <v>1468</v>
      </c>
      <c r="I2298" s="2">
        <v>45303</v>
      </c>
    </row>
    <row r="2299" spans="1:9" x14ac:dyDescent="0.2">
      <c r="A2299">
        <v>4500109437</v>
      </c>
      <c r="B2299" t="s">
        <v>469</v>
      </c>
      <c r="C2299" t="s">
        <v>15854</v>
      </c>
      <c r="D2299" t="s">
        <v>38</v>
      </c>
      <c r="E2299" t="s">
        <v>38</v>
      </c>
      <c r="F2299" t="s">
        <v>1109</v>
      </c>
      <c r="G2299" t="s">
        <v>1467</v>
      </c>
      <c r="H2299" t="s">
        <v>1468</v>
      </c>
      <c r="I2299" s="2">
        <v>45303</v>
      </c>
    </row>
    <row r="2300" spans="1:9" x14ac:dyDescent="0.2">
      <c r="A2300">
        <v>4500109437</v>
      </c>
      <c r="B2300" t="s">
        <v>473</v>
      </c>
      <c r="C2300" t="s">
        <v>15855</v>
      </c>
      <c r="D2300" t="s">
        <v>38</v>
      </c>
      <c r="E2300" t="s">
        <v>38</v>
      </c>
      <c r="F2300" t="s">
        <v>1109</v>
      </c>
      <c r="G2300" t="s">
        <v>1467</v>
      </c>
      <c r="H2300" t="s">
        <v>1468</v>
      </c>
      <c r="I2300" s="2">
        <v>45303</v>
      </c>
    </row>
    <row r="2301" spans="1:9" x14ac:dyDescent="0.2">
      <c r="A2301">
        <v>4500109441</v>
      </c>
      <c r="B2301" t="s">
        <v>35</v>
      </c>
      <c r="C2301" t="s">
        <v>4398</v>
      </c>
      <c r="D2301" t="s">
        <v>1465</v>
      </c>
      <c r="E2301" t="s">
        <v>1470</v>
      </c>
      <c r="F2301" t="s">
        <v>1109</v>
      </c>
      <c r="G2301" t="s">
        <v>1467</v>
      </c>
      <c r="H2301" t="s">
        <v>1468</v>
      </c>
      <c r="I2301" s="2">
        <v>45303</v>
      </c>
    </row>
    <row r="2302" spans="1:9" x14ac:dyDescent="0.2">
      <c r="A2302">
        <v>4500109441</v>
      </c>
      <c r="B2302" t="s">
        <v>52</v>
      </c>
      <c r="C2302" t="s">
        <v>4402</v>
      </c>
      <c r="D2302" t="s">
        <v>1465</v>
      </c>
      <c r="E2302" t="s">
        <v>1470</v>
      </c>
      <c r="F2302" t="s">
        <v>1109</v>
      </c>
      <c r="G2302" t="s">
        <v>1467</v>
      </c>
      <c r="H2302" t="s">
        <v>1468</v>
      </c>
      <c r="I2302" s="2">
        <v>45303</v>
      </c>
    </row>
    <row r="2303" spans="1:9" x14ac:dyDescent="0.2">
      <c r="A2303">
        <v>4500109441</v>
      </c>
      <c r="B2303" t="s">
        <v>56</v>
      </c>
      <c r="C2303" t="s">
        <v>4405</v>
      </c>
      <c r="D2303" t="s">
        <v>1465</v>
      </c>
      <c r="E2303" t="s">
        <v>1470</v>
      </c>
      <c r="F2303" t="s">
        <v>1109</v>
      </c>
      <c r="G2303" t="s">
        <v>1467</v>
      </c>
      <c r="H2303" t="s">
        <v>1468</v>
      </c>
      <c r="I2303" s="2">
        <v>45303</v>
      </c>
    </row>
    <row r="2304" spans="1:9" x14ac:dyDescent="0.2">
      <c r="A2304">
        <v>4500109441</v>
      </c>
      <c r="B2304" t="s">
        <v>133</v>
      </c>
      <c r="C2304" t="s">
        <v>4408</v>
      </c>
      <c r="D2304" t="s">
        <v>1465</v>
      </c>
      <c r="E2304" t="s">
        <v>1470</v>
      </c>
      <c r="F2304" t="s">
        <v>1109</v>
      </c>
      <c r="G2304" t="s">
        <v>1467</v>
      </c>
      <c r="H2304" t="s">
        <v>1468</v>
      </c>
      <c r="I2304" s="2">
        <v>45303</v>
      </c>
    </row>
    <row r="2305" spans="1:9" x14ac:dyDescent="0.2">
      <c r="A2305">
        <v>4500109441</v>
      </c>
      <c r="B2305" t="s">
        <v>165</v>
      </c>
      <c r="C2305" t="s">
        <v>4411</v>
      </c>
      <c r="D2305" t="s">
        <v>1465</v>
      </c>
      <c r="E2305" t="s">
        <v>1470</v>
      </c>
      <c r="F2305" t="s">
        <v>1109</v>
      </c>
      <c r="G2305" t="s">
        <v>1467</v>
      </c>
      <c r="H2305" t="s">
        <v>1468</v>
      </c>
      <c r="I2305" s="2">
        <v>45303</v>
      </c>
    </row>
    <row r="2306" spans="1:9" x14ac:dyDescent="0.2">
      <c r="A2306">
        <v>4500109441</v>
      </c>
      <c r="B2306" t="s">
        <v>300</v>
      </c>
      <c r="C2306" t="s">
        <v>4414</v>
      </c>
      <c r="D2306" t="s">
        <v>1465</v>
      </c>
      <c r="E2306" t="s">
        <v>1470</v>
      </c>
      <c r="F2306" t="s">
        <v>1109</v>
      </c>
      <c r="G2306" t="s">
        <v>1467</v>
      </c>
      <c r="H2306" t="s">
        <v>1468</v>
      </c>
      <c r="I2306" s="2">
        <v>45303</v>
      </c>
    </row>
    <row r="2307" spans="1:9" x14ac:dyDescent="0.2">
      <c r="A2307">
        <v>4500109441</v>
      </c>
      <c r="B2307" t="s">
        <v>169</v>
      </c>
      <c r="C2307" t="s">
        <v>4417</v>
      </c>
      <c r="D2307" t="s">
        <v>1465</v>
      </c>
      <c r="E2307" t="s">
        <v>1470</v>
      </c>
      <c r="F2307" t="s">
        <v>1109</v>
      </c>
      <c r="G2307" t="s">
        <v>1467</v>
      </c>
      <c r="H2307" t="s">
        <v>1468</v>
      </c>
      <c r="I2307" s="2">
        <v>45303</v>
      </c>
    </row>
    <row r="2308" spans="1:9" x14ac:dyDescent="0.2">
      <c r="A2308">
        <v>4500109441</v>
      </c>
      <c r="B2308" t="s">
        <v>307</v>
      </c>
      <c r="C2308" t="s">
        <v>4420</v>
      </c>
      <c r="D2308" t="s">
        <v>1465</v>
      </c>
      <c r="E2308" t="s">
        <v>1470</v>
      </c>
      <c r="F2308" t="s">
        <v>1109</v>
      </c>
      <c r="G2308" t="s">
        <v>1467</v>
      </c>
      <c r="H2308" t="s">
        <v>1468</v>
      </c>
      <c r="I2308" s="2">
        <v>45303</v>
      </c>
    </row>
    <row r="2309" spans="1:9" x14ac:dyDescent="0.2">
      <c r="A2309">
        <v>4500109441</v>
      </c>
      <c r="B2309" t="s">
        <v>457</v>
      </c>
      <c r="C2309" t="s">
        <v>4424</v>
      </c>
      <c r="D2309" t="s">
        <v>1465</v>
      </c>
      <c r="E2309" t="s">
        <v>1470</v>
      </c>
      <c r="F2309" t="s">
        <v>1109</v>
      </c>
      <c r="G2309" t="s">
        <v>1467</v>
      </c>
      <c r="H2309" t="s">
        <v>1468</v>
      </c>
      <c r="I2309" s="2">
        <v>45303</v>
      </c>
    </row>
    <row r="2310" spans="1:9" x14ac:dyDescent="0.2">
      <c r="A2310">
        <v>4500109441</v>
      </c>
      <c r="B2310" t="s">
        <v>461</v>
      </c>
      <c r="C2310" t="s">
        <v>4427</v>
      </c>
      <c r="D2310" t="s">
        <v>1465</v>
      </c>
      <c r="E2310" t="s">
        <v>1470</v>
      </c>
      <c r="F2310" t="s">
        <v>1109</v>
      </c>
      <c r="G2310" t="s">
        <v>1467</v>
      </c>
      <c r="H2310" t="s">
        <v>1468</v>
      </c>
      <c r="I2310" s="2">
        <v>45303</v>
      </c>
    </row>
    <row r="2311" spans="1:9" x14ac:dyDescent="0.2">
      <c r="A2311">
        <v>4500109441</v>
      </c>
      <c r="B2311" t="s">
        <v>465</v>
      </c>
      <c r="C2311" t="s">
        <v>4430</v>
      </c>
      <c r="D2311" t="s">
        <v>1465</v>
      </c>
      <c r="E2311" t="s">
        <v>1470</v>
      </c>
      <c r="F2311" t="s">
        <v>1109</v>
      </c>
      <c r="G2311" t="s">
        <v>1467</v>
      </c>
      <c r="H2311" t="s">
        <v>1468</v>
      </c>
      <c r="I2311" s="2">
        <v>45303</v>
      </c>
    </row>
    <row r="2312" spans="1:9" x14ac:dyDescent="0.2">
      <c r="A2312">
        <v>4500109441</v>
      </c>
      <c r="B2312" t="s">
        <v>469</v>
      </c>
      <c r="C2312" t="s">
        <v>4433</v>
      </c>
      <c r="D2312" t="s">
        <v>1465</v>
      </c>
      <c r="E2312" t="s">
        <v>1470</v>
      </c>
      <c r="F2312" t="s">
        <v>1109</v>
      </c>
      <c r="G2312" t="s">
        <v>1467</v>
      </c>
      <c r="H2312" t="s">
        <v>1468</v>
      </c>
      <c r="I2312" s="2">
        <v>45303</v>
      </c>
    </row>
    <row r="2313" spans="1:9" x14ac:dyDescent="0.2">
      <c r="A2313">
        <v>4500109441</v>
      </c>
      <c r="B2313" t="s">
        <v>473</v>
      </c>
      <c r="C2313" t="s">
        <v>4436</v>
      </c>
      <c r="D2313" t="s">
        <v>1465</v>
      </c>
      <c r="E2313" t="s">
        <v>1470</v>
      </c>
      <c r="F2313" t="s">
        <v>1109</v>
      </c>
      <c r="G2313" t="s">
        <v>1467</v>
      </c>
      <c r="H2313" t="s">
        <v>1468</v>
      </c>
      <c r="I2313" s="2">
        <v>45303</v>
      </c>
    </row>
    <row r="2314" spans="1:9" x14ac:dyDescent="0.2">
      <c r="A2314">
        <v>4500128416</v>
      </c>
      <c r="B2314" t="s">
        <v>35</v>
      </c>
      <c r="C2314" t="s">
        <v>6134</v>
      </c>
      <c r="D2314" t="s">
        <v>1465</v>
      </c>
      <c r="E2314" t="s">
        <v>1470</v>
      </c>
      <c r="F2314" t="s">
        <v>1109</v>
      </c>
      <c r="G2314" t="s">
        <v>1467</v>
      </c>
      <c r="H2314" t="s">
        <v>1468</v>
      </c>
      <c r="I2314" s="2">
        <v>45455</v>
      </c>
    </row>
    <row r="2315" spans="1:9" x14ac:dyDescent="0.2">
      <c r="A2315">
        <v>4500128416</v>
      </c>
      <c r="B2315" t="s">
        <v>52</v>
      </c>
      <c r="C2315" t="s">
        <v>6138</v>
      </c>
      <c r="D2315" t="s">
        <v>1465</v>
      </c>
      <c r="E2315" t="s">
        <v>1470</v>
      </c>
      <c r="F2315" t="s">
        <v>1109</v>
      </c>
      <c r="G2315" t="s">
        <v>1467</v>
      </c>
      <c r="H2315" t="s">
        <v>1468</v>
      </c>
      <c r="I2315" s="2">
        <v>45455</v>
      </c>
    </row>
    <row r="2316" spans="1:9" x14ac:dyDescent="0.2">
      <c r="A2316">
        <v>4500128416</v>
      </c>
      <c r="B2316" t="s">
        <v>56</v>
      </c>
      <c r="C2316" t="s">
        <v>6140</v>
      </c>
      <c r="D2316" t="s">
        <v>1465</v>
      </c>
      <c r="E2316" t="s">
        <v>1470</v>
      </c>
      <c r="F2316" t="s">
        <v>1109</v>
      </c>
      <c r="G2316" t="s">
        <v>1467</v>
      </c>
      <c r="H2316" t="s">
        <v>1468</v>
      </c>
      <c r="I2316" s="2">
        <v>45455</v>
      </c>
    </row>
    <row r="2317" spans="1:9" x14ac:dyDescent="0.2">
      <c r="A2317">
        <v>4500128416</v>
      </c>
      <c r="B2317" t="s">
        <v>133</v>
      </c>
      <c r="C2317" t="s">
        <v>6142</v>
      </c>
      <c r="D2317" t="s">
        <v>1465</v>
      </c>
      <c r="E2317" t="s">
        <v>1470</v>
      </c>
      <c r="F2317" t="s">
        <v>1109</v>
      </c>
      <c r="G2317" t="s">
        <v>1467</v>
      </c>
      <c r="H2317" t="s">
        <v>1468</v>
      </c>
      <c r="I2317" s="2">
        <v>45455</v>
      </c>
    </row>
    <row r="2318" spans="1:9" x14ac:dyDescent="0.2">
      <c r="A2318">
        <v>4500128416</v>
      </c>
      <c r="B2318" t="s">
        <v>165</v>
      </c>
      <c r="C2318" t="s">
        <v>6144</v>
      </c>
      <c r="D2318" t="s">
        <v>1465</v>
      </c>
      <c r="E2318" t="s">
        <v>1470</v>
      </c>
      <c r="F2318" t="s">
        <v>1109</v>
      </c>
      <c r="G2318" t="s">
        <v>1467</v>
      </c>
      <c r="H2318" t="s">
        <v>1468</v>
      </c>
      <c r="I2318" s="2">
        <v>45455</v>
      </c>
    </row>
    <row r="2319" spans="1:9" x14ac:dyDescent="0.2">
      <c r="A2319">
        <v>4500128416</v>
      </c>
      <c r="B2319" t="s">
        <v>300</v>
      </c>
      <c r="C2319" t="s">
        <v>6147</v>
      </c>
      <c r="D2319" t="s">
        <v>1465</v>
      </c>
      <c r="E2319" t="s">
        <v>1470</v>
      </c>
      <c r="F2319" t="s">
        <v>1109</v>
      </c>
      <c r="G2319" t="s">
        <v>1467</v>
      </c>
      <c r="H2319" t="s">
        <v>1468</v>
      </c>
      <c r="I2319" s="2">
        <v>45455</v>
      </c>
    </row>
    <row r="2320" spans="1:9" x14ac:dyDescent="0.2">
      <c r="A2320">
        <v>4500128416</v>
      </c>
      <c r="B2320" t="s">
        <v>169</v>
      </c>
      <c r="C2320" t="s">
        <v>6149</v>
      </c>
      <c r="D2320" t="s">
        <v>1465</v>
      </c>
      <c r="E2320" t="s">
        <v>1470</v>
      </c>
      <c r="F2320" t="s">
        <v>1109</v>
      </c>
      <c r="G2320" t="s">
        <v>1467</v>
      </c>
      <c r="H2320" t="s">
        <v>1468</v>
      </c>
      <c r="I2320" s="2">
        <v>45455</v>
      </c>
    </row>
    <row r="2321" spans="1:9" x14ac:dyDescent="0.2">
      <c r="A2321">
        <v>4500128416</v>
      </c>
      <c r="B2321" t="s">
        <v>307</v>
      </c>
      <c r="C2321" t="s">
        <v>6151</v>
      </c>
      <c r="D2321" t="s">
        <v>1465</v>
      </c>
      <c r="E2321" t="s">
        <v>1470</v>
      </c>
      <c r="F2321" t="s">
        <v>1109</v>
      </c>
      <c r="G2321" t="s">
        <v>1467</v>
      </c>
      <c r="H2321" t="s">
        <v>1468</v>
      </c>
      <c r="I2321" s="2">
        <v>45455</v>
      </c>
    </row>
    <row r="2322" spans="1:9" x14ac:dyDescent="0.2">
      <c r="A2322">
        <v>4500096959</v>
      </c>
      <c r="B2322" t="s">
        <v>35</v>
      </c>
      <c r="C2322" t="s">
        <v>223</v>
      </c>
      <c r="D2322" t="s">
        <v>1465</v>
      </c>
      <c r="E2322" t="s">
        <v>1466</v>
      </c>
      <c r="F2322" t="s">
        <v>1109</v>
      </c>
      <c r="G2322" t="s">
        <v>1467</v>
      </c>
      <c r="H2322" t="s">
        <v>1468</v>
      </c>
      <c r="I2322" s="2">
        <v>45217</v>
      </c>
    </row>
    <row r="2323" spans="1:9" x14ac:dyDescent="0.2">
      <c r="A2323">
        <v>4500096967</v>
      </c>
      <c r="B2323" t="s">
        <v>35</v>
      </c>
      <c r="C2323" t="s">
        <v>1499</v>
      </c>
      <c r="D2323" t="s">
        <v>38</v>
      </c>
      <c r="E2323" t="s">
        <v>38</v>
      </c>
      <c r="F2323" t="s">
        <v>1109</v>
      </c>
      <c r="G2323" t="s">
        <v>1467</v>
      </c>
      <c r="H2323" t="s">
        <v>1468</v>
      </c>
      <c r="I2323" s="2">
        <v>45217</v>
      </c>
    </row>
    <row r="2324" spans="1:9" x14ac:dyDescent="0.2">
      <c r="A2324">
        <v>4500096967</v>
      </c>
      <c r="B2324" t="s">
        <v>52</v>
      </c>
      <c r="C2324" t="s">
        <v>1500</v>
      </c>
      <c r="D2324" t="s">
        <v>38</v>
      </c>
      <c r="E2324" t="s">
        <v>38</v>
      </c>
      <c r="F2324" t="s">
        <v>1109</v>
      </c>
      <c r="G2324" t="s">
        <v>1467</v>
      </c>
      <c r="H2324" t="s">
        <v>1468</v>
      </c>
      <c r="I2324" s="2">
        <v>45217</v>
      </c>
    </row>
    <row r="2325" spans="1:9" x14ac:dyDescent="0.2">
      <c r="A2325">
        <v>4500101047</v>
      </c>
      <c r="B2325" t="s">
        <v>35</v>
      </c>
      <c r="C2325" t="s">
        <v>370</v>
      </c>
      <c r="D2325" t="s">
        <v>1465</v>
      </c>
      <c r="E2325" t="s">
        <v>1466</v>
      </c>
      <c r="F2325" t="s">
        <v>1109</v>
      </c>
      <c r="G2325" t="s">
        <v>1467</v>
      </c>
      <c r="H2325" t="s">
        <v>1468</v>
      </c>
      <c r="I2325" s="2">
        <v>45236</v>
      </c>
    </row>
    <row r="2326" spans="1:9" x14ac:dyDescent="0.2">
      <c r="A2326">
        <v>4500101047</v>
      </c>
      <c r="B2326" t="s">
        <v>52</v>
      </c>
      <c r="C2326" t="s">
        <v>373</v>
      </c>
      <c r="D2326" t="s">
        <v>1465</v>
      </c>
      <c r="E2326" t="s">
        <v>1466</v>
      </c>
      <c r="F2326" t="s">
        <v>1109</v>
      </c>
      <c r="G2326" t="s">
        <v>1467</v>
      </c>
      <c r="H2326" t="s">
        <v>1468</v>
      </c>
      <c r="I2326" s="2">
        <v>45236</v>
      </c>
    </row>
    <row r="2327" spans="1:9" x14ac:dyDescent="0.2">
      <c r="A2327">
        <v>4500101047</v>
      </c>
      <c r="B2327" t="s">
        <v>56</v>
      </c>
      <c r="C2327" t="s">
        <v>376</v>
      </c>
      <c r="D2327" t="s">
        <v>1465</v>
      </c>
      <c r="E2327" t="s">
        <v>1466</v>
      </c>
      <c r="F2327" t="s">
        <v>1109</v>
      </c>
      <c r="G2327" t="s">
        <v>1467</v>
      </c>
      <c r="H2327" t="s">
        <v>1468</v>
      </c>
      <c r="I2327" s="2">
        <v>45236</v>
      </c>
    </row>
    <row r="2328" spans="1:9" x14ac:dyDescent="0.2">
      <c r="A2328">
        <v>4500101047</v>
      </c>
      <c r="B2328" t="s">
        <v>133</v>
      </c>
      <c r="C2328" t="s">
        <v>379</v>
      </c>
      <c r="D2328" t="s">
        <v>1465</v>
      </c>
      <c r="E2328" t="s">
        <v>1466</v>
      </c>
      <c r="F2328" t="s">
        <v>1109</v>
      </c>
      <c r="G2328" t="s">
        <v>1467</v>
      </c>
      <c r="H2328" t="s">
        <v>1468</v>
      </c>
      <c r="I2328" s="2">
        <v>45236</v>
      </c>
    </row>
    <row r="2329" spans="1:9" x14ac:dyDescent="0.2">
      <c r="A2329">
        <v>4500101047</v>
      </c>
      <c r="B2329" t="s">
        <v>165</v>
      </c>
      <c r="C2329" t="s">
        <v>382</v>
      </c>
      <c r="D2329" t="s">
        <v>1465</v>
      </c>
      <c r="E2329" t="s">
        <v>1466</v>
      </c>
      <c r="F2329" t="s">
        <v>1109</v>
      </c>
      <c r="G2329" t="s">
        <v>1467</v>
      </c>
      <c r="H2329" t="s">
        <v>1468</v>
      </c>
      <c r="I2329" s="2">
        <v>45236</v>
      </c>
    </row>
    <row r="2330" spans="1:9" x14ac:dyDescent="0.2">
      <c r="A2330">
        <v>4500101101</v>
      </c>
      <c r="B2330" t="s">
        <v>35</v>
      </c>
      <c r="C2330" t="s">
        <v>404</v>
      </c>
      <c r="D2330" t="s">
        <v>1465</v>
      </c>
      <c r="E2330" t="s">
        <v>1466</v>
      </c>
      <c r="F2330" t="s">
        <v>1109</v>
      </c>
      <c r="G2330" t="s">
        <v>1467</v>
      </c>
      <c r="H2330" t="s">
        <v>1468</v>
      </c>
      <c r="I2330" s="2">
        <v>45236</v>
      </c>
    </row>
    <row r="2331" spans="1:9" x14ac:dyDescent="0.2">
      <c r="A2331">
        <v>4500101118</v>
      </c>
      <c r="B2331" t="s">
        <v>35</v>
      </c>
      <c r="C2331" t="s">
        <v>409</v>
      </c>
      <c r="D2331" t="s">
        <v>1465</v>
      </c>
      <c r="E2331" t="s">
        <v>1466</v>
      </c>
      <c r="F2331" t="s">
        <v>1109</v>
      </c>
      <c r="G2331" t="s">
        <v>1467</v>
      </c>
      <c r="H2331" t="s">
        <v>1468</v>
      </c>
      <c r="I2331" s="2">
        <v>45236</v>
      </c>
    </row>
    <row r="2332" spans="1:9" x14ac:dyDescent="0.2">
      <c r="A2332">
        <v>4500101120</v>
      </c>
      <c r="B2332" t="s">
        <v>35</v>
      </c>
      <c r="C2332" t="s">
        <v>412</v>
      </c>
      <c r="D2332" t="s">
        <v>1465</v>
      </c>
      <c r="E2332" t="s">
        <v>1466</v>
      </c>
      <c r="F2332" t="s">
        <v>1109</v>
      </c>
      <c r="G2332" t="s">
        <v>1467</v>
      </c>
      <c r="H2332" t="s">
        <v>1468</v>
      </c>
      <c r="I2332" s="2">
        <v>45236</v>
      </c>
    </row>
    <row r="2333" spans="1:9" x14ac:dyDescent="0.2">
      <c r="A2333">
        <v>4500101120</v>
      </c>
      <c r="B2333" t="s">
        <v>52</v>
      </c>
      <c r="C2333" t="s">
        <v>415</v>
      </c>
      <c r="D2333" t="s">
        <v>1465</v>
      </c>
      <c r="E2333" t="s">
        <v>1466</v>
      </c>
      <c r="F2333" t="s">
        <v>1109</v>
      </c>
      <c r="G2333" t="s">
        <v>1467</v>
      </c>
      <c r="H2333" t="s">
        <v>1468</v>
      </c>
      <c r="I2333" s="2">
        <v>45236</v>
      </c>
    </row>
    <row r="2334" spans="1:9" x14ac:dyDescent="0.2">
      <c r="A2334">
        <v>4500101120</v>
      </c>
      <c r="B2334" t="s">
        <v>56</v>
      </c>
      <c r="C2334" t="s">
        <v>416</v>
      </c>
      <c r="D2334" t="s">
        <v>1465</v>
      </c>
      <c r="E2334" t="s">
        <v>1466</v>
      </c>
      <c r="F2334" t="s">
        <v>1109</v>
      </c>
      <c r="G2334" t="s">
        <v>1467</v>
      </c>
      <c r="H2334" t="s">
        <v>1468</v>
      </c>
      <c r="I2334" s="2">
        <v>45236</v>
      </c>
    </row>
    <row r="2335" spans="1:9" x14ac:dyDescent="0.2">
      <c r="A2335">
        <v>4500101120</v>
      </c>
      <c r="B2335" t="s">
        <v>133</v>
      </c>
      <c r="C2335" t="s">
        <v>417</v>
      </c>
      <c r="D2335" t="s">
        <v>1465</v>
      </c>
      <c r="E2335" t="s">
        <v>1466</v>
      </c>
      <c r="F2335" t="s">
        <v>1109</v>
      </c>
      <c r="G2335" t="s">
        <v>1467</v>
      </c>
      <c r="H2335" t="s">
        <v>1468</v>
      </c>
      <c r="I2335" s="2">
        <v>45236</v>
      </c>
    </row>
    <row r="2336" spans="1:9" x14ac:dyDescent="0.2">
      <c r="A2336">
        <v>4500101120</v>
      </c>
      <c r="B2336" t="s">
        <v>165</v>
      </c>
      <c r="C2336" t="s">
        <v>420</v>
      </c>
      <c r="D2336" t="s">
        <v>1465</v>
      </c>
      <c r="E2336" t="s">
        <v>1466</v>
      </c>
      <c r="F2336" t="s">
        <v>1109</v>
      </c>
      <c r="G2336" t="s">
        <v>1467</v>
      </c>
      <c r="H2336" t="s">
        <v>1468</v>
      </c>
      <c r="I2336" s="2">
        <v>45236</v>
      </c>
    </row>
    <row r="2337" spans="1:9" x14ac:dyDescent="0.2">
      <c r="A2337">
        <v>4500101120</v>
      </c>
      <c r="B2337" t="s">
        <v>300</v>
      </c>
      <c r="C2337" t="s">
        <v>423</v>
      </c>
      <c r="D2337" t="s">
        <v>1465</v>
      </c>
      <c r="E2337" t="s">
        <v>1466</v>
      </c>
      <c r="F2337" t="s">
        <v>1109</v>
      </c>
      <c r="G2337" t="s">
        <v>1467</v>
      </c>
      <c r="H2337" t="s">
        <v>1468</v>
      </c>
      <c r="I2337" s="2">
        <v>45236</v>
      </c>
    </row>
    <row r="2338" spans="1:9" x14ac:dyDescent="0.2">
      <c r="A2338">
        <v>4500101120</v>
      </c>
      <c r="B2338" t="s">
        <v>169</v>
      </c>
      <c r="C2338" t="s">
        <v>424</v>
      </c>
      <c r="D2338" t="s">
        <v>1465</v>
      </c>
      <c r="E2338" t="s">
        <v>1466</v>
      </c>
      <c r="F2338" t="s">
        <v>1109</v>
      </c>
      <c r="G2338" t="s">
        <v>1467</v>
      </c>
      <c r="H2338" t="s">
        <v>1468</v>
      </c>
      <c r="I2338" s="2">
        <v>45236</v>
      </c>
    </row>
    <row r="2339" spans="1:9" x14ac:dyDescent="0.2">
      <c r="A2339">
        <v>4500101120</v>
      </c>
      <c r="B2339" t="s">
        <v>307</v>
      </c>
      <c r="C2339" t="s">
        <v>427</v>
      </c>
      <c r="D2339" t="s">
        <v>1465</v>
      </c>
      <c r="E2339" t="s">
        <v>1466</v>
      </c>
      <c r="F2339" t="s">
        <v>1109</v>
      </c>
      <c r="G2339" t="s">
        <v>1467</v>
      </c>
      <c r="H2339" t="s">
        <v>1468</v>
      </c>
      <c r="I2339" s="2">
        <v>45236</v>
      </c>
    </row>
    <row r="2340" spans="1:9" x14ac:dyDescent="0.2">
      <c r="A2340">
        <v>4500101121</v>
      </c>
      <c r="B2340" t="s">
        <v>35</v>
      </c>
      <c r="C2340" t="s">
        <v>430</v>
      </c>
      <c r="D2340" t="s">
        <v>1465</v>
      </c>
      <c r="E2340" t="s">
        <v>1466</v>
      </c>
      <c r="F2340" t="s">
        <v>1109</v>
      </c>
      <c r="G2340" t="s">
        <v>1467</v>
      </c>
      <c r="H2340" t="s">
        <v>1468</v>
      </c>
      <c r="I2340" s="2">
        <v>45236</v>
      </c>
    </row>
    <row r="2341" spans="1:9" x14ac:dyDescent="0.2">
      <c r="A2341">
        <v>4500101121</v>
      </c>
      <c r="B2341" t="s">
        <v>52</v>
      </c>
      <c r="C2341" t="s">
        <v>431</v>
      </c>
      <c r="D2341" t="s">
        <v>1465</v>
      </c>
      <c r="E2341" t="s">
        <v>1466</v>
      </c>
      <c r="F2341" t="s">
        <v>1109</v>
      </c>
      <c r="G2341" t="s">
        <v>1467</v>
      </c>
      <c r="H2341" t="s">
        <v>1468</v>
      </c>
      <c r="I2341" s="2">
        <v>45236</v>
      </c>
    </row>
    <row r="2342" spans="1:9" x14ac:dyDescent="0.2">
      <c r="A2342">
        <v>4500101122</v>
      </c>
      <c r="B2342" t="s">
        <v>35</v>
      </c>
      <c r="C2342" t="s">
        <v>434</v>
      </c>
      <c r="D2342" t="s">
        <v>1465</v>
      </c>
      <c r="E2342" t="s">
        <v>1466</v>
      </c>
      <c r="F2342" t="s">
        <v>1109</v>
      </c>
      <c r="G2342" t="s">
        <v>1467</v>
      </c>
      <c r="H2342" t="s">
        <v>1468</v>
      </c>
      <c r="I2342" s="2">
        <v>45236</v>
      </c>
    </row>
    <row r="2343" spans="1:9" x14ac:dyDescent="0.2">
      <c r="A2343">
        <v>4500101577</v>
      </c>
      <c r="B2343" t="s">
        <v>35</v>
      </c>
      <c r="C2343" t="s">
        <v>776</v>
      </c>
      <c r="D2343" t="s">
        <v>1465</v>
      </c>
      <c r="E2343" t="s">
        <v>1466</v>
      </c>
      <c r="F2343" t="s">
        <v>1109</v>
      </c>
      <c r="G2343" t="s">
        <v>1467</v>
      </c>
      <c r="H2343" t="s">
        <v>1468</v>
      </c>
      <c r="I2343" s="2">
        <v>45240</v>
      </c>
    </row>
    <row r="2344" spans="1:9" x14ac:dyDescent="0.2">
      <c r="A2344">
        <v>4500101579</v>
      </c>
      <c r="B2344" t="s">
        <v>35</v>
      </c>
      <c r="C2344" t="s">
        <v>779</v>
      </c>
      <c r="D2344" t="s">
        <v>1465</v>
      </c>
      <c r="E2344" t="s">
        <v>1466</v>
      </c>
      <c r="F2344" t="s">
        <v>1109</v>
      </c>
      <c r="G2344" t="s">
        <v>1467</v>
      </c>
      <c r="H2344" t="s">
        <v>1468</v>
      </c>
      <c r="I2344" s="2">
        <v>45240</v>
      </c>
    </row>
    <row r="2345" spans="1:9" x14ac:dyDescent="0.2">
      <c r="A2345">
        <v>4500101799</v>
      </c>
      <c r="B2345" t="s">
        <v>35</v>
      </c>
      <c r="C2345" t="s">
        <v>835</v>
      </c>
      <c r="D2345" t="s">
        <v>1465</v>
      </c>
      <c r="E2345" t="s">
        <v>1466</v>
      </c>
      <c r="F2345" t="s">
        <v>1109</v>
      </c>
      <c r="G2345" t="s">
        <v>1467</v>
      </c>
      <c r="H2345" t="s">
        <v>1468</v>
      </c>
      <c r="I2345" s="2">
        <v>45243</v>
      </c>
    </row>
    <row r="2346" spans="1:9" x14ac:dyDescent="0.2">
      <c r="A2346">
        <v>4500101799</v>
      </c>
      <c r="B2346" t="s">
        <v>52</v>
      </c>
      <c r="C2346" t="s">
        <v>836</v>
      </c>
      <c r="D2346" t="s">
        <v>1465</v>
      </c>
      <c r="E2346" t="s">
        <v>1466</v>
      </c>
      <c r="F2346" t="s">
        <v>1109</v>
      </c>
      <c r="G2346" t="s">
        <v>1467</v>
      </c>
      <c r="H2346" t="s">
        <v>1468</v>
      </c>
      <c r="I2346" s="2">
        <v>45243</v>
      </c>
    </row>
    <row r="2347" spans="1:9" x14ac:dyDescent="0.2">
      <c r="A2347">
        <v>4500101799</v>
      </c>
      <c r="B2347" t="s">
        <v>56</v>
      </c>
      <c r="C2347" t="s">
        <v>837</v>
      </c>
      <c r="D2347" t="s">
        <v>1465</v>
      </c>
      <c r="E2347" t="s">
        <v>1466</v>
      </c>
      <c r="F2347" t="s">
        <v>1109</v>
      </c>
      <c r="G2347" t="s">
        <v>1467</v>
      </c>
      <c r="H2347" t="s">
        <v>1468</v>
      </c>
      <c r="I2347" s="2">
        <v>45243</v>
      </c>
    </row>
    <row r="2348" spans="1:9" x14ac:dyDescent="0.2">
      <c r="A2348">
        <v>4500101799</v>
      </c>
      <c r="B2348" t="s">
        <v>133</v>
      </c>
      <c r="C2348" t="s">
        <v>838</v>
      </c>
      <c r="D2348" t="s">
        <v>1465</v>
      </c>
      <c r="E2348" t="s">
        <v>1466</v>
      </c>
      <c r="F2348" t="s">
        <v>1109</v>
      </c>
      <c r="G2348" t="s">
        <v>1467</v>
      </c>
      <c r="H2348" t="s">
        <v>1468</v>
      </c>
      <c r="I2348" s="2">
        <v>45243</v>
      </c>
    </row>
    <row r="2349" spans="1:9" x14ac:dyDescent="0.2">
      <c r="A2349">
        <v>4500102928</v>
      </c>
      <c r="B2349" t="s">
        <v>35</v>
      </c>
      <c r="C2349" t="s">
        <v>2329</v>
      </c>
      <c r="D2349" t="s">
        <v>1465</v>
      </c>
      <c r="E2349" t="s">
        <v>1466</v>
      </c>
      <c r="F2349" t="s">
        <v>1109</v>
      </c>
      <c r="G2349" t="s">
        <v>1467</v>
      </c>
      <c r="H2349" t="s">
        <v>1468</v>
      </c>
      <c r="I2349" s="2">
        <v>45252</v>
      </c>
    </row>
    <row r="2350" spans="1:9" x14ac:dyDescent="0.2">
      <c r="A2350">
        <v>4500102928</v>
      </c>
      <c r="B2350" t="s">
        <v>52</v>
      </c>
      <c r="C2350" t="s">
        <v>2332</v>
      </c>
      <c r="D2350" t="s">
        <v>1465</v>
      </c>
      <c r="E2350" t="s">
        <v>1466</v>
      </c>
      <c r="F2350" t="s">
        <v>1109</v>
      </c>
      <c r="G2350" t="s">
        <v>1467</v>
      </c>
      <c r="H2350" t="s">
        <v>1468</v>
      </c>
      <c r="I2350" s="2">
        <v>45252</v>
      </c>
    </row>
    <row r="2351" spans="1:9" x14ac:dyDescent="0.2">
      <c r="A2351">
        <v>4500102928</v>
      </c>
      <c r="B2351" t="s">
        <v>56</v>
      </c>
      <c r="C2351" t="s">
        <v>2333</v>
      </c>
      <c r="D2351" t="s">
        <v>1465</v>
      </c>
      <c r="E2351" t="s">
        <v>1466</v>
      </c>
      <c r="F2351" t="s">
        <v>1109</v>
      </c>
      <c r="G2351" t="s">
        <v>1467</v>
      </c>
      <c r="H2351" t="s">
        <v>1468</v>
      </c>
      <c r="I2351" s="2">
        <v>45252</v>
      </c>
    </row>
    <row r="2352" spans="1:9" x14ac:dyDescent="0.2">
      <c r="A2352">
        <v>4500102928</v>
      </c>
      <c r="B2352" t="s">
        <v>133</v>
      </c>
      <c r="C2352" t="s">
        <v>2336</v>
      </c>
      <c r="D2352" t="s">
        <v>1465</v>
      </c>
      <c r="E2352" t="s">
        <v>1466</v>
      </c>
      <c r="F2352" t="s">
        <v>1109</v>
      </c>
      <c r="G2352" t="s">
        <v>1467</v>
      </c>
      <c r="H2352" t="s">
        <v>1468</v>
      </c>
      <c r="I2352" s="2">
        <v>45252</v>
      </c>
    </row>
    <row r="2353" spans="1:9" x14ac:dyDescent="0.2">
      <c r="A2353">
        <v>4500102928</v>
      </c>
      <c r="B2353" t="s">
        <v>165</v>
      </c>
      <c r="C2353" t="s">
        <v>2337</v>
      </c>
      <c r="D2353" t="s">
        <v>1465</v>
      </c>
      <c r="E2353" t="s">
        <v>1466</v>
      </c>
      <c r="F2353" t="s">
        <v>1109</v>
      </c>
      <c r="G2353" t="s">
        <v>1467</v>
      </c>
      <c r="H2353" t="s">
        <v>1468</v>
      </c>
      <c r="I2353" s="2">
        <v>45252</v>
      </c>
    </row>
    <row r="2354" spans="1:9" x14ac:dyDescent="0.2">
      <c r="A2354">
        <v>4500102929</v>
      </c>
      <c r="B2354" t="s">
        <v>35</v>
      </c>
      <c r="C2354" t="s">
        <v>2340</v>
      </c>
      <c r="D2354" t="s">
        <v>1465</v>
      </c>
      <c r="E2354" t="s">
        <v>1466</v>
      </c>
      <c r="F2354" t="s">
        <v>1109</v>
      </c>
      <c r="G2354" t="s">
        <v>1467</v>
      </c>
      <c r="H2354" t="s">
        <v>1468</v>
      </c>
      <c r="I2354" s="2">
        <v>45252</v>
      </c>
    </row>
    <row r="2355" spans="1:9" x14ac:dyDescent="0.2">
      <c r="A2355">
        <v>4500102929</v>
      </c>
      <c r="B2355" t="s">
        <v>52</v>
      </c>
      <c r="C2355" t="s">
        <v>2343</v>
      </c>
      <c r="D2355" t="s">
        <v>1465</v>
      </c>
      <c r="E2355" t="s">
        <v>1466</v>
      </c>
      <c r="F2355" t="s">
        <v>1109</v>
      </c>
      <c r="G2355" t="s">
        <v>1467</v>
      </c>
      <c r="H2355" t="s">
        <v>1468</v>
      </c>
      <c r="I2355" s="2">
        <v>45252</v>
      </c>
    </row>
    <row r="2356" spans="1:9" x14ac:dyDescent="0.2">
      <c r="A2356">
        <v>4500104870</v>
      </c>
      <c r="B2356" t="s">
        <v>35</v>
      </c>
      <c r="C2356" t="s">
        <v>2975</v>
      </c>
      <c r="D2356" t="s">
        <v>1465</v>
      </c>
      <c r="E2356" t="s">
        <v>1466</v>
      </c>
      <c r="F2356" t="s">
        <v>1109</v>
      </c>
      <c r="G2356" t="s">
        <v>1467</v>
      </c>
      <c r="H2356" t="s">
        <v>1468</v>
      </c>
      <c r="I2356" s="2">
        <v>45265</v>
      </c>
    </row>
    <row r="2357" spans="1:9" x14ac:dyDescent="0.2">
      <c r="A2357">
        <v>4500104871</v>
      </c>
      <c r="B2357" t="s">
        <v>35</v>
      </c>
      <c r="C2357" t="s">
        <v>2976</v>
      </c>
      <c r="D2357" t="s">
        <v>1465</v>
      </c>
      <c r="E2357" t="s">
        <v>1466</v>
      </c>
      <c r="F2357" t="s">
        <v>1109</v>
      </c>
      <c r="G2357" t="s">
        <v>1467</v>
      </c>
      <c r="H2357" t="s">
        <v>1468</v>
      </c>
      <c r="I2357" s="2">
        <v>45265</v>
      </c>
    </row>
    <row r="2358" spans="1:9" x14ac:dyDescent="0.2">
      <c r="A2358">
        <v>4500104871</v>
      </c>
      <c r="B2358" t="s">
        <v>52</v>
      </c>
      <c r="C2358" t="s">
        <v>2977</v>
      </c>
      <c r="D2358" t="s">
        <v>1465</v>
      </c>
      <c r="E2358" t="s">
        <v>1466</v>
      </c>
      <c r="F2358" t="s">
        <v>1109</v>
      </c>
      <c r="G2358" t="s">
        <v>1467</v>
      </c>
      <c r="H2358" t="s">
        <v>1468</v>
      </c>
      <c r="I2358" s="2">
        <v>45265</v>
      </c>
    </row>
    <row r="2359" spans="1:9" x14ac:dyDescent="0.2">
      <c r="A2359">
        <v>4500104871</v>
      </c>
      <c r="B2359" t="s">
        <v>56</v>
      </c>
      <c r="C2359" t="s">
        <v>2978</v>
      </c>
      <c r="D2359" t="s">
        <v>1465</v>
      </c>
      <c r="E2359" t="s">
        <v>1466</v>
      </c>
      <c r="F2359" t="s">
        <v>1109</v>
      </c>
      <c r="G2359" t="s">
        <v>1467</v>
      </c>
      <c r="H2359" t="s">
        <v>1468</v>
      </c>
      <c r="I2359" s="2">
        <v>45265</v>
      </c>
    </row>
    <row r="2360" spans="1:9" x14ac:dyDescent="0.2">
      <c r="A2360">
        <v>4500104871</v>
      </c>
      <c r="B2360" t="s">
        <v>133</v>
      </c>
      <c r="C2360" t="s">
        <v>2979</v>
      </c>
      <c r="D2360" t="s">
        <v>1465</v>
      </c>
      <c r="E2360" t="s">
        <v>1466</v>
      </c>
      <c r="F2360" t="s">
        <v>1109</v>
      </c>
      <c r="G2360" t="s">
        <v>1467</v>
      </c>
      <c r="H2360" t="s">
        <v>1468</v>
      </c>
      <c r="I2360" s="2">
        <v>45265</v>
      </c>
    </row>
    <row r="2361" spans="1:9" x14ac:dyDescent="0.2">
      <c r="A2361">
        <v>4500104871</v>
      </c>
      <c r="B2361" t="s">
        <v>165</v>
      </c>
      <c r="C2361" t="s">
        <v>2980</v>
      </c>
      <c r="D2361" t="s">
        <v>1465</v>
      </c>
      <c r="E2361" t="s">
        <v>1466</v>
      </c>
      <c r="F2361" t="s">
        <v>1109</v>
      </c>
      <c r="G2361" t="s">
        <v>1467</v>
      </c>
      <c r="H2361" t="s">
        <v>1468</v>
      </c>
      <c r="I2361" s="2">
        <v>45265</v>
      </c>
    </row>
    <row r="2362" spans="1:9" x14ac:dyDescent="0.2">
      <c r="A2362">
        <v>4500104871</v>
      </c>
      <c r="B2362" t="s">
        <v>300</v>
      </c>
      <c r="C2362" t="s">
        <v>2983</v>
      </c>
      <c r="D2362" t="s">
        <v>1465</v>
      </c>
      <c r="E2362" t="s">
        <v>1466</v>
      </c>
      <c r="F2362" t="s">
        <v>1109</v>
      </c>
      <c r="G2362" t="s">
        <v>1467</v>
      </c>
      <c r="H2362" t="s">
        <v>1468</v>
      </c>
      <c r="I2362" s="2">
        <v>45265</v>
      </c>
    </row>
    <row r="2363" spans="1:9" x14ac:dyDescent="0.2">
      <c r="A2363">
        <v>4500104871</v>
      </c>
      <c r="B2363" t="s">
        <v>169</v>
      </c>
      <c r="C2363" t="s">
        <v>2986</v>
      </c>
      <c r="D2363" t="s">
        <v>1465</v>
      </c>
      <c r="E2363" t="s">
        <v>1466</v>
      </c>
      <c r="F2363" t="s">
        <v>1109</v>
      </c>
      <c r="G2363" t="s">
        <v>1467</v>
      </c>
      <c r="H2363" t="s">
        <v>1468</v>
      </c>
      <c r="I2363" s="2">
        <v>45265</v>
      </c>
    </row>
    <row r="2364" spans="1:9" x14ac:dyDescent="0.2">
      <c r="A2364">
        <v>4500104871</v>
      </c>
      <c r="B2364" t="s">
        <v>307</v>
      </c>
      <c r="C2364" t="s">
        <v>2987</v>
      </c>
      <c r="D2364" t="s">
        <v>1465</v>
      </c>
      <c r="E2364" t="s">
        <v>1466</v>
      </c>
      <c r="F2364" t="s">
        <v>1109</v>
      </c>
      <c r="G2364" t="s">
        <v>1467</v>
      </c>
      <c r="H2364" t="s">
        <v>1468</v>
      </c>
      <c r="I2364" s="2">
        <v>45265</v>
      </c>
    </row>
    <row r="2365" spans="1:9" x14ac:dyDescent="0.2">
      <c r="A2365">
        <v>4500105418</v>
      </c>
      <c r="B2365" t="s">
        <v>35</v>
      </c>
      <c r="C2365" t="s">
        <v>3325</v>
      </c>
      <c r="D2365" t="s">
        <v>1465</v>
      </c>
      <c r="E2365" t="s">
        <v>1466</v>
      </c>
      <c r="F2365" t="s">
        <v>1109</v>
      </c>
      <c r="G2365" t="s">
        <v>1467</v>
      </c>
      <c r="H2365" t="s">
        <v>1468</v>
      </c>
      <c r="I2365" s="2">
        <v>45271</v>
      </c>
    </row>
    <row r="2366" spans="1:9" x14ac:dyDescent="0.2">
      <c r="A2366">
        <v>4500105418</v>
      </c>
      <c r="B2366" t="s">
        <v>52</v>
      </c>
      <c r="C2366" t="s">
        <v>3326</v>
      </c>
      <c r="D2366" t="s">
        <v>1465</v>
      </c>
      <c r="E2366" t="s">
        <v>1466</v>
      </c>
      <c r="F2366" t="s">
        <v>1109</v>
      </c>
      <c r="G2366" t="s">
        <v>1467</v>
      </c>
      <c r="H2366" t="s">
        <v>1468</v>
      </c>
      <c r="I2366" s="2">
        <v>45271</v>
      </c>
    </row>
    <row r="2367" spans="1:9" x14ac:dyDescent="0.2">
      <c r="A2367">
        <v>4500105418</v>
      </c>
      <c r="B2367" t="s">
        <v>56</v>
      </c>
      <c r="C2367" t="s">
        <v>3327</v>
      </c>
      <c r="D2367" t="s">
        <v>1465</v>
      </c>
      <c r="E2367" t="s">
        <v>1466</v>
      </c>
      <c r="F2367" t="s">
        <v>1109</v>
      </c>
      <c r="G2367" t="s">
        <v>1467</v>
      </c>
      <c r="H2367" t="s">
        <v>1468</v>
      </c>
      <c r="I2367" s="2">
        <v>45271</v>
      </c>
    </row>
    <row r="2368" spans="1:9" x14ac:dyDescent="0.2">
      <c r="A2368">
        <v>4500105418</v>
      </c>
      <c r="B2368" t="s">
        <v>133</v>
      </c>
      <c r="C2368" t="s">
        <v>3328</v>
      </c>
      <c r="D2368" t="s">
        <v>1465</v>
      </c>
      <c r="E2368" t="s">
        <v>1466</v>
      </c>
      <c r="F2368" t="s">
        <v>1109</v>
      </c>
      <c r="G2368" t="s">
        <v>1467</v>
      </c>
      <c r="H2368" t="s">
        <v>1468</v>
      </c>
      <c r="I2368" s="2">
        <v>45271</v>
      </c>
    </row>
    <row r="2369" spans="1:9" x14ac:dyDescent="0.2">
      <c r="A2369">
        <v>4500105418</v>
      </c>
      <c r="B2369" t="s">
        <v>165</v>
      </c>
      <c r="C2369" t="s">
        <v>3329</v>
      </c>
      <c r="D2369" t="s">
        <v>1465</v>
      </c>
      <c r="E2369" t="s">
        <v>1466</v>
      </c>
      <c r="F2369" t="s">
        <v>1109</v>
      </c>
      <c r="G2369" t="s">
        <v>1467</v>
      </c>
      <c r="H2369" t="s">
        <v>1468</v>
      </c>
      <c r="I2369" s="2">
        <v>45271</v>
      </c>
    </row>
    <row r="2370" spans="1:9" x14ac:dyDescent="0.2">
      <c r="A2370">
        <v>4500105418</v>
      </c>
      <c r="B2370" t="s">
        <v>300</v>
      </c>
      <c r="C2370" t="s">
        <v>3330</v>
      </c>
      <c r="D2370" t="s">
        <v>1465</v>
      </c>
      <c r="E2370" t="s">
        <v>1466</v>
      </c>
      <c r="F2370" t="s">
        <v>1109</v>
      </c>
      <c r="G2370" t="s">
        <v>1467</v>
      </c>
      <c r="H2370" t="s">
        <v>1468</v>
      </c>
      <c r="I2370" s="2">
        <v>45271</v>
      </c>
    </row>
    <row r="2371" spans="1:9" x14ac:dyDescent="0.2">
      <c r="A2371">
        <v>4500105418</v>
      </c>
      <c r="B2371" t="s">
        <v>169</v>
      </c>
      <c r="C2371" t="s">
        <v>3331</v>
      </c>
      <c r="D2371" t="s">
        <v>1465</v>
      </c>
      <c r="E2371" t="s">
        <v>1466</v>
      </c>
      <c r="F2371" t="s">
        <v>1109</v>
      </c>
      <c r="G2371" t="s">
        <v>1467</v>
      </c>
      <c r="H2371" t="s">
        <v>1468</v>
      </c>
      <c r="I2371" s="2">
        <v>45271</v>
      </c>
    </row>
    <row r="2372" spans="1:9" x14ac:dyDescent="0.2">
      <c r="A2372">
        <v>4500105418</v>
      </c>
      <c r="B2372" t="s">
        <v>307</v>
      </c>
      <c r="C2372" t="s">
        <v>3332</v>
      </c>
      <c r="D2372" t="s">
        <v>1465</v>
      </c>
      <c r="E2372" t="s">
        <v>1466</v>
      </c>
      <c r="F2372" t="s">
        <v>1109</v>
      </c>
      <c r="G2372" t="s">
        <v>1467</v>
      </c>
      <c r="H2372" t="s">
        <v>1468</v>
      </c>
      <c r="I2372" s="2">
        <v>45271</v>
      </c>
    </row>
    <row r="2373" spans="1:9" x14ac:dyDescent="0.2">
      <c r="A2373">
        <v>4500105419</v>
      </c>
      <c r="B2373" t="s">
        <v>35</v>
      </c>
      <c r="C2373" t="s">
        <v>3333</v>
      </c>
      <c r="D2373" t="s">
        <v>1465</v>
      </c>
      <c r="E2373" t="s">
        <v>1466</v>
      </c>
      <c r="F2373" t="s">
        <v>1109</v>
      </c>
      <c r="G2373" t="s">
        <v>1467</v>
      </c>
      <c r="H2373" t="s">
        <v>1468</v>
      </c>
      <c r="I2373" s="2">
        <v>45271</v>
      </c>
    </row>
    <row r="2374" spans="1:9" x14ac:dyDescent="0.2">
      <c r="A2374">
        <v>4500105419</v>
      </c>
      <c r="B2374" t="s">
        <v>52</v>
      </c>
      <c r="C2374" t="s">
        <v>3334</v>
      </c>
      <c r="D2374" t="s">
        <v>1465</v>
      </c>
      <c r="E2374" t="s">
        <v>1466</v>
      </c>
      <c r="F2374" t="s">
        <v>1109</v>
      </c>
      <c r="G2374" t="s">
        <v>1467</v>
      </c>
      <c r="H2374" t="s">
        <v>1468</v>
      </c>
      <c r="I2374" s="2">
        <v>45271</v>
      </c>
    </row>
    <row r="2375" spans="1:9" x14ac:dyDescent="0.2">
      <c r="A2375">
        <v>4500105419</v>
      </c>
      <c r="B2375" t="s">
        <v>56</v>
      </c>
      <c r="C2375" t="s">
        <v>3335</v>
      </c>
      <c r="D2375" t="s">
        <v>1465</v>
      </c>
      <c r="E2375" t="s">
        <v>1466</v>
      </c>
      <c r="F2375" t="s">
        <v>1109</v>
      </c>
      <c r="G2375" t="s">
        <v>1467</v>
      </c>
      <c r="H2375" t="s">
        <v>1468</v>
      </c>
      <c r="I2375" s="2">
        <v>45271</v>
      </c>
    </row>
    <row r="2376" spans="1:9" x14ac:dyDescent="0.2">
      <c r="A2376">
        <v>4500105419</v>
      </c>
      <c r="B2376" t="s">
        <v>133</v>
      </c>
      <c r="C2376" t="s">
        <v>3336</v>
      </c>
      <c r="D2376" t="s">
        <v>1465</v>
      </c>
      <c r="E2376" t="s">
        <v>1466</v>
      </c>
      <c r="F2376" t="s">
        <v>1109</v>
      </c>
      <c r="G2376" t="s">
        <v>1467</v>
      </c>
      <c r="H2376" t="s">
        <v>1468</v>
      </c>
      <c r="I2376" s="2">
        <v>45271</v>
      </c>
    </row>
    <row r="2377" spans="1:9" x14ac:dyDescent="0.2">
      <c r="A2377">
        <v>4500105419</v>
      </c>
      <c r="B2377" t="s">
        <v>165</v>
      </c>
      <c r="C2377" t="s">
        <v>3337</v>
      </c>
      <c r="D2377" t="s">
        <v>1465</v>
      </c>
      <c r="E2377" t="s">
        <v>1466</v>
      </c>
      <c r="F2377" t="s">
        <v>1109</v>
      </c>
      <c r="G2377" t="s">
        <v>1467</v>
      </c>
      <c r="H2377" t="s">
        <v>1468</v>
      </c>
      <c r="I2377" s="2">
        <v>45271</v>
      </c>
    </row>
    <row r="2378" spans="1:9" x14ac:dyDescent="0.2">
      <c r="A2378">
        <v>4500106108</v>
      </c>
      <c r="B2378" t="s">
        <v>35</v>
      </c>
      <c r="C2378" t="s">
        <v>3922</v>
      </c>
      <c r="D2378" t="s">
        <v>1465</v>
      </c>
      <c r="E2378" t="s">
        <v>1466</v>
      </c>
      <c r="F2378" t="s">
        <v>1109</v>
      </c>
      <c r="G2378" t="s">
        <v>1467</v>
      </c>
      <c r="H2378" t="s">
        <v>1468</v>
      </c>
      <c r="I2378" s="2">
        <v>45275</v>
      </c>
    </row>
    <row r="2379" spans="1:9" x14ac:dyDescent="0.2">
      <c r="A2379">
        <v>4500106108</v>
      </c>
      <c r="B2379" t="s">
        <v>52</v>
      </c>
      <c r="C2379" t="s">
        <v>3923</v>
      </c>
      <c r="D2379" t="s">
        <v>1465</v>
      </c>
      <c r="E2379" t="s">
        <v>1466</v>
      </c>
      <c r="F2379" t="s">
        <v>1109</v>
      </c>
      <c r="G2379" t="s">
        <v>1467</v>
      </c>
      <c r="H2379" t="s">
        <v>1468</v>
      </c>
      <c r="I2379" s="2">
        <v>45275</v>
      </c>
    </row>
    <row r="2380" spans="1:9" x14ac:dyDescent="0.2">
      <c r="A2380">
        <v>4500106108</v>
      </c>
      <c r="B2380" t="s">
        <v>56</v>
      </c>
      <c r="C2380" t="s">
        <v>3924</v>
      </c>
      <c r="D2380" t="s">
        <v>1465</v>
      </c>
      <c r="E2380" t="s">
        <v>1466</v>
      </c>
      <c r="F2380" t="s">
        <v>1109</v>
      </c>
      <c r="G2380" t="s">
        <v>1467</v>
      </c>
      <c r="H2380" t="s">
        <v>1468</v>
      </c>
      <c r="I2380" s="2">
        <v>45275</v>
      </c>
    </row>
    <row r="2381" spans="1:9" x14ac:dyDescent="0.2">
      <c r="A2381">
        <v>4500106108</v>
      </c>
      <c r="B2381" t="s">
        <v>133</v>
      </c>
      <c r="C2381" t="s">
        <v>3925</v>
      </c>
      <c r="D2381" t="s">
        <v>1465</v>
      </c>
      <c r="E2381" t="s">
        <v>1466</v>
      </c>
      <c r="F2381" t="s">
        <v>1109</v>
      </c>
      <c r="G2381" t="s">
        <v>1467</v>
      </c>
      <c r="H2381" t="s">
        <v>1468</v>
      </c>
      <c r="I2381" s="2">
        <v>45275</v>
      </c>
    </row>
    <row r="2382" spans="1:9" x14ac:dyDescent="0.2">
      <c r="A2382">
        <v>4500106108</v>
      </c>
      <c r="B2382" t="s">
        <v>165</v>
      </c>
      <c r="C2382" t="s">
        <v>3926</v>
      </c>
      <c r="D2382" t="s">
        <v>1465</v>
      </c>
      <c r="E2382" t="s">
        <v>1466</v>
      </c>
      <c r="F2382" t="s">
        <v>1109</v>
      </c>
      <c r="G2382" t="s">
        <v>1467</v>
      </c>
      <c r="H2382" t="s">
        <v>1468</v>
      </c>
      <c r="I2382" s="2">
        <v>45275</v>
      </c>
    </row>
    <row r="2383" spans="1:9" x14ac:dyDescent="0.2">
      <c r="A2383">
        <v>4500107814</v>
      </c>
      <c r="B2383" t="s">
        <v>35</v>
      </c>
      <c r="C2383" t="s">
        <v>4244</v>
      </c>
      <c r="D2383" t="s">
        <v>1465</v>
      </c>
      <c r="E2383" t="s">
        <v>1466</v>
      </c>
      <c r="F2383" t="s">
        <v>1109</v>
      </c>
      <c r="G2383" t="s">
        <v>1467</v>
      </c>
      <c r="H2383" t="s">
        <v>1468</v>
      </c>
      <c r="I2383" s="2">
        <v>45288</v>
      </c>
    </row>
    <row r="2384" spans="1:9" x14ac:dyDescent="0.2">
      <c r="A2384">
        <v>4500107814</v>
      </c>
      <c r="B2384" t="s">
        <v>52</v>
      </c>
      <c r="C2384" t="s">
        <v>4245</v>
      </c>
      <c r="D2384" t="s">
        <v>1465</v>
      </c>
      <c r="E2384" t="s">
        <v>1466</v>
      </c>
      <c r="F2384" t="s">
        <v>1109</v>
      </c>
      <c r="G2384" t="s">
        <v>1467</v>
      </c>
      <c r="H2384" t="s">
        <v>1468</v>
      </c>
      <c r="I2384" s="2">
        <v>45288</v>
      </c>
    </row>
    <row r="2385" spans="1:9" x14ac:dyDescent="0.2">
      <c r="A2385">
        <v>4500107814</v>
      </c>
      <c r="B2385" t="s">
        <v>56</v>
      </c>
      <c r="C2385" t="s">
        <v>4246</v>
      </c>
      <c r="D2385" t="s">
        <v>1465</v>
      </c>
      <c r="E2385" t="s">
        <v>1466</v>
      </c>
      <c r="F2385" t="s">
        <v>1109</v>
      </c>
      <c r="G2385" t="s">
        <v>1467</v>
      </c>
      <c r="H2385" t="s">
        <v>1468</v>
      </c>
      <c r="I2385" s="2">
        <v>45288</v>
      </c>
    </row>
    <row r="2386" spans="1:9" x14ac:dyDescent="0.2">
      <c r="A2386">
        <v>4500107815</v>
      </c>
      <c r="B2386" t="s">
        <v>35</v>
      </c>
      <c r="C2386" t="s">
        <v>4247</v>
      </c>
      <c r="D2386" t="s">
        <v>1465</v>
      </c>
      <c r="E2386" t="s">
        <v>1466</v>
      </c>
      <c r="F2386" t="s">
        <v>1109</v>
      </c>
      <c r="G2386" t="s">
        <v>1467</v>
      </c>
      <c r="H2386" t="s">
        <v>1468</v>
      </c>
      <c r="I2386" s="2">
        <v>45288</v>
      </c>
    </row>
    <row r="2387" spans="1:9" x14ac:dyDescent="0.2">
      <c r="A2387">
        <v>4500107815</v>
      </c>
      <c r="B2387" t="s">
        <v>52</v>
      </c>
      <c r="C2387" t="s">
        <v>4248</v>
      </c>
      <c r="D2387" t="s">
        <v>1465</v>
      </c>
      <c r="E2387" t="s">
        <v>1466</v>
      </c>
      <c r="F2387" t="s">
        <v>1109</v>
      </c>
      <c r="G2387" t="s">
        <v>1467</v>
      </c>
      <c r="H2387" t="s">
        <v>1468</v>
      </c>
      <c r="I2387" s="2">
        <v>45288</v>
      </c>
    </row>
    <row r="2388" spans="1:9" x14ac:dyDescent="0.2">
      <c r="A2388">
        <v>4500108447</v>
      </c>
      <c r="B2388" t="s">
        <v>35</v>
      </c>
      <c r="C2388" t="s">
        <v>4298</v>
      </c>
      <c r="D2388" t="s">
        <v>1465</v>
      </c>
      <c r="E2388" t="s">
        <v>1466</v>
      </c>
      <c r="F2388" t="s">
        <v>1109</v>
      </c>
      <c r="G2388" t="s">
        <v>1467</v>
      </c>
      <c r="H2388" t="s">
        <v>1468</v>
      </c>
      <c r="I2388" s="2">
        <v>45294</v>
      </c>
    </row>
    <row r="2389" spans="1:9" x14ac:dyDescent="0.2">
      <c r="A2389">
        <v>4500108447</v>
      </c>
      <c r="B2389" t="s">
        <v>52</v>
      </c>
      <c r="C2389" t="s">
        <v>4299</v>
      </c>
      <c r="D2389" t="s">
        <v>1465</v>
      </c>
      <c r="E2389" t="s">
        <v>1466</v>
      </c>
      <c r="F2389" t="s">
        <v>1109</v>
      </c>
      <c r="G2389" t="s">
        <v>1467</v>
      </c>
      <c r="H2389" t="s">
        <v>1468</v>
      </c>
      <c r="I2389" s="2">
        <v>45294</v>
      </c>
    </row>
    <row r="2390" spans="1:9" x14ac:dyDescent="0.2">
      <c r="A2390">
        <v>4500108447</v>
      </c>
      <c r="B2390" t="s">
        <v>56</v>
      </c>
      <c r="C2390" t="s">
        <v>4300</v>
      </c>
      <c r="D2390" t="s">
        <v>1465</v>
      </c>
      <c r="E2390" t="s">
        <v>1466</v>
      </c>
      <c r="F2390" t="s">
        <v>1109</v>
      </c>
      <c r="G2390" t="s">
        <v>1467</v>
      </c>
      <c r="H2390" t="s">
        <v>1468</v>
      </c>
      <c r="I2390" s="2">
        <v>45294</v>
      </c>
    </row>
    <row r="2391" spans="1:9" x14ac:dyDescent="0.2">
      <c r="A2391">
        <v>4500108447</v>
      </c>
      <c r="B2391" t="s">
        <v>133</v>
      </c>
      <c r="C2391" t="s">
        <v>4301</v>
      </c>
      <c r="D2391" t="s">
        <v>1465</v>
      </c>
      <c r="E2391" t="s">
        <v>1466</v>
      </c>
      <c r="F2391" t="s">
        <v>1109</v>
      </c>
      <c r="G2391" t="s">
        <v>1467</v>
      </c>
      <c r="H2391" t="s">
        <v>1468</v>
      </c>
      <c r="I2391" s="2">
        <v>45294</v>
      </c>
    </row>
    <row r="2392" spans="1:9" x14ac:dyDescent="0.2">
      <c r="A2392">
        <v>4500108447</v>
      </c>
      <c r="B2392" t="s">
        <v>165</v>
      </c>
      <c r="C2392" t="s">
        <v>4302</v>
      </c>
      <c r="D2392" t="s">
        <v>1465</v>
      </c>
      <c r="E2392" t="s">
        <v>1466</v>
      </c>
      <c r="F2392" t="s">
        <v>1109</v>
      </c>
      <c r="G2392" t="s">
        <v>1467</v>
      </c>
      <c r="H2392" t="s">
        <v>1468</v>
      </c>
      <c r="I2392" s="2">
        <v>45294</v>
      </c>
    </row>
    <row r="2393" spans="1:9" x14ac:dyDescent="0.2">
      <c r="A2393">
        <v>4500108447</v>
      </c>
      <c r="B2393" t="s">
        <v>300</v>
      </c>
      <c r="C2393" t="s">
        <v>4303</v>
      </c>
      <c r="D2393" t="s">
        <v>1465</v>
      </c>
      <c r="E2393" t="s">
        <v>1466</v>
      </c>
      <c r="F2393" t="s">
        <v>1109</v>
      </c>
      <c r="G2393" t="s">
        <v>1467</v>
      </c>
      <c r="H2393" t="s">
        <v>1468</v>
      </c>
      <c r="I2393" s="2">
        <v>45294</v>
      </c>
    </row>
    <row r="2394" spans="1:9" x14ac:dyDescent="0.2">
      <c r="A2394">
        <v>4500108450</v>
      </c>
      <c r="B2394" t="s">
        <v>35</v>
      </c>
      <c r="C2394" t="s">
        <v>4304</v>
      </c>
      <c r="D2394" t="s">
        <v>1465</v>
      </c>
      <c r="E2394" t="s">
        <v>1466</v>
      </c>
      <c r="F2394" t="s">
        <v>1109</v>
      </c>
      <c r="G2394" t="s">
        <v>1467</v>
      </c>
      <c r="H2394" t="s">
        <v>1468</v>
      </c>
      <c r="I2394" s="2">
        <v>45294</v>
      </c>
    </row>
    <row r="2395" spans="1:9" x14ac:dyDescent="0.2">
      <c r="A2395">
        <v>4500108450</v>
      </c>
      <c r="B2395" t="s">
        <v>52</v>
      </c>
      <c r="C2395" t="s">
        <v>4307</v>
      </c>
      <c r="D2395" t="s">
        <v>1465</v>
      </c>
      <c r="E2395" t="s">
        <v>1466</v>
      </c>
      <c r="F2395" t="s">
        <v>1109</v>
      </c>
      <c r="G2395" t="s">
        <v>1467</v>
      </c>
      <c r="H2395" t="s">
        <v>1468</v>
      </c>
      <c r="I2395" s="2">
        <v>45294</v>
      </c>
    </row>
    <row r="2396" spans="1:9" x14ac:dyDescent="0.2">
      <c r="A2396">
        <v>4500108450</v>
      </c>
      <c r="B2396" t="s">
        <v>56</v>
      </c>
      <c r="C2396" t="s">
        <v>4310</v>
      </c>
      <c r="D2396" t="s">
        <v>1465</v>
      </c>
      <c r="E2396" t="s">
        <v>1466</v>
      </c>
      <c r="F2396" t="s">
        <v>1109</v>
      </c>
      <c r="G2396" t="s">
        <v>1467</v>
      </c>
      <c r="H2396" t="s">
        <v>1468</v>
      </c>
      <c r="I2396" s="2">
        <v>45294</v>
      </c>
    </row>
    <row r="2397" spans="1:9" x14ac:dyDescent="0.2">
      <c r="A2397">
        <v>4500108683</v>
      </c>
      <c r="B2397" t="s">
        <v>35</v>
      </c>
      <c r="C2397" t="s">
        <v>4345</v>
      </c>
      <c r="D2397" t="s">
        <v>1465</v>
      </c>
      <c r="E2397" t="s">
        <v>1470</v>
      </c>
      <c r="F2397" t="s">
        <v>1109</v>
      </c>
      <c r="G2397" t="s">
        <v>1467</v>
      </c>
      <c r="H2397" t="s">
        <v>1468</v>
      </c>
      <c r="I2397" s="2">
        <v>45296</v>
      </c>
    </row>
    <row r="2398" spans="1:9" x14ac:dyDescent="0.2">
      <c r="A2398">
        <v>4500108968</v>
      </c>
      <c r="B2398" t="s">
        <v>35</v>
      </c>
      <c r="C2398" t="s">
        <v>4355</v>
      </c>
      <c r="D2398" t="s">
        <v>1465</v>
      </c>
      <c r="E2398" t="s">
        <v>1466</v>
      </c>
      <c r="F2398" t="s">
        <v>1109</v>
      </c>
      <c r="G2398" t="s">
        <v>1467</v>
      </c>
      <c r="H2398" t="s">
        <v>1468</v>
      </c>
      <c r="I2398" s="2">
        <v>45300</v>
      </c>
    </row>
    <row r="2399" spans="1:9" x14ac:dyDescent="0.2">
      <c r="A2399">
        <v>4500108968</v>
      </c>
      <c r="B2399" t="s">
        <v>52</v>
      </c>
      <c r="C2399" t="s">
        <v>4356</v>
      </c>
      <c r="D2399" t="s">
        <v>1465</v>
      </c>
      <c r="E2399" t="s">
        <v>1466</v>
      </c>
      <c r="F2399" t="s">
        <v>1109</v>
      </c>
      <c r="G2399" t="s">
        <v>1467</v>
      </c>
      <c r="H2399" t="s">
        <v>1468</v>
      </c>
      <c r="I2399" s="2">
        <v>45300</v>
      </c>
    </row>
    <row r="2400" spans="1:9" x14ac:dyDescent="0.2">
      <c r="A2400">
        <v>4500108968</v>
      </c>
      <c r="B2400" t="s">
        <v>56</v>
      </c>
      <c r="C2400" t="s">
        <v>4357</v>
      </c>
      <c r="D2400" t="s">
        <v>1465</v>
      </c>
      <c r="E2400" t="s">
        <v>1466</v>
      </c>
      <c r="F2400" t="s">
        <v>1109</v>
      </c>
      <c r="G2400" t="s">
        <v>1467</v>
      </c>
      <c r="H2400" t="s">
        <v>1468</v>
      </c>
      <c r="I2400" s="2">
        <v>45300</v>
      </c>
    </row>
    <row r="2401" spans="1:9" x14ac:dyDescent="0.2">
      <c r="A2401">
        <v>4500108969</v>
      </c>
      <c r="B2401" t="s">
        <v>35</v>
      </c>
      <c r="C2401" t="s">
        <v>4358</v>
      </c>
      <c r="D2401" t="s">
        <v>1465</v>
      </c>
      <c r="E2401" t="s">
        <v>1466</v>
      </c>
      <c r="F2401" t="s">
        <v>1109</v>
      </c>
      <c r="G2401" t="s">
        <v>1467</v>
      </c>
      <c r="H2401" t="s">
        <v>1468</v>
      </c>
      <c r="I2401" s="2">
        <v>45300</v>
      </c>
    </row>
    <row r="2402" spans="1:9" x14ac:dyDescent="0.2">
      <c r="A2402">
        <v>4500109779</v>
      </c>
      <c r="B2402" t="s">
        <v>35</v>
      </c>
      <c r="C2402" t="s">
        <v>4655</v>
      </c>
      <c r="D2402" t="s">
        <v>1465</v>
      </c>
      <c r="E2402" t="s">
        <v>1466</v>
      </c>
      <c r="F2402" t="s">
        <v>1109</v>
      </c>
      <c r="G2402" t="s">
        <v>1467</v>
      </c>
      <c r="H2402" t="s">
        <v>1468</v>
      </c>
      <c r="I2402" s="2">
        <v>45307</v>
      </c>
    </row>
    <row r="2403" spans="1:9" x14ac:dyDescent="0.2">
      <c r="A2403">
        <v>4500109779</v>
      </c>
      <c r="B2403" t="s">
        <v>52</v>
      </c>
      <c r="C2403" t="s">
        <v>4656</v>
      </c>
      <c r="D2403" t="s">
        <v>1465</v>
      </c>
      <c r="E2403" t="s">
        <v>1466</v>
      </c>
      <c r="F2403" t="s">
        <v>1109</v>
      </c>
      <c r="G2403" t="s">
        <v>1467</v>
      </c>
      <c r="H2403" t="s">
        <v>1468</v>
      </c>
      <c r="I2403" s="2">
        <v>45307</v>
      </c>
    </row>
    <row r="2404" spans="1:9" x14ac:dyDescent="0.2">
      <c r="A2404">
        <v>4500109780</v>
      </c>
      <c r="B2404" t="s">
        <v>35</v>
      </c>
      <c r="C2404" t="s">
        <v>4657</v>
      </c>
      <c r="D2404" t="s">
        <v>1465</v>
      </c>
      <c r="E2404" t="s">
        <v>1466</v>
      </c>
      <c r="F2404" t="s">
        <v>1109</v>
      </c>
      <c r="G2404" t="s">
        <v>1467</v>
      </c>
      <c r="H2404" t="s">
        <v>1468</v>
      </c>
      <c r="I2404" s="2">
        <v>45307</v>
      </c>
    </row>
    <row r="2405" spans="1:9" x14ac:dyDescent="0.2">
      <c r="A2405">
        <v>4500109781</v>
      </c>
      <c r="B2405" t="s">
        <v>35</v>
      </c>
      <c r="C2405" t="s">
        <v>4658</v>
      </c>
      <c r="D2405" t="s">
        <v>1465</v>
      </c>
      <c r="E2405" t="s">
        <v>1466</v>
      </c>
      <c r="F2405" t="s">
        <v>1109</v>
      </c>
      <c r="G2405" t="s">
        <v>1467</v>
      </c>
      <c r="H2405" t="s">
        <v>1468</v>
      </c>
      <c r="I2405" s="2">
        <v>45307</v>
      </c>
    </row>
    <row r="2406" spans="1:9" x14ac:dyDescent="0.2">
      <c r="A2406">
        <v>4500109781</v>
      </c>
      <c r="B2406" t="s">
        <v>52</v>
      </c>
      <c r="C2406" t="s">
        <v>4659</v>
      </c>
      <c r="D2406" t="s">
        <v>1465</v>
      </c>
      <c r="E2406" t="s">
        <v>1466</v>
      </c>
      <c r="F2406" t="s">
        <v>1109</v>
      </c>
      <c r="G2406" t="s">
        <v>1467</v>
      </c>
      <c r="H2406" t="s">
        <v>1468</v>
      </c>
      <c r="I2406" s="2">
        <v>45307</v>
      </c>
    </row>
    <row r="2407" spans="1:9" x14ac:dyDescent="0.2">
      <c r="A2407">
        <v>4500109781</v>
      </c>
      <c r="B2407" t="s">
        <v>56</v>
      </c>
      <c r="C2407" t="s">
        <v>4660</v>
      </c>
      <c r="D2407" t="s">
        <v>1465</v>
      </c>
      <c r="E2407" t="s">
        <v>1466</v>
      </c>
      <c r="F2407" t="s">
        <v>1109</v>
      </c>
      <c r="G2407" t="s">
        <v>1467</v>
      </c>
      <c r="H2407" t="s">
        <v>1468</v>
      </c>
      <c r="I2407" s="2">
        <v>45307</v>
      </c>
    </row>
    <row r="2408" spans="1:9" x14ac:dyDescent="0.2">
      <c r="A2408">
        <v>4500112823</v>
      </c>
      <c r="B2408" t="s">
        <v>35</v>
      </c>
      <c r="C2408" t="s">
        <v>5240</v>
      </c>
      <c r="D2408" t="s">
        <v>1465</v>
      </c>
      <c r="E2408" t="s">
        <v>1466</v>
      </c>
      <c r="F2408" t="s">
        <v>1109</v>
      </c>
      <c r="G2408" t="s">
        <v>1467</v>
      </c>
      <c r="H2408" t="s">
        <v>1468</v>
      </c>
      <c r="I2408" s="2">
        <v>45331</v>
      </c>
    </row>
    <row r="2409" spans="1:9" x14ac:dyDescent="0.2">
      <c r="A2409">
        <v>4500112823</v>
      </c>
      <c r="B2409" t="s">
        <v>52</v>
      </c>
      <c r="C2409" t="s">
        <v>5241</v>
      </c>
      <c r="D2409" t="s">
        <v>1465</v>
      </c>
      <c r="E2409" t="s">
        <v>1466</v>
      </c>
      <c r="F2409" t="s">
        <v>1109</v>
      </c>
      <c r="G2409" t="s">
        <v>1467</v>
      </c>
      <c r="H2409" t="s">
        <v>1468</v>
      </c>
      <c r="I2409" s="2">
        <v>45331</v>
      </c>
    </row>
    <row r="2410" spans="1:9" x14ac:dyDescent="0.2">
      <c r="A2410">
        <v>4500112823</v>
      </c>
      <c r="B2410" t="s">
        <v>56</v>
      </c>
      <c r="C2410" t="s">
        <v>5242</v>
      </c>
      <c r="D2410" t="s">
        <v>1465</v>
      </c>
      <c r="E2410" t="s">
        <v>1466</v>
      </c>
      <c r="F2410" t="s">
        <v>1109</v>
      </c>
      <c r="G2410" t="s">
        <v>1467</v>
      </c>
      <c r="H2410" t="s">
        <v>1468</v>
      </c>
      <c r="I2410" s="2">
        <v>45331</v>
      </c>
    </row>
    <row r="2411" spans="1:9" x14ac:dyDescent="0.2">
      <c r="A2411">
        <v>4500112823</v>
      </c>
      <c r="B2411" t="s">
        <v>133</v>
      </c>
      <c r="C2411" t="s">
        <v>5245</v>
      </c>
      <c r="D2411" t="s">
        <v>1465</v>
      </c>
      <c r="E2411" t="s">
        <v>1466</v>
      </c>
      <c r="F2411" t="s">
        <v>1109</v>
      </c>
      <c r="G2411" t="s">
        <v>1467</v>
      </c>
      <c r="H2411" t="s">
        <v>1468</v>
      </c>
      <c r="I2411" s="2">
        <v>45331</v>
      </c>
    </row>
    <row r="2412" spans="1:9" x14ac:dyDescent="0.2">
      <c r="A2412">
        <v>4500112823</v>
      </c>
      <c r="B2412" t="s">
        <v>165</v>
      </c>
      <c r="C2412" t="s">
        <v>5246</v>
      </c>
      <c r="D2412" t="s">
        <v>1465</v>
      </c>
      <c r="E2412" t="s">
        <v>1466</v>
      </c>
      <c r="F2412" t="s">
        <v>1109</v>
      </c>
      <c r="G2412" t="s">
        <v>1467</v>
      </c>
      <c r="H2412" t="s">
        <v>1468</v>
      </c>
      <c r="I2412" s="2">
        <v>45331</v>
      </c>
    </row>
    <row r="2413" spans="1:9" x14ac:dyDescent="0.2">
      <c r="A2413">
        <v>4500112823</v>
      </c>
      <c r="B2413" t="s">
        <v>300</v>
      </c>
      <c r="C2413" t="s">
        <v>5247</v>
      </c>
      <c r="D2413" t="s">
        <v>1465</v>
      </c>
      <c r="E2413" t="s">
        <v>1466</v>
      </c>
      <c r="F2413" t="s">
        <v>1109</v>
      </c>
      <c r="G2413" t="s">
        <v>1467</v>
      </c>
      <c r="H2413" t="s">
        <v>1468</v>
      </c>
      <c r="I2413" s="2">
        <v>45331</v>
      </c>
    </row>
    <row r="2414" spans="1:9" x14ac:dyDescent="0.2">
      <c r="A2414">
        <v>4500112823</v>
      </c>
      <c r="B2414" t="s">
        <v>169</v>
      </c>
      <c r="C2414" t="s">
        <v>5248</v>
      </c>
      <c r="D2414" t="s">
        <v>1465</v>
      </c>
      <c r="E2414" t="s">
        <v>1466</v>
      </c>
      <c r="F2414" t="s">
        <v>1109</v>
      </c>
      <c r="G2414" t="s">
        <v>1467</v>
      </c>
      <c r="H2414" t="s">
        <v>1468</v>
      </c>
      <c r="I2414" s="2">
        <v>45331</v>
      </c>
    </row>
    <row r="2415" spans="1:9" x14ac:dyDescent="0.2">
      <c r="A2415">
        <v>4500112824</v>
      </c>
      <c r="B2415" t="s">
        <v>35</v>
      </c>
      <c r="C2415" t="s">
        <v>5249</v>
      </c>
      <c r="D2415" t="s">
        <v>1465</v>
      </c>
      <c r="E2415" t="s">
        <v>1466</v>
      </c>
      <c r="F2415" t="s">
        <v>1109</v>
      </c>
      <c r="G2415" t="s">
        <v>1467</v>
      </c>
      <c r="H2415" t="s">
        <v>1468</v>
      </c>
      <c r="I2415" s="2">
        <v>45331</v>
      </c>
    </row>
    <row r="2416" spans="1:9" x14ac:dyDescent="0.2">
      <c r="A2416">
        <v>4500112824</v>
      </c>
      <c r="B2416" t="s">
        <v>52</v>
      </c>
      <c r="C2416" t="s">
        <v>5250</v>
      </c>
      <c r="D2416" t="s">
        <v>1465</v>
      </c>
      <c r="E2416" t="s">
        <v>1466</v>
      </c>
      <c r="F2416" t="s">
        <v>1109</v>
      </c>
      <c r="G2416" t="s">
        <v>1467</v>
      </c>
      <c r="H2416" t="s">
        <v>1468</v>
      </c>
      <c r="I2416" s="2">
        <v>45331</v>
      </c>
    </row>
    <row r="2417" spans="1:9" x14ac:dyDescent="0.2">
      <c r="A2417">
        <v>4500112824</v>
      </c>
      <c r="B2417" t="s">
        <v>56</v>
      </c>
      <c r="C2417" t="s">
        <v>5251</v>
      </c>
      <c r="D2417" t="s">
        <v>1465</v>
      </c>
      <c r="E2417" t="s">
        <v>1466</v>
      </c>
      <c r="F2417" t="s">
        <v>1109</v>
      </c>
      <c r="G2417" t="s">
        <v>1467</v>
      </c>
      <c r="H2417" t="s">
        <v>1468</v>
      </c>
      <c r="I2417" s="2">
        <v>45331</v>
      </c>
    </row>
    <row r="2418" spans="1:9" x14ac:dyDescent="0.2">
      <c r="A2418">
        <v>4500112825</v>
      </c>
      <c r="B2418" t="s">
        <v>35</v>
      </c>
      <c r="C2418" t="s">
        <v>5252</v>
      </c>
      <c r="D2418" t="s">
        <v>1465</v>
      </c>
      <c r="E2418" t="s">
        <v>1466</v>
      </c>
      <c r="F2418" t="s">
        <v>1109</v>
      </c>
      <c r="G2418" t="s">
        <v>1467</v>
      </c>
      <c r="H2418" t="s">
        <v>1468</v>
      </c>
      <c r="I2418" s="2">
        <v>45331</v>
      </c>
    </row>
    <row r="2419" spans="1:9" x14ac:dyDescent="0.2">
      <c r="A2419">
        <v>4500112825</v>
      </c>
      <c r="B2419" t="s">
        <v>52</v>
      </c>
      <c r="C2419" t="s">
        <v>5253</v>
      </c>
      <c r="D2419" t="s">
        <v>1465</v>
      </c>
      <c r="E2419" t="s">
        <v>1466</v>
      </c>
      <c r="F2419" t="s">
        <v>1109</v>
      </c>
      <c r="G2419" t="s">
        <v>1467</v>
      </c>
      <c r="H2419" t="s">
        <v>1468</v>
      </c>
      <c r="I2419" s="2">
        <v>45331</v>
      </c>
    </row>
    <row r="2420" spans="1:9" x14ac:dyDescent="0.2">
      <c r="A2420">
        <v>4500112825</v>
      </c>
      <c r="B2420" t="s">
        <v>56</v>
      </c>
      <c r="C2420" t="s">
        <v>5254</v>
      </c>
      <c r="D2420" t="s">
        <v>1465</v>
      </c>
      <c r="E2420" t="s">
        <v>1466</v>
      </c>
      <c r="F2420" t="s">
        <v>1109</v>
      </c>
      <c r="G2420" t="s">
        <v>1467</v>
      </c>
      <c r="H2420" t="s">
        <v>1468</v>
      </c>
      <c r="I2420" s="2">
        <v>45331</v>
      </c>
    </row>
    <row r="2421" spans="1:9" x14ac:dyDescent="0.2">
      <c r="A2421">
        <v>4500112825</v>
      </c>
      <c r="B2421" t="s">
        <v>133</v>
      </c>
      <c r="C2421" t="s">
        <v>5257</v>
      </c>
      <c r="D2421" t="s">
        <v>1465</v>
      </c>
      <c r="E2421" t="s">
        <v>1466</v>
      </c>
      <c r="F2421" t="s">
        <v>1109</v>
      </c>
      <c r="G2421" t="s">
        <v>1467</v>
      </c>
      <c r="H2421" t="s">
        <v>1468</v>
      </c>
      <c r="I2421" s="2">
        <v>45331</v>
      </c>
    </row>
    <row r="2422" spans="1:9" x14ac:dyDescent="0.2">
      <c r="A2422">
        <v>4500112825</v>
      </c>
      <c r="B2422" t="s">
        <v>165</v>
      </c>
      <c r="C2422" t="s">
        <v>5258</v>
      </c>
      <c r="D2422" t="s">
        <v>1465</v>
      </c>
      <c r="E2422" t="s">
        <v>1466</v>
      </c>
      <c r="F2422" t="s">
        <v>1109</v>
      </c>
      <c r="G2422" t="s">
        <v>1467</v>
      </c>
      <c r="H2422" t="s">
        <v>1468</v>
      </c>
      <c r="I2422" s="2">
        <v>45331</v>
      </c>
    </row>
    <row r="2423" spans="1:9" x14ac:dyDescent="0.2">
      <c r="A2423">
        <v>4500113399</v>
      </c>
      <c r="B2423" t="s">
        <v>35</v>
      </c>
      <c r="C2423" t="s">
        <v>5283</v>
      </c>
      <c r="D2423" t="s">
        <v>1465</v>
      </c>
      <c r="E2423" t="s">
        <v>1466</v>
      </c>
      <c r="F2423" t="s">
        <v>1109</v>
      </c>
      <c r="G2423" t="s">
        <v>1467</v>
      </c>
      <c r="H2423" t="s">
        <v>1468</v>
      </c>
      <c r="I2423" s="2">
        <v>45341</v>
      </c>
    </row>
    <row r="2424" spans="1:9" x14ac:dyDescent="0.2">
      <c r="A2424">
        <v>4500113399</v>
      </c>
      <c r="B2424" t="s">
        <v>52</v>
      </c>
      <c r="C2424" t="s">
        <v>5284</v>
      </c>
      <c r="D2424" t="s">
        <v>1465</v>
      </c>
      <c r="E2424" t="s">
        <v>1466</v>
      </c>
      <c r="F2424" t="s">
        <v>1109</v>
      </c>
      <c r="G2424" t="s">
        <v>1467</v>
      </c>
      <c r="H2424" t="s">
        <v>1468</v>
      </c>
      <c r="I2424" s="2">
        <v>45341</v>
      </c>
    </row>
    <row r="2425" spans="1:9" x14ac:dyDescent="0.2">
      <c r="A2425">
        <v>4500113399</v>
      </c>
      <c r="B2425" t="s">
        <v>56</v>
      </c>
      <c r="C2425" t="s">
        <v>5285</v>
      </c>
      <c r="D2425" t="s">
        <v>1465</v>
      </c>
      <c r="E2425" t="s">
        <v>1466</v>
      </c>
      <c r="F2425" t="s">
        <v>1109</v>
      </c>
      <c r="G2425" t="s">
        <v>1467</v>
      </c>
      <c r="H2425" t="s">
        <v>1468</v>
      </c>
      <c r="I2425" s="2">
        <v>45341</v>
      </c>
    </row>
    <row r="2426" spans="1:9" x14ac:dyDescent="0.2">
      <c r="A2426">
        <v>4500113399</v>
      </c>
      <c r="B2426" t="s">
        <v>133</v>
      </c>
      <c r="C2426" t="s">
        <v>5286</v>
      </c>
      <c r="D2426" t="s">
        <v>1465</v>
      </c>
      <c r="E2426" t="s">
        <v>1466</v>
      </c>
      <c r="F2426" t="s">
        <v>1109</v>
      </c>
      <c r="G2426" t="s">
        <v>1467</v>
      </c>
      <c r="H2426" t="s">
        <v>1468</v>
      </c>
      <c r="I2426" s="2">
        <v>45341</v>
      </c>
    </row>
    <row r="2427" spans="1:9" x14ac:dyDescent="0.2">
      <c r="A2427">
        <v>4500113399</v>
      </c>
      <c r="B2427" t="s">
        <v>165</v>
      </c>
      <c r="C2427" t="s">
        <v>5287</v>
      </c>
      <c r="D2427" t="s">
        <v>1465</v>
      </c>
      <c r="E2427" t="s">
        <v>1466</v>
      </c>
      <c r="F2427" t="s">
        <v>1109</v>
      </c>
      <c r="G2427" t="s">
        <v>1467</v>
      </c>
      <c r="H2427" t="s">
        <v>1468</v>
      </c>
      <c r="I2427" s="2">
        <v>45341</v>
      </c>
    </row>
    <row r="2428" spans="1:9" x14ac:dyDescent="0.2">
      <c r="A2428">
        <v>4500113399</v>
      </c>
      <c r="B2428" t="s">
        <v>300</v>
      </c>
      <c r="C2428" t="s">
        <v>5288</v>
      </c>
      <c r="D2428" t="s">
        <v>1465</v>
      </c>
      <c r="E2428" t="s">
        <v>1466</v>
      </c>
      <c r="F2428" t="s">
        <v>1109</v>
      </c>
      <c r="G2428" t="s">
        <v>1467</v>
      </c>
      <c r="H2428" t="s">
        <v>1468</v>
      </c>
      <c r="I2428" s="2">
        <v>45341</v>
      </c>
    </row>
    <row r="2429" spans="1:9" x14ac:dyDescent="0.2">
      <c r="A2429">
        <v>4500116107</v>
      </c>
      <c r="B2429" t="s">
        <v>35</v>
      </c>
      <c r="C2429" t="s">
        <v>5487</v>
      </c>
      <c r="D2429" t="s">
        <v>1465</v>
      </c>
      <c r="E2429" t="s">
        <v>1466</v>
      </c>
      <c r="F2429" t="s">
        <v>1109</v>
      </c>
      <c r="G2429" t="s">
        <v>1467</v>
      </c>
      <c r="H2429" t="s">
        <v>1468</v>
      </c>
      <c r="I2429" s="2">
        <v>45364</v>
      </c>
    </row>
    <row r="2430" spans="1:9" x14ac:dyDescent="0.2">
      <c r="A2430">
        <v>4500116107</v>
      </c>
      <c r="B2430" t="s">
        <v>52</v>
      </c>
      <c r="C2430" t="s">
        <v>5488</v>
      </c>
      <c r="D2430" t="s">
        <v>1465</v>
      </c>
      <c r="E2430" t="s">
        <v>1466</v>
      </c>
      <c r="F2430" t="s">
        <v>1109</v>
      </c>
      <c r="G2430" t="s">
        <v>1467</v>
      </c>
      <c r="H2430" t="s">
        <v>1468</v>
      </c>
      <c r="I2430" s="2">
        <v>45364</v>
      </c>
    </row>
    <row r="2431" spans="1:9" x14ac:dyDescent="0.2">
      <c r="A2431">
        <v>4500116107</v>
      </c>
      <c r="B2431" t="s">
        <v>56</v>
      </c>
      <c r="C2431" t="s">
        <v>5489</v>
      </c>
      <c r="D2431" t="s">
        <v>1465</v>
      </c>
      <c r="E2431" t="s">
        <v>1466</v>
      </c>
      <c r="F2431" t="s">
        <v>1109</v>
      </c>
      <c r="G2431" t="s">
        <v>1467</v>
      </c>
      <c r="H2431" t="s">
        <v>1468</v>
      </c>
      <c r="I2431" s="2">
        <v>45364</v>
      </c>
    </row>
    <row r="2432" spans="1:9" x14ac:dyDescent="0.2">
      <c r="A2432">
        <v>4500116107</v>
      </c>
      <c r="B2432" t="s">
        <v>133</v>
      </c>
      <c r="C2432" t="s">
        <v>5490</v>
      </c>
      <c r="D2432" t="s">
        <v>1465</v>
      </c>
      <c r="E2432" t="s">
        <v>1466</v>
      </c>
      <c r="F2432" t="s">
        <v>1109</v>
      </c>
      <c r="G2432" t="s">
        <v>1467</v>
      </c>
      <c r="H2432" t="s">
        <v>1468</v>
      </c>
      <c r="I2432" s="2">
        <v>45364</v>
      </c>
    </row>
    <row r="2433" spans="1:9" x14ac:dyDescent="0.2">
      <c r="A2433">
        <v>4500116112</v>
      </c>
      <c r="B2433" t="s">
        <v>35</v>
      </c>
      <c r="C2433" t="s">
        <v>5491</v>
      </c>
      <c r="D2433" t="s">
        <v>1465</v>
      </c>
      <c r="E2433" t="s">
        <v>1466</v>
      </c>
      <c r="F2433" t="s">
        <v>1109</v>
      </c>
      <c r="G2433" t="s">
        <v>1467</v>
      </c>
      <c r="H2433" t="s">
        <v>1468</v>
      </c>
      <c r="I2433" s="2">
        <v>45364</v>
      </c>
    </row>
    <row r="2434" spans="1:9" x14ac:dyDescent="0.2">
      <c r="A2434">
        <v>4500116132</v>
      </c>
      <c r="B2434" t="s">
        <v>35</v>
      </c>
      <c r="C2434" t="s">
        <v>5492</v>
      </c>
      <c r="D2434" t="s">
        <v>1465</v>
      </c>
      <c r="E2434" t="s">
        <v>1466</v>
      </c>
      <c r="F2434" t="s">
        <v>1109</v>
      </c>
      <c r="G2434" t="s">
        <v>1467</v>
      </c>
      <c r="H2434" t="s">
        <v>1468</v>
      </c>
      <c r="I2434" s="2">
        <v>45364</v>
      </c>
    </row>
    <row r="2435" spans="1:9" x14ac:dyDescent="0.2">
      <c r="A2435">
        <v>4500116132</v>
      </c>
      <c r="B2435" t="s">
        <v>52</v>
      </c>
      <c r="C2435" t="s">
        <v>5493</v>
      </c>
      <c r="D2435" t="s">
        <v>1465</v>
      </c>
      <c r="E2435" t="s">
        <v>1466</v>
      </c>
      <c r="F2435" t="s">
        <v>1109</v>
      </c>
      <c r="G2435" t="s">
        <v>1467</v>
      </c>
      <c r="H2435" t="s">
        <v>1468</v>
      </c>
      <c r="I2435" s="2">
        <v>45364</v>
      </c>
    </row>
    <row r="2436" spans="1:9" x14ac:dyDescent="0.2">
      <c r="A2436">
        <v>4500116132</v>
      </c>
      <c r="B2436" t="s">
        <v>56</v>
      </c>
      <c r="C2436" t="s">
        <v>5494</v>
      </c>
      <c r="D2436" t="s">
        <v>1465</v>
      </c>
      <c r="E2436" t="s">
        <v>1466</v>
      </c>
      <c r="F2436" t="s">
        <v>1109</v>
      </c>
      <c r="G2436" t="s">
        <v>1467</v>
      </c>
      <c r="H2436" t="s">
        <v>1468</v>
      </c>
      <c r="I2436" s="2">
        <v>45364</v>
      </c>
    </row>
    <row r="2437" spans="1:9" x14ac:dyDescent="0.2">
      <c r="A2437">
        <v>4500116132</v>
      </c>
      <c r="B2437" t="s">
        <v>133</v>
      </c>
      <c r="C2437" t="s">
        <v>5495</v>
      </c>
      <c r="D2437" t="s">
        <v>1465</v>
      </c>
      <c r="E2437" t="s">
        <v>1466</v>
      </c>
      <c r="F2437" t="s">
        <v>1109</v>
      </c>
      <c r="G2437" t="s">
        <v>1467</v>
      </c>
      <c r="H2437" t="s">
        <v>1468</v>
      </c>
      <c r="I2437" s="2">
        <v>45364</v>
      </c>
    </row>
    <row r="2438" spans="1:9" x14ac:dyDescent="0.2">
      <c r="A2438">
        <v>4500116132</v>
      </c>
      <c r="B2438" t="s">
        <v>165</v>
      </c>
      <c r="C2438" t="s">
        <v>5496</v>
      </c>
      <c r="D2438" t="s">
        <v>1465</v>
      </c>
      <c r="E2438" t="s">
        <v>1466</v>
      </c>
      <c r="F2438" t="s">
        <v>1109</v>
      </c>
      <c r="G2438" t="s">
        <v>1467</v>
      </c>
      <c r="H2438" t="s">
        <v>1468</v>
      </c>
      <c r="I2438" s="2">
        <v>45364</v>
      </c>
    </row>
    <row r="2439" spans="1:9" x14ac:dyDescent="0.2">
      <c r="A2439">
        <v>4500116133</v>
      </c>
      <c r="B2439" t="s">
        <v>35</v>
      </c>
      <c r="C2439" t="s">
        <v>5497</v>
      </c>
      <c r="D2439" t="s">
        <v>1465</v>
      </c>
      <c r="E2439" t="s">
        <v>1466</v>
      </c>
      <c r="F2439" t="s">
        <v>1109</v>
      </c>
      <c r="G2439" t="s">
        <v>1467</v>
      </c>
      <c r="H2439" t="s">
        <v>1468</v>
      </c>
      <c r="I2439" s="2">
        <v>45364</v>
      </c>
    </row>
    <row r="2440" spans="1:9" x14ac:dyDescent="0.2">
      <c r="A2440">
        <v>4500116134</v>
      </c>
      <c r="B2440" t="s">
        <v>35</v>
      </c>
      <c r="C2440" t="s">
        <v>5498</v>
      </c>
      <c r="D2440" t="s">
        <v>1465</v>
      </c>
      <c r="E2440" t="s">
        <v>1466</v>
      </c>
      <c r="F2440" t="s">
        <v>1109</v>
      </c>
      <c r="G2440" t="s">
        <v>1467</v>
      </c>
      <c r="H2440" t="s">
        <v>1468</v>
      </c>
      <c r="I2440" s="2">
        <v>45364</v>
      </c>
    </row>
    <row r="2441" spans="1:9" x14ac:dyDescent="0.2">
      <c r="A2441">
        <v>4500116134</v>
      </c>
      <c r="B2441" t="s">
        <v>52</v>
      </c>
      <c r="C2441" t="s">
        <v>5499</v>
      </c>
      <c r="D2441" t="s">
        <v>1465</v>
      </c>
      <c r="E2441" t="s">
        <v>1466</v>
      </c>
      <c r="F2441" t="s">
        <v>1109</v>
      </c>
      <c r="G2441" t="s">
        <v>1467</v>
      </c>
      <c r="H2441" t="s">
        <v>1468</v>
      </c>
      <c r="I2441" s="2">
        <v>45364</v>
      </c>
    </row>
    <row r="2442" spans="1:9" x14ac:dyDescent="0.2">
      <c r="A2442">
        <v>4500116134</v>
      </c>
      <c r="B2442" t="s">
        <v>56</v>
      </c>
      <c r="C2442" t="s">
        <v>5500</v>
      </c>
      <c r="D2442" t="s">
        <v>1465</v>
      </c>
      <c r="E2442" t="s">
        <v>1466</v>
      </c>
      <c r="F2442" t="s">
        <v>1109</v>
      </c>
      <c r="G2442" t="s">
        <v>1467</v>
      </c>
      <c r="H2442" t="s">
        <v>1468</v>
      </c>
      <c r="I2442" s="2">
        <v>45364</v>
      </c>
    </row>
    <row r="2443" spans="1:9" x14ac:dyDescent="0.2">
      <c r="A2443">
        <v>4500116300</v>
      </c>
      <c r="B2443" t="s">
        <v>35</v>
      </c>
      <c r="C2443" t="s">
        <v>5510</v>
      </c>
      <c r="D2443" t="s">
        <v>1465</v>
      </c>
      <c r="E2443" t="s">
        <v>1466</v>
      </c>
      <c r="F2443" t="s">
        <v>1109</v>
      </c>
      <c r="G2443" t="s">
        <v>1467</v>
      </c>
      <c r="H2443" t="s">
        <v>1468</v>
      </c>
      <c r="I2443" s="2">
        <v>45366</v>
      </c>
    </row>
    <row r="2444" spans="1:9" x14ac:dyDescent="0.2">
      <c r="A2444">
        <v>4500116300</v>
      </c>
      <c r="B2444" t="s">
        <v>52</v>
      </c>
      <c r="C2444" t="s">
        <v>5511</v>
      </c>
      <c r="D2444" t="s">
        <v>1465</v>
      </c>
      <c r="E2444" t="s">
        <v>1466</v>
      </c>
      <c r="F2444" t="s">
        <v>1109</v>
      </c>
      <c r="G2444" t="s">
        <v>1467</v>
      </c>
      <c r="H2444" t="s">
        <v>1468</v>
      </c>
      <c r="I2444" s="2">
        <v>45366</v>
      </c>
    </row>
    <row r="2445" spans="1:9" x14ac:dyDescent="0.2">
      <c r="A2445">
        <v>4500116300</v>
      </c>
      <c r="B2445" t="s">
        <v>56</v>
      </c>
      <c r="C2445" t="s">
        <v>5512</v>
      </c>
      <c r="D2445" t="s">
        <v>1465</v>
      </c>
      <c r="E2445" t="s">
        <v>1466</v>
      </c>
      <c r="F2445" t="s">
        <v>1109</v>
      </c>
      <c r="G2445" t="s">
        <v>1467</v>
      </c>
      <c r="H2445" t="s">
        <v>1468</v>
      </c>
      <c r="I2445" s="2">
        <v>45366</v>
      </c>
    </row>
    <row r="2446" spans="1:9" x14ac:dyDescent="0.2">
      <c r="A2446">
        <v>4500116300</v>
      </c>
      <c r="B2446" t="s">
        <v>133</v>
      </c>
      <c r="C2446" t="s">
        <v>5513</v>
      </c>
      <c r="D2446" t="s">
        <v>1465</v>
      </c>
      <c r="E2446" t="s">
        <v>1466</v>
      </c>
      <c r="F2446" t="s">
        <v>1109</v>
      </c>
      <c r="G2446" t="s">
        <v>1467</v>
      </c>
      <c r="H2446" t="s">
        <v>1468</v>
      </c>
      <c r="I2446" s="2">
        <v>45366</v>
      </c>
    </row>
    <row r="2447" spans="1:9" x14ac:dyDescent="0.2">
      <c r="A2447">
        <v>4500116300</v>
      </c>
      <c r="B2447" t="s">
        <v>165</v>
      </c>
      <c r="C2447" t="s">
        <v>5514</v>
      </c>
      <c r="D2447" t="s">
        <v>1465</v>
      </c>
      <c r="E2447" t="s">
        <v>1466</v>
      </c>
      <c r="F2447" t="s">
        <v>1109</v>
      </c>
      <c r="G2447" t="s">
        <v>1467</v>
      </c>
      <c r="H2447" t="s">
        <v>1468</v>
      </c>
      <c r="I2447" s="2">
        <v>45366</v>
      </c>
    </row>
    <row r="2448" spans="1:9" x14ac:dyDescent="0.2">
      <c r="A2448">
        <v>4500116300</v>
      </c>
      <c r="B2448" t="s">
        <v>300</v>
      </c>
      <c r="C2448" t="s">
        <v>5515</v>
      </c>
      <c r="D2448" t="s">
        <v>1465</v>
      </c>
      <c r="E2448" t="s">
        <v>1466</v>
      </c>
      <c r="F2448" t="s">
        <v>1109</v>
      </c>
      <c r="G2448" t="s">
        <v>1467</v>
      </c>
      <c r="H2448" t="s">
        <v>1468</v>
      </c>
      <c r="I2448" s="2">
        <v>45366</v>
      </c>
    </row>
    <row r="2449" spans="1:9" x14ac:dyDescent="0.2">
      <c r="A2449">
        <v>4500116916</v>
      </c>
      <c r="B2449" t="s">
        <v>35</v>
      </c>
      <c r="C2449" t="s">
        <v>5572</v>
      </c>
      <c r="D2449" t="s">
        <v>1465</v>
      </c>
      <c r="E2449" t="s">
        <v>1466</v>
      </c>
      <c r="F2449" t="s">
        <v>1109</v>
      </c>
      <c r="G2449" t="s">
        <v>1467</v>
      </c>
      <c r="H2449" t="s">
        <v>1468</v>
      </c>
      <c r="I2449" s="2">
        <v>45372</v>
      </c>
    </row>
    <row r="2450" spans="1:9" x14ac:dyDescent="0.2">
      <c r="A2450">
        <v>4500116916</v>
      </c>
      <c r="B2450" t="s">
        <v>52</v>
      </c>
      <c r="C2450" t="s">
        <v>5573</v>
      </c>
      <c r="D2450" t="s">
        <v>1465</v>
      </c>
      <c r="E2450" t="s">
        <v>1466</v>
      </c>
      <c r="F2450" t="s">
        <v>1109</v>
      </c>
      <c r="G2450" t="s">
        <v>1467</v>
      </c>
      <c r="H2450" t="s">
        <v>1468</v>
      </c>
      <c r="I2450" s="2">
        <v>45372</v>
      </c>
    </row>
    <row r="2451" spans="1:9" x14ac:dyDescent="0.2">
      <c r="A2451">
        <v>4500116916</v>
      </c>
      <c r="B2451" t="s">
        <v>56</v>
      </c>
      <c r="C2451" t="s">
        <v>5574</v>
      </c>
      <c r="D2451" t="s">
        <v>1465</v>
      </c>
      <c r="E2451" t="s">
        <v>1466</v>
      </c>
      <c r="F2451" t="s">
        <v>1109</v>
      </c>
      <c r="G2451" t="s">
        <v>1467</v>
      </c>
      <c r="H2451" t="s">
        <v>1468</v>
      </c>
      <c r="I2451" s="2">
        <v>45372</v>
      </c>
    </row>
    <row r="2452" spans="1:9" x14ac:dyDescent="0.2">
      <c r="A2452">
        <v>4500116916</v>
      </c>
      <c r="B2452" t="s">
        <v>133</v>
      </c>
      <c r="C2452" t="s">
        <v>5575</v>
      </c>
      <c r="D2452" t="s">
        <v>1465</v>
      </c>
      <c r="E2452" t="s">
        <v>1466</v>
      </c>
      <c r="F2452" t="s">
        <v>1109</v>
      </c>
      <c r="G2452" t="s">
        <v>1467</v>
      </c>
      <c r="H2452" t="s">
        <v>1468</v>
      </c>
      <c r="I2452" s="2">
        <v>45372</v>
      </c>
    </row>
    <row r="2453" spans="1:9" x14ac:dyDescent="0.2">
      <c r="A2453">
        <v>4500116916</v>
      </c>
      <c r="B2453" t="s">
        <v>165</v>
      </c>
      <c r="C2453" t="s">
        <v>5576</v>
      </c>
      <c r="D2453" t="s">
        <v>1465</v>
      </c>
      <c r="E2453" t="s">
        <v>1466</v>
      </c>
      <c r="F2453" t="s">
        <v>1109</v>
      </c>
      <c r="G2453" t="s">
        <v>1467</v>
      </c>
      <c r="H2453" t="s">
        <v>1468</v>
      </c>
      <c r="I2453" s="2">
        <v>45372</v>
      </c>
    </row>
    <row r="2454" spans="1:9" x14ac:dyDescent="0.2">
      <c r="A2454">
        <v>4500116916</v>
      </c>
      <c r="B2454" t="s">
        <v>300</v>
      </c>
      <c r="C2454" t="s">
        <v>5577</v>
      </c>
      <c r="D2454" t="s">
        <v>1465</v>
      </c>
      <c r="E2454" t="s">
        <v>1466</v>
      </c>
      <c r="F2454" t="s">
        <v>1109</v>
      </c>
      <c r="G2454" t="s">
        <v>1467</v>
      </c>
      <c r="H2454" t="s">
        <v>1468</v>
      </c>
      <c r="I2454" s="2">
        <v>45372</v>
      </c>
    </row>
    <row r="2455" spans="1:9" x14ac:dyDescent="0.2">
      <c r="A2455">
        <v>4500116916</v>
      </c>
      <c r="B2455" t="s">
        <v>169</v>
      </c>
      <c r="C2455" t="s">
        <v>5580</v>
      </c>
      <c r="D2455" t="s">
        <v>1465</v>
      </c>
      <c r="E2455" t="s">
        <v>1466</v>
      </c>
      <c r="F2455" t="s">
        <v>1109</v>
      </c>
      <c r="G2455" t="s">
        <v>1467</v>
      </c>
      <c r="H2455" t="s">
        <v>1468</v>
      </c>
      <c r="I2455" s="2">
        <v>45372</v>
      </c>
    </row>
    <row r="2456" spans="1:9" x14ac:dyDescent="0.2">
      <c r="A2456">
        <v>4500116916</v>
      </c>
      <c r="B2456" t="s">
        <v>307</v>
      </c>
      <c r="C2456" t="s">
        <v>5583</v>
      </c>
      <c r="D2456" t="s">
        <v>1465</v>
      </c>
      <c r="E2456" t="s">
        <v>1466</v>
      </c>
      <c r="F2456" t="s">
        <v>1109</v>
      </c>
      <c r="G2456" t="s">
        <v>1467</v>
      </c>
      <c r="H2456" t="s">
        <v>1468</v>
      </c>
      <c r="I2456" s="2">
        <v>45372</v>
      </c>
    </row>
    <row r="2457" spans="1:9" x14ac:dyDescent="0.2">
      <c r="A2457">
        <v>4500116919</v>
      </c>
      <c r="B2457" t="s">
        <v>35</v>
      </c>
      <c r="C2457" t="s">
        <v>5584</v>
      </c>
      <c r="D2457" t="s">
        <v>1465</v>
      </c>
      <c r="E2457" t="s">
        <v>1466</v>
      </c>
      <c r="F2457" t="s">
        <v>1109</v>
      </c>
      <c r="G2457" t="s">
        <v>1467</v>
      </c>
      <c r="H2457" t="s">
        <v>1468</v>
      </c>
      <c r="I2457" s="2">
        <v>45372</v>
      </c>
    </row>
    <row r="2458" spans="1:9" x14ac:dyDescent="0.2">
      <c r="A2458">
        <v>4500117094</v>
      </c>
      <c r="B2458" t="s">
        <v>35</v>
      </c>
      <c r="C2458" t="s">
        <v>5602</v>
      </c>
      <c r="D2458" t="s">
        <v>1465</v>
      </c>
      <c r="E2458" t="s">
        <v>1466</v>
      </c>
      <c r="F2458" t="s">
        <v>1109</v>
      </c>
      <c r="G2458" t="s">
        <v>1467</v>
      </c>
      <c r="H2458" t="s">
        <v>1468</v>
      </c>
      <c r="I2458" s="2">
        <v>45376</v>
      </c>
    </row>
    <row r="2459" spans="1:9" x14ac:dyDescent="0.2">
      <c r="A2459">
        <v>4500117095</v>
      </c>
      <c r="B2459" t="s">
        <v>35</v>
      </c>
      <c r="C2459" t="s">
        <v>5603</v>
      </c>
      <c r="D2459" t="s">
        <v>1465</v>
      </c>
      <c r="E2459" t="s">
        <v>1466</v>
      </c>
      <c r="F2459" t="s">
        <v>1109</v>
      </c>
      <c r="G2459" t="s">
        <v>1467</v>
      </c>
      <c r="H2459" t="s">
        <v>1468</v>
      </c>
      <c r="I2459" s="2">
        <v>45376</v>
      </c>
    </row>
    <row r="2460" spans="1:9" x14ac:dyDescent="0.2">
      <c r="A2460">
        <v>4500118539</v>
      </c>
      <c r="B2460" t="s">
        <v>35</v>
      </c>
      <c r="C2460" t="s">
        <v>5653</v>
      </c>
      <c r="D2460" t="s">
        <v>1465</v>
      </c>
      <c r="E2460" t="s">
        <v>1466</v>
      </c>
      <c r="F2460" t="s">
        <v>1109</v>
      </c>
      <c r="G2460" t="s">
        <v>1467</v>
      </c>
      <c r="H2460" t="s">
        <v>1468</v>
      </c>
      <c r="I2460" s="2">
        <v>45386</v>
      </c>
    </row>
    <row r="2461" spans="1:9" x14ac:dyDescent="0.2">
      <c r="A2461">
        <v>4500118539</v>
      </c>
      <c r="B2461" t="s">
        <v>52</v>
      </c>
      <c r="C2461" t="s">
        <v>5654</v>
      </c>
      <c r="D2461" t="s">
        <v>1465</v>
      </c>
      <c r="E2461" t="s">
        <v>1466</v>
      </c>
      <c r="F2461" t="s">
        <v>1109</v>
      </c>
      <c r="G2461" t="s">
        <v>1467</v>
      </c>
      <c r="H2461" t="s">
        <v>1468</v>
      </c>
      <c r="I2461" s="2">
        <v>45386</v>
      </c>
    </row>
    <row r="2462" spans="1:9" x14ac:dyDescent="0.2">
      <c r="A2462">
        <v>4500118539</v>
      </c>
      <c r="B2462" t="s">
        <v>56</v>
      </c>
      <c r="C2462" t="s">
        <v>5655</v>
      </c>
      <c r="D2462" t="s">
        <v>1465</v>
      </c>
      <c r="E2462" t="s">
        <v>1466</v>
      </c>
      <c r="F2462" t="s">
        <v>1109</v>
      </c>
      <c r="G2462" t="s">
        <v>1467</v>
      </c>
      <c r="H2462" t="s">
        <v>1468</v>
      </c>
      <c r="I2462" s="2">
        <v>45386</v>
      </c>
    </row>
    <row r="2463" spans="1:9" x14ac:dyDescent="0.2">
      <c r="A2463">
        <v>4500118539</v>
      </c>
      <c r="B2463" t="s">
        <v>133</v>
      </c>
      <c r="C2463" t="s">
        <v>5656</v>
      </c>
      <c r="D2463" t="s">
        <v>1465</v>
      </c>
      <c r="E2463" t="s">
        <v>1466</v>
      </c>
      <c r="F2463" t="s">
        <v>1109</v>
      </c>
      <c r="G2463" t="s">
        <v>1467</v>
      </c>
      <c r="H2463" t="s">
        <v>1468</v>
      </c>
      <c r="I2463" s="2">
        <v>45386</v>
      </c>
    </row>
    <row r="2464" spans="1:9" x14ac:dyDescent="0.2">
      <c r="A2464">
        <v>4500118539</v>
      </c>
      <c r="B2464" t="s">
        <v>165</v>
      </c>
      <c r="C2464" t="s">
        <v>5657</v>
      </c>
      <c r="D2464" t="s">
        <v>1465</v>
      </c>
      <c r="E2464" t="s">
        <v>1466</v>
      </c>
      <c r="F2464" t="s">
        <v>1109</v>
      </c>
      <c r="G2464" t="s">
        <v>1467</v>
      </c>
      <c r="H2464" t="s">
        <v>1468</v>
      </c>
      <c r="I2464" s="2">
        <v>45386</v>
      </c>
    </row>
    <row r="2465" spans="1:9" x14ac:dyDescent="0.2">
      <c r="A2465">
        <v>4500118541</v>
      </c>
      <c r="B2465" t="s">
        <v>35</v>
      </c>
      <c r="C2465" t="s">
        <v>5658</v>
      </c>
      <c r="D2465" t="s">
        <v>1465</v>
      </c>
      <c r="E2465" t="s">
        <v>1466</v>
      </c>
      <c r="F2465" t="s">
        <v>1109</v>
      </c>
      <c r="G2465" t="s">
        <v>1467</v>
      </c>
      <c r="H2465" t="s">
        <v>1468</v>
      </c>
      <c r="I2465" s="2">
        <v>45386</v>
      </c>
    </row>
    <row r="2466" spans="1:9" x14ac:dyDescent="0.2">
      <c r="A2466">
        <v>4500120532</v>
      </c>
      <c r="B2466" t="s">
        <v>35</v>
      </c>
      <c r="C2466" t="s">
        <v>5802</v>
      </c>
      <c r="D2466" t="s">
        <v>1465</v>
      </c>
      <c r="E2466" t="s">
        <v>1466</v>
      </c>
      <c r="F2466" t="s">
        <v>1109</v>
      </c>
      <c r="G2466" t="s">
        <v>1467</v>
      </c>
      <c r="H2466" t="s">
        <v>1468</v>
      </c>
      <c r="I2466" s="2">
        <v>45405</v>
      </c>
    </row>
    <row r="2467" spans="1:9" x14ac:dyDescent="0.2">
      <c r="A2467">
        <v>4500120532</v>
      </c>
      <c r="B2467" t="s">
        <v>52</v>
      </c>
      <c r="C2467" t="s">
        <v>5803</v>
      </c>
      <c r="D2467" t="s">
        <v>1465</v>
      </c>
      <c r="E2467" t="s">
        <v>1466</v>
      </c>
      <c r="F2467" t="s">
        <v>1109</v>
      </c>
      <c r="G2467" t="s">
        <v>1467</v>
      </c>
      <c r="H2467" t="s">
        <v>1468</v>
      </c>
      <c r="I2467" s="2">
        <v>45405</v>
      </c>
    </row>
    <row r="2468" spans="1:9" x14ac:dyDescent="0.2">
      <c r="A2468">
        <v>4500120532</v>
      </c>
      <c r="B2468" t="s">
        <v>56</v>
      </c>
      <c r="C2468" t="s">
        <v>5804</v>
      </c>
      <c r="D2468" t="s">
        <v>1465</v>
      </c>
      <c r="E2468" t="s">
        <v>1466</v>
      </c>
      <c r="F2468" t="s">
        <v>1109</v>
      </c>
      <c r="G2468" t="s">
        <v>1467</v>
      </c>
      <c r="H2468" t="s">
        <v>1468</v>
      </c>
      <c r="I2468" s="2">
        <v>45405</v>
      </c>
    </row>
    <row r="2469" spans="1:9" x14ac:dyDescent="0.2">
      <c r="A2469">
        <v>4500120532</v>
      </c>
      <c r="B2469" t="s">
        <v>133</v>
      </c>
      <c r="C2469" t="s">
        <v>5805</v>
      </c>
      <c r="D2469" t="s">
        <v>1465</v>
      </c>
      <c r="E2469" t="s">
        <v>1466</v>
      </c>
      <c r="F2469" t="s">
        <v>1109</v>
      </c>
      <c r="G2469" t="s">
        <v>1467</v>
      </c>
      <c r="H2469" t="s">
        <v>1468</v>
      </c>
      <c r="I2469" s="2">
        <v>45405</v>
      </c>
    </row>
    <row r="2470" spans="1:9" x14ac:dyDescent="0.2">
      <c r="A2470">
        <v>4500120532</v>
      </c>
      <c r="B2470" t="s">
        <v>165</v>
      </c>
      <c r="C2470" t="s">
        <v>5808</v>
      </c>
      <c r="D2470" t="s">
        <v>1465</v>
      </c>
      <c r="E2470" t="s">
        <v>1466</v>
      </c>
      <c r="F2470" t="s">
        <v>1109</v>
      </c>
      <c r="G2470" t="s">
        <v>1467</v>
      </c>
      <c r="H2470" t="s">
        <v>1468</v>
      </c>
      <c r="I2470" s="2">
        <v>45405</v>
      </c>
    </row>
    <row r="2471" spans="1:9" x14ac:dyDescent="0.2">
      <c r="A2471">
        <v>4500120532</v>
      </c>
      <c r="B2471" t="s">
        <v>300</v>
      </c>
      <c r="C2471" t="s">
        <v>5809</v>
      </c>
      <c r="D2471" t="s">
        <v>1465</v>
      </c>
      <c r="E2471" t="s">
        <v>1466</v>
      </c>
      <c r="F2471" t="s">
        <v>1109</v>
      </c>
      <c r="G2471" t="s">
        <v>1467</v>
      </c>
      <c r="H2471" t="s">
        <v>1468</v>
      </c>
      <c r="I2471" s="2">
        <v>45405</v>
      </c>
    </row>
    <row r="2472" spans="1:9" x14ac:dyDescent="0.2">
      <c r="A2472">
        <v>4500120532</v>
      </c>
      <c r="B2472" t="s">
        <v>169</v>
      </c>
      <c r="C2472" t="s">
        <v>5810</v>
      </c>
      <c r="D2472" t="s">
        <v>1465</v>
      </c>
      <c r="E2472" t="s">
        <v>1466</v>
      </c>
      <c r="F2472" t="s">
        <v>1109</v>
      </c>
      <c r="G2472" t="s">
        <v>1467</v>
      </c>
      <c r="H2472" t="s">
        <v>1468</v>
      </c>
      <c r="I2472" s="2">
        <v>45405</v>
      </c>
    </row>
    <row r="2473" spans="1:9" x14ac:dyDescent="0.2">
      <c r="A2473">
        <v>4500120532</v>
      </c>
      <c r="B2473" t="s">
        <v>307</v>
      </c>
      <c r="C2473" t="s">
        <v>5811</v>
      </c>
      <c r="D2473" t="s">
        <v>1465</v>
      </c>
      <c r="E2473" t="s">
        <v>1466</v>
      </c>
      <c r="F2473" t="s">
        <v>1109</v>
      </c>
      <c r="G2473" t="s">
        <v>1467</v>
      </c>
      <c r="H2473" t="s">
        <v>1468</v>
      </c>
      <c r="I2473" s="2">
        <v>45405</v>
      </c>
    </row>
    <row r="2474" spans="1:9" x14ac:dyDescent="0.2">
      <c r="A2474">
        <v>4500120532</v>
      </c>
      <c r="B2474" t="s">
        <v>457</v>
      </c>
      <c r="C2474" t="s">
        <v>5812</v>
      </c>
      <c r="D2474" t="s">
        <v>1465</v>
      </c>
      <c r="E2474" t="s">
        <v>1466</v>
      </c>
      <c r="F2474" t="s">
        <v>1109</v>
      </c>
      <c r="G2474" t="s">
        <v>1467</v>
      </c>
      <c r="H2474" t="s">
        <v>1468</v>
      </c>
      <c r="I2474" s="2">
        <v>45405</v>
      </c>
    </row>
    <row r="2475" spans="1:9" x14ac:dyDescent="0.2">
      <c r="A2475">
        <v>4500120532</v>
      </c>
      <c r="B2475" t="s">
        <v>461</v>
      </c>
      <c r="C2475" t="s">
        <v>5813</v>
      </c>
      <c r="D2475" t="s">
        <v>1465</v>
      </c>
      <c r="E2475" t="s">
        <v>1466</v>
      </c>
      <c r="F2475" t="s">
        <v>1109</v>
      </c>
      <c r="G2475" t="s">
        <v>1467</v>
      </c>
      <c r="H2475" t="s">
        <v>1468</v>
      </c>
      <c r="I2475" s="2">
        <v>45405</v>
      </c>
    </row>
    <row r="2476" spans="1:9" x14ac:dyDescent="0.2">
      <c r="A2476">
        <v>4500120532</v>
      </c>
      <c r="B2476" t="s">
        <v>465</v>
      </c>
      <c r="C2476" t="s">
        <v>5814</v>
      </c>
      <c r="D2476" t="s">
        <v>1465</v>
      </c>
      <c r="E2476" t="s">
        <v>1466</v>
      </c>
      <c r="F2476" t="s">
        <v>1109</v>
      </c>
      <c r="G2476" t="s">
        <v>1467</v>
      </c>
      <c r="H2476" t="s">
        <v>1468</v>
      </c>
      <c r="I2476" s="2">
        <v>45405</v>
      </c>
    </row>
    <row r="2477" spans="1:9" x14ac:dyDescent="0.2">
      <c r="A2477">
        <v>4500120532</v>
      </c>
      <c r="B2477" t="s">
        <v>469</v>
      </c>
      <c r="C2477" t="s">
        <v>5815</v>
      </c>
      <c r="D2477" t="s">
        <v>1465</v>
      </c>
      <c r="E2477" t="s">
        <v>1466</v>
      </c>
      <c r="F2477" t="s">
        <v>1109</v>
      </c>
      <c r="G2477" t="s">
        <v>1467</v>
      </c>
      <c r="H2477" t="s">
        <v>1468</v>
      </c>
      <c r="I2477" s="2">
        <v>45405</v>
      </c>
    </row>
    <row r="2478" spans="1:9" x14ac:dyDescent="0.2">
      <c r="A2478">
        <v>4500120532</v>
      </c>
      <c r="B2478" t="s">
        <v>473</v>
      </c>
      <c r="C2478" t="s">
        <v>5816</v>
      </c>
      <c r="D2478" t="s">
        <v>1465</v>
      </c>
      <c r="E2478" t="s">
        <v>1466</v>
      </c>
      <c r="F2478" t="s">
        <v>1109</v>
      </c>
      <c r="G2478" t="s">
        <v>1467</v>
      </c>
      <c r="H2478" t="s">
        <v>1468</v>
      </c>
      <c r="I2478" s="2">
        <v>45405</v>
      </c>
    </row>
    <row r="2479" spans="1:9" x14ac:dyDescent="0.2">
      <c r="A2479">
        <v>4500120581</v>
      </c>
      <c r="B2479" t="s">
        <v>35</v>
      </c>
      <c r="C2479" t="s">
        <v>5817</v>
      </c>
      <c r="D2479" t="s">
        <v>1465</v>
      </c>
      <c r="E2479" t="s">
        <v>1466</v>
      </c>
      <c r="F2479" t="s">
        <v>1109</v>
      </c>
      <c r="G2479" t="s">
        <v>1467</v>
      </c>
      <c r="H2479" t="s">
        <v>1468</v>
      </c>
      <c r="I2479" s="2">
        <v>45405</v>
      </c>
    </row>
    <row r="2480" spans="1:9" x14ac:dyDescent="0.2">
      <c r="A2480">
        <v>4500120581</v>
      </c>
      <c r="B2480" t="s">
        <v>52</v>
      </c>
      <c r="C2480" t="s">
        <v>5818</v>
      </c>
      <c r="D2480" t="s">
        <v>1465</v>
      </c>
      <c r="E2480" t="s">
        <v>1466</v>
      </c>
      <c r="F2480" t="s">
        <v>1109</v>
      </c>
      <c r="G2480" t="s">
        <v>1467</v>
      </c>
      <c r="H2480" t="s">
        <v>1468</v>
      </c>
      <c r="I2480" s="2">
        <v>45405</v>
      </c>
    </row>
    <row r="2481" spans="1:9" x14ac:dyDescent="0.2">
      <c r="A2481">
        <v>4500120581</v>
      </c>
      <c r="B2481" t="s">
        <v>56</v>
      </c>
      <c r="C2481" t="s">
        <v>5819</v>
      </c>
      <c r="D2481" t="s">
        <v>1465</v>
      </c>
      <c r="E2481" t="s">
        <v>1466</v>
      </c>
      <c r="F2481" t="s">
        <v>1109</v>
      </c>
      <c r="G2481" t="s">
        <v>1467</v>
      </c>
      <c r="H2481" t="s">
        <v>1468</v>
      </c>
      <c r="I2481" s="2">
        <v>45405</v>
      </c>
    </row>
    <row r="2482" spans="1:9" x14ac:dyDescent="0.2">
      <c r="A2482">
        <v>4500120583</v>
      </c>
      <c r="B2482" t="s">
        <v>35</v>
      </c>
      <c r="C2482" t="s">
        <v>5820</v>
      </c>
      <c r="D2482" t="s">
        <v>1465</v>
      </c>
      <c r="E2482" t="s">
        <v>1466</v>
      </c>
      <c r="F2482" t="s">
        <v>1109</v>
      </c>
      <c r="G2482" t="s">
        <v>1467</v>
      </c>
      <c r="H2482" t="s">
        <v>1468</v>
      </c>
      <c r="I2482" s="2">
        <v>45405</v>
      </c>
    </row>
    <row r="2483" spans="1:9" x14ac:dyDescent="0.2">
      <c r="A2483">
        <v>4500122167</v>
      </c>
      <c r="B2483" t="s">
        <v>35</v>
      </c>
      <c r="C2483" t="s">
        <v>5906</v>
      </c>
      <c r="D2483" t="s">
        <v>1465</v>
      </c>
      <c r="E2483" t="s">
        <v>1466</v>
      </c>
      <c r="F2483" t="s">
        <v>1109</v>
      </c>
      <c r="G2483" t="s">
        <v>1467</v>
      </c>
      <c r="H2483" t="s">
        <v>1468</v>
      </c>
      <c r="I2483" s="2">
        <v>45419</v>
      </c>
    </row>
    <row r="2484" spans="1:9" x14ac:dyDescent="0.2">
      <c r="A2484">
        <v>4500122167</v>
      </c>
      <c r="B2484" t="s">
        <v>52</v>
      </c>
      <c r="C2484" t="s">
        <v>5907</v>
      </c>
      <c r="D2484" t="s">
        <v>1465</v>
      </c>
      <c r="E2484" t="s">
        <v>1466</v>
      </c>
      <c r="F2484" t="s">
        <v>1109</v>
      </c>
      <c r="G2484" t="s">
        <v>1467</v>
      </c>
      <c r="H2484" t="s">
        <v>1468</v>
      </c>
      <c r="I2484" s="2">
        <v>45419</v>
      </c>
    </row>
    <row r="2485" spans="1:9" x14ac:dyDescent="0.2">
      <c r="A2485">
        <v>4500122167</v>
      </c>
      <c r="B2485" t="s">
        <v>56</v>
      </c>
      <c r="C2485" t="s">
        <v>5908</v>
      </c>
      <c r="D2485" t="s">
        <v>1465</v>
      </c>
      <c r="E2485" t="s">
        <v>1466</v>
      </c>
      <c r="F2485" t="s">
        <v>1109</v>
      </c>
      <c r="G2485" t="s">
        <v>1467</v>
      </c>
      <c r="H2485" t="s">
        <v>1468</v>
      </c>
      <c r="I2485" s="2">
        <v>45419</v>
      </c>
    </row>
    <row r="2486" spans="1:9" x14ac:dyDescent="0.2">
      <c r="A2486">
        <v>4500122167</v>
      </c>
      <c r="B2486" t="s">
        <v>133</v>
      </c>
      <c r="C2486" t="s">
        <v>5909</v>
      </c>
      <c r="D2486" t="s">
        <v>1465</v>
      </c>
      <c r="E2486" t="s">
        <v>1466</v>
      </c>
      <c r="F2486" t="s">
        <v>1109</v>
      </c>
      <c r="G2486" t="s">
        <v>1467</v>
      </c>
      <c r="H2486" t="s">
        <v>1468</v>
      </c>
      <c r="I2486" s="2">
        <v>45419</v>
      </c>
    </row>
    <row r="2487" spans="1:9" x14ac:dyDescent="0.2">
      <c r="A2487">
        <v>4500122168</v>
      </c>
      <c r="B2487" t="s">
        <v>35</v>
      </c>
      <c r="C2487" t="s">
        <v>5910</v>
      </c>
      <c r="D2487" t="s">
        <v>1465</v>
      </c>
      <c r="E2487" t="s">
        <v>1466</v>
      </c>
      <c r="F2487" t="s">
        <v>1109</v>
      </c>
      <c r="G2487" t="s">
        <v>1467</v>
      </c>
      <c r="H2487" t="s">
        <v>1468</v>
      </c>
      <c r="I2487" s="2">
        <v>45419</v>
      </c>
    </row>
    <row r="2488" spans="1:9" x14ac:dyDescent="0.2">
      <c r="A2488">
        <v>4500122168</v>
      </c>
      <c r="B2488" t="s">
        <v>52</v>
      </c>
      <c r="C2488" t="s">
        <v>5911</v>
      </c>
      <c r="D2488" t="s">
        <v>1465</v>
      </c>
      <c r="E2488" t="s">
        <v>1466</v>
      </c>
      <c r="F2488" t="s">
        <v>1109</v>
      </c>
      <c r="G2488" t="s">
        <v>1467</v>
      </c>
      <c r="H2488" t="s">
        <v>1468</v>
      </c>
      <c r="I2488" s="2">
        <v>45419</v>
      </c>
    </row>
    <row r="2489" spans="1:9" x14ac:dyDescent="0.2">
      <c r="A2489">
        <v>4500122168</v>
      </c>
      <c r="B2489" t="s">
        <v>56</v>
      </c>
      <c r="C2489" t="s">
        <v>5912</v>
      </c>
      <c r="D2489" t="s">
        <v>1465</v>
      </c>
      <c r="E2489" t="s">
        <v>1466</v>
      </c>
      <c r="F2489" t="s">
        <v>1109</v>
      </c>
      <c r="G2489" t="s">
        <v>1467</v>
      </c>
      <c r="H2489" t="s">
        <v>1468</v>
      </c>
      <c r="I2489" s="2">
        <v>45419</v>
      </c>
    </row>
    <row r="2490" spans="1:9" x14ac:dyDescent="0.2">
      <c r="A2490">
        <v>4500122168</v>
      </c>
      <c r="B2490" t="s">
        <v>133</v>
      </c>
      <c r="C2490" t="s">
        <v>5913</v>
      </c>
      <c r="D2490" t="s">
        <v>1465</v>
      </c>
      <c r="E2490" t="s">
        <v>1466</v>
      </c>
      <c r="F2490" t="s">
        <v>1109</v>
      </c>
      <c r="G2490" t="s">
        <v>1467</v>
      </c>
      <c r="H2490" t="s">
        <v>1468</v>
      </c>
      <c r="I2490" s="2">
        <v>45419</v>
      </c>
    </row>
    <row r="2491" spans="1:9" x14ac:dyDescent="0.2">
      <c r="A2491">
        <v>4500122168</v>
      </c>
      <c r="B2491" t="s">
        <v>165</v>
      </c>
      <c r="C2491" t="s">
        <v>5914</v>
      </c>
      <c r="D2491" t="s">
        <v>1465</v>
      </c>
      <c r="E2491" t="s">
        <v>1466</v>
      </c>
      <c r="F2491" t="s">
        <v>1109</v>
      </c>
      <c r="G2491" t="s">
        <v>1467</v>
      </c>
      <c r="H2491" t="s">
        <v>1468</v>
      </c>
      <c r="I2491" s="2">
        <v>45419</v>
      </c>
    </row>
    <row r="2492" spans="1:9" x14ac:dyDescent="0.2">
      <c r="A2492">
        <v>4500122169</v>
      </c>
      <c r="B2492" t="s">
        <v>35</v>
      </c>
      <c r="C2492" t="s">
        <v>5915</v>
      </c>
      <c r="D2492" t="s">
        <v>1465</v>
      </c>
      <c r="E2492" t="s">
        <v>1466</v>
      </c>
      <c r="F2492" t="s">
        <v>1109</v>
      </c>
      <c r="G2492" t="s">
        <v>1467</v>
      </c>
      <c r="H2492" t="s">
        <v>1468</v>
      </c>
      <c r="I2492" s="2">
        <v>45419</v>
      </c>
    </row>
    <row r="2493" spans="1:9" x14ac:dyDescent="0.2">
      <c r="A2493">
        <v>4500122169</v>
      </c>
      <c r="B2493" t="s">
        <v>52</v>
      </c>
      <c r="C2493" t="s">
        <v>5916</v>
      </c>
      <c r="D2493" t="s">
        <v>1465</v>
      </c>
      <c r="E2493" t="s">
        <v>1466</v>
      </c>
      <c r="F2493" t="s">
        <v>1109</v>
      </c>
      <c r="G2493" t="s">
        <v>1467</v>
      </c>
      <c r="H2493" t="s">
        <v>1468</v>
      </c>
      <c r="I2493" s="2">
        <v>45419</v>
      </c>
    </row>
    <row r="2494" spans="1:9" x14ac:dyDescent="0.2">
      <c r="A2494">
        <v>4500122169</v>
      </c>
      <c r="B2494" t="s">
        <v>56</v>
      </c>
      <c r="C2494" t="s">
        <v>5917</v>
      </c>
      <c r="D2494" t="s">
        <v>1465</v>
      </c>
      <c r="E2494" t="s">
        <v>1466</v>
      </c>
      <c r="F2494" t="s">
        <v>1109</v>
      </c>
      <c r="G2494" t="s">
        <v>1467</v>
      </c>
      <c r="H2494" t="s">
        <v>1468</v>
      </c>
      <c r="I2494" s="2">
        <v>45419</v>
      </c>
    </row>
    <row r="2495" spans="1:9" x14ac:dyDescent="0.2">
      <c r="A2495">
        <v>4500122836</v>
      </c>
      <c r="B2495" t="s">
        <v>35</v>
      </c>
      <c r="C2495" t="s">
        <v>5987</v>
      </c>
      <c r="D2495" t="s">
        <v>1465</v>
      </c>
      <c r="E2495" t="s">
        <v>1466</v>
      </c>
      <c r="F2495" t="s">
        <v>1109</v>
      </c>
      <c r="G2495" t="s">
        <v>1467</v>
      </c>
      <c r="H2495" t="s">
        <v>1468</v>
      </c>
      <c r="I2495" s="2">
        <v>45426</v>
      </c>
    </row>
    <row r="2496" spans="1:9" x14ac:dyDescent="0.2">
      <c r="A2496">
        <v>4500127915</v>
      </c>
      <c r="B2496" t="s">
        <v>35</v>
      </c>
      <c r="C2496" t="s">
        <v>6115</v>
      </c>
      <c r="D2496" t="s">
        <v>1465</v>
      </c>
      <c r="E2496" t="s">
        <v>1470</v>
      </c>
      <c r="F2496" t="s">
        <v>1109</v>
      </c>
      <c r="G2496" t="s">
        <v>1467</v>
      </c>
      <c r="H2496" t="s">
        <v>1468</v>
      </c>
      <c r="I2496" s="2">
        <v>45448</v>
      </c>
    </row>
    <row r="2497" spans="1:9" x14ac:dyDescent="0.2">
      <c r="A2497">
        <v>4500127915</v>
      </c>
      <c r="B2497" t="s">
        <v>52</v>
      </c>
      <c r="C2497" t="s">
        <v>6116</v>
      </c>
      <c r="D2497" t="s">
        <v>1465</v>
      </c>
      <c r="E2497" t="s">
        <v>1470</v>
      </c>
      <c r="F2497" t="s">
        <v>1109</v>
      </c>
      <c r="G2497" t="s">
        <v>1467</v>
      </c>
      <c r="H2497" t="s">
        <v>1468</v>
      </c>
      <c r="I2497" s="2">
        <v>45448</v>
      </c>
    </row>
    <row r="2498" spans="1:9" x14ac:dyDescent="0.2">
      <c r="A2498">
        <v>4500127915</v>
      </c>
      <c r="B2498" t="s">
        <v>56</v>
      </c>
      <c r="C2498" t="s">
        <v>6117</v>
      </c>
      <c r="D2498" t="s">
        <v>1465</v>
      </c>
      <c r="E2498" t="s">
        <v>1470</v>
      </c>
      <c r="F2498" t="s">
        <v>1109</v>
      </c>
      <c r="G2498" t="s">
        <v>1467</v>
      </c>
      <c r="H2498" t="s">
        <v>1468</v>
      </c>
      <c r="I2498" s="2">
        <v>45448</v>
      </c>
    </row>
    <row r="2499" spans="1:9" x14ac:dyDescent="0.2">
      <c r="A2499">
        <v>4500127915</v>
      </c>
      <c r="B2499" t="s">
        <v>133</v>
      </c>
      <c r="C2499" t="s">
        <v>6118</v>
      </c>
      <c r="D2499" t="s">
        <v>1465</v>
      </c>
      <c r="E2499" t="s">
        <v>1470</v>
      </c>
      <c r="F2499" t="s">
        <v>1109</v>
      </c>
      <c r="G2499" t="s">
        <v>1467</v>
      </c>
      <c r="H2499" t="s">
        <v>1468</v>
      </c>
      <c r="I2499" s="2">
        <v>45448</v>
      </c>
    </row>
    <row r="2500" spans="1:9" x14ac:dyDescent="0.2">
      <c r="A2500">
        <v>4500128003</v>
      </c>
      <c r="B2500" t="s">
        <v>35</v>
      </c>
      <c r="C2500" t="s">
        <v>6126</v>
      </c>
      <c r="D2500" t="s">
        <v>1465</v>
      </c>
      <c r="E2500" t="s">
        <v>1470</v>
      </c>
      <c r="F2500" t="s">
        <v>1109</v>
      </c>
      <c r="G2500" t="s">
        <v>1467</v>
      </c>
      <c r="H2500" t="s">
        <v>1468</v>
      </c>
      <c r="I2500" s="2">
        <v>45449</v>
      </c>
    </row>
    <row r="2501" spans="1:9" x14ac:dyDescent="0.2">
      <c r="A2501">
        <v>4500128004</v>
      </c>
      <c r="B2501" t="s">
        <v>35</v>
      </c>
      <c r="C2501" t="s">
        <v>6127</v>
      </c>
      <c r="D2501" t="s">
        <v>1465</v>
      </c>
      <c r="E2501" t="s">
        <v>1470</v>
      </c>
      <c r="F2501" t="s">
        <v>1109</v>
      </c>
      <c r="G2501" t="s">
        <v>1467</v>
      </c>
      <c r="H2501" t="s">
        <v>1468</v>
      </c>
      <c r="I2501" s="2">
        <v>45449</v>
      </c>
    </row>
    <row r="2502" spans="1:9" x14ac:dyDescent="0.2">
      <c r="A2502">
        <v>4500128447</v>
      </c>
      <c r="B2502" t="s">
        <v>35</v>
      </c>
      <c r="C2502" t="s">
        <v>6154</v>
      </c>
      <c r="D2502" t="s">
        <v>1465</v>
      </c>
      <c r="E2502" t="s">
        <v>1470</v>
      </c>
      <c r="F2502" t="s">
        <v>1109</v>
      </c>
      <c r="G2502" t="s">
        <v>1467</v>
      </c>
      <c r="H2502" t="s">
        <v>1468</v>
      </c>
      <c r="I2502" s="2">
        <v>45455</v>
      </c>
    </row>
    <row r="2503" spans="1:9" x14ac:dyDescent="0.2">
      <c r="A2503">
        <v>4500128448</v>
      </c>
      <c r="B2503" t="s">
        <v>35</v>
      </c>
      <c r="C2503" t="s">
        <v>6155</v>
      </c>
      <c r="D2503" t="s">
        <v>1465</v>
      </c>
      <c r="E2503" t="s">
        <v>1470</v>
      </c>
      <c r="F2503" t="s">
        <v>1109</v>
      </c>
      <c r="G2503" t="s">
        <v>1467</v>
      </c>
      <c r="H2503" t="s">
        <v>1468</v>
      </c>
      <c r="I2503" s="2">
        <v>45455</v>
      </c>
    </row>
    <row r="2504" spans="1:9" x14ac:dyDescent="0.2">
      <c r="A2504">
        <v>4500128463</v>
      </c>
      <c r="B2504" t="s">
        <v>35</v>
      </c>
      <c r="C2504" t="s">
        <v>6157</v>
      </c>
      <c r="D2504" t="s">
        <v>1465</v>
      </c>
      <c r="E2504" t="s">
        <v>1470</v>
      </c>
      <c r="F2504" t="s">
        <v>1109</v>
      </c>
      <c r="G2504" t="s">
        <v>1467</v>
      </c>
      <c r="H2504" t="s">
        <v>1468</v>
      </c>
      <c r="I2504" s="2">
        <v>45455</v>
      </c>
    </row>
    <row r="2505" spans="1:9" x14ac:dyDescent="0.2">
      <c r="A2505">
        <v>4500129159</v>
      </c>
      <c r="B2505" t="s">
        <v>35</v>
      </c>
      <c r="C2505" t="s">
        <v>6208</v>
      </c>
      <c r="D2505" t="s">
        <v>1465</v>
      </c>
      <c r="E2505" t="s">
        <v>1466</v>
      </c>
      <c r="F2505" t="s">
        <v>1109</v>
      </c>
      <c r="G2505" t="s">
        <v>1467</v>
      </c>
      <c r="H2505" t="s">
        <v>1468</v>
      </c>
      <c r="I2505" s="2">
        <v>45462</v>
      </c>
    </row>
    <row r="2506" spans="1:9" x14ac:dyDescent="0.2">
      <c r="A2506">
        <v>4500129290</v>
      </c>
      <c r="B2506" t="s">
        <v>35</v>
      </c>
      <c r="C2506" t="s">
        <v>6230</v>
      </c>
      <c r="D2506" t="s">
        <v>1465</v>
      </c>
      <c r="E2506" t="s">
        <v>1470</v>
      </c>
      <c r="F2506" t="s">
        <v>1109</v>
      </c>
      <c r="G2506" t="s">
        <v>1467</v>
      </c>
      <c r="H2506" t="s">
        <v>1468</v>
      </c>
      <c r="I2506" s="2">
        <v>45467</v>
      </c>
    </row>
    <row r="2507" spans="1:9" x14ac:dyDescent="0.2">
      <c r="A2507">
        <v>4500129383</v>
      </c>
      <c r="B2507" t="s">
        <v>35</v>
      </c>
      <c r="C2507" t="s">
        <v>6234</v>
      </c>
      <c r="D2507" t="s">
        <v>1465</v>
      </c>
      <c r="E2507" t="s">
        <v>1466</v>
      </c>
      <c r="F2507" t="s">
        <v>1109</v>
      </c>
      <c r="G2507" t="s">
        <v>1467</v>
      </c>
      <c r="H2507" t="s">
        <v>1468</v>
      </c>
      <c r="I2507" s="2">
        <v>45467</v>
      </c>
    </row>
    <row r="2508" spans="1:9" x14ac:dyDescent="0.2">
      <c r="A2508">
        <v>4500129387</v>
      </c>
      <c r="B2508" t="s">
        <v>35</v>
      </c>
      <c r="C2508" t="s">
        <v>6235</v>
      </c>
      <c r="D2508" t="s">
        <v>1465</v>
      </c>
      <c r="E2508" t="s">
        <v>1466</v>
      </c>
      <c r="F2508" t="s">
        <v>1109</v>
      </c>
      <c r="G2508" t="s">
        <v>1467</v>
      </c>
      <c r="H2508" t="s">
        <v>1468</v>
      </c>
      <c r="I2508" s="2">
        <v>45467</v>
      </c>
    </row>
    <row r="2509" spans="1:9" x14ac:dyDescent="0.2">
      <c r="A2509">
        <v>4500129516</v>
      </c>
      <c r="B2509" t="s">
        <v>35</v>
      </c>
      <c r="C2509" t="s">
        <v>6241</v>
      </c>
      <c r="D2509" t="s">
        <v>1465</v>
      </c>
      <c r="E2509" t="s">
        <v>1470</v>
      </c>
      <c r="F2509" t="s">
        <v>1109</v>
      </c>
      <c r="G2509" t="s">
        <v>1467</v>
      </c>
      <c r="H2509" t="s">
        <v>1468</v>
      </c>
      <c r="I2509" s="2">
        <v>45468</v>
      </c>
    </row>
    <row r="2510" spans="1:9" x14ac:dyDescent="0.2">
      <c r="A2510">
        <v>4500131196</v>
      </c>
      <c r="B2510" t="s">
        <v>35</v>
      </c>
      <c r="C2510" t="s">
        <v>6307</v>
      </c>
      <c r="D2510" t="s">
        <v>1465</v>
      </c>
      <c r="E2510" t="s">
        <v>1466</v>
      </c>
      <c r="F2510" t="s">
        <v>1109</v>
      </c>
      <c r="G2510" t="s">
        <v>1467</v>
      </c>
      <c r="H2510" t="s">
        <v>1468</v>
      </c>
      <c r="I2510" s="2">
        <v>45478</v>
      </c>
    </row>
    <row r="2511" spans="1:9" x14ac:dyDescent="0.2">
      <c r="A2511">
        <v>4500131196</v>
      </c>
      <c r="B2511" t="s">
        <v>52</v>
      </c>
      <c r="C2511" t="s">
        <v>6308</v>
      </c>
      <c r="D2511" t="s">
        <v>1465</v>
      </c>
      <c r="E2511" t="s">
        <v>1466</v>
      </c>
      <c r="F2511" t="s">
        <v>1109</v>
      </c>
      <c r="G2511" t="s">
        <v>1467</v>
      </c>
      <c r="H2511" t="s">
        <v>1468</v>
      </c>
      <c r="I2511" s="2">
        <v>45478</v>
      </c>
    </row>
    <row r="2512" spans="1:9" x14ac:dyDescent="0.2">
      <c r="A2512">
        <v>4500131237</v>
      </c>
      <c r="B2512" t="s">
        <v>35</v>
      </c>
      <c r="C2512" t="s">
        <v>6315</v>
      </c>
      <c r="D2512" t="s">
        <v>1465</v>
      </c>
      <c r="E2512" t="s">
        <v>1466</v>
      </c>
      <c r="F2512" t="s">
        <v>1109</v>
      </c>
      <c r="G2512" t="s">
        <v>1467</v>
      </c>
      <c r="H2512" t="s">
        <v>1468</v>
      </c>
      <c r="I2512" s="2">
        <v>45478</v>
      </c>
    </row>
    <row r="2513" spans="1:9" x14ac:dyDescent="0.2">
      <c r="A2513">
        <v>4500131237</v>
      </c>
      <c r="B2513" t="s">
        <v>52</v>
      </c>
      <c r="C2513" t="s">
        <v>6316</v>
      </c>
      <c r="D2513" t="s">
        <v>1465</v>
      </c>
      <c r="E2513" t="s">
        <v>1466</v>
      </c>
      <c r="F2513" t="s">
        <v>1109</v>
      </c>
      <c r="G2513" t="s">
        <v>1467</v>
      </c>
      <c r="H2513" t="s">
        <v>1468</v>
      </c>
      <c r="I2513" s="2">
        <v>45478</v>
      </c>
    </row>
    <row r="2514" spans="1:9" x14ac:dyDescent="0.2">
      <c r="A2514">
        <v>4500131237</v>
      </c>
      <c r="B2514" t="s">
        <v>56</v>
      </c>
      <c r="C2514" t="s">
        <v>6317</v>
      </c>
      <c r="D2514" t="s">
        <v>1465</v>
      </c>
      <c r="E2514" t="s">
        <v>1466</v>
      </c>
      <c r="F2514" t="s">
        <v>1109</v>
      </c>
      <c r="G2514" t="s">
        <v>1467</v>
      </c>
      <c r="H2514" t="s">
        <v>1468</v>
      </c>
      <c r="I2514" s="2">
        <v>45478</v>
      </c>
    </row>
    <row r="2515" spans="1:9" x14ac:dyDescent="0.2">
      <c r="A2515">
        <v>4500131504</v>
      </c>
      <c r="B2515" t="s">
        <v>35</v>
      </c>
      <c r="C2515" t="s">
        <v>6331</v>
      </c>
      <c r="D2515" t="s">
        <v>1465</v>
      </c>
      <c r="E2515" t="s">
        <v>1470</v>
      </c>
      <c r="F2515" t="s">
        <v>1109</v>
      </c>
      <c r="G2515" t="s">
        <v>1467</v>
      </c>
      <c r="H2515" t="s">
        <v>1468</v>
      </c>
      <c r="I2515" s="2">
        <v>45482</v>
      </c>
    </row>
    <row r="2516" spans="1:9" x14ac:dyDescent="0.2">
      <c r="A2516">
        <v>4500131764</v>
      </c>
      <c r="B2516" t="s">
        <v>35</v>
      </c>
      <c r="C2516" t="s">
        <v>6358</v>
      </c>
      <c r="D2516" t="s">
        <v>1465</v>
      </c>
      <c r="E2516" t="s">
        <v>1466</v>
      </c>
      <c r="F2516" t="s">
        <v>1109</v>
      </c>
      <c r="G2516" t="s">
        <v>1467</v>
      </c>
      <c r="H2516" t="s">
        <v>1468</v>
      </c>
      <c r="I2516" s="2">
        <v>45483</v>
      </c>
    </row>
    <row r="2517" spans="1:9" x14ac:dyDescent="0.2">
      <c r="A2517">
        <v>4500131764</v>
      </c>
      <c r="B2517" t="s">
        <v>52</v>
      </c>
      <c r="C2517" t="s">
        <v>6359</v>
      </c>
      <c r="D2517" t="s">
        <v>1465</v>
      </c>
      <c r="E2517" t="s">
        <v>1466</v>
      </c>
      <c r="F2517" t="s">
        <v>1109</v>
      </c>
      <c r="G2517" t="s">
        <v>1467</v>
      </c>
      <c r="H2517" t="s">
        <v>1468</v>
      </c>
      <c r="I2517" s="2">
        <v>45483</v>
      </c>
    </row>
    <row r="2518" spans="1:9" x14ac:dyDescent="0.2">
      <c r="A2518">
        <v>4500131764</v>
      </c>
      <c r="B2518" t="s">
        <v>56</v>
      </c>
      <c r="C2518" t="s">
        <v>6360</v>
      </c>
      <c r="D2518" t="s">
        <v>1465</v>
      </c>
      <c r="E2518" t="s">
        <v>1466</v>
      </c>
      <c r="F2518" t="s">
        <v>1109</v>
      </c>
      <c r="G2518" t="s">
        <v>1467</v>
      </c>
      <c r="H2518" t="s">
        <v>1468</v>
      </c>
      <c r="I2518" s="2">
        <v>45483</v>
      </c>
    </row>
    <row r="2519" spans="1:9" x14ac:dyDescent="0.2">
      <c r="A2519">
        <v>4500131765</v>
      </c>
      <c r="B2519" t="s">
        <v>35</v>
      </c>
      <c r="C2519" t="s">
        <v>6361</v>
      </c>
      <c r="D2519" t="s">
        <v>1465</v>
      </c>
      <c r="E2519" t="s">
        <v>1466</v>
      </c>
      <c r="F2519" t="s">
        <v>1109</v>
      </c>
      <c r="G2519" t="s">
        <v>1467</v>
      </c>
      <c r="H2519" t="s">
        <v>1468</v>
      </c>
      <c r="I2519" s="2">
        <v>45483</v>
      </c>
    </row>
    <row r="2520" spans="1:9" x14ac:dyDescent="0.2">
      <c r="A2520">
        <v>4500131768</v>
      </c>
      <c r="B2520" t="s">
        <v>35</v>
      </c>
      <c r="C2520" t="s">
        <v>6364</v>
      </c>
      <c r="D2520" t="s">
        <v>1465</v>
      </c>
      <c r="E2520" t="s">
        <v>1466</v>
      </c>
      <c r="F2520" t="s">
        <v>1109</v>
      </c>
      <c r="G2520" t="s">
        <v>1467</v>
      </c>
      <c r="H2520" t="s">
        <v>1468</v>
      </c>
      <c r="I2520" s="2">
        <v>45483</v>
      </c>
    </row>
    <row r="2521" spans="1:9" x14ac:dyDescent="0.2">
      <c r="A2521">
        <v>4500131768</v>
      </c>
      <c r="B2521" t="s">
        <v>52</v>
      </c>
      <c r="C2521" t="s">
        <v>6365</v>
      </c>
      <c r="D2521" t="s">
        <v>1465</v>
      </c>
      <c r="E2521" t="s">
        <v>1466</v>
      </c>
      <c r="F2521" t="s">
        <v>1109</v>
      </c>
      <c r="G2521" t="s">
        <v>1467</v>
      </c>
      <c r="H2521" t="s">
        <v>1468</v>
      </c>
      <c r="I2521" s="2">
        <v>45483</v>
      </c>
    </row>
    <row r="2522" spans="1:9" x14ac:dyDescent="0.2">
      <c r="A2522">
        <v>4500131768</v>
      </c>
      <c r="B2522" t="s">
        <v>56</v>
      </c>
      <c r="C2522" t="s">
        <v>6366</v>
      </c>
      <c r="D2522" t="s">
        <v>1465</v>
      </c>
      <c r="E2522" t="s">
        <v>1466</v>
      </c>
      <c r="F2522" t="s">
        <v>1109</v>
      </c>
      <c r="G2522" t="s">
        <v>1467</v>
      </c>
      <c r="H2522" t="s">
        <v>1468</v>
      </c>
      <c r="I2522" s="2">
        <v>45483</v>
      </c>
    </row>
    <row r="2523" spans="1:9" x14ac:dyDescent="0.2">
      <c r="A2523">
        <v>4500131768</v>
      </c>
      <c r="B2523" t="s">
        <v>133</v>
      </c>
      <c r="C2523" t="s">
        <v>6367</v>
      </c>
      <c r="D2523" t="s">
        <v>1465</v>
      </c>
      <c r="E2523" t="s">
        <v>1466</v>
      </c>
      <c r="F2523" t="s">
        <v>1109</v>
      </c>
      <c r="G2523" t="s">
        <v>1467</v>
      </c>
      <c r="H2523" t="s">
        <v>1468</v>
      </c>
      <c r="I2523" s="2">
        <v>45483</v>
      </c>
    </row>
    <row r="2524" spans="1:9" x14ac:dyDescent="0.2">
      <c r="A2524">
        <v>4500131769</v>
      </c>
      <c r="B2524" t="s">
        <v>35</v>
      </c>
      <c r="C2524" t="s">
        <v>6369</v>
      </c>
      <c r="D2524" t="s">
        <v>1465</v>
      </c>
      <c r="E2524" t="s">
        <v>1466</v>
      </c>
      <c r="F2524" t="s">
        <v>1109</v>
      </c>
      <c r="G2524" t="s">
        <v>1467</v>
      </c>
      <c r="H2524" t="s">
        <v>1468</v>
      </c>
      <c r="I2524" s="2">
        <v>45483</v>
      </c>
    </row>
    <row r="2525" spans="1:9" x14ac:dyDescent="0.2">
      <c r="A2525">
        <v>4500131769</v>
      </c>
      <c r="B2525" t="s">
        <v>52</v>
      </c>
      <c r="C2525" t="s">
        <v>6370</v>
      </c>
      <c r="D2525" t="s">
        <v>1465</v>
      </c>
      <c r="E2525" t="s">
        <v>1466</v>
      </c>
      <c r="F2525" t="s">
        <v>1109</v>
      </c>
      <c r="G2525" t="s">
        <v>1467</v>
      </c>
      <c r="H2525" t="s">
        <v>1468</v>
      </c>
      <c r="I2525" s="2">
        <v>45483</v>
      </c>
    </row>
    <row r="2526" spans="1:9" x14ac:dyDescent="0.2">
      <c r="A2526">
        <v>4500131770</v>
      </c>
      <c r="B2526" t="s">
        <v>35</v>
      </c>
      <c r="C2526" t="s">
        <v>6371</v>
      </c>
      <c r="D2526" t="s">
        <v>1465</v>
      </c>
      <c r="E2526" t="s">
        <v>1466</v>
      </c>
      <c r="F2526" t="s">
        <v>1109</v>
      </c>
      <c r="G2526" t="s">
        <v>1467</v>
      </c>
      <c r="H2526" t="s">
        <v>1468</v>
      </c>
      <c r="I2526" s="2">
        <v>45483</v>
      </c>
    </row>
    <row r="2527" spans="1:9" x14ac:dyDescent="0.2">
      <c r="A2527">
        <v>4500131770</v>
      </c>
      <c r="B2527" t="s">
        <v>52</v>
      </c>
      <c r="C2527" t="s">
        <v>6372</v>
      </c>
      <c r="D2527" t="s">
        <v>1465</v>
      </c>
      <c r="E2527" t="s">
        <v>1466</v>
      </c>
      <c r="F2527" t="s">
        <v>1109</v>
      </c>
      <c r="G2527" t="s">
        <v>1467</v>
      </c>
      <c r="H2527" t="s">
        <v>1468</v>
      </c>
      <c r="I2527" s="2">
        <v>45483</v>
      </c>
    </row>
    <row r="2528" spans="1:9" x14ac:dyDescent="0.2">
      <c r="A2528">
        <v>4500131770</v>
      </c>
      <c r="B2528" t="s">
        <v>56</v>
      </c>
      <c r="C2528" t="s">
        <v>6373</v>
      </c>
      <c r="D2528" t="s">
        <v>1465</v>
      </c>
      <c r="E2528" t="s">
        <v>1466</v>
      </c>
      <c r="F2528" t="s">
        <v>1109</v>
      </c>
      <c r="G2528" t="s">
        <v>1467</v>
      </c>
      <c r="H2528" t="s">
        <v>1468</v>
      </c>
      <c r="I2528" s="2">
        <v>45483</v>
      </c>
    </row>
    <row r="2529" spans="1:9" x14ac:dyDescent="0.2">
      <c r="A2529">
        <v>4500131770</v>
      </c>
      <c r="B2529" t="s">
        <v>133</v>
      </c>
      <c r="C2529" t="s">
        <v>6374</v>
      </c>
      <c r="D2529" t="s">
        <v>1465</v>
      </c>
      <c r="E2529" t="s">
        <v>1466</v>
      </c>
      <c r="F2529" t="s">
        <v>1109</v>
      </c>
      <c r="G2529" t="s">
        <v>1467</v>
      </c>
      <c r="H2529" t="s">
        <v>1468</v>
      </c>
      <c r="I2529" s="2">
        <v>45483</v>
      </c>
    </row>
    <row r="2530" spans="1:9" x14ac:dyDescent="0.2">
      <c r="A2530">
        <v>4500131770</v>
      </c>
      <c r="B2530" t="s">
        <v>165</v>
      </c>
      <c r="C2530" t="s">
        <v>6375</v>
      </c>
      <c r="D2530" t="s">
        <v>1465</v>
      </c>
      <c r="E2530" t="s">
        <v>1466</v>
      </c>
      <c r="F2530" t="s">
        <v>1109</v>
      </c>
      <c r="G2530" t="s">
        <v>1467</v>
      </c>
      <c r="H2530" t="s">
        <v>1468</v>
      </c>
      <c r="I2530" s="2">
        <v>45483</v>
      </c>
    </row>
    <row r="2531" spans="1:9" x14ac:dyDescent="0.2">
      <c r="A2531">
        <v>4500132153</v>
      </c>
      <c r="B2531" t="s">
        <v>35</v>
      </c>
      <c r="C2531" t="s">
        <v>6399</v>
      </c>
      <c r="D2531" t="s">
        <v>1465</v>
      </c>
      <c r="E2531" t="s">
        <v>1470</v>
      </c>
      <c r="F2531" t="s">
        <v>1109</v>
      </c>
      <c r="G2531" t="s">
        <v>1467</v>
      </c>
      <c r="H2531" t="s">
        <v>1468</v>
      </c>
      <c r="I2531" s="2">
        <v>45488</v>
      </c>
    </row>
    <row r="2532" spans="1:9" x14ac:dyDescent="0.2">
      <c r="A2532">
        <v>4500134449</v>
      </c>
      <c r="B2532" t="s">
        <v>35</v>
      </c>
      <c r="C2532" t="s">
        <v>6518</v>
      </c>
      <c r="D2532" t="s">
        <v>1465</v>
      </c>
      <c r="E2532" t="s">
        <v>1466</v>
      </c>
      <c r="F2532" t="s">
        <v>1109</v>
      </c>
      <c r="G2532" t="s">
        <v>1467</v>
      </c>
      <c r="H2532" t="s">
        <v>1468</v>
      </c>
      <c r="I2532" s="2">
        <v>45505</v>
      </c>
    </row>
    <row r="2533" spans="1:9" x14ac:dyDescent="0.2">
      <c r="A2533">
        <v>4500134449</v>
      </c>
      <c r="B2533" t="s">
        <v>52</v>
      </c>
      <c r="C2533" t="s">
        <v>6519</v>
      </c>
      <c r="D2533" t="s">
        <v>1465</v>
      </c>
      <c r="E2533" t="s">
        <v>1466</v>
      </c>
      <c r="F2533" t="s">
        <v>1109</v>
      </c>
      <c r="G2533" t="s">
        <v>1467</v>
      </c>
      <c r="H2533" t="s">
        <v>1468</v>
      </c>
      <c r="I2533" s="2">
        <v>45505</v>
      </c>
    </row>
    <row r="2534" spans="1:9" x14ac:dyDescent="0.2">
      <c r="A2534">
        <v>4500134449</v>
      </c>
      <c r="B2534" t="s">
        <v>56</v>
      </c>
      <c r="C2534" t="s">
        <v>6520</v>
      </c>
      <c r="D2534" t="s">
        <v>1465</v>
      </c>
      <c r="E2534" t="s">
        <v>1466</v>
      </c>
      <c r="F2534" t="s">
        <v>1109</v>
      </c>
      <c r="G2534" t="s">
        <v>1467</v>
      </c>
      <c r="H2534" t="s">
        <v>1468</v>
      </c>
      <c r="I2534" s="2">
        <v>45505</v>
      </c>
    </row>
    <row r="2535" spans="1:9" x14ac:dyDescent="0.2">
      <c r="A2535">
        <v>4500134449</v>
      </c>
      <c r="B2535" t="s">
        <v>133</v>
      </c>
      <c r="C2535" t="s">
        <v>6521</v>
      </c>
      <c r="D2535" t="s">
        <v>1465</v>
      </c>
      <c r="E2535" t="s">
        <v>1466</v>
      </c>
      <c r="F2535" t="s">
        <v>1109</v>
      </c>
      <c r="G2535" t="s">
        <v>1467</v>
      </c>
      <c r="H2535" t="s">
        <v>1468</v>
      </c>
      <c r="I2535" s="2">
        <v>45505</v>
      </c>
    </row>
    <row r="2536" spans="1:9" x14ac:dyDescent="0.2">
      <c r="A2536">
        <v>4500134452</v>
      </c>
      <c r="B2536" t="s">
        <v>35</v>
      </c>
      <c r="C2536" t="s">
        <v>6523</v>
      </c>
      <c r="D2536" t="s">
        <v>1465</v>
      </c>
      <c r="E2536" t="s">
        <v>1466</v>
      </c>
      <c r="F2536" t="s">
        <v>1109</v>
      </c>
      <c r="G2536" t="s">
        <v>1467</v>
      </c>
      <c r="H2536" t="s">
        <v>1468</v>
      </c>
      <c r="I2536" s="2">
        <v>45505</v>
      </c>
    </row>
    <row r="2537" spans="1:9" x14ac:dyDescent="0.2">
      <c r="A2537">
        <v>4500134452</v>
      </c>
      <c r="B2537" t="s">
        <v>52</v>
      </c>
      <c r="C2537" t="s">
        <v>6524</v>
      </c>
      <c r="D2537" t="s">
        <v>1465</v>
      </c>
      <c r="E2537" t="s">
        <v>1466</v>
      </c>
      <c r="F2537" t="s">
        <v>1109</v>
      </c>
      <c r="G2537" t="s">
        <v>1467</v>
      </c>
      <c r="H2537" t="s">
        <v>1468</v>
      </c>
      <c r="I2537" s="2">
        <v>45505</v>
      </c>
    </row>
    <row r="2538" spans="1:9" x14ac:dyDescent="0.2">
      <c r="A2538">
        <v>4500134461</v>
      </c>
      <c r="B2538" t="s">
        <v>35</v>
      </c>
      <c r="C2538" t="s">
        <v>6525</v>
      </c>
      <c r="D2538" t="s">
        <v>1465</v>
      </c>
      <c r="E2538" t="s">
        <v>1466</v>
      </c>
      <c r="F2538" t="s">
        <v>1109</v>
      </c>
      <c r="G2538" t="s">
        <v>1467</v>
      </c>
      <c r="H2538" t="s">
        <v>1468</v>
      </c>
      <c r="I2538" s="2">
        <v>45505</v>
      </c>
    </row>
    <row r="2539" spans="1:9" x14ac:dyDescent="0.2">
      <c r="A2539">
        <v>4500134461</v>
      </c>
      <c r="B2539" t="s">
        <v>52</v>
      </c>
      <c r="C2539" t="s">
        <v>6526</v>
      </c>
      <c r="D2539" t="s">
        <v>1465</v>
      </c>
      <c r="E2539" t="s">
        <v>1466</v>
      </c>
      <c r="F2539" t="s">
        <v>1109</v>
      </c>
      <c r="G2539" t="s">
        <v>1467</v>
      </c>
      <c r="H2539" t="s">
        <v>1468</v>
      </c>
      <c r="I2539" s="2">
        <v>45505</v>
      </c>
    </row>
    <row r="2540" spans="1:9" x14ac:dyDescent="0.2">
      <c r="A2540">
        <v>4500134461</v>
      </c>
      <c r="B2540" t="s">
        <v>56</v>
      </c>
      <c r="C2540" t="s">
        <v>6527</v>
      </c>
      <c r="D2540" t="s">
        <v>1465</v>
      </c>
      <c r="E2540" t="s">
        <v>1466</v>
      </c>
      <c r="F2540" t="s">
        <v>1109</v>
      </c>
      <c r="G2540" t="s">
        <v>1467</v>
      </c>
      <c r="H2540" t="s">
        <v>1468</v>
      </c>
      <c r="I2540" s="2">
        <v>45505</v>
      </c>
    </row>
    <row r="2541" spans="1:9" x14ac:dyDescent="0.2">
      <c r="A2541">
        <v>4500135304</v>
      </c>
      <c r="B2541" t="s">
        <v>35</v>
      </c>
      <c r="C2541" t="s">
        <v>6555</v>
      </c>
      <c r="D2541" t="s">
        <v>1465</v>
      </c>
      <c r="E2541" t="s">
        <v>1466</v>
      </c>
      <c r="F2541" t="s">
        <v>1109</v>
      </c>
      <c r="G2541" t="s">
        <v>1467</v>
      </c>
      <c r="H2541" t="s">
        <v>1468</v>
      </c>
      <c r="I2541" s="2">
        <v>45512</v>
      </c>
    </row>
    <row r="2542" spans="1:9" x14ac:dyDescent="0.2">
      <c r="A2542">
        <v>4500135304</v>
      </c>
      <c r="B2542" t="s">
        <v>52</v>
      </c>
      <c r="C2542" t="s">
        <v>6556</v>
      </c>
      <c r="D2542" t="s">
        <v>1465</v>
      </c>
      <c r="E2542" t="s">
        <v>1466</v>
      </c>
      <c r="F2542" t="s">
        <v>1109</v>
      </c>
      <c r="G2542" t="s">
        <v>1467</v>
      </c>
      <c r="H2542" t="s">
        <v>1468</v>
      </c>
      <c r="I2542" s="2">
        <v>45512</v>
      </c>
    </row>
    <row r="2543" spans="1:9" x14ac:dyDescent="0.2">
      <c r="A2543">
        <v>4500135316</v>
      </c>
      <c r="B2543" t="s">
        <v>35</v>
      </c>
      <c r="C2543" t="s">
        <v>6557</v>
      </c>
      <c r="D2543" t="s">
        <v>1465</v>
      </c>
      <c r="E2543" t="s">
        <v>1470</v>
      </c>
      <c r="F2543" t="s">
        <v>1109</v>
      </c>
      <c r="G2543" t="s">
        <v>1467</v>
      </c>
      <c r="H2543" t="s">
        <v>1468</v>
      </c>
      <c r="I2543" s="2">
        <v>45512</v>
      </c>
    </row>
    <row r="2544" spans="1:9" x14ac:dyDescent="0.2">
      <c r="A2544">
        <v>4500135316</v>
      </c>
      <c r="B2544" t="s">
        <v>52</v>
      </c>
      <c r="C2544" t="s">
        <v>6558</v>
      </c>
      <c r="D2544" t="s">
        <v>1465</v>
      </c>
      <c r="E2544" t="s">
        <v>1470</v>
      </c>
      <c r="F2544" t="s">
        <v>1109</v>
      </c>
      <c r="G2544" t="s">
        <v>1467</v>
      </c>
      <c r="H2544" t="s">
        <v>1468</v>
      </c>
      <c r="I2544" s="2">
        <v>45512</v>
      </c>
    </row>
    <row r="2545" spans="1:9" x14ac:dyDescent="0.2">
      <c r="A2545">
        <v>4500135316</v>
      </c>
      <c r="B2545" t="s">
        <v>56</v>
      </c>
      <c r="C2545" t="s">
        <v>6559</v>
      </c>
      <c r="D2545" t="s">
        <v>1465</v>
      </c>
      <c r="E2545" t="s">
        <v>1470</v>
      </c>
      <c r="F2545" t="s">
        <v>1109</v>
      </c>
      <c r="G2545" t="s">
        <v>1467</v>
      </c>
      <c r="H2545" t="s">
        <v>1468</v>
      </c>
      <c r="I2545" s="2">
        <v>45512</v>
      </c>
    </row>
    <row r="2546" spans="1:9" x14ac:dyDescent="0.2">
      <c r="A2546">
        <v>4500135316</v>
      </c>
      <c r="B2546" t="s">
        <v>133</v>
      </c>
      <c r="C2546" t="s">
        <v>6560</v>
      </c>
      <c r="D2546" t="s">
        <v>1465</v>
      </c>
      <c r="E2546" t="s">
        <v>1470</v>
      </c>
      <c r="F2546" t="s">
        <v>1109</v>
      </c>
      <c r="G2546" t="s">
        <v>1467</v>
      </c>
      <c r="H2546" t="s">
        <v>1468</v>
      </c>
      <c r="I2546" s="2">
        <v>45512</v>
      </c>
    </row>
    <row r="2547" spans="1:9" x14ac:dyDescent="0.2">
      <c r="A2547">
        <v>4500135316</v>
      </c>
      <c r="B2547" t="s">
        <v>165</v>
      </c>
      <c r="C2547" t="s">
        <v>6561</v>
      </c>
      <c r="D2547" t="s">
        <v>1465</v>
      </c>
      <c r="E2547" t="s">
        <v>1470</v>
      </c>
      <c r="F2547" t="s">
        <v>1109</v>
      </c>
      <c r="G2547" t="s">
        <v>1467</v>
      </c>
      <c r="H2547" t="s">
        <v>1468</v>
      </c>
      <c r="I2547" s="2">
        <v>45512</v>
      </c>
    </row>
    <row r="2548" spans="1:9" x14ac:dyDescent="0.2">
      <c r="A2548">
        <v>4500135318</v>
      </c>
      <c r="B2548" t="s">
        <v>35</v>
      </c>
      <c r="C2548" t="s">
        <v>6562</v>
      </c>
      <c r="D2548" t="s">
        <v>1465</v>
      </c>
      <c r="E2548" t="s">
        <v>1466</v>
      </c>
      <c r="F2548" t="s">
        <v>1109</v>
      </c>
      <c r="G2548" t="s">
        <v>1467</v>
      </c>
      <c r="H2548" t="s">
        <v>1468</v>
      </c>
      <c r="I2548" s="2">
        <v>45512</v>
      </c>
    </row>
    <row r="2549" spans="1:9" x14ac:dyDescent="0.2">
      <c r="A2549">
        <v>4500135337</v>
      </c>
      <c r="B2549" t="s">
        <v>35</v>
      </c>
      <c r="C2549" t="s">
        <v>6563</v>
      </c>
      <c r="D2549" t="s">
        <v>1465</v>
      </c>
      <c r="E2549" t="s">
        <v>1466</v>
      </c>
      <c r="F2549" t="s">
        <v>1109</v>
      </c>
      <c r="G2549" t="s">
        <v>1467</v>
      </c>
      <c r="H2549" t="s">
        <v>1468</v>
      </c>
      <c r="I2549" s="2">
        <v>45512</v>
      </c>
    </row>
    <row r="2550" spans="1:9" x14ac:dyDescent="0.2">
      <c r="A2550">
        <v>4500135337</v>
      </c>
      <c r="B2550" t="s">
        <v>52</v>
      </c>
      <c r="C2550" t="s">
        <v>6564</v>
      </c>
      <c r="D2550" t="s">
        <v>1465</v>
      </c>
      <c r="E2550" t="s">
        <v>1466</v>
      </c>
      <c r="F2550" t="s">
        <v>1109</v>
      </c>
      <c r="G2550" t="s">
        <v>1467</v>
      </c>
      <c r="H2550" t="s">
        <v>1468</v>
      </c>
      <c r="I2550" s="2">
        <v>45512</v>
      </c>
    </row>
    <row r="2551" spans="1:9" x14ac:dyDescent="0.2">
      <c r="A2551">
        <v>4500135342</v>
      </c>
      <c r="B2551" t="s">
        <v>35</v>
      </c>
      <c r="C2551" t="s">
        <v>6565</v>
      </c>
      <c r="D2551" t="s">
        <v>38</v>
      </c>
      <c r="E2551" t="s">
        <v>38</v>
      </c>
      <c r="F2551" t="s">
        <v>1109</v>
      </c>
      <c r="G2551" t="s">
        <v>1467</v>
      </c>
      <c r="H2551" t="s">
        <v>1468</v>
      </c>
      <c r="I2551" s="2">
        <v>45512</v>
      </c>
    </row>
    <row r="2552" spans="1:9" x14ac:dyDescent="0.2">
      <c r="A2552">
        <v>4500135342</v>
      </c>
      <c r="B2552" t="s">
        <v>52</v>
      </c>
      <c r="C2552" t="s">
        <v>6566</v>
      </c>
      <c r="D2552" t="s">
        <v>38</v>
      </c>
      <c r="E2552" t="s">
        <v>38</v>
      </c>
      <c r="F2552" t="s">
        <v>1109</v>
      </c>
      <c r="G2552" t="s">
        <v>1467</v>
      </c>
      <c r="H2552" t="s">
        <v>1468</v>
      </c>
      <c r="I2552" s="2">
        <v>45512</v>
      </c>
    </row>
    <row r="2553" spans="1:9" x14ac:dyDescent="0.2">
      <c r="A2553">
        <v>4500135342</v>
      </c>
      <c r="B2553" t="s">
        <v>56</v>
      </c>
      <c r="C2553" t="s">
        <v>6567</v>
      </c>
      <c r="D2553" t="s">
        <v>38</v>
      </c>
      <c r="E2553" t="s">
        <v>38</v>
      </c>
      <c r="F2553" t="s">
        <v>1109</v>
      </c>
      <c r="G2553" t="s">
        <v>1467</v>
      </c>
      <c r="H2553" t="s">
        <v>1468</v>
      </c>
      <c r="I2553" s="2">
        <v>45512</v>
      </c>
    </row>
    <row r="2554" spans="1:9" x14ac:dyDescent="0.2">
      <c r="A2554">
        <v>4500135342</v>
      </c>
      <c r="B2554" t="s">
        <v>133</v>
      </c>
      <c r="C2554" t="s">
        <v>6568</v>
      </c>
      <c r="D2554" t="s">
        <v>38</v>
      </c>
      <c r="E2554" t="s">
        <v>38</v>
      </c>
      <c r="F2554" t="s">
        <v>1109</v>
      </c>
      <c r="G2554" t="s">
        <v>1467</v>
      </c>
      <c r="H2554" t="s">
        <v>1468</v>
      </c>
      <c r="I2554" s="2">
        <v>45512</v>
      </c>
    </row>
    <row r="2555" spans="1:9" x14ac:dyDescent="0.2">
      <c r="A2555">
        <v>4500135342</v>
      </c>
      <c r="B2555" t="s">
        <v>165</v>
      </c>
      <c r="C2555" t="s">
        <v>6569</v>
      </c>
      <c r="D2555" t="s">
        <v>38</v>
      </c>
      <c r="E2555" t="s">
        <v>38</v>
      </c>
      <c r="F2555" t="s">
        <v>1109</v>
      </c>
      <c r="G2555" t="s">
        <v>1467</v>
      </c>
      <c r="H2555" t="s">
        <v>1468</v>
      </c>
      <c r="I2555" s="2">
        <v>45512</v>
      </c>
    </row>
    <row r="2556" spans="1:9" x14ac:dyDescent="0.2">
      <c r="A2556">
        <v>4500135342</v>
      </c>
      <c r="B2556" t="s">
        <v>300</v>
      </c>
      <c r="C2556" t="s">
        <v>6570</v>
      </c>
      <c r="D2556" t="s">
        <v>38</v>
      </c>
      <c r="E2556" t="s">
        <v>38</v>
      </c>
      <c r="F2556" t="s">
        <v>1109</v>
      </c>
      <c r="G2556" t="s">
        <v>1467</v>
      </c>
      <c r="H2556" t="s">
        <v>1468</v>
      </c>
      <c r="I2556" s="2">
        <v>45512</v>
      </c>
    </row>
    <row r="2557" spans="1:9" x14ac:dyDescent="0.2">
      <c r="A2557">
        <v>4500135342</v>
      </c>
      <c r="B2557" t="s">
        <v>169</v>
      </c>
      <c r="C2557" t="s">
        <v>6571</v>
      </c>
      <c r="D2557" t="s">
        <v>38</v>
      </c>
      <c r="E2557" t="s">
        <v>38</v>
      </c>
      <c r="F2557" t="s">
        <v>1109</v>
      </c>
      <c r="G2557" t="s">
        <v>1467</v>
      </c>
      <c r="H2557" t="s">
        <v>1468</v>
      </c>
      <c r="I2557" s="2">
        <v>45512</v>
      </c>
    </row>
    <row r="2558" spans="1:9" x14ac:dyDescent="0.2">
      <c r="A2558">
        <v>4500135342</v>
      </c>
      <c r="B2558" t="s">
        <v>307</v>
      </c>
      <c r="C2558" t="s">
        <v>6574</v>
      </c>
      <c r="D2558" t="s">
        <v>38</v>
      </c>
      <c r="E2558" t="s">
        <v>38</v>
      </c>
      <c r="F2558" t="s">
        <v>1109</v>
      </c>
      <c r="G2558" t="s">
        <v>1467</v>
      </c>
      <c r="H2558" t="s">
        <v>1468</v>
      </c>
      <c r="I2558" s="2">
        <v>45512</v>
      </c>
    </row>
    <row r="2559" spans="1:9" x14ac:dyDescent="0.2">
      <c r="A2559">
        <v>4500138521</v>
      </c>
      <c r="B2559" t="s">
        <v>35</v>
      </c>
      <c r="C2559" t="s">
        <v>6877</v>
      </c>
      <c r="D2559" t="s">
        <v>1465</v>
      </c>
      <c r="E2559" t="s">
        <v>1466</v>
      </c>
      <c r="F2559" t="s">
        <v>1109</v>
      </c>
      <c r="G2559" t="s">
        <v>1467</v>
      </c>
      <c r="H2559" t="s">
        <v>1468</v>
      </c>
      <c r="I2559" s="2">
        <v>45539</v>
      </c>
    </row>
    <row r="2560" spans="1:9" x14ac:dyDescent="0.2">
      <c r="A2560">
        <v>4500138521</v>
      </c>
      <c r="B2560" t="s">
        <v>52</v>
      </c>
      <c r="C2560" t="s">
        <v>6878</v>
      </c>
      <c r="D2560" t="s">
        <v>1465</v>
      </c>
      <c r="E2560" t="s">
        <v>1466</v>
      </c>
      <c r="F2560" t="s">
        <v>1109</v>
      </c>
      <c r="G2560" t="s">
        <v>1467</v>
      </c>
      <c r="H2560" t="s">
        <v>1468</v>
      </c>
      <c r="I2560" s="2">
        <v>45539</v>
      </c>
    </row>
    <row r="2561" spans="1:9" x14ac:dyDescent="0.2">
      <c r="A2561">
        <v>4500138522</v>
      </c>
      <c r="B2561" t="s">
        <v>35</v>
      </c>
      <c r="C2561" t="s">
        <v>6879</v>
      </c>
      <c r="D2561" t="s">
        <v>1465</v>
      </c>
      <c r="E2561" t="s">
        <v>1470</v>
      </c>
      <c r="F2561" t="s">
        <v>1109</v>
      </c>
      <c r="G2561" t="s">
        <v>1467</v>
      </c>
      <c r="H2561" t="s">
        <v>1468</v>
      </c>
      <c r="I2561" s="2">
        <v>45539</v>
      </c>
    </row>
    <row r="2562" spans="1:9" x14ac:dyDescent="0.2">
      <c r="A2562">
        <v>4500138522</v>
      </c>
      <c r="B2562" t="s">
        <v>52</v>
      </c>
      <c r="C2562" t="s">
        <v>6880</v>
      </c>
      <c r="D2562" t="s">
        <v>1465</v>
      </c>
      <c r="E2562" t="s">
        <v>1470</v>
      </c>
      <c r="F2562" t="s">
        <v>1109</v>
      </c>
      <c r="G2562" t="s">
        <v>1467</v>
      </c>
      <c r="H2562" t="s">
        <v>1468</v>
      </c>
      <c r="I2562" s="2">
        <v>45539</v>
      </c>
    </row>
    <row r="2563" spans="1:9" x14ac:dyDescent="0.2">
      <c r="A2563">
        <v>4500138522</v>
      </c>
      <c r="B2563" t="s">
        <v>56</v>
      </c>
      <c r="C2563" t="s">
        <v>6881</v>
      </c>
      <c r="D2563" t="s">
        <v>1465</v>
      </c>
      <c r="E2563" t="s">
        <v>1470</v>
      </c>
      <c r="F2563" t="s">
        <v>1109</v>
      </c>
      <c r="G2563" t="s">
        <v>1467</v>
      </c>
      <c r="H2563" t="s">
        <v>1468</v>
      </c>
      <c r="I2563" s="2">
        <v>45539</v>
      </c>
    </row>
    <row r="2564" spans="1:9" x14ac:dyDescent="0.2">
      <c r="A2564">
        <v>4500138522</v>
      </c>
      <c r="B2564" t="s">
        <v>133</v>
      </c>
      <c r="C2564" t="s">
        <v>6882</v>
      </c>
      <c r="D2564" t="s">
        <v>1465</v>
      </c>
      <c r="E2564" t="s">
        <v>1470</v>
      </c>
      <c r="F2564" t="s">
        <v>1109</v>
      </c>
      <c r="G2564" t="s">
        <v>1467</v>
      </c>
      <c r="H2564" t="s">
        <v>1468</v>
      </c>
      <c r="I2564" s="2">
        <v>45539</v>
      </c>
    </row>
    <row r="2565" spans="1:9" x14ac:dyDescent="0.2">
      <c r="A2565">
        <v>4500138848</v>
      </c>
      <c r="B2565" t="s">
        <v>35</v>
      </c>
      <c r="C2565" t="s">
        <v>6892</v>
      </c>
      <c r="D2565" t="s">
        <v>1465</v>
      </c>
      <c r="E2565" t="s">
        <v>1466</v>
      </c>
      <c r="F2565" t="s">
        <v>1109</v>
      </c>
      <c r="G2565" t="s">
        <v>1467</v>
      </c>
      <c r="H2565" t="s">
        <v>1468</v>
      </c>
      <c r="I2565" s="2">
        <v>45543</v>
      </c>
    </row>
    <row r="2566" spans="1:9" x14ac:dyDescent="0.2">
      <c r="A2566">
        <v>4500138848</v>
      </c>
      <c r="B2566" t="s">
        <v>52</v>
      </c>
      <c r="C2566" t="s">
        <v>6893</v>
      </c>
      <c r="D2566" t="s">
        <v>1465</v>
      </c>
      <c r="E2566" t="s">
        <v>1466</v>
      </c>
      <c r="F2566" t="s">
        <v>1109</v>
      </c>
      <c r="G2566" t="s">
        <v>1467</v>
      </c>
      <c r="H2566" t="s">
        <v>1468</v>
      </c>
      <c r="I2566" s="2">
        <v>45543</v>
      </c>
    </row>
    <row r="2567" spans="1:9" x14ac:dyDescent="0.2">
      <c r="A2567">
        <v>4500138848</v>
      </c>
      <c r="B2567" t="s">
        <v>56</v>
      </c>
      <c r="C2567" t="s">
        <v>6894</v>
      </c>
      <c r="D2567" t="s">
        <v>1465</v>
      </c>
      <c r="E2567" t="s">
        <v>1466</v>
      </c>
      <c r="F2567" t="s">
        <v>1109</v>
      </c>
      <c r="G2567" t="s">
        <v>1467</v>
      </c>
      <c r="H2567" t="s">
        <v>1468</v>
      </c>
      <c r="I2567" s="2">
        <v>45543</v>
      </c>
    </row>
    <row r="2568" spans="1:9" x14ac:dyDescent="0.2">
      <c r="A2568">
        <v>4500138849</v>
      </c>
      <c r="B2568" t="s">
        <v>35</v>
      </c>
      <c r="C2568" t="s">
        <v>6895</v>
      </c>
      <c r="D2568" t="s">
        <v>1465</v>
      </c>
      <c r="E2568" t="s">
        <v>1466</v>
      </c>
      <c r="F2568" t="s">
        <v>1109</v>
      </c>
      <c r="G2568" t="s">
        <v>1467</v>
      </c>
      <c r="H2568" t="s">
        <v>1468</v>
      </c>
      <c r="I2568" s="2">
        <v>45543</v>
      </c>
    </row>
    <row r="2569" spans="1:9" x14ac:dyDescent="0.2">
      <c r="A2569">
        <v>4500138849</v>
      </c>
      <c r="B2569" t="s">
        <v>52</v>
      </c>
      <c r="C2569" t="s">
        <v>6896</v>
      </c>
      <c r="D2569" t="s">
        <v>1465</v>
      </c>
      <c r="E2569" t="s">
        <v>1466</v>
      </c>
      <c r="F2569" t="s">
        <v>1109</v>
      </c>
      <c r="G2569" t="s">
        <v>1467</v>
      </c>
      <c r="H2569" t="s">
        <v>1468</v>
      </c>
      <c r="I2569" s="2">
        <v>45543</v>
      </c>
    </row>
    <row r="2570" spans="1:9" x14ac:dyDescent="0.2">
      <c r="A2570">
        <v>4500138849</v>
      </c>
      <c r="B2570" t="s">
        <v>56</v>
      </c>
      <c r="C2570" t="s">
        <v>6897</v>
      </c>
      <c r="D2570" t="s">
        <v>1465</v>
      </c>
      <c r="E2570" t="s">
        <v>1466</v>
      </c>
      <c r="F2570" t="s">
        <v>1109</v>
      </c>
      <c r="G2570" t="s">
        <v>1467</v>
      </c>
      <c r="H2570" t="s">
        <v>1468</v>
      </c>
      <c r="I2570" s="2">
        <v>45543</v>
      </c>
    </row>
    <row r="2571" spans="1:9" x14ac:dyDescent="0.2">
      <c r="A2571">
        <v>4500138849</v>
      </c>
      <c r="B2571" t="s">
        <v>133</v>
      </c>
      <c r="C2571" t="s">
        <v>6898</v>
      </c>
      <c r="D2571" t="s">
        <v>1465</v>
      </c>
      <c r="E2571" t="s">
        <v>1466</v>
      </c>
      <c r="F2571" t="s">
        <v>1109</v>
      </c>
      <c r="G2571" t="s">
        <v>1467</v>
      </c>
      <c r="H2571" t="s">
        <v>1468</v>
      </c>
      <c r="I2571" s="2">
        <v>45543</v>
      </c>
    </row>
    <row r="2572" spans="1:9" x14ac:dyDescent="0.2">
      <c r="A2572">
        <v>4500138849</v>
      </c>
      <c r="B2572" t="s">
        <v>165</v>
      </c>
      <c r="C2572" t="s">
        <v>6899</v>
      </c>
      <c r="D2572" t="s">
        <v>1465</v>
      </c>
      <c r="E2572" t="s">
        <v>1466</v>
      </c>
      <c r="F2572" t="s">
        <v>1109</v>
      </c>
      <c r="G2572" t="s">
        <v>1467</v>
      </c>
      <c r="H2572" t="s">
        <v>1468</v>
      </c>
      <c r="I2572" s="2">
        <v>45543</v>
      </c>
    </row>
    <row r="2573" spans="1:9" x14ac:dyDescent="0.2">
      <c r="A2573">
        <v>4500138849</v>
      </c>
      <c r="B2573" t="s">
        <v>300</v>
      </c>
      <c r="C2573" t="s">
        <v>6900</v>
      </c>
      <c r="D2573" t="s">
        <v>1465</v>
      </c>
      <c r="E2573" t="s">
        <v>1466</v>
      </c>
      <c r="F2573" t="s">
        <v>1109</v>
      </c>
      <c r="G2573" t="s">
        <v>1467</v>
      </c>
      <c r="H2573" t="s">
        <v>1468</v>
      </c>
      <c r="I2573" s="2">
        <v>45543</v>
      </c>
    </row>
    <row r="2574" spans="1:9" x14ac:dyDescent="0.2">
      <c r="A2574">
        <v>4500138856</v>
      </c>
      <c r="B2574" t="s">
        <v>35</v>
      </c>
      <c r="C2574" t="s">
        <v>6901</v>
      </c>
      <c r="D2574" t="s">
        <v>1465</v>
      </c>
      <c r="E2574" t="s">
        <v>1466</v>
      </c>
      <c r="F2574" t="s">
        <v>1109</v>
      </c>
      <c r="G2574" t="s">
        <v>1467</v>
      </c>
      <c r="H2574" t="s">
        <v>1468</v>
      </c>
      <c r="I2574" s="2">
        <v>45544</v>
      </c>
    </row>
    <row r="2575" spans="1:9" x14ac:dyDescent="0.2">
      <c r="A2575">
        <v>4500138856</v>
      </c>
      <c r="B2575" t="s">
        <v>52</v>
      </c>
      <c r="C2575" t="s">
        <v>6902</v>
      </c>
      <c r="D2575" t="s">
        <v>1465</v>
      </c>
      <c r="E2575" t="s">
        <v>1466</v>
      </c>
      <c r="F2575" t="s">
        <v>1109</v>
      </c>
      <c r="G2575" t="s">
        <v>1467</v>
      </c>
      <c r="H2575" t="s">
        <v>1468</v>
      </c>
      <c r="I2575" s="2">
        <v>45544</v>
      </c>
    </row>
    <row r="2576" spans="1:9" x14ac:dyDescent="0.2">
      <c r="A2576">
        <v>4500138880</v>
      </c>
      <c r="B2576" t="s">
        <v>35</v>
      </c>
      <c r="C2576" t="s">
        <v>6903</v>
      </c>
      <c r="D2576" t="s">
        <v>1465</v>
      </c>
      <c r="E2576" t="s">
        <v>1466</v>
      </c>
      <c r="F2576" t="s">
        <v>1109</v>
      </c>
      <c r="G2576" t="s">
        <v>1467</v>
      </c>
      <c r="H2576" t="s">
        <v>1468</v>
      </c>
      <c r="I2576" s="2">
        <v>45544</v>
      </c>
    </row>
    <row r="2577" spans="1:9" x14ac:dyDescent="0.2">
      <c r="A2577">
        <v>4500138880</v>
      </c>
      <c r="B2577" t="s">
        <v>52</v>
      </c>
      <c r="C2577" t="s">
        <v>6904</v>
      </c>
      <c r="D2577" t="s">
        <v>1465</v>
      </c>
      <c r="E2577" t="s">
        <v>1466</v>
      </c>
      <c r="F2577" t="s">
        <v>1109</v>
      </c>
      <c r="G2577" t="s">
        <v>1467</v>
      </c>
      <c r="H2577" t="s">
        <v>1468</v>
      </c>
      <c r="I2577" s="2">
        <v>45544</v>
      </c>
    </row>
    <row r="2578" spans="1:9" x14ac:dyDescent="0.2">
      <c r="A2578">
        <v>4500138880</v>
      </c>
      <c r="B2578" t="s">
        <v>56</v>
      </c>
      <c r="C2578" t="s">
        <v>6905</v>
      </c>
      <c r="D2578" t="s">
        <v>1465</v>
      </c>
      <c r="E2578" t="s">
        <v>1466</v>
      </c>
      <c r="F2578" t="s">
        <v>1109</v>
      </c>
      <c r="G2578" t="s">
        <v>1467</v>
      </c>
      <c r="H2578" t="s">
        <v>1468</v>
      </c>
      <c r="I2578" s="2">
        <v>45544</v>
      </c>
    </row>
    <row r="2579" spans="1:9" x14ac:dyDescent="0.2">
      <c r="A2579">
        <v>4500138937</v>
      </c>
      <c r="B2579" t="s">
        <v>52</v>
      </c>
      <c r="C2579" t="s">
        <v>6907</v>
      </c>
      <c r="D2579" t="s">
        <v>1465</v>
      </c>
      <c r="E2579" t="s">
        <v>1466</v>
      </c>
      <c r="F2579" t="s">
        <v>1109</v>
      </c>
      <c r="G2579" t="s">
        <v>1467</v>
      </c>
      <c r="H2579" t="s">
        <v>1468</v>
      </c>
      <c r="I2579" s="2">
        <v>45544</v>
      </c>
    </row>
    <row r="2580" spans="1:9" x14ac:dyDescent="0.2">
      <c r="A2580">
        <v>4500138937</v>
      </c>
      <c r="B2580" t="s">
        <v>56</v>
      </c>
      <c r="C2580" t="s">
        <v>6908</v>
      </c>
      <c r="D2580" t="s">
        <v>1465</v>
      </c>
      <c r="E2580" t="s">
        <v>1466</v>
      </c>
      <c r="F2580" t="s">
        <v>1109</v>
      </c>
      <c r="G2580" t="s">
        <v>1467</v>
      </c>
      <c r="H2580" t="s">
        <v>1468</v>
      </c>
      <c r="I2580" s="2">
        <v>45544</v>
      </c>
    </row>
    <row r="2581" spans="1:9" x14ac:dyDescent="0.2">
      <c r="A2581">
        <v>4500138937</v>
      </c>
      <c r="B2581" t="s">
        <v>133</v>
      </c>
      <c r="C2581" t="s">
        <v>6909</v>
      </c>
      <c r="D2581" t="s">
        <v>1465</v>
      </c>
      <c r="E2581" t="s">
        <v>1466</v>
      </c>
      <c r="F2581" t="s">
        <v>1109</v>
      </c>
      <c r="G2581" t="s">
        <v>1467</v>
      </c>
      <c r="H2581" t="s">
        <v>1468</v>
      </c>
      <c r="I2581" s="2">
        <v>45544</v>
      </c>
    </row>
    <row r="2582" spans="1:9" x14ac:dyDescent="0.2">
      <c r="A2582">
        <v>4500138937</v>
      </c>
      <c r="B2582" t="s">
        <v>165</v>
      </c>
      <c r="C2582" t="s">
        <v>6910</v>
      </c>
      <c r="D2582" t="s">
        <v>1465</v>
      </c>
      <c r="E2582" t="s">
        <v>1466</v>
      </c>
      <c r="F2582" t="s">
        <v>1109</v>
      </c>
      <c r="G2582" t="s">
        <v>1467</v>
      </c>
      <c r="H2582" t="s">
        <v>1468</v>
      </c>
      <c r="I2582" s="2">
        <v>45544</v>
      </c>
    </row>
    <row r="2583" spans="1:9" x14ac:dyDescent="0.2">
      <c r="A2583">
        <v>4500138937</v>
      </c>
      <c r="B2583" t="s">
        <v>300</v>
      </c>
      <c r="C2583" t="s">
        <v>6911</v>
      </c>
      <c r="D2583" t="s">
        <v>1465</v>
      </c>
      <c r="E2583" t="s">
        <v>1466</v>
      </c>
      <c r="F2583" t="s">
        <v>1109</v>
      </c>
      <c r="G2583" t="s">
        <v>1467</v>
      </c>
      <c r="H2583" t="s">
        <v>1468</v>
      </c>
      <c r="I2583" s="2">
        <v>45544</v>
      </c>
    </row>
    <row r="2584" spans="1:9" x14ac:dyDescent="0.2">
      <c r="A2584">
        <v>4500140218</v>
      </c>
      <c r="B2584" t="s">
        <v>35</v>
      </c>
      <c r="C2584" t="s">
        <v>7119</v>
      </c>
      <c r="D2584" t="s">
        <v>1465</v>
      </c>
      <c r="E2584" t="s">
        <v>1466</v>
      </c>
      <c r="F2584" t="s">
        <v>1109</v>
      </c>
      <c r="G2584" t="s">
        <v>1467</v>
      </c>
      <c r="H2584" t="s">
        <v>1468</v>
      </c>
      <c r="I2584" s="2">
        <v>45560</v>
      </c>
    </row>
    <row r="2585" spans="1:9" x14ac:dyDescent="0.2">
      <c r="A2585">
        <v>4500140218</v>
      </c>
      <c r="B2585" t="s">
        <v>52</v>
      </c>
      <c r="C2585" t="s">
        <v>7120</v>
      </c>
      <c r="D2585" t="s">
        <v>1465</v>
      </c>
      <c r="E2585" t="s">
        <v>1466</v>
      </c>
      <c r="F2585" t="s">
        <v>1109</v>
      </c>
      <c r="G2585" t="s">
        <v>1467</v>
      </c>
      <c r="H2585" t="s">
        <v>1468</v>
      </c>
      <c r="I2585" s="2">
        <v>45560</v>
      </c>
    </row>
    <row r="2586" spans="1:9" x14ac:dyDescent="0.2">
      <c r="A2586">
        <v>4500140218</v>
      </c>
      <c r="B2586" t="s">
        <v>56</v>
      </c>
      <c r="C2586" t="s">
        <v>7121</v>
      </c>
      <c r="D2586" t="s">
        <v>1465</v>
      </c>
      <c r="E2586" t="s">
        <v>1466</v>
      </c>
      <c r="F2586" t="s">
        <v>1109</v>
      </c>
      <c r="G2586" t="s">
        <v>1467</v>
      </c>
      <c r="H2586" t="s">
        <v>1468</v>
      </c>
      <c r="I2586" s="2">
        <v>45560</v>
      </c>
    </row>
    <row r="2587" spans="1:9" x14ac:dyDescent="0.2">
      <c r="A2587">
        <v>4500140784</v>
      </c>
      <c r="B2587" t="s">
        <v>35</v>
      </c>
      <c r="C2587" t="s">
        <v>7149</v>
      </c>
      <c r="D2587" t="s">
        <v>1465</v>
      </c>
      <c r="E2587" t="s">
        <v>1466</v>
      </c>
      <c r="F2587" t="s">
        <v>1109</v>
      </c>
      <c r="G2587" t="s">
        <v>1467</v>
      </c>
      <c r="H2587" t="s">
        <v>1468</v>
      </c>
      <c r="I2587" s="2">
        <v>45565</v>
      </c>
    </row>
    <row r="2588" spans="1:9" x14ac:dyDescent="0.2">
      <c r="A2588">
        <v>4500140784</v>
      </c>
      <c r="B2588" t="s">
        <v>52</v>
      </c>
      <c r="C2588" t="s">
        <v>7150</v>
      </c>
      <c r="D2588" t="s">
        <v>1465</v>
      </c>
      <c r="E2588" t="s">
        <v>1466</v>
      </c>
      <c r="F2588" t="s">
        <v>1109</v>
      </c>
      <c r="G2588" t="s">
        <v>1467</v>
      </c>
      <c r="H2588" t="s">
        <v>1468</v>
      </c>
      <c r="I2588" s="2">
        <v>45565</v>
      </c>
    </row>
    <row r="2589" spans="1:9" x14ac:dyDescent="0.2">
      <c r="A2589">
        <v>4500140784</v>
      </c>
      <c r="B2589" t="s">
        <v>56</v>
      </c>
      <c r="C2589" t="s">
        <v>7151</v>
      </c>
      <c r="D2589" t="s">
        <v>1465</v>
      </c>
      <c r="E2589" t="s">
        <v>1466</v>
      </c>
      <c r="F2589" t="s">
        <v>1109</v>
      </c>
      <c r="G2589" t="s">
        <v>1467</v>
      </c>
      <c r="H2589" t="s">
        <v>1468</v>
      </c>
      <c r="I2589" s="2">
        <v>45565</v>
      </c>
    </row>
    <row r="2590" spans="1:9" x14ac:dyDescent="0.2">
      <c r="A2590">
        <v>4500140784</v>
      </c>
      <c r="B2590" t="s">
        <v>133</v>
      </c>
      <c r="C2590" t="s">
        <v>7152</v>
      </c>
      <c r="D2590" t="s">
        <v>1465</v>
      </c>
      <c r="E2590" t="s">
        <v>1466</v>
      </c>
      <c r="F2590" t="s">
        <v>1109</v>
      </c>
      <c r="G2590" t="s">
        <v>1467</v>
      </c>
      <c r="H2590" t="s">
        <v>1468</v>
      </c>
      <c r="I2590" s="2">
        <v>45565</v>
      </c>
    </row>
    <row r="2591" spans="1:9" x14ac:dyDescent="0.2">
      <c r="A2591">
        <v>4500140788</v>
      </c>
      <c r="B2591" t="s">
        <v>35</v>
      </c>
      <c r="C2591" t="s">
        <v>7153</v>
      </c>
      <c r="D2591" t="s">
        <v>1465</v>
      </c>
      <c r="E2591" t="s">
        <v>1466</v>
      </c>
      <c r="F2591" t="s">
        <v>1109</v>
      </c>
      <c r="G2591" t="s">
        <v>1467</v>
      </c>
      <c r="H2591" t="s">
        <v>1468</v>
      </c>
      <c r="I2591" s="2">
        <v>45565</v>
      </c>
    </row>
    <row r="2592" spans="1:9" x14ac:dyDescent="0.2">
      <c r="A2592">
        <v>4500140788</v>
      </c>
      <c r="B2592" t="s">
        <v>52</v>
      </c>
      <c r="C2592" t="s">
        <v>7154</v>
      </c>
      <c r="D2592" t="s">
        <v>1465</v>
      </c>
      <c r="E2592" t="s">
        <v>1466</v>
      </c>
      <c r="F2592" t="s">
        <v>1109</v>
      </c>
      <c r="G2592" t="s">
        <v>1467</v>
      </c>
      <c r="H2592" t="s">
        <v>1468</v>
      </c>
      <c r="I2592" s="2">
        <v>45565</v>
      </c>
    </row>
    <row r="2593" spans="1:9" x14ac:dyDescent="0.2">
      <c r="A2593">
        <v>4500140788</v>
      </c>
      <c r="B2593" t="s">
        <v>56</v>
      </c>
      <c r="C2593" t="s">
        <v>7155</v>
      </c>
      <c r="D2593" t="s">
        <v>1465</v>
      </c>
      <c r="E2593" t="s">
        <v>1466</v>
      </c>
      <c r="F2593" t="s">
        <v>1109</v>
      </c>
      <c r="G2593" t="s">
        <v>1467</v>
      </c>
      <c r="H2593" t="s">
        <v>1468</v>
      </c>
      <c r="I2593" s="2">
        <v>45565</v>
      </c>
    </row>
    <row r="2594" spans="1:9" x14ac:dyDescent="0.2">
      <c r="A2594">
        <v>4500140788</v>
      </c>
      <c r="B2594" t="s">
        <v>133</v>
      </c>
      <c r="C2594" t="s">
        <v>7156</v>
      </c>
      <c r="D2594" t="s">
        <v>1465</v>
      </c>
      <c r="E2594" t="s">
        <v>1466</v>
      </c>
      <c r="F2594" t="s">
        <v>1109</v>
      </c>
      <c r="G2594" t="s">
        <v>1467</v>
      </c>
      <c r="H2594" t="s">
        <v>1468</v>
      </c>
      <c r="I2594" s="2">
        <v>45565</v>
      </c>
    </row>
    <row r="2595" spans="1:9" x14ac:dyDescent="0.2">
      <c r="A2595">
        <v>4500140789</v>
      </c>
      <c r="B2595" t="s">
        <v>35</v>
      </c>
      <c r="C2595" t="s">
        <v>7157</v>
      </c>
      <c r="D2595" t="s">
        <v>1465</v>
      </c>
      <c r="E2595" t="s">
        <v>1470</v>
      </c>
      <c r="F2595" t="s">
        <v>1109</v>
      </c>
      <c r="G2595" t="s">
        <v>1467</v>
      </c>
      <c r="H2595" t="s">
        <v>1468</v>
      </c>
      <c r="I2595" s="2">
        <v>45565</v>
      </c>
    </row>
    <row r="2596" spans="1:9" x14ac:dyDescent="0.2">
      <c r="A2596">
        <v>4500140789</v>
      </c>
      <c r="B2596" t="s">
        <v>56</v>
      </c>
      <c r="C2596" t="s">
        <v>7158</v>
      </c>
      <c r="D2596" t="s">
        <v>1465</v>
      </c>
      <c r="E2596" t="s">
        <v>1470</v>
      </c>
      <c r="F2596" t="s">
        <v>1109</v>
      </c>
      <c r="G2596" t="s">
        <v>1467</v>
      </c>
      <c r="H2596" t="s">
        <v>1468</v>
      </c>
      <c r="I2596" s="2">
        <v>45565</v>
      </c>
    </row>
    <row r="2597" spans="1:9" x14ac:dyDescent="0.2">
      <c r="A2597">
        <v>4500143321</v>
      </c>
      <c r="B2597" t="s">
        <v>35</v>
      </c>
      <c r="C2597" t="s">
        <v>7169</v>
      </c>
      <c r="D2597" t="s">
        <v>1465</v>
      </c>
      <c r="E2597" t="s">
        <v>1470</v>
      </c>
      <c r="F2597" t="s">
        <v>1109</v>
      </c>
      <c r="G2597" t="s">
        <v>1467</v>
      </c>
      <c r="H2597" t="s">
        <v>1468</v>
      </c>
      <c r="I2597" s="2">
        <v>45568</v>
      </c>
    </row>
    <row r="2598" spans="1:9" x14ac:dyDescent="0.2">
      <c r="A2598">
        <v>4500143321</v>
      </c>
      <c r="B2598" t="s">
        <v>52</v>
      </c>
      <c r="C2598" t="s">
        <v>7170</v>
      </c>
      <c r="D2598" t="s">
        <v>1465</v>
      </c>
      <c r="E2598" t="s">
        <v>1470</v>
      </c>
      <c r="F2598" t="s">
        <v>1109</v>
      </c>
      <c r="G2598" t="s">
        <v>1467</v>
      </c>
      <c r="H2598" t="s">
        <v>1468</v>
      </c>
      <c r="I2598" s="2">
        <v>45568</v>
      </c>
    </row>
    <row r="2599" spans="1:9" x14ac:dyDescent="0.2">
      <c r="A2599">
        <v>4500143339</v>
      </c>
      <c r="B2599" t="s">
        <v>35</v>
      </c>
      <c r="C2599" t="s">
        <v>7172</v>
      </c>
      <c r="D2599" t="s">
        <v>1465</v>
      </c>
      <c r="E2599" t="s">
        <v>1466</v>
      </c>
      <c r="F2599" t="s">
        <v>1109</v>
      </c>
      <c r="G2599" t="s">
        <v>1467</v>
      </c>
      <c r="H2599" t="s">
        <v>1468</v>
      </c>
      <c r="I2599" s="2">
        <v>45568</v>
      </c>
    </row>
    <row r="2600" spans="1:9" x14ac:dyDescent="0.2">
      <c r="A2600">
        <v>4500143339</v>
      </c>
      <c r="B2600" t="s">
        <v>52</v>
      </c>
      <c r="C2600" t="s">
        <v>7173</v>
      </c>
      <c r="D2600" t="s">
        <v>1465</v>
      </c>
      <c r="E2600" t="s">
        <v>1466</v>
      </c>
      <c r="F2600" t="s">
        <v>1109</v>
      </c>
      <c r="G2600" t="s">
        <v>1467</v>
      </c>
      <c r="H2600" t="s">
        <v>1468</v>
      </c>
      <c r="I2600" s="2">
        <v>45568</v>
      </c>
    </row>
    <row r="2601" spans="1:9" x14ac:dyDescent="0.2">
      <c r="A2601">
        <v>4500143339</v>
      </c>
      <c r="B2601" t="s">
        <v>56</v>
      </c>
      <c r="C2601" t="s">
        <v>7174</v>
      </c>
      <c r="D2601" t="s">
        <v>1465</v>
      </c>
      <c r="E2601" t="s">
        <v>1466</v>
      </c>
      <c r="F2601" t="s">
        <v>1109</v>
      </c>
      <c r="G2601" t="s">
        <v>1467</v>
      </c>
      <c r="H2601" t="s">
        <v>1468</v>
      </c>
      <c r="I2601" s="2">
        <v>45568</v>
      </c>
    </row>
    <row r="2602" spans="1:9" x14ac:dyDescent="0.2">
      <c r="A2602">
        <v>4500143339</v>
      </c>
      <c r="B2602" t="s">
        <v>133</v>
      </c>
      <c r="C2602" t="s">
        <v>7175</v>
      </c>
      <c r="D2602" t="s">
        <v>1465</v>
      </c>
      <c r="E2602" t="s">
        <v>1466</v>
      </c>
      <c r="F2602" t="s">
        <v>1109</v>
      </c>
      <c r="G2602" t="s">
        <v>1467</v>
      </c>
      <c r="H2602" t="s">
        <v>1468</v>
      </c>
      <c r="I2602" s="2">
        <v>45568</v>
      </c>
    </row>
    <row r="2603" spans="1:9" x14ac:dyDescent="0.2">
      <c r="A2603">
        <v>4500143339</v>
      </c>
      <c r="B2603" t="s">
        <v>165</v>
      </c>
      <c r="C2603" t="s">
        <v>7176</v>
      </c>
      <c r="D2603" t="s">
        <v>1465</v>
      </c>
      <c r="E2603" t="s">
        <v>1466</v>
      </c>
      <c r="F2603" t="s">
        <v>1109</v>
      </c>
      <c r="G2603" t="s">
        <v>1467</v>
      </c>
      <c r="H2603" t="s">
        <v>1468</v>
      </c>
      <c r="I2603" s="2">
        <v>45568</v>
      </c>
    </row>
    <row r="2604" spans="1:9" x14ac:dyDescent="0.2">
      <c r="A2604">
        <v>4500143339</v>
      </c>
      <c r="B2604" t="s">
        <v>300</v>
      </c>
      <c r="C2604" t="s">
        <v>7177</v>
      </c>
      <c r="D2604" t="s">
        <v>1465</v>
      </c>
      <c r="E2604" t="s">
        <v>1466</v>
      </c>
      <c r="F2604" t="s">
        <v>1109</v>
      </c>
      <c r="G2604" t="s">
        <v>1467</v>
      </c>
      <c r="H2604" t="s">
        <v>1468</v>
      </c>
      <c r="I2604" s="2">
        <v>45568</v>
      </c>
    </row>
    <row r="2605" spans="1:9" x14ac:dyDescent="0.2">
      <c r="A2605">
        <v>4500143339</v>
      </c>
      <c r="B2605" t="s">
        <v>169</v>
      </c>
      <c r="C2605" t="s">
        <v>7178</v>
      </c>
      <c r="D2605" t="s">
        <v>1465</v>
      </c>
      <c r="E2605" t="s">
        <v>1466</v>
      </c>
      <c r="F2605" t="s">
        <v>1109</v>
      </c>
      <c r="G2605" t="s">
        <v>1467</v>
      </c>
      <c r="H2605" t="s">
        <v>1468</v>
      </c>
      <c r="I2605" s="2">
        <v>45568</v>
      </c>
    </row>
    <row r="2606" spans="1:9" x14ac:dyDescent="0.2">
      <c r="A2606">
        <v>4500143339</v>
      </c>
      <c r="B2606" t="s">
        <v>307</v>
      </c>
      <c r="C2606" t="s">
        <v>7179</v>
      </c>
      <c r="D2606" t="s">
        <v>1465</v>
      </c>
      <c r="E2606" t="s">
        <v>1466</v>
      </c>
      <c r="F2606" t="s">
        <v>1109</v>
      </c>
      <c r="G2606" t="s">
        <v>1467</v>
      </c>
      <c r="H2606" t="s">
        <v>1468</v>
      </c>
      <c r="I2606" s="2">
        <v>45568</v>
      </c>
    </row>
    <row r="2607" spans="1:9" x14ac:dyDescent="0.2">
      <c r="A2607">
        <v>4500143339</v>
      </c>
      <c r="B2607" t="s">
        <v>457</v>
      </c>
      <c r="C2607" t="s">
        <v>7180</v>
      </c>
      <c r="D2607" t="s">
        <v>1465</v>
      </c>
      <c r="E2607" t="s">
        <v>1466</v>
      </c>
      <c r="F2607" t="s">
        <v>1109</v>
      </c>
      <c r="G2607" t="s">
        <v>1467</v>
      </c>
      <c r="H2607" t="s">
        <v>1468</v>
      </c>
      <c r="I2607" s="2">
        <v>45568</v>
      </c>
    </row>
    <row r="2608" spans="1:9" x14ac:dyDescent="0.2">
      <c r="A2608">
        <v>4500143339</v>
      </c>
      <c r="B2608" t="s">
        <v>461</v>
      </c>
      <c r="C2608" t="s">
        <v>7181</v>
      </c>
      <c r="D2608" t="s">
        <v>1465</v>
      </c>
      <c r="E2608" t="s">
        <v>1466</v>
      </c>
      <c r="F2608" t="s">
        <v>1109</v>
      </c>
      <c r="G2608" t="s">
        <v>1467</v>
      </c>
      <c r="H2608" t="s">
        <v>1468</v>
      </c>
      <c r="I2608" s="2">
        <v>45568</v>
      </c>
    </row>
    <row r="2609" spans="1:9" x14ac:dyDescent="0.2">
      <c r="A2609">
        <v>4500143339</v>
      </c>
      <c r="B2609" t="s">
        <v>465</v>
      </c>
      <c r="C2609" t="s">
        <v>7182</v>
      </c>
      <c r="D2609" t="s">
        <v>1465</v>
      </c>
      <c r="E2609" t="s">
        <v>1466</v>
      </c>
      <c r="F2609" t="s">
        <v>1109</v>
      </c>
      <c r="G2609" t="s">
        <v>1467</v>
      </c>
      <c r="H2609" t="s">
        <v>1468</v>
      </c>
      <c r="I2609" s="2">
        <v>45568</v>
      </c>
    </row>
    <row r="2610" spans="1:9" x14ac:dyDescent="0.2">
      <c r="A2610">
        <v>4500143339</v>
      </c>
      <c r="B2610" t="s">
        <v>469</v>
      </c>
      <c r="C2610" t="s">
        <v>7183</v>
      </c>
      <c r="D2610" t="s">
        <v>1465</v>
      </c>
      <c r="E2610" t="s">
        <v>1466</v>
      </c>
      <c r="F2610" t="s">
        <v>1109</v>
      </c>
      <c r="G2610" t="s">
        <v>1467</v>
      </c>
      <c r="H2610" t="s">
        <v>1468</v>
      </c>
      <c r="I2610" s="2">
        <v>45568</v>
      </c>
    </row>
    <row r="2611" spans="1:9" x14ac:dyDescent="0.2">
      <c r="A2611">
        <v>4500143339</v>
      </c>
      <c r="B2611" t="s">
        <v>473</v>
      </c>
      <c r="C2611" t="s">
        <v>7184</v>
      </c>
      <c r="D2611" t="s">
        <v>1465</v>
      </c>
      <c r="E2611" t="s">
        <v>1466</v>
      </c>
      <c r="F2611" t="s">
        <v>1109</v>
      </c>
      <c r="G2611" t="s">
        <v>1467</v>
      </c>
      <c r="H2611" t="s">
        <v>1468</v>
      </c>
      <c r="I2611" s="2">
        <v>45568</v>
      </c>
    </row>
    <row r="2612" spans="1:9" x14ac:dyDescent="0.2">
      <c r="A2612">
        <v>4500143339</v>
      </c>
      <c r="B2612" t="s">
        <v>477</v>
      </c>
      <c r="C2612" t="s">
        <v>7185</v>
      </c>
      <c r="D2612" t="s">
        <v>1465</v>
      </c>
      <c r="E2612" t="s">
        <v>1466</v>
      </c>
      <c r="F2612" t="s">
        <v>1109</v>
      </c>
      <c r="G2612" t="s">
        <v>1467</v>
      </c>
      <c r="H2612" t="s">
        <v>1468</v>
      </c>
      <c r="I2612" s="2">
        <v>45568</v>
      </c>
    </row>
    <row r="2613" spans="1:9" x14ac:dyDescent="0.2">
      <c r="A2613">
        <v>4500144405</v>
      </c>
      <c r="B2613" t="s">
        <v>35</v>
      </c>
      <c r="C2613" t="s">
        <v>7342</v>
      </c>
      <c r="D2613" t="s">
        <v>1465</v>
      </c>
      <c r="E2613" t="s">
        <v>1466</v>
      </c>
      <c r="F2613" t="s">
        <v>1109</v>
      </c>
      <c r="G2613" t="s">
        <v>1467</v>
      </c>
      <c r="H2613" t="s">
        <v>1468</v>
      </c>
      <c r="I2613" s="2">
        <v>45579</v>
      </c>
    </row>
    <row r="2614" spans="1:9" x14ac:dyDescent="0.2">
      <c r="A2614">
        <v>4500144405</v>
      </c>
      <c r="B2614" t="s">
        <v>52</v>
      </c>
      <c r="C2614" t="s">
        <v>7343</v>
      </c>
      <c r="D2614" t="s">
        <v>1465</v>
      </c>
      <c r="E2614" t="s">
        <v>1466</v>
      </c>
      <c r="F2614" t="s">
        <v>1109</v>
      </c>
      <c r="G2614" t="s">
        <v>1467</v>
      </c>
      <c r="H2614" t="s">
        <v>1468</v>
      </c>
      <c r="I2614" s="2">
        <v>45579</v>
      </c>
    </row>
    <row r="2615" spans="1:9" x14ac:dyDescent="0.2">
      <c r="A2615">
        <v>4500144405</v>
      </c>
      <c r="B2615" t="s">
        <v>56</v>
      </c>
      <c r="C2615" t="s">
        <v>7344</v>
      </c>
      <c r="D2615" t="s">
        <v>1465</v>
      </c>
      <c r="E2615" t="s">
        <v>1466</v>
      </c>
      <c r="F2615" t="s">
        <v>1109</v>
      </c>
      <c r="G2615" t="s">
        <v>1467</v>
      </c>
      <c r="H2615" t="s">
        <v>1468</v>
      </c>
      <c r="I2615" s="2">
        <v>45579</v>
      </c>
    </row>
    <row r="2616" spans="1:9" x14ac:dyDescent="0.2">
      <c r="A2616">
        <v>4500144405</v>
      </c>
      <c r="B2616" t="s">
        <v>133</v>
      </c>
      <c r="C2616" t="s">
        <v>7345</v>
      </c>
      <c r="D2616" t="s">
        <v>1465</v>
      </c>
      <c r="E2616" t="s">
        <v>1466</v>
      </c>
      <c r="F2616" t="s">
        <v>1109</v>
      </c>
      <c r="G2616" t="s">
        <v>1467</v>
      </c>
      <c r="H2616" t="s">
        <v>1468</v>
      </c>
      <c r="I2616" s="2">
        <v>45579</v>
      </c>
    </row>
    <row r="2617" spans="1:9" x14ac:dyDescent="0.2">
      <c r="A2617">
        <v>4500144406</v>
      </c>
      <c r="B2617" t="s">
        <v>35</v>
      </c>
      <c r="C2617" t="s">
        <v>7346</v>
      </c>
      <c r="D2617" t="s">
        <v>1465</v>
      </c>
      <c r="E2617" t="s">
        <v>1466</v>
      </c>
      <c r="F2617" t="s">
        <v>1109</v>
      </c>
      <c r="G2617" t="s">
        <v>1467</v>
      </c>
      <c r="H2617" t="s">
        <v>1468</v>
      </c>
      <c r="I2617" s="2">
        <v>45579</v>
      </c>
    </row>
    <row r="2618" spans="1:9" x14ac:dyDescent="0.2">
      <c r="A2618">
        <v>4500144406</v>
      </c>
      <c r="B2618" t="s">
        <v>52</v>
      </c>
      <c r="C2618" t="s">
        <v>7347</v>
      </c>
      <c r="D2618" t="s">
        <v>1465</v>
      </c>
      <c r="E2618" t="s">
        <v>1466</v>
      </c>
      <c r="F2618" t="s">
        <v>1109</v>
      </c>
      <c r="G2618" t="s">
        <v>1467</v>
      </c>
      <c r="H2618" t="s">
        <v>1468</v>
      </c>
      <c r="I2618" s="2">
        <v>45579</v>
      </c>
    </row>
    <row r="2619" spans="1:9" x14ac:dyDescent="0.2">
      <c r="A2619">
        <v>4500144406</v>
      </c>
      <c r="B2619" t="s">
        <v>56</v>
      </c>
      <c r="C2619" t="s">
        <v>7348</v>
      </c>
      <c r="D2619" t="s">
        <v>1465</v>
      </c>
      <c r="E2619" t="s">
        <v>1466</v>
      </c>
      <c r="F2619" t="s">
        <v>1109</v>
      </c>
      <c r="G2619" t="s">
        <v>1467</v>
      </c>
      <c r="H2619" t="s">
        <v>1468</v>
      </c>
      <c r="I2619" s="2">
        <v>45579</v>
      </c>
    </row>
    <row r="2620" spans="1:9" x14ac:dyDescent="0.2">
      <c r="A2620">
        <v>4500144406</v>
      </c>
      <c r="B2620" t="s">
        <v>133</v>
      </c>
      <c r="C2620" t="s">
        <v>7349</v>
      </c>
      <c r="D2620" t="s">
        <v>1465</v>
      </c>
      <c r="E2620" t="s">
        <v>1466</v>
      </c>
      <c r="F2620" t="s">
        <v>1109</v>
      </c>
      <c r="G2620" t="s">
        <v>1467</v>
      </c>
      <c r="H2620" t="s">
        <v>1468</v>
      </c>
      <c r="I2620" s="2">
        <v>45579</v>
      </c>
    </row>
    <row r="2621" spans="1:9" x14ac:dyDescent="0.2">
      <c r="A2621">
        <v>4500144407</v>
      </c>
      <c r="B2621" t="s">
        <v>35</v>
      </c>
      <c r="C2621" t="s">
        <v>7350</v>
      </c>
      <c r="D2621" t="s">
        <v>1465</v>
      </c>
      <c r="E2621" t="s">
        <v>1466</v>
      </c>
      <c r="F2621" t="s">
        <v>1109</v>
      </c>
      <c r="G2621" t="s">
        <v>1467</v>
      </c>
      <c r="H2621" t="s">
        <v>1468</v>
      </c>
      <c r="I2621" s="2">
        <v>45579</v>
      </c>
    </row>
    <row r="2622" spans="1:9" x14ac:dyDescent="0.2">
      <c r="A2622">
        <v>4500144407</v>
      </c>
      <c r="B2622" t="s">
        <v>52</v>
      </c>
      <c r="C2622" t="s">
        <v>7351</v>
      </c>
      <c r="D2622" t="s">
        <v>1465</v>
      </c>
      <c r="E2622" t="s">
        <v>1466</v>
      </c>
      <c r="F2622" t="s">
        <v>1109</v>
      </c>
      <c r="G2622" t="s">
        <v>1467</v>
      </c>
      <c r="H2622" t="s">
        <v>1468</v>
      </c>
      <c r="I2622" s="2">
        <v>45579</v>
      </c>
    </row>
    <row r="2623" spans="1:9" x14ac:dyDescent="0.2">
      <c r="A2623">
        <v>4500144407</v>
      </c>
      <c r="B2623" t="s">
        <v>56</v>
      </c>
      <c r="C2623" t="s">
        <v>7352</v>
      </c>
      <c r="D2623" t="s">
        <v>1465</v>
      </c>
      <c r="E2623" t="s">
        <v>1466</v>
      </c>
      <c r="F2623" t="s">
        <v>1109</v>
      </c>
      <c r="G2623" t="s">
        <v>1467</v>
      </c>
      <c r="H2623" t="s">
        <v>1468</v>
      </c>
      <c r="I2623" s="2">
        <v>45579</v>
      </c>
    </row>
    <row r="2624" spans="1:9" x14ac:dyDescent="0.2">
      <c r="A2624">
        <v>4500144407</v>
      </c>
      <c r="B2624" t="s">
        <v>133</v>
      </c>
      <c r="C2624" t="s">
        <v>7353</v>
      </c>
      <c r="D2624" t="s">
        <v>1465</v>
      </c>
      <c r="E2624" t="s">
        <v>1466</v>
      </c>
      <c r="F2624" t="s">
        <v>1109</v>
      </c>
      <c r="G2624" t="s">
        <v>1467</v>
      </c>
      <c r="H2624" t="s">
        <v>1468</v>
      </c>
      <c r="I2624" s="2">
        <v>45579</v>
      </c>
    </row>
    <row r="2625" spans="1:9" x14ac:dyDescent="0.2">
      <c r="A2625">
        <v>4500146984</v>
      </c>
      <c r="B2625" t="s">
        <v>35</v>
      </c>
      <c r="C2625" t="s">
        <v>7851</v>
      </c>
      <c r="D2625" t="s">
        <v>1465</v>
      </c>
      <c r="E2625" t="s">
        <v>1466</v>
      </c>
      <c r="F2625" t="s">
        <v>1109</v>
      </c>
      <c r="G2625" t="s">
        <v>1467</v>
      </c>
      <c r="H2625" t="s">
        <v>1468</v>
      </c>
      <c r="I2625" s="2">
        <v>45602</v>
      </c>
    </row>
    <row r="2626" spans="1:9" x14ac:dyDescent="0.2">
      <c r="A2626">
        <v>4500146989</v>
      </c>
      <c r="B2626" t="s">
        <v>35</v>
      </c>
      <c r="C2626" t="s">
        <v>7852</v>
      </c>
      <c r="D2626" t="s">
        <v>1465</v>
      </c>
      <c r="E2626" t="s">
        <v>1466</v>
      </c>
      <c r="F2626" t="s">
        <v>1109</v>
      </c>
      <c r="G2626" t="s">
        <v>1467</v>
      </c>
      <c r="H2626" t="s">
        <v>1468</v>
      </c>
      <c r="I2626" s="2">
        <v>45602</v>
      </c>
    </row>
    <row r="2627" spans="1:9" x14ac:dyDescent="0.2">
      <c r="A2627">
        <v>4500147716</v>
      </c>
      <c r="B2627" t="s">
        <v>35</v>
      </c>
      <c r="C2627" t="s">
        <v>7997</v>
      </c>
      <c r="D2627" t="s">
        <v>1465</v>
      </c>
      <c r="E2627" t="s">
        <v>1466</v>
      </c>
      <c r="F2627" t="s">
        <v>1109</v>
      </c>
      <c r="G2627" t="s">
        <v>1467</v>
      </c>
      <c r="H2627" t="s">
        <v>1468</v>
      </c>
      <c r="I2627" s="2">
        <v>45610</v>
      </c>
    </row>
    <row r="2628" spans="1:9" x14ac:dyDescent="0.2">
      <c r="A2628">
        <v>4500147716</v>
      </c>
      <c r="B2628" t="s">
        <v>52</v>
      </c>
      <c r="C2628" t="s">
        <v>8000</v>
      </c>
      <c r="D2628" t="s">
        <v>1465</v>
      </c>
      <c r="E2628" t="s">
        <v>1466</v>
      </c>
      <c r="F2628" t="s">
        <v>1109</v>
      </c>
      <c r="G2628" t="s">
        <v>1467</v>
      </c>
      <c r="H2628" t="s">
        <v>1468</v>
      </c>
      <c r="I2628" s="2">
        <v>45610</v>
      </c>
    </row>
    <row r="2629" spans="1:9" x14ac:dyDescent="0.2">
      <c r="A2629">
        <v>4500147716</v>
      </c>
      <c r="B2629" t="s">
        <v>56</v>
      </c>
      <c r="C2629" t="s">
        <v>8001</v>
      </c>
      <c r="D2629" t="s">
        <v>1465</v>
      </c>
      <c r="E2629" t="s">
        <v>1466</v>
      </c>
      <c r="F2629" t="s">
        <v>1109</v>
      </c>
      <c r="G2629" t="s">
        <v>1467</v>
      </c>
      <c r="H2629" t="s">
        <v>1468</v>
      </c>
      <c r="I2629" s="2">
        <v>45610</v>
      </c>
    </row>
    <row r="2630" spans="1:9" x14ac:dyDescent="0.2">
      <c r="A2630">
        <v>4500147716</v>
      </c>
      <c r="B2630" t="s">
        <v>133</v>
      </c>
      <c r="C2630" t="s">
        <v>8002</v>
      </c>
      <c r="D2630" t="s">
        <v>1465</v>
      </c>
      <c r="E2630" t="s">
        <v>1466</v>
      </c>
      <c r="F2630" t="s">
        <v>1109</v>
      </c>
      <c r="G2630" t="s">
        <v>1467</v>
      </c>
      <c r="H2630" t="s">
        <v>1468</v>
      </c>
      <c r="I2630" s="2">
        <v>45610</v>
      </c>
    </row>
    <row r="2631" spans="1:9" x14ac:dyDescent="0.2">
      <c r="A2631">
        <v>4500147716</v>
      </c>
      <c r="B2631" t="s">
        <v>165</v>
      </c>
      <c r="C2631" t="s">
        <v>8003</v>
      </c>
      <c r="D2631" t="s">
        <v>1465</v>
      </c>
      <c r="E2631" t="s">
        <v>1466</v>
      </c>
      <c r="F2631" t="s">
        <v>1109</v>
      </c>
      <c r="G2631" t="s">
        <v>1467</v>
      </c>
      <c r="H2631" t="s">
        <v>1468</v>
      </c>
      <c r="I2631" s="2">
        <v>45610</v>
      </c>
    </row>
    <row r="2632" spans="1:9" x14ac:dyDescent="0.2">
      <c r="A2632">
        <v>4500147716</v>
      </c>
      <c r="B2632" t="s">
        <v>300</v>
      </c>
      <c r="C2632" t="s">
        <v>8004</v>
      </c>
      <c r="D2632" t="s">
        <v>1465</v>
      </c>
      <c r="E2632" t="s">
        <v>1466</v>
      </c>
      <c r="F2632" t="s">
        <v>1109</v>
      </c>
      <c r="G2632" t="s">
        <v>1467</v>
      </c>
      <c r="H2632" t="s">
        <v>1468</v>
      </c>
      <c r="I2632" s="2">
        <v>45610</v>
      </c>
    </row>
    <row r="2633" spans="1:9" x14ac:dyDescent="0.2">
      <c r="A2633">
        <v>4500147716</v>
      </c>
      <c r="B2633" t="s">
        <v>169</v>
      </c>
      <c r="C2633" t="s">
        <v>8005</v>
      </c>
      <c r="D2633" t="s">
        <v>1465</v>
      </c>
      <c r="E2633" t="s">
        <v>1466</v>
      </c>
      <c r="F2633" t="s">
        <v>1109</v>
      </c>
      <c r="G2633" t="s">
        <v>1467</v>
      </c>
      <c r="H2633" t="s">
        <v>1468</v>
      </c>
      <c r="I2633" s="2">
        <v>45610</v>
      </c>
    </row>
    <row r="2634" spans="1:9" x14ac:dyDescent="0.2">
      <c r="A2634">
        <v>4500147716</v>
      </c>
      <c r="B2634" t="s">
        <v>307</v>
      </c>
      <c r="C2634" t="s">
        <v>8006</v>
      </c>
      <c r="D2634" t="s">
        <v>1465</v>
      </c>
      <c r="E2634" t="s">
        <v>1466</v>
      </c>
      <c r="F2634" t="s">
        <v>1109</v>
      </c>
      <c r="G2634" t="s">
        <v>1467</v>
      </c>
      <c r="H2634" t="s">
        <v>1468</v>
      </c>
      <c r="I2634" s="2">
        <v>45610</v>
      </c>
    </row>
    <row r="2635" spans="1:9" x14ac:dyDescent="0.2">
      <c r="A2635">
        <v>4500147716</v>
      </c>
      <c r="B2635" t="s">
        <v>457</v>
      </c>
      <c r="C2635" t="s">
        <v>8007</v>
      </c>
      <c r="D2635" t="s">
        <v>1465</v>
      </c>
      <c r="E2635" t="s">
        <v>1466</v>
      </c>
      <c r="F2635" t="s">
        <v>1109</v>
      </c>
      <c r="G2635" t="s">
        <v>1467</v>
      </c>
      <c r="H2635" t="s">
        <v>1468</v>
      </c>
      <c r="I2635" s="2">
        <v>45610</v>
      </c>
    </row>
    <row r="2636" spans="1:9" x14ac:dyDescent="0.2">
      <c r="A2636">
        <v>4500147716</v>
      </c>
      <c r="B2636" t="s">
        <v>461</v>
      </c>
      <c r="C2636" t="s">
        <v>8008</v>
      </c>
      <c r="D2636" t="s">
        <v>1465</v>
      </c>
      <c r="E2636" t="s">
        <v>1466</v>
      </c>
      <c r="F2636" t="s">
        <v>1109</v>
      </c>
      <c r="G2636" t="s">
        <v>1467</v>
      </c>
      <c r="H2636" t="s">
        <v>1468</v>
      </c>
      <c r="I2636" s="2">
        <v>45610</v>
      </c>
    </row>
    <row r="2637" spans="1:9" x14ac:dyDescent="0.2">
      <c r="A2637">
        <v>4500147758</v>
      </c>
      <c r="B2637" t="s">
        <v>35</v>
      </c>
      <c r="C2637" t="s">
        <v>8010</v>
      </c>
      <c r="D2637" t="s">
        <v>1465</v>
      </c>
      <c r="E2637" t="s">
        <v>1466</v>
      </c>
      <c r="F2637" t="s">
        <v>1109</v>
      </c>
      <c r="G2637" t="s">
        <v>1467</v>
      </c>
      <c r="H2637" t="s">
        <v>1468</v>
      </c>
      <c r="I2637" s="2">
        <v>45610</v>
      </c>
    </row>
    <row r="2638" spans="1:9" x14ac:dyDescent="0.2">
      <c r="A2638">
        <v>4500147758</v>
      </c>
      <c r="B2638" t="s">
        <v>52</v>
      </c>
      <c r="C2638" t="s">
        <v>8011</v>
      </c>
      <c r="D2638" t="s">
        <v>1465</v>
      </c>
      <c r="E2638" t="s">
        <v>1466</v>
      </c>
      <c r="F2638" t="s">
        <v>1109</v>
      </c>
      <c r="G2638" t="s">
        <v>1467</v>
      </c>
      <c r="H2638" t="s">
        <v>1468</v>
      </c>
      <c r="I2638" s="2">
        <v>45610</v>
      </c>
    </row>
    <row r="2639" spans="1:9" x14ac:dyDescent="0.2">
      <c r="A2639">
        <v>4500147758</v>
      </c>
      <c r="B2639" t="s">
        <v>56</v>
      </c>
      <c r="C2639" t="s">
        <v>8012</v>
      </c>
      <c r="D2639" t="s">
        <v>1465</v>
      </c>
      <c r="E2639" t="s">
        <v>1466</v>
      </c>
      <c r="F2639" t="s">
        <v>1109</v>
      </c>
      <c r="G2639" t="s">
        <v>1467</v>
      </c>
      <c r="H2639" t="s">
        <v>1468</v>
      </c>
      <c r="I2639" s="2">
        <v>45610</v>
      </c>
    </row>
    <row r="2640" spans="1:9" x14ac:dyDescent="0.2">
      <c r="A2640">
        <v>4500147758</v>
      </c>
      <c r="B2640" t="s">
        <v>133</v>
      </c>
      <c r="C2640" t="s">
        <v>8013</v>
      </c>
      <c r="D2640" t="s">
        <v>1465</v>
      </c>
      <c r="E2640" t="s">
        <v>1466</v>
      </c>
      <c r="F2640" t="s">
        <v>1109</v>
      </c>
      <c r="G2640" t="s">
        <v>1467</v>
      </c>
      <c r="H2640" t="s">
        <v>1468</v>
      </c>
      <c r="I2640" s="2">
        <v>45610</v>
      </c>
    </row>
    <row r="2641" spans="1:9" x14ac:dyDescent="0.2">
      <c r="A2641">
        <v>4500147758</v>
      </c>
      <c r="B2641" t="s">
        <v>165</v>
      </c>
      <c r="C2641" t="s">
        <v>8014</v>
      </c>
      <c r="D2641" t="s">
        <v>1465</v>
      </c>
      <c r="E2641" t="s">
        <v>1466</v>
      </c>
      <c r="F2641" t="s">
        <v>1109</v>
      </c>
      <c r="G2641" t="s">
        <v>1467</v>
      </c>
      <c r="H2641" t="s">
        <v>1468</v>
      </c>
      <c r="I2641" s="2">
        <v>45610</v>
      </c>
    </row>
    <row r="2642" spans="1:9" x14ac:dyDescent="0.2">
      <c r="A2642">
        <v>4500148961</v>
      </c>
      <c r="B2642" t="s">
        <v>35</v>
      </c>
      <c r="C2642" t="s">
        <v>8132</v>
      </c>
      <c r="D2642" t="s">
        <v>1465</v>
      </c>
      <c r="E2642" t="s">
        <v>1466</v>
      </c>
      <c r="F2642" t="s">
        <v>1109</v>
      </c>
      <c r="G2642" t="s">
        <v>1467</v>
      </c>
      <c r="H2642" t="s">
        <v>1468</v>
      </c>
      <c r="I2642" s="2">
        <v>45622</v>
      </c>
    </row>
    <row r="2643" spans="1:9" x14ac:dyDescent="0.2">
      <c r="A2643">
        <v>4500148961</v>
      </c>
      <c r="B2643" t="s">
        <v>52</v>
      </c>
      <c r="C2643" t="s">
        <v>8133</v>
      </c>
      <c r="D2643" t="s">
        <v>1465</v>
      </c>
      <c r="E2643" t="s">
        <v>1466</v>
      </c>
      <c r="F2643" t="s">
        <v>1109</v>
      </c>
      <c r="G2643" t="s">
        <v>1467</v>
      </c>
      <c r="H2643" t="s">
        <v>1468</v>
      </c>
      <c r="I2643" s="2">
        <v>45622</v>
      </c>
    </row>
    <row r="2644" spans="1:9" x14ac:dyDescent="0.2">
      <c r="A2644">
        <v>4500148961</v>
      </c>
      <c r="B2644" t="s">
        <v>56</v>
      </c>
      <c r="C2644" t="s">
        <v>8134</v>
      </c>
      <c r="D2644" t="s">
        <v>1465</v>
      </c>
      <c r="E2644" t="s">
        <v>1466</v>
      </c>
      <c r="F2644" t="s">
        <v>1109</v>
      </c>
      <c r="G2644" t="s">
        <v>1467</v>
      </c>
      <c r="H2644" t="s">
        <v>1468</v>
      </c>
      <c r="I2644" s="2">
        <v>45622</v>
      </c>
    </row>
    <row r="2645" spans="1:9" x14ac:dyDescent="0.2">
      <c r="A2645">
        <v>4500148961</v>
      </c>
      <c r="B2645" t="s">
        <v>133</v>
      </c>
      <c r="C2645" t="s">
        <v>8135</v>
      </c>
      <c r="D2645" t="s">
        <v>1465</v>
      </c>
      <c r="E2645" t="s">
        <v>1466</v>
      </c>
      <c r="F2645" t="s">
        <v>1109</v>
      </c>
      <c r="G2645" t="s">
        <v>1467</v>
      </c>
      <c r="H2645" t="s">
        <v>1468</v>
      </c>
      <c r="I2645" s="2">
        <v>45622</v>
      </c>
    </row>
    <row r="2646" spans="1:9" x14ac:dyDescent="0.2">
      <c r="A2646">
        <v>4500148961</v>
      </c>
      <c r="B2646" t="s">
        <v>165</v>
      </c>
      <c r="C2646" t="s">
        <v>8136</v>
      </c>
      <c r="D2646" t="s">
        <v>1465</v>
      </c>
      <c r="E2646" t="s">
        <v>1466</v>
      </c>
      <c r="F2646" t="s">
        <v>1109</v>
      </c>
      <c r="G2646" t="s">
        <v>1467</v>
      </c>
      <c r="H2646" t="s">
        <v>1468</v>
      </c>
      <c r="I2646" s="2">
        <v>45622</v>
      </c>
    </row>
    <row r="2647" spans="1:9" x14ac:dyDescent="0.2">
      <c r="A2647">
        <v>4500148961</v>
      </c>
      <c r="B2647" t="s">
        <v>300</v>
      </c>
      <c r="C2647" t="s">
        <v>8137</v>
      </c>
      <c r="D2647" t="s">
        <v>1465</v>
      </c>
      <c r="E2647" t="s">
        <v>1466</v>
      </c>
      <c r="F2647" t="s">
        <v>1109</v>
      </c>
      <c r="G2647" t="s">
        <v>1467</v>
      </c>
      <c r="H2647" t="s">
        <v>1468</v>
      </c>
      <c r="I2647" s="2">
        <v>45622</v>
      </c>
    </row>
    <row r="2648" spans="1:9" x14ac:dyDescent="0.2">
      <c r="A2648">
        <v>4500148961</v>
      </c>
      <c r="B2648" t="s">
        <v>169</v>
      </c>
      <c r="C2648" t="s">
        <v>8138</v>
      </c>
      <c r="D2648" t="s">
        <v>1465</v>
      </c>
      <c r="E2648" t="s">
        <v>1466</v>
      </c>
      <c r="F2648" t="s">
        <v>1109</v>
      </c>
      <c r="G2648" t="s">
        <v>1467</v>
      </c>
      <c r="H2648" t="s">
        <v>1468</v>
      </c>
      <c r="I2648" s="2">
        <v>45622</v>
      </c>
    </row>
    <row r="2649" spans="1:9" x14ac:dyDescent="0.2">
      <c r="A2649">
        <v>4500148961</v>
      </c>
      <c r="B2649" t="s">
        <v>307</v>
      </c>
      <c r="C2649" t="s">
        <v>8139</v>
      </c>
      <c r="D2649" t="s">
        <v>1465</v>
      </c>
      <c r="E2649" t="s">
        <v>1466</v>
      </c>
      <c r="F2649" t="s">
        <v>1109</v>
      </c>
      <c r="G2649" t="s">
        <v>1467</v>
      </c>
      <c r="H2649" t="s">
        <v>1468</v>
      </c>
      <c r="I2649" s="2">
        <v>45622</v>
      </c>
    </row>
    <row r="2650" spans="1:9" x14ac:dyDescent="0.2">
      <c r="A2650">
        <v>4500148961</v>
      </c>
      <c r="B2650" t="s">
        <v>457</v>
      </c>
      <c r="C2650" t="s">
        <v>8140</v>
      </c>
      <c r="D2650" t="s">
        <v>1465</v>
      </c>
      <c r="E2650" t="s">
        <v>1466</v>
      </c>
      <c r="F2650" t="s">
        <v>1109</v>
      </c>
      <c r="G2650" t="s">
        <v>1467</v>
      </c>
      <c r="H2650" t="s">
        <v>1468</v>
      </c>
      <c r="I2650" s="2">
        <v>45622</v>
      </c>
    </row>
    <row r="2651" spans="1:9" x14ac:dyDescent="0.2">
      <c r="A2651">
        <v>4500148961</v>
      </c>
      <c r="B2651" t="s">
        <v>461</v>
      </c>
      <c r="C2651" t="s">
        <v>8141</v>
      </c>
      <c r="D2651" t="s">
        <v>1465</v>
      </c>
      <c r="E2651" t="s">
        <v>1466</v>
      </c>
      <c r="F2651" t="s">
        <v>1109</v>
      </c>
      <c r="G2651" t="s">
        <v>1467</v>
      </c>
      <c r="H2651" t="s">
        <v>1468</v>
      </c>
      <c r="I2651" s="2">
        <v>45622</v>
      </c>
    </row>
    <row r="2652" spans="1:9" x14ac:dyDescent="0.2">
      <c r="A2652">
        <v>4500148967</v>
      </c>
      <c r="B2652" t="s">
        <v>35</v>
      </c>
      <c r="C2652" t="s">
        <v>8142</v>
      </c>
      <c r="D2652" t="s">
        <v>1465</v>
      </c>
      <c r="E2652" t="s">
        <v>1470</v>
      </c>
      <c r="F2652" t="s">
        <v>1109</v>
      </c>
      <c r="G2652" t="s">
        <v>1467</v>
      </c>
      <c r="H2652" t="s">
        <v>1468</v>
      </c>
      <c r="I2652" s="2">
        <v>45622</v>
      </c>
    </row>
    <row r="2653" spans="1:9" x14ac:dyDescent="0.2">
      <c r="A2653">
        <v>4500149650</v>
      </c>
      <c r="B2653" t="s">
        <v>35</v>
      </c>
      <c r="C2653" t="s">
        <v>8175</v>
      </c>
      <c r="D2653" t="s">
        <v>1465</v>
      </c>
      <c r="E2653" t="s">
        <v>1466</v>
      </c>
      <c r="F2653" t="s">
        <v>1109</v>
      </c>
      <c r="G2653" t="s">
        <v>1467</v>
      </c>
      <c r="H2653" t="s">
        <v>1468</v>
      </c>
      <c r="I2653" s="2">
        <v>45625</v>
      </c>
    </row>
    <row r="2654" spans="1:9" x14ac:dyDescent="0.2">
      <c r="A2654">
        <v>4500149761</v>
      </c>
      <c r="B2654" t="s">
        <v>35</v>
      </c>
      <c r="C2654" t="s">
        <v>8176</v>
      </c>
      <c r="D2654" t="s">
        <v>1465</v>
      </c>
      <c r="E2654" t="s">
        <v>1466</v>
      </c>
      <c r="F2654" t="s">
        <v>1109</v>
      </c>
      <c r="G2654" t="s">
        <v>1467</v>
      </c>
      <c r="H2654" t="s">
        <v>1468</v>
      </c>
      <c r="I2654" s="2">
        <v>45625</v>
      </c>
    </row>
    <row r="2655" spans="1:9" x14ac:dyDescent="0.2">
      <c r="A2655">
        <v>4500149761</v>
      </c>
      <c r="B2655" t="s">
        <v>52</v>
      </c>
      <c r="C2655" t="s">
        <v>8177</v>
      </c>
      <c r="D2655" t="s">
        <v>1465</v>
      </c>
      <c r="E2655" t="s">
        <v>1466</v>
      </c>
      <c r="F2655" t="s">
        <v>1109</v>
      </c>
      <c r="G2655" t="s">
        <v>1467</v>
      </c>
      <c r="H2655" t="s">
        <v>1468</v>
      </c>
      <c r="I2655" s="2">
        <v>45625</v>
      </c>
    </row>
    <row r="2656" spans="1:9" x14ac:dyDescent="0.2">
      <c r="A2656">
        <v>4500149761</v>
      </c>
      <c r="B2656" t="s">
        <v>56</v>
      </c>
      <c r="C2656" t="s">
        <v>8178</v>
      </c>
      <c r="D2656" t="s">
        <v>1465</v>
      </c>
      <c r="E2656" t="s">
        <v>1466</v>
      </c>
      <c r="F2656" t="s">
        <v>1109</v>
      </c>
      <c r="G2656" t="s">
        <v>1467</v>
      </c>
      <c r="H2656" t="s">
        <v>1468</v>
      </c>
      <c r="I2656" s="2">
        <v>45625</v>
      </c>
    </row>
    <row r="2657" spans="1:9" x14ac:dyDescent="0.2">
      <c r="A2657">
        <v>4500149761</v>
      </c>
      <c r="B2657" t="s">
        <v>133</v>
      </c>
      <c r="C2657" t="s">
        <v>8179</v>
      </c>
      <c r="D2657" t="s">
        <v>1465</v>
      </c>
      <c r="E2657" t="s">
        <v>1466</v>
      </c>
      <c r="F2657" t="s">
        <v>1109</v>
      </c>
      <c r="G2657" t="s">
        <v>1467</v>
      </c>
      <c r="H2657" t="s">
        <v>1468</v>
      </c>
      <c r="I2657" s="2">
        <v>45625</v>
      </c>
    </row>
    <row r="2658" spans="1:9" x14ac:dyDescent="0.2">
      <c r="A2658">
        <v>4500149766</v>
      </c>
      <c r="B2658" t="s">
        <v>35</v>
      </c>
      <c r="C2658" t="s">
        <v>8180</v>
      </c>
      <c r="D2658" t="s">
        <v>1465</v>
      </c>
      <c r="E2658" t="s">
        <v>1466</v>
      </c>
      <c r="F2658" t="s">
        <v>1109</v>
      </c>
      <c r="G2658" t="s">
        <v>1467</v>
      </c>
      <c r="H2658" t="s">
        <v>1468</v>
      </c>
      <c r="I2658" s="2">
        <v>45625</v>
      </c>
    </row>
    <row r="2659" spans="1:9" x14ac:dyDescent="0.2">
      <c r="A2659">
        <v>4500149766</v>
      </c>
      <c r="B2659" t="s">
        <v>52</v>
      </c>
      <c r="C2659" t="s">
        <v>8181</v>
      </c>
      <c r="D2659" t="s">
        <v>1465</v>
      </c>
      <c r="E2659" t="s">
        <v>1466</v>
      </c>
      <c r="F2659" t="s">
        <v>1109</v>
      </c>
      <c r="G2659" t="s">
        <v>1467</v>
      </c>
      <c r="H2659" t="s">
        <v>1468</v>
      </c>
      <c r="I2659" s="2">
        <v>45625</v>
      </c>
    </row>
    <row r="2660" spans="1:9" x14ac:dyDescent="0.2">
      <c r="A2660">
        <v>4500149766</v>
      </c>
      <c r="B2660" t="s">
        <v>56</v>
      </c>
      <c r="C2660" t="s">
        <v>8182</v>
      </c>
      <c r="D2660" t="s">
        <v>1465</v>
      </c>
      <c r="E2660" t="s">
        <v>1466</v>
      </c>
      <c r="F2660" t="s">
        <v>1109</v>
      </c>
      <c r="G2660" t="s">
        <v>1467</v>
      </c>
      <c r="H2660" t="s">
        <v>1468</v>
      </c>
      <c r="I2660" s="2">
        <v>45625</v>
      </c>
    </row>
    <row r="2661" spans="1:9" x14ac:dyDescent="0.2">
      <c r="A2661">
        <v>4500149766</v>
      </c>
      <c r="B2661" t="s">
        <v>133</v>
      </c>
      <c r="C2661" t="s">
        <v>8183</v>
      </c>
      <c r="D2661" t="s">
        <v>1465</v>
      </c>
      <c r="E2661" t="s">
        <v>1466</v>
      </c>
      <c r="F2661" t="s">
        <v>1109</v>
      </c>
      <c r="G2661" t="s">
        <v>1467</v>
      </c>
      <c r="H2661" t="s">
        <v>1468</v>
      </c>
      <c r="I2661" s="2">
        <v>45625</v>
      </c>
    </row>
    <row r="2662" spans="1:9" x14ac:dyDescent="0.2">
      <c r="A2662">
        <v>4500150328</v>
      </c>
      <c r="B2662" t="s">
        <v>35</v>
      </c>
      <c r="C2662" t="s">
        <v>8233</v>
      </c>
      <c r="D2662" t="s">
        <v>1465</v>
      </c>
      <c r="E2662" t="s">
        <v>1470</v>
      </c>
      <c r="F2662" t="s">
        <v>1109</v>
      </c>
      <c r="G2662" t="s">
        <v>1467</v>
      </c>
      <c r="H2662" t="s">
        <v>1468</v>
      </c>
      <c r="I2662" s="2">
        <v>45630</v>
      </c>
    </row>
    <row r="2663" spans="1:9" x14ac:dyDescent="0.2">
      <c r="A2663">
        <v>4500151560</v>
      </c>
      <c r="B2663" t="s">
        <v>35</v>
      </c>
      <c r="C2663" t="s">
        <v>8687</v>
      </c>
      <c r="D2663" t="s">
        <v>1465</v>
      </c>
      <c r="E2663" t="s">
        <v>1466</v>
      </c>
      <c r="F2663" t="s">
        <v>1109</v>
      </c>
      <c r="G2663" t="s">
        <v>1467</v>
      </c>
      <c r="H2663" t="s">
        <v>1468</v>
      </c>
      <c r="I2663" s="2">
        <v>45642</v>
      </c>
    </row>
    <row r="2664" spans="1:9" x14ac:dyDescent="0.2">
      <c r="A2664">
        <v>4500151560</v>
      </c>
      <c r="B2664" t="s">
        <v>52</v>
      </c>
      <c r="C2664" t="s">
        <v>8688</v>
      </c>
      <c r="D2664" t="s">
        <v>1465</v>
      </c>
      <c r="E2664" t="s">
        <v>1466</v>
      </c>
      <c r="F2664" t="s">
        <v>1109</v>
      </c>
      <c r="G2664" t="s">
        <v>1467</v>
      </c>
      <c r="H2664" t="s">
        <v>1468</v>
      </c>
      <c r="I2664" s="2">
        <v>45642</v>
      </c>
    </row>
    <row r="2665" spans="1:9" x14ac:dyDescent="0.2">
      <c r="A2665">
        <v>4500151560</v>
      </c>
      <c r="B2665" t="s">
        <v>56</v>
      </c>
      <c r="C2665" t="s">
        <v>8689</v>
      </c>
      <c r="D2665" t="s">
        <v>1465</v>
      </c>
      <c r="E2665" t="s">
        <v>1466</v>
      </c>
      <c r="F2665" t="s">
        <v>1109</v>
      </c>
      <c r="G2665" t="s">
        <v>1467</v>
      </c>
      <c r="H2665" t="s">
        <v>1468</v>
      </c>
      <c r="I2665" s="2">
        <v>45642</v>
      </c>
    </row>
    <row r="2666" spans="1:9" x14ac:dyDescent="0.2">
      <c r="A2666">
        <v>4500151560</v>
      </c>
      <c r="B2666" t="s">
        <v>133</v>
      </c>
      <c r="C2666" t="s">
        <v>8690</v>
      </c>
      <c r="D2666" t="s">
        <v>1465</v>
      </c>
      <c r="E2666" t="s">
        <v>1466</v>
      </c>
      <c r="F2666" t="s">
        <v>1109</v>
      </c>
      <c r="G2666" t="s">
        <v>1467</v>
      </c>
      <c r="H2666" t="s">
        <v>1468</v>
      </c>
      <c r="I2666" s="2">
        <v>45642</v>
      </c>
    </row>
    <row r="2667" spans="1:9" x14ac:dyDescent="0.2">
      <c r="A2667">
        <v>4500151560</v>
      </c>
      <c r="B2667" t="s">
        <v>165</v>
      </c>
      <c r="C2667" t="s">
        <v>8691</v>
      </c>
      <c r="D2667" t="s">
        <v>1465</v>
      </c>
      <c r="E2667" t="s">
        <v>1466</v>
      </c>
      <c r="F2667" t="s">
        <v>1109</v>
      </c>
      <c r="G2667" t="s">
        <v>1467</v>
      </c>
      <c r="H2667" t="s">
        <v>1468</v>
      </c>
      <c r="I2667" s="2">
        <v>45642</v>
      </c>
    </row>
    <row r="2668" spans="1:9" x14ac:dyDescent="0.2">
      <c r="A2668">
        <v>4500151560</v>
      </c>
      <c r="B2668" t="s">
        <v>300</v>
      </c>
      <c r="C2668" t="s">
        <v>8692</v>
      </c>
      <c r="D2668" t="s">
        <v>1465</v>
      </c>
      <c r="E2668" t="s">
        <v>1466</v>
      </c>
      <c r="F2668" t="s">
        <v>1109</v>
      </c>
      <c r="G2668" t="s">
        <v>1467</v>
      </c>
      <c r="H2668" t="s">
        <v>1468</v>
      </c>
      <c r="I2668" s="2">
        <v>45642</v>
      </c>
    </row>
    <row r="2669" spans="1:9" x14ac:dyDescent="0.2">
      <c r="A2669">
        <v>4500151560</v>
      </c>
      <c r="B2669" t="s">
        <v>169</v>
      </c>
      <c r="C2669" t="s">
        <v>8693</v>
      </c>
      <c r="D2669" t="s">
        <v>1465</v>
      </c>
      <c r="E2669" t="s">
        <v>1466</v>
      </c>
      <c r="F2669" t="s">
        <v>1109</v>
      </c>
      <c r="G2669" t="s">
        <v>1467</v>
      </c>
      <c r="H2669" t="s">
        <v>1468</v>
      </c>
      <c r="I2669" s="2">
        <v>45642</v>
      </c>
    </row>
    <row r="2670" spans="1:9" x14ac:dyDescent="0.2">
      <c r="A2670">
        <v>4500151561</v>
      </c>
      <c r="B2670" t="s">
        <v>35</v>
      </c>
      <c r="C2670" t="s">
        <v>8694</v>
      </c>
      <c r="D2670" t="s">
        <v>1465</v>
      </c>
      <c r="E2670" t="s">
        <v>1466</v>
      </c>
      <c r="F2670" t="s">
        <v>1109</v>
      </c>
      <c r="G2670" t="s">
        <v>1467</v>
      </c>
      <c r="H2670" t="s">
        <v>1468</v>
      </c>
      <c r="I2670" s="2">
        <v>45642</v>
      </c>
    </row>
    <row r="2671" spans="1:9" x14ac:dyDescent="0.2">
      <c r="A2671">
        <v>4500151561</v>
      </c>
      <c r="B2671" t="s">
        <v>52</v>
      </c>
      <c r="C2671" t="s">
        <v>8695</v>
      </c>
      <c r="D2671" t="s">
        <v>1465</v>
      </c>
      <c r="E2671" t="s">
        <v>1466</v>
      </c>
      <c r="F2671" t="s">
        <v>1109</v>
      </c>
      <c r="G2671" t="s">
        <v>1467</v>
      </c>
      <c r="H2671" t="s">
        <v>1468</v>
      </c>
      <c r="I2671" s="2">
        <v>45642</v>
      </c>
    </row>
    <row r="2672" spans="1:9" x14ac:dyDescent="0.2">
      <c r="A2672">
        <v>4500151561</v>
      </c>
      <c r="B2672" t="s">
        <v>56</v>
      </c>
      <c r="C2672" t="s">
        <v>8696</v>
      </c>
      <c r="D2672" t="s">
        <v>1465</v>
      </c>
      <c r="E2672" t="s">
        <v>1466</v>
      </c>
      <c r="F2672" t="s">
        <v>1109</v>
      </c>
      <c r="G2672" t="s">
        <v>1467</v>
      </c>
      <c r="H2672" t="s">
        <v>1468</v>
      </c>
      <c r="I2672" s="2">
        <v>45642</v>
      </c>
    </row>
    <row r="2673" spans="1:9" x14ac:dyDescent="0.2">
      <c r="A2673">
        <v>4500153140</v>
      </c>
      <c r="B2673" t="s">
        <v>35</v>
      </c>
      <c r="C2673" t="s">
        <v>8803</v>
      </c>
      <c r="D2673" t="s">
        <v>1465</v>
      </c>
      <c r="E2673" t="s">
        <v>1466</v>
      </c>
      <c r="F2673" t="s">
        <v>1109</v>
      </c>
      <c r="G2673" t="s">
        <v>1467</v>
      </c>
      <c r="H2673" t="s">
        <v>1468</v>
      </c>
      <c r="I2673" s="2">
        <v>45653</v>
      </c>
    </row>
    <row r="2674" spans="1:9" x14ac:dyDescent="0.2">
      <c r="A2674">
        <v>4500153140</v>
      </c>
      <c r="B2674" t="s">
        <v>52</v>
      </c>
      <c r="C2674" t="s">
        <v>8804</v>
      </c>
      <c r="D2674" t="s">
        <v>1465</v>
      </c>
      <c r="E2674" t="s">
        <v>1466</v>
      </c>
      <c r="F2674" t="s">
        <v>1109</v>
      </c>
      <c r="G2674" t="s">
        <v>1467</v>
      </c>
      <c r="H2674" t="s">
        <v>1468</v>
      </c>
      <c r="I2674" s="2">
        <v>45653</v>
      </c>
    </row>
    <row r="2675" spans="1:9" x14ac:dyDescent="0.2">
      <c r="A2675">
        <v>4500153140</v>
      </c>
      <c r="B2675" t="s">
        <v>56</v>
      </c>
      <c r="C2675" t="s">
        <v>8805</v>
      </c>
      <c r="D2675" t="s">
        <v>1465</v>
      </c>
      <c r="E2675" t="s">
        <v>1466</v>
      </c>
      <c r="F2675" t="s">
        <v>1109</v>
      </c>
      <c r="G2675" t="s">
        <v>1467</v>
      </c>
      <c r="H2675" t="s">
        <v>1468</v>
      </c>
      <c r="I2675" s="2">
        <v>45653</v>
      </c>
    </row>
    <row r="2676" spans="1:9" x14ac:dyDescent="0.2">
      <c r="A2676">
        <v>4500153140</v>
      </c>
      <c r="B2676" t="s">
        <v>133</v>
      </c>
      <c r="C2676" t="s">
        <v>8806</v>
      </c>
      <c r="D2676" t="s">
        <v>1465</v>
      </c>
      <c r="E2676" t="s">
        <v>1466</v>
      </c>
      <c r="F2676" t="s">
        <v>1109</v>
      </c>
      <c r="G2676" t="s">
        <v>1467</v>
      </c>
      <c r="H2676" t="s">
        <v>1468</v>
      </c>
      <c r="I2676" s="2">
        <v>45653</v>
      </c>
    </row>
    <row r="2677" spans="1:9" x14ac:dyDescent="0.2">
      <c r="A2677">
        <v>4500153140</v>
      </c>
      <c r="B2677" t="s">
        <v>165</v>
      </c>
      <c r="C2677" t="s">
        <v>8807</v>
      </c>
      <c r="D2677" t="s">
        <v>1465</v>
      </c>
      <c r="E2677" t="s">
        <v>1466</v>
      </c>
      <c r="F2677" t="s">
        <v>1109</v>
      </c>
      <c r="G2677" t="s">
        <v>1467</v>
      </c>
      <c r="H2677" t="s">
        <v>1468</v>
      </c>
      <c r="I2677" s="2">
        <v>45653</v>
      </c>
    </row>
    <row r="2678" spans="1:9" x14ac:dyDescent="0.2">
      <c r="A2678">
        <v>4500153140</v>
      </c>
      <c r="B2678" t="s">
        <v>300</v>
      </c>
      <c r="C2678" t="s">
        <v>8808</v>
      </c>
      <c r="D2678" t="s">
        <v>1465</v>
      </c>
      <c r="E2678" t="s">
        <v>1466</v>
      </c>
      <c r="F2678" t="s">
        <v>1109</v>
      </c>
      <c r="G2678" t="s">
        <v>1467</v>
      </c>
      <c r="H2678" t="s">
        <v>1468</v>
      </c>
      <c r="I2678" s="2">
        <v>45653</v>
      </c>
    </row>
    <row r="2679" spans="1:9" x14ac:dyDescent="0.2">
      <c r="A2679">
        <v>4500153140</v>
      </c>
      <c r="B2679" t="s">
        <v>169</v>
      </c>
      <c r="C2679" t="s">
        <v>8809</v>
      </c>
      <c r="D2679" t="s">
        <v>1465</v>
      </c>
      <c r="E2679" t="s">
        <v>1466</v>
      </c>
      <c r="F2679" t="s">
        <v>1109</v>
      </c>
      <c r="G2679" t="s">
        <v>1467</v>
      </c>
      <c r="H2679" t="s">
        <v>1468</v>
      </c>
      <c r="I2679" s="2">
        <v>45653</v>
      </c>
    </row>
    <row r="2680" spans="1:9" x14ac:dyDescent="0.2">
      <c r="A2680">
        <v>4500153140</v>
      </c>
      <c r="B2680" t="s">
        <v>307</v>
      </c>
      <c r="C2680" t="s">
        <v>8810</v>
      </c>
      <c r="D2680" t="s">
        <v>1465</v>
      </c>
      <c r="E2680" t="s">
        <v>1466</v>
      </c>
      <c r="F2680" t="s">
        <v>1109</v>
      </c>
      <c r="G2680" t="s">
        <v>1467</v>
      </c>
      <c r="H2680" t="s">
        <v>1468</v>
      </c>
      <c r="I2680" s="2">
        <v>45653</v>
      </c>
    </row>
    <row r="2681" spans="1:9" x14ac:dyDescent="0.2">
      <c r="A2681">
        <v>4500153140</v>
      </c>
      <c r="B2681" t="s">
        <v>457</v>
      </c>
      <c r="C2681" t="s">
        <v>8811</v>
      </c>
      <c r="D2681" t="s">
        <v>1465</v>
      </c>
      <c r="E2681" t="s">
        <v>1466</v>
      </c>
      <c r="F2681" t="s">
        <v>1109</v>
      </c>
      <c r="G2681" t="s">
        <v>1467</v>
      </c>
      <c r="H2681" t="s">
        <v>1468</v>
      </c>
      <c r="I2681" s="2">
        <v>45653</v>
      </c>
    </row>
    <row r="2682" spans="1:9" x14ac:dyDescent="0.2">
      <c r="A2682">
        <v>4500153140</v>
      </c>
      <c r="B2682" t="s">
        <v>461</v>
      </c>
      <c r="C2682" t="s">
        <v>8812</v>
      </c>
      <c r="D2682" t="s">
        <v>1465</v>
      </c>
      <c r="E2682" t="s">
        <v>1466</v>
      </c>
      <c r="F2682" t="s">
        <v>1109</v>
      </c>
      <c r="G2682" t="s">
        <v>1467</v>
      </c>
      <c r="H2682" t="s">
        <v>1468</v>
      </c>
      <c r="I2682" s="2">
        <v>45653</v>
      </c>
    </row>
    <row r="2683" spans="1:9" x14ac:dyDescent="0.2">
      <c r="A2683">
        <v>4500153160</v>
      </c>
      <c r="B2683" t="s">
        <v>35</v>
      </c>
      <c r="C2683" t="s">
        <v>8815</v>
      </c>
      <c r="D2683" t="s">
        <v>1465</v>
      </c>
      <c r="E2683" t="s">
        <v>1466</v>
      </c>
      <c r="F2683" t="s">
        <v>1109</v>
      </c>
      <c r="G2683" t="s">
        <v>1467</v>
      </c>
      <c r="H2683" t="s">
        <v>1468</v>
      </c>
      <c r="I2683" s="2">
        <v>45653</v>
      </c>
    </row>
    <row r="2684" spans="1:9" x14ac:dyDescent="0.2">
      <c r="A2684">
        <v>4500153160</v>
      </c>
      <c r="B2684" t="s">
        <v>52</v>
      </c>
      <c r="C2684" t="s">
        <v>8816</v>
      </c>
      <c r="D2684" t="s">
        <v>1465</v>
      </c>
      <c r="E2684" t="s">
        <v>1466</v>
      </c>
      <c r="F2684" t="s">
        <v>1109</v>
      </c>
      <c r="G2684" t="s">
        <v>1467</v>
      </c>
      <c r="H2684" t="s">
        <v>1468</v>
      </c>
      <c r="I2684" s="2">
        <v>45653</v>
      </c>
    </row>
    <row r="2685" spans="1:9" x14ac:dyDescent="0.2">
      <c r="A2685">
        <v>4500153988</v>
      </c>
      <c r="B2685" t="s">
        <v>35</v>
      </c>
      <c r="C2685" t="s">
        <v>8855</v>
      </c>
      <c r="D2685" t="s">
        <v>1465</v>
      </c>
      <c r="E2685" t="s">
        <v>1466</v>
      </c>
      <c r="F2685" t="s">
        <v>1109</v>
      </c>
      <c r="G2685" t="s">
        <v>1467</v>
      </c>
      <c r="H2685" t="s">
        <v>1468</v>
      </c>
      <c r="I2685" s="2">
        <v>45663</v>
      </c>
    </row>
    <row r="2686" spans="1:9" x14ac:dyDescent="0.2">
      <c r="A2686">
        <v>4500153988</v>
      </c>
      <c r="B2686" t="s">
        <v>52</v>
      </c>
      <c r="C2686" t="s">
        <v>8856</v>
      </c>
      <c r="D2686" t="s">
        <v>1465</v>
      </c>
      <c r="E2686" t="s">
        <v>1466</v>
      </c>
      <c r="F2686" t="s">
        <v>1109</v>
      </c>
      <c r="G2686" t="s">
        <v>1467</v>
      </c>
      <c r="H2686" t="s">
        <v>1468</v>
      </c>
      <c r="I2686" s="2">
        <v>45663</v>
      </c>
    </row>
    <row r="2687" spans="1:9" x14ac:dyDescent="0.2">
      <c r="A2687">
        <v>4500153988</v>
      </c>
      <c r="B2687" t="s">
        <v>56</v>
      </c>
      <c r="C2687" t="s">
        <v>8857</v>
      </c>
      <c r="D2687" t="s">
        <v>1465</v>
      </c>
      <c r="E2687" t="s">
        <v>1466</v>
      </c>
      <c r="F2687" t="s">
        <v>1109</v>
      </c>
      <c r="G2687" t="s">
        <v>1467</v>
      </c>
      <c r="H2687" t="s">
        <v>1468</v>
      </c>
      <c r="I2687" s="2">
        <v>45663</v>
      </c>
    </row>
    <row r="2688" spans="1:9" x14ac:dyDescent="0.2">
      <c r="A2688">
        <v>4500153988</v>
      </c>
      <c r="B2688" t="s">
        <v>133</v>
      </c>
      <c r="C2688" t="s">
        <v>8858</v>
      </c>
      <c r="D2688" t="s">
        <v>1465</v>
      </c>
      <c r="E2688" t="s">
        <v>1466</v>
      </c>
      <c r="F2688" t="s">
        <v>1109</v>
      </c>
      <c r="G2688" t="s">
        <v>1467</v>
      </c>
      <c r="H2688" t="s">
        <v>1468</v>
      </c>
      <c r="I2688" s="2">
        <v>45663</v>
      </c>
    </row>
    <row r="2689" spans="1:9" x14ac:dyDescent="0.2">
      <c r="A2689">
        <v>4500153989</v>
      </c>
      <c r="B2689" t="s">
        <v>35</v>
      </c>
      <c r="C2689" t="s">
        <v>8859</v>
      </c>
      <c r="D2689" t="s">
        <v>1465</v>
      </c>
      <c r="E2689" t="s">
        <v>1466</v>
      </c>
      <c r="F2689" t="s">
        <v>1109</v>
      </c>
      <c r="G2689" t="s">
        <v>1467</v>
      </c>
      <c r="H2689" t="s">
        <v>1468</v>
      </c>
      <c r="I2689" s="2">
        <v>45663</v>
      </c>
    </row>
    <row r="2690" spans="1:9" x14ac:dyDescent="0.2">
      <c r="A2690">
        <v>4500153989</v>
      </c>
      <c r="B2690" t="s">
        <v>52</v>
      </c>
      <c r="C2690" t="s">
        <v>8860</v>
      </c>
      <c r="D2690" t="s">
        <v>1465</v>
      </c>
      <c r="E2690" t="s">
        <v>1466</v>
      </c>
      <c r="F2690" t="s">
        <v>1109</v>
      </c>
      <c r="G2690" t="s">
        <v>1467</v>
      </c>
      <c r="H2690" t="s">
        <v>1468</v>
      </c>
      <c r="I2690" s="2">
        <v>45663</v>
      </c>
    </row>
    <row r="2691" spans="1:9" x14ac:dyDescent="0.2">
      <c r="A2691">
        <v>4500153989</v>
      </c>
      <c r="B2691" t="s">
        <v>56</v>
      </c>
      <c r="C2691" t="s">
        <v>8861</v>
      </c>
      <c r="D2691" t="s">
        <v>1465</v>
      </c>
      <c r="E2691" t="s">
        <v>1466</v>
      </c>
      <c r="F2691" t="s">
        <v>1109</v>
      </c>
      <c r="G2691" t="s">
        <v>1467</v>
      </c>
      <c r="H2691" t="s">
        <v>1468</v>
      </c>
      <c r="I2691" s="2">
        <v>45663</v>
      </c>
    </row>
    <row r="2692" spans="1:9" x14ac:dyDescent="0.2">
      <c r="A2692">
        <v>4500153989</v>
      </c>
      <c r="B2692" t="s">
        <v>133</v>
      </c>
      <c r="C2692" t="s">
        <v>8862</v>
      </c>
      <c r="D2692" t="s">
        <v>1465</v>
      </c>
      <c r="E2692" t="s">
        <v>1466</v>
      </c>
      <c r="F2692" t="s">
        <v>1109</v>
      </c>
      <c r="G2692" t="s">
        <v>1467</v>
      </c>
      <c r="H2692" t="s">
        <v>1468</v>
      </c>
      <c r="I2692" s="2">
        <v>45663</v>
      </c>
    </row>
    <row r="2693" spans="1:9" x14ac:dyDescent="0.2">
      <c r="A2693">
        <v>4500153990</v>
      </c>
      <c r="B2693" t="s">
        <v>35</v>
      </c>
      <c r="C2693" t="s">
        <v>8863</v>
      </c>
      <c r="D2693" t="s">
        <v>1465</v>
      </c>
      <c r="E2693" t="s">
        <v>1466</v>
      </c>
      <c r="F2693" t="s">
        <v>1109</v>
      </c>
      <c r="G2693" t="s">
        <v>1467</v>
      </c>
      <c r="H2693" t="s">
        <v>1468</v>
      </c>
      <c r="I2693" s="2">
        <v>45663</v>
      </c>
    </row>
    <row r="2694" spans="1:9" x14ac:dyDescent="0.2">
      <c r="A2694">
        <v>4500153990</v>
      </c>
      <c r="B2694" t="s">
        <v>52</v>
      </c>
      <c r="C2694" t="s">
        <v>8864</v>
      </c>
      <c r="D2694" t="s">
        <v>1465</v>
      </c>
      <c r="E2694" t="s">
        <v>1466</v>
      </c>
      <c r="F2694" t="s">
        <v>1109</v>
      </c>
      <c r="G2694" t="s">
        <v>1467</v>
      </c>
      <c r="H2694" t="s">
        <v>1468</v>
      </c>
      <c r="I2694" s="2">
        <v>45663</v>
      </c>
    </row>
    <row r="2695" spans="1:9" x14ac:dyDescent="0.2">
      <c r="A2695">
        <v>4500153990</v>
      </c>
      <c r="B2695" t="s">
        <v>56</v>
      </c>
      <c r="C2695" t="s">
        <v>8865</v>
      </c>
      <c r="D2695" t="s">
        <v>1465</v>
      </c>
      <c r="E2695" t="s">
        <v>1466</v>
      </c>
      <c r="F2695" t="s">
        <v>1109</v>
      </c>
      <c r="G2695" t="s">
        <v>1467</v>
      </c>
      <c r="H2695" t="s">
        <v>1468</v>
      </c>
      <c r="I2695" s="2">
        <v>45663</v>
      </c>
    </row>
    <row r="2696" spans="1:9" x14ac:dyDescent="0.2">
      <c r="A2696">
        <v>4500153990</v>
      </c>
      <c r="B2696" t="s">
        <v>133</v>
      </c>
      <c r="C2696" t="s">
        <v>8866</v>
      </c>
      <c r="D2696" t="s">
        <v>1465</v>
      </c>
      <c r="E2696" t="s">
        <v>1466</v>
      </c>
      <c r="F2696" t="s">
        <v>1109</v>
      </c>
      <c r="G2696" t="s">
        <v>1467</v>
      </c>
      <c r="H2696" t="s">
        <v>1468</v>
      </c>
      <c r="I2696" s="2">
        <v>45663</v>
      </c>
    </row>
    <row r="2697" spans="1:9" x14ac:dyDescent="0.2">
      <c r="A2697">
        <v>4500153990</v>
      </c>
      <c r="B2697" t="s">
        <v>165</v>
      </c>
      <c r="C2697" t="s">
        <v>8867</v>
      </c>
      <c r="D2697" t="s">
        <v>1465</v>
      </c>
      <c r="E2697" t="s">
        <v>1466</v>
      </c>
      <c r="F2697" t="s">
        <v>1109</v>
      </c>
      <c r="G2697" t="s">
        <v>1467</v>
      </c>
      <c r="H2697" t="s">
        <v>1468</v>
      </c>
      <c r="I2697" s="2">
        <v>45663</v>
      </c>
    </row>
    <row r="2698" spans="1:9" x14ac:dyDescent="0.2">
      <c r="A2698">
        <v>4500134653</v>
      </c>
      <c r="B2698" t="s">
        <v>35</v>
      </c>
      <c r="C2698" t="s">
        <v>6537</v>
      </c>
      <c r="D2698" t="s">
        <v>1465</v>
      </c>
      <c r="E2698" t="s">
        <v>1470</v>
      </c>
      <c r="F2698" t="s">
        <v>1109</v>
      </c>
      <c r="G2698" t="s">
        <v>1467</v>
      </c>
      <c r="H2698" t="s">
        <v>1468</v>
      </c>
      <c r="I2698" s="2">
        <v>45506</v>
      </c>
    </row>
    <row r="2699" spans="1:9" x14ac:dyDescent="0.2">
      <c r="A2699">
        <v>4500137561</v>
      </c>
      <c r="B2699" t="s">
        <v>35</v>
      </c>
      <c r="C2699" t="s">
        <v>6791</v>
      </c>
      <c r="D2699" t="s">
        <v>1465</v>
      </c>
      <c r="E2699" t="s">
        <v>1470</v>
      </c>
      <c r="F2699" t="s">
        <v>1109</v>
      </c>
      <c r="G2699" t="s">
        <v>1467</v>
      </c>
      <c r="H2699" t="s">
        <v>1468</v>
      </c>
      <c r="I2699" s="2">
        <v>45534</v>
      </c>
    </row>
    <row r="2700" spans="1:9" x14ac:dyDescent="0.2">
      <c r="A2700">
        <v>4500143640</v>
      </c>
      <c r="B2700" t="s">
        <v>35</v>
      </c>
      <c r="C2700" t="s">
        <v>7302</v>
      </c>
      <c r="D2700" t="s">
        <v>1465</v>
      </c>
      <c r="E2700" t="s">
        <v>1470</v>
      </c>
      <c r="F2700" t="s">
        <v>1109</v>
      </c>
      <c r="G2700" t="s">
        <v>1467</v>
      </c>
      <c r="H2700" t="s">
        <v>1468</v>
      </c>
      <c r="I2700" s="2">
        <v>45572</v>
      </c>
    </row>
    <row r="2701" spans="1:9" x14ac:dyDescent="0.2">
      <c r="A2701">
        <v>4500153842</v>
      </c>
      <c r="B2701" t="s">
        <v>35</v>
      </c>
      <c r="C2701" t="s">
        <v>8851</v>
      </c>
      <c r="D2701" t="s">
        <v>1465</v>
      </c>
      <c r="E2701" t="s">
        <v>1470</v>
      </c>
      <c r="F2701" t="s">
        <v>1109</v>
      </c>
      <c r="G2701" t="s">
        <v>1467</v>
      </c>
      <c r="H2701" t="s">
        <v>1468</v>
      </c>
      <c r="I2701" s="2">
        <v>45663</v>
      </c>
    </row>
    <row r="2702" spans="1:9" x14ac:dyDescent="0.2">
      <c r="A2702">
        <v>4500096297</v>
      </c>
      <c r="B2702" t="s">
        <v>35</v>
      </c>
      <c r="C2702" t="s">
        <v>146</v>
      </c>
      <c r="D2702" t="s">
        <v>1465</v>
      </c>
      <c r="E2702" t="s">
        <v>1470</v>
      </c>
      <c r="F2702" t="s">
        <v>1109</v>
      </c>
      <c r="G2702" t="s">
        <v>1467</v>
      </c>
      <c r="H2702" t="s">
        <v>1468</v>
      </c>
      <c r="I2702" s="2">
        <v>45210</v>
      </c>
    </row>
    <row r="2703" spans="1:9" x14ac:dyDescent="0.2">
      <c r="A2703">
        <v>4500096297</v>
      </c>
      <c r="B2703" t="s">
        <v>52</v>
      </c>
      <c r="C2703" t="s">
        <v>2307</v>
      </c>
      <c r="D2703" t="s">
        <v>1465</v>
      </c>
      <c r="E2703" t="s">
        <v>1470</v>
      </c>
      <c r="F2703" t="s">
        <v>1109</v>
      </c>
      <c r="G2703" t="s">
        <v>1467</v>
      </c>
      <c r="H2703" t="s">
        <v>1468</v>
      </c>
      <c r="I2703" s="2">
        <v>45266</v>
      </c>
    </row>
    <row r="2704" spans="1:9" x14ac:dyDescent="0.2">
      <c r="A2704">
        <v>4500097939</v>
      </c>
      <c r="B2704" t="s">
        <v>35</v>
      </c>
      <c r="C2704" t="s">
        <v>326</v>
      </c>
      <c r="D2704" t="s">
        <v>1465</v>
      </c>
      <c r="E2704" t="s">
        <v>1470</v>
      </c>
      <c r="F2704" t="s">
        <v>1109</v>
      </c>
      <c r="G2704" t="s">
        <v>1467</v>
      </c>
      <c r="H2704" t="s">
        <v>1468</v>
      </c>
      <c r="I2704" s="2">
        <v>45223</v>
      </c>
    </row>
    <row r="2705" spans="1:9" x14ac:dyDescent="0.2">
      <c r="A2705">
        <v>4500097939</v>
      </c>
      <c r="B2705" t="s">
        <v>52</v>
      </c>
      <c r="C2705" t="s">
        <v>329</v>
      </c>
      <c r="D2705" t="s">
        <v>1465</v>
      </c>
      <c r="E2705" t="s">
        <v>1470</v>
      </c>
      <c r="F2705" t="s">
        <v>1109</v>
      </c>
      <c r="G2705" t="s">
        <v>1467</v>
      </c>
      <c r="H2705" t="s">
        <v>1468</v>
      </c>
      <c r="I2705" s="2">
        <v>45223</v>
      </c>
    </row>
    <row r="2706" spans="1:9" x14ac:dyDescent="0.2">
      <c r="A2706">
        <v>4500097939</v>
      </c>
      <c r="B2706" t="s">
        <v>56</v>
      </c>
      <c r="C2706" t="s">
        <v>332</v>
      </c>
      <c r="D2706" t="s">
        <v>1465</v>
      </c>
      <c r="E2706" t="s">
        <v>1470</v>
      </c>
      <c r="F2706" t="s">
        <v>1109</v>
      </c>
      <c r="G2706" t="s">
        <v>1467</v>
      </c>
      <c r="H2706" t="s">
        <v>1468</v>
      </c>
      <c r="I2706" s="2">
        <v>45223</v>
      </c>
    </row>
    <row r="2707" spans="1:9" x14ac:dyDescent="0.2">
      <c r="A2707">
        <v>4500097939</v>
      </c>
      <c r="B2707" t="s">
        <v>133</v>
      </c>
      <c r="C2707" t="s">
        <v>2309</v>
      </c>
      <c r="D2707" t="s">
        <v>1465</v>
      </c>
      <c r="E2707" t="s">
        <v>1470</v>
      </c>
      <c r="F2707" t="s">
        <v>1109</v>
      </c>
      <c r="G2707" t="s">
        <v>1467</v>
      </c>
      <c r="H2707" t="s">
        <v>1468</v>
      </c>
      <c r="I2707" s="2">
        <v>45257</v>
      </c>
    </row>
    <row r="2708" spans="1:9" x14ac:dyDescent="0.2">
      <c r="A2708">
        <v>4500097960</v>
      </c>
      <c r="B2708" t="s">
        <v>35</v>
      </c>
      <c r="C2708" t="s">
        <v>335</v>
      </c>
      <c r="D2708" t="s">
        <v>1465</v>
      </c>
      <c r="E2708" t="s">
        <v>1470</v>
      </c>
      <c r="F2708" t="s">
        <v>1109</v>
      </c>
      <c r="G2708" t="s">
        <v>1467</v>
      </c>
      <c r="H2708" t="s">
        <v>1468</v>
      </c>
      <c r="I2708" s="2">
        <v>45223</v>
      </c>
    </row>
    <row r="2709" spans="1:9" x14ac:dyDescent="0.2">
      <c r="A2709">
        <v>4500101078</v>
      </c>
      <c r="B2709" t="s">
        <v>35</v>
      </c>
      <c r="C2709" t="s">
        <v>388</v>
      </c>
      <c r="D2709" t="s">
        <v>1465</v>
      </c>
      <c r="E2709" t="s">
        <v>1470</v>
      </c>
      <c r="F2709" t="s">
        <v>1109</v>
      </c>
      <c r="G2709" t="s">
        <v>1467</v>
      </c>
      <c r="H2709" t="s">
        <v>1468</v>
      </c>
      <c r="I2709" s="2">
        <v>45236</v>
      </c>
    </row>
    <row r="2710" spans="1:9" x14ac:dyDescent="0.2">
      <c r="A2710">
        <v>4500101078</v>
      </c>
      <c r="B2710" t="s">
        <v>52</v>
      </c>
      <c r="C2710" t="s">
        <v>391</v>
      </c>
      <c r="D2710" t="s">
        <v>1465</v>
      </c>
      <c r="E2710" t="s">
        <v>1470</v>
      </c>
      <c r="F2710" t="s">
        <v>1109</v>
      </c>
      <c r="G2710" t="s">
        <v>1467</v>
      </c>
      <c r="H2710" t="s">
        <v>1468</v>
      </c>
      <c r="I2710" s="2">
        <v>45236</v>
      </c>
    </row>
    <row r="2711" spans="1:9" x14ac:dyDescent="0.2">
      <c r="A2711">
        <v>4500101078</v>
      </c>
      <c r="B2711" t="s">
        <v>56</v>
      </c>
      <c r="C2711" t="s">
        <v>394</v>
      </c>
      <c r="D2711" t="s">
        <v>1465</v>
      </c>
      <c r="E2711" t="s">
        <v>1470</v>
      </c>
      <c r="F2711" t="s">
        <v>1109</v>
      </c>
      <c r="G2711" t="s">
        <v>1467</v>
      </c>
      <c r="H2711" t="s">
        <v>1468</v>
      </c>
      <c r="I2711" s="2">
        <v>45236</v>
      </c>
    </row>
    <row r="2712" spans="1:9" x14ac:dyDescent="0.2">
      <c r="A2712">
        <v>4500101078</v>
      </c>
      <c r="B2712" t="s">
        <v>133</v>
      </c>
      <c r="C2712" t="s">
        <v>395</v>
      </c>
      <c r="D2712" t="s">
        <v>1465</v>
      </c>
      <c r="E2712" t="s">
        <v>1470</v>
      </c>
      <c r="F2712" t="s">
        <v>1109</v>
      </c>
      <c r="G2712" t="s">
        <v>1467</v>
      </c>
      <c r="H2712" t="s">
        <v>1468</v>
      </c>
      <c r="I2712" s="2">
        <v>45236</v>
      </c>
    </row>
    <row r="2713" spans="1:9" x14ac:dyDescent="0.2">
      <c r="A2713">
        <v>4500101078</v>
      </c>
      <c r="B2713" t="s">
        <v>165</v>
      </c>
      <c r="C2713" t="s">
        <v>396</v>
      </c>
      <c r="D2713" t="s">
        <v>1465</v>
      </c>
      <c r="E2713" t="s">
        <v>1470</v>
      </c>
      <c r="F2713" t="s">
        <v>1109</v>
      </c>
      <c r="G2713" t="s">
        <v>1467</v>
      </c>
      <c r="H2713" t="s">
        <v>1468</v>
      </c>
      <c r="I2713" s="2">
        <v>45236</v>
      </c>
    </row>
    <row r="2714" spans="1:9" x14ac:dyDescent="0.2">
      <c r="A2714">
        <v>4500103143</v>
      </c>
      <c r="B2714" t="s">
        <v>35</v>
      </c>
      <c r="C2714" t="s">
        <v>2352</v>
      </c>
      <c r="D2714" t="s">
        <v>1465</v>
      </c>
      <c r="E2714" t="s">
        <v>1470</v>
      </c>
      <c r="F2714" t="s">
        <v>1109</v>
      </c>
      <c r="G2714" t="s">
        <v>1467</v>
      </c>
      <c r="H2714" t="s">
        <v>1468</v>
      </c>
      <c r="I2714" s="2">
        <v>45253</v>
      </c>
    </row>
    <row r="2715" spans="1:9" x14ac:dyDescent="0.2">
      <c r="A2715">
        <v>4500105088</v>
      </c>
      <c r="B2715" t="s">
        <v>35</v>
      </c>
      <c r="C2715" t="s">
        <v>3132</v>
      </c>
      <c r="D2715" t="s">
        <v>1465</v>
      </c>
      <c r="E2715" t="s">
        <v>1470</v>
      </c>
      <c r="F2715" t="s">
        <v>1109</v>
      </c>
      <c r="G2715" t="s">
        <v>1467</v>
      </c>
      <c r="H2715" t="s">
        <v>1468</v>
      </c>
      <c r="I2715" s="2">
        <v>45266</v>
      </c>
    </row>
    <row r="2716" spans="1:9" x14ac:dyDescent="0.2">
      <c r="A2716">
        <v>4500105088</v>
      </c>
      <c r="B2716" t="s">
        <v>52</v>
      </c>
      <c r="C2716" t="s">
        <v>3133</v>
      </c>
      <c r="D2716" t="s">
        <v>1465</v>
      </c>
      <c r="E2716" t="s">
        <v>1470</v>
      </c>
      <c r="F2716" t="s">
        <v>1109</v>
      </c>
      <c r="G2716" t="s">
        <v>1467</v>
      </c>
      <c r="H2716" t="s">
        <v>1468</v>
      </c>
      <c r="I2716" s="2">
        <v>45266</v>
      </c>
    </row>
    <row r="2717" spans="1:9" x14ac:dyDescent="0.2">
      <c r="A2717">
        <v>4500105088</v>
      </c>
      <c r="B2717" t="s">
        <v>56</v>
      </c>
      <c r="C2717" t="s">
        <v>3134</v>
      </c>
      <c r="D2717" t="s">
        <v>1465</v>
      </c>
      <c r="E2717" t="s">
        <v>1470</v>
      </c>
      <c r="F2717" t="s">
        <v>1109</v>
      </c>
      <c r="G2717" t="s">
        <v>1467</v>
      </c>
      <c r="H2717" t="s">
        <v>1468</v>
      </c>
      <c r="I2717" s="2">
        <v>45266</v>
      </c>
    </row>
    <row r="2718" spans="1:9" x14ac:dyDescent="0.2">
      <c r="A2718">
        <v>4500109187</v>
      </c>
      <c r="B2718" t="s">
        <v>35</v>
      </c>
      <c r="C2718" t="s">
        <v>15856</v>
      </c>
      <c r="D2718" t="s">
        <v>1465</v>
      </c>
      <c r="E2718" t="s">
        <v>1470</v>
      </c>
      <c r="F2718" t="s">
        <v>1109</v>
      </c>
      <c r="G2718" t="s">
        <v>1467</v>
      </c>
      <c r="H2718" t="s">
        <v>1468</v>
      </c>
      <c r="I2718" s="2">
        <v>45301</v>
      </c>
    </row>
    <row r="2719" spans="1:9" x14ac:dyDescent="0.2">
      <c r="A2719">
        <v>4500109187</v>
      </c>
      <c r="B2719" t="s">
        <v>52</v>
      </c>
      <c r="C2719" t="s">
        <v>4372</v>
      </c>
      <c r="D2719" t="s">
        <v>1465</v>
      </c>
      <c r="E2719" t="s">
        <v>1470</v>
      </c>
      <c r="F2719" t="s">
        <v>1109</v>
      </c>
      <c r="G2719" t="s">
        <v>1467</v>
      </c>
      <c r="H2719" t="s">
        <v>1468</v>
      </c>
      <c r="I2719" s="2">
        <v>45301</v>
      </c>
    </row>
    <row r="2720" spans="1:9" x14ac:dyDescent="0.2">
      <c r="A2720">
        <v>4500109187</v>
      </c>
      <c r="B2720" t="s">
        <v>56</v>
      </c>
      <c r="C2720" t="s">
        <v>15857</v>
      </c>
      <c r="D2720" t="s">
        <v>1465</v>
      </c>
      <c r="E2720" t="s">
        <v>1470</v>
      </c>
      <c r="F2720" t="s">
        <v>1109</v>
      </c>
      <c r="G2720" t="s">
        <v>1467</v>
      </c>
      <c r="H2720" t="s">
        <v>1468</v>
      </c>
      <c r="I2720" s="2">
        <v>45301</v>
      </c>
    </row>
    <row r="2721" spans="1:9" x14ac:dyDescent="0.2">
      <c r="A2721">
        <v>4500109187</v>
      </c>
      <c r="B2721" t="s">
        <v>133</v>
      </c>
      <c r="C2721" t="s">
        <v>15858</v>
      </c>
      <c r="D2721" t="s">
        <v>1465</v>
      </c>
      <c r="E2721" t="s">
        <v>1470</v>
      </c>
      <c r="F2721" t="s">
        <v>1109</v>
      </c>
      <c r="G2721" t="s">
        <v>1467</v>
      </c>
      <c r="H2721" t="s">
        <v>1468</v>
      </c>
      <c r="I2721" s="2">
        <v>45301</v>
      </c>
    </row>
    <row r="2722" spans="1:9" x14ac:dyDescent="0.2">
      <c r="A2722">
        <v>4500109187</v>
      </c>
      <c r="B2722" t="s">
        <v>165</v>
      </c>
      <c r="C2722" t="s">
        <v>4373</v>
      </c>
      <c r="D2722" t="s">
        <v>1465</v>
      </c>
      <c r="E2722" t="s">
        <v>1470</v>
      </c>
      <c r="F2722" t="s">
        <v>1109</v>
      </c>
      <c r="G2722" t="s">
        <v>1467</v>
      </c>
      <c r="H2722" t="s">
        <v>1468</v>
      </c>
      <c r="I2722" s="2">
        <v>45301</v>
      </c>
    </row>
    <row r="2723" spans="1:9" x14ac:dyDescent="0.2">
      <c r="A2723">
        <v>4500109187</v>
      </c>
      <c r="B2723" t="s">
        <v>300</v>
      </c>
      <c r="C2723" t="s">
        <v>15859</v>
      </c>
      <c r="D2723" t="s">
        <v>1465</v>
      </c>
      <c r="E2723" t="s">
        <v>1470</v>
      </c>
      <c r="F2723" t="s">
        <v>1109</v>
      </c>
      <c r="G2723" t="s">
        <v>1467</v>
      </c>
      <c r="H2723" t="s">
        <v>1468</v>
      </c>
      <c r="I2723" s="2">
        <v>45301</v>
      </c>
    </row>
    <row r="2724" spans="1:9" x14ac:dyDescent="0.2">
      <c r="A2724">
        <v>4500109187</v>
      </c>
      <c r="B2724" t="s">
        <v>169</v>
      </c>
      <c r="C2724" t="s">
        <v>15860</v>
      </c>
      <c r="D2724" t="s">
        <v>1465</v>
      </c>
      <c r="E2724" t="s">
        <v>1470</v>
      </c>
      <c r="F2724" t="s">
        <v>1109</v>
      </c>
      <c r="G2724" t="s">
        <v>1467</v>
      </c>
      <c r="H2724" t="s">
        <v>1468</v>
      </c>
      <c r="I2724" s="2">
        <v>45301</v>
      </c>
    </row>
    <row r="2725" spans="1:9" x14ac:dyDescent="0.2">
      <c r="A2725">
        <v>4500109187</v>
      </c>
      <c r="B2725" t="s">
        <v>307</v>
      </c>
      <c r="C2725" t="s">
        <v>15861</v>
      </c>
      <c r="D2725" t="s">
        <v>1465</v>
      </c>
      <c r="E2725" t="s">
        <v>1470</v>
      </c>
      <c r="F2725" t="s">
        <v>1109</v>
      </c>
      <c r="G2725" t="s">
        <v>1467</v>
      </c>
      <c r="H2725" t="s">
        <v>1468</v>
      </c>
      <c r="I2725" s="2">
        <v>45301</v>
      </c>
    </row>
    <row r="2726" spans="1:9" x14ac:dyDescent="0.2">
      <c r="A2726">
        <v>4500109187</v>
      </c>
      <c r="B2726" t="s">
        <v>457</v>
      </c>
      <c r="C2726" t="s">
        <v>4374</v>
      </c>
      <c r="D2726" t="s">
        <v>1465</v>
      </c>
      <c r="E2726" t="s">
        <v>1470</v>
      </c>
      <c r="F2726" t="s">
        <v>1109</v>
      </c>
      <c r="G2726" t="s">
        <v>1467</v>
      </c>
      <c r="H2726" t="s">
        <v>1468</v>
      </c>
      <c r="I2726" s="2">
        <v>45301</v>
      </c>
    </row>
    <row r="2727" spans="1:9" x14ac:dyDescent="0.2">
      <c r="A2727">
        <v>4500112247</v>
      </c>
      <c r="B2727" t="s">
        <v>35</v>
      </c>
      <c r="C2727" t="s">
        <v>15862</v>
      </c>
      <c r="D2727" t="s">
        <v>1465</v>
      </c>
      <c r="E2727" t="s">
        <v>1470</v>
      </c>
      <c r="F2727" t="s">
        <v>1109</v>
      </c>
      <c r="G2727" t="s">
        <v>1467</v>
      </c>
      <c r="H2727" t="s">
        <v>1468</v>
      </c>
      <c r="I2727" s="2">
        <v>45327</v>
      </c>
    </row>
    <row r="2728" spans="1:9" x14ac:dyDescent="0.2">
      <c r="A2728">
        <v>4500112247</v>
      </c>
      <c r="B2728" t="s">
        <v>52</v>
      </c>
      <c r="C2728" t="s">
        <v>15863</v>
      </c>
      <c r="D2728" t="s">
        <v>1465</v>
      </c>
      <c r="E2728" t="s">
        <v>1470</v>
      </c>
      <c r="F2728" t="s">
        <v>1109</v>
      </c>
      <c r="G2728" t="s">
        <v>1467</v>
      </c>
      <c r="H2728" t="s">
        <v>1468</v>
      </c>
      <c r="I2728" s="2">
        <v>45327</v>
      </c>
    </row>
    <row r="2729" spans="1:9" x14ac:dyDescent="0.2">
      <c r="A2729">
        <v>4500112247</v>
      </c>
      <c r="B2729" t="s">
        <v>56</v>
      </c>
      <c r="C2729" t="s">
        <v>5206</v>
      </c>
      <c r="D2729" t="s">
        <v>1465</v>
      </c>
      <c r="E2729" t="s">
        <v>1470</v>
      </c>
      <c r="F2729" t="s">
        <v>1109</v>
      </c>
      <c r="G2729" t="s">
        <v>1467</v>
      </c>
      <c r="H2729" t="s">
        <v>1468</v>
      </c>
      <c r="I2729" s="2">
        <v>45327</v>
      </c>
    </row>
    <row r="2730" spans="1:9" x14ac:dyDescent="0.2">
      <c r="A2730">
        <v>4500112247</v>
      </c>
      <c r="B2730" t="s">
        <v>133</v>
      </c>
      <c r="C2730" t="s">
        <v>5207</v>
      </c>
      <c r="D2730" t="s">
        <v>1465</v>
      </c>
      <c r="E2730" t="s">
        <v>1470</v>
      </c>
      <c r="F2730" t="s">
        <v>1109</v>
      </c>
      <c r="G2730" t="s">
        <v>1467</v>
      </c>
      <c r="H2730" t="s">
        <v>1468</v>
      </c>
      <c r="I2730" s="2">
        <v>45327</v>
      </c>
    </row>
    <row r="2731" spans="1:9" x14ac:dyDescent="0.2">
      <c r="A2731">
        <v>4500112247</v>
      </c>
      <c r="B2731" t="s">
        <v>165</v>
      </c>
      <c r="C2731" t="s">
        <v>15864</v>
      </c>
      <c r="D2731" t="s">
        <v>1465</v>
      </c>
      <c r="E2731" t="s">
        <v>1470</v>
      </c>
      <c r="F2731" t="s">
        <v>1109</v>
      </c>
      <c r="G2731" t="s">
        <v>1467</v>
      </c>
      <c r="H2731" t="s">
        <v>1468</v>
      </c>
      <c r="I2731" s="2">
        <v>45327</v>
      </c>
    </row>
    <row r="2732" spans="1:9" x14ac:dyDescent="0.2">
      <c r="A2732">
        <v>4500112247</v>
      </c>
      <c r="B2732" t="s">
        <v>300</v>
      </c>
      <c r="C2732" t="s">
        <v>15865</v>
      </c>
      <c r="D2732" t="s">
        <v>1465</v>
      </c>
      <c r="E2732" t="s">
        <v>1470</v>
      </c>
      <c r="F2732" t="s">
        <v>1109</v>
      </c>
      <c r="G2732" t="s">
        <v>1467</v>
      </c>
      <c r="H2732" t="s">
        <v>1468</v>
      </c>
      <c r="I2732" s="2">
        <v>45327</v>
      </c>
    </row>
    <row r="2733" spans="1:9" x14ac:dyDescent="0.2">
      <c r="A2733">
        <v>4500112247</v>
      </c>
      <c r="B2733" t="s">
        <v>169</v>
      </c>
      <c r="C2733" t="s">
        <v>15866</v>
      </c>
      <c r="D2733" t="s">
        <v>1465</v>
      </c>
      <c r="E2733" t="s">
        <v>1470</v>
      </c>
      <c r="F2733" t="s">
        <v>1109</v>
      </c>
      <c r="G2733" t="s">
        <v>1467</v>
      </c>
      <c r="H2733" t="s">
        <v>1468</v>
      </c>
      <c r="I2733" s="2">
        <v>45327</v>
      </c>
    </row>
    <row r="2734" spans="1:9" x14ac:dyDescent="0.2">
      <c r="A2734">
        <v>4500114234</v>
      </c>
      <c r="B2734" t="s">
        <v>35</v>
      </c>
      <c r="C2734" t="s">
        <v>5328</v>
      </c>
      <c r="D2734" t="s">
        <v>1465</v>
      </c>
      <c r="E2734" t="s">
        <v>1470</v>
      </c>
      <c r="F2734" t="s">
        <v>1109</v>
      </c>
      <c r="G2734" t="s">
        <v>1467</v>
      </c>
      <c r="H2734" t="s">
        <v>1468</v>
      </c>
      <c r="I2734" s="2">
        <v>45349</v>
      </c>
    </row>
    <row r="2735" spans="1:9" x14ac:dyDescent="0.2">
      <c r="A2735">
        <v>4500116418</v>
      </c>
      <c r="B2735" t="s">
        <v>35</v>
      </c>
      <c r="C2735" t="s">
        <v>5521</v>
      </c>
      <c r="D2735" t="s">
        <v>1465</v>
      </c>
      <c r="E2735" t="s">
        <v>1470</v>
      </c>
      <c r="F2735" t="s">
        <v>1109</v>
      </c>
      <c r="G2735" t="s">
        <v>1467</v>
      </c>
      <c r="H2735" t="s">
        <v>1468</v>
      </c>
      <c r="I2735" s="2">
        <v>45369</v>
      </c>
    </row>
    <row r="2736" spans="1:9" x14ac:dyDescent="0.2">
      <c r="A2736">
        <v>4500116418</v>
      </c>
      <c r="B2736" t="s">
        <v>52</v>
      </c>
      <c r="C2736" t="s">
        <v>5522</v>
      </c>
      <c r="D2736" t="s">
        <v>1465</v>
      </c>
      <c r="E2736" t="s">
        <v>1470</v>
      </c>
      <c r="F2736" t="s">
        <v>1109</v>
      </c>
      <c r="G2736" t="s">
        <v>1467</v>
      </c>
      <c r="H2736" t="s">
        <v>1468</v>
      </c>
      <c r="I2736" s="2">
        <v>45369</v>
      </c>
    </row>
    <row r="2737" spans="1:9" x14ac:dyDescent="0.2">
      <c r="A2737">
        <v>4500116418</v>
      </c>
      <c r="B2737" t="s">
        <v>56</v>
      </c>
      <c r="C2737" t="s">
        <v>5523</v>
      </c>
      <c r="D2737" t="s">
        <v>1465</v>
      </c>
      <c r="E2737" t="s">
        <v>1470</v>
      </c>
      <c r="F2737" t="s">
        <v>1109</v>
      </c>
      <c r="G2737" t="s">
        <v>1467</v>
      </c>
      <c r="H2737" t="s">
        <v>1468</v>
      </c>
      <c r="I2737" s="2">
        <v>45369</v>
      </c>
    </row>
    <row r="2738" spans="1:9" x14ac:dyDescent="0.2">
      <c r="A2738">
        <v>4500116418</v>
      </c>
      <c r="B2738" t="s">
        <v>133</v>
      </c>
      <c r="C2738" t="s">
        <v>5524</v>
      </c>
      <c r="D2738" t="s">
        <v>1465</v>
      </c>
      <c r="E2738" t="s">
        <v>1470</v>
      </c>
      <c r="F2738" t="s">
        <v>1109</v>
      </c>
      <c r="G2738" t="s">
        <v>1467</v>
      </c>
      <c r="H2738" t="s">
        <v>1468</v>
      </c>
      <c r="I2738" s="2">
        <v>45369</v>
      </c>
    </row>
    <row r="2739" spans="1:9" x14ac:dyDescent="0.2">
      <c r="A2739">
        <v>4500116419</v>
      </c>
      <c r="B2739" t="s">
        <v>35</v>
      </c>
      <c r="C2739" t="s">
        <v>5525</v>
      </c>
      <c r="D2739" t="s">
        <v>1465</v>
      </c>
      <c r="E2739" t="s">
        <v>1470</v>
      </c>
      <c r="F2739" t="s">
        <v>1109</v>
      </c>
      <c r="G2739" t="s">
        <v>1467</v>
      </c>
      <c r="H2739" t="s">
        <v>1468</v>
      </c>
      <c r="I2739" s="2">
        <v>45369</v>
      </c>
    </row>
    <row r="2740" spans="1:9" x14ac:dyDescent="0.2">
      <c r="A2740">
        <v>4500119854</v>
      </c>
      <c r="B2740" t="s">
        <v>35</v>
      </c>
      <c r="C2740" t="s">
        <v>5752</v>
      </c>
      <c r="D2740" t="s">
        <v>1465</v>
      </c>
      <c r="E2740" t="s">
        <v>1470</v>
      </c>
      <c r="F2740" t="s">
        <v>1109</v>
      </c>
      <c r="G2740" t="s">
        <v>1467</v>
      </c>
      <c r="H2740" t="s">
        <v>1468</v>
      </c>
      <c r="I2740" s="2">
        <v>45399</v>
      </c>
    </row>
    <row r="2741" spans="1:9" x14ac:dyDescent="0.2">
      <c r="A2741">
        <v>4500119854</v>
      </c>
      <c r="B2741" t="s">
        <v>52</v>
      </c>
      <c r="C2741" t="s">
        <v>5755</v>
      </c>
      <c r="D2741" t="s">
        <v>1465</v>
      </c>
      <c r="E2741" t="s">
        <v>1470</v>
      </c>
      <c r="F2741" t="s">
        <v>1109</v>
      </c>
      <c r="G2741" t="s">
        <v>1467</v>
      </c>
      <c r="H2741" t="s">
        <v>1468</v>
      </c>
      <c r="I2741" s="2">
        <v>45457</v>
      </c>
    </row>
    <row r="2742" spans="1:9" x14ac:dyDescent="0.2">
      <c r="A2742">
        <v>4500119854</v>
      </c>
      <c r="B2742" t="s">
        <v>56</v>
      </c>
      <c r="C2742" t="s">
        <v>15867</v>
      </c>
      <c r="D2742" t="s">
        <v>1465</v>
      </c>
      <c r="E2742" t="s">
        <v>1470</v>
      </c>
      <c r="F2742" t="s">
        <v>1109</v>
      </c>
      <c r="G2742" t="s">
        <v>1467</v>
      </c>
      <c r="H2742" t="s">
        <v>1468</v>
      </c>
      <c r="I2742" s="2">
        <v>45462</v>
      </c>
    </row>
    <row r="2743" spans="1:9" x14ac:dyDescent="0.2">
      <c r="A2743">
        <v>4500119854</v>
      </c>
      <c r="B2743" t="s">
        <v>133</v>
      </c>
      <c r="C2743" t="s">
        <v>15868</v>
      </c>
      <c r="D2743" t="s">
        <v>1465</v>
      </c>
      <c r="E2743" t="s">
        <v>1470</v>
      </c>
      <c r="F2743" t="s">
        <v>1109</v>
      </c>
      <c r="G2743" t="s">
        <v>1467</v>
      </c>
      <c r="H2743" t="s">
        <v>1468</v>
      </c>
      <c r="I2743" s="2">
        <v>45462</v>
      </c>
    </row>
    <row r="2744" spans="1:9" x14ac:dyDescent="0.2">
      <c r="A2744">
        <v>4500120390</v>
      </c>
      <c r="B2744" t="s">
        <v>35</v>
      </c>
      <c r="C2744" t="s">
        <v>15869</v>
      </c>
      <c r="D2744" t="s">
        <v>1465</v>
      </c>
      <c r="E2744" t="s">
        <v>1470</v>
      </c>
      <c r="F2744" t="s">
        <v>1109</v>
      </c>
      <c r="G2744" t="s">
        <v>1467</v>
      </c>
      <c r="H2744" t="s">
        <v>1468</v>
      </c>
      <c r="I2744" s="2">
        <v>45404</v>
      </c>
    </row>
    <row r="2745" spans="1:9" x14ac:dyDescent="0.2">
      <c r="A2745">
        <v>4500120390</v>
      </c>
      <c r="B2745" t="s">
        <v>52</v>
      </c>
      <c r="C2745" t="s">
        <v>15870</v>
      </c>
      <c r="D2745" t="s">
        <v>1465</v>
      </c>
      <c r="E2745" t="s">
        <v>1470</v>
      </c>
      <c r="F2745" t="s">
        <v>1109</v>
      </c>
      <c r="G2745" t="s">
        <v>1467</v>
      </c>
      <c r="H2745" t="s">
        <v>1468</v>
      </c>
      <c r="I2745" s="2">
        <v>45404</v>
      </c>
    </row>
    <row r="2746" spans="1:9" x14ac:dyDescent="0.2">
      <c r="A2746">
        <v>4500120390</v>
      </c>
      <c r="B2746" t="s">
        <v>56</v>
      </c>
      <c r="C2746" t="s">
        <v>15871</v>
      </c>
      <c r="D2746" t="s">
        <v>1465</v>
      </c>
      <c r="E2746" t="s">
        <v>1470</v>
      </c>
      <c r="F2746" t="s">
        <v>1109</v>
      </c>
      <c r="G2746" t="s">
        <v>1467</v>
      </c>
      <c r="H2746" t="s">
        <v>1468</v>
      </c>
      <c r="I2746" s="2">
        <v>45404</v>
      </c>
    </row>
    <row r="2747" spans="1:9" x14ac:dyDescent="0.2">
      <c r="A2747">
        <v>4500120390</v>
      </c>
      <c r="B2747" t="s">
        <v>133</v>
      </c>
      <c r="C2747" t="s">
        <v>15872</v>
      </c>
      <c r="D2747" t="s">
        <v>1465</v>
      </c>
      <c r="E2747" t="s">
        <v>1470</v>
      </c>
      <c r="F2747" t="s">
        <v>1109</v>
      </c>
      <c r="G2747" t="s">
        <v>1467</v>
      </c>
      <c r="H2747" t="s">
        <v>1468</v>
      </c>
      <c r="I2747" s="2">
        <v>45404</v>
      </c>
    </row>
    <row r="2748" spans="1:9" x14ac:dyDescent="0.2">
      <c r="A2748">
        <v>4500120390</v>
      </c>
      <c r="B2748" t="s">
        <v>165</v>
      </c>
      <c r="C2748" t="s">
        <v>15873</v>
      </c>
      <c r="D2748" t="s">
        <v>1465</v>
      </c>
      <c r="E2748" t="s">
        <v>1470</v>
      </c>
      <c r="F2748" t="s">
        <v>1109</v>
      </c>
      <c r="G2748" t="s">
        <v>1467</v>
      </c>
      <c r="H2748" t="s">
        <v>1468</v>
      </c>
      <c r="I2748" s="2">
        <v>45404</v>
      </c>
    </row>
    <row r="2749" spans="1:9" x14ac:dyDescent="0.2">
      <c r="A2749">
        <v>4500120390</v>
      </c>
      <c r="B2749" t="s">
        <v>300</v>
      </c>
      <c r="C2749" t="s">
        <v>15874</v>
      </c>
      <c r="D2749" t="s">
        <v>1465</v>
      </c>
      <c r="E2749" t="s">
        <v>1470</v>
      </c>
      <c r="F2749" t="s">
        <v>1109</v>
      </c>
      <c r="G2749" t="s">
        <v>1467</v>
      </c>
      <c r="H2749" t="s">
        <v>1468</v>
      </c>
      <c r="I2749" s="2">
        <v>45404</v>
      </c>
    </row>
    <row r="2750" spans="1:9" x14ac:dyDescent="0.2">
      <c r="A2750">
        <v>4500120390</v>
      </c>
      <c r="B2750" t="s">
        <v>169</v>
      </c>
      <c r="C2750" t="s">
        <v>15875</v>
      </c>
      <c r="D2750" t="s">
        <v>1465</v>
      </c>
      <c r="E2750" t="s">
        <v>1470</v>
      </c>
      <c r="F2750" t="s">
        <v>1109</v>
      </c>
      <c r="G2750" t="s">
        <v>1467</v>
      </c>
      <c r="H2750" t="s">
        <v>1468</v>
      </c>
      <c r="I2750" s="2">
        <v>45470</v>
      </c>
    </row>
    <row r="2751" spans="1:9" x14ac:dyDescent="0.2">
      <c r="A2751">
        <v>4500120390</v>
      </c>
      <c r="B2751" t="s">
        <v>307</v>
      </c>
      <c r="C2751" t="s">
        <v>15876</v>
      </c>
      <c r="D2751" t="s">
        <v>1465</v>
      </c>
      <c r="E2751" t="s">
        <v>1470</v>
      </c>
      <c r="F2751" t="s">
        <v>1109</v>
      </c>
      <c r="G2751" t="s">
        <v>1467</v>
      </c>
      <c r="H2751" t="s">
        <v>1468</v>
      </c>
      <c r="I2751" s="2">
        <v>45470</v>
      </c>
    </row>
    <row r="2752" spans="1:9" x14ac:dyDescent="0.2">
      <c r="A2752">
        <v>4500120390</v>
      </c>
      <c r="B2752" t="s">
        <v>457</v>
      </c>
      <c r="C2752" t="s">
        <v>5796</v>
      </c>
      <c r="D2752" t="s">
        <v>1465</v>
      </c>
      <c r="E2752" t="s">
        <v>1470</v>
      </c>
      <c r="F2752" t="s">
        <v>1109</v>
      </c>
      <c r="G2752" t="s">
        <v>1467</v>
      </c>
      <c r="H2752" t="s">
        <v>1468</v>
      </c>
      <c r="I2752" s="2">
        <v>45495</v>
      </c>
    </row>
    <row r="2753" spans="1:9" x14ac:dyDescent="0.2">
      <c r="A2753">
        <v>4500120390</v>
      </c>
      <c r="B2753" t="s">
        <v>461</v>
      </c>
      <c r="C2753" t="s">
        <v>5797</v>
      </c>
      <c r="D2753" t="s">
        <v>1465</v>
      </c>
      <c r="E2753" t="s">
        <v>1470</v>
      </c>
      <c r="F2753" t="s">
        <v>1109</v>
      </c>
      <c r="G2753" t="s">
        <v>1467</v>
      </c>
      <c r="H2753" t="s">
        <v>1468</v>
      </c>
      <c r="I2753" s="2">
        <v>45495</v>
      </c>
    </row>
    <row r="2754" spans="1:9" x14ac:dyDescent="0.2">
      <c r="A2754">
        <v>4500120390</v>
      </c>
      <c r="B2754" t="s">
        <v>465</v>
      </c>
      <c r="C2754" t="s">
        <v>5798</v>
      </c>
      <c r="D2754" t="s">
        <v>1465</v>
      </c>
      <c r="E2754" t="s">
        <v>1470</v>
      </c>
      <c r="F2754" t="s">
        <v>1109</v>
      </c>
      <c r="G2754" t="s">
        <v>1467</v>
      </c>
      <c r="H2754" t="s">
        <v>1468</v>
      </c>
      <c r="I2754" s="2">
        <v>45496</v>
      </c>
    </row>
    <row r="2755" spans="1:9" x14ac:dyDescent="0.2">
      <c r="A2755">
        <v>4500120390</v>
      </c>
      <c r="B2755" t="s">
        <v>469</v>
      </c>
      <c r="C2755" t="s">
        <v>5799</v>
      </c>
      <c r="D2755" t="s">
        <v>1465</v>
      </c>
      <c r="E2755" t="s">
        <v>1470</v>
      </c>
      <c r="F2755" t="s">
        <v>1109</v>
      </c>
      <c r="G2755" t="s">
        <v>1467</v>
      </c>
      <c r="H2755" t="s">
        <v>1468</v>
      </c>
      <c r="I2755" s="2">
        <v>45496</v>
      </c>
    </row>
    <row r="2756" spans="1:9" x14ac:dyDescent="0.2">
      <c r="A2756">
        <v>4500120390</v>
      </c>
      <c r="B2756" t="s">
        <v>473</v>
      </c>
      <c r="C2756" t="s">
        <v>5800</v>
      </c>
      <c r="D2756" t="s">
        <v>1465</v>
      </c>
      <c r="E2756" t="s">
        <v>1470</v>
      </c>
      <c r="F2756" t="s">
        <v>1109</v>
      </c>
      <c r="G2756" t="s">
        <v>1467</v>
      </c>
      <c r="H2756" t="s">
        <v>1468</v>
      </c>
      <c r="I2756" s="2">
        <v>45496</v>
      </c>
    </row>
    <row r="2757" spans="1:9" x14ac:dyDescent="0.2">
      <c r="A2757">
        <v>4500121096</v>
      </c>
      <c r="B2757" t="s">
        <v>35</v>
      </c>
      <c r="C2757" t="s">
        <v>15877</v>
      </c>
      <c r="D2757" t="s">
        <v>1465</v>
      </c>
      <c r="E2757" t="s">
        <v>1470</v>
      </c>
      <c r="F2757" t="s">
        <v>1109</v>
      </c>
      <c r="G2757" t="s">
        <v>1467</v>
      </c>
      <c r="H2757" t="s">
        <v>1468</v>
      </c>
      <c r="I2757" s="2">
        <v>45411</v>
      </c>
    </row>
    <row r="2758" spans="1:9" x14ac:dyDescent="0.2">
      <c r="A2758">
        <v>4500121096</v>
      </c>
      <c r="B2758" t="s">
        <v>52</v>
      </c>
      <c r="C2758" t="s">
        <v>15878</v>
      </c>
      <c r="D2758" t="s">
        <v>1465</v>
      </c>
      <c r="E2758" t="s">
        <v>1470</v>
      </c>
      <c r="F2758" t="s">
        <v>1109</v>
      </c>
      <c r="G2758" t="s">
        <v>1467</v>
      </c>
      <c r="H2758" t="s">
        <v>1468</v>
      </c>
      <c r="I2758" s="2">
        <v>45411</v>
      </c>
    </row>
    <row r="2759" spans="1:9" x14ac:dyDescent="0.2">
      <c r="A2759">
        <v>4500121096</v>
      </c>
      <c r="B2759" t="s">
        <v>56</v>
      </c>
      <c r="C2759" t="s">
        <v>5868</v>
      </c>
      <c r="D2759" t="s">
        <v>1465</v>
      </c>
      <c r="E2759" t="s">
        <v>1470</v>
      </c>
      <c r="F2759" t="s">
        <v>1109</v>
      </c>
      <c r="G2759" t="s">
        <v>1467</v>
      </c>
      <c r="H2759" t="s">
        <v>1468</v>
      </c>
      <c r="I2759" s="2">
        <v>45411</v>
      </c>
    </row>
    <row r="2760" spans="1:9" x14ac:dyDescent="0.2">
      <c r="A2760">
        <v>4500121096</v>
      </c>
      <c r="B2760" t="s">
        <v>133</v>
      </c>
      <c r="C2760" t="s">
        <v>15879</v>
      </c>
      <c r="D2760" t="s">
        <v>1465</v>
      </c>
      <c r="E2760" t="s">
        <v>1470</v>
      </c>
      <c r="F2760" t="s">
        <v>1109</v>
      </c>
      <c r="G2760" t="s">
        <v>1467</v>
      </c>
      <c r="H2760" t="s">
        <v>1468</v>
      </c>
      <c r="I2760" s="2">
        <v>45411</v>
      </c>
    </row>
    <row r="2761" spans="1:9" x14ac:dyDescent="0.2">
      <c r="A2761">
        <v>4500121096</v>
      </c>
      <c r="B2761" t="s">
        <v>165</v>
      </c>
      <c r="C2761" t="s">
        <v>5869</v>
      </c>
      <c r="D2761" t="s">
        <v>1465</v>
      </c>
      <c r="E2761" t="s">
        <v>1470</v>
      </c>
      <c r="F2761" t="s">
        <v>1109</v>
      </c>
      <c r="G2761" t="s">
        <v>1467</v>
      </c>
      <c r="H2761" t="s">
        <v>1468</v>
      </c>
      <c r="I2761" s="2">
        <v>45411</v>
      </c>
    </row>
    <row r="2762" spans="1:9" x14ac:dyDescent="0.2">
      <c r="A2762">
        <v>4500121096</v>
      </c>
      <c r="B2762" t="s">
        <v>300</v>
      </c>
      <c r="C2762" t="s">
        <v>5870</v>
      </c>
      <c r="D2762" t="s">
        <v>1465</v>
      </c>
      <c r="E2762" t="s">
        <v>1470</v>
      </c>
      <c r="F2762" t="s">
        <v>1109</v>
      </c>
      <c r="G2762" t="s">
        <v>1467</v>
      </c>
      <c r="H2762" t="s">
        <v>1468</v>
      </c>
      <c r="I2762" s="2">
        <v>45411</v>
      </c>
    </row>
    <row r="2763" spans="1:9" x14ac:dyDescent="0.2">
      <c r="A2763">
        <v>4500121096</v>
      </c>
      <c r="B2763" t="s">
        <v>169</v>
      </c>
      <c r="C2763" t="s">
        <v>5871</v>
      </c>
      <c r="D2763" t="s">
        <v>1465</v>
      </c>
      <c r="E2763" t="s">
        <v>1470</v>
      </c>
      <c r="F2763" t="s">
        <v>1109</v>
      </c>
      <c r="G2763" t="s">
        <v>1467</v>
      </c>
      <c r="H2763" t="s">
        <v>1468</v>
      </c>
      <c r="I2763" s="2">
        <v>45411</v>
      </c>
    </row>
    <row r="2764" spans="1:9" x14ac:dyDescent="0.2">
      <c r="A2764">
        <v>4500121096</v>
      </c>
      <c r="B2764" t="s">
        <v>307</v>
      </c>
      <c r="C2764" t="s">
        <v>15880</v>
      </c>
      <c r="D2764" t="s">
        <v>1465</v>
      </c>
      <c r="E2764" t="s">
        <v>1470</v>
      </c>
      <c r="F2764" t="s">
        <v>1109</v>
      </c>
      <c r="G2764" t="s">
        <v>1467</v>
      </c>
      <c r="H2764" t="s">
        <v>1468</v>
      </c>
      <c r="I2764" s="2">
        <v>45411</v>
      </c>
    </row>
    <row r="2765" spans="1:9" x14ac:dyDescent="0.2">
      <c r="A2765">
        <v>4500122622</v>
      </c>
      <c r="B2765" t="s">
        <v>35</v>
      </c>
      <c r="C2765" t="s">
        <v>15881</v>
      </c>
      <c r="D2765" t="s">
        <v>1465</v>
      </c>
      <c r="E2765" t="s">
        <v>1470</v>
      </c>
      <c r="F2765" t="s">
        <v>1109</v>
      </c>
      <c r="G2765" t="s">
        <v>1467</v>
      </c>
      <c r="H2765" t="s">
        <v>1468</v>
      </c>
      <c r="I2765" s="2">
        <v>45422</v>
      </c>
    </row>
    <row r="2766" spans="1:9" x14ac:dyDescent="0.2">
      <c r="A2766">
        <v>4500122622</v>
      </c>
      <c r="B2766" t="s">
        <v>52</v>
      </c>
      <c r="C2766" t="s">
        <v>15882</v>
      </c>
      <c r="D2766" t="s">
        <v>1465</v>
      </c>
      <c r="E2766" t="s">
        <v>1470</v>
      </c>
      <c r="F2766" t="s">
        <v>1109</v>
      </c>
      <c r="G2766" t="s">
        <v>1467</v>
      </c>
      <c r="H2766" t="s">
        <v>1468</v>
      </c>
      <c r="I2766" s="2">
        <v>45422</v>
      </c>
    </row>
    <row r="2767" spans="1:9" x14ac:dyDescent="0.2">
      <c r="A2767">
        <v>4500122622</v>
      </c>
      <c r="B2767" t="s">
        <v>56</v>
      </c>
      <c r="C2767" t="s">
        <v>5939</v>
      </c>
      <c r="D2767" t="s">
        <v>1465</v>
      </c>
      <c r="E2767" t="s">
        <v>1470</v>
      </c>
      <c r="F2767" t="s">
        <v>1109</v>
      </c>
      <c r="G2767" t="s">
        <v>1467</v>
      </c>
      <c r="H2767" t="s">
        <v>1468</v>
      </c>
      <c r="I2767" s="2">
        <v>45422</v>
      </c>
    </row>
    <row r="2768" spans="1:9" x14ac:dyDescent="0.2">
      <c r="A2768">
        <v>4500122622</v>
      </c>
      <c r="B2768" t="s">
        <v>133</v>
      </c>
      <c r="C2768" t="s">
        <v>15883</v>
      </c>
      <c r="D2768" t="s">
        <v>1465</v>
      </c>
      <c r="E2768" t="s">
        <v>1470</v>
      </c>
      <c r="F2768" t="s">
        <v>1109</v>
      </c>
      <c r="G2768" t="s">
        <v>1467</v>
      </c>
      <c r="H2768" t="s">
        <v>1468</v>
      </c>
      <c r="I2768" s="2">
        <v>45422</v>
      </c>
    </row>
    <row r="2769" spans="1:9" x14ac:dyDescent="0.2">
      <c r="A2769">
        <v>4500122622</v>
      </c>
      <c r="B2769" t="s">
        <v>165</v>
      </c>
      <c r="C2769" t="s">
        <v>15884</v>
      </c>
      <c r="D2769" t="s">
        <v>1465</v>
      </c>
      <c r="E2769" t="s">
        <v>1470</v>
      </c>
      <c r="F2769" t="s">
        <v>1109</v>
      </c>
      <c r="G2769" t="s">
        <v>1467</v>
      </c>
      <c r="H2769" t="s">
        <v>1468</v>
      </c>
      <c r="I2769" s="2">
        <v>45422</v>
      </c>
    </row>
    <row r="2770" spans="1:9" x14ac:dyDescent="0.2">
      <c r="A2770">
        <v>4500122622</v>
      </c>
      <c r="B2770" t="s">
        <v>300</v>
      </c>
      <c r="C2770" t="s">
        <v>15885</v>
      </c>
      <c r="D2770" t="s">
        <v>1465</v>
      </c>
      <c r="E2770" t="s">
        <v>1470</v>
      </c>
      <c r="F2770" t="s">
        <v>1109</v>
      </c>
      <c r="G2770" t="s">
        <v>1467</v>
      </c>
      <c r="H2770" t="s">
        <v>1468</v>
      </c>
      <c r="I2770" s="2">
        <v>45422</v>
      </c>
    </row>
    <row r="2771" spans="1:9" x14ac:dyDescent="0.2">
      <c r="A2771">
        <v>4500122622</v>
      </c>
      <c r="B2771" t="s">
        <v>169</v>
      </c>
      <c r="C2771" t="s">
        <v>15886</v>
      </c>
      <c r="D2771" t="s">
        <v>1465</v>
      </c>
      <c r="E2771" t="s">
        <v>1470</v>
      </c>
      <c r="F2771" t="s">
        <v>1109</v>
      </c>
      <c r="G2771" t="s">
        <v>1467</v>
      </c>
      <c r="H2771" t="s">
        <v>1468</v>
      </c>
      <c r="I2771" s="2">
        <v>45422</v>
      </c>
    </row>
    <row r="2772" spans="1:9" x14ac:dyDescent="0.2">
      <c r="A2772">
        <v>4500122622</v>
      </c>
      <c r="B2772" t="s">
        <v>307</v>
      </c>
      <c r="C2772" t="s">
        <v>15887</v>
      </c>
      <c r="D2772" t="s">
        <v>1465</v>
      </c>
      <c r="E2772" t="s">
        <v>1470</v>
      </c>
      <c r="F2772" t="s">
        <v>1109</v>
      </c>
      <c r="G2772" t="s">
        <v>1467</v>
      </c>
      <c r="H2772" t="s">
        <v>1468</v>
      </c>
      <c r="I2772" s="2">
        <v>45422</v>
      </c>
    </row>
    <row r="2773" spans="1:9" x14ac:dyDescent="0.2">
      <c r="A2773">
        <v>4500122622</v>
      </c>
      <c r="B2773" t="s">
        <v>457</v>
      </c>
      <c r="C2773" t="s">
        <v>5940</v>
      </c>
      <c r="D2773" t="s">
        <v>1465</v>
      </c>
      <c r="E2773" t="s">
        <v>1470</v>
      </c>
      <c r="F2773" t="s">
        <v>1109</v>
      </c>
      <c r="G2773" t="s">
        <v>1467</v>
      </c>
      <c r="H2773" t="s">
        <v>1468</v>
      </c>
      <c r="I2773" s="2">
        <v>45502</v>
      </c>
    </row>
    <row r="2774" spans="1:9" x14ac:dyDescent="0.2">
      <c r="A2774">
        <v>4500123113</v>
      </c>
      <c r="B2774" t="s">
        <v>35</v>
      </c>
      <c r="C2774" t="s">
        <v>6009</v>
      </c>
      <c r="D2774" t="s">
        <v>1465</v>
      </c>
      <c r="E2774" t="s">
        <v>1470</v>
      </c>
      <c r="F2774" t="s">
        <v>1109</v>
      </c>
      <c r="G2774" t="s">
        <v>1467</v>
      </c>
      <c r="H2774" t="s">
        <v>1468</v>
      </c>
      <c r="I2774" s="2">
        <v>45428</v>
      </c>
    </row>
    <row r="2775" spans="1:9" x14ac:dyDescent="0.2">
      <c r="A2775">
        <v>4500123113</v>
      </c>
      <c r="B2775" t="s">
        <v>52</v>
      </c>
      <c r="C2775" t="s">
        <v>6010</v>
      </c>
      <c r="D2775" t="s">
        <v>1465</v>
      </c>
      <c r="E2775" t="s">
        <v>1470</v>
      </c>
      <c r="F2775" t="s">
        <v>1109</v>
      </c>
      <c r="G2775" t="s">
        <v>1467</v>
      </c>
      <c r="H2775" t="s">
        <v>1468</v>
      </c>
      <c r="I2775" s="2">
        <v>45428</v>
      </c>
    </row>
    <row r="2776" spans="1:9" x14ac:dyDescent="0.2">
      <c r="A2776">
        <v>4500123113</v>
      </c>
      <c r="B2776" t="s">
        <v>56</v>
      </c>
      <c r="C2776" t="s">
        <v>6011</v>
      </c>
      <c r="D2776" t="s">
        <v>1465</v>
      </c>
      <c r="E2776" t="s">
        <v>1470</v>
      </c>
      <c r="F2776" t="s">
        <v>1109</v>
      </c>
      <c r="G2776" t="s">
        <v>1467</v>
      </c>
      <c r="H2776" t="s">
        <v>1468</v>
      </c>
      <c r="I2776" s="2">
        <v>45428</v>
      </c>
    </row>
    <row r="2777" spans="1:9" x14ac:dyDescent="0.2">
      <c r="A2777">
        <v>4500123882</v>
      </c>
      <c r="B2777" t="s">
        <v>35</v>
      </c>
      <c r="C2777" t="s">
        <v>6057</v>
      </c>
      <c r="D2777" t="s">
        <v>38</v>
      </c>
      <c r="E2777" t="s">
        <v>38</v>
      </c>
      <c r="F2777" t="s">
        <v>1109</v>
      </c>
      <c r="G2777" t="s">
        <v>1467</v>
      </c>
      <c r="H2777" t="s">
        <v>1468</v>
      </c>
      <c r="I2777" s="2">
        <v>45436</v>
      </c>
    </row>
    <row r="2778" spans="1:9" x14ac:dyDescent="0.2">
      <c r="A2778">
        <v>4500123882</v>
      </c>
      <c r="B2778" t="s">
        <v>52</v>
      </c>
      <c r="C2778" t="s">
        <v>6058</v>
      </c>
      <c r="D2778" t="s">
        <v>38</v>
      </c>
      <c r="E2778" t="s">
        <v>38</v>
      </c>
      <c r="F2778" t="s">
        <v>1109</v>
      </c>
      <c r="G2778" t="s">
        <v>1467</v>
      </c>
      <c r="H2778" t="s">
        <v>1468</v>
      </c>
      <c r="I2778" s="2">
        <v>45436</v>
      </c>
    </row>
    <row r="2779" spans="1:9" x14ac:dyDescent="0.2">
      <c r="A2779">
        <v>4500123882</v>
      </c>
      <c r="B2779" t="s">
        <v>56</v>
      </c>
      <c r="C2779" t="s">
        <v>6059</v>
      </c>
      <c r="D2779" t="s">
        <v>38</v>
      </c>
      <c r="E2779" t="s">
        <v>38</v>
      </c>
      <c r="F2779" t="s">
        <v>1109</v>
      </c>
      <c r="G2779" t="s">
        <v>1467</v>
      </c>
      <c r="H2779" t="s">
        <v>1468</v>
      </c>
      <c r="I2779" s="2">
        <v>45436</v>
      </c>
    </row>
    <row r="2780" spans="1:9" x14ac:dyDescent="0.2">
      <c r="A2780">
        <v>4500123882</v>
      </c>
      <c r="B2780" t="s">
        <v>133</v>
      </c>
      <c r="C2780" t="s">
        <v>6060</v>
      </c>
      <c r="D2780" t="s">
        <v>38</v>
      </c>
      <c r="E2780" t="s">
        <v>38</v>
      </c>
      <c r="F2780" t="s">
        <v>1109</v>
      </c>
      <c r="G2780" t="s">
        <v>1467</v>
      </c>
      <c r="H2780" t="s">
        <v>1468</v>
      </c>
      <c r="I2780" s="2">
        <v>45436</v>
      </c>
    </row>
    <row r="2781" spans="1:9" x14ac:dyDescent="0.2">
      <c r="A2781">
        <v>4500123882</v>
      </c>
      <c r="B2781" t="s">
        <v>165</v>
      </c>
      <c r="C2781" t="s">
        <v>6061</v>
      </c>
      <c r="D2781" t="s">
        <v>38</v>
      </c>
      <c r="E2781" t="s">
        <v>38</v>
      </c>
      <c r="F2781" t="s">
        <v>1109</v>
      </c>
      <c r="G2781" t="s">
        <v>1467</v>
      </c>
      <c r="H2781" t="s">
        <v>1468</v>
      </c>
      <c r="I2781" s="2">
        <v>45436</v>
      </c>
    </row>
    <row r="2782" spans="1:9" x14ac:dyDescent="0.2">
      <c r="A2782">
        <v>4500123882</v>
      </c>
      <c r="B2782" t="s">
        <v>300</v>
      </c>
      <c r="C2782" t="s">
        <v>6062</v>
      </c>
      <c r="D2782" t="s">
        <v>38</v>
      </c>
      <c r="E2782" t="s">
        <v>38</v>
      </c>
      <c r="F2782" t="s">
        <v>1109</v>
      </c>
      <c r="G2782" t="s">
        <v>1467</v>
      </c>
      <c r="H2782" t="s">
        <v>1468</v>
      </c>
      <c r="I2782" s="2">
        <v>45436</v>
      </c>
    </row>
    <row r="2783" spans="1:9" x14ac:dyDescent="0.2">
      <c r="A2783">
        <v>4500128735</v>
      </c>
      <c r="B2783" t="s">
        <v>35</v>
      </c>
      <c r="C2783" t="s">
        <v>6181</v>
      </c>
      <c r="D2783" t="s">
        <v>1465</v>
      </c>
      <c r="E2783" t="s">
        <v>1470</v>
      </c>
      <c r="F2783" t="s">
        <v>1109</v>
      </c>
      <c r="G2783" t="s">
        <v>1467</v>
      </c>
      <c r="H2783" t="s">
        <v>1468</v>
      </c>
      <c r="I2783" s="2">
        <v>45457</v>
      </c>
    </row>
    <row r="2784" spans="1:9" x14ac:dyDescent="0.2">
      <c r="A2784">
        <v>4500128735</v>
      </c>
      <c r="B2784" t="s">
        <v>52</v>
      </c>
      <c r="C2784" t="s">
        <v>6182</v>
      </c>
      <c r="D2784" t="s">
        <v>1465</v>
      </c>
      <c r="E2784" t="s">
        <v>1470</v>
      </c>
      <c r="F2784" t="s">
        <v>1109</v>
      </c>
      <c r="G2784" t="s">
        <v>1467</v>
      </c>
      <c r="H2784" t="s">
        <v>1468</v>
      </c>
      <c r="I2784" s="2">
        <v>45457</v>
      </c>
    </row>
    <row r="2785" spans="1:9" x14ac:dyDescent="0.2">
      <c r="A2785">
        <v>4500128735</v>
      </c>
      <c r="B2785" t="s">
        <v>56</v>
      </c>
      <c r="C2785" t="s">
        <v>6183</v>
      </c>
      <c r="D2785" t="s">
        <v>1465</v>
      </c>
      <c r="E2785" t="s">
        <v>1470</v>
      </c>
      <c r="F2785" t="s">
        <v>1109</v>
      </c>
      <c r="G2785" t="s">
        <v>1467</v>
      </c>
      <c r="H2785" t="s">
        <v>1468</v>
      </c>
      <c r="I2785" s="2">
        <v>45457</v>
      </c>
    </row>
    <row r="2786" spans="1:9" x14ac:dyDescent="0.2">
      <c r="A2786">
        <v>4500128735</v>
      </c>
      <c r="B2786" t="s">
        <v>133</v>
      </c>
      <c r="C2786" t="s">
        <v>6184</v>
      </c>
      <c r="D2786" t="s">
        <v>1465</v>
      </c>
      <c r="E2786" t="s">
        <v>1470</v>
      </c>
      <c r="F2786" t="s">
        <v>1109</v>
      </c>
      <c r="G2786" t="s">
        <v>1467</v>
      </c>
      <c r="H2786" t="s">
        <v>1468</v>
      </c>
      <c r="I2786" s="2">
        <v>45457</v>
      </c>
    </row>
    <row r="2787" spans="1:9" x14ac:dyDescent="0.2">
      <c r="A2787">
        <v>4500128735</v>
      </c>
      <c r="B2787" t="s">
        <v>165</v>
      </c>
      <c r="C2787" t="s">
        <v>6185</v>
      </c>
      <c r="D2787" t="s">
        <v>1465</v>
      </c>
      <c r="E2787" t="s">
        <v>1470</v>
      </c>
      <c r="F2787" t="s">
        <v>1109</v>
      </c>
      <c r="G2787" t="s">
        <v>1467</v>
      </c>
      <c r="H2787" t="s">
        <v>1468</v>
      </c>
      <c r="I2787" s="2">
        <v>45457</v>
      </c>
    </row>
    <row r="2788" spans="1:9" x14ac:dyDescent="0.2">
      <c r="A2788">
        <v>4500128735</v>
      </c>
      <c r="B2788" t="s">
        <v>300</v>
      </c>
      <c r="C2788" t="s">
        <v>6186</v>
      </c>
      <c r="D2788" t="s">
        <v>1465</v>
      </c>
      <c r="E2788" t="s">
        <v>1470</v>
      </c>
      <c r="F2788" t="s">
        <v>1109</v>
      </c>
      <c r="G2788" t="s">
        <v>1467</v>
      </c>
      <c r="H2788" t="s">
        <v>1468</v>
      </c>
      <c r="I2788" s="2">
        <v>45603</v>
      </c>
    </row>
    <row r="2789" spans="1:9" x14ac:dyDescent="0.2">
      <c r="A2789">
        <v>4500130698</v>
      </c>
      <c r="B2789" t="s">
        <v>35</v>
      </c>
      <c r="C2789" t="s">
        <v>6272</v>
      </c>
      <c r="D2789" t="s">
        <v>1465</v>
      </c>
      <c r="E2789" t="s">
        <v>1470</v>
      </c>
      <c r="F2789" t="s">
        <v>1109</v>
      </c>
      <c r="G2789" t="s">
        <v>1467</v>
      </c>
      <c r="H2789" t="s">
        <v>1468</v>
      </c>
      <c r="I2789" s="2">
        <v>45475</v>
      </c>
    </row>
    <row r="2790" spans="1:9" x14ac:dyDescent="0.2">
      <c r="A2790">
        <v>4500130698</v>
      </c>
      <c r="B2790" t="s">
        <v>52</v>
      </c>
      <c r="C2790" t="s">
        <v>6273</v>
      </c>
      <c r="D2790" t="s">
        <v>1465</v>
      </c>
      <c r="E2790" t="s">
        <v>1470</v>
      </c>
      <c r="F2790" t="s">
        <v>1109</v>
      </c>
      <c r="G2790" t="s">
        <v>1467</v>
      </c>
      <c r="H2790" t="s">
        <v>1468</v>
      </c>
      <c r="I2790" s="2">
        <v>45475</v>
      </c>
    </row>
    <row r="2791" spans="1:9" x14ac:dyDescent="0.2">
      <c r="A2791">
        <v>4500130698</v>
      </c>
      <c r="B2791" t="s">
        <v>56</v>
      </c>
      <c r="C2791" t="s">
        <v>6274</v>
      </c>
      <c r="D2791" t="s">
        <v>1465</v>
      </c>
      <c r="E2791" t="s">
        <v>1470</v>
      </c>
      <c r="F2791" t="s">
        <v>1109</v>
      </c>
      <c r="G2791" t="s">
        <v>1467</v>
      </c>
      <c r="H2791" t="s">
        <v>1468</v>
      </c>
      <c r="I2791" s="2">
        <v>45475</v>
      </c>
    </row>
    <row r="2792" spans="1:9" x14ac:dyDescent="0.2">
      <c r="A2792">
        <v>4500130698</v>
      </c>
      <c r="B2792" t="s">
        <v>133</v>
      </c>
      <c r="C2792" t="s">
        <v>6275</v>
      </c>
      <c r="D2792" t="s">
        <v>1465</v>
      </c>
      <c r="E2792" t="s">
        <v>1470</v>
      </c>
      <c r="F2792" t="s">
        <v>1109</v>
      </c>
      <c r="G2792" t="s">
        <v>1467</v>
      </c>
      <c r="H2792" t="s">
        <v>1468</v>
      </c>
      <c r="I2792" s="2">
        <v>45475</v>
      </c>
    </row>
    <row r="2793" spans="1:9" x14ac:dyDescent="0.2">
      <c r="A2793">
        <v>4500130698</v>
      </c>
      <c r="B2793" t="s">
        <v>165</v>
      </c>
      <c r="C2793" t="s">
        <v>6276</v>
      </c>
      <c r="D2793" t="s">
        <v>1465</v>
      </c>
      <c r="E2793" t="s">
        <v>1470</v>
      </c>
      <c r="F2793" t="s">
        <v>1109</v>
      </c>
      <c r="G2793" t="s">
        <v>1467</v>
      </c>
      <c r="H2793" t="s">
        <v>1468</v>
      </c>
      <c r="I2793" s="2">
        <v>45475</v>
      </c>
    </row>
    <row r="2794" spans="1:9" x14ac:dyDescent="0.2">
      <c r="A2794">
        <v>4500130698</v>
      </c>
      <c r="B2794" t="s">
        <v>300</v>
      </c>
      <c r="C2794" t="s">
        <v>6277</v>
      </c>
      <c r="D2794" t="s">
        <v>1465</v>
      </c>
      <c r="E2794" t="s">
        <v>1470</v>
      </c>
      <c r="F2794" t="s">
        <v>1109</v>
      </c>
      <c r="G2794" t="s">
        <v>1467</v>
      </c>
      <c r="H2794" t="s">
        <v>1468</v>
      </c>
      <c r="I2794" s="2">
        <v>45475</v>
      </c>
    </row>
    <row r="2795" spans="1:9" x14ac:dyDescent="0.2">
      <c r="A2795">
        <v>4500135451</v>
      </c>
      <c r="B2795" t="s">
        <v>35</v>
      </c>
      <c r="C2795" t="s">
        <v>6585</v>
      </c>
      <c r="D2795" t="s">
        <v>1465</v>
      </c>
      <c r="E2795" t="s">
        <v>1470</v>
      </c>
      <c r="F2795" t="s">
        <v>1109</v>
      </c>
      <c r="G2795" t="s">
        <v>1467</v>
      </c>
      <c r="H2795" t="s">
        <v>1468</v>
      </c>
      <c r="I2795" s="2">
        <v>45513</v>
      </c>
    </row>
    <row r="2796" spans="1:9" x14ac:dyDescent="0.2">
      <c r="A2796">
        <v>4500135451</v>
      </c>
      <c r="B2796" t="s">
        <v>52</v>
      </c>
      <c r="C2796" t="s">
        <v>6586</v>
      </c>
      <c r="D2796" t="s">
        <v>1465</v>
      </c>
      <c r="E2796" t="s">
        <v>1470</v>
      </c>
      <c r="F2796" t="s">
        <v>1109</v>
      </c>
      <c r="G2796" t="s">
        <v>1467</v>
      </c>
      <c r="H2796" t="s">
        <v>1468</v>
      </c>
      <c r="I2796" s="2">
        <v>45513</v>
      </c>
    </row>
    <row r="2797" spans="1:9" x14ac:dyDescent="0.2">
      <c r="A2797">
        <v>4500135451</v>
      </c>
      <c r="B2797" t="s">
        <v>56</v>
      </c>
      <c r="C2797" t="s">
        <v>6587</v>
      </c>
      <c r="D2797" t="s">
        <v>1465</v>
      </c>
      <c r="E2797" t="s">
        <v>1470</v>
      </c>
      <c r="F2797" t="s">
        <v>1109</v>
      </c>
      <c r="G2797" t="s">
        <v>1467</v>
      </c>
      <c r="H2797" t="s">
        <v>1468</v>
      </c>
      <c r="I2797" s="2">
        <v>45513</v>
      </c>
    </row>
    <row r="2798" spans="1:9" x14ac:dyDescent="0.2">
      <c r="A2798">
        <v>4500135451</v>
      </c>
      <c r="B2798" t="s">
        <v>133</v>
      </c>
      <c r="C2798" t="s">
        <v>6588</v>
      </c>
      <c r="D2798" t="s">
        <v>1465</v>
      </c>
      <c r="E2798" t="s">
        <v>1470</v>
      </c>
      <c r="F2798" t="s">
        <v>1109</v>
      </c>
      <c r="G2798" t="s">
        <v>1467</v>
      </c>
      <c r="H2798" t="s">
        <v>1468</v>
      </c>
      <c r="I2798" s="2">
        <v>45513</v>
      </c>
    </row>
    <row r="2799" spans="1:9" x14ac:dyDescent="0.2">
      <c r="A2799">
        <v>4500135451</v>
      </c>
      <c r="B2799" t="s">
        <v>165</v>
      </c>
      <c r="C2799" t="s">
        <v>6589</v>
      </c>
      <c r="D2799" t="s">
        <v>1465</v>
      </c>
      <c r="E2799" t="s">
        <v>1470</v>
      </c>
      <c r="F2799" t="s">
        <v>1109</v>
      </c>
      <c r="G2799" t="s">
        <v>1467</v>
      </c>
      <c r="H2799" t="s">
        <v>1468</v>
      </c>
      <c r="I2799" s="2">
        <v>45513</v>
      </c>
    </row>
    <row r="2800" spans="1:9" x14ac:dyDescent="0.2">
      <c r="A2800">
        <v>4500135451</v>
      </c>
      <c r="B2800" t="s">
        <v>300</v>
      </c>
      <c r="C2800" t="s">
        <v>6590</v>
      </c>
      <c r="D2800" t="s">
        <v>1465</v>
      </c>
      <c r="E2800" t="s">
        <v>1470</v>
      </c>
      <c r="F2800" t="s">
        <v>1109</v>
      </c>
      <c r="G2800" t="s">
        <v>1467</v>
      </c>
      <c r="H2800" t="s">
        <v>1468</v>
      </c>
      <c r="I2800" s="2">
        <v>45513</v>
      </c>
    </row>
    <row r="2801" spans="1:9" x14ac:dyDescent="0.2">
      <c r="A2801">
        <v>4500135451</v>
      </c>
      <c r="B2801" t="s">
        <v>169</v>
      </c>
      <c r="C2801" t="s">
        <v>6591</v>
      </c>
      <c r="D2801" t="s">
        <v>1465</v>
      </c>
      <c r="E2801" t="s">
        <v>1470</v>
      </c>
      <c r="F2801" t="s">
        <v>1109</v>
      </c>
      <c r="G2801" t="s">
        <v>1467</v>
      </c>
      <c r="H2801" t="s">
        <v>1468</v>
      </c>
      <c r="I2801" s="2">
        <v>45513</v>
      </c>
    </row>
    <row r="2802" spans="1:9" x14ac:dyDescent="0.2">
      <c r="A2802">
        <v>4500138394</v>
      </c>
      <c r="B2802" t="s">
        <v>35</v>
      </c>
      <c r="C2802" t="s">
        <v>6804</v>
      </c>
      <c r="D2802" t="s">
        <v>1465</v>
      </c>
      <c r="E2802" t="s">
        <v>1470</v>
      </c>
      <c r="F2802" t="s">
        <v>1109</v>
      </c>
      <c r="G2802" t="s">
        <v>1467</v>
      </c>
      <c r="H2802" t="s">
        <v>1468</v>
      </c>
      <c r="I2802" s="2">
        <v>45539</v>
      </c>
    </row>
    <row r="2803" spans="1:9" x14ac:dyDescent="0.2">
      <c r="A2803">
        <v>4500138394</v>
      </c>
      <c r="B2803" t="s">
        <v>52</v>
      </c>
      <c r="C2803" t="s">
        <v>6805</v>
      </c>
      <c r="D2803" t="s">
        <v>1465</v>
      </c>
      <c r="E2803" t="s">
        <v>1470</v>
      </c>
      <c r="F2803" t="s">
        <v>1109</v>
      </c>
      <c r="G2803" t="s">
        <v>1467</v>
      </c>
      <c r="H2803" t="s">
        <v>1468</v>
      </c>
      <c r="I2803" s="2">
        <v>45539</v>
      </c>
    </row>
    <row r="2804" spans="1:9" x14ac:dyDescent="0.2">
      <c r="A2804">
        <v>4500138394</v>
      </c>
      <c r="B2804" t="s">
        <v>56</v>
      </c>
      <c r="C2804" t="s">
        <v>6806</v>
      </c>
      <c r="D2804" t="s">
        <v>1465</v>
      </c>
      <c r="E2804" t="s">
        <v>1470</v>
      </c>
      <c r="F2804" t="s">
        <v>1109</v>
      </c>
      <c r="G2804" t="s">
        <v>1467</v>
      </c>
      <c r="H2804" t="s">
        <v>1468</v>
      </c>
      <c r="I2804" s="2">
        <v>45539</v>
      </c>
    </row>
    <row r="2805" spans="1:9" x14ac:dyDescent="0.2">
      <c r="A2805">
        <v>4500138394</v>
      </c>
      <c r="B2805" t="s">
        <v>133</v>
      </c>
      <c r="C2805" t="s">
        <v>6807</v>
      </c>
      <c r="D2805" t="s">
        <v>1465</v>
      </c>
      <c r="E2805" t="s">
        <v>1470</v>
      </c>
      <c r="F2805" t="s">
        <v>1109</v>
      </c>
      <c r="G2805" t="s">
        <v>1467</v>
      </c>
      <c r="H2805" t="s">
        <v>1468</v>
      </c>
      <c r="I2805" s="2">
        <v>45539</v>
      </c>
    </row>
    <row r="2806" spans="1:9" x14ac:dyDescent="0.2">
      <c r="A2806">
        <v>4500138394</v>
      </c>
      <c r="B2806" t="s">
        <v>165</v>
      </c>
      <c r="C2806" t="s">
        <v>6808</v>
      </c>
      <c r="D2806" t="s">
        <v>1465</v>
      </c>
      <c r="E2806" t="s">
        <v>1470</v>
      </c>
      <c r="F2806" t="s">
        <v>1109</v>
      </c>
      <c r="G2806" t="s">
        <v>1467</v>
      </c>
      <c r="H2806" t="s">
        <v>1468</v>
      </c>
      <c r="I2806" s="2">
        <v>45539</v>
      </c>
    </row>
    <row r="2807" spans="1:9" x14ac:dyDescent="0.2">
      <c r="A2807">
        <v>4500138394</v>
      </c>
      <c r="B2807" t="s">
        <v>300</v>
      </c>
      <c r="C2807" t="s">
        <v>6809</v>
      </c>
      <c r="D2807" t="s">
        <v>1465</v>
      </c>
      <c r="E2807" t="s">
        <v>1470</v>
      </c>
      <c r="F2807" t="s">
        <v>1109</v>
      </c>
      <c r="G2807" t="s">
        <v>1467</v>
      </c>
      <c r="H2807" t="s">
        <v>1468</v>
      </c>
      <c r="I2807" s="2">
        <v>45539</v>
      </c>
    </row>
    <row r="2808" spans="1:9" x14ac:dyDescent="0.2">
      <c r="A2808">
        <v>4500138394</v>
      </c>
      <c r="B2808" t="s">
        <v>169</v>
      </c>
      <c r="C2808" t="s">
        <v>6810</v>
      </c>
      <c r="D2808" t="s">
        <v>1465</v>
      </c>
      <c r="E2808" t="s">
        <v>1470</v>
      </c>
      <c r="F2808" t="s">
        <v>1109</v>
      </c>
      <c r="G2808" t="s">
        <v>1467</v>
      </c>
      <c r="H2808" t="s">
        <v>1468</v>
      </c>
      <c r="I2808" s="2">
        <v>45540</v>
      </c>
    </row>
    <row r="2809" spans="1:9" x14ac:dyDescent="0.2">
      <c r="A2809">
        <v>4500139796</v>
      </c>
      <c r="B2809" t="s">
        <v>35</v>
      </c>
      <c r="C2809" t="s">
        <v>7083</v>
      </c>
      <c r="D2809" t="s">
        <v>1465</v>
      </c>
      <c r="E2809" t="s">
        <v>1470</v>
      </c>
      <c r="F2809" t="s">
        <v>1109</v>
      </c>
      <c r="G2809" t="s">
        <v>1467</v>
      </c>
      <c r="H2809" t="s">
        <v>1468</v>
      </c>
      <c r="I2809" s="2">
        <v>45558</v>
      </c>
    </row>
    <row r="2810" spans="1:9" x14ac:dyDescent="0.2">
      <c r="A2810">
        <v>4500139796</v>
      </c>
      <c r="B2810" t="s">
        <v>52</v>
      </c>
      <c r="C2810" t="s">
        <v>7084</v>
      </c>
      <c r="D2810" t="s">
        <v>1465</v>
      </c>
      <c r="E2810" t="s">
        <v>1470</v>
      </c>
      <c r="F2810" t="s">
        <v>1109</v>
      </c>
      <c r="G2810" t="s">
        <v>1467</v>
      </c>
      <c r="H2810" t="s">
        <v>1468</v>
      </c>
      <c r="I2810" s="2">
        <v>45558</v>
      </c>
    </row>
    <row r="2811" spans="1:9" x14ac:dyDescent="0.2">
      <c r="A2811">
        <v>4500139796</v>
      </c>
      <c r="B2811" t="s">
        <v>56</v>
      </c>
      <c r="C2811" t="s">
        <v>7085</v>
      </c>
      <c r="D2811" t="s">
        <v>1465</v>
      </c>
      <c r="E2811" t="s">
        <v>1470</v>
      </c>
      <c r="F2811" t="s">
        <v>1109</v>
      </c>
      <c r="G2811" t="s">
        <v>1467</v>
      </c>
      <c r="H2811" t="s">
        <v>1468</v>
      </c>
      <c r="I2811" s="2">
        <v>45574</v>
      </c>
    </row>
    <row r="2812" spans="1:9" x14ac:dyDescent="0.2">
      <c r="A2812">
        <v>4500144841</v>
      </c>
      <c r="B2812" t="s">
        <v>35</v>
      </c>
      <c r="C2812" t="s">
        <v>7377</v>
      </c>
      <c r="D2812" t="s">
        <v>1465</v>
      </c>
      <c r="E2812" t="s">
        <v>1470</v>
      </c>
      <c r="F2812" t="s">
        <v>1109</v>
      </c>
      <c r="G2812" t="s">
        <v>1467</v>
      </c>
      <c r="H2812" t="s">
        <v>1468</v>
      </c>
      <c r="I2812" s="2">
        <v>45582</v>
      </c>
    </row>
    <row r="2813" spans="1:9" x14ac:dyDescent="0.2">
      <c r="A2813">
        <v>4500144841</v>
      </c>
      <c r="B2813" t="s">
        <v>52</v>
      </c>
      <c r="C2813" t="s">
        <v>7378</v>
      </c>
      <c r="D2813" t="s">
        <v>1465</v>
      </c>
      <c r="E2813" t="s">
        <v>1470</v>
      </c>
      <c r="F2813" t="s">
        <v>1109</v>
      </c>
      <c r="G2813" t="s">
        <v>1467</v>
      </c>
      <c r="H2813" t="s">
        <v>1468</v>
      </c>
      <c r="I2813" s="2">
        <v>45582</v>
      </c>
    </row>
    <row r="2814" spans="1:9" x14ac:dyDescent="0.2">
      <c r="A2814">
        <v>4500144841</v>
      </c>
      <c r="B2814" t="s">
        <v>56</v>
      </c>
      <c r="C2814" t="s">
        <v>7379</v>
      </c>
      <c r="D2814" t="s">
        <v>1465</v>
      </c>
      <c r="E2814" t="s">
        <v>1470</v>
      </c>
      <c r="F2814" t="s">
        <v>1109</v>
      </c>
      <c r="G2814" t="s">
        <v>1467</v>
      </c>
      <c r="H2814" t="s">
        <v>1468</v>
      </c>
      <c r="I2814" s="2">
        <v>45653</v>
      </c>
    </row>
    <row r="2815" spans="1:9" x14ac:dyDescent="0.2">
      <c r="A2815">
        <v>4500144841</v>
      </c>
      <c r="B2815" t="s">
        <v>133</v>
      </c>
      <c r="C2815" t="s">
        <v>7380</v>
      </c>
      <c r="D2815" t="s">
        <v>1465</v>
      </c>
      <c r="E2815" t="s">
        <v>1470</v>
      </c>
      <c r="F2815" t="s">
        <v>1109</v>
      </c>
      <c r="G2815" t="s">
        <v>1467</v>
      </c>
      <c r="H2815" t="s">
        <v>1468</v>
      </c>
      <c r="I2815" s="2">
        <v>45653</v>
      </c>
    </row>
    <row r="2816" spans="1:9" x14ac:dyDescent="0.2">
      <c r="A2816">
        <v>4500147981</v>
      </c>
      <c r="B2816" t="s">
        <v>35</v>
      </c>
      <c r="C2816" t="s">
        <v>8090</v>
      </c>
      <c r="D2816" t="s">
        <v>1465</v>
      </c>
      <c r="E2816" t="s">
        <v>1470</v>
      </c>
      <c r="F2816" t="s">
        <v>1109</v>
      </c>
      <c r="G2816" t="s">
        <v>1467</v>
      </c>
      <c r="H2816" t="s">
        <v>1468</v>
      </c>
      <c r="I2816" s="2">
        <v>45611</v>
      </c>
    </row>
    <row r="2817" spans="1:9" x14ac:dyDescent="0.2">
      <c r="A2817">
        <v>4500147981</v>
      </c>
      <c r="B2817" t="s">
        <v>52</v>
      </c>
      <c r="C2817" t="s">
        <v>8091</v>
      </c>
      <c r="D2817" t="s">
        <v>1465</v>
      </c>
      <c r="E2817" t="s">
        <v>1470</v>
      </c>
      <c r="F2817" t="s">
        <v>1109</v>
      </c>
      <c r="G2817" t="s">
        <v>1467</v>
      </c>
      <c r="H2817" t="s">
        <v>1468</v>
      </c>
      <c r="I2817" s="2">
        <v>45611</v>
      </c>
    </row>
    <row r="2818" spans="1:9" x14ac:dyDescent="0.2">
      <c r="A2818">
        <v>4500147981</v>
      </c>
      <c r="B2818" t="s">
        <v>56</v>
      </c>
      <c r="C2818" t="s">
        <v>8092</v>
      </c>
      <c r="D2818" t="s">
        <v>1465</v>
      </c>
      <c r="E2818" t="s">
        <v>1470</v>
      </c>
      <c r="F2818" t="s">
        <v>1109</v>
      </c>
      <c r="G2818" t="s">
        <v>1467</v>
      </c>
      <c r="H2818" t="s">
        <v>1468</v>
      </c>
      <c r="I2818" s="2">
        <v>45611</v>
      </c>
    </row>
    <row r="2819" spans="1:9" x14ac:dyDescent="0.2">
      <c r="A2819">
        <v>4500151440</v>
      </c>
      <c r="B2819" t="s">
        <v>35</v>
      </c>
      <c r="C2819" t="s">
        <v>8682</v>
      </c>
      <c r="D2819" t="s">
        <v>1465</v>
      </c>
      <c r="E2819" t="s">
        <v>1470</v>
      </c>
      <c r="F2819" t="s">
        <v>1109</v>
      </c>
      <c r="G2819" t="s">
        <v>1467</v>
      </c>
      <c r="H2819" t="s">
        <v>1468</v>
      </c>
      <c r="I2819" s="2">
        <v>45639</v>
      </c>
    </row>
    <row r="2820" spans="1:9" x14ac:dyDescent="0.2">
      <c r="A2820">
        <v>4500151440</v>
      </c>
      <c r="B2820" t="s">
        <v>52</v>
      </c>
      <c r="C2820" t="s">
        <v>8683</v>
      </c>
      <c r="D2820" t="s">
        <v>1465</v>
      </c>
      <c r="E2820" t="s">
        <v>1470</v>
      </c>
      <c r="F2820" t="s">
        <v>1109</v>
      </c>
      <c r="G2820" t="s">
        <v>1467</v>
      </c>
      <c r="H2820" t="s">
        <v>1468</v>
      </c>
      <c r="I2820" s="2">
        <v>45639</v>
      </c>
    </row>
    <row r="2821" spans="1:9" x14ac:dyDescent="0.2">
      <c r="A2821">
        <v>4500151440</v>
      </c>
      <c r="B2821" t="s">
        <v>56</v>
      </c>
      <c r="C2821" t="s">
        <v>8684</v>
      </c>
      <c r="D2821" t="s">
        <v>1465</v>
      </c>
      <c r="E2821" t="s">
        <v>1470</v>
      </c>
      <c r="F2821" t="s">
        <v>1109</v>
      </c>
      <c r="G2821" t="s">
        <v>1467</v>
      </c>
      <c r="H2821" t="s">
        <v>1468</v>
      </c>
      <c r="I2821" s="2">
        <v>45639</v>
      </c>
    </row>
    <row r="2822" spans="1:9" x14ac:dyDescent="0.2">
      <c r="A2822">
        <v>4500151442</v>
      </c>
      <c r="B2822" t="s">
        <v>35</v>
      </c>
      <c r="C2822" t="s">
        <v>8685</v>
      </c>
      <c r="D2822" t="s">
        <v>1465</v>
      </c>
      <c r="E2822" t="s">
        <v>1470</v>
      </c>
      <c r="F2822" t="s">
        <v>1109</v>
      </c>
      <c r="G2822" t="s">
        <v>1467</v>
      </c>
      <c r="H2822" t="s">
        <v>1468</v>
      </c>
      <c r="I2822" s="2">
        <v>45639</v>
      </c>
    </row>
    <row r="2823" spans="1:9" x14ac:dyDescent="0.2">
      <c r="A2823">
        <v>4500151442</v>
      </c>
      <c r="B2823" t="s">
        <v>52</v>
      </c>
      <c r="C2823" t="s">
        <v>8686</v>
      </c>
      <c r="D2823" t="s">
        <v>1465</v>
      </c>
      <c r="E2823" t="s">
        <v>1470</v>
      </c>
      <c r="F2823" t="s">
        <v>1109</v>
      </c>
      <c r="G2823" t="s">
        <v>1467</v>
      </c>
      <c r="H2823" t="s">
        <v>1468</v>
      </c>
      <c r="I2823" s="2">
        <v>45639</v>
      </c>
    </row>
    <row r="2824" spans="1:9" x14ac:dyDescent="0.2">
      <c r="A2824">
        <v>4500101393</v>
      </c>
      <c r="B2824" t="s">
        <v>35</v>
      </c>
      <c r="C2824" t="s">
        <v>733</v>
      </c>
      <c r="D2824" t="s">
        <v>1465</v>
      </c>
      <c r="E2824" t="s">
        <v>1466</v>
      </c>
      <c r="F2824" t="s">
        <v>1109</v>
      </c>
      <c r="G2824" t="s">
        <v>1467</v>
      </c>
      <c r="H2824" t="s">
        <v>1468</v>
      </c>
      <c r="I2824" s="2">
        <v>45239</v>
      </c>
    </row>
    <row r="2825" spans="1:9" x14ac:dyDescent="0.2">
      <c r="A2825">
        <v>4500102355</v>
      </c>
      <c r="B2825" t="s">
        <v>35</v>
      </c>
      <c r="C2825" t="s">
        <v>1074</v>
      </c>
      <c r="D2825" t="s">
        <v>1465</v>
      </c>
      <c r="E2825" t="s">
        <v>1466</v>
      </c>
      <c r="F2825" t="s">
        <v>1109</v>
      </c>
      <c r="G2825" t="s">
        <v>1467</v>
      </c>
      <c r="H2825" t="s">
        <v>1468</v>
      </c>
      <c r="I2825" s="2">
        <v>45246</v>
      </c>
    </row>
    <row r="2826" spans="1:9" x14ac:dyDescent="0.2">
      <c r="A2826">
        <v>4500105421</v>
      </c>
      <c r="B2826" t="s">
        <v>35</v>
      </c>
      <c r="C2826" t="s">
        <v>3341</v>
      </c>
      <c r="D2826" t="s">
        <v>1465</v>
      </c>
      <c r="E2826" t="s">
        <v>1466</v>
      </c>
      <c r="F2826" t="s">
        <v>1109</v>
      </c>
      <c r="G2826" t="s">
        <v>1467</v>
      </c>
      <c r="H2826" t="s">
        <v>1468</v>
      </c>
      <c r="I2826" s="2">
        <v>45271</v>
      </c>
    </row>
    <row r="2827" spans="1:9" x14ac:dyDescent="0.2">
      <c r="A2827">
        <v>4500106784</v>
      </c>
      <c r="B2827" t="s">
        <v>35</v>
      </c>
      <c r="C2827" t="s">
        <v>4198</v>
      </c>
      <c r="D2827" t="s">
        <v>1465</v>
      </c>
      <c r="E2827" t="s">
        <v>1466</v>
      </c>
      <c r="F2827" t="s">
        <v>1109</v>
      </c>
      <c r="G2827" t="s">
        <v>1467</v>
      </c>
      <c r="H2827" t="s">
        <v>1468</v>
      </c>
      <c r="I2827" s="2">
        <v>45280</v>
      </c>
    </row>
    <row r="2828" spans="1:9" x14ac:dyDescent="0.2">
      <c r="A2828">
        <v>4500106787</v>
      </c>
      <c r="B2828" t="s">
        <v>35</v>
      </c>
      <c r="C2828" t="s">
        <v>4201</v>
      </c>
      <c r="D2828" t="s">
        <v>1465</v>
      </c>
      <c r="E2828" t="s">
        <v>1466</v>
      </c>
      <c r="F2828" t="s">
        <v>1109</v>
      </c>
      <c r="G2828" t="s">
        <v>1467</v>
      </c>
      <c r="H2828" t="s">
        <v>1468</v>
      </c>
      <c r="I2828" s="2">
        <v>45280</v>
      </c>
    </row>
    <row r="2829" spans="1:9" x14ac:dyDescent="0.2">
      <c r="A2829">
        <v>4500106787</v>
      </c>
      <c r="B2829" t="s">
        <v>52</v>
      </c>
      <c r="C2829" t="s">
        <v>4204</v>
      </c>
      <c r="D2829" t="s">
        <v>1465</v>
      </c>
      <c r="E2829" t="s">
        <v>1466</v>
      </c>
      <c r="F2829" t="s">
        <v>1109</v>
      </c>
      <c r="G2829" t="s">
        <v>1467</v>
      </c>
      <c r="H2829" t="s">
        <v>1468</v>
      </c>
      <c r="I2829" s="2">
        <v>45280</v>
      </c>
    </row>
    <row r="2830" spans="1:9" x14ac:dyDescent="0.2">
      <c r="A2830">
        <v>4500114033</v>
      </c>
      <c r="B2830" t="s">
        <v>35</v>
      </c>
      <c r="C2830" t="s">
        <v>5315</v>
      </c>
      <c r="D2830" t="s">
        <v>1465</v>
      </c>
      <c r="E2830" t="s">
        <v>1466</v>
      </c>
      <c r="F2830" t="s">
        <v>1109</v>
      </c>
      <c r="G2830" t="s">
        <v>1467</v>
      </c>
      <c r="H2830" t="s">
        <v>1468</v>
      </c>
      <c r="I2830" s="2">
        <v>45345</v>
      </c>
    </row>
    <row r="2831" spans="1:9" x14ac:dyDescent="0.2">
      <c r="A2831">
        <v>4500114033</v>
      </c>
      <c r="B2831" t="s">
        <v>52</v>
      </c>
      <c r="C2831" t="s">
        <v>5318</v>
      </c>
      <c r="D2831" t="s">
        <v>1465</v>
      </c>
      <c r="E2831" t="s">
        <v>1466</v>
      </c>
      <c r="F2831" t="s">
        <v>1109</v>
      </c>
      <c r="G2831" t="s">
        <v>1467</v>
      </c>
      <c r="H2831" t="s">
        <v>1468</v>
      </c>
      <c r="I2831" s="2">
        <v>45345</v>
      </c>
    </row>
    <row r="2832" spans="1:9" x14ac:dyDescent="0.2">
      <c r="A2832">
        <v>4500118398</v>
      </c>
      <c r="B2832" t="s">
        <v>35</v>
      </c>
      <c r="C2832" t="s">
        <v>5647</v>
      </c>
      <c r="D2832" t="s">
        <v>1465</v>
      </c>
      <c r="E2832" t="s">
        <v>1466</v>
      </c>
      <c r="F2832" t="s">
        <v>1109</v>
      </c>
      <c r="G2832" t="s">
        <v>1467</v>
      </c>
      <c r="H2832" t="s">
        <v>1468</v>
      </c>
      <c r="I2832" s="2">
        <v>45384</v>
      </c>
    </row>
    <row r="2833" spans="1:9" x14ac:dyDescent="0.2">
      <c r="A2833">
        <v>4500118780</v>
      </c>
      <c r="B2833" t="s">
        <v>35</v>
      </c>
      <c r="C2833" t="s">
        <v>5712</v>
      </c>
      <c r="D2833" t="s">
        <v>1465</v>
      </c>
      <c r="E2833" t="s">
        <v>1466</v>
      </c>
      <c r="F2833" t="s">
        <v>1109</v>
      </c>
      <c r="G2833" t="s">
        <v>1467</v>
      </c>
      <c r="H2833" t="s">
        <v>1468</v>
      </c>
      <c r="I2833" s="2">
        <v>45390</v>
      </c>
    </row>
    <row r="2834" spans="1:9" x14ac:dyDescent="0.2">
      <c r="A2834">
        <v>4500132655</v>
      </c>
      <c r="B2834" t="s">
        <v>35</v>
      </c>
      <c r="C2834" t="s">
        <v>6423</v>
      </c>
      <c r="D2834" t="s">
        <v>1465</v>
      </c>
      <c r="E2834" t="s">
        <v>1470</v>
      </c>
      <c r="F2834" t="s">
        <v>1109</v>
      </c>
      <c r="G2834" t="s">
        <v>1467</v>
      </c>
      <c r="H2834" t="s">
        <v>1468</v>
      </c>
      <c r="I2834" s="2">
        <v>45495</v>
      </c>
    </row>
    <row r="2835" spans="1:9" x14ac:dyDescent="0.2">
      <c r="A2835">
        <v>4500131034</v>
      </c>
      <c r="B2835" t="s">
        <v>35</v>
      </c>
      <c r="C2835" t="s">
        <v>6299</v>
      </c>
      <c r="D2835" t="s">
        <v>1465</v>
      </c>
      <c r="E2835" t="s">
        <v>1470</v>
      </c>
      <c r="F2835" t="s">
        <v>1109</v>
      </c>
      <c r="G2835" t="s">
        <v>1467</v>
      </c>
      <c r="H2835" t="s">
        <v>1468</v>
      </c>
      <c r="I2835" s="2">
        <v>45477</v>
      </c>
    </row>
    <row r="2836" spans="1:9" x14ac:dyDescent="0.2">
      <c r="A2836">
        <v>4500136590</v>
      </c>
      <c r="B2836" t="s">
        <v>35</v>
      </c>
      <c r="C2836" t="s">
        <v>6709</v>
      </c>
      <c r="D2836" t="s">
        <v>1465</v>
      </c>
      <c r="E2836" t="s">
        <v>1470</v>
      </c>
      <c r="F2836" t="s">
        <v>1109</v>
      </c>
      <c r="G2836" t="s">
        <v>1467</v>
      </c>
      <c r="H2836" t="s">
        <v>1468</v>
      </c>
      <c r="I2836" s="2">
        <v>45526</v>
      </c>
    </row>
    <row r="2837" spans="1:9" x14ac:dyDescent="0.2">
      <c r="A2837">
        <v>4500113630</v>
      </c>
      <c r="B2837" t="s">
        <v>35</v>
      </c>
      <c r="C2837" t="s">
        <v>5290</v>
      </c>
      <c r="D2837" t="s">
        <v>1465</v>
      </c>
      <c r="E2837" t="s">
        <v>1466</v>
      </c>
      <c r="F2837" t="s">
        <v>1109</v>
      </c>
      <c r="G2837" t="s">
        <v>1467</v>
      </c>
      <c r="H2837" t="s">
        <v>1468</v>
      </c>
      <c r="I2837" s="2">
        <v>45342</v>
      </c>
    </row>
    <row r="2838" spans="1:9" x14ac:dyDescent="0.2">
      <c r="A2838">
        <v>4500113630</v>
      </c>
      <c r="B2838" t="s">
        <v>52</v>
      </c>
      <c r="C2838" t="s">
        <v>5292</v>
      </c>
      <c r="D2838" t="s">
        <v>1465</v>
      </c>
      <c r="E2838" t="s">
        <v>1466</v>
      </c>
      <c r="F2838" t="s">
        <v>1109</v>
      </c>
      <c r="G2838" t="s">
        <v>1467</v>
      </c>
      <c r="H2838" t="s">
        <v>1468</v>
      </c>
      <c r="I2838" s="2">
        <v>45342</v>
      </c>
    </row>
    <row r="2839" spans="1:9" x14ac:dyDescent="0.2">
      <c r="A2839">
        <v>4500118271</v>
      </c>
      <c r="B2839" t="s">
        <v>35</v>
      </c>
      <c r="C2839" t="s">
        <v>5634</v>
      </c>
      <c r="D2839" t="s">
        <v>1465</v>
      </c>
      <c r="E2839" t="s">
        <v>1470</v>
      </c>
      <c r="F2839" t="s">
        <v>1109</v>
      </c>
      <c r="G2839" t="s">
        <v>1467</v>
      </c>
      <c r="H2839" t="s">
        <v>1468</v>
      </c>
      <c r="I2839" s="2">
        <v>45384</v>
      </c>
    </row>
    <row r="2840" spans="1:9" x14ac:dyDescent="0.2">
      <c r="A2840">
        <v>4500096962</v>
      </c>
      <c r="B2840" t="s">
        <v>35</v>
      </c>
      <c r="C2840" t="s">
        <v>227</v>
      </c>
      <c r="D2840" t="s">
        <v>1465</v>
      </c>
      <c r="E2840" t="s">
        <v>1466</v>
      </c>
      <c r="F2840" t="s">
        <v>1109</v>
      </c>
      <c r="G2840" t="s">
        <v>1467</v>
      </c>
      <c r="H2840" t="s">
        <v>1468</v>
      </c>
      <c r="I2840" s="2">
        <v>45217</v>
      </c>
    </row>
    <row r="2841" spans="1:9" x14ac:dyDescent="0.2">
      <c r="A2841">
        <v>4500101784</v>
      </c>
      <c r="B2841" t="s">
        <v>35</v>
      </c>
      <c r="C2841" t="s">
        <v>833</v>
      </c>
      <c r="D2841" t="s">
        <v>1465</v>
      </c>
      <c r="E2841" t="s">
        <v>1466</v>
      </c>
      <c r="F2841" t="s">
        <v>1109</v>
      </c>
      <c r="G2841" t="s">
        <v>1467</v>
      </c>
      <c r="H2841" t="s">
        <v>1468</v>
      </c>
      <c r="I2841" s="2">
        <v>45243</v>
      </c>
    </row>
    <row r="2842" spans="1:9" x14ac:dyDescent="0.2">
      <c r="A2842">
        <v>4500113854</v>
      </c>
      <c r="B2842" t="s">
        <v>35</v>
      </c>
      <c r="C2842" t="s">
        <v>5306</v>
      </c>
      <c r="D2842" t="s">
        <v>1465</v>
      </c>
      <c r="E2842" t="s">
        <v>1466</v>
      </c>
      <c r="F2842" t="s">
        <v>1109</v>
      </c>
      <c r="G2842" t="s">
        <v>1467</v>
      </c>
      <c r="H2842" t="s">
        <v>1468</v>
      </c>
      <c r="I2842" s="2">
        <v>45344</v>
      </c>
    </row>
    <row r="2843" spans="1:9" x14ac:dyDescent="0.2">
      <c r="A2843">
        <v>4500127914</v>
      </c>
      <c r="B2843" t="s">
        <v>35</v>
      </c>
      <c r="C2843" t="s">
        <v>6114</v>
      </c>
      <c r="D2843" t="s">
        <v>1465</v>
      </c>
      <c r="E2843" t="s">
        <v>1470</v>
      </c>
      <c r="F2843" t="s">
        <v>1109</v>
      </c>
      <c r="G2843" t="s">
        <v>1467</v>
      </c>
      <c r="H2843" t="s">
        <v>1468</v>
      </c>
      <c r="I2843" s="2">
        <v>45448</v>
      </c>
    </row>
    <row r="2844" spans="1:9" x14ac:dyDescent="0.2">
      <c r="A2844">
        <v>4500133051</v>
      </c>
      <c r="B2844" t="s">
        <v>35</v>
      </c>
      <c r="C2844" t="s">
        <v>6437</v>
      </c>
      <c r="D2844" t="s">
        <v>1465</v>
      </c>
      <c r="E2844" t="s">
        <v>1466</v>
      </c>
      <c r="F2844" t="s">
        <v>1109</v>
      </c>
      <c r="G2844" t="s">
        <v>1467</v>
      </c>
      <c r="H2844" t="s">
        <v>1468</v>
      </c>
      <c r="I2844" s="2">
        <v>45498</v>
      </c>
    </row>
    <row r="2845" spans="1:9" x14ac:dyDescent="0.2">
      <c r="A2845">
        <v>4500140759</v>
      </c>
      <c r="B2845" t="s">
        <v>35</v>
      </c>
      <c r="C2845" t="s">
        <v>7148</v>
      </c>
      <c r="D2845" t="s">
        <v>1465</v>
      </c>
      <c r="E2845" t="s">
        <v>1466</v>
      </c>
      <c r="F2845" t="s">
        <v>1109</v>
      </c>
      <c r="G2845" t="s">
        <v>1467</v>
      </c>
      <c r="H2845" t="s">
        <v>1468</v>
      </c>
      <c r="I2845" s="2">
        <v>45565</v>
      </c>
    </row>
    <row r="2846" spans="1:9" x14ac:dyDescent="0.2">
      <c r="A2846">
        <v>4500151261</v>
      </c>
      <c r="B2846" t="s">
        <v>35</v>
      </c>
      <c r="C2846" t="s">
        <v>8680</v>
      </c>
      <c r="D2846" t="s">
        <v>1465</v>
      </c>
      <c r="E2846" t="s">
        <v>1466</v>
      </c>
      <c r="F2846" t="s">
        <v>1109</v>
      </c>
      <c r="G2846" t="s">
        <v>1467</v>
      </c>
      <c r="H2846" t="s">
        <v>1468</v>
      </c>
      <c r="I2846" s="2">
        <v>45637</v>
      </c>
    </row>
    <row r="2847" spans="1:9" x14ac:dyDescent="0.2">
      <c r="A2847">
        <v>4500128983</v>
      </c>
      <c r="B2847" t="s">
        <v>35</v>
      </c>
      <c r="C2847" t="s">
        <v>15888</v>
      </c>
      <c r="D2847" t="s">
        <v>38</v>
      </c>
      <c r="E2847" t="s">
        <v>38</v>
      </c>
      <c r="F2847" t="s">
        <v>1109</v>
      </c>
      <c r="G2847" t="s">
        <v>1467</v>
      </c>
      <c r="H2847" t="s">
        <v>1468</v>
      </c>
      <c r="I2847" s="2">
        <v>45461</v>
      </c>
    </row>
    <row r="2848" spans="1:9" x14ac:dyDescent="0.2">
      <c r="A2848">
        <v>4500101783</v>
      </c>
      <c r="B2848" t="s">
        <v>35</v>
      </c>
      <c r="C2848" t="s">
        <v>829</v>
      </c>
      <c r="D2848" t="s">
        <v>1465</v>
      </c>
      <c r="E2848" t="s">
        <v>1466</v>
      </c>
      <c r="F2848" t="s">
        <v>1109</v>
      </c>
      <c r="G2848" t="s">
        <v>1467</v>
      </c>
      <c r="H2848" t="s">
        <v>1468</v>
      </c>
      <c r="I2848" s="2">
        <v>45243</v>
      </c>
    </row>
    <row r="2849" spans="1:9" x14ac:dyDescent="0.2">
      <c r="A2849">
        <v>4500106491</v>
      </c>
      <c r="B2849" t="s">
        <v>35</v>
      </c>
      <c r="C2849" t="s">
        <v>15889</v>
      </c>
      <c r="D2849" t="s">
        <v>38</v>
      </c>
      <c r="E2849" t="s">
        <v>38</v>
      </c>
      <c r="F2849" t="s">
        <v>1109</v>
      </c>
      <c r="G2849" t="s">
        <v>1467</v>
      </c>
      <c r="H2849" t="s">
        <v>1468</v>
      </c>
      <c r="I2849" s="2">
        <v>45279</v>
      </c>
    </row>
    <row r="2850" spans="1:9" x14ac:dyDescent="0.2">
      <c r="A2850">
        <v>4500090563</v>
      </c>
      <c r="B2850" t="s">
        <v>35</v>
      </c>
      <c r="C2850" t="s">
        <v>47</v>
      </c>
      <c r="D2850" t="s">
        <v>1465</v>
      </c>
      <c r="E2850" t="s">
        <v>1470</v>
      </c>
      <c r="F2850" t="s">
        <v>1109</v>
      </c>
      <c r="G2850" t="s">
        <v>1467</v>
      </c>
      <c r="H2850" t="s">
        <v>1468</v>
      </c>
      <c r="I2850" s="2">
        <v>45161</v>
      </c>
    </row>
    <row r="2851" spans="1:9" x14ac:dyDescent="0.2">
      <c r="A2851">
        <v>4500090563</v>
      </c>
      <c r="B2851" t="s">
        <v>52</v>
      </c>
      <c r="C2851" t="s">
        <v>53</v>
      </c>
      <c r="D2851" t="s">
        <v>1465</v>
      </c>
      <c r="E2851" t="s">
        <v>1470</v>
      </c>
      <c r="F2851" t="s">
        <v>1109</v>
      </c>
      <c r="G2851" t="s">
        <v>1467</v>
      </c>
      <c r="H2851" t="s">
        <v>1468</v>
      </c>
      <c r="I2851" s="2">
        <v>45161</v>
      </c>
    </row>
    <row r="2852" spans="1:9" x14ac:dyDescent="0.2">
      <c r="A2852">
        <v>4500090563</v>
      </c>
      <c r="B2852" t="s">
        <v>56</v>
      </c>
      <c r="C2852" t="s">
        <v>57</v>
      </c>
      <c r="D2852" t="s">
        <v>1465</v>
      </c>
      <c r="E2852" t="s">
        <v>1470</v>
      </c>
      <c r="F2852" t="s">
        <v>1109</v>
      </c>
      <c r="G2852" t="s">
        <v>1467</v>
      </c>
      <c r="H2852" t="s">
        <v>1468</v>
      </c>
      <c r="I2852" s="2">
        <v>45161</v>
      </c>
    </row>
    <row r="2853" spans="1:9" x14ac:dyDescent="0.2">
      <c r="A2853">
        <v>4500101792</v>
      </c>
      <c r="B2853" t="s">
        <v>35</v>
      </c>
      <c r="C2853" t="s">
        <v>834</v>
      </c>
      <c r="D2853" t="s">
        <v>1465</v>
      </c>
      <c r="E2853" t="s">
        <v>1470</v>
      </c>
      <c r="F2853" t="s">
        <v>1109</v>
      </c>
      <c r="G2853" t="s">
        <v>1467</v>
      </c>
      <c r="H2853" t="s">
        <v>1468</v>
      </c>
      <c r="I2853" s="2">
        <v>45243</v>
      </c>
    </row>
    <row r="2854" spans="1:9" x14ac:dyDescent="0.2">
      <c r="A2854">
        <v>4500103542</v>
      </c>
      <c r="B2854" t="s">
        <v>35</v>
      </c>
      <c r="C2854" t="s">
        <v>2567</v>
      </c>
      <c r="D2854" t="s">
        <v>1465</v>
      </c>
      <c r="E2854" t="s">
        <v>1470</v>
      </c>
      <c r="F2854" t="s">
        <v>1109</v>
      </c>
      <c r="G2854" t="s">
        <v>1467</v>
      </c>
      <c r="H2854" t="s">
        <v>1468</v>
      </c>
      <c r="I2854" s="2">
        <v>45258</v>
      </c>
    </row>
    <row r="2855" spans="1:9" x14ac:dyDescent="0.2">
      <c r="A2855">
        <v>4500106068</v>
      </c>
      <c r="B2855" t="s">
        <v>35</v>
      </c>
      <c r="C2855" t="s">
        <v>3917</v>
      </c>
      <c r="D2855" t="s">
        <v>1465</v>
      </c>
      <c r="E2855" t="s">
        <v>1470</v>
      </c>
      <c r="F2855" t="s">
        <v>1109</v>
      </c>
      <c r="G2855" t="s">
        <v>1467</v>
      </c>
      <c r="H2855" t="s">
        <v>1468</v>
      </c>
      <c r="I2855" s="2">
        <v>45275</v>
      </c>
    </row>
    <row r="2856" spans="1:9" x14ac:dyDescent="0.2">
      <c r="A2856">
        <v>4500109422</v>
      </c>
      <c r="B2856" t="s">
        <v>35</v>
      </c>
      <c r="C2856" t="s">
        <v>4397</v>
      </c>
      <c r="D2856" t="s">
        <v>1465</v>
      </c>
      <c r="E2856" t="s">
        <v>1470</v>
      </c>
      <c r="F2856" t="s">
        <v>1109</v>
      </c>
      <c r="G2856" t="s">
        <v>1467</v>
      </c>
      <c r="H2856" t="s">
        <v>1468</v>
      </c>
      <c r="I2856" s="2">
        <v>45302</v>
      </c>
    </row>
    <row r="2857" spans="1:9" x14ac:dyDescent="0.2">
      <c r="A2857">
        <v>4500147332</v>
      </c>
      <c r="B2857" t="s">
        <v>35</v>
      </c>
      <c r="C2857" t="s">
        <v>15890</v>
      </c>
      <c r="D2857" t="s">
        <v>38</v>
      </c>
      <c r="E2857" t="s">
        <v>38</v>
      </c>
      <c r="F2857" t="s">
        <v>1109</v>
      </c>
      <c r="G2857" t="s">
        <v>1467</v>
      </c>
      <c r="H2857" t="s">
        <v>1468</v>
      </c>
      <c r="I2857" s="2">
        <v>45607</v>
      </c>
    </row>
    <row r="2858" spans="1:9" x14ac:dyDescent="0.2">
      <c r="A2858">
        <v>4500148130</v>
      </c>
      <c r="B2858" t="s">
        <v>35</v>
      </c>
      <c r="C2858" t="s">
        <v>8104</v>
      </c>
      <c r="D2858" t="s">
        <v>1465</v>
      </c>
      <c r="E2858" t="s">
        <v>1470</v>
      </c>
      <c r="F2858" t="s">
        <v>1109</v>
      </c>
      <c r="G2858" t="s">
        <v>1467</v>
      </c>
      <c r="H2858" t="s">
        <v>1468</v>
      </c>
      <c r="I2858" s="2">
        <v>45614</v>
      </c>
    </row>
    <row r="2859" spans="1:9" x14ac:dyDescent="0.2">
      <c r="A2859">
        <v>4500101645</v>
      </c>
      <c r="B2859" t="s">
        <v>35</v>
      </c>
      <c r="C2859" t="s">
        <v>818</v>
      </c>
      <c r="D2859" t="s">
        <v>1465</v>
      </c>
      <c r="E2859" t="s">
        <v>1470</v>
      </c>
      <c r="F2859" t="s">
        <v>1109</v>
      </c>
      <c r="G2859" t="s">
        <v>1467</v>
      </c>
      <c r="H2859" t="s">
        <v>1468</v>
      </c>
      <c r="I2859" s="2">
        <v>45240</v>
      </c>
    </row>
    <row r="2860" spans="1:9" x14ac:dyDescent="0.2">
      <c r="A2860">
        <v>4500101649</v>
      </c>
      <c r="B2860" t="s">
        <v>35</v>
      </c>
      <c r="C2860" t="s">
        <v>822</v>
      </c>
      <c r="D2860" t="s">
        <v>1465</v>
      </c>
      <c r="E2860" t="s">
        <v>1470</v>
      </c>
      <c r="F2860" t="s">
        <v>1109</v>
      </c>
      <c r="G2860" t="s">
        <v>1467</v>
      </c>
      <c r="H2860" t="s">
        <v>1468</v>
      </c>
      <c r="I2860" s="2">
        <v>45240</v>
      </c>
    </row>
    <row r="2861" spans="1:9" x14ac:dyDescent="0.2">
      <c r="A2861">
        <v>4500102550</v>
      </c>
      <c r="B2861" t="s">
        <v>35</v>
      </c>
      <c r="C2861" t="s">
        <v>1085</v>
      </c>
      <c r="D2861" t="s">
        <v>1465</v>
      </c>
      <c r="E2861" t="s">
        <v>1466</v>
      </c>
      <c r="F2861" t="s">
        <v>1109</v>
      </c>
      <c r="G2861" t="s">
        <v>1467</v>
      </c>
      <c r="H2861" t="s">
        <v>1468</v>
      </c>
      <c r="I2861" s="2">
        <v>45247</v>
      </c>
    </row>
    <row r="2862" spans="1:9" x14ac:dyDescent="0.2">
      <c r="A2862">
        <v>4500104821</v>
      </c>
      <c r="B2862" t="s">
        <v>35</v>
      </c>
      <c r="C2862" t="s">
        <v>2964</v>
      </c>
      <c r="D2862" t="s">
        <v>1465</v>
      </c>
      <c r="E2862" t="s">
        <v>1470</v>
      </c>
      <c r="F2862" t="s">
        <v>1109</v>
      </c>
      <c r="G2862" t="s">
        <v>1467</v>
      </c>
      <c r="H2862" t="s">
        <v>1468</v>
      </c>
      <c r="I2862" s="2">
        <v>45264</v>
      </c>
    </row>
    <row r="2863" spans="1:9" x14ac:dyDescent="0.2">
      <c r="A2863">
        <v>4500107584</v>
      </c>
      <c r="B2863" t="s">
        <v>35</v>
      </c>
      <c r="C2863" t="s">
        <v>4238</v>
      </c>
      <c r="D2863" t="s">
        <v>1465</v>
      </c>
      <c r="E2863" t="s">
        <v>1466</v>
      </c>
      <c r="F2863" t="s">
        <v>1109</v>
      </c>
      <c r="G2863" t="s">
        <v>1467</v>
      </c>
      <c r="H2863" t="s">
        <v>1468</v>
      </c>
      <c r="I2863" s="2">
        <v>45288</v>
      </c>
    </row>
    <row r="2864" spans="1:9" x14ac:dyDescent="0.2">
      <c r="A2864">
        <v>4500108869</v>
      </c>
      <c r="B2864" t="s">
        <v>35</v>
      </c>
      <c r="C2864" t="s">
        <v>4349</v>
      </c>
      <c r="D2864" t="s">
        <v>1465</v>
      </c>
      <c r="E2864" t="s">
        <v>1470</v>
      </c>
      <c r="F2864" t="s">
        <v>1109</v>
      </c>
      <c r="G2864" t="s">
        <v>1467</v>
      </c>
      <c r="H2864" t="s">
        <v>1468</v>
      </c>
      <c r="I2864" s="2">
        <v>45299</v>
      </c>
    </row>
    <row r="2865" spans="1:9" x14ac:dyDescent="0.2">
      <c r="A2865">
        <v>4500108870</v>
      </c>
      <c r="B2865" t="s">
        <v>35</v>
      </c>
      <c r="C2865" t="s">
        <v>4350</v>
      </c>
      <c r="D2865" t="s">
        <v>1465</v>
      </c>
      <c r="E2865" t="s">
        <v>1470</v>
      </c>
      <c r="F2865" t="s">
        <v>1109</v>
      </c>
      <c r="G2865" t="s">
        <v>1467</v>
      </c>
      <c r="H2865" t="s">
        <v>1468</v>
      </c>
      <c r="I2865" s="2">
        <v>45299</v>
      </c>
    </row>
    <row r="2866" spans="1:9" x14ac:dyDescent="0.2">
      <c r="A2866">
        <v>4500111202</v>
      </c>
      <c r="B2866" t="s">
        <v>35</v>
      </c>
      <c r="C2866" t="s">
        <v>5169</v>
      </c>
      <c r="D2866" t="s">
        <v>1465</v>
      </c>
      <c r="E2866" t="s">
        <v>1470</v>
      </c>
      <c r="F2866" t="s">
        <v>1109</v>
      </c>
      <c r="G2866" t="s">
        <v>1467</v>
      </c>
      <c r="H2866" t="s">
        <v>1468</v>
      </c>
      <c r="I2866" s="2">
        <v>45321</v>
      </c>
    </row>
    <row r="2867" spans="1:9" x14ac:dyDescent="0.2">
      <c r="A2867">
        <v>4500111209</v>
      </c>
      <c r="B2867" t="s">
        <v>35</v>
      </c>
      <c r="C2867" t="s">
        <v>5170</v>
      </c>
      <c r="D2867" t="s">
        <v>1465</v>
      </c>
      <c r="E2867" t="s">
        <v>1470</v>
      </c>
      <c r="F2867" t="s">
        <v>1109</v>
      </c>
      <c r="G2867" t="s">
        <v>1467</v>
      </c>
      <c r="H2867" t="s">
        <v>1468</v>
      </c>
      <c r="I2867" s="2">
        <v>45321</v>
      </c>
    </row>
    <row r="2868" spans="1:9" x14ac:dyDescent="0.2">
      <c r="A2868">
        <v>4500112125</v>
      </c>
      <c r="B2868" t="s">
        <v>35</v>
      </c>
      <c r="C2868" t="s">
        <v>5195</v>
      </c>
      <c r="D2868" t="s">
        <v>1465</v>
      </c>
      <c r="E2868" t="s">
        <v>1470</v>
      </c>
      <c r="F2868" t="s">
        <v>1109</v>
      </c>
      <c r="G2868" t="s">
        <v>1467</v>
      </c>
      <c r="H2868" t="s">
        <v>1468</v>
      </c>
      <c r="I2868" s="2">
        <v>45323</v>
      </c>
    </row>
    <row r="2869" spans="1:9" x14ac:dyDescent="0.2">
      <c r="A2869">
        <v>4500113860</v>
      </c>
      <c r="B2869" t="s">
        <v>35</v>
      </c>
      <c r="C2869" t="s">
        <v>5307</v>
      </c>
      <c r="D2869" t="s">
        <v>1465</v>
      </c>
      <c r="E2869" t="s">
        <v>1470</v>
      </c>
      <c r="F2869" t="s">
        <v>1109</v>
      </c>
      <c r="G2869" t="s">
        <v>1467</v>
      </c>
      <c r="H2869" t="s">
        <v>1468</v>
      </c>
      <c r="I2869" s="2">
        <v>45344</v>
      </c>
    </row>
    <row r="2870" spans="1:9" x14ac:dyDescent="0.2">
      <c r="A2870">
        <v>4500115295</v>
      </c>
      <c r="B2870" t="s">
        <v>35</v>
      </c>
      <c r="C2870" t="s">
        <v>5402</v>
      </c>
      <c r="D2870" t="s">
        <v>1465</v>
      </c>
      <c r="E2870" t="s">
        <v>1470</v>
      </c>
      <c r="F2870" t="s">
        <v>1109</v>
      </c>
      <c r="G2870" t="s">
        <v>1467</v>
      </c>
      <c r="H2870" t="s">
        <v>1468</v>
      </c>
      <c r="I2870" s="2">
        <v>45356</v>
      </c>
    </row>
    <row r="2871" spans="1:9" x14ac:dyDescent="0.2">
      <c r="A2871">
        <v>4500116057</v>
      </c>
      <c r="B2871" t="s">
        <v>35</v>
      </c>
      <c r="C2871" t="s">
        <v>5486</v>
      </c>
      <c r="D2871" t="s">
        <v>1465</v>
      </c>
      <c r="E2871" t="s">
        <v>1470</v>
      </c>
      <c r="F2871" t="s">
        <v>1109</v>
      </c>
      <c r="G2871" t="s">
        <v>1467</v>
      </c>
      <c r="H2871" t="s">
        <v>1468</v>
      </c>
      <c r="I2871" s="2">
        <v>45363</v>
      </c>
    </row>
    <row r="2872" spans="1:9" x14ac:dyDescent="0.2">
      <c r="A2872">
        <v>4500116534</v>
      </c>
      <c r="B2872" t="s">
        <v>35</v>
      </c>
      <c r="C2872" t="s">
        <v>5528</v>
      </c>
      <c r="D2872" t="s">
        <v>1465</v>
      </c>
      <c r="E2872" t="s">
        <v>1470</v>
      </c>
      <c r="F2872" t="s">
        <v>1109</v>
      </c>
      <c r="G2872" t="s">
        <v>1467</v>
      </c>
      <c r="H2872" t="s">
        <v>1468</v>
      </c>
      <c r="I2872" s="2">
        <v>45370</v>
      </c>
    </row>
    <row r="2873" spans="1:9" x14ac:dyDescent="0.2">
      <c r="A2873">
        <v>4500120211</v>
      </c>
      <c r="B2873" t="s">
        <v>35</v>
      </c>
      <c r="C2873" t="s">
        <v>5779</v>
      </c>
      <c r="D2873" t="s">
        <v>1465</v>
      </c>
      <c r="E2873" t="s">
        <v>1470</v>
      </c>
      <c r="F2873" t="s">
        <v>1109</v>
      </c>
      <c r="G2873" t="s">
        <v>1467</v>
      </c>
      <c r="H2873" t="s">
        <v>1468</v>
      </c>
      <c r="I2873" s="2">
        <v>45401</v>
      </c>
    </row>
    <row r="2874" spans="1:9" x14ac:dyDescent="0.2">
      <c r="A2874">
        <v>4500120216</v>
      </c>
      <c r="B2874" t="s">
        <v>35</v>
      </c>
      <c r="C2874" t="s">
        <v>5780</v>
      </c>
      <c r="D2874" t="s">
        <v>1465</v>
      </c>
      <c r="E2874" t="s">
        <v>1470</v>
      </c>
      <c r="F2874" t="s">
        <v>1109</v>
      </c>
      <c r="G2874" t="s">
        <v>1467</v>
      </c>
      <c r="H2874" t="s">
        <v>1468</v>
      </c>
      <c r="I2874" s="2">
        <v>45401</v>
      </c>
    </row>
    <row r="2875" spans="1:9" x14ac:dyDescent="0.2">
      <c r="A2875">
        <v>4500122735</v>
      </c>
      <c r="B2875" t="s">
        <v>35</v>
      </c>
      <c r="C2875" t="s">
        <v>5955</v>
      </c>
      <c r="D2875" t="s">
        <v>1465</v>
      </c>
      <c r="E2875" t="s">
        <v>1470</v>
      </c>
      <c r="F2875" t="s">
        <v>1109</v>
      </c>
      <c r="G2875" t="s">
        <v>1467</v>
      </c>
      <c r="H2875" t="s">
        <v>1468</v>
      </c>
      <c r="I2875" s="2">
        <v>45425</v>
      </c>
    </row>
    <row r="2876" spans="1:9" x14ac:dyDescent="0.2">
      <c r="A2876">
        <v>4500123576</v>
      </c>
      <c r="B2876" t="s">
        <v>35</v>
      </c>
      <c r="C2876" t="s">
        <v>6040</v>
      </c>
      <c r="D2876" t="s">
        <v>1465</v>
      </c>
      <c r="E2876" t="s">
        <v>1470</v>
      </c>
      <c r="F2876" t="s">
        <v>1109</v>
      </c>
      <c r="G2876" t="s">
        <v>1467</v>
      </c>
      <c r="H2876" t="s">
        <v>1468</v>
      </c>
      <c r="I2876" s="2">
        <v>45434</v>
      </c>
    </row>
    <row r="2877" spans="1:9" x14ac:dyDescent="0.2">
      <c r="A2877">
        <v>4500124731</v>
      </c>
      <c r="B2877" t="s">
        <v>35</v>
      </c>
      <c r="C2877" t="s">
        <v>6106</v>
      </c>
      <c r="D2877" t="s">
        <v>1465</v>
      </c>
      <c r="E2877" t="s">
        <v>1470</v>
      </c>
      <c r="F2877" t="s">
        <v>1109</v>
      </c>
      <c r="G2877" t="s">
        <v>1467</v>
      </c>
      <c r="H2877" t="s">
        <v>1468</v>
      </c>
      <c r="I2877" s="2">
        <v>45443</v>
      </c>
    </row>
    <row r="2878" spans="1:9" x14ac:dyDescent="0.2">
      <c r="A2878">
        <v>4500128795</v>
      </c>
      <c r="B2878" t="s">
        <v>35</v>
      </c>
      <c r="C2878" t="s">
        <v>6197</v>
      </c>
      <c r="D2878" t="s">
        <v>1465</v>
      </c>
      <c r="E2878" t="s">
        <v>1470</v>
      </c>
      <c r="F2878" t="s">
        <v>1109</v>
      </c>
      <c r="G2878" t="s">
        <v>1467</v>
      </c>
      <c r="H2878" t="s">
        <v>1468</v>
      </c>
      <c r="I2878" s="2">
        <v>45460</v>
      </c>
    </row>
    <row r="2879" spans="1:9" x14ac:dyDescent="0.2">
      <c r="A2879">
        <v>4500129056</v>
      </c>
      <c r="B2879" t="s">
        <v>35</v>
      </c>
      <c r="C2879" t="s">
        <v>6203</v>
      </c>
      <c r="D2879" t="s">
        <v>1465</v>
      </c>
      <c r="E2879" t="s">
        <v>1470</v>
      </c>
      <c r="F2879" t="s">
        <v>1109</v>
      </c>
      <c r="G2879" t="s">
        <v>1467</v>
      </c>
      <c r="H2879" t="s">
        <v>1468</v>
      </c>
      <c r="I2879" s="2">
        <v>45462</v>
      </c>
    </row>
    <row r="2880" spans="1:9" x14ac:dyDescent="0.2">
      <c r="A2880">
        <v>4500131118</v>
      </c>
      <c r="B2880" t="s">
        <v>35</v>
      </c>
      <c r="C2880" t="s">
        <v>6304</v>
      </c>
      <c r="D2880" t="s">
        <v>1465</v>
      </c>
      <c r="E2880" t="s">
        <v>1470</v>
      </c>
      <c r="F2880" t="s">
        <v>1109</v>
      </c>
      <c r="G2880" t="s">
        <v>1467</v>
      </c>
      <c r="H2880" t="s">
        <v>1468</v>
      </c>
      <c r="I2880" s="2">
        <v>45477</v>
      </c>
    </row>
    <row r="2881" spans="1:9" x14ac:dyDescent="0.2">
      <c r="A2881">
        <v>4500132186</v>
      </c>
      <c r="B2881" t="s">
        <v>35</v>
      </c>
      <c r="C2881" t="s">
        <v>6401</v>
      </c>
      <c r="D2881" t="s">
        <v>1465</v>
      </c>
      <c r="E2881" t="s">
        <v>1470</v>
      </c>
      <c r="F2881" t="s">
        <v>1109</v>
      </c>
      <c r="G2881" t="s">
        <v>1467</v>
      </c>
      <c r="H2881" t="s">
        <v>1468</v>
      </c>
      <c r="I2881" s="2">
        <v>45490</v>
      </c>
    </row>
    <row r="2882" spans="1:9" x14ac:dyDescent="0.2">
      <c r="A2882">
        <v>4500133026</v>
      </c>
      <c r="B2882" t="s">
        <v>35</v>
      </c>
      <c r="C2882" t="s">
        <v>6434</v>
      </c>
      <c r="D2882" t="s">
        <v>1465</v>
      </c>
      <c r="E2882" t="s">
        <v>1470</v>
      </c>
      <c r="F2882" t="s">
        <v>1109</v>
      </c>
      <c r="G2882" t="s">
        <v>1467</v>
      </c>
      <c r="H2882" t="s">
        <v>1468</v>
      </c>
      <c r="I2882" s="2">
        <v>45498</v>
      </c>
    </row>
    <row r="2883" spans="1:9" x14ac:dyDescent="0.2">
      <c r="A2883">
        <v>4500133030</v>
      </c>
      <c r="B2883" t="s">
        <v>35</v>
      </c>
      <c r="C2883" t="s">
        <v>6435</v>
      </c>
      <c r="D2883" t="s">
        <v>1465</v>
      </c>
      <c r="E2883" t="s">
        <v>1470</v>
      </c>
      <c r="F2883" t="s">
        <v>1109</v>
      </c>
      <c r="G2883" t="s">
        <v>1467</v>
      </c>
      <c r="H2883" t="s">
        <v>1468</v>
      </c>
      <c r="I2883" s="2">
        <v>45498</v>
      </c>
    </row>
    <row r="2884" spans="1:9" x14ac:dyDescent="0.2">
      <c r="A2884">
        <v>4500134876</v>
      </c>
      <c r="B2884" t="s">
        <v>35</v>
      </c>
      <c r="C2884" t="s">
        <v>6543</v>
      </c>
      <c r="D2884" t="s">
        <v>1465</v>
      </c>
      <c r="E2884" t="s">
        <v>1470</v>
      </c>
      <c r="F2884" t="s">
        <v>1109</v>
      </c>
      <c r="G2884" t="s">
        <v>1467</v>
      </c>
      <c r="H2884" t="s">
        <v>1468</v>
      </c>
      <c r="I2884" s="2">
        <v>45510</v>
      </c>
    </row>
    <row r="2885" spans="1:9" x14ac:dyDescent="0.2">
      <c r="A2885">
        <v>4500135195</v>
      </c>
      <c r="B2885" t="s">
        <v>35</v>
      </c>
      <c r="C2885" t="s">
        <v>6554</v>
      </c>
      <c r="D2885" t="s">
        <v>1465</v>
      </c>
      <c r="E2885" t="s">
        <v>1466</v>
      </c>
      <c r="F2885" t="s">
        <v>1109</v>
      </c>
      <c r="G2885" t="s">
        <v>1467</v>
      </c>
      <c r="H2885" t="s">
        <v>1468</v>
      </c>
      <c r="I2885" s="2">
        <v>45512</v>
      </c>
    </row>
    <row r="2886" spans="1:9" x14ac:dyDescent="0.2">
      <c r="A2886">
        <v>4500135703</v>
      </c>
      <c r="B2886" t="s">
        <v>35</v>
      </c>
      <c r="C2886" t="s">
        <v>6603</v>
      </c>
      <c r="D2886" t="s">
        <v>1465</v>
      </c>
      <c r="E2886" t="s">
        <v>1470</v>
      </c>
      <c r="F2886" t="s">
        <v>1109</v>
      </c>
      <c r="G2886" t="s">
        <v>1467</v>
      </c>
      <c r="H2886" t="s">
        <v>1468</v>
      </c>
      <c r="I2886" s="2">
        <v>45517</v>
      </c>
    </row>
    <row r="2887" spans="1:9" x14ac:dyDescent="0.2">
      <c r="A2887">
        <v>4500137145</v>
      </c>
      <c r="B2887" t="s">
        <v>35</v>
      </c>
      <c r="C2887" t="s">
        <v>6778</v>
      </c>
      <c r="D2887" t="s">
        <v>1465</v>
      </c>
      <c r="E2887" t="s">
        <v>1470</v>
      </c>
      <c r="F2887" t="s">
        <v>1109</v>
      </c>
      <c r="G2887" t="s">
        <v>1467</v>
      </c>
      <c r="H2887" t="s">
        <v>1468</v>
      </c>
      <c r="I2887" s="2">
        <v>45532</v>
      </c>
    </row>
    <row r="2888" spans="1:9" x14ac:dyDescent="0.2">
      <c r="A2888">
        <v>4500137481</v>
      </c>
      <c r="B2888" t="s">
        <v>35</v>
      </c>
      <c r="C2888" t="s">
        <v>6785</v>
      </c>
      <c r="D2888" t="s">
        <v>1465</v>
      </c>
      <c r="E2888" t="s">
        <v>1470</v>
      </c>
      <c r="F2888" t="s">
        <v>1109</v>
      </c>
      <c r="G2888" t="s">
        <v>1467</v>
      </c>
      <c r="H2888" t="s">
        <v>1468</v>
      </c>
      <c r="I2888" s="2">
        <v>45533</v>
      </c>
    </row>
    <row r="2889" spans="1:9" x14ac:dyDescent="0.2">
      <c r="A2889">
        <v>4500138229</v>
      </c>
      <c r="B2889" t="s">
        <v>35</v>
      </c>
      <c r="C2889" t="s">
        <v>6797</v>
      </c>
      <c r="D2889" t="s">
        <v>1465</v>
      </c>
      <c r="E2889" t="s">
        <v>1470</v>
      </c>
      <c r="F2889" t="s">
        <v>1109</v>
      </c>
      <c r="G2889" t="s">
        <v>1467</v>
      </c>
      <c r="H2889" t="s">
        <v>1468</v>
      </c>
      <c r="I2889" s="2">
        <v>45537</v>
      </c>
    </row>
    <row r="2890" spans="1:9" x14ac:dyDescent="0.2">
      <c r="A2890">
        <v>4500139575</v>
      </c>
      <c r="B2890" t="s">
        <v>35</v>
      </c>
      <c r="C2890" t="s">
        <v>7080</v>
      </c>
      <c r="D2890" t="s">
        <v>1465</v>
      </c>
      <c r="E2890" t="s">
        <v>1470</v>
      </c>
      <c r="F2890" t="s">
        <v>1109</v>
      </c>
      <c r="G2890" t="s">
        <v>1467</v>
      </c>
      <c r="H2890" t="s">
        <v>1468</v>
      </c>
      <c r="I2890" s="2">
        <v>45551</v>
      </c>
    </row>
    <row r="2891" spans="1:9" x14ac:dyDescent="0.2">
      <c r="A2891">
        <v>4500143491</v>
      </c>
      <c r="B2891" t="s">
        <v>35</v>
      </c>
      <c r="C2891" t="s">
        <v>7192</v>
      </c>
      <c r="D2891" t="s">
        <v>1465</v>
      </c>
      <c r="E2891" t="s">
        <v>1470</v>
      </c>
      <c r="F2891" t="s">
        <v>1109</v>
      </c>
      <c r="G2891" t="s">
        <v>1467</v>
      </c>
      <c r="H2891" t="s">
        <v>1468</v>
      </c>
      <c r="I2891" s="2">
        <v>45569</v>
      </c>
    </row>
    <row r="2892" spans="1:9" x14ac:dyDescent="0.2">
      <c r="A2892">
        <v>4500144437</v>
      </c>
      <c r="B2892" t="s">
        <v>35</v>
      </c>
      <c r="C2892" t="s">
        <v>7358</v>
      </c>
      <c r="D2892" t="s">
        <v>1465</v>
      </c>
      <c r="E2892" t="s">
        <v>1470</v>
      </c>
      <c r="F2892" t="s">
        <v>1109</v>
      </c>
      <c r="G2892" t="s">
        <v>1467</v>
      </c>
      <c r="H2892" t="s">
        <v>1468</v>
      </c>
      <c r="I2892" s="2">
        <v>45579</v>
      </c>
    </row>
    <row r="2893" spans="1:9" x14ac:dyDescent="0.2">
      <c r="A2893">
        <v>4500145378</v>
      </c>
      <c r="B2893" t="s">
        <v>35</v>
      </c>
      <c r="C2893" t="s">
        <v>7642</v>
      </c>
      <c r="D2893" t="s">
        <v>1465</v>
      </c>
      <c r="E2893" t="s">
        <v>1470</v>
      </c>
      <c r="F2893" t="s">
        <v>1109</v>
      </c>
      <c r="G2893" t="s">
        <v>1467</v>
      </c>
      <c r="H2893" t="s">
        <v>1468</v>
      </c>
      <c r="I2893" s="2">
        <v>45588</v>
      </c>
    </row>
    <row r="2894" spans="1:9" x14ac:dyDescent="0.2">
      <c r="A2894">
        <v>4500146207</v>
      </c>
      <c r="B2894" t="s">
        <v>35</v>
      </c>
      <c r="C2894" t="s">
        <v>7825</v>
      </c>
      <c r="D2894" t="s">
        <v>1465</v>
      </c>
      <c r="E2894" t="s">
        <v>1470</v>
      </c>
      <c r="F2894" t="s">
        <v>1109</v>
      </c>
      <c r="G2894" t="s">
        <v>1467</v>
      </c>
      <c r="H2894" t="s">
        <v>1468</v>
      </c>
      <c r="I2894" s="2">
        <v>45595</v>
      </c>
    </row>
    <row r="2895" spans="1:9" x14ac:dyDescent="0.2">
      <c r="A2895">
        <v>4500146213</v>
      </c>
      <c r="B2895" t="s">
        <v>35</v>
      </c>
      <c r="C2895" t="s">
        <v>7826</v>
      </c>
      <c r="D2895" t="s">
        <v>1465</v>
      </c>
      <c r="E2895" t="s">
        <v>1470</v>
      </c>
      <c r="F2895" t="s">
        <v>1109</v>
      </c>
      <c r="G2895" t="s">
        <v>1467</v>
      </c>
      <c r="H2895" t="s">
        <v>1468</v>
      </c>
      <c r="I2895" s="2">
        <v>45595</v>
      </c>
    </row>
    <row r="2896" spans="1:9" x14ac:dyDescent="0.2">
      <c r="A2896">
        <v>4500147442</v>
      </c>
      <c r="B2896" t="s">
        <v>35</v>
      </c>
      <c r="C2896" t="s">
        <v>7891</v>
      </c>
      <c r="D2896" t="s">
        <v>1465</v>
      </c>
      <c r="E2896" t="s">
        <v>1470</v>
      </c>
      <c r="F2896" t="s">
        <v>1109</v>
      </c>
      <c r="G2896" t="s">
        <v>1467</v>
      </c>
      <c r="H2896" t="s">
        <v>1468</v>
      </c>
      <c r="I2896" s="2">
        <v>45608</v>
      </c>
    </row>
    <row r="2897" spans="1:9" x14ac:dyDescent="0.2">
      <c r="A2897">
        <v>4500148168</v>
      </c>
      <c r="B2897" t="s">
        <v>35</v>
      </c>
      <c r="C2897" t="s">
        <v>8105</v>
      </c>
      <c r="D2897" t="s">
        <v>1465</v>
      </c>
      <c r="E2897" t="s">
        <v>1470</v>
      </c>
      <c r="F2897" t="s">
        <v>1109</v>
      </c>
      <c r="G2897" t="s">
        <v>1467</v>
      </c>
      <c r="H2897" t="s">
        <v>1468</v>
      </c>
      <c r="I2897" s="2">
        <v>45615</v>
      </c>
    </row>
    <row r="2898" spans="1:9" x14ac:dyDescent="0.2">
      <c r="A2898">
        <v>4500149457</v>
      </c>
      <c r="B2898" t="s">
        <v>35</v>
      </c>
      <c r="C2898" t="s">
        <v>8174</v>
      </c>
      <c r="D2898" t="s">
        <v>1465</v>
      </c>
      <c r="E2898" t="s">
        <v>1470</v>
      </c>
      <c r="F2898" t="s">
        <v>1109</v>
      </c>
      <c r="G2898" t="s">
        <v>1467</v>
      </c>
      <c r="H2898" t="s">
        <v>1468</v>
      </c>
      <c r="I2898" s="2">
        <v>45624</v>
      </c>
    </row>
    <row r="2899" spans="1:9" x14ac:dyDescent="0.2">
      <c r="A2899">
        <v>4500150372</v>
      </c>
      <c r="B2899" t="s">
        <v>35</v>
      </c>
      <c r="C2899" t="s">
        <v>8234</v>
      </c>
      <c r="D2899" t="s">
        <v>1465</v>
      </c>
      <c r="E2899" t="s">
        <v>1470</v>
      </c>
      <c r="F2899" t="s">
        <v>1109</v>
      </c>
      <c r="G2899" t="s">
        <v>1467</v>
      </c>
      <c r="H2899" t="s">
        <v>1468</v>
      </c>
      <c r="I2899" s="2">
        <v>45630</v>
      </c>
    </row>
    <row r="2900" spans="1:9" x14ac:dyDescent="0.2">
      <c r="A2900">
        <v>4500150378</v>
      </c>
      <c r="B2900" t="s">
        <v>35</v>
      </c>
      <c r="C2900" t="s">
        <v>8235</v>
      </c>
      <c r="D2900" t="s">
        <v>1465</v>
      </c>
      <c r="E2900" t="s">
        <v>1470</v>
      </c>
      <c r="F2900" t="s">
        <v>1109</v>
      </c>
      <c r="G2900" t="s">
        <v>1467</v>
      </c>
      <c r="H2900" t="s">
        <v>1468</v>
      </c>
      <c r="I2900" s="2">
        <v>45630</v>
      </c>
    </row>
    <row r="2901" spans="1:9" x14ac:dyDescent="0.2">
      <c r="A2901">
        <v>4500150865</v>
      </c>
      <c r="B2901" t="s">
        <v>35</v>
      </c>
      <c r="C2901" t="s">
        <v>8264</v>
      </c>
      <c r="D2901" t="s">
        <v>1465</v>
      </c>
      <c r="E2901" t="s">
        <v>1470</v>
      </c>
      <c r="F2901" t="s">
        <v>1109</v>
      </c>
      <c r="G2901" t="s">
        <v>1467</v>
      </c>
      <c r="H2901" t="s">
        <v>1468</v>
      </c>
      <c r="I2901" s="2">
        <v>45635</v>
      </c>
    </row>
    <row r="2902" spans="1:9" x14ac:dyDescent="0.2">
      <c r="A2902">
        <v>4500150866</v>
      </c>
      <c r="B2902" t="s">
        <v>35</v>
      </c>
      <c r="C2902" t="s">
        <v>8265</v>
      </c>
      <c r="D2902" t="s">
        <v>1465</v>
      </c>
      <c r="E2902" t="s">
        <v>1470</v>
      </c>
      <c r="F2902" t="s">
        <v>1109</v>
      </c>
      <c r="G2902" t="s">
        <v>1467</v>
      </c>
      <c r="H2902" t="s">
        <v>1468</v>
      </c>
      <c r="I2902" s="2">
        <v>45635</v>
      </c>
    </row>
    <row r="2903" spans="1:9" x14ac:dyDescent="0.2">
      <c r="A2903">
        <v>4500151974</v>
      </c>
      <c r="B2903" t="s">
        <v>35</v>
      </c>
      <c r="C2903" t="s">
        <v>8751</v>
      </c>
      <c r="D2903" t="s">
        <v>1465</v>
      </c>
      <c r="E2903" t="s">
        <v>1470</v>
      </c>
      <c r="F2903" t="s">
        <v>1109</v>
      </c>
      <c r="G2903" t="s">
        <v>1467</v>
      </c>
      <c r="H2903" t="s">
        <v>1468</v>
      </c>
      <c r="I2903" s="2">
        <v>45644</v>
      </c>
    </row>
    <row r="2904" spans="1:9" x14ac:dyDescent="0.2">
      <c r="A2904">
        <v>4500152836</v>
      </c>
      <c r="B2904" t="s">
        <v>35</v>
      </c>
      <c r="C2904" t="s">
        <v>8791</v>
      </c>
      <c r="D2904" t="s">
        <v>1465</v>
      </c>
      <c r="E2904" t="s">
        <v>1470</v>
      </c>
      <c r="F2904" t="s">
        <v>1109</v>
      </c>
      <c r="G2904" t="s">
        <v>1467</v>
      </c>
      <c r="H2904" t="s">
        <v>1468</v>
      </c>
      <c r="I2904" s="2">
        <v>45652</v>
      </c>
    </row>
    <row r="2905" spans="1:9" x14ac:dyDescent="0.2">
      <c r="A2905">
        <v>4500153838</v>
      </c>
      <c r="B2905" t="s">
        <v>35</v>
      </c>
      <c r="C2905" t="s">
        <v>8850</v>
      </c>
      <c r="D2905" t="s">
        <v>1465</v>
      </c>
      <c r="E2905" t="s">
        <v>1470</v>
      </c>
      <c r="F2905" t="s">
        <v>1109</v>
      </c>
      <c r="G2905" t="s">
        <v>1467</v>
      </c>
      <c r="H2905" t="s">
        <v>1468</v>
      </c>
      <c r="I2905" s="2">
        <v>45663</v>
      </c>
    </row>
    <row r="2906" spans="1:9" x14ac:dyDescent="0.2">
      <c r="A2906">
        <v>4500154451</v>
      </c>
      <c r="B2906" t="s">
        <v>35</v>
      </c>
      <c r="C2906" t="s">
        <v>8997</v>
      </c>
      <c r="D2906" t="s">
        <v>1465</v>
      </c>
      <c r="E2906" t="s">
        <v>1470</v>
      </c>
      <c r="F2906" t="s">
        <v>1109</v>
      </c>
      <c r="G2906" t="s">
        <v>1467</v>
      </c>
      <c r="H2906" t="s">
        <v>1468</v>
      </c>
      <c r="I2906" s="2">
        <v>45667</v>
      </c>
    </row>
    <row r="2907" spans="1:9" x14ac:dyDescent="0.2">
      <c r="A2907">
        <v>4500144000</v>
      </c>
      <c r="B2907" t="s">
        <v>35</v>
      </c>
      <c r="C2907" t="s">
        <v>7305</v>
      </c>
      <c r="D2907" t="s">
        <v>1465</v>
      </c>
      <c r="E2907" t="s">
        <v>1470</v>
      </c>
      <c r="F2907" t="s">
        <v>1109</v>
      </c>
      <c r="G2907" t="s">
        <v>1467</v>
      </c>
      <c r="H2907" t="s">
        <v>1468</v>
      </c>
      <c r="I2907" s="2">
        <v>45574</v>
      </c>
    </row>
    <row r="2908" spans="1:9" x14ac:dyDescent="0.2">
      <c r="A2908">
        <v>4500144000</v>
      </c>
      <c r="B2908" t="s">
        <v>52</v>
      </c>
      <c r="C2908" t="s">
        <v>7309</v>
      </c>
      <c r="D2908" t="s">
        <v>1465</v>
      </c>
      <c r="E2908" t="s">
        <v>1470</v>
      </c>
      <c r="F2908" t="s">
        <v>1109</v>
      </c>
      <c r="G2908" t="s">
        <v>1467</v>
      </c>
      <c r="H2908" t="s">
        <v>1468</v>
      </c>
      <c r="I2908" s="2">
        <v>45574</v>
      </c>
    </row>
    <row r="2909" spans="1:9" x14ac:dyDescent="0.2">
      <c r="A2909">
        <v>4500144000</v>
      </c>
      <c r="B2909" t="s">
        <v>56</v>
      </c>
      <c r="C2909" t="s">
        <v>7312</v>
      </c>
      <c r="D2909" t="s">
        <v>1465</v>
      </c>
      <c r="E2909" t="s">
        <v>1470</v>
      </c>
      <c r="F2909" t="s">
        <v>1109</v>
      </c>
      <c r="G2909" t="s">
        <v>1467</v>
      </c>
      <c r="H2909" t="s">
        <v>1468</v>
      </c>
      <c r="I2909" s="2">
        <v>45574</v>
      </c>
    </row>
    <row r="2910" spans="1:9" x14ac:dyDescent="0.2">
      <c r="A2910">
        <v>4500096596</v>
      </c>
      <c r="B2910" t="s">
        <v>35</v>
      </c>
      <c r="C2910" t="s">
        <v>178</v>
      </c>
      <c r="D2910" t="s">
        <v>1465</v>
      </c>
      <c r="E2910" t="s">
        <v>1470</v>
      </c>
      <c r="F2910" t="s">
        <v>1109</v>
      </c>
      <c r="G2910" t="s">
        <v>1467</v>
      </c>
      <c r="H2910" t="s">
        <v>1468</v>
      </c>
      <c r="I2910" s="2">
        <v>45212</v>
      </c>
    </row>
    <row r="2911" spans="1:9" x14ac:dyDescent="0.2">
      <c r="A2911">
        <v>4500105502</v>
      </c>
      <c r="B2911" t="s">
        <v>35</v>
      </c>
      <c r="C2911" t="s">
        <v>3889</v>
      </c>
      <c r="D2911" t="s">
        <v>1465</v>
      </c>
      <c r="E2911" t="s">
        <v>1470</v>
      </c>
      <c r="F2911" t="s">
        <v>1109</v>
      </c>
      <c r="G2911" t="s">
        <v>1467</v>
      </c>
      <c r="H2911" t="s">
        <v>1468</v>
      </c>
      <c r="I2911" s="2">
        <v>45271</v>
      </c>
    </row>
    <row r="2912" spans="1:9" x14ac:dyDescent="0.2">
      <c r="A2912">
        <v>4500105504</v>
      </c>
      <c r="B2912" t="s">
        <v>35</v>
      </c>
      <c r="C2912" t="s">
        <v>3890</v>
      </c>
      <c r="D2912" t="s">
        <v>1465</v>
      </c>
      <c r="E2912" t="s">
        <v>1470</v>
      </c>
      <c r="F2912" t="s">
        <v>1109</v>
      </c>
      <c r="G2912" t="s">
        <v>1467</v>
      </c>
      <c r="H2912" t="s">
        <v>1468</v>
      </c>
      <c r="I2912" s="2">
        <v>45271</v>
      </c>
    </row>
    <row r="2913" spans="1:9" x14ac:dyDescent="0.2">
      <c r="A2913">
        <v>4500105504</v>
      </c>
      <c r="B2913" t="s">
        <v>52</v>
      </c>
      <c r="C2913" t="s">
        <v>3891</v>
      </c>
      <c r="D2913" t="s">
        <v>1465</v>
      </c>
      <c r="E2913" t="s">
        <v>1470</v>
      </c>
      <c r="F2913" t="s">
        <v>1109</v>
      </c>
      <c r="G2913" t="s">
        <v>1467</v>
      </c>
      <c r="H2913" t="s">
        <v>1468</v>
      </c>
      <c r="I2913" s="2">
        <v>45271</v>
      </c>
    </row>
    <row r="2914" spans="1:9" x14ac:dyDescent="0.2">
      <c r="A2914">
        <v>4500110993</v>
      </c>
      <c r="B2914" t="s">
        <v>35</v>
      </c>
      <c r="C2914" t="s">
        <v>5125</v>
      </c>
      <c r="D2914" t="s">
        <v>1465</v>
      </c>
      <c r="E2914" t="s">
        <v>1470</v>
      </c>
      <c r="F2914" t="s">
        <v>1109</v>
      </c>
      <c r="G2914" t="s">
        <v>1467</v>
      </c>
      <c r="H2914" t="s">
        <v>1468</v>
      </c>
      <c r="I2914" s="2">
        <v>45320</v>
      </c>
    </row>
    <row r="2915" spans="1:9" x14ac:dyDescent="0.2">
      <c r="A2915">
        <v>4500115946</v>
      </c>
      <c r="B2915" t="s">
        <v>35</v>
      </c>
      <c r="C2915" t="s">
        <v>5474</v>
      </c>
      <c r="D2915" t="s">
        <v>1465</v>
      </c>
      <c r="E2915" t="s">
        <v>1470</v>
      </c>
      <c r="F2915" t="s">
        <v>1109</v>
      </c>
      <c r="G2915" t="s">
        <v>1467</v>
      </c>
      <c r="H2915" t="s">
        <v>1468</v>
      </c>
      <c r="I2915" s="2">
        <v>45362</v>
      </c>
    </row>
    <row r="2916" spans="1:9" x14ac:dyDescent="0.2">
      <c r="A2916">
        <v>4500117141</v>
      </c>
      <c r="B2916" t="s">
        <v>35</v>
      </c>
      <c r="C2916" t="s">
        <v>5604</v>
      </c>
      <c r="D2916" t="s">
        <v>1465</v>
      </c>
      <c r="E2916" t="s">
        <v>1470</v>
      </c>
      <c r="F2916" t="s">
        <v>1109</v>
      </c>
      <c r="G2916" t="s">
        <v>1467</v>
      </c>
      <c r="H2916" t="s">
        <v>1468</v>
      </c>
      <c r="I2916" s="2">
        <v>45376</v>
      </c>
    </row>
    <row r="2917" spans="1:9" x14ac:dyDescent="0.2">
      <c r="A2917">
        <v>4500117141</v>
      </c>
      <c r="B2917" t="s">
        <v>52</v>
      </c>
      <c r="C2917" t="s">
        <v>5605</v>
      </c>
      <c r="D2917" t="s">
        <v>1465</v>
      </c>
      <c r="E2917" t="s">
        <v>1470</v>
      </c>
      <c r="F2917" t="s">
        <v>1109</v>
      </c>
      <c r="G2917" t="s">
        <v>1467</v>
      </c>
      <c r="H2917" t="s">
        <v>1468</v>
      </c>
      <c r="I2917" s="2">
        <v>45376</v>
      </c>
    </row>
    <row r="2918" spans="1:9" x14ac:dyDescent="0.2">
      <c r="A2918">
        <v>4500117795</v>
      </c>
      <c r="B2918" t="s">
        <v>35</v>
      </c>
      <c r="C2918" t="s">
        <v>5626</v>
      </c>
      <c r="D2918" t="s">
        <v>1465</v>
      </c>
      <c r="E2918" t="s">
        <v>1470</v>
      </c>
      <c r="F2918" t="s">
        <v>1109</v>
      </c>
      <c r="G2918" t="s">
        <v>1467</v>
      </c>
      <c r="H2918" t="s">
        <v>1468</v>
      </c>
      <c r="I2918" s="2">
        <v>45379</v>
      </c>
    </row>
    <row r="2919" spans="1:9" x14ac:dyDescent="0.2">
      <c r="A2919">
        <v>4500117795</v>
      </c>
      <c r="B2919" t="s">
        <v>52</v>
      </c>
      <c r="C2919" t="s">
        <v>5627</v>
      </c>
      <c r="D2919" t="s">
        <v>1465</v>
      </c>
      <c r="E2919" t="s">
        <v>1470</v>
      </c>
      <c r="F2919" t="s">
        <v>1109</v>
      </c>
      <c r="G2919" t="s">
        <v>1467</v>
      </c>
      <c r="H2919" t="s">
        <v>1468</v>
      </c>
      <c r="I2919" s="2">
        <v>45379</v>
      </c>
    </row>
    <row r="2920" spans="1:9" x14ac:dyDescent="0.2">
      <c r="A2920">
        <v>4500134673</v>
      </c>
      <c r="B2920" t="s">
        <v>35</v>
      </c>
      <c r="C2920" t="s">
        <v>6539</v>
      </c>
      <c r="D2920" t="s">
        <v>1465</v>
      </c>
      <c r="E2920" t="s">
        <v>1470</v>
      </c>
      <c r="F2920" t="s">
        <v>1109</v>
      </c>
      <c r="G2920" t="s">
        <v>1467</v>
      </c>
      <c r="H2920" t="s">
        <v>1468</v>
      </c>
      <c r="I2920" s="2">
        <v>45506</v>
      </c>
    </row>
    <row r="2921" spans="1:9" x14ac:dyDescent="0.2">
      <c r="A2921">
        <v>4500134673</v>
      </c>
      <c r="B2921" t="s">
        <v>52</v>
      </c>
      <c r="C2921" t="s">
        <v>6540</v>
      </c>
      <c r="D2921" t="s">
        <v>1465</v>
      </c>
      <c r="E2921" t="s">
        <v>1470</v>
      </c>
      <c r="F2921" t="s">
        <v>1109</v>
      </c>
      <c r="G2921" t="s">
        <v>1467</v>
      </c>
      <c r="H2921" t="s">
        <v>1468</v>
      </c>
      <c r="I2921" s="2">
        <v>45506</v>
      </c>
    </row>
    <row r="2922" spans="1:9" x14ac:dyDescent="0.2">
      <c r="A2922">
        <v>4500150664</v>
      </c>
      <c r="B2922" t="s">
        <v>35</v>
      </c>
      <c r="C2922" t="s">
        <v>8257</v>
      </c>
      <c r="D2922" t="s">
        <v>1465</v>
      </c>
      <c r="E2922" t="s">
        <v>1470</v>
      </c>
      <c r="F2922" t="s">
        <v>1109</v>
      </c>
      <c r="G2922" t="s">
        <v>1467</v>
      </c>
      <c r="H2922" t="s">
        <v>1468</v>
      </c>
      <c r="I2922" s="2">
        <v>45632</v>
      </c>
    </row>
    <row r="2923" spans="1:9" x14ac:dyDescent="0.2">
      <c r="A2923">
        <v>4500150670</v>
      </c>
      <c r="B2923" t="s">
        <v>35</v>
      </c>
      <c r="C2923" t="s">
        <v>8258</v>
      </c>
      <c r="D2923" t="s">
        <v>1465</v>
      </c>
      <c r="E2923" t="s">
        <v>1470</v>
      </c>
      <c r="F2923" t="s">
        <v>1109</v>
      </c>
      <c r="G2923" t="s">
        <v>1467</v>
      </c>
      <c r="H2923" t="s">
        <v>1468</v>
      </c>
      <c r="I2923" s="2">
        <v>45632</v>
      </c>
    </row>
    <row r="2924" spans="1:9" x14ac:dyDescent="0.2">
      <c r="A2924">
        <v>4500150670</v>
      </c>
      <c r="B2924" t="s">
        <v>52</v>
      </c>
      <c r="C2924" t="s">
        <v>8259</v>
      </c>
      <c r="D2924" t="s">
        <v>1465</v>
      </c>
      <c r="E2924" t="s">
        <v>1470</v>
      </c>
      <c r="F2924" t="s">
        <v>1109</v>
      </c>
      <c r="G2924" t="s">
        <v>1467</v>
      </c>
      <c r="H2924" t="s">
        <v>1468</v>
      </c>
      <c r="I2924" s="2">
        <v>45632</v>
      </c>
    </row>
    <row r="2925" spans="1:9" x14ac:dyDescent="0.2">
      <c r="A2925">
        <v>4500102166</v>
      </c>
      <c r="B2925" t="s">
        <v>35</v>
      </c>
      <c r="C2925" t="s">
        <v>907</v>
      </c>
      <c r="D2925" t="s">
        <v>1465</v>
      </c>
      <c r="E2925" t="s">
        <v>1470</v>
      </c>
      <c r="F2925" t="s">
        <v>1109</v>
      </c>
      <c r="G2925" t="s">
        <v>1467</v>
      </c>
      <c r="H2925" t="s">
        <v>1468</v>
      </c>
      <c r="I2925" s="2">
        <v>45245</v>
      </c>
    </row>
    <row r="2926" spans="1:9" x14ac:dyDescent="0.2">
      <c r="A2926">
        <v>4500102166</v>
      </c>
      <c r="B2926" t="s">
        <v>52</v>
      </c>
      <c r="C2926" t="s">
        <v>911</v>
      </c>
      <c r="D2926" t="s">
        <v>1465</v>
      </c>
      <c r="E2926" t="s">
        <v>1470</v>
      </c>
      <c r="F2926" t="s">
        <v>1109</v>
      </c>
      <c r="G2926" t="s">
        <v>1467</v>
      </c>
      <c r="H2926" t="s">
        <v>1468</v>
      </c>
      <c r="I2926" s="2">
        <v>45245</v>
      </c>
    </row>
    <row r="2927" spans="1:9" x14ac:dyDescent="0.2">
      <c r="A2927">
        <v>4500102166</v>
      </c>
      <c r="B2927" t="s">
        <v>56</v>
      </c>
      <c r="C2927" t="s">
        <v>914</v>
      </c>
      <c r="D2927" t="s">
        <v>1465</v>
      </c>
      <c r="E2927" t="s">
        <v>1470</v>
      </c>
      <c r="F2927" t="s">
        <v>1109</v>
      </c>
      <c r="G2927" t="s">
        <v>1467</v>
      </c>
      <c r="H2927" t="s">
        <v>1468</v>
      </c>
      <c r="I2927" s="2">
        <v>45245</v>
      </c>
    </row>
    <row r="2928" spans="1:9" x14ac:dyDescent="0.2">
      <c r="A2928">
        <v>4500102166</v>
      </c>
      <c r="B2928" t="s">
        <v>133</v>
      </c>
      <c r="C2928" t="s">
        <v>917</v>
      </c>
      <c r="D2928" t="s">
        <v>1465</v>
      </c>
      <c r="E2928" t="s">
        <v>1470</v>
      </c>
      <c r="F2928" t="s">
        <v>1109</v>
      </c>
      <c r="G2928" t="s">
        <v>1467</v>
      </c>
      <c r="H2928" t="s">
        <v>1468</v>
      </c>
      <c r="I2928" s="2">
        <v>45245</v>
      </c>
    </row>
    <row r="2929" spans="1:9" x14ac:dyDescent="0.2">
      <c r="A2929">
        <v>4500102166</v>
      </c>
      <c r="B2929" t="s">
        <v>165</v>
      </c>
      <c r="C2929" t="s">
        <v>920</v>
      </c>
      <c r="D2929" t="s">
        <v>1465</v>
      </c>
      <c r="E2929" t="s">
        <v>1470</v>
      </c>
      <c r="F2929" t="s">
        <v>1109</v>
      </c>
      <c r="G2929" t="s">
        <v>1467</v>
      </c>
      <c r="H2929" t="s">
        <v>1468</v>
      </c>
      <c r="I2929" s="2">
        <v>45245</v>
      </c>
    </row>
    <row r="2930" spans="1:9" x14ac:dyDescent="0.2">
      <c r="A2930">
        <v>4500102166</v>
      </c>
      <c r="B2930" t="s">
        <v>300</v>
      </c>
      <c r="C2930" t="s">
        <v>923</v>
      </c>
      <c r="D2930" t="s">
        <v>1465</v>
      </c>
      <c r="E2930" t="s">
        <v>1470</v>
      </c>
      <c r="F2930" t="s">
        <v>1109</v>
      </c>
      <c r="G2930" t="s">
        <v>1467</v>
      </c>
      <c r="H2930" t="s">
        <v>1468</v>
      </c>
      <c r="I2930" s="2">
        <v>45245</v>
      </c>
    </row>
    <row r="2931" spans="1:9" x14ac:dyDescent="0.2">
      <c r="A2931">
        <v>4500102166</v>
      </c>
      <c r="B2931" t="s">
        <v>169</v>
      </c>
      <c r="C2931" t="s">
        <v>926</v>
      </c>
      <c r="D2931" t="s">
        <v>1465</v>
      </c>
      <c r="E2931" t="s">
        <v>1470</v>
      </c>
      <c r="F2931" t="s">
        <v>1109</v>
      </c>
      <c r="G2931" t="s">
        <v>1467</v>
      </c>
      <c r="H2931" t="s">
        <v>1468</v>
      </c>
      <c r="I2931" s="2">
        <v>45245</v>
      </c>
    </row>
    <row r="2932" spans="1:9" x14ac:dyDescent="0.2">
      <c r="A2932">
        <v>4500102166</v>
      </c>
      <c r="B2932" t="s">
        <v>307</v>
      </c>
      <c r="C2932" t="s">
        <v>929</v>
      </c>
      <c r="D2932" t="s">
        <v>1465</v>
      </c>
      <c r="E2932" t="s">
        <v>1470</v>
      </c>
      <c r="F2932" t="s">
        <v>1109</v>
      </c>
      <c r="G2932" t="s">
        <v>1467</v>
      </c>
      <c r="H2932" t="s">
        <v>1468</v>
      </c>
      <c r="I2932" s="2">
        <v>45245</v>
      </c>
    </row>
    <row r="2933" spans="1:9" x14ac:dyDescent="0.2">
      <c r="A2933">
        <v>4500102166</v>
      </c>
      <c r="B2933" t="s">
        <v>457</v>
      </c>
      <c r="C2933" t="s">
        <v>932</v>
      </c>
      <c r="D2933" t="s">
        <v>1465</v>
      </c>
      <c r="E2933" t="s">
        <v>1470</v>
      </c>
      <c r="F2933" t="s">
        <v>1109</v>
      </c>
      <c r="G2933" t="s">
        <v>1467</v>
      </c>
      <c r="H2933" t="s">
        <v>1468</v>
      </c>
      <c r="I2933" s="2">
        <v>45245</v>
      </c>
    </row>
    <row r="2934" spans="1:9" x14ac:dyDescent="0.2">
      <c r="A2934">
        <v>4500102166</v>
      </c>
      <c r="B2934" t="s">
        <v>461</v>
      </c>
      <c r="C2934" t="s">
        <v>935</v>
      </c>
      <c r="D2934" t="s">
        <v>1465</v>
      </c>
      <c r="E2934" t="s">
        <v>1470</v>
      </c>
      <c r="F2934" t="s">
        <v>1109</v>
      </c>
      <c r="G2934" t="s">
        <v>1467</v>
      </c>
      <c r="H2934" t="s">
        <v>1468</v>
      </c>
      <c r="I2934" s="2">
        <v>45245</v>
      </c>
    </row>
    <row r="2935" spans="1:9" x14ac:dyDescent="0.2">
      <c r="A2935">
        <v>4500102166</v>
      </c>
      <c r="B2935" t="s">
        <v>465</v>
      </c>
      <c r="C2935" t="s">
        <v>938</v>
      </c>
      <c r="D2935" t="s">
        <v>1465</v>
      </c>
      <c r="E2935" t="s">
        <v>1470</v>
      </c>
      <c r="F2935" t="s">
        <v>1109</v>
      </c>
      <c r="G2935" t="s">
        <v>1467</v>
      </c>
      <c r="H2935" t="s">
        <v>1468</v>
      </c>
      <c r="I2935" s="2">
        <v>45245</v>
      </c>
    </row>
    <row r="2936" spans="1:9" x14ac:dyDescent="0.2">
      <c r="A2936">
        <v>4500102166</v>
      </c>
      <c r="B2936" t="s">
        <v>469</v>
      </c>
      <c r="C2936" t="s">
        <v>941</v>
      </c>
      <c r="D2936" t="s">
        <v>1465</v>
      </c>
      <c r="E2936" t="s">
        <v>1470</v>
      </c>
      <c r="F2936" t="s">
        <v>1109</v>
      </c>
      <c r="G2936" t="s">
        <v>1467</v>
      </c>
      <c r="H2936" t="s">
        <v>1468</v>
      </c>
      <c r="I2936" s="2">
        <v>45245</v>
      </c>
    </row>
    <row r="2937" spans="1:9" x14ac:dyDescent="0.2">
      <c r="A2937">
        <v>4500102166</v>
      </c>
      <c r="B2937" t="s">
        <v>473</v>
      </c>
      <c r="C2937" t="s">
        <v>944</v>
      </c>
      <c r="D2937" t="s">
        <v>1465</v>
      </c>
      <c r="E2937" t="s">
        <v>1470</v>
      </c>
      <c r="F2937" t="s">
        <v>1109</v>
      </c>
      <c r="G2937" t="s">
        <v>1467</v>
      </c>
      <c r="H2937" t="s">
        <v>1468</v>
      </c>
      <c r="I2937" s="2">
        <v>45245</v>
      </c>
    </row>
    <row r="2938" spans="1:9" x14ac:dyDescent="0.2">
      <c r="A2938">
        <v>4500102166</v>
      </c>
      <c r="B2938" t="s">
        <v>477</v>
      </c>
      <c r="C2938" t="s">
        <v>947</v>
      </c>
      <c r="D2938" t="s">
        <v>1465</v>
      </c>
      <c r="E2938" t="s">
        <v>1470</v>
      </c>
      <c r="F2938" t="s">
        <v>1109</v>
      </c>
      <c r="G2938" t="s">
        <v>1467</v>
      </c>
      <c r="H2938" t="s">
        <v>1468</v>
      </c>
      <c r="I2938" s="2">
        <v>45245</v>
      </c>
    </row>
    <row r="2939" spans="1:9" x14ac:dyDescent="0.2">
      <c r="A2939">
        <v>4500102169</v>
      </c>
      <c r="B2939" t="s">
        <v>35</v>
      </c>
      <c r="C2939" t="s">
        <v>950</v>
      </c>
      <c r="D2939" t="s">
        <v>1465</v>
      </c>
      <c r="E2939" t="s">
        <v>1470</v>
      </c>
      <c r="F2939" t="s">
        <v>1109</v>
      </c>
      <c r="G2939" t="s">
        <v>1467</v>
      </c>
      <c r="H2939" t="s">
        <v>1468</v>
      </c>
      <c r="I2939" s="2">
        <v>45245</v>
      </c>
    </row>
    <row r="2940" spans="1:9" x14ac:dyDescent="0.2">
      <c r="A2940">
        <v>4500102169</v>
      </c>
      <c r="B2940" t="s">
        <v>52</v>
      </c>
      <c r="C2940" t="s">
        <v>953</v>
      </c>
      <c r="D2940" t="s">
        <v>1465</v>
      </c>
      <c r="E2940" t="s">
        <v>1470</v>
      </c>
      <c r="F2940" t="s">
        <v>1109</v>
      </c>
      <c r="G2940" t="s">
        <v>1467</v>
      </c>
      <c r="H2940" t="s">
        <v>1468</v>
      </c>
      <c r="I2940" s="2">
        <v>45245</v>
      </c>
    </row>
    <row r="2941" spans="1:9" x14ac:dyDescent="0.2">
      <c r="A2941">
        <v>4500102169</v>
      </c>
      <c r="B2941" t="s">
        <v>56</v>
      </c>
      <c r="C2941" t="s">
        <v>956</v>
      </c>
      <c r="D2941" t="s">
        <v>1465</v>
      </c>
      <c r="E2941" t="s">
        <v>1470</v>
      </c>
      <c r="F2941" t="s">
        <v>1109</v>
      </c>
      <c r="G2941" t="s">
        <v>1467</v>
      </c>
      <c r="H2941" t="s">
        <v>1468</v>
      </c>
      <c r="I2941" s="2">
        <v>45245</v>
      </c>
    </row>
    <row r="2942" spans="1:9" x14ac:dyDescent="0.2">
      <c r="A2942">
        <v>4500102169</v>
      </c>
      <c r="B2942" t="s">
        <v>133</v>
      </c>
      <c r="C2942" t="s">
        <v>959</v>
      </c>
      <c r="D2942" t="s">
        <v>1465</v>
      </c>
      <c r="E2942" t="s">
        <v>1470</v>
      </c>
      <c r="F2942" t="s">
        <v>1109</v>
      </c>
      <c r="G2942" t="s">
        <v>1467</v>
      </c>
      <c r="H2942" t="s">
        <v>1468</v>
      </c>
      <c r="I2942" s="2">
        <v>45245</v>
      </c>
    </row>
    <row r="2943" spans="1:9" x14ac:dyDescent="0.2">
      <c r="A2943">
        <v>4500102169</v>
      </c>
      <c r="B2943" t="s">
        <v>165</v>
      </c>
      <c r="C2943" t="s">
        <v>962</v>
      </c>
      <c r="D2943" t="s">
        <v>1465</v>
      </c>
      <c r="E2943" t="s">
        <v>1470</v>
      </c>
      <c r="F2943" t="s">
        <v>1109</v>
      </c>
      <c r="G2943" t="s">
        <v>1467</v>
      </c>
      <c r="H2943" t="s">
        <v>1468</v>
      </c>
      <c r="I2943" s="2">
        <v>45245</v>
      </c>
    </row>
    <row r="2944" spans="1:9" x14ac:dyDescent="0.2">
      <c r="A2944">
        <v>4500102169</v>
      </c>
      <c r="B2944" t="s">
        <v>300</v>
      </c>
      <c r="C2944" t="s">
        <v>965</v>
      </c>
      <c r="D2944" t="s">
        <v>1465</v>
      </c>
      <c r="E2944" t="s">
        <v>1470</v>
      </c>
      <c r="F2944" t="s">
        <v>1109</v>
      </c>
      <c r="G2944" t="s">
        <v>1467</v>
      </c>
      <c r="H2944" t="s">
        <v>1468</v>
      </c>
      <c r="I2944" s="2">
        <v>45245</v>
      </c>
    </row>
    <row r="2945" spans="1:9" x14ac:dyDescent="0.2">
      <c r="A2945">
        <v>4500102169</v>
      </c>
      <c r="B2945" t="s">
        <v>169</v>
      </c>
      <c r="C2945" t="s">
        <v>968</v>
      </c>
      <c r="D2945" t="s">
        <v>1465</v>
      </c>
      <c r="E2945" t="s">
        <v>1470</v>
      </c>
      <c r="F2945" t="s">
        <v>1109</v>
      </c>
      <c r="G2945" t="s">
        <v>1467</v>
      </c>
      <c r="H2945" t="s">
        <v>1468</v>
      </c>
      <c r="I2945" s="2">
        <v>45245</v>
      </c>
    </row>
    <row r="2946" spans="1:9" x14ac:dyDescent="0.2">
      <c r="A2946">
        <v>4500102169</v>
      </c>
      <c r="B2946" t="s">
        <v>307</v>
      </c>
      <c r="C2946" t="s">
        <v>971</v>
      </c>
      <c r="D2946" t="s">
        <v>1465</v>
      </c>
      <c r="E2946" t="s">
        <v>1470</v>
      </c>
      <c r="F2946" t="s">
        <v>1109</v>
      </c>
      <c r="G2946" t="s">
        <v>1467</v>
      </c>
      <c r="H2946" t="s">
        <v>1468</v>
      </c>
      <c r="I2946" s="2">
        <v>45245</v>
      </c>
    </row>
    <row r="2947" spans="1:9" x14ac:dyDescent="0.2">
      <c r="A2947">
        <v>4500102169</v>
      </c>
      <c r="B2947" t="s">
        <v>457</v>
      </c>
      <c r="C2947" t="s">
        <v>974</v>
      </c>
      <c r="D2947" t="s">
        <v>1465</v>
      </c>
      <c r="E2947" t="s">
        <v>1470</v>
      </c>
      <c r="F2947" t="s">
        <v>1109</v>
      </c>
      <c r="G2947" t="s">
        <v>1467</v>
      </c>
      <c r="H2947" t="s">
        <v>1468</v>
      </c>
      <c r="I2947" s="2">
        <v>45245</v>
      </c>
    </row>
    <row r="2948" spans="1:9" x14ac:dyDescent="0.2">
      <c r="A2948">
        <v>4500102169</v>
      </c>
      <c r="B2948" t="s">
        <v>461</v>
      </c>
      <c r="C2948" t="s">
        <v>977</v>
      </c>
      <c r="D2948" t="s">
        <v>1465</v>
      </c>
      <c r="E2948" t="s">
        <v>1470</v>
      </c>
      <c r="F2948" t="s">
        <v>1109</v>
      </c>
      <c r="G2948" t="s">
        <v>1467</v>
      </c>
      <c r="H2948" t="s">
        <v>1468</v>
      </c>
      <c r="I2948" s="2">
        <v>45245</v>
      </c>
    </row>
    <row r="2949" spans="1:9" x14ac:dyDescent="0.2">
      <c r="A2949">
        <v>4500102169</v>
      </c>
      <c r="B2949" t="s">
        <v>465</v>
      </c>
      <c r="C2949" t="s">
        <v>980</v>
      </c>
      <c r="D2949" t="s">
        <v>1465</v>
      </c>
      <c r="E2949" t="s">
        <v>1470</v>
      </c>
      <c r="F2949" t="s">
        <v>1109</v>
      </c>
      <c r="G2949" t="s">
        <v>1467</v>
      </c>
      <c r="H2949" t="s">
        <v>1468</v>
      </c>
      <c r="I2949" s="2">
        <v>45245</v>
      </c>
    </row>
    <row r="2950" spans="1:9" x14ac:dyDescent="0.2">
      <c r="A2950">
        <v>4500102169</v>
      </c>
      <c r="B2950" t="s">
        <v>469</v>
      </c>
      <c r="C2950" t="s">
        <v>983</v>
      </c>
      <c r="D2950" t="s">
        <v>1465</v>
      </c>
      <c r="E2950" t="s">
        <v>1470</v>
      </c>
      <c r="F2950" t="s">
        <v>1109</v>
      </c>
      <c r="G2950" t="s">
        <v>1467</v>
      </c>
      <c r="H2950" t="s">
        <v>1468</v>
      </c>
      <c r="I2950" s="2">
        <v>45245</v>
      </c>
    </row>
    <row r="2951" spans="1:9" x14ac:dyDescent="0.2">
      <c r="A2951">
        <v>4500102169</v>
      </c>
      <c r="B2951" t="s">
        <v>473</v>
      </c>
      <c r="C2951" t="s">
        <v>986</v>
      </c>
      <c r="D2951" t="s">
        <v>1465</v>
      </c>
      <c r="E2951" t="s">
        <v>1470</v>
      </c>
      <c r="F2951" t="s">
        <v>1109</v>
      </c>
      <c r="G2951" t="s">
        <v>1467</v>
      </c>
      <c r="H2951" t="s">
        <v>1468</v>
      </c>
      <c r="I2951" s="2">
        <v>45245</v>
      </c>
    </row>
    <row r="2952" spans="1:9" x14ac:dyDescent="0.2">
      <c r="A2952">
        <v>4500111081</v>
      </c>
      <c r="B2952" t="s">
        <v>35</v>
      </c>
      <c r="C2952" t="s">
        <v>5126</v>
      </c>
      <c r="D2952" t="s">
        <v>1465</v>
      </c>
      <c r="E2952" t="s">
        <v>1466</v>
      </c>
      <c r="F2952" t="s">
        <v>1109</v>
      </c>
      <c r="G2952" t="s">
        <v>1467</v>
      </c>
      <c r="H2952" t="s">
        <v>1468</v>
      </c>
      <c r="I2952" s="2">
        <v>45320</v>
      </c>
    </row>
    <row r="2953" spans="1:9" x14ac:dyDescent="0.2">
      <c r="A2953">
        <v>4500128753</v>
      </c>
      <c r="B2953" t="s">
        <v>35</v>
      </c>
      <c r="C2953" t="s">
        <v>6187</v>
      </c>
      <c r="D2953" t="s">
        <v>1465</v>
      </c>
      <c r="E2953" t="s">
        <v>1470</v>
      </c>
      <c r="F2953" t="s">
        <v>1109</v>
      </c>
      <c r="G2953" t="s">
        <v>1467</v>
      </c>
      <c r="H2953" t="s">
        <v>1468</v>
      </c>
      <c r="I2953" s="2">
        <v>45460</v>
      </c>
    </row>
    <row r="2954" spans="1:9" x14ac:dyDescent="0.2">
      <c r="A2954">
        <v>4500128753</v>
      </c>
      <c r="B2954" t="s">
        <v>52</v>
      </c>
      <c r="C2954" t="s">
        <v>6190</v>
      </c>
      <c r="D2954" t="s">
        <v>1465</v>
      </c>
      <c r="E2954" t="s">
        <v>1470</v>
      </c>
      <c r="F2954" t="s">
        <v>1109</v>
      </c>
      <c r="G2954" t="s">
        <v>1467</v>
      </c>
      <c r="H2954" t="s">
        <v>1468</v>
      </c>
      <c r="I2954" s="2">
        <v>45460</v>
      </c>
    </row>
    <row r="2955" spans="1:9" x14ac:dyDescent="0.2">
      <c r="A2955">
        <v>4500128753</v>
      </c>
      <c r="B2955" t="s">
        <v>56</v>
      </c>
      <c r="C2955" t="s">
        <v>6193</v>
      </c>
      <c r="D2955" t="s">
        <v>1465</v>
      </c>
      <c r="E2955" t="s">
        <v>1470</v>
      </c>
      <c r="F2955" t="s">
        <v>1109</v>
      </c>
      <c r="G2955" t="s">
        <v>1467</v>
      </c>
      <c r="H2955" t="s">
        <v>1468</v>
      </c>
      <c r="I2955" s="2">
        <v>45460</v>
      </c>
    </row>
    <row r="2956" spans="1:9" x14ac:dyDescent="0.2">
      <c r="A2956">
        <v>4500111086</v>
      </c>
      <c r="B2956" t="s">
        <v>35</v>
      </c>
      <c r="C2956" t="s">
        <v>5138</v>
      </c>
      <c r="D2956" t="s">
        <v>1465</v>
      </c>
      <c r="E2956" t="s">
        <v>1470</v>
      </c>
      <c r="F2956" t="s">
        <v>1109</v>
      </c>
      <c r="G2956" t="s">
        <v>1467</v>
      </c>
      <c r="H2956" t="s">
        <v>1468</v>
      </c>
      <c r="I2956" s="2">
        <v>45320</v>
      </c>
    </row>
    <row r="2957" spans="1:9" x14ac:dyDescent="0.2">
      <c r="A2957">
        <v>4500111086</v>
      </c>
      <c r="B2957" t="s">
        <v>52</v>
      </c>
      <c r="C2957" t="s">
        <v>5142</v>
      </c>
      <c r="D2957" t="s">
        <v>1465</v>
      </c>
      <c r="E2957" t="s">
        <v>1470</v>
      </c>
      <c r="F2957" t="s">
        <v>1109</v>
      </c>
      <c r="G2957" t="s">
        <v>1467</v>
      </c>
      <c r="H2957" t="s">
        <v>1468</v>
      </c>
      <c r="I2957" s="2">
        <v>45320</v>
      </c>
    </row>
    <row r="2958" spans="1:9" x14ac:dyDescent="0.2">
      <c r="A2958">
        <v>4500111086</v>
      </c>
      <c r="B2958" t="s">
        <v>56</v>
      </c>
      <c r="C2958" t="s">
        <v>5145</v>
      </c>
      <c r="D2958" t="s">
        <v>1465</v>
      </c>
      <c r="E2958" t="s">
        <v>1470</v>
      </c>
      <c r="F2958" t="s">
        <v>1109</v>
      </c>
      <c r="G2958" t="s">
        <v>1467</v>
      </c>
      <c r="H2958" t="s">
        <v>1468</v>
      </c>
      <c r="I2958" s="2">
        <v>45320</v>
      </c>
    </row>
    <row r="2959" spans="1:9" x14ac:dyDescent="0.2">
      <c r="A2959">
        <v>4500111086</v>
      </c>
      <c r="B2959" t="s">
        <v>133</v>
      </c>
      <c r="C2959" t="s">
        <v>5148</v>
      </c>
      <c r="D2959" t="s">
        <v>1465</v>
      </c>
      <c r="E2959" t="s">
        <v>1470</v>
      </c>
      <c r="F2959" t="s">
        <v>1109</v>
      </c>
      <c r="G2959" t="s">
        <v>1467</v>
      </c>
      <c r="H2959" t="s">
        <v>1468</v>
      </c>
      <c r="I2959" s="2">
        <v>45320</v>
      </c>
    </row>
    <row r="2960" spans="1:9" x14ac:dyDescent="0.2">
      <c r="A2960">
        <v>4500111086</v>
      </c>
      <c r="B2960" t="s">
        <v>165</v>
      </c>
      <c r="C2960" t="s">
        <v>5151</v>
      </c>
      <c r="D2960" t="s">
        <v>1465</v>
      </c>
      <c r="E2960" t="s">
        <v>1470</v>
      </c>
      <c r="F2960" t="s">
        <v>1109</v>
      </c>
      <c r="G2960" t="s">
        <v>1467</v>
      </c>
      <c r="H2960" t="s">
        <v>1468</v>
      </c>
      <c r="I2960" s="2">
        <v>45320</v>
      </c>
    </row>
    <row r="2961" spans="1:9" x14ac:dyDescent="0.2">
      <c r="A2961">
        <v>4500111086</v>
      </c>
      <c r="B2961" t="s">
        <v>300</v>
      </c>
      <c r="C2961" t="s">
        <v>5154</v>
      </c>
      <c r="D2961" t="s">
        <v>1465</v>
      </c>
      <c r="E2961" t="s">
        <v>1470</v>
      </c>
      <c r="F2961" t="s">
        <v>1109</v>
      </c>
      <c r="G2961" t="s">
        <v>1467</v>
      </c>
      <c r="H2961" t="s">
        <v>1468</v>
      </c>
      <c r="I2961" s="2">
        <v>45320</v>
      </c>
    </row>
    <row r="2962" spans="1:9" x14ac:dyDescent="0.2">
      <c r="A2962">
        <v>4500111086</v>
      </c>
      <c r="B2962" t="s">
        <v>169</v>
      </c>
      <c r="C2962" t="s">
        <v>5157</v>
      </c>
      <c r="D2962" t="s">
        <v>1465</v>
      </c>
      <c r="E2962" t="s">
        <v>1470</v>
      </c>
      <c r="F2962" t="s">
        <v>1109</v>
      </c>
      <c r="G2962" t="s">
        <v>1467</v>
      </c>
      <c r="H2962" t="s">
        <v>1468</v>
      </c>
      <c r="I2962" s="2">
        <v>45320</v>
      </c>
    </row>
    <row r="2963" spans="1:9" x14ac:dyDescent="0.2">
      <c r="A2963">
        <v>4500111086</v>
      </c>
      <c r="B2963" t="s">
        <v>307</v>
      </c>
      <c r="C2963" t="s">
        <v>5160</v>
      </c>
      <c r="D2963" t="s">
        <v>1465</v>
      </c>
      <c r="E2963" t="s">
        <v>1470</v>
      </c>
      <c r="F2963" t="s">
        <v>1109</v>
      </c>
      <c r="G2963" t="s">
        <v>1467</v>
      </c>
      <c r="H2963" t="s">
        <v>1468</v>
      </c>
      <c r="I2963" s="2">
        <v>45320</v>
      </c>
    </row>
    <row r="2964" spans="1:9" x14ac:dyDescent="0.2">
      <c r="A2964">
        <v>4500111086</v>
      </c>
      <c r="B2964" t="s">
        <v>457</v>
      </c>
      <c r="C2964" t="s">
        <v>5163</v>
      </c>
      <c r="D2964" t="s">
        <v>1465</v>
      </c>
      <c r="E2964" t="s">
        <v>1470</v>
      </c>
      <c r="F2964" t="s">
        <v>1109</v>
      </c>
      <c r="G2964" t="s">
        <v>1467</v>
      </c>
      <c r="H2964" t="s">
        <v>1468</v>
      </c>
      <c r="I2964" s="2">
        <v>45320</v>
      </c>
    </row>
    <row r="2965" spans="1:9" x14ac:dyDescent="0.2">
      <c r="A2965">
        <v>4500115906</v>
      </c>
      <c r="B2965" t="s">
        <v>35</v>
      </c>
      <c r="C2965" t="s">
        <v>5459</v>
      </c>
      <c r="D2965" t="s">
        <v>1465</v>
      </c>
      <c r="E2965" t="s">
        <v>1470</v>
      </c>
      <c r="F2965" t="s">
        <v>1109</v>
      </c>
      <c r="G2965" t="s">
        <v>1467</v>
      </c>
      <c r="H2965" t="s">
        <v>1468</v>
      </c>
      <c r="I2965" s="2">
        <v>45362</v>
      </c>
    </row>
    <row r="2966" spans="1:9" x14ac:dyDescent="0.2">
      <c r="A2966">
        <v>4500115906</v>
      </c>
      <c r="B2966" t="s">
        <v>52</v>
      </c>
      <c r="C2966" t="s">
        <v>5462</v>
      </c>
      <c r="D2966" t="s">
        <v>1465</v>
      </c>
      <c r="E2966" t="s">
        <v>1470</v>
      </c>
      <c r="F2966" t="s">
        <v>1109</v>
      </c>
      <c r="G2966" t="s">
        <v>1467</v>
      </c>
      <c r="H2966" t="s">
        <v>1468</v>
      </c>
      <c r="I2966" s="2">
        <v>45362</v>
      </c>
    </row>
    <row r="2967" spans="1:9" x14ac:dyDescent="0.2">
      <c r="A2967">
        <v>4500115906</v>
      </c>
      <c r="B2967" t="s">
        <v>56</v>
      </c>
      <c r="C2967" t="s">
        <v>5465</v>
      </c>
      <c r="D2967" t="s">
        <v>1465</v>
      </c>
      <c r="E2967" t="s">
        <v>1470</v>
      </c>
      <c r="F2967" t="s">
        <v>1109</v>
      </c>
      <c r="G2967" t="s">
        <v>1467</v>
      </c>
      <c r="H2967" t="s">
        <v>1468</v>
      </c>
      <c r="I2967" s="2">
        <v>45362</v>
      </c>
    </row>
    <row r="2968" spans="1:9" x14ac:dyDescent="0.2">
      <c r="A2968">
        <v>4500115906</v>
      </c>
      <c r="B2968" t="s">
        <v>133</v>
      </c>
      <c r="C2968" t="s">
        <v>5468</v>
      </c>
      <c r="D2968" t="s">
        <v>1465</v>
      </c>
      <c r="E2968" t="s">
        <v>1470</v>
      </c>
      <c r="F2968" t="s">
        <v>1109</v>
      </c>
      <c r="G2968" t="s">
        <v>1467</v>
      </c>
      <c r="H2968" t="s">
        <v>1468</v>
      </c>
      <c r="I2968" s="2">
        <v>45362</v>
      </c>
    </row>
    <row r="2969" spans="1:9" x14ac:dyDescent="0.2">
      <c r="A2969">
        <v>4500115906</v>
      </c>
      <c r="B2969" t="s">
        <v>165</v>
      </c>
      <c r="C2969" t="s">
        <v>5471</v>
      </c>
      <c r="D2969" t="s">
        <v>1465</v>
      </c>
      <c r="E2969" t="s">
        <v>1470</v>
      </c>
      <c r="F2969" t="s">
        <v>1109</v>
      </c>
      <c r="G2969" t="s">
        <v>1467</v>
      </c>
      <c r="H2969" t="s">
        <v>1468</v>
      </c>
      <c r="I2969" s="2">
        <v>45362</v>
      </c>
    </row>
    <row r="2970" spans="1:9" x14ac:dyDescent="0.2">
      <c r="A2970">
        <v>4500120634</v>
      </c>
      <c r="B2970" t="s">
        <v>35</v>
      </c>
      <c r="C2970" t="s">
        <v>5821</v>
      </c>
      <c r="D2970" t="s">
        <v>1465</v>
      </c>
      <c r="E2970" t="s">
        <v>1470</v>
      </c>
      <c r="F2970" t="s">
        <v>1109</v>
      </c>
      <c r="G2970" t="s">
        <v>1467</v>
      </c>
      <c r="H2970" t="s">
        <v>1468</v>
      </c>
      <c r="I2970" s="2">
        <v>45406</v>
      </c>
    </row>
    <row r="2971" spans="1:9" x14ac:dyDescent="0.2">
      <c r="A2971">
        <v>4500120634</v>
      </c>
      <c r="B2971" t="s">
        <v>52</v>
      </c>
      <c r="C2971" t="s">
        <v>5824</v>
      </c>
      <c r="D2971" t="s">
        <v>1465</v>
      </c>
      <c r="E2971" t="s">
        <v>1470</v>
      </c>
      <c r="F2971" t="s">
        <v>1109</v>
      </c>
      <c r="G2971" t="s">
        <v>1467</v>
      </c>
      <c r="H2971" t="s">
        <v>1468</v>
      </c>
      <c r="I2971" s="2">
        <v>45406</v>
      </c>
    </row>
    <row r="2972" spans="1:9" x14ac:dyDescent="0.2">
      <c r="A2972">
        <v>4500120634</v>
      </c>
      <c r="B2972" t="s">
        <v>56</v>
      </c>
      <c r="C2972" t="s">
        <v>5827</v>
      </c>
      <c r="D2972" t="s">
        <v>1465</v>
      </c>
      <c r="E2972" t="s">
        <v>1470</v>
      </c>
      <c r="F2972" t="s">
        <v>1109</v>
      </c>
      <c r="G2972" t="s">
        <v>1467</v>
      </c>
      <c r="H2972" t="s">
        <v>1468</v>
      </c>
      <c r="I2972" s="2">
        <v>45406</v>
      </c>
    </row>
    <row r="2973" spans="1:9" x14ac:dyDescent="0.2">
      <c r="A2973">
        <v>4500120634</v>
      </c>
      <c r="B2973" t="s">
        <v>133</v>
      </c>
      <c r="C2973" t="s">
        <v>5830</v>
      </c>
      <c r="D2973" t="s">
        <v>1465</v>
      </c>
      <c r="E2973" t="s">
        <v>1470</v>
      </c>
      <c r="F2973" t="s">
        <v>1109</v>
      </c>
      <c r="G2973" t="s">
        <v>1467</v>
      </c>
      <c r="H2973" t="s">
        <v>1468</v>
      </c>
      <c r="I2973" s="2">
        <v>45406</v>
      </c>
    </row>
    <row r="2974" spans="1:9" x14ac:dyDescent="0.2">
      <c r="A2974">
        <v>4500120857</v>
      </c>
      <c r="B2974" t="s">
        <v>35</v>
      </c>
      <c r="C2974" t="s">
        <v>5838</v>
      </c>
      <c r="D2974" t="s">
        <v>1465</v>
      </c>
      <c r="E2974" t="s">
        <v>1470</v>
      </c>
      <c r="F2974" t="s">
        <v>1109</v>
      </c>
      <c r="G2974" t="s">
        <v>1467</v>
      </c>
      <c r="H2974" t="s">
        <v>1468</v>
      </c>
      <c r="I2974" s="2">
        <v>45407</v>
      </c>
    </row>
    <row r="2975" spans="1:9" x14ac:dyDescent="0.2">
      <c r="A2975">
        <v>4500120857</v>
      </c>
      <c r="B2975" t="s">
        <v>52</v>
      </c>
      <c r="C2975" t="s">
        <v>5841</v>
      </c>
      <c r="D2975" t="s">
        <v>1465</v>
      </c>
      <c r="E2975" t="s">
        <v>1470</v>
      </c>
      <c r="F2975" t="s">
        <v>1109</v>
      </c>
      <c r="G2975" t="s">
        <v>1467</v>
      </c>
      <c r="H2975" t="s">
        <v>1468</v>
      </c>
      <c r="I2975" s="2">
        <v>45407</v>
      </c>
    </row>
    <row r="2976" spans="1:9" x14ac:dyDescent="0.2">
      <c r="A2976">
        <v>4500120857</v>
      </c>
      <c r="B2976" t="s">
        <v>56</v>
      </c>
      <c r="C2976" t="s">
        <v>5844</v>
      </c>
      <c r="D2976" t="s">
        <v>1465</v>
      </c>
      <c r="E2976" t="s">
        <v>1470</v>
      </c>
      <c r="F2976" t="s">
        <v>1109</v>
      </c>
      <c r="G2976" t="s">
        <v>1467</v>
      </c>
      <c r="H2976" t="s">
        <v>1468</v>
      </c>
      <c r="I2976" s="2">
        <v>45407</v>
      </c>
    </row>
    <row r="2977" spans="1:9" x14ac:dyDescent="0.2">
      <c r="A2977">
        <v>4500120857</v>
      </c>
      <c r="B2977" t="s">
        <v>133</v>
      </c>
      <c r="C2977" t="s">
        <v>5847</v>
      </c>
      <c r="D2977" t="s">
        <v>1465</v>
      </c>
      <c r="E2977" t="s">
        <v>1470</v>
      </c>
      <c r="F2977" t="s">
        <v>1109</v>
      </c>
      <c r="G2977" t="s">
        <v>1467</v>
      </c>
      <c r="H2977" t="s">
        <v>1468</v>
      </c>
      <c r="I2977" s="2">
        <v>45407</v>
      </c>
    </row>
    <row r="2978" spans="1:9" x14ac:dyDescent="0.2">
      <c r="A2978">
        <v>4500120857</v>
      </c>
      <c r="B2978" t="s">
        <v>165</v>
      </c>
      <c r="C2978" t="s">
        <v>5850</v>
      </c>
      <c r="D2978" t="s">
        <v>1465</v>
      </c>
      <c r="E2978" t="s">
        <v>1470</v>
      </c>
      <c r="F2978" t="s">
        <v>1109</v>
      </c>
      <c r="G2978" t="s">
        <v>1467</v>
      </c>
      <c r="H2978" t="s">
        <v>1468</v>
      </c>
      <c r="I2978" s="2">
        <v>45407</v>
      </c>
    </row>
    <row r="2979" spans="1:9" x14ac:dyDescent="0.2">
      <c r="A2979">
        <v>4500120857</v>
      </c>
      <c r="B2979" t="s">
        <v>300</v>
      </c>
      <c r="C2979" t="s">
        <v>5853</v>
      </c>
      <c r="D2979" t="s">
        <v>1465</v>
      </c>
      <c r="E2979" t="s">
        <v>1470</v>
      </c>
      <c r="F2979" t="s">
        <v>1109</v>
      </c>
      <c r="G2979" t="s">
        <v>1467</v>
      </c>
      <c r="H2979" t="s">
        <v>1468</v>
      </c>
      <c r="I2979" s="2">
        <v>45407</v>
      </c>
    </row>
    <row r="2980" spans="1:9" x14ac:dyDescent="0.2">
      <c r="A2980">
        <v>4500120857</v>
      </c>
      <c r="B2980" t="s">
        <v>169</v>
      </c>
      <c r="C2980" t="s">
        <v>5856</v>
      </c>
      <c r="D2980" t="s">
        <v>1465</v>
      </c>
      <c r="E2980" t="s">
        <v>1470</v>
      </c>
      <c r="F2980" t="s">
        <v>1109</v>
      </c>
      <c r="G2980" t="s">
        <v>1467</v>
      </c>
      <c r="H2980" t="s">
        <v>1468</v>
      </c>
      <c r="I2980" s="2">
        <v>45407</v>
      </c>
    </row>
    <row r="2981" spans="1:9" x14ac:dyDescent="0.2">
      <c r="A2981">
        <v>4500120857</v>
      </c>
      <c r="B2981" t="s">
        <v>307</v>
      </c>
      <c r="C2981" t="s">
        <v>5859</v>
      </c>
      <c r="D2981" t="s">
        <v>1465</v>
      </c>
      <c r="E2981" t="s">
        <v>1470</v>
      </c>
      <c r="F2981" t="s">
        <v>1109</v>
      </c>
      <c r="G2981" t="s">
        <v>1467</v>
      </c>
      <c r="H2981" t="s">
        <v>1468</v>
      </c>
      <c r="I2981" s="2">
        <v>45407</v>
      </c>
    </row>
    <row r="2982" spans="1:9" x14ac:dyDescent="0.2">
      <c r="A2982">
        <v>4500120857</v>
      </c>
      <c r="B2982" t="s">
        <v>457</v>
      </c>
      <c r="C2982" t="s">
        <v>5862</v>
      </c>
      <c r="D2982" t="s">
        <v>1465</v>
      </c>
      <c r="E2982" t="s">
        <v>1470</v>
      </c>
      <c r="F2982" t="s">
        <v>1109</v>
      </c>
      <c r="G2982" t="s">
        <v>1467</v>
      </c>
      <c r="H2982" t="s">
        <v>1468</v>
      </c>
      <c r="I2982" s="2">
        <v>45407</v>
      </c>
    </row>
    <row r="2983" spans="1:9" x14ac:dyDescent="0.2">
      <c r="A2983">
        <v>4500136910</v>
      </c>
      <c r="B2983" t="s">
        <v>35</v>
      </c>
      <c r="C2983" t="s">
        <v>6748</v>
      </c>
      <c r="D2983" t="s">
        <v>1465</v>
      </c>
      <c r="E2983" t="s">
        <v>1470</v>
      </c>
      <c r="F2983" t="s">
        <v>1109</v>
      </c>
      <c r="G2983" t="s">
        <v>1467</v>
      </c>
      <c r="H2983" t="s">
        <v>1468</v>
      </c>
      <c r="I2983" s="2">
        <v>45530</v>
      </c>
    </row>
    <row r="2984" spans="1:9" x14ac:dyDescent="0.2">
      <c r="A2984">
        <v>4500147932</v>
      </c>
      <c r="B2984" t="s">
        <v>35</v>
      </c>
      <c r="C2984" t="s">
        <v>8056</v>
      </c>
      <c r="D2984" t="s">
        <v>1465</v>
      </c>
      <c r="E2984" t="s">
        <v>1470</v>
      </c>
      <c r="F2984" t="s">
        <v>1109</v>
      </c>
      <c r="G2984" t="s">
        <v>1467</v>
      </c>
      <c r="H2984" t="s">
        <v>1468</v>
      </c>
      <c r="I2984" s="2">
        <v>45611</v>
      </c>
    </row>
    <row r="2985" spans="1:9" x14ac:dyDescent="0.2">
      <c r="A2985">
        <v>4500147932</v>
      </c>
      <c r="B2985" t="s">
        <v>52</v>
      </c>
      <c r="C2985" t="s">
        <v>8059</v>
      </c>
      <c r="D2985" t="s">
        <v>1465</v>
      </c>
      <c r="E2985" t="s">
        <v>1470</v>
      </c>
      <c r="F2985" t="s">
        <v>1109</v>
      </c>
      <c r="G2985" t="s">
        <v>1467</v>
      </c>
      <c r="H2985" t="s">
        <v>1468</v>
      </c>
      <c r="I2985" s="2">
        <v>45611</v>
      </c>
    </row>
    <row r="2986" spans="1:9" x14ac:dyDescent="0.2">
      <c r="A2986">
        <v>4500147932</v>
      </c>
      <c r="B2986" t="s">
        <v>56</v>
      </c>
      <c r="C2986" t="s">
        <v>8062</v>
      </c>
      <c r="D2986" t="s">
        <v>1465</v>
      </c>
      <c r="E2986" t="s">
        <v>1470</v>
      </c>
      <c r="F2986" t="s">
        <v>1109</v>
      </c>
      <c r="G2986" t="s">
        <v>1467</v>
      </c>
      <c r="H2986" t="s">
        <v>1468</v>
      </c>
      <c r="I2986" s="2">
        <v>45611</v>
      </c>
    </row>
    <row r="2987" spans="1:9" x14ac:dyDescent="0.2">
      <c r="A2987">
        <v>4500147932</v>
      </c>
      <c r="B2987" t="s">
        <v>133</v>
      </c>
      <c r="C2987" t="s">
        <v>8065</v>
      </c>
      <c r="D2987" t="s">
        <v>1465</v>
      </c>
      <c r="E2987" t="s">
        <v>1470</v>
      </c>
      <c r="F2987" t="s">
        <v>1109</v>
      </c>
      <c r="G2987" t="s">
        <v>1467</v>
      </c>
      <c r="H2987" t="s">
        <v>1468</v>
      </c>
      <c r="I2987" s="2">
        <v>45611</v>
      </c>
    </row>
    <row r="2988" spans="1:9" x14ac:dyDescent="0.2">
      <c r="A2988">
        <v>4500147932</v>
      </c>
      <c r="B2988" t="s">
        <v>165</v>
      </c>
      <c r="C2988" t="s">
        <v>8068</v>
      </c>
      <c r="D2988" t="s">
        <v>1465</v>
      </c>
      <c r="E2988" t="s">
        <v>1470</v>
      </c>
      <c r="F2988" t="s">
        <v>1109</v>
      </c>
      <c r="G2988" t="s">
        <v>1467</v>
      </c>
      <c r="H2988" t="s">
        <v>1468</v>
      </c>
      <c r="I2988" s="2">
        <v>45611</v>
      </c>
    </row>
    <row r="2989" spans="1:9" x14ac:dyDescent="0.2">
      <c r="A2989">
        <v>4500147932</v>
      </c>
      <c r="B2989" t="s">
        <v>300</v>
      </c>
      <c r="C2989" t="s">
        <v>8071</v>
      </c>
      <c r="D2989" t="s">
        <v>1465</v>
      </c>
      <c r="E2989" t="s">
        <v>1470</v>
      </c>
      <c r="F2989" t="s">
        <v>1109</v>
      </c>
      <c r="G2989" t="s">
        <v>1467</v>
      </c>
      <c r="H2989" t="s">
        <v>1468</v>
      </c>
      <c r="I2989" s="2">
        <v>45611</v>
      </c>
    </row>
    <row r="2990" spans="1:9" x14ac:dyDescent="0.2">
      <c r="A2990">
        <v>4500147932</v>
      </c>
      <c r="B2990" t="s">
        <v>169</v>
      </c>
      <c r="C2990" t="s">
        <v>8074</v>
      </c>
      <c r="D2990" t="s">
        <v>1465</v>
      </c>
      <c r="E2990" t="s">
        <v>1470</v>
      </c>
      <c r="F2990" t="s">
        <v>1109</v>
      </c>
      <c r="G2990" t="s">
        <v>1467</v>
      </c>
      <c r="H2990" t="s">
        <v>1468</v>
      </c>
      <c r="I2990" s="2">
        <v>45611</v>
      </c>
    </row>
    <row r="2991" spans="1:9" x14ac:dyDescent="0.2">
      <c r="A2991">
        <v>4500147932</v>
      </c>
      <c r="B2991" t="s">
        <v>307</v>
      </c>
      <c r="C2991" t="s">
        <v>8075</v>
      </c>
      <c r="D2991" t="s">
        <v>1465</v>
      </c>
      <c r="E2991" t="s">
        <v>1470</v>
      </c>
      <c r="F2991" t="s">
        <v>1109</v>
      </c>
      <c r="G2991" t="s">
        <v>1467</v>
      </c>
      <c r="H2991" t="s">
        <v>1468</v>
      </c>
      <c r="I2991" s="2">
        <v>45611</v>
      </c>
    </row>
    <row r="2992" spans="1:9" x14ac:dyDescent="0.2">
      <c r="A2992">
        <v>4500112391</v>
      </c>
      <c r="B2992" t="s">
        <v>35</v>
      </c>
      <c r="C2992" t="s">
        <v>5218</v>
      </c>
      <c r="D2992" t="s">
        <v>1465</v>
      </c>
      <c r="E2992" t="s">
        <v>1470</v>
      </c>
      <c r="F2992" t="s">
        <v>1109</v>
      </c>
      <c r="G2992" t="s">
        <v>1467</v>
      </c>
      <c r="H2992" t="s">
        <v>1468</v>
      </c>
      <c r="I2992" s="2">
        <v>45328</v>
      </c>
    </row>
    <row r="2993" spans="1:9" x14ac:dyDescent="0.2">
      <c r="A2993">
        <v>4500135825</v>
      </c>
      <c r="B2993" t="s">
        <v>35</v>
      </c>
      <c r="C2993" t="s">
        <v>6620</v>
      </c>
      <c r="D2993" t="s">
        <v>1465</v>
      </c>
      <c r="E2993" t="s">
        <v>1470</v>
      </c>
      <c r="F2993" t="s">
        <v>1109</v>
      </c>
      <c r="G2993" t="s">
        <v>1467</v>
      </c>
      <c r="H2993" t="s">
        <v>1468</v>
      </c>
      <c r="I2993" s="2">
        <v>45518</v>
      </c>
    </row>
    <row r="2994" spans="1:9" x14ac:dyDescent="0.2">
      <c r="A2994">
        <v>4500117025</v>
      </c>
      <c r="B2994" t="s">
        <v>35</v>
      </c>
      <c r="C2994" t="s">
        <v>15891</v>
      </c>
      <c r="D2994" t="s">
        <v>38</v>
      </c>
      <c r="E2994" t="s">
        <v>38</v>
      </c>
      <c r="F2994" t="s">
        <v>1109</v>
      </c>
      <c r="G2994" t="s">
        <v>1467</v>
      </c>
      <c r="H2994" t="s">
        <v>1468</v>
      </c>
      <c r="I2994" s="2">
        <v>45373</v>
      </c>
    </row>
    <row r="2995" spans="1:9" x14ac:dyDescent="0.2">
      <c r="A2995">
        <v>4500117315</v>
      </c>
      <c r="B2995" t="s">
        <v>35</v>
      </c>
      <c r="C2995" t="s">
        <v>5611</v>
      </c>
      <c r="D2995" t="s">
        <v>1465</v>
      </c>
      <c r="E2995" t="s">
        <v>1470</v>
      </c>
      <c r="F2995" t="s">
        <v>1109</v>
      </c>
      <c r="G2995" t="s">
        <v>1467</v>
      </c>
      <c r="H2995" t="s">
        <v>1468</v>
      </c>
      <c r="I2995" s="2">
        <v>45377</v>
      </c>
    </row>
    <row r="2996" spans="1:9" x14ac:dyDescent="0.2">
      <c r="A2996">
        <v>4500117315</v>
      </c>
      <c r="B2996" t="s">
        <v>52</v>
      </c>
      <c r="C2996" t="s">
        <v>5615</v>
      </c>
      <c r="D2996" t="s">
        <v>1465</v>
      </c>
      <c r="E2996" t="s">
        <v>1470</v>
      </c>
      <c r="F2996" t="s">
        <v>1109</v>
      </c>
      <c r="G2996" t="s">
        <v>1467</v>
      </c>
      <c r="H2996" t="s">
        <v>1468</v>
      </c>
      <c r="I2996" s="2">
        <v>45377</v>
      </c>
    </row>
    <row r="2997" spans="1:9" x14ac:dyDescent="0.2">
      <c r="A2997">
        <v>4500117315</v>
      </c>
      <c r="B2997" t="s">
        <v>56</v>
      </c>
      <c r="C2997" t="s">
        <v>5616</v>
      </c>
      <c r="D2997" t="s">
        <v>1465</v>
      </c>
      <c r="E2997" t="s">
        <v>1470</v>
      </c>
      <c r="F2997" t="s">
        <v>1109</v>
      </c>
      <c r="G2997" t="s">
        <v>1467</v>
      </c>
      <c r="H2997" t="s">
        <v>1468</v>
      </c>
      <c r="I2997" s="2">
        <v>45377</v>
      </c>
    </row>
    <row r="2998" spans="1:9" x14ac:dyDescent="0.2">
      <c r="A2998">
        <v>4500117315</v>
      </c>
      <c r="B2998" t="s">
        <v>133</v>
      </c>
      <c r="C2998" t="s">
        <v>5617</v>
      </c>
      <c r="D2998" t="s">
        <v>1465</v>
      </c>
      <c r="E2998" t="s">
        <v>1470</v>
      </c>
      <c r="F2998" t="s">
        <v>1109</v>
      </c>
      <c r="G2998" t="s">
        <v>1467</v>
      </c>
      <c r="H2998" t="s">
        <v>1468</v>
      </c>
      <c r="I2998" s="2">
        <v>45377</v>
      </c>
    </row>
    <row r="2999" spans="1:9" x14ac:dyDescent="0.2">
      <c r="A2999">
        <v>4500145193</v>
      </c>
      <c r="B2999" t="s">
        <v>35</v>
      </c>
      <c r="C2999" t="s">
        <v>7519</v>
      </c>
      <c r="D2999" t="s">
        <v>1465</v>
      </c>
      <c r="E2999" t="s">
        <v>1466</v>
      </c>
      <c r="F2999" t="s">
        <v>1109</v>
      </c>
      <c r="G2999" t="s">
        <v>1467</v>
      </c>
      <c r="H2999" t="s">
        <v>1468</v>
      </c>
      <c r="I2999" s="2">
        <v>45587</v>
      </c>
    </row>
    <row r="3000" spans="1:9" x14ac:dyDescent="0.2">
      <c r="A3000">
        <v>4500145193</v>
      </c>
      <c r="B3000" t="s">
        <v>52</v>
      </c>
      <c r="C3000" t="s">
        <v>7520</v>
      </c>
      <c r="D3000" t="s">
        <v>1465</v>
      </c>
      <c r="E3000" t="s">
        <v>1466</v>
      </c>
      <c r="F3000" t="s">
        <v>1109</v>
      </c>
      <c r="G3000" t="s">
        <v>1467</v>
      </c>
      <c r="H3000" t="s">
        <v>1468</v>
      </c>
      <c r="I3000" s="2">
        <v>45587</v>
      </c>
    </row>
    <row r="3001" spans="1:9" x14ac:dyDescent="0.2">
      <c r="A3001">
        <v>4500100984</v>
      </c>
      <c r="B3001" t="s">
        <v>35</v>
      </c>
      <c r="C3001" t="s">
        <v>359</v>
      </c>
      <c r="D3001" t="s">
        <v>1465</v>
      </c>
      <c r="E3001" t="s">
        <v>1470</v>
      </c>
      <c r="F3001" t="s">
        <v>1109</v>
      </c>
      <c r="G3001" t="s">
        <v>1467</v>
      </c>
      <c r="H3001" t="s">
        <v>1468</v>
      </c>
      <c r="I3001" s="2">
        <v>45233</v>
      </c>
    </row>
    <row r="3002" spans="1:9" x14ac:dyDescent="0.2">
      <c r="A3002">
        <v>4500100984</v>
      </c>
      <c r="B3002" t="s">
        <v>52</v>
      </c>
      <c r="C3002" t="s">
        <v>363</v>
      </c>
      <c r="D3002" t="s">
        <v>1465</v>
      </c>
      <c r="E3002" t="s">
        <v>1470</v>
      </c>
      <c r="F3002" t="s">
        <v>1109</v>
      </c>
      <c r="G3002" t="s">
        <v>1467</v>
      </c>
      <c r="H3002" t="s">
        <v>1468</v>
      </c>
      <c r="I3002" s="2">
        <v>45233</v>
      </c>
    </row>
    <row r="3003" spans="1:9" x14ac:dyDescent="0.2">
      <c r="A3003">
        <v>4500102053</v>
      </c>
      <c r="B3003" t="s">
        <v>165</v>
      </c>
      <c r="C3003" t="s">
        <v>862</v>
      </c>
      <c r="D3003" t="s">
        <v>1465</v>
      </c>
      <c r="E3003" t="s">
        <v>1470</v>
      </c>
      <c r="F3003" t="s">
        <v>1109</v>
      </c>
      <c r="G3003" t="s">
        <v>1467</v>
      </c>
      <c r="H3003" t="s">
        <v>1468</v>
      </c>
      <c r="I3003" s="2">
        <v>45244</v>
      </c>
    </row>
    <row r="3004" spans="1:9" x14ac:dyDescent="0.2">
      <c r="A3004">
        <v>4500102053</v>
      </c>
      <c r="B3004" t="s">
        <v>300</v>
      </c>
      <c r="C3004" t="s">
        <v>865</v>
      </c>
      <c r="D3004" t="s">
        <v>1465</v>
      </c>
      <c r="E3004" t="s">
        <v>1470</v>
      </c>
      <c r="F3004" t="s">
        <v>1109</v>
      </c>
      <c r="G3004" t="s">
        <v>1467</v>
      </c>
      <c r="H3004" t="s">
        <v>1468</v>
      </c>
      <c r="I3004" s="2">
        <v>45244</v>
      </c>
    </row>
    <row r="3005" spans="1:9" x14ac:dyDescent="0.2">
      <c r="A3005">
        <v>4500102053</v>
      </c>
      <c r="B3005" t="s">
        <v>169</v>
      </c>
      <c r="C3005" t="s">
        <v>868</v>
      </c>
      <c r="D3005" t="s">
        <v>1465</v>
      </c>
      <c r="E3005" t="s">
        <v>1470</v>
      </c>
      <c r="F3005" t="s">
        <v>1109</v>
      </c>
      <c r="G3005" t="s">
        <v>1467</v>
      </c>
      <c r="H3005" t="s">
        <v>1468</v>
      </c>
      <c r="I3005" s="2">
        <v>45244</v>
      </c>
    </row>
    <row r="3006" spans="1:9" x14ac:dyDescent="0.2">
      <c r="A3006">
        <v>4500102053</v>
      </c>
      <c r="B3006" t="s">
        <v>307</v>
      </c>
      <c r="C3006" t="s">
        <v>871</v>
      </c>
      <c r="D3006" t="s">
        <v>1465</v>
      </c>
      <c r="E3006" t="s">
        <v>1470</v>
      </c>
      <c r="F3006" t="s">
        <v>1109</v>
      </c>
      <c r="G3006" t="s">
        <v>1467</v>
      </c>
      <c r="H3006" t="s">
        <v>1468</v>
      </c>
      <c r="I3006" s="2">
        <v>45244</v>
      </c>
    </row>
    <row r="3007" spans="1:9" x14ac:dyDescent="0.2">
      <c r="A3007">
        <v>4500108636</v>
      </c>
      <c r="B3007" t="s">
        <v>35</v>
      </c>
      <c r="C3007" t="s">
        <v>4327</v>
      </c>
      <c r="D3007" t="s">
        <v>1465</v>
      </c>
      <c r="E3007" t="s">
        <v>1470</v>
      </c>
      <c r="F3007" t="s">
        <v>1109</v>
      </c>
      <c r="G3007" t="s">
        <v>1467</v>
      </c>
      <c r="H3007" t="s">
        <v>1468</v>
      </c>
      <c r="I3007" s="2">
        <v>45295</v>
      </c>
    </row>
    <row r="3008" spans="1:9" x14ac:dyDescent="0.2">
      <c r="A3008">
        <v>4500108636</v>
      </c>
      <c r="B3008" t="s">
        <v>52</v>
      </c>
      <c r="C3008" t="s">
        <v>4330</v>
      </c>
      <c r="D3008" t="s">
        <v>1465</v>
      </c>
      <c r="E3008" t="s">
        <v>1470</v>
      </c>
      <c r="F3008" t="s">
        <v>1109</v>
      </c>
      <c r="G3008" t="s">
        <v>1467</v>
      </c>
      <c r="H3008" t="s">
        <v>1468</v>
      </c>
      <c r="I3008" s="2">
        <v>45295</v>
      </c>
    </row>
    <row r="3009" spans="1:9" x14ac:dyDescent="0.2">
      <c r="A3009">
        <v>4500108636</v>
      </c>
      <c r="B3009" t="s">
        <v>56</v>
      </c>
      <c r="C3009" t="s">
        <v>4333</v>
      </c>
      <c r="D3009" t="s">
        <v>1465</v>
      </c>
      <c r="E3009" t="s">
        <v>1470</v>
      </c>
      <c r="F3009" t="s">
        <v>1109</v>
      </c>
      <c r="G3009" t="s">
        <v>1467</v>
      </c>
      <c r="H3009" t="s">
        <v>1468</v>
      </c>
      <c r="I3009" s="2">
        <v>45295</v>
      </c>
    </row>
    <row r="3010" spans="1:9" x14ac:dyDescent="0.2">
      <c r="A3010">
        <v>4500108636</v>
      </c>
      <c r="B3010" t="s">
        <v>133</v>
      </c>
      <c r="C3010" t="s">
        <v>4336</v>
      </c>
      <c r="D3010" t="s">
        <v>1465</v>
      </c>
      <c r="E3010" t="s">
        <v>1470</v>
      </c>
      <c r="F3010" t="s">
        <v>1109</v>
      </c>
      <c r="G3010" t="s">
        <v>1467</v>
      </c>
      <c r="H3010" t="s">
        <v>1468</v>
      </c>
      <c r="I3010" s="2">
        <v>45295</v>
      </c>
    </row>
    <row r="3011" spans="1:9" x14ac:dyDescent="0.2">
      <c r="A3011">
        <v>4500108636</v>
      </c>
      <c r="B3011" t="s">
        <v>165</v>
      </c>
      <c r="C3011" t="s">
        <v>4339</v>
      </c>
      <c r="D3011" t="s">
        <v>1465</v>
      </c>
      <c r="E3011" t="s">
        <v>1470</v>
      </c>
      <c r="F3011" t="s">
        <v>1109</v>
      </c>
      <c r="G3011" t="s">
        <v>1467</v>
      </c>
      <c r="H3011" t="s">
        <v>1468</v>
      </c>
      <c r="I3011" s="2">
        <v>45295</v>
      </c>
    </row>
    <row r="3012" spans="1:9" x14ac:dyDescent="0.2">
      <c r="A3012">
        <v>4500108636</v>
      </c>
      <c r="B3012" t="s">
        <v>300</v>
      </c>
      <c r="C3012" t="s">
        <v>4342</v>
      </c>
      <c r="D3012" t="s">
        <v>1465</v>
      </c>
      <c r="E3012" t="s">
        <v>1470</v>
      </c>
      <c r="F3012" t="s">
        <v>1109</v>
      </c>
      <c r="G3012" t="s">
        <v>1467</v>
      </c>
      <c r="H3012" t="s">
        <v>1468</v>
      </c>
      <c r="I3012" s="2">
        <v>45295</v>
      </c>
    </row>
    <row r="3013" spans="1:9" x14ac:dyDescent="0.2">
      <c r="A3013">
        <v>4500122834</v>
      </c>
      <c r="B3013" t="s">
        <v>35</v>
      </c>
      <c r="C3013" t="s">
        <v>5970</v>
      </c>
      <c r="D3013" t="s">
        <v>1465</v>
      </c>
      <c r="E3013" t="s">
        <v>1470</v>
      </c>
      <c r="F3013" t="s">
        <v>1109</v>
      </c>
      <c r="G3013" t="s">
        <v>1467</v>
      </c>
      <c r="H3013" t="s">
        <v>1468</v>
      </c>
      <c r="I3013" s="2">
        <v>45426</v>
      </c>
    </row>
    <row r="3014" spans="1:9" x14ac:dyDescent="0.2">
      <c r="A3014">
        <v>4500154011</v>
      </c>
      <c r="B3014" t="s">
        <v>35</v>
      </c>
      <c r="C3014" t="s">
        <v>8873</v>
      </c>
      <c r="D3014" t="s">
        <v>1465</v>
      </c>
      <c r="E3014" t="s">
        <v>1470</v>
      </c>
      <c r="F3014" t="s">
        <v>1109</v>
      </c>
      <c r="G3014" t="s">
        <v>1467</v>
      </c>
      <c r="H3014" t="s">
        <v>1468</v>
      </c>
      <c r="I3014" s="2">
        <v>45664</v>
      </c>
    </row>
    <row r="3015" spans="1:9" x14ac:dyDescent="0.2">
      <c r="A3015">
        <v>4500102075</v>
      </c>
      <c r="B3015" t="s">
        <v>35</v>
      </c>
      <c r="C3015" t="s">
        <v>874</v>
      </c>
      <c r="D3015" t="s">
        <v>1465</v>
      </c>
      <c r="E3015" t="s">
        <v>1470</v>
      </c>
      <c r="F3015" t="s">
        <v>1109</v>
      </c>
      <c r="G3015" t="s">
        <v>1467</v>
      </c>
      <c r="H3015" t="s">
        <v>1468</v>
      </c>
      <c r="I3015" s="2">
        <v>45244</v>
      </c>
    </row>
    <row r="3016" spans="1:9" x14ac:dyDescent="0.2">
      <c r="A3016">
        <v>4500102075</v>
      </c>
      <c r="B3016" t="s">
        <v>52</v>
      </c>
      <c r="C3016" t="s">
        <v>878</v>
      </c>
      <c r="D3016" t="s">
        <v>1465</v>
      </c>
      <c r="E3016" t="s">
        <v>1470</v>
      </c>
      <c r="F3016" t="s">
        <v>1109</v>
      </c>
      <c r="G3016" t="s">
        <v>1467</v>
      </c>
      <c r="H3016" t="s">
        <v>1468</v>
      </c>
      <c r="I3016" s="2">
        <v>45244</v>
      </c>
    </row>
    <row r="3017" spans="1:9" x14ac:dyDescent="0.2">
      <c r="A3017">
        <v>4500102075</v>
      </c>
      <c r="B3017" t="s">
        <v>56</v>
      </c>
      <c r="C3017" t="s">
        <v>881</v>
      </c>
      <c r="D3017" t="s">
        <v>1465</v>
      </c>
      <c r="E3017" t="s">
        <v>1470</v>
      </c>
      <c r="F3017" t="s">
        <v>1109</v>
      </c>
      <c r="G3017" t="s">
        <v>1467</v>
      </c>
      <c r="H3017" t="s">
        <v>1468</v>
      </c>
      <c r="I3017" s="2">
        <v>45244</v>
      </c>
    </row>
    <row r="3018" spans="1:9" x14ac:dyDescent="0.2">
      <c r="A3018">
        <v>4500102075</v>
      </c>
      <c r="B3018" t="s">
        <v>133</v>
      </c>
      <c r="C3018" t="s">
        <v>884</v>
      </c>
      <c r="D3018" t="s">
        <v>1465</v>
      </c>
      <c r="E3018" t="s">
        <v>1470</v>
      </c>
      <c r="F3018" t="s">
        <v>1109</v>
      </c>
      <c r="G3018" t="s">
        <v>1467</v>
      </c>
      <c r="H3018" t="s">
        <v>1468</v>
      </c>
      <c r="I3018" s="2">
        <v>45244</v>
      </c>
    </row>
    <row r="3019" spans="1:9" x14ac:dyDescent="0.2">
      <c r="A3019">
        <v>4500102075</v>
      </c>
      <c r="B3019" t="s">
        <v>165</v>
      </c>
      <c r="C3019" t="s">
        <v>887</v>
      </c>
      <c r="D3019" t="s">
        <v>1465</v>
      </c>
      <c r="E3019" t="s">
        <v>1470</v>
      </c>
      <c r="F3019" t="s">
        <v>1109</v>
      </c>
      <c r="G3019" t="s">
        <v>1467</v>
      </c>
      <c r="H3019" t="s">
        <v>1468</v>
      </c>
      <c r="I3019" s="2">
        <v>45244</v>
      </c>
    </row>
    <row r="3020" spans="1:9" x14ac:dyDescent="0.2">
      <c r="A3020">
        <v>4500135823</v>
      </c>
      <c r="B3020" t="s">
        <v>35</v>
      </c>
      <c r="C3020" t="s">
        <v>6611</v>
      </c>
      <c r="D3020" t="s">
        <v>1465</v>
      </c>
      <c r="E3020" t="s">
        <v>1470</v>
      </c>
      <c r="F3020" t="s">
        <v>1109</v>
      </c>
      <c r="G3020" t="s">
        <v>1467</v>
      </c>
      <c r="H3020" t="s">
        <v>1468</v>
      </c>
      <c r="I3020" s="2">
        <v>45518</v>
      </c>
    </row>
    <row r="3021" spans="1:9" x14ac:dyDescent="0.2">
      <c r="A3021">
        <v>4500135823</v>
      </c>
      <c r="B3021" t="s">
        <v>52</v>
      </c>
      <c r="C3021" t="s">
        <v>6614</v>
      </c>
      <c r="D3021" t="s">
        <v>1465</v>
      </c>
      <c r="E3021" t="s">
        <v>1470</v>
      </c>
      <c r="F3021" t="s">
        <v>1109</v>
      </c>
      <c r="G3021" t="s">
        <v>1467</v>
      </c>
      <c r="H3021" t="s">
        <v>1468</v>
      </c>
      <c r="I3021" s="2">
        <v>45518</v>
      </c>
    </row>
    <row r="3022" spans="1:9" x14ac:dyDescent="0.2">
      <c r="A3022">
        <v>4500135823</v>
      </c>
      <c r="B3022" t="s">
        <v>56</v>
      </c>
      <c r="C3022" t="s">
        <v>6617</v>
      </c>
      <c r="D3022" t="s">
        <v>1465</v>
      </c>
      <c r="E3022" t="s">
        <v>1470</v>
      </c>
      <c r="F3022" t="s">
        <v>1109</v>
      </c>
      <c r="G3022" t="s">
        <v>1467</v>
      </c>
      <c r="H3022" t="s">
        <v>1468</v>
      </c>
      <c r="I3022" s="2">
        <v>45518</v>
      </c>
    </row>
    <row r="3023" spans="1:9" x14ac:dyDescent="0.2">
      <c r="A3023">
        <v>4500144925</v>
      </c>
      <c r="B3023" t="s">
        <v>35</v>
      </c>
      <c r="C3023" t="s">
        <v>7407</v>
      </c>
      <c r="D3023" t="s">
        <v>1465</v>
      </c>
      <c r="E3023" t="s">
        <v>1466</v>
      </c>
      <c r="F3023" t="s">
        <v>1109</v>
      </c>
      <c r="G3023" t="s">
        <v>1467</v>
      </c>
      <c r="H3023" t="s">
        <v>1468</v>
      </c>
      <c r="I3023" s="2">
        <v>45583</v>
      </c>
    </row>
    <row r="3024" spans="1:9" x14ac:dyDescent="0.2">
      <c r="A3024">
        <v>4500144925</v>
      </c>
      <c r="B3024" t="s">
        <v>52</v>
      </c>
      <c r="C3024" t="s">
        <v>7410</v>
      </c>
      <c r="D3024" t="s">
        <v>1465</v>
      </c>
      <c r="E3024" t="s">
        <v>1466</v>
      </c>
      <c r="F3024" t="s">
        <v>1109</v>
      </c>
      <c r="G3024" t="s">
        <v>1467</v>
      </c>
      <c r="H3024" t="s">
        <v>1468</v>
      </c>
      <c r="I3024" s="2">
        <v>45583</v>
      </c>
    </row>
    <row r="3025" spans="1:9" x14ac:dyDescent="0.2">
      <c r="A3025">
        <v>4500105109</v>
      </c>
      <c r="B3025" t="s">
        <v>35</v>
      </c>
      <c r="C3025" t="s">
        <v>3138</v>
      </c>
      <c r="D3025" t="s">
        <v>1465</v>
      </c>
      <c r="E3025" t="s">
        <v>1470</v>
      </c>
      <c r="F3025" t="s">
        <v>1109</v>
      </c>
      <c r="G3025" t="s">
        <v>1467</v>
      </c>
      <c r="H3025" t="s">
        <v>1468</v>
      </c>
      <c r="I3025" s="2">
        <v>45266</v>
      </c>
    </row>
    <row r="3026" spans="1:9" x14ac:dyDescent="0.2">
      <c r="A3026">
        <v>4500111083</v>
      </c>
      <c r="B3026" t="s">
        <v>35</v>
      </c>
      <c r="C3026" t="s">
        <v>5129</v>
      </c>
      <c r="D3026" t="s">
        <v>1465</v>
      </c>
      <c r="E3026" t="s">
        <v>1470</v>
      </c>
      <c r="F3026" t="s">
        <v>1109</v>
      </c>
      <c r="G3026" t="s">
        <v>1467</v>
      </c>
      <c r="H3026" t="s">
        <v>1468</v>
      </c>
      <c r="I3026" s="2">
        <v>45320</v>
      </c>
    </row>
    <row r="3027" spans="1:9" x14ac:dyDescent="0.2">
      <c r="A3027">
        <v>4500111083</v>
      </c>
      <c r="B3027" t="s">
        <v>52</v>
      </c>
      <c r="C3027" t="s">
        <v>5132</v>
      </c>
      <c r="D3027" t="s">
        <v>1465</v>
      </c>
      <c r="E3027" t="s">
        <v>1470</v>
      </c>
      <c r="F3027" t="s">
        <v>1109</v>
      </c>
      <c r="G3027" t="s">
        <v>1467</v>
      </c>
      <c r="H3027" t="s">
        <v>1468</v>
      </c>
      <c r="I3027" s="2">
        <v>45320</v>
      </c>
    </row>
    <row r="3028" spans="1:9" x14ac:dyDescent="0.2">
      <c r="A3028">
        <v>4500111083</v>
      </c>
      <c r="B3028" t="s">
        <v>56</v>
      </c>
      <c r="C3028" t="s">
        <v>5135</v>
      </c>
      <c r="D3028" t="s">
        <v>1465</v>
      </c>
      <c r="E3028" t="s">
        <v>1470</v>
      </c>
      <c r="F3028" t="s">
        <v>1109</v>
      </c>
      <c r="G3028" t="s">
        <v>1467</v>
      </c>
      <c r="H3028" t="s">
        <v>1468</v>
      </c>
      <c r="I3028" s="2">
        <v>45320</v>
      </c>
    </row>
    <row r="3029" spans="1:9" x14ac:dyDescent="0.2">
      <c r="A3029">
        <v>4500150226</v>
      </c>
      <c r="B3029" t="s">
        <v>35</v>
      </c>
      <c r="C3029" t="s">
        <v>8227</v>
      </c>
      <c r="D3029" t="s">
        <v>1465</v>
      </c>
      <c r="E3029" t="s">
        <v>1470</v>
      </c>
      <c r="F3029" t="s">
        <v>1109</v>
      </c>
      <c r="G3029" t="s">
        <v>1467</v>
      </c>
      <c r="H3029" t="s">
        <v>1468</v>
      </c>
      <c r="I3029" s="2">
        <v>45629</v>
      </c>
    </row>
    <row r="3030" spans="1:9" x14ac:dyDescent="0.2">
      <c r="A3030">
        <v>4500150226</v>
      </c>
      <c r="B3030" t="s">
        <v>52</v>
      </c>
      <c r="C3030" t="s">
        <v>8230</v>
      </c>
      <c r="D3030" t="s">
        <v>1465</v>
      </c>
      <c r="E3030" t="s">
        <v>1470</v>
      </c>
      <c r="F3030" t="s">
        <v>1109</v>
      </c>
      <c r="G3030" t="s">
        <v>1467</v>
      </c>
      <c r="H3030" t="s">
        <v>1468</v>
      </c>
      <c r="I3030" s="2">
        <v>45629</v>
      </c>
    </row>
    <row r="3031" spans="1:9" x14ac:dyDescent="0.2">
      <c r="A3031">
        <v>4500010218</v>
      </c>
      <c r="B3031" t="s">
        <v>35</v>
      </c>
      <c r="C3031" t="s">
        <v>36</v>
      </c>
      <c r="D3031" t="s">
        <v>1465</v>
      </c>
      <c r="E3031" t="s">
        <v>1466</v>
      </c>
      <c r="F3031" t="s">
        <v>1109</v>
      </c>
      <c r="G3031" t="s">
        <v>1467</v>
      </c>
      <c r="H3031" t="s">
        <v>1468</v>
      </c>
      <c r="I3031" s="2">
        <v>44441</v>
      </c>
    </row>
    <row r="3032" spans="1:9" x14ac:dyDescent="0.2">
      <c r="A3032">
        <v>4500105362</v>
      </c>
      <c r="B3032" t="s">
        <v>35</v>
      </c>
      <c r="C3032" t="s">
        <v>3322</v>
      </c>
      <c r="D3032" t="s">
        <v>1465</v>
      </c>
      <c r="E3032" t="s">
        <v>1466</v>
      </c>
      <c r="F3032" t="s">
        <v>1109</v>
      </c>
      <c r="G3032" t="s">
        <v>1467</v>
      </c>
      <c r="H3032" t="s">
        <v>1468</v>
      </c>
      <c r="I3032" s="2">
        <v>45267</v>
      </c>
    </row>
    <row r="3033" spans="1:9" x14ac:dyDescent="0.2">
      <c r="A3033">
        <v>4500095997</v>
      </c>
      <c r="B3033" t="s">
        <v>35</v>
      </c>
      <c r="C3033" t="s">
        <v>105</v>
      </c>
      <c r="D3033" t="s">
        <v>1465</v>
      </c>
      <c r="E3033" t="s">
        <v>1470</v>
      </c>
      <c r="F3033" t="s">
        <v>1109</v>
      </c>
      <c r="G3033" t="s">
        <v>1467</v>
      </c>
      <c r="H3033" t="s">
        <v>1468</v>
      </c>
      <c r="I3033" s="2">
        <v>45208</v>
      </c>
    </row>
    <row r="3034" spans="1:9" x14ac:dyDescent="0.2">
      <c r="A3034">
        <v>4500095997</v>
      </c>
      <c r="B3034" t="s">
        <v>52</v>
      </c>
      <c r="C3034" t="s">
        <v>109</v>
      </c>
      <c r="D3034" t="s">
        <v>1465</v>
      </c>
      <c r="E3034" t="s">
        <v>1470</v>
      </c>
      <c r="F3034" t="s">
        <v>1109</v>
      </c>
      <c r="G3034" t="s">
        <v>1467</v>
      </c>
      <c r="H3034" t="s">
        <v>1468</v>
      </c>
      <c r="I3034" s="2">
        <v>45208</v>
      </c>
    </row>
    <row r="3035" spans="1:9" x14ac:dyDescent="0.2">
      <c r="A3035">
        <v>4500095998</v>
      </c>
      <c r="B3035" t="s">
        <v>35</v>
      </c>
      <c r="C3035" t="s">
        <v>112</v>
      </c>
      <c r="D3035" t="s">
        <v>1465</v>
      </c>
      <c r="E3035" t="s">
        <v>1470</v>
      </c>
      <c r="F3035" t="s">
        <v>1109</v>
      </c>
      <c r="G3035" t="s">
        <v>1467</v>
      </c>
      <c r="H3035" t="s">
        <v>1468</v>
      </c>
      <c r="I3035" s="2">
        <v>45208</v>
      </c>
    </row>
    <row r="3036" spans="1:9" x14ac:dyDescent="0.2">
      <c r="A3036">
        <v>4500101802</v>
      </c>
      <c r="B3036" t="s">
        <v>35</v>
      </c>
      <c r="C3036" t="s">
        <v>841</v>
      </c>
      <c r="D3036" t="s">
        <v>1465</v>
      </c>
      <c r="E3036" t="s">
        <v>1470</v>
      </c>
      <c r="F3036" t="s">
        <v>1109</v>
      </c>
      <c r="G3036" t="s">
        <v>1467</v>
      </c>
      <c r="H3036" t="s">
        <v>1468</v>
      </c>
      <c r="I3036" s="2">
        <v>45243</v>
      </c>
    </row>
    <row r="3037" spans="1:9" x14ac:dyDescent="0.2">
      <c r="A3037">
        <v>4500104774</v>
      </c>
      <c r="B3037" t="s">
        <v>35</v>
      </c>
      <c r="C3037" t="s">
        <v>2961</v>
      </c>
      <c r="D3037" t="s">
        <v>1465</v>
      </c>
      <c r="E3037" t="s">
        <v>1470</v>
      </c>
      <c r="F3037" t="s">
        <v>1109</v>
      </c>
      <c r="G3037" t="s">
        <v>1467</v>
      </c>
      <c r="H3037" t="s">
        <v>1468</v>
      </c>
      <c r="I3037" s="2">
        <v>45261</v>
      </c>
    </row>
    <row r="3038" spans="1:9" x14ac:dyDescent="0.2">
      <c r="A3038">
        <v>4500110288</v>
      </c>
      <c r="B3038" t="s">
        <v>35</v>
      </c>
      <c r="C3038" t="s">
        <v>5099</v>
      </c>
      <c r="D3038" t="s">
        <v>1465</v>
      </c>
      <c r="E3038" t="s">
        <v>1470</v>
      </c>
      <c r="F3038" t="s">
        <v>1109</v>
      </c>
      <c r="G3038" t="s">
        <v>1467</v>
      </c>
      <c r="H3038" t="s">
        <v>1468</v>
      </c>
      <c r="I3038" s="2">
        <v>45313</v>
      </c>
    </row>
    <row r="3039" spans="1:9" x14ac:dyDescent="0.2">
      <c r="A3039">
        <v>4500116373</v>
      </c>
      <c r="B3039" t="s">
        <v>35</v>
      </c>
      <c r="C3039" t="s">
        <v>5519</v>
      </c>
      <c r="D3039" t="s">
        <v>1465</v>
      </c>
      <c r="E3039" t="s">
        <v>1470</v>
      </c>
      <c r="F3039" t="s">
        <v>1109</v>
      </c>
      <c r="G3039" t="s">
        <v>1467</v>
      </c>
      <c r="H3039" t="s">
        <v>1468</v>
      </c>
      <c r="I3039" s="2">
        <v>45366</v>
      </c>
    </row>
    <row r="3040" spans="1:9" x14ac:dyDescent="0.2">
      <c r="A3040">
        <v>4500116373</v>
      </c>
      <c r="B3040" t="s">
        <v>52</v>
      </c>
      <c r="C3040" t="s">
        <v>5520</v>
      </c>
      <c r="D3040" t="s">
        <v>1465</v>
      </c>
      <c r="E3040" t="s">
        <v>1470</v>
      </c>
      <c r="F3040" t="s">
        <v>1109</v>
      </c>
      <c r="G3040" t="s">
        <v>1467</v>
      </c>
      <c r="H3040" t="s">
        <v>1468</v>
      </c>
      <c r="I3040" s="2">
        <v>45460</v>
      </c>
    </row>
    <row r="3041" spans="1:9" x14ac:dyDescent="0.2">
      <c r="A3041">
        <v>4500118254</v>
      </c>
      <c r="B3041" t="s">
        <v>35</v>
      </c>
      <c r="C3041" t="s">
        <v>5629</v>
      </c>
      <c r="D3041" t="s">
        <v>1465</v>
      </c>
      <c r="E3041" t="s">
        <v>1470</v>
      </c>
      <c r="F3041" t="s">
        <v>1109</v>
      </c>
      <c r="G3041" t="s">
        <v>1467</v>
      </c>
      <c r="H3041" t="s">
        <v>1468</v>
      </c>
      <c r="I3041" s="2">
        <v>45383</v>
      </c>
    </row>
    <row r="3042" spans="1:9" x14ac:dyDescent="0.2">
      <c r="A3042">
        <v>4500120955</v>
      </c>
      <c r="B3042" t="s">
        <v>35</v>
      </c>
      <c r="C3042" t="s">
        <v>5867</v>
      </c>
      <c r="D3042" t="s">
        <v>1465</v>
      </c>
      <c r="E3042" t="s">
        <v>1470</v>
      </c>
      <c r="F3042" t="s">
        <v>1109</v>
      </c>
      <c r="G3042" t="s">
        <v>1467</v>
      </c>
      <c r="H3042" t="s">
        <v>1468</v>
      </c>
      <c r="I3042" s="2">
        <v>45408</v>
      </c>
    </row>
    <row r="3043" spans="1:9" x14ac:dyDescent="0.2">
      <c r="A3043">
        <v>4500122887</v>
      </c>
      <c r="B3043" t="s">
        <v>35</v>
      </c>
      <c r="C3043" t="s">
        <v>6002</v>
      </c>
      <c r="D3043" t="s">
        <v>1465</v>
      </c>
      <c r="E3043" t="s">
        <v>1470</v>
      </c>
      <c r="F3043" t="s">
        <v>1109</v>
      </c>
      <c r="G3043" t="s">
        <v>1467</v>
      </c>
      <c r="H3043" t="s">
        <v>1468</v>
      </c>
      <c r="I3043" s="2">
        <v>45426</v>
      </c>
    </row>
    <row r="3044" spans="1:9" x14ac:dyDescent="0.2">
      <c r="A3044">
        <v>4500122891</v>
      </c>
      <c r="B3044" t="s">
        <v>35</v>
      </c>
      <c r="C3044" t="s">
        <v>6003</v>
      </c>
      <c r="D3044" t="s">
        <v>1465</v>
      </c>
      <c r="E3044" t="s">
        <v>1470</v>
      </c>
      <c r="F3044" t="s">
        <v>1109</v>
      </c>
      <c r="G3044" t="s">
        <v>1467</v>
      </c>
      <c r="H3044" t="s">
        <v>1468</v>
      </c>
      <c r="I3044" s="2">
        <v>45426</v>
      </c>
    </row>
    <row r="3045" spans="1:9" x14ac:dyDescent="0.2">
      <c r="A3045">
        <v>4500128792</v>
      </c>
      <c r="B3045" t="s">
        <v>35</v>
      </c>
      <c r="C3045" t="s">
        <v>6196</v>
      </c>
      <c r="D3045" t="s">
        <v>1465</v>
      </c>
      <c r="E3045" t="s">
        <v>1470</v>
      </c>
      <c r="F3045" t="s">
        <v>1109</v>
      </c>
      <c r="G3045" t="s">
        <v>1467</v>
      </c>
      <c r="H3045" t="s">
        <v>1468</v>
      </c>
      <c r="I3045" s="2">
        <v>45460</v>
      </c>
    </row>
    <row r="3046" spans="1:9" x14ac:dyDescent="0.2">
      <c r="A3046">
        <v>4500150563</v>
      </c>
      <c r="B3046" t="s">
        <v>35</v>
      </c>
      <c r="C3046" t="s">
        <v>8245</v>
      </c>
      <c r="D3046" t="s">
        <v>1465</v>
      </c>
      <c r="E3046" t="s">
        <v>1470</v>
      </c>
      <c r="F3046" t="s">
        <v>1109</v>
      </c>
      <c r="G3046" t="s">
        <v>1467</v>
      </c>
      <c r="H3046" t="s">
        <v>1468</v>
      </c>
      <c r="I3046" s="2">
        <v>45631</v>
      </c>
    </row>
    <row r="3047" spans="1:9" x14ac:dyDescent="0.2">
      <c r="A3047">
        <v>4500103388</v>
      </c>
      <c r="B3047" t="s">
        <v>35</v>
      </c>
      <c r="C3047" t="s">
        <v>2399</v>
      </c>
      <c r="D3047" t="s">
        <v>1465</v>
      </c>
      <c r="E3047" t="s">
        <v>1470</v>
      </c>
      <c r="F3047" t="s">
        <v>1109</v>
      </c>
      <c r="G3047" t="s">
        <v>1467</v>
      </c>
      <c r="H3047" t="s">
        <v>1468</v>
      </c>
      <c r="I3047" s="2">
        <v>45257</v>
      </c>
    </row>
    <row r="3048" spans="1:9" x14ac:dyDescent="0.2">
      <c r="A3048">
        <v>4500103388</v>
      </c>
      <c r="B3048" t="s">
        <v>52</v>
      </c>
      <c r="C3048" t="s">
        <v>2403</v>
      </c>
      <c r="D3048" t="s">
        <v>1465</v>
      </c>
      <c r="E3048" t="s">
        <v>1470</v>
      </c>
      <c r="F3048" t="s">
        <v>1109</v>
      </c>
      <c r="G3048" t="s">
        <v>1467</v>
      </c>
      <c r="H3048" t="s">
        <v>1468</v>
      </c>
      <c r="I3048" s="2">
        <v>45257</v>
      </c>
    </row>
    <row r="3049" spans="1:9" x14ac:dyDescent="0.2">
      <c r="A3049">
        <v>4500103388</v>
      </c>
      <c r="B3049" t="s">
        <v>56</v>
      </c>
      <c r="C3049" t="s">
        <v>2406</v>
      </c>
      <c r="D3049" t="s">
        <v>1465</v>
      </c>
      <c r="E3049" t="s">
        <v>1470</v>
      </c>
      <c r="F3049" t="s">
        <v>1109</v>
      </c>
      <c r="G3049" t="s">
        <v>1467</v>
      </c>
      <c r="H3049" t="s">
        <v>1468</v>
      </c>
      <c r="I3049" s="2">
        <v>45257</v>
      </c>
    </row>
    <row r="3050" spans="1:9" x14ac:dyDescent="0.2">
      <c r="A3050">
        <v>4500103388</v>
      </c>
      <c r="B3050" t="s">
        <v>133</v>
      </c>
      <c r="C3050" t="s">
        <v>2409</v>
      </c>
      <c r="D3050" t="s">
        <v>1465</v>
      </c>
      <c r="E3050" t="s">
        <v>1470</v>
      </c>
      <c r="F3050" t="s">
        <v>1109</v>
      </c>
      <c r="G3050" t="s">
        <v>1467</v>
      </c>
      <c r="H3050" t="s">
        <v>1468</v>
      </c>
      <c r="I3050" s="2">
        <v>45257</v>
      </c>
    </row>
    <row r="3051" spans="1:9" x14ac:dyDescent="0.2">
      <c r="A3051">
        <v>4500103388</v>
      </c>
      <c r="B3051" t="s">
        <v>165</v>
      </c>
      <c r="C3051" t="s">
        <v>2412</v>
      </c>
      <c r="D3051" t="s">
        <v>1465</v>
      </c>
      <c r="E3051" t="s">
        <v>1470</v>
      </c>
      <c r="F3051" t="s">
        <v>1109</v>
      </c>
      <c r="G3051" t="s">
        <v>1467</v>
      </c>
      <c r="H3051" t="s">
        <v>1468</v>
      </c>
      <c r="I3051" s="2">
        <v>45257</v>
      </c>
    </row>
    <row r="3052" spans="1:9" x14ac:dyDescent="0.2">
      <c r="A3052">
        <v>4500103388</v>
      </c>
      <c r="B3052" t="s">
        <v>300</v>
      </c>
      <c r="C3052" t="s">
        <v>2415</v>
      </c>
      <c r="D3052" t="s">
        <v>1465</v>
      </c>
      <c r="E3052" t="s">
        <v>1470</v>
      </c>
      <c r="F3052" t="s">
        <v>1109</v>
      </c>
      <c r="G3052" t="s">
        <v>1467</v>
      </c>
      <c r="H3052" t="s">
        <v>1468</v>
      </c>
      <c r="I3052" s="2">
        <v>45257</v>
      </c>
    </row>
    <row r="3053" spans="1:9" x14ac:dyDescent="0.2">
      <c r="A3053">
        <v>4500103388</v>
      </c>
      <c r="B3053" t="s">
        <v>169</v>
      </c>
      <c r="C3053" t="s">
        <v>2418</v>
      </c>
      <c r="D3053" t="s">
        <v>1465</v>
      </c>
      <c r="E3053" t="s">
        <v>1470</v>
      </c>
      <c r="F3053" t="s">
        <v>1109</v>
      </c>
      <c r="G3053" t="s">
        <v>1467</v>
      </c>
      <c r="H3053" t="s">
        <v>1468</v>
      </c>
      <c r="I3053" s="2">
        <v>45257</v>
      </c>
    </row>
    <row r="3054" spans="1:9" x14ac:dyDescent="0.2">
      <c r="A3054">
        <v>4500096600</v>
      </c>
      <c r="B3054" t="s">
        <v>35</v>
      </c>
      <c r="C3054" t="s">
        <v>203</v>
      </c>
      <c r="D3054" t="s">
        <v>1465</v>
      </c>
      <c r="E3054" t="s">
        <v>1470</v>
      </c>
      <c r="F3054" t="s">
        <v>1109</v>
      </c>
      <c r="G3054" t="s">
        <v>1467</v>
      </c>
      <c r="H3054" t="s">
        <v>1468</v>
      </c>
      <c r="I3054" s="2">
        <v>45212</v>
      </c>
    </row>
    <row r="3055" spans="1:9" x14ac:dyDescent="0.2">
      <c r="A3055">
        <v>4500102551</v>
      </c>
      <c r="B3055" t="s">
        <v>35</v>
      </c>
      <c r="C3055" t="s">
        <v>1086</v>
      </c>
      <c r="D3055" t="s">
        <v>1465</v>
      </c>
      <c r="E3055" t="s">
        <v>1470</v>
      </c>
      <c r="F3055" t="s">
        <v>1109</v>
      </c>
      <c r="G3055" t="s">
        <v>1467</v>
      </c>
      <c r="H3055" t="s">
        <v>1468</v>
      </c>
      <c r="I3055" s="2">
        <v>45247</v>
      </c>
    </row>
    <row r="3056" spans="1:9" x14ac:dyDescent="0.2">
      <c r="A3056">
        <v>4500102551</v>
      </c>
      <c r="B3056" t="s">
        <v>52</v>
      </c>
      <c r="C3056" t="s">
        <v>1087</v>
      </c>
      <c r="D3056" t="s">
        <v>1465</v>
      </c>
      <c r="E3056" t="s">
        <v>1470</v>
      </c>
      <c r="F3056" t="s">
        <v>1109</v>
      </c>
      <c r="G3056" t="s">
        <v>1467</v>
      </c>
      <c r="H3056" t="s">
        <v>1468</v>
      </c>
      <c r="I3056" s="2">
        <v>45247</v>
      </c>
    </row>
    <row r="3057" spans="1:9" x14ac:dyDescent="0.2">
      <c r="A3057">
        <v>4500102551</v>
      </c>
      <c r="B3057" t="s">
        <v>56</v>
      </c>
      <c r="C3057" t="s">
        <v>2315</v>
      </c>
      <c r="D3057" t="s">
        <v>1465</v>
      </c>
      <c r="E3057" t="s">
        <v>1470</v>
      </c>
      <c r="F3057" t="s">
        <v>1109</v>
      </c>
      <c r="G3057" t="s">
        <v>1467</v>
      </c>
      <c r="H3057" t="s">
        <v>1468</v>
      </c>
      <c r="I3057" s="2">
        <v>45357</v>
      </c>
    </row>
    <row r="3058" spans="1:9" x14ac:dyDescent="0.2">
      <c r="A3058">
        <v>4500109449</v>
      </c>
      <c r="B3058" t="s">
        <v>35</v>
      </c>
      <c r="C3058" t="s">
        <v>4567</v>
      </c>
      <c r="D3058" t="s">
        <v>1465</v>
      </c>
      <c r="E3058" t="s">
        <v>1470</v>
      </c>
      <c r="F3058" t="s">
        <v>1109</v>
      </c>
      <c r="G3058" t="s">
        <v>1467</v>
      </c>
      <c r="H3058" t="s">
        <v>1468</v>
      </c>
      <c r="I3058" s="2">
        <v>45303</v>
      </c>
    </row>
    <row r="3059" spans="1:9" x14ac:dyDescent="0.2">
      <c r="A3059">
        <v>4500109449</v>
      </c>
      <c r="B3059" t="s">
        <v>52</v>
      </c>
      <c r="C3059" t="s">
        <v>4568</v>
      </c>
      <c r="D3059" t="s">
        <v>1465</v>
      </c>
      <c r="E3059" t="s">
        <v>1470</v>
      </c>
      <c r="F3059" t="s">
        <v>1109</v>
      </c>
      <c r="G3059" t="s">
        <v>1467</v>
      </c>
      <c r="H3059" t="s">
        <v>1468</v>
      </c>
      <c r="I3059" s="2">
        <v>45303</v>
      </c>
    </row>
    <row r="3060" spans="1:9" x14ac:dyDescent="0.2">
      <c r="A3060">
        <v>4500109449</v>
      </c>
      <c r="B3060" t="s">
        <v>56</v>
      </c>
      <c r="C3060" t="s">
        <v>4569</v>
      </c>
      <c r="D3060" t="s">
        <v>1465</v>
      </c>
      <c r="E3060" t="s">
        <v>1470</v>
      </c>
      <c r="F3060" t="s">
        <v>1109</v>
      </c>
      <c r="G3060" t="s">
        <v>1467</v>
      </c>
      <c r="H3060" t="s">
        <v>1468</v>
      </c>
      <c r="I3060" s="2">
        <v>45303</v>
      </c>
    </row>
    <row r="3061" spans="1:9" x14ac:dyDescent="0.2">
      <c r="A3061">
        <v>4500112509</v>
      </c>
      <c r="B3061" t="s">
        <v>35</v>
      </c>
      <c r="C3061" t="s">
        <v>15892</v>
      </c>
      <c r="D3061" t="s">
        <v>38</v>
      </c>
      <c r="E3061" t="s">
        <v>38</v>
      </c>
      <c r="F3061" t="s">
        <v>1109</v>
      </c>
      <c r="G3061" t="s">
        <v>1467</v>
      </c>
      <c r="H3061" t="s">
        <v>1468</v>
      </c>
      <c r="I3061" s="2">
        <v>45328</v>
      </c>
    </row>
    <row r="3062" spans="1:9" x14ac:dyDescent="0.2">
      <c r="A3062">
        <v>4500112736</v>
      </c>
      <c r="B3062" t="s">
        <v>35</v>
      </c>
      <c r="C3062" t="s">
        <v>15893</v>
      </c>
      <c r="D3062" t="s">
        <v>38</v>
      </c>
      <c r="E3062" t="s">
        <v>38</v>
      </c>
      <c r="F3062" t="s">
        <v>1109</v>
      </c>
      <c r="G3062" t="s">
        <v>1467</v>
      </c>
      <c r="H3062" t="s">
        <v>1468</v>
      </c>
      <c r="I3062" s="2">
        <v>45330</v>
      </c>
    </row>
    <row r="3063" spans="1:9" x14ac:dyDescent="0.2">
      <c r="A3063">
        <v>4500114255</v>
      </c>
      <c r="B3063" t="s">
        <v>35</v>
      </c>
      <c r="C3063" t="s">
        <v>5329</v>
      </c>
      <c r="D3063" t="s">
        <v>1465</v>
      </c>
      <c r="E3063" t="s">
        <v>1470</v>
      </c>
      <c r="F3063" t="s">
        <v>1109</v>
      </c>
      <c r="G3063" t="s">
        <v>1467</v>
      </c>
      <c r="H3063" t="s">
        <v>1468</v>
      </c>
      <c r="I3063" s="2">
        <v>45349</v>
      </c>
    </row>
    <row r="3064" spans="1:9" x14ac:dyDescent="0.2">
      <c r="A3064">
        <v>4500114255</v>
      </c>
      <c r="B3064" t="s">
        <v>52</v>
      </c>
      <c r="C3064" t="s">
        <v>5330</v>
      </c>
      <c r="D3064" t="s">
        <v>1465</v>
      </c>
      <c r="E3064" t="s">
        <v>1470</v>
      </c>
      <c r="F3064" t="s">
        <v>1109</v>
      </c>
      <c r="G3064" t="s">
        <v>1467</v>
      </c>
      <c r="H3064" t="s">
        <v>1468</v>
      </c>
      <c r="I3064" s="2">
        <v>45349</v>
      </c>
    </row>
    <row r="3065" spans="1:9" x14ac:dyDescent="0.2">
      <c r="A3065">
        <v>4500118467</v>
      </c>
      <c r="B3065" t="s">
        <v>35</v>
      </c>
      <c r="C3065" t="s">
        <v>5649</v>
      </c>
      <c r="D3065" t="s">
        <v>1465</v>
      </c>
      <c r="E3065" t="s">
        <v>1470</v>
      </c>
      <c r="F3065" t="s">
        <v>1109</v>
      </c>
      <c r="G3065" t="s">
        <v>1467</v>
      </c>
      <c r="H3065" t="s">
        <v>1468</v>
      </c>
      <c r="I3065" s="2">
        <v>45385</v>
      </c>
    </row>
    <row r="3066" spans="1:9" x14ac:dyDescent="0.2">
      <c r="A3066">
        <v>4500118467</v>
      </c>
      <c r="B3066" t="s">
        <v>52</v>
      </c>
      <c r="C3066" t="s">
        <v>5650</v>
      </c>
      <c r="D3066" t="s">
        <v>1465</v>
      </c>
      <c r="E3066" t="s">
        <v>1470</v>
      </c>
      <c r="F3066" t="s">
        <v>1109</v>
      </c>
      <c r="G3066" t="s">
        <v>1467</v>
      </c>
      <c r="H3066" t="s">
        <v>1468</v>
      </c>
      <c r="I3066" s="2">
        <v>45385</v>
      </c>
    </row>
    <row r="3067" spans="1:9" x14ac:dyDescent="0.2">
      <c r="A3067">
        <v>4500118467</v>
      </c>
      <c r="B3067" t="s">
        <v>56</v>
      </c>
      <c r="C3067" t="s">
        <v>5651</v>
      </c>
      <c r="D3067" t="s">
        <v>1465</v>
      </c>
      <c r="E3067" t="s">
        <v>1470</v>
      </c>
      <c r="F3067" t="s">
        <v>1109</v>
      </c>
      <c r="G3067" t="s">
        <v>1467</v>
      </c>
      <c r="H3067" t="s">
        <v>1468</v>
      </c>
      <c r="I3067" s="2">
        <v>45401</v>
      </c>
    </row>
    <row r="3068" spans="1:9" x14ac:dyDescent="0.2">
      <c r="A3068">
        <v>4500122780</v>
      </c>
      <c r="B3068" t="s">
        <v>35</v>
      </c>
      <c r="C3068" t="s">
        <v>5959</v>
      </c>
      <c r="D3068" t="s">
        <v>1465</v>
      </c>
      <c r="E3068" t="s">
        <v>1470</v>
      </c>
      <c r="F3068" t="s">
        <v>1109</v>
      </c>
      <c r="G3068" t="s">
        <v>1467</v>
      </c>
      <c r="H3068" t="s">
        <v>1468</v>
      </c>
      <c r="I3068" s="2">
        <v>45425</v>
      </c>
    </row>
    <row r="3069" spans="1:9" x14ac:dyDescent="0.2">
      <c r="A3069">
        <v>4500122780</v>
      </c>
      <c r="B3069" t="s">
        <v>52</v>
      </c>
      <c r="C3069" t="s">
        <v>5960</v>
      </c>
      <c r="D3069" t="s">
        <v>1465</v>
      </c>
      <c r="E3069" t="s">
        <v>1470</v>
      </c>
      <c r="F3069" t="s">
        <v>1109</v>
      </c>
      <c r="G3069" t="s">
        <v>1467</v>
      </c>
      <c r="H3069" t="s">
        <v>1468</v>
      </c>
      <c r="I3069" s="2">
        <v>45425</v>
      </c>
    </row>
    <row r="3070" spans="1:9" x14ac:dyDescent="0.2">
      <c r="A3070">
        <v>4500136970</v>
      </c>
      <c r="B3070" t="s">
        <v>35</v>
      </c>
      <c r="C3070" t="s">
        <v>6772</v>
      </c>
      <c r="D3070" t="s">
        <v>1465</v>
      </c>
      <c r="E3070" t="s">
        <v>1470</v>
      </c>
      <c r="F3070" t="s">
        <v>1109</v>
      </c>
      <c r="G3070" t="s">
        <v>1467</v>
      </c>
      <c r="H3070" t="s">
        <v>1468</v>
      </c>
      <c r="I3070" s="2">
        <v>45531</v>
      </c>
    </row>
    <row r="3071" spans="1:9" x14ac:dyDescent="0.2">
      <c r="A3071">
        <v>4500136970</v>
      </c>
      <c r="B3071" t="s">
        <v>52</v>
      </c>
      <c r="C3071" t="s">
        <v>6773</v>
      </c>
      <c r="D3071" t="s">
        <v>1465</v>
      </c>
      <c r="E3071" t="s">
        <v>1470</v>
      </c>
      <c r="F3071" t="s">
        <v>1109</v>
      </c>
      <c r="G3071" t="s">
        <v>1467</v>
      </c>
      <c r="H3071" t="s">
        <v>1468</v>
      </c>
      <c r="I3071" s="2">
        <v>45531</v>
      </c>
    </row>
    <row r="3072" spans="1:9" x14ac:dyDescent="0.2">
      <c r="A3072">
        <v>4500139590</v>
      </c>
      <c r="B3072" t="s">
        <v>35</v>
      </c>
      <c r="C3072" t="s">
        <v>7081</v>
      </c>
      <c r="D3072" t="s">
        <v>1465</v>
      </c>
      <c r="E3072" t="s">
        <v>1470</v>
      </c>
      <c r="F3072" t="s">
        <v>1109</v>
      </c>
      <c r="G3072" t="s">
        <v>1467</v>
      </c>
      <c r="H3072" t="s">
        <v>1468</v>
      </c>
      <c r="I3072" s="2">
        <v>45551</v>
      </c>
    </row>
    <row r="3073" spans="1:9" x14ac:dyDescent="0.2">
      <c r="A3073">
        <v>4500143514</v>
      </c>
      <c r="B3073" t="s">
        <v>35</v>
      </c>
      <c r="C3073" t="s">
        <v>7193</v>
      </c>
      <c r="D3073" t="s">
        <v>1465</v>
      </c>
      <c r="E3073" t="s">
        <v>1470</v>
      </c>
      <c r="F3073" t="s">
        <v>1109</v>
      </c>
      <c r="G3073" t="s">
        <v>1467</v>
      </c>
      <c r="H3073" t="s">
        <v>1468</v>
      </c>
      <c r="I3073" s="2">
        <v>45569</v>
      </c>
    </row>
    <row r="3074" spans="1:9" x14ac:dyDescent="0.2">
      <c r="A3074">
        <v>4500153418</v>
      </c>
      <c r="B3074" t="s">
        <v>35</v>
      </c>
      <c r="C3074" t="s">
        <v>8839</v>
      </c>
      <c r="D3074" t="s">
        <v>1465</v>
      </c>
      <c r="E3074" t="s">
        <v>1470</v>
      </c>
      <c r="F3074" t="s">
        <v>1109</v>
      </c>
      <c r="G3074" t="s">
        <v>1467</v>
      </c>
      <c r="H3074" t="s">
        <v>1468</v>
      </c>
      <c r="I3074" s="2">
        <v>45656</v>
      </c>
    </row>
    <row r="3075" spans="1:9" x14ac:dyDescent="0.2">
      <c r="A3075">
        <v>4500154720</v>
      </c>
      <c r="B3075" t="s">
        <v>35</v>
      </c>
      <c r="C3075" t="s">
        <v>9020</v>
      </c>
      <c r="D3075" t="s">
        <v>15602</v>
      </c>
      <c r="E3075" t="s">
        <v>1466</v>
      </c>
      <c r="F3075" t="s">
        <v>1109</v>
      </c>
      <c r="G3075" t="s">
        <v>1467</v>
      </c>
      <c r="H3075" t="s">
        <v>1468</v>
      </c>
      <c r="I3075" s="2">
        <v>45671</v>
      </c>
    </row>
    <row r="3076" spans="1:9" x14ac:dyDescent="0.2">
      <c r="A3076">
        <v>4500145103</v>
      </c>
      <c r="B3076" t="s">
        <v>35</v>
      </c>
      <c r="C3076" t="s">
        <v>7463</v>
      </c>
      <c r="D3076" t="s">
        <v>1465</v>
      </c>
      <c r="E3076" t="s">
        <v>1470</v>
      </c>
      <c r="F3076" t="s">
        <v>1109</v>
      </c>
      <c r="G3076" t="s">
        <v>1467</v>
      </c>
      <c r="H3076" t="s">
        <v>1468</v>
      </c>
      <c r="I3076" s="2">
        <v>45586</v>
      </c>
    </row>
    <row r="3077" spans="1:9" x14ac:dyDescent="0.2">
      <c r="A3077">
        <v>4500145103</v>
      </c>
      <c r="B3077" t="s">
        <v>52</v>
      </c>
      <c r="C3077" t="s">
        <v>7467</v>
      </c>
      <c r="D3077" t="s">
        <v>1465</v>
      </c>
      <c r="E3077" t="s">
        <v>1470</v>
      </c>
      <c r="F3077" t="s">
        <v>1109</v>
      </c>
      <c r="G3077" t="s">
        <v>1467</v>
      </c>
      <c r="H3077" t="s">
        <v>1468</v>
      </c>
      <c r="I3077" s="2">
        <v>45586</v>
      </c>
    </row>
    <row r="3078" spans="1:9" x14ac:dyDescent="0.2">
      <c r="A3078">
        <v>4500096007</v>
      </c>
      <c r="B3078" t="s">
        <v>35</v>
      </c>
      <c r="C3078" t="s">
        <v>123</v>
      </c>
      <c r="D3078" t="s">
        <v>1465</v>
      </c>
      <c r="E3078" t="s">
        <v>1470</v>
      </c>
      <c r="F3078" t="s">
        <v>1109</v>
      </c>
      <c r="G3078" t="s">
        <v>1467</v>
      </c>
      <c r="H3078" t="s">
        <v>1468</v>
      </c>
      <c r="I3078" s="2">
        <v>45208</v>
      </c>
    </row>
    <row r="3079" spans="1:9" x14ac:dyDescent="0.2">
      <c r="A3079">
        <v>4500096007</v>
      </c>
      <c r="B3079" t="s">
        <v>52</v>
      </c>
      <c r="C3079" t="s">
        <v>127</v>
      </c>
      <c r="D3079" t="s">
        <v>1465</v>
      </c>
      <c r="E3079" t="s">
        <v>1470</v>
      </c>
      <c r="F3079" t="s">
        <v>1109</v>
      </c>
      <c r="G3079" t="s">
        <v>1467</v>
      </c>
      <c r="H3079" t="s">
        <v>1468</v>
      </c>
      <c r="I3079" s="2">
        <v>45208</v>
      </c>
    </row>
    <row r="3080" spans="1:9" x14ac:dyDescent="0.2">
      <c r="A3080">
        <v>4500096007</v>
      </c>
      <c r="B3080" t="s">
        <v>56</v>
      </c>
      <c r="C3080" t="s">
        <v>130</v>
      </c>
      <c r="D3080" t="s">
        <v>1465</v>
      </c>
      <c r="E3080" t="s">
        <v>1470</v>
      </c>
      <c r="F3080" t="s">
        <v>1109</v>
      </c>
      <c r="G3080" t="s">
        <v>1467</v>
      </c>
      <c r="H3080" t="s">
        <v>1468</v>
      </c>
      <c r="I3080" s="2">
        <v>45208</v>
      </c>
    </row>
    <row r="3081" spans="1:9" x14ac:dyDescent="0.2">
      <c r="A3081">
        <v>4500096007</v>
      </c>
      <c r="B3081" t="s">
        <v>133</v>
      </c>
      <c r="C3081" t="s">
        <v>134</v>
      </c>
      <c r="D3081" t="s">
        <v>1465</v>
      </c>
      <c r="E3081" t="s">
        <v>1470</v>
      </c>
      <c r="F3081" t="s">
        <v>1109</v>
      </c>
      <c r="G3081" t="s">
        <v>1467</v>
      </c>
      <c r="H3081" t="s">
        <v>1468</v>
      </c>
      <c r="I3081" s="2">
        <v>45208</v>
      </c>
    </row>
    <row r="3082" spans="1:9" x14ac:dyDescent="0.2">
      <c r="A3082">
        <v>4500102126</v>
      </c>
      <c r="B3082" t="s">
        <v>35</v>
      </c>
      <c r="C3082" t="s">
        <v>890</v>
      </c>
      <c r="D3082" t="s">
        <v>1465</v>
      </c>
      <c r="E3082" t="s">
        <v>1470</v>
      </c>
      <c r="F3082" t="s">
        <v>1109</v>
      </c>
      <c r="G3082" t="s">
        <v>1467</v>
      </c>
      <c r="H3082" t="s">
        <v>1468</v>
      </c>
      <c r="I3082" s="2">
        <v>45244</v>
      </c>
    </row>
    <row r="3083" spans="1:9" x14ac:dyDescent="0.2">
      <c r="A3083">
        <v>4500102126</v>
      </c>
      <c r="B3083" t="s">
        <v>52</v>
      </c>
      <c r="C3083" t="s">
        <v>891</v>
      </c>
      <c r="D3083" t="s">
        <v>1465</v>
      </c>
      <c r="E3083" t="s">
        <v>1470</v>
      </c>
      <c r="F3083" t="s">
        <v>1109</v>
      </c>
      <c r="G3083" t="s">
        <v>1467</v>
      </c>
      <c r="H3083" t="s">
        <v>1468</v>
      </c>
      <c r="I3083" s="2">
        <v>45244</v>
      </c>
    </row>
    <row r="3084" spans="1:9" x14ac:dyDescent="0.2">
      <c r="A3084">
        <v>4500102136</v>
      </c>
      <c r="B3084" t="s">
        <v>35</v>
      </c>
      <c r="C3084" t="s">
        <v>898</v>
      </c>
      <c r="D3084" t="s">
        <v>1465</v>
      </c>
      <c r="E3084" t="s">
        <v>1470</v>
      </c>
      <c r="F3084" t="s">
        <v>1109</v>
      </c>
      <c r="G3084" t="s">
        <v>1467</v>
      </c>
      <c r="H3084" t="s">
        <v>1468</v>
      </c>
      <c r="I3084" s="2">
        <v>45244</v>
      </c>
    </row>
    <row r="3085" spans="1:9" x14ac:dyDescent="0.2">
      <c r="A3085">
        <v>4500102136</v>
      </c>
      <c r="B3085" t="s">
        <v>52</v>
      </c>
      <c r="C3085" t="s">
        <v>901</v>
      </c>
      <c r="D3085" t="s">
        <v>1465</v>
      </c>
      <c r="E3085" t="s">
        <v>1470</v>
      </c>
      <c r="F3085" t="s">
        <v>1109</v>
      </c>
      <c r="G3085" t="s">
        <v>1467</v>
      </c>
      <c r="H3085" t="s">
        <v>1468</v>
      </c>
      <c r="I3085" s="2">
        <v>45244</v>
      </c>
    </row>
    <row r="3086" spans="1:9" x14ac:dyDescent="0.2">
      <c r="A3086">
        <v>4500102136</v>
      </c>
      <c r="B3086" t="s">
        <v>56</v>
      </c>
      <c r="C3086" t="s">
        <v>904</v>
      </c>
      <c r="D3086" t="s">
        <v>1465</v>
      </c>
      <c r="E3086" t="s">
        <v>1470</v>
      </c>
      <c r="F3086" t="s">
        <v>1109</v>
      </c>
      <c r="G3086" t="s">
        <v>1467</v>
      </c>
      <c r="H3086" t="s">
        <v>1468</v>
      </c>
      <c r="I3086" s="2">
        <v>45244</v>
      </c>
    </row>
    <row r="3087" spans="1:9" x14ac:dyDescent="0.2">
      <c r="A3087">
        <v>4500105428</v>
      </c>
      <c r="B3087" t="s">
        <v>35</v>
      </c>
      <c r="C3087" t="s">
        <v>3342</v>
      </c>
      <c r="D3087" t="s">
        <v>1465</v>
      </c>
      <c r="E3087" t="s">
        <v>1470</v>
      </c>
      <c r="F3087" t="s">
        <v>1109</v>
      </c>
      <c r="G3087" t="s">
        <v>1467</v>
      </c>
      <c r="H3087" t="s">
        <v>1468</v>
      </c>
      <c r="I3087" s="2">
        <v>45271</v>
      </c>
    </row>
    <row r="3088" spans="1:9" x14ac:dyDescent="0.2">
      <c r="A3088">
        <v>4500105428</v>
      </c>
      <c r="B3088" t="s">
        <v>52</v>
      </c>
      <c r="C3088" t="s">
        <v>3343</v>
      </c>
      <c r="D3088" t="s">
        <v>1465</v>
      </c>
      <c r="E3088" t="s">
        <v>1470</v>
      </c>
      <c r="F3088" t="s">
        <v>1109</v>
      </c>
      <c r="G3088" t="s">
        <v>1467</v>
      </c>
      <c r="H3088" t="s">
        <v>1468</v>
      </c>
      <c r="I3088" s="2">
        <v>45271</v>
      </c>
    </row>
    <row r="3089" spans="1:9" x14ac:dyDescent="0.2">
      <c r="A3089">
        <v>4500105428</v>
      </c>
      <c r="B3089" t="s">
        <v>56</v>
      </c>
      <c r="C3089" t="s">
        <v>3344</v>
      </c>
      <c r="D3089" t="s">
        <v>1465</v>
      </c>
      <c r="E3089" t="s">
        <v>1470</v>
      </c>
      <c r="F3089" t="s">
        <v>1109</v>
      </c>
      <c r="G3089" t="s">
        <v>1467</v>
      </c>
      <c r="H3089" t="s">
        <v>1468</v>
      </c>
      <c r="I3089" s="2">
        <v>45271</v>
      </c>
    </row>
    <row r="3090" spans="1:9" x14ac:dyDescent="0.2">
      <c r="A3090">
        <v>4500105428</v>
      </c>
      <c r="B3090" t="s">
        <v>133</v>
      </c>
      <c r="C3090" t="s">
        <v>3345</v>
      </c>
      <c r="D3090" t="s">
        <v>1465</v>
      </c>
      <c r="E3090" t="s">
        <v>1470</v>
      </c>
      <c r="F3090" t="s">
        <v>1109</v>
      </c>
      <c r="G3090" t="s">
        <v>1467</v>
      </c>
      <c r="H3090" t="s">
        <v>1468</v>
      </c>
      <c r="I3090" s="2">
        <v>45272</v>
      </c>
    </row>
    <row r="3091" spans="1:9" x14ac:dyDescent="0.2">
      <c r="A3091">
        <v>4500109696</v>
      </c>
      <c r="B3091" t="s">
        <v>35</v>
      </c>
      <c r="C3091" t="s">
        <v>4649</v>
      </c>
      <c r="D3091" t="s">
        <v>1465</v>
      </c>
      <c r="E3091" t="s">
        <v>1470</v>
      </c>
      <c r="F3091" t="s">
        <v>1109</v>
      </c>
      <c r="G3091" t="s">
        <v>1467</v>
      </c>
      <c r="H3091" t="s">
        <v>1468</v>
      </c>
      <c r="I3091" s="2">
        <v>45307</v>
      </c>
    </row>
    <row r="3092" spans="1:9" x14ac:dyDescent="0.2">
      <c r="A3092">
        <v>4500109696</v>
      </c>
      <c r="B3092" t="s">
        <v>52</v>
      </c>
      <c r="C3092" t="s">
        <v>4650</v>
      </c>
      <c r="D3092" t="s">
        <v>1465</v>
      </c>
      <c r="E3092" t="s">
        <v>1470</v>
      </c>
      <c r="F3092" t="s">
        <v>1109</v>
      </c>
      <c r="G3092" t="s">
        <v>1467</v>
      </c>
      <c r="H3092" t="s">
        <v>1468</v>
      </c>
      <c r="I3092" s="2">
        <v>45307</v>
      </c>
    </row>
    <row r="3093" spans="1:9" x14ac:dyDescent="0.2">
      <c r="A3093">
        <v>4500109706</v>
      </c>
      <c r="B3093" t="s">
        <v>35</v>
      </c>
      <c r="C3093" t="s">
        <v>4653</v>
      </c>
      <c r="D3093" t="s">
        <v>1465</v>
      </c>
      <c r="E3093" t="s">
        <v>1470</v>
      </c>
      <c r="F3093" t="s">
        <v>1109</v>
      </c>
      <c r="G3093" t="s">
        <v>1467</v>
      </c>
      <c r="H3093" t="s">
        <v>1468</v>
      </c>
      <c r="I3093" s="2">
        <v>45307</v>
      </c>
    </row>
    <row r="3094" spans="1:9" x14ac:dyDescent="0.2">
      <c r="A3094">
        <v>4500109706</v>
      </c>
      <c r="B3094" t="s">
        <v>52</v>
      </c>
      <c r="C3094" t="s">
        <v>4654</v>
      </c>
      <c r="D3094" t="s">
        <v>1465</v>
      </c>
      <c r="E3094" t="s">
        <v>1470</v>
      </c>
      <c r="F3094" t="s">
        <v>1109</v>
      </c>
      <c r="G3094" t="s">
        <v>1467</v>
      </c>
      <c r="H3094" t="s">
        <v>1468</v>
      </c>
      <c r="I3094" s="2">
        <v>45307</v>
      </c>
    </row>
    <row r="3095" spans="1:9" x14ac:dyDescent="0.2">
      <c r="A3095">
        <v>4500118273</v>
      </c>
      <c r="B3095" t="s">
        <v>35</v>
      </c>
      <c r="C3095" t="s">
        <v>5638</v>
      </c>
      <c r="D3095" t="s">
        <v>1465</v>
      </c>
      <c r="E3095" t="s">
        <v>1470</v>
      </c>
      <c r="F3095" t="s">
        <v>1109</v>
      </c>
      <c r="G3095" t="s">
        <v>1467</v>
      </c>
      <c r="H3095" t="s">
        <v>1468</v>
      </c>
      <c r="I3095" s="2">
        <v>45384</v>
      </c>
    </row>
    <row r="3096" spans="1:9" x14ac:dyDescent="0.2">
      <c r="A3096">
        <v>4500118273</v>
      </c>
      <c r="B3096" t="s">
        <v>52</v>
      </c>
      <c r="C3096" t="s">
        <v>5639</v>
      </c>
      <c r="D3096" t="s">
        <v>1465</v>
      </c>
      <c r="E3096" t="s">
        <v>1470</v>
      </c>
      <c r="F3096" t="s">
        <v>1109</v>
      </c>
      <c r="G3096" t="s">
        <v>1467</v>
      </c>
      <c r="H3096" t="s">
        <v>1468</v>
      </c>
      <c r="I3096" s="2">
        <v>45384</v>
      </c>
    </row>
    <row r="3097" spans="1:9" x14ac:dyDescent="0.2">
      <c r="A3097">
        <v>4500118273</v>
      </c>
      <c r="B3097" t="s">
        <v>56</v>
      </c>
      <c r="C3097" t="s">
        <v>5640</v>
      </c>
      <c r="D3097" t="s">
        <v>1465</v>
      </c>
      <c r="E3097" t="s">
        <v>1470</v>
      </c>
      <c r="F3097" t="s">
        <v>1109</v>
      </c>
      <c r="G3097" t="s">
        <v>1467</v>
      </c>
      <c r="H3097" t="s">
        <v>1468</v>
      </c>
      <c r="I3097" s="2">
        <v>45384</v>
      </c>
    </row>
    <row r="3098" spans="1:9" x14ac:dyDescent="0.2">
      <c r="A3098">
        <v>4500118281</v>
      </c>
      <c r="B3098" t="s">
        <v>35</v>
      </c>
      <c r="C3098" t="s">
        <v>5641</v>
      </c>
      <c r="D3098" t="s">
        <v>1465</v>
      </c>
      <c r="E3098" t="s">
        <v>1470</v>
      </c>
      <c r="F3098" t="s">
        <v>1109</v>
      </c>
      <c r="G3098" t="s">
        <v>1467</v>
      </c>
      <c r="H3098" t="s">
        <v>1468</v>
      </c>
      <c r="I3098" s="2">
        <v>45384</v>
      </c>
    </row>
    <row r="3099" spans="1:9" x14ac:dyDescent="0.2">
      <c r="A3099">
        <v>4500118281</v>
      </c>
      <c r="B3099" t="s">
        <v>52</v>
      </c>
      <c r="C3099" t="s">
        <v>5642</v>
      </c>
      <c r="D3099" t="s">
        <v>1465</v>
      </c>
      <c r="E3099" t="s">
        <v>1470</v>
      </c>
      <c r="F3099" t="s">
        <v>1109</v>
      </c>
      <c r="G3099" t="s">
        <v>1467</v>
      </c>
      <c r="H3099" t="s">
        <v>1468</v>
      </c>
      <c r="I3099" s="2">
        <v>45384</v>
      </c>
    </row>
    <row r="3100" spans="1:9" x14ac:dyDescent="0.2">
      <c r="A3100">
        <v>4500118281</v>
      </c>
      <c r="B3100" t="s">
        <v>56</v>
      </c>
      <c r="C3100" t="s">
        <v>5643</v>
      </c>
      <c r="D3100" t="s">
        <v>1465</v>
      </c>
      <c r="E3100" t="s">
        <v>1470</v>
      </c>
      <c r="F3100" t="s">
        <v>1109</v>
      </c>
      <c r="G3100" t="s">
        <v>1467</v>
      </c>
      <c r="H3100" t="s">
        <v>1468</v>
      </c>
      <c r="I3100" s="2">
        <v>45384</v>
      </c>
    </row>
    <row r="3101" spans="1:9" x14ac:dyDescent="0.2">
      <c r="A3101">
        <v>4500122771</v>
      </c>
      <c r="B3101" t="s">
        <v>35</v>
      </c>
      <c r="C3101" t="s">
        <v>5956</v>
      </c>
      <c r="D3101" t="s">
        <v>1465</v>
      </c>
      <c r="E3101" t="s">
        <v>1470</v>
      </c>
      <c r="F3101" t="s">
        <v>1109</v>
      </c>
      <c r="G3101" t="s">
        <v>1467</v>
      </c>
      <c r="H3101" t="s">
        <v>1468</v>
      </c>
      <c r="I3101" s="2">
        <v>45425</v>
      </c>
    </row>
    <row r="3102" spans="1:9" x14ac:dyDescent="0.2">
      <c r="A3102">
        <v>4500122771</v>
      </c>
      <c r="B3102" t="s">
        <v>52</v>
      </c>
      <c r="C3102" t="s">
        <v>5957</v>
      </c>
      <c r="D3102" t="s">
        <v>1465</v>
      </c>
      <c r="E3102" t="s">
        <v>1470</v>
      </c>
      <c r="F3102" t="s">
        <v>1109</v>
      </c>
      <c r="G3102" t="s">
        <v>1467</v>
      </c>
      <c r="H3102" t="s">
        <v>1468</v>
      </c>
      <c r="I3102" s="2">
        <v>45425</v>
      </c>
    </row>
    <row r="3103" spans="1:9" x14ac:dyDescent="0.2">
      <c r="A3103">
        <v>4500122806</v>
      </c>
      <c r="B3103" t="s">
        <v>35</v>
      </c>
      <c r="C3103" t="s">
        <v>5966</v>
      </c>
      <c r="D3103" t="s">
        <v>1465</v>
      </c>
      <c r="E3103" t="s">
        <v>1470</v>
      </c>
      <c r="F3103" t="s">
        <v>1109</v>
      </c>
      <c r="G3103" t="s">
        <v>1467</v>
      </c>
      <c r="H3103" t="s">
        <v>1468</v>
      </c>
      <c r="I3103" s="2">
        <v>45425</v>
      </c>
    </row>
    <row r="3104" spans="1:9" x14ac:dyDescent="0.2">
      <c r="A3104">
        <v>4500122808</v>
      </c>
      <c r="B3104" t="s">
        <v>35</v>
      </c>
      <c r="C3104" t="s">
        <v>5968</v>
      </c>
      <c r="D3104" t="s">
        <v>1465</v>
      </c>
      <c r="E3104" t="s">
        <v>1470</v>
      </c>
      <c r="F3104" t="s">
        <v>1109</v>
      </c>
      <c r="G3104" t="s">
        <v>1467</v>
      </c>
      <c r="H3104" t="s">
        <v>1468</v>
      </c>
      <c r="I3104" s="2">
        <v>45425</v>
      </c>
    </row>
    <row r="3105" spans="1:9" x14ac:dyDescent="0.2">
      <c r="A3105">
        <v>4500122808</v>
      </c>
      <c r="B3105" t="s">
        <v>52</v>
      </c>
      <c r="C3105" t="s">
        <v>5969</v>
      </c>
      <c r="D3105" t="s">
        <v>1465</v>
      </c>
      <c r="E3105" t="s">
        <v>1470</v>
      </c>
      <c r="F3105" t="s">
        <v>1109</v>
      </c>
      <c r="G3105" t="s">
        <v>1467</v>
      </c>
      <c r="H3105" t="s">
        <v>1468</v>
      </c>
      <c r="I3105" s="2">
        <v>45425</v>
      </c>
    </row>
    <row r="3106" spans="1:9" x14ac:dyDescent="0.2">
      <c r="A3106">
        <v>4500128980</v>
      </c>
      <c r="B3106" t="s">
        <v>35</v>
      </c>
      <c r="C3106" t="s">
        <v>6199</v>
      </c>
      <c r="D3106" t="s">
        <v>1465</v>
      </c>
      <c r="E3106" t="s">
        <v>1470</v>
      </c>
      <c r="F3106" t="s">
        <v>1109</v>
      </c>
      <c r="G3106" t="s">
        <v>1467</v>
      </c>
      <c r="H3106" t="s">
        <v>1468</v>
      </c>
      <c r="I3106" s="2">
        <v>45461</v>
      </c>
    </row>
    <row r="3107" spans="1:9" x14ac:dyDescent="0.2">
      <c r="A3107">
        <v>4500128980</v>
      </c>
      <c r="B3107" t="s">
        <v>52</v>
      </c>
      <c r="C3107" t="s">
        <v>6200</v>
      </c>
      <c r="D3107" t="s">
        <v>1465</v>
      </c>
      <c r="E3107" t="s">
        <v>1470</v>
      </c>
      <c r="F3107" t="s">
        <v>1109</v>
      </c>
      <c r="G3107" t="s">
        <v>1467</v>
      </c>
      <c r="H3107" t="s">
        <v>1468</v>
      </c>
      <c r="I3107" s="2">
        <v>45461</v>
      </c>
    </row>
    <row r="3108" spans="1:9" x14ac:dyDescent="0.2">
      <c r="A3108">
        <v>4500128980</v>
      </c>
      <c r="B3108" t="s">
        <v>56</v>
      </c>
      <c r="C3108" t="s">
        <v>6201</v>
      </c>
      <c r="D3108" t="s">
        <v>1465</v>
      </c>
      <c r="E3108" t="s">
        <v>1470</v>
      </c>
      <c r="F3108" t="s">
        <v>1109</v>
      </c>
      <c r="G3108" t="s">
        <v>1467</v>
      </c>
      <c r="H3108" t="s">
        <v>1468</v>
      </c>
      <c r="I3108" s="2">
        <v>45461</v>
      </c>
    </row>
    <row r="3109" spans="1:9" x14ac:dyDescent="0.2">
      <c r="A3109">
        <v>4500131383</v>
      </c>
      <c r="B3109" t="s">
        <v>35</v>
      </c>
      <c r="C3109" t="s">
        <v>6320</v>
      </c>
      <c r="D3109" t="s">
        <v>1465</v>
      </c>
      <c r="E3109" t="s">
        <v>1470</v>
      </c>
      <c r="F3109" t="s">
        <v>1109</v>
      </c>
      <c r="G3109" t="s">
        <v>1467</v>
      </c>
      <c r="H3109" t="s">
        <v>1468</v>
      </c>
      <c r="I3109" s="2">
        <v>45481</v>
      </c>
    </row>
    <row r="3110" spans="1:9" x14ac:dyDescent="0.2">
      <c r="A3110">
        <v>4500131383</v>
      </c>
      <c r="B3110" t="s">
        <v>52</v>
      </c>
      <c r="C3110" t="s">
        <v>6321</v>
      </c>
      <c r="D3110" t="s">
        <v>1465</v>
      </c>
      <c r="E3110" t="s">
        <v>1470</v>
      </c>
      <c r="F3110" t="s">
        <v>1109</v>
      </c>
      <c r="G3110" t="s">
        <v>1467</v>
      </c>
      <c r="H3110" t="s">
        <v>1468</v>
      </c>
      <c r="I3110" s="2">
        <v>45481</v>
      </c>
    </row>
    <row r="3111" spans="1:9" x14ac:dyDescent="0.2">
      <c r="A3111">
        <v>4500131383</v>
      </c>
      <c r="B3111" t="s">
        <v>56</v>
      </c>
      <c r="C3111" t="s">
        <v>6322</v>
      </c>
      <c r="D3111" t="s">
        <v>1465</v>
      </c>
      <c r="E3111" t="s">
        <v>1470</v>
      </c>
      <c r="F3111" t="s">
        <v>1109</v>
      </c>
      <c r="G3111" t="s">
        <v>1467</v>
      </c>
      <c r="H3111" t="s">
        <v>1468</v>
      </c>
      <c r="I3111" s="2">
        <v>45481</v>
      </c>
    </row>
    <row r="3112" spans="1:9" x14ac:dyDescent="0.2">
      <c r="A3112">
        <v>4500131406</v>
      </c>
      <c r="B3112" t="s">
        <v>35</v>
      </c>
      <c r="C3112" t="s">
        <v>6323</v>
      </c>
      <c r="D3112" t="s">
        <v>1465</v>
      </c>
      <c r="E3112" t="s">
        <v>1470</v>
      </c>
      <c r="F3112" t="s">
        <v>1109</v>
      </c>
      <c r="G3112" t="s">
        <v>1467</v>
      </c>
      <c r="H3112" t="s">
        <v>1468</v>
      </c>
      <c r="I3112" s="2">
        <v>45481</v>
      </c>
    </row>
    <row r="3113" spans="1:9" x14ac:dyDescent="0.2">
      <c r="A3113">
        <v>4500131408</v>
      </c>
      <c r="B3113" t="s">
        <v>35</v>
      </c>
      <c r="C3113" t="s">
        <v>6324</v>
      </c>
      <c r="D3113" t="s">
        <v>1465</v>
      </c>
      <c r="E3113" t="s">
        <v>1470</v>
      </c>
      <c r="F3113" t="s">
        <v>1109</v>
      </c>
      <c r="G3113" t="s">
        <v>1467</v>
      </c>
      <c r="H3113" t="s">
        <v>1468</v>
      </c>
      <c r="I3113" s="2">
        <v>45481</v>
      </c>
    </row>
    <row r="3114" spans="1:9" x14ac:dyDescent="0.2">
      <c r="A3114">
        <v>4500131805</v>
      </c>
      <c r="B3114" t="s">
        <v>35</v>
      </c>
      <c r="C3114" t="s">
        <v>6376</v>
      </c>
      <c r="D3114" t="s">
        <v>1465</v>
      </c>
      <c r="E3114" t="s">
        <v>1470</v>
      </c>
      <c r="F3114" t="s">
        <v>1109</v>
      </c>
      <c r="G3114" t="s">
        <v>1467</v>
      </c>
      <c r="H3114" t="s">
        <v>1468</v>
      </c>
      <c r="I3114" s="2">
        <v>45484</v>
      </c>
    </row>
    <row r="3115" spans="1:9" x14ac:dyDescent="0.2">
      <c r="A3115">
        <v>4500131805</v>
      </c>
      <c r="B3115" t="s">
        <v>52</v>
      </c>
      <c r="C3115" t="s">
        <v>6377</v>
      </c>
      <c r="D3115" t="s">
        <v>1465</v>
      </c>
      <c r="E3115" t="s">
        <v>1470</v>
      </c>
      <c r="F3115" t="s">
        <v>1109</v>
      </c>
      <c r="G3115" t="s">
        <v>1467</v>
      </c>
      <c r="H3115" t="s">
        <v>1468</v>
      </c>
      <c r="I3115" s="2">
        <v>45484</v>
      </c>
    </row>
    <row r="3116" spans="1:9" x14ac:dyDescent="0.2">
      <c r="A3116">
        <v>4500133437</v>
      </c>
      <c r="B3116" t="s">
        <v>35</v>
      </c>
      <c r="C3116" t="s">
        <v>6494</v>
      </c>
      <c r="D3116" t="s">
        <v>1465</v>
      </c>
      <c r="E3116" t="s">
        <v>1470</v>
      </c>
      <c r="F3116" t="s">
        <v>1109</v>
      </c>
      <c r="G3116" t="s">
        <v>1467</v>
      </c>
      <c r="H3116" t="s">
        <v>1468</v>
      </c>
      <c r="I3116" s="2">
        <v>45502</v>
      </c>
    </row>
    <row r="3117" spans="1:9" x14ac:dyDescent="0.2">
      <c r="A3117">
        <v>4500133438</v>
      </c>
      <c r="B3117" t="s">
        <v>35</v>
      </c>
      <c r="C3117" t="s">
        <v>6495</v>
      </c>
      <c r="D3117" t="s">
        <v>1465</v>
      </c>
      <c r="E3117" t="s">
        <v>1470</v>
      </c>
      <c r="F3117" t="s">
        <v>1109</v>
      </c>
      <c r="G3117" t="s">
        <v>1467</v>
      </c>
      <c r="H3117" t="s">
        <v>1468</v>
      </c>
      <c r="I3117" s="2">
        <v>45502</v>
      </c>
    </row>
    <row r="3118" spans="1:9" x14ac:dyDescent="0.2">
      <c r="A3118">
        <v>4500139409</v>
      </c>
      <c r="B3118" t="s">
        <v>35</v>
      </c>
      <c r="C3118" t="s">
        <v>7067</v>
      </c>
      <c r="D3118" t="s">
        <v>1465</v>
      </c>
      <c r="E3118" t="s">
        <v>1470</v>
      </c>
      <c r="F3118" t="s">
        <v>1109</v>
      </c>
      <c r="G3118" t="s">
        <v>1467</v>
      </c>
      <c r="H3118" t="s">
        <v>1468</v>
      </c>
      <c r="I3118" s="2">
        <v>45547</v>
      </c>
    </row>
    <row r="3119" spans="1:9" x14ac:dyDescent="0.2">
      <c r="A3119">
        <v>4500139409</v>
      </c>
      <c r="B3119" t="s">
        <v>52</v>
      </c>
      <c r="C3119" t="s">
        <v>7068</v>
      </c>
      <c r="D3119" t="s">
        <v>1465</v>
      </c>
      <c r="E3119" t="s">
        <v>1470</v>
      </c>
      <c r="F3119" t="s">
        <v>1109</v>
      </c>
      <c r="G3119" t="s">
        <v>1467</v>
      </c>
      <c r="H3119" t="s">
        <v>1468</v>
      </c>
      <c r="I3119" s="2">
        <v>45547</v>
      </c>
    </row>
    <row r="3120" spans="1:9" x14ac:dyDescent="0.2">
      <c r="A3120">
        <v>4500139409</v>
      </c>
      <c r="B3120" t="s">
        <v>56</v>
      </c>
      <c r="C3120" t="s">
        <v>7069</v>
      </c>
      <c r="D3120" t="s">
        <v>1465</v>
      </c>
      <c r="E3120" t="s">
        <v>1470</v>
      </c>
      <c r="F3120" t="s">
        <v>1109</v>
      </c>
      <c r="G3120" t="s">
        <v>1467</v>
      </c>
      <c r="H3120" t="s">
        <v>1468</v>
      </c>
      <c r="I3120" s="2">
        <v>45547</v>
      </c>
    </row>
    <row r="3121" spans="1:9" x14ac:dyDescent="0.2">
      <c r="A3121">
        <v>4500140134</v>
      </c>
      <c r="B3121" t="s">
        <v>35</v>
      </c>
      <c r="C3121" t="s">
        <v>7103</v>
      </c>
      <c r="D3121" t="s">
        <v>1465</v>
      </c>
      <c r="E3121" t="s">
        <v>1470</v>
      </c>
      <c r="F3121" t="s">
        <v>1109</v>
      </c>
      <c r="G3121" t="s">
        <v>1467</v>
      </c>
      <c r="H3121" t="s">
        <v>1468</v>
      </c>
      <c r="I3121" s="2">
        <v>45560</v>
      </c>
    </row>
    <row r="3122" spans="1:9" x14ac:dyDescent="0.2">
      <c r="A3122">
        <v>4500140134</v>
      </c>
      <c r="B3122" t="s">
        <v>52</v>
      </c>
      <c r="C3122" t="s">
        <v>7104</v>
      </c>
      <c r="D3122" t="s">
        <v>1465</v>
      </c>
      <c r="E3122" t="s">
        <v>1470</v>
      </c>
      <c r="F3122" t="s">
        <v>1109</v>
      </c>
      <c r="G3122" t="s">
        <v>1467</v>
      </c>
      <c r="H3122" t="s">
        <v>1468</v>
      </c>
      <c r="I3122" s="2">
        <v>45560</v>
      </c>
    </row>
    <row r="3123" spans="1:9" x14ac:dyDescent="0.2">
      <c r="A3123">
        <v>4500140162</v>
      </c>
      <c r="B3123" t="s">
        <v>35</v>
      </c>
      <c r="C3123" t="s">
        <v>7108</v>
      </c>
      <c r="D3123" t="s">
        <v>1465</v>
      </c>
      <c r="E3123" t="s">
        <v>1470</v>
      </c>
      <c r="F3123" t="s">
        <v>1109</v>
      </c>
      <c r="G3123" t="s">
        <v>1467</v>
      </c>
      <c r="H3123" t="s">
        <v>1468</v>
      </c>
      <c r="I3123" s="2">
        <v>45560</v>
      </c>
    </row>
    <row r="3124" spans="1:9" x14ac:dyDescent="0.2">
      <c r="A3124">
        <v>4500140162</v>
      </c>
      <c r="B3124" t="s">
        <v>52</v>
      </c>
      <c r="C3124" t="s">
        <v>7109</v>
      </c>
      <c r="D3124" t="s">
        <v>1465</v>
      </c>
      <c r="E3124" t="s">
        <v>1470</v>
      </c>
      <c r="F3124" t="s">
        <v>1109</v>
      </c>
      <c r="G3124" t="s">
        <v>1467</v>
      </c>
      <c r="H3124" t="s">
        <v>1468</v>
      </c>
      <c r="I3124" s="2">
        <v>45560</v>
      </c>
    </row>
    <row r="3125" spans="1:9" x14ac:dyDescent="0.2">
      <c r="A3125">
        <v>4500140162</v>
      </c>
      <c r="B3125" t="s">
        <v>56</v>
      </c>
      <c r="C3125" t="s">
        <v>7110</v>
      </c>
      <c r="D3125" t="s">
        <v>1465</v>
      </c>
      <c r="E3125" t="s">
        <v>1470</v>
      </c>
      <c r="F3125" t="s">
        <v>1109</v>
      </c>
      <c r="G3125" t="s">
        <v>1467</v>
      </c>
      <c r="H3125" t="s">
        <v>1468</v>
      </c>
      <c r="I3125" s="2">
        <v>45560</v>
      </c>
    </row>
    <row r="3126" spans="1:9" x14ac:dyDescent="0.2">
      <c r="A3126">
        <v>4500140162</v>
      </c>
      <c r="B3126" t="s">
        <v>133</v>
      </c>
      <c r="C3126" t="s">
        <v>15894</v>
      </c>
      <c r="D3126" t="s">
        <v>1465</v>
      </c>
      <c r="E3126" t="s">
        <v>1470</v>
      </c>
      <c r="F3126" t="s">
        <v>1109</v>
      </c>
      <c r="G3126" t="s">
        <v>1467</v>
      </c>
      <c r="H3126" t="s">
        <v>1468</v>
      </c>
      <c r="I3126" s="2">
        <v>45560</v>
      </c>
    </row>
    <row r="3127" spans="1:9" x14ac:dyDescent="0.2">
      <c r="A3127">
        <v>4500140162</v>
      </c>
      <c r="B3127" t="s">
        <v>165</v>
      </c>
      <c r="C3127" t="s">
        <v>7111</v>
      </c>
      <c r="D3127" t="s">
        <v>1465</v>
      </c>
      <c r="E3127" t="s">
        <v>1470</v>
      </c>
      <c r="F3127" t="s">
        <v>1109</v>
      </c>
      <c r="G3127" t="s">
        <v>1467</v>
      </c>
      <c r="H3127" t="s">
        <v>1468</v>
      </c>
      <c r="I3127" s="2">
        <v>45560</v>
      </c>
    </row>
    <row r="3128" spans="1:9" x14ac:dyDescent="0.2">
      <c r="A3128">
        <v>4500148799</v>
      </c>
      <c r="B3128" t="s">
        <v>35</v>
      </c>
      <c r="C3128" t="s">
        <v>8120</v>
      </c>
      <c r="D3128" t="s">
        <v>1465</v>
      </c>
      <c r="E3128" t="s">
        <v>1470</v>
      </c>
      <c r="F3128" t="s">
        <v>1109</v>
      </c>
      <c r="G3128" t="s">
        <v>1467</v>
      </c>
      <c r="H3128" t="s">
        <v>1468</v>
      </c>
      <c r="I3128" s="2">
        <v>45621</v>
      </c>
    </row>
    <row r="3129" spans="1:9" x14ac:dyDescent="0.2">
      <c r="A3129">
        <v>4500148799</v>
      </c>
      <c r="B3129" t="s">
        <v>52</v>
      </c>
      <c r="C3129" t="s">
        <v>8123</v>
      </c>
      <c r="D3129" t="s">
        <v>1465</v>
      </c>
      <c r="E3129" t="s">
        <v>1470</v>
      </c>
      <c r="F3129" t="s">
        <v>1109</v>
      </c>
      <c r="G3129" t="s">
        <v>1467</v>
      </c>
      <c r="H3129" t="s">
        <v>1468</v>
      </c>
      <c r="I3129" s="2">
        <v>45621</v>
      </c>
    </row>
    <row r="3130" spans="1:9" x14ac:dyDescent="0.2">
      <c r="A3130">
        <v>4500148799</v>
      </c>
      <c r="B3130" t="s">
        <v>56</v>
      </c>
      <c r="C3130" t="s">
        <v>8124</v>
      </c>
      <c r="D3130" t="s">
        <v>1465</v>
      </c>
      <c r="E3130" t="s">
        <v>1470</v>
      </c>
      <c r="F3130" t="s">
        <v>1109</v>
      </c>
      <c r="G3130" t="s">
        <v>1467</v>
      </c>
      <c r="H3130" t="s">
        <v>1468</v>
      </c>
      <c r="I3130" s="2">
        <v>45621</v>
      </c>
    </row>
    <row r="3131" spans="1:9" x14ac:dyDescent="0.2">
      <c r="A3131">
        <v>4500148911</v>
      </c>
      <c r="B3131" t="s">
        <v>35</v>
      </c>
      <c r="C3131" t="s">
        <v>8129</v>
      </c>
      <c r="D3131" t="s">
        <v>1465</v>
      </c>
      <c r="E3131" t="s">
        <v>1470</v>
      </c>
      <c r="F3131" t="s">
        <v>1109</v>
      </c>
      <c r="G3131" t="s">
        <v>1467</v>
      </c>
      <c r="H3131" t="s">
        <v>1468</v>
      </c>
      <c r="I3131" s="2">
        <v>45622</v>
      </c>
    </row>
    <row r="3132" spans="1:9" x14ac:dyDescent="0.2">
      <c r="A3132">
        <v>4500148911</v>
      </c>
      <c r="B3132" t="s">
        <v>52</v>
      </c>
      <c r="C3132" t="s">
        <v>8130</v>
      </c>
      <c r="D3132" t="s">
        <v>1465</v>
      </c>
      <c r="E3132" t="s">
        <v>1470</v>
      </c>
      <c r="F3132" t="s">
        <v>1109</v>
      </c>
      <c r="G3132" t="s">
        <v>1467</v>
      </c>
      <c r="H3132" t="s">
        <v>1468</v>
      </c>
      <c r="I3132" s="2">
        <v>45622</v>
      </c>
    </row>
    <row r="3133" spans="1:9" x14ac:dyDescent="0.2">
      <c r="A3133">
        <v>4500148911</v>
      </c>
      <c r="B3133" t="s">
        <v>56</v>
      </c>
      <c r="C3133" t="s">
        <v>8131</v>
      </c>
      <c r="D3133" t="s">
        <v>1465</v>
      </c>
      <c r="E3133" t="s">
        <v>1470</v>
      </c>
      <c r="F3133" t="s">
        <v>1109</v>
      </c>
      <c r="G3133" t="s">
        <v>1467</v>
      </c>
      <c r="H3133" t="s">
        <v>1468</v>
      </c>
      <c r="I3133" s="2">
        <v>45622</v>
      </c>
    </row>
    <row r="3134" spans="1:9" x14ac:dyDescent="0.2">
      <c r="A3134">
        <v>4500154672</v>
      </c>
      <c r="B3134" t="s">
        <v>35</v>
      </c>
      <c r="C3134" t="s">
        <v>9010</v>
      </c>
      <c r="D3134" t="s">
        <v>15602</v>
      </c>
      <c r="E3134" t="s">
        <v>1466</v>
      </c>
      <c r="F3134" t="s">
        <v>1109</v>
      </c>
      <c r="G3134" t="s">
        <v>1467</v>
      </c>
      <c r="H3134" t="s">
        <v>1468</v>
      </c>
      <c r="I3134" s="2">
        <v>45671</v>
      </c>
    </row>
    <row r="3135" spans="1:9" x14ac:dyDescent="0.2">
      <c r="A3135">
        <v>4500154676</v>
      </c>
      <c r="B3135" t="s">
        <v>35</v>
      </c>
      <c r="C3135" t="s">
        <v>9011</v>
      </c>
      <c r="D3135" t="s">
        <v>15602</v>
      </c>
      <c r="E3135" t="s">
        <v>1466</v>
      </c>
      <c r="F3135" t="s">
        <v>1109</v>
      </c>
      <c r="G3135" t="s">
        <v>1467</v>
      </c>
      <c r="H3135" t="s">
        <v>1468</v>
      </c>
      <c r="I3135" s="2">
        <v>45671</v>
      </c>
    </row>
    <row r="3136" spans="1:9" x14ac:dyDescent="0.2">
      <c r="A3136">
        <v>4500154676</v>
      </c>
      <c r="B3136" t="s">
        <v>52</v>
      </c>
      <c r="C3136" t="s">
        <v>9013</v>
      </c>
      <c r="D3136" t="s">
        <v>15602</v>
      </c>
      <c r="E3136" t="s">
        <v>1466</v>
      </c>
      <c r="F3136" t="s">
        <v>1109</v>
      </c>
      <c r="G3136" t="s">
        <v>1467</v>
      </c>
      <c r="H3136" t="s">
        <v>1468</v>
      </c>
      <c r="I3136" s="2">
        <v>45671</v>
      </c>
    </row>
    <row r="3137" spans="1:9" x14ac:dyDescent="0.2">
      <c r="A3137">
        <v>4500154676</v>
      </c>
      <c r="B3137" t="s">
        <v>56</v>
      </c>
      <c r="C3137" t="s">
        <v>9014</v>
      </c>
      <c r="D3137" t="s">
        <v>15602</v>
      </c>
      <c r="E3137" t="s">
        <v>1466</v>
      </c>
      <c r="F3137" t="s">
        <v>1109</v>
      </c>
      <c r="G3137" t="s">
        <v>1467</v>
      </c>
      <c r="H3137" t="s">
        <v>1468</v>
      </c>
      <c r="I3137" s="2">
        <v>45671</v>
      </c>
    </row>
    <row r="3138" spans="1:9" x14ac:dyDescent="0.2">
      <c r="A3138">
        <v>4500154681</v>
      </c>
      <c r="B3138" t="s">
        <v>35</v>
      </c>
      <c r="C3138" t="s">
        <v>9015</v>
      </c>
      <c r="D3138" t="s">
        <v>15602</v>
      </c>
      <c r="E3138" t="s">
        <v>1466</v>
      </c>
      <c r="F3138" t="s">
        <v>1109</v>
      </c>
      <c r="G3138" t="s">
        <v>1467</v>
      </c>
      <c r="H3138" t="s">
        <v>1468</v>
      </c>
      <c r="I3138" s="2">
        <v>45671</v>
      </c>
    </row>
    <row r="3139" spans="1:9" x14ac:dyDescent="0.2">
      <c r="A3139">
        <v>4500154681</v>
      </c>
      <c r="B3139" t="s">
        <v>52</v>
      </c>
      <c r="C3139" t="s">
        <v>9016</v>
      </c>
      <c r="D3139" t="s">
        <v>15602</v>
      </c>
      <c r="E3139" t="s">
        <v>1466</v>
      </c>
      <c r="F3139" t="s">
        <v>1109</v>
      </c>
      <c r="G3139" t="s">
        <v>1467</v>
      </c>
      <c r="H3139" t="s">
        <v>1468</v>
      </c>
      <c r="I3139" s="2">
        <v>45671</v>
      </c>
    </row>
    <row r="3140" spans="1:9" x14ac:dyDescent="0.2">
      <c r="A3140">
        <v>4500154681</v>
      </c>
      <c r="B3140" t="s">
        <v>56</v>
      </c>
      <c r="C3140" t="s">
        <v>9017</v>
      </c>
      <c r="D3140" t="s">
        <v>15602</v>
      </c>
      <c r="E3140" t="s">
        <v>1466</v>
      </c>
      <c r="F3140" t="s">
        <v>1109</v>
      </c>
      <c r="G3140" t="s">
        <v>1467</v>
      </c>
      <c r="H3140" t="s">
        <v>1468</v>
      </c>
      <c r="I3140" s="2">
        <v>45671</v>
      </c>
    </row>
    <row r="3141" spans="1:9" x14ac:dyDescent="0.2">
      <c r="A3141">
        <v>4500154681</v>
      </c>
      <c r="B3141" t="s">
        <v>133</v>
      </c>
      <c r="C3141" t="s">
        <v>9018</v>
      </c>
      <c r="D3141" t="s">
        <v>15602</v>
      </c>
      <c r="E3141" t="s">
        <v>1466</v>
      </c>
      <c r="F3141" t="s">
        <v>1109</v>
      </c>
      <c r="G3141" t="s">
        <v>1467</v>
      </c>
      <c r="H3141" t="s">
        <v>1468</v>
      </c>
      <c r="I3141" s="2">
        <v>45671</v>
      </c>
    </row>
    <row r="3142" spans="1:9" x14ac:dyDescent="0.2">
      <c r="A3142">
        <v>4500112242</v>
      </c>
      <c r="B3142" t="s">
        <v>35</v>
      </c>
      <c r="C3142" t="s">
        <v>5202</v>
      </c>
      <c r="D3142" t="s">
        <v>1465</v>
      </c>
      <c r="E3142" t="s">
        <v>1466</v>
      </c>
      <c r="F3142" t="s">
        <v>1109</v>
      </c>
      <c r="G3142" t="s">
        <v>1467</v>
      </c>
      <c r="H3142" t="s">
        <v>1468</v>
      </c>
      <c r="I3142" s="2">
        <v>45327</v>
      </c>
    </row>
    <row r="3143" spans="1:9" x14ac:dyDescent="0.2">
      <c r="A3143">
        <v>4500115973</v>
      </c>
      <c r="B3143" t="s">
        <v>35</v>
      </c>
      <c r="C3143" t="s">
        <v>5482</v>
      </c>
      <c r="D3143" t="s">
        <v>1465</v>
      </c>
      <c r="E3143" t="s">
        <v>1466</v>
      </c>
      <c r="F3143" t="s">
        <v>1109</v>
      </c>
      <c r="G3143" t="s">
        <v>1467</v>
      </c>
      <c r="H3143" t="s">
        <v>1468</v>
      </c>
      <c r="I3143" s="2">
        <v>45362</v>
      </c>
    </row>
    <row r="3144" spans="1:9" x14ac:dyDescent="0.2">
      <c r="A3144">
        <v>4500116299</v>
      </c>
      <c r="B3144" t="s">
        <v>35</v>
      </c>
      <c r="C3144" t="s">
        <v>5509</v>
      </c>
      <c r="D3144" t="s">
        <v>1465</v>
      </c>
      <c r="E3144" t="s">
        <v>1466</v>
      </c>
      <c r="F3144" t="s">
        <v>1109</v>
      </c>
      <c r="G3144" t="s">
        <v>1467</v>
      </c>
      <c r="H3144" t="s">
        <v>1468</v>
      </c>
      <c r="I3144" s="2">
        <v>45366</v>
      </c>
    </row>
    <row r="3145" spans="1:9" x14ac:dyDescent="0.2">
      <c r="A3145">
        <v>4500122199</v>
      </c>
      <c r="B3145" t="s">
        <v>35</v>
      </c>
      <c r="C3145" t="s">
        <v>5918</v>
      </c>
      <c r="D3145" t="s">
        <v>1465</v>
      </c>
      <c r="E3145" t="s">
        <v>1466</v>
      </c>
      <c r="F3145" t="s">
        <v>1109</v>
      </c>
      <c r="G3145" t="s">
        <v>1467</v>
      </c>
      <c r="H3145" t="s">
        <v>1468</v>
      </c>
      <c r="I3145" s="2">
        <v>45419</v>
      </c>
    </row>
    <row r="3146" spans="1:9" x14ac:dyDescent="0.2">
      <c r="A3146">
        <v>4500123489</v>
      </c>
      <c r="B3146" t="s">
        <v>35</v>
      </c>
      <c r="C3146" t="s">
        <v>6037</v>
      </c>
      <c r="D3146" t="s">
        <v>1465</v>
      </c>
      <c r="E3146" t="s">
        <v>1466</v>
      </c>
      <c r="F3146" t="s">
        <v>1109</v>
      </c>
      <c r="G3146" t="s">
        <v>1467</v>
      </c>
      <c r="H3146" t="s">
        <v>1468</v>
      </c>
      <c r="I3146" s="2">
        <v>45434</v>
      </c>
    </row>
    <row r="3147" spans="1:9" x14ac:dyDescent="0.2">
      <c r="A3147">
        <v>4500124155</v>
      </c>
      <c r="B3147" t="s">
        <v>35</v>
      </c>
      <c r="C3147" t="s">
        <v>6082</v>
      </c>
      <c r="D3147" t="s">
        <v>1465</v>
      </c>
      <c r="E3147" t="s">
        <v>1470</v>
      </c>
      <c r="F3147" t="s">
        <v>1109</v>
      </c>
      <c r="G3147" t="s">
        <v>1467</v>
      </c>
      <c r="H3147" t="s">
        <v>1468</v>
      </c>
      <c r="I3147" s="2">
        <v>45440</v>
      </c>
    </row>
    <row r="3148" spans="1:9" x14ac:dyDescent="0.2">
      <c r="A3148">
        <v>4500124250</v>
      </c>
      <c r="B3148" t="s">
        <v>35</v>
      </c>
      <c r="C3148" t="s">
        <v>6083</v>
      </c>
      <c r="D3148" t="s">
        <v>1465</v>
      </c>
      <c r="E3148" t="s">
        <v>1470</v>
      </c>
      <c r="F3148" t="s">
        <v>1109</v>
      </c>
      <c r="G3148" t="s">
        <v>1467</v>
      </c>
      <c r="H3148" t="s">
        <v>1468</v>
      </c>
      <c r="I3148" s="2">
        <v>45440</v>
      </c>
    </row>
    <row r="3149" spans="1:9" x14ac:dyDescent="0.2">
      <c r="A3149">
        <v>4500128118</v>
      </c>
      <c r="B3149" t="s">
        <v>35</v>
      </c>
      <c r="C3149" t="s">
        <v>6130</v>
      </c>
      <c r="D3149" t="s">
        <v>1465</v>
      </c>
      <c r="E3149" t="s">
        <v>1470</v>
      </c>
      <c r="F3149" t="s">
        <v>1109</v>
      </c>
      <c r="G3149" t="s">
        <v>1467</v>
      </c>
      <c r="H3149" t="s">
        <v>1468</v>
      </c>
      <c r="I3149" s="2">
        <v>45450</v>
      </c>
    </row>
    <row r="3150" spans="1:9" x14ac:dyDescent="0.2">
      <c r="A3150">
        <v>4500128118</v>
      </c>
      <c r="B3150" t="s">
        <v>52</v>
      </c>
      <c r="C3150" t="s">
        <v>15895</v>
      </c>
      <c r="D3150" t="s">
        <v>1465</v>
      </c>
      <c r="E3150" t="s">
        <v>1470</v>
      </c>
      <c r="F3150" t="s">
        <v>1109</v>
      </c>
      <c r="G3150" t="s">
        <v>1467</v>
      </c>
      <c r="H3150" t="s">
        <v>1468</v>
      </c>
      <c r="I3150" s="2">
        <v>45450</v>
      </c>
    </row>
    <row r="3151" spans="1:9" x14ac:dyDescent="0.2">
      <c r="A3151">
        <v>4500128145</v>
      </c>
      <c r="B3151" t="s">
        <v>52</v>
      </c>
      <c r="C3151" t="s">
        <v>6131</v>
      </c>
      <c r="D3151" t="s">
        <v>1465</v>
      </c>
      <c r="E3151" t="s">
        <v>1466</v>
      </c>
      <c r="F3151" t="s">
        <v>1109</v>
      </c>
      <c r="G3151" t="s">
        <v>1467</v>
      </c>
      <c r="H3151" t="s">
        <v>1468</v>
      </c>
      <c r="I3151" s="2">
        <v>45453</v>
      </c>
    </row>
    <row r="3152" spans="1:9" x14ac:dyDescent="0.2">
      <c r="A3152">
        <v>4500130944</v>
      </c>
      <c r="B3152" t="s">
        <v>35</v>
      </c>
      <c r="C3152" t="s">
        <v>6296</v>
      </c>
      <c r="D3152" t="s">
        <v>1465</v>
      </c>
      <c r="E3152" t="s">
        <v>1470</v>
      </c>
      <c r="F3152" t="s">
        <v>1109</v>
      </c>
      <c r="G3152" t="s">
        <v>1467</v>
      </c>
      <c r="H3152" t="s">
        <v>1468</v>
      </c>
      <c r="I3152" s="2">
        <v>45477</v>
      </c>
    </row>
    <row r="3153" spans="1:9" x14ac:dyDescent="0.2">
      <c r="A3153">
        <v>4500133128</v>
      </c>
      <c r="B3153" t="s">
        <v>35</v>
      </c>
      <c r="C3153" t="s">
        <v>6447</v>
      </c>
      <c r="D3153" t="s">
        <v>1465</v>
      </c>
      <c r="E3153" t="s">
        <v>1470</v>
      </c>
      <c r="F3153" t="s">
        <v>1109</v>
      </c>
      <c r="G3153" t="s">
        <v>1467</v>
      </c>
      <c r="H3153" t="s">
        <v>1468</v>
      </c>
      <c r="I3153" s="2">
        <v>45498</v>
      </c>
    </row>
    <row r="3154" spans="1:9" x14ac:dyDescent="0.2">
      <c r="A3154">
        <v>4500134878</v>
      </c>
      <c r="B3154" t="s">
        <v>35</v>
      </c>
      <c r="C3154" t="s">
        <v>6544</v>
      </c>
      <c r="D3154" t="s">
        <v>1465</v>
      </c>
      <c r="E3154" t="s">
        <v>1466</v>
      </c>
      <c r="F3154" t="s">
        <v>1109</v>
      </c>
      <c r="G3154" t="s">
        <v>1467</v>
      </c>
      <c r="H3154" t="s">
        <v>1468</v>
      </c>
      <c r="I3154" s="2">
        <v>45510</v>
      </c>
    </row>
    <row r="3155" spans="1:9" x14ac:dyDescent="0.2">
      <c r="A3155">
        <v>4500135845</v>
      </c>
      <c r="B3155" t="s">
        <v>35</v>
      </c>
      <c r="C3155" t="s">
        <v>6621</v>
      </c>
      <c r="D3155" t="s">
        <v>1465</v>
      </c>
      <c r="E3155" t="s">
        <v>1466</v>
      </c>
      <c r="F3155" t="s">
        <v>1109</v>
      </c>
      <c r="G3155" t="s">
        <v>1467</v>
      </c>
      <c r="H3155" t="s">
        <v>1468</v>
      </c>
      <c r="I3155" s="2">
        <v>45518</v>
      </c>
    </row>
    <row r="3156" spans="1:9" x14ac:dyDescent="0.2">
      <c r="A3156">
        <v>4500136750</v>
      </c>
      <c r="B3156" t="s">
        <v>35</v>
      </c>
      <c r="C3156" t="s">
        <v>6718</v>
      </c>
      <c r="D3156" t="s">
        <v>1465</v>
      </c>
      <c r="E3156" t="s">
        <v>1466</v>
      </c>
      <c r="F3156" t="s">
        <v>1109</v>
      </c>
      <c r="G3156" t="s">
        <v>1467</v>
      </c>
      <c r="H3156" t="s">
        <v>1468</v>
      </c>
      <c r="I3156" s="2">
        <v>45527</v>
      </c>
    </row>
    <row r="3157" spans="1:9" x14ac:dyDescent="0.2">
      <c r="A3157">
        <v>4500143316</v>
      </c>
      <c r="B3157" t="s">
        <v>35</v>
      </c>
      <c r="C3157" t="s">
        <v>7168</v>
      </c>
      <c r="D3157" t="s">
        <v>1465</v>
      </c>
      <c r="E3157" t="s">
        <v>1466</v>
      </c>
      <c r="F3157" t="s">
        <v>1109</v>
      </c>
      <c r="G3157" t="s">
        <v>1467</v>
      </c>
      <c r="H3157" t="s">
        <v>1468</v>
      </c>
      <c r="I3157" s="2">
        <v>45567</v>
      </c>
    </row>
    <row r="3158" spans="1:9" x14ac:dyDescent="0.2">
      <c r="A3158">
        <v>4500094469</v>
      </c>
      <c r="B3158" t="s">
        <v>35</v>
      </c>
      <c r="C3158" t="s">
        <v>1501</v>
      </c>
      <c r="D3158" t="s">
        <v>38</v>
      </c>
      <c r="E3158" t="s">
        <v>38</v>
      </c>
      <c r="F3158" t="s">
        <v>1109</v>
      </c>
      <c r="G3158" t="s">
        <v>1467</v>
      </c>
      <c r="H3158" t="s">
        <v>1468</v>
      </c>
      <c r="I3158" s="2">
        <v>45197</v>
      </c>
    </row>
    <row r="3159" spans="1:9" x14ac:dyDescent="0.2">
      <c r="A3159">
        <v>4500094469</v>
      </c>
      <c r="B3159" t="s">
        <v>52</v>
      </c>
      <c r="C3159" t="s">
        <v>1502</v>
      </c>
      <c r="D3159" t="s">
        <v>38</v>
      </c>
      <c r="E3159" t="s">
        <v>38</v>
      </c>
      <c r="F3159" t="s">
        <v>1109</v>
      </c>
      <c r="G3159" t="s">
        <v>1467</v>
      </c>
      <c r="H3159" t="s">
        <v>1468</v>
      </c>
      <c r="I3159" s="2">
        <v>45197</v>
      </c>
    </row>
    <row r="3160" spans="1:9" x14ac:dyDescent="0.2">
      <c r="A3160">
        <v>4500100945</v>
      </c>
      <c r="B3160" t="s">
        <v>35</v>
      </c>
      <c r="C3160" t="s">
        <v>351</v>
      </c>
      <c r="D3160" t="s">
        <v>1465</v>
      </c>
      <c r="E3160" t="s">
        <v>1470</v>
      </c>
      <c r="F3160" t="s">
        <v>1109</v>
      </c>
      <c r="G3160" t="s">
        <v>1467</v>
      </c>
      <c r="H3160" t="s">
        <v>1468</v>
      </c>
      <c r="I3160" s="2">
        <v>45232</v>
      </c>
    </row>
    <row r="3161" spans="1:9" x14ac:dyDescent="0.2">
      <c r="A3161">
        <v>4500100945</v>
      </c>
      <c r="B3161" t="s">
        <v>52</v>
      </c>
      <c r="C3161" t="s">
        <v>355</v>
      </c>
      <c r="D3161" t="s">
        <v>1465</v>
      </c>
      <c r="E3161" t="s">
        <v>1470</v>
      </c>
      <c r="F3161" t="s">
        <v>1109</v>
      </c>
      <c r="G3161" t="s">
        <v>1467</v>
      </c>
      <c r="H3161" t="s">
        <v>1468</v>
      </c>
      <c r="I3161" s="2">
        <v>45232</v>
      </c>
    </row>
    <row r="3162" spans="1:9" x14ac:dyDescent="0.2">
      <c r="A3162">
        <v>4500101151</v>
      </c>
      <c r="B3162" t="s">
        <v>35</v>
      </c>
      <c r="C3162" t="s">
        <v>623</v>
      </c>
      <c r="D3162" t="s">
        <v>38</v>
      </c>
      <c r="E3162" t="s">
        <v>38</v>
      </c>
      <c r="F3162" t="s">
        <v>1109</v>
      </c>
      <c r="G3162" t="s">
        <v>1467</v>
      </c>
      <c r="H3162" t="s">
        <v>1468</v>
      </c>
      <c r="I3162" s="2">
        <v>45236</v>
      </c>
    </row>
    <row r="3163" spans="1:9" x14ac:dyDescent="0.2">
      <c r="A3163">
        <v>4500101151</v>
      </c>
      <c r="B3163" t="s">
        <v>52</v>
      </c>
      <c r="C3163" t="s">
        <v>626</v>
      </c>
      <c r="D3163" t="s">
        <v>38</v>
      </c>
      <c r="E3163" t="s">
        <v>38</v>
      </c>
      <c r="F3163" t="s">
        <v>1109</v>
      </c>
      <c r="G3163" t="s">
        <v>1467</v>
      </c>
      <c r="H3163" t="s">
        <v>1468</v>
      </c>
      <c r="I3163" s="2">
        <v>45236</v>
      </c>
    </row>
    <row r="3164" spans="1:9" x14ac:dyDescent="0.2">
      <c r="A3164">
        <v>4500101151</v>
      </c>
      <c r="B3164" t="s">
        <v>56</v>
      </c>
      <c r="C3164" t="s">
        <v>629</v>
      </c>
      <c r="D3164" t="s">
        <v>38</v>
      </c>
      <c r="E3164" t="s">
        <v>38</v>
      </c>
      <c r="F3164" t="s">
        <v>1109</v>
      </c>
      <c r="G3164" t="s">
        <v>1467</v>
      </c>
      <c r="H3164" t="s">
        <v>1468</v>
      </c>
      <c r="I3164" s="2">
        <v>45236</v>
      </c>
    </row>
    <row r="3165" spans="1:9" x14ac:dyDescent="0.2">
      <c r="A3165">
        <v>4500101151</v>
      </c>
      <c r="B3165" t="s">
        <v>133</v>
      </c>
      <c r="C3165" t="s">
        <v>630</v>
      </c>
      <c r="D3165" t="s">
        <v>38</v>
      </c>
      <c r="E3165" t="s">
        <v>38</v>
      </c>
      <c r="F3165" t="s">
        <v>1109</v>
      </c>
      <c r="G3165" t="s">
        <v>1467</v>
      </c>
      <c r="H3165" t="s">
        <v>1468</v>
      </c>
      <c r="I3165" s="2">
        <v>45236</v>
      </c>
    </row>
    <row r="3166" spans="1:9" x14ac:dyDescent="0.2">
      <c r="A3166">
        <v>4500101151</v>
      </c>
      <c r="B3166" t="s">
        <v>165</v>
      </c>
      <c r="C3166" t="s">
        <v>633</v>
      </c>
      <c r="D3166" t="s">
        <v>38</v>
      </c>
      <c r="E3166" t="s">
        <v>38</v>
      </c>
      <c r="F3166" t="s">
        <v>1109</v>
      </c>
      <c r="G3166" t="s">
        <v>1467</v>
      </c>
      <c r="H3166" t="s">
        <v>1468</v>
      </c>
      <c r="I3166" s="2">
        <v>45236</v>
      </c>
    </row>
    <row r="3167" spans="1:9" x14ac:dyDescent="0.2">
      <c r="A3167">
        <v>4500101151</v>
      </c>
      <c r="B3167" t="s">
        <v>300</v>
      </c>
      <c r="C3167" t="s">
        <v>636</v>
      </c>
      <c r="D3167" t="s">
        <v>38</v>
      </c>
      <c r="E3167" t="s">
        <v>38</v>
      </c>
      <c r="F3167" t="s">
        <v>1109</v>
      </c>
      <c r="G3167" t="s">
        <v>1467</v>
      </c>
      <c r="H3167" t="s">
        <v>1468</v>
      </c>
      <c r="I3167" s="2">
        <v>45236</v>
      </c>
    </row>
    <row r="3168" spans="1:9" x14ac:dyDescent="0.2">
      <c r="A3168">
        <v>4500101151</v>
      </c>
      <c r="B3168" t="s">
        <v>169</v>
      </c>
      <c r="C3168" t="s">
        <v>639</v>
      </c>
      <c r="D3168" t="s">
        <v>38</v>
      </c>
      <c r="E3168" t="s">
        <v>38</v>
      </c>
      <c r="F3168" t="s">
        <v>1109</v>
      </c>
      <c r="G3168" t="s">
        <v>1467</v>
      </c>
      <c r="H3168" t="s">
        <v>1468</v>
      </c>
      <c r="I3168" s="2">
        <v>45236</v>
      </c>
    </row>
    <row r="3169" spans="1:9" x14ac:dyDescent="0.2">
      <c r="A3169">
        <v>4500101151</v>
      </c>
      <c r="B3169" t="s">
        <v>307</v>
      </c>
      <c r="C3169" t="s">
        <v>642</v>
      </c>
      <c r="D3169" t="s">
        <v>38</v>
      </c>
      <c r="E3169" t="s">
        <v>38</v>
      </c>
      <c r="F3169" t="s">
        <v>1109</v>
      </c>
      <c r="G3169" t="s">
        <v>1467</v>
      </c>
      <c r="H3169" t="s">
        <v>1468</v>
      </c>
      <c r="I3169" s="2">
        <v>45236</v>
      </c>
    </row>
    <row r="3170" spans="1:9" x14ac:dyDescent="0.2">
      <c r="A3170">
        <v>4500101151</v>
      </c>
      <c r="B3170" t="s">
        <v>457</v>
      </c>
      <c r="C3170" t="s">
        <v>645</v>
      </c>
      <c r="D3170" t="s">
        <v>38</v>
      </c>
      <c r="E3170" t="s">
        <v>38</v>
      </c>
      <c r="F3170" t="s">
        <v>1109</v>
      </c>
      <c r="G3170" t="s">
        <v>1467</v>
      </c>
      <c r="H3170" t="s">
        <v>1468</v>
      </c>
      <c r="I3170" s="2">
        <v>45236</v>
      </c>
    </row>
    <row r="3171" spans="1:9" x14ac:dyDescent="0.2">
      <c r="A3171">
        <v>4500101151</v>
      </c>
      <c r="B3171" t="s">
        <v>461</v>
      </c>
      <c r="C3171" t="s">
        <v>648</v>
      </c>
      <c r="D3171" t="s">
        <v>38</v>
      </c>
      <c r="E3171" t="s">
        <v>38</v>
      </c>
      <c r="F3171" t="s">
        <v>1109</v>
      </c>
      <c r="G3171" t="s">
        <v>1467</v>
      </c>
      <c r="H3171" t="s">
        <v>1468</v>
      </c>
      <c r="I3171" s="2">
        <v>45236</v>
      </c>
    </row>
    <row r="3172" spans="1:9" x14ac:dyDescent="0.2">
      <c r="A3172">
        <v>4500101151</v>
      </c>
      <c r="B3172" t="s">
        <v>465</v>
      </c>
      <c r="C3172" t="s">
        <v>649</v>
      </c>
      <c r="D3172" t="s">
        <v>38</v>
      </c>
      <c r="E3172" t="s">
        <v>38</v>
      </c>
      <c r="F3172" t="s">
        <v>1109</v>
      </c>
      <c r="G3172" t="s">
        <v>1467</v>
      </c>
      <c r="H3172" t="s">
        <v>1468</v>
      </c>
      <c r="I3172" s="2">
        <v>45236</v>
      </c>
    </row>
    <row r="3173" spans="1:9" x14ac:dyDescent="0.2">
      <c r="A3173">
        <v>4500101151</v>
      </c>
      <c r="B3173" t="s">
        <v>469</v>
      </c>
      <c r="C3173" t="s">
        <v>652</v>
      </c>
      <c r="D3173" t="s">
        <v>38</v>
      </c>
      <c r="E3173" t="s">
        <v>38</v>
      </c>
      <c r="F3173" t="s">
        <v>1109</v>
      </c>
      <c r="G3173" t="s">
        <v>1467</v>
      </c>
      <c r="H3173" t="s">
        <v>1468</v>
      </c>
      <c r="I3173" s="2">
        <v>45236</v>
      </c>
    </row>
    <row r="3174" spans="1:9" x14ac:dyDescent="0.2">
      <c r="A3174">
        <v>4500101151</v>
      </c>
      <c r="B3174" t="s">
        <v>473</v>
      </c>
      <c r="C3174" t="s">
        <v>655</v>
      </c>
      <c r="D3174" t="s">
        <v>38</v>
      </c>
      <c r="E3174" t="s">
        <v>38</v>
      </c>
      <c r="F3174" t="s">
        <v>1109</v>
      </c>
      <c r="G3174" t="s">
        <v>1467</v>
      </c>
      <c r="H3174" t="s">
        <v>1468</v>
      </c>
      <c r="I3174" s="2">
        <v>45236</v>
      </c>
    </row>
    <row r="3175" spans="1:9" x14ac:dyDescent="0.2">
      <c r="A3175">
        <v>4500101151</v>
      </c>
      <c r="B3175" t="s">
        <v>477</v>
      </c>
      <c r="C3175" t="s">
        <v>658</v>
      </c>
      <c r="D3175" t="s">
        <v>38</v>
      </c>
      <c r="E3175" t="s">
        <v>38</v>
      </c>
      <c r="F3175" t="s">
        <v>1109</v>
      </c>
      <c r="G3175" t="s">
        <v>1467</v>
      </c>
      <c r="H3175" t="s">
        <v>1468</v>
      </c>
      <c r="I3175" s="2">
        <v>45236</v>
      </c>
    </row>
    <row r="3176" spans="1:9" x14ac:dyDescent="0.2">
      <c r="A3176">
        <v>4500101151</v>
      </c>
      <c r="B3176" t="s">
        <v>481</v>
      </c>
      <c r="C3176" t="s">
        <v>659</v>
      </c>
      <c r="D3176" t="s">
        <v>38</v>
      </c>
      <c r="E3176" t="s">
        <v>38</v>
      </c>
      <c r="F3176" t="s">
        <v>1109</v>
      </c>
      <c r="G3176" t="s">
        <v>1467</v>
      </c>
      <c r="H3176" t="s">
        <v>1468</v>
      </c>
      <c r="I3176" s="2">
        <v>45236</v>
      </c>
    </row>
    <row r="3177" spans="1:9" x14ac:dyDescent="0.2">
      <c r="A3177">
        <v>4500101151</v>
      </c>
      <c r="B3177" t="s">
        <v>485</v>
      </c>
      <c r="C3177" t="s">
        <v>662</v>
      </c>
      <c r="D3177" t="s">
        <v>38</v>
      </c>
      <c r="E3177" t="s">
        <v>38</v>
      </c>
      <c r="F3177" t="s">
        <v>1109</v>
      </c>
      <c r="G3177" t="s">
        <v>1467</v>
      </c>
      <c r="H3177" t="s">
        <v>1468</v>
      </c>
      <c r="I3177" s="2">
        <v>45236</v>
      </c>
    </row>
    <row r="3178" spans="1:9" x14ac:dyDescent="0.2">
      <c r="A3178">
        <v>4500101151</v>
      </c>
      <c r="B3178" t="s">
        <v>489</v>
      </c>
      <c r="C3178" t="s">
        <v>665</v>
      </c>
      <c r="D3178" t="s">
        <v>38</v>
      </c>
      <c r="E3178" t="s">
        <v>38</v>
      </c>
      <c r="F3178" t="s">
        <v>1109</v>
      </c>
      <c r="G3178" t="s">
        <v>1467</v>
      </c>
      <c r="H3178" t="s">
        <v>1468</v>
      </c>
      <c r="I3178" s="2">
        <v>45236</v>
      </c>
    </row>
    <row r="3179" spans="1:9" x14ac:dyDescent="0.2">
      <c r="A3179">
        <v>4500101299</v>
      </c>
      <c r="B3179" t="s">
        <v>35</v>
      </c>
      <c r="C3179" t="s">
        <v>669</v>
      </c>
      <c r="D3179" t="s">
        <v>38</v>
      </c>
      <c r="E3179" t="s">
        <v>38</v>
      </c>
      <c r="F3179" t="s">
        <v>1109</v>
      </c>
      <c r="G3179" t="s">
        <v>1467</v>
      </c>
      <c r="H3179" t="s">
        <v>1468</v>
      </c>
      <c r="I3179" s="2">
        <v>45238</v>
      </c>
    </row>
    <row r="3180" spans="1:9" x14ac:dyDescent="0.2">
      <c r="A3180">
        <v>4500101299</v>
      </c>
      <c r="B3180" t="s">
        <v>52</v>
      </c>
      <c r="C3180" t="s">
        <v>670</v>
      </c>
      <c r="D3180" t="s">
        <v>38</v>
      </c>
      <c r="E3180" t="s">
        <v>38</v>
      </c>
      <c r="F3180" t="s">
        <v>1109</v>
      </c>
      <c r="G3180" t="s">
        <v>1467</v>
      </c>
      <c r="H3180" t="s">
        <v>1468</v>
      </c>
      <c r="I3180" s="2">
        <v>45238</v>
      </c>
    </row>
    <row r="3181" spans="1:9" x14ac:dyDescent="0.2">
      <c r="A3181">
        <v>4500101299</v>
      </c>
      <c r="B3181" t="s">
        <v>56</v>
      </c>
      <c r="C3181" t="s">
        <v>671</v>
      </c>
      <c r="D3181" t="s">
        <v>38</v>
      </c>
      <c r="E3181" t="s">
        <v>38</v>
      </c>
      <c r="F3181" t="s">
        <v>1109</v>
      </c>
      <c r="G3181" t="s">
        <v>1467</v>
      </c>
      <c r="H3181" t="s">
        <v>1468</v>
      </c>
      <c r="I3181" s="2">
        <v>45238</v>
      </c>
    </row>
    <row r="3182" spans="1:9" x14ac:dyDescent="0.2">
      <c r="A3182">
        <v>4500101299</v>
      </c>
      <c r="B3182" t="s">
        <v>133</v>
      </c>
      <c r="C3182" t="s">
        <v>672</v>
      </c>
      <c r="D3182" t="s">
        <v>38</v>
      </c>
      <c r="E3182" t="s">
        <v>38</v>
      </c>
      <c r="F3182" t="s">
        <v>1109</v>
      </c>
      <c r="G3182" t="s">
        <v>1467</v>
      </c>
      <c r="H3182" t="s">
        <v>1468</v>
      </c>
      <c r="I3182" s="2">
        <v>45238</v>
      </c>
    </row>
    <row r="3183" spans="1:9" x14ac:dyDescent="0.2">
      <c r="A3183">
        <v>4500101299</v>
      </c>
      <c r="B3183" t="s">
        <v>165</v>
      </c>
      <c r="C3183" t="s">
        <v>673</v>
      </c>
      <c r="D3183" t="s">
        <v>38</v>
      </c>
      <c r="E3183" t="s">
        <v>38</v>
      </c>
      <c r="F3183" t="s">
        <v>1109</v>
      </c>
      <c r="G3183" t="s">
        <v>1467</v>
      </c>
      <c r="H3183" t="s">
        <v>1468</v>
      </c>
      <c r="I3183" s="2">
        <v>45238</v>
      </c>
    </row>
    <row r="3184" spans="1:9" x14ac:dyDescent="0.2">
      <c r="A3184">
        <v>4500101299</v>
      </c>
      <c r="B3184" t="s">
        <v>300</v>
      </c>
      <c r="C3184" t="s">
        <v>674</v>
      </c>
      <c r="D3184" t="s">
        <v>38</v>
      </c>
      <c r="E3184" t="s">
        <v>38</v>
      </c>
      <c r="F3184" t="s">
        <v>1109</v>
      </c>
      <c r="G3184" t="s">
        <v>1467</v>
      </c>
      <c r="H3184" t="s">
        <v>1468</v>
      </c>
      <c r="I3184" s="2">
        <v>45238</v>
      </c>
    </row>
    <row r="3185" spans="1:9" x14ac:dyDescent="0.2">
      <c r="A3185">
        <v>4500101299</v>
      </c>
      <c r="B3185" t="s">
        <v>169</v>
      </c>
      <c r="C3185" t="s">
        <v>675</v>
      </c>
      <c r="D3185" t="s">
        <v>38</v>
      </c>
      <c r="E3185" t="s">
        <v>38</v>
      </c>
      <c r="F3185" t="s">
        <v>1109</v>
      </c>
      <c r="G3185" t="s">
        <v>1467</v>
      </c>
      <c r="H3185" t="s">
        <v>1468</v>
      </c>
      <c r="I3185" s="2">
        <v>45238</v>
      </c>
    </row>
    <row r="3186" spans="1:9" x14ac:dyDescent="0.2">
      <c r="A3186">
        <v>4500101299</v>
      </c>
      <c r="B3186" t="s">
        <v>307</v>
      </c>
      <c r="C3186" t="s">
        <v>676</v>
      </c>
      <c r="D3186" t="s">
        <v>38</v>
      </c>
      <c r="E3186" t="s">
        <v>38</v>
      </c>
      <c r="F3186" t="s">
        <v>1109</v>
      </c>
      <c r="G3186" t="s">
        <v>1467</v>
      </c>
      <c r="H3186" t="s">
        <v>1468</v>
      </c>
      <c r="I3186" s="2">
        <v>45238</v>
      </c>
    </row>
    <row r="3187" spans="1:9" x14ac:dyDescent="0.2">
      <c r="A3187">
        <v>4500101299</v>
      </c>
      <c r="B3187" t="s">
        <v>457</v>
      </c>
      <c r="C3187" t="s">
        <v>677</v>
      </c>
      <c r="D3187" t="s">
        <v>38</v>
      </c>
      <c r="E3187" t="s">
        <v>38</v>
      </c>
      <c r="F3187" t="s">
        <v>1109</v>
      </c>
      <c r="G3187" t="s">
        <v>1467</v>
      </c>
      <c r="H3187" t="s">
        <v>1468</v>
      </c>
      <c r="I3187" s="2">
        <v>45238</v>
      </c>
    </row>
    <row r="3188" spans="1:9" x14ac:dyDescent="0.2">
      <c r="A3188">
        <v>4500101299</v>
      </c>
      <c r="B3188" t="s">
        <v>461</v>
      </c>
      <c r="C3188" t="s">
        <v>678</v>
      </c>
      <c r="D3188" t="s">
        <v>38</v>
      </c>
      <c r="E3188" t="s">
        <v>38</v>
      </c>
      <c r="F3188" t="s">
        <v>1109</v>
      </c>
      <c r="G3188" t="s">
        <v>1467</v>
      </c>
      <c r="H3188" t="s">
        <v>1468</v>
      </c>
      <c r="I3188" s="2">
        <v>45238</v>
      </c>
    </row>
    <row r="3189" spans="1:9" x14ac:dyDescent="0.2">
      <c r="A3189">
        <v>4500101299</v>
      </c>
      <c r="B3189" t="s">
        <v>465</v>
      </c>
      <c r="C3189" t="s">
        <v>679</v>
      </c>
      <c r="D3189" t="s">
        <v>38</v>
      </c>
      <c r="E3189" t="s">
        <v>38</v>
      </c>
      <c r="F3189" t="s">
        <v>1109</v>
      </c>
      <c r="G3189" t="s">
        <v>1467</v>
      </c>
      <c r="H3189" t="s">
        <v>1468</v>
      </c>
      <c r="I3189" s="2">
        <v>45238</v>
      </c>
    </row>
    <row r="3190" spans="1:9" x14ac:dyDescent="0.2">
      <c r="A3190">
        <v>4500101299</v>
      </c>
      <c r="B3190" t="s">
        <v>469</v>
      </c>
      <c r="C3190" t="s">
        <v>680</v>
      </c>
      <c r="D3190" t="s">
        <v>38</v>
      </c>
      <c r="E3190" t="s">
        <v>38</v>
      </c>
      <c r="F3190" t="s">
        <v>1109</v>
      </c>
      <c r="G3190" t="s">
        <v>1467</v>
      </c>
      <c r="H3190" t="s">
        <v>1468</v>
      </c>
      <c r="I3190" s="2">
        <v>45238</v>
      </c>
    </row>
    <row r="3191" spans="1:9" x14ac:dyDescent="0.2">
      <c r="A3191">
        <v>4500101299</v>
      </c>
      <c r="B3191" t="s">
        <v>473</v>
      </c>
      <c r="C3191" t="s">
        <v>683</v>
      </c>
      <c r="D3191" t="s">
        <v>38</v>
      </c>
      <c r="E3191" t="s">
        <v>38</v>
      </c>
      <c r="F3191" t="s">
        <v>1109</v>
      </c>
      <c r="G3191" t="s">
        <v>1467</v>
      </c>
      <c r="H3191" t="s">
        <v>1468</v>
      </c>
      <c r="I3191" s="2">
        <v>45238</v>
      </c>
    </row>
    <row r="3192" spans="1:9" x14ac:dyDescent="0.2">
      <c r="A3192">
        <v>4500101299</v>
      </c>
      <c r="B3192" t="s">
        <v>477</v>
      </c>
      <c r="C3192" t="s">
        <v>684</v>
      </c>
      <c r="D3192" t="s">
        <v>38</v>
      </c>
      <c r="E3192" t="s">
        <v>38</v>
      </c>
      <c r="F3192" t="s">
        <v>1109</v>
      </c>
      <c r="G3192" t="s">
        <v>1467</v>
      </c>
      <c r="H3192" t="s">
        <v>1468</v>
      </c>
      <c r="I3192" s="2">
        <v>45238</v>
      </c>
    </row>
    <row r="3193" spans="1:9" x14ac:dyDescent="0.2">
      <c r="A3193">
        <v>4500101299</v>
      </c>
      <c r="B3193" t="s">
        <v>481</v>
      </c>
      <c r="C3193" t="s">
        <v>685</v>
      </c>
      <c r="D3193" t="s">
        <v>38</v>
      </c>
      <c r="E3193" t="s">
        <v>38</v>
      </c>
      <c r="F3193" t="s">
        <v>1109</v>
      </c>
      <c r="G3193" t="s">
        <v>1467</v>
      </c>
      <c r="H3193" t="s">
        <v>1468</v>
      </c>
      <c r="I3193" s="2">
        <v>45238</v>
      </c>
    </row>
    <row r="3194" spans="1:9" x14ac:dyDescent="0.2">
      <c r="A3194">
        <v>4500101299</v>
      </c>
      <c r="B3194" t="s">
        <v>485</v>
      </c>
      <c r="C3194" t="s">
        <v>686</v>
      </c>
      <c r="D3194" t="s">
        <v>38</v>
      </c>
      <c r="E3194" t="s">
        <v>38</v>
      </c>
      <c r="F3194" t="s">
        <v>1109</v>
      </c>
      <c r="G3194" t="s">
        <v>1467</v>
      </c>
      <c r="H3194" t="s">
        <v>1468</v>
      </c>
      <c r="I3194" s="2">
        <v>45238</v>
      </c>
    </row>
    <row r="3195" spans="1:9" x14ac:dyDescent="0.2">
      <c r="A3195">
        <v>4500101299</v>
      </c>
      <c r="B3195" t="s">
        <v>489</v>
      </c>
      <c r="C3195" t="s">
        <v>687</v>
      </c>
      <c r="D3195" t="s">
        <v>38</v>
      </c>
      <c r="E3195" t="s">
        <v>38</v>
      </c>
      <c r="F3195" t="s">
        <v>1109</v>
      </c>
      <c r="G3195" t="s">
        <v>1467</v>
      </c>
      <c r="H3195" t="s">
        <v>1468</v>
      </c>
      <c r="I3195" s="2">
        <v>45238</v>
      </c>
    </row>
    <row r="3196" spans="1:9" x14ac:dyDescent="0.2">
      <c r="A3196">
        <v>4500101303</v>
      </c>
      <c r="B3196" t="s">
        <v>35</v>
      </c>
      <c r="C3196" t="s">
        <v>694</v>
      </c>
      <c r="D3196" t="s">
        <v>1465</v>
      </c>
      <c r="E3196" t="s">
        <v>1470</v>
      </c>
      <c r="F3196" t="s">
        <v>1109</v>
      </c>
      <c r="G3196" t="s">
        <v>1467</v>
      </c>
      <c r="H3196" t="s">
        <v>1468</v>
      </c>
      <c r="I3196" s="2">
        <v>45238</v>
      </c>
    </row>
    <row r="3197" spans="1:9" x14ac:dyDescent="0.2">
      <c r="A3197">
        <v>4500101303</v>
      </c>
      <c r="B3197" t="s">
        <v>52</v>
      </c>
      <c r="C3197" t="s">
        <v>695</v>
      </c>
      <c r="D3197" t="s">
        <v>1465</v>
      </c>
      <c r="E3197" t="s">
        <v>1470</v>
      </c>
      <c r="F3197" t="s">
        <v>1109</v>
      </c>
      <c r="G3197" t="s">
        <v>1467</v>
      </c>
      <c r="H3197" t="s">
        <v>1468</v>
      </c>
      <c r="I3197" s="2">
        <v>45238</v>
      </c>
    </row>
    <row r="3198" spans="1:9" x14ac:dyDescent="0.2">
      <c r="A3198">
        <v>4500101303</v>
      </c>
      <c r="B3198" t="s">
        <v>56</v>
      </c>
      <c r="C3198" t="s">
        <v>696</v>
      </c>
      <c r="D3198" t="s">
        <v>1465</v>
      </c>
      <c r="E3198" t="s">
        <v>1470</v>
      </c>
      <c r="F3198" t="s">
        <v>1109</v>
      </c>
      <c r="G3198" t="s">
        <v>1467</v>
      </c>
      <c r="H3198" t="s">
        <v>1468</v>
      </c>
      <c r="I3198" s="2">
        <v>45238</v>
      </c>
    </row>
    <row r="3199" spans="1:9" x14ac:dyDescent="0.2">
      <c r="A3199">
        <v>4500101303</v>
      </c>
      <c r="B3199" t="s">
        <v>133</v>
      </c>
      <c r="C3199" t="s">
        <v>697</v>
      </c>
      <c r="D3199" t="s">
        <v>1465</v>
      </c>
      <c r="E3199" t="s">
        <v>1470</v>
      </c>
      <c r="F3199" t="s">
        <v>1109</v>
      </c>
      <c r="G3199" t="s">
        <v>1467</v>
      </c>
      <c r="H3199" t="s">
        <v>1468</v>
      </c>
      <c r="I3199" s="2">
        <v>45238</v>
      </c>
    </row>
    <row r="3200" spans="1:9" x14ac:dyDescent="0.2">
      <c r="A3200">
        <v>4500101303</v>
      </c>
      <c r="B3200" t="s">
        <v>165</v>
      </c>
      <c r="C3200" t="s">
        <v>698</v>
      </c>
      <c r="D3200" t="s">
        <v>1465</v>
      </c>
      <c r="E3200" t="s">
        <v>1470</v>
      </c>
      <c r="F3200" t="s">
        <v>1109</v>
      </c>
      <c r="G3200" t="s">
        <v>1467</v>
      </c>
      <c r="H3200" t="s">
        <v>1468</v>
      </c>
      <c r="I3200" s="2">
        <v>45238</v>
      </c>
    </row>
    <row r="3201" spans="1:9" x14ac:dyDescent="0.2">
      <c r="A3201">
        <v>4500101303</v>
      </c>
      <c r="B3201" t="s">
        <v>300</v>
      </c>
      <c r="C3201" t="s">
        <v>699</v>
      </c>
      <c r="D3201" t="s">
        <v>1465</v>
      </c>
      <c r="E3201" t="s">
        <v>1470</v>
      </c>
      <c r="F3201" t="s">
        <v>1109</v>
      </c>
      <c r="G3201" t="s">
        <v>1467</v>
      </c>
      <c r="H3201" t="s">
        <v>1468</v>
      </c>
      <c r="I3201" s="2">
        <v>45238</v>
      </c>
    </row>
    <row r="3202" spans="1:9" x14ac:dyDescent="0.2">
      <c r="A3202">
        <v>4500101303</v>
      </c>
      <c r="B3202" t="s">
        <v>169</v>
      </c>
      <c r="C3202" t="s">
        <v>700</v>
      </c>
      <c r="D3202" t="s">
        <v>1465</v>
      </c>
      <c r="E3202" t="s">
        <v>1470</v>
      </c>
      <c r="F3202" t="s">
        <v>1109</v>
      </c>
      <c r="G3202" t="s">
        <v>1467</v>
      </c>
      <c r="H3202" t="s">
        <v>1468</v>
      </c>
      <c r="I3202" s="2">
        <v>45238</v>
      </c>
    </row>
    <row r="3203" spans="1:9" x14ac:dyDescent="0.2">
      <c r="A3203">
        <v>4500101303</v>
      </c>
      <c r="B3203" t="s">
        <v>307</v>
      </c>
      <c r="C3203" t="s">
        <v>701</v>
      </c>
      <c r="D3203" t="s">
        <v>1465</v>
      </c>
      <c r="E3203" t="s">
        <v>1470</v>
      </c>
      <c r="F3203" t="s">
        <v>1109</v>
      </c>
      <c r="G3203" t="s">
        <v>1467</v>
      </c>
      <c r="H3203" t="s">
        <v>1468</v>
      </c>
      <c r="I3203" s="2">
        <v>45238</v>
      </c>
    </row>
    <row r="3204" spans="1:9" x14ac:dyDescent="0.2">
      <c r="A3204">
        <v>4500101303</v>
      </c>
      <c r="B3204" t="s">
        <v>457</v>
      </c>
      <c r="C3204" t="s">
        <v>702</v>
      </c>
      <c r="D3204" t="s">
        <v>1465</v>
      </c>
      <c r="E3204" t="s">
        <v>1470</v>
      </c>
      <c r="F3204" t="s">
        <v>1109</v>
      </c>
      <c r="G3204" t="s">
        <v>1467</v>
      </c>
      <c r="H3204" t="s">
        <v>1468</v>
      </c>
      <c r="I3204" s="2">
        <v>45238</v>
      </c>
    </row>
    <row r="3205" spans="1:9" x14ac:dyDescent="0.2">
      <c r="A3205">
        <v>4500101303</v>
      </c>
      <c r="B3205" t="s">
        <v>461</v>
      </c>
      <c r="C3205" t="s">
        <v>703</v>
      </c>
      <c r="D3205" t="s">
        <v>1465</v>
      </c>
      <c r="E3205" t="s">
        <v>1470</v>
      </c>
      <c r="F3205" t="s">
        <v>1109</v>
      </c>
      <c r="G3205" t="s">
        <v>1467</v>
      </c>
      <c r="H3205" t="s">
        <v>1468</v>
      </c>
      <c r="I3205" s="2">
        <v>45238</v>
      </c>
    </row>
    <row r="3206" spans="1:9" x14ac:dyDescent="0.2">
      <c r="A3206">
        <v>4500101303</v>
      </c>
      <c r="B3206" t="s">
        <v>465</v>
      </c>
      <c r="C3206" t="s">
        <v>704</v>
      </c>
      <c r="D3206" t="s">
        <v>1465</v>
      </c>
      <c r="E3206" t="s">
        <v>1470</v>
      </c>
      <c r="F3206" t="s">
        <v>1109</v>
      </c>
      <c r="G3206" t="s">
        <v>1467</v>
      </c>
      <c r="H3206" t="s">
        <v>1468</v>
      </c>
      <c r="I3206" s="2">
        <v>45238</v>
      </c>
    </row>
    <row r="3207" spans="1:9" x14ac:dyDescent="0.2">
      <c r="A3207">
        <v>4500101303</v>
      </c>
      <c r="B3207" t="s">
        <v>469</v>
      </c>
      <c r="C3207" t="s">
        <v>705</v>
      </c>
      <c r="D3207" t="s">
        <v>1465</v>
      </c>
      <c r="E3207" t="s">
        <v>1470</v>
      </c>
      <c r="F3207" t="s">
        <v>1109</v>
      </c>
      <c r="G3207" t="s">
        <v>1467</v>
      </c>
      <c r="H3207" t="s">
        <v>1468</v>
      </c>
      <c r="I3207" s="2">
        <v>45238</v>
      </c>
    </row>
    <row r="3208" spans="1:9" x14ac:dyDescent="0.2">
      <c r="A3208">
        <v>4500101303</v>
      </c>
      <c r="B3208" t="s">
        <v>473</v>
      </c>
      <c r="C3208" t="s">
        <v>706</v>
      </c>
      <c r="D3208" t="s">
        <v>1465</v>
      </c>
      <c r="E3208" t="s">
        <v>1470</v>
      </c>
      <c r="F3208" t="s">
        <v>1109</v>
      </c>
      <c r="G3208" t="s">
        <v>1467</v>
      </c>
      <c r="H3208" t="s">
        <v>1468</v>
      </c>
      <c r="I3208" s="2">
        <v>45238</v>
      </c>
    </row>
    <row r="3209" spans="1:9" x14ac:dyDescent="0.2">
      <c r="A3209">
        <v>4500101303</v>
      </c>
      <c r="B3209" t="s">
        <v>477</v>
      </c>
      <c r="C3209" t="s">
        <v>707</v>
      </c>
      <c r="D3209" t="s">
        <v>1465</v>
      </c>
      <c r="E3209" t="s">
        <v>1470</v>
      </c>
      <c r="F3209" t="s">
        <v>1109</v>
      </c>
      <c r="G3209" t="s">
        <v>1467</v>
      </c>
      <c r="H3209" t="s">
        <v>1468</v>
      </c>
      <c r="I3209" s="2">
        <v>45238</v>
      </c>
    </row>
    <row r="3210" spans="1:9" x14ac:dyDescent="0.2">
      <c r="A3210">
        <v>4500101303</v>
      </c>
      <c r="B3210" t="s">
        <v>481</v>
      </c>
      <c r="C3210" t="s">
        <v>708</v>
      </c>
      <c r="D3210" t="s">
        <v>1465</v>
      </c>
      <c r="E3210" t="s">
        <v>1470</v>
      </c>
      <c r="F3210" t="s">
        <v>1109</v>
      </c>
      <c r="G3210" t="s">
        <v>1467</v>
      </c>
      <c r="H3210" t="s">
        <v>1468</v>
      </c>
      <c r="I3210" s="2">
        <v>45238</v>
      </c>
    </row>
    <row r="3211" spans="1:9" x14ac:dyDescent="0.2">
      <c r="A3211">
        <v>4500101303</v>
      </c>
      <c r="B3211" t="s">
        <v>485</v>
      </c>
      <c r="C3211" t="s">
        <v>709</v>
      </c>
      <c r="D3211" t="s">
        <v>1465</v>
      </c>
      <c r="E3211" t="s">
        <v>1470</v>
      </c>
      <c r="F3211" t="s">
        <v>1109</v>
      </c>
      <c r="G3211" t="s">
        <v>1467</v>
      </c>
      <c r="H3211" t="s">
        <v>1468</v>
      </c>
      <c r="I3211" s="2">
        <v>45238</v>
      </c>
    </row>
    <row r="3212" spans="1:9" x14ac:dyDescent="0.2">
      <c r="A3212">
        <v>4500101303</v>
      </c>
      <c r="B3212" t="s">
        <v>489</v>
      </c>
      <c r="C3212" t="s">
        <v>710</v>
      </c>
      <c r="D3212" t="s">
        <v>1465</v>
      </c>
      <c r="E3212" t="s">
        <v>1470</v>
      </c>
      <c r="F3212" t="s">
        <v>1109</v>
      </c>
      <c r="G3212" t="s">
        <v>1467</v>
      </c>
      <c r="H3212" t="s">
        <v>1468</v>
      </c>
      <c r="I3212" s="2">
        <v>45238</v>
      </c>
    </row>
    <row r="3213" spans="1:9" x14ac:dyDescent="0.2">
      <c r="A3213">
        <v>4500102424</v>
      </c>
      <c r="B3213" t="s">
        <v>35</v>
      </c>
      <c r="C3213" t="s">
        <v>1075</v>
      </c>
      <c r="D3213" t="s">
        <v>1465</v>
      </c>
      <c r="E3213" t="s">
        <v>1470</v>
      </c>
      <c r="F3213" t="s">
        <v>1109</v>
      </c>
      <c r="G3213" t="s">
        <v>1467</v>
      </c>
      <c r="H3213" t="s">
        <v>1468</v>
      </c>
      <c r="I3213" s="2">
        <v>45246</v>
      </c>
    </row>
    <row r="3214" spans="1:9" x14ac:dyDescent="0.2">
      <c r="A3214">
        <v>4500102424</v>
      </c>
      <c r="B3214" t="s">
        <v>52</v>
      </c>
      <c r="C3214" t="s">
        <v>1076</v>
      </c>
      <c r="D3214" t="s">
        <v>1465</v>
      </c>
      <c r="E3214" t="s">
        <v>1470</v>
      </c>
      <c r="F3214" t="s">
        <v>1109</v>
      </c>
      <c r="G3214" t="s">
        <v>1467</v>
      </c>
      <c r="H3214" t="s">
        <v>1468</v>
      </c>
      <c r="I3214" s="2">
        <v>45246</v>
      </c>
    </row>
    <row r="3215" spans="1:9" x14ac:dyDescent="0.2">
      <c r="A3215">
        <v>4500102424</v>
      </c>
      <c r="B3215" t="s">
        <v>56</v>
      </c>
      <c r="C3215" t="s">
        <v>1079</v>
      </c>
      <c r="D3215" t="s">
        <v>1465</v>
      </c>
      <c r="E3215" t="s">
        <v>1470</v>
      </c>
      <c r="F3215" t="s">
        <v>1109</v>
      </c>
      <c r="G3215" t="s">
        <v>1467</v>
      </c>
      <c r="H3215" t="s">
        <v>1468</v>
      </c>
      <c r="I3215" s="2">
        <v>45246</v>
      </c>
    </row>
    <row r="3216" spans="1:9" x14ac:dyDescent="0.2">
      <c r="A3216">
        <v>4500102424</v>
      </c>
      <c r="B3216" t="s">
        <v>133</v>
      </c>
      <c r="C3216" t="s">
        <v>1080</v>
      </c>
      <c r="D3216" t="s">
        <v>1465</v>
      </c>
      <c r="E3216" t="s">
        <v>1470</v>
      </c>
      <c r="F3216" t="s">
        <v>1109</v>
      </c>
      <c r="G3216" t="s">
        <v>1467</v>
      </c>
      <c r="H3216" t="s">
        <v>1468</v>
      </c>
      <c r="I3216" s="2">
        <v>45246</v>
      </c>
    </row>
    <row r="3217" spans="1:9" x14ac:dyDescent="0.2">
      <c r="A3217">
        <v>4500104793</v>
      </c>
      <c r="B3217" t="s">
        <v>35</v>
      </c>
      <c r="C3217" t="s">
        <v>2962</v>
      </c>
      <c r="D3217" t="s">
        <v>1465</v>
      </c>
      <c r="E3217" t="s">
        <v>1470</v>
      </c>
      <c r="F3217" t="s">
        <v>1109</v>
      </c>
      <c r="G3217" t="s">
        <v>1467</v>
      </c>
      <c r="H3217" t="s">
        <v>1468</v>
      </c>
      <c r="I3217" s="2">
        <v>45264</v>
      </c>
    </row>
    <row r="3218" spans="1:9" x14ac:dyDescent="0.2">
      <c r="A3218">
        <v>4500105142</v>
      </c>
      <c r="B3218" t="s">
        <v>35</v>
      </c>
      <c r="C3218" t="s">
        <v>3181</v>
      </c>
      <c r="D3218" t="s">
        <v>1465</v>
      </c>
      <c r="E3218" t="s">
        <v>1470</v>
      </c>
      <c r="F3218" t="s">
        <v>1109</v>
      </c>
      <c r="G3218" t="s">
        <v>1467</v>
      </c>
      <c r="H3218" t="s">
        <v>1468</v>
      </c>
      <c r="I3218" s="2">
        <v>45266</v>
      </c>
    </row>
    <row r="3219" spans="1:9" x14ac:dyDescent="0.2">
      <c r="A3219">
        <v>4500105142</v>
      </c>
      <c r="B3219" t="s">
        <v>52</v>
      </c>
      <c r="C3219" t="s">
        <v>3182</v>
      </c>
      <c r="D3219" t="s">
        <v>1465</v>
      </c>
      <c r="E3219" t="s">
        <v>1470</v>
      </c>
      <c r="F3219" t="s">
        <v>1109</v>
      </c>
      <c r="G3219" t="s">
        <v>1467</v>
      </c>
      <c r="H3219" t="s">
        <v>1468</v>
      </c>
      <c r="I3219" s="2">
        <v>45266</v>
      </c>
    </row>
    <row r="3220" spans="1:9" x14ac:dyDescent="0.2">
      <c r="A3220">
        <v>4500105277</v>
      </c>
      <c r="B3220" t="s">
        <v>35</v>
      </c>
      <c r="C3220" t="s">
        <v>15896</v>
      </c>
      <c r="D3220" t="s">
        <v>1465</v>
      </c>
      <c r="E3220" t="s">
        <v>1470</v>
      </c>
      <c r="F3220" t="s">
        <v>1109</v>
      </c>
      <c r="G3220" t="s">
        <v>1467</v>
      </c>
      <c r="H3220" t="s">
        <v>1468</v>
      </c>
      <c r="I3220" s="2">
        <v>45267</v>
      </c>
    </row>
    <row r="3221" spans="1:9" x14ac:dyDescent="0.2">
      <c r="A3221">
        <v>4500105277</v>
      </c>
      <c r="B3221" t="s">
        <v>52</v>
      </c>
      <c r="C3221" t="s">
        <v>15897</v>
      </c>
      <c r="D3221" t="s">
        <v>1465</v>
      </c>
      <c r="E3221" t="s">
        <v>1470</v>
      </c>
      <c r="F3221" t="s">
        <v>1109</v>
      </c>
      <c r="G3221" t="s">
        <v>1467</v>
      </c>
      <c r="H3221" t="s">
        <v>1468</v>
      </c>
      <c r="I3221" s="2">
        <v>45267</v>
      </c>
    </row>
    <row r="3222" spans="1:9" x14ac:dyDescent="0.2">
      <c r="A3222">
        <v>4500105277</v>
      </c>
      <c r="B3222" t="s">
        <v>56</v>
      </c>
      <c r="C3222" t="s">
        <v>3291</v>
      </c>
      <c r="D3222" t="s">
        <v>1465</v>
      </c>
      <c r="E3222" t="s">
        <v>1470</v>
      </c>
      <c r="F3222" t="s">
        <v>1109</v>
      </c>
      <c r="G3222" t="s">
        <v>1467</v>
      </c>
      <c r="H3222" t="s">
        <v>1468</v>
      </c>
      <c r="I3222" s="2">
        <v>45267</v>
      </c>
    </row>
    <row r="3223" spans="1:9" x14ac:dyDescent="0.2">
      <c r="A3223">
        <v>4500105277</v>
      </c>
      <c r="B3223" t="s">
        <v>133</v>
      </c>
      <c r="C3223" t="s">
        <v>3292</v>
      </c>
      <c r="D3223" t="s">
        <v>1465</v>
      </c>
      <c r="E3223" t="s">
        <v>1470</v>
      </c>
      <c r="F3223" t="s">
        <v>1109</v>
      </c>
      <c r="G3223" t="s">
        <v>1467</v>
      </c>
      <c r="H3223" t="s">
        <v>1468</v>
      </c>
      <c r="I3223" s="2">
        <v>45267</v>
      </c>
    </row>
    <row r="3224" spans="1:9" x14ac:dyDescent="0.2">
      <c r="A3224">
        <v>4500105757</v>
      </c>
      <c r="B3224" t="s">
        <v>35</v>
      </c>
      <c r="C3224" t="s">
        <v>3897</v>
      </c>
      <c r="D3224" t="s">
        <v>1465</v>
      </c>
      <c r="E3224" t="s">
        <v>1470</v>
      </c>
      <c r="F3224" t="s">
        <v>1109</v>
      </c>
      <c r="G3224" t="s">
        <v>1467</v>
      </c>
      <c r="H3224" t="s">
        <v>1468</v>
      </c>
      <c r="I3224" s="2">
        <v>45273</v>
      </c>
    </row>
    <row r="3225" spans="1:9" x14ac:dyDescent="0.2">
      <c r="A3225">
        <v>4500105757</v>
      </c>
      <c r="B3225" t="s">
        <v>52</v>
      </c>
      <c r="C3225" t="s">
        <v>3898</v>
      </c>
      <c r="D3225" t="s">
        <v>1465</v>
      </c>
      <c r="E3225" t="s">
        <v>1470</v>
      </c>
      <c r="F3225" t="s">
        <v>1109</v>
      </c>
      <c r="G3225" t="s">
        <v>1467</v>
      </c>
      <c r="H3225" t="s">
        <v>1468</v>
      </c>
      <c r="I3225" s="2">
        <v>45273</v>
      </c>
    </row>
    <row r="3226" spans="1:9" x14ac:dyDescent="0.2">
      <c r="A3226">
        <v>4500105757</v>
      </c>
      <c r="B3226" t="s">
        <v>56</v>
      </c>
      <c r="C3226" t="s">
        <v>3899</v>
      </c>
      <c r="D3226" t="s">
        <v>1465</v>
      </c>
      <c r="E3226" t="s">
        <v>1470</v>
      </c>
      <c r="F3226" t="s">
        <v>1109</v>
      </c>
      <c r="G3226" t="s">
        <v>1467</v>
      </c>
      <c r="H3226" t="s">
        <v>1468</v>
      </c>
      <c r="I3226" s="2">
        <v>45273</v>
      </c>
    </row>
    <row r="3227" spans="1:9" x14ac:dyDescent="0.2">
      <c r="A3227">
        <v>4500105757</v>
      </c>
      <c r="B3227" t="s">
        <v>133</v>
      </c>
      <c r="C3227" t="s">
        <v>3900</v>
      </c>
      <c r="D3227" t="s">
        <v>1465</v>
      </c>
      <c r="E3227" t="s">
        <v>1470</v>
      </c>
      <c r="F3227" t="s">
        <v>1109</v>
      </c>
      <c r="G3227" t="s">
        <v>1467</v>
      </c>
      <c r="H3227" t="s">
        <v>1468</v>
      </c>
      <c r="I3227" s="2">
        <v>45273</v>
      </c>
    </row>
    <row r="3228" spans="1:9" x14ac:dyDescent="0.2">
      <c r="A3228">
        <v>4500109164</v>
      </c>
      <c r="B3228" t="s">
        <v>35</v>
      </c>
      <c r="C3228" t="s">
        <v>4368</v>
      </c>
      <c r="D3228" t="s">
        <v>1465</v>
      </c>
      <c r="E3228" t="s">
        <v>1470</v>
      </c>
      <c r="F3228" t="s">
        <v>1109</v>
      </c>
      <c r="G3228" t="s">
        <v>1467</v>
      </c>
      <c r="H3228" t="s">
        <v>1468</v>
      </c>
      <c r="I3228" s="2">
        <v>45301</v>
      </c>
    </row>
    <row r="3229" spans="1:9" x14ac:dyDescent="0.2">
      <c r="A3229">
        <v>4500110318</v>
      </c>
      <c r="B3229" t="s">
        <v>35</v>
      </c>
      <c r="C3229" t="s">
        <v>15898</v>
      </c>
      <c r="D3229" t="s">
        <v>1465</v>
      </c>
      <c r="E3229" t="s">
        <v>1470</v>
      </c>
      <c r="F3229" t="s">
        <v>1109</v>
      </c>
      <c r="G3229" t="s">
        <v>1467</v>
      </c>
      <c r="H3229" t="s">
        <v>1468</v>
      </c>
      <c r="I3229" s="2">
        <v>45313</v>
      </c>
    </row>
    <row r="3230" spans="1:9" x14ac:dyDescent="0.2">
      <c r="A3230">
        <v>4500110318</v>
      </c>
      <c r="B3230" t="s">
        <v>52</v>
      </c>
      <c r="C3230" t="s">
        <v>15899</v>
      </c>
      <c r="D3230" t="s">
        <v>1465</v>
      </c>
      <c r="E3230" t="s">
        <v>1470</v>
      </c>
      <c r="F3230" t="s">
        <v>1109</v>
      </c>
      <c r="G3230" t="s">
        <v>1467</v>
      </c>
      <c r="H3230" t="s">
        <v>1468</v>
      </c>
      <c r="I3230" s="2">
        <v>45313</v>
      </c>
    </row>
    <row r="3231" spans="1:9" x14ac:dyDescent="0.2">
      <c r="A3231">
        <v>4500110318</v>
      </c>
      <c r="B3231" t="s">
        <v>56</v>
      </c>
      <c r="C3231" t="s">
        <v>15900</v>
      </c>
      <c r="D3231" t="s">
        <v>1465</v>
      </c>
      <c r="E3231" t="s">
        <v>1470</v>
      </c>
      <c r="F3231" t="s">
        <v>1109</v>
      </c>
      <c r="G3231" t="s">
        <v>1467</v>
      </c>
      <c r="H3231" t="s">
        <v>1468</v>
      </c>
      <c r="I3231" s="2">
        <v>45313</v>
      </c>
    </row>
    <row r="3232" spans="1:9" x14ac:dyDescent="0.2">
      <c r="A3232">
        <v>4500110318</v>
      </c>
      <c r="B3232" t="s">
        <v>133</v>
      </c>
      <c r="C3232" t="s">
        <v>15901</v>
      </c>
      <c r="D3232" t="s">
        <v>1465</v>
      </c>
      <c r="E3232" t="s">
        <v>1470</v>
      </c>
      <c r="F3232" t="s">
        <v>1109</v>
      </c>
      <c r="G3232" t="s">
        <v>1467</v>
      </c>
      <c r="H3232" t="s">
        <v>1468</v>
      </c>
      <c r="I3232" s="2">
        <v>45313</v>
      </c>
    </row>
    <row r="3233" spans="1:9" x14ac:dyDescent="0.2">
      <c r="A3233">
        <v>4500110318</v>
      </c>
      <c r="B3233" t="s">
        <v>165</v>
      </c>
      <c r="C3233" t="s">
        <v>15902</v>
      </c>
      <c r="D3233" t="s">
        <v>1465</v>
      </c>
      <c r="E3233" t="s">
        <v>1470</v>
      </c>
      <c r="F3233" t="s">
        <v>1109</v>
      </c>
      <c r="G3233" t="s">
        <v>1467</v>
      </c>
      <c r="H3233" t="s">
        <v>1468</v>
      </c>
      <c r="I3233" s="2">
        <v>45313</v>
      </c>
    </row>
    <row r="3234" spans="1:9" x14ac:dyDescent="0.2">
      <c r="A3234">
        <v>4500110318</v>
      </c>
      <c r="B3234" t="s">
        <v>300</v>
      </c>
      <c r="C3234" t="s">
        <v>5102</v>
      </c>
      <c r="D3234" t="s">
        <v>1465</v>
      </c>
      <c r="E3234" t="s">
        <v>1470</v>
      </c>
      <c r="F3234" t="s">
        <v>1109</v>
      </c>
      <c r="G3234" t="s">
        <v>1467</v>
      </c>
      <c r="H3234" t="s">
        <v>1468</v>
      </c>
      <c r="I3234" s="2">
        <v>45313</v>
      </c>
    </row>
    <row r="3235" spans="1:9" x14ac:dyDescent="0.2">
      <c r="A3235">
        <v>4500110318</v>
      </c>
      <c r="B3235" t="s">
        <v>169</v>
      </c>
      <c r="C3235" t="s">
        <v>15903</v>
      </c>
      <c r="D3235" t="s">
        <v>1465</v>
      </c>
      <c r="E3235" t="s">
        <v>1470</v>
      </c>
      <c r="F3235" t="s">
        <v>1109</v>
      </c>
      <c r="G3235" t="s">
        <v>1467</v>
      </c>
      <c r="H3235" t="s">
        <v>1468</v>
      </c>
      <c r="I3235" s="2">
        <v>45313</v>
      </c>
    </row>
    <row r="3236" spans="1:9" x14ac:dyDescent="0.2">
      <c r="A3236">
        <v>4500110318</v>
      </c>
      <c r="B3236" t="s">
        <v>307</v>
      </c>
      <c r="C3236" t="s">
        <v>15904</v>
      </c>
      <c r="D3236" t="s">
        <v>1465</v>
      </c>
      <c r="E3236" t="s">
        <v>1470</v>
      </c>
      <c r="F3236" t="s">
        <v>1109</v>
      </c>
      <c r="G3236" t="s">
        <v>1467</v>
      </c>
      <c r="H3236" t="s">
        <v>1468</v>
      </c>
      <c r="I3236" s="2">
        <v>45313</v>
      </c>
    </row>
    <row r="3237" spans="1:9" x14ac:dyDescent="0.2">
      <c r="A3237">
        <v>4500110318</v>
      </c>
      <c r="B3237" t="s">
        <v>457</v>
      </c>
      <c r="C3237" t="s">
        <v>15905</v>
      </c>
      <c r="D3237" t="s">
        <v>1465</v>
      </c>
      <c r="E3237" t="s">
        <v>1470</v>
      </c>
      <c r="F3237" t="s">
        <v>1109</v>
      </c>
      <c r="G3237" t="s">
        <v>1467</v>
      </c>
      <c r="H3237" t="s">
        <v>1468</v>
      </c>
      <c r="I3237" s="2">
        <v>45313</v>
      </c>
    </row>
    <row r="3238" spans="1:9" x14ac:dyDescent="0.2">
      <c r="A3238">
        <v>4500110318</v>
      </c>
      <c r="B3238" t="s">
        <v>461</v>
      </c>
      <c r="C3238" t="s">
        <v>15906</v>
      </c>
      <c r="D3238" t="s">
        <v>1465</v>
      </c>
      <c r="E3238" t="s">
        <v>1470</v>
      </c>
      <c r="F3238" t="s">
        <v>1109</v>
      </c>
      <c r="G3238" t="s">
        <v>1467</v>
      </c>
      <c r="H3238" t="s">
        <v>1468</v>
      </c>
      <c r="I3238" s="2">
        <v>45313</v>
      </c>
    </row>
    <row r="3239" spans="1:9" x14ac:dyDescent="0.2">
      <c r="A3239">
        <v>4500110318</v>
      </c>
      <c r="B3239" t="s">
        <v>465</v>
      </c>
      <c r="C3239" t="s">
        <v>15907</v>
      </c>
      <c r="D3239" t="s">
        <v>1465</v>
      </c>
      <c r="E3239" t="s">
        <v>1470</v>
      </c>
      <c r="F3239" t="s">
        <v>1109</v>
      </c>
      <c r="G3239" t="s">
        <v>1467</v>
      </c>
      <c r="H3239" t="s">
        <v>1468</v>
      </c>
      <c r="I3239" s="2">
        <v>45313</v>
      </c>
    </row>
    <row r="3240" spans="1:9" x14ac:dyDescent="0.2">
      <c r="A3240">
        <v>4500110318</v>
      </c>
      <c r="B3240" t="s">
        <v>469</v>
      </c>
      <c r="C3240" t="s">
        <v>15908</v>
      </c>
      <c r="D3240" t="s">
        <v>1465</v>
      </c>
      <c r="E3240" t="s">
        <v>1470</v>
      </c>
      <c r="F3240" t="s">
        <v>1109</v>
      </c>
      <c r="G3240" t="s">
        <v>1467</v>
      </c>
      <c r="H3240" t="s">
        <v>1468</v>
      </c>
      <c r="I3240" s="2">
        <v>45313</v>
      </c>
    </row>
    <row r="3241" spans="1:9" x14ac:dyDescent="0.2">
      <c r="A3241">
        <v>4500110318</v>
      </c>
      <c r="B3241" t="s">
        <v>473</v>
      </c>
      <c r="C3241" t="s">
        <v>15909</v>
      </c>
      <c r="D3241" t="s">
        <v>1465</v>
      </c>
      <c r="E3241" t="s">
        <v>1470</v>
      </c>
      <c r="F3241" t="s">
        <v>1109</v>
      </c>
      <c r="G3241" t="s">
        <v>1467</v>
      </c>
      <c r="H3241" t="s">
        <v>1468</v>
      </c>
      <c r="I3241" s="2">
        <v>45313</v>
      </c>
    </row>
    <row r="3242" spans="1:9" x14ac:dyDescent="0.2">
      <c r="A3242">
        <v>4500110544</v>
      </c>
      <c r="B3242" t="s">
        <v>35</v>
      </c>
      <c r="C3242" t="s">
        <v>5106</v>
      </c>
      <c r="D3242" t="s">
        <v>1465</v>
      </c>
      <c r="E3242" t="s">
        <v>1470</v>
      </c>
      <c r="F3242" t="s">
        <v>1109</v>
      </c>
      <c r="G3242" t="s">
        <v>1467</v>
      </c>
      <c r="H3242" t="s">
        <v>1468</v>
      </c>
      <c r="I3242" s="2">
        <v>45315</v>
      </c>
    </row>
    <row r="3243" spans="1:9" x14ac:dyDescent="0.2">
      <c r="A3243">
        <v>4500111326</v>
      </c>
      <c r="B3243" t="s">
        <v>35</v>
      </c>
      <c r="C3243" t="s">
        <v>5172</v>
      </c>
      <c r="D3243" t="s">
        <v>1465</v>
      </c>
      <c r="E3243" t="s">
        <v>1470</v>
      </c>
      <c r="F3243" t="s">
        <v>1109</v>
      </c>
      <c r="G3243" t="s">
        <v>1467</v>
      </c>
      <c r="H3243" t="s">
        <v>1468</v>
      </c>
      <c r="I3243" s="2">
        <v>45322</v>
      </c>
    </row>
    <row r="3244" spans="1:9" x14ac:dyDescent="0.2">
      <c r="A3244">
        <v>4500112597</v>
      </c>
      <c r="B3244" t="s">
        <v>35</v>
      </c>
      <c r="C3244" t="s">
        <v>5230</v>
      </c>
      <c r="D3244" t="s">
        <v>1465</v>
      </c>
      <c r="E3244" t="s">
        <v>1470</v>
      </c>
      <c r="F3244" t="s">
        <v>1109</v>
      </c>
      <c r="G3244" t="s">
        <v>1467</v>
      </c>
      <c r="H3244" t="s">
        <v>1468</v>
      </c>
      <c r="I3244" s="2">
        <v>45329</v>
      </c>
    </row>
    <row r="3245" spans="1:9" x14ac:dyDescent="0.2">
      <c r="A3245">
        <v>4500112597</v>
      </c>
      <c r="B3245" t="s">
        <v>52</v>
      </c>
      <c r="C3245" t="s">
        <v>5231</v>
      </c>
      <c r="D3245" t="s">
        <v>1465</v>
      </c>
      <c r="E3245" t="s">
        <v>1470</v>
      </c>
      <c r="F3245" t="s">
        <v>1109</v>
      </c>
      <c r="G3245" t="s">
        <v>1467</v>
      </c>
      <c r="H3245" t="s">
        <v>1468</v>
      </c>
      <c r="I3245" s="2">
        <v>45329</v>
      </c>
    </row>
    <row r="3246" spans="1:9" x14ac:dyDescent="0.2">
      <c r="A3246">
        <v>4500112597</v>
      </c>
      <c r="B3246" t="s">
        <v>56</v>
      </c>
      <c r="C3246" t="s">
        <v>5232</v>
      </c>
      <c r="D3246" t="s">
        <v>1465</v>
      </c>
      <c r="E3246" t="s">
        <v>1470</v>
      </c>
      <c r="F3246" t="s">
        <v>1109</v>
      </c>
      <c r="G3246" t="s">
        <v>1467</v>
      </c>
      <c r="H3246" t="s">
        <v>1468</v>
      </c>
      <c r="I3246" s="2">
        <v>45329</v>
      </c>
    </row>
    <row r="3247" spans="1:9" x14ac:dyDescent="0.2">
      <c r="A3247">
        <v>4500112597</v>
      </c>
      <c r="B3247" t="s">
        <v>133</v>
      </c>
      <c r="C3247" t="s">
        <v>5233</v>
      </c>
      <c r="D3247" t="s">
        <v>1465</v>
      </c>
      <c r="E3247" t="s">
        <v>1470</v>
      </c>
      <c r="F3247" t="s">
        <v>1109</v>
      </c>
      <c r="G3247" t="s">
        <v>1467</v>
      </c>
      <c r="H3247" t="s">
        <v>1468</v>
      </c>
      <c r="I3247" s="2">
        <v>45329</v>
      </c>
    </row>
    <row r="3248" spans="1:9" x14ac:dyDescent="0.2">
      <c r="A3248">
        <v>4500112597</v>
      </c>
      <c r="B3248" t="s">
        <v>165</v>
      </c>
      <c r="C3248" t="s">
        <v>5234</v>
      </c>
      <c r="D3248" t="s">
        <v>1465</v>
      </c>
      <c r="E3248" t="s">
        <v>1470</v>
      </c>
      <c r="F3248" t="s">
        <v>1109</v>
      </c>
      <c r="G3248" t="s">
        <v>1467</v>
      </c>
      <c r="H3248" t="s">
        <v>1468</v>
      </c>
      <c r="I3248" s="2">
        <v>45329</v>
      </c>
    </row>
    <row r="3249" spans="1:9" x14ac:dyDescent="0.2">
      <c r="A3249">
        <v>4500113082</v>
      </c>
      <c r="B3249" t="s">
        <v>35</v>
      </c>
      <c r="C3249" t="s">
        <v>5280</v>
      </c>
      <c r="D3249" t="s">
        <v>1465</v>
      </c>
      <c r="E3249" t="s">
        <v>1470</v>
      </c>
      <c r="F3249" t="s">
        <v>1109</v>
      </c>
      <c r="G3249" t="s">
        <v>1467</v>
      </c>
      <c r="H3249" t="s">
        <v>1468</v>
      </c>
      <c r="I3249" s="2">
        <v>45336</v>
      </c>
    </row>
    <row r="3250" spans="1:9" x14ac:dyDescent="0.2">
      <c r="A3250">
        <v>4500114649</v>
      </c>
      <c r="B3250" t="s">
        <v>35</v>
      </c>
      <c r="C3250" t="s">
        <v>5372</v>
      </c>
      <c r="D3250" t="s">
        <v>1465</v>
      </c>
      <c r="E3250" t="s">
        <v>1470</v>
      </c>
      <c r="F3250" t="s">
        <v>1109</v>
      </c>
      <c r="G3250" t="s">
        <v>1467</v>
      </c>
      <c r="H3250" t="s">
        <v>1468</v>
      </c>
      <c r="I3250" s="2">
        <v>45351</v>
      </c>
    </row>
    <row r="3251" spans="1:9" x14ac:dyDescent="0.2">
      <c r="A3251">
        <v>4500114649</v>
      </c>
      <c r="B3251" t="s">
        <v>52</v>
      </c>
      <c r="C3251" t="s">
        <v>5373</v>
      </c>
      <c r="D3251" t="s">
        <v>1465</v>
      </c>
      <c r="E3251" t="s">
        <v>1470</v>
      </c>
      <c r="F3251" t="s">
        <v>1109</v>
      </c>
      <c r="G3251" t="s">
        <v>1467</v>
      </c>
      <c r="H3251" t="s">
        <v>1468</v>
      </c>
      <c r="I3251" s="2">
        <v>45351</v>
      </c>
    </row>
    <row r="3252" spans="1:9" x14ac:dyDescent="0.2">
      <c r="A3252">
        <v>4500114649</v>
      </c>
      <c r="B3252" t="s">
        <v>56</v>
      </c>
      <c r="C3252" t="s">
        <v>5374</v>
      </c>
      <c r="D3252" t="s">
        <v>1465</v>
      </c>
      <c r="E3252" t="s">
        <v>1470</v>
      </c>
      <c r="F3252" t="s">
        <v>1109</v>
      </c>
      <c r="G3252" t="s">
        <v>1467</v>
      </c>
      <c r="H3252" t="s">
        <v>1468</v>
      </c>
      <c r="I3252" s="2">
        <v>45351</v>
      </c>
    </row>
    <row r="3253" spans="1:9" x14ac:dyDescent="0.2">
      <c r="A3253">
        <v>4500114649</v>
      </c>
      <c r="B3253" t="s">
        <v>133</v>
      </c>
      <c r="C3253" t="s">
        <v>5375</v>
      </c>
      <c r="D3253" t="s">
        <v>1465</v>
      </c>
      <c r="E3253" t="s">
        <v>1470</v>
      </c>
      <c r="F3253" t="s">
        <v>1109</v>
      </c>
      <c r="G3253" t="s">
        <v>1467</v>
      </c>
      <c r="H3253" t="s">
        <v>1468</v>
      </c>
      <c r="I3253" s="2">
        <v>45351</v>
      </c>
    </row>
    <row r="3254" spans="1:9" x14ac:dyDescent="0.2">
      <c r="A3254">
        <v>4500114649</v>
      </c>
      <c r="B3254" t="s">
        <v>165</v>
      </c>
      <c r="C3254" t="s">
        <v>5376</v>
      </c>
      <c r="D3254" t="s">
        <v>1465</v>
      </c>
      <c r="E3254" t="s">
        <v>1470</v>
      </c>
      <c r="F3254" t="s">
        <v>1109</v>
      </c>
      <c r="G3254" t="s">
        <v>1467</v>
      </c>
      <c r="H3254" t="s">
        <v>1468</v>
      </c>
      <c r="I3254" s="2">
        <v>45351</v>
      </c>
    </row>
    <row r="3255" spans="1:9" x14ac:dyDescent="0.2">
      <c r="A3255">
        <v>4500114649</v>
      </c>
      <c r="B3255" t="s">
        <v>300</v>
      </c>
      <c r="C3255" t="s">
        <v>5377</v>
      </c>
      <c r="D3255" t="s">
        <v>1465</v>
      </c>
      <c r="E3255" t="s">
        <v>1470</v>
      </c>
      <c r="F3255" t="s">
        <v>1109</v>
      </c>
      <c r="G3255" t="s">
        <v>1467</v>
      </c>
      <c r="H3255" t="s">
        <v>1468</v>
      </c>
      <c r="I3255" s="2">
        <v>45351</v>
      </c>
    </row>
    <row r="3256" spans="1:9" x14ac:dyDescent="0.2">
      <c r="A3256">
        <v>4500115968</v>
      </c>
      <c r="B3256" t="s">
        <v>35</v>
      </c>
      <c r="C3256" t="s">
        <v>5475</v>
      </c>
      <c r="D3256" t="s">
        <v>1465</v>
      </c>
      <c r="E3256" t="s">
        <v>1470</v>
      </c>
      <c r="F3256" t="s">
        <v>1109</v>
      </c>
      <c r="G3256" t="s">
        <v>1467</v>
      </c>
      <c r="H3256" t="s">
        <v>1468</v>
      </c>
      <c r="I3256" s="2">
        <v>45362</v>
      </c>
    </row>
    <row r="3257" spans="1:9" x14ac:dyDescent="0.2">
      <c r="A3257">
        <v>4500115968</v>
      </c>
      <c r="B3257" t="s">
        <v>52</v>
      </c>
      <c r="C3257" t="s">
        <v>5476</v>
      </c>
      <c r="D3257" t="s">
        <v>1465</v>
      </c>
      <c r="E3257" t="s">
        <v>1470</v>
      </c>
      <c r="F3257" t="s">
        <v>1109</v>
      </c>
      <c r="G3257" t="s">
        <v>1467</v>
      </c>
      <c r="H3257" t="s">
        <v>1468</v>
      </c>
      <c r="I3257" s="2">
        <v>45362</v>
      </c>
    </row>
    <row r="3258" spans="1:9" x14ac:dyDescent="0.2">
      <c r="A3258">
        <v>4500115968</v>
      </c>
      <c r="B3258" t="s">
        <v>56</v>
      </c>
      <c r="C3258" t="s">
        <v>5477</v>
      </c>
      <c r="D3258" t="s">
        <v>1465</v>
      </c>
      <c r="E3258" t="s">
        <v>1470</v>
      </c>
      <c r="F3258" t="s">
        <v>1109</v>
      </c>
      <c r="G3258" t="s">
        <v>1467</v>
      </c>
      <c r="H3258" t="s">
        <v>1468</v>
      </c>
      <c r="I3258" s="2">
        <v>45362</v>
      </c>
    </row>
    <row r="3259" spans="1:9" x14ac:dyDescent="0.2">
      <c r="A3259">
        <v>4500116885</v>
      </c>
      <c r="B3259" t="s">
        <v>35</v>
      </c>
      <c r="C3259" t="s">
        <v>5565</v>
      </c>
      <c r="D3259" t="s">
        <v>1465</v>
      </c>
      <c r="E3259" t="s">
        <v>1470</v>
      </c>
      <c r="F3259" t="s">
        <v>1109</v>
      </c>
      <c r="G3259" t="s">
        <v>1467</v>
      </c>
      <c r="H3259" t="s">
        <v>1468</v>
      </c>
      <c r="I3259" s="2">
        <v>45372</v>
      </c>
    </row>
    <row r="3260" spans="1:9" x14ac:dyDescent="0.2">
      <c r="A3260">
        <v>4500116885</v>
      </c>
      <c r="B3260" t="s">
        <v>52</v>
      </c>
      <c r="C3260" t="s">
        <v>5566</v>
      </c>
      <c r="D3260" t="s">
        <v>1465</v>
      </c>
      <c r="E3260" t="s">
        <v>1470</v>
      </c>
      <c r="F3260" t="s">
        <v>1109</v>
      </c>
      <c r="G3260" t="s">
        <v>1467</v>
      </c>
      <c r="H3260" t="s">
        <v>1468</v>
      </c>
      <c r="I3260" s="2">
        <v>45372</v>
      </c>
    </row>
    <row r="3261" spans="1:9" x14ac:dyDescent="0.2">
      <c r="A3261">
        <v>4500116885</v>
      </c>
      <c r="B3261" t="s">
        <v>56</v>
      </c>
      <c r="C3261" t="s">
        <v>5567</v>
      </c>
      <c r="D3261" t="s">
        <v>1465</v>
      </c>
      <c r="E3261" t="s">
        <v>1470</v>
      </c>
      <c r="F3261" t="s">
        <v>1109</v>
      </c>
      <c r="G3261" t="s">
        <v>1467</v>
      </c>
      <c r="H3261" t="s">
        <v>1468</v>
      </c>
      <c r="I3261" s="2">
        <v>45372</v>
      </c>
    </row>
    <row r="3262" spans="1:9" x14ac:dyDescent="0.2">
      <c r="A3262">
        <v>4500116885</v>
      </c>
      <c r="B3262" t="s">
        <v>133</v>
      </c>
      <c r="C3262" t="s">
        <v>5568</v>
      </c>
      <c r="D3262" t="s">
        <v>1465</v>
      </c>
      <c r="E3262" t="s">
        <v>1470</v>
      </c>
      <c r="F3262" t="s">
        <v>1109</v>
      </c>
      <c r="G3262" t="s">
        <v>1467</v>
      </c>
      <c r="H3262" t="s">
        <v>1468</v>
      </c>
      <c r="I3262" s="2">
        <v>45372</v>
      </c>
    </row>
    <row r="3263" spans="1:9" x14ac:dyDescent="0.2">
      <c r="A3263">
        <v>4500116885</v>
      </c>
      <c r="B3263" t="s">
        <v>165</v>
      </c>
      <c r="C3263" t="s">
        <v>5569</v>
      </c>
      <c r="D3263" t="s">
        <v>1465</v>
      </c>
      <c r="E3263" t="s">
        <v>1470</v>
      </c>
      <c r="F3263" t="s">
        <v>1109</v>
      </c>
      <c r="G3263" t="s">
        <v>1467</v>
      </c>
      <c r="H3263" t="s">
        <v>1468</v>
      </c>
      <c r="I3263" s="2">
        <v>45372</v>
      </c>
    </row>
    <row r="3264" spans="1:9" x14ac:dyDescent="0.2">
      <c r="A3264">
        <v>4500116885</v>
      </c>
      <c r="B3264" t="s">
        <v>300</v>
      </c>
      <c r="C3264" t="s">
        <v>5570</v>
      </c>
      <c r="D3264" t="s">
        <v>1465</v>
      </c>
      <c r="E3264" t="s">
        <v>1470</v>
      </c>
      <c r="F3264" t="s">
        <v>1109</v>
      </c>
      <c r="G3264" t="s">
        <v>1467</v>
      </c>
      <c r="H3264" t="s">
        <v>1468</v>
      </c>
      <c r="I3264" s="2">
        <v>45390</v>
      </c>
    </row>
    <row r="3265" spans="1:9" x14ac:dyDescent="0.2">
      <c r="A3265">
        <v>4500116885</v>
      </c>
      <c r="B3265" t="s">
        <v>169</v>
      </c>
      <c r="C3265" t="s">
        <v>5571</v>
      </c>
      <c r="D3265" t="s">
        <v>1465</v>
      </c>
      <c r="E3265" t="s">
        <v>1470</v>
      </c>
      <c r="F3265" t="s">
        <v>1109</v>
      </c>
      <c r="G3265" t="s">
        <v>1467</v>
      </c>
      <c r="H3265" t="s">
        <v>1468</v>
      </c>
      <c r="I3265" s="2">
        <v>45392</v>
      </c>
    </row>
    <row r="3266" spans="1:9" x14ac:dyDescent="0.2">
      <c r="A3266">
        <v>4500118632</v>
      </c>
      <c r="B3266" t="s">
        <v>35</v>
      </c>
      <c r="C3266" t="s">
        <v>15910</v>
      </c>
      <c r="D3266" t="s">
        <v>1465</v>
      </c>
      <c r="E3266" t="s">
        <v>1470</v>
      </c>
      <c r="F3266" t="s">
        <v>1109</v>
      </c>
      <c r="G3266" t="s">
        <v>1467</v>
      </c>
      <c r="H3266" t="s">
        <v>1468</v>
      </c>
      <c r="I3266" s="2">
        <v>45386</v>
      </c>
    </row>
    <row r="3267" spans="1:9" x14ac:dyDescent="0.2">
      <c r="A3267">
        <v>4500118632</v>
      </c>
      <c r="B3267" t="s">
        <v>52</v>
      </c>
      <c r="C3267" t="s">
        <v>5659</v>
      </c>
      <c r="D3267" t="s">
        <v>1465</v>
      </c>
      <c r="E3267" t="s">
        <v>1470</v>
      </c>
      <c r="F3267" t="s">
        <v>1109</v>
      </c>
      <c r="G3267" t="s">
        <v>1467</v>
      </c>
      <c r="H3267" t="s">
        <v>1468</v>
      </c>
      <c r="I3267" s="2">
        <v>45386</v>
      </c>
    </row>
    <row r="3268" spans="1:9" x14ac:dyDescent="0.2">
      <c r="A3268">
        <v>4500118632</v>
      </c>
      <c r="B3268" t="s">
        <v>56</v>
      </c>
      <c r="C3268" t="s">
        <v>5660</v>
      </c>
      <c r="D3268" t="s">
        <v>1465</v>
      </c>
      <c r="E3268" t="s">
        <v>1470</v>
      </c>
      <c r="F3268" t="s">
        <v>1109</v>
      </c>
      <c r="G3268" t="s">
        <v>1467</v>
      </c>
      <c r="H3268" t="s">
        <v>1468</v>
      </c>
      <c r="I3268" s="2">
        <v>45386</v>
      </c>
    </row>
    <row r="3269" spans="1:9" x14ac:dyDescent="0.2">
      <c r="A3269">
        <v>4500118632</v>
      </c>
      <c r="B3269" t="s">
        <v>133</v>
      </c>
      <c r="C3269" t="s">
        <v>5661</v>
      </c>
      <c r="D3269" t="s">
        <v>1465</v>
      </c>
      <c r="E3269" t="s">
        <v>1470</v>
      </c>
      <c r="F3269" t="s">
        <v>1109</v>
      </c>
      <c r="G3269" t="s">
        <v>1467</v>
      </c>
      <c r="H3269" t="s">
        <v>1468</v>
      </c>
      <c r="I3269" s="2">
        <v>45386</v>
      </c>
    </row>
    <row r="3270" spans="1:9" x14ac:dyDescent="0.2">
      <c r="A3270">
        <v>4500118632</v>
      </c>
      <c r="B3270" t="s">
        <v>165</v>
      </c>
      <c r="C3270" t="s">
        <v>5662</v>
      </c>
      <c r="D3270" t="s">
        <v>1465</v>
      </c>
      <c r="E3270" t="s">
        <v>1470</v>
      </c>
      <c r="F3270" t="s">
        <v>1109</v>
      </c>
      <c r="G3270" t="s">
        <v>1467</v>
      </c>
      <c r="H3270" t="s">
        <v>1468</v>
      </c>
      <c r="I3270" s="2">
        <v>45386</v>
      </c>
    </row>
    <row r="3271" spans="1:9" x14ac:dyDescent="0.2">
      <c r="A3271">
        <v>4500118632</v>
      </c>
      <c r="B3271" t="s">
        <v>300</v>
      </c>
      <c r="C3271" t="s">
        <v>5665</v>
      </c>
      <c r="D3271" t="s">
        <v>1465</v>
      </c>
      <c r="E3271" t="s">
        <v>1470</v>
      </c>
      <c r="F3271" t="s">
        <v>1109</v>
      </c>
      <c r="G3271" t="s">
        <v>1467</v>
      </c>
      <c r="H3271" t="s">
        <v>1468</v>
      </c>
      <c r="I3271" s="2">
        <v>45470</v>
      </c>
    </row>
    <row r="3272" spans="1:9" x14ac:dyDescent="0.2">
      <c r="A3272">
        <v>4500118632</v>
      </c>
      <c r="B3272" t="s">
        <v>169</v>
      </c>
      <c r="C3272" t="s">
        <v>5666</v>
      </c>
      <c r="D3272" t="s">
        <v>1465</v>
      </c>
      <c r="E3272" t="s">
        <v>1470</v>
      </c>
      <c r="F3272" t="s">
        <v>1109</v>
      </c>
      <c r="G3272" t="s">
        <v>1467</v>
      </c>
      <c r="H3272" t="s">
        <v>1468</v>
      </c>
      <c r="I3272" s="2">
        <v>45470</v>
      </c>
    </row>
    <row r="3273" spans="1:9" x14ac:dyDescent="0.2">
      <c r="A3273">
        <v>4500119904</v>
      </c>
      <c r="B3273" t="s">
        <v>35</v>
      </c>
      <c r="C3273" t="s">
        <v>5757</v>
      </c>
      <c r="D3273" t="s">
        <v>1465</v>
      </c>
      <c r="E3273" t="s">
        <v>1470</v>
      </c>
      <c r="F3273" t="s">
        <v>1109</v>
      </c>
      <c r="G3273" t="s">
        <v>1467</v>
      </c>
      <c r="H3273" t="s">
        <v>1468</v>
      </c>
      <c r="I3273" s="2">
        <v>45399</v>
      </c>
    </row>
    <row r="3274" spans="1:9" x14ac:dyDescent="0.2">
      <c r="A3274">
        <v>4500119904</v>
      </c>
      <c r="B3274" t="s">
        <v>52</v>
      </c>
      <c r="C3274" t="s">
        <v>5758</v>
      </c>
      <c r="D3274" t="s">
        <v>1465</v>
      </c>
      <c r="E3274" t="s">
        <v>1470</v>
      </c>
      <c r="F3274" t="s">
        <v>1109</v>
      </c>
      <c r="G3274" t="s">
        <v>1467</v>
      </c>
      <c r="H3274" t="s">
        <v>1468</v>
      </c>
      <c r="I3274" s="2">
        <v>45399</v>
      </c>
    </row>
    <row r="3275" spans="1:9" x14ac:dyDescent="0.2">
      <c r="A3275">
        <v>4500119904</v>
      </c>
      <c r="B3275" t="s">
        <v>56</v>
      </c>
      <c r="C3275" t="s">
        <v>15911</v>
      </c>
      <c r="D3275" t="s">
        <v>1465</v>
      </c>
      <c r="E3275" t="s">
        <v>1470</v>
      </c>
      <c r="F3275" t="s">
        <v>1109</v>
      </c>
      <c r="G3275" t="s">
        <v>1467</v>
      </c>
      <c r="H3275" t="s">
        <v>1468</v>
      </c>
      <c r="I3275" s="2">
        <v>45399</v>
      </c>
    </row>
    <row r="3276" spans="1:9" x14ac:dyDescent="0.2">
      <c r="A3276">
        <v>4500119904</v>
      </c>
      <c r="B3276" t="s">
        <v>133</v>
      </c>
      <c r="C3276" t="s">
        <v>5759</v>
      </c>
      <c r="D3276" t="s">
        <v>1465</v>
      </c>
      <c r="E3276" t="s">
        <v>1470</v>
      </c>
      <c r="F3276" t="s">
        <v>1109</v>
      </c>
      <c r="G3276" t="s">
        <v>1467</v>
      </c>
      <c r="H3276" t="s">
        <v>1468</v>
      </c>
      <c r="I3276" s="2">
        <v>45399</v>
      </c>
    </row>
    <row r="3277" spans="1:9" x14ac:dyDescent="0.2">
      <c r="A3277">
        <v>4500122302</v>
      </c>
      <c r="B3277" t="s">
        <v>35</v>
      </c>
      <c r="C3277" t="s">
        <v>15912</v>
      </c>
      <c r="D3277" t="s">
        <v>1465</v>
      </c>
      <c r="E3277" t="s">
        <v>1470</v>
      </c>
      <c r="F3277" t="s">
        <v>1109</v>
      </c>
      <c r="G3277" t="s">
        <v>1467</v>
      </c>
      <c r="H3277" t="s">
        <v>1468</v>
      </c>
      <c r="I3277" s="2">
        <v>45419</v>
      </c>
    </row>
    <row r="3278" spans="1:9" x14ac:dyDescent="0.2">
      <c r="A3278">
        <v>4500122302</v>
      </c>
      <c r="B3278" t="s">
        <v>56</v>
      </c>
      <c r="C3278" t="s">
        <v>5919</v>
      </c>
      <c r="D3278" t="s">
        <v>1465</v>
      </c>
      <c r="E3278" t="s">
        <v>1470</v>
      </c>
      <c r="F3278" t="s">
        <v>1109</v>
      </c>
      <c r="G3278" t="s">
        <v>1467</v>
      </c>
      <c r="H3278" t="s">
        <v>1468</v>
      </c>
      <c r="I3278" s="2">
        <v>45419</v>
      </c>
    </row>
    <row r="3279" spans="1:9" x14ac:dyDescent="0.2">
      <c r="A3279">
        <v>4500122302</v>
      </c>
      <c r="B3279" t="s">
        <v>133</v>
      </c>
      <c r="C3279" t="s">
        <v>5920</v>
      </c>
      <c r="D3279" t="s">
        <v>1465</v>
      </c>
      <c r="E3279" t="s">
        <v>1470</v>
      </c>
      <c r="F3279" t="s">
        <v>1109</v>
      </c>
      <c r="G3279" t="s">
        <v>1467</v>
      </c>
      <c r="H3279" t="s">
        <v>1468</v>
      </c>
      <c r="I3279" s="2">
        <v>45419</v>
      </c>
    </row>
    <row r="3280" spans="1:9" x14ac:dyDescent="0.2">
      <c r="A3280">
        <v>4500122302</v>
      </c>
      <c r="B3280" t="s">
        <v>165</v>
      </c>
      <c r="C3280" t="s">
        <v>15913</v>
      </c>
      <c r="D3280" t="s">
        <v>1465</v>
      </c>
      <c r="E3280" t="s">
        <v>1470</v>
      </c>
      <c r="F3280" t="s">
        <v>1109</v>
      </c>
      <c r="G3280" t="s">
        <v>1467</v>
      </c>
      <c r="H3280" t="s">
        <v>1468</v>
      </c>
      <c r="I3280" s="2">
        <v>45419</v>
      </c>
    </row>
    <row r="3281" spans="1:9" x14ac:dyDescent="0.2">
      <c r="A3281">
        <v>4500122302</v>
      </c>
      <c r="B3281" t="s">
        <v>300</v>
      </c>
      <c r="C3281" t="s">
        <v>15914</v>
      </c>
      <c r="D3281" t="s">
        <v>1465</v>
      </c>
      <c r="E3281" t="s">
        <v>1470</v>
      </c>
      <c r="F3281" t="s">
        <v>1109</v>
      </c>
      <c r="G3281" t="s">
        <v>1467</v>
      </c>
      <c r="H3281" t="s">
        <v>1468</v>
      </c>
      <c r="I3281" s="2">
        <v>45419</v>
      </c>
    </row>
    <row r="3282" spans="1:9" x14ac:dyDescent="0.2">
      <c r="A3282">
        <v>4500122302</v>
      </c>
      <c r="B3282" t="s">
        <v>169</v>
      </c>
      <c r="C3282" t="s">
        <v>15915</v>
      </c>
      <c r="D3282" t="s">
        <v>1465</v>
      </c>
      <c r="E3282" t="s">
        <v>1470</v>
      </c>
      <c r="F3282" t="s">
        <v>1109</v>
      </c>
      <c r="G3282" t="s">
        <v>1467</v>
      </c>
      <c r="H3282" t="s">
        <v>1468</v>
      </c>
      <c r="I3282" s="2">
        <v>45419</v>
      </c>
    </row>
    <row r="3283" spans="1:9" x14ac:dyDescent="0.2">
      <c r="A3283">
        <v>4500122302</v>
      </c>
      <c r="B3283" t="s">
        <v>307</v>
      </c>
      <c r="C3283" t="s">
        <v>5921</v>
      </c>
      <c r="D3283" t="s">
        <v>1465</v>
      </c>
      <c r="E3283" t="s">
        <v>1470</v>
      </c>
      <c r="F3283" t="s">
        <v>1109</v>
      </c>
      <c r="G3283" t="s">
        <v>1467</v>
      </c>
      <c r="H3283" t="s">
        <v>1468</v>
      </c>
      <c r="I3283" s="2">
        <v>45422</v>
      </c>
    </row>
    <row r="3284" spans="1:9" x14ac:dyDescent="0.2">
      <c r="A3284">
        <v>4500122585</v>
      </c>
      <c r="B3284" t="s">
        <v>35</v>
      </c>
      <c r="C3284" t="s">
        <v>5925</v>
      </c>
      <c r="D3284" t="s">
        <v>1465</v>
      </c>
      <c r="E3284" t="s">
        <v>1470</v>
      </c>
      <c r="F3284" t="s">
        <v>1109</v>
      </c>
      <c r="G3284" t="s">
        <v>1467</v>
      </c>
      <c r="H3284" t="s">
        <v>1468</v>
      </c>
      <c r="I3284" s="2">
        <v>45422</v>
      </c>
    </row>
    <row r="3285" spans="1:9" x14ac:dyDescent="0.2">
      <c r="A3285">
        <v>4500122585</v>
      </c>
      <c r="B3285" t="s">
        <v>52</v>
      </c>
      <c r="C3285" t="s">
        <v>5926</v>
      </c>
      <c r="D3285" t="s">
        <v>1465</v>
      </c>
      <c r="E3285" t="s">
        <v>1470</v>
      </c>
      <c r="F3285" t="s">
        <v>1109</v>
      </c>
      <c r="G3285" t="s">
        <v>1467</v>
      </c>
      <c r="H3285" t="s">
        <v>1468</v>
      </c>
      <c r="I3285" s="2">
        <v>45422</v>
      </c>
    </row>
    <row r="3286" spans="1:9" x14ac:dyDescent="0.2">
      <c r="A3286">
        <v>4500122585</v>
      </c>
      <c r="B3286" t="s">
        <v>56</v>
      </c>
      <c r="C3286" t="s">
        <v>5927</v>
      </c>
      <c r="D3286" t="s">
        <v>1465</v>
      </c>
      <c r="E3286" t="s">
        <v>1470</v>
      </c>
      <c r="F3286" t="s">
        <v>1109</v>
      </c>
      <c r="G3286" t="s">
        <v>1467</v>
      </c>
      <c r="H3286" t="s">
        <v>1468</v>
      </c>
      <c r="I3286" s="2">
        <v>45422</v>
      </c>
    </row>
    <row r="3287" spans="1:9" x14ac:dyDescent="0.2">
      <c r="A3287">
        <v>4500122585</v>
      </c>
      <c r="B3287" t="s">
        <v>133</v>
      </c>
      <c r="C3287" t="s">
        <v>5928</v>
      </c>
      <c r="D3287" t="s">
        <v>1465</v>
      </c>
      <c r="E3287" t="s">
        <v>1470</v>
      </c>
      <c r="F3287" t="s">
        <v>1109</v>
      </c>
      <c r="G3287" t="s">
        <v>1467</v>
      </c>
      <c r="H3287" t="s">
        <v>1468</v>
      </c>
      <c r="I3287" s="2">
        <v>45422</v>
      </c>
    </row>
    <row r="3288" spans="1:9" x14ac:dyDescent="0.2">
      <c r="A3288">
        <v>4500122585</v>
      </c>
      <c r="B3288" t="s">
        <v>165</v>
      </c>
      <c r="C3288" t="s">
        <v>5929</v>
      </c>
      <c r="D3288" t="s">
        <v>1465</v>
      </c>
      <c r="E3288" t="s">
        <v>1470</v>
      </c>
      <c r="F3288" t="s">
        <v>1109</v>
      </c>
      <c r="G3288" t="s">
        <v>1467</v>
      </c>
      <c r="H3288" t="s">
        <v>1468</v>
      </c>
      <c r="I3288" s="2">
        <v>45422</v>
      </c>
    </row>
    <row r="3289" spans="1:9" x14ac:dyDescent="0.2">
      <c r="A3289">
        <v>4500122585</v>
      </c>
      <c r="B3289" t="s">
        <v>300</v>
      </c>
      <c r="C3289" t="s">
        <v>5930</v>
      </c>
      <c r="D3289" t="s">
        <v>1465</v>
      </c>
      <c r="E3289" t="s">
        <v>1470</v>
      </c>
      <c r="F3289" t="s">
        <v>1109</v>
      </c>
      <c r="G3289" t="s">
        <v>1467</v>
      </c>
      <c r="H3289" t="s">
        <v>1468</v>
      </c>
      <c r="I3289" s="2">
        <v>45422</v>
      </c>
    </row>
    <row r="3290" spans="1:9" x14ac:dyDescent="0.2">
      <c r="A3290">
        <v>4500123119</v>
      </c>
      <c r="B3290" t="s">
        <v>52</v>
      </c>
      <c r="C3290" t="s">
        <v>15916</v>
      </c>
      <c r="D3290" t="s">
        <v>38</v>
      </c>
      <c r="E3290" t="s">
        <v>38</v>
      </c>
      <c r="F3290" t="s">
        <v>1109</v>
      </c>
      <c r="G3290" t="s">
        <v>1467</v>
      </c>
      <c r="H3290" t="s">
        <v>1468</v>
      </c>
      <c r="I3290" s="2">
        <v>45428</v>
      </c>
    </row>
    <row r="3291" spans="1:9" x14ac:dyDescent="0.2">
      <c r="A3291">
        <v>4500123148</v>
      </c>
      <c r="B3291" t="s">
        <v>35</v>
      </c>
      <c r="C3291" t="s">
        <v>6012</v>
      </c>
      <c r="D3291" t="s">
        <v>1465</v>
      </c>
      <c r="E3291" t="s">
        <v>1470</v>
      </c>
      <c r="F3291" t="s">
        <v>1109</v>
      </c>
      <c r="G3291" t="s">
        <v>1467</v>
      </c>
      <c r="H3291" t="s">
        <v>1468</v>
      </c>
      <c r="I3291" s="2">
        <v>45428</v>
      </c>
    </row>
    <row r="3292" spans="1:9" x14ac:dyDescent="0.2">
      <c r="A3292">
        <v>4500123148</v>
      </c>
      <c r="B3292" t="s">
        <v>52</v>
      </c>
      <c r="C3292" t="s">
        <v>6013</v>
      </c>
      <c r="D3292" t="s">
        <v>1465</v>
      </c>
      <c r="E3292" t="s">
        <v>1470</v>
      </c>
      <c r="F3292" t="s">
        <v>1109</v>
      </c>
      <c r="G3292" t="s">
        <v>1467</v>
      </c>
      <c r="H3292" t="s">
        <v>1468</v>
      </c>
      <c r="I3292" s="2">
        <v>45428</v>
      </c>
    </row>
    <row r="3293" spans="1:9" x14ac:dyDescent="0.2">
      <c r="A3293">
        <v>4500123148</v>
      </c>
      <c r="B3293" t="s">
        <v>56</v>
      </c>
      <c r="C3293" t="s">
        <v>6014</v>
      </c>
      <c r="D3293" t="s">
        <v>1465</v>
      </c>
      <c r="E3293" t="s">
        <v>1470</v>
      </c>
      <c r="F3293" t="s">
        <v>1109</v>
      </c>
      <c r="G3293" t="s">
        <v>1467</v>
      </c>
      <c r="H3293" t="s">
        <v>1468</v>
      </c>
      <c r="I3293" s="2">
        <v>45428</v>
      </c>
    </row>
    <row r="3294" spans="1:9" x14ac:dyDescent="0.2">
      <c r="A3294">
        <v>4500123148</v>
      </c>
      <c r="B3294" t="s">
        <v>133</v>
      </c>
      <c r="C3294" t="s">
        <v>15917</v>
      </c>
      <c r="D3294" t="s">
        <v>1465</v>
      </c>
      <c r="E3294" t="s">
        <v>1470</v>
      </c>
      <c r="F3294" t="s">
        <v>1109</v>
      </c>
      <c r="G3294" t="s">
        <v>1467</v>
      </c>
      <c r="H3294" t="s">
        <v>1468</v>
      </c>
      <c r="I3294" s="2">
        <v>45428</v>
      </c>
    </row>
    <row r="3295" spans="1:9" x14ac:dyDescent="0.2">
      <c r="A3295">
        <v>4500123148</v>
      </c>
      <c r="B3295" t="s">
        <v>165</v>
      </c>
      <c r="C3295" t="s">
        <v>6015</v>
      </c>
      <c r="D3295" t="s">
        <v>1465</v>
      </c>
      <c r="E3295" t="s">
        <v>1470</v>
      </c>
      <c r="F3295" t="s">
        <v>1109</v>
      </c>
      <c r="G3295" t="s">
        <v>1467</v>
      </c>
      <c r="H3295" t="s">
        <v>1468</v>
      </c>
      <c r="I3295" s="2">
        <v>45428</v>
      </c>
    </row>
    <row r="3296" spans="1:9" x14ac:dyDescent="0.2">
      <c r="A3296">
        <v>4500124298</v>
      </c>
      <c r="B3296" t="s">
        <v>35</v>
      </c>
      <c r="C3296" t="s">
        <v>6084</v>
      </c>
      <c r="D3296" t="s">
        <v>1465</v>
      </c>
      <c r="E3296" t="s">
        <v>1470</v>
      </c>
      <c r="F3296" t="s">
        <v>1109</v>
      </c>
      <c r="G3296" t="s">
        <v>1467</v>
      </c>
      <c r="H3296" t="s">
        <v>1468</v>
      </c>
      <c r="I3296" s="2">
        <v>45441</v>
      </c>
    </row>
    <row r="3297" spans="1:9" x14ac:dyDescent="0.2">
      <c r="A3297">
        <v>4500124298</v>
      </c>
      <c r="B3297" t="s">
        <v>52</v>
      </c>
      <c r="C3297" t="s">
        <v>6085</v>
      </c>
      <c r="D3297" t="s">
        <v>1465</v>
      </c>
      <c r="E3297" t="s">
        <v>1470</v>
      </c>
      <c r="F3297" t="s">
        <v>1109</v>
      </c>
      <c r="G3297" t="s">
        <v>1467</v>
      </c>
      <c r="H3297" t="s">
        <v>1468</v>
      </c>
      <c r="I3297" s="2">
        <v>45441</v>
      </c>
    </row>
    <row r="3298" spans="1:9" x14ac:dyDescent="0.2">
      <c r="A3298">
        <v>4500124298</v>
      </c>
      <c r="B3298" t="s">
        <v>56</v>
      </c>
      <c r="C3298" t="s">
        <v>6086</v>
      </c>
      <c r="D3298" t="s">
        <v>1465</v>
      </c>
      <c r="E3298" t="s">
        <v>1470</v>
      </c>
      <c r="F3298" t="s">
        <v>1109</v>
      </c>
      <c r="G3298" t="s">
        <v>1467</v>
      </c>
      <c r="H3298" t="s">
        <v>1468</v>
      </c>
      <c r="I3298" s="2">
        <v>45441</v>
      </c>
    </row>
    <row r="3299" spans="1:9" x14ac:dyDescent="0.2">
      <c r="A3299">
        <v>4500124298</v>
      </c>
      <c r="B3299" t="s">
        <v>133</v>
      </c>
      <c r="C3299" t="s">
        <v>6087</v>
      </c>
      <c r="D3299" t="s">
        <v>1465</v>
      </c>
      <c r="E3299" t="s">
        <v>1470</v>
      </c>
      <c r="F3299" t="s">
        <v>1109</v>
      </c>
      <c r="G3299" t="s">
        <v>1467</v>
      </c>
      <c r="H3299" t="s">
        <v>1468</v>
      </c>
      <c r="I3299" s="2">
        <v>45441</v>
      </c>
    </row>
    <row r="3300" spans="1:9" x14ac:dyDescent="0.2">
      <c r="A3300">
        <v>4500124298</v>
      </c>
      <c r="B3300" t="s">
        <v>165</v>
      </c>
      <c r="C3300" t="s">
        <v>6088</v>
      </c>
      <c r="D3300" t="s">
        <v>1465</v>
      </c>
      <c r="E3300" t="s">
        <v>1470</v>
      </c>
      <c r="F3300" t="s">
        <v>1109</v>
      </c>
      <c r="G3300" t="s">
        <v>1467</v>
      </c>
      <c r="H3300" t="s">
        <v>1468</v>
      </c>
      <c r="I3300" s="2">
        <v>45441</v>
      </c>
    </row>
    <row r="3301" spans="1:9" x14ac:dyDescent="0.2">
      <c r="A3301">
        <v>4500124298</v>
      </c>
      <c r="B3301" t="s">
        <v>300</v>
      </c>
      <c r="C3301" t="s">
        <v>6089</v>
      </c>
      <c r="D3301" t="s">
        <v>1465</v>
      </c>
      <c r="E3301" t="s">
        <v>1470</v>
      </c>
      <c r="F3301" t="s">
        <v>1109</v>
      </c>
      <c r="G3301" t="s">
        <v>1467</v>
      </c>
      <c r="H3301" t="s">
        <v>1468</v>
      </c>
      <c r="I3301" s="2">
        <v>45441</v>
      </c>
    </row>
    <row r="3302" spans="1:9" x14ac:dyDescent="0.2">
      <c r="A3302">
        <v>4500124298</v>
      </c>
      <c r="B3302" t="s">
        <v>169</v>
      </c>
      <c r="C3302" t="s">
        <v>6090</v>
      </c>
      <c r="D3302" t="s">
        <v>1465</v>
      </c>
      <c r="E3302" t="s">
        <v>1470</v>
      </c>
      <c r="F3302" t="s">
        <v>1109</v>
      </c>
      <c r="G3302" t="s">
        <v>1467</v>
      </c>
      <c r="H3302" t="s">
        <v>1468</v>
      </c>
      <c r="I3302" s="2">
        <v>45441</v>
      </c>
    </row>
    <row r="3303" spans="1:9" x14ac:dyDescent="0.2">
      <c r="A3303">
        <v>4500124298</v>
      </c>
      <c r="B3303" t="s">
        <v>307</v>
      </c>
      <c r="C3303" t="s">
        <v>6091</v>
      </c>
      <c r="D3303" t="s">
        <v>1465</v>
      </c>
      <c r="E3303" t="s">
        <v>1470</v>
      </c>
      <c r="F3303" t="s">
        <v>1109</v>
      </c>
      <c r="G3303" t="s">
        <v>1467</v>
      </c>
      <c r="H3303" t="s">
        <v>1468</v>
      </c>
      <c r="I3303" s="2">
        <v>45441</v>
      </c>
    </row>
    <row r="3304" spans="1:9" x14ac:dyDescent="0.2">
      <c r="A3304">
        <v>4500124298</v>
      </c>
      <c r="B3304" t="s">
        <v>457</v>
      </c>
      <c r="C3304" t="s">
        <v>6092</v>
      </c>
      <c r="D3304" t="s">
        <v>1465</v>
      </c>
      <c r="E3304" t="s">
        <v>1470</v>
      </c>
      <c r="F3304" t="s">
        <v>1109</v>
      </c>
      <c r="G3304" t="s">
        <v>1467</v>
      </c>
      <c r="H3304" t="s">
        <v>1468</v>
      </c>
      <c r="I3304" s="2">
        <v>45441</v>
      </c>
    </row>
    <row r="3305" spans="1:9" x14ac:dyDescent="0.2">
      <c r="A3305">
        <v>4500128579</v>
      </c>
      <c r="B3305" t="s">
        <v>35</v>
      </c>
      <c r="C3305" t="s">
        <v>6164</v>
      </c>
      <c r="D3305" t="s">
        <v>1465</v>
      </c>
      <c r="E3305" t="s">
        <v>1470</v>
      </c>
      <c r="F3305" t="s">
        <v>1109</v>
      </c>
      <c r="G3305" t="s">
        <v>1467</v>
      </c>
      <c r="H3305" t="s">
        <v>1468</v>
      </c>
      <c r="I3305" s="2">
        <v>45456</v>
      </c>
    </row>
    <row r="3306" spans="1:9" x14ac:dyDescent="0.2">
      <c r="A3306">
        <v>4500128579</v>
      </c>
      <c r="B3306" t="s">
        <v>52</v>
      </c>
      <c r="C3306" t="s">
        <v>6165</v>
      </c>
      <c r="D3306" t="s">
        <v>1465</v>
      </c>
      <c r="E3306" t="s">
        <v>1470</v>
      </c>
      <c r="F3306" t="s">
        <v>1109</v>
      </c>
      <c r="G3306" t="s">
        <v>1467</v>
      </c>
      <c r="H3306" t="s">
        <v>1468</v>
      </c>
      <c r="I3306" s="2">
        <v>45456</v>
      </c>
    </row>
    <row r="3307" spans="1:9" x14ac:dyDescent="0.2">
      <c r="A3307">
        <v>4500128579</v>
      </c>
      <c r="B3307" t="s">
        <v>56</v>
      </c>
      <c r="C3307" t="s">
        <v>6166</v>
      </c>
      <c r="D3307" t="s">
        <v>1465</v>
      </c>
      <c r="E3307" t="s">
        <v>1470</v>
      </c>
      <c r="F3307" t="s">
        <v>1109</v>
      </c>
      <c r="G3307" t="s">
        <v>1467</v>
      </c>
      <c r="H3307" t="s">
        <v>1468</v>
      </c>
      <c r="I3307" s="2">
        <v>45456</v>
      </c>
    </row>
    <row r="3308" spans="1:9" x14ac:dyDescent="0.2">
      <c r="A3308">
        <v>4500128579</v>
      </c>
      <c r="B3308" t="s">
        <v>133</v>
      </c>
      <c r="C3308" t="s">
        <v>6167</v>
      </c>
      <c r="D3308" t="s">
        <v>1465</v>
      </c>
      <c r="E3308" t="s">
        <v>1470</v>
      </c>
      <c r="F3308" t="s">
        <v>1109</v>
      </c>
      <c r="G3308" t="s">
        <v>1467</v>
      </c>
      <c r="H3308" t="s">
        <v>1468</v>
      </c>
      <c r="I3308" s="2">
        <v>45456</v>
      </c>
    </row>
    <row r="3309" spans="1:9" x14ac:dyDescent="0.2">
      <c r="A3309">
        <v>4500128579</v>
      </c>
      <c r="B3309" t="s">
        <v>165</v>
      </c>
      <c r="C3309" t="s">
        <v>6168</v>
      </c>
      <c r="D3309" t="s">
        <v>1465</v>
      </c>
      <c r="E3309" t="s">
        <v>1470</v>
      </c>
      <c r="F3309" t="s">
        <v>1109</v>
      </c>
      <c r="G3309" t="s">
        <v>1467</v>
      </c>
      <c r="H3309" t="s">
        <v>1468</v>
      </c>
      <c r="I3309" s="2">
        <v>45456</v>
      </c>
    </row>
    <row r="3310" spans="1:9" x14ac:dyDescent="0.2">
      <c r="A3310">
        <v>4500128579</v>
      </c>
      <c r="B3310" t="s">
        <v>300</v>
      </c>
      <c r="C3310" t="s">
        <v>6169</v>
      </c>
      <c r="D3310" t="s">
        <v>1465</v>
      </c>
      <c r="E3310" t="s">
        <v>1470</v>
      </c>
      <c r="F3310" t="s">
        <v>1109</v>
      </c>
      <c r="G3310" t="s">
        <v>1467</v>
      </c>
      <c r="H3310" t="s">
        <v>1468</v>
      </c>
      <c r="I3310" s="2">
        <v>45456</v>
      </c>
    </row>
    <row r="3311" spans="1:9" x14ac:dyDescent="0.2">
      <c r="A3311">
        <v>4500128579</v>
      </c>
      <c r="B3311" t="s">
        <v>169</v>
      </c>
      <c r="C3311" t="s">
        <v>6170</v>
      </c>
      <c r="D3311" t="s">
        <v>1465</v>
      </c>
      <c r="E3311" t="s">
        <v>1470</v>
      </c>
      <c r="F3311" t="s">
        <v>1109</v>
      </c>
      <c r="G3311" t="s">
        <v>1467</v>
      </c>
      <c r="H3311" t="s">
        <v>1468</v>
      </c>
      <c r="I3311" s="2">
        <v>45456</v>
      </c>
    </row>
    <row r="3312" spans="1:9" x14ac:dyDescent="0.2">
      <c r="A3312">
        <v>4500128579</v>
      </c>
      <c r="B3312" t="s">
        <v>307</v>
      </c>
      <c r="C3312" t="s">
        <v>6171</v>
      </c>
      <c r="D3312" t="s">
        <v>1465</v>
      </c>
      <c r="E3312" t="s">
        <v>1470</v>
      </c>
      <c r="F3312" t="s">
        <v>1109</v>
      </c>
      <c r="G3312" t="s">
        <v>1467</v>
      </c>
      <c r="H3312" t="s">
        <v>1468</v>
      </c>
      <c r="I3312" s="2">
        <v>45456</v>
      </c>
    </row>
    <row r="3313" spans="1:9" x14ac:dyDescent="0.2">
      <c r="A3313">
        <v>4500128579</v>
      </c>
      <c r="B3313" t="s">
        <v>457</v>
      </c>
      <c r="C3313" t="s">
        <v>6172</v>
      </c>
      <c r="D3313" t="s">
        <v>1465</v>
      </c>
      <c r="E3313" t="s">
        <v>1470</v>
      </c>
      <c r="F3313" t="s">
        <v>1109</v>
      </c>
      <c r="G3313" t="s">
        <v>1467</v>
      </c>
      <c r="H3313" t="s">
        <v>1468</v>
      </c>
      <c r="I3313" s="2">
        <v>45456</v>
      </c>
    </row>
    <row r="3314" spans="1:9" x14ac:dyDescent="0.2">
      <c r="A3314">
        <v>4500128579</v>
      </c>
      <c r="B3314" t="s">
        <v>461</v>
      </c>
      <c r="C3314" t="s">
        <v>6173</v>
      </c>
      <c r="D3314" t="s">
        <v>1465</v>
      </c>
      <c r="E3314" t="s">
        <v>1470</v>
      </c>
      <c r="F3314" t="s">
        <v>1109</v>
      </c>
      <c r="G3314" t="s">
        <v>1467</v>
      </c>
      <c r="H3314" t="s">
        <v>1468</v>
      </c>
      <c r="I3314" s="2">
        <v>45456</v>
      </c>
    </row>
    <row r="3315" spans="1:9" x14ac:dyDescent="0.2">
      <c r="A3315">
        <v>4500128579</v>
      </c>
      <c r="B3315" t="s">
        <v>465</v>
      </c>
      <c r="C3315" t="s">
        <v>6174</v>
      </c>
      <c r="D3315" t="s">
        <v>1465</v>
      </c>
      <c r="E3315" t="s">
        <v>1470</v>
      </c>
      <c r="F3315" t="s">
        <v>1109</v>
      </c>
      <c r="G3315" t="s">
        <v>1467</v>
      </c>
      <c r="H3315" t="s">
        <v>1468</v>
      </c>
      <c r="I3315" s="2">
        <v>45456</v>
      </c>
    </row>
    <row r="3316" spans="1:9" x14ac:dyDescent="0.2">
      <c r="A3316">
        <v>4500131690</v>
      </c>
      <c r="B3316" t="s">
        <v>35</v>
      </c>
      <c r="C3316" t="s">
        <v>6337</v>
      </c>
      <c r="D3316" t="s">
        <v>1465</v>
      </c>
      <c r="E3316" t="s">
        <v>1470</v>
      </c>
      <c r="F3316" t="s">
        <v>1109</v>
      </c>
      <c r="G3316" t="s">
        <v>1467</v>
      </c>
      <c r="H3316" t="s">
        <v>1468</v>
      </c>
      <c r="I3316" s="2">
        <v>45483</v>
      </c>
    </row>
    <row r="3317" spans="1:9" x14ac:dyDescent="0.2">
      <c r="A3317">
        <v>4500131690</v>
      </c>
      <c r="B3317" t="s">
        <v>52</v>
      </c>
      <c r="C3317" t="s">
        <v>6338</v>
      </c>
      <c r="D3317" t="s">
        <v>1465</v>
      </c>
      <c r="E3317" t="s">
        <v>1470</v>
      </c>
      <c r="F3317" t="s">
        <v>1109</v>
      </c>
      <c r="G3317" t="s">
        <v>1467</v>
      </c>
      <c r="H3317" t="s">
        <v>1468</v>
      </c>
      <c r="I3317" s="2">
        <v>45483</v>
      </c>
    </row>
    <row r="3318" spans="1:9" x14ac:dyDescent="0.2">
      <c r="A3318">
        <v>4500131690</v>
      </c>
      <c r="B3318" t="s">
        <v>56</v>
      </c>
      <c r="C3318" t="s">
        <v>6339</v>
      </c>
      <c r="D3318" t="s">
        <v>1465</v>
      </c>
      <c r="E3318" t="s">
        <v>1470</v>
      </c>
      <c r="F3318" t="s">
        <v>1109</v>
      </c>
      <c r="G3318" t="s">
        <v>1467</v>
      </c>
      <c r="H3318" t="s">
        <v>1468</v>
      </c>
      <c r="I3318" s="2">
        <v>45483</v>
      </c>
    </row>
    <row r="3319" spans="1:9" x14ac:dyDescent="0.2">
      <c r="A3319">
        <v>4500131690</v>
      </c>
      <c r="B3319" t="s">
        <v>133</v>
      </c>
      <c r="C3319" t="s">
        <v>6340</v>
      </c>
      <c r="D3319" t="s">
        <v>1465</v>
      </c>
      <c r="E3319" t="s">
        <v>1470</v>
      </c>
      <c r="F3319" t="s">
        <v>1109</v>
      </c>
      <c r="G3319" t="s">
        <v>1467</v>
      </c>
      <c r="H3319" t="s">
        <v>1468</v>
      </c>
      <c r="I3319" s="2">
        <v>45483</v>
      </c>
    </row>
    <row r="3320" spans="1:9" x14ac:dyDescent="0.2">
      <c r="A3320">
        <v>4500131690</v>
      </c>
      <c r="B3320" t="s">
        <v>165</v>
      </c>
      <c r="C3320" t="s">
        <v>6341</v>
      </c>
      <c r="D3320" t="s">
        <v>1465</v>
      </c>
      <c r="E3320" t="s">
        <v>1470</v>
      </c>
      <c r="F3320" t="s">
        <v>1109</v>
      </c>
      <c r="G3320" t="s">
        <v>1467</v>
      </c>
      <c r="H3320" t="s">
        <v>1468</v>
      </c>
      <c r="I3320" s="2">
        <v>45483</v>
      </c>
    </row>
    <row r="3321" spans="1:9" x14ac:dyDescent="0.2">
      <c r="A3321">
        <v>4500131690</v>
      </c>
      <c r="B3321" t="s">
        <v>300</v>
      </c>
      <c r="C3321" t="s">
        <v>6342</v>
      </c>
      <c r="D3321" t="s">
        <v>1465</v>
      </c>
      <c r="E3321" t="s">
        <v>1470</v>
      </c>
      <c r="F3321" t="s">
        <v>1109</v>
      </c>
      <c r="G3321" t="s">
        <v>1467</v>
      </c>
      <c r="H3321" t="s">
        <v>1468</v>
      </c>
      <c r="I3321" s="2">
        <v>45483</v>
      </c>
    </row>
    <row r="3322" spans="1:9" x14ac:dyDescent="0.2">
      <c r="A3322">
        <v>4500131690</v>
      </c>
      <c r="B3322" t="s">
        <v>169</v>
      </c>
      <c r="C3322" t="s">
        <v>6343</v>
      </c>
      <c r="D3322" t="s">
        <v>1465</v>
      </c>
      <c r="E3322" t="s">
        <v>1470</v>
      </c>
      <c r="F3322" t="s">
        <v>1109</v>
      </c>
      <c r="G3322" t="s">
        <v>1467</v>
      </c>
      <c r="H3322" t="s">
        <v>1468</v>
      </c>
      <c r="I3322" s="2">
        <v>45483</v>
      </c>
    </row>
    <row r="3323" spans="1:9" x14ac:dyDescent="0.2">
      <c r="A3323">
        <v>4500131690</v>
      </c>
      <c r="B3323" t="s">
        <v>307</v>
      </c>
      <c r="C3323" t="s">
        <v>6344</v>
      </c>
      <c r="D3323" t="s">
        <v>1465</v>
      </c>
      <c r="E3323" t="s">
        <v>1470</v>
      </c>
      <c r="F3323" t="s">
        <v>1109</v>
      </c>
      <c r="G3323" t="s">
        <v>1467</v>
      </c>
      <c r="H3323" t="s">
        <v>1468</v>
      </c>
      <c r="I3323" s="2">
        <v>45483</v>
      </c>
    </row>
    <row r="3324" spans="1:9" x14ac:dyDescent="0.2">
      <c r="A3324">
        <v>4500135672</v>
      </c>
      <c r="B3324" t="s">
        <v>35</v>
      </c>
      <c r="C3324" t="s">
        <v>6599</v>
      </c>
      <c r="D3324" t="s">
        <v>1465</v>
      </c>
      <c r="E3324" t="s">
        <v>1470</v>
      </c>
      <c r="F3324" t="s">
        <v>1109</v>
      </c>
      <c r="G3324" t="s">
        <v>1467</v>
      </c>
      <c r="H3324" t="s">
        <v>1468</v>
      </c>
      <c r="I3324" s="2">
        <v>45517</v>
      </c>
    </row>
    <row r="3325" spans="1:9" x14ac:dyDescent="0.2">
      <c r="A3325">
        <v>4500135672</v>
      </c>
      <c r="B3325" t="s">
        <v>52</v>
      </c>
      <c r="C3325" t="s">
        <v>6600</v>
      </c>
      <c r="D3325" t="s">
        <v>1465</v>
      </c>
      <c r="E3325" t="s">
        <v>1470</v>
      </c>
      <c r="F3325" t="s">
        <v>1109</v>
      </c>
      <c r="G3325" t="s">
        <v>1467</v>
      </c>
      <c r="H3325" t="s">
        <v>1468</v>
      </c>
      <c r="I3325" s="2">
        <v>45517</v>
      </c>
    </row>
    <row r="3326" spans="1:9" x14ac:dyDescent="0.2">
      <c r="A3326">
        <v>4500135672</v>
      </c>
      <c r="B3326" t="s">
        <v>56</v>
      </c>
      <c r="C3326" t="s">
        <v>6601</v>
      </c>
      <c r="D3326" t="s">
        <v>1465</v>
      </c>
      <c r="E3326" t="s">
        <v>1470</v>
      </c>
      <c r="F3326" t="s">
        <v>1109</v>
      </c>
      <c r="G3326" t="s">
        <v>1467</v>
      </c>
      <c r="H3326" t="s">
        <v>1468</v>
      </c>
      <c r="I3326" s="2">
        <v>45517</v>
      </c>
    </row>
    <row r="3327" spans="1:9" x14ac:dyDescent="0.2">
      <c r="A3327">
        <v>4500135672</v>
      </c>
      <c r="B3327" t="s">
        <v>133</v>
      </c>
      <c r="C3327" t="s">
        <v>6602</v>
      </c>
      <c r="D3327" t="s">
        <v>1465</v>
      </c>
      <c r="E3327" t="s">
        <v>1470</v>
      </c>
      <c r="F3327" t="s">
        <v>1109</v>
      </c>
      <c r="G3327" t="s">
        <v>1467</v>
      </c>
      <c r="H3327" t="s">
        <v>1468</v>
      </c>
      <c r="I3327" s="2">
        <v>45517</v>
      </c>
    </row>
    <row r="3328" spans="1:9" x14ac:dyDescent="0.2">
      <c r="A3328">
        <v>4500135850</v>
      </c>
      <c r="B3328" t="s">
        <v>35</v>
      </c>
      <c r="C3328" t="s">
        <v>6622</v>
      </c>
      <c r="D3328" t="s">
        <v>1465</v>
      </c>
      <c r="E3328" t="s">
        <v>1470</v>
      </c>
      <c r="F3328" t="s">
        <v>1109</v>
      </c>
      <c r="G3328" t="s">
        <v>1467</v>
      </c>
      <c r="H3328" t="s">
        <v>1468</v>
      </c>
      <c r="I3328" s="2">
        <v>45518</v>
      </c>
    </row>
    <row r="3329" spans="1:9" x14ac:dyDescent="0.2">
      <c r="A3329">
        <v>4500135850</v>
      </c>
      <c r="B3329" t="s">
        <v>52</v>
      </c>
      <c r="C3329" t="s">
        <v>6623</v>
      </c>
      <c r="D3329" t="s">
        <v>1465</v>
      </c>
      <c r="E3329" t="s">
        <v>1470</v>
      </c>
      <c r="F3329" t="s">
        <v>1109</v>
      </c>
      <c r="G3329" t="s">
        <v>1467</v>
      </c>
      <c r="H3329" t="s">
        <v>1468</v>
      </c>
      <c r="I3329" s="2">
        <v>45518</v>
      </c>
    </row>
    <row r="3330" spans="1:9" x14ac:dyDescent="0.2">
      <c r="A3330">
        <v>4500135850</v>
      </c>
      <c r="B3330" t="s">
        <v>56</v>
      </c>
      <c r="C3330" t="s">
        <v>6624</v>
      </c>
      <c r="D3330" t="s">
        <v>1465</v>
      </c>
      <c r="E3330" t="s">
        <v>1470</v>
      </c>
      <c r="F3330" t="s">
        <v>1109</v>
      </c>
      <c r="G3330" t="s">
        <v>1467</v>
      </c>
      <c r="H3330" t="s">
        <v>1468</v>
      </c>
      <c r="I3330" s="2">
        <v>45518</v>
      </c>
    </row>
    <row r="3331" spans="1:9" x14ac:dyDescent="0.2">
      <c r="A3331">
        <v>4500135850</v>
      </c>
      <c r="B3331" t="s">
        <v>133</v>
      </c>
      <c r="C3331" t="s">
        <v>6625</v>
      </c>
      <c r="D3331" t="s">
        <v>1465</v>
      </c>
      <c r="E3331" t="s">
        <v>1470</v>
      </c>
      <c r="F3331" t="s">
        <v>1109</v>
      </c>
      <c r="G3331" t="s">
        <v>1467</v>
      </c>
      <c r="H3331" t="s">
        <v>1468</v>
      </c>
      <c r="I3331" s="2">
        <v>45518</v>
      </c>
    </row>
    <row r="3332" spans="1:9" x14ac:dyDescent="0.2">
      <c r="A3332">
        <v>4500136534</v>
      </c>
      <c r="B3332" t="s">
        <v>35</v>
      </c>
      <c r="C3332" t="s">
        <v>6693</v>
      </c>
      <c r="D3332" t="s">
        <v>1465</v>
      </c>
      <c r="E3332" t="s">
        <v>1470</v>
      </c>
      <c r="F3332" t="s">
        <v>1109</v>
      </c>
      <c r="G3332" t="s">
        <v>1467</v>
      </c>
      <c r="H3332" t="s">
        <v>1468</v>
      </c>
      <c r="I3332" s="2">
        <v>45526</v>
      </c>
    </row>
    <row r="3333" spans="1:9" x14ac:dyDescent="0.2">
      <c r="A3333">
        <v>4500136534</v>
      </c>
      <c r="B3333" t="s">
        <v>52</v>
      </c>
      <c r="C3333" t="s">
        <v>6694</v>
      </c>
      <c r="D3333" t="s">
        <v>1465</v>
      </c>
      <c r="E3333" t="s">
        <v>1470</v>
      </c>
      <c r="F3333" t="s">
        <v>1109</v>
      </c>
      <c r="G3333" t="s">
        <v>1467</v>
      </c>
      <c r="H3333" t="s">
        <v>1468</v>
      </c>
      <c r="I3333" s="2">
        <v>45526</v>
      </c>
    </row>
    <row r="3334" spans="1:9" x14ac:dyDescent="0.2">
      <c r="A3334">
        <v>4500136534</v>
      </c>
      <c r="B3334" t="s">
        <v>56</v>
      </c>
      <c r="C3334" t="s">
        <v>6695</v>
      </c>
      <c r="D3334" t="s">
        <v>1465</v>
      </c>
      <c r="E3334" t="s">
        <v>1470</v>
      </c>
      <c r="F3334" t="s">
        <v>1109</v>
      </c>
      <c r="G3334" t="s">
        <v>1467</v>
      </c>
      <c r="H3334" t="s">
        <v>1468</v>
      </c>
      <c r="I3334" s="2">
        <v>45526</v>
      </c>
    </row>
    <row r="3335" spans="1:9" x14ac:dyDescent="0.2">
      <c r="A3335">
        <v>4500136534</v>
      </c>
      <c r="B3335" t="s">
        <v>133</v>
      </c>
      <c r="C3335" t="s">
        <v>6696</v>
      </c>
      <c r="D3335" t="s">
        <v>1465</v>
      </c>
      <c r="E3335" t="s">
        <v>1470</v>
      </c>
      <c r="F3335" t="s">
        <v>1109</v>
      </c>
      <c r="G3335" t="s">
        <v>1467</v>
      </c>
      <c r="H3335" t="s">
        <v>1468</v>
      </c>
      <c r="I3335" s="2">
        <v>45593</v>
      </c>
    </row>
    <row r="3336" spans="1:9" x14ac:dyDescent="0.2">
      <c r="A3336">
        <v>4500136534</v>
      </c>
      <c r="B3336" t="s">
        <v>165</v>
      </c>
      <c r="C3336" t="s">
        <v>6697</v>
      </c>
      <c r="D3336" t="s">
        <v>1465</v>
      </c>
      <c r="E3336" t="s">
        <v>1470</v>
      </c>
      <c r="F3336" t="s">
        <v>1109</v>
      </c>
      <c r="G3336" t="s">
        <v>1467</v>
      </c>
      <c r="H3336" t="s">
        <v>1468</v>
      </c>
      <c r="I3336" s="2">
        <v>45593</v>
      </c>
    </row>
    <row r="3337" spans="1:9" x14ac:dyDescent="0.2">
      <c r="A3337">
        <v>4500136534</v>
      </c>
      <c r="B3337" t="s">
        <v>300</v>
      </c>
      <c r="C3337" t="s">
        <v>6698</v>
      </c>
      <c r="D3337" t="s">
        <v>1465</v>
      </c>
      <c r="E3337" t="s">
        <v>1470</v>
      </c>
      <c r="F3337" t="s">
        <v>1109</v>
      </c>
      <c r="G3337" t="s">
        <v>1467</v>
      </c>
      <c r="H3337" t="s">
        <v>1468</v>
      </c>
      <c r="I3337" s="2">
        <v>45593</v>
      </c>
    </row>
    <row r="3338" spans="1:9" x14ac:dyDescent="0.2">
      <c r="A3338">
        <v>4500136538</v>
      </c>
      <c r="B3338" t="s">
        <v>35</v>
      </c>
      <c r="C3338" t="s">
        <v>6699</v>
      </c>
      <c r="D3338" t="s">
        <v>1465</v>
      </c>
      <c r="E3338" t="s">
        <v>1470</v>
      </c>
      <c r="F3338" t="s">
        <v>1109</v>
      </c>
      <c r="G3338" t="s">
        <v>1467</v>
      </c>
      <c r="H3338" t="s">
        <v>1468</v>
      </c>
      <c r="I3338" s="2">
        <v>45526</v>
      </c>
    </row>
    <row r="3339" spans="1:9" x14ac:dyDescent="0.2">
      <c r="A3339">
        <v>4500136538</v>
      </c>
      <c r="B3339" t="s">
        <v>52</v>
      </c>
      <c r="C3339" t="s">
        <v>6700</v>
      </c>
      <c r="D3339" t="s">
        <v>1465</v>
      </c>
      <c r="E3339" t="s">
        <v>1470</v>
      </c>
      <c r="F3339" t="s">
        <v>1109</v>
      </c>
      <c r="G3339" t="s">
        <v>1467</v>
      </c>
      <c r="H3339" t="s">
        <v>1468</v>
      </c>
      <c r="I3339" s="2">
        <v>45526</v>
      </c>
    </row>
    <row r="3340" spans="1:9" x14ac:dyDescent="0.2">
      <c r="A3340">
        <v>4500136538</v>
      </c>
      <c r="B3340" t="s">
        <v>56</v>
      </c>
      <c r="C3340" t="s">
        <v>6701</v>
      </c>
      <c r="D3340" t="s">
        <v>1465</v>
      </c>
      <c r="E3340" t="s">
        <v>1470</v>
      </c>
      <c r="F3340" t="s">
        <v>1109</v>
      </c>
      <c r="G3340" t="s">
        <v>1467</v>
      </c>
      <c r="H3340" t="s">
        <v>1468</v>
      </c>
      <c r="I3340" s="2">
        <v>45526</v>
      </c>
    </row>
    <row r="3341" spans="1:9" x14ac:dyDescent="0.2">
      <c r="A3341">
        <v>4500136538</v>
      </c>
      <c r="B3341" t="s">
        <v>133</v>
      </c>
      <c r="C3341" t="s">
        <v>6702</v>
      </c>
      <c r="D3341" t="s">
        <v>1465</v>
      </c>
      <c r="E3341" t="s">
        <v>1470</v>
      </c>
      <c r="F3341" t="s">
        <v>1109</v>
      </c>
      <c r="G3341" t="s">
        <v>1467</v>
      </c>
      <c r="H3341" t="s">
        <v>1468</v>
      </c>
      <c r="I3341" s="2">
        <v>45526</v>
      </c>
    </row>
    <row r="3342" spans="1:9" x14ac:dyDescent="0.2">
      <c r="A3342">
        <v>4500136538</v>
      </c>
      <c r="B3342" t="s">
        <v>165</v>
      </c>
      <c r="C3342" t="s">
        <v>6703</v>
      </c>
      <c r="D3342" t="s">
        <v>1465</v>
      </c>
      <c r="E3342" t="s">
        <v>1470</v>
      </c>
      <c r="F3342" t="s">
        <v>1109</v>
      </c>
      <c r="G3342" t="s">
        <v>1467</v>
      </c>
      <c r="H3342" t="s">
        <v>1468</v>
      </c>
      <c r="I3342" s="2">
        <v>45526</v>
      </c>
    </row>
    <row r="3343" spans="1:9" x14ac:dyDescent="0.2">
      <c r="A3343">
        <v>4500136538</v>
      </c>
      <c r="B3343" t="s">
        <v>300</v>
      </c>
      <c r="C3343" t="s">
        <v>6704</v>
      </c>
      <c r="D3343" t="s">
        <v>1465</v>
      </c>
      <c r="E3343" t="s">
        <v>1470</v>
      </c>
      <c r="F3343" t="s">
        <v>1109</v>
      </c>
      <c r="G3343" t="s">
        <v>1467</v>
      </c>
      <c r="H3343" t="s">
        <v>1468</v>
      </c>
      <c r="I3343" s="2">
        <v>45604</v>
      </c>
    </row>
    <row r="3344" spans="1:9" x14ac:dyDescent="0.2">
      <c r="A3344">
        <v>4500136538</v>
      </c>
      <c r="B3344" t="s">
        <v>169</v>
      </c>
      <c r="C3344" t="s">
        <v>6705</v>
      </c>
      <c r="D3344" t="s">
        <v>1465</v>
      </c>
      <c r="E3344" t="s">
        <v>1470</v>
      </c>
      <c r="F3344" t="s">
        <v>1109</v>
      </c>
      <c r="G3344" t="s">
        <v>1467</v>
      </c>
      <c r="H3344" t="s">
        <v>1468</v>
      </c>
      <c r="I3344" s="2">
        <v>45604</v>
      </c>
    </row>
    <row r="3345" spans="1:9" x14ac:dyDescent="0.2">
      <c r="A3345">
        <v>4500136538</v>
      </c>
      <c r="B3345" t="s">
        <v>307</v>
      </c>
      <c r="C3345" t="s">
        <v>6706</v>
      </c>
      <c r="D3345" t="s">
        <v>1465</v>
      </c>
      <c r="E3345" t="s">
        <v>1470</v>
      </c>
      <c r="F3345" t="s">
        <v>1109</v>
      </c>
      <c r="G3345" t="s">
        <v>1467</v>
      </c>
      <c r="H3345" t="s">
        <v>1468</v>
      </c>
      <c r="I3345" s="2">
        <v>45604</v>
      </c>
    </row>
    <row r="3346" spans="1:9" x14ac:dyDescent="0.2">
      <c r="A3346">
        <v>4500136584</v>
      </c>
      <c r="B3346" t="s">
        <v>35</v>
      </c>
      <c r="C3346" t="s">
        <v>6707</v>
      </c>
      <c r="D3346" t="s">
        <v>1465</v>
      </c>
      <c r="E3346" t="s">
        <v>1470</v>
      </c>
      <c r="F3346" t="s">
        <v>1109</v>
      </c>
      <c r="G3346" t="s">
        <v>1467</v>
      </c>
      <c r="H3346" t="s">
        <v>1468</v>
      </c>
      <c r="I3346" s="2">
        <v>45526</v>
      </c>
    </row>
    <row r="3347" spans="1:9" x14ac:dyDescent="0.2">
      <c r="A3347">
        <v>4500136584</v>
      </c>
      <c r="B3347" t="s">
        <v>52</v>
      </c>
      <c r="C3347" t="s">
        <v>15918</v>
      </c>
      <c r="D3347" t="s">
        <v>1465</v>
      </c>
      <c r="E3347" t="s">
        <v>1470</v>
      </c>
      <c r="F3347" t="s">
        <v>1109</v>
      </c>
      <c r="G3347" t="s">
        <v>1467</v>
      </c>
      <c r="H3347" t="s">
        <v>1468</v>
      </c>
      <c r="I3347" s="2">
        <v>45526</v>
      </c>
    </row>
    <row r="3348" spans="1:9" x14ac:dyDescent="0.2">
      <c r="A3348">
        <v>4500136584</v>
      </c>
      <c r="B3348" t="s">
        <v>56</v>
      </c>
      <c r="C3348" t="s">
        <v>6708</v>
      </c>
      <c r="D3348" t="s">
        <v>1465</v>
      </c>
      <c r="E3348" t="s">
        <v>1470</v>
      </c>
      <c r="F3348" t="s">
        <v>1109</v>
      </c>
      <c r="G3348" t="s">
        <v>1467</v>
      </c>
      <c r="H3348" t="s">
        <v>1468</v>
      </c>
      <c r="I3348" s="2">
        <v>45526</v>
      </c>
    </row>
    <row r="3349" spans="1:9" x14ac:dyDescent="0.2">
      <c r="A3349">
        <v>4500136890</v>
      </c>
      <c r="B3349" t="s">
        <v>35</v>
      </c>
      <c r="C3349" t="s">
        <v>6721</v>
      </c>
      <c r="D3349" t="s">
        <v>1465</v>
      </c>
      <c r="E3349" t="s">
        <v>1470</v>
      </c>
      <c r="F3349" t="s">
        <v>1109</v>
      </c>
      <c r="G3349" t="s">
        <v>1467</v>
      </c>
      <c r="H3349" t="s">
        <v>1468</v>
      </c>
      <c r="I3349" s="2">
        <v>45530</v>
      </c>
    </row>
    <row r="3350" spans="1:9" x14ac:dyDescent="0.2">
      <c r="A3350">
        <v>4500136890</v>
      </c>
      <c r="B3350" t="s">
        <v>52</v>
      </c>
      <c r="C3350" t="s">
        <v>6722</v>
      </c>
      <c r="D3350" t="s">
        <v>1465</v>
      </c>
      <c r="E3350" t="s">
        <v>1470</v>
      </c>
      <c r="F3350" t="s">
        <v>1109</v>
      </c>
      <c r="G3350" t="s">
        <v>1467</v>
      </c>
      <c r="H3350" t="s">
        <v>1468</v>
      </c>
      <c r="I3350" s="2">
        <v>45530</v>
      </c>
    </row>
    <row r="3351" spans="1:9" x14ac:dyDescent="0.2">
      <c r="A3351">
        <v>4500136890</v>
      </c>
      <c r="B3351" t="s">
        <v>56</v>
      </c>
      <c r="C3351" t="s">
        <v>6723</v>
      </c>
      <c r="D3351" t="s">
        <v>1465</v>
      </c>
      <c r="E3351" t="s">
        <v>1470</v>
      </c>
      <c r="F3351" t="s">
        <v>1109</v>
      </c>
      <c r="G3351" t="s">
        <v>1467</v>
      </c>
      <c r="H3351" t="s">
        <v>1468</v>
      </c>
      <c r="I3351" s="2">
        <v>45530</v>
      </c>
    </row>
    <row r="3352" spans="1:9" x14ac:dyDescent="0.2">
      <c r="A3352">
        <v>4500136890</v>
      </c>
      <c r="B3352" t="s">
        <v>133</v>
      </c>
      <c r="C3352" t="s">
        <v>6724</v>
      </c>
      <c r="D3352" t="s">
        <v>1465</v>
      </c>
      <c r="E3352" t="s">
        <v>1470</v>
      </c>
      <c r="F3352" t="s">
        <v>1109</v>
      </c>
      <c r="G3352" t="s">
        <v>1467</v>
      </c>
      <c r="H3352" t="s">
        <v>1468</v>
      </c>
      <c r="I3352" s="2">
        <v>45530</v>
      </c>
    </row>
    <row r="3353" spans="1:9" x14ac:dyDescent="0.2">
      <c r="A3353">
        <v>4500136890</v>
      </c>
      <c r="B3353" t="s">
        <v>165</v>
      </c>
      <c r="C3353" t="s">
        <v>6725</v>
      </c>
      <c r="D3353" t="s">
        <v>1465</v>
      </c>
      <c r="E3353" t="s">
        <v>1470</v>
      </c>
      <c r="F3353" t="s">
        <v>1109</v>
      </c>
      <c r="G3353" t="s">
        <v>1467</v>
      </c>
      <c r="H3353" t="s">
        <v>1468</v>
      </c>
      <c r="I3353" s="2">
        <v>45530</v>
      </c>
    </row>
    <row r="3354" spans="1:9" x14ac:dyDescent="0.2">
      <c r="A3354">
        <v>4500138647</v>
      </c>
      <c r="B3354" t="s">
        <v>35</v>
      </c>
      <c r="C3354" t="s">
        <v>6886</v>
      </c>
      <c r="D3354" t="s">
        <v>1465</v>
      </c>
      <c r="E3354" t="s">
        <v>1470</v>
      </c>
      <c r="F3354" t="s">
        <v>1109</v>
      </c>
      <c r="G3354" t="s">
        <v>1467</v>
      </c>
      <c r="H3354" t="s">
        <v>1468</v>
      </c>
      <c r="I3354" s="2">
        <v>45540</v>
      </c>
    </row>
    <row r="3355" spans="1:9" x14ac:dyDescent="0.2">
      <c r="A3355">
        <v>4500138647</v>
      </c>
      <c r="B3355" t="s">
        <v>52</v>
      </c>
      <c r="C3355" t="s">
        <v>6887</v>
      </c>
      <c r="D3355" t="s">
        <v>1465</v>
      </c>
      <c r="E3355" t="s">
        <v>1470</v>
      </c>
      <c r="F3355" t="s">
        <v>1109</v>
      </c>
      <c r="G3355" t="s">
        <v>1467</v>
      </c>
      <c r="H3355" t="s">
        <v>1468</v>
      </c>
      <c r="I3355" s="2">
        <v>45540</v>
      </c>
    </row>
    <row r="3356" spans="1:9" x14ac:dyDescent="0.2">
      <c r="A3356">
        <v>4500138647</v>
      </c>
      <c r="B3356" t="s">
        <v>56</v>
      </c>
      <c r="C3356" t="s">
        <v>6888</v>
      </c>
      <c r="D3356" t="s">
        <v>1465</v>
      </c>
      <c r="E3356" t="s">
        <v>1470</v>
      </c>
      <c r="F3356" t="s">
        <v>1109</v>
      </c>
      <c r="G3356" t="s">
        <v>1467</v>
      </c>
      <c r="H3356" t="s">
        <v>1468</v>
      </c>
      <c r="I3356" s="2">
        <v>45540</v>
      </c>
    </row>
    <row r="3357" spans="1:9" x14ac:dyDescent="0.2">
      <c r="A3357">
        <v>4500138647</v>
      </c>
      <c r="B3357" t="s">
        <v>133</v>
      </c>
      <c r="C3357" t="s">
        <v>6889</v>
      </c>
      <c r="D3357" t="s">
        <v>1465</v>
      </c>
      <c r="E3357" t="s">
        <v>1470</v>
      </c>
      <c r="F3357" t="s">
        <v>1109</v>
      </c>
      <c r="G3357" t="s">
        <v>1467</v>
      </c>
      <c r="H3357" t="s">
        <v>1468</v>
      </c>
      <c r="I3357" s="2">
        <v>45540</v>
      </c>
    </row>
    <row r="3358" spans="1:9" x14ac:dyDescent="0.2">
      <c r="A3358">
        <v>4500140193</v>
      </c>
      <c r="B3358" t="s">
        <v>35</v>
      </c>
      <c r="C3358" t="s">
        <v>7112</v>
      </c>
      <c r="D3358" t="s">
        <v>1465</v>
      </c>
      <c r="E3358" t="s">
        <v>1470</v>
      </c>
      <c r="F3358" t="s">
        <v>1109</v>
      </c>
      <c r="G3358" t="s">
        <v>1467</v>
      </c>
      <c r="H3358" t="s">
        <v>1468</v>
      </c>
      <c r="I3358" s="2">
        <v>45560</v>
      </c>
    </row>
    <row r="3359" spans="1:9" x14ac:dyDescent="0.2">
      <c r="A3359">
        <v>4500140193</v>
      </c>
      <c r="B3359" t="s">
        <v>52</v>
      </c>
      <c r="C3359" t="s">
        <v>7113</v>
      </c>
      <c r="D3359" t="s">
        <v>1465</v>
      </c>
      <c r="E3359" t="s">
        <v>1470</v>
      </c>
      <c r="F3359" t="s">
        <v>1109</v>
      </c>
      <c r="G3359" t="s">
        <v>1467</v>
      </c>
      <c r="H3359" t="s">
        <v>1468</v>
      </c>
      <c r="I3359" s="2">
        <v>45560</v>
      </c>
    </row>
    <row r="3360" spans="1:9" x14ac:dyDescent="0.2">
      <c r="A3360">
        <v>4500140193</v>
      </c>
      <c r="B3360" t="s">
        <v>56</v>
      </c>
      <c r="C3360" t="s">
        <v>7114</v>
      </c>
      <c r="D3360" t="s">
        <v>1465</v>
      </c>
      <c r="E3360" t="s">
        <v>1470</v>
      </c>
      <c r="F3360" t="s">
        <v>1109</v>
      </c>
      <c r="G3360" t="s">
        <v>1467</v>
      </c>
      <c r="H3360" t="s">
        <v>1468</v>
      </c>
      <c r="I3360" s="2">
        <v>45560</v>
      </c>
    </row>
    <row r="3361" spans="1:9" x14ac:dyDescent="0.2">
      <c r="A3361">
        <v>4500140193</v>
      </c>
      <c r="B3361" t="s">
        <v>133</v>
      </c>
      <c r="C3361" t="s">
        <v>7115</v>
      </c>
      <c r="D3361" t="s">
        <v>1465</v>
      </c>
      <c r="E3361" t="s">
        <v>1470</v>
      </c>
      <c r="F3361" t="s">
        <v>1109</v>
      </c>
      <c r="G3361" t="s">
        <v>1467</v>
      </c>
      <c r="H3361" t="s">
        <v>1468</v>
      </c>
      <c r="I3361" s="2">
        <v>45560</v>
      </c>
    </row>
    <row r="3362" spans="1:9" x14ac:dyDescent="0.2">
      <c r="A3362">
        <v>4500140193</v>
      </c>
      <c r="B3362" t="s">
        <v>165</v>
      </c>
      <c r="C3362" t="s">
        <v>7116</v>
      </c>
      <c r="D3362" t="s">
        <v>1465</v>
      </c>
      <c r="E3362" t="s">
        <v>1470</v>
      </c>
      <c r="F3362" t="s">
        <v>1109</v>
      </c>
      <c r="G3362" t="s">
        <v>1467</v>
      </c>
      <c r="H3362" t="s">
        <v>1468</v>
      </c>
      <c r="I3362" s="2">
        <v>45560</v>
      </c>
    </row>
    <row r="3363" spans="1:9" x14ac:dyDescent="0.2">
      <c r="A3363">
        <v>4500140193</v>
      </c>
      <c r="B3363" t="s">
        <v>300</v>
      </c>
      <c r="C3363" t="s">
        <v>7117</v>
      </c>
      <c r="D3363" t="s">
        <v>1465</v>
      </c>
      <c r="E3363" t="s">
        <v>1470</v>
      </c>
      <c r="F3363" t="s">
        <v>1109</v>
      </c>
      <c r="G3363" t="s">
        <v>1467</v>
      </c>
      <c r="H3363" t="s">
        <v>1468</v>
      </c>
      <c r="I3363" s="2">
        <v>45560</v>
      </c>
    </row>
    <row r="3364" spans="1:9" x14ac:dyDescent="0.2">
      <c r="A3364">
        <v>4500140193</v>
      </c>
      <c r="B3364" t="s">
        <v>169</v>
      </c>
      <c r="C3364" t="s">
        <v>7118</v>
      </c>
      <c r="D3364" t="s">
        <v>1465</v>
      </c>
      <c r="E3364" t="s">
        <v>1470</v>
      </c>
      <c r="F3364" t="s">
        <v>1109</v>
      </c>
      <c r="G3364" t="s">
        <v>1467</v>
      </c>
      <c r="H3364" t="s">
        <v>1468</v>
      </c>
      <c r="I3364" s="2">
        <v>45560</v>
      </c>
    </row>
    <row r="3365" spans="1:9" x14ac:dyDescent="0.2">
      <c r="A3365">
        <v>4500143581</v>
      </c>
      <c r="B3365" t="s">
        <v>35</v>
      </c>
      <c r="C3365" t="s">
        <v>7294</v>
      </c>
      <c r="D3365" t="s">
        <v>1465</v>
      </c>
      <c r="E3365" t="s">
        <v>1470</v>
      </c>
      <c r="F3365" t="s">
        <v>1109</v>
      </c>
      <c r="G3365" t="s">
        <v>1467</v>
      </c>
      <c r="H3365" t="s">
        <v>1468</v>
      </c>
      <c r="I3365" s="2">
        <v>45569</v>
      </c>
    </row>
    <row r="3366" spans="1:9" x14ac:dyDescent="0.2">
      <c r="A3366">
        <v>4500143581</v>
      </c>
      <c r="B3366" t="s">
        <v>52</v>
      </c>
      <c r="C3366" t="s">
        <v>7297</v>
      </c>
      <c r="D3366" t="s">
        <v>1465</v>
      </c>
      <c r="E3366" t="s">
        <v>1470</v>
      </c>
      <c r="F3366" t="s">
        <v>1109</v>
      </c>
      <c r="G3366" t="s">
        <v>1467</v>
      </c>
      <c r="H3366" t="s">
        <v>1468</v>
      </c>
      <c r="I3366" s="2">
        <v>45643</v>
      </c>
    </row>
    <row r="3367" spans="1:9" x14ac:dyDescent="0.2">
      <c r="A3367">
        <v>4500143581</v>
      </c>
      <c r="B3367" t="s">
        <v>56</v>
      </c>
      <c r="C3367" t="s">
        <v>7298</v>
      </c>
      <c r="D3367" t="s">
        <v>1465</v>
      </c>
      <c r="E3367" t="s">
        <v>1470</v>
      </c>
      <c r="F3367" t="s">
        <v>1109</v>
      </c>
      <c r="G3367" t="s">
        <v>1467</v>
      </c>
      <c r="H3367" t="s">
        <v>1468</v>
      </c>
      <c r="I3367" s="2">
        <v>45643</v>
      </c>
    </row>
    <row r="3368" spans="1:9" x14ac:dyDescent="0.2">
      <c r="A3368">
        <v>4500143581</v>
      </c>
      <c r="B3368" t="s">
        <v>133</v>
      </c>
      <c r="C3368" t="s">
        <v>7299</v>
      </c>
      <c r="D3368" t="s">
        <v>1465</v>
      </c>
      <c r="E3368" t="s">
        <v>1470</v>
      </c>
      <c r="F3368" t="s">
        <v>1109</v>
      </c>
      <c r="G3368" t="s">
        <v>1467</v>
      </c>
      <c r="H3368" t="s">
        <v>1468</v>
      </c>
      <c r="I3368" s="2">
        <v>45643</v>
      </c>
    </row>
    <row r="3369" spans="1:9" x14ac:dyDescent="0.2">
      <c r="A3369">
        <v>4500143581</v>
      </c>
      <c r="B3369" t="s">
        <v>165</v>
      </c>
      <c r="C3369" t="s">
        <v>7300</v>
      </c>
      <c r="D3369" t="s">
        <v>1465</v>
      </c>
      <c r="E3369" t="s">
        <v>1470</v>
      </c>
      <c r="F3369" t="s">
        <v>1109</v>
      </c>
      <c r="G3369" t="s">
        <v>1467</v>
      </c>
      <c r="H3369" t="s">
        <v>1468</v>
      </c>
      <c r="I3369" s="2">
        <v>45643</v>
      </c>
    </row>
    <row r="3370" spans="1:9" x14ac:dyDescent="0.2">
      <c r="A3370">
        <v>4500144064</v>
      </c>
      <c r="B3370" t="s">
        <v>35</v>
      </c>
      <c r="C3370" t="s">
        <v>7320</v>
      </c>
      <c r="D3370" t="s">
        <v>1465</v>
      </c>
      <c r="E3370" t="s">
        <v>1470</v>
      </c>
      <c r="F3370" t="s">
        <v>1109</v>
      </c>
      <c r="G3370" t="s">
        <v>1467</v>
      </c>
      <c r="H3370" t="s">
        <v>1468</v>
      </c>
      <c r="I3370" s="2">
        <v>45574</v>
      </c>
    </row>
    <row r="3371" spans="1:9" x14ac:dyDescent="0.2">
      <c r="A3371">
        <v>4500144064</v>
      </c>
      <c r="B3371" t="s">
        <v>52</v>
      </c>
      <c r="C3371" t="s">
        <v>7321</v>
      </c>
      <c r="D3371" t="s">
        <v>1465</v>
      </c>
      <c r="E3371" t="s">
        <v>1470</v>
      </c>
      <c r="F3371" t="s">
        <v>1109</v>
      </c>
      <c r="G3371" t="s">
        <v>1467</v>
      </c>
      <c r="H3371" t="s">
        <v>1468</v>
      </c>
      <c r="I3371" s="2">
        <v>45574</v>
      </c>
    </row>
    <row r="3372" spans="1:9" x14ac:dyDescent="0.2">
      <c r="A3372">
        <v>4500144064</v>
      </c>
      <c r="B3372" t="s">
        <v>56</v>
      </c>
      <c r="C3372" t="s">
        <v>7322</v>
      </c>
      <c r="D3372" t="s">
        <v>1465</v>
      </c>
      <c r="E3372" t="s">
        <v>1470</v>
      </c>
      <c r="F3372" t="s">
        <v>1109</v>
      </c>
      <c r="G3372" t="s">
        <v>1467</v>
      </c>
      <c r="H3372" t="s">
        <v>1468</v>
      </c>
      <c r="I3372" s="2">
        <v>45574</v>
      </c>
    </row>
    <row r="3373" spans="1:9" x14ac:dyDescent="0.2">
      <c r="A3373">
        <v>4500144853</v>
      </c>
      <c r="B3373" t="s">
        <v>35</v>
      </c>
      <c r="C3373" t="s">
        <v>7381</v>
      </c>
      <c r="D3373" t="s">
        <v>1465</v>
      </c>
      <c r="E3373" t="s">
        <v>1470</v>
      </c>
      <c r="F3373" t="s">
        <v>1109</v>
      </c>
      <c r="G3373" t="s">
        <v>1467</v>
      </c>
      <c r="H3373" t="s">
        <v>1468</v>
      </c>
      <c r="I3373" s="2">
        <v>45582</v>
      </c>
    </row>
    <row r="3374" spans="1:9" x14ac:dyDescent="0.2">
      <c r="A3374">
        <v>4500144853</v>
      </c>
      <c r="B3374" t="s">
        <v>52</v>
      </c>
      <c r="C3374" t="s">
        <v>7382</v>
      </c>
      <c r="D3374" t="s">
        <v>1465</v>
      </c>
      <c r="E3374" t="s">
        <v>1470</v>
      </c>
      <c r="F3374" t="s">
        <v>1109</v>
      </c>
      <c r="G3374" t="s">
        <v>1467</v>
      </c>
      <c r="H3374" t="s">
        <v>1468</v>
      </c>
      <c r="I3374" s="2">
        <v>45582</v>
      </c>
    </row>
    <row r="3375" spans="1:9" x14ac:dyDescent="0.2">
      <c r="A3375">
        <v>4500144853</v>
      </c>
      <c r="B3375" t="s">
        <v>56</v>
      </c>
      <c r="C3375" t="s">
        <v>7383</v>
      </c>
      <c r="D3375" t="s">
        <v>1465</v>
      </c>
      <c r="E3375" t="s">
        <v>1470</v>
      </c>
      <c r="F3375" t="s">
        <v>1109</v>
      </c>
      <c r="G3375" t="s">
        <v>1467</v>
      </c>
      <c r="H3375" t="s">
        <v>1468</v>
      </c>
      <c r="I3375" s="2">
        <v>45582</v>
      </c>
    </row>
    <row r="3376" spans="1:9" x14ac:dyDescent="0.2">
      <c r="A3376">
        <v>4500144853</v>
      </c>
      <c r="B3376" t="s">
        <v>133</v>
      </c>
      <c r="C3376" t="s">
        <v>7384</v>
      </c>
      <c r="D3376" t="s">
        <v>1465</v>
      </c>
      <c r="E3376" t="s">
        <v>1470</v>
      </c>
      <c r="F3376" t="s">
        <v>1109</v>
      </c>
      <c r="G3376" t="s">
        <v>1467</v>
      </c>
      <c r="H3376" t="s">
        <v>1468</v>
      </c>
      <c r="I3376" s="2">
        <v>45631</v>
      </c>
    </row>
    <row r="3377" spans="1:9" x14ac:dyDescent="0.2">
      <c r="A3377">
        <v>4500144853</v>
      </c>
      <c r="B3377" t="s">
        <v>165</v>
      </c>
      <c r="C3377" t="s">
        <v>7385</v>
      </c>
      <c r="D3377" t="s">
        <v>1465</v>
      </c>
      <c r="E3377" t="s">
        <v>1470</v>
      </c>
      <c r="F3377" t="s">
        <v>1109</v>
      </c>
      <c r="G3377" t="s">
        <v>1467</v>
      </c>
      <c r="H3377" t="s">
        <v>1468</v>
      </c>
      <c r="I3377" s="2">
        <v>45631</v>
      </c>
    </row>
    <row r="3378" spans="1:9" x14ac:dyDescent="0.2">
      <c r="A3378">
        <v>4500144853</v>
      </c>
      <c r="B3378" t="s">
        <v>300</v>
      </c>
      <c r="C3378" t="s">
        <v>7386</v>
      </c>
      <c r="D3378" t="s">
        <v>1465</v>
      </c>
      <c r="E3378" t="s">
        <v>1470</v>
      </c>
      <c r="F3378" t="s">
        <v>1109</v>
      </c>
      <c r="G3378" t="s">
        <v>1467</v>
      </c>
      <c r="H3378" t="s">
        <v>1468</v>
      </c>
      <c r="I3378" s="2">
        <v>45631</v>
      </c>
    </row>
    <row r="3379" spans="1:9" x14ac:dyDescent="0.2">
      <c r="A3379">
        <v>4500144853</v>
      </c>
      <c r="B3379" t="s">
        <v>169</v>
      </c>
      <c r="C3379" t="s">
        <v>7387</v>
      </c>
      <c r="D3379" t="s">
        <v>1465</v>
      </c>
      <c r="E3379" t="s">
        <v>1470</v>
      </c>
      <c r="F3379" t="s">
        <v>1109</v>
      </c>
      <c r="G3379" t="s">
        <v>1467</v>
      </c>
      <c r="H3379" t="s">
        <v>1468</v>
      </c>
      <c r="I3379" s="2">
        <v>45631</v>
      </c>
    </row>
    <row r="3380" spans="1:9" x14ac:dyDescent="0.2">
      <c r="A3380">
        <v>4500144853</v>
      </c>
      <c r="B3380" t="s">
        <v>307</v>
      </c>
      <c r="C3380" t="s">
        <v>7388</v>
      </c>
      <c r="D3380" t="s">
        <v>1465</v>
      </c>
      <c r="E3380" t="s">
        <v>1470</v>
      </c>
      <c r="F3380" t="s">
        <v>1109</v>
      </c>
      <c r="G3380" t="s">
        <v>1467</v>
      </c>
      <c r="H3380" t="s">
        <v>1468</v>
      </c>
      <c r="I3380" s="2">
        <v>45631</v>
      </c>
    </row>
    <row r="3381" spans="1:9" x14ac:dyDescent="0.2">
      <c r="A3381">
        <v>4500144853</v>
      </c>
      <c r="B3381" t="s">
        <v>457</v>
      </c>
      <c r="C3381" t="s">
        <v>7389</v>
      </c>
      <c r="D3381" t="s">
        <v>1465</v>
      </c>
      <c r="E3381" t="s">
        <v>1470</v>
      </c>
      <c r="F3381" t="s">
        <v>1109</v>
      </c>
      <c r="G3381" t="s">
        <v>1467</v>
      </c>
      <c r="H3381" t="s">
        <v>1468</v>
      </c>
      <c r="I3381" s="2">
        <v>45631</v>
      </c>
    </row>
    <row r="3382" spans="1:9" x14ac:dyDescent="0.2">
      <c r="A3382">
        <v>4500145442</v>
      </c>
      <c r="B3382" t="s">
        <v>35</v>
      </c>
      <c r="C3382" t="s">
        <v>7643</v>
      </c>
      <c r="D3382" t="s">
        <v>1465</v>
      </c>
      <c r="E3382" t="s">
        <v>1470</v>
      </c>
      <c r="F3382" t="s">
        <v>1109</v>
      </c>
      <c r="G3382" t="s">
        <v>1467</v>
      </c>
      <c r="H3382" t="s">
        <v>1468</v>
      </c>
      <c r="I3382" s="2">
        <v>45588</v>
      </c>
    </row>
    <row r="3383" spans="1:9" x14ac:dyDescent="0.2">
      <c r="A3383">
        <v>4500145442</v>
      </c>
      <c r="B3383" t="s">
        <v>52</v>
      </c>
      <c r="C3383" t="s">
        <v>7644</v>
      </c>
      <c r="D3383" t="s">
        <v>1465</v>
      </c>
      <c r="E3383" t="s">
        <v>1470</v>
      </c>
      <c r="F3383" t="s">
        <v>1109</v>
      </c>
      <c r="G3383" t="s">
        <v>1467</v>
      </c>
      <c r="H3383" t="s">
        <v>1468</v>
      </c>
      <c r="I3383" s="2">
        <v>45588</v>
      </c>
    </row>
    <row r="3384" spans="1:9" x14ac:dyDescent="0.2">
      <c r="A3384">
        <v>4500145442</v>
      </c>
      <c r="B3384" t="s">
        <v>56</v>
      </c>
      <c r="C3384" t="s">
        <v>7645</v>
      </c>
      <c r="D3384" t="s">
        <v>1465</v>
      </c>
      <c r="E3384" t="s">
        <v>1470</v>
      </c>
      <c r="F3384" t="s">
        <v>1109</v>
      </c>
      <c r="G3384" t="s">
        <v>1467</v>
      </c>
      <c r="H3384" t="s">
        <v>1468</v>
      </c>
      <c r="I3384" s="2">
        <v>45588</v>
      </c>
    </row>
    <row r="3385" spans="1:9" x14ac:dyDescent="0.2">
      <c r="A3385">
        <v>4500145444</v>
      </c>
      <c r="B3385" t="s">
        <v>35</v>
      </c>
      <c r="C3385" t="s">
        <v>7646</v>
      </c>
      <c r="D3385" t="s">
        <v>1465</v>
      </c>
      <c r="E3385" t="s">
        <v>1470</v>
      </c>
      <c r="F3385" t="s">
        <v>1109</v>
      </c>
      <c r="G3385" t="s">
        <v>1467</v>
      </c>
      <c r="H3385" t="s">
        <v>1468</v>
      </c>
      <c r="I3385" s="2">
        <v>45588</v>
      </c>
    </row>
    <row r="3386" spans="1:9" x14ac:dyDescent="0.2">
      <c r="A3386">
        <v>4500146258</v>
      </c>
      <c r="B3386" t="s">
        <v>35</v>
      </c>
      <c r="C3386" t="s">
        <v>7829</v>
      </c>
      <c r="D3386" t="s">
        <v>1465</v>
      </c>
      <c r="E3386" t="s">
        <v>1470</v>
      </c>
      <c r="F3386" t="s">
        <v>1109</v>
      </c>
      <c r="G3386" t="s">
        <v>1467</v>
      </c>
      <c r="H3386" t="s">
        <v>1468</v>
      </c>
      <c r="I3386" s="2">
        <v>45595</v>
      </c>
    </row>
    <row r="3387" spans="1:9" x14ac:dyDescent="0.2">
      <c r="A3387">
        <v>4500146258</v>
      </c>
      <c r="B3387" t="s">
        <v>52</v>
      </c>
      <c r="C3387" t="s">
        <v>7830</v>
      </c>
      <c r="D3387" t="s">
        <v>1465</v>
      </c>
      <c r="E3387" t="s">
        <v>1470</v>
      </c>
      <c r="F3387" t="s">
        <v>1109</v>
      </c>
      <c r="G3387" t="s">
        <v>1467</v>
      </c>
      <c r="H3387" t="s">
        <v>1468</v>
      </c>
      <c r="I3387" s="2">
        <v>45595</v>
      </c>
    </row>
    <row r="3388" spans="1:9" x14ac:dyDescent="0.2">
      <c r="A3388">
        <v>4500147806</v>
      </c>
      <c r="B3388" t="s">
        <v>35</v>
      </c>
      <c r="C3388" t="s">
        <v>8020</v>
      </c>
      <c r="D3388" t="s">
        <v>1465</v>
      </c>
      <c r="E3388" t="s">
        <v>1470</v>
      </c>
      <c r="F3388" t="s">
        <v>1109</v>
      </c>
      <c r="G3388" t="s">
        <v>1467</v>
      </c>
      <c r="H3388" t="s">
        <v>1468</v>
      </c>
      <c r="I3388" s="2">
        <v>45610</v>
      </c>
    </row>
    <row r="3389" spans="1:9" x14ac:dyDescent="0.2">
      <c r="A3389">
        <v>4500149076</v>
      </c>
      <c r="B3389" t="s">
        <v>35</v>
      </c>
      <c r="C3389" t="s">
        <v>8170</v>
      </c>
      <c r="D3389" t="s">
        <v>1465</v>
      </c>
      <c r="E3389" t="s">
        <v>1470</v>
      </c>
      <c r="F3389" t="s">
        <v>1109</v>
      </c>
      <c r="G3389" t="s">
        <v>1467</v>
      </c>
      <c r="H3389" t="s">
        <v>1468</v>
      </c>
      <c r="I3389" s="2">
        <v>45623</v>
      </c>
    </row>
    <row r="3390" spans="1:9" x14ac:dyDescent="0.2">
      <c r="A3390">
        <v>4500152019</v>
      </c>
      <c r="B3390" t="s">
        <v>35</v>
      </c>
      <c r="C3390" t="s">
        <v>8752</v>
      </c>
      <c r="D3390" t="s">
        <v>1465</v>
      </c>
      <c r="E3390" t="s">
        <v>1470</v>
      </c>
      <c r="F3390" t="s">
        <v>1109</v>
      </c>
      <c r="G3390" t="s">
        <v>1467</v>
      </c>
      <c r="H3390" t="s">
        <v>1468</v>
      </c>
      <c r="I3390" s="2">
        <v>45644</v>
      </c>
    </row>
    <row r="3391" spans="1:9" x14ac:dyDescent="0.2">
      <c r="A3391">
        <v>4500152019</v>
      </c>
      <c r="B3391" t="s">
        <v>52</v>
      </c>
      <c r="C3391" t="s">
        <v>8753</v>
      </c>
      <c r="D3391" t="s">
        <v>1465</v>
      </c>
      <c r="E3391" t="s">
        <v>1470</v>
      </c>
      <c r="F3391" t="s">
        <v>1109</v>
      </c>
      <c r="G3391" t="s">
        <v>1467</v>
      </c>
      <c r="H3391" t="s">
        <v>1468</v>
      </c>
      <c r="I3391" s="2">
        <v>45644</v>
      </c>
    </row>
    <row r="3392" spans="1:9" x14ac:dyDescent="0.2">
      <c r="A3392">
        <v>4500152019</v>
      </c>
      <c r="B3392" t="s">
        <v>56</v>
      </c>
      <c r="C3392" t="s">
        <v>8754</v>
      </c>
      <c r="D3392" t="s">
        <v>1465</v>
      </c>
      <c r="E3392" t="s">
        <v>1470</v>
      </c>
      <c r="F3392" t="s">
        <v>1109</v>
      </c>
      <c r="G3392" t="s">
        <v>1467</v>
      </c>
      <c r="H3392" t="s">
        <v>1468</v>
      </c>
      <c r="I3392" s="2">
        <v>45644</v>
      </c>
    </row>
    <row r="3393" spans="1:9" x14ac:dyDescent="0.2">
      <c r="A3393">
        <v>4500152019</v>
      </c>
      <c r="B3393" t="s">
        <v>133</v>
      </c>
      <c r="C3393" t="s">
        <v>8755</v>
      </c>
      <c r="D3393" t="s">
        <v>1465</v>
      </c>
      <c r="E3393" t="s">
        <v>1470</v>
      </c>
      <c r="F3393" t="s">
        <v>1109</v>
      </c>
      <c r="G3393" t="s">
        <v>1467</v>
      </c>
      <c r="H3393" t="s">
        <v>1468</v>
      </c>
      <c r="I3393" s="2">
        <v>45644</v>
      </c>
    </row>
    <row r="3394" spans="1:9" x14ac:dyDescent="0.2">
      <c r="A3394">
        <v>4500152019</v>
      </c>
      <c r="B3394" t="s">
        <v>165</v>
      </c>
      <c r="C3394" t="s">
        <v>8756</v>
      </c>
      <c r="D3394" t="s">
        <v>1465</v>
      </c>
      <c r="E3394" t="s">
        <v>1470</v>
      </c>
      <c r="F3394" t="s">
        <v>1109</v>
      </c>
      <c r="G3394" t="s">
        <v>1467</v>
      </c>
      <c r="H3394" t="s">
        <v>1468</v>
      </c>
      <c r="I3394" s="2">
        <v>45644</v>
      </c>
    </row>
    <row r="3395" spans="1:9" x14ac:dyDescent="0.2">
      <c r="A3395">
        <v>4500152193</v>
      </c>
      <c r="B3395" t="s">
        <v>35</v>
      </c>
      <c r="C3395" t="s">
        <v>8763</v>
      </c>
      <c r="D3395" t="s">
        <v>1465</v>
      </c>
      <c r="E3395" t="s">
        <v>1470</v>
      </c>
      <c r="F3395" t="s">
        <v>1109</v>
      </c>
      <c r="G3395" t="s">
        <v>1467</v>
      </c>
      <c r="H3395" t="s">
        <v>1468</v>
      </c>
      <c r="I3395" s="2">
        <v>45646</v>
      </c>
    </row>
    <row r="3396" spans="1:9" x14ac:dyDescent="0.2">
      <c r="A3396">
        <v>4500100942</v>
      </c>
      <c r="B3396" t="s">
        <v>35</v>
      </c>
      <c r="C3396" t="s">
        <v>347</v>
      </c>
      <c r="D3396" t="s">
        <v>1465</v>
      </c>
      <c r="E3396" t="s">
        <v>1466</v>
      </c>
      <c r="F3396" t="s">
        <v>1109</v>
      </c>
      <c r="G3396" t="s">
        <v>1467</v>
      </c>
      <c r="H3396" t="s">
        <v>1468</v>
      </c>
      <c r="I3396" s="2">
        <v>45232</v>
      </c>
    </row>
    <row r="3397" spans="1:9" x14ac:dyDescent="0.2">
      <c r="A3397">
        <v>4500095990</v>
      </c>
      <c r="B3397" t="s">
        <v>35</v>
      </c>
      <c r="C3397" t="s">
        <v>93</v>
      </c>
      <c r="D3397" t="s">
        <v>1465</v>
      </c>
      <c r="E3397" t="s">
        <v>1470</v>
      </c>
      <c r="F3397" t="s">
        <v>1109</v>
      </c>
      <c r="G3397" t="s">
        <v>1467</v>
      </c>
      <c r="H3397" t="s">
        <v>1468</v>
      </c>
      <c r="I3397" s="2">
        <v>45208</v>
      </c>
    </row>
    <row r="3398" spans="1:9" x14ac:dyDescent="0.2">
      <c r="A3398">
        <v>4500110096</v>
      </c>
      <c r="B3398" t="s">
        <v>35</v>
      </c>
      <c r="C3398" t="s">
        <v>5081</v>
      </c>
      <c r="D3398" t="s">
        <v>1465</v>
      </c>
      <c r="E3398" t="s">
        <v>1470</v>
      </c>
      <c r="F3398" t="s">
        <v>1109</v>
      </c>
      <c r="G3398" t="s">
        <v>1467</v>
      </c>
      <c r="H3398" t="s">
        <v>1468</v>
      </c>
      <c r="I3398" s="2">
        <v>45310</v>
      </c>
    </row>
    <row r="3399" spans="1:9" x14ac:dyDescent="0.2">
      <c r="A3399">
        <v>4500123296</v>
      </c>
      <c r="B3399" t="s">
        <v>35</v>
      </c>
      <c r="C3399" t="s">
        <v>6025</v>
      </c>
      <c r="D3399" t="s">
        <v>1465</v>
      </c>
      <c r="E3399" t="s">
        <v>1470</v>
      </c>
      <c r="F3399" t="s">
        <v>1109</v>
      </c>
      <c r="G3399" t="s">
        <v>1467</v>
      </c>
      <c r="H3399" t="s">
        <v>1468</v>
      </c>
      <c r="I3399" s="2">
        <v>45429</v>
      </c>
    </row>
    <row r="3400" spans="1:9" x14ac:dyDescent="0.2">
      <c r="A3400">
        <v>4500123297</v>
      </c>
      <c r="B3400" t="s">
        <v>35</v>
      </c>
      <c r="C3400" t="s">
        <v>6026</v>
      </c>
      <c r="D3400" t="s">
        <v>1465</v>
      </c>
      <c r="E3400" t="s">
        <v>1470</v>
      </c>
      <c r="F3400" t="s">
        <v>1109</v>
      </c>
      <c r="G3400" t="s">
        <v>1467</v>
      </c>
      <c r="H3400" t="s">
        <v>1468</v>
      </c>
      <c r="I3400" s="2">
        <v>45429</v>
      </c>
    </row>
    <row r="3401" spans="1:9" x14ac:dyDescent="0.2">
      <c r="A3401">
        <v>4500134450</v>
      </c>
      <c r="B3401" t="s">
        <v>35</v>
      </c>
      <c r="C3401" t="s">
        <v>6522</v>
      </c>
      <c r="D3401" t="s">
        <v>1465</v>
      </c>
      <c r="E3401" t="s">
        <v>1470</v>
      </c>
      <c r="F3401" t="s">
        <v>1109</v>
      </c>
      <c r="G3401" t="s">
        <v>1467</v>
      </c>
      <c r="H3401" t="s">
        <v>1468</v>
      </c>
      <c r="I3401" s="2">
        <v>45505</v>
      </c>
    </row>
    <row r="3402" spans="1:9" x14ac:dyDescent="0.2">
      <c r="A3402">
        <v>4500139150</v>
      </c>
      <c r="B3402" t="s">
        <v>35</v>
      </c>
      <c r="C3402" t="s">
        <v>6975</v>
      </c>
      <c r="D3402" t="s">
        <v>1465</v>
      </c>
      <c r="E3402" t="s">
        <v>1470</v>
      </c>
      <c r="F3402" t="s">
        <v>1109</v>
      </c>
      <c r="G3402" t="s">
        <v>1467</v>
      </c>
      <c r="H3402" t="s">
        <v>1468</v>
      </c>
      <c r="I3402" s="2">
        <v>45546</v>
      </c>
    </row>
    <row r="3403" spans="1:9" x14ac:dyDescent="0.2">
      <c r="A3403">
        <v>4500139150</v>
      </c>
      <c r="B3403" t="s">
        <v>52</v>
      </c>
      <c r="C3403" t="s">
        <v>15919</v>
      </c>
      <c r="D3403" t="s">
        <v>1465</v>
      </c>
      <c r="E3403" t="s">
        <v>1470</v>
      </c>
      <c r="F3403" t="s">
        <v>1109</v>
      </c>
      <c r="G3403" t="s">
        <v>1467</v>
      </c>
      <c r="H3403" t="s">
        <v>1468</v>
      </c>
      <c r="I3403" s="2">
        <v>45546</v>
      </c>
    </row>
    <row r="3404" spans="1:9" x14ac:dyDescent="0.2">
      <c r="A3404">
        <v>4500145046</v>
      </c>
      <c r="B3404" t="s">
        <v>35</v>
      </c>
      <c r="C3404" t="s">
        <v>7453</v>
      </c>
      <c r="D3404" t="s">
        <v>1465</v>
      </c>
      <c r="E3404" t="s">
        <v>1470</v>
      </c>
      <c r="F3404" t="s">
        <v>1109</v>
      </c>
      <c r="G3404" t="s">
        <v>1467</v>
      </c>
      <c r="H3404" t="s">
        <v>1468</v>
      </c>
      <c r="I3404" s="2">
        <v>45586</v>
      </c>
    </row>
    <row r="3405" spans="1:9" x14ac:dyDescent="0.2">
      <c r="A3405">
        <v>4500148649</v>
      </c>
      <c r="B3405" t="s">
        <v>35</v>
      </c>
      <c r="C3405" t="s">
        <v>8117</v>
      </c>
      <c r="D3405" t="s">
        <v>1465</v>
      </c>
      <c r="E3405" t="s">
        <v>1470</v>
      </c>
      <c r="F3405" t="s">
        <v>1109</v>
      </c>
      <c r="G3405" t="s">
        <v>1467</v>
      </c>
      <c r="H3405" t="s">
        <v>1468</v>
      </c>
      <c r="I3405" s="2">
        <v>45618</v>
      </c>
    </row>
    <row r="3406" spans="1:9" x14ac:dyDescent="0.2">
      <c r="A3406">
        <v>4500105312</v>
      </c>
      <c r="B3406" t="s">
        <v>35</v>
      </c>
      <c r="C3406" t="s">
        <v>3300</v>
      </c>
      <c r="D3406" t="s">
        <v>1465</v>
      </c>
      <c r="E3406" t="s">
        <v>1470</v>
      </c>
      <c r="F3406" t="s">
        <v>1109</v>
      </c>
      <c r="G3406" t="s">
        <v>1467</v>
      </c>
      <c r="H3406" t="s">
        <v>1468</v>
      </c>
      <c r="I3406" s="2">
        <v>45267</v>
      </c>
    </row>
    <row r="3407" spans="1:9" x14ac:dyDescent="0.2">
      <c r="A3407">
        <v>4500105313</v>
      </c>
      <c r="B3407" t="s">
        <v>35</v>
      </c>
      <c r="C3407" t="s">
        <v>3304</v>
      </c>
      <c r="D3407" t="s">
        <v>1465</v>
      </c>
      <c r="E3407" t="s">
        <v>1470</v>
      </c>
      <c r="F3407" t="s">
        <v>1109</v>
      </c>
      <c r="G3407" t="s">
        <v>1467</v>
      </c>
      <c r="H3407" t="s">
        <v>1468</v>
      </c>
      <c r="I3407" s="2">
        <v>45267</v>
      </c>
    </row>
    <row r="3408" spans="1:9" x14ac:dyDescent="0.2">
      <c r="A3408">
        <v>4500105314</v>
      </c>
      <c r="B3408" t="s">
        <v>35</v>
      </c>
      <c r="C3408" t="s">
        <v>3305</v>
      </c>
      <c r="D3408" t="s">
        <v>1465</v>
      </c>
      <c r="E3408" t="s">
        <v>1470</v>
      </c>
      <c r="F3408" t="s">
        <v>1109</v>
      </c>
      <c r="G3408" t="s">
        <v>1467</v>
      </c>
      <c r="H3408" t="s">
        <v>1468</v>
      </c>
      <c r="I3408" s="2">
        <v>45267</v>
      </c>
    </row>
    <row r="3409" spans="1:9" x14ac:dyDescent="0.2">
      <c r="A3409">
        <v>4500105316</v>
      </c>
      <c r="B3409" t="s">
        <v>35</v>
      </c>
      <c r="C3409" t="s">
        <v>3306</v>
      </c>
      <c r="D3409" t="s">
        <v>1465</v>
      </c>
      <c r="E3409" t="s">
        <v>1470</v>
      </c>
      <c r="F3409" t="s">
        <v>1109</v>
      </c>
      <c r="G3409" t="s">
        <v>1467</v>
      </c>
      <c r="H3409" t="s">
        <v>1468</v>
      </c>
      <c r="I3409" s="2">
        <v>45267</v>
      </c>
    </row>
    <row r="3410" spans="1:9" x14ac:dyDescent="0.2">
      <c r="A3410">
        <v>4500120178</v>
      </c>
      <c r="B3410" t="s">
        <v>35</v>
      </c>
      <c r="C3410" t="s">
        <v>5777</v>
      </c>
      <c r="D3410" t="s">
        <v>1465</v>
      </c>
      <c r="E3410" t="s">
        <v>1470</v>
      </c>
      <c r="F3410" t="s">
        <v>1109</v>
      </c>
      <c r="G3410" t="s">
        <v>1467</v>
      </c>
      <c r="H3410" t="s">
        <v>1468</v>
      </c>
      <c r="I3410" s="2">
        <v>45401</v>
      </c>
    </row>
    <row r="3411" spans="1:9" x14ac:dyDescent="0.2">
      <c r="A3411">
        <v>4500120180</v>
      </c>
      <c r="B3411" t="s">
        <v>35</v>
      </c>
      <c r="C3411" t="s">
        <v>5778</v>
      </c>
      <c r="D3411" t="s">
        <v>1465</v>
      </c>
      <c r="E3411" t="s">
        <v>1470</v>
      </c>
      <c r="F3411" t="s">
        <v>1109</v>
      </c>
      <c r="G3411" t="s">
        <v>1467</v>
      </c>
      <c r="H3411" t="s">
        <v>1468</v>
      </c>
      <c r="I3411" s="2">
        <v>45401</v>
      </c>
    </row>
    <row r="3412" spans="1:9" x14ac:dyDescent="0.2">
      <c r="A3412">
        <v>4500143618</v>
      </c>
      <c r="B3412" t="s">
        <v>35</v>
      </c>
      <c r="C3412" t="s">
        <v>7301</v>
      </c>
      <c r="D3412" t="s">
        <v>1465</v>
      </c>
      <c r="E3412" t="s">
        <v>1470</v>
      </c>
      <c r="F3412" t="s">
        <v>1109</v>
      </c>
      <c r="G3412" t="s">
        <v>1467</v>
      </c>
      <c r="H3412" t="s">
        <v>1468</v>
      </c>
      <c r="I3412" s="2">
        <v>45569</v>
      </c>
    </row>
    <row r="3413" spans="1:9" x14ac:dyDescent="0.2">
      <c r="A3413">
        <v>4500151177</v>
      </c>
      <c r="B3413" t="s">
        <v>35</v>
      </c>
      <c r="C3413" t="s">
        <v>8678</v>
      </c>
      <c r="D3413" t="s">
        <v>1465</v>
      </c>
      <c r="E3413" t="s">
        <v>1470</v>
      </c>
      <c r="F3413" t="s">
        <v>1109</v>
      </c>
      <c r="G3413" t="s">
        <v>1467</v>
      </c>
      <c r="H3413" t="s">
        <v>1468</v>
      </c>
      <c r="I3413" s="2">
        <v>45637</v>
      </c>
    </row>
    <row r="3414" spans="1:9" x14ac:dyDescent="0.2">
      <c r="A3414">
        <v>4500151181</v>
      </c>
      <c r="B3414" t="s">
        <v>35</v>
      </c>
      <c r="C3414" t="s">
        <v>8679</v>
      </c>
      <c r="D3414" t="s">
        <v>1465</v>
      </c>
      <c r="E3414" t="s">
        <v>1470</v>
      </c>
      <c r="F3414" t="s">
        <v>1109</v>
      </c>
      <c r="G3414" t="s">
        <v>1467</v>
      </c>
      <c r="H3414" t="s">
        <v>1468</v>
      </c>
      <c r="I3414" s="2">
        <v>45637</v>
      </c>
    </row>
    <row r="3415" spans="1:9" x14ac:dyDescent="0.2">
      <c r="A3415">
        <v>4500101300</v>
      </c>
      <c r="B3415" t="s">
        <v>35</v>
      </c>
      <c r="C3415" t="s">
        <v>690</v>
      </c>
      <c r="D3415" t="s">
        <v>1465</v>
      </c>
      <c r="E3415" t="s">
        <v>1470</v>
      </c>
      <c r="F3415" t="s">
        <v>1109</v>
      </c>
      <c r="G3415" t="s">
        <v>1467</v>
      </c>
      <c r="H3415" t="s">
        <v>1468</v>
      </c>
      <c r="I3415" s="2">
        <v>45238</v>
      </c>
    </row>
    <row r="3416" spans="1:9" x14ac:dyDescent="0.2">
      <c r="A3416">
        <v>4500119368</v>
      </c>
      <c r="B3416" t="s">
        <v>35</v>
      </c>
      <c r="C3416" t="s">
        <v>5721</v>
      </c>
      <c r="D3416" t="s">
        <v>1465</v>
      </c>
      <c r="E3416" t="s">
        <v>1470</v>
      </c>
      <c r="F3416" t="s">
        <v>1109</v>
      </c>
      <c r="G3416" t="s">
        <v>1467</v>
      </c>
      <c r="H3416" t="s">
        <v>1468</v>
      </c>
      <c r="I3416" s="2">
        <v>45393</v>
      </c>
    </row>
    <row r="3417" spans="1:9" x14ac:dyDescent="0.2">
      <c r="A3417">
        <v>4500119368</v>
      </c>
      <c r="B3417" t="s">
        <v>52</v>
      </c>
      <c r="C3417" t="s">
        <v>5724</v>
      </c>
      <c r="D3417" t="s">
        <v>1465</v>
      </c>
      <c r="E3417" t="s">
        <v>1470</v>
      </c>
      <c r="F3417" t="s">
        <v>1109</v>
      </c>
      <c r="G3417" t="s">
        <v>1467</v>
      </c>
      <c r="H3417" t="s">
        <v>1468</v>
      </c>
      <c r="I3417" s="2">
        <v>45393</v>
      </c>
    </row>
    <row r="3418" spans="1:9" x14ac:dyDescent="0.2">
      <c r="A3418">
        <v>4500119368</v>
      </c>
      <c r="B3418" t="s">
        <v>56</v>
      </c>
      <c r="C3418" t="s">
        <v>5727</v>
      </c>
      <c r="D3418" t="s">
        <v>1465</v>
      </c>
      <c r="E3418" t="s">
        <v>1470</v>
      </c>
      <c r="F3418" t="s">
        <v>1109</v>
      </c>
      <c r="G3418" t="s">
        <v>1467</v>
      </c>
      <c r="H3418" t="s">
        <v>1468</v>
      </c>
      <c r="I3418" s="2">
        <v>45393</v>
      </c>
    </row>
    <row r="3419" spans="1:9" x14ac:dyDescent="0.2">
      <c r="A3419">
        <v>4500119368</v>
      </c>
      <c r="B3419" t="s">
        <v>133</v>
      </c>
      <c r="C3419" t="s">
        <v>5730</v>
      </c>
      <c r="D3419" t="s">
        <v>1465</v>
      </c>
      <c r="E3419" t="s">
        <v>1470</v>
      </c>
      <c r="F3419" t="s">
        <v>1109</v>
      </c>
      <c r="G3419" t="s">
        <v>1467</v>
      </c>
      <c r="H3419" t="s">
        <v>1468</v>
      </c>
      <c r="I3419" s="2">
        <v>45393</v>
      </c>
    </row>
    <row r="3420" spans="1:9" x14ac:dyDescent="0.2">
      <c r="A3420">
        <v>4500102310</v>
      </c>
      <c r="B3420" t="s">
        <v>35</v>
      </c>
      <c r="C3420" t="s">
        <v>1048</v>
      </c>
      <c r="D3420" t="s">
        <v>1465</v>
      </c>
      <c r="E3420" t="s">
        <v>1470</v>
      </c>
      <c r="F3420" t="s">
        <v>1109</v>
      </c>
      <c r="G3420" t="s">
        <v>1467</v>
      </c>
      <c r="H3420" t="s">
        <v>1468</v>
      </c>
      <c r="I3420" s="2">
        <v>45246</v>
      </c>
    </row>
    <row r="3421" spans="1:9" x14ac:dyDescent="0.2">
      <c r="A3421">
        <v>4500102310</v>
      </c>
      <c r="B3421" t="s">
        <v>52</v>
      </c>
      <c r="C3421" t="s">
        <v>1052</v>
      </c>
      <c r="D3421" t="s">
        <v>1465</v>
      </c>
      <c r="E3421" t="s">
        <v>1470</v>
      </c>
      <c r="F3421" t="s">
        <v>1109</v>
      </c>
      <c r="G3421" t="s">
        <v>1467</v>
      </c>
      <c r="H3421" t="s">
        <v>1468</v>
      </c>
      <c r="I3421" s="2">
        <v>45246</v>
      </c>
    </row>
    <row r="3422" spans="1:9" x14ac:dyDescent="0.2">
      <c r="A3422">
        <v>4500102310</v>
      </c>
      <c r="B3422" t="s">
        <v>56</v>
      </c>
      <c r="C3422" t="s">
        <v>1055</v>
      </c>
      <c r="D3422" t="s">
        <v>1465</v>
      </c>
      <c r="E3422" t="s">
        <v>1470</v>
      </c>
      <c r="F3422" t="s">
        <v>1109</v>
      </c>
      <c r="G3422" t="s">
        <v>1467</v>
      </c>
      <c r="H3422" t="s">
        <v>1468</v>
      </c>
      <c r="I3422" s="2">
        <v>45246</v>
      </c>
    </row>
    <row r="3423" spans="1:9" x14ac:dyDescent="0.2">
      <c r="A3423">
        <v>4500102310</v>
      </c>
      <c r="B3423" t="s">
        <v>133</v>
      </c>
      <c r="C3423" t="s">
        <v>1058</v>
      </c>
      <c r="D3423" t="s">
        <v>1465</v>
      </c>
      <c r="E3423" t="s">
        <v>1470</v>
      </c>
      <c r="F3423" t="s">
        <v>1109</v>
      </c>
      <c r="G3423" t="s">
        <v>1467</v>
      </c>
      <c r="H3423" t="s">
        <v>1468</v>
      </c>
      <c r="I3423" s="2">
        <v>45246</v>
      </c>
    </row>
    <row r="3424" spans="1:9" x14ac:dyDescent="0.2">
      <c r="A3424">
        <v>4500102310</v>
      </c>
      <c r="B3424" t="s">
        <v>165</v>
      </c>
      <c r="C3424" t="s">
        <v>1061</v>
      </c>
      <c r="D3424" t="s">
        <v>1465</v>
      </c>
      <c r="E3424" t="s">
        <v>1470</v>
      </c>
      <c r="F3424" t="s">
        <v>1109</v>
      </c>
      <c r="G3424" t="s">
        <v>1467</v>
      </c>
      <c r="H3424" t="s">
        <v>1468</v>
      </c>
      <c r="I3424" s="2">
        <v>45246</v>
      </c>
    </row>
    <row r="3425" spans="1:9" x14ac:dyDescent="0.2">
      <c r="A3425">
        <v>4500102310</v>
      </c>
      <c r="B3425" t="s">
        <v>300</v>
      </c>
      <c r="C3425" t="s">
        <v>1064</v>
      </c>
      <c r="D3425" t="s">
        <v>1465</v>
      </c>
      <c r="E3425" t="s">
        <v>1470</v>
      </c>
      <c r="F3425" t="s">
        <v>1109</v>
      </c>
      <c r="G3425" t="s">
        <v>1467</v>
      </c>
      <c r="H3425" t="s">
        <v>1468</v>
      </c>
      <c r="I3425" s="2">
        <v>45246</v>
      </c>
    </row>
    <row r="3426" spans="1:9" x14ac:dyDescent="0.2">
      <c r="A3426">
        <v>4500105450</v>
      </c>
      <c r="B3426" t="s">
        <v>35</v>
      </c>
      <c r="C3426" t="s">
        <v>3346</v>
      </c>
      <c r="D3426" t="s">
        <v>1465</v>
      </c>
      <c r="E3426" t="s">
        <v>1470</v>
      </c>
      <c r="F3426" t="s">
        <v>1109</v>
      </c>
      <c r="G3426" t="s">
        <v>1467</v>
      </c>
      <c r="H3426" t="s">
        <v>1468</v>
      </c>
      <c r="I3426" s="2">
        <v>45271</v>
      </c>
    </row>
    <row r="3427" spans="1:9" x14ac:dyDescent="0.2">
      <c r="A3427">
        <v>4500105450</v>
      </c>
      <c r="B3427" t="s">
        <v>52</v>
      </c>
      <c r="C3427" t="s">
        <v>3349</v>
      </c>
      <c r="D3427" t="s">
        <v>1465</v>
      </c>
      <c r="E3427" t="s">
        <v>1470</v>
      </c>
      <c r="F3427" t="s">
        <v>1109</v>
      </c>
      <c r="G3427" t="s">
        <v>1467</v>
      </c>
      <c r="H3427" t="s">
        <v>1468</v>
      </c>
      <c r="I3427" s="2">
        <v>45271</v>
      </c>
    </row>
    <row r="3428" spans="1:9" x14ac:dyDescent="0.2">
      <c r="A3428">
        <v>4500105450</v>
      </c>
      <c r="B3428" t="s">
        <v>56</v>
      </c>
      <c r="C3428" t="s">
        <v>3352</v>
      </c>
      <c r="D3428" t="s">
        <v>1465</v>
      </c>
      <c r="E3428" t="s">
        <v>1470</v>
      </c>
      <c r="F3428" t="s">
        <v>1109</v>
      </c>
      <c r="G3428" t="s">
        <v>1467</v>
      </c>
      <c r="H3428" t="s">
        <v>1468</v>
      </c>
      <c r="I3428" s="2">
        <v>45271</v>
      </c>
    </row>
    <row r="3429" spans="1:9" x14ac:dyDescent="0.2">
      <c r="A3429">
        <v>4500105450</v>
      </c>
      <c r="B3429" t="s">
        <v>133</v>
      </c>
      <c r="C3429" t="s">
        <v>3355</v>
      </c>
      <c r="D3429" t="s">
        <v>1465</v>
      </c>
      <c r="E3429" t="s">
        <v>1470</v>
      </c>
      <c r="F3429" t="s">
        <v>1109</v>
      </c>
      <c r="G3429" t="s">
        <v>1467</v>
      </c>
      <c r="H3429" t="s">
        <v>1468</v>
      </c>
      <c r="I3429" s="2">
        <v>45271</v>
      </c>
    </row>
    <row r="3430" spans="1:9" x14ac:dyDescent="0.2">
      <c r="A3430">
        <v>4500105450</v>
      </c>
      <c r="B3430" t="s">
        <v>165</v>
      </c>
      <c r="C3430" t="s">
        <v>3358</v>
      </c>
      <c r="D3430" t="s">
        <v>1465</v>
      </c>
      <c r="E3430" t="s">
        <v>1470</v>
      </c>
      <c r="F3430" t="s">
        <v>1109</v>
      </c>
      <c r="G3430" t="s">
        <v>1467</v>
      </c>
      <c r="H3430" t="s">
        <v>1468</v>
      </c>
      <c r="I3430" s="2">
        <v>45271</v>
      </c>
    </row>
    <row r="3431" spans="1:9" x14ac:dyDescent="0.2">
      <c r="A3431">
        <v>4500105450</v>
      </c>
      <c r="B3431" t="s">
        <v>300</v>
      </c>
      <c r="C3431" t="s">
        <v>3361</v>
      </c>
      <c r="D3431" t="s">
        <v>1465</v>
      </c>
      <c r="E3431" t="s">
        <v>1470</v>
      </c>
      <c r="F3431" t="s">
        <v>1109</v>
      </c>
      <c r="G3431" t="s">
        <v>1467</v>
      </c>
      <c r="H3431" t="s">
        <v>1468</v>
      </c>
      <c r="I3431" s="2">
        <v>45271</v>
      </c>
    </row>
    <row r="3432" spans="1:9" x14ac:dyDescent="0.2">
      <c r="A3432">
        <v>4500105450</v>
      </c>
      <c r="B3432" t="s">
        <v>169</v>
      </c>
      <c r="C3432" t="s">
        <v>3364</v>
      </c>
      <c r="D3432" t="s">
        <v>1465</v>
      </c>
      <c r="E3432" t="s">
        <v>1470</v>
      </c>
      <c r="F3432" t="s">
        <v>1109</v>
      </c>
      <c r="G3432" t="s">
        <v>1467</v>
      </c>
      <c r="H3432" t="s">
        <v>1468</v>
      </c>
      <c r="I3432" s="2">
        <v>45271</v>
      </c>
    </row>
    <row r="3433" spans="1:9" x14ac:dyDescent="0.2">
      <c r="A3433">
        <v>4500105450</v>
      </c>
      <c r="B3433" t="s">
        <v>307</v>
      </c>
      <c r="C3433" t="s">
        <v>3365</v>
      </c>
      <c r="D3433" t="s">
        <v>1465</v>
      </c>
      <c r="E3433" t="s">
        <v>1470</v>
      </c>
      <c r="F3433" t="s">
        <v>1109</v>
      </c>
      <c r="G3433" t="s">
        <v>1467</v>
      </c>
      <c r="H3433" t="s">
        <v>1468</v>
      </c>
      <c r="I3433" s="2">
        <v>45271</v>
      </c>
    </row>
    <row r="3434" spans="1:9" x14ac:dyDescent="0.2">
      <c r="A3434">
        <v>4500105450</v>
      </c>
      <c r="B3434" t="s">
        <v>457</v>
      </c>
      <c r="C3434" t="s">
        <v>3368</v>
      </c>
      <c r="D3434" t="s">
        <v>1465</v>
      </c>
      <c r="E3434" t="s">
        <v>1470</v>
      </c>
      <c r="F3434" t="s">
        <v>1109</v>
      </c>
      <c r="G3434" t="s">
        <v>1467</v>
      </c>
      <c r="H3434" t="s">
        <v>1468</v>
      </c>
      <c r="I3434" s="2">
        <v>45271</v>
      </c>
    </row>
    <row r="3435" spans="1:9" x14ac:dyDescent="0.2">
      <c r="A3435">
        <v>4500105450</v>
      </c>
      <c r="B3435" t="s">
        <v>461</v>
      </c>
      <c r="C3435" t="s">
        <v>3371</v>
      </c>
      <c r="D3435" t="s">
        <v>1465</v>
      </c>
      <c r="E3435" t="s">
        <v>1470</v>
      </c>
      <c r="F3435" t="s">
        <v>1109</v>
      </c>
      <c r="G3435" t="s">
        <v>1467</v>
      </c>
      <c r="H3435" t="s">
        <v>1468</v>
      </c>
      <c r="I3435" s="2">
        <v>45271</v>
      </c>
    </row>
    <row r="3436" spans="1:9" x14ac:dyDescent="0.2">
      <c r="A3436">
        <v>4500105450</v>
      </c>
      <c r="B3436" t="s">
        <v>465</v>
      </c>
      <c r="C3436" t="s">
        <v>3374</v>
      </c>
      <c r="D3436" t="s">
        <v>1465</v>
      </c>
      <c r="E3436" t="s">
        <v>1470</v>
      </c>
      <c r="F3436" t="s">
        <v>1109</v>
      </c>
      <c r="G3436" t="s">
        <v>1467</v>
      </c>
      <c r="H3436" t="s">
        <v>1468</v>
      </c>
      <c r="I3436" s="2">
        <v>45271</v>
      </c>
    </row>
    <row r="3437" spans="1:9" x14ac:dyDescent="0.2">
      <c r="A3437">
        <v>4500105450</v>
      </c>
      <c r="B3437" t="s">
        <v>469</v>
      </c>
      <c r="C3437" t="s">
        <v>3377</v>
      </c>
      <c r="D3437" t="s">
        <v>1465</v>
      </c>
      <c r="E3437" t="s">
        <v>1470</v>
      </c>
      <c r="F3437" t="s">
        <v>1109</v>
      </c>
      <c r="G3437" t="s">
        <v>1467</v>
      </c>
      <c r="H3437" t="s">
        <v>1468</v>
      </c>
      <c r="I3437" s="2">
        <v>45271</v>
      </c>
    </row>
    <row r="3438" spans="1:9" x14ac:dyDescent="0.2">
      <c r="A3438">
        <v>4500105450</v>
      </c>
      <c r="B3438" t="s">
        <v>473</v>
      </c>
      <c r="C3438" t="s">
        <v>3380</v>
      </c>
      <c r="D3438" t="s">
        <v>1465</v>
      </c>
      <c r="E3438" t="s">
        <v>1470</v>
      </c>
      <c r="F3438" t="s">
        <v>1109</v>
      </c>
      <c r="G3438" t="s">
        <v>1467</v>
      </c>
      <c r="H3438" t="s">
        <v>1468</v>
      </c>
      <c r="I3438" s="2">
        <v>45271</v>
      </c>
    </row>
    <row r="3439" spans="1:9" x14ac:dyDescent="0.2">
      <c r="A3439">
        <v>4500105450</v>
      </c>
      <c r="B3439" t="s">
        <v>477</v>
      </c>
      <c r="C3439" t="s">
        <v>3383</v>
      </c>
      <c r="D3439" t="s">
        <v>1465</v>
      </c>
      <c r="E3439" t="s">
        <v>1470</v>
      </c>
      <c r="F3439" t="s">
        <v>1109</v>
      </c>
      <c r="G3439" t="s">
        <v>1467</v>
      </c>
      <c r="H3439" t="s">
        <v>1468</v>
      </c>
      <c r="I3439" s="2">
        <v>45271</v>
      </c>
    </row>
    <row r="3440" spans="1:9" x14ac:dyDescent="0.2">
      <c r="A3440">
        <v>4500105450</v>
      </c>
      <c r="B3440" t="s">
        <v>481</v>
      </c>
      <c r="C3440" t="s">
        <v>3386</v>
      </c>
      <c r="D3440" t="s">
        <v>1465</v>
      </c>
      <c r="E3440" t="s">
        <v>1470</v>
      </c>
      <c r="F3440" t="s">
        <v>1109</v>
      </c>
      <c r="G3440" t="s">
        <v>1467</v>
      </c>
      <c r="H3440" t="s">
        <v>1468</v>
      </c>
      <c r="I3440" s="2">
        <v>45271</v>
      </c>
    </row>
    <row r="3441" spans="1:9" x14ac:dyDescent="0.2">
      <c r="A3441">
        <v>4500105450</v>
      </c>
      <c r="B3441" t="s">
        <v>485</v>
      </c>
      <c r="C3441" t="s">
        <v>3389</v>
      </c>
      <c r="D3441" t="s">
        <v>1465</v>
      </c>
      <c r="E3441" t="s">
        <v>1470</v>
      </c>
      <c r="F3441" t="s">
        <v>1109</v>
      </c>
      <c r="G3441" t="s">
        <v>1467</v>
      </c>
      <c r="H3441" t="s">
        <v>1468</v>
      </c>
      <c r="I3441" s="2">
        <v>45271</v>
      </c>
    </row>
    <row r="3442" spans="1:9" x14ac:dyDescent="0.2">
      <c r="A3442">
        <v>4500105450</v>
      </c>
      <c r="B3442" t="s">
        <v>489</v>
      </c>
      <c r="C3442" t="s">
        <v>3392</v>
      </c>
      <c r="D3442" t="s">
        <v>1465</v>
      </c>
      <c r="E3442" t="s">
        <v>1470</v>
      </c>
      <c r="F3442" t="s">
        <v>1109</v>
      </c>
      <c r="G3442" t="s">
        <v>1467</v>
      </c>
      <c r="H3442" t="s">
        <v>1468</v>
      </c>
      <c r="I3442" s="2">
        <v>45271</v>
      </c>
    </row>
    <row r="3443" spans="1:9" x14ac:dyDescent="0.2">
      <c r="A3443">
        <v>4500105450</v>
      </c>
      <c r="B3443" t="s">
        <v>493</v>
      </c>
      <c r="C3443" t="s">
        <v>3395</v>
      </c>
      <c r="D3443" t="s">
        <v>1465</v>
      </c>
      <c r="E3443" t="s">
        <v>1470</v>
      </c>
      <c r="F3443" t="s">
        <v>1109</v>
      </c>
      <c r="G3443" t="s">
        <v>1467</v>
      </c>
      <c r="H3443" t="s">
        <v>1468</v>
      </c>
      <c r="I3443" s="2">
        <v>45271</v>
      </c>
    </row>
    <row r="3444" spans="1:9" x14ac:dyDescent="0.2">
      <c r="A3444">
        <v>4500105450</v>
      </c>
      <c r="B3444" t="s">
        <v>497</v>
      </c>
      <c r="C3444" t="s">
        <v>3396</v>
      </c>
      <c r="D3444" t="s">
        <v>1465</v>
      </c>
      <c r="E3444" t="s">
        <v>1470</v>
      </c>
      <c r="F3444" t="s">
        <v>1109</v>
      </c>
      <c r="G3444" t="s">
        <v>1467</v>
      </c>
      <c r="H3444" t="s">
        <v>1468</v>
      </c>
      <c r="I3444" s="2">
        <v>45271</v>
      </c>
    </row>
    <row r="3445" spans="1:9" x14ac:dyDescent="0.2">
      <c r="A3445">
        <v>4500105450</v>
      </c>
      <c r="B3445" t="s">
        <v>501</v>
      </c>
      <c r="C3445" t="s">
        <v>3399</v>
      </c>
      <c r="D3445" t="s">
        <v>1465</v>
      </c>
      <c r="E3445" t="s">
        <v>1470</v>
      </c>
      <c r="F3445" t="s">
        <v>1109</v>
      </c>
      <c r="G3445" t="s">
        <v>1467</v>
      </c>
      <c r="H3445" t="s">
        <v>1468</v>
      </c>
      <c r="I3445" s="2">
        <v>45271</v>
      </c>
    </row>
    <row r="3446" spans="1:9" x14ac:dyDescent="0.2">
      <c r="A3446">
        <v>4500105450</v>
      </c>
      <c r="B3446" t="s">
        <v>505</v>
      </c>
      <c r="C3446" t="s">
        <v>3402</v>
      </c>
      <c r="D3446" t="s">
        <v>1465</v>
      </c>
      <c r="E3446" t="s">
        <v>1470</v>
      </c>
      <c r="F3446" t="s">
        <v>1109</v>
      </c>
      <c r="G3446" t="s">
        <v>1467</v>
      </c>
      <c r="H3446" t="s">
        <v>1468</v>
      </c>
      <c r="I3446" s="2">
        <v>45271</v>
      </c>
    </row>
    <row r="3447" spans="1:9" x14ac:dyDescent="0.2">
      <c r="A3447">
        <v>4500105450</v>
      </c>
      <c r="B3447" t="s">
        <v>509</v>
      </c>
      <c r="C3447" t="s">
        <v>3405</v>
      </c>
      <c r="D3447" t="s">
        <v>1465</v>
      </c>
      <c r="E3447" t="s">
        <v>1470</v>
      </c>
      <c r="F3447" t="s">
        <v>1109</v>
      </c>
      <c r="G3447" t="s">
        <v>1467</v>
      </c>
      <c r="H3447" t="s">
        <v>1468</v>
      </c>
      <c r="I3447" s="2">
        <v>45271</v>
      </c>
    </row>
    <row r="3448" spans="1:9" x14ac:dyDescent="0.2">
      <c r="A3448">
        <v>4500105450</v>
      </c>
      <c r="B3448" t="s">
        <v>513</v>
      </c>
      <c r="C3448" t="s">
        <v>3408</v>
      </c>
      <c r="D3448" t="s">
        <v>1465</v>
      </c>
      <c r="E3448" t="s">
        <v>1470</v>
      </c>
      <c r="F3448" t="s">
        <v>1109</v>
      </c>
      <c r="G3448" t="s">
        <v>1467</v>
      </c>
      <c r="H3448" t="s">
        <v>1468</v>
      </c>
      <c r="I3448" s="2">
        <v>45271</v>
      </c>
    </row>
    <row r="3449" spans="1:9" x14ac:dyDescent="0.2">
      <c r="A3449">
        <v>4500105450</v>
      </c>
      <c r="B3449" t="s">
        <v>517</v>
      </c>
      <c r="C3449" t="s">
        <v>3411</v>
      </c>
      <c r="D3449" t="s">
        <v>1465</v>
      </c>
      <c r="E3449" t="s">
        <v>1470</v>
      </c>
      <c r="F3449" t="s">
        <v>1109</v>
      </c>
      <c r="G3449" t="s">
        <v>1467</v>
      </c>
      <c r="H3449" t="s">
        <v>1468</v>
      </c>
      <c r="I3449" s="2">
        <v>45271</v>
      </c>
    </row>
    <row r="3450" spans="1:9" x14ac:dyDescent="0.2">
      <c r="A3450">
        <v>4500105450</v>
      </c>
      <c r="B3450" t="s">
        <v>521</v>
      </c>
      <c r="C3450" t="s">
        <v>3414</v>
      </c>
      <c r="D3450" t="s">
        <v>1465</v>
      </c>
      <c r="E3450" t="s">
        <v>1470</v>
      </c>
      <c r="F3450" t="s">
        <v>1109</v>
      </c>
      <c r="G3450" t="s">
        <v>1467</v>
      </c>
      <c r="H3450" t="s">
        <v>1468</v>
      </c>
      <c r="I3450" s="2">
        <v>45271</v>
      </c>
    </row>
    <row r="3451" spans="1:9" x14ac:dyDescent="0.2">
      <c r="A3451">
        <v>4500105450</v>
      </c>
      <c r="B3451" t="s">
        <v>525</v>
      </c>
      <c r="C3451" t="s">
        <v>3417</v>
      </c>
      <c r="D3451" t="s">
        <v>1465</v>
      </c>
      <c r="E3451" t="s">
        <v>1470</v>
      </c>
      <c r="F3451" t="s">
        <v>1109</v>
      </c>
      <c r="G3451" t="s">
        <v>1467</v>
      </c>
      <c r="H3451" t="s">
        <v>1468</v>
      </c>
      <c r="I3451" s="2">
        <v>45271</v>
      </c>
    </row>
    <row r="3452" spans="1:9" x14ac:dyDescent="0.2">
      <c r="A3452">
        <v>4500105450</v>
      </c>
      <c r="B3452" t="s">
        <v>529</v>
      </c>
      <c r="C3452" t="s">
        <v>3420</v>
      </c>
      <c r="D3452" t="s">
        <v>1465</v>
      </c>
      <c r="E3452" t="s">
        <v>1470</v>
      </c>
      <c r="F3452" t="s">
        <v>1109</v>
      </c>
      <c r="G3452" t="s">
        <v>1467</v>
      </c>
      <c r="H3452" t="s">
        <v>1468</v>
      </c>
      <c r="I3452" s="2">
        <v>45271</v>
      </c>
    </row>
    <row r="3453" spans="1:9" x14ac:dyDescent="0.2">
      <c r="A3453">
        <v>4500105450</v>
      </c>
      <c r="B3453" t="s">
        <v>533</v>
      </c>
      <c r="C3453" t="s">
        <v>3423</v>
      </c>
      <c r="D3453" t="s">
        <v>1465</v>
      </c>
      <c r="E3453" t="s">
        <v>1470</v>
      </c>
      <c r="F3453" t="s">
        <v>1109</v>
      </c>
      <c r="G3453" t="s">
        <v>1467</v>
      </c>
      <c r="H3453" t="s">
        <v>1468</v>
      </c>
      <c r="I3453" s="2">
        <v>45271</v>
      </c>
    </row>
    <row r="3454" spans="1:9" x14ac:dyDescent="0.2">
      <c r="A3454">
        <v>4500105450</v>
      </c>
      <c r="B3454" t="s">
        <v>537</v>
      </c>
      <c r="C3454" t="s">
        <v>3426</v>
      </c>
      <c r="D3454" t="s">
        <v>1465</v>
      </c>
      <c r="E3454" t="s">
        <v>1470</v>
      </c>
      <c r="F3454" t="s">
        <v>1109</v>
      </c>
      <c r="G3454" t="s">
        <v>1467</v>
      </c>
      <c r="H3454" t="s">
        <v>1468</v>
      </c>
      <c r="I3454" s="2">
        <v>45271</v>
      </c>
    </row>
    <row r="3455" spans="1:9" x14ac:dyDescent="0.2">
      <c r="A3455">
        <v>4500105450</v>
      </c>
      <c r="B3455" t="s">
        <v>541</v>
      </c>
      <c r="C3455" t="s">
        <v>3429</v>
      </c>
      <c r="D3455" t="s">
        <v>1465</v>
      </c>
      <c r="E3455" t="s">
        <v>1470</v>
      </c>
      <c r="F3455" t="s">
        <v>1109</v>
      </c>
      <c r="G3455" t="s">
        <v>1467</v>
      </c>
      <c r="H3455" t="s">
        <v>1468</v>
      </c>
      <c r="I3455" s="2">
        <v>45271</v>
      </c>
    </row>
    <row r="3456" spans="1:9" x14ac:dyDescent="0.2">
      <c r="A3456">
        <v>4500105450</v>
      </c>
      <c r="B3456" t="s">
        <v>545</v>
      </c>
      <c r="C3456" t="s">
        <v>3432</v>
      </c>
      <c r="D3456" t="s">
        <v>1465</v>
      </c>
      <c r="E3456" t="s">
        <v>1470</v>
      </c>
      <c r="F3456" t="s">
        <v>1109</v>
      </c>
      <c r="G3456" t="s">
        <v>1467</v>
      </c>
      <c r="H3456" t="s">
        <v>1468</v>
      </c>
      <c r="I3456" s="2">
        <v>45271</v>
      </c>
    </row>
    <row r="3457" spans="1:9" x14ac:dyDescent="0.2">
      <c r="A3457">
        <v>4500105450</v>
      </c>
      <c r="B3457" t="s">
        <v>549</v>
      </c>
      <c r="C3457" t="s">
        <v>3433</v>
      </c>
      <c r="D3457" t="s">
        <v>1465</v>
      </c>
      <c r="E3457" t="s">
        <v>1470</v>
      </c>
      <c r="F3457" t="s">
        <v>1109</v>
      </c>
      <c r="G3457" t="s">
        <v>1467</v>
      </c>
      <c r="H3457" t="s">
        <v>1468</v>
      </c>
      <c r="I3457" s="2">
        <v>45271</v>
      </c>
    </row>
    <row r="3458" spans="1:9" x14ac:dyDescent="0.2">
      <c r="A3458">
        <v>4500105450</v>
      </c>
      <c r="B3458" t="s">
        <v>553</v>
      </c>
      <c r="C3458" t="s">
        <v>3434</v>
      </c>
      <c r="D3458" t="s">
        <v>1465</v>
      </c>
      <c r="E3458" t="s">
        <v>1470</v>
      </c>
      <c r="F3458" t="s">
        <v>1109</v>
      </c>
      <c r="G3458" t="s">
        <v>1467</v>
      </c>
      <c r="H3458" t="s">
        <v>1468</v>
      </c>
      <c r="I3458" s="2">
        <v>45271</v>
      </c>
    </row>
    <row r="3459" spans="1:9" x14ac:dyDescent="0.2">
      <c r="A3459">
        <v>4500105450</v>
      </c>
      <c r="B3459" t="s">
        <v>557</v>
      </c>
      <c r="C3459" t="s">
        <v>3437</v>
      </c>
      <c r="D3459" t="s">
        <v>1465</v>
      </c>
      <c r="E3459" t="s">
        <v>1470</v>
      </c>
      <c r="F3459" t="s">
        <v>1109</v>
      </c>
      <c r="G3459" t="s">
        <v>1467</v>
      </c>
      <c r="H3459" t="s">
        <v>1468</v>
      </c>
      <c r="I3459" s="2">
        <v>45271</v>
      </c>
    </row>
    <row r="3460" spans="1:9" x14ac:dyDescent="0.2">
      <c r="A3460">
        <v>4500105450</v>
      </c>
      <c r="B3460" t="s">
        <v>561</v>
      </c>
      <c r="C3460" t="s">
        <v>3440</v>
      </c>
      <c r="D3460" t="s">
        <v>1465</v>
      </c>
      <c r="E3460" t="s">
        <v>1470</v>
      </c>
      <c r="F3460" t="s">
        <v>1109</v>
      </c>
      <c r="G3460" t="s">
        <v>1467</v>
      </c>
      <c r="H3460" t="s">
        <v>1468</v>
      </c>
      <c r="I3460" s="2">
        <v>45271</v>
      </c>
    </row>
    <row r="3461" spans="1:9" x14ac:dyDescent="0.2">
      <c r="A3461">
        <v>4500105450</v>
      </c>
      <c r="B3461" t="s">
        <v>565</v>
      </c>
      <c r="C3461" t="s">
        <v>3443</v>
      </c>
      <c r="D3461" t="s">
        <v>1465</v>
      </c>
      <c r="E3461" t="s">
        <v>1470</v>
      </c>
      <c r="F3461" t="s">
        <v>1109</v>
      </c>
      <c r="G3461" t="s">
        <v>1467</v>
      </c>
      <c r="H3461" t="s">
        <v>1468</v>
      </c>
      <c r="I3461" s="2">
        <v>45271</v>
      </c>
    </row>
    <row r="3462" spans="1:9" x14ac:dyDescent="0.2">
      <c r="A3462">
        <v>4500105450</v>
      </c>
      <c r="B3462" t="s">
        <v>2530</v>
      </c>
      <c r="C3462" t="s">
        <v>3446</v>
      </c>
      <c r="D3462" t="s">
        <v>1465</v>
      </c>
      <c r="E3462" t="s">
        <v>1470</v>
      </c>
      <c r="F3462" t="s">
        <v>1109</v>
      </c>
      <c r="G3462" t="s">
        <v>1467</v>
      </c>
      <c r="H3462" t="s">
        <v>1468</v>
      </c>
      <c r="I3462" s="2">
        <v>45271</v>
      </c>
    </row>
    <row r="3463" spans="1:9" x14ac:dyDescent="0.2">
      <c r="A3463">
        <v>4500105450</v>
      </c>
      <c r="B3463" t="s">
        <v>2534</v>
      </c>
      <c r="C3463" t="s">
        <v>3449</v>
      </c>
      <c r="D3463" t="s">
        <v>1465</v>
      </c>
      <c r="E3463" t="s">
        <v>1470</v>
      </c>
      <c r="F3463" t="s">
        <v>1109</v>
      </c>
      <c r="G3463" t="s">
        <v>1467</v>
      </c>
      <c r="H3463" t="s">
        <v>1468</v>
      </c>
      <c r="I3463" s="2">
        <v>45271</v>
      </c>
    </row>
    <row r="3464" spans="1:9" x14ac:dyDescent="0.2">
      <c r="A3464">
        <v>4500105450</v>
      </c>
      <c r="B3464" t="s">
        <v>2538</v>
      </c>
      <c r="C3464" t="s">
        <v>3452</v>
      </c>
      <c r="D3464" t="s">
        <v>1465</v>
      </c>
      <c r="E3464" t="s">
        <v>1470</v>
      </c>
      <c r="F3464" t="s">
        <v>1109</v>
      </c>
      <c r="G3464" t="s">
        <v>1467</v>
      </c>
      <c r="H3464" t="s">
        <v>1468</v>
      </c>
      <c r="I3464" s="2">
        <v>45271</v>
      </c>
    </row>
    <row r="3465" spans="1:9" x14ac:dyDescent="0.2">
      <c r="A3465">
        <v>4500105450</v>
      </c>
      <c r="B3465" t="s">
        <v>2542</v>
      </c>
      <c r="C3465" t="s">
        <v>3455</v>
      </c>
      <c r="D3465" t="s">
        <v>1465</v>
      </c>
      <c r="E3465" t="s">
        <v>1470</v>
      </c>
      <c r="F3465" t="s">
        <v>1109</v>
      </c>
      <c r="G3465" t="s">
        <v>1467</v>
      </c>
      <c r="H3465" t="s">
        <v>1468</v>
      </c>
      <c r="I3465" s="2">
        <v>45271</v>
      </c>
    </row>
    <row r="3466" spans="1:9" x14ac:dyDescent="0.2">
      <c r="A3466">
        <v>4500105450</v>
      </c>
      <c r="B3466" t="s">
        <v>2546</v>
      </c>
      <c r="C3466" t="s">
        <v>3458</v>
      </c>
      <c r="D3466" t="s">
        <v>1465</v>
      </c>
      <c r="E3466" t="s">
        <v>1470</v>
      </c>
      <c r="F3466" t="s">
        <v>1109</v>
      </c>
      <c r="G3466" t="s">
        <v>1467</v>
      </c>
      <c r="H3466" t="s">
        <v>1468</v>
      </c>
      <c r="I3466" s="2">
        <v>45271</v>
      </c>
    </row>
    <row r="3467" spans="1:9" x14ac:dyDescent="0.2">
      <c r="A3467">
        <v>4500105450</v>
      </c>
      <c r="B3467" t="s">
        <v>2550</v>
      </c>
      <c r="C3467" t="s">
        <v>3461</v>
      </c>
      <c r="D3467" t="s">
        <v>1465</v>
      </c>
      <c r="E3467" t="s">
        <v>1470</v>
      </c>
      <c r="F3467" t="s">
        <v>1109</v>
      </c>
      <c r="G3467" t="s">
        <v>1467</v>
      </c>
      <c r="H3467" t="s">
        <v>1468</v>
      </c>
      <c r="I3467" s="2">
        <v>45271</v>
      </c>
    </row>
    <row r="3468" spans="1:9" x14ac:dyDescent="0.2">
      <c r="A3468">
        <v>4500105450</v>
      </c>
      <c r="B3468" t="s">
        <v>2554</v>
      </c>
      <c r="C3468" t="s">
        <v>3464</v>
      </c>
      <c r="D3468" t="s">
        <v>1465</v>
      </c>
      <c r="E3468" t="s">
        <v>1470</v>
      </c>
      <c r="F3468" t="s">
        <v>1109</v>
      </c>
      <c r="G3468" t="s">
        <v>1467</v>
      </c>
      <c r="H3468" t="s">
        <v>1468</v>
      </c>
      <c r="I3468" s="2">
        <v>45271</v>
      </c>
    </row>
    <row r="3469" spans="1:9" x14ac:dyDescent="0.2">
      <c r="A3469">
        <v>4500105450</v>
      </c>
      <c r="B3469" t="s">
        <v>2558</v>
      </c>
      <c r="C3469" t="s">
        <v>3467</v>
      </c>
      <c r="D3469" t="s">
        <v>1465</v>
      </c>
      <c r="E3469" t="s">
        <v>1470</v>
      </c>
      <c r="F3469" t="s">
        <v>1109</v>
      </c>
      <c r="G3469" t="s">
        <v>1467</v>
      </c>
      <c r="H3469" t="s">
        <v>1468</v>
      </c>
      <c r="I3469" s="2">
        <v>45271</v>
      </c>
    </row>
    <row r="3470" spans="1:9" x14ac:dyDescent="0.2">
      <c r="A3470">
        <v>4500105450</v>
      </c>
      <c r="B3470" t="s">
        <v>3470</v>
      </c>
      <c r="C3470" t="s">
        <v>3471</v>
      </c>
      <c r="D3470" t="s">
        <v>1465</v>
      </c>
      <c r="E3470" t="s">
        <v>1470</v>
      </c>
      <c r="F3470" t="s">
        <v>1109</v>
      </c>
      <c r="G3470" t="s">
        <v>1467</v>
      </c>
      <c r="H3470" t="s">
        <v>1468</v>
      </c>
      <c r="I3470" s="2">
        <v>45271</v>
      </c>
    </row>
    <row r="3471" spans="1:9" x14ac:dyDescent="0.2">
      <c r="A3471">
        <v>4500105450</v>
      </c>
      <c r="B3471" t="s">
        <v>3474</v>
      </c>
      <c r="C3471" t="s">
        <v>3475</v>
      </c>
      <c r="D3471" t="s">
        <v>1465</v>
      </c>
      <c r="E3471" t="s">
        <v>1470</v>
      </c>
      <c r="F3471" t="s">
        <v>1109</v>
      </c>
      <c r="G3471" t="s">
        <v>1467</v>
      </c>
      <c r="H3471" t="s">
        <v>1468</v>
      </c>
      <c r="I3471" s="2">
        <v>45271</v>
      </c>
    </row>
    <row r="3472" spans="1:9" x14ac:dyDescent="0.2">
      <c r="A3472">
        <v>4500105450</v>
      </c>
      <c r="B3472" t="s">
        <v>3476</v>
      </c>
      <c r="C3472" t="s">
        <v>3477</v>
      </c>
      <c r="D3472" t="s">
        <v>1465</v>
      </c>
      <c r="E3472" t="s">
        <v>1470</v>
      </c>
      <c r="F3472" t="s">
        <v>1109</v>
      </c>
      <c r="G3472" t="s">
        <v>1467</v>
      </c>
      <c r="H3472" t="s">
        <v>1468</v>
      </c>
      <c r="I3472" s="2">
        <v>45271</v>
      </c>
    </row>
    <row r="3473" spans="1:9" x14ac:dyDescent="0.2">
      <c r="A3473">
        <v>4500105450</v>
      </c>
      <c r="B3473" t="s">
        <v>3480</v>
      </c>
      <c r="C3473" t="s">
        <v>3481</v>
      </c>
      <c r="D3473" t="s">
        <v>1465</v>
      </c>
      <c r="E3473" t="s">
        <v>1470</v>
      </c>
      <c r="F3473" t="s">
        <v>1109</v>
      </c>
      <c r="G3473" t="s">
        <v>1467</v>
      </c>
      <c r="H3473" t="s">
        <v>1468</v>
      </c>
      <c r="I3473" s="2">
        <v>45271</v>
      </c>
    </row>
    <row r="3474" spans="1:9" x14ac:dyDescent="0.2">
      <c r="A3474">
        <v>4500105450</v>
      </c>
      <c r="B3474" t="s">
        <v>3484</v>
      </c>
      <c r="C3474" t="s">
        <v>3485</v>
      </c>
      <c r="D3474" t="s">
        <v>1465</v>
      </c>
      <c r="E3474" t="s">
        <v>1470</v>
      </c>
      <c r="F3474" t="s">
        <v>1109</v>
      </c>
      <c r="G3474" t="s">
        <v>1467</v>
      </c>
      <c r="H3474" t="s">
        <v>1468</v>
      </c>
      <c r="I3474" s="2">
        <v>45271</v>
      </c>
    </row>
    <row r="3475" spans="1:9" x14ac:dyDescent="0.2">
      <c r="A3475">
        <v>4500105450</v>
      </c>
      <c r="B3475" t="s">
        <v>3488</v>
      </c>
      <c r="C3475" t="s">
        <v>3489</v>
      </c>
      <c r="D3475" t="s">
        <v>1465</v>
      </c>
      <c r="E3475" t="s">
        <v>1470</v>
      </c>
      <c r="F3475" t="s">
        <v>1109</v>
      </c>
      <c r="G3475" t="s">
        <v>1467</v>
      </c>
      <c r="H3475" t="s">
        <v>1468</v>
      </c>
      <c r="I3475" s="2">
        <v>45271</v>
      </c>
    </row>
    <row r="3476" spans="1:9" x14ac:dyDescent="0.2">
      <c r="A3476">
        <v>4500105450</v>
      </c>
      <c r="B3476" t="s">
        <v>3492</v>
      </c>
      <c r="C3476" t="s">
        <v>3493</v>
      </c>
      <c r="D3476" t="s">
        <v>1465</v>
      </c>
      <c r="E3476" t="s">
        <v>1470</v>
      </c>
      <c r="F3476" t="s">
        <v>1109</v>
      </c>
      <c r="G3476" t="s">
        <v>1467</v>
      </c>
      <c r="H3476" t="s">
        <v>1468</v>
      </c>
      <c r="I3476" s="2">
        <v>45271</v>
      </c>
    </row>
    <row r="3477" spans="1:9" x14ac:dyDescent="0.2">
      <c r="A3477">
        <v>4500105450</v>
      </c>
      <c r="B3477" t="s">
        <v>3496</v>
      </c>
      <c r="C3477" t="s">
        <v>3497</v>
      </c>
      <c r="D3477" t="s">
        <v>1465</v>
      </c>
      <c r="E3477" t="s">
        <v>1470</v>
      </c>
      <c r="F3477" t="s">
        <v>1109</v>
      </c>
      <c r="G3477" t="s">
        <v>1467</v>
      </c>
      <c r="H3477" t="s">
        <v>1468</v>
      </c>
      <c r="I3477" s="2">
        <v>45271</v>
      </c>
    </row>
    <row r="3478" spans="1:9" x14ac:dyDescent="0.2">
      <c r="A3478">
        <v>4500105450</v>
      </c>
      <c r="B3478" t="s">
        <v>3500</v>
      </c>
      <c r="C3478" t="s">
        <v>3501</v>
      </c>
      <c r="D3478" t="s">
        <v>1465</v>
      </c>
      <c r="E3478" t="s">
        <v>1470</v>
      </c>
      <c r="F3478" t="s">
        <v>1109</v>
      </c>
      <c r="G3478" t="s">
        <v>1467</v>
      </c>
      <c r="H3478" t="s">
        <v>1468</v>
      </c>
      <c r="I3478" s="2">
        <v>45271</v>
      </c>
    </row>
    <row r="3479" spans="1:9" x14ac:dyDescent="0.2">
      <c r="A3479">
        <v>4500105450</v>
      </c>
      <c r="B3479" t="s">
        <v>3504</v>
      </c>
      <c r="C3479" t="s">
        <v>3505</v>
      </c>
      <c r="D3479" t="s">
        <v>1465</v>
      </c>
      <c r="E3479" t="s">
        <v>1470</v>
      </c>
      <c r="F3479" t="s">
        <v>1109</v>
      </c>
      <c r="G3479" t="s">
        <v>1467</v>
      </c>
      <c r="H3479" t="s">
        <v>1468</v>
      </c>
      <c r="I3479" s="2">
        <v>45271</v>
      </c>
    </row>
    <row r="3480" spans="1:9" x14ac:dyDescent="0.2">
      <c r="A3480">
        <v>4500105450</v>
      </c>
      <c r="B3480" t="s">
        <v>3508</v>
      </c>
      <c r="C3480" t="s">
        <v>3509</v>
      </c>
      <c r="D3480" t="s">
        <v>1465</v>
      </c>
      <c r="E3480" t="s">
        <v>1470</v>
      </c>
      <c r="F3480" t="s">
        <v>1109</v>
      </c>
      <c r="G3480" t="s">
        <v>1467</v>
      </c>
      <c r="H3480" t="s">
        <v>1468</v>
      </c>
      <c r="I3480" s="2">
        <v>45271</v>
      </c>
    </row>
    <row r="3481" spans="1:9" x14ac:dyDescent="0.2">
      <c r="A3481">
        <v>4500105450</v>
      </c>
      <c r="B3481" t="s">
        <v>3512</v>
      </c>
      <c r="C3481" t="s">
        <v>3513</v>
      </c>
      <c r="D3481" t="s">
        <v>1465</v>
      </c>
      <c r="E3481" t="s">
        <v>1470</v>
      </c>
      <c r="F3481" t="s">
        <v>1109</v>
      </c>
      <c r="G3481" t="s">
        <v>1467</v>
      </c>
      <c r="H3481" t="s">
        <v>1468</v>
      </c>
      <c r="I3481" s="2">
        <v>45271</v>
      </c>
    </row>
    <row r="3482" spans="1:9" x14ac:dyDescent="0.2">
      <c r="A3482">
        <v>4500105450</v>
      </c>
      <c r="B3482" t="s">
        <v>3516</v>
      </c>
      <c r="C3482" t="s">
        <v>3517</v>
      </c>
      <c r="D3482" t="s">
        <v>1465</v>
      </c>
      <c r="E3482" t="s">
        <v>1470</v>
      </c>
      <c r="F3482" t="s">
        <v>1109</v>
      </c>
      <c r="G3482" t="s">
        <v>1467</v>
      </c>
      <c r="H3482" t="s">
        <v>1468</v>
      </c>
      <c r="I3482" s="2">
        <v>45271</v>
      </c>
    </row>
    <row r="3483" spans="1:9" x14ac:dyDescent="0.2">
      <c r="A3483">
        <v>4500105450</v>
      </c>
      <c r="B3483" t="s">
        <v>3520</v>
      </c>
      <c r="C3483" t="s">
        <v>3521</v>
      </c>
      <c r="D3483" t="s">
        <v>1465</v>
      </c>
      <c r="E3483" t="s">
        <v>1470</v>
      </c>
      <c r="F3483" t="s">
        <v>1109</v>
      </c>
      <c r="G3483" t="s">
        <v>1467</v>
      </c>
      <c r="H3483" t="s">
        <v>1468</v>
      </c>
      <c r="I3483" s="2">
        <v>45271</v>
      </c>
    </row>
    <row r="3484" spans="1:9" x14ac:dyDescent="0.2">
      <c r="A3484">
        <v>4500105450</v>
      </c>
      <c r="B3484" t="s">
        <v>3524</v>
      </c>
      <c r="C3484" t="s">
        <v>3525</v>
      </c>
      <c r="D3484" t="s">
        <v>1465</v>
      </c>
      <c r="E3484" t="s">
        <v>1470</v>
      </c>
      <c r="F3484" t="s">
        <v>1109</v>
      </c>
      <c r="G3484" t="s">
        <v>1467</v>
      </c>
      <c r="H3484" t="s">
        <v>1468</v>
      </c>
      <c r="I3484" s="2">
        <v>45271</v>
      </c>
    </row>
    <row r="3485" spans="1:9" x14ac:dyDescent="0.2">
      <c r="A3485">
        <v>4500105450</v>
      </c>
      <c r="B3485" t="s">
        <v>3528</v>
      </c>
      <c r="C3485" t="s">
        <v>3529</v>
      </c>
      <c r="D3485" t="s">
        <v>1465</v>
      </c>
      <c r="E3485" t="s">
        <v>1470</v>
      </c>
      <c r="F3485" t="s">
        <v>1109</v>
      </c>
      <c r="G3485" t="s">
        <v>1467</v>
      </c>
      <c r="H3485" t="s">
        <v>1468</v>
      </c>
      <c r="I3485" s="2">
        <v>45271</v>
      </c>
    </row>
    <row r="3486" spans="1:9" x14ac:dyDescent="0.2">
      <c r="A3486">
        <v>4500105450</v>
      </c>
      <c r="B3486" t="s">
        <v>3532</v>
      </c>
      <c r="C3486" t="s">
        <v>3533</v>
      </c>
      <c r="D3486" t="s">
        <v>1465</v>
      </c>
      <c r="E3486" t="s">
        <v>1470</v>
      </c>
      <c r="F3486" t="s">
        <v>1109</v>
      </c>
      <c r="G3486" t="s">
        <v>1467</v>
      </c>
      <c r="H3486" t="s">
        <v>1468</v>
      </c>
      <c r="I3486" s="2">
        <v>45271</v>
      </c>
    </row>
    <row r="3487" spans="1:9" x14ac:dyDescent="0.2">
      <c r="A3487">
        <v>4500105450</v>
      </c>
      <c r="B3487" t="s">
        <v>3536</v>
      </c>
      <c r="C3487" t="s">
        <v>3537</v>
      </c>
      <c r="D3487" t="s">
        <v>1465</v>
      </c>
      <c r="E3487" t="s">
        <v>1470</v>
      </c>
      <c r="F3487" t="s">
        <v>1109</v>
      </c>
      <c r="G3487" t="s">
        <v>1467</v>
      </c>
      <c r="H3487" t="s">
        <v>1468</v>
      </c>
      <c r="I3487" s="2">
        <v>45271</v>
      </c>
    </row>
    <row r="3488" spans="1:9" x14ac:dyDescent="0.2">
      <c r="A3488">
        <v>4500105450</v>
      </c>
      <c r="B3488" t="s">
        <v>3540</v>
      </c>
      <c r="C3488" t="s">
        <v>3541</v>
      </c>
      <c r="D3488" t="s">
        <v>1465</v>
      </c>
      <c r="E3488" t="s">
        <v>1470</v>
      </c>
      <c r="F3488" t="s">
        <v>1109</v>
      </c>
      <c r="G3488" t="s">
        <v>1467</v>
      </c>
      <c r="H3488" t="s">
        <v>1468</v>
      </c>
      <c r="I3488" s="2">
        <v>45271</v>
      </c>
    </row>
    <row r="3489" spans="1:9" x14ac:dyDescent="0.2">
      <c r="A3489">
        <v>4500105450</v>
      </c>
      <c r="B3489" t="s">
        <v>3544</v>
      </c>
      <c r="C3489" t="s">
        <v>3545</v>
      </c>
      <c r="D3489" t="s">
        <v>1465</v>
      </c>
      <c r="E3489" t="s">
        <v>1470</v>
      </c>
      <c r="F3489" t="s">
        <v>1109</v>
      </c>
      <c r="G3489" t="s">
        <v>1467</v>
      </c>
      <c r="H3489" t="s">
        <v>1468</v>
      </c>
      <c r="I3489" s="2">
        <v>45271</v>
      </c>
    </row>
    <row r="3490" spans="1:9" x14ac:dyDescent="0.2">
      <c r="A3490">
        <v>4500105450</v>
      </c>
      <c r="B3490" t="s">
        <v>3548</v>
      </c>
      <c r="C3490" t="s">
        <v>3549</v>
      </c>
      <c r="D3490" t="s">
        <v>1465</v>
      </c>
      <c r="E3490" t="s">
        <v>1470</v>
      </c>
      <c r="F3490" t="s">
        <v>1109</v>
      </c>
      <c r="G3490" t="s">
        <v>1467</v>
      </c>
      <c r="H3490" t="s">
        <v>1468</v>
      </c>
      <c r="I3490" s="2">
        <v>45271</v>
      </c>
    </row>
    <row r="3491" spans="1:9" x14ac:dyDescent="0.2">
      <c r="A3491">
        <v>4500105450</v>
      </c>
      <c r="B3491" t="s">
        <v>3550</v>
      </c>
      <c r="C3491" t="s">
        <v>3551</v>
      </c>
      <c r="D3491" t="s">
        <v>1465</v>
      </c>
      <c r="E3491" t="s">
        <v>1470</v>
      </c>
      <c r="F3491" t="s">
        <v>1109</v>
      </c>
      <c r="G3491" t="s">
        <v>1467</v>
      </c>
      <c r="H3491" t="s">
        <v>1468</v>
      </c>
      <c r="I3491" s="2">
        <v>45271</v>
      </c>
    </row>
    <row r="3492" spans="1:9" x14ac:dyDescent="0.2">
      <c r="A3492">
        <v>4500105450</v>
      </c>
      <c r="B3492" t="s">
        <v>3554</v>
      </c>
      <c r="C3492" t="s">
        <v>3555</v>
      </c>
      <c r="D3492" t="s">
        <v>1465</v>
      </c>
      <c r="E3492" t="s">
        <v>1470</v>
      </c>
      <c r="F3492" t="s">
        <v>1109</v>
      </c>
      <c r="G3492" t="s">
        <v>1467</v>
      </c>
      <c r="H3492" t="s">
        <v>1468</v>
      </c>
      <c r="I3492" s="2">
        <v>45271</v>
      </c>
    </row>
    <row r="3493" spans="1:9" x14ac:dyDescent="0.2">
      <c r="A3493">
        <v>4500105450</v>
      </c>
      <c r="B3493" t="s">
        <v>3558</v>
      </c>
      <c r="C3493" t="s">
        <v>3559</v>
      </c>
      <c r="D3493" t="s">
        <v>1465</v>
      </c>
      <c r="E3493" t="s">
        <v>1470</v>
      </c>
      <c r="F3493" t="s">
        <v>1109</v>
      </c>
      <c r="G3493" t="s">
        <v>1467</v>
      </c>
      <c r="H3493" t="s">
        <v>1468</v>
      </c>
      <c r="I3493" s="2">
        <v>45271</v>
      </c>
    </row>
    <row r="3494" spans="1:9" x14ac:dyDescent="0.2">
      <c r="A3494">
        <v>4500105450</v>
      </c>
      <c r="B3494" t="s">
        <v>3562</v>
      </c>
      <c r="C3494" t="s">
        <v>3563</v>
      </c>
      <c r="D3494" t="s">
        <v>1465</v>
      </c>
      <c r="E3494" t="s">
        <v>1470</v>
      </c>
      <c r="F3494" t="s">
        <v>1109</v>
      </c>
      <c r="G3494" t="s">
        <v>1467</v>
      </c>
      <c r="H3494" t="s">
        <v>1468</v>
      </c>
      <c r="I3494" s="2">
        <v>45271</v>
      </c>
    </row>
    <row r="3495" spans="1:9" x14ac:dyDescent="0.2">
      <c r="A3495">
        <v>4500105450</v>
      </c>
      <c r="B3495" t="s">
        <v>3564</v>
      </c>
      <c r="C3495" t="s">
        <v>3565</v>
      </c>
      <c r="D3495" t="s">
        <v>1465</v>
      </c>
      <c r="E3495" t="s">
        <v>1470</v>
      </c>
      <c r="F3495" t="s">
        <v>1109</v>
      </c>
      <c r="G3495" t="s">
        <v>1467</v>
      </c>
      <c r="H3495" t="s">
        <v>1468</v>
      </c>
      <c r="I3495" s="2">
        <v>45271</v>
      </c>
    </row>
    <row r="3496" spans="1:9" x14ac:dyDescent="0.2">
      <c r="A3496">
        <v>4500105450</v>
      </c>
      <c r="B3496" t="s">
        <v>3566</v>
      </c>
      <c r="C3496" t="s">
        <v>3567</v>
      </c>
      <c r="D3496" t="s">
        <v>1465</v>
      </c>
      <c r="E3496" t="s">
        <v>1470</v>
      </c>
      <c r="F3496" t="s">
        <v>1109</v>
      </c>
      <c r="G3496" t="s">
        <v>1467</v>
      </c>
      <c r="H3496" t="s">
        <v>1468</v>
      </c>
      <c r="I3496" s="2">
        <v>45271</v>
      </c>
    </row>
    <row r="3497" spans="1:9" x14ac:dyDescent="0.2">
      <c r="A3497">
        <v>4500105450</v>
      </c>
      <c r="B3497" t="s">
        <v>3570</v>
      </c>
      <c r="C3497" t="s">
        <v>3571</v>
      </c>
      <c r="D3497" t="s">
        <v>1465</v>
      </c>
      <c r="E3497" t="s">
        <v>1470</v>
      </c>
      <c r="F3497" t="s">
        <v>1109</v>
      </c>
      <c r="G3497" t="s">
        <v>1467</v>
      </c>
      <c r="H3497" t="s">
        <v>1468</v>
      </c>
      <c r="I3497" s="2">
        <v>45271</v>
      </c>
    </row>
    <row r="3498" spans="1:9" x14ac:dyDescent="0.2">
      <c r="A3498">
        <v>4500105450</v>
      </c>
      <c r="B3498" t="s">
        <v>3572</v>
      </c>
      <c r="C3498" t="s">
        <v>3573</v>
      </c>
      <c r="D3498" t="s">
        <v>1465</v>
      </c>
      <c r="E3498" t="s">
        <v>1470</v>
      </c>
      <c r="F3498" t="s">
        <v>1109</v>
      </c>
      <c r="G3498" t="s">
        <v>1467</v>
      </c>
      <c r="H3498" t="s">
        <v>1468</v>
      </c>
      <c r="I3498" s="2">
        <v>45271</v>
      </c>
    </row>
    <row r="3499" spans="1:9" x14ac:dyDescent="0.2">
      <c r="A3499">
        <v>4500105450</v>
      </c>
      <c r="B3499" t="s">
        <v>3576</v>
      </c>
      <c r="C3499" t="s">
        <v>3577</v>
      </c>
      <c r="D3499" t="s">
        <v>1465</v>
      </c>
      <c r="E3499" t="s">
        <v>1470</v>
      </c>
      <c r="F3499" t="s">
        <v>1109</v>
      </c>
      <c r="G3499" t="s">
        <v>1467</v>
      </c>
      <c r="H3499" t="s">
        <v>1468</v>
      </c>
      <c r="I3499" s="2">
        <v>45271</v>
      </c>
    </row>
    <row r="3500" spans="1:9" x14ac:dyDescent="0.2">
      <c r="A3500">
        <v>4500105450</v>
      </c>
      <c r="B3500" t="s">
        <v>3580</v>
      </c>
      <c r="C3500" t="s">
        <v>3581</v>
      </c>
      <c r="D3500" t="s">
        <v>1465</v>
      </c>
      <c r="E3500" t="s">
        <v>1470</v>
      </c>
      <c r="F3500" t="s">
        <v>1109</v>
      </c>
      <c r="G3500" t="s">
        <v>1467</v>
      </c>
      <c r="H3500" t="s">
        <v>1468</v>
      </c>
      <c r="I3500" s="2">
        <v>45271</v>
      </c>
    </row>
    <row r="3501" spans="1:9" x14ac:dyDescent="0.2">
      <c r="A3501">
        <v>4500105450</v>
      </c>
      <c r="B3501" t="s">
        <v>3584</v>
      </c>
      <c r="C3501" t="s">
        <v>3585</v>
      </c>
      <c r="D3501" t="s">
        <v>1465</v>
      </c>
      <c r="E3501" t="s">
        <v>1470</v>
      </c>
      <c r="F3501" t="s">
        <v>1109</v>
      </c>
      <c r="G3501" t="s">
        <v>1467</v>
      </c>
      <c r="H3501" t="s">
        <v>1468</v>
      </c>
      <c r="I3501" s="2">
        <v>45271</v>
      </c>
    </row>
    <row r="3502" spans="1:9" x14ac:dyDescent="0.2">
      <c r="A3502">
        <v>4500105450</v>
      </c>
      <c r="B3502" t="s">
        <v>3586</v>
      </c>
      <c r="C3502" t="s">
        <v>3587</v>
      </c>
      <c r="D3502" t="s">
        <v>1465</v>
      </c>
      <c r="E3502" t="s">
        <v>1470</v>
      </c>
      <c r="F3502" t="s">
        <v>1109</v>
      </c>
      <c r="G3502" t="s">
        <v>1467</v>
      </c>
      <c r="H3502" t="s">
        <v>1468</v>
      </c>
      <c r="I3502" s="2">
        <v>45271</v>
      </c>
    </row>
    <row r="3503" spans="1:9" x14ac:dyDescent="0.2">
      <c r="A3503">
        <v>4500105450</v>
      </c>
      <c r="B3503" t="s">
        <v>3590</v>
      </c>
      <c r="C3503" t="s">
        <v>3591</v>
      </c>
      <c r="D3503" t="s">
        <v>1465</v>
      </c>
      <c r="E3503" t="s">
        <v>1470</v>
      </c>
      <c r="F3503" t="s">
        <v>1109</v>
      </c>
      <c r="G3503" t="s">
        <v>1467</v>
      </c>
      <c r="H3503" t="s">
        <v>1468</v>
      </c>
      <c r="I3503" s="2">
        <v>45271</v>
      </c>
    </row>
    <row r="3504" spans="1:9" x14ac:dyDescent="0.2">
      <c r="A3504">
        <v>4500105450</v>
      </c>
      <c r="B3504" t="s">
        <v>3594</v>
      </c>
      <c r="C3504" t="s">
        <v>3595</v>
      </c>
      <c r="D3504" t="s">
        <v>1465</v>
      </c>
      <c r="E3504" t="s">
        <v>1470</v>
      </c>
      <c r="F3504" t="s">
        <v>1109</v>
      </c>
      <c r="G3504" t="s">
        <v>1467</v>
      </c>
      <c r="H3504" t="s">
        <v>1468</v>
      </c>
      <c r="I3504" s="2">
        <v>45271</v>
      </c>
    </row>
    <row r="3505" spans="1:9" x14ac:dyDescent="0.2">
      <c r="A3505">
        <v>4500105450</v>
      </c>
      <c r="B3505" t="s">
        <v>3598</v>
      </c>
      <c r="C3505" t="s">
        <v>3599</v>
      </c>
      <c r="D3505" t="s">
        <v>1465</v>
      </c>
      <c r="E3505" t="s">
        <v>1470</v>
      </c>
      <c r="F3505" t="s">
        <v>1109</v>
      </c>
      <c r="G3505" t="s">
        <v>1467</v>
      </c>
      <c r="H3505" t="s">
        <v>1468</v>
      </c>
      <c r="I3505" s="2">
        <v>45271</v>
      </c>
    </row>
    <row r="3506" spans="1:9" x14ac:dyDescent="0.2">
      <c r="A3506">
        <v>4500105450</v>
      </c>
      <c r="B3506" t="s">
        <v>3602</v>
      </c>
      <c r="C3506" t="s">
        <v>3603</v>
      </c>
      <c r="D3506" t="s">
        <v>1465</v>
      </c>
      <c r="E3506" t="s">
        <v>1470</v>
      </c>
      <c r="F3506" t="s">
        <v>1109</v>
      </c>
      <c r="G3506" t="s">
        <v>1467</v>
      </c>
      <c r="H3506" t="s">
        <v>1468</v>
      </c>
      <c r="I3506" s="2">
        <v>45271</v>
      </c>
    </row>
    <row r="3507" spans="1:9" x14ac:dyDescent="0.2">
      <c r="A3507">
        <v>4500105450</v>
      </c>
      <c r="B3507" t="s">
        <v>3606</v>
      </c>
      <c r="C3507" t="s">
        <v>3607</v>
      </c>
      <c r="D3507" t="s">
        <v>1465</v>
      </c>
      <c r="E3507" t="s">
        <v>1470</v>
      </c>
      <c r="F3507" t="s">
        <v>1109</v>
      </c>
      <c r="G3507" t="s">
        <v>1467</v>
      </c>
      <c r="H3507" t="s">
        <v>1468</v>
      </c>
      <c r="I3507" s="2">
        <v>45271</v>
      </c>
    </row>
    <row r="3508" spans="1:9" x14ac:dyDescent="0.2">
      <c r="A3508">
        <v>4500105450</v>
      </c>
      <c r="B3508" t="s">
        <v>3610</v>
      </c>
      <c r="C3508" t="s">
        <v>3611</v>
      </c>
      <c r="D3508" t="s">
        <v>1465</v>
      </c>
      <c r="E3508" t="s">
        <v>1470</v>
      </c>
      <c r="F3508" t="s">
        <v>1109</v>
      </c>
      <c r="G3508" t="s">
        <v>1467</v>
      </c>
      <c r="H3508" t="s">
        <v>1468</v>
      </c>
      <c r="I3508" s="2">
        <v>45271</v>
      </c>
    </row>
    <row r="3509" spans="1:9" x14ac:dyDescent="0.2">
      <c r="A3509">
        <v>4500105450</v>
      </c>
      <c r="B3509" t="s">
        <v>3614</v>
      </c>
      <c r="C3509" t="s">
        <v>3615</v>
      </c>
      <c r="D3509" t="s">
        <v>1465</v>
      </c>
      <c r="E3509" t="s">
        <v>1470</v>
      </c>
      <c r="F3509" t="s">
        <v>1109</v>
      </c>
      <c r="G3509" t="s">
        <v>1467</v>
      </c>
      <c r="H3509" t="s">
        <v>1468</v>
      </c>
      <c r="I3509" s="2">
        <v>45271</v>
      </c>
    </row>
    <row r="3510" spans="1:9" x14ac:dyDescent="0.2">
      <c r="A3510">
        <v>4500105450</v>
      </c>
      <c r="B3510" t="s">
        <v>3618</v>
      </c>
      <c r="C3510" t="s">
        <v>3619</v>
      </c>
      <c r="D3510" t="s">
        <v>1465</v>
      </c>
      <c r="E3510" t="s">
        <v>1470</v>
      </c>
      <c r="F3510" t="s">
        <v>1109</v>
      </c>
      <c r="G3510" t="s">
        <v>1467</v>
      </c>
      <c r="H3510" t="s">
        <v>1468</v>
      </c>
      <c r="I3510" s="2">
        <v>45271</v>
      </c>
    </row>
    <row r="3511" spans="1:9" x14ac:dyDescent="0.2">
      <c r="A3511">
        <v>4500105450</v>
      </c>
      <c r="B3511" t="s">
        <v>3622</v>
      </c>
      <c r="C3511" t="s">
        <v>3623</v>
      </c>
      <c r="D3511" t="s">
        <v>1465</v>
      </c>
      <c r="E3511" t="s">
        <v>1470</v>
      </c>
      <c r="F3511" t="s">
        <v>1109</v>
      </c>
      <c r="G3511" t="s">
        <v>1467</v>
      </c>
      <c r="H3511" t="s">
        <v>1468</v>
      </c>
      <c r="I3511" s="2">
        <v>45271</v>
      </c>
    </row>
    <row r="3512" spans="1:9" x14ac:dyDescent="0.2">
      <c r="A3512">
        <v>4500105450</v>
      </c>
      <c r="B3512" t="s">
        <v>3626</v>
      </c>
      <c r="C3512" t="s">
        <v>3627</v>
      </c>
      <c r="D3512" t="s">
        <v>1465</v>
      </c>
      <c r="E3512" t="s">
        <v>1470</v>
      </c>
      <c r="F3512" t="s">
        <v>1109</v>
      </c>
      <c r="G3512" t="s">
        <v>1467</v>
      </c>
      <c r="H3512" t="s">
        <v>1468</v>
      </c>
      <c r="I3512" s="2">
        <v>45271</v>
      </c>
    </row>
    <row r="3513" spans="1:9" x14ac:dyDescent="0.2">
      <c r="A3513">
        <v>4500105450</v>
      </c>
      <c r="B3513" t="s">
        <v>3630</v>
      </c>
      <c r="C3513" t="s">
        <v>3631</v>
      </c>
      <c r="D3513" t="s">
        <v>1465</v>
      </c>
      <c r="E3513" t="s">
        <v>1470</v>
      </c>
      <c r="F3513" t="s">
        <v>1109</v>
      </c>
      <c r="G3513" t="s">
        <v>1467</v>
      </c>
      <c r="H3513" t="s">
        <v>1468</v>
      </c>
      <c r="I3513" s="2">
        <v>45271</v>
      </c>
    </row>
    <row r="3514" spans="1:9" x14ac:dyDescent="0.2">
      <c r="A3514">
        <v>4500105450</v>
      </c>
      <c r="B3514" t="s">
        <v>3634</v>
      </c>
      <c r="C3514" t="s">
        <v>3635</v>
      </c>
      <c r="D3514" t="s">
        <v>1465</v>
      </c>
      <c r="E3514" t="s">
        <v>1470</v>
      </c>
      <c r="F3514" t="s">
        <v>1109</v>
      </c>
      <c r="G3514" t="s">
        <v>1467</v>
      </c>
      <c r="H3514" t="s">
        <v>1468</v>
      </c>
      <c r="I3514" s="2">
        <v>45271</v>
      </c>
    </row>
    <row r="3515" spans="1:9" x14ac:dyDescent="0.2">
      <c r="A3515">
        <v>4500105450</v>
      </c>
      <c r="B3515" t="s">
        <v>3638</v>
      </c>
      <c r="C3515" t="s">
        <v>3639</v>
      </c>
      <c r="D3515" t="s">
        <v>1465</v>
      </c>
      <c r="E3515" t="s">
        <v>1470</v>
      </c>
      <c r="F3515" t="s">
        <v>1109</v>
      </c>
      <c r="G3515" t="s">
        <v>1467</v>
      </c>
      <c r="H3515" t="s">
        <v>1468</v>
      </c>
      <c r="I3515" s="2">
        <v>45271</v>
      </c>
    </row>
    <row r="3516" spans="1:9" x14ac:dyDescent="0.2">
      <c r="A3516">
        <v>4500105450</v>
      </c>
      <c r="B3516" t="s">
        <v>3642</v>
      </c>
      <c r="C3516" t="s">
        <v>3643</v>
      </c>
      <c r="D3516" t="s">
        <v>1465</v>
      </c>
      <c r="E3516" t="s">
        <v>1470</v>
      </c>
      <c r="F3516" t="s">
        <v>1109</v>
      </c>
      <c r="G3516" t="s">
        <v>1467</v>
      </c>
      <c r="H3516" t="s">
        <v>1468</v>
      </c>
      <c r="I3516" s="2">
        <v>45271</v>
      </c>
    </row>
    <row r="3517" spans="1:9" x14ac:dyDescent="0.2">
      <c r="A3517">
        <v>4500105450</v>
      </c>
      <c r="B3517" t="s">
        <v>3646</v>
      </c>
      <c r="C3517" t="s">
        <v>3647</v>
      </c>
      <c r="D3517" t="s">
        <v>1465</v>
      </c>
      <c r="E3517" t="s">
        <v>1470</v>
      </c>
      <c r="F3517" t="s">
        <v>1109</v>
      </c>
      <c r="G3517" t="s">
        <v>1467</v>
      </c>
      <c r="H3517" t="s">
        <v>1468</v>
      </c>
      <c r="I3517" s="2">
        <v>45271</v>
      </c>
    </row>
    <row r="3518" spans="1:9" x14ac:dyDescent="0.2">
      <c r="A3518">
        <v>4500105450</v>
      </c>
      <c r="B3518" t="s">
        <v>3650</v>
      </c>
      <c r="C3518" t="s">
        <v>3651</v>
      </c>
      <c r="D3518" t="s">
        <v>1465</v>
      </c>
      <c r="E3518" t="s">
        <v>1470</v>
      </c>
      <c r="F3518" t="s">
        <v>1109</v>
      </c>
      <c r="G3518" t="s">
        <v>1467</v>
      </c>
      <c r="H3518" t="s">
        <v>1468</v>
      </c>
      <c r="I3518" s="2">
        <v>45271</v>
      </c>
    </row>
    <row r="3519" spans="1:9" x14ac:dyDescent="0.2">
      <c r="A3519">
        <v>4500105450</v>
      </c>
      <c r="B3519" t="s">
        <v>3654</v>
      </c>
      <c r="C3519" t="s">
        <v>3655</v>
      </c>
      <c r="D3519" t="s">
        <v>1465</v>
      </c>
      <c r="E3519" t="s">
        <v>1470</v>
      </c>
      <c r="F3519" t="s">
        <v>1109</v>
      </c>
      <c r="G3519" t="s">
        <v>1467</v>
      </c>
      <c r="H3519" t="s">
        <v>1468</v>
      </c>
      <c r="I3519" s="2">
        <v>45271</v>
      </c>
    </row>
    <row r="3520" spans="1:9" x14ac:dyDescent="0.2">
      <c r="A3520">
        <v>4500105450</v>
      </c>
      <c r="B3520" t="s">
        <v>3658</v>
      </c>
      <c r="C3520" t="s">
        <v>3659</v>
      </c>
      <c r="D3520" t="s">
        <v>1465</v>
      </c>
      <c r="E3520" t="s">
        <v>1470</v>
      </c>
      <c r="F3520" t="s">
        <v>1109</v>
      </c>
      <c r="G3520" t="s">
        <v>1467</v>
      </c>
      <c r="H3520" t="s">
        <v>1468</v>
      </c>
      <c r="I3520" s="2">
        <v>45271</v>
      </c>
    </row>
    <row r="3521" spans="1:9" x14ac:dyDescent="0.2">
      <c r="A3521">
        <v>4500105450</v>
      </c>
      <c r="B3521" t="s">
        <v>3662</v>
      </c>
      <c r="C3521" t="s">
        <v>3663</v>
      </c>
      <c r="D3521" t="s">
        <v>1465</v>
      </c>
      <c r="E3521" t="s">
        <v>1470</v>
      </c>
      <c r="F3521" t="s">
        <v>1109</v>
      </c>
      <c r="G3521" t="s">
        <v>1467</v>
      </c>
      <c r="H3521" t="s">
        <v>1468</v>
      </c>
      <c r="I3521" s="2">
        <v>45271</v>
      </c>
    </row>
    <row r="3522" spans="1:9" x14ac:dyDescent="0.2">
      <c r="A3522">
        <v>4500105450</v>
      </c>
      <c r="B3522" t="s">
        <v>3666</v>
      </c>
      <c r="C3522" t="s">
        <v>3667</v>
      </c>
      <c r="D3522" t="s">
        <v>1465</v>
      </c>
      <c r="E3522" t="s">
        <v>1470</v>
      </c>
      <c r="F3522" t="s">
        <v>1109</v>
      </c>
      <c r="G3522" t="s">
        <v>1467</v>
      </c>
      <c r="H3522" t="s">
        <v>1468</v>
      </c>
      <c r="I3522" s="2">
        <v>45271</v>
      </c>
    </row>
    <row r="3523" spans="1:9" x14ac:dyDescent="0.2">
      <c r="A3523">
        <v>4500105450</v>
      </c>
      <c r="B3523" t="s">
        <v>3670</v>
      </c>
      <c r="C3523" t="s">
        <v>3671</v>
      </c>
      <c r="D3523" t="s">
        <v>1465</v>
      </c>
      <c r="E3523" t="s">
        <v>1470</v>
      </c>
      <c r="F3523" t="s">
        <v>1109</v>
      </c>
      <c r="G3523" t="s">
        <v>1467</v>
      </c>
      <c r="H3523" t="s">
        <v>1468</v>
      </c>
      <c r="I3523" s="2">
        <v>45271</v>
      </c>
    </row>
    <row r="3524" spans="1:9" x14ac:dyDescent="0.2">
      <c r="A3524">
        <v>4500105450</v>
      </c>
      <c r="B3524" t="s">
        <v>3674</v>
      </c>
      <c r="C3524" t="s">
        <v>3675</v>
      </c>
      <c r="D3524" t="s">
        <v>1465</v>
      </c>
      <c r="E3524" t="s">
        <v>1470</v>
      </c>
      <c r="F3524" t="s">
        <v>1109</v>
      </c>
      <c r="G3524" t="s">
        <v>1467</v>
      </c>
      <c r="H3524" t="s">
        <v>1468</v>
      </c>
      <c r="I3524" s="2">
        <v>45271</v>
      </c>
    </row>
    <row r="3525" spans="1:9" x14ac:dyDescent="0.2">
      <c r="A3525">
        <v>4500105450</v>
      </c>
      <c r="B3525" t="s">
        <v>3678</v>
      </c>
      <c r="C3525" t="s">
        <v>3679</v>
      </c>
      <c r="D3525" t="s">
        <v>1465</v>
      </c>
      <c r="E3525" t="s">
        <v>1470</v>
      </c>
      <c r="F3525" t="s">
        <v>1109</v>
      </c>
      <c r="G3525" t="s">
        <v>1467</v>
      </c>
      <c r="H3525" t="s">
        <v>1468</v>
      </c>
      <c r="I3525" s="2">
        <v>45271</v>
      </c>
    </row>
    <row r="3526" spans="1:9" x14ac:dyDescent="0.2">
      <c r="A3526">
        <v>4500105450</v>
      </c>
      <c r="B3526" t="s">
        <v>3682</v>
      </c>
      <c r="C3526" t="s">
        <v>3683</v>
      </c>
      <c r="D3526" t="s">
        <v>1465</v>
      </c>
      <c r="E3526" t="s">
        <v>1470</v>
      </c>
      <c r="F3526" t="s">
        <v>1109</v>
      </c>
      <c r="G3526" t="s">
        <v>1467</v>
      </c>
      <c r="H3526" t="s">
        <v>1468</v>
      </c>
      <c r="I3526" s="2">
        <v>45271</v>
      </c>
    </row>
    <row r="3527" spans="1:9" x14ac:dyDescent="0.2">
      <c r="A3527">
        <v>4500105450</v>
      </c>
      <c r="B3527" t="s">
        <v>3686</v>
      </c>
      <c r="C3527" t="s">
        <v>3687</v>
      </c>
      <c r="D3527" t="s">
        <v>1465</v>
      </c>
      <c r="E3527" t="s">
        <v>1470</v>
      </c>
      <c r="F3527" t="s">
        <v>1109</v>
      </c>
      <c r="G3527" t="s">
        <v>1467</v>
      </c>
      <c r="H3527" t="s">
        <v>1468</v>
      </c>
      <c r="I3527" s="2">
        <v>45271</v>
      </c>
    </row>
    <row r="3528" spans="1:9" x14ac:dyDescent="0.2">
      <c r="A3528">
        <v>4500105450</v>
      </c>
      <c r="B3528" t="s">
        <v>3690</v>
      </c>
      <c r="C3528" t="s">
        <v>3691</v>
      </c>
      <c r="D3528" t="s">
        <v>1465</v>
      </c>
      <c r="E3528" t="s">
        <v>1470</v>
      </c>
      <c r="F3528" t="s">
        <v>1109</v>
      </c>
      <c r="G3528" t="s">
        <v>1467</v>
      </c>
      <c r="H3528" t="s">
        <v>1468</v>
      </c>
      <c r="I3528" s="2">
        <v>45271</v>
      </c>
    </row>
    <row r="3529" spans="1:9" x14ac:dyDescent="0.2">
      <c r="A3529">
        <v>4500105450</v>
      </c>
      <c r="B3529" t="s">
        <v>3694</v>
      </c>
      <c r="C3529" t="s">
        <v>3695</v>
      </c>
      <c r="D3529" t="s">
        <v>1465</v>
      </c>
      <c r="E3529" t="s">
        <v>1470</v>
      </c>
      <c r="F3529" t="s">
        <v>1109</v>
      </c>
      <c r="G3529" t="s">
        <v>1467</v>
      </c>
      <c r="H3529" t="s">
        <v>1468</v>
      </c>
      <c r="I3529" s="2">
        <v>45271</v>
      </c>
    </row>
    <row r="3530" spans="1:9" x14ac:dyDescent="0.2">
      <c r="A3530">
        <v>4500105450</v>
      </c>
      <c r="B3530" t="s">
        <v>3698</v>
      </c>
      <c r="C3530" t="s">
        <v>3699</v>
      </c>
      <c r="D3530" t="s">
        <v>1465</v>
      </c>
      <c r="E3530" t="s">
        <v>1470</v>
      </c>
      <c r="F3530" t="s">
        <v>1109</v>
      </c>
      <c r="G3530" t="s">
        <v>1467</v>
      </c>
      <c r="H3530" t="s">
        <v>1468</v>
      </c>
      <c r="I3530" s="2">
        <v>45271</v>
      </c>
    </row>
    <row r="3531" spans="1:9" x14ac:dyDescent="0.2">
      <c r="A3531">
        <v>4500105450</v>
      </c>
      <c r="B3531" t="s">
        <v>3702</v>
      </c>
      <c r="C3531" t="s">
        <v>3703</v>
      </c>
      <c r="D3531" t="s">
        <v>1465</v>
      </c>
      <c r="E3531" t="s">
        <v>1470</v>
      </c>
      <c r="F3531" t="s">
        <v>1109</v>
      </c>
      <c r="G3531" t="s">
        <v>1467</v>
      </c>
      <c r="H3531" t="s">
        <v>1468</v>
      </c>
      <c r="I3531" s="2">
        <v>45271</v>
      </c>
    </row>
    <row r="3532" spans="1:9" x14ac:dyDescent="0.2">
      <c r="A3532">
        <v>4500105450</v>
      </c>
      <c r="B3532" t="s">
        <v>3706</v>
      </c>
      <c r="C3532" t="s">
        <v>3707</v>
      </c>
      <c r="D3532" t="s">
        <v>1465</v>
      </c>
      <c r="E3532" t="s">
        <v>1470</v>
      </c>
      <c r="F3532" t="s">
        <v>1109</v>
      </c>
      <c r="G3532" t="s">
        <v>1467</v>
      </c>
      <c r="H3532" t="s">
        <v>1468</v>
      </c>
      <c r="I3532" s="2">
        <v>45271</v>
      </c>
    </row>
    <row r="3533" spans="1:9" x14ac:dyDescent="0.2">
      <c r="A3533">
        <v>4500105450</v>
      </c>
      <c r="B3533" t="s">
        <v>3710</v>
      </c>
      <c r="C3533" t="s">
        <v>3711</v>
      </c>
      <c r="D3533" t="s">
        <v>1465</v>
      </c>
      <c r="E3533" t="s">
        <v>1470</v>
      </c>
      <c r="F3533" t="s">
        <v>1109</v>
      </c>
      <c r="G3533" t="s">
        <v>1467</v>
      </c>
      <c r="H3533" t="s">
        <v>1468</v>
      </c>
      <c r="I3533" s="2">
        <v>45271</v>
      </c>
    </row>
    <row r="3534" spans="1:9" x14ac:dyDescent="0.2">
      <c r="A3534">
        <v>4500105450</v>
      </c>
      <c r="B3534" t="s">
        <v>3714</v>
      </c>
      <c r="C3534" t="s">
        <v>3715</v>
      </c>
      <c r="D3534" t="s">
        <v>1465</v>
      </c>
      <c r="E3534" t="s">
        <v>1470</v>
      </c>
      <c r="F3534" t="s">
        <v>1109</v>
      </c>
      <c r="G3534" t="s">
        <v>1467</v>
      </c>
      <c r="H3534" t="s">
        <v>1468</v>
      </c>
      <c r="I3534" s="2">
        <v>45271</v>
      </c>
    </row>
    <row r="3535" spans="1:9" x14ac:dyDescent="0.2">
      <c r="A3535">
        <v>4500105450</v>
      </c>
      <c r="B3535" t="s">
        <v>3718</v>
      </c>
      <c r="C3535" t="s">
        <v>3719</v>
      </c>
      <c r="D3535" t="s">
        <v>1465</v>
      </c>
      <c r="E3535" t="s">
        <v>1470</v>
      </c>
      <c r="F3535" t="s">
        <v>1109</v>
      </c>
      <c r="G3535" t="s">
        <v>1467</v>
      </c>
      <c r="H3535" t="s">
        <v>1468</v>
      </c>
      <c r="I3535" s="2">
        <v>45271</v>
      </c>
    </row>
    <row r="3536" spans="1:9" x14ac:dyDescent="0.2">
      <c r="A3536">
        <v>4500105450</v>
      </c>
      <c r="B3536" t="s">
        <v>3722</v>
      </c>
      <c r="C3536" t="s">
        <v>3723</v>
      </c>
      <c r="D3536" t="s">
        <v>1465</v>
      </c>
      <c r="E3536" t="s">
        <v>1470</v>
      </c>
      <c r="F3536" t="s">
        <v>1109</v>
      </c>
      <c r="G3536" t="s">
        <v>1467</v>
      </c>
      <c r="H3536" t="s">
        <v>1468</v>
      </c>
      <c r="I3536" s="2">
        <v>45271</v>
      </c>
    </row>
    <row r="3537" spans="1:9" x14ac:dyDescent="0.2">
      <c r="A3537">
        <v>4500105450</v>
      </c>
      <c r="B3537" t="s">
        <v>3726</v>
      </c>
      <c r="C3537" t="s">
        <v>3727</v>
      </c>
      <c r="D3537" t="s">
        <v>1465</v>
      </c>
      <c r="E3537" t="s">
        <v>1470</v>
      </c>
      <c r="F3537" t="s">
        <v>1109</v>
      </c>
      <c r="G3537" t="s">
        <v>1467</v>
      </c>
      <c r="H3537" t="s">
        <v>1468</v>
      </c>
      <c r="I3537" s="2">
        <v>45271</v>
      </c>
    </row>
    <row r="3538" spans="1:9" x14ac:dyDescent="0.2">
      <c r="A3538">
        <v>4500105450</v>
      </c>
      <c r="B3538" t="s">
        <v>3730</v>
      </c>
      <c r="C3538" t="s">
        <v>3731</v>
      </c>
      <c r="D3538" t="s">
        <v>1465</v>
      </c>
      <c r="E3538" t="s">
        <v>1470</v>
      </c>
      <c r="F3538" t="s">
        <v>1109</v>
      </c>
      <c r="G3538" t="s">
        <v>1467</v>
      </c>
      <c r="H3538" t="s">
        <v>1468</v>
      </c>
      <c r="I3538" s="2">
        <v>45271</v>
      </c>
    </row>
    <row r="3539" spans="1:9" x14ac:dyDescent="0.2">
      <c r="A3539">
        <v>4500105450</v>
      </c>
      <c r="B3539" t="s">
        <v>3734</v>
      </c>
      <c r="C3539" t="s">
        <v>3735</v>
      </c>
      <c r="D3539" t="s">
        <v>1465</v>
      </c>
      <c r="E3539" t="s">
        <v>1470</v>
      </c>
      <c r="F3539" t="s">
        <v>1109</v>
      </c>
      <c r="G3539" t="s">
        <v>1467</v>
      </c>
      <c r="H3539" t="s">
        <v>1468</v>
      </c>
      <c r="I3539" s="2">
        <v>45271</v>
      </c>
    </row>
    <row r="3540" spans="1:9" x14ac:dyDescent="0.2">
      <c r="A3540">
        <v>4500105450</v>
      </c>
      <c r="B3540" t="s">
        <v>3738</v>
      </c>
      <c r="C3540" t="s">
        <v>3739</v>
      </c>
      <c r="D3540" t="s">
        <v>1465</v>
      </c>
      <c r="E3540" t="s">
        <v>1470</v>
      </c>
      <c r="F3540" t="s">
        <v>1109</v>
      </c>
      <c r="G3540" t="s">
        <v>1467</v>
      </c>
      <c r="H3540" t="s">
        <v>1468</v>
      </c>
      <c r="I3540" s="2">
        <v>45271</v>
      </c>
    </row>
    <row r="3541" spans="1:9" x14ac:dyDescent="0.2">
      <c r="A3541">
        <v>4500105450</v>
      </c>
      <c r="B3541" t="s">
        <v>3742</v>
      </c>
      <c r="C3541" t="s">
        <v>3743</v>
      </c>
      <c r="D3541" t="s">
        <v>1465</v>
      </c>
      <c r="E3541" t="s">
        <v>1470</v>
      </c>
      <c r="F3541" t="s">
        <v>1109</v>
      </c>
      <c r="G3541" t="s">
        <v>1467</v>
      </c>
      <c r="H3541" t="s">
        <v>1468</v>
      </c>
      <c r="I3541" s="2">
        <v>45271</v>
      </c>
    </row>
    <row r="3542" spans="1:9" x14ac:dyDescent="0.2">
      <c r="A3542">
        <v>4500105450</v>
      </c>
      <c r="B3542" t="s">
        <v>3746</v>
      </c>
      <c r="C3542" t="s">
        <v>3747</v>
      </c>
      <c r="D3542" t="s">
        <v>1465</v>
      </c>
      <c r="E3542" t="s">
        <v>1470</v>
      </c>
      <c r="F3542" t="s">
        <v>1109</v>
      </c>
      <c r="G3542" t="s">
        <v>1467</v>
      </c>
      <c r="H3542" t="s">
        <v>1468</v>
      </c>
      <c r="I3542" s="2">
        <v>45271</v>
      </c>
    </row>
    <row r="3543" spans="1:9" x14ac:dyDescent="0.2">
      <c r="A3543">
        <v>4500105450</v>
      </c>
      <c r="B3543" t="s">
        <v>3748</v>
      </c>
      <c r="C3543" t="s">
        <v>3749</v>
      </c>
      <c r="D3543" t="s">
        <v>1465</v>
      </c>
      <c r="E3543" t="s">
        <v>1470</v>
      </c>
      <c r="F3543" t="s">
        <v>1109</v>
      </c>
      <c r="G3543" t="s">
        <v>1467</v>
      </c>
      <c r="H3543" t="s">
        <v>1468</v>
      </c>
      <c r="I3543" s="2">
        <v>45271</v>
      </c>
    </row>
    <row r="3544" spans="1:9" x14ac:dyDescent="0.2">
      <c r="A3544">
        <v>4500105450</v>
      </c>
      <c r="B3544" t="s">
        <v>3752</v>
      </c>
      <c r="C3544" t="s">
        <v>3753</v>
      </c>
      <c r="D3544" t="s">
        <v>1465</v>
      </c>
      <c r="E3544" t="s">
        <v>1470</v>
      </c>
      <c r="F3544" t="s">
        <v>1109</v>
      </c>
      <c r="G3544" t="s">
        <v>1467</v>
      </c>
      <c r="H3544" t="s">
        <v>1468</v>
      </c>
      <c r="I3544" s="2">
        <v>45271</v>
      </c>
    </row>
    <row r="3545" spans="1:9" x14ac:dyDescent="0.2">
      <c r="A3545">
        <v>4500105450</v>
      </c>
      <c r="B3545" t="s">
        <v>3754</v>
      </c>
      <c r="C3545" t="s">
        <v>3755</v>
      </c>
      <c r="D3545" t="s">
        <v>1465</v>
      </c>
      <c r="E3545" t="s">
        <v>1470</v>
      </c>
      <c r="F3545" t="s">
        <v>1109</v>
      </c>
      <c r="G3545" t="s">
        <v>1467</v>
      </c>
      <c r="H3545" t="s">
        <v>1468</v>
      </c>
      <c r="I3545" s="2">
        <v>45271</v>
      </c>
    </row>
    <row r="3546" spans="1:9" x14ac:dyDescent="0.2">
      <c r="A3546">
        <v>4500105450</v>
      </c>
      <c r="B3546" t="s">
        <v>3756</v>
      </c>
      <c r="C3546" t="s">
        <v>3757</v>
      </c>
      <c r="D3546" t="s">
        <v>1465</v>
      </c>
      <c r="E3546" t="s">
        <v>1470</v>
      </c>
      <c r="F3546" t="s">
        <v>1109</v>
      </c>
      <c r="G3546" t="s">
        <v>1467</v>
      </c>
      <c r="H3546" t="s">
        <v>1468</v>
      </c>
      <c r="I3546" s="2">
        <v>45271</v>
      </c>
    </row>
    <row r="3547" spans="1:9" x14ac:dyDescent="0.2">
      <c r="A3547">
        <v>4500105450</v>
      </c>
      <c r="B3547" t="s">
        <v>3760</v>
      </c>
      <c r="C3547" t="s">
        <v>3761</v>
      </c>
      <c r="D3547" t="s">
        <v>1465</v>
      </c>
      <c r="E3547" t="s">
        <v>1470</v>
      </c>
      <c r="F3547" t="s">
        <v>1109</v>
      </c>
      <c r="G3547" t="s">
        <v>1467</v>
      </c>
      <c r="H3547" t="s">
        <v>1468</v>
      </c>
      <c r="I3547" s="2">
        <v>45271</v>
      </c>
    </row>
    <row r="3548" spans="1:9" x14ac:dyDescent="0.2">
      <c r="A3548">
        <v>4500105450</v>
      </c>
      <c r="B3548" t="s">
        <v>3764</v>
      </c>
      <c r="C3548" t="s">
        <v>3765</v>
      </c>
      <c r="D3548" t="s">
        <v>1465</v>
      </c>
      <c r="E3548" t="s">
        <v>1470</v>
      </c>
      <c r="F3548" t="s">
        <v>1109</v>
      </c>
      <c r="G3548" t="s">
        <v>1467</v>
      </c>
      <c r="H3548" t="s">
        <v>1468</v>
      </c>
      <c r="I3548" s="2">
        <v>45271</v>
      </c>
    </row>
    <row r="3549" spans="1:9" x14ac:dyDescent="0.2">
      <c r="A3549">
        <v>4500105450</v>
      </c>
      <c r="B3549" t="s">
        <v>3768</v>
      </c>
      <c r="C3549" t="s">
        <v>3769</v>
      </c>
      <c r="D3549" t="s">
        <v>1465</v>
      </c>
      <c r="E3549" t="s">
        <v>1470</v>
      </c>
      <c r="F3549" t="s">
        <v>1109</v>
      </c>
      <c r="G3549" t="s">
        <v>1467</v>
      </c>
      <c r="H3549" t="s">
        <v>1468</v>
      </c>
      <c r="I3549" s="2">
        <v>45271</v>
      </c>
    </row>
    <row r="3550" spans="1:9" x14ac:dyDescent="0.2">
      <c r="A3550">
        <v>4500105450</v>
      </c>
      <c r="B3550" t="s">
        <v>3772</v>
      </c>
      <c r="C3550" t="s">
        <v>3773</v>
      </c>
      <c r="D3550" t="s">
        <v>1465</v>
      </c>
      <c r="E3550" t="s">
        <v>1470</v>
      </c>
      <c r="F3550" t="s">
        <v>1109</v>
      </c>
      <c r="G3550" t="s">
        <v>1467</v>
      </c>
      <c r="H3550" t="s">
        <v>1468</v>
      </c>
      <c r="I3550" s="2">
        <v>45271</v>
      </c>
    </row>
    <row r="3551" spans="1:9" x14ac:dyDescent="0.2">
      <c r="A3551">
        <v>4500105450</v>
      </c>
      <c r="B3551" t="s">
        <v>3774</v>
      </c>
      <c r="C3551" t="s">
        <v>3775</v>
      </c>
      <c r="D3551" t="s">
        <v>1465</v>
      </c>
      <c r="E3551" t="s">
        <v>1470</v>
      </c>
      <c r="F3551" t="s">
        <v>1109</v>
      </c>
      <c r="G3551" t="s">
        <v>1467</v>
      </c>
      <c r="H3551" t="s">
        <v>1468</v>
      </c>
      <c r="I3551" s="2">
        <v>45271</v>
      </c>
    </row>
    <row r="3552" spans="1:9" x14ac:dyDescent="0.2">
      <c r="A3552">
        <v>4500105450</v>
      </c>
      <c r="B3552" t="s">
        <v>3778</v>
      </c>
      <c r="C3552" t="s">
        <v>3779</v>
      </c>
      <c r="D3552" t="s">
        <v>1465</v>
      </c>
      <c r="E3552" t="s">
        <v>1470</v>
      </c>
      <c r="F3552" t="s">
        <v>1109</v>
      </c>
      <c r="G3552" t="s">
        <v>1467</v>
      </c>
      <c r="H3552" t="s">
        <v>1468</v>
      </c>
      <c r="I3552" s="2">
        <v>45271</v>
      </c>
    </row>
    <row r="3553" spans="1:9" x14ac:dyDescent="0.2">
      <c r="A3553">
        <v>4500105450</v>
      </c>
      <c r="B3553" t="s">
        <v>3782</v>
      </c>
      <c r="C3553" t="s">
        <v>3783</v>
      </c>
      <c r="D3553" t="s">
        <v>1465</v>
      </c>
      <c r="E3553" t="s">
        <v>1470</v>
      </c>
      <c r="F3553" t="s">
        <v>1109</v>
      </c>
      <c r="G3553" t="s">
        <v>1467</v>
      </c>
      <c r="H3553" t="s">
        <v>1468</v>
      </c>
      <c r="I3553" s="2">
        <v>45271</v>
      </c>
    </row>
    <row r="3554" spans="1:9" x14ac:dyDescent="0.2">
      <c r="A3554">
        <v>4500105450</v>
      </c>
      <c r="B3554" t="s">
        <v>3786</v>
      </c>
      <c r="C3554" t="s">
        <v>3787</v>
      </c>
      <c r="D3554" t="s">
        <v>1465</v>
      </c>
      <c r="E3554" t="s">
        <v>1470</v>
      </c>
      <c r="F3554" t="s">
        <v>1109</v>
      </c>
      <c r="G3554" t="s">
        <v>1467</v>
      </c>
      <c r="H3554" t="s">
        <v>1468</v>
      </c>
      <c r="I3554" s="2">
        <v>45271</v>
      </c>
    </row>
    <row r="3555" spans="1:9" x14ac:dyDescent="0.2">
      <c r="A3555">
        <v>4500105450</v>
      </c>
      <c r="B3555" t="s">
        <v>3790</v>
      </c>
      <c r="C3555" t="s">
        <v>3791</v>
      </c>
      <c r="D3555" t="s">
        <v>1465</v>
      </c>
      <c r="E3555" t="s">
        <v>1470</v>
      </c>
      <c r="F3555" t="s">
        <v>1109</v>
      </c>
      <c r="G3555" t="s">
        <v>1467</v>
      </c>
      <c r="H3555" t="s">
        <v>1468</v>
      </c>
      <c r="I3555" s="2">
        <v>45271</v>
      </c>
    </row>
    <row r="3556" spans="1:9" x14ac:dyDescent="0.2">
      <c r="A3556">
        <v>4500105450</v>
      </c>
      <c r="B3556" t="s">
        <v>3794</v>
      </c>
      <c r="C3556" t="s">
        <v>3795</v>
      </c>
      <c r="D3556" t="s">
        <v>1465</v>
      </c>
      <c r="E3556" t="s">
        <v>1470</v>
      </c>
      <c r="F3556" t="s">
        <v>1109</v>
      </c>
      <c r="G3556" t="s">
        <v>1467</v>
      </c>
      <c r="H3556" t="s">
        <v>1468</v>
      </c>
      <c r="I3556" s="2">
        <v>45271</v>
      </c>
    </row>
    <row r="3557" spans="1:9" x14ac:dyDescent="0.2">
      <c r="A3557">
        <v>4500105450</v>
      </c>
      <c r="B3557" t="s">
        <v>3798</v>
      </c>
      <c r="C3557" t="s">
        <v>3799</v>
      </c>
      <c r="D3557" t="s">
        <v>1465</v>
      </c>
      <c r="E3557" t="s">
        <v>1470</v>
      </c>
      <c r="F3557" t="s">
        <v>1109</v>
      </c>
      <c r="G3557" t="s">
        <v>1467</v>
      </c>
      <c r="H3557" t="s">
        <v>1468</v>
      </c>
      <c r="I3557" s="2">
        <v>45271</v>
      </c>
    </row>
    <row r="3558" spans="1:9" x14ac:dyDescent="0.2">
      <c r="A3558">
        <v>4500105450</v>
      </c>
      <c r="B3558" t="s">
        <v>3802</v>
      </c>
      <c r="C3558" t="s">
        <v>3803</v>
      </c>
      <c r="D3558" t="s">
        <v>1465</v>
      </c>
      <c r="E3558" t="s">
        <v>1470</v>
      </c>
      <c r="F3558" t="s">
        <v>1109</v>
      </c>
      <c r="G3558" t="s">
        <v>1467</v>
      </c>
      <c r="H3558" t="s">
        <v>1468</v>
      </c>
      <c r="I3558" s="2">
        <v>45271</v>
      </c>
    </row>
    <row r="3559" spans="1:9" x14ac:dyDescent="0.2">
      <c r="A3559">
        <v>4500105450</v>
      </c>
      <c r="B3559" t="s">
        <v>3806</v>
      </c>
      <c r="C3559" t="s">
        <v>3807</v>
      </c>
      <c r="D3559" t="s">
        <v>1465</v>
      </c>
      <c r="E3559" t="s">
        <v>1470</v>
      </c>
      <c r="F3559" t="s">
        <v>1109</v>
      </c>
      <c r="G3559" t="s">
        <v>1467</v>
      </c>
      <c r="H3559" t="s">
        <v>1468</v>
      </c>
      <c r="I3559" s="2">
        <v>45271</v>
      </c>
    </row>
    <row r="3560" spans="1:9" x14ac:dyDescent="0.2">
      <c r="A3560">
        <v>4500105450</v>
      </c>
      <c r="B3560" t="s">
        <v>3810</v>
      </c>
      <c r="C3560" t="s">
        <v>3811</v>
      </c>
      <c r="D3560" t="s">
        <v>1465</v>
      </c>
      <c r="E3560" t="s">
        <v>1470</v>
      </c>
      <c r="F3560" t="s">
        <v>1109</v>
      </c>
      <c r="G3560" t="s">
        <v>1467</v>
      </c>
      <c r="H3560" t="s">
        <v>1468</v>
      </c>
      <c r="I3560" s="2">
        <v>45271</v>
      </c>
    </row>
    <row r="3561" spans="1:9" x14ac:dyDescent="0.2">
      <c r="A3561">
        <v>4500105450</v>
      </c>
      <c r="B3561" t="s">
        <v>3814</v>
      </c>
      <c r="C3561" t="s">
        <v>3815</v>
      </c>
      <c r="D3561" t="s">
        <v>1465</v>
      </c>
      <c r="E3561" t="s">
        <v>1470</v>
      </c>
      <c r="F3561" t="s">
        <v>1109</v>
      </c>
      <c r="G3561" t="s">
        <v>1467</v>
      </c>
      <c r="H3561" t="s">
        <v>1468</v>
      </c>
      <c r="I3561" s="2">
        <v>45271</v>
      </c>
    </row>
    <row r="3562" spans="1:9" x14ac:dyDescent="0.2">
      <c r="A3562">
        <v>4500105450</v>
      </c>
      <c r="B3562" t="s">
        <v>3818</v>
      </c>
      <c r="C3562" t="s">
        <v>3819</v>
      </c>
      <c r="D3562" t="s">
        <v>1465</v>
      </c>
      <c r="E3562" t="s">
        <v>1470</v>
      </c>
      <c r="F3562" t="s">
        <v>1109</v>
      </c>
      <c r="G3562" t="s">
        <v>1467</v>
      </c>
      <c r="H3562" t="s">
        <v>1468</v>
      </c>
      <c r="I3562" s="2">
        <v>45271</v>
      </c>
    </row>
    <row r="3563" spans="1:9" x14ac:dyDescent="0.2">
      <c r="A3563">
        <v>4500105450</v>
      </c>
      <c r="B3563" t="s">
        <v>3820</v>
      </c>
      <c r="C3563" t="s">
        <v>3821</v>
      </c>
      <c r="D3563" t="s">
        <v>1465</v>
      </c>
      <c r="E3563" t="s">
        <v>1470</v>
      </c>
      <c r="F3563" t="s">
        <v>1109</v>
      </c>
      <c r="G3563" t="s">
        <v>1467</v>
      </c>
      <c r="H3563" t="s">
        <v>1468</v>
      </c>
      <c r="I3563" s="2">
        <v>45271</v>
      </c>
    </row>
    <row r="3564" spans="1:9" x14ac:dyDescent="0.2">
      <c r="A3564">
        <v>4500105450</v>
      </c>
      <c r="B3564" t="s">
        <v>3824</v>
      </c>
      <c r="C3564" t="s">
        <v>3825</v>
      </c>
      <c r="D3564" t="s">
        <v>1465</v>
      </c>
      <c r="E3564" t="s">
        <v>1470</v>
      </c>
      <c r="F3564" t="s">
        <v>1109</v>
      </c>
      <c r="G3564" t="s">
        <v>1467</v>
      </c>
      <c r="H3564" t="s">
        <v>1468</v>
      </c>
      <c r="I3564" s="2">
        <v>45271</v>
      </c>
    </row>
    <row r="3565" spans="1:9" x14ac:dyDescent="0.2">
      <c r="A3565">
        <v>4500105450</v>
      </c>
      <c r="B3565" t="s">
        <v>3828</v>
      </c>
      <c r="C3565" t="s">
        <v>3829</v>
      </c>
      <c r="D3565" t="s">
        <v>1465</v>
      </c>
      <c r="E3565" t="s">
        <v>1470</v>
      </c>
      <c r="F3565" t="s">
        <v>1109</v>
      </c>
      <c r="G3565" t="s">
        <v>1467</v>
      </c>
      <c r="H3565" t="s">
        <v>1468</v>
      </c>
      <c r="I3565" s="2">
        <v>45271</v>
      </c>
    </row>
    <row r="3566" spans="1:9" x14ac:dyDescent="0.2">
      <c r="A3566">
        <v>4500105450</v>
      </c>
      <c r="B3566" t="s">
        <v>3832</v>
      </c>
      <c r="C3566" t="s">
        <v>3833</v>
      </c>
      <c r="D3566" t="s">
        <v>1465</v>
      </c>
      <c r="E3566" t="s">
        <v>1470</v>
      </c>
      <c r="F3566" t="s">
        <v>1109</v>
      </c>
      <c r="G3566" t="s">
        <v>1467</v>
      </c>
      <c r="H3566" t="s">
        <v>1468</v>
      </c>
      <c r="I3566" s="2">
        <v>45271</v>
      </c>
    </row>
    <row r="3567" spans="1:9" x14ac:dyDescent="0.2">
      <c r="A3567">
        <v>4500105450</v>
      </c>
      <c r="B3567" t="s">
        <v>3836</v>
      </c>
      <c r="C3567" t="s">
        <v>3837</v>
      </c>
      <c r="D3567" t="s">
        <v>1465</v>
      </c>
      <c r="E3567" t="s">
        <v>1470</v>
      </c>
      <c r="F3567" t="s">
        <v>1109</v>
      </c>
      <c r="G3567" t="s">
        <v>1467</v>
      </c>
      <c r="H3567" t="s">
        <v>1468</v>
      </c>
      <c r="I3567" s="2">
        <v>45271</v>
      </c>
    </row>
    <row r="3568" spans="1:9" x14ac:dyDescent="0.2">
      <c r="A3568">
        <v>4500105450</v>
      </c>
      <c r="B3568" t="s">
        <v>3840</v>
      </c>
      <c r="C3568" t="s">
        <v>3841</v>
      </c>
      <c r="D3568" t="s">
        <v>1465</v>
      </c>
      <c r="E3568" t="s">
        <v>1470</v>
      </c>
      <c r="F3568" t="s">
        <v>1109</v>
      </c>
      <c r="G3568" t="s">
        <v>1467</v>
      </c>
      <c r="H3568" t="s">
        <v>1468</v>
      </c>
      <c r="I3568" s="2">
        <v>45271</v>
      </c>
    </row>
    <row r="3569" spans="1:9" x14ac:dyDescent="0.2">
      <c r="A3569">
        <v>4500105450</v>
      </c>
      <c r="B3569" t="s">
        <v>3842</v>
      </c>
      <c r="C3569" t="s">
        <v>3843</v>
      </c>
      <c r="D3569" t="s">
        <v>1465</v>
      </c>
      <c r="E3569" t="s">
        <v>1470</v>
      </c>
      <c r="F3569" t="s">
        <v>1109</v>
      </c>
      <c r="G3569" t="s">
        <v>1467</v>
      </c>
      <c r="H3569" t="s">
        <v>1468</v>
      </c>
      <c r="I3569" s="2">
        <v>45271</v>
      </c>
    </row>
    <row r="3570" spans="1:9" x14ac:dyDescent="0.2">
      <c r="A3570">
        <v>4500105450</v>
      </c>
      <c r="B3570" t="s">
        <v>3846</v>
      </c>
      <c r="C3570" t="s">
        <v>3847</v>
      </c>
      <c r="D3570" t="s">
        <v>1465</v>
      </c>
      <c r="E3570" t="s">
        <v>1470</v>
      </c>
      <c r="F3570" t="s">
        <v>1109</v>
      </c>
      <c r="G3570" t="s">
        <v>1467</v>
      </c>
      <c r="H3570" t="s">
        <v>1468</v>
      </c>
      <c r="I3570" s="2">
        <v>45271</v>
      </c>
    </row>
    <row r="3571" spans="1:9" x14ac:dyDescent="0.2">
      <c r="A3571">
        <v>4500105450</v>
      </c>
      <c r="B3571" t="s">
        <v>3850</v>
      </c>
      <c r="C3571" t="s">
        <v>3851</v>
      </c>
      <c r="D3571" t="s">
        <v>1465</v>
      </c>
      <c r="E3571" t="s">
        <v>1470</v>
      </c>
      <c r="F3571" t="s">
        <v>1109</v>
      </c>
      <c r="G3571" t="s">
        <v>1467</v>
      </c>
      <c r="H3571" t="s">
        <v>1468</v>
      </c>
      <c r="I3571" s="2">
        <v>45271</v>
      </c>
    </row>
    <row r="3572" spans="1:9" x14ac:dyDescent="0.2">
      <c r="A3572">
        <v>4500105450</v>
      </c>
      <c r="B3572" t="s">
        <v>3854</v>
      </c>
      <c r="C3572" t="s">
        <v>3855</v>
      </c>
      <c r="D3572" t="s">
        <v>1465</v>
      </c>
      <c r="E3572" t="s">
        <v>1470</v>
      </c>
      <c r="F3572" t="s">
        <v>1109</v>
      </c>
      <c r="G3572" t="s">
        <v>1467</v>
      </c>
      <c r="H3572" t="s">
        <v>1468</v>
      </c>
      <c r="I3572" s="2">
        <v>45271</v>
      </c>
    </row>
    <row r="3573" spans="1:9" x14ac:dyDescent="0.2">
      <c r="A3573">
        <v>4500105450</v>
      </c>
      <c r="B3573" t="s">
        <v>3858</v>
      </c>
      <c r="C3573" t="s">
        <v>3859</v>
      </c>
      <c r="D3573" t="s">
        <v>1465</v>
      </c>
      <c r="E3573" t="s">
        <v>1470</v>
      </c>
      <c r="F3573" t="s">
        <v>1109</v>
      </c>
      <c r="G3573" t="s">
        <v>1467</v>
      </c>
      <c r="H3573" t="s">
        <v>1468</v>
      </c>
      <c r="I3573" s="2">
        <v>45271</v>
      </c>
    </row>
    <row r="3574" spans="1:9" x14ac:dyDescent="0.2">
      <c r="A3574">
        <v>4500105450</v>
      </c>
      <c r="B3574" t="s">
        <v>3862</v>
      </c>
      <c r="C3574" t="s">
        <v>3863</v>
      </c>
      <c r="D3574" t="s">
        <v>1465</v>
      </c>
      <c r="E3574" t="s">
        <v>1470</v>
      </c>
      <c r="F3574" t="s">
        <v>1109</v>
      </c>
      <c r="G3574" t="s">
        <v>1467</v>
      </c>
      <c r="H3574" t="s">
        <v>1468</v>
      </c>
      <c r="I3574" s="2">
        <v>45271</v>
      </c>
    </row>
    <row r="3575" spans="1:9" x14ac:dyDescent="0.2">
      <c r="A3575">
        <v>4500105450</v>
      </c>
      <c r="B3575" t="s">
        <v>3866</v>
      </c>
      <c r="C3575" t="s">
        <v>3867</v>
      </c>
      <c r="D3575" t="s">
        <v>1465</v>
      </c>
      <c r="E3575" t="s">
        <v>1470</v>
      </c>
      <c r="F3575" t="s">
        <v>1109</v>
      </c>
      <c r="G3575" t="s">
        <v>1467</v>
      </c>
      <c r="H3575" t="s">
        <v>1468</v>
      </c>
      <c r="I3575" s="2">
        <v>45271</v>
      </c>
    </row>
    <row r="3576" spans="1:9" x14ac:dyDescent="0.2">
      <c r="A3576">
        <v>4500105450</v>
      </c>
      <c r="B3576" t="s">
        <v>3870</v>
      </c>
      <c r="C3576" t="s">
        <v>3871</v>
      </c>
      <c r="D3576" t="s">
        <v>1465</v>
      </c>
      <c r="E3576" t="s">
        <v>1470</v>
      </c>
      <c r="F3576" t="s">
        <v>1109</v>
      </c>
      <c r="G3576" t="s">
        <v>1467</v>
      </c>
      <c r="H3576" t="s">
        <v>1468</v>
      </c>
      <c r="I3576" s="2">
        <v>45271</v>
      </c>
    </row>
    <row r="3577" spans="1:9" x14ac:dyDescent="0.2">
      <c r="A3577">
        <v>4500105450</v>
      </c>
      <c r="B3577" t="s">
        <v>3874</v>
      </c>
      <c r="C3577" t="s">
        <v>3875</v>
      </c>
      <c r="D3577" t="s">
        <v>1465</v>
      </c>
      <c r="E3577" t="s">
        <v>1470</v>
      </c>
      <c r="F3577" t="s">
        <v>1109</v>
      </c>
      <c r="G3577" t="s">
        <v>1467</v>
      </c>
      <c r="H3577" t="s">
        <v>1468</v>
      </c>
      <c r="I3577" s="2">
        <v>45271</v>
      </c>
    </row>
    <row r="3578" spans="1:9" x14ac:dyDescent="0.2">
      <c r="A3578">
        <v>4500105450</v>
      </c>
      <c r="B3578" t="s">
        <v>3878</v>
      </c>
      <c r="C3578" t="s">
        <v>3879</v>
      </c>
      <c r="D3578" t="s">
        <v>1465</v>
      </c>
      <c r="E3578" t="s">
        <v>1470</v>
      </c>
      <c r="F3578" t="s">
        <v>1109</v>
      </c>
      <c r="G3578" t="s">
        <v>1467</v>
      </c>
      <c r="H3578" t="s">
        <v>1468</v>
      </c>
      <c r="I3578" s="2">
        <v>45271</v>
      </c>
    </row>
    <row r="3579" spans="1:9" x14ac:dyDescent="0.2">
      <c r="A3579">
        <v>4500096598</v>
      </c>
      <c r="B3579" t="s">
        <v>35</v>
      </c>
      <c r="C3579" t="s">
        <v>192</v>
      </c>
      <c r="D3579" t="s">
        <v>1465</v>
      </c>
      <c r="E3579" t="s">
        <v>1470</v>
      </c>
      <c r="F3579" t="s">
        <v>1109</v>
      </c>
      <c r="G3579" t="s">
        <v>1467</v>
      </c>
      <c r="H3579" t="s">
        <v>1468</v>
      </c>
      <c r="I3579" s="2">
        <v>45212</v>
      </c>
    </row>
    <row r="3580" spans="1:9" x14ac:dyDescent="0.2">
      <c r="A3580">
        <v>4500096598</v>
      </c>
      <c r="B3580" t="s">
        <v>52</v>
      </c>
      <c r="C3580" t="s">
        <v>196</v>
      </c>
      <c r="D3580" t="s">
        <v>1465</v>
      </c>
      <c r="E3580" t="s">
        <v>1470</v>
      </c>
      <c r="F3580" t="s">
        <v>1109</v>
      </c>
      <c r="G3580" t="s">
        <v>1467</v>
      </c>
      <c r="H3580" t="s">
        <v>1468</v>
      </c>
      <c r="I3580" s="2">
        <v>45212</v>
      </c>
    </row>
    <row r="3581" spans="1:9" x14ac:dyDescent="0.2">
      <c r="A3581">
        <v>4500096598</v>
      </c>
      <c r="B3581" t="s">
        <v>56</v>
      </c>
      <c r="C3581" t="s">
        <v>199</v>
      </c>
      <c r="D3581" t="s">
        <v>1465</v>
      </c>
      <c r="E3581" t="s">
        <v>1470</v>
      </c>
      <c r="F3581" t="s">
        <v>1109</v>
      </c>
      <c r="G3581" t="s">
        <v>1467</v>
      </c>
      <c r="H3581" t="s">
        <v>1468</v>
      </c>
      <c r="I3581" s="2">
        <v>45212</v>
      </c>
    </row>
    <row r="3582" spans="1:9" x14ac:dyDescent="0.2">
      <c r="A3582">
        <v>4500101821</v>
      </c>
      <c r="B3582" t="s">
        <v>35</v>
      </c>
      <c r="C3582" t="s">
        <v>845</v>
      </c>
      <c r="D3582" t="s">
        <v>1465</v>
      </c>
      <c r="E3582" t="s">
        <v>1470</v>
      </c>
      <c r="F3582" t="s">
        <v>1109</v>
      </c>
      <c r="G3582" t="s">
        <v>1467</v>
      </c>
      <c r="H3582" t="s">
        <v>1468</v>
      </c>
      <c r="I3582" s="2">
        <v>45243</v>
      </c>
    </row>
    <row r="3583" spans="1:9" x14ac:dyDescent="0.2">
      <c r="A3583">
        <v>4500101821</v>
      </c>
      <c r="B3583" t="s">
        <v>52</v>
      </c>
      <c r="C3583" t="s">
        <v>846</v>
      </c>
      <c r="D3583" t="s">
        <v>1465</v>
      </c>
      <c r="E3583" t="s">
        <v>1470</v>
      </c>
      <c r="F3583" t="s">
        <v>1109</v>
      </c>
      <c r="G3583" t="s">
        <v>1467</v>
      </c>
      <c r="H3583" t="s">
        <v>1468</v>
      </c>
      <c r="I3583" s="2">
        <v>45243</v>
      </c>
    </row>
    <row r="3584" spans="1:9" x14ac:dyDescent="0.2">
      <c r="A3584">
        <v>4500101821</v>
      </c>
      <c r="B3584" t="s">
        <v>56</v>
      </c>
      <c r="C3584" t="s">
        <v>847</v>
      </c>
      <c r="D3584" t="s">
        <v>1465</v>
      </c>
      <c r="E3584" t="s">
        <v>1470</v>
      </c>
      <c r="F3584" t="s">
        <v>1109</v>
      </c>
      <c r="G3584" t="s">
        <v>1467</v>
      </c>
      <c r="H3584" t="s">
        <v>1468</v>
      </c>
      <c r="I3584" s="2">
        <v>45243</v>
      </c>
    </row>
    <row r="3585" spans="1:9" x14ac:dyDescent="0.2">
      <c r="A3585">
        <v>4500105864</v>
      </c>
      <c r="B3585" t="s">
        <v>35</v>
      </c>
      <c r="C3585" t="s">
        <v>3906</v>
      </c>
      <c r="D3585" t="s">
        <v>1465</v>
      </c>
      <c r="E3585" t="s">
        <v>1470</v>
      </c>
      <c r="F3585" t="s">
        <v>1109</v>
      </c>
      <c r="G3585" t="s">
        <v>1467</v>
      </c>
      <c r="H3585" t="s">
        <v>1468</v>
      </c>
      <c r="I3585" s="2">
        <v>45273</v>
      </c>
    </row>
    <row r="3586" spans="1:9" x14ac:dyDescent="0.2">
      <c r="A3586">
        <v>4500114263</v>
      </c>
      <c r="B3586" t="s">
        <v>35</v>
      </c>
      <c r="C3586" t="s">
        <v>5360</v>
      </c>
      <c r="D3586" t="s">
        <v>1465</v>
      </c>
      <c r="E3586" t="s">
        <v>1470</v>
      </c>
      <c r="F3586" t="s">
        <v>1109</v>
      </c>
      <c r="G3586" t="s">
        <v>1467</v>
      </c>
      <c r="H3586" t="s">
        <v>1468</v>
      </c>
      <c r="I3586" s="2">
        <v>45349</v>
      </c>
    </row>
    <row r="3587" spans="1:9" x14ac:dyDescent="0.2">
      <c r="A3587">
        <v>4500118459</v>
      </c>
      <c r="B3587" t="s">
        <v>35</v>
      </c>
      <c r="C3587" t="s">
        <v>5648</v>
      </c>
      <c r="D3587" t="s">
        <v>1465</v>
      </c>
      <c r="E3587" t="s">
        <v>1470</v>
      </c>
      <c r="F3587" t="s">
        <v>1109</v>
      </c>
      <c r="G3587" t="s">
        <v>1467</v>
      </c>
      <c r="H3587" t="s">
        <v>1468</v>
      </c>
      <c r="I3587" s="2">
        <v>45385</v>
      </c>
    </row>
    <row r="3588" spans="1:9" x14ac:dyDescent="0.2">
      <c r="A3588">
        <v>4500122784</v>
      </c>
      <c r="B3588" t="s">
        <v>35</v>
      </c>
      <c r="C3588" t="s">
        <v>5961</v>
      </c>
      <c r="D3588" t="s">
        <v>1465</v>
      </c>
      <c r="E3588" t="s">
        <v>1470</v>
      </c>
      <c r="F3588" t="s">
        <v>1109</v>
      </c>
      <c r="G3588" t="s">
        <v>1467</v>
      </c>
      <c r="H3588" t="s">
        <v>1468</v>
      </c>
      <c r="I3588" s="2">
        <v>45425</v>
      </c>
    </row>
    <row r="3589" spans="1:9" x14ac:dyDescent="0.2">
      <c r="A3589">
        <v>4500135663</v>
      </c>
      <c r="B3589" t="s">
        <v>35</v>
      </c>
      <c r="C3589" t="s">
        <v>6597</v>
      </c>
      <c r="D3589" t="s">
        <v>1465</v>
      </c>
      <c r="E3589" t="s">
        <v>1470</v>
      </c>
      <c r="F3589" t="s">
        <v>1109</v>
      </c>
      <c r="G3589" t="s">
        <v>1467</v>
      </c>
      <c r="H3589" t="s">
        <v>1468</v>
      </c>
      <c r="I3589" s="2">
        <v>45517</v>
      </c>
    </row>
    <row r="3590" spans="1:9" x14ac:dyDescent="0.2">
      <c r="A3590">
        <v>4500135663</v>
      </c>
      <c r="B3590" t="s">
        <v>52</v>
      </c>
      <c r="C3590" t="s">
        <v>6598</v>
      </c>
      <c r="D3590" t="s">
        <v>1465</v>
      </c>
      <c r="E3590" t="s">
        <v>1470</v>
      </c>
      <c r="F3590" t="s">
        <v>1109</v>
      </c>
      <c r="G3590" t="s">
        <v>1467</v>
      </c>
      <c r="H3590" t="s">
        <v>1468</v>
      </c>
      <c r="I3590" s="2">
        <v>45517</v>
      </c>
    </row>
    <row r="3591" spans="1:9" x14ac:dyDescent="0.2">
      <c r="A3591">
        <v>4500140398</v>
      </c>
      <c r="B3591" t="s">
        <v>35</v>
      </c>
      <c r="C3591" t="s">
        <v>7122</v>
      </c>
      <c r="D3591" t="s">
        <v>1465</v>
      </c>
      <c r="E3591" t="s">
        <v>1470</v>
      </c>
      <c r="F3591" t="s">
        <v>1109</v>
      </c>
      <c r="G3591" t="s">
        <v>1467</v>
      </c>
      <c r="H3591" t="s">
        <v>1468</v>
      </c>
      <c r="I3591" s="2">
        <v>45561</v>
      </c>
    </row>
    <row r="3592" spans="1:9" x14ac:dyDescent="0.2">
      <c r="A3592">
        <v>4500149036</v>
      </c>
      <c r="B3592" t="s">
        <v>35</v>
      </c>
      <c r="C3592" t="s">
        <v>8168</v>
      </c>
      <c r="D3592" t="s">
        <v>1465</v>
      </c>
      <c r="E3592" t="s">
        <v>1470</v>
      </c>
      <c r="F3592" t="s">
        <v>1109</v>
      </c>
      <c r="G3592" t="s">
        <v>1467</v>
      </c>
      <c r="H3592" t="s">
        <v>1468</v>
      </c>
      <c r="I3592" s="2">
        <v>45622</v>
      </c>
    </row>
    <row r="3593" spans="1:9" x14ac:dyDescent="0.2">
      <c r="A3593">
        <v>4500149036</v>
      </c>
      <c r="B3593" t="s">
        <v>52</v>
      </c>
      <c r="C3593" t="s">
        <v>8169</v>
      </c>
      <c r="D3593" t="s">
        <v>1465</v>
      </c>
      <c r="E3593" t="s">
        <v>1470</v>
      </c>
      <c r="F3593" t="s">
        <v>1109</v>
      </c>
      <c r="G3593" t="s">
        <v>1467</v>
      </c>
      <c r="H3593" t="s">
        <v>1468</v>
      </c>
      <c r="I3593" s="2">
        <v>45622</v>
      </c>
    </row>
    <row r="3594" spans="1:9" x14ac:dyDescent="0.2">
      <c r="A3594">
        <v>4500153478</v>
      </c>
      <c r="B3594" t="s">
        <v>35</v>
      </c>
      <c r="C3594" t="s">
        <v>8841</v>
      </c>
      <c r="D3594" t="s">
        <v>1465</v>
      </c>
      <c r="E3594" t="s">
        <v>1470</v>
      </c>
      <c r="F3594" t="s">
        <v>1109</v>
      </c>
      <c r="G3594" t="s">
        <v>1467</v>
      </c>
      <c r="H3594" t="s">
        <v>1468</v>
      </c>
      <c r="I3594" s="2">
        <v>45657</v>
      </c>
    </row>
    <row r="3595" spans="1:9" x14ac:dyDescent="0.2">
      <c r="A3595">
        <v>4500153478</v>
      </c>
      <c r="B3595" t="s">
        <v>52</v>
      </c>
      <c r="C3595" t="s">
        <v>8842</v>
      </c>
      <c r="D3595" t="s">
        <v>1465</v>
      </c>
      <c r="E3595" t="s">
        <v>1470</v>
      </c>
      <c r="F3595" t="s">
        <v>1109</v>
      </c>
      <c r="G3595" t="s">
        <v>1467</v>
      </c>
      <c r="H3595" t="s">
        <v>1468</v>
      </c>
      <c r="I3595" s="2">
        <v>45657</v>
      </c>
    </row>
    <row r="3596" spans="1:9" x14ac:dyDescent="0.2">
      <c r="A3596">
        <v>4500094101</v>
      </c>
      <c r="B3596" t="s">
        <v>35</v>
      </c>
      <c r="C3596" t="s">
        <v>65</v>
      </c>
      <c r="D3596" t="s">
        <v>1465</v>
      </c>
      <c r="E3596" t="s">
        <v>1470</v>
      </c>
      <c r="F3596" t="s">
        <v>1109</v>
      </c>
      <c r="G3596" t="s">
        <v>1467</v>
      </c>
      <c r="H3596" t="s">
        <v>1468</v>
      </c>
      <c r="I3596" s="2">
        <v>45195</v>
      </c>
    </row>
    <row r="3597" spans="1:9" x14ac:dyDescent="0.2">
      <c r="A3597">
        <v>4500096212</v>
      </c>
      <c r="B3597" t="s">
        <v>35</v>
      </c>
      <c r="C3597" t="s">
        <v>142</v>
      </c>
      <c r="D3597" t="s">
        <v>1465</v>
      </c>
      <c r="E3597" t="s">
        <v>1470</v>
      </c>
      <c r="F3597" t="s">
        <v>1109</v>
      </c>
      <c r="G3597" t="s">
        <v>1467</v>
      </c>
      <c r="H3597" t="s">
        <v>1468</v>
      </c>
      <c r="I3597" s="2">
        <v>45210</v>
      </c>
    </row>
    <row r="3598" spans="1:9" x14ac:dyDescent="0.2">
      <c r="A3598">
        <v>4500096307</v>
      </c>
      <c r="B3598" t="s">
        <v>35</v>
      </c>
      <c r="C3598" t="s">
        <v>150</v>
      </c>
      <c r="D3598" t="s">
        <v>1465</v>
      </c>
      <c r="E3598" t="s">
        <v>1470</v>
      </c>
      <c r="F3598" t="s">
        <v>1109</v>
      </c>
      <c r="G3598" t="s">
        <v>1467</v>
      </c>
      <c r="H3598" t="s">
        <v>1468</v>
      </c>
      <c r="I3598" s="2">
        <v>45210</v>
      </c>
    </row>
    <row r="3599" spans="1:9" x14ac:dyDescent="0.2">
      <c r="A3599">
        <v>4500096309</v>
      </c>
      <c r="B3599" t="s">
        <v>35</v>
      </c>
      <c r="C3599" t="s">
        <v>154</v>
      </c>
      <c r="D3599" t="s">
        <v>1465</v>
      </c>
      <c r="E3599" t="s">
        <v>1470</v>
      </c>
      <c r="F3599" t="s">
        <v>1109</v>
      </c>
      <c r="G3599" t="s">
        <v>1467</v>
      </c>
      <c r="H3599" t="s">
        <v>1468</v>
      </c>
      <c r="I3599" s="2">
        <v>45210</v>
      </c>
    </row>
    <row r="3600" spans="1:9" x14ac:dyDescent="0.2">
      <c r="A3600">
        <v>4500101074</v>
      </c>
      <c r="B3600" t="s">
        <v>35</v>
      </c>
      <c r="C3600" t="s">
        <v>385</v>
      </c>
      <c r="D3600" t="s">
        <v>1465</v>
      </c>
      <c r="E3600" t="s">
        <v>1470</v>
      </c>
      <c r="F3600" t="s">
        <v>1109</v>
      </c>
      <c r="G3600" t="s">
        <v>1467</v>
      </c>
      <c r="H3600" t="s">
        <v>1468</v>
      </c>
      <c r="I3600" s="2">
        <v>45236</v>
      </c>
    </row>
    <row r="3601" spans="1:9" x14ac:dyDescent="0.2">
      <c r="A3601">
        <v>4500101142</v>
      </c>
      <c r="B3601" t="s">
        <v>35</v>
      </c>
      <c r="C3601" t="s">
        <v>589</v>
      </c>
      <c r="D3601" t="s">
        <v>1465</v>
      </c>
      <c r="E3601" t="s">
        <v>1470</v>
      </c>
      <c r="F3601" t="s">
        <v>1109</v>
      </c>
      <c r="G3601" t="s">
        <v>1467</v>
      </c>
      <c r="H3601" t="s">
        <v>1468</v>
      </c>
      <c r="I3601" s="2">
        <v>45236</v>
      </c>
    </row>
    <row r="3602" spans="1:9" x14ac:dyDescent="0.2">
      <c r="A3602">
        <v>4500101142</v>
      </c>
      <c r="B3602" t="s">
        <v>52</v>
      </c>
      <c r="C3602" t="s">
        <v>592</v>
      </c>
      <c r="D3602" t="s">
        <v>1465</v>
      </c>
      <c r="E3602" t="s">
        <v>1470</v>
      </c>
      <c r="F3602" t="s">
        <v>1109</v>
      </c>
      <c r="G3602" t="s">
        <v>1467</v>
      </c>
      <c r="H3602" t="s">
        <v>1468</v>
      </c>
      <c r="I3602" s="2">
        <v>45236</v>
      </c>
    </row>
    <row r="3603" spans="1:9" x14ac:dyDescent="0.2">
      <c r="A3603">
        <v>4500101142</v>
      </c>
      <c r="B3603" t="s">
        <v>56</v>
      </c>
      <c r="C3603" t="s">
        <v>595</v>
      </c>
      <c r="D3603" t="s">
        <v>1465</v>
      </c>
      <c r="E3603" t="s">
        <v>1470</v>
      </c>
      <c r="F3603" t="s">
        <v>1109</v>
      </c>
      <c r="G3603" t="s">
        <v>1467</v>
      </c>
      <c r="H3603" t="s">
        <v>1468</v>
      </c>
      <c r="I3603" s="2">
        <v>45236</v>
      </c>
    </row>
    <row r="3604" spans="1:9" x14ac:dyDescent="0.2">
      <c r="A3604">
        <v>4500101142</v>
      </c>
      <c r="B3604" t="s">
        <v>133</v>
      </c>
      <c r="C3604" t="s">
        <v>598</v>
      </c>
      <c r="D3604" t="s">
        <v>1465</v>
      </c>
      <c r="E3604" t="s">
        <v>1470</v>
      </c>
      <c r="F3604" t="s">
        <v>1109</v>
      </c>
      <c r="G3604" t="s">
        <v>1467</v>
      </c>
      <c r="H3604" t="s">
        <v>1468</v>
      </c>
      <c r="I3604" s="2">
        <v>45236</v>
      </c>
    </row>
    <row r="3605" spans="1:9" x14ac:dyDescent="0.2">
      <c r="A3605">
        <v>4500101142</v>
      </c>
      <c r="B3605" t="s">
        <v>165</v>
      </c>
      <c r="C3605" t="s">
        <v>601</v>
      </c>
      <c r="D3605" t="s">
        <v>1465</v>
      </c>
      <c r="E3605" t="s">
        <v>1470</v>
      </c>
      <c r="F3605" t="s">
        <v>1109</v>
      </c>
      <c r="G3605" t="s">
        <v>1467</v>
      </c>
      <c r="H3605" t="s">
        <v>1468</v>
      </c>
      <c r="I3605" s="2">
        <v>45236</v>
      </c>
    </row>
    <row r="3606" spans="1:9" x14ac:dyDescent="0.2">
      <c r="A3606">
        <v>4500101142</v>
      </c>
      <c r="B3606" t="s">
        <v>300</v>
      </c>
      <c r="C3606" t="s">
        <v>602</v>
      </c>
      <c r="D3606" t="s">
        <v>1465</v>
      </c>
      <c r="E3606" t="s">
        <v>1470</v>
      </c>
      <c r="F3606" t="s">
        <v>1109</v>
      </c>
      <c r="G3606" t="s">
        <v>1467</v>
      </c>
      <c r="H3606" t="s">
        <v>1468</v>
      </c>
      <c r="I3606" s="2">
        <v>45236</v>
      </c>
    </row>
    <row r="3607" spans="1:9" x14ac:dyDescent="0.2">
      <c r="A3607">
        <v>4500101142</v>
      </c>
      <c r="B3607" t="s">
        <v>169</v>
      </c>
      <c r="C3607" t="s">
        <v>605</v>
      </c>
      <c r="D3607" t="s">
        <v>1465</v>
      </c>
      <c r="E3607" t="s">
        <v>1470</v>
      </c>
      <c r="F3607" t="s">
        <v>1109</v>
      </c>
      <c r="G3607" t="s">
        <v>1467</v>
      </c>
      <c r="H3607" t="s">
        <v>1468</v>
      </c>
      <c r="I3607" s="2">
        <v>45236</v>
      </c>
    </row>
    <row r="3608" spans="1:9" x14ac:dyDescent="0.2">
      <c r="A3608">
        <v>4500101142</v>
      </c>
      <c r="B3608" t="s">
        <v>307</v>
      </c>
      <c r="C3608" t="s">
        <v>608</v>
      </c>
      <c r="D3608" t="s">
        <v>1465</v>
      </c>
      <c r="E3608" t="s">
        <v>1470</v>
      </c>
      <c r="F3608" t="s">
        <v>1109</v>
      </c>
      <c r="G3608" t="s">
        <v>1467</v>
      </c>
      <c r="H3608" t="s">
        <v>1468</v>
      </c>
      <c r="I3608" s="2">
        <v>45236</v>
      </c>
    </row>
    <row r="3609" spans="1:9" x14ac:dyDescent="0.2">
      <c r="A3609">
        <v>4500101142</v>
      </c>
      <c r="B3609" t="s">
        <v>457</v>
      </c>
      <c r="C3609" t="s">
        <v>611</v>
      </c>
      <c r="D3609" t="s">
        <v>1465</v>
      </c>
      <c r="E3609" t="s">
        <v>1470</v>
      </c>
      <c r="F3609" t="s">
        <v>1109</v>
      </c>
      <c r="G3609" t="s">
        <v>1467</v>
      </c>
      <c r="H3609" t="s">
        <v>1468</v>
      </c>
      <c r="I3609" s="2">
        <v>45236</v>
      </c>
    </row>
    <row r="3610" spans="1:9" x14ac:dyDescent="0.2">
      <c r="A3610">
        <v>4500101142</v>
      </c>
      <c r="B3610" t="s">
        <v>461</v>
      </c>
      <c r="C3610" t="s">
        <v>614</v>
      </c>
      <c r="D3610" t="s">
        <v>1465</v>
      </c>
      <c r="E3610" t="s">
        <v>1470</v>
      </c>
      <c r="F3610" t="s">
        <v>1109</v>
      </c>
      <c r="G3610" t="s">
        <v>1467</v>
      </c>
      <c r="H3610" t="s">
        <v>1468</v>
      </c>
      <c r="I3610" s="2">
        <v>45236</v>
      </c>
    </row>
    <row r="3611" spans="1:9" x14ac:dyDescent="0.2">
      <c r="A3611">
        <v>4500101142</v>
      </c>
      <c r="B3611" t="s">
        <v>465</v>
      </c>
      <c r="C3611" t="s">
        <v>617</v>
      </c>
      <c r="D3611" t="s">
        <v>1465</v>
      </c>
      <c r="E3611" t="s">
        <v>1470</v>
      </c>
      <c r="F3611" t="s">
        <v>1109</v>
      </c>
      <c r="G3611" t="s">
        <v>1467</v>
      </c>
      <c r="H3611" t="s">
        <v>1468</v>
      </c>
      <c r="I3611" s="2">
        <v>45236</v>
      </c>
    </row>
    <row r="3612" spans="1:9" x14ac:dyDescent="0.2">
      <c r="A3612">
        <v>4500101142</v>
      </c>
      <c r="B3612" t="s">
        <v>469</v>
      </c>
      <c r="C3612" t="s">
        <v>620</v>
      </c>
      <c r="D3612" t="s">
        <v>1465</v>
      </c>
      <c r="E3612" t="s">
        <v>1470</v>
      </c>
      <c r="F3612" t="s">
        <v>1109</v>
      </c>
      <c r="G3612" t="s">
        <v>1467</v>
      </c>
      <c r="H3612" t="s">
        <v>1468</v>
      </c>
      <c r="I3612" s="2">
        <v>45236</v>
      </c>
    </row>
    <row r="3613" spans="1:9" x14ac:dyDescent="0.2">
      <c r="A3613">
        <v>4500101327</v>
      </c>
      <c r="B3613" t="s">
        <v>35</v>
      </c>
      <c r="C3613" t="s">
        <v>725</v>
      </c>
      <c r="D3613" t="s">
        <v>1465</v>
      </c>
      <c r="E3613" t="s">
        <v>1470</v>
      </c>
      <c r="F3613" t="s">
        <v>1109</v>
      </c>
      <c r="G3613" t="s">
        <v>1467</v>
      </c>
      <c r="H3613" t="s">
        <v>1468</v>
      </c>
      <c r="I3613" s="2">
        <v>45238</v>
      </c>
    </row>
    <row r="3614" spans="1:9" x14ac:dyDescent="0.2">
      <c r="A3614">
        <v>4500102282</v>
      </c>
      <c r="B3614" t="s">
        <v>35</v>
      </c>
      <c r="C3614" t="s">
        <v>995</v>
      </c>
      <c r="D3614" t="s">
        <v>1465</v>
      </c>
      <c r="E3614" t="s">
        <v>1470</v>
      </c>
      <c r="F3614" t="s">
        <v>1109</v>
      </c>
      <c r="G3614" t="s">
        <v>1467</v>
      </c>
      <c r="H3614" t="s">
        <v>1468</v>
      </c>
      <c r="I3614" s="2">
        <v>45245</v>
      </c>
    </row>
    <row r="3615" spans="1:9" x14ac:dyDescent="0.2">
      <c r="A3615">
        <v>4500102282</v>
      </c>
      <c r="B3615" t="s">
        <v>52</v>
      </c>
      <c r="C3615" t="s">
        <v>998</v>
      </c>
      <c r="D3615" t="s">
        <v>1465</v>
      </c>
      <c r="E3615" t="s">
        <v>1470</v>
      </c>
      <c r="F3615" t="s">
        <v>1109</v>
      </c>
      <c r="G3615" t="s">
        <v>1467</v>
      </c>
      <c r="H3615" t="s">
        <v>1468</v>
      </c>
      <c r="I3615" s="2">
        <v>45245</v>
      </c>
    </row>
    <row r="3616" spans="1:9" x14ac:dyDescent="0.2">
      <c r="A3616">
        <v>4500102282</v>
      </c>
      <c r="B3616" t="s">
        <v>56</v>
      </c>
      <c r="C3616" t="s">
        <v>1001</v>
      </c>
      <c r="D3616" t="s">
        <v>1465</v>
      </c>
      <c r="E3616" t="s">
        <v>1470</v>
      </c>
      <c r="F3616" t="s">
        <v>1109</v>
      </c>
      <c r="G3616" t="s">
        <v>1467</v>
      </c>
      <c r="H3616" t="s">
        <v>1468</v>
      </c>
      <c r="I3616" s="2">
        <v>45245</v>
      </c>
    </row>
    <row r="3617" spans="1:9" x14ac:dyDescent="0.2">
      <c r="A3617">
        <v>4500102282</v>
      </c>
      <c r="B3617" t="s">
        <v>133</v>
      </c>
      <c r="C3617" t="s">
        <v>1004</v>
      </c>
      <c r="D3617" t="s">
        <v>1465</v>
      </c>
      <c r="E3617" t="s">
        <v>1470</v>
      </c>
      <c r="F3617" t="s">
        <v>1109</v>
      </c>
      <c r="G3617" t="s">
        <v>1467</v>
      </c>
      <c r="H3617" t="s">
        <v>1468</v>
      </c>
      <c r="I3617" s="2">
        <v>45245</v>
      </c>
    </row>
    <row r="3618" spans="1:9" x14ac:dyDescent="0.2">
      <c r="A3618">
        <v>4500102282</v>
      </c>
      <c r="B3618" t="s">
        <v>165</v>
      </c>
      <c r="C3618" t="s">
        <v>1007</v>
      </c>
      <c r="D3618" t="s">
        <v>1465</v>
      </c>
      <c r="E3618" t="s">
        <v>1470</v>
      </c>
      <c r="F3618" t="s">
        <v>1109</v>
      </c>
      <c r="G3618" t="s">
        <v>1467</v>
      </c>
      <c r="H3618" t="s">
        <v>1468</v>
      </c>
      <c r="I3618" s="2">
        <v>45245</v>
      </c>
    </row>
    <row r="3619" spans="1:9" x14ac:dyDescent="0.2">
      <c r="A3619">
        <v>4500102282</v>
      </c>
      <c r="B3619" t="s">
        <v>300</v>
      </c>
      <c r="C3619" t="s">
        <v>1010</v>
      </c>
      <c r="D3619" t="s">
        <v>1465</v>
      </c>
      <c r="E3619" t="s">
        <v>1470</v>
      </c>
      <c r="F3619" t="s">
        <v>1109</v>
      </c>
      <c r="G3619" t="s">
        <v>1467</v>
      </c>
      <c r="H3619" t="s">
        <v>1468</v>
      </c>
      <c r="I3619" s="2">
        <v>45245</v>
      </c>
    </row>
    <row r="3620" spans="1:9" x14ac:dyDescent="0.2">
      <c r="A3620">
        <v>4500102282</v>
      </c>
      <c r="B3620" t="s">
        <v>169</v>
      </c>
      <c r="C3620" t="s">
        <v>1013</v>
      </c>
      <c r="D3620" t="s">
        <v>1465</v>
      </c>
      <c r="E3620" t="s">
        <v>1470</v>
      </c>
      <c r="F3620" t="s">
        <v>1109</v>
      </c>
      <c r="G3620" t="s">
        <v>1467</v>
      </c>
      <c r="H3620" t="s">
        <v>1468</v>
      </c>
      <c r="I3620" s="2">
        <v>45245</v>
      </c>
    </row>
    <row r="3621" spans="1:9" x14ac:dyDescent="0.2">
      <c r="A3621">
        <v>4500102282</v>
      </c>
      <c r="B3621" t="s">
        <v>307</v>
      </c>
      <c r="C3621" t="s">
        <v>1014</v>
      </c>
      <c r="D3621" t="s">
        <v>1465</v>
      </c>
      <c r="E3621" t="s">
        <v>1470</v>
      </c>
      <c r="F3621" t="s">
        <v>1109</v>
      </c>
      <c r="G3621" t="s">
        <v>1467</v>
      </c>
      <c r="H3621" t="s">
        <v>1468</v>
      </c>
      <c r="I3621" s="2">
        <v>45245</v>
      </c>
    </row>
    <row r="3622" spans="1:9" x14ac:dyDescent="0.2">
      <c r="A3622">
        <v>4500102282</v>
      </c>
      <c r="B3622" t="s">
        <v>457</v>
      </c>
      <c r="C3622" t="s">
        <v>1017</v>
      </c>
      <c r="D3622" t="s">
        <v>1465</v>
      </c>
      <c r="E3622" t="s">
        <v>1470</v>
      </c>
      <c r="F3622" t="s">
        <v>1109</v>
      </c>
      <c r="G3622" t="s">
        <v>1467</v>
      </c>
      <c r="H3622" t="s">
        <v>1468</v>
      </c>
      <c r="I3622" s="2">
        <v>45245</v>
      </c>
    </row>
    <row r="3623" spans="1:9" x14ac:dyDescent="0.2">
      <c r="A3623">
        <v>4500102282</v>
      </c>
      <c r="B3623" t="s">
        <v>461</v>
      </c>
      <c r="C3623" t="s">
        <v>1020</v>
      </c>
      <c r="D3623" t="s">
        <v>1465</v>
      </c>
      <c r="E3623" t="s">
        <v>1470</v>
      </c>
      <c r="F3623" t="s">
        <v>1109</v>
      </c>
      <c r="G3623" t="s">
        <v>1467</v>
      </c>
      <c r="H3623" t="s">
        <v>1468</v>
      </c>
      <c r="I3623" s="2">
        <v>45245</v>
      </c>
    </row>
    <row r="3624" spans="1:9" x14ac:dyDescent="0.2">
      <c r="A3624">
        <v>4500102282</v>
      </c>
      <c r="B3624" t="s">
        <v>465</v>
      </c>
      <c r="C3624" t="s">
        <v>1023</v>
      </c>
      <c r="D3624" t="s">
        <v>1465</v>
      </c>
      <c r="E3624" t="s">
        <v>1470</v>
      </c>
      <c r="F3624" t="s">
        <v>1109</v>
      </c>
      <c r="G3624" t="s">
        <v>1467</v>
      </c>
      <c r="H3624" t="s">
        <v>1468</v>
      </c>
      <c r="I3624" s="2">
        <v>45245</v>
      </c>
    </row>
    <row r="3625" spans="1:9" x14ac:dyDescent="0.2">
      <c r="A3625">
        <v>4500102282</v>
      </c>
      <c r="B3625" t="s">
        <v>469</v>
      </c>
      <c r="C3625" t="s">
        <v>1024</v>
      </c>
      <c r="D3625" t="s">
        <v>1465</v>
      </c>
      <c r="E3625" t="s">
        <v>1470</v>
      </c>
      <c r="F3625" t="s">
        <v>1109</v>
      </c>
      <c r="G3625" t="s">
        <v>1467</v>
      </c>
      <c r="H3625" t="s">
        <v>1468</v>
      </c>
      <c r="I3625" s="2">
        <v>45245</v>
      </c>
    </row>
    <row r="3626" spans="1:9" x14ac:dyDescent="0.2">
      <c r="A3626">
        <v>4500102282</v>
      </c>
      <c r="B3626" t="s">
        <v>473</v>
      </c>
      <c r="C3626" t="s">
        <v>1027</v>
      </c>
      <c r="D3626" t="s">
        <v>1465</v>
      </c>
      <c r="E3626" t="s">
        <v>1470</v>
      </c>
      <c r="F3626" t="s">
        <v>1109</v>
      </c>
      <c r="G3626" t="s">
        <v>1467</v>
      </c>
      <c r="H3626" t="s">
        <v>1468</v>
      </c>
      <c r="I3626" s="2">
        <v>45245</v>
      </c>
    </row>
    <row r="3627" spans="1:9" x14ac:dyDescent="0.2">
      <c r="A3627">
        <v>4500102282</v>
      </c>
      <c r="B3627" t="s">
        <v>477</v>
      </c>
      <c r="C3627" t="s">
        <v>1030</v>
      </c>
      <c r="D3627" t="s">
        <v>1465</v>
      </c>
      <c r="E3627" t="s">
        <v>1470</v>
      </c>
      <c r="F3627" t="s">
        <v>1109</v>
      </c>
      <c r="G3627" t="s">
        <v>1467</v>
      </c>
      <c r="H3627" t="s">
        <v>1468</v>
      </c>
      <c r="I3627" s="2">
        <v>45245</v>
      </c>
    </row>
    <row r="3628" spans="1:9" x14ac:dyDescent="0.2">
      <c r="A3628">
        <v>4500102282</v>
      </c>
      <c r="B3628" t="s">
        <v>481</v>
      </c>
      <c r="C3628" t="s">
        <v>1033</v>
      </c>
      <c r="D3628" t="s">
        <v>1465</v>
      </c>
      <c r="E3628" t="s">
        <v>1470</v>
      </c>
      <c r="F3628" t="s">
        <v>1109</v>
      </c>
      <c r="G3628" t="s">
        <v>1467</v>
      </c>
      <c r="H3628" t="s">
        <v>1468</v>
      </c>
      <c r="I3628" s="2">
        <v>45245</v>
      </c>
    </row>
    <row r="3629" spans="1:9" x14ac:dyDescent="0.2">
      <c r="A3629">
        <v>4500102282</v>
      </c>
      <c r="B3629" t="s">
        <v>485</v>
      </c>
      <c r="C3629" t="s">
        <v>1036</v>
      </c>
      <c r="D3629" t="s">
        <v>1465</v>
      </c>
      <c r="E3629" t="s">
        <v>1470</v>
      </c>
      <c r="F3629" t="s">
        <v>1109</v>
      </c>
      <c r="G3629" t="s">
        <v>1467</v>
      </c>
      <c r="H3629" t="s">
        <v>1468</v>
      </c>
      <c r="I3629" s="2">
        <v>45245</v>
      </c>
    </row>
    <row r="3630" spans="1:9" x14ac:dyDescent="0.2">
      <c r="A3630">
        <v>4500102282</v>
      </c>
      <c r="B3630" t="s">
        <v>489</v>
      </c>
      <c r="C3630" t="s">
        <v>1039</v>
      </c>
      <c r="D3630" t="s">
        <v>1465</v>
      </c>
      <c r="E3630" t="s">
        <v>1470</v>
      </c>
      <c r="F3630" t="s">
        <v>1109</v>
      </c>
      <c r="G3630" t="s">
        <v>1467</v>
      </c>
      <c r="H3630" t="s">
        <v>1468</v>
      </c>
      <c r="I3630" s="2">
        <v>45245</v>
      </c>
    </row>
    <row r="3631" spans="1:9" x14ac:dyDescent="0.2">
      <c r="A3631">
        <v>4500102282</v>
      </c>
      <c r="B3631" t="s">
        <v>493</v>
      </c>
      <c r="C3631" t="s">
        <v>1042</v>
      </c>
      <c r="D3631" t="s">
        <v>1465</v>
      </c>
      <c r="E3631" t="s">
        <v>1470</v>
      </c>
      <c r="F3631" t="s">
        <v>1109</v>
      </c>
      <c r="G3631" t="s">
        <v>1467</v>
      </c>
      <c r="H3631" t="s">
        <v>1468</v>
      </c>
      <c r="I3631" s="2">
        <v>45245</v>
      </c>
    </row>
    <row r="3632" spans="1:9" x14ac:dyDescent="0.2">
      <c r="A3632">
        <v>4500102282</v>
      </c>
      <c r="B3632" t="s">
        <v>497</v>
      </c>
      <c r="C3632" t="s">
        <v>1045</v>
      </c>
      <c r="D3632" t="s">
        <v>1465</v>
      </c>
      <c r="E3632" t="s">
        <v>1470</v>
      </c>
      <c r="F3632" t="s">
        <v>1109</v>
      </c>
      <c r="G3632" t="s">
        <v>1467</v>
      </c>
      <c r="H3632" t="s">
        <v>1468</v>
      </c>
      <c r="I3632" s="2">
        <v>45245</v>
      </c>
    </row>
    <row r="3633" spans="1:9" x14ac:dyDescent="0.2">
      <c r="A3633">
        <v>4500103644</v>
      </c>
      <c r="B3633" t="s">
        <v>35</v>
      </c>
      <c r="C3633" t="s">
        <v>2570</v>
      </c>
      <c r="D3633" t="s">
        <v>1465</v>
      </c>
      <c r="E3633" t="s">
        <v>1470</v>
      </c>
      <c r="F3633" t="s">
        <v>1109</v>
      </c>
      <c r="G3633" t="s">
        <v>1467</v>
      </c>
      <c r="H3633" t="s">
        <v>1468</v>
      </c>
      <c r="I3633" s="2">
        <v>45258</v>
      </c>
    </row>
    <row r="3634" spans="1:9" x14ac:dyDescent="0.2">
      <c r="A3634">
        <v>4500103644</v>
      </c>
      <c r="B3634" t="s">
        <v>52</v>
      </c>
      <c r="C3634" t="s">
        <v>2571</v>
      </c>
      <c r="D3634" t="s">
        <v>1465</v>
      </c>
      <c r="E3634" t="s">
        <v>1470</v>
      </c>
      <c r="F3634" t="s">
        <v>1109</v>
      </c>
      <c r="G3634" t="s">
        <v>1467</v>
      </c>
      <c r="H3634" t="s">
        <v>1468</v>
      </c>
      <c r="I3634" s="2">
        <v>45258</v>
      </c>
    </row>
    <row r="3635" spans="1:9" x14ac:dyDescent="0.2">
      <c r="A3635">
        <v>4500103644</v>
      </c>
      <c r="B3635" t="s">
        <v>56</v>
      </c>
      <c r="C3635" t="s">
        <v>2572</v>
      </c>
      <c r="D3635" t="s">
        <v>1465</v>
      </c>
      <c r="E3635" t="s">
        <v>1470</v>
      </c>
      <c r="F3635" t="s">
        <v>1109</v>
      </c>
      <c r="G3635" t="s">
        <v>1467</v>
      </c>
      <c r="H3635" t="s">
        <v>1468</v>
      </c>
      <c r="I3635" s="2">
        <v>45258</v>
      </c>
    </row>
    <row r="3636" spans="1:9" x14ac:dyDescent="0.2">
      <c r="A3636">
        <v>4500104086</v>
      </c>
      <c r="B3636" t="s">
        <v>35</v>
      </c>
      <c r="C3636" t="s">
        <v>2830</v>
      </c>
      <c r="D3636" t="s">
        <v>1465</v>
      </c>
      <c r="E3636" t="s">
        <v>1470</v>
      </c>
      <c r="F3636" t="s">
        <v>1109</v>
      </c>
      <c r="G3636" t="s">
        <v>1467</v>
      </c>
      <c r="H3636" t="s">
        <v>1468</v>
      </c>
      <c r="I3636" s="2">
        <v>45260</v>
      </c>
    </row>
    <row r="3637" spans="1:9" x14ac:dyDescent="0.2">
      <c r="A3637">
        <v>4500105363</v>
      </c>
      <c r="B3637" t="s">
        <v>35</v>
      </c>
      <c r="C3637" t="s">
        <v>3324</v>
      </c>
      <c r="D3637" t="s">
        <v>1465</v>
      </c>
      <c r="E3637" t="s">
        <v>1470</v>
      </c>
      <c r="F3637" t="s">
        <v>1109</v>
      </c>
      <c r="G3637" t="s">
        <v>1467</v>
      </c>
      <c r="H3637" t="s">
        <v>1468</v>
      </c>
      <c r="I3637" s="2">
        <v>45267</v>
      </c>
    </row>
    <row r="3638" spans="1:9" x14ac:dyDescent="0.2">
      <c r="A3638">
        <v>4500108977</v>
      </c>
      <c r="B3638" t="s">
        <v>35</v>
      </c>
      <c r="C3638" t="s">
        <v>4361</v>
      </c>
      <c r="D3638" t="s">
        <v>1465</v>
      </c>
      <c r="E3638" t="s">
        <v>1470</v>
      </c>
      <c r="F3638" t="s">
        <v>1109</v>
      </c>
      <c r="G3638" t="s">
        <v>1467</v>
      </c>
      <c r="H3638" t="s">
        <v>1468</v>
      </c>
      <c r="I3638" s="2">
        <v>45300</v>
      </c>
    </row>
    <row r="3639" spans="1:9" x14ac:dyDescent="0.2">
      <c r="A3639">
        <v>4500108977</v>
      </c>
      <c r="B3639" t="s">
        <v>52</v>
      </c>
      <c r="C3639" t="s">
        <v>15920</v>
      </c>
      <c r="D3639" t="s">
        <v>1465</v>
      </c>
      <c r="E3639" t="s">
        <v>1470</v>
      </c>
      <c r="F3639" t="s">
        <v>1109</v>
      </c>
      <c r="G3639" t="s">
        <v>1467</v>
      </c>
      <c r="H3639" t="s">
        <v>1468</v>
      </c>
      <c r="I3639" s="2">
        <v>45300</v>
      </c>
    </row>
    <row r="3640" spans="1:9" x14ac:dyDescent="0.2">
      <c r="A3640">
        <v>4500108977</v>
      </c>
      <c r="B3640" t="s">
        <v>56</v>
      </c>
      <c r="C3640" t="s">
        <v>4362</v>
      </c>
      <c r="D3640" t="s">
        <v>1465</v>
      </c>
      <c r="E3640" t="s">
        <v>1470</v>
      </c>
      <c r="F3640" t="s">
        <v>1109</v>
      </c>
      <c r="G3640" t="s">
        <v>1467</v>
      </c>
      <c r="H3640" t="s">
        <v>1468</v>
      </c>
      <c r="I3640" s="2">
        <v>45300</v>
      </c>
    </row>
    <row r="3641" spans="1:9" x14ac:dyDescent="0.2">
      <c r="A3641">
        <v>4500108977</v>
      </c>
      <c r="B3641" t="s">
        <v>133</v>
      </c>
      <c r="C3641" t="s">
        <v>4365</v>
      </c>
      <c r="D3641" t="s">
        <v>1465</v>
      </c>
      <c r="E3641" t="s">
        <v>1470</v>
      </c>
      <c r="F3641" t="s">
        <v>1109</v>
      </c>
      <c r="G3641" t="s">
        <v>1467</v>
      </c>
      <c r="H3641" t="s">
        <v>1468</v>
      </c>
      <c r="I3641" s="2">
        <v>45300</v>
      </c>
    </row>
    <row r="3642" spans="1:9" x14ac:dyDescent="0.2">
      <c r="A3642">
        <v>4500108977</v>
      </c>
      <c r="B3642" t="s">
        <v>165</v>
      </c>
      <c r="C3642" t="s">
        <v>4366</v>
      </c>
      <c r="D3642" t="s">
        <v>1465</v>
      </c>
      <c r="E3642" t="s">
        <v>1470</v>
      </c>
      <c r="F3642" t="s">
        <v>1109</v>
      </c>
      <c r="G3642" t="s">
        <v>1467</v>
      </c>
      <c r="H3642" t="s">
        <v>1468</v>
      </c>
      <c r="I3642" s="2">
        <v>45300</v>
      </c>
    </row>
    <row r="3643" spans="1:9" x14ac:dyDescent="0.2">
      <c r="A3643">
        <v>4500109916</v>
      </c>
      <c r="B3643" t="s">
        <v>35</v>
      </c>
      <c r="C3643" t="s">
        <v>5050</v>
      </c>
      <c r="D3643" t="s">
        <v>1465</v>
      </c>
      <c r="E3643" t="s">
        <v>1470</v>
      </c>
      <c r="F3643" t="s">
        <v>1109</v>
      </c>
      <c r="G3643" t="s">
        <v>1467</v>
      </c>
      <c r="H3643" t="s">
        <v>1468</v>
      </c>
      <c r="I3643" s="2">
        <v>45308</v>
      </c>
    </row>
    <row r="3644" spans="1:9" x14ac:dyDescent="0.2">
      <c r="A3644">
        <v>4500115328</v>
      </c>
      <c r="B3644" t="s">
        <v>35</v>
      </c>
      <c r="C3644" t="s">
        <v>5440</v>
      </c>
      <c r="D3644" t="s">
        <v>1465</v>
      </c>
      <c r="E3644" t="s">
        <v>1470</v>
      </c>
      <c r="F3644" t="s">
        <v>1109</v>
      </c>
      <c r="G3644" t="s">
        <v>1467</v>
      </c>
      <c r="H3644" t="s">
        <v>1468</v>
      </c>
      <c r="I3644" s="2">
        <v>45356</v>
      </c>
    </row>
    <row r="3645" spans="1:9" x14ac:dyDescent="0.2">
      <c r="A3645">
        <v>4500118662</v>
      </c>
      <c r="B3645" t="s">
        <v>35</v>
      </c>
      <c r="C3645" t="s">
        <v>5671</v>
      </c>
      <c r="D3645" t="s">
        <v>1465</v>
      </c>
      <c r="E3645" t="s">
        <v>1470</v>
      </c>
      <c r="F3645" t="s">
        <v>1109</v>
      </c>
      <c r="G3645" t="s">
        <v>1467</v>
      </c>
      <c r="H3645" t="s">
        <v>1468</v>
      </c>
      <c r="I3645" s="2">
        <v>45387</v>
      </c>
    </row>
    <row r="3646" spans="1:9" x14ac:dyDescent="0.2">
      <c r="A3646">
        <v>4500118662</v>
      </c>
      <c r="B3646" t="s">
        <v>52</v>
      </c>
      <c r="C3646" t="s">
        <v>5674</v>
      </c>
      <c r="D3646" t="s">
        <v>1465</v>
      </c>
      <c r="E3646" t="s">
        <v>1470</v>
      </c>
      <c r="F3646" t="s">
        <v>1109</v>
      </c>
      <c r="G3646" t="s">
        <v>1467</v>
      </c>
      <c r="H3646" t="s">
        <v>1468</v>
      </c>
      <c r="I3646" s="2">
        <v>45387</v>
      </c>
    </row>
    <row r="3647" spans="1:9" x14ac:dyDescent="0.2">
      <c r="A3647">
        <v>4500118662</v>
      </c>
      <c r="B3647" t="s">
        <v>56</v>
      </c>
      <c r="C3647" t="s">
        <v>5675</v>
      </c>
      <c r="D3647" t="s">
        <v>1465</v>
      </c>
      <c r="E3647" t="s">
        <v>1470</v>
      </c>
      <c r="F3647" t="s">
        <v>1109</v>
      </c>
      <c r="G3647" t="s">
        <v>1467</v>
      </c>
      <c r="H3647" t="s">
        <v>1468</v>
      </c>
      <c r="I3647" s="2">
        <v>45387</v>
      </c>
    </row>
    <row r="3648" spans="1:9" x14ac:dyDescent="0.2">
      <c r="A3648">
        <v>4500118662</v>
      </c>
      <c r="B3648" t="s">
        <v>133</v>
      </c>
      <c r="C3648" t="s">
        <v>5676</v>
      </c>
      <c r="D3648" t="s">
        <v>1465</v>
      </c>
      <c r="E3648" t="s">
        <v>1470</v>
      </c>
      <c r="F3648" t="s">
        <v>1109</v>
      </c>
      <c r="G3648" t="s">
        <v>1467</v>
      </c>
      <c r="H3648" t="s">
        <v>1468</v>
      </c>
      <c r="I3648" s="2">
        <v>45387</v>
      </c>
    </row>
    <row r="3649" spans="1:9" x14ac:dyDescent="0.2">
      <c r="A3649">
        <v>4500118662</v>
      </c>
      <c r="B3649" t="s">
        <v>165</v>
      </c>
      <c r="C3649" t="s">
        <v>5677</v>
      </c>
      <c r="D3649" t="s">
        <v>1465</v>
      </c>
      <c r="E3649" t="s">
        <v>1470</v>
      </c>
      <c r="F3649" t="s">
        <v>1109</v>
      </c>
      <c r="G3649" t="s">
        <v>1467</v>
      </c>
      <c r="H3649" t="s">
        <v>1468</v>
      </c>
      <c r="I3649" s="2">
        <v>45387</v>
      </c>
    </row>
    <row r="3650" spans="1:9" x14ac:dyDescent="0.2">
      <c r="A3650">
        <v>4500118662</v>
      </c>
      <c r="B3650" t="s">
        <v>300</v>
      </c>
      <c r="C3650" t="s">
        <v>5680</v>
      </c>
      <c r="D3650" t="s">
        <v>1465</v>
      </c>
      <c r="E3650" t="s">
        <v>1470</v>
      </c>
      <c r="F3650" t="s">
        <v>1109</v>
      </c>
      <c r="G3650" t="s">
        <v>1467</v>
      </c>
      <c r="H3650" t="s">
        <v>1468</v>
      </c>
      <c r="I3650" s="2">
        <v>45387</v>
      </c>
    </row>
    <row r="3651" spans="1:9" x14ac:dyDescent="0.2">
      <c r="A3651">
        <v>4500118662</v>
      </c>
      <c r="B3651" t="s">
        <v>169</v>
      </c>
      <c r="C3651" t="s">
        <v>5683</v>
      </c>
      <c r="D3651" t="s">
        <v>1465</v>
      </c>
      <c r="E3651" t="s">
        <v>1470</v>
      </c>
      <c r="F3651" t="s">
        <v>1109</v>
      </c>
      <c r="G3651" t="s">
        <v>1467</v>
      </c>
      <c r="H3651" t="s">
        <v>1468</v>
      </c>
      <c r="I3651" s="2">
        <v>45387</v>
      </c>
    </row>
    <row r="3652" spans="1:9" x14ac:dyDescent="0.2">
      <c r="A3652">
        <v>4500118662</v>
      </c>
      <c r="B3652" t="s">
        <v>307</v>
      </c>
      <c r="C3652" t="s">
        <v>5686</v>
      </c>
      <c r="D3652" t="s">
        <v>1465</v>
      </c>
      <c r="E3652" t="s">
        <v>1470</v>
      </c>
      <c r="F3652" t="s">
        <v>1109</v>
      </c>
      <c r="G3652" t="s">
        <v>1467</v>
      </c>
      <c r="H3652" t="s">
        <v>1468</v>
      </c>
      <c r="I3652" s="2">
        <v>45387</v>
      </c>
    </row>
    <row r="3653" spans="1:9" x14ac:dyDescent="0.2">
      <c r="A3653">
        <v>4500118662</v>
      </c>
      <c r="B3653" t="s">
        <v>457</v>
      </c>
      <c r="C3653" t="s">
        <v>5689</v>
      </c>
      <c r="D3653" t="s">
        <v>1465</v>
      </c>
      <c r="E3653" t="s">
        <v>1470</v>
      </c>
      <c r="F3653" t="s">
        <v>1109</v>
      </c>
      <c r="G3653" t="s">
        <v>1467</v>
      </c>
      <c r="H3653" t="s">
        <v>1468</v>
      </c>
      <c r="I3653" s="2">
        <v>45387</v>
      </c>
    </row>
    <row r="3654" spans="1:9" x14ac:dyDescent="0.2">
      <c r="A3654">
        <v>4500118662</v>
      </c>
      <c r="B3654" t="s">
        <v>461</v>
      </c>
      <c r="C3654" t="s">
        <v>5692</v>
      </c>
      <c r="D3654" t="s">
        <v>1465</v>
      </c>
      <c r="E3654" t="s">
        <v>1470</v>
      </c>
      <c r="F3654" t="s">
        <v>1109</v>
      </c>
      <c r="G3654" t="s">
        <v>1467</v>
      </c>
      <c r="H3654" t="s">
        <v>1468</v>
      </c>
      <c r="I3654" s="2">
        <v>45387</v>
      </c>
    </row>
    <row r="3655" spans="1:9" x14ac:dyDescent="0.2">
      <c r="A3655">
        <v>4500118662</v>
      </c>
      <c r="B3655" t="s">
        <v>465</v>
      </c>
      <c r="C3655" t="s">
        <v>5694</v>
      </c>
      <c r="D3655" t="s">
        <v>1465</v>
      </c>
      <c r="E3655" t="s">
        <v>1470</v>
      </c>
      <c r="F3655" t="s">
        <v>1109</v>
      </c>
      <c r="G3655" t="s">
        <v>1467</v>
      </c>
      <c r="H3655" t="s">
        <v>1468</v>
      </c>
      <c r="I3655" s="2">
        <v>45387</v>
      </c>
    </row>
    <row r="3656" spans="1:9" x14ac:dyDescent="0.2">
      <c r="A3656">
        <v>4500118662</v>
      </c>
      <c r="B3656" t="s">
        <v>469</v>
      </c>
      <c r="C3656" t="s">
        <v>5697</v>
      </c>
      <c r="D3656" t="s">
        <v>1465</v>
      </c>
      <c r="E3656" t="s">
        <v>1470</v>
      </c>
      <c r="F3656" t="s">
        <v>1109</v>
      </c>
      <c r="G3656" t="s">
        <v>1467</v>
      </c>
      <c r="H3656" t="s">
        <v>1468</v>
      </c>
      <c r="I3656" s="2">
        <v>45387</v>
      </c>
    </row>
    <row r="3657" spans="1:9" x14ac:dyDescent="0.2">
      <c r="A3657">
        <v>4500120034</v>
      </c>
      <c r="B3657" t="s">
        <v>35</v>
      </c>
      <c r="C3657" t="s">
        <v>5768</v>
      </c>
      <c r="D3657" t="s">
        <v>1465</v>
      </c>
      <c r="E3657" t="s">
        <v>1470</v>
      </c>
      <c r="F3657" t="s">
        <v>1109</v>
      </c>
      <c r="G3657" t="s">
        <v>1467</v>
      </c>
      <c r="H3657" t="s">
        <v>1468</v>
      </c>
      <c r="I3657" s="2">
        <v>45400</v>
      </c>
    </row>
    <row r="3658" spans="1:9" x14ac:dyDescent="0.2">
      <c r="A3658">
        <v>4500120303</v>
      </c>
      <c r="B3658" t="s">
        <v>35</v>
      </c>
      <c r="C3658" t="s">
        <v>5791</v>
      </c>
      <c r="D3658" t="s">
        <v>1465</v>
      </c>
      <c r="E3658" t="s">
        <v>1470</v>
      </c>
      <c r="F3658" t="s">
        <v>1109</v>
      </c>
      <c r="G3658" t="s">
        <v>1467</v>
      </c>
      <c r="H3658" t="s">
        <v>1468</v>
      </c>
      <c r="I3658" s="2">
        <v>45404</v>
      </c>
    </row>
    <row r="3659" spans="1:9" x14ac:dyDescent="0.2">
      <c r="A3659">
        <v>4500122837</v>
      </c>
      <c r="B3659" t="s">
        <v>35</v>
      </c>
      <c r="C3659" t="s">
        <v>5988</v>
      </c>
      <c r="D3659" t="s">
        <v>1465</v>
      </c>
      <c r="E3659" t="s">
        <v>1470</v>
      </c>
      <c r="F3659" t="s">
        <v>1109</v>
      </c>
      <c r="G3659" t="s">
        <v>1467</v>
      </c>
      <c r="H3659" t="s">
        <v>1468</v>
      </c>
      <c r="I3659" s="2">
        <v>45426</v>
      </c>
    </row>
    <row r="3660" spans="1:9" x14ac:dyDescent="0.2">
      <c r="A3660">
        <v>4500122837</v>
      </c>
      <c r="B3660" t="s">
        <v>52</v>
      </c>
      <c r="C3660" t="s">
        <v>15921</v>
      </c>
      <c r="D3660" t="s">
        <v>1465</v>
      </c>
      <c r="E3660" t="s">
        <v>1470</v>
      </c>
      <c r="F3660" t="s">
        <v>1109</v>
      </c>
      <c r="G3660" t="s">
        <v>1467</v>
      </c>
      <c r="H3660" t="s">
        <v>1468</v>
      </c>
      <c r="I3660" s="2">
        <v>45426</v>
      </c>
    </row>
    <row r="3661" spans="1:9" x14ac:dyDescent="0.2">
      <c r="A3661">
        <v>4500122837</v>
      </c>
      <c r="B3661" t="s">
        <v>56</v>
      </c>
      <c r="C3661" t="s">
        <v>5991</v>
      </c>
      <c r="D3661" t="s">
        <v>1465</v>
      </c>
      <c r="E3661" t="s">
        <v>1470</v>
      </c>
      <c r="F3661" t="s">
        <v>1109</v>
      </c>
      <c r="G3661" t="s">
        <v>1467</v>
      </c>
      <c r="H3661" t="s">
        <v>1468</v>
      </c>
      <c r="I3661" s="2">
        <v>45426</v>
      </c>
    </row>
    <row r="3662" spans="1:9" x14ac:dyDescent="0.2">
      <c r="A3662">
        <v>4500122837</v>
      </c>
      <c r="B3662" t="s">
        <v>133</v>
      </c>
      <c r="C3662" t="s">
        <v>5992</v>
      </c>
      <c r="D3662" t="s">
        <v>1465</v>
      </c>
      <c r="E3662" t="s">
        <v>1470</v>
      </c>
      <c r="F3662" t="s">
        <v>1109</v>
      </c>
      <c r="G3662" t="s">
        <v>1467</v>
      </c>
      <c r="H3662" t="s">
        <v>1468</v>
      </c>
      <c r="I3662" s="2">
        <v>45426</v>
      </c>
    </row>
    <row r="3663" spans="1:9" x14ac:dyDescent="0.2">
      <c r="A3663">
        <v>4500122837</v>
      </c>
      <c r="B3663" t="s">
        <v>165</v>
      </c>
      <c r="C3663" t="s">
        <v>5993</v>
      </c>
      <c r="D3663" t="s">
        <v>1465</v>
      </c>
      <c r="E3663" t="s">
        <v>1470</v>
      </c>
      <c r="F3663" t="s">
        <v>1109</v>
      </c>
      <c r="G3663" t="s">
        <v>1467</v>
      </c>
      <c r="H3663" t="s">
        <v>1468</v>
      </c>
      <c r="I3663" s="2">
        <v>45426</v>
      </c>
    </row>
    <row r="3664" spans="1:9" x14ac:dyDescent="0.2">
      <c r="A3664">
        <v>4500122837</v>
      </c>
      <c r="B3664" t="s">
        <v>300</v>
      </c>
      <c r="C3664" t="s">
        <v>5994</v>
      </c>
      <c r="D3664" t="s">
        <v>1465</v>
      </c>
      <c r="E3664" t="s">
        <v>1470</v>
      </c>
      <c r="F3664" t="s">
        <v>1109</v>
      </c>
      <c r="G3664" t="s">
        <v>1467</v>
      </c>
      <c r="H3664" t="s">
        <v>1468</v>
      </c>
      <c r="I3664" s="2">
        <v>45426</v>
      </c>
    </row>
    <row r="3665" spans="1:9" x14ac:dyDescent="0.2">
      <c r="A3665">
        <v>4500122837</v>
      </c>
      <c r="B3665" t="s">
        <v>169</v>
      </c>
      <c r="C3665" t="s">
        <v>5995</v>
      </c>
      <c r="D3665" t="s">
        <v>1465</v>
      </c>
      <c r="E3665" t="s">
        <v>1470</v>
      </c>
      <c r="F3665" t="s">
        <v>1109</v>
      </c>
      <c r="G3665" t="s">
        <v>1467</v>
      </c>
      <c r="H3665" t="s">
        <v>1468</v>
      </c>
      <c r="I3665" s="2">
        <v>45426</v>
      </c>
    </row>
    <row r="3666" spans="1:9" x14ac:dyDescent="0.2">
      <c r="A3666">
        <v>4500122837</v>
      </c>
      <c r="B3666" t="s">
        <v>307</v>
      </c>
      <c r="C3666" t="s">
        <v>5996</v>
      </c>
      <c r="D3666" t="s">
        <v>1465</v>
      </c>
      <c r="E3666" t="s">
        <v>1470</v>
      </c>
      <c r="F3666" t="s">
        <v>1109</v>
      </c>
      <c r="G3666" t="s">
        <v>1467</v>
      </c>
      <c r="H3666" t="s">
        <v>1468</v>
      </c>
      <c r="I3666" s="2">
        <v>45426</v>
      </c>
    </row>
    <row r="3667" spans="1:9" x14ac:dyDescent="0.2">
      <c r="A3667">
        <v>4500122837</v>
      </c>
      <c r="B3667" t="s">
        <v>457</v>
      </c>
      <c r="C3667" t="s">
        <v>5999</v>
      </c>
      <c r="D3667" t="s">
        <v>1465</v>
      </c>
      <c r="E3667" t="s">
        <v>1470</v>
      </c>
      <c r="F3667" t="s">
        <v>1109</v>
      </c>
      <c r="G3667" t="s">
        <v>1467</v>
      </c>
      <c r="H3667" t="s">
        <v>1468</v>
      </c>
      <c r="I3667" s="2">
        <v>45426</v>
      </c>
    </row>
    <row r="3668" spans="1:9" x14ac:dyDescent="0.2">
      <c r="A3668">
        <v>4500123993</v>
      </c>
      <c r="B3668" t="s">
        <v>35</v>
      </c>
      <c r="C3668" t="s">
        <v>6071</v>
      </c>
      <c r="D3668" t="s">
        <v>1465</v>
      </c>
      <c r="E3668" t="s">
        <v>1470</v>
      </c>
      <c r="F3668" t="s">
        <v>1109</v>
      </c>
      <c r="G3668" t="s">
        <v>1467</v>
      </c>
      <c r="H3668" t="s">
        <v>1468</v>
      </c>
      <c r="I3668" s="2">
        <v>45439</v>
      </c>
    </row>
    <row r="3669" spans="1:9" x14ac:dyDescent="0.2">
      <c r="A3669">
        <v>4500123993</v>
      </c>
      <c r="B3669" t="s">
        <v>52</v>
      </c>
      <c r="C3669" t="s">
        <v>6072</v>
      </c>
      <c r="D3669" t="s">
        <v>1465</v>
      </c>
      <c r="E3669" t="s">
        <v>1470</v>
      </c>
      <c r="F3669" t="s">
        <v>1109</v>
      </c>
      <c r="G3669" t="s">
        <v>1467</v>
      </c>
      <c r="H3669" t="s">
        <v>1468</v>
      </c>
      <c r="I3669" s="2">
        <v>45439</v>
      </c>
    </row>
    <row r="3670" spans="1:9" x14ac:dyDescent="0.2">
      <c r="A3670">
        <v>4500123993</v>
      </c>
      <c r="B3670" t="s">
        <v>56</v>
      </c>
      <c r="C3670" t="s">
        <v>6073</v>
      </c>
      <c r="D3670" t="s">
        <v>1465</v>
      </c>
      <c r="E3670" t="s">
        <v>1470</v>
      </c>
      <c r="F3670" t="s">
        <v>1109</v>
      </c>
      <c r="G3670" t="s">
        <v>1467</v>
      </c>
      <c r="H3670" t="s">
        <v>1468</v>
      </c>
      <c r="I3670" s="2">
        <v>45439</v>
      </c>
    </row>
    <row r="3671" spans="1:9" x14ac:dyDescent="0.2">
      <c r="A3671">
        <v>4500127785</v>
      </c>
      <c r="B3671" t="s">
        <v>35</v>
      </c>
      <c r="C3671" t="s">
        <v>6110</v>
      </c>
      <c r="D3671" t="s">
        <v>1465</v>
      </c>
      <c r="E3671" t="s">
        <v>1470</v>
      </c>
      <c r="F3671" t="s">
        <v>1109</v>
      </c>
      <c r="G3671" t="s">
        <v>1467</v>
      </c>
      <c r="H3671" t="s">
        <v>1468</v>
      </c>
      <c r="I3671" s="2">
        <v>45448</v>
      </c>
    </row>
    <row r="3672" spans="1:9" x14ac:dyDescent="0.2">
      <c r="A3672">
        <v>4500128870</v>
      </c>
      <c r="B3672" t="s">
        <v>35</v>
      </c>
      <c r="C3672" t="s">
        <v>6198</v>
      </c>
      <c r="D3672" t="s">
        <v>1465</v>
      </c>
      <c r="E3672" t="s">
        <v>1470</v>
      </c>
      <c r="F3672" t="s">
        <v>1109</v>
      </c>
      <c r="G3672" t="s">
        <v>1467</v>
      </c>
      <c r="H3672" t="s">
        <v>1468</v>
      </c>
      <c r="I3672" s="2">
        <v>45461</v>
      </c>
    </row>
    <row r="3673" spans="1:9" x14ac:dyDescent="0.2">
      <c r="A3673">
        <v>4500132859</v>
      </c>
      <c r="B3673" t="s">
        <v>35</v>
      </c>
      <c r="C3673" t="s">
        <v>6432</v>
      </c>
      <c r="D3673" t="s">
        <v>1465</v>
      </c>
      <c r="E3673" t="s">
        <v>1470</v>
      </c>
      <c r="F3673" t="s">
        <v>1109</v>
      </c>
      <c r="G3673" t="s">
        <v>1467</v>
      </c>
      <c r="H3673" t="s">
        <v>1468</v>
      </c>
      <c r="I3673" s="2">
        <v>45497</v>
      </c>
    </row>
    <row r="3674" spans="1:9" x14ac:dyDescent="0.2">
      <c r="A3674">
        <v>4500132859</v>
      </c>
      <c r="B3674" t="s">
        <v>52</v>
      </c>
      <c r="C3674" t="s">
        <v>6433</v>
      </c>
      <c r="D3674" t="s">
        <v>1465</v>
      </c>
      <c r="E3674" t="s">
        <v>1470</v>
      </c>
      <c r="F3674" t="s">
        <v>1109</v>
      </c>
      <c r="G3674" t="s">
        <v>1467</v>
      </c>
      <c r="H3674" t="s">
        <v>1468</v>
      </c>
      <c r="I3674" s="2">
        <v>45497</v>
      </c>
    </row>
    <row r="3675" spans="1:9" x14ac:dyDescent="0.2">
      <c r="A3675">
        <v>4500136676</v>
      </c>
      <c r="B3675" t="s">
        <v>35</v>
      </c>
      <c r="C3675" t="s">
        <v>6711</v>
      </c>
      <c r="D3675" t="s">
        <v>1465</v>
      </c>
      <c r="E3675" t="s">
        <v>1470</v>
      </c>
      <c r="F3675" t="s">
        <v>1109</v>
      </c>
      <c r="G3675" t="s">
        <v>1467</v>
      </c>
      <c r="H3675" t="s">
        <v>1468</v>
      </c>
      <c r="I3675" s="2">
        <v>45527</v>
      </c>
    </row>
    <row r="3676" spans="1:9" x14ac:dyDescent="0.2">
      <c r="A3676">
        <v>4500136721</v>
      </c>
      <c r="B3676" t="s">
        <v>35</v>
      </c>
      <c r="C3676" t="s">
        <v>6715</v>
      </c>
      <c r="D3676" t="s">
        <v>1465</v>
      </c>
      <c r="E3676" t="s">
        <v>1470</v>
      </c>
      <c r="F3676" t="s">
        <v>1109</v>
      </c>
      <c r="G3676" t="s">
        <v>1467</v>
      </c>
      <c r="H3676" t="s">
        <v>1468</v>
      </c>
      <c r="I3676" s="2">
        <v>45527</v>
      </c>
    </row>
    <row r="3677" spans="1:9" x14ac:dyDescent="0.2">
      <c r="A3677">
        <v>4500136721</v>
      </c>
      <c r="B3677" t="s">
        <v>52</v>
      </c>
      <c r="C3677" t="s">
        <v>6716</v>
      </c>
      <c r="D3677" t="s">
        <v>1465</v>
      </c>
      <c r="E3677" t="s">
        <v>1470</v>
      </c>
      <c r="F3677" t="s">
        <v>1109</v>
      </c>
      <c r="G3677" t="s">
        <v>1467</v>
      </c>
      <c r="H3677" t="s">
        <v>1468</v>
      </c>
      <c r="I3677" s="2">
        <v>45527</v>
      </c>
    </row>
    <row r="3678" spans="1:9" x14ac:dyDescent="0.2">
      <c r="A3678">
        <v>4500136721</v>
      </c>
      <c r="B3678" t="s">
        <v>56</v>
      </c>
      <c r="C3678" t="s">
        <v>6717</v>
      </c>
      <c r="D3678" t="s">
        <v>1465</v>
      </c>
      <c r="E3678" t="s">
        <v>1470</v>
      </c>
      <c r="F3678" t="s">
        <v>1109</v>
      </c>
      <c r="G3678" t="s">
        <v>1467</v>
      </c>
      <c r="H3678" t="s">
        <v>1468</v>
      </c>
      <c r="I3678" s="2">
        <v>45527</v>
      </c>
    </row>
    <row r="3679" spans="1:9" x14ac:dyDescent="0.2">
      <c r="A3679">
        <v>4500136896</v>
      </c>
      <c r="B3679" t="s">
        <v>35</v>
      </c>
      <c r="C3679" t="s">
        <v>6726</v>
      </c>
      <c r="D3679" t="s">
        <v>1465</v>
      </c>
      <c r="E3679" t="s">
        <v>1470</v>
      </c>
      <c r="F3679" t="s">
        <v>1109</v>
      </c>
      <c r="G3679" t="s">
        <v>1467</v>
      </c>
      <c r="H3679" t="s">
        <v>1468</v>
      </c>
      <c r="I3679" s="2">
        <v>45530</v>
      </c>
    </row>
    <row r="3680" spans="1:9" x14ac:dyDescent="0.2">
      <c r="A3680">
        <v>4500136896</v>
      </c>
      <c r="B3680" t="s">
        <v>52</v>
      </c>
      <c r="C3680" t="s">
        <v>6727</v>
      </c>
      <c r="D3680" t="s">
        <v>1465</v>
      </c>
      <c r="E3680" t="s">
        <v>1470</v>
      </c>
      <c r="F3680" t="s">
        <v>1109</v>
      </c>
      <c r="G3680" t="s">
        <v>1467</v>
      </c>
      <c r="H3680" t="s">
        <v>1468</v>
      </c>
      <c r="I3680" s="2">
        <v>45530</v>
      </c>
    </row>
    <row r="3681" spans="1:9" x14ac:dyDescent="0.2">
      <c r="A3681">
        <v>4500136896</v>
      </c>
      <c r="B3681" t="s">
        <v>56</v>
      </c>
      <c r="C3681" t="s">
        <v>6730</v>
      </c>
      <c r="D3681" t="s">
        <v>1465</v>
      </c>
      <c r="E3681" t="s">
        <v>1470</v>
      </c>
      <c r="F3681" t="s">
        <v>1109</v>
      </c>
      <c r="G3681" t="s">
        <v>1467</v>
      </c>
      <c r="H3681" t="s">
        <v>1468</v>
      </c>
      <c r="I3681" s="2">
        <v>45530</v>
      </c>
    </row>
    <row r="3682" spans="1:9" x14ac:dyDescent="0.2">
      <c r="A3682">
        <v>4500136896</v>
      </c>
      <c r="B3682" t="s">
        <v>133</v>
      </c>
      <c r="C3682" t="s">
        <v>6731</v>
      </c>
      <c r="D3682" t="s">
        <v>1465</v>
      </c>
      <c r="E3682" t="s">
        <v>1470</v>
      </c>
      <c r="F3682" t="s">
        <v>1109</v>
      </c>
      <c r="G3682" t="s">
        <v>1467</v>
      </c>
      <c r="H3682" t="s">
        <v>1468</v>
      </c>
      <c r="I3682" s="2">
        <v>45530</v>
      </c>
    </row>
    <row r="3683" spans="1:9" x14ac:dyDescent="0.2">
      <c r="A3683">
        <v>4500136896</v>
      </c>
      <c r="B3683" t="s">
        <v>165</v>
      </c>
      <c r="C3683" t="s">
        <v>6732</v>
      </c>
      <c r="D3683" t="s">
        <v>1465</v>
      </c>
      <c r="E3683" t="s">
        <v>1470</v>
      </c>
      <c r="F3683" t="s">
        <v>1109</v>
      </c>
      <c r="G3683" t="s">
        <v>1467</v>
      </c>
      <c r="H3683" t="s">
        <v>1468</v>
      </c>
      <c r="I3683" s="2">
        <v>45530</v>
      </c>
    </row>
    <row r="3684" spans="1:9" x14ac:dyDescent="0.2">
      <c r="A3684">
        <v>4500136896</v>
      </c>
      <c r="B3684" t="s">
        <v>300</v>
      </c>
      <c r="C3684" t="s">
        <v>6733</v>
      </c>
      <c r="D3684" t="s">
        <v>1465</v>
      </c>
      <c r="E3684" t="s">
        <v>1470</v>
      </c>
      <c r="F3684" t="s">
        <v>1109</v>
      </c>
      <c r="G3684" t="s">
        <v>1467</v>
      </c>
      <c r="H3684" t="s">
        <v>1468</v>
      </c>
      <c r="I3684" s="2">
        <v>45530</v>
      </c>
    </row>
    <row r="3685" spans="1:9" x14ac:dyDescent="0.2">
      <c r="A3685">
        <v>4500136896</v>
      </c>
      <c r="B3685" t="s">
        <v>169</v>
      </c>
      <c r="C3685" t="s">
        <v>6736</v>
      </c>
      <c r="D3685" t="s">
        <v>1465</v>
      </c>
      <c r="E3685" t="s">
        <v>1470</v>
      </c>
      <c r="F3685" t="s">
        <v>1109</v>
      </c>
      <c r="G3685" t="s">
        <v>1467</v>
      </c>
      <c r="H3685" t="s">
        <v>1468</v>
      </c>
      <c r="I3685" s="2">
        <v>45530</v>
      </c>
    </row>
    <row r="3686" spans="1:9" x14ac:dyDescent="0.2">
      <c r="A3686">
        <v>4500136896</v>
      </c>
      <c r="B3686" t="s">
        <v>307</v>
      </c>
      <c r="C3686" t="s">
        <v>6739</v>
      </c>
      <c r="D3686" t="s">
        <v>1465</v>
      </c>
      <c r="E3686" t="s">
        <v>1470</v>
      </c>
      <c r="F3686" t="s">
        <v>1109</v>
      </c>
      <c r="G3686" t="s">
        <v>1467</v>
      </c>
      <c r="H3686" t="s">
        <v>1468</v>
      </c>
      <c r="I3686" s="2">
        <v>45530</v>
      </c>
    </row>
    <row r="3687" spans="1:9" x14ac:dyDescent="0.2">
      <c r="A3687">
        <v>4500136896</v>
      </c>
      <c r="B3687" t="s">
        <v>457</v>
      </c>
      <c r="C3687" t="s">
        <v>6742</v>
      </c>
      <c r="D3687" t="s">
        <v>1465</v>
      </c>
      <c r="E3687" t="s">
        <v>1470</v>
      </c>
      <c r="F3687" t="s">
        <v>1109</v>
      </c>
      <c r="G3687" t="s">
        <v>1467</v>
      </c>
      <c r="H3687" t="s">
        <v>1468</v>
      </c>
      <c r="I3687" s="2">
        <v>45530</v>
      </c>
    </row>
    <row r="3688" spans="1:9" x14ac:dyDescent="0.2">
      <c r="A3688">
        <v>4500136896</v>
      </c>
      <c r="B3688" t="s">
        <v>461</v>
      </c>
      <c r="C3688" t="s">
        <v>6745</v>
      </c>
      <c r="D3688" t="s">
        <v>1465</v>
      </c>
      <c r="E3688" t="s">
        <v>1470</v>
      </c>
      <c r="F3688" t="s">
        <v>1109</v>
      </c>
      <c r="G3688" t="s">
        <v>1467</v>
      </c>
      <c r="H3688" t="s">
        <v>1468</v>
      </c>
      <c r="I3688" s="2">
        <v>45530</v>
      </c>
    </row>
    <row r="3689" spans="1:9" x14ac:dyDescent="0.2">
      <c r="A3689">
        <v>4500144758</v>
      </c>
      <c r="B3689" t="s">
        <v>35</v>
      </c>
      <c r="C3689" t="s">
        <v>7373</v>
      </c>
      <c r="D3689" t="s">
        <v>1465</v>
      </c>
      <c r="E3689" t="s">
        <v>1470</v>
      </c>
      <c r="F3689" t="s">
        <v>1109</v>
      </c>
      <c r="G3689" t="s">
        <v>1467</v>
      </c>
      <c r="H3689" t="s">
        <v>1468</v>
      </c>
      <c r="I3689" s="2">
        <v>45581</v>
      </c>
    </row>
    <row r="3690" spans="1:9" x14ac:dyDescent="0.2">
      <c r="A3690">
        <v>4500148982</v>
      </c>
      <c r="B3690" t="s">
        <v>35</v>
      </c>
      <c r="C3690" t="s">
        <v>8146</v>
      </c>
      <c r="D3690" t="s">
        <v>1465</v>
      </c>
      <c r="E3690" t="s">
        <v>1470</v>
      </c>
      <c r="F3690" t="s">
        <v>1109</v>
      </c>
      <c r="G3690" t="s">
        <v>1467</v>
      </c>
      <c r="H3690" t="s">
        <v>1468</v>
      </c>
      <c r="I3690" s="2">
        <v>45622</v>
      </c>
    </row>
    <row r="3691" spans="1:9" x14ac:dyDescent="0.2">
      <c r="A3691">
        <v>4500148982</v>
      </c>
      <c r="B3691" t="s">
        <v>52</v>
      </c>
      <c r="C3691" t="s">
        <v>8147</v>
      </c>
      <c r="D3691" t="s">
        <v>1465</v>
      </c>
      <c r="E3691" t="s">
        <v>1470</v>
      </c>
      <c r="F3691" t="s">
        <v>1109</v>
      </c>
      <c r="G3691" t="s">
        <v>1467</v>
      </c>
      <c r="H3691" t="s">
        <v>1468</v>
      </c>
      <c r="I3691" s="2">
        <v>45622</v>
      </c>
    </row>
    <row r="3692" spans="1:9" x14ac:dyDescent="0.2">
      <c r="A3692">
        <v>4500148982</v>
      </c>
      <c r="B3692" t="s">
        <v>56</v>
      </c>
      <c r="C3692" t="s">
        <v>8148</v>
      </c>
      <c r="D3692" t="s">
        <v>1465</v>
      </c>
      <c r="E3692" t="s">
        <v>1470</v>
      </c>
      <c r="F3692" t="s">
        <v>1109</v>
      </c>
      <c r="G3692" t="s">
        <v>1467</v>
      </c>
      <c r="H3692" t="s">
        <v>1468</v>
      </c>
      <c r="I3692" s="2">
        <v>45622</v>
      </c>
    </row>
    <row r="3693" spans="1:9" x14ac:dyDescent="0.2">
      <c r="A3693">
        <v>4500148982</v>
      </c>
      <c r="B3693" t="s">
        <v>133</v>
      </c>
      <c r="C3693" t="s">
        <v>8149</v>
      </c>
      <c r="D3693" t="s">
        <v>1465</v>
      </c>
      <c r="E3693" t="s">
        <v>1470</v>
      </c>
      <c r="F3693" t="s">
        <v>1109</v>
      </c>
      <c r="G3693" t="s">
        <v>1467</v>
      </c>
      <c r="H3693" t="s">
        <v>1468</v>
      </c>
      <c r="I3693" s="2">
        <v>45622</v>
      </c>
    </row>
    <row r="3694" spans="1:9" x14ac:dyDescent="0.2">
      <c r="A3694">
        <v>4500148982</v>
      </c>
      <c r="B3694" t="s">
        <v>165</v>
      </c>
      <c r="C3694" t="s">
        <v>8152</v>
      </c>
      <c r="D3694" t="s">
        <v>1465</v>
      </c>
      <c r="E3694" t="s">
        <v>1470</v>
      </c>
      <c r="F3694" t="s">
        <v>1109</v>
      </c>
      <c r="G3694" t="s">
        <v>1467</v>
      </c>
      <c r="H3694" t="s">
        <v>1468</v>
      </c>
      <c r="I3694" s="2">
        <v>45622</v>
      </c>
    </row>
    <row r="3695" spans="1:9" x14ac:dyDescent="0.2">
      <c r="A3695">
        <v>4500148982</v>
      </c>
      <c r="B3695" t="s">
        <v>300</v>
      </c>
      <c r="C3695" t="s">
        <v>8155</v>
      </c>
      <c r="D3695" t="s">
        <v>1465</v>
      </c>
      <c r="E3695" t="s">
        <v>1470</v>
      </c>
      <c r="F3695" t="s">
        <v>1109</v>
      </c>
      <c r="G3695" t="s">
        <v>1467</v>
      </c>
      <c r="H3695" t="s">
        <v>1468</v>
      </c>
      <c r="I3695" s="2">
        <v>45622</v>
      </c>
    </row>
    <row r="3696" spans="1:9" x14ac:dyDescent="0.2">
      <c r="A3696">
        <v>4500148982</v>
      </c>
      <c r="B3696" t="s">
        <v>169</v>
      </c>
      <c r="C3696" t="s">
        <v>8156</v>
      </c>
      <c r="D3696" t="s">
        <v>1465</v>
      </c>
      <c r="E3696" t="s">
        <v>1470</v>
      </c>
      <c r="F3696" t="s">
        <v>1109</v>
      </c>
      <c r="G3696" t="s">
        <v>1467</v>
      </c>
      <c r="H3696" t="s">
        <v>1468</v>
      </c>
      <c r="I3696" s="2">
        <v>45622</v>
      </c>
    </row>
    <row r="3697" spans="1:9" x14ac:dyDescent="0.2">
      <c r="A3697">
        <v>4500148982</v>
      </c>
      <c r="B3697" t="s">
        <v>307</v>
      </c>
      <c r="C3697" t="s">
        <v>8157</v>
      </c>
      <c r="D3697" t="s">
        <v>1465</v>
      </c>
      <c r="E3697" t="s">
        <v>1470</v>
      </c>
      <c r="F3697" t="s">
        <v>1109</v>
      </c>
      <c r="G3697" t="s">
        <v>1467</v>
      </c>
      <c r="H3697" t="s">
        <v>1468</v>
      </c>
      <c r="I3697" s="2">
        <v>45622</v>
      </c>
    </row>
    <row r="3698" spans="1:9" x14ac:dyDescent="0.2">
      <c r="A3698">
        <v>4500148982</v>
      </c>
      <c r="B3698" t="s">
        <v>457</v>
      </c>
      <c r="C3698" t="s">
        <v>8158</v>
      </c>
      <c r="D3698" t="s">
        <v>1465</v>
      </c>
      <c r="E3698" t="s">
        <v>1470</v>
      </c>
      <c r="F3698" t="s">
        <v>1109</v>
      </c>
      <c r="G3698" t="s">
        <v>1467</v>
      </c>
      <c r="H3698" t="s">
        <v>1468</v>
      </c>
      <c r="I3698" s="2">
        <v>45622</v>
      </c>
    </row>
    <row r="3699" spans="1:9" x14ac:dyDescent="0.2">
      <c r="A3699">
        <v>4500148982</v>
      </c>
      <c r="B3699" t="s">
        <v>461</v>
      </c>
      <c r="C3699" t="s">
        <v>8159</v>
      </c>
      <c r="D3699" t="s">
        <v>1465</v>
      </c>
      <c r="E3699" t="s">
        <v>1470</v>
      </c>
      <c r="F3699" t="s">
        <v>1109</v>
      </c>
      <c r="G3699" t="s">
        <v>1467</v>
      </c>
      <c r="H3699" t="s">
        <v>1468</v>
      </c>
      <c r="I3699" s="2">
        <v>45622</v>
      </c>
    </row>
    <row r="3700" spans="1:9" x14ac:dyDescent="0.2">
      <c r="A3700">
        <v>4500148982</v>
      </c>
      <c r="B3700" t="s">
        <v>465</v>
      </c>
      <c r="C3700" t="s">
        <v>8160</v>
      </c>
      <c r="D3700" t="s">
        <v>1465</v>
      </c>
      <c r="E3700" t="s">
        <v>1470</v>
      </c>
      <c r="F3700" t="s">
        <v>1109</v>
      </c>
      <c r="G3700" t="s">
        <v>1467</v>
      </c>
      <c r="H3700" t="s">
        <v>1468</v>
      </c>
      <c r="I3700" s="2">
        <v>45622</v>
      </c>
    </row>
    <row r="3701" spans="1:9" x14ac:dyDescent="0.2">
      <c r="A3701">
        <v>4500148982</v>
      </c>
      <c r="B3701" t="s">
        <v>469</v>
      </c>
      <c r="C3701" t="s">
        <v>8163</v>
      </c>
      <c r="D3701" t="s">
        <v>1465</v>
      </c>
      <c r="E3701" t="s">
        <v>1470</v>
      </c>
      <c r="F3701" t="s">
        <v>1109</v>
      </c>
      <c r="G3701" t="s">
        <v>1467</v>
      </c>
      <c r="H3701" t="s">
        <v>1468</v>
      </c>
      <c r="I3701" s="2">
        <v>45622</v>
      </c>
    </row>
    <row r="3702" spans="1:9" x14ac:dyDescent="0.2">
      <c r="A3702">
        <v>4500093971</v>
      </c>
      <c r="B3702" t="s">
        <v>35</v>
      </c>
      <c r="C3702" t="s">
        <v>1503</v>
      </c>
      <c r="D3702" t="s">
        <v>38</v>
      </c>
      <c r="E3702" t="s">
        <v>38</v>
      </c>
      <c r="F3702" t="s">
        <v>1109</v>
      </c>
      <c r="G3702" t="s">
        <v>1467</v>
      </c>
      <c r="H3702" t="s">
        <v>1468</v>
      </c>
      <c r="I3702" s="2">
        <v>45194</v>
      </c>
    </row>
    <row r="3703" spans="1:9" x14ac:dyDescent="0.2">
      <c r="A3703">
        <v>4500095700</v>
      </c>
      <c r="B3703" t="s">
        <v>35</v>
      </c>
      <c r="C3703" t="s">
        <v>85</v>
      </c>
      <c r="D3703" t="s">
        <v>1465</v>
      </c>
      <c r="E3703" t="s">
        <v>1470</v>
      </c>
      <c r="F3703" t="s">
        <v>1109</v>
      </c>
      <c r="G3703" t="s">
        <v>1467</v>
      </c>
      <c r="H3703" t="s">
        <v>1468</v>
      </c>
      <c r="I3703" s="2">
        <v>45203</v>
      </c>
    </row>
    <row r="3704" spans="1:9" x14ac:dyDescent="0.2">
      <c r="A3704">
        <v>4500096006</v>
      </c>
      <c r="B3704" t="s">
        <v>35</v>
      </c>
      <c r="C3704" t="s">
        <v>120</v>
      </c>
      <c r="D3704" t="s">
        <v>1465</v>
      </c>
      <c r="E3704" t="s">
        <v>1470</v>
      </c>
      <c r="F3704" t="s">
        <v>1109</v>
      </c>
      <c r="G3704" t="s">
        <v>1467</v>
      </c>
      <c r="H3704" t="s">
        <v>1468</v>
      </c>
      <c r="I3704" s="2">
        <v>45208</v>
      </c>
    </row>
    <row r="3705" spans="1:9" x14ac:dyDescent="0.2">
      <c r="A3705">
        <v>4500104795</v>
      </c>
      <c r="B3705" t="s">
        <v>35</v>
      </c>
      <c r="C3705" t="s">
        <v>2963</v>
      </c>
      <c r="D3705" t="s">
        <v>1465</v>
      </c>
      <c r="E3705" t="s">
        <v>1470</v>
      </c>
      <c r="F3705" t="s">
        <v>1109</v>
      </c>
      <c r="G3705" t="s">
        <v>1467</v>
      </c>
      <c r="H3705" t="s">
        <v>1468</v>
      </c>
      <c r="I3705" s="2">
        <v>45264</v>
      </c>
    </row>
    <row r="3706" spans="1:9" x14ac:dyDescent="0.2">
      <c r="A3706">
        <v>4500104864</v>
      </c>
      <c r="B3706" t="s">
        <v>35</v>
      </c>
      <c r="C3706" t="s">
        <v>2971</v>
      </c>
      <c r="D3706" t="s">
        <v>1465</v>
      </c>
      <c r="E3706" t="s">
        <v>1470</v>
      </c>
      <c r="F3706" t="s">
        <v>1109</v>
      </c>
      <c r="G3706" t="s">
        <v>1467</v>
      </c>
      <c r="H3706" t="s">
        <v>1468</v>
      </c>
      <c r="I3706" s="2">
        <v>45264</v>
      </c>
    </row>
    <row r="3707" spans="1:9" x14ac:dyDescent="0.2">
      <c r="A3707">
        <v>4500104864</v>
      </c>
      <c r="B3707" t="s">
        <v>52</v>
      </c>
      <c r="C3707" t="s">
        <v>2972</v>
      </c>
      <c r="D3707" t="s">
        <v>1465</v>
      </c>
      <c r="E3707" t="s">
        <v>1470</v>
      </c>
      <c r="F3707" t="s">
        <v>1109</v>
      </c>
      <c r="G3707" t="s">
        <v>1467</v>
      </c>
      <c r="H3707" t="s">
        <v>1468</v>
      </c>
      <c r="I3707" s="2">
        <v>45264</v>
      </c>
    </row>
    <row r="3708" spans="1:9" x14ac:dyDescent="0.2">
      <c r="A3708">
        <v>4500110745</v>
      </c>
      <c r="B3708" t="s">
        <v>35</v>
      </c>
      <c r="C3708" t="s">
        <v>5121</v>
      </c>
      <c r="D3708" t="s">
        <v>1465</v>
      </c>
      <c r="E3708" t="s">
        <v>1470</v>
      </c>
      <c r="F3708" t="s">
        <v>1109</v>
      </c>
      <c r="G3708" t="s">
        <v>1467</v>
      </c>
      <c r="H3708" t="s">
        <v>1468</v>
      </c>
      <c r="I3708" s="2">
        <v>45316</v>
      </c>
    </row>
    <row r="3709" spans="1:9" x14ac:dyDescent="0.2">
      <c r="A3709">
        <v>4500111393</v>
      </c>
      <c r="B3709" t="s">
        <v>35</v>
      </c>
      <c r="C3709" t="s">
        <v>5176</v>
      </c>
      <c r="D3709" t="s">
        <v>1465</v>
      </c>
      <c r="E3709" t="s">
        <v>1470</v>
      </c>
      <c r="F3709" t="s">
        <v>1109</v>
      </c>
      <c r="G3709" t="s">
        <v>1467</v>
      </c>
      <c r="H3709" t="s">
        <v>1468</v>
      </c>
      <c r="I3709" s="2">
        <v>45322</v>
      </c>
    </row>
    <row r="3710" spans="1:9" x14ac:dyDescent="0.2">
      <c r="A3710">
        <v>4500112178</v>
      </c>
      <c r="B3710" t="s">
        <v>35</v>
      </c>
      <c r="C3710" t="s">
        <v>5198</v>
      </c>
      <c r="D3710" t="s">
        <v>1465</v>
      </c>
      <c r="E3710" t="s">
        <v>1470</v>
      </c>
      <c r="F3710" t="s">
        <v>1109</v>
      </c>
      <c r="G3710" t="s">
        <v>1467</v>
      </c>
      <c r="H3710" t="s">
        <v>1468</v>
      </c>
      <c r="I3710" s="2">
        <v>45324</v>
      </c>
    </row>
    <row r="3711" spans="1:9" x14ac:dyDescent="0.2">
      <c r="A3711">
        <v>4500115230</v>
      </c>
      <c r="B3711" t="s">
        <v>35</v>
      </c>
      <c r="C3711" t="s">
        <v>5401</v>
      </c>
      <c r="D3711" t="s">
        <v>1465</v>
      </c>
      <c r="E3711" t="s">
        <v>1470</v>
      </c>
      <c r="F3711" t="s">
        <v>1109</v>
      </c>
      <c r="G3711" t="s">
        <v>1467</v>
      </c>
      <c r="H3711" t="s">
        <v>1468</v>
      </c>
      <c r="I3711" s="2">
        <v>45356</v>
      </c>
    </row>
    <row r="3712" spans="1:9" x14ac:dyDescent="0.2">
      <c r="A3712">
        <v>4500115517</v>
      </c>
      <c r="B3712" t="s">
        <v>35</v>
      </c>
      <c r="C3712" t="s">
        <v>5446</v>
      </c>
      <c r="D3712" t="s">
        <v>1465</v>
      </c>
      <c r="E3712" t="s">
        <v>1470</v>
      </c>
      <c r="F3712" t="s">
        <v>1109</v>
      </c>
      <c r="G3712" t="s">
        <v>1467</v>
      </c>
      <c r="H3712" t="s">
        <v>1468</v>
      </c>
      <c r="I3712" s="2">
        <v>45357</v>
      </c>
    </row>
    <row r="3713" spans="1:9" x14ac:dyDescent="0.2">
      <c r="A3713">
        <v>4500117366</v>
      </c>
      <c r="B3713" t="s">
        <v>35</v>
      </c>
      <c r="C3713" t="s">
        <v>15922</v>
      </c>
      <c r="D3713" t="s">
        <v>38</v>
      </c>
      <c r="E3713" t="s">
        <v>38</v>
      </c>
      <c r="F3713" t="s">
        <v>1109</v>
      </c>
      <c r="G3713" t="s">
        <v>1467</v>
      </c>
      <c r="H3713" t="s">
        <v>1468</v>
      </c>
      <c r="I3713" s="2">
        <v>45377</v>
      </c>
    </row>
    <row r="3714" spans="1:9" x14ac:dyDescent="0.2">
      <c r="A3714">
        <v>4500117370</v>
      </c>
      <c r="B3714" t="s">
        <v>35</v>
      </c>
      <c r="C3714" t="s">
        <v>5620</v>
      </c>
      <c r="D3714" t="s">
        <v>1465</v>
      </c>
      <c r="E3714" t="s">
        <v>1470</v>
      </c>
      <c r="F3714" t="s">
        <v>1109</v>
      </c>
      <c r="G3714" t="s">
        <v>1467</v>
      </c>
      <c r="H3714" t="s">
        <v>1468</v>
      </c>
      <c r="I3714" s="2">
        <v>45377</v>
      </c>
    </row>
    <row r="3715" spans="1:9" x14ac:dyDescent="0.2">
      <c r="A3715">
        <v>4500118656</v>
      </c>
      <c r="B3715" t="s">
        <v>35</v>
      </c>
      <c r="C3715" t="s">
        <v>5669</v>
      </c>
      <c r="D3715" t="s">
        <v>1465</v>
      </c>
      <c r="E3715" t="s">
        <v>1470</v>
      </c>
      <c r="F3715" t="s">
        <v>1109</v>
      </c>
      <c r="G3715" t="s">
        <v>1467</v>
      </c>
      <c r="H3715" t="s">
        <v>1468</v>
      </c>
      <c r="I3715" s="2">
        <v>45386</v>
      </c>
    </row>
    <row r="3716" spans="1:9" x14ac:dyDescent="0.2">
      <c r="A3716">
        <v>4500118657</v>
      </c>
      <c r="B3716" t="s">
        <v>35</v>
      </c>
      <c r="C3716" t="s">
        <v>5670</v>
      </c>
      <c r="D3716" t="s">
        <v>1465</v>
      </c>
      <c r="E3716" t="s">
        <v>1470</v>
      </c>
      <c r="F3716" t="s">
        <v>1109</v>
      </c>
      <c r="G3716" t="s">
        <v>1467</v>
      </c>
      <c r="H3716" t="s">
        <v>1468</v>
      </c>
      <c r="I3716" s="2">
        <v>45386</v>
      </c>
    </row>
    <row r="3717" spans="1:9" x14ac:dyDescent="0.2">
      <c r="A3717">
        <v>4500123470</v>
      </c>
      <c r="B3717" t="s">
        <v>35</v>
      </c>
      <c r="C3717" t="s">
        <v>6032</v>
      </c>
      <c r="D3717" t="s">
        <v>1465</v>
      </c>
      <c r="E3717" t="s">
        <v>1470</v>
      </c>
      <c r="F3717" t="s">
        <v>1109</v>
      </c>
      <c r="G3717" t="s">
        <v>1467</v>
      </c>
      <c r="H3717" t="s">
        <v>1468</v>
      </c>
      <c r="I3717" s="2">
        <v>45432</v>
      </c>
    </row>
    <row r="3718" spans="1:9" x14ac:dyDescent="0.2">
      <c r="A3718">
        <v>4500123470</v>
      </c>
      <c r="B3718" t="s">
        <v>52</v>
      </c>
      <c r="C3718" t="s">
        <v>6033</v>
      </c>
      <c r="D3718" t="s">
        <v>1465</v>
      </c>
      <c r="E3718" t="s">
        <v>1470</v>
      </c>
      <c r="F3718" t="s">
        <v>1109</v>
      </c>
      <c r="G3718" t="s">
        <v>1467</v>
      </c>
      <c r="H3718" t="s">
        <v>1468</v>
      </c>
      <c r="I3718" s="2">
        <v>45439</v>
      </c>
    </row>
    <row r="3719" spans="1:9" x14ac:dyDescent="0.2">
      <c r="A3719">
        <v>4500131469</v>
      </c>
      <c r="B3719" t="s">
        <v>35</v>
      </c>
      <c r="C3719" t="s">
        <v>6329</v>
      </c>
      <c r="D3719" t="s">
        <v>1465</v>
      </c>
      <c r="E3719" t="s">
        <v>1470</v>
      </c>
      <c r="F3719" t="s">
        <v>1109</v>
      </c>
      <c r="G3719" t="s">
        <v>1467</v>
      </c>
      <c r="H3719" t="s">
        <v>1468</v>
      </c>
      <c r="I3719" s="2">
        <v>45482</v>
      </c>
    </row>
    <row r="3720" spans="1:9" x14ac:dyDescent="0.2">
      <c r="A3720">
        <v>4500134619</v>
      </c>
      <c r="B3720" t="s">
        <v>35</v>
      </c>
      <c r="C3720" t="s">
        <v>6535</v>
      </c>
      <c r="D3720" t="s">
        <v>1465</v>
      </c>
      <c r="E3720" t="s">
        <v>1470</v>
      </c>
      <c r="F3720" t="s">
        <v>1109</v>
      </c>
      <c r="G3720" t="s">
        <v>1467</v>
      </c>
      <c r="H3720" t="s">
        <v>1468</v>
      </c>
      <c r="I3720" s="2">
        <v>45506</v>
      </c>
    </row>
    <row r="3721" spans="1:9" x14ac:dyDescent="0.2">
      <c r="A3721">
        <v>4500144318</v>
      </c>
      <c r="B3721" t="s">
        <v>35</v>
      </c>
      <c r="C3721" t="s">
        <v>7340</v>
      </c>
      <c r="D3721" t="s">
        <v>1465</v>
      </c>
      <c r="E3721" t="s">
        <v>1466</v>
      </c>
      <c r="F3721" t="s">
        <v>1109</v>
      </c>
      <c r="G3721" t="s">
        <v>1467</v>
      </c>
      <c r="H3721" t="s">
        <v>1468</v>
      </c>
      <c r="I3721" s="2">
        <v>45576</v>
      </c>
    </row>
    <row r="3722" spans="1:9" x14ac:dyDescent="0.2">
      <c r="A3722">
        <v>4500096316</v>
      </c>
      <c r="B3722" t="s">
        <v>35</v>
      </c>
      <c r="C3722" t="s">
        <v>155</v>
      </c>
      <c r="D3722" t="s">
        <v>38</v>
      </c>
      <c r="E3722" t="s">
        <v>38</v>
      </c>
      <c r="F3722" t="s">
        <v>1109</v>
      </c>
      <c r="G3722" t="s">
        <v>1467</v>
      </c>
      <c r="H3722" t="s">
        <v>1468</v>
      </c>
      <c r="I3722" s="2">
        <v>45210</v>
      </c>
    </row>
    <row r="3723" spans="1:9" x14ac:dyDescent="0.2">
      <c r="A3723">
        <v>4500096316</v>
      </c>
      <c r="B3723" t="s">
        <v>52</v>
      </c>
      <c r="C3723" t="s">
        <v>1504</v>
      </c>
      <c r="D3723" t="s">
        <v>38</v>
      </c>
      <c r="E3723" t="s">
        <v>38</v>
      </c>
      <c r="F3723" t="s">
        <v>1109</v>
      </c>
      <c r="G3723" t="s">
        <v>1467</v>
      </c>
      <c r="H3723" t="s">
        <v>1468</v>
      </c>
      <c r="I3723" s="2">
        <v>45210</v>
      </c>
    </row>
    <row r="3724" spans="1:9" x14ac:dyDescent="0.2">
      <c r="A3724">
        <v>4500096316</v>
      </c>
      <c r="B3724" t="s">
        <v>56</v>
      </c>
      <c r="C3724" t="s">
        <v>159</v>
      </c>
      <c r="D3724" t="s">
        <v>38</v>
      </c>
      <c r="E3724" t="s">
        <v>38</v>
      </c>
      <c r="F3724" t="s">
        <v>1109</v>
      </c>
      <c r="G3724" t="s">
        <v>1467</v>
      </c>
      <c r="H3724" t="s">
        <v>1468</v>
      </c>
      <c r="I3724" s="2">
        <v>45210</v>
      </c>
    </row>
    <row r="3725" spans="1:9" x14ac:dyDescent="0.2">
      <c r="A3725">
        <v>4500096316</v>
      </c>
      <c r="B3725" t="s">
        <v>133</v>
      </c>
      <c r="C3725" t="s">
        <v>162</v>
      </c>
      <c r="D3725" t="s">
        <v>38</v>
      </c>
      <c r="E3725" t="s">
        <v>38</v>
      </c>
      <c r="F3725" t="s">
        <v>1109</v>
      </c>
      <c r="G3725" t="s">
        <v>1467</v>
      </c>
      <c r="H3725" t="s">
        <v>1468</v>
      </c>
      <c r="I3725" s="2">
        <v>45210</v>
      </c>
    </row>
    <row r="3726" spans="1:9" x14ac:dyDescent="0.2">
      <c r="A3726">
        <v>4500096316</v>
      </c>
      <c r="B3726" t="s">
        <v>165</v>
      </c>
      <c r="C3726" t="s">
        <v>166</v>
      </c>
      <c r="D3726" t="s">
        <v>38</v>
      </c>
      <c r="E3726" t="s">
        <v>38</v>
      </c>
      <c r="F3726" t="s">
        <v>1109</v>
      </c>
      <c r="G3726" t="s">
        <v>1467</v>
      </c>
      <c r="H3726" t="s">
        <v>1468</v>
      </c>
      <c r="I3726" s="2">
        <v>45210</v>
      </c>
    </row>
    <row r="3727" spans="1:9" x14ac:dyDescent="0.2">
      <c r="A3727">
        <v>4500096316</v>
      </c>
      <c r="B3727" t="s">
        <v>169</v>
      </c>
      <c r="C3727" t="s">
        <v>170</v>
      </c>
      <c r="D3727" t="s">
        <v>38</v>
      </c>
      <c r="E3727" t="s">
        <v>38</v>
      </c>
      <c r="F3727" t="s">
        <v>1109</v>
      </c>
      <c r="G3727" t="s">
        <v>1467</v>
      </c>
      <c r="H3727" t="s">
        <v>1468</v>
      </c>
      <c r="I3727" s="2">
        <v>45210</v>
      </c>
    </row>
    <row r="3728" spans="1:9" x14ac:dyDescent="0.2">
      <c r="A3728">
        <v>4500096404</v>
      </c>
      <c r="B3728" t="s">
        <v>35</v>
      </c>
      <c r="C3728" t="s">
        <v>173</v>
      </c>
      <c r="D3728" t="s">
        <v>1465</v>
      </c>
      <c r="E3728" t="s">
        <v>1470</v>
      </c>
      <c r="F3728" t="s">
        <v>1109</v>
      </c>
      <c r="G3728" t="s">
        <v>1467</v>
      </c>
      <c r="H3728" t="s">
        <v>1468</v>
      </c>
      <c r="I3728" s="2">
        <v>45211</v>
      </c>
    </row>
    <row r="3729" spans="1:9" x14ac:dyDescent="0.2">
      <c r="A3729">
        <v>4500096404</v>
      </c>
      <c r="B3729" t="s">
        <v>52</v>
      </c>
      <c r="C3729" t="s">
        <v>174</v>
      </c>
      <c r="D3729" t="s">
        <v>1465</v>
      </c>
      <c r="E3729" t="s">
        <v>1470</v>
      </c>
      <c r="F3729" t="s">
        <v>1109</v>
      </c>
      <c r="G3729" t="s">
        <v>1467</v>
      </c>
      <c r="H3729" t="s">
        <v>1468</v>
      </c>
      <c r="I3729" s="2">
        <v>45211</v>
      </c>
    </row>
    <row r="3730" spans="1:9" x14ac:dyDescent="0.2">
      <c r="A3730">
        <v>4500096404</v>
      </c>
      <c r="B3730" t="s">
        <v>56</v>
      </c>
      <c r="C3730" t="s">
        <v>175</v>
      </c>
      <c r="D3730" t="s">
        <v>1465</v>
      </c>
      <c r="E3730" t="s">
        <v>1470</v>
      </c>
      <c r="F3730" t="s">
        <v>1109</v>
      </c>
      <c r="G3730" t="s">
        <v>1467</v>
      </c>
      <c r="H3730" t="s">
        <v>1468</v>
      </c>
      <c r="I3730" s="2">
        <v>45211</v>
      </c>
    </row>
    <row r="3731" spans="1:9" x14ac:dyDescent="0.2">
      <c r="A3731">
        <v>4500096404</v>
      </c>
      <c r="B3731" t="s">
        <v>133</v>
      </c>
      <c r="C3731" t="s">
        <v>176</v>
      </c>
      <c r="D3731" t="s">
        <v>1465</v>
      </c>
      <c r="E3731" t="s">
        <v>1470</v>
      </c>
      <c r="F3731" t="s">
        <v>1109</v>
      </c>
      <c r="G3731" t="s">
        <v>1467</v>
      </c>
      <c r="H3731" t="s">
        <v>1468</v>
      </c>
      <c r="I3731" s="2">
        <v>45211</v>
      </c>
    </row>
    <row r="3732" spans="1:9" x14ac:dyDescent="0.2">
      <c r="A3732">
        <v>4500096404</v>
      </c>
      <c r="B3732" t="s">
        <v>165</v>
      </c>
      <c r="C3732" t="s">
        <v>177</v>
      </c>
      <c r="D3732" t="s">
        <v>1465</v>
      </c>
      <c r="E3732" t="s">
        <v>1470</v>
      </c>
      <c r="F3732" t="s">
        <v>1109</v>
      </c>
      <c r="G3732" t="s">
        <v>1467</v>
      </c>
      <c r="H3732" t="s">
        <v>1468</v>
      </c>
      <c r="I3732" s="2">
        <v>45211</v>
      </c>
    </row>
    <row r="3733" spans="1:9" x14ac:dyDescent="0.2">
      <c r="A3733">
        <v>4500102717</v>
      </c>
      <c r="B3733" t="s">
        <v>35</v>
      </c>
      <c r="C3733" t="s">
        <v>2318</v>
      </c>
      <c r="D3733" t="s">
        <v>1465</v>
      </c>
      <c r="E3733" t="s">
        <v>1470</v>
      </c>
      <c r="F3733" t="s">
        <v>1109</v>
      </c>
      <c r="G3733" t="s">
        <v>1467</v>
      </c>
      <c r="H3733" t="s">
        <v>1468</v>
      </c>
      <c r="I3733" s="2">
        <v>45250</v>
      </c>
    </row>
    <row r="3734" spans="1:9" x14ac:dyDescent="0.2">
      <c r="A3734">
        <v>4500102717</v>
      </c>
      <c r="B3734" t="s">
        <v>52</v>
      </c>
      <c r="C3734" t="s">
        <v>2319</v>
      </c>
      <c r="D3734" t="s">
        <v>1465</v>
      </c>
      <c r="E3734" t="s">
        <v>1470</v>
      </c>
      <c r="F3734" t="s">
        <v>1109</v>
      </c>
      <c r="G3734" t="s">
        <v>1467</v>
      </c>
      <c r="H3734" t="s">
        <v>1468</v>
      </c>
      <c r="I3734" s="2">
        <v>45250</v>
      </c>
    </row>
    <row r="3735" spans="1:9" x14ac:dyDescent="0.2">
      <c r="A3735">
        <v>4500102717</v>
      </c>
      <c r="B3735" t="s">
        <v>56</v>
      </c>
      <c r="C3735" t="s">
        <v>2320</v>
      </c>
      <c r="D3735" t="s">
        <v>1465</v>
      </c>
      <c r="E3735" t="s">
        <v>1470</v>
      </c>
      <c r="F3735" t="s">
        <v>1109</v>
      </c>
      <c r="G3735" t="s">
        <v>1467</v>
      </c>
      <c r="H3735" t="s">
        <v>1468</v>
      </c>
      <c r="I3735" s="2">
        <v>45250</v>
      </c>
    </row>
    <row r="3736" spans="1:9" x14ac:dyDescent="0.2">
      <c r="A3736">
        <v>4500102717</v>
      </c>
      <c r="B3736" t="s">
        <v>133</v>
      </c>
      <c r="C3736" t="s">
        <v>2321</v>
      </c>
      <c r="D3736" t="s">
        <v>1465</v>
      </c>
      <c r="E3736" t="s">
        <v>1470</v>
      </c>
      <c r="F3736" t="s">
        <v>1109</v>
      </c>
      <c r="G3736" t="s">
        <v>1467</v>
      </c>
      <c r="H3736" t="s">
        <v>1468</v>
      </c>
      <c r="I3736" s="2">
        <v>45250</v>
      </c>
    </row>
    <row r="3737" spans="1:9" x14ac:dyDescent="0.2">
      <c r="A3737">
        <v>4500102721</v>
      </c>
      <c r="B3737" t="s">
        <v>35</v>
      </c>
      <c r="C3737" t="s">
        <v>2327</v>
      </c>
      <c r="D3737" t="s">
        <v>1465</v>
      </c>
      <c r="E3737" t="s">
        <v>1470</v>
      </c>
      <c r="F3737" t="s">
        <v>1109</v>
      </c>
      <c r="G3737" t="s">
        <v>1467</v>
      </c>
      <c r="H3737" t="s">
        <v>1468</v>
      </c>
      <c r="I3737" s="2">
        <v>45250</v>
      </c>
    </row>
    <row r="3738" spans="1:9" x14ac:dyDescent="0.2">
      <c r="A3738">
        <v>4500105758</v>
      </c>
      <c r="B3738" t="s">
        <v>35</v>
      </c>
      <c r="C3738" t="s">
        <v>3901</v>
      </c>
      <c r="D3738" t="s">
        <v>1465</v>
      </c>
      <c r="E3738" t="s">
        <v>1470</v>
      </c>
      <c r="F3738" t="s">
        <v>1109</v>
      </c>
      <c r="G3738" t="s">
        <v>1467</v>
      </c>
      <c r="H3738" t="s">
        <v>1468</v>
      </c>
      <c r="I3738" s="2">
        <v>45273</v>
      </c>
    </row>
    <row r="3739" spans="1:9" x14ac:dyDescent="0.2">
      <c r="A3739">
        <v>4500105758</v>
      </c>
      <c r="B3739" t="s">
        <v>52</v>
      </c>
      <c r="C3739" t="s">
        <v>3902</v>
      </c>
      <c r="D3739" t="s">
        <v>1465</v>
      </c>
      <c r="E3739" t="s">
        <v>1470</v>
      </c>
      <c r="F3739" t="s">
        <v>1109</v>
      </c>
      <c r="G3739" t="s">
        <v>1467</v>
      </c>
      <c r="H3739" t="s">
        <v>1468</v>
      </c>
      <c r="I3739" s="2">
        <v>45273</v>
      </c>
    </row>
    <row r="3740" spans="1:9" x14ac:dyDescent="0.2">
      <c r="A3740">
        <v>4500105758</v>
      </c>
      <c r="B3740" t="s">
        <v>56</v>
      </c>
      <c r="C3740" t="s">
        <v>3903</v>
      </c>
      <c r="D3740" t="s">
        <v>1465</v>
      </c>
      <c r="E3740" t="s">
        <v>1470</v>
      </c>
      <c r="F3740" t="s">
        <v>1109</v>
      </c>
      <c r="G3740" t="s">
        <v>1467</v>
      </c>
      <c r="H3740" t="s">
        <v>1468</v>
      </c>
      <c r="I3740" s="2">
        <v>45273</v>
      </c>
    </row>
    <row r="3741" spans="1:9" x14ac:dyDescent="0.2">
      <c r="A3741">
        <v>4500122502</v>
      </c>
      <c r="B3741" t="s">
        <v>35</v>
      </c>
      <c r="C3741" t="s">
        <v>5922</v>
      </c>
      <c r="D3741" t="s">
        <v>1465</v>
      </c>
      <c r="E3741" t="s">
        <v>1470</v>
      </c>
      <c r="F3741" t="s">
        <v>1109</v>
      </c>
      <c r="G3741" t="s">
        <v>1467</v>
      </c>
      <c r="H3741" t="s">
        <v>1468</v>
      </c>
      <c r="I3741" s="2">
        <v>45421</v>
      </c>
    </row>
    <row r="3742" spans="1:9" x14ac:dyDescent="0.2">
      <c r="A3742">
        <v>4500122502</v>
      </c>
      <c r="B3742" t="s">
        <v>52</v>
      </c>
      <c r="C3742" t="s">
        <v>5923</v>
      </c>
      <c r="D3742" t="s">
        <v>1465</v>
      </c>
      <c r="E3742" t="s">
        <v>1470</v>
      </c>
      <c r="F3742" t="s">
        <v>1109</v>
      </c>
      <c r="G3742" t="s">
        <v>1467</v>
      </c>
      <c r="H3742" t="s">
        <v>1468</v>
      </c>
      <c r="I3742" s="2">
        <v>45421</v>
      </c>
    </row>
    <row r="3743" spans="1:9" x14ac:dyDescent="0.2">
      <c r="A3743">
        <v>4500122502</v>
      </c>
      <c r="B3743" t="s">
        <v>56</v>
      </c>
      <c r="C3743" t="s">
        <v>5924</v>
      </c>
      <c r="D3743" t="s">
        <v>1465</v>
      </c>
      <c r="E3743" t="s">
        <v>1470</v>
      </c>
      <c r="F3743" t="s">
        <v>1109</v>
      </c>
      <c r="G3743" t="s">
        <v>1467</v>
      </c>
      <c r="H3743" t="s">
        <v>1468</v>
      </c>
      <c r="I3743" s="2">
        <v>45421</v>
      </c>
    </row>
    <row r="3744" spans="1:9" x14ac:dyDescent="0.2">
      <c r="A3744">
        <v>4500122502</v>
      </c>
      <c r="B3744" t="s">
        <v>133</v>
      </c>
      <c r="C3744" t="s">
        <v>15923</v>
      </c>
      <c r="D3744" t="s">
        <v>1465</v>
      </c>
      <c r="E3744" t="s">
        <v>1470</v>
      </c>
      <c r="F3744" t="s">
        <v>1109</v>
      </c>
      <c r="G3744" t="s">
        <v>1467</v>
      </c>
      <c r="H3744" t="s">
        <v>1468</v>
      </c>
      <c r="I3744" s="2">
        <v>45455</v>
      </c>
    </row>
    <row r="3745" spans="1:9" x14ac:dyDescent="0.2">
      <c r="A3745">
        <v>4500122502</v>
      </c>
      <c r="B3745" t="s">
        <v>165</v>
      </c>
      <c r="C3745" t="s">
        <v>15924</v>
      </c>
      <c r="D3745" t="s">
        <v>1465</v>
      </c>
      <c r="E3745" t="s">
        <v>1470</v>
      </c>
      <c r="F3745" t="s">
        <v>1109</v>
      </c>
      <c r="G3745" t="s">
        <v>1467</v>
      </c>
      <c r="H3745" t="s">
        <v>1468</v>
      </c>
      <c r="I3745" s="2">
        <v>45455</v>
      </c>
    </row>
    <row r="3746" spans="1:9" x14ac:dyDescent="0.2">
      <c r="A3746">
        <v>4500122592</v>
      </c>
      <c r="B3746" t="s">
        <v>35</v>
      </c>
      <c r="C3746" t="s">
        <v>5931</v>
      </c>
      <c r="D3746" t="s">
        <v>1465</v>
      </c>
      <c r="E3746" t="s">
        <v>1470</v>
      </c>
      <c r="F3746" t="s">
        <v>1109</v>
      </c>
      <c r="G3746" t="s">
        <v>1467</v>
      </c>
      <c r="H3746" t="s">
        <v>1468</v>
      </c>
      <c r="I3746" s="2">
        <v>45422</v>
      </c>
    </row>
    <row r="3747" spans="1:9" x14ac:dyDescent="0.2">
      <c r="A3747">
        <v>4500122592</v>
      </c>
      <c r="B3747" t="s">
        <v>52</v>
      </c>
      <c r="C3747" t="s">
        <v>5932</v>
      </c>
      <c r="D3747" t="s">
        <v>1465</v>
      </c>
      <c r="E3747" t="s">
        <v>1470</v>
      </c>
      <c r="F3747" t="s">
        <v>1109</v>
      </c>
      <c r="G3747" t="s">
        <v>1467</v>
      </c>
      <c r="H3747" t="s">
        <v>1468</v>
      </c>
      <c r="I3747" s="2">
        <v>45422</v>
      </c>
    </row>
    <row r="3748" spans="1:9" x14ac:dyDescent="0.2">
      <c r="A3748">
        <v>4500122592</v>
      </c>
      <c r="B3748" t="s">
        <v>56</v>
      </c>
      <c r="C3748" t="s">
        <v>5933</v>
      </c>
      <c r="D3748" t="s">
        <v>1465</v>
      </c>
      <c r="E3748" t="s">
        <v>1470</v>
      </c>
      <c r="F3748" t="s">
        <v>1109</v>
      </c>
      <c r="G3748" t="s">
        <v>1467</v>
      </c>
      <c r="H3748" t="s">
        <v>1468</v>
      </c>
      <c r="I3748" s="2">
        <v>45422</v>
      </c>
    </row>
    <row r="3749" spans="1:9" x14ac:dyDescent="0.2">
      <c r="A3749">
        <v>4500122592</v>
      </c>
      <c r="B3749" t="s">
        <v>133</v>
      </c>
      <c r="C3749" t="s">
        <v>5934</v>
      </c>
      <c r="D3749" t="s">
        <v>1465</v>
      </c>
      <c r="E3749" t="s">
        <v>1470</v>
      </c>
      <c r="F3749" t="s">
        <v>1109</v>
      </c>
      <c r="G3749" t="s">
        <v>1467</v>
      </c>
      <c r="H3749" t="s">
        <v>1468</v>
      </c>
      <c r="I3749" s="2">
        <v>45422</v>
      </c>
    </row>
    <row r="3750" spans="1:9" x14ac:dyDescent="0.2">
      <c r="A3750">
        <v>4500122592</v>
      </c>
      <c r="B3750" t="s">
        <v>165</v>
      </c>
      <c r="C3750" t="s">
        <v>5935</v>
      </c>
      <c r="D3750" t="s">
        <v>1465</v>
      </c>
      <c r="E3750" t="s">
        <v>1470</v>
      </c>
      <c r="F3750" t="s">
        <v>1109</v>
      </c>
      <c r="G3750" t="s">
        <v>1467</v>
      </c>
      <c r="H3750" t="s">
        <v>1468</v>
      </c>
      <c r="I3750" s="2">
        <v>45422</v>
      </c>
    </row>
    <row r="3751" spans="1:9" x14ac:dyDescent="0.2">
      <c r="A3751">
        <v>4500122592</v>
      </c>
      <c r="B3751" t="s">
        <v>300</v>
      </c>
      <c r="C3751" t="s">
        <v>5936</v>
      </c>
      <c r="D3751" t="s">
        <v>1465</v>
      </c>
      <c r="E3751" t="s">
        <v>1470</v>
      </c>
      <c r="F3751" t="s">
        <v>1109</v>
      </c>
      <c r="G3751" t="s">
        <v>1467</v>
      </c>
      <c r="H3751" t="s">
        <v>1468</v>
      </c>
      <c r="I3751" s="2">
        <v>45422</v>
      </c>
    </row>
    <row r="3752" spans="1:9" x14ac:dyDescent="0.2">
      <c r="A3752">
        <v>4500131236</v>
      </c>
      <c r="B3752" t="s">
        <v>35</v>
      </c>
      <c r="C3752" t="s">
        <v>6312</v>
      </c>
      <c r="D3752" t="s">
        <v>1465</v>
      </c>
      <c r="E3752" t="s">
        <v>1470</v>
      </c>
      <c r="F3752" t="s">
        <v>1109</v>
      </c>
      <c r="G3752" t="s">
        <v>1467</v>
      </c>
      <c r="H3752" t="s">
        <v>1468</v>
      </c>
      <c r="I3752" s="2">
        <v>45478</v>
      </c>
    </row>
    <row r="3753" spans="1:9" x14ac:dyDescent="0.2">
      <c r="A3753">
        <v>4500131240</v>
      </c>
      <c r="B3753" t="s">
        <v>35</v>
      </c>
      <c r="C3753" t="s">
        <v>6318</v>
      </c>
      <c r="D3753" t="s">
        <v>1465</v>
      </c>
      <c r="E3753" t="s">
        <v>1470</v>
      </c>
      <c r="F3753" t="s">
        <v>1109</v>
      </c>
      <c r="G3753" t="s">
        <v>1467</v>
      </c>
      <c r="H3753" t="s">
        <v>1468</v>
      </c>
      <c r="I3753" s="2">
        <v>45478</v>
      </c>
    </row>
    <row r="3754" spans="1:9" x14ac:dyDescent="0.2">
      <c r="A3754">
        <v>4500136964</v>
      </c>
      <c r="B3754" t="s">
        <v>35</v>
      </c>
      <c r="C3754" t="s">
        <v>6769</v>
      </c>
      <c r="D3754" t="s">
        <v>1465</v>
      </c>
      <c r="E3754" t="s">
        <v>1470</v>
      </c>
      <c r="F3754" t="s">
        <v>1109</v>
      </c>
      <c r="G3754" t="s">
        <v>1467</v>
      </c>
      <c r="H3754" t="s">
        <v>1468</v>
      </c>
      <c r="I3754" s="2">
        <v>45531</v>
      </c>
    </row>
    <row r="3755" spans="1:9" x14ac:dyDescent="0.2">
      <c r="A3755">
        <v>4500144210</v>
      </c>
      <c r="B3755" t="s">
        <v>35</v>
      </c>
      <c r="C3755" t="s">
        <v>7327</v>
      </c>
      <c r="D3755" t="s">
        <v>38</v>
      </c>
      <c r="E3755" t="s">
        <v>38</v>
      </c>
      <c r="F3755" t="s">
        <v>1109</v>
      </c>
      <c r="G3755" t="s">
        <v>1467</v>
      </c>
      <c r="H3755" t="s">
        <v>1468</v>
      </c>
      <c r="I3755" s="2">
        <v>45575</v>
      </c>
    </row>
    <row r="3756" spans="1:9" x14ac:dyDescent="0.2">
      <c r="A3756">
        <v>4500144210</v>
      </c>
      <c r="B3756" t="s">
        <v>52</v>
      </c>
      <c r="C3756" t="s">
        <v>7328</v>
      </c>
      <c r="D3756" t="s">
        <v>38</v>
      </c>
      <c r="E3756" t="s">
        <v>38</v>
      </c>
      <c r="F3756" t="s">
        <v>1109</v>
      </c>
      <c r="G3756" t="s">
        <v>1467</v>
      </c>
      <c r="H3756" t="s">
        <v>1468</v>
      </c>
      <c r="I3756" s="2">
        <v>45575</v>
      </c>
    </row>
    <row r="3757" spans="1:9" x14ac:dyDescent="0.2">
      <c r="A3757">
        <v>4500144210</v>
      </c>
      <c r="B3757" t="s">
        <v>56</v>
      </c>
      <c r="C3757" t="s">
        <v>7329</v>
      </c>
      <c r="D3757" t="s">
        <v>38</v>
      </c>
      <c r="E3757" t="s">
        <v>38</v>
      </c>
      <c r="F3757" t="s">
        <v>1109</v>
      </c>
      <c r="G3757" t="s">
        <v>1467</v>
      </c>
      <c r="H3757" t="s">
        <v>1468</v>
      </c>
      <c r="I3757" s="2">
        <v>45575</v>
      </c>
    </row>
    <row r="3758" spans="1:9" x14ac:dyDescent="0.2">
      <c r="A3758">
        <v>4500144937</v>
      </c>
      <c r="B3758" t="s">
        <v>35</v>
      </c>
      <c r="C3758" t="s">
        <v>7411</v>
      </c>
      <c r="D3758" t="s">
        <v>1465</v>
      </c>
      <c r="E3758" t="s">
        <v>1470</v>
      </c>
      <c r="F3758" t="s">
        <v>1109</v>
      </c>
      <c r="G3758" t="s">
        <v>1467</v>
      </c>
      <c r="H3758" t="s">
        <v>1468</v>
      </c>
      <c r="I3758" s="2">
        <v>45583</v>
      </c>
    </row>
    <row r="3759" spans="1:9" x14ac:dyDescent="0.2">
      <c r="A3759">
        <v>4500144937</v>
      </c>
      <c r="B3759" t="s">
        <v>52</v>
      </c>
      <c r="C3759" t="s">
        <v>7412</v>
      </c>
      <c r="D3759" t="s">
        <v>1465</v>
      </c>
      <c r="E3759" t="s">
        <v>1470</v>
      </c>
      <c r="F3759" t="s">
        <v>1109</v>
      </c>
      <c r="G3759" t="s">
        <v>1467</v>
      </c>
      <c r="H3759" t="s">
        <v>1468</v>
      </c>
      <c r="I3759" s="2">
        <v>45583</v>
      </c>
    </row>
    <row r="3760" spans="1:9" x14ac:dyDescent="0.2">
      <c r="A3760">
        <v>4500144937</v>
      </c>
      <c r="B3760" t="s">
        <v>56</v>
      </c>
      <c r="C3760" t="s">
        <v>7413</v>
      </c>
      <c r="D3760" t="s">
        <v>1465</v>
      </c>
      <c r="E3760" t="s">
        <v>1470</v>
      </c>
      <c r="F3760" t="s">
        <v>1109</v>
      </c>
      <c r="G3760" t="s">
        <v>1467</v>
      </c>
      <c r="H3760" t="s">
        <v>1468</v>
      </c>
      <c r="I3760" s="2">
        <v>45583</v>
      </c>
    </row>
    <row r="3761" spans="1:9" x14ac:dyDescent="0.2">
      <c r="A3761">
        <v>4500144937</v>
      </c>
      <c r="B3761" t="s">
        <v>133</v>
      </c>
      <c r="C3761" t="s">
        <v>7414</v>
      </c>
      <c r="D3761" t="s">
        <v>1465</v>
      </c>
      <c r="E3761" t="s">
        <v>1470</v>
      </c>
      <c r="F3761" t="s">
        <v>1109</v>
      </c>
      <c r="G3761" t="s">
        <v>1467</v>
      </c>
      <c r="H3761" t="s">
        <v>1468</v>
      </c>
      <c r="I3761" s="2">
        <v>45583</v>
      </c>
    </row>
    <row r="3762" spans="1:9" x14ac:dyDescent="0.2">
      <c r="A3762">
        <v>4500144937</v>
      </c>
      <c r="B3762" t="s">
        <v>165</v>
      </c>
      <c r="C3762" t="s">
        <v>7415</v>
      </c>
      <c r="D3762" t="s">
        <v>1465</v>
      </c>
      <c r="E3762" t="s">
        <v>1470</v>
      </c>
      <c r="F3762" t="s">
        <v>1109</v>
      </c>
      <c r="G3762" t="s">
        <v>1467</v>
      </c>
      <c r="H3762" t="s">
        <v>1468</v>
      </c>
      <c r="I3762" s="2">
        <v>45583</v>
      </c>
    </row>
    <row r="3763" spans="1:9" x14ac:dyDescent="0.2">
      <c r="A3763">
        <v>4500144937</v>
      </c>
      <c r="B3763" t="s">
        <v>300</v>
      </c>
      <c r="C3763" t="s">
        <v>7416</v>
      </c>
      <c r="D3763" t="s">
        <v>1465</v>
      </c>
      <c r="E3763" t="s">
        <v>1470</v>
      </c>
      <c r="F3763" t="s">
        <v>1109</v>
      </c>
      <c r="G3763" t="s">
        <v>1467</v>
      </c>
      <c r="H3763" t="s">
        <v>1468</v>
      </c>
      <c r="I3763" s="2">
        <v>45583</v>
      </c>
    </row>
    <row r="3764" spans="1:9" x14ac:dyDescent="0.2">
      <c r="A3764">
        <v>4500144937</v>
      </c>
      <c r="B3764" t="s">
        <v>169</v>
      </c>
      <c r="C3764" t="s">
        <v>7417</v>
      </c>
      <c r="D3764" t="s">
        <v>1465</v>
      </c>
      <c r="E3764" t="s">
        <v>1470</v>
      </c>
      <c r="F3764" t="s">
        <v>1109</v>
      </c>
      <c r="G3764" t="s">
        <v>1467</v>
      </c>
      <c r="H3764" t="s">
        <v>1468</v>
      </c>
      <c r="I3764" s="2">
        <v>45629</v>
      </c>
    </row>
    <row r="3765" spans="1:9" x14ac:dyDescent="0.2">
      <c r="A3765">
        <v>4500144937</v>
      </c>
      <c r="B3765" t="s">
        <v>307</v>
      </c>
      <c r="C3765" t="s">
        <v>7418</v>
      </c>
      <c r="D3765" t="s">
        <v>1465</v>
      </c>
      <c r="E3765" t="s">
        <v>1470</v>
      </c>
      <c r="F3765" t="s">
        <v>1109</v>
      </c>
      <c r="G3765" t="s">
        <v>1467</v>
      </c>
      <c r="H3765" t="s">
        <v>1468</v>
      </c>
      <c r="I3765" s="2">
        <v>45629</v>
      </c>
    </row>
    <row r="3766" spans="1:9" x14ac:dyDescent="0.2">
      <c r="A3766">
        <v>4500144937</v>
      </c>
      <c r="B3766" t="s">
        <v>457</v>
      </c>
      <c r="C3766" t="s">
        <v>7419</v>
      </c>
      <c r="D3766" t="s">
        <v>1465</v>
      </c>
      <c r="E3766" t="s">
        <v>1470</v>
      </c>
      <c r="F3766" t="s">
        <v>1109</v>
      </c>
      <c r="G3766" t="s">
        <v>1467</v>
      </c>
      <c r="H3766" t="s">
        <v>1468</v>
      </c>
      <c r="I3766" s="2">
        <v>45629</v>
      </c>
    </row>
    <row r="3767" spans="1:9" x14ac:dyDescent="0.2">
      <c r="A3767">
        <v>4500148010</v>
      </c>
      <c r="B3767" t="s">
        <v>35</v>
      </c>
      <c r="C3767" t="s">
        <v>8100</v>
      </c>
      <c r="D3767" t="s">
        <v>1465</v>
      </c>
      <c r="E3767" t="s">
        <v>1470</v>
      </c>
      <c r="F3767" t="s">
        <v>1109</v>
      </c>
      <c r="G3767" t="s">
        <v>1467</v>
      </c>
      <c r="H3767" t="s">
        <v>1468</v>
      </c>
      <c r="I3767" s="2">
        <v>45614</v>
      </c>
    </row>
    <row r="3768" spans="1:9" x14ac:dyDescent="0.2">
      <c r="A3768">
        <v>4500148969</v>
      </c>
      <c r="B3768" t="s">
        <v>35</v>
      </c>
      <c r="C3768" t="s">
        <v>8143</v>
      </c>
      <c r="D3768" t="s">
        <v>1465</v>
      </c>
      <c r="E3768" t="s">
        <v>1470</v>
      </c>
      <c r="F3768" t="s">
        <v>1109</v>
      </c>
      <c r="G3768" t="s">
        <v>1467</v>
      </c>
      <c r="H3768" t="s">
        <v>1468</v>
      </c>
      <c r="I3768" s="2">
        <v>45622</v>
      </c>
    </row>
    <row r="3769" spans="1:9" x14ac:dyDescent="0.2">
      <c r="A3769">
        <v>4500154359</v>
      </c>
      <c r="B3769" t="s">
        <v>35</v>
      </c>
      <c r="C3769" t="s">
        <v>8987</v>
      </c>
      <c r="D3769" t="s">
        <v>15602</v>
      </c>
      <c r="E3769" t="s">
        <v>1466</v>
      </c>
      <c r="F3769" t="s">
        <v>1109</v>
      </c>
      <c r="G3769" t="s">
        <v>1467</v>
      </c>
      <c r="H3769" t="s">
        <v>1468</v>
      </c>
      <c r="I3769" s="2">
        <v>45667</v>
      </c>
    </row>
    <row r="3770" spans="1:9" x14ac:dyDescent="0.2">
      <c r="A3770">
        <v>4500154359</v>
      </c>
      <c r="B3770" t="s">
        <v>52</v>
      </c>
      <c r="C3770" t="s">
        <v>8990</v>
      </c>
      <c r="D3770" t="s">
        <v>15602</v>
      </c>
      <c r="E3770" t="s">
        <v>1466</v>
      </c>
      <c r="F3770" t="s">
        <v>1109</v>
      </c>
      <c r="G3770" t="s">
        <v>1467</v>
      </c>
      <c r="H3770" t="s">
        <v>1468</v>
      </c>
      <c r="I3770" s="2">
        <v>45667</v>
      </c>
    </row>
    <row r="3771" spans="1:9" x14ac:dyDescent="0.2">
      <c r="A3771">
        <v>4500154359</v>
      </c>
      <c r="B3771" t="s">
        <v>56</v>
      </c>
      <c r="C3771" t="s">
        <v>8993</v>
      </c>
      <c r="D3771" t="s">
        <v>15602</v>
      </c>
      <c r="E3771" t="s">
        <v>1466</v>
      </c>
      <c r="F3771" t="s">
        <v>1109</v>
      </c>
      <c r="G3771" t="s">
        <v>1467</v>
      </c>
      <c r="H3771" t="s">
        <v>1468</v>
      </c>
      <c r="I3771" s="2">
        <v>45667</v>
      </c>
    </row>
    <row r="3772" spans="1:9" x14ac:dyDescent="0.2">
      <c r="A3772">
        <v>4500122996</v>
      </c>
      <c r="B3772" t="s">
        <v>35</v>
      </c>
      <c r="C3772" t="s">
        <v>6004</v>
      </c>
      <c r="D3772" t="s">
        <v>1465</v>
      </c>
      <c r="E3772" t="s">
        <v>1470</v>
      </c>
      <c r="F3772" t="s">
        <v>1109</v>
      </c>
      <c r="G3772" t="s">
        <v>1467</v>
      </c>
      <c r="H3772" t="s">
        <v>1468</v>
      </c>
      <c r="I3772" s="2">
        <v>45427</v>
      </c>
    </row>
    <row r="3773" spans="1:9" x14ac:dyDescent="0.2">
      <c r="A3773">
        <v>4500134639</v>
      </c>
      <c r="B3773" t="s">
        <v>35</v>
      </c>
      <c r="C3773" t="s">
        <v>6536</v>
      </c>
      <c r="D3773" t="s">
        <v>1465</v>
      </c>
      <c r="E3773" t="s">
        <v>1470</v>
      </c>
      <c r="F3773" t="s">
        <v>1109</v>
      </c>
      <c r="G3773" t="s">
        <v>1467</v>
      </c>
      <c r="H3773" t="s">
        <v>1468</v>
      </c>
      <c r="I3773" s="2">
        <v>45506</v>
      </c>
    </row>
    <row r="3774" spans="1:9" x14ac:dyDescent="0.2">
      <c r="A3774">
        <v>4500139490</v>
      </c>
      <c r="B3774" t="s">
        <v>35</v>
      </c>
      <c r="C3774" t="s">
        <v>7077</v>
      </c>
      <c r="D3774" t="s">
        <v>1465</v>
      </c>
      <c r="E3774" t="s">
        <v>1470</v>
      </c>
      <c r="F3774" t="s">
        <v>1109</v>
      </c>
      <c r="G3774" t="s">
        <v>1467</v>
      </c>
      <c r="H3774" t="s">
        <v>1468</v>
      </c>
      <c r="I3774" s="2">
        <v>45548</v>
      </c>
    </row>
    <row r="3775" spans="1:9" x14ac:dyDescent="0.2">
      <c r="A3775">
        <v>4500152825</v>
      </c>
      <c r="B3775" t="s">
        <v>35</v>
      </c>
      <c r="C3775" t="s">
        <v>8790</v>
      </c>
      <c r="D3775" t="s">
        <v>1465</v>
      </c>
      <c r="E3775" t="s">
        <v>1470</v>
      </c>
      <c r="F3775" t="s">
        <v>1109</v>
      </c>
      <c r="G3775" t="s">
        <v>1467</v>
      </c>
      <c r="H3775" t="s">
        <v>1468</v>
      </c>
      <c r="I3775" s="2">
        <v>45652</v>
      </c>
    </row>
    <row r="3776" spans="1:9" x14ac:dyDescent="0.2">
      <c r="A3776">
        <v>4500097539</v>
      </c>
      <c r="B3776" t="s">
        <v>35</v>
      </c>
      <c r="C3776" t="s">
        <v>261</v>
      </c>
      <c r="D3776" t="s">
        <v>1465</v>
      </c>
      <c r="E3776" t="s">
        <v>1470</v>
      </c>
      <c r="F3776" t="s">
        <v>1109</v>
      </c>
      <c r="G3776" t="s">
        <v>1467</v>
      </c>
      <c r="H3776" t="s">
        <v>1468</v>
      </c>
      <c r="I3776" s="2">
        <v>45219</v>
      </c>
    </row>
    <row r="3777" spans="1:9" x14ac:dyDescent="0.2">
      <c r="A3777">
        <v>4500097562</v>
      </c>
      <c r="B3777" t="s">
        <v>35</v>
      </c>
      <c r="C3777" t="s">
        <v>265</v>
      </c>
      <c r="D3777" t="s">
        <v>1465</v>
      </c>
      <c r="E3777" t="s">
        <v>1470</v>
      </c>
      <c r="F3777" t="s">
        <v>1109</v>
      </c>
      <c r="G3777" t="s">
        <v>1467</v>
      </c>
      <c r="H3777" t="s">
        <v>1468</v>
      </c>
      <c r="I3777" s="2">
        <v>45219</v>
      </c>
    </row>
    <row r="3778" spans="1:9" x14ac:dyDescent="0.2">
      <c r="A3778">
        <v>4500097562</v>
      </c>
      <c r="B3778" t="s">
        <v>52</v>
      </c>
      <c r="C3778" t="s">
        <v>266</v>
      </c>
      <c r="D3778" t="s">
        <v>1465</v>
      </c>
      <c r="E3778" t="s">
        <v>1470</v>
      </c>
      <c r="F3778" t="s">
        <v>1109</v>
      </c>
      <c r="G3778" t="s">
        <v>1467</v>
      </c>
      <c r="H3778" t="s">
        <v>1468</v>
      </c>
      <c r="I3778" s="2">
        <v>45219</v>
      </c>
    </row>
    <row r="3779" spans="1:9" x14ac:dyDescent="0.2">
      <c r="A3779">
        <v>4500098144</v>
      </c>
      <c r="B3779" t="s">
        <v>35</v>
      </c>
      <c r="C3779" t="s">
        <v>2310</v>
      </c>
      <c r="D3779" t="s">
        <v>1465</v>
      </c>
      <c r="E3779" t="s">
        <v>1466</v>
      </c>
      <c r="F3779" t="s">
        <v>1109</v>
      </c>
      <c r="G3779" t="s">
        <v>1467</v>
      </c>
      <c r="H3779" t="s">
        <v>1468</v>
      </c>
      <c r="I3779" s="2">
        <v>45224</v>
      </c>
    </row>
    <row r="3780" spans="1:9" x14ac:dyDescent="0.2">
      <c r="A3780">
        <v>4500098153</v>
      </c>
      <c r="B3780" t="s">
        <v>35</v>
      </c>
      <c r="C3780" t="s">
        <v>338</v>
      </c>
      <c r="D3780" t="s">
        <v>1465</v>
      </c>
      <c r="E3780" t="s">
        <v>1470</v>
      </c>
      <c r="F3780" t="s">
        <v>1109</v>
      </c>
      <c r="G3780" t="s">
        <v>1467</v>
      </c>
      <c r="H3780" t="s">
        <v>1468</v>
      </c>
      <c r="I3780" s="2">
        <v>45224</v>
      </c>
    </row>
    <row r="3781" spans="1:9" x14ac:dyDescent="0.2">
      <c r="A3781">
        <v>4500099196</v>
      </c>
      <c r="B3781" t="s">
        <v>35</v>
      </c>
      <c r="C3781" t="s">
        <v>340</v>
      </c>
      <c r="D3781" t="s">
        <v>1465</v>
      </c>
      <c r="E3781" t="s">
        <v>1470</v>
      </c>
      <c r="F3781" t="s">
        <v>1109</v>
      </c>
      <c r="G3781" t="s">
        <v>1467</v>
      </c>
      <c r="H3781" t="s">
        <v>1468</v>
      </c>
      <c r="I3781" s="2">
        <v>45232</v>
      </c>
    </row>
    <row r="3782" spans="1:9" x14ac:dyDescent="0.2">
      <c r="A3782">
        <v>4500101565</v>
      </c>
      <c r="B3782" t="s">
        <v>35</v>
      </c>
      <c r="C3782" t="s">
        <v>771</v>
      </c>
      <c r="D3782" t="s">
        <v>1465</v>
      </c>
      <c r="E3782" t="s">
        <v>1470</v>
      </c>
      <c r="F3782" t="s">
        <v>1109</v>
      </c>
      <c r="G3782" t="s">
        <v>1467</v>
      </c>
      <c r="H3782" t="s">
        <v>1468</v>
      </c>
      <c r="I3782" s="2">
        <v>45239</v>
      </c>
    </row>
    <row r="3783" spans="1:9" x14ac:dyDescent="0.2">
      <c r="A3783">
        <v>4500103315</v>
      </c>
      <c r="B3783" t="s">
        <v>35</v>
      </c>
      <c r="C3783" t="s">
        <v>2382</v>
      </c>
      <c r="D3783" t="s">
        <v>1465</v>
      </c>
      <c r="E3783" t="s">
        <v>1466</v>
      </c>
      <c r="F3783" t="s">
        <v>1109</v>
      </c>
      <c r="G3783" t="s">
        <v>1467</v>
      </c>
      <c r="H3783" t="s">
        <v>1468</v>
      </c>
      <c r="I3783" s="2">
        <v>45254</v>
      </c>
    </row>
    <row r="3784" spans="1:9" x14ac:dyDescent="0.2">
      <c r="A3784">
        <v>4500107803</v>
      </c>
      <c r="B3784" t="s">
        <v>35</v>
      </c>
      <c r="C3784" t="s">
        <v>4242</v>
      </c>
      <c r="D3784" t="s">
        <v>1465</v>
      </c>
      <c r="E3784" t="s">
        <v>1470</v>
      </c>
      <c r="F3784" t="s">
        <v>1109</v>
      </c>
      <c r="G3784" t="s">
        <v>1467</v>
      </c>
      <c r="H3784" t="s">
        <v>1468</v>
      </c>
      <c r="I3784" s="2">
        <v>45288</v>
      </c>
    </row>
    <row r="3785" spans="1:9" x14ac:dyDescent="0.2">
      <c r="A3785">
        <v>4500107803</v>
      </c>
      <c r="B3785" t="s">
        <v>52</v>
      </c>
      <c r="C3785" t="s">
        <v>4243</v>
      </c>
      <c r="D3785" t="s">
        <v>1465</v>
      </c>
      <c r="E3785" t="s">
        <v>1470</v>
      </c>
      <c r="F3785" t="s">
        <v>1109</v>
      </c>
      <c r="G3785" t="s">
        <v>1467</v>
      </c>
      <c r="H3785" t="s">
        <v>1468</v>
      </c>
      <c r="I3785" s="2">
        <v>45288</v>
      </c>
    </row>
    <row r="3786" spans="1:9" x14ac:dyDescent="0.2">
      <c r="A3786">
        <v>4500109172</v>
      </c>
      <c r="B3786" t="s">
        <v>35</v>
      </c>
      <c r="C3786" t="s">
        <v>4369</v>
      </c>
      <c r="D3786" t="s">
        <v>1465</v>
      </c>
      <c r="E3786" t="s">
        <v>1470</v>
      </c>
      <c r="F3786" t="s">
        <v>1109</v>
      </c>
      <c r="G3786" t="s">
        <v>1467</v>
      </c>
      <c r="H3786" t="s">
        <v>1468</v>
      </c>
      <c r="I3786" s="2">
        <v>45301</v>
      </c>
    </row>
    <row r="3787" spans="1:9" x14ac:dyDescent="0.2">
      <c r="A3787">
        <v>4500109176</v>
      </c>
      <c r="B3787" t="s">
        <v>35</v>
      </c>
      <c r="C3787" t="s">
        <v>4370</v>
      </c>
      <c r="D3787" t="s">
        <v>1465</v>
      </c>
      <c r="E3787" t="s">
        <v>1470</v>
      </c>
      <c r="F3787" t="s">
        <v>1109</v>
      </c>
      <c r="G3787" t="s">
        <v>1467</v>
      </c>
      <c r="H3787" t="s">
        <v>1468</v>
      </c>
      <c r="I3787" s="2">
        <v>45301</v>
      </c>
    </row>
    <row r="3788" spans="1:9" x14ac:dyDescent="0.2">
      <c r="A3788">
        <v>4500109176</v>
      </c>
      <c r="B3788" t="s">
        <v>52</v>
      </c>
      <c r="C3788" t="s">
        <v>4371</v>
      </c>
      <c r="D3788" t="s">
        <v>1465</v>
      </c>
      <c r="E3788" t="s">
        <v>1470</v>
      </c>
      <c r="F3788" t="s">
        <v>1109</v>
      </c>
      <c r="G3788" t="s">
        <v>1467</v>
      </c>
      <c r="H3788" t="s">
        <v>1468</v>
      </c>
      <c r="I3788" s="2">
        <v>45301</v>
      </c>
    </row>
    <row r="3789" spans="1:9" x14ac:dyDescent="0.2">
      <c r="A3789">
        <v>4500110303</v>
      </c>
      <c r="B3789" t="s">
        <v>35</v>
      </c>
      <c r="C3789" t="s">
        <v>5100</v>
      </c>
      <c r="D3789" t="s">
        <v>1465</v>
      </c>
      <c r="E3789" t="s">
        <v>1470</v>
      </c>
      <c r="F3789" t="s">
        <v>1109</v>
      </c>
      <c r="G3789" t="s">
        <v>1467</v>
      </c>
      <c r="H3789" t="s">
        <v>1468</v>
      </c>
      <c r="I3789" s="2">
        <v>45313</v>
      </c>
    </row>
    <row r="3790" spans="1:9" x14ac:dyDescent="0.2">
      <c r="A3790">
        <v>4500110305</v>
      </c>
      <c r="B3790" t="s">
        <v>35</v>
      </c>
      <c r="C3790" t="s">
        <v>5101</v>
      </c>
      <c r="D3790" t="s">
        <v>1465</v>
      </c>
      <c r="E3790" t="s">
        <v>1470</v>
      </c>
      <c r="F3790" t="s">
        <v>1109</v>
      </c>
      <c r="G3790" t="s">
        <v>1467</v>
      </c>
      <c r="H3790" t="s">
        <v>1468</v>
      </c>
      <c r="I3790" s="2">
        <v>45313</v>
      </c>
    </row>
    <row r="3791" spans="1:9" x14ac:dyDescent="0.2">
      <c r="A3791">
        <v>4500110905</v>
      </c>
      <c r="B3791" t="s">
        <v>35</v>
      </c>
      <c r="C3791" t="s">
        <v>5122</v>
      </c>
      <c r="D3791" t="s">
        <v>1465</v>
      </c>
      <c r="E3791" t="s">
        <v>1466</v>
      </c>
      <c r="F3791" t="s">
        <v>1109</v>
      </c>
      <c r="G3791" t="s">
        <v>1467</v>
      </c>
      <c r="H3791" t="s">
        <v>1468</v>
      </c>
      <c r="I3791" s="2">
        <v>45317</v>
      </c>
    </row>
    <row r="3792" spans="1:9" x14ac:dyDescent="0.2">
      <c r="A3792">
        <v>4500111181</v>
      </c>
      <c r="B3792" t="s">
        <v>35</v>
      </c>
      <c r="C3792" t="s">
        <v>15925</v>
      </c>
      <c r="D3792" t="s">
        <v>38</v>
      </c>
      <c r="E3792" t="s">
        <v>38</v>
      </c>
      <c r="F3792" t="s">
        <v>1109</v>
      </c>
      <c r="G3792" t="s">
        <v>1467</v>
      </c>
      <c r="H3792" t="s">
        <v>1468</v>
      </c>
      <c r="I3792" s="2">
        <v>45321</v>
      </c>
    </row>
    <row r="3793" spans="1:9" x14ac:dyDescent="0.2">
      <c r="A3793">
        <v>4500114322</v>
      </c>
      <c r="B3793" t="s">
        <v>35</v>
      </c>
      <c r="C3793" t="s">
        <v>5363</v>
      </c>
      <c r="D3793" t="s">
        <v>1465</v>
      </c>
      <c r="E3793" t="s">
        <v>1470</v>
      </c>
      <c r="F3793" t="s">
        <v>1109</v>
      </c>
      <c r="G3793" t="s">
        <v>1467</v>
      </c>
      <c r="H3793" t="s">
        <v>1468</v>
      </c>
      <c r="I3793" s="2">
        <v>45349</v>
      </c>
    </row>
    <row r="3794" spans="1:9" x14ac:dyDescent="0.2">
      <c r="A3794">
        <v>4500114322</v>
      </c>
      <c r="B3794" t="s">
        <v>52</v>
      </c>
      <c r="C3794" t="s">
        <v>5364</v>
      </c>
      <c r="D3794" t="s">
        <v>1465</v>
      </c>
      <c r="E3794" t="s">
        <v>1470</v>
      </c>
      <c r="F3794" t="s">
        <v>1109</v>
      </c>
      <c r="G3794" t="s">
        <v>1467</v>
      </c>
      <c r="H3794" t="s">
        <v>1468</v>
      </c>
      <c r="I3794" s="2">
        <v>45349</v>
      </c>
    </row>
    <row r="3795" spans="1:9" x14ac:dyDescent="0.2">
      <c r="A3795">
        <v>4500115188</v>
      </c>
      <c r="B3795" t="s">
        <v>35</v>
      </c>
      <c r="C3795" t="s">
        <v>5400</v>
      </c>
      <c r="D3795" t="s">
        <v>1465</v>
      </c>
      <c r="E3795" t="s">
        <v>1470</v>
      </c>
      <c r="F3795" t="s">
        <v>1109</v>
      </c>
      <c r="G3795" t="s">
        <v>1467</v>
      </c>
      <c r="H3795" t="s">
        <v>1468</v>
      </c>
      <c r="I3795" s="2">
        <v>45355</v>
      </c>
    </row>
    <row r="3796" spans="1:9" x14ac:dyDescent="0.2">
      <c r="A3796">
        <v>4500116301</v>
      </c>
      <c r="B3796" t="s">
        <v>35</v>
      </c>
      <c r="C3796" t="s">
        <v>5516</v>
      </c>
      <c r="D3796" t="s">
        <v>1465</v>
      </c>
      <c r="E3796" t="s">
        <v>1470</v>
      </c>
      <c r="F3796" t="s">
        <v>1109</v>
      </c>
      <c r="G3796" t="s">
        <v>1467</v>
      </c>
      <c r="H3796" t="s">
        <v>1468</v>
      </c>
      <c r="I3796" s="2">
        <v>45366</v>
      </c>
    </row>
    <row r="3797" spans="1:9" x14ac:dyDescent="0.2">
      <c r="A3797">
        <v>4500119919</v>
      </c>
      <c r="B3797" t="s">
        <v>35</v>
      </c>
      <c r="C3797" t="s">
        <v>5760</v>
      </c>
      <c r="D3797" t="s">
        <v>1465</v>
      </c>
      <c r="E3797" t="s">
        <v>1470</v>
      </c>
      <c r="F3797" t="s">
        <v>1109</v>
      </c>
      <c r="G3797" t="s">
        <v>1467</v>
      </c>
      <c r="H3797" t="s">
        <v>1468</v>
      </c>
      <c r="I3797" s="2">
        <v>45399</v>
      </c>
    </row>
    <row r="3798" spans="1:9" x14ac:dyDescent="0.2">
      <c r="A3798">
        <v>4500120068</v>
      </c>
      <c r="B3798" t="s">
        <v>35</v>
      </c>
      <c r="C3798" t="s">
        <v>5769</v>
      </c>
      <c r="D3798" t="s">
        <v>1465</v>
      </c>
      <c r="E3798" t="s">
        <v>1470</v>
      </c>
      <c r="F3798" t="s">
        <v>1109</v>
      </c>
      <c r="G3798" t="s">
        <v>1467</v>
      </c>
      <c r="H3798" t="s">
        <v>1468</v>
      </c>
      <c r="I3798" s="2">
        <v>45400</v>
      </c>
    </row>
    <row r="3799" spans="1:9" x14ac:dyDescent="0.2">
      <c r="A3799">
        <v>4500120068</v>
      </c>
      <c r="B3799" t="s">
        <v>52</v>
      </c>
      <c r="C3799" t="s">
        <v>5770</v>
      </c>
      <c r="D3799" t="s">
        <v>1465</v>
      </c>
      <c r="E3799" t="s">
        <v>1470</v>
      </c>
      <c r="F3799" t="s">
        <v>1109</v>
      </c>
      <c r="G3799" t="s">
        <v>1467</v>
      </c>
      <c r="H3799" t="s">
        <v>1468</v>
      </c>
      <c r="I3799" s="2">
        <v>45400</v>
      </c>
    </row>
    <row r="3800" spans="1:9" x14ac:dyDescent="0.2">
      <c r="A3800">
        <v>4500120357</v>
      </c>
      <c r="B3800" t="s">
        <v>35</v>
      </c>
      <c r="C3800" t="s">
        <v>5794</v>
      </c>
      <c r="D3800" t="s">
        <v>1465</v>
      </c>
      <c r="E3800" t="s">
        <v>1470</v>
      </c>
      <c r="F3800" t="s">
        <v>1109</v>
      </c>
      <c r="G3800" t="s">
        <v>1467</v>
      </c>
      <c r="H3800" t="s">
        <v>1468</v>
      </c>
      <c r="I3800" s="2">
        <v>45404</v>
      </c>
    </row>
    <row r="3801" spans="1:9" x14ac:dyDescent="0.2">
      <c r="A3801">
        <v>4500123244</v>
      </c>
      <c r="B3801" t="s">
        <v>35</v>
      </c>
      <c r="C3801" t="s">
        <v>15926</v>
      </c>
      <c r="D3801" t="s">
        <v>1465</v>
      </c>
      <c r="E3801" t="s">
        <v>1470</v>
      </c>
      <c r="F3801" t="s">
        <v>1109</v>
      </c>
      <c r="G3801" t="s">
        <v>1467</v>
      </c>
      <c r="H3801" t="s">
        <v>1468</v>
      </c>
      <c r="I3801" s="2">
        <v>45429</v>
      </c>
    </row>
    <row r="3802" spans="1:9" x14ac:dyDescent="0.2">
      <c r="A3802">
        <v>4500123244</v>
      </c>
      <c r="B3802" t="s">
        <v>52</v>
      </c>
      <c r="C3802" t="s">
        <v>6021</v>
      </c>
      <c r="D3802" t="s">
        <v>1465</v>
      </c>
      <c r="E3802" t="s">
        <v>1470</v>
      </c>
      <c r="F3802" t="s">
        <v>1109</v>
      </c>
      <c r="G3802" t="s">
        <v>1467</v>
      </c>
      <c r="H3802" t="s">
        <v>1468</v>
      </c>
      <c r="I3802" s="2">
        <v>45460</v>
      </c>
    </row>
    <row r="3803" spans="1:9" x14ac:dyDescent="0.2">
      <c r="A3803">
        <v>4500123245</v>
      </c>
      <c r="B3803" t="s">
        <v>35</v>
      </c>
      <c r="C3803" t="s">
        <v>6022</v>
      </c>
      <c r="D3803" t="s">
        <v>1465</v>
      </c>
      <c r="E3803" t="s">
        <v>1470</v>
      </c>
      <c r="F3803" t="s">
        <v>1109</v>
      </c>
      <c r="G3803" t="s">
        <v>1467</v>
      </c>
      <c r="H3803" t="s">
        <v>1468</v>
      </c>
      <c r="I3803" s="2">
        <v>45429</v>
      </c>
    </row>
    <row r="3804" spans="1:9" x14ac:dyDescent="0.2">
      <c r="A3804">
        <v>4500123252</v>
      </c>
      <c r="B3804" t="s">
        <v>35</v>
      </c>
      <c r="C3804" t="s">
        <v>6023</v>
      </c>
      <c r="D3804" t="s">
        <v>1465</v>
      </c>
      <c r="E3804" t="s">
        <v>1470</v>
      </c>
      <c r="F3804" t="s">
        <v>1109</v>
      </c>
      <c r="G3804" t="s">
        <v>1467</v>
      </c>
      <c r="H3804" t="s">
        <v>1468</v>
      </c>
      <c r="I3804" s="2">
        <v>45429</v>
      </c>
    </row>
    <row r="3805" spans="1:9" x14ac:dyDescent="0.2">
      <c r="A3805">
        <v>4500123252</v>
      </c>
      <c r="B3805" t="s">
        <v>52</v>
      </c>
      <c r="C3805" t="s">
        <v>6024</v>
      </c>
      <c r="D3805" t="s">
        <v>1465</v>
      </c>
      <c r="E3805" t="s">
        <v>1470</v>
      </c>
      <c r="F3805" t="s">
        <v>1109</v>
      </c>
      <c r="G3805" t="s">
        <v>1467</v>
      </c>
      <c r="H3805" t="s">
        <v>1468</v>
      </c>
      <c r="I3805" s="2">
        <v>45429</v>
      </c>
    </row>
    <row r="3806" spans="1:9" x14ac:dyDescent="0.2">
      <c r="A3806">
        <v>4500130714</v>
      </c>
      <c r="B3806" t="s">
        <v>35</v>
      </c>
      <c r="C3806" t="s">
        <v>6278</v>
      </c>
      <c r="D3806" t="s">
        <v>1465</v>
      </c>
      <c r="E3806" t="s">
        <v>1470</v>
      </c>
      <c r="F3806" t="s">
        <v>1109</v>
      </c>
      <c r="G3806" t="s">
        <v>1467</v>
      </c>
      <c r="H3806" t="s">
        <v>1468</v>
      </c>
      <c r="I3806" s="2">
        <v>45475</v>
      </c>
    </row>
    <row r="3807" spans="1:9" x14ac:dyDescent="0.2">
      <c r="A3807">
        <v>4500130714</v>
      </c>
      <c r="B3807" t="s">
        <v>52</v>
      </c>
      <c r="C3807" t="s">
        <v>6279</v>
      </c>
      <c r="D3807" t="s">
        <v>1465</v>
      </c>
      <c r="E3807" t="s">
        <v>1470</v>
      </c>
      <c r="F3807" t="s">
        <v>1109</v>
      </c>
      <c r="G3807" t="s">
        <v>1467</v>
      </c>
      <c r="H3807" t="s">
        <v>1468</v>
      </c>
      <c r="I3807" s="2">
        <v>45478</v>
      </c>
    </row>
    <row r="3808" spans="1:9" x14ac:dyDescent="0.2">
      <c r="A3808">
        <v>4500131229</v>
      </c>
      <c r="B3808" t="s">
        <v>35</v>
      </c>
      <c r="C3808" t="s">
        <v>6309</v>
      </c>
      <c r="D3808" t="s">
        <v>1465</v>
      </c>
      <c r="E3808" t="s">
        <v>1470</v>
      </c>
      <c r="F3808" t="s">
        <v>1109</v>
      </c>
      <c r="G3808" t="s">
        <v>1467</v>
      </c>
      <c r="H3808" t="s">
        <v>1468</v>
      </c>
      <c r="I3808" s="2">
        <v>45478</v>
      </c>
    </row>
    <row r="3809" spans="1:9" x14ac:dyDescent="0.2">
      <c r="A3809">
        <v>4500131229</v>
      </c>
      <c r="B3809" t="s">
        <v>52</v>
      </c>
      <c r="C3809" t="s">
        <v>6310</v>
      </c>
      <c r="D3809" t="s">
        <v>1465</v>
      </c>
      <c r="E3809" t="s">
        <v>1470</v>
      </c>
      <c r="F3809" t="s">
        <v>1109</v>
      </c>
      <c r="G3809" t="s">
        <v>1467</v>
      </c>
      <c r="H3809" t="s">
        <v>1468</v>
      </c>
      <c r="I3809" s="2">
        <v>45478</v>
      </c>
    </row>
    <row r="3810" spans="1:9" x14ac:dyDescent="0.2">
      <c r="A3810">
        <v>4500131902</v>
      </c>
      <c r="B3810" t="s">
        <v>35</v>
      </c>
      <c r="C3810" t="s">
        <v>6381</v>
      </c>
      <c r="D3810" t="s">
        <v>1465</v>
      </c>
      <c r="E3810" t="s">
        <v>1470</v>
      </c>
      <c r="F3810" t="s">
        <v>1109</v>
      </c>
      <c r="G3810" t="s">
        <v>1467</v>
      </c>
      <c r="H3810" t="s">
        <v>1468</v>
      </c>
      <c r="I3810" s="2">
        <v>45485</v>
      </c>
    </row>
    <row r="3811" spans="1:9" x14ac:dyDescent="0.2">
      <c r="A3811">
        <v>4500132100</v>
      </c>
      <c r="B3811" t="s">
        <v>35</v>
      </c>
      <c r="C3811" t="s">
        <v>6393</v>
      </c>
      <c r="D3811" t="s">
        <v>1465</v>
      </c>
      <c r="E3811" t="s">
        <v>1470</v>
      </c>
      <c r="F3811" t="s">
        <v>1109</v>
      </c>
      <c r="G3811" t="s">
        <v>1467</v>
      </c>
      <c r="H3811" t="s">
        <v>1468</v>
      </c>
      <c r="I3811" s="2">
        <v>45488</v>
      </c>
    </row>
    <row r="3812" spans="1:9" x14ac:dyDescent="0.2">
      <c r="A3812">
        <v>4500132101</v>
      </c>
      <c r="B3812" t="s">
        <v>35</v>
      </c>
      <c r="C3812" t="s">
        <v>15927</v>
      </c>
      <c r="D3812" t="s">
        <v>1465</v>
      </c>
      <c r="E3812" t="s">
        <v>1470</v>
      </c>
      <c r="F3812" t="s">
        <v>1109</v>
      </c>
      <c r="G3812" t="s">
        <v>1467</v>
      </c>
      <c r="H3812" t="s">
        <v>1468</v>
      </c>
      <c r="I3812" s="2">
        <v>45488</v>
      </c>
    </row>
    <row r="3813" spans="1:9" x14ac:dyDescent="0.2">
      <c r="A3813">
        <v>4500132101</v>
      </c>
      <c r="B3813" t="s">
        <v>52</v>
      </c>
      <c r="C3813" t="s">
        <v>15928</v>
      </c>
      <c r="D3813" t="s">
        <v>1465</v>
      </c>
      <c r="E3813" t="s">
        <v>1470</v>
      </c>
      <c r="F3813" t="s">
        <v>1109</v>
      </c>
      <c r="G3813" t="s">
        <v>1467</v>
      </c>
      <c r="H3813" t="s">
        <v>1468</v>
      </c>
      <c r="I3813" s="2">
        <v>45488</v>
      </c>
    </row>
    <row r="3814" spans="1:9" x14ac:dyDescent="0.2">
      <c r="A3814">
        <v>4500132101</v>
      </c>
      <c r="B3814" t="s">
        <v>56</v>
      </c>
      <c r="C3814" t="s">
        <v>6394</v>
      </c>
      <c r="D3814" t="s">
        <v>1465</v>
      </c>
      <c r="E3814" t="s">
        <v>1470</v>
      </c>
      <c r="F3814" t="s">
        <v>1109</v>
      </c>
      <c r="G3814" t="s">
        <v>1467</v>
      </c>
      <c r="H3814" t="s">
        <v>1468</v>
      </c>
      <c r="I3814" s="2">
        <v>45509</v>
      </c>
    </row>
    <row r="3815" spans="1:9" x14ac:dyDescent="0.2">
      <c r="A3815">
        <v>4500132101</v>
      </c>
      <c r="B3815" t="s">
        <v>133</v>
      </c>
      <c r="C3815" t="s">
        <v>6395</v>
      </c>
      <c r="D3815" t="s">
        <v>1465</v>
      </c>
      <c r="E3815" t="s">
        <v>1470</v>
      </c>
      <c r="F3815" t="s">
        <v>1109</v>
      </c>
      <c r="G3815" t="s">
        <v>1467</v>
      </c>
      <c r="H3815" t="s">
        <v>1468</v>
      </c>
      <c r="I3815" s="2">
        <v>45509</v>
      </c>
    </row>
    <row r="3816" spans="1:9" x14ac:dyDescent="0.2">
      <c r="A3816">
        <v>4500132101</v>
      </c>
      <c r="B3816" t="s">
        <v>165</v>
      </c>
      <c r="C3816" t="s">
        <v>6396</v>
      </c>
      <c r="D3816" t="s">
        <v>1465</v>
      </c>
      <c r="E3816" t="s">
        <v>1470</v>
      </c>
      <c r="F3816" t="s">
        <v>1109</v>
      </c>
      <c r="G3816" t="s">
        <v>1467</v>
      </c>
      <c r="H3816" t="s">
        <v>1468</v>
      </c>
      <c r="I3816" s="2">
        <v>45509</v>
      </c>
    </row>
    <row r="3817" spans="1:9" x14ac:dyDescent="0.2">
      <c r="A3817">
        <v>4500132102</v>
      </c>
      <c r="B3817" t="s">
        <v>35</v>
      </c>
      <c r="C3817" t="s">
        <v>6397</v>
      </c>
      <c r="D3817" t="s">
        <v>1465</v>
      </c>
      <c r="E3817" t="s">
        <v>1470</v>
      </c>
      <c r="F3817" t="s">
        <v>1109</v>
      </c>
      <c r="G3817" t="s">
        <v>1467</v>
      </c>
      <c r="H3817" t="s">
        <v>1468</v>
      </c>
      <c r="I3817" s="2">
        <v>45488</v>
      </c>
    </row>
    <row r="3818" spans="1:9" x14ac:dyDescent="0.2">
      <c r="A3818">
        <v>4500138288</v>
      </c>
      <c r="B3818" t="s">
        <v>35</v>
      </c>
      <c r="C3818" t="s">
        <v>6801</v>
      </c>
      <c r="D3818" t="s">
        <v>1465</v>
      </c>
      <c r="E3818" t="s">
        <v>1470</v>
      </c>
      <c r="F3818" t="s">
        <v>1109</v>
      </c>
      <c r="G3818" t="s">
        <v>1467</v>
      </c>
      <c r="H3818" t="s">
        <v>1468</v>
      </c>
      <c r="I3818" s="2">
        <v>45538</v>
      </c>
    </row>
    <row r="3819" spans="1:9" x14ac:dyDescent="0.2">
      <c r="A3819">
        <v>4500138525</v>
      </c>
      <c r="B3819" t="s">
        <v>35</v>
      </c>
      <c r="C3819" t="s">
        <v>6883</v>
      </c>
      <c r="D3819" t="s">
        <v>1465</v>
      </c>
      <c r="E3819" t="s">
        <v>1470</v>
      </c>
      <c r="F3819" t="s">
        <v>1109</v>
      </c>
      <c r="G3819" t="s">
        <v>1467</v>
      </c>
      <c r="H3819" t="s">
        <v>1468</v>
      </c>
      <c r="I3819" s="2">
        <v>45540</v>
      </c>
    </row>
    <row r="3820" spans="1:9" x14ac:dyDescent="0.2">
      <c r="A3820">
        <v>4500143343</v>
      </c>
      <c r="B3820" t="s">
        <v>35</v>
      </c>
      <c r="C3820" t="s">
        <v>7186</v>
      </c>
      <c r="D3820" t="s">
        <v>1465</v>
      </c>
      <c r="E3820" t="s">
        <v>1470</v>
      </c>
      <c r="F3820" t="s">
        <v>1109</v>
      </c>
      <c r="G3820" t="s">
        <v>1467</v>
      </c>
      <c r="H3820" t="s">
        <v>1468</v>
      </c>
      <c r="I3820" s="2">
        <v>45568</v>
      </c>
    </row>
    <row r="3821" spans="1:9" x14ac:dyDescent="0.2">
      <c r="A3821">
        <v>4500143343</v>
      </c>
      <c r="B3821" t="s">
        <v>52</v>
      </c>
      <c r="C3821" t="s">
        <v>7187</v>
      </c>
      <c r="D3821" t="s">
        <v>1465</v>
      </c>
      <c r="E3821" t="s">
        <v>1470</v>
      </c>
      <c r="F3821" t="s">
        <v>1109</v>
      </c>
      <c r="G3821" t="s">
        <v>1467</v>
      </c>
      <c r="H3821" t="s">
        <v>1468</v>
      </c>
      <c r="I3821" s="2">
        <v>45568</v>
      </c>
    </row>
    <row r="3822" spans="1:9" x14ac:dyDescent="0.2">
      <c r="A3822">
        <v>4500145128</v>
      </c>
      <c r="B3822" t="s">
        <v>35</v>
      </c>
      <c r="C3822" t="s">
        <v>7470</v>
      </c>
      <c r="D3822" t="s">
        <v>1465</v>
      </c>
      <c r="E3822" t="s">
        <v>1470</v>
      </c>
      <c r="F3822" t="s">
        <v>1109</v>
      </c>
      <c r="G3822" t="s">
        <v>1467</v>
      </c>
      <c r="H3822" t="s">
        <v>1468</v>
      </c>
      <c r="I3822" s="2">
        <v>45586</v>
      </c>
    </row>
    <row r="3823" spans="1:9" x14ac:dyDescent="0.2">
      <c r="A3823">
        <v>4500145128</v>
      </c>
      <c r="B3823" t="s">
        <v>52</v>
      </c>
      <c r="C3823" t="s">
        <v>7471</v>
      </c>
      <c r="D3823" t="s">
        <v>1465</v>
      </c>
      <c r="E3823" t="s">
        <v>1470</v>
      </c>
      <c r="F3823" t="s">
        <v>1109</v>
      </c>
      <c r="G3823" t="s">
        <v>1467</v>
      </c>
      <c r="H3823" t="s">
        <v>1468</v>
      </c>
      <c r="I3823" s="2">
        <v>45586</v>
      </c>
    </row>
    <row r="3824" spans="1:9" x14ac:dyDescent="0.2">
      <c r="A3824">
        <v>4500145128</v>
      </c>
      <c r="B3824" t="s">
        <v>56</v>
      </c>
      <c r="C3824" t="s">
        <v>7472</v>
      </c>
      <c r="D3824" t="s">
        <v>1465</v>
      </c>
      <c r="E3824" t="s">
        <v>1470</v>
      </c>
      <c r="F3824" t="s">
        <v>1109</v>
      </c>
      <c r="G3824" t="s">
        <v>1467</v>
      </c>
      <c r="H3824" t="s">
        <v>1468</v>
      </c>
      <c r="I3824" s="2">
        <v>45586</v>
      </c>
    </row>
    <row r="3825" spans="1:9" x14ac:dyDescent="0.2">
      <c r="A3825">
        <v>4500145132</v>
      </c>
      <c r="B3825" t="s">
        <v>35</v>
      </c>
      <c r="C3825" t="s">
        <v>7473</v>
      </c>
      <c r="D3825" t="s">
        <v>1465</v>
      </c>
      <c r="E3825" t="s">
        <v>1470</v>
      </c>
      <c r="F3825" t="s">
        <v>1109</v>
      </c>
      <c r="G3825" t="s">
        <v>1467</v>
      </c>
      <c r="H3825" t="s">
        <v>1468</v>
      </c>
      <c r="I3825" s="2">
        <v>45586</v>
      </c>
    </row>
    <row r="3826" spans="1:9" x14ac:dyDescent="0.2">
      <c r="A3826">
        <v>4500145132</v>
      </c>
      <c r="B3826" t="s">
        <v>52</v>
      </c>
      <c r="C3826" t="s">
        <v>7474</v>
      </c>
      <c r="D3826" t="s">
        <v>1465</v>
      </c>
      <c r="E3826" t="s">
        <v>1470</v>
      </c>
      <c r="F3826" t="s">
        <v>1109</v>
      </c>
      <c r="G3826" t="s">
        <v>1467</v>
      </c>
      <c r="H3826" t="s">
        <v>1468</v>
      </c>
      <c r="I3826" s="2">
        <v>45586</v>
      </c>
    </row>
    <row r="3827" spans="1:9" x14ac:dyDescent="0.2">
      <c r="A3827">
        <v>4500145153</v>
      </c>
      <c r="B3827" t="s">
        <v>35</v>
      </c>
      <c r="C3827" t="s">
        <v>7509</v>
      </c>
      <c r="D3827" t="s">
        <v>1465</v>
      </c>
      <c r="E3827" t="s">
        <v>1470</v>
      </c>
      <c r="F3827" t="s">
        <v>1109</v>
      </c>
      <c r="G3827" t="s">
        <v>1467</v>
      </c>
      <c r="H3827" t="s">
        <v>1468</v>
      </c>
      <c r="I3827" s="2">
        <v>45586</v>
      </c>
    </row>
    <row r="3828" spans="1:9" x14ac:dyDescent="0.2">
      <c r="A3828">
        <v>4500145153</v>
      </c>
      <c r="B3828" t="s">
        <v>52</v>
      </c>
      <c r="C3828" t="s">
        <v>7510</v>
      </c>
      <c r="D3828" t="s">
        <v>1465</v>
      </c>
      <c r="E3828" t="s">
        <v>1470</v>
      </c>
      <c r="F3828" t="s">
        <v>1109</v>
      </c>
      <c r="G3828" t="s">
        <v>1467</v>
      </c>
      <c r="H3828" t="s">
        <v>1468</v>
      </c>
      <c r="I3828" s="2">
        <v>45586</v>
      </c>
    </row>
    <row r="3829" spans="1:9" x14ac:dyDescent="0.2">
      <c r="A3829">
        <v>4500151077</v>
      </c>
      <c r="B3829" t="s">
        <v>35</v>
      </c>
      <c r="C3829" t="s">
        <v>8419</v>
      </c>
      <c r="D3829" t="s">
        <v>1465</v>
      </c>
      <c r="E3829" t="s">
        <v>1470</v>
      </c>
      <c r="F3829" t="s">
        <v>1109</v>
      </c>
      <c r="G3829" t="s">
        <v>1467</v>
      </c>
      <c r="H3829" t="s">
        <v>1468</v>
      </c>
      <c r="I3829" s="2">
        <v>45636</v>
      </c>
    </row>
    <row r="3830" spans="1:9" x14ac:dyDescent="0.2">
      <c r="A3830">
        <v>4500151077</v>
      </c>
      <c r="B3830" t="s">
        <v>52</v>
      </c>
      <c r="C3830" t="s">
        <v>8423</v>
      </c>
      <c r="D3830" t="s">
        <v>1465</v>
      </c>
      <c r="E3830" t="s">
        <v>1470</v>
      </c>
      <c r="F3830" t="s">
        <v>1109</v>
      </c>
      <c r="G3830" t="s">
        <v>1467</v>
      </c>
      <c r="H3830" t="s">
        <v>1468</v>
      </c>
      <c r="I3830" s="2">
        <v>45636</v>
      </c>
    </row>
    <row r="3831" spans="1:9" x14ac:dyDescent="0.2">
      <c r="A3831">
        <v>4500151077</v>
      </c>
      <c r="B3831" t="s">
        <v>56</v>
      </c>
      <c r="C3831" t="s">
        <v>8426</v>
      </c>
      <c r="D3831" t="s">
        <v>1465</v>
      </c>
      <c r="E3831" t="s">
        <v>1470</v>
      </c>
      <c r="F3831" t="s">
        <v>1109</v>
      </c>
      <c r="G3831" t="s">
        <v>1467</v>
      </c>
      <c r="H3831" t="s">
        <v>1468</v>
      </c>
      <c r="I3831" s="2">
        <v>45636</v>
      </c>
    </row>
    <row r="3832" spans="1:9" x14ac:dyDescent="0.2">
      <c r="A3832">
        <v>4500151077</v>
      </c>
      <c r="B3832" t="s">
        <v>133</v>
      </c>
      <c r="C3832" t="s">
        <v>8429</v>
      </c>
      <c r="D3832" t="s">
        <v>1465</v>
      </c>
      <c r="E3832" t="s">
        <v>1470</v>
      </c>
      <c r="F3832" t="s">
        <v>1109</v>
      </c>
      <c r="G3832" t="s">
        <v>1467</v>
      </c>
      <c r="H3832" t="s">
        <v>1468</v>
      </c>
      <c r="I3832" s="2">
        <v>45636</v>
      </c>
    </row>
    <row r="3833" spans="1:9" x14ac:dyDescent="0.2">
      <c r="A3833">
        <v>4500151077</v>
      </c>
      <c r="B3833" t="s">
        <v>165</v>
      </c>
      <c r="C3833" t="s">
        <v>8432</v>
      </c>
      <c r="D3833" t="s">
        <v>1465</v>
      </c>
      <c r="E3833" t="s">
        <v>1470</v>
      </c>
      <c r="F3833" t="s">
        <v>1109</v>
      </c>
      <c r="G3833" t="s">
        <v>1467</v>
      </c>
      <c r="H3833" t="s">
        <v>1468</v>
      </c>
      <c r="I3833" s="2">
        <v>45636</v>
      </c>
    </row>
    <row r="3834" spans="1:9" x14ac:dyDescent="0.2">
      <c r="A3834">
        <v>4500151077</v>
      </c>
      <c r="B3834" t="s">
        <v>300</v>
      </c>
      <c r="C3834" t="s">
        <v>8435</v>
      </c>
      <c r="D3834" t="s">
        <v>1465</v>
      </c>
      <c r="E3834" t="s">
        <v>1470</v>
      </c>
      <c r="F3834" t="s">
        <v>1109</v>
      </c>
      <c r="G3834" t="s">
        <v>1467</v>
      </c>
      <c r="H3834" t="s">
        <v>1468</v>
      </c>
      <c r="I3834" s="2">
        <v>45636</v>
      </c>
    </row>
    <row r="3835" spans="1:9" x14ac:dyDescent="0.2">
      <c r="A3835">
        <v>4500151077</v>
      </c>
      <c r="B3835" t="s">
        <v>169</v>
      </c>
      <c r="C3835" t="s">
        <v>8438</v>
      </c>
      <c r="D3835" t="s">
        <v>1465</v>
      </c>
      <c r="E3835" t="s">
        <v>1470</v>
      </c>
      <c r="F3835" t="s">
        <v>1109</v>
      </c>
      <c r="G3835" t="s">
        <v>1467</v>
      </c>
      <c r="H3835" t="s">
        <v>1468</v>
      </c>
      <c r="I3835" s="2">
        <v>45636</v>
      </c>
    </row>
    <row r="3836" spans="1:9" x14ac:dyDescent="0.2">
      <c r="A3836">
        <v>4500151077</v>
      </c>
      <c r="B3836" t="s">
        <v>307</v>
      </c>
      <c r="C3836" t="s">
        <v>8441</v>
      </c>
      <c r="D3836" t="s">
        <v>1465</v>
      </c>
      <c r="E3836" t="s">
        <v>1470</v>
      </c>
      <c r="F3836" t="s">
        <v>1109</v>
      </c>
      <c r="G3836" t="s">
        <v>1467</v>
      </c>
      <c r="H3836" t="s">
        <v>1468</v>
      </c>
      <c r="I3836" s="2">
        <v>45636</v>
      </c>
    </row>
    <row r="3837" spans="1:9" x14ac:dyDescent="0.2">
      <c r="A3837">
        <v>4500151077</v>
      </c>
      <c r="B3837" t="s">
        <v>457</v>
      </c>
      <c r="C3837" t="s">
        <v>8444</v>
      </c>
      <c r="D3837" t="s">
        <v>1465</v>
      </c>
      <c r="E3837" t="s">
        <v>1470</v>
      </c>
      <c r="F3837" t="s">
        <v>1109</v>
      </c>
      <c r="G3837" t="s">
        <v>1467</v>
      </c>
      <c r="H3837" t="s">
        <v>1468</v>
      </c>
      <c r="I3837" s="2">
        <v>45636</v>
      </c>
    </row>
    <row r="3838" spans="1:9" x14ac:dyDescent="0.2">
      <c r="A3838">
        <v>4500151077</v>
      </c>
      <c r="B3838" t="s">
        <v>461</v>
      </c>
      <c r="C3838" t="s">
        <v>8447</v>
      </c>
      <c r="D3838" t="s">
        <v>1465</v>
      </c>
      <c r="E3838" t="s">
        <v>1470</v>
      </c>
      <c r="F3838" t="s">
        <v>1109</v>
      </c>
      <c r="G3838" t="s">
        <v>1467</v>
      </c>
      <c r="H3838" t="s">
        <v>1468</v>
      </c>
      <c r="I3838" s="2">
        <v>45636</v>
      </c>
    </row>
    <row r="3839" spans="1:9" x14ac:dyDescent="0.2">
      <c r="A3839">
        <v>4500151077</v>
      </c>
      <c r="B3839" t="s">
        <v>465</v>
      </c>
      <c r="C3839" t="s">
        <v>8450</v>
      </c>
      <c r="D3839" t="s">
        <v>1465</v>
      </c>
      <c r="E3839" t="s">
        <v>1470</v>
      </c>
      <c r="F3839" t="s">
        <v>1109</v>
      </c>
      <c r="G3839" t="s">
        <v>1467</v>
      </c>
      <c r="H3839" t="s">
        <v>1468</v>
      </c>
      <c r="I3839" s="2">
        <v>45636</v>
      </c>
    </row>
    <row r="3840" spans="1:9" x14ac:dyDescent="0.2">
      <c r="A3840">
        <v>4500151077</v>
      </c>
      <c r="B3840" t="s">
        <v>469</v>
      </c>
      <c r="C3840" t="s">
        <v>8453</v>
      </c>
      <c r="D3840" t="s">
        <v>1465</v>
      </c>
      <c r="E3840" t="s">
        <v>1470</v>
      </c>
      <c r="F3840" t="s">
        <v>1109</v>
      </c>
      <c r="G3840" t="s">
        <v>1467</v>
      </c>
      <c r="H3840" t="s">
        <v>1468</v>
      </c>
      <c r="I3840" s="2">
        <v>45636</v>
      </c>
    </row>
    <row r="3841" spans="1:9" x14ac:dyDescent="0.2">
      <c r="A3841">
        <v>4500151077</v>
      </c>
      <c r="B3841" t="s">
        <v>473</v>
      </c>
      <c r="C3841" t="s">
        <v>8456</v>
      </c>
      <c r="D3841" t="s">
        <v>1465</v>
      </c>
      <c r="E3841" t="s">
        <v>1470</v>
      </c>
      <c r="F3841" t="s">
        <v>1109</v>
      </c>
      <c r="G3841" t="s">
        <v>1467</v>
      </c>
      <c r="H3841" t="s">
        <v>1468</v>
      </c>
      <c r="I3841" s="2">
        <v>45636</v>
      </c>
    </row>
    <row r="3842" spans="1:9" x14ac:dyDescent="0.2">
      <c r="A3842">
        <v>4500151077</v>
      </c>
      <c r="B3842" t="s">
        <v>477</v>
      </c>
      <c r="C3842" t="s">
        <v>8459</v>
      </c>
      <c r="D3842" t="s">
        <v>1465</v>
      </c>
      <c r="E3842" t="s">
        <v>1470</v>
      </c>
      <c r="F3842" t="s">
        <v>1109</v>
      </c>
      <c r="G3842" t="s">
        <v>1467</v>
      </c>
      <c r="H3842" t="s">
        <v>1468</v>
      </c>
      <c r="I3842" s="2">
        <v>45636</v>
      </c>
    </row>
    <row r="3843" spans="1:9" x14ac:dyDescent="0.2">
      <c r="A3843">
        <v>4500151077</v>
      </c>
      <c r="B3843" t="s">
        <v>481</v>
      </c>
      <c r="C3843" t="s">
        <v>8462</v>
      </c>
      <c r="D3843" t="s">
        <v>1465</v>
      </c>
      <c r="E3843" t="s">
        <v>1470</v>
      </c>
      <c r="F3843" t="s">
        <v>1109</v>
      </c>
      <c r="G3843" t="s">
        <v>1467</v>
      </c>
      <c r="H3843" t="s">
        <v>1468</v>
      </c>
      <c r="I3843" s="2">
        <v>45636</v>
      </c>
    </row>
    <row r="3844" spans="1:9" x14ac:dyDescent="0.2">
      <c r="A3844">
        <v>4500151077</v>
      </c>
      <c r="B3844" t="s">
        <v>485</v>
      </c>
      <c r="C3844" t="s">
        <v>8465</v>
      </c>
      <c r="D3844" t="s">
        <v>1465</v>
      </c>
      <c r="E3844" t="s">
        <v>1470</v>
      </c>
      <c r="F3844" t="s">
        <v>1109</v>
      </c>
      <c r="G3844" t="s">
        <v>1467</v>
      </c>
      <c r="H3844" t="s">
        <v>1468</v>
      </c>
      <c r="I3844" s="2">
        <v>45636</v>
      </c>
    </row>
    <row r="3845" spans="1:9" x14ac:dyDescent="0.2">
      <c r="A3845">
        <v>4500151077</v>
      </c>
      <c r="B3845" t="s">
        <v>489</v>
      </c>
      <c r="C3845" t="s">
        <v>8468</v>
      </c>
      <c r="D3845" t="s">
        <v>1465</v>
      </c>
      <c r="E3845" t="s">
        <v>1470</v>
      </c>
      <c r="F3845" t="s">
        <v>1109</v>
      </c>
      <c r="G3845" t="s">
        <v>1467</v>
      </c>
      <c r="H3845" t="s">
        <v>1468</v>
      </c>
      <c r="I3845" s="2">
        <v>45636</v>
      </c>
    </row>
    <row r="3846" spans="1:9" x14ac:dyDescent="0.2">
      <c r="A3846">
        <v>4500151077</v>
      </c>
      <c r="B3846" t="s">
        <v>493</v>
      </c>
      <c r="C3846" t="s">
        <v>8471</v>
      </c>
      <c r="D3846" t="s">
        <v>1465</v>
      </c>
      <c r="E3846" t="s">
        <v>1470</v>
      </c>
      <c r="F3846" t="s">
        <v>1109</v>
      </c>
      <c r="G3846" t="s">
        <v>1467</v>
      </c>
      <c r="H3846" t="s">
        <v>1468</v>
      </c>
      <c r="I3846" s="2">
        <v>45636</v>
      </c>
    </row>
    <row r="3847" spans="1:9" x14ac:dyDescent="0.2">
      <c r="A3847">
        <v>4500151077</v>
      </c>
      <c r="B3847" t="s">
        <v>497</v>
      </c>
      <c r="C3847" t="s">
        <v>8474</v>
      </c>
      <c r="D3847" t="s">
        <v>1465</v>
      </c>
      <c r="E3847" t="s">
        <v>1470</v>
      </c>
      <c r="F3847" t="s">
        <v>1109</v>
      </c>
      <c r="G3847" t="s">
        <v>1467</v>
      </c>
      <c r="H3847" t="s">
        <v>1468</v>
      </c>
      <c r="I3847" s="2">
        <v>45636</v>
      </c>
    </row>
    <row r="3848" spans="1:9" x14ac:dyDescent="0.2">
      <c r="A3848">
        <v>4500151077</v>
      </c>
      <c r="B3848" t="s">
        <v>501</v>
      </c>
      <c r="C3848" t="s">
        <v>8477</v>
      </c>
      <c r="D3848" t="s">
        <v>1465</v>
      </c>
      <c r="E3848" t="s">
        <v>1470</v>
      </c>
      <c r="F3848" t="s">
        <v>1109</v>
      </c>
      <c r="G3848" t="s">
        <v>1467</v>
      </c>
      <c r="H3848" t="s">
        <v>1468</v>
      </c>
      <c r="I3848" s="2">
        <v>45636</v>
      </c>
    </row>
    <row r="3849" spans="1:9" x14ac:dyDescent="0.2">
      <c r="A3849">
        <v>4500151077</v>
      </c>
      <c r="B3849" t="s">
        <v>505</v>
      </c>
      <c r="C3849" t="s">
        <v>8480</v>
      </c>
      <c r="D3849" t="s">
        <v>1465</v>
      </c>
      <c r="E3849" t="s">
        <v>1470</v>
      </c>
      <c r="F3849" t="s">
        <v>1109</v>
      </c>
      <c r="G3849" t="s">
        <v>1467</v>
      </c>
      <c r="H3849" t="s">
        <v>1468</v>
      </c>
      <c r="I3849" s="2">
        <v>45636</v>
      </c>
    </row>
    <row r="3850" spans="1:9" x14ac:dyDescent="0.2">
      <c r="A3850">
        <v>4500151077</v>
      </c>
      <c r="B3850" t="s">
        <v>509</v>
      </c>
      <c r="C3850" t="s">
        <v>8483</v>
      </c>
      <c r="D3850" t="s">
        <v>1465</v>
      </c>
      <c r="E3850" t="s">
        <v>1470</v>
      </c>
      <c r="F3850" t="s">
        <v>1109</v>
      </c>
      <c r="G3850" t="s">
        <v>1467</v>
      </c>
      <c r="H3850" t="s">
        <v>1468</v>
      </c>
      <c r="I3850" s="2">
        <v>45636</v>
      </c>
    </row>
    <row r="3851" spans="1:9" x14ac:dyDescent="0.2">
      <c r="A3851">
        <v>4500151077</v>
      </c>
      <c r="B3851" t="s">
        <v>513</v>
      </c>
      <c r="C3851" t="s">
        <v>8486</v>
      </c>
      <c r="D3851" t="s">
        <v>1465</v>
      </c>
      <c r="E3851" t="s">
        <v>1470</v>
      </c>
      <c r="F3851" t="s">
        <v>1109</v>
      </c>
      <c r="G3851" t="s">
        <v>1467</v>
      </c>
      <c r="H3851" t="s">
        <v>1468</v>
      </c>
      <c r="I3851" s="2">
        <v>45636</v>
      </c>
    </row>
    <row r="3852" spans="1:9" x14ac:dyDescent="0.2">
      <c r="A3852">
        <v>4500151077</v>
      </c>
      <c r="B3852" t="s">
        <v>517</v>
      </c>
      <c r="C3852" t="s">
        <v>8489</v>
      </c>
      <c r="D3852" t="s">
        <v>1465</v>
      </c>
      <c r="E3852" t="s">
        <v>1470</v>
      </c>
      <c r="F3852" t="s">
        <v>1109</v>
      </c>
      <c r="G3852" t="s">
        <v>1467</v>
      </c>
      <c r="H3852" t="s">
        <v>1468</v>
      </c>
      <c r="I3852" s="2">
        <v>45636</v>
      </c>
    </row>
    <row r="3853" spans="1:9" x14ac:dyDescent="0.2">
      <c r="A3853">
        <v>4500151077</v>
      </c>
      <c r="B3853" t="s">
        <v>521</v>
      </c>
      <c r="C3853" t="s">
        <v>8492</v>
      </c>
      <c r="D3853" t="s">
        <v>1465</v>
      </c>
      <c r="E3853" t="s">
        <v>1470</v>
      </c>
      <c r="F3853" t="s">
        <v>1109</v>
      </c>
      <c r="G3853" t="s">
        <v>1467</v>
      </c>
      <c r="H3853" t="s">
        <v>1468</v>
      </c>
      <c r="I3853" s="2">
        <v>45636</v>
      </c>
    </row>
    <row r="3854" spans="1:9" x14ac:dyDescent="0.2">
      <c r="A3854">
        <v>4500151077</v>
      </c>
      <c r="B3854" t="s">
        <v>525</v>
      </c>
      <c r="C3854" t="s">
        <v>8495</v>
      </c>
      <c r="D3854" t="s">
        <v>1465</v>
      </c>
      <c r="E3854" t="s">
        <v>1470</v>
      </c>
      <c r="F3854" t="s">
        <v>1109</v>
      </c>
      <c r="G3854" t="s">
        <v>1467</v>
      </c>
      <c r="H3854" t="s">
        <v>1468</v>
      </c>
      <c r="I3854" s="2">
        <v>45636</v>
      </c>
    </row>
    <row r="3855" spans="1:9" x14ac:dyDescent="0.2">
      <c r="A3855">
        <v>4500151077</v>
      </c>
      <c r="B3855" t="s">
        <v>529</v>
      </c>
      <c r="C3855" t="s">
        <v>8498</v>
      </c>
      <c r="D3855" t="s">
        <v>1465</v>
      </c>
      <c r="E3855" t="s">
        <v>1470</v>
      </c>
      <c r="F3855" t="s">
        <v>1109</v>
      </c>
      <c r="G3855" t="s">
        <v>1467</v>
      </c>
      <c r="H3855" t="s">
        <v>1468</v>
      </c>
      <c r="I3855" s="2">
        <v>45636</v>
      </c>
    </row>
    <row r="3856" spans="1:9" x14ac:dyDescent="0.2">
      <c r="A3856">
        <v>4500151077</v>
      </c>
      <c r="B3856" t="s">
        <v>533</v>
      </c>
      <c r="C3856" t="s">
        <v>8501</v>
      </c>
      <c r="D3856" t="s">
        <v>1465</v>
      </c>
      <c r="E3856" t="s">
        <v>1470</v>
      </c>
      <c r="F3856" t="s">
        <v>1109</v>
      </c>
      <c r="G3856" t="s">
        <v>1467</v>
      </c>
      <c r="H3856" t="s">
        <v>1468</v>
      </c>
      <c r="I3856" s="2">
        <v>45636</v>
      </c>
    </row>
    <row r="3857" spans="1:9" x14ac:dyDescent="0.2">
      <c r="A3857">
        <v>4500151077</v>
      </c>
      <c r="B3857" t="s">
        <v>537</v>
      </c>
      <c r="C3857" t="s">
        <v>8504</v>
      </c>
      <c r="D3857" t="s">
        <v>1465</v>
      </c>
      <c r="E3857" t="s">
        <v>1470</v>
      </c>
      <c r="F3857" t="s">
        <v>1109</v>
      </c>
      <c r="G3857" t="s">
        <v>1467</v>
      </c>
      <c r="H3857" t="s">
        <v>1468</v>
      </c>
      <c r="I3857" s="2">
        <v>45636</v>
      </c>
    </row>
    <row r="3858" spans="1:9" x14ac:dyDescent="0.2">
      <c r="A3858">
        <v>4500151077</v>
      </c>
      <c r="B3858" t="s">
        <v>541</v>
      </c>
      <c r="C3858" t="s">
        <v>8507</v>
      </c>
      <c r="D3858" t="s">
        <v>1465</v>
      </c>
      <c r="E3858" t="s">
        <v>1470</v>
      </c>
      <c r="F3858" t="s">
        <v>1109</v>
      </c>
      <c r="G3858" t="s">
        <v>1467</v>
      </c>
      <c r="H3858" t="s">
        <v>1468</v>
      </c>
      <c r="I3858" s="2">
        <v>45636</v>
      </c>
    </row>
    <row r="3859" spans="1:9" x14ac:dyDescent="0.2">
      <c r="A3859">
        <v>4500151077</v>
      </c>
      <c r="B3859" t="s">
        <v>545</v>
      </c>
      <c r="C3859" t="s">
        <v>8510</v>
      </c>
      <c r="D3859" t="s">
        <v>1465</v>
      </c>
      <c r="E3859" t="s">
        <v>1470</v>
      </c>
      <c r="F3859" t="s">
        <v>1109</v>
      </c>
      <c r="G3859" t="s">
        <v>1467</v>
      </c>
      <c r="H3859" t="s">
        <v>1468</v>
      </c>
      <c r="I3859" s="2">
        <v>45636</v>
      </c>
    </row>
    <row r="3860" spans="1:9" x14ac:dyDescent="0.2">
      <c r="A3860">
        <v>4500151077</v>
      </c>
      <c r="B3860" t="s">
        <v>549</v>
      </c>
      <c r="C3860" t="s">
        <v>8513</v>
      </c>
      <c r="D3860" t="s">
        <v>1465</v>
      </c>
      <c r="E3860" t="s">
        <v>1470</v>
      </c>
      <c r="F3860" t="s">
        <v>1109</v>
      </c>
      <c r="G3860" t="s">
        <v>1467</v>
      </c>
      <c r="H3860" t="s">
        <v>1468</v>
      </c>
      <c r="I3860" s="2">
        <v>45636</v>
      </c>
    </row>
    <row r="3861" spans="1:9" x14ac:dyDescent="0.2">
      <c r="A3861">
        <v>4500151077</v>
      </c>
      <c r="B3861" t="s">
        <v>553</v>
      </c>
      <c r="C3861" t="s">
        <v>8516</v>
      </c>
      <c r="D3861" t="s">
        <v>1465</v>
      </c>
      <c r="E3861" t="s">
        <v>1470</v>
      </c>
      <c r="F3861" t="s">
        <v>1109</v>
      </c>
      <c r="G3861" t="s">
        <v>1467</v>
      </c>
      <c r="H3861" t="s">
        <v>1468</v>
      </c>
      <c r="I3861" s="2">
        <v>45636</v>
      </c>
    </row>
    <row r="3862" spans="1:9" x14ac:dyDescent="0.2">
      <c r="A3862">
        <v>4500151077</v>
      </c>
      <c r="B3862" t="s">
        <v>557</v>
      </c>
      <c r="C3862" t="s">
        <v>8519</v>
      </c>
      <c r="D3862" t="s">
        <v>1465</v>
      </c>
      <c r="E3862" t="s">
        <v>1470</v>
      </c>
      <c r="F3862" t="s">
        <v>1109</v>
      </c>
      <c r="G3862" t="s">
        <v>1467</v>
      </c>
      <c r="H3862" t="s">
        <v>1468</v>
      </c>
      <c r="I3862" s="2">
        <v>45636</v>
      </c>
    </row>
    <row r="3863" spans="1:9" x14ac:dyDescent="0.2">
      <c r="A3863">
        <v>4500151077</v>
      </c>
      <c r="B3863" t="s">
        <v>561</v>
      </c>
      <c r="C3863" t="s">
        <v>8522</v>
      </c>
      <c r="D3863" t="s">
        <v>1465</v>
      </c>
      <c r="E3863" t="s">
        <v>1470</v>
      </c>
      <c r="F3863" t="s">
        <v>1109</v>
      </c>
      <c r="G3863" t="s">
        <v>1467</v>
      </c>
      <c r="H3863" t="s">
        <v>1468</v>
      </c>
      <c r="I3863" s="2">
        <v>45636</v>
      </c>
    </row>
    <row r="3864" spans="1:9" x14ac:dyDescent="0.2">
      <c r="A3864">
        <v>4500151077</v>
      </c>
      <c r="B3864" t="s">
        <v>565</v>
      </c>
      <c r="C3864" t="s">
        <v>8525</v>
      </c>
      <c r="D3864" t="s">
        <v>1465</v>
      </c>
      <c r="E3864" t="s">
        <v>1470</v>
      </c>
      <c r="F3864" t="s">
        <v>1109</v>
      </c>
      <c r="G3864" t="s">
        <v>1467</v>
      </c>
      <c r="H3864" t="s">
        <v>1468</v>
      </c>
      <c r="I3864" s="2">
        <v>45636</v>
      </c>
    </row>
    <row r="3865" spans="1:9" x14ac:dyDescent="0.2">
      <c r="A3865">
        <v>4500151077</v>
      </c>
      <c r="B3865" t="s">
        <v>2530</v>
      </c>
      <c r="C3865" t="s">
        <v>8528</v>
      </c>
      <c r="D3865" t="s">
        <v>1465</v>
      </c>
      <c r="E3865" t="s">
        <v>1470</v>
      </c>
      <c r="F3865" t="s">
        <v>1109</v>
      </c>
      <c r="G3865" t="s">
        <v>1467</v>
      </c>
      <c r="H3865" t="s">
        <v>1468</v>
      </c>
      <c r="I3865" s="2">
        <v>45636</v>
      </c>
    </row>
    <row r="3866" spans="1:9" x14ac:dyDescent="0.2">
      <c r="A3866">
        <v>4500151077</v>
      </c>
      <c r="B3866" t="s">
        <v>2534</v>
      </c>
      <c r="C3866" t="s">
        <v>8531</v>
      </c>
      <c r="D3866" t="s">
        <v>1465</v>
      </c>
      <c r="E3866" t="s">
        <v>1470</v>
      </c>
      <c r="F3866" t="s">
        <v>1109</v>
      </c>
      <c r="G3866" t="s">
        <v>1467</v>
      </c>
      <c r="H3866" t="s">
        <v>1468</v>
      </c>
      <c r="I3866" s="2">
        <v>45636</v>
      </c>
    </row>
    <row r="3867" spans="1:9" x14ac:dyDescent="0.2">
      <c r="A3867">
        <v>4500151077</v>
      </c>
      <c r="B3867" t="s">
        <v>2538</v>
      </c>
      <c r="C3867" t="s">
        <v>8534</v>
      </c>
      <c r="D3867" t="s">
        <v>1465</v>
      </c>
      <c r="E3867" t="s">
        <v>1470</v>
      </c>
      <c r="F3867" t="s">
        <v>1109</v>
      </c>
      <c r="G3867" t="s">
        <v>1467</v>
      </c>
      <c r="H3867" t="s">
        <v>1468</v>
      </c>
      <c r="I3867" s="2">
        <v>45636</v>
      </c>
    </row>
    <row r="3868" spans="1:9" x14ac:dyDescent="0.2">
      <c r="A3868">
        <v>4500151077</v>
      </c>
      <c r="B3868" t="s">
        <v>2542</v>
      </c>
      <c r="C3868" t="s">
        <v>8537</v>
      </c>
      <c r="D3868" t="s">
        <v>1465</v>
      </c>
      <c r="E3868" t="s">
        <v>1470</v>
      </c>
      <c r="F3868" t="s">
        <v>1109</v>
      </c>
      <c r="G3868" t="s">
        <v>1467</v>
      </c>
      <c r="H3868" t="s">
        <v>1468</v>
      </c>
      <c r="I3868" s="2">
        <v>45636</v>
      </c>
    </row>
    <row r="3869" spans="1:9" x14ac:dyDescent="0.2">
      <c r="A3869">
        <v>4500151077</v>
      </c>
      <c r="B3869" t="s">
        <v>2546</v>
      </c>
      <c r="C3869" t="s">
        <v>8540</v>
      </c>
      <c r="D3869" t="s">
        <v>1465</v>
      </c>
      <c r="E3869" t="s">
        <v>1470</v>
      </c>
      <c r="F3869" t="s">
        <v>1109</v>
      </c>
      <c r="G3869" t="s">
        <v>1467</v>
      </c>
      <c r="H3869" t="s">
        <v>1468</v>
      </c>
      <c r="I3869" s="2">
        <v>45636</v>
      </c>
    </row>
    <row r="3870" spans="1:9" x14ac:dyDescent="0.2">
      <c r="A3870">
        <v>4500151077</v>
      </c>
      <c r="B3870" t="s">
        <v>2550</v>
      </c>
      <c r="C3870" t="s">
        <v>8543</v>
      </c>
      <c r="D3870" t="s">
        <v>1465</v>
      </c>
      <c r="E3870" t="s">
        <v>1470</v>
      </c>
      <c r="F3870" t="s">
        <v>1109</v>
      </c>
      <c r="G3870" t="s">
        <v>1467</v>
      </c>
      <c r="H3870" t="s">
        <v>1468</v>
      </c>
      <c r="I3870" s="2">
        <v>45636</v>
      </c>
    </row>
    <row r="3871" spans="1:9" x14ac:dyDescent="0.2">
      <c r="A3871">
        <v>4500151077</v>
      </c>
      <c r="B3871" t="s">
        <v>2554</v>
      </c>
      <c r="C3871" t="s">
        <v>8546</v>
      </c>
      <c r="D3871" t="s">
        <v>1465</v>
      </c>
      <c r="E3871" t="s">
        <v>1470</v>
      </c>
      <c r="F3871" t="s">
        <v>1109</v>
      </c>
      <c r="G3871" t="s">
        <v>1467</v>
      </c>
      <c r="H3871" t="s">
        <v>1468</v>
      </c>
      <c r="I3871" s="2">
        <v>45636</v>
      </c>
    </row>
    <row r="3872" spans="1:9" x14ac:dyDescent="0.2">
      <c r="A3872">
        <v>4500151077</v>
      </c>
      <c r="B3872" t="s">
        <v>2558</v>
      </c>
      <c r="C3872" t="s">
        <v>8549</v>
      </c>
      <c r="D3872" t="s">
        <v>1465</v>
      </c>
      <c r="E3872" t="s">
        <v>1470</v>
      </c>
      <c r="F3872" t="s">
        <v>1109</v>
      </c>
      <c r="G3872" t="s">
        <v>1467</v>
      </c>
      <c r="H3872" t="s">
        <v>1468</v>
      </c>
      <c r="I3872" s="2">
        <v>45636</v>
      </c>
    </row>
    <row r="3873" spans="1:9" x14ac:dyDescent="0.2">
      <c r="A3873">
        <v>4500151077</v>
      </c>
      <c r="B3873" t="s">
        <v>3470</v>
      </c>
      <c r="C3873" t="s">
        <v>8552</v>
      </c>
      <c r="D3873" t="s">
        <v>1465</v>
      </c>
      <c r="E3873" t="s">
        <v>1470</v>
      </c>
      <c r="F3873" t="s">
        <v>1109</v>
      </c>
      <c r="G3873" t="s">
        <v>1467</v>
      </c>
      <c r="H3873" t="s">
        <v>1468</v>
      </c>
      <c r="I3873" s="2">
        <v>45636</v>
      </c>
    </row>
    <row r="3874" spans="1:9" x14ac:dyDescent="0.2">
      <c r="A3874">
        <v>4500151077</v>
      </c>
      <c r="B3874" t="s">
        <v>3474</v>
      </c>
      <c r="C3874" t="s">
        <v>15929</v>
      </c>
      <c r="D3874" t="s">
        <v>1465</v>
      </c>
      <c r="E3874" t="s">
        <v>1470</v>
      </c>
      <c r="F3874" t="s">
        <v>1109</v>
      </c>
      <c r="G3874" t="s">
        <v>1467</v>
      </c>
      <c r="H3874" t="s">
        <v>1468</v>
      </c>
      <c r="I3874" s="2">
        <v>45636</v>
      </c>
    </row>
    <row r="3875" spans="1:9" x14ac:dyDescent="0.2">
      <c r="A3875">
        <v>4500096090</v>
      </c>
      <c r="B3875" t="s">
        <v>35</v>
      </c>
      <c r="C3875" t="s">
        <v>138</v>
      </c>
      <c r="D3875" t="s">
        <v>1465</v>
      </c>
      <c r="E3875" t="s">
        <v>1470</v>
      </c>
      <c r="F3875" t="s">
        <v>1109</v>
      </c>
      <c r="G3875" t="s">
        <v>1467</v>
      </c>
      <c r="H3875" t="s">
        <v>1468</v>
      </c>
      <c r="I3875" s="2">
        <v>45209</v>
      </c>
    </row>
    <row r="3876" spans="1:9" x14ac:dyDescent="0.2">
      <c r="A3876">
        <v>4500096599</v>
      </c>
      <c r="B3876" t="s">
        <v>35</v>
      </c>
      <c r="C3876" t="s">
        <v>202</v>
      </c>
      <c r="D3876" t="s">
        <v>1465</v>
      </c>
      <c r="E3876" t="s">
        <v>1470</v>
      </c>
      <c r="F3876" t="s">
        <v>1109</v>
      </c>
      <c r="G3876" t="s">
        <v>1467</v>
      </c>
      <c r="H3876" t="s">
        <v>1468</v>
      </c>
      <c r="I3876" s="2">
        <v>45212</v>
      </c>
    </row>
    <row r="3877" spans="1:9" x14ac:dyDescent="0.2">
      <c r="A3877">
        <v>4500105009</v>
      </c>
      <c r="B3877" t="s">
        <v>35</v>
      </c>
      <c r="C3877" t="s">
        <v>2991</v>
      </c>
      <c r="D3877" t="s">
        <v>1465</v>
      </c>
      <c r="E3877" t="s">
        <v>1470</v>
      </c>
      <c r="F3877" t="s">
        <v>1109</v>
      </c>
      <c r="G3877" t="s">
        <v>1467</v>
      </c>
      <c r="H3877" t="s">
        <v>1468</v>
      </c>
      <c r="I3877" s="2">
        <v>45265</v>
      </c>
    </row>
    <row r="3878" spans="1:9" x14ac:dyDescent="0.2">
      <c r="A3878">
        <v>4500114260</v>
      </c>
      <c r="B3878" t="s">
        <v>35</v>
      </c>
      <c r="C3878" t="s">
        <v>5359</v>
      </c>
      <c r="D3878" t="s">
        <v>1465</v>
      </c>
      <c r="E3878" t="s">
        <v>1470</v>
      </c>
      <c r="F3878" t="s">
        <v>1109</v>
      </c>
      <c r="G3878" t="s">
        <v>1467</v>
      </c>
      <c r="H3878" t="s">
        <v>1468</v>
      </c>
      <c r="I3878" s="2">
        <v>45349</v>
      </c>
    </row>
    <row r="3879" spans="1:9" x14ac:dyDescent="0.2">
      <c r="A3879">
        <v>4500121230</v>
      </c>
      <c r="B3879" t="s">
        <v>35</v>
      </c>
      <c r="C3879" t="s">
        <v>5872</v>
      </c>
      <c r="D3879" t="s">
        <v>1465</v>
      </c>
      <c r="E3879" t="s">
        <v>1470</v>
      </c>
      <c r="F3879" t="s">
        <v>1109</v>
      </c>
      <c r="G3879" t="s">
        <v>1467</v>
      </c>
      <c r="H3879" t="s">
        <v>1468</v>
      </c>
      <c r="I3879" s="2">
        <v>45412</v>
      </c>
    </row>
    <row r="3880" spans="1:9" x14ac:dyDescent="0.2">
      <c r="A3880">
        <v>4500121235</v>
      </c>
      <c r="B3880" t="s">
        <v>35</v>
      </c>
      <c r="C3880" t="s">
        <v>5873</v>
      </c>
      <c r="D3880" t="s">
        <v>1465</v>
      </c>
      <c r="E3880" t="s">
        <v>1470</v>
      </c>
      <c r="F3880" t="s">
        <v>1109</v>
      </c>
      <c r="G3880" t="s">
        <v>1467</v>
      </c>
      <c r="H3880" t="s">
        <v>1468</v>
      </c>
      <c r="I3880" s="2">
        <v>45412</v>
      </c>
    </row>
    <row r="3881" spans="1:9" x14ac:dyDescent="0.2">
      <c r="A3881">
        <v>4500131471</v>
      </c>
      <c r="B3881" t="s">
        <v>35</v>
      </c>
      <c r="C3881" t="s">
        <v>6330</v>
      </c>
      <c r="D3881" t="s">
        <v>1465</v>
      </c>
      <c r="E3881" t="s">
        <v>1470</v>
      </c>
      <c r="F3881" t="s">
        <v>1109</v>
      </c>
      <c r="G3881" t="s">
        <v>1467</v>
      </c>
      <c r="H3881" t="s">
        <v>1468</v>
      </c>
      <c r="I3881" s="2">
        <v>45482</v>
      </c>
    </row>
    <row r="3882" spans="1:9" x14ac:dyDescent="0.2">
      <c r="A3882">
        <v>4500136968</v>
      </c>
      <c r="B3882" t="s">
        <v>35</v>
      </c>
      <c r="C3882" t="s">
        <v>6770</v>
      </c>
      <c r="D3882" t="s">
        <v>1465</v>
      </c>
      <c r="E3882" t="s">
        <v>1470</v>
      </c>
      <c r="F3882" t="s">
        <v>1109</v>
      </c>
      <c r="G3882" t="s">
        <v>1467</v>
      </c>
      <c r="H3882" t="s">
        <v>1468</v>
      </c>
      <c r="I3882" s="2">
        <v>45531</v>
      </c>
    </row>
    <row r="3883" spans="1:9" x14ac:dyDescent="0.2">
      <c r="A3883">
        <v>4500147842</v>
      </c>
      <c r="B3883" t="s">
        <v>35</v>
      </c>
      <c r="C3883" t="s">
        <v>8022</v>
      </c>
      <c r="D3883" t="s">
        <v>1465</v>
      </c>
      <c r="E3883" t="s">
        <v>1470</v>
      </c>
      <c r="F3883" t="s">
        <v>1109</v>
      </c>
      <c r="G3883" t="s">
        <v>1467</v>
      </c>
      <c r="H3883" t="s">
        <v>1468</v>
      </c>
      <c r="I3883" s="2">
        <v>45610</v>
      </c>
    </row>
    <row r="3884" spans="1:9" x14ac:dyDescent="0.2">
      <c r="A3884">
        <v>4500153413</v>
      </c>
      <c r="B3884" t="s">
        <v>35</v>
      </c>
      <c r="C3884" t="s">
        <v>8838</v>
      </c>
      <c r="D3884" t="s">
        <v>1465</v>
      </c>
      <c r="E3884" t="s">
        <v>1470</v>
      </c>
      <c r="F3884" t="s">
        <v>1109</v>
      </c>
      <c r="G3884" t="s">
        <v>1467</v>
      </c>
      <c r="H3884" t="s">
        <v>1468</v>
      </c>
      <c r="I3884" s="2">
        <v>45656</v>
      </c>
    </row>
    <row r="3885" spans="1:9" x14ac:dyDescent="0.2">
      <c r="A3885">
        <v>4500145853</v>
      </c>
      <c r="B3885" t="s">
        <v>35</v>
      </c>
      <c r="C3885" t="s">
        <v>7809</v>
      </c>
      <c r="D3885" t="s">
        <v>1465</v>
      </c>
      <c r="E3885" t="s">
        <v>1470</v>
      </c>
      <c r="F3885" t="s">
        <v>1109</v>
      </c>
      <c r="G3885" t="s">
        <v>1467</v>
      </c>
      <c r="H3885" t="s">
        <v>1468</v>
      </c>
      <c r="I3885" s="2">
        <v>45593</v>
      </c>
    </row>
    <row r="3886" spans="1:9" x14ac:dyDescent="0.2">
      <c r="A3886">
        <v>4500152839</v>
      </c>
      <c r="B3886" t="s">
        <v>35</v>
      </c>
      <c r="C3886" t="s">
        <v>8792</v>
      </c>
      <c r="D3886" t="s">
        <v>1465</v>
      </c>
      <c r="E3886" t="s">
        <v>1470</v>
      </c>
      <c r="F3886" t="s">
        <v>1109</v>
      </c>
      <c r="G3886" t="s">
        <v>1467</v>
      </c>
      <c r="H3886" t="s">
        <v>1468</v>
      </c>
      <c r="I3886" s="2">
        <v>45652</v>
      </c>
    </row>
    <row r="3887" spans="1:9" x14ac:dyDescent="0.2">
      <c r="A3887">
        <v>4500112413</v>
      </c>
      <c r="B3887" t="s">
        <v>35</v>
      </c>
      <c r="C3887" t="s">
        <v>5224</v>
      </c>
      <c r="D3887" t="s">
        <v>1465</v>
      </c>
      <c r="E3887" t="s">
        <v>1470</v>
      </c>
      <c r="F3887" t="s">
        <v>1109</v>
      </c>
      <c r="G3887" t="s">
        <v>1467</v>
      </c>
      <c r="H3887" t="s">
        <v>1468</v>
      </c>
      <c r="I3887" s="2">
        <v>45328</v>
      </c>
    </row>
    <row r="3888" spans="1:9" x14ac:dyDescent="0.2">
      <c r="A3888">
        <v>4500117349</v>
      </c>
      <c r="B3888" t="s">
        <v>35</v>
      </c>
      <c r="C3888" t="s">
        <v>15930</v>
      </c>
      <c r="D3888" t="s">
        <v>38</v>
      </c>
      <c r="E3888" t="s">
        <v>38</v>
      </c>
      <c r="F3888" t="s">
        <v>1109</v>
      </c>
      <c r="G3888" t="s">
        <v>1467</v>
      </c>
      <c r="H3888" t="s">
        <v>1468</v>
      </c>
      <c r="I3888" s="2">
        <v>45377</v>
      </c>
    </row>
    <row r="3889" spans="1:9" x14ac:dyDescent="0.2">
      <c r="A3889">
        <v>4500135009</v>
      </c>
      <c r="B3889" t="s">
        <v>35</v>
      </c>
      <c r="C3889" t="s">
        <v>6550</v>
      </c>
      <c r="D3889" t="s">
        <v>1465</v>
      </c>
      <c r="E3889" t="s">
        <v>1470</v>
      </c>
      <c r="F3889" t="s">
        <v>1109</v>
      </c>
      <c r="G3889" t="s">
        <v>1467</v>
      </c>
      <c r="H3889" t="s">
        <v>1468</v>
      </c>
      <c r="I3889" s="2">
        <v>45511</v>
      </c>
    </row>
    <row r="3890" spans="1:9" x14ac:dyDescent="0.2">
      <c r="A3890">
        <v>4500135011</v>
      </c>
      <c r="B3890" t="s">
        <v>35</v>
      </c>
      <c r="C3890" t="s">
        <v>6552</v>
      </c>
      <c r="D3890" t="s">
        <v>1465</v>
      </c>
      <c r="E3890" t="s">
        <v>1470</v>
      </c>
      <c r="F3890" t="s">
        <v>1109</v>
      </c>
      <c r="G3890" t="s">
        <v>1467</v>
      </c>
      <c r="H3890" t="s">
        <v>1468</v>
      </c>
      <c r="I3890" s="2">
        <v>45511</v>
      </c>
    </row>
    <row r="3891" spans="1:9" x14ac:dyDescent="0.2">
      <c r="A3891">
        <v>4500151717</v>
      </c>
      <c r="B3891" t="s">
        <v>35</v>
      </c>
      <c r="C3891" t="s">
        <v>8707</v>
      </c>
      <c r="D3891" t="s">
        <v>1465</v>
      </c>
      <c r="E3891" t="s">
        <v>1470</v>
      </c>
      <c r="F3891" t="s">
        <v>1109</v>
      </c>
      <c r="G3891" t="s">
        <v>1467</v>
      </c>
      <c r="H3891" t="s">
        <v>1468</v>
      </c>
      <c r="I3891" s="2">
        <v>45643</v>
      </c>
    </row>
    <row r="3892" spans="1:9" x14ac:dyDescent="0.2">
      <c r="A3892">
        <v>4500151727</v>
      </c>
      <c r="B3892" t="s">
        <v>35</v>
      </c>
      <c r="C3892" t="s">
        <v>8710</v>
      </c>
      <c r="D3892" t="s">
        <v>1465</v>
      </c>
      <c r="E3892" t="s">
        <v>1470</v>
      </c>
      <c r="F3892" t="s">
        <v>1109</v>
      </c>
      <c r="G3892" t="s">
        <v>1467</v>
      </c>
      <c r="H3892" t="s">
        <v>1468</v>
      </c>
      <c r="I3892" s="2">
        <v>45643</v>
      </c>
    </row>
    <row r="3893" spans="1:9" x14ac:dyDescent="0.2">
      <c r="A3893">
        <v>4500154731</v>
      </c>
      <c r="B3893" t="s">
        <v>35</v>
      </c>
      <c r="C3893" t="s">
        <v>9025</v>
      </c>
      <c r="D3893" t="s">
        <v>15602</v>
      </c>
      <c r="E3893" t="s">
        <v>1466</v>
      </c>
      <c r="F3893" t="s">
        <v>1109</v>
      </c>
      <c r="G3893" t="s">
        <v>1467</v>
      </c>
      <c r="H3893" t="s">
        <v>1468</v>
      </c>
      <c r="I3893" s="2">
        <v>45671</v>
      </c>
    </row>
    <row r="3894" spans="1:9" x14ac:dyDescent="0.2">
      <c r="A3894">
        <v>4500103185</v>
      </c>
      <c r="B3894" t="s">
        <v>35</v>
      </c>
      <c r="C3894" t="s">
        <v>15931</v>
      </c>
      <c r="D3894" t="s">
        <v>38</v>
      </c>
      <c r="E3894" t="s">
        <v>38</v>
      </c>
      <c r="F3894" t="s">
        <v>1109</v>
      </c>
      <c r="G3894" t="s">
        <v>1467</v>
      </c>
      <c r="H3894" t="s">
        <v>1468</v>
      </c>
      <c r="I3894" s="2">
        <v>45253</v>
      </c>
    </row>
    <row r="3895" spans="1:9" x14ac:dyDescent="0.2">
      <c r="A3895">
        <v>4500103185</v>
      </c>
      <c r="B3895" t="s">
        <v>52</v>
      </c>
      <c r="C3895" t="s">
        <v>15932</v>
      </c>
      <c r="D3895" t="s">
        <v>38</v>
      </c>
      <c r="E3895" t="s">
        <v>38</v>
      </c>
      <c r="F3895" t="s">
        <v>1109</v>
      </c>
      <c r="G3895" t="s">
        <v>1467</v>
      </c>
      <c r="H3895" t="s">
        <v>1468</v>
      </c>
      <c r="I3895" s="2">
        <v>45253</v>
      </c>
    </row>
    <row r="3896" spans="1:9" x14ac:dyDescent="0.2">
      <c r="A3896">
        <v>4500103185</v>
      </c>
      <c r="B3896" t="s">
        <v>56</v>
      </c>
      <c r="C3896" t="s">
        <v>15933</v>
      </c>
      <c r="D3896" t="s">
        <v>38</v>
      </c>
      <c r="E3896" t="s">
        <v>38</v>
      </c>
      <c r="F3896" t="s">
        <v>1109</v>
      </c>
      <c r="G3896" t="s">
        <v>1467</v>
      </c>
      <c r="H3896" t="s">
        <v>1468</v>
      </c>
      <c r="I3896" s="2">
        <v>45253</v>
      </c>
    </row>
    <row r="3897" spans="1:9" x14ac:dyDescent="0.2">
      <c r="A3897">
        <v>4500103185</v>
      </c>
      <c r="B3897" t="s">
        <v>133</v>
      </c>
      <c r="C3897" t="s">
        <v>15934</v>
      </c>
      <c r="D3897" t="s">
        <v>38</v>
      </c>
      <c r="E3897" t="s">
        <v>38</v>
      </c>
      <c r="F3897" t="s">
        <v>1109</v>
      </c>
      <c r="G3897" t="s">
        <v>1467</v>
      </c>
      <c r="H3897" t="s">
        <v>1468</v>
      </c>
      <c r="I3897" s="2">
        <v>45253</v>
      </c>
    </row>
    <row r="3898" spans="1:9" x14ac:dyDescent="0.2">
      <c r="A3898">
        <v>4500103185</v>
      </c>
      <c r="B3898" t="s">
        <v>165</v>
      </c>
      <c r="C3898" t="s">
        <v>15935</v>
      </c>
      <c r="D3898" t="s">
        <v>38</v>
      </c>
      <c r="E3898" t="s">
        <v>38</v>
      </c>
      <c r="F3898" t="s">
        <v>1109</v>
      </c>
      <c r="G3898" t="s">
        <v>1467</v>
      </c>
      <c r="H3898" t="s">
        <v>1468</v>
      </c>
      <c r="I3898" s="2">
        <v>45253</v>
      </c>
    </row>
    <row r="3899" spans="1:9" x14ac:dyDescent="0.2">
      <c r="A3899">
        <v>4500103185</v>
      </c>
      <c r="B3899" t="s">
        <v>300</v>
      </c>
      <c r="C3899" t="s">
        <v>15936</v>
      </c>
      <c r="D3899" t="s">
        <v>38</v>
      </c>
      <c r="E3899" t="s">
        <v>38</v>
      </c>
      <c r="F3899" t="s">
        <v>1109</v>
      </c>
      <c r="G3899" t="s">
        <v>1467</v>
      </c>
      <c r="H3899" t="s">
        <v>1468</v>
      </c>
      <c r="I3899" s="2">
        <v>45253</v>
      </c>
    </row>
    <row r="3900" spans="1:9" x14ac:dyDescent="0.2">
      <c r="A3900">
        <v>4500103185</v>
      </c>
      <c r="B3900" t="s">
        <v>169</v>
      </c>
      <c r="C3900" t="s">
        <v>15937</v>
      </c>
      <c r="D3900" t="s">
        <v>38</v>
      </c>
      <c r="E3900" t="s">
        <v>38</v>
      </c>
      <c r="F3900" t="s">
        <v>1109</v>
      </c>
      <c r="G3900" t="s">
        <v>1467</v>
      </c>
      <c r="H3900" t="s">
        <v>1468</v>
      </c>
      <c r="I3900" s="2">
        <v>45253</v>
      </c>
    </row>
    <row r="3901" spans="1:9" x14ac:dyDescent="0.2">
      <c r="A3901">
        <v>4500103185</v>
      </c>
      <c r="B3901" t="s">
        <v>307</v>
      </c>
      <c r="C3901" t="s">
        <v>15938</v>
      </c>
      <c r="D3901" t="s">
        <v>38</v>
      </c>
      <c r="E3901" t="s">
        <v>38</v>
      </c>
      <c r="F3901" t="s">
        <v>1109</v>
      </c>
      <c r="G3901" t="s">
        <v>1467</v>
      </c>
      <c r="H3901" t="s">
        <v>1468</v>
      </c>
      <c r="I3901" s="2">
        <v>45253</v>
      </c>
    </row>
    <row r="3902" spans="1:9" x14ac:dyDescent="0.2">
      <c r="A3902">
        <v>4500103185</v>
      </c>
      <c r="B3902" t="s">
        <v>457</v>
      </c>
      <c r="C3902" t="s">
        <v>15939</v>
      </c>
      <c r="D3902" t="s">
        <v>38</v>
      </c>
      <c r="E3902" t="s">
        <v>38</v>
      </c>
      <c r="F3902" t="s">
        <v>1109</v>
      </c>
      <c r="G3902" t="s">
        <v>1467</v>
      </c>
      <c r="H3902" t="s">
        <v>1468</v>
      </c>
      <c r="I3902" s="2">
        <v>45253</v>
      </c>
    </row>
    <row r="3903" spans="1:9" x14ac:dyDescent="0.2">
      <c r="A3903">
        <v>4500103185</v>
      </c>
      <c r="B3903" t="s">
        <v>461</v>
      </c>
      <c r="C3903" t="s">
        <v>15940</v>
      </c>
      <c r="D3903" t="s">
        <v>38</v>
      </c>
      <c r="E3903" t="s">
        <v>38</v>
      </c>
      <c r="F3903" t="s">
        <v>1109</v>
      </c>
      <c r="G3903" t="s">
        <v>1467</v>
      </c>
      <c r="H3903" t="s">
        <v>1468</v>
      </c>
      <c r="I3903" s="2">
        <v>45253</v>
      </c>
    </row>
    <row r="3904" spans="1:9" x14ac:dyDescent="0.2">
      <c r="A3904">
        <v>4500103185</v>
      </c>
      <c r="B3904" t="s">
        <v>465</v>
      </c>
      <c r="C3904" t="s">
        <v>15941</v>
      </c>
      <c r="D3904" t="s">
        <v>38</v>
      </c>
      <c r="E3904" t="s">
        <v>38</v>
      </c>
      <c r="F3904" t="s">
        <v>1109</v>
      </c>
      <c r="G3904" t="s">
        <v>1467</v>
      </c>
      <c r="H3904" t="s">
        <v>1468</v>
      </c>
      <c r="I3904" s="2">
        <v>45253</v>
      </c>
    </row>
    <row r="3905" spans="1:9" x14ac:dyDescent="0.2">
      <c r="A3905">
        <v>4500103185</v>
      </c>
      <c r="B3905" t="s">
        <v>469</v>
      </c>
      <c r="C3905" t="s">
        <v>15942</v>
      </c>
      <c r="D3905" t="s">
        <v>38</v>
      </c>
      <c r="E3905" t="s">
        <v>38</v>
      </c>
      <c r="F3905" t="s">
        <v>1109</v>
      </c>
      <c r="G3905" t="s">
        <v>1467</v>
      </c>
      <c r="H3905" t="s">
        <v>1468</v>
      </c>
      <c r="I3905" s="2">
        <v>45253</v>
      </c>
    </row>
    <row r="3906" spans="1:9" x14ac:dyDescent="0.2">
      <c r="A3906">
        <v>4500103185</v>
      </c>
      <c r="B3906" t="s">
        <v>473</v>
      </c>
      <c r="C3906" t="s">
        <v>15943</v>
      </c>
      <c r="D3906" t="s">
        <v>38</v>
      </c>
      <c r="E3906" t="s">
        <v>38</v>
      </c>
      <c r="F3906" t="s">
        <v>1109</v>
      </c>
      <c r="G3906" t="s">
        <v>1467</v>
      </c>
      <c r="H3906" t="s">
        <v>1468</v>
      </c>
      <c r="I3906" s="2">
        <v>45253</v>
      </c>
    </row>
    <row r="3907" spans="1:9" x14ac:dyDescent="0.2">
      <c r="A3907">
        <v>4500103185</v>
      </c>
      <c r="B3907" t="s">
        <v>477</v>
      </c>
      <c r="C3907" t="s">
        <v>15944</v>
      </c>
      <c r="D3907" t="s">
        <v>38</v>
      </c>
      <c r="E3907" t="s">
        <v>38</v>
      </c>
      <c r="F3907" t="s">
        <v>1109</v>
      </c>
      <c r="G3907" t="s">
        <v>1467</v>
      </c>
      <c r="H3907" t="s">
        <v>1468</v>
      </c>
      <c r="I3907" s="2">
        <v>45253</v>
      </c>
    </row>
    <row r="3908" spans="1:9" x14ac:dyDescent="0.2">
      <c r="A3908">
        <v>4500103185</v>
      </c>
      <c r="B3908" t="s">
        <v>481</v>
      </c>
      <c r="C3908" t="s">
        <v>15945</v>
      </c>
      <c r="D3908" t="s">
        <v>38</v>
      </c>
      <c r="E3908" t="s">
        <v>38</v>
      </c>
      <c r="F3908" t="s">
        <v>1109</v>
      </c>
      <c r="G3908" t="s">
        <v>1467</v>
      </c>
      <c r="H3908" t="s">
        <v>1468</v>
      </c>
      <c r="I3908" s="2">
        <v>45253</v>
      </c>
    </row>
    <row r="3909" spans="1:9" x14ac:dyDescent="0.2">
      <c r="A3909">
        <v>4500103185</v>
      </c>
      <c r="B3909" t="s">
        <v>485</v>
      </c>
      <c r="C3909" t="s">
        <v>15946</v>
      </c>
      <c r="D3909" t="s">
        <v>38</v>
      </c>
      <c r="E3909" t="s">
        <v>38</v>
      </c>
      <c r="F3909" t="s">
        <v>1109</v>
      </c>
      <c r="G3909" t="s">
        <v>1467</v>
      </c>
      <c r="H3909" t="s">
        <v>1468</v>
      </c>
      <c r="I3909" s="2">
        <v>45253</v>
      </c>
    </row>
    <row r="3910" spans="1:9" x14ac:dyDescent="0.2">
      <c r="A3910">
        <v>4500103185</v>
      </c>
      <c r="B3910" t="s">
        <v>489</v>
      </c>
      <c r="C3910" t="s">
        <v>15947</v>
      </c>
      <c r="D3910" t="s">
        <v>38</v>
      </c>
      <c r="E3910" t="s">
        <v>38</v>
      </c>
      <c r="F3910" t="s">
        <v>1109</v>
      </c>
      <c r="G3910" t="s">
        <v>1467</v>
      </c>
      <c r="H3910" t="s">
        <v>1468</v>
      </c>
      <c r="I3910" s="2">
        <v>45253</v>
      </c>
    </row>
    <row r="3911" spans="1:9" x14ac:dyDescent="0.2">
      <c r="A3911">
        <v>4500103185</v>
      </c>
      <c r="B3911" t="s">
        <v>493</v>
      </c>
      <c r="C3911" t="s">
        <v>15948</v>
      </c>
      <c r="D3911" t="s">
        <v>38</v>
      </c>
      <c r="E3911" t="s">
        <v>38</v>
      </c>
      <c r="F3911" t="s">
        <v>1109</v>
      </c>
      <c r="G3911" t="s">
        <v>1467</v>
      </c>
      <c r="H3911" t="s">
        <v>1468</v>
      </c>
      <c r="I3911" s="2">
        <v>45253</v>
      </c>
    </row>
    <row r="3912" spans="1:9" x14ac:dyDescent="0.2">
      <c r="A3912">
        <v>4500103185</v>
      </c>
      <c r="B3912" t="s">
        <v>497</v>
      </c>
      <c r="C3912" t="s">
        <v>15949</v>
      </c>
      <c r="D3912" t="s">
        <v>38</v>
      </c>
      <c r="E3912" t="s">
        <v>38</v>
      </c>
      <c r="F3912" t="s">
        <v>1109</v>
      </c>
      <c r="G3912" t="s">
        <v>1467</v>
      </c>
      <c r="H3912" t="s">
        <v>1468</v>
      </c>
      <c r="I3912" s="2">
        <v>45253</v>
      </c>
    </row>
    <row r="3913" spans="1:9" x14ac:dyDescent="0.2">
      <c r="A3913">
        <v>4500103185</v>
      </c>
      <c r="B3913" t="s">
        <v>501</v>
      </c>
      <c r="C3913" t="s">
        <v>15950</v>
      </c>
      <c r="D3913" t="s">
        <v>38</v>
      </c>
      <c r="E3913" t="s">
        <v>38</v>
      </c>
      <c r="F3913" t="s">
        <v>1109</v>
      </c>
      <c r="G3913" t="s">
        <v>1467</v>
      </c>
      <c r="H3913" t="s">
        <v>1468</v>
      </c>
      <c r="I3913" s="2">
        <v>45253</v>
      </c>
    </row>
    <row r="3914" spans="1:9" x14ac:dyDescent="0.2">
      <c r="A3914">
        <v>4500103185</v>
      </c>
      <c r="B3914" t="s">
        <v>505</v>
      </c>
      <c r="C3914" t="s">
        <v>15951</v>
      </c>
      <c r="D3914" t="s">
        <v>38</v>
      </c>
      <c r="E3914" t="s">
        <v>38</v>
      </c>
      <c r="F3914" t="s">
        <v>1109</v>
      </c>
      <c r="G3914" t="s">
        <v>1467</v>
      </c>
      <c r="H3914" t="s">
        <v>1468</v>
      </c>
      <c r="I3914" s="2">
        <v>45253</v>
      </c>
    </row>
    <row r="3915" spans="1:9" x14ac:dyDescent="0.2">
      <c r="A3915">
        <v>4500103185</v>
      </c>
      <c r="B3915" t="s">
        <v>509</v>
      </c>
      <c r="C3915" t="s">
        <v>15952</v>
      </c>
      <c r="D3915" t="s">
        <v>38</v>
      </c>
      <c r="E3915" t="s">
        <v>38</v>
      </c>
      <c r="F3915" t="s">
        <v>1109</v>
      </c>
      <c r="G3915" t="s">
        <v>1467</v>
      </c>
      <c r="H3915" t="s">
        <v>1468</v>
      </c>
      <c r="I3915" s="2">
        <v>45253</v>
      </c>
    </row>
    <row r="3916" spans="1:9" x14ac:dyDescent="0.2">
      <c r="A3916">
        <v>4500103185</v>
      </c>
      <c r="B3916" t="s">
        <v>513</v>
      </c>
      <c r="C3916" t="s">
        <v>15953</v>
      </c>
      <c r="D3916" t="s">
        <v>38</v>
      </c>
      <c r="E3916" t="s">
        <v>38</v>
      </c>
      <c r="F3916" t="s">
        <v>1109</v>
      </c>
      <c r="G3916" t="s">
        <v>1467</v>
      </c>
      <c r="H3916" t="s">
        <v>1468</v>
      </c>
      <c r="I3916" s="2">
        <v>45253</v>
      </c>
    </row>
    <row r="3917" spans="1:9" x14ac:dyDescent="0.2">
      <c r="A3917">
        <v>4500103185</v>
      </c>
      <c r="B3917" t="s">
        <v>517</v>
      </c>
      <c r="C3917" t="s">
        <v>15954</v>
      </c>
      <c r="D3917" t="s">
        <v>38</v>
      </c>
      <c r="E3917" t="s">
        <v>38</v>
      </c>
      <c r="F3917" t="s">
        <v>1109</v>
      </c>
      <c r="G3917" t="s">
        <v>1467</v>
      </c>
      <c r="H3917" t="s">
        <v>1468</v>
      </c>
      <c r="I3917" s="2">
        <v>45253</v>
      </c>
    </row>
    <row r="3918" spans="1:9" x14ac:dyDescent="0.2">
      <c r="A3918">
        <v>4500103185</v>
      </c>
      <c r="B3918" t="s">
        <v>521</v>
      </c>
      <c r="C3918" t="s">
        <v>15955</v>
      </c>
      <c r="D3918" t="s">
        <v>38</v>
      </c>
      <c r="E3918" t="s">
        <v>38</v>
      </c>
      <c r="F3918" t="s">
        <v>1109</v>
      </c>
      <c r="G3918" t="s">
        <v>1467</v>
      </c>
      <c r="H3918" t="s">
        <v>1468</v>
      </c>
      <c r="I3918" s="2">
        <v>45253</v>
      </c>
    </row>
    <row r="3919" spans="1:9" x14ac:dyDescent="0.2">
      <c r="A3919">
        <v>4500103185</v>
      </c>
      <c r="B3919" t="s">
        <v>525</v>
      </c>
      <c r="C3919" t="s">
        <v>15956</v>
      </c>
      <c r="D3919" t="s">
        <v>38</v>
      </c>
      <c r="E3919" t="s">
        <v>38</v>
      </c>
      <c r="F3919" t="s">
        <v>1109</v>
      </c>
      <c r="G3919" t="s">
        <v>1467</v>
      </c>
      <c r="H3919" t="s">
        <v>1468</v>
      </c>
      <c r="I3919" s="2">
        <v>45253</v>
      </c>
    </row>
    <row r="3920" spans="1:9" x14ac:dyDescent="0.2">
      <c r="A3920">
        <v>4500103185</v>
      </c>
      <c r="B3920" t="s">
        <v>529</v>
      </c>
      <c r="C3920" t="s">
        <v>15957</v>
      </c>
      <c r="D3920" t="s">
        <v>38</v>
      </c>
      <c r="E3920" t="s">
        <v>38</v>
      </c>
      <c r="F3920" t="s">
        <v>1109</v>
      </c>
      <c r="G3920" t="s">
        <v>1467</v>
      </c>
      <c r="H3920" t="s">
        <v>1468</v>
      </c>
      <c r="I3920" s="2">
        <v>45253</v>
      </c>
    </row>
    <row r="3921" spans="1:9" x14ac:dyDescent="0.2">
      <c r="A3921">
        <v>4500103185</v>
      </c>
      <c r="B3921" t="s">
        <v>533</v>
      </c>
      <c r="C3921" t="s">
        <v>15958</v>
      </c>
      <c r="D3921" t="s">
        <v>38</v>
      </c>
      <c r="E3921" t="s">
        <v>38</v>
      </c>
      <c r="F3921" t="s">
        <v>1109</v>
      </c>
      <c r="G3921" t="s">
        <v>1467</v>
      </c>
      <c r="H3921" t="s">
        <v>1468</v>
      </c>
      <c r="I3921" s="2">
        <v>45253</v>
      </c>
    </row>
    <row r="3922" spans="1:9" x14ac:dyDescent="0.2">
      <c r="A3922">
        <v>4500103185</v>
      </c>
      <c r="B3922" t="s">
        <v>537</v>
      </c>
      <c r="C3922" t="s">
        <v>15959</v>
      </c>
      <c r="D3922" t="s">
        <v>38</v>
      </c>
      <c r="E3922" t="s">
        <v>38</v>
      </c>
      <c r="F3922" t="s">
        <v>1109</v>
      </c>
      <c r="G3922" t="s">
        <v>1467</v>
      </c>
      <c r="H3922" t="s">
        <v>1468</v>
      </c>
      <c r="I3922" s="2">
        <v>45253</v>
      </c>
    </row>
    <row r="3923" spans="1:9" x14ac:dyDescent="0.2">
      <c r="A3923">
        <v>4500103185</v>
      </c>
      <c r="B3923" t="s">
        <v>541</v>
      </c>
      <c r="C3923" t="s">
        <v>15960</v>
      </c>
      <c r="D3923" t="s">
        <v>38</v>
      </c>
      <c r="E3923" t="s">
        <v>38</v>
      </c>
      <c r="F3923" t="s">
        <v>1109</v>
      </c>
      <c r="G3923" t="s">
        <v>1467</v>
      </c>
      <c r="H3923" t="s">
        <v>1468</v>
      </c>
      <c r="I3923" s="2">
        <v>45253</v>
      </c>
    </row>
    <row r="3924" spans="1:9" x14ac:dyDescent="0.2">
      <c r="A3924">
        <v>4500105012</v>
      </c>
      <c r="B3924" t="s">
        <v>35</v>
      </c>
      <c r="C3924" t="s">
        <v>2994</v>
      </c>
      <c r="D3924" t="s">
        <v>1465</v>
      </c>
      <c r="E3924" t="s">
        <v>1470</v>
      </c>
      <c r="F3924" t="s">
        <v>1109</v>
      </c>
      <c r="G3924" t="s">
        <v>1467</v>
      </c>
      <c r="H3924" t="s">
        <v>1468</v>
      </c>
      <c r="I3924" s="2">
        <v>45265</v>
      </c>
    </row>
    <row r="3925" spans="1:9" x14ac:dyDescent="0.2">
      <c r="A3925">
        <v>4500105012</v>
      </c>
      <c r="B3925" t="s">
        <v>52</v>
      </c>
      <c r="C3925" t="s">
        <v>2998</v>
      </c>
      <c r="D3925" t="s">
        <v>1465</v>
      </c>
      <c r="E3925" t="s">
        <v>1470</v>
      </c>
      <c r="F3925" t="s">
        <v>1109</v>
      </c>
      <c r="G3925" t="s">
        <v>1467</v>
      </c>
      <c r="H3925" t="s">
        <v>1468</v>
      </c>
      <c r="I3925" s="2">
        <v>45265</v>
      </c>
    </row>
    <row r="3926" spans="1:9" x14ac:dyDescent="0.2">
      <c r="A3926">
        <v>4500105012</v>
      </c>
      <c r="B3926" t="s">
        <v>56</v>
      </c>
      <c r="C3926" t="s">
        <v>3001</v>
      </c>
      <c r="D3926" t="s">
        <v>1465</v>
      </c>
      <c r="E3926" t="s">
        <v>1470</v>
      </c>
      <c r="F3926" t="s">
        <v>1109</v>
      </c>
      <c r="G3926" t="s">
        <v>1467</v>
      </c>
      <c r="H3926" t="s">
        <v>1468</v>
      </c>
      <c r="I3926" s="2">
        <v>45265</v>
      </c>
    </row>
    <row r="3927" spans="1:9" x14ac:dyDescent="0.2">
      <c r="A3927">
        <v>4500105012</v>
      </c>
      <c r="B3927" t="s">
        <v>133</v>
      </c>
      <c r="C3927" t="s">
        <v>3004</v>
      </c>
      <c r="D3927" t="s">
        <v>1465</v>
      </c>
      <c r="E3927" t="s">
        <v>1470</v>
      </c>
      <c r="F3927" t="s">
        <v>1109</v>
      </c>
      <c r="G3927" t="s">
        <v>1467</v>
      </c>
      <c r="H3927" t="s">
        <v>1468</v>
      </c>
      <c r="I3927" s="2">
        <v>45265</v>
      </c>
    </row>
    <row r="3928" spans="1:9" x14ac:dyDescent="0.2">
      <c r="A3928">
        <v>4500105012</v>
      </c>
      <c r="B3928" t="s">
        <v>165</v>
      </c>
      <c r="C3928" t="s">
        <v>3007</v>
      </c>
      <c r="D3928" t="s">
        <v>1465</v>
      </c>
      <c r="E3928" t="s">
        <v>1470</v>
      </c>
      <c r="F3928" t="s">
        <v>1109</v>
      </c>
      <c r="G3928" t="s">
        <v>1467</v>
      </c>
      <c r="H3928" t="s">
        <v>1468</v>
      </c>
      <c r="I3928" s="2">
        <v>45265</v>
      </c>
    </row>
    <row r="3929" spans="1:9" x14ac:dyDescent="0.2">
      <c r="A3929">
        <v>4500105012</v>
      </c>
      <c r="B3929" t="s">
        <v>300</v>
      </c>
      <c r="C3929" t="s">
        <v>3010</v>
      </c>
      <c r="D3929" t="s">
        <v>1465</v>
      </c>
      <c r="E3929" t="s">
        <v>1470</v>
      </c>
      <c r="F3929" t="s">
        <v>1109</v>
      </c>
      <c r="G3929" t="s">
        <v>1467</v>
      </c>
      <c r="H3929" t="s">
        <v>1468</v>
      </c>
      <c r="I3929" s="2">
        <v>45265</v>
      </c>
    </row>
    <row r="3930" spans="1:9" x14ac:dyDescent="0.2">
      <c r="A3930">
        <v>4500105012</v>
      </c>
      <c r="B3930" t="s">
        <v>169</v>
      </c>
      <c r="C3930" t="s">
        <v>3013</v>
      </c>
      <c r="D3930" t="s">
        <v>1465</v>
      </c>
      <c r="E3930" t="s">
        <v>1470</v>
      </c>
      <c r="F3930" t="s">
        <v>1109</v>
      </c>
      <c r="G3930" t="s">
        <v>1467</v>
      </c>
      <c r="H3930" t="s">
        <v>1468</v>
      </c>
      <c r="I3930" s="2">
        <v>45265</v>
      </c>
    </row>
    <row r="3931" spans="1:9" x14ac:dyDescent="0.2">
      <c r="A3931">
        <v>4500105012</v>
      </c>
      <c r="B3931" t="s">
        <v>307</v>
      </c>
      <c r="C3931" t="s">
        <v>3016</v>
      </c>
      <c r="D3931" t="s">
        <v>1465</v>
      </c>
      <c r="E3931" t="s">
        <v>1470</v>
      </c>
      <c r="F3931" t="s">
        <v>1109</v>
      </c>
      <c r="G3931" t="s">
        <v>1467</v>
      </c>
      <c r="H3931" t="s">
        <v>1468</v>
      </c>
      <c r="I3931" s="2">
        <v>45265</v>
      </c>
    </row>
    <row r="3932" spans="1:9" x14ac:dyDescent="0.2">
      <c r="A3932">
        <v>4500105012</v>
      </c>
      <c r="B3932" t="s">
        <v>457</v>
      </c>
      <c r="C3932" t="s">
        <v>3019</v>
      </c>
      <c r="D3932" t="s">
        <v>1465</v>
      </c>
      <c r="E3932" t="s">
        <v>1470</v>
      </c>
      <c r="F3932" t="s">
        <v>1109</v>
      </c>
      <c r="G3932" t="s">
        <v>1467</v>
      </c>
      <c r="H3932" t="s">
        <v>1468</v>
      </c>
      <c r="I3932" s="2">
        <v>45265</v>
      </c>
    </row>
    <row r="3933" spans="1:9" x14ac:dyDescent="0.2">
      <c r="A3933">
        <v>4500105012</v>
      </c>
      <c r="B3933" t="s">
        <v>461</v>
      </c>
      <c r="C3933" t="s">
        <v>3022</v>
      </c>
      <c r="D3933" t="s">
        <v>1465</v>
      </c>
      <c r="E3933" t="s">
        <v>1470</v>
      </c>
      <c r="F3933" t="s">
        <v>1109</v>
      </c>
      <c r="G3933" t="s">
        <v>1467</v>
      </c>
      <c r="H3933" t="s">
        <v>1468</v>
      </c>
      <c r="I3933" s="2">
        <v>45265</v>
      </c>
    </row>
    <row r="3934" spans="1:9" x14ac:dyDescent="0.2">
      <c r="A3934">
        <v>4500105012</v>
      </c>
      <c r="B3934" t="s">
        <v>465</v>
      </c>
      <c r="C3934" t="s">
        <v>3025</v>
      </c>
      <c r="D3934" t="s">
        <v>1465</v>
      </c>
      <c r="E3934" t="s">
        <v>1470</v>
      </c>
      <c r="F3934" t="s">
        <v>1109</v>
      </c>
      <c r="G3934" t="s">
        <v>1467</v>
      </c>
      <c r="H3934" t="s">
        <v>1468</v>
      </c>
      <c r="I3934" s="2">
        <v>45265</v>
      </c>
    </row>
    <row r="3935" spans="1:9" x14ac:dyDescent="0.2">
      <c r="A3935">
        <v>4500105012</v>
      </c>
      <c r="B3935" t="s">
        <v>469</v>
      </c>
      <c r="C3935" t="s">
        <v>3028</v>
      </c>
      <c r="D3935" t="s">
        <v>1465</v>
      </c>
      <c r="E3935" t="s">
        <v>1470</v>
      </c>
      <c r="F3935" t="s">
        <v>1109</v>
      </c>
      <c r="G3935" t="s">
        <v>1467</v>
      </c>
      <c r="H3935" t="s">
        <v>1468</v>
      </c>
      <c r="I3935" s="2">
        <v>45265</v>
      </c>
    </row>
    <row r="3936" spans="1:9" x14ac:dyDescent="0.2">
      <c r="A3936">
        <v>4500105012</v>
      </c>
      <c r="B3936" t="s">
        <v>473</v>
      </c>
      <c r="C3936" t="s">
        <v>3031</v>
      </c>
      <c r="D3936" t="s">
        <v>1465</v>
      </c>
      <c r="E3936" t="s">
        <v>1470</v>
      </c>
      <c r="F3936" t="s">
        <v>1109</v>
      </c>
      <c r="G3936" t="s">
        <v>1467</v>
      </c>
      <c r="H3936" t="s">
        <v>1468</v>
      </c>
      <c r="I3936" s="2">
        <v>45265</v>
      </c>
    </row>
    <row r="3937" spans="1:9" x14ac:dyDescent="0.2">
      <c r="A3937">
        <v>4500105012</v>
      </c>
      <c r="B3937" t="s">
        <v>477</v>
      </c>
      <c r="C3937" t="s">
        <v>3034</v>
      </c>
      <c r="D3937" t="s">
        <v>1465</v>
      </c>
      <c r="E3937" t="s">
        <v>1470</v>
      </c>
      <c r="F3937" t="s">
        <v>1109</v>
      </c>
      <c r="G3937" t="s">
        <v>1467</v>
      </c>
      <c r="H3937" t="s">
        <v>1468</v>
      </c>
      <c r="I3937" s="2">
        <v>45265</v>
      </c>
    </row>
    <row r="3938" spans="1:9" x14ac:dyDescent="0.2">
      <c r="A3938">
        <v>4500105012</v>
      </c>
      <c r="B3938" t="s">
        <v>481</v>
      </c>
      <c r="C3938" t="s">
        <v>3037</v>
      </c>
      <c r="D3938" t="s">
        <v>1465</v>
      </c>
      <c r="E3938" t="s">
        <v>1470</v>
      </c>
      <c r="F3938" t="s">
        <v>1109</v>
      </c>
      <c r="G3938" t="s">
        <v>1467</v>
      </c>
      <c r="H3938" t="s">
        <v>1468</v>
      </c>
      <c r="I3938" s="2">
        <v>45265</v>
      </c>
    </row>
    <row r="3939" spans="1:9" x14ac:dyDescent="0.2">
      <c r="A3939">
        <v>4500105012</v>
      </c>
      <c r="B3939" t="s">
        <v>485</v>
      </c>
      <c r="C3939" t="s">
        <v>3040</v>
      </c>
      <c r="D3939" t="s">
        <v>1465</v>
      </c>
      <c r="E3939" t="s">
        <v>1470</v>
      </c>
      <c r="F3939" t="s">
        <v>1109</v>
      </c>
      <c r="G3939" t="s">
        <v>1467</v>
      </c>
      <c r="H3939" t="s">
        <v>1468</v>
      </c>
      <c r="I3939" s="2">
        <v>45265</v>
      </c>
    </row>
    <row r="3940" spans="1:9" x14ac:dyDescent="0.2">
      <c r="A3940">
        <v>4500105012</v>
      </c>
      <c r="B3940" t="s">
        <v>489</v>
      </c>
      <c r="C3940" t="s">
        <v>3043</v>
      </c>
      <c r="D3940" t="s">
        <v>1465</v>
      </c>
      <c r="E3940" t="s">
        <v>1470</v>
      </c>
      <c r="F3940" t="s">
        <v>1109</v>
      </c>
      <c r="G3940" t="s">
        <v>1467</v>
      </c>
      <c r="H3940" t="s">
        <v>1468</v>
      </c>
      <c r="I3940" s="2">
        <v>45265</v>
      </c>
    </row>
    <row r="3941" spans="1:9" x14ac:dyDescent="0.2">
      <c r="A3941">
        <v>4500105012</v>
      </c>
      <c r="B3941" t="s">
        <v>493</v>
      </c>
      <c r="C3941" t="s">
        <v>3046</v>
      </c>
      <c r="D3941" t="s">
        <v>1465</v>
      </c>
      <c r="E3941" t="s">
        <v>1470</v>
      </c>
      <c r="F3941" t="s">
        <v>1109</v>
      </c>
      <c r="G3941" t="s">
        <v>1467</v>
      </c>
      <c r="H3941" t="s">
        <v>1468</v>
      </c>
      <c r="I3941" s="2">
        <v>45265</v>
      </c>
    </row>
    <row r="3942" spans="1:9" x14ac:dyDescent="0.2">
      <c r="A3942">
        <v>4500105012</v>
      </c>
      <c r="B3942" t="s">
        <v>497</v>
      </c>
      <c r="C3942" t="s">
        <v>3049</v>
      </c>
      <c r="D3942" t="s">
        <v>1465</v>
      </c>
      <c r="E3942" t="s">
        <v>1470</v>
      </c>
      <c r="F3942" t="s">
        <v>1109</v>
      </c>
      <c r="G3942" t="s">
        <v>1467</v>
      </c>
      <c r="H3942" t="s">
        <v>1468</v>
      </c>
      <c r="I3942" s="2">
        <v>45265</v>
      </c>
    </row>
    <row r="3943" spans="1:9" x14ac:dyDescent="0.2">
      <c r="A3943">
        <v>4500105012</v>
      </c>
      <c r="B3943" t="s">
        <v>501</v>
      </c>
      <c r="C3943" t="s">
        <v>3052</v>
      </c>
      <c r="D3943" t="s">
        <v>1465</v>
      </c>
      <c r="E3943" t="s">
        <v>1470</v>
      </c>
      <c r="F3943" t="s">
        <v>1109</v>
      </c>
      <c r="G3943" t="s">
        <v>1467</v>
      </c>
      <c r="H3943" t="s">
        <v>1468</v>
      </c>
      <c r="I3943" s="2">
        <v>45265</v>
      </c>
    </row>
    <row r="3944" spans="1:9" x14ac:dyDescent="0.2">
      <c r="A3944">
        <v>4500105012</v>
      </c>
      <c r="B3944" t="s">
        <v>505</v>
      </c>
      <c r="C3944" t="s">
        <v>3055</v>
      </c>
      <c r="D3944" t="s">
        <v>1465</v>
      </c>
      <c r="E3944" t="s">
        <v>1470</v>
      </c>
      <c r="F3944" t="s">
        <v>1109</v>
      </c>
      <c r="G3944" t="s">
        <v>1467</v>
      </c>
      <c r="H3944" t="s">
        <v>1468</v>
      </c>
      <c r="I3944" s="2">
        <v>45265</v>
      </c>
    </row>
    <row r="3945" spans="1:9" x14ac:dyDescent="0.2">
      <c r="A3945">
        <v>4500105012</v>
      </c>
      <c r="B3945" t="s">
        <v>509</v>
      </c>
      <c r="C3945" t="s">
        <v>3058</v>
      </c>
      <c r="D3945" t="s">
        <v>1465</v>
      </c>
      <c r="E3945" t="s">
        <v>1470</v>
      </c>
      <c r="F3945" t="s">
        <v>1109</v>
      </c>
      <c r="G3945" t="s">
        <v>1467</v>
      </c>
      <c r="H3945" t="s">
        <v>1468</v>
      </c>
      <c r="I3945" s="2">
        <v>45265</v>
      </c>
    </row>
    <row r="3946" spans="1:9" x14ac:dyDescent="0.2">
      <c r="A3946">
        <v>4500105012</v>
      </c>
      <c r="B3946" t="s">
        <v>513</v>
      </c>
      <c r="C3946" t="s">
        <v>3061</v>
      </c>
      <c r="D3946" t="s">
        <v>1465</v>
      </c>
      <c r="E3946" t="s">
        <v>1470</v>
      </c>
      <c r="F3946" t="s">
        <v>1109</v>
      </c>
      <c r="G3946" t="s">
        <v>1467</v>
      </c>
      <c r="H3946" t="s">
        <v>1468</v>
      </c>
      <c r="I3946" s="2">
        <v>45265</v>
      </c>
    </row>
    <row r="3947" spans="1:9" x14ac:dyDescent="0.2">
      <c r="A3947">
        <v>4500105012</v>
      </c>
      <c r="B3947" t="s">
        <v>517</v>
      </c>
      <c r="C3947" t="s">
        <v>3064</v>
      </c>
      <c r="D3947" t="s">
        <v>1465</v>
      </c>
      <c r="E3947" t="s">
        <v>1470</v>
      </c>
      <c r="F3947" t="s">
        <v>1109</v>
      </c>
      <c r="G3947" t="s">
        <v>1467</v>
      </c>
      <c r="H3947" t="s">
        <v>1468</v>
      </c>
      <c r="I3947" s="2">
        <v>45265</v>
      </c>
    </row>
    <row r="3948" spans="1:9" x14ac:dyDescent="0.2">
      <c r="A3948">
        <v>4500105012</v>
      </c>
      <c r="B3948" t="s">
        <v>521</v>
      </c>
      <c r="C3948" t="s">
        <v>3067</v>
      </c>
      <c r="D3948" t="s">
        <v>1465</v>
      </c>
      <c r="E3948" t="s">
        <v>1470</v>
      </c>
      <c r="F3948" t="s">
        <v>1109</v>
      </c>
      <c r="G3948" t="s">
        <v>1467</v>
      </c>
      <c r="H3948" t="s">
        <v>1468</v>
      </c>
      <c r="I3948" s="2">
        <v>45265</v>
      </c>
    </row>
    <row r="3949" spans="1:9" x14ac:dyDescent="0.2">
      <c r="A3949">
        <v>4500105012</v>
      </c>
      <c r="B3949" t="s">
        <v>525</v>
      </c>
      <c r="C3949" t="s">
        <v>3070</v>
      </c>
      <c r="D3949" t="s">
        <v>1465</v>
      </c>
      <c r="E3949" t="s">
        <v>1470</v>
      </c>
      <c r="F3949" t="s">
        <v>1109</v>
      </c>
      <c r="G3949" t="s">
        <v>1467</v>
      </c>
      <c r="H3949" t="s">
        <v>1468</v>
      </c>
      <c r="I3949" s="2">
        <v>45265</v>
      </c>
    </row>
    <row r="3950" spans="1:9" x14ac:dyDescent="0.2">
      <c r="A3950">
        <v>4500105012</v>
      </c>
      <c r="B3950" t="s">
        <v>529</v>
      </c>
      <c r="C3950" t="s">
        <v>3073</v>
      </c>
      <c r="D3950" t="s">
        <v>1465</v>
      </c>
      <c r="E3950" t="s">
        <v>1470</v>
      </c>
      <c r="F3950" t="s">
        <v>1109</v>
      </c>
      <c r="G3950" t="s">
        <v>1467</v>
      </c>
      <c r="H3950" t="s">
        <v>1468</v>
      </c>
      <c r="I3950" s="2">
        <v>45265</v>
      </c>
    </row>
    <row r="3951" spans="1:9" x14ac:dyDescent="0.2">
      <c r="A3951">
        <v>4500105012</v>
      </c>
      <c r="B3951" t="s">
        <v>533</v>
      </c>
      <c r="C3951" t="s">
        <v>3076</v>
      </c>
      <c r="D3951" t="s">
        <v>1465</v>
      </c>
      <c r="E3951" t="s">
        <v>1470</v>
      </c>
      <c r="F3951" t="s">
        <v>1109</v>
      </c>
      <c r="G3951" t="s">
        <v>1467</v>
      </c>
      <c r="H3951" t="s">
        <v>1468</v>
      </c>
      <c r="I3951" s="2">
        <v>45265</v>
      </c>
    </row>
    <row r="3952" spans="1:9" x14ac:dyDescent="0.2">
      <c r="A3952">
        <v>4500105012</v>
      </c>
      <c r="B3952" t="s">
        <v>537</v>
      </c>
      <c r="C3952" t="s">
        <v>3079</v>
      </c>
      <c r="D3952" t="s">
        <v>1465</v>
      </c>
      <c r="E3952" t="s">
        <v>1470</v>
      </c>
      <c r="F3952" t="s">
        <v>1109</v>
      </c>
      <c r="G3952" t="s">
        <v>1467</v>
      </c>
      <c r="H3952" t="s">
        <v>1468</v>
      </c>
      <c r="I3952" s="2">
        <v>45265</v>
      </c>
    </row>
    <row r="3953" spans="1:9" x14ac:dyDescent="0.2">
      <c r="A3953">
        <v>4500105012</v>
      </c>
      <c r="B3953" t="s">
        <v>541</v>
      </c>
      <c r="C3953" t="s">
        <v>3082</v>
      </c>
      <c r="D3953" t="s">
        <v>1465</v>
      </c>
      <c r="E3953" t="s">
        <v>1470</v>
      </c>
      <c r="F3953" t="s">
        <v>1109</v>
      </c>
      <c r="G3953" t="s">
        <v>1467</v>
      </c>
      <c r="H3953" t="s">
        <v>1468</v>
      </c>
      <c r="I3953" s="2">
        <v>45265</v>
      </c>
    </row>
    <row r="3954" spans="1:9" x14ac:dyDescent="0.2">
      <c r="A3954">
        <v>4500105012</v>
      </c>
      <c r="B3954" t="s">
        <v>545</v>
      </c>
      <c r="C3954" t="s">
        <v>3085</v>
      </c>
      <c r="D3954" t="s">
        <v>1465</v>
      </c>
      <c r="E3954" t="s">
        <v>1470</v>
      </c>
      <c r="F3954" t="s">
        <v>1109</v>
      </c>
      <c r="G3954" t="s">
        <v>1467</v>
      </c>
      <c r="H3954" t="s">
        <v>1468</v>
      </c>
      <c r="I3954" s="2">
        <v>45265</v>
      </c>
    </row>
    <row r="3955" spans="1:9" x14ac:dyDescent="0.2">
      <c r="A3955">
        <v>4500107062</v>
      </c>
      <c r="B3955" t="s">
        <v>35</v>
      </c>
      <c r="C3955" t="s">
        <v>4210</v>
      </c>
      <c r="D3955" t="s">
        <v>1465</v>
      </c>
      <c r="E3955" t="s">
        <v>1470</v>
      </c>
      <c r="F3955" t="s">
        <v>1109</v>
      </c>
      <c r="G3955" t="s">
        <v>1467</v>
      </c>
      <c r="H3955" t="s">
        <v>1468</v>
      </c>
      <c r="I3955" s="2">
        <v>45282</v>
      </c>
    </row>
    <row r="3956" spans="1:9" x14ac:dyDescent="0.2">
      <c r="A3956">
        <v>4500101138</v>
      </c>
      <c r="B3956" t="s">
        <v>35</v>
      </c>
      <c r="C3956" t="s">
        <v>569</v>
      </c>
      <c r="D3956" t="s">
        <v>1465</v>
      </c>
      <c r="E3956" t="s">
        <v>1466</v>
      </c>
      <c r="F3956" t="s">
        <v>1109</v>
      </c>
      <c r="G3956" t="s">
        <v>1467</v>
      </c>
      <c r="H3956" t="s">
        <v>1468</v>
      </c>
      <c r="I3956" s="2">
        <v>45236</v>
      </c>
    </row>
    <row r="3957" spans="1:9" x14ac:dyDescent="0.2">
      <c r="A3957">
        <v>4500101306</v>
      </c>
      <c r="B3957" t="s">
        <v>35</v>
      </c>
      <c r="C3957" t="s">
        <v>718</v>
      </c>
      <c r="D3957" t="s">
        <v>1465</v>
      </c>
      <c r="E3957" t="s">
        <v>1470</v>
      </c>
      <c r="F3957" t="s">
        <v>1109</v>
      </c>
      <c r="G3957" t="s">
        <v>1467</v>
      </c>
      <c r="H3957" t="s">
        <v>1468</v>
      </c>
      <c r="I3957" s="2">
        <v>45238</v>
      </c>
    </row>
    <row r="3958" spans="1:9" x14ac:dyDescent="0.2">
      <c r="A3958">
        <v>4500108374</v>
      </c>
      <c r="B3958" t="s">
        <v>35</v>
      </c>
      <c r="C3958" t="s">
        <v>4275</v>
      </c>
      <c r="D3958" t="s">
        <v>1465</v>
      </c>
      <c r="E3958" t="s">
        <v>1470</v>
      </c>
      <c r="F3958" t="s">
        <v>1109</v>
      </c>
      <c r="G3958" t="s">
        <v>1467</v>
      </c>
      <c r="H3958" t="s">
        <v>1468</v>
      </c>
      <c r="I3958" s="2">
        <v>45293</v>
      </c>
    </row>
    <row r="3959" spans="1:9" x14ac:dyDescent="0.2">
      <c r="A3959">
        <v>4500108374</v>
      </c>
      <c r="B3959" t="s">
        <v>52</v>
      </c>
      <c r="C3959" t="s">
        <v>4278</v>
      </c>
      <c r="D3959" t="s">
        <v>1465</v>
      </c>
      <c r="E3959" t="s">
        <v>1470</v>
      </c>
      <c r="F3959" t="s">
        <v>1109</v>
      </c>
      <c r="G3959" t="s">
        <v>1467</v>
      </c>
      <c r="H3959" t="s">
        <v>1468</v>
      </c>
      <c r="I3959" s="2">
        <v>45293</v>
      </c>
    </row>
    <row r="3960" spans="1:9" x14ac:dyDescent="0.2">
      <c r="A3960">
        <v>4500108374</v>
      </c>
      <c r="B3960" t="s">
        <v>56</v>
      </c>
      <c r="C3960" t="s">
        <v>4281</v>
      </c>
      <c r="D3960" t="s">
        <v>1465</v>
      </c>
      <c r="E3960" t="s">
        <v>1470</v>
      </c>
      <c r="F3960" t="s">
        <v>1109</v>
      </c>
      <c r="G3960" t="s">
        <v>1467</v>
      </c>
      <c r="H3960" t="s">
        <v>1468</v>
      </c>
      <c r="I3960" s="2">
        <v>45293</v>
      </c>
    </row>
    <row r="3961" spans="1:9" x14ac:dyDescent="0.2">
      <c r="A3961">
        <v>4500108374</v>
      </c>
      <c r="B3961" t="s">
        <v>133</v>
      </c>
      <c r="C3961" t="s">
        <v>4284</v>
      </c>
      <c r="D3961" t="s">
        <v>1465</v>
      </c>
      <c r="E3961" t="s">
        <v>1470</v>
      </c>
      <c r="F3961" t="s">
        <v>1109</v>
      </c>
      <c r="G3961" t="s">
        <v>1467</v>
      </c>
      <c r="H3961" t="s">
        <v>1468</v>
      </c>
      <c r="I3961" s="2">
        <v>45293</v>
      </c>
    </row>
    <row r="3962" spans="1:9" x14ac:dyDescent="0.2">
      <c r="A3962">
        <v>4500108374</v>
      </c>
      <c r="B3962" t="s">
        <v>165</v>
      </c>
      <c r="C3962" t="s">
        <v>4287</v>
      </c>
      <c r="D3962" t="s">
        <v>1465</v>
      </c>
      <c r="E3962" t="s">
        <v>1470</v>
      </c>
      <c r="F3962" t="s">
        <v>1109</v>
      </c>
      <c r="G3962" t="s">
        <v>1467</v>
      </c>
      <c r="H3962" t="s">
        <v>1468</v>
      </c>
      <c r="I3962" s="2">
        <v>45293</v>
      </c>
    </row>
    <row r="3963" spans="1:9" x14ac:dyDescent="0.2">
      <c r="A3963">
        <v>4500108374</v>
      </c>
      <c r="B3963" t="s">
        <v>300</v>
      </c>
      <c r="C3963" t="s">
        <v>4290</v>
      </c>
      <c r="D3963" t="s">
        <v>1465</v>
      </c>
      <c r="E3963" t="s">
        <v>1470</v>
      </c>
      <c r="F3963" t="s">
        <v>1109</v>
      </c>
      <c r="G3963" t="s">
        <v>1467</v>
      </c>
      <c r="H3963" t="s">
        <v>1468</v>
      </c>
      <c r="I3963" s="2">
        <v>45293</v>
      </c>
    </row>
    <row r="3964" spans="1:9" x14ac:dyDescent="0.2">
      <c r="A3964">
        <v>4500108374</v>
      </c>
      <c r="B3964" t="s">
        <v>169</v>
      </c>
      <c r="C3964" t="s">
        <v>4293</v>
      </c>
      <c r="D3964" t="s">
        <v>1465</v>
      </c>
      <c r="E3964" t="s">
        <v>1470</v>
      </c>
      <c r="F3964" t="s">
        <v>1109</v>
      </c>
      <c r="G3964" t="s">
        <v>1467</v>
      </c>
      <c r="H3964" t="s">
        <v>1468</v>
      </c>
      <c r="I3964" s="2">
        <v>45293</v>
      </c>
    </row>
    <row r="3965" spans="1:9" x14ac:dyDescent="0.2">
      <c r="A3965">
        <v>4500108374</v>
      </c>
      <c r="B3965" t="s">
        <v>307</v>
      </c>
      <c r="C3965" t="s">
        <v>4296</v>
      </c>
      <c r="D3965" t="s">
        <v>1465</v>
      </c>
      <c r="E3965" t="s">
        <v>1470</v>
      </c>
      <c r="F3965" t="s">
        <v>1109</v>
      </c>
      <c r="G3965" t="s">
        <v>1467</v>
      </c>
      <c r="H3965" t="s">
        <v>1468</v>
      </c>
      <c r="I3965" s="2">
        <v>45293</v>
      </c>
    </row>
    <row r="3966" spans="1:9" x14ac:dyDescent="0.2">
      <c r="A3966">
        <v>4500112424</v>
      </c>
      <c r="B3966" t="s">
        <v>35</v>
      </c>
      <c r="C3966" t="s">
        <v>5228</v>
      </c>
      <c r="D3966" t="s">
        <v>1465</v>
      </c>
      <c r="E3966" t="s">
        <v>1466</v>
      </c>
      <c r="F3966" t="s">
        <v>1109</v>
      </c>
      <c r="G3966" t="s">
        <v>1467</v>
      </c>
      <c r="H3966" t="s">
        <v>1468</v>
      </c>
      <c r="I3966" s="2">
        <v>45328</v>
      </c>
    </row>
    <row r="3967" spans="1:9" x14ac:dyDescent="0.2">
      <c r="A3967">
        <v>4500136214</v>
      </c>
      <c r="B3967" t="s">
        <v>35</v>
      </c>
      <c r="C3967" t="s">
        <v>6628</v>
      </c>
      <c r="D3967" t="s">
        <v>1465</v>
      </c>
      <c r="E3967" t="s">
        <v>1470</v>
      </c>
      <c r="F3967" t="s">
        <v>1109</v>
      </c>
      <c r="G3967" t="s">
        <v>1467</v>
      </c>
      <c r="H3967" t="s">
        <v>1468</v>
      </c>
      <c r="I3967" s="2">
        <v>45523</v>
      </c>
    </row>
    <row r="3968" spans="1:9" x14ac:dyDescent="0.2">
      <c r="A3968">
        <v>4500136214</v>
      </c>
      <c r="B3968" t="s">
        <v>52</v>
      </c>
      <c r="C3968" t="s">
        <v>6631</v>
      </c>
      <c r="D3968" t="s">
        <v>1465</v>
      </c>
      <c r="E3968" t="s">
        <v>1470</v>
      </c>
      <c r="F3968" t="s">
        <v>1109</v>
      </c>
      <c r="G3968" t="s">
        <v>1467</v>
      </c>
      <c r="H3968" t="s">
        <v>1468</v>
      </c>
      <c r="I3968" s="2">
        <v>45523</v>
      </c>
    </row>
    <row r="3969" spans="1:9" x14ac:dyDescent="0.2">
      <c r="A3969">
        <v>4500136214</v>
      </c>
      <c r="B3969" t="s">
        <v>56</v>
      </c>
      <c r="C3969" t="s">
        <v>6634</v>
      </c>
      <c r="D3969" t="s">
        <v>1465</v>
      </c>
      <c r="E3969" t="s">
        <v>1470</v>
      </c>
      <c r="F3969" t="s">
        <v>1109</v>
      </c>
      <c r="G3969" t="s">
        <v>1467</v>
      </c>
      <c r="H3969" t="s">
        <v>1468</v>
      </c>
      <c r="I3969" s="2">
        <v>45523</v>
      </c>
    </row>
    <row r="3970" spans="1:9" x14ac:dyDescent="0.2">
      <c r="A3970">
        <v>4500136214</v>
      </c>
      <c r="B3970" t="s">
        <v>133</v>
      </c>
      <c r="C3970" t="s">
        <v>6637</v>
      </c>
      <c r="D3970" t="s">
        <v>1465</v>
      </c>
      <c r="E3970" t="s">
        <v>1470</v>
      </c>
      <c r="F3970" t="s">
        <v>1109</v>
      </c>
      <c r="G3970" t="s">
        <v>1467</v>
      </c>
      <c r="H3970" t="s">
        <v>1468</v>
      </c>
      <c r="I3970" s="2">
        <v>45523</v>
      </c>
    </row>
    <row r="3971" spans="1:9" x14ac:dyDescent="0.2">
      <c r="A3971">
        <v>4500147349</v>
      </c>
      <c r="B3971" t="s">
        <v>35</v>
      </c>
      <c r="C3971" t="s">
        <v>7885</v>
      </c>
      <c r="D3971" t="s">
        <v>1465</v>
      </c>
      <c r="E3971" t="s">
        <v>1470</v>
      </c>
      <c r="F3971" t="s">
        <v>1109</v>
      </c>
      <c r="G3971" t="s">
        <v>1467</v>
      </c>
      <c r="H3971" t="s">
        <v>1468</v>
      </c>
      <c r="I3971" s="2">
        <v>45607</v>
      </c>
    </row>
    <row r="3972" spans="1:9" x14ac:dyDescent="0.2">
      <c r="A3972">
        <v>4500147350</v>
      </c>
      <c r="B3972" t="s">
        <v>35</v>
      </c>
      <c r="C3972" t="s">
        <v>7888</v>
      </c>
      <c r="D3972" t="s">
        <v>1465</v>
      </c>
      <c r="E3972" t="s">
        <v>1466</v>
      </c>
      <c r="F3972" t="s">
        <v>1109</v>
      </c>
      <c r="G3972" t="s">
        <v>1467</v>
      </c>
      <c r="H3972" t="s">
        <v>1468</v>
      </c>
      <c r="I3972" s="2">
        <v>45607</v>
      </c>
    </row>
    <row r="3973" spans="1:9" x14ac:dyDescent="0.2">
      <c r="A3973">
        <v>4500147503</v>
      </c>
      <c r="B3973" t="s">
        <v>35</v>
      </c>
      <c r="C3973" t="s">
        <v>7892</v>
      </c>
      <c r="D3973" t="s">
        <v>1465</v>
      </c>
      <c r="E3973" t="s">
        <v>1470</v>
      </c>
      <c r="F3973" t="s">
        <v>1109</v>
      </c>
      <c r="G3973" t="s">
        <v>1467</v>
      </c>
      <c r="H3973" t="s">
        <v>1468</v>
      </c>
      <c r="I3973" s="2">
        <v>45608</v>
      </c>
    </row>
    <row r="3974" spans="1:9" x14ac:dyDescent="0.2">
      <c r="A3974">
        <v>4500118694</v>
      </c>
      <c r="B3974" t="s">
        <v>35</v>
      </c>
      <c r="C3974" t="s">
        <v>5706</v>
      </c>
      <c r="D3974" t="s">
        <v>1465</v>
      </c>
      <c r="E3974" t="s">
        <v>1470</v>
      </c>
      <c r="F3974" t="s">
        <v>1109</v>
      </c>
      <c r="G3974" t="s">
        <v>1467</v>
      </c>
      <c r="H3974" t="s">
        <v>1468</v>
      </c>
      <c r="I3974" s="2">
        <v>45387</v>
      </c>
    </row>
    <row r="3975" spans="1:9" x14ac:dyDescent="0.2">
      <c r="A3975">
        <v>4500129289</v>
      </c>
      <c r="B3975" t="s">
        <v>35</v>
      </c>
      <c r="C3975" t="s">
        <v>6229</v>
      </c>
      <c r="D3975" t="s">
        <v>1465</v>
      </c>
      <c r="E3975" t="s">
        <v>1470</v>
      </c>
      <c r="F3975" t="s">
        <v>1109</v>
      </c>
      <c r="G3975" t="s">
        <v>1467</v>
      </c>
      <c r="H3975" t="s">
        <v>1468</v>
      </c>
      <c r="I3975" s="2">
        <v>45467</v>
      </c>
    </row>
    <row r="3976" spans="1:9" x14ac:dyDescent="0.2">
      <c r="A3976">
        <v>4500129394</v>
      </c>
      <c r="B3976" t="s">
        <v>35</v>
      </c>
      <c r="C3976" t="s">
        <v>6236</v>
      </c>
      <c r="D3976" t="s">
        <v>1465</v>
      </c>
      <c r="E3976" t="s">
        <v>1470</v>
      </c>
      <c r="F3976" t="s">
        <v>1109</v>
      </c>
      <c r="G3976" t="s">
        <v>1467</v>
      </c>
      <c r="H3976" t="s">
        <v>1468</v>
      </c>
      <c r="I3976" s="2">
        <v>45467</v>
      </c>
    </row>
    <row r="3977" spans="1:9" x14ac:dyDescent="0.2">
      <c r="A3977">
        <v>4500146158</v>
      </c>
      <c r="B3977" t="s">
        <v>35</v>
      </c>
      <c r="C3977" t="s">
        <v>7822</v>
      </c>
      <c r="D3977" t="s">
        <v>1465</v>
      </c>
      <c r="E3977" t="s">
        <v>1470</v>
      </c>
      <c r="F3977" t="s">
        <v>1109</v>
      </c>
      <c r="G3977" t="s">
        <v>1467</v>
      </c>
      <c r="H3977" t="s">
        <v>1468</v>
      </c>
      <c r="I3977" s="2">
        <v>45595</v>
      </c>
    </row>
    <row r="3978" spans="1:9" x14ac:dyDescent="0.2">
      <c r="A3978">
        <v>4500151635</v>
      </c>
      <c r="B3978" t="s">
        <v>35</v>
      </c>
      <c r="C3978" t="s">
        <v>8697</v>
      </c>
      <c r="D3978" t="s">
        <v>1465</v>
      </c>
      <c r="E3978" t="s">
        <v>1470</v>
      </c>
      <c r="F3978" t="s">
        <v>1109</v>
      </c>
      <c r="G3978" t="s">
        <v>1467</v>
      </c>
      <c r="H3978" t="s">
        <v>1468</v>
      </c>
      <c r="I3978" s="2">
        <v>45642</v>
      </c>
    </row>
    <row r="3979" spans="1:9" x14ac:dyDescent="0.2">
      <c r="A3979">
        <v>4500104151</v>
      </c>
      <c r="B3979" t="s">
        <v>35</v>
      </c>
      <c r="C3979" t="s">
        <v>2928</v>
      </c>
      <c r="D3979" t="s">
        <v>1465</v>
      </c>
      <c r="E3979" t="s">
        <v>1470</v>
      </c>
      <c r="F3979" t="s">
        <v>1109</v>
      </c>
      <c r="G3979" t="s">
        <v>1467</v>
      </c>
      <c r="H3979" t="s">
        <v>1468</v>
      </c>
      <c r="I3979" s="2">
        <v>45260</v>
      </c>
    </row>
    <row r="3980" spans="1:9" x14ac:dyDescent="0.2">
      <c r="A3980">
        <v>4500104151</v>
      </c>
      <c r="B3980" t="s">
        <v>52</v>
      </c>
      <c r="C3980" t="s">
        <v>2932</v>
      </c>
      <c r="D3980" t="s">
        <v>1465</v>
      </c>
      <c r="E3980" t="s">
        <v>1470</v>
      </c>
      <c r="F3980" t="s">
        <v>1109</v>
      </c>
      <c r="G3980" t="s">
        <v>1467</v>
      </c>
      <c r="H3980" t="s">
        <v>1468</v>
      </c>
      <c r="I3980" s="2">
        <v>45260</v>
      </c>
    </row>
    <row r="3981" spans="1:9" x14ac:dyDescent="0.2">
      <c r="A3981">
        <v>4500104151</v>
      </c>
      <c r="B3981" t="s">
        <v>56</v>
      </c>
      <c r="C3981" t="s">
        <v>2935</v>
      </c>
      <c r="D3981" t="s">
        <v>1465</v>
      </c>
      <c r="E3981" t="s">
        <v>1470</v>
      </c>
      <c r="F3981" t="s">
        <v>1109</v>
      </c>
      <c r="G3981" t="s">
        <v>1467</v>
      </c>
      <c r="H3981" t="s">
        <v>1468</v>
      </c>
      <c r="I3981" s="2">
        <v>45260</v>
      </c>
    </row>
    <row r="3982" spans="1:9" x14ac:dyDescent="0.2">
      <c r="A3982">
        <v>4500104151</v>
      </c>
      <c r="B3982" t="s">
        <v>133</v>
      </c>
      <c r="C3982" t="s">
        <v>2938</v>
      </c>
      <c r="D3982" t="s">
        <v>1465</v>
      </c>
      <c r="E3982" t="s">
        <v>1470</v>
      </c>
      <c r="F3982" t="s">
        <v>1109</v>
      </c>
      <c r="G3982" t="s">
        <v>1467</v>
      </c>
      <c r="H3982" t="s">
        <v>1468</v>
      </c>
      <c r="I3982" s="2">
        <v>45260</v>
      </c>
    </row>
    <row r="3983" spans="1:9" x14ac:dyDescent="0.2">
      <c r="A3983">
        <v>4500104151</v>
      </c>
      <c r="B3983" t="s">
        <v>165</v>
      </c>
      <c r="C3983" t="s">
        <v>2941</v>
      </c>
      <c r="D3983" t="s">
        <v>1465</v>
      </c>
      <c r="E3983" t="s">
        <v>1470</v>
      </c>
      <c r="F3983" t="s">
        <v>1109</v>
      </c>
      <c r="G3983" t="s">
        <v>1467</v>
      </c>
      <c r="H3983" t="s">
        <v>1468</v>
      </c>
      <c r="I3983" s="2">
        <v>45260</v>
      </c>
    </row>
    <row r="3984" spans="1:9" x14ac:dyDescent="0.2">
      <c r="A3984">
        <v>4500104151</v>
      </c>
      <c r="B3984" t="s">
        <v>300</v>
      </c>
      <c r="C3984" t="s">
        <v>2944</v>
      </c>
      <c r="D3984" t="s">
        <v>1465</v>
      </c>
      <c r="E3984" t="s">
        <v>1470</v>
      </c>
      <c r="F3984" t="s">
        <v>1109</v>
      </c>
      <c r="G3984" t="s">
        <v>1467</v>
      </c>
      <c r="H3984" t="s">
        <v>1468</v>
      </c>
      <c r="I3984" s="2">
        <v>45260</v>
      </c>
    </row>
    <row r="3985" spans="1:9" x14ac:dyDescent="0.2">
      <c r="A3985">
        <v>4500104151</v>
      </c>
      <c r="B3985" t="s">
        <v>169</v>
      </c>
      <c r="C3985" t="s">
        <v>2947</v>
      </c>
      <c r="D3985" t="s">
        <v>1465</v>
      </c>
      <c r="E3985" t="s">
        <v>1470</v>
      </c>
      <c r="F3985" t="s">
        <v>1109</v>
      </c>
      <c r="G3985" t="s">
        <v>1467</v>
      </c>
      <c r="H3985" t="s">
        <v>1468</v>
      </c>
      <c r="I3985" s="2">
        <v>45260</v>
      </c>
    </row>
    <row r="3986" spans="1:9" x14ac:dyDescent="0.2">
      <c r="A3986">
        <v>4500109802</v>
      </c>
      <c r="B3986" t="s">
        <v>35</v>
      </c>
      <c r="C3986" t="s">
        <v>4673</v>
      </c>
      <c r="D3986" t="s">
        <v>1465</v>
      </c>
      <c r="E3986" t="s">
        <v>1470</v>
      </c>
      <c r="F3986" t="s">
        <v>1109</v>
      </c>
      <c r="G3986" t="s">
        <v>1467</v>
      </c>
      <c r="H3986" t="s">
        <v>1468</v>
      </c>
      <c r="I3986" s="2">
        <v>45308</v>
      </c>
    </row>
    <row r="3987" spans="1:9" x14ac:dyDescent="0.2">
      <c r="A3987">
        <v>4500109802</v>
      </c>
      <c r="B3987" t="s">
        <v>52</v>
      </c>
      <c r="C3987" t="s">
        <v>4676</v>
      </c>
      <c r="D3987" t="s">
        <v>1465</v>
      </c>
      <c r="E3987" t="s">
        <v>1470</v>
      </c>
      <c r="F3987" t="s">
        <v>1109</v>
      </c>
      <c r="G3987" t="s">
        <v>1467</v>
      </c>
      <c r="H3987" t="s">
        <v>1468</v>
      </c>
      <c r="I3987" s="2">
        <v>45308</v>
      </c>
    </row>
    <row r="3988" spans="1:9" x14ac:dyDescent="0.2">
      <c r="A3988">
        <v>4500109802</v>
      </c>
      <c r="B3988" t="s">
        <v>56</v>
      </c>
      <c r="C3988" t="s">
        <v>4679</v>
      </c>
      <c r="D3988" t="s">
        <v>1465</v>
      </c>
      <c r="E3988" t="s">
        <v>1470</v>
      </c>
      <c r="F3988" t="s">
        <v>1109</v>
      </c>
      <c r="G3988" t="s">
        <v>1467</v>
      </c>
      <c r="H3988" t="s">
        <v>1468</v>
      </c>
      <c r="I3988" s="2">
        <v>45308</v>
      </c>
    </row>
    <row r="3989" spans="1:9" x14ac:dyDescent="0.2">
      <c r="A3989">
        <v>4500109802</v>
      </c>
      <c r="B3989" t="s">
        <v>133</v>
      </c>
      <c r="C3989" t="s">
        <v>4682</v>
      </c>
      <c r="D3989" t="s">
        <v>1465</v>
      </c>
      <c r="E3989" t="s">
        <v>1470</v>
      </c>
      <c r="F3989" t="s">
        <v>1109</v>
      </c>
      <c r="G3989" t="s">
        <v>1467</v>
      </c>
      <c r="H3989" t="s">
        <v>1468</v>
      </c>
      <c r="I3989" s="2">
        <v>45308</v>
      </c>
    </row>
    <row r="3990" spans="1:9" x14ac:dyDescent="0.2">
      <c r="A3990">
        <v>4500109802</v>
      </c>
      <c r="B3990" t="s">
        <v>165</v>
      </c>
      <c r="C3990" t="s">
        <v>4685</v>
      </c>
      <c r="D3990" t="s">
        <v>1465</v>
      </c>
      <c r="E3990" t="s">
        <v>1470</v>
      </c>
      <c r="F3990" t="s">
        <v>1109</v>
      </c>
      <c r="G3990" t="s">
        <v>1467</v>
      </c>
      <c r="H3990" t="s">
        <v>1468</v>
      </c>
      <c r="I3990" s="2">
        <v>45308</v>
      </c>
    </row>
    <row r="3991" spans="1:9" x14ac:dyDescent="0.2">
      <c r="A3991">
        <v>4500109802</v>
      </c>
      <c r="B3991" t="s">
        <v>300</v>
      </c>
      <c r="C3991" t="s">
        <v>4688</v>
      </c>
      <c r="D3991" t="s">
        <v>1465</v>
      </c>
      <c r="E3991" t="s">
        <v>1470</v>
      </c>
      <c r="F3991" t="s">
        <v>1109</v>
      </c>
      <c r="G3991" t="s">
        <v>1467</v>
      </c>
      <c r="H3991" t="s">
        <v>1468</v>
      </c>
      <c r="I3991" s="2">
        <v>45308</v>
      </c>
    </row>
    <row r="3992" spans="1:9" x14ac:dyDescent="0.2">
      <c r="A3992">
        <v>4500109802</v>
      </c>
      <c r="B3992" t="s">
        <v>169</v>
      </c>
      <c r="C3992" t="s">
        <v>4691</v>
      </c>
      <c r="D3992" t="s">
        <v>1465</v>
      </c>
      <c r="E3992" t="s">
        <v>1470</v>
      </c>
      <c r="F3992" t="s">
        <v>1109</v>
      </c>
      <c r="G3992" t="s">
        <v>1467</v>
      </c>
      <c r="H3992" t="s">
        <v>1468</v>
      </c>
      <c r="I3992" s="2">
        <v>45308</v>
      </c>
    </row>
    <row r="3993" spans="1:9" x14ac:dyDescent="0.2">
      <c r="A3993">
        <v>4500109802</v>
      </c>
      <c r="B3993" t="s">
        <v>307</v>
      </c>
      <c r="C3993" t="s">
        <v>4694</v>
      </c>
      <c r="D3993" t="s">
        <v>1465</v>
      </c>
      <c r="E3993" t="s">
        <v>1470</v>
      </c>
      <c r="F3993" t="s">
        <v>1109</v>
      </c>
      <c r="G3993" t="s">
        <v>1467</v>
      </c>
      <c r="H3993" t="s">
        <v>1468</v>
      </c>
      <c r="I3993" s="2">
        <v>45308</v>
      </c>
    </row>
    <row r="3994" spans="1:9" x14ac:dyDescent="0.2">
      <c r="A3994">
        <v>4500109802</v>
      </c>
      <c r="B3994" t="s">
        <v>457</v>
      </c>
      <c r="C3994" t="s">
        <v>4697</v>
      </c>
      <c r="D3994" t="s">
        <v>1465</v>
      </c>
      <c r="E3994" t="s">
        <v>1470</v>
      </c>
      <c r="F3994" t="s">
        <v>1109</v>
      </c>
      <c r="G3994" t="s">
        <v>1467</v>
      </c>
      <c r="H3994" t="s">
        <v>1468</v>
      </c>
      <c r="I3994" s="2">
        <v>45308</v>
      </c>
    </row>
    <row r="3995" spans="1:9" x14ac:dyDescent="0.2">
      <c r="A3995">
        <v>4500109802</v>
      </c>
      <c r="B3995" t="s">
        <v>461</v>
      </c>
      <c r="C3995" t="s">
        <v>4700</v>
      </c>
      <c r="D3995" t="s">
        <v>1465</v>
      </c>
      <c r="E3995" t="s">
        <v>1470</v>
      </c>
      <c r="F3995" t="s">
        <v>1109</v>
      </c>
      <c r="G3995" t="s">
        <v>1467</v>
      </c>
      <c r="H3995" t="s">
        <v>1468</v>
      </c>
      <c r="I3995" s="2">
        <v>45308</v>
      </c>
    </row>
    <row r="3996" spans="1:9" x14ac:dyDescent="0.2">
      <c r="A3996">
        <v>4500109802</v>
      </c>
      <c r="B3996" t="s">
        <v>465</v>
      </c>
      <c r="C3996" t="s">
        <v>4703</v>
      </c>
      <c r="D3996" t="s">
        <v>1465</v>
      </c>
      <c r="E3996" t="s">
        <v>1470</v>
      </c>
      <c r="F3996" t="s">
        <v>1109</v>
      </c>
      <c r="G3996" t="s">
        <v>1467</v>
      </c>
      <c r="H3996" t="s">
        <v>1468</v>
      </c>
      <c r="I3996" s="2">
        <v>45308</v>
      </c>
    </row>
    <row r="3997" spans="1:9" x14ac:dyDescent="0.2">
      <c r="A3997">
        <v>4500109802</v>
      </c>
      <c r="B3997" t="s">
        <v>469</v>
      </c>
      <c r="C3997" t="s">
        <v>4706</v>
      </c>
      <c r="D3997" t="s">
        <v>1465</v>
      </c>
      <c r="E3997" t="s">
        <v>1470</v>
      </c>
      <c r="F3997" t="s">
        <v>1109</v>
      </c>
      <c r="G3997" t="s">
        <v>1467</v>
      </c>
      <c r="H3997" t="s">
        <v>1468</v>
      </c>
      <c r="I3997" s="2">
        <v>45308</v>
      </c>
    </row>
    <row r="3998" spans="1:9" x14ac:dyDescent="0.2">
      <c r="A3998">
        <v>4500109802</v>
      </c>
      <c r="B3998" t="s">
        <v>473</v>
      </c>
      <c r="C3998" t="s">
        <v>4709</v>
      </c>
      <c r="D3998" t="s">
        <v>1465</v>
      </c>
      <c r="E3998" t="s">
        <v>1470</v>
      </c>
      <c r="F3998" t="s">
        <v>1109</v>
      </c>
      <c r="G3998" t="s">
        <v>1467</v>
      </c>
      <c r="H3998" t="s">
        <v>1468</v>
      </c>
      <c r="I3998" s="2">
        <v>45308</v>
      </c>
    </row>
    <row r="3999" spans="1:9" x14ac:dyDescent="0.2">
      <c r="A3999">
        <v>4500109802</v>
      </c>
      <c r="B3999" t="s">
        <v>477</v>
      </c>
      <c r="C3999" t="s">
        <v>4712</v>
      </c>
      <c r="D3999" t="s">
        <v>1465</v>
      </c>
      <c r="E3999" t="s">
        <v>1470</v>
      </c>
      <c r="F3999" t="s">
        <v>1109</v>
      </c>
      <c r="G3999" t="s">
        <v>1467</v>
      </c>
      <c r="H3999" t="s">
        <v>1468</v>
      </c>
      <c r="I3999" s="2">
        <v>45308</v>
      </c>
    </row>
    <row r="4000" spans="1:9" x14ac:dyDescent="0.2">
      <c r="A4000">
        <v>4500109802</v>
      </c>
      <c r="B4000" t="s">
        <v>481</v>
      </c>
      <c r="C4000" t="s">
        <v>4715</v>
      </c>
      <c r="D4000" t="s">
        <v>1465</v>
      </c>
      <c r="E4000" t="s">
        <v>1470</v>
      </c>
      <c r="F4000" t="s">
        <v>1109</v>
      </c>
      <c r="G4000" t="s">
        <v>1467</v>
      </c>
      <c r="H4000" t="s">
        <v>1468</v>
      </c>
      <c r="I4000" s="2">
        <v>45308</v>
      </c>
    </row>
    <row r="4001" spans="1:9" x14ac:dyDescent="0.2">
      <c r="A4001">
        <v>4500109802</v>
      </c>
      <c r="B4001" t="s">
        <v>485</v>
      </c>
      <c r="C4001" t="s">
        <v>4718</v>
      </c>
      <c r="D4001" t="s">
        <v>1465</v>
      </c>
      <c r="E4001" t="s">
        <v>1470</v>
      </c>
      <c r="F4001" t="s">
        <v>1109</v>
      </c>
      <c r="G4001" t="s">
        <v>1467</v>
      </c>
      <c r="H4001" t="s">
        <v>1468</v>
      </c>
      <c r="I4001" s="2">
        <v>45308</v>
      </c>
    </row>
    <row r="4002" spans="1:9" x14ac:dyDescent="0.2">
      <c r="A4002">
        <v>4500109802</v>
      </c>
      <c r="B4002" t="s">
        <v>489</v>
      </c>
      <c r="C4002" t="s">
        <v>4721</v>
      </c>
      <c r="D4002" t="s">
        <v>1465</v>
      </c>
      <c r="E4002" t="s">
        <v>1470</v>
      </c>
      <c r="F4002" t="s">
        <v>1109</v>
      </c>
      <c r="G4002" t="s">
        <v>1467</v>
      </c>
      <c r="H4002" t="s">
        <v>1468</v>
      </c>
      <c r="I4002" s="2">
        <v>45308</v>
      </c>
    </row>
    <row r="4003" spans="1:9" x14ac:dyDescent="0.2">
      <c r="A4003">
        <v>4500109802</v>
      </c>
      <c r="B4003" t="s">
        <v>493</v>
      </c>
      <c r="C4003" t="s">
        <v>4724</v>
      </c>
      <c r="D4003" t="s">
        <v>1465</v>
      </c>
      <c r="E4003" t="s">
        <v>1470</v>
      </c>
      <c r="F4003" t="s">
        <v>1109</v>
      </c>
      <c r="G4003" t="s">
        <v>1467</v>
      </c>
      <c r="H4003" t="s">
        <v>1468</v>
      </c>
      <c r="I4003" s="2">
        <v>45308</v>
      </c>
    </row>
    <row r="4004" spans="1:9" x14ac:dyDescent="0.2">
      <c r="A4004">
        <v>4500109802</v>
      </c>
      <c r="B4004" t="s">
        <v>497</v>
      </c>
      <c r="C4004" t="s">
        <v>4727</v>
      </c>
      <c r="D4004" t="s">
        <v>1465</v>
      </c>
      <c r="E4004" t="s">
        <v>1470</v>
      </c>
      <c r="F4004" t="s">
        <v>1109</v>
      </c>
      <c r="G4004" t="s">
        <v>1467</v>
      </c>
      <c r="H4004" t="s">
        <v>1468</v>
      </c>
      <c r="I4004" s="2">
        <v>45308</v>
      </c>
    </row>
    <row r="4005" spans="1:9" x14ac:dyDescent="0.2">
      <c r="A4005">
        <v>4500109802</v>
      </c>
      <c r="B4005" t="s">
        <v>501</v>
      </c>
      <c r="C4005" t="s">
        <v>4730</v>
      </c>
      <c r="D4005" t="s">
        <v>1465</v>
      </c>
      <c r="E4005" t="s">
        <v>1470</v>
      </c>
      <c r="F4005" t="s">
        <v>1109</v>
      </c>
      <c r="G4005" t="s">
        <v>1467</v>
      </c>
      <c r="H4005" t="s">
        <v>1468</v>
      </c>
      <c r="I4005" s="2">
        <v>45308</v>
      </c>
    </row>
    <row r="4006" spans="1:9" x14ac:dyDescent="0.2">
      <c r="A4006">
        <v>4500109802</v>
      </c>
      <c r="B4006" t="s">
        <v>505</v>
      </c>
      <c r="C4006" t="s">
        <v>4732</v>
      </c>
      <c r="D4006" t="s">
        <v>1465</v>
      </c>
      <c r="E4006" t="s">
        <v>1470</v>
      </c>
      <c r="F4006" t="s">
        <v>1109</v>
      </c>
      <c r="G4006" t="s">
        <v>1467</v>
      </c>
      <c r="H4006" t="s">
        <v>1468</v>
      </c>
      <c r="I4006" s="2">
        <v>45308</v>
      </c>
    </row>
    <row r="4007" spans="1:9" x14ac:dyDescent="0.2">
      <c r="A4007">
        <v>4500109802</v>
      </c>
      <c r="B4007" t="s">
        <v>509</v>
      </c>
      <c r="C4007" t="s">
        <v>4735</v>
      </c>
      <c r="D4007" t="s">
        <v>1465</v>
      </c>
      <c r="E4007" t="s">
        <v>1470</v>
      </c>
      <c r="F4007" t="s">
        <v>1109</v>
      </c>
      <c r="G4007" t="s">
        <v>1467</v>
      </c>
      <c r="H4007" t="s">
        <v>1468</v>
      </c>
      <c r="I4007" s="2">
        <v>45308</v>
      </c>
    </row>
    <row r="4008" spans="1:9" x14ac:dyDescent="0.2">
      <c r="A4008">
        <v>4500109802</v>
      </c>
      <c r="B4008" t="s">
        <v>513</v>
      </c>
      <c r="C4008" t="s">
        <v>4738</v>
      </c>
      <c r="D4008" t="s">
        <v>1465</v>
      </c>
      <c r="E4008" t="s">
        <v>1470</v>
      </c>
      <c r="F4008" t="s">
        <v>1109</v>
      </c>
      <c r="G4008" t="s">
        <v>1467</v>
      </c>
      <c r="H4008" t="s">
        <v>1468</v>
      </c>
      <c r="I4008" s="2">
        <v>45308</v>
      </c>
    </row>
    <row r="4009" spans="1:9" x14ac:dyDescent="0.2">
      <c r="A4009">
        <v>4500109802</v>
      </c>
      <c r="B4009" t="s">
        <v>517</v>
      </c>
      <c r="C4009" t="s">
        <v>4741</v>
      </c>
      <c r="D4009" t="s">
        <v>1465</v>
      </c>
      <c r="E4009" t="s">
        <v>1470</v>
      </c>
      <c r="F4009" t="s">
        <v>1109</v>
      </c>
      <c r="G4009" t="s">
        <v>1467</v>
      </c>
      <c r="H4009" t="s">
        <v>1468</v>
      </c>
      <c r="I4009" s="2">
        <v>45308</v>
      </c>
    </row>
    <row r="4010" spans="1:9" x14ac:dyDescent="0.2">
      <c r="A4010">
        <v>4500109802</v>
      </c>
      <c r="B4010" t="s">
        <v>521</v>
      </c>
      <c r="C4010" t="s">
        <v>4743</v>
      </c>
      <c r="D4010" t="s">
        <v>1465</v>
      </c>
      <c r="E4010" t="s">
        <v>1470</v>
      </c>
      <c r="F4010" t="s">
        <v>1109</v>
      </c>
      <c r="G4010" t="s">
        <v>1467</v>
      </c>
      <c r="H4010" t="s">
        <v>1468</v>
      </c>
      <c r="I4010" s="2">
        <v>45308</v>
      </c>
    </row>
    <row r="4011" spans="1:9" x14ac:dyDescent="0.2">
      <c r="A4011">
        <v>4500109802</v>
      </c>
      <c r="B4011" t="s">
        <v>525</v>
      </c>
      <c r="C4011" t="s">
        <v>4746</v>
      </c>
      <c r="D4011" t="s">
        <v>1465</v>
      </c>
      <c r="E4011" t="s">
        <v>1470</v>
      </c>
      <c r="F4011" t="s">
        <v>1109</v>
      </c>
      <c r="G4011" t="s">
        <v>1467</v>
      </c>
      <c r="H4011" t="s">
        <v>1468</v>
      </c>
      <c r="I4011" s="2">
        <v>45308</v>
      </c>
    </row>
    <row r="4012" spans="1:9" x14ac:dyDescent="0.2">
      <c r="A4012">
        <v>4500109802</v>
      </c>
      <c r="B4012" t="s">
        <v>529</v>
      </c>
      <c r="C4012" t="s">
        <v>4749</v>
      </c>
      <c r="D4012" t="s">
        <v>1465</v>
      </c>
      <c r="E4012" t="s">
        <v>1470</v>
      </c>
      <c r="F4012" t="s">
        <v>1109</v>
      </c>
      <c r="G4012" t="s">
        <v>1467</v>
      </c>
      <c r="H4012" t="s">
        <v>1468</v>
      </c>
      <c r="I4012" s="2">
        <v>45308</v>
      </c>
    </row>
    <row r="4013" spans="1:9" x14ac:dyDescent="0.2">
      <c r="A4013">
        <v>4500109802</v>
      </c>
      <c r="B4013" t="s">
        <v>533</v>
      </c>
      <c r="C4013" t="s">
        <v>4752</v>
      </c>
      <c r="D4013" t="s">
        <v>1465</v>
      </c>
      <c r="E4013" t="s">
        <v>1470</v>
      </c>
      <c r="F4013" t="s">
        <v>1109</v>
      </c>
      <c r="G4013" t="s">
        <v>1467</v>
      </c>
      <c r="H4013" t="s">
        <v>1468</v>
      </c>
      <c r="I4013" s="2">
        <v>45308</v>
      </c>
    </row>
    <row r="4014" spans="1:9" x14ac:dyDescent="0.2">
      <c r="A4014">
        <v>4500109802</v>
      </c>
      <c r="B4014" t="s">
        <v>537</v>
      </c>
      <c r="C4014" t="s">
        <v>4755</v>
      </c>
      <c r="D4014" t="s">
        <v>1465</v>
      </c>
      <c r="E4014" t="s">
        <v>1470</v>
      </c>
      <c r="F4014" t="s">
        <v>1109</v>
      </c>
      <c r="G4014" t="s">
        <v>1467</v>
      </c>
      <c r="H4014" t="s">
        <v>1468</v>
      </c>
      <c r="I4014" s="2">
        <v>45308</v>
      </c>
    </row>
    <row r="4015" spans="1:9" x14ac:dyDescent="0.2">
      <c r="A4015">
        <v>4500109802</v>
      </c>
      <c r="B4015" t="s">
        <v>541</v>
      </c>
      <c r="C4015" t="s">
        <v>4758</v>
      </c>
      <c r="D4015" t="s">
        <v>1465</v>
      </c>
      <c r="E4015" t="s">
        <v>1470</v>
      </c>
      <c r="F4015" t="s">
        <v>1109</v>
      </c>
      <c r="G4015" t="s">
        <v>1467</v>
      </c>
      <c r="H4015" t="s">
        <v>1468</v>
      </c>
      <c r="I4015" s="2">
        <v>45308</v>
      </c>
    </row>
    <row r="4016" spans="1:9" x14ac:dyDescent="0.2">
      <c r="A4016">
        <v>4500109802</v>
      </c>
      <c r="B4016" t="s">
        <v>545</v>
      </c>
      <c r="C4016" t="s">
        <v>4761</v>
      </c>
      <c r="D4016" t="s">
        <v>1465</v>
      </c>
      <c r="E4016" t="s">
        <v>1470</v>
      </c>
      <c r="F4016" t="s">
        <v>1109</v>
      </c>
      <c r="G4016" t="s">
        <v>1467</v>
      </c>
      <c r="H4016" t="s">
        <v>1468</v>
      </c>
      <c r="I4016" s="2">
        <v>45308</v>
      </c>
    </row>
    <row r="4017" spans="1:9" x14ac:dyDescent="0.2">
      <c r="A4017">
        <v>4500109802</v>
      </c>
      <c r="B4017" t="s">
        <v>549</v>
      </c>
      <c r="C4017" t="s">
        <v>4764</v>
      </c>
      <c r="D4017" t="s">
        <v>1465</v>
      </c>
      <c r="E4017" t="s">
        <v>1470</v>
      </c>
      <c r="F4017" t="s">
        <v>1109</v>
      </c>
      <c r="G4017" t="s">
        <v>1467</v>
      </c>
      <c r="H4017" t="s">
        <v>1468</v>
      </c>
      <c r="I4017" s="2">
        <v>45308</v>
      </c>
    </row>
    <row r="4018" spans="1:9" x14ac:dyDescent="0.2">
      <c r="A4018">
        <v>4500109802</v>
      </c>
      <c r="B4018" t="s">
        <v>553</v>
      </c>
      <c r="C4018" t="s">
        <v>4767</v>
      </c>
      <c r="D4018" t="s">
        <v>1465</v>
      </c>
      <c r="E4018" t="s">
        <v>1470</v>
      </c>
      <c r="F4018" t="s">
        <v>1109</v>
      </c>
      <c r="G4018" t="s">
        <v>1467</v>
      </c>
      <c r="H4018" t="s">
        <v>1468</v>
      </c>
      <c r="I4018" s="2">
        <v>45308</v>
      </c>
    </row>
    <row r="4019" spans="1:9" x14ac:dyDescent="0.2">
      <c r="A4019">
        <v>4500109802</v>
      </c>
      <c r="B4019" t="s">
        <v>557</v>
      </c>
      <c r="C4019" t="s">
        <v>4770</v>
      </c>
      <c r="D4019" t="s">
        <v>1465</v>
      </c>
      <c r="E4019" t="s">
        <v>1470</v>
      </c>
      <c r="F4019" t="s">
        <v>1109</v>
      </c>
      <c r="G4019" t="s">
        <v>1467</v>
      </c>
      <c r="H4019" t="s">
        <v>1468</v>
      </c>
      <c r="I4019" s="2">
        <v>45308</v>
      </c>
    </row>
    <row r="4020" spans="1:9" x14ac:dyDescent="0.2">
      <c r="A4020">
        <v>4500109802</v>
      </c>
      <c r="B4020" t="s">
        <v>561</v>
      </c>
      <c r="C4020" t="s">
        <v>4773</v>
      </c>
      <c r="D4020" t="s">
        <v>1465</v>
      </c>
      <c r="E4020" t="s">
        <v>1470</v>
      </c>
      <c r="F4020" t="s">
        <v>1109</v>
      </c>
      <c r="G4020" t="s">
        <v>1467</v>
      </c>
      <c r="H4020" t="s">
        <v>1468</v>
      </c>
      <c r="I4020" s="2">
        <v>45308</v>
      </c>
    </row>
    <row r="4021" spans="1:9" x14ac:dyDescent="0.2">
      <c r="A4021">
        <v>4500109802</v>
      </c>
      <c r="B4021" t="s">
        <v>565</v>
      </c>
      <c r="C4021" t="s">
        <v>4776</v>
      </c>
      <c r="D4021" t="s">
        <v>1465</v>
      </c>
      <c r="E4021" t="s">
        <v>1470</v>
      </c>
      <c r="F4021" t="s">
        <v>1109</v>
      </c>
      <c r="G4021" t="s">
        <v>1467</v>
      </c>
      <c r="H4021" t="s">
        <v>1468</v>
      </c>
      <c r="I4021" s="2">
        <v>45308</v>
      </c>
    </row>
    <row r="4022" spans="1:9" x14ac:dyDescent="0.2">
      <c r="A4022">
        <v>4500109802</v>
      </c>
      <c r="B4022" t="s">
        <v>2530</v>
      </c>
      <c r="C4022" t="s">
        <v>4779</v>
      </c>
      <c r="D4022" t="s">
        <v>1465</v>
      </c>
      <c r="E4022" t="s">
        <v>1470</v>
      </c>
      <c r="F4022" t="s">
        <v>1109</v>
      </c>
      <c r="G4022" t="s">
        <v>1467</v>
      </c>
      <c r="H4022" t="s">
        <v>1468</v>
      </c>
      <c r="I4022" s="2">
        <v>45308</v>
      </c>
    </row>
    <row r="4023" spans="1:9" x14ac:dyDescent="0.2">
      <c r="A4023">
        <v>4500109802</v>
      </c>
      <c r="B4023" t="s">
        <v>2534</v>
      </c>
      <c r="C4023" t="s">
        <v>4782</v>
      </c>
      <c r="D4023" t="s">
        <v>1465</v>
      </c>
      <c r="E4023" t="s">
        <v>1470</v>
      </c>
      <c r="F4023" t="s">
        <v>1109</v>
      </c>
      <c r="G4023" t="s">
        <v>1467</v>
      </c>
      <c r="H4023" t="s">
        <v>1468</v>
      </c>
      <c r="I4023" s="2">
        <v>45308</v>
      </c>
    </row>
    <row r="4024" spans="1:9" x14ac:dyDescent="0.2">
      <c r="A4024">
        <v>4500109802</v>
      </c>
      <c r="B4024" t="s">
        <v>2538</v>
      </c>
      <c r="C4024" t="s">
        <v>4785</v>
      </c>
      <c r="D4024" t="s">
        <v>1465</v>
      </c>
      <c r="E4024" t="s">
        <v>1470</v>
      </c>
      <c r="F4024" t="s">
        <v>1109</v>
      </c>
      <c r="G4024" t="s">
        <v>1467</v>
      </c>
      <c r="H4024" t="s">
        <v>1468</v>
      </c>
      <c r="I4024" s="2">
        <v>45308</v>
      </c>
    </row>
    <row r="4025" spans="1:9" x14ac:dyDescent="0.2">
      <c r="A4025">
        <v>4500109802</v>
      </c>
      <c r="B4025" t="s">
        <v>2542</v>
      </c>
      <c r="C4025" t="s">
        <v>4788</v>
      </c>
      <c r="D4025" t="s">
        <v>1465</v>
      </c>
      <c r="E4025" t="s">
        <v>1470</v>
      </c>
      <c r="F4025" t="s">
        <v>1109</v>
      </c>
      <c r="G4025" t="s">
        <v>1467</v>
      </c>
      <c r="H4025" t="s">
        <v>1468</v>
      </c>
      <c r="I4025" s="2">
        <v>45308</v>
      </c>
    </row>
    <row r="4026" spans="1:9" x14ac:dyDescent="0.2">
      <c r="A4026">
        <v>4500109802</v>
      </c>
      <c r="B4026" t="s">
        <v>2546</v>
      </c>
      <c r="C4026" t="s">
        <v>4791</v>
      </c>
      <c r="D4026" t="s">
        <v>1465</v>
      </c>
      <c r="E4026" t="s">
        <v>1470</v>
      </c>
      <c r="F4026" t="s">
        <v>1109</v>
      </c>
      <c r="G4026" t="s">
        <v>1467</v>
      </c>
      <c r="H4026" t="s">
        <v>1468</v>
      </c>
      <c r="I4026" s="2">
        <v>45308</v>
      </c>
    </row>
    <row r="4027" spans="1:9" x14ac:dyDescent="0.2">
      <c r="A4027">
        <v>4500109835</v>
      </c>
      <c r="B4027" t="s">
        <v>35</v>
      </c>
      <c r="C4027" t="s">
        <v>4794</v>
      </c>
      <c r="D4027" t="s">
        <v>1465</v>
      </c>
      <c r="E4027" t="s">
        <v>1470</v>
      </c>
      <c r="F4027" t="s">
        <v>1109</v>
      </c>
      <c r="G4027" t="s">
        <v>1467</v>
      </c>
      <c r="H4027" t="s">
        <v>1468</v>
      </c>
      <c r="I4027" s="2">
        <v>45308</v>
      </c>
    </row>
    <row r="4028" spans="1:9" x14ac:dyDescent="0.2">
      <c r="A4028">
        <v>4500109835</v>
      </c>
      <c r="B4028" t="s">
        <v>52</v>
      </c>
      <c r="C4028" t="s">
        <v>4797</v>
      </c>
      <c r="D4028" t="s">
        <v>1465</v>
      </c>
      <c r="E4028" t="s">
        <v>1470</v>
      </c>
      <c r="F4028" t="s">
        <v>1109</v>
      </c>
      <c r="G4028" t="s">
        <v>1467</v>
      </c>
      <c r="H4028" t="s">
        <v>1468</v>
      </c>
      <c r="I4028" s="2">
        <v>45308</v>
      </c>
    </row>
    <row r="4029" spans="1:9" x14ac:dyDescent="0.2">
      <c r="A4029">
        <v>4500109835</v>
      </c>
      <c r="B4029" t="s">
        <v>56</v>
      </c>
      <c r="C4029" t="s">
        <v>4800</v>
      </c>
      <c r="D4029" t="s">
        <v>1465</v>
      </c>
      <c r="E4029" t="s">
        <v>1470</v>
      </c>
      <c r="F4029" t="s">
        <v>1109</v>
      </c>
      <c r="G4029" t="s">
        <v>1467</v>
      </c>
      <c r="H4029" t="s">
        <v>1468</v>
      </c>
      <c r="I4029" s="2">
        <v>45308</v>
      </c>
    </row>
    <row r="4030" spans="1:9" x14ac:dyDescent="0.2">
      <c r="A4030">
        <v>4500109835</v>
      </c>
      <c r="B4030" t="s">
        <v>133</v>
      </c>
      <c r="C4030" t="s">
        <v>4803</v>
      </c>
      <c r="D4030" t="s">
        <v>1465</v>
      </c>
      <c r="E4030" t="s">
        <v>1470</v>
      </c>
      <c r="F4030" t="s">
        <v>1109</v>
      </c>
      <c r="G4030" t="s">
        <v>1467</v>
      </c>
      <c r="H4030" t="s">
        <v>1468</v>
      </c>
      <c r="I4030" s="2">
        <v>45308</v>
      </c>
    </row>
    <row r="4031" spans="1:9" x14ac:dyDescent="0.2">
      <c r="A4031">
        <v>4500109835</v>
      </c>
      <c r="B4031" t="s">
        <v>165</v>
      </c>
      <c r="C4031" t="s">
        <v>4806</v>
      </c>
      <c r="D4031" t="s">
        <v>1465</v>
      </c>
      <c r="E4031" t="s">
        <v>1470</v>
      </c>
      <c r="F4031" t="s">
        <v>1109</v>
      </c>
      <c r="G4031" t="s">
        <v>1467</v>
      </c>
      <c r="H4031" t="s">
        <v>1468</v>
      </c>
      <c r="I4031" s="2">
        <v>45308</v>
      </c>
    </row>
    <row r="4032" spans="1:9" x14ac:dyDescent="0.2">
      <c r="A4032">
        <v>4500109835</v>
      </c>
      <c r="B4032" t="s">
        <v>300</v>
      </c>
      <c r="C4032" t="s">
        <v>4809</v>
      </c>
      <c r="D4032" t="s">
        <v>1465</v>
      </c>
      <c r="E4032" t="s">
        <v>1470</v>
      </c>
      <c r="F4032" t="s">
        <v>1109</v>
      </c>
      <c r="G4032" t="s">
        <v>1467</v>
      </c>
      <c r="H4032" t="s">
        <v>1468</v>
      </c>
      <c r="I4032" s="2">
        <v>45308</v>
      </c>
    </row>
    <row r="4033" spans="1:9" x14ac:dyDescent="0.2">
      <c r="A4033">
        <v>4500109835</v>
      </c>
      <c r="B4033" t="s">
        <v>169</v>
      </c>
      <c r="C4033" t="s">
        <v>4812</v>
      </c>
      <c r="D4033" t="s">
        <v>1465</v>
      </c>
      <c r="E4033" t="s">
        <v>1470</v>
      </c>
      <c r="F4033" t="s">
        <v>1109</v>
      </c>
      <c r="G4033" t="s">
        <v>1467</v>
      </c>
      <c r="H4033" t="s">
        <v>1468</v>
      </c>
      <c r="I4033" s="2">
        <v>45308</v>
      </c>
    </row>
    <row r="4034" spans="1:9" x14ac:dyDescent="0.2">
      <c r="A4034">
        <v>4500109835</v>
      </c>
      <c r="B4034" t="s">
        <v>307</v>
      </c>
      <c r="C4034" t="s">
        <v>4815</v>
      </c>
      <c r="D4034" t="s">
        <v>1465</v>
      </c>
      <c r="E4034" t="s">
        <v>1470</v>
      </c>
      <c r="F4034" t="s">
        <v>1109</v>
      </c>
      <c r="G4034" t="s">
        <v>1467</v>
      </c>
      <c r="H4034" t="s">
        <v>1468</v>
      </c>
      <c r="I4034" s="2">
        <v>45308</v>
      </c>
    </row>
    <row r="4035" spans="1:9" x14ac:dyDescent="0.2">
      <c r="A4035">
        <v>4500109835</v>
      </c>
      <c r="B4035" t="s">
        <v>457</v>
      </c>
      <c r="C4035" t="s">
        <v>4818</v>
      </c>
      <c r="D4035" t="s">
        <v>1465</v>
      </c>
      <c r="E4035" t="s">
        <v>1470</v>
      </c>
      <c r="F4035" t="s">
        <v>1109</v>
      </c>
      <c r="G4035" t="s">
        <v>1467</v>
      </c>
      <c r="H4035" t="s">
        <v>1468</v>
      </c>
      <c r="I4035" s="2">
        <v>45308</v>
      </c>
    </row>
    <row r="4036" spans="1:9" x14ac:dyDescent="0.2">
      <c r="A4036">
        <v>4500109835</v>
      </c>
      <c r="B4036" t="s">
        <v>461</v>
      </c>
      <c r="C4036" t="s">
        <v>4821</v>
      </c>
      <c r="D4036" t="s">
        <v>1465</v>
      </c>
      <c r="E4036" t="s">
        <v>1470</v>
      </c>
      <c r="F4036" t="s">
        <v>1109</v>
      </c>
      <c r="G4036" t="s">
        <v>1467</v>
      </c>
      <c r="H4036" t="s">
        <v>1468</v>
      </c>
      <c r="I4036" s="2">
        <v>45308</v>
      </c>
    </row>
    <row r="4037" spans="1:9" x14ac:dyDescent="0.2">
      <c r="A4037">
        <v>4500109835</v>
      </c>
      <c r="B4037" t="s">
        <v>465</v>
      </c>
      <c r="C4037" t="s">
        <v>4824</v>
      </c>
      <c r="D4037" t="s">
        <v>1465</v>
      </c>
      <c r="E4037" t="s">
        <v>1470</v>
      </c>
      <c r="F4037" t="s">
        <v>1109</v>
      </c>
      <c r="G4037" t="s">
        <v>1467</v>
      </c>
      <c r="H4037" t="s">
        <v>1468</v>
      </c>
      <c r="I4037" s="2">
        <v>45308</v>
      </c>
    </row>
    <row r="4038" spans="1:9" x14ac:dyDescent="0.2">
      <c r="A4038">
        <v>4500109835</v>
      </c>
      <c r="B4038" t="s">
        <v>469</v>
      </c>
      <c r="C4038" t="s">
        <v>4827</v>
      </c>
      <c r="D4038" t="s">
        <v>1465</v>
      </c>
      <c r="E4038" t="s">
        <v>1470</v>
      </c>
      <c r="F4038" t="s">
        <v>1109</v>
      </c>
      <c r="G4038" t="s">
        <v>1467</v>
      </c>
      <c r="H4038" t="s">
        <v>1468</v>
      </c>
      <c r="I4038" s="2">
        <v>45308</v>
      </c>
    </row>
    <row r="4039" spans="1:9" x14ac:dyDescent="0.2">
      <c r="A4039">
        <v>4500109835</v>
      </c>
      <c r="B4039" t="s">
        <v>473</v>
      </c>
      <c r="C4039" t="s">
        <v>4830</v>
      </c>
      <c r="D4039" t="s">
        <v>1465</v>
      </c>
      <c r="E4039" t="s">
        <v>1470</v>
      </c>
      <c r="F4039" t="s">
        <v>1109</v>
      </c>
      <c r="G4039" t="s">
        <v>1467</v>
      </c>
      <c r="H4039" t="s">
        <v>1468</v>
      </c>
      <c r="I4039" s="2">
        <v>45308</v>
      </c>
    </row>
    <row r="4040" spans="1:9" x14ac:dyDescent="0.2">
      <c r="A4040">
        <v>4500109835</v>
      </c>
      <c r="B4040" t="s">
        <v>477</v>
      </c>
      <c r="C4040" t="s">
        <v>4833</v>
      </c>
      <c r="D4040" t="s">
        <v>1465</v>
      </c>
      <c r="E4040" t="s">
        <v>1470</v>
      </c>
      <c r="F4040" t="s">
        <v>1109</v>
      </c>
      <c r="G4040" t="s">
        <v>1467</v>
      </c>
      <c r="H4040" t="s">
        <v>1468</v>
      </c>
      <c r="I4040" s="2">
        <v>45308</v>
      </c>
    </row>
    <row r="4041" spans="1:9" x14ac:dyDescent="0.2">
      <c r="A4041">
        <v>4500109835</v>
      </c>
      <c r="B4041" t="s">
        <v>481</v>
      </c>
      <c r="C4041" t="s">
        <v>4836</v>
      </c>
      <c r="D4041" t="s">
        <v>1465</v>
      </c>
      <c r="E4041" t="s">
        <v>1470</v>
      </c>
      <c r="F4041" t="s">
        <v>1109</v>
      </c>
      <c r="G4041" t="s">
        <v>1467</v>
      </c>
      <c r="H4041" t="s">
        <v>1468</v>
      </c>
      <c r="I4041" s="2">
        <v>45308</v>
      </c>
    </row>
    <row r="4042" spans="1:9" x14ac:dyDescent="0.2">
      <c r="A4042">
        <v>4500109835</v>
      </c>
      <c r="B4042" t="s">
        <v>485</v>
      </c>
      <c r="C4042" t="s">
        <v>4839</v>
      </c>
      <c r="D4042" t="s">
        <v>1465</v>
      </c>
      <c r="E4042" t="s">
        <v>1470</v>
      </c>
      <c r="F4042" t="s">
        <v>1109</v>
      </c>
      <c r="G4042" t="s">
        <v>1467</v>
      </c>
      <c r="H4042" t="s">
        <v>1468</v>
      </c>
      <c r="I4042" s="2">
        <v>45308</v>
      </c>
    </row>
    <row r="4043" spans="1:9" x14ac:dyDescent="0.2">
      <c r="A4043">
        <v>4500109835</v>
      </c>
      <c r="B4043" t="s">
        <v>489</v>
      </c>
      <c r="C4043" t="s">
        <v>4842</v>
      </c>
      <c r="D4043" t="s">
        <v>1465</v>
      </c>
      <c r="E4043" t="s">
        <v>1470</v>
      </c>
      <c r="F4043" t="s">
        <v>1109</v>
      </c>
      <c r="G4043" t="s">
        <v>1467</v>
      </c>
      <c r="H4043" t="s">
        <v>1468</v>
      </c>
      <c r="I4043" s="2">
        <v>45308</v>
      </c>
    </row>
    <row r="4044" spans="1:9" x14ac:dyDescent="0.2">
      <c r="A4044">
        <v>4500109835</v>
      </c>
      <c r="B4044" t="s">
        <v>493</v>
      </c>
      <c r="C4044" t="s">
        <v>4844</v>
      </c>
      <c r="D4044" t="s">
        <v>1465</v>
      </c>
      <c r="E4044" t="s">
        <v>1470</v>
      </c>
      <c r="F4044" t="s">
        <v>1109</v>
      </c>
      <c r="G4044" t="s">
        <v>1467</v>
      </c>
      <c r="H4044" t="s">
        <v>1468</v>
      </c>
      <c r="I4044" s="2">
        <v>45308</v>
      </c>
    </row>
    <row r="4045" spans="1:9" x14ac:dyDescent="0.2">
      <c r="A4045">
        <v>4500109835</v>
      </c>
      <c r="B4045" t="s">
        <v>497</v>
      </c>
      <c r="C4045" t="s">
        <v>4847</v>
      </c>
      <c r="D4045" t="s">
        <v>1465</v>
      </c>
      <c r="E4045" t="s">
        <v>1470</v>
      </c>
      <c r="F4045" t="s">
        <v>1109</v>
      </c>
      <c r="G4045" t="s">
        <v>1467</v>
      </c>
      <c r="H4045" t="s">
        <v>1468</v>
      </c>
      <c r="I4045" s="2">
        <v>45308</v>
      </c>
    </row>
    <row r="4046" spans="1:9" x14ac:dyDescent="0.2">
      <c r="A4046">
        <v>4500109835</v>
      </c>
      <c r="B4046" t="s">
        <v>501</v>
      </c>
      <c r="C4046" t="s">
        <v>4849</v>
      </c>
      <c r="D4046" t="s">
        <v>1465</v>
      </c>
      <c r="E4046" t="s">
        <v>1470</v>
      </c>
      <c r="F4046" t="s">
        <v>1109</v>
      </c>
      <c r="G4046" t="s">
        <v>1467</v>
      </c>
      <c r="H4046" t="s">
        <v>1468</v>
      </c>
      <c r="I4046" s="2">
        <v>45308</v>
      </c>
    </row>
    <row r="4047" spans="1:9" x14ac:dyDescent="0.2">
      <c r="A4047">
        <v>4500109835</v>
      </c>
      <c r="B4047" t="s">
        <v>505</v>
      </c>
      <c r="C4047" t="s">
        <v>4852</v>
      </c>
      <c r="D4047" t="s">
        <v>1465</v>
      </c>
      <c r="E4047" t="s">
        <v>1470</v>
      </c>
      <c r="F4047" t="s">
        <v>1109</v>
      </c>
      <c r="G4047" t="s">
        <v>1467</v>
      </c>
      <c r="H4047" t="s">
        <v>1468</v>
      </c>
      <c r="I4047" s="2">
        <v>45308</v>
      </c>
    </row>
    <row r="4048" spans="1:9" x14ac:dyDescent="0.2">
      <c r="A4048">
        <v>4500109835</v>
      </c>
      <c r="B4048" t="s">
        <v>509</v>
      </c>
      <c r="C4048" t="s">
        <v>4855</v>
      </c>
      <c r="D4048" t="s">
        <v>1465</v>
      </c>
      <c r="E4048" t="s">
        <v>1470</v>
      </c>
      <c r="F4048" t="s">
        <v>1109</v>
      </c>
      <c r="G4048" t="s">
        <v>1467</v>
      </c>
      <c r="H4048" t="s">
        <v>1468</v>
      </c>
      <c r="I4048" s="2">
        <v>45308</v>
      </c>
    </row>
    <row r="4049" spans="1:9" x14ac:dyDescent="0.2">
      <c r="A4049">
        <v>4500109835</v>
      </c>
      <c r="B4049" t="s">
        <v>513</v>
      </c>
      <c r="C4049" t="s">
        <v>4858</v>
      </c>
      <c r="D4049" t="s">
        <v>1465</v>
      </c>
      <c r="E4049" t="s">
        <v>1470</v>
      </c>
      <c r="F4049" t="s">
        <v>1109</v>
      </c>
      <c r="G4049" t="s">
        <v>1467</v>
      </c>
      <c r="H4049" t="s">
        <v>1468</v>
      </c>
      <c r="I4049" s="2">
        <v>45308</v>
      </c>
    </row>
    <row r="4050" spans="1:9" x14ac:dyDescent="0.2">
      <c r="A4050">
        <v>4500109835</v>
      </c>
      <c r="B4050" t="s">
        <v>517</v>
      </c>
      <c r="C4050" t="s">
        <v>4859</v>
      </c>
      <c r="D4050" t="s">
        <v>1465</v>
      </c>
      <c r="E4050" t="s">
        <v>1470</v>
      </c>
      <c r="F4050" t="s">
        <v>1109</v>
      </c>
      <c r="G4050" t="s">
        <v>1467</v>
      </c>
      <c r="H4050" t="s">
        <v>1468</v>
      </c>
      <c r="I4050" s="2">
        <v>45308</v>
      </c>
    </row>
    <row r="4051" spans="1:9" x14ac:dyDescent="0.2">
      <c r="A4051">
        <v>4500109835</v>
      </c>
      <c r="B4051" t="s">
        <v>521</v>
      </c>
      <c r="C4051" t="s">
        <v>4862</v>
      </c>
      <c r="D4051" t="s">
        <v>1465</v>
      </c>
      <c r="E4051" t="s">
        <v>1470</v>
      </c>
      <c r="F4051" t="s">
        <v>1109</v>
      </c>
      <c r="G4051" t="s">
        <v>1467</v>
      </c>
      <c r="H4051" t="s">
        <v>1468</v>
      </c>
      <c r="I4051" s="2">
        <v>45308</v>
      </c>
    </row>
    <row r="4052" spans="1:9" x14ac:dyDescent="0.2">
      <c r="A4052">
        <v>4500109835</v>
      </c>
      <c r="B4052" t="s">
        <v>525</v>
      </c>
      <c r="C4052" t="s">
        <v>4865</v>
      </c>
      <c r="D4052" t="s">
        <v>1465</v>
      </c>
      <c r="E4052" t="s">
        <v>1470</v>
      </c>
      <c r="F4052" t="s">
        <v>1109</v>
      </c>
      <c r="G4052" t="s">
        <v>1467</v>
      </c>
      <c r="H4052" t="s">
        <v>1468</v>
      </c>
      <c r="I4052" s="2">
        <v>45308</v>
      </c>
    </row>
    <row r="4053" spans="1:9" x14ac:dyDescent="0.2">
      <c r="A4053">
        <v>4500109835</v>
      </c>
      <c r="B4053" t="s">
        <v>529</v>
      </c>
      <c r="C4053" t="s">
        <v>4868</v>
      </c>
      <c r="D4053" t="s">
        <v>1465</v>
      </c>
      <c r="E4053" t="s">
        <v>1470</v>
      </c>
      <c r="F4053" t="s">
        <v>1109</v>
      </c>
      <c r="G4053" t="s">
        <v>1467</v>
      </c>
      <c r="H4053" t="s">
        <v>1468</v>
      </c>
      <c r="I4053" s="2">
        <v>45308</v>
      </c>
    </row>
    <row r="4054" spans="1:9" x14ac:dyDescent="0.2">
      <c r="A4054">
        <v>4500109835</v>
      </c>
      <c r="B4054" t="s">
        <v>533</v>
      </c>
      <c r="C4054" t="s">
        <v>4871</v>
      </c>
      <c r="D4054" t="s">
        <v>1465</v>
      </c>
      <c r="E4054" t="s">
        <v>1470</v>
      </c>
      <c r="F4054" t="s">
        <v>1109</v>
      </c>
      <c r="G4054" t="s">
        <v>1467</v>
      </c>
      <c r="H4054" t="s">
        <v>1468</v>
      </c>
      <c r="I4054" s="2">
        <v>45308</v>
      </c>
    </row>
    <row r="4055" spans="1:9" x14ac:dyDescent="0.2">
      <c r="A4055">
        <v>4500109835</v>
      </c>
      <c r="B4055" t="s">
        <v>537</v>
      </c>
      <c r="C4055" t="s">
        <v>4874</v>
      </c>
      <c r="D4055" t="s">
        <v>1465</v>
      </c>
      <c r="E4055" t="s">
        <v>1470</v>
      </c>
      <c r="F4055" t="s">
        <v>1109</v>
      </c>
      <c r="G4055" t="s">
        <v>1467</v>
      </c>
      <c r="H4055" t="s">
        <v>1468</v>
      </c>
      <c r="I4055" s="2">
        <v>45308</v>
      </c>
    </row>
    <row r="4056" spans="1:9" x14ac:dyDescent="0.2">
      <c r="A4056">
        <v>4500109835</v>
      </c>
      <c r="B4056" t="s">
        <v>541</v>
      </c>
      <c r="C4056" t="s">
        <v>4877</v>
      </c>
      <c r="D4056" t="s">
        <v>1465</v>
      </c>
      <c r="E4056" t="s">
        <v>1470</v>
      </c>
      <c r="F4056" t="s">
        <v>1109</v>
      </c>
      <c r="G4056" t="s">
        <v>1467</v>
      </c>
      <c r="H4056" t="s">
        <v>1468</v>
      </c>
      <c r="I4056" s="2">
        <v>45308</v>
      </c>
    </row>
    <row r="4057" spans="1:9" x14ac:dyDescent="0.2">
      <c r="A4057">
        <v>4500109835</v>
      </c>
      <c r="B4057" t="s">
        <v>545</v>
      </c>
      <c r="C4057" t="s">
        <v>4880</v>
      </c>
      <c r="D4057" t="s">
        <v>1465</v>
      </c>
      <c r="E4057" t="s">
        <v>1470</v>
      </c>
      <c r="F4057" t="s">
        <v>1109</v>
      </c>
      <c r="G4057" t="s">
        <v>1467</v>
      </c>
      <c r="H4057" t="s">
        <v>1468</v>
      </c>
      <c r="I4057" s="2">
        <v>45308</v>
      </c>
    </row>
    <row r="4058" spans="1:9" x14ac:dyDescent="0.2">
      <c r="A4058">
        <v>4500109835</v>
      </c>
      <c r="B4058" t="s">
        <v>549</v>
      </c>
      <c r="C4058" t="s">
        <v>4883</v>
      </c>
      <c r="D4058" t="s">
        <v>1465</v>
      </c>
      <c r="E4058" t="s">
        <v>1470</v>
      </c>
      <c r="F4058" t="s">
        <v>1109</v>
      </c>
      <c r="G4058" t="s">
        <v>1467</v>
      </c>
      <c r="H4058" t="s">
        <v>1468</v>
      </c>
      <c r="I4058" s="2">
        <v>45308</v>
      </c>
    </row>
    <row r="4059" spans="1:9" x14ac:dyDescent="0.2">
      <c r="A4059">
        <v>4500109835</v>
      </c>
      <c r="B4059" t="s">
        <v>553</v>
      </c>
      <c r="C4059" t="s">
        <v>4886</v>
      </c>
      <c r="D4059" t="s">
        <v>1465</v>
      </c>
      <c r="E4059" t="s">
        <v>1470</v>
      </c>
      <c r="F4059" t="s">
        <v>1109</v>
      </c>
      <c r="G4059" t="s">
        <v>1467</v>
      </c>
      <c r="H4059" t="s">
        <v>1468</v>
      </c>
      <c r="I4059" s="2">
        <v>45308</v>
      </c>
    </row>
    <row r="4060" spans="1:9" x14ac:dyDescent="0.2">
      <c r="A4060">
        <v>4500109835</v>
      </c>
      <c r="B4060" t="s">
        <v>557</v>
      </c>
      <c r="C4060" t="s">
        <v>4889</v>
      </c>
      <c r="D4060" t="s">
        <v>1465</v>
      </c>
      <c r="E4060" t="s">
        <v>1470</v>
      </c>
      <c r="F4060" t="s">
        <v>1109</v>
      </c>
      <c r="G4060" t="s">
        <v>1467</v>
      </c>
      <c r="H4060" t="s">
        <v>1468</v>
      </c>
      <c r="I4060" s="2">
        <v>45308</v>
      </c>
    </row>
    <row r="4061" spans="1:9" x14ac:dyDescent="0.2">
      <c r="A4061">
        <v>4500109835</v>
      </c>
      <c r="B4061" t="s">
        <v>561</v>
      </c>
      <c r="C4061" t="s">
        <v>4892</v>
      </c>
      <c r="D4061" t="s">
        <v>1465</v>
      </c>
      <c r="E4061" t="s">
        <v>1470</v>
      </c>
      <c r="F4061" t="s">
        <v>1109</v>
      </c>
      <c r="G4061" t="s">
        <v>1467</v>
      </c>
      <c r="H4061" t="s">
        <v>1468</v>
      </c>
      <c r="I4061" s="2">
        <v>45308</v>
      </c>
    </row>
    <row r="4062" spans="1:9" x14ac:dyDescent="0.2">
      <c r="A4062">
        <v>4500109835</v>
      </c>
      <c r="B4062" t="s">
        <v>565</v>
      </c>
      <c r="C4062" t="s">
        <v>4895</v>
      </c>
      <c r="D4062" t="s">
        <v>1465</v>
      </c>
      <c r="E4062" t="s">
        <v>1470</v>
      </c>
      <c r="F4062" t="s">
        <v>1109</v>
      </c>
      <c r="G4062" t="s">
        <v>1467</v>
      </c>
      <c r="H4062" t="s">
        <v>1468</v>
      </c>
      <c r="I4062" s="2">
        <v>45308</v>
      </c>
    </row>
    <row r="4063" spans="1:9" x14ac:dyDescent="0.2">
      <c r="A4063">
        <v>4500109835</v>
      </c>
      <c r="B4063" t="s">
        <v>2530</v>
      </c>
      <c r="C4063" t="s">
        <v>4898</v>
      </c>
      <c r="D4063" t="s">
        <v>1465</v>
      </c>
      <c r="E4063" t="s">
        <v>1470</v>
      </c>
      <c r="F4063" t="s">
        <v>1109</v>
      </c>
      <c r="G4063" t="s">
        <v>1467</v>
      </c>
      <c r="H4063" t="s">
        <v>1468</v>
      </c>
      <c r="I4063" s="2">
        <v>45308</v>
      </c>
    </row>
    <row r="4064" spans="1:9" x14ac:dyDescent="0.2">
      <c r="A4064">
        <v>4500109835</v>
      </c>
      <c r="B4064" t="s">
        <v>2534</v>
      </c>
      <c r="C4064" t="s">
        <v>4901</v>
      </c>
      <c r="D4064" t="s">
        <v>1465</v>
      </c>
      <c r="E4064" t="s">
        <v>1470</v>
      </c>
      <c r="F4064" t="s">
        <v>1109</v>
      </c>
      <c r="G4064" t="s">
        <v>1467</v>
      </c>
      <c r="H4064" t="s">
        <v>1468</v>
      </c>
      <c r="I4064" s="2">
        <v>45308</v>
      </c>
    </row>
    <row r="4065" spans="1:9" x14ac:dyDescent="0.2">
      <c r="A4065">
        <v>4500109835</v>
      </c>
      <c r="B4065" t="s">
        <v>2538</v>
      </c>
      <c r="C4065" t="s">
        <v>4904</v>
      </c>
      <c r="D4065" t="s">
        <v>1465</v>
      </c>
      <c r="E4065" t="s">
        <v>1470</v>
      </c>
      <c r="F4065" t="s">
        <v>1109</v>
      </c>
      <c r="G4065" t="s">
        <v>1467</v>
      </c>
      <c r="H4065" t="s">
        <v>1468</v>
      </c>
      <c r="I4065" s="2">
        <v>45308</v>
      </c>
    </row>
    <row r="4066" spans="1:9" x14ac:dyDescent="0.2">
      <c r="A4066">
        <v>4500109835</v>
      </c>
      <c r="B4066" t="s">
        <v>2542</v>
      </c>
      <c r="C4066" t="s">
        <v>4907</v>
      </c>
      <c r="D4066" t="s">
        <v>1465</v>
      </c>
      <c r="E4066" t="s">
        <v>1470</v>
      </c>
      <c r="F4066" t="s">
        <v>1109</v>
      </c>
      <c r="G4066" t="s">
        <v>1467</v>
      </c>
      <c r="H4066" t="s">
        <v>1468</v>
      </c>
      <c r="I4066" s="2">
        <v>45308</v>
      </c>
    </row>
    <row r="4067" spans="1:9" x14ac:dyDescent="0.2">
      <c r="A4067">
        <v>4500109835</v>
      </c>
      <c r="B4067" t="s">
        <v>2546</v>
      </c>
      <c r="C4067" t="s">
        <v>4910</v>
      </c>
      <c r="D4067" t="s">
        <v>1465</v>
      </c>
      <c r="E4067" t="s">
        <v>1470</v>
      </c>
      <c r="F4067" t="s">
        <v>1109</v>
      </c>
      <c r="G4067" t="s">
        <v>1467</v>
      </c>
      <c r="H4067" t="s">
        <v>1468</v>
      </c>
      <c r="I4067" s="2">
        <v>45308</v>
      </c>
    </row>
    <row r="4068" spans="1:9" x14ac:dyDescent="0.2">
      <c r="A4068">
        <v>4500109835</v>
      </c>
      <c r="B4068" t="s">
        <v>2550</v>
      </c>
      <c r="C4068" t="s">
        <v>4911</v>
      </c>
      <c r="D4068" t="s">
        <v>1465</v>
      </c>
      <c r="E4068" t="s">
        <v>1470</v>
      </c>
      <c r="F4068" t="s">
        <v>1109</v>
      </c>
      <c r="G4068" t="s">
        <v>1467</v>
      </c>
      <c r="H4068" t="s">
        <v>1468</v>
      </c>
      <c r="I4068" s="2">
        <v>45308</v>
      </c>
    </row>
    <row r="4069" spans="1:9" x14ac:dyDescent="0.2">
      <c r="A4069">
        <v>4500109835</v>
      </c>
      <c r="B4069" t="s">
        <v>2554</v>
      </c>
      <c r="C4069" t="s">
        <v>4914</v>
      </c>
      <c r="D4069" t="s">
        <v>1465</v>
      </c>
      <c r="E4069" t="s">
        <v>1470</v>
      </c>
      <c r="F4069" t="s">
        <v>1109</v>
      </c>
      <c r="G4069" t="s">
        <v>1467</v>
      </c>
      <c r="H4069" t="s">
        <v>1468</v>
      </c>
      <c r="I4069" s="2">
        <v>45308</v>
      </c>
    </row>
    <row r="4070" spans="1:9" x14ac:dyDescent="0.2">
      <c r="A4070">
        <v>4500109835</v>
      </c>
      <c r="B4070" t="s">
        <v>2558</v>
      </c>
      <c r="C4070" t="s">
        <v>4915</v>
      </c>
      <c r="D4070" t="s">
        <v>1465</v>
      </c>
      <c r="E4070" t="s">
        <v>1470</v>
      </c>
      <c r="F4070" t="s">
        <v>1109</v>
      </c>
      <c r="G4070" t="s">
        <v>1467</v>
      </c>
      <c r="H4070" t="s">
        <v>1468</v>
      </c>
      <c r="I4070" s="2">
        <v>45308</v>
      </c>
    </row>
    <row r="4071" spans="1:9" x14ac:dyDescent="0.2">
      <c r="A4071">
        <v>4500109835</v>
      </c>
      <c r="B4071" t="s">
        <v>3470</v>
      </c>
      <c r="C4071" t="s">
        <v>4918</v>
      </c>
      <c r="D4071" t="s">
        <v>1465</v>
      </c>
      <c r="E4071" t="s">
        <v>1470</v>
      </c>
      <c r="F4071" t="s">
        <v>1109</v>
      </c>
      <c r="G4071" t="s">
        <v>1467</v>
      </c>
      <c r="H4071" t="s">
        <v>1468</v>
      </c>
      <c r="I4071" s="2">
        <v>45308</v>
      </c>
    </row>
    <row r="4072" spans="1:9" x14ac:dyDescent="0.2">
      <c r="A4072">
        <v>4500109835</v>
      </c>
      <c r="B4072" t="s">
        <v>3474</v>
      </c>
      <c r="C4072" t="s">
        <v>4920</v>
      </c>
      <c r="D4072" t="s">
        <v>1465</v>
      </c>
      <c r="E4072" t="s">
        <v>1470</v>
      </c>
      <c r="F4072" t="s">
        <v>1109</v>
      </c>
      <c r="G4072" t="s">
        <v>1467</v>
      </c>
      <c r="H4072" t="s">
        <v>1468</v>
      </c>
      <c r="I4072" s="2">
        <v>45308</v>
      </c>
    </row>
    <row r="4073" spans="1:9" x14ac:dyDescent="0.2">
      <c r="A4073">
        <v>4500109835</v>
      </c>
      <c r="B4073" t="s">
        <v>3476</v>
      </c>
      <c r="C4073" t="s">
        <v>4922</v>
      </c>
      <c r="D4073" t="s">
        <v>1465</v>
      </c>
      <c r="E4073" t="s">
        <v>1470</v>
      </c>
      <c r="F4073" t="s">
        <v>1109</v>
      </c>
      <c r="G4073" t="s">
        <v>1467</v>
      </c>
      <c r="H4073" t="s">
        <v>1468</v>
      </c>
      <c r="I4073" s="2">
        <v>45308</v>
      </c>
    </row>
    <row r="4074" spans="1:9" x14ac:dyDescent="0.2">
      <c r="A4074">
        <v>4500109835</v>
      </c>
      <c r="B4074" t="s">
        <v>3480</v>
      </c>
      <c r="C4074" t="s">
        <v>4925</v>
      </c>
      <c r="D4074" t="s">
        <v>1465</v>
      </c>
      <c r="E4074" t="s">
        <v>1470</v>
      </c>
      <c r="F4074" t="s">
        <v>1109</v>
      </c>
      <c r="G4074" t="s">
        <v>1467</v>
      </c>
      <c r="H4074" t="s">
        <v>1468</v>
      </c>
      <c r="I4074" s="2">
        <v>45308</v>
      </c>
    </row>
    <row r="4075" spans="1:9" x14ac:dyDescent="0.2">
      <c r="A4075">
        <v>4500109835</v>
      </c>
      <c r="B4075" t="s">
        <v>3484</v>
      </c>
      <c r="C4075" t="s">
        <v>4927</v>
      </c>
      <c r="D4075" t="s">
        <v>1465</v>
      </c>
      <c r="E4075" t="s">
        <v>1470</v>
      </c>
      <c r="F4075" t="s">
        <v>1109</v>
      </c>
      <c r="G4075" t="s">
        <v>1467</v>
      </c>
      <c r="H4075" t="s">
        <v>1468</v>
      </c>
      <c r="I4075" s="2">
        <v>45308</v>
      </c>
    </row>
    <row r="4076" spans="1:9" x14ac:dyDescent="0.2">
      <c r="A4076">
        <v>4500109835</v>
      </c>
      <c r="B4076" t="s">
        <v>3488</v>
      </c>
      <c r="C4076" t="s">
        <v>4930</v>
      </c>
      <c r="D4076" t="s">
        <v>1465</v>
      </c>
      <c r="E4076" t="s">
        <v>1470</v>
      </c>
      <c r="F4076" t="s">
        <v>1109</v>
      </c>
      <c r="G4076" t="s">
        <v>1467</v>
      </c>
      <c r="H4076" t="s">
        <v>1468</v>
      </c>
      <c r="I4076" s="2">
        <v>45308</v>
      </c>
    </row>
    <row r="4077" spans="1:9" x14ac:dyDescent="0.2">
      <c r="A4077">
        <v>4500109835</v>
      </c>
      <c r="B4077" t="s">
        <v>3492</v>
      </c>
      <c r="C4077" t="s">
        <v>4933</v>
      </c>
      <c r="D4077" t="s">
        <v>1465</v>
      </c>
      <c r="E4077" t="s">
        <v>1470</v>
      </c>
      <c r="F4077" t="s">
        <v>1109</v>
      </c>
      <c r="G4077" t="s">
        <v>1467</v>
      </c>
      <c r="H4077" t="s">
        <v>1468</v>
      </c>
      <c r="I4077" s="2">
        <v>45308</v>
      </c>
    </row>
    <row r="4078" spans="1:9" x14ac:dyDescent="0.2">
      <c r="A4078">
        <v>4500109835</v>
      </c>
      <c r="B4078" t="s">
        <v>3496</v>
      </c>
      <c r="C4078" t="s">
        <v>4936</v>
      </c>
      <c r="D4078" t="s">
        <v>1465</v>
      </c>
      <c r="E4078" t="s">
        <v>1470</v>
      </c>
      <c r="F4078" t="s">
        <v>1109</v>
      </c>
      <c r="G4078" t="s">
        <v>1467</v>
      </c>
      <c r="H4078" t="s">
        <v>1468</v>
      </c>
      <c r="I4078" s="2">
        <v>45308</v>
      </c>
    </row>
    <row r="4079" spans="1:9" x14ac:dyDescent="0.2">
      <c r="A4079">
        <v>4500109835</v>
      </c>
      <c r="B4079" t="s">
        <v>3500</v>
      </c>
      <c r="C4079" t="s">
        <v>4939</v>
      </c>
      <c r="D4079" t="s">
        <v>1465</v>
      </c>
      <c r="E4079" t="s">
        <v>1470</v>
      </c>
      <c r="F4079" t="s">
        <v>1109</v>
      </c>
      <c r="G4079" t="s">
        <v>1467</v>
      </c>
      <c r="H4079" t="s">
        <v>1468</v>
      </c>
      <c r="I4079" s="2">
        <v>45308</v>
      </c>
    </row>
    <row r="4080" spans="1:9" x14ac:dyDescent="0.2">
      <c r="A4080">
        <v>4500109835</v>
      </c>
      <c r="B4080" t="s">
        <v>3504</v>
      </c>
      <c r="C4080" t="s">
        <v>4942</v>
      </c>
      <c r="D4080" t="s">
        <v>1465</v>
      </c>
      <c r="E4080" t="s">
        <v>1470</v>
      </c>
      <c r="F4080" t="s">
        <v>1109</v>
      </c>
      <c r="G4080" t="s">
        <v>1467</v>
      </c>
      <c r="H4080" t="s">
        <v>1468</v>
      </c>
      <c r="I4080" s="2">
        <v>45308</v>
      </c>
    </row>
    <row r="4081" spans="1:9" x14ac:dyDescent="0.2">
      <c r="A4081">
        <v>4500109835</v>
      </c>
      <c r="B4081" t="s">
        <v>3508</v>
      </c>
      <c r="C4081" t="s">
        <v>4945</v>
      </c>
      <c r="D4081" t="s">
        <v>1465</v>
      </c>
      <c r="E4081" t="s">
        <v>1470</v>
      </c>
      <c r="F4081" t="s">
        <v>1109</v>
      </c>
      <c r="G4081" t="s">
        <v>1467</v>
      </c>
      <c r="H4081" t="s">
        <v>1468</v>
      </c>
      <c r="I4081" s="2">
        <v>45308</v>
      </c>
    </row>
    <row r="4082" spans="1:9" x14ac:dyDescent="0.2">
      <c r="A4082">
        <v>4500109835</v>
      </c>
      <c r="B4082" t="s">
        <v>3512</v>
      </c>
      <c r="C4082" t="s">
        <v>4948</v>
      </c>
      <c r="D4082" t="s">
        <v>1465</v>
      </c>
      <c r="E4082" t="s">
        <v>1470</v>
      </c>
      <c r="F4082" t="s">
        <v>1109</v>
      </c>
      <c r="G4082" t="s">
        <v>1467</v>
      </c>
      <c r="H4082" t="s">
        <v>1468</v>
      </c>
      <c r="I4082" s="2">
        <v>45308</v>
      </c>
    </row>
    <row r="4083" spans="1:9" x14ac:dyDescent="0.2">
      <c r="A4083">
        <v>4500109835</v>
      </c>
      <c r="B4083" t="s">
        <v>3516</v>
      </c>
      <c r="C4083" t="s">
        <v>4950</v>
      </c>
      <c r="D4083" t="s">
        <v>1465</v>
      </c>
      <c r="E4083" t="s">
        <v>1470</v>
      </c>
      <c r="F4083" t="s">
        <v>1109</v>
      </c>
      <c r="G4083" t="s">
        <v>1467</v>
      </c>
      <c r="H4083" t="s">
        <v>1468</v>
      </c>
      <c r="I4083" s="2">
        <v>45308</v>
      </c>
    </row>
    <row r="4084" spans="1:9" x14ac:dyDescent="0.2">
      <c r="A4084">
        <v>4500109835</v>
      </c>
      <c r="B4084" t="s">
        <v>3520</v>
      </c>
      <c r="C4084" t="s">
        <v>4953</v>
      </c>
      <c r="D4084" t="s">
        <v>1465</v>
      </c>
      <c r="E4084" t="s">
        <v>1470</v>
      </c>
      <c r="F4084" t="s">
        <v>1109</v>
      </c>
      <c r="G4084" t="s">
        <v>1467</v>
      </c>
      <c r="H4084" t="s">
        <v>1468</v>
      </c>
      <c r="I4084" s="2">
        <v>45308</v>
      </c>
    </row>
    <row r="4085" spans="1:9" x14ac:dyDescent="0.2">
      <c r="A4085">
        <v>4500109835</v>
      </c>
      <c r="B4085" t="s">
        <v>3524</v>
      </c>
      <c r="C4085" t="s">
        <v>4956</v>
      </c>
      <c r="D4085" t="s">
        <v>1465</v>
      </c>
      <c r="E4085" t="s">
        <v>1470</v>
      </c>
      <c r="F4085" t="s">
        <v>1109</v>
      </c>
      <c r="G4085" t="s">
        <v>1467</v>
      </c>
      <c r="H4085" t="s">
        <v>1468</v>
      </c>
      <c r="I4085" s="2">
        <v>45308</v>
      </c>
    </row>
    <row r="4086" spans="1:9" x14ac:dyDescent="0.2">
      <c r="A4086">
        <v>4500109835</v>
      </c>
      <c r="B4086" t="s">
        <v>3528</v>
      </c>
      <c r="C4086" t="s">
        <v>4959</v>
      </c>
      <c r="D4086" t="s">
        <v>1465</v>
      </c>
      <c r="E4086" t="s">
        <v>1470</v>
      </c>
      <c r="F4086" t="s">
        <v>1109</v>
      </c>
      <c r="G4086" t="s">
        <v>1467</v>
      </c>
      <c r="H4086" t="s">
        <v>1468</v>
      </c>
      <c r="I4086" s="2">
        <v>45308</v>
      </c>
    </row>
    <row r="4087" spans="1:9" x14ac:dyDescent="0.2">
      <c r="A4087">
        <v>4500109835</v>
      </c>
      <c r="B4087" t="s">
        <v>3532</v>
      </c>
      <c r="C4087" t="s">
        <v>4962</v>
      </c>
      <c r="D4087" t="s">
        <v>1465</v>
      </c>
      <c r="E4087" t="s">
        <v>1470</v>
      </c>
      <c r="F4087" t="s">
        <v>1109</v>
      </c>
      <c r="G4087" t="s">
        <v>1467</v>
      </c>
      <c r="H4087" t="s">
        <v>1468</v>
      </c>
      <c r="I4087" s="2">
        <v>45308</v>
      </c>
    </row>
    <row r="4088" spans="1:9" x14ac:dyDescent="0.2">
      <c r="A4088">
        <v>4500109835</v>
      </c>
      <c r="B4088" t="s">
        <v>3536</v>
      </c>
      <c r="C4088" t="s">
        <v>4965</v>
      </c>
      <c r="D4088" t="s">
        <v>1465</v>
      </c>
      <c r="E4088" t="s">
        <v>1470</v>
      </c>
      <c r="F4088" t="s">
        <v>1109</v>
      </c>
      <c r="G4088" t="s">
        <v>1467</v>
      </c>
      <c r="H4088" t="s">
        <v>1468</v>
      </c>
      <c r="I4088" s="2">
        <v>45308</v>
      </c>
    </row>
    <row r="4089" spans="1:9" x14ac:dyDescent="0.2">
      <c r="A4089">
        <v>4500109835</v>
      </c>
      <c r="B4089" t="s">
        <v>3540</v>
      </c>
      <c r="C4089" t="s">
        <v>4968</v>
      </c>
      <c r="D4089" t="s">
        <v>1465</v>
      </c>
      <c r="E4089" t="s">
        <v>1470</v>
      </c>
      <c r="F4089" t="s">
        <v>1109</v>
      </c>
      <c r="G4089" t="s">
        <v>1467</v>
      </c>
      <c r="H4089" t="s">
        <v>1468</v>
      </c>
      <c r="I4089" s="2">
        <v>45308</v>
      </c>
    </row>
    <row r="4090" spans="1:9" x14ac:dyDescent="0.2">
      <c r="A4090">
        <v>4500109835</v>
      </c>
      <c r="B4090" t="s">
        <v>3544</v>
      </c>
      <c r="C4090" t="s">
        <v>4971</v>
      </c>
      <c r="D4090" t="s">
        <v>1465</v>
      </c>
      <c r="E4090" t="s">
        <v>1470</v>
      </c>
      <c r="F4090" t="s">
        <v>1109</v>
      </c>
      <c r="G4090" t="s">
        <v>1467</v>
      </c>
      <c r="H4090" t="s">
        <v>1468</v>
      </c>
      <c r="I4090" s="2">
        <v>45308</v>
      </c>
    </row>
    <row r="4091" spans="1:9" x14ac:dyDescent="0.2">
      <c r="A4091">
        <v>4500109835</v>
      </c>
      <c r="B4091" t="s">
        <v>3548</v>
      </c>
      <c r="C4091" t="s">
        <v>4974</v>
      </c>
      <c r="D4091" t="s">
        <v>1465</v>
      </c>
      <c r="E4091" t="s">
        <v>1470</v>
      </c>
      <c r="F4091" t="s">
        <v>1109</v>
      </c>
      <c r="G4091" t="s">
        <v>1467</v>
      </c>
      <c r="H4091" t="s">
        <v>1468</v>
      </c>
      <c r="I4091" s="2">
        <v>45308</v>
      </c>
    </row>
    <row r="4092" spans="1:9" x14ac:dyDescent="0.2">
      <c r="A4092">
        <v>4500109835</v>
      </c>
      <c r="B4092" t="s">
        <v>3550</v>
      </c>
      <c r="C4092" t="s">
        <v>4977</v>
      </c>
      <c r="D4092" t="s">
        <v>1465</v>
      </c>
      <c r="E4092" t="s">
        <v>1470</v>
      </c>
      <c r="F4092" t="s">
        <v>1109</v>
      </c>
      <c r="G4092" t="s">
        <v>1467</v>
      </c>
      <c r="H4092" t="s">
        <v>1468</v>
      </c>
      <c r="I4092" s="2">
        <v>45308</v>
      </c>
    </row>
    <row r="4093" spans="1:9" x14ac:dyDescent="0.2">
      <c r="A4093">
        <v>4500109835</v>
      </c>
      <c r="B4093" t="s">
        <v>3554</v>
      </c>
      <c r="C4093" t="s">
        <v>4980</v>
      </c>
      <c r="D4093" t="s">
        <v>1465</v>
      </c>
      <c r="E4093" t="s">
        <v>1470</v>
      </c>
      <c r="F4093" t="s">
        <v>1109</v>
      </c>
      <c r="G4093" t="s">
        <v>1467</v>
      </c>
      <c r="H4093" t="s">
        <v>1468</v>
      </c>
      <c r="I4093" s="2">
        <v>45308</v>
      </c>
    </row>
    <row r="4094" spans="1:9" x14ac:dyDescent="0.2">
      <c r="A4094">
        <v>4500109835</v>
      </c>
      <c r="B4094" t="s">
        <v>3558</v>
      </c>
      <c r="C4094" t="s">
        <v>4981</v>
      </c>
      <c r="D4094" t="s">
        <v>1465</v>
      </c>
      <c r="E4094" t="s">
        <v>1470</v>
      </c>
      <c r="F4094" t="s">
        <v>1109</v>
      </c>
      <c r="G4094" t="s">
        <v>1467</v>
      </c>
      <c r="H4094" t="s">
        <v>1468</v>
      </c>
      <c r="I4094" s="2">
        <v>45308</v>
      </c>
    </row>
    <row r="4095" spans="1:9" x14ac:dyDescent="0.2">
      <c r="A4095">
        <v>4500109835</v>
      </c>
      <c r="B4095" t="s">
        <v>3562</v>
      </c>
      <c r="C4095" t="s">
        <v>4984</v>
      </c>
      <c r="D4095" t="s">
        <v>1465</v>
      </c>
      <c r="E4095" t="s">
        <v>1470</v>
      </c>
      <c r="F4095" t="s">
        <v>1109</v>
      </c>
      <c r="G4095" t="s">
        <v>1467</v>
      </c>
      <c r="H4095" t="s">
        <v>1468</v>
      </c>
      <c r="I4095" s="2">
        <v>45308</v>
      </c>
    </row>
    <row r="4096" spans="1:9" x14ac:dyDescent="0.2">
      <c r="A4096">
        <v>4500109835</v>
      </c>
      <c r="B4096" t="s">
        <v>3564</v>
      </c>
      <c r="C4096" t="s">
        <v>4987</v>
      </c>
      <c r="D4096" t="s">
        <v>1465</v>
      </c>
      <c r="E4096" t="s">
        <v>1470</v>
      </c>
      <c r="F4096" t="s">
        <v>1109</v>
      </c>
      <c r="G4096" t="s">
        <v>1467</v>
      </c>
      <c r="H4096" t="s">
        <v>1468</v>
      </c>
      <c r="I4096" s="2">
        <v>45308</v>
      </c>
    </row>
    <row r="4097" spans="1:9" x14ac:dyDescent="0.2">
      <c r="A4097">
        <v>4500109835</v>
      </c>
      <c r="B4097" t="s">
        <v>3566</v>
      </c>
      <c r="C4097" t="s">
        <v>4990</v>
      </c>
      <c r="D4097" t="s">
        <v>1465</v>
      </c>
      <c r="E4097" t="s">
        <v>1470</v>
      </c>
      <c r="F4097" t="s">
        <v>1109</v>
      </c>
      <c r="G4097" t="s">
        <v>1467</v>
      </c>
      <c r="H4097" t="s">
        <v>1468</v>
      </c>
      <c r="I4097" s="2">
        <v>45308</v>
      </c>
    </row>
    <row r="4098" spans="1:9" x14ac:dyDescent="0.2">
      <c r="A4098">
        <v>4500109835</v>
      </c>
      <c r="B4098" t="s">
        <v>3570</v>
      </c>
      <c r="C4098" t="s">
        <v>4993</v>
      </c>
      <c r="D4098" t="s">
        <v>1465</v>
      </c>
      <c r="E4098" t="s">
        <v>1470</v>
      </c>
      <c r="F4098" t="s">
        <v>1109</v>
      </c>
      <c r="G4098" t="s">
        <v>1467</v>
      </c>
      <c r="H4098" t="s">
        <v>1468</v>
      </c>
      <c r="I4098" s="2">
        <v>45308</v>
      </c>
    </row>
    <row r="4099" spans="1:9" x14ac:dyDescent="0.2">
      <c r="A4099">
        <v>4500109835</v>
      </c>
      <c r="B4099" t="s">
        <v>3572</v>
      </c>
      <c r="C4099" t="s">
        <v>4996</v>
      </c>
      <c r="D4099" t="s">
        <v>1465</v>
      </c>
      <c r="E4099" t="s">
        <v>1470</v>
      </c>
      <c r="F4099" t="s">
        <v>1109</v>
      </c>
      <c r="G4099" t="s">
        <v>1467</v>
      </c>
      <c r="H4099" t="s">
        <v>1468</v>
      </c>
      <c r="I4099" s="2">
        <v>45308</v>
      </c>
    </row>
    <row r="4100" spans="1:9" x14ac:dyDescent="0.2">
      <c r="A4100">
        <v>4500109835</v>
      </c>
      <c r="B4100" t="s">
        <v>3576</v>
      </c>
      <c r="C4100" t="s">
        <v>4999</v>
      </c>
      <c r="D4100" t="s">
        <v>1465</v>
      </c>
      <c r="E4100" t="s">
        <v>1470</v>
      </c>
      <c r="F4100" t="s">
        <v>1109</v>
      </c>
      <c r="G4100" t="s">
        <v>1467</v>
      </c>
      <c r="H4100" t="s">
        <v>1468</v>
      </c>
      <c r="I4100" s="2">
        <v>45308</v>
      </c>
    </row>
    <row r="4101" spans="1:9" x14ac:dyDescent="0.2">
      <c r="A4101">
        <v>4500109835</v>
      </c>
      <c r="B4101" t="s">
        <v>3580</v>
      </c>
      <c r="C4101" t="s">
        <v>5002</v>
      </c>
      <c r="D4101" t="s">
        <v>1465</v>
      </c>
      <c r="E4101" t="s">
        <v>1470</v>
      </c>
      <c r="F4101" t="s">
        <v>1109</v>
      </c>
      <c r="G4101" t="s">
        <v>1467</v>
      </c>
      <c r="H4101" t="s">
        <v>1468</v>
      </c>
      <c r="I4101" s="2">
        <v>45308</v>
      </c>
    </row>
    <row r="4102" spans="1:9" x14ac:dyDescent="0.2">
      <c r="A4102">
        <v>4500109835</v>
      </c>
      <c r="B4102" t="s">
        <v>3584</v>
      </c>
      <c r="C4102" t="s">
        <v>5005</v>
      </c>
      <c r="D4102" t="s">
        <v>1465</v>
      </c>
      <c r="E4102" t="s">
        <v>1470</v>
      </c>
      <c r="F4102" t="s">
        <v>1109</v>
      </c>
      <c r="G4102" t="s">
        <v>1467</v>
      </c>
      <c r="H4102" t="s">
        <v>1468</v>
      </c>
      <c r="I4102" s="2">
        <v>45308</v>
      </c>
    </row>
    <row r="4103" spans="1:9" x14ac:dyDescent="0.2">
      <c r="A4103">
        <v>4500109835</v>
      </c>
      <c r="B4103" t="s">
        <v>3586</v>
      </c>
      <c r="C4103" t="s">
        <v>5008</v>
      </c>
      <c r="D4103" t="s">
        <v>1465</v>
      </c>
      <c r="E4103" t="s">
        <v>1470</v>
      </c>
      <c r="F4103" t="s">
        <v>1109</v>
      </c>
      <c r="G4103" t="s">
        <v>1467</v>
      </c>
      <c r="H4103" t="s">
        <v>1468</v>
      </c>
      <c r="I4103" s="2">
        <v>45308</v>
      </c>
    </row>
    <row r="4104" spans="1:9" x14ac:dyDescent="0.2">
      <c r="A4104">
        <v>4500109835</v>
      </c>
      <c r="B4104" t="s">
        <v>3590</v>
      </c>
      <c r="C4104" t="s">
        <v>5011</v>
      </c>
      <c r="D4104" t="s">
        <v>1465</v>
      </c>
      <c r="E4104" t="s">
        <v>1470</v>
      </c>
      <c r="F4104" t="s">
        <v>1109</v>
      </c>
      <c r="G4104" t="s">
        <v>1467</v>
      </c>
      <c r="H4104" t="s">
        <v>1468</v>
      </c>
      <c r="I4104" s="2">
        <v>45308</v>
      </c>
    </row>
    <row r="4105" spans="1:9" x14ac:dyDescent="0.2">
      <c r="A4105">
        <v>4500109835</v>
      </c>
      <c r="B4105" t="s">
        <v>3594</v>
      </c>
      <c r="C4105" t="s">
        <v>5014</v>
      </c>
      <c r="D4105" t="s">
        <v>1465</v>
      </c>
      <c r="E4105" t="s">
        <v>1470</v>
      </c>
      <c r="F4105" t="s">
        <v>1109</v>
      </c>
      <c r="G4105" t="s">
        <v>1467</v>
      </c>
      <c r="H4105" t="s">
        <v>1468</v>
      </c>
      <c r="I4105" s="2">
        <v>45308</v>
      </c>
    </row>
    <row r="4106" spans="1:9" x14ac:dyDescent="0.2">
      <c r="A4106">
        <v>4500109835</v>
      </c>
      <c r="B4106" t="s">
        <v>3598</v>
      </c>
      <c r="C4106" t="s">
        <v>5017</v>
      </c>
      <c r="D4106" t="s">
        <v>1465</v>
      </c>
      <c r="E4106" t="s">
        <v>1470</v>
      </c>
      <c r="F4106" t="s">
        <v>1109</v>
      </c>
      <c r="G4106" t="s">
        <v>1467</v>
      </c>
      <c r="H4106" t="s">
        <v>1468</v>
      </c>
      <c r="I4106" s="2">
        <v>45308</v>
      </c>
    </row>
    <row r="4107" spans="1:9" x14ac:dyDescent="0.2">
      <c r="A4107">
        <v>4500109835</v>
      </c>
      <c r="B4107" t="s">
        <v>3602</v>
      </c>
      <c r="C4107" t="s">
        <v>5020</v>
      </c>
      <c r="D4107" t="s">
        <v>1465</v>
      </c>
      <c r="E4107" t="s">
        <v>1470</v>
      </c>
      <c r="F4107" t="s">
        <v>1109</v>
      </c>
      <c r="G4107" t="s">
        <v>1467</v>
      </c>
      <c r="H4107" t="s">
        <v>1468</v>
      </c>
      <c r="I4107" s="2">
        <v>45308</v>
      </c>
    </row>
    <row r="4108" spans="1:9" x14ac:dyDescent="0.2">
      <c r="A4108">
        <v>4500109835</v>
      </c>
      <c r="B4108" t="s">
        <v>3606</v>
      </c>
      <c r="C4108" t="s">
        <v>5023</v>
      </c>
      <c r="D4108" t="s">
        <v>1465</v>
      </c>
      <c r="E4108" t="s">
        <v>1470</v>
      </c>
      <c r="F4108" t="s">
        <v>1109</v>
      </c>
      <c r="G4108" t="s">
        <v>1467</v>
      </c>
      <c r="H4108" t="s">
        <v>1468</v>
      </c>
      <c r="I4108" s="2">
        <v>45308</v>
      </c>
    </row>
    <row r="4109" spans="1:9" x14ac:dyDescent="0.2">
      <c r="A4109">
        <v>4500109835</v>
      </c>
      <c r="B4109" t="s">
        <v>3610</v>
      </c>
      <c r="C4109" t="s">
        <v>5024</v>
      </c>
      <c r="D4109" t="s">
        <v>1465</v>
      </c>
      <c r="E4109" t="s">
        <v>1470</v>
      </c>
      <c r="F4109" t="s">
        <v>1109</v>
      </c>
      <c r="G4109" t="s">
        <v>1467</v>
      </c>
      <c r="H4109" t="s">
        <v>1468</v>
      </c>
      <c r="I4109" s="2">
        <v>45308</v>
      </c>
    </row>
    <row r="4110" spans="1:9" x14ac:dyDescent="0.2">
      <c r="A4110">
        <v>4500109835</v>
      </c>
      <c r="B4110" t="s">
        <v>3614</v>
      </c>
      <c r="C4110" t="s">
        <v>5027</v>
      </c>
      <c r="D4110" t="s">
        <v>1465</v>
      </c>
      <c r="E4110" t="s">
        <v>1470</v>
      </c>
      <c r="F4110" t="s">
        <v>1109</v>
      </c>
      <c r="G4110" t="s">
        <v>1467</v>
      </c>
      <c r="H4110" t="s">
        <v>1468</v>
      </c>
      <c r="I4110" s="2">
        <v>45308</v>
      </c>
    </row>
    <row r="4111" spans="1:9" x14ac:dyDescent="0.2">
      <c r="A4111">
        <v>4500109835</v>
      </c>
      <c r="B4111" t="s">
        <v>3618</v>
      </c>
      <c r="C4111" t="s">
        <v>5030</v>
      </c>
      <c r="D4111" t="s">
        <v>1465</v>
      </c>
      <c r="E4111" t="s">
        <v>1470</v>
      </c>
      <c r="F4111" t="s">
        <v>1109</v>
      </c>
      <c r="G4111" t="s">
        <v>1467</v>
      </c>
      <c r="H4111" t="s">
        <v>1468</v>
      </c>
      <c r="I4111" s="2">
        <v>45308</v>
      </c>
    </row>
    <row r="4112" spans="1:9" x14ac:dyDescent="0.2">
      <c r="A4112">
        <v>4500109835</v>
      </c>
      <c r="B4112" t="s">
        <v>3622</v>
      </c>
      <c r="C4112" t="s">
        <v>5033</v>
      </c>
      <c r="D4112" t="s">
        <v>1465</v>
      </c>
      <c r="E4112" t="s">
        <v>1470</v>
      </c>
      <c r="F4112" t="s">
        <v>1109</v>
      </c>
      <c r="G4112" t="s">
        <v>1467</v>
      </c>
      <c r="H4112" t="s">
        <v>1468</v>
      </c>
      <c r="I4112" s="2">
        <v>45308</v>
      </c>
    </row>
    <row r="4113" spans="1:9" x14ac:dyDescent="0.2">
      <c r="A4113">
        <v>4500109835</v>
      </c>
      <c r="B4113" t="s">
        <v>3626</v>
      </c>
      <c r="C4113" t="s">
        <v>5036</v>
      </c>
      <c r="D4113" t="s">
        <v>1465</v>
      </c>
      <c r="E4113" t="s">
        <v>1470</v>
      </c>
      <c r="F4113" t="s">
        <v>1109</v>
      </c>
      <c r="G4113" t="s">
        <v>1467</v>
      </c>
      <c r="H4113" t="s">
        <v>1468</v>
      </c>
      <c r="I4113" s="2">
        <v>45308</v>
      </c>
    </row>
    <row r="4114" spans="1:9" x14ac:dyDescent="0.2">
      <c r="A4114">
        <v>4500151105</v>
      </c>
      <c r="B4114" t="s">
        <v>35</v>
      </c>
      <c r="C4114" t="s">
        <v>8563</v>
      </c>
      <c r="D4114" t="s">
        <v>1465</v>
      </c>
      <c r="E4114" t="s">
        <v>1470</v>
      </c>
      <c r="F4114" t="s">
        <v>1109</v>
      </c>
      <c r="G4114" t="s">
        <v>1467</v>
      </c>
      <c r="H4114" t="s">
        <v>1468</v>
      </c>
      <c r="I4114" s="2">
        <v>45636</v>
      </c>
    </row>
    <row r="4115" spans="1:9" x14ac:dyDescent="0.2">
      <c r="A4115">
        <v>4500151105</v>
      </c>
      <c r="B4115" t="s">
        <v>52</v>
      </c>
      <c r="C4115" t="s">
        <v>8564</v>
      </c>
      <c r="D4115" t="s">
        <v>1465</v>
      </c>
      <c r="E4115" t="s">
        <v>1470</v>
      </c>
      <c r="F4115" t="s">
        <v>1109</v>
      </c>
      <c r="G4115" t="s">
        <v>1467</v>
      </c>
      <c r="H4115" t="s">
        <v>1468</v>
      </c>
      <c r="I4115" s="2">
        <v>45636</v>
      </c>
    </row>
    <row r="4116" spans="1:9" x14ac:dyDescent="0.2">
      <c r="A4116">
        <v>4500151105</v>
      </c>
      <c r="B4116" t="s">
        <v>56</v>
      </c>
      <c r="C4116" t="s">
        <v>8567</v>
      </c>
      <c r="D4116" t="s">
        <v>1465</v>
      </c>
      <c r="E4116" t="s">
        <v>1470</v>
      </c>
      <c r="F4116" t="s">
        <v>1109</v>
      </c>
      <c r="G4116" t="s">
        <v>1467</v>
      </c>
      <c r="H4116" t="s">
        <v>1468</v>
      </c>
      <c r="I4116" s="2">
        <v>45636</v>
      </c>
    </row>
    <row r="4117" spans="1:9" x14ac:dyDescent="0.2">
      <c r="A4117">
        <v>4500151105</v>
      </c>
      <c r="B4117" t="s">
        <v>133</v>
      </c>
      <c r="C4117" t="s">
        <v>8569</v>
      </c>
      <c r="D4117" t="s">
        <v>1465</v>
      </c>
      <c r="E4117" t="s">
        <v>1470</v>
      </c>
      <c r="F4117" t="s">
        <v>1109</v>
      </c>
      <c r="G4117" t="s">
        <v>1467</v>
      </c>
      <c r="H4117" t="s">
        <v>1468</v>
      </c>
      <c r="I4117" s="2">
        <v>45636</v>
      </c>
    </row>
    <row r="4118" spans="1:9" x14ac:dyDescent="0.2">
      <c r="A4118">
        <v>4500151105</v>
      </c>
      <c r="B4118" t="s">
        <v>165</v>
      </c>
      <c r="C4118" t="s">
        <v>8570</v>
      </c>
      <c r="D4118" t="s">
        <v>1465</v>
      </c>
      <c r="E4118" t="s">
        <v>1470</v>
      </c>
      <c r="F4118" t="s">
        <v>1109</v>
      </c>
      <c r="G4118" t="s">
        <v>1467</v>
      </c>
      <c r="H4118" t="s">
        <v>1468</v>
      </c>
      <c r="I4118" s="2">
        <v>45636</v>
      </c>
    </row>
    <row r="4119" spans="1:9" x14ac:dyDescent="0.2">
      <c r="A4119">
        <v>4500151105</v>
      </c>
      <c r="B4119" t="s">
        <v>300</v>
      </c>
      <c r="C4119" t="s">
        <v>8571</v>
      </c>
      <c r="D4119" t="s">
        <v>1465</v>
      </c>
      <c r="E4119" t="s">
        <v>1470</v>
      </c>
      <c r="F4119" t="s">
        <v>1109</v>
      </c>
      <c r="G4119" t="s">
        <v>1467</v>
      </c>
      <c r="H4119" t="s">
        <v>1468</v>
      </c>
      <c r="I4119" s="2">
        <v>45636</v>
      </c>
    </row>
    <row r="4120" spans="1:9" x14ac:dyDescent="0.2">
      <c r="A4120">
        <v>4500151105</v>
      </c>
      <c r="B4120" t="s">
        <v>169</v>
      </c>
      <c r="C4120" t="s">
        <v>8572</v>
      </c>
      <c r="D4120" t="s">
        <v>1465</v>
      </c>
      <c r="E4120" t="s">
        <v>1470</v>
      </c>
      <c r="F4120" t="s">
        <v>1109</v>
      </c>
      <c r="G4120" t="s">
        <v>1467</v>
      </c>
      <c r="H4120" t="s">
        <v>1468</v>
      </c>
      <c r="I4120" s="2">
        <v>45636</v>
      </c>
    </row>
    <row r="4121" spans="1:9" x14ac:dyDescent="0.2">
      <c r="A4121">
        <v>4500151105</v>
      </c>
      <c r="B4121" t="s">
        <v>307</v>
      </c>
      <c r="C4121" t="s">
        <v>8573</v>
      </c>
      <c r="D4121" t="s">
        <v>1465</v>
      </c>
      <c r="E4121" t="s">
        <v>1470</v>
      </c>
      <c r="F4121" t="s">
        <v>1109</v>
      </c>
      <c r="G4121" t="s">
        <v>1467</v>
      </c>
      <c r="H4121" t="s">
        <v>1468</v>
      </c>
      <c r="I4121" s="2">
        <v>45636</v>
      </c>
    </row>
    <row r="4122" spans="1:9" x14ac:dyDescent="0.2">
      <c r="A4122">
        <v>4500151105</v>
      </c>
      <c r="B4122" t="s">
        <v>457</v>
      </c>
      <c r="C4122" t="s">
        <v>8576</v>
      </c>
      <c r="D4122" t="s">
        <v>1465</v>
      </c>
      <c r="E4122" t="s">
        <v>1470</v>
      </c>
      <c r="F4122" t="s">
        <v>1109</v>
      </c>
      <c r="G4122" t="s">
        <v>1467</v>
      </c>
      <c r="H4122" t="s">
        <v>1468</v>
      </c>
      <c r="I4122" s="2">
        <v>45636</v>
      </c>
    </row>
    <row r="4123" spans="1:9" x14ac:dyDescent="0.2">
      <c r="A4123">
        <v>4500151105</v>
      </c>
      <c r="B4123" t="s">
        <v>461</v>
      </c>
      <c r="C4123" t="s">
        <v>8577</v>
      </c>
      <c r="D4123" t="s">
        <v>1465</v>
      </c>
      <c r="E4123" t="s">
        <v>1470</v>
      </c>
      <c r="F4123" t="s">
        <v>1109</v>
      </c>
      <c r="G4123" t="s">
        <v>1467</v>
      </c>
      <c r="H4123" t="s">
        <v>1468</v>
      </c>
      <c r="I4123" s="2">
        <v>45636</v>
      </c>
    </row>
    <row r="4124" spans="1:9" x14ac:dyDescent="0.2">
      <c r="A4124">
        <v>4500151105</v>
      </c>
      <c r="B4124" t="s">
        <v>465</v>
      </c>
      <c r="C4124" t="s">
        <v>8578</v>
      </c>
      <c r="D4124" t="s">
        <v>1465</v>
      </c>
      <c r="E4124" t="s">
        <v>1470</v>
      </c>
      <c r="F4124" t="s">
        <v>1109</v>
      </c>
      <c r="G4124" t="s">
        <v>1467</v>
      </c>
      <c r="H4124" t="s">
        <v>1468</v>
      </c>
      <c r="I4124" s="2">
        <v>45636</v>
      </c>
    </row>
    <row r="4125" spans="1:9" x14ac:dyDescent="0.2">
      <c r="A4125">
        <v>4500151105</v>
      </c>
      <c r="B4125" t="s">
        <v>469</v>
      </c>
      <c r="C4125" t="s">
        <v>8579</v>
      </c>
      <c r="D4125" t="s">
        <v>1465</v>
      </c>
      <c r="E4125" t="s">
        <v>1470</v>
      </c>
      <c r="F4125" t="s">
        <v>1109</v>
      </c>
      <c r="G4125" t="s">
        <v>1467</v>
      </c>
      <c r="H4125" t="s">
        <v>1468</v>
      </c>
      <c r="I4125" s="2">
        <v>45636</v>
      </c>
    </row>
    <row r="4126" spans="1:9" x14ac:dyDescent="0.2">
      <c r="A4126">
        <v>4500151105</v>
      </c>
      <c r="B4126" t="s">
        <v>473</v>
      </c>
      <c r="C4126" t="s">
        <v>8582</v>
      </c>
      <c r="D4126" t="s">
        <v>1465</v>
      </c>
      <c r="E4126" t="s">
        <v>1470</v>
      </c>
      <c r="F4126" t="s">
        <v>1109</v>
      </c>
      <c r="G4126" t="s">
        <v>1467</v>
      </c>
      <c r="H4126" t="s">
        <v>1468</v>
      </c>
      <c r="I4126" s="2">
        <v>45636</v>
      </c>
    </row>
    <row r="4127" spans="1:9" x14ac:dyDescent="0.2">
      <c r="A4127">
        <v>4500151105</v>
      </c>
      <c r="B4127" t="s">
        <v>477</v>
      </c>
      <c r="C4127" t="s">
        <v>8584</v>
      </c>
      <c r="D4127" t="s">
        <v>1465</v>
      </c>
      <c r="E4127" t="s">
        <v>1470</v>
      </c>
      <c r="F4127" t="s">
        <v>1109</v>
      </c>
      <c r="G4127" t="s">
        <v>1467</v>
      </c>
      <c r="H4127" t="s">
        <v>1468</v>
      </c>
      <c r="I4127" s="2">
        <v>45636</v>
      </c>
    </row>
    <row r="4128" spans="1:9" x14ac:dyDescent="0.2">
      <c r="A4128">
        <v>4500151105</v>
      </c>
      <c r="B4128" t="s">
        <v>481</v>
      </c>
      <c r="C4128" t="s">
        <v>8587</v>
      </c>
      <c r="D4128" t="s">
        <v>1465</v>
      </c>
      <c r="E4128" t="s">
        <v>1470</v>
      </c>
      <c r="F4128" t="s">
        <v>1109</v>
      </c>
      <c r="G4128" t="s">
        <v>1467</v>
      </c>
      <c r="H4128" t="s">
        <v>1468</v>
      </c>
      <c r="I4128" s="2">
        <v>45636</v>
      </c>
    </row>
    <row r="4129" spans="1:9" x14ac:dyDescent="0.2">
      <c r="A4129">
        <v>4500151105</v>
      </c>
      <c r="B4129" t="s">
        <v>485</v>
      </c>
      <c r="C4129" t="s">
        <v>8588</v>
      </c>
      <c r="D4129" t="s">
        <v>1465</v>
      </c>
      <c r="E4129" t="s">
        <v>1470</v>
      </c>
      <c r="F4129" t="s">
        <v>1109</v>
      </c>
      <c r="G4129" t="s">
        <v>1467</v>
      </c>
      <c r="H4129" t="s">
        <v>1468</v>
      </c>
      <c r="I4129" s="2">
        <v>45636</v>
      </c>
    </row>
    <row r="4130" spans="1:9" x14ac:dyDescent="0.2">
      <c r="A4130">
        <v>4500151105</v>
      </c>
      <c r="B4130" t="s">
        <v>489</v>
      </c>
      <c r="C4130" t="s">
        <v>8590</v>
      </c>
      <c r="D4130" t="s">
        <v>1465</v>
      </c>
      <c r="E4130" t="s">
        <v>1470</v>
      </c>
      <c r="F4130" t="s">
        <v>1109</v>
      </c>
      <c r="G4130" t="s">
        <v>1467</v>
      </c>
      <c r="H4130" t="s">
        <v>1468</v>
      </c>
      <c r="I4130" s="2">
        <v>45636</v>
      </c>
    </row>
    <row r="4131" spans="1:9" x14ac:dyDescent="0.2">
      <c r="A4131">
        <v>4500151105</v>
      </c>
      <c r="B4131" t="s">
        <v>493</v>
      </c>
      <c r="C4131" t="s">
        <v>8591</v>
      </c>
      <c r="D4131" t="s">
        <v>1465</v>
      </c>
      <c r="E4131" t="s">
        <v>1470</v>
      </c>
      <c r="F4131" t="s">
        <v>1109</v>
      </c>
      <c r="G4131" t="s">
        <v>1467</v>
      </c>
      <c r="H4131" t="s">
        <v>1468</v>
      </c>
      <c r="I4131" s="2">
        <v>45636</v>
      </c>
    </row>
    <row r="4132" spans="1:9" x14ac:dyDescent="0.2">
      <c r="A4132">
        <v>4500151105</v>
      </c>
      <c r="B4132" t="s">
        <v>497</v>
      </c>
      <c r="C4132" t="s">
        <v>8592</v>
      </c>
      <c r="D4132" t="s">
        <v>1465</v>
      </c>
      <c r="E4132" t="s">
        <v>1470</v>
      </c>
      <c r="F4132" t="s">
        <v>1109</v>
      </c>
      <c r="G4132" t="s">
        <v>1467</v>
      </c>
      <c r="H4132" t="s">
        <v>1468</v>
      </c>
      <c r="I4132" s="2">
        <v>45636</v>
      </c>
    </row>
    <row r="4133" spans="1:9" x14ac:dyDescent="0.2">
      <c r="A4133">
        <v>4500151105</v>
      </c>
      <c r="B4133" t="s">
        <v>501</v>
      </c>
      <c r="C4133" t="s">
        <v>8593</v>
      </c>
      <c r="D4133" t="s">
        <v>1465</v>
      </c>
      <c r="E4133" t="s">
        <v>1470</v>
      </c>
      <c r="F4133" t="s">
        <v>1109</v>
      </c>
      <c r="G4133" t="s">
        <v>1467</v>
      </c>
      <c r="H4133" t="s">
        <v>1468</v>
      </c>
      <c r="I4133" s="2">
        <v>45636</v>
      </c>
    </row>
    <row r="4134" spans="1:9" x14ac:dyDescent="0.2">
      <c r="A4134">
        <v>4500151105</v>
      </c>
      <c r="B4134" t="s">
        <v>505</v>
      </c>
      <c r="C4134" t="s">
        <v>8596</v>
      </c>
      <c r="D4134" t="s">
        <v>1465</v>
      </c>
      <c r="E4134" t="s">
        <v>1470</v>
      </c>
      <c r="F4134" t="s">
        <v>1109</v>
      </c>
      <c r="G4134" t="s">
        <v>1467</v>
      </c>
      <c r="H4134" t="s">
        <v>1468</v>
      </c>
      <c r="I4134" s="2">
        <v>45636</v>
      </c>
    </row>
    <row r="4135" spans="1:9" x14ac:dyDescent="0.2">
      <c r="A4135">
        <v>4500151105</v>
      </c>
      <c r="B4135" t="s">
        <v>509</v>
      </c>
      <c r="C4135" t="s">
        <v>8597</v>
      </c>
      <c r="D4135" t="s">
        <v>1465</v>
      </c>
      <c r="E4135" t="s">
        <v>1470</v>
      </c>
      <c r="F4135" t="s">
        <v>1109</v>
      </c>
      <c r="G4135" t="s">
        <v>1467</v>
      </c>
      <c r="H4135" t="s">
        <v>1468</v>
      </c>
      <c r="I4135" s="2">
        <v>45636</v>
      </c>
    </row>
    <row r="4136" spans="1:9" x14ac:dyDescent="0.2">
      <c r="A4136">
        <v>4500151105</v>
      </c>
      <c r="B4136" t="s">
        <v>513</v>
      </c>
      <c r="C4136" t="s">
        <v>8598</v>
      </c>
      <c r="D4136" t="s">
        <v>1465</v>
      </c>
      <c r="E4136" t="s">
        <v>1470</v>
      </c>
      <c r="F4136" t="s">
        <v>1109</v>
      </c>
      <c r="G4136" t="s">
        <v>1467</v>
      </c>
      <c r="H4136" t="s">
        <v>1468</v>
      </c>
      <c r="I4136" s="2">
        <v>45636</v>
      </c>
    </row>
    <row r="4137" spans="1:9" x14ac:dyDescent="0.2">
      <c r="A4137">
        <v>4500151105</v>
      </c>
      <c r="B4137" t="s">
        <v>517</v>
      </c>
      <c r="C4137" t="s">
        <v>8599</v>
      </c>
      <c r="D4137" t="s">
        <v>1465</v>
      </c>
      <c r="E4137" t="s">
        <v>1470</v>
      </c>
      <c r="F4137" t="s">
        <v>1109</v>
      </c>
      <c r="G4137" t="s">
        <v>1467</v>
      </c>
      <c r="H4137" t="s">
        <v>1468</v>
      </c>
      <c r="I4137" s="2">
        <v>45636</v>
      </c>
    </row>
    <row r="4138" spans="1:9" x14ac:dyDescent="0.2">
      <c r="A4138">
        <v>4500151105</v>
      </c>
      <c r="B4138" t="s">
        <v>521</v>
      </c>
      <c r="C4138" t="s">
        <v>8600</v>
      </c>
      <c r="D4138" t="s">
        <v>1465</v>
      </c>
      <c r="E4138" t="s">
        <v>1470</v>
      </c>
      <c r="F4138" t="s">
        <v>1109</v>
      </c>
      <c r="G4138" t="s">
        <v>1467</v>
      </c>
      <c r="H4138" t="s">
        <v>1468</v>
      </c>
      <c r="I4138" s="2">
        <v>45636</v>
      </c>
    </row>
    <row r="4139" spans="1:9" x14ac:dyDescent="0.2">
      <c r="A4139">
        <v>4500151105</v>
      </c>
      <c r="B4139" t="s">
        <v>525</v>
      </c>
      <c r="C4139" t="s">
        <v>8601</v>
      </c>
      <c r="D4139" t="s">
        <v>1465</v>
      </c>
      <c r="E4139" t="s">
        <v>1470</v>
      </c>
      <c r="F4139" t="s">
        <v>1109</v>
      </c>
      <c r="G4139" t="s">
        <v>1467</v>
      </c>
      <c r="H4139" t="s">
        <v>1468</v>
      </c>
      <c r="I4139" s="2">
        <v>45636</v>
      </c>
    </row>
    <row r="4140" spans="1:9" x14ac:dyDescent="0.2">
      <c r="A4140">
        <v>4500151105</v>
      </c>
      <c r="B4140" t="s">
        <v>529</v>
      </c>
      <c r="C4140" t="s">
        <v>8602</v>
      </c>
      <c r="D4140" t="s">
        <v>1465</v>
      </c>
      <c r="E4140" t="s">
        <v>1470</v>
      </c>
      <c r="F4140" t="s">
        <v>1109</v>
      </c>
      <c r="G4140" t="s">
        <v>1467</v>
      </c>
      <c r="H4140" t="s">
        <v>1468</v>
      </c>
      <c r="I4140" s="2">
        <v>45636</v>
      </c>
    </row>
    <row r="4141" spans="1:9" x14ac:dyDescent="0.2">
      <c r="A4141">
        <v>4500151105</v>
      </c>
      <c r="B4141" t="s">
        <v>533</v>
      </c>
      <c r="C4141" t="s">
        <v>8603</v>
      </c>
      <c r="D4141" t="s">
        <v>1465</v>
      </c>
      <c r="E4141" t="s">
        <v>1470</v>
      </c>
      <c r="F4141" t="s">
        <v>1109</v>
      </c>
      <c r="G4141" t="s">
        <v>1467</v>
      </c>
      <c r="H4141" t="s">
        <v>1468</v>
      </c>
      <c r="I4141" s="2">
        <v>45636</v>
      </c>
    </row>
    <row r="4142" spans="1:9" x14ac:dyDescent="0.2">
      <c r="A4142">
        <v>4500151105</v>
      </c>
      <c r="B4142" t="s">
        <v>537</v>
      </c>
      <c r="C4142" t="s">
        <v>8605</v>
      </c>
      <c r="D4142" t="s">
        <v>1465</v>
      </c>
      <c r="E4142" t="s">
        <v>1470</v>
      </c>
      <c r="F4142" t="s">
        <v>1109</v>
      </c>
      <c r="G4142" t="s">
        <v>1467</v>
      </c>
      <c r="H4142" t="s">
        <v>1468</v>
      </c>
      <c r="I4142" s="2">
        <v>45636</v>
      </c>
    </row>
    <row r="4143" spans="1:9" x14ac:dyDescent="0.2">
      <c r="A4143">
        <v>4500151105</v>
      </c>
      <c r="B4143" t="s">
        <v>541</v>
      </c>
      <c r="C4143" t="s">
        <v>8606</v>
      </c>
      <c r="D4143" t="s">
        <v>1465</v>
      </c>
      <c r="E4143" t="s">
        <v>1470</v>
      </c>
      <c r="F4143" t="s">
        <v>1109</v>
      </c>
      <c r="G4143" t="s">
        <v>1467</v>
      </c>
      <c r="H4143" t="s">
        <v>1468</v>
      </c>
      <c r="I4143" s="2">
        <v>45636</v>
      </c>
    </row>
    <row r="4144" spans="1:9" x14ac:dyDescent="0.2">
      <c r="A4144">
        <v>4500151105</v>
      </c>
      <c r="B4144" t="s">
        <v>545</v>
      </c>
      <c r="C4144" t="s">
        <v>8609</v>
      </c>
      <c r="D4144" t="s">
        <v>1465</v>
      </c>
      <c r="E4144" t="s">
        <v>1470</v>
      </c>
      <c r="F4144" t="s">
        <v>1109</v>
      </c>
      <c r="G4144" t="s">
        <v>1467</v>
      </c>
      <c r="H4144" t="s">
        <v>1468</v>
      </c>
      <c r="I4144" s="2">
        <v>45636</v>
      </c>
    </row>
    <row r="4145" spans="1:9" x14ac:dyDescent="0.2">
      <c r="A4145">
        <v>4500151105</v>
      </c>
      <c r="B4145" t="s">
        <v>549</v>
      </c>
      <c r="C4145" t="s">
        <v>8610</v>
      </c>
      <c r="D4145" t="s">
        <v>1465</v>
      </c>
      <c r="E4145" t="s">
        <v>1470</v>
      </c>
      <c r="F4145" t="s">
        <v>1109</v>
      </c>
      <c r="G4145" t="s">
        <v>1467</v>
      </c>
      <c r="H4145" t="s">
        <v>1468</v>
      </c>
      <c r="I4145" s="2">
        <v>45636</v>
      </c>
    </row>
    <row r="4146" spans="1:9" x14ac:dyDescent="0.2">
      <c r="A4146">
        <v>4500151105</v>
      </c>
      <c r="B4146" t="s">
        <v>553</v>
      </c>
      <c r="C4146" t="s">
        <v>8611</v>
      </c>
      <c r="D4146" t="s">
        <v>1465</v>
      </c>
      <c r="E4146" t="s">
        <v>1470</v>
      </c>
      <c r="F4146" t="s">
        <v>1109</v>
      </c>
      <c r="G4146" t="s">
        <v>1467</v>
      </c>
      <c r="H4146" t="s">
        <v>1468</v>
      </c>
      <c r="I4146" s="2">
        <v>45636</v>
      </c>
    </row>
    <row r="4147" spans="1:9" x14ac:dyDescent="0.2">
      <c r="A4147">
        <v>4500151105</v>
      </c>
      <c r="B4147" t="s">
        <v>557</v>
      </c>
      <c r="C4147" t="s">
        <v>8612</v>
      </c>
      <c r="D4147" t="s">
        <v>1465</v>
      </c>
      <c r="E4147" t="s">
        <v>1470</v>
      </c>
      <c r="F4147" t="s">
        <v>1109</v>
      </c>
      <c r="G4147" t="s">
        <v>1467</v>
      </c>
      <c r="H4147" t="s">
        <v>1468</v>
      </c>
      <c r="I4147" s="2">
        <v>45636</v>
      </c>
    </row>
    <row r="4148" spans="1:9" x14ac:dyDescent="0.2">
      <c r="A4148">
        <v>4500151105</v>
      </c>
      <c r="B4148" t="s">
        <v>561</v>
      </c>
      <c r="C4148" t="s">
        <v>8613</v>
      </c>
      <c r="D4148" t="s">
        <v>1465</v>
      </c>
      <c r="E4148" t="s">
        <v>1470</v>
      </c>
      <c r="F4148" t="s">
        <v>1109</v>
      </c>
      <c r="G4148" t="s">
        <v>1467</v>
      </c>
      <c r="H4148" t="s">
        <v>1468</v>
      </c>
      <c r="I4148" s="2">
        <v>45636</v>
      </c>
    </row>
    <row r="4149" spans="1:9" x14ac:dyDescent="0.2">
      <c r="A4149">
        <v>4500151105</v>
      </c>
      <c r="B4149" t="s">
        <v>565</v>
      </c>
      <c r="C4149" t="s">
        <v>8614</v>
      </c>
      <c r="D4149" t="s">
        <v>1465</v>
      </c>
      <c r="E4149" t="s">
        <v>1470</v>
      </c>
      <c r="F4149" t="s">
        <v>1109</v>
      </c>
      <c r="G4149" t="s">
        <v>1467</v>
      </c>
      <c r="H4149" t="s">
        <v>1468</v>
      </c>
      <c r="I4149" s="2">
        <v>45636</v>
      </c>
    </row>
    <row r="4150" spans="1:9" x14ac:dyDescent="0.2">
      <c r="A4150">
        <v>4500151105</v>
      </c>
      <c r="B4150" t="s">
        <v>2530</v>
      </c>
      <c r="C4150" t="s">
        <v>8615</v>
      </c>
      <c r="D4150" t="s">
        <v>1465</v>
      </c>
      <c r="E4150" t="s">
        <v>1470</v>
      </c>
      <c r="F4150" t="s">
        <v>1109</v>
      </c>
      <c r="G4150" t="s">
        <v>1467</v>
      </c>
      <c r="H4150" t="s">
        <v>1468</v>
      </c>
      <c r="I4150" s="2">
        <v>45636</v>
      </c>
    </row>
    <row r="4151" spans="1:9" x14ac:dyDescent="0.2">
      <c r="A4151">
        <v>4500151105</v>
      </c>
      <c r="B4151" t="s">
        <v>2534</v>
      </c>
      <c r="C4151" t="s">
        <v>8616</v>
      </c>
      <c r="D4151" t="s">
        <v>1465</v>
      </c>
      <c r="E4151" t="s">
        <v>1470</v>
      </c>
      <c r="F4151" t="s">
        <v>1109</v>
      </c>
      <c r="G4151" t="s">
        <v>1467</v>
      </c>
      <c r="H4151" t="s">
        <v>1468</v>
      </c>
      <c r="I4151" s="2">
        <v>45636</v>
      </c>
    </row>
    <row r="4152" spans="1:9" x14ac:dyDescent="0.2">
      <c r="A4152">
        <v>4500151105</v>
      </c>
      <c r="B4152" t="s">
        <v>2538</v>
      </c>
      <c r="C4152" t="s">
        <v>8617</v>
      </c>
      <c r="D4152" t="s">
        <v>1465</v>
      </c>
      <c r="E4152" t="s">
        <v>1470</v>
      </c>
      <c r="F4152" t="s">
        <v>1109</v>
      </c>
      <c r="G4152" t="s">
        <v>1467</v>
      </c>
      <c r="H4152" t="s">
        <v>1468</v>
      </c>
      <c r="I4152" s="2">
        <v>45636</v>
      </c>
    </row>
    <row r="4153" spans="1:9" x14ac:dyDescent="0.2">
      <c r="A4153">
        <v>4500151105</v>
      </c>
      <c r="B4153" t="s">
        <v>2542</v>
      </c>
      <c r="C4153" t="s">
        <v>8620</v>
      </c>
      <c r="D4153" t="s">
        <v>1465</v>
      </c>
      <c r="E4153" t="s">
        <v>1470</v>
      </c>
      <c r="F4153" t="s">
        <v>1109</v>
      </c>
      <c r="G4153" t="s">
        <v>1467</v>
      </c>
      <c r="H4153" t="s">
        <v>1468</v>
      </c>
      <c r="I4153" s="2">
        <v>45636</v>
      </c>
    </row>
    <row r="4154" spans="1:9" x14ac:dyDescent="0.2">
      <c r="A4154">
        <v>4500151105</v>
      </c>
      <c r="B4154" t="s">
        <v>2546</v>
      </c>
      <c r="C4154" t="s">
        <v>8623</v>
      </c>
      <c r="D4154" t="s">
        <v>1465</v>
      </c>
      <c r="E4154" t="s">
        <v>1470</v>
      </c>
      <c r="F4154" t="s">
        <v>1109</v>
      </c>
      <c r="G4154" t="s">
        <v>1467</v>
      </c>
      <c r="H4154" t="s">
        <v>1468</v>
      </c>
      <c r="I4154" s="2">
        <v>45636</v>
      </c>
    </row>
    <row r="4155" spans="1:9" x14ac:dyDescent="0.2">
      <c r="A4155">
        <v>4500151105</v>
      </c>
      <c r="B4155" t="s">
        <v>2550</v>
      </c>
      <c r="C4155" t="s">
        <v>8624</v>
      </c>
      <c r="D4155" t="s">
        <v>1465</v>
      </c>
      <c r="E4155" t="s">
        <v>1470</v>
      </c>
      <c r="F4155" t="s">
        <v>1109</v>
      </c>
      <c r="G4155" t="s">
        <v>1467</v>
      </c>
      <c r="H4155" t="s">
        <v>1468</v>
      </c>
      <c r="I4155" s="2">
        <v>45636</v>
      </c>
    </row>
    <row r="4156" spans="1:9" x14ac:dyDescent="0.2">
      <c r="A4156">
        <v>4500151123</v>
      </c>
      <c r="B4156" t="s">
        <v>35</v>
      </c>
      <c r="C4156" t="s">
        <v>8628</v>
      </c>
      <c r="D4156" t="s">
        <v>1465</v>
      </c>
      <c r="E4156" t="s">
        <v>1470</v>
      </c>
      <c r="F4156" t="s">
        <v>1109</v>
      </c>
      <c r="G4156" t="s">
        <v>1467</v>
      </c>
      <c r="H4156" t="s">
        <v>1468</v>
      </c>
      <c r="I4156" s="2">
        <v>45636</v>
      </c>
    </row>
    <row r="4157" spans="1:9" x14ac:dyDescent="0.2">
      <c r="A4157">
        <v>4500151123</v>
      </c>
      <c r="B4157" t="s">
        <v>52</v>
      </c>
      <c r="C4157" t="s">
        <v>8629</v>
      </c>
      <c r="D4157" t="s">
        <v>1465</v>
      </c>
      <c r="E4157" t="s">
        <v>1470</v>
      </c>
      <c r="F4157" t="s">
        <v>1109</v>
      </c>
      <c r="G4157" t="s">
        <v>1467</v>
      </c>
      <c r="H4157" t="s">
        <v>1468</v>
      </c>
      <c r="I4157" s="2">
        <v>45636</v>
      </c>
    </row>
    <row r="4158" spans="1:9" x14ac:dyDescent="0.2">
      <c r="A4158">
        <v>4500151123</v>
      </c>
      <c r="B4158" t="s">
        <v>56</v>
      </c>
      <c r="C4158" t="s">
        <v>8630</v>
      </c>
      <c r="D4158" t="s">
        <v>1465</v>
      </c>
      <c r="E4158" t="s">
        <v>1470</v>
      </c>
      <c r="F4158" t="s">
        <v>1109</v>
      </c>
      <c r="G4158" t="s">
        <v>1467</v>
      </c>
      <c r="H4158" t="s">
        <v>1468</v>
      </c>
      <c r="I4158" s="2">
        <v>45636</v>
      </c>
    </row>
    <row r="4159" spans="1:9" x14ac:dyDescent="0.2">
      <c r="A4159">
        <v>4500151123</v>
      </c>
      <c r="B4159" t="s">
        <v>133</v>
      </c>
      <c r="C4159" t="s">
        <v>8631</v>
      </c>
      <c r="D4159" t="s">
        <v>1465</v>
      </c>
      <c r="E4159" t="s">
        <v>1470</v>
      </c>
      <c r="F4159" t="s">
        <v>1109</v>
      </c>
      <c r="G4159" t="s">
        <v>1467</v>
      </c>
      <c r="H4159" t="s">
        <v>1468</v>
      </c>
      <c r="I4159" s="2">
        <v>45636</v>
      </c>
    </row>
    <row r="4160" spans="1:9" x14ac:dyDescent="0.2">
      <c r="A4160">
        <v>4500151123</v>
      </c>
      <c r="B4160" t="s">
        <v>165</v>
      </c>
      <c r="C4160" t="s">
        <v>8632</v>
      </c>
      <c r="D4160" t="s">
        <v>1465</v>
      </c>
      <c r="E4160" t="s">
        <v>1470</v>
      </c>
      <c r="F4160" t="s">
        <v>1109</v>
      </c>
      <c r="G4160" t="s">
        <v>1467</v>
      </c>
      <c r="H4160" t="s">
        <v>1468</v>
      </c>
      <c r="I4160" s="2">
        <v>45636</v>
      </c>
    </row>
    <row r="4161" spans="1:9" x14ac:dyDescent="0.2">
      <c r="A4161">
        <v>4500151123</v>
      </c>
      <c r="B4161" t="s">
        <v>300</v>
      </c>
      <c r="C4161" t="s">
        <v>8633</v>
      </c>
      <c r="D4161" t="s">
        <v>1465</v>
      </c>
      <c r="E4161" t="s">
        <v>1470</v>
      </c>
      <c r="F4161" t="s">
        <v>1109</v>
      </c>
      <c r="G4161" t="s">
        <v>1467</v>
      </c>
      <c r="H4161" t="s">
        <v>1468</v>
      </c>
      <c r="I4161" s="2">
        <v>45636</v>
      </c>
    </row>
    <row r="4162" spans="1:9" x14ac:dyDescent="0.2">
      <c r="A4162">
        <v>4500151123</v>
      </c>
      <c r="B4162" t="s">
        <v>169</v>
      </c>
      <c r="C4162" t="s">
        <v>8634</v>
      </c>
      <c r="D4162" t="s">
        <v>1465</v>
      </c>
      <c r="E4162" t="s">
        <v>1470</v>
      </c>
      <c r="F4162" t="s">
        <v>1109</v>
      </c>
      <c r="G4162" t="s">
        <v>1467</v>
      </c>
      <c r="H4162" t="s">
        <v>1468</v>
      </c>
      <c r="I4162" s="2">
        <v>45636</v>
      </c>
    </row>
    <row r="4163" spans="1:9" x14ac:dyDescent="0.2">
      <c r="A4163">
        <v>4500151123</v>
      </c>
      <c r="B4163" t="s">
        <v>307</v>
      </c>
      <c r="C4163" t="s">
        <v>8637</v>
      </c>
      <c r="D4163" t="s">
        <v>1465</v>
      </c>
      <c r="E4163" t="s">
        <v>1470</v>
      </c>
      <c r="F4163" t="s">
        <v>1109</v>
      </c>
      <c r="G4163" t="s">
        <v>1467</v>
      </c>
      <c r="H4163" t="s">
        <v>1468</v>
      </c>
      <c r="I4163" s="2">
        <v>45636</v>
      </c>
    </row>
    <row r="4164" spans="1:9" x14ac:dyDescent="0.2">
      <c r="A4164">
        <v>4500151123</v>
      </c>
      <c r="B4164" t="s">
        <v>457</v>
      </c>
      <c r="C4164" t="s">
        <v>8640</v>
      </c>
      <c r="D4164" t="s">
        <v>1465</v>
      </c>
      <c r="E4164" t="s">
        <v>1470</v>
      </c>
      <c r="F4164" t="s">
        <v>1109</v>
      </c>
      <c r="G4164" t="s">
        <v>1467</v>
      </c>
      <c r="H4164" t="s">
        <v>1468</v>
      </c>
      <c r="I4164" s="2">
        <v>45636</v>
      </c>
    </row>
    <row r="4165" spans="1:9" x14ac:dyDescent="0.2">
      <c r="A4165">
        <v>4500151123</v>
      </c>
      <c r="B4165" t="s">
        <v>461</v>
      </c>
      <c r="C4165" t="s">
        <v>8641</v>
      </c>
      <c r="D4165" t="s">
        <v>1465</v>
      </c>
      <c r="E4165" t="s">
        <v>1470</v>
      </c>
      <c r="F4165" t="s">
        <v>1109</v>
      </c>
      <c r="G4165" t="s">
        <v>1467</v>
      </c>
      <c r="H4165" t="s">
        <v>1468</v>
      </c>
      <c r="I4165" s="2">
        <v>45636</v>
      </c>
    </row>
    <row r="4166" spans="1:9" x14ac:dyDescent="0.2">
      <c r="A4166">
        <v>4500151123</v>
      </c>
      <c r="B4166" t="s">
        <v>465</v>
      </c>
      <c r="C4166" t="s">
        <v>8644</v>
      </c>
      <c r="D4166" t="s">
        <v>1465</v>
      </c>
      <c r="E4166" t="s">
        <v>1470</v>
      </c>
      <c r="F4166" t="s">
        <v>1109</v>
      </c>
      <c r="G4166" t="s">
        <v>1467</v>
      </c>
      <c r="H4166" t="s">
        <v>1468</v>
      </c>
      <c r="I4166" s="2">
        <v>45636</v>
      </c>
    </row>
    <row r="4167" spans="1:9" x14ac:dyDescent="0.2">
      <c r="A4167">
        <v>4500151123</v>
      </c>
      <c r="B4167" t="s">
        <v>469</v>
      </c>
      <c r="C4167" t="s">
        <v>8645</v>
      </c>
      <c r="D4167" t="s">
        <v>1465</v>
      </c>
      <c r="E4167" t="s">
        <v>1470</v>
      </c>
      <c r="F4167" t="s">
        <v>1109</v>
      </c>
      <c r="G4167" t="s">
        <v>1467</v>
      </c>
      <c r="H4167" t="s">
        <v>1468</v>
      </c>
      <c r="I4167" s="2">
        <v>45636</v>
      </c>
    </row>
    <row r="4168" spans="1:9" x14ac:dyDescent="0.2">
      <c r="A4168">
        <v>4500151123</v>
      </c>
      <c r="B4168" t="s">
        <v>473</v>
      </c>
      <c r="C4168" t="s">
        <v>8646</v>
      </c>
      <c r="D4168" t="s">
        <v>1465</v>
      </c>
      <c r="E4168" t="s">
        <v>1470</v>
      </c>
      <c r="F4168" t="s">
        <v>1109</v>
      </c>
      <c r="G4168" t="s">
        <v>1467</v>
      </c>
      <c r="H4168" t="s">
        <v>1468</v>
      </c>
      <c r="I4168" s="2">
        <v>45636</v>
      </c>
    </row>
    <row r="4169" spans="1:9" x14ac:dyDescent="0.2">
      <c r="A4169">
        <v>4500151123</v>
      </c>
      <c r="B4169" t="s">
        <v>477</v>
      </c>
      <c r="C4169" t="s">
        <v>8649</v>
      </c>
      <c r="D4169" t="s">
        <v>1465</v>
      </c>
      <c r="E4169" t="s">
        <v>1470</v>
      </c>
      <c r="F4169" t="s">
        <v>1109</v>
      </c>
      <c r="G4169" t="s">
        <v>1467</v>
      </c>
      <c r="H4169" t="s">
        <v>1468</v>
      </c>
      <c r="I4169" s="2">
        <v>45636</v>
      </c>
    </row>
    <row r="4170" spans="1:9" x14ac:dyDescent="0.2">
      <c r="A4170">
        <v>4500151123</v>
      </c>
      <c r="B4170" t="s">
        <v>481</v>
      </c>
      <c r="C4170" t="s">
        <v>8650</v>
      </c>
      <c r="D4170" t="s">
        <v>1465</v>
      </c>
      <c r="E4170" t="s">
        <v>1470</v>
      </c>
      <c r="F4170" t="s">
        <v>1109</v>
      </c>
      <c r="G4170" t="s">
        <v>1467</v>
      </c>
      <c r="H4170" t="s">
        <v>1468</v>
      </c>
      <c r="I4170" s="2">
        <v>45636</v>
      </c>
    </row>
    <row r="4171" spans="1:9" x14ac:dyDescent="0.2">
      <c r="A4171">
        <v>4500151123</v>
      </c>
      <c r="B4171" t="s">
        <v>485</v>
      </c>
      <c r="C4171" t="s">
        <v>8651</v>
      </c>
      <c r="D4171" t="s">
        <v>1465</v>
      </c>
      <c r="E4171" t="s">
        <v>1470</v>
      </c>
      <c r="F4171" t="s">
        <v>1109</v>
      </c>
      <c r="G4171" t="s">
        <v>1467</v>
      </c>
      <c r="H4171" t="s">
        <v>1468</v>
      </c>
      <c r="I4171" s="2">
        <v>45636</v>
      </c>
    </row>
    <row r="4172" spans="1:9" x14ac:dyDescent="0.2">
      <c r="A4172">
        <v>4500151123</v>
      </c>
      <c r="B4172" t="s">
        <v>489</v>
      </c>
      <c r="C4172" t="s">
        <v>8652</v>
      </c>
      <c r="D4172" t="s">
        <v>1465</v>
      </c>
      <c r="E4172" t="s">
        <v>1470</v>
      </c>
      <c r="F4172" t="s">
        <v>1109</v>
      </c>
      <c r="G4172" t="s">
        <v>1467</v>
      </c>
      <c r="H4172" t="s">
        <v>1468</v>
      </c>
      <c r="I4172" s="2">
        <v>45636</v>
      </c>
    </row>
    <row r="4173" spans="1:9" x14ac:dyDescent="0.2">
      <c r="A4173">
        <v>4500151137</v>
      </c>
      <c r="B4173" t="s">
        <v>35</v>
      </c>
      <c r="C4173" t="s">
        <v>8653</v>
      </c>
      <c r="D4173" t="s">
        <v>1465</v>
      </c>
      <c r="E4173" t="s">
        <v>1470</v>
      </c>
      <c r="F4173" t="s">
        <v>1109</v>
      </c>
      <c r="G4173" t="s">
        <v>1467</v>
      </c>
      <c r="H4173" t="s">
        <v>1468</v>
      </c>
      <c r="I4173" s="2">
        <v>45636</v>
      </c>
    </row>
    <row r="4174" spans="1:9" x14ac:dyDescent="0.2">
      <c r="A4174">
        <v>4500151137</v>
      </c>
      <c r="B4174" t="s">
        <v>52</v>
      </c>
      <c r="C4174" t="s">
        <v>8654</v>
      </c>
      <c r="D4174" t="s">
        <v>1465</v>
      </c>
      <c r="E4174" t="s">
        <v>1470</v>
      </c>
      <c r="F4174" t="s">
        <v>1109</v>
      </c>
      <c r="G4174" t="s">
        <v>1467</v>
      </c>
      <c r="H4174" t="s">
        <v>1468</v>
      </c>
      <c r="I4174" s="2">
        <v>45636</v>
      </c>
    </row>
    <row r="4175" spans="1:9" x14ac:dyDescent="0.2">
      <c r="A4175">
        <v>4500151137</v>
      </c>
      <c r="B4175" t="s">
        <v>56</v>
      </c>
      <c r="C4175" t="s">
        <v>8657</v>
      </c>
      <c r="D4175" t="s">
        <v>1465</v>
      </c>
      <c r="E4175" t="s">
        <v>1470</v>
      </c>
      <c r="F4175" t="s">
        <v>1109</v>
      </c>
      <c r="G4175" t="s">
        <v>1467</v>
      </c>
      <c r="H4175" t="s">
        <v>1468</v>
      </c>
      <c r="I4175" s="2">
        <v>45636</v>
      </c>
    </row>
    <row r="4176" spans="1:9" x14ac:dyDescent="0.2">
      <c r="A4176">
        <v>4500151137</v>
      </c>
      <c r="B4176" t="s">
        <v>133</v>
      </c>
      <c r="C4176" t="s">
        <v>8658</v>
      </c>
      <c r="D4176" t="s">
        <v>1465</v>
      </c>
      <c r="E4176" t="s">
        <v>1470</v>
      </c>
      <c r="F4176" t="s">
        <v>1109</v>
      </c>
      <c r="G4176" t="s">
        <v>1467</v>
      </c>
      <c r="H4176" t="s">
        <v>1468</v>
      </c>
      <c r="I4176" s="2">
        <v>45636</v>
      </c>
    </row>
    <row r="4177" spans="1:9" x14ac:dyDescent="0.2">
      <c r="A4177">
        <v>4500151137</v>
      </c>
      <c r="B4177" t="s">
        <v>165</v>
      </c>
      <c r="C4177" t="s">
        <v>8659</v>
      </c>
      <c r="D4177" t="s">
        <v>1465</v>
      </c>
      <c r="E4177" t="s">
        <v>1470</v>
      </c>
      <c r="F4177" t="s">
        <v>1109</v>
      </c>
      <c r="G4177" t="s">
        <v>1467</v>
      </c>
      <c r="H4177" t="s">
        <v>1468</v>
      </c>
      <c r="I4177" s="2">
        <v>45636</v>
      </c>
    </row>
    <row r="4178" spans="1:9" x14ac:dyDescent="0.2">
      <c r="A4178">
        <v>4500151137</v>
      </c>
      <c r="B4178" t="s">
        <v>300</v>
      </c>
      <c r="C4178" t="s">
        <v>8660</v>
      </c>
      <c r="D4178" t="s">
        <v>1465</v>
      </c>
      <c r="E4178" t="s">
        <v>1470</v>
      </c>
      <c r="F4178" t="s">
        <v>1109</v>
      </c>
      <c r="G4178" t="s">
        <v>1467</v>
      </c>
      <c r="H4178" t="s">
        <v>1468</v>
      </c>
      <c r="I4178" s="2">
        <v>45636</v>
      </c>
    </row>
    <row r="4179" spans="1:9" x14ac:dyDescent="0.2">
      <c r="A4179">
        <v>4500151137</v>
      </c>
      <c r="B4179" t="s">
        <v>169</v>
      </c>
      <c r="C4179" t="s">
        <v>8663</v>
      </c>
      <c r="D4179" t="s">
        <v>1465</v>
      </c>
      <c r="E4179" t="s">
        <v>1470</v>
      </c>
      <c r="F4179" t="s">
        <v>1109</v>
      </c>
      <c r="G4179" t="s">
        <v>1467</v>
      </c>
      <c r="H4179" t="s">
        <v>1468</v>
      </c>
      <c r="I4179" s="2">
        <v>45636</v>
      </c>
    </row>
    <row r="4180" spans="1:9" x14ac:dyDescent="0.2">
      <c r="A4180">
        <v>4500115880</v>
      </c>
      <c r="B4180" t="s">
        <v>35</v>
      </c>
      <c r="C4180" t="s">
        <v>5457</v>
      </c>
      <c r="D4180" t="s">
        <v>1465</v>
      </c>
      <c r="E4180" t="s">
        <v>1466</v>
      </c>
      <c r="F4180" t="s">
        <v>1109</v>
      </c>
      <c r="G4180" t="s">
        <v>1467</v>
      </c>
      <c r="H4180" t="s">
        <v>1468</v>
      </c>
      <c r="I4180" s="2">
        <v>45362</v>
      </c>
    </row>
    <row r="4181" spans="1:9" x14ac:dyDescent="0.2">
      <c r="A4181">
        <v>4500102718</v>
      </c>
      <c r="B4181" t="s">
        <v>35</v>
      </c>
      <c r="C4181" t="s">
        <v>2324</v>
      </c>
      <c r="D4181" t="s">
        <v>1465</v>
      </c>
      <c r="E4181" t="s">
        <v>1466</v>
      </c>
      <c r="F4181" t="s">
        <v>1109</v>
      </c>
      <c r="G4181" t="s">
        <v>1467</v>
      </c>
      <c r="H4181" t="s">
        <v>1468</v>
      </c>
      <c r="I4181" s="2">
        <v>45250</v>
      </c>
    </row>
    <row r="4182" spans="1:9" x14ac:dyDescent="0.2">
      <c r="A4182">
        <v>4500102719</v>
      </c>
      <c r="B4182" t="s">
        <v>35</v>
      </c>
      <c r="C4182" t="s">
        <v>2326</v>
      </c>
      <c r="D4182" t="s">
        <v>1465</v>
      </c>
      <c r="E4182" t="s">
        <v>1466</v>
      </c>
      <c r="F4182" t="s">
        <v>1109</v>
      </c>
      <c r="G4182" t="s">
        <v>1467</v>
      </c>
      <c r="H4182" t="s">
        <v>1468</v>
      </c>
      <c r="I4182" s="2">
        <v>45250</v>
      </c>
    </row>
    <row r="4183" spans="1:9" x14ac:dyDescent="0.2">
      <c r="A4183">
        <v>4500103107</v>
      </c>
      <c r="B4183" t="s">
        <v>35</v>
      </c>
      <c r="C4183" t="s">
        <v>2351</v>
      </c>
      <c r="D4183" t="s">
        <v>1465</v>
      </c>
      <c r="E4183" t="s">
        <v>1466</v>
      </c>
      <c r="F4183" t="s">
        <v>1109</v>
      </c>
      <c r="G4183" t="s">
        <v>1467</v>
      </c>
      <c r="H4183" t="s">
        <v>1468</v>
      </c>
      <c r="I4183" s="2">
        <v>45253</v>
      </c>
    </row>
    <row r="4184" spans="1:9" x14ac:dyDescent="0.2">
      <c r="A4184">
        <v>4500103169</v>
      </c>
      <c r="B4184" t="s">
        <v>35</v>
      </c>
      <c r="C4184" t="s">
        <v>2353</v>
      </c>
      <c r="D4184" t="s">
        <v>1465</v>
      </c>
      <c r="E4184" t="s">
        <v>1466</v>
      </c>
      <c r="F4184" t="s">
        <v>1109</v>
      </c>
      <c r="G4184" t="s">
        <v>1467</v>
      </c>
      <c r="H4184" t="s">
        <v>1468</v>
      </c>
      <c r="I4184" s="2">
        <v>45253</v>
      </c>
    </row>
    <row r="4185" spans="1:9" x14ac:dyDescent="0.2">
      <c r="A4185">
        <v>4500105114</v>
      </c>
      <c r="B4185" t="s">
        <v>35</v>
      </c>
      <c r="C4185" t="s">
        <v>3142</v>
      </c>
      <c r="D4185" t="s">
        <v>1465</v>
      </c>
      <c r="E4185" t="s">
        <v>1466</v>
      </c>
      <c r="F4185" t="s">
        <v>1109</v>
      </c>
      <c r="G4185" t="s">
        <v>1467</v>
      </c>
      <c r="H4185" t="s">
        <v>1468</v>
      </c>
      <c r="I4185" s="2">
        <v>45266</v>
      </c>
    </row>
    <row r="4186" spans="1:9" x14ac:dyDescent="0.2">
      <c r="A4186">
        <v>4500108626</v>
      </c>
      <c r="B4186" t="s">
        <v>35</v>
      </c>
      <c r="C4186" t="s">
        <v>4326</v>
      </c>
      <c r="D4186" t="s">
        <v>1465</v>
      </c>
      <c r="E4186" t="s">
        <v>1466</v>
      </c>
      <c r="F4186" t="s">
        <v>1109</v>
      </c>
      <c r="G4186" t="s">
        <v>1467</v>
      </c>
      <c r="H4186" t="s">
        <v>1468</v>
      </c>
      <c r="I4186" s="2">
        <v>45295</v>
      </c>
    </row>
    <row r="4187" spans="1:9" x14ac:dyDescent="0.2">
      <c r="A4187">
        <v>4500112406</v>
      </c>
      <c r="B4187" t="s">
        <v>35</v>
      </c>
      <c r="C4187" t="s">
        <v>5223</v>
      </c>
      <c r="D4187" t="s">
        <v>1465</v>
      </c>
      <c r="E4187" t="s">
        <v>1466</v>
      </c>
      <c r="F4187" t="s">
        <v>1109</v>
      </c>
      <c r="G4187" t="s">
        <v>1467</v>
      </c>
      <c r="H4187" t="s">
        <v>1468</v>
      </c>
      <c r="I4187" s="2">
        <v>45328</v>
      </c>
    </row>
    <row r="4188" spans="1:9" x14ac:dyDescent="0.2">
      <c r="A4188">
        <v>4500113516</v>
      </c>
      <c r="B4188" t="s">
        <v>35</v>
      </c>
      <c r="C4188" t="s">
        <v>5289</v>
      </c>
      <c r="D4188" t="s">
        <v>1465</v>
      </c>
      <c r="E4188" t="s">
        <v>1466</v>
      </c>
      <c r="F4188" t="s">
        <v>1109</v>
      </c>
      <c r="G4188" t="s">
        <v>1467</v>
      </c>
      <c r="H4188" t="s">
        <v>1468</v>
      </c>
      <c r="I4188" s="2">
        <v>45341</v>
      </c>
    </row>
    <row r="4189" spans="1:9" x14ac:dyDescent="0.2">
      <c r="A4189">
        <v>4500114668</v>
      </c>
      <c r="B4189" t="s">
        <v>35</v>
      </c>
      <c r="C4189" t="s">
        <v>5378</v>
      </c>
      <c r="D4189" t="s">
        <v>1465</v>
      </c>
      <c r="E4189" t="s">
        <v>1466</v>
      </c>
      <c r="F4189" t="s">
        <v>1109</v>
      </c>
      <c r="G4189" t="s">
        <v>1467</v>
      </c>
      <c r="H4189" t="s">
        <v>1468</v>
      </c>
      <c r="I4189" s="2">
        <v>45351</v>
      </c>
    </row>
    <row r="4190" spans="1:9" x14ac:dyDescent="0.2">
      <c r="A4190">
        <v>4500116368</v>
      </c>
      <c r="B4190" t="s">
        <v>35</v>
      </c>
      <c r="C4190" t="s">
        <v>5518</v>
      </c>
      <c r="D4190" t="s">
        <v>1465</v>
      </c>
      <c r="E4190" t="s">
        <v>1466</v>
      </c>
      <c r="F4190" t="s">
        <v>1109</v>
      </c>
      <c r="G4190" t="s">
        <v>1467</v>
      </c>
      <c r="H4190" t="s">
        <v>1468</v>
      </c>
      <c r="I4190" s="2">
        <v>45366</v>
      </c>
    </row>
    <row r="4191" spans="1:9" x14ac:dyDescent="0.2">
      <c r="A4191">
        <v>4500119700</v>
      </c>
      <c r="B4191" t="s">
        <v>35</v>
      </c>
      <c r="C4191" t="s">
        <v>5743</v>
      </c>
      <c r="D4191" t="s">
        <v>1465</v>
      </c>
      <c r="E4191" t="s">
        <v>1466</v>
      </c>
      <c r="F4191" t="s">
        <v>1109</v>
      </c>
      <c r="G4191" t="s">
        <v>1467</v>
      </c>
      <c r="H4191" t="s">
        <v>1468</v>
      </c>
      <c r="I4191" s="2">
        <v>45397</v>
      </c>
    </row>
    <row r="4192" spans="1:9" x14ac:dyDescent="0.2">
      <c r="A4192">
        <v>4500121651</v>
      </c>
      <c r="B4192" t="s">
        <v>35</v>
      </c>
      <c r="C4192" t="s">
        <v>5877</v>
      </c>
      <c r="D4192" t="s">
        <v>1465</v>
      </c>
      <c r="E4192" t="s">
        <v>1466</v>
      </c>
      <c r="F4192" t="s">
        <v>1109</v>
      </c>
      <c r="G4192" t="s">
        <v>1467</v>
      </c>
      <c r="H4192" t="s">
        <v>1468</v>
      </c>
      <c r="I4192" s="2">
        <v>45414</v>
      </c>
    </row>
    <row r="4193" spans="1:9" x14ac:dyDescent="0.2">
      <c r="A4193">
        <v>4500128683</v>
      </c>
      <c r="B4193" t="s">
        <v>35</v>
      </c>
      <c r="C4193" t="s">
        <v>6178</v>
      </c>
      <c r="D4193" t="s">
        <v>1465</v>
      </c>
      <c r="E4193" t="s">
        <v>1466</v>
      </c>
      <c r="F4193" t="s">
        <v>1109</v>
      </c>
      <c r="G4193" t="s">
        <v>1467</v>
      </c>
      <c r="H4193" t="s">
        <v>1468</v>
      </c>
      <c r="I4193" s="2">
        <v>45457</v>
      </c>
    </row>
    <row r="4194" spans="1:9" x14ac:dyDescent="0.2">
      <c r="A4194">
        <v>4500128704</v>
      </c>
      <c r="B4194" t="s">
        <v>35</v>
      </c>
      <c r="C4194" t="s">
        <v>6179</v>
      </c>
      <c r="D4194" t="s">
        <v>1465</v>
      </c>
      <c r="E4194" t="s">
        <v>1466</v>
      </c>
      <c r="F4194" t="s">
        <v>1109</v>
      </c>
      <c r="G4194" t="s">
        <v>1467</v>
      </c>
      <c r="H4194" t="s">
        <v>1468</v>
      </c>
      <c r="I4194" s="2">
        <v>45457</v>
      </c>
    </row>
    <row r="4195" spans="1:9" x14ac:dyDescent="0.2">
      <c r="A4195">
        <v>4500128712</v>
      </c>
      <c r="B4195" t="s">
        <v>35</v>
      </c>
      <c r="C4195" t="s">
        <v>6180</v>
      </c>
      <c r="D4195" t="s">
        <v>1465</v>
      </c>
      <c r="E4195" t="s">
        <v>1466</v>
      </c>
      <c r="F4195" t="s">
        <v>1109</v>
      </c>
      <c r="G4195" t="s">
        <v>1467</v>
      </c>
      <c r="H4195" t="s">
        <v>1468</v>
      </c>
      <c r="I4195" s="2">
        <v>45457</v>
      </c>
    </row>
    <row r="4196" spans="1:9" x14ac:dyDescent="0.2">
      <c r="A4196">
        <v>4500102128</v>
      </c>
      <c r="B4196" t="s">
        <v>35</v>
      </c>
      <c r="C4196" t="s">
        <v>896</v>
      </c>
      <c r="D4196" t="s">
        <v>1465</v>
      </c>
      <c r="E4196" t="s">
        <v>1470</v>
      </c>
      <c r="F4196" t="s">
        <v>1109</v>
      </c>
      <c r="G4196" t="s">
        <v>1467</v>
      </c>
      <c r="H4196" t="s">
        <v>1468</v>
      </c>
      <c r="I4196" s="2">
        <v>45244</v>
      </c>
    </row>
    <row r="4197" spans="1:9" x14ac:dyDescent="0.2">
      <c r="A4197">
        <v>4500102128</v>
      </c>
      <c r="B4197" t="s">
        <v>52</v>
      </c>
      <c r="C4197" t="s">
        <v>2313</v>
      </c>
      <c r="D4197" t="s">
        <v>1465</v>
      </c>
      <c r="E4197" t="s">
        <v>1470</v>
      </c>
      <c r="F4197" t="s">
        <v>1109</v>
      </c>
      <c r="G4197" t="s">
        <v>1467</v>
      </c>
      <c r="H4197" t="s">
        <v>1468</v>
      </c>
      <c r="I4197" s="2">
        <v>45303</v>
      </c>
    </row>
    <row r="4198" spans="1:9" x14ac:dyDescent="0.2">
      <c r="A4198">
        <v>4500102128</v>
      </c>
      <c r="B4198" t="s">
        <v>56</v>
      </c>
      <c r="C4198" t="s">
        <v>2314</v>
      </c>
      <c r="D4198" t="s">
        <v>1465</v>
      </c>
      <c r="E4198" t="s">
        <v>1470</v>
      </c>
      <c r="F4198" t="s">
        <v>1109</v>
      </c>
      <c r="G4198" t="s">
        <v>1467</v>
      </c>
      <c r="H4198" t="s">
        <v>1468</v>
      </c>
      <c r="I4198" s="2">
        <v>45303</v>
      </c>
    </row>
    <row r="4199" spans="1:9" x14ac:dyDescent="0.2">
      <c r="A4199">
        <v>4500105721</v>
      </c>
      <c r="B4199" t="s">
        <v>35</v>
      </c>
      <c r="C4199" t="s">
        <v>3896</v>
      </c>
      <c r="D4199" t="s">
        <v>1465</v>
      </c>
      <c r="E4199" t="s">
        <v>1470</v>
      </c>
      <c r="F4199" t="s">
        <v>1109</v>
      </c>
      <c r="G4199" t="s">
        <v>1467</v>
      </c>
      <c r="H4199" t="s">
        <v>1468</v>
      </c>
      <c r="I4199" s="2">
        <v>45272</v>
      </c>
    </row>
    <row r="4200" spans="1:9" x14ac:dyDescent="0.2">
      <c r="A4200">
        <v>4500109699</v>
      </c>
      <c r="B4200" t="s">
        <v>35</v>
      </c>
      <c r="C4200" t="s">
        <v>4651</v>
      </c>
      <c r="D4200" t="s">
        <v>1465</v>
      </c>
      <c r="E4200" t="s">
        <v>1470</v>
      </c>
      <c r="F4200" t="s">
        <v>1109</v>
      </c>
      <c r="G4200" t="s">
        <v>1467</v>
      </c>
      <c r="H4200" t="s">
        <v>1468</v>
      </c>
      <c r="I4200" s="2">
        <v>45307</v>
      </c>
    </row>
    <row r="4201" spans="1:9" x14ac:dyDescent="0.2">
      <c r="A4201">
        <v>4500122772</v>
      </c>
      <c r="B4201" t="s">
        <v>35</v>
      </c>
      <c r="C4201" t="s">
        <v>5958</v>
      </c>
      <c r="D4201" t="s">
        <v>1465</v>
      </c>
      <c r="E4201" t="s">
        <v>1470</v>
      </c>
      <c r="F4201" t="s">
        <v>1109</v>
      </c>
      <c r="G4201" t="s">
        <v>1467</v>
      </c>
      <c r="H4201" t="s">
        <v>1468</v>
      </c>
      <c r="I4201" s="2">
        <v>45425</v>
      </c>
    </row>
    <row r="4202" spans="1:9" x14ac:dyDescent="0.2">
      <c r="A4202">
        <v>4500145053</v>
      </c>
      <c r="B4202" t="s">
        <v>35</v>
      </c>
      <c r="C4202" t="s">
        <v>7454</v>
      </c>
      <c r="D4202" t="s">
        <v>1465</v>
      </c>
      <c r="E4202" t="s">
        <v>1470</v>
      </c>
      <c r="F4202" t="s">
        <v>1109</v>
      </c>
      <c r="G4202" t="s">
        <v>1467</v>
      </c>
      <c r="H4202" t="s">
        <v>1468</v>
      </c>
      <c r="I4202" s="2">
        <v>45586</v>
      </c>
    </row>
    <row r="4203" spans="1:9" x14ac:dyDescent="0.2">
      <c r="A4203">
        <v>4500111226</v>
      </c>
      <c r="B4203" t="s">
        <v>35</v>
      </c>
      <c r="C4203" t="s">
        <v>15961</v>
      </c>
      <c r="D4203" t="s">
        <v>38</v>
      </c>
      <c r="E4203" t="s">
        <v>38</v>
      </c>
      <c r="F4203" t="s">
        <v>1109</v>
      </c>
      <c r="G4203" t="s">
        <v>1467</v>
      </c>
      <c r="H4203" t="s">
        <v>1468</v>
      </c>
      <c r="I4203" s="2">
        <v>45321</v>
      </c>
    </row>
    <row r="4204" spans="1:9" x14ac:dyDescent="0.2">
      <c r="A4204">
        <v>4500095995</v>
      </c>
      <c r="B4204" t="s">
        <v>35</v>
      </c>
      <c r="C4204" t="s">
        <v>101</v>
      </c>
      <c r="D4204" t="s">
        <v>1465</v>
      </c>
      <c r="E4204" t="s">
        <v>1470</v>
      </c>
      <c r="F4204" t="s">
        <v>1109</v>
      </c>
      <c r="G4204" t="s">
        <v>1467</v>
      </c>
      <c r="H4204" t="s">
        <v>1468</v>
      </c>
      <c r="I4204" s="2">
        <v>45208</v>
      </c>
    </row>
    <row r="4205" spans="1:9" x14ac:dyDescent="0.2">
      <c r="A4205">
        <v>4500102127</v>
      </c>
      <c r="B4205" t="s">
        <v>35</v>
      </c>
      <c r="C4205" t="s">
        <v>892</v>
      </c>
      <c r="D4205" t="s">
        <v>1465</v>
      </c>
      <c r="E4205" t="s">
        <v>1470</v>
      </c>
      <c r="F4205" t="s">
        <v>1109</v>
      </c>
      <c r="G4205" t="s">
        <v>1467</v>
      </c>
      <c r="H4205" t="s">
        <v>1468</v>
      </c>
      <c r="I4205" s="2">
        <v>45244</v>
      </c>
    </row>
    <row r="4206" spans="1:9" x14ac:dyDescent="0.2">
      <c r="A4206">
        <v>4500102127</v>
      </c>
      <c r="B4206" t="s">
        <v>52</v>
      </c>
      <c r="C4206" t="s">
        <v>895</v>
      </c>
      <c r="D4206" t="s">
        <v>1465</v>
      </c>
      <c r="E4206" t="s">
        <v>1470</v>
      </c>
      <c r="F4206" t="s">
        <v>1109</v>
      </c>
      <c r="G4206" t="s">
        <v>1467</v>
      </c>
      <c r="H4206" t="s">
        <v>1468</v>
      </c>
      <c r="I4206" s="2">
        <v>45244</v>
      </c>
    </row>
    <row r="4207" spans="1:9" x14ac:dyDescent="0.2">
      <c r="A4207">
        <v>4500109702</v>
      </c>
      <c r="B4207" t="s">
        <v>35</v>
      </c>
      <c r="C4207" t="s">
        <v>4652</v>
      </c>
      <c r="D4207" t="s">
        <v>1465</v>
      </c>
      <c r="E4207" t="s">
        <v>1470</v>
      </c>
      <c r="F4207" t="s">
        <v>1109</v>
      </c>
      <c r="G4207" t="s">
        <v>1467</v>
      </c>
      <c r="H4207" t="s">
        <v>1468</v>
      </c>
      <c r="I4207" s="2">
        <v>45307</v>
      </c>
    </row>
    <row r="4208" spans="1:9" x14ac:dyDescent="0.2">
      <c r="A4208">
        <v>4500117205</v>
      </c>
      <c r="B4208" t="s">
        <v>35</v>
      </c>
      <c r="C4208" t="s">
        <v>5606</v>
      </c>
      <c r="D4208" t="s">
        <v>1465</v>
      </c>
      <c r="E4208" t="s">
        <v>1470</v>
      </c>
      <c r="F4208" t="s">
        <v>1109</v>
      </c>
      <c r="G4208" t="s">
        <v>1467</v>
      </c>
      <c r="H4208" t="s">
        <v>1468</v>
      </c>
      <c r="I4208" s="2">
        <v>45376</v>
      </c>
    </row>
    <row r="4209" spans="1:9" x14ac:dyDescent="0.2">
      <c r="A4209">
        <v>4500122805</v>
      </c>
      <c r="B4209" t="s">
        <v>35</v>
      </c>
      <c r="C4209" t="s">
        <v>5964</v>
      </c>
      <c r="D4209" t="s">
        <v>1465</v>
      </c>
      <c r="E4209" t="s">
        <v>1470</v>
      </c>
      <c r="F4209" t="s">
        <v>1109</v>
      </c>
      <c r="G4209" t="s">
        <v>1467</v>
      </c>
      <c r="H4209" t="s">
        <v>1468</v>
      </c>
      <c r="I4209" s="2">
        <v>45425</v>
      </c>
    </row>
    <row r="4210" spans="1:9" x14ac:dyDescent="0.2">
      <c r="A4210">
        <v>4500122805</v>
      </c>
      <c r="B4210" t="s">
        <v>52</v>
      </c>
      <c r="C4210" t="s">
        <v>5965</v>
      </c>
      <c r="D4210" t="s">
        <v>1465</v>
      </c>
      <c r="E4210" t="s">
        <v>1470</v>
      </c>
      <c r="F4210" t="s">
        <v>1109</v>
      </c>
      <c r="G4210" t="s">
        <v>1467</v>
      </c>
      <c r="H4210" t="s">
        <v>1468</v>
      </c>
      <c r="I4210" s="2">
        <v>45462</v>
      </c>
    </row>
    <row r="4211" spans="1:9" x14ac:dyDescent="0.2">
      <c r="A4211">
        <v>4500131309</v>
      </c>
      <c r="B4211" t="s">
        <v>35</v>
      </c>
      <c r="C4211" t="s">
        <v>15962</v>
      </c>
      <c r="D4211" t="s">
        <v>38</v>
      </c>
      <c r="E4211" t="s">
        <v>38</v>
      </c>
      <c r="F4211" t="s">
        <v>1109</v>
      </c>
      <c r="G4211" t="s">
        <v>1467</v>
      </c>
      <c r="H4211" t="s">
        <v>1468</v>
      </c>
      <c r="I4211" s="2">
        <v>45478</v>
      </c>
    </row>
    <row r="4212" spans="1:9" x14ac:dyDescent="0.2">
      <c r="A4212">
        <v>4500131363</v>
      </c>
      <c r="B4212" t="s">
        <v>35</v>
      </c>
      <c r="C4212" t="s">
        <v>15963</v>
      </c>
      <c r="D4212" t="s">
        <v>38</v>
      </c>
      <c r="E4212" t="s">
        <v>38</v>
      </c>
      <c r="F4212" t="s">
        <v>1109</v>
      </c>
      <c r="G4212" t="s">
        <v>1467</v>
      </c>
      <c r="H4212" t="s">
        <v>1468</v>
      </c>
      <c r="I4212" s="2">
        <v>45481</v>
      </c>
    </row>
    <row r="4213" spans="1:9" x14ac:dyDescent="0.2">
      <c r="A4213">
        <v>4500140136</v>
      </c>
      <c r="B4213" t="s">
        <v>35</v>
      </c>
      <c r="C4213" t="s">
        <v>7105</v>
      </c>
      <c r="D4213" t="s">
        <v>1465</v>
      </c>
      <c r="E4213" t="s">
        <v>1470</v>
      </c>
      <c r="F4213" t="s">
        <v>1109</v>
      </c>
      <c r="G4213" t="s">
        <v>1467</v>
      </c>
      <c r="H4213" t="s">
        <v>1468</v>
      </c>
      <c r="I4213" s="2">
        <v>45560</v>
      </c>
    </row>
    <row r="4214" spans="1:9" x14ac:dyDescent="0.2">
      <c r="A4214">
        <v>4500140136</v>
      </c>
      <c r="B4214" t="s">
        <v>52</v>
      </c>
      <c r="C4214" t="s">
        <v>7106</v>
      </c>
      <c r="D4214" t="s">
        <v>1465</v>
      </c>
      <c r="E4214" t="s">
        <v>1470</v>
      </c>
      <c r="F4214" t="s">
        <v>1109</v>
      </c>
      <c r="G4214" t="s">
        <v>1467</v>
      </c>
      <c r="H4214" t="s">
        <v>1468</v>
      </c>
      <c r="I4214" s="2">
        <v>45576</v>
      </c>
    </row>
    <row r="4215" spans="1:9" x14ac:dyDescent="0.2">
      <c r="A4215">
        <v>4500148906</v>
      </c>
      <c r="B4215" t="s">
        <v>35</v>
      </c>
      <c r="C4215" t="s">
        <v>8128</v>
      </c>
      <c r="D4215" t="s">
        <v>1465</v>
      </c>
      <c r="E4215" t="s">
        <v>1470</v>
      </c>
      <c r="F4215" t="s">
        <v>1109</v>
      </c>
      <c r="G4215" t="s">
        <v>1467</v>
      </c>
      <c r="H4215" t="s">
        <v>1468</v>
      </c>
      <c r="I4215" s="2">
        <v>45622</v>
      </c>
    </row>
    <row r="4216" spans="1:9" x14ac:dyDescent="0.2">
      <c r="A4216">
        <v>4500154683</v>
      </c>
      <c r="B4216" t="s">
        <v>35</v>
      </c>
      <c r="C4216" t="s">
        <v>9019</v>
      </c>
      <c r="D4216" t="s">
        <v>15602</v>
      </c>
      <c r="E4216" t="s">
        <v>1466</v>
      </c>
      <c r="F4216" t="s">
        <v>1109</v>
      </c>
      <c r="G4216" t="s">
        <v>1467</v>
      </c>
      <c r="H4216" t="s">
        <v>1468</v>
      </c>
      <c r="I4216" s="2">
        <v>45671</v>
      </c>
    </row>
    <row r="4217" spans="1:9" x14ac:dyDescent="0.2">
      <c r="A4217">
        <v>4500104837</v>
      </c>
      <c r="B4217" t="s">
        <v>35</v>
      </c>
      <c r="C4217" t="s">
        <v>2967</v>
      </c>
      <c r="D4217" t="s">
        <v>1465</v>
      </c>
      <c r="E4217" t="s">
        <v>1470</v>
      </c>
      <c r="F4217" t="s">
        <v>1109</v>
      </c>
      <c r="G4217" t="s">
        <v>1467</v>
      </c>
      <c r="H4217" t="s">
        <v>1468</v>
      </c>
      <c r="I4217" s="2">
        <v>45264</v>
      </c>
    </row>
    <row r="4218" spans="1:9" x14ac:dyDescent="0.2">
      <c r="A4218">
        <v>4500106332</v>
      </c>
      <c r="B4218" t="s">
        <v>35</v>
      </c>
      <c r="C4218" t="s">
        <v>3929</v>
      </c>
      <c r="D4218" t="s">
        <v>1465</v>
      </c>
      <c r="E4218" t="s">
        <v>1470</v>
      </c>
      <c r="F4218" t="s">
        <v>1109</v>
      </c>
      <c r="G4218" t="s">
        <v>1467</v>
      </c>
      <c r="H4218" t="s">
        <v>1468</v>
      </c>
      <c r="I4218" s="2">
        <v>45278</v>
      </c>
    </row>
    <row r="4219" spans="1:9" x14ac:dyDescent="0.2">
      <c r="A4219">
        <v>4500132115</v>
      </c>
      <c r="B4219" t="s">
        <v>35</v>
      </c>
      <c r="C4219" t="s">
        <v>6398</v>
      </c>
      <c r="D4219" t="s">
        <v>1465</v>
      </c>
      <c r="E4219" t="s">
        <v>1470</v>
      </c>
      <c r="F4219" t="s">
        <v>1109</v>
      </c>
      <c r="G4219" t="s">
        <v>1467</v>
      </c>
      <c r="H4219" t="s">
        <v>1468</v>
      </c>
      <c r="I4219" s="2">
        <v>45488</v>
      </c>
    </row>
    <row r="4220" spans="1:9" x14ac:dyDescent="0.2">
      <c r="A4220">
        <v>4500148817</v>
      </c>
      <c r="B4220" t="s">
        <v>35</v>
      </c>
      <c r="C4220" t="s">
        <v>8125</v>
      </c>
      <c r="D4220" t="s">
        <v>1465</v>
      </c>
      <c r="E4220" t="s">
        <v>1470</v>
      </c>
      <c r="F4220" t="s">
        <v>1109</v>
      </c>
      <c r="G4220" t="s">
        <v>1467</v>
      </c>
      <c r="H4220" t="s">
        <v>1468</v>
      </c>
      <c r="I4220" s="2">
        <v>45621</v>
      </c>
    </row>
    <row r="4221" spans="1:9" x14ac:dyDescent="0.2">
      <c r="A4221">
        <v>4500148821</v>
      </c>
      <c r="B4221" t="s">
        <v>35</v>
      </c>
      <c r="C4221" t="s">
        <v>8126</v>
      </c>
      <c r="D4221" t="s">
        <v>1465</v>
      </c>
      <c r="E4221" t="s">
        <v>1470</v>
      </c>
      <c r="F4221" t="s">
        <v>1109</v>
      </c>
      <c r="G4221" t="s">
        <v>1467</v>
      </c>
      <c r="H4221" t="s">
        <v>1468</v>
      </c>
      <c r="I4221" s="2">
        <v>45621</v>
      </c>
    </row>
    <row r="4222" spans="1:9" x14ac:dyDescent="0.2">
      <c r="A4222">
        <v>4500119371</v>
      </c>
      <c r="B4222" t="s">
        <v>35</v>
      </c>
      <c r="C4222" t="s">
        <v>5735</v>
      </c>
      <c r="D4222" t="s">
        <v>1465</v>
      </c>
      <c r="E4222" t="s">
        <v>1466</v>
      </c>
      <c r="F4222" t="s">
        <v>1109</v>
      </c>
      <c r="G4222" t="s">
        <v>1467</v>
      </c>
      <c r="H4222" t="s">
        <v>1468</v>
      </c>
      <c r="I4222" s="2">
        <v>45393</v>
      </c>
    </row>
    <row r="4223" spans="1:9" x14ac:dyDescent="0.2">
      <c r="A4223">
        <v>4500105284</v>
      </c>
      <c r="B4223" t="s">
        <v>35</v>
      </c>
      <c r="C4223" t="s">
        <v>3293</v>
      </c>
      <c r="D4223" t="s">
        <v>1465</v>
      </c>
      <c r="E4223" t="s">
        <v>1466</v>
      </c>
      <c r="F4223" t="s">
        <v>1109</v>
      </c>
      <c r="G4223" t="s">
        <v>1467</v>
      </c>
      <c r="H4223" t="s">
        <v>1468</v>
      </c>
      <c r="I4223" s="2">
        <v>45267</v>
      </c>
    </row>
    <row r="4224" spans="1:9" x14ac:dyDescent="0.2">
      <c r="A4224">
        <v>4500105284</v>
      </c>
      <c r="B4224" t="s">
        <v>52</v>
      </c>
      <c r="C4224" t="s">
        <v>3297</v>
      </c>
      <c r="D4224" t="s">
        <v>1465</v>
      </c>
      <c r="E4224" t="s">
        <v>1466</v>
      </c>
      <c r="F4224" t="s">
        <v>1109</v>
      </c>
      <c r="G4224" t="s">
        <v>1467</v>
      </c>
      <c r="H4224" t="s">
        <v>1468</v>
      </c>
      <c r="I4224" s="2">
        <v>45267</v>
      </c>
    </row>
    <row r="4225" spans="1:9" x14ac:dyDescent="0.2">
      <c r="A4225">
        <v>4500110686</v>
      </c>
      <c r="B4225" t="s">
        <v>35</v>
      </c>
      <c r="C4225" t="s">
        <v>5115</v>
      </c>
      <c r="D4225" t="s">
        <v>1465</v>
      </c>
      <c r="E4225" t="s">
        <v>1466</v>
      </c>
      <c r="F4225" t="s">
        <v>1109</v>
      </c>
      <c r="G4225" t="s">
        <v>1467</v>
      </c>
      <c r="H4225" t="s">
        <v>1468</v>
      </c>
      <c r="I4225" s="2">
        <v>45316</v>
      </c>
    </row>
    <row r="4226" spans="1:9" x14ac:dyDescent="0.2">
      <c r="A4226">
        <v>4500110686</v>
      </c>
      <c r="B4226" t="s">
        <v>52</v>
      </c>
      <c r="C4226" t="s">
        <v>5116</v>
      </c>
      <c r="D4226" t="s">
        <v>1465</v>
      </c>
      <c r="E4226" t="s">
        <v>1466</v>
      </c>
      <c r="F4226" t="s">
        <v>1109</v>
      </c>
      <c r="G4226" t="s">
        <v>1467</v>
      </c>
      <c r="H4226" t="s">
        <v>1468</v>
      </c>
      <c r="I4226" s="2">
        <v>45316</v>
      </c>
    </row>
    <row r="4227" spans="1:9" x14ac:dyDescent="0.2">
      <c r="A4227">
        <v>4500127916</v>
      </c>
      <c r="B4227" t="s">
        <v>35</v>
      </c>
      <c r="C4227" t="s">
        <v>6121</v>
      </c>
      <c r="D4227" t="s">
        <v>1465</v>
      </c>
      <c r="E4227" t="s">
        <v>1470</v>
      </c>
      <c r="F4227" t="s">
        <v>1109</v>
      </c>
      <c r="G4227" t="s">
        <v>1467</v>
      </c>
      <c r="H4227" t="s">
        <v>1468</v>
      </c>
      <c r="I4227" s="2">
        <v>45448</v>
      </c>
    </row>
    <row r="4228" spans="1:9" x14ac:dyDescent="0.2">
      <c r="A4228">
        <v>4500127916</v>
      </c>
      <c r="B4228" t="s">
        <v>52</v>
      </c>
      <c r="C4228" t="s">
        <v>6122</v>
      </c>
      <c r="D4228" t="s">
        <v>1465</v>
      </c>
      <c r="E4228" t="s">
        <v>1470</v>
      </c>
      <c r="F4228" t="s">
        <v>1109</v>
      </c>
      <c r="G4228" t="s">
        <v>1467</v>
      </c>
      <c r="H4228" t="s">
        <v>1468</v>
      </c>
      <c r="I4228" s="2">
        <v>45448</v>
      </c>
    </row>
    <row r="4229" spans="1:9" x14ac:dyDescent="0.2">
      <c r="A4229">
        <v>4500131760</v>
      </c>
      <c r="B4229" t="s">
        <v>35</v>
      </c>
      <c r="C4229" t="s">
        <v>6350</v>
      </c>
      <c r="D4229" t="s">
        <v>1465</v>
      </c>
      <c r="E4229" t="s">
        <v>1466</v>
      </c>
      <c r="F4229" t="s">
        <v>1109</v>
      </c>
      <c r="G4229" t="s">
        <v>1467</v>
      </c>
      <c r="H4229" t="s">
        <v>1468</v>
      </c>
      <c r="I4229" s="2">
        <v>45483</v>
      </c>
    </row>
    <row r="4230" spans="1:9" x14ac:dyDescent="0.2">
      <c r="A4230">
        <v>4500131760</v>
      </c>
      <c r="B4230" t="s">
        <v>52</v>
      </c>
      <c r="C4230" t="s">
        <v>6351</v>
      </c>
      <c r="D4230" t="s">
        <v>1465</v>
      </c>
      <c r="E4230" t="s">
        <v>1466</v>
      </c>
      <c r="F4230" t="s">
        <v>1109</v>
      </c>
      <c r="G4230" t="s">
        <v>1467</v>
      </c>
      <c r="H4230" t="s">
        <v>1468</v>
      </c>
      <c r="I4230" s="2">
        <v>45483</v>
      </c>
    </row>
    <row r="4231" spans="1:9" x14ac:dyDescent="0.2">
      <c r="A4231">
        <v>4500131760</v>
      </c>
      <c r="B4231" t="s">
        <v>56</v>
      </c>
      <c r="C4231" t="s">
        <v>6352</v>
      </c>
      <c r="D4231" t="s">
        <v>1465</v>
      </c>
      <c r="E4231" t="s">
        <v>1466</v>
      </c>
      <c r="F4231" t="s">
        <v>1109</v>
      </c>
      <c r="G4231" t="s">
        <v>1467</v>
      </c>
      <c r="H4231" t="s">
        <v>1468</v>
      </c>
      <c r="I4231" s="2">
        <v>45483</v>
      </c>
    </row>
    <row r="4232" spans="1:9" x14ac:dyDescent="0.2">
      <c r="A4232">
        <v>4500140792</v>
      </c>
      <c r="B4232" t="s">
        <v>35</v>
      </c>
      <c r="C4232" t="s">
        <v>7159</v>
      </c>
      <c r="D4232" t="s">
        <v>1465</v>
      </c>
      <c r="E4232" t="s">
        <v>1466</v>
      </c>
      <c r="F4232" t="s">
        <v>1109</v>
      </c>
      <c r="G4232" t="s">
        <v>1467</v>
      </c>
      <c r="H4232" t="s">
        <v>1468</v>
      </c>
      <c r="I4232" s="2">
        <v>45565</v>
      </c>
    </row>
    <row r="4233" spans="1:9" x14ac:dyDescent="0.2">
      <c r="A4233">
        <v>4500140792</v>
      </c>
      <c r="B4233" t="s">
        <v>52</v>
      </c>
      <c r="C4233" t="s">
        <v>7160</v>
      </c>
      <c r="D4233" t="s">
        <v>1465</v>
      </c>
      <c r="E4233" t="s">
        <v>1466</v>
      </c>
      <c r="F4233" t="s">
        <v>1109</v>
      </c>
      <c r="G4233" t="s">
        <v>1467</v>
      </c>
      <c r="H4233" t="s">
        <v>1468</v>
      </c>
      <c r="I4233" s="2">
        <v>45565</v>
      </c>
    </row>
    <row r="4234" spans="1:9" x14ac:dyDescent="0.2">
      <c r="A4234">
        <v>4500149789</v>
      </c>
      <c r="B4234" t="s">
        <v>35</v>
      </c>
      <c r="C4234" t="s">
        <v>8185</v>
      </c>
      <c r="D4234" t="s">
        <v>1465</v>
      </c>
      <c r="E4234" t="s">
        <v>1466</v>
      </c>
      <c r="F4234" t="s">
        <v>1109</v>
      </c>
      <c r="G4234" t="s">
        <v>1467</v>
      </c>
      <c r="H4234" t="s">
        <v>1468</v>
      </c>
      <c r="I4234" s="2">
        <v>45625</v>
      </c>
    </row>
    <row r="4235" spans="1:9" x14ac:dyDescent="0.2">
      <c r="A4235">
        <v>4500149789</v>
      </c>
      <c r="B4235" t="s">
        <v>52</v>
      </c>
      <c r="C4235" t="s">
        <v>8186</v>
      </c>
      <c r="D4235" t="s">
        <v>1465</v>
      </c>
      <c r="E4235" t="s">
        <v>1466</v>
      </c>
      <c r="F4235" t="s">
        <v>1109</v>
      </c>
      <c r="G4235" t="s">
        <v>1467</v>
      </c>
      <c r="H4235" t="s">
        <v>1468</v>
      </c>
      <c r="I4235" s="2">
        <v>45625</v>
      </c>
    </row>
    <row r="4236" spans="1:9" x14ac:dyDescent="0.2">
      <c r="A4236">
        <v>4500149789</v>
      </c>
      <c r="B4236" t="s">
        <v>56</v>
      </c>
      <c r="C4236" t="s">
        <v>8187</v>
      </c>
      <c r="D4236" t="s">
        <v>1465</v>
      </c>
      <c r="E4236" t="s">
        <v>1466</v>
      </c>
      <c r="F4236" t="s">
        <v>1109</v>
      </c>
      <c r="G4236" t="s">
        <v>1467</v>
      </c>
      <c r="H4236" t="s">
        <v>1468</v>
      </c>
      <c r="I4236" s="2">
        <v>45625</v>
      </c>
    </row>
    <row r="4237" spans="1:9" x14ac:dyDescent="0.2">
      <c r="A4237">
        <v>4500149789</v>
      </c>
      <c r="B4237" t="s">
        <v>133</v>
      </c>
      <c r="C4237" t="s">
        <v>8188</v>
      </c>
      <c r="D4237" t="s">
        <v>1465</v>
      </c>
      <c r="E4237" t="s">
        <v>1466</v>
      </c>
      <c r="F4237" t="s">
        <v>1109</v>
      </c>
      <c r="G4237" t="s">
        <v>1467</v>
      </c>
      <c r="H4237" t="s">
        <v>1468</v>
      </c>
      <c r="I4237" s="2">
        <v>45625</v>
      </c>
    </row>
    <row r="4238" spans="1:9" x14ac:dyDescent="0.2">
      <c r="A4238">
        <v>4500150990</v>
      </c>
      <c r="B4238" t="s">
        <v>35</v>
      </c>
      <c r="C4238" t="s">
        <v>8326</v>
      </c>
      <c r="D4238" t="s">
        <v>1465</v>
      </c>
      <c r="E4238" t="s">
        <v>1466</v>
      </c>
      <c r="F4238" t="s">
        <v>1109</v>
      </c>
      <c r="G4238" t="s">
        <v>1467</v>
      </c>
      <c r="H4238" t="s">
        <v>1468</v>
      </c>
      <c r="I4238" s="2">
        <v>45635</v>
      </c>
    </row>
    <row r="4239" spans="1:9" x14ac:dyDescent="0.2">
      <c r="A4239">
        <v>4500150993</v>
      </c>
      <c r="B4239" t="s">
        <v>35</v>
      </c>
      <c r="C4239" t="s">
        <v>8327</v>
      </c>
      <c r="D4239" t="s">
        <v>1465</v>
      </c>
      <c r="E4239" t="s">
        <v>1466</v>
      </c>
      <c r="F4239" t="s">
        <v>1109</v>
      </c>
      <c r="G4239" t="s">
        <v>1467</v>
      </c>
      <c r="H4239" t="s">
        <v>1468</v>
      </c>
      <c r="I4239" s="2">
        <v>45635</v>
      </c>
    </row>
    <row r="4240" spans="1:9" x14ac:dyDescent="0.2">
      <c r="A4240">
        <v>4500150993</v>
      </c>
      <c r="B4240" t="s">
        <v>52</v>
      </c>
      <c r="C4240" t="s">
        <v>15964</v>
      </c>
      <c r="D4240" t="s">
        <v>1465</v>
      </c>
      <c r="E4240" t="s">
        <v>1466</v>
      </c>
      <c r="F4240" t="s">
        <v>1109</v>
      </c>
      <c r="G4240" t="s">
        <v>1467</v>
      </c>
      <c r="H4240" t="s">
        <v>1468</v>
      </c>
      <c r="I4240" s="2">
        <v>45635</v>
      </c>
    </row>
    <row r="4241" spans="1:9" x14ac:dyDescent="0.2">
      <c r="A4241">
        <v>4500150993</v>
      </c>
      <c r="B4241" t="s">
        <v>56</v>
      </c>
      <c r="C4241" t="s">
        <v>8328</v>
      </c>
      <c r="D4241" t="s">
        <v>1465</v>
      </c>
      <c r="E4241" t="s">
        <v>1466</v>
      </c>
      <c r="F4241" t="s">
        <v>1109</v>
      </c>
      <c r="G4241" t="s">
        <v>1467</v>
      </c>
      <c r="H4241" t="s">
        <v>1468</v>
      </c>
      <c r="I4241" s="2">
        <v>45639</v>
      </c>
    </row>
    <row r="4242" spans="1:9" x14ac:dyDescent="0.2">
      <c r="A4242">
        <v>4500150993</v>
      </c>
      <c r="B4242" t="s">
        <v>133</v>
      </c>
      <c r="C4242" t="s">
        <v>8329</v>
      </c>
      <c r="D4242" t="s">
        <v>1465</v>
      </c>
      <c r="E4242" t="s">
        <v>1466</v>
      </c>
      <c r="F4242" t="s">
        <v>1109</v>
      </c>
      <c r="G4242" t="s">
        <v>1467</v>
      </c>
      <c r="H4242" t="s">
        <v>1468</v>
      </c>
      <c r="I4242" s="2">
        <v>45660</v>
      </c>
    </row>
    <row r="4243" spans="1:9" x14ac:dyDescent="0.2">
      <c r="A4243">
        <v>4500153021</v>
      </c>
      <c r="B4243" t="s">
        <v>35</v>
      </c>
      <c r="C4243" t="s">
        <v>8800</v>
      </c>
      <c r="D4243" t="s">
        <v>1465</v>
      </c>
      <c r="E4243" t="s">
        <v>1466</v>
      </c>
      <c r="F4243" t="s">
        <v>1109</v>
      </c>
      <c r="G4243" t="s">
        <v>1467</v>
      </c>
      <c r="H4243" t="s">
        <v>1468</v>
      </c>
      <c r="I4243" s="2">
        <v>45653</v>
      </c>
    </row>
    <row r="4244" spans="1:9" x14ac:dyDescent="0.2">
      <c r="A4244">
        <v>4500153021</v>
      </c>
      <c r="B4244" t="s">
        <v>52</v>
      </c>
      <c r="C4244" t="s">
        <v>8801</v>
      </c>
      <c r="D4244" t="s">
        <v>1465</v>
      </c>
      <c r="E4244" t="s">
        <v>1466</v>
      </c>
      <c r="F4244" t="s">
        <v>1109</v>
      </c>
      <c r="G4244" t="s">
        <v>1467</v>
      </c>
      <c r="H4244" t="s">
        <v>1468</v>
      </c>
      <c r="I4244" s="2">
        <v>45653</v>
      </c>
    </row>
    <row r="4245" spans="1:9" x14ac:dyDescent="0.2">
      <c r="A4245">
        <v>4500151161</v>
      </c>
      <c r="B4245" t="s">
        <v>35</v>
      </c>
      <c r="C4245" t="s">
        <v>8674</v>
      </c>
      <c r="D4245" t="s">
        <v>1465</v>
      </c>
      <c r="E4245" t="s">
        <v>1466</v>
      </c>
      <c r="F4245" t="s">
        <v>1109</v>
      </c>
      <c r="G4245" t="s">
        <v>1467</v>
      </c>
      <c r="H4245" t="s">
        <v>1468</v>
      </c>
      <c r="I4245" s="2">
        <v>45637</v>
      </c>
    </row>
    <row r="4246" spans="1:9" x14ac:dyDescent="0.2">
      <c r="A4246">
        <v>4500093142</v>
      </c>
      <c r="B4246" t="s">
        <v>35</v>
      </c>
      <c r="C4246" t="s">
        <v>2298</v>
      </c>
      <c r="D4246" t="s">
        <v>1465</v>
      </c>
      <c r="E4246" t="s">
        <v>1470</v>
      </c>
      <c r="F4246" t="s">
        <v>1109</v>
      </c>
      <c r="G4246" t="s">
        <v>1467</v>
      </c>
      <c r="H4246" t="s">
        <v>1468</v>
      </c>
      <c r="I4246" s="2">
        <v>45181</v>
      </c>
    </row>
    <row r="4247" spans="1:9" x14ac:dyDescent="0.2">
      <c r="A4247">
        <v>4500093142</v>
      </c>
      <c r="B4247" t="s">
        <v>52</v>
      </c>
      <c r="C4247" t="s">
        <v>15965</v>
      </c>
      <c r="D4247" t="s">
        <v>1465</v>
      </c>
      <c r="E4247" t="s">
        <v>1470</v>
      </c>
      <c r="F4247" t="s">
        <v>1109</v>
      </c>
      <c r="G4247" t="s">
        <v>1467</v>
      </c>
      <c r="H4247" t="s">
        <v>1468</v>
      </c>
      <c r="I4247" s="2">
        <v>45181</v>
      </c>
    </row>
    <row r="4248" spans="1:9" x14ac:dyDescent="0.2">
      <c r="A4248">
        <v>4500093142</v>
      </c>
      <c r="B4248" t="s">
        <v>56</v>
      </c>
      <c r="C4248" t="s">
        <v>2302</v>
      </c>
      <c r="D4248" t="s">
        <v>1465</v>
      </c>
      <c r="E4248" t="s">
        <v>1470</v>
      </c>
      <c r="F4248" t="s">
        <v>1109</v>
      </c>
      <c r="G4248" t="s">
        <v>1467</v>
      </c>
      <c r="H4248" t="s">
        <v>1468</v>
      </c>
      <c r="I4248" s="2">
        <v>45257</v>
      </c>
    </row>
    <row r="4249" spans="1:9" x14ac:dyDescent="0.2">
      <c r="A4249">
        <v>4500110604</v>
      </c>
      <c r="B4249" t="s">
        <v>35</v>
      </c>
      <c r="C4249" t="s">
        <v>5107</v>
      </c>
      <c r="D4249" t="s">
        <v>38</v>
      </c>
      <c r="E4249" t="s">
        <v>38</v>
      </c>
      <c r="F4249" t="s">
        <v>1109</v>
      </c>
      <c r="G4249" t="s">
        <v>1467</v>
      </c>
      <c r="H4249" t="s">
        <v>1468</v>
      </c>
      <c r="I4249" s="2">
        <v>45315</v>
      </c>
    </row>
    <row r="4250" spans="1:9" x14ac:dyDescent="0.2">
      <c r="A4250">
        <v>4500110604</v>
      </c>
      <c r="B4250" t="s">
        <v>52</v>
      </c>
      <c r="C4250" t="s">
        <v>5108</v>
      </c>
      <c r="D4250" t="s">
        <v>38</v>
      </c>
      <c r="E4250" t="s">
        <v>38</v>
      </c>
      <c r="F4250" t="s">
        <v>1109</v>
      </c>
      <c r="G4250" t="s">
        <v>1467</v>
      </c>
      <c r="H4250" t="s">
        <v>1468</v>
      </c>
      <c r="I4250" s="2">
        <v>45315</v>
      </c>
    </row>
    <row r="4251" spans="1:9" x14ac:dyDescent="0.2">
      <c r="A4251">
        <v>4500110604</v>
      </c>
      <c r="B4251" t="s">
        <v>56</v>
      </c>
      <c r="C4251" t="s">
        <v>5110</v>
      </c>
      <c r="D4251" t="s">
        <v>38</v>
      </c>
      <c r="E4251" t="s">
        <v>38</v>
      </c>
      <c r="F4251" t="s">
        <v>1109</v>
      </c>
      <c r="G4251" t="s">
        <v>1467</v>
      </c>
      <c r="H4251" t="s">
        <v>1468</v>
      </c>
      <c r="I4251" s="2">
        <v>45331</v>
      </c>
    </row>
    <row r="4252" spans="1:9" x14ac:dyDescent="0.2">
      <c r="A4252">
        <v>4500110604</v>
      </c>
      <c r="B4252" t="s">
        <v>133</v>
      </c>
      <c r="C4252" t="s">
        <v>5113</v>
      </c>
      <c r="D4252" t="s">
        <v>38</v>
      </c>
      <c r="E4252" t="s">
        <v>38</v>
      </c>
      <c r="F4252" t="s">
        <v>1109</v>
      </c>
      <c r="G4252" t="s">
        <v>1467</v>
      </c>
      <c r="H4252" t="s">
        <v>1468</v>
      </c>
      <c r="I4252" s="2">
        <v>45331</v>
      </c>
    </row>
    <row r="4253" spans="1:9" x14ac:dyDescent="0.2">
      <c r="A4253">
        <v>4500114174</v>
      </c>
      <c r="B4253" t="s">
        <v>35</v>
      </c>
      <c r="C4253" t="s">
        <v>15966</v>
      </c>
      <c r="D4253" t="s">
        <v>38</v>
      </c>
      <c r="E4253" t="s">
        <v>38</v>
      </c>
      <c r="F4253" t="s">
        <v>1109</v>
      </c>
      <c r="G4253" t="s">
        <v>1467</v>
      </c>
      <c r="H4253" t="s">
        <v>1468</v>
      </c>
      <c r="I4253" s="2">
        <v>45348</v>
      </c>
    </row>
    <row r="4254" spans="1:9" x14ac:dyDescent="0.2">
      <c r="A4254">
        <v>4500114174</v>
      </c>
      <c r="B4254" t="s">
        <v>52</v>
      </c>
      <c r="C4254" t="s">
        <v>15967</v>
      </c>
      <c r="D4254" t="s">
        <v>38</v>
      </c>
      <c r="E4254" t="s">
        <v>38</v>
      </c>
      <c r="F4254" t="s">
        <v>1109</v>
      </c>
      <c r="G4254" t="s">
        <v>1467</v>
      </c>
      <c r="H4254" t="s">
        <v>1468</v>
      </c>
      <c r="I4254" s="2">
        <v>45348</v>
      </c>
    </row>
    <row r="4255" spans="1:9" x14ac:dyDescent="0.2">
      <c r="A4255">
        <v>4500114177</v>
      </c>
      <c r="B4255" t="s">
        <v>35</v>
      </c>
      <c r="C4255" t="s">
        <v>5322</v>
      </c>
      <c r="D4255" t="s">
        <v>1465</v>
      </c>
      <c r="E4255" t="s">
        <v>1470</v>
      </c>
      <c r="F4255" t="s">
        <v>1109</v>
      </c>
      <c r="G4255" t="s">
        <v>1467</v>
      </c>
      <c r="H4255" t="s">
        <v>1468</v>
      </c>
      <c r="I4255" s="2">
        <v>45348</v>
      </c>
    </row>
    <row r="4256" spans="1:9" x14ac:dyDescent="0.2">
      <c r="A4256">
        <v>4500114177</v>
      </c>
      <c r="B4256" t="s">
        <v>52</v>
      </c>
      <c r="C4256" t="s">
        <v>5324</v>
      </c>
      <c r="D4256" t="s">
        <v>1465</v>
      </c>
      <c r="E4256" t="s">
        <v>1470</v>
      </c>
      <c r="F4256" t="s">
        <v>1109</v>
      </c>
      <c r="G4256" t="s">
        <v>1467</v>
      </c>
      <c r="H4256" t="s">
        <v>1468</v>
      </c>
      <c r="I4256" s="2">
        <v>45348</v>
      </c>
    </row>
    <row r="4257" spans="1:9" x14ac:dyDescent="0.2">
      <c r="A4257">
        <v>4500119627</v>
      </c>
      <c r="B4257" t="s">
        <v>35</v>
      </c>
      <c r="C4257" t="s">
        <v>5740</v>
      </c>
      <c r="D4257" t="s">
        <v>1465</v>
      </c>
      <c r="E4257" t="s">
        <v>1470</v>
      </c>
      <c r="F4257" t="s">
        <v>1109</v>
      </c>
      <c r="G4257" t="s">
        <v>1467</v>
      </c>
      <c r="H4257" t="s">
        <v>1468</v>
      </c>
      <c r="I4257" s="2">
        <v>45397</v>
      </c>
    </row>
    <row r="4258" spans="1:9" x14ac:dyDescent="0.2">
      <c r="A4258">
        <v>4500119627</v>
      </c>
      <c r="B4258" t="s">
        <v>52</v>
      </c>
      <c r="C4258" t="s">
        <v>5741</v>
      </c>
      <c r="D4258" t="s">
        <v>1465</v>
      </c>
      <c r="E4258" t="s">
        <v>1470</v>
      </c>
      <c r="F4258" t="s">
        <v>1109</v>
      </c>
      <c r="G4258" t="s">
        <v>1467</v>
      </c>
      <c r="H4258" t="s">
        <v>1468</v>
      </c>
      <c r="I4258" s="2">
        <v>45400</v>
      </c>
    </row>
    <row r="4259" spans="1:9" x14ac:dyDescent="0.2">
      <c r="A4259">
        <v>4500119991</v>
      </c>
      <c r="B4259" t="s">
        <v>35</v>
      </c>
      <c r="C4259" t="s">
        <v>15968</v>
      </c>
      <c r="D4259" t="s">
        <v>1465</v>
      </c>
      <c r="E4259" t="s">
        <v>1470</v>
      </c>
      <c r="F4259" t="s">
        <v>1109</v>
      </c>
      <c r="G4259" t="s">
        <v>1467</v>
      </c>
      <c r="H4259" t="s">
        <v>1468</v>
      </c>
      <c r="I4259" s="2">
        <v>45400</v>
      </c>
    </row>
    <row r="4260" spans="1:9" x14ac:dyDescent="0.2">
      <c r="A4260">
        <v>4500119991</v>
      </c>
      <c r="B4260" t="s">
        <v>52</v>
      </c>
      <c r="C4260" t="s">
        <v>5766</v>
      </c>
      <c r="D4260" t="s">
        <v>1465</v>
      </c>
      <c r="E4260" t="s">
        <v>1470</v>
      </c>
      <c r="F4260" t="s">
        <v>1109</v>
      </c>
      <c r="G4260" t="s">
        <v>1467</v>
      </c>
      <c r="H4260" t="s">
        <v>1468</v>
      </c>
      <c r="I4260" s="2">
        <v>45435</v>
      </c>
    </row>
    <row r="4261" spans="1:9" x14ac:dyDescent="0.2">
      <c r="A4261">
        <v>4500119991</v>
      </c>
      <c r="B4261" t="s">
        <v>56</v>
      </c>
      <c r="C4261" t="s">
        <v>5767</v>
      </c>
      <c r="D4261" t="s">
        <v>1465</v>
      </c>
      <c r="E4261" t="s">
        <v>1470</v>
      </c>
      <c r="F4261" t="s">
        <v>1109</v>
      </c>
      <c r="G4261" t="s">
        <v>1467</v>
      </c>
      <c r="H4261" t="s">
        <v>1468</v>
      </c>
      <c r="I4261" s="2">
        <v>45454</v>
      </c>
    </row>
    <row r="4262" spans="1:9" x14ac:dyDescent="0.2">
      <c r="A4262">
        <v>4500124008</v>
      </c>
      <c r="B4262" t="s">
        <v>35</v>
      </c>
      <c r="C4262" t="s">
        <v>6078</v>
      </c>
      <c r="D4262" t="s">
        <v>1465</v>
      </c>
      <c r="E4262" t="s">
        <v>1470</v>
      </c>
      <c r="F4262" t="s">
        <v>1109</v>
      </c>
      <c r="G4262" t="s">
        <v>1467</v>
      </c>
      <c r="H4262" t="s">
        <v>1468</v>
      </c>
      <c r="I4262" s="2">
        <v>45439</v>
      </c>
    </row>
    <row r="4263" spans="1:9" x14ac:dyDescent="0.2">
      <c r="A4263">
        <v>4500124008</v>
      </c>
      <c r="B4263" t="s">
        <v>52</v>
      </c>
      <c r="C4263" t="s">
        <v>6079</v>
      </c>
      <c r="D4263" t="s">
        <v>1465</v>
      </c>
      <c r="E4263" t="s">
        <v>1470</v>
      </c>
      <c r="F4263" t="s">
        <v>1109</v>
      </c>
      <c r="G4263" t="s">
        <v>1467</v>
      </c>
      <c r="H4263" t="s">
        <v>1468</v>
      </c>
      <c r="I4263" s="2">
        <v>45439</v>
      </c>
    </row>
    <row r="4264" spans="1:9" x14ac:dyDescent="0.2">
      <c r="A4264">
        <v>4500124008</v>
      </c>
      <c r="B4264" t="s">
        <v>56</v>
      </c>
      <c r="C4264" t="s">
        <v>6080</v>
      </c>
      <c r="D4264" t="s">
        <v>1465</v>
      </c>
      <c r="E4264" t="s">
        <v>1470</v>
      </c>
      <c r="F4264" t="s">
        <v>1109</v>
      </c>
      <c r="G4264" t="s">
        <v>1467</v>
      </c>
      <c r="H4264" t="s">
        <v>1468</v>
      </c>
      <c r="I4264" s="2">
        <v>45484</v>
      </c>
    </row>
    <row r="4265" spans="1:9" x14ac:dyDescent="0.2">
      <c r="A4265">
        <v>4500145473</v>
      </c>
      <c r="B4265" t="s">
        <v>35</v>
      </c>
      <c r="C4265" t="s">
        <v>15969</v>
      </c>
      <c r="D4265" t="s">
        <v>1465</v>
      </c>
      <c r="E4265" t="s">
        <v>1470</v>
      </c>
      <c r="F4265" t="s">
        <v>1109</v>
      </c>
      <c r="G4265" t="s">
        <v>1467</v>
      </c>
      <c r="H4265" t="s">
        <v>1468</v>
      </c>
      <c r="I4265" s="2">
        <v>45589</v>
      </c>
    </row>
    <row r="4266" spans="1:9" x14ac:dyDescent="0.2">
      <c r="A4266">
        <v>4500145473</v>
      </c>
      <c r="B4266" t="s">
        <v>52</v>
      </c>
      <c r="C4266" t="s">
        <v>7691</v>
      </c>
      <c r="D4266" t="s">
        <v>1465</v>
      </c>
      <c r="E4266" t="s">
        <v>1470</v>
      </c>
      <c r="F4266" t="s">
        <v>1109</v>
      </c>
      <c r="G4266" t="s">
        <v>1467</v>
      </c>
      <c r="H4266" t="s">
        <v>1468</v>
      </c>
      <c r="I4266" s="2">
        <v>45589</v>
      </c>
    </row>
    <row r="4267" spans="1:9" x14ac:dyDescent="0.2">
      <c r="A4267">
        <v>4500145473</v>
      </c>
      <c r="B4267" t="s">
        <v>56</v>
      </c>
      <c r="C4267" t="s">
        <v>7692</v>
      </c>
      <c r="D4267" t="s">
        <v>1465</v>
      </c>
      <c r="E4267" t="s">
        <v>1470</v>
      </c>
      <c r="F4267" t="s">
        <v>1109</v>
      </c>
      <c r="G4267" t="s">
        <v>1467</v>
      </c>
      <c r="H4267" t="s">
        <v>1468</v>
      </c>
      <c r="I4267" s="2">
        <v>45589</v>
      </c>
    </row>
    <row r="4268" spans="1:9" x14ac:dyDescent="0.2">
      <c r="A4268">
        <v>4500145473</v>
      </c>
      <c r="B4268" t="s">
        <v>133</v>
      </c>
      <c r="C4268" t="s">
        <v>7693</v>
      </c>
      <c r="D4268" t="s">
        <v>1465</v>
      </c>
      <c r="E4268" t="s">
        <v>1470</v>
      </c>
      <c r="F4268" t="s">
        <v>1109</v>
      </c>
      <c r="G4268" t="s">
        <v>1467</v>
      </c>
      <c r="H4268" t="s">
        <v>1468</v>
      </c>
      <c r="I4268" s="2">
        <v>45642</v>
      </c>
    </row>
    <row r="4269" spans="1:9" x14ac:dyDescent="0.2">
      <c r="A4269">
        <v>4500145473</v>
      </c>
      <c r="B4269" t="s">
        <v>165</v>
      </c>
      <c r="C4269" t="s">
        <v>7695</v>
      </c>
      <c r="D4269" t="s">
        <v>1465</v>
      </c>
      <c r="E4269" t="s">
        <v>1470</v>
      </c>
      <c r="F4269" t="s">
        <v>1109</v>
      </c>
      <c r="G4269" t="s">
        <v>1467</v>
      </c>
      <c r="H4269" t="s">
        <v>1468</v>
      </c>
      <c r="I4269" s="2">
        <v>45642</v>
      </c>
    </row>
    <row r="4270" spans="1:9" x14ac:dyDescent="0.2">
      <c r="A4270">
        <v>4500145496</v>
      </c>
      <c r="B4270" t="s">
        <v>35</v>
      </c>
      <c r="C4270" t="s">
        <v>7789</v>
      </c>
      <c r="D4270" t="s">
        <v>1465</v>
      </c>
      <c r="E4270" t="s">
        <v>1470</v>
      </c>
      <c r="F4270" t="s">
        <v>1109</v>
      </c>
      <c r="G4270" t="s">
        <v>1467</v>
      </c>
      <c r="H4270" t="s">
        <v>1468</v>
      </c>
      <c r="I4270" s="2">
        <v>45589</v>
      </c>
    </row>
    <row r="4271" spans="1:9" x14ac:dyDescent="0.2">
      <c r="A4271">
        <v>4500145496</v>
      </c>
      <c r="B4271" t="s">
        <v>52</v>
      </c>
      <c r="C4271" t="s">
        <v>7790</v>
      </c>
      <c r="D4271" t="s">
        <v>1465</v>
      </c>
      <c r="E4271" t="s">
        <v>1470</v>
      </c>
      <c r="F4271" t="s">
        <v>1109</v>
      </c>
      <c r="G4271" t="s">
        <v>1467</v>
      </c>
      <c r="H4271" t="s">
        <v>1468</v>
      </c>
      <c r="I4271" s="2">
        <v>45589</v>
      </c>
    </row>
    <row r="4272" spans="1:9" x14ac:dyDescent="0.2">
      <c r="A4272">
        <v>4500145498</v>
      </c>
      <c r="B4272" t="s">
        <v>35</v>
      </c>
      <c r="C4272" t="s">
        <v>7791</v>
      </c>
      <c r="D4272" t="s">
        <v>1465</v>
      </c>
      <c r="E4272" t="s">
        <v>1470</v>
      </c>
      <c r="F4272" t="s">
        <v>1109</v>
      </c>
      <c r="G4272" t="s">
        <v>1467</v>
      </c>
      <c r="H4272" t="s">
        <v>1468</v>
      </c>
      <c r="I4272" s="2">
        <v>45589</v>
      </c>
    </row>
    <row r="4273" spans="1:9" x14ac:dyDescent="0.2">
      <c r="A4273">
        <v>4500153482</v>
      </c>
      <c r="B4273" t="s">
        <v>52</v>
      </c>
      <c r="C4273" t="s">
        <v>8843</v>
      </c>
      <c r="D4273" t="s">
        <v>1465</v>
      </c>
      <c r="E4273" t="s">
        <v>1470</v>
      </c>
      <c r="F4273" t="s">
        <v>1109</v>
      </c>
      <c r="G4273" t="s">
        <v>1467</v>
      </c>
      <c r="H4273" t="s">
        <v>1468</v>
      </c>
      <c r="I4273" s="2">
        <v>45657</v>
      </c>
    </row>
    <row r="4274" spans="1:9" x14ac:dyDescent="0.2">
      <c r="A4274">
        <v>4500153482</v>
      </c>
      <c r="B4274" t="s">
        <v>56</v>
      </c>
      <c r="C4274" t="s">
        <v>8844</v>
      </c>
      <c r="D4274" t="s">
        <v>1465</v>
      </c>
      <c r="E4274" t="s">
        <v>1470</v>
      </c>
      <c r="F4274" t="s">
        <v>1109</v>
      </c>
      <c r="G4274" t="s">
        <v>1467</v>
      </c>
      <c r="H4274" t="s">
        <v>1468</v>
      </c>
      <c r="I4274" s="2">
        <v>45657</v>
      </c>
    </row>
    <row r="4275" spans="1:9" x14ac:dyDescent="0.2">
      <c r="A4275">
        <v>4500153482</v>
      </c>
      <c r="B4275" t="s">
        <v>133</v>
      </c>
      <c r="C4275" t="s">
        <v>8845</v>
      </c>
      <c r="D4275" t="s">
        <v>1465</v>
      </c>
      <c r="E4275" t="s">
        <v>1470</v>
      </c>
      <c r="F4275" t="s">
        <v>1109</v>
      </c>
      <c r="G4275" t="s">
        <v>1467</v>
      </c>
      <c r="H4275" t="s">
        <v>1468</v>
      </c>
      <c r="I4275" s="2">
        <v>45657</v>
      </c>
    </row>
    <row r="4276" spans="1:9" x14ac:dyDescent="0.2">
      <c r="A4276">
        <v>4500153482</v>
      </c>
      <c r="B4276" t="s">
        <v>165</v>
      </c>
      <c r="C4276" t="s">
        <v>8847</v>
      </c>
      <c r="D4276" t="s">
        <v>1465</v>
      </c>
      <c r="E4276" t="s">
        <v>1470</v>
      </c>
      <c r="F4276" t="s">
        <v>1109</v>
      </c>
      <c r="G4276" t="s">
        <v>1467</v>
      </c>
      <c r="H4276" t="s">
        <v>1468</v>
      </c>
      <c r="I4276" s="2">
        <v>45657</v>
      </c>
    </row>
    <row r="4277" spans="1:9" x14ac:dyDescent="0.2">
      <c r="A4277">
        <v>4500147933</v>
      </c>
      <c r="B4277" t="s">
        <v>35</v>
      </c>
      <c r="C4277" t="s">
        <v>8078</v>
      </c>
      <c r="D4277" t="s">
        <v>1465</v>
      </c>
      <c r="E4277" t="s">
        <v>1466</v>
      </c>
      <c r="F4277" t="s">
        <v>1109</v>
      </c>
      <c r="G4277" t="s">
        <v>1467</v>
      </c>
      <c r="H4277" t="s">
        <v>1468</v>
      </c>
      <c r="I4277" s="2">
        <v>45611</v>
      </c>
    </row>
    <row r="4278" spans="1:9" x14ac:dyDescent="0.2">
      <c r="A4278">
        <v>4500147933</v>
      </c>
      <c r="B4278" t="s">
        <v>52</v>
      </c>
      <c r="C4278" t="s">
        <v>8082</v>
      </c>
      <c r="D4278" t="s">
        <v>1465</v>
      </c>
      <c r="E4278" t="s">
        <v>1466</v>
      </c>
      <c r="F4278" t="s">
        <v>1109</v>
      </c>
      <c r="G4278" t="s">
        <v>1467</v>
      </c>
      <c r="H4278" t="s">
        <v>1468</v>
      </c>
      <c r="I4278" s="2">
        <v>45611</v>
      </c>
    </row>
    <row r="4279" spans="1:9" x14ac:dyDescent="0.2">
      <c r="A4279">
        <v>4500147933</v>
      </c>
      <c r="B4279" t="s">
        <v>56</v>
      </c>
      <c r="C4279" t="s">
        <v>8084</v>
      </c>
      <c r="D4279" t="s">
        <v>1465</v>
      </c>
      <c r="E4279" t="s">
        <v>1466</v>
      </c>
      <c r="F4279" t="s">
        <v>1109</v>
      </c>
      <c r="G4279" t="s">
        <v>1467</v>
      </c>
      <c r="H4279" t="s">
        <v>1468</v>
      </c>
      <c r="I4279" s="2">
        <v>45611</v>
      </c>
    </row>
    <row r="4280" spans="1:9" x14ac:dyDescent="0.2">
      <c r="A4280">
        <v>4500147933</v>
      </c>
      <c r="B4280" t="s">
        <v>133</v>
      </c>
      <c r="C4280" t="s">
        <v>8086</v>
      </c>
      <c r="D4280" t="s">
        <v>1465</v>
      </c>
      <c r="E4280" t="s">
        <v>1466</v>
      </c>
      <c r="F4280" t="s">
        <v>1109</v>
      </c>
      <c r="G4280" t="s">
        <v>1467</v>
      </c>
      <c r="H4280" t="s">
        <v>1468</v>
      </c>
      <c r="I4280" s="2">
        <v>45611</v>
      </c>
    </row>
    <row r="4281" spans="1:9" x14ac:dyDescent="0.2">
      <c r="A4281">
        <v>4500147933</v>
      </c>
      <c r="B4281" t="s">
        <v>165</v>
      </c>
      <c r="C4281" t="s">
        <v>8088</v>
      </c>
      <c r="D4281" t="s">
        <v>1465</v>
      </c>
      <c r="E4281" t="s">
        <v>1466</v>
      </c>
      <c r="F4281" t="s">
        <v>1109</v>
      </c>
      <c r="G4281" t="s">
        <v>1467</v>
      </c>
      <c r="H4281" t="s">
        <v>1468</v>
      </c>
      <c r="I4281" s="2">
        <v>45611</v>
      </c>
    </row>
    <row r="4282" spans="1:9" x14ac:dyDescent="0.2">
      <c r="A4282">
        <v>4500133305</v>
      </c>
      <c r="B4282" t="s">
        <v>35</v>
      </c>
      <c r="C4282" t="s">
        <v>6453</v>
      </c>
      <c r="D4282" t="s">
        <v>1465</v>
      </c>
      <c r="E4282" t="s">
        <v>1470</v>
      </c>
      <c r="F4282" t="s">
        <v>1109</v>
      </c>
      <c r="G4282" t="s">
        <v>1467</v>
      </c>
      <c r="H4282" t="s">
        <v>1468</v>
      </c>
      <c r="I4282" s="2">
        <v>45500</v>
      </c>
    </row>
    <row r="4283" spans="1:9" x14ac:dyDescent="0.2">
      <c r="A4283">
        <v>4500133305</v>
      </c>
      <c r="B4283" t="s">
        <v>52</v>
      </c>
      <c r="C4283" t="s">
        <v>6457</v>
      </c>
      <c r="D4283" t="s">
        <v>1465</v>
      </c>
      <c r="E4283" t="s">
        <v>1470</v>
      </c>
      <c r="F4283" t="s">
        <v>1109</v>
      </c>
      <c r="G4283" t="s">
        <v>1467</v>
      </c>
      <c r="H4283" t="s">
        <v>1468</v>
      </c>
      <c r="I4283" s="2">
        <v>45500</v>
      </c>
    </row>
    <row r="4284" spans="1:9" x14ac:dyDescent="0.2">
      <c r="A4284">
        <v>4500133305</v>
      </c>
      <c r="B4284" t="s">
        <v>56</v>
      </c>
      <c r="C4284" t="s">
        <v>6460</v>
      </c>
      <c r="D4284" t="s">
        <v>1465</v>
      </c>
      <c r="E4284" t="s">
        <v>1470</v>
      </c>
      <c r="F4284" t="s">
        <v>1109</v>
      </c>
      <c r="G4284" t="s">
        <v>1467</v>
      </c>
      <c r="H4284" t="s">
        <v>1468</v>
      </c>
      <c r="I4284" s="2">
        <v>45500</v>
      </c>
    </row>
    <row r="4285" spans="1:9" x14ac:dyDescent="0.2">
      <c r="A4285">
        <v>4500133305</v>
      </c>
      <c r="B4285" t="s">
        <v>133</v>
      </c>
      <c r="C4285" t="s">
        <v>6463</v>
      </c>
      <c r="D4285" t="s">
        <v>1465</v>
      </c>
      <c r="E4285" t="s">
        <v>1470</v>
      </c>
      <c r="F4285" t="s">
        <v>1109</v>
      </c>
      <c r="G4285" t="s">
        <v>1467</v>
      </c>
      <c r="H4285" t="s">
        <v>1468</v>
      </c>
      <c r="I4285" s="2">
        <v>45500</v>
      </c>
    </row>
    <row r="4286" spans="1:9" x14ac:dyDescent="0.2">
      <c r="A4286">
        <v>4500133305</v>
      </c>
      <c r="B4286" t="s">
        <v>165</v>
      </c>
      <c r="C4286" t="s">
        <v>6466</v>
      </c>
      <c r="D4286" t="s">
        <v>1465</v>
      </c>
      <c r="E4286" t="s">
        <v>1470</v>
      </c>
      <c r="F4286" t="s">
        <v>1109</v>
      </c>
      <c r="G4286" t="s">
        <v>1467</v>
      </c>
      <c r="H4286" t="s">
        <v>1468</v>
      </c>
      <c r="I4286" s="2">
        <v>45500</v>
      </c>
    </row>
    <row r="4287" spans="1:9" x14ac:dyDescent="0.2">
      <c r="A4287">
        <v>4500133305</v>
      </c>
      <c r="B4287" t="s">
        <v>300</v>
      </c>
      <c r="C4287" t="s">
        <v>6469</v>
      </c>
      <c r="D4287" t="s">
        <v>1465</v>
      </c>
      <c r="E4287" t="s">
        <v>1470</v>
      </c>
      <c r="F4287" t="s">
        <v>1109</v>
      </c>
      <c r="G4287" t="s">
        <v>1467</v>
      </c>
      <c r="H4287" t="s">
        <v>1468</v>
      </c>
      <c r="I4287" s="2">
        <v>45500</v>
      </c>
    </row>
    <row r="4288" spans="1:9" x14ac:dyDescent="0.2">
      <c r="A4288">
        <v>4500133305</v>
      </c>
      <c r="B4288" t="s">
        <v>169</v>
      </c>
      <c r="C4288" t="s">
        <v>6472</v>
      </c>
      <c r="D4288" t="s">
        <v>1465</v>
      </c>
      <c r="E4288" t="s">
        <v>1470</v>
      </c>
      <c r="F4288" t="s">
        <v>1109</v>
      </c>
      <c r="G4288" t="s">
        <v>1467</v>
      </c>
      <c r="H4288" t="s">
        <v>1468</v>
      </c>
      <c r="I4288" s="2">
        <v>45500</v>
      </c>
    </row>
    <row r="4289" spans="1:9" x14ac:dyDescent="0.2">
      <c r="A4289">
        <v>4500133305</v>
      </c>
      <c r="B4289" t="s">
        <v>307</v>
      </c>
      <c r="C4289" t="s">
        <v>6475</v>
      </c>
      <c r="D4289" t="s">
        <v>1465</v>
      </c>
      <c r="E4289" t="s">
        <v>1470</v>
      </c>
      <c r="F4289" t="s">
        <v>1109</v>
      </c>
      <c r="G4289" t="s">
        <v>1467</v>
      </c>
      <c r="H4289" t="s">
        <v>1468</v>
      </c>
      <c r="I4289" s="2">
        <v>45500</v>
      </c>
    </row>
    <row r="4290" spans="1:9" x14ac:dyDescent="0.2">
      <c r="A4290">
        <v>4500133305</v>
      </c>
      <c r="B4290" t="s">
        <v>457</v>
      </c>
      <c r="C4290" t="s">
        <v>6478</v>
      </c>
      <c r="D4290" t="s">
        <v>1465</v>
      </c>
      <c r="E4290" t="s">
        <v>1470</v>
      </c>
      <c r="F4290" t="s">
        <v>1109</v>
      </c>
      <c r="G4290" t="s">
        <v>1467</v>
      </c>
      <c r="H4290" t="s">
        <v>1468</v>
      </c>
      <c r="I4290" s="2">
        <v>45500</v>
      </c>
    </row>
    <row r="4291" spans="1:9" x14ac:dyDescent="0.2">
      <c r="A4291">
        <v>4500133305</v>
      </c>
      <c r="B4291" t="s">
        <v>461</v>
      </c>
      <c r="C4291" t="s">
        <v>6481</v>
      </c>
      <c r="D4291" t="s">
        <v>1465</v>
      </c>
      <c r="E4291" t="s">
        <v>1470</v>
      </c>
      <c r="F4291" t="s">
        <v>1109</v>
      </c>
      <c r="G4291" t="s">
        <v>1467</v>
      </c>
      <c r="H4291" t="s">
        <v>1468</v>
      </c>
      <c r="I4291" s="2">
        <v>45500</v>
      </c>
    </row>
    <row r="4292" spans="1:9" x14ac:dyDescent="0.2">
      <c r="A4292">
        <v>4500133305</v>
      </c>
      <c r="B4292" t="s">
        <v>465</v>
      </c>
      <c r="C4292" t="s">
        <v>6484</v>
      </c>
      <c r="D4292" t="s">
        <v>1465</v>
      </c>
      <c r="E4292" t="s">
        <v>1470</v>
      </c>
      <c r="F4292" t="s">
        <v>1109</v>
      </c>
      <c r="G4292" t="s">
        <v>1467</v>
      </c>
      <c r="H4292" t="s">
        <v>1468</v>
      </c>
      <c r="I4292" s="2">
        <v>45500</v>
      </c>
    </row>
    <row r="4293" spans="1:9" x14ac:dyDescent="0.2">
      <c r="A4293">
        <v>4500133305</v>
      </c>
      <c r="B4293" t="s">
        <v>469</v>
      </c>
      <c r="C4293" t="s">
        <v>6487</v>
      </c>
      <c r="D4293" t="s">
        <v>1465</v>
      </c>
      <c r="E4293" t="s">
        <v>1470</v>
      </c>
      <c r="F4293" t="s">
        <v>1109</v>
      </c>
      <c r="G4293" t="s">
        <v>1467</v>
      </c>
      <c r="H4293" t="s">
        <v>1468</v>
      </c>
      <c r="I4293" s="2">
        <v>45500</v>
      </c>
    </row>
    <row r="4294" spans="1:9" x14ac:dyDescent="0.2">
      <c r="A4294">
        <v>4500133305</v>
      </c>
      <c r="B4294" t="s">
        <v>473</v>
      </c>
      <c r="C4294" t="s">
        <v>6490</v>
      </c>
      <c r="D4294" t="s">
        <v>1465</v>
      </c>
      <c r="E4294" t="s">
        <v>1470</v>
      </c>
      <c r="F4294" t="s">
        <v>1109</v>
      </c>
      <c r="G4294" t="s">
        <v>1467</v>
      </c>
      <c r="H4294" t="s">
        <v>1468</v>
      </c>
      <c r="I4294" s="2">
        <v>45500</v>
      </c>
    </row>
    <row r="4295" spans="1:9" x14ac:dyDescent="0.2">
      <c r="A4295">
        <v>4500133305</v>
      </c>
      <c r="B4295" t="s">
        <v>477</v>
      </c>
      <c r="C4295" t="s">
        <v>6493</v>
      </c>
      <c r="D4295" t="s">
        <v>1465</v>
      </c>
      <c r="E4295" t="s">
        <v>1470</v>
      </c>
      <c r="F4295" t="s">
        <v>1109</v>
      </c>
      <c r="G4295" t="s">
        <v>1467</v>
      </c>
      <c r="H4295" t="s">
        <v>1468</v>
      </c>
      <c r="I4295" s="2">
        <v>45500</v>
      </c>
    </row>
    <row r="4296" spans="1:9" x14ac:dyDescent="0.2">
      <c r="A4296">
        <v>4500151146</v>
      </c>
      <c r="B4296" t="s">
        <v>35</v>
      </c>
      <c r="C4296" t="s">
        <v>8664</v>
      </c>
      <c r="D4296" t="s">
        <v>1465</v>
      </c>
      <c r="E4296" t="s">
        <v>1470</v>
      </c>
      <c r="F4296" t="s">
        <v>1109</v>
      </c>
      <c r="G4296" t="s">
        <v>1467</v>
      </c>
      <c r="H4296" t="s">
        <v>1468</v>
      </c>
      <c r="I4296" s="2">
        <v>45636</v>
      </c>
    </row>
    <row r="4297" spans="1:9" x14ac:dyDescent="0.2">
      <c r="A4297">
        <v>4500151146</v>
      </c>
      <c r="B4297" t="s">
        <v>52</v>
      </c>
      <c r="C4297" t="s">
        <v>8667</v>
      </c>
      <c r="D4297" t="s">
        <v>1465</v>
      </c>
      <c r="E4297" t="s">
        <v>1470</v>
      </c>
      <c r="F4297" t="s">
        <v>1109</v>
      </c>
      <c r="G4297" t="s">
        <v>1467</v>
      </c>
      <c r="H4297" t="s">
        <v>1468</v>
      </c>
      <c r="I4297" s="2">
        <v>45636</v>
      </c>
    </row>
    <row r="4298" spans="1:9" x14ac:dyDescent="0.2">
      <c r="A4298">
        <v>4500151146</v>
      </c>
      <c r="B4298" t="s">
        <v>56</v>
      </c>
      <c r="C4298" t="s">
        <v>8670</v>
      </c>
      <c r="D4298" t="s">
        <v>1465</v>
      </c>
      <c r="E4298" t="s">
        <v>1470</v>
      </c>
      <c r="F4298" t="s">
        <v>1109</v>
      </c>
      <c r="G4298" t="s">
        <v>1467</v>
      </c>
      <c r="H4298" t="s">
        <v>1468</v>
      </c>
      <c r="I4298" s="2">
        <v>45636</v>
      </c>
    </row>
    <row r="4299" spans="1:9" x14ac:dyDescent="0.2">
      <c r="A4299">
        <v>4500151929</v>
      </c>
      <c r="B4299" t="s">
        <v>35</v>
      </c>
      <c r="C4299" t="s">
        <v>8728</v>
      </c>
      <c r="D4299" t="s">
        <v>1465</v>
      </c>
      <c r="E4299" t="s">
        <v>1470</v>
      </c>
      <c r="F4299" t="s">
        <v>1109</v>
      </c>
      <c r="G4299" t="s">
        <v>1467</v>
      </c>
      <c r="H4299" t="s">
        <v>1468</v>
      </c>
      <c r="I4299" s="2">
        <v>45644</v>
      </c>
    </row>
    <row r="4300" spans="1:9" x14ac:dyDescent="0.2">
      <c r="A4300">
        <v>4500151929</v>
      </c>
      <c r="B4300" t="s">
        <v>52</v>
      </c>
      <c r="C4300" t="s">
        <v>8729</v>
      </c>
      <c r="D4300" t="s">
        <v>1465</v>
      </c>
      <c r="E4300" t="s">
        <v>1470</v>
      </c>
      <c r="F4300" t="s">
        <v>1109</v>
      </c>
      <c r="G4300" t="s">
        <v>1467</v>
      </c>
      <c r="H4300" t="s">
        <v>1468</v>
      </c>
      <c r="I4300" s="2">
        <v>45644</v>
      </c>
    </row>
    <row r="4301" spans="1:9" x14ac:dyDescent="0.2">
      <c r="A4301">
        <v>4500151929</v>
      </c>
      <c r="B4301" t="s">
        <v>56</v>
      </c>
      <c r="C4301" t="s">
        <v>8731</v>
      </c>
      <c r="D4301" t="s">
        <v>1465</v>
      </c>
      <c r="E4301" t="s">
        <v>1470</v>
      </c>
      <c r="F4301" t="s">
        <v>1109</v>
      </c>
      <c r="G4301" t="s">
        <v>1467</v>
      </c>
      <c r="H4301" t="s">
        <v>1468</v>
      </c>
      <c r="I4301" s="2">
        <v>45644</v>
      </c>
    </row>
    <row r="4302" spans="1:9" x14ac:dyDescent="0.2">
      <c r="A4302">
        <v>4500102187</v>
      </c>
      <c r="B4302" t="s">
        <v>35</v>
      </c>
      <c r="C4302" t="s">
        <v>989</v>
      </c>
      <c r="D4302" t="s">
        <v>1465</v>
      </c>
      <c r="E4302" t="s">
        <v>1470</v>
      </c>
      <c r="F4302" t="s">
        <v>1109</v>
      </c>
      <c r="G4302" t="s">
        <v>1467</v>
      </c>
      <c r="H4302" t="s">
        <v>1468</v>
      </c>
      <c r="I4302" s="2">
        <v>45245</v>
      </c>
    </row>
    <row r="4303" spans="1:9" x14ac:dyDescent="0.2">
      <c r="A4303">
        <v>4500103030</v>
      </c>
      <c r="B4303" t="s">
        <v>35</v>
      </c>
      <c r="C4303" t="s">
        <v>2346</v>
      </c>
      <c r="D4303" t="s">
        <v>1465</v>
      </c>
      <c r="E4303" t="s">
        <v>1470</v>
      </c>
      <c r="F4303" t="s">
        <v>1109</v>
      </c>
      <c r="G4303" t="s">
        <v>1467</v>
      </c>
      <c r="H4303" t="s">
        <v>1468</v>
      </c>
      <c r="I4303" s="2">
        <v>45252</v>
      </c>
    </row>
    <row r="4304" spans="1:9" x14ac:dyDescent="0.2">
      <c r="A4304">
        <v>4500105102</v>
      </c>
      <c r="B4304" t="s">
        <v>35</v>
      </c>
      <c r="C4304" t="s">
        <v>3137</v>
      </c>
      <c r="D4304" t="s">
        <v>1465</v>
      </c>
      <c r="E4304" t="s">
        <v>1470</v>
      </c>
      <c r="F4304" t="s">
        <v>1109</v>
      </c>
      <c r="G4304" t="s">
        <v>1467</v>
      </c>
      <c r="H4304" t="s">
        <v>1468</v>
      </c>
      <c r="I4304" s="2">
        <v>45266</v>
      </c>
    </row>
    <row r="4305" spans="1:9" x14ac:dyDescent="0.2">
      <c r="A4305">
        <v>4500124321</v>
      </c>
      <c r="B4305" t="s">
        <v>35</v>
      </c>
      <c r="C4305" t="s">
        <v>6094</v>
      </c>
      <c r="D4305" t="s">
        <v>1465</v>
      </c>
      <c r="E4305" t="s">
        <v>1470</v>
      </c>
      <c r="F4305" t="s">
        <v>1109</v>
      </c>
      <c r="G4305" t="s">
        <v>1467</v>
      </c>
      <c r="H4305" t="s">
        <v>1468</v>
      </c>
      <c r="I4305" s="2">
        <v>45441</v>
      </c>
    </row>
    <row r="4306" spans="1:9" x14ac:dyDescent="0.2">
      <c r="A4306">
        <v>4500124620</v>
      </c>
      <c r="B4306" t="s">
        <v>35</v>
      </c>
      <c r="C4306" t="s">
        <v>6102</v>
      </c>
      <c r="D4306" t="s">
        <v>1465</v>
      </c>
      <c r="E4306" t="s">
        <v>1470</v>
      </c>
      <c r="F4306" t="s">
        <v>1109</v>
      </c>
      <c r="G4306" t="s">
        <v>1467</v>
      </c>
      <c r="H4306" t="s">
        <v>1468</v>
      </c>
      <c r="I4306" s="2">
        <v>45442</v>
      </c>
    </row>
    <row r="4307" spans="1:9" x14ac:dyDescent="0.2">
      <c r="A4307">
        <v>4500129319</v>
      </c>
      <c r="B4307" t="s">
        <v>35</v>
      </c>
      <c r="C4307" t="s">
        <v>6232</v>
      </c>
      <c r="D4307" t="s">
        <v>1465</v>
      </c>
      <c r="E4307" t="s">
        <v>1470</v>
      </c>
      <c r="F4307" t="s">
        <v>1109</v>
      </c>
      <c r="G4307" t="s">
        <v>1467</v>
      </c>
      <c r="H4307" t="s">
        <v>1468</v>
      </c>
      <c r="I4307" s="2">
        <v>45467</v>
      </c>
    </row>
    <row r="4308" spans="1:9" x14ac:dyDescent="0.2">
      <c r="A4308">
        <v>4500129319</v>
      </c>
      <c r="B4308" t="s">
        <v>52</v>
      </c>
      <c r="C4308" t="s">
        <v>6233</v>
      </c>
      <c r="D4308" t="s">
        <v>1465</v>
      </c>
      <c r="E4308" t="s">
        <v>1470</v>
      </c>
      <c r="F4308" t="s">
        <v>1109</v>
      </c>
      <c r="G4308" t="s">
        <v>1467</v>
      </c>
      <c r="H4308" t="s">
        <v>1468</v>
      </c>
      <c r="I4308" s="2">
        <v>45467</v>
      </c>
    </row>
    <row r="4309" spans="1:9" x14ac:dyDescent="0.2">
      <c r="A4309">
        <v>4500130828</v>
      </c>
      <c r="B4309" t="s">
        <v>35</v>
      </c>
      <c r="C4309" t="s">
        <v>6290</v>
      </c>
      <c r="D4309" t="s">
        <v>1465</v>
      </c>
      <c r="E4309" t="s">
        <v>1470</v>
      </c>
      <c r="F4309" t="s">
        <v>1109</v>
      </c>
      <c r="G4309" t="s">
        <v>1467</v>
      </c>
      <c r="H4309" t="s">
        <v>1468</v>
      </c>
      <c r="I4309" s="2">
        <v>45476</v>
      </c>
    </row>
    <row r="4310" spans="1:9" x14ac:dyDescent="0.2">
      <c r="A4310">
        <v>4500132196</v>
      </c>
      <c r="B4310" t="s">
        <v>35</v>
      </c>
      <c r="C4310" t="s">
        <v>6404</v>
      </c>
      <c r="D4310" t="s">
        <v>1465</v>
      </c>
      <c r="E4310" t="s">
        <v>1470</v>
      </c>
      <c r="F4310" t="s">
        <v>1109</v>
      </c>
      <c r="G4310" t="s">
        <v>1467</v>
      </c>
      <c r="H4310" t="s">
        <v>1468</v>
      </c>
      <c r="I4310" s="2">
        <v>45490</v>
      </c>
    </row>
    <row r="4311" spans="1:9" x14ac:dyDescent="0.2">
      <c r="A4311">
        <v>4500132768</v>
      </c>
      <c r="B4311" t="s">
        <v>35</v>
      </c>
      <c r="C4311" t="s">
        <v>6430</v>
      </c>
      <c r="D4311" t="s">
        <v>1465</v>
      </c>
      <c r="E4311" t="s">
        <v>1470</v>
      </c>
      <c r="F4311" t="s">
        <v>1109</v>
      </c>
      <c r="G4311" t="s">
        <v>1467</v>
      </c>
      <c r="H4311" t="s">
        <v>1468</v>
      </c>
      <c r="I4311" s="2">
        <v>45496</v>
      </c>
    </row>
    <row r="4312" spans="1:9" x14ac:dyDescent="0.2">
      <c r="A4312">
        <v>4500133879</v>
      </c>
      <c r="B4312" t="s">
        <v>35</v>
      </c>
      <c r="C4312" t="s">
        <v>6508</v>
      </c>
      <c r="D4312" t="s">
        <v>1465</v>
      </c>
      <c r="E4312" t="s">
        <v>1470</v>
      </c>
      <c r="F4312" t="s">
        <v>1109</v>
      </c>
      <c r="G4312" t="s">
        <v>1467</v>
      </c>
      <c r="H4312" t="s">
        <v>1468</v>
      </c>
      <c r="I4312" s="2">
        <v>45504</v>
      </c>
    </row>
    <row r="4313" spans="1:9" x14ac:dyDescent="0.2">
      <c r="A4313">
        <v>4500133879</v>
      </c>
      <c r="B4313" t="s">
        <v>52</v>
      </c>
      <c r="C4313" t="s">
        <v>6509</v>
      </c>
      <c r="D4313" t="s">
        <v>1465</v>
      </c>
      <c r="E4313" t="s">
        <v>1470</v>
      </c>
      <c r="F4313" t="s">
        <v>1109</v>
      </c>
      <c r="G4313" t="s">
        <v>1467</v>
      </c>
      <c r="H4313" t="s">
        <v>1468</v>
      </c>
      <c r="I4313" s="2">
        <v>45504</v>
      </c>
    </row>
    <row r="4314" spans="1:9" x14ac:dyDescent="0.2">
      <c r="A4314">
        <v>4500133921</v>
      </c>
      <c r="B4314" t="s">
        <v>35</v>
      </c>
      <c r="C4314" t="s">
        <v>6511</v>
      </c>
      <c r="D4314" t="s">
        <v>1465</v>
      </c>
      <c r="E4314" t="s">
        <v>1470</v>
      </c>
      <c r="F4314" t="s">
        <v>1109</v>
      </c>
      <c r="G4314" t="s">
        <v>1467</v>
      </c>
      <c r="H4314" t="s">
        <v>1468</v>
      </c>
      <c r="I4314" s="2">
        <v>45504</v>
      </c>
    </row>
    <row r="4315" spans="1:9" x14ac:dyDescent="0.2">
      <c r="A4315">
        <v>4500136719</v>
      </c>
      <c r="B4315" t="s">
        <v>35</v>
      </c>
      <c r="C4315" t="s">
        <v>6714</v>
      </c>
      <c r="D4315" t="s">
        <v>1465</v>
      </c>
      <c r="E4315" t="s">
        <v>1470</v>
      </c>
      <c r="F4315" t="s">
        <v>1109</v>
      </c>
      <c r="G4315" t="s">
        <v>1467</v>
      </c>
      <c r="H4315" t="s">
        <v>1468</v>
      </c>
      <c r="I4315" s="2">
        <v>45527</v>
      </c>
    </row>
    <row r="4316" spans="1:9" x14ac:dyDescent="0.2">
      <c r="A4316">
        <v>4500138593</v>
      </c>
      <c r="B4316" t="s">
        <v>35</v>
      </c>
      <c r="C4316" t="s">
        <v>6885</v>
      </c>
      <c r="D4316" t="s">
        <v>1465</v>
      </c>
      <c r="E4316" t="s">
        <v>1470</v>
      </c>
      <c r="F4316" t="s">
        <v>1109</v>
      </c>
      <c r="G4316" t="s">
        <v>1467</v>
      </c>
      <c r="H4316" t="s">
        <v>1468</v>
      </c>
      <c r="I4316" s="2">
        <v>45540</v>
      </c>
    </row>
    <row r="4317" spans="1:9" x14ac:dyDescent="0.2">
      <c r="A4317">
        <v>4500143573</v>
      </c>
      <c r="B4317" t="s">
        <v>35</v>
      </c>
      <c r="C4317" t="s">
        <v>7205</v>
      </c>
      <c r="D4317" t="s">
        <v>1465</v>
      </c>
      <c r="E4317" t="s">
        <v>1470</v>
      </c>
      <c r="F4317" t="s">
        <v>1109</v>
      </c>
      <c r="G4317" t="s">
        <v>1467</v>
      </c>
      <c r="H4317" t="s">
        <v>1468</v>
      </c>
      <c r="I4317" s="2">
        <v>45569</v>
      </c>
    </row>
    <row r="4318" spans="1:9" x14ac:dyDescent="0.2">
      <c r="A4318">
        <v>4500144308</v>
      </c>
      <c r="B4318" t="s">
        <v>35</v>
      </c>
      <c r="C4318" t="s">
        <v>7332</v>
      </c>
      <c r="D4318" t="s">
        <v>1465</v>
      </c>
      <c r="E4318" t="s">
        <v>1470</v>
      </c>
      <c r="F4318" t="s">
        <v>1109</v>
      </c>
      <c r="G4318" t="s">
        <v>1467</v>
      </c>
      <c r="H4318" t="s">
        <v>1468</v>
      </c>
      <c r="I4318" s="2">
        <v>45576</v>
      </c>
    </row>
    <row r="4319" spans="1:9" x14ac:dyDescent="0.2">
      <c r="A4319">
        <v>4500091465</v>
      </c>
      <c r="B4319" t="s">
        <v>35</v>
      </c>
      <c r="C4319" t="s">
        <v>60</v>
      </c>
      <c r="D4319" t="s">
        <v>1465</v>
      </c>
      <c r="E4319" t="s">
        <v>1470</v>
      </c>
      <c r="F4319" t="s">
        <v>1109</v>
      </c>
      <c r="G4319" t="s">
        <v>1467</v>
      </c>
      <c r="H4319" t="s">
        <v>1468</v>
      </c>
      <c r="I4319" s="2">
        <v>45169</v>
      </c>
    </row>
    <row r="4320" spans="1:9" x14ac:dyDescent="0.2">
      <c r="A4320">
        <v>4500093183</v>
      </c>
      <c r="B4320" t="s">
        <v>35</v>
      </c>
      <c r="C4320" t="s">
        <v>64</v>
      </c>
      <c r="D4320" t="s">
        <v>1465</v>
      </c>
      <c r="E4320" t="s">
        <v>1470</v>
      </c>
      <c r="F4320" t="s">
        <v>1109</v>
      </c>
      <c r="G4320" t="s">
        <v>1467</v>
      </c>
      <c r="H4320" t="s">
        <v>1468</v>
      </c>
      <c r="I4320" s="2">
        <v>45182</v>
      </c>
    </row>
    <row r="4321" spans="1:9" x14ac:dyDescent="0.2">
      <c r="A4321">
        <v>4500096841</v>
      </c>
      <c r="B4321" t="s">
        <v>35</v>
      </c>
      <c r="C4321" t="s">
        <v>222</v>
      </c>
      <c r="D4321" t="s">
        <v>1465</v>
      </c>
      <c r="E4321" t="s">
        <v>1470</v>
      </c>
      <c r="F4321" t="s">
        <v>1109</v>
      </c>
      <c r="G4321" t="s">
        <v>1467</v>
      </c>
      <c r="H4321" t="s">
        <v>1468</v>
      </c>
      <c r="I4321" s="2">
        <v>45216</v>
      </c>
    </row>
    <row r="4322" spans="1:9" x14ac:dyDescent="0.2">
      <c r="A4322">
        <v>4500108994</v>
      </c>
      <c r="B4322" t="s">
        <v>35</v>
      </c>
      <c r="C4322" t="s">
        <v>4367</v>
      </c>
      <c r="D4322" t="s">
        <v>1465</v>
      </c>
      <c r="E4322" t="s">
        <v>1470</v>
      </c>
      <c r="F4322" t="s">
        <v>1109</v>
      </c>
      <c r="G4322" t="s">
        <v>1467</v>
      </c>
      <c r="H4322" t="s">
        <v>1468</v>
      </c>
      <c r="I4322" s="2">
        <v>45300</v>
      </c>
    </row>
    <row r="4323" spans="1:9" x14ac:dyDescent="0.2">
      <c r="A4323">
        <v>4500124657</v>
      </c>
      <c r="B4323" t="s">
        <v>35</v>
      </c>
      <c r="C4323" t="s">
        <v>6103</v>
      </c>
      <c r="D4323" t="s">
        <v>1465</v>
      </c>
      <c r="E4323" t="s">
        <v>1470</v>
      </c>
      <c r="F4323" t="s">
        <v>1109</v>
      </c>
      <c r="G4323" t="s">
        <v>1467</v>
      </c>
      <c r="H4323" t="s">
        <v>1468</v>
      </c>
      <c r="I4323" s="2">
        <v>45442</v>
      </c>
    </row>
    <row r="4324" spans="1:9" x14ac:dyDescent="0.2">
      <c r="A4324">
        <v>4500128643</v>
      </c>
      <c r="B4324" t="s">
        <v>35</v>
      </c>
      <c r="C4324" t="s">
        <v>6177</v>
      </c>
      <c r="D4324" t="s">
        <v>1465</v>
      </c>
      <c r="E4324" t="s">
        <v>1466</v>
      </c>
      <c r="F4324" t="s">
        <v>1109</v>
      </c>
      <c r="G4324" t="s">
        <v>1467</v>
      </c>
      <c r="H4324" t="s">
        <v>1468</v>
      </c>
      <c r="I4324" s="2">
        <v>45457</v>
      </c>
    </row>
    <row r="4325" spans="1:9" x14ac:dyDescent="0.2">
      <c r="A4325">
        <v>4500131110</v>
      </c>
      <c r="B4325" t="s">
        <v>35</v>
      </c>
      <c r="C4325" t="s">
        <v>6303</v>
      </c>
      <c r="D4325" t="s">
        <v>1465</v>
      </c>
      <c r="E4325" t="s">
        <v>1470</v>
      </c>
      <c r="F4325" t="s">
        <v>1109</v>
      </c>
      <c r="G4325" t="s">
        <v>1467</v>
      </c>
      <c r="H4325" t="s">
        <v>1468</v>
      </c>
      <c r="I4325" s="2">
        <v>45477</v>
      </c>
    </row>
    <row r="4326" spans="1:9" x14ac:dyDescent="0.2">
      <c r="A4326">
        <v>4500132839</v>
      </c>
      <c r="B4326" t="s">
        <v>35</v>
      </c>
      <c r="C4326" t="s">
        <v>6431</v>
      </c>
      <c r="D4326" t="s">
        <v>1465</v>
      </c>
      <c r="E4326" t="s">
        <v>1466</v>
      </c>
      <c r="F4326" t="s">
        <v>1109</v>
      </c>
      <c r="G4326" t="s">
        <v>1467</v>
      </c>
      <c r="H4326" t="s">
        <v>1468</v>
      </c>
      <c r="I4326" s="2">
        <v>45496</v>
      </c>
    </row>
    <row r="4327" spans="1:9" x14ac:dyDescent="0.2">
      <c r="A4327">
        <v>4500133246</v>
      </c>
      <c r="B4327" t="s">
        <v>35</v>
      </c>
      <c r="C4327" t="s">
        <v>6452</v>
      </c>
      <c r="D4327" t="s">
        <v>1465</v>
      </c>
      <c r="E4327" t="s">
        <v>1470</v>
      </c>
      <c r="F4327" t="s">
        <v>1109</v>
      </c>
      <c r="G4327" t="s">
        <v>1467</v>
      </c>
      <c r="H4327" t="s">
        <v>1468</v>
      </c>
      <c r="I4327" s="2">
        <v>45499</v>
      </c>
    </row>
    <row r="4328" spans="1:9" x14ac:dyDescent="0.2">
      <c r="A4328">
        <v>4500133246</v>
      </c>
      <c r="B4328" t="s">
        <v>52</v>
      </c>
      <c r="C4328" t="s">
        <v>15970</v>
      </c>
      <c r="D4328" t="s">
        <v>1465</v>
      </c>
      <c r="E4328" t="s">
        <v>1470</v>
      </c>
      <c r="F4328" t="s">
        <v>1109</v>
      </c>
      <c r="G4328" t="s">
        <v>1467</v>
      </c>
      <c r="H4328" t="s">
        <v>1468</v>
      </c>
      <c r="I4328" s="2">
        <v>45531</v>
      </c>
    </row>
    <row r="4329" spans="1:9" x14ac:dyDescent="0.2">
      <c r="A4329">
        <v>4500135612</v>
      </c>
      <c r="B4329" t="s">
        <v>35</v>
      </c>
      <c r="C4329" t="s">
        <v>6594</v>
      </c>
      <c r="D4329" t="s">
        <v>1465</v>
      </c>
      <c r="E4329" t="s">
        <v>1470</v>
      </c>
      <c r="F4329" t="s">
        <v>1109</v>
      </c>
      <c r="G4329" t="s">
        <v>1467</v>
      </c>
      <c r="H4329" t="s">
        <v>1468</v>
      </c>
      <c r="I4329" s="2">
        <v>45516</v>
      </c>
    </row>
    <row r="4330" spans="1:9" x14ac:dyDescent="0.2">
      <c r="A4330">
        <v>4500139005</v>
      </c>
      <c r="B4330" t="s">
        <v>35</v>
      </c>
      <c r="C4330" t="s">
        <v>15971</v>
      </c>
      <c r="D4330" t="s">
        <v>38</v>
      </c>
      <c r="E4330" t="s">
        <v>38</v>
      </c>
      <c r="F4330" t="s">
        <v>1109</v>
      </c>
      <c r="G4330" t="s">
        <v>1467</v>
      </c>
      <c r="H4330" t="s">
        <v>1468</v>
      </c>
      <c r="I4330" s="2">
        <v>45544</v>
      </c>
    </row>
    <row r="4331" spans="1:9" x14ac:dyDescent="0.2">
      <c r="A4331">
        <v>4500146289</v>
      </c>
      <c r="B4331" t="s">
        <v>35</v>
      </c>
      <c r="C4331" t="s">
        <v>7833</v>
      </c>
      <c r="D4331" t="s">
        <v>1465</v>
      </c>
      <c r="E4331" t="s">
        <v>1466</v>
      </c>
      <c r="F4331" t="s">
        <v>1109</v>
      </c>
      <c r="G4331" t="s">
        <v>1467</v>
      </c>
      <c r="H4331" t="s">
        <v>1468</v>
      </c>
      <c r="I4331" s="2">
        <v>45595</v>
      </c>
    </row>
    <row r="4332" spans="1:9" x14ac:dyDescent="0.2">
      <c r="A4332">
        <v>4500147531</v>
      </c>
      <c r="B4332" t="s">
        <v>35</v>
      </c>
      <c r="C4332" t="s">
        <v>7896</v>
      </c>
      <c r="D4332" t="s">
        <v>1465</v>
      </c>
      <c r="E4332" t="s">
        <v>1466</v>
      </c>
      <c r="F4332" t="s">
        <v>1109</v>
      </c>
      <c r="G4332" t="s">
        <v>1467</v>
      </c>
      <c r="H4332" t="s">
        <v>1468</v>
      </c>
      <c r="I4332" s="2">
        <v>45608</v>
      </c>
    </row>
    <row r="4333" spans="1:9" x14ac:dyDescent="0.2">
      <c r="A4333">
        <v>4500147543</v>
      </c>
      <c r="B4333" t="s">
        <v>35</v>
      </c>
      <c r="C4333" t="s">
        <v>7898</v>
      </c>
      <c r="D4333" t="s">
        <v>1465</v>
      </c>
      <c r="E4333" t="s">
        <v>1470</v>
      </c>
      <c r="F4333" t="s">
        <v>1109</v>
      </c>
      <c r="G4333" t="s">
        <v>1467</v>
      </c>
      <c r="H4333" t="s">
        <v>1468</v>
      </c>
      <c r="I4333" s="2">
        <v>45608</v>
      </c>
    </row>
    <row r="4334" spans="1:9" x14ac:dyDescent="0.2">
      <c r="A4334">
        <v>4500154314</v>
      </c>
      <c r="B4334" t="s">
        <v>35</v>
      </c>
      <c r="C4334" t="s">
        <v>8893</v>
      </c>
      <c r="D4334" t="s">
        <v>1465</v>
      </c>
      <c r="E4334" t="s">
        <v>1470</v>
      </c>
      <c r="F4334" t="s">
        <v>1109</v>
      </c>
      <c r="G4334" t="s">
        <v>1467</v>
      </c>
      <c r="H4334" t="s">
        <v>1468</v>
      </c>
      <c r="I4334" s="2">
        <v>45666</v>
      </c>
    </row>
    <row r="4335" spans="1:9" x14ac:dyDescent="0.2">
      <c r="A4335">
        <v>4500114028</v>
      </c>
      <c r="B4335" t="s">
        <v>35</v>
      </c>
      <c r="C4335" t="s">
        <v>5308</v>
      </c>
      <c r="D4335" t="s">
        <v>1465</v>
      </c>
      <c r="E4335" t="s">
        <v>1470</v>
      </c>
      <c r="F4335" t="s">
        <v>1109</v>
      </c>
      <c r="G4335" t="s">
        <v>1467</v>
      </c>
      <c r="H4335" t="s">
        <v>1468</v>
      </c>
      <c r="I4335" s="2">
        <v>45345</v>
      </c>
    </row>
    <row r="4336" spans="1:9" x14ac:dyDescent="0.2">
      <c r="A4336">
        <v>4500114028</v>
      </c>
      <c r="B4336" t="s">
        <v>52</v>
      </c>
      <c r="C4336" t="s">
        <v>5312</v>
      </c>
      <c r="D4336" t="s">
        <v>1465</v>
      </c>
      <c r="E4336" t="s">
        <v>1470</v>
      </c>
      <c r="F4336" t="s">
        <v>1109</v>
      </c>
      <c r="G4336" t="s">
        <v>1467</v>
      </c>
      <c r="H4336" t="s">
        <v>1468</v>
      </c>
      <c r="I4336" s="2">
        <v>45345</v>
      </c>
    </row>
    <row r="4337" spans="1:9" x14ac:dyDescent="0.2">
      <c r="A4337">
        <v>4500123753</v>
      </c>
      <c r="B4337" t="s">
        <v>35</v>
      </c>
      <c r="C4337" t="s">
        <v>6042</v>
      </c>
      <c r="D4337" t="s">
        <v>1465</v>
      </c>
      <c r="E4337" t="s">
        <v>1470</v>
      </c>
      <c r="F4337" t="s">
        <v>1109</v>
      </c>
      <c r="G4337" t="s">
        <v>1467</v>
      </c>
      <c r="H4337" t="s">
        <v>1468</v>
      </c>
      <c r="I4337" s="2">
        <v>45435</v>
      </c>
    </row>
    <row r="4338" spans="1:9" x14ac:dyDescent="0.2">
      <c r="A4338">
        <v>4500138400</v>
      </c>
      <c r="B4338" t="s">
        <v>35</v>
      </c>
      <c r="C4338" t="s">
        <v>6811</v>
      </c>
      <c r="D4338" t="s">
        <v>1465</v>
      </c>
      <c r="E4338" t="s">
        <v>1470</v>
      </c>
      <c r="F4338" t="s">
        <v>1109</v>
      </c>
      <c r="G4338" t="s">
        <v>1467</v>
      </c>
      <c r="H4338" t="s">
        <v>1468</v>
      </c>
      <c r="I4338" s="2">
        <v>45539</v>
      </c>
    </row>
    <row r="4339" spans="1:9" x14ac:dyDescent="0.2">
      <c r="A4339">
        <v>4500138400</v>
      </c>
      <c r="B4339" t="s">
        <v>52</v>
      </c>
      <c r="C4339" t="s">
        <v>6814</v>
      </c>
      <c r="D4339" t="s">
        <v>1465</v>
      </c>
      <c r="E4339" t="s">
        <v>1470</v>
      </c>
      <c r="F4339" t="s">
        <v>1109</v>
      </c>
      <c r="G4339" t="s">
        <v>1467</v>
      </c>
      <c r="H4339" t="s">
        <v>1468</v>
      </c>
      <c r="I4339" s="2">
        <v>45539</v>
      </c>
    </row>
    <row r="4340" spans="1:9" x14ac:dyDescent="0.2">
      <c r="A4340">
        <v>4500138400</v>
      </c>
      <c r="B4340" t="s">
        <v>56</v>
      </c>
      <c r="C4340" t="s">
        <v>6817</v>
      </c>
      <c r="D4340" t="s">
        <v>1465</v>
      </c>
      <c r="E4340" t="s">
        <v>1470</v>
      </c>
      <c r="F4340" t="s">
        <v>1109</v>
      </c>
      <c r="G4340" t="s">
        <v>1467</v>
      </c>
      <c r="H4340" t="s">
        <v>1468</v>
      </c>
      <c r="I4340" s="2">
        <v>45539</v>
      </c>
    </row>
    <row r="4341" spans="1:9" x14ac:dyDescent="0.2">
      <c r="A4341">
        <v>4500138400</v>
      </c>
      <c r="B4341" t="s">
        <v>133</v>
      </c>
      <c r="C4341" t="s">
        <v>6820</v>
      </c>
      <c r="D4341" t="s">
        <v>1465</v>
      </c>
      <c r="E4341" t="s">
        <v>1470</v>
      </c>
      <c r="F4341" t="s">
        <v>1109</v>
      </c>
      <c r="G4341" t="s">
        <v>1467</v>
      </c>
      <c r="H4341" t="s">
        <v>1468</v>
      </c>
      <c r="I4341" s="2">
        <v>45539</v>
      </c>
    </row>
    <row r="4342" spans="1:9" x14ac:dyDescent="0.2">
      <c r="A4342">
        <v>4500138400</v>
      </c>
      <c r="B4342" t="s">
        <v>165</v>
      </c>
      <c r="C4342" t="s">
        <v>6823</v>
      </c>
      <c r="D4342" t="s">
        <v>1465</v>
      </c>
      <c r="E4342" t="s">
        <v>1470</v>
      </c>
      <c r="F4342" t="s">
        <v>1109</v>
      </c>
      <c r="G4342" t="s">
        <v>1467</v>
      </c>
      <c r="H4342" t="s">
        <v>1468</v>
      </c>
      <c r="I4342" s="2">
        <v>45539</v>
      </c>
    </row>
    <row r="4343" spans="1:9" x14ac:dyDescent="0.2">
      <c r="A4343">
        <v>4500138400</v>
      </c>
      <c r="B4343" t="s">
        <v>300</v>
      </c>
      <c r="C4343" t="s">
        <v>6826</v>
      </c>
      <c r="D4343" t="s">
        <v>1465</v>
      </c>
      <c r="E4343" t="s">
        <v>1470</v>
      </c>
      <c r="F4343" t="s">
        <v>1109</v>
      </c>
      <c r="G4343" t="s">
        <v>1467</v>
      </c>
      <c r="H4343" t="s">
        <v>1468</v>
      </c>
      <c r="I4343" s="2">
        <v>45539</v>
      </c>
    </row>
    <row r="4344" spans="1:9" x14ac:dyDescent="0.2">
      <c r="A4344">
        <v>4500138400</v>
      </c>
      <c r="B4344" t="s">
        <v>169</v>
      </c>
      <c r="C4344" t="s">
        <v>6829</v>
      </c>
      <c r="D4344" t="s">
        <v>1465</v>
      </c>
      <c r="E4344" t="s">
        <v>1470</v>
      </c>
      <c r="F4344" t="s">
        <v>1109</v>
      </c>
      <c r="G4344" t="s">
        <v>1467</v>
      </c>
      <c r="H4344" t="s">
        <v>1468</v>
      </c>
      <c r="I4344" s="2">
        <v>45539</v>
      </c>
    </row>
    <row r="4345" spans="1:9" x14ac:dyDescent="0.2">
      <c r="A4345">
        <v>4500138400</v>
      </c>
      <c r="B4345" t="s">
        <v>307</v>
      </c>
      <c r="C4345" t="s">
        <v>6832</v>
      </c>
      <c r="D4345" t="s">
        <v>1465</v>
      </c>
      <c r="E4345" t="s">
        <v>1470</v>
      </c>
      <c r="F4345" t="s">
        <v>1109</v>
      </c>
      <c r="G4345" t="s">
        <v>1467</v>
      </c>
      <c r="H4345" t="s">
        <v>1468</v>
      </c>
      <c r="I4345" s="2">
        <v>45539</v>
      </c>
    </row>
    <row r="4346" spans="1:9" x14ac:dyDescent="0.2">
      <c r="A4346">
        <v>4500138400</v>
      </c>
      <c r="B4346" t="s">
        <v>457</v>
      </c>
      <c r="C4346" t="s">
        <v>6835</v>
      </c>
      <c r="D4346" t="s">
        <v>1465</v>
      </c>
      <c r="E4346" t="s">
        <v>1470</v>
      </c>
      <c r="F4346" t="s">
        <v>1109</v>
      </c>
      <c r="G4346" t="s">
        <v>1467</v>
      </c>
      <c r="H4346" t="s">
        <v>1468</v>
      </c>
      <c r="I4346" s="2">
        <v>45539</v>
      </c>
    </row>
    <row r="4347" spans="1:9" x14ac:dyDescent="0.2">
      <c r="A4347">
        <v>4500138400</v>
      </c>
      <c r="B4347" t="s">
        <v>461</v>
      </c>
      <c r="C4347" t="s">
        <v>6838</v>
      </c>
      <c r="D4347" t="s">
        <v>1465</v>
      </c>
      <c r="E4347" t="s">
        <v>1470</v>
      </c>
      <c r="F4347" t="s">
        <v>1109</v>
      </c>
      <c r="G4347" t="s">
        <v>1467</v>
      </c>
      <c r="H4347" t="s">
        <v>1468</v>
      </c>
      <c r="I4347" s="2">
        <v>45539</v>
      </c>
    </row>
    <row r="4348" spans="1:9" x14ac:dyDescent="0.2">
      <c r="A4348">
        <v>4500138400</v>
      </c>
      <c r="B4348" t="s">
        <v>465</v>
      </c>
      <c r="C4348" t="s">
        <v>6841</v>
      </c>
      <c r="D4348" t="s">
        <v>1465</v>
      </c>
      <c r="E4348" t="s">
        <v>1470</v>
      </c>
      <c r="F4348" t="s">
        <v>1109</v>
      </c>
      <c r="G4348" t="s">
        <v>1467</v>
      </c>
      <c r="H4348" t="s">
        <v>1468</v>
      </c>
      <c r="I4348" s="2">
        <v>45539</v>
      </c>
    </row>
    <row r="4349" spans="1:9" x14ac:dyDescent="0.2">
      <c r="A4349">
        <v>4500138400</v>
      </c>
      <c r="B4349" t="s">
        <v>469</v>
      </c>
      <c r="C4349" t="s">
        <v>6844</v>
      </c>
      <c r="D4349" t="s">
        <v>1465</v>
      </c>
      <c r="E4349" t="s">
        <v>1470</v>
      </c>
      <c r="F4349" t="s">
        <v>1109</v>
      </c>
      <c r="G4349" t="s">
        <v>1467</v>
      </c>
      <c r="H4349" t="s">
        <v>1468</v>
      </c>
      <c r="I4349" s="2">
        <v>45539</v>
      </c>
    </row>
    <row r="4350" spans="1:9" x14ac:dyDescent="0.2">
      <c r="A4350">
        <v>4500138400</v>
      </c>
      <c r="B4350" t="s">
        <v>473</v>
      </c>
      <c r="C4350" t="s">
        <v>6847</v>
      </c>
      <c r="D4350" t="s">
        <v>1465</v>
      </c>
      <c r="E4350" t="s">
        <v>1470</v>
      </c>
      <c r="F4350" t="s">
        <v>1109</v>
      </c>
      <c r="G4350" t="s">
        <v>1467</v>
      </c>
      <c r="H4350" t="s">
        <v>1468</v>
      </c>
      <c r="I4350" s="2">
        <v>45539</v>
      </c>
    </row>
    <row r="4351" spans="1:9" x14ac:dyDescent="0.2">
      <c r="A4351">
        <v>4500138400</v>
      </c>
      <c r="B4351" t="s">
        <v>477</v>
      </c>
      <c r="C4351" t="s">
        <v>6850</v>
      </c>
      <c r="D4351" t="s">
        <v>1465</v>
      </c>
      <c r="E4351" t="s">
        <v>1470</v>
      </c>
      <c r="F4351" t="s">
        <v>1109</v>
      </c>
      <c r="G4351" t="s">
        <v>1467</v>
      </c>
      <c r="H4351" t="s">
        <v>1468</v>
      </c>
      <c r="I4351" s="2">
        <v>45539</v>
      </c>
    </row>
    <row r="4352" spans="1:9" x14ac:dyDescent="0.2">
      <c r="A4352">
        <v>4500138400</v>
      </c>
      <c r="B4352" t="s">
        <v>481</v>
      </c>
      <c r="C4352" t="s">
        <v>6853</v>
      </c>
      <c r="D4352" t="s">
        <v>1465</v>
      </c>
      <c r="E4352" t="s">
        <v>1470</v>
      </c>
      <c r="F4352" t="s">
        <v>1109</v>
      </c>
      <c r="G4352" t="s">
        <v>1467</v>
      </c>
      <c r="H4352" t="s">
        <v>1468</v>
      </c>
      <c r="I4352" s="2">
        <v>45539</v>
      </c>
    </row>
    <row r="4353" spans="1:9" x14ac:dyDescent="0.2">
      <c r="A4353">
        <v>4500138400</v>
      </c>
      <c r="B4353" t="s">
        <v>485</v>
      </c>
      <c r="C4353" t="s">
        <v>6856</v>
      </c>
      <c r="D4353" t="s">
        <v>1465</v>
      </c>
      <c r="E4353" t="s">
        <v>1470</v>
      </c>
      <c r="F4353" t="s">
        <v>1109</v>
      </c>
      <c r="G4353" t="s">
        <v>1467</v>
      </c>
      <c r="H4353" t="s">
        <v>1468</v>
      </c>
      <c r="I4353" s="2">
        <v>45539</v>
      </c>
    </row>
    <row r="4354" spans="1:9" x14ac:dyDescent="0.2">
      <c r="A4354">
        <v>4500138400</v>
      </c>
      <c r="B4354" t="s">
        <v>489</v>
      </c>
      <c r="C4354" t="s">
        <v>6859</v>
      </c>
      <c r="D4354" t="s">
        <v>1465</v>
      </c>
      <c r="E4354" t="s">
        <v>1470</v>
      </c>
      <c r="F4354" t="s">
        <v>1109</v>
      </c>
      <c r="G4354" t="s">
        <v>1467</v>
      </c>
      <c r="H4354" t="s">
        <v>1468</v>
      </c>
      <c r="I4354" s="2">
        <v>45539</v>
      </c>
    </row>
    <row r="4355" spans="1:9" x14ac:dyDescent="0.2">
      <c r="A4355">
        <v>4500138400</v>
      </c>
      <c r="B4355" t="s">
        <v>493</v>
      </c>
      <c r="C4355" t="s">
        <v>6862</v>
      </c>
      <c r="D4355" t="s">
        <v>1465</v>
      </c>
      <c r="E4355" t="s">
        <v>1470</v>
      </c>
      <c r="F4355" t="s">
        <v>1109</v>
      </c>
      <c r="G4355" t="s">
        <v>1467</v>
      </c>
      <c r="H4355" t="s">
        <v>1468</v>
      </c>
      <c r="I4355" s="2">
        <v>45539</v>
      </c>
    </row>
    <row r="4356" spans="1:9" x14ac:dyDescent="0.2">
      <c r="A4356">
        <v>4500138400</v>
      </c>
      <c r="B4356" t="s">
        <v>497</v>
      </c>
      <c r="C4356" t="s">
        <v>6865</v>
      </c>
      <c r="D4356" t="s">
        <v>1465</v>
      </c>
      <c r="E4356" t="s">
        <v>1470</v>
      </c>
      <c r="F4356" t="s">
        <v>1109</v>
      </c>
      <c r="G4356" t="s">
        <v>1467</v>
      </c>
      <c r="H4356" t="s">
        <v>1468</v>
      </c>
      <c r="I4356" s="2">
        <v>45539</v>
      </c>
    </row>
    <row r="4357" spans="1:9" x14ac:dyDescent="0.2">
      <c r="A4357">
        <v>4500138400</v>
      </c>
      <c r="B4357" t="s">
        <v>501</v>
      </c>
      <c r="C4357" t="s">
        <v>6868</v>
      </c>
      <c r="D4357" t="s">
        <v>1465</v>
      </c>
      <c r="E4357" t="s">
        <v>1470</v>
      </c>
      <c r="F4357" t="s">
        <v>1109</v>
      </c>
      <c r="G4357" t="s">
        <v>1467</v>
      </c>
      <c r="H4357" t="s">
        <v>1468</v>
      </c>
      <c r="I4357" s="2">
        <v>45539</v>
      </c>
    </row>
    <row r="4358" spans="1:9" x14ac:dyDescent="0.2">
      <c r="A4358">
        <v>4500138400</v>
      </c>
      <c r="B4358" t="s">
        <v>505</v>
      </c>
      <c r="C4358" t="s">
        <v>6871</v>
      </c>
      <c r="D4358" t="s">
        <v>1465</v>
      </c>
      <c r="E4358" t="s">
        <v>1470</v>
      </c>
      <c r="F4358" t="s">
        <v>1109</v>
      </c>
      <c r="G4358" t="s">
        <v>1467</v>
      </c>
      <c r="H4358" t="s">
        <v>1468</v>
      </c>
      <c r="I4358" s="2">
        <v>45539</v>
      </c>
    </row>
    <row r="4359" spans="1:9" x14ac:dyDescent="0.2">
      <c r="A4359">
        <v>4500138400</v>
      </c>
      <c r="B4359" t="s">
        <v>509</v>
      </c>
      <c r="C4359" t="s">
        <v>6874</v>
      </c>
      <c r="D4359" t="s">
        <v>1465</v>
      </c>
      <c r="E4359" t="s">
        <v>1470</v>
      </c>
      <c r="F4359" t="s">
        <v>1109</v>
      </c>
      <c r="G4359" t="s">
        <v>1467</v>
      </c>
      <c r="H4359" t="s">
        <v>1468</v>
      </c>
      <c r="I4359" s="2">
        <v>45539</v>
      </c>
    </row>
    <row r="4360" spans="1:9" x14ac:dyDescent="0.2">
      <c r="A4360">
        <v>4500144002</v>
      </c>
      <c r="B4360" t="s">
        <v>35</v>
      </c>
      <c r="C4360" t="s">
        <v>7315</v>
      </c>
      <c r="D4360" t="s">
        <v>1465</v>
      </c>
      <c r="E4360" t="s">
        <v>1470</v>
      </c>
      <c r="F4360" t="s">
        <v>1109</v>
      </c>
      <c r="G4360" t="s">
        <v>1467</v>
      </c>
      <c r="H4360" t="s">
        <v>1468</v>
      </c>
      <c r="I4360" s="2">
        <v>45574</v>
      </c>
    </row>
    <row r="4361" spans="1:9" x14ac:dyDescent="0.2">
      <c r="A4361">
        <v>4500151945</v>
      </c>
      <c r="B4361" t="s">
        <v>35</v>
      </c>
      <c r="C4361" t="s">
        <v>8732</v>
      </c>
      <c r="D4361" t="s">
        <v>1465</v>
      </c>
      <c r="E4361" t="s">
        <v>1466</v>
      </c>
      <c r="F4361" t="s">
        <v>1109</v>
      </c>
      <c r="G4361" t="s">
        <v>1467</v>
      </c>
      <c r="H4361" t="s">
        <v>1468</v>
      </c>
      <c r="I4361" s="2">
        <v>45644</v>
      </c>
    </row>
    <row r="4362" spans="1:9" x14ac:dyDescent="0.2">
      <c r="A4362">
        <v>4500102535</v>
      </c>
      <c r="B4362" t="s">
        <v>35</v>
      </c>
      <c r="C4362" t="s">
        <v>1081</v>
      </c>
      <c r="D4362" t="s">
        <v>1465</v>
      </c>
      <c r="E4362" t="s">
        <v>1470</v>
      </c>
      <c r="F4362" t="s">
        <v>1109</v>
      </c>
      <c r="G4362" t="s">
        <v>1467</v>
      </c>
      <c r="H4362" t="s">
        <v>1468</v>
      </c>
      <c r="I4362" s="2">
        <v>45247</v>
      </c>
    </row>
    <row r="4363" spans="1:9" x14ac:dyDescent="0.2">
      <c r="A4363">
        <v>4500154666</v>
      </c>
      <c r="B4363" t="s">
        <v>35</v>
      </c>
      <c r="C4363" t="s">
        <v>15972</v>
      </c>
      <c r="D4363" t="s">
        <v>38</v>
      </c>
      <c r="E4363" t="s">
        <v>38</v>
      </c>
      <c r="F4363" t="s">
        <v>1109</v>
      </c>
      <c r="G4363" t="s">
        <v>1467</v>
      </c>
      <c r="H4363" t="s">
        <v>1468</v>
      </c>
      <c r="I4363" s="2">
        <v>45671</v>
      </c>
    </row>
    <row r="4364" spans="1:9" x14ac:dyDescent="0.2">
      <c r="A4364">
        <v>4500154668</v>
      </c>
      <c r="B4364" t="s">
        <v>35</v>
      </c>
      <c r="C4364" t="s">
        <v>9009</v>
      </c>
      <c r="D4364" t="s">
        <v>15602</v>
      </c>
      <c r="E4364" t="s">
        <v>1466</v>
      </c>
      <c r="F4364" t="s">
        <v>1109</v>
      </c>
      <c r="G4364" t="s">
        <v>1467</v>
      </c>
      <c r="H4364" t="s">
        <v>1468</v>
      </c>
      <c r="I4364" s="2">
        <v>45671</v>
      </c>
    </row>
    <row r="4365" spans="1:9" x14ac:dyDescent="0.2">
      <c r="A4365">
        <v>4500106428</v>
      </c>
      <c r="B4365" t="s">
        <v>35</v>
      </c>
      <c r="C4365" t="s">
        <v>3930</v>
      </c>
      <c r="D4365" t="s">
        <v>1465</v>
      </c>
      <c r="E4365" t="s">
        <v>1470</v>
      </c>
      <c r="F4365" t="s">
        <v>1109</v>
      </c>
      <c r="G4365" t="s">
        <v>1467</v>
      </c>
      <c r="H4365" t="s">
        <v>1468</v>
      </c>
      <c r="I4365" s="2">
        <v>45279</v>
      </c>
    </row>
    <row r="4366" spans="1:9" x14ac:dyDescent="0.2">
      <c r="A4366">
        <v>4500106428</v>
      </c>
      <c r="B4366" t="s">
        <v>52</v>
      </c>
      <c r="C4366" t="s">
        <v>3934</v>
      </c>
      <c r="D4366" t="s">
        <v>1465</v>
      </c>
      <c r="E4366" t="s">
        <v>1470</v>
      </c>
      <c r="F4366" t="s">
        <v>1109</v>
      </c>
      <c r="G4366" t="s">
        <v>1467</v>
      </c>
      <c r="H4366" t="s">
        <v>1468</v>
      </c>
      <c r="I4366" s="2">
        <v>45279</v>
      </c>
    </row>
    <row r="4367" spans="1:9" x14ac:dyDescent="0.2">
      <c r="A4367">
        <v>4500106428</v>
      </c>
      <c r="B4367" t="s">
        <v>56</v>
      </c>
      <c r="C4367" t="s">
        <v>3937</v>
      </c>
      <c r="D4367" t="s">
        <v>1465</v>
      </c>
      <c r="E4367" t="s">
        <v>1470</v>
      </c>
      <c r="F4367" t="s">
        <v>1109</v>
      </c>
      <c r="G4367" t="s">
        <v>1467</v>
      </c>
      <c r="H4367" t="s">
        <v>1468</v>
      </c>
      <c r="I4367" s="2">
        <v>45279</v>
      </c>
    </row>
    <row r="4368" spans="1:9" x14ac:dyDescent="0.2">
      <c r="A4368">
        <v>4500106428</v>
      </c>
      <c r="B4368" t="s">
        <v>133</v>
      </c>
      <c r="C4368" t="s">
        <v>3940</v>
      </c>
      <c r="D4368" t="s">
        <v>1465</v>
      </c>
      <c r="E4368" t="s">
        <v>1470</v>
      </c>
      <c r="F4368" t="s">
        <v>1109</v>
      </c>
      <c r="G4368" t="s">
        <v>1467</v>
      </c>
      <c r="H4368" t="s">
        <v>1468</v>
      </c>
      <c r="I4368" s="2">
        <v>45279</v>
      </c>
    </row>
    <row r="4369" spans="1:9" x14ac:dyDescent="0.2">
      <c r="A4369">
        <v>4500106428</v>
      </c>
      <c r="B4369" t="s">
        <v>165</v>
      </c>
      <c r="C4369" t="s">
        <v>3943</v>
      </c>
      <c r="D4369" t="s">
        <v>1465</v>
      </c>
      <c r="E4369" t="s">
        <v>1470</v>
      </c>
      <c r="F4369" t="s">
        <v>1109</v>
      </c>
      <c r="G4369" t="s">
        <v>1467</v>
      </c>
      <c r="H4369" t="s">
        <v>1468</v>
      </c>
      <c r="I4369" s="2">
        <v>45279</v>
      </c>
    </row>
    <row r="4370" spans="1:9" x14ac:dyDescent="0.2">
      <c r="A4370">
        <v>4500106428</v>
      </c>
      <c r="B4370" t="s">
        <v>300</v>
      </c>
      <c r="C4370" t="s">
        <v>3946</v>
      </c>
      <c r="D4370" t="s">
        <v>1465</v>
      </c>
      <c r="E4370" t="s">
        <v>1470</v>
      </c>
      <c r="F4370" t="s">
        <v>1109</v>
      </c>
      <c r="G4370" t="s">
        <v>1467</v>
      </c>
      <c r="H4370" t="s">
        <v>1468</v>
      </c>
      <c r="I4370" s="2">
        <v>45279</v>
      </c>
    </row>
    <row r="4371" spans="1:9" x14ac:dyDescent="0.2">
      <c r="A4371">
        <v>4500106428</v>
      </c>
      <c r="B4371" t="s">
        <v>169</v>
      </c>
      <c r="C4371" t="s">
        <v>3949</v>
      </c>
      <c r="D4371" t="s">
        <v>1465</v>
      </c>
      <c r="E4371" t="s">
        <v>1470</v>
      </c>
      <c r="F4371" t="s">
        <v>1109</v>
      </c>
      <c r="G4371" t="s">
        <v>1467</v>
      </c>
      <c r="H4371" t="s">
        <v>1468</v>
      </c>
      <c r="I4371" s="2">
        <v>45279</v>
      </c>
    </row>
    <row r="4372" spans="1:9" x14ac:dyDescent="0.2">
      <c r="A4372">
        <v>4500106428</v>
      </c>
      <c r="B4372" t="s">
        <v>307</v>
      </c>
      <c r="C4372" t="s">
        <v>3952</v>
      </c>
      <c r="D4372" t="s">
        <v>1465</v>
      </c>
      <c r="E4372" t="s">
        <v>1470</v>
      </c>
      <c r="F4372" t="s">
        <v>1109</v>
      </c>
      <c r="G4372" t="s">
        <v>1467</v>
      </c>
      <c r="H4372" t="s">
        <v>1468</v>
      </c>
      <c r="I4372" s="2">
        <v>45279</v>
      </c>
    </row>
    <row r="4373" spans="1:9" x14ac:dyDescent="0.2">
      <c r="A4373">
        <v>4500106428</v>
      </c>
      <c r="B4373" t="s">
        <v>457</v>
      </c>
      <c r="C4373" t="s">
        <v>3955</v>
      </c>
      <c r="D4373" t="s">
        <v>1465</v>
      </c>
      <c r="E4373" t="s">
        <v>1470</v>
      </c>
      <c r="F4373" t="s">
        <v>1109</v>
      </c>
      <c r="G4373" t="s">
        <v>1467</v>
      </c>
      <c r="H4373" t="s">
        <v>1468</v>
      </c>
      <c r="I4373" s="2">
        <v>45279</v>
      </c>
    </row>
    <row r="4374" spans="1:9" x14ac:dyDescent="0.2">
      <c r="A4374">
        <v>4500106428</v>
      </c>
      <c r="B4374" t="s">
        <v>461</v>
      </c>
      <c r="C4374" t="s">
        <v>3958</v>
      </c>
      <c r="D4374" t="s">
        <v>1465</v>
      </c>
      <c r="E4374" t="s">
        <v>1470</v>
      </c>
      <c r="F4374" t="s">
        <v>1109</v>
      </c>
      <c r="G4374" t="s">
        <v>1467</v>
      </c>
      <c r="H4374" t="s">
        <v>1468</v>
      </c>
      <c r="I4374" s="2">
        <v>45279</v>
      </c>
    </row>
    <row r="4375" spans="1:9" x14ac:dyDescent="0.2">
      <c r="A4375">
        <v>4500106428</v>
      </c>
      <c r="B4375" t="s">
        <v>465</v>
      </c>
      <c r="C4375" t="s">
        <v>3961</v>
      </c>
      <c r="D4375" t="s">
        <v>1465</v>
      </c>
      <c r="E4375" t="s">
        <v>1470</v>
      </c>
      <c r="F4375" t="s">
        <v>1109</v>
      </c>
      <c r="G4375" t="s">
        <v>1467</v>
      </c>
      <c r="H4375" t="s">
        <v>1468</v>
      </c>
      <c r="I4375" s="2">
        <v>45279</v>
      </c>
    </row>
    <row r="4376" spans="1:9" x14ac:dyDescent="0.2">
      <c r="A4376">
        <v>4500106428</v>
      </c>
      <c r="B4376" t="s">
        <v>469</v>
      </c>
      <c r="C4376" t="s">
        <v>3964</v>
      </c>
      <c r="D4376" t="s">
        <v>1465</v>
      </c>
      <c r="E4376" t="s">
        <v>1470</v>
      </c>
      <c r="F4376" t="s">
        <v>1109</v>
      </c>
      <c r="G4376" t="s">
        <v>1467</v>
      </c>
      <c r="H4376" t="s">
        <v>1468</v>
      </c>
      <c r="I4376" s="2">
        <v>45279</v>
      </c>
    </row>
    <row r="4377" spans="1:9" x14ac:dyDescent="0.2">
      <c r="A4377">
        <v>4500106428</v>
      </c>
      <c r="B4377" t="s">
        <v>473</v>
      </c>
      <c r="C4377" t="s">
        <v>3967</v>
      </c>
      <c r="D4377" t="s">
        <v>1465</v>
      </c>
      <c r="E4377" t="s">
        <v>1470</v>
      </c>
      <c r="F4377" t="s">
        <v>1109</v>
      </c>
      <c r="G4377" t="s">
        <v>1467</v>
      </c>
      <c r="H4377" t="s">
        <v>1468</v>
      </c>
      <c r="I4377" s="2">
        <v>45279</v>
      </c>
    </row>
    <row r="4378" spans="1:9" x14ac:dyDescent="0.2">
      <c r="A4378">
        <v>4500108364</v>
      </c>
      <c r="B4378" t="s">
        <v>35</v>
      </c>
      <c r="C4378" t="s">
        <v>4257</v>
      </c>
      <c r="D4378" t="s">
        <v>1465</v>
      </c>
      <c r="E4378" t="s">
        <v>1470</v>
      </c>
      <c r="F4378" t="s">
        <v>1109</v>
      </c>
      <c r="G4378" t="s">
        <v>1467</v>
      </c>
      <c r="H4378" t="s">
        <v>1468</v>
      </c>
      <c r="I4378" s="2">
        <v>45293</v>
      </c>
    </row>
    <row r="4379" spans="1:9" x14ac:dyDescent="0.2">
      <c r="A4379">
        <v>4500108364</v>
      </c>
      <c r="B4379" t="s">
        <v>52</v>
      </c>
      <c r="C4379" t="s">
        <v>4260</v>
      </c>
      <c r="D4379" t="s">
        <v>1465</v>
      </c>
      <c r="E4379" t="s">
        <v>1470</v>
      </c>
      <c r="F4379" t="s">
        <v>1109</v>
      </c>
      <c r="G4379" t="s">
        <v>1467</v>
      </c>
      <c r="H4379" t="s">
        <v>1468</v>
      </c>
      <c r="I4379" s="2">
        <v>45293</v>
      </c>
    </row>
    <row r="4380" spans="1:9" x14ac:dyDescent="0.2">
      <c r="A4380">
        <v>4500108364</v>
      </c>
      <c r="B4380" t="s">
        <v>56</v>
      </c>
      <c r="C4380" t="s">
        <v>4263</v>
      </c>
      <c r="D4380" t="s">
        <v>1465</v>
      </c>
      <c r="E4380" t="s">
        <v>1470</v>
      </c>
      <c r="F4380" t="s">
        <v>1109</v>
      </c>
      <c r="G4380" t="s">
        <v>1467</v>
      </c>
      <c r="H4380" t="s">
        <v>1468</v>
      </c>
      <c r="I4380" s="2">
        <v>45293</v>
      </c>
    </row>
    <row r="4381" spans="1:9" x14ac:dyDescent="0.2">
      <c r="A4381">
        <v>4500108364</v>
      </c>
      <c r="B4381" t="s">
        <v>133</v>
      </c>
      <c r="C4381" t="s">
        <v>4264</v>
      </c>
      <c r="D4381" t="s">
        <v>1465</v>
      </c>
      <c r="E4381" t="s">
        <v>1470</v>
      </c>
      <c r="F4381" t="s">
        <v>1109</v>
      </c>
      <c r="G4381" t="s">
        <v>1467</v>
      </c>
      <c r="H4381" t="s">
        <v>1468</v>
      </c>
      <c r="I4381" s="2">
        <v>45293</v>
      </c>
    </row>
    <row r="4382" spans="1:9" x14ac:dyDescent="0.2">
      <c r="A4382">
        <v>4500108364</v>
      </c>
      <c r="B4382" t="s">
        <v>165</v>
      </c>
      <c r="C4382" t="s">
        <v>4266</v>
      </c>
      <c r="D4382" t="s">
        <v>1465</v>
      </c>
      <c r="E4382" t="s">
        <v>1470</v>
      </c>
      <c r="F4382" t="s">
        <v>1109</v>
      </c>
      <c r="G4382" t="s">
        <v>1467</v>
      </c>
      <c r="H4382" t="s">
        <v>1468</v>
      </c>
      <c r="I4382" s="2">
        <v>45293</v>
      </c>
    </row>
    <row r="4383" spans="1:9" x14ac:dyDescent="0.2">
      <c r="A4383">
        <v>4500108364</v>
      </c>
      <c r="B4383" t="s">
        <v>300</v>
      </c>
      <c r="C4383" t="s">
        <v>4268</v>
      </c>
      <c r="D4383" t="s">
        <v>1465</v>
      </c>
      <c r="E4383" t="s">
        <v>1470</v>
      </c>
      <c r="F4383" t="s">
        <v>1109</v>
      </c>
      <c r="G4383" t="s">
        <v>1467</v>
      </c>
      <c r="H4383" t="s">
        <v>1468</v>
      </c>
      <c r="I4383" s="2">
        <v>45293</v>
      </c>
    </row>
    <row r="4384" spans="1:9" x14ac:dyDescent="0.2">
      <c r="A4384">
        <v>4500108364</v>
      </c>
      <c r="B4384" t="s">
        <v>169</v>
      </c>
      <c r="C4384" t="s">
        <v>4270</v>
      </c>
      <c r="D4384" t="s">
        <v>1465</v>
      </c>
      <c r="E4384" t="s">
        <v>1470</v>
      </c>
      <c r="F4384" t="s">
        <v>1109</v>
      </c>
      <c r="G4384" t="s">
        <v>1467</v>
      </c>
      <c r="H4384" t="s">
        <v>1468</v>
      </c>
      <c r="I4384" s="2">
        <v>45293</v>
      </c>
    </row>
    <row r="4385" spans="1:9" x14ac:dyDescent="0.2">
      <c r="A4385">
        <v>4500108364</v>
      </c>
      <c r="B4385" t="s">
        <v>307</v>
      </c>
      <c r="C4385" t="s">
        <v>4273</v>
      </c>
      <c r="D4385" t="s">
        <v>1465</v>
      </c>
      <c r="E4385" t="s">
        <v>1470</v>
      </c>
      <c r="F4385" t="s">
        <v>1109</v>
      </c>
      <c r="G4385" t="s">
        <v>1467</v>
      </c>
      <c r="H4385" t="s">
        <v>1468</v>
      </c>
      <c r="I4385" s="2">
        <v>45293</v>
      </c>
    </row>
    <row r="4386" spans="1:9" x14ac:dyDescent="0.2">
      <c r="A4386">
        <v>4500150153</v>
      </c>
      <c r="B4386" t="s">
        <v>35</v>
      </c>
      <c r="C4386" t="s">
        <v>8204</v>
      </c>
      <c r="D4386" t="s">
        <v>1465</v>
      </c>
      <c r="E4386" t="s">
        <v>1470</v>
      </c>
      <c r="F4386" t="s">
        <v>1109</v>
      </c>
      <c r="G4386" t="s">
        <v>1467</v>
      </c>
      <c r="H4386" t="s">
        <v>1468</v>
      </c>
      <c r="I4386" s="2">
        <v>45628</v>
      </c>
    </row>
    <row r="4387" spans="1:9" x14ac:dyDescent="0.2">
      <c r="A4387">
        <v>4500150153</v>
      </c>
      <c r="B4387" t="s">
        <v>52</v>
      </c>
      <c r="C4387" t="s">
        <v>8207</v>
      </c>
      <c r="D4387" t="s">
        <v>1465</v>
      </c>
      <c r="E4387" t="s">
        <v>1470</v>
      </c>
      <c r="F4387" t="s">
        <v>1109</v>
      </c>
      <c r="G4387" t="s">
        <v>1467</v>
      </c>
      <c r="H4387" t="s">
        <v>1468</v>
      </c>
      <c r="I4387" s="2">
        <v>45628</v>
      </c>
    </row>
    <row r="4388" spans="1:9" x14ac:dyDescent="0.2">
      <c r="A4388">
        <v>4500150153</v>
      </c>
      <c r="B4388" t="s">
        <v>56</v>
      </c>
      <c r="C4388" t="s">
        <v>8210</v>
      </c>
      <c r="D4388" t="s">
        <v>1465</v>
      </c>
      <c r="E4388" t="s">
        <v>1470</v>
      </c>
      <c r="F4388" t="s">
        <v>1109</v>
      </c>
      <c r="G4388" t="s">
        <v>1467</v>
      </c>
      <c r="H4388" t="s">
        <v>1468</v>
      </c>
      <c r="I4388" s="2">
        <v>45628</v>
      </c>
    </row>
    <row r="4389" spans="1:9" x14ac:dyDescent="0.2">
      <c r="A4389">
        <v>4500150153</v>
      </c>
      <c r="B4389" t="s">
        <v>133</v>
      </c>
      <c r="C4389" t="s">
        <v>8213</v>
      </c>
      <c r="D4389" t="s">
        <v>1465</v>
      </c>
      <c r="E4389" t="s">
        <v>1470</v>
      </c>
      <c r="F4389" t="s">
        <v>1109</v>
      </c>
      <c r="G4389" t="s">
        <v>1467</v>
      </c>
      <c r="H4389" t="s">
        <v>1468</v>
      </c>
      <c r="I4389" s="2">
        <v>45628</v>
      </c>
    </row>
    <row r="4390" spans="1:9" x14ac:dyDescent="0.2">
      <c r="A4390">
        <v>4500102035</v>
      </c>
      <c r="B4390" t="s">
        <v>35</v>
      </c>
      <c r="C4390" t="s">
        <v>855</v>
      </c>
      <c r="D4390" t="s">
        <v>1465</v>
      </c>
      <c r="E4390" t="s">
        <v>1470</v>
      </c>
      <c r="F4390" t="s">
        <v>1109</v>
      </c>
      <c r="G4390" t="s">
        <v>1467</v>
      </c>
      <c r="H4390" t="s">
        <v>1468</v>
      </c>
      <c r="I4390" s="2">
        <v>45244</v>
      </c>
    </row>
    <row r="4391" spans="1:9" x14ac:dyDescent="0.2">
      <c r="A4391">
        <v>4500102035</v>
      </c>
      <c r="B4391" t="s">
        <v>52</v>
      </c>
      <c r="C4391" t="s">
        <v>859</v>
      </c>
      <c r="D4391" t="s">
        <v>1465</v>
      </c>
      <c r="E4391" t="s">
        <v>1470</v>
      </c>
      <c r="F4391" t="s">
        <v>1109</v>
      </c>
      <c r="G4391" t="s">
        <v>1467</v>
      </c>
      <c r="H4391" t="s">
        <v>1468</v>
      </c>
      <c r="I4391" s="2">
        <v>45244</v>
      </c>
    </row>
    <row r="4392" spans="1:9" x14ac:dyDescent="0.2">
      <c r="A4392">
        <v>4500132408</v>
      </c>
      <c r="B4392" t="s">
        <v>35</v>
      </c>
      <c r="C4392" t="s">
        <v>6410</v>
      </c>
      <c r="D4392" t="s">
        <v>1465</v>
      </c>
      <c r="E4392" t="s">
        <v>1470</v>
      </c>
      <c r="F4392" t="s">
        <v>1109</v>
      </c>
      <c r="G4392" t="s">
        <v>1467</v>
      </c>
      <c r="H4392" t="s">
        <v>1468</v>
      </c>
      <c r="I4392" s="2">
        <v>45492</v>
      </c>
    </row>
    <row r="4393" spans="1:9" x14ac:dyDescent="0.2">
      <c r="A4393">
        <v>4500132408</v>
      </c>
      <c r="B4393" t="s">
        <v>52</v>
      </c>
      <c r="C4393" t="s">
        <v>6411</v>
      </c>
      <c r="D4393" t="s">
        <v>1465</v>
      </c>
      <c r="E4393" t="s">
        <v>1470</v>
      </c>
      <c r="F4393" t="s">
        <v>1109</v>
      </c>
      <c r="G4393" t="s">
        <v>1467</v>
      </c>
      <c r="H4393" t="s">
        <v>1468</v>
      </c>
      <c r="I4393" s="2">
        <v>45492</v>
      </c>
    </row>
    <row r="4394" spans="1:9" x14ac:dyDescent="0.2">
      <c r="A4394">
        <v>4500150970</v>
      </c>
      <c r="B4394" t="s">
        <v>52</v>
      </c>
      <c r="C4394" t="s">
        <v>8266</v>
      </c>
      <c r="D4394" t="s">
        <v>1465</v>
      </c>
      <c r="E4394" t="s">
        <v>1470</v>
      </c>
      <c r="F4394" t="s">
        <v>1109</v>
      </c>
      <c r="G4394" t="s">
        <v>1467</v>
      </c>
      <c r="H4394" t="s">
        <v>1468</v>
      </c>
      <c r="I4394" s="2">
        <v>45635</v>
      </c>
    </row>
    <row r="4395" spans="1:9" x14ac:dyDescent="0.2">
      <c r="A4395">
        <v>4500150970</v>
      </c>
      <c r="B4395" t="s">
        <v>56</v>
      </c>
      <c r="C4395" t="s">
        <v>8269</v>
      </c>
      <c r="D4395" t="s">
        <v>1465</v>
      </c>
      <c r="E4395" t="s">
        <v>1470</v>
      </c>
      <c r="F4395" t="s">
        <v>1109</v>
      </c>
      <c r="G4395" t="s">
        <v>1467</v>
      </c>
      <c r="H4395" t="s">
        <v>1468</v>
      </c>
      <c r="I4395" s="2">
        <v>45635</v>
      </c>
    </row>
    <row r="4396" spans="1:9" x14ac:dyDescent="0.2">
      <c r="A4396">
        <v>4500150970</v>
      </c>
      <c r="B4396" t="s">
        <v>133</v>
      </c>
      <c r="C4396" t="s">
        <v>8272</v>
      </c>
      <c r="D4396" t="s">
        <v>1465</v>
      </c>
      <c r="E4396" t="s">
        <v>1470</v>
      </c>
      <c r="F4396" t="s">
        <v>1109</v>
      </c>
      <c r="G4396" t="s">
        <v>1467</v>
      </c>
      <c r="H4396" t="s">
        <v>1468</v>
      </c>
      <c r="I4396" s="2">
        <v>45635</v>
      </c>
    </row>
    <row r="4397" spans="1:9" x14ac:dyDescent="0.2">
      <c r="A4397">
        <v>4500150970</v>
      </c>
      <c r="B4397" t="s">
        <v>165</v>
      </c>
      <c r="C4397" t="s">
        <v>8275</v>
      </c>
      <c r="D4397" t="s">
        <v>1465</v>
      </c>
      <c r="E4397" t="s">
        <v>1470</v>
      </c>
      <c r="F4397" t="s">
        <v>1109</v>
      </c>
      <c r="G4397" t="s">
        <v>1467</v>
      </c>
      <c r="H4397" t="s">
        <v>1468</v>
      </c>
      <c r="I4397" s="2">
        <v>45635</v>
      </c>
    </row>
    <row r="4398" spans="1:9" x14ac:dyDescent="0.2">
      <c r="A4398">
        <v>4500150970</v>
      </c>
      <c r="B4398" t="s">
        <v>300</v>
      </c>
      <c r="C4398" t="s">
        <v>8278</v>
      </c>
      <c r="D4398" t="s">
        <v>1465</v>
      </c>
      <c r="E4398" t="s">
        <v>1470</v>
      </c>
      <c r="F4398" t="s">
        <v>1109</v>
      </c>
      <c r="G4398" t="s">
        <v>1467</v>
      </c>
      <c r="H4398" t="s">
        <v>1468</v>
      </c>
      <c r="I4398" s="2">
        <v>45635</v>
      </c>
    </row>
    <row r="4399" spans="1:9" x14ac:dyDescent="0.2">
      <c r="A4399">
        <v>4500150970</v>
      </c>
      <c r="B4399" t="s">
        <v>169</v>
      </c>
      <c r="C4399" t="s">
        <v>8281</v>
      </c>
      <c r="D4399" t="s">
        <v>1465</v>
      </c>
      <c r="E4399" t="s">
        <v>1470</v>
      </c>
      <c r="F4399" t="s">
        <v>1109</v>
      </c>
      <c r="G4399" t="s">
        <v>1467</v>
      </c>
      <c r="H4399" t="s">
        <v>1468</v>
      </c>
      <c r="I4399" s="2">
        <v>45635</v>
      </c>
    </row>
    <row r="4400" spans="1:9" x14ac:dyDescent="0.2">
      <c r="A4400">
        <v>4500150970</v>
      </c>
      <c r="B4400" t="s">
        <v>307</v>
      </c>
      <c r="C4400" t="s">
        <v>8284</v>
      </c>
      <c r="D4400" t="s">
        <v>1465</v>
      </c>
      <c r="E4400" t="s">
        <v>1470</v>
      </c>
      <c r="F4400" t="s">
        <v>1109</v>
      </c>
      <c r="G4400" t="s">
        <v>1467</v>
      </c>
      <c r="H4400" t="s">
        <v>1468</v>
      </c>
      <c r="I4400" s="2">
        <v>45635</v>
      </c>
    </row>
    <row r="4401" spans="1:9" x14ac:dyDescent="0.2">
      <c r="A4401">
        <v>4500150970</v>
      </c>
      <c r="B4401" t="s">
        <v>457</v>
      </c>
      <c r="C4401" t="s">
        <v>8287</v>
      </c>
      <c r="D4401" t="s">
        <v>1465</v>
      </c>
      <c r="E4401" t="s">
        <v>1470</v>
      </c>
      <c r="F4401" t="s">
        <v>1109</v>
      </c>
      <c r="G4401" t="s">
        <v>1467</v>
      </c>
      <c r="H4401" t="s">
        <v>1468</v>
      </c>
      <c r="I4401" s="2">
        <v>45635</v>
      </c>
    </row>
    <row r="4402" spans="1:9" x14ac:dyDescent="0.2">
      <c r="A4402">
        <v>4500150970</v>
      </c>
      <c r="B4402" t="s">
        <v>461</v>
      </c>
      <c r="C4402" t="s">
        <v>8290</v>
      </c>
      <c r="D4402" t="s">
        <v>1465</v>
      </c>
      <c r="E4402" t="s">
        <v>1470</v>
      </c>
      <c r="F4402" t="s">
        <v>1109</v>
      </c>
      <c r="G4402" t="s">
        <v>1467</v>
      </c>
      <c r="H4402" t="s">
        <v>1468</v>
      </c>
      <c r="I4402" s="2">
        <v>45635</v>
      </c>
    </row>
    <row r="4403" spans="1:9" x14ac:dyDescent="0.2">
      <c r="A4403">
        <v>4500150970</v>
      </c>
      <c r="B4403" t="s">
        <v>465</v>
      </c>
      <c r="C4403" t="s">
        <v>8293</v>
      </c>
      <c r="D4403" t="s">
        <v>1465</v>
      </c>
      <c r="E4403" t="s">
        <v>1470</v>
      </c>
      <c r="F4403" t="s">
        <v>1109</v>
      </c>
      <c r="G4403" t="s">
        <v>1467</v>
      </c>
      <c r="H4403" t="s">
        <v>1468</v>
      </c>
      <c r="I4403" s="2">
        <v>45635</v>
      </c>
    </row>
    <row r="4404" spans="1:9" x14ac:dyDescent="0.2">
      <c r="A4404">
        <v>4500150970</v>
      </c>
      <c r="B4404" t="s">
        <v>469</v>
      </c>
      <c r="C4404" t="s">
        <v>8296</v>
      </c>
      <c r="D4404" t="s">
        <v>1465</v>
      </c>
      <c r="E4404" t="s">
        <v>1470</v>
      </c>
      <c r="F4404" t="s">
        <v>1109</v>
      </c>
      <c r="G4404" t="s">
        <v>1467</v>
      </c>
      <c r="H4404" t="s">
        <v>1468</v>
      </c>
      <c r="I4404" s="2">
        <v>45635</v>
      </c>
    </row>
    <row r="4405" spans="1:9" x14ac:dyDescent="0.2">
      <c r="A4405">
        <v>4500150970</v>
      </c>
      <c r="B4405" t="s">
        <v>473</v>
      </c>
      <c r="C4405" t="s">
        <v>8299</v>
      </c>
      <c r="D4405" t="s">
        <v>1465</v>
      </c>
      <c r="E4405" t="s">
        <v>1470</v>
      </c>
      <c r="F4405" t="s">
        <v>1109</v>
      </c>
      <c r="G4405" t="s">
        <v>1467</v>
      </c>
      <c r="H4405" t="s">
        <v>1468</v>
      </c>
      <c r="I4405" s="2">
        <v>45635</v>
      </c>
    </row>
    <row r="4406" spans="1:9" x14ac:dyDescent="0.2">
      <c r="A4406">
        <v>4500150970</v>
      </c>
      <c r="B4406" t="s">
        <v>477</v>
      </c>
      <c r="C4406" t="s">
        <v>8302</v>
      </c>
      <c r="D4406" t="s">
        <v>1465</v>
      </c>
      <c r="E4406" t="s">
        <v>1470</v>
      </c>
      <c r="F4406" t="s">
        <v>1109</v>
      </c>
      <c r="G4406" t="s">
        <v>1467</v>
      </c>
      <c r="H4406" t="s">
        <v>1468</v>
      </c>
      <c r="I4406" s="2">
        <v>45635</v>
      </c>
    </row>
    <row r="4407" spans="1:9" x14ac:dyDescent="0.2">
      <c r="A4407">
        <v>4500150970</v>
      </c>
      <c r="B4407" t="s">
        <v>481</v>
      </c>
      <c r="C4407" t="s">
        <v>8305</v>
      </c>
      <c r="D4407" t="s">
        <v>1465</v>
      </c>
      <c r="E4407" t="s">
        <v>1470</v>
      </c>
      <c r="F4407" t="s">
        <v>1109</v>
      </c>
      <c r="G4407" t="s">
        <v>1467</v>
      </c>
      <c r="H4407" t="s">
        <v>1468</v>
      </c>
      <c r="I4407" s="2">
        <v>45635</v>
      </c>
    </row>
    <row r="4408" spans="1:9" x14ac:dyDescent="0.2">
      <c r="A4408">
        <v>4500150970</v>
      </c>
      <c r="B4408" t="s">
        <v>485</v>
      </c>
      <c r="C4408" t="s">
        <v>8308</v>
      </c>
      <c r="D4408" t="s">
        <v>1465</v>
      </c>
      <c r="E4408" t="s">
        <v>1470</v>
      </c>
      <c r="F4408" t="s">
        <v>1109</v>
      </c>
      <c r="G4408" t="s">
        <v>1467</v>
      </c>
      <c r="H4408" t="s">
        <v>1468</v>
      </c>
      <c r="I4408" s="2">
        <v>45635</v>
      </c>
    </row>
    <row r="4409" spans="1:9" x14ac:dyDescent="0.2">
      <c r="A4409">
        <v>4500150970</v>
      </c>
      <c r="B4409" t="s">
        <v>489</v>
      </c>
      <c r="C4409" t="s">
        <v>8311</v>
      </c>
      <c r="D4409" t="s">
        <v>1465</v>
      </c>
      <c r="E4409" t="s">
        <v>1470</v>
      </c>
      <c r="F4409" t="s">
        <v>1109</v>
      </c>
      <c r="G4409" t="s">
        <v>1467</v>
      </c>
      <c r="H4409" t="s">
        <v>1468</v>
      </c>
      <c r="I4409" s="2">
        <v>45635</v>
      </c>
    </row>
    <row r="4410" spans="1:9" x14ac:dyDescent="0.2">
      <c r="A4410">
        <v>4500150970</v>
      </c>
      <c r="B4410" t="s">
        <v>493</v>
      </c>
      <c r="C4410" t="s">
        <v>8314</v>
      </c>
      <c r="D4410" t="s">
        <v>1465</v>
      </c>
      <c r="E4410" t="s">
        <v>1470</v>
      </c>
      <c r="F4410" t="s">
        <v>1109</v>
      </c>
      <c r="G4410" t="s">
        <v>1467</v>
      </c>
      <c r="H4410" t="s">
        <v>1468</v>
      </c>
      <c r="I4410" s="2">
        <v>45635</v>
      </c>
    </row>
    <row r="4411" spans="1:9" x14ac:dyDescent="0.2">
      <c r="A4411">
        <v>4500150970</v>
      </c>
      <c r="B4411" t="s">
        <v>497</v>
      </c>
      <c r="C4411" t="s">
        <v>8317</v>
      </c>
      <c r="D4411" t="s">
        <v>1465</v>
      </c>
      <c r="E4411" t="s">
        <v>1470</v>
      </c>
      <c r="F4411" t="s">
        <v>1109</v>
      </c>
      <c r="G4411" t="s">
        <v>1467</v>
      </c>
      <c r="H4411" t="s">
        <v>1468</v>
      </c>
      <c r="I4411" s="2">
        <v>45635</v>
      </c>
    </row>
    <row r="4412" spans="1:9" x14ac:dyDescent="0.2">
      <c r="A4412">
        <v>4500150970</v>
      </c>
      <c r="B4412" t="s">
        <v>501</v>
      </c>
      <c r="C4412" t="s">
        <v>8320</v>
      </c>
      <c r="D4412" t="s">
        <v>1465</v>
      </c>
      <c r="E4412" t="s">
        <v>1470</v>
      </c>
      <c r="F4412" t="s">
        <v>1109</v>
      </c>
      <c r="G4412" t="s">
        <v>1467</v>
      </c>
      <c r="H4412" t="s">
        <v>1468</v>
      </c>
      <c r="I4412" s="2">
        <v>45635</v>
      </c>
    </row>
    <row r="4413" spans="1:9" x14ac:dyDescent="0.2">
      <c r="A4413">
        <v>4500150970</v>
      </c>
      <c r="B4413" t="s">
        <v>505</v>
      </c>
      <c r="C4413" t="s">
        <v>8323</v>
      </c>
      <c r="D4413" t="s">
        <v>1465</v>
      </c>
      <c r="E4413" t="s">
        <v>1470</v>
      </c>
      <c r="F4413" t="s">
        <v>1109</v>
      </c>
      <c r="G4413" t="s">
        <v>1467</v>
      </c>
      <c r="H4413" t="s">
        <v>1468</v>
      </c>
      <c r="I4413" s="2">
        <v>45635</v>
      </c>
    </row>
    <row r="4414" spans="1:9" x14ac:dyDescent="0.2">
      <c r="A4414">
        <v>4500130670</v>
      </c>
      <c r="B4414" t="s">
        <v>35</v>
      </c>
      <c r="C4414" t="s">
        <v>6265</v>
      </c>
      <c r="D4414" t="s">
        <v>1465</v>
      </c>
      <c r="E4414" t="s">
        <v>1470</v>
      </c>
      <c r="F4414" t="s">
        <v>1109</v>
      </c>
      <c r="G4414" t="s">
        <v>1467</v>
      </c>
      <c r="H4414" t="s">
        <v>1468</v>
      </c>
      <c r="I4414" s="2">
        <v>45475</v>
      </c>
    </row>
    <row r="4415" spans="1:9" x14ac:dyDescent="0.2">
      <c r="A4415">
        <v>4500130670</v>
      </c>
      <c r="B4415" t="s">
        <v>52</v>
      </c>
      <c r="C4415" t="s">
        <v>6267</v>
      </c>
      <c r="D4415" t="s">
        <v>1465</v>
      </c>
      <c r="E4415" t="s">
        <v>1470</v>
      </c>
      <c r="F4415" t="s">
        <v>1109</v>
      </c>
      <c r="G4415" t="s">
        <v>1467</v>
      </c>
      <c r="H4415" t="s">
        <v>1468</v>
      </c>
      <c r="I4415" s="2">
        <v>45491</v>
      </c>
    </row>
    <row r="4416" spans="1:9" x14ac:dyDescent="0.2">
      <c r="A4416">
        <v>4500131744</v>
      </c>
      <c r="B4416" t="s">
        <v>35</v>
      </c>
      <c r="C4416" t="s">
        <v>6346</v>
      </c>
      <c r="D4416" t="s">
        <v>1465</v>
      </c>
      <c r="E4416" t="s">
        <v>1470</v>
      </c>
      <c r="F4416" t="s">
        <v>1109</v>
      </c>
      <c r="G4416" t="s">
        <v>1467</v>
      </c>
      <c r="H4416" t="s">
        <v>1468</v>
      </c>
      <c r="I4416" s="2">
        <v>45483</v>
      </c>
    </row>
    <row r="4417" spans="1:9" x14ac:dyDescent="0.2">
      <c r="A4417">
        <v>4500131744</v>
      </c>
      <c r="B4417" t="s">
        <v>52</v>
      </c>
      <c r="C4417" t="s">
        <v>6347</v>
      </c>
      <c r="D4417" t="s">
        <v>1465</v>
      </c>
      <c r="E4417" t="s">
        <v>1470</v>
      </c>
      <c r="F4417" t="s">
        <v>1109</v>
      </c>
      <c r="G4417" t="s">
        <v>1467</v>
      </c>
      <c r="H4417" t="s">
        <v>1468</v>
      </c>
      <c r="I4417" s="2">
        <v>45483</v>
      </c>
    </row>
    <row r="4418" spans="1:9" x14ac:dyDescent="0.2">
      <c r="A4418">
        <v>4500131836</v>
      </c>
      <c r="B4418" t="s">
        <v>35</v>
      </c>
      <c r="C4418" t="s">
        <v>6378</v>
      </c>
      <c r="D4418" t="s">
        <v>1465</v>
      </c>
      <c r="E4418" t="s">
        <v>1470</v>
      </c>
      <c r="F4418" t="s">
        <v>1109</v>
      </c>
      <c r="G4418" t="s">
        <v>1467</v>
      </c>
      <c r="H4418" t="s">
        <v>1468</v>
      </c>
      <c r="I4418" s="2">
        <v>45484</v>
      </c>
    </row>
    <row r="4419" spans="1:9" x14ac:dyDescent="0.2">
      <c r="A4419">
        <v>4500131836</v>
      </c>
      <c r="B4419" t="s">
        <v>52</v>
      </c>
      <c r="C4419" t="s">
        <v>6379</v>
      </c>
      <c r="D4419" t="s">
        <v>1465</v>
      </c>
      <c r="E4419" t="s">
        <v>1470</v>
      </c>
      <c r="F4419" t="s">
        <v>1109</v>
      </c>
      <c r="G4419" t="s">
        <v>1467</v>
      </c>
      <c r="H4419" t="s">
        <v>1468</v>
      </c>
      <c r="I4419" s="2">
        <v>45484</v>
      </c>
    </row>
    <row r="4420" spans="1:9" x14ac:dyDescent="0.2">
      <c r="A4420">
        <v>4500112105</v>
      </c>
      <c r="B4420" t="s">
        <v>35</v>
      </c>
      <c r="C4420" t="s">
        <v>5187</v>
      </c>
      <c r="D4420" t="s">
        <v>1465</v>
      </c>
      <c r="E4420" t="s">
        <v>1466</v>
      </c>
      <c r="F4420" t="s">
        <v>1109</v>
      </c>
      <c r="G4420" t="s">
        <v>1467</v>
      </c>
      <c r="H4420" t="s">
        <v>1468</v>
      </c>
      <c r="I4420" s="2">
        <v>45323</v>
      </c>
    </row>
    <row r="4421" spans="1:9" x14ac:dyDescent="0.2">
      <c r="A4421">
        <v>4500112105</v>
      </c>
      <c r="B4421" t="s">
        <v>52</v>
      </c>
      <c r="C4421" t="s">
        <v>5191</v>
      </c>
      <c r="D4421" t="s">
        <v>1465</v>
      </c>
      <c r="E4421" t="s">
        <v>1466</v>
      </c>
      <c r="F4421" t="s">
        <v>1109</v>
      </c>
      <c r="G4421" t="s">
        <v>1467</v>
      </c>
      <c r="H4421" t="s">
        <v>1468</v>
      </c>
      <c r="I4421" s="2">
        <v>45323</v>
      </c>
    </row>
    <row r="4422" spans="1:9" x14ac:dyDescent="0.2">
      <c r="A4422">
        <v>4500114227</v>
      </c>
      <c r="B4422" t="s">
        <v>35</v>
      </c>
      <c r="C4422" t="s">
        <v>5325</v>
      </c>
      <c r="D4422" t="s">
        <v>1465</v>
      </c>
      <c r="E4422" t="s">
        <v>1466</v>
      </c>
      <c r="F4422" t="s">
        <v>1109</v>
      </c>
      <c r="G4422" t="s">
        <v>1467</v>
      </c>
      <c r="H4422" t="s">
        <v>1468</v>
      </c>
      <c r="I4422" s="2">
        <v>45349</v>
      </c>
    </row>
    <row r="4423" spans="1:9" x14ac:dyDescent="0.2">
      <c r="A4423">
        <v>4500112070</v>
      </c>
      <c r="B4423" t="s">
        <v>35</v>
      </c>
      <c r="C4423" t="s">
        <v>5180</v>
      </c>
      <c r="D4423" t="s">
        <v>1465</v>
      </c>
      <c r="E4423" t="s">
        <v>1466</v>
      </c>
      <c r="F4423" t="s">
        <v>1109</v>
      </c>
      <c r="G4423" t="s">
        <v>1467</v>
      </c>
      <c r="H4423" t="s">
        <v>1468</v>
      </c>
      <c r="I4423" s="2">
        <v>45323</v>
      </c>
    </row>
    <row r="4424" spans="1:9" x14ac:dyDescent="0.2">
      <c r="A4424">
        <v>4500112070</v>
      </c>
      <c r="B4424" t="s">
        <v>52</v>
      </c>
      <c r="C4424" t="s">
        <v>5184</v>
      </c>
      <c r="D4424" t="s">
        <v>1465</v>
      </c>
      <c r="E4424" t="s">
        <v>1466</v>
      </c>
      <c r="F4424" t="s">
        <v>1109</v>
      </c>
      <c r="G4424" t="s">
        <v>1467</v>
      </c>
      <c r="H4424" t="s">
        <v>1468</v>
      </c>
      <c r="I4424" s="2">
        <v>45323</v>
      </c>
    </row>
    <row r="4425" spans="1:9" x14ac:dyDescent="0.2">
      <c r="A4425">
        <v>4500105514</v>
      </c>
      <c r="B4425" t="s">
        <v>35</v>
      </c>
      <c r="C4425" t="s">
        <v>15973</v>
      </c>
      <c r="D4425" t="s">
        <v>38</v>
      </c>
      <c r="E4425" t="s">
        <v>38</v>
      </c>
      <c r="F4425" t="s">
        <v>1109</v>
      </c>
      <c r="G4425" t="s">
        <v>1467</v>
      </c>
      <c r="H4425" t="s">
        <v>1468</v>
      </c>
      <c r="I4425" s="2">
        <v>45271</v>
      </c>
    </row>
    <row r="4426" spans="1:9" x14ac:dyDescent="0.2">
      <c r="A4426">
        <v>4500105514</v>
      </c>
      <c r="B4426" t="s">
        <v>52</v>
      </c>
      <c r="C4426" t="s">
        <v>15974</v>
      </c>
      <c r="D4426" t="s">
        <v>38</v>
      </c>
      <c r="E4426" t="s">
        <v>38</v>
      </c>
      <c r="F4426" t="s">
        <v>1109</v>
      </c>
      <c r="G4426" t="s">
        <v>1467</v>
      </c>
      <c r="H4426" t="s">
        <v>1468</v>
      </c>
      <c r="I4426" s="2">
        <v>45271</v>
      </c>
    </row>
    <row r="4427" spans="1:9" x14ac:dyDescent="0.2">
      <c r="A4427">
        <v>4500105514</v>
      </c>
      <c r="B4427" t="s">
        <v>56</v>
      </c>
      <c r="C4427" t="s">
        <v>15975</v>
      </c>
      <c r="D4427" t="s">
        <v>38</v>
      </c>
      <c r="E4427" t="s">
        <v>38</v>
      </c>
      <c r="F4427" t="s">
        <v>1109</v>
      </c>
      <c r="G4427" t="s">
        <v>1467</v>
      </c>
      <c r="H4427" t="s">
        <v>1468</v>
      </c>
      <c r="I4427" s="2">
        <v>45271</v>
      </c>
    </row>
    <row r="4428" spans="1:9" x14ac:dyDescent="0.2">
      <c r="A4428">
        <v>4500105514</v>
      </c>
      <c r="B4428" t="s">
        <v>133</v>
      </c>
      <c r="C4428" t="s">
        <v>15976</v>
      </c>
      <c r="D4428" t="s">
        <v>38</v>
      </c>
      <c r="E4428" t="s">
        <v>38</v>
      </c>
      <c r="F4428" t="s">
        <v>1109</v>
      </c>
      <c r="G4428" t="s">
        <v>1467</v>
      </c>
      <c r="H4428" t="s">
        <v>1468</v>
      </c>
      <c r="I4428" s="2">
        <v>45271</v>
      </c>
    </row>
    <row r="4429" spans="1:9" x14ac:dyDescent="0.2">
      <c r="A4429">
        <v>4500105514</v>
      </c>
      <c r="B4429" t="s">
        <v>165</v>
      </c>
      <c r="C4429" t="s">
        <v>15977</v>
      </c>
      <c r="D4429" t="s">
        <v>38</v>
      </c>
      <c r="E4429" t="s">
        <v>38</v>
      </c>
      <c r="F4429" t="s">
        <v>1109</v>
      </c>
      <c r="G4429" t="s">
        <v>1467</v>
      </c>
      <c r="H4429" t="s">
        <v>1468</v>
      </c>
      <c r="I4429" s="2">
        <v>45271</v>
      </c>
    </row>
    <row r="4430" spans="1:9" x14ac:dyDescent="0.2">
      <c r="A4430">
        <v>4500105514</v>
      </c>
      <c r="B4430" t="s">
        <v>300</v>
      </c>
      <c r="C4430" t="s">
        <v>15978</v>
      </c>
      <c r="D4430" t="s">
        <v>38</v>
      </c>
      <c r="E4430" t="s">
        <v>38</v>
      </c>
      <c r="F4430" t="s">
        <v>1109</v>
      </c>
      <c r="G4430" t="s">
        <v>1467</v>
      </c>
      <c r="H4430" t="s">
        <v>1468</v>
      </c>
      <c r="I4430" s="2">
        <v>45271</v>
      </c>
    </row>
    <row r="4431" spans="1:9" x14ac:dyDescent="0.2">
      <c r="A4431">
        <v>4500105514</v>
      </c>
      <c r="B4431" t="s">
        <v>169</v>
      </c>
      <c r="C4431" t="s">
        <v>15979</v>
      </c>
      <c r="D4431" t="s">
        <v>38</v>
      </c>
      <c r="E4431" t="s">
        <v>38</v>
      </c>
      <c r="F4431" t="s">
        <v>1109</v>
      </c>
      <c r="G4431" t="s">
        <v>1467</v>
      </c>
      <c r="H4431" t="s">
        <v>1468</v>
      </c>
      <c r="I4431" s="2">
        <v>45271</v>
      </c>
    </row>
    <row r="4432" spans="1:9" x14ac:dyDescent="0.2">
      <c r="A4432">
        <v>4500105514</v>
      </c>
      <c r="B4432" t="s">
        <v>307</v>
      </c>
      <c r="C4432" t="s">
        <v>15980</v>
      </c>
      <c r="D4432" t="s">
        <v>38</v>
      </c>
      <c r="E4432" t="s">
        <v>38</v>
      </c>
      <c r="F4432" t="s">
        <v>1109</v>
      </c>
      <c r="G4432" t="s">
        <v>1467</v>
      </c>
      <c r="H4432" t="s">
        <v>1468</v>
      </c>
      <c r="I4432" s="2">
        <v>45271</v>
      </c>
    </row>
    <row r="4433" spans="1:9" x14ac:dyDescent="0.2">
      <c r="A4433">
        <v>4500105514</v>
      </c>
      <c r="B4433" t="s">
        <v>457</v>
      </c>
      <c r="C4433" t="s">
        <v>15981</v>
      </c>
      <c r="D4433" t="s">
        <v>38</v>
      </c>
      <c r="E4433" t="s">
        <v>38</v>
      </c>
      <c r="F4433" t="s">
        <v>1109</v>
      </c>
      <c r="G4433" t="s">
        <v>1467</v>
      </c>
      <c r="H4433" t="s">
        <v>1468</v>
      </c>
      <c r="I4433" s="2">
        <v>45271</v>
      </c>
    </row>
    <row r="4434" spans="1:9" x14ac:dyDescent="0.2">
      <c r="A4434">
        <v>4500105514</v>
      </c>
      <c r="B4434" t="s">
        <v>461</v>
      </c>
      <c r="C4434" t="s">
        <v>15982</v>
      </c>
      <c r="D4434" t="s">
        <v>38</v>
      </c>
      <c r="E4434" t="s">
        <v>38</v>
      </c>
      <c r="F4434" t="s">
        <v>1109</v>
      </c>
      <c r="G4434" t="s">
        <v>1467</v>
      </c>
      <c r="H4434" t="s">
        <v>1468</v>
      </c>
      <c r="I4434" s="2">
        <v>45271</v>
      </c>
    </row>
    <row r="4435" spans="1:9" x14ac:dyDescent="0.2">
      <c r="A4435">
        <v>4500105514</v>
      </c>
      <c r="B4435" t="s">
        <v>465</v>
      </c>
      <c r="C4435" t="s">
        <v>15983</v>
      </c>
      <c r="D4435" t="s">
        <v>38</v>
      </c>
      <c r="E4435" t="s">
        <v>38</v>
      </c>
      <c r="F4435" t="s">
        <v>1109</v>
      </c>
      <c r="G4435" t="s">
        <v>1467</v>
      </c>
      <c r="H4435" t="s">
        <v>1468</v>
      </c>
      <c r="I4435" s="2">
        <v>45271</v>
      </c>
    </row>
    <row r="4436" spans="1:9" x14ac:dyDescent="0.2">
      <c r="A4436">
        <v>4500105514</v>
      </c>
      <c r="B4436" t="s">
        <v>469</v>
      </c>
      <c r="C4436" t="s">
        <v>15984</v>
      </c>
      <c r="D4436" t="s">
        <v>38</v>
      </c>
      <c r="E4436" t="s">
        <v>38</v>
      </c>
      <c r="F4436" t="s">
        <v>1109</v>
      </c>
      <c r="G4436" t="s">
        <v>1467</v>
      </c>
      <c r="H4436" t="s">
        <v>1468</v>
      </c>
      <c r="I4436" s="2">
        <v>45271</v>
      </c>
    </row>
    <row r="4437" spans="1:9" x14ac:dyDescent="0.2">
      <c r="A4437">
        <v>4500105514</v>
      </c>
      <c r="B4437" t="s">
        <v>473</v>
      </c>
      <c r="C4437" t="s">
        <v>15985</v>
      </c>
      <c r="D4437" t="s">
        <v>38</v>
      </c>
      <c r="E4437" t="s">
        <v>38</v>
      </c>
      <c r="F4437" t="s">
        <v>1109</v>
      </c>
      <c r="G4437" t="s">
        <v>1467</v>
      </c>
      <c r="H4437" t="s">
        <v>1468</v>
      </c>
      <c r="I4437" s="2">
        <v>45271</v>
      </c>
    </row>
    <row r="4438" spans="1:9" x14ac:dyDescent="0.2">
      <c r="A4438">
        <v>4500105514</v>
      </c>
      <c r="B4438" t="s">
        <v>477</v>
      </c>
      <c r="C4438" t="s">
        <v>15986</v>
      </c>
      <c r="D4438" t="s">
        <v>38</v>
      </c>
      <c r="E4438" t="s">
        <v>38</v>
      </c>
      <c r="F4438" t="s">
        <v>1109</v>
      </c>
      <c r="G4438" t="s">
        <v>1467</v>
      </c>
      <c r="H4438" t="s">
        <v>1468</v>
      </c>
      <c r="I4438" s="2">
        <v>45271</v>
      </c>
    </row>
    <row r="4439" spans="1:9" x14ac:dyDescent="0.2">
      <c r="A4439">
        <v>4500105514</v>
      </c>
      <c r="B4439" t="s">
        <v>481</v>
      </c>
      <c r="C4439" t="s">
        <v>15987</v>
      </c>
      <c r="D4439" t="s">
        <v>38</v>
      </c>
      <c r="E4439" t="s">
        <v>38</v>
      </c>
      <c r="F4439" t="s">
        <v>1109</v>
      </c>
      <c r="G4439" t="s">
        <v>1467</v>
      </c>
      <c r="H4439" t="s">
        <v>1468</v>
      </c>
      <c r="I4439" s="2">
        <v>45271</v>
      </c>
    </row>
    <row r="4440" spans="1:9" x14ac:dyDescent="0.2">
      <c r="A4440">
        <v>4500105514</v>
      </c>
      <c r="B4440" t="s">
        <v>485</v>
      </c>
      <c r="C4440" t="s">
        <v>15988</v>
      </c>
      <c r="D4440" t="s">
        <v>38</v>
      </c>
      <c r="E4440" t="s">
        <v>38</v>
      </c>
      <c r="F4440" t="s">
        <v>1109</v>
      </c>
      <c r="G4440" t="s">
        <v>1467</v>
      </c>
      <c r="H4440" t="s">
        <v>1468</v>
      </c>
      <c r="I4440" s="2">
        <v>45271</v>
      </c>
    </row>
    <row r="4441" spans="1:9" x14ac:dyDescent="0.2">
      <c r="A4441">
        <v>4500105514</v>
      </c>
      <c r="B4441" t="s">
        <v>489</v>
      </c>
      <c r="C4441" t="s">
        <v>15989</v>
      </c>
      <c r="D4441" t="s">
        <v>38</v>
      </c>
      <c r="E4441" t="s">
        <v>38</v>
      </c>
      <c r="F4441" t="s">
        <v>1109</v>
      </c>
      <c r="G4441" t="s">
        <v>1467</v>
      </c>
      <c r="H4441" t="s">
        <v>1468</v>
      </c>
      <c r="I4441" s="2">
        <v>45271</v>
      </c>
    </row>
    <row r="4442" spans="1:9" x14ac:dyDescent="0.2">
      <c r="A4442">
        <v>4500105514</v>
      </c>
      <c r="B4442" t="s">
        <v>493</v>
      </c>
      <c r="C4442" t="s">
        <v>15990</v>
      </c>
      <c r="D4442" t="s">
        <v>38</v>
      </c>
      <c r="E4442" t="s">
        <v>38</v>
      </c>
      <c r="F4442" t="s">
        <v>1109</v>
      </c>
      <c r="G4442" t="s">
        <v>1467</v>
      </c>
      <c r="H4442" t="s">
        <v>1468</v>
      </c>
      <c r="I4442" s="2">
        <v>45271</v>
      </c>
    </row>
    <row r="4443" spans="1:9" x14ac:dyDescent="0.2">
      <c r="A4443">
        <v>4500105514</v>
      </c>
      <c r="B4443" t="s">
        <v>497</v>
      </c>
      <c r="C4443" t="s">
        <v>15991</v>
      </c>
      <c r="D4443" t="s">
        <v>38</v>
      </c>
      <c r="E4443" t="s">
        <v>38</v>
      </c>
      <c r="F4443" t="s">
        <v>1109</v>
      </c>
      <c r="G4443" t="s">
        <v>1467</v>
      </c>
      <c r="H4443" t="s">
        <v>1468</v>
      </c>
      <c r="I4443" s="2">
        <v>45271</v>
      </c>
    </row>
    <row r="4444" spans="1:9" x14ac:dyDescent="0.2">
      <c r="A4444">
        <v>4500105514</v>
      </c>
      <c r="B4444" t="s">
        <v>501</v>
      </c>
      <c r="C4444" t="s">
        <v>15992</v>
      </c>
      <c r="D4444" t="s">
        <v>38</v>
      </c>
      <c r="E4444" t="s">
        <v>38</v>
      </c>
      <c r="F4444" t="s">
        <v>1109</v>
      </c>
      <c r="G4444" t="s">
        <v>1467</v>
      </c>
      <c r="H4444" t="s">
        <v>1468</v>
      </c>
      <c r="I4444" s="2">
        <v>45271</v>
      </c>
    </row>
    <row r="4445" spans="1:9" x14ac:dyDescent="0.2">
      <c r="A4445">
        <v>4500105514</v>
      </c>
      <c r="B4445" t="s">
        <v>505</v>
      </c>
      <c r="C4445" t="s">
        <v>15993</v>
      </c>
      <c r="D4445" t="s">
        <v>38</v>
      </c>
      <c r="E4445" t="s">
        <v>38</v>
      </c>
      <c r="F4445" t="s">
        <v>1109</v>
      </c>
      <c r="G4445" t="s">
        <v>1467</v>
      </c>
      <c r="H4445" t="s">
        <v>1468</v>
      </c>
      <c r="I4445" s="2">
        <v>45271</v>
      </c>
    </row>
    <row r="4446" spans="1:9" x14ac:dyDescent="0.2">
      <c r="A4446">
        <v>4500105514</v>
      </c>
      <c r="B4446" t="s">
        <v>509</v>
      </c>
      <c r="C4446" t="s">
        <v>15994</v>
      </c>
      <c r="D4446" t="s">
        <v>38</v>
      </c>
      <c r="E4446" t="s">
        <v>38</v>
      </c>
      <c r="F4446" t="s">
        <v>1109</v>
      </c>
      <c r="G4446" t="s">
        <v>1467</v>
      </c>
      <c r="H4446" t="s">
        <v>1468</v>
      </c>
      <c r="I4446" s="2">
        <v>45271</v>
      </c>
    </row>
    <row r="4447" spans="1:9" x14ac:dyDescent="0.2">
      <c r="A4447">
        <v>4500105514</v>
      </c>
      <c r="B4447" t="s">
        <v>513</v>
      </c>
      <c r="C4447" t="s">
        <v>15995</v>
      </c>
      <c r="D4447" t="s">
        <v>38</v>
      </c>
      <c r="E4447" t="s">
        <v>38</v>
      </c>
      <c r="F4447" t="s">
        <v>1109</v>
      </c>
      <c r="G4447" t="s">
        <v>1467</v>
      </c>
      <c r="H4447" t="s">
        <v>1468</v>
      </c>
      <c r="I4447" s="2">
        <v>45271</v>
      </c>
    </row>
    <row r="4448" spans="1:9" x14ac:dyDescent="0.2">
      <c r="A4448">
        <v>4500105514</v>
      </c>
      <c r="B4448" t="s">
        <v>517</v>
      </c>
      <c r="C4448" t="s">
        <v>15996</v>
      </c>
      <c r="D4448" t="s">
        <v>38</v>
      </c>
      <c r="E4448" t="s">
        <v>38</v>
      </c>
      <c r="F4448" t="s">
        <v>1109</v>
      </c>
      <c r="G4448" t="s">
        <v>1467</v>
      </c>
      <c r="H4448" t="s">
        <v>1468</v>
      </c>
      <c r="I4448" s="2">
        <v>45271</v>
      </c>
    </row>
    <row r="4449" spans="1:9" x14ac:dyDescent="0.2">
      <c r="A4449">
        <v>4500105514</v>
      </c>
      <c r="B4449" t="s">
        <v>521</v>
      </c>
      <c r="C4449" t="s">
        <v>15997</v>
      </c>
      <c r="D4449" t="s">
        <v>38</v>
      </c>
      <c r="E4449" t="s">
        <v>38</v>
      </c>
      <c r="F4449" t="s">
        <v>1109</v>
      </c>
      <c r="G4449" t="s">
        <v>1467</v>
      </c>
      <c r="H4449" t="s">
        <v>1468</v>
      </c>
      <c r="I4449" s="2">
        <v>45271</v>
      </c>
    </row>
    <row r="4450" spans="1:9" x14ac:dyDescent="0.2">
      <c r="A4450">
        <v>4500105514</v>
      </c>
      <c r="B4450" t="s">
        <v>525</v>
      </c>
      <c r="C4450" t="s">
        <v>15998</v>
      </c>
      <c r="D4450" t="s">
        <v>38</v>
      </c>
      <c r="E4450" t="s">
        <v>38</v>
      </c>
      <c r="F4450" t="s">
        <v>1109</v>
      </c>
      <c r="G4450" t="s">
        <v>1467</v>
      </c>
      <c r="H4450" t="s">
        <v>1468</v>
      </c>
      <c r="I4450" s="2">
        <v>45271</v>
      </c>
    </row>
    <row r="4451" spans="1:9" x14ac:dyDescent="0.2">
      <c r="A4451">
        <v>4500105514</v>
      </c>
      <c r="B4451" t="s">
        <v>529</v>
      </c>
      <c r="C4451" t="s">
        <v>15999</v>
      </c>
      <c r="D4451" t="s">
        <v>38</v>
      </c>
      <c r="E4451" t="s">
        <v>38</v>
      </c>
      <c r="F4451" t="s">
        <v>1109</v>
      </c>
      <c r="G4451" t="s">
        <v>1467</v>
      </c>
      <c r="H4451" t="s">
        <v>1468</v>
      </c>
      <c r="I4451" s="2">
        <v>45271</v>
      </c>
    </row>
    <row r="4452" spans="1:9" x14ac:dyDescent="0.2">
      <c r="A4452">
        <v>4500105514</v>
      </c>
      <c r="B4452" t="s">
        <v>533</v>
      </c>
      <c r="C4452" t="s">
        <v>16000</v>
      </c>
      <c r="D4452" t="s">
        <v>38</v>
      </c>
      <c r="E4452" t="s">
        <v>38</v>
      </c>
      <c r="F4452" t="s">
        <v>1109</v>
      </c>
      <c r="G4452" t="s">
        <v>1467</v>
      </c>
      <c r="H4452" t="s">
        <v>1468</v>
      </c>
      <c r="I4452" s="2">
        <v>45271</v>
      </c>
    </row>
    <row r="4453" spans="1:9" x14ac:dyDescent="0.2">
      <c r="A4453">
        <v>4500105514</v>
      </c>
      <c r="B4453" t="s">
        <v>537</v>
      </c>
      <c r="C4453" t="s">
        <v>16001</v>
      </c>
      <c r="D4453" t="s">
        <v>38</v>
      </c>
      <c r="E4453" t="s">
        <v>38</v>
      </c>
      <c r="F4453" t="s">
        <v>1109</v>
      </c>
      <c r="G4453" t="s">
        <v>1467</v>
      </c>
      <c r="H4453" t="s">
        <v>1468</v>
      </c>
      <c r="I4453" s="2">
        <v>45271</v>
      </c>
    </row>
    <row r="4454" spans="1:9" x14ac:dyDescent="0.2">
      <c r="A4454">
        <v>4500105514</v>
      </c>
      <c r="B4454" t="s">
        <v>541</v>
      </c>
      <c r="C4454" t="s">
        <v>16002</v>
      </c>
      <c r="D4454" t="s">
        <v>38</v>
      </c>
      <c r="E4454" t="s">
        <v>38</v>
      </c>
      <c r="F4454" t="s">
        <v>1109</v>
      </c>
      <c r="G4454" t="s">
        <v>1467</v>
      </c>
      <c r="H4454" t="s">
        <v>1468</v>
      </c>
      <c r="I4454" s="2">
        <v>45271</v>
      </c>
    </row>
    <row r="4455" spans="1:9" x14ac:dyDescent="0.2">
      <c r="A4455">
        <v>4500105514</v>
      </c>
      <c r="B4455" t="s">
        <v>545</v>
      </c>
      <c r="C4455" t="s">
        <v>16003</v>
      </c>
      <c r="D4455" t="s">
        <v>38</v>
      </c>
      <c r="E4455" t="s">
        <v>38</v>
      </c>
      <c r="F4455" t="s">
        <v>1109</v>
      </c>
      <c r="G4455" t="s">
        <v>1467</v>
      </c>
      <c r="H4455" t="s">
        <v>1468</v>
      </c>
      <c r="I4455" s="2">
        <v>45271</v>
      </c>
    </row>
    <row r="4456" spans="1:9" x14ac:dyDescent="0.2">
      <c r="A4456">
        <v>4500105514</v>
      </c>
      <c r="B4456" t="s">
        <v>549</v>
      </c>
      <c r="C4456" t="s">
        <v>16004</v>
      </c>
      <c r="D4456" t="s">
        <v>38</v>
      </c>
      <c r="E4456" t="s">
        <v>38</v>
      </c>
      <c r="F4456" t="s">
        <v>1109</v>
      </c>
      <c r="G4456" t="s">
        <v>1467</v>
      </c>
      <c r="H4456" t="s">
        <v>1468</v>
      </c>
      <c r="I4456" s="2">
        <v>45271</v>
      </c>
    </row>
    <row r="4457" spans="1:9" x14ac:dyDescent="0.2">
      <c r="A4457">
        <v>4500105514</v>
      </c>
      <c r="B4457" t="s">
        <v>553</v>
      </c>
      <c r="C4457" t="s">
        <v>16005</v>
      </c>
      <c r="D4457" t="s">
        <v>38</v>
      </c>
      <c r="E4457" t="s">
        <v>38</v>
      </c>
      <c r="F4457" t="s">
        <v>1109</v>
      </c>
      <c r="G4457" t="s">
        <v>1467</v>
      </c>
      <c r="H4457" t="s">
        <v>1468</v>
      </c>
      <c r="I4457" s="2">
        <v>45271</v>
      </c>
    </row>
    <row r="4458" spans="1:9" x14ac:dyDescent="0.2">
      <c r="A4458">
        <v>4500105514</v>
      </c>
      <c r="B4458" t="s">
        <v>557</v>
      </c>
      <c r="C4458" t="s">
        <v>16006</v>
      </c>
      <c r="D4458" t="s">
        <v>38</v>
      </c>
      <c r="E4458" t="s">
        <v>38</v>
      </c>
      <c r="F4458" t="s">
        <v>1109</v>
      </c>
      <c r="G4458" t="s">
        <v>1467</v>
      </c>
      <c r="H4458" t="s">
        <v>1468</v>
      </c>
      <c r="I4458" s="2">
        <v>45271</v>
      </c>
    </row>
    <row r="4459" spans="1:9" x14ac:dyDescent="0.2">
      <c r="A4459">
        <v>4500105514</v>
      </c>
      <c r="B4459" t="s">
        <v>561</v>
      </c>
      <c r="C4459" t="s">
        <v>16007</v>
      </c>
      <c r="D4459" t="s">
        <v>38</v>
      </c>
      <c r="E4459" t="s">
        <v>38</v>
      </c>
      <c r="F4459" t="s">
        <v>1109</v>
      </c>
      <c r="G4459" t="s">
        <v>1467</v>
      </c>
      <c r="H4459" t="s">
        <v>1468</v>
      </c>
      <c r="I4459" s="2">
        <v>45271</v>
      </c>
    </row>
    <row r="4460" spans="1:9" x14ac:dyDescent="0.2">
      <c r="A4460">
        <v>4500105514</v>
      </c>
      <c r="B4460" t="s">
        <v>565</v>
      </c>
      <c r="C4460" t="s">
        <v>16008</v>
      </c>
      <c r="D4460" t="s">
        <v>38</v>
      </c>
      <c r="E4460" t="s">
        <v>38</v>
      </c>
      <c r="F4460" t="s">
        <v>1109</v>
      </c>
      <c r="G4460" t="s">
        <v>1467</v>
      </c>
      <c r="H4460" t="s">
        <v>1468</v>
      </c>
      <c r="I4460" s="2">
        <v>45271</v>
      </c>
    </row>
    <row r="4461" spans="1:9" x14ac:dyDescent="0.2">
      <c r="A4461">
        <v>4500105514</v>
      </c>
      <c r="B4461" t="s">
        <v>2530</v>
      </c>
      <c r="C4461" t="s">
        <v>16009</v>
      </c>
      <c r="D4461" t="s">
        <v>38</v>
      </c>
      <c r="E4461" t="s">
        <v>38</v>
      </c>
      <c r="F4461" t="s">
        <v>1109</v>
      </c>
      <c r="G4461" t="s">
        <v>1467</v>
      </c>
      <c r="H4461" t="s">
        <v>1468</v>
      </c>
      <c r="I4461" s="2">
        <v>45271</v>
      </c>
    </row>
    <row r="4462" spans="1:9" x14ac:dyDescent="0.2">
      <c r="A4462">
        <v>4500105514</v>
      </c>
      <c r="B4462" t="s">
        <v>2534</v>
      </c>
      <c r="C4462" t="s">
        <v>16010</v>
      </c>
      <c r="D4462" t="s">
        <v>38</v>
      </c>
      <c r="E4462" t="s">
        <v>38</v>
      </c>
      <c r="F4462" t="s">
        <v>1109</v>
      </c>
      <c r="G4462" t="s">
        <v>1467</v>
      </c>
      <c r="H4462" t="s">
        <v>1468</v>
      </c>
      <c r="I4462" s="2">
        <v>45271</v>
      </c>
    </row>
    <row r="4463" spans="1:9" x14ac:dyDescent="0.2">
      <c r="A4463">
        <v>4500105514</v>
      </c>
      <c r="B4463" t="s">
        <v>2538</v>
      </c>
      <c r="C4463" t="s">
        <v>16011</v>
      </c>
      <c r="D4463" t="s">
        <v>38</v>
      </c>
      <c r="E4463" t="s">
        <v>38</v>
      </c>
      <c r="F4463" t="s">
        <v>1109</v>
      </c>
      <c r="G4463" t="s">
        <v>1467</v>
      </c>
      <c r="H4463" t="s">
        <v>1468</v>
      </c>
      <c r="I4463" s="2">
        <v>45271</v>
      </c>
    </row>
    <row r="4464" spans="1:9" x14ac:dyDescent="0.2">
      <c r="A4464">
        <v>4500105514</v>
      </c>
      <c r="B4464" t="s">
        <v>2542</v>
      </c>
      <c r="C4464" t="s">
        <v>16012</v>
      </c>
      <c r="D4464" t="s">
        <v>38</v>
      </c>
      <c r="E4464" t="s">
        <v>38</v>
      </c>
      <c r="F4464" t="s">
        <v>1109</v>
      </c>
      <c r="G4464" t="s">
        <v>1467</v>
      </c>
      <c r="H4464" t="s">
        <v>1468</v>
      </c>
      <c r="I4464" s="2">
        <v>45271</v>
      </c>
    </row>
    <row r="4465" spans="1:9" x14ac:dyDescent="0.2">
      <c r="A4465">
        <v>4500105514</v>
      </c>
      <c r="B4465" t="s">
        <v>2546</v>
      </c>
      <c r="C4465" t="s">
        <v>16013</v>
      </c>
      <c r="D4465" t="s">
        <v>38</v>
      </c>
      <c r="E4465" t="s">
        <v>38</v>
      </c>
      <c r="F4465" t="s">
        <v>1109</v>
      </c>
      <c r="G4465" t="s">
        <v>1467</v>
      </c>
      <c r="H4465" t="s">
        <v>1468</v>
      </c>
      <c r="I4465" s="2">
        <v>45271</v>
      </c>
    </row>
    <row r="4466" spans="1:9" x14ac:dyDescent="0.2">
      <c r="A4466">
        <v>4500105514</v>
      </c>
      <c r="B4466" t="s">
        <v>2550</v>
      </c>
      <c r="C4466" t="s">
        <v>16014</v>
      </c>
      <c r="D4466" t="s">
        <v>38</v>
      </c>
      <c r="E4466" t="s">
        <v>38</v>
      </c>
      <c r="F4466" t="s">
        <v>1109</v>
      </c>
      <c r="G4466" t="s">
        <v>1467</v>
      </c>
      <c r="H4466" t="s">
        <v>1468</v>
      </c>
      <c r="I4466" s="2">
        <v>45271</v>
      </c>
    </row>
    <row r="4467" spans="1:9" x14ac:dyDescent="0.2">
      <c r="A4467">
        <v>4500105514</v>
      </c>
      <c r="B4467" t="s">
        <v>2554</v>
      </c>
      <c r="C4467" t="s">
        <v>16015</v>
      </c>
      <c r="D4467" t="s">
        <v>38</v>
      </c>
      <c r="E4467" t="s">
        <v>38</v>
      </c>
      <c r="F4467" t="s">
        <v>1109</v>
      </c>
      <c r="G4467" t="s">
        <v>1467</v>
      </c>
      <c r="H4467" t="s">
        <v>1468</v>
      </c>
      <c r="I4467" s="2">
        <v>45271</v>
      </c>
    </row>
    <row r="4468" spans="1:9" x14ac:dyDescent="0.2">
      <c r="A4468">
        <v>4500105514</v>
      </c>
      <c r="B4468" t="s">
        <v>2558</v>
      </c>
      <c r="C4468" t="s">
        <v>16016</v>
      </c>
      <c r="D4468" t="s">
        <v>38</v>
      </c>
      <c r="E4468" t="s">
        <v>38</v>
      </c>
      <c r="F4468" t="s">
        <v>1109</v>
      </c>
      <c r="G4468" t="s">
        <v>1467</v>
      </c>
      <c r="H4468" t="s">
        <v>1468</v>
      </c>
      <c r="I4468" s="2">
        <v>45271</v>
      </c>
    </row>
    <row r="4469" spans="1:9" x14ac:dyDescent="0.2">
      <c r="A4469">
        <v>4500105514</v>
      </c>
      <c r="B4469" t="s">
        <v>3470</v>
      </c>
      <c r="C4469" t="s">
        <v>16017</v>
      </c>
      <c r="D4469" t="s">
        <v>38</v>
      </c>
      <c r="E4469" t="s">
        <v>38</v>
      </c>
      <c r="F4469" t="s">
        <v>1109</v>
      </c>
      <c r="G4469" t="s">
        <v>1467</v>
      </c>
      <c r="H4469" t="s">
        <v>1468</v>
      </c>
      <c r="I4469" s="2">
        <v>45271</v>
      </c>
    </row>
    <row r="4470" spans="1:9" x14ac:dyDescent="0.2">
      <c r="A4470">
        <v>4500105514</v>
      </c>
      <c r="B4470" t="s">
        <v>3474</v>
      </c>
      <c r="C4470" t="s">
        <v>16018</v>
      </c>
      <c r="D4470" t="s">
        <v>38</v>
      </c>
      <c r="E4470" t="s">
        <v>38</v>
      </c>
      <c r="F4470" t="s">
        <v>1109</v>
      </c>
      <c r="G4470" t="s">
        <v>1467</v>
      </c>
      <c r="H4470" t="s">
        <v>1468</v>
      </c>
      <c r="I4470" s="2">
        <v>45271</v>
      </c>
    </row>
    <row r="4471" spans="1:9" x14ac:dyDescent="0.2">
      <c r="A4471">
        <v>4500105514</v>
      </c>
      <c r="B4471" t="s">
        <v>3476</v>
      </c>
      <c r="C4471" t="s">
        <v>16019</v>
      </c>
      <c r="D4471" t="s">
        <v>38</v>
      </c>
      <c r="E4471" t="s">
        <v>38</v>
      </c>
      <c r="F4471" t="s">
        <v>1109</v>
      </c>
      <c r="G4471" t="s">
        <v>1467</v>
      </c>
      <c r="H4471" t="s">
        <v>1468</v>
      </c>
      <c r="I4471" s="2">
        <v>45271</v>
      </c>
    </row>
    <row r="4472" spans="1:9" x14ac:dyDescent="0.2">
      <c r="A4472">
        <v>4500105514</v>
      </c>
      <c r="B4472" t="s">
        <v>3480</v>
      </c>
      <c r="C4472" t="s">
        <v>16020</v>
      </c>
      <c r="D4472" t="s">
        <v>38</v>
      </c>
      <c r="E4472" t="s">
        <v>38</v>
      </c>
      <c r="F4472" t="s">
        <v>1109</v>
      </c>
      <c r="G4472" t="s">
        <v>1467</v>
      </c>
      <c r="H4472" t="s">
        <v>1468</v>
      </c>
      <c r="I4472" s="2">
        <v>45271</v>
      </c>
    </row>
    <row r="4473" spans="1:9" x14ac:dyDescent="0.2">
      <c r="A4473">
        <v>4500105514</v>
      </c>
      <c r="B4473" t="s">
        <v>3484</v>
      </c>
      <c r="C4473" t="s">
        <v>16021</v>
      </c>
      <c r="D4473" t="s">
        <v>38</v>
      </c>
      <c r="E4473" t="s">
        <v>38</v>
      </c>
      <c r="F4473" t="s">
        <v>1109</v>
      </c>
      <c r="G4473" t="s">
        <v>1467</v>
      </c>
      <c r="H4473" t="s">
        <v>1468</v>
      </c>
      <c r="I4473" s="2">
        <v>45271</v>
      </c>
    </row>
    <row r="4474" spans="1:9" x14ac:dyDescent="0.2">
      <c r="A4474">
        <v>4500105514</v>
      </c>
      <c r="B4474" t="s">
        <v>3488</v>
      </c>
      <c r="C4474" t="s">
        <v>16022</v>
      </c>
      <c r="D4474" t="s">
        <v>38</v>
      </c>
      <c r="E4474" t="s">
        <v>38</v>
      </c>
      <c r="F4474" t="s">
        <v>1109</v>
      </c>
      <c r="G4474" t="s">
        <v>1467</v>
      </c>
      <c r="H4474" t="s">
        <v>1468</v>
      </c>
      <c r="I4474" s="2">
        <v>45271</v>
      </c>
    </row>
    <row r="4475" spans="1:9" x14ac:dyDescent="0.2">
      <c r="A4475">
        <v>4500105514</v>
      </c>
      <c r="B4475" t="s">
        <v>3492</v>
      </c>
      <c r="C4475" t="s">
        <v>16023</v>
      </c>
      <c r="D4475" t="s">
        <v>38</v>
      </c>
      <c r="E4475" t="s">
        <v>38</v>
      </c>
      <c r="F4475" t="s">
        <v>1109</v>
      </c>
      <c r="G4475" t="s">
        <v>1467</v>
      </c>
      <c r="H4475" t="s">
        <v>1468</v>
      </c>
      <c r="I4475" s="2">
        <v>45271</v>
      </c>
    </row>
    <row r="4476" spans="1:9" x14ac:dyDescent="0.2">
      <c r="A4476">
        <v>4500105514</v>
      </c>
      <c r="B4476" t="s">
        <v>3496</v>
      </c>
      <c r="C4476" t="s">
        <v>16024</v>
      </c>
      <c r="D4476" t="s">
        <v>38</v>
      </c>
      <c r="E4476" t="s">
        <v>38</v>
      </c>
      <c r="F4476" t="s">
        <v>1109</v>
      </c>
      <c r="G4476" t="s">
        <v>1467</v>
      </c>
      <c r="H4476" t="s">
        <v>1468</v>
      </c>
      <c r="I4476" s="2">
        <v>45271</v>
      </c>
    </row>
    <row r="4477" spans="1:9" x14ac:dyDescent="0.2">
      <c r="A4477">
        <v>4500105514</v>
      </c>
      <c r="B4477" t="s">
        <v>3500</v>
      </c>
      <c r="C4477" t="s">
        <v>16025</v>
      </c>
      <c r="D4477" t="s">
        <v>38</v>
      </c>
      <c r="E4477" t="s">
        <v>38</v>
      </c>
      <c r="F4477" t="s">
        <v>1109</v>
      </c>
      <c r="G4477" t="s">
        <v>1467</v>
      </c>
      <c r="H4477" t="s">
        <v>1468</v>
      </c>
      <c r="I4477" s="2">
        <v>45271</v>
      </c>
    </row>
    <row r="4478" spans="1:9" x14ac:dyDescent="0.2">
      <c r="A4478">
        <v>4500105514</v>
      </c>
      <c r="B4478" t="s">
        <v>3504</v>
      </c>
      <c r="C4478" t="s">
        <v>16026</v>
      </c>
      <c r="D4478" t="s">
        <v>38</v>
      </c>
      <c r="E4478" t="s">
        <v>38</v>
      </c>
      <c r="F4478" t="s">
        <v>1109</v>
      </c>
      <c r="G4478" t="s">
        <v>1467</v>
      </c>
      <c r="H4478" t="s">
        <v>1468</v>
      </c>
      <c r="I4478" s="2">
        <v>45271</v>
      </c>
    </row>
    <row r="4479" spans="1:9" x14ac:dyDescent="0.2">
      <c r="A4479">
        <v>4500105514</v>
      </c>
      <c r="B4479" t="s">
        <v>3508</v>
      </c>
      <c r="C4479" t="s">
        <v>16027</v>
      </c>
      <c r="D4479" t="s">
        <v>38</v>
      </c>
      <c r="E4479" t="s">
        <v>38</v>
      </c>
      <c r="F4479" t="s">
        <v>1109</v>
      </c>
      <c r="G4479" t="s">
        <v>1467</v>
      </c>
      <c r="H4479" t="s">
        <v>1468</v>
      </c>
      <c r="I4479" s="2">
        <v>45271</v>
      </c>
    </row>
    <row r="4480" spans="1:9" x14ac:dyDescent="0.2">
      <c r="A4480">
        <v>4500105514</v>
      </c>
      <c r="B4480" t="s">
        <v>3512</v>
      </c>
      <c r="C4480" t="s">
        <v>16028</v>
      </c>
      <c r="D4480" t="s">
        <v>38</v>
      </c>
      <c r="E4480" t="s">
        <v>38</v>
      </c>
      <c r="F4480" t="s">
        <v>1109</v>
      </c>
      <c r="G4480" t="s">
        <v>1467</v>
      </c>
      <c r="H4480" t="s">
        <v>1468</v>
      </c>
      <c r="I4480" s="2">
        <v>45271</v>
      </c>
    </row>
    <row r="4481" spans="1:9" x14ac:dyDescent="0.2">
      <c r="A4481">
        <v>4500105514</v>
      </c>
      <c r="B4481" t="s">
        <v>3516</v>
      </c>
      <c r="C4481" t="s">
        <v>16029</v>
      </c>
      <c r="D4481" t="s">
        <v>38</v>
      </c>
      <c r="E4481" t="s">
        <v>38</v>
      </c>
      <c r="F4481" t="s">
        <v>1109</v>
      </c>
      <c r="G4481" t="s">
        <v>1467</v>
      </c>
      <c r="H4481" t="s">
        <v>1468</v>
      </c>
      <c r="I4481" s="2">
        <v>45271</v>
      </c>
    </row>
    <row r="4482" spans="1:9" x14ac:dyDescent="0.2">
      <c r="A4482">
        <v>4500105514</v>
      </c>
      <c r="B4482" t="s">
        <v>3520</v>
      </c>
      <c r="C4482" t="s">
        <v>16030</v>
      </c>
      <c r="D4482" t="s">
        <v>38</v>
      </c>
      <c r="E4482" t="s">
        <v>38</v>
      </c>
      <c r="F4482" t="s">
        <v>1109</v>
      </c>
      <c r="G4482" t="s">
        <v>1467</v>
      </c>
      <c r="H4482" t="s">
        <v>1468</v>
      </c>
      <c r="I4482" s="2">
        <v>45271</v>
      </c>
    </row>
    <row r="4483" spans="1:9" x14ac:dyDescent="0.2">
      <c r="A4483">
        <v>4500105514</v>
      </c>
      <c r="B4483" t="s">
        <v>3524</v>
      </c>
      <c r="C4483" t="s">
        <v>16031</v>
      </c>
      <c r="D4483" t="s">
        <v>38</v>
      </c>
      <c r="E4483" t="s">
        <v>38</v>
      </c>
      <c r="F4483" t="s">
        <v>1109</v>
      </c>
      <c r="G4483" t="s">
        <v>1467</v>
      </c>
      <c r="H4483" t="s">
        <v>1468</v>
      </c>
      <c r="I4483" s="2">
        <v>45271</v>
      </c>
    </row>
    <row r="4484" spans="1:9" x14ac:dyDescent="0.2">
      <c r="A4484">
        <v>4500105514</v>
      </c>
      <c r="B4484" t="s">
        <v>3528</v>
      </c>
      <c r="C4484" t="s">
        <v>16032</v>
      </c>
      <c r="D4484" t="s">
        <v>38</v>
      </c>
      <c r="E4484" t="s">
        <v>38</v>
      </c>
      <c r="F4484" t="s">
        <v>1109</v>
      </c>
      <c r="G4484" t="s">
        <v>1467</v>
      </c>
      <c r="H4484" t="s">
        <v>1468</v>
      </c>
      <c r="I4484" s="2">
        <v>45271</v>
      </c>
    </row>
    <row r="4485" spans="1:9" x14ac:dyDescent="0.2">
      <c r="A4485">
        <v>4500105514</v>
      </c>
      <c r="B4485" t="s">
        <v>3532</v>
      </c>
      <c r="C4485" t="s">
        <v>16033</v>
      </c>
      <c r="D4485" t="s">
        <v>38</v>
      </c>
      <c r="E4485" t="s">
        <v>38</v>
      </c>
      <c r="F4485" t="s">
        <v>1109</v>
      </c>
      <c r="G4485" t="s">
        <v>1467</v>
      </c>
      <c r="H4485" t="s">
        <v>1468</v>
      </c>
      <c r="I4485" s="2">
        <v>45271</v>
      </c>
    </row>
    <row r="4486" spans="1:9" x14ac:dyDescent="0.2">
      <c r="A4486">
        <v>4500105514</v>
      </c>
      <c r="B4486" t="s">
        <v>3536</v>
      </c>
      <c r="C4486" t="s">
        <v>16034</v>
      </c>
      <c r="D4486" t="s">
        <v>38</v>
      </c>
      <c r="E4486" t="s">
        <v>38</v>
      </c>
      <c r="F4486" t="s">
        <v>1109</v>
      </c>
      <c r="G4486" t="s">
        <v>1467</v>
      </c>
      <c r="H4486" t="s">
        <v>1468</v>
      </c>
      <c r="I4486" s="2">
        <v>45271</v>
      </c>
    </row>
    <row r="4487" spans="1:9" x14ac:dyDescent="0.2">
      <c r="A4487">
        <v>4500105514</v>
      </c>
      <c r="B4487" t="s">
        <v>3540</v>
      </c>
      <c r="C4487" t="s">
        <v>16035</v>
      </c>
      <c r="D4487" t="s">
        <v>38</v>
      </c>
      <c r="E4487" t="s">
        <v>38</v>
      </c>
      <c r="F4487" t="s">
        <v>1109</v>
      </c>
      <c r="G4487" t="s">
        <v>1467</v>
      </c>
      <c r="H4487" t="s">
        <v>1468</v>
      </c>
      <c r="I4487" s="2">
        <v>45271</v>
      </c>
    </row>
    <row r="4488" spans="1:9" x14ac:dyDescent="0.2">
      <c r="A4488">
        <v>4500105514</v>
      </c>
      <c r="B4488" t="s">
        <v>3544</v>
      </c>
      <c r="C4488" t="s">
        <v>16036</v>
      </c>
      <c r="D4488" t="s">
        <v>38</v>
      </c>
      <c r="E4488" t="s">
        <v>38</v>
      </c>
      <c r="F4488" t="s">
        <v>1109</v>
      </c>
      <c r="G4488" t="s">
        <v>1467</v>
      </c>
      <c r="H4488" t="s">
        <v>1468</v>
      </c>
      <c r="I4488" s="2">
        <v>45271</v>
      </c>
    </row>
    <row r="4489" spans="1:9" x14ac:dyDescent="0.2">
      <c r="A4489">
        <v>4500105514</v>
      </c>
      <c r="B4489" t="s">
        <v>3548</v>
      </c>
      <c r="C4489" t="s">
        <v>16037</v>
      </c>
      <c r="D4489" t="s">
        <v>38</v>
      </c>
      <c r="E4489" t="s">
        <v>38</v>
      </c>
      <c r="F4489" t="s">
        <v>1109</v>
      </c>
      <c r="G4489" t="s">
        <v>1467</v>
      </c>
      <c r="H4489" t="s">
        <v>1468</v>
      </c>
      <c r="I4489" s="2">
        <v>45271</v>
      </c>
    </row>
    <row r="4490" spans="1:9" x14ac:dyDescent="0.2">
      <c r="A4490">
        <v>4500105514</v>
      </c>
      <c r="B4490" t="s">
        <v>3550</v>
      </c>
      <c r="C4490" t="s">
        <v>16038</v>
      </c>
      <c r="D4490" t="s">
        <v>38</v>
      </c>
      <c r="E4490" t="s">
        <v>38</v>
      </c>
      <c r="F4490" t="s">
        <v>1109</v>
      </c>
      <c r="G4490" t="s">
        <v>1467</v>
      </c>
      <c r="H4490" t="s">
        <v>1468</v>
      </c>
      <c r="I4490" s="2">
        <v>45271</v>
      </c>
    </row>
    <row r="4491" spans="1:9" x14ac:dyDescent="0.2">
      <c r="A4491">
        <v>4500105514</v>
      </c>
      <c r="B4491" t="s">
        <v>3554</v>
      </c>
      <c r="C4491" t="s">
        <v>16039</v>
      </c>
      <c r="D4491" t="s">
        <v>38</v>
      </c>
      <c r="E4491" t="s">
        <v>38</v>
      </c>
      <c r="F4491" t="s">
        <v>1109</v>
      </c>
      <c r="G4491" t="s">
        <v>1467</v>
      </c>
      <c r="H4491" t="s">
        <v>1468</v>
      </c>
      <c r="I4491" s="2">
        <v>45271</v>
      </c>
    </row>
    <row r="4492" spans="1:9" x14ac:dyDescent="0.2">
      <c r="A4492">
        <v>4500105514</v>
      </c>
      <c r="B4492" t="s">
        <v>3558</v>
      </c>
      <c r="C4492" t="s">
        <v>16040</v>
      </c>
      <c r="D4492" t="s">
        <v>38</v>
      </c>
      <c r="E4492" t="s">
        <v>38</v>
      </c>
      <c r="F4492" t="s">
        <v>1109</v>
      </c>
      <c r="G4492" t="s">
        <v>1467</v>
      </c>
      <c r="H4492" t="s">
        <v>1468</v>
      </c>
      <c r="I4492" s="2">
        <v>45271</v>
      </c>
    </row>
    <row r="4493" spans="1:9" x14ac:dyDescent="0.2">
      <c r="A4493">
        <v>4500105514</v>
      </c>
      <c r="B4493" t="s">
        <v>3562</v>
      </c>
      <c r="C4493" t="s">
        <v>16041</v>
      </c>
      <c r="D4493" t="s">
        <v>38</v>
      </c>
      <c r="E4493" t="s">
        <v>38</v>
      </c>
      <c r="F4493" t="s">
        <v>1109</v>
      </c>
      <c r="G4493" t="s">
        <v>1467</v>
      </c>
      <c r="H4493" t="s">
        <v>1468</v>
      </c>
      <c r="I4493" s="2">
        <v>45271</v>
      </c>
    </row>
    <row r="4494" spans="1:9" x14ac:dyDescent="0.2">
      <c r="A4494">
        <v>4500105514</v>
      </c>
      <c r="B4494" t="s">
        <v>3564</v>
      </c>
      <c r="C4494" t="s">
        <v>16042</v>
      </c>
      <c r="D4494" t="s">
        <v>38</v>
      </c>
      <c r="E4494" t="s">
        <v>38</v>
      </c>
      <c r="F4494" t="s">
        <v>1109</v>
      </c>
      <c r="G4494" t="s">
        <v>1467</v>
      </c>
      <c r="H4494" t="s">
        <v>1468</v>
      </c>
      <c r="I4494" s="2">
        <v>45271</v>
      </c>
    </row>
    <row r="4495" spans="1:9" x14ac:dyDescent="0.2">
      <c r="A4495">
        <v>4500105514</v>
      </c>
      <c r="B4495" t="s">
        <v>3566</v>
      </c>
      <c r="C4495" t="s">
        <v>16043</v>
      </c>
      <c r="D4495" t="s">
        <v>38</v>
      </c>
      <c r="E4495" t="s">
        <v>38</v>
      </c>
      <c r="F4495" t="s">
        <v>1109</v>
      </c>
      <c r="G4495" t="s">
        <v>1467</v>
      </c>
      <c r="H4495" t="s">
        <v>1468</v>
      </c>
      <c r="I4495" s="2">
        <v>45271</v>
      </c>
    </row>
    <row r="4496" spans="1:9" x14ac:dyDescent="0.2">
      <c r="A4496">
        <v>4500105514</v>
      </c>
      <c r="B4496" t="s">
        <v>3570</v>
      </c>
      <c r="C4496" t="s">
        <v>16044</v>
      </c>
      <c r="D4496" t="s">
        <v>38</v>
      </c>
      <c r="E4496" t="s">
        <v>38</v>
      </c>
      <c r="F4496" t="s">
        <v>1109</v>
      </c>
      <c r="G4496" t="s">
        <v>1467</v>
      </c>
      <c r="H4496" t="s">
        <v>1468</v>
      </c>
      <c r="I4496" s="2">
        <v>45271</v>
      </c>
    </row>
    <row r="4497" spans="1:9" x14ac:dyDescent="0.2">
      <c r="A4497">
        <v>4500105514</v>
      </c>
      <c r="B4497" t="s">
        <v>3572</v>
      </c>
      <c r="C4497" t="s">
        <v>16045</v>
      </c>
      <c r="D4497" t="s">
        <v>38</v>
      </c>
      <c r="E4497" t="s">
        <v>38</v>
      </c>
      <c r="F4497" t="s">
        <v>1109</v>
      </c>
      <c r="G4497" t="s">
        <v>1467</v>
      </c>
      <c r="H4497" t="s">
        <v>1468</v>
      </c>
      <c r="I4497" s="2">
        <v>45271</v>
      </c>
    </row>
    <row r="4498" spans="1:9" x14ac:dyDescent="0.2">
      <c r="A4498">
        <v>4500105514</v>
      </c>
      <c r="B4498" t="s">
        <v>3576</v>
      </c>
      <c r="C4498" t="s">
        <v>16046</v>
      </c>
      <c r="D4498" t="s">
        <v>38</v>
      </c>
      <c r="E4498" t="s">
        <v>38</v>
      </c>
      <c r="F4498" t="s">
        <v>1109</v>
      </c>
      <c r="G4498" t="s">
        <v>1467</v>
      </c>
      <c r="H4498" t="s">
        <v>1468</v>
      </c>
      <c r="I4498" s="2">
        <v>45271</v>
      </c>
    </row>
    <row r="4499" spans="1:9" x14ac:dyDescent="0.2">
      <c r="A4499">
        <v>4500105514</v>
      </c>
      <c r="B4499" t="s">
        <v>3580</v>
      </c>
      <c r="C4499" t="s">
        <v>16047</v>
      </c>
      <c r="D4499" t="s">
        <v>38</v>
      </c>
      <c r="E4499" t="s">
        <v>38</v>
      </c>
      <c r="F4499" t="s">
        <v>1109</v>
      </c>
      <c r="G4499" t="s">
        <v>1467</v>
      </c>
      <c r="H4499" t="s">
        <v>1468</v>
      </c>
      <c r="I4499" s="2">
        <v>45271</v>
      </c>
    </row>
    <row r="4500" spans="1:9" x14ac:dyDescent="0.2">
      <c r="A4500">
        <v>4500105514</v>
      </c>
      <c r="B4500" t="s">
        <v>3584</v>
      </c>
      <c r="C4500" t="s">
        <v>16048</v>
      </c>
      <c r="D4500" t="s">
        <v>38</v>
      </c>
      <c r="E4500" t="s">
        <v>38</v>
      </c>
      <c r="F4500" t="s">
        <v>1109</v>
      </c>
      <c r="G4500" t="s">
        <v>1467</v>
      </c>
      <c r="H4500" t="s">
        <v>1468</v>
      </c>
      <c r="I4500" s="2">
        <v>45271</v>
      </c>
    </row>
    <row r="4501" spans="1:9" x14ac:dyDescent="0.2">
      <c r="A4501">
        <v>4500105514</v>
      </c>
      <c r="B4501" t="s">
        <v>3586</v>
      </c>
      <c r="C4501" t="s">
        <v>16049</v>
      </c>
      <c r="D4501" t="s">
        <v>38</v>
      </c>
      <c r="E4501" t="s">
        <v>38</v>
      </c>
      <c r="F4501" t="s">
        <v>1109</v>
      </c>
      <c r="G4501" t="s">
        <v>1467</v>
      </c>
      <c r="H4501" t="s">
        <v>1468</v>
      </c>
      <c r="I4501" s="2">
        <v>45271</v>
      </c>
    </row>
    <row r="4502" spans="1:9" x14ac:dyDescent="0.2">
      <c r="A4502">
        <v>4500106696</v>
      </c>
      <c r="B4502" t="s">
        <v>35</v>
      </c>
      <c r="C4502" t="s">
        <v>3970</v>
      </c>
      <c r="D4502" t="s">
        <v>1465</v>
      </c>
      <c r="E4502" t="s">
        <v>1470</v>
      </c>
      <c r="F4502" t="s">
        <v>1109</v>
      </c>
      <c r="G4502" t="s">
        <v>1467</v>
      </c>
      <c r="H4502" t="s">
        <v>1468</v>
      </c>
      <c r="I4502" s="2">
        <v>45280</v>
      </c>
    </row>
    <row r="4503" spans="1:9" x14ac:dyDescent="0.2">
      <c r="A4503">
        <v>4500106696</v>
      </c>
      <c r="B4503" t="s">
        <v>52</v>
      </c>
      <c r="C4503" t="s">
        <v>3974</v>
      </c>
      <c r="D4503" t="s">
        <v>1465</v>
      </c>
      <c r="E4503" t="s">
        <v>1470</v>
      </c>
      <c r="F4503" t="s">
        <v>1109</v>
      </c>
      <c r="G4503" t="s">
        <v>1467</v>
      </c>
      <c r="H4503" t="s">
        <v>1468</v>
      </c>
      <c r="I4503" s="2">
        <v>45280</v>
      </c>
    </row>
    <row r="4504" spans="1:9" x14ac:dyDescent="0.2">
      <c r="A4504">
        <v>4500106696</v>
      </c>
      <c r="B4504" t="s">
        <v>56</v>
      </c>
      <c r="C4504" t="s">
        <v>3977</v>
      </c>
      <c r="D4504" t="s">
        <v>1465</v>
      </c>
      <c r="E4504" t="s">
        <v>1470</v>
      </c>
      <c r="F4504" t="s">
        <v>1109</v>
      </c>
      <c r="G4504" t="s">
        <v>1467</v>
      </c>
      <c r="H4504" t="s">
        <v>1468</v>
      </c>
      <c r="I4504" s="2">
        <v>45280</v>
      </c>
    </row>
    <row r="4505" spans="1:9" x14ac:dyDescent="0.2">
      <c r="A4505">
        <v>4500106696</v>
      </c>
      <c r="B4505" t="s">
        <v>133</v>
      </c>
      <c r="C4505" t="s">
        <v>3980</v>
      </c>
      <c r="D4505" t="s">
        <v>1465</v>
      </c>
      <c r="E4505" t="s">
        <v>1470</v>
      </c>
      <c r="F4505" t="s">
        <v>1109</v>
      </c>
      <c r="G4505" t="s">
        <v>1467</v>
      </c>
      <c r="H4505" t="s">
        <v>1468</v>
      </c>
      <c r="I4505" s="2">
        <v>45280</v>
      </c>
    </row>
    <row r="4506" spans="1:9" x14ac:dyDescent="0.2">
      <c r="A4506">
        <v>4500106696</v>
      </c>
      <c r="B4506" t="s">
        <v>165</v>
      </c>
      <c r="C4506" t="s">
        <v>3983</v>
      </c>
      <c r="D4506" t="s">
        <v>1465</v>
      </c>
      <c r="E4506" t="s">
        <v>1470</v>
      </c>
      <c r="F4506" t="s">
        <v>1109</v>
      </c>
      <c r="G4506" t="s">
        <v>1467</v>
      </c>
      <c r="H4506" t="s">
        <v>1468</v>
      </c>
      <c r="I4506" s="2">
        <v>45280</v>
      </c>
    </row>
    <row r="4507" spans="1:9" x14ac:dyDescent="0.2">
      <c r="A4507">
        <v>4500106696</v>
      </c>
      <c r="B4507" t="s">
        <v>300</v>
      </c>
      <c r="C4507" t="s">
        <v>3986</v>
      </c>
      <c r="D4507" t="s">
        <v>1465</v>
      </c>
      <c r="E4507" t="s">
        <v>1470</v>
      </c>
      <c r="F4507" t="s">
        <v>1109</v>
      </c>
      <c r="G4507" t="s">
        <v>1467</v>
      </c>
      <c r="H4507" t="s">
        <v>1468</v>
      </c>
      <c r="I4507" s="2">
        <v>45280</v>
      </c>
    </row>
    <row r="4508" spans="1:9" x14ac:dyDescent="0.2">
      <c r="A4508">
        <v>4500106696</v>
      </c>
      <c r="B4508" t="s">
        <v>169</v>
      </c>
      <c r="C4508" t="s">
        <v>3989</v>
      </c>
      <c r="D4508" t="s">
        <v>1465</v>
      </c>
      <c r="E4508" t="s">
        <v>1470</v>
      </c>
      <c r="F4508" t="s">
        <v>1109</v>
      </c>
      <c r="G4508" t="s">
        <v>1467</v>
      </c>
      <c r="H4508" t="s">
        <v>1468</v>
      </c>
      <c r="I4508" s="2">
        <v>45280</v>
      </c>
    </row>
    <row r="4509" spans="1:9" x14ac:dyDescent="0.2">
      <c r="A4509">
        <v>4500106696</v>
      </c>
      <c r="B4509" t="s">
        <v>307</v>
      </c>
      <c r="C4509" t="s">
        <v>3992</v>
      </c>
      <c r="D4509" t="s">
        <v>1465</v>
      </c>
      <c r="E4509" t="s">
        <v>1470</v>
      </c>
      <c r="F4509" t="s">
        <v>1109</v>
      </c>
      <c r="G4509" t="s">
        <v>1467</v>
      </c>
      <c r="H4509" t="s">
        <v>1468</v>
      </c>
      <c r="I4509" s="2">
        <v>45280</v>
      </c>
    </row>
    <row r="4510" spans="1:9" x14ac:dyDescent="0.2">
      <c r="A4510">
        <v>4500106696</v>
      </c>
      <c r="B4510" t="s">
        <v>457</v>
      </c>
      <c r="C4510" t="s">
        <v>3995</v>
      </c>
      <c r="D4510" t="s">
        <v>1465</v>
      </c>
      <c r="E4510" t="s">
        <v>1470</v>
      </c>
      <c r="F4510" t="s">
        <v>1109</v>
      </c>
      <c r="G4510" t="s">
        <v>1467</v>
      </c>
      <c r="H4510" t="s">
        <v>1468</v>
      </c>
      <c r="I4510" s="2">
        <v>45280</v>
      </c>
    </row>
    <row r="4511" spans="1:9" x14ac:dyDescent="0.2">
      <c r="A4511">
        <v>4500106696</v>
      </c>
      <c r="B4511" t="s">
        <v>461</v>
      </c>
      <c r="C4511" t="s">
        <v>3998</v>
      </c>
      <c r="D4511" t="s">
        <v>1465</v>
      </c>
      <c r="E4511" t="s">
        <v>1470</v>
      </c>
      <c r="F4511" t="s">
        <v>1109</v>
      </c>
      <c r="G4511" t="s">
        <v>1467</v>
      </c>
      <c r="H4511" t="s">
        <v>1468</v>
      </c>
      <c r="I4511" s="2">
        <v>45280</v>
      </c>
    </row>
    <row r="4512" spans="1:9" x14ac:dyDescent="0.2">
      <c r="A4512">
        <v>4500106696</v>
      </c>
      <c r="B4512" t="s">
        <v>465</v>
      </c>
      <c r="C4512" t="s">
        <v>4001</v>
      </c>
      <c r="D4512" t="s">
        <v>1465</v>
      </c>
      <c r="E4512" t="s">
        <v>1470</v>
      </c>
      <c r="F4512" t="s">
        <v>1109</v>
      </c>
      <c r="G4512" t="s">
        <v>1467</v>
      </c>
      <c r="H4512" t="s">
        <v>1468</v>
      </c>
      <c r="I4512" s="2">
        <v>45280</v>
      </c>
    </row>
    <row r="4513" spans="1:9" x14ac:dyDescent="0.2">
      <c r="A4513">
        <v>4500106696</v>
      </c>
      <c r="B4513" t="s">
        <v>469</v>
      </c>
      <c r="C4513" t="s">
        <v>4004</v>
      </c>
      <c r="D4513" t="s">
        <v>1465</v>
      </c>
      <c r="E4513" t="s">
        <v>1470</v>
      </c>
      <c r="F4513" t="s">
        <v>1109</v>
      </c>
      <c r="G4513" t="s">
        <v>1467</v>
      </c>
      <c r="H4513" t="s">
        <v>1468</v>
      </c>
      <c r="I4513" s="2">
        <v>45280</v>
      </c>
    </row>
    <row r="4514" spans="1:9" x14ac:dyDescent="0.2">
      <c r="A4514">
        <v>4500106696</v>
      </c>
      <c r="B4514" t="s">
        <v>473</v>
      </c>
      <c r="C4514" t="s">
        <v>4007</v>
      </c>
      <c r="D4514" t="s">
        <v>1465</v>
      </c>
      <c r="E4514" t="s">
        <v>1470</v>
      </c>
      <c r="F4514" t="s">
        <v>1109</v>
      </c>
      <c r="G4514" t="s">
        <v>1467</v>
      </c>
      <c r="H4514" t="s">
        <v>1468</v>
      </c>
      <c r="I4514" s="2">
        <v>45280</v>
      </c>
    </row>
    <row r="4515" spans="1:9" x14ac:dyDescent="0.2">
      <c r="A4515">
        <v>4500106696</v>
      </c>
      <c r="B4515" t="s">
        <v>477</v>
      </c>
      <c r="C4515" t="s">
        <v>4010</v>
      </c>
      <c r="D4515" t="s">
        <v>1465</v>
      </c>
      <c r="E4515" t="s">
        <v>1470</v>
      </c>
      <c r="F4515" t="s">
        <v>1109</v>
      </c>
      <c r="G4515" t="s">
        <v>1467</v>
      </c>
      <c r="H4515" t="s">
        <v>1468</v>
      </c>
      <c r="I4515" s="2">
        <v>45280</v>
      </c>
    </row>
    <row r="4516" spans="1:9" x14ac:dyDescent="0.2">
      <c r="A4516">
        <v>4500106696</v>
      </c>
      <c r="B4516" t="s">
        <v>481</v>
      </c>
      <c r="C4516" t="s">
        <v>4013</v>
      </c>
      <c r="D4516" t="s">
        <v>1465</v>
      </c>
      <c r="E4516" t="s">
        <v>1470</v>
      </c>
      <c r="F4516" t="s">
        <v>1109</v>
      </c>
      <c r="G4516" t="s">
        <v>1467</v>
      </c>
      <c r="H4516" t="s">
        <v>1468</v>
      </c>
      <c r="I4516" s="2">
        <v>45280</v>
      </c>
    </row>
    <row r="4517" spans="1:9" x14ac:dyDescent="0.2">
      <c r="A4517">
        <v>4500106696</v>
      </c>
      <c r="B4517" t="s">
        <v>485</v>
      </c>
      <c r="C4517" t="s">
        <v>4016</v>
      </c>
      <c r="D4517" t="s">
        <v>1465</v>
      </c>
      <c r="E4517" t="s">
        <v>1470</v>
      </c>
      <c r="F4517" t="s">
        <v>1109</v>
      </c>
      <c r="G4517" t="s">
        <v>1467</v>
      </c>
      <c r="H4517" t="s">
        <v>1468</v>
      </c>
      <c r="I4517" s="2">
        <v>45280</v>
      </c>
    </row>
    <row r="4518" spans="1:9" x14ac:dyDescent="0.2">
      <c r="A4518">
        <v>4500106696</v>
      </c>
      <c r="B4518" t="s">
        <v>489</v>
      </c>
      <c r="C4518" t="s">
        <v>4019</v>
      </c>
      <c r="D4518" t="s">
        <v>1465</v>
      </c>
      <c r="E4518" t="s">
        <v>1470</v>
      </c>
      <c r="F4518" t="s">
        <v>1109</v>
      </c>
      <c r="G4518" t="s">
        <v>1467</v>
      </c>
      <c r="H4518" t="s">
        <v>1468</v>
      </c>
      <c r="I4518" s="2">
        <v>45280</v>
      </c>
    </row>
    <row r="4519" spans="1:9" x14ac:dyDescent="0.2">
      <c r="A4519">
        <v>4500106696</v>
      </c>
      <c r="B4519" t="s">
        <v>493</v>
      </c>
      <c r="C4519" t="s">
        <v>4022</v>
      </c>
      <c r="D4519" t="s">
        <v>1465</v>
      </c>
      <c r="E4519" t="s">
        <v>1470</v>
      </c>
      <c r="F4519" t="s">
        <v>1109</v>
      </c>
      <c r="G4519" t="s">
        <v>1467</v>
      </c>
      <c r="H4519" t="s">
        <v>1468</v>
      </c>
      <c r="I4519" s="2">
        <v>45280</v>
      </c>
    </row>
    <row r="4520" spans="1:9" x14ac:dyDescent="0.2">
      <c r="A4520">
        <v>4500106696</v>
      </c>
      <c r="B4520" t="s">
        <v>497</v>
      </c>
      <c r="C4520" t="s">
        <v>4025</v>
      </c>
      <c r="D4520" t="s">
        <v>1465</v>
      </c>
      <c r="E4520" t="s">
        <v>1470</v>
      </c>
      <c r="F4520" t="s">
        <v>1109</v>
      </c>
      <c r="G4520" t="s">
        <v>1467</v>
      </c>
      <c r="H4520" t="s">
        <v>1468</v>
      </c>
      <c r="I4520" s="2">
        <v>45280</v>
      </c>
    </row>
    <row r="4521" spans="1:9" x14ac:dyDescent="0.2">
      <c r="A4521">
        <v>4500106696</v>
      </c>
      <c r="B4521" t="s">
        <v>501</v>
      </c>
      <c r="C4521" t="s">
        <v>4028</v>
      </c>
      <c r="D4521" t="s">
        <v>1465</v>
      </c>
      <c r="E4521" t="s">
        <v>1470</v>
      </c>
      <c r="F4521" t="s">
        <v>1109</v>
      </c>
      <c r="G4521" t="s">
        <v>1467</v>
      </c>
      <c r="H4521" t="s">
        <v>1468</v>
      </c>
      <c r="I4521" s="2">
        <v>45280</v>
      </c>
    </row>
    <row r="4522" spans="1:9" x14ac:dyDescent="0.2">
      <c r="A4522">
        <v>4500106696</v>
      </c>
      <c r="B4522" t="s">
        <v>505</v>
      </c>
      <c r="C4522" t="s">
        <v>4031</v>
      </c>
      <c r="D4522" t="s">
        <v>1465</v>
      </c>
      <c r="E4522" t="s">
        <v>1470</v>
      </c>
      <c r="F4522" t="s">
        <v>1109</v>
      </c>
      <c r="G4522" t="s">
        <v>1467</v>
      </c>
      <c r="H4522" t="s">
        <v>1468</v>
      </c>
      <c r="I4522" s="2">
        <v>45280</v>
      </c>
    </row>
    <row r="4523" spans="1:9" x14ac:dyDescent="0.2">
      <c r="A4523">
        <v>4500106696</v>
      </c>
      <c r="B4523" t="s">
        <v>509</v>
      </c>
      <c r="C4523" t="s">
        <v>4034</v>
      </c>
      <c r="D4523" t="s">
        <v>1465</v>
      </c>
      <c r="E4523" t="s">
        <v>1470</v>
      </c>
      <c r="F4523" t="s">
        <v>1109</v>
      </c>
      <c r="G4523" t="s">
        <v>1467</v>
      </c>
      <c r="H4523" t="s">
        <v>1468</v>
      </c>
      <c r="I4523" s="2">
        <v>45280</v>
      </c>
    </row>
    <row r="4524" spans="1:9" x14ac:dyDescent="0.2">
      <c r="A4524">
        <v>4500106696</v>
      </c>
      <c r="B4524" t="s">
        <v>513</v>
      </c>
      <c r="C4524" t="s">
        <v>4037</v>
      </c>
      <c r="D4524" t="s">
        <v>1465</v>
      </c>
      <c r="E4524" t="s">
        <v>1470</v>
      </c>
      <c r="F4524" t="s">
        <v>1109</v>
      </c>
      <c r="G4524" t="s">
        <v>1467</v>
      </c>
      <c r="H4524" t="s">
        <v>1468</v>
      </c>
      <c r="I4524" s="2">
        <v>45280</v>
      </c>
    </row>
    <row r="4525" spans="1:9" x14ac:dyDescent="0.2">
      <c r="A4525">
        <v>4500106696</v>
      </c>
      <c r="B4525" t="s">
        <v>517</v>
      </c>
      <c r="C4525" t="s">
        <v>4040</v>
      </c>
      <c r="D4525" t="s">
        <v>1465</v>
      </c>
      <c r="E4525" t="s">
        <v>1470</v>
      </c>
      <c r="F4525" t="s">
        <v>1109</v>
      </c>
      <c r="G4525" t="s">
        <v>1467</v>
      </c>
      <c r="H4525" t="s">
        <v>1468</v>
      </c>
      <c r="I4525" s="2">
        <v>45280</v>
      </c>
    </row>
    <row r="4526" spans="1:9" x14ac:dyDescent="0.2">
      <c r="A4526">
        <v>4500106696</v>
      </c>
      <c r="B4526" t="s">
        <v>521</v>
      </c>
      <c r="C4526" t="s">
        <v>4043</v>
      </c>
      <c r="D4526" t="s">
        <v>1465</v>
      </c>
      <c r="E4526" t="s">
        <v>1470</v>
      </c>
      <c r="F4526" t="s">
        <v>1109</v>
      </c>
      <c r="G4526" t="s">
        <v>1467</v>
      </c>
      <c r="H4526" t="s">
        <v>1468</v>
      </c>
      <c r="I4526" s="2">
        <v>45280</v>
      </c>
    </row>
    <row r="4527" spans="1:9" x14ac:dyDescent="0.2">
      <c r="A4527">
        <v>4500106696</v>
      </c>
      <c r="B4527" t="s">
        <v>525</v>
      </c>
      <c r="C4527" t="s">
        <v>4046</v>
      </c>
      <c r="D4527" t="s">
        <v>1465</v>
      </c>
      <c r="E4527" t="s">
        <v>1470</v>
      </c>
      <c r="F4527" t="s">
        <v>1109</v>
      </c>
      <c r="G4527" t="s">
        <v>1467</v>
      </c>
      <c r="H4527" t="s">
        <v>1468</v>
      </c>
      <c r="I4527" s="2">
        <v>45280</v>
      </c>
    </row>
    <row r="4528" spans="1:9" x14ac:dyDescent="0.2">
      <c r="A4528">
        <v>4500106696</v>
      </c>
      <c r="B4528" t="s">
        <v>529</v>
      </c>
      <c r="C4528" t="s">
        <v>4049</v>
      </c>
      <c r="D4528" t="s">
        <v>1465</v>
      </c>
      <c r="E4528" t="s">
        <v>1470</v>
      </c>
      <c r="F4528" t="s">
        <v>1109</v>
      </c>
      <c r="G4528" t="s">
        <v>1467</v>
      </c>
      <c r="H4528" t="s">
        <v>1468</v>
      </c>
      <c r="I4528" s="2">
        <v>45280</v>
      </c>
    </row>
    <row r="4529" spans="1:9" x14ac:dyDescent="0.2">
      <c r="A4529">
        <v>4500106696</v>
      </c>
      <c r="B4529" t="s">
        <v>533</v>
      </c>
      <c r="C4529" t="s">
        <v>4052</v>
      </c>
      <c r="D4529" t="s">
        <v>1465</v>
      </c>
      <c r="E4529" t="s">
        <v>1470</v>
      </c>
      <c r="F4529" t="s">
        <v>1109</v>
      </c>
      <c r="G4529" t="s">
        <v>1467</v>
      </c>
      <c r="H4529" t="s">
        <v>1468</v>
      </c>
      <c r="I4529" s="2">
        <v>45280</v>
      </c>
    </row>
    <row r="4530" spans="1:9" x14ac:dyDescent="0.2">
      <c r="A4530">
        <v>4500106696</v>
      </c>
      <c r="B4530" t="s">
        <v>537</v>
      </c>
      <c r="C4530" t="s">
        <v>16050</v>
      </c>
      <c r="D4530" t="s">
        <v>1465</v>
      </c>
      <c r="E4530" t="s">
        <v>1470</v>
      </c>
      <c r="F4530" t="s">
        <v>1109</v>
      </c>
      <c r="G4530" t="s">
        <v>1467</v>
      </c>
      <c r="H4530" t="s">
        <v>1468</v>
      </c>
      <c r="I4530" s="2">
        <v>45280</v>
      </c>
    </row>
    <row r="4531" spans="1:9" x14ac:dyDescent="0.2">
      <c r="A4531">
        <v>4500106696</v>
      </c>
      <c r="B4531" t="s">
        <v>541</v>
      </c>
      <c r="C4531" t="s">
        <v>4055</v>
      </c>
      <c r="D4531" t="s">
        <v>1465</v>
      </c>
      <c r="E4531" t="s">
        <v>1470</v>
      </c>
      <c r="F4531" t="s">
        <v>1109</v>
      </c>
      <c r="G4531" t="s">
        <v>1467</v>
      </c>
      <c r="H4531" t="s">
        <v>1468</v>
      </c>
      <c r="I4531" s="2">
        <v>45280</v>
      </c>
    </row>
    <row r="4532" spans="1:9" x14ac:dyDescent="0.2">
      <c r="A4532">
        <v>4500106696</v>
      </c>
      <c r="B4532" t="s">
        <v>545</v>
      </c>
      <c r="C4532" t="s">
        <v>4058</v>
      </c>
      <c r="D4532" t="s">
        <v>1465</v>
      </c>
      <c r="E4532" t="s">
        <v>1470</v>
      </c>
      <c r="F4532" t="s">
        <v>1109</v>
      </c>
      <c r="G4532" t="s">
        <v>1467</v>
      </c>
      <c r="H4532" t="s">
        <v>1468</v>
      </c>
      <c r="I4532" s="2">
        <v>45280</v>
      </c>
    </row>
    <row r="4533" spans="1:9" x14ac:dyDescent="0.2">
      <c r="A4533">
        <v>4500106696</v>
      </c>
      <c r="B4533" t="s">
        <v>549</v>
      </c>
      <c r="C4533" t="s">
        <v>4061</v>
      </c>
      <c r="D4533" t="s">
        <v>1465</v>
      </c>
      <c r="E4533" t="s">
        <v>1470</v>
      </c>
      <c r="F4533" t="s">
        <v>1109</v>
      </c>
      <c r="G4533" t="s">
        <v>1467</v>
      </c>
      <c r="H4533" t="s">
        <v>1468</v>
      </c>
      <c r="I4533" s="2">
        <v>45280</v>
      </c>
    </row>
    <row r="4534" spans="1:9" x14ac:dyDescent="0.2">
      <c r="A4534">
        <v>4500106696</v>
      </c>
      <c r="B4534" t="s">
        <v>553</v>
      </c>
      <c r="C4534" t="s">
        <v>4064</v>
      </c>
      <c r="D4534" t="s">
        <v>1465</v>
      </c>
      <c r="E4534" t="s">
        <v>1470</v>
      </c>
      <c r="F4534" t="s">
        <v>1109</v>
      </c>
      <c r="G4534" t="s">
        <v>1467</v>
      </c>
      <c r="H4534" t="s">
        <v>1468</v>
      </c>
      <c r="I4534" s="2">
        <v>45280</v>
      </c>
    </row>
    <row r="4535" spans="1:9" x14ac:dyDescent="0.2">
      <c r="A4535">
        <v>4500106696</v>
      </c>
      <c r="B4535" t="s">
        <v>557</v>
      </c>
      <c r="C4535" t="s">
        <v>4067</v>
      </c>
      <c r="D4535" t="s">
        <v>1465</v>
      </c>
      <c r="E4535" t="s">
        <v>1470</v>
      </c>
      <c r="F4535" t="s">
        <v>1109</v>
      </c>
      <c r="G4535" t="s">
        <v>1467</v>
      </c>
      <c r="H4535" t="s">
        <v>1468</v>
      </c>
      <c r="I4535" s="2">
        <v>45280</v>
      </c>
    </row>
    <row r="4536" spans="1:9" x14ac:dyDescent="0.2">
      <c r="A4536">
        <v>4500106696</v>
      </c>
      <c r="B4536" t="s">
        <v>561</v>
      </c>
      <c r="C4536" t="s">
        <v>4070</v>
      </c>
      <c r="D4536" t="s">
        <v>1465</v>
      </c>
      <c r="E4536" t="s">
        <v>1470</v>
      </c>
      <c r="F4536" t="s">
        <v>1109</v>
      </c>
      <c r="G4536" t="s">
        <v>1467</v>
      </c>
      <c r="H4536" t="s">
        <v>1468</v>
      </c>
      <c r="I4536" s="2">
        <v>45280</v>
      </c>
    </row>
    <row r="4537" spans="1:9" x14ac:dyDescent="0.2">
      <c r="A4537">
        <v>4500106696</v>
      </c>
      <c r="B4537" t="s">
        <v>565</v>
      </c>
      <c r="C4537" t="s">
        <v>4071</v>
      </c>
      <c r="D4537" t="s">
        <v>1465</v>
      </c>
      <c r="E4537" t="s">
        <v>1470</v>
      </c>
      <c r="F4537" t="s">
        <v>1109</v>
      </c>
      <c r="G4537" t="s">
        <v>1467</v>
      </c>
      <c r="H4537" t="s">
        <v>1468</v>
      </c>
      <c r="I4537" s="2">
        <v>45280</v>
      </c>
    </row>
    <row r="4538" spans="1:9" x14ac:dyDescent="0.2">
      <c r="A4538">
        <v>4500106696</v>
      </c>
      <c r="B4538" t="s">
        <v>2530</v>
      </c>
      <c r="C4538" t="s">
        <v>4074</v>
      </c>
      <c r="D4538" t="s">
        <v>1465</v>
      </c>
      <c r="E4538" t="s">
        <v>1470</v>
      </c>
      <c r="F4538" t="s">
        <v>1109</v>
      </c>
      <c r="G4538" t="s">
        <v>1467</v>
      </c>
      <c r="H4538" t="s">
        <v>1468</v>
      </c>
      <c r="I4538" s="2">
        <v>45280</v>
      </c>
    </row>
    <row r="4539" spans="1:9" x14ac:dyDescent="0.2">
      <c r="A4539">
        <v>4500106696</v>
      </c>
      <c r="B4539" t="s">
        <v>2534</v>
      </c>
      <c r="C4539" t="s">
        <v>4077</v>
      </c>
      <c r="D4539" t="s">
        <v>1465</v>
      </c>
      <c r="E4539" t="s">
        <v>1470</v>
      </c>
      <c r="F4539" t="s">
        <v>1109</v>
      </c>
      <c r="G4539" t="s">
        <v>1467</v>
      </c>
      <c r="H4539" t="s">
        <v>1468</v>
      </c>
      <c r="I4539" s="2">
        <v>45280</v>
      </c>
    </row>
    <row r="4540" spans="1:9" x14ac:dyDescent="0.2">
      <c r="A4540">
        <v>4500106696</v>
      </c>
      <c r="B4540" t="s">
        <v>2538</v>
      </c>
      <c r="C4540" t="s">
        <v>4080</v>
      </c>
      <c r="D4540" t="s">
        <v>1465</v>
      </c>
      <c r="E4540" t="s">
        <v>1470</v>
      </c>
      <c r="F4540" t="s">
        <v>1109</v>
      </c>
      <c r="G4540" t="s">
        <v>1467</v>
      </c>
      <c r="H4540" t="s">
        <v>1468</v>
      </c>
      <c r="I4540" s="2">
        <v>45280</v>
      </c>
    </row>
    <row r="4541" spans="1:9" x14ac:dyDescent="0.2">
      <c r="A4541">
        <v>4500106696</v>
      </c>
      <c r="B4541" t="s">
        <v>2542</v>
      </c>
      <c r="C4541" t="s">
        <v>4081</v>
      </c>
      <c r="D4541" t="s">
        <v>1465</v>
      </c>
      <c r="E4541" t="s">
        <v>1470</v>
      </c>
      <c r="F4541" t="s">
        <v>1109</v>
      </c>
      <c r="G4541" t="s">
        <v>1467</v>
      </c>
      <c r="H4541" t="s">
        <v>1468</v>
      </c>
      <c r="I4541" s="2">
        <v>45280</v>
      </c>
    </row>
    <row r="4542" spans="1:9" x14ac:dyDescent="0.2">
      <c r="A4542">
        <v>4500106696</v>
      </c>
      <c r="B4542" t="s">
        <v>2546</v>
      </c>
      <c r="C4542" t="s">
        <v>4082</v>
      </c>
      <c r="D4542" t="s">
        <v>1465</v>
      </c>
      <c r="E4542" t="s">
        <v>1470</v>
      </c>
      <c r="F4542" t="s">
        <v>1109</v>
      </c>
      <c r="G4542" t="s">
        <v>1467</v>
      </c>
      <c r="H4542" t="s">
        <v>1468</v>
      </c>
      <c r="I4542" s="2">
        <v>45280</v>
      </c>
    </row>
    <row r="4543" spans="1:9" x14ac:dyDescent="0.2">
      <c r="A4543">
        <v>4500106696</v>
      </c>
      <c r="B4543" t="s">
        <v>2550</v>
      </c>
      <c r="C4543" t="s">
        <v>4085</v>
      </c>
      <c r="D4543" t="s">
        <v>1465</v>
      </c>
      <c r="E4543" t="s">
        <v>1470</v>
      </c>
      <c r="F4543" t="s">
        <v>1109</v>
      </c>
      <c r="G4543" t="s">
        <v>1467</v>
      </c>
      <c r="H4543" t="s">
        <v>1468</v>
      </c>
      <c r="I4543" s="2">
        <v>45280</v>
      </c>
    </row>
    <row r="4544" spans="1:9" x14ac:dyDescent="0.2">
      <c r="A4544">
        <v>4500106696</v>
      </c>
      <c r="B4544" t="s">
        <v>2554</v>
      </c>
      <c r="C4544" t="s">
        <v>4088</v>
      </c>
      <c r="D4544" t="s">
        <v>1465</v>
      </c>
      <c r="E4544" t="s">
        <v>1470</v>
      </c>
      <c r="F4544" t="s">
        <v>1109</v>
      </c>
      <c r="G4544" t="s">
        <v>1467</v>
      </c>
      <c r="H4544" t="s">
        <v>1468</v>
      </c>
      <c r="I4544" s="2">
        <v>45280</v>
      </c>
    </row>
    <row r="4545" spans="1:9" x14ac:dyDescent="0.2">
      <c r="A4545">
        <v>4500106696</v>
      </c>
      <c r="B4545" t="s">
        <v>2558</v>
      </c>
      <c r="C4545" t="s">
        <v>4089</v>
      </c>
      <c r="D4545" t="s">
        <v>1465</v>
      </c>
      <c r="E4545" t="s">
        <v>1470</v>
      </c>
      <c r="F4545" t="s">
        <v>1109</v>
      </c>
      <c r="G4545" t="s">
        <v>1467</v>
      </c>
      <c r="H4545" t="s">
        <v>1468</v>
      </c>
      <c r="I4545" s="2">
        <v>45280</v>
      </c>
    </row>
    <row r="4546" spans="1:9" x14ac:dyDescent="0.2">
      <c r="A4546">
        <v>4500106696</v>
      </c>
      <c r="B4546" t="s">
        <v>3470</v>
      </c>
      <c r="C4546" t="s">
        <v>4092</v>
      </c>
      <c r="D4546" t="s">
        <v>1465</v>
      </c>
      <c r="E4546" t="s">
        <v>1470</v>
      </c>
      <c r="F4546" t="s">
        <v>1109</v>
      </c>
      <c r="G4546" t="s">
        <v>1467</v>
      </c>
      <c r="H4546" t="s">
        <v>1468</v>
      </c>
      <c r="I4546" s="2">
        <v>45280</v>
      </c>
    </row>
    <row r="4547" spans="1:9" x14ac:dyDescent="0.2">
      <c r="A4547">
        <v>4500106696</v>
      </c>
      <c r="B4547" t="s">
        <v>3474</v>
      </c>
      <c r="C4547" t="s">
        <v>4095</v>
      </c>
      <c r="D4547" t="s">
        <v>1465</v>
      </c>
      <c r="E4547" t="s">
        <v>1470</v>
      </c>
      <c r="F4547" t="s">
        <v>1109</v>
      </c>
      <c r="G4547" t="s">
        <v>1467</v>
      </c>
      <c r="H4547" t="s">
        <v>1468</v>
      </c>
      <c r="I4547" s="2">
        <v>45280</v>
      </c>
    </row>
    <row r="4548" spans="1:9" x14ac:dyDescent="0.2">
      <c r="A4548">
        <v>4500106696</v>
      </c>
      <c r="B4548" t="s">
        <v>3476</v>
      </c>
      <c r="C4548" t="s">
        <v>4098</v>
      </c>
      <c r="D4548" t="s">
        <v>1465</v>
      </c>
      <c r="E4548" t="s">
        <v>1470</v>
      </c>
      <c r="F4548" t="s">
        <v>1109</v>
      </c>
      <c r="G4548" t="s">
        <v>1467</v>
      </c>
      <c r="H4548" t="s">
        <v>1468</v>
      </c>
      <c r="I4548" s="2">
        <v>45280</v>
      </c>
    </row>
    <row r="4549" spans="1:9" x14ac:dyDescent="0.2">
      <c r="A4549">
        <v>4500106696</v>
      </c>
      <c r="B4549" t="s">
        <v>3480</v>
      </c>
      <c r="C4549" t="s">
        <v>4101</v>
      </c>
      <c r="D4549" t="s">
        <v>1465</v>
      </c>
      <c r="E4549" t="s">
        <v>1470</v>
      </c>
      <c r="F4549" t="s">
        <v>1109</v>
      </c>
      <c r="G4549" t="s">
        <v>1467</v>
      </c>
      <c r="H4549" t="s">
        <v>1468</v>
      </c>
      <c r="I4549" s="2">
        <v>45280</v>
      </c>
    </row>
    <row r="4550" spans="1:9" x14ac:dyDescent="0.2">
      <c r="A4550">
        <v>4500106696</v>
      </c>
      <c r="B4550" t="s">
        <v>3484</v>
      </c>
      <c r="C4550" t="s">
        <v>4104</v>
      </c>
      <c r="D4550" t="s">
        <v>1465</v>
      </c>
      <c r="E4550" t="s">
        <v>1470</v>
      </c>
      <c r="F4550" t="s">
        <v>1109</v>
      </c>
      <c r="G4550" t="s">
        <v>1467</v>
      </c>
      <c r="H4550" t="s">
        <v>1468</v>
      </c>
      <c r="I4550" s="2">
        <v>45280</v>
      </c>
    </row>
    <row r="4551" spans="1:9" x14ac:dyDescent="0.2">
      <c r="A4551">
        <v>4500106696</v>
      </c>
      <c r="B4551" t="s">
        <v>3488</v>
      </c>
      <c r="C4551" t="s">
        <v>16051</v>
      </c>
      <c r="D4551" t="s">
        <v>1465</v>
      </c>
      <c r="E4551" t="s">
        <v>1470</v>
      </c>
      <c r="F4551" t="s">
        <v>1109</v>
      </c>
      <c r="G4551" t="s">
        <v>1467</v>
      </c>
      <c r="H4551" t="s">
        <v>1468</v>
      </c>
      <c r="I4551" s="2">
        <v>45280</v>
      </c>
    </row>
    <row r="4552" spans="1:9" x14ac:dyDescent="0.2">
      <c r="A4552">
        <v>4500106696</v>
      </c>
      <c r="B4552" t="s">
        <v>3492</v>
      </c>
      <c r="C4552" t="s">
        <v>4107</v>
      </c>
      <c r="D4552" t="s">
        <v>1465</v>
      </c>
      <c r="E4552" t="s">
        <v>1470</v>
      </c>
      <c r="F4552" t="s">
        <v>1109</v>
      </c>
      <c r="G4552" t="s">
        <v>1467</v>
      </c>
      <c r="H4552" t="s">
        <v>1468</v>
      </c>
      <c r="I4552" s="2">
        <v>45280</v>
      </c>
    </row>
    <row r="4553" spans="1:9" x14ac:dyDescent="0.2">
      <c r="A4553">
        <v>4500106696</v>
      </c>
      <c r="B4553" t="s">
        <v>3496</v>
      </c>
      <c r="C4553" t="s">
        <v>4110</v>
      </c>
      <c r="D4553" t="s">
        <v>1465</v>
      </c>
      <c r="E4553" t="s">
        <v>1470</v>
      </c>
      <c r="F4553" t="s">
        <v>1109</v>
      </c>
      <c r="G4553" t="s">
        <v>1467</v>
      </c>
      <c r="H4553" t="s">
        <v>1468</v>
      </c>
      <c r="I4553" s="2">
        <v>45280</v>
      </c>
    </row>
    <row r="4554" spans="1:9" x14ac:dyDescent="0.2">
      <c r="A4554">
        <v>4500106696</v>
      </c>
      <c r="B4554" t="s">
        <v>3500</v>
      </c>
      <c r="C4554" t="s">
        <v>4113</v>
      </c>
      <c r="D4554" t="s">
        <v>1465</v>
      </c>
      <c r="E4554" t="s">
        <v>1470</v>
      </c>
      <c r="F4554" t="s">
        <v>1109</v>
      </c>
      <c r="G4554" t="s">
        <v>1467</v>
      </c>
      <c r="H4554" t="s">
        <v>1468</v>
      </c>
      <c r="I4554" s="2">
        <v>45280</v>
      </c>
    </row>
    <row r="4555" spans="1:9" x14ac:dyDescent="0.2">
      <c r="A4555">
        <v>4500106696</v>
      </c>
      <c r="B4555" t="s">
        <v>3504</v>
      </c>
      <c r="C4555" t="s">
        <v>4116</v>
      </c>
      <c r="D4555" t="s">
        <v>1465</v>
      </c>
      <c r="E4555" t="s">
        <v>1470</v>
      </c>
      <c r="F4555" t="s">
        <v>1109</v>
      </c>
      <c r="G4555" t="s">
        <v>1467</v>
      </c>
      <c r="H4555" t="s">
        <v>1468</v>
      </c>
      <c r="I4555" s="2">
        <v>45280</v>
      </c>
    </row>
    <row r="4556" spans="1:9" x14ac:dyDescent="0.2">
      <c r="A4556">
        <v>4500106696</v>
      </c>
      <c r="B4556" t="s">
        <v>3508</v>
      </c>
      <c r="C4556" t="s">
        <v>4119</v>
      </c>
      <c r="D4556" t="s">
        <v>1465</v>
      </c>
      <c r="E4556" t="s">
        <v>1470</v>
      </c>
      <c r="F4556" t="s">
        <v>1109</v>
      </c>
      <c r="G4556" t="s">
        <v>1467</v>
      </c>
      <c r="H4556" t="s">
        <v>1468</v>
      </c>
      <c r="I4556" s="2">
        <v>45280</v>
      </c>
    </row>
    <row r="4557" spans="1:9" x14ac:dyDescent="0.2">
      <c r="A4557">
        <v>4500106696</v>
      </c>
      <c r="B4557" t="s">
        <v>3512</v>
      </c>
      <c r="C4557" t="s">
        <v>4122</v>
      </c>
      <c r="D4557" t="s">
        <v>1465</v>
      </c>
      <c r="E4557" t="s">
        <v>1470</v>
      </c>
      <c r="F4557" t="s">
        <v>1109</v>
      </c>
      <c r="G4557" t="s">
        <v>1467</v>
      </c>
      <c r="H4557" t="s">
        <v>1468</v>
      </c>
      <c r="I4557" s="2">
        <v>45280</v>
      </c>
    </row>
    <row r="4558" spans="1:9" x14ac:dyDescent="0.2">
      <c r="A4558">
        <v>4500106696</v>
      </c>
      <c r="B4558" t="s">
        <v>3516</v>
      </c>
      <c r="C4558" t="s">
        <v>4125</v>
      </c>
      <c r="D4558" t="s">
        <v>1465</v>
      </c>
      <c r="E4558" t="s">
        <v>1470</v>
      </c>
      <c r="F4558" t="s">
        <v>1109</v>
      </c>
      <c r="G4558" t="s">
        <v>1467</v>
      </c>
      <c r="H4558" t="s">
        <v>1468</v>
      </c>
      <c r="I4558" s="2">
        <v>45280</v>
      </c>
    </row>
    <row r="4559" spans="1:9" x14ac:dyDescent="0.2">
      <c r="A4559">
        <v>4500106696</v>
      </c>
      <c r="B4559" t="s">
        <v>3520</v>
      </c>
      <c r="C4559" t="s">
        <v>4128</v>
      </c>
      <c r="D4559" t="s">
        <v>1465</v>
      </c>
      <c r="E4559" t="s">
        <v>1470</v>
      </c>
      <c r="F4559" t="s">
        <v>1109</v>
      </c>
      <c r="G4559" t="s">
        <v>1467</v>
      </c>
      <c r="H4559" t="s">
        <v>1468</v>
      </c>
      <c r="I4559" s="2">
        <v>45280</v>
      </c>
    </row>
    <row r="4560" spans="1:9" x14ac:dyDescent="0.2">
      <c r="A4560">
        <v>4500106696</v>
      </c>
      <c r="B4560" t="s">
        <v>3524</v>
      </c>
      <c r="C4560" t="s">
        <v>4131</v>
      </c>
      <c r="D4560" t="s">
        <v>1465</v>
      </c>
      <c r="E4560" t="s">
        <v>1470</v>
      </c>
      <c r="F4560" t="s">
        <v>1109</v>
      </c>
      <c r="G4560" t="s">
        <v>1467</v>
      </c>
      <c r="H4560" t="s">
        <v>1468</v>
      </c>
      <c r="I4560" s="2">
        <v>45280</v>
      </c>
    </row>
    <row r="4561" spans="1:9" x14ac:dyDescent="0.2">
      <c r="A4561">
        <v>4500106696</v>
      </c>
      <c r="B4561" t="s">
        <v>3528</v>
      </c>
      <c r="C4561" t="s">
        <v>4134</v>
      </c>
      <c r="D4561" t="s">
        <v>1465</v>
      </c>
      <c r="E4561" t="s">
        <v>1470</v>
      </c>
      <c r="F4561" t="s">
        <v>1109</v>
      </c>
      <c r="G4561" t="s">
        <v>1467</v>
      </c>
      <c r="H4561" t="s">
        <v>1468</v>
      </c>
      <c r="I4561" s="2">
        <v>45280</v>
      </c>
    </row>
    <row r="4562" spans="1:9" x14ac:dyDescent="0.2">
      <c r="A4562">
        <v>4500106696</v>
      </c>
      <c r="B4562" t="s">
        <v>3532</v>
      </c>
      <c r="C4562" t="s">
        <v>4135</v>
      </c>
      <c r="D4562" t="s">
        <v>1465</v>
      </c>
      <c r="E4562" t="s">
        <v>1470</v>
      </c>
      <c r="F4562" t="s">
        <v>1109</v>
      </c>
      <c r="G4562" t="s">
        <v>1467</v>
      </c>
      <c r="H4562" t="s">
        <v>1468</v>
      </c>
      <c r="I4562" s="2">
        <v>45280</v>
      </c>
    </row>
    <row r="4563" spans="1:9" x14ac:dyDescent="0.2">
      <c r="A4563">
        <v>4500106696</v>
      </c>
      <c r="B4563" t="s">
        <v>3536</v>
      </c>
      <c r="C4563" t="s">
        <v>4138</v>
      </c>
      <c r="D4563" t="s">
        <v>1465</v>
      </c>
      <c r="E4563" t="s">
        <v>1470</v>
      </c>
      <c r="F4563" t="s">
        <v>1109</v>
      </c>
      <c r="G4563" t="s">
        <v>1467</v>
      </c>
      <c r="H4563" t="s">
        <v>1468</v>
      </c>
      <c r="I4563" s="2">
        <v>45280</v>
      </c>
    </row>
    <row r="4564" spans="1:9" x14ac:dyDescent="0.2">
      <c r="A4564">
        <v>4500106696</v>
      </c>
      <c r="B4564" t="s">
        <v>3540</v>
      </c>
      <c r="C4564" t="s">
        <v>4141</v>
      </c>
      <c r="D4564" t="s">
        <v>1465</v>
      </c>
      <c r="E4564" t="s">
        <v>1470</v>
      </c>
      <c r="F4564" t="s">
        <v>1109</v>
      </c>
      <c r="G4564" t="s">
        <v>1467</v>
      </c>
      <c r="H4564" t="s">
        <v>1468</v>
      </c>
      <c r="I4564" s="2">
        <v>45280</v>
      </c>
    </row>
    <row r="4565" spans="1:9" x14ac:dyDescent="0.2">
      <c r="A4565">
        <v>4500106696</v>
      </c>
      <c r="B4565" t="s">
        <v>3544</v>
      </c>
      <c r="C4565" t="s">
        <v>4144</v>
      </c>
      <c r="D4565" t="s">
        <v>1465</v>
      </c>
      <c r="E4565" t="s">
        <v>1470</v>
      </c>
      <c r="F4565" t="s">
        <v>1109</v>
      </c>
      <c r="G4565" t="s">
        <v>1467</v>
      </c>
      <c r="H4565" t="s">
        <v>1468</v>
      </c>
      <c r="I4565" s="2">
        <v>45280</v>
      </c>
    </row>
    <row r="4566" spans="1:9" x14ac:dyDescent="0.2">
      <c r="A4566">
        <v>4500106696</v>
      </c>
      <c r="B4566" t="s">
        <v>3548</v>
      </c>
      <c r="C4566" t="s">
        <v>4147</v>
      </c>
      <c r="D4566" t="s">
        <v>1465</v>
      </c>
      <c r="E4566" t="s">
        <v>1470</v>
      </c>
      <c r="F4566" t="s">
        <v>1109</v>
      </c>
      <c r="G4566" t="s">
        <v>1467</v>
      </c>
      <c r="H4566" t="s">
        <v>1468</v>
      </c>
      <c r="I4566" s="2">
        <v>45280</v>
      </c>
    </row>
    <row r="4567" spans="1:9" x14ac:dyDescent="0.2">
      <c r="A4567">
        <v>4500106696</v>
      </c>
      <c r="B4567" t="s">
        <v>3550</v>
      </c>
      <c r="C4567" t="s">
        <v>4150</v>
      </c>
      <c r="D4567" t="s">
        <v>1465</v>
      </c>
      <c r="E4567" t="s">
        <v>1470</v>
      </c>
      <c r="F4567" t="s">
        <v>1109</v>
      </c>
      <c r="G4567" t="s">
        <v>1467</v>
      </c>
      <c r="H4567" t="s">
        <v>1468</v>
      </c>
      <c r="I4567" s="2">
        <v>45280</v>
      </c>
    </row>
    <row r="4568" spans="1:9" x14ac:dyDescent="0.2">
      <c r="A4568">
        <v>4500106696</v>
      </c>
      <c r="B4568" t="s">
        <v>3554</v>
      </c>
      <c r="C4568" t="s">
        <v>4153</v>
      </c>
      <c r="D4568" t="s">
        <v>1465</v>
      </c>
      <c r="E4568" t="s">
        <v>1470</v>
      </c>
      <c r="F4568" t="s">
        <v>1109</v>
      </c>
      <c r="G4568" t="s">
        <v>1467</v>
      </c>
      <c r="H4568" t="s">
        <v>1468</v>
      </c>
      <c r="I4568" s="2">
        <v>45280</v>
      </c>
    </row>
    <row r="4569" spans="1:9" x14ac:dyDescent="0.2">
      <c r="A4569">
        <v>4500106696</v>
      </c>
      <c r="B4569" t="s">
        <v>3558</v>
      </c>
      <c r="C4569" t="s">
        <v>4156</v>
      </c>
      <c r="D4569" t="s">
        <v>1465</v>
      </c>
      <c r="E4569" t="s">
        <v>1470</v>
      </c>
      <c r="F4569" t="s">
        <v>1109</v>
      </c>
      <c r="G4569" t="s">
        <v>1467</v>
      </c>
      <c r="H4569" t="s">
        <v>1468</v>
      </c>
      <c r="I4569" s="2">
        <v>45280</v>
      </c>
    </row>
    <row r="4570" spans="1:9" x14ac:dyDescent="0.2">
      <c r="A4570">
        <v>4500106696</v>
      </c>
      <c r="B4570" t="s">
        <v>3562</v>
      </c>
      <c r="C4570" t="s">
        <v>4159</v>
      </c>
      <c r="D4570" t="s">
        <v>1465</v>
      </c>
      <c r="E4570" t="s">
        <v>1470</v>
      </c>
      <c r="F4570" t="s">
        <v>1109</v>
      </c>
      <c r="G4570" t="s">
        <v>1467</v>
      </c>
      <c r="H4570" t="s">
        <v>1468</v>
      </c>
      <c r="I4570" s="2">
        <v>45280</v>
      </c>
    </row>
    <row r="4571" spans="1:9" x14ac:dyDescent="0.2">
      <c r="A4571">
        <v>4500106696</v>
      </c>
      <c r="B4571" t="s">
        <v>3564</v>
      </c>
      <c r="C4571" t="s">
        <v>4162</v>
      </c>
      <c r="D4571" t="s">
        <v>1465</v>
      </c>
      <c r="E4571" t="s">
        <v>1470</v>
      </c>
      <c r="F4571" t="s">
        <v>1109</v>
      </c>
      <c r="G4571" t="s">
        <v>1467</v>
      </c>
      <c r="H4571" t="s">
        <v>1468</v>
      </c>
      <c r="I4571" s="2">
        <v>45280</v>
      </c>
    </row>
    <row r="4572" spans="1:9" x14ac:dyDescent="0.2">
      <c r="A4572">
        <v>4500106696</v>
      </c>
      <c r="B4572" t="s">
        <v>3566</v>
      </c>
      <c r="C4572" t="s">
        <v>4165</v>
      </c>
      <c r="D4572" t="s">
        <v>1465</v>
      </c>
      <c r="E4572" t="s">
        <v>1470</v>
      </c>
      <c r="F4572" t="s">
        <v>1109</v>
      </c>
      <c r="G4572" t="s">
        <v>1467</v>
      </c>
      <c r="H4572" t="s">
        <v>1468</v>
      </c>
      <c r="I4572" s="2">
        <v>45280</v>
      </c>
    </row>
    <row r="4573" spans="1:9" x14ac:dyDescent="0.2">
      <c r="A4573">
        <v>4500106696</v>
      </c>
      <c r="B4573" t="s">
        <v>3570</v>
      </c>
      <c r="C4573" t="s">
        <v>4168</v>
      </c>
      <c r="D4573" t="s">
        <v>1465</v>
      </c>
      <c r="E4573" t="s">
        <v>1470</v>
      </c>
      <c r="F4573" t="s">
        <v>1109</v>
      </c>
      <c r="G4573" t="s">
        <v>1467</v>
      </c>
      <c r="H4573" t="s">
        <v>1468</v>
      </c>
      <c r="I4573" s="2">
        <v>45280</v>
      </c>
    </row>
    <row r="4574" spans="1:9" x14ac:dyDescent="0.2">
      <c r="A4574">
        <v>4500106696</v>
      </c>
      <c r="B4574" t="s">
        <v>3572</v>
      </c>
      <c r="C4574" t="s">
        <v>4171</v>
      </c>
      <c r="D4574" t="s">
        <v>1465</v>
      </c>
      <c r="E4574" t="s">
        <v>1470</v>
      </c>
      <c r="F4574" t="s">
        <v>1109</v>
      </c>
      <c r="G4574" t="s">
        <v>1467</v>
      </c>
      <c r="H4574" t="s">
        <v>1468</v>
      </c>
      <c r="I4574" s="2">
        <v>45280</v>
      </c>
    </row>
    <row r="4575" spans="1:9" x14ac:dyDescent="0.2">
      <c r="A4575">
        <v>4500106696</v>
      </c>
      <c r="B4575" t="s">
        <v>3576</v>
      </c>
      <c r="C4575" t="s">
        <v>4174</v>
      </c>
      <c r="D4575" t="s">
        <v>1465</v>
      </c>
      <c r="E4575" t="s">
        <v>1470</v>
      </c>
      <c r="F4575" t="s">
        <v>1109</v>
      </c>
      <c r="G4575" t="s">
        <v>1467</v>
      </c>
      <c r="H4575" t="s">
        <v>1468</v>
      </c>
      <c r="I4575" s="2">
        <v>45280</v>
      </c>
    </row>
    <row r="4576" spans="1:9" x14ac:dyDescent="0.2">
      <c r="A4576">
        <v>4500106696</v>
      </c>
      <c r="B4576" t="s">
        <v>3580</v>
      </c>
      <c r="C4576" t="s">
        <v>4177</v>
      </c>
      <c r="D4576" t="s">
        <v>1465</v>
      </c>
      <c r="E4576" t="s">
        <v>1470</v>
      </c>
      <c r="F4576" t="s">
        <v>1109</v>
      </c>
      <c r="G4576" t="s">
        <v>1467</v>
      </c>
      <c r="H4576" t="s">
        <v>1468</v>
      </c>
      <c r="I4576" s="2">
        <v>45280</v>
      </c>
    </row>
    <row r="4577" spans="1:9" x14ac:dyDescent="0.2">
      <c r="A4577">
        <v>4500106696</v>
      </c>
      <c r="B4577" t="s">
        <v>3584</v>
      </c>
      <c r="C4577" t="s">
        <v>4180</v>
      </c>
      <c r="D4577" t="s">
        <v>1465</v>
      </c>
      <c r="E4577" t="s">
        <v>1470</v>
      </c>
      <c r="F4577" t="s">
        <v>1109</v>
      </c>
      <c r="G4577" t="s">
        <v>1467</v>
      </c>
      <c r="H4577" t="s">
        <v>1468</v>
      </c>
      <c r="I4577" s="2">
        <v>45280</v>
      </c>
    </row>
    <row r="4578" spans="1:9" x14ac:dyDescent="0.2">
      <c r="A4578">
        <v>4500106696</v>
      </c>
      <c r="B4578" t="s">
        <v>3586</v>
      </c>
      <c r="C4578" t="s">
        <v>4183</v>
      </c>
      <c r="D4578" t="s">
        <v>1465</v>
      </c>
      <c r="E4578" t="s">
        <v>1470</v>
      </c>
      <c r="F4578" t="s">
        <v>1109</v>
      </c>
      <c r="G4578" t="s">
        <v>1467</v>
      </c>
      <c r="H4578" t="s">
        <v>1468</v>
      </c>
      <c r="I4578" s="2">
        <v>45280</v>
      </c>
    </row>
    <row r="4579" spans="1:9" x14ac:dyDescent="0.2">
      <c r="A4579">
        <v>4500106696</v>
      </c>
      <c r="B4579" t="s">
        <v>3590</v>
      </c>
      <c r="C4579" t="s">
        <v>4186</v>
      </c>
      <c r="D4579" t="s">
        <v>1465</v>
      </c>
      <c r="E4579" t="s">
        <v>1470</v>
      </c>
      <c r="F4579" t="s">
        <v>1109</v>
      </c>
      <c r="G4579" t="s">
        <v>1467</v>
      </c>
      <c r="H4579" t="s">
        <v>1468</v>
      </c>
      <c r="I4579" s="2">
        <v>45280</v>
      </c>
    </row>
    <row r="4580" spans="1:9" x14ac:dyDescent="0.2">
      <c r="A4580">
        <v>4500106696</v>
      </c>
      <c r="B4580" t="s">
        <v>3594</v>
      </c>
      <c r="C4580" t="s">
        <v>4189</v>
      </c>
      <c r="D4580" t="s">
        <v>1465</v>
      </c>
      <c r="E4580" t="s">
        <v>1470</v>
      </c>
      <c r="F4580" t="s">
        <v>1109</v>
      </c>
      <c r="G4580" t="s">
        <v>1467</v>
      </c>
      <c r="H4580" t="s">
        <v>1468</v>
      </c>
      <c r="I4580" s="2">
        <v>45280</v>
      </c>
    </row>
    <row r="4581" spans="1:9" x14ac:dyDescent="0.2">
      <c r="A4581">
        <v>4500106696</v>
      </c>
      <c r="B4581" t="s">
        <v>3598</v>
      </c>
      <c r="C4581" t="s">
        <v>4192</v>
      </c>
      <c r="D4581" t="s">
        <v>1465</v>
      </c>
      <c r="E4581" t="s">
        <v>1470</v>
      </c>
      <c r="F4581" t="s">
        <v>1109</v>
      </c>
      <c r="G4581" t="s">
        <v>1467</v>
      </c>
      <c r="H4581" t="s">
        <v>1468</v>
      </c>
      <c r="I4581" s="2">
        <v>45280</v>
      </c>
    </row>
    <row r="4582" spans="1:9" x14ac:dyDescent="0.2">
      <c r="A4582">
        <v>4500106696</v>
      </c>
      <c r="B4582" t="s">
        <v>3602</v>
      </c>
      <c r="C4582" t="s">
        <v>4195</v>
      </c>
      <c r="D4582" t="s">
        <v>1465</v>
      </c>
      <c r="E4582" t="s">
        <v>1470</v>
      </c>
      <c r="F4582" t="s">
        <v>1109</v>
      </c>
      <c r="G4582" t="s">
        <v>1467</v>
      </c>
      <c r="H4582" t="s">
        <v>1468</v>
      </c>
      <c r="I4582" s="2">
        <v>45280</v>
      </c>
    </row>
    <row r="4583" spans="1:9" x14ac:dyDescent="0.2">
      <c r="A4583">
        <v>4500114200</v>
      </c>
      <c r="B4583" t="s">
        <v>35</v>
      </c>
      <c r="C4583" t="s">
        <v>16052</v>
      </c>
      <c r="D4583" t="s">
        <v>38</v>
      </c>
      <c r="E4583" t="s">
        <v>38</v>
      </c>
      <c r="F4583" t="s">
        <v>1109</v>
      </c>
      <c r="G4583" t="s">
        <v>1467</v>
      </c>
      <c r="H4583" t="s">
        <v>1468</v>
      </c>
      <c r="I4583" s="2">
        <v>45348</v>
      </c>
    </row>
    <row r="4584" spans="1:9" x14ac:dyDescent="0.2">
      <c r="A4584">
        <v>4500101449</v>
      </c>
      <c r="B4584" t="s">
        <v>35</v>
      </c>
      <c r="C4584" t="s">
        <v>742</v>
      </c>
      <c r="D4584" t="s">
        <v>1465</v>
      </c>
      <c r="E4584" t="s">
        <v>1470</v>
      </c>
      <c r="F4584" t="s">
        <v>1109</v>
      </c>
      <c r="G4584" t="s">
        <v>1467</v>
      </c>
      <c r="H4584" t="s">
        <v>1468</v>
      </c>
      <c r="I4584" s="2">
        <v>45239</v>
      </c>
    </row>
    <row r="4585" spans="1:9" x14ac:dyDescent="0.2">
      <c r="A4585">
        <v>4500101457</v>
      </c>
      <c r="B4585" t="s">
        <v>35</v>
      </c>
      <c r="C4585" t="s">
        <v>744</v>
      </c>
      <c r="D4585" t="s">
        <v>1465</v>
      </c>
      <c r="E4585" t="s">
        <v>1470</v>
      </c>
      <c r="F4585" t="s">
        <v>1109</v>
      </c>
      <c r="G4585" t="s">
        <v>1467</v>
      </c>
      <c r="H4585" t="s">
        <v>1468</v>
      </c>
      <c r="I4585" s="2">
        <v>45239</v>
      </c>
    </row>
    <row r="4586" spans="1:9" x14ac:dyDescent="0.2">
      <c r="A4586">
        <v>4500101462</v>
      </c>
      <c r="B4586" t="s">
        <v>35</v>
      </c>
      <c r="C4586" t="s">
        <v>745</v>
      </c>
      <c r="D4586" t="s">
        <v>1465</v>
      </c>
      <c r="E4586" t="s">
        <v>1470</v>
      </c>
      <c r="F4586" t="s">
        <v>1109</v>
      </c>
      <c r="G4586" t="s">
        <v>1467</v>
      </c>
      <c r="H4586" t="s">
        <v>1468</v>
      </c>
      <c r="I4586" s="2">
        <v>45239</v>
      </c>
    </row>
    <row r="4587" spans="1:9" x14ac:dyDescent="0.2">
      <c r="A4587">
        <v>4500124529</v>
      </c>
      <c r="B4587" t="s">
        <v>35</v>
      </c>
      <c r="C4587" t="s">
        <v>6095</v>
      </c>
      <c r="D4587" t="s">
        <v>1465</v>
      </c>
      <c r="E4587" t="s">
        <v>1470</v>
      </c>
      <c r="F4587" t="s">
        <v>1109</v>
      </c>
      <c r="G4587" t="s">
        <v>1467</v>
      </c>
      <c r="H4587" t="s">
        <v>1468</v>
      </c>
      <c r="I4587" s="2">
        <v>45441</v>
      </c>
    </row>
    <row r="4588" spans="1:9" x14ac:dyDescent="0.2">
      <c r="A4588">
        <v>4500124529</v>
      </c>
      <c r="B4588" t="s">
        <v>52</v>
      </c>
      <c r="C4588" t="s">
        <v>6096</v>
      </c>
      <c r="D4588" t="s">
        <v>1465</v>
      </c>
      <c r="E4588" t="s">
        <v>1470</v>
      </c>
      <c r="F4588" t="s">
        <v>1109</v>
      </c>
      <c r="G4588" t="s">
        <v>1467</v>
      </c>
      <c r="H4588" t="s">
        <v>1468</v>
      </c>
      <c r="I4588" s="2">
        <v>45447</v>
      </c>
    </row>
    <row r="4589" spans="1:9" x14ac:dyDescent="0.2">
      <c r="A4589">
        <v>4500124529</v>
      </c>
      <c r="B4589" t="s">
        <v>56</v>
      </c>
      <c r="C4589" t="s">
        <v>6098</v>
      </c>
      <c r="D4589" t="s">
        <v>1465</v>
      </c>
      <c r="E4589" t="s">
        <v>1470</v>
      </c>
      <c r="F4589" t="s">
        <v>1109</v>
      </c>
      <c r="G4589" t="s">
        <v>1467</v>
      </c>
      <c r="H4589" t="s">
        <v>1468</v>
      </c>
      <c r="I4589" s="2">
        <v>45478</v>
      </c>
    </row>
    <row r="4590" spans="1:9" x14ac:dyDescent="0.2">
      <c r="A4590">
        <v>4500130855</v>
      </c>
      <c r="B4590" t="s">
        <v>35</v>
      </c>
      <c r="C4590" t="s">
        <v>6291</v>
      </c>
      <c r="D4590" t="s">
        <v>1465</v>
      </c>
      <c r="E4590" t="s">
        <v>1470</v>
      </c>
      <c r="F4590" t="s">
        <v>1109</v>
      </c>
      <c r="G4590" t="s">
        <v>1467</v>
      </c>
      <c r="H4590" t="s">
        <v>1468</v>
      </c>
      <c r="I4590" s="2">
        <v>45476</v>
      </c>
    </row>
    <row r="4591" spans="1:9" x14ac:dyDescent="0.2">
      <c r="A4591">
        <v>4500135095</v>
      </c>
      <c r="B4591" t="s">
        <v>35</v>
      </c>
      <c r="C4591" t="s">
        <v>6553</v>
      </c>
      <c r="D4591" t="s">
        <v>1465</v>
      </c>
      <c r="E4591" t="s">
        <v>1470</v>
      </c>
      <c r="F4591" t="s">
        <v>1109</v>
      </c>
      <c r="G4591" t="s">
        <v>1467</v>
      </c>
      <c r="H4591" t="s">
        <v>1468</v>
      </c>
      <c r="I4591" s="2">
        <v>45511</v>
      </c>
    </row>
    <row r="4592" spans="1:9" x14ac:dyDescent="0.2">
      <c r="A4592">
        <v>4500102007</v>
      </c>
      <c r="B4592" t="s">
        <v>35</v>
      </c>
      <c r="C4592" t="s">
        <v>1505</v>
      </c>
      <c r="D4592" t="s">
        <v>38</v>
      </c>
      <c r="E4592" t="s">
        <v>38</v>
      </c>
      <c r="F4592" t="s">
        <v>1109</v>
      </c>
      <c r="G4592" t="s">
        <v>1467</v>
      </c>
      <c r="H4592" t="s">
        <v>1468</v>
      </c>
      <c r="I4592" s="2">
        <v>45244</v>
      </c>
    </row>
    <row r="4593" spans="1:9" x14ac:dyDescent="0.2">
      <c r="A4593">
        <v>4500102007</v>
      </c>
      <c r="B4593" t="s">
        <v>52</v>
      </c>
      <c r="C4593" t="s">
        <v>1506</v>
      </c>
      <c r="D4593" t="s">
        <v>38</v>
      </c>
      <c r="E4593" t="s">
        <v>38</v>
      </c>
      <c r="F4593" t="s">
        <v>1109</v>
      </c>
      <c r="G4593" t="s">
        <v>1467</v>
      </c>
      <c r="H4593" t="s">
        <v>1468</v>
      </c>
      <c r="I4593" s="2">
        <v>45244</v>
      </c>
    </row>
    <row r="4594" spans="1:9" x14ac:dyDescent="0.2">
      <c r="A4594">
        <v>4500102314</v>
      </c>
      <c r="B4594" t="s">
        <v>35</v>
      </c>
      <c r="C4594" t="s">
        <v>1067</v>
      </c>
      <c r="D4594" t="s">
        <v>1465</v>
      </c>
      <c r="E4594" t="s">
        <v>1466</v>
      </c>
      <c r="F4594" t="s">
        <v>1109</v>
      </c>
      <c r="G4594" t="s">
        <v>1467</v>
      </c>
      <c r="H4594" t="s">
        <v>1468</v>
      </c>
      <c r="I4594" s="2">
        <v>45246</v>
      </c>
    </row>
    <row r="4595" spans="1:9" x14ac:dyDescent="0.2">
      <c r="A4595">
        <v>4500102314</v>
      </c>
      <c r="B4595" t="s">
        <v>52</v>
      </c>
      <c r="C4595" t="s">
        <v>1071</v>
      </c>
      <c r="D4595" t="s">
        <v>1465</v>
      </c>
      <c r="E4595" t="s">
        <v>1466</v>
      </c>
      <c r="F4595" t="s">
        <v>1109</v>
      </c>
      <c r="G4595" t="s">
        <v>1467</v>
      </c>
      <c r="H4595" t="s">
        <v>1468</v>
      </c>
      <c r="I4595" s="2">
        <v>45246</v>
      </c>
    </row>
    <row r="4596" spans="1:9" x14ac:dyDescent="0.2">
      <c r="A4596">
        <v>4500119721</v>
      </c>
      <c r="B4596" t="s">
        <v>35</v>
      </c>
      <c r="C4596" t="s">
        <v>5744</v>
      </c>
      <c r="D4596" t="s">
        <v>1465</v>
      </c>
      <c r="E4596" t="s">
        <v>1470</v>
      </c>
      <c r="F4596" t="s">
        <v>1109</v>
      </c>
      <c r="G4596" t="s">
        <v>1467</v>
      </c>
      <c r="H4596" t="s">
        <v>1468</v>
      </c>
      <c r="I4596" s="2">
        <v>45397</v>
      </c>
    </row>
    <row r="4597" spans="1:9" x14ac:dyDescent="0.2">
      <c r="A4597">
        <v>4500107304</v>
      </c>
      <c r="B4597" t="s">
        <v>35</v>
      </c>
      <c r="C4597" t="s">
        <v>4214</v>
      </c>
      <c r="D4597" t="s">
        <v>38</v>
      </c>
      <c r="E4597" t="s">
        <v>38</v>
      </c>
      <c r="F4597" t="s">
        <v>1109</v>
      </c>
      <c r="G4597" t="s">
        <v>1467</v>
      </c>
      <c r="H4597" t="s">
        <v>1468</v>
      </c>
      <c r="I4597" s="2">
        <v>45286</v>
      </c>
    </row>
    <row r="4598" spans="1:9" x14ac:dyDescent="0.2">
      <c r="A4598">
        <v>4500107304</v>
      </c>
      <c r="B4598" t="s">
        <v>52</v>
      </c>
      <c r="C4598" t="s">
        <v>4218</v>
      </c>
      <c r="D4598" t="s">
        <v>38</v>
      </c>
      <c r="E4598" t="s">
        <v>38</v>
      </c>
      <c r="F4598" t="s">
        <v>1109</v>
      </c>
      <c r="G4598" t="s">
        <v>1467</v>
      </c>
      <c r="H4598" t="s">
        <v>1468</v>
      </c>
      <c r="I4598" s="2">
        <v>45286</v>
      </c>
    </row>
    <row r="4599" spans="1:9" x14ac:dyDescent="0.2">
      <c r="A4599">
        <v>4500107304</v>
      </c>
      <c r="B4599" t="s">
        <v>56</v>
      </c>
      <c r="C4599" t="s">
        <v>4221</v>
      </c>
      <c r="D4599" t="s">
        <v>38</v>
      </c>
      <c r="E4599" t="s">
        <v>38</v>
      </c>
      <c r="F4599" t="s">
        <v>1109</v>
      </c>
      <c r="G4599" t="s">
        <v>1467</v>
      </c>
      <c r="H4599" t="s">
        <v>1468</v>
      </c>
      <c r="I4599" s="2">
        <v>45286</v>
      </c>
    </row>
    <row r="4600" spans="1:9" x14ac:dyDescent="0.2">
      <c r="A4600">
        <v>4500107304</v>
      </c>
      <c r="B4600" t="s">
        <v>133</v>
      </c>
      <c r="C4600" t="s">
        <v>4224</v>
      </c>
      <c r="D4600" t="s">
        <v>38</v>
      </c>
      <c r="E4600" t="s">
        <v>38</v>
      </c>
      <c r="F4600" t="s">
        <v>1109</v>
      </c>
      <c r="G4600" t="s">
        <v>1467</v>
      </c>
      <c r="H4600" t="s">
        <v>1468</v>
      </c>
      <c r="I4600" s="2">
        <v>45342</v>
      </c>
    </row>
    <row r="4601" spans="1:9" x14ac:dyDescent="0.2">
      <c r="A4601">
        <v>4500107307</v>
      </c>
      <c r="B4601" t="s">
        <v>35</v>
      </c>
      <c r="C4601" t="s">
        <v>4225</v>
      </c>
      <c r="D4601" t="s">
        <v>1465</v>
      </c>
      <c r="E4601" t="s">
        <v>1466</v>
      </c>
      <c r="F4601" t="s">
        <v>1109</v>
      </c>
      <c r="G4601" t="s">
        <v>1467</v>
      </c>
      <c r="H4601" t="s">
        <v>1468</v>
      </c>
      <c r="I4601" s="2">
        <v>45286</v>
      </c>
    </row>
    <row r="4602" spans="1:9" x14ac:dyDescent="0.2">
      <c r="A4602">
        <v>4500119920</v>
      </c>
      <c r="B4602" t="s">
        <v>35</v>
      </c>
      <c r="C4602" t="s">
        <v>5761</v>
      </c>
      <c r="D4602" t="s">
        <v>1465</v>
      </c>
      <c r="E4602" t="s">
        <v>1470</v>
      </c>
      <c r="F4602" t="s">
        <v>1109</v>
      </c>
      <c r="G4602" t="s">
        <v>1467</v>
      </c>
      <c r="H4602" t="s">
        <v>1468</v>
      </c>
      <c r="I4602" s="2">
        <v>45399</v>
      </c>
    </row>
    <row r="4603" spans="1:9" x14ac:dyDescent="0.2">
      <c r="A4603">
        <v>4500119920</v>
      </c>
      <c r="B4603" t="s">
        <v>52</v>
      </c>
      <c r="C4603" t="s">
        <v>5762</v>
      </c>
      <c r="D4603" t="s">
        <v>1465</v>
      </c>
      <c r="E4603" t="s">
        <v>1470</v>
      </c>
      <c r="F4603" t="s">
        <v>1109</v>
      </c>
      <c r="G4603" t="s">
        <v>1467</v>
      </c>
      <c r="H4603" t="s">
        <v>1468</v>
      </c>
      <c r="I4603" s="2">
        <v>45399</v>
      </c>
    </row>
    <row r="4604" spans="1:9" x14ac:dyDescent="0.2">
      <c r="A4604">
        <v>4500119920</v>
      </c>
      <c r="B4604" t="s">
        <v>56</v>
      </c>
      <c r="C4604" t="s">
        <v>5763</v>
      </c>
      <c r="D4604" t="s">
        <v>1465</v>
      </c>
      <c r="E4604" t="s">
        <v>1470</v>
      </c>
      <c r="F4604" t="s">
        <v>1109</v>
      </c>
      <c r="G4604" t="s">
        <v>1467</v>
      </c>
      <c r="H4604" t="s">
        <v>1468</v>
      </c>
      <c r="I4604" s="2">
        <v>45399</v>
      </c>
    </row>
    <row r="4605" spans="1:9" x14ac:dyDescent="0.2">
      <c r="A4605">
        <v>4500119920</v>
      </c>
      <c r="B4605" t="s">
        <v>133</v>
      </c>
      <c r="C4605" t="s">
        <v>5764</v>
      </c>
      <c r="D4605" t="s">
        <v>1465</v>
      </c>
      <c r="E4605" t="s">
        <v>1470</v>
      </c>
      <c r="F4605" t="s">
        <v>1109</v>
      </c>
      <c r="G4605" t="s">
        <v>1467</v>
      </c>
      <c r="H4605" t="s">
        <v>1468</v>
      </c>
      <c r="I4605" s="2">
        <v>45449</v>
      </c>
    </row>
    <row r="4606" spans="1:9" x14ac:dyDescent="0.2">
      <c r="A4606">
        <v>4500119920</v>
      </c>
      <c r="B4606" t="s">
        <v>165</v>
      </c>
      <c r="C4606" t="s">
        <v>5765</v>
      </c>
      <c r="D4606" t="s">
        <v>1465</v>
      </c>
      <c r="E4606" t="s">
        <v>1470</v>
      </c>
      <c r="F4606" t="s">
        <v>1109</v>
      </c>
      <c r="G4606" t="s">
        <v>1467</v>
      </c>
      <c r="H4606" t="s">
        <v>1468</v>
      </c>
      <c r="I4606" s="2">
        <v>45449</v>
      </c>
    </row>
    <row r="4607" spans="1:9" x14ac:dyDescent="0.2">
      <c r="A4607">
        <v>4500128433</v>
      </c>
      <c r="B4607" t="s">
        <v>35</v>
      </c>
      <c r="C4607" t="s">
        <v>6153</v>
      </c>
      <c r="D4607" t="s">
        <v>1465</v>
      </c>
      <c r="E4607" t="s">
        <v>1466</v>
      </c>
      <c r="F4607" t="s">
        <v>1109</v>
      </c>
      <c r="G4607" t="s">
        <v>1467</v>
      </c>
      <c r="H4607" t="s">
        <v>1468</v>
      </c>
      <c r="I4607" s="2">
        <v>45455</v>
      </c>
    </row>
    <row r="4608" spans="1:9" x14ac:dyDescent="0.2">
      <c r="A4608">
        <v>4500130690</v>
      </c>
      <c r="B4608" t="s">
        <v>35</v>
      </c>
      <c r="C4608" t="s">
        <v>6269</v>
      </c>
      <c r="D4608" t="s">
        <v>1465</v>
      </c>
      <c r="E4608" t="s">
        <v>1470</v>
      </c>
      <c r="F4608" t="s">
        <v>1109</v>
      </c>
      <c r="G4608" t="s">
        <v>1467</v>
      </c>
      <c r="H4608" t="s">
        <v>1468</v>
      </c>
      <c r="I4608" s="2">
        <v>45475</v>
      </c>
    </row>
    <row r="4609" spans="1:9" x14ac:dyDescent="0.2">
      <c r="A4609">
        <v>4500130690</v>
      </c>
      <c r="B4609" t="s">
        <v>52</v>
      </c>
      <c r="C4609" t="s">
        <v>6270</v>
      </c>
      <c r="D4609" t="s">
        <v>1465</v>
      </c>
      <c r="E4609" t="s">
        <v>1470</v>
      </c>
      <c r="F4609" t="s">
        <v>1109</v>
      </c>
      <c r="G4609" t="s">
        <v>1467</v>
      </c>
      <c r="H4609" t="s">
        <v>1468</v>
      </c>
      <c r="I4609" s="2">
        <v>45475</v>
      </c>
    </row>
    <row r="4610" spans="1:9" x14ac:dyDescent="0.2">
      <c r="A4610">
        <v>4500130690</v>
      </c>
      <c r="B4610" t="s">
        <v>56</v>
      </c>
      <c r="C4610" t="s">
        <v>6271</v>
      </c>
      <c r="D4610" t="s">
        <v>1465</v>
      </c>
      <c r="E4610" t="s">
        <v>1470</v>
      </c>
      <c r="F4610" t="s">
        <v>1109</v>
      </c>
      <c r="G4610" t="s">
        <v>1467</v>
      </c>
      <c r="H4610" t="s">
        <v>1468</v>
      </c>
      <c r="I4610" s="2">
        <v>45475</v>
      </c>
    </row>
    <row r="4611" spans="1:9" x14ac:dyDescent="0.2">
      <c r="A4611">
        <v>4500140480</v>
      </c>
      <c r="B4611" t="s">
        <v>35</v>
      </c>
      <c r="C4611" t="s">
        <v>7123</v>
      </c>
      <c r="D4611" t="s">
        <v>38</v>
      </c>
      <c r="E4611" t="s">
        <v>38</v>
      </c>
      <c r="F4611" t="s">
        <v>1109</v>
      </c>
      <c r="G4611" t="s">
        <v>1467</v>
      </c>
      <c r="H4611" t="s">
        <v>1468</v>
      </c>
      <c r="I4611" s="2">
        <v>45562</v>
      </c>
    </row>
    <row r="4612" spans="1:9" x14ac:dyDescent="0.2">
      <c r="A4612">
        <v>4500140480</v>
      </c>
      <c r="B4612" t="s">
        <v>52</v>
      </c>
      <c r="C4612" t="s">
        <v>7126</v>
      </c>
      <c r="D4612" t="s">
        <v>38</v>
      </c>
      <c r="E4612" t="s">
        <v>38</v>
      </c>
      <c r="F4612" t="s">
        <v>1109</v>
      </c>
      <c r="G4612" t="s">
        <v>1467</v>
      </c>
      <c r="H4612" t="s">
        <v>1468</v>
      </c>
      <c r="I4612" s="2">
        <v>45562</v>
      </c>
    </row>
    <row r="4613" spans="1:9" x14ac:dyDescent="0.2">
      <c r="A4613">
        <v>4500140480</v>
      </c>
      <c r="B4613" t="s">
        <v>56</v>
      </c>
      <c r="C4613" t="s">
        <v>7129</v>
      </c>
      <c r="D4613" t="s">
        <v>38</v>
      </c>
      <c r="E4613" t="s">
        <v>38</v>
      </c>
      <c r="F4613" t="s">
        <v>1109</v>
      </c>
      <c r="G4613" t="s">
        <v>1467</v>
      </c>
      <c r="H4613" t="s">
        <v>1468</v>
      </c>
      <c r="I4613" s="2">
        <v>45562</v>
      </c>
    </row>
    <row r="4614" spans="1:9" x14ac:dyDescent="0.2">
      <c r="A4614">
        <v>4500140480</v>
      </c>
      <c r="B4614" t="s">
        <v>133</v>
      </c>
      <c r="C4614" t="s">
        <v>7130</v>
      </c>
      <c r="D4614" t="s">
        <v>38</v>
      </c>
      <c r="E4614" t="s">
        <v>38</v>
      </c>
      <c r="F4614" t="s">
        <v>1109</v>
      </c>
      <c r="G4614" t="s">
        <v>1467</v>
      </c>
      <c r="H4614" t="s">
        <v>1468</v>
      </c>
      <c r="I4614" s="2">
        <v>45562</v>
      </c>
    </row>
    <row r="4615" spans="1:9" x14ac:dyDescent="0.2">
      <c r="A4615">
        <v>4500140480</v>
      </c>
      <c r="B4615" t="s">
        <v>165</v>
      </c>
      <c r="C4615" t="s">
        <v>7131</v>
      </c>
      <c r="D4615" t="s">
        <v>38</v>
      </c>
      <c r="E4615" t="s">
        <v>38</v>
      </c>
      <c r="F4615" t="s">
        <v>1109</v>
      </c>
      <c r="G4615" t="s">
        <v>1467</v>
      </c>
      <c r="H4615" t="s">
        <v>1468</v>
      </c>
      <c r="I4615" s="2">
        <v>45610</v>
      </c>
    </row>
    <row r="4616" spans="1:9" x14ac:dyDescent="0.2">
      <c r="A4616">
        <v>4500146742</v>
      </c>
      <c r="B4616" t="s">
        <v>35</v>
      </c>
      <c r="C4616" t="s">
        <v>7842</v>
      </c>
      <c r="D4616" t="s">
        <v>1465</v>
      </c>
      <c r="E4616" t="s">
        <v>1470</v>
      </c>
      <c r="F4616" t="s">
        <v>1109</v>
      </c>
      <c r="G4616" t="s">
        <v>1467</v>
      </c>
      <c r="H4616" t="s">
        <v>1468</v>
      </c>
      <c r="I4616" s="2">
        <v>45601</v>
      </c>
    </row>
    <row r="4617" spans="1:9" x14ac:dyDescent="0.2">
      <c r="A4617">
        <v>4500146742</v>
      </c>
      <c r="B4617" t="s">
        <v>52</v>
      </c>
      <c r="C4617" t="s">
        <v>7843</v>
      </c>
      <c r="D4617" t="s">
        <v>1465</v>
      </c>
      <c r="E4617" t="s">
        <v>1470</v>
      </c>
      <c r="F4617" t="s">
        <v>1109</v>
      </c>
      <c r="G4617" t="s">
        <v>1467</v>
      </c>
      <c r="H4617" t="s">
        <v>1468</v>
      </c>
      <c r="I4617" s="2">
        <v>45601</v>
      </c>
    </row>
    <row r="4618" spans="1:9" x14ac:dyDescent="0.2">
      <c r="A4618">
        <v>4500146742</v>
      </c>
      <c r="B4618" t="s">
        <v>56</v>
      </c>
      <c r="C4618" t="s">
        <v>7844</v>
      </c>
      <c r="D4618" t="s">
        <v>1465</v>
      </c>
      <c r="E4618" t="s">
        <v>1470</v>
      </c>
      <c r="F4618" t="s">
        <v>1109</v>
      </c>
      <c r="G4618" t="s">
        <v>1467</v>
      </c>
      <c r="H4618" t="s">
        <v>1468</v>
      </c>
      <c r="I4618" s="2">
        <v>45601</v>
      </c>
    </row>
    <row r="4619" spans="1:9" x14ac:dyDescent="0.2">
      <c r="A4619">
        <v>4500146742</v>
      </c>
      <c r="B4619" t="s">
        <v>133</v>
      </c>
      <c r="C4619" t="s">
        <v>7845</v>
      </c>
      <c r="D4619" t="s">
        <v>1465</v>
      </c>
      <c r="E4619" t="s">
        <v>1470</v>
      </c>
      <c r="F4619" t="s">
        <v>1109</v>
      </c>
      <c r="G4619" t="s">
        <v>1467</v>
      </c>
      <c r="H4619" t="s">
        <v>1468</v>
      </c>
      <c r="I4619" s="2">
        <v>45601</v>
      </c>
    </row>
    <row r="4620" spans="1:9" x14ac:dyDescent="0.2">
      <c r="A4620">
        <v>4500152218</v>
      </c>
      <c r="B4620" t="s">
        <v>35</v>
      </c>
      <c r="C4620" t="s">
        <v>8764</v>
      </c>
      <c r="D4620" t="s">
        <v>1465</v>
      </c>
      <c r="E4620" t="s">
        <v>1470</v>
      </c>
      <c r="F4620" t="s">
        <v>1109</v>
      </c>
      <c r="G4620" t="s">
        <v>1467</v>
      </c>
      <c r="H4620" t="s">
        <v>1468</v>
      </c>
      <c r="I4620" s="2">
        <v>45646</v>
      </c>
    </row>
    <row r="4621" spans="1:9" x14ac:dyDescent="0.2">
      <c r="A4621">
        <v>4500152218</v>
      </c>
      <c r="B4621" t="s">
        <v>52</v>
      </c>
      <c r="C4621" t="s">
        <v>8765</v>
      </c>
      <c r="D4621" t="s">
        <v>1465</v>
      </c>
      <c r="E4621" t="s">
        <v>1470</v>
      </c>
      <c r="F4621" t="s">
        <v>1109</v>
      </c>
      <c r="G4621" t="s">
        <v>1467</v>
      </c>
      <c r="H4621" t="s">
        <v>1468</v>
      </c>
      <c r="I4621" s="2">
        <v>45646</v>
      </c>
    </row>
    <row r="4622" spans="1:9" x14ac:dyDescent="0.2">
      <c r="A4622">
        <v>4500152218</v>
      </c>
      <c r="B4622" t="s">
        <v>56</v>
      </c>
      <c r="C4622" t="s">
        <v>8766</v>
      </c>
      <c r="D4622" t="s">
        <v>1465</v>
      </c>
      <c r="E4622" t="s">
        <v>1470</v>
      </c>
      <c r="F4622" t="s">
        <v>1109</v>
      </c>
      <c r="G4622" t="s">
        <v>1467</v>
      </c>
      <c r="H4622" t="s">
        <v>1468</v>
      </c>
      <c r="I4622" s="2">
        <v>45646</v>
      </c>
    </row>
    <row r="4623" spans="1:9" x14ac:dyDescent="0.2">
      <c r="A4623">
        <v>4500152218</v>
      </c>
      <c r="B4623" t="s">
        <v>133</v>
      </c>
      <c r="C4623" t="s">
        <v>8767</v>
      </c>
      <c r="D4623" t="s">
        <v>1465</v>
      </c>
      <c r="E4623" t="s">
        <v>1470</v>
      </c>
      <c r="F4623" t="s">
        <v>1109</v>
      </c>
      <c r="G4623" t="s">
        <v>1467</v>
      </c>
      <c r="H4623" t="s">
        <v>1468</v>
      </c>
      <c r="I4623" s="2">
        <v>45646</v>
      </c>
    </row>
    <row r="4624" spans="1:9" x14ac:dyDescent="0.2">
      <c r="A4624">
        <v>4500104572</v>
      </c>
      <c r="B4624" t="s">
        <v>35</v>
      </c>
      <c r="C4624" t="s">
        <v>2952</v>
      </c>
      <c r="D4624" t="s">
        <v>1465</v>
      </c>
      <c r="E4624" t="s">
        <v>1466</v>
      </c>
      <c r="F4624" t="s">
        <v>1109</v>
      </c>
      <c r="G4624" t="s">
        <v>1467</v>
      </c>
      <c r="H4624" t="s">
        <v>1468</v>
      </c>
      <c r="I4624" s="2">
        <v>45261</v>
      </c>
    </row>
    <row r="4625" spans="1:9" x14ac:dyDescent="0.2">
      <c r="A4625">
        <v>4500128525</v>
      </c>
      <c r="B4625" t="s">
        <v>35</v>
      </c>
      <c r="C4625" t="s">
        <v>6160</v>
      </c>
      <c r="D4625" t="s">
        <v>1465</v>
      </c>
      <c r="E4625" t="s">
        <v>1466</v>
      </c>
      <c r="F4625" t="s">
        <v>1109</v>
      </c>
      <c r="G4625" t="s">
        <v>1467</v>
      </c>
      <c r="H4625" t="s">
        <v>1468</v>
      </c>
      <c r="I4625" s="2">
        <v>45456</v>
      </c>
    </row>
    <row r="4626" spans="1:9" x14ac:dyDescent="0.2">
      <c r="A4626">
        <v>4500133928</v>
      </c>
      <c r="B4626" t="s">
        <v>35</v>
      </c>
      <c r="C4626" t="s">
        <v>6512</v>
      </c>
      <c r="D4626" t="s">
        <v>1465</v>
      </c>
      <c r="E4626" t="s">
        <v>1470</v>
      </c>
      <c r="F4626" t="s">
        <v>1109</v>
      </c>
      <c r="G4626" t="s">
        <v>1467</v>
      </c>
      <c r="H4626" t="s">
        <v>1468</v>
      </c>
      <c r="I4626" s="2">
        <v>45504</v>
      </c>
    </row>
    <row r="4627" spans="1:9" x14ac:dyDescent="0.2">
      <c r="A4627">
        <v>4500146280</v>
      </c>
      <c r="B4627" t="s">
        <v>35</v>
      </c>
      <c r="C4627" t="s">
        <v>7831</v>
      </c>
      <c r="D4627" t="s">
        <v>1465</v>
      </c>
      <c r="E4627" t="s">
        <v>1466</v>
      </c>
      <c r="F4627" t="s">
        <v>1109</v>
      </c>
      <c r="G4627" t="s">
        <v>1467</v>
      </c>
      <c r="H4627" t="s">
        <v>1468</v>
      </c>
      <c r="I4627" s="2">
        <v>45595</v>
      </c>
    </row>
    <row r="4628" spans="1:9" x14ac:dyDescent="0.2">
      <c r="A4628">
        <v>4500147515</v>
      </c>
      <c r="B4628" t="s">
        <v>35</v>
      </c>
      <c r="C4628" t="s">
        <v>7895</v>
      </c>
      <c r="D4628" t="s">
        <v>1465</v>
      </c>
      <c r="E4628" t="s">
        <v>1466</v>
      </c>
      <c r="F4628" t="s">
        <v>1109</v>
      </c>
      <c r="G4628" t="s">
        <v>1467</v>
      </c>
      <c r="H4628" t="s">
        <v>1468</v>
      </c>
      <c r="I4628" s="2">
        <v>45608</v>
      </c>
    </row>
    <row r="4629" spans="1:9" x14ac:dyDescent="0.2">
      <c r="A4629">
        <v>4500105929</v>
      </c>
      <c r="B4629" t="s">
        <v>35</v>
      </c>
      <c r="C4629" t="s">
        <v>3912</v>
      </c>
      <c r="D4629" t="s">
        <v>1465</v>
      </c>
      <c r="E4629" t="s">
        <v>1466</v>
      </c>
      <c r="F4629" t="s">
        <v>1109</v>
      </c>
      <c r="G4629" t="s">
        <v>1467</v>
      </c>
      <c r="H4629" t="s">
        <v>1468</v>
      </c>
      <c r="I4629" s="2">
        <v>45274</v>
      </c>
    </row>
    <row r="4630" spans="1:9" x14ac:dyDescent="0.2">
      <c r="A4630">
        <v>4500119896</v>
      </c>
      <c r="B4630" t="s">
        <v>35</v>
      </c>
      <c r="C4630" t="s">
        <v>5756</v>
      </c>
      <c r="D4630" t="s">
        <v>1465</v>
      </c>
      <c r="E4630" t="s">
        <v>1466</v>
      </c>
      <c r="F4630" t="s">
        <v>1109</v>
      </c>
      <c r="G4630" t="s">
        <v>1467</v>
      </c>
      <c r="H4630" t="s">
        <v>1468</v>
      </c>
      <c r="I4630" s="2">
        <v>45399</v>
      </c>
    </row>
    <row r="4631" spans="1:9" x14ac:dyDescent="0.2">
      <c r="A4631">
        <v>4500120132</v>
      </c>
      <c r="B4631" t="s">
        <v>35</v>
      </c>
      <c r="C4631" t="s">
        <v>5774</v>
      </c>
      <c r="D4631" t="s">
        <v>1465</v>
      </c>
      <c r="E4631" t="s">
        <v>1466</v>
      </c>
      <c r="F4631" t="s">
        <v>1109</v>
      </c>
      <c r="G4631" t="s">
        <v>1467</v>
      </c>
      <c r="H4631" t="s">
        <v>1468</v>
      </c>
      <c r="I4631" s="2">
        <v>45400</v>
      </c>
    </row>
    <row r="4632" spans="1:9" x14ac:dyDescent="0.2">
      <c r="A4632">
        <v>4500106331</v>
      </c>
      <c r="B4632" t="s">
        <v>35</v>
      </c>
      <c r="C4632" t="s">
        <v>3927</v>
      </c>
      <c r="D4632" t="s">
        <v>1465</v>
      </c>
      <c r="E4632" t="s">
        <v>1470</v>
      </c>
      <c r="F4632" t="s">
        <v>1109</v>
      </c>
      <c r="G4632" t="s">
        <v>1467</v>
      </c>
      <c r="H4632" t="s">
        <v>1468</v>
      </c>
      <c r="I4632" s="2">
        <v>45278</v>
      </c>
    </row>
    <row r="4633" spans="1:9" x14ac:dyDescent="0.2">
      <c r="A4633">
        <v>4500107349</v>
      </c>
      <c r="B4633" t="s">
        <v>35</v>
      </c>
      <c r="C4633" t="s">
        <v>4226</v>
      </c>
      <c r="D4633" t="s">
        <v>1465</v>
      </c>
      <c r="E4633" t="s">
        <v>1470</v>
      </c>
      <c r="F4633" t="s">
        <v>1109</v>
      </c>
      <c r="G4633" t="s">
        <v>1467</v>
      </c>
      <c r="H4633" t="s">
        <v>1468</v>
      </c>
      <c r="I4633" s="2">
        <v>45287</v>
      </c>
    </row>
    <row r="4634" spans="1:9" x14ac:dyDescent="0.2">
      <c r="A4634">
        <v>4500109358</v>
      </c>
      <c r="B4634" t="s">
        <v>35</v>
      </c>
      <c r="C4634" t="s">
        <v>4387</v>
      </c>
      <c r="D4634" t="s">
        <v>1465</v>
      </c>
      <c r="E4634" t="s">
        <v>1466</v>
      </c>
      <c r="F4634" t="s">
        <v>1109</v>
      </c>
      <c r="G4634" t="s">
        <v>1467</v>
      </c>
      <c r="H4634" t="s">
        <v>1468</v>
      </c>
      <c r="I4634" s="2">
        <v>45302</v>
      </c>
    </row>
    <row r="4635" spans="1:9" x14ac:dyDescent="0.2">
      <c r="A4635">
        <v>4500116676</v>
      </c>
      <c r="B4635" t="s">
        <v>35</v>
      </c>
      <c r="C4635" t="s">
        <v>5555</v>
      </c>
      <c r="D4635" t="s">
        <v>1465</v>
      </c>
      <c r="E4635" t="s">
        <v>1466</v>
      </c>
      <c r="F4635" t="s">
        <v>1109</v>
      </c>
      <c r="G4635" t="s">
        <v>1467</v>
      </c>
      <c r="H4635" t="s">
        <v>1468</v>
      </c>
      <c r="I4635" s="2">
        <v>45371</v>
      </c>
    </row>
    <row r="4636" spans="1:9" x14ac:dyDescent="0.2">
      <c r="A4636">
        <v>4500109371</v>
      </c>
      <c r="B4636" t="s">
        <v>35</v>
      </c>
      <c r="C4636" t="s">
        <v>4389</v>
      </c>
      <c r="D4636" t="s">
        <v>1465</v>
      </c>
      <c r="E4636" t="s">
        <v>1466</v>
      </c>
      <c r="F4636" t="s">
        <v>1109</v>
      </c>
      <c r="G4636" t="s">
        <v>1467</v>
      </c>
      <c r="H4636" t="s">
        <v>1468</v>
      </c>
      <c r="I4636" s="2">
        <v>45302</v>
      </c>
    </row>
    <row r="4637" spans="1:9" x14ac:dyDescent="0.2">
      <c r="A4637">
        <v>4500109379</v>
      </c>
      <c r="B4637" t="s">
        <v>35</v>
      </c>
      <c r="C4637" t="s">
        <v>4391</v>
      </c>
      <c r="D4637" t="s">
        <v>1465</v>
      </c>
      <c r="E4637" t="s">
        <v>1466</v>
      </c>
      <c r="F4637" t="s">
        <v>1109</v>
      </c>
      <c r="G4637" t="s">
        <v>1467</v>
      </c>
      <c r="H4637" t="s">
        <v>1468</v>
      </c>
      <c r="I4637" s="2">
        <v>45302</v>
      </c>
    </row>
    <row r="4638" spans="1:9" x14ac:dyDescent="0.2">
      <c r="A4638">
        <v>4500109381</v>
      </c>
      <c r="B4638" t="s">
        <v>35</v>
      </c>
      <c r="C4638" t="s">
        <v>4392</v>
      </c>
      <c r="D4638" t="s">
        <v>1465</v>
      </c>
      <c r="E4638" t="s">
        <v>1466</v>
      </c>
      <c r="F4638" t="s">
        <v>1109</v>
      </c>
      <c r="G4638" t="s">
        <v>1467</v>
      </c>
      <c r="H4638" t="s">
        <v>1468</v>
      </c>
      <c r="I4638" s="2">
        <v>45302</v>
      </c>
    </row>
    <row r="4639" spans="1:9" x14ac:dyDescent="0.2">
      <c r="A4639">
        <v>4500109383</v>
      </c>
      <c r="B4639" t="s">
        <v>35</v>
      </c>
      <c r="C4639" t="s">
        <v>4393</v>
      </c>
      <c r="D4639" t="s">
        <v>1465</v>
      </c>
      <c r="E4639" t="s">
        <v>1466</v>
      </c>
      <c r="F4639" t="s">
        <v>1109</v>
      </c>
      <c r="G4639" t="s">
        <v>1467</v>
      </c>
      <c r="H4639" t="s">
        <v>1468</v>
      </c>
      <c r="I4639" s="2">
        <v>45302</v>
      </c>
    </row>
    <row r="4640" spans="1:9" x14ac:dyDescent="0.2">
      <c r="A4640">
        <v>4500109941</v>
      </c>
      <c r="B4640" t="s">
        <v>35</v>
      </c>
      <c r="C4640" t="s">
        <v>5051</v>
      </c>
      <c r="D4640" t="s">
        <v>1465</v>
      </c>
      <c r="E4640" t="s">
        <v>1466</v>
      </c>
      <c r="F4640" t="s">
        <v>1109</v>
      </c>
      <c r="G4640" t="s">
        <v>1467</v>
      </c>
      <c r="H4640" t="s">
        <v>1468</v>
      </c>
      <c r="I4640" s="2">
        <v>45309</v>
      </c>
    </row>
    <row r="4641" spans="1:9" x14ac:dyDescent="0.2">
      <c r="A4641">
        <v>4500113827</v>
      </c>
      <c r="B4641" t="s">
        <v>35</v>
      </c>
      <c r="C4641" t="s">
        <v>5295</v>
      </c>
      <c r="D4641" t="s">
        <v>1465</v>
      </c>
      <c r="E4641" t="s">
        <v>1466</v>
      </c>
      <c r="F4641" t="s">
        <v>1109</v>
      </c>
      <c r="G4641" t="s">
        <v>1467</v>
      </c>
      <c r="H4641" t="s">
        <v>1468</v>
      </c>
      <c r="I4641" s="2">
        <v>45344</v>
      </c>
    </row>
    <row r="4642" spans="1:9" x14ac:dyDescent="0.2">
      <c r="A4642">
        <v>4500114201</v>
      </c>
      <c r="B4642" t="s">
        <v>35</v>
      </c>
      <c r="C4642" t="s">
        <v>16053</v>
      </c>
      <c r="D4642" t="s">
        <v>38</v>
      </c>
      <c r="E4642" t="s">
        <v>38</v>
      </c>
      <c r="F4642" t="s">
        <v>1109</v>
      </c>
      <c r="G4642" t="s">
        <v>1467</v>
      </c>
      <c r="H4642" t="s">
        <v>1468</v>
      </c>
      <c r="I4642" s="2">
        <v>45348</v>
      </c>
    </row>
    <row r="4643" spans="1:9" x14ac:dyDescent="0.2">
      <c r="A4643">
        <v>4500115075</v>
      </c>
      <c r="B4643" t="s">
        <v>35</v>
      </c>
      <c r="C4643" t="s">
        <v>5393</v>
      </c>
      <c r="D4643" t="s">
        <v>1465</v>
      </c>
      <c r="E4643" t="s">
        <v>1470</v>
      </c>
      <c r="F4643" t="s">
        <v>1109</v>
      </c>
      <c r="G4643" t="s">
        <v>1467</v>
      </c>
      <c r="H4643" t="s">
        <v>1468</v>
      </c>
      <c r="I4643" s="2">
        <v>45355</v>
      </c>
    </row>
    <row r="4644" spans="1:9" x14ac:dyDescent="0.2">
      <c r="A4644">
        <v>4500153845</v>
      </c>
      <c r="B4644" t="s">
        <v>35</v>
      </c>
      <c r="C4644" t="s">
        <v>8852</v>
      </c>
      <c r="D4644" t="s">
        <v>1465</v>
      </c>
      <c r="E4644" t="s">
        <v>1470</v>
      </c>
      <c r="F4644" t="s">
        <v>1109</v>
      </c>
      <c r="G4644" t="s">
        <v>1467</v>
      </c>
      <c r="H4644" t="s">
        <v>1468</v>
      </c>
      <c r="I4644" s="2">
        <v>45663</v>
      </c>
    </row>
    <row r="4645" spans="1:9" x14ac:dyDescent="0.2">
      <c r="A4645">
        <v>4500124023</v>
      </c>
      <c r="B4645" t="s">
        <v>35</v>
      </c>
      <c r="C4645" t="s">
        <v>16054</v>
      </c>
      <c r="D4645" t="s">
        <v>38</v>
      </c>
      <c r="E4645" t="s">
        <v>38</v>
      </c>
      <c r="F4645" t="s">
        <v>1109</v>
      </c>
      <c r="G4645" t="s">
        <v>1467</v>
      </c>
      <c r="H4645" t="s">
        <v>1468</v>
      </c>
      <c r="I4645" s="2">
        <v>45439</v>
      </c>
    </row>
    <row r="4646" spans="1:9" x14ac:dyDescent="0.2">
      <c r="A4646">
        <v>4500133054</v>
      </c>
      <c r="B4646" t="s">
        <v>35</v>
      </c>
      <c r="C4646" t="s">
        <v>6438</v>
      </c>
      <c r="D4646" t="s">
        <v>1465</v>
      </c>
      <c r="E4646" t="s">
        <v>1470</v>
      </c>
      <c r="F4646" t="s">
        <v>1109</v>
      </c>
      <c r="G4646" t="s">
        <v>1467</v>
      </c>
      <c r="H4646" t="s">
        <v>1468</v>
      </c>
      <c r="I4646" s="2">
        <v>45498</v>
      </c>
    </row>
    <row r="4647" spans="1:9" x14ac:dyDescent="0.2">
      <c r="A4647">
        <v>4500145208</v>
      </c>
      <c r="B4647" t="s">
        <v>35</v>
      </c>
      <c r="C4647" t="s">
        <v>7527</v>
      </c>
      <c r="D4647" t="s">
        <v>1465</v>
      </c>
      <c r="E4647" t="s">
        <v>1470</v>
      </c>
      <c r="F4647" t="s">
        <v>1109</v>
      </c>
      <c r="G4647" t="s">
        <v>1467</v>
      </c>
      <c r="H4647" t="s">
        <v>1468</v>
      </c>
      <c r="I4647" s="2">
        <v>45587</v>
      </c>
    </row>
    <row r="4648" spans="1:9" x14ac:dyDescent="0.2">
      <c r="A4648">
        <v>4500145208</v>
      </c>
      <c r="B4648" t="s">
        <v>52</v>
      </c>
      <c r="C4648" t="s">
        <v>7528</v>
      </c>
      <c r="D4648" t="s">
        <v>1465</v>
      </c>
      <c r="E4648" t="s">
        <v>1470</v>
      </c>
      <c r="F4648" t="s">
        <v>1109</v>
      </c>
      <c r="G4648" t="s">
        <v>1467</v>
      </c>
      <c r="H4648" t="s">
        <v>1468</v>
      </c>
      <c r="I4648" s="2">
        <v>45603</v>
      </c>
    </row>
    <row r="4649" spans="1:9" x14ac:dyDescent="0.2">
      <c r="A4649">
        <v>4500147307</v>
      </c>
      <c r="B4649" t="s">
        <v>35</v>
      </c>
      <c r="C4649" t="s">
        <v>7881</v>
      </c>
      <c r="D4649" t="s">
        <v>1465</v>
      </c>
      <c r="E4649" t="s">
        <v>1470</v>
      </c>
      <c r="F4649" t="s">
        <v>1109</v>
      </c>
      <c r="G4649" t="s">
        <v>1467</v>
      </c>
      <c r="H4649" t="s">
        <v>1468</v>
      </c>
      <c r="I4649" s="2">
        <v>45607</v>
      </c>
    </row>
    <row r="4650" spans="1:9" x14ac:dyDescent="0.2">
      <c r="A4650">
        <v>4500147307</v>
      </c>
      <c r="B4650" t="s">
        <v>52</v>
      </c>
      <c r="C4650" t="s">
        <v>7882</v>
      </c>
      <c r="D4650" t="s">
        <v>1465</v>
      </c>
      <c r="E4650" t="s">
        <v>1470</v>
      </c>
      <c r="F4650" t="s">
        <v>1109</v>
      </c>
      <c r="G4650" t="s">
        <v>1467</v>
      </c>
      <c r="H4650" t="s">
        <v>1468</v>
      </c>
      <c r="I4650" s="2">
        <v>45607</v>
      </c>
    </row>
    <row r="4651" spans="1:9" x14ac:dyDescent="0.2">
      <c r="A4651">
        <v>4500147307</v>
      </c>
      <c r="B4651" t="s">
        <v>56</v>
      </c>
      <c r="C4651" t="s">
        <v>7883</v>
      </c>
      <c r="D4651" t="s">
        <v>1465</v>
      </c>
      <c r="E4651" t="s">
        <v>1470</v>
      </c>
      <c r="F4651" t="s">
        <v>1109</v>
      </c>
      <c r="G4651" t="s">
        <v>1467</v>
      </c>
      <c r="H4651" t="s">
        <v>1468</v>
      </c>
      <c r="I4651" s="2">
        <v>45607</v>
      </c>
    </row>
    <row r="4652" spans="1:9" x14ac:dyDescent="0.2">
      <c r="A4652">
        <v>4500147307</v>
      </c>
      <c r="B4652" t="s">
        <v>133</v>
      </c>
      <c r="C4652" t="s">
        <v>7884</v>
      </c>
      <c r="D4652" t="s">
        <v>1465</v>
      </c>
      <c r="E4652" t="s">
        <v>1470</v>
      </c>
      <c r="F4652" t="s">
        <v>1109</v>
      </c>
      <c r="G4652" t="s">
        <v>1467</v>
      </c>
      <c r="H4652" t="s">
        <v>1468</v>
      </c>
      <c r="I4652" s="2">
        <v>45607</v>
      </c>
    </row>
    <row r="4653" spans="1:9" x14ac:dyDescent="0.2">
      <c r="A4653">
        <v>4500148119</v>
      </c>
      <c r="B4653" t="s">
        <v>35</v>
      </c>
      <c r="C4653" t="s">
        <v>8102</v>
      </c>
      <c r="D4653" t="s">
        <v>1465</v>
      </c>
      <c r="E4653" t="s">
        <v>1470</v>
      </c>
      <c r="F4653" t="s">
        <v>1109</v>
      </c>
      <c r="G4653" t="s">
        <v>1467</v>
      </c>
      <c r="H4653" t="s">
        <v>1468</v>
      </c>
      <c r="I4653" s="2">
        <v>45614</v>
      </c>
    </row>
    <row r="4654" spans="1:9" x14ac:dyDescent="0.2">
      <c r="A4654">
        <v>4500148119</v>
      </c>
      <c r="B4654" t="s">
        <v>52</v>
      </c>
      <c r="C4654" t="s">
        <v>8103</v>
      </c>
      <c r="D4654" t="s">
        <v>1465</v>
      </c>
      <c r="E4654" t="s">
        <v>1470</v>
      </c>
      <c r="F4654" t="s">
        <v>1109</v>
      </c>
      <c r="G4654" t="s">
        <v>1467</v>
      </c>
      <c r="H4654" t="s">
        <v>1468</v>
      </c>
      <c r="I4654" s="2">
        <v>45614</v>
      </c>
    </row>
    <row r="4655" spans="1:9" x14ac:dyDescent="0.2">
      <c r="A4655">
        <v>4500148119</v>
      </c>
      <c r="B4655" t="s">
        <v>56</v>
      </c>
      <c r="C4655" t="s">
        <v>16055</v>
      </c>
      <c r="D4655" t="s">
        <v>1465</v>
      </c>
      <c r="E4655" t="s">
        <v>1470</v>
      </c>
      <c r="F4655" t="s">
        <v>1109</v>
      </c>
      <c r="G4655" t="s">
        <v>1467</v>
      </c>
      <c r="H4655" t="s">
        <v>1468</v>
      </c>
      <c r="I4655" s="2">
        <v>45614</v>
      </c>
    </row>
    <row r="4656" spans="1:9" x14ac:dyDescent="0.2">
      <c r="A4656">
        <v>4500148119</v>
      </c>
      <c r="B4656" t="s">
        <v>133</v>
      </c>
      <c r="C4656" t="s">
        <v>16056</v>
      </c>
      <c r="D4656" t="s">
        <v>1465</v>
      </c>
      <c r="E4656" t="s">
        <v>1470</v>
      </c>
      <c r="F4656" t="s">
        <v>1109</v>
      </c>
      <c r="G4656" t="s">
        <v>1467</v>
      </c>
      <c r="H4656" t="s">
        <v>1468</v>
      </c>
      <c r="I4656" s="2">
        <v>45614</v>
      </c>
    </row>
    <row r="4657" spans="1:9" x14ac:dyDescent="0.2">
      <c r="A4657">
        <v>4500148619</v>
      </c>
      <c r="B4657" t="s">
        <v>35</v>
      </c>
      <c r="C4657" t="s">
        <v>8113</v>
      </c>
      <c r="D4657" t="s">
        <v>1465</v>
      </c>
      <c r="E4657" t="s">
        <v>1470</v>
      </c>
      <c r="F4657" t="s">
        <v>1109</v>
      </c>
      <c r="G4657" t="s">
        <v>1467</v>
      </c>
      <c r="H4657" t="s">
        <v>1468</v>
      </c>
      <c r="I4657" s="2">
        <v>45617</v>
      </c>
    </row>
    <row r="4658" spans="1:9" x14ac:dyDescent="0.2">
      <c r="A4658">
        <v>4500148619</v>
      </c>
      <c r="B4658" t="s">
        <v>52</v>
      </c>
      <c r="C4658" t="s">
        <v>8114</v>
      </c>
      <c r="D4658" t="s">
        <v>1465</v>
      </c>
      <c r="E4658" t="s">
        <v>1470</v>
      </c>
      <c r="F4658" t="s">
        <v>1109</v>
      </c>
      <c r="G4658" t="s">
        <v>1467</v>
      </c>
      <c r="H4658" t="s">
        <v>1468</v>
      </c>
      <c r="I4658" s="2">
        <v>45617</v>
      </c>
    </row>
    <row r="4659" spans="1:9" x14ac:dyDescent="0.2">
      <c r="A4659">
        <v>4500148619</v>
      </c>
      <c r="B4659" t="s">
        <v>56</v>
      </c>
      <c r="C4659" t="s">
        <v>16057</v>
      </c>
      <c r="D4659" t="s">
        <v>1465</v>
      </c>
      <c r="E4659" t="s">
        <v>1470</v>
      </c>
      <c r="F4659" t="s">
        <v>1109</v>
      </c>
      <c r="G4659" t="s">
        <v>1467</v>
      </c>
      <c r="H4659" t="s">
        <v>1468</v>
      </c>
      <c r="I4659" s="2">
        <v>45617</v>
      </c>
    </row>
    <row r="4660" spans="1:9" x14ac:dyDescent="0.2">
      <c r="A4660">
        <v>4500148619</v>
      </c>
      <c r="B4660" t="s">
        <v>133</v>
      </c>
      <c r="C4660" t="s">
        <v>16058</v>
      </c>
      <c r="D4660" t="s">
        <v>1465</v>
      </c>
      <c r="E4660" t="s">
        <v>1470</v>
      </c>
      <c r="F4660" t="s">
        <v>1109</v>
      </c>
      <c r="G4660" t="s">
        <v>1467</v>
      </c>
      <c r="H4660" t="s">
        <v>1468</v>
      </c>
      <c r="I4660" s="2">
        <v>45617</v>
      </c>
    </row>
    <row r="4661" spans="1:9" x14ac:dyDescent="0.2">
      <c r="A4661">
        <v>4500150745</v>
      </c>
      <c r="B4661" t="s">
        <v>35</v>
      </c>
      <c r="C4661" t="s">
        <v>8260</v>
      </c>
      <c r="D4661" t="s">
        <v>1465</v>
      </c>
      <c r="E4661" t="s">
        <v>1470</v>
      </c>
      <c r="F4661" t="s">
        <v>1109</v>
      </c>
      <c r="G4661" t="s">
        <v>1467</v>
      </c>
      <c r="H4661" t="s">
        <v>1468</v>
      </c>
      <c r="I4661" s="2">
        <v>45632</v>
      </c>
    </row>
    <row r="4662" spans="1:9" x14ac:dyDescent="0.2">
      <c r="A4662">
        <v>4500150745</v>
      </c>
      <c r="B4662" t="s">
        <v>52</v>
      </c>
      <c r="C4662" t="s">
        <v>8261</v>
      </c>
      <c r="D4662" t="s">
        <v>1465</v>
      </c>
      <c r="E4662" t="s">
        <v>1470</v>
      </c>
      <c r="F4662" t="s">
        <v>1109</v>
      </c>
      <c r="G4662" t="s">
        <v>1467</v>
      </c>
      <c r="H4662" t="s">
        <v>1468</v>
      </c>
      <c r="I4662" s="2">
        <v>45665</v>
      </c>
    </row>
    <row r="4663" spans="1:9" x14ac:dyDescent="0.2">
      <c r="A4663">
        <v>4500150746</v>
      </c>
      <c r="B4663" t="s">
        <v>35</v>
      </c>
      <c r="C4663" t="s">
        <v>16059</v>
      </c>
      <c r="D4663" t="s">
        <v>38</v>
      </c>
      <c r="E4663" t="s">
        <v>38</v>
      </c>
      <c r="F4663" t="s">
        <v>1109</v>
      </c>
      <c r="G4663" t="s">
        <v>1467</v>
      </c>
      <c r="H4663" t="s">
        <v>1468</v>
      </c>
      <c r="I4663" s="2">
        <v>45632</v>
      </c>
    </row>
    <row r="4664" spans="1:9" x14ac:dyDescent="0.2">
      <c r="A4664">
        <v>4500123927</v>
      </c>
      <c r="B4664" t="s">
        <v>35</v>
      </c>
      <c r="C4664" t="s">
        <v>6063</v>
      </c>
      <c r="D4664" t="s">
        <v>1465</v>
      </c>
      <c r="E4664" t="s">
        <v>1470</v>
      </c>
      <c r="F4664" t="s">
        <v>1109</v>
      </c>
      <c r="G4664" t="s">
        <v>1467</v>
      </c>
      <c r="H4664" t="s">
        <v>1468</v>
      </c>
      <c r="I4664" s="2">
        <v>45436</v>
      </c>
    </row>
    <row r="4665" spans="1:9" x14ac:dyDescent="0.2">
      <c r="A4665">
        <v>4500123927</v>
      </c>
      <c r="B4665" t="s">
        <v>52</v>
      </c>
      <c r="C4665" t="s">
        <v>6067</v>
      </c>
      <c r="D4665" t="s">
        <v>1465</v>
      </c>
      <c r="E4665" t="s">
        <v>1470</v>
      </c>
      <c r="F4665" t="s">
        <v>1109</v>
      </c>
      <c r="G4665" t="s">
        <v>1467</v>
      </c>
      <c r="H4665" t="s">
        <v>1468</v>
      </c>
      <c r="I4665" s="2">
        <v>45436</v>
      </c>
    </row>
    <row r="4666" spans="1:9" x14ac:dyDescent="0.2">
      <c r="A4666">
        <v>4500140009</v>
      </c>
      <c r="B4666" t="s">
        <v>35</v>
      </c>
      <c r="C4666" t="s">
        <v>7095</v>
      </c>
      <c r="D4666" t="s">
        <v>1465</v>
      </c>
      <c r="E4666" t="s">
        <v>1470</v>
      </c>
      <c r="F4666" t="s">
        <v>1109</v>
      </c>
      <c r="G4666" t="s">
        <v>1467</v>
      </c>
      <c r="H4666" t="s">
        <v>1468</v>
      </c>
      <c r="I4666" s="2">
        <v>45559</v>
      </c>
    </row>
    <row r="4667" spans="1:9" x14ac:dyDescent="0.2">
      <c r="A4667">
        <v>4500123346</v>
      </c>
      <c r="B4667" t="s">
        <v>35</v>
      </c>
      <c r="C4667" t="s">
        <v>6030</v>
      </c>
      <c r="D4667" t="s">
        <v>1465</v>
      </c>
      <c r="E4667" t="s">
        <v>1466</v>
      </c>
      <c r="F4667" t="s">
        <v>1109</v>
      </c>
      <c r="G4667" t="s">
        <v>1467</v>
      </c>
      <c r="H4667" t="s">
        <v>1468</v>
      </c>
      <c r="I4667" s="2">
        <v>45429</v>
      </c>
    </row>
    <row r="4668" spans="1:9" x14ac:dyDescent="0.2">
      <c r="A4668">
        <v>4500129286</v>
      </c>
      <c r="B4668" t="s">
        <v>35</v>
      </c>
      <c r="C4668" t="s">
        <v>6227</v>
      </c>
      <c r="D4668" t="s">
        <v>1465</v>
      </c>
      <c r="E4668" t="s">
        <v>1466</v>
      </c>
      <c r="F4668" t="s">
        <v>1109</v>
      </c>
      <c r="G4668" t="s">
        <v>1467</v>
      </c>
      <c r="H4668" t="s">
        <v>1468</v>
      </c>
      <c r="I4668" s="2">
        <v>45467</v>
      </c>
    </row>
    <row r="4669" spans="1:9" x14ac:dyDescent="0.2">
      <c r="A4669">
        <v>4500129286</v>
      </c>
      <c r="B4669" t="s">
        <v>52</v>
      </c>
      <c r="C4669" t="s">
        <v>6228</v>
      </c>
      <c r="D4669" t="s">
        <v>1465</v>
      </c>
      <c r="E4669" t="s">
        <v>1466</v>
      </c>
      <c r="F4669" t="s">
        <v>1109</v>
      </c>
      <c r="G4669" t="s">
        <v>1467</v>
      </c>
      <c r="H4669" t="s">
        <v>1468</v>
      </c>
      <c r="I4669" s="2">
        <v>45467</v>
      </c>
    </row>
    <row r="4670" spans="1:9" x14ac:dyDescent="0.2">
      <c r="A4670">
        <v>4500137436</v>
      </c>
      <c r="B4670" t="s">
        <v>35</v>
      </c>
      <c r="C4670" t="s">
        <v>6782</v>
      </c>
      <c r="D4670" t="s">
        <v>1465</v>
      </c>
      <c r="E4670" t="s">
        <v>1466</v>
      </c>
      <c r="F4670" t="s">
        <v>1109</v>
      </c>
      <c r="G4670" t="s">
        <v>1467</v>
      </c>
      <c r="H4670" t="s">
        <v>1468</v>
      </c>
      <c r="I4670" s="2">
        <v>45533</v>
      </c>
    </row>
    <row r="4671" spans="1:9" x14ac:dyDescent="0.2">
      <c r="A4671">
        <v>4500139411</v>
      </c>
      <c r="B4671" t="s">
        <v>35</v>
      </c>
      <c r="C4671" t="s">
        <v>16060</v>
      </c>
      <c r="D4671" t="s">
        <v>38</v>
      </c>
      <c r="E4671" t="s">
        <v>38</v>
      </c>
      <c r="F4671" t="s">
        <v>1109</v>
      </c>
      <c r="G4671" t="s">
        <v>1467</v>
      </c>
      <c r="H4671" t="s">
        <v>1468</v>
      </c>
      <c r="I4671" s="2">
        <v>45547</v>
      </c>
    </row>
    <row r="4672" spans="1:9" x14ac:dyDescent="0.2">
      <c r="A4672">
        <v>4500139413</v>
      </c>
      <c r="B4672" t="s">
        <v>35</v>
      </c>
      <c r="C4672" t="s">
        <v>16061</v>
      </c>
      <c r="D4672" t="s">
        <v>38</v>
      </c>
      <c r="E4672" t="s">
        <v>38</v>
      </c>
      <c r="F4672" t="s">
        <v>1109</v>
      </c>
      <c r="G4672" t="s">
        <v>1467</v>
      </c>
      <c r="H4672" t="s">
        <v>1468</v>
      </c>
      <c r="I4672" s="2">
        <v>45547</v>
      </c>
    </row>
    <row r="4673" spans="1:9" x14ac:dyDescent="0.2">
      <c r="A4673">
        <v>4500143584</v>
      </c>
      <c r="B4673" t="s">
        <v>35</v>
      </c>
      <c r="C4673" t="s">
        <v>16062</v>
      </c>
      <c r="D4673" t="s">
        <v>38</v>
      </c>
      <c r="E4673" t="s">
        <v>38</v>
      </c>
      <c r="F4673" t="s">
        <v>1109</v>
      </c>
      <c r="G4673" t="s">
        <v>1467</v>
      </c>
      <c r="H4673" t="s">
        <v>1468</v>
      </c>
      <c r="I4673" s="2">
        <v>45569</v>
      </c>
    </row>
    <row r="4674" spans="1:9" x14ac:dyDescent="0.2">
      <c r="A4674">
        <v>4500147955</v>
      </c>
      <c r="B4674" t="s">
        <v>35</v>
      </c>
      <c r="C4674" t="s">
        <v>16063</v>
      </c>
      <c r="D4674" t="s">
        <v>38</v>
      </c>
      <c r="E4674" t="s">
        <v>38</v>
      </c>
      <c r="F4674" t="s">
        <v>1109</v>
      </c>
      <c r="G4674" t="s">
        <v>1467</v>
      </c>
      <c r="H4674" t="s">
        <v>1468</v>
      </c>
      <c r="I4674" s="2">
        <v>45611</v>
      </c>
    </row>
    <row r="4675" spans="1:9" x14ac:dyDescent="0.2">
      <c r="A4675">
        <v>4500148726</v>
      </c>
      <c r="B4675" t="s">
        <v>35</v>
      </c>
      <c r="C4675" t="s">
        <v>8118</v>
      </c>
      <c r="D4675" t="s">
        <v>1465</v>
      </c>
      <c r="E4675" t="s">
        <v>1470</v>
      </c>
      <c r="F4675" t="s">
        <v>1109</v>
      </c>
      <c r="G4675" t="s">
        <v>1467</v>
      </c>
      <c r="H4675" t="s">
        <v>1468</v>
      </c>
      <c r="I4675" s="2">
        <v>45618</v>
      </c>
    </row>
    <row r="4676" spans="1:9" x14ac:dyDescent="0.2">
      <c r="A4676">
        <v>4500150643</v>
      </c>
      <c r="B4676" t="s">
        <v>35</v>
      </c>
      <c r="C4676" t="s">
        <v>8256</v>
      </c>
      <c r="D4676" t="s">
        <v>1465</v>
      </c>
      <c r="E4676" t="s">
        <v>1470</v>
      </c>
      <c r="F4676" t="s">
        <v>1109</v>
      </c>
      <c r="G4676" t="s">
        <v>1467</v>
      </c>
      <c r="H4676" t="s">
        <v>1468</v>
      </c>
      <c r="I4676" s="2">
        <v>45631</v>
      </c>
    </row>
    <row r="4677" spans="1:9" x14ac:dyDescent="0.2">
      <c r="A4677">
        <v>4500150838</v>
      </c>
      <c r="B4677" t="s">
        <v>35</v>
      </c>
      <c r="C4677" t="s">
        <v>8262</v>
      </c>
      <c r="D4677" t="s">
        <v>1465</v>
      </c>
      <c r="E4677" t="s">
        <v>1470</v>
      </c>
      <c r="F4677" t="s">
        <v>1109</v>
      </c>
      <c r="G4677" t="s">
        <v>1467</v>
      </c>
      <c r="H4677" t="s">
        <v>1468</v>
      </c>
      <c r="I4677" s="2">
        <v>45635</v>
      </c>
    </row>
    <row r="4678" spans="1:9" x14ac:dyDescent="0.2">
      <c r="A4678">
        <v>4500150857</v>
      </c>
      <c r="B4678" t="s">
        <v>35</v>
      </c>
      <c r="C4678" t="s">
        <v>8263</v>
      </c>
      <c r="D4678" t="s">
        <v>1465</v>
      </c>
      <c r="E4678" t="s">
        <v>1470</v>
      </c>
      <c r="F4678" t="s">
        <v>1109</v>
      </c>
      <c r="G4678" t="s">
        <v>1467</v>
      </c>
      <c r="H4678" t="s">
        <v>1468</v>
      </c>
      <c r="I4678" s="2">
        <v>45635</v>
      </c>
    </row>
    <row r="4679" spans="1:9" x14ac:dyDescent="0.2">
      <c r="A4679">
        <v>4500150944</v>
      </c>
      <c r="B4679" t="s">
        <v>35</v>
      </c>
      <c r="C4679" t="s">
        <v>16064</v>
      </c>
      <c r="D4679" t="s">
        <v>38</v>
      </c>
      <c r="E4679" t="s">
        <v>38</v>
      </c>
      <c r="F4679" t="s">
        <v>1109</v>
      </c>
      <c r="G4679" t="s">
        <v>1467</v>
      </c>
      <c r="H4679" t="s">
        <v>1468</v>
      </c>
      <c r="I4679" s="2">
        <v>45635</v>
      </c>
    </row>
    <row r="4680" spans="1:9" x14ac:dyDescent="0.2">
      <c r="A4680">
        <v>4500151659</v>
      </c>
      <c r="B4680" t="s">
        <v>35</v>
      </c>
      <c r="C4680" t="s">
        <v>8698</v>
      </c>
      <c r="D4680" t="s">
        <v>1465</v>
      </c>
      <c r="E4680" t="s">
        <v>1470</v>
      </c>
      <c r="F4680" t="s">
        <v>1109</v>
      </c>
      <c r="G4680" t="s">
        <v>1467</v>
      </c>
      <c r="H4680" t="s">
        <v>1468</v>
      </c>
      <c r="I4680" s="2">
        <v>45642</v>
      </c>
    </row>
    <row r="4681" spans="1:9" x14ac:dyDescent="0.2">
      <c r="A4681">
        <v>4500152073</v>
      </c>
      <c r="B4681" t="s">
        <v>35</v>
      </c>
      <c r="C4681" t="s">
        <v>8757</v>
      </c>
      <c r="D4681" t="s">
        <v>1465</v>
      </c>
      <c r="E4681" t="s">
        <v>1470</v>
      </c>
      <c r="F4681" t="s">
        <v>1109</v>
      </c>
      <c r="G4681" t="s">
        <v>1467</v>
      </c>
      <c r="H4681" t="s">
        <v>1468</v>
      </c>
      <c r="I4681" s="2">
        <v>45645</v>
      </c>
    </row>
    <row r="4682" spans="1:9" x14ac:dyDescent="0.2">
      <c r="A4682">
        <v>4500152164</v>
      </c>
      <c r="B4682" t="s">
        <v>35</v>
      </c>
      <c r="C4682" t="s">
        <v>8761</v>
      </c>
      <c r="D4682" t="s">
        <v>1465</v>
      </c>
      <c r="E4682" t="s">
        <v>1470</v>
      </c>
      <c r="F4682" t="s">
        <v>1109</v>
      </c>
      <c r="G4682" t="s">
        <v>1467</v>
      </c>
      <c r="H4682" t="s">
        <v>1468</v>
      </c>
      <c r="I4682" s="2">
        <v>45645</v>
      </c>
    </row>
    <row r="4683" spans="1:9" x14ac:dyDescent="0.2">
      <c r="A4683">
        <v>4500152166</v>
      </c>
      <c r="B4683" t="s">
        <v>35</v>
      </c>
      <c r="C4683" t="s">
        <v>8762</v>
      </c>
      <c r="D4683" t="s">
        <v>1465</v>
      </c>
      <c r="E4683" t="s">
        <v>1470</v>
      </c>
      <c r="F4683" t="s">
        <v>1109</v>
      </c>
      <c r="G4683" t="s">
        <v>1467</v>
      </c>
      <c r="H4683" t="s">
        <v>1468</v>
      </c>
      <c r="I4683" s="2">
        <v>45645</v>
      </c>
    </row>
    <row r="4684" spans="1:9" x14ac:dyDescent="0.2">
      <c r="A4684">
        <v>4500132666</v>
      </c>
      <c r="B4684" t="s">
        <v>35</v>
      </c>
      <c r="C4684" t="s">
        <v>6424</v>
      </c>
      <c r="D4684" t="s">
        <v>1465</v>
      </c>
      <c r="E4684" t="s">
        <v>1470</v>
      </c>
      <c r="F4684" t="s">
        <v>1109</v>
      </c>
      <c r="G4684" t="s">
        <v>1467</v>
      </c>
      <c r="H4684" t="s">
        <v>1468</v>
      </c>
      <c r="I4684" s="2">
        <v>45495</v>
      </c>
    </row>
    <row r="4685" spans="1:9" x14ac:dyDescent="0.2">
      <c r="A4685">
        <v>4500130823</v>
      </c>
      <c r="B4685" t="s">
        <v>35</v>
      </c>
      <c r="C4685" t="s">
        <v>6288</v>
      </c>
      <c r="D4685" t="s">
        <v>1465</v>
      </c>
      <c r="E4685" t="s">
        <v>1466</v>
      </c>
      <c r="F4685" t="s">
        <v>1109</v>
      </c>
      <c r="G4685" t="s">
        <v>1467</v>
      </c>
      <c r="H4685" t="s">
        <v>1468</v>
      </c>
      <c r="I4685" s="2">
        <v>45476</v>
      </c>
    </row>
    <row r="4686" spans="1:9" x14ac:dyDescent="0.2">
      <c r="A4686">
        <v>4500133032</v>
      </c>
      <c r="B4686" t="s">
        <v>35</v>
      </c>
      <c r="C4686" t="s">
        <v>6436</v>
      </c>
      <c r="D4686" t="s">
        <v>1465</v>
      </c>
      <c r="E4686" t="s">
        <v>1466</v>
      </c>
      <c r="F4686" t="s">
        <v>1109</v>
      </c>
      <c r="G4686" t="s">
        <v>1467</v>
      </c>
      <c r="H4686" t="s">
        <v>1468</v>
      </c>
      <c r="I4686" s="2">
        <v>45498</v>
      </c>
    </row>
    <row r="4687" spans="1:9" x14ac:dyDescent="0.2">
      <c r="A4687">
        <v>4500138747</v>
      </c>
      <c r="B4687" t="s">
        <v>35</v>
      </c>
      <c r="C4687" t="s">
        <v>6890</v>
      </c>
      <c r="D4687" t="s">
        <v>1465</v>
      </c>
      <c r="E4687" t="s">
        <v>1466</v>
      </c>
      <c r="F4687" t="s">
        <v>1109</v>
      </c>
      <c r="G4687" t="s">
        <v>1467</v>
      </c>
      <c r="H4687" t="s">
        <v>1468</v>
      </c>
      <c r="I4687" s="2">
        <v>45541</v>
      </c>
    </row>
    <row r="4688" spans="1:9" x14ac:dyDescent="0.2">
      <c r="A4688">
        <v>4500132335</v>
      </c>
      <c r="B4688" t="s">
        <v>35</v>
      </c>
      <c r="C4688" t="s">
        <v>16065</v>
      </c>
      <c r="D4688" t="s">
        <v>38</v>
      </c>
      <c r="E4688" t="s">
        <v>38</v>
      </c>
      <c r="F4688" t="s">
        <v>1109</v>
      </c>
      <c r="G4688" t="s">
        <v>1467</v>
      </c>
      <c r="H4688" t="s">
        <v>1468</v>
      </c>
      <c r="I4688" s="2">
        <v>45491</v>
      </c>
    </row>
    <row r="4689" spans="1:9" x14ac:dyDescent="0.2">
      <c r="A4689">
        <v>4500151019</v>
      </c>
      <c r="B4689" t="s">
        <v>35</v>
      </c>
      <c r="C4689" t="s">
        <v>8330</v>
      </c>
      <c r="D4689" t="s">
        <v>1465</v>
      </c>
      <c r="E4689" t="s">
        <v>1466</v>
      </c>
      <c r="F4689" t="s">
        <v>1109</v>
      </c>
      <c r="G4689" t="s">
        <v>1467</v>
      </c>
      <c r="H4689" t="s">
        <v>1468</v>
      </c>
      <c r="I4689" s="2">
        <v>45636</v>
      </c>
    </row>
    <row r="4690" spans="1:9" x14ac:dyDescent="0.2">
      <c r="A4690">
        <v>4500133190</v>
      </c>
      <c r="B4690" t="s">
        <v>35</v>
      </c>
      <c r="C4690" t="s">
        <v>6450</v>
      </c>
      <c r="D4690" t="s">
        <v>1465</v>
      </c>
      <c r="E4690" t="s">
        <v>1466</v>
      </c>
      <c r="F4690" t="s">
        <v>1109</v>
      </c>
      <c r="G4690" t="s">
        <v>1467</v>
      </c>
      <c r="H4690" t="s">
        <v>1468</v>
      </c>
      <c r="I4690" s="2">
        <v>45499</v>
      </c>
    </row>
    <row r="4691" spans="1:9" x14ac:dyDescent="0.2">
      <c r="A4691">
        <v>4500134791</v>
      </c>
      <c r="B4691" t="s">
        <v>35</v>
      </c>
      <c r="C4691" t="s">
        <v>6541</v>
      </c>
      <c r="D4691" t="s">
        <v>1465</v>
      </c>
      <c r="E4691" t="s">
        <v>1466</v>
      </c>
      <c r="F4691" t="s">
        <v>1109</v>
      </c>
      <c r="G4691" t="s">
        <v>1467</v>
      </c>
      <c r="H4691" t="s">
        <v>1468</v>
      </c>
      <c r="I4691" s="2">
        <v>45509</v>
      </c>
    </row>
    <row r="4692" spans="1:9" x14ac:dyDescent="0.2">
      <c r="A4692">
        <v>4500139015</v>
      </c>
      <c r="B4692" t="s">
        <v>35</v>
      </c>
      <c r="C4692" t="s">
        <v>6971</v>
      </c>
      <c r="D4692" t="s">
        <v>1465</v>
      </c>
      <c r="E4692" t="s">
        <v>1466</v>
      </c>
      <c r="F4692" t="s">
        <v>1109</v>
      </c>
      <c r="G4692" t="s">
        <v>1467</v>
      </c>
      <c r="H4692" t="s">
        <v>1468</v>
      </c>
      <c r="I4692" s="2">
        <v>45544</v>
      </c>
    </row>
    <row r="4693" spans="1:9" x14ac:dyDescent="0.2">
      <c r="A4693">
        <v>4500139015</v>
      </c>
      <c r="B4693" t="s">
        <v>52</v>
      </c>
      <c r="C4693" t="s">
        <v>6972</v>
      </c>
      <c r="D4693" t="s">
        <v>1465</v>
      </c>
      <c r="E4693" t="s">
        <v>1466</v>
      </c>
      <c r="F4693" t="s">
        <v>1109</v>
      </c>
      <c r="G4693" t="s">
        <v>1467</v>
      </c>
      <c r="H4693" t="s">
        <v>1468</v>
      </c>
      <c r="I4693" s="2">
        <v>45544</v>
      </c>
    </row>
    <row r="4694" spans="1:9" x14ac:dyDescent="0.2">
      <c r="A4694">
        <v>4500139015</v>
      </c>
      <c r="B4694" t="s">
        <v>56</v>
      </c>
      <c r="C4694" t="s">
        <v>6973</v>
      </c>
      <c r="D4694" t="s">
        <v>1465</v>
      </c>
      <c r="E4694" t="s">
        <v>1466</v>
      </c>
      <c r="F4694" t="s">
        <v>1109</v>
      </c>
      <c r="G4694" t="s">
        <v>1467</v>
      </c>
      <c r="H4694" t="s">
        <v>1468</v>
      </c>
      <c r="I4694" s="2">
        <v>45544</v>
      </c>
    </row>
    <row r="4695" spans="1:9" x14ac:dyDescent="0.2">
      <c r="A4695">
        <v>4500139015</v>
      </c>
      <c r="B4695" t="s">
        <v>133</v>
      </c>
      <c r="C4695" t="s">
        <v>6974</v>
      </c>
      <c r="D4695" t="s">
        <v>1465</v>
      </c>
      <c r="E4695" t="s">
        <v>1466</v>
      </c>
      <c r="F4695" t="s">
        <v>1109</v>
      </c>
      <c r="G4695" t="s">
        <v>1467</v>
      </c>
      <c r="H4695" t="s">
        <v>1468</v>
      </c>
      <c r="I4695" s="2">
        <v>45544</v>
      </c>
    </row>
    <row r="4696" spans="1:9" x14ac:dyDescent="0.2">
      <c r="A4696">
        <v>4500144409</v>
      </c>
      <c r="B4696" t="s">
        <v>35</v>
      </c>
      <c r="C4696" t="s">
        <v>7354</v>
      </c>
      <c r="D4696" t="s">
        <v>1465</v>
      </c>
      <c r="E4696" t="s">
        <v>1466</v>
      </c>
      <c r="F4696" t="s">
        <v>1109</v>
      </c>
      <c r="G4696" t="s">
        <v>1467</v>
      </c>
      <c r="H4696" t="s">
        <v>1468</v>
      </c>
      <c r="I4696" s="2">
        <v>45579</v>
      </c>
    </row>
    <row r="4697" spans="1:9" x14ac:dyDescent="0.2">
      <c r="A4697">
        <v>4500147133</v>
      </c>
      <c r="B4697" t="s">
        <v>35</v>
      </c>
      <c r="C4697" t="s">
        <v>7856</v>
      </c>
      <c r="D4697" t="s">
        <v>1465</v>
      </c>
      <c r="E4697" t="s">
        <v>1466</v>
      </c>
      <c r="F4697" t="s">
        <v>1109</v>
      </c>
      <c r="G4697" t="s">
        <v>1467</v>
      </c>
      <c r="H4697" t="s">
        <v>1468</v>
      </c>
      <c r="I4697" s="2">
        <v>45604</v>
      </c>
    </row>
    <row r="4698" spans="1:9" x14ac:dyDescent="0.2">
      <c r="A4698">
        <v>4500147133</v>
      </c>
      <c r="B4698" t="s">
        <v>52</v>
      </c>
      <c r="C4698" t="s">
        <v>7857</v>
      </c>
      <c r="D4698" t="s">
        <v>1465</v>
      </c>
      <c r="E4698" t="s">
        <v>1466</v>
      </c>
      <c r="F4698" t="s">
        <v>1109</v>
      </c>
      <c r="G4698" t="s">
        <v>1467</v>
      </c>
      <c r="H4698" t="s">
        <v>1468</v>
      </c>
      <c r="I4698" s="2">
        <v>45604</v>
      </c>
    </row>
    <row r="4699" spans="1:9" x14ac:dyDescent="0.2">
      <c r="A4699">
        <v>4500147138</v>
      </c>
      <c r="B4699" t="s">
        <v>35</v>
      </c>
      <c r="C4699" t="s">
        <v>7858</v>
      </c>
      <c r="D4699" t="s">
        <v>1465</v>
      </c>
      <c r="E4699" t="s">
        <v>1466</v>
      </c>
      <c r="F4699" t="s">
        <v>1109</v>
      </c>
      <c r="G4699" t="s">
        <v>1467</v>
      </c>
      <c r="H4699" t="s">
        <v>1468</v>
      </c>
      <c r="I4699" s="2">
        <v>45604</v>
      </c>
    </row>
    <row r="4700" spans="1:9" x14ac:dyDescent="0.2">
      <c r="A4700">
        <v>4500147138</v>
      </c>
      <c r="B4700" t="s">
        <v>52</v>
      </c>
      <c r="C4700" t="s">
        <v>7859</v>
      </c>
      <c r="D4700" t="s">
        <v>1465</v>
      </c>
      <c r="E4700" t="s">
        <v>1466</v>
      </c>
      <c r="F4700" t="s">
        <v>1109</v>
      </c>
      <c r="G4700" t="s">
        <v>1467</v>
      </c>
      <c r="H4700" t="s">
        <v>1468</v>
      </c>
      <c r="I4700" s="2">
        <v>45604</v>
      </c>
    </row>
    <row r="4701" spans="1:9" x14ac:dyDescent="0.2">
      <c r="A4701">
        <v>4500144511</v>
      </c>
      <c r="B4701" t="s">
        <v>35</v>
      </c>
      <c r="C4701" t="s">
        <v>7368</v>
      </c>
      <c r="D4701" t="s">
        <v>1465</v>
      </c>
      <c r="E4701" t="s">
        <v>1470</v>
      </c>
      <c r="F4701" t="s">
        <v>1109</v>
      </c>
      <c r="G4701" t="s">
        <v>1467</v>
      </c>
      <c r="H4701" t="s">
        <v>1468</v>
      </c>
      <c r="I4701" s="2">
        <v>45580</v>
      </c>
    </row>
    <row r="4702" spans="1:9" x14ac:dyDescent="0.2">
      <c r="A4702">
        <v>4500140021</v>
      </c>
      <c r="B4702" t="s">
        <v>35</v>
      </c>
      <c r="C4702" t="s">
        <v>7096</v>
      </c>
      <c r="D4702" t="s">
        <v>1465</v>
      </c>
      <c r="E4702" t="s">
        <v>1470</v>
      </c>
      <c r="F4702" t="s">
        <v>1109</v>
      </c>
      <c r="G4702" t="s">
        <v>1467</v>
      </c>
      <c r="H4702" t="s">
        <v>1468</v>
      </c>
      <c r="I4702" s="2">
        <v>45559</v>
      </c>
    </row>
    <row r="4703" spans="1:9" x14ac:dyDescent="0.2">
      <c r="A4703">
        <v>4500140021</v>
      </c>
      <c r="B4703" t="s">
        <v>52</v>
      </c>
      <c r="C4703" t="s">
        <v>7098</v>
      </c>
      <c r="D4703" t="s">
        <v>1465</v>
      </c>
      <c r="E4703" t="s">
        <v>1470</v>
      </c>
      <c r="F4703" t="s">
        <v>1109</v>
      </c>
      <c r="G4703" t="s">
        <v>1467</v>
      </c>
      <c r="H4703" t="s">
        <v>1468</v>
      </c>
      <c r="I4703" s="2">
        <v>45559</v>
      </c>
    </row>
    <row r="4704" spans="1:9" x14ac:dyDescent="0.2">
      <c r="A4704">
        <v>4500140021</v>
      </c>
      <c r="B4704" t="s">
        <v>56</v>
      </c>
      <c r="C4704" t="s">
        <v>7099</v>
      </c>
      <c r="D4704" t="s">
        <v>1465</v>
      </c>
      <c r="E4704" t="s">
        <v>1470</v>
      </c>
      <c r="F4704" t="s">
        <v>1109</v>
      </c>
      <c r="G4704" t="s">
        <v>1467</v>
      </c>
      <c r="H4704" t="s">
        <v>1468</v>
      </c>
      <c r="I4704" s="2">
        <v>45624</v>
      </c>
    </row>
    <row r="4705" spans="1:9" x14ac:dyDescent="0.2">
      <c r="A4705">
        <v>4500140021</v>
      </c>
      <c r="B4705" t="s">
        <v>133</v>
      </c>
      <c r="C4705" t="s">
        <v>7100</v>
      </c>
      <c r="D4705" t="s">
        <v>1465</v>
      </c>
      <c r="E4705" t="s">
        <v>1470</v>
      </c>
      <c r="F4705" t="s">
        <v>1109</v>
      </c>
      <c r="G4705" t="s">
        <v>1467</v>
      </c>
      <c r="H4705" t="s">
        <v>1468</v>
      </c>
      <c r="I4705" s="2">
        <v>45624</v>
      </c>
    </row>
    <row r="4706" spans="1:9" x14ac:dyDescent="0.2">
      <c r="A4706">
        <v>4500140021</v>
      </c>
      <c r="B4706" t="s">
        <v>165</v>
      </c>
      <c r="C4706" t="s">
        <v>7101</v>
      </c>
      <c r="D4706" t="s">
        <v>1465</v>
      </c>
      <c r="E4706" t="s">
        <v>1470</v>
      </c>
      <c r="F4706" t="s">
        <v>1109</v>
      </c>
      <c r="G4706" t="s">
        <v>1467</v>
      </c>
      <c r="H4706" t="s">
        <v>1468</v>
      </c>
      <c r="I4706" s="2">
        <v>45665</v>
      </c>
    </row>
    <row r="4707" spans="1:9" x14ac:dyDescent="0.2">
      <c r="A4707">
        <v>4500150322</v>
      </c>
      <c r="B4707" t="s">
        <v>35</v>
      </c>
      <c r="C4707" t="s">
        <v>8231</v>
      </c>
      <c r="D4707" t="s">
        <v>1465</v>
      </c>
      <c r="E4707" t="s">
        <v>1470</v>
      </c>
      <c r="F4707" t="s">
        <v>1109</v>
      </c>
      <c r="G4707" t="s">
        <v>1467</v>
      </c>
      <c r="H4707" t="s">
        <v>1468</v>
      </c>
      <c r="I4707" s="2">
        <v>45629</v>
      </c>
    </row>
    <row r="4708" spans="1:9" x14ac:dyDescent="0.2">
      <c r="A4708">
        <v>4500152924</v>
      </c>
      <c r="B4708" t="s">
        <v>35</v>
      </c>
      <c r="C4708" t="s">
        <v>8794</v>
      </c>
      <c r="D4708" t="s">
        <v>1465</v>
      </c>
      <c r="E4708" t="s">
        <v>1470</v>
      </c>
      <c r="F4708" t="s">
        <v>1109</v>
      </c>
      <c r="G4708" t="s">
        <v>1467</v>
      </c>
      <c r="H4708" t="s">
        <v>1468</v>
      </c>
      <c r="I4708" s="2">
        <v>45652</v>
      </c>
    </row>
    <row r="4709" spans="1:9" x14ac:dyDescent="0.2">
      <c r="A4709">
        <v>4500152924</v>
      </c>
      <c r="B4709" t="s">
        <v>52</v>
      </c>
      <c r="C4709" t="s">
        <v>8796</v>
      </c>
      <c r="D4709" t="s">
        <v>1465</v>
      </c>
      <c r="E4709" t="s">
        <v>1470</v>
      </c>
      <c r="F4709" t="s">
        <v>1109</v>
      </c>
      <c r="G4709" t="s">
        <v>1467</v>
      </c>
      <c r="H4709" t="s">
        <v>1468</v>
      </c>
      <c r="I4709" s="2">
        <v>45652</v>
      </c>
    </row>
    <row r="4710" spans="1:9" x14ac:dyDescent="0.2">
      <c r="A4710">
        <v>4500152924</v>
      </c>
      <c r="B4710" t="s">
        <v>56</v>
      </c>
      <c r="C4710" t="s">
        <v>8797</v>
      </c>
      <c r="D4710" t="s">
        <v>1465</v>
      </c>
      <c r="E4710" t="s">
        <v>1470</v>
      </c>
      <c r="F4710" t="s">
        <v>1109</v>
      </c>
      <c r="G4710" t="s">
        <v>1467</v>
      </c>
      <c r="H4710" t="s">
        <v>1468</v>
      </c>
      <c r="I4710" s="2">
        <v>45652</v>
      </c>
    </row>
    <row r="4711" spans="1:9" x14ac:dyDescent="0.2">
      <c r="A4711">
        <v>4500152924</v>
      </c>
      <c r="B4711" t="s">
        <v>133</v>
      </c>
      <c r="C4711" t="s">
        <v>8798</v>
      </c>
      <c r="D4711" t="s">
        <v>1465</v>
      </c>
      <c r="E4711" t="s">
        <v>1470</v>
      </c>
      <c r="F4711" t="s">
        <v>1109</v>
      </c>
      <c r="G4711" t="s">
        <v>1467</v>
      </c>
      <c r="H4711" t="s">
        <v>1468</v>
      </c>
      <c r="I4711" s="2">
        <v>45652</v>
      </c>
    </row>
    <row r="4712" spans="1:9" x14ac:dyDescent="0.2">
      <c r="A4712">
        <v>4500153743</v>
      </c>
      <c r="B4712" t="s">
        <v>35</v>
      </c>
      <c r="C4712" t="s">
        <v>8848</v>
      </c>
      <c r="D4712" t="s">
        <v>1465</v>
      </c>
      <c r="E4712" t="s">
        <v>1466</v>
      </c>
      <c r="F4712" t="s">
        <v>1109</v>
      </c>
      <c r="G4712" t="s">
        <v>1467</v>
      </c>
      <c r="H4712" t="s">
        <v>1468</v>
      </c>
      <c r="I4712" s="2">
        <v>45660</v>
      </c>
    </row>
    <row r="4713" spans="1:9" x14ac:dyDescent="0.2">
      <c r="A4713">
        <v>4500149852</v>
      </c>
      <c r="B4713" t="s">
        <v>35</v>
      </c>
      <c r="C4713" t="s">
        <v>16066</v>
      </c>
      <c r="D4713" t="s">
        <v>38</v>
      </c>
      <c r="E4713" t="s">
        <v>38</v>
      </c>
      <c r="F4713" t="s">
        <v>1109</v>
      </c>
      <c r="G4713" t="s">
        <v>1467</v>
      </c>
      <c r="H4713" t="s">
        <v>1468</v>
      </c>
      <c r="I4713" s="2">
        <v>45625</v>
      </c>
    </row>
    <row r="4714" spans="1:9" x14ac:dyDescent="0.2">
      <c r="A4714">
        <v>4500149852</v>
      </c>
      <c r="B4714" t="s">
        <v>52</v>
      </c>
      <c r="C4714" t="s">
        <v>16067</v>
      </c>
      <c r="D4714" t="s">
        <v>38</v>
      </c>
      <c r="E4714" t="s">
        <v>38</v>
      </c>
      <c r="F4714" t="s">
        <v>1109</v>
      </c>
      <c r="G4714" t="s">
        <v>1467</v>
      </c>
      <c r="H4714" t="s">
        <v>1468</v>
      </c>
      <c r="I4714" s="2">
        <v>45625</v>
      </c>
    </row>
    <row r="4715" spans="1:9" x14ac:dyDescent="0.2">
      <c r="A4715"/>
      <c r="C4715"/>
      <c r="D4715"/>
      <c r="I4715" s="2"/>
    </row>
    <row r="4716" spans="1:9" x14ac:dyDescent="0.2">
      <c r="A4716"/>
      <c r="C4716"/>
      <c r="D4716"/>
      <c r="I4716" s="2"/>
    </row>
    <row r="4717" spans="1:9" x14ac:dyDescent="0.2">
      <c r="A4717"/>
      <c r="C4717"/>
      <c r="D4717"/>
      <c r="I4717" s="2"/>
    </row>
    <row r="4718" spans="1:9" x14ac:dyDescent="0.2">
      <c r="A4718"/>
      <c r="C4718"/>
      <c r="D4718"/>
      <c r="I4718" s="2"/>
    </row>
    <row r="4719" spans="1:9" x14ac:dyDescent="0.2">
      <c r="A4719"/>
      <c r="C4719"/>
      <c r="D4719"/>
      <c r="I4719" s="2"/>
    </row>
    <row r="4720" spans="1:9" x14ac:dyDescent="0.2">
      <c r="A4720"/>
      <c r="C4720"/>
      <c r="D4720"/>
      <c r="I4720" s="2"/>
    </row>
    <row r="4721" spans="1:9" x14ac:dyDescent="0.2">
      <c r="A4721"/>
      <c r="C4721"/>
      <c r="D4721"/>
      <c r="I4721" s="2"/>
    </row>
    <row r="4722" spans="1:9" x14ac:dyDescent="0.2">
      <c r="A4722"/>
      <c r="C4722"/>
      <c r="D4722"/>
      <c r="I4722" s="2"/>
    </row>
    <row r="4723" spans="1:9" x14ac:dyDescent="0.2">
      <c r="A4723"/>
      <c r="C4723"/>
      <c r="D4723"/>
      <c r="I4723" s="2"/>
    </row>
    <row r="4724" spans="1:9" x14ac:dyDescent="0.2">
      <c r="A4724"/>
      <c r="C4724"/>
      <c r="D4724"/>
      <c r="I4724" s="2"/>
    </row>
    <row r="4725" spans="1:9" x14ac:dyDescent="0.2">
      <c r="A4725"/>
      <c r="C4725"/>
      <c r="D4725"/>
      <c r="I4725" s="2"/>
    </row>
    <row r="4726" spans="1:9" x14ac:dyDescent="0.2">
      <c r="A4726"/>
      <c r="C4726"/>
      <c r="D4726"/>
      <c r="I4726" s="2"/>
    </row>
    <row r="4727" spans="1:9" x14ac:dyDescent="0.2">
      <c r="A4727"/>
      <c r="C4727"/>
      <c r="D4727"/>
      <c r="I4727" s="2"/>
    </row>
    <row r="4728" spans="1:9" x14ac:dyDescent="0.2">
      <c r="A4728"/>
      <c r="C4728"/>
      <c r="D4728"/>
      <c r="I4728" s="2"/>
    </row>
    <row r="4729" spans="1:9" x14ac:dyDescent="0.2">
      <c r="A4729"/>
      <c r="C4729"/>
      <c r="D4729"/>
      <c r="I4729" s="2"/>
    </row>
    <row r="4730" spans="1:9" x14ac:dyDescent="0.2">
      <c r="A4730"/>
      <c r="C4730"/>
      <c r="D4730"/>
      <c r="I4730" s="2"/>
    </row>
    <row r="4731" spans="1:9" x14ac:dyDescent="0.2">
      <c r="A4731"/>
      <c r="C4731"/>
      <c r="D4731"/>
      <c r="I4731" s="2"/>
    </row>
    <row r="4732" spans="1:9" x14ac:dyDescent="0.2">
      <c r="A4732"/>
      <c r="C4732"/>
      <c r="D4732"/>
      <c r="I4732" s="2"/>
    </row>
    <row r="4733" spans="1:9" x14ac:dyDescent="0.2">
      <c r="A4733"/>
      <c r="C4733"/>
      <c r="D4733"/>
      <c r="I4733" s="2"/>
    </row>
    <row r="4734" spans="1:9" x14ac:dyDescent="0.2">
      <c r="A4734"/>
      <c r="C4734"/>
      <c r="D4734"/>
      <c r="I4734" s="2"/>
    </row>
    <row r="4735" spans="1:9" x14ac:dyDescent="0.2">
      <c r="A4735"/>
      <c r="C4735"/>
      <c r="D4735"/>
      <c r="I4735" s="2"/>
    </row>
    <row r="4736" spans="1:9" x14ac:dyDescent="0.2">
      <c r="A4736"/>
      <c r="C4736"/>
      <c r="D4736"/>
      <c r="I4736" s="2"/>
    </row>
    <row r="4737" spans="1:9" x14ac:dyDescent="0.2">
      <c r="A4737"/>
      <c r="C4737"/>
      <c r="D4737"/>
      <c r="I4737" s="2"/>
    </row>
    <row r="4738" spans="1:9" x14ac:dyDescent="0.2">
      <c r="A4738"/>
      <c r="C4738"/>
      <c r="D4738"/>
      <c r="I4738" s="2"/>
    </row>
    <row r="4739" spans="1:9" x14ac:dyDescent="0.2">
      <c r="A4739"/>
      <c r="C4739"/>
      <c r="D4739"/>
      <c r="I4739" s="2"/>
    </row>
    <row r="4740" spans="1:9" x14ac:dyDescent="0.2">
      <c r="A4740"/>
      <c r="C4740"/>
      <c r="D4740"/>
      <c r="I4740" s="2"/>
    </row>
    <row r="4741" spans="1:9" x14ac:dyDescent="0.2">
      <c r="A4741"/>
      <c r="C4741"/>
      <c r="D4741"/>
      <c r="I4741" s="2"/>
    </row>
    <row r="4742" spans="1:9" x14ac:dyDescent="0.2">
      <c r="A4742"/>
      <c r="C4742"/>
      <c r="D4742"/>
      <c r="I4742" s="2"/>
    </row>
    <row r="4743" spans="1:9" x14ac:dyDescent="0.2">
      <c r="A4743"/>
      <c r="C4743"/>
      <c r="D4743"/>
      <c r="I4743" s="2"/>
    </row>
    <row r="4744" spans="1:9" x14ac:dyDescent="0.2">
      <c r="A4744"/>
      <c r="C4744"/>
      <c r="D4744"/>
      <c r="I4744" s="2"/>
    </row>
    <row r="4745" spans="1:9" x14ac:dyDescent="0.2">
      <c r="A4745"/>
      <c r="C4745"/>
      <c r="D4745"/>
      <c r="I4745" s="2"/>
    </row>
    <row r="4746" spans="1:9" x14ac:dyDescent="0.2">
      <c r="A4746"/>
      <c r="C4746"/>
      <c r="D4746"/>
      <c r="I4746" s="2"/>
    </row>
    <row r="4747" spans="1:9" x14ac:dyDescent="0.2">
      <c r="A4747"/>
      <c r="C4747"/>
      <c r="D4747"/>
      <c r="I4747" s="2"/>
    </row>
    <row r="4748" spans="1:9" x14ac:dyDescent="0.2">
      <c r="A4748"/>
      <c r="C4748"/>
      <c r="D4748"/>
      <c r="I4748" s="2"/>
    </row>
    <row r="4749" spans="1:9" x14ac:dyDescent="0.2">
      <c r="A4749"/>
      <c r="C4749"/>
      <c r="D4749"/>
      <c r="I4749" s="2"/>
    </row>
    <row r="4750" spans="1:9" x14ac:dyDescent="0.2">
      <c r="A4750"/>
      <c r="C4750"/>
      <c r="D4750"/>
      <c r="I4750" s="2"/>
    </row>
    <row r="4751" spans="1:9" x14ac:dyDescent="0.2">
      <c r="A4751"/>
      <c r="C4751"/>
      <c r="D4751"/>
      <c r="I4751" s="2"/>
    </row>
    <row r="4752" spans="1:9" x14ac:dyDescent="0.2">
      <c r="A4752"/>
      <c r="C4752"/>
      <c r="D4752"/>
      <c r="I4752" s="2"/>
    </row>
    <row r="4753" spans="1:9" x14ac:dyDescent="0.2">
      <c r="A4753"/>
      <c r="C4753"/>
      <c r="D4753"/>
      <c r="I4753" s="2"/>
    </row>
    <row r="4754" spans="1:9" x14ac:dyDescent="0.2">
      <c r="A4754"/>
      <c r="C4754"/>
      <c r="D4754"/>
      <c r="I4754" s="2"/>
    </row>
    <row r="4755" spans="1:9" x14ac:dyDescent="0.2">
      <c r="A4755"/>
      <c r="C4755"/>
      <c r="D4755"/>
      <c r="I4755" s="2"/>
    </row>
    <row r="4756" spans="1:9" x14ac:dyDescent="0.2">
      <c r="A4756"/>
      <c r="C4756"/>
      <c r="D4756"/>
      <c r="I4756" s="2"/>
    </row>
    <row r="4757" spans="1:9" x14ac:dyDescent="0.2">
      <c r="A4757"/>
      <c r="C4757"/>
      <c r="D4757"/>
      <c r="I4757" s="2"/>
    </row>
    <row r="4758" spans="1:9" x14ac:dyDescent="0.2">
      <c r="A4758"/>
      <c r="C4758"/>
      <c r="D4758"/>
      <c r="I4758" s="2"/>
    </row>
    <row r="4759" spans="1:9" x14ac:dyDescent="0.2">
      <c r="A4759"/>
      <c r="C4759"/>
      <c r="D4759"/>
      <c r="I4759" s="2"/>
    </row>
    <row r="4760" spans="1:9" x14ac:dyDescent="0.2">
      <c r="A4760"/>
      <c r="C4760"/>
      <c r="D4760"/>
      <c r="I4760" s="2"/>
    </row>
    <row r="4761" spans="1:9" x14ac:dyDescent="0.2">
      <c r="A4761"/>
      <c r="C4761"/>
      <c r="D4761"/>
      <c r="I4761" s="2"/>
    </row>
    <row r="4762" spans="1:9" x14ac:dyDescent="0.2">
      <c r="A4762"/>
      <c r="C4762"/>
      <c r="D4762"/>
      <c r="I4762" s="2"/>
    </row>
    <row r="4763" spans="1:9" x14ac:dyDescent="0.2">
      <c r="A4763"/>
      <c r="C4763"/>
      <c r="D4763"/>
      <c r="I4763" s="2"/>
    </row>
    <row r="4764" spans="1:9" x14ac:dyDescent="0.2">
      <c r="A4764"/>
      <c r="C4764"/>
      <c r="D4764"/>
      <c r="I4764" s="2"/>
    </row>
    <row r="4765" spans="1:9" x14ac:dyDescent="0.2">
      <c r="A4765"/>
      <c r="C4765"/>
      <c r="D4765"/>
      <c r="I4765" s="2"/>
    </row>
    <row r="4766" spans="1:9" x14ac:dyDescent="0.2">
      <c r="A4766"/>
      <c r="C4766"/>
      <c r="D4766"/>
      <c r="I4766" s="2"/>
    </row>
    <row r="4767" spans="1:9" x14ac:dyDescent="0.2">
      <c r="A4767"/>
      <c r="C4767"/>
      <c r="D4767"/>
      <c r="I4767" s="2"/>
    </row>
    <row r="4768" spans="1:9" x14ac:dyDescent="0.2">
      <c r="A4768"/>
      <c r="C4768"/>
      <c r="D4768"/>
      <c r="I4768" s="2"/>
    </row>
    <row r="4769" spans="1:9" x14ac:dyDescent="0.2">
      <c r="A4769"/>
      <c r="C4769"/>
      <c r="D4769"/>
      <c r="I4769" s="2"/>
    </row>
    <row r="4770" spans="1:9" x14ac:dyDescent="0.2">
      <c r="A4770"/>
      <c r="C4770"/>
      <c r="D4770"/>
      <c r="I4770" s="2"/>
    </row>
    <row r="4771" spans="1:9" x14ac:dyDescent="0.2">
      <c r="A4771"/>
      <c r="C4771"/>
      <c r="D4771"/>
      <c r="I4771" s="2"/>
    </row>
    <row r="4772" spans="1:9" x14ac:dyDescent="0.2">
      <c r="A4772"/>
      <c r="C4772"/>
      <c r="D4772"/>
      <c r="I4772" s="2"/>
    </row>
    <row r="4773" spans="1:9" x14ac:dyDescent="0.2">
      <c r="A4773"/>
      <c r="C4773"/>
      <c r="D4773"/>
      <c r="I4773" s="2"/>
    </row>
    <row r="4774" spans="1:9" x14ac:dyDescent="0.2">
      <c r="A4774"/>
      <c r="C4774"/>
      <c r="D4774"/>
      <c r="I4774" s="2"/>
    </row>
    <row r="4775" spans="1:9" x14ac:dyDescent="0.2">
      <c r="A4775"/>
      <c r="C4775"/>
      <c r="D4775"/>
      <c r="I4775" s="2"/>
    </row>
    <row r="4776" spans="1:9" x14ac:dyDescent="0.2">
      <c r="A4776"/>
      <c r="C4776"/>
      <c r="D4776"/>
      <c r="I4776" s="2"/>
    </row>
    <row r="4777" spans="1:9" x14ac:dyDescent="0.2">
      <c r="A4777"/>
      <c r="C4777"/>
      <c r="D4777"/>
      <c r="I4777" s="2"/>
    </row>
    <row r="4778" spans="1:9" x14ac:dyDescent="0.2">
      <c r="A4778"/>
      <c r="C4778"/>
      <c r="D4778"/>
      <c r="I4778" s="2"/>
    </row>
    <row r="4779" spans="1:9" x14ac:dyDescent="0.2">
      <c r="A4779"/>
      <c r="C4779"/>
      <c r="D4779"/>
      <c r="I4779" s="2"/>
    </row>
    <row r="4780" spans="1:9" x14ac:dyDescent="0.2">
      <c r="A4780"/>
      <c r="C4780"/>
      <c r="D4780"/>
      <c r="I4780" s="2"/>
    </row>
    <row r="4781" spans="1:9" x14ac:dyDescent="0.2">
      <c r="A4781"/>
      <c r="C4781"/>
      <c r="D4781"/>
      <c r="I4781" s="2"/>
    </row>
    <row r="4782" spans="1:9" x14ac:dyDescent="0.2">
      <c r="A4782"/>
      <c r="C4782"/>
      <c r="D4782"/>
      <c r="I4782" s="2"/>
    </row>
    <row r="4783" spans="1:9" x14ac:dyDescent="0.2">
      <c r="A4783"/>
      <c r="C4783"/>
      <c r="D4783"/>
      <c r="I4783" s="2"/>
    </row>
    <row r="4784" spans="1:9" x14ac:dyDescent="0.2">
      <c r="A4784"/>
      <c r="C4784"/>
      <c r="D4784"/>
      <c r="I4784" s="2"/>
    </row>
    <row r="4785" spans="1:9" x14ac:dyDescent="0.2">
      <c r="A4785"/>
      <c r="C4785"/>
      <c r="D4785"/>
      <c r="I4785" s="2"/>
    </row>
    <row r="4786" spans="1:9" x14ac:dyDescent="0.2">
      <c r="A4786"/>
      <c r="C4786"/>
      <c r="D4786"/>
      <c r="I4786" s="2"/>
    </row>
    <row r="4787" spans="1:9" x14ac:dyDescent="0.2">
      <c r="A4787"/>
      <c r="C4787"/>
      <c r="D4787"/>
      <c r="I4787" s="2"/>
    </row>
    <row r="4788" spans="1:9" x14ac:dyDescent="0.2">
      <c r="A4788"/>
      <c r="C4788"/>
      <c r="D4788"/>
      <c r="I4788" s="2"/>
    </row>
    <row r="4789" spans="1:9" x14ac:dyDescent="0.2">
      <c r="A4789"/>
      <c r="C4789"/>
      <c r="D4789"/>
      <c r="I4789" s="2"/>
    </row>
    <row r="4790" spans="1:9" x14ac:dyDescent="0.2">
      <c r="A4790"/>
      <c r="C4790"/>
      <c r="D4790"/>
      <c r="I4790" s="2"/>
    </row>
    <row r="4791" spans="1:9" x14ac:dyDescent="0.2">
      <c r="A4791"/>
      <c r="C4791"/>
      <c r="D4791"/>
      <c r="I4791" s="2"/>
    </row>
    <row r="4792" spans="1:9" x14ac:dyDescent="0.2">
      <c r="A4792"/>
      <c r="C4792"/>
      <c r="D4792"/>
      <c r="I4792" s="2"/>
    </row>
    <row r="4793" spans="1:9" x14ac:dyDescent="0.2">
      <c r="A4793"/>
      <c r="C4793"/>
      <c r="D4793"/>
      <c r="I4793" s="2"/>
    </row>
    <row r="4794" spans="1:9" x14ac:dyDescent="0.2">
      <c r="A4794"/>
      <c r="C4794"/>
      <c r="D4794"/>
      <c r="I4794" s="2"/>
    </row>
    <row r="4795" spans="1:9" x14ac:dyDescent="0.2">
      <c r="A4795"/>
      <c r="C4795"/>
      <c r="D4795"/>
      <c r="I4795" s="2"/>
    </row>
    <row r="4796" spans="1:9" x14ac:dyDescent="0.2">
      <c r="A4796"/>
      <c r="C4796"/>
      <c r="D4796"/>
      <c r="I4796" s="2"/>
    </row>
    <row r="4797" spans="1:9" x14ac:dyDescent="0.2">
      <c r="A4797"/>
      <c r="C4797"/>
      <c r="D4797"/>
      <c r="I4797" s="2"/>
    </row>
    <row r="4798" spans="1:9" x14ac:dyDescent="0.2">
      <c r="A4798"/>
      <c r="C4798"/>
      <c r="D4798"/>
      <c r="I4798" s="2"/>
    </row>
    <row r="4799" spans="1:9" x14ac:dyDescent="0.2">
      <c r="A4799"/>
      <c r="C4799"/>
      <c r="D4799"/>
      <c r="I4799" s="2"/>
    </row>
    <row r="4800" spans="1:9" x14ac:dyDescent="0.2">
      <c r="A4800"/>
      <c r="C4800"/>
      <c r="D4800"/>
      <c r="I4800" s="2"/>
    </row>
    <row r="4801" spans="1:9" x14ac:dyDescent="0.2">
      <c r="A4801"/>
      <c r="C4801"/>
      <c r="D4801"/>
      <c r="I4801" s="2"/>
    </row>
    <row r="4802" spans="1:9" x14ac:dyDescent="0.2">
      <c r="A4802"/>
      <c r="C4802"/>
      <c r="D4802"/>
      <c r="I4802" s="2"/>
    </row>
    <row r="4803" spans="1:9" x14ac:dyDescent="0.2">
      <c r="A4803"/>
      <c r="C4803"/>
      <c r="D4803"/>
      <c r="I4803" s="2"/>
    </row>
    <row r="4804" spans="1:9" x14ac:dyDescent="0.2">
      <c r="A4804"/>
      <c r="C4804"/>
      <c r="D4804"/>
      <c r="I4804" s="2"/>
    </row>
    <row r="4805" spans="1:9" x14ac:dyDescent="0.2">
      <c r="A4805"/>
      <c r="C4805"/>
      <c r="D4805"/>
      <c r="I4805" s="2"/>
    </row>
    <row r="4806" spans="1:9" x14ac:dyDescent="0.2">
      <c r="A4806"/>
      <c r="C4806"/>
      <c r="D4806"/>
      <c r="I4806" s="2"/>
    </row>
    <row r="4807" spans="1:9" x14ac:dyDescent="0.2">
      <c r="A4807"/>
      <c r="C4807"/>
      <c r="D4807"/>
      <c r="I4807" s="2"/>
    </row>
    <row r="4808" spans="1:9" x14ac:dyDescent="0.2">
      <c r="A4808"/>
      <c r="C4808"/>
      <c r="D4808"/>
      <c r="I4808" s="2"/>
    </row>
    <row r="4809" spans="1:9" x14ac:dyDescent="0.2">
      <c r="A4809"/>
      <c r="C4809"/>
      <c r="D4809"/>
      <c r="I4809" s="2"/>
    </row>
    <row r="4810" spans="1:9" x14ac:dyDescent="0.2">
      <c r="A4810"/>
      <c r="C4810"/>
      <c r="D4810"/>
      <c r="I4810" s="2"/>
    </row>
    <row r="4811" spans="1:9" x14ac:dyDescent="0.2">
      <c r="A4811"/>
      <c r="C4811"/>
      <c r="D4811"/>
      <c r="I4811" s="2"/>
    </row>
    <row r="4812" spans="1:9" x14ac:dyDescent="0.2">
      <c r="A4812"/>
      <c r="C4812"/>
      <c r="D4812"/>
      <c r="I4812" s="2"/>
    </row>
    <row r="4813" spans="1:9" x14ac:dyDescent="0.2">
      <c r="A4813"/>
      <c r="C4813"/>
      <c r="D4813"/>
      <c r="I4813" s="2"/>
    </row>
    <row r="4814" spans="1:9" x14ac:dyDescent="0.2">
      <c r="A4814"/>
      <c r="C4814"/>
      <c r="D4814"/>
      <c r="I4814" s="2"/>
    </row>
    <row r="4815" spans="1:9" x14ac:dyDescent="0.2">
      <c r="A4815"/>
      <c r="C4815"/>
      <c r="D4815"/>
      <c r="I4815" s="2"/>
    </row>
    <row r="4816" spans="1:9" x14ac:dyDescent="0.2">
      <c r="A4816"/>
      <c r="C4816"/>
      <c r="D4816"/>
      <c r="I4816" s="2"/>
    </row>
    <row r="4817" spans="1:9" x14ac:dyDescent="0.2">
      <c r="A4817"/>
      <c r="C4817"/>
      <c r="D4817"/>
      <c r="I4817" s="2"/>
    </row>
    <row r="4818" spans="1:9" x14ac:dyDescent="0.2">
      <c r="A4818"/>
      <c r="C4818"/>
      <c r="D4818"/>
      <c r="I4818" s="2"/>
    </row>
    <row r="4819" spans="1:9" x14ac:dyDescent="0.2">
      <c r="A4819"/>
      <c r="C4819"/>
      <c r="D4819"/>
      <c r="I4819" s="2"/>
    </row>
    <row r="4820" spans="1:9" x14ac:dyDescent="0.2">
      <c r="A4820"/>
      <c r="C4820"/>
      <c r="D4820"/>
      <c r="I4820" s="2"/>
    </row>
    <row r="4821" spans="1:9" x14ac:dyDescent="0.2">
      <c r="A4821"/>
      <c r="C4821"/>
      <c r="D4821"/>
      <c r="I4821" s="2"/>
    </row>
    <row r="4822" spans="1:9" x14ac:dyDescent="0.2">
      <c r="A4822"/>
      <c r="C4822"/>
      <c r="D4822"/>
      <c r="I4822" s="2"/>
    </row>
    <row r="4823" spans="1:9" x14ac:dyDescent="0.2">
      <c r="A4823"/>
      <c r="C4823"/>
      <c r="D4823"/>
      <c r="I4823" s="2"/>
    </row>
    <row r="4824" spans="1:9" x14ac:dyDescent="0.2">
      <c r="A4824"/>
      <c r="C4824"/>
      <c r="D4824"/>
      <c r="I4824" s="2"/>
    </row>
    <row r="4825" spans="1:9" x14ac:dyDescent="0.2">
      <c r="A4825"/>
      <c r="C4825"/>
      <c r="D4825"/>
      <c r="I4825" s="2"/>
    </row>
    <row r="4826" spans="1:9" x14ac:dyDescent="0.2">
      <c r="A4826"/>
      <c r="C4826"/>
      <c r="D4826"/>
      <c r="I4826" s="2"/>
    </row>
    <row r="4827" spans="1:9" x14ac:dyDescent="0.2">
      <c r="A4827"/>
      <c r="C4827"/>
      <c r="D4827"/>
      <c r="I4827" s="2"/>
    </row>
    <row r="4828" spans="1:9" x14ac:dyDescent="0.2">
      <c r="A4828"/>
      <c r="C4828"/>
      <c r="D4828"/>
      <c r="I4828" s="2"/>
    </row>
    <row r="4829" spans="1:9" x14ac:dyDescent="0.2">
      <c r="A4829"/>
      <c r="C4829"/>
      <c r="D4829"/>
      <c r="I4829" s="2"/>
    </row>
    <row r="4830" spans="1:9" x14ac:dyDescent="0.2">
      <c r="A4830"/>
      <c r="C4830"/>
      <c r="D4830"/>
      <c r="I4830" s="2"/>
    </row>
    <row r="4831" spans="1:9" x14ac:dyDescent="0.2">
      <c r="A4831"/>
      <c r="C4831"/>
      <c r="D4831"/>
      <c r="I4831" s="2"/>
    </row>
    <row r="4832" spans="1:9" x14ac:dyDescent="0.2">
      <c r="A4832"/>
      <c r="C4832"/>
      <c r="D4832"/>
      <c r="I4832" s="2"/>
    </row>
    <row r="4833" spans="1:9" x14ac:dyDescent="0.2">
      <c r="A4833"/>
      <c r="C4833"/>
      <c r="D4833"/>
      <c r="I4833" s="2"/>
    </row>
    <row r="4834" spans="1:9" x14ac:dyDescent="0.2">
      <c r="A4834"/>
      <c r="C4834"/>
      <c r="D4834"/>
      <c r="I4834" s="2"/>
    </row>
    <row r="4835" spans="1:9" x14ac:dyDescent="0.2">
      <c r="A4835"/>
      <c r="C4835"/>
      <c r="D4835"/>
      <c r="I4835" s="2"/>
    </row>
    <row r="4836" spans="1:9" x14ac:dyDescent="0.2">
      <c r="A4836"/>
      <c r="C4836"/>
      <c r="D4836"/>
      <c r="I4836" s="2"/>
    </row>
    <row r="4837" spans="1:9" x14ac:dyDescent="0.2">
      <c r="A4837"/>
      <c r="C4837"/>
      <c r="D4837"/>
      <c r="I4837" s="2"/>
    </row>
    <row r="4838" spans="1:9" x14ac:dyDescent="0.2">
      <c r="A4838"/>
      <c r="C4838"/>
      <c r="D4838"/>
      <c r="I4838" s="2"/>
    </row>
    <row r="4839" spans="1:9" x14ac:dyDescent="0.2">
      <c r="A4839"/>
      <c r="C4839"/>
      <c r="D4839"/>
      <c r="I4839" s="2"/>
    </row>
    <row r="4840" spans="1:9" x14ac:dyDescent="0.2">
      <c r="A4840"/>
      <c r="C4840"/>
      <c r="D4840"/>
      <c r="I4840" s="2"/>
    </row>
    <row r="4841" spans="1:9" x14ac:dyDescent="0.2">
      <c r="A4841"/>
      <c r="C4841"/>
      <c r="D4841"/>
      <c r="I4841" s="2"/>
    </row>
    <row r="4842" spans="1:9" x14ac:dyDescent="0.2">
      <c r="A4842"/>
      <c r="C4842"/>
      <c r="D4842"/>
      <c r="I4842" s="2"/>
    </row>
    <row r="4843" spans="1:9" x14ac:dyDescent="0.2">
      <c r="A4843"/>
      <c r="C4843"/>
      <c r="D4843"/>
      <c r="I4843" s="2"/>
    </row>
    <row r="4844" spans="1:9" x14ac:dyDescent="0.2">
      <c r="A4844"/>
      <c r="C4844"/>
      <c r="D4844"/>
      <c r="I4844" s="2"/>
    </row>
    <row r="4845" spans="1:9" x14ac:dyDescent="0.2">
      <c r="A4845"/>
      <c r="C4845"/>
      <c r="D4845"/>
      <c r="I4845" s="2"/>
    </row>
    <row r="4846" spans="1:9" x14ac:dyDescent="0.2">
      <c r="A4846"/>
      <c r="C4846"/>
      <c r="D4846"/>
      <c r="I4846" s="2"/>
    </row>
    <row r="4847" spans="1:9" x14ac:dyDescent="0.2">
      <c r="A4847"/>
      <c r="C4847"/>
      <c r="D4847"/>
      <c r="I4847" s="2"/>
    </row>
    <row r="4848" spans="1:9" x14ac:dyDescent="0.2">
      <c r="A4848"/>
      <c r="C4848"/>
      <c r="D4848"/>
      <c r="I4848" s="2"/>
    </row>
    <row r="4849" spans="1:9" x14ac:dyDescent="0.2">
      <c r="A4849"/>
      <c r="C4849"/>
      <c r="D4849"/>
      <c r="I4849" s="2"/>
    </row>
    <row r="4850" spans="1:9" x14ac:dyDescent="0.2">
      <c r="A4850"/>
      <c r="C4850"/>
      <c r="D4850"/>
      <c r="I4850" s="2"/>
    </row>
    <row r="4851" spans="1:9" x14ac:dyDescent="0.2">
      <c r="A4851"/>
      <c r="C4851"/>
      <c r="D4851"/>
      <c r="I4851" s="2"/>
    </row>
    <row r="4852" spans="1:9" x14ac:dyDescent="0.2">
      <c r="A4852"/>
      <c r="C4852"/>
      <c r="D4852"/>
      <c r="I4852" s="2"/>
    </row>
    <row r="4853" spans="1:9" x14ac:dyDescent="0.2">
      <c r="A4853"/>
      <c r="C4853"/>
      <c r="D4853"/>
      <c r="I4853" s="2"/>
    </row>
    <row r="4854" spans="1:9" x14ac:dyDescent="0.2">
      <c r="A4854"/>
      <c r="C4854"/>
      <c r="D4854"/>
      <c r="I4854" s="2"/>
    </row>
    <row r="4855" spans="1:9" x14ac:dyDescent="0.2">
      <c r="A4855"/>
      <c r="C4855"/>
      <c r="D4855"/>
      <c r="I4855" s="2"/>
    </row>
    <row r="4856" spans="1:9" x14ac:dyDescent="0.2">
      <c r="A4856"/>
      <c r="C4856"/>
      <c r="D4856"/>
      <c r="I4856" s="2"/>
    </row>
    <row r="4857" spans="1:9" x14ac:dyDescent="0.2">
      <c r="A4857"/>
      <c r="C4857"/>
      <c r="D4857"/>
      <c r="I4857" s="2"/>
    </row>
    <row r="4858" spans="1:9" x14ac:dyDescent="0.2">
      <c r="A4858"/>
      <c r="C4858"/>
      <c r="D4858"/>
      <c r="I4858" s="2"/>
    </row>
    <row r="4859" spans="1:9" x14ac:dyDescent="0.2">
      <c r="A4859"/>
      <c r="C4859"/>
      <c r="D4859"/>
      <c r="I4859" s="2"/>
    </row>
    <row r="4860" spans="1:9" x14ac:dyDescent="0.2">
      <c r="A4860"/>
      <c r="C4860"/>
      <c r="D4860"/>
      <c r="I4860" s="2"/>
    </row>
    <row r="4861" spans="1:9" x14ac:dyDescent="0.2">
      <c r="A4861"/>
      <c r="C4861"/>
      <c r="D4861"/>
      <c r="I4861" s="2"/>
    </row>
    <row r="4862" spans="1:9" x14ac:dyDescent="0.2">
      <c r="A4862"/>
      <c r="C4862"/>
      <c r="D4862"/>
      <c r="I4862" s="2"/>
    </row>
    <row r="4863" spans="1:9" x14ac:dyDescent="0.2">
      <c r="A4863"/>
      <c r="C4863"/>
      <c r="D4863"/>
      <c r="I4863" s="2"/>
    </row>
    <row r="4864" spans="1:9" x14ac:dyDescent="0.2">
      <c r="A4864"/>
      <c r="C4864"/>
      <c r="D4864"/>
      <c r="I4864" s="2"/>
    </row>
    <row r="4865" spans="1:9" x14ac:dyDescent="0.2">
      <c r="A4865"/>
      <c r="C4865"/>
      <c r="D4865"/>
      <c r="I4865" s="2"/>
    </row>
    <row r="4866" spans="1:9" x14ac:dyDescent="0.2">
      <c r="A4866"/>
      <c r="C4866"/>
      <c r="D4866"/>
      <c r="I4866" s="2"/>
    </row>
    <row r="4867" spans="1:9" x14ac:dyDescent="0.2">
      <c r="A4867"/>
      <c r="C4867"/>
      <c r="D4867"/>
      <c r="I4867" s="2"/>
    </row>
    <row r="4868" spans="1:9" x14ac:dyDescent="0.2">
      <c r="A4868"/>
      <c r="C4868"/>
      <c r="D4868"/>
      <c r="I4868" s="2"/>
    </row>
    <row r="4869" spans="1:9" x14ac:dyDescent="0.2">
      <c r="A4869"/>
      <c r="C4869"/>
      <c r="D4869"/>
      <c r="I4869" s="2"/>
    </row>
    <row r="4870" spans="1:9" x14ac:dyDescent="0.2">
      <c r="A4870"/>
      <c r="C4870"/>
      <c r="D4870"/>
      <c r="I4870" s="2"/>
    </row>
    <row r="4871" spans="1:9" x14ac:dyDescent="0.2">
      <c r="A4871"/>
      <c r="C4871"/>
      <c r="D4871"/>
      <c r="I4871" s="2"/>
    </row>
    <row r="4872" spans="1:9" x14ac:dyDescent="0.2">
      <c r="A4872"/>
      <c r="C4872"/>
      <c r="D4872"/>
      <c r="I4872" s="2"/>
    </row>
    <row r="4873" spans="1:9" x14ac:dyDescent="0.2">
      <c r="A4873"/>
      <c r="C4873"/>
      <c r="D4873"/>
      <c r="I4873" s="2"/>
    </row>
    <row r="4874" spans="1:9" x14ac:dyDescent="0.2">
      <c r="A4874"/>
      <c r="C4874"/>
      <c r="D4874"/>
      <c r="I4874" s="2"/>
    </row>
    <row r="4875" spans="1:9" x14ac:dyDescent="0.2">
      <c r="A4875"/>
      <c r="C4875"/>
      <c r="D4875"/>
      <c r="I4875" s="2"/>
    </row>
    <row r="4876" spans="1:9" x14ac:dyDescent="0.2">
      <c r="A4876"/>
      <c r="C4876"/>
      <c r="D4876"/>
      <c r="I4876" s="2"/>
    </row>
    <row r="4877" spans="1:9" x14ac:dyDescent="0.2">
      <c r="A4877"/>
      <c r="C4877"/>
      <c r="D4877"/>
      <c r="I4877" s="2"/>
    </row>
    <row r="4878" spans="1:9" x14ac:dyDescent="0.2">
      <c r="A4878"/>
      <c r="C4878"/>
      <c r="D4878"/>
      <c r="I4878" s="2"/>
    </row>
    <row r="4879" spans="1:9" x14ac:dyDescent="0.2">
      <c r="A4879"/>
      <c r="C4879"/>
      <c r="D4879"/>
      <c r="I4879" s="2"/>
    </row>
    <row r="4880" spans="1:9" x14ac:dyDescent="0.2">
      <c r="A4880"/>
      <c r="C4880"/>
      <c r="D4880"/>
      <c r="I4880" s="2"/>
    </row>
    <row r="4881" spans="1:9" x14ac:dyDescent="0.2">
      <c r="A4881"/>
      <c r="C4881"/>
      <c r="D4881"/>
      <c r="I4881" s="2"/>
    </row>
    <row r="4882" spans="1:9" x14ac:dyDescent="0.2">
      <c r="A4882"/>
      <c r="C4882"/>
      <c r="D4882"/>
      <c r="I4882" s="2"/>
    </row>
    <row r="4883" spans="1:9" x14ac:dyDescent="0.2">
      <c r="A4883"/>
      <c r="C4883"/>
      <c r="D4883"/>
      <c r="I4883" s="2"/>
    </row>
    <row r="4884" spans="1:9" x14ac:dyDescent="0.2">
      <c r="A4884"/>
      <c r="C4884"/>
      <c r="D4884"/>
      <c r="I4884" s="2"/>
    </row>
    <row r="4885" spans="1:9" x14ac:dyDescent="0.2">
      <c r="A4885"/>
      <c r="C4885"/>
      <c r="D4885"/>
      <c r="I4885" s="2"/>
    </row>
    <row r="4886" spans="1:9" x14ac:dyDescent="0.2">
      <c r="A4886"/>
      <c r="C4886"/>
      <c r="D4886"/>
      <c r="I4886" s="2"/>
    </row>
    <row r="4887" spans="1:9" x14ac:dyDescent="0.2">
      <c r="A4887"/>
      <c r="C4887"/>
      <c r="D4887"/>
      <c r="I4887" s="2"/>
    </row>
    <row r="4888" spans="1:9" x14ac:dyDescent="0.2">
      <c r="A4888"/>
      <c r="C4888"/>
      <c r="D4888"/>
      <c r="I4888" s="2"/>
    </row>
    <row r="4889" spans="1:9" x14ac:dyDescent="0.2">
      <c r="A4889"/>
      <c r="C4889"/>
      <c r="D4889"/>
      <c r="I4889" s="2"/>
    </row>
    <row r="4890" spans="1:9" x14ac:dyDescent="0.2">
      <c r="A4890"/>
      <c r="C4890"/>
      <c r="D4890"/>
      <c r="I4890" s="2"/>
    </row>
    <row r="4891" spans="1:9" x14ac:dyDescent="0.2">
      <c r="A4891"/>
      <c r="C4891"/>
      <c r="D4891"/>
      <c r="I4891" s="2"/>
    </row>
    <row r="4892" spans="1:9" x14ac:dyDescent="0.2">
      <c r="A4892"/>
      <c r="C4892"/>
      <c r="D4892"/>
      <c r="I4892" s="2"/>
    </row>
    <row r="4893" spans="1:9" x14ac:dyDescent="0.2">
      <c r="A4893"/>
      <c r="C4893"/>
      <c r="D4893"/>
      <c r="I4893" s="2"/>
    </row>
    <row r="4894" spans="1:9" x14ac:dyDescent="0.2">
      <c r="A4894"/>
      <c r="C4894"/>
      <c r="D4894"/>
      <c r="I4894" s="2"/>
    </row>
    <row r="4895" spans="1:9" x14ac:dyDescent="0.2">
      <c r="A4895"/>
      <c r="C4895"/>
      <c r="D4895"/>
      <c r="I4895" s="2"/>
    </row>
    <row r="4896" spans="1:9" x14ac:dyDescent="0.2">
      <c r="A4896"/>
      <c r="C4896"/>
      <c r="D4896"/>
      <c r="I4896" s="2"/>
    </row>
    <row r="4897" spans="1:9" x14ac:dyDescent="0.2">
      <c r="A4897"/>
      <c r="C4897"/>
      <c r="D4897"/>
      <c r="I4897" s="2"/>
    </row>
    <row r="4898" spans="1:9" x14ac:dyDescent="0.2">
      <c r="A4898"/>
      <c r="C4898"/>
      <c r="D4898"/>
      <c r="I4898" s="2"/>
    </row>
    <row r="4899" spans="1:9" x14ac:dyDescent="0.2">
      <c r="A4899"/>
      <c r="C4899"/>
      <c r="D4899"/>
      <c r="I4899" s="2"/>
    </row>
    <row r="4900" spans="1:9" x14ac:dyDescent="0.2">
      <c r="A4900"/>
      <c r="C4900"/>
      <c r="D4900"/>
      <c r="I4900" s="2"/>
    </row>
    <row r="4901" spans="1:9" x14ac:dyDescent="0.2">
      <c r="A4901"/>
      <c r="C4901"/>
      <c r="D4901"/>
      <c r="I4901" s="2"/>
    </row>
    <row r="4902" spans="1:9" x14ac:dyDescent="0.2">
      <c r="A4902"/>
      <c r="C4902"/>
      <c r="D4902"/>
      <c r="I4902" s="2"/>
    </row>
    <row r="4903" spans="1:9" x14ac:dyDescent="0.2">
      <c r="A4903"/>
      <c r="C4903"/>
      <c r="D4903"/>
      <c r="I4903" s="2"/>
    </row>
    <row r="4904" spans="1:9" x14ac:dyDescent="0.2">
      <c r="A4904"/>
      <c r="C4904"/>
      <c r="D4904"/>
      <c r="I4904" s="2"/>
    </row>
    <row r="4905" spans="1:9" x14ac:dyDescent="0.2">
      <c r="A4905"/>
      <c r="C4905"/>
      <c r="D4905"/>
      <c r="I4905" s="2"/>
    </row>
    <row r="4906" spans="1:9" x14ac:dyDescent="0.2">
      <c r="A4906"/>
      <c r="C4906"/>
      <c r="D4906"/>
      <c r="I4906" s="2"/>
    </row>
    <row r="4907" spans="1:9" x14ac:dyDescent="0.2">
      <c r="A4907"/>
      <c r="C4907"/>
      <c r="D4907"/>
      <c r="I4907" s="2"/>
    </row>
    <row r="4908" spans="1:9" x14ac:dyDescent="0.2">
      <c r="A4908"/>
      <c r="C4908"/>
      <c r="D4908"/>
      <c r="I4908" s="2"/>
    </row>
    <row r="4909" spans="1:9" x14ac:dyDescent="0.2">
      <c r="A4909"/>
      <c r="C4909"/>
      <c r="D4909"/>
      <c r="I4909" s="2"/>
    </row>
    <row r="4910" spans="1:9" x14ac:dyDescent="0.2">
      <c r="A4910"/>
      <c r="C4910"/>
      <c r="D4910"/>
      <c r="I4910" s="2"/>
    </row>
    <row r="4911" spans="1:9" x14ac:dyDescent="0.2">
      <c r="A4911"/>
      <c r="C4911"/>
      <c r="D4911"/>
      <c r="I4911" s="2"/>
    </row>
    <row r="4912" spans="1:9" x14ac:dyDescent="0.2">
      <c r="A4912"/>
      <c r="C4912"/>
      <c r="D4912"/>
      <c r="I4912" s="2"/>
    </row>
    <row r="4913" spans="1:9" x14ac:dyDescent="0.2">
      <c r="A4913"/>
      <c r="C4913"/>
      <c r="D4913"/>
      <c r="I4913" s="2"/>
    </row>
    <row r="4914" spans="1:9" x14ac:dyDescent="0.2">
      <c r="A4914"/>
      <c r="C4914"/>
      <c r="D4914"/>
      <c r="I4914" s="2"/>
    </row>
    <row r="4915" spans="1:9" x14ac:dyDescent="0.2">
      <c r="A4915"/>
      <c r="C4915"/>
      <c r="D4915"/>
      <c r="I4915" s="2"/>
    </row>
    <row r="4916" spans="1:9" x14ac:dyDescent="0.2">
      <c r="A4916"/>
      <c r="C4916"/>
      <c r="D4916"/>
      <c r="I4916" s="2"/>
    </row>
    <row r="4917" spans="1:9" x14ac:dyDescent="0.2">
      <c r="A4917"/>
      <c r="C4917"/>
      <c r="D4917"/>
      <c r="I4917" s="2"/>
    </row>
    <row r="4918" spans="1:9" x14ac:dyDescent="0.2">
      <c r="A4918"/>
      <c r="C4918"/>
      <c r="D4918"/>
      <c r="I4918" s="2"/>
    </row>
    <row r="4919" spans="1:9" x14ac:dyDescent="0.2">
      <c r="A4919"/>
      <c r="C4919"/>
      <c r="D4919"/>
      <c r="I4919" s="2"/>
    </row>
    <row r="4920" spans="1:9" x14ac:dyDescent="0.2">
      <c r="A4920"/>
      <c r="C4920"/>
      <c r="D4920"/>
      <c r="I4920" s="2"/>
    </row>
    <row r="4921" spans="1:9" x14ac:dyDescent="0.2">
      <c r="A4921"/>
      <c r="C4921"/>
      <c r="D4921"/>
      <c r="I4921" s="2"/>
    </row>
    <row r="4922" spans="1:9" x14ac:dyDescent="0.2">
      <c r="A4922"/>
      <c r="C4922"/>
      <c r="D4922"/>
      <c r="I4922" s="2"/>
    </row>
    <row r="4923" spans="1:9" x14ac:dyDescent="0.2">
      <c r="A4923"/>
      <c r="C4923"/>
      <c r="D4923"/>
      <c r="I4923" s="2"/>
    </row>
    <row r="4924" spans="1:9" x14ac:dyDescent="0.2">
      <c r="A4924"/>
      <c r="C4924"/>
      <c r="D4924"/>
      <c r="I4924" s="2"/>
    </row>
    <row r="4925" spans="1:9" x14ac:dyDescent="0.2">
      <c r="A4925"/>
      <c r="C4925"/>
      <c r="D4925"/>
      <c r="I4925" s="2"/>
    </row>
    <row r="4926" spans="1:9" x14ac:dyDescent="0.2">
      <c r="A4926"/>
      <c r="C4926"/>
      <c r="D4926"/>
      <c r="I4926" s="2"/>
    </row>
    <row r="4927" spans="1:9" x14ac:dyDescent="0.2">
      <c r="A4927"/>
      <c r="C4927"/>
      <c r="D4927"/>
      <c r="I4927" s="2"/>
    </row>
    <row r="4928" spans="1:9" x14ac:dyDescent="0.2">
      <c r="A4928"/>
      <c r="C4928"/>
      <c r="D4928"/>
      <c r="I4928" s="2"/>
    </row>
    <row r="4929" spans="1:9" x14ac:dyDescent="0.2">
      <c r="A4929"/>
      <c r="C4929"/>
      <c r="D4929"/>
      <c r="I4929" s="2"/>
    </row>
    <row r="4930" spans="1:9" x14ac:dyDescent="0.2">
      <c r="A4930"/>
      <c r="C4930"/>
      <c r="D4930"/>
      <c r="I4930" s="2"/>
    </row>
    <row r="4931" spans="1:9" x14ac:dyDescent="0.2">
      <c r="A4931"/>
      <c r="C4931"/>
      <c r="D4931"/>
      <c r="I4931" s="2"/>
    </row>
    <row r="4932" spans="1:9" x14ac:dyDescent="0.2">
      <c r="A4932"/>
      <c r="C4932"/>
      <c r="D4932"/>
      <c r="I4932" s="2"/>
    </row>
    <row r="4933" spans="1:9" x14ac:dyDescent="0.2">
      <c r="A4933"/>
      <c r="C4933"/>
      <c r="D4933"/>
      <c r="I4933" s="2"/>
    </row>
    <row r="4934" spans="1:9" x14ac:dyDescent="0.2">
      <c r="A4934"/>
      <c r="C4934"/>
      <c r="D4934"/>
      <c r="I4934" s="2"/>
    </row>
    <row r="4935" spans="1:9" x14ac:dyDescent="0.2">
      <c r="A4935"/>
      <c r="C4935"/>
      <c r="D4935"/>
      <c r="I4935" s="2"/>
    </row>
    <row r="4936" spans="1:9" x14ac:dyDescent="0.2">
      <c r="A4936"/>
      <c r="C4936"/>
      <c r="D4936"/>
      <c r="I4936" s="2"/>
    </row>
    <row r="4937" spans="1:9" x14ac:dyDescent="0.2">
      <c r="A4937"/>
      <c r="C4937"/>
      <c r="D4937"/>
      <c r="I4937" s="2"/>
    </row>
    <row r="4938" spans="1:9" x14ac:dyDescent="0.2">
      <c r="A4938"/>
      <c r="C4938"/>
      <c r="D4938"/>
      <c r="I4938" s="2"/>
    </row>
    <row r="4939" spans="1:9" x14ac:dyDescent="0.2">
      <c r="A4939"/>
      <c r="C4939"/>
      <c r="D4939"/>
      <c r="I4939" s="2"/>
    </row>
    <row r="4940" spans="1:9" x14ac:dyDescent="0.2">
      <c r="A4940"/>
      <c r="C4940"/>
      <c r="D4940"/>
      <c r="I4940" s="2"/>
    </row>
    <row r="4941" spans="1:9" x14ac:dyDescent="0.2">
      <c r="A4941"/>
      <c r="C4941"/>
      <c r="D4941"/>
      <c r="I4941" s="2"/>
    </row>
    <row r="4942" spans="1:9" x14ac:dyDescent="0.2">
      <c r="A4942"/>
      <c r="C4942"/>
      <c r="D4942"/>
      <c r="I4942" s="2"/>
    </row>
    <row r="4943" spans="1:9" x14ac:dyDescent="0.2">
      <c r="A4943"/>
      <c r="C4943"/>
      <c r="D4943"/>
      <c r="I4943" s="2"/>
    </row>
    <row r="4944" spans="1:9" x14ac:dyDescent="0.2">
      <c r="A4944"/>
      <c r="C4944"/>
      <c r="D4944"/>
      <c r="I4944" s="2"/>
    </row>
    <row r="4945" spans="1:9" x14ac:dyDescent="0.2">
      <c r="A4945"/>
      <c r="C4945"/>
      <c r="D4945"/>
      <c r="I4945" s="2"/>
    </row>
    <row r="4946" spans="1:9" x14ac:dyDescent="0.2">
      <c r="A4946"/>
      <c r="C4946"/>
      <c r="D4946"/>
      <c r="I4946" s="2"/>
    </row>
    <row r="4947" spans="1:9" x14ac:dyDescent="0.2">
      <c r="A4947"/>
      <c r="C4947"/>
      <c r="D4947"/>
      <c r="I4947" s="2"/>
    </row>
    <row r="4948" spans="1:9" x14ac:dyDescent="0.2">
      <c r="A4948"/>
      <c r="C4948"/>
      <c r="D4948"/>
      <c r="I4948" s="2"/>
    </row>
    <row r="4949" spans="1:9" x14ac:dyDescent="0.2">
      <c r="A4949"/>
      <c r="C4949"/>
      <c r="D4949"/>
      <c r="I4949" s="2"/>
    </row>
    <row r="4950" spans="1:9" x14ac:dyDescent="0.2">
      <c r="A4950"/>
      <c r="C4950"/>
      <c r="D4950"/>
      <c r="I4950" s="2"/>
    </row>
    <row r="4951" spans="1:9" x14ac:dyDescent="0.2">
      <c r="A4951"/>
      <c r="C4951"/>
      <c r="D4951"/>
      <c r="I4951" s="2"/>
    </row>
    <row r="4952" spans="1:9" x14ac:dyDescent="0.2">
      <c r="A4952"/>
      <c r="C4952"/>
      <c r="D4952"/>
      <c r="I4952" s="2"/>
    </row>
    <row r="4953" spans="1:9" x14ac:dyDescent="0.2">
      <c r="A4953"/>
      <c r="C4953"/>
      <c r="D4953"/>
      <c r="I4953" s="2"/>
    </row>
    <row r="4954" spans="1:9" x14ac:dyDescent="0.2">
      <c r="A4954"/>
      <c r="C4954"/>
      <c r="D4954"/>
      <c r="I4954" s="2"/>
    </row>
    <row r="4955" spans="1:9" x14ac:dyDescent="0.2">
      <c r="A4955"/>
      <c r="C4955"/>
      <c r="D4955"/>
      <c r="I4955" s="2"/>
    </row>
    <row r="4956" spans="1:9" x14ac:dyDescent="0.2">
      <c r="A4956"/>
      <c r="C4956"/>
      <c r="D4956"/>
      <c r="I4956" s="2"/>
    </row>
    <row r="4957" spans="1:9" x14ac:dyDescent="0.2">
      <c r="A4957"/>
      <c r="C4957"/>
      <c r="D4957"/>
      <c r="I4957" s="2"/>
    </row>
    <row r="4958" spans="1:9" x14ac:dyDescent="0.2">
      <c r="A4958"/>
      <c r="C4958"/>
      <c r="D4958"/>
      <c r="I4958" s="2"/>
    </row>
    <row r="4959" spans="1:9" x14ac:dyDescent="0.2">
      <c r="A4959"/>
      <c r="C4959"/>
      <c r="D4959"/>
      <c r="I4959" s="2"/>
    </row>
    <row r="4960" spans="1:9" x14ac:dyDescent="0.2">
      <c r="A4960"/>
      <c r="C4960"/>
      <c r="D4960"/>
      <c r="I4960" s="2"/>
    </row>
    <row r="4961" spans="1:9" x14ac:dyDescent="0.2">
      <c r="A4961"/>
      <c r="C4961"/>
      <c r="D4961"/>
      <c r="I4961" s="2"/>
    </row>
    <row r="4962" spans="1:9" x14ac:dyDescent="0.2">
      <c r="A4962"/>
      <c r="C4962"/>
      <c r="D4962"/>
      <c r="I4962" s="2"/>
    </row>
    <row r="4963" spans="1:9" x14ac:dyDescent="0.2">
      <c r="A4963"/>
      <c r="C4963"/>
      <c r="D4963"/>
      <c r="I4963" s="2"/>
    </row>
    <row r="4964" spans="1:9" x14ac:dyDescent="0.2">
      <c r="A4964"/>
      <c r="C4964"/>
      <c r="D4964"/>
      <c r="I4964" s="2"/>
    </row>
    <row r="4965" spans="1:9" x14ac:dyDescent="0.2">
      <c r="A4965"/>
      <c r="C4965"/>
      <c r="D4965"/>
      <c r="I4965" s="2"/>
    </row>
    <row r="4966" spans="1:9" x14ac:dyDescent="0.2">
      <c r="A4966"/>
      <c r="C4966"/>
      <c r="D4966"/>
      <c r="I4966" s="2"/>
    </row>
    <row r="4967" spans="1:9" x14ac:dyDescent="0.2">
      <c r="A4967"/>
      <c r="C4967"/>
      <c r="D4967"/>
      <c r="I4967" s="2"/>
    </row>
    <row r="4968" spans="1:9" x14ac:dyDescent="0.2">
      <c r="A4968"/>
      <c r="C4968"/>
      <c r="D4968"/>
      <c r="I4968" s="2"/>
    </row>
    <row r="4969" spans="1:9" x14ac:dyDescent="0.2">
      <c r="A4969"/>
      <c r="C4969"/>
      <c r="D4969"/>
      <c r="I4969" s="2"/>
    </row>
    <row r="4970" spans="1:9" x14ac:dyDescent="0.2">
      <c r="A4970"/>
      <c r="C4970"/>
      <c r="D4970"/>
      <c r="I4970" s="2"/>
    </row>
    <row r="4971" spans="1:9" x14ac:dyDescent="0.2">
      <c r="A4971"/>
      <c r="C4971"/>
      <c r="D4971"/>
      <c r="I4971" s="2"/>
    </row>
    <row r="4972" spans="1:9" x14ac:dyDescent="0.2">
      <c r="A4972"/>
      <c r="C4972"/>
      <c r="D4972"/>
      <c r="I4972" s="2"/>
    </row>
    <row r="4973" spans="1:9" x14ac:dyDescent="0.2">
      <c r="A4973"/>
      <c r="C4973"/>
      <c r="D4973"/>
      <c r="I4973" s="2"/>
    </row>
    <row r="4974" spans="1:9" x14ac:dyDescent="0.2">
      <c r="A4974"/>
      <c r="C4974"/>
      <c r="D4974"/>
      <c r="I4974" s="2"/>
    </row>
    <row r="4975" spans="1:9" x14ac:dyDescent="0.2">
      <c r="A4975"/>
      <c r="C4975"/>
      <c r="D4975"/>
      <c r="I4975" s="2"/>
    </row>
    <row r="4976" spans="1:9" x14ac:dyDescent="0.2">
      <c r="A4976"/>
      <c r="C4976"/>
      <c r="D4976"/>
      <c r="I4976" s="2"/>
    </row>
    <row r="4977" spans="1:9" x14ac:dyDescent="0.2">
      <c r="A4977"/>
      <c r="C4977"/>
      <c r="D4977"/>
      <c r="I4977" s="2"/>
    </row>
    <row r="4978" spans="1:9" x14ac:dyDescent="0.2">
      <c r="A4978"/>
      <c r="C4978"/>
      <c r="D4978"/>
      <c r="I4978" s="2"/>
    </row>
    <row r="4979" spans="1:9" x14ac:dyDescent="0.2">
      <c r="A4979"/>
      <c r="C4979"/>
      <c r="D4979"/>
      <c r="I4979" s="2"/>
    </row>
    <row r="4980" spans="1:9" x14ac:dyDescent="0.2">
      <c r="A4980"/>
      <c r="C4980"/>
      <c r="D4980"/>
      <c r="I4980" s="2"/>
    </row>
    <row r="4981" spans="1:9" x14ac:dyDescent="0.2">
      <c r="A4981"/>
      <c r="C4981"/>
      <c r="D4981"/>
      <c r="I4981" s="2"/>
    </row>
    <row r="4982" spans="1:9" x14ac:dyDescent="0.2">
      <c r="A4982"/>
      <c r="C4982"/>
      <c r="D4982"/>
      <c r="I4982" s="2"/>
    </row>
    <row r="4983" spans="1:9" x14ac:dyDescent="0.2">
      <c r="A4983"/>
      <c r="C4983"/>
      <c r="D4983"/>
      <c r="I4983" s="2"/>
    </row>
    <row r="4984" spans="1:9" x14ac:dyDescent="0.2">
      <c r="A4984"/>
      <c r="C4984"/>
      <c r="D4984"/>
      <c r="I4984" s="2"/>
    </row>
    <row r="4985" spans="1:9" x14ac:dyDescent="0.2">
      <c r="A4985"/>
      <c r="C4985"/>
      <c r="D4985"/>
      <c r="I4985" s="2"/>
    </row>
    <row r="4986" spans="1:9" x14ac:dyDescent="0.2">
      <c r="A4986"/>
      <c r="C4986"/>
      <c r="D4986"/>
      <c r="I4986" s="2"/>
    </row>
    <row r="4987" spans="1:9" x14ac:dyDescent="0.2">
      <c r="A4987"/>
      <c r="C4987"/>
      <c r="D4987"/>
      <c r="I4987" s="2"/>
    </row>
    <row r="4988" spans="1:9" x14ac:dyDescent="0.2">
      <c r="A4988"/>
      <c r="C4988"/>
      <c r="D4988"/>
      <c r="I4988" s="2"/>
    </row>
    <row r="4989" spans="1:9" x14ac:dyDescent="0.2">
      <c r="A4989"/>
      <c r="C4989"/>
      <c r="D4989"/>
      <c r="I4989" s="2"/>
    </row>
    <row r="4990" spans="1:9" x14ac:dyDescent="0.2">
      <c r="A4990"/>
      <c r="C4990"/>
      <c r="D4990"/>
      <c r="I4990" s="2"/>
    </row>
    <row r="4991" spans="1:9" x14ac:dyDescent="0.2">
      <c r="A4991"/>
      <c r="C4991"/>
      <c r="D4991"/>
      <c r="I4991" s="2"/>
    </row>
    <row r="4992" spans="1:9" x14ac:dyDescent="0.2">
      <c r="A4992"/>
      <c r="C4992"/>
      <c r="D4992"/>
      <c r="I4992" s="2"/>
    </row>
    <row r="4993" spans="1:9" x14ac:dyDescent="0.2">
      <c r="A4993"/>
      <c r="C4993"/>
      <c r="D4993"/>
      <c r="I4993" s="2"/>
    </row>
    <row r="4994" spans="1:9" x14ac:dyDescent="0.2">
      <c r="A4994"/>
      <c r="C4994"/>
      <c r="D4994"/>
      <c r="I4994" s="2"/>
    </row>
    <row r="4995" spans="1:9" x14ac:dyDescent="0.2">
      <c r="A4995"/>
      <c r="C4995"/>
      <c r="D4995"/>
      <c r="I4995" s="2"/>
    </row>
    <row r="4996" spans="1:9" x14ac:dyDescent="0.2">
      <c r="A4996"/>
      <c r="C4996"/>
      <c r="D4996"/>
      <c r="I4996" s="2"/>
    </row>
    <row r="4997" spans="1:9" x14ac:dyDescent="0.2">
      <c r="A4997"/>
      <c r="C4997"/>
      <c r="D4997"/>
      <c r="I4997" s="2"/>
    </row>
    <row r="4998" spans="1:9" x14ac:dyDescent="0.2">
      <c r="A4998"/>
      <c r="C4998"/>
      <c r="D4998"/>
      <c r="I4998" s="2"/>
    </row>
    <row r="4999" spans="1:9" x14ac:dyDescent="0.2">
      <c r="A4999"/>
      <c r="C4999"/>
      <c r="D4999"/>
      <c r="I4999" s="2"/>
    </row>
    <row r="5000" spans="1:9" x14ac:dyDescent="0.2">
      <c r="A5000"/>
      <c r="C5000"/>
      <c r="D5000"/>
      <c r="I5000" s="2"/>
    </row>
    <row r="5001" spans="1:9" x14ac:dyDescent="0.2">
      <c r="A5001"/>
      <c r="C5001"/>
      <c r="D5001"/>
      <c r="I5001" s="2"/>
    </row>
    <row r="5002" spans="1:9" x14ac:dyDescent="0.2">
      <c r="A5002"/>
      <c r="C5002"/>
      <c r="D5002"/>
      <c r="I5002" s="2"/>
    </row>
    <row r="5003" spans="1:9" x14ac:dyDescent="0.2">
      <c r="A5003"/>
      <c r="C5003"/>
      <c r="D5003"/>
      <c r="I5003" s="2"/>
    </row>
    <row r="5004" spans="1:9" x14ac:dyDescent="0.2">
      <c r="A5004"/>
      <c r="C5004"/>
      <c r="D5004"/>
      <c r="I5004" s="2"/>
    </row>
    <row r="5005" spans="1:9" x14ac:dyDescent="0.2">
      <c r="A5005"/>
      <c r="C5005"/>
      <c r="D5005"/>
      <c r="I5005" s="2"/>
    </row>
    <row r="5006" spans="1:9" x14ac:dyDescent="0.2">
      <c r="A5006"/>
      <c r="C5006"/>
      <c r="D5006"/>
      <c r="I5006" s="2"/>
    </row>
    <row r="5007" spans="1:9" x14ac:dyDescent="0.2">
      <c r="A5007"/>
      <c r="C5007"/>
      <c r="D5007"/>
      <c r="I5007" s="2"/>
    </row>
    <row r="5008" spans="1:9" x14ac:dyDescent="0.2">
      <c r="A5008"/>
      <c r="C5008"/>
      <c r="D5008"/>
      <c r="I5008" s="2"/>
    </row>
    <row r="5009" spans="1:9" x14ac:dyDescent="0.2">
      <c r="A5009"/>
      <c r="C5009"/>
      <c r="D5009"/>
      <c r="I5009" s="2"/>
    </row>
    <row r="5010" spans="1:9" x14ac:dyDescent="0.2">
      <c r="A5010"/>
      <c r="C5010"/>
      <c r="D5010"/>
      <c r="I5010" s="2"/>
    </row>
    <row r="5011" spans="1:9" x14ac:dyDescent="0.2">
      <c r="A5011"/>
      <c r="C5011"/>
      <c r="D5011"/>
      <c r="I5011" s="2"/>
    </row>
    <row r="5012" spans="1:9" x14ac:dyDescent="0.2">
      <c r="A5012"/>
      <c r="C5012"/>
      <c r="D5012"/>
      <c r="I5012" s="2"/>
    </row>
    <row r="5013" spans="1:9" x14ac:dyDescent="0.2">
      <c r="A5013"/>
      <c r="C5013"/>
      <c r="D5013"/>
      <c r="I5013" s="2"/>
    </row>
    <row r="5014" spans="1:9" x14ac:dyDescent="0.2">
      <c r="A5014"/>
      <c r="C5014"/>
      <c r="D5014"/>
      <c r="I5014" s="2"/>
    </row>
    <row r="5015" spans="1:9" x14ac:dyDescent="0.2">
      <c r="A5015"/>
      <c r="C5015"/>
      <c r="D5015"/>
      <c r="I5015" s="2"/>
    </row>
    <row r="5016" spans="1:9" x14ac:dyDescent="0.2">
      <c r="A5016"/>
      <c r="C5016"/>
      <c r="D5016"/>
      <c r="I5016" s="2"/>
    </row>
    <row r="5017" spans="1:9" x14ac:dyDescent="0.2">
      <c r="A5017"/>
      <c r="C5017"/>
      <c r="D5017"/>
      <c r="I5017" s="2"/>
    </row>
    <row r="5018" spans="1:9" x14ac:dyDescent="0.2">
      <c r="A5018"/>
      <c r="C5018"/>
      <c r="D5018"/>
      <c r="I5018" s="2"/>
    </row>
    <row r="5019" spans="1:9" x14ac:dyDescent="0.2">
      <c r="A5019"/>
      <c r="C5019"/>
      <c r="D5019"/>
      <c r="I5019" s="2"/>
    </row>
    <row r="5020" spans="1:9" x14ac:dyDescent="0.2">
      <c r="A5020"/>
      <c r="C5020"/>
      <c r="D5020"/>
      <c r="I5020" s="2"/>
    </row>
    <row r="5021" spans="1:9" x14ac:dyDescent="0.2">
      <c r="A5021"/>
      <c r="C5021"/>
      <c r="D5021"/>
      <c r="I5021" s="2"/>
    </row>
    <row r="5022" spans="1:9" x14ac:dyDescent="0.2">
      <c r="A5022"/>
      <c r="C5022"/>
      <c r="D5022"/>
      <c r="I5022" s="2"/>
    </row>
    <row r="5023" spans="1:9" x14ac:dyDescent="0.2">
      <c r="A5023"/>
      <c r="C5023"/>
      <c r="D5023"/>
      <c r="I5023" s="2"/>
    </row>
    <row r="5024" spans="1:9" x14ac:dyDescent="0.2">
      <c r="A5024"/>
      <c r="C5024"/>
      <c r="D5024"/>
      <c r="I5024" s="2"/>
    </row>
    <row r="5025" spans="1:9" x14ac:dyDescent="0.2">
      <c r="A5025"/>
      <c r="C5025"/>
      <c r="D5025"/>
      <c r="I5025" s="2"/>
    </row>
    <row r="5026" spans="1:9" x14ac:dyDescent="0.2">
      <c r="A5026"/>
      <c r="C5026"/>
      <c r="D5026"/>
      <c r="I5026" s="2"/>
    </row>
    <row r="5027" spans="1:9" x14ac:dyDescent="0.2">
      <c r="A5027"/>
      <c r="C5027"/>
      <c r="D5027"/>
      <c r="I5027" s="2"/>
    </row>
    <row r="5028" spans="1:9" x14ac:dyDescent="0.2">
      <c r="A5028"/>
      <c r="C5028"/>
      <c r="D5028"/>
      <c r="I5028" s="2"/>
    </row>
    <row r="5029" spans="1:9" x14ac:dyDescent="0.2">
      <c r="A5029"/>
      <c r="C5029"/>
      <c r="D5029"/>
      <c r="I5029" s="2"/>
    </row>
    <row r="5030" spans="1:9" x14ac:dyDescent="0.2">
      <c r="A5030"/>
      <c r="C5030"/>
      <c r="D5030"/>
      <c r="I5030" s="2"/>
    </row>
    <row r="5031" spans="1:9" x14ac:dyDescent="0.2">
      <c r="A5031"/>
      <c r="C5031"/>
      <c r="D5031"/>
      <c r="I5031" s="2"/>
    </row>
    <row r="5032" spans="1:9" x14ac:dyDescent="0.2">
      <c r="A5032"/>
      <c r="C5032"/>
      <c r="D5032"/>
      <c r="I5032" s="2"/>
    </row>
    <row r="5033" spans="1:9" x14ac:dyDescent="0.2">
      <c r="A5033"/>
      <c r="C5033"/>
      <c r="D5033"/>
      <c r="I5033" s="2"/>
    </row>
    <row r="5034" spans="1:9" x14ac:dyDescent="0.2">
      <c r="A5034"/>
      <c r="C5034"/>
      <c r="D5034"/>
      <c r="I5034" s="2"/>
    </row>
    <row r="5035" spans="1:9" x14ac:dyDescent="0.2">
      <c r="A5035"/>
      <c r="C5035"/>
      <c r="D5035"/>
      <c r="I5035" s="2"/>
    </row>
    <row r="5036" spans="1:9" x14ac:dyDescent="0.2">
      <c r="A5036"/>
      <c r="C5036"/>
      <c r="D5036"/>
      <c r="I5036" s="2"/>
    </row>
    <row r="5037" spans="1:9" x14ac:dyDescent="0.2">
      <c r="A5037"/>
      <c r="C5037"/>
      <c r="D5037"/>
      <c r="I5037" s="2"/>
    </row>
    <row r="5038" spans="1:9" x14ac:dyDescent="0.2">
      <c r="A5038"/>
      <c r="C5038"/>
      <c r="D5038"/>
      <c r="I5038" s="2"/>
    </row>
    <row r="5039" spans="1:9" x14ac:dyDescent="0.2">
      <c r="A5039"/>
      <c r="C5039"/>
      <c r="D5039"/>
      <c r="I5039" s="2"/>
    </row>
    <row r="5040" spans="1:9" x14ac:dyDescent="0.2">
      <c r="A5040"/>
      <c r="C5040"/>
      <c r="D5040"/>
      <c r="I5040" s="2"/>
    </row>
    <row r="5041" spans="1:9" x14ac:dyDescent="0.2">
      <c r="A5041"/>
      <c r="C5041"/>
      <c r="D5041"/>
      <c r="I5041" s="2"/>
    </row>
    <row r="5042" spans="1:9" x14ac:dyDescent="0.2">
      <c r="A5042"/>
      <c r="C5042"/>
      <c r="D5042"/>
      <c r="I5042" s="2"/>
    </row>
    <row r="5043" spans="1:9" x14ac:dyDescent="0.2">
      <c r="A5043"/>
      <c r="C5043"/>
      <c r="D5043"/>
      <c r="I5043" s="2"/>
    </row>
    <row r="5044" spans="1:9" x14ac:dyDescent="0.2">
      <c r="A5044"/>
      <c r="C5044"/>
      <c r="D5044"/>
      <c r="I5044" s="2"/>
    </row>
    <row r="5045" spans="1:9" x14ac:dyDescent="0.2">
      <c r="A5045"/>
      <c r="C5045"/>
      <c r="D5045"/>
      <c r="I5045" s="2"/>
    </row>
    <row r="5046" spans="1:9" x14ac:dyDescent="0.2">
      <c r="A5046"/>
      <c r="C5046"/>
      <c r="D5046"/>
      <c r="I5046" s="2"/>
    </row>
    <row r="5047" spans="1:9" x14ac:dyDescent="0.2">
      <c r="A5047"/>
      <c r="C5047"/>
      <c r="D5047"/>
      <c r="I5047" s="2"/>
    </row>
    <row r="5048" spans="1:9" x14ac:dyDescent="0.2">
      <c r="A5048"/>
      <c r="C5048"/>
      <c r="D5048"/>
      <c r="I5048" s="2"/>
    </row>
    <row r="5049" spans="1:9" x14ac:dyDescent="0.2">
      <c r="A5049"/>
      <c r="C5049"/>
      <c r="D5049"/>
      <c r="I5049" s="2"/>
    </row>
    <row r="5050" spans="1:9" x14ac:dyDescent="0.2">
      <c r="A5050"/>
      <c r="C5050"/>
      <c r="D5050"/>
      <c r="I5050" s="2"/>
    </row>
    <row r="5051" spans="1:9" x14ac:dyDescent="0.2">
      <c r="A5051"/>
      <c r="C5051"/>
      <c r="D5051"/>
      <c r="I5051" s="2"/>
    </row>
    <row r="5052" spans="1:9" x14ac:dyDescent="0.2">
      <c r="A5052"/>
      <c r="C5052"/>
      <c r="D5052"/>
      <c r="I5052" s="2"/>
    </row>
    <row r="5053" spans="1:9" x14ac:dyDescent="0.2">
      <c r="A5053"/>
      <c r="C5053"/>
      <c r="D5053"/>
      <c r="I5053" s="2"/>
    </row>
    <row r="5054" spans="1:9" x14ac:dyDescent="0.2">
      <c r="A5054"/>
      <c r="C5054"/>
      <c r="D5054"/>
      <c r="I5054" s="2"/>
    </row>
    <row r="5055" spans="1:9" x14ac:dyDescent="0.2">
      <c r="A5055"/>
      <c r="C5055"/>
      <c r="D5055"/>
      <c r="I5055" s="2"/>
    </row>
    <row r="5056" spans="1:9" x14ac:dyDescent="0.2">
      <c r="A5056"/>
      <c r="C5056"/>
      <c r="D5056"/>
      <c r="I5056" s="2"/>
    </row>
    <row r="5057" spans="1:9" x14ac:dyDescent="0.2">
      <c r="A5057"/>
      <c r="C5057"/>
      <c r="D5057"/>
      <c r="I5057" s="2"/>
    </row>
    <row r="5058" spans="1:9" x14ac:dyDescent="0.2">
      <c r="A5058"/>
      <c r="C5058"/>
      <c r="D5058"/>
      <c r="I5058" s="2"/>
    </row>
    <row r="5059" spans="1:9" x14ac:dyDescent="0.2">
      <c r="A5059"/>
      <c r="C5059"/>
      <c r="D5059"/>
      <c r="I5059" s="2"/>
    </row>
    <row r="5060" spans="1:9" x14ac:dyDescent="0.2">
      <c r="A5060"/>
      <c r="C5060"/>
      <c r="D5060"/>
      <c r="I5060" s="2"/>
    </row>
    <row r="5061" spans="1:9" x14ac:dyDescent="0.2">
      <c r="A5061"/>
      <c r="C5061"/>
      <c r="D5061"/>
      <c r="I5061" s="2"/>
    </row>
    <row r="5062" spans="1:9" x14ac:dyDescent="0.2">
      <c r="A5062"/>
      <c r="C5062"/>
      <c r="D5062"/>
      <c r="I5062" s="2"/>
    </row>
    <row r="5063" spans="1:9" x14ac:dyDescent="0.2">
      <c r="A5063"/>
      <c r="C5063"/>
      <c r="D5063"/>
      <c r="I5063" s="2"/>
    </row>
    <row r="5064" spans="1:9" x14ac:dyDescent="0.2">
      <c r="A5064"/>
      <c r="C5064"/>
      <c r="D5064"/>
      <c r="I5064" s="2"/>
    </row>
    <row r="5065" spans="1:9" x14ac:dyDescent="0.2">
      <c r="A5065"/>
      <c r="C5065"/>
      <c r="D5065"/>
      <c r="I5065" s="2"/>
    </row>
    <row r="5066" spans="1:9" x14ac:dyDescent="0.2">
      <c r="A5066"/>
      <c r="C5066"/>
      <c r="D5066"/>
      <c r="I5066" s="2"/>
    </row>
    <row r="5067" spans="1:9" x14ac:dyDescent="0.2">
      <c r="A5067"/>
      <c r="C5067"/>
      <c r="D5067"/>
      <c r="I5067" s="2"/>
    </row>
    <row r="5068" spans="1:9" x14ac:dyDescent="0.2">
      <c r="A5068"/>
      <c r="C5068"/>
      <c r="D5068"/>
      <c r="I5068" s="2"/>
    </row>
    <row r="5069" spans="1:9" x14ac:dyDescent="0.2">
      <c r="A5069"/>
      <c r="C5069"/>
      <c r="D5069"/>
      <c r="I5069" s="2"/>
    </row>
    <row r="5070" spans="1:9" x14ac:dyDescent="0.2">
      <c r="A5070"/>
      <c r="C5070"/>
      <c r="D5070"/>
      <c r="I5070" s="2"/>
    </row>
    <row r="5071" spans="1:9" x14ac:dyDescent="0.2">
      <c r="A5071"/>
      <c r="C5071"/>
      <c r="D5071"/>
      <c r="I5071" s="2"/>
    </row>
    <row r="5072" spans="1:9" x14ac:dyDescent="0.2">
      <c r="A5072"/>
      <c r="C5072"/>
      <c r="D5072"/>
      <c r="I5072" s="2"/>
    </row>
    <row r="5073" spans="1:9" x14ac:dyDescent="0.2">
      <c r="A5073"/>
      <c r="C5073"/>
      <c r="D5073"/>
      <c r="I5073" s="2"/>
    </row>
    <row r="5074" spans="1:9" x14ac:dyDescent="0.2">
      <c r="A5074"/>
      <c r="C5074"/>
      <c r="D5074"/>
      <c r="I5074" s="2"/>
    </row>
    <row r="5075" spans="1:9" x14ac:dyDescent="0.2">
      <c r="A5075"/>
      <c r="C5075"/>
      <c r="D5075"/>
      <c r="I5075" s="2"/>
    </row>
    <row r="5076" spans="1:9" x14ac:dyDescent="0.2">
      <c r="A5076"/>
      <c r="C5076"/>
      <c r="D5076"/>
      <c r="I5076" s="2"/>
    </row>
    <row r="5077" spans="1:9" x14ac:dyDescent="0.2">
      <c r="A5077"/>
      <c r="C5077"/>
      <c r="D5077"/>
      <c r="I5077" s="2"/>
    </row>
    <row r="5078" spans="1:9" x14ac:dyDescent="0.2">
      <c r="A5078"/>
      <c r="C5078"/>
      <c r="D5078"/>
      <c r="I5078" s="2"/>
    </row>
    <row r="5079" spans="1:9" x14ac:dyDescent="0.2">
      <c r="A5079"/>
      <c r="C5079"/>
      <c r="D5079"/>
      <c r="I5079" s="2"/>
    </row>
    <row r="5080" spans="1:9" x14ac:dyDescent="0.2">
      <c r="A5080"/>
      <c r="C5080"/>
      <c r="D5080"/>
      <c r="I5080" s="2"/>
    </row>
    <row r="5081" spans="1:9" x14ac:dyDescent="0.2">
      <c r="A5081"/>
      <c r="C5081"/>
      <c r="D5081"/>
      <c r="I5081" s="2"/>
    </row>
    <row r="5082" spans="1:9" x14ac:dyDescent="0.2">
      <c r="A5082"/>
      <c r="C5082"/>
      <c r="D5082"/>
      <c r="I5082" s="2"/>
    </row>
    <row r="5083" spans="1:9" x14ac:dyDescent="0.2">
      <c r="A5083"/>
      <c r="C5083"/>
      <c r="D5083"/>
      <c r="I5083" s="2"/>
    </row>
    <row r="5084" spans="1:9" x14ac:dyDescent="0.2">
      <c r="A5084"/>
      <c r="C5084"/>
      <c r="D5084"/>
      <c r="I5084" s="2"/>
    </row>
    <row r="5085" spans="1:9" x14ac:dyDescent="0.2">
      <c r="A5085"/>
      <c r="C5085"/>
      <c r="D5085"/>
      <c r="I5085" s="2"/>
    </row>
    <row r="5086" spans="1:9" x14ac:dyDescent="0.2">
      <c r="A5086"/>
      <c r="C5086"/>
      <c r="D5086"/>
      <c r="I5086" s="2"/>
    </row>
    <row r="5087" spans="1:9" x14ac:dyDescent="0.2">
      <c r="A5087"/>
      <c r="C5087"/>
      <c r="D5087"/>
      <c r="I5087" s="2"/>
    </row>
    <row r="5088" spans="1:9" x14ac:dyDescent="0.2">
      <c r="A5088"/>
      <c r="C5088"/>
      <c r="D5088"/>
      <c r="I5088" s="2"/>
    </row>
    <row r="5089" spans="1:9" x14ac:dyDescent="0.2">
      <c r="A5089"/>
      <c r="C5089"/>
      <c r="D5089"/>
      <c r="I5089" s="2"/>
    </row>
    <row r="5090" spans="1:9" x14ac:dyDescent="0.2">
      <c r="A5090"/>
      <c r="C5090"/>
      <c r="D5090"/>
      <c r="I5090" s="2"/>
    </row>
    <row r="5091" spans="1:9" x14ac:dyDescent="0.2">
      <c r="A5091"/>
      <c r="C5091"/>
      <c r="D5091"/>
      <c r="I5091" s="2"/>
    </row>
    <row r="5092" spans="1:9" x14ac:dyDescent="0.2">
      <c r="A5092"/>
      <c r="C5092"/>
      <c r="D5092"/>
      <c r="I5092" s="2"/>
    </row>
    <row r="5093" spans="1:9" x14ac:dyDescent="0.2">
      <c r="A5093"/>
      <c r="C5093"/>
      <c r="D5093"/>
      <c r="I5093" s="2"/>
    </row>
    <row r="5094" spans="1:9" x14ac:dyDescent="0.2">
      <c r="A5094"/>
      <c r="C5094"/>
      <c r="D5094"/>
      <c r="I5094" s="2"/>
    </row>
    <row r="5095" spans="1:9" x14ac:dyDescent="0.2">
      <c r="A5095"/>
      <c r="C5095"/>
      <c r="D5095"/>
      <c r="I5095" s="2"/>
    </row>
    <row r="5096" spans="1:9" x14ac:dyDescent="0.2">
      <c r="A5096"/>
      <c r="C5096"/>
      <c r="D5096"/>
      <c r="I5096" s="2"/>
    </row>
    <row r="5097" spans="1:9" x14ac:dyDescent="0.2">
      <c r="A5097"/>
      <c r="C5097"/>
      <c r="D5097"/>
      <c r="I5097" s="2"/>
    </row>
    <row r="5098" spans="1:9" x14ac:dyDescent="0.2">
      <c r="A5098"/>
      <c r="C5098"/>
      <c r="D5098"/>
      <c r="I5098" s="2"/>
    </row>
    <row r="5099" spans="1:9" x14ac:dyDescent="0.2">
      <c r="A5099"/>
      <c r="C5099"/>
      <c r="D5099"/>
      <c r="I5099" s="2"/>
    </row>
    <row r="5100" spans="1:9" x14ac:dyDescent="0.2">
      <c r="A5100"/>
      <c r="C5100"/>
      <c r="D5100"/>
      <c r="I5100" s="2"/>
    </row>
    <row r="5101" spans="1:9" x14ac:dyDescent="0.2">
      <c r="A5101"/>
      <c r="C5101"/>
      <c r="D5101"/>
      <c r="I5101" s="2"/>
    </row>
    <row r="5102" spans="1:9" x14ac:dyDescent="0.2">
      <c r="A5102"/>
      <c r="C5102"/>
      <c r="D5102"/>
      <c r="I5102" s="2"/>
    </row>
    <row r="5103" spans="1:9" x14ac:dyDescent="0.2">
      <c r="A5103"/>
      <c r="C5103"/>
      <c r="D5103"/>
      <c r="I5103" s="2"/>
    </row>
    <row r="5104" spans="1:9" x14ac:dyDescent="0.2">
      <c r="A5104"/>
      <c r="C5104"/>
      <c r="D5104"/>
      <c r="I5104" s="2"/>
    </row>
    <row r="5105" spans="1:9" x14ac:dyDescent="0.2">
      <c r="A5105"/>
      <c r="C5105"/>
      <c r="D5105"/>
      <c r="I5105" s="2"/>
    </row>
    <row r="5106" spans="1:9" x14ac:dyDescent="0.2">
      <c r="A5106"/>
      <c r="C5106"/>
      <c r="D5106"/>
      <c r="I5106" s="2"/>
    </row>
    <row r="5107" spans="1:9" x14ac:dyDescent="0.2">
      <c r="A5107"/>
      <c r="C5107"/>
      <c r="D5107"/>
      <c r="I5107" s="2"/>
    </row>
    <row r="5108" spans="1:9" x14ac:dyDescent="0.2">
      <c r="A5108"/>
      <c r="C5108"/>
      <c r="D5108"/>
      <c r="I5108" s="2"/>
    </row>
    <row r="5109" spans="1:9" x14ac:dyDescent="0.2">
      <c r="A5109"/>
      <c r="C5109"/>
      <c r="D5109"/>
      <c r="I5109" s="2"/>
    </row>
    <row r="5110" spans="1:9" x14ac:dyDescent="0.2">
      <c r="A5110"/>
      <c r="C5110"/>
      <c r="D5110"/>
      <c r="I5110" s="2"/>
    </row>
    <row r="5111" spans="1:9" x14ac:dyDescent="0.2">
      <c r="A5111"/>
      <c r="C5111"/>
      <c r="D5111"/>
      <c r="I5111" s="2"/>
    </row>
    <row r="5112" spans="1:9" x14ac:dyDescent="0.2">
      <c r="A5112"/>
      <c r="C5112"/>
      <c r="D5112"/>
      <c r="I5112" s="2"/>
    </row>
    <row r="5113" spans="1:9" x14ac:dyDescent="0.2">
      <c r="A5113"/>
      <c r="C5113"/>
      <c r="D5113"/>
      <c r="I5113" s="2"/>
    </row>
    <row r="5114" spans="1:9" x14ac:dyDescent="0.2">
      <c r="A5114"/>
      <c r="C5114"/>
      <c r="D5114"/>
      <c r="I5114" s="2"/>
    </row>
    <row r="5115" spans="1:9" x14ac:dyDescent="0.2">
      <c r="A5115"/>
      <c r="C5115"/>
      <c r="D5115"/>
      <c r="I5115" s="2"/>
    </row>
    <row r="5116" spans="1:9" x14ac:dyDescent="0.2">
      <c r="A5116"/>
      <c r="C5116"/>
      <c r="D5116"/>
      <c r="I5116" s="2"/>
    </row>
    <row r="5117" spans="1:9" x14ac:dyDescent="0.2">
      <c r="A5117"/>
      <c r="C5117"/>
      <c r="D5117"/>
      <c r="I5117" s="2"/>
    </row>
    <row r="5118" spans="1:9" x14ac:dyDescent="0.2">
      <c r="A5118"/>
      <c r="C5118"/>
      <c r="D5118"/>
      <c r="I5118" s="2"/>
    </row>
    <row r="5119" spans="1:9" x14ac:dyDescent="0.2">
      <c r="A5119"/>
      <c r="C5119"/>
      <c r="D5119"/>
      <c r="I5119" s="2"/>
    </row>
    <row r="5120" spans="1:9" x14ac:dyDescent="0.2">
      <c r="A5120"/>
      <c r="C5120"/>
      <c r="D5120"/>
      <c r="I5120" s="2"/>
    </row>
    <row r="5121" spans="1:9" x14ac:dyDescent="0.2">
      <c r="A5121"/>
      <c r="C5121"/>
      <c r="D5121"/>
      <c r="I5121" s="2"/>
    </row>
    <row r="5122" spans="1:9" x14ac:dyDescent="0.2">
      <c r="A5122"/>
      <c r="C5122"/>
      <c r="D5122"/>
      <c r="I5122" s="2"/>
    </row>
    <row r="5123" spans="1:9" x14ac:dyDescent="0.2">
      <c r="A5123"/>
      <c r="C5123"/>
      <c r="D5123"/>
      <c r="I5123" s="2"/>
    </row>
    <row r="5124" spans="1:9" x14ac:dyDescent="0.2">
      <c r="A5124"/>
      <c r="C5124"/>
      <c r="D5124"/>
      <c r="I5124" s="2"/>
    </row>
    <row r="5125" spans="1:9" x14ac:dyDescent="0.2">
      <c r="A5125"/>
      <c r="C5125"/>
      <c r="D5125"/>
      <c r="I5125" s="2"/>
    </row>
    <row r="5126" spans="1:9" x14ac:dyDescent="0.2">
      <c r="A5126"/>
      <c r="C5126"/>
      <c r="D5126"/>
      <c r="I5126" s="2"/>
    </row>
    <row r="5127" spans="1:9" x14ac:dyDescent="0.2">
      <c r="A5127"/>
      <c r="C5127"/>
      <c r="D5127"/>
      <c r="I5127" s="2"/>
    </row>
    <row r="5128" spans="1:9" x14ac:dyDescent="0.2">
      <c r="A5128"/>
      <c r="C5128"/>
      <c r="D5128"/>
      <c r="I5128" s="2"/>
    </row>
    <row r="5129" spans="1:9" x14ac:dyDescent="0.2">
      <c r="A5129"/>
      <c r="C5129"/>
      <c r="D5129"/>
      <c r="I5129" s="2"/>
    </row>
    <row r="5130" spans="1:9" x14ac:dyDescent="0.2">
      <c r="A5130"/>
      <c r="C5130"/>
      <c r="D5130"/>
      <c r="I5130" s="2"/>
    </row>
    <row r="5131" spans="1:9" x14ac:dyDescent="0.2">
      <c r="A5131"/>
      <c r="C5131"/>
      <c r="D5131"/>
      <c r="I5131" s="2"/>
    </row>
    <row r="5132" spans="1:9" x14ac:dyDescent="0.2">
      <c r="A5132"/>
      <c r="C5132"/>
      <c r="D5132"/>
      <c r="I5132" s="2"/>
    </row>
    <row r="5133" spans="1:9" x14ac:dyDescent="0.2">
      <c r="A5133"/>
      <c r="C5133"/>
      <c r="D5133"/>
      <c r="I5133" s="2"/>
    </row>
    <row r="5134" spans="1:9" x14ac:dyDescent="0.2">
      <c r="A5134"/>
      <c r="C5134"/>
      <c r="D5134"/>
      <c r="I5134" s="2"/>
    </row>
    <row r="5135" spans="1:9" x14ac:dyDescent="0.2">
      <c r="A5135"/>
      <c r="C5135"/>
      <c r="D5135"/>
      <c r="I5135" s="2"/>
    </row>
    <row r="5136" spans="1:9" x14ac:dyDescent="0.2">
      <c r="A5136"/>
      <c r="C5136"/>
      <c r="D5136"/>
      <c r="I5136" s="2"/>
    </row>
    <row r="5137" spans="1:9" x14ac:dyDescent="0.2">
      <c r="A5137"/>
      <c r="C5137"/>
      <c r="D5137"/>
      <c r="I5137" s="2"/>
    </row>
    <row r="5138" spans="1:9" x14ac:dyDescent="0.2">
      <c r="A5138"/>
      <c r="C5138"/>
      <c r="D5138"/>
      <c r="I5138" s="2"/>
    </row>
    <row r="5139" spans="1:9" x14ac:dyDescent="0.2">
      <c r="A5139"/>
      <c r="C5139"/>
      <c r="D5139"/>
      <c r="I5139" s="2"/>
    </row>
    <row r="5140" spans="1:9" x14ac:dyDescent="0.2">
      <c r="A5140"/>
      <c r="C5140"/>
      <c r="D5140"/>
      <c r="I5140" s="2"/>
    </row>
    <row r="5141" spans="1:9" x14ac:dyDescent="0.2">
      <c r="A5141"/>
      <c r="C5141"/>
      <c r="D5141"/>
      <c r="I5141" s="2"/>
    </row>
    <row r="5142" spans="1:9" x14ac:dyDescent="0.2">
      <c r="A5142"/>
      <c r="C5142"/>
      <c r="D5142"/>
      <c r="I5142" s="2"/>
    </row>
    <row r="5143" spans="1:9" x14ac:dyDescent="0.2">
      <c r="A5143"/>
      <c r="C5143"/>
      <c r="D5143"/>
      <c r="I5143" s="2"/>
    </row>
    <row r="5144" spans="1:9" x14ac:dyDescent="0.2">
      <c r="A5144"/>
      <c r="C5144"/>
      <c r="D5144"/>
      <c r="I5144" s="2"/>
    </row>
    <row r="5145" spans="1:9" x14ac:dyDescent="0.2">
      <c r="A5145"/>
      <c r="C5145"/>
      <c r="D5145"/>
      <c r="I5145" s="2"/>
    </row>
    <row r="5146" spans="1:9" x14ac:dyDescent="0.2">
      <c r="A5146"/>
      <c r="C5146"/>
      <c r="D5146"/>
      <c r="I5146" s="2"/>
    </row>
    <row r="5147" spans="1:9" x14ac:dyDescent="0.2">
      <c r="A5147"/>
      <c r="C5147"/>
      <c r="D5147"/>
      <c r="I5147" s="2"/>
    </row>
    <row r="5148" spans="1:9" x14ac:dyDescent="0.2">
      <c r="A5148"/>
      <c r="C5148"/>
      <c r="D5148"/>
      <c r="I5148" s="2"/>
    </row>
    <row r="5149" spans="1:9" x14ac:dyDescent="0.2">
      <c r="A5149"/>
      <c r="C5149"/>
      <c r="D5149"/>
      <c r="I5149" s="2"/>
    </row>
    <row r="5150" spans="1:9" x14ac:dyDescent="0.2">
      <c r="A5150"/>
      <c r="C5150"/>
      <c r="D5150"/>
      <c r="I5150" s="2"/>
    </row>
    <row r="5151" spans="1:9" x14ac:dyDescent="0.2">
      <c r="A5151"/>
      <c r="C5151"/>
      <c r="D5151"/>
      <c r="I5151" s="2"/>
    </row>
    <row r="5152" spans="1:9" x14ac:dyDescent="0.2">
      <c r="A5152"/>
      <c r="C5152"/>
      <c r="D5152"/>
      <c r="I5152" s="2"/>
    </row>
    <row r="5153" spans="1:9" x14ac:dyDescent="0.2">
      <c r="A5153"/>
      <c r="C5153"/>
      <c r="D5153"/>
      <c r="I5153" s="2"/>
    </row>
    <row r="5154" spans="1:9" x14ac:dyDescent="0.2">
      <c r="A5154"/>
      <c r="C5154"/>
      <c r="D5154"/>
      <c r="I5154" s="2"/>
    </row>
    <row r="5155" spans="1:9" x14ac:dyDescent="0.2">
      <c r="A5155"/>
      <c r="C5155"/>
      <c r="D5155"/>
      <c r="I5155" s="2"/>
    </row>
    <row r="5156" spans="1:9" x14ac:dyDescent="0.2">
      <c r="A5156"/>
      <c r="C5156"/>
      <c r="D5156"/>
      <c r="I5156" s="2"/>
    </row>
    <row r="5157" spans="1:9" x14ac:dyDescent="0.2">
      <c r="A5157"/>
      <c r="C5157"/>
      <c r="D5157"/>
      <c r="I5157" s="2"/>
    </row>
    <row r="5158" spans="1:9" x14ac:dyDescent="0.2">
      <c r="A5158"/>
      <c r="C5158"/>
      <c r="D5158"/>
      <c r="I5158" s="2"/>
    </row>
    <row r="5159" spans="1:9" x14ac:dyDescent="0.2">
      <c r="A5159"/>
      <c r="C5159"/>
      <c r="D5159"/>
      <c r="I5159" s="2"/>
    </row>
    <row r="5160" spans="1:9" x14ac:dyDescent="0.2">
      <c r="A5160"/>
      <c r="C5160"/>
      <c r="D5160"/>
      <c r="I5160" s="2"/>
    </row>
    <row r="5161" spans="1:9" x14ac:dyDescent="0.2">
      <c r="A5161"/>
      <c r="C5161"/>
      <c r="D5161"/>
      <c r="I5161" s="2"/>
    </row>
    <row r="5162" spans="1:9" x14ac:dyDescent="0.2">
      <c r="A5162"/>
      <c r="C5162"/>
      <c r="D5162"/>
      <c r="I5162" s="2"/>
    </row>
    <row r="5163" spans="1:9" x14ac:dyDescent="0.2">
      <c r="A5163"/>
      <c r="C5163"/>
      <c r="D5163"/>
      <c r="I5163" s="2"/>
    </row>
    <row r="5164" spans="1:9" x14ac:dyDescent="0.2">
      <c r="A5164"/>
      <c r="C5164"/>
      <c r="D5164"/>
      <c r="I5164" s="2"/>
    </row>
    <row r="5165" spans="1:9" x14ac:dyDescent="0.2">
      <c r="A5165"/>
      <c r="C5165"/>
      <c r="D5165"/>
      <c r="I5165" s="2"/>
    </row>
    <row r="5166" spans="1:9" x14ac:dyDescent="0.2">
      <c r="A5166"/>
      <c r="C5166"/>
      <c r="D5166"/>
      <c r="I5166" s="2"/>
    </row>
    <row r="5167" spans="1:9" x14ac:dyDescent="0.2">
      <c r="A5167"/>
      <c r="C5167"/>
      <c r="D5167"/>
      <c r="I5167" s="2"/>
    </row>
    <row r="5168" spans="1:9" x14ac:dyDescent="0.2">
      <c r="A5168"/>
      <c r="C5168"/>
      <c r="D5168"/>
      <c r="I5168" s="2"/>
    </row>
    <row r="5169" spans="1:9" x14ac:dyDescent="0.2">
      <c r="A5169"/>
      <c r="C5169"/>
      <c r="D5169"/>
      <c r="I5169" s="2"/>
    </row>
    <row r="5170" spans="1:9" x14ac:dyDescent="0.2">
      <c r="A5170"/>
      <c r="C5170"/>
      <c r="D5170"/>
      <c r="I5170" s="2"/>
    </row>
    <row r="5171" spans="1:9" x14ac:dyDescent="0.2">
      <c r="A5171"/>
      <c r="C5171"/>
      <c r="D5171"/>
      <c r="I5171" s="2"/>
    </row>
    <row r="5172" spans="1:9" x14ac:dyDescent="0.2">
      <c r="A5172"/>
      <c r="C5172"/>
      <c r="D5172"/>
      <c r="I5172" s="2"/>
    </row>
    <row r="5173" spans="1:9" x14ac:dyDescent="0.2">
      <c r="A5173"/>
      <c r="C5173"/>
      <c r="D5173"/>
      <c r="I5173" s="2"/>
    </row>
    <row r="5174" spans="1:9" x14ac:dyDescent="0.2">
      <c r="A5174"/>
      <c r="C5174"/>
      <c r="D5174"/>
      <c r="I5174" s="2"/>
    </row>
    <row r="5175" spans="1:9" x14ac:dyDescent="0.2">
      <c r="A5175"/>
      <c r="C5175"/>
      <c r="D5175"/>
      <c r="I5175" s="2"/>
    </row>
    <row r="5176" spans="1:9" x14ac:dyDescent="0.2">
      <c r="A5176"/>
      <c r="C5176"/>
      <c r="D5176"/>
      <c r="I5176" s="2"/>
    </row>
    <row r="5177" spans="1:9" x14ac:dyDescent="0.2">
      <c r="A5177"/>
      <c r="C5177"/>
      <c r="D5177"/>
      <c r="I5177" s="2"/>
    </row>
    <row r="5178" spans="1:9" x14ac:dyDescent="0.2">
      <c r="A5178"/>
      <c r="C5178"/>
      <c r="D5178"/>
      <c r="I5178" s="2"/>
    </row>
    <row r="5179" spans="1:9" x14ac:dyDescent="0.2">
      <c r="A5179"/>
      <c r="C5179"/>
      <c r="D5179"/>
      <c r="I5179" s="2"/>
    </row>
    <row r="5180" spans="1:9" x14ac:dyDescent="0.2">
      <c r="A5180"/>
      <c r="C5180"/>
      <c r="D5180"/>
      <c r="I5180" s="2"/>
    </row>
    <row r="5181" spans="1:9" x14ac:dyDescent="0.2">
      <c r="A5181"/>
      <c r="C5181"/>
      <c r="D5181"/>
      <c r="I5181" s="2"/>
    </row>
    <row r="5182" spans="1:9" x14ac:dyDescent="0.2">
      <c r="A5182"/>
      <c r="C5182"/>
      <c r="D5182"/>
      <c r="I5182" s="2"/>
    </row>
    <row r="5183" spans="1:9" x14ac:dyDescent="0.2">
      <c r="A5183"/>
      <c r="C5183"/>
      <c r="D5183"/>
      <c r="I5183" s="2"/>
    </row>
    <row r="5184" spans="1:9" x14ac:dyDescent="0.2">
      <c r="A5184"/>
      <c r="C5184"/>
      <c r="D5184"/>
      <c r="I5184" s="2"/>
    </row>
    <row r="5185" spans="1:9" x14ac:dyDescent="0.2">
      <c r="A5185"/>
      <c r="C5185"/>
      <c r="D5185"/>
      <c r="I5185" s="2"/>
    </row>
    <row r="5186" spans="1:9" x14ac:dyDescent="0.2">
      <c r="A5186"/>
      <c r="C5186"/>
      <c r="D5186"/>
      <c r="I5186" s="2"/>
    </row>
    <row r="5187" spans="1:9" x14ac:dyDescent="0.2">
      <c r="A5187"/>
      <c r="C5187"/>
      <c r="D5187"/>
      <c r="I5187" s="2"/>
    </row>
    <row r="5188" spans="1:9" x14ac:dyDescent="0.2">
      <c r="A5188"/>
      <c r="C5188"/>
      <c r="D5188"/>
      <c r="I5188" s="2"/>
    </row>
    <row r="5189" spans="1:9" x14ac:dyDescent="0.2">
      <c r="A5189"/>
      <c r="C5189"/>
      <c r="D5189"/>
      <c r="I5189" s="2"/>
    </row>
    <row r="5190" spans="1:9" x14ac:dyDescent="0.2">
      <c r="A5190"/>
      <c r="C5190"/>
      <c r="D5190"/>
      <c r="I5190" s="2"/>
    </row>
    <row r="5191" spans="1:9" x14ac:dyDescent="0.2">
      <c r="A5191"/>
      <c r="C5191"/>
      <c r="D5191"/>
      <c r="I5191" s="2"/>
    </row>
    <row r="5192" spans="1:9" x14ac:dyDescent="0.2">
      <c r="A5192"/>
      <c r="C5192"/>
      <c r="D5192"/>
      <c r="I5192" s="2"/>
    </row>
    <row r="5193" spans="1:9" x14ac:dyDescent="0.2">
      <c r="A5193"/>
      <c r="C5193"/>
      <c r="D5193"/>
      <c r="I5193" s="2"/>
    </row>
    <row r="5194" spans="1:9" x14ac:dyDescent="0.2">
      <c r="A5194"/>
      <c r="C5194"/>
      <c r="D5194"/>
      <c r="I5194" s="2"/>
    </row>
    <row r="5195" spans="1:9" x14ac:dyDescent="0.2">
      <c r="A5195"/>
      <c r="C5195"/>
      <c r="D5195"/>
      <c r="I5195" s="2"/>
    </row>
    <row r="5196" spans="1:9" x14ac:dyDescent="0.2">
      <c r="A5196"/>
      <c r="C5196"/>
      <c r="D5196"/>
      <c r="I5196" s="2"/>
    </row>
    <row r="5197" spans="1:9" x14ac:dyDescent="0.2">
      <c r="A5197"/>
      <c r="C5197"/>
      <c r="D5197"/>
      <c r="I5197" s="2"/>
    </row>
    <row r="5198" spans="1:9" x14ac:dyDescent="0.2">
      <c r="A5198"/>
      <c r="C5198"/>
      <c r="D5198"/>
      <c r="I5198" s="2"/>
    </row>
    <row r="5199" spans="1:9" x14ac:dyDescent="0.2">
      <c r="A5199"/>
      <c r="C5199"/>
      <c r="D5199"/>
      <c r="I5199" s="2"/>
    </row>
    <row r="5200" spans="1:9" x14ac:dyDescent="0.2">
      <c r="A5200"/>
      <c r="C5200"/>
      <c r="D5200"/>
      <c r="I5200" s="2"/>
    </row>
    <row r="5201" spans="1:9" x14ac:dyDescent="0.2">
      <c r="A5201"/>
      <c r="C5201"/>
      <c r="D5201"/>
      <c r="I5201" s="2"/>
    </row>
    <row r="5202" spans="1:9" x14ac:dyDescent="0.2">
      <c r="A5202"/>
      <c r="C5202"/>
      <c r="D5202"/>
      <c r="I5202" s="2"/>
    </row>
    <row r="5203" spans="1:9" x14ac:dyDescent="0.2">
      <c r="A5203"/>
      <c r="C5203"/>
      <c r="D5203"/>
      <c r="I5203" s="2"/>
    </row>
    <row r="5204" spans="1:9" x14ac:dyDescent="0.2">
      <c r="A5204"/>
      <c r="C5204"/>
      <c r="D5204"/>
      <c r="I5204" s="2"/>
    </row>
    <row r="5205" spans="1:9" x14ac:dyDescent="0.2">
      <c r="A5205"/>
      <c r="C5205"/>
      <c r="D5205"/>
      <c r="I5205" s="2"/>
    </row>
    <row r="5206" spans="1:9" x14ac:dyDescent="0.2">
      <c r="A5206"/>
      <c r="C5206"/>
      <c r="D5206"/>
      <c r="I5206" s="2"/>
    </row>
    <row r="5207" spans="1:9" x14ac:dyDescent="0.2">
      <c r="A5207"/>
      <c r="C5207"/>
      <c r="D5207"/>
      <c r="I5207" s="2"/>
    </row>
    <row r="5208" spans="1:9" x14ac:dyDescent="0.2">
      <c r="A5208"/>
      <c r="C5208"/>
      <c r="D5208"/>
      <c r="I5208" s="2"/>
    </row>
    <row r="5209" spans="1:9" x14ac:dyDescent="0.2">
      <c r="A5209"/>
      <c r="C5209"/>
      <c r="D5209"/>
      <c r="I5209" s="2"/>
    </row>
    <row r="5210" spans="1:9" x14ac:dyDescent="0.2">
      <c r="A5210"/>
      <c r="C5210"/>
      <c r="D5210"/>
      <c r="I5210" s="2"/>
    </row>
    <row r="5211" spans="1:9" x14ac:dyDescent="0.2">
      <c r="A5211"/>
      <c r="C5211"/>
      <c r="D5211"/>
      <c r="I5211" s="2"/>
    </row>
    <row r="5212" spans="1:9" x14ac:dyDescent="0.2">
      <c r="A5212"/>
      <c r="C5212"/>
      <c r="D5212"/>
      <c r="I5212" s="2"/>
    </row>
    <row r="5213" spans="1:9" x14ac:dyDescent="0.2">
      <c r="A5213"/>
      <c r="C5213"/>
      <c r="D5213"/>
      <c r="I5213" s="2"/>
    </row>
    <row r="5214" spans="1:9" x14ac:dyDescent="0.2">
      <c r="A5214"/>
      <c r="C5214"/>
      <c r="D5214"/>
      <c r="I5214" s="2"/>
    </row>
    <row r="5215" spans="1:9" x14ac:dyDescent="0.2">
      <c r="A5215"/>
      <c r="C5215"/>
      <c r="D5215"/>
      <c r="I5215" s="2"/>
    </row>
    <row r="5216" spans="1:9" x14ac:dyDescent="0.2">
      <c r="A5216"/>
      <c r="C5216"/>
      <c r="D5216"/>
      <c r="I5216" s="2"/>
    </row>
    <row r="5217" spans="1:9" x14ac:dyDescent="0.2">
      <c r="A5217"/>
      <c r="C5217"/>
      <c r="D5217"/>
      <c r="I5217" s="2"/>
    </row>
    <row r="5218" spans="1:9" x14ac:dyDescent="0.2">
      <c r="A5218"/>
      <c r="C5218"/>
      <c r="D5218"/>
      <c r="I5218" s="2"/>
    </row>
    <row r="5219" spans="1:9" x14ac:dyDescent="0.2">
      <c r="A5219"/>
      <c r="C5219"/>
      <c r="D5219"/>
      <c r="I5219" s="2"/>
    </row>
    <row r="5220" spans="1:9" x14ac:dyDescent="0.2">
      <c r="A5220"/>
      <c r="C5220"/>
      <c r="D5220"/>
      <c r="I5220" s="2"/>
    </row>
    <row r="5221" spans="1:9" x14ac:dyDescent="0.2">
      <c r="A5221"/>
      <c r="C5221"/>
      <c r="D5221"/>
      <c r="I5221" s="2"/>
    </row>
    <row r="5222" spans="1:9" x14ac:dyDescent="0.2">
      <c r="A5222"/>
      <c r="C5222"/>
      <c r="D5222"/>
      <c r="I5222" s="2"/>
    </row>
    <row r="5223" spans="1:9" x14ac:dyDescent="0.2">
      <c r="A5223"/>
      <c r="C5223"/>
      <c r="D5223"/>
      <c r="I5223" s="2"/>
    </row>
    <row r="5224" spans="1:9" x14ac:dyDescent="0.2">
      <c r="A5224"/>
      <c r="C5224"/>
      <c r="D5224"/>
      <c r="I5224" s="2"/>
    </row>
    <row r="5225" spans="1:9" x14ac:dyDescent="0.2">
      <c r="A5225"/>
      <c r="C5225"/>
      <c r="D5225"/>
      <c r="I5225" s="2"/>
    </row>
    <row r="5226" spans="1:9" x14ac:dyDescent="0.2">
      <c r="A5226"/>
      <c r="C5226"/>
      <c r="D5226"/>
      <c r="I5226" s="2"/>
    </row>
    <row r="5227" spans="1:9" x14ac:dyDescent="0.2">
      <c r="A5227"/>
      <c r="C5227"/>
      <c r="D5227"/>
      <c r="I5227" s="2"/>
    </row>
    <row r="5228" spans="1:9" x14ac:dyDescent="0.2">
      <c r="A5228"/>
      <c r="C5228"/>
      <c r="D5228"/>
      <c r="I5228" s="2"/>
    </row>
    <row r="5229" spans="1:9" x14ac:dyDescent="0.2">
      <c r="A5229"/>
      <c r="C5229"/>
      <c r="D5229"/>
      <c r="I5229" s="2"/>
    </row>
    <row r="5230" spans="1:9" x14ac:dyDescent="0.2">
      <c r="A5230"/>
      <c r="C5230"/>
      <c r="D5230"/>
      <c r="I5230" s="2"/>
    </row>
    <row r="5231" spans="1:9" x14ac:dyDescent="0.2">
      <c r="A5231"/>
      <c r="C5231"/>
      <c r="D5231"/>
      <c r="I5231" s="2"/>
    </row>
    <row r="5232" spans="1:9" x14ac:dyDescent="0.2">
      <c r="A5232"/>
      <c r="C5232"/>
      <c r="D5232"/>
      <c r="I5232" s="2"/>
    </row>
    <row r="5233" spans="1:9" x14ac:dyDescent="0.2">
      <c r="A5233"/>
      <c r="C5233"/>
      <c r="D5233"/>
      <c r="I5233" s="2"/>
    </row>
    <row r="5234" spans="1:9" x14ac:dyDescent="0.2">
      <c r="A5234"/>
      <c r="C5234"/>
      <c r="D5234"/>
      <c r="I5234" s="2"/>
    </row>
    <row r="5235" spans="1:9" x14ac:dyDescent="0.2">
      <c r="A5235"/>
      <c r="C5235"/>
      <c r="D5235"/>
      <c r="I5235" s="2"/>
    </row>
    <row r="5236" spans="1:9" x14ac:dyDescent="0.2">
      <c r="A5236"/>
      <c r="C5236"/>
      <c r="D5236"/>
      <c r="I5236" s="2"/>
    </row>
    <row r="5237" spans="1:9" x14ac:dyDescent="0.2">
      <c r="A5237"/>
      <c r="C5237"/>
      <c r="D5237"/>
      <c r="I5237" s="2"/>
    </row>
    <row r="5238" spans="1:9" x14ac:dyDescent="0.2">
      <c r="A5238"/>
      <c r="C5238"/>
      <c r="D5238"/>
      <c r="I5238" s="2"/>
    </row>
    <row r="5239" spans="1:9" x14ac:dyDescent="0.2">
      <c r="A5239"/>
      <c r="C5239"/>
      <c r="D5239"/>
      <c r="I5239" s="2"/>
    </row>
    <row r="5240" spans="1:9" x14ac:dyDescent="0.2">
      <c r="A5240"/>
      <c r="C5240"/>
      <c r="D5240"/>
      <c r="I5240" s="2"/>
    </row>
    <row r="5241" spans="1:9" x14ac:dyDescent="0.2">
      <c r="A5241"/>
      <c r="C5241"/>
      <c r="D5241"/>
      <c r="I5241" s="2"/>
    </row>
    <row r="5242" spans="1:9" x14ac:dyDescent="0.2">
      <c r="A5242"/>
      <c r="C5242"/>
      <c r="D5242"/>
      <c r="I5242" s="2"/>
    </row>
    <row r="5243" spans="1:9" x14ac:dyDescent="0.2">
      <c r="A5243"/>
      <c r="C5243"/>
      <c r="D5243"/>
      <c r="I5243" s="2"/>
    </row>
    <row r="5244" spans="1:9" x14ac:dyDescent="0.2">
      <c r="A5244"/>
      <c r="C5244"/>
      <c r="D5244"/>
      <c r="I5244" s="2"/>
    </row>
    <row r="5245" spans="1:9" x14ac:dyDescent="0.2">
      <c r="A5245"/>
      <c r="C5245"/>
      <c r="D5245"/>
      <c r="I5245" s="2"/>
    </row>
    <row r="5246" spans="1:9" x14ac:dyDescent="0.2">
      <c r="A5246"/>
      <c r="C5246"/>
      <c r="D5246"/>
      <c r="I5246" s="2"/>
    </row>
    <row r="5247" spans="1:9" x14ac:dyDescent="0.2">
      <c r="A5247"/>
      <c r="C5247"/>
      <c r="D5247"/>
      <c r="I5247" s="2"/>
    </row>
    <row r="5248" spans="1:9" x14ac:dyDescent="0.2">
      <c r="A5248"/>
      <c r="C5248"/>
      <c r="D5248"/>
      <c r="I5248" s="2"/>
    </row>
    <row r="5249" spans="1:9" x14ac:dyDescent="0.2">
      <c r="A5249"/>
      <c r="C5249"/>
      <c r="D5249"/>
      <c r="I5249" s="2"/>
    </row>
    <row r="5250" spans="1:9" x14ac:dyDescent="0.2">
      <c r="A5250"/>
      <c r="C5250"/>
      <c r="D5250"/>
      <c r="I5250" s="2"/>
    </row>
    <row r="5251" spans="1:9" x14ac:dyDescent="0.2">
      <c r="A5251"/>
      <c r="C5251"/>
      <c r="D5251"/>
      <c r="I5251" s="2"/>
    </row>
    <row r="5252" spans="1:9" x14ac:dyDescent="0.2">
      <c r="A5252"/>
      <c r="C5252"/>
      <c r="D5252"/>
      <c r="I5252" s="2"/>
    </row>
    <row r="5253" spans="1:9" x14ac:dyDescent="0.2">
      <c r="A5253"/>
      <c r="C5253"/>
      <c r="D5253"/>
      <c r="I5253" s="2"/>
    </row>
    <row r="5254" spans="1:9" x14ac:dyDescent="0.2">
      <c r="A5254"/>
      <c r="C5254"/>
      <c r="D5254"/>
      <c r="I5254" s="2"/>
    </row>
    <row r="5255" spans="1:9" x14ac:dyDescent="0.2">
      <c r="A5255"/>
      <c r="C5255"/>
      <c r="D5255"/>
      <c r="I5255" s="2"/>
    </row>
    <row r="5256" spans="1:9" x14ac:dyDescent="0.2">
      <c r="A5256"/>
      <c r="C5256"/>
      <c r="D5256"/>
      <c r="I5256" s="2"/>
    </row>
    <row r="5257" spans="1:9" x14ac:dyDescent="0.2">
      <c r="A5257"/>
      <c r="C5257"/>
      <c r="D5257"/>
      <c r="I5257" s="2"/>
    </row>
    <row r="5258" spans="1:9" x14ac:dyDescent="0.2">
      <c r="A5258"/>
      <c r="C5258"/>
      <c r="D5258"/>
      <c r="I5258" s="2"/>
    </row>
    <row r="5259" spans="1:9" x14ac:dyDescent="0.2">
      <c r="A5259"/>
      <c r="C5259"/>
      <c r="D5259"/>
      <c r="I5259" s="2"/>
    </row>
    <row r="5260" spans="1:9" x14ac:dyDescent="0.2">
      <c r="A5260"/>
      <c r="C5260"/>
      <c r="D5260"/>
      <c r="I5260" s="2"/>
    </row>
    <row r="5261" spans="1:9" x14ac:dyDescent="0.2">
      <c r="A5261"/>
      <c r="C5261"/>
      <c r="D5261"/>
      <c r="I5261" s="2"/>
    </row>
    <row r="5262" spans="1:9" x14ac:dyDescent="0.2">
      <c r="A5262"/>
      <c r="C5262"/>
      <c r="D5262"/>
      <c r="I5262" s="2"/>
    </row>
    <row r="5263" spans="1:9" x14ac:dyDescent="0.2">
      <c r="A5263"/>
      <c r="C5263"/>
      <c r="D5263"/>
      <c r="I5263" s="2"/>
    </row>
    <row r="5264" spans="1:9" x14ac:dyDescent="0.2">
      <c r="A5264"/>
      <c r="C5264"/>
      <c r="D5264"/>
      <c r="I5264" s="2"/>
    </row>
    <row r="5265" spans="1:9" x14ac:dyDescent="0.2">
      <c r="A5265"/>
      <c r="C5265"/>
      <c r="D5265"/>
      <c r="I5265" s="2"/>
    </row>
    <row r="5266" spans="1:9" x14ac:dyDescent="0.2">
      <c r="A5266"/>
      <c r="C5266"/>
      <c r="D5266"/>
      <c r="I5266" s="2"/>
    </row>
    <row r="5267" spans="1:9" x14ac:dyDescent="0.2">
      <c r="A5267"/>
      <c r="C5267"/>
      <c r="D5267"/>
      <c r="I5267" s="2"/>
    </row>
    <row r="5268" spans="1:9" x14ac:dyDescent="0.2">
      <c r="A5268"/>
      <c r="C5268"/>
      <c r="D5268"/>
      <c r="I5268" s="2"/>
    </row>
    <row r="5269" spans="1:9" x14ac:dyDescent="0.2">
      <c r="A5269"/>
      <c r="C5269"/>
      <c r="D5269"/>
      <c r="I5269" s="2"/>
    </row>
    <row r="5270" spans="1:9" x14ac:dyDescent="0.2">
      <c r="A5270"/>
      <c r="C5270"/>
      <c r="D5270"/>
      <c r="I5270" s="2"/>
    </row>
    <row r="5271" spans="1:9" x14ac:dyDescent="0.2">
      <c r="A5271"/>
      <c r="C5271"/>
      <c r="D5271"/>
      <c r="I5271" s="2"/>
    </row>
    <row r="5272" spans="1:9" x14ac:dyDescent="0.2">
      <c r="A5272"/>
      <c r="C5272"/>
      <c r="D5272"/>
      <c r="I5272" s="2"/>
    </row>
    <row r="5273" spans="1:9" x14ac:dyDescent="0.2">
      <c r="A5273"/>
      <c r="C5273"/>
      <c r="D5273"/>
      <c r="I5273" s="2"/>
    </row>
    <row r="5274" spans="1:9" x14ac:dyDescent="0.2">
      <c r="A5274"/>
      <c r="C5274"/>
      <c r="D5274"/>
      <c r="I5274" s="2"/>
    </row>
    <row r="5275" spans="1:9" x14ac:dyDescent="0.2">
      <c r="A5275"/>
      <c r="C5275"/>
      <c r="D5275"/>
      <c r="I5275" s="2"/>
    </row>
    <row r="5276" spans="1:9" x14ac:dyDescent="0.2">
      <c r="A5276"/>
      <c r="C5276"/>
      <c r="D5276"/>
      <c r="I5276" s="2"/>
    </row>
    <row r="5277" spans="1:9" x14ac:dyDescent="0.2">
      <c r="A5277"/>
      <c r="C5277"/>
      <c r="D5277"/>
      <c r="I5277" s="2"/>
    </row>
    <row r="5278" spans="1:9" x14ac:dyDescent="0.2">
      <c r="A5278"/>
      <c r="C5278"/>
      <c r="D5278"/>
      <c r="I5278" s="2"/>
    </row>
    <row r="5279" spans="1:9" x14ac:dyDescent="0.2">
      <c r="A5279"/>
      <c r="C5279"/>
      <c r="D5279"/>
      <c r="I5279" s="2"/>
    </row>
    <row r="5280" spans="1:9" x14ac:dyDescent="0.2">
      <c r="A5280"/>
      <c r="C5280"/>
      <c r="D5280"/>
      <c r="I5280" s="2"/>
    </row>
    <row r="5281" spans="1:9" x14ac:dyDescent="0.2">
      <c r="A5281"/>
      <c r="C5281"/>
      <c r="D5281"/>
      <c r="I5281" s="2"/>
    </row>
    <row r="5282" spans="1:9" x14ac:dyDescent="0.2">
      <c r="A5282"/>
      <c r="C5282"/>
      <c r="D5282"/>
      <c r="I5282" s="2"/>
    </row>
    <row r="5283" spans="1:9" x14ac:dyDescent="0.2">
      <c r="A5283"/>
      <c r="C5283"/>
      <c r="D5283"/>
      <c r="I5283" s="2"/>
    </row>
    <row r="5284" spans="1:9" x14ac:dyDescent="0.2">
      <c r="A5284"/>
      <c r="C5284"/>
      <c r="D5284"/>
      <c r="I5284" s="2"/>
    </row>
    <row r="5285" spans="1:9" x14ac:dyDescent="0.2">
      <c r="A5285"/>
      <c r="C5285"/>
      <c r="D5285"/>
      <c r="I5285" s="2"/>
    </row>
    <row r="5286" spans="1:9" x14ac:dyDescent="0.2">
      <c r="A5286"/>
      <c r="C5286"/>
      <c r="D5286"/>
      <c r="I5286" s="2"/>
    </row>
    <row r="5287" spans="1:9" x14ac:dyDescent="0.2">
      <c r="A5287"/>
      <c r="C5287"/>
      <c r="D5287"/>
      <c r="I5287" s="2"/>
    </row>
    <row r="5288" spans="1:9" x14ac:dyDescent="0.2">
      <c r="A5288"/>
      <c r="C5288"/>
      <c r="D5288"/>
      <c r="I5288" s="2"/>
    </row>
    <row r="5289" spans="1:9" x14ac:dyDescent="0.2">
      <c r="A5289"/>
      <c r="C5289"/>
      <c r="D5289"/>
      <c r="I5289" s="2"/>
    </row>
    <row r="5290" spans="1:9" x14ac:dyDescent="0.2">
      <c r="A5290"/>
      <c r="C5290"/>
      <c r="D5290"/>
      <c r="I5290" s="2"/>
    </row>
    <row r="5291" spans="1:9" x14ac:dyDescent="0.2">
      <c r="A5291"/>
      <c r="C5291"/>
      <c r="D5291"/>
      <c r="I5291" s="2"/>
    </row>
    <row r="5292" spans="1:9" x14ac:dyDescent="0.2">
      <c r="A5292"/>
      <c r="C5292"/>
      <c r="D5292"/>
      <c r="I5292" s="2"/>
    </row>
    <row r="5293" spans="1:9" x14ac:dyDescent="0.2">
      <c r="A5293"/>
      <c r="C5293"/>
      <c r="D5293"/>
      <c r="I5293" s="2"/>
    </row>
    <row r="5294" spans="1:9" x14ac:dyDescent="0.2">
      <c r="A5294"/>
      <c r="C5294"/>
      <c r="D5294"/>
      <c r="I5294" s="2"/>
    </row>
    <row r="5295" spans="1:9" x14ac:dyDescent="0.2">
      <c r="A5295"/>
      <c r="C5295"/>
      <c r="D5295"/>
      <c r="I5295" s="2"/>
    </row>
    <row r="5296" spans="1:9" x14ac:dyDescent="0.2">
      <c r="A5296"/>
      <c r="C5296"/>
      <c r="D5296"/>
      <c r="I5296" s="2"/>
    </row>
    <row r="5297" spans="1:9" x14ac:dyDescent="0.2">
      <c r="A5297"/>
      <c r="C5297"/>
      <c r="D5297"/>
      <c r="I5297" s="2"/>
    </row>
    <row r="5298" spans="1:9" x14ac:dyDescent="0.2">
      <c r="A5298"/>
      <c r="C5298"/>
      <c r="D5298"/>
      <c r="I5298" s="2"/>
    </row>
    <row r="5299" spans="1:9" x14ac:dyDescent="0.2">
      <c r="A5299"/>
      <c r="C5299"/>
      <c r="D5299"/>
      <c r="I5299" s="2"/>
    </row>
    <row r="5300" spans="1:9" x14ac:dyDescent="0.2">
      <c r="A5300"/>
      <c r="C5300"/>
      <c r="D5300"/>
      <c r="I5300" s="2"/>
    </row>
    <row r="5301" spans="1:9" x14ac:dyDescent="0.2">
      <c r="A5301"/>
      <c r="C5301"/>
      <c r="D5301"/>
      <c r="I5301" s="2"/>
    </row>
    <row r="5302" spans="1:9" x14ac:dyDescent="0.2">
      <c r="A5302"/>
      <c r="C5302"/>
      <c r="D5302"/>
      <c r="I5302" s="2"/>
    </row>
    <row r="5303" spans="1:9" x14ac:dyDescent="0.2">
      <c r="A5303"/>
      <c r="C5303"/>
      <c r="D5303"/>
      <c r="I5303" s="2"/>
    </row>
    <row r="5304" spans="1:9" x14ac:dyDescent="0.2">
      <c r="A5304"/>
      <c r="C5304"/>
      <c r="D5304"/>
      <c r="I5304" s="2"/>
    </row>
    <row r="5305" spans="1:9" x14ac:dyDescent="0.2">
      <c r="A5305"/>
      <c r="C5305"/>
      <c r="D5305"/>
      <c r="I5305" s="2"/>
    </row>
    <row r="5306" spans="1:9" x14ac:dyDescent="0.2">
      <c r="A5306"/>
      <c r="C5306"/>
      <c r="D5306"/>
      <c r="I5306" s="2"/>
    </row>
    <row r="5307" spans="1:9" x14ac:dyDescent="0.2">
      <c r="A5307"/>
      <c r="C5307"/>
      <c r="D5307"/>
      <c r="I5307" s="2"/>
    </row>
    <row r="5308" spans="1:9" x14ac:dyDescent="0.2">
      <c r="A5308"/>
      <c r="C5308"/>
      <c r="D5308"/>
      <c r="I5308" s="2"/>
    </row>
    <row r="5309" spans="1:9" x14ac:dyDescent="0.2">
      <c r="A5309"/>
      <c r="C5309"/>
      <c r="D5309"/>
      <c r="I5309" s="2"/>
    </row>
    <row r="5310" spans="1:9" x14ac:dyDescent="0.2">
      <c r="A5310"/>
      <c r="C5310"/>
      <c r="D5310"/>
      <c r="I5310" s="2"/>
    </row>
    <row r="5311" spans="1:9" x14ac:dyDescent="0.2">
      <c r="A5311"/>
      <c r="C5311"/>
      <c r="D5311"/>
      <c r="I5311" s="2"/>
    </row>
    <row r="5312" spans="1:9" x14ac:dyDescent="0.2">
      <c r="A5312"/>
      <c r="C5312"/>
      <c r="D5312"/>
      <c r="I5312" s="2"/>
    </row>
    <row r="5313" spans="1:9" x14ac:dyDescent="0.2">
      <c r="A5313"/>
      <c r="C5313"/>
      <c r="D5313"/>
      <c r="I5313" s="2"/>
    </row>
    <row r="5314" spans="1:9" x14ac:dyDescent="0.2">
      <c r="A5314"/>
      <c r="C5314"/>
      <c r="D5314"/>
      <c r="I5314" s="2"/>
    </row>
    <row r="5315" spans="1:9" x14ac:dyDescent="0.2">
      <c r="A5315"/>
      <c r="C5315"/>
      <c r="D5315"/>
      <c r="I5315" s="2"/>
    </row>
    <row r="5316" spans="1:9" x14ac:dyDescent="0.2">
      <c r="A5316"/>
      <c r="C5316"/>
      <c r="D5316"/>
      <c r="I5316" s="2"/>
    </row>
    <row r="5317" spans="1:9" x14ac:dyDescent="0.2">
      <c r="A5317"/>
      <c r="C5317"/>
      <c r="D5317"/>
      <c r="I5317" s="2"/>
    </row>
    <row r="5318" spans="1:9" x14ac:dyDescent="0.2">
      <c r="A5318"/>
      <c r="C5318"/>
      <c r="D5318"/>
      <c r="I5318" s="2"/>
    </row>
    <row r="5319" spans="1:9" x14ac:dyDescent="0.2">
      <c r="A5319"/>
      <c r="C5319"/>
      <c r="D5319"/>
      <c r="I5319" s="2"/>
    </row>
    <row r="5320" spans="1:9" x14ac:dyDescent="0.2">
      <c r="A5320"/>
      <c r="C5320"/>
      <c r="D5320"/>
      <c r="I5320" s="2"/>
    </row>
    <row r="5321" spans="1:9" x14ac:dyDescent="0.2">
      <c r="A5321"/>
      <c r="C5321"/>
      <c r="D5321"/>
      <c r="I5321" s="2"/>
    </row>
    <row r="5322" spans="1:9" x14ac:dyDescent="0.2">
      <c r="A5322"/>
      <c r="C5322"/>
      <c r="D5322"/>
      <c r="I5322" s="2"/>
    </row>
    <row r="5323" spans="1:9" x14ac:dyDescent="0.2">
      <c r="A5323"/>
      <c r="C5323"/>
      <c r="D5323"/>
      <c r="I5323" s="2"/>
    </row>
    <row r="5324" spans="1:9" x14ac:dyDescent="0.2">
      <c r="A5324"/>
      <c r="C5324"/>
      <c r="D5324"/>
      <c r="I5324" s="2"/>
    </row>
    <row r="5325" spans="1:9" x14ac:dyDescent="0.2">
      <c r="A5325"/>
      <c r="C5325"/>
      <c r="D5325"/>
      <c r="I5325" s="2"/>
    </row>
    <row r="5326" spans="1:9" x14ac:dyDescent="0.2">
      <c r="A5326"/>
      <c r="C5326"/>
      <c r="D5326"/>
      <c r="I5326" s="2"/>
    </row>
    <row r="5327" spans="1:9" x14ac:dyDescent="0.2">
      <c r="A5327"/>
      <c r="C5327"/>
      <c r="D5327"/>
      <c r="I5327" s="2"/>
    </row>
    <row r="5328" spans="1:9" x14ac:dyDescent="0.2">
      <c r="A5328"/>
      <c r="C5328"/>
      <c r="D5328"/>
      <c r="I5328" s="2"/>
    </row>
    <row r="5329" spans="1:9" x14ac:dyDescent="0.2">
      <c r="A5329"/>
      <c r="C5329"/>
      <c r="D5329"/>
      <c r="I5329" s="2"/>
    </row>
    <row r="5330" spans="1:9" x14ac:dyDescent="0.2">
      <c r="A5330"/>
      <c r="C5330"/>
      <c r="D5330"/>
      <c r="I5330" s="2"/>
    </row>
    <row r="5331" spans="1:9" x14ac:dyDescent="0.2">
      <c r="A5331"/>
      <c r="C5331"/>
      <c r="D5331"/>
      <c r="I5331" s="2"/>
    </row>
    <row r="5332" spans="1:9" x14ac:dyDescent="0.2">
      <c r="A5332"/>
      <c r="C5332"/>
      <c r="D5332"/>
      <c r="I5332" s="2"/>
    </row>
    <row r="5333" spans="1:9" x14ac:dyDescent="0.2">
      <c r="A5333"/>
      <c r="C5333"/>
      <c r="D5333"/>
      <c r="I5333" s="2"/>
    </row>
    <row r="5334" spans="1:9" x14ac:dyDescent="0.2">
      <c r="A5334"/>
      <c r="C5334"/>
      <c r="D5334"/>
      <c r="I5334" s="2"/>
    </row>
    <row r="5335" spans="1:9" x14ac:dyDescent="0.2">
      <c r="A5335"/>
      <c r="C5335"/>
      <c r="D5335"/>
      <c r="I5335" s="2"/>
    </row>
    <row r="5336" spans="1:9" x14ac:dyDescent="0.2">
      <c r="A5336"/>
      <c r="C5336"/>
      <c r="D5336"/>
      <c r="I5336" s="2"/>
    </row>
    <row r="5337" spans="1:9" x14ac:dyDescent="0.2">
      <c r="A5337"/>
      <c r="C5337"/>
      <c r="D5337"/>
      <c r="I5337" s="2"/>
    </row>
    <row r="5338" spans="1:9" x14ac:dyDescent="0.2">
      <c r="A5338"/>
      <c r="C5338"/>
      <c r="D5338"/>
      <c r="I5338" s="2"/>
    </row>
    <row r="5339" spans="1:9" x14ac:dyDescent="0.2">
      <c r="A5339"/>
      <c r="C5339"/>
      <c r="D5339"/>
      <c r="I5339" s="2"/>
    </row>
    <row r="5340" spans="1:9" x14ac:dyDescent="0.2">
      <c r="A5340"/>
      <c r="C5340"/>
      <c r="D5340"/>
      <c r="I5340" s="2"/>
    </row>
    <row r="5341" spans="1:9" x14ac:dyDescent="0.2">
      <c r="A5341"/>
      <c r="C5341"/>
      <c r="D5341"/>
      <c r="I5341" s="2"/>
    </row>
    <row r="5342" spans="1:9" x14ac:dyDescent="0.2">
      <c r="A5342"/>
      <c r="C5342"/>
      <c r="D5342"/>
      <c r="I5342" s="2"/>
    </row>
    <row r="5343" spans="1:9" x14ac:dyDescent="0.2">
      <c r="A5343"/>
      <c r="C5343"/>
      <c r="D5343"/>
      <c r="I5343" s="2"/>
    </row>
    <row r="5344" spans="1:9" x14ac:dyDescent="0.2">
      <c r="A5344"/>
      <c r="C5344"/>
      <c r="D5344"/>
      <c r="I5344" s="2"/>
    </row>
    <row r="5345" spans="1:9" x14ac:dyDescent="0.2">
      <c r="A5345"/>
      <c r="C5345"/>
      <c r="D5345"/>
      <c r="I5345" s="2"/>
    </row>
    <row r="5346" spans="1:9" x14ac:dyDescent="0.2">
      <c r="A5346"/>
      <c r="C5346"/>
      <c r="D5346"/>
      <c r="I5346" s="2"/>
    </row>
    <row r="5347" spans="1:9" x14ac:dyDescent="0.2">
      <c r="A5347"/>
      <c r="C5347"/>
      <c r="D5347"/>
      <c r="I5347" s="2"/>
    </row>
    <row r="5348" spans="1:9" x14ac:dyDescent="0.2">
      <c r="A5348"/>
      <c r="C5348"/>
      <c r="D5348"/>
      <c r="I5348" s="2"/>
    </row>
    <row r="5349" spans="1:9" x14ac:dyDescent="0.2">
      <c r="A5349"/>
      <c r="C5349"/>
      <c r="D5349"/>
      <c r="I5349" s="2"/>
    </row>
    <row r="5350" spans="1:9" x14ac:dyDescent="0.2">
      <c r="A5350"/>
      <c r="C5350"/>
      <c r="D5350"/>
      <c r="I5350" s="2"/>
    </row>
    <row r="5351" spans="1:9" x14ac:dyDescent="0.2">
      <c r="A5351"/>
      <c r="C5351"/>
      <c r="D5351"/>
      <c r="I5351" s="2"/>
    </row>
    <row r="5352" spans="1:9" x14ac:dyDescent="0.2">
      <c r="A5352"/>
      <c r="C5352"/>
      <c r="D5352"/>
      <c r="I5352" s="2"/>
    </row>
    <row r="5353" spans="1:9" x14ac:dyDescent="0.2">
      <c r="A5353"/>
      <c r="C5353"/>
      <c r="D5353"/>
      <c r="I5353" s="2"/>
    </row>
    <row r="5354" spans="1:9" x14ac:dyDescent="0.2">
      <c r="A5354"/>
      <c r="C5354"/>
      <c r="D5354"/>
      <c r="I5354" s="2"/>
    </row>
    <row r="5355" spans="1:9" x14ac:dyDescent="0.2">
      <c r="A5355"/>
      <c r="C5355"/>
      <c r="D5355"/>
      <c r="I5355" s="2"/>
    </row>
    <row r="5356" spans="1:9" x14ac:dyDescent="0.2">
      <c r="A5356"/>
      <c r="C5356"/>
      <c r="D5356"/>
      <c r="I5356" s="2"/>
    </row>
    <row r="5357" spans="1:9" x14ac:dyDescent="0.2">
      <c r="A5357"/>
      <c r="C5357"/>
      <c r="D5357"/>
      <c r="I5357" s="2"/>
    </row>
    <row r="5358" spans="1:9" x14ac:dyDescent="0.2">
      <c r="A5358"/>
      <c r="C5358"/>
      <c r="D5358"/>
      <c r="I5358" s="2"/>
    </row>
    <row r="5359" spans="1:9" x14ac:dyDescent="0.2">
      <c r="A5359"/>
      <c r="C5359"/>
      <c r="D5359"/>
      <c r="I5359" s="2"/>
    </row>
    <row r="5360" spans="1:9" x14ac:dyDescent="0.2">
      <c r="A5360"/>
      <c r="C5360"/>
      <c r="D5360"/>
      <c r="I5360" s="2"/>
    </row>
    <row r="5361" spans="1:9" x14ac:dyDescent="0.2">
      <c r="A5361"/>
      <c r="C5361"/>
      <c r="D5361"/>
      <c r="I5361" s="2"/>
    </row>
    <row r="5362" spans="1:9" x14ac:dyDescent="0.2">
      <c r="A5362"/>
      <c r="C5362"/>
      <c r="D5362"/>
      <c r="I5362" s="2"/>
    </row>
    <row r="5363" spans="1:9" x14ac:dyDescent="0.2">
      <c r="A5363"/>
      <c r="C5363"/>
      <c r="D5363"/>
      <c r="I5363" s="2"/>
    </row>
    <row r="5364" spans="1:9" x14ac:dyDescent="0.2">
      <c r="A5364"/>
      <c r="C5364"/>
      <c r="D5364"/>
      <c r="I5364" s="2"/>
    </row>
    <row r="5365" spans="1:9" x14ac:dyDescent="0.2">
      <c r="A5365"/>
      <c r="C5365"/>
      <c r="D5365"/>
      <c r="I5365" s="2"/>
    </row>
    <row r="5366" spans="1:9" x14ac:dyDescent="0.2">
      <c r="A5366"/>
      <c r="C5366"/>
      <c r="D5366"/>
      <c r="I5366" s="2"/>
    </row>
    <row r="5367" spans="1:9" x14ac:dyDescent="0.2">
      <c r="A5367"/>
      <c r="C5367"/>
      <c r="D5367"/>
      <c r="I5367" s="2"/>
    </row>
    <row r="5368" spans="1:9" x14ac:dyDescent="0.2">
      <c r="A5368"/>
      <c r="C5368"/>
      <c r="D5368"/>
      <c r="I5368" s="2"/>
    </row>
    <row r="5369" spans="1:9" x14ac:dyDescent="0.2">
      <c r="A5369"/>
      <c r="C5369"/>
      <c r="D5369"/>
      <c r="I5369" s="2"/>
    </row>
    <row r="5370" spans="1:9" x14ac:dyDescent="0.2">
      <c r="A5370"/>
      <c r="C5370"/>
      <c r="D5370"/>
      <c r="I5370" s="2"/>
    </row>
    <row r="5371" spans="1:9" x14ac:dyDescent="0.2">
      <c r="A5371"/>
      <c r="C5371"/>
      <c r="D5371"/>
      <c r="I5371" s="2"/>
    </row>
    <row r="5372" spans="1:9" x14ac:dyDescent="0.2">
      <c r="A5372"/>
      <c r="C5372"/>
      <c r="D5372"/>
      <c r="I5372" s="2"/>
    </row>
    <row r="5373" spans="1:9" x14ac:dyDescent="0.2">
      <c r="A5373"/>
      <c r="C5373"/>
      <c r="D5373"/>
      <c r="I5373" s="2"/>
    </row>
    <row r="5374" spans="1:9" x14ac:dyDescent="0.2">
      <c r="A5374"/>
      <c r="C5374"/>
      <c r="D5374"/>
      <c r="I5374" s="2"/>
    </row>
    <row r="5375" spans="1:9" x14ac:dyDescent="0.2">
      <c r="A5375"/>
      <c r="C5375"/>
      <c r="D5375"/>
      <c r="I5375" s="2"/>
    </row>
    <row r="5376" spans="1:9" x14ac:dyDescent="0.2">
      <c r="A5376"/>
      <c r="C5376"/>
      <c r="D5376"/>
      <c r="I5376" s="2"/>
    </row>
    <row r="5377" spans="1:9" x14ac:dyDescent="0.2">
      <c r="A5377"/>
      <c r="C5377"/>
      <c r="D5377"/>
      <c r="I5377" s="2"/>
    </row>
    <row r="5378" spans="1:9" x14ac:dyDescent="0.2">
      <c r="A5378"/>
      <c r="C5378"/>
      <c r="D5378"/>
      <c r="I5378" s="2"/>
    </row>
    <row r="5379" spans="1:9" x14ac:dyDescent="0.2">
      <c r="A5379"/>
      <c r="C5379"/>
      <c r="D5379"/>
      <c r="I5379" s="2"/>
    </row>
    <row r="5380" spans="1:9" x14ac:dyDescent="0.2">
      <c r="A5380"/>
      <c r="C5380"/>
      <c r="D5380"/>
      <c r="I5380" s="2"/>
    </row>
    <row r="5381" spans="1:9" x14ac:dyDescent="0.2">
      <c r="A5381"/>
      <c r="C5381"/>
      <c r="D5381"/>
      <c r="I5381" s="2"/>
    </row>
    <row r="5382" spans="1:9" x14ac:dyDescent="0.2">
      <c r="A5382"/>
      <c r="C5382"/>
      <c r="D5382"/>
      <c r="I5382" s="2"/>
    </row>
    <row r="5383" spans="1:9" x14ac:dyDescent="0.2">
      <c r="A5383"/>
      <c r="C5383"/>
      <c r="D5383"/>
      <c r="I5383" s="2"/>
    </row>
    <row r="5384" spans="1:9" x14ac:dyDescent="0.2">
      <c r="A5384"/>
      <c r="C5384"/>
      <c r="D5384"/>
      <c r="I5384" s="2"/>
    </row>
    <row r="5385" spans="1:9" x14ac:dyDescent="0.2">
      <c r="A5385"/>
      <c r="C5385"/>
      <c r="D5385"/>
      <c r="I5385" s="2"/>
    </row>
    <row r="5386" spans="1:9" x14ac:dyDescent="0.2">
      <c r="A5386"/>
      <c r="C5386"/>
      <c r="D5386"/>
      <c r="I5386" s="2"/>
    </row>
    <row r="5387" spans="1:9" x14ac:dyDescent="0.2">
      <c r="A5387"/>
      <c r="C5387"/>
      <c r="D5387"/>
      <c r="I5387" s="2"/>
    </row>
    <row r="5388" spans="1:9" x14ac:dyDescent="0.2">
      <c r="A5388"/>
      <c r="C5388"/>
      <c r="D5388"/>
      <c r="I5388" s="2"/>
    </row>
    <row r="5389" spans="1:9" x14ac:dyDescent="0.2">
      <c r="A5389"/>
      <c r="C5389"/>
      <c r="D5389"/>
      <c r="I5389" s="2"/>
    </row>
    <row r="5390" spans="1:9" x14ac:dyDescent="0.2">
      <c r="A5390"/>
      <c r="C5390"/>
      <c r="D5390"/>
      <c r="I5390" s="2"/>
    </row>
    <row r="5391" spans="1:9" x14ac:dyDescent="0.2">
      <c r="A5391"/>
      <c r="C5391"/>
      <c r="D5391"/>
      <c r="I5391" s="2"/>
    </row>
    <row r="5392" spans="1:9" x14ac:dyDescent="0.2">
      <c r="A5392"/>
      <c r="C5392"/>
      <c r="D5392"/>
      <c r="I5392" s="2"/>
    </row>
    <row r="5393" spans="1:9" x14ac:dyDescent="0.2">
      <c r="A5393"/>
      <c r="C5393"/>
      <c r="D5393"/>
      <c r="I5393" s="2"/>
    </row>
    <row r="5394" spans="1:9" x14ac:dyDescent="0.2">
      <c r="A5394"/>
      <c r="C5394"/>
      <c r="D5394"/>
      <c r="I5394" s="2"/>
    </row>
    <row r="5395" spans="1:9" x14ac:dyDescent="0.2">
      <c r="A5395"/>
      <c r="C5395"/>
      <c r="D5395"/>
      <c r="I5395" s="2"/>
    </row>
    <row r="5396" spans="1:9" x14ac:dyDescent="0.2">
      <c r="A5396"/>
      <c r="C5396"/>
      <c r="D5396"/>
      <c r="I5396" s="2"/>
    </row>
    <row r="5397" spans="1:9" x14ac:dyDescent="0.2">
      <c r="A5397"/>
      <c r="C5397"/>
      <c r="D5397"/>
      <c r="I5397" s="2"/>
    </row>
    <row r="5398" spans="1:9" x14ac:dyDescent="0.2">
      <c r="A5398"/>
      <c r="C5398"/>
      <c r="D5398"/>
      <c r="I5398" s="2"/>
    </row>
    <row r="5399" spans="1:9" x14ac:dyDescent="0.2">
      <c r="A5399"/>
      <c r="C5399"/>
      <c r="D5399"/>
      <c r="I5399" s="2"/>
    </row>
    <row r="5400" spans="1:9" x14ac:dyDescent="0.2">
      <c r="A5400"/>
      <c r="C5400"/>
      <c r="D5400"/>
      <c r="I5400" s="2"/>
    </row>
    <row r="5401" spans="1:9" x14ac:dyDescent="0.2">
      <c r="A5401"/>
      <c r="C5401"/>
      <c r="D5401"/>
      <c r="I5401" s="2"/>
    </row>
    <row r="5402" spans="1:9" x14ac:dyDescent="0.2">
      <c r="A5402"/>
      <c r="C5402"/>
      <c r="D5402"/>
      <c r="I5402" s="2"/>
    </row>
    <row r="5403" spans="1:9" x14ac:dyDescent="0.2">
      <c r="A5403"/>
      <c r="C5403"/>
      <c r="D5403"/>
      <c r="I5403" s="2"/>
    </row>
    <row r="5404" spans="1:9" x14ac:dyDescent="0.2">
      <c r="A5404"/>
      <c r="C5404"/>
      <c r="D5404"/>
      <c r="I5404" s="2"/>
    </row>
    <row r="5405" spans="1:9" x14ac:dyDescent="0.2">
      <c r="A5405"/>
      <c r="C5405"/>
      <c r="D5405"/>
      <c r="I5405" s="2"/>
    </row>
    <row r="5406" spans="1:9" x14ac:dyDescent="0.2">
      <c r="A5406"/>
      <c r="C5406"/>
      <c r="D5406"/>
      <c r="I5406" s="2"/>
    </row>
    <row r="5407" spans="1:9" x14ac:dyDescent="0.2">
      <c r="A5407"/>
      <c r="C5407"/>
      <c r="D5407"/>
      <c r="I5407" s="2"/>
    </row>
    <row r="5408" spans="1:9" x14ac:dyDescent="0.2">
      <c r="A5408"/>
      <c r="C5408"/>
      <c r="D5408"/>
      <c r="I5408" s="2"/>
    </row>
    <row r="5409" spans="1:9" x14ac:dyDescent="0.2">
      <c r="A5409"/>
      <c r="C5409"/>
      <c r="D5409"/>
      <c r="I5409" s="2"/>
    </row>
    <row r="5410" spans="1:9" x14ac:dyDescent="0.2">
      <c r="A5410"/>
      <c r="C5410"/>
      <c r="D5410"/>
      <c r="I5410" s="2"/>
    </row>
    <row r="5411" spans="1:9" x14ac:dyDescent="0.2">
      <c r="A5411"/>
      <c r="C5411"/>
      <c r="D5411"/>
      <c r="I5411" s="2"/>
    </row>
    <row r="5412" spans="1:9" x14ac:dyDescent="0.2">
      <c r="A5412"/>
      <c r="C5412"/>
      <c r="D5412"/>
      <c r="I5412" s="2"/>
    </row>
    <row r="5413" spans="1:9" x14ac:dyDescent="0.2">
      <c r="A5413"/>
      <c r="C5413"/>
      <c r="D5413"/>
      <c r="I5413" s="2"/>
    </row>
    <row r="5414" spans="1:9" x14ac:dyDescent="0.2">
      <c r="A5414"/>
      <c r="C5414"/>
      <c r="D5414"/>
      <c r="I5414" s="2"/>
    </row>
    <row r="5415" spans="1:9" x14ac:dyDescent="0.2">
      <c r="A5415"/>
      <c r="C5415"/>
      <c r="D5415"/>
      <c r="I5415" s="2"/>
    </row>
    <row r="5416" spans="1:9" x14ac:dyDescent="0.2">
      <c r="A5416"/>
      <c r="C5416"/>
      <c r="D5416"/>
      <c r="I5416" s="2"/>
    </row>
    <row r="5417" spans="1:9" x14ac:dyDescent="0.2">
      <c r="A5417"/>
      <c r="C5417"/>
      <c r="D5417"/>
      <c r="I5417" s="2"/>
    </row>
    <row r="5418" spans="1:9" x14ac:dyDescent="0.2">
      <c r="A5418"/>
      <c r="C5418"/>
      <c r="D5418"/>
      <c r="I5418" s="2"/>
    </row>
    <row r="5419" spans="1:9" x14ac:dyDescent="0.2">
      <c r="A5419"/>
      <c r="C5419"/>
      <c r="D5419"/>
      <c r="I5419" s="2"/>
    </row>
    <row r="5420" spans="1:9" x14ac:dyDescent="0.2">
      <c r="A5420"/>
      <c r="C5420"/>
      <c r="D5420"/>
      <c r="I5420" s="2"/>
    </row>
    <row r="5421" spans="1:9" x14ac:dyDescent="0.2">
      <c r="A5421"/>
      <c r="C5421"/>
      <c r="D5421"/>
      <c r="I5421" s="2"/>
    </row>
    <row r="5422" spans="1:9" x14ac:dyDescent="0.2">
      <c r="A5422"/>
      <c r="C5422"/>
      <c r="D5422"/>
      <c r="I5422" s="2"/>
    </row>
    <row r="5423" spans="1:9" x14ac:dyDescent="0.2">
      <c r="A5423"/>
      <c r="C5423"/>
      <c r="D5423"/>
      <c r="I5423" s="2"/>
    </row>
    <row r="5424" spans="1:9" x14ac:dyDescent="0.2">
      <c r="A5424"/>
      <c r="C5424"/>
      <c r="D5424"/>
      <c r="I5424" s="2"/>
    </row>
    <row r="5425" spans="1:9" x14ac:dyDescent="0.2">
      <c r="A5425"/>
      <c r="C5425"/>
      <c r="D5425"/>
      <c r="I5425" s="2"/>
    </row>
    <row r="5426" spans="1:9" x14ac:dyDescent="0.2">
      <c r="A5426"/>
      <c r="C5426"/>
      <c r="D5426"/>
      <c r="I5426" s="2"/>
    </row>
    <row r="5427" spans="1:9" x14ac:dyDescent="0.2">
      <c r="A5427"/>
      <c r="C5427"/>
      <c r="D5427"/>
      <c r="I5427" s="2"/>
    </row>
    <row r="5428" spans="1:9" x14ac:dyDescent="0.2">
      <c r="A5428"/>
      <c r="C5428"/>
      <c r="D5428"/>
      <c r="I5428" s="2"/>
    </row>
    <row r="5429" spans="1:9" x14ac:dyDescent="0.2">
      <c r="A5429"/>
      <c r="C5429"/>
      <c r="D5429"/>
      <c r="I5429" s="2"/>
    </row>
    <row r="5430" spans="1:9" x14ac:dyDescent="0.2">
      <c r="A5430"/>
      <c r="C5430"/>
      <c r="D5430"/>
      <c r="I5430" s="2"/>
    </row>
    <row r="5431" spans="1:9" x14ac:dyDescent="0.2">
      <c r="A5431"/>
      <c r="C5431"/>
      <c r="D5431"/>
      <c r="I5431" s="2"/>
    </row>
    <row r="5432" spans="1:9" x14ac:dyDescent="0.2">
      <c r="A5432"/>
      <c r="C5432"/>
      <c r="D5432"/>
      <c r="I5432" s="2"/>
    </row>
    <row r="5433" spans="1:9" x14ac:dyDescent="0.2">
      <c r="A5433"/>
      <c r="C5433"/>
      <c r="D5433"/>
      <c r="I5433" s="2"/>
    </row>
    <row r="5434" spans="1:9" x14ac:dyDescent="0.2">
      <c r="A5434"/>
      <c r="C5434"/>
      <c r="D5434"/>
      <c r="I5434" s="2"/>
    </row>
    <row r="5435" spans="1:9" x14ac:dyDescent="0.2">
      <c r="A5435"/>
      <c r="C5435"/>
      <c r="D5435"/>
      <c r="I5435" s="2"/>
    </row>
    <row r="5436" spans="1:9" x14ac:dyDescent="0.2">
      <c r="A5436"/>
      <c r="C5436"/>
      <c r="D5436"/>
      <c r="I5436" s="2"/>
    </row>
    <row r="5437" spans="1:9" x14ac:dyDescent="0.2">
      <c r="A5437"/>
      <c r="C5437"/>
      <c r="D5437"/>
      <c r="I5437" s="2"/>
    </row>
    <row r="5438" spans="1:9" x14ac:dyDescent="0.2">
      <c r="A5438"/>
      <c r="C5438"/>
      <c r="D5438"/>
      <c r="I5438" s="2"/>
    </row>
    <row r="5439" spans="1:9" x14ac:dyDescent="0.2">
      <c r="A5439"/>
      <c r="C5439"/>
      <c r="D5439"/>
      <c r="I5439" s="2"/>
    </row>
    <row r="5440" spans="1:9" x14ac:dyDescent="0.2">
      <c r="A5440"/>
      <c r="C5440"/>
      <c r="D5440"/>
      <c r="I5440" s="2"/>
    </row>
    <row r="5441" spans="1:9" x14ac:dyDescent="0.2">
      <c r="A5441"/>
      <c r="C5441"/>
      <c r="D5441"/>
      <c r="I5441" s="2"/>
    </row>
    <row r="5442" spans="1:9" x14ac:dyDescent="0.2">
      <c r="A5442"/>
      <c r="C5442"/>
      <c r="D5442"/>
      <c r="I5442" s="2"/>
    </row>
    <row r="5443" spans="1:9" x14ac:dyDescent="0.2">
      <c r="A5443"/>
      <c r="C5443"/>
      <c r="D5443"/>
      <c r="I5443" s="2"/>
    </row>
    <row r="5444" spans="1:9" x14ac:dyDescent="0.2">
      <c r="A5444"/>
      <c r="C5444"/>
      <c r="D5444"/>
      <c r="I5444" s="2"/>
    </row>
    <row r="5445" spans="1:9" x14ac:dyDescent="0.2">
      <c r="A5445"/>
      <c r="C5445"/>
      <c r="D5445"/>
      <c r="I5445" s="2"/>
    </row>
    <row r="5446" spans="1:9" x14ac:dyDescent="0.2">
      <c r="A5446"/>
      <c r="C5446"/>
      <c r="D5446"/>
      <c r="I5446" s="2"/>
    </row>
    <row r="5447" spans="1:9" x14ac:dyDescent="0.2">
      <c r="A5447"/>
      <c r="C5447"/>
      <c r="D5447"/>
      <c r="I5447" s="2"/>
    </row>
    <row r="5448" spans="1:9" x14ac:dyDescent="0.2">
      <c r="A5448"/>
      <c r="C5448"/>
      <c r="D5448"/>
      <c r="I5448" s="2"/>
    </row>
    <row r="5449" spans="1:9" x14ac:dyDescent="0.2">
      <c r="A5449"/>
      <c r="C5449"/>
      <c r="D5449"/>
      <c r="I5449" s="2"/>
    </row>
    <row r="5450" spans="1:9" x14ac:dyDescent="0.2">
      <c r="A5450"/>
      <c r="C5450"/>
      <c r="D5450"/>
      <c r="I5450" s="2"/>
    </row>
    <row r="5451" spans="1:9" x14ac:dyDescent="0.2">
      <c r="A5451"/>
      <c r="C5451"/>
      <c r="D5451"/>
      <c r="I5451" s="2"/>
    </row>
    <row r="5452" spans="1:9" x14ac:dyDescent="0.2">
      <c r="A5452"/>
      <c r="C5452"/>
      <c r="D5452"/>
      <c r="I5452" s="2"/>
    </row>
    <row r="5453" spans="1:9" x14ac:dyDescent="0.2">
      <c r="A5453"/>
      <c r="C5453"/>
      <c r="D5453"/>
      <c r="I5453" s="2"/>
    </row>
    <row r="5454" spans="1:9" x14ac:dyDescent="0.2">
      <c r="A5454"/>
      <c r="C5454"/>
      <c r="D5454"/>
      <c r="I5454" s="2"/>
    </row>
    <row r="5455" spans="1:9" x14ac:dyDescent="0.2">
      <c r="A5455"/>
      <c r="C5455"/>
      <c r="D5455"/>
      <c r="I5455" s="2"/>
    </row>
    <row r="5456" spans="1:9" x14ac:dyDescent="0.2">
      <c r="A5456"/>
      <c r="C5456"/>
      <c r="D5456"/>
      <c r="I5456" s="2"/>
    </row>
    <row r="5457" spans="1:9" x14ac:dyDescent="0.2">
      <c r="A5457"/>
      <c r="C5457"/>
      <c r="D5457"/>
      <c r="I5457" s="2"/>
    </row>
    <row r="5458" spans="1:9" x14ac:dyDescent="0.2">
      <c r="A5458"/>
      <c r="C5458"/>
      <c r="D5458"/>
      <c r="I5458" s="2"/>
    </row>
    <row r="5459" spans="1:9" x14ac:dyDescent="0.2">
      <c r="A5459"/>
      <c r="C5459"/>
      <c r="D5459"/>
      <c r="I5459" s="2"/>
    </row>
    <row r="5460" spans="1:9" x14ac:dyDescent="0.2">
      <c r="A5460"/>
      <c r="C5460"/>
      <c r="D5460"/>
      <c r="I5460" s="2"/>
    </row>
    <row r="5461" spans="1:9" x14ac:dyDescent="0.2">
      <c r="A5461"/>
      <c r="C5461"/>
      <c r="D5461"/>
      <c r="I5461" s="2"/>
    </row>
    <row r="5462" spans="1:9" x14ac:dyDescent="0.2">
      <c r="A5462"/>
      <c r="C5462"/>
      <c r="D5462"/>
      <c r="I5462" s="2"/>
    </row>
    <row r="5463" spans="1:9" x14ac:dyDescent="0.2">
      <c r="A5463"/>
      <c r="C5463"/>
      <c r="D5463"/>
      <c r="I5463" s="2"/>
    </row>
    <row r="5464" spans="1:9" x14ac:dyDescent="0.2">
      <c r="A5464"/>
      <c r="C5464"/>
      <c r="D5464"/>
      <c r="I5464" s="2"/>
    </row>
    <row r="5465" spans="1:9" x14ac:dyDescent="0.2">
      <c r="A5465"/>
      <c r="C5465"/>
      <c r="D5465"/>
      <c r="I5465" s="2"/>
    </row>
    <row r="5466" spans="1:9" x14ac:dyDescent="0.2">
      <c r="A5466"/>
      <c r="C5466"/>
      <c r="D5466"/>
      <c r="I5466" s="2"/>
    </row>
    <row r="5467" spans="1:9" x14ac:dyDescent="0.2">
      <c r="A5467"/>
      <c r="C5467"/>
      <c r="D5467"/>
      <c r="I5467" s="2"/>
    </row>
    <row r="5468" spans="1:9" x14ac:dyDescent="0.2">
      <c r="A5468"/>
      <c r="C5468"/>
      <c r="D5468"/>
      <c r="I5468" s="2"/>
    </row>
    <row r="5469" spans="1:9" x14ac:dyDescent="0.2">
      <c r="A5469"/>
      <c r="C5469"/>
      <c r="D5469"/>
      <c r="I5469" s="2"/>
    </row>
    <row r="5470" spans="1:9" x14ac:dyDescent="0.2">
      <c r="A5470"/>
      <c r="C5470"/>
      <c r="D5470"/>
      <c r="I5470" s="2"/>
    </row>
    <row r="5471" spans="1:9" x14ac:dyDescent="0.2">
      <c r="A5471"/>
      <c r="C5471"/>
      <c r="D5471"/>
      <c r="I5471" s="2"/>
    </row>
    <row r="5472" spans="1:9" x14ac:dyDescent="0.2">
      <c r="A5472"/>
      <c r="C5472"/>
      <c r="D5472"/>
      <c r="I5472" s="2"/>
    </row>
    <row r="5473" spans="1:9" x14ac:dyDescent="0.2">
      <c r="A5473"/>
      <c r="C5473"/>
      <c r="D5473"/>
      <c r="I5473" s="2"/>
    </row>
    <row r="5474" spans="1:9" x14ac:dyDescent="0.2">
      <c r="A5474"/>
      <c r="C5474"/>
      <c r="D5474"/>
      <c r="I5474" s="2"/>
    </row>
    <row r="5475" spans="1:9" x14ac:dyDescent="0.2">
      <c r="A5475"/>
      <c r="C5475"/>
      <c r="D5475"/>
      <c r="I5475" s="2"/>
    </row>
    <row r="5476" spans="1:9" x14ac:dyDescent="0.2">
      <c r="A5476"/>
      <c r="C5476"/>
      <c r="D5476"/>
      <c r="I5476" s="2"/>
    </row>
    <row r="5477" spans="1:9" x14ac:dyDescent="0.2">
      <c r="A5477"/>
      <c r="C5477"/>
      <c r="D5477"/>
      <c r="I5477" s="2"/>
    </row>
    <row r="5478" spans="1:9" x14ac:dyDescent="0.2">
      <c r="A5478"/>
      <c r="C5478"/>
      <c r="D5478"/>
      <c r="I5478" s="2"/>
    </row>
    <row r="5479" spans="1:9" x14ac:dyDescent="0.2">
      <c r="A5479"/>
      <c r="C5479"/>
      <c r="D5479"/>
      <c r="I5479" s="2"/>
    </row>
    <row r="5480" spans="1:9" x14ac:dyDescent="0.2">
      <c r="A5480"/>
      <c r="C5480"/>
      <c r="D5480"/>
      <c r="I5480" s="2"/>
    </row>
    <row r="5481" spans="1:9" x14ac:dyDescent="0.2">
      <c r="A5481"/>
      <c r="C5481"/>
      <c r="D5481"/>
      <c r="I5481" s="2"/>
    </row>
    <row r="5482" spans="1:9" x14ac:dyDescent="0.2">
      <c r="A5482"/>
      <c r="C5482"/>
      <c r="D5482"/>
      <c r="I5482" s="2"/>
    </row>
    <row r="5483" spans="1:9" x14ac:dyDescent="0.2">
      <c r="A5483"/>
      <c r="C5483"/>
      <c r="D5483"/>
      <c r="I5483" s="2"/>
    </row>
    <row r="5484" spans="1:9" x14ac:dyDescent="0.2">
      <c r="A5484"/>
      <c r="C5484"/>
      <c r="D5484"/>
      <c r="I5484" s="2"/>
    </row>
    <row r="5485" spans="1:9" x14ac:dyDescent="0.2">
      <c r="A5485"/>
      <c r="C5485"/>
      <c r="D5485"/>
      <c r="I5485" s="2"/>
    </row>
    <row r="5486" spans="1:9" x14ac:dyDescent="0.2">
      <c r="A5486"/>
      <c r="C5486"/>
      <c r="D5486"/>
      <c r="I5486" s="2"/>
    </row>
    <row r="5487" spans="1:9" x14ac:dyDescent="0.2">
      <c r="A5487"/>
      <c r="C5487"/>
      <c r="D5487"/>
      <c r="I5487" s="2"/>
    </row>
    <row r="5488" spans="1:9" x14ac:dyDescent="0.2">
      <c r="A5488"/>
      <c r="C5488"/>
      <c r="D5488"/>
      <c r="I5488" s="2"/>
    </row>
    <row r="5489" spans="1:9" x14ac:dyDescent="0.2">
      <c r="A5489"/>
      <c r="C5489"/>
      <c r="D5489"/>
      <c r="I5489" s="2"/>
    </row>
    <row r="5490" spans="1:9" x14ac:dyDescent="0.2">
      <c r="A5490"/>
      <c r="C5490"/>
      <c r="D5490"/>
      <c r="I5490" s="2"/>
    </row>
    <row r="5491" spans="1:9" x14ac:dyDescent="0.2">
      <c r="A5491"/>
      <c r="C5491"/>
      <c r="D5491"/>
      <c r="I5491" s="2"/>
    </row>
    <row r="5492" spans="1:9" x14ac:dyDescent="0.2">
      <c r="A5492"/>
      <c r="C5492"/>
      <c r="D5492"/>
      <c r="I5492" s="2"/>
    </row>
    <row r="5493" spans="1:9" x14ac:dyDescent="0.2">
      <c r="A5493"/>
      <c r="C5493"/>
      <c r="D5493"/>
      <c r="I5493" s="2"/>
    </row>
    <row r="5494" spans="1:9" x14ac:dyDescent="0.2">
      <c r="A5494"/>
      <c r="C5494"/>
      <c r="D5494"/>
      <c r="I5494" s="2"/>
    </row>
    <row r="5495" spans="1:9" x14ac:dyDescent="0.2">
      <c r="A5495"/>
      <c r="C5495"/>
      <c r="D5495"/>
      <c r="I5495" s="2"/>
    </row>
    <row r="5496" spans="1:9" x14ac:dyDescent="0.2">
      <c r="A5496"/>
      <c r="C5496"/>
      <c r="D5496"/>
      <c r="I5496" s="2"/>
    </row>
    <row r="5497" spans="1:9" x14ac:dyDescent="0.2">
      <c r="A5497"/>
      <c r="C5497"/>
      <c r="D5497"/>
      <c r="I5497" s="2"/>
    </row>
    <row r="5498" spans="1:9" x14ac:dyDescent="0.2">
      <c r="A5498"/>
      <c r="C5498"/>
      <c r="D5498"/>
      <c r="I5498" s="2"/>
    </row>
    <row r="5499" spans="1:9" x14ac:dyDescent="0.2">
      <c r="A5499"/>
      <c r="C5499"/>
      <c r="D5499"/>
      <c r="I5499" s="2"/>
    </row>
    <row r="5500" spans="1:9" x14ac:dyDescent="0.2">
      <c r="A5500"/>
      <c r="C5500"/>
      <c r="D5500"/>
      <c r="I5500" s="2"/>
    </row>
    <row r="5501" spans="1:9" x14ac:dyDescent="0.2">
      <c r="A5501"/>
      <c r="C5501"/>
      <c r="D5501"/>
      <c r="I5501" s="2"/>
    </row>
    <row r="5502" spans="1:9" x14ac:dyDescent="0.2">
      <c r="A5502"/>
      <c r="C5502"/>
      <c r="D5502"/>
      <c r="I5502" s="2"/>
    </row>
    <row r="5503" spans="1:9" x14ac:dyDescent="0.2">
      <c r="A5503"/>
      <c r="C5503"/>
      <c r="D5503"/>
      <c r="I5503" s="2"/>
    </row>
    <row r="5504" spans="1:9" x14ac:dyDescent="0.2">
      <c r="A5504"/>
      <c r="C5504"/>
      <c r="D5504"/>
      <c r="I5504" s="2"/>
    </row>
    <row r="5505" spans="1:9" x14ac:dyDescent="0.2">
      <c r="A5505"/>
      <c r="C5505"/>
      <c r="D5505"/>
      <c r="I5505" s="2"/>
    </row>
    <row r="5506" spans="1:9" x14ac:dyDescent="0.2">
      <c r="A5506"/>
      <c r="C5506"/>
      <c r="D5506"/>
      <c r="I5506" s="2"/>
    </row>
    <row r="5507" spans="1:9" x14ac:dyDescent="0.2">
      <c r="A5507"/>
      <c r="C5507"/>
      <c r="D5507"/>
      <c r="I5507" s="2"/>
    </row>
    <row r="5508" spans="1:9" x14ac:dyDescent="0.2">
      <c r="A5508"/>
      <c r="C5508"/>
      <c r="D5508"/>
      <c r="I5508" s="2"/>
    </row>
    <row r="5509" spans="1:9" x14ac:dyDescent="0.2">
      <c r="A5509"/>
      <c r="C5509"/>
      <c r="D5509"/>
      <c r="I5509" s="2"/>
    </row>
    <row r="5510" spans="1:9" x14ac:dyDescent="0.2">
      <c r="A5510"/>
      <c r="C5510"/>
      <c r="D5510"/>
      <c r="I5510" s="2"/>
    </row>
    <row r="5511" spans="1:9" x14ac:dyDescent="0.2">
      <c r="A5511"/>
      <c r="C5511"/>
      <c r="D5511"/>
      <c r="I5511" s="2"/>
    </row>
    <row r="5512" spans="1:9" x14ac:dyDescent="0.2">
      <c r="A5512"/>
      <c r="C5512"/>
      <c r="D5512"/>
      <c r="I5512" s="2"/>
    </row>
    <row r="5513" spans="1:9" x14ac:dyDescent="0.2">
      <c r="A5513"/>
      <c r="C5513"/>
      <c r="D5513"/>
      <c r="I5513" s="2"/>
    </row>
    <row r="5514" spans="1:9" x14ac:dyDescent="0.2">
      <c r="A5514"/>
      <c r="C5514"/>
      <c r="D5514"/>
      <c r="I5514" s="2"/>
    </row>
    <row r="5515" spans="1:9" x14ac:dyDescent="0.2">
      <c r="A5515"/>
      <c r="C5515"/>
      <c r="D5515"/>
      <c r="I5515" s="2"/>
    </row>
    <row r="5516" spans="1:9" x14ac:dyDescent="0.2">
      <c r="A5516"/>
      <c r="C5516"/>
      <c r="D5516"/>
      <c r="I5516" s="2"/>
    </row>
    <row r="5517" spans="1:9" x14ac:dyDescent="0.2">
      <c r="A5517"/>
      <c r="C5517"/>
      <c r="D5517"/>
      <c r="I5517" s="2"/>
    </row>
    <row r="5518" spans="1:9" x14ac:dyDescent="0.2">
      <c r="A5518"/>
      <c r="C5518"/>
      <c r="D5518"/>
      <c r="I5518" s="2"/>
    </row>
    <row r="5519" spans="1:9" x14ac:dyDescent="0.2">
      <c r="A5519"/>
      <c r="C5519"/>
      <c r="D5519"/>
      <c r="I5519" s="2"/>
    </row>
    <row r="5520" spans="1:9" x14ac:dyDescent="0.2">
      <c r="A5520"/>
      <c r="C5520"/>
      <c r="D5520"/>
      <c r="I5520" s="2"/>
    </row>
    <row r="5521" spans="1:9" x14ac:dyDescent="0.2">
      <c r="A5521"/>
      <c r="C5521"/>
      <c r="D5521"/>
      <c r="I5521" s="2"/>
    </row>
    <row r="5522" spans="1:9" x14ac:dyDescent="0.2">
      <c r="A5522"/>
      <c r="C5522"/>
      <c r="D5522"/>
      <c r="I5522" s="2"/>
    </row>
    <row r="5523" spans="1:9" x14ac:dyDescent="0.2">
      <c r="A5523"/>
      <c r="C5523"/>
      <c r="D5523"/>
      <c r="I5523" s="2"/>
    </row>
    <row r="5524" spans="1:9" x14ac:dyDescent="0.2">
      <c r="A5524"/>
      <c r="C5524"/>
      <c r="D5524"/>
      <c r="I5524" s="2"/>
    </row>
    <row r="5525" spans="1:9" x14ac:dyDescent="0.2">
      <c r="A5525"/>
      <c r="C5525"/>
      <c r="D5525"/>
      <c r="I5525" s="2"/>
    </row>
    <row r="5526" spans="1:9" x14ac:dyDescent="0.2">
      <c r="A5526"/>
      <c r="C5526"/>
      <c r="D5526"/>
      <c r="I5526" s="2"/>
    </row>
    <row r="5527" spans="1:9" x14ac:dyDescent="0.2">
      <c r="A5527"/>
      <c r="C5527"/>
      <c r="D5527"/>
      <c r="I5527" s="2"/>
    </row>
    <row r="5528" spans="1:9" x14ac:dyDescent="0.2">
      <c r="A5528"/>
      <c r="C5528"/>
      <c r="D5528"/>
      <c r="I5528" s="2"/>
    </row>
    <row r="5529" spans="1:9" x14ac:dyDescent="0.2">
      <c r="A5529"/>
      <c r="C5529"/>
      <c r="D5529"/>
      <c r="I5529" s="2"/>
    </row>
    <row r="5530" spans="1:9" x14ac:dyDescent="0.2">
      <c r="A5530"/>
      <c r="C5530"/>
      <c r="D5530"/>
      <c r="I5530" s="2"/>
    </row>
    <row r="5531" spans="1:9" x14ac:dyDescent="0.2">
      <c r="A5531"/>
      <c r="C5531"/>
      <c r="D5531"/>
      <c r="I5531" s="2"/>
    </row>
    <row r="5532" spans="1:9" x14ac:dyDescent="0.2">
      <c r="A5532"/>
      <c r="C5532"/>
      <c r="D5532"/>
      <c r="I5532" s="2"/>
    </row>
    <row r="5533" spans="1:9" x14ac:dyDescent="0.2">
      <c r="A5533"/>
      <c r="C5533"/>
      <c r="D5533"/>
      <c r="I5533" s="2"/>
    </row>
    <row r="5534" spans="1:9" x14ac:dyDescent="0.2">
      <c r="A5534"/>
      <c r="C5534"/>
      <c r="D5534"/>
      <c r="I5534" s="2"/>
    </row>
    <row r="5535" spans="1:9" x14ac:dyDescent="0.2">
      <c r="A5535"/>
      <c r="C5535"/>
      <c r="D5535"/>
      <c r="I5535" s="2"/>
    </row>
    <row r="5536" spans="1:9" x14ac:dyDescent="0.2">
      <c r="A5536"/>
      <c r="C5536"/>
      <c r="D5536"/>
      <c r="I5536" s="2"/>
    </row>
    <row r="5537" spans="1:9" x14ac:dyDescent="0.2">
      <c r="A5537"/>
      <c r="C5537"/>
      <c r="D5537"/>
      <c r="I5537" s="2"/>
    </row>
    <row r="5538" spans="1:9" x14ac:dyDescent="0.2">
      <c r="A5538"/>
      <c r="C5538"/>
      <c r="D5538"/>
      <c r="I5538" s="2"/>
    </row>
    <row r="5539" spans="1:9" x14ac:dyDescent="0.2">
      <c r="A5539"/>
      <c r="C5539"/>
      <c r="D5539"/>
      <c r="I5539" s="2"/>
    </row>
    <row r="5540" spans="1:9" x14ac:dyDescent="0.2">
      <c r="A5540"/>
      <c r="C5540"/>
      <c r="D5540"/>
      <c r="I5540" s="2"/>
    </row>
    <row r="5541" spans="1:9" x14ac:dyDescent="0.2">
      <c r="A5541"/>
      <c r="C5541"/>
      <c r="D5541"/>
      <c r="I5541" s="2"/>
    </row>
    <row r="5542" spans="1:9" x14ac:dyDescent="0.2">
      <c r="A5542"/>
      <c r="C5542"/>
      <c r="D5542"/>
      <c r="I5542" s="2"/>
    </row>
    <row r="5543" spans="1:9" x14ac:dyDescent="0.2">
      <c r="A5543"/>
      <c r="C5543"/>
      <c r="D5543"/>
      <c r="I5543" s="2"/>
    </row>
    <row r="5544" spans="1:9" x14ac:dyDescent="0.2">
      <c r="A5544"/>
      <c r="C5544"/>
      <c r="D5544"/>
      <c r="I5544" s="2"/>
    </row>
    <row r="5545" spans="1:9" x14ac:dyDescent="0.2">
      <c r="A5545"/>
      <c r="C5545"/>
      <c r="D5545"/>
      <c r="I5545" s="2"/>
    </row>
    <row r="5546" spans="1:9" x14ac:dyDescent="0.2">
      <c r="A5546"/>
      <c r="C5546"/>
      <c r="D5546"/>
      <c r="I5546" s="2"/>
    </row>
    <row r="5547" spans="1:9" x14ac:dyDescent="0.2">
      <c r="A5547"/>
      <c r="C5547"/>
      <c r="D5547"/>
      <c r="I5547" s="2"/>
    </row>
    <row r="5548" spans="1:9" x14ac:dyDescent="0.2">
      <c r="A5548"/>
      <c r="C5548"/>
      <c r="D5548"/>
      <c r="I5548" s="2"/>
    </row>
    <row r="5549" spans="1:9" x14ac:dyDescent="0.2">
      <c r="A5549"/>
      <c r="C5549"/>
      <c r="D5549"/>
      <c r="I5549" s="2"/>
    </row>
    <row r="5550" spans="1:9" x14ac:dyDescent="0.2">
      <c r="A5550"/>
      <c r="C5550"/>
      <c r="D5550"/>
      <c r="I5550" s="2"/>
    </row>
    <row r="5551" spans="1:9" x14ac:dyDescent="0.2">
      <c r="A5551"/>
      <c r="C5551"/>
      <c r="D5551"/>
      <c r="I5551" s="2"/>
    </row>
    <row r="5552" spans="1:9" x14ac:dyDescent="0.2">
      <c r="A5552"/>
      <c r="C5552"/>
      <c r="D5552"/>
      <c r="I5552" s="2"/>
    </row>
    <row r="5553" spans="1:9" x14ac:dyDescent="0.2">
      <c r="A5553"/>
      <c r="C5553"/>
      <c r="D5553"/>
      <c r="I5553" s="2"/>
    </row>
    <row r="5554" spans="1:9" x14ac:dyDescent="0.2">
      <c r="A5554"/>
      <c r="C5554"/>
      <c r="D5554"/>
      <c r="I5554" s="2"/>
    </row>
    <row r="5555" spans="1:9" x14ac:dyDescent="0.2">
      <c r="A5555"/>
      <c r="C5555"/>
      <c r="D5555"/>
      <c r="I5555" s="2"/>
    </row>
    <row r="5556" spans="1:9" x14ac:dyDescent="0.2">
      <c r="A5556"/>
      <c r="C5556"/>
      <c r="D5556"/>
      <c r="I5556" s="2"/>
    </row>
    <row r="5557" spans="1:9" x14ac:dyDescent="0.2">
      <c r="A5557"/>
      <c r="C5557"/>
      <c r="D5557"/>
      <c r="I5557" s="2"/>
    </row>
    <row r="5558" spans="1:9" x14ac:dyDescent="0.2">
      <c r="A5558"/>
      <c r="C5558"/>
      <c r="D5558"/>
      <c r="I5558" s="2"/>
    </row>
    <row r="5559" spans="1:9" x14ac:dyDescent="0.2">
      <c r="A5559"/>
      <c r="C5559"/>
      <c r="D5559"/>
      <c r="I5559" s="2"/>
    </row>
    <row r="5560" spans="1:9" x14ac:dyDescent="0.2">
      <c r="A5560"/>
      <c r="C5560"/>
      <c r="D5560"/>
      <c r="I5560" s="2"/>
    </row>
    <row r="5561" spans="1:9" x14ac:dyDescent="0.2">
      <c r="A5561"/>
      <c r="C5561"/>
      <c r="D5561"/>
      <c r="I5561" s="2"/>
    </row>
    <row r="5562" spans="1:9" x14ac:dyDescent="0.2">
      <c r="A5562"/>
      <c r="C5562"/>
      <c r="D5562"/>
      <c r="I5562" s="2"/>
    </row>
    <row r="5563" spans="1:9" x14ac:dyDescent="0.2">
      <c r="A5563"/>
      <c r="C5563"/>
      <c r="D5563"/>
      <c r="I5563" s="2"/>
    </row>
    <row r="5564" spans="1:9" x14ac:dyDescent="0.2">
      <c r="A5564"/>
      <c r="C5564"/>
      <c r="D5564"/>
      <c r="I5564" s="2"/>
    </row>
    <row r="5565" spans="1:9" x14ac:dyDescent="0.2">
      <c r="A5565"/>
      <c r="C5565"/>
      <c r="D5565"/>
      <c r="I5565" s="2"/>
    </row>
    <row r="5566" spans="1:9" x14ac:dyDescent="0.2">
      <c r="A5566"/>
      <c r="C5566"/>
      <c r="D5566"/>
      <c r="I5566" s="2"/>
    </row>
    <row r="5567" spans="1:9" x14ac:dyDescent="0.2">
      <c r="A5567"/>
      <c r="C5567"/>
      <c r="D5567"/>
      <c r="I5567" s="2"/>
    </row>
    <row r="5568" spans="1:9" x14ac:dyDescent="0.2">
      <c r="A5568"/>
      <c r="C5568"/>
      <c r="D5568"/>
      <c r="I5568" s="2"/>
    </row>
    <row r="5569" spans="1:9" x14ac:dyDescent="0.2">
      <c r="A5569"/>
      <c r="C5569"/>
      <c r="D5569"/>
      <c r="I5569" s="2"/>
    </row>
    <row r="5570" spans="1:9" x14ac:dyDescent="0.2">
      <c r="A5570"/>
      <c r="C5570"/>
      <c r="D5570"/>
      <c r="I5570" s="2"/>
    </row>
    <row r="5571" spans="1:9" x14ac:dyDescent="0.2">
      <c r="A5571"/>
      <c r="C5571"/>
      <c r="D5571"/>
      <c r="I5571" s="2"/>
    </row>
    <row r="5572" spans="1:9" x14ac:dyDescent="0.2">
      <c r="A5572"/>
      <c r="C5572"/>
      <c r="D5572"/>
      <c r="I5572" s="2"/>
    </row>
    <row r="5573" spans="1:9" x14ac:dyDescent="0.2">
      <c r="A5573"/>
      <c r="C5573"/>
      <c r="D5573"/>
      <c r="I5573" s="2"/>
    </row>
    <row r="5574" spans="1:9" x14ac:dyDescent="0.2">
      <c r="A5574"/>
      <c r="C5574"/>
      <c r="D5574"/>
      <c r="I5574" s="2"/>
    </row>
    <row r="5575" spans="1:9" x14ac:dyDescent="0.2">
      <c r="A5575"/>
      <c r="C5575"/>
      <c r="D5575"/>
      <c r="I5575" s="2"/>
    </row>
    <row r="5576" spans="1:9" x14ac:dyDescent="0.2">
      <c r="A5576"/>
      <c r="C5576"/>
      <c r="D5576"/>
      <c r="I5576" s="2"/>
    </row>
    <row r="5577" spans="1:9" x14ac:dyDescent="0.2">
      <c r="A5577"/>
      <c r="C5577"/>
      <c r="D5577"/>
      <c r="I5577" s="2"/>
    </row>
    <row r="5578" spans="1:9" x14ac:dyDescent="0.2">
      <c r="A5578"/>
      <c r="C5578"/>
      <c r="D5578"/>
      <c r="I5578" s="2"/>
    </row>
    <row r="5579" spans="1:9" x14ac:dyDescent="0.2">
      <c r="A5579"/>
      <c r="C5579"/>
      <c r="D5579"/>
      <c r="I5579" s="2"/>
    </row>
    <row r="5580" spans="1:9" x14ac:dyDescent="0.2">
      <c r="A5580"/>
      <c r="C5580"/>
      <c r="D5580"/>
      <c r="I5580" s="2"/>
    </row>
    <row r="5581" spans="1:9" x14ac:dyDescent="0.2">
      <c r="A5581"/>
      <c r="C5581"/>
      <c r="D5581"/>
      <c r="I5581" s="2"/>
    </row>
    <row r="5582" spans="1:9" x14ac:dyDescent="0.2">
      <c r="A5582"/>
      <c r="C5582"/>
      <c r="D5582"/>
      <c r="I5582" s="2"/>
    </row>
    <row r="5583" spans="1:9" x14ac:dyDescent="0.2">
      <c r="A5583"/>
      <c r="C5583"/>
      <c r="D5583"/>
      <c r="I5583" s="2"/>
    </row>
    <row r="5584" spans="1:9" x14ac:dyDescent="0.2">
      <c r="A5584"/>
      <c r="C5584"/>
      <c r="D5584"/>
      <c r="I5584" s="2"/>
    </row>
    <row r="5585" spans="1:9" x14ac:dyDescent="0.2">
      <c r="A5585"/>
      <c r="C5585"/>
      <c r="D5585"/>
      <c r="I5585" s="2"/>
    </row>
    <row r="5586" spans="1:9" x14ac:dyDescent="0.2">
      <c r="A5586"/>
      <c r="C5586"/>
      <c r="D5586"/>
      <c r="I5586" s="2"/>
    </row>
    <row r="5587" spans="1:9" x14ac:dyDescent="0.2">
      <c r="A5587"/>
      <c r="C5587"/>
      <c r="D5587"/>
      <c r="I5587" s="2"/>
    </row>
    <row r="5588" spans="1:9" x14ac:dyDescent="0.2">
      <c r="A5588"/>
      <c r="C5588"/>
      <c r="D5588"/>
      <c r="I5588" s="2"/>
    </row>
    <row r="5589" spans="1:9" x14ac:dyDescent="0.2">
      <c r="A5589"/>
      <c r="C5589"/>
      <c r="D5589"/>
      <c r="I5589" s="2"/>
    </row>
    <row r="5590" spans="1:9" x14ac:dyDescent="0.2">
      <c r="A5590"/>
      <c r="C5590"/>
      <c r="D5590"/>
      <c r="I5590" s="2"/>
    </row>
    <row r="5591" spans="1:9" x14ac:dyDescent="0.2">
      <c r="A5591"/>
      <c r="C5591"/>
      <c r="D5591"/>
      <c r="I5591" s="2"/>
    </row>
    <row r="5592" spans="1:9" x14ac:dyDescent="0.2">
      <c r="A5592"/>
      <c r="C5592"/>
      <c r="D5592"/>
      <c r="I5592" s="2"/>
    </row>
    <row r="5593" spans="1:9" x14ac:dyDescent="0.2">
      <c r="A5593"/>
      <c r="C5593"/>
      <c r="D5593"/>
      <c r="I5593" s="2"/>
    </row>
    <row r="5594" spans="1:9" x14ac:dyDescent="0.2">
      <c r="A5594"/>
      <c r="C5594"/>
      <c r="D5594"/>
      <c r="I5594" s="2"/>
    </row>
    <row r="5595" spans="1:9" x14ac:dyDescent="0.2">
      <c r="A5595"/>
      <c r="C5595"/>
      <c r="D5595"/>
      <c r="I5595" s="2"/>
    </row>
    <row r="5596" spans="1:9" x14ac:dyDescent="0.2">
      <c r="A5596"/>
      <c r="C5596"/>
      <c r="D5596"/>
      <c r="I5596" s="2"/>
    </row>
    <row r="5597" spans="1:9" x14ac:dyDescent="0.2">
      <c r="A5597"/>
      <c r="C5597"/>
      <c r="D5597"/>
      <c r="I5597" s="2"/>
    </row>
    <row r="5598" spans="1:9" x14ac:dyDescent="0.2">
      <c r="A5598"/>
      <c r="C5598"/>
      <c r="D5598"/>
      <c r="I5598" s="2"/>
    </row>
    <row r="5599" spans="1:9" x14ac:dyDescent="0.2">
      <c r="A5599"/>
      <c r="C5599"/>
      <c r="D5599"/>
      <c r="I5599" s="2"/>
    </row>
    <row r="5600" spans="1:9" x14ac:dyDescent="0.2">
      <c r="A5600"/>
      <c r="C5600"/>
      <c r="D5600"/>
      <c r="I5600" s="2"/>
    </row>
    <row r="5601" spans="1:9" x14ac:dyDescent="0.2">
      <c r="A5601"/>
      <c r="C5601"/>
      <c r="D5601"/>
      <c r="I5601" s="2"/>
    </row>
    <row r="5602" spans="1:9" x14ac:dyDescent="0.2">
      <c r="A5602"/>
      <c r="C5602"/>
      <c r="D5602"/>
      <c r="I5602" s="2"/>
    </row>
    <row r="5603" spans="1:9" x14ac:dyDescent="0.2">
      <c r="A5603"/>
      <c r="C5603"/>
      <c r="D5603"/>
      <c r="I5603" s="2"/>
    </row>
    <row r="5604" spans="1:9" x14ac:dyDescent="0.2">
      <c r="A5604"/>
      <c r="C5604"/>
      <c r="D5604"/>
      <c r="I5604" s="2"/>
    </row>
    <row r="5605" spans="1:9" x14ac:dyDescent="0.2">
      <c r="A5605"/>
      <c r="C5605"/>
      <c r="D5605"/>
      <c r="I5605" s="2"/>
    </row>
    <row r="5606" spans="1:9" x14ac:dyDescent="0.2">
      <c r="A5606"/>
      <c r="C5606"/>
      <c r="D5606"/>
      <c r="I5606" s="2"/>
    </row>
    <row r="5607" spans="1:9" x14ac:dyDescent="0.2">
      <c r="A5607"/>
      <c r="C5607"/>
      <c r="D5607"/>
      <c r="I5607" s="2"/>
    </row>
    <row r="5608" spans="1:9" x14ac:dyDescent="0.2">
      <c r="A5608"/>
      <c r="C5608"/>
      <c r="D5608"/>
      <c r="I5608" s="2"/>
    </row>
    <row r="5609" spans="1:9" x14ac:dyDescent="0.2">
      <c r="A5609"/>
      <c r="C5609"/>
      <c r="D5609"/>
      <c r="I5609" s="2"/>
    </row>
    <row r="5610" spans="1:9" x14ac:dyDescent="0.2">
      <c r="A5610"/>
      <c r="C5610"/>
      <c r="D5610"/>
      <c r="I5610" s="2"/>
    </row>
    <row r="5611" spans="1:9" x14ac:dyDescent="0.2">
      <c r="A5611"/>
      <c r="C5611"/>
      <c r="D5611"/>
      <c r="I5611" s="2"/>
    </row>
    <row r="5612" spans="1:9" x14ac:dyDescent="0.2">
      <c r="A5612"/>
      <c r="C5612"/>
      <c r="D5612"/>
      <c r="I5612" s="2"/>
    </row>
    <row r="5613" spans="1:9" x14ac:dyDescent="0.2">
      <c r="A5613"/>
      <c r="C5613"/>
      <c r="D5613"/>
      <c r="I5613" s="2"/>
    </row>
    <row r="5614" spans="1:9" x14ac:dyDescent="0.2">
      <c r="A5614"/>
      <c r="C5614"/>
      <c r="D5614"/>
      <c r="I5614" s="2"/>
    </row>
    <row r="5615" spans="1:9" x14ac:dyDescent="0.2">
      <c r="A5615"/>
      <c r="C5615"/>
      <c r="D5615"/>
      <c r="I5615" s="2"/>
    </row>
    <row r="5616" spans="1:9" x14ac:dyDescent="0.2">
      <c r="A5616"/>
      <c r="C5616"/>
      <c r="D5616"/>
      <c r="I5616" s="2"/>
    </row>
    <row r="5617" spans="1:9" x14ac:dyDescent="0.2">
      <c r="A5617"/>
      <c r="C5617"/>
      <c r="D5617"/>
      <c r="I5617" s="2"/>
    </row>
    <row r="5618" spans="1:9" x14ac:dyDescent="0.2">
      <c r="A5618"/>
      <c r="C5618"/>
      <c r="D5618"/>
      <c r="I5618" s="2"/>
    </row>
    <row r="5619" spans="1:9" x14ac:dyDescent="0.2">
      <c r="A5619"/>
      <c r="C5619"/>
      <c r="D5619"/>
      <c r="I5619" s="2"/>
    </row>
    <row r="5620" spans="1:9" x14ac:dyDescent="0.2">
      <c r="A5620"/>
      <c r="C5620"/>
      <c r="D5620"/>
      <c r="I5620" s="2"/>
    </row>
    <row r="5621" spans="1:9" x14ac:dyDescent="0.2">
      <c r="A5621"/>
      <c r="C5621"/>
      <c r="D5621"/>
      <c r="I5621" s="2"/>
    </row>
    <row r="5622" spans="1:9" x14ac:dyDescent="0.2">
      <c r="A5622"/>
      <c r="C5622"/>
      <c r="D5622"/>
      <c r="I5622" s="2"/>
    </row>
    <row r="5623" spans="1:9" x14ac:dyDescent="0.2">
      <c r="A5623"/>
      <c r="C5623"/>
      <c r="D5623"/>
      <c r="I5623" s="2"/>
    </row>
    <row r="5624" spans="1:9" x14ac:dyDescent="0.2">
      <c r="A5624"/>
      <c r="C5624"/>
      <c r="D5624"/>
      <c r="I5624" s="2"/>
    </row>
    <row r="5625" spans="1:9" x14ac:dyDescent="0.2">
      <c r="A5625"/>
      <c r="C5625"/>
      <c r="D5625"/>
      <c r="I5625" s="2"/>
    </row>
    <row r="5626" spans="1:9" x14ac:dyDescent="0.2">
      <c r="A5626"/>
      <c r="C5626"/>
      <c r="D5626"/>
      <c r="I5626" s="2"/>
    </row>
    <row r="5627" spans="1:9" x14ac:dyDescent="0.2">
      <c r="A5627"/>
      <c r="C5627"/>
      <c r="D5627"/>
      <c r="I5627" s="2"/>
    </row>
    <row r="5628" spans="1:9" x14ac:dyDescent="0.2">
      <c r="A5628"/>
      <c r="C5628"/>
      <c r="D5628"/>
      <c r="I5628" s="2"/>
    </row>
    <row r="5629" spans="1:9" x14ac:dyDescent="0.2">
      <c r="A5629"/>
      <c r="C5629"/>
      <c r="D5629"/>
      <c r="I5629" s="2"/>
    </row>
    <row r="5630" spans="1:9" x14ac:dyDescent="0.2">
      <c r="A5630"/>
      <c r="C5630"/>
      <c r="D5630"/>
      <c r="I5630" s="2"/>
    </row>
    <row r="5631" spans="1:9" x14ac:dyDescent="0.2">
      <c r="A5631"/>
      <c r="C5631"/>
      <c r="D5631"/>
      <c r="I5631" s="2"/>
    </row>
    <row r="5632" spans="1:9" x14ac:dyDescent="0.2">
      <c r="A5632"/>
      <c r="C5632"/>
      <c r="D5632"/>
      <c r="I5632" s="2"/>
    </row>
    <row r="5633" spans="1:9" x14ac:dyDescent="0.2">
      <c r="A5633"/>
      <c r="C5633"/>
      <c r="D5633"/>
      <c r="I5633" s="2"/>
    </row>
    <row r="5634" spans="1:9" x14ac:dyDescent="0.2">
      <c r="A5634"/>
      <c r="C5634"/>
      <c r="D5634"/>
      <c r="I5634" s="2"/>
    </row>
    <row r="5635" spans="1:9" x14ac:dyDescent="0.2">
      <c r="A5635"/>
      <c r="C5635"/>
      <c r="D5635"/>
      <c r="I5635" s="2"/>
    </row>
    <row r="5636" spans="1:9" x14ac:dyDescent="0.2">
      <c r="A5636"/>
      <c r="C5636"/>
      <c r="D5636"/>
      <c r="I5636" s="2"/>
    </row>
    <row r="5637" spans="1:9" x14ac:dyDescent="0.2">
      <c r="A5637"/>
      <c r="C5637"/>
      <c r="D5637"/>
      <c r="I5637" s="2"/>
    </row>
    <row r="5638" spans="1:9" x14ac:dyDescent="0.2">
      <c r="A5638"/>
      <c r="C5638"/>
      <c r="D5638"/>
      <c r="I5638" s="2"/>
    </row>
    <row r="5639" spans="1:9" x14ac:dyDescent="0.2">
      <c r="A5639"/>
      <c r="C5639"/>
      <c r="D5639"/>
      <c r="I5639" s="2"/>
    </row>
    <row r="5640" spans="1:9" x14ac:dyDescent="0.2">
      <c r="A5640"/>
      <c r="C5640"/>
      <c r="D5640"/>
      <c r="I5640" s="2"/>
    </row>
    <row r="5641" spans="1:9" x14ac:dyDescent="0.2">
      <c r="A5641"/>
      <c r="C5641"/>
      <c r="D5641"/>
      <c r="I5641" s="2"/>
    </row>
    <row r="5642" spans="1:9" x14ac:dyDescent="0.2">
      <c r="A5642"/>
      <c r="C5642"/>
      <c r="D5642"/>
      <c r="I5642" s="2"/>
    </row>
    <row r="5643" spans="1:9" x14ac:dyDescent="0.2">
      <c r="A5643"/>
      <c r="C5643"/>
      <c r="D5643"/>
      <c r="I5643" s="2"/>
    </row>
    <row r="5644" spans="1:9" x14ac:dyDescent="0.2">
      <c r="A5644"/>
      <c r="C5644"/>
      <c r="D5644"/>
      <c r="I5644" s="2"/>
    </row>
    <row r="5645" spans="1:9" x14ac:dyDescent="0.2">
      <c r="A5645"/>
      <c r="C5645"/>
      <c r="D5645"/>
      <c r="I5645" s="2"/>
    </row>
    <row r="5646" spans="1:9" x14ac:dyDescent="0.2">
      <c r="A5646"/>
      <c r="C5646"/>
      <c r="D5646"/>
      <c r="I5646" s="2"/>
    </row>
    <row r="5647" spans="1:9" x14ac:dyDescent="0.2">
      <c r="A5647"/>
      <c r="C5647"/>
      <c r="D5647"/>
      <c r="I5647" s="2"/>
    </row>
    <row r="5648" spans="1:9" x14ac:dyDescent="0.2">
      <c r="A5648"/>
      <c r="C5648"/>
      <c r="D5648"/>
      <c r="I5648" s="2"/>
    </row>
    <row r="5649" spans="1:9" x14ac:dyDescent="0.2">
      <c r="A5649"/>
      <c r="C5649"/>
      <c r="D5649"/>
      <c r="I5649" s="2"/>
    </row>
    <row r="5650" spans="1:9" x14ac:dyDescent="0.2">
      <c r="A5650"/>
      <c r="C5650"/>
      <c r="D5650"/>
      <c r="I5650" s="2"/>
    </row>
    <row r="5651" spans="1:9" x14ac:dyDescent="0.2">
      <c r="A5651"/>
      <c r="C5651"/>
      <c r="D5651"/>
      <c r="I5651" s="2"/>
    </row>
    <row r="5652" spans="1:9" x14ac:dyDescent="0.2">
      <c r="A5652"/>
      <c r="C5652"/>
      <c r="D5652"/>
      <c r="I5652" s="2"/>
    </row>
    <row r="5653" spans="1:9" x14ac:dyDescent="0.2">
      <c r="A5653"/>
      <c r="C5653"/>
      <c r="D5653"/>
      <c r="I5653" s="2"/>
    </row>
    <row r="5654" spans="1:9" x14ac:dyDescent="0.2">
      <c r="A5654"/>
      <c r="C5654"/>
      <c r="D5654"/>
      <c r="I5654" s="2"/>
    </row>
    <row r="5655" spans="1:9" x14ac:dyDescent="0.2">
      <c r="A5655"/>
      <c r="C5655"/>
      <c r="D5655"/>
      <c r="I5655" s="2"/>
    </row>
    <row r="5656" spans="1:9" x14ac:dyDescent="0.2">
      <c r="A5656"/>
      <c r="C5656"/>
      <c r="D5656"/>
      <c r="I5656" s="2"/>
    </row>
    <row r="5657" spans="1:9" x14ac:dyDescent="0.2">
      <c r="A5657"/>
      <c r="C5657"/>
      <c r="D5657"/>
      <c r="I5657" s="2"/>
    </row>
    <row r="5658" spans="1:9" x14ac:dyDescent="0.2">
      <c r="A5658"/>
      <c r="C5658"/>
      <c r="D5658"/>
      <c r="I5658" s="2"/>
    </row>
    <row r="5659" spans="1:9" x14ac:dyDescent="0.2">
      <c r="A5659"/>
      <c r="C5659"/>
      <c r="D5659"/>
      <c r="I5659" s="2"/>
    </row>
    <row r="5660" spans="1:9" x14ac:dyDescent="0.2">
      <c r="A5660"/>
      <c r="C5660"/>
      <c r="D5660"/>
      <c r="I5660" s="2"/>
    </row>
    <row r="5661" spans="1:9" x14ac:dyDescent="0.2">
      <c r="A5661"/>
      <c r="C5661"/>
      <c r="D5661"/>
      <c r="I5661" s="2"/>
    </row>
    <row r="5662" spans="1:9" x14ac:dyDescent="0.2">
      <c r="A5662"/>
      <c r="C5662"/>
      <c r="D5662"/>
      <c r="I5662" s="2"/>
    </row>
    <row r="5663" spans="1:9" x14ac:dyDescent="0.2">
      <c r="A5663"/>
      <c r="C5663"/>
      <c r="D5663"/>
      <c r="I5663" s="2"/>
    </row>
    <row r="5664" spans="1:9" x14ac:dyDescent="0.2">
      <c r="A5664"/>
      <c r="C5664"/>
      <c r="D5664"/>
      <c r="I5664" s="2"/>
    </row>
    <row r="5665" spans="1:9" x14ac:dyDescent="0.2">
      <c r="A5665"/>
      <c r="C5665"/>
      <c r="D5665"/>
      <c r="I5665" s="2"/>
    </row>
    <row r="5666" spans="1:9" x14ac:dyDescent="0.2">
      <c r="A5666"/>
      <c r="C5666"/>
      <c r="D5666"/>
      <c r="I5666" s="2"/>
    </row>
    <row r="5667" spans="1:9" x14ac:dyDescent="0.2">
      <c r="A5667"/>
      <c r="C5667"/>
      <c r="D5667"/>
      <c r="I5667" s="2"/>
    </row>
    <row r="5668" spans="1:9" x14ac:dyDescent="0.2">
      <c r="A5668"/>
      <c r="C5668"/>
      <c r="D5668"/>
      <c r="I5668" s="2"/>
    </row>
    <row r="5669" spans="1:9" x14ac:dyDescent="0.2">
      <c r="A5669"/>
      <c r="C5669"/>
      <c r="D5669"/>
      <c r="I5669" s="2"/>
    </row>
    <row r="5670" spans="1:9" x14ac:dyDescent="0.2">
      <c r="A5670"/>
      <c r="C5670"/>
      <c r="D5670"/>
      <c r="I5670" s="2"/>
    </row>
    <row r="5671" spans="1:9" x14ac:dyDescent="0.2">
      <c r="A5671"/>
      <c r="C5671"/>
      <c r="D5671"/>
      <c r="I5671" s="2"/>
    </row>
    <row r="5672" spans="1:9" x14ac:dyDescent="0.2">
      <c r="A5672"/>
      <c r="C5672"/>
      <c r="D5672"/>
      <c r="I5672" s="2"/>
    </row>
    <row r="5673" spans="1:9" x14ac:dyDescent="0.2">
      <c r="A5673"/>
      <c r="C5673"/>
      <c r="D5673"/>
      <c r="I5673" s="2"/>
    </row>
    <row r="5674" spans="1:9" x14ac:dyDescent="0.2">
      <c r="A5674"/>
      <c r="C5674"/>
      <c r="D5674"/>
      <c r="I5674" s="2"/>
    </row>
    <row r="5675" spans="1:9" x14ac:dyDescent="0.2">
      <c r="A5675"/>
      <c r="C5675"/>
      <c r="D5675"/>
      <c r="I5675" s="2"/>
    </row>
    <row r="5676" spans="1:9" x14ac:dyDescent="0.2">
      <c r="A5676"/>
      <c r="C5676"/>
      <c r="D5676"/>
      <c r="I5676" s="2"/>
    </row>
    <row r="5677" spans="1:9" x14ac:dyDescent="0.2">
      <c r="A5677"/>
      <c r="C5677"/>
      <c r="D5677"/>
      <c r="I5677" s="2"/>
    </row>
    <row r="5678" spans="1:9" x14ac:dyDescent="0.2">
      <c r="A5678"/>
      <c r="C5678"/>
      <c r="D5678"/>
      <c r="I5678" s="2"/>
    </row>
    <row r="5679" spans="1:9" x14ac:dyDescent="0.2">
      <c r="A5679"/>
      <c r="C5679"/>
      <c r="D5679"/>
      <c r="I5679" s="2"/>
    </row>
    <row r="5680" spans="1:9" x14ac:dyDescent="0.2">
      <c r="A5680"/>
      <c r="C5680"/>
      <c r="D5680"/>
      <c r="I5680" s="2"/>
    </row>
    <row r="5681" spans="1:9" x14ac:dyDescent="0.2">
      <c r="A5681"/>
      <c r="C5681"/>
      <c r="D5681"/>
      <c r="I5681" s="2"/>
    </row>
    <row r="5682" spans="1:9" x14ac:dyDescent="0.2">
      <c r="A5682"/>
      <c r="C5682"/>
      <c r="D5682"/>
      <c r="I5682" s="2"/>
    </row>
    <row r="5683" spans="1:9" x14ac:dyDescent="0.2">
      <c r="A5683"/>
      <c r="C5683"/>
      <c r="D5683"/>
      <c r="I5683" s="2"/>
    </row>
    <row r="5684" spans="1:9" x14ac:dyDescent="0.2">
      <c r="A5684"/>
      <c r="C5684"/>
      <c r="D5684"/>
      <c r="I5684" s="2"/>
    </row>
    <row r="5685" spans="1:9" x14ac:dyDescent="0.2">
      <c r="A5685"/>
      <c r="C5685"/>
      <c r="D5685"/>
      <c r="I5685" s="2"/>
    </row>
    <row r="5686" spans="1:9" x14ac:dyDescent="0.2">
      <c r="A5686"/>
      <c r="C5686"/>
      <c r="D5686"/>
      <c r="I5686" s="2"/>
    </row>
    <row r="5687" spans="1:9" x14ac:dyDescent="0.2">
      <c r="A5687"/>
      <c r="C5687"/>
      <c r="D5687"/>
      <c r="I5687" s="2"/>
    </row>
    <row r="5688" spans="1:9" x14ac:dyDescent="0.2">
      <c r="A5688"/>
      <c r="C5688"/>
      <c r="D5688"/>
      <c r="I5688" s="2"/>
    </row>
    <row r="5689" spans="1:9" x14ac:dyDescent="0.2">
      <c r="A5689"/>
      <c r="C5689"/>
      <c r="D5689"/>
      <c r="I5689" s="2"/>
    </row>
    <row r="5690" spans="1:9" x14ac:dyDescent="0.2">
      <c r="A5690"/>
      <c r="C5690"/>
      <c r="D5690"/>
      <c r="I5690" s="2"/>
    </row>
    <row r="5691" spans="1:9" x14ac:dyDescent="0.2">
      <c r="A5691"/>
      <c r="C5691"/>
      <c r="D5691"/>
      <c r="I5691" s="2"/>
    </row>
    <row r="5692" spans="1:9" x14ac:dyDescent="0.2">
      <c r="A5692"/>
      <c r="C5692"/>
      <c r="D5692"/>
      <c r="I5692" s="2"/>
    </row>
    <row r="5693" spans="1:9" x14ac:dyDescent="0.2">
      <c r="A5693"/>
      <c r="C5693"/>
      <c r="D5693"/>
      <c r="I5693" s="2"/>
    </row>
    <row r="5694" spans="1:9" x14ac:dyDescent="0.2">
      <c r="A5694"/>
      <c r="C5694"/>
      <c r="D5694"/>
      <c r="I5694" s="2"/>
    </row>
    <row r="5695" spans="1:9" x14ac:dyDescent="0.2">
      <c r="A5695"/>
      <c r="C5695"/>
      <c r="D5695"/>
      <c r="I5695" s="2"/>
    </row>
    <row r="5696" spans="1:9" x14ac:dyDescent="0.2">
      <c r="A5696"/>
      <c r="C5696"/>
      <c r="D5696"/>
      <c r="I5696" s="2"/>
    </row>
    <row r="5697" spans="1:9" x14ac:dyDescent="0.2">
      <c r="A5697"/>
      <c r="C5697"/>
      <c r="D5697"/>
      <c r="I5697" s="2"/>
    </row>
    <row r="5698" spans="1:9" x14ac:dyDescent="0.2">
      <c r="A5698"/>
      <c r="C5698"/>
      <c r="D5698"/>
      <c r="I5698" s="2"/>
    </row>
    <row r="5699" spans="1:9" x14ac:dyDescent="0.2">
      <c r="A5699"/>
      <c r="C5699"/>
      <c r="D5699"/>
      <c r="I5699" s="2"/>
    </row>
    <row r="5700" spans="1:9" x14ac:dyDescent="0.2">
      <c r="A5700"/>
      <c r="C5700"/>
      <c r="D5700"/>
      <c r="I5700" s="2"/>
    </row>
    <row r="5701" spans="1:9" x14ac:dyDescent="0.2">
      <c r="A5701"/>
      <c r="C5701"/>
      <c r="D5701"/>
      <c r="I5701" s="2"/>
    </row>
    <row r="5702" spans="1:9" x14ac:dyDescent="0.2">
      <c r="A5702"/>
      <c r="C5702"/>
      <c r="D5702"/>
      <c r="I5702" s="2"/>
    </row>
    <row r="5703" spans="1:9" x14ac:dyDescent="0.2">
      <c r="A5703"/>
      <c r="C5703"/>
      <c r="D5703"/>
      <c r="I5703" s="2"/>
    </row>
    <row r="5704" spans="1:9" x14ac:dyDescent="0.2">
      <c r="A5704"/>
      <c r="C5704"/>
      <c r="D5704"/>
      <c r="I5704" s="2"/>
    </row>
    <row r="5705" spans="1:9" x14ac:dyDescent="0.2">
      <c r="A5705"/>
      <c r="C5705"/>
      <c r="D5705"/>
      <c r="I5705" s="2"/>
    </row>
    <row r="5706" spans="1:9" x14ac:dyDescent="0.2">
      <c r="A5706"/>
      <c r="C5706"/>
      <c r="D5706"/>
      <c r="I5706" s="2"/>
    </row>
    <row r="5707" spans="1:9" x14ac:dyDescent="0.2">
      <c r="A5707"/>
      <c r="C5707"/>
      <c r="D5707"/>
      <c r="I5707" s="2"/>
    </row>
    <row r="5708" spans="1:9" x14ac:dyDescent="0.2">
      <c r="A5708"/>
      <c r="C5708"/>
      <c r="D5708"/>
      <c r="I5708" s="2"/>
    </row>
    <row r="5709" spans="1:9" x14ac:dyDescent="0.2">
      <c r="A5709"/>
      <c r="C5709"/>
      <c r="D5709"/>
      <c r="I5709" s="2"/>
    </row>
    <row r="5710" spans="1:9" x14ac:dyDescent="0.2">
      <c r="A5710"/>
      <c r="C5710"/>
      <c r="D5710"/>
      <c r="I5710" s="2"/>
    </row>
    <row r="5711" spans="1:9" x14ac:dyDescent="0.2">
      <c r="A5711"/>
      <c r="C5711"/>
      <c r="D5711"/>
      <c r="I5711" s="2"/>
    </row>
    <row r="5712" spans="1:9" x14ac:dyDescent="0.2">
      <c r="A5712"/>
      <c r="C5712"/>
      <c r="D5712"/>
      <c r="I5712" s="2"/>
    </row>
    <row r="5713" spans="1:9" x14ac:dyDescent="0.2">
      <c r="A5713"/>
      <c r="C5713"/>
      <c r="D5713"/>
      <c r="I5713" s="2"/>
    </row>
    <row r="5714" spans="1:9" x14ac:dyDescent="0.2">
      <c r="A5714"/>
      <c r="C5714"/>
      <c r="D5714"/>
      <c r="I5714" s="2"/>
    </row>
    <row r="5715" spans="1:9" x14ac:dyDescent="0.2">
      <c r="A5715"/>
      <c r="C5715"/>
      <c r="D5715"/>
      <c r="I5715" s="2"/>
    </row>
    <row r="5716" spans="1:9" x14ac:dyDescent="0.2">
      <c r="A5716"/>
      <c r="C5716"/>
      <c r="D5716"/>
      <c r="I5716" s="2"/>
    </row>
    <row r="5717" spans="1:9" x14ac:dyDescent="0.2">
      <c r="A5717"/>
      <c r="C5717"/>
      <c r="D5717"/>
      <c r="I5717" s="2"/>
    </row>
    <row r="5718" spans="1:9" x14ac:dyDescent="0.2">
      <c r="A5718"/>
      <c r="C5718"/>
      <c r="D5718"/>
      <c r="I5718" s="2"/>
    </row>
    <row r="5719" spans="1:9" x14ac:dyDescent="0.2">
      <c r="A5719"/>
      <c r="C5719"/>
      <c r="D5719"/>
      <c r="I5719" s="2"/>
    </row>
    <row r="5720" spans="1:9" x14ac:dyDescent="0.2">
      <c r="A5720"/>
      <c r="C5720"/>
      <c r="D5720"/>
      <c r="I5720" s="2"/>
    </row>
    <row r="5721" spans="1:9" x14ac:dyDescent="0.2">
      <c r="A5721"/>
      <c r="C5721"/>
      <c r="D5721"/>
      <c r="I5721" s="2"/>
    </row>
    <row r="5722" spans="1:9" x14ac:dyDescent="0.2">
      <c r="A5722"/>
      <c r="C5722"/>
      <c r="D5722"/>
      <c r="I5722" s="2"/>
    </row>
    <row r="5723" spans="1:9" x14ac:dyDescent="0.2">
      <c r="A5723"/>
      <c r="C5723"/>
      <c r="D5723"/>
      <c r="I5723" s="2"/>
    </row>
    <row r="5724" spans="1:9" x14ac:dyDescent="0.2">
      <c r="A5724"/>
      <c r="C5724"/>
      <c r="D5724"/>
      <c r="I5724" s="2"/>
    </row>
    <row r="5725" spans="1:9" x14ac:dyDescent="0.2">
      <c r="A5725"/>
      <c r="C5725"/>
      <c r="D5725"/>
      <c r="I5725" s="2"/>
    </row>
    <row r="5726" spans="1:9" x14ac:dyDescent="0.2">
      <c r="A5726"/>
      <c r="C5726"/>
      <c r="D5726"/>
      <c r="I5726" s="2"/>
    </row>
    <row r="5727" spans="1:9" x14ac:dyDescent="0.2">
      <c r="A5727"/>
      <c r="C5727"/>
      <c r="D5727"/>
      <c r="I5727" s="2"/>
    </row>
    <row r="5728" spans="1:9" x14ac:dyDescent="0.2">
      <c r="A5728"/>
      <c r="C5728"/>
      <c r="D5728"/>
      <c r="I5728" s="2"/>
    </row>
    <row r="5729" spans="1:9" x14ac:dyDescent="0.2">
      <c r="A5729"/>
      <c r="C5729"/>
      <c r="D5729"/>
      <c r="I5729" s="2"/>
    </row>
    <row r="5730" spans="1:9" x14ac:dyDescent="0.2">
      <c r="A5730"/>
      <c r="C5730"/>
      <c r="D5730"/>
      <c r="I5730" s="2"/>
    </row>
    <row r="5731" spans="1:9" x14ac:dyDescent="0.2">
      <c r="A5731"/>
      <c r="C5731"/>
      <c r="D5731"/>
      <c r="I5731" s="2"/>
    </row>
    <row r="5732" spans="1:9" x14ac:dyDescent="0.2">
      <c r="A5732"/>
      <c r="C5732"/>
      <c r="D5732"/>
      <c r="I5732" s="2"/>
    </row>
    <row r="5733" spans="1:9" x14ac:dyDescent="0.2">
      <c r="A5733"/>
      <c r="C5733"/>
      <c r="D5733"/>
      <c r="I5733" s="2"/>
    </row>
    <row r="5734" spans="1:9" x14ac:dyDescent="0.2">
      <c r="A5734"/>
      <c r="C5734"/>
      <c r="D5734"/>
      <c r="I5734" s="2"/>
    </row>
    <row r="5735" spans="1:9" x14ac:dyDescent="0.2">
      <c r="A5735"/>
      <c r="C5735"/>
      <c r="D5735"/>
      <c r="I5735" s="2"/>
    </row>
    <row r="5736" spans="1:9" x14ac:dyDescent="0.2">
      <c r="A5736"/>
      <c r="C5736"/>
      <c r="D5736"/>
      <c r="I5736" s="2"/>
    </row>
    <row r="5737" spans="1:9" x14ac:dyDescent="0.2">
      <c r="A5737"/>
      <c r="C5737"/>
      <c r="D5737"/>
      <c r="I5737" s="2"/>
    </row>
    <row r="5738" spans="1:9" x14ac:dyDescent="0.2">
      <c r="A5738"/>
      <c r="C5738"/>
      <c r="D5738"/>
      <c r="I5738" s="2"/>
    </row>
    <row r="5739" spans="1:9" x14ac:dyDescent="0.2">
      <c r="A5739"/>
      <c r="C5739"/>
      <c r="D5739"/>
      <c r="I5739" s="2"/>
    </row>
    <row r="5740" spans="1:9" x14ac:dyDescent="0.2">
      <c r="A5740"/>
      <c r="C5740"/>
      <c r="D5740"/>
      <c r="I5740" s="2"/>
    </row>
    <row r="5741" spans="1:9" x14ac:dyDescent="0.2">
      <c r="A5741"/>
      <c r="C5741"/>
      <c r="D5741"/>
      <c r="I5741" s="2"/>
    </row>
    <row r="5742" spans="1:9" x14ac:dyDescent="0.2">
      <c r="A5742"/>
      <c r="C5742"/>
      <c r="D5742"/>
      <c r="I5742" s="2"/>
    </row>
    <row r="5743" spans="1:9" x14ac:dyDescent="0.2">
      <c r="A5743"/>
      <c r="C5743"/>
      <c r="D5743"/>
      <c r="I5743" s="2"/>
    </row>
    <row r="5744" spans="1:9" x14ac:dyDescent="0.2">
      <c r="A5744"/>
      <c r="C5744"/>
      <c r="D5744"/>
      <c r="I5744" s="2"/>
    </row>
    <row r="5745" spans="1:9" x14ac:dyDescent="0.2">
      <c r="A5745"/>
      <c r="C5745"/>
      <c r="D5745"/>
      <c r="I5745" s="2"/>
    </row>
    <row r="5746" spans="1:9" x14ac:dyDescent="0.2">
      <c r="A5746"/>
      <c r="C5746"/>
      <c r="D5746"/>
      <c r="I5746" s="2"/>
    </row>
    <row r="5747" spans="1:9" x14ac:dyDescent="0.2">
      <c r="A5747"/>
      <c r="C5747"/>
      <c r="D5747"/>
      <c r="I5747" s="2"/>
    </row>
    <row r="5748" spans="1:9" x14ac:dyDescent="0.2">
      <c r="A5748"/>
      <c r="C5748"/>
      <c r="D5748"/>
      <c r="I5748" s="2"/>
    </row>
    <row r="5749" spans="1:9" x14ac:dyDescent="0.2">
      <c r="A5749"/>
      <c r="C5749"/>
      <c r="D5749"/>
      <c r="I5749" s="2"/>
    </row>
    <row r="5750" spans="1:9" x14ac:dyDescent="0.2">
      <c r="A5750"/>
      <c r="C5750"/>
      <c r="D5750"/>
      <c r="I5750" s="2"/>
    </row>
    <row r="5751" spans="1:9" x14ac:dyDescent="0.2">
      <c r="A5751"/>
      <c r="C5751"/>
      <c r="D5751"/>
      <c r="I5751" s="2"/>
    </row>
    <row r="5752" spans="1:9" x14ac:dyDescent="0.2">
      <c r="A5752"/>
      <c r="C5752"/>
      <c r="D5752"/>
      <c r="I5752" s="2"/>
    </row>
    <row r="5753" spans="1:9" x14ac:dyDescent="0.2">
      <c r="A5753"/>
      <c r="C5753"/>
      <c r="D5753"/>
      <c r="I5753" s="2"/>
    </row>
    <row r="5754" spans="1:9" x14ac:dyDescent="0.2">
      <c r="A5754"/>
      <c r="C5754"/>
      <c r="D5754"/>
      <c r="I5754" s="2"/>
    </row>
    <row r="5755" spans="1:9" x14ac:dyDescent="0.2">
      <c r="A5755"/>
      <c r="C5755"/>
      <c r="D5755"/>
      <c r="I5755" s="2"/>
    </row>
    <row r="5756" spans="1:9" x14ac:dyDescent="0.2">
      <c r="A5756"/>
      <c r="C5756"/>
      <c r="D5756"/>
      <c r="I5756" s="2"/>
    </row>
    <row r="5757" spans="1:9" x14ac:dyDescent="0.2">
      <c r="A5757"/>
      <c r="C5757"/>
      <c r="D5757"/>
      <c r="I5757" s="2"/>
    </row>
    <row r="5758" spans="1:9" x14ac:dyDescent="0.2">
      <c r="A5758"/>
      <c r="C5758"/>
      <c r="D5758"/>
      <c r="I5758" s="2"/>
    </row>
    <row r="5759" spans="1:9" x14ac:dyDescent="0.2">
      <c r="A5759"/>
      <c r="C5759"/>
      <c r="D5759"/>
      <c r="I5759" s="2"/>
    </row>
    <row r="5760" spans="1:9" x14ac:dyDescent="0.2">
      <c r="A5760"/>
      <c r="C5760"/>
      <c r="D5760"/>
      <c r="I5760" s="2"/>
    </row>
    <row r="5761" spans="1:9" x14ac:dyDescent="0.2">
      <c r="A5761"/>
      <c r="C5761"/>
      <c r="D5761"/>
      <c r="I5761" s="2"/>
    </row>
    <row r="5762" spans="1:9" x14ac:dyDescent="0.2">
      <c r="A5762"/>
      <c r="C5762"/>
      <c r="D5762"/>
      <c r="I5762" s="2"/>
    </row>
    <row r="5763" spans="1:9" x14ac:dyDescent="0.2">
      <c r="A5763"/>
      <c r="C5763"/>
      <c r="D5763"/>
      <c r="I5763" s="2"/>
    </row>
    <row r="5764" spans="1:9" x14ac:dyDescent="0.2">
      <c r="A5764"/>
      <c r="C5764"/>
      <c r="D5764"/>
      <c r="I5764" s="2"/>
    </row>
    <row r="5765" spans="1:9" x14ac:dyDescent="0.2">
      <c r="A5765"/>
      <c r="C5765"/>
      <c r="D5765"/>
      <c r="I5765" s="2"/>
    </row>
    <row r="5766" spans="1:9" x14ac:dyDescent="0.2">
      <c r="A5766"/>
      <c r="C5766"/>
      <c r="D5766"/>
      <c r="I5766" s="2"/>
    </row>
    <row r="5767" spans="1:9" x14ac:dyDescent="0.2">
      <c r="A5767"/>
      <c r="C5767"/>
      <c r="D5767"/>
      <c r="I5767" s="2"/>
    </row>
    <row r="5768" spans="1:9" x14ac:dyDescent="0.2">
      <c r="A5768"/>
      <c r="C5768"/>
      <c r="D5768"/>
      <c r="I5768" s="2"/>
    </row>
    <row r="5769" spans="1:9" x14ac:dyDescent="0.2">
      <c r="A5769"/>
      <c r="C5769"/>
      <c r="D5769"/>
      <c r="I5769" s="2"/>
    </row>
    <row r="5770" spans="1:9" x14ac:dyDescent="0.2">
      <c r="A5770"/>
      <c r="C5770"/>
      <c r="D5770"/>
      <c r="I5770" s="2"/>
    </row>
    <row r="5771" spans="1:9" x14ac:dyDescent="0.2">
      <c r="A5771"/>
      <c r="C5771"/>
      <c r="D5771"/>
      <c r="I5771" s="2"/>
    </row>
    <row r="5772" spans="1:9" x14ac:dyDescent="0.2">
      <c r="A5772"/>
      <c r="C5772"/>
      <c r="D5772"/>
      <c r="I5772" s="2"/>
    </row>
    <row r="5773" spans="1:9" x14ac:dyDescent="0.2">
      <c r="A5773"/>
      <c r="C5773"/>
      <c r="D5773"/>
      <c r="I5773" s="2"/>
    </row>
    <row r="5774" spans="1:9" x14ac:dyDescent="0.2">
      <c r="A5774"/>
      <c r="C5774"/>
      <c r="D5774"/>
      <c r="I5774" s="2"/>
    </row>
    <row r="5775" spans="1:9" x14ac:dyDescent="0.2">
      <c r="A5775"/>
      <c r="C5775"/>
      <c r="D5775"/>
      <c r="I5775" s="2"/>
    </row>
    <row r="5776" spans="1:9" x14ac:dyDescent="0.2">
      <c r="A5776"/>
      <c r="C5776"/>
      <c r="D5776"/>
      <c r="I5776" s="2"/>
    </row>
    <row r="5777" spans="1:9" x14ac:dyDescent="0.2">
      <c r="A5777"/>
      <c r="C5777"/>
      <c r="D5777"/>
      <c r="I5777" s="2"/>
    </row>
    <row r="5778" spans="1:9" x14ac:dyDescent="0.2">
      <c r="A5778"/>
      <c r="C5778"/>
      <c r="D5778"/>
      <c r="I5778" s="2"/>
    </row>
    <row r="5779" spans="1:9" x14ac:dyDescent="0.2">
      <c r="A5779"/>
      <c r="C5779"/>
      <c r="D5779"/>
      <c r="I5779" s="2"/>
    </row>
    <row r="5780" spans="1:9" x14ac:dyDescent="0.2">
      <c r="A5780"/>
      <c r="C5780"/>
      <c r="D5780"/>
      <c r="I5780" s="2"/>
    </row>
    <row r="5781" spans="1:9" x14ac:dyDescent="0.2">
      <c r="A5781"/>
      <c r="C5781"/>
      <c r="D5781"/>
      <c r="I5781" s="2"/>
    </row>
    <row r="5782" spans="1:9" x14ac:dyDescent="0.2">
      <c r="A5782"/>
      <c r="C5782"/>
      <c r="D5782"/>
      <c r="I5782" s="2"/>
    </row>
    <row r="5783" spans="1:9" x14ac:dyDescent="0.2">
      <c r="A5783"/>
      <c r="C5783"/>
      <c r="D5783"/>
      <c r="I5783" s="2"/>
    </row>
    <row r="5784" spans="1:9" x14ac:dyDescent="0.2">
      <c r="A5784"/>
      <c r="C5784"/>
      <c r="D5784"/>
      <c r="I5784" s="2"/>
    </row>
    <row r="5785" spans="1:9" x14ac:dyDescent="0.2">
      <c r="A5785"/>
      <c r="C5785"/>
      <c r="D5785"/>
      <c r="I5785" s="2"/>
    </row>
    <row r="5786" spans="1:9" x14ac:dyDescent="0.2">
      <c r="A5786"/>
      <c r="C5786"/>
      <c r="D5786"/>
      <c r="I5786" s="2"/>
    </row>
    <row r="5787" spans="1:9" x14ac:dyDescent="0.2">
      <c r="A5787"/>
      <c r="C5787"/>
      <c r="D5787"/>
      <c r="I5787" s="2"/>
    </row>
    <row r="5788" spans="1:9" x14ac:dyDescent="0.2">
      <c r="A5788"/>
      <c r="C5788"/>
      <c r="D5788"/>
      <c r="I5788" s="2"/>
    </row>
    <row r="5789" spans="1:9" x14ac:dyDescent="0.2">
      <c r="A5789"/>
      <c r="C5789"/>
      <c r="D5789"/>
      <c r="I5789" s="2"/>
    </row>
    <row r="5790" spans="1:9" x14ac:dyDescent="0.2">
      <c r="A5790"/>
      <c r="C5790"/>
      <c r="D5790"/>
      <c r="I5790" s="2"/>
    </row>
    <row r="5791" spans="1:9" x14ac:dyDescent="0.2">
      <c r="A5791"/>
      <c r="C5791"/>
      <c r="D5791"/>
      <c r="I5791" s="2"/>
    </row>
    <row r="5792" spans="1:9" x14ac:dyDescent="0.2">
      <c r="A5792"/>
      <c r="C5792"/>
      <c r="D5792"/>
      <c r="I5792" s="2"/>
    </row>
    <row r="5793" spans="1:9" x14ac:dyDescent="0.2">
      <c r="A5793"/>
      <c r="C5793"/>
      <c r="D5793"/>
      <c r="I5793" s="2"/>
    </row>
    <row r="5794" spans="1:9" x14ac:dyDescent="0.2">
      <c r="A5794"/>
      <c r="C5794"/>
      <c r="D5794"/>
      <c r="I5794" s="2"/>
    </row>
    <row r="5795" spans="1:9" x14ac:dyDescent="0.2">
      <c r="A5795"/>
      <c r="C5795"/>
      <c r="D5795"/>
      <c r="I5795" s="2"/>
    </row>
    <row r="5796" spans="1:9" x14ac:dyDescent="0.2">
      <c r="A5796"/>
      <c r="C5796"/>
      <c r="D5796"/>
      <c r="I5796" s="2"/>
    </row>
    <row r="5797" spans="1:9" x14ac:dyDescent="0.2">
      <c r="A5797"/>
      <c r="C5797"/>
      <c r="D5797"/>
      <c r="I5797" s="2"/>
    </row>
    <row r="5798" spans="1:9" x14ac:dyDescent="0.2">
      <c r="A5798"/>
      <c r="C5798"/>
      <c r="D5798"/>
      <c r="I5798" s="2"/>
    </row>
    <row r="5799" spans="1:9" x14ac:dyDescent="0.2">
      <c r="A5799"/>
      <c r="C5799"/>
      <c r="D5799"/>
      <c r="I5799" s="2"/>
    </row>
    <row r="5800" spans="1:9" x14ac:dyDescent="0.2">
      <c r="A5800"/>
      <c r="C5800"/>
      <c r="D5800"/>
      <c r="I5800" s="2"/>
    </row>
    <row r="5801" spans="1:9" x14ac:dyDescent="0.2">
      <c r="A5801"/>
      <c r="C5801"/>
      <c r="D5801"/>
      <c r="I5801" s="2"/>
    </row>
    <row r="5802" spans="1:9" x14ac:dyDescent="0.2">
      <c r="A5802"/>
      <c r="C5802"/>
      <c r="D5802"/>
      <c r="I5802" s="2"/>
    </row>
    <row r="5803" spans="1:9" x14ac:dyDescent="0.2">
      <c r="A5803"/>
      <c r="C5803"/>
      <c r="D5803"/>
      <c r="I5803" s="2"/>
    </row>
    <row r="5804" spans="1:9" x14ac:dyDescent="0.2">
      <c r="A5804"/>
      <c r="C5804"/>
      <c r="D5804"/>
      <c r="I5804" s="2"/>
    </row>
    <row r="5805" spans="1:9" x14ac:dyDescent="0.2">
      <c r="A5805"/>
      <c r="C5805"/>
      <c r="D5805"/>
      <c r="I5805" s="2"/>
    </row>
    <row r="5806" spans="1:9" x14ac:dyDescent="0.2">
      <c r="A5806"/>
      <c r="C5806"/>
      <c r="D5806"/>
      <c r="I5806" s="2"/>
    </row>
    <row r="5807" spans="1:9" x14ac:dyDescent="0.2">
      <c r="A5807"/>
      <c r="C5807"/>
      <c r="D5807"/>
      <c r="I5807" s="2"/>
    </row>
    <row r="5808" spans="1:9" x14ac:dyDescent="0.2">
      <c r="A5808"/>
      <c r="C5808"/>
      <c r="D5808"/>
      <c r="I5808" s="2"/>
    </row>
    <row r="5809" spans="1:9" x14ac:dyDescent="0.2">
      <c r="A5809"/>
      <c r="C5809"/>
      <c r="D5809"/>
      <c r="I5809" s="2"/>
    </row>
    <row r="5810" spans="1:9" x14ac:dyDescent="0.2">
      <c r="A5810"/>
      <c r="C5810"/>
      <c r="D5810"/>
      <c r="I5810" s="2"/>
    </row>
    <row r="5811" spans="1:9" x14ac:dyDescent="0.2">
      <c r="A5811"/>
      <c r="C5811"/>
      <c r="D5811"/>
      <c r="I5811" s="2"/>
    </row>
    <row r="5812" spans="1:9" x14ac:dyDescent="0.2">
      <c r="A5812"/>
      <c r="C5812"/>
      <c r="D5812"/>
      <c r="I5812" s="2"/>
    </row>
    <row r="5813" spans="1:9" x14ac:dyDescent="0.2">
      <c r="A5813"/>
      <c r="C5813"/>
      <c r="D5813"/>
      <c r="I5813" s="2"/>
    </row>
    <row r="5814" spans="1:9" x14ac:dyDescent="0.2">
      <c r="A5814"/>
      <c r="C5814"/>
      <c r="D5814"/>
      <c r="I5814" s="2"/>
    </row>
    <row r="5815" spans="1:9" x14ac:dyDescent="0.2">
      <c r="A5815"/>
      <c r="C5815"/>
      <c r="D5815"/>
      <c r="I5815" s="2"/>
    </row>
    <row r="5816" spans="1:9" x14ac:dyDescent="0.2">
      <c r="A5816"/>
      <c r="C5816"/>
      <c r="D5816"/>
      <c r="I5816" s="2"/>
    </row>
    <row r="5817" spans="1:9" x14ac:dyDescent="0.2">
      <c r="A5817"/>
      <c r="C5817"/>
      <c r="D5817"/>
      <c r="I5817" s="2"/>
    </row>
    <row r="5818" spans="1:9" x14ac:dyDescent="0.2">
      <c r="A5818"/>
      <c r="C5818"/>
      <c r="D5818"/>
      <c r="I5818" s="2"/>
    </row>
    <row r="5819" spans="1:9" x14ac:dyDescent="0.2">
      <c r="A5819"/>
      <c r="C5819"/>
      <c r="D5819"/>
      <c r="I5819" s="2"/>
    </row>
    <row r="5820" spans="1:9" x14ac:dyDescent="0.2">
      <c r="A5820"/>
      <c r="C5820"/>
      <c r="D5820"/>
      <c r="I5820" s="2"/>
    </row>
    <row r="5821" spans="1:9" x14ac:dyDescent="0.2">
      <c r="A5821"/>
      <c r="C5821"/>
      <c r="D5821"/>
      <c r="I5821" s="2"/>
    </row>
    <row r="5822" spans="1:9" x14ac:dyDescent="0.2">
      <c r="A5822"/>
      <c r="C5822"/>
      <c r="D5822"/>
      <c r="I5822" s="2"/>
    </row>
    <row r="5823" spans="1:9" x14ac:dyDescent="0.2">
      <c r="A5823"/>
      <c r="C5823"/>
      <c r="D5823"/>
      <c r="I5823" s="2"/>
    </row>
    <row r="5824" spans="1:9" x14ac:dyDescent="0.2">
      <c r="A5824"/>
      <c r="C5824"/>
      <c r="D5824"/>
      <c r="I5824" s="2"/>
    </row>
    <row r="5825" spans="1:9" x14ac:dyDescent="0.2">
      <c r="A5825"/>
      <c r="C5825"/>
      <c r="D5825"/>
      <c r="I5825" s="2"/>
    </row>
    <row r="5826" spans="1:9" x14ac:dyDescent="0.2">
      <c r="A5826"/>
      <c r="C5826"/>
      <c r="D5826"/>
      <c r="I5826" s="2"/>
    </row>
    <row r="5827" spans="1:9" x14ac:dyDescent="0.2">
      <c r="A5827"/>
      <c r="C5827"/>
      <c r="D5827"/>
      <c r="I5827" s="2"/>
    </row>
    <row r="5828" spans="1:9" x14ac:dyDescent="0.2">
      <c r="A5828"/>
      <c r="C5828"/>
      <c r="D5828"/>
      <c r="I5828" s="2"/>
    </row>
    <row r="5829" spans="1:9" x14ac:dyDescent="0.2">
      <c r="A5829"/>
      <c r="C5829"/>
      <c r="D5829"/>
      <c r="I5829" s="2"/>
    </row>
    <row r="5830" spans="1:9" x14ac:dyDescent="0.2">
      <c r="A5830"/>
      <c r="C5830"/>
      <c r="D5830"/>
      <c r="I5830" s="2"/>
    </row>
    <row r="5831" spans="1:9" x14ac:dyDescent="0.2">
      <c r="A5831"/>
      <c r="C5831"/>
      <c r="D5831"/>
      <c r="I5831" s="2"/>
    </row>
    <row r="5832" spans="1:9" x14ac:dyDescent="0.2">
      <c r="A5832"/>
      <c r="C5832"/>
      <c r="D5832"/>
      <c r="I5832" s="2"/>
    </row>
    <row r="5833" spans="1:9" x14ac:dyDescent="0.2">
      <c r="A5833"/>
      <c r="C5833"/>
      <c r="D5833"/>
      <c r="I5833" s="2"/>
    </row>
    <row r="5834" spans="1:9" x14ac:dyDescent="0.2">
      <c r="A5834"/>
      <c r="C5834"/>
      <c r="D5834"/>
      <c r="I5834" s="2"/>
    </row>
    <row r="5835" spans="1:9" x14ac:dyDescent="0.2">
      <c r="A5835"/>
      <c r="C5835"/>
      <c r="D5835"/>
      <c r="I5835" s="2"/>
    </row>
    <row r="5836" spans="1:9" x14ac:dyDescent="0.2">
      <c r="A5836"/>
      <c r="C5836"/>
      <c r="D5836"/>
      <c r="I5836" s="2"/>
    </row>
    <row r="5837" spans="1:9" x14ac:dyDescent="0.2">
      <c r="A5837"/>
      <c r="C5837"/>
      <c r="D5837"/>
      <c r="I5837" s="2"/>
    </row>
    <row r="5838" spans="1:9" x14ac:dyDescent="0.2">
      <c r="A5838"/>
      <c r="C5838"/>
      <c r="D5838"/>
      <c r="I5838" s="2"/>
    </row>
    <row r="5839" spans="1:9" x14ac:dyDescent="0.2">
      <c r="A5839"/>
      <c r="C5839"/>
      <c r="D5839"/>
      <c r="I5839" s="2"/>
    </row>
    <row r="5840" spans="1:9" x14ac:dyDescent="0.2">
      <c r="A5840"/>
      <c r="C5840"/>
      <c r="D5840"/>
      <c r="I5840" s="2"/>
    </row>
    <row r="5841" spans="1:9" x14ac:dyDescent="0.2">
      <c r="A5841"/>
      <c r="C5841"/>
      <c r="D5841"/>
      <c r="I5841" s="2"/>
    </row>
    <row r="5842" spans="1:9" x14ac:dyDescent="0.2">
      <c r="A5842"/>
      <c r="C5842"/>
      <c r="D5842"/>
      <c r="I5842" s="2"/>
    </row>
    <row r="5843" spans="1:9" x14ac:dyDescent="0.2">
      <c r="A5843"/>
      <c r="C5843"/>
      <c r="D5843"/>
      <c r="I5843" s="2"/>
    </row>
    <row r="5844" spans="1:9" x14ac:dyDescent="0.2">
      <c r="A5844"/>
      <c r="C5844"/>
      <c r="D5844"/>
      <c r="I5844" s="2"/>
    </row>
    <row r="5845" spans="1:9" x14ac:dyDescent="0.2">
      <c r="A5845"/>
      <c r="C5845"/>
      <c r="D5845"/>
      <c r="I5845" s="2"/>
    </row>
    <row r="5846" spans="1:9" x14ac:dyDescent="0.2">
      <c r="A5846"/>
      <c r="C5846"/>
      <c r="D5846"/>
      <c r="I5846" s="2"/>
    </row>
    <row r="5847" spans="1:9" x14ac:dyDescent="0.2">
      <c r="A5847"/>
      <c r="C5847"/>
      <c r="D5847"/>
      <c r="I5847" s="2"/>
    </row>
    <row r="5848" spans="1:9" x14ac:dyDescent="0.2">
      <c r="A5848"/>
      <c r="C5848"/>
      <c r="D5848"/>
      <c r="I5848" s="2"/>
    </row>
    <row r="5849" spans="1:9" x14ac:dyDescent="0.2">
      <c r="A5849"/>
      <c r="C5849"/>
      <c r="D5849"/>
      <c r="I5849" s="2"/>
    </row>
    <row r="5850" spans="1:9" x14ac:dyDescent="0.2">
      <c r="A5850"/>
      <c r="C5850"/>
      <c r="D5850"/>
      <c r="I5850" s="2"/>
    </row>
    <row r="5851" spans="1:9" x14ac:dyDescent="0.2">
      <c r="A5851"/>
      <c r="C5851"/>
      <c r="D5851"/>
      <c r="I5851" s="2"/>
    </row>
    <row r="5852" spans="1:9" x14ac:dyDescent="0.2">
      <c r="A5852"/>
      <c r="C5852"/>
      <c r="D5852"/>
      <c r="I5852" s="2"/>
    </row>
    <row r="5853" spans="1:9" x14ac:dyDescent="0.2">
      <c r="A5853"/>
      <c r="C5853"/>
      <c r="D5853"/>
      <c r="I5853" s="2"/>
    </row>
    <row r="5854" spans="1:9" x14ac:dyDescent="0.2">
      <c r="A5854"/>
      <c r="C5854"/>
      <c r="D5854"/>
      <c r="I5854" s="2"/>
    </row>
    <row r="5855" spans="1:9" x14ac:dyDescent="0.2">
      <c r="A5855"/>
      <c r="C5855"/>
      <c r="D5855"/>
      <c r="I5855" s="2"/>
    </row>
    <row r="5856" spans="1:9" x14ac:dyDescent="0.2">
      <c r="A5856"/>
      <c r="C5856"/>
      <c r="D5856"/>
      <c r="I5856" s="2"/>
    </row>
    <row r="5857" spans="1:9" x14ac:dyDescent="0.2">
      <c r="A5857"/>
      <c r="C5857"/>
      <c r="D5857"/>
      <c r="I5857" s="2"/>
    </row>
    <row r="5858" spans="1:9" x14ac:dyDescent="0.2">
      <c r="A5858"/>
      <c r="C5858"/>
      <c r="D5858"/>
      <c r="I5858" s="2"/>
    </row>
    <row r="5859" spans="1:9" x14ac:dyDescent="0.2">
      <c r="A5859"/>
      <c r="C5859"/>
      <c r="D5859"/>
      <c r="I5859" s="2"/>
    </row>
    <row r="5860" spans="1:9" x14ac:dyDescent="0.2">
      <c r="A5860"/>
      <c r="C5860"/>
      <c r="D5860"/>
      <c r="I5860" s="2"/>
    </row>
    <row r="5861" spans="1:9" x14ac:dyDescent="0.2">
      <c r="A5861"/>
      <c r="C5861"/>
      <c r="D5861"/>
      <c r="I5861" s="2"/>
    </row>
    <row r="5862" spans="1:9" x14ac:dyDescent="0.2">
      <c r="A5862"/>
      <c r="C5862"/>
      <c r="D5862"/>
      <c r="I5862" s="2"/>
    </row>
    <row r="5863" spans="1:9" x14ac:dyDescent="0.2">
      <c r="A5863"/>
      <c r="C5863"/>
      <c r="D5863"/>
      <c r="I5863" s="2"/>
    </row>
    <row r="5864" spans="1:9" x14ac:dyDescent="0.2">
      <c r="A5864"/>
      <c r="C5864"/>
      <c r="D5864"/>
      <c r="I5864" s="2"/>
    </row>
    <row r="5865" spans="1:9" x14ac:dyDescent="0.2">
      <c r="A5865"/>
      <c r="C5865"/>
      <c r="D5865"/>
      <c r="I5865" s="2"/>
    </row>
    <row r="5866" spans="1:9" x14ac:dyDescent="0.2">
      <c r="A5866"/>
      <c r="C5866"/>
      <c r="D5866"/>
      <c r="I5866" s="2"/>
    </row>
    <row r="5867" spans="1:9" x14ac:dyDescent="0.2">
      <c r="A5867"/>
      <c r="C5867"/>
      <c r="D5867"/>
      <c r="I5867" s="2"/>
    </row>
    <row r="5868" spans="1:9" x14ac:dyDescent="0.2">
      <c r="A5868"/>
      <c r="C5868"/>
      <c r="D5868"/>
      <c r="I5868" s="2"/>
    </row>
    <row r="5869" spans="1:9" x14ac:dyDescent="0.2">
      <c r="A5869"/>
      <c r="C5869"/>
      <c r="D5869"/>
      <c r="I5869" s="2"/>
    </row>
    <row r="5870" spans="1:9" x14ac:dyDescent="0.2">
      <c r="A5870"/>
      <c r="C5870"/>
      <c r="D5870"/>
      <c r="I5870" s="2"/>
    </row>
    <row r="5871" spans="1:9" x14ac:dyDescent="0.2">
      <c r="A5871"/>
      <c r="C5871"/>
      <c r="D5871"/>
      <c r="I5871" s="2"/>
    </row>
    <row r="5872" spans="1:9" x14ac:dyDescent="0.2">
      <c r="A5872"/>
      <c r="C5872"/>
      <c r="D5872"/>
      <c r="I5872" s="2"/>
    </row>
    <row r="5873" spans="1:9" x14ac:dyDescent="0.2">
      <c r="A5873"/>
      <c r="C5873"/>
      <c r="D5873"/>
      <c r="I5873" s="2"/>
    </row>
    <row r="5874" spans="1:9" x14ac:dyDescent="0.2">
      <c r="A5874"/>
      <c r="C5874"/>
      <c r="D5874"/>
      <c r="I5874" s="2"/>
    </row>
    <row r="5875" spans="1:9" x14ac:dyDescent="0.2">
      <c r="A5875"/>
      <c r="C5875"/>
      <c r="D5875"/>
      <c r="I5875" s="2"/>
    </row>
    <row r="5876" spans="1:9" x14ac:dyDescent="0.2">
      <c r="A5876"/>
      <c r="C5876"/>
      <c r="D5876"/>
      <c r="I5876" s="2"/>
    </row>
    <row r="5877" spans="1:9" x14ac:dyDescent="0.2">
      <c r="A5877"/>
      <c r="C5877"/>
      <c r="D5877"/>
      <c r="I5877" s="2"/>
    </row>
    <row r="5878" spans="1:9" x14ac:dyDescent="0.2">
      <c r="A5878"/>
      <c r="C5878"/>
      <c r="D5878"/>
      <c r="I5878" s="2"/>
    </row>
    <row r="5879" spans="1:9" x14ac:dyDescent="0.2">
      <c r="A5879"/>
      <c r="C5879"/>
      <c r="D5879"/>
      <c r="I5879" s="2"/>
    </row>
    <row r="5880" spans="1:9" x14ac:dyDescent="0.2">
      <c r="A5880"/>
      <c r="C5880"/>
      <c r="D5880"/>
      <c r="I5880" s="2"/>
    </row>
    <row r="5881" spans="1:9" x14ac:dyDescent="0.2">
      <c r="A5881"/>
      <c r="C5881"/>
      <c r="D5881"/>
      <c r="I5881" s="2"/>
    </row>
    <row r="5882" spans="1:9" x14ac:dyDescent="0.2">
      <c r="A5882"/>
      <c r="C5882"/>
      <c r="D5882"/>
      <c r="I5882" s="2"/>
    </row>
    <row r="5883" spans="1:9" x14ac:dyDescent="0.2">
      <c r="A5883"/>
      <c r="C5883"/>
      <c r="D5883"/>
      <c r="I5883" s="2"/>
    </row>
    <row r="5884" spans="1:9" x14ac:dyDescent="0.2">
      <c r="A5884"/>
      <c r="C5884"/>
      <c r="D5884"/>
      <c r="I5884" s="2"/>
    </row>
    <row r="5885" spans="1:9" x14ac:dyDescent="0.2">
      <c r="A5885"/>
      <c r="C5885"/>
      <c r="D5885"/>
      <c r="I5885" s="2"/>
    </row>
    <row r="5886" spans="1:9" x14ac:dyDescent="0.2">
      <c r="A5886"/>
      <c r="C5886"/>
      <c r="D5886"/>
      <c r="I5886" s="2"/>
    </row>
    <row r="5887" spans="1:9" x14ac:dyDescent="0.2">
      <c r="A5887"/>
      <c r="C5887"/>
      <c r="D5887"/>
      <c r="I5887" s="2"/>
    </row>
    <row r="5888" spans="1:9" x14ac:dyDescent="0.2">
      <c r="A5888"/>
      <c r="C5888"/>
      <c r="D5888"/>
      <c r="I5888" s="2"/>
    </row>
    <row r="5889" spans="1:9" x14ac:dyDescent="0.2">
      <c r="A5889"/>
      <c r="C5889"/>
      <c r="D5889"/>
      <c r="I5889" s="2"/>
    </row>
    <row r="5890" spans="1:9" x14ac:dyDescent="0.2">
      <c r="A5890"/>
      <c r="C5890"/>
      <c r="D5890"/>
      <c r="I5890" s="2"/>
    </row>
    <row r="5891" spans="1:9" x14ac:dyDescent="0.2">
      <c r="A5891"/>
      <c r="C5891"/>
      <c r="D5891"/>
      <c r="I5891" s="2"/>
    </row>
    <row r="5892" spans="1:9" x14ac:dyDescent="0.2">
      <c r="A5892"/>
      <c r="C5892"/>
      <c r="D5892"/>
      <c r="I5892" s="2"/>
    </row>
    <row r="5893" spans="1:9" x14ac:dyDescent="0.2">
      <c r="A5893"/>
      <c r="C5893"/>
      <c r="D5893"/>
      <c r="I5893" s="2"/>
    </row>
    <row r="5894" spans="1:9" x14ac:dyDescent="0.2">
      <c r="A5894"/>
      <c r="C5894"/>
      <c r="D5894"/>
      <c r="I5894" s="2"/>
    </row>
    <row r="5895" spans="1:9" x14ac:dyDescent="0.2">
      <c r="A5895"/>
      <c r="C5895"/>
      <c r="D5895"/>
      <c r="I5895" s="2"/>
    </row>
    <row r="5896" spans="1:9" x14ac:dyDescent="0.2">
      <c r="A5896"/>
      <c r="C5896"/>
      <c r="D5896"/>
      <c r="I5896" s="2"/>
    </row>
    <row r="5897" spans="1:9" x14ac:dyDescent="0.2">
      <c r="A5897"/>
      <c r="C5897"/>
      <c r="D5897"/>
      <c r="I5897" s="2"/>
    </row>
    <row r="5898" spans="1:9" x14ac:dyDescent="0.2">
      <c r="A5898"/>
      <c r="C5898"/>
      <c r="D5898"/>
      <c r="I5898" s="2"/>
    </row>
    <row r="5899" spans="1:9" x14ac:dyDescent="0.2">
      <c r="A5899"/>
      <c r="C5899"/>
      <c r="D5899"/>
      <c r="I5899" s="2"/>
    </row>
    <row r="5900" spans="1:9" x14ac:dyDescent="0.2">
      <c r="A5900"/>
      <c r="C5900"/>
      <c r="D5900"/>
      <c r="I5900" s="2"/>
    </row>
    <row r="5901" spans="1:9" x14ac:dyDescent="0.2">
      <c r="A5901"/>
      <c r="C5901"/>
      <c r="D5901"/>
      <c r="I5901" s="2"/>
    </row>
    <row r="5902" spans="1:9" x14ac:dyDescent="0.2">
      <c r="A5902"/>
      <c r="C5902"/>
      <c r="D5902"/>
      <c r="I5902" s="2"/>
    </row>
    <row r="5903" spans="1:9" x14ac:dyDescent="0.2">
      <c r="A5903"/>
      <c r="C5903"/>
      <c r="D5903"/>
      <c r="I5903" s="2"/>
    </row>
    <row r="5904" spans="1:9" x14ac:dyDescent="0.2">
      <c r="A5904"/>
      <c r="C5904"/>
      <c r="D5904"/>
      <c r="I5904" s="2"/>
    </row>
    <row r="5905" spans="1:9" x14ac:dyDescent="0.2">
      <c r="A5905"/>
      <c r="C5905"/>
      <c r="D5905"/>
      <c r="I5905" s="2"/>
    </row>
    <row r="5906" spans="1:9" x14ac:dyDescent="0.2">
      <c r="A5906"/>
      <c r="C5906"/>
      <c r="D5906"/>
      <c r="I5906" s="2"/>
    </row>
    <row r="5907" spans="1:9" x14ac:dyDescent="0.2">
      <c r="A5907"/>
      <c r="C5907"/>
      <c r="D5907"/>
      <c r="I5907" s="2"/>
    </row>
    <row r="5908" spans="1:9" x14ac:dyDescent="0.2">
      <c r="A5908"/>
      <c r="C5908"/>
      <c r="D5908"/>
      <c r="I5908" s="2"/>
    </row>
    <row r="5909" spans="1:9" x14ac:dyDescent="0.2">
      <c r="A5909"/>
      <c r="C5909"/>
      <c r="D5909"/>
      <c r="I5909" s="2"/>
    </row>
    <row r="5910" spans="1:9" x14ac:dyDescent="0.2">
      <c r="A5910"/>
      <c r="C5910"/>
      <c r="D5910"/>
      <c r="I5910" s="2"/>
    </row>
    <row r="5911" spans="1:9" x14ac:dyDescent="0.2">
      <c r="A5911"/>
      <c r="C5911"/>
      <c r="D5911"/>
      <c r="I5911" s="2"/>
    </row>
    <row r="5912" spans="1:9" x14ac:dyDescent="0.2">
      <c r="A5912"/>
      <c r="C5912"/>
      <c r="D5912"/>
      <c r="I5912" s="2"/>
    </row>
    <row r="5913" spans="1:9" x14ac:dyDescent="0.2">
      <c r="A5913"/>
      <c r="C5913"/>
      <c r="D5913"/>
      <c r="I5913" s="2"/>
    </row>
    <row r="5914" spans="1:9" x14ac:dyDescent="0.2">
      <c r="A5914"/>
      <c r="C5914"/>
      <c r="D5914"/>
      <c r="I5914" s="2"/>
    </row>
    <row r="5915" spans="1:9" x14ac:dyDescent="0.2">
      <c r="A5915"/>
      <c r="C5915"/>
      <c r="D5915"/>
      <c r="I5915" s="2"/>
    </row>
    <row r="5916" spans="1:9" x14ac:dyDescent="0.2">
      <c r="A5916"/>
      <c r="C5916"/>
      <c r="D5916"/>
      <c r="I5916" s="2"/>
    </row>
    <row r="5917" spans="1:9" x14ac:dyDescent="0.2">
      <c r="A5917"/>
      <c r="C5917"/>
      <c r="D5917"/>
      <c r="I5917" s="2"/>
    </row>
    <row r="5918" spans="1:9" x14ac:dyDescent="0.2">
      <c r="A5918"/>
      <c r="C5918"/>
      <c r="D5918"/>
      <c r="I5918" s="2"/>
    </row>
    <row r="5919" spans="1:9" x14ac:dyDescent="0.2">
      <c r="A5919"/>
      <c r="C5919"/>
      <c r="D5919"/>
      <c r="I5919" s="2"/>
    </row>
    <row r="5920" spans="1:9" x14ac:dyDescent="0.2">
      <c r="A5920"/>
      <c r="C5920"/>
      <c r="D5920"/>
      <c r="I5920" s="2"/>
    </row>
    <row r="5921" spans="1:9" x14ac:dyDescent="0.2">
      <c r="A5921"/>
      <c r="C5921"/>
      <c r="D5921"/>
      <c r="I5921" s="2"/>
    </row>
    <row r="5922" spans="1:9" x14ac:dyDescent="0.2">
      <c r="A5922"/>
      <c r="C5922"/>
      <c r="D5922"/>
      <c r="I5922" s="2"/>
    </row>
    <row r="5923" spans="1:9" x14ac:dyDescent="0.2">
      <c r="A5923"/>
      <c r="C5923"/>
      <c r="D5923"/>
      <c r="I5923" s="2"/>
    </row>
    <row r="5924" spans="1:9" x14ac:dyDescent="0.2">
      <c r="A5924"/>
      <c r="C5924"/>
      <c r="D5924"/>
      <c r="I5924" s="2"/>
    </row>
    <row r="5925" spans="1:9" x14ac:dyDescent="0.2">
      <c r="A5925"/>
      <c r="C5925"/>
      <c r="D5925"/>
      <c r="I5925" s="2"/>
    </row>
    <row r="5926" spans="1:9" x14ac:dyDescent="0.2">
      <c r="A5926"/>
      <c r="C5926"/>
      <c r="D5926"/>
      <c r="I5926" s="2"/>
    </row>
    <row r="5927" spans="1:9" x14ac:dyDescent="0.2">
      <c r="A5927"/>
      <c r="C5927"/>
      <c r="D5927"/>
      <c r="I5927" s="2"/>
    </row>
    <row r="5928" spans="1:9" x14ac:dyDescent="0.2">
      <c r="A5928"/>
      <c r="C5928"/>
      <c r="D5928"/>
      <c r="I5928" s="2"/>
    </row>
    <row r="5929" spans="1:9" x14ac:dyDescent="0.2">
      <c r="A5929"/>
      <c r="C5929"/>
      <c r="D5929"/>
      <c r="I5929" s="2"/>
    </row>
    <row r="5930" spans="1:9" x14ac:dyDescent="0.2">
      <c r="A5930"/>
      <c r="C5930"/>
      <c r="D5930"/>
      <c r="I5930" s="2"/>
    </row>
    <row r="5931" spans="1:9" x14ac:dyDescent="0.2">
      <c r="A5931"/>
      <c r="C5931"/>
      <c r="D5931"/>
      <c r="I5931" s="2"/>
    </row>
    <row r="5932" spans="1:9" x14ac:dyDescent="0.2">
      <c r="A5932"/>
      <c r="C5932"/>
      <c r="D5932"/>
      <c r="I5932" s="2"/>
    </row>
    <row r="5933" spans="1:9" x14ac:dyDescent="0.2">
      <c r="A5933"/>
      <c r="C5933"/>
      <c r="D5933"/>
      <c r="I5933" s="2"/>
    </row>
    <row r="5934" spans="1:9" x14ac:dyDescent="0.2">
      <c r="A5934"/>
      <c r="C5934"/>
      <c r="D5934"/>
      <c r="I5934" s="2"/>
    </row>
    <row r="5935" spans="1:9" x14ac:dyDescent="0.2">
      <c r="A5935"/>
      <c r="C5935"/>
      <c r="D5935"/>
      <c r="I5935" s="2"/>
    </row>
    <row r="5936" spans="1:9" x14ac:dyDescent="0.2">
      <c r="A5936"/>
      <c r="C5936"/>
      <c r="D5936"/>
      <c r="I5936" s="2"/>
    </row>
    <row r="5937" spans="1:9" x14ac:dyDescent="0.2">
      <c r="A5937"/>
      <c r="C5937"/>
      <c r="D5937"/>
      <c r="I5937" s="2"/>
    </row>
    <row r="5938" spans="1:9" x14ac:dyDescent="0.2">
      <c r="A5938"/>
      <c r="C5938"/>
      <c r="D5938"/>
      <c r="I5938" s="2"/>
    </row>
    <row r="5939" spans="1:9" x14ac:dyDescent="0.2">
      <c r="A5939"/>
      <c r="C5939"/>
      <c r="D5939"/>
      <c r="I5939" s="2"/>
    </row>
    <row r="5940" spans="1:9" x14ac:dyDescent="0.2">
      <c r="A5940"/>
      <c r="C5940"/>
      <c r="D5940"/>
      <c r="I5940" s="2"/>
    </row>
    <row r="5941" spans="1:9" x14ac:dyDescent="0.2">
      <c r="A5941"/>
      <c r="C5941"/>
      <c r="D5941"/>
      <c r="I5941" s="2"/>
    </row>
    <row r="5942" spans="1:9" x14ac:dyDescent="0.2">
      <c r="A5942"/>
      <c r="C5942"/>
      <c r="D5942"/>
      <c r="I5942" s="2"/>
    </row>
    <row r="5943" spans="1:9" x14ac:dyDescent="0.2">
      <c r="A5943"/>
      <c r="C5943"/>
      <c r="D5943"/>
      <c r="I5943" s="2"/>
    </row>
    <row r="5944" spans="1:9" x14ac:dyDescent="0.2">
      <c r="A5944"/>
      <c r="C5944"/>
      <c r="D5944"/>
      <c r="I5944" s="2"/>
    </row>
    <row r="5945" spans="1:9" x14ac:dyDescent="0.2">
      <c r="A5945"/>
      <c r="C5945"/>
      <c r="D5945"/>
      <c r="I5945" s="2"/>
    </row>
    <row r="5946" spans="1:9" x14ac:dyDescent="0.2">
      <c r="A5946"/>
      <c r="C5946"/>
      <c r="D5946"/>
      <c r="I5946" s="2"/>
    </row>
    <row r="5947" spans="1:9" x14ac:dyDescent="0.2">
      <c r="A5947"/>
      <c r="C5947"/>
      <c r="D5947"/>
      <c r="I5947" s="2"/>
    </row>
    <row r="5948" spans="1:9" x14ac:dyDescent="0.2">
      <c r="A5948"/>
      <c r="C5948"/>
      <c r="D5948"/>
      <c r="I5948" s="2"/>
    </row>
    <row r="5949" spans="1:9" x14ac:dyDescent="0.2">
      <c r="A5949"/>
      <c r="C5949"/>
      <c r="D5949"/>
      <c r="I5949" s="2"/>
    </row>
    <row r="5950" spans="1:9" x14ac:dyDescent="0.2">
      <c r="A5950"/>
      <c r="C5950"/>
      <c r="D5950"/>
      <c r="I5950" s="2"/>
    </row>
    <row r="5951" spans="1:9" x14ac:dyDescent="0.2">
      <c r="A5951"/>
      <c r="C5951"/>
      <c r="D5951"/>
      <c r="I5951" s="2"/>
    </row>
    <row r="5952" spans="1:9" x14ac:dyDescent="0.2">
      <c r="A5952"/>
      <c r="C5952"/>
      <c r="D5952"/>
      <c r="I5952" s="2"/>
    </row>
    <row r="5953" spans="1:9" x14ac:dyDescent="0.2">
      <c r="A5953"/>
      <c r="C5953"/>
      <c r="D5953"/>
      <c r="I5953" s="2"/>
    </row>
    <row r="5954" spans="1:9" x14ac:dyDescent="0.2">
      <c r="A5954"/>
      <c r="C5954"/>
      <c r="D5954"/>
      <c r="I5954" s="2"/>
    </row>
    <row r="5955" spans="1:9" x14ac:dyDescent="0.2">
      <c r="A5955"/>
      <c r="C5955"/>
      <c r="D5955"/>
      <c r="I5955" s="2"/>
    </row>
    <row r="5956" spans="1:9" x14ac:dyDescent="0.2">
      <c r="A5956"/>
      <c r="C5956"/>
      <c r="D5956"/>
      <c r="I5956" s="2"/>
    </row>
    <row r="5957" spans="1:9" x14ac:dyDescent="0.2">
      <c r="A5957"/>
      <c r="C5957"/>
      <c r="D5957"/>
      <c r="I5957" s="2"/>
    </row>
    <row r="5958" spans="1:9" x14ac:dyDescent="0.2">
      <c r="A5958"/>
      <c r="C5958"/>
      <c r="D5958"/>
      <c r="I5958" s="2"/>
    </row>
    <row r="5959" spans="1:9" x14ac:dyDescent="0.2">
      <c r="A5959"/>
      <c r="C5959"/>
      <c r="D5959"/>
      <c r="I5959" s="2"/>
    </row>
    <row r="5960" spans="1:9" x14ac:dyDescent="0.2">
      <c r="A5960"/>
      <c r="C5960"/>
      <c r="D5960"/>
      <c r="I5960" s="2"/>
    </row>
    <row r="5961" spans="1:9" x14ac:dyDescent="0.2">
      <c r="A5961"/>
      <c r="C5961"/>
      <c r="D5961"/>
      <c r="I5961" s="2"/>
    </row>
    <row r="5962" spans="1:9" x14ac:dyDescent="0.2">
      <c r="A5962"/>
      <c r="C5962"/>
      <c r="D5962"/>
      <c r="I5962" s="2"/>
    </row>
    <row r="5963" spans="1:9" x14ac:dyDescent="0.2">
      <c r="A5963"/>
      <c r="C5963"/>
      <c r="D5963"/>
      <c r="I5963" s="2"/>
    </row>
    <row r="5964" spans="1:9" x14ac:dyDescent="0.2">
      <c r="A5964"/>
      <c r="C5964"/>
      <c r="D5964"/>
      <c r="I5964" s="2"/>
    </row>
    <row r="5965" spans="1:9" x14ac:dyDescent="0.2">
      <c r="A5965"/>
      <c r="C5965"/>
      <c r="D5965"/>
      <c r="I5965" s="2"/>
    </row>
    <row r="5966" spans="1:9" x14ac:dyDescent="0.2">
      <c r="A5966"/>
      <c r="C5966"/>
      <c r="D5966"/>
      <c r="I5966" s="2"/>
    </row>
    <row r="5967" spans="1:9" x14ac:dyDescent="0.2">
      <c r="A5967"/>
      <c r="C5967"/>
      <c r="D5967"/>
      <c r="I5967" s="2"/>
    </row>
    <row r="5968" spans="1:9" x14ac:dyDescent="0.2">
      <c r="A5968"/>
      <c r="C5968"/>
      <c r="D5968"/>
      <c r="I5968" s="2"/>
    </row>
    <row r="5969" spans="1:9" x14ac:dyDescent="0.2">
      <c r="A5969"/>
      <c r="C5969"/>
      <c r="D5969"/>
      <c r="I5969" s="2"/>
    </row>
    <row r="5970" spans="1:9" x14ac:dyDescent="0.2">
      <c r="A5970"/>
      <c r="C5970"/>
      <c r="D5970"/>
      <c r="I5970" s="2"/>
    </row>
    <row r="5971" spans="1:9" x14ac:dyDescent="0.2">
      <c r="A5971"/>
      <c r="C5971"/>
      <c r="D5971"/>
      <c r="I5971" s="2"/>
    </row>
    <row r="5972" spans="1:9" x14ac:dyDescent="0.2">
      <c r="A5972"/>
      <c r="C5972"/>
      <c r="D5972"/>
      <c r="I5972" s="2"/>
    </row>
    <row r="5973" spans="1:9" x14ac:dyDescent="0.2">
      <c r="A5973"/>
      <c r="C5973"/>
      <c r="D5973"/>
      <c r="I5973" s="2"/>
    </row>
    <row r="5974" spans="1:9" x14ac:dyDescent="0.2">
      <c r="A5974"/>
      <c r="C5974"/>
      <c r="D5974"/>
      <c r="I5974" s="2"/>
    </row>
    <row r="5975" spans="1:9" x14ac:dyDescent="0.2">
      <c r="A5975"/>
      <c r="C5975"/>
      <c r="D5975"/>
      <c r="I5975" s="2"/>
    </row>
    <row r="5976" spans="1:9" x14ac:dyDescent="0.2">
      <c r="A5976"/>
      <c r="C5976"/>
      <c r="D5976"/>
      <c r="I5976" s="2"/>
    </row>
    <row r="5977" spans="1:9" x14ac:dyDescent="0.2">
      <c r="A5977"/>
      <c r="C5977"/>
      <c r="D5977"/>
      <c r="I5977" s="2"/>
    </row>
    <row r="5978" spans="1:9" x14ac:dyDescent="0.2">
      <c r="A5978"/>
      <c r="C5978"/>
      <c r="D5978"/>
      <c r="I5978" s="2"/>
    </row>
    <row r="5979" spans="1:9" x14ac:dyDescent="0.2">
      <c r="A5979"/>
      <c r="C5979"/>
      <c r="D5979"/>
      <c r="I5979" s="2"/>
    </row>
    <row r="5980" spans="1:9" x14ac:dyDescent="0.2">
      <c r="A5980"/>
      <c r="C5980"/>
      <c r="D5980"/>
      <c r="I5980" s="2"/>
    </row>
    <row r="5981" spans="1:9" x14ac:dyDescent="0.2">
      <c r="A5981"/>
      <c r="C5981"/>
      <c r="D5981"/>
      <c r="I5981" s="2"/>
    </row>
    <row r="5982" spans="1:9" x14ac:dyDescent="0.2">
      <c r="A5982"/>
      <c r="C5982"/>
      <c r="D5982"/>
      <c r="I5982" s="2"/>
    </row>
    <row r="5983" spans="1:9" x14ac:dyDescent="0.2">
      <c r="A5983"/>
      <c r="C5983"/>
      <c r="D5983"/>
      <c r="I5983" s="2"/>
    </row>
    <row r="5984" spans="1:9" x14ac:dyDescent="0.2">
      <c r="A5984"/>
      <c r="C5984"/>
      <c r="D5984"/>
      <c r="I5984" s="2"/>
    </row>
    <row r="5985" spans="1:9" x14ac:dyDescent="0.2">
      <c r="A5985"/>
      <c r="C5985"/>
      <c r="D5985"/>
      <c r="I5985" s="2"/>
    </row>
    <row r="5986" spans="1:9" x14ac:dyDescent="0.2">
      <c r="A5986"/>
      <c r="C5986"/>
      <c r="D5986"/>
      <c r="I5986" s="2"/>
    </row>
    <row r="5987" spans="1:9" x14ac:dyDescent="0.2">
      <c r="A5987"/>
      <c r="C5987"/>
      <c r="D5987"/>
      <c r="I5987" s="2"/>
    </row>
    <row r="5988" spans="1:9" x14ac:dyDescent="0.2">
      <c r="A5988"/>
      <c r="C5988"/>
      <c r="D5988"/>
      <c r="I5988" s="2"/>
    </row>
    <row r="5989" spans="1:9" x14ac:dyDescent="0.2">
      <c r="A5989"/>
      <c r="C5989"/>
      <c r="D5989"/>
      <c r="I5989" s="2"/>
    </row>
    <row r="5990" spans="1:9" x14ac:dyDescent="0.2">
      <c r="A5990"/>
      <c r="C5990"/>
      <c r="D5990"/>
      <c r="I5990" s="2"/>
    </row>
    <row r="5991" spans="1:9" x14ac:dyDescent="0.2">
      <c r="A5991"/>
      <c r="C5991"/>
      <c r="D5991"/>
      <c r="I5991" s="2"/>
    </row>
    <row r="5992" spans="1:9" x14ac:dyDescent="0.2">
      <c r="A5992"/>
      <c r="C5992"/>
      <c r="D5992"/>
      <c r="I5992" s="2"/>
    </row>
    <row r="5993" spans="1:9" x14ac:dyDescent="0.2">
      <c r="A5993"/>
      <c r="C5993"/>
      <c r="D5993"/>
      <c r="I5993" s="2"/>
    </row>
    <row r="5994" spans="1:9" x14ac:dyDescent="0.2">
      <c r="A5994"/>
      <c r="C5994"/>
      <c r="D5994"/>
      <c r="I5994" s="2"/>
    </row>
    <row r="5995" spans="1:9" x14ac:dyDescent="0.2">
      <c r="A5995"/>
      <c r="C5995"/>
      <c r="D5995"/>
      <c r="I5995" s="2"/>
    </row>
    <row r="5996" spans="1:9" x14ac:dyDescent="0.2">
      <c r="A5996"/>
      <c r="C5996"/>
      <c r="D5996"/>
      <c r="I5996" s="2"/>
    </row>
    <row r="5997" spans="1:9" x14ac:dyDescent="0.2">
      <c r="A5997"/>
      <c r="C5997"/>
      <c r="D5997"/>
      <c r="I5997" s="2"/>
    </row>
    <row r="5998" spans="1:9" x14ac:dyDescent="0.2">
      <c r="A5998"/>
      <c r="C5998"/>
      <c r="D5998"/>
      <c r="I5998" s="2"/>
    </row>
    <row r="5999" spans="1:9" x14ac:dyDescent="0.2">
      <c r="A5999"/>
      <c r="C5999"/>
      <c r="D5999"/>
      <c r="I5999" s="2"/>
    </row>
    <row r="6000" spans="1:9" x14ac:dyDescent="0.2">
      <c r="A6000"/>
      <c r="C6000"/>
      <c r="D6000"/>
      <c r="I6000" s="2"/>
    </row>
    <row r="6001" spans="1:9" x14ac:dyDescent="0.2">
      <c r="A6001"/>
      <c r="C6001"/>
      <c r="D6001"/>
      <c r="I6001" s="2"/>
    </row>
    <row r="6002" spans="1:9" x14ac:dyDescent="0.2">
      <c r="A6002"/>
      <c r="C6002"/>
      <c r="D6002"/>
      <c r="I6002" s="2"/>
    </row>
    <row r="6003" spans="1:9" x14ac:dyDescent="0.2">
      <c r="A6003"/>
      <c r="C6003"/>
      <c r="D6003"/>
      <c r="I6003" s="2"/>
    </row>
    <row r="6004" spans="1:9" x14ac:dyDescent="0.2">
      <c r="A6004"/>
      <c r="C6004"/>
      <c r="D6004"/>
      <c r="I6004" s="2"/>
    </row>
    <row r="6005" spans="1:9" x14ac:dyDescent="0.2">
      <c r="A6005"/>
      <c r="C6005"/>
      <c r="D6005"/>
      <c r="I6005" s="2"/>
    </row>
    <row r="6006" spans="1:9" x14ac:dyDescent="0.2">
      <c r="A6006"/>
      <c r="C6006"/>
      <c r="D6006"/>
      <c r="I6006" s="2"/>
    </row>
    <row r="6007" spans="1:9" x14ac:dyDescent="0.2">
      <c r="A6007"/>
      <c r="C6007"/>
      <c r="D6007"/>
      <c r="I6007" s="2"/>
    </row>
    <row r="6008" spans="1:9" x14ac:dyDescent="0.2">
      <c r="A6008"/>
      <c r="C6008"/>
      <c r="D6008"/>
      <c r="I6008" s="2"/>
    </row>
    <row r="6009" spans="1:9" x14ac:dyDescent="0.2">
      <c r="A6009"/>
      <c r="C6009"/>
      <c r="D6009"/>
      <c r="I6009" s="2"/>
    </row>
    <row r="6010" spans="1:9" x14ac:dyDescent="0.2">
      <c r="A6010"/>
      <c r="C6010"/>
      <c r="D6010"/>
      <c r="I6010" s="2"/>
    </row>
    <row r="6011" spans="1:9" x14ac:dyDescent="0.2">
      <c r="A6011"/>
      <c r="C6011"/>
      <c r="D6011"/>
      <c r="I6011" s="2"/>
    </row>
    <row r="6012" spans="1:9" x14ac:dyDescent="0.2">
      <c r="A6012"/>
      <c r="C6012"/>
      <c r="D6012"/>
      <c r="I6012" s="2"/>
    </row>
    <row r="6013" spans="1:9" x14ac:dyDescent="0.2">
      <c r="A6013"/>
      <c r="C6013"/>
      <c r="D6013"/>
      <c r="I6013" s="2"/>
    </row>
    <row r="6014" spans="1:9" x14ac:dyDescent="0.2">
      <c r="A6014"/>
      <c r="C6014"/>
      <c r="D6014"/>
      <c r="I6014" s="2"/>
    </row>
    <row r="6015" spans="1:9" x14ac:dyDescent="0.2">
      <c r="A6015"/>
      <c r="C6015"/>
      <c r="D6015"/>
      <c r="I6015" s="2"/>
    </row>
    <row r="6016" spans="1:9" x14ac:dyDescent="0.2">
      <c r="A6016"/>
      <c r="C6016"/>
      <c r="D6016"/>
      <c r="I6016" s="2"/>
    </row>
    <row r="6017" spans="1:9" x14ac:dyDescent="0.2">
      <c r="A6017"/>
      <c r="C6017"/>
      <c r="D6017"/>
      <c r="I6017" s="2"/>
    </row>
    <row r="6018" spans="1:9" x14ac:dyDescent="0.2">
      <c r="A6018"/>
      <c r="C6018"/>
      <c r="D6018"/>
      <c r="I6018" s="2"/>
    </row>
    <row r="6019" spans="1:9" x14ac:dyDescent="0.2">
      <c r="A6019"/>
      <c r="C6019"/>
      <c r="D6019"/>
      <c r="I6019" s="2"/>
    </row>
    <row r="6020" spans="1:9" x14ac:dyDescent="0.2">
      <c r="A6020"/>
      <c r="C6020"/>
      <c r="D6020"/>
      <c r="I6020" s="2"/>
    </row>
    <row r="6021" spans="1:9" x14ac:dyDescent="0.2">
      <c r="A6021"/>
      <c r="C6021"/>
      <c r="D6021"/>
      <c r="I6021" s="2"/>
    </row>
    <row r="6022" spans="1:9" x14ac:dyDescent="0.2">
      <c r="A6022"/>
      <c r="C6022"/>
      <c r="D6022"/>
      <c r="I6022" s="2"/>
    </row>
    <row r="6023" spans="1:9" x14ac:dyDescent="0.2">
      <c r="A6023"/>
      <c r="C6023"/>
      <c r="D6023"/>
      <c r="I6023" s="2"/>
    </row>
    <row r="6024" spans="1:9" x14ac:dyDescent="0.2">
      <c r="A6024"/>
      <c r="C6024"/>
      <c r="D6024"/>
      <c r="I6024" s="2"/>
    </row>
    <row r="6025" spans="1:9" x14ac:dyDescent="0.2">
      <c r="A6025"/>
      <c r="C6025"/>
      <c r="D6025"/>
      <c r="I6025" s="2"/>
    </row>
    <row r="6026" spans="1:9" x14ac:dyDescent="0.2">
      <c r="A6026"/>
      <c r="C6026"/>
      <c r="D6026"/>
      <c r="I6026" s="2"/>
    </row>
    <row r="6027" spans="1:9" x14ac:dyDescent="0.2">
      <c r="A6027"/>
      <c r="C6027"/>
      <c r="D6027"/>
      <c r="I6027" s="2"/>
    </row>
    <row r="6028" spans="1:9" x14ac:dyDescent="0.2">
      <c r="A6028"/>
      <c r="C6028"/>
      <c r="D6028"/>
      <c r="I6028" s="2"/>
    </row>
    <row r="6029" spans="1:9" x14ac:dyDescent="0.2">
      <c r="A6029"/>
      <c r="C6029"/>
      <c r="D6029"/>
      <c r="I6029" s="2"/>
    </row>
    <row r="6030" spans="1:9" x14ac:dyDescent="0.2">
      <c r="A6030"/>
      <c r="C6030"/>
      <c r="D6030"/>
      <c r="I6030" s="2"/>
    </row>
    <row r="6031" spans="1:9" x14ac:dyDescent="0.2">
      <c r="A6031"/>
      <c r="C6031"/>
      <c r="D6031"/>
      <c r="I6031" s="2"/>
    </row>
    <row r="6032" spans="1:9" x14ac:dyDescent="0.2">
      <c r="A6032"/>
      <c r="C6032"/>
      <c r="D6032"/>
      <c r="I6032" s="2"/>
    </row>
    <row r="6033" spans="1:9" x14ac:dyDescent="0.2">
      <c r="A6033"/>
      <c r="C6033"/>
      <c r="D6033"/>
      <c r="I6033" s="2"/>
    </row>
    <row r="6034" spans="1:9" x14ac:dyDescent="0.2">
      <c r="A6034"/>
      <c r="C6034"/>
      <c r="D6034"/>
      <c r="I6034" s="2"/>
    </row>
    <row r="6035" spans="1:9" x14ac:dyDescent="0.2">
      <c r="A6035"/>
      <c r="C6035"/>
      <c r="D6035"/>
      <c r="I6035" s="2"/>
    </row>
    <row r="6036" spans="1:9" x14ac:dyDescent="0.2">
      <c r="A6036"/>
      <c r="C6036"/>
      <c r="D6036"/>
      <c r="I6036" s="2"/>
    </row>
    <row r="6037" spans="1:9" x14ac:dyDescent="0.2">
      <c r="A6037"/>
      <c r="C6037"/>
      <c r="D6037"/>
      <c r="I6037" s="2"/>
    </row>
    <row r="6038" spans="1:9" x14ac:dyDescent="0.2">
      <c r="A6038"/>
      <c r="C6038"/>
      <c r="D6038"/>
      <c r="I6038" s="2"/>
    </row>
    <row r="6039" spans="1:9" x14ac:dyDescent="0.2">
      <c r="A6039"/>
      <c r="C6039"/>
      <c r="D6039"/>
      <c r="I6039" s="2"/>
    </row>
    <row r="6040" spans="1:9" x14ac:dyDescent="0.2">
      <c r="A6040"/>
      <c r="C6040"/>
      <c r="D6040"/>
      <c r="I6040" s="2"/>
    </row>
    <row r="6041" spans="1:9" x14ac:dyDescent="0.2">
      <c r="A6041"/>
      <c r="C6041"/>
      <c r="D6041"/>
      <c r="I6041" s="2"/>
    </row>
    <row r="6042" spans="1:9" x14ac:dyDescent="0.2">
      <c r="A6042"/>
      <c r="C6042"/>
      <c r="D6042"/>
      <c r="I6042" s="2"/>
    </row>
    <row r="6043" spans="1:9" x14ac:dyDescent="0.2">
      <c r="A6043"/>
      <c r="C6043"/>
      <c r="D6043"/>
      <c r="I6043" s="2"/>
    </row>
    <row r="6044" spans="1:9" x14ac:dyDescent="0.2">
      <c r="A6044"/>
      <c r="C6044"/>
      <c r="D6044"/>
      <c r="I6044" s="2"/>
    </row>
    <row r="6045" spans="1:9" x14ac:dyDescent="0.2">
      <c r="A6045"/>
      <c r="C6045"/>
      <c r="D6045"/>
      <c r="I6045" s="2"/>
    </row>
    <row r="6046" spans="1:9" x14ac:dyDescent="0.2">
      <c r="A6046"/>
      <c r="C6046"/>
      <c r="D6046"/>
      <c r="I6046" s="2"/>
    </row>
    <row r="6047" spans="1:9" x14ac:dyDescent="0.2">
      <c r="A6047"/>
      <c r="C6047"/>
      <c r="D6047"/>
      <c r="I6047" s="2"/>
    </row>
    <row r="6048" spans="1:9" x14ac:dyDescent="0.2">
      <c r="A6048"/>
      <c r="C6048"/>
      <c r="D6048"/>
      <c r="I6048" s="2"/>
    </row>
    <row r="6049" spans="1:9" x14ac:dyDescent="0.2">
      <c r="A6049"/>
      <c r="C6049"/>
      <c r="D6049"/>
      <c r="I6049" s="2"/>
    </row>
    <row r="6050" spans="1:9" x14ac:dyDescent="0.2">
      <c r="A6050"/>
      <c r="C6050"/>
      <c r="D6050"/>
      <c r="I6050" s="2"/>
    </row>
    <row r="6051" spans="1:9" x14ac:dyDescent="0.2">
      <c r="A6051"/>
      <c r="C6051"/>
      <c r="D6051"/>
      <c r="I6051" s="2"/>
    </row>
    <row r="6052" spans="1:9" x14ac:dyDescent="0.2">
      <c r="A6052"/>
      <c r="C6052"/>
      <c r="D6052"/>
      <c r="I6052" s="2"/>
    </row>
    <row r="6053" spans="1:9" x14ac:dyDescent="0.2">
      <c r="A6053"/>
      <c r="C6053"/>
      <c r="D6053"/>
      <c r="I6053" s="2"/>
    </row>
    <row r="6054" spans="1:9" x14ac:dyDescent="0.2">
      <c r="A6054"/>
      <c r="C6054"/>
      <c r="D6054"/>
      <c r="I6054" s="2"/>
    </row>
    <row r="6055" spans="1:9" x14ac:dyDescent="0.2">
      <c r="A6055"/>
      <c r="C6055"/>
      <c r="D6055"/>
      <c r="I6055" s="2"/>
    </row>
    <row r="6056" spans="1:9" x14ac:dyDescent="0.2">
      <c r="A6056"/>
      <c r="C6056"/>
      <c r="D6056"/>
      <c r="I6056" s="2"/>
    </row>
    <row r="6057" spans="1:9" x14ac:dyDescent="0.2">
      <c r="A6057"/>
      <c r="C6057"/>
      <c r="D6057"/>
      <c r="I6057" s="2"/>
    </row>
    <row r="6058" spans="1:9" x14ac:dyDescent="0.2">
      <c r="A6058"/>
      <c r="C6058"/>
      <c r="D6058"/>
      <c r="I6058" s="2"/>
    </row>
    <row r="6059" spans="1:9" x14ac:dyDescent="0.2">
      <c r="A6059"/>
      <c r="C6059"/>
      <c r="D6059"/>
      <c r="I6059" s="2"/>
    </row>
    <row r="6060" spans="1:9" x14ac:dyDescent="0.2">
      <c r="A6060"/>
      <c r="C6060"/>
      <c r="D6060"/>
      <c r="I6060" s="2"/>
    </row>
    <row r="6061" spans="1:9" x14ac:dyDescent="0.2">
      <c r="A6061"/>
      <c r="C6061"/>
      <c r="D6061"/>
      <c r="I6061" s="2"/>
    </row>
    <row r="6062" spans="1:9" x14ac:dyDescent="0.2">
      <c r="A6062"/>
      <c r="C6062"/>
      <c r="D6062"/>
      <c r="I6062" s="2"/>
    </row>
    <row r="6063" spans="1:9" x14ac:dyDescent="0.2">
      <c r="A6063"/>
      <c r="C6063"/>
      <c r="D6063"/>
      <c r="I6063" s="2"/>
    </row>
    <row r="6064" spans="1:9" x14ac:dyDescent="0.2">
      <c r="A6064"/>
      <c r="C6064"/>
      <c r="D6064"/>
      <c r="I6064" s="2"/>
    </row>
    <row r="6065" spans="1:9" x14ac:dyDescent="0.2">
      <c r="A6065"/>
      <c r="C6065"/>
      <c r="D6065"/>
      <c r="I6065" s="2"/>
    </row>
    <row r="6066" spans="1:9" x14ac:dyDescent="0.2">
      <c r="A6066"/>
      <c r="C6066"/>
      <c r="D6066"/>
      <c r="I6066" s="2"/>
    </row>
    <row r="6067" spans="1:9" x14ac:dyDescent="0.2">
      <c r="A6067"/>
      <c r="C6067"/>
      <c r="D6067"/>
      <c r="I6067" s="2"/>
    </row>
    <row r="6068" spans="1:9" x14ac:dyDescent="0.2">
      <c r="A6068"/>
      <c r="C6068"/>
      <c r="D6068"/>
      <c r="I6068" s="2"/>
    </row>
    <row r="6069" spans="1:9" x14ac:dyDescent="0.2">
      <c r="A6069"/>
      <c r="C6069"/>
      <c r="D6069"/>
      <c r="I6069" s="2"/>
    </row>
    <row r="6070" spans="1:9" x14ac:dyDescent="0.2">
      <c r="A6070"/>
      <c r="C6070"/>
      <c r="D6070"/>
      <c r="I6070" s="2"/>
    </row>
    <row r="6071" spans="1:9" x14ac:dyDescent="0.2">
      <c r="A6071"/>
      <c r="C6071"/>
      <c r="D6071"/>
      <c r="I6071" s="2"/>
    </row>
    <row r="6072" spans="1:9" x14ac:dyDescent="0.2">
      <c r="A6072"/>
      <c r="C6072"/>
      <c r="D6072"/>
      <c r="I6072" s="2"/>
    </row>
    <row r="6073" spans="1:9" x14ac:dyDescent="0.2">
      <c r="A6073"/>
      <c r="C6073"/>
      <c r="D6073"/>
      <c r="I6073" s="2"/>
    </row>
    <row r="6074" spans="1:9" x14ac:dyDescent="0.2">
      <c r="A6074"/>
      <c r="C6074"/>
      <c r="D6074"/>
      <c r="I6074" s="2"/>
    </row>
    <row r="6075" spans="1:9" x14ac:dyDescent="0.2">
      <c r="A6075"/>
      <c r="C6075"/>
      <c r="D6075"/>
      <c r="I6075" s="2"/>
    </row>
    <row r="6076" spans="1:9" x14ac:dyDescent="0.2">
      <c r="A6076"/>
      <c r="C6076"/>
      <c r="D6076"/>
      <c r="I6076" s="2"/>
    </row>
    <row r="6077" spans="1:9" x14ac:dyDescent="0.2">
      <c r="A6077"/>
      <c r="C6077"/>
      <c r="D6077"/>
      <c r="I6077" s="2"/>
    </row>
    <row r="6078" spans="1:9" x14ac:dyDescent="0.2">
      <c r="A6078"/>
      <c r="C6078"/>
      <c r="D6078"/>
      <c r="I6078" s="2"/>
    </row>
    <row r="6079" spans="1:9" x14ac:dyDescent="0.2">
      <c r="A6079"/>
      <c r="C6079"/>
      <c r="D6079"/>
      <c r="I6079" s="2"/>
    </row>
    <row r="6080" spans="1:9" x14ac:dyDescent="0.2">
      <c r="A6080"/>
      <c r="C6080"/>
      <c r="D6080"/>
      <c r="I6080" s="2"/>
    </row>
    <row r="6081" spans="1:9" x14ac:dyDescent="0.2">
      <c r="A6081"/>
      <c r="C6081"/>
      <c r="D6081"/>
      <c r="I6081" s="2"/>
    </row>
    <row r="6082" spans="1:9" x14ac:dyDescent="0.2">
      <c r="A6082"/>
      <c r="C6082"/>
      <c r="D6082"/>
      <c r="I6082" s="2"/>
    </row>
    <row r="6083" spans="1:9" x14ac:dyDescent="0.2">
      <c r="A6083"/>
      <c r="C6083"/>
      <c r="D6083"/>
      <c r="I6083" s="2"/>
    </row>
    <row r="6084" spans="1:9" x14ac:dyDescent="0.2">
      <c r="A6084"/>
      <c r="C6084"/>
      <c r="D6084"/>
      <c r="I6084" s="2"/>
    </row>
    <row r="6085" spans="1:9" x14ac:dyDescent="0.2">
      <c r="A6085"/>
      <c r="C6085"/>
      <c r="D6085"/>
      <c r="I6085" s="2"/>
    </row>
    <row r="6086" spans="1:9" x14ac:dyDescent="0.2">
      <c r="A6086"/>
      <c r="C6086"/>
      <c r="D6086"/>
      <c r="I6086" s="2"/>
    </row>
    <row r="6087" spans="1:9" x14ac:dyDescent="0.2">
      <c r="A6087"/>
      <c r="C6087"/>
      <c r="D6087"/>
      <c r="I6087" s="2"/>
    </row>
    <row r="6088" spans="1:9" x14ac:dyDescent="0.2">
      <c r="A6088"/>
      <c r="C6088"/>
      <c r="D6088"/>
      <c r="I6088" s="2"/>
    </row>
    <row r="6089" spans="1:9" x14ac:dyDescent="0.2">
      <c r="A6089"/>
      <c r="C6089"/>
      <c r="D6089"/>
      <c r="I6089" s="2"/>
    </row>
    <row r="6090" spans="1:9" x14ac:dyDescent="0.2">
      <c r="A6090"/>
      <c r="C6090"/>
      <c r="D6090"/>
      <c r="I6090" s="2"/>
    </row>
    <row r="6091" spans="1:9" x14ac:dyDescent="0.2">
      <c r="A6091"/>
      <c r="C6091"/>
      <c r="D6091"/>
      <c r="I6091" s="2"/>
    </row>
    <row r="6092" spans="1:9" x14ac:dyDescent="0.2">
      <c r="A6092"/>
      <c r="C6092"/>
      <c r="D6092"/>
      <c r="I6092" s="2"/>
    </row>
    <row r="6093" spans="1:9" x14ac:dyDescent="0.2">
      <c r="A6093"/>
      <c r="C6093"/>
      <c r="D6093"/>
      <c r="I6093" s="2"/>
    </row>
    <row r="6094" spans="1:9" x14ac:dyDescent="0.2">
      <c r="A6094"/>
      <c r="C6094"/>
      <c r="D6094"/>
      <c r="I6094" s="2"/>
    </row>
    <row r="6095" spans="1:9" x14ac:dyDescent="0.2">
      <c r="A6095"/>
      <c r="C6095"/>
      <c r="D6095"/>
      <c r="I6095" s="2"/>
    </row>
    <row r="6096" spans="1:9" x14ac:dyDescent="0.2">
      <c r="A6096"/>
      <c r="C6096"/>
      <c r="D6096"/>
      <c r="I6096" s="2"/>
    </row>
    <row r="6097" spans="1:9" x14ac:dyDescent="0.2">
      <c r="A6097"/>
      <c r="C6097"/>
      <c r="D6097"/>
      <c r="I6097" s="2"/>
    </row>
    <row r="6098" spans="1:9" x14ac:dyDescent="0.2">
      <c r="A6098"/>
      <c r="C6098"/>
      <c r="D6098"/>
      <c r="I6098" s="2"/>
    </row>
    <row r="6099" spans="1:9" x14ac:dyDescent="0.2">
      <c r="A6099"/>
      <c r="C6099"/>
      <c r="D6099"/>
      <c r="I6099" s="2"/>
    </row>
    <row r="6100" spans="1:9" x14ac:dyDescent="0.2">
      <c r="A6100"/>
      <c r="C6100"/>
      <c r="D6100"/>
      <c r="I6100" s="2"/>
    </row>
    <row r="6101" spans="1:9" x14ac:dyDescent="0.2">
      <c r="A6101"/>
      <c r="C6101"/>
      <c r="D6101"/>
      <c r="I6101" s="2"/>
    </row>
    <row r="6102" spans="1:9" x14ac:dyDescent="0.2">
      <c r="A6102"/>
      <c r="C6102"/>
      <c r="D6102"/>
      <c r="I6102" s="2"/>
    </row>
    <row r="6103" spans="1:9" x14ac:dyDescent="0.2">
      <c r="A6103"/>
      <c r="C6103"/>
      <c r="D6103"/>
      <c r="I6103" s="2"/>
    </row>
    <row r="6104" spans="1:9" x14ac:dyDescent="0.2">
      <c r="A6104"/>
      <c r="C6104"/>
      <c r="D6104"/>
      <c r="I6104" s="2"/>
    </row>
    <row r="6105" spans="1:9" x14ac:dyDescent="0.2">
      <c r="A6105"/>
      <c r="C6105"/>
      <c r="D6105"/>
      <c r="I6105" s="2"/>
    </row>
    <row r="6106" spans="1:9" x14ac:dyDescent="0.2">
      <c r="A6106"/>
      <c r="C6106"/>
      <c r="D6106"/>
      <c r="I6106" s="2"/>
    </row>
    <row r="6107" spans="1:9" x14ac:dyDescent="0.2">
      <c r="A6107"/>
      <c r="C6107"/>
      <c r="D6107"/>
      <c r="I6107" s="2"/>
    </row>
    <row r="6108" spans="1:9" x14ac:dyDescent="0.2">
      <c r="A6108"/>
      <c r="C6108"/>
      <c r="D6108"/>
      <c r="I6108" s="2"/>
    </row>
    <row r="6109" spans="1:9" x14ac:dyDescent="0.2">
      <c r="A6109"/>
      <c r="C6109"/>
      <c r="D6109"/>
      <c r="I6109" s="2"/>
    </row>
    <row r="6110" spans="1:9" x14ac:dyDescent="0.2">
      <c r="A6110"/>
      <c r="C6110"/>
      <c r="D6110"/>
      <c r="I6110" s="2"/>
    </row>
    <row r="6111" spans="1:9" x14ac:dyDescent="0.2">
      <c r="A6111"/>
      <c r="C6111"/>
      <c r="D6111"/>
      <c r="I6111" s="2"/>
    </row>
    <row r="6112" spans="1:9" x14ac:dyDescent="0.2">
      <c r="A6112"/>
      <c r="C6112"/>
      <c r="D6112"/>
      <c r="I6112" s="2"/>
    </row>
    <row r="6113" spans="1:9" x14ac:dyDescent="0.2">
      <c r="A6113"/>
      <c r="C6113"/>
      <c r="D6113"/>
      <c r="I6113" s="2"/>
    </row>
    <row r="6114" spans="1:9" x14ac:dyDescent="0.2">
      <c r="A6114"/>
      <c r="C6114"/>
      <c r="D6114"/>
      <c r="I6114" s="2"/>
    </row>
    <row r="6115" spans="1:9" x14ac:dyDescent="0.2">
      <c r="A6115"/>
      <c r="C6115"/>
      <c r="D6115"/>
      <c r="I6115" s="2"/>
    </row>
    <row r="6116" spans="1:9" x14ac:dyDescent="0.2">
      <c r="A6116"/>
      <c r="C6116"/>
      <c r="D6116"/>
      <c r="I6116" s="2"/>
    </row>
    <row r="6117" spans="1:9" x14ac:dyDescent="0.2">
      <c r="A6117"/>
      <c r="C6117"/>
      <c r="D6117"/>
      <c r="I6117" s="2"/>
    </row>
    <row r="6118" spans="1:9" x14ac:dyDescent="0.2">
      <c r="A6118"/>
      <c r="C6118"/>
      <c r="D6118"/>
      <c r="I6118" s="2"/>
    </row>
    <row r="6119" spans="1:9" x14ac:dyDescent="0.2">
      <c r="A6119"/>
      <c r="C6119"/>
      <c r="D6119"/>
      <c r="I6119" s="2"/>
    </row>
    <row r="6120" spans="1:9" x14ac:dyDescent="0.2">
      <c r="A6120"/>
      <c r="C6120"/>
      <c r="D6120"/>
      <c r="I6120" s="2"/>
    </row>
    <row r="6121" spans="1:9" x14ac:dyDescent="0.2">
      <c r="A6121"/>
      <c r="C6121"/>
      <c r="D6121"/>
      <c r="I6121" s="2"/>
    </row>
    <row r="6122" spans="1:9" x14ac:dyDescent="0.2">
      <c r="A6122"/>
      <c r="C6122"/>
      <c r="D6122"/>
      <c r="I6122" s="2"/>
    </row>
    <row r="6123" spans="1:9" x14ac:dyDescent="0.2">
      <c r="A6123"/>
      <c r="C6123"/>
      <c r="D6123"/>
      <c r="I6123" s="2"/>
    </row>
    <row r="6124" spans="1:9" x14ac:dyDescent="0.2">
      <c r="A6124"/>
      <c r="C6124"/>
      <c r="D6124"/>
      <c r="I6124" s="2"/>
    </row>
    <row r="6125" spans="1:9" x14ac:dyDescent="0.2">
      <c r="A6125"/>
      <c r="C6125"/>
      <c r="D6125"/>
      <c r="I6125" s="2"/>
    </row>
    <row r="6126" spans="1:9" x14ac:dyDescent="0.2">
      <c r="A6126"/>
      <c r="C6126"/>
      <c r="D6126"/>
      <c r="I6126" s="2"/>
    </row>
    <row r="6127" spans="1:9" x14ac:dyDescent="0.2">
      <c r="A6127"/>
      <c r="C6127"/>
      <c r="D6127"/>
      <c r="I6127" s="2"/>
    </row>
    <row r="6128" spans="1:9" x14ac:dyDescent="0.2">
      <c r="A6128"/>
      <c r="C6128"/>
      <c r="D6128"/>
      <c r="I6128" s="2"/>
    </row>
    <row r="6129" spans="1:9" x14ac:dyDescent="0.2">
      <c r="A6129"/>
      <c r="C6129"/>
      <c r="D6129"/>
      <c r="I6129" s="2"/>
    </row>
    <row r="6130" spans="1:9" x14ac:dyDescent="0.2">
      <c r="A6130"/>
      <c r="C6130"/>
      <c r="D6130"/>
      <c r="I6130" s="2"/>
    </row>
    <row r="6131" spans="1:9" x14ac:dyDescent="0.2">
      <c r="A6131"/>
      <c r="C6131"/>
      <c r="D6131"/>
      <c r="I6131" s="2"/>
    </row>
    <row r="6132" spans="1:9" x14ac:dyDescent="0.2">
      <c r="A6132"/>
      <c r="C6132"/>
      <c r="D6132"/>
      <c r="I6132" s="2"/>
    </row>
    <row r="6133" spans="1:9" x14ac:dyDescent="0.2">
      <c r="A6133"/>
      <c r="C6133"/>
      <c r="D6133"/>
      <c r="I6133" s="2"/>
    </row>
    <row r="6134" spans="1:9" x14ac:dyDescent="0.2">
      <c r="A6134"/>
      <c r="C6134"/>
      <c r="D6134"/>
      <c r="I6134" s="2"/>
    </row>
    <row r="6135" spans="1:9" x14ac:dyDescent="0.2">
      <c r="A6135"/>
      <c r="C6135"/>
      <c r="D6135"/>
      <c r="I6135" s="2"/>
    </row>
    <row r="6136" spans="1:9" x14ac:dyDescent="0.2">
      <c r="A6136"/>
      <c r="C6136"/>
      <c r="D6136"/>
      <c r="I6136" s="2"/>
    </row>
    <row r="6137" spans="1:9" x14ac:dyDescent="0.2">
      <c r="A6137"/>
      <c r="C6137"/>
      <c r="D6137"/>
      <c r="I6137" s="2"/>
    </row>
    <row r="6138" spans="1:9" x14ac:dyDescent="0.2">
      <c r="A6138"/>
      <c r="C6138"/>
      <c r="D6138"/>
      <c r="I6138" s="2"/>
    </row>
    <row r="6139" spans="1:9" x14ac:dyDescent="0.2">
      <c r="A6139"/>
      <c r="C6139"/>
      <c r="D6139"/>
      <c r="I6139" s="2"/>
    </row>
    <row r="6140" spans="1:9" x14ac:dyDescent="0.2">
      <c r="A6140"/>
      <c r="C6140"/>
      <c r="D6140"/>
      <c r="I6140" s="2"/>
    </row>
    <row r="6141" spans="1:9" x14ac:dyDescent="0.2">
      <c r="A6141"/>
      <c r="C6141"/>
      <c r="D6141"/>
      <c r="I6141" s="2"/>
    </row>
    <row r="6142" spans="1:9" x14ac:dyDescent="0.2">
      <c r="A6142"/>
      <c r="C6142"/>
      <c r="D6142"/>
      <c r="I6142" s="2"/>
    </row>
    <row r="6143" spans="1:9" x14ac:dyDescent="0.2">
      <c r="A6143"/>
      <c r="C6143"/>
      <c r="D6143"/>
      <c r="I6143" s="2"/>
    </row>
    <row r="6144" spans="1:9" x14ac:dyDescent="0.2">
      <c r="A6144"/>
      <c r="C6144"/>
      <c r="D6144"/>
      <c r="I6144" s="2"/>
    </row>
    <row r="6145" spans="1:9" x14ac:dyDescent="0.2">
      <c r="A6145"/>
      <c r="C6145"/>
      <c r="D6145"/>
      <c r="I6145" s="2"/>
    </row>
    <row r="6146" spans="1:9" x14ac:dyDescent="0.2">
      <c r="A6146"/>
      <c r="C6146"/>
      <c r="D6146"/>
      <c r="I6146" s="2"/>
    </row>
    <row r="6147" spans="1:9" x14ac:dyDescent="0.2">
      <c r="A6147"/>
      <c r="C6147"/>
      <c r="D6147"/>
      <c r="I6147" s="2"/>
    </row>
    <row r="6148" spans="1:9" x14ac:dyDescent="0.2">
      <c r="A6148"/>
      <c r="C6148"/>
      <c r="D6148"/>
      <c r="I6148" s="2"/>
    </row>
    <row r="6149" spans="1:9" x14ac:dyDescent="0.2">
      <c r="A6149"/>
      <c r="C6149"/>
      <c r="D6149"/>
      <c r="I6149" s="2"/>
    </row>
    <row r="6150" spans="1:9" x14ac:dyDescent="0.2">
      <c r="A6150"/>
      <c r="C6150"/>
      <c r="D6150"/>
      <c r="I6150" s="2"/>
    </row>
    <row r="6151" spans="1:9" x14ac:dyDescent="0.2">
      <c r="A6151"/>
      <c r="C6151"/>
      <c r="D6151"/>
      <c r="I6151" s="2"/>
    </row>
    <row r="6152" spans="1:9" x14ac:dyDescent="0.2">
      <c r="A6152"/>
      <c r="C6152"/>
      <c r="D6152"/>
      <c r="I6152" s="2"/>
    </row>
    <row r="6153" spans="1:9" x14ac:dyDescent="0.2">
      <c r="A6153"/>
      <c r="C6153"/>
      <c r="D6153"/>
      <c r="I6153" s="2"/>
    </row>
    <row r="6154" spans="1:9" x14ac:dyDescent="0.2">
      <c r="A6154"/>
      <c r="C6154"/>
      <c r="D6154"/>
      <c r="I6154" s="2"/>
    </row>
    <row r="6155" spans="1:9" x14ac:dyDescent="0.2">
      <c r="A6155"/>
      <c r="C6155"/>
      <c r="D6155"/>
      <c r="I6155" s="2"/>
    </row>
    <row r="6156" spans="1:9" x14ac:dyDescent="0.2">
      <c r="A6156"/>
      <c r="C6156"/>
      <c r="D6156"/>
      <c r="I6156" s="2"/>
    </row>
    <row r="6157" spans="1:9" x14ac:dyDescent="0.2">
      <c r="A6157"/>
      <c r="C6157"/>
      <c r="D6157"/>
      <c r="I6157" s="2"/>
    </row>
    <row r="6158" spans="1:9" x14ac:dyDescent="0.2">
      <c r="A6158"/>
      <c r="C6158"/>
      <c r="D6158"/>
      <c r="I6158" s="2"/>
    </row>
    <row r="6159" spans="1:9" x14ac:dyDescent="0.2">
      <c r="A6159"/>
      <c r="C6159"/>
      <c r="D6159"/>
      <c r="I6159" s="2"/>
    </row>
    <row r="6160" spans="1:9" x14ac:dyDescent="0.2">
      <c r="A6160"/>
      <c r="C6160"/>
      <c r="D6160"/>
      <c r="I6160" s="2"/>
    </row>
    <row r="6161" spans="1:9" x14ac:dyDescent="0.2">
      <c r="A6161"/>
      <c r="C6161"/>
      <c r="D6161"/>
      <c r="I6161" s="2"/>
    </row>
    <row r="6162" spans="1:9" x14ac:dyDescent="0.2">
      <c r="A6162"/>
      <c r="C6162"/>
      <c r="D6162"/>
      <c r="I6162" s="2"/>
    </row>
    <row r="6163" spans="1:9" x14ac:dyDescent="0.2">
      <c r="A6163"/>
      <c r="C6163"/>
      <c r="D6163"/>
      <c r="I6163" s="2"/>
    </row>
    <row r="6164" spans="1:9" x14ac:dyDescent="0.2">
      <c r="A6164"/>
      <c r="C6164"/>
      <c r="D6164"/>
      <c r="I6164" s="2"/>
    </row>
    <row r="6165" spans="1:9" x14ac:dyDescent="0.2">
      <c r="A6165"/>
      <c r="C6165"/>
      <c r="D6165"/>
      <c r="I6165" s="2"/>
    </row>
    <row r="6166" spans="1:9" x14ac:dyDescent="0.2">
      <c r="A6166"/>
      <c r="C6166"/>
      <c r="D6166"/>
      <c r="I6166" s="2"/>
    </row>
    <row r="6167" spans="1:9" x14ac:dyDescent="0.2">
      <c r="A6167"/>
      <c r="C6167"/>
      <c r="D6167"/>
      <c r="I6167" s="2"/>
    </row>
    <row r="6168" spans="1:9" x14ac:dyDescent="0.2">
      <c r="A6168"/>
      <c r="C6168"/>
      <c r="D6168"/>
      <c r="I6168" s="2"/>
    </row>
    <row r="6169" spans="1:9" x14ac:dyDescent="0.2">
      <c r="A6169"/>
      <c r="C6169"/>
      <c r="D6169"/>
      <c r="I6169" s="2"/>
    </row>
    <row r="6170" spans="1:9" x14ac:dyDescent="0.2">
      <c r="A6170"/>
      <c r="C6170"/>
      <c r="D6170"/>
      <c r="I6170" s="2"/>
    </row>
    <row r="6171" spans="1:9" x14ac:dyDescent="0.2">
      <c r="A6171"/>
      <c r="C6171"/>
      <c r="D6171"/>
      <c r="I6171" s="2"/>
    </row>
    <row r="6172" spans="1:9" x14ac:dyDescent="0.2">
      <c r="A6172"/>
      <c r="C6172"/>
      <c r="D6172"/>
      <c r="I6172" s="2"/>
    </row>
    <row r="6173" spans="1:9" x14ac:dyDescent="0.2">
      <c r="A6173"/>
      <c r="C6173"/>
      <c r="D6173"/>
      <c r="I6173" s="2"/>
    </row>
    <row r="6174" spans="1:9" x14ac:dyDescent="0.2">
      <c r="A6174"/>
      <c r="C6174"/>
      <c r="D6174"/>
      <c r="I6174" s="2"/>
    </row>
    <row r="6175" spans="1:9" x14ac:dyDescent="0.2">
      <c r="A6175"/>
      <c r="C6175"/>
      <c r="D6175"/>
      <c r="I6175" s="2"/>
    </row>
    <row r="6176" spans="1:9" x14ac:dyDescent="0.2">
      <c r="A6176"/>
      <c r="C6176"/>
      <c r="D6176"/>
      <c r="I6176" s="2"/>
    </row>
    <row r="6177" spans="1:9" x14ac:dyDescent="0.2">
      <c r="A6177"/>
      <c r="C6177"/>
      <c r="D6177"/>
      <c r="I6177" s="2"/>
    </row>
    <row r="6178" spans="1:9" x14ac:dyDescent="0.2">
      <c r="A6178"/>
      <c r="C6178"/>
      <c r="D6178"/>
      <c r="I6178" s="2"/>
    </row>
    <row r="6179" spans="1:9" x14ac:dyDescent="0.2">
      <c r="A6179"/>
      <c r="C6179"/>
      <c r="D6179"/>
      <c r="I6179" s="2"/>
    </row>
    <row r="6180" spans="1:9" x14ac:dyDescent="0.2">
      <c r="A6180"/>
      <c r="C6180"/>
      <c r="D6180"/>
      <c r="I6180" s="2"/>
    </row>
    <row r="6181" spans="1:9" x14ac:dyDescent="0.2">
      <c r="A6181"/>
      <c r="C6181"/>
      <c r="D6181"/>
      <c r="I6181" s="2"/>
    </row>
    <row r="6182" spans="1:9" x14ac:dyDescent="0.2">
      <c r="A6182"/>
      <c r="C6182"/>
      <c r="D6182"/>
      <c r="I6182" s="2"/>
    </row>
    <row r="6183" spans="1:9" x14ac:dyDescent="0.2">
      <c r="A6183"/>
      <c r="C6183"/>
      <c r="D6183"/>
      <c r="I6183" s="2"/>
    </row>
    <row r="6184" spans="1:9" x14ac:dyDescent="0.2">
      <c r="A6184"/>
      <c r="C6184"/>
      <c r="D6184"/>
      <c r="I6184" s="2"/>
    </row>
    <row r="6185" spans="1:9" x14ac:dyDescent="0.2">
      <c r="A6185"/>
      <c r="C6185"/>
      <c r="D6185"/>
      <c r="I6185" s="2"/>
    </row>
    <row r="6186" spans="1:9" x14ac:dyDescent="0.2">
      <c r="A6186"/>
      <c r="C6186"/>
      <c r="D6186"/>
      <c r="I6186" s="2"/>
    </row>
    <row r="6187" spans="1:9" x14ac:dyDescent="0.2">
      <c r="A6187"/>
      <c r="C6187"/>
      <c r="D6187"/>
      <c r="I6187" s="2"/>
    </row>
    <row r="6188" spans="1:9" x14ac:dyDescent="0.2">
      <c r="A6188"/>
      <c r="C6188"/>
      <c r="D6188"/>
      <c r="I6188" s="2"/>
    </row>
    <row r="6189" spans="1:9" x14ac:dyDescent="0.2">
      <c r="A6189"/>
      <c r="C6189"/>
      <c r="D6189"/>
      <c r="I6189" s="2"/>
    </row>
    <row r="6190" spans="1:9" x14ac:dyDescent="0.2">
      <c r="A6190"/>
      <c r="C6190"/>
      <c r="D6190"/>
      <c r="I6190" s="2"/>
    </row>
    <row r="6191" spans="1:9" x14ac:dyDescent="0.2">
      <c r="A6191"/>
      <c r="C6191"/>
      <c r="D6191"/>
      <c r="I6191" s="2"/>
    </row>
    <row r="6192" spans="1:9" x14ac:dyDescent="0.2">
      <c r="A6192"/>
      <c r="C6192"/>
      <c r="D6192"/>
      <c r="I6192" s="2"/>
    </row>
    <row r="6193" spans="1:9" x14ac:dyDescent="0.2">
      <c r="A6193"/>
      <c r="C6193"/>
      <c r="D6193"/>
      <c r="I6193" s="2"/>
    </row>
    <row r="6194" spans="1:9" x14ac:dyDescent="0.2">
      <c r="A6194"/>
      <c r="C6194"/>
      <c r="D6194"/>
      <c r="I6194" s="2"/>
    </row>
    <row r="6195" spans="1:9" x14ac:dyDescent="0.2">
      <c r="A6195"/>
      <c r="C6195"/>
      <c r="D6195"/>
      <c r="I6195" s="2"/>
    </row>
    <row r="6196" spans="1:9" x14ac:dyDescent="0.2">
      <c r="A6196"/>
      <c r="C6196"/>
      <c r="D6196"/>
      <c r="I6196" s="2"/>
    </row>
    <row r="6197" spans="1:9" x14ac:dyDescent="0.2">
      <c r="A6197"/>
      <c r="C6197"/>
      <c r="D6197"/>
      <c r="I6197" s="2"/>
    </row>
    <row r="6198" spans="1:9" x14ac:dyDescent="0.2">
      <c r="A6198"/>
      <c r="C6198"/>
      <c r="D6198"/>
      <c r="I6198" s="2"/>
    </row>
    <row r="6199" spans="1:9" x14ac:dyDescent="0.2">
      <c r="A6199"/>
      <c r="C6199"/>
      <c r="D6199"/>
      <c r="I6199" s="2"/>
    </row>
    <row r="6200" spans="1:9" x14ac:dyDescent="0.2">
      <c r="A6200"/>
      <c r="C6200"/>
      <c r="D6200"/>
      <c r="I6200" s="2"/>
    </row>
    <row r="6201" spans="1:9" x14ac:dyDescent="0.2">
      <c r="A6201"/>
      <c r="C6201"/>
      <c r="D6201"/>
      <c r="I6201" s="2"/>
    </row>
    <row r="6202" spans="1:9" x14ac:dyDescent="0.2">
      <c r="A6202"/>
      <c r="C6202"/>
      <c r="D6202"/>
      <c r="I6202" s="2"/>
    </row>
    <row r="6203" spans="1:9" x14ac:dyDescent="0.2">
      <c r="A6203"/>
      <c r="C6203"/>
      <c r="D6203"/>
      <c r="I6203" s="2"/>
    </row>
    <row r="6204" spans="1:9" x14ac:dyDescent="0.2">
      <c r="A6204"/>
      <c r="C6204"/>
      <c r="D6204"/>
      <c r="I6204" s="2"/>
    </row>
    <row r="6205" spans="1:9" x14ac:dyDescent="0.2">
      <c r="A6205"/>
      <c r="C6205"/>
      <c r="D6205"/>
      <c r="I6205" s="2"/>
    </row>
    <row r="6206" spans="1:9" x14ac:dyDescent="0.2">
      <c r="A6206"/>
      <c r="C6206"/>
      <c r="D6206"/>
      <c r="I6206" s="2"/>
    </row>
    <row r="6207" spans="1:9" x14ac:dyDescent="0.2">
      <c r="A6207"/>
      <c r="C6207"/>
      <c r="D6207"/>
      <c r="I6207" s="2"/>
    </row>
    <row r="6208" spans="1:9" x14ac:dyDescent="0.2">
      <c r="A6208"/>
      <c r="C6208"/>
      <c r="D6208"/>
      <c r="I6208" s="2"/>
    </row>
    <row r="6209" spans="1:9" x14ac:dyDescent="0.2">
      <c r="A6209"/>
      <c r="C6209"/>
      <c r="D6209"/>
      <c r="I6209" s="2"/>
    </row>
    <row r="6210" spans="1:9" x14ac:dyDescent="0.2">
      <c r="A6210"/>
      <c r="C6210"/>
      <c r="D6210"/>
      <c r="I6210" s="2"/>
    </row>
    <row r="6211" spans="1:9" x14ac:dyDescent="0.2">
      <c r="A6211"/>
      <c r="C6211"/>
      <c r="D6211"/>
      <c r="I6211" s="2"/>
    </row>
    <row r="6212" spans="1:9" x14ac:dyDescent="0.2">
      <c r="A6212"/>
      <c r="C6212"/>
      <c r="D6212"/>
      <c r="I6212" s="2"/>
    </row>
    <row r="6213" spans="1:9" x14ac:dyDescent="0.2">
      <c r="A6213"/>
      <c r="C6213"/>
      <c r="D6213"/>
      <c r="I6213" s="2"/>
    </row>
    <row r="6214" spans="1:9" x14ac:dyDescent="0.2">
      <c r="A6214"/>
      <c r="C6214"/>
      <c r="D6214"/>
      <c r="I6214" s="2"/>
    </row>
    <row r="6215" spans="1:9" x14ac:dyDescent="0.2">
      <c r="A6215"/>
      <c r="C6215"/>
      <c r="D6215"/>
      <c r="I6215" s="2"/>
    </row>
    <row r="6216" spans="1:9" x14ac:dyDescent="0.2">
      <c r="A6216"/>
      <c r="C6216"/>
      <c r="D6216"/>
      <c r="I6216" s="2"/>
    </row>
    <row r="6217" spans="1:9" x14ac:dyDescent="0.2">
      <c r="A6217"/>
      <c r="C6217"/>
      <c r="D6217"/>
      <c r="I6217" s="2"/>
    </row>
    <row r="6218" spans="1:9" x14ac:dyDescent="0.2">
      <c r="A6218"/>
      <c r="C6218"/>
      <c r="D6218"/>
      <c r="I6218" s="2"/>
    </row>
    <row r="6219" spans="1:9" x14ac:dyDescent="0.2">
      <c r="A6219"/>
      <c r="C6219"/>
      <c r="D6219"/>
      <c r="I6219" s="2"/>
    </row>
    <row r="6220" spans="1:9" x14ac:dyDescent="0.2">
      <c r="A6220"/>
      <c r="C6220"/>
      <c r="D6220"/>
      <c r="I6220" s="2"/>
    </row>
    <row r="6221" spans="1:9" x14ac:dyDescent="0.2">
      <c r="A6221"/>
      <c r="C6221"/>
      <c r="D6221"/>
      <c r="I6221" s="2"/>
    </row>
    <row r="6222" spans="1:9" x14ac:dyDescent="0.2">
      <c r="A6222"/>
      <c r="C6222"/>
      <c r="D6222"/>
      <c r="I6222" s="2"/>
    </row>
    <row r="6223" spans="1:9" x14ac:dyDescent="0.2">
      <c r="A6223"/>
      <c r="C6223"/>
      <c r="D6223"/>
      <c r="I6223" s="2"/>
    </row>
    <row r="6224" spans="1:9" x14ac:dyDescent="0.2">
      <c r="A6224"/>
      <c r="C6224"/>
      <c r="D6224"/>
      <c r="I6224" s="2"/>
    </row>
    <row r="6225" spans="1:9" x14ac:dyDescent="0.2">
      <c r="A6225"/>
      <c r="C6225"/>
      <c r="D6225"/>
      <c r="I6225" s="2"/>
    </row>
    <row r="6226" spans="1:9" x14ac:dyDescent="0.2">
      <c r="A6226"/>
      <c r="C6226"/>
      <c r="D6226"/>
      <c r="I6226" s="2"/>
    </row>
    <row r="6227" spans="1:9" x14ac:dyDescent="0.2">
      <c r="A6227"/>
      <c r="C6227"/>
      <c r="D6227"/>
      <c r="I6227" s="2"/>
    </row>
    <row r="6228" spans="1:9" x14ac:dyDescent="0.2">
      <c r="A6228"/>
      <c r="C6228"/>
      <c r="D6228"/>
      <c r="I6228" s="2"/>
    </row>
    <row r="6229" spans="1:9" x14ac:dyDescent="0.2">
      <c r="A6229"/>
      <c r="C6229"/>
      <c r="D6229"/>
      <c r="I6229" s="2"/>
    </row>
    <row r="6230" spans="1:9" x14ac:dyDescent="0.2">
      <c r="A6230"/>
      <c r="C6230"/>
      <c r="D6230"/>
      <c r="I6230" s="2"/>
    </row>
    <row r="6231" spans="1:9" x14ac:dyDescent="0.2">
      <c r="A6231"/>
      <c r="C6231"/>
      <c r="D6231"/>
      <c r="I6231" s="2"/>
    </row>
    <row r="6232" spans="1:9" x14ac:dyDescent="0.2">
      <c r="A6232"/>
      <c r="C6232"/>
      <c r="D6232"/>
      <c r="I6232" s="2"/>
    </row>
    <row r="6233" spans="1:9" x14ac:dyDescent="0.2">
      <c r="A6233"/>
      <c r="C6233"/>
      <c r="D6233"/>
      <c r="I6233" s="2"/>
    </row>
    <row r="6234" spans="1:9" x14ac:dyDescent="0.2">
      <c r="A6234"/>
      <c r="C6234"/>
      <c r="D6234"/>
      <c r="I6234" s="2"/>
    </row>
    <row r="6235" spans="1:9" x14ac:dyDescent="0.2">
      <c r="A6235"/>
      <c r="C6235"/>
      <c r="D6235"/>
      <c r="I6235" s="2"/>
    </row>
    <row r="6236" spans="1:9" x14ac:dyDescent="0.2">
      <c r="A6236"/>
      <c r="C6236"/>
      <c r="D6236"/>
      <c r="I6236" s="2"/>
    </row>
    <row r="6237" spans="1:9" x14ac:dyDescent="0.2">
      <c r="A6237"/>
      <c r="C6237"/>
      <c r="D6237"/>
      <c r="I6237" s="2"/>
    </row>
    <row r="6238" spans="1:9" x14ac:dyDescent="0.2">
      <c r="A6238"/>
      <c r="C6238"/>
      <c r="D6238"/>
      <c r="I6238" s="2"/>
    </row>
    <row r="6239" spans="1:9" x14ac:dyDescent="0.2">
      <c r="A6239"/>
      <c r="C6239"/>
      <c r="D6239"/>
      <c r="I6239" s="2"/>
    </row>
    <row r="6240" spans="1:9" x14ac:dyDescent="0.2">
      <c r="A6240"/>
      <c r="C6240"/>
      <c r="D6240"/>
      <c r="I6240" s="2"/>
    </row>
    <row r="6241" spans="1:9" x14ac:dyDescent="0.2">
      <c r="A6241"/>
      <c r="C6241"/>
      <c r="D6241"/>
      <c r="I6241" s="2"/>
    </row>
    <row r="6242" spans="1:9" x14ac:dyDescent="0.2">
      <c r="A6242"/>
      <c r="C6242"/>
      <c r="D6242"/>
      <c r="I6242" s="2"/>
    </row>
    <row r="6243" spans="1:9" x14ac:dyDescent="0.2">
      <c r="A6243"/>
      <c r="C6243"/>
      <c r="D6243"/>
      <c r="I6243" s="2"/>
    </row>
    <row r="6244" spans="1:9" x14ac:dyDescent="0.2">
      <c r="A6244"/>
      <c r="C6244"/>
      <c r="D6244"/>
      <c r="I6244" s="2"/>
    </row>
    <row r="6245" spans="1:9" x14ac:dyDescent="0.2">
      <c r="A6245"/>
      <c r="C6245"/>
      <c r="D6245"/>
      <c r="I6245" s="2"/>
    </row>
    <row r="6246" spans="1:9" x14ac:dyDescent="0.2">
      <c r="A6246"/>
      <c r="C6246"/>
      <c r="D6246"/>
      <c r="I6246" s="2"/>
    </row>
    <row r="6247" spans="1:9" x14ac:dyDescent="0.2">
      <c r="A6247"/>
      <c r="C6247"/>
      <c r="D6247"/>
      <c r="I6247" s="2"/>
    </row>
    <row r="6248" spans="1:9" x14ac:dyDescent="0.2">
      <c r="A6248"/>
      <c r="C6248"/>
      <c r="D6248"/>
      <c r="I6248" s="2"/>
    </row>
    <row r="6249" spans="1:9" x14ac:dyDescent="0.2">
      <c r="A6249"/>
      <c r="C6249"/>
      <c r="D6249"/>
      <c r="I6249" s="2"/>
    </row>
    <row r="6250" spans="1:9" x14ac:dyDescent="0.2">
      <c r="A6250"/>
      <c r="C6250"/>
      <c r="D6250"/>
      <c r="I6250" s="2"/>
    </row>
    <row r="6251" spans="1:9" x14ac:dyDescent="0.2">
      <c r="A6251"/>
      <c r="C6251"/>
      <c r="D6251"/>
      <c r="I6251" s="2"/>
    </row>
    <row r="6252" spans="1:9" x14ac:dyDescent="0.2">
      <c r="A6252"/>
      <c r="C6252"/>
      <c r="D6252"/>
      <c r="I6252" s="2"/>
    </row>
    <row r="6253" spans="1:9" x14ac:dyDescent="0.2">
      <c r="A6253"/>
      <c r="C6253"/>
      <c r="D6253"/>
      <c r="I6253" s="2"/>
    </row>
    <row r="6254" spans="1:9" x14ac:dyDescent="0.2">
      <c r="A6254"/>
      <c r="C6254"/>
      <c r="D6254"/>
      <c r="I6254" s="2"/>
    </row>
    <row r="6255" spans="1:9" x14ac:dyDescent="0.2">
      <c r="A6255"/>
      <c r="C6255"/>
      <c r="D6255"/>
      <c r="I6255" s="2"/>
    </row>
    <row r="6256" spans="1:9" x14ac:dyDescent="0.2">
      <c r="A6256"/>
      <c r="C6256"/>
      <c r="D6256"/>
      <c r="I6256" s="2"/>
    </row>
    <row r="6257" spans="1:9" x14ac:dyDescent="0.2">
      <c r="A6257"/>
      <c r="C6257"/>
      <c r="D6257"/>
      <c r="I6257" s="2"/>
    </row>
    <row r="6258" spans="1:9" x14ac:dyDescent="0.2">
      <c r="A6258"/>
      <c r="C6258"/>
      <c r="D6258"/>
      <c r="I6258" s="2"/>
    </row>
    <row r="6259" spans="1:9" x14ac:dyDescent="0.2">
      <c r="A6259"/>
      <c r="C6259"/>
      <c r="D6259"/>
      <c r="I6259" s="2"/>
    </row>
    <row r="6260" spans="1:9" x14ac:dyDescent="0.2">
      <c r="A6260"/>
      <c r="C6260"/>
      <c r="D6260"/>
      <c r="I6260" s="2"/>
    </row>
    <row r="6261" spans="1:9" x14ac:dyDescent="0.2">
      <c r="A6261"/>
      <c r="C6261"/>
      <c r="D6261"/>
      <c r="I6261" s="2"/>
    </row>
    <row r="6262" spans="1:9" x14ac:dyDescent="0.2">
      <c r="A6262"/>
      <c r="C6262"/>
      <c r="D6262"/>
      <c r="I6262" s="2"/>
    </row>
    <row r="6263" spans="1:9" x14ac:dyDescent="0.2">
      <c r="A6263"/>
      <c r="C6263"/>
      <c r="D6263"/>
      <c r="I6263" s="2"/>
    </row>
    <row r="6264" spans="1:9" x14ac:dyDescent="0.2">
      <c r="A6264"/>
      <c r="C6264"/>
      <c r="D6264"/>
      <c r="I6264" s="2"/>
    </row>
    <row r="6265" spans="1:9" x14ac:dyDescent="0.2">
      <c r="A6265"/>
      <c r="C6265"/>
      <c r="D6265"/>
      <c r="I6265" s="2"/>
    </row>
    <row r="6266" spans="1:9" x14ac:dyDescent="0.2">
      <c r="A6266"/>
      <c r="C6266"/>
      <c r="D6266"/>
      <c r="I6266" s="2"/>
    </row>
    <row r="6267" spans="1:9" x14ac:dyDescent="0.2">
      <c r="A6267"/>
      <c r="C6267"/>
      <c r="D6267"/>
      <c r="I6267" s="2"/>
    </row>
    <row r="6268" spans="1:9" x14ac:dyDescent="0.2">
      <c r="A6268"/>
      <c r="C6268"/>
      <c r="D6268"/>
      <c r="I6268" s="2"/>
    </row>
    <row r="6269" spans="1:9" x14ac:dyDescent="0.2">
      <c r="A6269"/>
      <c r="C6269"/>
      <c r="D6269"/>
      <c r="I6269" s="2"/>
    </row>
    <row r="6270" spans="1:9" x14ac:dyDescent="0.2">
      <c r="A6270"/>
      <c r="C6270"/>
      <c r="D6270"/>
      <c r="I6270" s="2"/>
    </row>
    <row r="6271" spans="1:9" x14ac:dyDescent="0.2">
      <c r="A6271"/>
      <c r="C6271"/>
      <c r="D6271"/>
      <c r="I6271" s="2"/>
    </row>
    <row r="6272" spans="1:9" x14ac:dyDescent="0.2">
      <c r="A6272"/>
      <c r="C6272"/>
      <c r="D6272"/>
      <c r="I6272" s="2"/>
    </row>
    <row r="6273" spans="1:9" x14ac:dyDescent="0.2">
      <c r="A6273"/>
      <c r="C6273"/>
      <c r="D6273"/>
      <c r="I6273" s="2"/>
    </row>
    <row r="6274" spans="1:9" x14ac:dyDescent="0.2">
      <c r="A6274"/>
      <c r="C6274"/>
      <c r="D6274"/>
      <c r="I6274" s="2"/>
    </row>
    <row r="6275" spans="1:9" x14ac:dyDescent="0.2">
      <c r="A6275"/>
      <c r="C6275"/>
      <c r="D6275"/>
      <c r="I6275" s="2"/>
    </row>
    <row r="6276" spans="1:9" x14ac:dyDescent="0.2">
      <c r="A6276"/>
      <c r="C6276"/>
      <c r="D6276"/>
      <c r="I6276" s="2"/>
    </row>
    <row r="6277" spans="1:9" x14ac:dyDescent="0.2">
      <c r="A6277"/>
      <c r="C6277"/>
      <c r="D6277"/>
      <c r="I6277" s="2"/>
    </row>
    <row r="6278" spans="1:9" x14ac:dyDescent="0.2">
      <c r="A6278"/>
      <c r="C6278"/>
      <c r="D6278"/>
      <c r="I6278" s="2"/>
    </row>
    <row r="6279" spans="1:9" x14ac:dyDescent="0.2">
      <c r="A6279"/>
      <c r="C6279"/>
      <c r="D6279"/>
      <c r="I6279" s="2"/>
    </row>
    <row r="6280" spans="1:9" x14ac:dyDescent="0.2">
      <c r="A6280"/>
      <c r="C6280"/>
      <c r="D6280"/>
      <c r="I6280" s="2"/>
    </row>
    <row r="6281" spans="1:9" x14ac:dyDescent="0.2">
      <c r="A6281"/>
      <c r="C6281"/>
      <c r="D6281"/>
      <c r="I6281" s="2"/>
    </row>
    <row r="6282" spans="1:9" x14ac:dyDescent="0.2">
      <c r="A6282"/>
      <c r="C6282"/>
      <c r="D6282"/>
      <c r="I6282" s="2"/>
    </row>
    <row r="6283" spans="1:9" x14ac:dyDescent="0.2">
      <c r="A6283"/>
      <c r="C6283"/>
      <c r="D6283"/>
      <c r="I6283" s="2"/>
    </row>
    <row r="6284" spans="1:9" x14ac:dyDescent="0.2">
      <c r="A6284"/>
      <c r="C6284"/>
      <c r="D6284"/>
      <c r="I6284" s="2"/>
    </row>
    <row r="6285" spans="1:9" x14ac:dyDescent="0.2">
      <c r="A6285"/>
      <c r="C6285"/>
      <c r="D6285"/>
      <c r="I6285" s="2"/>
    </row>
    <row r="6286" spans="1:9" x14ac:dyDescent="0.2">
      <c r="A6286"/>
      <c r="C6286"/>
      <c r="D6286"/>
      <c r="I6286" s="2"/>
    </row>
    <row r="6287" spans="1:9" x14ac:dyDescent="0.2">
      <c r="A6287"/>
      <c r="C6287"/>
      <c r="D6287"/>
      <c r="I6287" s="2"/>
    </row>
    <row r="6288" spans="1:9" x14ac:dyDescent="0.2">
      <c r="A6288"/>
      <c r="C6288"/>
      <c r="D6288"/>
      <c r="I6288" s="2"/>
    </row>
    <row r="6289" spans="1:9" x14ac:dyDescent="0.2">
      <c r="A6289"/>
      <c r="C6289"/>
      <c r="D6289"/>
      <c r="I6289" s="2"/>
    </row>
    <row r="6290" spans="1:9" x14ac:dyDescent="0.2">
      <c r="A6290"/>
      <c r="C6290"/>
      <c r="D6290"/>
      <c r="I6290" s="2"/>
    </row>
    <row r="6291" spans="1:9" x14ac:dyDescent="0.2">
      <c r="A6291"/>
      <c r="C6291"/>
      <c r="D6291"/>
      <c r="I6291" s="2"/>
    </row>
    <row r="6292" spans="1:9" x14ac:dyDescent="0.2">
      <c r="A6292"/>
      <c r="C6292"/>
      <c r="D6292"/>
      <c r="I6292" s="2"/>
    </row>
    <row r="6293" spans="1:9" x14ac:dyDescent="0.2">
      <c r="A6293"/>
      <c r="C6293"/>
      <c r="D6293"/>
      <c r="I6293" s="2"/>
    </row>
    <row r="6294" spans="1:9" x14ac:dyDescent="0.2">
      <c r="A6294"/>
      <c r="C6294"/>
      <c r="D6294"/>
      <c r="I6294" s="2"/>
    </row>
    <row r="6295" spans="1:9" x14ac:dyDescent="0.2">
      <c r="A6295"/>
      <c r="C6295"/>
      <c r="D6295"/>
      <c r="I6295" s="2"/>
    </row>
    <row r="6296" spans="1:9" x14ac:dyDescent="0.2">
      <c r="A6296"/>
      <c r="C6296"/>
      <c r="D6296"/>
      <c r="I6296" s="2"/>
    </row>
    <row r="6297" spans="1:9" x14ac:dyDescent="0.2">
      <c r="A6297"/>
      <c r="C6297"/>
      <c r="D6297"/>
      <c r="I6297" s="2"/>
    </row>
    <row r="6298" spans="1:9" x14ac:dyDescent="0.2">
      <c r="A6298"/>
      <c r="C6298"/>
      <c r="D6298"/>
      <c r="I6298" s="2"/>
    </row>
    <row r="6299" spans="1:9" x14ac:dyDescent="0.2">
      <c r="A6299"/>
      <c r="C6299"/>
      <c r="D6299"/>
      <c r="I6299" s="2"/>
    </row>
    <row r="6300" spans="1:9" x14ac:dyDescent="0.2">
      <c r="A6300"/>
      <c r="C6300"/>
      <c r="D6300"/>
      <c r="I6300" s="2"/>
    </row>
    <row r="6301" spans="1:9" x14ac:dyDescent="0.2">
      <c r="A6301"/>
      <c r="C6301"/>
      <c r="D6301"/>
      <c r="I6301" s="2"/>
    </row>
    <row r="6302" spans="1:9" x14ac:dyDescent="0.2">
      <c r="A6302"/>
      <c r="C6302"/>
      <c r="D6302"/>
      <c r="I6302" s="2"/>
    </row>
    <row r="6303" spans="1:9" x14ac:dyDescent="0.2">
      <c r="A6303"/>
      <c r="C6303"/>
      <c r="D6303"/>
      <c r="I6303" s="2"/>
    </row>
    <row r="6304" spans="1:9" x14ac:dyDescent="0.2">
      <c r="A6304"/>
      <c r="C6304"/>
      <c r="D6304"/>
      <c r="I6304" s="2"/>
    </row>
    <row r="6305" spans="1:9" x14ac:dyDescent="0.2">
      <c r="A6305"/>
      <c r="C6305"/>
      <c r="D6305"/>
      <c r="I6305" s="2"/>
    </row>
    <row r="6306" spans="1:9" x14ac:dyDescent="0.2">
      <c r="A6306"/>
      <c r="C6306"/>
      <c r="D6306"/>
      <c r="I6306" s="2"/>
    </row>
    <row r="6307" spans="1:9" x14ac:dyDescent="0.2">
      <c r="A6307"/>
      <c r="C6307"/>
      <c r="D6307"/>
      <c r="I6307" s="2"/>
    </row>
    <row r="6308" spans="1:9" x14ac:dyDescent="0.2">
      <c r="A6308"/>
      <c r="C6308"/>
      <c r="D6308"/>
      <c r="I6308" s="2"/>
    </row>
    <row r="6309" spans="1:9" x14ac:dyDescent="0.2">
      <c r="A6309"/>
      <c r="C6309"/>
      <c r="D6309"/>
      <c r="I6309" s="2"/>
    </row>
    <row r="6310" spans="1:9" x14ac:dyDescent="0.2">
      <c r="A6310"/>
      <c r="C6310"/>
      <c r="D6310"/>
      <c r="I6310" s="2"/>
    </row>
    <row r="6311" spans="1:9" x14ac:dyDescent="0.2">
      <c r="A6311"/>
      <c r="C6311"/>
      <c r="D6311"/>
      <c r="I6311" s="2"/>
    </row>
    <row r="6312" spans="1:9" x14ac:dyDescent="0.2">
      <c r="A6312"/>
      <c r="C6312"/>
      <c r="D6312"/>
      <c r="I6312" s="2"/>
    </row>
    <row r="6313" spans="1:9" x14ac:dyDescent="0.2">
      <c r="A6313"/>
      <c r="C6313"/>
      <c r="D6313"/>
      <c r="I6313" s="2"/>
    </row>
    <row r="6314" spans="1:9" x14ac:dyDescent="0.2">
      <c r="A6314"/>
      <c r="C6314"/>
      <c r="D6314"/>
      <c r="I6314" s="2"/>
    </row>
    <row r="6315" spans="1:9" x14ac:dyDescent="0.2">
      <c r="A6315"/>
      <c r="C6315"/>
      <c r="D6315"/>
      <c r="I6315" s="2"/>
    </row>
    <row r="6316" spans="1:9" x14ac:dyDescent="0.2">
      <c r="A6316"/>
      <c r="C6316"/>
      <c r="D6316"/>
      <c r="I6316" s="2"/>
    </row>
    <row r="6317" spans="1:9" x14ac:dyDescent="0.2">
      <c r="A6317"/>
      <c r="C6317"/>
      <c r="D6317"/>
      <c r="I6317" s="2"/>
    </row>
    <row r="6318" spans="1:9" x14ac:dyDescent="0.2">
      <c r="A6318"/>
      <c r="C6318"/>
      <c r="D6318"/>
      <c r="I6318" s="2"/>
    </row>
    <row r="6319" spans="1:9" x14ac:dyDescent="0.2">
      <c r="A6319"/>
      <c r="C6319"/>
      <c r="D6319"/>
      <c r="I6319" s="2"/>
    </row>
    <row r="6320" spans="1:9" x14ac:dyDescent="0.2">
      <c r="A6320"/>
      <c r="C6320"/>
      <c r="D6320"/>
      <c r="I6320" s="2"/>
    </row>
    <row r="6321" spans="1:9" x14ac:dyDescent="0.2">
      <c r="A6321"/>
      <c r="C6321"/>
      <c r="D6321"/>
      <c r="I6321" s="2"/>
    </row>
    <row r="6322" spans="1:9" x14ac:dyDescent="0.2">
      <c r="A6322"/>
      <c r="C6322"/>
      <c r="D6322"/>
      <c r="I6322" s="2"/>
    </row>
    <row r="6323" spans="1:9" x14ac:dyDescent="0.2">
      <c r="A6323"/>
      <c r="C6323"/>
      <c r="D6323"/>
      <c r="I6323" s="2"/>
    </row>
    <row r="6324" spans="1:9" x14ac:dyDescent="0.2">
      <c r="A6324"/>
      <c r="C6324"/>
      <c r="D6324"/>
      <c r="I6324" s="2"/>
    </row>
    <row r="6325" spans="1:9" x14ac:dyDescent="0.2">
      <c r="A6325"/>
      <c r="C6325"/>
      <c r="D6325"/>
      <c r="I6325" s="2"/>
    </row>
    <row r="6326" spans="1:9" x14ac:dyDescent="0.2">
      <c r="A6326"/>
      <c r="C6326"/>
      <c r="D6326"/>
      <c r="I6326" s="2"/>
    </row>
    <row r="6327" spans="1:9" x14ac:dyDescent="0.2">
      <c r="A6327"/>
      <c r="C6327"/>
      <c r="D6327"/>
      <c r="I6327" s="2"/>
    </row>
    <row r="6328" spans="1:9" x14ac:dyDescent="0.2">
      <c r="A6328"/>
      <c r="C6328"/>
      <c r="D6328"/>
      <c r="I6328" s="2"/>
    </row>
    <row r="6329" spans="1:9" x14ac:dyDescent="0.2">
      <c r="A6329"/>
      <c r="C6329"/>
      <c r="D6329"/>
      <c r="I6329" s="2"/>
    </row>
    <row r="6330" spans="1:9" x14ac:dyDescent="0.2">
      <c r="A6330"/>
      <c r="C6330"/>
      <c r="D6330"/>
      <c r="I6330" s="2"/>
    </row>
    <row r="6331" spans="1:9" x14ac:dyDescent="0.2">
      <c r="A6331"/>
      <c r="C6331"/>
      <c r="D6331"/>
      <c r="I6331" s="2"/>
    </row>
    <row r="6332" spans="1:9" x14ac:dyDescent="0.2">
      <c r="A6332"/>
      <c r="C6332"/>
      <c r="D6332"/>
      <c r="I6332" s="2"/>
    </row>
    <row r="6333" spans="1:9" x14ac:dyDescent="0.2">
      <c r="A6333"/>
      <c r="C6333"/>
      <c r="D6333"/>
      <c r="I6333" s="2"/>
    </row>
    <row r="6334" spans="1:9" x14ac:dyDescent="0.2">
      <c r="A6334"/>
      <c r="C6334"/>
      <c r="D6334"/>
      <c r="I6334" s="2"/>
    </row>
    <row r="6335" spans="1:9" x14ac:dyDescent="0.2">
      <c r="A6335"/>
      <c r="C6335"/>
      <c r="D6335"/>
      <c r="I6335" s="2"/>
    </row>
    <row r="6336" spans="1:9" x14ac:dyDescent="0.2">
      <c r="A6336"/>
      <c r="C6336"/>
      <c r="D6336"/>
      <c r="I6336" s="2"/>
    </row>
    <row r="6337" spans="1:9" x14ac:dyDescent="0.2">
      <c r="A6337"/>
      <c r="C6337"/>
      <c r="D6337"/>
      <c r="I6337" s="2"/>
    </row>
    <row r="6338" spans="1:9" x14ac:dyDescent="0.2">
      <c r="A6338"/>
      <c r="C6338"/>
      <c r="D6338"/>
      <c r="I6338" s="2"/>
    </row>
    <row r="6339" spans="1:9" x14ac:dyDescent="0.2">
      <c r="A6339"/>
      <c r="C6339"/>
      <c r="D6339"/>
      <c r="I6339" s="2"/>
    </row>
    <row r="6340" spans="1:9" x14ac:dyDescent="0.2">
      <c r="A6340"/>
      <c r="C6340"/>
      <c r="D6340"/>
      <c r="I6340" s="2"/>
    </row>
    <row r="6341" spans="1:9" x14ac:dyDescent="0.2">
      <c r="A6341"/>
      <c r="C6341"/>
      <c r="D6341"/>
      <c r="I6341" s="2"/>
    </row>
    <row r="6342" spans="1:9" x14ac:dyDescent="0.2">
      <c r="A6342"/>
      <c r="C6342"/>
      <c r="D6342"/>
      <c r="I6342" s="2"/>
    </row>
    <row r="6343" spans="1:9" x14ac:dyDescent="0.2">
      <c r="A6343"/>
      <c r="C6343"/>
      <c r="D6343"/>
      <c r="I6343" s="2"/>
    </row>
    <row r="6344" spans="1:9" x14ac:dyDescent="0.2">
      <c r="A6344"/>
      <c r="C6344"/>
      <c r="D6344"/>
      <c r="I6344" s="2"/>
    </row>
    <row r="6345" spans="1:9" x14ac:dyDescent="0.2">
      <c r="A6345"/>
      <c r="C6345"/>
      <c r="D6345"/>
      <c r="I6345" s="2"/>
    </row>
    <row r="6346" spans="1:9" x14ac:dyDescent="0.2">
      <c r="A6346"/>
      <c r="C6346"/>
      <c r="D6346"/>
      <c r="I6346" s="2"/>
    </row>
    <row r="6347" spans="1:9" x14ac:dyDescent="0.2">
      <c r="A6347"/>
      <c r="C6347"/>
      <c r="D6347"/>
      <c r="I6347" s="2"/>
    </row>
    <row r="6348" spans="1:9" x14ac:dyDescent="0.2">
      <c r="A6348"/>
      <c r="C6348"/>
      <c r="D6348"/>
      <c r="I6348" s="2"/>
    </row>
    <row r="6349" spans="1:9" x14ac:dyDescent="0.2">
      <c r="A6349"/>
      <c r="C6349"/>
      <c r="D6349"/>
      <c r="I6349" s="2"/>
    </row>
    <row r="6350" spans="1:9" x14ac:dyDescent="0.2">
      <c r="A6350"/>
      <c r="C6350"/>
      <c r="D6350"/>
      <c r="I6350" s="2"/>
    </row>
    <row r="6351" spans="1:9" x14ac:dyDescent="0.2">
      <c r="A6351"/>
      <c r="C6351"/>
      <c r="D6351"/>
      <c r="I6351" s="2"/>
    </row>
    <row r="6352" spans="1:9" x14ac:dyDescent="0.2">
      <c r="A6352"/>
      <c r="C6352"/>
      <c r="D6352"/>
      <c r="I6352" s="2"/>
    </row>
    <row r="6353" spans="1:9" x14ac:dyDescent="0.2">
      <c r="A6353"/>
      <c r="C6353"/>
      <c r="D6353"/>
      <c r="I6353" s="2"/>
    </row>
    <row r="6354" spans="1:9" x14ac:dyDescent="0.2">
      <c r="A6354"/>
      <c r="C6354"/>
      <c r="D6354"/>
      <c r="I6354" s="2"/>
    </row>
    <row r="6355" spans="1:9" x14ac:dyDescent="0.2">
      <c r="A6355"/>
      <c r="C6355"/>
      <c r="D6355"/>
      <c r="I6355" s="2"/>
    </row>
    <row r="6356" spans="1:9" x14ac:dyDescent="0.2">
      <c r="A6356"/>
      <c r="C6356"/>
      <c r="D6356"/>
      <c r="I6356" s="2"/>
    </row>
    <row r="6357" spans="1:9" x14ac:dyDescent="0.2">
      <c r="A6357"/>
      <c r="C6357"/>
      <c r="D6357"/>
      <c r="I6357" s="2"/>
    </row>
    <row r="6358" spans="1:9" x14ac:dyDescent="0.2">
      <c r="A6358"/>
      <c r="C6358"/>
      <c r="D6358"/>
      <c r="I6358" s="2"/>
    </row>
    <row r="6359" spans="1:9" x14ac:dyDescent="0.2">
      <c r="A6359"/>
      <c r="C6359"/>
      <c r="D6359"/>
      <c r="I6359" s="2"/>
    </row>
    <row r="6360" spans="1:9" x14ac:dyDescent="0.2">
      <c r="A6360"/>
      <c r="C6360"/>
      <c r="D6360"/>
      <c r="I6360" s="2"/>
    </row>
    <row r="6361" spans="1:9" x14ac:dyDescent="0.2">
      <c r="A6361"/>
      <c r="C6361"/>
      <c r="D6361"/>
      <c r="I6361" s="2"/>
    </row>
    <row r="6362" spans="1:9" x14ac:dyDescent="0.2">
      <c r="A6362"/>
      <c r="C6362"/>
      <c r="D6362"/>
      <c r="I6362" s="2"/>
    </row>
    <row r="6363" spans="1:9" x14ac:dyDescent="0.2">
      <c r="A6363"/>
      <c r="C6363"/>
      <c r="D6363"/>
      <c r="I6363" s="2"/>
    </row>
    <row r="6364" spans="1:9" x14ac:dyDescent="0.2">
      <c r="A6364"/>
      <c r="C6364"/>
      <c r="D6364"/>
      <c r="I6364" s="2"/>
    </row>
    <row r="6365" spans="1:9" x14ac:dyDescent="0.2">
      <c r="A6365"/>
      <c r="C6365"/>
      <c r="D6365"/>
      <c r="I6365" s="2"/>
    </row>
    <row r="6366" spans="1:9" x14ac:dyDescent="0.2">
      <c r="A6366"/>
      <c r="C6366"/>
      <c r="D6366"/>
      <c r="I6366" s="2"/>
    </row>
    <row r="6367" spans="1:9" x14ac:dyDescent="0.2">
      <c r="A6367"/>
      <c r="C6367"/>
      <c r="D6367"/>
      <c r="I6367" s="2"/>
    </row>
    <row r="6368" spans="1:9" x14ac:dyDescent="0.2">
      <c r="A6368"/>
      <c r="C6368"/>
      <c r="D6368"/>
      <c r="I6368" s="2"/>
    </row>
    <row r="6369" spans="1:9" x14ac:dyDescent="0.2">
      <c r="A6369"/>
      <c r="C6369"/>
      <c r="D6369"/>
      <c r="I6369" s="2"/>
    </row>
    <row r="6370" spans="1:9" x14ac:dyDescent="0.2">
      <c r="A6370"/>
      <c r="C6370"/>
      <c r="D6370"/>
      <c r="I6370" s="2"/>
    </row>
    <row r="6371" spans="1:9" x14ac:dyDescent="0.2">
      <c r="A6371"/>
      <c r="C6371"/>
      <c r="D6371"/>
      <c r="I6371" s="2"/>
    </row>
    <row r="6372" spans="1:9" x14ac:dyDescent="0.2">
      <c r="A6372"/>
      <c r="C6372"/>
      <c r="D6372"/>
      <c r="I6372" s="2"/>
    </row>
    <row r="6373" spans="1:9" x14ac:dyDescent="0.2">
      <c r="A6373"/>
      <c r="C6373"/>
      <c r="D6373"/>
      <c r="I6373" s="2"/>
    </row>
    <row r="6374" spans="1:9" x14ac:dyDescent="0.2">
      <c r="A6374"/>
      <c r="C6374"/>
      <c r="D6374"/>
      <c r="I6374" s="2"/>
    </row>
    <row r="6375" spans="1:9" x14ac:dyDescent="0.2">
      <c r="A6375"/>
      <c r="C6375"/>
      <c r="D6375"/>
      <c r="I6375" s="2"/>
    </row>
    <row r="6376" spans="1:9" x14ac:dyDescent="0.2">
      <c r="A6376"/>
      <c r="C6376"/>
      <c r="D6376"/>
      <c r="I6376" s="2"/>
    </row>
    <row r="6377" spans="1:9" x14ac:dyDescent="0.2">
      <c r="A6377"/>
      <c r="C6377"/>
      <c r="D6377"/>
      <c r="I6377" s="2"/>
    </row>
    <row r="6378" spans="1:9" x14ac:dyDescent="0.2">
      <c r="A6378"/>
      <c r="C6378"/>
      <c r="D6378"/>
      <c r="I6378" s="2"/>
    </row>
    <row r="6379" spans="1:9" x14ac:dyDescent="0.2">
      <c r="A6379"/>
      <c r="C6379"/>
      <c r="D6379"/>
      <c r="I6379" s="2"/>
    </row>
    <row r="6380" spans="1:9" x14ac:dyDescent="0.2">
      <c r="A6380"/>
      <c r="C6380"/>
      <c r="D6380"/>
      <c r="I6380" s="2"/>
    </row>
    <row r="6381" spans="1:9" x14ac:dyDescent="0.2">
      <c r="A6381"/>
      <c r="C6381"/>
      <c r="D6381"/>
      <c r="I6381" s="2"/>
    </row>
    <row r="6382" spans="1:9" x14ac:dyDescent="0.2">
      <c r="A6382"/>
      <c r="C6382"/>
      <c r="D6382"/>
      <c r="I6382" s="2"/>
    </row>
    <row r="6383" spans="1:9" x14ac:dyDescent="0.2">
      <c r="A6383"/>
      <c r="C6383"/>
      <c r="D6383"/>
      <c r="I6383" s="2"/>
    </row>
    <row r="6384" spans="1:9" x14ac:dyDescent="0.2">
      <c r="A6384"/>
      <c r="C6384"/>
      <c r="D6384"/>
      <c r="I6384" s="2"/>
    </row>
    <row r="6385" spans="1:9" x14ac:dyDescent="0.2">
      <c r="A6385"/>
      <c r="C6385"/>
      <c r="D6385"/>
      <c r="I6385" s="2"/>
    </row>
    <row r="6386" spans="1:9" x14ac:dyDescent="0.2">
      <c r="A6386"/>
      <c r="C6386"/>
      <c r="D6386"/>
      <c r="I6386" s="2"/>
    </row>
    <row r="6387" spans="1:9" x14ac:dyDescent="0.2">
      <c r="A6387"/>
      <c r="C6387"/>
      <c r="D6387"/>
      <c r="I6387" s="2"/>
    </row>
    <row r="6388" spans="1:9" x14ac:dyDescent="0.2">
      <c r="A6388"/>
      <c r="C6388"/>
      <c r="D6388"/>
      <c r="I6388" s="2"/>
    </row>
    <row r="6389" spans="1:9" x14ac:dyDescent="0.2">
      <c r="A6389"/>
      <c r="C6389"/>
      <c r="D6389"/>
      <c r="I6389" s="2"/>
    </row>
    <row r="6390" spans="1:9" x14ac:dyDescent="0.2">
      <c r="A6390"/>
      <c r="C6390"/>
      <c r="D6390"/>
      <c r="I6390" s="2"/>
    </row>
    <row r="6391" spans="1:9" x14ac:dyDescent="0.2">
      <c r="A6391"/>
      <c r="C6391"/>
      <c r="D6391"/>
      <c r="I6391" s="2"/>
    </row>
    <row r="6392" spans="1:9" x14ac:dyDescent="0.2">
      <c r="A6392"/>
      <c r="C6392"/>
      <c r="D6392"/>
      <c r="I6392" s="2"/>
    </row>
    <row r="6393" spans="1:9" x14ac:dyDescent="0.2">
      <c r="A6393"/>
      <c r="C6393"/>
      <c r="D6393"/>
      <c r="I6393" s="2"/>
    </row>
    <row r="6394" spans="1:9" x14ac:dyDescent="0.2">
      <c r="A6394"/>
      <c r="C6394"/>
      <c r="D6394"/>
      <c r="I6394" s="2"/>
    </row>
    <row r="6395" spans="1:9" x14ac:dyDescent="0.2">
      <c r="A6395"/>
      <c r="C6395"/>
      <c r="D6395"/>
      <c r="I6395" s="2"/>
    </row>
    <row r="6396" spans="1:9" x14ac:dyDescent="0.2">
      <c r="A6396"/>
      <c r="C6396"/>
      <c r="D6396"/>
      <c r="I6396" s="2"/>
    </row>
    <row r="6397" spans="1:9" x14ac:dyDescent="0.2">
      <c r="A6397"/>
      <c r="C6397"/>
      <c r="D6397"/>
      <c r="I6397" s="2"/>
    </row>
    <row r="6398" spans="1:9" x14ac:dyDescent="0.2">
      <c r="A6398"/>
      <c r="C6398"/>
      <c r="D6398"/>
      <c r="I6398" s="2"/>
    </row>
    <row r="6399" spans="1:9" x14ac:dyDescent="0.2">
      <c r="A6399"/>
      <c r="C6399"/>
      <c r="D6399"/>
      <c r="I6399" s="2"/>
    </row>
    <row r="6400" spans="1:9" x14ac:dyDescent="0.2">
      <c r="A6400"/>
      <c r="C6400"/>
      <c r="D6400"/>
      <c r="I6400" s="2"/>
    </row>
    <row r="6401" spans="1:9" x14ac:dyDescent="0.2">
      <c r="A6401"/>
      <c r="C6401"/>
      <c r="D6401"/>
      <c r="I6401" s="2"/>
    </row>
    <row r="6402" spans="1:9" x14ac:dyDescent="0.2">
      <c r="A6402"/>
      <c r="C6402"/>
      <c r="D6402"/>
      <c r="I6402" s="2"/>
    </row>
    <row r="6403" spans="1:9" x14ac:dyDescent="0.2">
      <c r="A6403"/>
      <c r="C6403"/>
      <c r="D6403"/>
      <c r="I6403" s="2"/>
    </row>
    <row r="6404" spans="1:9" x14ac:dyDescent="0.2">
      <c r="A6404"/>
      <c r="C6404"/>
      <c r="D6404"/>
      <c r="I6404" s="2"/>
    </row>
    <row r="6405" spans="1:9" x14ac:dyDescent="0.2">
      <c r="A6405"/>
      <c r="C6405"/>
      <c r="D6405"/>
      <c r="I6405" s="2"/>
    </row>
    <row r="6406" spans="1:9" x14ac:dyDescent="0.2">
      <c r="A6406"/>
      <c r="C6406"/>
      <c r="D6406"/>
      <c r="I6406" s="2"/>
    </row>
    <row r="6407" spans="1:9" x14ac:dyDescent="0.2">
      <c r="A6407"/>
      <c r="C6407"/>
      <c r="D6407"/>
      <c r="I6407" s="2"/>
    </row>
    <row r="6408" spans="1:9" x14ac:dyDescent="0.2">
      <c r="A6408"/>
      <c r="C6408"/>
      <c r="D6408"/>
      <c r="I6408" s="2"/>
    </row>
    <row r="6409" spans="1:9" x14ac:dyDescent="0.2">
      <c r="A6409"/>
      <c r="C6409"/>
      <c r="D6409"/>
      <c r="I6409" s="2"/>
    </row>
    <row r="6410" spans="1:9" x14ac:dyDescent="0.2">
      <c r="A6410"/>
      <c r="C6410"/>
      <c r="D6410"/>
      <c r="I6410" s="2"/>
    </row>
    <row r="6411" spans="1:9" x14ac:dyDescent="0.2">
      <c r="A6411"/>
      <c r="C6411"/>
      <c r="D6411"/>
      <c r="I6411" s="2"/>
    </row>
    <row r="6412" spans="1:9" x14ac:dyDescent="0.2">
      <c r="A6412"/>
      <c r="C6412"/>
      <c r="D6412"/>
      <c r="I6412" s="2"/>
    </row>
    <row r="6413" spans="1:9" x14ac:dyDescent="0.2">
      <c r="A6413"/>
      <c r="C6413"/>
      <c r="D6413"/>
      <c r="I6413" s="2"/>
    </row>
    <row r="6414" spans="1:9" x14ac:dyDescent="0.2">
      <c r="A6414"/>
      <c r="C6414"/>
      <c r="D6414"/>
      <c r="I6414" s="2"/>
    </row>
    <row r="6415" spans="1:9" x14ac:dyDescent="0.2">
      <c r="A6415"/>
      <c r="C6415"/>
      <c r="D6415"/>
      <c r="I6415" s="2"/>
    </row>
    <row r="6416" spans="1:9" x14ac:dyDescent="0.2">
      <c r="A6416"/>
      <c r="C6416"/>
      <c r="D6416"/>
      <c r="I6416" s="2"/>
    </row>
    <row r="6417" spans="1:9" x14ac:dyDescent="0.2">
      <c r="A6417"/>
      <c r="C6417"/>
      <c r="D6417"/>
      <c r="I6417" s="2"/>
    </row>
    <row r="6418" spans="1:9" x14ac:dyDescent="0.2">
      <c r="A6418"/>
      <c r="C6418"/>
      <c r="D6418"/>
      <c r="I6418" s="2"/>
    </row>
    <row r="6419" spans="1:9" x14ac:dyDescent="0.2">
      <c r="A6419"/>
      <c r="C6419"/>
      <c r="D6419"/>
      <c r="I6419" s="2"/>
    </row>
    <row r="6420" spans="1:9" x14ac:dyDescent="0.2">
      <c r="A6420"/>
      <c r="C6420"/>
      <c r="D6420"/>
      <c r="I6420" s="2"/>
    </row>
    <row r="6421" spans="1:9" x14ac:dyDescent="0.2">
      <c r="A6421"/>
      <c r="C6421"/>
      <c r="D6421"/>
      <c r="I6421" s="2"/>
    </row>
    <row r="6422" spans="1:9" x14ac:dyDescent="0.2">
      <c r="A6422"/>
      <c r="C6422"/>
      <c r="D6422"/>
      <c r="I6422" s="2"/>
    </row>
    <row r="6423" spans="1:9" x14ac:dyDescent="0.2">
      <c r="A6423"/>
      <c r="C6423"/>
      <c r="D6423"/>
      <c r="I6423" s="2"/>
    </row>
    <row r="6424" spans="1:9" x14ac:dyDescent="0.2">
      <c r="A6424"/>
      <c r="C6424"/>
      <c r="D6424"/>
      <c r="I6424" s="2"/>
    </row>
    <row r="6425" spans="1:9" x14ac:dyDescent="0.2">
      <c r="A6425"/>
      <c r="C6425"/>
      <c r="D6425"/>
      <c r="I6425" s="2"/>
    </row>
    <row r="6426" spans="1:9" x14ac:dyDescent="0.2">
      <c r="A6426"/>
      <c r="C6426"/>
      <c r="D6426"/>
      <c r="I6426" s="2"/>
    </row>
    <row r="6427" spans="1:9" x14ac:dyDescent="0.2">
      <c r="A6427"/>
      <c r="C6427"/>
      <c r="D6427"/>
      <c r="I6427" s="2"/>
    </row>
    <row r="6428" spans="1:9" x14ac:dyDescent="0.2">
      <c r="A6428"/>
      <c r="C6428"/>
      <c r="D6428"/>
      <c r="I6428" s="2"/>
    </row>
    <row r="6429" spans="1:9" x14ac:dyDescent="0.2">
      <c r="A6429"/>
      <c r="C6429"/>
      <c r="D6429"/>
      <c r="I6429" s="2"/>
    </row>
    <row r="6430" spans="1:9" x14ac:dyDescent="0.2">
      <c r="A6430"/>
      <c r="C6430"/>
      <c r="D6430"/>
      <c r="I6430" s="2"/>
    </row>
    <row r="6431" spans="1:9" x14ac:dyDescent="0.2">
      <c r="A6431"/>
      <c r="C6431"/>
      <c r="D6431"/>
      <c r="I6431" s="2"/>
    </row>
    <row r="6432" spans="1:9" x14ac:dyDescent="0.2">
      <c r="A6432"/>
      <c r="C6432"/>
      <c r="D6432"/>
      <c r="I6432" s="2"/>
    </row>
    <row r="6433" spans="1:9" x14ac:dyDescent="0.2">
      <c r="A6433"/>
      <c r="C6433"/>
      <c r="D6433"/>
      <c r="I6433" s="2"/>
    </row>
    <row r="6434" spans="1:9" x14ac:dyDescent="0.2">
      <c r="A6434"/>
      <c r="C6434"/>
      <c r="D6434"/>
      <c r="I6434" s="2"/>
    </row>
    <row r="6435" spans="1:9" x14ac:dyDescent="0.2">
      <c r="A6435"/>
      <c r="C6435"/>
      <c r="D6435"/>
      <c r="I6435" s="2"/>
    </row>
    <row r="6436" spans="1:9" x14ac:dyDescent="0.2">
      <c r="A6436"/>
      <c r="C6436"/>
      <c r="D6436"/>
      <c r="I6436" s="2"/>
    </row>
    <row r="6437" spans="1:9" x14ac:dyDescent="0.2">
      <c r="A6437"/>
      <c r="C6437"/>
      <c r="D6437"/>
      <c r="I6437" s="2"/>
    </row>
    <row r="6438" spans="1:9" x14ac:dyDescent="0.2">
      <c r="A6438"/>
      <c r="C6438"/>
      <c r="D6438"/>
      <c r="I6438" s="2"/>
    </row>
    <row r="6439" spans="1:9" x14ac:dyDescent="0.2">
      <c r="A6439"/>
      <c r="C6439"/>
      <c r="D6439"/>
      <c r="I6439" s="2"/>
    </row>
    <row r="6440" spans="1:9" x14ac:dyDescent="0.2">
      <c r="A6440"/>
      <c r="C6440"/>
      <c r="D6440"/>
      <c r="I6440" s="2"/>
    </row>
    <row r="6441" spans="1:9" x14ac:dyDescent="0.2">
      <c r="A6441"/>
      <c r="C6441"/>
      <c r="D6441"/>
      <c r="I6441" s="2"/>
    </row>
    <row r="6442" spans="1:9" x14ac:dyDescent="0.2">
      <c r="A6442"/>
      <c r="C6442"/>
      <c r="D6442"/>
      <c r="I6442" s="2"/>
    </row>
    <row r="6443" spans="1:9" x14ac:dyDescent="0.2">
      <c r="A6443"/>
      <c r="C6443"/>
      <c r="D6443"/>
      <c r="I6443" s="2"/>
    </row>
    <row r="6444" spans="1:9" x14ac:dyDescent="0.2">
      <c r="A6444"/>
      <c r="C6444"/>
      <c r="D6444"/>
      <c r="I6444" s="2"/>
    </row>
    <row r="6445" spans="1:9" x14ac:dyDescent="0.2">
      <c r="A6445"/>
      <c r="C6445"/>
      <c r="D6445"/>
      <c r="I6445" s="2"/>
    </row>
    <row r="6446" spans="1:9" x14ac:dyDescent="0.2">
      <c r="A6446"/>
      <c r="C6446"/>
      <c r="D6446"/>
      <c r="I6446" s="2"/>
    </row>
    <row r="6447" spans="1:9" x14ac:dyDescent="0.2">
      <c r="A6447"/>
      <c r="C6447"/>
      <c r="D6447"/>
      <c r="I6447" s="2"/>
    </row>
    <row r="6448" spans="1:9" x14ac:dyDescent="0.2">
      <c r="A6448"/>
      <c r="C6448"/>
      <c r="D6448"/>
      <c r="I6448" s="2"/>
    </row>
    <row r="6449" spans="1:9" x14ac:dyDescent="0.2">
      <c r="A6449"/>
      <c r="C6449"/>
      <c r="D6449"/>
      <c r="I6449" s="2"/>
    </row>
    <row r="6450" spans="1:9" x14ac:dyDescent="0.2">
      <c r="A6450"/>
      <c r="C6450"/>
      <c r="D6450"/>
      <c r="I6450" s="2"/>
    </row>
    <row r="6451" spans="1:9" x14ac:dyDescent="0.2">
      <c r="A6451"/>
      <c r="C6451"/>
      <c r="D6451"/>
      <c r="I6451" s="2"/>
    </row>
    <row r="6452" spans="1:9" x14ac:dyDescent="0.2">
      <c r="A6452"/>
      <c r="C6452"/>
      <c r="D6452"/>
      <c r="I6452" s="2"/>
    </row>
    <row r="6453" spans="1:9" x14ac:dyDescent="0.2">
      <c r="A6453"/>
      <c r="C6453"/>
      <c r="D6453"/>
      <c r="I6453" s="2"/>
    </row>
    <row r="6454" spans="1:9" x14ac:dyDescent="0.2">
      <c r="A6454"/>
      <c r="C6454"/>
      <c r="D6454"/>
      <c r="I6454" s="2"/>
    </row>
    <row r="6455" spans="1:9" x14ac:dyDescent="0.2">
      <c r="A6455"/>
      <c r="C6455"/>
      <c r="D6455"/>
      <c r="I6455" s="2"/>
    </row>
    <row r="6456" spans="1:9" x14ac:dyDescent="0.2">
      <c r="A6456"/>
      <c r="C6456"/>
      <c r="D6456"/>
      <c r="I6456" s="2"/>
    </row>
    <row r="6457" spans="1:9" x14ac:dyDescent="0.2">
      <c r="A6457"/>
      <c r="C6457"/>
      <c r="D6457"/>
      <c r="I6457" s="2"/>
    </row>
    <row r="6458" spans="1:9" x14ac:dyDescent="0.2">
      <c r="A6458"/>
      <c r="C6458"/>
      <c r="D6458"/>
      <c r="I6458" s="2"/>
    </row>
    <row r="6459" spans="1:9" x14ac:dyDescent="0.2">
      <c r="A6459"/>
      <c r="C6459"/>
      <c r="D6459"/>
      <c r="I6459" s="2"/>
    </row>
    <row r="6460" spans="1:9" x14ac:dyDescent="0.2">
      <c r="A6460"/>
      <c r="C6460"/>
      <c r="D6460"/>
      <c r="I6460" s="2"/>
    </row>
    <row r="6461" spans="1:9" x14ac:dyDescent="0.2">
      <c r="A6461"/>
      <c r="C6461"/>
      <c r="D6461"/>
      <c r="I6461" s="2"/>
    </row>
    <row r="6462" spans="1:9" x14ac:dyDescent="0.2">
      <c r="A6462"/>
      <c r="C6462"/>
      <c r="D6462"/>
      <c r="I6462" s="2"/>
    </row>
    <row r="6463" spans="1:9" x14ac:dyDescent="0.2">
      <c r="A6463"/>
      <c r="C6463"/>
      <c r="D6463"/>
      <c r="I6463" s="2"/>
    </row>
    <row r="6464" spans="1:9" x14ac:dyDescent="0.2">
      <c r="A6464"/>
      <c r="C6464"/>
      <c r="D6464"/>
      <c r="I6464" s="2"/>
    </row>
    <row r="6465" spans="1:9" x14ac:dyDescent="0.2">
      <c r="A6465"/>
      <c r="C6465"/>
      <c r="D6465"/>
      <c r="I6465" s="2"/>
    </row>
    <row r="6466" spans="1:9" x14ac:dyDescent="0.2">
      <c r="A6466"/>
      <c r="C6466"/>
      <c r="D6466"/>
      <c r="I6466" s="2"/>
    </row>
    <row r="6467" spans="1:9" x14ac:dyDescent="0.2">
      <c r="A6467"/>
      <c r="C6467"/>
      <c r="D6467"/>
      <c r="I6467" s="2"/>
    </row>
    <row r="6468" spans="1:9" x14ac:dyDescent="0.2">
      <c r="A6468"/>
      <c r="C6468"/>
      <c r="D6468"/>
      <c r="I6468" s="2"/>
    </row>
    <row r="6469" spans="1:9" x14ac:dyDescent="0.2">
      <c r="A6469"/>
      <c r="C6469"/>
      <c r="D6469"/>
      <c r="I6469" s="2"/>
    </row>
    <row r="6470" spans="1:9" x14ac:dyDescent="0.2">
      <c r="A6470"/>
      <c r="C6470"/>
      <c r="D6470"/>
      <c r="I6470" s="2"/>
    </row>
    <row r="6471" spans="1:9" x14ac:dyDescent="0.2">
      <c r="A6471"/>
      <c r="C6471"/>
      <c r="D6471"/>
      <c r="I6471" s="2"/>
    </row>
    <row r="6472" spans="1:9" x14ac:dyDescent="0.2">
      <c r="A6472"/>
      <c r="C6472"/>
      <c r="D6472"/>
      <c r="I6472" s="2"/>
    </row>
    <row r="6473" spans="1:9" x14ac:dyDescent="0.2">
      <c r="A6473"/>
      <c r="C6473"/>
      <c r="D6473"/>
      <c r="I6473" s="2"/>
    </row>
    <row r="6474" spans="1:9" x14ac:dyDescent="0.2">
      <c r="A6474"/>
      <c r="C6474"/>
      <c r="D6474"/>
      <c r="I6474" s="2"/>
    </row>
    <row r="6475" spans="1:9" x14ac:dyDescent="0.2">
      <c r="A6475"/>
      <c r="C6475"/>
      <c r="D6475"/>
      <c r="I6475" s="2"/>
    </row>
    <row r="6476" spans="1:9" x14ac:dyDescent="0.2">
      <c r="A6476"/>
      <c r="C6476"/>
      <c r="D6476"/>
      <c r="I6476" s="2"/>
    </row>
    <row r="6477" spans="1:9" x14ac:dyDescent="0.2">
      <c r="A6477"/>
      <c r="C6477"/>
      <c r="D6477"/>
      <c r="I6477" s="2"/>
    </row>
    <row r="6478" spans="1:9" x14ac:dyDescent="0.2">
      <c r="A6478"/>
      <c r="C6478"/>
      <c r="D6478"/>
      <c r="I6478" s="2"/>
    </row>
    <row r="6479" spans="1:9" x14ac:dyDescent="0.2">
      <c r="A6479"/>
      <c r="C6479"/>
      <c r="D6479"/>
      <c r="I6479" s="2"/>
    </row>
    <row r="6480" spans="1:9" x14ac:dyDescent="0.2">
      <c r="A6480"/>
      <c r="C6480"/>
      <c r="D6480"/>
      <c r="I6480" s="2"/>
    </row>
    <row r="6481" spans="1:9" x14ac:dyDescent="0.2">
      <c r="A6481"/>
      <c r="C6481"/>
      <c r="D6481"/>
      <c r="I6481" s="2"/>
    </row>
    <row r="6482" spans="1:9" x14ac:dyDescent="0.2">
      <c r="A6482"/>
      <c r="C6482"/>
      <c r="D6482"/>
      <c r="I6482" s="2"/>
    </row>
    <row r="6483" spans="1:9" x14ac:dyDescent="0.2">
      <c r="A6483"/>
      <c r="C6483"/>
      <c r="D6483"/>
      <c r="I6483" s="2"/>
    </row>
    <row r="6484" spans="1:9" x14ac:dyDescent="0.2">
      <c r="A6484"/>
      <c r="C6484"/>
      <c r="D6484"/>
      <c r="I6484" s="2"/>
    </row>
    <row r="6485" spans="1:9" x14ac:dyDescent="0.2">
      <c r="A6485"/>
      <c r="C6485"/>
      <c r="D6485"/>
      <c r="I6485" s="2"/>
    </row>
    <row r="6486" spans="1:9" x14ac:dyDescent="0.2">
      <c r="A6486"/>
      <c r="C6486"/>
      <c r="D6486"/>
      <c r="I6486" s="2"/>
    </row>
    <row r="6487" spans="1:9" x14ac:dyDescent="0.2">
      <c r="A6487"/>
      <c r="C6487"/>
      <c r="D6487"/>
      <c r="I6487" s="2"/>
    </row>
    <row r="6488" spans="1:9" x14ac:dyDescent="0.2">
      <c r="A6488"/>
      <c r="C6488"/>
      <c r="D6488"/>
      <c r="I6488" s="2"/>
    </row>
    <row r="6489" spans="1:9" x14ac:dyDescent="0.2">
      <c r="A6489"/>
      <c r="C6489"/>
      <c r="D6489"/>
      <c r="I6489" s="2"/>
    </row>
    <row r="6490" spans="1:9" x14ac:dyDescent="0.2">
      <c r="A6490"/>
      <c r="C6490"/>
      <c r="D6490"/>
      <c r="I6490" s="2"/>
    </row>
    <row r="6491" spans="1:9" x14ac:dyDescent="0.2">
      <c r="A6491"/>
      <c r="C6491"/>
      <c r="D6491"/>
      <c r="I6491" s="2"/>
    </row>
    <row r="6492" spans="1:9" x14ac:dyDescent="0.2">
      <c r="A6492"/>
      <c r="C6492"/>
      <c r="D6492"/>
      <c r="I6492" s="2"/>
    </row>
    <row r="6493" spans="1:9" x14ac:dyDescent="0.2">
      <c r="A6493"/>
      <c r="C6493"/>
      <c r="D6493"/>
      <c r="I6493" s="2"/>
    </row>
    <row r="6494" spans="1:9" x14ac:dyDescent="0.2">
      <c r="A6494"/>
      <c r="C6494"/>
      <c r="D6494"/>
      <c r="I6494" s="2"/>
    </row>
    <row r="6495" spans="1:9" x14ac:dyDescent="0.2">
      <c r="A6495"/>
      <c r="C6495"/>
      <c r="D6495"/>
      <c r="I6495" s="2"/>
    </row>
    <row r="6496" spans="1:9" x14ac:dyDescent="0.2">
      <c r="A6496"/>
      <c r="C6496"/>
      <c r="D6496"/>
      <c r="I6496" s="2"/>
    </row>
    <row r="6497" spans="1:9" x14ac:dyDescent="0.2">
      <c r="A6497"/>
      <c r="C6497"/>
      <c r="D6497"/>
      <c r="I6497" s="2"/>
    </row>
    <row r="6498" spans="1:9" x14ac:dyDescent="0.2">
      <c r="A6498"/>
      <c r="C6498"/>
      <c r="D6498"/>
      <c r="I6498" s="2"/>
    </row>
    <row r="6499" spans="1:9" x14ac:dyDescent="0.2">
      <c r="A6499"/>
      <c r="C6499"/>
      <c r="D6499"/>
      <c r="I6499" s="2"/>
    </row>
    <row r="6500" spans="1:9" x14ac:dyDescent="0.2">
      <c r="A6500"/>
      <c r="C6500"/>
      <c r="D6500"/>
      <c r="I6500" s="2"/>
    </row>
    <row r="6501" spans="1:9" x14ac:dyDescent="0.2">
      <c r="A6501"/>
      <c r="C6501"/>
      <c r="D6501"/>
      <c r="I6501" s="2"/>
    </row>
    <row r="6502" spans="1:9" x14ac:dyDescent="0.2">
      <c r="A6502"/>
      <c r="C6502"/>
      <c r="D6502"/>
      <c r="I6502" s="2"/>
    </row>
    <row r="6503" spans="1:9" x14ac:dyDescent="0.2">
      <c r="A6503"/>
      <c r="C6503"/>
      <c r="D6503"/>
      <c r="I6503" s="2"/>
    </row>
    <row r="6504" spans="1:9" x14ac:dyDescent="0.2">
      <c r="A6504"/>
      <c r="C6504"/>
      <c r="D6504"/>
      <c r="I6504" s="2"/>
    </row>
    <row r="6505" spans="1:9" x14ac:dyDescent="0.2">
      <c r="A6505"/>
      <c r="C6505"/>
      <c r="D6505"/>
      <c r="I6505" s="2"/>
    </row>
    <row r="6506" spans="1:9" x14ac:dyDescent="0.2">
      <c r="A6506"/>
      <c r="C6506"/>
      <c r="D6506"/>
      <c r="I6506" s="2"/>
    </row>
    <row r="6507" spans="1:9" x14ac:dyDescent="0.2">
      <c r="A6507"/>
      <c r="C6507"/>
      <c r="D6507"/>
      <c r="I6507" s="2"/>
    </row>
    <row r="6508" spans="1:9" x14ac:dyDescent="0.2">
      <c r="A6508"/>
      <c r="C6508"/>
      <c r="D6508"/>
      <c r="I6508" s="2"/>
    </row>
    <row r="6509" spans="1:9" x14ac:dyDescent="0.2">
      <c r="A6509"/>
      <c r="C6509"/>
      <c r="D6509"/>
      <c r="I6509" s="2"/>
    </row>
    <row r="6510" spans="1:9" x14ac:dyDescent="0.2">
      <c r="A6510"/>
      <c r="C6510"/>
      <c r="D6510"/>
      <c r="I6510" s="2"/>
    </row>
    <row r="6511" spans="1:9" x14ac:dyDescent="0.2">
      <c r="A6511"/>
      <c r="C6511"/>
      <c r="D6511"/>
      <c r="I6511" s="2"/>
    </row>
    <row r="6512" spans="1:9" x14ac:dyDescent="0.2">
      <c r="A6512"/>
      <c r="C6512"/>
      <c r="D6512"/>
      <c r="I6512" s="2"/>
    </row>
    <row r="6513" spans="1:9" x14ac:dyDescent="0.2">
      <c r="A6513"/>
      <c r="C6513"/>
      <c r="D6513"/>
      <c r="I6513" s="2"/>
    </row>
    <row r="6514" spans="1:9" x14ac:dyDescent="0.2">
      <c r="A6514"/>
      <c r="C6514"/>
      <c r="D6514"/>
      <c r="I6514" s="2"/>
    </row>
    <row r="6515" spans="1:9" x14ac:dyDescent="0.2">
      <c r="A6515"/>
      <c r="C6515"/>
      <c r="D6515"/>
      <c r="I6515" s="2"/>
    </row>
    <row r="6516" spans="1:9" x14ac:dyDescent="0.2">
      <c r="A6516"/>
      <c r="C6516"/>
      <c r="D6516"/>
      <c r="I6516" s="2"/>
    </row>
    <row r="6517" spans="1:9" x14ac:dyDescent="0.2">
      <c r="A6517"/>
      <c r="C6517"/>
      <c r="D6517"/>
      <c r="I6517" s="2"/>
    </row>
    <row r="6518" spans="1:9" x14ac:dyDescent="0.2">
      <c r="A6518"/>
      <c r="C6518"/>
      <c r="D6518"/>
      <c r="I6518" s="2"/>
    </row>
    <row r="6519" spans="1:9" x14ac:dyDescent="0.2">
      <c r="A6519"/>
      <c r="C6519"/>
      <c r="D6519"/>
      <c r="I6519" s="2"/>
    </row>
    <row r="6520" spans="1:9" x14ac:dyDescent="0.2">
      <c r="A6520"/>
      <c r="C6520"/>
      <c r="D6520"/>
      <c r="I6520" s="2"/>
    </row>
    <row r="6521" spans="1:9" x14ac:dyDescent="0.2">
      <c r="A6521"/>
      <c r="C6521"/>
      <c r="D6521"/>
      <c r="I6521" s="2"/>
    </row>
    <row r="6522" spans="1:9" x14ac:dyDescent="0.2">
      <c r="A6522"/>
      <c r="C6522"/>
      <c r="D6522"/>
      <c r="I6522" s="2"/>
    </row>
    <row r="6523" spans="1:9" x14ac:dyDescent="0.2">
      <c r="A6523"/>
      <c r="C6523"/>
      <c r="D6523"/>
      <c r="I6523" s="2"/>
    </row>
    <row r="6524" spans="1:9" x14ac:dyDescent="0.2">
      <c r="A6524"/>
      <c r="C6524"/>
      <c r="D6524"/>
      <c r="I6524" s="2"/>
    </row>
    <row r="6525" spans="1:9" x14ac:dyDescent="0.2">
      <c r="A6525"/>
      <c r="C6525"/>
      <c r="D6525"/>
      <c r="I6525" s="2"/>
    </row>
    <row r="6526" spans="1:9" x14ac:dyDescent="0.2">
      <c r="A6526"/>
      <c r="C6526"/>
      <c r="D6526"/>
      <c r="I6526" s="2"/>
    </row>
    <row r="6527" spans="1:9" x14ac:dyDescent="0.2">
      <c r="A6527"/>
      <c r="C6527"/>
      <c r="D6527"/>
      <c r="I6527" s="2"/>
    </row>
    <row r="6528" spans="1:9" x14ac:dyDescent="0.2">
      <c r="A6528"/>
      <c r="C6528"/>
      <c r="D6528"/>
      <c r="I6528" s="2"/>
    </row>
    <row r="6529" spans="1:9" x14ac:dyDescent="0.2">
      <c r="A6529"/>
      <c r="C6529"/>
      <c r="D6529"/>
      <c r="I6529" s="2"/>
    </row>
    <row r="6530" spans="1:9" x14ac:dyDescent="0.2">
      <c r="A6530"/>
      <c r="C6530"/>
      <c r="D6530"/>
      <c r="I6530" s="2"/>
    </row>
    <row r="6531" spans="1:9" x14ac:dyDescent="0.2">
      <c r="A6531"/>
      <c r="C6531"/>
      <c r="D6531"/>
      <c r="I6531" s="2"/>
    </row>
    <row r="6532" spans="1:9" x14ac:dyDescent="0.2">
      <c r="A6532"/>
      <c r="C6532"/>
      <c r="D6532"/>
      <c r="I6532" s="2"/>
    </row>
    <row r="6533" spans="1:9" x14ac:dyDescent="0.2">
      <c r="A6533"/>
      <c r="C6533"/>
      <c r="D6533"/>
      <c r="I6533" s="2"/>
    </row>
    <row r="6534" spans="1:9" x14ac:dyDescent="0.2">
      <c r="A6534"/>
      <c r="C6534"/>
      <c r="D6534"/>
      <c r="I6534" s="2"/>
    </row>
    <row r="6535" spans="1:9" x14ac:dyDescent="0.2">
      <c r="A6535"/>
      <c r="C6535"/>
      <c r="D6535"/>
      <c r="I6535" s="2"/>
    </row>
    <row r="6536" spans="1:9" x14ac:dyDescent="0.2">
      <c r="A6536"/>
      <c r="C6536"/>
      <c r="D6536"/>
      <c r="I6536" s="2"/>
    </row>
    <row r="6537" spans="1:9" x14ac:dyDescent="0.2">
      <c r="A6537"/>
      <c r="C6537"/>
      <c r="D6537"/>
      <c r="I6537" s="2"/>
    </row>
    <row r="6538" spans="1:9" x14ac:dyDescent="0.2">
      <c r="A6538"/>
      <c r="C6538"/>
      <c r="D6538"/>
      <c r="I6538" s="2"/>
    </row>
    <row r="6539" spans="1:9" x14ac:dyDescent="0.2">
      <c r="A6539"/>
      <c r="C6539"/>
      <c r="D6539"/>
      <c r="I6539" s="2"/>
    </row>
    <row r="6540" spans="1:9" x14ac:dyDescent="0.2">
      <c r="A6540"/>
      <c r="C6540"/>
      <c r="D6540"/>
      <c r="I6540" s="2"/>
    </row>
    <row r="6541" spans="1:9" x14ac:dyDescent="0.2">
      <c r="A6541"/>
      <c r="C6541"/>
      <c r="D6541"/>
      <c r="I6541" s="2"/>
    </row>
    <row r="6542" spans="1:9" x14ac:dyDescent="0.2">
      <c r="A6542"/>
      <c r="C6542"/>
      <c r="D6542"/>
      <c r="I6542" s="2"/>
    </row>
    <row r="6543" spans="1:9" x14ac:dyDescent="0.2">
      <c r="A6543"/>
      <c r="C6543"/>
      <c r="D6543"/>
      <c r="I6543" s="2"/>
    </row>
    <row r="6544" spans="1:9" x14ac:dyDescent="0.2">
      <c r="A6544"/>
      <c r="C6544"/>
      <c r="D6544"/>
      <c r="I6544" s="2"/>
    </row>
    <row r="6545" spans="1:9" x14ac:dyDescent="0.2">
      <c r="A6545"/>
      <c r="C6545"/>
      <c r="D6545"/>
      <c r="I6545" s="2"/>
    </row>
    <row r="6546" spans="1:9" x14ac:dyDescent="0.2">
      <c r="A6546"/>
      <c r="C6546"/>
      <c r="D6546"/>
      <c r="I6546" s="2"/>
    </row>
    <row r="6547" spans="1:9" x14ac:dyDescent="0.2">
      <c r="A6547"/>
      <c r="C6547"/>
      <c r="D6547"/>
      <c r="I6547" s="2"/>
    </row>
    <row r="6548" spans="1:9" x14ac:dyDescent="0.2">
      <c r="A6548"/>
      <c r="C6548"/>
      <c r="D6548"/>
      <c r="I6548" s="2"/>
    </row>
    <row r="6549" spans="1:9" x14ac:dyDescent="0.2">
      <c r="A6549"/>
      <c r="C6549"/>
      <c r="D6549"/>
      <c r="I6549" s="2"/>
    </row>
    <row r="6550" spans="1:9" x14ac:dyDescent="0.2">
      <c r="A6550"/>
      <c r="C6550"/>
      <c r="D6550"/>
      <c r="I6550" s="2"/>
    </row>
    <row r="6551" spans="1:9" x14ac:dyDescent="0.2">
      <c r="A6551"/>
      <c r="C6551"/>
      <c r="D6551"/>
      <c r="I6551" s="2"/>
    </row>
    <row r="6552" spans="1:9" x14ac:dyDescent="0.2">
      <c r="A6552"/>
      <c r="C6552"/>
      <c r="D6552"/>
      <c r="I6552" s="2"/>
    </row>
    <row r="6553" spans="1:9" x14ac:dyDescent="0.2">
      <c r="A6553"/>
      <c r="C6553"/>
      <c r="D6553"/>
      <c r="I6553" s="2"/>
    </row>
    <row r="6554" spans="1:9" x14ac:dyDescent="0.2">
      <c r="A6554"/>
      <c r="C6554"/>
      <c r="D6554"/>
      <c r="I6554" s="2"/>
    </row>
    <row r="6555" spans="1:9" x14ac:dyDescent="0.2">
      <c r="A6555"/>
      <c r="C6555"/>
      <c r="D6555"/>
      <c r="I6555" s="2"/>
    </row>
    <row r="6556" spans="1:9" x14ac:dyDescent="0.2">
      <c r="A6556"/>
      <c r="C6556"/>
      <c r="D6556"/>
      <c r="I6556" s="2"/>
    </row>
    <row r="6557" spans="1:9" x14ac:dyDescent="0.2">
      <c r="A6557"/>
      <c r="C6557"/>
      <c r="D6557"/>
      <c r="I6557" s="2"/>
    </row>
    <row r="6558" spans="1:9" x14ac:dyDescent="0.2">
      <c r="A6558"/>
      <c r="C6558"/>
      <c r="D6558"/>
      <c r="I6558" s="2"/>
    </row>
    <row r="6559" spans="1:9" x14ac:dyDescent="0.2">
      <c r="A6559"/>
      <c r="C6559"/>
      <c r="D6559"/>
      <c r="I6559" s="2"/>
    </row>
    <row r="6560" spans="1:9" x14ac:dyDescent="0.2">
      <c r="A6560"/>
      <c r="C6560"/>
      <c r="D6560"/>
      <c r="I6560" s="2"/>
    </row>
    <row r="6561" spans="1:9" x14ac:dyDescent="0.2">
      <c r="A6561"/>
      <c r="C6561"/>
      <c r="D6561"/>
      <c r="I6561" s="2"/>
    </row>
    <row r="6562" spans="1:9" x14ac:dyDescent="0.2">
      <c r="A6562"/>
      <c r="C6562"/>
      <c r="D6562"/>
      <c r="I6562" s="2"/>
    </row>
    <row r="6563" spans="1:9" x14ac:dyDescent="0.2">
      <c r="A6563"/>
      <c r="C6563"/>
      <c r="D6563"/>
      <c r="I6563" s="2"/>
    </row>
    <row r="6564" spans="1:9" x14ac:dyDescent="0.2">
      <c r="A6564"/>
      <c r="C6564"/>
      <c r="D6564"/>
      <c r="I6564" s="2"/>
    </row>
    <row r="6565" spans="1:9" x14ac:dyDescent="0.2">
      <c r="A6565"/>
      <c r="C6565"/>
      <c r="D6565"/>
      <c r="I6565" s="2"/>
    </row>
    <row r="6566" spans="1:9" x14ac:dyDescent="0.2">
      <c r="A6566"/>
      <c r="C6566"/>
      <c r="D6566"/>
      <c r="I6566" s="2"/>
    </row>
    <row r="6567" spans="1:9" x14ac:dyDescent="0.2">
      <c r="A6567"/>
      <c r="C6567"/>
      <c r="D6567"/>
      <c r="I6567" s="2"/>
    </row>
    <row r="6568" spans="1:9" x14ac:dyDescent="0.2">
      <c r="A6568"/>
      <c r="C6568"/>
      <c r="D6568"/>
      <c r="I6568" s="2"/>
    </row>
    <row r="6569" spans="1:9" x14ac:dyDescent="0.2">
      <c r="A6569"/>
      <c r="C6569"/>
      <c r="D6569"/>
      <c r="I6569" s="2"/>
    </row>
    <row r="6570" spans="1:9" x14ac:dyDescent="0.2">
      <c r="A6570"/>
      <c r="C6570"/>
      <c r="D6570"/>
      <c r="I6570" s="2"/>
    </row>
    <row r="6571" spans="1:9" x14ac:dyDescent="0.2">
      <c r="A6571"/>
      <c r="C6571"/>
      <c r="D6571"/>
      <c r="I6571" s="2"/>
    </row>
    <row r="6572" spans="1:9" x14ac:dyDescent="0.2">
      <c r="A6572"/>
      <c r="C6572"/>
      <c r="D6572"/>
      <c r="I6572" s="2"/>
    </row>
    <row r="6573" spans="1:9" x14ac:dyDescent="0.2">
      <c r="A6573"/>
      <c r="C6573"/>
      <c r="D6573"/>
      <c r="I6573" s="2"/>
    </row>
    <row r="6574" spans="1:9" x14ac:dyDescent="0.2">
      <c r="A6574"/>
      <c r="C6574"/>
      <c r="D6574"/>
      <c r="I6574" s="2"/>
    </row>
    <row r="6575" spans="1:9" x14ac:dyDescent="0.2">
      <c r="A6575"/>
      <c r="C6575"/>
      <c r="D6575"/>
      <c r="I6575" s="2"/>
    </row>
    <row r="6576" spans="1:9" x14ac:dyDescent="0.2">
      <c r="A6576"/>
      <c r="C6576"/>
      <c r="D6576"/>
      <c r="I6576" s="2"/>
    </row>
    <row r="6577" spans="1:9" x14ac:dyDescent="0.2">
      <c r="A6577"/>
      <c r="C6577"/>
      <c r="D6577"/>
      <c r="I6577" s="2"/>
    </row>
    <row r="6578" spans="1:9" x14ac:dyDescent="0.2">
      <c r="A6578"/>
      <c r="C6578"/>
      <c r="D6578"/>
      <c r="I6578" s="2"/>
    </row>
    <row r="6579" spans="1:9" x14ac:dyDescent="0.2">
      <c r="A6579"/>
      <c r="C6579"/>
      <c r="D6579"/>
      <c r="I6579" s="2"/>
    </row>
    <row r="6580" spans="1:9" x14ac:dyDescent="0.2">
      <c r="A6580"/>
      <c r="C6580"/>
      <c r="D6580"/>
      <c r="I6580" s="2"/>
    </row>
    <row r="6581" spans="1:9" x14ac:dyDescent="0.2">
      <c r="A6581"/>
      <c r="C6581"/>
      <c r="D6581"/>
      <c r="I6581" s="2"/>
    </row>
    <row r="6582" spans="1:9" x14ac:dyDescent="0.2">
      <c r="A6582"/>
      <c r="C6582"/>
      <c r="D6582"/>
      <c r="I6582" s="2"/>
    </row>
    <row r="6583" spans="1:9" x14ac:dyDescent="0.2">
      <c r="A6583"/>
      <c r="C6583"/>
      <c r="D6583"/>
      <c r="I6583" s="2"/>
    </row>
    <row r="6584" spans="1:9" x14ac:dyDescent="0.2">
      <c r="A6584"/>
      <c r="C6584"/>
      <c r="D6584"/>
      <c r="I6584" s="2"/>
    </row>
    <row r="6585" spans="1:9" x14ac:dyDescent="0.2">
      <c r="A6585"/>
      <c r="C6585"/>
      <c r="D6585"/>
      <c r="I6585" s="2"/>
    </row>
    <row r="6586" spans="1:9" x14ac:dyDescent="0.2">
      <c r="A6586"/>
      <c r="C6586"/>
      <c r="D6586"/>
      <c r="I6586" s="2"/>
    </row>
    <row r="6587" spans="1:9" x14ac:dyDescent="0.2">
      <c r="A6587"/>
      <c r="C6587"/>
      <c r="D6587"/>
      <c r="I6587" s="2"/>
    </row>
    <row r="6588" spans="1:9" x14ac:dyDescent="0.2">
      <c r="A6588"/>
      <c r="C6588"/>
      <c r="D6588"/>
      <c r="I6588" s="2"/>
    </row>
    <row r="6589" spans="1:9" x14ac:dyDescent="0.2">
      <c r="A6589"/>
      <c r="C6589"/>
      <c r="D6589"/>
      <c r="I6589" s="2"/>
    </row>
    <row r="6590" spans="1:9" x14ac:dyDescent="0.2">
      <c r="A6590"/>
      <c r="C6590"/>
      <c r="D6590"/>
      <c r="I6590" s="2"/>
    </row>
    <row r="6591" spans="1:9" x14ac:dyDescent="0.2">
      <c r="A6591"/>
      <c r="C6591"/>
      <c r="D6591"/>
      <c r="I6591" s="2"/>
    </row>
    <row r="6592" spans="1:9" x14ac:dyDescent="0.2">
      <c r="A6592"/>
      <c r="C6592"/>
      <c r="D6592"/>
      <c r="I6592" s="2"/>
    </row>
    <row r="6593" spans="1:9" x14ac:dyDescent="0.2">
      <c r="A6593"/>
      <c r="C6593"/>
      <c r="D6593"/>
      <c r="I6593" s="2"/>
    </row>
    <row r="6594" spans="1:9" x14ac:dyDescent="0.2">
      <c r="A6594"/>
      <c r="C6594"/>
      <c r="D6594"/>
      <c r="I6594" s="2"/>
    </row>
    <row r="6595" spans="1:9" x14ac:dyDescent="0.2">
      <c r="A6595"/>
      <c r="C6595"/>
      <c r="D6595"/>
      <c r="I6595" s="2"/>
    </row>
    <row r="6596" spans="1:9" x14ac:dyDescent="0.2">
      <c r="A6596"/>
      <c r="C6596"/>
      <c r="D6596"/>
      <c r="I6596" s="2"/>
    </row>
    <row r="6597" spans="1:9" x14ac:dyDescent="0.2">
      <c r="A6597"/>
      <c r="C6597"/>
      <c r="D6597"/>
      <c r="I6597" s="2"/>
    </row>
    <row r="6598" spans="1:9" x14ac:dyDescent="0.2">
      <c r="A6598"/>
      <c r="C6598"/>
      <c r="D6598"/>
      <c r="I6598" s="2"/>
    </row>
    <row r="6599" spans="1:9" x14ac:dyDescent="0.2">
      <c r="A6599"/>
      <c r="C6599"/>
      <c r="D6599"/>
      <c r="I6599" s="2"/>
    </row>
    <row r="6600" spans="1:9" x14ac:dyDescent="0.2">
      <c r="A6600"/>
      <c r="C6600"/>
      <c r="D6600"/>
      <c r="I6600" s="2"/>
    </row>
    <row r="6601" spans="1:9" x14ac:dyDescent="0.2">
      <c r="A6601"/>
      <c r="C6601"/>
      <c r="D6601"/>
      <c r="I6601" s="2"/>
    </row>
    <row r="6602" spans="1:9" x14ac:dyDescent="0.2">
      <c r="A6602"/>
      <c r="C6602"/>
      <c r="D6602"/>
      <c r="I6602" s="2"/>
    </row>
    <row r="6603" spans="1:9" x14ac:dyDescent="0.2">
      <c r="A6603"/>
      <c r="C6603"/>
      <c r="D6603"/>
      <c r="I6603" s="2"/>
    </row>
    <row r="6604" spans="1:9" x14ac:dyDescent="0.2">
      <c r="A6604"/>
      <c r="C6604"/>
      <c r="D6604"/>
      <c r="I6604" s="2"/>
    </row>
    <row r="6605" spans="1:9" x14ac:dyDescent="0.2">
      <c r="A6605"/>
      <c r="C6605"/>
      <c r="D6605"/>
      <c r="I6605" s="2"/>
    </row>
    <row r="6606" spans="1:9" x14ac:dyDescent="0.2">
      <c r="A6606"/>
      <c r="C6606"/>
      <c r="D6606"/>
      <c r="I6606" s="2"/>
    </row>
    <row r="6607" spans="1:9" x14ac:dyDescent="0.2">
      <c r="A6607"/>
      <c r="C6607"/>
      <c r="D6607"/>
      <c r="I6607" s="2"/>
    </row>
    <row r="6608" spans="1:9" x14ac:dyDescent="0.2">
      <c r="A6608"/>
      <c r="C6608"/>
      <c r="D6608"/>
      <c r="I6608" s="2"/>
    </row>
    <row r="6609" spans="1:9" x14ac:dyDescent="0.2">
      <c r="A6609"/>
      <c r="C6609"/>
      <c r="D6609"/>
      <c r="I6609" s="2"/>
    </row>
    <row r="6610" spans="1:9" x14ac:dyDescent="0.2">
      <c r="A6610"/>
      <c r="C6610"/>
      <c r="D6610"/>
      <c r="I6610" s="2"/>
    </row>
    <row r="6611" spans="1:9" x14ac:dyDescent="0.2">
      <c r="A6611"/>
      <c r="C6611"/>
      <c r="D6611"/>
      <c r="I6611" s="2"/>
    </row>
    <row r="6612" spans="1:9" x14ac:dyDescent="0.2">
      <c r="A6612"/>
      <c r="C6612"/>
      <c r="D6612"/>
      <c r="I6612" s="2"/>
    </row>
    <row r="6613" spans="1:9" x14ac:dyDescent="0.2">
      <c r="A6613"/>
      <c r="C6613"/>
      <c r="D6613"/>
      <c r="I6613" s="2"/>
    </row>
    <row r="6614" spans="1:9" x14ac:dyDescent="0.2">
      <c r="A6614"/>
      <c r="C6614"/>
      <c r="D6614"/>
      <c r="I6614" s="2"/>
    </row>
    <row r="6615" spans="1:9" x14ac:dyDescent="0.2">
      <c r="A6615"/>
      <c r="C6615"/>
      <c r="D6615"/>
      <c r="I6615" s="2"/>
    </row>
    <row r="6616" spans="1:9" x14ac:dyDescent="0.2">
      <c r="A6616"/>
      <c r="C6616"/>
      <c r="D6616"/>
      <c r="I6616" s="2"/>
    </row>
    <row r="6617" spans="1:9" x14ac:dyDescent="0.2">
      <c r="A6617"/>
      <c r="C6617"/>
      <c r="D6617"/>
      <c r="I6617" s="2"/>
    </row>
    <row r="6618" spans="1:9" x14ac:dyDescent="0.2">
      <c r="A6618"/>
      <c r="C6618"/>
      <c r="D6618"/>
      <c r="I6618" s="2"/>
    </row>
    <row r="6619" spans="1:9" x14ac:dyDescent="0.2">
      <c r="A6619"/>
      <c r="C6619"/>
      <c r="D6619"/>
      <c r="I6619" s="2"/>
    </row>
    <row r="6620" spans="1:9" x14ac:dyDescent="0.2">
      <c r="A6620"/>
      <c r="C6620"/>
      <c r="D6620"/>
      <c r="I6620" s="2"/>
    </row>
    <row r="6621" spans="1:9" x14ac:dyDescent="0.2">
      <c r="A6621"/>
      <c r="C6621"/>
      <c r="D6621"/>
      <c r="I6621" s="2"/>
    </row>
    <row r="6622" spans="1:9" x14ac:dyDescent="0.2">
      <c r="A6622"/>
      <c r="C6622"/>
      <c r="D6622"/>
      <c r="I6622" s="2"/>
    </row>
    <row r="6623" spans="1:9" x14ac:dyDescent="0.2">
      <c r="A6623"/>
      <c r="C6623"/>
      <c r="D6623"/>
      <c r="I6623" s="2"/>
    </row>
    <row r="6624" spans="1:9" x14ac:dyDescent="0.2">
      <c r="A6624"/>
      <c r="C6624"/>
      <c r="D6624"/>
      <c r="I6624" s="2"/>
    </row>
    <row r="6625" spans="1:9" x14ac:dyDescent="0.2">
      <c r="A6625"/>
      <c r="C6625"/>
      <c r="D6625"/>
      <c r="I6625" s="2"/>
    </row>
    <row r="6626" spans="1:9" x14ac:dyDescent="0.2">
      <c r="A6626"/>
      <c r="C6626"/>
      <c r="D6626"/>
      <c r="I6626" s="2"/>
    </row>
    <row r="6627" spans="1:9" x14ac:dyDescent="0.2">
      <c r="A6627"/>
      <c r="C6627"/>
      <c r="D6627"/>
      <c r="I6627" s="2"/>
    </row>
    <row r="6628" spans="1:9" x14ac:dyDescent="0.2">
      <c r="A6628"/>
      <c r="C6628"/>
      <c r="D6628"/>
      <c r="I6628" s="2"/>
    </row>
    <row r="6629" spans="1:9" x14ac:dyDescent="0.2">
      <c r="A6629"/>
      <c r="C6629"/>
      <c r="D6629"/>
      <c r="I6629" s="2"/>
    </row>
    <row r="6630" spans="1:9" x14ac:dyDescent="0.2">
      <c r="A6630"/>
      <c r="C6630"/>
      <c r="D6630"/>
      <c r="I6630" s="2"/>
    </row>
    <row r="6631" spans="1:9" x14ac:dyDescent="0.2">
      <c r="A6631"/>
      <c r="C6631"/>
      <c r="D6631"/>
      <c r="I6631" s="2"/>
    </row>
    <row r="6632" spans="1:9" x14ac:dyDescent="0.2">
      <c r="A6632"/>
      <c r="C6632"/>
      <c r="D6632"/>
      <c r="I6632" s="2"/>
    </row>
    <row r="6633" spans="1:9" x14ac:dyDescent="0.2">
      <c r="A6633"/>
      <c r="C6633"/>
      <c r="D6633"/>
      <c r="I6633" s="2"/>
    </row>
    <row r="6634" spans="1:9" x14ac:dyDescent="0.2">
      <c r="A6634"/>
      <c r="C6634"/>
      <c r="D6634"/>
      <c r="I6634" s="2"/>
    </row>
    <row r="6635" spans="1:9" x14ac:dyDescent="0.2">
      <c r="A6635"/>
      <c r="C6635"/>
      <c r="D6635"/>
      <c r="I6635" s="2"/>
    </row>
    <row r="6636" spans="1:9" x14ac:dyDescent="0.2">
      <c r="A6636"/>
      <c r="C6636"/>
      <c r="D6636"/>
      <c r="I6636" s="2"/>
    </row>
    <row r="6637" spans="1:9" x14ac:dyDescent="0.2">
      <c r="A6637"/>
      <c r="C6637"/>
      <c r="D6637"/>
      <c r="I6637" s="2"/>
    </row>
    <row r="6638" spans="1:9" x14ac:dyDescent="0.2">
      <c r="A6638"/>
      <c r="C6638"/>
      <c r="D6638"/>
      <c r="I6638" s="2"/>
    </row>
    <row r="6639" spans="1:9" x14ac:dyDescent="0.2">
      <c r="A6639"/>
      <c r="C6639"/>
      <c r="D6639"/>
      <c r="I6639" s="2"/>
    </row>
    <row r="6640" spans="1:9" x14ac:dyDescent="0.2">
      <c r="A6640"/>
      <c r="C6640"/>
      <c r="D6640"/>
      <c r="I6640" s="2"/>
    </row>
    <row r="6641" spans="1:9" x14ac:dyDescent="0.2">
      <c r="A6641"/>
      <c r="C6641"/>
      <c r="D6641"/>
      <c r="I6641" s="2"/>
    </row>
    <row r="6642" spans="1:9" x14ac:dyDescent="0.2">
      <c r="A6642"/>
      <c r="C6642"/>
      <c r="D6642"/>
      <c r="I6642" s="2"/>
    </row>
    <row r="6643" spans="1:9" x14ac:dyDescent="0.2">
      <c r="A6643"/>
      <c r="C6643"/>
      <c r="D6643"/>
      <c r="I6643" s="2"/>
    </row>
    <row r="6644" spans="1:9" x14ac:dyDescent="0.2">
      <c r="A6644"/>
      <c r="C6644"/>
      <c r="D6644"/>
      <c r="I6644" s="2"/>
    </row>
    <row r="6645" spans="1:9" x14ac:dyDescent="0.2">
      <c r="A6645"/>
      <c r="C6645"/>
      <c r="D6645"/>
      <c r="I6645" s="2"/>
    </row>
    <row r="6646" spans="1:9" x14ac:dyDescent="0.2">
      <c r="A6646"/>
      <c r="C6646"/>
      <c r="D6646"/>
      <c r="I6646" s="2"/>
    </row>
    <row r="6647" spans="1:9" x14ac:dyDescent="0.2">
      <c r="A6647"/>
      <c r="C6647"/>
      <c r="D6647"/>
      <c r="I6647" s="2"/>
    </row>
    <row r="6648" spans="1:9" x14ac:dyDescent="0.2">
      <c r="A6648"/>
      <c r="C6648"/>
      <c r="D6648"/>
      <c r="I6648" s="2"/>
    </row>
    <row r="6649" spans="1:9" x14ac:dyDescent="0.2">
      <c r="A6649"/>
      <c r="C6649"/>
      <c r="D6649"/>
      <c r="I6649" s="2"/>
    </row>
    <row r="6650" spans="1:9" x14ac:dyDescent="0.2">
      <c r="A6650"/>
      <c r="C6650"/>
      <c r="D6650"/>
      <c r="I6650" s="2"/>
    </row>
    <row r="6651" spans="1:9" x14ac:dyDescent="0.2">
      <c r="A6651"/>
      <c r="C6651"/>
      <c r="D6651"/>
      <c r="I6651" s="2"/>
    </row>
    <row r="6652" spans="1:9" x14ac:dyDescent="0.2">
      <c r="A6652"/>
      <c r="C6652"/>
      <c r="D6652"/>
      <c r="I6652" s="2"/>
    </row>
    <row r="6653" spans="1:9" x14ac:dyDescent="0.2">
      <c r="A6653"/>
      <c r="C6653"/>
      <c r="D6653"/>
      <c r="I6653" s="2"/>
    </row>
    <row r="6654" spans="1:9" x14ac:dyDescent="0.2">
      <c r="A6654"/>
      <c r="C6654"/>
      <c r="D6654"/>
      <c r="I6654" s="2"/>
    </row>
    <row r="6655" spans="1:9" x14ac:dyDescent="0.2">
      <c r="A6655"/>
      <c r="C6655"/>
      <c r="D6655"/>
      <c r="I6655" s="2"/>
    </row>
    <row r="6656" spans="1:9" x14ac:dyDescent="0.2">
      <c r="A6656"/>
      <c r="C6656"/>
      <c r="D6656"/>
      <c r="I6656" s="2"/>
    </row>
    <row r="6657" spans="1:9" x14ac:dyDescent="0.2">
      <c r="A6657"/>
      <c r="C6657"/>
      <c r="D6657"/>
      <c r="I6657" s="2"/>
    </row>
    <row r="6658" spans="1:9" x14ac:dyDescent="0.2">
      <c r="A6658"/>
      <c r="C6658"/>
      <c r="D6658"/>
      <c r="I6658" s="2"/>
    </row>
    <row r="6659" spans="1:9" x14ac:dyDescent="0.2">
      <c r="A6659"/>
      <c r="C6659"/>
      <c r="D6659"/>
      <c r="I6659" s="2"/>
    </row>
    <row r="6660" spans="1:9" x14ac:dyDescent="0.2">
      <c r="A6660"/>
      <c r="C6660"/>
      <c r="D6660"/>
      <c r="I6660" s="2"/>
    </row>
    <row r="6661" spans="1:9" x14ac:dyDescent="0.2">
      <c r="A6661"/>
      <c r="C6661"/>
      <c r="D6661"/>
      <c r="I6661" s="2"/>
    </row>
    <row r="6662" spans="1:9" x14ac:dyDescent="0.2">
      <c r="A6662"/>
      <c r="C6662"/>
      <c r="D6662"/>
      <c r="I6662" s="2"/>
    </row>
    <row r="6663" spans="1:9" x14ac:dyDescent="0.2">
      <c r="A6663"/>
      <c r="C6663"/>
      <c r="D6663"/>
      <c r="I6663" s="2"/>
    </row>
    <row r="6664" spans="1:9" x14ac:dyDescent="0.2">
      <c r="A6664"/>
      <c r="C6664"/>
      <c r="D6664"/>
      <c r="I6664" s="2"/>
    </row>
    <row r="6665" spans="1:9" x14ac:dyDescent="0.2">
      <c r="A6665"/>
      <c r="C6665"/>
      <c r="D6665"/>
      <c r="I6665" s="2"/>
    </row>
    <row r="6666" spans="1:9" x14ac:dyDescent="0.2">
      <c r="A6666"/>
      <c r="C6666"/>
      <c r="D6666"/>
      <c r="I6666" s="2"/>
    </row>
    <row r="6667" spans="1:9" x14ac:dyDescent="0.2">
      <c r="A6667"/>
      <c r="C6667"/>
      <c r="D6667"/>
      <c r="I6667" s="2"/>
    </row>
    <row r="6668" spans="1:9" x14ac:dyDescent="0.2">
      <c r="A6668"/>
      <c r="C6668"/>
      <c r="D6668"/>
      <c r="I6668" s="2"/>
    </row>
    <row r="6669" spans="1:9" x14ac:dyDescent="0.2">
      <c r="A6669"/>
      <c r="C6669"/>
      <c r="D6669"/>
      <c r="I6669" s="2"/>
    </row>
    <row r="6670" spans="1:9" x14ac:dyDescent="0.2">
      <c r="A6670"/>
      <c r="C6670"/>
      <c r="D6670"/>
      <c r="I6670" s="2"/>
    </row>
    <row r="6671" spans="1:9" x14ac:dyDescent="0.2">
      <c r="A6671"/>
      <c r="C6671"/>
      <c r="D6671"/>
      <c r="I6671" s="2"/>
    </row>
    <row r="6672" spans="1:9" x14ac:dyDescent="0.2">
      <c r="A6672"/>
      <c r="C6672"/>
      <c r="D6672"/>
      <c r="I6672" s="2"/>
    </row>
    <row r="6673" spans="1:9" x14ac:dyDescent="0.2">
      <c r="A6673"/>
      <c r="C6673"/>
      <c r="D6673"/>
      <c r="I6673" s="2"/>
    </row>
    <row r="6674" spans="1:9" x14ac:dyDescent="0.2">
      <c r="A6674"/>
      <c r="C6674"/>
      <c r="D6674"/>
      <c r="I6674" s="2"/>
    </row>
    <row r="6675" spans="1:9" x14ac:dyDescent="0.2">
      <c r="A6675"/>
      <c r="C6675"/>
      <c r="D6675"/>
      <c r="I6675" s="2"/>
    </row>
    <row r="6676" spans="1:9" x14ac:dyDescent="0.2">
      <c r="A6676"/>
      <c r="C6676"/>
      <c r="D6676"/>
      <c r="I6676" s="2"/>
    </row>
    <row r="6677" spans="1:9" x14ac:dyDescent="0.2">
      <c r="A6677"/>
      <c r="C6677"/>
      <c r="D6677"/>
      <c r="I6677" s="2"/>
    </row>
    <row r="6678" spans="1:9" x14ac:dyDescent="0.2">
      <c r="A6678"/>
      <c r="C6678"/>
      <c r="D6678"/>
      <c r="I6678" s="2"/>
    </row>
    <row r="6679" spans="1:9" x14ac:dyDescent="0.2">
      <c r="A6679"/>
      <c r="C6679"/>
      <c r="D6679"/>
      <c r="I6679" s="2"/>
    </row>
    <row r="6680" spans="1:9" x14ac:dyDescent="0.2">
      <c r="A6680"/>
      <c r="C6680"/>
      <c r="D6680"/>
      <c r="I6680" s="2"/>
    </row>
    <row r="6681" spans="1:9" x14ac:dyDescent="0.2">
      <c r="A6681"/>
      <c r="C6681"/>
      <c r="D6681"/>
      <c r="I6681" s="2"/>
    </row>
    <row r="6682" spans="1:9" x14ac:dyDescent="0.2">
      <c r="A6682"/>
      <c r="C6682"/>
      <c r="D6682"/>
      <c r="I6682" s="2"/>
    </row>
    <row r="6683" spans="1:9" x14ac:dyDescent="0.2">
      <c r="A6683"/>
      <c r="C6683"/>
      <c r="D6683"/>
      <c r="I6683" s="2"/>
    </row>
    <row r="6684" spans="1:9" x14ac:dyDescent="0.2">
      <c r="A6684"/>
      <c r="C6684"/>
      <c r="D6684"/>
      <c r="I6684" s="2"/>
    </row>
    <row r="6685" spans="1:9" x14ac:dyDescent="0.2">
      <c r="A6685"/>
      <c r="C6685"/>
      <c r="D6685"/>
      <c r="I6685" s="2"/>
    </row>
    <row r="6686" spans="1:9" x14ac:dyDescent="0.2">
      <c r="A6686"/>
      <c r="C6686"/>
      <c r="D6686"/>
      <c r="I6686" s="2"/>
    </row>
    <row r="6687" spans="1:9" x14ac:dyDescent="0.2">
      <c r="A6687"/>
      <c r="C6687"/>
      <c r="D6687"/>
      <c r="I6687" s="2"/>
    </row>
    <row r="6688" spans="1:9" x14ac:dyDescent="0.2">
      <c r="A6688"/>
      <c r="C6688"/>
      <c r="D6688"/>
      <c r="I6688" s="2"/>
    </row>
    <row r="6689" spans="1:9" x14ac:dyDescent="0.2">
      <c r="A6689"/>
      <c r="C6689"/>
      <c r="D6689"/>
      <c r="I6689" s="2"/>
    </row>
    <row r="6690" spans="1:9" x14ac:dyDescent="0.2">
      <c r="A6690"/>
      <c r="C6690"/>
      <c r="D6690"/>
      <c r="I6690" s="2"/>
    </row>
    <row r="6691" spans="1:9" x14ac:dyDescent="0.2">
      <c r="A6691"/>
      <c r="C6691"/>
      <c r="D6691"/>
      <c r="I6691" s="2"/>
    </row>
    <row r="6692" spans="1:9" x14ac:dyDescent="0.2">
      <c r="A6692"/>
      <c r="C6692"/>
      <c r="D6692"/>
      <c r="I6692" s="2"/>
    </row>
    <row r="6693" spans="1:9" x14ac:dyDescent="0.2">
      <c r="A6693"/>
      <c r="C6693"/>
      <c r="D6693"/>
      <c r="I6693" s="2"/>
    </row>
    <row r="6694" spans="1:9" x14ac:dyDescent="0.2">
      <c r="A6694"/>
      <c r="C6694"/>
      <c r="D6694"/>
      <c r="I6694" s="2"/>
    </row>
    <row r="6695" spans="1:9" x14ac:dyDescent="0.2">
      <c r="A6695"/>
      <c r="C6695"/>
      <c r="D6695"/>
      <c r="I6695" s="2"/>
    </row>
    <row r="6696" spans="1:9" x14ac:dyDescent="0.2">
      <c r="A6696"/>
      <c r="C6696"/>
      <c r="D6696"/>
      <c r="I6696" s="2"/>
    </row>
    <row r="6697" spans="1:9" x14ac:dyDescent="0.2">
      <c r="A6697"/>
      <c r="C6697"/>
      <c r="D6697"/>
      <c r="I6697" s="2"/>
    </row>
    <row r="6698" spans="1:9" x14ac:dyDescent="0.2">
      <c r="A6698"/>
      <c r="C6698"/>
      <c r="D6698"/>
      <c r="I6698" s="2"/>
    </row>
    <row r="6699" spans="1:9" x14ac:dyDescent="0.2">
      <c r="A6699"/>
      <c r="C6699"/>
      <c r="D6699"/>
      <c r="I6699" s="2"/>
    </row>
    <row r="6700" spans="1:9" x14ac:dyDescent="0.2">
      <c r="A6700"/>
      <c r="C6700"/>
      <c r="D6700"/>
      <c r="I6700" s="2"/>
    </row>
    <row r="6701" spans="1:9" x14ac:dyDescent="0.2">
      <c r="A6701"/>
      <c r="C6701"/>
      <c r="D6701"/>
      <c r="I6701" s="2"/>
    </row>
    <row r="6702" spans="1:9" x14ac:dyDescent="0.2">
      <c r="A6702"/>
      <c r="C6702"/>
      <c r="D6702"/>
      <c r="I6702" s="2"/>
    </row>
    <row r="6703" spans="1:9" x14ac:dyDescent="0.2">
      <c r="A6703"/>
      <c r="C6703"/>
      <c r="D6703"/>
      <c r="I6703" s="2"/>
    </row>
    <row r="6704" spans="1:9" x14ac:dyDescent="0.2">
      <c r="A6704"/>
      <c r="C6704"/>
      <c r="D6704"/>
      <c r="I6704" s="2"/>
    </row>
    <row r="6705" spans="1:9" x14ac:dyDescent="0.2">
      <c r="A6705"/>
      <c r="C6705"/>
      <c r="D6705"/>
      <c r="I6705" s="2"/>
    </row>
    <row r="6706" spans="1:9" x14ac:dyDescent="0.2">
      <c r="A6706"/>
      <c r="C6706"/>
      <c r="D6706"/>
      <c r="I6706" s="2"/>
    </row>
    <row r="6707" spans="1:9" x14ac:dyDescent="0.2">
      <c r="A6707"/>
      <c r="C6707"/>
      <c r="D6707"/>
      <c r="I6707" s="2"/>
    </row>
    <row r="6708" spans="1:9" x14ac:dyDescent="0.2">
      <c r="A6708"/>
      <c r="C6708"/>
      <c r="D6708"/>
      <c r="I6708" s="2"/>
    </row>
    <row r="6709" spans="1:9" x14ac:dyDescent="0.2">
      <c r="A6709"/>
      <c r="C6709"/>
      <c r="D6709"/>
      <c r="I6709" s="2"/>
    </row>
    <row r="6710" spans="1:9" x14ac:dyDescent="0.2">
      <c r="A6710"/>
      <c r="C6710"/>
      <c r="D6710"/>
      <c r="I6710" s="2"/>
    </row>
    <row r="6711" spans="1:9" x14ac:dyDescent="0.2">
      <c r="A6711"/>
      <c r="C6711"/>
      <c r="D6711"/>
      <c r="I6711" s="2"/>
    </row>
    <row r="6712" spans="1:9" x14ac:dyDescent="0.2">
      <c r="A6712"/>
      <c r="C6712"/>
      <c r="D6712"/>
      <c r="I6712" s="2"/>
    </row>
    <row r="6713" spans="1:9" x14ac:dyDescent="0.2">
      <c r="A6713"/>
      <c r="C6713"/>
      <c r="D6713"/>
      <c r="I6713" s="2"/>
    </row>
    <row r="6714" spans="1:9" x14ac:dyDescent="0.2">
      <c r="A6714"/>
      <c r="C6714"/>
      <c r="D6714"/>
      <c r="I6714" s="2"/>
    </row>
    <row r="6715" spans="1:9" x14ac:dyDescent="0.2">
      <c r="A6715"/>
      <c r="C6715"/>
      <c r="D6715"/>
      <c r="I6715" s="2"/>
    </row>
    <row r="6716" spans="1:9" x14ac:dyDescent="0.2">
      <c r="A6716"/>
      <c r="C6716"/>
      <c r="D6716"/>
      <c r="I6716" s="2"/>
    </row>
    <row r="6717" spans="1:9" x14ac:dyDescent="0.2">
      <c r="A6717"/>
      <c r="C6717"/>
      <c r="D6717"/>
      <c r="I6717" s="2"/>
    </row>
    <row r="6718" spans="1:9" x14ac:dyDescent="0.2">
      <c r="A6718"/>
      <c r="C6718"/>
      <c r="D6718"/>
      <c r="I6718" s="2"/>
    </row>
    <row r="6719" spans="1:9" x14ac:dyDescent="0.2">
      <c r="A6719"/>
      <c r="C6719"/>
      <c r="D6719"/>
      <c r="I6719" s="2"/>
    </row>
    <row r="6720" spans="1:9" x14ac:dyDescent="0.2">
      <c r="A6720"/>
      <c r="C6720"/>
      <c r="D6720"/>
      <c r="I6720" s="2"/>
    </row>
    <row r="6721" spans="1:9" x14ac:dyDescent="0.2">
      <c r="A6721"/>
      <c r="C6721"/>
      <c r="D6721"/>
      <c r="I6721" s="2"/>
    </row>
    <row r="6722" spans="1:9" x14ac:dyDescent="0.2">
      <c r="A6722"/>
      <c r="C6722"/>
      <c r="D6722"/>
      <c r="I6722" s="2"/>
    </row>
    <row r="6723" spans="1:9" x14ac:dyDescent="0.2">
      <c r="A6723"/>
      <c r="C6723"/>
      <c r="D6723"/>
      <c r="I6723" s="2"/>
    </row>
    <row r="6724" spans="1:9" x14ac:dyDescent="0.2">
      <c r="A6724"/>
      <c r="C6724"/>
      <c r="D6724"/>
      <c r="I6724" s="2"/>
    </row>
    <row r="6725" spans="1:9" x14ac:dyDescent="0.2">
      <c r="A6725"/>
      <c r="C6725"/>
      <c r="D6725"/>
      <c r="I6725" s="2"/>
    </row>
    <row r="6726" spans="1:9" x14ac:dyDescent="0.2">
      <c r="A6726"/>
      <c r="C6726"/>
      <c r="D6726"/>
      <c r="I6726" s="2"/>
    </row>
    <row r="6727" spans="1:9" x14ac:dyDescent="0.2">
      <c r="A6727"/>
      <c r="C6727"/>
      <c r="D6727"/>
      <c r="I6727" s="2"/>
    </row>
    <row r="6728" spans="1:9" x14ac:dyDescent="0.2">
      <c r="A6728"/>
      <c r="C6728"/>
      <c r="D6728"/>
      <c r="I6728" s="2"/>
    </row>
    <row r="6729" spans="1:9" x14ac:dyDescent="0.2">
      <c r="A6729"/>
      <c r="C6729"/>
      <c r="D6729"/>
      <c r="I6729" s="2"/>
    </row>
    <row r="6730" spans="1:9" x14ac:dyDescent="0.2">
      <c r="A6730"/>
      <c r="C6730"/>
      <c r="D6730"/>
      <c r="I6730" s="2"/>
    </row>
    <row r="6731" spans="1:9" x14ac:dyDescent="0.2">
      <c r="A6731"/>
      <c r="C6731"/>
      <c r="D6731"/>
      <c r="I6731" s="2"/>
    </row>
    <row r="6732" spans="1:9" x14ac:dyDescent="0.2">
      <c r="A6732"/>
      <c r="C6732"/>
      <c r="D6732"/>
      <c r="I6732" s="2"/>
    </row>
    <row r="6733" spans="1:9" x14ac:dyDescent="0.2">
      <c r="A6733"/>
      <c r="C6733"/>
      <c r="D6733"/>
      <c r="I6733" s="2"/>
    </row>
    <row r="6734" spans="1:9" x14ac:dyDescent="0.2">
      <c r="A6734"/>
      <c r="C6734"/>
      <c r="D6734"/>
      <c r="I6734" s="2"/>
    </row>
    <row r="6735" spans="1:9" x14ac:dyDescent="0.2">
      <c r="A6735"/>
      <c r="C6735"/>
      <c r="D6735"/>
      <c r="I6735" s="2"/>
    </row>
    <row r="6736" spans="1:9" x14ac:dyDescent="0.2">
      <c r="A6736"/>
      <c r="C6736"/>
      <c r="D6736"/>
      <c r="I6736" s="2"/>
    </row>
    <row r="6737" spans="1:9" x14ac:dyDescent="0.2">
      <c r="A6737"/>
      <c r="C6737"/>
      <c r="D6737"/>
      <c r="I6737" s="2"/>
    </row>
    <row r="6738" spans="1:9" x14ac:dyDescent="0.2">
      <c r="A6738"/>
      <c r="C6738"/>
      <c r="D6738"/>
      <c r="I6738" s="2"/>
    </row>
    <row r="6739" spans="1:9" x14ac:dyDescent="0.2">
      <c r="A6739"/>
      <c r="C6739"/>
      <c r="D6739"/>
      <c r="I6739" s="2"/>
    </row>
    <row r="6740" spans="1:9" x14ac:dyDescent="0.2">
      <c r="A6740"/>
      <c r="C6740"/>
      <c r="D6740"/>
      <c r="I6740" s="2"/>
    </row>
    <row r="6741" spans="1:9" x14ac:dyDescent="0.2">
      <c r="A6741"/>
      <c r="C6741"/>
      <c r="D6741"/>
      <c r="I6741" s="2"/>
    </row>
    <row r="6742" spans="1:9" x14ac:dyDescent="0.2">
      <c r="A6742"/>
      <c r="C6742"/>
      <c r="D6742"/>
      <c r="I6742" s="2"/>
    </row>
    <row r="6743" spans="1:9" x14ac:dyDescent="0.2">
      <c r="A6743"/>
      <c r="C6743"/>
      <c r="D6743"/>
      <c r="I6743" s="2"/>
    </row>
    <row r="6744" spans="1:9" x14ac:dyDescent="0.2">
      <c r="A6744"/>
      <c r="C6744"/>
      <c r="D6744"/>
      <c r="I6744" s="2"/>
    </row>
    <row r="6745" spans="1:9" x14ac:dyDescent="0.2">
      <c r="A6745"/>
      <c r="C6745"/>
      <c r="D6745"/>
      <c r="I6745" s="2"/>
    </row>
    <row r="6746" spans="1:9" x14ac:dyDescent="0.2">
      <c r="A6746"/>
      <c r="C6746"/>
      <c r="D6746"/>
      <c r="I6746" s="2"/>
    </row>
    <row r="6747" spans="1:9" x14ac:dyDescent="0.2">
      <c r="A6747"/>
      <c r="C6747"/>
      <c r="D6747"/>
      <c r="I6747" s="2"/>
    </row>
    <row r="6748" spans="1:9" x14ac:dyDescent="0.2">
      <c r="A6748"/>
      <c r="C6748"/>
      <c r="D6748"/>
      <c r="I6748" s="2"/>
    </row>
    <row r="6749" spans="1:9" x14ac:dyDescent="0.2">
      <c r="A6749"/>
      <c r="C6749"/>
      <c r="D6749"/>
      <c r="I6749" s="2"/>
    </row>
    <row r="6750" spans="1:9" x14ac:dyDescent="0.2">
      <c r="A6750"/>
      <c r="C6750"/>
      <c r="D6750"/>
      <c r="I6750" s="2"/>
    </row>
    <row r="6751" spans="1:9" x14ac:dyDescent="0.2">
      <c r="A6751"/>
      <c r="C6751"/>
      <c r="D6751"/>
      <c r="I6751" s="2"/>
    </row>
    <row r="6752" spans="1:9" x14ac:dyDescent="0.2">
      <c r="A6752"/>
      <c r="C6752"/>
      <c r="D6752"/>
      <c r="I6752" s="2"/>
    </row>
    <row r="6753" spans="1:9" x14ac:dyDescent="0.2">
      <c r="A6753"/>
      <c r="C6753"/>
      <c r="D6753"/>
      <c r="I6753" s="2"/>
    </row>
    <row r="6754" spans="1:9" x14ac:dyDescent="0.2">
      <c r="A6754"/>
      <c r="C6754"/>
      <c r="D6754"/>
      <c r="I6754" s="2"/>
    </row>
    <row r="6755" spans="1:9" x14ac:dyDescent="0.2">
      <c r="A6755"/>
      <c r="C6755"/>
      <c r="D6755"/>
      <c r="I6755" s="2"/>
    </row>
    <row r="6756" spans="1:9" x14ac:dyDescent="0.2">
      <c r="A6756"/>
      <c r="C6756"/>
      <c r="D6756"/>
      <c r="I6756" s="2"/>
    </row>
    <row r="6757" spans="1:9" x14ac:dyDescent="0.2">
      <c r="A6757"/>
      <c r="C6757"/>
      <c r="D6757"/>
      <c r="I6757" s="2"/>
    </row>
    <row r="6758" spans="1:9" x14ac:dyDescent="0.2">
      <c r="A6758"/>
      <c r="C6758"/>
      <c r="D6758"/>
      <c r="I6758" s="2"/>
    </row>
    <row r="6759" spans="1:9" x14ac:dyDescent="0.2">
      <c r="A6759"/>
      <c r="C6759"/>
      <c r="D6759"/>
      <c r="I6759" s="2"/>
    </row>
    <row r="6760" spans="1:9" x14ac:dyDescent="0.2">
      <c r="A6760"/>
      <c r="C6760"/>
      <c r="D6760"/>
      <c r="I6760" s="2"/>
    </row>
    <row r="6761" spans="1:9" x14ac:dyDescent="0.2">
      <c r="A6761"/>
      <c r="C6761"/>
      <c r="D6761"/>
      <c r="I6761" s="2"/>
    </row>
    <row r="6762" spans="1:9" x14ac:dyDescent="0.2">
      <c r="A6762"/>
      <c r="C6762"/>
      <c r="D6762"/>
      <c r="I6762" s="2"/>
    </row>
    <row r="6763" spans="1:9" x14ac:dyDescent="0.2">
      <c r="A6763"/>
      <c r="C6763"/>
      <c r="D6763"/>
      <c r="I6763" s="2"/>
    </row>
    <row r="6764" spans="1:9" x14ac:dyDescent="0.2">
      <c r="A6764"/>
      <c r="C6764"/>
      <c r="D6764"/>
      <c r="I6764" s="2"/>
    </row>
    <row r="6765" spans="1:9" x14ac:dyDescent="0.2">
      <c r="A6765"/>
      <c r="C6765"/>
      <c r="D6765"/>
      <c r="I6765" s="2"/>
    </row>
    <row r="6766" spans="1:9" x14ac:dyDescent="0.2">
      <c r="A6766"/>
      <c r="C6766"/>
      <c r="D6766"/>
      <c r="I6766" s="2"/>
    </row>
    <row r="6767" spans="1:9" x14ac:dyDescent="0.2">
      <c r="A6767"/>
      <c r="C6767"/>
      <c r="D6767"/>
      <c r="I6767" s="2"/>
    </row>
    <row r="6768" spans="1:9" x14ac:dyDescent="0.2">
      <c r="A6768"/>
      <c r="C6768"/>
      <c r="D6768"/>
      <c r="I6768" s="2"/>
    </row>
    <row r="6769" spans="1:9" x14ac:dyDescent="0.2">
      <c r="A6769"/>
      <c r="C6769"/>
      <c r="D6769"/>
      <c r="I6769" s="2"/>
    </row>
    <row r="6770" spans="1:9" x14ac:dyDescent="0.2">
      <c r="A6770"/>
      <c r="C6770"/>
      <c r="D6770"/>
      <c r="I6770" s="2"/>
    </row>
    <row r="6771" spans="1:9" x14ac:dyDescent="0.2">
      <c r="A6771"/>
      <c r="C6771"/>
      <c r="D6771"/>
      <c r="I6771" s="2"/>
    </row>
    <row r="6772" spans="1:9" x14ac:dyDescent="0.2">
      <c r="A6772"/>
      <c r="C6772"/>
      <c r="D6772"/>
      <c r="I6772" s="2"/>
    </row>
    <row r="6773" spans="1:9" x14ac:dyDescent="0.2">
      <c r="A6773"/>
      <c r="C6773"/>
      <c r="D6773"/>
      <c r="I6773" s="2"/>
    </row>
    <row r="6774" spans="1:9" x14ac:dyDescent="0.2">
      <c r="A6774"/>
      <c r="C6774"/>
      <c r="D6774"/>
      <c r="I6774" s="2"/>
    </row>
    <row r="6775" spans="1:9" x14ac:dyDescent="0.2">
      <c r="A6775"/>
      <c r="C6775"/>
      <c r="D6775"/>
      <c r="I6775" s="2"/>
    </row>
    <row r="6776" spans="1:9" x14ac:dyDescent="0.2">
      <c r="A6776"/>
      <c r="C6776"/>
      <c r="D6776"/>
      <c r="I6776" s="2"/>
    </row>
    <row r="6777" spans="1:9" x14ac:dyDescent="0.2">
      <c r="A6777"/>
      <c r="C6777"/>
      <c r="D6777"/>
      <c r="I6777" s="2"/>
    </row>
    <row r="6778" spans="1:9" x14ac:dyDescent="0.2">
      <c r="A6778"/>
      <c r="C6778"/>
      <c r="D6778"/>
      <c r="I6778" s="2"/>
    </row>
    <row r="6779" spans="1:9" x14ac:dyDescent="0.2">
      <c r="A6779"/>
      <c r="C6779"/>
      <c r="D6779"/>
      <c r="I6779" s="2"/>
    </row>
    <row r="6780" spans="1:9" x14ac:dyDescent="0.2">
      <c r="A6780"/>
      <c r="C6780"/>
      <c r="D6780"/>
      <c r="I6780" s="2"/>
    </row>
    <row r="6781" spans="1:9" x14ac:dyDescent="0.2">
      <c r="A6781"/>
      <c r="C6781"/>
      <c r="D6781"/>
      <c r="I6781" s="2"/>
    </row>
    <row r="6782" spans="1:9" x14ac:dyDescent="0.2">
      <c r="A6782"/>
      <c r="C6782"/>
      <c r="D6782"/>
      <c r="I6782" s="2"/>
    </row>
    <row r="6783" spans="1:9" x14ac:dyDescent="0.2">
      <c r="A6783"/>
      <c r="C6783"/>
      <c r="D6783"/>
      <c r="I6783" s="2"/>
    </row>
    <row r="6784" spans="1:9" x14ac:dyDescent="0.2">
      <c r="A6784"/>
      <c r="C6784"/>
      <c r="D6784"/>
      <c r="I6784" s="2"/>
    </row>
    <row r="6785" spans="1:9" x14ac:dyDescent="0.2">
      <c r="A6785"/>
      <c r="C6785"/>
      <c r="D6785"/>
      <c r="I6785" s="2"/>
    </row>
    <row r="6786" spans="1:9" x14ac:dyDescent="0.2">
      <c r="A6786"/>
      <c r="C6786"/>
      <c r="D6786"/>
      <c r="I6786" s="2"/>
    </row>
    <row r="6787" spans="1:9" x14ac:dyDescent="0.2">
      <c r="A6787"/>
      <c r="C6787"/>
      <c r="D6787"/>
      <c r="I6787" s="2"/>
    </row>
    <row r="6788" spans="1:9" x14ac:dyDescent="0.2">
      <c r="A6788"/>
      <c r="C6788"/>
      <c r="D6788"/>
      <c r="I6788" s="2"/>
    </row>
    <row r="6789" spans="1:9" x14ac:dyDescent="0.2">
      <c r="A6789"/>
      <c r="C6789"/>
      <c r="D6789"/>
      <c r="I6789" s="2"/>
    </row>
    <row r="6790" spans="1:9" x14ac:dyDescent="0.2">
      <c r="A6790"/>
      <c r="C6790"/>
      <c r="D6790"/>
      <c r="I6790" s="2"/>
    </row>
    <row r="6791" spans="1:9" x14ac:dyDescent="0.2">
      <c r="A6791"/>
      <c r="C6791"/>
      <c r="D6791"/>
      <c r="I6791" s="2"/>
    </row>
    <row r="6792" spans="1:9" x14ac:dyDescent="0.2">
      <c r="A6792"/>
      <c r="C6792"/>
      <c r="D6792"/>
      <c r="I6792" s="2"/>
    </row>
    <row r="6793" spans="1:9" x14ac:dyDescent="0.2">
      <c r="A6793"/>
      <c r="C6793"/>
      <c r="D6793"/>
      <c r="I6793" s="2"/>
    </row>
    <row r="6794" spans="1:9" x14ac:dyDescent="0.2">
      <c r="A6794"/>
      <c r="C6794"/>
      <c r="D6794"/>
      <c r="I6794" s="2"/>
    </row>
    <row r="6795" spans="1:9" x14ac:dyDescent="0.2">
      <c r="A6795"/>
      <c r="C6795"/>
      <c r="D6795"/>
      <c r="I6795" s="2"/>
    </row>
    <row r="6796" spans="1:9" x14ac:dyDescent="0.2">
      <c r="A6796"/>
      <c r="C6796"/>
      <c r="D6796"/>
      <c r="I6796" s="2"/>
    </row>
    <row r="6797" spans="1:9" x14ac:dyDescent="0.2">
      <c r="A6797"/>
      <c r="C6797"/>
      <c r="D6797"/>
      <c r="I6797" s="2"/>
    </row>
    <row r="6798" spans="1:9" x14ac:dyDescent="0.2">
      <c r="A6798"/>
      <c r="C6798"/>
      <c r="D6798"/>
      <c r="I6798" s="2"/>
    </row>
    <row r="6799" spans="1:9" x14ac:dyDescent="0.2">
      <c r="A6799"/>
      <c r="C6799"/>
      <c r="D6799"/>
      <c r="I6799" s="2"/>
    </row>
    <row r="6800" spans="1:9" x14ac:dyDescent="0.2">
      <c r="A6800"/>
      <c r="C6800"/>
      <c r="D6800"/>
      <c r="I6800" s="2"/>
    </row>
    <row r="6801" spans="1:9" x14ac:dyDescent="0.2">
      <c r="A6801"/>
      <c r="C6801"/>
      <c r="D6801"/>
      <c r="I6801" s="2"/>
    </row>
    <row r="6802" spans="1:9" x14ac:dyDescent="0.2">
      <c r="A6802"/>
      <c r="C6802"/>
      <c r="D6802"/>
      <c r="I6802" s="2"/>
    </row>
    <row r="6803" spans="1:9" x14ac:dyDescent="0.2">
      <c r="A6803"/>
      <c r="C6803"/>
      <c r="D6803"/>
      <c r="I6803" s="2"/>
    </row>
    <row r="6804" spans="1:9" x14ac:dyDescent="0.2">
      <c r="A6804"/>
      <c r="C6804"/>
      <c r="D6804"/>
      <c r="I6804" s="2"/>
    </row>
    <row r="6805" spans="1:9" x14ac:dyDescent="0.2">
      <c r="A6805"/>
      <c r="C6805"/>
      <c r="D6805"/>
      <c r="I6805" s="2"/>
    </row>
    <row r="6806" spans="1:9" x14ac:dyDescent="0.2">
      <c r="A6806"/>
      <c r="C6806"/>
      <c r="D6806"/>
      <c r="I6806" s="2"/>
    </row>
    <row r="6807" spans="1:9" x14ac:dyDescent="0.2">
      <c r="A6807"/>
      <c r="C6807"/>
      <c r="D6807"/>
      <c r="I6807" s="2"/>
    </row>
    <row r="6808" spans="1:9" x14ac:dyDescent="0.2">
      <c r="A6808"/>
      <c r="C6808"/>
      <c r="D6808"/>
      <c r="I6808" s="2"/>
    </row>
    <row r="6809" spans="1:9" x14ac:dyDescent="0.2">
      <c r="A6809"/>
      <c r="C6809"/>
      <c r="D6809"/>
      <c r="I6809" s="2"/>
    </row>
    <row r="6810" spans="1:9" x14ac:dyDescent="0.2">
      <c r="A6810"/>
      <c r="C6810"/>
      <c r="D6810"/>
      <c r="I6810" s="2"/>
    </row>
    <row r="6811" spans="1:9" x14ac:dyDescent="0.2">
      <c r="A6811"/>
      <c r="C6811"/>
      <c r="D6811"/>
      <c r="I6811" s="2"/>
    </row>
    <row r="6812" spans="1:9" x14ac:dyDescent="0.2">
      <c r="A6812"/>
      <c r="C6812"/>
      <c r="D6812"/>
      <c r="I6812" s="2"/>
    </row>
    <row r="6813" spans="1:9" x14ac:dyDescent="0.2">
      <c r="A6813"/>
      <c r="C6813"/>
      <c r="D6813"/>
      <c r="I6813" s="2"/>
    </row>
    <row r="6814" spans="1:9" x14ac:dyDescent="0.2">
      <c r="A6814"/>
      <c r="C6814"/>
      <c r="D6814"/>
      <c r="I6814" s="2"/>
    </row>
    <row r="6815" spans="1:9" x14ac:dyDescent="0.2">
      <c r="A6815"/>
      <c r="C6815"/>
      <c r="D6815"/>
      <c r="I6815" s="2"/>
    </row>
    <row r="6816" spans="1:9" x14ac:dyDescent="0.2">
      <c r="A6816"/>
      <c r="C6816"/>
      <c r="D6816"/>
      <c r="I6816" s="2"/>
    </row>
    <row r="6817" spans="1:9" x14ac:dyDescent="0.2">
      <c r="A6817"/>
      <c r="C6817"/>
      <c r="D6817"/>
      <c r="I6817" s="2"/>
    </row>
    <row r="6818" spans="1:9" x14ac:dyDescent="0.2">
      <c r="A6818"/>
      <c r="C6818"/>
      <c r="D6818"/>
      <c r="I6818" s="2"/>
    </row>
    <row r="6819" spans="1:9" x14ac:dyDescent="0.2">
      <c r="A6819"/>
      <c r="C6819"/>
      <c r="D6819"/>
      <c r="I6819" s="2"/>
    </row>
    <row r="6820" spans="1:9" x14ac:dyDescent="0.2">
      <c r="A6820"/>
      <c r="C6820"/>
      <c r="D6820"/>
      <c r="I6820" s="2"/>
    </row>
    <row r="6821" spans="1:9" x14ac:dyDescent="0.2">
      <c r="A6821"/>
      <c r="C6821"/>
      <c r="D6821"/>
      <c r="I6821" s="2"/>
    </row>
    <row r="6822" spans="1:9" x14ac:dyDescent="0.2">
      <c r="A6822"/>
      <c r="C6822"/>
      <c r="D6822"/>
      <c r="I6822" s="2"/>
    </row>
    <row r="6823" spans="1:9" x14ac:dyDescent="0.2">
      <c r="A6823"/>
      <c r="C6823"/>
      <c r="D6823"/>
      <c r="I6823" s="2"/>
    </row>
    <row r="6824" spans="1:9" x14ac:dyDescent="0.2">
      <c r="A6824"/>
      <c r="C6824"/>
      <c r="D6824"/>
      <c r="I6824" s="2"/>
    </row>
    <row r="6825" spans="1:9" x14ac:dyDescent="0.2">
      <c r="A6825"/>
      <c r="C6825"/>
      <c r="D6825"/>
      <c r="I6825" s="2"/>
    </row>
    <row r="6826" spans="1:9" x14ac:dyDescent="0.2">
      <c r="A6826"/>
      <c r="C6826"/>
      <c r="D6826"/>
      <c r="I6826" s="2"/>
    </row>
    <row r="6827" spans="1:9" x14ac:dyDescent="0.2">
      <c r="A6827"/>
      <c r="C6827"/>
      <c r="D6827"/>
      <c r="I6827" s="2"/>
    </row>
    <row r="6828" spans="1:9" x14ac:dyDescent="0.2">
      <c r="A6828"/>
      <c r="C6828"/>
      <c r="D6828"/>
      <c r="I6828" s="2"/>
    </row>
    <row r="6829" spans="1:9" x14ac:dyDescent="0.2">
      <c r="A6829"/>
      <c r="C6829"/>
      <c r="D6829"/>
      <c r="I6829" s="2"/>
    </row>
    <row r="6830" spans="1:9" x14ac:dyDescent="0.2">
      <c r="A6830"/>
      <c r="C6830"/>
      <c r="D6830"/>
      <c r="I6830" s="2"/>
    </row>
    <row r="6831" spans="1:9" x14ac:dyDescent="0.2">
      <c r="A6831"/>
      <c r="C6831"/>
      <c r="D6831"/>
      <c r="I6831" s="2"/>
    </row>
    <row r="6832" spans="1:9" x14ac:dyDescent="0.2">
      <c r="A6832"/>
      <c r="C6832"/>
      <c r="D6832"/>
      <c r="I6832" s="2"/>
    </row>
    <row r="6833" spans="1:9" x14ac:dyDescent="0.2">
      <c r="A6833"/>
      <c r="C6833"/>
      <c r="D6833"/>
      <c r="I6833" s="2"/>
    </row>
    <row r="6834" spans="1:9" x14ac:dyDescent="0.2">
      <c r="A6834"/>
      <c r="C6834"/>
      <c r="D6834"/>
      <c r="I6834" s="2"/>
    </row>
    <row r="6835" spans="1:9" x14ac:dyDescent="0.2">
      <c r="A6835"/>
      <c r="C6835"/>
      <c r="D6835"/>
      <c r="I6835" s="2"/>
    </row>
    <row r="6836" spans="1:9" x14ac:dyDescent="0.2">
      <c r="A6836"/>
      <c r="C6836"/>
      <c r="D6836"/>
      <c r="I6836" s="2"/>
    </row>
    <row r="6837" spans="1:9" x14ac:dyDescent="0.2">
      <c r="A6837"/>
      <c r="C6837"/>
      <c r="D6837"/>
      <c r="I6837" s="2"/>
    </row>
    <row r="6838" spans="1:9" x14ac:dyDescent="0.2">
      <c r="A6838"/>
      <c r="C6838"/>
      <c r="D6838"/>
      <c r="I6838" s="2"/>
    </row>
    <row r="6839" spans="1:9" x14ac:dyDescent="0.2">
      <c r="A6839"/>
      <c r="C6839"/>
      <c r="D6839"/>
      <c r="I6839" s="2"/>
    </row>
    <row r="6840" spans="1:9" x14ac:dyDescent="0.2">
      <c r="A6840"/>
      <c r="C6840"/>
      <c r="D6840"/>
      <c r="I6840" s="2"/>
    </row>
    <row r="6841" spans="1:9" x14ac:dyDescent="0.2">
      <c r="A6841"/>
      <c r="C6841"/>
      <c r="D6841"/>
      <c r="I6841" s="2"/>
    </row>
    <row r="6842" spans="1:9" x14ac:dyDescent="0.2">
      <c r="A6842"/>
      <c r="C6842"/>
      <c r="D6842"/>
      <c r="I6842" s="2"/>
    </row>
    <row r="6843" spans="1:9" x14ac:dyDescent="0.2">
      <c r="A6843"/>
      <c r="C6843"/>
      <c r="D6843"/>
      <c r="I6843" s="2"/>
    </row>
    <row r="6844" spans="1:9" x14ac:dyDescent="0.2">
      <c r="A6844"/>
      <c r="C6844"/>
      <c r="D6844"/>
      <c r="I6844" s="2"/>
    </row>
    <row r="6845" spans="1:9" x14ac:dyDescent="0.2">
      <c r="A6845"/>
      <c r="C6845"/>
      <c r="D6845"/>
      <c r="I6845" s="2"/>
    </row>
    <row r="6846" spans="1:9" x14ac:dyDescent="0.2">
      <c r="A6846"/>
      <c r="C6846"/>
      <c r="D6846"/>
      <c r="I6846" s="2"/>
    </row>
    <row r="6847" spans="1:9" x14ac:dyDescent="0.2">
      <c r="A6847"/>
      <c r="C6847"/>
      <c r="D6847"/>
      <c r="I6847" s="2"/>
    </row>
    <row r="6848" spans="1:9" x14ac:dyDescent="0.2">
      <c r="A6848"/>
      <c r="C6848"/>
      <c r="D6848"/>
      <c r="I6848" s="2"/>
    </row>
    <row r="6849" spans="1:9" x14ac:dyDescent="0.2">
      <c r="A6849"/>
      <c r="C6849"/>
      <c r="D6849"/>
      <c r="I6849" s="2"/>
    </row>
    <row r="6850" spans="1:9" x14ac:dyDescent="0.2">
      <c r="A6850"/>
      <c r="C6850"/>
      <c r="D6850"/>
      <c r="I6850" s="2"/>
    </row>
    <row r="6851" spans="1:9" x14ac:dyDescent="0.2">
      <c r="A6851"/>
      <c r="C6851"/>
      <c r="D6851"/>
      <c r="I6851" s="2"/>
    </row>
    <row r="6852" spans="1:9" x14ac:dyDescent="0.2">
      <c r="A6852"/>
      <c r="C6852"/>
      <c r="D6852"/>
      <c r="I6852" s="2"/>
    </row>
    <row r="6853" spans="1:9" x14ac:dyDescent="0.2">
      <c r="A6853"/>
      <c r="C6853"/>
      <c r="D6853"/>
      <c r="I6853" s="2"/>
    </row>
    <row r="6854" spans="1:9" x14ac:dyDescent="0.2">
      <c r="A6854"/>
      <c r="C6854"/>
      <c r="D6854"/>
      <c r="I6854" s="2"/>
    </row>
    <row r="6855" spans="1:9" x14ac:dyDescent="0.2">
      <c r="A6855"/>
      <c r="C6855"/>
      <c r="D6855"/>
      <c r="I6855" s="2"/>
    </row>
    <row r="6856" spans="1:9" x14ac:dyDescent="0.2">
      <c r="A6856"/>
      <c r="C6856"/>
      <c r="D6856"/>
      <c r="I6856" s="2"/>
    </row>
    <row r="6857" spans="1:9" x14ac:dyDescent="0.2">
      <c r="A6857"/>
      <c r="C6857"/>
      <c r="D6857"/>
      <c r="I6857" s="2"/>
    </row>
    <row r="6858" spans="1:9" x14ac:dyDescent="0.2">
      <c r="A6858"/>
      <c r="C6858"/>
      <c r="D6858"/>
      <c r="I6858" s="2"/>
    </row>
    <row r="6859" spans="1:9" x14ac:dyDescent="0.2">
      <c r="A6859"/>
      <c r="C6859"/>
      <c r="D6859"/>
      <c r="I6859" s="2"/>
    </row>
    <row r="6860" spans="1:9" x14ac:dyDescent="0.2">
      <c r="A6860"/>
      <c r="C6860"/>
      <c r="D6860"/>
      <c r="I6860" s="2"/>
    </row>
    <row r="6861" spans="1:9" x14ac:dyDescent="0.2">
      <c r="A6861"/>
      <c r="C6861"/>
      <c r="D6861"/>
      <c r="I6861" s="2"/>
    </row>
    <row r="6862" spans="1:9" x14ac:dyDescent="0.2">
      <c r="A6862"/>
      <c r="C6862"/>
      <c r="D6862"/>
      <c r="I6862" s="2"/>
    </row>
    <row r="6863" spans="1:9" x14ac:dyDescent="0.2">
      <c r="A6863"/>
      <c r="C6863"/>
      <c r="D6863"/>
      <c r="I6863" s="2"/>
    </row>
    <row r="6864" spans="1:9" x14ac:dyDescent="0.2">
      <c r="A6864"/>
      <c r="C6864"/>
      <c r="D6864"/>
      <c r="I6864" s="2"/>
    </row>
    <row r="6865" spans="1:9" x14ac:dyDescent="0.2">
      <c r="A6865"/>
      <c r="C6865"/>
      <c r="D6865"/>
      <c r="I6865" s="2"/>
    </row>
    <row r="6866" spans="1:9" x14ac:dyDescent="0.2">
      <c r="A6866"/>
      <c r="C6866"/>
      <c r="D6866"/>
      <c r="I6866" s="2"/>
    </row>
    <row r="6867" spans="1:9" x14ac:dyDescent="0.2">
      <c r="A6867"/>
      <c r="C6867"/>
      <c r="D6867"/>
      <c r="I6867" s="2"/>
    </row>
    <row r="6868" spans="1:9" x14ac:dyDescent="0.2">
      <c r="A6868"/>
      <c r="C6868"/>
      <c r="D6868"/>
      <c r="I6868" s="2"/>
    </row>
    <row r="6869" spans="1:9" x14ac:dyDescent="0.2">
      <c r="A6869"/>
      <c r="C6869"/>
      <c r="D6869"/>
      <c r="I6869" s="2"/>
    </row>
    <row r="6870" spans="1:9" x14ac:dyDescent="0.2">
      <c r="A6870"/>
      <c r="C6870"/>
      <c r="D6870"/>
      <c r="I6870" s="2"/>
    </row>
    <row r="6871" spans="1:9" x14ac:dyDescent="0.2">
      <c r="A6871"/>
      <c r="C6871"/>
      <c r="D6871"/>
      <c r="I6871" s="2"/>
    </row>
    <row r="6872" spans="1:9" x14ac:dyDescent="0.2">
      <c r="A6872"/>
      <c r="C6872"/>
      <c r="D6872"/>
      <c r="I6872" s="2"/>
    </row>
    <row r="6873" spans="1:9" x14ac:dyDescent="0.2">
      <c r="A6873"/>
      <c r="C6873"/>
      <c r="D6873"/>
      <c r="I6873" s="2"/>
    </row>
    <row r="6874" spans="1:9" x14ac:dyDescent="0.2">
      <c r="A6874"/>
      <c r="C6874"/>
      <c r="D6874"/>
      <c r="I6874" s="2"/>
    </row>
    <row r="6875" spans="1:9" x14ac:dyDescent="0.2">
      <c r="A6875"/>
      <c r="C6875"/>
      <c r="D6875"/>
      <c r="I6875" s="2"/>
    </row>
    <row r="6876" spans="1:9" x14ac:dyDescent="0.2">
      <c r="A6876"/>
      <c r="C6876"/>
      <c r="D6876"/>
      <c r="I6876" s="2"/>
    </row>
    <row r="6877" spans="1:9" x14ac:dyDescent="0.2">
      <c r="A6877"/>
      <c r="C6877"/>
      <c r="D6877"/>
      <c r="I6877" s="2"/>
    </row>
    <row r="6878" spans="1:9" x14ac:dyDescent="0.2">
      <c r="A6878"/>
      <c r="C6878"/>
      <c r="D6878"/>
      <c r="I6878" s="2"/>
    </row>
    <row r="6879" spans="1:9" x14ac:dyDescent="0.2">
      <c r="A6879"/>
      <c r="C6879"/>
      <c r="D6879"/>
      <c r="I6879" s="2"/>
    </row>
    <row r="6880" spans="1:9" x14ac:dyDescent="0.2">
      <c r="A6880"/>
      <c r="C6880"/>
      <c r="D6880"/>
      <c r="I6880" s="2"/>
    </row>
    <row r="6881" spans="1:9" x14ac:dyDescent="0.2">
      <c r="A6881"/>
      <c r="C6881"/>
      <c r="D6881"/>
      <c r="I6881" s="2"/>
    </row>
    <row r="6882" spans="1:9" x14ac:dyDescent="0.2">
      <c r="A6882"/>
      <c r="C6882"/>
      <c r="D6882"/>
      <c r="I6882" s="2"/>
    </row>
    <row r="6883" spans="1:9" x14ac:dyDescent="0.2">
      <c r="A6883"/>
      <c r="C6883"/>
      <c r="D6883"/>
      <c r="I6883" s="2"/>
    </row>
    <row r="6884" spans="1:9" x14ac:dyDescent="0.2">
      <c r="A6884"/>
      <c r="C6884"/>
      <c r="D6884"/>
      <c r="I6884" s="2"/>
    </row>
    <row r="6885" spans="1:9" x14ac:dyDescent="0.2">
      <c r="A6885"/>
      <c r="C6885"/>
      <c r="D6885"/>
      <c r="I6885" s="2"/>
    </row>
    <row r="6886" spans="1:9" x14ac:dyDescent="0.2">
      <c r="A6886"/>
      <c r="C6886"/>
      <c r="D6886"/>
      <c r="I6886" s="2"/>
    </row>
    <row r="6887" spans="1:9" x14ac:dyDescent="0.2">
      <c r="A6887"/>
      <c r="C6887"/>
      <c r="D6887"/>
      <c r="I6887" s="2"/>
    </row>
    <row r="6888" spans="1:9" x14ac:dyDescent="0.2">
      <c r="A6888"/>
      <c r="C6888"/>
      <c r="D6888"/>
      <c r="I6888" s="2"/>
    </row>
    <row r="6889" spans="1:9" x14ac:dyDescent="0.2">
      <c r="A6889"/>
      <c r="C6889"/>
      <c r="D6889"/>
      <c r="I6889" s="2"/>
    </row>
    <row r="6890" spans="1:9" x14ac:dyDescent="0.2">
      <c r="A6890"/>
      <c r="C6890"/>
      <c r="D6890"/>
      <c r="I6890" s="2"/>
    </row>
    <row r="6891" spans="1:9" x14ac:dyDescent="0.2">
      <c r="A6891"/>
      <c r="C6891"/>
      <c r="D6891"/>
      <c r="I6891" s="2"/>
    </row>
    <row r="6892" spans="1:9" x14ac:dyDescent="0.2">
      <c r="A6892"/>
      <c r="C6892"/>
      <c r="D6892"/>
      <c r="I6892" s="2"/>
    </row>
    <row r="6893" spans="1:9" x14ac:dyDescent="0.2">
      <c r="A6893"/>
      <c r="C6893"/>
      <c r="D6893"/>
      <c r="I6893" s="2"/>
    </row>
    <row r="6894" spans="1:9" x14ac:dyDescent="0.2">
      <c r="A6894"/>
      <c r="C6894"/>
      <c r="D6894"/>
      <c r="I6894" s="2"/>
    </row>
    <row r="6895" spans="1:9" x14ac:dyDescent="0.2">
      <c r="A6895"/>
      <c r="C6895"/>
      <c r="D6895"/>
      <c r="I6895" s="2"/>
    </row>
    <row r="6896" spans="1:9" x14ac:dyDescent="0.2">
      <c r="A6896"/>
      <c r="C6896"/>
      <c r="D6896"/>
      <c r="I6896" s="2"/>
    </row>
    <row r="6897" spans="1:9" x14ac:dyDescent="0.2">
      <c r="A6897"/>
      <c r="C6897"/>
      <c r="D6897"/>
      <c r="I6897" s="2"/>
    </row>
    <row r="6898" spans="1:9" x14ac:dyDescent="0.2">
      <c r="A6898"/>
      <c r="C6898"/>
      <c r="D6898"/>
      <c r="I6898" s="2"/>
    </row>
    <row r="6899" spans="1:9" x14ac:dyDescent="0.2">
      <c r="A6899"/>
      <c r="C6899"/>
      <c r="D6899"/>
      <c r="I6899" s="2"/>
    </row>
    <row r="6900" spans="1:9" x14ac:dyDescent="0.2">
      <c r="A6900"/>
      <c r="C6900"/>
      <c r="D6900"/>
      <c r="I6900" s="2"/>
    </row>
    <row r="6901" spans="1:9" x14ac:dyDescent="0.2">
      <c r="A6901"/>
      <c r="C6901"/>
      <c r="D6901"/>
      <c r="I6901" s="2"/>
    </row>
    <row r="6902" spans="1:9" x14ac:dyDescent="0.2">
      <c r="A6902"/>
      <c r="C6902"/>
      <c r="D6902"/>
      <c r="I6902" s="2"/>
    </row>
    <row r="6903" spans="1:9" x14ac:dyDescent="0.2">
      <c r="A6903"/>
      <c r="C6903"/>
      <c r="D6903"/>
      <c r="I6903" s="2"/>
    </row>
    <row r="6904" spans="1:9" x14ac:dyDescent="0.2">
      <c r="A6904"/>
      <c r="C6904"/>
      <c r="D6904"/>
      <c r="I6904" s="2"/>
    </row>
    <row r="6905" spans="1:9" x14ac:dyDescent="0.2">
      <c r="A6905"/>
      <c r="C6905"/>
      <c r="D6905"/>
      <c r="I6905" s="2"/>
    </row>
    <row r="6906" spans="1:9" x14ac:dyDescent="0.2">
      <c r="A6906"/>
      <c r="C6906"/>
      <c r="D6906"/>
      <c r="I6906" s="2"/>
    </row>
    <row r="6907" spans="1:9" x14ac:dyDescent="0.2">
      <c r="A6907"/>
      <c r="C6907"/>
      <c r="D6907"/>
      <c r="I6907" s="2"/>
    </row>
    <row r="6908" spans="1:9" x14ac:dyDescent="0.2">
      <c r="A6908"/>
      <c r="C6908"/>
      <c r="D6908"/>
      <c r="I6908" s="2"/>
    </row>
    <row r="6909" spans="1:9" x14ac:dyDescent="0.2">
      <c r="A6909"/>
      <c r="C6909"/>
      <c r="D6909"/>
      <c r="I6909" s="2"/>
    </row>
    <row r="6910" spans="1:9" x14ac:dyDescent="0.2">
      <c r="A6910"/>
      <c r="C6910"/>
      <c r="D6910"/>
      <c r="I6910" s="2"/>
    </row>
    <row r="6911" spans="1:9" x14ac:dyDescent="0.2">
      <c r="A6911"/>
      <c r="C6911"/>
      <c r="D6911"/>
      <c r="I6911" s="2"/>
    </row>
    <row r="6912" spans="1:9" x14ac:dyDescent="0.2">
      <c r="A6912"/>
      <c r="C6912"/>
      <c r="D6912"/>
      <c r="I6912" s="2"/>
    </row>
    <row r="6913" spans="1:9" x14ac:dyDescent="0.2">
      <c r="A6913"/>
      <c r="C6913"/>
      <c r="D6913"/>
      <c r="I6913" s="2"/>
    </row>
    <row r="6914" spans="1:9" x14ac:dyDescent="0.2">
      <c r="A6914"/>
      <c r="C6914"/>
      <c r="D6914"/>
      <c r="I6914" s="2"/>
    </row>
    <row r="6915" spans="1:9" x14ac:dyDescent="0.2">
      <c r="A6915"/>
      <c r="C6915"/>
      <c r="D6915"/>
      <c r="I6915" s="2"/>
    </row>
    <row r="6916" spans="1:9" x14ac:dyDescent="0.2">
      <c r="A6916"/>
      <c r="C6916"/>
      <c r="D6916"/>
      <c r="I6916" s="2"/>
    </row>
    <row r="6917" spans="1:9" x14ac:dyDescent="0.2">
      <c r="A6917"/>
      <c r="C6917"/>
      <c r="D6917"/>
      <c r="I6917" s="2"/>
    </row>
    <row r="6918" spans="1:9" x14ac:dyDescent="0.2">
      <c r="A6918"/>
      <c r="C6918"/>
      <c r="D6918"/>
      <c r="I6918" s="2"/>
    </row>
    <row r="6919" spans="1:9" x14ac:dyDescent="0.2">
      <c r="A6919"/>
      <c r="C6919"/>
      <c r="D6919"/>
      <c r="I6919" s="2"/>
    </row>
    <row r="6920" spans="1:9" x14ac:dyDescent="0.2">
      <c r="A6920"/>
      <c r="C6920"/>
      <c r="D6920"/>
      <c r="I6920" s="2"/>
    </row>
    <row r="6921" spans="1:9" x14ac:dyDescent="0.2">
      <c r="A6921"/>
      <c r="C6921"/>
      <c r="D6921"/>
      <c r="I6921" s="2"/>
    </row>
    <row r="6922" spans="1:9" x14ac:dyDescent="0.2">
      <c r="A6922"/>
      <c r="C6922"/>
      <c r="D6922"/>
      <c r="I6922" s="2"/>
    </row>
    <row r="6923" spans="1:9" x14ac:dyDescent="0.2">
      <c r="A6923"/>
      <c r="C6923"/>
      <c r="D6923"/>
      <c r="I6923" s="2"/>
    </row>
    <row r="6924" spans="1:9" x14ac:dyDescent="0.2">
      <c r="A6924"/>
      <c r="C6924"/>
      <c r="D6924"/>
      <c r="I6924" s="2"/>
    </row>
    <row r="6925" spans="1:9" x14ac:dyDescent="0.2">
      <c r="A6925"/>
      <c r="C6925"/>
      <c r="D6925"/>
      <c r="I6925" s="2"/>
    </row>
    <row r="6926" spans="1:9" x14ac:dyDescent="0.2">
      <c r="A6926"/>
      <c r="C6926"/>
      <c r="D6926"/>
      <c r="I6926" s="2"/>
    </row>
    <row r="6927" spans="1:9" x14ac:dyDescent="0.2">
      <c r="A6927"/>
      <c r="C6927"/>
      <c r="D6927"/>
      <c r="I6927" s="2"/>
    </row>
    <row r="6928" spans="1:9" x14ac:dyDescent="0.2">
      <c r="A6928"/>
      <c r="C6928"/>
      <c r="D6928"/>
      <c r="I6928" s="2"/>
    </row>
    <row r="6929" spans="1:9" x14ac:dyDescent="0.2">
      <c r="A6929"/>
      <c r="C6929"/>
      <c r="D6929"/>
      <c r="I6929" s="2"/>
    </row>
    <row r="6930" spans="1:9" x14ac:dyDescent="0.2">
      <c r="A6930"/>
      <c r="C6930"/>
      <c r="D6930"/>
      <c r="I6930" s="2"/>
    </row>
    <row r="6931" spans="1:9" x14ac:dyDescent="0.2">
      <c r="A6931"/>
      <c r="C6931"/>
      <c r="D6931"/>
      <c r="I6931" s="2"/>
    </row>
    <row r="6932" spans="1:9" x14ac:dyDescent="0.2">
      <c r="A6932"/>
      <c r="C6932"/>
      <c r="D6932"/>
      <c r="I6932" s="2"/>
    </row>
    <row r="6933" spans="1:9" x14ac:dyDescent="0.2">
      <c r="A6933"/>
      <c r="C6933"/>
      <c r="D6933"/>
      <c r="I6933" s="2"/>
    </row>
    <row r="6934" spans="1:9" x14ac:dyDescent="0.2">
      <c r="A6934"/>
      <c r="C6934"/>
      <c r="D6934"/>
      <c r="I6934" s="2"/>
    </row>
    <row r="6935" spans="1:9" x14ac:dyDescent="0.2">
      <c r="A6935"/>
      <c r="C6935"/>
      <c r="D6935"/>
      <c r="I6935" s="2"/>
    </row>
    <row r="6936" spans="1:9" x14ac:dyDescent="0.2">
      <c r="A6936"/>
      <c r="C6936"/>
      <c r="D6936"/>
      <c r="I6936" s="2"/>
    </row>
    <row r="6937" spans="1:9" x14ac:dyDescent="0.2">
      <c r="A6937"/>
      <c r="C6937"/>
      <c r="D6937"/>
      <c r="I6937" s="2"/>
    </row>
    <row r="6938" spans="1:9" x14ac:dyDescent="0.2">
      <c r="A6938"/>
      <c r="C6938"/>
      <c r="D6938"/>
      <c r="I6938" s="2"/>
    </row>
    <row r="6939" spans="1:9" x14ac:dyDescent="0.2">
      <c r="A6939"/>
      <c r="C6939"/>
      <c r="D6939"/>
      <c r="I6939" s="2"/>
    </row>
    <row r="6940" spans="1:9" x14ac:dyDescent="0.2">
      <c r="A6940"/>
      <c r="C6940"/>
      <c r="D6940"/>
      <c r="I6940" s="2"/>
    </row>
    <row r="6941" spans="1:9" x14ac:dyDescent="0.2">
      <c r="A6941"/>
      <c r="C6941"/>
      <c r="D6941"/>
      <c r="I6941" s="2"/>
    </row>
    <row r="6942" spans="1:9" x14ac:dyDescent="0.2">
      <c r="A6942"/>
      <c r="C6942"/>
      <c r="D6942"/>
      <c r="I6942" s="2"/>
    </row>
    <row r="6943" spans="1:9" x14ac:dyDescent="0.2">
      <c r="A6943"/>
      <c r="C6943"/>
      <c r="D6943"/>
      <c r="I6943" s="2"/>
    </row>
    <row r="6944" spans="1:9" x14ac:dyDescent="0.2">
      <c r="A6944"/>
      <c r="C6944"/>
      <c r="D6944"/>
      <c r="I6944" s="2"/>
    </row>
    <row r="6945" spans="1:9" x14ac:dyDescent="0.2">
      <c r="A6945"/>
      <c r="C6945"/>
      <c r="D6945"/>
      <c r="I6945" s="2"/>
    </row>
    <row r="6946" spans="1:9" x14ac:dyDescent="0.2">
      <c r="A6946"/>
      <c r="C6946"/>
      <c r="D6946"/>
      <c r="I6946" s="2"/>
    </row>
    <row r="6947" spans="1:9" x14ac:dyDescent="0.2">
      <c r="A6947"/>
      <c r="C6947"/>
      <c r="D6947"/>
      <c r="I6947" s="2"/>
    </row>
    <row r="6948" spans="1:9" x14ac:dyDescent="0.2">
      <c r="A6948"/>
      <c r="C6948"/>
      <c r="D6948"/>
      <c r="I6948" s="2"/>
    </row>
    <row r="6949" spans="1:9" x14ac:dyDescent="0.2">
      <c r="A6949"/>
      <c r="C6949"/>
      <c r="D6949"/>
      <c r="I6949" s="2"/>
    </row>
    <row r="6950" spans="1:9" x14ac:dyDescent="0.2">
      <c r="A6950"/>
      <c r="C6950"/>
      <c r="D6950"/>
      <c r="I6950" s="2"/>
    </row>
    <row r="6951" spans="1:9" x14ac:dyDescent="0.2">
      <c r="A6951"/>
      <c r="C6951"/>
      <c r="D6951"/>
      <c r="I6951" s="2"/>
    </row>
    <row r="6952" spans="1:9" x14ac:dyDescent="0.2">
      <c r="A6952"/>
      <c r="C6952"/>
      <c r="D6952"/>
      <c r="I6952" s="2"/>
    </row>
    <row r="6953" spans="1:9" x14ac:dyDescent="0.2">
      <c r="A6953"/>
      <c r="C6953"/>
      <c r="D6953"/>
      <c r="I6953" s="2"/>
    </row>
    <row r="6954" spans="1:9" x14ac:dyDescent="0.2">
      <c r="A6954"/>
      <c r="C6954"/>
      <c r="D6954"/>
      <c r="I6954" s="2"/>
    </row>
    <row r="6955" spans="1:9" x14ac:dyDescent="0.2">
      <c r="A6955"/>
      <c r="C6955"/>
      <c r="D6955"/>
      <c r="I6955" s="2"/>
    </row>
    <row r="6956" spans="1:9" x14ac:dyDescent="0.2">
      <c r="A6956"/>
      <c r="C6956"/>
      <c r="D6956"/>
      <c r="I6956" s="2"/>
    </row>
    <row r="6957" spans="1:9" x14ac:dyDescent="0.2">
      <c r="A6957"/>
      <c r="C6957"/>
      <c r="D6957"/>
      <c r="I6957" s="2"/>
    </row>
    <row r="6958" spans="1:9" x14ac:dyDescent="0.2">
      <c r="A6958"/>
      <c r="C6958"/>
      <c r="D6958"/>
      <c r="I6958" s="2"/>
    </row>
    <row r="6959" spans="1:9" x14ac:dyDescent="0.2">
      <c r="A6959"/>
      <c r="C6959"/>
      <c r="D6959"/>
      <c r="I6959" s="2"/>
    </row>
    <row r="6960" spans="1:9" x14ac:dyDescent="0.2">
      <c r="A6960"/>
      <c r="C6960"/>
      <c r="D6960"/>
      <c r="I6960" s="2"/>
    </row>
    <row r="6961" spans="1:9" x14ac:dyDescent="0.2">
      <c r="A6961"/>
      <c r="C6961"/>
      <c r="D6961"/>
      <c r="I6961" s="2"/>
    </row>
    <row r="6962" spans="1:9" x14ac:dyDescent="0.2">
      <c r="A6962"/>
      <c r="C6962"/>
      <c r="D6962"/>
      <c r="I6962" s="2"/>
    </row>
    <row r="6963" spans="1:9" x14ac:dyDescent="0.2">
      <c r="A6963"/>
      <c r="C6963"/>
      <c r="D6963"/>
      <c r="I6963" s="2"/>
    </row>
    <row r="6964" spans="1:9" x14ac:dyDescent="0.2">
      <c r="A6964"/>
      <c r="C6964"/>
      <c r="D6964"/>
      <c r="I6964" s="2"/>
    </row>
    <row r="6965" spans="1:9" x14ac:dyDescent="0.2">
      <c r="A6965"/>
      <c r="C6965"/>
      <c r="D6965"/>
      <c r="I6965" s="2"/>
    </row>
    <row r="6966" spans="1:9" x14ac:dyDescent="0.2">
      <c r="A6966"/>
      <c r="C6966"/>
      <c r="D6966"/>
      <c r="I6966" s="2"/>
    </row>
    <row r="6967" spans="1:9" x14ac:dyDescent="0.2">
      <c r="A6967"/>
      <c r="C6967"/>
      <c r="D6967"/>
      <c r="I6967" s="2"/>
    </row>
    <row r="6968" spans="1:9" x14ac:dyDescent="0.2">
      <c r="A6968"/>
      <c r="C6968"/>
      <c r="D6968"/>
      <c r="I6968" s="2"/>
    </row>
    <row r="6969" spans="1:9" x14ac:dyDescent="0.2">
      <c r="A6969"/>
      <c r="C6969"/>
      <c r="D6969"/>
      <c r="I6969" s="2"/>
    </row>
    <row r="6970" spans="1:9" x14ac:dyDescent="0.2">
      <c r="A6970"/>
      <c r="C6970"/>
      <c r="D6970"/>
      <c r="I6970" s="2"/>
    </row>
    <row r="6971" spans="1:9" x14ac:dyDescent="0.2">
      <c r="A6971"/>
      <c r="C6971"/>
      <c r="D6971"/>
      <c r="I6971" s="2"/>
    </row>
    <row r="6972" spans="1:9" x14ac:dyDescent="0.2">
      <c r="A6972"/>
      <c r="C6972"/>
      <c r="D6972"/>
      <c r="I6972" s="2"/>
    </row>
    <row r="6973" spans="1:9" x14ac:dyDescent="0.2">
      <c r="A6973"/>
      <c r="C6973"/>
      <c r="D6973"/>
      <c r="I6973" s="2"/>
    </row>
    <row r="6974" spans="1:9" x14ac:dyDescent="0.2">
      <c r="A6974"/>
      <c r="C6974"/>
      <c r="D6974"/>
      <c r="I6974" s="2"/>
    </row>
    <row r="6975" spans="1:9" x14ac:dyDescent="0.2">
      <c r="A6975"/>
      <c r="C6975"/>
      <c r="D6975"/>
      <c r="I6975" s="2"/>
    </row>
    <row r="6976" spans="1:9" x14ac:dyDescent="0.2">
      <c r="A6976"/>
      <c r="C6976"/>
      <c r="D6976"/>
      <c r="I6976" s="2"/>
    </row>
    <row r="6977" spans="1:9" x14ac:dyDescent="0.2">
      <c r="A6977"/>
      <c r="C6977"/>
      <c r="D6977"/>
      <c r="I6977" s="2"/>
    </row>
    <row r="6978" spans="1:9" x14ac:dyDescent="0.2">
      <c r="A6978"/>
      <c r="C6978"/>
      <c r="D6978"/>
      <c r="I6978" s="2"/>
    </row>
    <row r="6979" spans="1:9" x14ac:dyDescent="0.2">
      <c r="A6979"/>
      <c r="C6979"/>
      <c r="D6979"/>
      <c r="I6979" s="2"/>
    </row>
    <row r="6980" spans="1:9" x14ac:dyDescent="0.2">
      <c r="A6980"/>
      <c r="C6980"/>
      <c r="D6980"/>
      <c r="I6980" s="2"/>
    </row>
    <row r="6981" spans="1:9" x14ac:dyDescent="0.2">
      <c r="A6981"/>
      <c r="C6981"/>
      <c r="D6981"/>
      <c r="I6981" s="2"/>
    </row>
    <row r="6982" spans="1:9" x14ac:dyDescent="0.2">
      <c r="A6982"/>
      <c r="C6982"/>
      <c r="D6982"/>
      <c r="I6982" s="2"/>
    </row>
    <row r="6983" spans="1:9" x14ac:dyDescent="0.2">
      <c r="A6983"/>
      <c r="C6983"/>
      <c r="D6983"/>
      <c r="I6983" s="2"/>
    </row>
    <row r="6984" spans="1:9" x14ac:dyDescent="0.2">
      <c r="A6984"/>
      <c r="C6984"/>
      <c r="D6984"/>
      <c r="I6984" s="2"/>
    </row>
    <row r="6985" spans="1:9" x14ac:dyDescent="0.2">
      <c r="A6985"/>
      <c r="C6985"/>
      <c r="D6985"/>
      <c r="I6985" s="2"/>
    </row>
    <row r="6986" spans="1:9" x14ac:dyDescent="0.2">
      <c r="A6986"/>
      <c r="C6986"/>
      <c r="D6986"/>
      <c r="I6986" s="2"/>
    </row>
    <row r="6987" spans="1:9" x14ac:dyDescent="0.2">
      <c r="A6987"/>
      <c r="C6987"/>
      <c r="D6987"/>
      <c r="I6987" s="2"/>
    </row>
    <row r="6988" spans="1:9" x14ac:dyDescent="0.2">
      <c r="A6988"/>
      <c r="C6988"/>
      <c r="D6988"/>
      <c r="I6988" s="2"/>
    </row>
    <row r="6989" spans="1:9" x14ac:dyDescent="0.2">
      <c r="A6989"/>
      <c r="C6989"/>
      <c r="D6989"/>
      <c r="I6989" s="2"/>
    </row>
    <row r="6990" spans="1:9" x14ac:dyDescent="0.2">
      <c r="A6990"/>
      <c r="C6990"/>
      <c r="D6990"/>
      <c r="I6990" s="2"/>
    </row>
    <row r="6991" spans="1:9" x14ac:dyDescent="0.2">
      <c r="A6991"/>
      <c r="C6991"/>
      <c r="D6991"/>
      <c r="I6991" s="2"/>
    </row>
    <row r="6992" spans="1:9" x14ac:dyDescent="0.2">
      <c r="A6992"/>
      <c r="C6992"/>
      <c r="D6992"/>
      <c r="I6992" s="2"/>
    </row>
    <row r="6993" spans="1:9" x14ac:dyDescent="0.2">
      <c r="A6993"/>
      <c r="C6993"/>
      <c r="D6993"/>
      <c r="I6993" s="2"/>
    </row>
    <row r="6994" spans="1:9" x14ac:dyDescent="0.2">
      <c r="A6994"/>
      <c r="C6994"/>
      <c r="D6994"/>
      <c r="I6994" s="2"/>
    </row>
    <row r="6995" spans="1:9" x14ac:dyDescent="0.2">
      <c r="A6995"/>
      <c r="C6995"/>
      <c r="D6995"/>
      <c r="I6995" s="2"/>
    </row>
    <row r="6996" spans="1:9" x14ac:dyDescent="0.2">
      <c r="A6996"/>
      <c r="C6996"/>
      <c r="D6996"/>
      <c r="I6996" s="2"/>
    </row>
    <row r="6997" spans="1:9" x14ac:dyDescent="0.2">
      <c r="A6997"/>
      <c r="C6997"/>
      <c r="D6997"/>
      <c r="I6997" s="2"/>
    </row>
    <row r="6998" spans="1:9" x14ac:dyDescent="0.2">
      <c r="A6998"/>
      <c r="C6998"/>
      <c r="D6998"/>
      <c r="I6998" s="2"/>
    </row>
    <row r="6999" spans="1:9" x14ac:dyDescent="0.2">
      <c r="A6999"/>
      <c r="C6999"/>
      <c r="D6999"/>
      <c r="I6999" s="2"/>
    </row>
    <row r="7000" spans="1:9" x14ac:dyDescent="0.2">
      <c r="A7000"/>
      <c r="C7000"/>
      <c r="D7000"/>
      <c r="I7000" s="2"/>
    </row>
    <row r="7001" spans="1:9" x14ac:dyDescent="0.2">
      <c r="A7001"/>
      <c r="C7001"/>
      <c r="D7001"/>
      <c r="I7001" s="2"/>
    </row>
    <row r="7002" spans="1:9" x14ac:dyDescent="0.2">
      <c r="A7002"/>
      <c r="C7002"/>
      <c r="D7002"/>
      <c r="I7002" s="2"/>
    </row>
    <row r="7003" spans="1:9" x14ac:dyDescent="0.2">
      <c r="A7003"/>
      <c r="C7003"/>
      <c r="D7003"/>
      <c r="I7003" s="2"/>
    </row>
    <row r="7004" spans="1:9" x14ac:dyDescent="0.2">
      <c r="A7004"/>
      <c r="C7004"/>
      <c r="D7004"/>
      <c r="I7004" s="2"/>
    </row>
    <row r="7005" spans="1:9" x14ac:dyDescent="0.2">
      <c r="A7005"/>
      <c r="C7005"/>
      <c r="D7005"/>
      <c r="I7005" s="2"/>
    </row>
    <row r="7006" spans="1:9" x14ac:dyDescent="0.2">
      <c r="A7006"/>
      <c r="C7006"/>
      <c r="D7006"/>
      <c r="I7006" s="2"/>
    </row>
    <row r="7007" spans="1:9" x14ac:dyDescent="0.2">
      <c r="A7007"/>
      <c r="C7007"/>
      <c r="D7007"/>
      <c r="I7007" s="2"/>
    </row>
    <row r="7008" spans="1:9" x14ac:dyDescent="0.2">
      <c r="A7008"/>
      <c r="C7008"/>
      <c r="D7008"/>
      <c r="I7008" s="2"/>
    </row>
    <row r="7009" spans="1:9" x14ac:dyDescent="0.2">
      <c r="A7009"/>
      <c r="C7009"/>
      <c r="D7009"/>
      <c r="I7009" s="2"/>
    </row>
    <row r="7010" spans="1:9" x14ac:dyDescent="0.2">
      <c r="A7010"/>
      <c r="C7010"/>
      <c r="D7010"/>
      <c r="I7010" s="2"/>
    </row>
    <row r="7011" spans="1:9" x14ac:dyDescent="0.2">
      <c r="A7011"/>
      <c r="C7011"/>
      <c r="D7011"/>
      <c r="I7011" s="2"/>
    </row>
    <row r="7012" spans="1:9" x14ac:dyDescent="0.2">
      <c r="A7012"/>
      <c r="C7012"/>
      <c r="D7012"/>
      <c r="I7012" s="2"/>
    </row>
    <row r="7013" spans="1:9" x14ac:dyDescent="0.2">
      <c r="A7013"/>
      <c r="C7013"/>
      <c r="D7013"/>
      <c r="I7013" s="2"/>
    </row>
    <row r="7014" spans="1:9" x14ac:dyDescent="0.2">
      <c r="A7014"/>
      <c r="C7014"/>
      <c r="D7014"/>
      <c r="I7014" s="2"/>
    </row>
    <row r="7015" spans="1:9" x14ac:dyDescent="0.2">
      <c r="A7015"/>
      <c r="C7015"/>
      <c r="D7015"/>
      <c r="I7015" s="2"/>
    </row>
    <row r="7016" spans="1:9" x14ac:dyDescent="0.2">
      <c r="A7016"/>
      <c r="C7016"/>
      <c r="D7016"/>
      <c r="I7016" s="2"/>
    </row>
    <row r="7017" spans="1:9" x14ac:dyDescent="0.2">
      <c r="A7017"/>
      <c r="C7017"/>
      <c r="D7017"/>
      <c r="I7017" s="2"/>
    </row>
    <row r="7018" spans="1:9" x14ac:dyDescent="0.2">
      <c r="A7018"/>
      <c r="C7018"/>
      <c r="D7018"/>
      <c r="I7018" s="2"/>
    </row>
    <row r="7019" spans="1:9" x14ac:dyDescent="0.2">
      <c r="A7019"/>
      <c r="C7019"/>
      <c r="D7019"/>
      <c r="I7019" s="2"/>
    </row>
    <row r="7020" spans="1:9" x14ac:dyDescent="0.2">
      <c r="A7020"/>
      <c r="C7020"/>
      <c r="D7020"/>
      <c r="I7020" s="2"/>
    </row>
    <row r="7021" spans="1:9" x14ac:dyDescent="0.2">
      <c r="A7021"/>
      <c r="C7021"/>
      <c r="D7021"/>
      <c r="I7021" s="2"/>
    </row>
    <row r="7022" spans="1:9" x14ac:dyDescent="0.2">
      <c r="A7022"/>
      <c r="C7022"/>
      <c r="D7022"/>
      <c r="I7022" s="2"/>
    </row>
    <row r="7023" spans="1:9" x14ac:dyDescent="0.2">
      <c r="A7023"/>
      <c r="C7023"/>
      <c r="D7023"/>
      <c r="I7023" s="2"/>
    </row>
    <row r="7024" spans="1:9" x14ac:dyDescent="0.2">
      <c r="A7024"/>
      <c r="C7024"/>
      <c r="D7024"/>
      <c r="I7024" s="2"/>
    </row>
    <row r="7025" spans="1:9" x14ac:dyDescent="0.2">
      <c r="A7025"/>
      <c r="C7025"/>
      <c r="D7025"/>
      <c r="I7025" s="2"/>
    </row>
    <row r="7026" spans="1:9" x14ac:dyDescent="0.2">
      <c r="A7026"/>
      <c r="C7026"/>
      <c r="D7026"/>
      <c r="I7026" s="2"/>
    </row>
    <row r="7027" spans="1:9" x14ac:dyDescent="0.2">
      <c r="A7027"/>
      <c r="C7027"/>
      <c r="D7027"/>
      <c r="I7027" s="2"/>
    </row>
    <row r="7028" spans="1:9" x14ac:dyDescent="0.2">
      <c r="A7028"/>
      <c r="C7028"/>
      <c r="D7028"/>
      <c r="I7028" s="2"/>
    </row>
    <row r="7029" spans="1:9" x14ac:dyDescent="0.2">
      <c r="A7029"/>
      <c r="C7029"/>
      <c r="D7029"/>
      <c r="I7029" s="2"/>
    </row>
    <row r="7030" spans="1:9" x14ac:dyDescent="0.2">
      <c r="A7030"/>
      <c r="C7030"/>
      <c r="D7030"/>
      <c r="I7030" s="2"/>
    </row>
    <row r="7031" spans="1:9" x14ac:dyDescent="0.2">
      <c r="A7031"/>
      <c r="C7031"/>
      <c r="D7031"/>
      <c r="I7031" s="2"/>
    </row>
    <row r="7032" spans="1:9" x14ac:dyDescent="0.2">
      <c r="A7032"/>
      <c r="C7032"/>
      <c r="D7032"/>
      <c r="I7032" s="2"/>
    </row>
    <row r="7033" spans="1:9" x14ac:dyDescent="0.2">
      <c r="A7033"/>
      <c r="C7033"/>
      <c r="D7033"/>
      <c r="I7033" s="2"/>
    </row>
    <row r="7034" spans="1:9" x14ac:dyDescent="0.2">
      <c r="A7034"/>
      <c r="C7034"/>
      <c r="D7034"/>
      <c r="I7034" s="2"/>
    </row>
    <row r="7035" spans="1:9" x14ac:dyDescent="0.2">
      <c r="A7035"/>
      <c r="C7035"/>
      <c r="D7035"/>
      <c r="I7035" s="2"/>
    </row>
    <row r="7036" spans="1:9" x14ac:dyDescent="0.2">
      <c r="A7036"/>
      <c r="C7036"/>
      <c r="D7036"/>
      <c r="I7036" s="2"/>
    </row>
    <row r="7037" spans="1:9" x14ac:dyDescent="0.2">
      <c r="A7037"/>
      <c r="C7037"/>
      <c r="D7037"/>
      <c r="I7037" s="2"/>
    </row>
    <row r="7038" spans="1:9" x14ac:dyDescent="0.2">
      <c r="A7038"/>
      <c r="C7038"/>
      <c r="D7038"/>
      <c r="I7038" s="2"/>
    </row>
    <row r="7039" spans="1:9" x14ac:dyDescent="0.2">
      <c r="A7039"/>
      <c r="C7039"/>
      <c r="D7039"/>
      <c r="I7039" s="2"/>
    </row>
    <row r="7040" spans="1:9" x14ac:dyDescent="0.2">
      <c r="A7040"/>
      <c r="C7040"/>
      <c r="D7040"/>
      <c r="I7040" s="2"/>
    </row>
    <row r="7041" spans="1:9" x14ac:dyDescent="0.2">
      <c r="A7041"/>
      <c r="C7041"/>
      <c r="D7041"/>
      <c r="I7041" s="2"/>
    </row>
    <row r="7042" spans="1:9" x14ac:dyDescent="0.2">
      <c r="A7042"/>
      <c r="C7042"/>
      <c r="D7042"/>
      <c r="I7042" s="2"/>
    </row>
    <row r="7043" spans="1:9" x14ac:dyDescent="0.2">
      <c r="A7043"/>
      <c r="C7043"/>
      <c r="D7043"/>
      <c r="I7043" s="2"/>
    </row>
    <row r="7044" spans="1:9" x14ac:dyDescent="0.2">
      <c r="A7044"/>
      <c r="C7044"/>
      <c r="D7044"/>
      <c r="I7044" s="2"/>
    </row>
    <row r="7045" spans="1:9" x14ac:dyDescent="0.2">
      <c r="A7045"/>
      <c r="C7045"/>
      <c r="D7045"/>
      <c r="I7045" s="2"/>
    </row>
    <row r="7046" spans="1:9" x14ac:dyDescent="0.2">
      <c r="A7046"/>
      <c r="C7046"/>
      <c r="D7046"/>
      <c r="I7046" s="2"/>
    </row>
    <row r="7047" spans="1:9" x14ac:dyDescent="0.2">
      <c r="A7047"/>
      <c r="C7047"/>
      <c r="D7047"/>
      <c r="I7047" s="2"/>
    </row>
    <row r="7048" spans="1:9" x14ac:dyDescent="0.2">
      <c r="A7048"/>
      <c r="C7048"/>
      <c r="D7048"/>
      <c r="I7048" s="2"/>
    </row>
    <row r="7049" spans="1:9" x14ac:dyDescent="0.2">
      <c r="A7049"/>
      <c r="C7049"/>
      <c r="D7049"/>
      <c r="I7049" s="2"/>
    </row>
    <row r="7050" spans="1:9" x14ac:dyDescent="0.2">
      <c r="A7050"/>
      <c r="C7050"/>
      <c r="D7050"/>
      <c r="I7050" s="2"/>
    </row>
    <row r="7051" spans="1:9" x14ac:dyDescent="0.2">
      <c r="A7051"/>
      <c r="C7051"/>
      <c r="D7051"/>
      <c r="I7051" s="2"/>
    </row>
    <row r="7052" spans="1:9" x14ac:dyDescent="0.2">
      <c r="A7052"/>
      <c r="C7052"/>
      <c r="D7052"/>
      <c r="I7052" s="2"/>
    </row>
    <row r="7053" spans="1:9" x14ac:dyDescent="0.2">
      <c r="A7053"/>
      <c r="C7053"/>
      <c r="D7053"/>
      <c r="I7053" s="2"/>
    </row>
    <row r="7054" spans="1:9" x14ac:dyDescent="0.2">
      <c r="A7054"/>
      <c r="C7054"/>
      <c r="D7054"/>
      <c r="I7054" s="2"/>
    </row>
    <row r="7055" spans="1:9" x14ac:dyDescent="0.2">
      <c r="A7055"/>
      <c r="C7055"/>
      <c r="D7055"/>
      <c r="I7055" s="2"/>
    </row>
    <row r="7056" spans="1:9" x14ac:dyDescent="0.2">
      <c r="A7056"/>
      <c r="C7056"/>
      <c r="D7056"/>
      <c r="I7056" s="2"/>
    </row>
    <row r="7057" spans="1:9" x14ac:dyDescent="0.2">
      <c r="A7057"/>
      <c r="C7057"/>
      <c r="D7057"/>
      <c r="I7057" s="2"/>
    </row>
    <row r="7058" spans="1:9" x14ac:dyDescent="0.2">
      <c r="A7058"/>
      <c r="C7058"/>
      <c r="D7058"/>
      <c r="I7058" s="2"/>
    </row>
    <row r="7059" spans="1:9" x14ac:dyDescent="0.2">
      <c r="A7059"/>
      <c r="C7059"/>
      <c r="D7059"/>
      <c r="I7059" s="2"/>
    </row>
    <row r="7060" spans="1:9" x14ac:dyDescent="0.2">
      <c r="A7060"/>
      <c r="C7060"/>
      <c r="D7060"/>
      <c r="I7060" s="2"/>
    </row>
    <row r="7061" spans="1:9" x14ac:dyDescent="0.2">
      <c r="A7061"/>
      <c r="C7061"/>
      <c r="D7061"/>
      <c r="I7061" s="2"/>
    </row>
    <row r="7062" spans="1:9" x14ac:dyDescent="0.2">
      <c r="A7062"/>
      <c r="C7062"/>
      <c r="D7062"/>
      <c r="I7062" s="2"/>
    </row>
    <row r="7063" spans="1:9" x14ac:dyDescent="0.2">
      <c r="A7063"/>
      <c r="C7063"/>
      <c r="D7063"/>
      <c r="I7063" s="2"/>
    </row>
    <row r="7064" spans="1:9" x14ac:dyDescent="0.2">
      <c r="A7064"/>
      <c r="C7064"/>
      <c r="D7064"/>
      <c r="I7064" s="2"/>
    </row>
    <row r="7065" spans="1:9" x14ac:dyDescent="0.2">
      <c r="A7065"/>
      <c r="C7065"/>
      <c r="D7065"/>
      <c r="I7065" s="2"/>
    </row>
    <row r="7066" spans="1:9" x14ac:dyDescent="0.2">
      <c r="A7066"/>
      <c r="C7066"/>
      <c r="D7066"/>
      <c r="I7066" s="2"/>
    </row>
    <row r="7067" spans="1:9" x14ac:dyDescent="0.2">
      <c r="A7067"/>
      <c r="C7067"/>
      <c r="D7067"/>
      <c r="I7067" s="2"/>
    </row>
    <row r="7068" spans="1:9" x14ac:dyDescent="0.2">
      <c r="A7068"/>
      <c r="C7068"/>
      <c r="D7068"/>
      <c r="I7068" s="2"/>
    </row>
    <row r="7069" spans="1:9" x14ac:dyDescent="0.2">
      <c r="A7069"/>
      <c r="C7069"/>
      <c r="D7069"/>
      <c r="I7069" s="2"/>
    </row>
    <row r="7070" spans="1:9" x14ac:dyDescent="0.2">
      <c r="A7070"/>
      <c r="C7070"/>
      <c r="D7070"/>
      <c r="I7070" s="2"/>
    </row>
    <row r="7071" spans="1:9" x14ac:dyDescent="0.2">
      <c r="A7071"/>
      <c r="C7071"/>
      <c r="D7071"/>
      <c r="I7071" s="2"/>
    </row>
    <row r="7072" spans="1:9" x14ac:dyDescent="0.2">
      <c r="A7072"/>
      <c r="C7072"/>
      <c r="D7072"/>
      <c r="I7072" s="2"/>
    </row>
    <row r="7073" spans="1:9" x14ac:dyDescent="0.2">
      <c r="A7073"/>
      <c r="C7073"/>
      <c r="D7073"/>
      <c r="I7073" s="2"/>
    </row>
    <row r="7074" spans="1:9" x14ac:dyDescent="0.2">
      <c r="A7074"/>
      <c r="C7074"/>
      <c r="D7074"/>
      <c r="I7074" s="2"/>
    </row>
    <row r="7075" spans="1:9" x14ac:dyDescent="0.2">
      <c r="A7075"/>
      <c r="C7075"/>
      <c r="D7075"/>
      <c r="I7075" s="2"/>
    </row>
    <row r="7076" spans="1:9" x14ac:dyDescent="0.2">
      <c r="A7076"/>
      <c r="C7076"/>
      <c r="D7076"/>
      <c r="I7076" s="2"/>
    </row>
    <row r="7077" spans="1:9" x14ac:dyDescent="0.2">
      <c r="A7077"/>
      <c r="C7077"/>
      <c r="D7077"/>
      <c r="I7077" s="2"/>
    </row>
    <row r="7078" spans="1:9" x14ac:dyDescent="0.2">
      <c r="A7078"/>
      <c r="C7078"/>
      <c r="D7078"/>
      <c r="I7078" s="2"/>
    </row>
    <row r="7079" spans="1:9" x14ac:dyDescent="0.2">
      <c r="A7079"/>
      <c r="C7079"/>
      <c r="D7079"/>
      <c r="I7079" s="2"/>
    </row>
    <row r="7080" spans="1:9" x14ac:dyDescent="0.2">
      <c r="A7080"/>
      <c r="C7080"/>
      <c r="D7080"/>
      <c r="I7080" s="2"/>
    </row>
    <row r="7081" spans="1:9" x14ac:dyDescent="0.2">
      <c r="A7081"/>
      <c r="C7081"/>
      <c r="D7081"/>
      <c r="I7081" s="2"/>
    </row>
    <row r="7082" spans="1:9" x14ac:dyDescent="0.2">
      <c r="A7082"/>
      <c r="C7082"/>
      <c r="D7082"/>
      <c r="I7082" s="2"/>
    </row>
    <row r="7083" spans="1:9" x14ac:dyDescent="0.2">
      <c r="A7083"/>
      <c r="C7083"/>
      <c r="D7083"/>
      <c r="I7083" s="2"/>
    </row>
    <row r="7084" spans="1:9" x14ac:dyDescent="0.2">
      <c r="A7084"/>
      <c r="C7084"/>
      <c r="D7084"/>
      <c r="I7084" s="2"/>
    </row>
    <row r="7085" spans="1:9" x14ac:dyDescent="0.2">
      <c r="A7085"/>
      <c r="C7085"/>
      <c r="D7085"/>
      <c r="I7085" s="2"/>
    </row>
    <row r="7086" spans="1:9" x14ac:dyDescent="0.2">
      <c r="A7086"/>
      <c r="C7086"/>
      <c r="D7086"/>
      <c r="I7086" s="2"/>
    </row>
    <row r="7087" spans="1:9" x14ac:dyDescent="0.2">
      <c r="A7087"/>
      <c r="C7087"/>
      <c r="D7087"/>
      <c r="I7087" s="2"/>
    </row>
    <row r="7088" spans="1:9" x14ac:dyDescent="0.2">
      <c r="A7088"/>
      <c r="C7088"/>
      <c r="D7088"/>
      <c r="I7088" s="2"/>
    </row>
    <row r="7089" spans="1:9" x14ac:dyDescent="0.2">
      <c r="A7089"/>
      <c r="C7089"/>
      <c r="D7089"/>
      <c r="I7089" s="2"/>
    </row>
    <row r="7090" spans="1:9" x14ac:dyDescent="0.2">
      <c r="A7090"/>
      <c r="C7090"/>
      <c r="D7090"/>
      <c r="I7090" s="2"/>
    </row>
    <row r="7091" spans="1:9" x14ac:dyDescent="0.2">
      <c r="A7091"/>
      <c r="C7091"/>
      <c r="D7091"/>
      <c r="I7091" s="2"/>
    </row>
    <row r="7092" spans="1:9" x14ac:dyDescent="0.2">
      <c r="A7092"/>
      <c r="C7092"/>
      <c r="D7092"/>
      <c r="I7092" s="2"/>
    </row>
    <row r="7093" spans="1:9" x14ac:dyDescent="0.2">
      <c r="A7093"/>
      <c r="C7093"/>
      <c r="D7093"/>
      <c r="I7093" s="2"/>
    </row>
    <row r="7094" spans="1:9" x14ac:dyDescent="0.2">
      <c r="A7094"/>
      <c r="C7094"/>
      <c r="D7094"/>
      <c r="I7094" s="2"/>
    </row>
    <row r="7095" spans="1:9" x14ac:dyDescent="0.2">
      <c r="A7095"/>
      <c r="C7095"/>
      <c r="D7095"/>
      <c r="I7095" s="2"/>
    </row>
    <row r="7096" spans="1:9" x14ac:dyDescent="0.2">
      <c r="A7096"/>
      <c r="C7096"/>
      <c r="D7096"/>
      <c r="I7096" s="2"/>
    </row>
    <row r="7097" spans="1:9" x14ac:dyDescent="0.2">
      <c r="A7097"/>
      <c r="C7097"/>
      <c r="D7097"/>
      <c r="I7097" s="2"/>
    </row>
    <row r="7098" spans="1:9" x14ac:dyDescent="0.2">
      <c r="A7098"/>
      <c r="C7098"/>
      <c r="D7098"/>
      <c r="I7098" s="2"/>
    </row>
    <row r="7099" spans="1:9" x14ac:dyDescent="0.2">
      <c r="A7099"/>
      <c r="C7099"/>
      <c r="D7099"/>
      <c r="I7099" s="2"/>
    </row>
    <row r="7100" spans="1:9" x14ac:dyDescent="0.2">
      <c r="A7100"/>
      <c r="C7100"/>
      <c r="D7100"/>
      <c r="I7100" s="2"/>
    </row>
    <row r="7101" spans="1:9" x14ac:dyDescent="0.2">
      <c r="A7101"/>
      <c r="C7101"/>
      <c r="D7101"/>
      <c r="I7101" s="2"/>
    </row>
    <row r="7102" spans="1:9" x14ac:dyDescent="0.2">
      <c r="A7102"/>
      <c r="C7102"/>
      <c r="D7102"/>
      <c r="I7102" s="2"/>
    </row>
    <row r="7103" spans="1:9" x14ac:dyDescent="0.2">
      <c r="A7103"/>
      <c r="C7103"/>
      <c r="D7103"/>
      <c r="I7103" s="2"/>
    </row>
    <row r="7104" spans="1:9" x14ac:dyDescent="0.2">
      <c r="A7104"/>
      <c r="C7104"/>
      <c r="D7104"/>
      <c r="I7104" s="2"/>
    </row>
    <row r="7105" spans="1:9" x14ac:dyDescent="0.2">
      <c r="A7105"/>
      <c r="C7105"/>
      <c r="D7105"/>
      <c r="I7105" s="2"/>
    </row>
    <row r="7106" spans="1:9" x14ac:dyDescent="0.2">
      <c r="A7106"/>
      <c r="C7106"/>
      <c r="D7106"/>
      <c r="I7106" s="2"/>
    </row>
    <row r="7107" spans="1:9" x14ac:dyDescent="0.2">
      <c r="A7107"/>
      <c r="C7107"/>
      <c r="D7107"/>
      <c r="I7107" s="2"/>
    </row>
    <row r="7108" spans="1:9" x14ac:dyDescent="0.2">
      <c r="A7108"/>
      <c r="C7108"/>
      <c r="D7108"/>
      <c r="I7108" s="2"/>
    </row>
    <row r="7109" spans="1:9" x14ac:dyDescent="0.2">
      <c r="A7109"/>
      <c r="C7109"/>
      <c r="D7109"/>
      <c r="I7109" s="2"/>
    </row>
    <row r="7110" spans="1:9" x14ac:dyDescent="0.2">
      <c r="A7110"/>
      <c r="C7110"/>
      <c r="D7110"/>
      <c r="I7110" s="2"/>
    </row>
    <row r="7111" spans="1:9" x14ac:dyDescent="0.2">
      <c r="A7111"/>
      <c r="C7111"/>
      <c r="D7111"/>
      <c r="I7111" s="2"/>
    </row>
    <row r="7112" spans="1:9" x14ac:dyDescent="0.2">
      <c r="A7112"/>
      <c r="C7112"/>
      <c r="D7112"/>
      <c r="I7112" s="2"/>
    </row>
    <row r="7113" spans="1:9" x14ac:dyDescent="0.2">
      <c r="A7113"/>
      <c r="C7113"/>
      <c r="D7113"/>
      <c r="I7113" s="2"/>
    </row>
    <row r="7114" spans="1:9" x14ac:dyDescent="0.2">
      <c r="A7114"/>
      <c r="C7114"/>
      <c r="D7114"/>
      <c r="I7114" s="2"/>
    </row>
    <row r="7115" spans="1:9" x14ac:dyDescent="0.2">
      <c r="A7115"/>
      <c r="C7115"/>
      <c r="D7115"/>
      <c r="I7115" s="2"/>
    </row>
    <row r="7116" spans="1:9" x14ac:dyDescent="0.2">
      <c r="A7116"/>
      <c r="C7116"/>
      <c r="D7116"/>
      <c r="I7116" s="2"/>
    </row>
    <row r="7117" spans="1:9" x14ac:dyDescent="0.2">
      <c r="A7117"/>
      <c r="C7117"/>
      <c r="D7117"/>
      <c r="I7117" s="2"/>
    </row>
    <row r="7118" spans="1:9" x14ac:dyDescent="0.2">
      <c r="A7118"/>
      <c r="C7118"/>
      <c r="D7118"/>
      <c r="I7118" s="2"/>
    </row>
    <row r="7119" spans="1:9" x14ac:dyDescent="0.2">
      <c r="A7119"/>
      <c r="C7119"/>
      <c r="D7119"/>
      <c r="I7119" s="2"/>
    </row>
    <row r="7120" spans="1:9" x14ac:dyDescent="0.2">
      <c r="A7120"/>
      <c r="C7120"/>
      <c r="D7120"/>
      <c r="I7120" s="2"/>
    </row>
    <row r="7121" spans="1:9" x14ac:dyDescent="0.2">
      <c r="A7121"/>
      <c r="C7121"/>
      <c r="D7121"/>
      <c r="I7121" s="2"/>
    </row>
    <row r="7122" spans="1:9" x14ac:dyDescent="0.2">
      <c r="A7122"/>
      <c r="C7122"/>
      <c r="D7122"/>
      <c r="I7122" s="2"/>
    </row>
    <row r="7123" spans="1:9" x14ac:dyDescent="0.2">
      <c r="A7123"/>
      <c r="C7123"/>
      <c r="D7123"/>
      <c r="I7123" s="2"/>
    </row>
    <row r="7124" spans="1:9" x14ac:dyDescent="0.2">
      <c r="A7124"/>
      <c r="C7124"/>
      <c r="D7124"/>
      <c r="I7124" s="2"/>
    </row>
    <row r="7125" spans="1:9" x14ac:dyDescent="0.2">
      <c r="A7125"/>
      <c r="C7125"/>
      <c r="D7125"/>
      <c r="I7125" s="2"/>
    </row>
    <row r="7126" spans="1:9" x14ac:dyDescent="0.2">
      <c r="A7126"/>
      <c r="C7126"/>
      <c r="D7126"/>
      <c r="I7126" s="2"/>
    </row>
    <row r="7127" spans="1:9" x14ac:dyDescent="0.2">
      <c r="A7127"/>
      <c r="C7127"/>
      <c r="D7127"/>
      <c r="I7127" s="2"/>
    </row>
    <row r="7128" spans="1:9" x14ac:dyDescent="0.2">
      <c r="A7128"/>
      <c r="C7128"/>
      <c r="D7128"/>
      <c r="I7128" s="2"/>
    </row>
    <row r="7129" spans="1:9" x14ac:dyDescent="0.2">
      <c r="A7129"/>
      <c r="C7129"/>
      <c r="D7129"/>
      <c r="I7129" s="2"/>
    </row>
    <row r="7130" spans="1:9" x14ac:dyDescent="0.2">
      <c r="A7130"/>
      <c r="C7130"/>
      <c r="D7130"/>
      <c r="I7130" s="2"/>
    </row>
    <row r="7131" spans="1:9" x14ac:dyDescent="0.2">
      <c r="A7131"/>
      <c r="C7131"/>
      <c r="D7131"/>
      <c r="I7131" s="2"/>
    </row>
    <row r="7132" spans="1:9" x14ac:dyDescent="0.2">
      <c r="A7132"/>
      <c r="C7132"/>
      <c r="D7132"/>
      <c r="I7132" s="2"/>
    </row>
    <row r="7133" spans="1:9" x14ac:dyDescent="0.2">
      <c r="A7133"/>
      <c r="C7133"/>
      <c r="D7133"/>
      <c r="I7133" s="2"/>
    </row>
    <row r="7134" spans="1:9" x14ac:dyDescent="0.2">
      <c r="A7134"/>
      <c r="C7134"/>
      <c r="D7134"/>
      <c r="I7134" s="2"/>
    </row>
    <row r="7135" spans="1:9" x14ac:dyDescent="0.2">
      <c r="A7135"/>
      <c r="C7135"/>
      <c r="D7135"/>
      <c r="I7135" s="2"/>
    </row>
    <row r="7136" spans="1:9" x14ac:dyDescent="0.2">
      <c r="A7136"/>
      <c r="C7136"/>
      <c r="D7136"/>
      <c r="I7136" s="2"/>
    </row>
    <row r="7137" spans="1:9" x14ac:dyDescent="0.2">
      <c r="A7137"/>
      <c r="C7137"/>
      <c r="D7137"/>
      <c r="I7137" s="2"/>
    </row>
    <row r="7138" spans="1:9" x14ac:dyDescent="0.2">
      <c r="A7138"/>
      <c r="C7138"/>
      <c r="D7138"/>
      <c r="I7138" s="2"/>
    </row>
    <row r="7139" spans="1:9" x14ac:dyDescent="0.2">
      <c r="A7139"/>
      <c r="C7139"/>
      <c r="D7139"/>
      <c r="I7139" s="2"/>
    </row>
    <row r="7140" spans="1:9" x14ac:dyDescent="0.2">
      <c r="A7140"/>
      <c r="C7140"/>
      <c r="D7140"/>
      <c r="I7140" s="2"/>
    </row>
    <row r="7141" spans="1:9" x14ac:dyDescent="0.2">
      <c r="A7141"/>
      <c r="C7141"/>
      <c r="D7141"/>
      <c r="I7141" s="2"/>
    </row>
    <row r="7142" spans="1:9" x14ac:dyDescent="0.2">
      <c r="A7142"/>
      <c r="C7142"/>
      <c r="D7142"/>
      <c r="I7142" s="2"/>
    </row>
    <row r="7143" spans="1:9" x14ac:dyDescent="0.2">
      <c r="A7143"/>
      <c r="C7143"/>
      <c r="D7143"/>
      <c r="I7143" s="2"/>
    </row>
    <row r="7144" spans="1:9" x14ac:dyDescent="0.2">
      <c r="A7144"/>
      <c r="C7144"/>
      <c r="D7144"/>
      <c r="I7144" s="2"/>
    </row>
    <row r="7145" spans="1:9" x14ac:dyDescent="0.2">
      <c r="A7145"/>
      <c r="C7145"/>
      <c r="D7145"/>
      <c r="I7145" s="2"/>
    </row>
    <row r="7146" spans="1:9" x14ac:dyDescent="0.2">
      <c r="A7146"/>
      <c r="C7146"/>
      <c r="D7146"/>
      <c r="I7146" s="2"/>
    </row>
    <row r="7147" spans="1:9" x14ac:dyDescent="0.2">
      <c r="A7147"/>
      <c r="C7147"/>
      <c r="D7147"/>
      <c r="I7147" s="2"/>
    </row>
    <row r="7148" spans="1:9" x14ac:dyDescent="0.2">
      <c r="A7148"/>
      <c r="C7148"/>
      <c r="D7148"/>
      <c r="I7148" s="2"/>
    </row>
    <row r="7149" spans="1:9" x14ac:dyDescent="0.2">
      <c r="A7149"/>
      <c r="C7149"/>
      <c r="D7149"/>
      <c r="I7149" s="2"/>
    </row>
    <row r="7150" spans="1:9" x14ac:dyDescent="0.2">
      <c r="A7150"/>
      <c r="C7150"/>
      <c r="D7150"/>
      <c r="I7150" s="2"/>
    </row>
    <row r="7151" spans="1:9" x14ac:dyDescent="0.2">
      <c r="A7151"/>
      <c r="C7151"/>
      <c r="D7151"/>
      <c r="I7151" s="2"/>
    </row>
    <row r="7152" spans="1:9" x14ac:dyDescent="0.2">
      <c r="A7152"/>
      <c r="C7152"/>
      <c r="D7152"/>
      <c r="I7152" s="2"/>
    </row>
    <row r="7153" spans="1:9" x14ac:dyDescent="0.2">
      <c r="A7153"/>
      <c r="C7153"/>
      <c r="D7153"/>
      <c r="I7153" s="2"/>
    </row>
    <row r="7154" spans="1:9" x14ac:dyDescent="0.2">
      <c r="A7154"/>
      <c r="C7154"/>
      <c r="D7154"/>
      <c r="I7154" s="2"/>
    </row>
    <row r="7155" spans="1:9" x14ac:dyDescent="0.2">
      <c r="A7155"/>
      <c r="C7155"/>
      <c r="D7155"/>
      <c r="I7155" s="2"/>
    </row>
    <row r="7156" spans="1:9" x14ac:dyDescent="0.2">
      <c r="A7156"/>
      <c r="C7156"/>
      <c r="D7156"/>
      <c r="I7156" s="2"/>
    </row>
    <row r="7157" spans="1:9" x14ac:dyDescent="0.2">
      <c r="A7157"/>
      <c r="C7157"/>
      <c r="D7157"/>
      <c r="I7157" s="2"/>
    </row>
    <row r="7158" spans="1:9" x14ac:dyDescent="0.2">
      <c r="A7158"/>
      <c r="C7158"/>
      <c r="D7158"/>
      <c r="I7158" s="2"/>
    </row>
    <row r="7159" spans="1:9" x14ac:dyDescent="0.2">
      <c r="A7159"/>
      <c r="C7159"/>
      <c r="D7159"/>
      <c r="I7159" s="2"/>
    </row>
    <row r="7160" spans="1:9" x14ac:dyDescent="0.2">
      <c r="A7160"/>
      <c r="C7160"/>
      <c r="D7160"/>
      <c r="I7160" s="2"/>
    </row>
    <row r="7161" spans="1:9" x14ac:dyDescent="0.2">
      <c r="A7161"/>
      <c r="C7161"/>
      <c r="D7161"/>
      <c r="I7161" s="2"/>
    </row>
    <row r="7162" spans="1:9" x14ac:dyDescent="0.2">
      <c r="A7162"/>
      <c r="C7162"/>
      <c r="D7162"/>
      <c r="I7162" s="2"/>
    </row>
    <row r="7163" spans="1:9" x14ac:dyDescent="0.2">
      <c r="A7163"/>
      <c r="C7163"/>
      <c r="D7163"/>
      <c r="I7163" s="2"/>
    </row>
    <row r="7164" spans="1:9" x14ac:dyDescent="0.2">
      <c r="A7164"/>
      <c r="C7164"/>
      <c r="D7164"/>
      <c r="I7164" s="2"/>
    </row>
    <row r="7165" spans="1:9" x14ac:dyDescent="0.2">
      <c r="A7165"/>
      <c r="C7165"/>
      <c r="D7165"/>
      <c r="I7165" s="2"/>
    </row>
    <row r="7166" spans="1:9" x14ac:dyDescent="0.2">
      <c r="A7166"/>
      <c r="C7166"/>
      <c r="D7166"/>
      <c r="I7166" s="2"/>
    </row>
    <row r="7167" spans="1:9" x14ac:dyDescent="0.2">
      <c r="A7167"/>
      <c r="C7167"/>
      <c r="D7167"/>
      <c r="I7167" s="2"/>
    </row>
    <row r="7168" spans="1:9" x14ac:dyDescent="0.2">
      <c r="A7168"/>
      <c r="C7168"/>
      <c r="D7168"/>
      <c r="I7168" s="2"/>
    </row>
    <row r="7169" spans="1:9" x14ac:dyDescent="0.2">
      <c r="A7169"/>
      <c r="C7169"/>
      <c r="D7169"/>
      <c r="I7169" s="2"/>
    </row>
    <row r="7170" spans="1:9" x14ac:dyDescent="0.2">
      <c r="A7170"/>
      <c r="C7170"/>
      <c r="D7170"/>
      <c r="I7170" s="2"/>
    </row>
    <row r="7171" spans="1:9" x14ac:dyDescent="0.2">
      <c r="A7171"/>
      <c r="C7171"/>
      <c r="D7171"/>
      <c r="I7171" s="2"/>
    </row>
    <row r="7172" spans="1:9" x14ac:dyDescent="0.2">
      <c r="A7172"/>
      <c r="C7172"/>
      <c r="D7172"/>
      <c r="I7172" s="2"/>
    </row>
    <row r="7173" spans="1:9" x14ac:dyDescent="0.2">
      <c r="A7173"/>
      <c r="C7173"/>
      <c r="D7173"/>
      <c r="I7173" s="2"/>
    </row>
    <row r="7174" spans="1:9" x14ac:dyDescent="0.2">
      <c r="A7174"/>
      <c r="C7174"/>
      <c r="D7174"/>
      <c r="I7174" s="2"/>
    </row>
    <row r="7175" spans="1:9" x14ac:dyDescent="0.2">
      <c r="A7175"/>
      <c r="C7175"/>
      <c r="D7175"/>
      <c r="I7175" s="2"/>
    </row>
    <row r="7176" spans="1:9" x14ac:dyDescent="0.2">
      <c r="A7176"/>
      <c r="C7176"/>
      <c r="D7176"/>
      <c r="I7176" s="2"/>
    </row>
    <row r="7177" spans="1:9" x14ac:dyDescent="0.2">
      <c r="A7177"/>
      <c r="C7177"/>
      <c r="D7177"/>
      <c r="I7177" s="2"/>
    </row>
    <row r="7178" spans="1:9" x14ac:dyDescent="0.2">
      <c r="A7178"/>
      <c r="C7178"/>
      <c r="D7178"/>
      <c r="I7178" s="2"/>
    </row>
    <row r="7179" spans="1:9" x14ac:dyDescent="0.2">
      <c r="A7179"/>
      <c r="C7179"/>
      <c r="D7179"/>
      <c r="I7179" s="2"/>
    </row>
    <row r="7180" spans="1:9" x14ac:dyDescent="0.2">
      <c r="A7180"/>
      <c r="C7180"/>
      <c r="D7180"/>
      <c r="I7180" s="2"/>
    </row>
    <row r="7181" spans="1:9" x14ac:dyDescent="0.2">
      <c r="A7181"/>
      <c r="C7181"/>
      <c r="D7181"/>
      <c r="I7181" s="2"/>
    </row>
    <row r="7182" spans="1:9" x14ac:dyDescent="0.2">
      <c r="A7182"/>
      <c r="C7182"/>
      <c r="D7182"/>
      <c r="I7182" s="2"/>
    </row>
    <row r="7183" spans="1:9" x14ac:dyDescent="0.2">
      <c r="A7183"/>
      <c r="C7183"/>
      <c r="D7183"/>
      <c r="I7183" s="2"/>
    </row>
    <row r="7184" spans="1:9" x14ac:dyDescent="0.2">
      <c r="A7184"/>
      <c r="C7184"/>
      <c r="D7184"/>
      <c r="I7184" s="2"/>
    </row>
    <row r="7185" spans="1:9" x14ac:dyDescent="0.2">
      <c r="A7185"/>
      <c r="C7185"/>
      <c r="D7185"/>
      <c r="I7185" s="2"/>
    </row>
    <row r="7186" spans="1:9" x14ac:dyDescent="0.2">
      <c r="A7186"/>
      <c r="C7186"/>
      <c r="D7186"/>
      <c r="I7186" s="2"/>
    </row>
    <row r="7187" spans="1:9" x14ac:dyDescent="0.2">
      <c r="A7187"/>
      <c r="C7187"/>
      <c r="D7187"/>
      <c r="I7187" s="2"/>
    </row>
    <row r="7188" spans="1:9" x14ac:dyDescent="0.2">
      <c r="A7188"/>
      <c r="C7188"/>
      <c r="D7188"/>
      <c r="I7188" s="2"/>
    </row>
    <row r="7189" spans="1:9" x14ac:dyDescent="0.2">
      <c r="A7189"/>
      <c r="C7189"/>
      <c r="D7189"/>
      <c r="I7189" s="2"/>
    </row>
    <row r="7190" spans="1:9" x14ac:dyDescent="0.2">
      <c r="A7190"/>
      <c r="C7190"/>
      <c r="D7190"/>
      <c r="I7190" s="2"/>
    </row>
    <row r="7191" spans="1:9" x14ac:dyDescent="0.2">
      <c r="A7191"/>
      <c r="C7191"/>
      <c r="D7191"/>
      <c r="I7191" s="2"/>
    </row>
    <row r="7192" spans="1:9" x14ac:dyDescent="0.2">
      <c r="A7192"/>
      <c r="C7192"/>
      <c r="D7192"/>
      <c r="I7192" s="2"/>
    </row>
    <row r="7193" spans="1:9" x14ac:dyDescent="0.2">
      <c r="A7193"/>
      <c r="C7193"/>
      <c r="D7193"/>
      <c r="I7193" s="2"/>
    </row>
    <row r="7194" spans="1:9" x14ac:dyDescent="0.2">
      <c r="A7194"/>
      <c r="C7194"/>
      <c r="D7194"/>
      <c r="I7194" s="2"/>
    </row>
    <row r="7195" spans="1:9" x14ac:dyDescent="0.2">
      <c r="A7195"/>
      <c r="C7195"/>
      <c r="D7195"/>
      <c r="I7195" s="2"/>
    </row>
    <row r="7196" spans="1:9" x14ac:dyDescent="0.2">
      <c r="A7196"/>
      <c r="C7196"/>
      <c r="D7196"/>
      <c r="I7196" s="2"/>
    </row>
    <row r="7197" spans="1:9" x14ac:dyDescent="0.2">
      <c r="A7197"/>
      <c r="C7197"/>
      <c r="D7197"/>
      <c r="I7197" s="2"/>
    </row>
    <row r="7198" spans="1:9" x14ac:dyDescent="0.2">
      <c r="A7198"/>
      <c r="C7198"/>
      <c r="D7198"/>
      <c r="I7198" s="2"/>
    </row>
    <row r="7199" spans="1:9" x14ac:dyDescent="0.2">
      <c r="A7199"/>
      <c r="C7199"/>
      <c r="D7199"/>
      <c r="I7199" s="2"/>
    </row>
    <row r="7200" spans="1:9" x14ac:dyDescent="0.2">
      <c r="A7200"/>
      <c r="C7200"/>
      <c r="D7200"/>
      <c r="I7200" s="2"/>
    </row>
    <row r="7201" spans="1:9" x14ac:dyDescent="0.2">
      <c r="A7201"/>
      <c r="C7201"/>
      <c r="D7201"/>
      <c r="I7201" s="2"/>
    </row>
    <row r="7202" spans="1:9" x14ac:dyDescent="0.2">
      <c r="A7202"/>
      <c r="C7202"/>
      <c r="D7202"/>
      <c r="I7202" s="2"/>
    </row>
    <row r="7203" spans="1:9" x14ac:dyDescent="0.2">
      <c r="A7203"/>
      <c r="C7203"/>
      <c r="D7203"/>
      <c r="I7203" s="2"/>
    </row>
    <row r="7204" spans="1:9" x14ac:dyDescent="0.2">
      <c r="A7204"/>
      <c r="C7204"/>
      <c r="D7204"/>
      <c r="I7204" s="2"/>
    </row>
    <row r="7205" spans="1:9" x14ac:dyDescent="0.2">
      <c r="A7205"/>
      <c r="C7205"/>
      <c r="D7205"/>
      <c r="I7205" s="2"/>
    </row>
    <row r="7206" spans="1:9" x14ac:dyDescent="0.2">
      <c r="A7206"/>
      <c r="C7206"/>
      <c r="D7206"/>
      <c r="I7206" s="2"/>
    </row>
    <row r="7207" spans="1:9" x14ac:dyDescent="0.2">
      <c r="A7207"/>
      <c r="C7207"/>
      <c r="D7207"/>
      <c r="I7207" s="2"/>
    </row>
    <row r="7208" spans="1:9" x14ac:dyDescent="0.2">
      <c r="A7208"/>
      <c r="C7208"/>
      <c r="D7208"/>
      <c r="I7208" s="2"/>
    </row>
    <row r="7209" spans="1:9" x14ac:dyDescent="0.2">
      <c r="A7209"/>
      <c r="C7209"/>
      <c r="D7209"/>
      <c r="I7209" s="2"/>
    </row>
    <row r="7210" spans="1:9" x14ac:dyDescent="0.2">
      <c r="A7210"/>
      <c r="C7210"/>
      <c r="D7210"/>
      <c r="I7210" s="2"/>
    </row>
    <row r="7211" spans="1:9" x14ac:dyDescent="0.2">
      <c r="A7211"/>
      <c r="C7211"/>
      <c r="D7211"/>
      <c r="I7211" s="2"/>
    </row>
    <row r="7212" spans="1:9" x14ac:dyDescent="0.2">
      <c r="A7212"/>
      <c r="C7212"/>
      <c r="D7212"/>
      <c r="I7212" s="2"/>
    </row>
    <row r="7213" spans="1:9" x14ac:dyDescent="0.2">
      <c r="A7213"/>
      <c r="C7213"/>
      <c r="D7213"/>
      <c r="I7213" s="2"/>
    </row>
    <row r="7214" spans="1:9" x14ac:dyDescent="0.2">
      <c r="A7214"/>
      <c r="C7214"/>
      <c r="D7214"/>
      <c r="I7214" s="2"/>
    </row>
    <row r="7215" spans="1:9" x14ac:dyDescent="0.2">
      <c r="A7215"/>
      <c r="C7215"/>
      <c r="D7215"/>
      <c r="I7215" s="2"/>
    </row>
    <row r="7216" spans="1:9" x14ac:dyDescent="0.2">
      <c r="A7216"/>
      <c r="C7216"/>
      <c r="D7216"/>
      <c r="I7216" s="2"/>
    </row>
    <row r="7217" spans="1:9" x14ac:dyDescent="0.2">
      <c r="A7217"/>
      <c r="C7217"/>
      <c r="D7217"/>
      <c r="I7217" s="2"/>
    </row>
    <row r="7218" spans="1:9" x14ac:dyDescent="0.2">
      <c r="A7218"/>
      <c r="C7218"/>
      <c r="D7218"/>
      <c r="I7218" s="2"/>
    </row>
    <row r="7219" spans="1:9" x14ac:dyDescent="0.2">
      <c r="A7219"/>
      <c r="C7219"/>
      <c r="D7219"/>
      <c r="I7219" s="2"/>
    </row>
    <row r="7220" spans="1:9" x14ac:dyDescent="0.2">
      <c r="A7220"/>
      <c r="C7220"/>
      <c r="D7220"/>
      <c r="I7220" s="2"/>
    </row>
    <row r="7221" spans="1:9" x14ac:dyDescent="0.2">
      <c r="A7221"/>
      <c r="C7221"/>
      <c r="D7221"/>
      <c r="I7221" s="2"/>
    </row>
    <row r="7222" spans="1:9" x14ac:dyDescent="0.2">
      <c r="A7222"/>
      <c r="C7222"/>
      <c r="D7222"/>
      <c r="I7222" s="2"/>
    </row>
    <row r="7223" spans="1:9" x14ac:dyDescent="0.2">
      <c r="A7223"/>
      <c r="C7223"/>
      <c r="D7223"/>
      <c r="I7223" s="2"/>
    </row>
    <row r="7224" spans="1:9" x14ac:dyDescent="0.2">
      <c r="A7224"/>
      <c r="C7224"/>
      <c r="D7224"/>
      <c r="I7224" s="2"/>
    </row>
    <row r="7225" spans="1:9" x14ac:dyDescent="0.2">
      <c r="A7225"/>
      <c r="C7225"/>
      <c r="D7225"/>
      <c r="I7225" s="2"/>
    </row>
    <row r="7226" spans="1:9" x14ac:dyDescent="0.2">
      <c r="A7226"/>
      <c r="C7226"/>
      <c r="D7226"/>
      <c r="I7226" s="2"/>
    </row>
    <row r="7227" spans="1:9" x14ac:dyDescent="0.2">
      <c r="A7227"/>
      <c r="C7227"/>
      <c r="D7227"/>
      <c r="I7227" s="2"/>
    </row>
    <row r="7228" spans="1:9" x14ac:dyDescent="0.2">
      <c r="A7228"/>
      <c r="C7228"/>
      <c r="D7228"/>
      <c r="I7228" s="2"/>
    </row>
    <row r="7229" spans="1:9" x14ac:dyDescent="0.2">
      <c r="A7229"/>
      <c r="C7229"/>
      <c r="D7229"/>
      <c r="I7229" s="2"/>
    </row>
    <row r="7230" spans="1:9" x14ac:dyDescent="0.2">
      <c r="A7230"/>
      <c r="C7230"/>
      <c r="D7230"/>
      <c r="I7230" s="2"/>
    </row>
    <row r="7231" spans="1:9" x14ac:dyDescent="0.2">
      <c r="A7231"/>
      <c r="C7231"/>
      <c r="D7231"/>
      <c r="I7231" s="2"/>
    </row>
    <row r="7232" spans="1:9" x14ac:dyDescent="0.2">
      <c r="A7232"/>
      <c r="C7232"/>
      <c r="D7232"/>
      <c r="I7232" s="2"/>
    </row>
    <row r="7233" spans="1:9" x14ac:dyDescent="0.2">
      <c r="A7233"/>
      <c r="C7233"/>
      <c r="D7233"/>
      <c r="I7233" s="2"/>
    </row>
    <row r="7234" spans="1:9" x14ac:dyDescent="0.2">
      <c r="A7234"/>
      <c r="C7234"/>
      <c r="D7234"/>
      <c r="I7234" s="2"/>
    </row>
    <row r="7235" spans="1:9" x14ac:dyDescent="0.2">
      <c r="A7235"/>
      <c r="C7235"/>
      <c r="D7235"/>
      <c r="I7235" s="2"/>
    </row>
    <row r="7236" spans="1:9" x14ac:dyDescent="0.2">
      <c r="A7236"/>
      <c r="C7236"/>
      <c r="D7236"/>
      <c r="I7236" s="2"/>
    </row>
    <row r="7237" spans="1:9" x14ac:dyDescent="0.2">
      <c r="A7237"/>
      <c r="C7237"/>
      <c r="D7237"/>
      <c r="I7237" s="2"/>
    </row>
    <row r="7238" spans="1:9" x14ac:dyDescent="0.2">
      <c r="A7238"/>
      <c r="C7238"/>
      <c r="D7238"/>
      <c r="I7238" s="2"/>
    </row>
    <row r="7239" spans="1:9" x14ac:dyDescent="0.2">
      <c r="A7239"/>
      <c r="C7239"/>
      <c r="D7239"/>
      <c r="I7239" s="2"/>
    </row>
    <row r="7240" spans="1:9" x14ac:dyDescent="0.2">
      <c r="A7240"/>
      <c r="C7240"/>
      <c r="D7240"/>
      <c r="I7240" s="2"/>
    </row>
    <row r="7241" spans="1:9" x14ac:dyDescent="0.2">
      <c r="A7241"/>
      <c r="C7241"/>
      <c r="D7241"/>
      <c r="I7241" s="2"/>
    </row>
    <row r="7242" spans="1:9" x14ac:dyDescent="0.2">
      <c r="A7242"/>
      <c r="C7242"/>
      <c r="D7242"/>
      <c r="I7242" s="2"/>
    </row>
    <row r="7243" spans="1:9" x14ac:dyDescent="0.2">
      <c r="A7243"/>
      <c r="C7243"/>
      <c r="D7243"/>
      <c r="I7243" s="2"/>
    </row>
    <row r="7244" spans="1:9" x14ac:dyDescent="0.2">
      <c r="A7244"/>
      <c r="C7244"/>
      <c r="D7244"/>
      <c r="I7244" s="2"/>
    </row>
    <row r="7245" spans="1:9" x14ac:dyDescent="0.2">
      <c r="A7245"/>
      <c r="C7245"/>
      <c r="D7245"/>
      <c r="I7245" s="2"/>
    </row>
    <row r="7246" spans="1:9" x14ac:dyDescent="0.2">
      <c r="A7246"/>
      <c r="C7246"/>
      <c r="D7246"/>
      <c r="I7246" s="2"/>
    </row>
    <row r="7247" spans="1:9" x14ac:dyDescent="0.2">
      <c r="A7247"/>
      <c r="C7247"/>
      <c r="D7247"/>
      <c r="I7247" s="2"/>
    </row>
    <row r="7248" spans="1:9" x14ac:dyDescent="0.2">
      <c r="A7248"/>
      <c r="C7248"/>
      <c r="D7248"/>
      <c r="I7248" s="2"/>
    </row>
    <row r="7249" spans="1:9" x14ac:dyDescent="0.2">
      <c r="A7249"/>
      <c r="C7249"/>
      <c r="D7249"/>
      <c r="I7249" s="2"/>
    </row>
    <row r="7250" spans="1:9" x14ac:dyDescent="0.2">
      <c r="A7250"/>
      <c r="C7250"/>
      <c r="D7250"/>
      <c r="I7250" s="2"/>
    </row>
    <row r="7251" spans="1:9" x14ac:dyDescent="0.2">
      <c r="A7251"/>
      <c r="C7251"/>
      <c r="D7251"/>
      <c r="I7251" s="2"/>
    </row>
    <row r="7252" spans="1:9" x14ac:dyDescent="0.2">
      <c r="A7252"/>
      <c r="C7252"/>
      <c r="D7252"/>
      <c r="I7252" s="2"/>
    </row>
    <row r="7253" spans="1:9" x14ac:dyDescent="0.2">
      <c r="A7253"/>
      <c r="C7253"/>
      <c r="D7253"/>
      <c r="I7253" s="2"/>
    </row>
    <row r="7254" spans="1:9" x14ac:dyDescent="0.2">
      <c r="A7254"/>
      <c r="C7254"/>
      <c r="D7254"/>
      <c r="I7254" s="2"/>
    </row>
    <row r="7255" spans="1:9" x14ac:dyDescent="0.2">
      <c r="A7255"/>
      <c r="C7255"/>
      <c r="D7255"/>
      <c r="I7255" s="2"/>
    </row>
    <row r="7256" spans="1:9" x14ac:dyDescent="0.2">
      <c r="A7256"/>
      <c r="C7256"/>
      <c r="D7256"/>
      <c r="I7256" s="2"/>
    </row>
    <row r="7257" spans="1:9" x14ac:dyDescent="0.2">
      <c r="A7257"/>
      <c r="C7257"/>
      <c r="D7257"/>
      <c r="I7257" s="2"/>
    </row>
    <row r="7258" spans="1:9" x14ac:dyDescent="0.2">
      <c r="A7258"/>
      <c r="C7258"/>
      <c r="D7258"/>
      <c r="I7258" s="2"/>
    </row>
    <row r="7259" spans="1:9" x14ac:dyDescent="0.2">
      <c r="A7259"/>
      <c r="C7259"/>
      <c r="D7259"/>
      <c r="I7259" s="2"/>
    </row>
    <row r="7260" spans="1:9" x14ac:dyDescent="0.2">
      <c r="A7260"/>
      <c r="C7260"/>
      <c r="D7260"/>
      <c r="I7260" s="2"/>
    </row>
    <row r="7261" spans="1:9" x14ac:dyDescent="0.2">
      <c r="A7261"/>
      <c r="C7261"/>
      <c r="D7261"/>
      <c r="I7261" s="2"/>
    </row>
    <row r="7262" spans="1:9" x14ac:dyDescent="0.2">
      <c r="A7262"/>
      <c r="C7262"/>
      <c r="D7262"/>
      <c r="I7262" s="2"/>
    </row>
    <row r="7263" spans="1:9" x14ac:dyDescent="0.2">
      <c r="A7263"/>
      <c r="C7263"/>
      <c r="D7263"/>
      <c r="I7263" s="2"/>
    </row>
    <row r="7264" spans="1:9" x14ac:dyDescent="0.2">
      <c r="A7264"/>
      <c r="C7264"/>
      <c r="D7264"/>
      <c r="I7264" s="2"/>
    </row>
    <row r="7265" spans="1:9" x14ac:dyDescent="0.2">
      <c r="A7265"/>
      <c r="C7265"/>
      <c r="D7265"/>
      <c r="I7265" s="2"/>
    </row>
    <row r="7266" spans="1:9" x14ac:dyDescent="0.2">
      <c r="A7266"/>
      <c r="C7266"/>
      <c r="D7266"/>
      <c r="I7266" s="2"/>
    </row>
    <row r="7267" spans="1:9" x14ac:dyDescent="0.2">
      <c r="A7267"/>
      <c r="C7267"/>
      <c r="D7267"/>
      <c r="I7267" s="2"/>
    </row>
    <row r="7268" spans="1:9" x14ac:dyDescent="0.2">
      <c r="A7268"/>
      <c r="C7268"/>
      <c r="D7268"/>
      <c r="I7268" s="2"/>
    </row>
    <row r="7269" spans="1:9" x14ac:dyDescent="0.2">
      <c r="A7269"/>
      <c r="C7269"/>
      <c r="D7269"/>
      <c r="I7269" s="2"/>
    </row>
    <row r="7270" spans="1:9" x14ac:dyDescent="0.2">
      <c r="A7270"/>
      <c r="C7270"/>
      <c r="D7270"/>
      <c r="I7270" s="2"/>
    </row>
    <row r="7271" spans="1:9" x14ac:dyDescent="0.2">
      <c r="A7271"/>
      <c r="C7271"/>
      <c r="D7271"/>
      <c r="I7271" s="2"/>
    </row>
    <row r="7272" spans="1:9" x14ac:dyDescent="0.2">
      <c r="A7272"/>
      <c r="C7272"/>
      <c r="D7272"/>
      <c r="I7272" s="2"/>
    </row>
    <row r="7273" spans="1:9" x14ac:dyDescent="0.2">
      <c r="A7273"/>
      <c r="C7273"/>
      <c r="D7273"/>
      <c r="I7273" s="2"/>
    </row>
    <row r="7274" spans="1:9" x14ac:dyDescent="0.2">
      <c r="A7274"/>
      <c r="C7274"/>
      <c r="D7274"/>
      <c r="I7274" s="2"/>
    </row>
    <row r="7275" spans="1:9" x14ac:dyDescent="0.2">
      <c r="A7275"/>
      <c r="C7275"/>
      <c r="D7275"/>
      <c r="I7275" s="2"/>
    </row>
    <row r="7276" spans="1:9" x14ac:dyDescent="0.2">
      <c r="A7276"/>
      <c r="C7276"/>
      <c r="D7276"/>
      <c r="I7276" s="2"/>
    </row>
    <row r="7277" spans="1:9" x14ac:dyDescent="0.2">
      <c r="A7277"/>
      <c r="C7277"/>
      <c r="D7277"/>
      <c r="I7277" s="2"/>
    </row>
    <row r="7278" spans="1:9" x14ac:dyDescent="0.2">
      <c r="A7278"/>
      <c r="C7278"/>
      <c r="D7278"/>
      <c r="I7278" s="2"/>
    </row>
    <row r="7279" spans="1:9" x14ac:dyDescent="0.2">
      <c r="A7279"/>
      <c r="C7279"/>
      <c r="D7279"/>
      <c r="I7279" s="2"/>
    </row>
    <row r="7280" spans="1:9" x14ac:dyDescent="0.2">
      <c r="A7280"/>
      <c r="C7280"/>
      <c r="D7280"/>
      <c r="I7280" s="2"/>
    </row>
    <row r="7281" spans="1:9" x14ac:dyDescent="0.2">
      <c r="A7281"/>
      <c r="C7281"/>
      <c r="D7281"/>
      <c r="I7281" s="2"/>
    </row>
    <row r="7282" spans="1:9" x14ac:dyDescent="0.2">
      <c r="A7282"/>
      <c r="C7282"/>
      <c r="D7282"/>
      <c r="I7282" s="2"/>
    </row>
    <row r="7283" spans="1:9" x14ac:dyDescent="0.2">
      <c r="A7283"/>
      <c r="C7283"/>
      <c r="D7283"/>
      <c r="I7283" s="2"/>
    </row>
    <row r="7284" spans="1:9" x14ac:dyDescent="0.2">
      <c r="A7284"/>
      <c r="C7284"/>
      <c r="D7284"/>
      <c r="I7284" s="2"/>
    </row>
    <row r="7285" spans="1:9" x14ac:dyDescent="0.2">
      <c r="A7285"/>
      <c r="C7285"/>
      <c r="D7285"/>
      <c r="I7285" s="2"/>
    </row>
    <row r="7286" spans="1:9" x14ac:dyDescent="0.2">
      <c r="A7286"/>
      <c r="C7286"/>
      <c r="D7286"/>
      <c r="I7286" s="2"/>
    </row>
    <row r="7287" spans="1:9" x14ac:dyDescent="0.2">
      <c r="A7287"/>
      <c r="C7287"/>
      <c r="D7287"/>
      <c r="I7287" s="2"/>
    </row>
    <row r="7288" spans="1:9" x14ac:dyDescent="0.2">
      <c r="A7288"/>
      <c r="C7288"/>
      <c r="D7288"/>
      <c r="I7288" s="2"/>
    </row>
    <row r="7289" spans="1:9" x14ac:dyDescent="0.2">
      <c r="A7289"/>
      <c r="C7289"/>
      <c r="D7289"/>
      <c r="I7289" s="2"/>
    </row>
    <row r="7290" spans="1:9" x14ac:dyDescent="0.2">
      <c r="A7290"/>
      <c r="C7290"/>
      <c r="D7290"/>
      <c r="I7290" s="2"/>
    </row>
    <row r="7291" spans="1:9" x14ac:dyDescent="0.2">
      <c r="A7291"/>
      <c r="C7291"/>
      <c r="D7291"/>
      <c r="I7291" s="2"/>
    </row>
    <row r="7292" spans="1:9" x14ac:dyDescent="0.2">
      <c r="A7292"/>
      <c r="C7292"/>
      <c r="D7292"/>
      <c r="I7292" s="2"/>
    </row>
    <row r="7293" spans="1:9" x14ac:dyDescent="0.2">
      <c r="A7293"/>
      <c r="C7293"/>
      <c r="D7293"/>
      <c r="I7293" s="2"/>
    </row>
    <row r="7294" spans="1:9" x14ac:dyDescent="0.2">
      <c r="A7294"/>
      <c r="C7294"/>
      <c r="D7294"/>
      <c r="I7294" s="2"/>
    </row>
    <row r="7295" spans="1:9" x14ac:dyDescent="0.2">
      <c r="A7295"/>
      <c r="C7295"/>
      <c r="D7295"/>
      <c r="I7295" s="2"/>
    </row>
    <row r="7296" spans="1:9" x14ac:dyDescent="0.2">
      <c r="A7296"/>
      <c r="C7296"/>
      <c r="D7296"/>
      <c r="I7296" s="2"/>
    </row>
    <row r="7297" spans="1:9" x14ac:dyDescent="0.2">
      <c r="A7297"/>
      <c r="C7297"/>
      <c r="D7297"/>
      <c r="I7297" s="2"/>
    </row>
    <row r="7298" spans="1:9" x14ac:dyDescent="0.2">
      <c r="A7298"/>
      <c r="C7298"/>
      <c r="D7298"/>
      <c r="I7298" s="2"/>
    </row>
    <row r="7299" spans="1:9" x14ac:dyDescent="0.2">
      <c r="A7299"/>
      <c r="C7299"/>
      <c r="D7299"/>
      <c r="I7299" s="2"/>
    </row>
    <row r="7300" spans="1:9" x14ac:dyDescent="0.2">
      <c r="A7300"/>
      <c r="C7300"/>
      <c r="D7300"/>
      <c r="I7300" s="2"/>
    </row>
    <row r="7301" spans="1:9" x14ac:dyDescent="0.2">
      <c r="A7301"/>
      <c r="C7301"/>
      <c r="D7301"/>
      <c r="I7301" s="2"/>
    </row>
    <row r="7302" spans="1:9" x14ac:dyDescent="0.2">
      <c r="A7302"/>
      <c r="C7302"/>
      <c r="D7302"/>
      <c r="I7302" s="2"/>
    </row>
    <row r="7303" spans="1:9" x14ac:dyDescent="0.2">
      <c r="A7303"/>
      <c r="C7303"/>
      <c r="D7303"/>
      <c r="I7303" s="2"/>
    </row>
    <row r="7304" spans="1:9" x14ac:dyDescent="0.2">
      <c r="A7304"/>
      <c r="C7304"/>
      <c r="D7304"/>
      <c r="I7304" s="2"/>
    </row>
    <row r="7305" spans="1:9" x14ac:dyDescent="0.2">
      <c r="A7305"/>
      <c r="C7305"/>
      <c r="D7305"/>
      <c r="I7305" s="2"/>
    </row>
    <row r="7306" spans="1:9" x14ac:dyDescent="0.2">
      <c r="A7306"/>
      <c r="C7306"/>
      <c r="D7306"/>
      <c r="I7306" s="2"/>
    </row>
    <row r="7307" spans="1:9" x14ac:dyDescent="0.2">
      <c r="A7307"/>
      <c r="C7307"/>
      <c r="D7307"/>
      <c r="I7307" s="2"/>
    </row>
    <row r="7308" spans="1:9" x14ac:dyDescent="0.2">
      <c r="A7308"/>
      <c r="C7308"/>
      <c r="D7308"/>
      <c r="I7308" s="2"/>
    </row>
    <row r="7309" spans="1:9" x14ac:dyDescent="0.2">
      <c r="A7309"/>
      <c r="C7309"/>
      <c r="D7309"/>
      <c r="I7309" s="2"/>
    </row>
    <row r="7310" spans="1:9" x14ac:dyDescent="0.2">
      <c r="A7310"/>
      <c r="C7310"/>
      <c r="D7310"/>
      <c r="I7310" s="2"/>
    </row>
    <row r="7311" spans="1:9" x14ac:dyDescent="0.2">
      <c r="A7311"/>
      <c r="C7311"/>
      <c r="D7311"/>
      <c r="I7311" s="2"/>
    </row>
    <row r="7312" spans="1:9" x14ac:dyDescent="0.2">
      <c r="A7312"/>
      <c r="C7312"/>
      <c r="D7312"/>
      <c r="I7312" s="2"/>
    </row>
    <row r="7313" spans="1:9" x14ac:dyDescent="0.2">
      <c r="A7313"/>
      <c r="C7313"/>
      <c r="D7313"/>
      <c r="I7313" s="2"/>
    </row>
    <row r="7314" spans="1:9" x14ac:dyDescent="0.2">
      <c r="A7314"/>
      <c r="C7314"/>
      <c r="D7314"/>
      <c r="I7314" s="2"/>
    </row>
    <row r="7315" spans="1:9" x14ac:dyDescent="0.2">
      <c r="A7315"/>
      <c r="C7315"/>
      <c r="D7315"/>
      <c r="I7315" s="2"/>
    </row>
    <row r="7316" spans="1:9" x14ac:dyDescent="0.2">
      <c r="A7316"/>
      <c r="C7316"/>
      <c r="D7316"/>
      <c r="I7316" s="2"/>
    </row>
    <row r="7317" spans="1:9" x14ac:dyDescent="0.2">
      <c r="A7317"/>
      <c r="C7317"/>
      <c r="D7317"/>
      <c r="I7317" s="2"/>
    </row>
    <row r="7318" spans="1:9" x14ac:dyDescent="0.2">
      <c r="A7318"/>
      <c r="C7318"/>
      <c r="D7318"/>
      <c r="I7318" s="2"/>
    </row>
    <row r="7319" spans="1:9" x14ac:dyDescent="0.2">
      <c r="A7319"/>
      <c r="C7319"/>
      <c r="D7319"/>
      <c r="I7319" s="2"/>
    </row>
    <row r="7320" spans="1:9" x14ac:dyDescent="0.2">
      <c r="A7320"/>
      <c r="C7320"/>
      <c r="D7320"/>
      <c r="I7320" s="2"/>
    </row>
    <row r="7321" spans="1:9" x14ac:dyDescent="0.2">
      <c r="A7321"/>
      <c r="C7321"/>
      <c r="D7321"/>
      <c r="I7321" s="2"/>
    </row>
    <row r="7322" spans="1:9" x14ac:dyDescent="0.2">
      <c r="A7322"/>
      <c r="C7322"/>
      <c r="D7322"/>
      <c r="I7322" s="2"/>
    </row>
    <row r="7323" spans="1:9" x14ac:dyDescent="0.2">
      <c r="A7323"/>
      <c r="C7323"/>
      <c r="D7323"/>
      <c r="I7323" s="2"/>
    </row>
    <row r="7324" spans="1:9" x14ac:dyDescent="0.2">
      <c r="A7324"/>
      <c r="C7324"/>
      <c r="D7324"/>
      <c r="I7324" s="2"/>
    </row>
    <row r="7325" spans="1:9" x14ac:dyDescent="0.2">
      <c r="A7325"/>
      <c r="C7325"/>
      <c r="D7325"/>
      <c r="I7325" s="2"/>
    </row>
    <row r="7326" spans="1:9" x14ac:dyDescent="0.2">
      <c r="A7326"/>
      <c r="C7326"/>
      <c r="D7326"/>
      <c r="I7326" s="2"/>
    </row>
    <row r="7327" spans="1:9" x14ac:dyDescent="0.2">
      <c r="A7327"/>
      <c r="C7327"/>
      <c r="D7327"/>
      <c r="I7327" s="2"/>
    </row>
    <row r="7328" spans="1:9" x14ac:dyDescent="0.2">
      <c r="A7328"/>
      <c r="C7328"/>
      <c r="D7328"/>
      <c r="I7328" s="2"/>
    </row>
    <row r="7329" spans="1:9" x14ac:dyDescent="0.2">
      <c r="A7329"/>
      <c r="C7329"/>
      <c r="D7329"/>
      <c r="I7329" s="2"/>
    </row>
    <row r="7330" spans="1:9" x14ac:dyDescent="0.2">
      <c r="A7330"/>
      <c r="C7330"/>
      <c r="D7330"/>
      <c r="I7330" s="2"/>
    </row>
    <row r="7331" spans="1:9" x14ac:dyDescent="0.2">
      <c r="A7331"/>
      <c r="C7331"/>
      <c r="D7331"/>
      <c r="I7331" s="2"/>
    </row>
    <row r="7332" spans="1:9" x14ac:dyDescent="0.2">
      <c r="A7332"/>
      <c r="C7332"/>
      <c r="D7332"/>
      <c r="I7332" s="2"/>
    </row>
    <row r="7333" spans="1:9" x14ac:dyDescent="0.2">
      <c r="A7333"/>
      <c r="C7333"/>
      <c r="D7333"/>
      <c r="I7333" s="2"/>
    </row>
    <row r="7334" spans="1:9" x14ac:dyDescent="0.2">
      <c r="A7334"/>
      <c r="C7334"/>
      <c r="D7334"/>
      <c r="I7334" s="2"/>
    </row>
    <row r="7335" spans="1:9" x14ac:dyDescent="0.2">
      <c r="A7335"/>
      <c r="C7335"/>
      <c r="D7335"/>
      <c r="I7335" s="2"/>
    </row>
    <row r="7336" spans="1:9" x14ac:dyDescent="0.2">
      <c r="A7336"/>
      <c r="C7336"/>
      <c r="D7336"/>
      <c r="I7336" s="2"/>
    </row>
    <row r="7337" spans="1:9" x14ac:dyDescent="0.2">
      <c r="A7337"/>
      <c r="C7337"/>
      <c r="D7337"/>
      <c r="I7337" s="2"/>
    </row>
    <row r="7338" spans="1:9" x14ac:dyDescent="0.2">
      <c r="A7338"/>
      <c r="C7338"/>
      <c r="D7338"/>
      <c r="I7338" s="2"/>
    </row>
    <row r="7339" spans="1:9" x14ac:dyDescent="0.2">
      <c r="A7339"/>
      <c r="C7339"/>
      <c r="D7339"/>
      <c r="I7339" s="2"/>
    </row>
    <row r="7340" spans="1:9" x14ac:dyDescent="0.2">
      <c r="A7340"/>
      <c r="C7340"/>
      <c r="D7340"/>
      <c r="I7340" s="2"/>
    </row>
    <row r="7341" spans="1:9" x14ac:dyDescent="0.2">
      <c r="A7341"/>
      <c r="C7341"/>
      <c r="D7341"/>
      <c r="I7341" s="2"/>
    </row>
    <row r="7342" spans="1:9" x14ac:dyDescent="0.2">
      <c r="A7342"/>
      <c r="C7342"/>
      <c r="D7342"/>
      <c r="I7342" s="2"/>
    </row>
    <row r="7343" spans="1:9" x14ac:dyDescent="0.2">
      <c r="A7343"/>
      <c r="C7343"/>
      <c r="D7343"/>
      <c r="I7343" s="2"/>
    </row>
    <row r="7344" spans="1:9" x14ac:dyDescent="0.2">
      <c r="A7344"/>
      <c r="C7344"/>
      <c r="D7344"/>
      <c r="I7344" s="2"/>
    </row>
    <row r="7345" spans="1:9" x14ac:dyDescent="0.2">
      <c r="A7345"/>
      <c r="C7345"/>
      <c r="D7345"/>
      <c r="I7345" s="2"/>
    </row>
    <row r="7346" spans="1:9" x14ac:dyDescent="0.2">
      <c r="A7346"/>
      <c r="C7346"/>
      <c r="D7346"/>
      <c r="I7346" s="2"/>
    </row>
    <row r="7347" spans="1:9" x14ac:dyDescent="0.2">
      <c r="A7347"/>
      <c r="C7347"/>
      <c r="D7347"/>
      <c r="I7347" s="2"/>
    </row>
    <row r="7348" spans="1:9" x14ac:dyDescent="0.2">
      <c r="A7348"/>
      <c r="C7348"/>
      <c r="D7348"/>
      <c r="I7348" s="2"/>
    </row>
    <row r="7349" spans="1:9" x14ac:dyDescent="0.2">
      <c r="A7349"/>
      <c r="C7349"/>
      <c r="D7349"/>
      <c r="I7349" s="2"/>
    </row>
    <row r="7350" spans="1:9" x14ac:dyDescent="0.2">
      <c r="A7350"/>
      <c r="C7350"/>
      <c r="D7350"/>
      <c r="I7350" s="2"/>
    </row>
    <row r="7351" spans="1:9" x14ac:dyDescent="0.2">
      <c r="A7351"/>
      <c r="C7351"/>
      <c r="D7351"/>
      <c r="I7351" s="2"/>
    </row>
    <row r="7352" spans="1:9" x14ac:dyDescent="0.2">
      <c r="A7352"/>
      <c r="C7352"/>
      <c r="D7352"/>
      <c r="I7352" s="2"/>
    </row>
    <row r="7353" spans="1:9" x14ac:dyDescent="0.2">
      <c r="A7353"/>
      <c r="C7353"/>
      <c r="D7353"/>
      <c r="I7353" s="2"/>
    </row>
    <row r="7354" spans="1:9" x14ac:dyDescent="0.2">
      <c r="A7354"/>
      <c r="C7354"/>
      <c r="D7354"/>
      <c r="I7354" s="2"/>
    </row>
    <row r="7355" spans="1:9" x14ac:dyDescent="0.2">
      <c r="A7355"/>
      <c r="C7355"/>
      <c r="D7355"/>
      <c r="I7355" s="2"/>
    </row>
    <row r="7356" spans="1:9" x14ac:dyDescent="0.2">
      <c r="A7356"/>
      <c r="C7356"/>
      <c r="D7356"/>
      <c r="I7356" s="2"/>
    </row>
    <row r="7357" spans="1:9" x14ac:dyDescent="0.2">
      <c r="A7357"/>
      <c r="C7357"/>
      <c r="D7357"/>
      <c r="I7357" s="2"/>
    </row>
    <row r="7358" spans="1:9" x14ac:dyDescent="0.2">
      <c r="A7358"/>
      <c r="C7358"/>
      <c r="D7358"/>
      <c r="I7358" s="2"/>
    </row>
    <row r="7359" spans="1:9" x14ac:dyDescent="0.2">
      <c r="A7359"/>
      <c r="C7359"/>
      <c r="D7359"/>
      <c r="I7359" s="2"/>
    </row>
    <row r="7360" spans="1:9" x14ac:dyDescent="0.2">
      <c r="A7360"/>
      <c r="C7360"/>
      <c r="D7360"/>
      <c r="I7360" s="2"/>
    </row>
    <row r="7361" spans="1:9" x14ac:dyDescent="0.2">
      <c r="A7361"/>
      <c r="C7361"/>
      <c r="D7361"/>
      <c r="I7361" s="2"/>
    </row>
    <row r="7362" spans="1:9" x14ac:dyDescent="0.2">
      <c r="A7362"/>
      <c r="C7362"/>
      <c r="D7362"/>
      <c r="I7362" s="2"/>
    </row>
    <row r="7363" spans="1:9" x14ac:dyDescent="0.2">
      <c r="A7363"/>
      <c r="C7363"/>
      <c r="D7363"/>
      <c r="I7363" s="2"/>
    </row>
    <row r="7364" spans="1:9" x14ac:dyDescent="0.2">
      <c r="A7364"/>
      <c r="C7364"/>
      <c r="D7364"/>
      <c r="I7364" s="2"/>
    </row>
    <row r="7365" spans="1:9" x14ac:dyDescent="0.2">
      <c r="A7365"/>
      <c r="C7365"/>
      <c r="D7365"/>
      <c r="I7365" s="2"/>
    </row>
    <row r="7366" spans="1:9" x14ac:dyDescent="0.2">
      <c r="A7366"/>
      <c r="C7366"/>
      <c r="D7366"/>
      <c r="I7366" s="2"/>
    </row>
    <row r="7367" spans="1:9" x14ac:dyDescent="0.2">
      <c r="A7367"/>
      <c r="C7367"/>
      <c r="D7367"/>
      <c r="I7367" s="2"/>
    </row>
    <row r="7368" spans="1:9" x14ac:dyDescent="0.2">
      <c r="A7368"/>
      <c r="C7368"/>
      <c r="D7368"/>
      <c r="I7368" s="2"/>
    </row>
    <row r="7369" spans="1:9" x14ac:dyDescent="0.2">
      <c r="A7369"/>
      <c r="C7369"/>
      <c r="D7369"/>
      <c r="I7369" s="2"/>
    </row>
    <row r="7370" spans="1:9" x14ac:dyDescent="0.2">
      <c r="A7370"/>
      <c r="C7370"/>
      <c r="D7370"/>
      <c r="I7370" s="2"/>
    </row>
    <row r="7371" spans="1:9" x14ac:dyDescent="0.2">
      <c r="A7371"/>
      <c r="C7371"/>
      <c r="D7371"/>
      <c r="I7371" s="2"/>
    </row>
    <row r="7372" spans="1:9" x14ac:dyDescent="0.2">
      <c r="A7372"/>
      <c r="C7372"/>
      <c r="D7372"/>
      <c r="I7372" s="2"/>
    </row>
    <row r="7373" spans="1:9" x14ac:dyDescent="0.2">
      <c r="A7373"/>
      <c r="C7373"/>
      <c r="D7373"/>
      <c r="I7373" s="2"/>
    </row>
    <row r="7374" spans="1:9" x14ac:dyDescent="0.2">
      <c r="A7374"/>
      <c r="C7374"/>
      <c r="D7374"/>
      <c r="I7374" s="2"/>
    </row>
    <row r="7375" spans="1:9" x14ac:dyDescent="0.2">
      <c r="A7375"/>
      <c r="C7375"/>
      <c r="D7375"/>
      <c r="I7375" s="2"/>
    </row>
    <row r="7376" spans="1:9" x14ac:dyDescent="0.2">
      <c r="A7376"/>
      <c r="C7376"/>
      <c r="D7376"/>
      <c r="I7376" s="2"/>
    </row>
    <row r="7377" spans="1:9" x14ac:dyDescent="0.2">
      <c r="A7377"/>
      <c r="C7377"/>
      <c r="D7377"/>
      <c r="I7377" s="2"/>
    </row>
    <row r="7378" spans="1:9" x14ac:dyDescent="0.2">
      <c r="A7378"/>
      <c r="C7378"/>
      <c r="D7378"/>
      <c r="I7378" s="2"/>
    </row>
    <row r="7379" spans="1:9" x14ac:dyDescent="0.2">
      <c r="A7379"/>
      <c r="C7379"/>
      <c r="D7379"/>
      <c r="I7379" s="2"/>
    </row>
    <row r="7380" spans="1:9" x14ac:dyDescent="0.2">
      <c r="A7380"/>
      <c r="C7380"/>
      <c r="D7380"/>
      <c r="I7380" s="2"/>
    </row>
    <row r="7381" spans="1:9" x14ac:dyDescent="0.2">
      <c r="A7381"/>
      <c r="C7381"/>
      <c r="D7381"/>
      <c r="I7381" s="2"/>
    </row>
    <row r="7382" spans="1:9" x14ac:dyDescent="0.2">
      <c r="A7382"/>
      <c r="C7382"/>
      <c r="D7382"/>
      <c r="I7382" s="2"/>
    </row>
    <row r="7383" spans="1:9" x14ac:dyDescent="0.2">
      <c r="A7383"/>
      <c r="C7383"/>
      <c r="D7383"/>
      <c r="I7383" s="2"/>
    </row>
    <row r="7384" spans="1:9" x14ac:dyDescent="0.2">
      <c r="A7384"/>
      <c r="C7384"/>
      <c r="D7384"/>
      <c r="I7384" s="2"/>
    </row>
    <row r="7385" spans="1:9" x14ac:dyDescent="0.2">
      <c r="A7385"/>
      <c r="C7385"/>
      <c r="D7385"/>
      <c r="I7385" s="2"/>
    </row>
    <row r="7386" spans="1:9" x14ac:dyDescent="0.2">
      <c r="A7386"/>
      <c r="C7386"/>
      <c r="D7386"/>
      <c r="I7386" s="2"/>
    </row>
    <row r="7387" spans="1:9" x14ac:dyDescent="0.2">
      <c r="A7387"/>
      <c r="C7387"/>
      <c r="D7387"/>
      <c r="I7387" s="2"/>
    </row>
    <row r="7388" spans="1:9" x14ac:dyDescent="0.2">
      <c r="A7388"/>
      <c r="C7388"/>
      <c r="D7388"/>
      <c r="I7388" s="2"/>
    </row>
    <row r="7389" spans="1:9" x14ac:dyDescent="0.2">
      <c r="A7389"/>
      <c r="C7389"/>
      <c r="D7389"/>
      <c r="I7389" s="2"/>
    </row>
    <row r="7390" spans="1:9" x14ac:dyDescent="0.2">
      <c r="A7390"/>
      <c r="C7390"/>
      <c r="D7390"/>
      <c r="I7390" s="2"/>
    </row>
    <row r="7391" spans="1:9" x14ac:dyDescent="0.2">
      <c r="A7391"/>
      <c r="C7391"/>
      <c r="D7391"/>
      <c r="I7391" s="2"/>
    </row>
    <row r="7392" spans="1:9" x14ac:dyDescent="0.2">
      <c r="A7392"/>
      <c r="C7392"/>
      <c r="D7392"/>
      <c r="I7392" s="2"/>
    </row>
    <row r="7393" spans="1:9" x14ac:dyDescent="0.2">
      <c r="A7393"/>
      <c r="C7393"/>
      <c r="D7393"/>
      <c r="I7393" s="2"/>
    </row>
    <row r="7394" spans="1:9" x14ac:dyDescent="0.2">
      <c r="A7394"/>
      <c r="C7394"/>
      <c r="D7394"/>
      <c r="I7394" s="2"/>
    </row>
    <row r="7395" spans="1:9" x14ac:dyDescent="0.2">
      <c r="A7395"/>
      <c r="C7395"/>
      <c r="D7395"/>
      <c r="I7395" s="2"/>
    </row>
    <row r="7396" spans="1:9" x14ac:dyDescent="0.2">
      <c r="A7396"/>
      <c r="C7396"/>
      <c r="D7396"/>
      <c r="I7396" s="2"/>
    </row>
    <row r="7397" spans="1:9" x14ac:dyDescent="0.2">
      <c r="A7397"/>
      <c r="C7397"/>
      <c r="D7397"/>
      <c r="I7397" s="2"/>
    </row>
    <row r="7398" spans="1:9" x14ac:dyDescent="0.2">
      <c r="A7398"/>
      <c r="C7398"/>
      <c r="D7398"/>
      <c r="I7398" s="2"/>
    </row>
    <row r="7399" spans="1:9" x14ac:dyDescent="0.2">
      <c r="A7399"/>
      <c r="C7399"/>
      <c r="D7399"/>
      <c r="I7399" s="2"/>
    </row>
    <row r="7400" spans="1:9" x14ac:dyDescent="0.2">
      <c r="A7400"/>
      <c r="C7400"/>
      <c r="D7400"/>
      <c r="I7400" s="2"/>
    </row>
    <row r="7401" spans="1:9" x14ac:dyDescent="0.2">
      <c r="A7401"/>
      <c r="C7401"/>
      <c r="D7401"/>
      <c r="I7401" s="2"/>
    </row>
    <row r="7402" spans="1:9" x14ac:dyDescent="0.2">
      <c r="A7402"/>
      <c r="C7402"/>
      <c r="D7402"/>
      <c r="I7402" s="2"/>
    </row>
    <row r="7403" spans="1:9" x14ac:dyDescent="0.2">
      <c r="A7403"/>
      <c r="C7403"/>
      <c r="D7403"/>
      <c r="I7403" s="2"/>
    </row>
    <row r="7404" spans="1:9" x14ac:dyDescent="0.2">
      <c r="A7404"/>
      <c r="C7404"/>
      <c r="D7404"/>
      <c r="I7404" s="2"/>
    </row>
    <row r="7405" spans="1:9" x14ac:dyDescent="0.2">
      <c r="A7405"/>
      <c r="C7405"/>
      <c r="D7405"/>
      <c r="I7405" s="2"/>
    </row>
    <row r="7406" spans="1:9" x14ac:dyDescent="0.2">
      <c r="A7406"/>
      <c r="C7406"/>
      <c r="D7406"/>
      <c r="I7406" s="2"/>
    </row>
    <row r="7407" spans="1:9" x14ac:dyDescent="0.2">
      <c r="A7407"/>
      <c r="C7407"/>
      <c r="D7407"/>
      <c r="I7407" s="2"/>
    </row>
    <row r="7408" spans="1:9" x14ac:dyDescent="0.2">
      <c r="A7408"/>
      <c r="C7408"/>
      <c r="D7408"/>
      <c r="I7408" s="2"/>
    </row>
    <row r="7409" spans="1:9" x14ac:dyDescent="0.2">
      <c r="A7409"/>
      <c r="C7409"/>
      <c r="D7409"/>
      <c r="I7409" s="2"/>
    </row>
    <row r="7410" spans="1:9" x14ac:dyDescent="0.2">
      <c r="A7410"/>
      <c r="C7410"/>
      <c r="D7410"/>
      <c r="I7410" s="2"/>
    </row>
    <row r="7411" spans="1:9" x14ac:dyDescent="0.2">
      <c r="A7411"/>
      <c r="C7411"/>
      <c r="D7411"/>
      <c r="I7411" s="2"/>
    </row>
    <row r="7412" spans="1:9" x14ac:dyDescent="0.2">
      <c r="A7412"/>
      <c r="C7412"/>
      <c r="D7412"/>
      <c r="I7412" s="2"/>
    </row>
    <row r="7413" spans="1:9" x14ac:dyDescent="0.2">
      <c r="A7413"/>
      <c r="C7413"/>
      <c r="D7413"/>
      <c r="I7413" s="2"/>
    </row>
    <row r="7414" spans="1:9" x14ac:dyDescent="0.2">
      <c r="A7414"/>
      <c r="C7414"/>
      <c r="D7414"/>
      <c r="I7414" s="2"/>
    </row>
    <row r="7415" spans="1:9" x14ac:dyDescent="0.2">
      <c r="A7415"/>
      <c r="C7415"/>
      <c r="D7415"/>
      <c r="I7415" s="2"/>
    </row>
    <row r="7416" spans="1:9" x14ac:dyDescent="0.2">
      <c r="A7416"/>
      <c r="C7416"/>
      <c r="D7416"/>
      <c r="I7416" s="2"/>
    </row>
    <row r="7417" spans="1:9" x14ac:dyDescent="0.2">
      <c r="A7417"/>
      <c r="C7417"/>
      <c r="D7417"/>
      <c r="I7417" s="2"/>
    </row>
    <row r="7418" spans="1:9" x14ac:dyDescent="0.2">
      <c r="A7418"/>
      <c r="C7418"/>
      <c r="D7418"/>
      <c r="I7418" s="2"/>
    </row>
    <row r="7419" spans="1:9" x14ac:dyDescent="0.2">
      <c r="A7419"/>
      <c r="C7419"/>
      <c r="D7419"/>
      <c r="I7419" s="2"/>
    </row>
    <row r="7420" spans="1:9" x14ac:dyDescent="0.2">
      <c r="A7420"/>
      <c r="C7420"/>
      <c r="D7420"/>
      <c r="I7420" s="2"/>
    </row>
    <row r="7421" spans="1:9" x14ac:dyDescent="0.2">
      <c r="A7421"/>
      <c r="C7421"/>
      <c r="D7421"/>
      <c r="I7421" s="2"/>
    </row>
    <row r="7422" spans="1:9" x14ac:dyDescent="0.2">
      <c r="A7422"/>
      <c r="C7422"/>
      <c r="D7422"/>
      <c r="I7422" s="2"/>
    </row>
    <row r="7423" spans="1:9" x14ac:dyDescent="0.2">
      <c r="A7423"/>
      <c r="C7423"/>
      <c r="D7423"/>
      <c r="I7423" s="2"/>
    </row>
    <row r="7424" spans="1:9" x14ac:dyDescent="0.2">
      <c r="A7424"/>
      <c r="C7424"/>
      <c r="D7424"/>
      <c r="I7424" s="2"/>
    </row>
    <row r="7425" spans="1:9" x14ac:dyDescent="0.2">
      <c r="A7425"/>
      <c r="C7425"/>
      <c r="D7425"/>
      <c r="I7425" s="2"/>
    </row>
    <row r="7426" spans="1:9" x14ac:dyDescent="0.2">
      <c r="A7426"/>
      <c r="C7426"/>
      <c r="D7426"/>
      <c r="I7426" s="2"/>
    </row>
    <row r="7427" spans="1:9" x14ac:dyDescent="0.2">
      <c r="A7427"/>
      <c r="C7427"/>
      <c r="D7427"/>
      <c r="I7427" s="2"/>
    </row>
    <row r="7428" spans="1:9" x14ac:dyDescent="0.2">
      <c r="A7428"/>
      <c r="C7428"/>
      <c r="D7428"/>
      <c r="I7428" s="2"/>
    </row>
    <row r="7429" spans="1:9" x14ac:dyDescent="0.2">
      <c r="A7429"/>
      <c r="C7429"/>
      <c r="D7429"/>
      <c r="I7429" s="2"/>
    </row>
    <row r="7430" spans="1:9" x14ac:dyDescent="0.2">
      <c r="A7430"/>
      <c r="C7430"/>
      <c r="D7430"/>
      <c r="I7430" s="2"/>
    </row>
    <row r="7431" spans="1:9" x14ac:dyDescent="0.2">
      <c r="A7431"/>
      <c r="C7431"/>
      <c r="D7431"/>
      <c r="I7431" s="2"/>
    </row>
    <row r="7432" spans="1:9" x14ac:dyDescent="0.2">
      <c r="A7432"/>
      <c r="C7432"/>
      <c r="D7432"/>
      <c r="I7432" s="2"/>
    </row>
    <row r="7433" spans="1:9" x14ac:dyDescent="0.2">
      <c r="A7433"/>
      <c r="C7433"/>
      <c r="D7433"/>
      <c r="I7433" s="2"/>
    </row>
    <row r="7434" spans="1:9" x14ac:dyDescent="0.2">
      <c r="A7434"/>
      <c r="C7434"/>
      <c r="D7434"/>
      <c r="I7434" s="2"/>
    </row>
    <row r="7435" spans="1:9" x14ac:dyDescent="0.2">
      <c r="A7435"/>
      <c r="C7435"/>
      <c r="D7435"/>
      <c r="I7435" s="2"/>
    </row>
    <row r="7436" spans="1:9" x14ac:dyDescent="0.2">
      <c r="A7436"/>
      <c r="C7436"/>
      <c r="D7436"/>
      <c r="I7436" s="2"/>
    </row>
    <row r="7437" spans="1:9" x14ac:dyDescent="0.2">
      <c r="A7437"/>
      <c r="C7437"/>
      <c r="D7437"/>
      <c r="I7437" s="2"/>
    </row>
    <row r="7438" spans="1:9" x14ac:dyDescent="0.2">
      <c r="A7438"/>
      <c r="C7438"/>
      <c r="D7438"/>
      <c r="I7438" s="2"/>
    </row>
    <row r="7439" spans="1:9" x14ac:dyDescent="0.2">
      <c r="A7439"/>
      <c r="C7439"/>
      <c r="D7439"/>
      <c r="I7439" s="2"/>
    </row>
    <row r="7440" spans="1:9" x14ac:dyDescent="0.2">
      <c r="A7440"/>
      <c r="C7440"/>
      <c r="D7440"/>
      <c r="I7440" s="2"/>
    </row>
    <row r="7441" spans="1:9" x14ac:dyDescent="0.2">
      <c r="A7441"/>
      <c r="C7441"/>
      <c r="D7441"/>
      <c r="I7441" s="2"/>
    </row>
    <row r="7442" spans="1:9" x14ac:dyDescent="0.2">
      <c r="A7442"/>
      <c r="C7442"/>
      <c r="D7442"/>
      <c r="I7442" s="2"/>
    </row>
    <row r="7443" spans="1:9" x14ac:dyDescent="0.2">
      <c r="A7443"/>
      <c r="C7443"/>
      <c r="D7443"/>
      <c r="I7443" s="2"/>
    </row>
    <row r="7444" spans="1:9" x14ac:dyDescent="0.2">
      <c r="A7444"/>
      <c r="C7444"/>
      <c r="D7444"/>
      <c r="I7444" s="2"/>
    </row>
    <row r="7445" spans="1:9" x14ac:dyDescent="0.2">
      <c r="A7445"/>
      <c r="C7445"/>
      <c r="D7445"/>
      <c r="I7445" s="2"/>
    </row>
    <row r="7446" spans="1:9" x14ac:dyDescent="0.2">
      <c r="A7446"/>
      <c r="C7446"/>
      <c r="D7446"/>
      <c r="I7446" s="2"/>
    </row>
    <row r="7447" spans="1:9" x14ac:dyDescent="0.2">
      <c r="A7447"/>
      <c r="C7447"/>
      <c r="D7447"/>
      <c r="I7447" s="2"/>
    </row>
    <row r="7448" spans="1:9" x14ac:dyDescent="0.2">
      <c r="A7448"/>
      <c r="C7448"/>
      <c r="D7448"/>
      <c r="I7448" s="2"/>
    </row>
    <row r="7449" spans="1:9" x14ac:dyDescent="0.2">
      <c r="A7449"/>
      <c r="C7449"/>
      <c r="D7449"/>
      <c r="I7449" s="2"/>
    </row>
    <row r="7450" spans="1:9" x14ac:dyDescent="0.2">
      <c r="A7450"/>
      <c r="C7450"/>
      <c r="D7450"/>
      <c r="I7450" s="2"/>
    </row>
    <row r="7451" spans="1:9" x14ac:dyDescent="0.2">
      <c r="A7451"/>
      <c r="C7451"/>
      <c r="D7451"/>
      <c r="I7451" s="2"/>
    </row>
    <row r="7452" spans="1:9" x14ac:dyDescent="0.2">
      <c r="A7452"/>
      <c r="C7452"/>
      <c r="D7452"/>
      <c r="I7452" s="2"/>
    </row>
    <row r="7453" spans="1:9" x14ac:dyDescent="0.2">
      <c r="A7453"/>
      <c r="C7453"/>
      <c r="D7453"/>
      <c r="I7453" s="2"/>
    </row>
    <row r="7454" spans="1:9" x14ac:dyDescent="0.2">
      <c r="A7454"/>
      <c r="C7454"/>
      <c r="D7454"/>
      <c r="I7454" s="2"/>
    </row>
    <row r="7455" spans="1:9" x14ac:dyDescent="0.2">
      <c r="A7455"/>
      <c r="C7455"/>
      <c r="D7455"/>
      <c r="I7455" s="2"/>
    </row>
    <row r="7456" spans="1:9" x14ac:dyDescent="0.2">
      <c r="A7456"/>
      <c r="C7456"/>
      <c r="D7456"/>
      <c r="I7456" s="2"/>
    </row>
    <row r="7457" spans="1:9" x14ac:dyDescent="0.2">
      <c r="A7457"/>
      <c r="C7457"/>
      <c r="D7457"/>
      <c r="I7457" s="2"/>
    </row>
    <row r="7458" spans="1:9" x14ac:dyDescent="0.2">
      <c r="A7458"/>
      <c r="C7458"/>
      <c r="D7458"/>
      <c r="I7458" s="2"/>
    </row>
    <row r="7459" spans="1:9" x14ac:dyDescent="0.2">
      <c r="A7459"/>
      <c r="C7459"/>
      <c r="D7459"/>
      <c r="I7459" s="2"/>
    </row>
    <row r="7460" spans="1:9" x14ac:dyDescent="0.2">
      <c r="A7460"/>
      <c r="C7460"/>
      <c r="D7460"/>
      <c r="I7460" s="2"/>
    </row>
    <row r="7461" spans="1:9" x14ac:dyDescent="0.2">
      <c r="A7461"/>
      <c r="C7461"/>
      <c r="D7461"/>
      <c r="I7461" s="2"/>
    </row>
    <row r="7462" spans="1:9" x14ac:dyDescent="0.2">
      <c r="A7462"/>
      <c r="C7462"/>
      <c r="D7462"/>
      <c r="I7462" s="2"/>
    </row>
    <row r="7463" spans="1:9" x14ac:dyDescent="0.2">
      <c r="A7463"/>
      <c r="C7463"/>
      <c r="D7463"/>
      <c r="I7463" s="2"/>
    </row>
    <row r="7464" spans="1:9" x14ac:dyDescent="0.2">
      <c r="A7464"/>
      <c r="C7464"/>
      <c r="D7464"/>
      <c r="I7464" s="2"/>
    </row>
    <row r="7465" spans="1:9" x14ac:dyDescent="0.2">
      <c r="A7465"/>
      <c r="C7465"/>
      <c r="D7465"/>
      <c r="I7465" s="2"/>
    </row>
    <row r="7466" spans="1:9" x14ac:dyDescent="0.2">
      <c r="A7466"/>
      <c r="C7466"/>
      <c r="D7466"/>
      <c r="I7466" s="2"/>
    </row>
    <row r="7467" spans="1:9" x14ac:dyDescent="0.2">
      <c r="A7467"/>
      <c r="C7467"/>
      <c r="D7467"/>
      <c r="I7467" s="2"/>
    </row>
    <row r="7468" spans="1:9" x14ac:dyDescent="0.2">
      <c r="A7468"/>
      <c r="C7468"/>
      <c r="D7468"/>
      <c r="I7468" s="2"/>
    </row>
    <row r="7469" spans="1:9" x14ac:dyDescent="0.2">
      <c r="A7469"/>
      <c r="C7469"/>
      <c r="D7469"/>
      <c r="I7469" s="2"/>
    </row>
    <row r="7470" spans="1:9" x14ac:dyDescent="0.2">
      <c r="A7470"/>
      <c r="C7470"/>
      <c r="D7470"/>
      <c r="I7470" s="2"/>
    </row>
    <row r="7471" spans="1:9" x14ac:dyDescent="0.2">
      <c r="A7471"/>
      <c r="C7471"/>
      <c r="D7471"/>
      <c r="I7471" s="2"/>
    </row>
    <row r="7472" spans="1:9" x14ac:dyDescent="0.2">
      <c r="A7472"/>
      <c r="C7472"/>
      <c r="D7472"/>
      <c r="I7472" s="2"/>
    </row>
    <row r="7473" spans="1:9" x14ac:dyDescent="0.2">
      <c r="A7473"/>
      <c r="C7473"/>
      <c r="D7473"/>
      <c r="I7473" s="2"/>
    </row>
    <row r="7474" spans="1:9" x14ac:dyDescent="0.2">
      <c r="A7474"/>
      <c r="C7474"/>
      <c r="D7474"/>
      <c r="I7474" s="2"/>
    </row>
    <row r="7475" spans="1:9" x14ac:dyDescent="0.2">
      <c r="A7475"/>
      <c r="C7475"/>
      <c r="D7475"/>
      <c r="I7475" s="2"/>
    </row>
    <row r="7476" spans="1:9" x14ac:dyDescent="0.2">
      <c r="A7476"/>
      <c r="C7476"/>
      <c r="D7476"/>
      <c r="I7476" s="2"/>
    </row>
    <row r="7477" spans="1:9" x14ac:dyDescent="0.2">
      <c r="A7477"/>
      <c r="C7477"/>
      <c r="D7477"/>
      <c r="I7477" s="2"/>
    </row>
    <row r="7478" spans="1:9" x14ac:dyDescent="0.2">
      <c r="A7478"/>
      <c r="C7478"/>
      <c r="D7478"/>
      <c r="I7478" s="2"/>
    </row>
    <row r="7479" spans="1:9" x14ac:dyDescent="0.2">
      <c r="A7479"/>
      <c r="C7479"/>
      <c r="D7479"/>
      <c r="I7479" s="2"/>
    </row>
    <row r="7480" spans="1:9" x14ac:dyDescent="0.2">
      <c r="A7480"/>
      <c r="C7480"/>
      <c r="D7480"/>
      <c r="I7480" s="2"/>
    </row>
    <row r="7481" spans="1:9" x14ac:dyDescent="0.2">
      <c r="A7481"/>
      <c r="C7481"/>
      <c r="D7481"/>
      <c r="I7481" s="2"/>
    </row>
    <row r="7482" spans="1:9" x14ac:dyDescent="0.2">
      <c r="A7482"/>
      <c r="C7482"/>
      <c r="D7482"/>
      <c r="I7482" s="2"/>
    </row>
    <row r="7483" spans="1:9" x14ac:dyDescent="0.2">
      <c r="A7483"/>
      <c r="C7483"/>
      <c r="D7483"/>
      <c r="I7483" s="2"/>
    </row>
    <row r="7484" spans="1:9" x14ac:dyDescent="0.2">
      <c r="A7484"/>
      <c r="C7484"/>
      <c r="D7484"/>
      <c r="I7484" s="2"/>
    </row>
    <row r="7485" spans="1:9" x14ac:dyDescent="0.2">
      <c r="A7485"/>
      <c r="C7485"/>
      <c r="D7485"/>
      <c r="I7485" s="2"/>
    </row>
    <row r="7486" spans="1:9" x14ac:dyDescent="0.2">
      <c r="A7486"/>
      <c r="C7486"/>
      <c r="D7486"/>
      <c r="I7486" s="2"/>
    </row>
    <row r="7487" spans="1:9" x14ac:dyDescent="0.2">
      <c r="A7487"/>
      <c r="C7487"/>
      <c r="D7487"/>
      <c r="I7487" s="2"/>
    </row>
    <row r="7488" spans="1:9" x14ac:dyDescent="0.2">
      <c r="A7488"/>
      <c r="C7488"/>
      <c r="D7488"/>
      <c r="I7488" s="2"/>
    </row>
    <row r="7489" spans="1:9" x14ac:dyDescent="0.2">
      <c r="A7489"/>
      <c r="C7489"/>
      <c r="D7489"/>
      <c r="I7489" s="2"/>
    </row>
    <row r="7490" spans="1:9" x14ac:dyDescent="0.2">
      <c r="A7490"/>
      <c r="C7490"/>
      <c r="D7490"/>
      <c r="I7490" s="2"/>
    </row>
    <row r="7491" spans="1:9" x14ac:dyDescent="0.2">
      <c r="A7491"/>
      <c r="C7491"/>
      <c r="D7491"/>
      <c r="I7491" s="2"/>
    </row>
    <row r="7492" spans="1:9" x14ac:dyDescent="0.2">
      <c r="A7492"/>
      <c r="C7492"/>
      <c r="D7492"/>
      <c r="I7492" s="2"/>
    </row>
    <row r="7493" spans="1:9" x14ac:dyDescent="0.2">
      <c r="A7493"/>
      <c r="C7493"/>
      <c r="D7493"/>
      <c r="I7493" s="2"/>
    </row>
    <row r="7494" spans="1:9" x14ac:dyDescent="0.2">
      <c r="A7494"/>
      <c r="C7494"/>
      <c r="D7494"/>
      <c r="I7494" s="2"/>
    </row>
    <row r="7495" spans="1:9" x14ac:dyDescent="0.2">
      <c r="A7495"/>
      <c r="C7495"/>
      <c r="D7495"/>
      <c r="I7495" s="2"/>
    </row>
    <row r="7496" spans="1:9" x14ac:dyDescent="0.2">
      <c r="A7496"/>
      <c r="C7496"/>
      <c r="D7496"/>
      <c r="I7496" s="2"/>
    </row>
    <row r="7497" spans="1:9" x14ac:dyDescent="0.2">
      <c r="A7497"/>
      <c r="C7497"/>
      <c r="D7497"/>
      <c r="I7497" s="2"/>
    </row>
    <row r="7498" spans="1:9" x14ac:dyDescent="0.2">
      <c r="A7498"/>
      <c r="C7498"/>
      <c r="D7498"/>
      <c r="I7498" s="2"/>
    </row>
    <row r="7499" spans="1:9" x14ac:dyDescent="0.2">
      <c r="A7499"/>
      <c r="C7499"/>
      <c r="D7499"/>
      <c r="I7499" s="2"/>
    </row>
    <row r="7500" spans="1:9" x14ac:dyDescent="0.2">
      <c r="A7500"/>
      <c r="C7500"/>
      <c r="D7500"/>
      <c r="I7500" s="2"/>
    </row>
    <row r="7501" spans="1:9" x14ac:dyDescent="0.2">
      <c r="A7501"/>
      <c r="C7501"/>
      <c r="D7501"/>
      <c r="I7501" s="2"/>
    </row>
    <row r="7502" spans="1:9" x14ac:dyDescent="0.2">
      <c r="A7502"/>
      <c r="C7502"/>
      <c r="D7502"/>
      <c r="I7502" s="2"/>
    </row>
    <row r="7503" spans="1:9" x14ac:dyDescent="0.2">
      <c r="A7503"/>
      <c r="C7503"/>
      <c r="D7503"/>
      <c r="I7503" s="2"/>
    </row>
    <row r="7504" spans="1:9" x14ac:dyDescent="0.2">
      <c r="A7504"/>
      <c r="C7504"/>
      <c r="D7504"/>
      <c r="I7504" s="2"/>
    </row>
    <row r="7505" spans="1:9" x14ac:dyDescent="0.2">
      <c r="A7505"/>
      <c r="C7505"/>
      <c r="D7505"/>
      <c r="I7505" s="2"/>
    </row>
    <row r="7506" spans="1:9" x14ac:dyDescent="0.2">
      <c r="A7506"/>
      <c r="C7506"/>
      <c r="D7506"/>
      <c r="I7506" s="2"/>
    </row>
    <row r="7507" spans="1:9" x14ac:dyDescent="0.2">
      <c r="A7507"/>
      <c r="C7507"/>
      <c r="D7507"/>
      <c r="I7507" s="2"/>
    </row>
    <row r="7508" spans="1:9" x14ac:dyDescent="0.2">
      <c r="A7508"/>
      <c r="C7508"/>
      <c r="D7508"/>
      <c r="I7508" s="2"/>
    </row>
    <row r="7509" spans="1:9" x14ac:dyDescent="0.2">
      <c r="A7509"/>
      <c r="C7509"/>
      <c r="D7509"/>
      <c r="I7509" s="2"/>
    </row>
    <row r="7510" spans="1:9" x14ac:dyDescent="0.2">
      <c r="A7510"/>
      <c r="C7510"/>
      <c r="D7510"/>
      <c r="I7510" s="2"/>
    </row>
    <row r="7511" spans="1:9" x14ac:dyDescent="0.2">
      <c r="A7511"/>
      <c r="C7511"/>
      <c r="D7511"/>
      <c r="I7511" s="2"/>
    </row>
    <row r="7512" spans="1:9" x14ac:dyDescent="0.2">
      <c r="A7512"/>
      <c r="C7512"/>
      <c r="D7512"/>
      <c r="I7512" s="2"/>
    </row>
    <row r="7513" spans="1:9" x14ac:dyDescent="0.2">
      <c r="A7513"/>
      <c r="C7513"/>
      <c r="D7513"/>
      <c r="I7513" s="2"/>
    </row>
    <row r="7514" spans="1:9" x14ac:dyDescent="0.2">
      <c r="A7514"/>
      <c r="C7514"/>
      <c r="D7514"/>
      <c r="I7514" s="2"/>
    </row>
    <row r="7515" spans="1:9" x14ac:dyDescent="0.2">
      <c r="A7515"/>
      <c r="C7515"/>
      <c r="D7515"/>
      <c r="I7515" s="2"/>
    </row>
    <row r="7516" spans="1:9" x14ac:dyDescent="0.2">
      <c r="A7516"/>
      <c r="C7516"/>
      <c r="D7516"/>
      <c r="I7516" s="2"/>
    </row>
    <row r="7517" spans="1:9" x14ac:dyDescent="0.2">
      <c r="A7517"/>
      <c r="C7517"/>
      <c r="D7517"/>
      <c r="I7517" s="2"/>
    </row>
    <row r="7518" spans="1:9" x14ac:dyDescent="0.2">
      <c r="A7518"/>
      <c r="C7518"/>
      <c r="D7518"/>
      <c r="I7518" s="2"/>
    </row>
    <row r="7519" spans="1:9" x14ac:dyDescent="0.2">
      <c r="A7519"/>
      <c r="C7519"/>
      <c r="D7519"/>
      <c r="I7519" s="2"/>
    </row>
    <row r="7520" spans="1:9" x14ac:dyDescent="0.2">
      <c r="A7520"/>
      <c r="C7520"/>
      <c r="D7520"/>
      <c r="I7520" s="2"/>
    </row>
    <row r="7521" spans="1:9" x14ac:dyDescent="0.2">
      <c r="A7521"/>
      <c r="C7521"/>
      <c r="D7521"/>
      <c r="I7521" s="2"/>
    </row>
    <row r="7522" spans="1:9" x14ac:dyDescent="0.2">
      <c r="A7522"/>
      <c r="C7522"/>
      <c r="D7522"/>
      <c r="I7522" s="2"/>
    </row>
    <row r="7523" spans="1:9" x14ac:dyDescent="0.2">
      <c r="A7523"/>
      <c r="C7523"/>
      <c r="D7523"/>
      <c r="I7523" s="2"/>
    </row>
    <row r="7524" spans="1:9" x14ac:dyDescent="0.2">
      <c r="A7524"/>
      <c r="C7524"/>
      <c r="D7524"/>
      <c r="I7524" s="2"/>
    </row>
    <row r="7525" spans="1:9" x14ac:dyDescent="0.2">
      <c r="A7525"/>
      <c r="C7525"/>
      <c r="D7525"/>
      <c r="I7525" s="2"/>
    </row>
    <row r="7526" spans="1:9" x14ac:dyDescent="0.2">
      <c r="A7526"/>
      <c r="C7526"/>
      <c r="D7526"/>
      <c r="I7526" s="2"/>
    </row>
    <row r="7527" spans="1:9" x14ac:dyDescent="0.2">
      <c r="A7527"/>
      <c r="C7527"/>
      <c r="D7527"/>
      <c r="I7527" s="2"/>
    </row>
    <row r="7528" spans="1:9" x14ac:dyDescent="0.2">
      <c r="A7528"/>
      <c r="C7528"/>
      <c r="D7528"/>
      <c r="I7528" s="2"/>
    </row>
    <row r="7529" spans="1:9" x14ac:dyDescent="0.2">
      <c r="A7529"/>
      <c r="C7529"/>
      <c r="D7529"/>
      <c r="I7529" s="2"/>
    </row>
    <row r="7530" spans="1:9" x14ac:dyDescent="0.2">
      <c r="A7530"/>
      <c r="C7530"/>
      <c r="D7530"/>
      <c r="I7530" s="2"/>
    </row>
    <row r="7531" spans="1:9" x14ac:dyDescent="0.2">
      <c r="A7531"/>
      <c r="C7531"/>
      <c r="D7531"/>
      <c r="I7531" s="2"/>
    </row>
    <row r="7532" spans="1:9" x14ac:dyDescent="0.2">
      <c r="A7532"/>
      <c r="C7532"/>
      <c r="D7532"/>
      <c r="I7532" s="2"/>
    </row>
    <row r="7533" spans="1:9" x14ac:dyDescent="0.2">
      <c r="A7533"/>
      <c r="C7533"/>
      <c r="D7533"/>
      <c r="I7533" s="2"/>
    </row>
    <row r="7534" spans="1:9" x14ac:dyDescent="0.2">
      <c r="A7534"/>
      <c r="C7534"/>
      <c r="D7534"/>
      <c r="I7534" s="2"/>
    </row>
    <row r="7535" spans="1:9" x14ac:dyDescent="0.2">
      <c r="A7535"/>
      <c r="C7535"/>
      <c r="D7535"/>
      <c r="I7535" s="2"/>
    </row>
    <row r="7536" spans="1:9" x14ac:dyDescent="0.2">
      <c r="A7536"/>
      <c r="C7536"/>
      <c r="D7536"/>
      <c r="I7536" s="2"/>
    </row>
    <row r="7537" spans="1:9" x14ac:dyDescent="0.2">
      <c r="A7537"/>
      <c r="C7537"/>
      <c r="D7537"/>
      <c r="I7537" s="2"/>
    </row>
    <row r="7538" spans="1:9" x14ac:dyDescent="0.2">
      <c r="A7538"/>
      <c r="C7538"/>
      <c r="D7538"/>
      <c r="I7538" s="2"/>
    </row>
    <row r="7539" spans="1:9" x14ac:dyDescent="0.2">
      <c r="A7539"/>
      <c r="C7539"/>
      <c r="D7539"/>
      <c r="I7539" s="2"/>
    </row>
    <row r="7540" spans="1:9" x14ac:dyDescent="0.2">
      <c r="A7540"/>
      <c r="C7540"/>
      <c r="D7540"/>
      <c r="I7540" s="2"/>
    </row>
    <row r="7541" spans="1:9" x14ac:dyDescent="0.2">
      <c r="A7541"/>
      <c r="C7541"/>
      <c r="D7541"/>
      <c r="I7541" s="2"/>
    </row>
    <row r="7542" spans="1:9" x14ac:dyDescent="0.2">
      <c r="A7542"/>
      <c r="C7542"/>
      <c r="D7542"/>
      <c r="I7542" s="2"/>
    </row>
    <row r="7543" spans="1:9" x14ac:dyDescent="0.2">
      <c r="A7543"/>
      <c r="C7543"/>
      <c r="D7543"/>
      <c r="I7543" s="2"/>
    </row>
    <row r="7544" spans="1:9" x14ac:dyDescent="0.2">
      <c r="A7544"/>
      <c r="C7544"/>
      <c r="D7544"/>
      <c r="I7544" s="2"/>
    </row>
    <row r="7545" spans="1:9" x14ac:dyDescent="0.2">
      <c r="A7545"/>
      <c r="C7545"/>
      <c r="D7545"/>
      <c r="I7545" s="2"/>
    </row>
    <row r="7546" spans="1:9" x14ac:dyDescent="0.2">
      <c r="A7546"/>
      <c r="C7546"/>
      <c r="D7546"/>
      <c r="I7546" s="2"/>
    </row>
    <row r="7547" spans="1:9" x14ac:dyDescent="0.2">
      <c r="A7547"/>
      <c r="C7547"/>
      <c r="D7547"/>
      <c r="I7547" s="2"/>
    </row>
    <row r="7548" spans="1:9" x14ac:dyDescent="0.2">
      <c r="A7548"/>
      <c r="C7548"/>
      <c r="D7548"/>
      <c r="I7548" s="2"/>
    </row>
    <row r="7549" spans="1:9" x14ac:dyDescent="0.2">
      <c r="A7549"/>
      <c r="C7549"/>
      <c r="D7549"/>
      <c r="I7549" s="2"/>
    </row>
    <row r="7550" spans="1:9" x14ac:dyDescent="0.2">
      <c r="A7550"/>
      <c r="C7550"/>
      <c r="D7550"/>
      <c r="I7550" s="2"/>
    </row>
    <row r="7551" spans="1:9" x14ac:dyDescent="0.2">
      <c r="A7551"/>
      <c r="C7551"/>
      <c r="D7551"/>
      <c r="I7551" s="2"/>
    </row>
    <row r="7552" spans="1:9" x14ac:dyDescent="0.2">
      <c r="A7552"/>
      <c r="C7552"/>
      <c r="D7552"/>
      <c r="I7552" s="2"/>
    </row>
    <row r="7553" spans="1:9" x14ac:dyDescent="0.2">
      <c r="A7553"/>
      <c r="C7553"/>
      <c r="D7553"/>
      <c r="I7553" s="2"/>
    </row>
    <row r="7554" spans="1:9" x14ac:dyDescent="0.2">
      <c r="A7554"/>
      <c r="C7554"/>
      <c r="D7554"/>
      <c r="I7554" s="2"/>
    </row>
    <row r="7555" spans="1:9" x14ac:dyDescent="0.2">
      <c r="A7555"/>
      <c r="C7555"/>
      <c r="D7555"/>
      <c r="I7555" s="2"/>
    </row>
    <row r="7556" spans="1:9" x14ac:dyDescent="0.2">
      <c r="A7556"/>
      <c r="C7556"/>
      <c r="D7556"/>
      <c r="I7556" s="2"/>
    </row>
    <row r="7557" spans="1:9" x14ac:dyDescent="0.2">
      <c r="A7557"/>
      <c r="C7557"/>
      <c r="D7557"/>
      <c r="I7557" s="2"/>
    </row>
    <row r="7558" spans="1:9" x14ac:dyDescent="0.2">
      <c r="A7558"/>
      <c r="C7558"/>
      <c r="D7558"/>
      <c r="I7558" s="2"/>
    </row>
    <row r="7559" spans="1:9" x14ac:dyDescent="0.2">
      <c r="A7559"/>
      <c r="C7559"/>
      <c r="D7559"/>
      <c r="I7559" s="2"/>
    </row>
    <row r="7560" spans="1:9" x14ac:dyDescent="0.2">
      <c r="A7560"/>
      <c r="C7560"/>
      <c r="D7560"/>
      <c r="I7560" s="2"/>
    </row>
    <row r="7561" spans="1:9" x14ac:dyDescent="0.2">
      <c r="A7561"/>
      <c r="C7561"/>
      <c r="D7561"/>
      <c r="I7561" s="2"/>
    </row>
    <row r="7562" spans="1:9" x14ac:dyDescent="0.2">
      <c r="A7562"/>
      <c r="C7562"/>
      <c r="D7562"/>
      <c r="I7562" s="2"/>
    </row>
    <row r="7563" spans="1:9" x14ac:dyDescent="0.2">
      <c r="A7563"/>
      <c r="C7563"/>
      <c r="D7563"/>
      <c r="I7563" s="2"/>
    </row>
    <row r="7564" spans="1:9" x14ac:dyDescent="0.2">
      <c r="A7564"/>
      <c r="C7564"/>
      <c r="D7564"/>
      <c r="I7564" s="2"/>
    </row>
    <row r="7565" spans="1:9" x14ac:dyDescent="0.2">
      <c r="A7565"/>
      <c r="C7565"/>
      <c r="D7565"/>
      <c r="I7565" s="2"/>
    </row>
    <row r="7566" spans="1:9" x14ac:dyDescent="0.2">
      <c r="A7566"/>
      <c r="C7566"/>
      <c r="D7566"/>
      <c r="I7566" s="2"/>
    </row>
    <row r="7567" spans="1:9" x14ac:dyDescent="0.2">
      <c r="A7567"/>
      <c r="C7567"/>
      <c r="D7567"/>
      <c r="I7567" s="2"/>
    </row>
    <row r="7568" spans="1:9" x14ac:dyDescent="0.2">
      <c r="A7568"/>
      <c r="C7568"/>
      <c r="D7568"/>
      <c r="I7568" s="2"/>
    </row>
    <row r="7569" spans="1:9" x14ac:dyDescent="0.2">
      <c r="A7569"/>
      <c r="C7569"/>
      <c r="D7569"/>
      <c r="I7569" s="2"/>
    </row>
    <row r="7570" spans="1:9" x14ac:dyDescent="0.2">
      <c r="A7570"/>
      <c r="C7570"/>
      <c r="D7570"/>
      <c r="I7570" s="2"/>
    </row>
    <row r="7571" spans="1:9" x14ac:dyDescent="0.2">
      <c r="A7571"/>
      <c r="C7571"/>
      <c r="D7571"/>
      <c r="I7571" s="2"/>
    </row>
    <row r="7572" spans="1:9" x14ac:dyDescent="0.2">
      <c r="A7572"/>
      <c r="C7572"/>
      <c r="D7572"/>
      <c r="I7572" s="2"/>
    </row>
    <row r="7573" spans="1:9" x14ac:dyDescent="0.2">
      <c r="A7573"/>
      <c r="C7573"/>
      <c r="D7573"/>
      <c r="I7573" s="2"/>
    </row>
    <row r="7574" spans="1:9" x14ac:dyDescent="0.2">
      <c r="A7574"/>
      <c r="C7574"/>
      <c r="D7574"/>
      <c r="I7574" s="2"/>
    </row>
    <row r="7575" spans="1:9" x14ac:dyDescent="0.2">
      <c r="A7575"/>
      <c r="C7575"/>
      <c r="D7575"/>
      <c r="I7575" s="2"/>
    </row>
    <row r="7576" spans="1:9" x14ac:dyDescent="0.2">
      <c r="A7576"/>
      <c r="C7576"/>
      <c r="D7576"/>
      <c r="I7576" s="2"/>
    </row>
    <row r="7577" spans="1:9" x14ac:dyDescent="0.2">
      <c r="A7577"/>
      <c r="C7577"/>
      <c r="D7577"/>
      <c r="I7577" s="2"/>
    </row>
    <row r="7578" spans="1:9" x14ac:dyDescent="0.2">
      <c r="A7578"/>
      <c r="C7578"/>
      <c r="D7578"/>
      <c r="I7578" s="2"/>
    </row>
    <row r="7579" spans="1:9" x14ac:dyDescent="0.2">
      <c r="A7579"/>
      <c r="C7579"/>
      <c r="D7579"/>
      <c r="I7579" s="2"/>
    </row>
    <row r="7580" spans="1:9" x14ac:dyDescent="0.2">
      <c r="A7580"/>
      <c r="C7580"/>
      <c r="D7580"/>
      <c r="I7580" s="2"/>
    </row>
    <row r="7581" spans="1:9" x14ac:dyDescent="0.2">
      <c r="A7581"/>
      <c r="C7581"/>
      <c r="D7581"/>
      <c r="I7581" s="2"/>
    </row>
    <row r="7582" spans="1:9" x14ac:dyDescent="0.2">
      <c r="A7582"/>
      <c r="C7582"/>
      <c r="D7582"/>
      <c r="I7582" s="2"/>
    </row>
    <row r="7583" spans="1:9" x14ac:dyDescent="0.2">
      <c r="A7583"/>
      <c r="C7583"/>
      <c r="D7583"/>
      <c r="I7583" s="2"/>
    </row>
    <row r="7584" spans="1:9" x14ac:dyDescent="0.2">
      <c r="A7584"/>
      <c r="C7584"/>
      <c r="D7584"/>
      <c r="I7584" s="2"/>
    </row>
    <row r="7585" spans="1:9" x14ac:dyDescent="0.2">
      <c r="A7585"/>
      <c r="C7585"/>
      <c r="D7585"/>
      <c r="I7585" s="2"/>
    </row>
    <row r="7586" spans="1:9" x14ac:dyDescent="0.2">
      <c r="A7586"/>
      <c r="C7586"/>
      <c r="D7586"/>
      <c r="I7586" s="2"/>
    </row>
    <row r="7587" spans="1:9" x14ac:dyDescent="0.2">
      <c r="A7587"/>
      <c r="C7587"/>
      <c r="D7587"/>
      <c r="I7587" s="2"/>
    </row>
    <row r="7588" spans="1:9" x14ac:dyDescent="0.2">
      <c r="A7588"/>
      <c r="C7588"/>
      <c r="D7588"/>
      <c r="I7588" s="2"/>
    </row>
    <row r="7589" spans="1:9" x14ac:dyDescent="0.2">
      <c r="A7589"/>
      <c r="C7589"/>
      <c r="D7589"/>
      <c r="I7589" s="2"/>
    </row>
    <row r="7590" spans="1:9" x14ac:dyDescent="0.2">
      <c r="A7590"/>
      <c r="C7590"/>
      <c r="D7590"/>
      <c r="I7590" s="2"/>
    </row>
    <row r="7591" spans="1:9" x14ac:dyDescent="0.2">
      <c r="A7591"/>
      <c r="C7591"/>
      <c r="D7591"/>
      <c r="I7591" s="2"/>
    </row>
    <row r="7592" spans="1:9" x14ac:dyDescent="0.2">
      <c r="A7592"/>
      <c r="C7592"/>
      <c r="D7592"/>
      <c r="I7592" s="2"/>
    </row>
    <row r="7593" spans="1:9" x14ac:dyDescent="0.2">
      <c r="A7593"/>
      <c r="C7593"/>
      <c r="D7593"/>
      <c r="I7593" s="2"/>
    </row>
    <row r="7594" spans="1:9" x14ac:dyDescent="0.2">
      <c r="A7594"/>
      <c r="C7594"/>
      <c r="D7594"/>
      <c r="I7594" s="2"/>
    </row>
    <row r="7595" spans="1:9" x14ac:dyDescent="0.2">
      <c r="A7595"/>
      <c r="C7595"/>
      <c r="D7595"/>
      <c r="I7595" s="2"/>
    </row>
    <row r="7596" spans="1:9" x14ac:dyDescent="0.2">
      <c r="A7596"/>
      <c r="C7596"/>
      <c r="D7596"/>
      <c r="I7596" s="2"/>
    </row>
    <row r="7597" spans="1:9" x14ac:dyDescent="0.2">
      <c r="A7597"/>
      <c r="C7597"/>
      <c r="D7597"/>
      <c r="I7597" s="2"/>
    </row>
    <row r="7598" spans="1:9" x14ac:dyDescent="0.2">
      <c r="A7598"/>
      <c r="C7598"/>
      <c r="D7598"/>
      <c r="I7598" s="2"/>
    </row>
    <row r="7599" spans="1:9" x14ac:dyDescent="0.2">
      <c r="A7599"/>
      <c r="C7599"/>
      <c r="D7599"/>
      <c r="I7599" s="2"/>
    </row>
    <row r="7600" spans="1:9" x14ac:dyDescent="0.2">
      <c r="A7600"/>
      <c r="C7600"/>
      <c r="D7600"/>
      <c r="I7600" s="2"/>
    </row>
    <row r="7601" spans="1:9" x14ac:dyDescent="0.2">
      <c r="A7601"/>
      <c r="C7601"/>
      <c r="D7601"/>
      <c r="I7601" s="2"/>
    </row>
    <row r="7602" spans="1:9" x14ac:dyDescent="0.2">
      <c r="A7602"/>
      <c r="C7602"/>
      <c r="D7602"/>
      <c r="I7602" s="2"/>
    </row>
    <row r="7603" spans="1:9" x14ac:dyDescent="0.2">
      <c r="A7603"/>
      <c r="C7603"/>
      <c r="D7603"/>
      <c r="I7603" s="2"/>
    </row>
    <row r="7604" spans="1:9" x14ac:dyDescent="0.2">
      <c r="A7604"/>
      <c r="C7604"/>
      <c r="D7604"/>
      <c r="I7604" s="2"/>
    </row>
    <row r="7605" spans="1:9" x14ac:dyDescent="0.2">
      <c r="A7605"/>
      <c r="C7605"/>
      <c r="D7605"/>
      <c r="I7605" s="2"/>
    </row>
    <row r="7606" spans="1:9" x14ac:dyDescent="0.2">
      <c r="A7606"/>
      <c r="C7606"/>
      <c r="D7606"/>
      <c r="I7606" s="2"/>
    </row>
    <row r="7607" spans="1:9" x14ac:dyDescent="0.2">
      <c r="A7607"/>
      <c r="C7607"/>
      <c r="D7607"/>
      <c r="I7607" s="2"/>
    </row>
    <row r="7608" spans="1:9" x14ac:dyDescent="0.2">
      <c r="A7608"/>
      <c r="C7608"/>
      <c r="D7608"/>
      <c r="I7608" s="2"/>
    </row>
    <row r="7609" spans="1:9" x14ac:dyDescent="0.2">
      <c r="A7609"/>
      <c r="C7609"/>
      <c r="D7609"/>
      <c r="I7609" s="2"/>
    </row>
    <row r="7610" spans="1:9" x14ac:dyDescent="0.2">
      <c r="A7610"/>
      <c r="C7610"/>
      <c r="D7610"/>
      <c r="I7610" s="2"/>
    </row>
    <row r="7611" spans="1:9" x14ac:dyDescent="0.2">
      <c r="A7611"/>
      <c r="C7611"/>
      <c r="D7611"/>
      <c r="I7611" s="2"/>
    </row>
    <row r="7612" spans="1:9" x14ac:dyDescent="0.2">
      <c r="A7612"/>
      <c r="C7612"/>
      <c r="D7612"/>
      <c r="I7612" s="2"/>
    </row>
    <row r="7613" spans="1:9" x14ac:dyDescent="0.2">
      <c r="A7613"/>
      <c r="C7613"/>
      <c r="D7613"/>
      <c r="I7613" s="2"/>
    </row>
    <row r="7614" spans="1:9" x14ac:dyDescent="0.2">
      <c r="A7614"/>
      <c r="C7614"/>
      <c r="D7614"/>
      <c r="I7614" s="2"/>
    </row>
    <row r="7615" spans="1:9" x14ac:dyDescent="0.2">
      <c r="A7615"/>
      <c r="C7615"/>
      <c r="D7615"/>
      <c r="I7615" s="2"/>
    </row>
    <row r="7616" spans="1:9" x14ac:dyDescent="0.2">
      <c r="A7616"/>
      <c r="C7616"/>
      <c r="D7616"/>
      <c r="I7616" s="2"/>
    </row>
    <row r="7617" spans="1:9" x14ac:dyDescent="0.2">
      <c r="A7617"/>
      <c r="C7617"/>
      <c r="D7617"/>
      <c r="I7617" s="2"/>
    </row>
    <row r="7618" spans="1:9" x14ac:dyDescent="0.2">
      <c r="A7618"/>
      <c r="C7618"/>
      <c r="D7618"/>
      <c r="I7618" s="2"/>
    </row>
    <row r="7619" spans="1:9" x14ac:dyDescent="0.2">
      <c r="A7619"/>
      <c r="C7619"/>
      <c r="D7619"/>
      <c r="I7619" s="2"/>
    </row>
    <row r="7620" spans="1:9" x14ac:dyDescent="0.2">
      <c r="A7620"/>
      <c r="C7620"/>
      <c r="D7620"/>
      <c r="I7620" s="2"/>
    </row>
    <row r="7621" spans="1:9" x14ac:dyDescent="0.2">
      <c r="A7621"/>
      <c r="C7621"/>
      <c r="D7621"/>
      <c r="I7621" s="2"/>
    </row>
    <row r="7622" spans="1:9" x14ac:dyDescent="0.2">
      <c r="A7622"/>
      <c r="C7622"/>
      <c r="D7622"/>
      <c r="I7622" s="2"/>
    </row>
    <row r="7623" spans="1:9" x14ac:dyDescent="0.2">
      <c r="A7623"/>
      <c r="C7623"/>
      <c r="D7623"/>
      <c r="I7623" s="2"/>
    </row>
    <row r="7624" spans="1:9" x14ac:dyDescent="0.2">
      <c r="A7624"/>
      <c r="C7624"/>
      <c r="D7624"/>
      <c r="I7624" s="2"/>
    </row>
    <row r="7625" spans="1:9" x14ac:dyDescent="0.2">
      <c r="A7625"/>
      <c r="C7625"/>
      <c r="D7625"/>
      <c r="I7625" s="2"/>
    </row>
    <row r="7626" spans="1:9" x14ac:dyDescent="0.2">
      <c r="A7626"/>
      <c r="C7626"/>
      <c r="D7626"/>
      <c r="I7626" s="2"/>
    </row>
    <row r="7627" spans="1:9" x14ac:dyDescent="0.2">
      <c r="A7627"/>
      <c r="C7627"/>
      <c r="D7627"/>
      <c r="I7627" s="2"/>
    </row>
    <row r="7628" spans="1:9" x14ac:dyDescent="0.2">
      <c r="A7628"/>
      <c r="C7628"/>
      <c r="D7628"/>
      <c r="I7628" s="2"/>
    </row>
    <row r="7629" spans="1:9" x14ac:dyDescent="0.2">
      <c r="A7629"/>
      <c r="C7629"/>
      <c r="D7629"/>
      <c r="I7629" s="2"/>
    </row>
    <row r="7630" spans="1:9" x14ac:dyDescent="0.2">
      <c r="A7630"/>
      <c r="C7630"/>
      <c r="D7630"/>
      <c r="I7630" s="2"/>
    </row>
    <row r="7631" spans="1:9" x14ac:dyDescent="0.2">
      <c r="A7631"/>
      <c r="C7631"/>
      <c r="D7631"/>
      <c r="I7631" s="2"/>
    </row>
    <row r="7632" spans="1:9" x14ac:dyDescent="0.2">
      <c r="A7632"/>
      <c r="C7632"/>
      <c r="D7632"/>
      <c r="I7632" s="2"/>
    </row>
    <row r="7633" spans="1:9" x14ac:dyDescent="0.2">
      <c r="A7633"/>
      <c r="C7633"/>
      <c r="D7633"/>
      <c r="I7633" s="2"/>
    </row>
    <row r="7634" spans="1:9" x14ac:dyDescent="0.2">
      <c r="A7634"/>
      <c r="C7634"/>
      <c r="D7634"/>
      <c r="I7634" s="2"/>
    </row>
    <row r="7635" spans="1:9" x14ac:dyDescent="0.2">
      <c r="A7635"/>
      <c r="C7635"/>
      <c r="D7635"/>
      <c r="I7635" s="2"/>
    </row>
    <row r="7636" spans="1:9" x14ac:dyDescent="0.2">
      <c r="A7636"/>
      <c r="C7636"/>
      <c r="D7636"/>
      <c r="I7636" s="2"/>
    </row>
    <row r="7637" spans="1:9" x14ac:dyDescent="0.2">
      <c r="A7637"/>
      <c r="C7637"/>
      <c r="D7637"/>
      <c r="I7637" s="2"/>
    </row>
    <row r="7638" spans="1:9" x14ac:dyDescent="0.2">
      <c r="A7638"/>
      <c r="C7638"/>
      <c r="D7638"/>
      <c r="I7638" s="2"/>
    </row>
    <row r="7639" spans="1:9" x14ac:dyDescent="0.2">
      <c r="A7639"/>
      <c r="C7639"/>
      <c r="D7639"/>
      <c r="I7639" s="2"/>
    </row>
    <row r="7640" spans="1:9" x14ac:dyDescent="0.2">
      <c r="A7640"/>
      <c r="C7640"/>
      <c r="D7640"/>
      <c r="I7640" s="2"/>
    </row>
    <row r="7641" spans="1:9" x14ac:dyDescent="0.2">
      <c r="A7641"/>
      <c r="C7641"/>
      <c r="D7641"/>
      <c r="I7641" s="2"/>
    </row>
    <row r="7642" spans="1:9" x14ac:dyDescent="0.2">
      <c r="A7642"/>
      <c r="C7642"/>
      <c r="D7642"/>
      <c r="I7642" s="2"/>
    </row>
    <row r="7643" spans="1:9" x14ac:dyDescent="0.2">
      <c r="A7643"/>
      <c r="C7643"/>
      <c r="D7643"/>
      <c r="I7643" s="2"/>
    </row>
    <row r="7644" spans="1:9" x14ac:dyDescent="0.2">
      <c r="A7644"/>
      <c r="C7644"/>
      <c r="D7644"/>
      <c r="I7644" s="2"/>
    </row>
    <row r="7645" spans="1:9" x14ac:dyDescent="0.2">
      <c r="A7645"/>
      <c r="C7645"/>
      <c r="D7645"/>
      <c r="I7645" s="2"/>
    </row>
    <row r="7646" spans="1:9" x14ac:dyDescent="0.2">
      <c r="A7646"/>
      <c r="C7646"/>
      <c r="D7646"/>
      <c r="I7646" s="2"/>
    </row>
    <row r="7647" spans="1:9" x14ac:dyDescent="0.2">
      <c r="A7647"/>
      <c r="C7647"/>
      <c r="D7647"/>
      <c r="I7647" s="2"/>
    </row>
    <row r="7648" spans="1:9" x14ac:dyDescent="0.2">
      <c r="A7648"/>
      <c r="C7648"/>
      <c r="D7648"/>
      <c r="I7648" s="2"/>
    </row>
    <row r="7649" spans="1:9" x14ac:dyDescent="0.2">
      <c r="A7649"/>
      <c r="C7649"/>
      <c r="D7649"/>
      <c r="I7649" s="2"/>
    </row>
    <row r="7650" spans="1:9" x14ac:dyDescent="0.2">
      <c r="A7650"/>
      <c r="C7650"/>
      <c r="D7650"/>
      <c r="I7650" s="2"/>
    </row>
    <row r="7651" spans="1:9" x14ac:dyDescent="0.2">
      <c r="A7651"/>
      <c r="C7651"/>
      <c r="D7651"/>
      <c r="I7651" s="2"/>
    </row>
    <row r="7652" spans="1:9" x14ac:dyDescent="0.2">
      <c r="A7652"/>
      <c r="C7652"/>
      <c r="D7652"/>
      <c r="I7652" s="2"/>
    </row>
    <row r="7653" spans="1:9" x14ac:dyDescent="0.2">
      <c r="A7653"/>
      <c r="C7653"/>
      <c r="D7653"/>
      <c r="I7653" s="2"/>
    </row>
    <row r="7654" spans="1:9" x14ac:dyDescent="0.2">
      <c r="A7654"/>
      <c r="C7654"/>
      <c r="D7654"/>
      <c r="I7654" s="2"/>
    </row>
    <row r="7655" spans="1:9" x14ac:dyDescent="0.2">
      <c r="A7655"/>
      <c r="C7655"/>
      <c r="D7655"/>
      <c r="I7655" s="2"/>
    </row>
    <row r="7656" spans="1:9" x14ac:dyDescent="0.2">
      <c r="A7656"/>
      <c r="C7656"/>
      <c r="D7656"/>
      <c r="I7656" s="2"/>
    </row>
    <row r="7657" spans="1:9" x14ac:dyDescent="0.2">
      <c r="A7657"/>
      <c r="C7657"/>
      <c r="D7657"/>
      <c r="I7657" s="2"/>
    </row>
    <row r="7658" spans="1:9" x14ac:dyDescent="0.2">
      <c r="A7658"/>
      <c r="C7658"/>
      <c r="D7658"/>
      <c r="I7658" s="2"/>
    </row>
    <row r="7659" spans="1:9" x14ac:dyDescent="0.2">
      <c r="A7659"/>
      <c r="C7659"/>
      <c r="D7659"/>
      <c r="I7659" s="2"/>
    </row>
    <row r="7660" spans="1:9" x14ac:dyDescent="0.2">
      <c r="A7660"/>
      <c r="C7660"/>
      <c r="D7660"/>
      <c r="I7660" s="2"/>
    </row>
    <row r="7661" spans="1:9" x14ac:dyDescent="0.2">
      <c r="A7661"/>
      <c r="C7661"/>
      <c r="D7661"/>
      <c r="I7661" s="2"/>
    </row>
    <row r="7662" spans="1:9" x14ac:dyDescent="0.2">
      <c r="A7662"/>
      <c r="C7662"/>
      <c r="D7662"/>
      <c r="I7662" s="2"/>
    </row>
    <row r="7663" spans="1:9" x14ac:dyDescent="0.2">
      <c r="A7663"/>
      <c r="C7663"/>
      <c r="D7663"/>
      <c r="I7663" s="2"/>
    </row>
    <row r="7664" spans="1:9" x14ac:dyDescent="0.2">
      <c r="A7664"/>
      <c r="C7664"/>
      <c r="D7664"/>
      <c r="I7664" s="2"/>
    </row>
    <row r="7665" spans="1:9" x14ac:dyDescent="0.2">
      <c r="A7665"/>
      <c r="C7665"/>
      <c r="D7665"/>
      <c r="I7665" s="2"/>
    </row>
    <row r="7666" spans="1:9" x14ac:dyDescent="0.2">
      <c r="A7666"/>
      <c r="C7666"/>
      <c r="D7666"/>
      <c r="I7666" s="2"/>
    </row>
    <row r="7667" spans="1:9" x14ac:dyDescent="0.2">
      <c r="A7667"/>
      <c r="C7667"/>
      <c r="D7667"/>
      <c r="I7667" s="2"/>
    </row>
    <row r="7668" spans="1:9" x14ac:dyDescent="0.2">
      <c r="A7668"/>
      <c r="C7668"/>
      <c r="D7668"/>
      <c r="I7668" s="2"/>
    </row>
    <row r="7669" spans="1:9" x14ac:dyDescent="0.2">
      <c r="A7669"/>
      <c r="C7669"/>
      <c r="D7669"/>
      <c r="I7669" s="2"/>
    </row>
    <row r="7670" spans="1:9" x14ac:dyDescent="0.2">
      <c r="A7670"/>
      <c r="C7670"/>
      <c r="D7670"/>
      <c r="I7670" s="2"/>
    </row>
    <row r="7671" spans="1:9" x14ac:dyDescent="0.2">
      <c r="A7671"/>
      <c r="C7671"/>
      <c r="D7671"/>
      <c r="I7671" s="2"/>
    </row>
    <row r="7672" spans="1:9" x14ac:dyDescent="0.2">
      <c r="A7672"/>
      <c r="C7672"/>
      <c r="D7672"/>
      <c r="I7672" s="2"/>
    </row>
    <row r="7673" spans="1:9" x14ac:dyDescent="0.2">
      <c r="A7673"/>
      <c r="C7673"/>
      <c r="D7673"/>
      <c r="I7673" s="2"/>
    </row>
    <row r="7674" spans="1:9" x14ac:dyDescent="0.2">
      <c r="A7674"/>
      <c r="C7674"/>
      <c r="D7674"/>
      <c r="I7674" s="2"/>
    </row>
    <row r="7675" spans="1:9" x14ac:dyDescent="0.2">
      <c r="A7675"/>
      <c r="C7675"/>
      <c r="D7675"/>
      <c r="I7675" s="2"/>
    </row>
    <row r="7676" spans="1:9" x14ac:dyDescent="0.2">
      <c r="A7676"/>
      <c r="C7676"/>
      <c r="D7676"/>
      <c r="I7676" s="2"/>
    </row>
    <row r="7677" spans="1:9" x14ac:dyDescent="0.2">
      <c r="A7677"/>
      <c r="C7677"/>
      <c r="D7677"/>
      <c r="I7677" s="2"/>
    </row>
    <row r="7678" spans="1:9" x14ac:dyDescent="0.2">
      <c r="A7678"/>
      <c r="C7678"/>
      <c r="D7678"/>
      <c r="I7678" s="2"/>
    </row>
    <row r="7679" spans="1:9" x14ac:dyDescent="0.2">
      <c r="A7679"/>
      <c r="C7679"/>
      <c r="D7679"/>
      <c r="I7679" s="2"/>
    </row>
    <row r="7680" spans="1:9" x14ac:dyDescent="0.2">
      <c r="A7680"/>
      <c r="C7680"/>
      <c r="D7680"/>
      <c r="I7680" s="2"/>
    </row>
    <row r="7681" spans="1:9" x14ac:dyDescent="0.2">
      <c r="A7681"/>
      <c r="C7681"/>
      <c r="D7681"/>
      <c r="I7681" s="2"/>
    </row>
    <row r="7682" spans="1:9" x14ac:dyDescent="0.2">
      <c r="A7682"/>
      <c r="C7682"/>
      <c r="D7682"/>
      <c r="I7682" s="2"/>
    </row>
    <row r="7683" spans="1:9" x14ac:dyDescent="0.2">
      <c r="A7683"/>
      <c r="C7683"/>
      <c r="D7683"/>
      <c r="I7683" s="2"/>
    </row>
    <row r="7684" spans="1:9" x14ac:dyDescent="0.2">
      <c r="A7684"/>
      <c r="C7684"/>
      <c r="D7684"/>
      <c r="I7684" s="2"/>
    </row>
    <row r="7685" spans="1:9" x14ac:dyDescent="0.2">
      <c r="A7685"/>
      <c r="C7685"/>
      <c r="D7685"/>
      <c r="I7685" s="2"/>
    </row>
    <row r="7686" spans="1:9" x14ac:dyDescent="0.2">
      <c r="A7686"/>
      <c r="C7686"/>
      <c r="D7686"/>
      <c r="I7686" s="2"/>
    </row>
    <row r="7687" spans="1:9" x14ac:dyDescent="0.2">
      <c r="A7687"/>
      <c r="C7687"/>
      <c r="D7687"/>
      <c r="I7687" s="2"/>
    </row>
    <row r="7688" spans="1:9" x14ac:dyDescent="0.2">
      <c r="A7688"/>
      <c r="C7688"/>
      <c r="D7688"/>
      <c r="I7688" s="2"/>
    </row>
    <row r="7689" spans="1:9" x14ac:dyDescent="0.2">
      <c r="A7689"/>
      <c r="C7689"/>
      <c r="D7689"/>
      <c r="I7689" s="2"/>
    </row>
    <row r="7690" spans="1:9" x14ac:dyDescent="0.2">
      <c r="A7690"/>
      <c r="C7690"/>
      <c r="D7690"/>
      <c r="I7690" s="2"/>
    </row>
    <row r="7691" spans="1:9" x14ac:dyDescent="0.2">
      <c r="A7691"/>
      <c r="C7691"/>
      <c r="D7691"/>
      <c r="I7691" s="2"/>
    </row>
    <row r="7692" spans="1:9" x14ac:dyDescent="0.2">
      <c r="A7692"/>
      <c r="C7692"/>
      <c r="D7692"/>
      <c r="I7692" s="2"/>
    </row>
    <row r="7693" spans="1:9" x14ac:dyDescent="0.2">
      <c r="A7693"/>
      <c r="C7693"/>
      <c r="D7693"/>
      <c r="I7693" s="2"/>
    </row>
    <row r="7694" spans="1:9" x14ac:dyDescent="0.2">
      <c r="A7694"/>
      <c r="C7694"/>
      <c r="D7694"/>
      <c r="I7694" s="2"/>
    </row>
    <row r="7695" spans="1:9" x14ac:dyDescent="0.2">
      <c r="A7695"/>
      <c r="C7695"/>
      <c r="D7695"/>
      <c r="I7695" s="2"/>
    </row>
    <row r="7696" spans="1:9" x14ac:dyDescent="0.2">
      <c r="A7696"/>
      <c r="C7696"/>
      <c r="D7696"/>
      <c r="I7696" s="2"/>
    </row>
    <row r="7697" spans="1:9" x14ac:dyDescent="0.2">
      <c r="A7697"/>
      <c r="C7697"/>
      <c r="D7697"/>
      <c r="I7697" s="2"/>
    </row>
    <row r="7698" spans="1:9" x14ac:dyDescent="0.2">
      <c r="A7698"/>
      <c r="C7698"/>
      <c r="D7698"/>
      <c r="I7698" s="2"/>
    </row>
    <row r="7699" spans="1:9" x14ac:dyDescent="0.2">
      <c r="A7699"/>
      <c r="C7699"/>
      <c r="D7699"/>
      <c r="I7699" s="2"/>
    </row>
    <row r="7700" spans="1:9" x14ac:dyDescent="0.2">
      <c r="A7700"/>
      <c r="C7700"/>
      <c r="D7700"/>
      <c r="I7700" s="2"/>
    </row>
    <row r="7701" spans="1:9" x14ac:dyDescent="0.2">
      <c r="A7701"/>
      <c r="C7701"/>
      <c r="D7701"/>
      <c r="I7701" s="2"/>
    </row>
    <row r="7702" spans="1:9" x14ac:dyDescent="0.2">
      <c r="A7702"/>
      <c r="C7702"/>
      <c r="D7702"/>
      <c r="I7702" s="2"/>
    </row>
    <row r="7703" spans="1:9" x14ac:dyDescent="0.2">
      <c r="A7703"/>
      <c r="C7703"/>
      <c r="D7703"/>
      <c r="I7703" s="2"/>
    </row>
    <row r="7704" spans="1:9" x14ac:dyDescent="0.2">
      <c r="A7704"/>
      <c r="C7704"/>
      <c r="D7704"/>
      <c r="I7704" s="2"/>
    </row>
    <row r="7705" spans="1:9" x14ac:dyDescent="0.2">
      <c r="A7705"/>
      <c r="C7705"/>
      <c r="D7705"/>
      <c r="I7705" s="2"/>
    </row>
    <row r="7706" spans="1:9" x14ac:dyDescent="0.2">
      <c r="A7706"/>
      <c r="C7706"/>
      <c r="D7706"/>
      <c r="I7706" s="2"/>
    </row>
    <row r="7707" spans="1:9" x14ac:dyDescent="0.2">
      <c r="A7707"/>
      <c r="C7707"/>
      <c r="D7707"/>
      <c r="I7707" s="2"/>
    </row>
    <row r="7708" spans="1:9" x14ac:dyDescent="0.2">
      <c r="A7708"/>
      <c r="C7708"/>
      <c r="D7708"/>
      <c r="I7708" s="2"/>
    </row>
    <row r="7709" spans="1:9" x14ac:dyDescent="0.2">
      <c r="A7709"/>
      <c r="C7709"/>
      <c r="D7709"/>
      <c r="I7709" s="2"/>
    </row>
    <row r="7710" spans="1:9" x14ac:dyDescent="0.2">
      <c r="A7710"/>
      <c r="C7710"/>
      <c r="D7710"/>
      <c r="I7710" s="2"/>
    </row>
    <row r="7711" spans="1:9" x14ac:dyDescent="0.2">
      <c r="A7711"/>
      <c r="C7711"/>
      <c r="D7711"/>
      <c r="I7711" s="2"/>
    </row>
    <row r="7712" spans="1:9" x14ac:dyDescent="0.2">
      <c r="A7712"/>
      <c r="C7712"/>
      <c r="D7712"/>
      <c r="I7712" s="2"/>
    </row>
    <row r="7713" spans="1:9" x14ac:dyDescent="0.2">
      <c r="A7713"/>
      <c r="C7713"/>
      <c r="D7713"/>
      <c r="I7713" s="2"/>
    </row>
    <row r="7714" spans="1:9" x14ac:dyDescent="0.2">
      <c r="A7714"/>
      <c r="C7714"/>
      <c r="D7714"/>
      <c r="I7714" s="2"/>
    </row>
    <row r="7715" spans="1:9" x14ac:dyDescent="0.2">
      <c r="A7715"/>
      <c r="C7715"/>
      <c r="D7715"/>
      <c r="I7715" s="2"/>
    </row>
    <row r="7716" spans="1:9" x14ac:dyDescent="0.2">
      <c r="A7716"/>
      <c r="C7716"/>
      <c r="D7716"/>
      <c r="I7716" s="2"/>
    </row>
    <row r="7717" spans="1:9" x14ac:dyDescent="0.2">
      <c r="A7717"/>
      <c r="C7717"/>
      <c r="D7717"/>
      <c r="I7717" s="2"/>
    </row>
    <row r="7718" spans="1:9" x14ac:dyDescent="0.2">
      <c r="A7718"/>
      <c r="C7718"/>
      <c r="D7718"/>
      <c r="I7718" s="2"/>
    </row>
    <row r="7719" spans="1:9" x14ac:dyDescent="0.2">
      <c r="A7719"/>
      <c r="C7719"/>
      <c r="D7719"/>
      <c r="I7719" s="2"/>
    </row>
    <row r="7720" spans="1:9" x14ac:dyDescent="0.2">
      <c r="A7720"/>
      <c r="C7720"/>
      <c r="D7720"/>
      <c r="I7720" s="2"/>
    </row>
    <row r="7721" spans="1:9" x14ac:dyDescent="0.2">
      <c r="A7721"/>
      <c r="C7721"/>
      <c r="D7721"/>
      <c r="I7721" s="2"/>
    </row>
    <row r="7722" spans="1:9" x14ac:dyDescent="0.2">
      <c r="A7722"/>
      <c r="C7722"/>
      <c r="D7722"/>
      <c r="I7722" s="2"/>
    </row>
    <row r="7723" spans="1:9" x14ac:dyDescent="0.2">
      <c r="A7723"/>
      <c r="C7723"/>
      <c r="D7723"/>
      <c r="I7723" s="2"/>
    </row>
    <row r="7724" spans="1:9" x14ac:dyDescent="0.2">
      <c r="A7724"/>
      <c r="C7724"/>
      <c r="D7724"/>
      <c r="I7724" s="2"/>
    </row>
    <row r="7725" spans="1:9" x14ac:dyDescent="0.2">
      <c r="A7725"/>
      <c r="C7725"/>
      <c r="D7725"/>
      <c r="I7725" s="2"/>
    </row>
    <row r="7726" spans="1:9" x14ac:dyDescent="0.2">
      <c r="A7726"/>
      <c r="C7726"/>
      <c r="D7726"/>
      <c r="I7726" s="2"/>
    </row>
    <row r="7727" spans="1:9" x14ac:dyDescent="0.2">
      <c r="A7727"/>
      <c r="C7727"/>
      <c r="D7727"/>
      <c r="I7727" s="2"/>
    </row>
    <row r="7728" spans="1:9" x14ac:dyDescent="0.2">
      <c r="A7728"/>
      <c r="C7728"/>
      <c r="D7728"/>
      <c r="I7728" s="2"/>
    </row>
    <row r="7729" spans="1:9" x14ac:dyDescent="0.2">
      <c r="A7729"/>
      <c r="C7729"/>
      <c r="D7729"/>
      <c r="I7729" s="2"/>
    </row>
    <row r="7730" spans="1:9" x14ac:dyDescent="0.2">
      <c r="A7730"/>
      <c r="C7730"/>
      <c r="D7730"/>
      <c r="I7730" s="2"/>
    </row>
    <row r="7731" spans="1:9" x14ac:dyDescent="0.2">
      <c r="A7731"/>
      <c r="C7731"/>
      <c r="D7731"/>
      <c r="I7731" s="2"/>
    </row>
    <row r="7732" spans="1:9" x14ac:dyDescent="0.2">
      <c r="A7732"/>
      <c r="C7732"/>
      <c r="D7732"/>
      <c r="I7732" s="2"/>
    </row>
    <row r="7733" spans="1:9" x14ac:dyDescent="0.2">
      <c r="A7733"/>
      <c r="C7733"/>
      <c r="D7733"/>
      <c r="I7733" s="2"/>
    </row>
    <row r="7734" spans="1:9" x14ac:dyDescent="0.2">
      <c r="A7734"/>
      <c r="C7734"/>
      <c r="D7734"/>
      <c r="I7734" s="2"/>
    </row>
    <row r="7735" spans="1:9" x14ac:dyDescent="0.2">
      <c r="A7735"/>
      <c r="C7735"/>
      <c r="D7735"/>
      <c r="I7735" s="2"/>
    </row>
    <row r="7736" spans="1:9" x14ac:dyDescent="0.2">
      <c r="A7736"/>
      <c r="C7736"/>
      <c r="D7736"/>
      <c r="I7736" s="2"/>
    </row>
    <row r="7737" spans="1:9" x14ac:dyDescent="0.2">
      <c r="A7737"/>
      <c r="C7737"/>
      <c r="D7737"/>
      <c r="I7737" s="2"/>
    </row>
    <row r="7738" spans="1:9" x14ac:dyDescent="0.2">
      <c r="A7738"/>
      <c r="C7738"/>
      <c r="D7738"/>
      <c r="I7738" s="2"/>
    </row>
    <row r="7739" spans="1:9" x14ac:dyDescent="0.2">
      <c r="A7739"/>
      <c r="C7739"/>
      <c r="D7739"/>
      <c r="I7739" s="2"/>
    </row>
    <row r="7740" spans="1:9" x14ac:dyDescent="0.2">
      <c r="A7740"/>
      <c r="C7740"/>
      <c r="D7740"/>
      <c r="I7740" s="2"/>
    </row>
    <row r="7741" spans="1:9" x14ac:dyDescent="0.2">
      <c r="A7741"/>
      <c r="C7741"/>
      <c r="D7741"/>
      <c r="I7741" s="2"/>
    </row>
    <row r="7742" spans="1:9" x14ac:dyDescent="0.2">
      <c r="A7742"/>
      <c r="C7742"/>
      <c r="D7742"/>
      <c r="I7742" s="2"/>
    </row>
    <row r="7743" spans="1:9" x14ac:dyDescent="0.2">
      <c r="A7743"/>
      <c r="C7743"/>
      <c r="D7743"/>
      <c r="I7743" s="2"/>
    </row>
    <row r="7744" spans="1:9" x14ac:dyDescent="0.2">
      <c r="A7744"/>
      <c r="C7744"/>
      <c r="D7744"/>
      <c r="I7744" s="2"/>
    </row>
    <row r="7745" spans="1:9" x14ac:dyDescent="0.2">
      <c r="A7745"/>
      <c r="C7745"/>
      <c r="D7745"/>
      <c r="I7745" s="2"/>
    </row>
    <row r="7746" spans="1:9" x14ac:dyDescent="0.2">
      <c r="A7746"/>
      <c r="C7746"/>
      <c r="D7746"/>
      <c r="I7746" s="2"/>
    </row>
    <row r="7747" spans="1:9" x14ac:dyDescent="0.2">
      <c r="A7747"/>
      <c r="C7747"/>
      <c r="D7747"/>
      <c r="I7747" s="2"/>
    </row>
    <row r="7748" spans="1:9" x14ac:dyDescent="0.2">
      <c r="A7748"/>
      <c r="C7748"/>
      <c r="D7748"/>
      <c r="I7748" s="2"/>
    </row>
    <row r="7749" spans="1:9" x14ac:dyDescent="0.2">
      <c r="A7749"/>
      <c r="C7749"/>
      <c r="D7749"/>
      <c r="I7749" s="2"/>
    </row>
    <row r="7750" spans="1:9" x14ac:dyDescent="0.2">
      <c r="A7750"/>
      <c r="C7750"/>
      <c r="D7750"/>
      <c r="I7750" s="2"/>
    </row>
    <row r="7751" spans="1:9" x14ac:dyDescent="0.2">
      <c r="A7751"/>
      <c r="C7751"/>
      <c r="D7751"/>
      <c r="I7751" s="2"/>
    </row>
    <row r="7752" spans="1:9" x14ac:dyDescent="0.2">
      <c r="A7752"/>
      <c r="C7752"/>
      <c r="D7752"/>
      <c r="I7752" s="2"/>
    </row>
    <row r="7753" spans="1:9" x14ac:dyDescent="0.2">
      <c r="A7753"/>
      <c r="C7753"/>
      <c r="D7753"/>
      <c r="I7753" s="2"/>
    </row>
    <row r="7754" spans="1:9" x14ac:dyDescent="0.2">
      <c r="A7754"/>
      <c r="C7754"/>
      <c r="D7754"/>
      <c r="I7754" s="2"/>
    </row>
    <row r="7755" spans="1:9" x14ac:dyDescent="0.2">
      <c r="A7755"/>
      <c r="C7755"/>
      <c r="D7755"/>
      <c r="I7755" s="2"/>
    </row>
    <row r="7756" spans="1:9" x14ac:dyDescent="0.2">
      <c r="A7756"/>
      <c r="C7756"/>
      <c r="D7756"/>
      <c r="I7756" s="2"/>
    </row>
    <row r="7757" spans="1:9" x14ac:dyDescent="0.2">
      <c r="A7757"/>
      <c r="C7757"/>
      <c r="D7757"/>
      <c r="I7757" s="2"/>
    </row>
    <row r="7758" spans="1:9" x14ac:dyDescent="0.2">
      <c r="A7758"/>
      <c r="C7758"/>
      <c r="D7758"/>
      <c r="I7758" s="2"/>
    </row>
    <row r="7759" spans="1:9" x14ac:dyDescent="0.2">
      <c r="A7759"/>
      <c r="C7759"/>
      <c r="D7759"/>
      <c r="I7759" s="2"/>
    </row>
    <row r="7760" spans="1:9" x14ac:dyDescent="0.2">
      <c r="A7760"/>
      <c r="C7760"/>
      <c r="D7760"/>
      <c r="I7760" s="2"/>
    </row>
    <row r="7761" spans="1:9" x14ac:dyDescent="0.2">
      <c r="A7761"/>
      <c r="C7761"/>
      <c r="D7761"/>
      <c r="I7761" s="2"/>
    </row>
    <row r="7762" spans="1:9" x14ac:dyDescent="0.2">
      <c r="A7762"/>
      <c r="C7762"/>
      <c r="D7762"/>
      <c r="I7762" s="2"/>
    </row>
    <row r="7763" spans="1:9" x14ac:dyDescent="0.2">
      <c r="A7763"/>
      <c r="C7763"/>
      <c r="D7763"/>
      <c r="I7763" s="2"/>
    </row>
    <row r="7764" spans="1:9" x14ac:dyDescent="0.2">
      <c r="A7764"/>
      <c r="C7764"/>
      <c r="D7764"/>
      <c r="I7764" s="2"/>
    </row>
    <row r="7765" spans="1:9" x14ac:dyDescent="0.2">
      <c r="A7765"/>
      <c r="C7765"/>
      <c r="D7765"/>
      <c r="I7765" s="2"/>
    </row>
    <row r="7766" spans="1:9" x14ac:dyDescent="0.2">
      <c r="A7766"/>
      <c r="C7766"/>
      <c r="D7766"/>
      <c r="I7766" s="2"/>
    </row>
    <row r="7767" spans="1:9" x14ac:dyDescent="0.2">
      <c r="A7767"/>
      <c r="C7767"/>
      <c r="D7767"/>
      <c r="I7767" s="2"/>
    </row>
    <row r="7768" spans="1:9" x14ac:dyDescent="0.2">
      <c r="A7768"/>
      <c r="C7768"/>
      <c r="D7768"/>
      <c r="I7768" s="2"/>
    </row>
    <row r="7769" spans="1:9" x14ac:dyDescent="0.2">
      <c r="A7769"/>
      <c r="C7769"/>
      <c r="D7769"/>
      <c r="I7769" s="2"/>
    </row>
    <row r="7770" spans="1:9" x14ac:dyDescent="0.2">
      <c r="A7770"/>
      <c r="C7770"/>
      <c r="D7770"/>
      <c r="I7770" s="2"/>
    </row>
    <row r="7771" spans="1:9" x14ac:dyDescent="0.2">
      <c r="A7771"/>
      <c r="C7771"/>
      <c r="D7771"/>
      <c r="I7771" s="2"/>
    </row>
    <row r="7772" spans="1:9" x14ac:dyDescent="0.2">
      <c r="A7772"/>
      <c r="C7772"/>
      <c r="D7772"/>
      <c r="I7772" s="2"/>
    </row>
    <row r="7773" spans="1:9" x14ac:dyDescent="0.2">
      <c r="A7773"/>
      <c r="C7773"/>
      <c r="D7773"/>
      <c r="I7773" s="2"/>
    </row>
    <row r="7774" spans="1:9" x14ac:dyDescent="0.2">
      <c r="A7774"/>
      <c r="C7774"/>
      <c r="D7774"/>
      <c r="I7774" s="2"/>
    </row>
    <row r="7775" spans="1:9" x14ac:dyDescent="0.2">
      <c r="A7775"/>
      <c r="C7775"/>
      <c r="D7775"/>
      <c r="I7775" s="2"/>
    </row>
    <row r="7776" spans="1:9" x14ac:dyDescent="0.2">
      <c r="A7776"/>
      <c r="C7776"/>
      <c r="D7776"/>
      <c r="I7776" s="2"/>
    </row>
    <row r="7777" spans="1:9" x14ac:dyDescent="0.2">
      <c r="A7777"/>
      <c r="C7777"/>
      <c r="D7777"/>
      <c r="I7777" s="2"/>
    </row>
    <row r="7778" spans="1:9" x14ac:dyDescent="0.2">
      <c r="A7778"/>
      <c r="C7778"/>
      <c r="D7778"/>
      <c r="I7778" s="2"/>
    </row>
    <row r="7779" spans="1:9" x14ac:dyDescent="0.2">
      <c r="A7779"/>
      <c r="C7779"/>
      <c r="D7779"/>
      <c r="I7779" s="2"/>
    </row>
    <row r="7780" spans="1:9" x14ac:dyDescent="0.2">
      <c r="A7780"/>
      <c r="C7780"/>
      <c r="D7780"/>
      <c r="I7780" s="2"/>
    </row>
    <row r="7781" spans="1:9" x14ac:dyDescent="0.2">
      <c r="A7781"/>
      <c r="C7781"/>
      <c r="D7781"/>
      <c r="I7781" s="2"/>
    </row>
    <row r="7782" spans="1:9" x14ac:dyDescent="0.2">
      <c r="A7782"/>
      <c r="C7782"/>
      <c r="D7782"/>
      <c r="I7782" s="2"/>
    </row>
    <row r="7783" spans="1:9" x14ac:dyDescent="0.2">
      <c r="A7783"/>
      <c r="C7783"/>
      <c r="D7783"/>
      <c r="I7783" s="2"/>
    </row>
    <row r="7784" spans="1:9" x14ac:dyDescent="0.2">
      <c r="A7784"/>
      <c r="C7784"/>
      <c r="D7784"/>
      <c r="I7784" s="2"/>
    </row>
    <row r="7785" spans="1:9" x14ac:dyDescent="0.2">
      <c r="A7785"/>
      <c r="C7785"/>
      <c r="D7785"/>
      <c r="I7785" s="2"/>
    </row>
    <row r="7786" spans="1:9" x14ac:dyDescent="0.2">
      <c r="A7786"/>
      <c r="C7786"/>
      <c r="D7786"/>
      <c r="I7786" s="2"/>
    </row>
    <row r="7787" spans="1:9" x14ac:dyDescent="0.2">
      <c r="A7787"/>
      <c r="C7787"/>
      <c r="D7787"/>
      <c r="I7787" s="2"/>
    </row>
    <row r="7788" spans="1:9" x14ac:dyDescent="0.2">
      <c r="A7788"/>
      <c r="C7788"/>
      <c r="D7788"/>
      <c r="I7788" s="2"/>
    </row>
    <row r="7789" spans="1:9" x14ac:dyDescent="0.2">
      <c r="A7789"/>
      <c r="C7789"/>
      <c r="D7789"/>
      <c r="I7789" s="2"/>
    </row>
    <row r="7790" spans="1:9" x14ac:dyDescent="0.2">
      <c r="A7790"/>
      <c r="C7790"/>
      <c r="D7790"/>
      <c r="I7790" s="2"/>
    </row>
    <row r="7791" spans="1:9" x14ac:dyDescent="0.2">
      <c r="A7791"/>
      <c r="C7791"/>
      <c r="D7791"/>
      <c r="I7791" s="2"/>
    </row>
    <row r="7792" spans="1:9" x14ac:dyDescent="0.2">
      <c r="A7792"/>
      <c r="C7792"/>
      <c r="D7792"/>
      <c r="I7792" s="2"/>
    </row>
    <row r="7793" spans="1:9" x14ac:dyDescent="0.2">
      <c r="A7793"/>
      <c r="C7793"/>
      <c r="D7793"/>
      <c r="I7793" s="2"/>
    </row>
    <row r="7794" spans="1:9" x14ac:dyDescent="0.2">
      <c r="A7794"/>
      <c r="C7794"/>
      <c r="D7794"/>
      <c r="I7794" s="2"/>
    </row>
    <row r="7795" spans="1:9" x14ac:dyDescent="0.2">
      <c r="A7795"/>
      <c r="C7795"/>
      <c r="D7795"/>
      <c r="I7795" s="2"/>
    </row>
    <row r="7796" spans="1:9" x14ac:dyDescent="0.2">
      <c r="A7796"/>
      <c r="C7796"/>
      <c r="D7796"/>
      <c r="I7796" s="2"/>
    </row>
    <row r="7797" spans="1:9" x14ac:dyDescent="0.2">
      <c r="A7797"/>
      <c r="C7797"/>
      <c r="D7797"/>
      <c r="I7797" s="2"/>
    </row>
    <row r="7798" spans="1:9" x14ac:dyDescent="0.2">
      <c r="A7798"/>
      <c r="C7798"/>
      <c r="D7798"/>
      <c r="I7798" s="2"/>
    </row>
    <row r="7799" spans="1:9" x14ac:dyDescent="0.2">
      <c r="A7799"/>
      <c r="C7799"/>
      <c r="D7799"/>
      <c r="I7799" s="2"/>
    </row>
    <row r="7800" spans="1:9" x14ac:dyDescent="0.2">
      <c r="A7800"/>
      <c r="C7800"/>
      <c r="D7800"/>
      <c r="I7800" s="2"/>
    </row>
    <row r="7801" spans="1:9" x14ac:dyDescent="0.2">
      <c r="A7801"/>
      <c r="C7801"/>
      <c r="D7801"/>
      <c r="I7801" s="2"/>
    </row>
    <row r="7802" spans="1:9" x14ac:dyDescent="0.2">
      <c r="A7802"/>
      <c r="C7802"/>
      <c r="D7802"/>
      <c r="I7802" s="2"/>
    </row>
    <row r="7803" spans="1:9" x14ac:dyDescent="0.2">
      <c r="A7803"/>
      <c r="C7803"/>
      <c r="D7803"/>
      <c r="I7803" s="2"/>
    </row>
    <row r="7804" spans="1:9" x14ac:dyDescent="0.2">
      <c r="A7804"/>
      <c r="C7804"/>
      <c r="D7804"/>
      <c r="I7804" s="2"/>
    </row>
    <row r="7805" spans="1:9" x14ac:dyDescent="0.2">
      <c r="A7805"/>
      <c r="C7805"/>
      <c r="D7805"/>
      <c r="I7805" s="2"/>
    </row>
    <row r="7806" spans="1:9" x14ac:dyDescent="0.2">
      <c r="A7806"/>
      <c r="C7806"/>
      <c r="D7806"/>
      <c r="I7806" s="2"/>
    </row>
    <row r="7807" spans="1:9" x14ac:dyDescent="0.2">
      <c r="A7807"/>
      <c r="C7807"/>
      <c r="D7807"/>
      <c r="I7807" s="2"/>
    </row>
    <row r="7808" spans="1:9" x14ac:dyDescent="0.2">
      <c r="A7808"/>
      <c r="C7808"/>
      <c r="D7808"/>
      <c r="I7808" s="2"/>
    </row>
    <row r="7809" spans="1:9" x14ac:dyDescent="0.2">
      <c r="A7809"/>
      <c r="C7809"/>
      <c r="D7809"/>
      <c r="I7809" s="2"/>
    </row>
    <row r="7810" spans="1:9" x14ac:dyDescent="0.2">
      <c r="A7810"/>
      <c r="C7810"/>
      <c r="D7810"/>
      <c r="I7810" s="2"/>
    </row>
    <row r="7811" spans="1:9" x14ac:dyDescent="0.2">
      <c r="A7811"/>
      <c r="C7811"/>
      <c r="D7811"/>
      <c r="I7811" s="2"/>
    </row>
    <row r="7812" spans="1:9" x14ac:dyDescent="0.2">
      <c r="A7812"/>
      <c r="C7812"/>
      <c r="D7812"/>
      <c r="I7812" s="2"/>
    </row>
    <row r="7813" spans="1:9" x14ac:dyDescent="0.2">
      <c r="A7813"/>
      <c r="C7813"/>
      <c r="D7813"/>
      <c r="I7813" s="2"/>
    </row>
    <row r="7814" spans="1:9" x14ac:dyDescent="0.2">
      <c r="A7814"/>
      <c r="C7814"/>
      <c r="D7814"/>
      <c r="I7814" s="2"/>
    </row>
    <row r="7815" spans="1:9" x14ac:dyDescent="0.2">
      <c r="A7815"/>
      <c r="C7815"/>
      <c r="D7815"/>
      <c r="I7815" s="2"/>
    </row>
    <row r="7816" spans="1:9" x14ac:dyDescent="0.2">
      <c r="A7816"/>
      <c r="C7816"/>
      <c r="D7816"/>
      <c r="I7816" s="2"/>
    </row>
    <row r="7817" spans="1:9" x14ac:dyDescent="0.2">
      <c r="A7817"/>
      <c r="C7817"/>
      <c r="D7817"/>
      <c r="I7817" s="2"/>
    </row>
    <row r="7818" spans="1:9" x14ac:dyDescent="0.2">
      <c r="A7818"/>
      <c r="C7818"/>
      <c r="D7818"/>
      <c r="I7818" s="2"/>
    </row>
    <row r="7819" spans="1:9" x14ac:dyDescent="0.2">
      <c r="A7819"/>
      <c r="C7819"/>
      <c r="D7819"/>
      <c r="I7819" s="2"/>
    </row>
    <row r="7820" spans="1:9" x14ac:dyDescent="0.2">
      <c r="A7820"/>
      <c r="C7820"/>
      <c r="D7820"/>
      <c r="I7820" s="2"/>
    </row>
    <row r="7821" spans="1:9" x14ac:dyDescent="0.2">
      <c r="A7821"/>
      <c r="C7821"/>
      <c r="D7821"/>
      <c r="I7821" s="2"/>
    </row>
    <row r="7822" spans="1:9" x14ac:dyDescent="0.2">
      <c r="A7822"/>
      <c r="C7822"/>
      <c r="D7822"/>
      <c r="I7822" s="2"/>
    </row>
    <row r="7823" spans="1:9" x14ac:dyDescent="0.2">
      <c r="A7823"/>
      <c r="C7823"/>
      <c r="D7823"/>
      <c r="I7823" s="2"/>
    </row>
    <row r="7824" spans="1:9" x14ac:dyDescent="0.2">
      <c r="A7824"/>
      <c r="C7824"/>
      <c r="D7824"/>
      <c r="I7824" s="2"/>
    </row>
    <row r="7825" spans="1:9" x14ac:dyDescent="0.2">
      <c r="A7825"/>
      <c r="C7825"/>
      <c r="D7825"/>
      <c r="I7825" s="2"/>
    </row>
    <row r="7826" spans="1:9" x14ac:dyDescent="0.2">
      <c r="A7826"/>
      <c r="C7826"/>
      <c r="D7826"/>
      <c r="I7826" s="2"/>
    </row>
    <row r="7827" spans="1:9" x14ac:dyDescent="0.2">
      <c r="A7827"/>
      <c r="C7827"/>
      <c r="D7827"/>
      <c r="I7827" s="2"/>
    </row>
    <row r="7828" spans="1:9" x14ac:dyDescent="0.2">
      <c r="A7828"/>
      <c r="C7828"/>
      <c r="D7828"/>
      <c r="I7828" s="2"/>
    </row>
    <row r="7829" spans="1:9" x14ac:dyDescent="0.2">
      <c r="A7829"/>
      <c r="C7829"/>
      <c r="D7829"/>
      <c r="I7829" s="2"/>
    </row>
    <row r="7830" spans="1:9" x14ac:dyDescent="0.2">
      <c r="A7830"/>
      <c r="C7830"/>
      <c r="D7830"/>
      <c r="I7830" s="2"/>
    </row>
    <row r="7831" spans="1:9" x14ac:dyDescent="0.2">
      <c r="A7831"/>
      <c r="C7831"/>
      <c r="D7831"/>
      <c r="I7831" s="2"/>
    </row>
    <row r="7832" spans="1:9" x14ac:dyDescent="0.2">
      <c r="A7832"/>
      <c r="C7832"/>
      <c r="D7832"/>
      <c r="I7832" s="2"/>
    </row>
    <row r="7833" spans="1:9" x14ac:dyDescent="0.2">
      <c r="A7833"/>
      <c r="C7833"/>
      <c r="D7833"/>
      <c r="I7833" s="2"/>
    </row>
    <row r="7834" spans="1:9" x14ac:dyDescent="0.2">
      <c r="A7834"/>
      <c r="C7834"/>
      <c r="D7834"/>
      <c r="I7834" s="2"/>
    </row>
    <row r="7835" spans="1:9" x14ac:dyDescent="0.2">
      <c r="A7835"/>
      <c r="C7835"/>
      <c r="D7835"/>
      <c r="I7835" s="2"/>
    </row>
    <row r="7836" spans="1:9" x14ac:dyDescent="0.2">
      <c r="A7836"/>
      <c r="C7836"/>
      <c r="D7836"/>
      <c r="I7836" s="2"/>
    </row>
    <row r="7837" spans="1:9" x14ac:dyDescent="0.2">
      <c r="A7837"/>
      <c r="C7837"/>
      <c r="D7837"/>
      <c r="I7837" s="2"/>
    </row>
    <row r="7838" spans="1:9" x14ac:dyDescent="0.2">
      <c r="A7838"/>
      <c r="C7838"/>
      <c r="D7838"/>
      <c r="I7838" s="2"/>
    </row>
    <row r="7839" spans="1:9" x14ac:dyDescent="0.2">
      <c r="A7839"/>
      <c r="C7839"/>
      <c r="D7839"/>
      <c r="I7839" s="2"/>
    </row>
    <row r="7840" spans="1:9" x14ac:dyDescent="0.2">
      <c r="A7840"/>
      <c r="C7840"/>
      <c r="D7840"/>
      <c r="I7840" s="2"/>
    </row>
    <row r="7841" spans="1:9" x14ac:dyDescent="0.2">
      <c r="A7841"/>
      <c r="C7841"/>
      <c r="D7841"/>
      <c r="I7841" s="2"/>
    </row>
    <row r="7842" spans="1:9" x14ac:dyDescent="0.2">
      <c r="A7842"/>
      <c r="C7842"/>
      <c r="D7842"/>
      <c r="I7842" s="2"/>
    </row>
    <row r="7843" spans="1:9" x14ac:dyDescent="0.2">
      <c r="A7843"/>
      <c r="C7843"/>
      <c r="D7843"/>
      <c r="I7843" s="2"/>
    </row>
    <row r="7844" spans="1:9" x14ac:dyDescent="0.2">
      <c r="A7844"/>
      <c r="C7844"/>
      <c r="D7844"/>
      <c r="I7844" s="2"/>
    </row>
    <row r="7845" spans="1:9" x14ac:dyDescent="0.2">
      <c r="A7845"/>
      <c r="C7845"/>
      <c r="D7845"/>
      <c r="I7845" s="2"/>
    </row>
    <row r="7846" spans="1:9" x14ac:dyDescent="0.2">
      <c r="A7846"/>
      <c r="C7846"/>
      <c r="D7846"/>
      <c r="I7846" s="2"/>
    </row>
    <row r="7847" spans="1:9" x14ac:dyDescent="0.2">
      <c r="A7847"/>
      <c r="C7847"/>
      <c r="D7847"/>
      <c r="I7847" s="2"/>
    </row>
    <row r="7848" spans="1:9" x14ac:dyDescent="0.2">
      <c r="A7848"/>
      <c r="C7848"/>
      <c r="D7848"/>
      <c r="I7848" s="2"/>
    </row>
    <row r="7849" spans="1:9" x14ac:dyDescent="0.2">
      <c r="A7849"/>
      <c r="C7849"/>
      <c r="D7849"/>
      <c r="I7849" s="2"/>
    </row>
    <row r="7850" spans="1:9" x14ac:dyDescent="0.2">
      <c r="A7850"/>
      <c r="C7850"/>
      <c r="D7850"/>
      <c r="I7850" s="2"/>
    </row>
    <row r="7851" spans="1:9" x14ac:dyDescent="0.2">
      <c r="A7851"/>
      <c r="C7851"/>
      <c r="D7851"/>
      <c r="I7851" s="2"/>
    </row>
    <row r="7852" spans="1:9" x14ac:dyDescent="0.2">
      <c r="A7852"/>
      <c r="C7852"/>
      <c r="D7852"/>
      <c r="I7852" s="2"/>
    </row>
    <row r="7853" spans="1:9" x14ac:dyDescent="0.2">
      <c r="A7853"/>
      <c r="C7853"/>
      <c r="D7853"/>
      <c r="I7853" s="2"/>
    </row>
    <row r="7854" spans="1:9" x14ac:dyDescent="0.2">
      <c r="A7854"/>
      <c r="C7854"/>
      <c r="D7854"/>
      <c r="I7854" s="2"/>
    </row>
    <row r="7855" spans="1:9" x14ac:dyDescent="0.2">
      <c r="A7855"/>
      <c r="C7855"/>
      <c r="D7855"/>
      <c r="I7855" s="2"/>
    </row>
    <row r="7856" spans="1:9" x14ac:dyDescent="0.2">
      <c r="A7856"/>
      <c r="C7856"/>
      <c r="D7856"/>
      <c r="I7856" s="2"/>
    </row>
    <row r="7857" spans="1:9" x14ac:dyDescent="0.2">
      <c r="A7857"/>
      <c r="C7857"/>
      <c r="D7857"/>
      <c r="I7857" s="2"/>
    </row>
    <row r="7858" spans="1:9" x14ac:dyDescent="0.2">
      <c r="A7858"/>
      <c r="C7858"/>
      <c r="D7858"/>
      <c r="I7858" s="2"/>
    </row>
    <row r="7859" spans="1:9" x14ac:dyDescent="0.2">
      <c r="A7859"/>
      <c r="C7859"/>
      <c r="D7859"/>
      <c r="I7859" s="2"/>
    </row>
    <row r="7860" spans="1:9" x14ac:dyDescent="0.2">
      <c r="A7860"/>
      <c r="C7860"/>
      <c r="D7860"/>
      <c r="I7860" s="2"/>
    </row>
    <row r="7861" spans="1:9" x14ac:dyDescent="0.2">
      <c r="A7861"/>
      <c r="C7861"/>
      <c r="D7861"/>
      <c r="I7861" s="2"/>
    </row>
    <row r="7862" spans="1:9" x14ac:dyDescent="0.2">
      <c r="A7862"/>
      <c r="C7862"/>
      <c r="D7862"/>
      <c r="I7862" s="2"/>
    </row>
    <row r="7863" spans="1:9" x14ac:dyDescent="0.2">
      <c r="A7863"/>
      <c r="C7863"/>
      <c r="D7863"/>
      <c r="I7863" s="2"/>
    </row>
    <row r="7864" spans="1:9" x14ac:dyDescent="0.2">
      <c r="A7864"/>
      <c r="C7864"/>
      <c r="D7864"/>
      <c r="I7864" s="2"/>
    </row>
    <row r="7865" spans="1:9" x14ac:dyDescent="0.2">
      <c r="A7865"/>
      <c r="C7865"/>
      <c r="D7865"/>
      <c r="I7865" s="2"/>
    </row>
    <row r="7866" spans="1:9" x14ac:dyDescent="0.2">
      <c r="A7866"/>
      <c r="C7866"/>
      <c r="D7866"/>
      <c r="I7866" s="2"/>
    </row>
    <row r="7867" spans="1:9" x14ac:dyDescent="0.2">
      <c r="A7867"/>
      <c r="C7867"/>
      <c r="D7867"/>
      <c r="I7867" s="2"/>
    </row>
    <row r="7868" spans="1:9" x14ac:dyDescent="0.2">
      <c r="A7868"/>
      <c r="C7868"/>
      <c r="D7868"/>
      <c r="I7868" s="2"/>
    </row>
    <row r="7869" spans="1:9" x14ac:dyDescent="0.2">
      <c r="A7869"/>
      <c r="C7869"/>
      <c r="D7869"/>
      <c r="I7869" s="2"/>
    </row>
    <row r="7870" spans="1:9" x14ac:dyDescent="0.2">
      <c r="A7870"/>
      <c r="C7870"/>
      <c r="D7870"/>
      <c r="I7870" s="2"/>
    </row>
    <row r="7871" spans="1:9" x14ac:dyDescent="0.2">
      <c r="A7871"/>
      <c r="C7871"/>
      <c r="D7871"/>
      <c r="I7871" s="2"/>
    </row>
    <row r="7872" spans="1:9" x14ac:dyDescent="0.2">
      <c r="A7872"/>
      <c r="C7872"/>
      <c r="D7872"/>
      <c r="I7872" s="2"/>
    </row>
    <row r="7873" spans="1:9" x14ac:dyDescent="0.2">
      <c r="A7873"/>
      <c r="C7873"/>
      <c r="D7873"/>
      <c r="I7873" s="2"/>
    </row>
    <row r="7874" spans="1:9" x14ac:dyDescent="0.2">
      <c r="A7874"/>
      <c r="C7874"/>
      <c r="D7874"/>
      <c r="I7874" s="2"/>
    </row>
    <row r="7875" spans="1:9" x14ac:dyDescent="0.2">
      <c r="A7875"/>
      <c r="C7875"/>
      <c r="D7875"/>
      <c r="I7875" s="2"/>
    </row>
    <row r="7876" spans="1:9" x14ac:dyDescent="0.2">
      <c r="A7876"/>
      <c r="C7876"/>
      <c r="D7876"/>
      <c r="I7876" s="2"/>
    </row>
    <row r="7877" spans="1:9" x14ac:dyDescent="0.2">
      <c r="A7877"/>
      <c r="C7877"/>
      <c r="D7877"/>
      <c r="I7877" s="2"/>
    </row>
    <row r="7878" spans="1:9" x14ac:dyDescent="0.2">
      <c r="A7878"/>
      <c r="C7878"/>
      <c r="D7878"/>
      <c r="I7878" s="2"/>
    </row>
    <row r="7879" spans="1:9" x14ac:dyDescent="0.2">
      <c r="A7879"/>
      <c r="C7879"/>
      <c r="D7879"/>
      <c r="I7879" s="2"/>
    </row>
    <row r="7880" spans="1:9" x14ac:dyDescent="0.2">
      <c r="A7880"/>
      <c r="C7880"/>
      <c r="D7880"/>
      <c r="I7880" s="2"/>
    </row>
    <row r="7881" spans="1:9" x14ac:dyDescent="0.2">
      <c r="A7881"/>
      <c r="C7881"/>
      <c r="D7881"/>
      <c r="I7881" s="2"/>
    </row>
    <row r="7882" spans="1:9" x14ac:dyDescent="0.2">
      <c r="A7882"/>
      <c r="C7882"/>
      <c r="D7882"/>
      <c r="I7882" s="2"/>
    </row>
    <row r="7883" spans="1:9" x14ac:dyDescent="0.2">
      <c r="A7883"/>
      <c r="C7883"/>
      <c r="D7883"/>
      <c r="I7883" s="2"/>
    </row>
    <row r="7884" spans="1:9" x14ac:dyDescent="0.2">
      <c r="A7884"/>
      <c r="C7884"/>
      <c r="D7884"/>
      <c r="I7884" s="2"/>
    </row>
    <row r="7885" spans="1:9" x14ac:dyDescent="0.2">
      <c r="A7885"/>
      <c r="C7885"/>
      <c r="D7885"/>
      <c r="I7885" s="2"/>
    </row>
    <row r="7886" spans="1:9" x14ac:dyDescent="0.2">
      <c r="A7886"/>
      <c r="C7886"/>
      <c r="D7886"/>
      <c r="I7886" s="2"/>
    </row>
    <row r="7887" spans="1:9" x14ac:dyDescent="0.2">
      <c r="A7887"/>
      <c r="C7887"/>
      <c r="D7887"/>
      <c r="I7887" s="2"/>
    </row>
    <row r="7888" spans="1:9" x14ac:dyDescent="0.2">
      <c r="A7888"/>
      <c r="C7888"/>
      <c r="D7888"/>
      <c r="I7888" s="2"/>
    </row>
    <row r="7889" spans="1:9" x14ac:dyDescent="0.2">
      <c r="A7889"/>
      <c r="C7889"/>
      <c r="D7889"/>
      <c r="I7889" s="2"/>
    </row>
    <row r="7890" spans="1:9" x14ac:dyDescent="0.2">
      <c r="A7890"/>
      <c r="C7890"/>
      <c r="D7890"/>
      <c r="I7890" s="2"/>
    </row>
    <row r="7891" spans="1:9" x14ac:dyDescent="0.2">
      <c r="A7891"/>
      <c r="C7891"/>
      <c r="D7891"/>
      <c r="I7891" s="2"/>
    </row>
    <row r="7892" spans="1:9" x14ac:dyDescent="0.2">
      <c r="A7892"/>
      <c r="C7892"/>
      <c r="D7892"/>
      <c r="I7892" s="2"/>
    </row>
    <row r="7893" spans="1:9" x14ac:dyDescent="0.2">
      <c r="A7893"/>
      <c r="C7893"/>
      <c r="D7893"/>
      <c r="I7893" s="2"/>
    </row>
    <row r="7894" spans="1:9" x14ac:dyDescent="0.2">
      <c r="A7894"/>
      <c r="C7894"/>
      <c r="D7894"/>
      <c r="I7894" s="2"/>
    </row>
    <row r="7895" spans="1:9" x14ac:dyDescent="0.2">
      <c r="A7895"/>
      <c r="C7895"/>
      <c r="D7895"/>
      <c r="I7895" s="2"/>
    </row>
    <row r="7896" spans="1:9" x14ac:dyDescent="0.2">
      <c r="A7896"/>
      <c r="C7896"/>
      <c r="D7896"/>
      <c r="I7896" s="2"/>
    </row>
    <row r="7897" spans="1:9" x14ac:dyDescent="0.2">
      <c r="A7897"/>
      <c r="C7897"/>
      <c r="D7897"/>
      <c r="I7897" s="2"/>
    </row>
    <row r="7898" spans="1:9" x14ac:dyDescent="0.2">
      <c r="A7898"/>
      <c r="C7898"/>
      <c r="D7898"/>
      <c r="I7898" s="2"/>
    </row>
    <row r="7899" spans="1:9" x14ac:dyDescent="0.2">
      <c r="A7899"/>
      <c r="C7899"/>
      <c r="D7899"/>
      <c r="I7899" s="2"/>
    </row>
    <row r="7900" spans="1:9" x14ac:dyDescent="0.2">
      <c r="A7900"/>
      <c r="C7900"/>
      <c r="D7900"/>
      <c r="I7900" s="2"/>
    </row>
    <row r="7901" spans="1:9" x14ac:dyDescent="0.2">
      <c r="A7901"/>
      <c r="C7901"/>
      <c r="D7901"/>
      <c r="I7901" s="2"/>
    </row>
    <row r="7902" spans="1:9" x14ac:dyDescent="0.2">
      <c r="A7902"/>
      <c r="C7902"/>
      <c r="D7902"/>
      <c r="I7902" s="2"/>
    </row>
    <row r="7903" spans="1:9" x14ac:dyDescent="0.2">
      <c r="A7903"/>
      <c r="C7903"/>
      <c r="D7903"/>
      <c r="I7903" s="2"/>
    </row>
    <row r="7904" spans="1:9" x14ac:dyDescent="0.2">
      <c r="A7904"/>
      <c r="C7904"/>
      <c r="D7904"/>
      <c r="I7904" s="2"/>
    </row>
    <row r="7905" spans="1:9" x14ac:dyDescent="0.2">
      <c r="A7905"/>
      <c r="C7905"/>
      <c r="D7905"/>
      <c r="I7905" s="2"/>
    </row>
    <row r="7906" spans="1:9" x14ac:dyDescent="0.2">
      <c r="A7906"/>
      <c r="C7906"/>
      <c r="D7906"/>
      <c r="I7906" s="2"/>
    </row>
    <row r="7907" spans="1:9" x14ac:dyDescent="0.2">
      <c r="A7907"/>
      <c r="C7907"/>
      <c r="D7907"/>
      <c r="I7907" s="2"/>
    </row>
    <row r="7908" spans="1:9" x14ac:dyDescent="0.2">
      <c r="A7908"/>
      <c r="C7908"/>
      <c r="D7908"/>
      <c r="I7908" s="2"/>
    </row>
    <row r="7909" spans="1:9" x14ac:dyDescent="0.2">
      <c r="A7909"/>
      <c r="C7909"/>
      <c r="D7909"/>
      <c r="I7909" s="2"/>
    </row>
    <row r="7910" spans="1:9" x14ac:dyDescent="0.2">
      <c r="A7910"/>
      <c r="C7910"/>
      <c r="D7910"/>
      <c r="I7910" s="2"/>
    </row>
    <row r="7911" spans="1:9" x14ac:dyDescent="0.2">
      <c r="A7911"/>
      <c r="C7911"/>
      <c r="D7911"/>
      <c r="I7911" s="2"/>
    </row>
    <row r="7912" spans="1:9" x14ac:dyDescent="0.2">
      <c r="A7912"/>
      <c r="C7912"/>
      <c r="D7912"/>
      <c r="I7912" s="2"/>
    </row>
    <row r="7913" spans="1:9" x14ac:dyDescent="0.2">
      <c r="A7913"/>
      <c r="C7913"/>
      <c r="D7913"/>
      <c r="I7913" s="2"/>
    </row>
    <row r="7914" spans="1:9" x14ac:dyDescent="0.2">
      <c r="A7914"/>
      <c r="C7914"/>
      <c r="D7914"/>
      <c r="I7914" s="2"/>
    </row>
    <row r="7915" spans="1:9" x14ac:dyDescent="0.2">
      <c r="A7915"/>
      <c r="C7915"/>
      <c r="D7915"/>
      <c r="I7915" s="2"/>
    </row>
    <row r="7916" spans="1:9" x14ac:dyDescent="0.2">
      <c r="A7916"/>
      <c r="C7916"/>
      <c r="D7916"/>
      <c r="I7916" s="2"/>
    </row>
    <row r="7917" spans="1:9" x14ac:dyDescent="0.2">
      <c r="A7917"/>
      <c r="C7917"/>
      <c r="D7917"/>
      <c r="I7917" s="2"/>
    </row>
    <row r="7918" spans="1:9" x14ac:dyDescent="0.2">
      <c r="A7918"/>
      <c r="C7918"/>
      <c r="D7918"/>
      <c r="I7918" s="2"/>
    </row>
    <row r="7919" spans="1:9" x14ac:dyDescent="0.2">
      <c r="A7919"/>
      <c r="C7919"/>
      <c r="D7919"/>
      <c r="I7919" s="2"/>
    </row>
    <row r="7920" spans="1:9" x14ac:dyDescent="0.2">
      <c r="A7920"/>
      <c r="C7920"/>
      <c r="D7920"/>
      <c r="I7920" s="2"/>
    </row>
    <row r="7921" spans="1:9" x14ac:dyDescent="0.2">
      <c r="A7921"/>
      <c r="C7921"/>
      <c r="D7921"/>
      <c r="I7921" s="2"/>
    </row>
    <row r="7922" spans="1:9" x14ac:dyDescent="0.2">
      <c r="A7922"/>
      <c r="C7922"/>
      <c r="D7922"/>
      <c r="I7922" s="2"/>
    </row>
    <row r="7923" spans="1:9" x14ac:dyDescent="0.2">
      <c r="A7923"/>
      <c r="C7923"/>
      <c r="D7923"/>
      <c r="I7923" s="2"/>
    </row>
    <row r="7924" spans="1:9" x14ac:dyDescent="0.2">
      <c r="A7924"/>
      <c r="C7924"/>
      <c r="D7924"/>
      <c r="I7924" s="2"/>
    </row>
    <row r="7925" spans="1:9" x14ac:dyDescent="0.2">
      <c r="A7925"/>
      <c r="C7925"/>
      <c r="D7925"/>
      <c r="I7925" s="2"/>
    </row>
    <row r="7926" spans="1:9" x14ac:dyDescent="0.2">
      <c r="A7926"/>
      <c r="C7926"/>
      <c r="D7926"/>
      <c r="I7926" s="2"/>
    </row>
    <row r="7927" spans="1:9" x14ac:dyDescent="0.2">
      <c r="A7927"/>
      <c r="C7927"/>
      <c r="D7927"/>
      <c r="I7927" s="2"/>
    </row>
    <row r="7928" spans="1:9" x14ac:dyDescent="0.2">
      <c r="A7928"/>
      <c r="C7928"/>
      <c r="D7928"/>
      <c r="I7928" s="2"/>
    </row>
    <row r="7929" spans="1:9" x14ac:dyDescent="0.2">
      <c r="A7929"/>
      <c r="C7929"/>
      <c r="D7929"/>
      <c r="I7929" s="2"/>
    </row>
    <row r="7930" spans="1:9" x14ac:dyDescent="0.2">
      <c r="A7930"/>
      <c r="C7930"/>
      <c r="D7930"/>
      <c r="I7930" s="2"/>
    </row>
    <row r="7931" spans="1:9" x14ac:dyDescent="0.2">
      <c r="A7931"/>
      <c r="C7931"/>
      <c r="D7931"/>
      <c r="I7931" s="2"/>
    </row>
    <row r="7932" spans="1:9" x14ac:dyDescent="0.2">
      <c r="A7932"/>
      <c r="C7932"/>
      <c r="D7932"/>
      <c r="I7932" s="2"/>
    </row>
    <row r="7933" spans="1:9" x14ac:dyDescent="0.2">
      <c r="A7933"/>
      <c r="C7933"/>
      <c r="D7933"/>
      <c r="I7933" s="2"/>
    </row>
    <row r="7934" spans="1:9" x14ac:dyDescent="0.2">
      <c r="A7934"/>
      <c r="C7934"/>
      <c r="D7934"/>
      <c r="I7934" s="2"/>
    </row>
    <row r="7935" spans="1:9" x14ac:dyDescent="0.2">
      <c r="A7935"/>
      <c r="C7935"/>
      <c r="D7935"/>
      <c r="I7935" s="2"/>
    </row>
    <row r="7936" spans="1:9" x14ac:dyDescent="0.2">
      <c r="A7936"/>
      <c r="C7936"/>
      <c r="D7936"/>
      <c r="I7936" s="2"/>
    </row>
    <row r="7937" spans="1:9" x14ac:dyDescent="0.2">
      <c r="A7937"/>
      <c r="C7937"/>
      <c r="D7937"/>
      <c r="I7937" s="2"/>
    </row>
    <row r="7938" spans="1:9" x14ac:dyDescent="0.2">
      <c r="A7938"/>
      <c r="C7938"/>
      <c r="D7938"/>
      <c r="I7938" s="2"/>
    </row>
    <row r="7939" spans="1:9" x14ac:dyDescent="0.2">
      <c r="A7939"/>
      <c r="C7939"/>
      <c r="D7939"/>
      <c r="I7939" s="2"/>
    </row>
    <row r="7940" spans="1:9" x14ac:dyDescent="0.2">
      <c r="A7940"/>
      <c r="C7940"/>
      <c r="D7940"/>
      <c r="I7940" s="2"/>
    </row>
    <row r="7941" spans="1:9" x14ac:dyDescent="0.2">
      <c r="A7941"/>
      <c r="C7941"/>
      <c r="D7941"/>
      <c r="I7941" s="2"/>
    </row>
    <row r="7942" spans="1:9" x14ac:dyDescent="0.2">
      <c r="A7942"/>
      <c r="C7942"/>
      <c r="D7942"/>
      <c r="I7942" s="2"/>
    </row>
    <row r="7943" spans="1:9" x14ac:dyDescent="0.2">
      <c r="A7943"/>
      <c r="C7943"/>
      <c r="D7943"/>
      <c r="I7943" s="2"/>
    </row>
    <row r="7944" spans="1:9" x14ac:dyDescent="0.2">
      <c r="A7944"/>
      <c r="C7944"/>
      <c r="D7944"/>
      <c r="I7944" s="2"/>
    </row>
    <row r="7945" spans="1:9" x14ac:dyDescent="0.2">
      <c r="A7945"/>
      <c r="C7945"/>
      <c r="D7945"/>
      <c r="I7945" s="2"/>
    </row>
    <row r="7946" spans="1:9" x14ac:dyDescent="0.2">
      <c r="A7946"/>
      <c r="C7946"/>
      <c r="D7946"/>
      <c r="I7946" s="2"/>
    </row>
    <row r="7947" spans="1:9" x14ac:dyDescent="0.2">
      <c r="A7947"/>
      <c r="C7947"/>
      <c r="D7947"/>
      <c r="I7947" s="2"/>
    </row>
    <row r="7948" spans="1:9" x14ac:dyDescent="0.2">
      <c r="A7948"/>
      <c r="C7948"/>
      <c r="D7948"/>
      <c r="I7948" s="2"/>
    </row>
    <row r="7949" spans="1:9" x14ac:dyDescent="0.2">
      <c r="A7949"/>
      <c r="C7949"/>
      <c r="D7949"/>
      <c r="I7949" s="2"/>
    </row>
    <row r="7950" spans="1:9" x14ac:dyDescent="0.2">
      <c r="A7950"/>
      <c r="C7950"/>
      <c r="D7950"/>
      <c r="I7950" s="2"/>
    </row>
    <row r="7951" spans="1:9" x14ac:dyDescent="0.2">
      <c r="A7951"/>
      <c r="C7951"/>
      <c r="D7951"/>
      <c r="I7951" s="2"/>
    </row>
    <row r="7952" spans="1:9" x14ac:dyDescent="0.2">
      <c r="A7952"/>
      <c r="C7952"/>
      <c r="D7952"/>
      <c r="I7952" s="2"/>
    </row>
    <row r="7953" spans="1:9" x14ac:dyDescent="0.2">
      <c r="A7953"/>
      <c r="C7953"/>
      <c r="D7953"/>
      <c r="I7953" s="2"/>
    </row>
    <row r="7954" spans="1:9" x14ac:dyDescent="0.2">
      <c r="A7954"/>
      <c r="C7954"/>
      <c r="D7954"/>
      <c r="I7954" s="2"/>
    </row>
    <row r="7955" spans="1:9" x14ac:dyDescent="0.2">
      <c r="A7955"/>
      <c r="C7955"/>
      <c r="D7955"/>
      <c r="I7955" s="2"/>
    </row>
    <row r="7956" spans="1:9" x14ac:dyDescent="0.2">
      <c r="A7956"/>
      <c r="C7956"/>
      <c r="D7956"/>
      <c r="I7956" s="2"/>
    </row>
    <row r="7957" spans="1:9" x14ac:dyDescent="0.2">
      <c r="A7957"/>
      <c r="C7957"/>
      <c r="D7957"/>
      <c r="I7957" s="2"/>
    </row>
    <row r="7958" spans="1:9" x14ac:dyDescent="0.2">
      <c r="A7958"/>
      <c r="C7958"/>
      <c r="D7958"/>
      <c r="I7958" s="2"/>
    </row>
    <row r="7959" spans="1:9" x14ac:dyDescent="0.2">
      <c r="A7959"/>
      <c r="C7959"/>
      <c r="D7959"/>
      <c r="I7959" s="2"/>
    </row>
    <row r="7960" spans="1:9" x14ac:dyDescent="0.2">
      <c r="A7960"/>
      <c r="C7960"/>
      <c r="D7960"/>
      <c r="I7960" s="2"/>
    </row>
    <row r="7961" spans="1:9" x14ac:dyDescent="0.2">
      <c r="A7961"/>
      <c r="C7961"/>
      <c r="D7961"/>
      <c r="I7961" s="2"/>
    </row>
    <row r="7962" spans="1:9" x14ac:dyDescent="0.2">
      <c r="A7962"/>
      <c r="C7962"/>
      <c r="D7962"/>
      <c r="I7962" s="2"/>
    </row>
    <row r="7963" spans="1:9" x14ac:dyDescent="0.2">
      <c r="A7963"/>
      <c r="C7963"/>
      <c r="D7963"/>
      <c r="I7963" s="2"/>
    </row>
    <row r="7964" spans="1:9" x14ac:dyDescent="0.2">
      <c r="A7964"/>
      <c r="C7964"/>
      <c r="D7964"/>
      <c r="I7964" s="2"/>
    </row>
    <row r="7965" spans="1:9" x14ac:dyDescent="0.2">
      <c r="A7965"/>
      <c r="C7965"/>
      <c r="D7965"/>
      <c r="I7965" s="2"/>
    </row>
    <row r="7966" spans="1:9" x14ac:dyDescent="0.2">
      <c r="A7966"/>
      <c r="C7966"/>
      <c r="D7966"/>
      <c r="I7966" s="2"/>
    </row>
    <row r="7967" spans="1:9" x14ac:dyDescent="0.2">
      <c r="A7967"/>
      <c r="C7967"/>
      <c r="D7967"/>
      <c r="I7967" s="2"/>
    </row>
    <row r="7968" spans="1:9" x14ac:dyDescent="0.2">
      <c r="A7968"/>
      <c r="C7968"/>
      <c r="D7968"/>
      <c r="I7968" s="2"/>
    </row>
    <row r="7969" spans="1:9" x14ac:dyDescent="0.2">
      <c r="A7969"/>
      <c r="C7969"/>
      <c r="D7969"/>
      <c r="I7969" s="2"/>
    </row>
    <row r="7970" spans="1:9" x14ac:dyDescent="0.2">
      <c r="A7970"/>
      <c r="C7970"/>
      <c r="D7970"/>
      <c r="I7970" s="2"/>
    </row>
    <row r="7971" spans="1:9" x14ac:dyDescent="0.2">
      <c r="A7971"/>
      <c r="C7971"/>
      <c r="D7971"/>
      <c r="I7971" s="2"/>
    </row>
    <row r="7972" spans="1:9" x14ac:dyDescent="0.2">
      <c r="A7972"/>
      <c r="C7972"/>
      <c r="D7972"/>
      <c r="I7972" s="2"/>
    </row>
    <row r="7973" spans="1:9" x14ac:dyDescent="0.2">
      <c r="A7973"/>
      <c r="C7973"/>
      <c r="D7973"/>
      <c r="I7973" s="2"/>
    </row>
    <row r="7974" spans="1:9" x14ac:dyDescent="0.2">
      <c r="A7974"/>
      <c r="C7974"/>
      <c r="D7974"/>
      <c r="I7974" s="2"/>
    </row>
    <row r="7975" spans="1:9" x14ac:dyDescent="0.2">
      <c r="A7975"/>
      <c r="C7975"/>
      <c r="D7975"/>
      <c r="I7975" s="2"/>
    </row>
    <row r="7976" spans="1:9" x14ac:dyDescent="0.2">
      <c r="A7976"/>
      <c r="C7976"/>
      <c r="D7976"/>
      <c r="I7976" s="2"/>
    </row>
    <row r="7977" spans="1:9" x14ac:dyDescent="0.2">
      <c r="A7977"/>
      <c r="C7977"/>
      <c r="D7977"/>
      <c r="I7977" s="2"/>
    </row>
    <row r="7978" spans="1:9" x14ac:dyDescent="0.2">
      <c r="A7978"/>
      <c r="C7978"/>
      <c r="D7978"/>
      <c r="I7978" s="2"/>
    </row>
    <row r="7979" spans="1:9" x14ac:dyDescent="0.2">
      <c r="A7979"/>
      <c r="C7979"/>
      <c r="D7979"/>
      <c r="I7979" s="2"/>
    </row>
    <row r="7980" spans="1:9" x14ac:dyDescent="0.2">
      <c r="A7980"/>
      <c r="C7980"/>
      <c r="D7980"/>
      <c r="I7980" s="2"/>
    </row>
    <row r="7981" spans="1:9" x14ac:dyDescent="0.2">
      <c r="A7981"/>
      <c r="C7981"/>
      <c r="D7981"/>
      <c r="I7981" s="2"/>
    </row>
    <row r="7982" spans="1:9" x14ac:dyDescent="0.2">
      <c r="A7982"/>
      <c r="C7982"/>
      <c r="D7982"/>
      <c r="I7982" s="2"/>
    </row>
    <row r="7983" spans="1:9" x14ac:dyDescent="0.2">
      <c r="A7983"/>
      <c r="C7983"/>
      <c r="D7983"/>
      <c r="I7983" s="2"/>
    </row>
    <row r="7984" spans="1:9" x14ac:dyDescent="0.2">
      <c r="A7984"/>
      <c r="C7984"/>
      <c r="D7984"/>
      <c r="I7984" s="2"/>
    </row>
    <row r="7985" spans="1:9" x14ac:dyDescent="0.2">
      <c r="A7985"/>
      <c r="C7985"/>
      <c r="D7985"/>
      <c r="I7985" s="2"/>
    </row>
    <row r="7986" spans="1:9" x14ac:dyDescent="0.2">
      <c r="A7986"/>
      <c r="C7986"/>
      <c r="D7986"/>
      <c r="I7986" s="2"/>
    </row>
    <row r="7987" spans="1:9" x14ac:dyDescent="0.2">
      <c r="A7987"/>
      <c r="C7987"/>
      <c r="D7987"/>
      <c r="I7987" s="2"/>
    </row>
    <row r="7988" spans="1:9" x14ac:dyDescent="0.2">
      <c r="A7988"/>
      <c r="C7988"/>
      <c r="D7988"/>
      <c r="I7988" s="2"/>
    </row>
    <row r="7989" spans="1:9" x14ac:dyDescent="0.2">
      <c r="A7989"/>
      <c r="C7989"/>
      <c r="D7989"/>
      <c r="I7989" s="2"/>
    </row>
    <row r="7990" spans="1:9" x14ac:dyDescent="0.2">
      <c r="A7990"/>
      <c r="C7990"/>
      <c r="D7990"/>
      <c r="I7990" s="2"/>
    </row>
    <row r="7991" spans="1:9" x14ac:dyDescent="0.2">
      <c r="A7991"/>
      <c r="C7991"/>
      <c r="D7991"/>
      <c r="I7991" s="2"/>
    </row>
    <row r="7992" spans="1:9" x14ac:dyDescent="0.2">
      <c r="A7992"/>
      <c r="C7992"/>
      <c r="D7992"/>
      <c r="I7992" s="2"/>
    </row>
    <row r="7993" spans="1:9" x14ac:dyDescent="0.2">
      <c r="A7993"/>
      <c r="C7993"/>
      <c r="D7993"/>
      <c r="I7993" s="2"/>
    </row>
    <row r="7994" spans="1:9" x14ac:dyDescent="0.2">
      <c r="A7994"/>
      <c r="C7994"/>
      <c r="D7994"/>
      <c r="I7994" s="2"/>
    </row>
    <row r="7995" spans="1:9" x14ac:dyDescent="0.2">
      <c r="A7995"/>
      <c r="C7995"/>
      <c r="D7995"/>
      <c r="I7995" s="2"/>
    </row>
    <row r="7996" spans="1:9" x14ac:dyDescent="0.2">
      <c r="A7996"/>
      <c r="C7996"/>
      <c r="D7996"/>
      <c r="I7996" s="2"/>
    </row>
    <row r="7997" spans="1:9" x14ac:dyDescent="0.2">
      <c r="A7997"/>
      <c r="C7997"/>
      <c r="D7997"/>
      <c r="I7997" s="2"/>
    </row>
    <row r="7998" spans="1:9" x14ac:dyDescent="0.2">
      <c r="A7998"/>
      <c r="C7998"/>
      <c r="D7998"/>
      <c r="I7998" s="2"/>
    </row>
    <row r="7999" spans="1:9" x14ac:dyDescent="0.2">
      <c r="A7999"/>
      <c r="C7999"/>
      <c r="D7999"/>
      <c r="I7999" s="2"/>
    </row>
    <row r="8000" spans="1:9" x14ac:dyDescent="0.2">
      <c r="A8000"/>
      <c r="C8000"/>
      <c r="D8000"/>
      <c r="I8000" s="2"/>
    </row>
    <row r="8001" spans="1:9" x14ac:dyDescent="0.2">
      <c r="A8001"/>
      <c r="C8001"/>
      <c r="D8001"/>
      <c r="I8001" s="2"/>
    </row>
    <row r="8002" spans="1:9" x14ac:dyDescent="0.2">
      <c r="A8002"/>
      <c r="C8002"/>
      <c r="D8002"/>
      <c r="I8002" s="2"/>
    </row>
    <row r="8003" spans="1:9" x14ac:dyDescent="0.2">
      <c r="A8003"/>
      <c r="C8003"/>
      <c r="D8003"/>
      <c r="I8003" s="2"/>
    </row>
    <row r="8004" spans="1:9" x14ac:dyDescent="0.2">
      <c r="A8004"/>
      <c r="C8004"/>
      <c r="D8004"/>
      <c r="I8004" s="2"/>
    </row>
    <row r="8005" spans="1:9" x14ac:dyDescent="0.2">
      <c r="A8005"/>
      <c r="C8005"/>
      <c r="D8005"/>
      <c r="I8005" s="2"/>
    </row>
    <row r="8006" spans="1:9" x14ac:dyDescent="0.2">
      <c r="A8006"/>
      <c r="C8006"/>
      <c r="D8006"/>
      <c r="I8006" s="2"/>
    </row>
    <row r="8007" spans="1:9" x14ac:dyDescent="0.2">
      <c r="A8007"/>
      <c r="C8007"/>
      <c r="D8007"/>
      <c r="I8007" s="2"/>
    </row>
    <row r="8008" spans="1:9" x14ac:dyDescent="0.2">
      <c r="A8008"/>
      <c r="C8008"/>
      <c r="D8008"/>
      <c r="I8008" s="2"/>
    </row>
    <row r="8009" spans="1:9" x14ac:dyDescent="0.2">
      <c r="A8009"/>
      <c r="C8009"/>
      <c r="D8009"/>
      <c r="I8009" s="2"/>
    </row>
    <row r="8010" spans="1:9" x14ac:dyDescent="0.2">
      <c r="A8010"/>
      <c r="C8010"/>
      <c r="D8010"/>
      <c r="I8010" s="2"/>
    </row>
    <row r="8011" spans="1:9" x14ac:dyDescent="0.2">
      <c r="A8011"/>
      <c r="C8011"/>
      <c r="D8011"/>
      <c r="I8011" s="2"/>
    </row>
    <row r="8012" spans="1:9" x14ac:dyDescent="0.2">
      <c r="A8012"/>
      <c r="C8012"/>
      <c r="D8012"/>
      <c r="I8012" s="2"/>
    </row>
    <row r="8013" spans="1:9" x14ac:dyDescent="0.2">
      <c r="A8013"/>
      <c r="C8013"/>
      <c r="D8013"/>
      <c r="I8013" s="2"/>
    </row>
    <row r="8014" spans="1:9" x14ac:dyDescent="0.2">
      <c r="A8014"/>
      <c r="C8014"/>
      <c r="D8014"/>
      <c r="I8014" s="2"/>
    </row>
    <row r="8015" spans="1:9" x14ac:dyDescent="0.2">
      <c r="A8015"/>
      <c r="C8015"/>
      <c r="D8015"/>
      <c r="I8015" s="2"/>
    </row>
    <row r="8016" spans="1:9" x14ac:dyDescent="0.2">
      <c r="A8016"/>
      <c r="C8016"/>
      <c r="D8016"/>
      <c r="I8016" s="2"/>
    </row>
    <row r="8017" spans="1:9" x14ac:dyDescent="0.2">
      <c r="A8017"/>
      <c r="C8017"/>
      <c r="D8017"/>
      <c r="I8017" s="2"/>
    </row>
    <row r="8018" spans="1:9" x14ac:dyDescent="0.2">
      <c r="A8018"/>
      <c r="C8018"/>
      <c r="D8018"/>
      <c r="I8018" s="2"/>
    </row>
    <row r="8019" spans="1:9" x14ac:dyDescent="0.2">
      <c r="A8019"/>
      <c r="C8019"/>
      <c r="D8019"/>
      <c r="I8019" s="2"/>
    </row>
    <row r="8020" spans="1:9" x14ac:dyDescent="0.2">
      <c r="A8020"/>
      <c r="C8020"/>
      <c r="D8020"/>
      <c r="I8020" s="2"/>
    </row>
    <row r="8021" spans="1:9" x14ac:dyDescent="0.2">
      <c r="A8021"/>
      <c r="C8021"/>
      <c r="D8021"/>
      <c r="I8021" s="2"/>
    </row>
    <row r="8022" spans="1:9" x14ac:dyDescent="0.2">
      <c r="A8022"/>
      <c r="C8022"/>
      <c r="D8022"/>
      <c r="I8022" s="2"/>
    </row>
    <row r="8023" spans="1:9" x14ac:dyDescent="0.2">
      <c r="A8023"/>
      <c r="C8023"/>
      <c r="D8023"/>
      <c r="I8023" s="2"/>
    </row>
    <row r="8024" spans="1:9" x14ac:dyDescent="0.2">
      <c r="A8024"/>
      <c r="C8024"/>
      <c r="D8024"/>
      <c r="I8024" s="2"/>
    </row>
    <row r="8025" spans="1:9" x14ac:dyDescent="0.2">
      <c r="A8025"/>
      <c r="C8025"/>
      <c r="D8025"/>
      <c r="I8025" s="2"/>
    </row>
    <row r="8026" spans="1:9" x14ac:dyDescent="0.2">
      <c r="A8026"/>
      <c r="C8026"/>
      <c r="D8026"/>
      <c r="I8026" s="2"/>
    </row>
    <row r="8027" spans="1:9" x14ac:dyDescent="0.2">
      <c r="A8027"/>
      <c r="C8027"/>
      <c r="D8027"/>
      <c r="I8027" s="2"/>
    </row>
    <row r="8028" spans="1:9" x14ac:dyDescent="0.2">
      <c r="A8028"/>
      <c r="C8028"/>
      <c r="D8028"/>
      <c r="I8028" s="2"/>
    </row>
    <row r="8029" spans="1:9" x14ac:dyDescent="0.2">
      <c r="A8029"/>
      <c r="C8029"/>
      <c r="D8029"/>
      <c r="I8029" s="2"/>
    </row>
    <row r="8030" spans="1:9" x14ac:dyDescent="0.2">
      <c r="A8030"/>
      <c r="C8030"/>
      <c r="D8030"/>
      <c r="I8030" s="2"/>
    </row>
    <row r="8031" spans="1:9" x14ac:dyDescent="0.2">
      <c r="A8031"/>
      <c r="C8031"/>
      <c r="D8031"/>
      <c r="I8031" s="2"/>
    </row>
    <row r="8032" spans="1:9" x14ac:dyDescent="0.2">
      <c r="A8032"/>
      <c r="C8032"/>
      <c r="D8032"/>
      <c r="I8032" s="2"/>
    </row>
    <row r="8033" spans="1:9" x14ac:dyDescent="0.2">
      <c r="A8033"/>
      <c r="C8033"/>
      <c r="D8033"/>
      <c r="I8033" s="2"/>
    </row>
    <row r="8034" spans="1:9" x14ac:dyDescent="0.2">
      <c r="A8034"/>
      <c r="C8034"/>
      <c r="D8034"/>
      <c r="I8034" s="2"/>
    </row>
    <row r="8035" spans="1:9" x14ac:dyDescent="0.2">
      <c r="A8035"/>
      <c r="C8035"/>
      <c r="D8035"/>
      <c r="I8035" s="2"/>
    </row>
    <row r="8036" spans="1:9" x14ac:dyDescent="0.2">
      <c r="A8036"/>
      <c r="C8036"/>
      <c r="D8036"/>
      <c r="I8036" s="2"/>
    </row>
    <row r="8037" spans="1:9" x14ac:dyDescent="0.2">
      <c r="A8037"/>
      <c r="C8037"/>
      <c r="D8037"/>
      <c r="I8037" s="2"/>
    </row>
    <row r="8038" spans="1:9" x14ac:dyDescent="0.2">
      <c r="A8038"/>
      <c r="C8038"/>
      <c r="D8038"/>
      <c r="I8038" s="2"/>
    </row>
    <row r="8039" spans="1:9" x14ac:dyDescent="0.2">
      <c r="A8039"/>
      <c r="C8039"/>
      <c r="D8039"/>
      <c r="I8039" s="2"/>
    </row>
    <row r="8040" spans="1:9" x14ac:dyDescent="0.2">
      <c r="A8040"/>
      <c r="C8040"/>
      <c r="D8040"/>
      <c r="I8040" s="2"/>
    </row>
    <row r="8041" spans="1:9" x14ac:dyDescent="0.2">
      <c r="A8041"/>
      <c r="C8041"/>
      <c r="D8041"/>
      <c r="I8041" s="2"/>
    </row>
    <row r="8042" spans="1:9" x14ac:dyDescent="0.2">
      <c r="A8042"/>
      <c r="C8042"/>
      <c r="D8042"/>
      <c r="I8042" s="2"/>
    </row>
    <row r="8043" spans="1:9" x14ac:dyDescent="0.2">
      <c r="A8043"/>
      <c r="C8043"/>
      <c r="D8043"/>
      <c r="I8043" s="2"/>
    </row>
    <row r="8044" spans="1:9" x14ac:dyDescent="0.2">
      <c r="A8044"/>
      <c r="C8044"/>
      <c r="D8044"/>
      <c r="I8044" s="2"/>
    </row>
    <row r="8045" spans="1:9" x14ac:dyDescent="0.2">
      <c r="A8045"/>
      <c r="C8045"/>
      <c r="D8045"/>
      <c r="I8045" s="2"/>
    </row>
    <row r="8046" spans="1:9" x14ac:dyDescent="0.2">
      <c r="A8046"/>
      <c r="C8046"/>
      <c r="D8046"/>
      <c r="I8046" s="2"/>
    </row>
    <row r="8047" spans="1:9" x14ac:dyDescent="0.2">
      <c r="A8047"/>
      <c r="C8047"/>
      <c r="D8047"/>
      <c r="I8047" s="2"/>
    </row>
    <row r="8048" spans="1:9" x14ac:dyDescent="0.2">
      <c r="A8048"/>
      <c r="C8048"/>
      <c r="D8048"/>
      <c r="I8048" s="2"/>
    </row>
    <row r="8049" spans="1:9" x14ac:dyDescent="0.2">
      <c r="A8049"/>
      <c r="C8049"/>
      <c r="D8049"/>
      <c r="I8049" s="2"/>
    </row>
    <row r="8050" spans="1:9" x14ac:dyDescent="0.2">
      <c r="A8050"/>
      <c r="C8050"/>
      <c r="D8050"/>
      <c r="I8050" s="2"/>
    </row>
    <row r="8051" spans="1:9" x14ac:dyDescent="0.2">
      <c r="A8051"/>
      <c r="C8051"/>
      <c r="D8051"/>
      <c r="I8051" s="2"/>
    </row>
    <row r="8052" spans="1:9" x14ac:dyDescent="0.2">
      <c r="A8052"/>
      <c r="C8052"/>
      <c r="D8052"/>
      <c r="I8052" s="2"/>
    </row>
    <row r="8053" spans="1:9" x14ac:dyDescent="0.2">
      <c r="A8053"/>
      <c r="C8053"/>
      <c r="D8053"/>
      <c r="I8053" s="2"/>
    </row>
    <row r="8054" spans="1:9" x14ac:dyDescent="0.2">
      <c r="A8054"/>
      <c r="C8054"/>
      <c r="D8054"/>
      <c r="I8054" s="2"/>
    </row>
    <row r="8055" spans="1:9" x14ac:dyDescent="0.2">
      <c r="A8055"/>
      <c r="C8055"/>
      <c r="D8055"/>
      <c r="I8055" s="2"/>
    </row>
    <row r="8056" spans="1:9" x14ac:dyDescent="0.2">
      <c r="A8056"/>
      <c r="C8056"/>
      <c r="D8056"/>
      <c r="I8056" s="2"/>
    </row>
    <row r="8057" spans="1:9" x14ac:dyDescent="0.2">
      <c r="A8057"/>
      <c r="C8057"/>
      <c r="D8057"/>
      <c r="I8057" s="2"/>
    </row>
    <row r="8058" spans="1:9" x14ac:dyDescent="0.2">
      <c r="A8058"/>
      <c r="C8058"/>
      <c r="D8058"/>
      <c r="I8058" s="2"/>
    </row>
    <row r="8059" spans="1:9" x14ac:dyDescent="0.2">
      <c r="A8059"/>
      <c r="C8059"/>
      <c r="D8059"/>
      <c r="I8059" s="2"/>
    </row>
    <row r="8060" spans="1:9" x14ac:dyDescent="0.2">
      <c r="A8060"/>
      <c r="C8060"/>
      <c r="D8060"/>
      <c r="I8060" s="2"/>
    </row>
    <row r="8061" spans="1:9" x14ac:dyDescent="0.2">
      <c r="A8061"/>
      <c r="C8061"/>
      <c r="D8061"/>
      <c r="I8061" s="2"/>
    </row>
    <row r="8062" spans="1:9" x14ac:dyDescent="0.2">
      <c r="A8062"/>
      <c r="C8062"/>
      <c r="D8062"/>
      <c r="I8062" s="2"/>
    </row>
    <row r="8063" spans="1:9" x14ac:dyDescent="0.2">
      <c r="A8063"/>
      <c r="C8063"/>
      <c r="D8063"/>
      <c r="I8063" s="2"/>
    </row>
    <row r="8064" spans="1:9" x14ac:dyDescent="0.2">
      <c r="A8064"/>
      <c r="C8064"/>
      <c r="D8064"/>
      <c r="I8064" s="2"/>
    </row>
    <row r="8065" spans="1:9" x14ac:dyDescent="0.2">
      <c r="A8065"/>
      <c r="C8065"/>
      <c r="D8065"/>
      <c r="I8065" s="2"/>
    </row>
    <row r="8066" spans="1:9" x14ac:dyDescent="0.2">
      <c r="A8066"/>
      <c r="C8066"/>
      <c r="D8066"/>
      <c r="I8066" s="2"/>
    </row>
    <row r="8067" spans="1:9" x14ac:dyDescent="0.2">
      <c r="A8067"/>
      <c r="C8067"/>
      <c r="D8067"/>
      <c r="I8067" s="2"/>
    </row>
    <row r="8068" spans="1:9" x14ac:dyDescent="0.2">
      <c r="A8068"/>
      <c r="C8068"/>
      <c r="D8068"/>
      <c r="I8068" s="2"/>
    </row>
    <row r="8069" spans="1:9" x14ac:dyDescent="0.2">
      <c r="A8069"/>
      <c r="C8069"/>
      <c r="D8069"/>
      <c r="I8069" s="2"/>
    </row>
    <row r="8070" spans="1:9" x14ac:dyDescent="0.2">
      <c r="A8070"/>
      <c r="C8070"/>
      <c r="D8070"/>
      <c r="I8070" s="2"/>
    </row>
    <row r="8071" spans="1:9" x14ac:dyDescent="0.2">
      <c r="A8071"/>
      <c r="C8071"/>
      <c r="D8071"/>
      <c r="I8071" s="2"/>
    </row>
    <row r="8072" spans="1:9" x14ac:dyDescent="0.2">
      <c r="A8072"/>
      <c r="C8072"/>
      <c r="D8072"/>
      <c r="I8072" s="2"/>
    </row>
    <row r="8073" spans="1:9" x14ac:dyDescent="0.2">
      <c r="A8073"/>
      <c r="C8073"/>
      <c r="D8073"/>
      <c r="I8073" s="2"/>
    </row>
    <row r="8074" spans="1:9" x14ac:dyDescent="0.2">
      <c r="A8074"/>
      <c r="C8074"/>
      <c r="D8074"/>
      <c r="I8074" s="2"/>
    </row>
    <row r="8075" spans="1:9" x14ac:dyDescent="0.2">
      <c r="A8075"/>
      <c r="C8075"/>
      <c r="D8075"/>
      <c r="I8075" s="2"/>
    </row>
    <row r="8076" spans="1:9" x14ac:dyDescent="0.2">
      <c r="A8076"/>
      <c r="C8076"/>
      <c r="D8076"/>
      <c r="I8076" s="2"/>
    </row>
    <row r="8077" spans="1:9" x14ac:dyDescent="0.2">
      <c r="A8077"/>
      <c r="C8077"/>
      <c r="D8077"/>
      <c r="I8077" s="2"/>
    </row>
    <row r="8078" spans="1:9" x14ac:dyDescent="0.2">
      <c r="A8078"/>
      <c r="C8078"/>
      <c r="D8078"/>
      <c r="I8078" s="2"/>
    </row>
    <row r="8079" spans="1:9" x14ac:dyDescent="0.2">
      <c r="A8079"/>
      <c r="C8079"/>
      <c r="D8079"/>
      <c r="I8079" s="2"/>
    </row>
    <row r="8080" spans="1:9" x14ac:dyDescent="0.2">
      <c r="A8080"/>
      <c r="C8080"/>
      <c r="D8080"/>
      <c r="I8080" s="2"/>
    </row>
    <row r="8081" spans="1:9" x14ac:dyDescent="0.2">
      <c r="A8081"/>
      <c r="C8081"/>
      <c r="D8081"/>
      <c r="I8081" s="2"/>
    </row>
    <row r="8082" spans="1:9" x14ac:dyDescent="0.2">
      <c r="A8082"/>
      <c r="C8082"/>
      <c r="D8082"/>
      <c r="I8082" s="2"/>
    </row>
    <row r="8083" spans="1:9" x14ac:dyDescent="0.2">
      <c r="A8083"/>
      <c r="C8083"/>
      <c r="D8083"/>
      <c r="I8083" s="2"/>
    </row>
    <row r="8084" spans="1:9" x14ac:dyDescent="0.2">
      <c r="A8084"/>
      <c r="C8084"/>
      <c r="D8084"/>
      <c r="I8084" s="2"/>
    </row>
    <row r="8085" spans="1:9" x14ac:dyDescent="0.2">
      <c r="A8085"/>
      <c r="C8085"/>
      <c r="D8085"/>
      <c r="I8085" s="2"/>
    </row>
    <row r="8086" spans="1:9" x14ac:dyDescent="0.2">
      <c r="A8086"/>
      <c r="C8086"/>
      <c r="D8086"/>
      <c r="I8086" s="2"/>
    </row>
    <row r="8087" spans="1:9" x14ac:dyDescent="0.2">
      <c r="A8087"/>
      <c r="C8087"/>
      <c r="D8087"/>
      <c r="I8087" s="2"/>
    </row>
    <row r="8088" spans="1:9" x14ac:dyDescent="0.2">
      <c r="A8088"/>
      <c r="C8088"/>
      <c r="D8088"/>
      <c r="I8088" s="2"/>
    </row>
    <row r="8089" spans="1:9" x14ac:dyDescent="0.2">
      <c r="A8089"/>
      <c r="C8089"/>
      <c r="D8089"/>
      <c r="I8089" s="2"/>
    </row>
    <row r="8090" spans="1:9" x14ac:dyDescent="0.2">
      <c r="A8090"/>
      <c r="C8090"/>
      <c r="D8090"/>
      <c r="I8090" s="2"/>
    </row>
    <row r="8091" spans="1:9" x14ac:dyDescent="0.2">
      <c r="A8091"/>
      <c r="C8091"/>
      <c r="D8091"/>
      <c r="I8091" s="2"/>
    </row>
    <row r="8092" spans="1:9" x14ac:dyDescent="0.2">
      <c r="A8092"/>
      <c r="C8092"/>
      <c r="D8092"/>
      <c r="I8092" s="2"/>
    </row>
    <row r="8093" spans="1:9" x14ac:dyDescent="0.2">
      <c r="A8093"/>
      <c r="C8093"/>
      <c r="D8093"/>
      <c r="I8093" s="2"/>
    </row>
    <row r="8094" spans="1:9" x14ac:dyDescent="0.2">
      <c r="A8094"/>
      <c r="C8094"/>
      <c r="D8094"/>
      <c r="I8094" s="2"/>
    </row>
    <row r="8095" spans="1:9" x14ac:dyDescent="0.2">
      <c r="A8095"/>
      <c r="C8095"/>
      <c r="D8095"/>
      <c r="I8095" s="2"/>
    </row>
    <row r="8096" spans="1:9" x14ac:dyDescent="0.2">
      <c r="A8096"/>
      <c r="C8096"/>
      <c r="D8096"/>
      <c r="I8096" s="2"/>
    </row>
    <row r="8097" spans="1:9" x14ac:dyDescent="0.2">
      <c r="A8097"/>
      <c r="C8097"/>
      <c r="D8097"/>
      <c r="I8097" s="2"/>
    </row>
    <row r="8098" spans="1:9" x14ac:dyDescent="0.2">
      <c r="A8098"/>
      <c r="C8098"/>
      <c r="D8098"/>
      <c r="I8098" s="2"/>
    </row>
    <row r="8099" spans="1:9" x14ac:dyDescent="0.2">
      <c r="A8099"/>
      <c r="C8099"/>
      <c r="D8099"/>
      <c r="I8099" s="2"/>
    </row>
    <row r="8100" spans="1:9" x14ac:dyDescent="0.2">
      <c r="A8100"/>
      <c r="C8100"/>
      <c r="D8100"/>
      <c r="I8100" s="2"/>
    </row>
    <row r="8101" spans="1:9" x14ac:dyDescent="0.2">
      <c r="A8101"/>
      <c r="C8101"/>
      <c r="D8101"/>
      <c r="I8101" s="2"/>
    </row>
    <row r="8102" spans="1:9" x14ac:dyDescent="0.2">
      <c r="A8102"/>
      <c r="C8102"/>
      <c r="D8102"/>
      <c r="I8102" s="2"/>
    </row>
    <row r="8103" spans="1:9" x14ac:dyDescent="0.2">
      <c r="A8103"/>
      <c r="C8103"/>
      <c r="D8103"/>
      <c r="I8103" s="2"/>
    </row>
    <row r="8104" spans="1:9" x14ac:dyDescent="0.2">
      <c r="A8104"/>
      <c r="C8104"/>
      <c r="D8104"/>
      <c r="I8104" s="2"/>
    </row>
    <row r="8105" spans="1:9" x14ac:dyDescent="0.2">
      <c r="A8105"/>
      <c r="C8105"/>
      <c r="D8105"/>
      <c r="I8105" s="2"/>
    </row>
    <row r="8106" spans="1:9" x14ac:dyDescent="0.2">
      <c r="A8106"/>
      <c r="C8106"/>
      <c r="D8106"/>
      <c r="I8106" s="2"/>
    </row>
    <row r="8107" spans="1:9" x14ac:dyDescent="0.2">
      <c r="A8107"/>
      <c r="C8107"/>
      <c r="D8107"/>
      <c r="I8107" s="2"/>
    </row>
    <row r="8108" spans="1:9" x14ac:dyDescent="0.2">
      <c r="A8108"/>
      <c r="C8108"/>
      <c r="D8108"/>
      <c r="I8108" s="2"/>
    </row>
    <row r="8109" spans="1:9" x14ac:dyDescent="0.2">
      <c r="A8109"/>
      <c r="C8109"/>
      <c r="D8109"/>
      <c r="I8109" s="2"/>
    </row>
    <row r="8110" spans="1:9" x14ac:dyDescent="0.2">
      <c r="A8110"/>
      <c r="C8110"/>
      <c r="D8110"/>
      <c r="I8110" s="2"/>
    </row>
    <row r="8111" spans="1:9" x14ac:dyDescent="0.2">
      <c r="A8111"/>
      <c r="C8111"/>
      <c r="D8111"/>
      <c r="I8111" s="2"/>
    </row>
    <row r="8112" spans="1:9" x14ac:dyDescent="0.2">
      <c r="A8112"/>
      <c r="C8112"/>
      <c r="D8112"/>
      <c r="I8112" s="2"/>
    </row>
    <row r="8113" spans="1:9" x14ac:dyDescent="0.2">
      <c r="A8113"/>
      <c r="C8113"/>
      <c r="D8113"/>
      <c r="I8113" s="2"/>
    </row>
    <row r="8114" spans="1:9" x14ac:dyDescent="0.2">
      <c r="A8114"/>
      <c r="C8114"/>
      <c r="D8114"/>
      <c r="I8114" s="2"/>
    </row>
    <row r="8115" spans="1:9" x14ac:dyDescent="0.2">
      <c r="A8115"/>
      <c r="C8115"/>
      <c r="D8115"/>
      <c r="I8115" s="2"/>
    </row>
    <row r="8116" spans="1:9" x14ac:dyDescent="0.2">
      <c r="A8116"/>
      <c r="C8116"/>
      <c r="D8116"/>
      <c r="I8116" s="2"/>
    </row>
    <row r="8117" spans="1:9" x14ac:dyDescent="0.2">
      <c r="A8117"/>
      <c r="C8117"/>
      <c r="D8117"/>
      <c r="I8117" s="2"/>
    </row>
    <row r="8118" spans="1:9" x14ac:dyDescent="0.2">
      <c r="A8118"/>
      <c r="C8118"/>
      <c r="D8118"/>
      <c r="I8118" s="2"/>
    </row>
    <row r="8119" spans="1:9" x14ac:dyDescent="0.2">
      <c r="A8119"/>
      <c r="C8119"/>
      <c r="D8119"/>
      <c r="I8119" s="2"/>
    </row>
    <row r="8120" spans="1:9" x14ac:dyDescent="0.2">
      <c r="A8120"/>
      <c r="C8120"/>
      <c r="D8120"/>
      <c r="I8120" s="2"/>
    </row>
    <row r="8121" spans="1:9" x14ac:dyDescent="0.2">
      <c r="A8121"/>
      <c r="C8121"/>
      <c r="D8121"/>
      <c r="I8121" s="2"/>
    </row>
    <row r="8122" spans="1:9" x14ac:dyDescent="0.2">
      <c r="A8122"/>
      <c r="C8122"/>
      <c r="D8122"/>
      <c r="I8122" s="2"/>
    </row>
    <row r="8123" spans="1:9" x14ac:dyDescent="0.2">
      <c r="A8123"/>
      <c r="C8123"/>
      <c r="D8123"/>
      <c r="I8123" s="2"/>
    </row>
    <row r="8124" spans="1:9" x14ac:dyDescent="0.2">
      <c r="A8124"/>
      <c r="C8124"/>
      <c r="D8124"/>
      <c r="I8124" s="2"/>
    </row>
    <row r="8125" spans="1:9" x14ac:dyDescent="0.2">
      <c r="A8125"/>
      <c r="C8125"/>
      <c r="D8125"/>
      <c r="I8125" s="2"/>
    </row>
    <row r="8126" spans="1:9" x14ac:dyDescent="0.2">
      <c r="A8126"/>
      <c r="C8126"/>
      <c r="D8126"/>
      <c r="I8126" s="2"/>
    </row>
    <row r="8127" spans="1:9" x14ac:dyDescent="0.2">
      <c r="A8127"/>
      <c r="C8127"/>
      <c r="D8127"/>
      <c r="I8127" s="2"/>
    </row>
    <row r="8128" spans="1:9" x14ac:dyDescent="0.2">
      <c r="A8128"/>
      <c r="C8128"/>
      <c r="D8128"/>
      <c r="I8128" s="2"/>
    </row>
    <row r="8129" spans="1:9" x14ac:dyDescent="0.2">
      <c r="A8129"/>
      <c r="C8129"/>
      <c r="D8129"/>
      <c r="I8129" s="2"/>
    </row>
    <row r="8130" spans="1:9" x14ac:dyDescent="0.2">
      <c r="A8130"/>
      <c r="C8130"/>
      <c r="D8130"/>
      <c r="I8130" s="2"/>
    </row>
    <row r="8131" spans="1:9" x14ac:dyDescent="0.2">
      <c r="A8131"/>
      <c r="C8131"/>
      <c r="D8131"/>
      <c r="I8131" s="2"/>
    </row>
    <row r="8132" spans="1:9" x14ac:dyDescent="0.2">
      <c r="A8132"/>
      <c r="C8132"/>
      <c r="D8132"/>
      <c r="I8132" s="2"/>
    </row>
    <row r="8133" spans="1:9" x14ac:dyDescent="0.2">
      <c r="A8133"/>
      <c r="C8133"/>
      <c r="D8133"/>
      <c r="I8133" s="2"/>
    </row>
    <row r="8134" spans="1:9" x14ac:dyDescent="0.2">
      <c r="A8134"/>
      <c r="C8134"/>
      <c r="D8134"/>
      <c r="I8134" s="2"/>
    </row>
    <row r="8135" spans="1:9" x14ac:dyDescent="0.2">
      <c r="A8135"/>
      <c r="C8135"/>
      <c r="D8135"/>
      <c r="I8135" s="2"/>
    </row>
    <row r="8136" spans="1:9" x14ac:dyDescent="0.2">
      <c r="A8136"/>
      <c r="C8136"/>
      <c r="D8136"/>
      <c r="I8136" s="2"/>
    </row>
    <row r="8137" spans="1:9" x14ac:dyDescent="0.2">
      <c r="A8137"/>
      <c r="C8137"/>
      <c r="D8137"/>
      <c r="I8137" s="2"/>
    </row>
    <row r="8138" spans="1:9" x14ac:dyDescent="0.2">
      <c r="A8138"/>
      <c r="C8138"/>
      <c r="D8138"/>
      <c r="I8138" s="2"/>
    </row>
    <row r="8139" spans="1:9" x14ac:dyDescent="0.2">
      <c r="A8139"/>
      <c r="C8139"/>
      <c r="D8139"/>
      <c r="I8139" s="2"/>
    </row>
    <row r="8140" spans="1:9" x14ac:dyDescent="0.2">
      <c r="A8140"/>
      <c r="C8140"/>
      <c r="D8140"/>
      <c r="I8140" s="2"/>
    </row>
    <row r="8141" spans="1:9" x14ac:dyDescent="0.2">
      <c r="A8141"/>
      <c r="C8141"/>
      <c r="D8141"/>
      <c r="I8141" s="2"/>
    </row>
    <row r="8142" spans="1:9" x14ac:dyDescent="0.2">
      <c r="A8142"/>
      <c r="C8142"/>
      <c r="D8142"/>
      <c r="I8142" s="2"/>
    </row>
    <row r="8143" spans="1:9" x14ac:dyDescent="0.2">
      <c r="A8143"/>
      <c r="C8143"/>
      <c r="D8143"/>
      <c r="I8143" s="2"/>
    </row>
    <row r="8144" spans="1:9" x14ac:dyDescent="0.2">
      <c r="A8144"/>
      <c r="C8144"/>
      <c r="D8144"/>
      <c r="I8144" s="2"/>
    </row>
    <row r="8145" spans="1:9" x14ac:dyDescent="0.2">
      <c r="A8145"/>
      <c r="C8145"/>
      <c r="D8145"/>
      <c r="I8145" s="2"/>
    </row>
    <row r="8146" spans="1:9" x14ac:dyDescent="0.2">
      <c r="A8146"/>
      <c r="C8146"/>
      <c r="D8146"/>
      <c r="I8146" s="2"/>
    </row>
    <row r="8147" spans="1:9" x14ac:dyDescent="0.2">
      <c r="A8147"/>
      <c r="C8147"/>
      <c r="D8147"/>
      <c r="I8147" s="2"/>
    </row>
    <row r="8148" spans="1:9" x14ac:dyDescent="0.2">
      <c r="A8148"/>
      <c r="C8148"/>
      <c r="D8148"/>
      <c r="I8148" s="2"/>
    </row>
    <row r="8149" spans="1:9" x14ac:dyDescent="0.2">
      <c r="A8149"/>
      <c r="C8149"/>
      <c r="D8149"/>
      <c r="I8149" s="2"/>
    </row>
    <row r="8150" spans="1:9" x14ac:dyDescent="0.2">
      <c r="A8150"/>
      <c r="C8150"/>
      <c r="D8150"/>
      <c r="I8150" s="2"/>
    </row>
    <row r="8151" spans="1:9" x14ac:dyDescent="0.2">
      <c r="A8151"/>
      <c r="C8151"/>
      <c r="D8151"/>
      <c r="I8151" s="2"/>
    </row>
    <row r="8152" spans="1:9" x14ac:dyDescent="0.2">
      <c r="A8152"/>
      <c r="C8152"/>
      <c r="D8152"/>
      <c r="I8152" s="2"/>
    </row>
    <row r="8153" spans="1:9" x14ac:dyDescent="0.2">
      <c r="A8153"/>
      <c r="C8153"/>
      <c r="D8153"/>
      <c r="I8153" s="2"/>
    </row>
    <row r="8154" spans="1:9" x14ac:dyDescent="0.2">
      <c r="A8154"/>
      <c r="C8154"/>
      <c r="D8154"/>
      <c r="I8154" s="2"/>
    </row>
    <row r="8155" spans="1:9" x14ac:dyDescent="0.2">
      <c r="A8155"/>
      <c r="C8155"/>
      <c r="D8155"/>
      <c r="I8155" s="2"/>
    </row>
    <row r="8156" spans="1:9" x14ac:dyDescent="0.2">
      <c r="A8156"/>
      <c r="C8156"/>
      <c r="D8156"/>
      <c r="I8156" s="2"/>
    </row>
    <row r="8157" spans="1:9" x14ac:dyDescent="0.2">
      <c r="A8157"/>
      <c r="C8157"/>
      <c r="D8157"/>
      <c r="I8157" s="2"/>
    </row>
    <row r="8158" spans="1:9" x14ac:dyDescent="0.2">
      <c r="A8158"/>
      <c r="C8158"/>
      <c r="D8158"/>
      <c r="I8158" s="2"/>
    </row>
    <row r="8159" spans="1:9" x14ac:dyDescent="0.2">
      <c r="A8159"/>
      <c r="C8159"/>
      <c r="D8159"/>
      <c r="I8159" s="2"/>
    </row>
    <row r="8160" spans="1:9" x14ac:dyDescent="0.2">
      <c r="A8160"/>
      <c r="C8160"/>
      <c r="D8160"/>
      <c r="I8160" s="2"/>
    </row>
    <row r="8161" spans="1:9" x14ac:dyDescent="0.2">
      <c r="A8161"/>
      <c r="C8161"/>
      <c r="D8161"/>
      <c r="I8161" s="2"/>
    </row>
    <row r="8162" spans="1:9" x14ac:dyDescent="0.2">
      <c r="A8162"/>
      <c r="C8162"/>
      <c r="D8162"/>
      <c r="I8162" s="2"/>
    </row>
    <row r="8163" spans="1:9" x14ac:dyDescent="0.2">
      <c r="A8163"/>
      <c r="C8163"/>
      <c r="D8163"/>
      <c r="I8163" s="2"/>
    </row>
    <row r="8164" spans="1:9" x14ac:dyDescent="0.2">
      <c r="A8164"/>
      <c r="C8164"/>
      <c r="D8164"/>
      <c r="I8164" s="2"/>
    </row>
    <row r="8165" spans="1:9" x14ac:dyDescent="0.2">
      <c r="A8165"/>
      <c r="C8165"/>
      <c r="D8165"/>
      <c r="I8165" s="2"/>
    </row>
    <row r="8166" spans="1:9" x14ac:dyDescent="0.2">
      <c r="A8166"/>
      <c r="C8166"/>
      <c r="D8166"/>
      <c r="I8166" s="2"/>
    </row>
    <row r="8167" spans="1:9" x14ac:dyDescent="0.2">
      <c r="A8167"/>
      <c r="C8167"/>
      <c r="D8167"/>
      <c r="I8167" s="2"/>
    </row>
    <row r="8168" spans="1:9" x14ac:dyDescent="0.2">
      <c r="A8168"/>
      <c r="C8168"/>
      <c r="D8168"/>
      <c r="I8168" s="2"/>
    </row>
    <row r="8169" spans="1:9" x14ac:dyDescent="0.2">
      <c r="A8169"/>
      <c r="C8169"/>
      <c r="D8169"/>
      <c r="I8169" s="2"/>
    </row>
    <row r="8170" spans="1:9" x14ac:dyDescent="0.2">
      <c r="A8170"/>
      <c r="C8170"/>
      <c r="D8170"/>
      <c r="I8170" s="2"/>
    </row>
    <row r="8171" spans="1:9" x14ac:dyDescent="0.2">
      <c r="A8171"/>
      <c r="C8171"/>
      <c r="D8171"/>
      <c r="I8171" s="2"/>
    </row>
    <row r="8172" spans="1:9" x14ac:dyDescent="0.2">
      <c r="A8172"/>
      <c r="C8172"/>
      <c r="D8172"/>
      <c r="I8172" s="2"/>
    </row>
    <row r="8173" spans="1:9" x14ac:dyDescent="0.2">
      <c r="A8173"/>
      <c r="C8173"/>
      <c r="D8173"/>
      <c r="I8173" s="2"/>
    </row>
    <row r="8174" spans="1:9" x14ac:dyDescent="0.2">
      <c r="A8174"/>
      <c r="C8174"/>
      <c r="D8174"/>
      <c r="I8174" s="2"/>
    </row>
    <row r="8175" spans="1:9" x14ac:dyDescent="0.2">
      <c r="A8175"/>
      <c r="C8175"/>
      <c r="D8175"/>
      <c r="I8175" s="2"/>
    </row>
    <row r="8176" spans="1:9" x14ac:dyDescent="0.2">
      <c r="A8176"/>
      <c r="C8176"/>
      <c r="D8176"/>
      <c r="I8176" s="2"/>
    </row>
    <row r="8177" spans="1:9" x14ac:dyDescent="0.2">
      <c r="A8177"/>
      <c r="C8177"/>
      <c r="D8177"/>
      <c r="I8177" s="2"/>
    </row>
    <row r="8178" spans="1:9" x14ac:dyDescent="0.2">
      <c r="A8178"/>
      <c r="C8178"/>
      <c r="D8178"/>
      <c r="I8178" s="2"/>
    </row>
    <row r="8179" spans="1:9" x14ac:dyDescent="0.2">
      <c r="A8179"/>
      <c r="C8179"/>
      <c r="D8179"/>
      <c r="I8179" s="2"/>
    </row>
    <row r="8180" spans="1:9" x14ac:dyDescent="0.2">
      <c r="A8180"/>
      <c r="C8180"/>
      <c r="D8180"/>
      <c r="I8180" s="2"/>
    </row>
    <row r="8181" spans="1:9" x14ac:dyDescent="0.2">
      <c r="A8181"/>
      <c r="C8181"/>
      <c r="D8181"/>
      <c r="I8181" s="2"/>
    </row>
    <row r="8182" spans="1:9" x14ac:dyDescent="0.2">
      <c r="A8182"/>
      <c r="C8182"/>
      <c r="D8182"/>
      <c r="I8182" s="2"/>
    </row>
    <row r="8183" spans="1:9" x14ac:dyDescent="0.2">
      <c r="A8183"/>
      <c r="C8183"/>
      <c r="D8183"/>
      <c r="I8183" s="2"/>
    </row>
    <row r="8184" spans="1:9" x14ac:dyDescent="0.2">
      <c r="A8184"/>
      <c r="C8184"/>
      <c r="D8184"/>
      <c r="I8184" s="2"/>
    </row>
    <row r="8185" spans="1:9" x14ac:dyDescent="0.2">
      <c r="A8185"/>
      <c r="C8185"/>
      <c r="D8185"/>
      <c r="I8185" s="2"/>
    </row>
    <row r="8186" spans="1:9" x14ac:dyDescent="0.2">
      <c r="A8186"/>
      <c r="C8186"/>
      <c r="D8186"/>
      <c r="I8186" s="2"/>
    </row>
    <row r="8187" spans="1:9" x14ac:dyDescent="0.2">
      <c r="A8187"/>
      <c r="C8187"/>
      <c r="D8187"/>
      <c r="I8187" s="2"/>
    </row>
    <row r="8188" spans="1:9" x14ac:dyDescent="0.2">
      <c r="A8188"/>
      <c r="C8188"/>
      <c r="D8188"/>
      <c r="I8188" s="2"/>
    </row>
    <row r="8189" spans="1:9" x14ac:dyDescent="0.2">
      <c r="A8189"/>
      <c r="C8189"/>
      <c r="D8189"/>
      <c r="I8189" s="2"/>
    </row>
    <row r="8190" spans="1:9" x14ac:dyDescent="0.2">
      <c r="A8190"/>
      <c r="C8190"/>
      <c r="D8190"/>
      <c r="I8190" s="2"/>
    </row>
    <row r="8191" spans="1:9" x14ac:dyDescent="0.2">
      <c r="A8191"/>
      <c r="C8191"/>
      <c r="D8191"/>
      <c r="I8191" s="2"/>
    </row>
    <row r="8192" spans="1:9" x14ac:dyDescent="0.2">
      <c r="A8192"/>
      <c r="C8192"/>
      <c r="D8192"/>
      <c r="I8192" s="2"/>
    </row>
    <row r="8193" spans="1:9" x14ac:dyDescent="0.2">
      <c r="A8193"/>
      <c r="C8193"/>
      <c r="D8193"/>
      <c r="I8193" s="2"/>
    </row>
    <row r="8194" spans="1:9" x14ac:dyDescent="0.2">
      <c r="A8194"/>
      <c r="C8194"/>
      <c r="D8194"/>
      <c r="I8194" s="2"/>
    </row>
    <row r="8195" spans="1:9" x14ac:dyDescent="0.2">
      <c r="A8195"/>
      <c r="C8195"/>
      <c r="D8195"/>
      <c r="I8195" s="2"/>
    </row>
    <row r="8196" spans="1:9" x14ac:dyDescent="0.2">
      <c r="A8196"/>
      <c r="C8196"/>
      <c r="D8196"/>
      <c r="I8196" s="2"/>
    </row>
    <row r="8197" spans="1:9" x14ac:dyDescent="0.2">
      <c r="A8197"/>
      <c r="C8197"/>
      <c r="D8197"/>
      <c r="I8197" s="2"/>
    </row>
    <row r="8198" spans="1:9" x14ac:dyDescent="0.2">
      <c r="A8198"/>
      <c r="C8198"/>
      <c r="D8198"/>
      <c r="I8198" s="2"/>
    </row>
    <row r="8199" spans="1:9" x14ac:dyDescent="0.2">
      <c r="A8199"/>
      <c r="C8199"/>
      <c r="D8199"/>
      <c r="I8199" s="2"/>
    </row>
    <row r="8200" spans="1:9" x14ac:dyDescent="0.2">
      <c r="A8200"/>
      <c r="C8200"/>
      <c r="D8200"/>
      <c r="I8200" s="2"/>
    </row>
    <row r="8201" spans="1:9" x14ac:dyDescent="0.2">
      <c r="A8201"/>
      <c r="C8201"/>
      <c r="D8201"/>
      <c r="I8201" s="2"/>
    </row>
    <row r="8202" spans="1:9" x14ac:dyDescent="0.2">
      <c r="A8202"/>
      <c r="C8202"/>
      <c r="D8202"/>
      <c r="I8202" s="2"/>
    </row>
    <row r="8203" spans="1:9" x14ac:dyDescent="0.2">
      <c r="A8203"/>
      <c r="C8203"/>
      <c r="D8203"/>
      <c r="I8203" s="2"/>
    </row>
    <row r="8204" spans="1:9" x14ac:dyDescent="0.2">
      <c r="A8204"/>
      <c r="C8204"/>
      <c r="D8204"/>
      <c r="I8204" s="2"/>
    </row>
    <row r="8205" spans="1:9" x14ac:dyDescent="0.2">
      <c r="A8205"/>
      <c r="C8205"/>
      <c r="D8205"/>
      <c r="I8205" s="2"/>
    </row>
    <row r="8206" spans="1:9" x14ac:dyDescent="0.2">
      <c r="A8206"/>
      <c r="C8206"/>
      <c r="D8206"/>
      <c r="I8206" s="2"/>
    </row>
    <row r="8207" spans="1:9" x14ac:dyDescent="0.2">
      <c r="A8207"/>
      <c r="C8207"/>
      <c r="D8207"/>
      <c r="I8207" s="2"/>
    </row>
    <row r="8208" spans="1:9" x14ac:dyDescent="0.2">
      <c r="A8208"/>
      <c r="C8208"/>
      <c r="D8208"/>
      <c r="I8208" s="2"/>
    </row>
    <row r="8209" spans="1:9" x14ac:dyDescent="0.2">
      <c r="A8209"/>
      <c r="C8209"/>
      <c r="D8209"/>
      <c r="I8209" s="2"/>
    </row>
    <row r="8210" spans="1:9" x14ac:dyDescent="0.2">
      <c r="A8210"/>
      <c r="C8210"/>
      <c r="D8210"/>
      <c r="I8210" s="2"/>
    </row>
    <row r="8211" spans="1:9" x14ac:dyDescent="0.2">
      <c r="A8211"/>
      <c r="C8211"/>
      <c r="D8211"/>
      <c r="I8211" s="2"/>
    </row>
    <row r="8212" spans="1:9" x14ac:dyDescent="0.2">
      <c r="A8212"/>
      <c r="C8212"/>
      <c r="D8212"/>
      <c r="I8212" s="2"/>
    </row>
    <row r="8213" spans="1:9" x14ac:dyDescent="0.2">
      <c r="A8213"/>
      <c r="C8213"/>
      <c r="D8213"/>
      <c r="I8213" s="2"/>
    </row>
    <row r="8214" spans="1:9" x14ac:dyDescent="0.2">
      <c r="A8214"/>
      <c r="C8214"/>
      <c r="D8214"/>
      <c r="I8214" s="2"/>
    </row>
    <row r="8215" spans="1:9" x14ac:dyDescent="0.2">
      <c r="A8215"/>
      <c r="C8215"/>
      <c r="D8215"/>
      <c r="I8215" s="2"/>
    </row>
    <row r="8216" spans="1:9" x14ac:dyDescent="0.2">
      <c r="A8216"/>
      <c r="C8216"/>
      <c r="D8216"/>
      <c r="I8216" s="2"/>
    </row>
    <row r="8217" spans="1:9" x14ac:dyDescent="0.2">
      <c r="A8217"/>
      <c r="C8217"/>
      <c r="D8217"/>
      <c r="I8217" s="2"/>
    </row>
    <row r="8218" spans="1:9" x14ac:dyDescent="0.2">
      <c r="A8218"/>
      <c r="C8218"/>
      <c r="D8218"/>
      <c r="I8218" s="2"/>
    </row>
    <row r="8219" spans="1:9" x14ac:dyDescent="0.2">
      <c r="A8219"/>
      <c r="C8219"/>
      <c r="D8219"/>
      <c r="I8219" s="2"/>
    </row>
    <row r="8220" spans="1:9" x14ac:dyDescent="0.2">
      <c r="A8220"/>
      <c r="C8220"/>
      <c r="D8220"/>
      <c r="I8220" s="2"/>
    </row>
    <row r="8221" spans="1:9" x14ac:dyDescent="0.2">
      <c r="A8221"/>
      <c r="C8221"/>
      <c r="D8221"/>
      <c r="I8221" s="2"/>
    </row>
    <row r="8222" spans="1:9" x14ac:dyDescent="0.2">
      <c r="A8222"/>
      <c r="C8222"/>
      <c r="D8222"/>
      <c r="I8222" s="2"/>
    </row>
    <row r="8223" spans="1:9" x14ac:dyDescent="0.2">
      <c r="A8223"/>
      <c r="C8223"/>
      <c r="D8223"/>
      <c r="I8223" s="2"/>
    </row>
    <row r="8224" spans="1:9" x14ac:dyDescent="0.2">
      <c r="A8224"/>
      <c r="C8224"/>
      <c r="D8224"/>
      <c r="I8224" s="2"/>
    </row>
    <row r="8225" spans="1:9" x14ac:dyDescent="0.2">
      <c r="A8225"/>
      <c r="C8225"/>
      <c r="D8225"/>
      <c r="I8225" s="2"/>
    </row>
    <row r="8226" spans="1:9" x14ac:dyDescent="0.2">
      <c r="A8226"/>
      <c r="C8226"/>
      <c r="D8226"/>
      <c r="I8226" s="2"/>
    </row>
    <row r="8227" spans="1:9" x14ac:dyDescent="0.2">
      <c r="A8227"/>
      <c r="C8227"/>
      <c r="D8227"/>
      <c r="I8227" s="2"/>
    </row>
    <row r="8228" spans="1:9" x14ac:dyDescent="0.2">
      <c r="A8228"/>
      <c r="C8228"/>
      <c r="D8228"/>
      <c r="I8228" s="2"/>
    </row>
    <row r="8229" spans="1:9" x14ac:dyDescent="0.2">
      <c r="A8229"/>
      <c r="C8229"/>
      <c r="D8229"/>
      <c r="I8229" s="2"/>
    </row>
    <row r="8230" spans="1:9" x14ac:dyDescent="0.2">
      <c r="A8230"/>
      <c r="C8230"/>
      <c r="D8230"/>
      <c r="I8230" s="2"/>
    </row>
    <row r="8231" spans="1:9" x14ac:dyDescent="0.2">
      <c r="A8231"/>
      <c r="C8231"/>
      <c r="D8231"/>
      <c r="I8231" s="2"/>
    </row>
    <row r="8232" spans="1:9" x14ac:dyDescent="0.2">
      <c r="A8232"/>
      <c r="C8232"/>
      <c r="D8232"/>
      <c r="I8232" s="2"/>
    </row>
    <row r="8233" spans="1:9" x14ac:dyDescent="0.2">
      <c r="A8233"/>
      <c r="C8233"/>
      <c r="D8233"/>
      <c r="I8233" s="2"/>
    </row>
    <row r="8234" spans="1:9" x14ac:dyDescent="0.2">
      <c r="A8234"/>
      <c r="C8234"/>
      <c r="D8234"/>
      <c r="I8234" s="2"/>
    </row>
    <row r="8235" spans="1:9" x14ac:dyDescent="0.2">
      <c r="A8235"/>
      <c r="C8235"/>
      <c r="D8235"/>
      <c r="I8235" s="2"/>
    </row>
    <row r="8236" spans="1:9" x14ac:dyDescent="0.2">
      <c r="A8236"/>
      <c r="C8236"/>
      <c r="D8236"/>
      <c r="I8236" s="2"/>
    </row>
    <row r="8237" spans="1:9" x14ac:dyDescent="0.2">
      <c r="A8237"/>
      <c r="C8237"/>
      <c r="D8237"/>
      <c r="I8237" s="2"/>
    </row>
    <row r="8238" spans="1:9" x14ac:dyDescent="0.2">
      <c r="A8238"/>
      <c r="C8238"/>
      <c r="D8238"/>
      <c r="I8238" s="2"/>
    </row>
    <row r="8239" spans="1:9" x14ac:dyDescent="0.2">
      <c r="A8239"/>
      <c r="C8239"/>
      <c r="D8239"/>
      <c r="I8239" s="2"/>
    </row>
    <row r="8240" spans="1:9" x14ac:dyDescent="0.2">
      <c r="A8240"/>
      <c r="C8240"/>
      <c r="D8240"/>
      <c r="I8240" s="2"/>
    </row>
    <row r="8241" spans="1:9" x14ac:dyDescent="0.2">
      <c r="A8241"/>
      <c r="C8241"/>
      <c r="D8241"/>
      <c r="I8241" s="2"/>
    </row>
    <row r="8242" spans="1:9" x14ac:dyDescent="0.2">
      <c r="A8242"/>
      <c r="C8242"/>
      <c r="D8242"/>
      <c r="I8242" s="2"/>
    </row>
    <row r="8243" spans="1:9" x14ac:dyDescent="0.2">
      <c r="A8243"/>
      <c r="C8243"/>
      <c r="D8243"/>
      <c r="I8243" s="2"/>
    </row>
    <row r="8244" spans="1:9" x14ac:dyDescent="0.2">
      <c r="A8244"/>
      <c r="C8244"/>
      <c r="D8244"/>
      <c r="I8244" s="2"/>
    </row>
    <row r="8245" spans="1:9" x14ac:dyDescent="0.2">
      <c r="A8245"/>
      <c r="C8245"/>
      <c r="D8245"/>
      <c r="I8245" s="2"/>
    </row>
    <row r="8246" spans="1:9" x14ac:dyDescent="0.2">
      <c r="A8246"/>
      <c r="C8246"/>
      <c r="D8246"/>
      <c r="I8246" s="2"/>
    </row>
    <row r="8247" spans="1:9" x14ac:dyDescent="0.2">
      <c r="A8247"/>
      <c r="C8247"/>
      <c r="D8247"/>
      <c r="I8247" s="2"/>
    </row>
    <row r="8248" spans="1:9" x14ac:dyDescent="0.2">
      <c r="A8248"/>
      <c r="C8248"/>
      <c r="D8248"/>
      <c r="I8248" s="2"/>
    </row>
    <row r="8249" spans="1:9" x14ac:dyDescent="0.2">
      <c r="A8249"/>
      <c r="C8249"/>
      <c r="D8249"/>
      <c r="I8249" s="2"/>
    </row>
    <row r="8250" spans="1:9" x14ac:dyDescent="0.2">
      <c r="A8250"/>
      <c r="C8250"/>
      <c r="D8250"/>
      <c r="I8250" s="2"/>
    </row>
    <row r="8251" spans="1:9" x14ac:dyDescent="0.2">
      <c r="A8251"/>
      <c r="C8251"/>
      <c r="D8251"/>
      <c r="I8251" s="2"/>
    </row>
    <row r="8252" spans="1:9" x14ac:dyDescent="0.2">
      <c r="A8252"/>
      <c r="C8252"/>
      <c r="D8252"/>
      <c r="I8252" s="2"/>
    </row>
    <row r="8253" spans="1:9" x14ac:dyDescent="0.2">
      <c r="A8253"/>
      <c r="C8253"/>
      <c r="D8253"/>
      <c r="I8253" s="2"/>
    </row>
    <row r="8254" spans="1:9" x14ac:dyDescent="0.2">
      <c r="A8254"/>
      <c r="C8254"/>
      <c r="D8254"/>
      <c r="I8254" s="2"/>
    </row>
    <row r="8255" spans="1:9" x14ac:dyDescent="0.2">
      <c r="A8255"/>
      <c r="C8255"/>
      <c r="D8255"/>
      <c r="I8255" s="2"/>
    </row>
    <row r="8256" spans="1:9" x14ac:dyDescent="0.2">
      <c r="A8256"/>
      <c r="C8256"/>
      <c r="D8256"/>
      <c r="I8256" s="2"/>
    </row>
    <row r="8257" spans="1:9" x14ac:dyDescent="0.2">
      <c r="A8257"/>
      <c r="C8257"/>
      <c r="D8257"/>
      <c r="I8257" s="2"/>
    </row>
    <row r="8258" spans="1:9" x14ac:dyDescent="0.2">
      <c r="A8258"/>
      <c r="C8258"/>
      <c r="D8258"/>
      <c r="I8258" s="2"/>
    </row>
    <row r="8259" spans="1:9" x14ac:dyDescent="0.2">
      <c r="A8259"/>
      <c r="C8259"/>
      <c r="D8259"/>
      <c r="I8259" s="2"/>
    </row>
    <row r="8260" spans="1:9" x14ac:dyDescent="0.2">
      <c r="A8260"/>
      <c r="C8260"/>
      <c r="D8260"/>
      <c r="I8260" s="2"/>
    </row>
    <row r="8261" spans="1:9" x14ac:dyDescent="0.2">
      <c r="A8261"/>
      <c r="C8261"/>
      <c r="D8261"/>
      <c r="I8261" s="2"/>
    </row>
    <row r="8262" spans="1:9" x14ac:dyDescent="0.2">
      <c r="A8262"/>
      <c r="C8262"/>
      <c r="D8262"/>
      <c r="I8262" s="2"/>
    </row>
    <row r="8263" spans="1:9" x14ac:dyDescent="0.2">
      <c r="A8263"/>
      <c r="C8263"/>
      <c r="D8263"/>
      <c r="I8263" s="2"/>
    </row>
    <row r="8264" spans="1:9" x14ac:dyDescent="0.2">
      <c r="A8264"/>
      <c r="C8264"/>
      <c r="D8264"/>
      <c r="I8264" s="2"/>
    </row>
    <row r="8265" spans="1:9" x14ac:dyDescent="0.2">
      <c r="A8265"/>
      <c r="C8265"/>
      <c r="D8265"/>
      <c r="I8265" s="2"/>
    </row>
    <row r="8266" spans="1:9" x14ac:dyDescent="0.2">
      <c r="A8266"/>
      <c r="C8266"/>
      <c r="D8266"/>
      <c r="I8266" s="2"/>
    </row>
    <row r="8267" spans="1:9" x14ac:dyDescent="0.2">
      <c r="A8267"/>
      <c r="C8267"/>
      <c r="D8267"/>
      <c r="I8267" s="2"/>
    </row>
    <row r="8268" spans="1:9" x14ac:dyDescent="0.2">
      <c r="A8268"/>
      <c r="C8268"/>
      <c r="D8268"/>
      <c r="I8268" s="2"/>
    </row>
    <row r="8269" spans="1:9" x14ac:dyDescent="0.2">
      <c r="A8269"/>
      <c r="C8269"/>
      <c r="D8269"/>
      <c r="I8269" s="2"/>
    </row>
    <row r="8270" spans="1:9" x14ac:dyDescent="0.2">
      <c r="A8270"/>
      <c r="C8270"/>
      <c r="D8270"/>
      <c r="I8270" s="2"/>
    </row>
    <row r="8271" spans="1:9" x14ac:dyDescent="0.2">
      <c r="A8271"/>
      <c r="C8271"/>
      <c r="D8271"/>
      <c r="I8271" s="2"/>
    </row>
    <row r="8272" spans="1:9" x14ac:dyDescent="0.2">
      <c r="A8272"/>
      <c r="C8272"/>
      <c r="D8272"/>
      <c r="I8272" s="2"/>
    </row>
    <row r="8273" spans="1:9" x14ac:dyDescent="0.2">
      <c r="A8273"/>
      <c r="C8273"/>
      <c r="D8273"/>
      <c r="I8273" s="2"/>
    </row>
    <row r="8274" spans="1:9" x14ac:dyDescent="0.2">
      <c r="A8274"/>
      <c r="C8274"/>
      <c r="D8274"/>
      <c r="I8274" s="2"/>
    </row>
    <row r="8275" spans="1:9" x14ac:dyDescent="0.2">
      <c r="A8275"/>
      <c r="C8275"/>
      <c r="D8275"/>
      <c r="I8275" s="2"/>
    </row>
    <row r="8276" spans="1:9" x14ac:dyDescent="0.2">
      <c r="A8276"/>
      <c r="C8276"/>
      <c r="D8276"/>
      <c r="I8276" s="2"/>
    </row>
    <row r="8277" spans="1:9" x14ac:dyDescent="0.2">
      <c r="A8277"/>
      <c r="C8277"/>
      <c r="D8277"/>
      <c r="I8277" s="2"/>
    </row>
    <row r="8278" spans="1:9" x14ac:dyDescent="0.2">
      <c r="A8278"/>
      <c r="C8278"/>
      <c r="D8278"/>
      <c r="I8278" s="2"/>
    </row>
    <row r="8279" spans="1:9" x14ac:dyDescent="0.2">
      <c r="A8279"/>
      <c r="C8279"/>
      <c r="D8279"/>
      <c r="I8279" s="2"/>
    </row>
    <row r="8280" spans="1:9" x14ac:dyDescent="0.2">
      <c r="A8280"/>
      <c r="C8280"/>
      <c r="D8280"/>
      <c r="I8280" s="2"/>
    </row>
    <row r="8281" spans="1:9" x14ac:dyDescent="0.2">
      <c r="A8281"/>
      <c r="C8281"/>
      <c r="D8281"/>
      <c r="I8281" s="2"/>
    </row>
    <row r="8282" spans="1:9" x14ac:dyDescent="0.2">
      <c r="A8282"/>
      <c r="C8282"/>
      <c r="D8282"/>
      <c r="I8282" s="2"/>
    </row>
    <row r="8283" spans="1:9" x14ac:dyDescent="0.2">
      <c r="A8283"/>
      <c r="C8283"/>
      <c r="D8283"/>
      <c r="I8283" s="2"/>
    </row>
    <row r="8284" spans="1:9" x14ac:dyDescent="0.2">
      <c r="A8284"/>
      <c r="C8284"/>
      <c r="D8284"/>
      <c r="I8284" s="2"/>
    </row>
    <row r="8285" spans="1:9" x14ac:dyDescent="0.2">
      <c r="A8285"/>
      <c r="C8285"/>
      <c r="D8285"/>
      <c r="I8285" s="2"/>
    </row>
    <row r="8286" spans="1:9" x14ac:dyDescent="0.2">
      <c r="A8286"/>
      <c r="C8286"/>
      <c r="D8286"/>
      <c r="I8286" s="2"/>
    </row>
    <row r="8287" spans="1:9" x14ac:dyDescent="0.2">
      <c r="A8287"/>
      <c r="C8287"/>
      <c r="D8287"/>
      <c r="I8287" s="2"/>
    </row>
    <row r="8288" spans="1:9" x14ac:dyDescent="0.2">
      <c r="A8288"/>
      <c r="C8288"/>
      <c r="D8288"/>
      <c r="I8288" s="2"/>
    </row>
    <row r="8289" spans="1:9" x14ac:dyDescent="0.2">
      <c r="A8289"/>
      <c r="C8289"/>
      <c r="D8289"/>
      <c r="I8289" s="2"/>
    </row>
    <row r="8290" spans="1:9" x14ac:dyDescent="0.2">
      <c r="A8290"/>
      <c r="C8290"/>
      <c r="D8290"/>
      <c r="I8290" s="2"/>
    </row>
    <row r="8291" spans="1:9" x14ac:dyDescent="0.2">
      <c r="A8291"/>
      <c r="C8291"/>
      <c r="D8291"/>
      <c r="I8291" s="2"/>
    </row>
    <row r="8292" spans="1:9" x14ac:dyDescent="0.2">
      <c r="A8292"/>
      <c r="C8292"/>
      <c r="D8292"/>
      <c r="I8292" s="2"/>
    </row>
    <row r="8293" spans="1:9" x14ac:dyDescent="0.2">
      <c r="A8293"/>
      <c r="C8293"/>
      <c r="D8293"/>
      <c r="I8293" s="2"/>
    </row>
    <row r="8294" spans="1:9" x14ac:dyDescent="0.2">
      <c r="A8294"/>
      <c r="C8294"/>
      <c r="D8294"/>
      <c r="I8294" s="2"/>
    </row>
    <row r="8295" spans="1:9" x14ac:dyDescent="0.2">
      <c r="A8295"/>
      <c r="C8295"/>
      <c r="D8295"/>
      <c r="I8295" s="2"/>
    </row>
    <row r="8296" spans="1:9" x14ac:dyDescent="0.2">
      <c r="A8296"/>
      <c r="C8296"/>
      <c r="D8296"/>
      <c r="I8296" s="2"/>
    </row>
    <row r="8297" spans="1:9" x14ac:dyDescent="0.2">
      <c r="A8297"/>
      <c r="C8297"/>
      <c r="D8297"/>
      <c r="I8297" s="2"/>
    </row>
    <row r="8298" spans="1:9" x14ac:dyDescent="0.2">
      <c r="A8298"/>
      <c r="C8298"/>
      <c r="D8298"/>
      <c r="I8298" s="2"/>
    </row>
    <row r="8299" spans="1:9" x14ac:dyDescent="0.2">
      <c r="A8299"/>
      <c r="C8299"/>
      <c r="D8299"/>
      <c r="I8299" s="2"/>
    </row>
    <row r="8300" spans="1:9" x14ac:dyDescent="0.2">
      <c r="A8300"/>
      <c r="C8300"/>
      <c r="D8300"/>
      <c r="I8300" s="2"/>
    </row>
    <row r="8301" spans="1:9" x14ac:dyDescent="0.2">
      <c r="A8301"/>
      <c r="C8301"/>
      <c r="D8301"/>
      <c r="I8301" s="2"/>
    </row>
    <row r="8302" spans="1:9" x14ac:dyDescent="0.2">
      <c r="A8302"/>
      <c r="C8302"/>
      <c r="D8302"/>
      <c r="I8302" s="2"/>
    </row>
    <row r="8303" spans="1:9" x14ac:dyDescent="0.2">
      <c r="A8303"/>
      <c r="C8303"/>
      <c r="D8303"/>
      <c r="I8303" s="2"/>
    </row>
    <row r="8304" spans="1:9" x14ac:dyDescent="0.2">
      <c r="A8304"/>
      <c r="C8304"/>
      <c r="D8304"/>
      <c r="I8304" s="2"/>
    </row>
    <row r="8305" spans="1:9" x14ac:dyDescent="0.2">
      <c r="A8305"/>
      <c r="C8305"/>
      <c r="D8305"/>
      <c r="I8305" s="2"/>
    </row>
    <row r="8306" spans="1:9" x14ac:dyDescent="0.2">
      <c r="A8306"/>
      <c r="C8306"/>
      <c r="D8306"/>
      <c r="I8306" s="2"/>
    </row>
    <row r="8307" spans="1:9" x14ac:dyDescent="0.2">
      <c r="A8307"/>
      <c r="C8307"/>
      <c r="D8307"/>
      <c r="I8307" s="2"/>
    </row>
    <row r="8308" spans="1:9" x14ac:dyDescent="0.2">
      <c r="A8308"/>
      <c r="C8308"/>
      <c r="D8308"/>
      <c r="I8308" s="2"/>
    </row>
    <row r="8309" spans="1:9" x14ac:dyDescent="0.2">
      <c r="A8309"/>
      <c r="C8309"/>
      <c r="D8309"/>
      <c r="I8309" s="2"/>
    </row>
    <row r="8310" spans="1:9" x14ac:dyDescent="0.2">
      <c r="A8310"/>
      <c r="C8310"/>
      <c r="D8310"/>
      <c r="I8310" s="2"/>
    </row>
    <row r="8311" spans="1:9" x14ac:dyDescent="0.2">
      <c r="A8311"/>
      <c r="C8311"/>
      <c r="D8311"/>
      <c r="I8311" s="2"/>
    </row>
    <row r="8312" spans="1:9" x14ac:dyDescent="0.2">
      <c r="A8312"/>
      <c r="C8312"/>
      <c r="D8312"/>
      <c r="I8312" s="2"/>
    </row>
    <row r="8313" spans="1:9" x14ac:dyDescent="0.2">
      <c r="A8313"/>
      <c r="C8313"/>
      <c r="D8313"/>
      <c r="I8313" s="2"/>
    </row>
    <row r="8314" spans="1:9" x14ac:dyDescent="0.2">
      <c r="A8314"/>
      <c r="C8314"/>
      <c r="D8314"/>
      <c r="I8314" s="2"/>
    </row>
    <row r="8315" spans="1:9" x14ac:dyDescent="0.2">
      <c r="A8315"/>
      <c r="C8315"/>
      <c r="D8315"/>
      <c r="I8315" s="2"/>
    </row>
    <row r="8316" spans="1:9" x14ac:dyDescent="0.2">
      <c r="A8316"/>
      <c r="C8316"/>
      <c r="D8316"/>
      <c r="I8316" s="2"/>
    </row>
    <row r="8317" spans="1:9" x14ac:dyDescent="0.2">
      <c r="A8317"/>
      <c r="C8317"/>
      <c r="D8317"/>
      <c r="I8317" s="2"/>
    </row>
    <row r="8318" spans="1:9" x14ac:dyDescent="0.2">
      <c r="A8318"/>
      <c r="C8318"/>
      <c r="D8318"/>
      <c r="I8318" s="2"/>
    </row>
    <row r="8319" spans="1:9" x14ac:dyDescent="0.2">
      <c r="A8319"/>
      <c r="C8319"/>
      <c r="D8319"/>
      <c r="I8319" s="2"/>
    </row>
    <row r="8320" spans="1:9" x14ac:dyDescent="0.2">
      <c r="A8320"/>
      <c r="C8320"/>
      <c r="D8320"/>
      <c r="I8320" s="2"/>
    </row>
    <row r="8321" spans="1:9" x14ac:dyDescent="0.2">
      <c r="A8321"/>
      <c r="C8321"/>
      <c r="D8321"/>
      <c r="I8321" s="2"/>
    </row>
    <row r="8322" spans="1:9" x14ac:dyDescent="0.2">
      <c r="A8322"/>
      <c r="C8322"/>
      <c r="D8322"/>
      <c r="I8322" s="2"/>
    </row>
    <row r="8323" spans="1:9" x14ac:dyDescent="0.2">
      <c r="A8323"/>
      <c r="C8323"/>
      <c r="D8323"/>
      <c r="I8323" s="2"/>
    </row>
    <row r="8324" spans="1:9" x14ac:dyDescent="0.2">
      <c r="A8324"/>
      <c r="C8324"/>
      <c r="D8324"/>
      <c r="I8324" s="2"/>
    </row>
    <row r="8325" spans="1:9" x14ac:dyDescent="0.2">
      <c r="A8325"/>
      <c r="C8325"/>
      <c r="D8325"/>
      <c r="I8325" s="2"/>
    </row>
    <row r="8326" spans="1:9" x14ac:dyDescent="0.2">
      <c r="A8326"/>
      <c r="C8326"/>
      <c r="D8326"/>
      <c r="I8326" s="2"/>
    </row>
    <row r="8327" spans="1:9" x14ac:dyDescent="0.2">
      <c r="A8327"/>
      <c r="C8327"/>
      <c r="D8327"/>
      <c r="I8327" s="2"/>
    </row>
    <row r="8328" spans="1:9" x14ac:dyDescent="0.2">
      <c r="A8328"/>
      <c r="C8328"/>
      <c r="D8328"/>
      <c r="I8328" s="2"/>
    </row>
    <row r="8329" spans="1:9" x14ac:dyDescent="0.2">
      <c r="A8329"/>
      <c r="C8329"/>
      <c r="D8329"/>
      <c r="I8329" s="2"/>
    </row>
    <row r="8330" spans="1:9" x14ac:dyDescent="0.2">
      <c r="A8330"/>
      <c r="C8330"/>
      <c r="D8330"/>
      <c r="I8330" s="2"/>
    </row>
    <row r="8331" spans="1:9" x14ac:dyDescent="0.2">
      <c r="A8331"/>
      <c r="C8331"/>
      <c r="D8331"/>
      <c r="I8331" s="2"/>
    </row>
    <row r="8332" spans="1:9" x14ac:dyDescent="0.2">
      <c r="A8332"/>
      <c r="C8332"/>
      <c r="D8332"/>
      <c r="I8332" s="2"/>
    </row>
    <row r="8333" spans="1:9" x14ac:dyDescent="0.2">
      <c r="A8333"/>
      <c r="C8333"/>
      <c r="D8333"/>
      <c r="I8333" s="2"/>
    </row>
    <row r="8334" spans="1:9" x14ac:dyDescent="0.2">
      <c r="A8334"/>
      <c r="C8334"/>
      <c r="D8334"/>
      <c r="I8334" s="2"/>
    </row>
    <row r="8335" spans="1:9" x14ac:dyDescent="0.2">
      <c r="A8335"/>
      <c r="C8335"/>
      <c r="D8335"/>
      <c r="I8335" s="2"/>
    </row>
    <row r="8336" spans="1:9" x14ac:dyDescent="0.2">
      <c r="A8336"/>
      <c r="C8336"/>
      <c r="D8336"/>
      <c r="I8336" s="2"/>
    </row>
    <row r="8337" spans="1:9" x14ac:dyDescent="0.2">
      <c r="A8337"/>
      <c r="C8337"/>
      <c r="D8337"/>
      <c r="I8337" s="2"/>
    </row>
    <row r="8338" spans="1:9" x14ac:dyDescent="0.2">
      <c r="A8338"/>
      <c r="C8338"/>
      <c r="D8338"/>
      <c r="I8338" s="2"/>
    </row>
    <row r="8339" spans="1:9" x14ac:dyDescent="0.2">
      <c r="A8339"/>
      <c r="C8339"/>
      <c r="D8339"/>
      <c r="I8339" s="2"/>
    </row>
    <row r="8340" spans="1:9" x14ac:dyDescent="0.2">
      <c r="A8340"/>
      <c r="C8340"/>
      <c r="D8340"/>
      <c r="I8340" s="2"/>
    </row>
    <row r="8341" spans="1:9" x14ac:dyDescent="0.2">
      <c r="A8341"/>
      <c r="C8341"/>
      <c r="D8341"/>
      <c r="I8341" s="2"/>
    </row>
    <row r="8342" spans="1:9" x14ac:dyDescent="0.2">
      <c r="A8342"/>
      <c r="C8342"/>
      <c r="D8342"/>
      <c r="I8342" s="2"/>
    </row>
    <row r="8343" spans="1:9" x14ac:dyDescent="0.2">
      <c r="A8343"/>
      <c r="C8343"/>
      <c r="D8343"/>
      <c r="I8343" s="2"/>
    </row>
    <row r="8344" spans="1:9" x14ac:dyDescent="0.2">
      <c r="A8344"/>
      <c r="C8344"/>
      <c r="D8344"/>
      <c r="I8344" s="2"/>
    </row>
    <row r="8345" spans="1:9" x14ac:dyDescent="0.2">
      <c r="A8345"/>
      <c r="C8345"/>
      <c r="D8345"/>
      <c r="I8345" s="2"/>
    </row>
    <row r="8346" spans="1:9" x14ac:dyDescent="0.2">
      <c r="A8346"/>
      <c r="C8346"/>
      <c r="D8346"/>
      <c r="I8346" s="2"/>
    </row>
    <row r="8347" spans="1:9" x14ac:dyDescent="0.2">
      <c r="A8347"/>
      <c r="C8347"/>
      <c r="D8347"/>
      <c r="I8347" s="2"/>
    </row>
    <row r="8348" spans="1:9" x14ac:dyDescent="0.2">
      <c r="A8348"/>
      <c r="C8348"/>
      <c r="D8348"/>
      <c r="I8348" s="2"/>
    </row>
    <row r="8349" spans="1:9" x14ac:dyDescent="0.2">
      <c r="A8349"/>
      <c r="C8349"/>
      <c r="D8349"/>
      <c r="I8349" s="2"/>
    </row>
    <row r="8350" spans="1:9" x14ac:dyDescent="0.2">
      <c r="A8350"/>
      <c r="C8350"/>
      <c r="D8350"/>
      <c r="I8350" s="2"/>
    </row>
    <row r="8351" spans="1:9" x14ac:dyDescent="0.2">
      <c r="A8351"/>
      <c r="C8351"/>
      <c r="D8351"/>
      <c r="I8351" s="2"/>
    </row>
    <row r="8352" spans="1:9" x14ac:dyDescent="0.2">
      <c r="A8352"/>
      <c r="C8352"/>
      <c r="D8352"/>
      <c r="I8352" s="2"/>
    </row>
    <row r="8353" spans="1:9" x14ac:dyDescent="0.2">
      <c r="A8353"/>
      <c r="C8353"/>
      <c r="D8353"/>
      <c r="I8353" s="2"/>
    </row>
    <row r="8354" spans="1:9" x14ac:dyDescent="0.2">
      <c r="A8354"/>
      <c r="C8354"/>
      <c r="D8354"/>
      <c r="I8354" s="2"/>
    </row>
    <row r="8355" spans="1:9" x14ac:dyDescent="0.2">
      <c r="A8355"/>
      <c r="C8355"/>
      <c r="D8355"/>
      <c r="I8355" s="2"/>
    </row>
    <row r="8356" spans="1:9" x14ac:dyDescent="0.2">
      <c r="A8356"/>
      <c r="C8356"/>
      <c r="D8356"/>
      <c r="I8356" s="2"/>
    </row>
    <row r="8357" spans="1:9" x14ac:dyDescent="0.2">
      <c r="A8357"/>
      <c r="C8357"/>
      <c r="D8357"/>
      <c r="I8357" s="2"/>
    </row>
    <row r="8358" spans="1:9" x14ac:dyDescent="0.2">
      <c r="A8358"/>
      <c r="C8358"/>
      <c r="D8358"/>
      <c r="I8358" s="2"/>
    </row>
    <row r="8359" spans="1:9" x14ac:dyDescent="0.2">
      <c r="A8359"/>
      <c r="C8359"/>
      <c r="D8359"/>
      <c r="I8359" s="2"/>
    </row>
    <row r="8360" spans="1:9" x14ac:dyDescent="0.2">
      <c r="A8360"/>
      <c r="C8360"/>
      <c r="D8360"/>
      <c r="I8360" s="2"/>
    </row>
    <row r="8361" spans="1:9" x14ac:dyDescent="0.2">
      <c r="A8361"/>
      <c r="C8361"/>
      <c r="D8361"/>
      <c r="I8361" s="2"/>
    </row>
    <row r="8362" spans="1:9" x14ac:dyDescent="0.2">
      <c r="A8362"/>
      <c r="C8362"/>
      <c r="D8362"/>
      <c r="I8362" s="2"/>
    </row>
    <row r="8363" spans="1:9" x14ac:dyDescent="0.2">
      <c r="A8363"/>
      <c r="C8363"/>
      <c r="D8363"/>
      <c r="I8363" s="2"/>
    </row>
    <row r="8364" spans="1:9" x14ac:dyDescent="0.2">
      <c r="A8364"/>
      <c r="C8364"/>
      <c r="D8364"/>
      <c r="I8364" s="2"/>
    </row>
    <row r="8365" spans="1:9" x14ac:dyDescent="0.2">
      <c r="A8365"/>
      <c r="C8365"/>
      <c r="D8365"/>
      <c r="I8365" s="2"/>
    </row>
    <row r="8366" spans="1:9" x14ac:dyDescent="0.2">
      <c r="A8366"/>
      <c r="C8366"/>
      <c r="D8366"/>
      <c r="I8366" s="2"/>
    </row>
    <row r="8367" spans="1:9" x14ac:dyDescent="0.2">
      <c r="A8367"/>
      <c r="C8367"/>
      <c r="D8367"/>
      <c r="I8367" s="2"/>
    </row>
    <row r="8368" spans="1:9" x14ac:dyDescent="0.2">
      <c r="A8368"/>
      <c r="C8368"/>
      <c r="D8368"/>
      <c r="I8368" s="2"/>
    </row>
    <row r="8369" spans="1:9" x14ac:dyDescent="0.2">
      <c r="A8369"/>
      <c r="C8369"/>
      <c r="D8369"/>
      <c r="I8369" s="2"/>
    </row>
    <row r="8370" spans="1:9" x14ac:dyDescent="0.2">
      <c r="A8370"/>
      <c r="C8370"/>
      <c r="D8370"/>
      <c r="I8370" s="2"/>
    </row>
    <row r="8371" spans="1:9" x14ac:dyDescent="0.2">
      <c r="A8371"/>
      <c r="C8371"/>
      <c r="D8371"/>
      <c r="I8371" s="2"/>
    </row>
    <row r="8372" spans="1:9" x14ac:dyDescent="0.2">
      <c r="A8372"/>
      <c r="C8372"/>
      <c r="D8372"/>
      <c r="I8372" s="2"/>
    </row>
    <row r="8373" spans="1:9" x14ac:dyDescent="0.2">
      <c r="A8373"/>
      <c r="C8373"/>
      <c r="D8373"/>
      <c r="I8373" s="2"/>
    </row>
    <row r="8374" spans="1:9" x14ac:dyDescent="0.2">
      <c r="A8374"/>
      <c r="C8374"/>
      <c r="D8374"/>
      <c r="I8374" s="2"/>
    </row>
    <row r="8375" spans="1:9" x14ac:dyDescent="0.2">
      <c r="A8375"/>
      <c r="C8375"/>
      <c r="D8375"/>
      <c r="I8375" s="2"/>
    </row>
    <row r="8376" spans="1:9" x14ac:dyDescent="0.2">
      <c r="A8376"/>
      <c r="C8376"/>
      <c r="D8376"/>
      <c r="I8376" s="2"/>
    </row>
    <row r="8377" spans="1:9" x14ac:dyDescent="0.2">
      <c r="A8377"/>
      <c r="C8377"/>
      <c r="D8377"/>
      <c r="I8377" s="2"/>
    </row>
    <row r="8378" spans="1:9" x14ac:dyDescent="0.2">
      <c r="A8378"/>
      <c r="C8378"/>
      <c r="D8378"/>
      <c r="I8378" s="2"/>
    </row>
    <row r="8379" spans="1:9" x14ac:dyDescent="0.2">
      <c r="A8379"/>
      <c r="C8379"/>
      <c r="D8379"/>
      <c r="I8379" s="2"/>
    </row>
    <row r="8380" spans="1:9" x14ac:dyDescent="0.2">
      <c r="A8380"/>
      <c r="C8380"/>
      <c r="D8380"/>
      <c r="I8380" s="2"/>
    </row>
    <row r="8381" spans="1:9" x14ac:dyDescent="0.2">
      <c r="A8381"/>
      <c r="C8381"/>
      <c r="D8381"/>
      <c r="I8381" s="2"/>
    </row>
    <row r="8382" spans="1:9" x14ac:dyDescent="0.2">
      <c r="A8382"/>
      <c r="C8382"/>
      <c r="D8382"/>
      <c r="I8382" s="2"/>
    </row>
    <row r="8383" spans="1:9" x14ac:dyDescent="0.2">
      <c r="A8383"/>
      <c r="C8383"/>
      <c r="D8383"/>
      <c r="I8383" s="2"/>
    </row>
    <row r="8384" spans="1:9" x14ac:dyDescent="0.2">
      <c r="A8384"/>
      <c r="C8384"/>
      <c r="D8384"/>
      <c r="I8384" s="2"/>
    </row>
    <row r="8385" spans="1:9" x14ac:dyDescent="0.2">
      <c r="A8385"/>
      <c r="C8385"/>
      <c r="D8385"/>
      <c r="I8385" s="2"/>
    </row>
    <row r="8386" spans="1:9" x14ac:dyDescent="0.2">
      <c r="A8386"/>
      <c r="C8386"/>
      <c r="D8386"/>
      <c r="I8386" s="2"/>
    </row>
    <row r="8387" spans="1:9" x14ac:dyDescent="0.2">
      <c r="A8387"/>
      <c r="C8387"/>
      <c r="D8387"/>
      <c r="I8387" s="2"/>
    </row>
    <row r="8388" spans="1:9" x14ac:dyDescent="0.2">
      <c r="A8388"/>
      <c r="C8388"/>
      <c r="D8388"/>
      <c r="I8388" s="2"/>
    </row>
    <row r="8389" spans="1:9" x14ac:dyDescent="0.2">
      <c r="A8389"/>
      <c r="C8389"/>
      <c r="D8389"/>
      <c r="I8389" s="2"/>
    </row>
    <row r="8390" spans="1:9" x14ac:dyDescent="0.2">
      <c r="A8390"/>
      <c r="C8390"/>
      <c r="D8390"/>
      <c r="I8390" s="2"/>
    </row>
    <row r="8391" spans="1:9" x14ac:dyDescent="0.2">
      <c r="A8391"/>
      <c r="C8391"/>
      <c r="D8391"/>
      <c r="I8391" s="2"/>
    </row>
    <row r="8392" spans="1:9" x14ac:dyDescent="0.2">
      <c r="A8392"/>
      <c r="C8392"/>
      <c r="D8392"/>
      <c r="I8392" s="2"/>
    </row>
    <row r="8393" spans="1:9" x14ac:dyDescent="0.2">
      <c r="A8393"/>
      <c r="C8393"/>
      <c r="D8393"/>
      <c r="I8393" s="2"/>
    </row>
    <row r="8394" spans="1:9" x14ac:dyDescent="0.2">
      <c r="A8394"/>
      <c r="C8394"/>
      <c r="D8394"/>
      <c r="I8394" s="2"/>
    </row>
    <row r="8395" spans="1:9" x14ac:dyDescent="0.2">
      <c r="A8395"/>
      <c r="C8395"/>
      <c r="D8395"/>
      <c r="I8395" s="2"/>
    </row>
    <row r="8396" spans="1:9" x14ac:dyDescent="0.2">
      <c r="A8396"/>
      <c r="C8396"/>
      <c r="D8396"/>
      <c r="I8396" s="2"/>
    </row>
    <row r="8397" spans="1:9" x14ac:dyDescent="0.2">
      <c r="A8397"/>
      <c r="C8397"/>
      <c r="D8397"/>
      <c r="I8397" s="2"/>
    </row>
    <row r="8398" spans="1:9" x14ac:dyDescent="0.2">
      <c r="A8398"/>
      <c r="C8398"/>
      <c r="D8398"/>
      <c r="I8398" s="2"/>
    </row>
    <row r="8399" spans="1:9" x14ac:dyDescent="0.2">
      <c r="A8399"/>
      <c r="C8399"/>
      <c r="D8399"/>
      <c r="I8399" s="2"/>
    </row>
    <row r="8400" spans="1:9" x14ac:dyDescent="0.2">
      <c r="A8400"/>
      <c r="C8400"/>
      <c r="D8400"/>
      <c r="I8400" s="2"/>
    </row>
    <row r="8401" spans="1:9" x14ac:dyDescent="0.2">
      <c r="A8401"/>
      <c r="C8401"/>
      <c r="D8401"/>
      <c r="I8401" s="2"/>
    </row>
    <row r="8402" spans="1:9" x14ac:dyDescent="0.2">
      <c r="A8402"/>
      <c r="C8402"/>
      <c r="D8402"/>
      <c r="I8402" s="2"/>
    </row>
    <row r="8403" spans="1:9" x14ac:dyDescent="0.2">
      <c r="A8403"/>
      <c r="C8403"/>
      <c r="D8403"/>
      <c r="I8403" s="2"/>
    </row>
    <row r="8404" spans="1:9" x14ac:dyDescent="0.2">
      <c r="A8404"/>
      <c r="C8404"/>
      <c r="D8404"/>
      <c r="I8404" s="2"/>
    </row>
    <row r="8405" spans="1:9" x14ac:dyDescent="0.2">
      <c r="A8405"/>
      <c r="C8405"/>
      <c r="D8405"/>
      <c r="I8405" s="2"/>
    </row>
    <row r="8406" spans="1:9" x14ac:dyDescent="0.2">
      <c r="A8406"/>
      <c r="C8406"/>
      <c r="D8406"/>
      <c r="I8406" s="2"/>
    </row>
    <row r="8407" spans="1:9" x14ac:dyDescent="0.2">
      <c r="A8407"/>
      <c r="C8407"/>
      <c r="D8407"/>
      <c r="I8407" s="2"/>
    </row>
    <row r="8408" spans="1:9" x14ac:dyDescent="0.2">
      <c r="A8408"/>
      <c r="C8408"/>
      <c r="D8408"/>
      <c r="I8408" s="2"/>
    </row>
    <row r="8409" spans="1:9" x14ac:dyDescent="0.2">
      <c r="A8409"/>
      <c r="C8409"/>
      <c r="D8409"/>
      <c r="I8409" s="2"/>
    </row>
    <row r="8410" spans="1:9" x14ac:dyDescent="0.2">
      <c r="A8410"/>
      <c r="C8410"/>
      <c r="D8410"/>
      <c r="I8410" s="2"/>
    </row>
    <row r="8411" spans="1:9" x14ac:dyDescent="0.2">
      <c r="A8411"/>
      <c r="C8411"/>
      <c r="D8411"/>
      <c r="I8411" s="2"/>
    </row>
    <row r="8412" spans="1:9" x14ac:dyDescent="0.2">
      <c r="A8412"/>
      <c r="C8412"/>
      <c r="D8412"/>
      <c r="I8412" s="2"/>
    </row>
    <row r="8413" spans="1:9" x14ac:dyDescent="0.2">
      <c r="A8413"/>
      <c r="C8413"/>
      <c r="D8413"/>
      <c r="I8413" s="2"/>
    </row>
    <row r="8414" spans="1:9" x14ac:dyDescent="0.2">
      <c r="A8414"/>
      <c r="C8414"/>
      <c r="D8414"/>
      <c r="I8414" s="2"/>
    </row>
    <row r="8415" spans="1:9" x14ac:dyDescent="0.2">
      <c r="A8415"/>
      <c r="C8415"/>
      <c r="D8415"/>
      <c r="I8415" s="2"/>
    </row>
    <row r="8416" spans="1:9" x14ac:dyDescent="0.2">
      <c r="A8416"/>
      <c r="C8416"/>
      <c r="D8416"/>
      <c r="I8416" s="2"/>
    </row>
    <row r="8417" spans="1:9" x14ac:dyDescent="0.2">
      <c r="A8417"/>
      <c r="C8417"/>
      <c r="D8417"/>
      <c r="I8417" s="2"/>
    </row>
    <row r="8418" spans="1:9" x14ac:dyDescent="0.2">
      <c r="A8418"/>
      <c r="C8418"/>
      <c r="D8418"/>
      <c r="I8418" s="2"/>
    </row>
    <row r="8419" spans="1:9" x14ac:dyDescent="0.2">
      <c r="A8419"/>
      <c r="C8419"/>
      <c r="D8419"/>
      <c r="I8419" s="2"/>
    </row>
    <row r="8420" spans="1:9" x14ac:dyDescent="0.2">
      <c r="A8420"/>
      <c r="C8420"/>
      <c r="D8420"/>
      <c r="I8420" s="2"/>
    </row>
    <row r="8421" spans="1:9" x14ac:dyDescent="0.2">
      <c r="A8421"/>
      <c r="C8421"/>
      <c r="D8421"/>
      <c r="I8421" s="2"/>
    </row>
    <row r="8422" spans="1:9" x14ac:dyDescent="0.2">
      <c r="A8422"/>
      <c r="C8422"/>
      <c r="D8422"/>
      <c r="I8422" s="2"/>
    </row>
    <row r="8423" spans="1:9" x14ac:dyDescent="0.2">
      <c r="A8423"/>
      <c r="C8423"/>
      <c r="D8423"/>
      <c r="I8423" s="2"/>
    </row>
    <row r="8424" spans="1:9" x14ac:dyDescent="0.2">
      <c r="A8424"/>
      <c r="C8424"/>
      <c r="D8424"/>
      <c r="I8424" s="2"/>
    </row>
    <row r="8425" spans="1:9" x14ac:dyDescent="0.2">
      <c r="A8425"/>
      <c r="C8425"/>
      <c r="D8425"/>
      <c r="I8425" s="2"/>
    </row>
    <row r="8426" spans="1:9" x14ac:dyDescent="0.2">
      <c r="A8426"/>
      <c r="C8426"/>
      <c r="D8426"/>
      <c r="I8426" s="2"/>
    </row>
    <row r="8427" spans="1:9" x14ac:dyDescent="0.2">
      <c r="A8427"/>
      <c r="C8427"/>
      <c r="D8427"/>
      <c r="I8427" s="2"/>
    </row>
    <row r="8428" spans="1:9" x14ac:dyDescent="0.2">
      <c r="A8428"/>
      <c r="C8428"/>
      <c r="D8428"/>
      <c r="I8428" s="2"/>
    </row>
    <row r="8429" spans="1:9" x14ac:dyDescent="0.2">
      <c r="A8429"/>
      <c r="C8429"/>
      <c r="D8429"/>
      <c r="I8429" s="2"/>
    </row>
    <row r="8430" spans="1:9" x14ac:dyDescent="0.2">
      <c r="A8430"/>
      <c r="C8430"/>
      <c r="D8430"/>
      <c r="I8430" s="2"/>
    </row>
    <row r="8431" spans="1:9" x14ac:dyDescent="0.2">
      <c r="A8431"/>
      <c r="C8431"/>
      <c r="D8431"/>
      <c r="I8431" s="2"/>
    </row>
    <row r="8432" spans="1:9" x14ac:dyDescent="0.2">
      <c r="A8432"/>
      <c r="C8432"/>
      <c r="D8432"/>
      <c r="I8432" s="2"/>
    </row>
    <row r="8433" spans="1:9" x14ac:dyDescent="0.2">
      <c r="A8433"/>
      <c r="C8433"/>
      <c r="D8433"/>
      <c r="I8433" s="2"/>
    </row>
    <row r="8434" spans="1:9" x14ac:dyDescent="0.2">
      <c r="A8434"/>
      <c r="C8434"/>
      <c r="D8434"/>
      <c r="I8434" s="2"/>
    </row>
    <row r="8435" spans="1:9" x14ac:dyDescent="0.2">
      <c r="A8435"/>
      <c r="C8435"/>
      <c r="D8435"/>
      <c r="I8435" s="2"/>
    </row>
    <row r="8436" spans="1:9" x14ac:dyDescent="0.2">
      <c r="A8436"/>
      <c r="C8436"/>
      <c r="D8436"/>
      <c r="I8436" s="2"/>
    </row>
    <row r="8437" spans="1:9" x14ac:dyDescent="0.2">
      <c r="A8437"/>
      <c r="C8437"/>
      <c r="D8437"/>
      <c r="I8437" s="2"/>
    </row>
    <row r="8438" spans="1:9" x14ac:dyDescent="0.2">
      <c r="A8438"/>
      <c r="C8438"/>
      <c r="D8438"/>
      <c r="I8438" s="2"/>
    </row>
    <row r="8439" spans="1:9" x14ac:dyDescent="0.2">
      <c r="A8439"/>
      <c r="C8439"/>
      <c r="D8439"/>
      <c r="I8439" s="2"/>
    </row>
    <row r="8440" spans="1:9" x14ac:dyDescent="0.2">
      <c r="A8440"/>
      <c r="C8440"/>
      <c r="D8440"/>
      <c r="I8440" s="2"/>
    </row>
    <row r="8441" spans="1:9" x14ac:dyDescent="0.2">
      <c r="A8441"/>
      <c r="C8441"/>
      <c r="D8441"/>
      <c r="I8441" s="2"/>
    </row>
    <row r="8442" spans="1:9" x14ac:dyDescent="0.2">
      <c r="A8442"/>
      <c r="C8442"/>
      <c r="D8442"/>
      <c r="I8442" s="2"/>
    </row>
    <row r="8443" spans="1:9" x14ac:dyDescent="0.2">
      <c r="A8443"/>
      <c r="C8443"/>
      <c r="D8443"/>
      <c r="I8443" s="2"/>
    </row>
    <row r="8444" spans="1:9" x14ac:dyDescent="0.2">
      <c r="A8444"/>
      <c r="C8444"/>
      <c r="D8444"/>
      <c r="I8444" s="2"/>
    </row>
    <row r="8445" spans="1:9" x14ac:dyDescent="0.2">
      <c r="A8445"/>
      <c r="C8445"/>
      <c r="D8445"/>
      <c r="I8445" s="2"/>
    </row>
    <row r="8446" spans="1:9" x14ac:dyDescent="0.2">
      <c r="A8446"/>
      <c r="C8446"/>
      <c r="D8446"/>
      <c r="I8446" s="2"/>
    </row>
    <row r="8447" spans="1:9" x14ac:dyDescent="0.2">
      <c r="A8447"/>
      <c r="C8447"/>
      <c r="D8447"/>
      <c r="I8447" s="2"/>
    </row>
    <row r="8448" spans="1:9" x14ac:dyDescent="0.2">
      <c r="A8448"/>
      <c r="C8448"/>
      <c r="D8448"/>
      <c r="I8448" s="2"/>
    </row>
    <row r="8449" spans="1:9" x14ac:dyDescent="0.2">
      <c r="A8449"/>
      <c r="C8449"/>
      <c r="D8449"/>
      <c r="I8449" s="2"/>
    </row>
    <row r="8450" spans="1:9" x14ac:dyDescent="0.2">
      <c r="A8450"/>
      <c r="C8450"/>
      <c r="D8450"/>
      <c r="I8450" s="2"/>
    </row>
    <row r="8451" spans="1:9" x14ac:dyDescent="0.2">
      <c r="A8451"/>
      <c r="C8451"/>
      <c r="D8451"/>
      <c r="I8451" s="2"/>
    </row>
    <row r="8452" spans="1:9" x14ac:dyDescent="0.2">
      <c r="A8452"/>
      <c r="C8452"/>
      <c r="D8452"/>
      <c r="I8452" s="2"/>
    </row>
    <row r="8453" spans="1:9" x14ac:dyDescent="0.2">
      <c r="A8453"/>
      <c r="C8453"/>
      <c r="D8453"/>
      <c r="I8453" s="2"/>
    </row>
    <row r="8454" spans="1:9" x14ac:dyDescent="0.2">
      <c r="A8454"/>
      <c r="C8454"/>
      <c r="D8454"/>
      <c r="I8454" s="2"/>
    </row>
    <row r="8455" spans="1:9" x14ac:dyDescent="0.2">
      <c r="A8455"/>
      <c r="C8455"/>
      <c r="D8455"/>
      <c r="I8455" s="2"/>
    </row>
    <row r="8456" spans="1:9" x14ac:dyDescent="0.2">
      <c r="A8456"/>
      <c r="C8456"/>
      <c r="D8456"/>
      <c r="I8456" s="2"/>
    </row>
    <row r="8457" spans="1:9" x14ac:dyDescent="0.2">
      <c r="A8457"/>
      <c r="C8457"/>
      <c r="D8457"/>
      <c r="I8457" s="2"/>
    </row>
    <row r="8458" spans="1:9" x14ac:dyDescent="0.2">
      <c r="A8458"/>
      <c r="C8458"/>
      <c r="D8458"/>
      <c r="I8458" s="2"/>
    </row>
    <row r="8459" spans="1:9" x14ac:dyDescent="0.2">
      <c r="A8459"/>
      <c r="C8459"/>
      <c r="D8459"/>
      <c r="I8459" s="2"/>
    </row>
    <row r="8460" spans="1:9" x14ac:dyDescent="0.2">
      <c r="A8460"/>
      <c r="C8460"/>
      <c r="D8460"/>
      <c r="I8460" s="2"/>
    </row>
    <row r="8461" spans="1:9" x14ac:dyDescent="0.2">
      <c r="A8461"/>
      <c r="C8461"/>
      <c r="D8461"/>
      <c r="I8461" s="2"/>
    </row>
    <row r="8462" spans="1:9" x14ac:dyDescent="0.2">
      <c r="A8462"/>
      <c r="C8462"/>
      <c r="D8462"/>
      <c r="I8462" s="2"/>
    </row>
    <row r="8463" spans="1:9" x14ac:dyDescent="0.2">
      <c r="A8463"/>
      <c r="C8463"/>
      <c r="D8463"/>
      <c r="I8463" s="2"/>
    </row>
    <row r="8464" spans="1:9" x14ac:dyDescent="0.2">
      <c r="A8464"/>
      <c r="C8464"/>
      <c r="D8464"/>
      <c r="I8464" s="2"/>
    </row>
    <row r="8465" spans="1:9" x14ac:dyDescent="0.2">
      <c r="A8465"/>
      <c r="C8465"/>
      <c r="D8465"/>
      <c r="I8465" s="2"/>
    </row>
    <row r="8466" spans="1:9" x14ac:dyDescent="0.2">
      <c r="A8466"/>
      <c r="C8466"/>
      <c r="D8466"/>
      <c r="I8466" s="2"/>
    </row>
    <row r="8467" spans="1:9" x14ac:dyDescent="0.2">
      <c r="A8467"/>
      <c r="C8467"/>
      <c r="D8467"/>
      <c r="I8467" s="2"/>
    </row>
    <row r="8468" spans="1:9" x14ac:dyDescent="0.2">
      <c r="A8468"/>
      <c r="C8468"/>
      <c r="D8468"/>
      <c r="I8468" s="2"/>
    </row>
    <row r="8469" spans="1:9" x14ac:dyDescent="0.2">
      <c r="A8469"/>
      <c r="C8469"/>
      <c r="D8469"/>
      <c r="I8469" s="2"/>
    </row>
    <row r="8470" spans="1:9" x14ac:dyDescent="0.2">
      <c r="A8470"/>
      <c r="C8470"/>
      <c r="D8470"/>
      <c r="I8470" s="2"/>
    </row>
    <row r="8471" spans="1:9" x14ac:dyDescent="0.2">
      <c r="A8471"/>
      <c r="C8471"/>
      <c r="D8471"/>
      <c r="I8471" s="2"/>
    </row>
    <row r="8472" spans="1:9" x14ac:dyDescent="0.2">
      <c r="A8472"/>
      <c r="C8472"/>
      <c r="D8472"/>
      <c r="I8472" s="2"/>
    </row>
    <row r="8473" spans="1:9" x14ac:dyDescent="0.2">
      <c r="A8473"/>
      <c r="C8473"/>
      <c r="D8473"/>
      <c r="I8473" s="2"/>
    </row>
    <row r="8474" spans="1:9" x14ac:dyDescent="0.2">
      <c r="A8474"/>
      <c r="C8474"/>
      <c r="D8474"/>
      <c r="I8474" s="2"/>
    </row>
    <row r="8475" spans="1:9" x14ac:dyDescent="0.2">
      <c r="A8475"/>
      <c r="C8475"/>
      <c r="D8475"/>
      <c r="I8475" s="2"/>
    </row>
    <row r="8476" spans="1:9" x14ac:dyDescent="0.2">
      <c r="A8476"/>
      <c r="C8476"/>
      <c r="D8476"/>
      <c r="I8476" s="2"/>
    </row>
    <row r="8477" spans="1:9" x14ac:dyDescent="0.2">
      <c r="A8477"/>
      <c r="C8477"/>
      <c r="D8477"/>
      <c r="I8477" s="2"/>
    </row>
    <row r="8478" spans="1:9" x14ac:dyDescent="0.2">
      <c r="A8478"/>
      <c r="C8478"/>
      <c r="D8478"/>
      <c r="I8478" s="2"/>
    </row>
    <row r="8479" spans="1:9" x14ac:dyDescent="0.2">
      <c r="A8479"/>
      <c r="C8479"/>
      <c r="D8479"/>
      <c r="I8479" s="2"/>
    </row>
    <row r="8480" spans="1:9" x14ac:dyDescent="0.2">
      <c r="A8480"/>
      <c r="C8480"/>
      <c r="D8480"/>
      <c r="I8480" s="2"/>
    </row>
    <row r="8481" spans="1:9" x14ac:dyDescent="0.2">
      <c r="A8481"/>
      <c r="C8481"/>
      <c r="D8481"/>
      <c r="I8481" s="2"/>
    </row>
    <row r="8482" spans="1:9" x14ac:dyDescent="0.2">
      <c r="A8482"/>
      <c r="C8482"/>
      <c r="D8482"/>
      <c r="I8482" s="2"/>
    </row>
    <row r="8483" spans="1:9" x14ac:dyDescent="0.2">
      <c r="A8483"/>
      <c r="C8483"/>
      <c r="D8483"/>
      <c r="I8483" s="2"/>
    </row>
    <row r="8484" spans="1:9" x14ac:dyDescent="0.2">
      <c r="A8484"/>
      <c r="C8484"/>
      <c r="D8484"/>
      <c r="I8484" s="2"/>
    </row>
    <row r="8485" spans="1:9" x14ac:dyDescent="0.2">
      <c r="A8485"/>
      <c r="C8485"/>
      <c r="D8485"/>
      <c r="I8485" s="2"/>
    </row>
    <row r="8486" spans="1:9" x14ac:dyDescent="0.2">
      <c r="A8486"/>
      <c r="C8486"/>
      <c r="D8486"/>
      <c r="I8486" s="2"/>
    </row>
    <row r="8487" spans="1:9" x14ac:dyDescent="0.2">
      <c r="A8487"/>
      <c r="C8487"/>
      <c r="D8487"/>
      <c r="I8487" s="2"/>
    </row>
    <row r="8488" spans="1:9" x14ac:dyDescent="0.2">
      <c r="A8488"/>
      <c r="C8488"/>
      <c r="D8488"/>
      <c r="I8488" s="2"/>
    </row>
    <row r="8489" spans="1:9" x14ac:dyDescent="0.2">
      <c r="A8489"/>
      <c r="C8489"/>
      <c r="D8489"/>
      <c r="I8489" s="2"/>
    </row>
    <row r="8490" spans="1:9" x14ac:dyDescent="0.2">
      <c r="A8490"/>
      <c r="C8490"/>
      <c r="D8490"/>
      <c r="I8490" s="2"/>
    </row>
    <row r="8491" spans="1:9" x14ac:dyDescent="0.2">
      <c r="A8491"/>
      <c r="C8491"/>
      <c r="D8491"/>
      <c r="I8491" s="2"/>
    </row>
    <row r="8492" spans="1:9" x14ac:dyDescent="0.2">
      <c r="A8492"/>
      <c r="C8492"/>
      <c r="D8492"/>
      <c r="I8492" s="2"/>
    </row>
    <row r="8493" spans="1:9" x14ac:dyDescent="0.2">
      <c r="A8493"/>
      <c r="C8493"/>
      <c r="D8493"/>
      <c r="I8493" s="2"/>
    </row>
    <row r="8494" spans="1:9" x14ac:dyDescent="0.2">
      <c r="A8494"/>
      <c r="C8494"/>
      <c r="D8494"/>
      <c r="I8494" s="2"/>
    </row>
    <row r="8495" spans="1:9" x14ac:dyDescent="0.2">
      <c r="A8495"/>
      <c r="C8495"/>
      <c r="D8495"/>
      <c r="I8495" s="2"/>
    </row>
    <row r="8496" spans="1:9" x14ac:dyDescent="0.2">
      <c r="A8496"/>
      <c r="C8496"/>
      <c r="D8496"/>
      <c r="I8496" s="2"/>
    </row>
    <row r="8497" spans="1:9" x14ac:dyDescent="0.2">
      <c r="A8497"/>
      <c r="C8497"/>
      <c r="D8497"/>
      <c r="I8497" s="2"/>
    </row>
    <row r="8498" spans="1:9" x14ac:dyDescent="0.2">
      <c r="A8498"/>
      <c r="C8498"/>
      <c r="D8498"/>
      <c r="I8498" s="2"/>
    </row>
    <row r="8499" spans="1:9" x14ac:dyDescent="0.2">
      <c r="A8499"/>
      <c r="C8499"/>
      <c r="D8499"/>
      <c r="I8499" s="2"/>
    </row>
    <row r="8500" spans="1:9" x14ac:dyDescent="0.2">
      <c r="A8500"/>
      <c r="C8500"/>
      <c r="D8500"/>
      <c r="I8500" s="2"/>
    </row>
    <row r="8501" spans="1:9" x14ac:dyDescent="0.2">
      <c r="A8501"/>
      <c r="C8501"/>
      <c r="D8501"/>
      <c r="I8501" s="2"/>
    </row>
    <row r="8502" spans="1:9" x14ac:dyDescent="0.2">
      <c r="A8502"/>
      <c r="C8502"/>
      <c r="D8502"/>
      <c r="I8502" s="2"/>
    </row>
    <row r="8503" spans="1:9" x14ac:dyDescent="0.2">
      <c r="A8503"/>
      <c r="C8503"/>
      <c r="D8503"/>
      <c r="I8503" s="2"/>
    </row>
    <row r="8504" spans="1:9" x14ac:dyDescent="0.2">
      <c r="A8504"/>
      <c r="C8504"/>
      <c r="D8504"/>
      <c r="I8504" s="2"/>
    </row>
    <row r="8505" spans="1:9" x14ac:dyDescent="0.2">
      <c r="A8505"/>
      <c r="C8505"/>
      <c r="D8505"/>
      <c r="I8505" s="2"/>
    </row>
    <row r="8506" spans="1:9" x14ac:dyDescent="0.2">
      <c r="A8506"/>
      <c r="C8506"/>
      <c r="D8506"/>
      <c r="I8506" s="2"/>
    </row>
    <row r="8507" spans="1:9" x14ac:dyDescent="0.2">
      <c r="A8507"/>
      <c r="C8507"/>
      <c r="D8507"/>
      <c r="I8507" s="2"/>
    </row>
    <row r="8508" spans="1:9" x14ac:dyDescent="0.2">
      <c r="A8508"/>
      <c r="C8508"/>
      <c r="D8508"/>
      <c r="I8508" s="2"/>
    </row>
    <row r="8509" spans="1:9" x14ac:dyDescent="0.2">
      <c r="A8509"/>
      <c r="C8509"/>
      <c r="D8509"/>
      <c r="I8509" s="2"/>
    </row>
    <row r="8510" spans="1:9" x14ac:dyDescent="0.2">
      <c r="A8510"/>
      <c r="C8510"/>
      <c r="D8510"/>
      <c r="I8510" s="2"/>
    </row>
    <row r="8511" spans="1:9" x14ac:dyDescent="0.2">
      <c r="A8511"/>
      <c r="C8511"/>
      <c r="D8511"/>
      <c r="I8511" s="2"/>
    </row>
    <row r="8512" spans="1:9" x14ac:dyDescent="0.2">
      <c r="A8512"/>
      <c r="C8512"/>
      <c r="D8512"/>
      <c r="I8512" s="2"/>
    </row>
    <row r="8513" spans="1:9" x14ac:dyDescent="0.2">
      <c r="A8513"/>
      <c r="C8513"/>
      <c r="D8513"/>
      <c r="I8513" s="2"/>
    </row>
    <row r="8514" spans="1:9" x14ac:dyDescent="0.2">
      <c r="A8514"/>
      <c r="C8514"/>
      <c r="D8514"/>
      <c r="I8514" s="2"/>
    </row>
    <row r="8515" spans="1:9" x14ac:dyDescent="0.2">
      <c r="A8515"/>
      <c r="C8515"/>
      <c r="D8515"/>
      <c r="I8515" s="2"/>
    </row>
    <row r="8516" spans="1:9" x14ac:dyDescent="0.2">
      <c r="A8516"/>
      <c r="C8516"/>
      <c r="D8516"/>
      <c r="I8516" s="2"/>
    </row>
    <row r="8517" spans="1:9" x14ac:dyDescent="0.2">
      <c r="A8517"/>
      <c r="C8517"/>
      <c r="D8517"/>
      <c r="I8517" s="2"/>
    </row>
    <row r="8518" spans="1:9" x14ac:dyDescent="0.2">
      <c r="A8518"/>
      <c r="C8518"/>
      <c r="D8518"/>
      <c r="I8518" s="2"/>
    </row>
    <row r="8519" spans="1:9" x14ac:dyDescent="0.2">
      <c r="A8519"/>
      <c r="C8519"/>
      <c r="D8519"/>
      <c r="I8519" s="2"/>
    </row>
    <row r="8520" spans="1:9" x14ac:dyDescent="0.2">
      <c r="A8520"/>
      <c r="C8520"/>
      <c r="D8520"/>
      <c r="I8520" s="2"/>
    </row>
    <row r="8521" spans="1:9" x14ac:dyDescent="0.2">
      <c r="A8521"/>
      <c r="C8521"/>
      <c r="D8521"/>
      <c r="I8521" s="2"/>
    </row>
    <row r="8522" spans="1:9" x14ac:dyDescent="0.2">
      <c r="A8522"/>
      <c r="C8522"/>
      <c r="D8522"/>
      <c r="I8522" s="2"/>
    </row>
    <row r="8523" spans="1:9" x14ac:dyDescent="0.2">
      <c r="A8523"/>
      <c r="C8523"/>
      <c r="D8523"/>
      <c r="I8523" s="2"/>
    </row>
    <row r="8524" spans="1:9" x14ac:dyDescent="0.2">
      <c r="A8524"/>
      <c r="C8524"/>
      <c r="D8524"/>
      <c r="I8524" s="2"/>
    </row>
    <row r="8525" spans="1:9" x14ac:dyDescent="0.2">
      <c r="A8525"/>
      <c r="C8525"/>
      <c r="D8525"/>
      <c r="I8525" s="2"/>
    </row>
    <row r="8526" spans="1:9" x14ac:dyDescent="0.2">
      <c r="A8526"/>
      <c r="C8526"/>
      <c r="D8526"/>
      <c r="I8526" s="2"/>
    </row>
    <row r="8527" spans="1:9" x14ac:dyDescent="0.2">
      <c r="A8527"/>
      <c r="C8527"/>
      <c r="D8527"/>
      <c r="I8527" s="2"/>
    </row>
    <row r="8528" spans="1:9" x14ac:dyDescent="0.2">
      <c r="A8528"/>
      <c r="C8528"/>
      <c r="D8528"/>
      <c r="I8528" s="2"/>
    </row>
    <row r="8529" spans="1:9" x14ac:dyDescent="0.2">
      <c r="A8529"/>
      <c r="C8529"/>
      <c r="D8529"/>
      <c r="I8529" s="2"/>
    </row>
    <row r="8530" spans="1:9" x14ac:dyDescent="0.2">
      <c r="A8530"/>
      <c r="C8530"/>
      <c r="D8530"/>
      <c r="I8530" s="2"/>
    </row>
    <row r="8531" spans="1:9" x14ac:dyDescent="0.2">
      <c r="A8531"/>
      <c r="C8531"/>
      <c r="D8531"/>
      <c r="I8531" s="2"/>
    </row>
    <row r="8532" spans="1:9" x14ac:dyDescent="0.2">
      <c r="A8532"/>
      <c r="C8532"/>
      <c r="D8532"/>
      <c r="I8532" s="2"/>
    </row>
    <row r="8533" spans="1:9" x14ac:dyDescent="0.2">
      <c r="A8533"/>
      <c r="C8533"/>
      <c r="D8533"/>
      <c r="I8533" s="2"/>
    </row>
    <row r="8534" spans="1:9" x14ac:dyDescent="0.2">
      <c r="A8534"/>
      <c r="C8534"/>
      <c r="D8534"/>
      <c r="I8534" s="2"/>
    </row>
    <row r="8535" spans="1:9" x14ac:dyDescent="0.2">
      <c r="A8535"/>
      <c r="C8535"/>
      <c r="D8535"/>
      <c r="I8535" s="2"/>
    </row>
    <row r="8536" spans="1:9" x14ac:dyDescent="0.2">
      <c r="A8536"/>
      <c r="C8536"/>
      <c r="D8536"/>
      <c r="I8536" s="2"/>
    </row>
    <row r="8537" spans="1:9" x14ac:dyDescent="0.2">
      <c r="A8537"/>
      <c r="C8537"/>
      <c r="D8537"/>
      <c r="I8537" s="2"/>
    </row>
    <row r="8538" spans="1:9" x14ac:dyDescent="0.2">
      <c r="A8538"/>
      <c r="C8538"/>
      <c r="D8538"/>
      <c r="I8538" s="2"/>
    </row>
    <row r="8539" spans="1:9" x14ac:dyDescent="0.2">
      <c r="A8539"/>
      <c r="C8539"/>
      <c r="D8539"/>
      <c r="I8539" s="2"/>
    </row>
    <row r="8540" spans="1:9" x14ac:dyDescent="0.2">
      <c r="A8540"/>
      <c r="C8540"/>
      <c r="D8540"/>
      <c r="I8540" s="2"/>
    </row>
    <row r="8541" spans="1:9" x14ac:dyDescent="0.2">
      <c r="A8541"/>
      <c r="C8541"/>
      <c r="D8541"/>
      <c r="I8541" s="2"/>
    </row>
    <row r="8542" spans="1:9" x14ac:dyDescent="0.2">
      <c r="A8542"/>
      <c r="C8542"/>
      <c r="D8542"/>
      <c r="I8542" s="2"/>
    </row>
    <row r="8543" spans="1:9" x14ac:dyDescent="0.2">
      <c r="A8543"/>
      <c r="C8543"/>
      <c r="D8543"/>
      <c r="I8543" s="2"/>
    </row>
    <row r="8544" spans="1:9" x14ac:dyDescent="0.2">
      <c r="A8544"/>
      <c r="C8544"/>
      <c r="D8544"/>
      <c r="I8544" s="2"/>
    </row>
    <row r="8545" spans="1:9" x14ac:dyDescent="0.2">
      <c r="A8545"/>
      <c r="C8545"/>
      <c r="D8545"/>
      <c r="I8545" s="2"/>
    </row>
    <row r="8546" spans="1:9" x14ac:dyDescent="0.2">
      <c r="A8546"/>
      <c r="C8546"/>
      <c r="D8546"/>
      <c r="I8546" s="2"/>
    </row>
    <row r="8547" spans="1:9" x14ac:dyDescent="0.2">
      <c r="A8547"/>
      <c r="C8547"/>
      <c r="D8547"/>
      <c r="I8547" s="2"/>
    </row>
    <row r="8548" spans="1:9" x14ac:dyDescent="0.2">
      <c r="A8548"/>
      <c r="C8548"/>
      <c r="D8548"/>
      <c r="I8548" s="2"/>
    </row>
    <row r="8549" spans="1:9" x14ac:dyDescent="0.2">
      <c r="A8549"/>
      <c r="C8549"/>
      <c r="D8549"/>
      <c r="I8549" s="2"/>
    </row>
    <row r="8550" spans="1:9" x14ac:dyDescent="0.2">
      <c r="A8550"/>
      <c r="C8550"/>
      <c r="D8550"/>
      <c r="I8550" s="2"/>
    </row>
    <row r="8551" spans="1:9" x14ac:dyDescent="0.2">
      <c r="A8551"/>
      <c r="C8551"/>
      <c r="D8551"/>
      <c r="I8551" s="2"/>
    </row>
    <row r="8552" spans="1:9" x14ac:dyDescent="0.2">
      <c r="A8552"/>
      <c r="C8552"/>
      <c r="D8552"/>
      <c r="I8552" s="2"/>
    </row>
    <row r="8553" spans="1:9" x14ac:dyDescent="0.2">
      <c r="A8553"/>
      <c r="C8553"/>
      <c r="D8553"/>
      <c r="I8553" s="2"/>
    </row>
    <row r="8554" spans="1:9" x14ac:dyDescent="0.2">
      <c r="A8554"/>
      <c r="C8554"/>
      <c r="D8554"/>
      <c r="I8554" s="2"/>
    </row>
    <row r="8555" spans="1:9" x14ac:dyDescent="0.2">
      <c r="A8555"/>
      <c r="C8555"/>
      <c r="D8555"/>
      <c r="I8555" s="2"/>
    </row>
    <row r="8556" spans="1:9" x14ac:dyDescent="0.2">
      <c r="A8556"/>
      <c r="C8556"/>
      <c r="D8556"/>
      <c r="I8556" s="2"/>
    </row>
    <row r="8557" spans="1:9" x14ac:dyDescent="0.2">
      <c r="A8557"/>
      <c r="C8557"/>
      <c r="D8557"/>
      <c r="I8557" s="2"/>
    </row>
    <row r="8558" spans="1:9" x14ac:dyDescent="0.2">
      <c r="A8558"/>
      <c r="C8558"/>
      <c r="D8558"/>
      <c r="I8558" s="2"/>
    </row>
    <row r="8559" spans="1:9" x14ac:dyDescent="0.2">
      <c r="A8559"/>
      <c r="C8559"/>
      <c r="D8559"/>
      <c r="I8559" s="2"/>
    </row>
    <row r="8560" spans="1:9" x14ac:dyDescent="0.2">
      <c r="A8560"/>
      <c r="C8560"/>
      <c r="D8560"/>
      <c r="I8560" s="2"/>
    </row>
    <row r="8561" spans="1:9" x14ac:dyDescent="0.2">
      <c r="A8561"/>
      <c r="C8561"/>
      <c r="D8561"/>
      <c r="I8561" s="2"/>
    </row>
    <row r="8562" spans="1:9" x14ac:dyDescent="0.2">
      <c r="A8562"/>
      <c r="C8562"/>
      <c r="D8562"/>
      <c r="I8562" s="2"/>
    </row>
    <row r="8563" spans="1:9" x14ac:dyDescent="0.2">
      <c r="A8563"/>
      <c r="C8563"/>
      <c r="D8563"/>
      <c r="I8563" s="2"/>
    </row>
    <row r="8564" spans="1:9" x14ac:dyDescent="0.2">
      <c r="A8564"/>
      <c r="C8564"/>
      <c r="D8564"/>
      <c r="I8564" s="2"/>
    </row>
    <row r="8565" spans="1:9" x14ac:dyDescent="0.2">
      <c r="A8565"/>
      <c r="C8565"/>
      <c r="D8565"/>
      <c r="I8565" s="2"/>
    </row>
    <row r="8566" spans="1:9" x14ac:dyDescent="0.2">
      <c r="A8566"/>
      <c r="C8566"/>
      <c r="D8566"/>
      <c r="I8566" s="2"/>
    </row>
    <row r="8567" spans="1:9" x14ac:dyDescent="0.2">
      <c r="A8567"/>
      <c r="C8567"/>
      <c r="D8567"/>
      <c r="I8567" s="2"/>
    </row>
    <row r="8568" spans="1:9" x14ac:dyDescent="0.2">
      <c r="A8568"/>
      <c r="C8568"/>
      <c r="D8568"/>
      <c r="I8568" s="2"/>
    </row>
    <row r="8569" spans="1:9" x14ac:dyDescent="0.2">
      <c r="A8569"/>
      <c r="C8569"/>
      <c r="D8569"/>
      <c r="I8569" s="2"/>
    </row>
    <row r="8570" spans="1:9" x14ac:dyDescent="0.2">
      <c r="A8570"/>
      <c r="C8570"/>
      <c r="D8570"/>
      <c r="I8570" s="2"/>
    </row>
    <row r="8571" spans="1:9" x14ac:dyDescent="0.2">
      <c r="A8571"/>
      <c r="C8571"/>
      <c r="D8571"/>
      <c r="I8571" s="2"/>
    </row>
    <row r="8572" spans="1:9" x14ac:dyDescent="0.2">
      <c r="A8572"/>
      <c r="C8572"/>
      <c r="D8572"/>
      <c r="I8572" s="2"/>
    </row>
    <row r="8573" spans="1:9" x14ac:dyDescent="0.2">
      <c r="A8573"/>
      <c r="C8573"/>
      <c r="D8573"/>
      <c r="I8573" s="2"/>
    </row>
    <row r="8574" spans="1:9" x14ac:dyDescent="0.2">
      <c r="A8574"/>
      <c r="C8574"/>
      <c r="D8574"/>
      <c r="I8574" s="2"/>
    </row>
    <row r="8575" spans="1:9" x14ac:dyDescent="0.2">
      <c r="A8575"/>
      <c r="C8575"/>
      <c r="D8575"/>
      <c r="I8575" s="2"/>
    </row>
    <row r="8576" spans="1:9" x14ac:dyDescent="0.2">
      <c r="A8576"/>
      <c r="C8576"/>
      <c r="D8576"/>
      <c r="I8576" s="2"/>
    </row>
    <row r="8577" spans="1:9" x14ac:dyDescent="0.2">
      <c r="A8577"/>
      <c r="C8577"/>
      <c r="D8577"/>
      <c r="I8577" s="2"/>
    </row>
    <row r="8578" spans="1:9" x14ac:dyDescent="0.2">
      <c r="A8578"/>
      <c r="C8578"/>
      <c r="D8578"/>
      <c r="I8578" s="2"/>
    </row>
    <row r="8579" spans="1:9" x14ac:dyDescent="0.2">
      <c r="A8579"/>
      <c r="C8579"/>
      <c r="D8579"/>
      <c r="I8579" s="2"/>
    </row>
    <row r="8580" spans="1:9" x14ac:dyDescent="0.2">
      <c r="A8580"/>
      <c r="C8580"/>
      <c r="D8580"/>
      <c r="I8580" s="2"/>
    </row>
    <row r="8581" spans="1:9" x14ac:dyDescent="0.2">
      <c r="A8581"/>
      <c r="C8581"/>
      <c r="D8581"/>
      <c r="I8581" s="2"/>
    </row>
    <row r="8582" spans="1:9" x14ac:dyDescent="0.2">
      <c r="A8582"/>
      <c r="C8582"/>
      <c r="D8582"/>
      <c r="I8582" s="2"/>
    </row>
    <row r="8583" spans="1:9" x14ac:dyDescent="0.2">
      <c r="A8583"/>
      <c r="C8583"/>
      <c r="D8583"/>
      <c r="I8583" s="2"/>
    </row>
    <row r="8584" spans="1:9" x14ac:dyDescent="0.2">
      <c r="A8584"/>
      <c r="C8584"/>
      <c r="D8584"/>
      <c r="I8584" s="2"/>
    </row>
    <row r="8585" spans="1:9" x14ac:dyDescent="0.2">
      <c r="A8585"/>
      <c r="C8585"/>
      <c r="D8585"/>
      <c r="I8585" s="2"/>
    </row>
    <row r="8586" spans="1:9" x14ac:dyDescent="0.2">
      <c r="A8586"/>
      <c r="C8586"/>
      <c r="D8586"/>
      <c r="I8586" s="2"/>
    </row>
    <row r="8587" spans="1:9" x14ac:dyDescent="0.2">
      <c r="A8587"/>
      <c r="C8587"/>
      <c r="D8587"/>
      <c r="I8587" s="2"/>
    </row>
    <row r="8588" spans="1:9" x14ac:dyDescent="0.2">
      <c r="A8588"/>
      <c r="C8588"/>
      <c r="D8588"/>
      <c r="I8588" s="2"/>
    </row>
    <row r="8589" spans="1:9" x14ac:dyDescent="0.2">
      <c r="A8589"/>
      <c r="C8589"/>
      <c r="D8589"/>
      <c r="I8589" s="2"/>
    </row>
    <row r="8590" spans="1:9" x14ac:dyDescent="0.2">
      <c r="A8590"/>
      <c r="C8590"/>
      <c r="D8590"/>
      <c r="I8590" s="2"/>
    </row>
    <row r="8591" spans="1:9" x14ac:dyDescent="0.2">
      <c r="A8591"/>
      <c r="C8591"/>
      <c r="D8591"/>
      <c r="I8591" s="2"/>
    </row>
    <row r="8592" spans="1:9" x14ac:dyDescent="0.2">
      <c r="A8592"/>
      <c r="C8592"/>
      <c r="D8592"/>
      <c r="I8592" s="2"/>
    </row>
    <row r="8593" spans="1:9" x14ac:dyDescent="0.2">
      <c r="A8593"/>
      <c r="C8593"/>
      <c r="D8593"/>
      <c r="I8593" s="2"/>
    </row>
    <row r="8594" spans="1:9" x14ac:dyDescent="0.2">
      <c r="A8594"/>
      <c r="C8594"/>
      <c r="D8594"/>
      <c r="I8594" s="2"/>
    </row>
    <row r="8595" spans="1:9" x14ac:dyDescent="0.2">
      <c r="A8595"/>
      <c r="C8595"/>
      <c r="D8595"/>
      <c r="I8595" s="2"/>
    </row>
    <row r="8596" spans="1:9" x14ac:dyDescent="0.2">
      <c r="A8596"/>
      <c r="C8596"/>
      <c r="D8596"/>
      <c r="I8596" s="2"/>
    </row>
    <row r="8597" spans="1:9" x14ac:dyDescent="0.2">
      <c r="A8597"/>
      <c r="C8597"/>
      <c r="D8597"/>
      <c r="I8597" s="2"/>
    </row>
    <row r="8598" spans="1:9" x14ac:dyDescent="0.2">
      <c r="A8598"/>
      <c r="C8598"/>
      <c r="D8598"/>
      <c r="I8598" s="2"/>
    </row>
    <row r="8599" spans="1:9" x14ac:dyDescent="0.2">
      <c r="A8599"/>
      <c r="C8599"/>
      <c r="D8599"/>
      <c r="I8599" s="2"/>
    </row>
    <row r="8600" spans="1:9" x14ac:dyDescent="0.2">
      <c r="A8600"/>
      <c r="C8600"/>
      <c r="D8600"/>
      <c r="I8600" s="2"/>
    </row>
    <row r="8601" spans="1:9" x14ac:dyDescent="0.2">
      <c r="A8601"/>
      <c r="C8601"/>
      <c r="D8601"/>
      <c r="I8601" s="2"/>
    </row>
    <row r="8602" spans="1:9" x14ac:dyDescent="0.2">
      <c r="A8602"/>
      <c r="C8602"/>
      <c r="D8602"/>
      <c r="I8602" s="2"/>
    </row>
    <row r="8603" spans="1:9" x14ac:dyDescent="0.2">
      <c r="A8603"/>
      <c r="C8603"/>
      <c r="D8603"/>
      <c r="I8603" s="2"/>
    </row>
    <row r="8604" spans="1:9" x14ac:dyDescent="0.2">
      <c r="A8604"/>
      <c r="C8604"/>
      <c r="D8604"/>
      <c r="I8604" s="2"/>
    </row>
    <row r="8605" spans="1:9" x14ac:dyDescent="0.2">
      <c r="A8605"/>
      <c r="C8605"/>
      <c r="D8605"/>
      <c r="I8605" s="2"/>
    </row>
    <row r="8606" spans="1:9" x14ac:dyDescent="0.2">
      <c r="A8606"/>
      <c r="C8606"/>
      <c r="D8606"/>
      <c r="I8606" s="2"/>
    </row>
    <row r="8607" spans="1:9" x14ac:dyDescent="0.2">
      <c r="A8607"/>
      <c r="C8607"/>
      <c r="D8607"/>
      <c r="I8607" s="2"/>
    </row>
    <row r="8608" spans="1:9" x14ac:dyDescent="0.2">
      <c r="A8608"/>
      <c r="C8608"/>
      <c r="D8608"/>
      <c r="I8608" s="2"/>
    </row>
    <row r="8609" spans="1:9" x14ac:dyDescent="0.2">
      <c r="A8609"/>
      <c r="C8609"/>
      <c r="D8609"/>
      <c r="I8609" s="2"/>
    </row>
    <row r="8610" spans="1:9" x14ac:dyDescent="0.2">
      <c r="A8610"/>
      <c r="C8610"/>
      <c r="D8610"/>
      <c r="I8610" s="2"/>
    </row>
    <row r="8611" spans="1:9" x14ac:dyDescent="0.2">
      <c r="A8611"/>
      <c r="C8611"/>
      <c r="D8611"/>
      <c r="I8611" s="2"/>
    </row>
    <row r="8612" spans="1:9" x14ac:dyDescent="0.2">
      <c r="A8612"/>
      <c r="C8612"/>
      <c r="D8612"/>
      <c r="I8612" s="2"/>
    </row>
    <row r="8613" spans="1:9" x14ac:dyDescent="0.2">
      <c r="A8613"/>
      <c r="C8613"/>
      <c r="D8613"/>
      <c r="I8613" s="2"/>
    </row>
    <row r="8614" spans="1:9" x14ac:dyDescent="0.2">
      <c r="A8614"/>
      <c r="C8614"/>
      <c r="D8614"/>
      <c r="I8614" s="2"/>
    </row>
    <row r="8615" spans="1:9" x14ac:dyDescent="0.2">
      <c r="A8615"/>
      <c r="C8615"/>
      <c r="D8615"/>
      <c r="I8615" s="2"/>
    </row>
    <row r="8616" spans="1:9" x14ac:dyDescent="0.2">
      <c r="A8616"/>
      <c r="C8616"/>
      <c r="D8616"/>
      <c r="I8616" s="2"/>
    </row>
    <row r="8617" spans="1:9" x14ac:dyDescent="0.2">
      <c r="A8617"/>
      <c r="C8617"/>
      <c r="D8617"/>
      <c r="I8617" s="2"/>
    </row>
    <row r="8618" spans="1:9" x14ac:dyDescent="0.2">
      <c r="A8618"/>
      <c r="C8618"/>
      <c r="D8618"/>
      <c r="I8618" s="2"/>
    </row>
    <row r="8619" spans="1:9" x14ac:dyDescent="0.2">
      <c r="A8619"/>
      <c r="C8619"/>
      <c r="D8619"/>
      <c r="I8619" s="2"/>
    </row>
    <row r="8620" spans="1:9" x14ac:dyDescent="0.2">
      <c r="A8620"/>
      <c r="C8620"/>
      <c r="D8620"/>
      <c r="I8620" s="2"/>
    </row>
    <row r="8621" spans="1:9" x14ac:dyDescent="0.2">
      <c r="A8621"/>
      <c r="C8621"/>
      <c r="D8621"/>
      <c r="I8621" s="2"/>
    </row>
    <row r="8622" spans="1:9" x14ac:dyDescent="0.2">
      <c r="A8622"/>
      <c r="C8622"/>
      <c r="D8622"/>
      <c r="I8622" s="2"/>
    </row>
    <row r="8623" spans="1:9" x14ac:dyDescent="0.2">
      <c r="A8623"/>
      <c r="C8623"/>
      <c r="D8623"/>
      <c r="I8623" s="2"/>
    </row>
    <row r="8624" spans="1:9" x14ac:dyDescent="0.2">
      <c r="A8624"/>
      <c r="C8624"/>
      <c r="D8624"/>
      <c r="I8624" s="2"/>
    </row>
    <row r="8625" spans="1:9" x14ac:dyDescent="0.2">
      <c r="A8625"/>
      <c r="C8625"/>
      <c r="D8625"/>
      <c r="I8625" s="2"/>
    </row>
    <row r="8626" spans="1:9" x14ac:dyDescent="0.2">
      <c r="A8626"/>
      <c r="C8626"/>
      <c r="D8626"/>
      <c r="I8626" s="2"/>
    </row>
    <row r="8627" spans="1:9" x14ac:dyDescent="0.2">
      <c r="A8627"/>
      <c r="C8627"/>
      <c r="D8627"/>
      <c r="I8627" s="2"/>
    </row>
    <row r="8628" spans="1:9" x14ac:dyDescent="0.2">
      <c r="A8628"/>
      <c r="C8628"/>
      <c r="D8628"/>
      <c r="I8628" s="2"/>
    </row>
    <row r="8629" spans="1:9" x14ac:dyDescent="0.2">
      <c r="A8629"/>
      <c r="C8629"/>
      <c r="D8629"/>
      <c r="I8629" s="2"/>
    </row>
    <row r="8630" spans="1:9" x14ac:dyDescent="0.2">
      <c r="A8630"/>
      <c r="C8630"/>
      <c r="D8630"/>
      <c r="I8630" s="2"/>
    </row>
    <row r="8631" spans="1:9" x14ac:dyDescent="0.2">
      <c r="A8631"/>
      <c r="C8631"/>
      <c r="D8631"/>
      <c r="I8631" s="2"/>
    </row>
    <row r="8632" spans="1:9" x14ac:dyDescent="0.2">
      <c r="A8632"/>
      <c r="C8632"/>
      <c r="D8632"/>
      <c r="I8632" s="2"/>
    </row>
    <row r="8633" spans="1:9" x14ac:dyDescent="0.2">
      <c r="A8633"/>
      <c r="C8633"/>
      <c r="D8633"/>
      <c r="I8633" s="2"/>
    </row>
    <row r="8634" spans="1:9" x14ac:dyDescent="0.2">
      <c r="A8634"/>
      <c r="C8634"/>
      <c r="D8634"/>
      <c r="I8634" s="2"/>
    </row>
    <row r="8635" spans="1:9" x14ac:dyDescent="0.2">
      <c r="A8635"/>
      <c r="C8635"/>
      <c r="D8635"/>
      <c r="I8635" s="2"/>
    </row>
    <row r="8636" spans="1:9" x14ac:dyDescent="0.2">
      <c r="A8636"/>
      <c r="C8636"/>
      <c r="D8636"/>
      <c r="I8636" s="2"/>
    </row>
    <row r="8637" spans="1:9" x14ac:dyDescent="0.2">
      <c r="A8637"/>
      <c r="C8637"/>
      <c r="D8637"/>
      <c r="I8637" s="2"/>
    </row>
    <row r="8638" spans="1:9" x14ac:dyDescent="0.2">
      <c r="A8638"/>
      <c r="C8638"/>
      <c r="D8638"/>
      <c r="I8638" s="2"/>
    </row>
    <row r="8639" spans="1:9" x14ac:dyDescent="0.2">
      <c r="A8639"/>
      <c r="C8639"/>
      <c r="D8639"/>
      <c r="I8639" s="2"/>
    </row>
    <row r="8640" spans="1:9" x14ac:dyDescent="0.2">
      <c r="A8640"/>
      <c r="C8640"/>
      <c r="D8640"/>
      <c r="I8640" s="2"/>
    </row>
    <row r="8641" spans="1:9" x14ac:dyDescent="0.2">
      <c r="A8641"/>
      <c r="C8641"/>
      <c r="D8641"/>
      <c r="I8641" s="2"/>
    </row>
    <row r="8642" spans="1:9" x14ac:dyDescent="0.2">
      <c r="A8642"/>
      <c r="C8642"/>
      <c r="D8642"/>
      <c r="I8642" s="2"/>
    </row>
    <row r="8643" spans="1:9" x14ac:dyDescent="0.2">
      <c r="A8643"/>
      <c r="C8643"/>
      <c r="D8643"/>
      <c r="I8643" s="2"/>
    </row>
    <row r="8644" spans="1:9" x14ac:dyDescent="0.2">
      <c r="A8644"/>
      <c r="C8644"/>
      <c r="D8644"/>
      <c r="I8644" s="2"/>
    </row>
    <row r="8645" spans="1:9" x14ac:dyDescent="0.2">
      <c r="A8645"/>
      <c r="C8645"/>
      <c r="D8645"/>
      <c r="I8645" s="2"/>
    </row>
    <row r="8646" spans="1:9" x14ac:dyDescent="0.2">
      <c r="A8646"/>
      <c r="C8646"/>
      <c r="D8646"/>
      <c r="I8646" s="2"/>
    </row>
    <row r="8647" spans="1:9" x14ac:dyDescent="0.2">
      <c r="A8647"/>
      <c r="C8647"/>
      <c r="D8647"/>
      <c r="I8647" s="2"/>
    </row>
    <row r="8648" spans="1:9" x14ac:dyDescent="0.2">
      <c r="A8648"/>
      <c r="C8648"/>
      <c r="D8648"/>
      <c r="I8648" s="2"/>
    </row>
    <row r="8649" spans="1:9" x14ac:dyDescent="0.2">
      <c r="A8649"/>
      <c r="C8649"/>
      <c r="D8649"/>
      <c r="I8649" s="2"/>
    </row>
    <row r="8650" spans="1:9" x14ac:dyDescent="0.2">
      <c r="A8650"/>
      <c r="C8650"/>
      <c r="D8650"/>
      <c r="I8650" s="2"/>
    </row>
    <row r="8651" spans="1:9" x14ac:dyDescent="0.2">
      <c r="A8651"/>
      <c r="C8651"/>
      <c r="D8651"/>
      <c r="I8651" s="2"/>
    </row>
    <row r="8652" spans="1:9" x14ac:dyDescent="0.2">
      <c r="A8652"/>
      <c r="C8652"/>
      <c r="D8652"/>
      <c r="I8652" s="2"/>
    </row>
    <row r="8653" spans="1:9" x14ac:dyDescent="0.2">
      <c r="A8653"/>
      <c r="C8653"/>
      <c r="D8653"/>
      <c r="I8653" s="2"/>
    </row>
    <row r="8654" spans="1:9" x14ac:dyDescent="0.2">
      <c r="A8654"/>
      <c r="C8654"/>
      <c r="D8654"/>
      <c r="I8654" s="2"/>
    </row>
    <row r="8655" spans="1:9" x14ac:dyDescent="0.2">
      <c r="A8655"/>
      <c r="C8655"/>
      <c r="D8655"/>
      <c r="I8655" s="2"/>
    </row>
    <row r="8656" spans="1:9" x14ac:dyDescent="0.2">
      <c r="A8656"/>
      <c r="C8656"/>
      <c r="D8656"/>
      <c r="I8656" s="2"/>
    </row>
    <row r="8657" spans="1:9" x14ac:dyDescent="0.2">
      <c r="A8657"/>
      <c r="C8657"/>
      <c r="D8657"/>
      <c r="I8657" s="2"/>
    </row>
    <row r="8658" spans="1:9" x14ac:dyDescent="0.2">
      <c r="A8658"/>
      <c r="C8658"/>
      <c r="D8658"/>
      <c r="I8658" s="2"/>
    </row>
    <row r="8659" spans="1:9" x14ac:dyDescent="0.2">
      <c r="A8659"/>
      <c r="C8659"/>
      <c r="D8659"/>
      <c r="I8659" s="2"/>
    </row>
    <row r="8660" spans="1:9" x14ac:dyDescent="0.2">
      <c r="A8660"/>
      <c r="C8660"/>
      <c r="D8660"/>
      <c r="I8660" s="2"/>
    </row>
    <row r="8661" spans="1:9" x14ac:dyDescent="0.2">
      <c r="A8661"/>
      <c r="C8661"/>
      <c r="D8661"/>
      <c r="I8661" s="2"/>
    </row>
    <row r="8662" spans="1:9" x14ac:dyDescent="0.2">
      <c r="A8662"/>
      <c r="C8662"/>
      <c r="D8662"/>
      <c r="I8662" s="2"/>
    </row>
    <row r="8663" spans="1:9" x14ac:dyDescent="0.2">
      <c r="A8663"/>
      <c r="C8663"/>
      <c r="D8663"/>
      <c r="I8663" s="2"/>
    </row>
    <row r="8664" spans="1:9" x14ac:dyDescent="0.2">
      <c r="A8664"/>
      <c r="C8664"/>
      <c r="D8664"/>
      <c r="I8664" s="2"/>
    </row>
    <row r="8665" spans="1:9" x14ac:dyDescent="0.2">
      <c r="A8665"/>
      <c r="C8665"/>
      <c r="D8665"/>
      <c r="I8665" s="2"/>
    </row>
    <row r="8666" spans="1:9" x14ac:dyDescent="0.2">
      <c r="A8666"/>
      <c r="C8666"/>
      <c r="D8666"/>
      <c r="I8666" s="2"/>
    </row>
    <row r="8667" spans="1:9" x14ac:dyDescent="0.2">
      <c r="A8667"/>
      <c r="C8667"/>
      <c r="D8667"/>
      <c r="I8667" s="2"/>
    </row>
    <row r="8668" spans="1:9" x14ac:dyDescent="0.2">
      <c r="A8668"/>
      <c r="C8668"/>
      <c r="D8668"/>
      <c r="I8668" s="2"/>
    </row>
    <row r="8669" spans="1:9" x14ac:dyDescent="0.2">
      <c r="A8669"/>
      <c r="C8669"/>
      <c r="D8669"/>
      <c r="I8669" s="2"/>
    </row>
    <row r="8670" spans="1:9" x14ac:dyDescent="0.2">
      <c r="A8670"/>
      <c r="C8670"/>
      <c r="D8670"/>
      <c r="I8670" s="2"/>
    </row>
    <row r="8671" spans="1:9" x14ac:dyDescent="0.2">
      <c r="A8671"/>
      <c r="C8671"/>
      <c r="D8671"/>
      <c r="I8671" s="2"/>
    </row>
    <row r="8672" spans="1:9" x14ac:dyDescent="0.2">
      <c r="A8672"/>
      <c r="C8672"/>
      <c r="D8672"/>
      <c r="I8672" s="2"/>
    </row>
    <row r="8673" spans="1:9" x14ac:dyDescent="0.2">
      <c r="A8673"/>
      <c r="C8673"/>
      <c r="D8673"/>
      <c r="I8673" s="2"/>
    </row>
    <row r="8674" spans="1:9" x14ac:dyDescent="0.2">
      <c r="A8674"/>
      <c r="C8674"/>
      <c r="D8674"/>
      <c r="I8674" s="2"/>
    </row>
    <row r="8675" spans="1:9" x14ac:dyDescent="0.2">
      <c r="A8675"/>
      <c r="C8675"/>
      <c r="D8675"/>
      <c r="I8675" s="2"/>
    </row>
    <row r="8676" spans="1:9" x14ac:dyDescent="0.2">
      <c r="A8676"/>
      <c r="C8676"/>
      <c r="D8676"/>
      <c r="I8676" s="2"/>
    </row>
    <row r="8677" spans="1:9" x14ac:dyDescent="0.2">
      <c r="A8677"/>
      <c r="C8677"/>
      <c r="D8677"/>
      <c r="I8677" s="2"/>
    </row>
    <row r="8678" spans="1:9" x14ac:dyDescent="0.2">
      <c r="A8678"/>
      <c r="C8678"/>
      <c r="D8678"/>
      <c r="I8678" s="2"/>
    </row>
    <row r="8679" spans="1:9" x14ac:dyDescent="0.2">
      <c r="A8679"/>
      <c r="C8679"/>
      <c r="D8679"/>
      <c r="I8679" s="2"/>
    </row>
    <row r="8680" spans="1:9" x14ac:dyDescent="0.2">
      <c r="A8680"/>
      <c r="C8680"/>
      <c r="D8680"/>
      <c r="I8680" s="2"/>
    </row>
    <row r="8681" spans="1:9" x14ac:dyDescent="0.2">
      <c r="A8681"/>
      <c r="C8681"/>
      <c r="D8681"/>
      <c r="I8681" s="2"/>
    </row>
    <row r="8682" spans="1:9" x14ac:dyDescent="0.2">
      <c r="A8682"/>
      <c r="C8682"/>
      <c r="D8682"/>
      <c r="I8682" s="2"/>
    </row>
    <row r="8683" spans="1:9" x14ac:dyDescent="0.2">
      <c r="A8683"/>
      <c r="C8683"/>
      <c r="D8683"/>
      <c r="I8683" s="2"/>
    </row>
    <row r="8684" spans="1:9" x14ac:dyDescent="0.2">
      <c r="A8684"/>
      <c r="C8684"/>
      <c r="D8684"/>
      <c r="I8684" s="2"/>
    </row>
    <row r="8685" spans="1:9" x14ac:dyDescent="0.2">
      <c r="A8685"/>
      <c r="C8685"/>
      <c r="D8685"/>
      <c r="I8685" s="2"/>
    </row>
    <row r="8686" spans="1:9" x14ac:dyDescent="0.2">
      <c r="A8686"/>
      <c r="C8686"/>
      <c r="D8686"/>
      <c r="I8686" s="2"/>
    </row>
    <row r="8687" spans="1:9" x14ac:dyDescent="0.2">
      <c r="A8687"/>
      <c r="C8687"/>
      <c r="D8687"/>
      <c r="I8687" s="2"/>
    </row>
    <row r="8688" spans="1:9" x14ac:dyDescent="0.2">
      <c r="A8688"/>
      <c r="C8688"/>
      <c r="D8688"/>
      <c r="I8688" s="2"/>
    </row>
    <row r="8689" spans="1:9" x14ac:dyDescent="0.2">
      <c r="A8689"/>
      <c r="C8689"/>
      <c r="D8689"/>
      <c r="I8689" s="2"/>
    </row>
    <row r="8690" spans="1:9" x14ac:dyDescent="0.2">
      <c r="A8690"/>
      <c r="C8690"/>
      <c r="D8690"/>
      <c r="I8690" s="2"/>
    </row>
    <row r="8691" spans="1:9" x14ac:dyDescent="0.2">
      <c r="A8691"/>
      <c r="C8691"/>
      <c r="D8691"/>
      <c r="I8691" s="2"/>
    </row>
    <row r="8692" spans="1:9" x14ac:dyDescent="0.2">
      <c r="A8692"/>
      <c r="C8692"/>
      <c r="D8692"/>
      <c r="I8692" s="2"/>
    </row>
    <row r="8693" spans="1:9" x14ac:dyDescent="0.2">
      <c r="A8693"/>
      <c r="C8693"/>
      <c r="D8693"/>
      <c r="I8693" s="2"/>
    </row>
    <row r="8694" spans="1:9" x14ac:dyDescent="0.2">
      <c r="A8694"/>
      <c r="C8694"/>
      <c r="D8694"/>
      <c r="I8694" s="2"/>
    </row>
    <row r="8695" spans="1:9" x14ac:dyDescent="0.2">
      <c r="A8695"/>
      <c r="C8695"/>
      <c r="D8695"/>
      <c r="I8695" s="2"/>
    </row>
    <row r="8696" spans="1:9" x14ac:dyDescent="0.2">
      <c r="A8696"/>
      <c r="C8696"/>
      <c r="D8696"/>
      <c r="I8696" s="2"/>
    </row>
    <row r="8697" spans="1:9" x14ac:dyDescent="0.2">
      <c r="A8697"/>
      <c r="C8697"/>
      <c r="D8697"/>
      <c r="I8697" s="2"/>
    </row>
    <row r="8698" spans="1:9" x14ac:dyDescent="0.2">
      <c r="A8698"/>
      <c r="C8698"/>
      <c r="D8698"/>
      <c r="I8698" s="2"/>
    </row>
    <row r="8699" spans="1:9" x14ac:dyDescent="0.2">
      <c r="A8699"/>
      <c r="C8699"/>
      <c r="D8699"/>
      <c r="I8699" s="2"/>
    </row>
    <row r="8700" spans="1:9" x14ac:dyDescent="0.2">
      <c r="A8700"/>
      <c r="C8700"/>
      <c r="D8700"/>
      <c r="I8700" s="2"/>
    </row>
    <row r="8701" spans="1:9" x14ac:dyDescent="0.2">
      <c r="A8701"/>
      <c r="C8701"/>
      <c r="D8701"/>
      <c r="I8701" s="2"/>
    </row>
    <row r="8702" spans="1:9" x14ac:dyDescent="0.2">
      <c r="A8702"/>
      <c r="C8702"/>
      <c r="D8702"/>
      <c r="I8702" s="2"/>
    </row>
    <row r="8703" spans="1:9" x14ac:dyDescent="0.2">
      <c r="A8703"/>
      <c r="C8703"/>
      <c r="D8703"/>
      <c r="I8703" s="2"/>
    </row>
    <row r="8704" spans="1:9" x14ac:dyDescent="0.2">
      <c r="A8704"/>
      <c r="C8704"/>
      <c r="D8704"/>
      <c r="I8704" s="2"/>
    </row>
    <row r="8705" spans="1:9" x14ac:dyDescent="0.2">
      <c r="A8705"/>
      <c r="C8705"/>
      <c r="D8705"/>
      <c r="I8705" s="2"/>
    </row>
    <row r="8706" spans="1:9" x14ac:dyDescent="0.2">
      <c r="A8706"/>
      <c r="C8706"/>
      <c r="D8706"/>
      <c r="I8706" s="2"/>
    </row>
    <row r="8707" spans="1:9" x14ac:dyDescent="0.2">
      <c r="A8707"/>
      <c r="C8707"/>
      <c r="D8707"/>
      <c r="I8707" s="2"/>
    </row>
    <row r="8708" spans="1:9" x14ac:dyDescent="0.2">
      <c r="A8708"/>
      <c r="C8708"/>
      <c r="D8708"/>
      <c r="I8708" s="2"/>
    </row>
    <row r="8709" spans="1:9" x14ac:dyDescent="0.2">
      <c r="A8709"/>
      <c r="C8709"/>
      <c r="D8709"/>
      <c r="I8709" s="2"/>
    </row>
    <row r="8710" spans="1:9" x14ac:dyDescent="0.2">
      <c r="A8710"/>
      <c r="C8710"/>
      <c r="D8710"/>
      <c r="I8710" s="2"/>
    </row>
    <row r="8711" spans="1:9" x14ac:dyDescent="0.2">
      <c r="A8711"/>
      <c r="C8711"/>
      <c r="D8711"/>
      <c r="I8711" s="2"/>
    </row>
    <row r="8712" spans="1:9" x14ac:dyDescent="0.2">
      <c r="A8712"/>
      <c r="C8712"/>
      <c r="D8712"/>
      <c r="I8712" s="2"/>
    </row>
    <row r="8713" spans="1:9" x14ac:dyDescent="0.2">
      <c r="A8713"/>
      <c r="C8713"/>
      <c r="D8713"/>
      <c r="I8713" s="2"/>
    </row>
    <row r="8714" spans="1:9" x14ac:dyDescent="0.2">
      <c r="A8714"/>
      <c r="C8714"/>
      <c r="D8714"/>
      <c r="I8714" s="2"/>
    </row>
    <row r="8715" spans="1:9" x14ac:dyDescent="0.2">
      <c r="A8715"/>
      <c r="C8715"/>
      <c r="D8715"/>
      <c r="I8715" s="2"/>
    </row>
    <row r="8716" spans="1:9" x14ac:dyDescent="0.2">
      <c r="A8716"/>
      <c r="C8716"/>
      <c r="D8716"/>
      <c r="I8716" s="2"/>
    </row>
    <row r="8717" spans="1:9" x14ac:dyDescent="0.2">
      <c r="A8717"/>
      <c r="C8717"/>
      <c r="D8717"/>
      <c r="I8717" s="2"/>
    </row>
    <row r="8718" spans="1:9" x14ac:dyDescent="0.2">
      <c r="A8718"/>
      <c r="C8718"/>
      <c r="D8718"/>
      <c r="I8718" s="2"/>
    </row>
    <row r="8719" spans="1:9" x14ac:dyDescent="0.2">
      <c r="A8719"/>
      <c r="C8719"/>
      <c r="D8719"/>
      <c r="I8719" s="2"/>
    </row>
    <row r="8720" spans="1:9" x14ac:dyDescent="0.2">
      <c r="A8720"/>
      <c r="C8720"/>
      <c r="D8720"/>
      <c r="I8720" s="2"/>
    </row>
    <row r="8721" spans="1:9" x14ac:dyDescent="0.2">
      <c r="A8721"/>
      <c r="C8721"/>
      <c r="D8721"/>
      <c r="I8721" s="2"/>
    </row>
    <row r="8722" spans="1:9" x14ac:dyDescent="0.2">
      <c r="A8722"/>
      <c r="C8722"/>
      <c r="D8722"/>
      <c r="I8722" s="2"/>
    </row>
    <row r="8723" spans="1:9" x14ac:dyDescent="0.2">
      <c r="A8723"/>
      <c r="C8723"/>
      <c r="D8723"/>
      <c r="I8723" s="2"/>
    </row>
    <row r="8724" spans="1:9" x14ac:dyDescent="0.2">
      <c r="A8724"/>
      <c r="C8724"/>
      <c r="D8724"/>
      <c r="I8724" s="2"/>
    </row>
    <row r="8725" spans="1:9" x14ac:dyDescent="0.2">
      <c r="A8725"/>
      <c r="C8725"/>
      <c r="D8725"/>
      <c r="I8725" s="2"/>
    </row>
    <row r="8726" spans="1:9" x14ac:dyDescent="0.2">
      <c r="A8726"/>
      <c r="C8726"/>
      <c r="D8726"/>
      <c r="I8726" s="2"/>
    </row>
    <row r="8727" spans="1:9" x14ac:dyDescent="0.2">
      <c r="A8727"/>
      <c r="C8727"/>
      <c r="D8727"/>
      <c r="I8727" s="2"/>
    </row>
    <row r="8728" spans="1:9" x14ac:dyDescent="0.2">
      <c r="A8728"/>
      <c r="C8728"/>
      <c r="D8728"/>
      <c r="I8728" s="2"/>
    </row>
    <row r="8729" spans="1:9" x14ac:dyDescent="0.2">
      <c r="A8729"/>
      <c r="C8729"/>
      <c r="D8729"/>
      <c r="I8729" s="2"/>
    </row>
    <row r="8730" spans="1:9" x14ac:dyDescent="0.2">
      <c r="A8730"/>
      <c r="C8730"/>
      <c r="D8730"/>
      <c r="I8730" s="2"/>
    </row>
    <row r="8731" spans="1:9" x14ac:dyDescent="0.2">
      <c r="A8731"/>
      <c r="C8731"/>
      <c r="D8731"/>
      <c r="I8731" s="2"/>
    </row>
    <row r="8732" spans="1:9" x14ac:dyDescent="0.2">
      <c r="A8732"/>
      <c r="C8732"/>
      <c r="D8732"/>
      <c r="I8732" s="2"/>
    </row>
    <row r="8733" spans="1:9" x14ac:dyDescent="0.2">
      <c r="A8733"/>
      <c r="C8733"/>
      <c r="D8733"/>
      <c r="I8733" s="2"/>
    </row>
    <row r="8734" spans="1:9" x14ac:dyDescent="0.2">
      <c r="A8734"/>
      <c r="C8734"/>
      <c r="D8734"/>
      <c r="I8734" s="2"/>
    </row>
    <row r="8735" spans="1:9" x14ac:dyDescent="0.2">
      <c r="A8735"/>
      <c r="C8735"/>
      <c r="D8735"/>
      <c r="I8735" s="2"/>
    </row>
    <row r="8736" spans="1:9" x14ac:dyDescent="0.2">
      <c r="A8736"/>
      <c r="C8736"/>
      <c r="D8736"/>
      <c r="I8736" s="2"/>
    </row>
    <row r="8737" spans="1:9" x14ac:dyDescent="0.2">
      <c r="A8737"/>
      <c r="C8737"/>
      <c r="D8737"/>
      <c r="I8737" s="2"/>
    </row>
    <row r="8738" spans="1:9" x14ac:dyDescent="0.2">
      <c r="A8738"/>
      <c r="C8738"/>
      <c r="D8738"/>
      <c r="I8738" s="2"/>
    </row>
    <row r="8739" spans="1:9" x14ac:dyDescent="0.2">
      <c r="A8739"/>
      <c r="C8739"/>
      <c r="D8739"/>
      <c r="I8739" s="2"/>
    </row>
    <row r="8740" spans="1:9" x14ac:dyDescent="0.2">
      <c r="A8740"/>
      <c r="C8740"/>
      <c r="D8740"/>
      <c r="I8740" s="2"/>
    </row>
    <row r="8741" spans="1:9" x14ac:dyDescent="0.2">
      <c r="A8741"/>
      <c r="C8741"/>
      <c r="D8741"/>
      <c r="I8741" s="2"/>
    </row>
    <row r="8742" spans="1:9" x14ac:dyDescent="0.2">
      <c r="A8742"/>
      <c r="C8742"/>
      <c r="D8742"/>
      <c r="I8742" s="2"/>
    </row>
    <row r="8743" spans="1:9" x14ac:dyDescent="0.2">
      <c r="A8743"/>
      <c r="C8743"/>
      <c r="D8743"/>
      <c r="I8743" s="2"/>
    </row>
    <row r="8744" spans="1:9" x14ac:dyDescent="0.2">
      <c r="A8744"/>
      <c r="C8744"/>
      <c r="D8744"/>
      <c r="I8744" s="2"/>
    </row>
    <row r="8745" spans="1:9" x14ac:dyDescent="0.2">
      <c r="A8745"/>
      <c r="C8745"/>
      <c r="D8745"/>
      <c r="I8745" s="2"/>
    </row>
    <row r="8746" spans="1:9" x14ac:dyDescent="0.2">
      <c r="A8746"/>
      <c r="C8746"/>
      <c r="D8746"/>
      <c r="I8746" s="2"/>
    </row>
    <row r="8747" spans="1:9" x14ac:dyDescent="0.2">
      <c r="A8747"/>
      <c r="C8747"/>
      <c r="D8747"/>
      <c r="I8747" s="2"/>
    </row>
    <row r="8748" spans="1:9" x14ac:dyDescent="0.2">
      <c r="A8748"/>
      <c r="C8748"/>
      <c r="D8748"/>
      <c r="I8748" s="2"/>
    </row>
  </sheetData>
  <sortState ref="A2:I1399">
    <sortCondition ref="A2:A1399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AC7026"/>
  <sheetViews>
    <sheetView zoomScaleNormal="100" workbookViewId="0">
      <pane ySplit="1" topLeftCell="A32" activePane="bottomLeft" state="frozen"/>
      <selection sqref="A1:XFD1048576"/>
      <selection pane="bottomLeft" sqref="A1:XFD1048576"/>
    </sheetView>
  </sheetViews>
  <sheetFormatPr baseColWidth="10" defaultColWidth="11.42578125" defaultRowHeight="12.75" x14ac:dyDescent="0.2"/>
  <cols>
    <col min="1" max="1" width="13.7109375" style="189" customWidth="1"/>
    <col min="2" max="2" width="11.42578125" style="15" customWidth="1"/>
    <col min="3" max="3" width="33.28515625" style="25" customWidth="1"/>
    <col min="4" max="4" width="12.140625" style="189" customWidth="1"/>
    <col min="5" max="5" width="17.5703125" style="214" customWidth="1"/>
    <col min="6" max="6" width="20.7109375" style="189" customWidth="1"/>
    <col min="7" max="7" width="12.28515625" style="14" customWidth="1"/>
    <col min="8" max="8" width="21.140625" style="14" customWidth="1"/>
    <col min="9" max="9" width="20.7109375" style="14" customWidth="1"/>
    <col min="10" max="10" width="16.28515625" style="101" customWidth="1"/>
    <col min="11" max="11" width="16.140625" style="14" customWidth="1"/>
    <col min="12" max="12" width="19.85546875" style="14" customWidth="1"/>
    <col min="13" max="13" width="19.140625" style="104" customWidth="1"/>
    <col min="14" max="14" width="14.42578125" style="104" customWidth="1"/>
    <col min="15" max="21" width="11.42578125" style="14" customWidth="1"/>
    <col min="22" max="23" width="11.42578125" style="104" customWidth="1"/>
    <col min="24" max="24" width="14.28515625" style="14" customWidth="1"/>
    <col min="25" max="25" width="19.42578125" style="101" customWidth="1"/>
    <col min="26" max="26" width="25.42578125" style="14" customWidth="1"/>
    <col min="27" max="27" width="23.140625" style="14" customWidth="1"/>
    <col min="28" max="28" width="11.42578125" style="14" customWidth="1"/>
    <col min="29" max="29" width="11.140625" style="14" customWidth="1"/>
    <col min="30" max="16384" width="11.42578125" style="14"/>
  </cols>
  <sheetData>
    <row r="1" spans="1:28" s="96" customFormat="1" x14ac:dyDescent="0.2">
      <c r="A1" s="228" t="s">
        <v>16</v>
      </c>
      <c r="B1" s="217" t="s">
        <v>13</v>
      </c>
      <c r="C1" s="224" t="s">
        <v>1507</v>
      </c>
      <c r="D1" s="268" t="s">
        <v>1508</v>
      </c>
      <c r="E1" s="213" t="s">
        <v>1509</v>
      </c>
      <c r="F1" s="268" t="s">
        <v>1510</v>
      </c>
      <c r="G1" s="249" t="s">
        <v>1511</v>
      </c>
      <c r="H1" s="115" t="s">
        <v>1512</v>
      </c>
      <c r="I1" s="96" t="s">
        <v>1513</v>
      </c>
      <c r="J1" s="100" t="s">
        <v>1514</v>
      </c>
      <c r="K1" s="96" t="s">
        <v>1515</v>
      </c>
      <c r="L1" s="52" t="s">
        <v>1516</v>
      </c>
      <c r="M1" s="103" t="s">
        <v>1517</v>
      </c>
      <c r="N1" s="103" t="s">
        <v>1518</v>
      </c>
      <c r="O1" s="96" t="s">
        <v>1519</v>
      </c>
      <c r="P1" s="96" t="s">
        <v>1520</v>
      </c>
      <c r="Q1" s="96" t="s">
        <v>1521</v>
      </c>
      <c r="R1" s="96" t="s">
        <v>1522</v>
      </c>
      <c r="S1" s="96" t="s">
        <v>1523</v>
      </c>
      <c r="T1" s="96" t="s">
        <v>1524</v>
      </c>
      <c r="U1" s="14" t="s">
        <v>1525</v>
      </c>
      <c r="V1" s="103" t="s">
        <v>1526</v>
      </c>
      <c r="W1" s="103" t="s">
        <v>1527</v>
      </c>
      <c r="X1" s="96" t="s">
        <v>1528</v>
      </c>
      <c r="Y1" s="100" t="s">
        <v>1529</v>
      </c>
      <c r="Z1" s="52" t="s">
        <v>1530</v>
      </c>
      <c r="AA1" s="52" t="s">
        <v>1531</v>
      </c>
      <c r="AB1" s="52" t="s">
        <v>1532</v>
      </c>
    </row>
    <row r="2" spans="1:28" x14ac:dyDescent="0.2">
      <c r="A2" s="45">
        <v>4500000009</v>
      </c>
      <c r="B2" s="14" t="s">
        <v>1533</v>
      </c>
      <c r="D2" s="14"/>
      <c r="E2" s="51" t="e">
        <v>#N/A</v>
      </c>
      <c r="F2" s="51" t="s">
        <v>16070</v>
      </c>
      <c r="G2" s="2"/>
      <c r="H2" s="2" t="e">
        <v>#N/A</v>
      </c>
      <c r="M2" s="101"/>
      <c r="N2" s="101"/>
      <c r="U2" s="127">
        <v>1</v>
      </c>
      <c r="V2" s="101"/>
      <c r="W2" s="101"/>
    </row>
    <row r="3" spans="1:28" x14ac:dyDescent="0.2">
      <c r="A3" s="45">
        <v>4500000018</v>
      </c>
      <c r="B3" s="15" t="s">
        <v>1533</v>
      </c>
      <c r="D3" s="14"/>
      <c r="E3" s="51" t="e">
        <v>#N/A</v>
      </c>
      <c r="F3" s="51" t="s">
        <v>16070</v>
      </c>
      <c r="G3" s="2"/>
      <c r="H3" s="2" t="e">
        <v>#N/A</v>
      </c>
      <c r="M3" s="101"/>
      <c r="N3" s="101"/>
      <c r="U3" s="127"/>
      <c r="V3" s="101"/>
      <c r="W3" s="101"/>
    </row>
    <row r="4" spans="1:28" x14ac:dyDescent="0.2">
      <c r="A4" s="45">
        <v>4500000020</v>
      </c>
      <c r="B4" s="14" t="s">
        <v>1533</v>
      </c>
      <c r="D4" s="14"/>
      <c r="E4" s="51" t="e">
        <v>#N/A</v>
      </c>
      <c r="F4" s="51" t="s">
        <v>16070</v>
      </c>
      <c r="G4" s="2"/>
      <c r="H4" s="2" t="e">
        <v>#N/A</v>
      </c>
      <c r="M4" s="101"/>
      <c r="N4" s="101"/>
      <c r="U4" s="127"/>
      <c r="V4" s="101"/>
      <c r="W4" s="101"/>
    </row>
    <row r="5" spans="1:28" x14ac:dyDescent="0.2">
      <c r="A5" s="45">
        <v>4500000021</v>
      </c>
      <c r="B5" s="14" t="s">
        <v>1533</v>
      </c>
      <c r="D5" s="14"/>
      <c r="E5" s="51" t="e">
        <v>#N/A</v>
      </c>
      <c r="F5" s="51" t="s">
        <v>16070</v>
      </c>
      <c r="G5" s="2"/>
      <c r="H5" s="2" t="e">
        <v>#N/A</v>
      </c>
      <c r="M5" s="101"/>
      <c r="N5" s="101"/>
      <c r="U5" s="127"/>
      <c r="V5" s="101"/>
      <c r="W5" s="101"/>
    </row>
    <row r="6" spans="1:28" x14ac:dyDescent="0.2">
      <c r="A6" s="45">
        <v>4500000022</v>
      </c>
      <c r="B6" s="15" t="s">
        <v>1533</v>
      </c>
      <c r="C6" s="26"/>
      <c r="D6" s="14"/>
      <c r="E6" s="51" t="e">
        <v>#N/A</v>
      </c>
      <c r="F6" s="51" t="s">
        <v>16070</v>
      </c>
      <c r="G6" s="2"/>
      <c r="H6" s="2" t="e">
        <v>#N/A</v>
      </c>
      <c r="M6" s="101"/>
      <c r="N6" s="101"/>
      <c r="U6" s="127"/>
      <c r="V6" s="101"/>
      <c r="W6" s="101"/>
    </row>
    <row r="7" spans="1:28" x14ac:dyDescent="0.2">
      <c r="A7" s="45">
        <v>4500000027</v>
      </c>
      <c r="B7" s="14" t="s">
        <v>1533</v>
      </c>
      <c r="D7" s="14"/>
      <c r="E7" s="51" t="e">
        <v>#N/A</v>
      </c>
      <c r="F7" s="51" t="s">
        <v>16070</v>
      </c>
      <c r="G7" s="2"/>
      <c r="H7" s="2" t="e">
        <v>#N/A</v>
      </c>
      <c r="M7" s="101"/>
      <c r="N7" s="101"/>
      <c r="U7" s="127"/>
      <c r="V7" s="101"/>
      <c r="W7" s="101"/>
    </row>
    <row r="8" spans="1:28" x14ac:dyDescent="0.2">
      <c r="A8" s="45">
        <v>4500000029</v>
      </c>
      <c r="B8" s="14" t="s">
        <v>1533</v>
      </c>
      <c r="D8" s="14"/>
      <c r="E8" s="51" t="e">
        <v>#N/A</v>
      </c>
      <c r="F8" s="51" t="s">
        <v>16070</v>
      </c>
      <c r="G8" s="2"/>
      <c r="H8" s="2" t="e">
        <v>#N/A</v>
      </c>
      <c r="M8" s="101"/>
      <c r="N8" s="101"/>
      <c r="U8" s="127"/>
      <c r="V8" s="101"/>
      <c r="W8" s="101"/>
    </row>
    <row r="9" spans="1:28" x14ac:dyDescent="0.2">
      <c r="A9" s="45">
        <v>4500000030</v>
      </c>
      <c r="B9" s="14" t="s">
        <v>1533</v>
      </c>
      <c r="D9" s="14"/>
      <c r="E9" s="51" t="e">
        <v>#N/A</v>
      </c>
      <c r="F9" s="51" t="s">
        <v>16070</v>
      </c>
      <c r="G9" s="2"/>
      <c r="H9" s="2" t="e">
        <v>#N/A</v>
      </c>
      <c r="M9" s="101"/>
      <c r="N9" s="101"/>
      <c r="U9" s="127"/>
      <c r="V9" s="101"/>
      <c r="W9" s="101"/>
    </row>
    <row r="10" spans="1:28" x14ac:dyDescent="0.2">
      <c r="A10" s="45">
        <v>4500000031</v>
      </c>
      <c r="B10" s="14" t="s">
        <v>1533</v>
      </c>
      <c r="D10" s="14"/>
      <c r="E10" s="51" t="e">
        <v>#N/A</v>
      </c>
      <c r="F10" s="51" t="s">
        <v>16070</v>
      </c>
      <c r="G10" s="2"/>
      <c r="H10" s="2" t="e">
        <v>#N/A</v>
      </c>
      <c r="M10" s="101"/>
      <c r="N10" s="101"/>
      <c r="U10" s="127"/>
      <c r="V10" s="101"/>
      <c r="W10" s="101"/>
    </row>
    <row r="11" spans="1:28" x14ac:dyDescent="0.2">
      <c r="A11" s="45">
        <v>4500000032</v>
      </c>
      <c r="B11" s="15" t="s">
        <v>1533</v>
      </c>
      <c r="D11" s="14"/>
      <c r="E11" s="51" t="e">
        <v>#N/A</v>
      </c>
      <c r="F11" s="51" t="s">
        <v>16070</v>
      </c>
      <c r="G11" s="2"/>
      <c r="H11" s="2" t="e">
        <v>#N/A</v>
      </c>
      <c r="M11" s="101"/>
      <c r="N11" s="101"/>
      <c r="U11" s="127"/>
      <c r="V11" s="101"/>
      <c r="W11" s="101"/>
    </row>
    <row r="12" spans="1:28" x14ac:dyDescent="0.2">
      <c r="A12" s="45">
        <v>4500000033</v>
      </c>
      <c r="B12" s="14" t="s">
        <v>1533</v>
      </c>
      <c r="D12" s="14"/>
      <c r="E12" s="51" t="e">
        <v>#N/A</v>
      </c>
      <c r="F12" s="51" t="s">
        <v>16070</v>
      </c>
      <c r="G12" s="2"/>
      <c r="H12" s="2" t="e">
        <v>#N/A</v>
      </c>
      <c r="M12" s="101"/>
      <c r="N12" s="101"/>
      <c r="U12" s="127"/>
      <c r="V12" s="101"/>
      <c r="W12" s="101"/>
    </row>
    <row r="13" spans="1:28" x14ac:dyDescent="0.2">
      <c r="A13" s="45">
        <v>4500000035</v>
      </c>
      <c r="B13" s="14" t="s">
        <v>1533</v>
      </c>
      <c r="D13" s="14"/>
      <c r="E13" s="51" t="e">
        <v>#N/A</v>
      </c>
      <c r="F13" s="51" t="s">
        <v>16070</v>
      </c>
      <c r="G13" s="2"/>
      <c r="H13" s="2" t="e">
        <v>#N/A</v>
      </c>
      <c r="M13" s="101"/>
      <c r="N13" s="101"/>
      <c r="U13" s="127"/>
      <c r="V13" s="101"/>
      <c r="W13" s="101"/>
    </row>
    <row r="14" spans="1:28" x14ac:dyDescent="0.2">
      <c r="A14" s="45">
        <v>4500000036</v>
      </c>
      <c r="B14" s="14" t="s">
        <v>1533</v>
      </c>
      <c r="D14" s="14"/>
      <c r="E14" s="51" t="e">
        <v>#N/A</v>
      </c>
      <c r="F14" s="51" t="s">
        <v>16070</v>
      </c>
      <c r="G14" s="2"/>
      <c r="H14" s="2" t="e">
        <v>#N/A</v>
      </c>
      <c r="M14" s="101"/>
      <c r="N14" s="101"/>
      <c r="U14" s="127"/>
      <c r="V14" s="101"/>
      <c r="W14" s="101"/>
    </row>
    <row r="15" spans="1:28" x14ac:dyDescent="0.2">
      <c r="A15" s="45">
        <v>4500000037</v>
      </c>
      <c r="B15" s="14" t="s">
        <v>1533</v>
      </c>
      <c r="D15" s="14"/>
      <c r="E15" s="51" t="e">
        <v>#N/A</v>
      </c>
      <c r="F15" s="51" t="s">
        <v>16070</v>
      </c>
      <c r="G15" s="2"/>
      <c r="H15" s="2" t="e">
        <v>#N/A</v>
      </c>
      <c r="M15" s="101"/>
      <c r="N15" s="101"/>
      <c r="U15" s="127"/>
      <c r="V15" s="101"/>
      <c r="W15" s="101"/>
    </row>
    <row r="16" spans="1:28" x14ac:dyDescent="0.2">
      <c r="A16" s="45">
        <v>4500000038</v>
      </c>
      <c r="B16" s="15" t="s">
        <v>1533</v>
      </c>
      <c r="D16" s="14"/>
      <c r="E16" s="51" t="e">
        <v>#N/A</v>
      </c>
      <c r="F16" s="51" t="s">
        <v>16070</v>
      </c>
      <c r="G16" s="2"/>
      <c r="H16" s="2" t="e">
        <v>#N/A</v>
      </c>
      <c r="M16" s="101"/>
      <c r="N16" s="101"/>
      <c r="U16" s="127"/>
      <c r="V16" s="101"/>
      <c r="W16" s="101"/>
    </row>
    <row r="17" spans="1:23" x14ac:dyDescent="0.2">
      <c r="A17" s="45">
        <v>4500000039</v>
      </c>
      <c r="B17" s="15" t="s">
        <v>1533</v>
      </c>
      <c r="D17" s="14"/>
      <c r="E17" s="51" t="e">
        <v>#N/A</v>
      </c>
      <c r="F17" s="51" t="s">
        <v>16070</v>
      </c>
      <c r="G17" s="2"/>
      <c r="H17" s="2" t="e">
        <v>#N/A</v>
      </c>
      <c r="M17" s="101"/>
      <c r="N17" s="101"/>
      <c r="U17" s="127"/>
      <c r="V17" s="101"/>
      <c r="W17" s="101"/>
    </row>
    <row r="18" spans="1:23" x14ac:dyDescent="0.2">
      <c r="A18" s="45">
        <v>4500000040</v>
      </c>
      <c r="B18" s="15" t="s">
        <v>1533</v>
      </c>
      <c r="C18" s="26"/>
      <c r="D18" s="14"/>
      <c r="E18" s="51" t="e">
        <v>#N/A</v>
      </c>
      <c r="F18" s="51" t="s">
        <v>16070</v>
      </c>
      <c r="G18" s="2"/>
      <c r="H18" s="2" t="e">
        <v>#N/A</v>
      </c>
      <c r="M18" s="101"/>
      <c r="N18" s="101"/>
      <c r="U18" s="127"/>
      <c r="V18" s="101"/>
      <c r="W18" s="101"/>
    </row>
    <row r="19" spans="1:23" x14ac:dyDescent="0.2">
      <c r="A19" s="45">
        <v>4500000042</v>
      </c>
      <c r="B19" s="14" t="s">
        <v>1533</v>
      </c>
      <c r="D19" s="14"/>
      <c r="E19" s="51" t="e">
        <v>#N/A</v>
      </c>
      <c r="F19" s="51" t="s">
        <v>16070</v>
      </c>
      <c r="G19" s="2"/>
      <c r="H19" s="2" t="e">
        <v>#N/A</v>
      </c>
      <c r="M19" s="101"/>
      <c r="N19" s="101"/>
      <c r="U19" s="127"/>
      <c r="V19" s="101"/>
      <c r="W19" s="101"/>
    </row>
    <row r="20" spans="1:23" x14ac:dyDescent="0.2">
      <c r="A20" s="45">
        <v>4500000043</v>
      </c>
      <c r="B20" s="14" t="s">
        <v>1533</v>
      </c>
      <c r="D20" s="14"/>
      <c r="E20" s="51" t="e">
        <v>#N/A</v>
      </c>
      <c r="F20" s="51" t="s">
        <v>16070</v>
      </c>
      <c r="G20" s="2"/>
      <c r="H20" s="2" t="e">
        <v>#N/A</v>
      </c>
      <c r="M20" s="101"/>
      <c r="N20" s="101"/>
      <c r="U20" s="127"/>
      <c r="V20" s="101"/>
      <c r="W20" s="101"/>
    </row>
    <row r="21" spans="1:23" x14ac:dyDescent="0.2">
      <c r="A21" s="45">
        <v>4500000046</v>
      </c>
      <c r="B21" s="15" t="s">
        <v>1533</v>
      </c>
      <c r="D21" s="14"/>
      <c r="E21" s="51" t="e">
        <v>#N/A</v>
      </c>
      <c r="F21" s="51" t="s">
        <v>16070</v>
      </c>
      <c r="G21" s="2"/>
      <c r="H21" s="2" t="e">
        <v>#N/A</v>
      </c>
      <c r="M21" s="101"/>
      <c r="N21" s="101"/>
      <c r="U21" s="127"/>
      <c r="V21" s="101"/>
      <c r="W21" s="101"/>
    </row>
    <row r="22" spans="1:23" x14ac:dyDescent="0.2">
      <c r="A22" s="45">
        <v>4500000051</v>
      </c>
      <c r="B22" s="14" t="s">
        <v>1533</v>
      </c>
      <c r="D22" s="14"/>
      <c r="E22" s="51" t="e">
        <v>#N/A</v>
      </c>
      <c r="F22" s="51" t="s">
        <v>16070</v>
      </c>
      <c r="G22" s="2"/>
      <c r="H22" s="2" t="e">
        <v>#N/A</v>
      </c>
      <c r="M22" s="101"/>
      <c r="N22" s="101"/>
      <c r="U22" s="127"/>
      <c r="V22" s="101"/>
      <c r="W22" s="101"/>
    </row>
    <row r="23" spans="1:23" x14ac:dyDescent="0.2">
      <c r="A23" s="45">
        <v>4500000052</v>
      </c>
      <c r="B23" s="14" t="s">
        <v>1533</v>
      </c>
      <c r="C23" s="26"/>
      <c r="D23" s="14"/>
      <c r="E23" s="51" t="e">
        <v>#N/A</v>
      </c>
      <c r="F23" s="51" t="s">
        <v>16070</v>
      </c>
      <c r="G23" s="2"/>
      <c r="H23" s="2" t="e">
        <v>#N/A</v>
      </c>
      <c r="M23" s="101"/>
      <c r="N23" s="101"/>
      <c r="U23" s="127"/>
      <c r="V23" s="101"/>
      <c r="W23" s="101"/>
    </row>
    <row r="24" spans="1:23" x14ac:dyDescent="0.2">
      <c r="A24" s="45">
        <v>4500000057</v>
      </c>
      <c r="B24" s="14" t="s">
        <v>1533</v>
      </c>
      <c r="D24" s="14"/>
      <c r="E24" s="51" t="e">
        <v>#N/A</v>
      </c>
      <c r="F24" s="51" t="s">
        <v>16070</v>
      </c>
      <c r="G24" s="2"/>
      <c r="H24" s="2" t="e">
        <v>#N/A</v>
      </c>
      <c r="M24" s="101"/>
      <c r="N24" s="101"/>
      <c r="U24" s="127"/>
      <c r="V24" s="101"/>
      <c r="W24" s="101"/>
    </row>
    <row r="25" spans="1:23" x14ac:dyDescent="0.2">
      <c r="A25" s="45">
        <v>4500000064</v>
      </c>
      <c r="B25" s="14" t="s">
        <v>1533</v>
      </c>
      <c r="D25" s="14"/>
      <c r="E25" s="51" t="e">
        <v>#N/A</v>
      </c>
      <c r="F25" s="51" t="s">
        <v>16070</v>
      </c>
      <c r="G25" s="2"/>
      <c r="H25" s="2" t="e">
        <v>#N/A</v>
      </c>
      <c r="M25" s="101"/>
      <c r="N25" s="101"/>
      <c r="U25" s="127"/>
      <c r="V25" s="101"/>
      <c r="W25" s="101"/>
    </row>
    <row r="26" spans="1:23" x14ac:dyDescent="0.2">
      <c r="A26" s="45">
        <v>4500000066</v>
      </c>
      <c r="B26" s="14" t="s">
        <v>1533</v>
      </c>
      <c r="D26" s="14"/>
      <c r="E26" s="51" t="e">
        <v>#N/A</v>
      </c>
      <c r="F26" s="51" t="s">
        <v>16070</v>
      </c>
      <c r="G26" s="2"/>
      <c r="H26" s="2" t="e">
        <v>#N/A</v>
      </c>
      <c r="M26" s="101"/>
      <c r="N26" s="101"/>
      <c r="U26" s="127"/>
      <c r="V26" s="101"/>
      <c r="W26" s="101"/>
    </row>
    <row r="27" spans="1:23" x14ac:dyDescent="0.2">
      <c r="A27" s="45">
        <v>4500000067</v>
      </c>
      <c r="B27" s="14" t="s">
        <v>1533</v>
      </c>
      <c r="D27" s="14"/>
      <c r="E27" s="51" t="e">
        <v>#N/A</v>
      </c>
      <c r="F27" s="51" t="s">
        <v>16070</v>
      </c>
      <c r="G27" s="2"/>
      <c r="H27" s="2" t="e">
        <v>#N/A</v>
      </c>
      <c r="M27" s="101"/>
      <c r="N27" s="101"/>
      <c r="U27" s="127"/>
      <c r="V27" s="101"/>
      <c r="W27" s="101"/>
    </row>
    <row r="28" spans="1:23" x14ac:dyDescent="0.2">
      <c r="A28" s="45">
        <v>4500000068</v>
      </c>
      <c r="B28" s="15" t="s">
        <v>1533</v>
      </c>
      <c r="C28" s="26"/>
      <c r="D28" s="14"/>
      <c r="E28" s="51" t="e">
        <v>#N/A</v>
      </c>
      <c r="F28" s="51" t="s">
        <v>16070</v>
      </c>
      <c r="G28" s="2"/>
      <c r="H28" s="2" t="e">
        <v>#N/A</v>
      </c>
      <c r="M28" s="101"/>
      <c r="N28" s="101"/>
      <c r="U28" s="127"/>
      <c r="V28" s="101"/>
      <c r="W28" s="101"/>
    </row>
    <row r="29" spans="1:23" x14ac:dyDescent="0.2">
      <c r="A29" s="45">
        <v>4500000069</v>
      </c>
      <c r="B29" s="14" t="s">
        <v>1533</v>
      </c>
      <c r="D29" s="14"/>
      <c r="E29" s="51" t="e">
        <v>#N/A</v>
      </c>
      <c r="F29" s="51" t="s">
        <v>16070</v>
      </c>
      <c r="G29" s="2"/>
      <c r="H29" s="2" t="e">
        <v>#N/A</v>
      </c>
      <c r="M29" s="101"/>
      <c r="N29" s="101"/>
      <c r="U29" s="127"/>
      <c r="V29" s="101"/>
      <c r="W29" s="101"/>
    </row>
    <row r="30" spans="1:23" x14ac:dyDescent="0.2">
      <c r="A30" s="45">
        <v>4500000072</v>
      </c>
      <c r="B30" s="14" t="s">
        <v>1533</v>
      </c>
      <c r="D30" s="14"/>
      <c r="E30" s="51" t="e">
        <v>#N/A</v>
      </c>
      <c r="F30" s="51" t="s">
        <v>16070</v>
      </c>
      <c r="G30" s="2"/>
      <c r="H30" s="2" t="e">
        <v>#N/A</v>
      </c>
      <c r="M30" s="101"/>
      <c r="N30" s="101"/>
      <c r="U30" s="127"/>
      <c r="V30" s="101"/>
      <c r="W30" s="101"/>
    </row>
    <row r="31" spans="1:23" x14ac:dyDescent="0.2">
      <c r="A31" s="45">
        <v>4500000073</v>
      </c>
      <c r="B31" s="14" t="s">
        <v>1533</v>
      </c>
      <c r="D31" s="14"/>
      <c r="E31" s="51" t="e">
        <v>#N/A</v>
      </c>
      <c r="F31" s="51" t="s">
        <v>16070</v>
      </c>
      <c r="G31" s="2"/>
      <c r="H31" s="2" t="e">
        <v>#N/A</v>
      </c>
      <c r="M31" s="101"/>
      <c r="N31" s="101"/>
      <c r="U31" s="127"/>
      <c r="V31" s="101"/>
      <c r="W31" s="101"/>
    </row>
    <row r="32" spans="1:23" x14ac:dyDescent="0.2">
      <c r="A32" s="45">
        <v>4500000075</v>
      </c>
      <c r="B32" s="14" t="s">
        <v>1533</v>
      </c>
      <c r="D32" s="14"/>
      <c r="E32" s="51" t="e">
        <v>#N/A</v>
      </c>
      <c r="F32" s="51" t="s">
        <v>16070</v>
      </c>
      <c r="G32" s="2"/>
      <c r="H32" s="2" t="e">
        <v>#N/A</v>
      </c>
      <c r="M32" s="101"/>
      <c r="N32" s="101"/>
      <c r="U32" s="127"/>
      <c r="V32" s="101"/>
      <c r="W32" s="101"/>
    </row>
    <row r="33" spans="1:23" x14ac:dyDescent="0.2">
      <c r="A33" s="45">
        <v>4500000077</v>
      </c>
      <c r="B33" s="14" t="s">
        <v>1533</v>
      </c>
      <c r="D33" s="14"/>
      <c r="E33" s="51" t="e">
        <v>#N/A</v>
      </c>
      <c r="F33" s="51" t="s">
        <v>16070</v>
      </c>
      <c r="G33" s="2"/>
      <c r="H33" s="2" t="e">
        <v>#N/A</v>
      </c>
      <c r="M33" s="101"/>
      <c r="N33" s="101"/>
      <c r="U33" s="127"/>
      <c r="V33" s="101"/>
      <c r="W33" s="101"/>
    </row>
    <row r="34" spans="1:23" x14ac:dyDescent="0.2">
      <c r="A34" s="45">
        <v>4500000079</v>
      </c>
      <c r="B34" s="15" t="s">
        <v>1533</v>
      </c>
      <c r="D34" s="14"/>
      <c r="E34" s="51" t="e">
        <v>#N/A</v>
      </c>
      <c r="F34" s="51" t="s">
        <v>16070</v>
      </c>
      <c r="G34" s="2"/>
      <c r="H34" s="2" t="e">
        <v>#N/A</v>
      </c>
      <c r="M34" s="101"/>
      <c r="N34" s="101"/>
      <c r="U34" s="127"/>
      <c r="V34" s="101"/>
      <c r="W34" s="101"/>
    </row>
    <row r="35" spans="1:23" x14ac:dyDescent="0.2">
      <c r="A35" s="45">
        <v>4500000081</v>
      </c>
      <c r="B35" s="15" t="s">
        <v>1533</v>
      </c>
      <c r="C35" s="26"/>
      <c r="D35" s="14"/>
      <c r="E35" s="51" t="e">
        <v>#N/A</v>
      </c>
      <c r="F35" s="51" t="s">
        <v>16070</v>
      </c>
      <c r="G35" s="2"/>
      <c r="H35" s="2" t="e">
        <v>#N/A</v>
      </c>
      <c r="M35" s="101"/>
      <c r="N35" s="101"/>
      <c r="U35" s="127"/>
      <c r="V35" s="101"/>
      <c r="W35" s="101"/>
    </row>
    <row r="36" spans="1:23" x14ac:dyDescent="0.2">
      <c r="A36" s="45">
        <v>4500000085</v>
      </c>
      <c r="B36" s="14" t="s">
        <v>1533</v>
      </c>
      <c r="D36" s="14"/>
      <c r="E36" s="51" t="e">
        <v>#N/A</v>
      </c>
      <c r="F36" s="51" t="s">
        <v>16070</v>
      </c>
      <c r="G36" s="2"/>
      <c r="H36" s="2" t="e">
        <v>#N/A</v>
      </c>
      <c r="M36" s="101"/>
      <c r="N36" s="101"/>
      <c r="U36" s="127"/>
      <c r="V36" s="101"/>
      <c r="W36" s="101"/>
    </row>
    <row r="37" spans="1:23" x14ac:dyDescent="0.2">
      <c r="A37" s="45">
        <v>4500000087</v>
      </c>
      <c r="B37" s="14" t="s">
        <v>1533</v>
      </c>
      <c r="D37" s="14"/>
      <c r="E37" s="51" t="e">
        <v>#N/A</v>
      </c>
      <c r="F37" s="51" t="s">
        <v>16070</v>
      </c>
      <c r="G37" s="2"/>
      <c r="H37" s="2" t="e">
        <v>#N/A</v>
      </c>
      <c r="M37" s="101"/>
      <c r="N37" s="101"/>
      <c r="U37" s="127"/>
      <c r="V37" s="101"/>
      <c r="W37" s="101"/>
    </row>
    <row r="38" spans="1:23" x14ac:dyDescent="0.2">
      <c r="A38" s="45">
        <v>4500000089</v>
      </c>
      <c r="B38" s="15" t="s">
        <v>1533</v>
      </c>
      <c r="C38" s="34"/>
      <c r="D38" s="14"/>
      <c r="E38" s="51" t="e">
        <v>#N/A</v>
      </c>
      <c r="F38" s="51" t="s">
        <v>16070</v>
      </c>
      <c r="G38" s="2"/>
      <c r="H38" s="2" t="e">
        <v>#N/A</v>
      </c>
      <c r="M38" s="101"/>
      <c r="N38" s="101"/>
      <c r="U38" s="127"/>
      <c r="V38" s="101"/>
      <c r="W38" s="101"/>
    </row>
    <row r="39" spans="1:23" x14ac:dyDescent="0.2">
      <c r="A39" s="45">
        <v>4500000090</v>
      </c>
      <c r="B39" s="14" t="s">
        <v>1533</v>
      </c>
      <c r="D39" s="14"/>
      <c r="E39" s="51" t="e">
        <v>#N/A</v>
      </c>
      <c r="F39" s="51" t="s">
        <v>16070</v>
      </c>
      <c r="G39" s="2"/>
      <c r="H39" s="2" t="e">
        <v>#N/A</v>
      </c>
      <c r="M39" s="101"/>
      <c r="N39" s="101"/>
      <c r="U39" s="127"/>
      <c r="V39" s="101"/>
      <c r="W39" s="101"/>
    </row>
    <row r="40" spans="1:23" x14ac:dyDescent="0.2">
      <c r="A40" s="45">
        <v>4500000096</v>
      </c>
      <c r="B40" s="14" t="s">
        <v>1533</v>
      </c>
      <c r="C40" s="26"/>
      <c r="D40" s="14"/>
      <c r="E40" s="51" t="e">
        <v>#N/A</v>
      </c>
      <c r="F40" s="51" t="s">
        <v>16070</v>
      </c>
      <c r="G40" s="2"/>
      <c r="H40" s="2" t="e">
        <v>#N/A</v>
      </c>
      <c r="M40" s="101"/>
      <c r="N40" s="101"/>
      <c r="U40" s="127"/>
      <c r="V40" s="101"/>
      <c r="W40" s="101"/>
    </row>
    <row r="41" spans="1:23" x14ac:dyDescent="0.2">
      <c r="A41" s="45">
        <v>4500000097</v>
      </c>
      <c r="B41" s="15" t="s">
        <v>1533</v>
      </c>
      <c r="D41" s="14"/>
      <c r="E41" s="51" t="e">
        <v>#N/A</v>
      </c>
      <c r="F41" s="51" t="s">
        <v>16070</v>
      </c>
      <c r="G41" s="2"/>
      <c r="H41" s="2" t="e">
        <v>#N/A</v>
      </c>
      <c r="M41" s="101"/>
      <c r="N41" s="101"/>
      <c r="U41" s="127"/>
      <c r="V41" s="101"/>
      <c r="W41" s="101"/>
    </row>
    <row r="42" spans="1:23" x14ac:dyDescent="0.2">
      <c r="A42" s="45">
        <v>4500000100</v>
      </c>
      <c r="B42" s="14" t="s">
        <v>1533</v>
      </c>
      <c r="D42" s="14"/>
      <c r="E42" s="51" t="e">
        <v>#N/A</v>
      </c>
      <c r="F42" s="51" t="s">
        <v>16070</v>
      </c>
      <c r="G42" s="2"/>
      <c r="H42" s="2" t="e">
        <v>#N/A</v>
      </c>
      <c r="M42" s="101"/>
      <c r="N42" s="101"/>
      <c r="U42" s="127"/>
      <c r="V42" s="101"/>
      <c r="W42" s="101"/>
    </row>
    <row r="43" spans="1:23" x14ac:dyDescent="0.2">
      <c r="A43" s="45">
        <v>4500000101</v>
      </c>
      <c r="B43" s="15" t="s">
        <v>1533</v>
      </c>
      <c r="D43" s="14"/>
      <c r="E43" s="51" t="e">
        <v>#N/A</v>
      </c>
      <c r="F43" s="51" t="s">
        <v>16070</v>
      </c>
      <c r="G43" s="2"/>
      <c r="H43" s="2" t="e">
        <v>#N/A</v>
      </c>
      <c r="M43" s="101"/>
      <c r="N43" s="101"/>
      <c r="U43" s="127"/>
      <c r="V43" s="101"/>
      <c r="W43" s="101"/>
    </row>
    <row r="44" spans="1:23" x14ac:dyDescent="0.2">
      <c r="A44" s="45">
        <v>4500000102</v>
      </c>
      <c r="B44" s="14" t="s">
        <v>1533</v>
      </c>
      <c r="D44" s="14"/>
      <c r="E44" s="51" t="e">
        <v>#N/A</v>
      </c>
      <c r="F44" s="51" t="s">
        <v>16070</v>
      </c>
      <c r="G44" s="2"/>
      <c r="H44" s="2" t="e">
        <v>#N/A</v>
      </c>
      <c r="M44" s="101"/>
      <c r="N44" s="101"/>
      <c r="U44" s="127"/>
      <c r="V44" s="101"/>
      <c r="W44" s="101"/>
    </row>
    <row r="45" spans="1:23" x14ac:dyDescent="0.2">
      <c r="A45" s="45">
        <v>4500000103</v>
      </c>
      <c r="B45" s="14" t="s">
        <v>1533</v>
      </c>
      <c r="D45" s="14"/>
      <c r="E45" s="51" t="e">
        <v>#N/A</v>
      </c>
      <c r="F45" s="51" t="s">
        <v>16070</v>
      </c>
      <c r="G45" s="2"/>
      <c r="H45" s="2" t="e">
        <v>#N/A</v>
      </c>
      <c r="M45" s="101"/>
      <c r="N45" s="101"/>
      <c r="U45" s="127"/>
      <c r="V45" s="101"/>
      <c r="W45" s="101"/>
    </row>
    <row r="46" spans="1:23" x14ac:dyDescent="0.2">
      <c r="A46" s="45">
        <v>4500000104</v>
      </c>
      <c r="B46" s="14" t="s">
        <v>1533</v>
      </c>
      <c r="D46" s="14"/>
      <c r="E46" s="51" t="e">
        <v>#N/A</v>
      </c>
      <c r="F46" s="51" t="s">
        <v>16070</v>
      </c>
      <c r="G46" s="2"/>
      <c r="H46" s="2" t="e">
        <v>#N/A</v>
      </c>
      <c r="M46" s="101"/>
      <c r="N46" s="101"/>
      <c r="U46" s="127"/>
      <c r="V46" s="101"/>
      <c r="W46" s="101"/>
    </row>
    <row r="47" spans="1:23" x14ac:dyDescent="0.2">
      <c r="A47" s="45">
        <v>4500000105</v>
      </c>
      <c r="B47" s="14" t="s">
        <v>1533</v>
      </c>
      <c r="D47" s="14"/>
      <c r="E47" s="51" t="e">
        <v>#N/A</v>
      </c>
      <c r="F47" s="51" t="s">
        <v>16070</v>
      </c>
      <c r="G47" s="2"/>
      <c r="H47" s="2" t="e">
        <v>#N/A</v>
      </c>
      <c r="M47" s="101"/>
      <c r="N47" s="101"/>
      <c r="U47" s="127"/>
      <c r="V47" s="101"/>
      <c r="W47" s="101"/>
    </row>
    <row r="48" spans="1:23" x14ac:dyDescent="0.2">
      <c r="A48" s="45">
        <v>4500000108</v>
      </c>
      <c r="B48" s="15" t="s">
        <v>1533</v>
      </c>
      <c r="D48" s="14"/>
      <c r="E48" s="51" t="e">
        <v>#N/A</v>
      </c>
      <c r="F48" s="51" t="s">
        <v>16070</v>
      </c>
      <c r="G48" s="2"/>
      <c r="H48" s="2" t="e">
        <v>#N/A</v>
      </c>
      <c r="M48" s="101"/>
      <c r="N48" s="101"/>
      <c r="U48" s="127"/>
      <c r="V48" s="101"/>
      <c r="W48" s="101"/>
    </row>
    <row r="49" spans="1:23" x14ac:dyDescent="0.2">
      <c r="A49" s="45">
        <v>4500000109</v>
      </c>
      <c r="B49" s="15" t="s">
        <v>1533</v>
      </c>
      <c r="C49" s="26"/>
      <c r="D49" s="14"/>
      <c r="E49" s="51" t="e">
        <v>#N/A</v>
      </c>
      <c r="F49" s="51" t="s">
        <v>16070</v>
      </c>
      <c r="G49" s="2"/>
      <c r="H49" s="2" t="e">
        <v>#N/A</v>
      </c>
      <c r="M49" s="101"/>
      <c r="N49" s="101"/>
      <c r="U49" s="127"/>
      <c r="V49" s="101"/>
      <c r="W49" s="101"/>
    </row>
    <row r="50" spans="1:23" x14ac:dyDescent="0.2">
      <c r="A50" s="45">
        <v>4500000126</v>
      </c>
      <c r="B50" s="14" t="s">
        <v>1533</v>
      </c>
      <c r="D50" s="14"/>
      <c r="E50" s="51" t="e">
        <v>#N/A</v>
      </c>
      <c r="F50" s="51" t="s">
        <v>16070</v>
      </c>
      <c r="G50" s="2"/>
      <c r="H50" s="2" t="e">
        <v>#N/A</v>
      </c>
      <c r="M50" s="101"/>
      <c r="N50" s="101"/>
      <c r="U50" s="127"/>
      <c r="V50" s="101"/>
      <c r="W50" s="101"/>
    </row>
    <row r="51" spans="1:23" x14ac:dyDescent="0.2">
      <c r="A51" s="229">
        <v>4500000128</v>
      </c>
      <c r="B51" s="15" t="s">
        <v>1533</v>
      </c>
      <c r="C51" s="26"/>
      <c r="D51" s="14"/>
      <c r="E51" s="51" t="e">
        <v>#N/A</v>
      </c>
      <c r="F51" s="51" t="s">
        <v>16070</v>
      </c>
      <c r="G51" s="2"/>
      <c r="H51" s="2" t="e">
        <v>#N/A</v>
      </c>
      <c r="M51" s="101"/>
      <c r="N51" s="101"/>
      <c r="U51" s="127"/>
      <c r="V51" s="101"/>
      <c r="W51" s="101"/>
    </row>
    <row r="52" spans="1:23" x14ac:dyDescent="0.2">
      <c r="A52" s="229">
        <v>4500000131</v>
      </c>
      <c r="B52" s="15" t="s">
        <v>1533</v>
      </c>
      <c r="C52" s="26"/>
      <c r="D52" s="14"/>
      <c r="E52" s="51" t="e">
        <v>#N/A</v>
      </c>
      <c r="F52" s="51" t="s">
        <v>16070</v>
      </c>
      <c r="G52" s="2"/>
      <c r="H52" s="2" t="e">
        <v>#N/A</v>
      </c>
      <c r="M52" s="101"/>
      <c r="N52" s="101"/>
      <c r="U52" s="127"/>
      <c r="V52" s="101"/>
      <c r="W52" s="101"/>
    </row>
    <row r="53" spans="1:23" x14ac:dyDescent="0.2">
      <c r="A53" s="45">
        <v>4500000134</v>
      </c>
      <c r="B53" s="14" t="s">
        <v>1533</v>
      </c>
      <c r="D53" s="14"/>
      <c r="E53" s="51" t="e">
        <v>#N/A</v>
      </c>
      <c r="F53" s="51" t="s">
        <v>16070</v>
      </c>
      <c r="G53" s="2"/>
      <c r="H53" s="2" t="e">
        <v>#N/A</v>
      </c>
      <c r="M53" s="101"/>
      <c r="N53" s="101"/>
      <c r="U53" s="127"/>
      <c r="V53" s="101"/>
      <c r="W53" s="101"/>
    </row>
    <row r="54" spans="1:23" x14ac:dyDescent="0.2">
      <c r="A54" s="229">
        <v>4500000136</v>
      </c>
      <c r="B54" s="15" t="s">
        <v>1533</v>
      </c>
      <c r="C54" s="26"/>
      <c r="D54" s="15"/>
      <c r="E54" s="51" t="e">
        <v>#N/A</v>
      </c>
      <c r="F54" s="51" t="s">
        <v>16070</v>
      </c>
      <c r="G54" s="2"/>
      <c r="H54" s="2" t="e">
        <v>#N/A</v>
      </c>
      <c r="M54" s="101"/>
      <c r="N54" s="101"/>
      <c r="U54" s="127"/>
      <c r="V54" s="101"/>
      <c r="W54" s="101"/>
    </row>
    <row r="55" spans="1:23" x14ac:dyDescent="0.2">
      <c r="A55" s="45">
        <v>4500000138</v>
      </c>
      <c r="B55" s="15" t="s">
        <v>1533</v>
      </c>
      <c r="C55" s="14" t="s">
        <v>1534</v>
      </c>
      <c r="D55" s="14" t="s">
        <v>1535</v>
      </c>
      <c r="E55" s="51" t="e">
        <v>#N/A</v>
      </c>
      <c r="F55" s="51" t="s">
        <v>16070</v>
      </c>
      <c r="G55" s="2"/>
      <c r="H55" s="2" t="e">
        <v>#N/A</v>
      </c>
      <c r="M55" s="101"/>
      <c r="N55" s="101"/>
      <c r="U55" s="127"/>
      <c r="V55" s="101"/>
      <c r="W55" s="101"/>
    </row>
    <row r="56" spans="1:23" x14ac:dyDescent="0.2">
      <c r="A56" s="45">
        <v>4500000141</v>
      </c>
      <c r="B56" s="15" t="s">
        <v>1533</v>
      </c>
      <c r="D56" s="14"/>
      <c r="E56" s="51" t="e">
        <v>#N/A</v>
      </c>
      <c r="F56" s="51" t="s">
        <v>16070</v>
      </c>
      <c r="G56" s="2"/>
      <c r="H56" s="2" t="e">
        <v>#N/A</v>
      </c>
      <c r="M56" s="101"/>
      <c r="N56" s="101"/>
      <c r="U56" s="127"/>
      <c r="V56" s="101"/>
      <c r="W56" s="101"/>
    </row>
    <row r="57" spans="1:23" x14ac:dyDescent="0.2">
      <c r="A57" s="45">
        <v>4500000142</v>
      </c>
      <c r="B57" s="14" t="s">
        <v>1533</v>
      </c>
      <c r="D57" s="14"/>
      <c r="E57" s="51" t="e">
        <v>#N/A</v>
      </c>
      <c r="F57" s="51" t="s">
        <v>16070</v>
      </c>
      <c r="G57" s="2"/>
      <c r="H57" s="2" t="e">
        <v>#N/A</v>
      </c>
      <c r="M57" s="101"/>
      <c r="N57" s="101"/>
      <c r="U57" s="127"/>
      <c r="V57" s="101"/>
      <c r="W57" s="101"/>
    </row>
    <row r="58" spans="1:23" x14ac:dyDescent="0.2">
      <c r="A58" s="45">
        <v>4500000146</v>
      </c>
      <c r="B58" s="14" t="s">
        <v>1533</v>
      </c>
      <c r="D58" s="14"/>
      <c r="E58" s="51" t="e">
        <v>#N/A</v>
      </c>
      <c r="F58" s="51" t="s">
        <v>16070</v>
      </c>
      <c r="G58" s="2"/>
      <c r="H58" s="2" t="e">
        <v>#N/A</v>
      </c>
      <c r="M58" s="101"/>
      <c r="N58" s="101"/>
      <c r="U58" s="127"/>
      <c r="V58" s="101"/>
      <c r="W58" s="101"/>
    </row>
    <row r="59" spans="1:23" x14ac:dyDescent="0.2">
      <c r="A59" s="45">
        <v>4500000154</v>
      </c>
      <c r="B59" s="15" t="s">
        <v>1533</v>
      </c>
      <c r="D59" s="14"/>
      <c r="E59" s="51" t="e">
        <v>#N/A</v>
      </c>
      <c r="F59" s="51" t="s">
        <v>16070</v>
      </c>
      <c r="G59" s="2"/>
      <c r="H59" s="2" t="e">
        <v>#N/A</v>
      </c>
      <c r="M59" s="101"/>
      <c r="N59" s="101"/>
      <c r="U59" s="127"/>
      <c r="V59" s="101"/>
      <c r="W59" s="101"/>
    </row>
    <row r="60" spans="1:23" x14ac:dyDescent="0.2">
      <c r="A60" s="45">
        <v>4500000155</v>
      </c>
      <c r="B60" s="14" t="s">
        <v>1533</v>
      </c>
      <c r="D60" s="14"/>
      <c r="E60" s="51" t="e">
        <v>#N/A</v>
      </c>
      <c r="F60" s="51" t="s">
        <v>16070</v>
      </c>
      <c r="G60" s="2"/>
      <c r="H60" s="2" t="e">
        <v>#N/A</v>
      </c>
      <c r="M60" s="101"/>
      <c r="N60" s="101"/>
      <c r="U60" s="127"/>
      <c r="V60" s="101"/>
      <c r="W60" s="101"/>
    </row>
    <row r="61" spans="1:23" x14ac:dyDescent="0.2">
      <c r="A61" s="229">
        <v>4500000161</v>
      </c>
      <c r="B61" s="15" t="s">
        <v>1533</v>
      </c>
      <c r="C61" s="26"/>
      <c r="D61" s="14"/>
      <c r="E61" s="51" t="e">
        <v>#N/A</v>
      </c>
      <c r="F61" s="51" t="s">
        <v>16070</v>
      </c>
      <c r="G61" s="2"/>
      <c r="H61" s="2" t="e">
        <v>#N/A</v>
      </c>
      <c r="M61" s="101"/>
      <c r="N61" s="101"/>
      <c r="U61" s="127"/>
      <c r="V61" s="101"/>
      <c r="W61" s="101"/>
    </row>
    <row r="62" spans="1:23" x14ac:dyDescent="0.2">
      <c r="A62" s="45">
        <v>4500000168</v>
      </c>
      <c r="B62" s="14" t="s">
        <v>1533</v>
      </c>
      <c r="D62" s="14"/>
      <c r="E62" s="51" t="e">
        <v>#N/A</v>
      </c>
      <c r="F62" s="51" t="s">
        <v>16070</v>
      </c>
      <c r="G62" s="2"/>
      <c r="H62" s="2" t="e">
        <v>#N/A</v>
      </c>
      <c r="M62" s="101"/>
      <c r="N62" s="101"/>
      <c r="U62" s="127"/>
      <c r="V62" s="101"/>
      <c r="W62" s="101"/>
    </row>
    <row r="63" spans="1:23" x14ac:dyDescent="0.2">
      <c r="A63" s="45">
        <v>4500000173</v>
      </c>
      <c r="B63" s="14" t="s">
        <v>1533</v>
      </c>
      <c r="D63" s="14"/>
      <c r="E63" s="51" t="e">
        <v>#N/A</v>
      </c>
      <c r="F63" s="51" t="s">
        <v>16070</v>
      </c>
      <c r="G63" s="2"/>
      <c r="H63" s="2" t="e">
        <v>#N/A</v>
      </c>
      <c r="M63" s="101"/>
      <c r="N63" s="101"/>
      <c r="U63" s="127"/>
      <c r="V63" s="101"/>
      <c r="W63" s="101"/>
    </row>
    <row r="64" spans="1:23" x14ac:dyDescent="0.2">
      <c r="A64" s="45">
        <v>4500000176</v>
      </c>
      <c r="B64" s="14" t="s">
        <v>1533</v>
      </c>
      <c r="C64" s="26" t="s">
        <v>1536</v>
      </c>
      <c r="D64" s="14"/>
      <c r="E64" s="51" t="e">
        <v>#N/A</v>
      </c>
      <c r="F64" s="51" t="s">
        <v>16070</v>
      </c>
      <c r="G64" s="2"/>
      <c r="H64" s="2" t="e">
        <v>#N/A</v>
      </c>
      <c r="M64" s="101"/>
      <c r="N64" s="101"/>
      <c r="U64" s="127"/>
      <c r="V64" s="101"/>
      <c r="W64" s="101"/>
    </row>
    <row r="65" spans="1:23" x14ac:dyDescent="0.2">
      <c r="A65" s="45">
        <v>4500000188</v>
      </c>
      <c r="B65" s="15" t="s">
        <v>1533</v>
      </c>
      <c r="C65" s="26"/>
      <c r="D65" s="14"/>
      <c r="E65" s="51" t="e">
        <v>#N/A</v>
      </c>
      <c r="F65" s="51" t="s">
        <v>16070</v>
      </c>
      <c r="G65" s="2"/>
      <c r="H65" s="2" t="e">
        <v>#N/A</v>
      </c>
      <c r="M65" s="101"/>
      <c r="N65" s="101"/>
      <c r="U65" s="127"/>
      <c r="V65" s="101"/>
      <c r="W65" s="101"/>
    </row>
    <row r="66" spans="1:23" x14ac:dyDescent="0.2">
      <c r="A66" s="45">
        <v>4500000197</v>
      </c>
      <c r="B66" s="14" t="s">
        <v>1533</v>
      </c>
      <c r="D66" s="14"/>
      <c r="E66" s="51" t="e">
        <v>#N/A</v>
      </c>
      <c r="F66" s="51" t="s">
        <v>16070</v>
      </c>
      <c r="G66" s="2"/>
      <c r="H66" s="2" t="e">
        <v>#N/A</v>
      </c>
      <c r="M66" s="101"/>
      <c r="N66" s="101"/>
      <c r="U66" s="127"/>
      <c r="V66" s="101"/>
      <c r="W66" s="101"/>
    </row>
    <row r="67" spans="1:23" x14ac:dyDescent="0.2">
      <c r="A67" s="229">
        <v>4500000206</v>
      </c>
      <c r="B67" s="15" t="s">
        <v>1533</v>
      </c>
      <c r="C67" s="26"/>
      <c r="D67" s="14"/>
      <c r="E67" s="51" t="e">
        <v>#N/A</v>
      </c>
      <c r="F67" s="51" t="s">
        <v>16070</v>
      </c>
      <c r="G67" s="2"/>
      <c r="H67" s="2" t="e">
        <v>#N/A</v>
      </c>
      <c r="M67" s="101"/>
      <c r="N67" s="101"/>
      <c r="U67" s="127"/>
      <c r="V67" s="101"/>
      <c r="W67" s="101"/>
    </row>
    <row r="68" spans="1:23" x14ac:dyDescent="0.2">
      <c r="A68" s="45">
        <v>4500000208</v>
      </c>
      <c r="B68" s="14" t="s">
        <v>1533</v>
      </c>
      <c r="C68" s="26"/>
      <c r="D68" s="14" t="s">
        <v>1535</v>
      </c>
      <c r="E68" s="51" t="e">
        <v>#N/A</v>
      </c>
      <c r="F68" s="51" t="s">
        <v>16070</v>
      </c>
      <c r="G68" s="2"/>
      <c r="H68" s="2" t="e">
        <v>#N/A</v>
      </c>
      <c r="M68" s="101"/>
      <c r="N68" s="101"/>
      <c r="U68" s="127"/>
      <c r="V68" s="101"/>
      <c r="W68" s="101"/>
    </row>
    <row r="69" spans="1:23" x14ac:dyDescent="0.2">
      <c r="A69" s="45">
        <v>4500000209</v>
      </c>
      <c r="B69" s="15" t="s">
        <v>1533</v>
      </c>
      <c r="C69" s="26"/>
      <c r="D69" s="15"/>
      <c r="E69" s="51" t="e">
        <v>#N/A</v>
      </c>
      <c r="F69" s="51" t="s">
        <v>16070</v>
      </c>
      <c r="G69" s="2"/>
      <c r="H69" s="2" t="e">
        <v>#N/A</v>
      </c>
      <c r="M69" s="101"/>
      <c r="N69" s="101"/>
      <c r="U69" s="127"/>
      <c r="V69" s="101"/>
      <c r="W69" s="101"/>
    </row>
    <row r="70" spans="1:23" x14ac:dyDescent="0.2">
      <c r="A70" s="45">
        <v>4500000210</v>
      </c>
      <c r="B70" s="15" t="s">
        <v>1533</v>
      </c>
      <c r="C70" s="26"/>
      <c r="D70" s="15"/>
      <c r="E70" s="51" t="e">
        <v>#N/A</v>
      </c>
      <c r="F70" s="51" t="s">
        <v>16070</v>
      </c>
      <c r="G70" s="2"/>
      <c r="H70" s="2" t="e">
        <v>#N/A</v>
      </c>
      <c r="M70" s="101"/>
      <c r="N70" s="101"/>
      <c r="U70" s="127"/>
      <c r="V70" s="101"/>
      <c r="W70" s="101"/>
    </row>
    <row r="71" spans="1:23" x14ac:dyDescent="0.2">
      <c r="A71" s="45">
        <v>4500000211</v>
      </c>
      <c r="B71" s="14" t="s">
        <v>1533</v>
      </c>
      <c r="C71" s="26" t="s">
        <v>1537</v>
      </c>
      <c r="D71" s="14" t="s">
        <v>1535</v>
      </c>
      <c r="E71" s="51" t="e">
        <v>#N/A</v>
      </c>
      <c r="F71" s="51" t="s">
        <v>16070</v>
      </c>
      <c r="G71" s="2"/>
      <c r="H71" s="2" t="e">
        <v>#N/A</v>
      </c>
      <c r="M71" s="101"/>
      <c r="N71" s="101"/>
      <c r="U71" s="127"/>
      <c r="V71" s="101"/>
      <c r="W71" s="101"/>
    </row>
    <row r="72" spans="1:23" x14ac:dyDescent="0.2">
      <c r="A72" s="229">
        <v>4500000213</v>
      </c>
      <c r="B72" s="15" t="s">
        <v>1533</v>
      </c>
      <c r="C72" s="26"/>
      <c r="D72" s="14"/>
      <c r="E72" s="51" t="e">
        <v>#N/A</v>
      </c>
      <c r="F72" s="51" t="s">
        <v>16070</v>
      </c>
      <c r="G72" s="2"/>
      <c r="H72" s="2" t="e">
        <v>#N/A</v>
      </c>
      <c r="M72" s="101"/>
      <c r="N72" s="101"/>
      <c r="U72" s="127"/>
      <c r="V72" s="101"/>
      <c r="W72" s="101"/>
    </row>
    <row r="73" spans="1:23" x14ac:dyDescent="0.2">
      <c r="A73" s="229">
        <v>4500000217</v>
      </c>
      <c r="B73" s="15" t="s">
        <v>1533</v>
      </c>
      <c r="C73" s="26"/>
      <c r="D73" s="14"/>
      <c r="E73" s="51" t="e">
        <v>#N/A</v>
      </c>
      <c r="F73" s="51" t="s">
        <v>16070</v>
      </c>
      <c r="G73" s="2"/>
      <c r="H73" s="2" t="e">
        <v>#N/A</v>
      </c>
      <c r="M73" s="101"/>
      <c r="N73" s="101"/>
      <c r="U73" s="127"/>
      <c r="V73" s="101"/>
      <c r="W73" s="101"/>
    </row>
    <row r="74" spans="1:23" x14ac:dyDescent="0.2">
      <c r="A74" s="45">
        <v>4500000219</v>
      </c>
      <c r="B74" s="14" t="s">
        <v>1533</v>
      </c>
      <c r="C74" s="26"/>
      <c r="D74" s="14" t="s">
        <v>1535</v>
      </c>
      <c r="E74" s="51" t="e">
        <v>#N/A</v>
      </c>
      <c r="F74" s="51" t="s">
        <v>16070</v>
      </c>
      <c r="G74" s="2"/>
      <c r="H74" s="2" t="e">
        <v>#N/A</v>
      </c>
      <c r="M74" s="101"/>
      <c r="N74" s="101"/>
      <c r="U74" s="127"/>
      <c r="V74" s="101"/>
      <c r="W74" s="101"/>
    </row>
    <row r="75" spans="1:23" x14ac:dyDescent="0.2">
      <c r="A75" s="45">
        <v>4500000221</v>
      </c>
      <c r="B75" s="14" t="s">
        <v>1533</v>
      </c>
      <c r="C75" s="26"/>
      <c r="D75" s="14" t="s">
        <v>1535</v>
      </c>
      <c r="E75" s="51" t="e">
        <v>#N/A</v>
      </c>
      <c r="F75" s="51" t="s">
        <v>16070</v>
      </c>
      <c r="G75" s="2"/>
      <c r="H75" s="2" t="e">
        <v>#N/A</v>
      </c>
      <c r="M75" s="101"/>
      <c r="N75" s="101"/>
      <c r="U75" s="127"/>
      <c r="V75" s="101"/>
      <c r="W75" s="101"/>
    </row>
    <row r="76" spans="1:23" x14ac:dyDescent="0.2">
      <c r="A76" s="45">
        <v>4500000222</v>
      </c>
      <c r="B76" s="14" t="s">
        <v>1533</v>
      </c>
      <c r="C76" s="181" t="s">
        <v>1538</v>
      </c>
      <c r="D76" s="14" t="s">
        <v>1535</v>
      </c>
      <c r="E76" s="51" t="e">
        <v>#N/A</v>
      </c>
      <c r="F76" s="51" t="s">
        <v>16070</v>
      </c>
      <c r="G76" s="18"/>
      <c r="H76" s="2" t="e">
        <v>#N/A</v>
      </c>
      <c r="M76" s="101"/>
      <c r="N76" s="101"/>
      <c r="U76" s="127"/>
      <c r="V76" s="101"/>
      <c r="W76" s="101"/>
    </row>
    <row r="77" spans="1:23" x14ac:dyDescent="0.2">
      <c r="A77" s="229">
        <v>4500000225</v>
      </c>
      <c r="B77" s="15" t="s">
        <v>1533</v>
      </c>
      <c r="C77" s="26"/>
      <c r="D77" s="14"/>
      <c r="E77" s="51" t="e">
        <v>#N/A</v>
      </c>
      <c r="F77" s="51" t="s">
        <v>16070</v>
      </c>
      <c r="G77" s="2"/>
      <c r="H77" s="2" t="e">
        <v>#N/A</v>
      </c>
      <c r="M77" s="101"/>
      <c r="N77" s="101"/>
      <c r="U77" s="127"/>
      <c r="V77" s="101"/>
      <c r="W77" s="101"/>
    </row>
    <row r="78" spans="1:23" x14ac:dyDescent="0.2">
      <c r="A78" s="45">
        <v>4500000231</v>
      </c>
      <c r="B78" s="15" t="s">
        <v>1533</v>
      </c>
      <c r="D78" s="14"/>
      <c r="E78" s="51" t="e">
        <v>#N/A</v>
      </c>
      <c r="F78" s="51" t="s">
        <v>16070</v>
      </c>
      <c r="G78" s="2"/>
      <c r="H78" s="2" t="e">
        <v>#N/A</v>
      </c>
      <c r="M78" s="101"/>
      <c r="N78" s="101"/>
      <c r="U78" s="127"/>
      <c r="V78" s="101"/>
      <c r="W78" s="101"/>
    </row>
    <row r="79" spans="1:23" x14ac:dyDescent="0.2">
      <c r="A79" s="229">
        <v>4500000247</v>
      </c>
      <c r="B79" s="15" t="s">
        <v>1533</v>
      </c>
      <c r="D79" s="14"/>
      <c r="E79" s="51" t="e">
        <v>#N/A</v>
      </c>
      <c r="F79" s="51" t="s">
        <v>16070</v>
      </c>
      <c r="G79" s="2"/>
      <c r="H79" s="2" t="e">
        <v>#N/A</v>
      </c>
      <c r="M79" s="101"/>
      <c r="N79" s="101"/>
      <c r="U79" s="127"/>
      <c r="V79" s="101"/>
      <c r="W79" s="101"/>
    </row>
    <row r="80" spans="1:23" x14ac:dyDescent="0.2">
      <c r="A80" s="45">
        <v>4500000248</v>
      </c>
      <c r="B80" s="15" t="s">
        <v>1533</v>
      </c>
      <c r="D80" s="14"/>
      <c r="E80" s="51" t="e">
        <v>#N/A</v>
      </c>
      <c r="F80" s="51" t="s">
        <v>16070</v>
      </c>
      <c r="G80" s="2"/>
      <c r="H80" s="2" t="e">
        <v>#N/A</v>
      </c>
      <c r="M80" s="101"/>
      <c r="N80" s="101"/>
      <c r="U80" s="127"/>
      <c r="V80" s="101"/>
      <c r="W80" s="101"/>
    </row>
    <row r="81" spans="1:23" x14ac:dyDescent="0.2">
      <c r="A81" s="45">
        <v>4500000249</v>
      </c>
      <c r="B81" s="15" t="s">
        <v>1533</v>
      </c>
      <c r="C81" s="26"/>
      <c r="D81" s="14"/>
      <c r="E81" s="51" t="e">
        <v>#N/A</v>
      </c>
      <c r="F81" s="51" t="s">
        <v>16070</v>
      </c>
      <c r="G81" s="2"/>
      <c r="H81" s="2" t="e">
        <v>#N/A</v>
      </c>
      <c r="M81" s="101"/>
      <c r="N81" s="101"/>
      <c r="U81" s="127"/>
      <c r="V81" s="101"/>
      <c r="W81" s="101"/>
    </row>
    <row r="82" spans="1:23" x14ac:dyDescent="0.2">
      <c r="A82" s="229">
        <v>4500000250</v>
      </c>
      <c r="B82" s="15" t="s">
        <v>1533</v>
      </c>
      <c r="C82" s="26"/>
      <c r="D82" s="14"/>
      <c r="E82" s="51" t="e">
        <v>#N/A</v>
      </c>
      <c r="F82" s="51" t="s">
        <v>16070</v>
      </c>
      <c r="G82" s="2"/>
      <c r="H82" s="2" t="e">
        <v>#N/A</v>
      </c>
      <c r="M82" s="101"/>
      <c r="N82" s="101"/>
      <c r="U82" s="127"/>
      <c r="V82" s="101"/>
      <c r="W82" s="101"/>
    </row>
    <row r="83" spans="1:23" x14ac:dyDescent="0.2">
      <c r="A83" s="229">
        <v>4500000252</v>
      </c>
      <c r="B83" s="15" t="s">
        <v>1533</v>
      </c>
      <c r="C83" s="26"/>
      <c r="D83" s="14"/>
      <c r="E83" s="51" t="e">
        <v>#N/A</v>
      </c>
      <c r="F83" s="51" t="s">
        <v>16070</v>
      </c>
      <c r="G83" s="2"/>
      <c r="H83" s="2" t="e">
        <v>#N/A</v>
      </c>
      <c r="M83" s="101"/>
      <c r="N83" s="101"/>
      <c r="U83" s="127"/>
      <c r="V83" s="101"/>
      <c r="W83" s="101"/>
    </row>
    <row r="84" spans="1:23" x14ac:dyDescent="0.2">
      <c r="A84" s="45">
        <v>4500000253</v>
      </c>
      <c r="B84" s="15" t="s">
        <v>1533</v>
      </c>
      <c r="D84" s="14"/>
      <c r="E84" s="51" t="e">
        <v>#N/A</v>
      </c>
      <c r="F84" s="51" t="s">
        <v>16070</v>
      </c>
      <c r="G84" s="2"/>
      <c r="H84" s="2" t="e">
        <v>#N/A</v>
      </c>
      <c r="M84" s="101"/>
      <c r="N84" s="101"/>
      <c r="U84" s="127"/>
      <c r="V84" s="101"/>
      <c r="W84" s="101"/>
    </row>
    <row r="85" spans="1:23" x14ac:dyDescent="0.2">
      <c r="A85" s="45">
        <v>4500000254</v>
      </c>
      <c r="B85" s="15" t="s">
        <v>1533</v>
      </c>
      <c r="C85" s="26" t="s">
        <v>1539</v>
      </c>
      <c r="D85" s="14"/>
      <c r="E85" s="51" t="e">
        <v>#N/A</v>
      </c>
      <c r="F85" s="51" t="s">
        <v>16070</v>
      </c>
      <c r="G85" s="2"/>
      <c r="H85" s="2" t="e">
        <v>#N/A</v>
      </c>
      <c r="M85" s="101"/>
      <c r="N85" s="101"/>
      <c r="U85" s="127"/>
      <c r="V85" s="101"/>
      <c r="W85" s="101"/>
    </row>
    <row r="86" spans="1:23" x14ac:dyDescent="0.2">
      <c r="A86" s="45">
        <v>4500000255</v>
      </c>
      <c r="B86" s="15" t="s">
        <v>1533</v>
      </c>
      <c r="D86" s="14"/>
      <c r="E86" s="51" t="e">
        <v>#N/A</v>
      </c>
      <c r="F86" s="51" t="s">
        <v>16070</v>
      </c>
      <c r="G86" s="2"/>
      <c r="H86" s="2" t="e">
        <v>#N/A</v>
      </c>
      <c r="M86" s="101"/>
      <c r="N86" s="101"/>
      <c r="U86" s="127"/>
      <c r="V86" s="101"/>
      <c r="W86" s="101"/>
    </row>
    <row r="87" spans="1:23" x14ac:dyDescent="0.2">
      <c r="A87" s="229">
        <v>4500000257</v>
      </c>
      <c r="B87" s="59" t="s">
        <v>1533</v>
      </c>
      <c r="C87" s="26"/>
      <c r="D87" s="14"/>
      <c r="E87" s="51" t="e">
        <v>#N/A</v>
      </c>
      <c r="F87" s="51" t="s">
        <v>16070</v>
      </c>
      <c r="G87" s="2"/>
      <c r="H87" s="2" t="e">
        <v>#N/A</v>
      </c>
      <c r="M87" s="101"/>
      <c r="N87" s="101"/>
      <c r="U87" s="127"/>
      <c r="V87" s="101"/>
      <c r="W87" s="101"/>
    </row>
    <row r="88" spans="1:23" x14ac:dyDescent="0.2">
      <c r="A88" s="229">
        <v>4500000262</v>
      </c>
      <c r="B88" s="15" t="s">
        <v>1533</v>
      </c>
      <c r="C88" s="26"/>
      <c r="D88" s="14"/>
      <c r="E88" s="51" t="e">
        <v>#N/A</v>
      </c>
      <c r="F88" s="51" t="s">
        <v>16070</v>
      </c>
      <c r="G88" s="2"/>
      <c r="H88" s="2" t="e">
        <v>#N/A</v>
      </c>
      <c r="M88" s="101"/>
      <c r="N88" s="101"/>
      <c r="U88" s="127"/>
      <c r="V88" s="101"/>
      <c r="W88" s="101"/>
    </row>
    <row r="89" spans="1:23" x14ac:dyDescent="0.2">
      <c r="A89" s="229">
        <v>4500000263</v>
      </c>
      <c r="B89" s="15" t="s">
        <v>1533</v>
      </c>
      <c r="C89" s="26"/>
      <c r="D89" s="14"/>
      <c r="E89" s="51" t="e">
        <v>#N/A</v>
      </c>
      <c r="F89" s="51" t="s">
        <v>16070</v>
      </c>
      <c r="G89" s="2"/>
      <c r="H89" s="2" t="e">
        <v>#N/A</v>
      </c>
      <c r="M89" s="101"/>
      <c r="N89" s="101"/>
      <c r="U89" s="127"/>
      <c r="V89" s="101"/>
      <c r="W89" s="101"/>
    </row>
    <row r="90" spans="1:23" x14ac:dyDescent="0.2">
      <c r="A90" s="45">
        <v>4500000281</v>
      </c>
      <c r="B90" s="15" t="s">
        <v>1533</v>
      </c>
      <c r="D90" s="14"/>
      <c r="E90" s="51" t="e">
        <v>#N/A</v>
      </c>
      <c r="F90" s="51" t="s">
        <v>16070</v>
      </c>
      <c r="G90" s="2"/>
      <c r="H90" s="2" t="e">
        <v>#N/A</v>
      </c>
      <c r="M90" s="101"/>
      <c r="N90" s="101"/>
      <c r="U90" s="127"/>
      <c r="V90" s="101"/>
      <c r="W90" s="101"/>
    </row>
    <row r="91" spans="1:23" x14ac:dyDescent="0.2">
      <c r="A91" s="45">
        <v>4500000291</v>
      </c>
      <c r="B91" s="15" t="s">
        <v>1533</v>
      </c>
      <c r="C91" s="26"/>
      <c r="D91" s="14"/>
      <c r="E91" s="51" t="e">
        <v>#N/A</v>
      </c>
      <c r="F91" s="51" t="s">
        <v>16070</v>
      </c>
      <c r="G91" s="2"/>
      <c r="H91" s="2" t="e">
        <v>#N/A</v>
      </c>
      <c r="M91" s="101"/>
      <c r="N91" s="101"/>
      <c r="U91" s="127"/>
      <c r="V91" s="101"/>
      <c r="W91" s="101"/>
    </row>
    <row r="92" spans="1:23" x14ac:dyDescent="0.2">
      <c r="A92" s="45">
        <v>4500000297</v>
      </c>
      <c r="B92" s="15" t="s">
        <v>1533</v>
      </c>
      <c r="D92" s="14"/>
      <c r="E92" s="51" t="e">
        <v>#N/A</v>
      </c>
      <c r="F92" s="51" t="s">
        <v>16070</v>
      </c>
      <c r="G92" s="2"/>
      <c r="H92" s="2" t="e">
        <v>#N/A</v>
      </c>
      <c r="M92" s="101"/>
      <c r="N92" s="101"/>
      <c r="U92" s="127"/>
      <c r="V92" s="101"/>
      <c r="W92" s="101"/>
    </row>
    <row r="93" spans="1:23" x14ac:dyDescent="0.2">
      <c r="A93" s="45">
        <v>4500000306</v>
      </c>
      <c r="B93" s="15" t="s">
        <v>1533</v>
      </c>
      <c r="C93" s="26"/>
      <c r="D93" s="14"/>
      <c r="E93" s="51" t="e">
        <v>#N/A</v>
      </c>
      <c r="F93" s="51" t="s">
        <v>16070</v>
      </c>
      <c r="G93" s="2"/>
      <c r="H93" s="2" t="e">
        <v>#N/A</v>
      </c>
      <c r="M93" s="101"/>
      <c r="N93" s="101"/>
      <c r="U93" s="127"/>
      <c r="V93" s="101"/>
      <c r="W93" s="101"/>
    </row>
    <row r="94" spans="1:23" x14ac:dyDescent="0.2">
      <c r="A94" s="229">
        <v>4500000307</v>
      </c>
      <c r="B94" s="15" t="s">
        <v>1533</v>
      </c>
      <c r="C94" s="26"/>
      <c r="D94" s="15"/>
      <c r="E94" s="51" t="e">
        <v>#N/A</v>
      </c>
      <c r="F94" s="51" t="s">
        <v>16070</v>
      </c>
      <c r="G94" s="2"/>
      <c r="H94" s="2" t="e">
        <v>#N/A</v>
      </c>
      <c r="M94" s="101"/>
      <c r="N94" s="101"/>
      <c r="U94" s="127"/>
      <c r="V94" s="101"/>
      <c r="W94" s="101"/>
    </row>
    <row r="95" spans="1:23" x14ac:dyDescent="0.2">
      <c r="A95" s="45">
        <v>4500000308</v>
      </c>
      <c r="B95" s="15" t="s">
        <v>1533</v>
      </c>
      <c r="D95" s="14"/>
      <c r="E95" s="51" t="e">
        <v>#N/A</v>
      </c>
      <c r="F95" s="51" t="s">
        <v>16070</v>
      </c>
      <c r="G95" s="2"/>
      <c r="H95" s="2" t="e">
        <v>#N/A</v>
      </c>
      <c r="M95" s="101"/>
      <c r="N95" s="101"/>
      <c r="U95" s="127"/>
      <c r="V95" s="101"/>
      <c r="W95" s="101"/>
    </row>
    <row r="96" spans="1:23" x14ac:dyDescent="0.2">
      <c r="A96" s="229">
        <v>4500000314</v>
      </c>
      <c r="B96" s="15" t="s">
        <v>1533</v>
      </c>
      <c r="C96" s="26"/>
      <c r="D96" s="14"/>
      <c r="E96" s="51" t="e">
        <v>#N/A</v>
      </c>
      <c r="F96" s="51" t="s">
        <v>16070</v>
      </c>
      <c r="G96" s="2"/>
      <c r="H96" s="2" t="e">
        <v>#N/A</v>
      </c>
      <c r="M96" s="101"/>
      <c r="N96" s="101"/>
      <c r="U96" s="127"/>
      <c r="V96" s="101"/>
      <c r="W96" s="101"/>
    </row>
    <row r="97" spans="1:23" x14ac:dyDescent="0.2">
      <c r="A97" s="45">
        <v>4500000315</v>
      </c>
      <c r="B97" s="15" t="s">
        <v>1533</v>
      </c>
      <c r="D97" s="14"/>
      <c r="E97" s="51" t="e">
        <v>#N/A</v>
      </c>
      <c r="F97" s="51" t="s">
        <v>16070</v>
      </c>
      <c r="G97" s="2"/>
      <c r="H97" s="2" t="e">
        <v>#N/A</v>
      </c>
      <c r="M97" s="101"/>
      <c r="N97" s="101"/>
      <c r="U97" s="127"/>
      <c r="V97" s="101"/>
      <c r="W97" s="101"/>
    </row>
    <row r="98" spans="1:23" x14ac:dyDescent="0.2">
      <c r="A98" s="45">
        <v>4500000316</v>
      </c>
      <c r="B98" s="14" t="s">
        <v>1533</v>
      </c>
      <c r="C98" s="26"/>
      <c r="D98" s="15"/>
      <c r="E98" s="51" t="e">
        <v>#N/A</v>
      </c>
      <c r="F98" s="51" t="s">
        <v>16070</v>
      </c>
      <c r="G98" s="2"/>
      <c r="H98" s="2" t="e">
        <v>#N/A</v>
      </c>
      <c r="M98" s="101"/>
      <c r="N98" s="101"/>
      <c r="U98" s="127"/>
      <c r="V98" s="101"/>
      <c r="W98" s="101"/>
    </row>
    <row r="99" spans="1:23" x14ac:dyDescent="0.2">
      <c r="A99" s="45">
        <v>4500000320</v>
      </c>
      <c r="B99" s="15" t="s">
        <v>1533</v>
      </c>
      <c r="C99" s="26"/>
      <c r="D99" s="14"/>
      <c r="E99" s="51" t="e">
        <v>#N/A</v>
      </c>
      <c r="F99" s="51" t="s">
        <v>16070</v>
      </c>
      <c r="G99" s="2"/>
      <c r="H99" s="2" t="e">
        <v>#N/A</v>
      </c>
      <c r="M99" s="101"/>
      <c r="N99" s="101"/>
      <c r="U99" s="127"/>
      <c r="V99" s="101"/>
      <c r="W99" s="101"/>
    </row>
    <row r="100" spans="1:23" x14ac:dyDescent="0.2">
      <c r="A100" s="45">
        <v>4500000323</v>
      </c>
      <c r="B100" s="15" t="s">
        <v>1533</v>
      </c>
      <c r="D100" s="14"/>
      <c r="E100" s="51" t="e">
        <v>#N/A</v>
      </c>
      <c r="F100" s="51" t="s">
        <v>16070</v>
      </c>
      <c r="G100" s="2"/>
      <c r="H100" s="2" t="e">
        <v>#N/A</v>
      </c>
      <c r="M100" s="101"/>
      <c r="N100" s="101"/>
      <c r="U100" s="127"/>
      <c r="V100" s="101"/>
      <c r="W100" s="101"/>
    </row>
    <row r="101" spans="1:23" x14ac:dyDescent="0.2">
      <c r="A101" s="45">
        <v>4500000326</v>
      </c>
      <c r="B101" s="14" t="s">
        <v>1533</v>
      </c>
      <c r="C101" s="26"/>
      <c r="D101" s="15"/>
      <c r="E101" s="51" t="e">
        <v>#N/A</v>
      </c>
      <c r="F101" s="51" t="s">
        <v>16070</v>
      </c>
      <c r="G101" s="2"/>
      <c r="H101" s="2" t="e">
        <v>#N/A</v>
      </c>
      <c r="M101" s="101"/>
      <c r="N101" s="101"/>
      <c r="U101" s="127"/>
      <c r="V101" s="101"/>
      <c r="W101" s="101"/>
    </row>
    <row r="102" spans="1:23" x14ac:dyDescent="0.2">
      <c r="A102" s="229">
        <v>4500000328</v>
      </c>
      <c r="B102" s="15" t="s">
        <v>1533</v>
      </c>
      <c r="C102" s="26"/>
      <c r="D102" s="14"/>
      <c r="E102" s="51" t="e">
        <v>#N/A</v>
      </c>
      <c r="F102" s="51" t="s">
        <v>16070</v>
      </c>
      <c r="G102" s="2"/>
      <c r="H102" s="2" t="e">
        <v>#N/A</v>
      </c>
      <c r="M102" s="101"/>
      <c r="N102" s="101"/>
      <c r="U102" s="127"/>
      <c r="V102" s="101"/>
      <c r="W102" s="101"/>
    </row>
    <row r="103" spans="1:23" x14ac:dyDescent="0.2">
      <c r="A103" s="45">
        <v>4500000330</v>
      </c>
      <c r="B103" s="15" t="s">
        <v>1533</v>
      </c>
      <c r="C103" s="26"/>
      <c r="D103" s="14"/>
      <c r="E103" s="51" t="e">
        <v>#N/A</v>
      </c>
      <c r="F103" s="51" t="s">
        <v>16070</v>
      </c>
      <c r="G103" s="2"/>
      <c r="H103" s="2" t="e">
        <v>#N/A</v>
      </c>
      <c r="M103" s="101"/>
      <c r="N103" s="101"/>
      <c r="U103" s="127"/>
      <c r="V103" s="101"/>
      <c r="W103" s="101"/>
    </row>
    <row r="104" spans="1:23" x14ac:dyDescent="0.2">
      <c r="A104" s="45">
        <v>4500000347</v>
      </c>
      <c r="B104" s="15" t="s">
        <v>1533</v>
      </c>
      <c r="D104" s="14"/>
      <c r="E104" s="51" t="e">
        <v>#N/A</v>
      </c>
      <c r="F104" s="51" t="s">
        <v>16070</v>
      </c>
      <c r="G104" s="2"/>
      <c r="H104" s="2" t="e">
        <v>#N/A</v>
      </c>
      <c r="M104" s="101"/>
      <c r="N104" s="101"/>
      <c r="U104" s="127"/>
      <c r="V104" s="101"/>
      <c r="W104" s="101"/>
    </row>
    <row r="105" spans="1:23" x14ac:dyDescent="0.2">
      <c r="A105" s="45">
        <v>4500000349</v>
      </c>
      <c r="B105" s="15" t="s">
        <v>1533</v>
      </c>
      <c r="C105" s="26"/>
      <c r="D105" s="14"/>
      <c r="E105" s="51" t="e">
        <v>#N/A</v>
      </c>
      <c r="F105" s="51" t="s">
        <v>16070</v>
      </c>
      <c r="G105" s="2"/>
      <c r="H105" s="2" t="e">
        <v>#N/A</v>
      </c>
      <c r="M105" s="101"/>
      <c r="N105" s="101"/>
      <c r="U105" s="127"/>
      <c r="V105" s="101"/>
      <c r="W105" s="101"/>
    </row>
    <row r="106" spans="1:23" x14ac:dyDescent="0.2">
      <c r="A106" s="45">
        <v>4500000355</v>
      </c>
      <c r="B106" s="15" t="s">
        <v>1533</v>
      </c>
      <c r="D106" s="14"/>
      <c r="E106" s="51" t="e">
        <v>#N/A</v>
      </c>
      <c r="F106" s="51" t="s">
        <v>16070</v>
      </c>
      <c r="G106" s="2"/>
      <c r="H106" s="2" t="e">
        <v>#N/A</v>
      </c>
      <c r="M106" s="101"/>
      <c r="N106" s="101"/>
      <c r="U106" s="127"/>
      <c r="V106" s="101"/>
      <c r="W106" s="101"/>
    </row>
    <row r="107" spans="1:23" x14ac:dyDescent="0.2">
      <c r="A107" s="45">
        <v>4500000356</v>
      </c>
      <c r="B107" s="15" t="s">
        <v>1533</v>
      </c>
      <c r="C107" s="26"/>
      <c r="D107" s="14"/>
      <c r="E107" s="51" t="e">
        <v>#N/A</v>
      </c>
      <c r="F107" s="51" t="s">
        <v>16070</v>
      </c>
      <c r="G107" s="2"/>
      <c r="H107" s="2" t="e">
        <v>#N/A</v>
      </c>
      <c r="M107" s="101"/>
      <c r="N107" s="101"/>
      <c r="U107" s="127"/>
      <c r="V107" s="101"/>
      <c r="W107" s="101"/>
    </row>
    <row r="108" spans="1:23" x14ac:dyDescent="0.2">
      <c r="A108" s="45">
        <v>4500000357</v>
      </c>
      <c r="B108" s="15" t="s">
        <v>1533</v>
      </c>
      <c r="C108" s="26"/>
      <c r="D108" s="14"/>
      <c r="E108" s="51" t="e">
        <v>#N/A</v>
      </c>
      <c r="F108" s="51" t="s">
        <v>16070</v>
      </c>
      <c r="G108" s="2"/>
      <c r="H108" s="2" t="e">
        <v>#N/A</v>
      </c>
      <c r="M108" s="101"/>
      <c r="N108" s="101"/>
      <c r="U108" s="127"/>
      <c r="V108" s="101"/>
      <c r="W108" s="101"/>
    </row>
    <row r="109" spans="1:23" x14ac:dyDescent="0.2">
      <c r="A109" s="45">
        <v>4500000359</v>
      </c>
      <c r="B109" s="15" t="s">
        <v>1533</v>
      </c>
      <c r="C109" s="26"/>
      <c r="D109" s="15"/>
      <c r="E109" s="51" t="e">
        <v>#N/A</v>
      </c>
      <c r="F109" s="51" t="s">
        <v>16070</v>
      </c>
      <c r="G109" s="2"/>
      <c r="H109" s="2" t="e">
        <v>#N/A</v>
      </c>
      <c r="M109" s="101"/>
      <c r="N109" s="101"/>
      <c r="U109" s="127"/>
      <c r="V109" s="101"/>
      <c r="W109" s="101"/>
    </row>
    <row r="110" spans="1:23" x14ac:dyDescent="0.2">
      <c r="A110" s="45">
        <v>4500000360</v>
      </c>
      <c r="B110" s="15" t="s">
        <v>1533</v>
      </c>
      <c r="C110" s="26"/>
      <c r="D110" s="15"/>
      <c r="E110" s="51" t="e">
        <v>#N/A</v>
      </c>
      <c r="F110" s="51" t="s">
        <v>16070</v>
      </c>
      <c r="G110" s="2"/>
      <c r="H110" s="2" t="e">
        <v>#N/A</v>
      </c>
      <c r="M110" s="101"/>
      <c r="N110" s="101"/>
      <c r="U110" s="127"/>
      <c r="V110" s="101"/>
      <c r="W110" s="101"/>
    </row>
    <row r="111" spans="1:23" x14ac:dyDescent="0.2">
      <c r="A111" s="45">
        <v>4500000361</v>
      </c>
      <c r="B111" s="15" t="s">
        <v>1533</v>
      </c>
      <c r="C111" s="34" t="s">
        <v>1540</v>
      </c>
      <c r="D111" s="14" t="s">
        <v>1535</v>
      </c>
      <c r="E111" s="51" t="e">
        <v>#N/A</v>
      </c>
      <c r="F111" s="51" t="s">
        <v>16070</v>
      </c>
      <c r="G111" s="2"/>
      <c r="H111" s="2" t="e">
        <v>#N/A</v>
      </c>
      <c r="I111" s="14" t="s">
        <v>1541</v>
      </c>
      <c r="M111" s="101"/>
      <c r="N111" s="101"/>
      <c r="U111" s="127"/>
      <c r="V111" s="101"/>
      <c r="W111" s="101"/>
    </row>
    <row r="112" spans="1:23" x14ac:dyDescent="0.2">
      <c r="A112" s="45">
        <v>4500000362</v>
      </c>
      <c r="B112" s="15" t="s">
        <v>1533</v>
      </c>
      <c r="C112" s="26" t="s">
        <v>1542</v>
      </c>
      <c r="D112" s="14" t="s">
        <v>1535</v>
      </c>
      <c r="E112" s="51" t="e">
        <v>#N/A</v>
      </c>
      <c r="F112" s="51" t="s">
        <v>16070</v>
      </c>
      <c r="G112" s="2"/>
      <c r="H112" s="2" t="e">
        <v>#N/A</v>
      </c>
      <c r="I112" s="146" t="s">
        <v>1541</v>
      </c>
      <c r="M112" s="101"/>
      <c r="N112" s="101"/>
      <c r="U112" s="127"/>
      <c r="V112" s="101"/>
      <c r="W112" s="101"/>
    </row>
    <row r="113" spans="1:23" x14ac:dyDescent="0.2">
      <c r="A113" s="45">
        <v>4500000364</v>
      </c>
      <c r="B113" s="15" t="s">
        <v>1533</v>
      </c>
      <c r="C113" s="26"/>
      <c r="D113" s="14"/>
      <c r="E113" s="51" t="e">
        <v>#N/A</v>
      </c>
      <c r="F113" s="51" t="s">
        <v>16070</v>
      </c>
      <c r="G113" s="2"/>
      <c r="H113" s="2" t="e">
        <v>#N/A</v>
      </c>
      <c r="M113" s="101"/>
      <c r="N113" s="101"/>
      <c r="U113" s="127"/>
      <c r="V113" s="101"/>
      <c r="W113" s="101"/>
    </row>
    <row r="114" spans="1:23" x14ac:dyDescent="0.2">
      <c r="A114" s="45">
        <v>4500000365</v>
      </c>
      <c r="B114" s="15" t="s">
        <v>1533</v>
      </c>
      <c r="C114" s="26"/>
      <c r="D114" s="14" t="s">
        <v>1543</v>
      </c>
      <c r="E114" s="51" t="e">
        <v>#N/A</v>
      </c>
      <c r="F114" s="51" t="s">
        <v>16070</v>
      </c>
      <c r="G114" s="2"/>
      <c r="H114" s="2" t="e">
        <v>#N/A</v>
      </c>
      <c r="M114" s="101"/>
      <c r="N114" s="101"/>
      <c r="U114" s="127"/>
      <c r="V114" s="101"/>
      <c r="W114" s="101"/>
    </row>
    <row r="115" spans="1:23" x14ac:dyDescent="0.2">
      <c r="A115" s="45">
        <v>4500000366</v>
      </c>
      <c r="B115" s="15" t="s">
        <v>1533</v>
      </c>
      <c r="D115" s="14"/>
      <c r="E115" s="51" t="e">
        <v>#N/A</v>
      </c>
      <c r="F115" s="51" t="s">
        <v>16070</v>
      </c>
      <c r="G115" s="2"/>
      <c r="H115" s="2" t="e">
        <v>#N/A</v>
      </c>
      <c r="M115" s="101"/>
      <c r="N115" s="101"/>
      <c r="U115" s="127"/>
      <c r="V115" s="101"/>
      <c r="W115" s="101"/>
    </row>
    <row r="116" spans="1:23" x14ac:dyDescent="0.2">
      <c r="A116" s="45">
        <v>4500000374</v>
      </c>
      <c r="B116" s="15" t="s">
        <v>1533</v>
      </c>
      <c r="D116" s="14"/>
      <c r="E116" s="51" t="e">
        <v>#N/A</v>
      </c>
      <c r="F116" s="51" t="s">
        <v>16070</v>
      </c>
      <c r="G116" s="2"/>
      <c r="H116" s="2" t="e">
        <v>#N/A</v>
      </c>
      <c r="M116" s="101"/>
      <c r="N116" s="101"/>
      <c r="U116" s="127"/>
      <c r="V116" s="101"/>
      <c r="W116" s="101"/>
    </row>
    <row r="117" spans="1:23" x14ac:dyDescent="0.2">
      <c r="A117" s="45">
        <v>4500000375</v>
      </c>
      <c r="B117" s="15" t="s">
        <v>1533</v>
      </c>
      <c r="C117" s="26" t="s">
        <v>1544</v>
      </c>
      <c r="D117" s="15"/>
      <c r="E117" s="51" t="e">
        <v>#N/A</v>
      </c>
      <c r="F117" s="51" t="s">
        <v>16070</v>
      </c>
      <c r="G117" s="2"/>
      <c r="H117" s="2" t="e">
        <v>#N/A</v>
      </c>
      <c r="M117" s="101"/>
      <c r="N117" s="101"/>
      <c r="U117" s="127"/>
      <c r="V117" s="101"/>
      <c r="W117" s="101"/>
    </row>
    <row r="118" spans="1:23" x14ac:dyDescent="0.2">
      <c r="A118" s="45">
        <v>4500000377</v>
      </c>
      <c r="B118" s="15" t="s">
        <v>1533</v>
      </c>
      <c r="D118" s="14"/>
      <c r="E118" s="51" t="e">
        <v>#N/A</v>
      </c>
      <c r="F118" s="51" t="s">
        <v>16070</v>
      </c>
      <c r="G118" s="2"/>
      <c r="H118" s="2" t="e">
        <v>#N/A</v>
      </c>
      <c r="M118" s="101"/>
      <c r="N118" s="101"/>
      <c r="U118" s="127"/>
      <c r="V118" s="101"/>
      <c r="W118" s="101"/>
    </row>
    <row r="119" spans="1:23" x14ac:dyDescent="0.2">
      <c r="A119" s="229">
        <v>4500000378</v>
      </c>
      <c r="B119" s="15" t="s">
        <v>1533</v>
      </c>
      <c r="C119" s="26"/>
      <c r="D119" s="14"/>
      <c r="E119" s="51" t="e">
        <v>#N/A</v>
      </c>
      <c r="F119" s="51" t="s">
        <v>16070</v>
      </c>
      <c r="G119" s="2"/>
      <c r="H119" s="2" t="e">
        <v>#N/A</v>
      </c>
      <c r="M119" s="101"/>
      <c r="N119" s="101"/>
      <c r="U119" s="127"/>
      <c r="V119" s="101"/>
      <c r="W119" s="101"/>
    </row>
    <row r="120" spans="1:23" x14ac:dyDescent="0.2">
      <c r="A120" s="45">
        <v>4500000384</v>
      </c>
      <c r="B120" s="14" t="s">
        <v>1533</v>
      </c>
      <c r="D120" s="14"/>
      <c r="E120" s="51" t="e">
        <v>#N/A</v>
      </c>
      <c r="F120" s="51" t="s">
        <v>16070</v>
      </c>
      <c r="G120" s="2"/>
      <c r="H120" s="2" t="e">
        <v>#N/A</v>
      </c>
      <c r="M120" s="101"/>
      <c r="N120" s="101"/>
      <c r="U120" s="127"/>
      <c r="V120" s="101"/>
      <c r="W120" s="101"/>
    </row>
    <row r="121" spans="1:23" x14ac:dyDescent="0.2">
      <c r="A121" s="45">
        <v>4500000387</v>
      </c>
      <c r="B121" s="14" t="s">
        <v>1533</v>
      </c>
      <c r="D121" s="14"/>
      <c r="E121" s="51" t="e">
        <v>#N/A</v>
      </c>
      <c r="F121" s="51" t="s">
        <v>16070</v>
      </c>
      <c r="G121" s="2"/>
      <c r="H121" s="2" t="e">
        <v>#N/A</v>
      </c>
      <c r="M121" s="101"/>
      <c r="N121" s="101"/>
      <c r="U121" s="127"/>
      <c r="V121" s="101"/>
      <c r="W121" s="101"/>
    </row>
    <row r="122" spans="1:23" x14ac:dyDescent="0.2">
      <c r="A122" s="45">
        <v>4500000388</v>
      </c>
      <c r="B122" s="15" t="s">
        <v>1533</v>
      </c>
      <c r="C122" s="26"/>
      <c r="D122" s="14"/>
      <c r="E122" s="51" t="e">
        <v>#N/A</v>
      </c>
      <c r="F122" s="51" t="s">
        <v>16070</v>
      </c>
      <c r="G122" s="2"/>
      <c r="H122" s="2" t="e">
        <v>#N/A</v>
      </c>
      <c r="M122" s="101"/>
      <c r="N122" s="101"/>
      <c r="U122" s="127"/>
      <c r="V122" s="101"/>
      <c r="W122" s="101"/>
    </row>
    <row r="123" spans="1:23" x14ac:dyDescent="0.2">
      <c r="A123" s="45">
        <v>4500000390</v>
      </c>
      <c r="B123" s="14" t="s">
        <v>1533</v>
      </c>
      <c r="C123" s="26" t="s">
        <v>1545</v>
      </c>
      <c r="D123" s="14"/>
      <c r="E123" s="51" t="e">
        <v>#N/A</v>
      </c>
      <c r="F123" s="51" t="s">
        <v>16070</v>
      </c>
      <c r="G123" s="2"/>
      <c r="H123" s="2" t="e">
        <v>#N/A</v>
      </c>
      <c r="M123" s="101"/>
      <c r="N123" s="101"/>
      <c r="U123" s="127"/>
      <c r="V123" s="101"/>
      <c r="W123" s="101"/>
    </row>
    <row r="124" spans="1:23" x14ac:dyDescent="0.2">
      <c r="A124" s="45">
        <v>4500000398</v>
      </c>
      <c r="B124" s="15" t="s">
        <v>1533</v>
      </c>
      <c r="C124" s="26"/>
      <c r="D124" s="14"/>
      <c r="E124" s="51" t="e">
        <v>#N/A</v>
      </c>
      <c r="F124" s="51" t="s">
        <v>16070</v>
      </c>
      <c r="G124" s="2"/>
      <c r="H124" s="2" t="e">
        <v>#N/A</v>
      </c>
      <c r="M124" s="101"/>
      <c r="N124" s="101"/>
      <c r="U124" s="127"/>
      <c r="V124" s="101"/>
      <c r="W124" s="101"/>
    </row>
    <row r="125" spans="1:23" x14ac:dyDescent="0.2">
      <c r="A125" s="45">
        <v>4500000407</v>
      </c>
      <c r="B125" s="14" t="s">
        <v>1533</v>
      </c>
      <c r="D125" s="14"/>
      <c r="E125" s="51" t="e">
        <v>#N/A</v>
      </c>
      <c r="F125" s="51" t="s">
        <v>16070</v>
      </c>
      <c r="G125" s="2"/>
      <c r="H125" s="2" t="e">
        <v>#N/A</v>
      </c>
      <c r="M125" s="101"/>
      <c r="N125" s="101"/>
      <c r="U125" s="127"/>
      <c r="V125" s="101"/>
      <c r="W125" s="101"/>
    </row>
    <row r="126" spans="1:23" x14ac:dyDescent="0.2">
      <c r="A126" s="45">
        <v>4500000439</v>
      </c>
      <c r="B126" s="15" t="s">
        <v>1533</v>
      </c>
      <c r="D126" s="14"/>
      <c r="E126" s="51" t="e">
        <v>#N/A</v>
      </c>
      <c r="F126" s="51" t="s">
        <v>16070</v>
      </c>
      <c r="G126" s="2"/>
      <c r="H126" s="2" t="e">
        <v>#N/A</v>
      </c>
      <c r="M126" s="101"/>
      <c r="N126" s="101"/>
      <c r="U126" s="127"/>
      <c r="V126" s="101"/>
      <c r="W126" s="101"/>
    </row>
    <row r="127" spans="1:23" x14ac:dyDescent="0.2">
      <c r="A127" s="45">
        <v>4500000442</v>
      </c>
      <c r="B127" s="14" t="s">
        <v>1533</v>
      </c>
      <c r="C127" s="26" t="s">
        <v>1546</v>
      </c>
      <c r="D127" s="14"/>
      <c r="E127" s="51" t="e">
        <v>#N/A</v>
      </c>
      <c r="F127" s="51" t="s">
        <v>16070</v>
      </c>
      <c r="G127" s="2"/>
      <c r="H127" s="2" t="e">
        <v>#N/A</v>
      </c>
      <c r="M127" s="101"/>
      <c r="N127" s="101"/>
      <c r="U127" s="127"/>
      <c r="V127" s="101"/>
      <c r="W127" s="101"/>
    </row>
    <row r="128" spans="1:23" x14ac:dyDescent="0.2">
      <c r="A128" s="45">
        <v>4500000443</v>
      </c>
      <c r="B128" s="15" t="s">
        <v>1533</v>
      </c>
      <c r="D128" s="14"/>
      <c r="E128" s="51" t="e">
        <v>#N/A</v>
      </c>
      <c r="F128" s="51" t="s">
        <v>16070</v>
      </c>
      <c r="G128" s="2"/>
      <c r="H128" s="2" t="e">
        <v>#N/A</v>
      </c>
      <c r="M128" s="101"/>
      <c r="N128" s="101"/>
      <c r="U128" s="127"/>
      <c r="V128" s="101"/>
      <c r="W128" s="101"/>
    </row>
    <row r="129" spans="1:23" x14ac:dyDescent="0.2">
      <c r="A129" s="45">
        <v>4500000453</v>
      </c>
      <c r="B129" s="15" t="s">
        <v>1533</v>
      </c>
      <c r="D129" s="14"/>
      <c r="E129" s="51" t="e">
        <v>#N/A</v>
      </c>
      <c r="F129" s="51" t="s">
        <v>16070</v>
      </c>
      <c r="G129" s="2"/>
      <c r="H129" s="2" t="e">
        <v>#N/A</v>
      </c>
      <c r="M129" s="101"/>
      <c r="N129" s="101"/>
      <c r="U129" s="127"/>
      <c r="V129" s="101"/>
      <c r="W129" s="101"/>
    </row>
    <row r="130" spans="1:23" x14ac:dyDescent="0.2">
      <c r="A130" s="45">
        <v>4500000454</v>
      </c>
      <c r="B130" s="15" t="s">
        <v>1533</v>
      </c>
      <c r="D130" s="14"/>
      <c r="E130" s="51" t="e">
        <v>#N/A</v>
      </c>
      <c r="F130" s="51" t="s">
        <v>16070</v>
      </c>
      <c r="G130" s="2"/>
      <c r="H130" s="2" t="e">
        <v>#N/A</v>
      </c>
      <c r="M130" s="101"/>
      <c r="N130" s="101"/>
      <c r="U130" s="127"/>
      <c r="V130" s="101"/>
      <c r="W130" s="101"/>
    </row>
    <row r="131" spans="1:23" x14ac:dyDescent="0.2">
      <c r="A131" s="45">
        <v>4500000457</v>
      </c>
      <c r="B131" s="15" t="s">
        <v>1533</v>
      </c>
      <c r="C131" s="26"/>
      <c r="D131" s="14"/>
      <c r="E131" s="51" t="e">
        <v>#N/A</v>
      </c>
      <c r="F131" s="51" t="s">
        <v>16070</v>
      </c>
      <c r="G131" s="2"/>
      <c r="H131" s="2" t="e">
        <v>#N/A</v>
      </c>
      <c r="M131" s="101"/>
      <c r="N131" s="101"/>
      <c r="U131" s="127"/>
      <c r="V131" s="101"/>
      <c r="W131" s="101"/>
    </row>
    <row r="132" spans="1:23" x14ac:dyDescent="0.2">
      <c r="A132" s="229">
        <v>4500000462</v>
      </c>
      <c r="B132" s="15" t="s">
        <v>1533</v>
      </c>
      <c r="C132" s="26"/>
      <c r="D132" s="15"/>
      <c r="E132" s="51" t="e">
        <v>#N/A</v>
      </c>
      <c r="F132" s="51" t="s">
        <v>16070</v>
      </c>
      <c r="G132" s="2"/>
      <c r="H132" s="2" t="e">
        <v>#N/A</v>
      </c>
      <c r="M132" s="101"/>
      <c r="N132" s="101"/>
      <c r="U132" s="127"/>
      <c r="V132" s="101"/>
      <c r="W132" s="101"/>
    </row>
    <row r="133" spans="1:23" x14ac:dyDescent="0.2">
      <c r="A133" s="229">
        <v>4500000465</v>
      </c>
      <c r="B133" s="15" t="s">
        <v>1533</v>
      </c>
      <c r="C133" s="26"/>
      <c r="D133" s="15"/>
      <c r="E133" s="51" t="e">
        <v>#N/A</v>
      </c>
      <c r="F133" s="51" t="s">
        <v>16070</v>
      </c>
      <c r="G133" s="2"/>
      <c r="H133" s="2" t="e">
        <v>#N/A</v>
      </c>
      <c r="M133" s="101"/>
      <c r="N133" s="101"/>
      <c r="U133" s="127"/>
      <c r="V133" s="101"/>
      <c r="W133" s="101"/>
    </row>
    <row r="134" spans="1:23" x14ac:dyDescent="0.2">
      <c r="A134" s="229">
        <v>4500000471</v>
      </c>
      <c r="B134" s="59" t="s">
        <v>1533</v>
      </c>
      <c r="C134" s="44"/>
      <c r="D134" s="14"/>
      <c r="E134" s="51" t="e">
        <v>#N/A</v>
      </c>
      <c r="F134" s="51" t="s">
        <v>16070</v>
      </c>
      <c r="G134" s="2"/>
      <c r="H134" s="2" t="e">
        <v>#N/A</v>
      </c>
      <c r="M134" s="101"/>
      <c r="N134" s="101"/>
      <c r="U134" s="127"/>
      <c r="V134" s="101"/>
      <c r="W134" s="101"/>
    </row>
    <row r="135" spans="1:23" x14ac:dyDescent="0.2">
      <c r="A135" s="229">
        <v>4500000472</v>
      </c>
      <c r="B135" s="15" t="s">
        <v>1533</v>
      </c>
      <c r="C135" s="26"/>
      <c r="D135" s="14"/>
      <c r="E135" s="51" t="e">
        <v>#N/A</v>
      </c>
      <c r="F135" s="51" t="s">
        <v>16070</v>
      </c>
      <c r="G135" s="2"/>
      <c r="H135" s="2" t="e">
        <v>#N/A</v>
      </c>
      <c r="M135" s="101"/>
      <c r="N135" s="101"/>
      <c r="U135" s="127"/>
      <c r="V135" s="101"/>
      <c r="W135" s="101"/>
    </row>
    <row r="136" spans="1:23" x14ac:dyDescent="0.2">
      <c r="A136" s="45">
        <v>4500000485</v>
      </c>
      <c r="B136" s="14" t="s">
        <v>1533</v>
      </c>
      <c r="C136" s="26" t="s">
        <v>1547</v>
      </c>
      <c r="D136" s="14"/>
      <c r="E136" s="51" t="e">
        <v>#N/A</v>
      </c>
      <c r="F136" s="51" t="s">
        <v>16070</v>
      </c>
      <c r="G136" s="2"/>
      <c r="H136" s="2" t="e">
        <v>#N/A</v>
      </c>
      <c r="M136" s="101"/>
      <c r="N136" s="101"/>
      <c r="U136" s="127"/>
      <c r="V136" s="101"/>
      <c r="W136" s="101"/>
    </row>
    <row r="137" spans="1:23" x14ac:dyDescent="0.2">
      <c r="A137" s="45">
        <v>4500000486</v>
      </c>
      <c r="B137" s="15" t="s">
        <v>1533</v>
      </c>
      <c r="D137" s="14"/>
      <c r="E137" s="51" t="e">
        <v>#N/A</v>
      </c>
      <c r="F137" s="51" t="s">
        <v>16070</v>
      </c>
      <c r="G137" s="2"/>
      <c r="H137" s="2" t="e">
        <v>#N/A</v>
      </c>
      <c r="M137" s="101"/>
      <c r="N137" s="101"/>
      <c r="U137" s="127"/>
      <c r="V137" s="101"/>
      <c r="W137" s="101"/>
    </row>
    <row r="138" spans="1:23" x14ac:dyDescent="0.2">
      <c r="A138" s="45">
        <v>4500000489</v>
      </c>
      <c r="B138" s="15" t="s">
        <v>1533</v>
      </c>
      <c r="C138" s="26"/>
      <c r="D138" s="14"/>
      <c r="E138" s="51" t="e">
        <v>#N/A</v>
      </c>
      <c r="F138" s="51" t="s">
        <v>16070</v>
      </c>
      <c r="G138" s="2"/>
      <c r="H138" s="2" t="e">
        <v>#N/A</v>
      </c>
      <c r="M138" s="101"/>
      <c r="N138" s="101"/>
      <c r="U138" s="127"/>
      <c r="V138" s="101"/>
      <c r="W138" s="101"/>
    </row>
    <row r="139" spans="1:23" x14ac:dyDescent="0.2">
      <c r="A139" s="45">
        <v>4500000491</v>
      </c>
      <c r="B139" s="15" t="s">
        <v>1533</v>
      </c>
      <c r="D139" s="14"/>
      <c r="E139" s="51" t="e">
        <v>#N/A</v>
      </c>
      <c r="F139" s="51" t="s">
        <v>16070</v>
      </c>
      <c r="G139" s="2"/>
      <c r="H139" s="2" t="e">
        <v>#N/A</v>
      </c>
      <c r="M139" s="101"/>
      <c r="N139" s="101"/>
      <c r="U139" s="127"/>
      <c r="V139" s="101"/>
      <c r="W139" s="101"/>
    </row>
    <row r="140" spans="1:23" x14ac:dyDescent="0.2">
      <c r="A140" s="45">
        <v>4500000493</v>
      </c>
      <c r="B140" s="15" t="s">
        <v>1533</v>
      </c>
      <c r="C140" s="26"/>
      <c r="D140" s="14"/>
      <c r="E140" s="51" t="e">
        <v>#N/A</v>
      </c>
      <c r="F140" s="51" t="s">
        <v>16070</v>
      </c>
      <c r="G140" s="2"/>
      <c r="H140" s="2" t="e">
        <v>#N/A</v>
      </c>
      <c r="M140" s="101"/>
      <c r="N140" s="101"/>
      <c r="U140" s="127"/>
      <c r="V140" s="101"/>
      <c r="W140" s="101"/>
    </row>
    <row r="141" spans="1:23" x14ac:dyDescent="0.2">
      <c r="A141" s="45">
        <v>4500000510</v>
      </c>
      <c r="B141" s="14" t="s">
        <v>1533</v>
      </c>
      <c r="D141" s="14"/>
      <c r="E141" s="51" t="e">
        <v>#N/A</v>
      </c>
      <c r="F141" s="51" t="s">
        <v>16070</v>
      </c>
      <c r="G141" s="2"/>
      <c r="H141" s="2" t="e">
        <v>#N/A</v>
      </c>
      <c r="M141" s="101"/>
      <c r="N141" s="101"/>
      <c r="U141" s="127"/>
      <c r="V141" s="101"/>
      <c r="W141" s="101"/>
    </row>
    <row r="142" spans="1:23" x14ac:dyDescent="0.2">
      <c r="A142" s="45">
        <v>4500000528</v>
      </c>
      <c r="B142" s="15" t="s">
        <v>1533</v>
      </c>
      <c r="D142" s="14"/>
      <c r="E142" s="51" t="e">
        <v>#N/A</v>
      </c>
      <c r="F142" s="51" t="s">
        <v>16070</v>
      </c>
      <c r="G142" s="2"/>
      <c r="H142" s="2" t="e">
        <v>#N/A</v>
      </c>
      <c r="M142" s="101"/>
      <c r="N142" s="101"/>
      <c r="U142" s="127"/>
      <c r="V142" s="101"/>
      <c r="W142" s="101"/>
    </row>
    <row r="143" spans="1:23" x14ac:dyDescent="0.2">
      <c r="A143" s="45">
        <v>4500000531</v>
      </c>
      <c r="B143" s="14" t="s">
        <v>1533</v>
      </c>
      <c r="D143" s="14"/>
      <c r="E143" s="51" t="e">
        <v>#N/A</v>
      </c>
      <c r="F143" s="51" t="s">
        <v>16070</v>
      </c>
      <c r="G143" s="2"/>
      <c r="H143" s="2" t="e">
        <v>#N/A</v>
      </c>
      <c r="M143" s="101"/>
      <c r="N143" s="101"/>
      <c r="U143" s="127"/>
      <c r="V143" s="101"/>
      <c r="W143" s="101"/>
    </row>
    <row r="144" spans="1:23" x14ac:dyDescent="0.2">
      <c r="A144" s="45">
        <v>4500000532</v>
      </c>
      <c r="B144" s="14" t="s">
        <v>1533</v>
      </c>
      <c r="C144" s="26" t="s">
        <v>1548</v>
      </c>
      <c r="D144" s="14" t="s">
        <v>1535</v>
      </c>
      <c r="E144" s="51" t="e">
        <v>#N/A</v>
      </c>
      <c r="F144" s="51" t="s">
        <v>16070</v>
      </c>
      <c r="G144" s="2"/>
      <c r="H144" s="2" t="e">
        <v>#N/A</v>
      </c>
      <c r="M144" s="101"/>
      <c r="N144" s="101"/>
      <c r="U144" s="127"/>
      <c r="V144" s="101"/>
      <c r="W144" s="101"/>
    </row>
    <row r="145" spans="1:23" x14ac:dyDescent="0.2">
      <c r="A145" s="229">
        <v>4500000533</v>
      </c>
      <c r="B145" s="15" t="s">
        <v>1533</v>
      </c>
      <c r="C145" s="26"/>
      <c r="D145" s="14"/>
      <c r="E145" s="51" t="e">
        <v>#N/A</v>
      </c>
      <c r="F145" s="51" t="s">
        <v>16070</v>
      </c>
      <c r="G145" s="2"/>
      <c r="H145" s="2" t="e">
        <v>#N/A</v>
      </c>
      <c r="M145" s="101"/>
      <c r="N145" s="101"/>
      <c r="U145" s="127"/>
      <c r="V145" s="101"/>
      <c r="W145" s="101"/>
    </row>
    <row r="146" spans="1:23" x14ac:dyDescent="0.2">
      <c r="A146" s="45">
        <v>4500000543</v>
      </c>
      <c r="B146" s="15" t="s">
        <v>1533</v>
      </c>
      <c r="C146" s="26"/>
      <c r="D146" s="14"/>
      <c r="E146" s="51" t="e">
        <v>#N/A</v>
      </c>
      <c r="F146" s="51" t="s">
        <v>16070</v>
      </c>
      <c r="G146" s="2"/>
      <c r="H146" s="2" t="e">
        <v>#N/A</v>
      </c>
      <c r="M146" s="101"/>
      <c r="N146" s="101"/>
      <c r="U146" s="127"/>
      <c r="V146" s="101"/>
      <c r="W146" s="101"/>
    </row>
    <row r="147" spans="1:23" x14ac:dyDescent="0.2">
      <c r="A147" s="45">
        <v>4500000546</v>
      </c>
      <c r="B147" s="15" t="s">
        <v>1533</v>
      </c>
      <c r="D147" s="14"/>
      <c r="E147" s="51" t="e">
        <v>#N/A</v>
      </c>
      <c r="F147" s="51" t="s">
        <v>16070</v>
      </c>
      <c r="G147" s="2"/>
      <c r="H147" s="2" t="e">
        <v>#N/A</v>
      </c>
      <c r="M147" s="101"/>
      <c r="N147" s="101"/>
      <c r="U147" s="127"/>
      <c r="V147" s="101"/>
      <c r="W147" s="101"/>
    </row>
    <row r="148" spans="1:23" x14ac:dyDescent="0.2">
      <c r="A148" s="45">
        <v>4500000571</v>
      </c>
      <c r="B148" s="14" t="s">
        <v>1533</v>
      </c>
      <c r="C148" s="26" t="s">
        <v>1549</v>
      </c>
      <c r="D148" s="14" t="s">
        <v>1550</v>
      </c>
      <c r="E148" s="51" t="e">
        <v>#N/A</v>
      </c>
      <c r="F148" s="51" t="s">
        <v>16070</v>
      </c>
      <c r="G148" s="2"/>
      <c r="H148" s="2" t="e">
        <v>#N/A</v>
      </c>
      <c r="M148" s="101"/>
      <c r="N148" s="101"/>
      <c r="U148" s="127"/>
      <c r="V148" s="101"/>
      <c r="W148" s="101"/>
    </row>
    <row r="149" spans="1:23" x14ac:dyDescent="0.2">
      <c r="A149" s="45">
        <v>4500000584</v>
      </c>
      <c r="B149" s="14" t="s">
        <v>1533</v>
      </c>
      <c r="C149" s="26"/>
      <c r="D149" s="14"/>
      <c r="E149" s="51" t="e">
        <v>#N/A</v>
      </c>
      <c r="F149" s="51" t="s">
        <v>16070</v>
      </c>
      <c r="G149" s="2"/>
      <c r="H149" s="2" t="e">
        <v>#N/A</v>
      </c>
      <c r="M149" s="101"/>
      <c r="N149" s="101"/>
      <c r="U149" s="127"/>
      <c r="V149" s="101"/>
      <c r="W149" s="101"/>
    </row>
    <row r="150" spans="1:23" x14ac:dyDescent="0.2">
      <c r="A150" s="45">
        <v>4500000587</v>
      </c>
      <c r="B150" s="15" t="s">
        <v>1533</v>
      </c>
      <c r="C150" s="26"/>
      <c r="D150" s="14"/>
      <c r="E150" s="51" t="e">
        <v>#N/A</v>
      </c>
      <c r="F150" s="51" t="s">
        <v>16070</v>
      </c>
      <c r="G150" s="2"/>
      <c r="H150" s="2" t="e">
        <v>#N/A</v>
      </c>
      <c r="M150" s="101"/>
      <c r="N150" s="101"/>
      <c r="U150" s="127"/>
      <c r="V150" s="101"/>
      <c r="W150" s="101"/>
    </row>
    <row r="151" spans="1:23" x14ac:dyDescent="0.2">
      <c r="A151" s="229">
        <v>4500000596</v>
      </c>
      <c r="B151" s="15" t="s">
        <v>1533</v>
      </c>
      <c r="C151" s="26"/>
      <c r="D151" s="14"/>
      <c r="E151" s="51" t="e">
        <v>#N/A</v>
      </c>
      <c r="F151" s="51" t="s">
        <v>16070</v>
      </c>
      <c r="G151" s="2"/>
      <c r="H151" s="2" t="e">
        <v>#N/A</v>
      </c>
      <c r="M151" s="101"/>
      <c r="N151" s="101"/>
      <c r="U151" s="127"/>
      <c r="V151" s="101"/>
      <c r="W151" s="101"/>
    </row>
    <row r="152" spans="1:23" x14ac:dyDescent="0.2">
      <c r="A152" s="45">
        <v>4500000604</v>
      </c>
      <c r="B152" s="14" t="s">
        <v>1533</v>
      </c>
      <c r="D152" s="14"/>
      <c r="E152" s="51" t="e">
        <v>#N/A</v>
      </c>
      <c r="F152" s="51" t="s">
        <v>16070</v>
      </c>
      <c r="G152" s="2"/>
      <c r="H152" s="2" t="e">
        <v>#N/A</v>
      </c>
      <c r="M152" s="101"/>
      <c r="N152" s="101"/>
      <c r="U152" s="127"/>
      <c r="V152" s="101"/>
      <c r="W152" s="101"/>
    </row>
    <row r="153" spans="1:23" x14ac:dyDescent="0.2">
      <c r="A153" s="45">
        <v>4500000607</v>
      </c>
      <c r="B153" s="15" t="s">
        <v>1533</v>
      </c>
      <c r="D153" s="14"/>
      <c r="E153" s="51" t="e">
        <v>#N/A</v>
      </c>
      <c r="F153" s="51" t="s">
        <v>16070</v>
      </c>
      <c r="G153" s="2"/>
      <c r="H153" s="2" t="e">
        <v>#N/A</v>
      </c>
      <c r="M153" s="101"/>
      <c r="N153" s="101"/>
      <c r="U153" s="127"/>
      <c r="V153" s="101"/>
      <c r="W153" s="101"/>
    </row>
    <row r="154" spans="1:23" x14ac:dyDescent="0.2">
      <c r="A154" s="45">
        <v>4500000617</v>
      </c>
      <c r="B154" s="14" t="s">
        <v>1533</v>
      </c>
      <c r="D154" s="14"/>
      <c r="E154" s="51" t="e">
        <v>#N/A</v>
      </c>
      <c r="F154" s="51" t="s">
        <v>16070</v>
      </c>
      <c r="G154" s="2"/>
      <c r="H154" s="2" t="e">
        <v>#N/A</v>
      </c>
      <c r="M154" s="101"/>
      <c r="N154" s="101"/>
      <c r="U154" s="127"/>
      <c r="V154" s="101"/>
      <c r="W154" s="101"/>
    </row>
    <row r="155" spans="1:23" x14ac:dyDescent="0.2">
      <c r="A155" s="45">
        <v>4500000632</v>
      </c>
      <c r="B155" s="15" t="s">
        <v>1533</v>
      </c>
      <c r="C155" s="26"/>
      <c r="D155" s="14"/>
      <c r="E155" s="51" t="e">
        <v>#N/A</v>
      </c>
      <c r="F155" s="51" t="s">
        <v>16070</v>
      </c>
      <c r="G155" s="2"/>
      <c r="H155" s="2" t="e">
        <v>#N/A</v>
      </c>
      <c r="M155" s="101"/>
      <c r="N155" s="101"/>
      <c r="U155" s="127"/>
      <c r="V155" s="101"/>
      <c r="W155" s="101"/>
    </row>
    <row r="156" spans="1:23" x14ac:dyDescent="0.2">
      <c r="A156" s="45">
        <v>4500000640</v>
      </c>
      <c r="B156" s="15" t="s">
        <v>1533</v>
      </c>
      <c r="C156" s="26"/>
      <c r="D156" s="14"/>
      <c r="E156" s="51" t="e">
        <v>#N/A</v>
      </c>
      <c r="F156" s="51" t="s">
        <v>16070</v>
      </c>
      <c r="G156" s="2"/>
      <c r="H156" s="2" t="e">
        <v>#N/A</v>
      </c>
      <c r="M156" s="101"/>
      <c r="N156" s="101"/>
      <c r="U156" s="127"/>
      <c r="V156" s="101"/>
      <c r="W156" s="101"/>
    </row>
    <row r="157" spans="1:23" x14ac:dyDescent="0.2">
      <c r="A157" s="45">
        <v>4500000651</v>
      </c>
      <c r="B157" s="15" t="s">
        <v>1533</v>
      </c>
      <c r="D157" s="14"/>
      <c r="E157" s="51" t="e">
        <v>#N/A</v>
      </c>
      <c r="F157" s="51" t="s">
        <v>16070</v>
      </c>
      <c r="G157" s="2"/>
      <c r="H157" s="2" t="e">
        <v>#N/A</v>
      </c>
      <c r="M157" s="101"/>
      <c r="N157" s="101"/>
      <c r="U157" s="127"/>
      <c r="V157" s="101"/>
      <c r="W157" s="101"/>
    </row>
    <row r="158" spans="1:23" x14ac:dyDescent="0.2">
      <c r="A158" s="229">
        <v>4500000668</v>
      </c>
      <c r="B158" s="15" t="s">
        <v>1533</v>
      </c>
      <c r="C158" s="26"/>
      <c r="D158" s="15"/>
      <c r="E158" s="51" t="e">
        <v>#N/A</v>
      </c>
      <c r="F158" s="51" t="s">
        <v>16070</v>
      </c>
      <c r="G158" s="2"/>
      <c r="H158" s="2" t="e">
        <v>#N/A</v>
      </c>
      <c r="M158" s="101"/>
      <c r="N158" s="101"/>
      <c r="U158" s="127"/>
      <c r="V158" s="101"/>
      <c r="W158" s="101"/>
    </row>
    <row r="159" spans="1:23" x14ac:dyDescent="0.2">
      <c r="A159" s="45">
        <v>4500000671</v>
      </c>
      <c r="B159" s="15" t="s">
        <v>1533</v>
      </c>
      <c r="C159" s="26"/>
      <c r="D159" s="14"/>
      <c r="E159" s="51" t="e">
        <v>#N/A</v>
      </c>
      <c r="F159" s="51" t="s">
        <v>16070</v>
      </c>
      <c r="G159" s="2"/>
      <c r="H159" s="2" t="e">
        <v>#N/A</v>
      </c>
      <c r="M159" s="101"/>
      <c r="N159" s="101"/>
      <c r="U159" s="127"/>
      <c r="V159" s="101"/>
      <c r="W159" s="101"/>
    </row>
    <row r="160" spans="1:23" x14ac:dyDescent="0.2">
      <c r="A160" s="45">
        <v>4500000674</v>
      </c>
      <c r="B160" s="15" t="s">
        <v>1533</v>
      </c>
      <c r="D160" s="14"/>
      <c r="E160" s="51" t="e">
        <v>#N/A</v>
      </c>
      <c r="F160" s="51" t="s">
        <v>16070</v>
      </c>
      <c r="G160" s="2"/>
      <c r="H160" s="2" t="e">
        <v>#N/A</v>
      </c>
      <c r="M160" s="101"/>
      <c r="N160" s="101"/>
      <c r="U160" s="127"/>
      <c r="V160" s="101"/>
      <c r="W160" s="101"/>
    </row>
    <row r="161" spans="1:23" x14ac:dyDescent="0.2">
      <c r="A161" s="45">
        <v>4500000676</v>
      </c>
      <c r="B161" s="14" t="s">
        <v>1533</v>
      </c>
      <c r="D161" s="14"/>
      <c r="E161" s="51" t="e">
        <v>#N/A</v>
      </c>
      <c r="F161" s="51" t="s">
        <v>16070</v>
      </c>
      <c r="G161" s="2"/>
      <c r="H161" s="2" t="e">
        <v>#N/A</v>
      </c>
      <c r="M161" s="101"/>
      <c r="N161" s="101"/>
      <c r="U161" s="127"/>
      <c r="V161" s="101"/>
      <c r="W161" s="101"/>
    </row>
    <row r="162" spans="1:23" x14ac:dyDescent="0.2">
      <c r="A162" s="45">
        <v>4500000677</v>
      </c>
      <c r="B162" s="15" t="s">
        <v>1533</v>
      </c>
      <c r="D162" s="14"/>
      <c r="E162" s="51" t="e">
        <v>#N/A</v>
      </c>
      <c r="F162" s="51" t="s">
        <v>16070</v>
      </c>
      <c r="G162" s="2"/>
      <c r="H162" s="2" t="e">
        <v>#N/A</v>
      </c>
      <c r="M162" s="101"/>
      <c r="N162" s="101"/>
      <c r="U162" s="127"/>
      <c r="V162" s="101"/>
      <c r="W162" s="101"/>
    </row>
    <row r="163" spans="1:23" x14ac:dyDescent="0.2">
      <c r="A163" s="45">
        <v>4500000678</v>
      </c>
      <c r="B163" s="15" t="s">
        <v>1533</v>
      </c>
      <c r="D163" s="14"/>
      <c r="E163" s="51" t="e">
        <v>#N/A</v>
      </c>
      <c r="F163" s="51" t="s">
        <v>16070</v>
      </c>
      <c r="G163" s="2"/>
      <c r="H163" s="2" t="e">
        <v>#N/A</v>
      </c>
      <c r="M163" s="101"/>
      <c r="N163" s="101"/>
      <c r="U163" s="127"/>
      <c r="V163" s="101"/>
      <c r="W163" s="101"/>
    </row>
    <row r="164" spans="1:23" x14ac:dyDescent="0.2">
      <c r="A164" s="45">
        <v>4500000680</v>
      </c>
      <c r="B164" s="14" t="s">
        <v>1533</v>
      </c>
      <c r="D164" s="14"/>
      <c r="E164" s="51" t="e">
        <v>#N/A</v>
      </c>
      <c r="F164" s="51" t="s">
        <v>16070</v>
      </c>
      <c r="G164" s="2"/>
      <c r="H164" s="2" t="e">
        <v>#N/A</v>
      </c>
      <c r="M164" s="101"/>
      <c r="N164" s="101"/>
      <c r="U164" s="127"/>
      <c r="V164" s="101"/>
      <c r="W164" s="101"/>
    </row>
    <row r="165" spans="1:23" x14ac:dyDescent="0.2">
      <c r="A165" s="229">
        <v>4500000685</v>
      </c>
      <c r="B165" s="15" t="s">
        <v>1533</v>
      </c>
      <c r="D165" s="14"/>
      <c r="E165" s="51" t="e">
        <v>#N/A</v>
      </c>
      <c r="F165" s="51" t="s">
        <v>16070</v>
      </c>
      <c r="G165" s="2"/>
      <c r="H165" s="2" t="e">
        <v>#N/A</v>
      </c>
      <c r="M165" s="101"/>
      <c r="N165" s="101"/>
      <c r="U165" s="127"/>
      <c r="V165" s="101"/>
      <c r="W165" s="101"/>
    </row>
    <row r="166" spans="1:23" x14ac:dyDescent="0.2">
      <c r="A166" s="45">
        <v>4500000688</v>
      </c>
      <c r="B166" s="15" t="s">
        <v>1533</v>
      </c>
      <c r="C166" s="26"/>
      <c r="D166" s="14"/>
      <c r="E166" s="51" t="e">
        <v>#N/A</v>
      </c>
      <c r="F166" s="51" t="s">
        <v>16070</v>
      </c>
      <c r="G166" s="2"/>
      <c r="H166" s="2" t="e">
        <v>#N/A</v>
      </c>
      <c r="M166" s="101"/>
      <c r="N166" s="101"/>
      <c r="U166" s="127"/>
      <c r="V166" s="101"/>
      <c r="W166" s="101"/>
    </row>
    <row r="167" spans="1:23" x14ac:dyDescent="0.2">
      <c r="A167" s="45">
        <v>4500000689</v>
      </c>
      <c r="B167" s="15" t="s">
        <v>1533</v>
      </c>
      <c r="C167" s="26"/>
      <c r="D167" s="14"/>
      <c r="E167" s="51" t="e">
        <v>#N/A</v>
      </c>
      <c r="F167" s="51" t="s">
        <v>16070</v>
      </c>
      <c r="G167" s="2"/>
      <c r="H167" s="2" t="e">
        <v>#N/A</v>
      </c>
      <c r="M167" s="101"/>
      <c r="N167" s="101"/>
      <c r="U167" s="127"/>
      <c r="V167" s="101"/>
      <c r="W167" s="101"/>
    </row>
    <row r="168" spans="1:23" x14ac:dyDescent="0.2">
      <c r="A168" s="229">
        <v>4500000691</v>
      </c>
      <c r="B168" s="15" t="s">
        <v>1533</v>
      </c>
      <c r="C168" s="26"/>
      <c r="D168" s="14"/>
      <c r="E168" s="51" t="e">
        <v>#N/A</v>
      </c>
      <c r="F168" s="51" t="s">
        <v>16070</v>
      </c>
      <c r="G168" s="2"/>
      <c r="H168" s="2" t="e">
        <v>#N/A</v>
      </c>
      <c r="M168" s="101"/>
      <c r="N168" s="101"/>
      <c r="U168" s="127"/>
      <c r="V168" s="101"/>
      <c r="W168" s="101"/>
    </row>
    <row r="169" spans="1:23" x14ac:dyDescent="0.2">
      <c r="A169" s="229">
        <v>4500000693</v>
      </c>
      <c r="B169" s="15" t="s">
        <v>1533</v>
      </c>
      <c r="C169" s="26"/>
      <c r="D169" s="14"/>
      <c r="E169" s="51" t="e">
        <v>#N/A</v>
      </c>
      <c r="F169" s="51" t="s">
        <v>16070</v>
      </c>
      <c r="G169" s="2"/>
      <c r="H169" s="2" t="e">
        <v>#N/A</v>
      </c>
      <c r="M169" s="101"/>
      <c r="N169" s="101"/>
      <c r="U169" s="127"/>
      <c r="V169" s="101"/>
      <c r="W169" s="101"/>
    </row>
    <row r="170" spans="1:23" x14ac:dyDescent="0.2">
      <c r="A170" s="45">
        <v>4500000695</v>
      </c>
      <c r="B170" s="15" t="s">
        <v>1533</v>
      </c>
      <c r="D170" s="14"/>
      <c r="E170" s="51" t="e">
        <v>#N/A</v>
      </c>
      <c r="F170" s="51" t="s">
        <v>16070</v>
      </c>
      <c r="G170" s="2"/>
      <c r="H170" s="2" t="e">
        <v>#N/A</v>
      </c>
      <c r="M170" s="101"/>
      <c r="N170" s="101"/>
      <c r="U170" s="127"/>
      <c r="V170" s="101"/>
      <c r="W170" s="101"/>
    </row>
    <row r="171" spans="1:23" x14ac:dyDescent="0.2">
      <c r="A171" s="229">
        <v>4500000696</v>
      </c>
      <c r="B171" s="15" t="s">
        <v>1533</v>
      </c>
      <c r="C171" s="26"/>
      <c r="D171" s="14"/>
      <c r="E171" s="51" t="e">
        <v>#N/A</v>
      </c>
      <c r="F171" s="51" t="s">
        <v>16070</v>
      </c>
      <c r="G171" s="2"/>
      <c r="H171" s="2" t="e">
        <v>#N/A</v>
      </c>
      <c r="M171" s="101"/>
      <c r="N171" s="101"/>
      <c r="U171" s="127"/>
      <c r="V171" s="101"/>
      <c r="W171" s="101"/>
    </row>
    <row r="172" spans="1:23" x14ac:dyDescent="0.2">
      <c r="A172" s="45">
        <v>4500000698</v>
      </c>
      <c r="B172" s="15" t="s">
        <v>1533</v>
      </c>
      <c r="D172" s="14"/>
      <c r="E172" s="51" t="e">
        <v>#N/A</v>
      </c>
      <c r="F172" s="51" t="s">
        <v>16070</v>
      </c>
      <c r="G172" s="2"/>
      <c r="H172" s="2" t="e">
        <v>#N/A</v>
      </c>
      <c r="M172" s="101"/>
      <c r="N172" s="101"/>
      <c r="U172" s="127"/>
      <c r="V172" s="101"/>
      <c r="W172" s="101"/>
    </row>
    <row r="173" spans="1:23" x14ac:dyDescent="0.2">
      <c r="A173" s="45">
        <v>4500000711</v>
      </c>
      <c r="B173" s="15" t="s">
        <v>1533</v>
      </c>
      <c r="C173" s="26" t="s">
        <v>1551</v>
      </c>
      <c r="D173" s="14"/>
      <c r="E173" s="51" t="e">
        <v>#N/A</v>
      </c>
      <c r="F173" s="51" t="s">
        <v>16070</v>
      </c>
      <c r="G173" s="2"/>
      <c r="H173" s="2" t="e">
        <v>#N/A</v>
      </c>
      <c r="M173" s="101"/>
      <c r="N173" s="101"/>
      <c r="U173" s="127"/>
      <c r="V173" s="101"/>
      <c r="W173" s="101"/>
    </row>
    <row r="174" spans="1:23" x14ac:dyDescent="0.2">
      <c r="A174" s="45">
        <v>4500000712</v>
      </c>
      <c r="B174" s="15" t="s">
        <v>1533</v>
      </c>
      <c r="C174" s="26"/>
      <c r="D174" s="14"/>
      <c r="E174" s="51" t="e">
        <v>#N/A</v>
      </c>
      <c r="F174" s="51" t="s">
        <v>16070</v>
      </c>
      <c r="G174" s="2"/>
      <c r="H174" s="2" t="e">
        <v>#N/A</v>
      </c>
      <c r="M174" s="101"/>
      <c r="N174" s="101"/>
      <c r="U174" s="127"/>
      <c r="V174" s="101"/>
      <c r="W174" s="101"/>
    </row>
    <row r="175" spans="1:23" x14ac:dyDescent="0.2">
      <c r="A175" s="45">
        <v>4500000715</v>
      </c>
      <c r="B175" s="14" t="s">
        <v>1533</v>
      </c>
      <c r="C175" s="26"/>
      <c r="D175" s="14"/>
      <c r="E175" s="51" t="e">
        <v>#N/A</v>
      </c>
      <c r="F175" s="51" t="s">
        <v>16070</v>
      </c>
      <c r="G175" s="2"/>
      <c r="H175" s="2" t="e">
        <v>#N/A</v>
      </c>
      <c r="M175" s="101"/>
      <c r="N175" s="101"/>
      <c r="U175" s="127"/>
      <c r="V175" s="101"/>
      <c r="W175" s="101"/>
    </row>
    <row r="176" spans="1:23" x14ac:dyDescent="0.2">
      <c r="A176" s="229">
        <v>4500000727</v>
      </c>
      <c r="B176" s="15" t="s">
        <v>1533</v>
      </c>
      <c r="D176" s="14"/>
      <c r="E176" s="51" t="e">
        <v>#N/A</v>
      </c>
      <c r="F176" s="51" t="s">
        <v>16070</v>
      </c>
      <c r="G176" s="2"/>
      <c r="H176" s="2" t="e">
        <v>#N/A</v>
      </c>
      <c r="M176" s="101"/>
      <c r="N176" s="101"/>
      <c r="U176" s="127"/>
      <c r="V176" s="101"/>
      <c r="W176" s="101"/>
    </row>
    <row r="177" spans="1:23" x14ac:dyDescent="0.2">
      <c r="A177" s="229">
        <v>4500000729</v>
      </c>
      <c r="B177" s="14" t="s">
        <v>1533</v>
      </c>
      <c r="C177" s="34"/>
      <c r="D177" s="14"/>
      <c r="E177" s="51" t="e">
        <v>#N/A</v>
      </c>
      <c r="F177" s="51" t="s">
        <v>16070</v>
      </c>
      <c r="G177" s="2"/>
      <c r="H177" s="2" t="e">
        <v>#N/A</v>
      </c>
      <c r="M177" s="101"/>
      <c r="N177" s="101"/>
      <c r="U177" s="127"/>
      <c r="V177" s="101"/>
      <c r="W177" s="101"/>
    </row>
    <row r="178" spans="1:23" x14ac:dyDescent="0.2">
      <c r="A178" s="45">
        <v>4500000744</v>
      </c>
      <c r="B178" s="15" t="s">
        <v>1533</v>
      </c>
      <c r="D178" s="14"/>
      <c r="E178" s="51" t="e">
        <v>#N/A</v>
      </c>
      <c r="F178" s="51" t="s">
        <v>16070</v>
      </c>
      <c r="G178" s="2"/>
      <c r="H178" s="2" t="e">
        <v>#N/A</v>
      </c>
      <c r="M178" s="101"/>
      <c r="N178" s="101"/>
      <c r="U178" s="127"/>
      <c r="V178" s="101"/>
      <c r="W178" s="101"/>
    </row>
    <row r="179" spans="1:23" x14ac:dyDescent="0.2">
      <c r="A179" s="45">
        <v>4500000810</v>
      </c>
      <c r="B179" s="15" t="s">
        <v>1533</v>
      </c>
      <c r="D179" s="14"/>
      <c r="E179" s="51" t="e">
        <v>#N/A</v>
      </c>
      <c r="F179" s="51" t="s">
        <v>16070</v>
      </c>
      <c r="G179" s="2"/>
      <c r="H179" s="2" t="e">
        <v>#N/A</v>
      </c>
      <c r="M179" s="101"/>
      <c r="N179" s="101"/>
      <c r="U179" s="127"/>
      <c r="V179" s="101"/>
      <c r="W179" s="101"/>
    </row>
    <row r="180" spans="1:23" x14ac:dyDescent="0.2">
      <c r="A180" s="45">
        <v>4500000820</v>
      </c>
      <c r="B180" s="15" t="s">
        <v>1533</v>
      </c>
      <c r="D180" s="14"/>
      <c r="E180" s="51" t="e">
        <v>#N/A</v>
      </c>
      <c r="F180" s="51" t="s">
        <v>16070</v>
      </c>
      <c r="G180" s="2"/>
      <c r="H180" s="2" t="e">
        <v>#N/A</v>
      </c>
      <c r="M180" s="101"/>
      <c r="N180" s="101"/>
      <c r="U180" s="127"/>
      <c r="V180" s="101"/>
      <c r="W180" s="101"/>
    </row>
    <row r="181" spans="1:23" x14ac:dyDescent="0.2">
      <c r="A181" s="45">
        <v>4500000821</v>
      </c>
      <c r="B181" s="15" t="s">
        <v>1533</v>
      </c>
      <c r="D181" s="14"/>
      <c r="E181" s="51" t="e">
        <v>#N/A</v>
      </c>
      <c r="F181" s="51" t="s">
        <v>16070</v>
      </c>
      <c r="G181" s="2"/>
      <c r="H181" s="2" t="e">
        <v>#N/A</v>
      </c>
      <c r="M181" s="101"/>
      <c r="N181" s="101"/>
      <c r="U181" s="127"/>
      <c r="V181" s="101"/>
      <c r="W181" s="101"/>
    </row>
    <row r="182" spans="1:23" x14ac:dyDescent="0.2">
      <c r="A182" s="229">
        <v>4500000838</v>
      </c>
      <c r="B182" s="15" t="s">
        <v>1533</v>
      </c>
      <c r="C182" s="26"/>
      <c r="D182" s="14"/>
      <c r="E182" s="51" t="e">
        <v>#N/A</v>
      </c>
      <c r="F182" s="51" t="s">
        <v>16070</v>
      </c>
      <c r="G182" s="2"/>
      <c r="H182" s="2" t="e">
        <v>#N/A</v>
      </c>
      <c r="M182" s="101"/>
      <c r="N182" s="101"/>
      <c r="U182" s="127"/>
      <c r="V182" s="101"/>
      <c r="W182" s="101"/>
    </row>
    <row r="183" spans="1:23" x14ac:dyDescent="0.2">
      <c r="A183" s="45">
        <v>4500000842</v>
      </c>
      <c r="B183" s="15" t="s">
        <v>1533</v>
      </c>
      <c r="D183" s="14"/>
      <c r="E183" s="51" t="e">
        <v>#N/A</v>
      </c>
      <c r="F183" s="51" t="s">
        <v>16070</v>
      </c>
      <c r="G183" s="2"/>
      <c r="H183" s="2" t="e">
        <v>#N/A</v>
      </c>
      <c r="M183" s="101"/>
      <c r="N183" s="101"/>
      <c r="U183" s="127"/>
      <c r="V183" s="101"/>
      <c r="W183" s="101"/>
    </row>
    <row r="184" spans="1:23" x14ac:dyDescent="0.2">
      <c r="A184" s="230">
        <v>4500000859</v>
      </c>
      <c r="B184" s="66" t="s">
        <v>1533</v>
      </c>
      <c r="C184" s="47"/>
      <c r="D184" s="67"/>
      <c r="E184" s="51" t="e">
        <v>#N/A</v>
      </c>
      <c r="F184" s="51" t="s">
        <v>16070</v>
      </c>
      <c r="G184" s="2"/>
      <c r="H184" s="2" t="e">
        <v>#N/A</v>
      </c>
      <c r="M184" s="101"/>
      <c r="N184" s="101"/>
      <c r="U184" s="127"/>
      <c r="V184" s="101"/>
      <c r="W184" s="101"/>
    </row>
    <row r="185" spans="1:23" x14ac:dyDescent="0.2">
      <c r="A185" s="45">
        <v>4500000864</v>
      </c>
      <c r="B185" s="15" t="s">
        <v>1533</v>
      </c>
      <c r="D185" s="14"/>
      <c r="E185" s="51" t="e">
        <v>#N/A</v>
      </c>
      <c r="F185" s="51" t="s">
        <v>16070</v>
      </c>
      <c r="G185" s="2"/>
      <c r="H185" s="2" t="e">
        <v>#N/A</v>
      </c>
      <c r="K185" s="57"/>
      <c r="L185" s="57"/>
      <c r="M185" s="107"/>
      <c r="N185" s="101"/>
      <c r="U185" s="127"/>
      <c r="V185" s="101"/>
      <c r="W185" s="101"/>
    </row>
    <row r="186" spans="1:23" x14ac:dyDescent="0.2">
      <c r="A186" s="229">
        <v>4500000866</v>
      </c>
      <c r="B186" s="15" t="s">
        <v>1533</v>
      </c>
      <c r="C186" s="26"/>
      <c r="D186" s="14"/>
      <c r="E186" s="51" t="e">
        <v>#N/A</v>
      </c>
      <c r="F186" s="51" t="s">
        <v>16070</v>
      </c>
      <c r="G186" s="2"/>
      <c r="H186" s="2" t="e">
        <v>#N/A</v>
      </c>
      <c r="K186" s="57"/>
      <c r="L186" s="57"/>
      <c r="M186" s="107"/>
      <c r="N186" s="101"/>
      <c r="U186" s="127"/>
      <c r="V186" s="101"/>
      <c r="W186" s="101"/>
    </row>
    <row r="187" spans="1:23" x14ac:dyDescent="0.2">
      <c r="A187" s="45">
        <v>4500000868</v>
      </c>
      <c r="B187" s="14" t="s">
        <v>1533</v>
      </c>
      <c r="D187" s="14"/>
      <c r="E187" s="51" t="e">
        <v>#N/A</v>
      </c>
      <c r="F187" s="51" t="s">
        <v>16070</v>
      </c>
      <c r="G187" s="2"/>
      <c r="H187" s="2" t="e">
        <v>#N/A</v>
      </c>
      <c r="M187" s="107"/>
      <c r="N187" s="101"/>
      <c r="U187" s="127"/>
      <c r="V187" s="101"/>
      <c r="W187" s="101"/>
    </row>
    <row r="188" spans="1:23" x14ac:dyDescent="0.2">
      <c r="A188" s="45">
        <v>4500000890</v>
      </c>
      <c r="B188" s="15" t="s">
        <v>1533</v>
      </c>
      <c r="C188" s="26"/>
      <c r="D188" s="14"/>
      <c r="E188" s="51" t="e">
        <v>#N/A</v>
      </c>
      <c r="F188" s="51" t="s">
        <v>16070</v>
      </c>
      <c r="G188" s="2"/>
      <c r="H188" s="2" t="e">
        <v>#N/A</v>
      </c>
      <c r="M188" s="101"/>
      <c r="N188" s="101"/>
      <c r="U188" s="127"/>
      <c r="V188" s="101"/>
      <c r="W188" s="101"/>
    </row>
    <row r="189" spans="1:23" x14ac:dyDescent="0.2">
      <c r="A189" s="45">
        <v>4500000902</v>
      </c>
      <c r="B189" s="15" t="s">
        <v>1533</v>
      </c>
      <c r="C189" s="34" t="s">
        <v>1552</v>
      </c>
      <c r="D189" s="14" t="s">
        <v>1535</v>
      </c>
      <c r="E189" s="51" t="e">
        <v>#N/A</v>
      </c>
      <c r="F189" s="51" t="s">
        <v>16070</v>
      </c>
      <c r="G189" s="2"/>
      <c r="H189" s="2" t="e">
        <v>#N/A</v>
      </c>
      <c r="M189" s="101"/>
      <c r="N189" s="101"/>
      <c r="U189" s="127"/>
      <c r="V189" s="101"/>
      <c r="W189" s="101"/>
    </row>
    <row r="190" spans="1:23" x14ac:dyDescent="0.2">
      <c r="A190" s="229">
        <v>4500000904</v>
      </c>
      <c r="B190" s="15" t="s">
        <v>1533</v>
      </c>
      <c r="C190" s="26"/>
      <c r="D190" s="14"/>
      <c r="E190" s="51" t="e">
        <v>#N/A</v>
      </c>
      <c r="F190" s="51" t="s">
        <v>16070</v>
      </c>
      <c r="G190" s="2"/>
      <c r="H190" s="2" t="e">
        <v>#N/A</v>
      </c>
      <c r="M190" s="101"/>
      <c r="N190" s="101"/>
      <c r="U190" s="127"/>
      <c r="V190" s="101"/>
      <c r="W190" s="101"/>
    </row>
    <row r="191" spans="1:23" x14ac:dyDescent="0.2">
      <c r="A191" s="45">
        <v>4500000905</v>
      </c>
      <c r="B191" s="14" t="s">
        <v>1533</v>
      </c>
      <c r="C191" s="26"/>
      <c r="D191" s="14"/>
      <c r="E191" s="51" t="e">
        <v>#N/A</v>
      </c>
      <c r="F191" s="51" t="s">
        <v>16070</v>
      </c>
      <c r="G191" s="2"/>
      <c r="H191" s="2" t="e">
        <v>#N/A</v>
      </c>
      <c r="M191" s="101"/>
      <c r="N191" s="101"/>
      <c r="U191" s="127"/>
      <c r="V191" s="101"/>
      <c r="W191" s="101"/>
    </row>
    <row r="192" spans="1:23" x14ac:dyDescent="0.2">
      <c r="A192" s="45">
        <v>4500000922</v>
      </c>
      <c r="B192" s="15" t="s">
        <v>1533</v>
      </c>
      <c r="C192" s="26"/>
      <c r="D192" s="14"/>
      <c r="E192" s="51" t="e">
        <v>#N/A</v>
      </c>
      <c r="F192" s="51" t="s">
        <v>16070</v>
      </c>
      <c r="G192" s="2"/>
      <c r="H192" s="2" t="e">
        <v>#N/A</v>
      </c>
      <c r="M192" s="101"/>
      <c r="N192" s="101"/>
      <c r="U192" s="127"/>
      <c r="V192" s="101"/>
      <c r="W192" s="101"/>
    </row>
    <row r="193" spans="1:23" x14ac:dyDescent="0.2">
      <c r="A193" s="45">
        <v>4500000935</v>
      </c>
      <c r="B193" s="14" t="s">
        <v>1533</v>
      </c>
      <c r="D193" s="14"/>
      <c r="E193" s="51" t="e">
        <v>#N/A</v>
      </c>
      <c r="F193" s="51" t="s">
        <v>16070</v>
      </c>
      <c r="G193" s="2"/>
      <c r="H193" s="2" t="e">
        <v>#N/A</v>
      </c>
      <c r="M193" s="101"/>
      <c r="N193" s="101"/>
      <c r="U193" s="127"/>
      <c r="V193" s="101"/>
      <c r="W193" s="101"/>
    </row>
    <row r="194" spans="1:23" x14ac:dyDescent="0.2">
      <c r="A194" s="45">
        <v>4500000938</v>
      </c>
      <c r="B194" s="15" t="s">
        <v>1533</v>
      </c>
      <c r="C194" s="26" t="s">
        <v>1553</v>
      </c>
      <c r="D194" s="14"/>
      <c r="E194" s="51" t="e">
        <v>#N/A</v>
      </c>
      <c r="F194" s="51" t="s">
        <v>16070</v>
      </c>
      <c r="G194" s="2"/>
      <c r="H194" s="2" t="e">
        <v>#N/A</v>
      </c>
      <c r="M194" s="101"/>
      <c r="N194" s="101"/>
      <c r="U194" s="127"/>
      <c r="V194" s="101"/>
      <c r="W194" s="101"/>
    </row>
    <row r="195" spans="1:23" x14ac:dyDescent="0.2">
      <c r="A195" s="45">
        <v>4500000939</v>
      </c>
      <c r="B195" s="15" t="s">
        <v>1533</v>
      </c>
      <c r="D195" s="14"/>
      <c r="E195" s="51" t="e">
        <v>#N/A</v>
      </c>
      <c r="F195" s="51" t="s">
        <v>16070</v>
      </c>
      <c r="G195" s="2"/>
      <c r="H195" s="2" t="e">
        <v>#N/A</v>
      </c>
      <c r="M195" s="101"/>
      <c r="N195" s="101"/>
      <c r="U195" s="127"/>
      <c r="V195" s="101"/>
      <c r="W195" s="101"/>
    </row>
    <row r="196" spans="1:23" x14ac:dyDescent="0.2">
      <c r="A196" s="45">
        <v>4500000940</v>
      </c>
      <c r="B196" s="15" t="s">
        <v>1533</v>
      </c>
      <c r="D196" s="14"/>
      <c r="E196" s="51" t="e">
        <v>#N/A</v>
      </c>
      <c r="F196" s="51" t="s">
        <v>16070</v>
      </c>
      <c r="G196" s="2"/>
      <c r="H196" s="2" t="e">
        <v>#N/A</v>
      </c>
      <c r="M196" s="101"/>
      <c r="N196" s="101"/>
      <c r="U196" s="127"/>
      <c r="V196" s="101"/>
      <c r="W196" s="101"/>
    </row>
    <row r="197" spans="1:23" x14ac:dyDescent="0.2">
      <c r="A197" s="45">
        <v>4500001039</v>
      </c>
      <c r="B197" s="15" t="s">
        <v>1533</v>
      </c>
      <c r="D197" s="14"/>
      <c r="E197" s="51" t="e">
        <v>#N/A</v>
      </c>
      <c r="F197" s="51" t="s">
        <v>16070</v>
      </c>
      <c r="G197" s="2"/>
      <c r="H197" s="2" t="e">
        <v>#N/A</v>
      </c>
      <c r="M197" s="101"/>
      <c r="N197" s="101"/>
      <c r="U197" s="127"/>
      <c r="V197" s="101"/>
      <c r="W197" s="101"/>
    </row>
    <row r="198" spans="1:23" x14ac:dyDescent="0.2">
      <c r="A198" s="45">
        <v>4500001052</v>
      </c>
      <c r="B198" s="15" t="s">
        <v>1533</v>
      </c>
      <c r="D198" s="14"/>
      <c r="E198" s="51" t="e">
        <v>#N/A</v>
      </c>
      <c r="F198" s="51" t="s">
        <v>16070</v>
      </c>
      <c r="G198" s="2"/>
      <c r="H198" s="2" t="e">
        <v>#N/A</v>
      </c>
      <c r="M198" s="101"/>
      <c r="N198" s="101"/>
      <c r="U198" s="127"/>
      <c r="V198" s="101"/>
      <c r="W198" s="101"/>
    </row>
    <row r="199" spans="1:23" x14ac:dyDescent="0.2">
      <c r="A199" s="45">
        <v>4500001053</v>
      </c>
      <c r="B199" s="15" t="s">
        <v>1533</v>
      </c>
      <c r="D199" s="14"/>
      <c r="E199" s="51" t="e">
        <v>#N/A</v>
      </c>
      <c r="F199" s="51" t="s">
        <v>16070</v>
      </c>
      <c r="G199" s="2"/>
      <c r="H199" s="2" t="e">
        <v>#N/A</v>
      </c>
      <c r="M199" s="101"/>
      <c r="N199" s="101"/>
      <c r="U199" s="127"/>
      <c r="V199" s="101"/>
      <c r="W199" s="101"/>
    </row>
    <row r="200" spans="1:23" x14ac:dyDescent="0.2">
      <c r="A200" s="45">
        <v>4500001057</v>
      </c>
      <c r="B200" s="15" t="s">
        <v>1533</v>
      </c>
      <c r="C200" s="26"/>
      <c r="D200" s="14"/>
      <c r="E200" s="51" t="e">
        <v>#N/A</v>
      </c>
      <c r="F200" s="51" t="s">
        <v>16070</v>
      </c>
      <c r="G200" s="2"/>
      <c r="H200" s="2" t="e">
        <v>#N/A</v>
      </c>
      <c r="M200" s="101"/>
      <c r="N200" s="101"/>
      <c r="U200" s="127"/>
      <c r="V200" s="101"/>
      <c r="W200" s="101"/>
    </row>
    <row r="201" spans="1:23" x14ac:dyDescent="0.2">
      <c r="A201" s="45">
        <v>4500001058</v>
      </c>
      <c r="B201" s="14" t="s">
        <v>1533</v>
      </c>
      <c r="C201" s="26"/>
      <c r="D201" s="14"/>
      <c r="E201" s="51" t="e">
        <v>#N/A</v>
      </c>
      <c r="F201" s="51" t="s">
        <v>16070</v>
      </c>
      <c r="G201" s="2"/>
      <c r="H201" s="2" t="e">
        <v>#N/A</v>
      </c>
      <c r="M201" s="101"/>
      <c r="N201" s="101"/>
      <c r="U201" s="127"/>
      <c r="V201" s="101"/>
      <c r="W201" s="101"/>
    </row>
    <row r="202" spans="1:23" x14ac:dyDescent="0.2">
      <c r="A202" s="45">
        <v>4500001059</v>
      </c>
      <c r="B202" s="14" t="s">
        <v>1533</v>
      </c>
      <c r="C202" s="26"/>
      <c r="D202" s="15"/>
      <c r="E202" s="51" t="e">
        <v>#N/A</v>
      </c>
      <c r="F202" s="51" t="s">
        <v>16070</v>
      </c>
      <c r="G202" s="2"/>
      <c r="H202" s="2" t="e">
        <v>#N/A</v>
      </c>
      <c r="M202" s="101"/>
      <c r="N202" s="101"/>
      <c r="U202" s="127"/>
      <c r="V202" s="101"/>
      <c r="W202" s="101"/>
    </row>
    <row r="203" spans="1:23" x14ac:dyDescent="0.2">
      <c r="A203" s="229">
        <v>4500001061</v>
      </c>
      <c r="B203" s="15" t="s">
        <v>1533</v>
      </c>
      <c r="C203" s="26"/>
      <c r="D203" s="14"/>
      <c r="E203" s="51" t="e">
        <v>#N/A</v>
      </c>
      <c r="F203" s="51" t="s">
        <v>16070</v>
      </c>
      <c r="G203" s="2"/>
      <c r="H203" s="2" t="e">
        <v>#N/A</v>
      </c>
      <c r="M203" s="101"/>
      <c r="N203" s="101"/>
      <c r="U203" s="127"/>
      <c r="V203" s="101"/>
      <c r="W203" s="101"/>
    </row>
    <row r="204" spans="1:23" x14ac:dyDescent="0.2">
      <c r="A204" s="45">
        <v>4500001062</v>
      </c>
      <c r="B204" s="14" t="s">
        <v>1533</v>
      </c>
      <c r="C204" s="26" t="s">
        <v>1554</v>
      </c>
      <c r="D204" s="14" t="s">
        <v>1535</v>
      </c>
      <c r="E204" s="51" t="e">
        <v>#N/A</v>
      </c>
      <c r="F204" s="51" t="s">
        <v>16070</v>
      </c>
      <c r="G204" s="2"/>
      <c r="H204" s="2" t="e">
        <v>#N/A</v>
      </c>
      <c r="M204" s="101"/>
      <c r="N204" s="101"/>
      <c r="U204" s="127"/>
      <c r="V204" s="101"/>
      <c r="W204" s="101"/>
    </row>
    <row r="205" spans="1:23" x14ac:dyDescent="0.2">
      <c r="A205" s="229">
        <v>4500001065</v>
      </c>
      <c r="B205" s="15" t="s">
        <v>1533</v>
      </c>
      <c r="C205" s="26"/>
      <c r="D205" s="14"/>
      <c r="E205" s="51" t="e">
        <v>#N/A</v>
      </c>
      <c r="F205" s="51" t="s">
        <v>16070</v>
      </c>
      <c r="G205" s="2"/>
      <c r="H205" s="2" t="e">
        <v>#N/A</v>
      </c>
      <c r="M205" s="101"/>
      <c r="N205" s="101"/>
      <c r="U205" s="127"/>
      <c r="V205" s="101"/>
      <c r="W205" s="101"/>
    </row>
    <row r="206" spans="1:23" x14ac:dyDescent="0.2">
      <c r="A206" s="45">
        <v>4500001076</v>
      </c>
      <c r="B206" s="14" t="s">
        <v>1533</v>
      </c>
      <c r="D206" s="14"/>
      <c r="E206" s="51" t="e">
        <v>#N/A</v>
      </c>
      <c r="F206" s="51" t="s">
        <v>16070</v>
      </c>
      <c r="G206" s="2"/>
      <c r="H206" s="2" t="e">
        <v>#N/A</v>
      </c>
      <c r="M206" s="101"/>
      <c r="N206" s="101"/>
      <c r="U206" s="127"/>
      <c r="V206" s="101"/>
      <c r="W206" s="101"/>
    </row>
    <row r="207" spans="1:23" x14ac:dyDescent="0.2">
      <c r="A207" s="45">
        <v>4500001078</v>
      </c>
      <c r="B207" s="15" t="s">
        <v>1533</v>
      </c>
      <c r="C207" s="26"/>
      <c r="D207" s="14"/>
      <c r="E207" s="51" t="e">
        <v>#N/A</v>
      </c>
      <c r="F207" s="51" t="s">
        <v>16070</v>
      </c>
      <c r="G207" s="2"/>
      <c r="H207" s="2" t="e">
        <v>#N/A</v>
      </c>
      <c r="M207" s="101"/>
      <c r="N207" s="101"/>
      <c r="U207" s="127"/>
      <c r="V207" s="101"/>
      <c r="W207" s="101"/>
    </row>
    <row r="208" spans="1:23" x14ac:dyDescent="0.2">
      <c r="A208" s="45">
        <v>4500001092</v>
      </c>
      <c r="B208" s="15" t="s">
        <v>1533</v>
      </c>
      <c r="C208" s="26"/>
      <c r="D208" s="14"/>
      <c r="E208" s="51" t="e">
        <v>#N/A</v>
      </c>
      <c r="F208" s="51" t="s">
        <v>16070</v>
      </c>
      <c r="G208" s="2"/>
      <c r="H208" s="2" t="e">
        <v>#N/A</v>
      </c>
      <c r="M208" s="101"/>
      <c r="N208" s="101"/>
      <c r="U208" s="127"/>
      <c r="V208" s="101"/>
      <c r="W208" s="101"/>
    </row>
    <row r="209" spans="1:23" x14ac:dyDescent="0.2">
      <c r="A209" s="45">
        <v>4500001095</v>
      </c>
      <c r="B209" s="15" t="s">
        <v>1533</v>
      </c>
      <c r="C209" s="26"/>
      <c r="D209" s="14"/>
      <c r="E209" s="51" t="e">
        <v>#N/A</v>
      </c>
      <c r="F209" s="51" t="s">
        <v>16070</v>
      </c>
      <c r="G209" s="2"/>
      <c r="H209" s="2" t="e">
        <v>#N/A</v>
      </c>
      <c r="M209" s="101"/>
      <c r="N209" s="101"/>
      <c r="U209" s="127"/>
      <c r="V209" s="101"/>
      <c r="W209" s="101"/>
    </row>
    <row r="210" spans="1:23" x14ac:dyDescent="0.2">
      <c r="A210" s="45">
        <v>4500001105</v>
      </c>
      <c r="B210" s="15" t="s">
        <v>1533</v>
      </c>
      <c r="D210" s="14"/>
      <c r="E210" s="51" t="e">
        <v>#N/A</v>
      </c>
      <c r="F210" s="51" t="s">
        <v>16070</v>
      </c>
      <c r="G210" s="2"/>
      <c r="H210" s="2" t="e">
        <v>#N/A</v>
      </c>
      <c r="M210" s="101"/>
      <c r="N210" s="101"/>
      <c r="U210" s="127"/>
      <c r="V210" s="101"/>
      <c r="W210" s="101"/>
    </row>
    <row r="211" spans="1:23" x14ac:dyDescent="0.2">
      <c r="A211" s="229">
        <v>4500001107</v>
      </c>
      <c r="B211" s="15" t="s">
        <v>1533</v>
      </c>
      <c r="C211" s="26"/>
      <c r="D211" s="14"/>
      <c r="E211" s="51" t="e">
        <v>#N/A</v>
      </c>
      <c r="F211" s="51" t="s">
        <v>16070</v>
      </c>
      <c r="G211" s="2"/>
      <c r="H211" s="2" t="e">
        <v>#N/A</v>
      </c>
      <c r="M211" s="101"/>
      <c r="N211" s="101"/>
      <c r="U211" s="127"/>
      <c r="V211" s="101"/>
      <c r="W211" s="101"/>
    </row>
    <row r="212" spans="1:23" x14ac:dyDescent="0.2">
      <c r="A212" s="45">
        <v>4500001119</v>
      </c>
      <c r="B212" s="15" t="s">
        <v>1533</v>
      </c>
      <c r="C212" s="26" t="s">
        <v>1555</v>
      </c>
      <c r="D212" s="14"/>
      <c r="E212" s="51" t="e">
        <v>#N/A</v>
      </c>
      <c r="F212" s="51" t="s">
        <v>16070</v>
      </c>
      <c r="G212" s="2"/>
      <c r="H212" s="2" t="e">
        <v>#N/A</v>
      </c>
      <c r="M212" s="101"/>
      <c r="N212" s="101"/>
      <c r="U212" s="127"/>
      <c r="V212" s="101"/>
      <c r="W212" s="101"/>
    </row>
    <row r="213" spans="1:23" x14ac:dyDescent="0.2">
      <c r="A213" s="45">
        <v>4500001121</v>
      </c>
      <c r="B213" s="15" t="s">
        <v>1533</v>
      </c>
      <c r="D213" s="14"/>
      <c r="E213" s="51" t="e">
        <v>#N/A</v>
      </c>
      <c r="F213" s="51" t="s">
        <v>16070</v>
      </c>
      <c r="G213" s="2"/>
      <c r="H213" s="2" t="e">
        <v>#N/A</v>
      </c>
      <c r="M213" s="101"/>
      <c r="N213" s="101"/>
      <c r="U213" s="127"/>
      <c r="V213" s="101"/>
      <c r="W213" s="101"/>
    </row>
    <row r="214" spans="1:23" x14ac:dyDescent="0.2">
      <c r="A214" s="45">
        <v>4500001122</v>
      </c>
      <c r="B214" s="15" t="s">
        <v>1533</v>
      </c>
      <c r="D214" s="14"/>
      <c r="E214" s="51" t="e">
        <v>#N/A</v>
      </c>
      <c r="F214" s="51" t="s">
        <v>16070</v>
      </c>
      <c r="G214" s="2"/>
      <c r="H214" s="2" t="e">
        <v>#N/A</v>
      </c>
      <c r="M214" s="101"/>
      <c r="N214" s="101"/>
      <c r="U214" s="127"/>
      <c r="V214" s="101"/>
      <c r="W214" s="101"/>
    </row>
    <row r="215" spans="1:23" x14ac:dyDescent="0.2">
      <c r="A215" s="229">
        <v>4500001125</v>
      </c>
      <c r="B215" s="15" t="s">
        <v>1533</v>
      </c>
      <c r="C215" s="26"/>
      <c r="D215" s="14"/>
      <c r="E215" s="51" t="e">
        <v>#N/A</v>
      </c>
      <c r="F215" s="51" t="s">
        <v>16070</v>
      </c>
      <c r="G215" s="2"/>
      <c r="H215" s="2" t="e">
        <v>#N/A</v>
      </c>
      <c r="M215" s="101"/>
      <c r="N215" s="101"/>
      <c r="U215" s="127"/>
      <c r="V215" s="101"/>
      <c r="W215" s="101"/>
    </row>
    <row r="216" spans="1:23" x14ac:dyDescent="0.2">
      <c r="A216" s="229">
        <v>4500001126</v>
      </c>
      <c r="B216" s="15" t="s">
        <v>1533</v>
      </c>
      <c r="C216" s="26"/>
      <c r="D216" s="14"/>
      <c r="E216" s="51" t="e">
        <v>#N/A</v>
      </c>
      <c r="F216" s="51" t="s">
        <v>16070</v>
      </c>
      <c r="G216" s="2"/>
      <c r="H216" s="2" t="e">
        <v>#N/A</v>
      </c>
      <c r="M216" s="101"/>
      <c r="N216" s="101"/>
      <c r="U216" s="127"/>
      <c r="V216" s="101"/>
      <c r="W216" s="101"/>
    </row>
    <row r="217" spans="1:23" x14ac:dyDescent="0.2">
      <c r="A217" s="45">
        <v>4500001128</v>
      </c>
      <c r="B217" s="15" t="s">
        <v>1533</v>
      </c>
      <c r="C217" s="26"/>
      <c r="D217" s="14"/>
      <c r="E217" s="51" t="e">
        <v>#N/A</v>
      </c>
      <c r="F217" s="51" t="s">
        <v>16070</v>
      </c>
      <c r="G217" s="2"/>
      <c r="H217" s="2" t="e">
        <v>#N/A</v>
      </c>
      <c r="M217" s="101"/>
      <c r="N217" s="101"/>
      <c r="U217" s="127"/>
      <c r="V217" s="101"/>
      <c r="W217" s="101"/>
    </row>
    <row r="218" spans="1:23" x14ac:dyDescent="0.2">
      <c r="A218" s="229">
        <v>4500001254</v>
      </c>
      <c r="B218" s="14" t="s">
        <v>1533</v>
      </c>
      <c r="C218" s="26" t="s">
        <v>1556</v>
      </c>
      <c r="D218" s="14"/>
      <c r="E218" s="51" t="e">
        <v>#N/A</v>
      </c>
      <c r="F218" s="51" t="s">
        <v>16070</v>
      </c>
      <c r="G218" s="2"/>
      <c r="H218" s="2" t="e">
        <v>#N/A</v>
      </c>
      <c r="M218" s="101"/>
      <c r="N218" s="101"/>
      <c r="U218" s="127"/>
      <c r="V218" s="101"/>
      <c r="W218" s="101"/>
    </row>
    <row r="219" spans="1:23" x14ac:dyDescent="0.2">
      <c r="A219" s="229">
        <v>4500001265</v>
      </c>
      <c r="B219" s="15" t="s">
        <v>1533</v>
      </c>
      <c r="C219" s="26"/>
      <c r="D219" s="14"/>
      <c r="E219" s="51" t="e">
        <v>#N/A</v>
      </c>
      <c r="F219" s="51" t="s">
        <v>16070</v>
      </c>
      <c r="G219" s="2"/>
      <c r="H219" s="2" t="e">
        <v>#N/A</v>
      </c>
      <c r="M219" s="101"/>
      <c r="N219" s="101"/>
      <c r="U219" s="127"/>
      <c r="V219" s="101"/>
      <c r="W219" s="101"/>
    </row>
    <row r="220" spans="1:23" x14ac:dyDescent="0.2">
      <c r="A220" s="229">
        <v>4500001267</v>
      </c>
      <c r="B220" s="15" t="s">
        <v>1533</v>
      </c>
      <c r="D220" s="14"/>
      <c r="E220" s="51" t="e">
        <v>#N/A</v>
      </c>
      <c r="F220" s="51" t="s">
        <v>16070</v>
      </c>
      <c r="G220" s="2"/>
      <c r="H220" s="2" t="e">
        <v>#N/A</v>
      </c>
      <c r="M220" s="101"/>
      <c r="N220" s="101"/>
      <c r="U220" s="127"/>
      <c r="V220" s="101"/>
      <c r="W220" s="101"/>
    </row>
    <row r="221" spans="1:23" x14ac:dyDescent="0.2">
      <c r="A221" s="229">
        <v>4500001270</v>
      </c>
      <c r="B221" s="15" t="s">
        <v>1533</v>
      </c>
      <c r="C221" s="26"/>
      <c r="D221" s="14"/>
      <c r="E221" s="51" t="e">
        <v>#N/A</v>
      </c>
      <c r="F221" s="51" t="s">
        <v>16070</v>
      </c>
      <c r="G221" s="2"/>
      <c r="H221" s="2" t="e">
        <v>#N/A</v>
      </c>
      <c r="M221" s="101"/>
      <c r="N221" s="101"/>
      <c r="U221" s="127"/>
      <c r="V221" s="101"/>
      <c r="W221" s="101"/>
    </row>
    <row r="222" spans="1:23" x14ac:dyDescent="0.2">
      <c r="A222" s="229">
        <v>4500001288</v>
      </c>
      <c r="B222" s="15" t="s">
        <v>1533</v>
      </c>
      <c r="C222" s="26"/>
      <c r="D222" s="14"/>
      <c r="E222" s="51" t="e">
        <v>#N/A</v>
      </c>
      <c r="F222" s="51" t="s">
        <v>16070</v>
      </c>
      <c r="G222" s="2"/>
      <c r="H222" s="2" t="e">
        <v>#N/A</v>
      </c>
      <c r="M222" s="101"/>
      <c r="N222" s="101"/>
      <c r="U222" s="127"/>
      <c r="V222" s="101"/>
      <c r="W222" s="101"/>
    </row>
    <row r="223" spans="1:23" x14ac:dyDescent="0.2">
      <c r="A223" s="229">
        <v>4500001298</v>
      </c>
      <c r="B223" s="14" t="s">
        <v>1533</v>
      </c>
      <c r="D223" s="14"/>
      <c r="E223" s="51" t="e">
        <v>#N/A</v>
      </c>
      <c r="F223" s="51" t="s">
        <v>16070</v>
      </c>
      <c r="G223" s="2"/>
      <c r="H223" s="2" t="e">
        <v>#N/A</v>
      </c>
      <c r="M223" s="101"/>
      <c r="N223" s="101"/>
      <c r="U223" s="127"/>
      <c r="V223" s="101"/>
      <c r="W223" s="101"/>
    </row>
    <row r="224" spans="1:23" x14ac:dyDescent="0.2">
      <c r="A224" s="229">
        <v>4500001300</v>
      </c>
      <c r="B224" s="15" t="s">
        <v>1533</v>
      </c>
      <c r="D224" s="14"/>
      <c r="E224" s="51" t="e">
        <v>#N/A</v>
      </c>
      <c r="F224" s="51" t="s">
        <v>16070</v>
      </c>
      <c r="G224" s="2"/>
      <c r="H224" s="2" t="e">
        <v>#N/A</v>
      </c>
      <c r="M224" s="101"/>
      <c r="N224" s="101"/>
      <c r="U224" s="127"/>
      <c r="V224" s="101"/>
      <c r="W224" s="101"/>
    </row>
    <row r="225" spans="1:23" x14ac:dyDescent="0.2">
      <c r="A225" s="229">
        <v>4500001311</v>
      </c>
      <c r="B225" s="15" t="s">
        <v>1533</v>
      </c>
      <c r="D225" s="14"/>
      <c r="E225" s="51" t="e">
        <v>#N/A</v>
      </c>
      <c r="F225" s="51" t="s">
        <v>16070</v>
      </c>
      <c r="G225" s="2"/>
      <c r="H225" s="2" t="e">
        <v>#N/A</v>
      </c>
      <c r="M225" s="101"/>
      <c r="N225" s="101"/>
      <c r="U225" s="127"/>
      <c r="V225" s="101"/>
      <c r="W225" s="101"/>
    </row>
    <row r="226" spans="1:23" x14ac:dyDescent="0.2">
      <c r="A226" s="229">
        <v>4500001313</v>
      </c>
      <c r="B226" s="14" t="s">
        <v>1533</v>
      </c>
      <c r="C226" s="26"/>
      <c r="D226" s="15" t="s">
        <v>1557</v>
      </c>
      <c r="E226" s="51" t="e">
        <v>#N/A</v>
      </c>
      <c r="F226" s="51" t="s">
        <v>16070</v>
      </c>
      <c r="G226" s="2"/>
      <c r="H226" s="2" t="e">
        <v>#N/A</v>
      </c>
      <c r="M226" s="101"/>
      <c r="N226" s="101"/>
      <c r="U226" s="127"/>
      <c r="V226" s="101"/>
      <c r="W226" s="101"/>
    </row>
    <row r="227" spans="1:23" x14ac:dyDescent="0.2">
      <c r="A227" s="229">
        <v>4500001319</v>
      </c>
      <c r="B227" s="15" t="s">
        <v>1533</v>
      </c>
      <c r="C227" s="34"/>
      <c r="D227" s="14"/>
      <c r="E227" s="51" t="e">
        <v>#N/A</v>
      </c>
      <c r="F227" s="51" t="s">
        <v>16070</v>
      </c>
      <c r="G227" s="2"/>
      <c r="H227" s="2" t="e">
        <v>#N/A</v>
      </c>
      <c r="M227" s="101"/>
      <c r="N227" s="101"/>
      <c r="U227" s="127"/>
      <c r="V227" s="101"/>
      <c r="W227" s="101"/>
    </row>
    <row r="228" spans="1:23" x14ac:dyDescent="0.2">
      <c r="A228" s="229">
        <v>4500001320</v>
      </c>
      <c r="B228" s="15" t="s">
        <v>1533</v>
      </c>
      <c r="C228" s="34"/>
      <c r="D228" s="14"/>
      <c r="E228" s="51" t="e">
        <v>#N/A</v>
      </c>
      <c r="F228" s="51" t="s">
        <v>16070</v>
      </c>
      <c r="G228" s="2"/>
      <c r="H228" s="2" t="e">
        <v>#N/A</v>
      </c>
      <c r="M228" s="101"/>
      <c r="N228" s="101"/>
      <c r="U228" s="127"/>
      <c r="V228" s="101"/>
      <c r="W228" s="101"/>
    </row>
    <row r="229" spans="1:23" x14ac:dyDescent="0.2">
      <c r="A229" s="229">
        <v>4500001321</v>
      </c>
      <c r="B229" s="15" t="s">
        <v>1533</v>
      </c>
      <c r="C229" s="26"/>
      <c r="D229" s="14"/>
      <c r="E229" s="51" t="e">
        <v>#N/A</v>
      </c>
      <c r="F229" s="51" t="s">
        <v>16070</v>
      </c>
      <c r="G229" s="2"/>
      <c r="H229" s="2" t="e">
        <v>#N/A</v>
      </c>
      <c r="M229" s="101"/>
      <c r="N229" s="101"/>
      <c r="U229" s="127"/>
      <c r="V229" s="101"/>
      <c r="W229" s="101"/>
    </row>
    <row r="230" spans="1:23" x14ac:dyDescent="0.2">
      <c r="A230" s="229">
        <v>4500001322</v>
      </c>
      <c r="B230" s="15" t="s">
        <v>1533</v>
      </c>
      <c r="D230" s="14"/>
      <c r="E230" s="51" t="e">
        <v>#N/A</v>
      </c>
      <c r="F230" s="51" t="s">
        <v>16070</v>
      </c>
      <c r="G230" s="2"/>
      <c r="H230" s="2" t="e">
        <v>#N/A</v>
      </c>
      <c r="M230" s="101"/>
      <c r="N230" s="101"/>
      <c r="U230" s="127"/>
      <c r="V230" s="101"/>
      <c r="W230" s="101"/>
    </row>
    <row r="231" spans="1:23" x14ac:dyDescent="0.2">
      <c r="A231" s="229">
        <v>4500001364</v>
      </c>
      <c r="B231" s="15" t="s">
        <v>1533</v>
      </c>
      <c r="C231" s="26"/>
      <c r="D231" s="14"/>
      <c r="E231" s="51" t="e">
        <v>#N/A</v>
      </c>
      <c r="F231" s="51" t="s">
        <v>16070</v>
      </c>
      <c r="G231" s="2"/>
      <c r="H231" s="2" t="e">
        <v>#N/A</v>
      </c>
      <c r="K231" s="16"/>
      <c r="L231" s="16"/>
      <c r="M231" s="101"/>
      <c r="N231" s="101"/>
      <c r="U231" s="127"/>
      <c r="V231" s="101"/>
      <c r="W231" s="101"/>
    </row>
    <row r="232" spans="1:23" x14ac:dyDescent="0.2">
      <c r="A232" s="229">
        <v>4500001411</v>
      </c>
      <c r="B232" s="15" t="s">
        <v>1533</v>
      </c>
      <c r="C232" s="26"/>
      <c r="D232" s="14"/>
      <c r="E232" s="51" t="e">
        <v>#N/A</v>
      </c>
      <c r="F232" s="51" t="s">
        <v>16070</v>
      </c>
      <c r="G232" s="2"/>
      <c r="H232" s="2" t="e">
        <v>#N/A</v>
      </c>
      <c r="K232"/>
      <c r="L232"/>
      <c r="M232" s="101"/>
      <c r="N232" s="101"/>
      <c r="U232" s="127"/>
      <c r="V232" s="101"/>
      <c r="W232" s="101"/>
    </row>
    <row r="233" spans="1:23" x14ac:dyDescent="0.2">
      <c r="A233" s="229">
        <v>4500001413</v>
      </c>
      <c r="B233" s="59" t="s">
        <v>1533</v>
      </c>
      <c r="C233" s="26"/>
      <c r="D233" s="14"/>
      <c r="E233" s="51" t="e">
        <v>#N/A</v>
      </c>
      <c r="F233" s="51" t="s">
        <v>16070</v>
      </c>
      <c r="G233" s="2"/>
      <c r="H233" s="2" t="e">
        <v>#N/A</v>
      </c>
      <c r="M233" s="101"/>
      <c r="N233" s="101"/>
      <c r="U233" s="127"/>
      <c r="V233" s="101"/>
      <c r="W233" s="101"/>
    </row>
    <row r="234" spans="1:23" x14ac:dyDescent="0.2">
      <c r="A234" s="45">
        <v>4500001414</v>
      </c>
      <c r="B234" s="14" t="s">
        <v>1533</v>
      </c>
      <c r="C234" s="26" t="s">
        <v>1549</v>
      </c>
      <c r="D234" s="14" t="s">
        <v>1550</v>
      </c>
      <c r="E234" s="51" t="e">
        <v>#N/A</v>
      </c>
      <c r="F234" s="51" t="s">
        <v>16070</v>
      </c>
      <c r="G234" s="2"/>
      <c r="H234" s="2" t="e">
        <v>#N/A</v>
      </c>
      <c r="M234" s="101"/>
      <c r="N234" s="101"/>
      <c r="U234" s="127"/>
      <c r="V234" s="101"/>
      <c r="W234" s="101"/>
    </row>
    <row r="235" spans="1:23" x14ac:dyDescent="0.2">
      <c r="A235" s="45">
        <v>4500001415</v>
      </c>
      <c r="B235" s="15" t="s">
        <v>1533</v>
      </c>
      <c r="D235" s="14"/>
      <c r="E235" s="51" t="e">
        <v>#N/A</v>
      </c>
      <c r="F235" s="51" t="s">
        <v>16070</v>
      </c>
      <c r="G235" s="2"/>
      <c r="H235" s="2" t="e">
        <v>#N/A</v>
      </c>
      <c r="M235" s="101"/>
      <c r="N235" s="101"/>
      <c r="U235" s="127"/>
      <c r="V235" s="101"/>
      <c r="W235" s="101"/>
    </row>
    <row r="236" spans="1:23" x14ac:dyDescent="0.2">
      <c r="A236" s="45">
        <v>4500001431</v>
      </c>
      <c r="B236" s="15" t="s">
        <v>1533</v>
      </c>
      <c r="C236" s="26" t="s">
        <v>1544</v>
      </c>
      <c r="D236" s="14"/>
      <c r="E236" s="51" t="e">
        <v>#N/A</v>
      </c>
      <c r="F236" s="51" t="s">
        <v>16070</v>
      </c>
      <c r="G236" s="2"/>
      <c r="H236" s="2" t="e">
        <v>#N/A</v>
      </c>
      <c r="M236" s="101"/>
      <c r="N236" s="101"/>
      <c r="U236" s="127"/>
      <c r="V236" s="101"/>
      <c r="W236" s="101"/>
    </row>
    <row r="237" spans="1:23" x14ac:dyDescent="0.2">
      <c r="A237" s="45">
        <v>4500001432</v>
      </c>
      <c r="B237" s="15" t="s">
        <v>1533</v>
      </c>
      <c r="C237" s="26"/>
      <c r="D237" s="14"/>
      <c r="E237" s="51" t="e">
        <v>#N/A</v>
      </c>
      <c r="F237" s="51" t="s">
        <v>16070</v>
      </c>
      <c r="G237" s="2"/>
      <c r="H237" s="2" t="e">
        <v>#N/A</v>
      </c>
      <c r="M237" s="101"/>
      <c r="N237" s="101"/>
      <c r="U237" s="127"/>
      <c r="V237" s="101"/>
      <c r="W237" s="101"/>
    </row>
    <row r="238" spans="1:23" x14ac:dyDescent="0.2">
      <c r="A238" s="45">
        <v>4500001436</v>
      </c>
      <c r="B238" s="15" t="s">
        <v>1533</v>
      </c>
      <c r="D238" s="14"/>
      <c r="E238" s="51" t="e">
        <v>#N/A</v>
      </c>
      <c r="F238" s="51" t="s">
        <v>16070</v>
      </c>
      <c r="G238" s="2"/>
      <c r="H238" s="2" t="e">
        <v>#N/A</v>
      </c>
      <c r="M238" s="101"/>
      <c r="N238" s="101"/>
      <c r="U238" s="127"/>
      <c r="V238" s="101"/>
      <c r="W238" s="101"/>
    </row>
    <row r="239" spans="1:23" x14ac:dyDescent="0.2">
      <c r="A239" s="229">
        <v>4500001437</v>
      </c>
      <c r="B239" s="15" t="s">
        <v>1533</v>
      </c>
      <c r="C239" s="26"/>
      <c r="D239" s="14"/>
      <c r="E239" s="51" t="e">
        <v>#N/A</v>
      </c>
      <c r="F239" s="51" t="s">
        <v>16070</v>
      </c>
      <c r="G239" s="2"/>
      <c r="H239" s="2" t="e">
        <v>#N/A</v>
      </c>
      <c r="M239" s="101"/>
      <c r="N239" s="101"/>
      <c r="U239" s="127"/>
      <c r="V239" s="101"/>
      <c r="W239" s="101"/>
    </row>
    <row r="240" spans="1:23" x14ac:dyDescent="0.2">
      <c r="A240" s="45">
        <v>4500001448</v>
      </c>
      <c r="B240" s="14" t="s">
        <v>1533</v>
      </c>
      <c r="C240" s="26" t="s">
        <v>1558</v>
      </c>
      <c r="D240" s="14" t="s">
        <v>1559</v>
      </c>
      <c r="E240" s="51" t="e">
        <v>#N/A</v>
      </c>
      <c r="F240" s="51" t="s">
        <v>16070</v>
      </c>
      <c r="G240" s="2"/>
      <c r="H240" s="2" t="e">
        <v>#N/A</v>
      </c>
      <c r="M240" s="101"/>
      <c r="N240" s="101"/>
      <c r="U240" s="127"/>
      <c r="V240" s="101"/>
      <c r="W240" s="101"/>
    </row>
    <row r="241" spans="1:23" x14ac:dyDescent="0.2">
      <c r="A241" s="45">
        <v>4500001449</v>
      </c>
      <c r="B241" s="15" t="s">
        <v>1533</v>
      </c>
      <c r="C241" s="26" t="s">
        <v>1544</v>
      </c>
      <c r="D241" s="14"/>
      <c r="E241" s="51" t="e">
        <v>#N/A</v>
      </c>
      <c r="F241" s="51" t="s">
        <v>16070</v>
      </c>
      <c r="G241" s="2"/>
      <c r="H241" s="2" t="e">
        <v>#N/A</v>
      </c>
      <c r="M241" s="101"/>
      <c r="N241" s="101"/>
      <c r="U241" s="127"/>
      <c r="V241" s="101"/>
      <c r="W241" s="101"/>
    </row>
    <row r="242" spans="1:23" x14ac:dyDescent="0.2">
      <c r="A242" s="45">
        <v>4500001450</v>
      </c>
      <c r="B242" s="14" t="s">
        <v>1533</v>
      </c>
      <c r="C242" s="26" t="s">
        <v>1558</v>
      </c>
      <c r="D242" s="14" t="s">
        <v>1560</v>
      </c>
      <c r="E242" s="51" t="e">
        <v>#N/A</v>
      </c>
      <c r="F242" s="51" t="s">
        <v>16070</v>
      </c>
      <c r="G242" s="2"/>
      <c r="H242" s="2" t="e">
        <v>#N/A</v>
      </c>
      <c r="M242" s="101"/>
      <c r="N242" s="101"/>
      <c r="U242" s="127"/>
      <c r="V242" s="101"/>
      <c r="W242" s="101"/>
    </row>
    <row r="243" spans="1:23" x14ac:dyDescent="0.2">
      <c r="A243" s="45">
        <v>4500001451</v>
      </c>
      <c r="B243" s="14" t="s">
        <v>1533</v>
      </c>
      <c r="C243" s="26" t="s">
        <v>1545</v>
      </c>
      <c r="D243" s="14"/>
      <c r="E243" s="51" t="e">
        <v>#N/A</v>
      </c>
      <c r="F243" s="51" t="s">
        <v>16070</v>
      </c>
      <c r="G243" s="2"/>
      <c r="H243" s="2" t="e">
        <v>#N/A</v>
      </c>
      <c r="M243" s="101"/>
      <c r="N243" s="101"/>
      <c r="U243" s="127"/>
      <c r="V243" s="101"/>
      <c r="W243" s="101"/>
    </row>
    <row r="244" spans="1:23" x14ac:dyDescent="0.2">
      <c r="A244" s="229">
        <v>4500001455</v>
      </c>
      <c r="B244" s="15" t="s">
        <v>1533</v>
      </c>
      <c r="C244" s="26"/>
      <c r="D244" s="15"/>
      <c r="E244" s="51" t="e">
        <v>#N/A</v>
      </c>
      <c r="F244" s="51" t="s">
        <v>16070</v>
      </c>
      <c r="G244" s="2"/>
      <c r="H244" s="2" t="e">
        <v>#N/A</v>
      </c>
      <c r="M244" s="101"/>
      <c r="N244" s="101"/>
      <c r="U244" s="127"/>
      <c r="V244" s="101"/>
      <c r="W244" s="101"/>
    </row>
    <row r="245" spans="1:23" x14ac:dyDescent="0.2">
      <c r="A245" s="229">
        <v>4500001561</v>
      </c>
      <c r="B245" s="15" t="s">
        <v>1533</v>
      </c>
      <c r="C245" s="26"/>
      <c r="D245" s="14"/>
      <c r="E245" s="51" t="e">
        <v>#N/A</v>
      </c>
      <c r="F245" s="51" t="s">
        <v>16070</v>
      </c>
      <c r="G245" s="2"/>
      <c r="H245" s="2" t="e">
        <v>#N/A</v>
      </c>
      <c r="M245" s="101"/>
      <c r="N245" s="101"/>
      <c r="U245" s="127"/>
      <c r="V245" s="101"/>
      <c r="W245" s="101"/>
    </row>
    <row r="246" spans="1:23" x14ac:dyDescent="0.2">
      <c r="A246" s="45">
        <v>4500001562</v>
      </c>
      <c r="B246" s="15" t="s">
        <v>1533</v>
      </c>
      <c r="C246" s="26"/>
      <c r="D246" s="14"/>
      <c r="E246" s="51" t="e">
        <v>#N/A</v>
      </c>
      <c r="F246" s="51" t="s">
        <v>16070</v>
      </c>
      <c r="G246" s="2"/>
      <c r="H246" s="2" t="e">
        <v>#N/A</v>
      </c>
      <c r="M246" s="101"/>
      <c r="N246" s="101"/>
      <c r="U246" s="127"/>
      <c r="V246" s="101"/>
      <c r="W246" s="101"/>
    </row>
    <row r="247" spans="1:23" x14ac:dyDescent="0.2">
      <c r="A247" s="45">
        <v>4500001563</v>
      </c>
      <c r="B247" s="15" t="s">
        <v>1533</v>
      </c>
      <c r="C247" s="26"/>
      <c r="D247" s="14"/>
      <c r="E247" s="51" t="e">
        <v>#N/A</v>
      </c>
      <c r="F247" s="51" t="s">
        <v>16070</v>
      </c>
      <c r="G247" s="2"/>
      <c r="H247" s="2" t="e">
        <v>#N/A</v>
      </c>
      <c r="M247" s="101"/>
      <c r="N247" s="101"/>
      <c r="U247" s="127"/>
      <c r="V247" s="101"/>
      <c r="W247" s="101"/>
    </row>
    <row r="248" spans="1:23" x14ac:dyDescent="0.2">
      <c r="A248" s="45">
        <v>4500001564</v>
      </c>
      <c r="B248" s="15" t="s">
        <v>1533</v>
      </c>
      <c r="C248" s="26"/>
      <c r="D248" s="14"/>
      <c r="E248" s="51" t="e">
        <v>#N/A</v>
      </c>
      <c r="F248" s="51" t="s">
        <v>16070</v>
      </c>
      <c r="G248" s="2"/>
      <c r="H248" s="2" t="e">
        <v>#N/A</v>
      </c>
      <c r="M248" s="101"/>
      <c r="N248" s="101"/>
      <c r="U248" s="127"/>
      <c r="V248" s="101"/>
      <c r="W248" s="101"/>
    </row>
    <row r="249" spans="1:23" x14ac:dyDescent="0.2">
      <c r="A249" s="45">
        <v>4500001565</v>
      </c>
      <c r="B249" s="15" t="s">
        <v>1533</v>
      </c>
      <c r="C249" s="26" t="s">
        <v>1561</v>
      </c>
      <c r="D249" s="14"/>
      <c r="E249" s="51" t="e">
        <v>#N/A</v>
      </c>
      <c r="F249" s="51" t="s">
        <v>16070</v>
      </c>
      <c r="G249" s="2"/>
      <c r="H249" s="2" t="e">
        <v>#N/A</v>
      </c>
      <c r="M249" s="101"/>
      <c r="N249" s="101"/>
      <c r="U249" s="127"/>
      <c r="V249" s="101"/>
      <c r="W249" s="101"/>
    </row>
    <row r="250" spans="1:23" x14ac:dyDescent="0.2">
      <c r="A250" s="45">
        <v>4500001580</v>
      </c>
      <c r="B250" s="15" t="s">
        <v>1533</v>
      </c>
      <c r="C250" s="26"/>
      <c r="D250" s="15"/>
      <c r="E250" s="51" t="e">
        <v>#N/A</v>
      </c>
      <c r="F250" s="51" t="s">
        <v>16070</v>
      </c>
      <c r="G250" s="2"/>
      <c r="H250" s="2" t="e">
        <v>#N/A</v>
      </c>
      <c r="M250" s="101"/>
      <c r="N250" s="101"/>
      <c r="U250" s="127"/>
      <c r="V250" s="101"/>
      <c r="W250" s="101"/>
    </row>
    <row r="251" spans="1:23" x14ac:dyDescent="0.2">
      <c r="A251" s="45">
        <v>4500001594</v>
      </c>
      <c r="B251" s="15" t="s">
        <v>1533</v>
      </c>
      <c r="C251" s="26"/>
      <c r="D251" s="15"/>
      <c r="E251" s="51" t="e">
        <v>#N/A</v>
      </c>
      <c r="F251" s="51" t="s">
        <v>16070</v>
      </c>
      <c r="G251" s="2"/>
      <c r="H251" s="2" t="e">
        <v>#N/A</v>
      </c>
      <c r="M251" s="101"/>
      <c r="N251" s="101"/>
      <c r="U251" s="127"/>
      <c r="V251" s="101"/>
      <c r="W251" s="101"/>
    </row>
    <row r="252" spans="1:23" x14ac:dyDescent="0.2">
      <c r="A252" s="45">
        <v>4500001646</v>
      </c>
      <c r="B252" s="15" t="s">
        <v>1533</v>
      </c>
      <c r="D252" s="14"/>
      <c r="E252" s="51" t="e">
        <v>#N/A</v>
      </c>
      <c r="F252" s="51" t="s">
        <v>16070</v>
      </c>
      <c r="G252" s="2"/>
      <c r="H252" s="2" t="e">
        <v>#N/A</v>
      </c>
      <c r="M252" s="101"/>
      <c r="N252" s="101"/>
      <c r="U252" s="127"/>
      <c r="V252" s="101"/>
      <c r="W252" s="101"/>
    </row>
    <row r="253" spans="1:23" x14ac:dyDescent="0.2">
      <c r="A253" s="45">
        <v>4500001704</v>
      </c>
      <c r="B253" s="15" t="s">
        <v>1533</v>
      </c>
      <c r="C253" s="26"/>
      <c r="D253" s="14"/>
      <c r="E253" s="51" t="e">
        <v>#N/A</v>
      </c>
      <c r="F253" s="51" t="s">
        <v>16070</v>
      </c>
      <c r="G253" s="2"/>
      <c r="H253" s="2" t="e">
        <v>#N/A</v>
      </c>
      <c r="M253" s="101"/>
      <c r="N253" s="101"/>
      <c r="U253" s="127"/>
      <c r="V253" s="101"/>
      <c r="W253" s="101"/>
    </row>
    <row r="254" spans="1:23" x14ac:dyDescent="0.2">
      <c r="A254" s="45">
        <v>4500001712</v>
      </c>
      <c r="B254" s="15" t="s">
        <v>1533</v>
      </c>
      <c r="D254" s="14"/>
      <c r="E254" s="51" t="e">
        <v>#N/A</v>
      </c>
      <c r="F254" s="51" t="s">
        <v>16070</v>
      </c>
      <c r="G254" s="2"/>
      <c r="H254" s="2" t="e">
        <v>#N/A</v>
      </c>
      <c r="M254" s="101"/>
      <c r="N254" s="101"/>
      <c r="U254" s="127"/>
      <c r="V254" s="101"/>
      <c r="W254" s="101"/>
    </row>
    <row r="255" spans="1:23" x14ac:dyDescent="0.2">
      <c r="A255" s="45">
        <v>4500001717</v>
      </c>
      <c r="B255" s="15" t="s">
        <v>1533</v>
      </c>
      <c r="D255" s="14"/>
      <c r="E255" s="51" t="e">
        <v>#N/A</v>
      </c>
      <c r="F255" s="51" t="s">
        <v>16070</v>
      </c>
      <c r="G255" s="2"/>
      <c r="H255" s="2" t="e">
        <v>#N/A</v>
      </c>
      <c r="M255" s="101"/>
      <c r="N255" s="101"/>
      <c r="U255" s="127"/>
      <c r="V255" s="101"/>
      <c r="W255" s="101"/>
    </row>
    <row r="256" spans="1:23" x14ac:dyDescent="0.2">
      <c r="A256" s="45">
        <v>4500001736</v>
      </c>
      <c r="B256" s="15" t="s">
        <v>1533</v>
      </c>
      <c r="C256" s="27"/>
      <c r="D256" s="14"/>
      <c r="E256" s="51" t="e">
        <v>#N/A</v>
      </c>
      <c r="F256" s="51" t="s">
        <v>16070</v>
      </c>
      <c r="G256" s="2"/>
      <c r="H256" s="2" t="e">
        <v>#N/A</v>
      </c>
      <c r="M256" s="101"/>
      <c r="N256" s="101"/>
      <c r="U256" s="127"/>
      <c r="V256" s="101"/>
      <c r="W256" s="101"/>
    </row>
    <row r="257" spans="1:23" x14ac:dyDescent="0.2">
      <c r="A257" s="45">
        <v>4500001745</v>
      </c>
      <c r="B257" s="15" t="s">
        <v>1533</v>
      </c>
      <c r="C257" s="26"/>
      <c r="D257" s="15"/>
      <c r="E257" s="51" t="e">
        <v>#N/A</v>
      </c>
      <c r="F257" s="51" t="s">
        <v>16070</v>
      </c>
      <c r="G257" s="2"/>
      <c r="H257" s="2" t="e">
        <v>#N/A</v>
      </c>
      <c r="M257" s="101"/>
      <c r="N257" s="101"/>
      <c r="U257" s="127"/>
      <c r="V257" s="101"/>
      <c r="W257" s="101"/>
    </row>
    <row r="258" spans="1:23" x14ac:dyDescent="0.2">
      <c r="A258" s="45">
        <v>4500001759</v>
      </c>
      <c r="B258" s="15" t="s">
        <v>1533</v>
      </c>
      <c r="C258" s="26"/>
      <c r="D258" s="14"/>
      <c r="E258" s="51" t="e">
        <v>#N/A</v>
      </c>
      <c r="F258" s="51" t="s">
        <v>16070</v>
      </c>
      <c r="G258" s="2"/>
      <c r="H258" s="2" t="e">
        <v>#N/A</v>
      </c>
      <c r="M258" s="101"/>
      <c r="N258" s="101"/>
      <c r="U258" s="127"/>
      <c r="V258" s="101"/>
      <c r="W258" s="101"/>
    </row>
    <row r="259" spans="1:23" x14ac:dyDescent="0.2">
      <c r="A259" s="45">
        <v>4500001769</v>
      </c>
      <c r="B259" s="15" t="s">
        <v>1533</v>
      </c>
      <c r="C259" s="26" t="s">
        <v>1544</v>
      </c>
      <c r="D259" s="14"/>
      <c r="E259" s="51" t="e">
        <v>#N/A</v>
      </c>
      <c r="F259" s="51" t="s">
        <v>16070</v>
      </c>
      <c r="G259" s="2"/>
      <c r="H259" s="2" t="e">
        <v>#N/A</v>
      </c>
      <c r="M259" s="101"/>
      <c r="N259" s="101"/>
      <c r="U259" s="127"/>
      <c r="V259" s="101"/>
      <c r="W259" s="101"/>
    </row>
    <row r="260" spans="1:23" x14ac:dyDescent="0.2">
      <c r="A260" s="45">
        <v>4500001771</v>
      </c>
      <c r="B260" s="15" t="s">
        <v>1533</v>
      </c>
      <c r="C260" s="26" t="s">
        <v>1544</v>
      </c>
      <c r="D260" s="14"/>
      <c r="E260" s="51" t="e">
        <v>#N/A</v>
      </c>
      <c r="F260" s="51" t="s">
        <v>16070</v>
      </c>
      <c r="G260" s="2"/>
      <c r="H260" s="2" t="e">
        <v>#N/A</v>
      </c>
      <c r="M260" s="101"/>
      <c r="N260" s="101"/>
      <c r="U260" s="127"/>
      <c r="V260" s="101"/>
      <c r="W260" s="101"/>
    </row>
    <row r="261" spans="1:23" x14ac:dyDescent="0.2">
      <c r="A261" s="45">
        <v>4500001772</v>
      </c>
      <c r="B261" s="15" t="s">
        <v>1533</v>
      </c>
      <c r="D261" s="14"/>
      <c r="E261" s="51" t="e">
        <v>#N/A</v>
      </c>
      <c r="F261" s="51" t="s">
        <v>16070</v>
      </c>
      <c r="G261" s="2"/>
      <c r="H261" s="2" t="e">
        <v>#N/A</v>
      </c>
      <c r="M261" s="101"/>
      <c r="N261" s="101"/>
      <c r="U261" s="127"/>
      <c r="V261" s="101"/>
      <c r="W261" s="101"/>
    </row>
    <row r="262" spans="1:23" x14ac:dyDescent="0.2">
      <c r="A262" s="45">
        <v>4500001801</v>
      </c>
      <c r="B262" s="15" t="s">
        <v>1533</v>
      </c>
      <c r="D262" s="14"/>
      <c r="E262" s="51" t="e">
        <v>#N/A</v>
      </c>
      <c r="F262" s="51" t="s">
        <v>16070</v>
      </c>
      <c r="G262" s="2"/>
      <c r="H262" s="2" t="e">
        <v>#N/A</v>
      </c>
      <c r="M262" s="101"/>
      <c r="N262" s="101"/>
      <c r="U262" s="127"/>
      <c r="V262" s="101"/>
      <c r="W262" s="101"/>
    </row>
    <row r="263" spans="1:23" x14ac:dyDescent="0.2">
      <c r="A263" s="45">
        <v>4500001835</v>
      </c>
      <c r="B263" s="15" t="s">
        <v>1533</v>
      </c>
      <c r="D263" s="14"/>
      <c r="E263" s="51" t="e">
        <v>#N/A</v>
      </c>
      <c r="F263" s="51" t="s">
        <v>16070</v>
      </c>
      <c r="G263" s="2"/>
      <c r="H263" s="2" t="e">
        <v>#N/A</v>
      </c>
      <c r="M263" s="101"/>
      <c r="N263" s="101"/>
      <c r="U263" s="127"/>
      <c r="V263" s="101"/>
      <c r="W263" s="101"/>
    </row>
    <row r="264" spans="1:23" ht="15" customHeight="1" x14ac:dyDescent="0.2">
      <c r="A264" s="45">
        <v>4500001842</v>
      </c>
      <c r="B264" s="14" t="s">
        <v>1533</v>
      </c>
      <c r="C264" s="69" t="s">
        <v>1562</v>
      </c>
      <c r="D264" s="14"/>
      <c r="E264" s="51" t="e">
        <v>#N/A</v>
      </c>
      <c r="F264" s="51" t="s">
        <v>16070</v>
      </c>
      <c r="G264" s="2"/>
      <c r="H264" s="2" t="e">
        <v>#N/A</v>
      </c>
      <c r="M264" s="101"/>
      <c r="N264" s="101"/>
      <c r="U264" s="127"/>
      <c r="V264" s="101"/>
      <c r="W264" s="101"/>
    </row>
    <row r="265" spans="1:23" ht="15" customHeight="1" x14ac:dyDescent="0.2">
      <c r="A265" s="45">
        <v>4500001843</v>
      </c>
      <c r="B265" s="14" t="s">
        <v>1533</v>
      </c>
      <c r="C265" s="69" t="s">
        <v>1563</v>
      </c>
      <c r="D265" s="14"/>
      <c r="E265" s="51" t="e">
        <v>#N/A</v>
      </c>
      <c r="F265" s="51" t="s">
        <v>16070</v>
      </c>
      <c r="G265" s="2"/>
      <c r="H265" s="2" t="e">
        <v>#N/A</v>
      </c>
      <c r="M265" s="101"/>
      <c r="N265" s="101"/>
      <c r="U265" s="127"/>
      <c r="V265" s="101"/>
      <c r="W265" s="101"/>
    </row>
    <row r="266" spans="1:23" x14ac:dyDescent="0.2">
      <c r="A266" s="45">
        <v>4500001844</v>
      </c>
      <c r="B266" s="15" t="s">
        <v>1533</v>
      </c>
      <c r="C266" s="26"/>
      <c r="D266" s="14"/>
      <c r="E266" s="51" t="e">
        <v>#N/A</v>
      </c>
      <c r="F266" s="51" t="s">
        <v>16070</v>
      </c>
      <c r="G266" s="2"/>
      <c r="H266" s="2" t="e">
        <v>#N/A</v>
      </c>
      <c r="K266" s="16"/>
      <c r="L266" s="16"/>
      <c r="M266" s="101"/>
      <c r="N266" s="101"/>
      <c r="U266" s="127"/>
      <c r="V266" s="101"/>
      <c r="W266" s="101"/>
    </row>
    <row r="267" spans="1:23" x14ac:dyDescent="0.2">
      <c r="A267" s="45">
        <v>4500001874</v>
      </c>
      <c r="B267" s="15" t="s">
        <v>1533</v>
      </c>
      <c r="C267" s="26"/>
      <c r="D267" s="14"/>
      <c r="E267" s="51" t="e">
        <v>#N/A</v>
      </c>
      <c r="F267" s="51" t="s">
        <v>16070</v>
      </c>
      <c r="G267" s="2"/>
      <c r="H267" s="2" t="e">
        <v>#N/A</v>
      </c>
      <c r="K267" s="16"/>
      <c r="L267" s="16"/>
      <c r="M267" s="101"/>
      <c r="N267" s="101"/>
      <c r="U267" s="127"/>
      <c r="V267" s="101"/>
      <c r="W267" s="101"/>
    </row>
    <row r="268" spans="1:23" x14ac:dyDescent="0.2">
      <c r="A268" s="229">
        <v>4500001906</v>
      </c>
      <c r="B268" s="15" t="s">
        <v>1533</v>
      </c>
      <c r="C268" s="27"/>
      <c r="D268" s="14"/>
      <c r="E268" s="51" t="e">
        <v>#N/A</v>
      </c>
      <c r="F268" s="51" t="s">
        <v>16070</v>
      </c>
      <c r="G268" s="2"/>
      <c r="H268" s="2" t="e">
        <v>#N/A</v>
      </c>
      <c r="K268" s="16"/>
      <c r="L268" s="16"/>
      <c r="M268" s="101"/>
      <c r="N268" s="101"/>
      <c r="U268" s="127"/>
      <c r="V268" s="101"/>
      <c r="W268" s="101"/>
    </row>
    <row r="269" spans="1:23" x14ac:dyDescent="0.2">
      <c r="A269" s="229">
        <v>4500001938</v>
      </c>
      <c r="B269" s="15" t="s">
        <v>1533</v>
      </c>
      <c r="C269" s="26"/>
      <c r="D269" s="14"/>
      <c r="E269" s="51" t="e">
        <v>#N/A</v>
      </c>
      <c r="F269" s="51" t="s">
        <v>16070</v>
      </c>
      <c r="G269" s="2"/>
      <c r="H269" s="2" t="e">
        <v>#N/A</v>
      </c>
      <c r="K269" s="16"/>
      <c r="L269" s="16"/>
      <c r="M269" s="101"/>
      <c r="N269" s="101"/>
      <c r="U269" s="127"/>
      <c r="V269" s="101"/>
      <c r="W269" s="101"/>
    </row>
    <row r="270" spans="1:23" x14ac:dyDescent="0.2">
      <c r="A270" s="45">
        <v>4500001943</v>
      </c>
      <c r="B270" s="15" t="s">
        <v>1533</v>
      </c>
      <c r="D270" s="14"/>
      <c r="E270" s="51" t="e">
        <v>#N/A</v>
      </c>
      <c r="F270" s="51" t="s">
        <v>16070</v>
      </c>
      <c r="G270" s="2"/>
      <c r="H270" s="2" t="e">
        <v>#N/A</v>
      </c>
      <c r="K270" s="16"/>
      <c r="L270" s="16"/>
      <c r="M270" s="101"/>
      <c r="N270" s="101"/>
      <c r="U270" s="127"/>
      <c r="V270" s="101"/>
      <c r="W270" s="101"/>
    </row>
    <row r="271" spans="1:23" x14ac:dyDescent="0.2">
      <c r="A271" s="45">
        <v>4500001949</v>
      </c>
      <c r="B271" s="15" t="s">
        <v>1533</v>
      </c>
      <c r="D271" s="14"/>
      <c r="E271" s="51" t="e">
        <v>#N/A</v>
      </c>
      <c r="F271" s="51" t="s">
        <v>16070</v>
      </c>
      <c r="G271" s="2"/>
      <c r="H271" s="2" t="e">
        <v>#N/A</v>
      </c>
      <c r="K271" s="16"/>
      <c r="L271" s="16"/>
      <c r="M271" s="101"/>
      <c r="N271" s="101"/>
      <c r="U271" s="127"/>
      <c r="V271" s="101"/>
      <c r="W271" s="101"/>
    </row>
    <row r="272" spans="1:23" x14ac:dyDescent="0.2">
      <c r="A272" s="45">
        <v>4500001951</v>
      </c>
      <c r="B272" s="15" t="s">
        <v>1533</v>
      </c>
      <c r="C272" s="26"/>
      <c r="D272" s="14"/>
      <c r="E272" s="51" t="e">
        <v>#N/A</v>
      </c>
      <c r="F272" s="51" t="s">
        <v>16070</v>
      </c>
      <c r="G272" s="2"/>
      <c r="H272" s="2" t="e">
        <v>#N/A</v>
      </c>
      <c r="K272" s="16"/>
      <c r="L272" s="16"/>
      <c r="M272" s="101"/>
      <c r="N272" s="101"/>
      <c r="U272" s="127"/>
      <c r="V272" s="101"/>
      <c r="W272" s="101"/>
    </row>
    <row r="273" spans="1:23" x14ac:dyDescent="0.2">
      <c r="A273" s="45">
        <v>4500001979</v>
      </c>
      <c r="B273" s="15" t="s">
        <v>1533</v>
      </c>
      <c r="C273" s="26"/>
      <c r="D273" s="15"/>
      <c r="E273" s="51" t="e">
        <v>#N/A</v>
      </c>
      <c r="F273" s="51" t="s">
        <v>16070</v>
      </c>
      <c r="G273" s="2"/>
      <c r="H273" s="2" t="e">
        <v>#N/A</v>
      </c>
      <c r="K273" s="16"/>
      <c r="L273" s="16"/>
      <c r="M273" s="101"/>
      <c r="N273" s="101"/>
      <c r="U273" s="127"/>
      <c r="V273" s="101"/>
      <c r="W273" s="101"/>
    </row>
    <row r="274" spans="1:23" x14ac:dyDescent="0.2">
      <c r="A274" s="45">
        <v>4500002017</v>
      </c>
      <c r="B274" s="15" t="s">
        <v>1533</v>
      </c>
      <c r="C274" s="26"/>
      <c r="D274" s="15"/>
      <c r="E274" s="51" t="e">
        <v>#N/A</v>
      </c>
      <c r="F274" s="51" t="s">
        <v>16070</v>
      </c>
      <c r="G274" s="2"/>
      <c r="H274" s="2" t="e">
        <v>#N/A</v>
      </c>
      <c r="K274"/>
      <c r="L274"/>
      <c r="M274" s="101"/>
      <c r="N274" s="101"/>
      <c r="U274" s="127"/>
      <c r="V274" s="101"/>
      <c r="W274" s="101"/>
    </row>
    <row r="275" spans="1:23" x14ac:dyDescent="0.2">
      <c r="A275" s="45">
        <v>4500002298</v>
      </c>
      <c r="B275" s="14" t="s">
        <v>1533</v>
      </c>
      <c r="C275" s="26"/>
      <c r="D275" s="15"/>
      <c r="E275" s="51" t="e">
        <v>#N/A</v>
      </c>
      <c r="F275" s="51" t="s">
        <v>16070</v>
      </c>
      <c r="G275" s="2"/>
      <c r="H275" s="2" t="e">
        <v>#N/A</v>
      </c>
      <c r="M275" s="101"/>
      <c r="N275" s="101"/>
      <c r="U275" s="127"/>
      <c r="V275" s="101"/>
      <c r="W275" s="101"/>
    </row>
    <row r="276" spans="1:23" x14ac:dyDescent="0.2">
      <c r="A276" s="45">
        <v>4500002299</v>
      </c>
      <c r="B276" s="14" t="s">
        <v>1533</v>
      </c>
      <c r="C276" s="26"/>
      <c r="D276" s="14"/>
      <c r="E276" s="51" t="e">
        <v>#N/A</v>
      </c>
      <c r="F276" s="51" t="s">
        <v>16070</v>
      </c>
      <c r="G276" s="2"/>
      <c r="H276" s="2" t="e">
        <v>#N/A</v>
      </c>
      <c r="M276" s="101"/>
      <c r="N276" s="101"/>
      <c r="U276" s="127"/>
      <c r="V276" s="101"/>
      <c r="W276" s="101"/>
    </row>
    <row r="277" spans="1:23" x14ac:dyDescent="0.2">
      <c r="A277" s="45">
        <v>4500002435</v>
      </c>
      <c r="B277" s="15" t="s">
        <v>1533</v>
      </c>
      <c r="D277" s="14"/>
      <c r="E277" s="51" t="e">
        <v>#N/A</v>
      </c>
      <c r="F277" s="51" t="s">
        <v>16070</v>
      </c>
      <c r="G277" s="2"/>
      <c r="H277" s="2" t="e">
        <v>#N/A</v>
      </c>
      <c r="M277" s="101"/>
      <c r="N277" s="101"/>
      <c r="U277" s="127"/>
      <c r="V277" s="101"/>
      <c r="W277" s="101"/>
    </row>
    <row r="278" spans="1:23" x14ac:dyDescent="0.2">
      <c r="A278" s="45">
        <v>4500002475</v>
      </c>
      <c r="B278" s="15" t="s">
        <v>1533</v>
      </c>
      <c r="C278" s="26" t="s">
        <v>1544</v>
      </c>
      <c r="D278" s="14"/>
      <c r="E278" s="51" t="e">
        <v>#N/A</v>
      </c>
      <c r="F278" s="51" t="s">
        <v>16070</v>
      </c>
      <c r="G278" s="2"/>
      <c r="H278" s="2" t="e">
        <v>#N/A</v>
      </c>
      <c r="M278" s="101"/>
      <c r="N278" s="101"/>
      <c r="U278" s="127"/>
      <c r="V278" s="101"/>
      <c r="W278" s="101"/>
    </row>
    <row r="279" spans="1:23" x14ac:dyDescent="0.2">
      <c r="A279" s="45">
        <v>4500002476</v>
      </c>
      <c r="B279" s="15" t="s">
        <v>1533</v>
      </c>
      <c r="C279" s="26"/>
      <c r="D279" s="14"/>
      <c r="E279" s="51" t="e">
        <v>#N/A</v>
      </c>
      <c r="F279" s="51" t="s">
        <v>16070</v>
      </c>
      <c r="G279" s="2"/>
      <c r="H279" s="2" t="e">
        <v>#N/A</v>
      </c>
      <c r="M279" s="101"/>
      <c r="N279" s="101"/>
      <c r="U279" s="127"/>
      <c r="V279" s="101"/>
      <c r="W279" s="101"/>
    </row>
    <row r="280" spans="1:23" x14ac:dyDescent="0.2">
      <c r="A280" s="45">
        <v>4500002503</v>
      </c>
      <c r="B280" s="14" t="s">
        <v>1533</v>
      </c>
      <c r="C280" s="26"/>
      <c r="D280" s="14"/>
      <c r="E280" s="51" t="e">
        <v>#N/A</v>
      </c>
      <c r="F280" s="51" t="s">
        <v>16070</v>
      </c>
      <c r="G280" s="2"/>
      <c r="H280" s="2" t="e">
        <v>#N/A</v>
      </c>
      <c r="M280" s="101"/>
      <c r="N280" s="101"/>
      <c r="U280" s="127"/>
      <c r="V280" s="101"/>
      <c r="W280" s="101"/>
    </row>
    <row r="281" spans="1:23" x14ac:dyDescent="0.2">
      <c r="A281" s="45">
        <v>4500002507</v>
      </c>
      <c r="B281" s="15" t="s">
        <v>1533</v>
      </c>
      <c r="C281" s="26"/>
      <c r="D281" s="14"/>
      <c r="E281" s="51" t="e">
        <v>#N/A</v>
      </c>
      <c r="F281" s="51" t="s">
        <v>16070</v>
      </c>
      <c r="G281" s="2"/>
      <c r="H281" s="2" t="e">
        <v>#N/A</v>
      </c>
      <c r="M281" s="101"/>
      <c r="N281" s="101"/>
      <c r="U281" s="127"/>
      <c r="V281" s="101"/>
      <c r="W281" s="101"/>
    </row>
    <row r="282" spans="1:23" x14ac:dyDescent="0.2">
      <c r="A282" s="45">
        <v>4500002508</v>
      </c>
      <c r="B282" s="14" t="s">
        <v>1533</v>
      </c>
      <c r="C282" s="26"/>
      <c r="E282" s="51" t="e">
        <v>#N/A</v>
      </c>
      <c r="F282" s="51" t="s">
        <v>16070</v>
      </c>
      <c r="G282" s="2"/>
      <c r="H282" s="2" t="e">
        <v>#N/A</v>
      </c>
      <c r="M282" s="101"/>
      <c r="N282" s="101"/>
      <c r="U282" s="127"/>
      <c r="V282" s="101"/>
      <c r="W282" s="101"/>
    </row>
    <row r="283" spans="1:23" x14ac:dyDescent="0.2">
      <c r="A283" s="45">
        <v>4500002545</v>
      </c>
      <c r="B283" s="15" t="s">
        <v>1533</v>
      </c>
      <c r="C283" s="26"/>
      <c r="D283" s="15"/>
      <c r="E283" s="51" t="e">
        <v>#N/A</v>
      </c>
      <c r="F283" s="51" t="s">
        <v>16070</v>
      </c>
      <c r="G283" s="2"/>
      <c r="H283" s="2" t="e">
        <v>#N/A</v>
      </c>
      <c r="M283" s="101"/>
      <c r="N283" s="101"/>
      <c r="U283" s="127"/>
      <c r="V283" s="101"/>
      <c r="W283" s="101"/>
    </row>
    <row r="284" spans="1:23" x14ac:dyDescent="0.2">
      <c r="A284" s="45">
        <v>4500002580</v>
      </c>
      <c r="B284" s="14" t="s">
        <v>1533</v>
      </c>
      <c r="D284" s="14"/>
      <c r="E284" s="51" t="e">
        <v>#N/A</v>
      </c>
      <c r="F284" s="51" t="s">
        <v>16070</v>
      </c>
      <c r="G284" s="2"/>
      <c r="H284" s="2" t="e">
        <v>#N/A</v>
      </c>
      <c r="M284" s="101"/>
      <c r="N284" s="101"/>
      <c r="U284" s="127"/>
      <c r="V284" s="101"/>
      <c r="W284" s="101"/>
    </row>
    <row r="285" spans="1:23" x14ac:dyDescent="0.2">
      <c r="A285" s="45">
        <v>4500002598</v>
      </c>
      <c r="B285" s="14" t="s">
        <v>1533</v>
      </c>
      <c r="C285" s="26"/>
      <c r="D285" s="14"/>
      <c r="E285" s="51" t="e">
        <v>#N/A</v>
      </c>
      <c r="F285" s="51" t="s">
        <v>16070</v>
      </c>
      <c r="G285" s="2"/>
      <c r="H285" s="2" t="e">
        <v>#N/A</v>
      </c>
      <c r="M285" s="101"/>
      <c r="N285" s="101"/>
      <c r="U285" s="127"/>
      <c r="V285" s="101"/>
      <c r="W285" s="101"/>
    </row>
    <row r="286" spans="1:23" x14ac:dyDescent="0.2">
      <c r="A286" s="45">
        <v>4500002601</v>
      </c>
      <c r="B286" s="14" t="s">
        <v>1533</v>
      </c>
      <c r="C286" s="26"/>
      <c r="D286" s="14"/>
      <c r="E286" s="51" t="e">
        <v>#N/A</v>
      </c>
      <c r="F286" s="51" t="s">
        <v>16070</v>
      </c>
      <c r="G286" s="2"/>
      <c r="H286" s="2" t="e">
        <v>#N/A</v>
      </c>
      <c r="M286" s="101"/>
      <c r="N286" s="101"/>
      <c r="U286" s="127"/>
      <c r="V286" s="101"/>
      <c r="W286" s="101"/>
    </row>
    <row r="287" spans="1:23" x14ac:dyDescent="0.2">
      <c r="A287" s="45">
        <v>4500002603</v>
      </c>
      <c r="B287" s="14" t="s">
        <v>1533</v>
      </c>
      <c r="D287" s="14"/>
      <c r="E287" s="51" t="e">
        <v>#N/A</v>
      </c>
      <c r="F287" s="51" t="s">
        <v>16070</v>
      </c>
      <c r="G287" s="2"/>
      <c r="H287" s="2" t="e">
        <v>#N/A</v>
      </c>
      <c r="M287" s="101"/>
      <c r="N287" s="101"/>
      <c r="U287" s="127"/>
      <c r="V287" s="101"/>
      <c r="W287" s="101"/>
    </row>
    <row r="288" spans="1:23" x14ac:dyDescent="0.2">
      <c r="A288" s="45">
        <v>4500002606</v>
      </c>
      <c r="B288" s="14" t="s">
        <v>1533</v>
      </c>
      <c r="D288" s="14" t="s">
        <v>1535</v>
      </c>
      <c r="E288" s="51" t="e">
        <v>#N/A</v>
      </c>
      <c r="F288" s="51" t="s">
        <v>16070</v>
      </c>
      <c r="G288" s="2"/>
      <c r="H288" s="2" t="e">
        <v>#N/A</v>
      </c>
      <c r="M288" s="101"/>
      <c r="N288" s="101"/>
      <c r="U288" s="127"/>
      <c r="V288" s="101"/>
      <c r="W288" s="101"/>
    </row>
    <row r="289" spans="1:23" x14ac:dyDescent="0.2">
      <c r="A289" s="229">
        <v>4500002616</v>
      </c>
      <c r="B289" s="15" t="s">
        <v>1533</v>
      </c>
      <c r="D289" s="14"/>
      <c r="E289" s="51" t="e">
        <v>#N/A</v>
      </c>
      <c r="F289" s="51" t="s">
        <v>16070</v>
      </c>
      <c r="G289" s="2"/>
      <c r="H289" s="2" t="e">
        <v>#N/A</v>
      </c>
      <c r="M289" s="101"/>
      <c r="N289" s="101"/>
      <c r="U289" s="127"/>
      <c r="V289" s="101"/>
      <c r="W289" s="101"/>
    </row>
    <row r="290" spans="1:23" x14ac:dyDescent="0.2">
      <c r="A290" s="45">
        <v>4500002618</v>
      </c>
      <c r="B290" s="15" t="s">
        <v>1533</v>
      </c>
      <c r="C290" s="26"/>
      <c r="D290" s="14"/>
      <c r="E290" s="51" t="e">
        <v>#N/A</v>
      </c>
      <c r="F290" s="51" t="s">
        <v>16070</v>
      </c>
      <c r="G290" s="2"/>
      <c r="H290" s="2" t="e">
        <v>#N/A</v>
      </c>
      <c r="M290" s="101"/>
      <c r="N290" s="101"/>
      <c r="U290" s="127"/>
      <c r="V290" s="101"/>
      <c r="W290" s="101"/>
    </row>
    <row r="291" spans="1:23" x14ac:dyDescent="0.2">
      <c r="A291" s="45">
        <v>4500002629</v>
      </c>
      <c r="B291" s="15" t="s">
        <v>1533</v>
      </c>
      <c r="D291" s="14"/>
      <c r="E291" s="51" t="e">
        <v>#N/A</v>
      </c>
      <c r="F291" s="51" t="s">
        <v>16070</v>
      </c>
      <c r="G291" s="2"/>
      <c r="H291" s="2" t="e">
        <v>#N/A</v>
      </c>
      <c r="M291" s="101"/>
      <c r="N291" s="101"/>
      <c r="U291" s="127"/>
      <c r="V291" s="101"/>
      <c r="W291" s="101"/>
    </row>
    <row r="292" spans="1:23" x14ac:dyDescent="0.2">
      <c r="A292" s="45">
        <v>4500002631</v>
      </c>
      <c r="B292" s="15" t="s">
        <v>1533</v>
      </c>
      <c r="D292" s="14"/>
      <c r="E292" s="51" t="e">
        <v>#N/A</v>
      </c>
      <c r="F292" s="51" t="s">
        <v>16070</v>
      </c>
      <c r="G292" s="2"/>
      <c r="H292" s="2" t="e">
        <v>#N/A</v>
      </c>
      <c r="M292" s="101"/>
      <c r="N292" s="101"/>
      <c r="U292" s="127"/>
      <c r="V292" s="101"/>
      <c r="W292" s="101"/>
    </row>
    <row r="293" spans="1:23" x14ac:dyDescent="0.2">
      <c r="A293" s="45">
        <v>4500002639</v>
      </c>
      <c r="B293" s="15" t="s">
        <v>1533</v>
      </c>
      <c r="D293" s="14"/>
      <c r="E293" s="51" t="e">
        <v>#N/A</v>
      </c>
      <c r="F293" s="51" t="s">
        <v>16070</v>
      </c>
      <c r="G293" s="2"/>
      <c r="H293" s="2" t="e">
        <v>#N/A</v>
      </c>
      <c r="M293" s="101"/>
      <c r="N293" s="101"/>
      <c r="U293" s="127"/>
      <c r="V293" s="101"/>
      <c r="W293" s="101"/>
    </row>
    <row r="294" spans="1:23" x14ac:dyDescent="0.2">
      <c r="A294" s="45">
        <v>4500002646</v>
      </c>
      <c r="B294" s="15" t="s">
        <v>1533</v>
      </c>
      <c r="C294" s="34"/>
      <c r="D294" s="14"/>
      <c r="E294" s="51" t="e">
        <v>#N/A</v>
      </c>
      <c r="F294" s="51" t="s">
        <v>16070</v>
      </c>
      <c r="G294" s="2"/>
      <c r="H294" s="2" t="e">
        <v>#N/A</v>
      </c>
      <c r="M294" s="101"/>
      <c r="N294" s="101"/>
      <c r="U294" s="127"/>
      <c r="V294" s="101"/>
      <c r="W294" s="101"/>
    </row>
    <row r="295" spans="1:23" x14ac:dyDescent="0.2">
      <c r="A295" s="45">
        <v>4500002650</v>
      </c>
      <c r="B295" s="15" t="s">
        <v>1533</v>
      </c>
      <c r="C295" s="26"/>
      <c r="D295" s="14"/>
      <c r="E295" s="51" t="e">
        <v>#N/A</v>
      </c>
      <c r="F295" s="51" t="s">
        <v>16070</v>
      </c>
      <c r="G295" s="2"/>
      <c r="H295" s="2" t="e">
        <v>#N/A</v>
      </c>
      <c r="M295" s="101"/>
      <c r="N295" s="101"/>
      <c r="U295" s="127"/>
      <c r="V295" s="101"/>
      <c r="W295" s="101"/>
    </row>
    <row r="296" spans="1:23" x14ac:dyDescent="0.2">
      <c r="A296" s="45">
        <v>4500002684</v>
      </c>
      <c r="B296" s="15" t="s">
        <v>1533</v>
      </c>
      <c r="D296" s="14"/>
      <c r="E296" s="51" t="e">
        <v>#N/A</v>
      </c>
      <c r="F296" s="51" t="s">
        <v>16070</v>
      </c>
      <c r="G296" s="2"/>
      <c r="H296" s="2" t="e">
        <v>#N/A</v>
      </c>
      <c r="M296" s="101"/>
      <c r="N296" s="101"/>
      <c r="U296" s="127"/>
      <c r="V296" s="101"/>
      <c r="W296" s="101"/>
    </row>
    <row r="297" spans="1:23" x14ac:dyDescent="0.2">
      <c r="A297" s="45">
        <v>4500002688</v>
      </c>
      <c r="B297" s="15" t="s">
        <v>1533</v>
      </c>
      <c r="D297" s="14"/>
      <c r="E297" s="51" t="e">
        <v>#N/A</v>
      </c>
      <c r="F297" s="51" t="s">
        <v>16070</v>
      </c>
      <c r="G297" s="2"/>
      <c r="H297" s="2" t="e">
        <v>#N/A</v>
      </c>
      <c r="M297" s="101"/>
      <c r="N297" s="101"/>
      <c r="U297" s="127"/>
      <c r="V297" s="101"/>
      <c r="W297" s="101"/>
    </row>
    <row r="298" spans="1:23" x14ac:dyDescent="0.2">
      <c r="A298" s="45">
        <v>4500002693</v>
      </c>
      <c r="B298" s="14" t="s">
        <v>1533</v>
      </c>
      <c r="C298" s="25" t="s">
        <v>1564</v>
      </c>
      <c r="D298" s="14"/>
      <c r="E298" s="51" t="e">
        <v>#N/A</v>
      </c>
      <c r="F298" s="51" t="s">
        <v>16070</v>
      </c>
      <c r="G298" s="2"/>
      <c r="H298" s="2" t="e">
        <v>#N/A</v>
      </c>
      <c r="M298" s="101"/>
      <c r="N298" s="101"/>
      <c r="U298" s="127"/>
      <c r="V298" s="101"/>
      <c r="W298" s="101"/>
    </row>
    <row r="299" spans="1:23" x14ac:dyDescent="0.2">
      <c r="A299" s="45">
        <v>4500002700</v>
      </c>
      <c r="B299" s="14" t="s">
        <v>1533</v>
      </c>
      <c r="D299" s="14"/>
      <c r="E299" s="51" t="e">
        <v>#N/A</v>
      </c>
      <c r="F299" s="51" t="s">
        <v>16070</v>
      </c>
      <c r="G299" s="2"/>
      <c r="H299" s="2" t="e">
        <v>#N/A</v>
      </c>
      <c r="M299" s="101"/>
      <c r="N299" s="101"/>
      <c r="U299" s="127"/>
      <c r="V299" s="101"/>
      <c r="W299" s="101"/>
    </row>
    <row r="300" spans="1:23" x14ac:dyDescent="0.2">
      <c r="A300" s="45">
        <v>4500002703</v>
      </c>
      <c r="B300" s="15" t="s">
        <v>1533</v>
      </c>
      <c r="C300" s="26" t="s">
        <v>1544</v>
      </c>
      <c r="D300" s="14"/>
      <c r="E300" s="51" t="e">
        <v>#N/A</v>
      </c>
      <c r="F300" s="51" t="s">
        <v>16070</v>
      </c>
      <c r="G300" s="2"/>
      <c r="H300" s="2" t="e">
        <v>#N/A</v>
      </c>
      <c r="M300" s="101"/>
      <c r="N300" s="101"/>
      <c r="U300" s="127"/>
      <c r="V300" s="101"/>
      <c r="W300" s="101"/>
    </row>
    <row r="301" spans="1:23" x14ac:dyDescent="0.2">
      <c r="A301" s="45">
        <v>4500002710</v>
      </c>
      <c r="B301" s="15" t="s">
        <v>1533</v>
      </c>
      <c r="C301" s="26"/>
      <c r="D301" s="14"/>
      <c r="E301" s="51" t="e">
        <v>#N/A</v>
      </c>
      <c r="F301" s="51" t="s">
        <v>16070</v>
      </c>
      <c r="G301" s="2"/>
      <c r="H301" s="2" t="e">
        <v>#N/A</v>
      </c>
      <c r="M301" s="101"/>
      <c r="N301" s="101"/>
      <c r="U301" s="127"/>
      <c r="V301" s="101"/>
      <c r="W301" s="101"/>
    </row>
    <row r="302" spans="1:23" x14ac:dyDescent="0.2">
      <c r="A302" s="45">
        <v>4500002743</v>
      </c>
      <c r="B302" s="15" t="s">
        <v>1533</v>
      </c>
      <c r="D302" s="14"/>
      <c r="E302" s="51" t="e">
        <v>#N/A</v>
      </c>
      <c r="F302" s="51" t="s">
        <v>16070</v>
      </c>
      <c r="G302" s="2"/>
      <c r="H302" s="2" t="e">
        <v>#N/A</v>
      </c>
      <c r="M302" s="101"/>
      <c r="N302" s="101"/>
      <c r="U302" s="127"/>
      <c r="V302" s="101"/>
      <c r="W302" s="101"/>
    </row>
    <row r="303" spans="1:23" x14ac:dyDescent="0.2">
      <c r="A303" s="229">
        <v>4500002745</v>
      </c>
      <c r="B303" s="15" t="s">
        <v>1533</v>
      </c>
      <c r="C303" s="27"/>
      <c r="D303" s="14"/>
      <c r="E303" s="51" t="e">
        <v>#N/A</v>
      </c>
      <c r="F303" s="51" t="s">
        <v>16070</v>
      </c>
      <c r="G303" s="2"/>
      <c r="H303" s="2" t="e">
        <v>#N/A</v>
      </c>
      <c r="M303" s="101"/>
      <c r="N303" s="101"/>
      <c r="U303" s="127"/>
      <c r="V303" s="101"/>
      <c r="W303" s="101"/>
    </row>
    <row r="304" spans="1:23" x14ac:dyDescent="0.2">
      <c r="A304" s="45">
        <v>4500002796</v>
      </c>
      <c r="B304" s="15" t="s">
        <v>1533</v>
      </c>
      <c r="C304" s="27"/>
      <c r="D304" s="14"/>
      <c r="E304" s="51" t="e">
        <v>#N/A</v>
      </c>
      <c r="F304" s="51" t="s">
        <v>16070</v>
      </c>
      <c r="G304" s="2"/>
      <c r="H304" s="2" t="e">
        <v>#N/A</v>
      </c>
      <c r="M304" s="101"/>
      <c r="N304" s="101"/>
      <c r="U304" s="127"/>
      <c r="V304" s="101"/>
      <c r="W304" s="101"/>
    </row>
    <row r="305" spans="1:23" x14ac:dyDescent="0.2">
      <c r="A305" s="229">
        <v>4500002797</v>
      </c>
      <c r="B305" s="15" t="s">
        <v>1533</v>
      </c>
      <c r="D305" s="14"/>
      <c r="E305" s="51" t="e">
        <v>#N/A</v>
      </c>
      <c r="F305" s="51" t="s">
        <v>16070</v>
      </c>
      <c r="G305" s="2"/>
      <c r="H305" s="2" t="e">
        <v>#N/A</v>
      </c>
      <c r="M305" s="101"/>
      <c r="N305" s="101"/>
      <c r="U305" s="127"/>
      <c r="V305" s="101"/>
      <c r="W305" s="101"/>
    </row>
    <row r="306" spans="1:23" x14ac:dyDescent="0.2">
      <c r="A306" s="229">
        <v>4500002820</v>
      </c>
      <c r="B306" s="15" t="s">
        <v>1469</v>
      </c>
      <c r="C306" s="26" t="s">
        <v>1565</v>
      </c>
      <c r="D306" s="189" t="s">
        <v>343</v>
      </c>
      <c r="E306" s="51" t="e">
        <v>#N/A</v>
      </c>
      <c r="F306" s="51" t="s">
        <v>16070</v>
      </c>
      <c r="G306" s="2"/>
      <c r="H306" s="2" t="e">
        <v>#N/A</v>
      </c>
      <c r="M306" s="101"/>
      <c r="N306" s="101"/>
      <c r="U306" s="127"/>
      <c r="V306" s="101"/>
      <c r="W306" s="101"/>
    </row>
    <row r="307" spans="1:23" x14ac:dyDescent="0.2">
      <c r="A307" s="45">
        <v>4500002905</v>
      </c>
      <c r="B307" s="15" t="s">
        <v>1533</v>
      </c>
      <c r="C307" s="26"/>
      <c r="D307" s="14"/>
      <c r="E307" s="51" t="e">
        <v>#N/A</v>
      </c>
      <c r="F307" s="51" t="s">
        <v>16070</v>
      </c>
      <c r="G307" s="2"/>
      <c r="H307" s="2" t="e">
        <v>#N/A</v>
      </c>
      <c r="M307" s="101"/>
      <c r="N307" s="101"/>
      <c r="U307" s="127"/>
      <c r="V307" s="101"/>
      <c r="W307" s="101"/>
    </row>
    <row r="308" spans="1:23" x14ac:dyDescent="0.2">
      <c r="A308" s="229">
        <v>4500002928</v>
      </c>
      <c r="B308" s="15" t="s">
        <v>1533</v>
      </c>
      <c r="C308" s="34"/>
      <c r="D308" s="14"/>
      <c r="E308" s="51" t="e">
        <v>#N/A</v>
      </c>
      <c r="F308" s="51" t="s">
        <v>16070</v>
      </c>
      <c r="G308" s="2"/>
      <c r="H308" s="2" t="e">
        <v>#N/A</v>
      </c>
      <c r="M308" s="101"/>
      <c r="N308" s="101"/>
      <c r="U308" s="127"/>
      <c r="V308" s="101"/>
      <c r="W308" s="101"/>
    </row>
    <row r="309" spans="1:23" x14ac:dyDescent="0.2">
      <c r="A309" s="45">
        <v>4500002955</v>
      </c>
      <c r="B309" s="15" t="s">
        <v>1533</v>
      </c>
      <c r="D309" s="14"/>
      <c r="E309" s="51" t="e">
        <v>#N/A</v>
      </c>
      <c r="F309" s="51" t="s">
        <v>16070</v>
      </c>
      <c r="G309" s="2"/>
      <c r="H309" s="2" t="e">
        <v>#N/A</v>
      </c>
      <c r="M309" s="101"/>
      <c r="N309" s="101"/>
      <c r="U309" s="127"/>
      <c r="V309" s="101"/>
      <c r="W309" s="101"/>
    </row>
    <row r="310" spans="1:23" x14ac:dyDescent="0.2">
      <c r="A310" s="45">
        <v>4500002961</v>
      </c>
      <c r="B310" s="15" t="s">
        <v>1533</v>
      </c>
      <c r="C310" s="27"/>
      <c r="D310" s="14"/>
      <c r="E310" s="51" t="e">
        <v>#N/A</v>
      </c>
      <c r="F310" s="51" t="s">
        <v>16070</v>
      </c>
      <c r="G310" s="2"/>
      <c r="H310" s="2" t="e">
        <v>#N/A</v>
      </c>
      <c r="M310" s="101"/>
      <c r="N310" s="101"/>
      <c r="U310" s="127"/>
      <c r="V310" s="101"/>
      <c r="W310" s="101"/>
    </row>
    <row r="311" spans="1:23" x14ac:dyDescent="0.2">
      <c r="A311" s="45">
        <v>4500002962</v>
      </c>
      <c r="B311" s="15" t="s">
        <v>1533</v>
      </c>
      <c r="C311" s="26"/>
      <c r="D311" s="14"/>
      <c r="E311" s="51" t="e">
        <v>#N/A</v>
      </c>
      <c r="F311" s="51" t="s">
        <v>16070</v>
      </c>
      <c r="G311" s="2"/>
      <c r="H311" s="2" t="e">
        <v>#N/A</v>
      </c>
      <c r="M311" s="101"/>
      <c r="N311" s="101"/>
      <c r="U311" s="127"/>
      <c r="V311" s="101"/>
      <c r="W311" s="101"/>
    </row>
    <row r="312" spans="1:23" x14ac:dyDescent="0.2">
      <c r="A312" s="45">
        <v>4500002965</v>
      </c>
      <c r="B312" s="15" t="s">
        <v>1533</v>
      </c>
      <c r="C312" s="26"/>
      <c r="D312" s="14"/>
      <c r="E312" s="51" t="e">
        <v>#N/A</v>
      </c>
      <c r="F312" s="51" t="s">
        <v>16070</v>
      </c>
      <c r="G312" s="2"/>
      <c r="H312" s="2" t="e">
        <v>#N/A</v>
      </c>
      <c r="M312" s="101"/>
      <c r="N312" s="101"/>
      <c r="U312" s="127"/>
      <c r="V312" s="101"/>
      <c r="W312" s="101"/>
    </row>
    <row r="313" spans="1:23" x14ac:dyDescent="0.2">
      <c r="A313" s="45">
        <v>4500002967</v>
      </c>
      <c r="B313" s="15" t="s">
        <v>1533</v>
      </c>
      <c r="D313" s="14"/>
      <c r="E313" s="51" t="e">
        <v>#N/A</v>
      </c>
      <c r="F313" s="51" t="s">
        <v>16070</v>
      </c>
      <c r="G313" s="2"/>
      <c r="H313" s="2" t="e">
        <v>#N/A</v>
      </c>
      <c r="M313" s="101"/>
      <c r="N313" s="101"/>
      <c r="U313" s="127"/>
      <c r="V313" s="101"/>
      <c r="W313" s="101"/>
    </row>
    <row r="314" spans="1:23" x14ac:dyDescent="0.2">
      <c r="A314" s="229">
        <v>4500002973</v>
      </c>
      <c r="B314" s="59" t="s">
        <v>1533</v>
      </c>
      <c r="C314" s="26"/>
      <c r="D314" s="14" t="s">
        <v>1566</v>
      </c>
      <c r="E314" s="51" t="e">
        <v>#N/A</v>
      </c>
      <c r="F314" s="51" t="s">
        <v>16070</v>
      </c>
      <c r="G314" s="2"/>
      <c r="H314" s="2" t="e">
        <v>#N/A</v>
      </c>
      <c r="M314" s="101"/>
      <c r="N314" s="101"/>
      <c r="U314" s="127"/>
      <c r="V314" s="101"/>
      <c r="W314" s="101"/>
    </row>
    <row r="315" spans="1:23" x14ac:dyDescent="0.2">
      <c r="A315" s="45">
        <v>4500002986</v>
      </c>
      <c r="B315" s="15" t="s">
        <v>1533</v>
      </c>
      <c r="C315" s="26"/>
      <c r="D315" s="14"/>
      <c r="E315" s="51" t="e">
        <v>#N/A</v>
      </c>
      <c r="F315" s="51" t="s">
        <v>16070</v>
      </c>
      <c r="G315" s="2"/>
      <c r="H315" s="2" t="e">
        <v>#N/A</v>
      </c>
      <c r="M315" s="101"/>
      <c r="N315" s="101"/>
      <c r="U315" s="127"/>
      <c r="V315" s="101"/>
      <c r="W315" s="101"/>
    </row>
    <row r="316" spans="1:23" x14ac:dyDescent="0.2">
      <c r="A316" s="45">
        <v>4500002989</v>
      </c>
      <c r="B316" s="15" t="s">
        <v>1533</v>
      </c>
      <c r="C316" s="26"/>
      <c r="D316" s="14" t="s">
        <v>1566</v>
      </c>
      <c r="E316" s="51" t="e">
        <v>#N/A</v>
      </c>
      <c r="F316" s="51" t="s">
        <v>16070</v>
      </c>
      <c r="G316" s="2"/>
      <c r="H316" s="2" t="e">
        <v>#N/A</v>
      </c>
      <c r="M316" s="101"/>
      <c r="N316" s="101"/>
      <c r="U316" s="127"/>
      <c r="V316" s="101"/>
      <c r="W316" s="101"/>
    </row>
    <row r="317" spans="1:23" x14ac:dyDescent="0.2">
      <c r="A317" s="45">
        <v>4500002997</v>
      </c>
      <c r="B317" s="15" t="s">
        <v>1533</v>
      </c>
      <c r="D317" s="14"/>
      <c r="E317" s="51" t="e">
        <v>#N/A</v>
      </c>
      <c r="F317" s="51" t="s">
        <v>16070</v>
      </c>
      <c r="G317" s="2"/>
      <c r="H317" s="2" t="e">
        <v>#N/A</v>
      </c>
      <c r="M317" s="101"/>
      <c r="N317" s="101"/>
      <c r="U317" s="127"/>
      <c r="V317" s="101"/>
      <c r="W317" s="101"/>
    </row>
    <row r="318" spans="1:23" x14ac:dyDescent="0.2">
      <c r="A318" s="45">
        <v>4500003002</v>
      </c>
      <c r="B318" s="14" t="s">
        <v>1533</v>
      </c>
      <c r="C318" s="26"/>
      <c r="D318" s="14"/>
      <c r="E318" s="51" t="e">
        <v>#N/A</v>
      </c>
      <c r="F318" s="51" t="s">
        <v>16070</v>
      </c>
      <c r="G318" s="2"/>
      <c r="H318" s="2" t="e">
        <v>#N/A</v>
      </c>
      <c r="M318" s="101"/>
      <c r="N318" s="101"/>
      <c r="U318" s="127"/>
      <c r="V318" s="101"/>
      <c r="W318" s="101"/>
    </row>
    <row r="319" spans="1:23" x14ac:dyDescent="0.2">
      <c r="A319" s="45">
        <v>4500003016</v>
      </c>
      <c r="B319" s="15" t="s">
        <v>1533</v>
      </c>
      <c r="C319" s="26"/>
      <c r="D319" s="14"/>
      <c r="E319" s="51" t="e">
        <v>#N/A</v>
      </c>
      <c r="F319" s="51" t="s">
        <v>16070</v>
      </c>
      <c r="G319" s="2"/>
      <c r="H319" s="2" t="e">
        <v>#N/A</v>
      </c>
      <c r="M319" s="101"/>
      <c r="N319" s="101"/>
      <c r="U319" s="127"/>
      <c r="V319" s="101"/>
      <c r="W319" s="101"/>
    </row>
    <row r="320" spans="1:23" x14ac:dyDescent="0.2">
      <c r="A320" s="45">
        <v>4500003018</v>
      </c>
      <c r="B320" s="15" t="s">
        <v>1533</v>
      </c>
      <c r="D320" s="14"/>
      <c r="E320" s="51" t="e">
        <v>#N/A</v>
      </c>
      <c r="F320" s="51" t="s">
        <v>16070</v>
      </c>
      <c r="G320" s="2"/>
      <c r="H320" s="2" t="e">
        <v>#N/A</v>
      </c>
      <c r="M320" s="101"/>
      <c r="N320" s="101"/>
      <c r="U320" s="127"/>
      <c r="V320" s="101"/>
      <c r="W320" s="101"/>
    </row>
    <row r="321" spans="1:23" x14ac:dyDescent="0.2">
      <c r="A321" s="45">
        <v>4500003031</v>
      </c>
      <c r="B321" s="15" t="s">
        <v>1533</v>
      </c>
      <c r="D321" s="14"/>
      <c r="E321" s="51" t="e">
        <v>#N/A</v>
      </c>
      <c r="F321" s="51" t="s">
        <v>16070</v>
      </c>
      <c r="G321" s="2"/>
      <c r="H321" s="2" t="e">
        <v>#N/A</v>
      </c>
      <c r="M321" s="101"/>
      <c r="N321" s="101"/>
      <c r="U321" s="127"/>
      <c r="V321" s="101"/>
      <c r="W321" s="101"/>
    </row>
    <row r="322" spans="1:23" x14ac:dyDescent="0.2">
      <c r="A322" s="45">
        <v>4500003034</v>
      </c>
      <c r="B322" s="15" t="s">
        <v>1533</v>
      </c>
      <c r="D322" s="14"/>
      <c r="E322" s="51" t="e">
        <v>#N/A</v>
      </c>
      <c r="F322" s="51" t="s">
        <v>16070</v>
      </c>
      <c r="G322" s="2"/>
      <c r="H322" s="2" t="e">
        <v>#N/A</v>
      </c>
      <c r="M322" s="101"/>
      <c r="N322" s="101"/>
      <c r="U322" s="127"/>
      <c r="V322" s="101"/>
      <c r="W322" s="101"/>
    </row>
    <row r="323" spans="1:23" x14ac:dyDescent="0.2">
      <c r="A323" s="229">
        <v>4500003040</v>
      </c>
      <c r="B323" s="15" t="s">
        <v>1533</v>
      </c>
      <c r="C323" s="26"/>
      <c r="D323" s="14"/>
      <c r="E323" s="51" t="e">
        <v>#N/A</v>
      </c>
      <c r="F323" s="51" t="s">
        <v>16070</v>
      </c>
      <c r="G323" s="2"/>
      <c r="H323" s="2" t="e">
        <v>#N/A</v>
      </c>
      <c r="M323" s="101"/>
      <c r="N323" s="101"/>
      <c r="U323" s="127"/>
      <c r="V323" s="101"/>
      <c r="W323" s="101"/>
    </row>
    <row r="324" spans="1:23" x14ac:dyDescent="0.2">
      <c r="A324" s="229">
        <v>4500003061</v>
      </c>
      <c r="B324" s="15" t="s">
        <v>1533</v>
      </c>
      <c r="C324" s="26"/>
      <c r="D324" s="14"/>
      <c r="E324" s="51" t="e">
        <v>#N/A</v>
      </c>
      <c r="F324" s="51" t="s">
        <v>16070</v>
      </c>
      <c r="G324" s="2"/>
      <c r="H324" s="2" t="e">
        <v>#N/A</v>
      </c>
      <c r="M324" s="101"/>
      <c r="N324" s="101"/>
      <c r="U324" s="127"/>
      <c r="V324" s="101"/>
      <c r="W324" s="101"/>
    </row>
    <row r="325" spans="1:23" x14ac:dyDescent="0.2">
      <c r="A325" s="45">
        <v>4500003127</v>
      </c>
      <c r="B325" s="14" t="s">
        <v>1533</v>
      </c>
      <c r="D325" s="14"/>
      <c r="E325" s="51" t="e">
        <v>#N/A</v>
      </c>
      <c r="F325" s="51" t="s">
        <v>16070</v>
      </c>
      <c r="G325" s="2"/>
      <c r="H325" s="2" t="e">
        <v>#N/A</v>
      </c>
      <c r="M325" s="101"/>
      <c r="N325" s="101"/>
      <c r="U325" s="127"/>
      <c r="V325" s="101"/>
      <c r="W325" s="101"/>
    </row>
    <row r="326" spans="1:23" x14ac:dyDescent="0.2">
      <c r="A326" s="45">
        <v>4500003189</v>
      </c>
      <c r="B326" s="14" t="s">
        <v>1533</v>
      </c>
      <c r="D326" s="14"/>
      <c r="E326" s="51" t="e">
        <v>#N/A</v>
      </c>
      <c r="F326" s="51" t="s">
        <v>16070</v>
      </c>
      <c r="G326" s="2"/>
      <c r="H326" s="2" t="e">
        <v>#N/A</v>
      </c>
      <c r="M326" s="101"/>
      <c r="N326" s="101"/>
      <c r="U326" s="127"/>
      <c r="V326" s="101"/>
      <c r="W326" s="101"/>
    </row>
    <row r="327" spans="1:23" x14ac:dyDescent="0.2">
      <c r="A327" s="45">
        <v>4500003190</v>
      </c>
      <c r="B327" s="15" t="s">
        <v>1533</v>
      </c>
      <c r="D327" s="14"/>
      <c r="E327" s="51" t="e">
        <v>#N/A</v>
      </c>
      <c r="F327" s="51" t="s">
        <v>16070</v>
      </c>
      <c r="G327" s="2"/>
      <c r="H327" s="2" t="e">
        <v>#N/A</v>
      </c>
      <c r="M327" s="101"/>
      <c r="N327" s="101"/>
      <c r="U327" s="127"/>
      <c r="V327" s="101"/>
      <c r="W327" s="101"/>
    </row>
    <row r="328" spans="1:23" x14ac:dyDescent="0.2">
      <c r="A328" s="45">
        <v>4500003207</v>
      </c>
      <c r="B328" s="15" t="s">
        <v>1533</v>
      </c>
      <c r="D328" s="14"/>
      <c r="E328" s="51" t="e">
        <v>#N/A</v>
      </c>
      <c r="F328" s="51" t="s">
        <v>16070</v>
      </c>
      <c r="G328" s="2"/>
      <c r="H328" s="2" t="e">
        <v>#N/A</v>
      </c>
      <c r="M328" s="101"/>
      <c r="N328" s="101"/>
      <c r="U328" s="127"/>
      <c r="V328" s="101"/>
      <c r="W328" s="101"/>
    </row>
    <row r="329" spans="1:23" x14ac:dyDescent="0.2">
      <c r="A329" s="229">
        <v>4500003209</v>
      </c>
      <c r="B329" s="15" t="s">
        <v>1533</v>
      </c>
      <c r="C329" s="26"/>
      <c r="D329" s="14"/>
      <c r="E329" s="51" t="e">
        <v>#N/A</v>
      </c>
      <c r="F329" s="51" t="s">
        <v>16070</v>
      </c>
      <c r="G329" s="2"/>
      <c r="H329" s="2" t="e">
        <v>#N/A</v>
      </c>
      <c r="M329" s="101"/>
      <c r="N329" s="101"/>
      <c r="U329" s="127"/>
      <c r="V329" s="101"/>
      <c r="W329" s="101"/>
    </row>
    <row r="330" spans="1:23" x14ac:dyDescent="0.2">
      <c r="A330" s="45">
        <v>4500003256</v>
      </c>
      <c r="B330" s="15" t="s">
        <v>1533</v>
      </c>
      <c r="C330" s="26"/>
      <c r="D330" s="14"/>
      <c r="E330" s="51" t="e">
        <v>#N/A</v>
      </c>
      <c r="F330" s="51" t="s">
        <v>16070</v>
      </c>
      <c r="G330" s="2"/>
      <c r="H330" s="2" t="e">
        <v>#N/A</v>
      </c>
      <c r="M330" s="101"/>
      <c r="N330" s="101"/>
      <c r="U330" s="127"/>
      <c r="V330" s="101"/>
      <c r="W330" s="101"/>
    </row>
    <row r="331" spans="1:23" x14ac:dyDescent="0.2">
      <c r="A331" s="45">
        <v>4500003280</v>
      </c>
      <c r="B331" s="15" t="s">
        <v>1533</v>
      </c>
      <c r="C331" s="26"/>
      <c r="D331" s="14"/>
      <c r="E331" s="51" t="e">
        <v>#N/A</v>
      </c>
      <c r="F331" s="51" t="s">
        <v>16070</v>
      </c>
      <c r="G331" s="2"/>
      <c r="H331" s="2" t="e">
        <v>#N/A</v>
      </c>
      <c r="M331" s="101"/>
      <c r="N331" s="101"/>
      <c r="U331" s="127"/>
      <c r="V331" s="101"/>
      <c r="W331" s="101"/>
    </row>
    <row r="332" spans="1:23" x14ac:dyDescent="0.2">
      <c r="A332" s="231">
        <v>4500003282</v>
      </c>
      <c r="B332" s="15" t="s">
        <v>1533</v>
      </c>
      <c r="C332" s="26" t="s">
        <v>1567</v>
      </c>
      <c r="D332" s="14"/>
      <c r="E332" s="51" t="e">
        <v>#N/A</v>
      </c>
      <c r="F332" s="51" t="s">
        <v>16070</v>
      </c>
      <c r="G332" s="2"/>
      <c r="H332" s="2" t="e">
        <v>#N/A</v>
      </c>
      <c r="M332" s="101"/>
      <c r="N332" s="101"/>
      <c r="U332" s="127"/>
      <c r="V332" s="101"/>
      <c r="W332" s="101"/>
    </row>
    <row r="333" spans="1:23" x14ac:dyDescent="0.2">
      <c r="A333" s="45">
        <v>4500003283</v>
      </c>
      <c r="B333" s="15" t="s">
        <v>1533</v>
      </c>
      <c r="D333" s="14"/>
      <c r="E333" s="51" t="e">
        <v>#N/A</v>
      </c>
      <c r="F333" s="51" t="s">
        <v>16070</v>
      </c>
      <c r="G333" s="2"/>
      <c r="H333" s="2" t="e">
        <v>#N/A</v>
      </c>
      <c r="M333" s="101"/>
      <c r="N333" s="101"/>
      <c r="U333" s="127"/>
      <c r="V333" s="101"/>
      <c r="W333" s="101"/>
    </row>
    <row r="334" spans="1:23" x14ac:dyDescent="0.2">
      <c r="A334" s="45">
        <v>4500003301</v>
      </c>
      <c r="B334" s="14" t="s">
        <v>1533</v>
      </c>
      <c r="C334" s="26"/>
      <c r="D334" s="14" t="s">
        <v>1543</v>
      </c>
      <c r="E334" s="51" t="e">
        <v>#N/A</v>
      </c>
      <c r="F334" s="51" t="s">
        <v>16070</v>
      </c>
      <c r="G334" s="2"/>
      <c r="H334" s="2" t="e">
        <v>#N/A</v>
      </c>
      <c r="M334" s="101"/>
      <c r="N334" s="101"/>
      <c r="U334" s="127"/>
      <c r="V334" s="101"/>
      <c r="W334" s="101"/>
    </row>
    <row r="335" spans="1:23" x14ac:dyDescent="0.2">
      <c r="A335" s="45">
        <v>4500003316</v>
      </c>
      <c r="B335" s="59" t="s">
        <v>1533</v>
      </c>
      <c r="C335" s="26"/>
      <c r="D335" s="14"/>
      <c r="E335" s="51" t="e">
        <v>#N/A</v>
      </c>
      <c r="F335" s="51" t="s">
        <v>16070</v>
      </c>
      <c r="G335" s="2"/>
      <c r="H335" s="2" t="e">
        <v>#N/A</v>
      </c>
      <c r="M335" s="101"/>
      <c r="N335" s="101"/>
      <c r="U335" s="127"/>
      <c r="V335" s="101"/>
      <c r="W335" s="101"/>
    </row>
    <row r="336" spans="1:23" x14ac:dyDescent="0.2">
      <c r="A336" s="45">
        <v>4500003329</v>
      </c>
      <c r="B336" s="15" t="s">
        <v>1533</v>
      </c>
      <c r="C336" s="26"/>
      <c r="D336" s="14"/>
      <c r="E336" s="51" t="e">
        <v>#N/A</v>
      </c>
      <c r="F336" s="51" t="s">
        <v>16070</v>
      </c>
      <c r="G336" s="2"/>
      <c r="H336" s="2" t="e">
        <v>#N/A</v>
      </c>
      <c r="M336" s="101"/>
      <c r="N336" s="101"/>
      <c r="U336" s="127"/>
      <c r="V336" s="101"/>
      <c r="W336" s="101"/>
    </row>
    <row r="337" spans="1:23" x14ac:dyDescent="0.2">
      <c r="A337" s="45">
        <v>4500003408</v>
      </c>
      <c r="B337" s="59" t="s">
        <v>1533</v>
      </c>
      <c r="C337" s="26"/>
      <c r="D337" s="14"/>
      <c r="E337" s="51" t="e">
        <v>#N/A</v>
      </c>
      <c r="F337" s="51" t="s">
        <v>16070</v>
      </c>
      <c r="G337" s="2"/>
      <c r="H337" s="2" t="e">
        <v>#N/A</v>
      </c>
      <c r="M337" s="101"/>
      <c r="N337" s="101"/>
      <c r="U337" s="127"/>
      <c r="V337" s="101"/>
      <c r="W337" s="101"/>
    </row>
    <row r="338" spans="1:23" x14ac:dyDescent="0.2">
      <c r="A338" s="45">
        <v>4500003438</v>
      </c>
      <c r="B338" s="59" t="s">
        <v>1533</v>
      </c>
      <c r="C338" s="26"/>
      <c r="D338" s="14"/>
      <c r="E338" s="51" t="e">
        <v>#N/A</v>
      </c>
      <c r="F338" s="51" t="s">
        <v>16070</v>
      </c>
      <c r="G338" s="2"/>
      <c r="H338" s="2" t="e">
        <v>#N/A</v>
      </c>
      <c r="M338" s="101"/>
      <c r="N338" s="101"/>
      <c r="U338" s="127"/>
      <c r="V338" s="101"/>
      <c r="W338" s="101"/>
    </row>
    <row r="339" spans="1:23" x14ac:dyDescent="0.2">
      <c r="A339" s="45">
        <v>4500003444</v>
      </c>
      <c r="B339" s="15" t="s">
        <v>1533</v>
      </c>
      <c r="D339" s="14"/>
      <c r="E339" s="51" t="e">
        <v>#N/A</v>
      </c>
      <c r="F339" s="51" t="s">
        <v>16070</v>
      </c>
      <c r="G339" s="2"/>
      <c r="H339" s="2" t="e">
        <v>#N/A</v>
      </c>
      <c r="M339" s="101"/>
      <c r="N339" s="101"/>
      <c r="U339" s="127"/>
      <c r="V339" s="101"/>
      <c r="W339" s="101"/>
    </row>
    <row r="340" spans="1:23" x14ac:dyDescent="0.2">
      <c r="A340" s="45">
        <v>4500003445</v>
      </c>
      <c r="B340" s="15" t="s">
        <v>1533</v>
      </c>
      <c r="D340" s="14"/>
      <c r="E340" s="51" t="e">
        <v>#N/A</v>
      </c>
      <c r="F340" s="51" t="s">
        <v>16070</v>
      </c>
      <c r="G340" s="2"/>
      <c r="H340" s="2" t="e">
        <v>#N/A</v>
      </c>
      <c r="M340" s="101"/>
      <c r="N340" s="101"/>
      <c r="U340" s="127"/>
      <c r="V340" s="101"/>
      <c r="W340" s="101"/>
    </row>
    <row r="341" spans="1:23" x14ac:dyDescent="0.2">
      <c r="A341" s="45">
        <v>4500003487</v>
      </c>
      <c r="B341" s="15" t="s">
        <v>1533</v>
      </c>
      <c r="C341" s="26" t="s">
        <v>1568</v>
      </c>
      <c r="D341" s="14" t="s">
        <v>1557</v>
      </c>
      <c r="E341" s="51" t="e">
        <v>#N/A</v>
      </c>
      <c r="F341" s="51" t="s">
        <v>16070</v>
      </c>
      <c r="G341" s="2"/>
      <c r="H341" s="2" t="e">
        <v>#N/A</v>
      </c>
      <c r="M341" s="101"/>
      <c r="N341" s="101"/>
      <c r="U341" s="127"/>
      <c r="V341" s="101"/>
      <c r="W341" s="101"/>
    </row>
    <row r="342" spans="1:23" x14ac:dyDescent="0.2">
      <c r="A342" s="45">
        <v>4500003495</v>
      </c>
      <c r="B342" s="15" t="s">
        <v>1533</v>
      </c>
      <c r="D342" s="14"/>
      <c r="E342" s="51" t="e">
        <v>#N/A</v>
      </c>
      <c r="F342" s="51" t="s">
        <v>16070</v>
      </c>
      <c r="G342" s="2"/>
      <c r="H342" s="2" t="e">
        <v>#N/A</v>
      </c>
      <c r="M342" s="101"/>
      <c r="N342" s="101"/>
      <c r="U342" s="127"/>
      <c r="V342" s="101"/>
      <c r="W342" s="101"/>
    </row>
    <row r="343" spans="1:23" x14ac:dyDescent="0.2">
      <c r="A343" s="45">
        <v>4500003526</v>
      </c>
      <c r="B343" s="15" t="s">
        <v>1533</v>
      </c>
      <c r="D343" s="14"/>
      <c r="E343" s="51" t="e">
        <v>#N/A</v>
      </c>
      <c r="F343" s="51" t="s">
        <v>16070</v>
      </c>
      <c r="G343" s="2"/>
      <c r="H343" s="2" t="e">
        <v>#N/A</v>
      </c>
      <c r="M343" s="101"/>
      <c r="N343" s="101"/>
      <c r="U343" s="127"/>
      <c r="V343" s="101"/>
      <c r="W343" s="101"/>
    </row>
    <row r="344" spans="1:23" x14ac:dyDescent="0.2">
      <c r="A344" s="45">
        <v>4500003528</v>
      </c>
      <c r="B344" s="15" t="s">
        <v>1533</v>
      </c>
      <c r="D344" s="14"/>
      <c r="E344" s="51" t="e">
        <v>#N/A</v>
      </c>
      <c r="F344" s="51" t="s">
        <v>16070</v>
      </c>
      <c r="G344" s="2"/>
      <c r="H344" s="2" t="e">
        <v>#N/A</v>
      </c>
      <c r="M344" s="101"/>
      <c r="N344" s="101"/>
      <c r="U344" s="127"/>
      <c r="V344" s="101"/>
      <c r="W344" s="101"/>
    </row>
    <row r="345" spans="1:23" x14ac:dyDescent="0.2">
      <c r="A345" s="229">
        <v>4500003535</v>
      </c>
      <c r="B345" s="15" t="s">
        <v>1533</v>
      </c>
      <c r="C345" s="26"/>
      <c r="D345" s="15"/>
      <c r="E345" s="51" t="e">
        <v>#N/A</v>
      </c>
      <c r="F345" s="51" t="s">
        <v>16070</v>
      </c>
      <c r="G345" s="2"/>
      <c r="H345" s="2" t="e">
        <v>#N/A</v>
      </c>
      <c r="M345" s="101"/>
      <c r="N345" s="101"/>
      <c r="U345" s="127"/>
      <c r="V345" s="101"/>
      <c r="W345" s="101"/>
    </row>
    <row r="346" spans="1:23" x14ac:dyDescent="0.2">
      <c r="A346" s="45">
        <v>4500003601</v>
      </c>
      <c r="B346" s="15" t="s">
        <v>1533</v>
      </c>
      <c r="C346" s="26"/>
      <c r="D346" s="14"/>
      <c r="E346" s="51" t="e">
        <v>#N/A</v>
      </c>
      <c r="F346" s="51" t="s">
        <v>16070</v>
      </c>
      <c r="G346" s="2"/>
      <c r="H346" s="2" t="e">
        <v>#N/A</v>
      </c>
      <c r="M346" s="101"/>
      <c r="N346" s="101"/>
      <c r="U346" s="127"/>
      <c r="V346" s="101"/>
      <c r="W346" s="101"/>
    </row>
    <row r="347" spans="1:23" x14ac:dyDescent="0.2">
      <c r="A347" s="45">
        <v>4500003605</v>
      </c>
      <c r="B347" s="14" t="s">
        <v>1533</v>
      </c>
      <c r="C347" s="26" t="s">
        <v>1569</v>
      </c>
      <c r="D347" s="14"/>
      <c r="E347" s="51" t="e">
        <v>#N/A</v>
      </c>
      <c r="F347" s="51" t="s">
        <v>16070</v>
      </c>
      <c r="G347" s="2"/>
      <c r="H347" s="2" t="e">
        <v>#N/A</v>
      </c>
      <c r="M347" s="101"/>
      <c r="N347" s="101"/>
      <c r="U347" s="127"/>
      <c r="V347" s="101"/>
      <c r="W347" s="101"/>
    </row>
    <row r="348" spans="1:23" x14ac:dyDescent="0.2">
      <c r="A348" s="45">
        <v>4500003606</v>
      </c>
      <c r="B348" s="15" t="s">
        <v>1533</v>
      </c>
      <c r="C348" s="26"/>
      <c r="D348" s="14"/>
      <c r="E348" s="51" t="e">
        <v>#N/A</v>
      </c>
      <c r="F348" s="51" t="s">
        <v>16070</v>
      </c>
      <c r="G348" s="2"/>
      <c r="H348" s="2" t="e">
        <v>#N/A</v>
      </c>
      <c r="M348" s="101"/>
      <c r="N348" s="101"/>
      <c r="U348" s="127"/>
      <c r="V348" s="101"/>
      <c r="W348" s="101"/>
    </row>
    <row r="349" spans="1:23" x14ac:dyDescent="0.2">
      <c r="A349" s="45">
        <v>4500003637</v>
      </c>
      <c r="B349" s="14" t="s">
        <v>1533</v>
      </c>
      <c r="C349" s="26" t="s">
        <v>1564</v>
      </c>
      <c r="D349" s="15"/>
      <c r="E349" s="51" t="e">
        <v>#N/A</v>
      </c>
      <c r="F349" s="51" t="s">
        <v>16070</v>
      </c>
      <c r="G349" s="2"/>
      <c r="H349" s="2" t="e">
        <v>#N/A</v>
      </c>
      <c r="M349" s="101"/>
      <c r="N349" s="101"/>
      <c r="U349" s="127"/>
      <c r="V349" s="101"/>
      <c r="W349" s="101"/>
    </row>
    <row r="350" spans="1:23" x14ac:dyDescent="0.2">
      <c r="A350" s="45">
        <v>4500003645</v>
      </c>
      <c r="B350" s="14" t="s">
        <v>1533</v>
      </c>
      <c r="C350" s="26" t="s">
        <v>1570</v>
      </c>
      <c r="D350" s="14" t="s">
        <v>1560</v>
      </c>
      <c r="E350" s="51" t="e">
        <v>#N/A</v>
      </c>
      <c r="F350" s="51" t="s">
        <v>16070</v>
      </c>
      <c r="G350" s="2"/>
      <c r="H350" s="2" t="e">
        <v>#N/A</v>
      </c>
      <c r="M350" s="101"/>
      <c r="N350" s="101"/>
      <c r="U350" s="127"/>
      <c r="V350" s="101"/>
      <c r="W350" s="101"/>
    </row>
    <row r="351" spans="1:23" x14ac:dyDescent="0.2">
      <c r="A351" s="45">
        <v>4500003647</v>
      </c>
      <c r="B351" s="14" t="s">
        <v>1533</v>
      </c>
      <c r="C351" s="26"/>
      <c r="D351" s="14"/>
      <c r="E351" s="51" t="e">
        <v>#N/A</v>
      </c>
      <c r="F351" s="51" t="s">
        <v>16070</v>
      </c>
      <c r="G351" s="2"/>
      <c r="H351" s="2" t="e">
        <v>#N/A</v>
      </c>
      <c r="M351" s="101"/>
      <c r="N351" s="101"/>
      <c r="U351" s="127"/>
      <c r="V351" s="101"/>
      <c r="W351" s="101"/>
    </row>
    <row r="352" spans="1:23" x14ac:dyDescent="0.2">
      <c r="A352" s="45">
        <v>4500003653</v>
      </c>
      <c r="B352" s="14" t="s">
        <v>1533</v>
      </c>
      <c r="C352" s="26"/>
      <c r="D352" s="14" t="s">
        <v>1566</v>
      </c>
      <c r="E352" s="51" t="e">
        <v>#N/A</v>
      </c>
      <c r="F352" s="51" t="s">
        <v>16070</v>
      </c>
      <c r="G352" s="2"/>
      <c r="H352" s="2" t="e">
        <v>#N/A</v>
      </c>
      <c r="M352" s="101"/>
      <c r="N352" s="101"/>
      <c r="U352" s="127"/>
      <c r="V352" s="101"/>
      <c r="W352" s="101"/>
    </row>
    <row r="353" spans="1:23" x14ac:dyDescent="0.2">
      <c r="A353" s="45">
        <v>4500003705</v>
      </c>
      <c r="B353" s="15" t="s">
        <v>1533</v>
      </c>
      <c r="D353" s="14"/>
      <c r="E353" s="51" t="e">
        <v>#N/A</v>
      </c>
      <c r="F353" s="51" t="s">
        <v>16070</v>
      </c>
      <c r="G353" s="2"/>
      <c r="H353" s="2" t="e">
        <v>#N/A</v>
      </c>
      <c r="M353" s="101"/>
      <c r="N353" s="101"/>
      <c r="U353" s="127"/>
      <c r="V353" s="101"/>
      <c r="W353" s="101"/>
    </row>
    <row r="354" spans="1:23" x14ac:dyDescent="0.2">
      <c r="A354" s="45">
        <v>4500003764</v>
      </c>
      <c r="B354" s="14" t="s">
        <v>1533</v>
      </c>
      <c r="C354" s="26" t="s">
        <v>1571</v>
      </c>
      <c r="D354" s="15" t="s">
        <v>1572</v>
      </c>
      <c r="E354" s="51" t="e">
        <v>#N/A</v>
      </c>
      <c r="F354" s="51" t="s">
        <v>16070</v>
      </c>
      <c r="G354" s="2"/>
      <c r="H354" s="2" t="e">
        <v>#N/A</v>
      </c>
      <c r="M354" s="101"/>
      <c r="N354" s="101"/>
      <c r="U354" s="127"/>
      <c r="V354" s="101"/>
      <c r="W354" s="101"/>
    </row>
    <row r="355" spans="1:23" x14ac:dyDescent="0.2">
      <c r="A355" s="229">
        <v>4500003790</v>
      </c>
      <c r="B355" s="15" t="s">
        <v>1533</v>
      </c>
      <c r="C355" s="26"/>
      <c r="D355" s="15"/>
      <c r="E355" s="51" t="e">
        <v>#N/A</v>
      </c>
      <c r="F355" s="51" t="s">
        <v>16070</v>
      </c>
      <c r="G355" s="2"/>
      <c r="H355" s="2" t="e">
        <v>#N/A</v>
      </c>
      <c r="M355" s="101"/>
      <c r="N355" s="101"/>
      <c r="U355" s="127"/>
      <c r="V355" s="101"/>
      <c r="W355" s="101"/>
    </row>
    <row r="356" spans="1:23" x14ac:dyDescent="0.2">
      <c r="A356" s="232">
        <v>4500003791</v>
      </c>
      <c r="B356" s="15" t="s">
        <v>1533</v>
      </c>
      <c r="C356" s="26"/>
      <c r="D356" s="14"/>
      <c r="E356" s="51" t="e">
        <v>#N/A</v>
      </c>
      <c r="F356" s="51" t="s">
        <v>16070</v>
      </c>
      <c r="G356" s="2"/>
      <c r="H356" s="2" t="e">
        <v>#N/A</v>
      </c>
      <c r="M356" s="101"/>
      <c r="N356" s="101"/>
      <c r="U356" s="127"/>
      <c r="V356" s="101"/>
      <c r="W356" s="101"/>
    </row>
    <row r="357" spans="1:23" x14ac:dyDescent="0.2">
      <c r="A357" s="45">
        <v>4500003816</v>
      </c>
      <c r="B357" s="15" t="s">
        <v>1533</v>
      </c>
      <c r="C357" s="26"/>
      <c r="D357" s="15"/>
      <c r="E357" s="51" t="e">
        <v>#N/A</v>
      </c>
      <c r="F357" s="51" t="s">
        <v>16070</v>
      </c>
      <c r="G357" s="2"/>
      <c r="H357" s="2" t="e">
        <v>#N/A</v>
      </c>
      <c r="M357" s="101"/>
      <c r="N357" s="101"/>
      <c r="U357" s="127"/>
      <c r="V357" s="101"/>
      <c r="W357" s="101"/>
    </row>
    <row r="358" spans="1:23" x14ac:dyDescent="0.2">
      <c r="A358" s="45">
        <v>4500003879</v>
      </c>
      <c r="B358" s="15" t="s">
        <v>1533</v>
      </c>
      <c r="C358" s="34"/>
      <c r="D358" s="14"/>
      <c r="E358" s="51" t="e">
        <v>#N/A</v>
      </c>
      <c r="F358" s="51" t="s">
        <v>16070</v>
      </c>
      <c r="G358" s="2"/>
      <c r="H358" s="2" t="e">
        <v>#N/A</v>
      </c>
      <c r="M358" s="101"/>
      <c r="N358" s="101"/>
      <c r="U358" s="127"/>
      <c r="V358" s="101"/>
      <c r="W358" s="101"/>
    </row>
    <row r="359" spans="1:23" x14ac:dyDescent="0.2">
      <c r="A359" s="45">
        <v>4500003963</v>
      </c>
      <c r="B359" s="15" t="s">
        <v>1533</v>
      </c>
      <c r="C359" s="26" t="s">
        <v>1573</v>
      </c>
      <c r="D359" s="14"/>
      <c r="E359" s="51" t="e">
        <v>#N/A</v>
      </c>
      <c r="F359" s="51" t="s">
        <v>16070</v>
      </c>
      <c r="G359" s="2"/>
      <c r="H359" s="2" t="e">
        <v>#N/A</v>
      </c>
      <c r="M359" s="101"/>
      <c r="N359" s="101"/>
      <c r="U359" s="127"/>
      <c r="V359" s="101"/>
      <c r="W359" s="101"/>
    </row>
    <row r="360" spans="1:23" x14ac:dyDescent="0.2">
      <c r="A360" s="45">
        <v>4500003977</v>
      </c>
      <c r="B360" s="15" t="s">
        <v>1533</v>
      </c>
      <c r="C360" s="26"/>
      <c r="D360" s="14"/>
      <c r="E360" s="51" t="e">
        <v>#N/A</v>
      </c>
      <c r="F360" s="51" t="s">
        <v>16070</v>
      </c>
      <c r="G360" s="2"/>
      <c r="H360" s="2" t="e">
        <v>#N/A</v>
      </c>
      <c r="M360" s="101"/>
      <c r="N360" s="101"/>
      <c r="U360" s="127"/>
      <c r="V360" s="101"/>
      <c r="W360" s="101"/>
    </row>
    <row r="361" spans="1:23" x14ac:dyDescent="0.2">
      <c r="A361" s="45">
        <v>4500004098</v>
      </c>
      <c r="B361" s="15" t="s">
        <v>1533</v>
      </c>
      <c r="D361" s="14"/>
      <c r="E361" s="51" t="e">
        <v>#N/A</v>
      </c>
      <c r="F361" s="51" t="s">
        <v>16070</v>
      </c>
      <c r="G361" s="2"/>
      <c r="H361" s="2" t="e">
        <v>#N/A</v>
      </c>
      <c r="M361" s="101"/>
      <c r="N361" s="101"/>
      <c r="U361" s="127"/>
      <c r="V361" s="101"/>
      <c r="W361" s="101"/>
    </row>
    <row r="362" spans="1:23" x14ac:dyDescent="0.2">
      <c r="A362" s="45">
        <v>4500004100</v>
      </c>
      <c r="B362" s="15" t="s">
        <v>1533</v>
      </c>
      <c r="D362" s="14"/>
      <c r="E362" s="51" t="e">
        <v>#N/A</v>
      </c>
      <c r="F362" s="51" t="s">
        <v>16070</v>
      </c>
      <c r="G362" s="2"/>
      <c r="H362" s="2" t="e">
        <v>#N/A</v>
      </c>
      <c r="M362" s="101"/>
      <c r="N362" s="101"/>
      <c r="U362" s="127"/>
      <c r="V362" s="101"/>
      <c r="W362" s="101"/>
    </row>
    <row r="363" spans="1:23" x14ac:dyDescent="0.2">
      <c r="A363" s="45">
        <v>4500004117</v>
      </c>
      <c r="B363" s="15" t="s">
        <v>1533</v>
      </c>
      <c r="D363" s="14"/>
      <c r="E363" s="51" t="e">
        <v>#N/A</v>
      </c>
      <c r="F363" s="51" t="s">
        <v>16070</v>
      </c>
      <c r="G363" s="2"/>
      <c r="H363" s="2" t="e">
        <v>#N/A</v>
      </c>
      <c r="M363" s="101"/>
      <c r="N363" s="101"/>
      <c r="U363" s="127"/>
      <c r="V363" s="101"/>
      <c r="W363" s="101"/>
    </row>
    <row r="364" spans="1:23" x14ac:dyDescent="0.2">
      <c r="A364" s="233">
        <v>4500004181</v>
      </c>
      <c r="B364" s="15" t="s">
        <v>1533</v>
      </c>
      <c r="C364" s="65" t="s">
        <v>1574</v>
      </c>
      <c r="D364" s="14" t="s">
        <v>1543</v>
      </c>
      <c r="E364" s="51" t="e">
        <v>#N/A</v>
      </c>
      <c r="F364" s="51" t="s">
        <v>16070</v>
      </c>
      <c r="G364" s="2"/>
      <c r="H364" s="2" t="e">
        <v>#N/A</v>
      </c>
      <c r="M364" s="101"/>
      <c r="N364" s="101"/>
      <c r="U364" s="127"/>
      <c r="V364" s="101"/>
      <c r="W364" s="101"/>
    </row>
    <row r="365" spans="1:23" x14ac:dyDescent="0.2">
      <c r="A365" s="229">
        <v>4500004225</v>
      </c>
      <c r="B365" s="15" t="s">
        <v>1533</v>
      </c>
      <c r="C365" s="26"/>
      <c r="D365" s="15"/>
      <c r="E365" s="51" t="e">
        <v>#N/A</v>
      </c>
      <c r="F365" s="51" t="s">
        <v>16070</v>
      </c>
      <c r="G365" s="2"/>
      <c r="H365" s="2" t="e">
        <v>#N/A</v>
      </c>
      <c r="M365" s="101"/>
      <c r="N365" s="101"/>
      <c r="U365" s="127"/>
      <c r="V365" s="101"/>
      <c r="W365" s="101"/>
    </row>
    <row r="366" spans="1:23" x14ac:dyDescent="0.2">
      <c r="A366" s="45">
        <v>4500004232</v>
      </c>
      <c r="B366" s="15" t="s">
        <v>1533</v>
      </c>
      <c r="C366" s="26"/>
      <c r="D366" s="14"/>
      <c r="E366" s="51" t="e">
        <v>#N/A</v>
      </c>
      <c r="F366" s="51" t="s">
        <v>16070</v>
      </c>
      <c r="G366" s="2"/>
      <c r="H366" s="2" t="e">
        <v>#N/A</v>
      </c>
      <c r="M366" s="101"/>
      <c r="N366" s="101"/>
      <c r="U366" s="127"/>
      <c r="V366" s="101"/>
      <c r="W366" s="101"/>
    </row>
    <row r="367" spans="1:23" x14ac:dyDescent="0.2">
      <c r="A367" s="229">
        <v>4500004233</v>
      </c>
      <c r="B367" s="15" t="s">
        <v>1533</v>
      </c>
      <c r="C367" s="26"/>
      <c r="D367" s="15"/>
      <c r="E367" s="51" t="e">
        <v>#N/A</v>
      </c>
      <c r="F367" s="51" t="s">
        <v>16070</v>
      </c>
      <c r="G367" s="2"/>
      <c r="H367" s="2" t="e">
        <v>#N/A</v>
      </c>
      <c r="M367" s="101"/>
      <c r="N367" s="101"/>
      <c r="U367" s="127"/>
      <c r="V367" s="101"/>
      <c r="W367" s="101"/>
    </row>
    <row r="368" spans="1:23" x14ac:dyDescent="0.2">
      <c r="A368" s="45">
        <v>4500004235</v>
      </c>
      <c r="B368" s="15" t="s">
        <v>1533</v>
      </c>
      <c r="C368" s="26" t="s">
        <v>1544</v>
      </c>
      <c r="D368" s="14"/>
      <c r="E368" s="51" t="e">
        <v>#N/A</v>
      </c>
      <c r="F368" s="51" t="s">
        <v>16070</v>
      </c>
      <c r="G368" s="2"/>
      <c r="H368" s="2" t="e">
        <v>#N/A</v>
      </c>
      <c r="M368" s="101"/>
      <c r="N368" s="101"/>
      <c r="U368" s="127"/>
      <c r="V368" s="101"/>
      <c r="W368" s="101"/>
    </row>
    <row r="369" spans="1:23" x14ac:dyDescent="0.2">
      <c r="A369" s="45">
        <v>4500004266</v>
      </c>
      <c r="B369" s="15" t="s">
        <v>1533</v>
      </c>
      <c r="D369" s="14"/>
      <c r="E369" s="51" t="e">
        <v>#N/A</v>
      </c>
      <c r="F369" s="51" t="s">
        <v>16070</v>
      </c>
      <c r="G369" s="2"/>
      <c r="H369" s="2" t="e">
        <v>#N/A</v>
      </c>
      <c r="M369" s="101"/>
      <c r="N369" s="101"/>
      <c r="U369" s="127"/>
      <c r="V369" s="101"/>
      <c r="W369" s="101"/>
    </row>
    <row r="370" spans="1:23" x14ac:dyDescent="0.2">
      <c r="A370" s="45">
        <v>4500004298</v>
      </c>
      <c r="B370" s="15" t="s">
        <v>1533</v>
      </c>
      <c r="C370" s="26"/>
      <c r="D370" s="15"/>
      <c r="E370" s="51" t="e">
        <v>#N/A</v>
      </c>
      <c r="F370" s="51" t="s">
        <v>16070</v>
      </c>
      <c r="G370" s="2"/>
      <c r="H370" s="2" t="e">
        <v>#N/A</v>
      </c>
      <c r="M370" s="101"/>
      <c r="N370" s="101"/>
      <c r="U370" s="127"/>
      <c r="V370" s="101"/>
      <c r="W370" s="101"/>
    </row>
    <row r="371" spans="1:23" x14ac:dyDescent="0.2">
      <c r="A371" s="45">
        <v>4500004301</v>
      </c>
      <c r="B371" s="15" t="s">
        <v>1533</v>
      </c>
      <c r="D371" s="14"/>
      <c r="E371" s="51" t="e">
        <v>#N/A</v>
      </c>
      <c r="F371" s="51" t="s">
        <v>16070</v>
      </c>
      <c r="G371" s="2"/>
      <c r="H371" s="2" t="e">
        <v>#N/A</v>
      </c>
      <c r="M371" s="101"/>
      <c r="N371" s="101"/>
      <c r="U371" s="127"/>
      <c r="V371" s="101"/>
      <c r="W371" s="101"/>
    </row>
    <row r="372" spans="1:23" x14ac:dyDescent="0.2">
      <c r="A372" s="45">
        <v>4500004380</v>
      </c>
      <c r="B372" s="14" t="s">
        <v>1533</v>
      </c>
      <c r="C372" s="25" t="s">
        <v>1575</v>
      </c>
      <c r="D372" s="14" t="s">
        <v>1543</v>
      </c>
      <c r="E372" s="51" t="e">
        <v>#N/A</v>
      </c>
      <c r="F372" s="51" t="s">
        <v>16070</v>
      </c>
      <c r="G372" s="2"/>
      <c r="H372" s="2" t="e">
        <v>#N/A</v>
      </c>
      <c r="M372" s="101"/>
      <c r="N372" s="101"/>
      <c r="U372" s="127"/>
      <c r="V372" s="101"/>
      <c r="W372" s="101"/>
    </row>
    <row r="373" spans="1:23" x14ac:dyDescent="0.2">
      <c r="A373" s="45">
        <v>4500004382</v>
      </c>
      <c r="B373" s="14" t="s">
        <v>1533</v>
      </c>
      <c r="D373" s="15" t="s">
        <v>1572</v>
      </c>
      <c r="E373" s="51" t="e">
        <v>#N/A</v>
      </c>
      <c r="F373" s="51" t="s">
        <v>16070</v>
      </c>
      <c r="G373" s="2"/>
      <c r="H373" s="2" t="e">
        <v>#N/A</v>
      </c>
      <c r="M373" s="101"/>
      <c r="N373" s="101"/>
      <c r="U373" s="127"/>
      <c r="V373" s="101"/>
      <c r="W373" s="101"/>
    </row>
    <row r="374" spans="1:23" x14ac:dyDescent="0.2">
      <c r="A374" s="233">
        <v>4500004383</v>
      </c>
      <c r="B374" s="15" t="s">
        <v>1533</v>
      </c>
      <c r="C374" s="65" t="s">
        <v>1576</v>
      </c>
      <c r="D374" s="14" t="s">
        <v>1572</v>
      </c>
      <c r="E374" s="51" t="e">
        <v>#N/A</v>
      </c>
      <c r="F374" s="51" t="s">
        <v>16070</v>
      </c>
      <c r="G374" s="2"/>
      <c r="H374" s="2" t="e">
        <v>#N/A</v>
      </c>
      <c r="M374" s="101"/>
      <c r="N374" s="101"/>
      <c r="U374" s="127"/>
      <c r="V374" s="101"/>
      <c r="W374" s="101"/>
    </row>
    <row r="375" spans="1:23" x14ac:dyDescent="0.2">
      <c r="A375" s="45">
        <v>4500004385</v>
      </c>
      <c r="B375" s="14" t="s">
        <v>1533</v>
      </c>
      <c r="C375" s="25" t="s">
        <v>1577</v>
      </c>
      <c r="D375" s="14" t="s">
        <v>1543</v>
      </c>
      <c r="E375" s="51" t="e">
        <v>#N/A</v>
      </c>
      <c r="F375" s="51" t="s">
        <v>16070</v>
      </c>
      <c r="G375" s="2"/>
      <c r="H375" s="2" t="e">
        <v>#N/A</v>
      </c>
      <c r="M375" s="101"/>
      <c r="N375" s="101"/>
      <c r="U375" s="127"/>
      <c r="V375" s="101"/>
      <c r="W375" s="101"/>
    </row>
    <row r="376" spans="1:23" x14ac:dyDescent="0.2">
      <c r="A376" s="45">
        <v>4500004402</v>
      </c>
      <c r="B376" s="15" t="s">
        <v>1533</v>
      </c>
      <c r="D376" s="14"/>
      <c r="E376" s="51" t="e">
        <v>#N/A</v>
      </c>
      <c r="F376" s="51" t="s">
        <v>16070</v>
      </c>
      <c r="G376" s="2"/>
      <c r="H376" s="2" t="e">
        <v>#N/A</v>
      </c>
      <c r="M376" s="101"/>
      <c r="N376" s="101"/>
      <c r="U376" s="127"/>
      <c r="V376" s="101"/>
      <c r="W376" s="101"/>
    </row>
    <row r="377" spans="1:23" x14ac:dyDescent="0.2">
      <c r="A377" s="45">
        <v>4500004419</v>
      </c>
      <c r="B377" s="15" t="s">
        <v>1533</v>
      </c>
      <c r="D377" s="14"/>
      <c r="E377" s="51" t="e">
        <v>#N/A</v>
      </c>
      <c r="F377" s="51" t="s">
        <v>16070</v>
      </c>
      <c r="G377" s="2"/>
      <c r="H377" s="2" t="e">
        <v>#N/A</v>
      </c>
      <c r="M377" s="101"/>
      <c r="N377" s="101"/>
      <c r="U377" s="127"/>
      <c r="V377" s="101"/>
      <c r="W377" s="101"/>
    </row>
    <row r="378" spans="1:23" x14ac:dyDescent="0.2">
      <c r="A378" s="45">
        <v>4500004463</v>
      </c>
      <c r="B378" s="15" t="s">
        <v>1533</v>
      </c>
      <c r="D378" s="14"/>
      <c r="E378" s="51" t="e">
        <v>#N/A</v>
      </c>
      <c r="F378" s="51" t="s">
        <v>16070</v>
      </c>
      <c r="G378" s="2"/>
      <c r="H378" s="2" t="e">
        <v>#N/A</v>
      </c>
      <c r="M378" s="101"/>
      <c r="N378" s="101"/>
      <c r="U378" s="127"/>
      <c r="V378" s="101"/>
      <c r="W378" s="101"/>
    </row>
    <row r="379" spans="1:23" x14ac:dyDescent="0.2">
      <c r="A379" s="45">
        <v>4500004538</v>
      </c>
      <c r="B379" s="15" t="s">
        <v>1533</v>
      </c>
      <c r="D379" s="14"/>
      <c r="E379" s="51" t="e">
        <v>#N/A</v>
      </c>
      <c r="F379" s="51" t="s">
        <v>16070</v>
      </c>
      <c r="G379" s="2"/>
      <c r="H379" s="2" t="e">
        <v>#N/A</v>
      </c>
      <c r="M379" s="101"/>
      <c r="N379" s="101"/>
      <c r="U379" s="127"/>
      <c r="V379" s="101"/>
      <c r="W379" s="101"/>
    </row>
    <row r="380" spans="1:23" x14ac:dyDescent="0.2">
      <c r="A380" s="45">
        <v>4500004539</v>
      </c>
      <c r="B380" s="15" t="s">
        <v>1533</v>
      </c>
      <c r="D380" s="14"/>
      <c r="E380" s="51" t="e">
        <v>#N/A</v>
      </c>
      <c r="F380" s="51" t="s">
        <v>16070</v>
      </c>
      <c r="G380" s="2"/>
      <c r="H380" s="2" t="e">
        <v>#N/A</v>
      </c>
      <c r="M380" s="101"/>
      <c r="N380" s="101"/>
      <c r="U380" s="127"/>
      <c r="V380" s="101"/>
      <c r="W380" s="101"/>
    </row>
    <row r="381" spans="1:23" x14ac:dyDescent="0.2">
      <c r="A381" s="45">
        <v>4500004607</v>
      </c>
      <c r="B381" s="15" t="s">
        <v>1533</v>
      </c>
      <c r="C381" s="26" t="s">
        <v>1578</v>
      </c>
      <c r="D381" s="15"/>
      <c r="E381" s="51" t="e">
        <v>#N/A</v>
      </c>
      <c r="F381" s="51" t="s">
        <v>16070</v>
      </c>
      <c r="G381" s="2"/>
      <c r="H381" s="2" t="e">
        <v>#N/A</v>
      </c>
      <c r="M381" s="101"/>
      <c r="N381" s="101"/>
      <c r="U381" s="127"/>
      <c r="V381" s="101"/>
      <c r="W381" s="101"/>
    </row>
    <row r="382" spans="1:23" x14ac:dyDescent="0.2">
      <c r="A382" s="45">
        <v>4500004633</v>
      </c>
      <c r="B382" s="15" t="s">
        <v>1533</v>
      </c>
      <c r="D382" s="14"/>
      <c r="E382" s="51" t="e">
        <v>#N/A</v>
      </c>
      <c r="F382" s="51" t="s">
        <v>16070</v>
      </c>
      <c r="G382" s="2"/>
      <c r="H382" s="2" t="e">
        <v>#N/A</v>
      </c>
      <c r="M382" s="101"/>
      <c r="N382" s="101"/>
      <c r="U382" s="127"/>
      <c r="V382" s="101"/>
      <c r="W382" s="101"/>
    </row>
    <row r="383" spans="1:23" x14ac:dyDescent="0.2">
      <c r="A383" s="45">
        <v>4500004634</v>
      </c>
      <c r="B383" s="15" t="s">
        <v>1533</v>
      </c>
      <c r="C383" s="26"/>
      <c r="D383" s="14"/>
      <c r="E383" s="51" t="e">
        <v>#N/A</v>
      </c>
      <c r="F383" s="51" t="s">
        <v>16070</v>
      </c>
      <c r="G383" s="2"/>
      <c r="H383" s="2" t="e">
        <v>#N/A</v>
      </c>
      <c r="M383" s="101"/>
      <c r="N383" s="101"/>
      <c r="U383" s="127"/>
      <c r="V383" s="101"/>
      <c r="W383" s="101"/>
    </row>
    <row r="384" spans="1:23" x14ac:dyDescent="0.2">
      <c r="A384" s="45">
        <v>4500004635</v>
      </c>
      <c r="B384" s="15" t="s">
        <v>1533</v>
      </c>
      <c r="C384" s="26"/>
      <c r="D384" s="14"/>
      <c r="E384" s="51" t="e">
        <v>#N/A</v>
      </c>
      <c r="F384" s="51" t="s">
        <v>16070</v>
      </c>
      <c r="G384" s="2"/>
      <c r="H384" s="2" t="e">
        <v>#N/A</v>
      </c>
      <c r="M384" s="101"/>
      <c r="N384" s="101"/>
      <c r="U384" s="127"/>
      <c r="V384" s="101"/>
      <c r="W384" s="101"/>
    </row>
    <row r="385" spans="1:23" x14ac:dyDescent="0.2">
      <c r="A385" s="45">
        <v>4500004826</v>
      </c>
      <c r="B385" s="14" t="s">
        <v>1533</v>
      </c>
      <c r="C385" s="25" t="s">
        <v>1579</v>
      </c>
      <c r="D385" s="14"/>
      <c r="E385" s="51" t="e">
        <v>#N/A</v>
      </c>
      <c r="F385" s="51" t="s">
        <v>16070</v>
      </c>
      <c r="G385" s="2"/>
      <c r="H385" s="2" t="e">
        <v>#N/A</v>
      </c>
      <c r="M385" s="101"/>
      <c r="N385" s="101"/>
      <c r="U385" s="127"/>
      <c r="V385" s="101"/>
      <c r="W385" s="101"/>
    </row>
    <row r="386" spans="1:23" x14ac:dyDescent="0.2">
      <c r="A386" s="45">
        <v>4500004831</v>
      </c>
      <c r="B386" s="14" t="s">
        <v>1533</v>
      </c>
      <c r="C386" s="25" t="s">
        <v>1580</v>
      </c>
      <c r="D386" s="14"/>
      <c r="E386" s="51" t="e">
        <v>#N/A</v>
      </c>
      <c r="F386" s="51" t="s">
        <v>16070</v>
      </c>
      <c r="G386" s="2"/>
      <c r="H386" s="2" t="e">
        <v>#N/A</v>
      </c>
      <c r="M386" s="101"/>
      <c r="N386" s="101"/>
      <c r="U386" s="127"/>
      <c r="V386" s="101"/>
      <c r="W386" s="101"/>
    </row>
    <row r="387" spans="1:23" x14ac:dyDescent="0.2">
      <c r="A387" s="45">
        <v>4500004951</v>
      </c>
      <c r="B387" s="15" t="s">
        <v>1533</v>
      </c>
      <c r="C387" s="26"/>
      <c r="D387" s="14"/>
      <c r="E387" s="51" t="e">
        <v>#N/A</v>
      </c>
      <c r="F387" s="51" t="s">
        <v>16070</v>
      </c>
      <c r="G387" s="2"/>
      <c r="H387" s="2" t="e">
        <v>#N/A</v>
      </c>
      <c r="M387" s="101"/>
      <c r="N387" s="101"/>
      <c r="U387" s="127"/>
      <c r="V387" s="101"/>
      <c r="W387" s="101"/>
    </row>
    <row r="388" spans="1:23" x14ac:dyDescent="0.2">
      <c r="A388" s="46">
        <v>4500004954</v>
      </c>
      <c r="B388" s="52" t="s">
        <v>1533</v>
      </c>
      <c r="C388" s="147" t="s">
        <v>1581</v>
      </c>
      <c r="D388" s="14" t="s">
        <v>1543</v>
      </c>
      <c r="E388" s="51" t="e">
        <v>#N/A</v>
      </c>
      <c r="F388" s="51" t="s">
        <v>16070</v>
      </c>
      <c r="G388" s="2"/>
      <c r="H388" s="2" t="e">
        <v>#N/A</v>
      </c>
      <c r="M388" s="101"/>
      <c r="N388" s="101"/>
      <c r="U388" s="127"/>
      <c r="V388" s="101"/>
      <c r="W388" s="101"/>
    </row>
    <row r="389" spans="1:23" x14ac:dyDescent="0.2">
      <c r="A389" s="45">
        <v>4500004955</v>
      </c>
      <c r="B389" s="15" t="s">
        <v>1533</v>
      </c>
      <c r="D389" s="14"/>
      <c r="E389" s="51" t="e">
        <v>#N/A</v>
      </c>
      <c r="F389" s="51" t="s">
        <v>16070</v>
      </c>
      <c r="G389" s="2"/>
      <c r="H389" s="2" t="e">
        <v>#N/A</v>
      </c>
      <c r="M389" s="101"/>
      <c r="N389" s="101"/>
      <c r="U389" s="127"/>
      <c r="V389" s="101"/>
      <c r="W389" s="101"/>
    </row>
    <row r="390" spans="1:23" x14ac:dyDescent="0.2">
      <c r="A390" s="45">
        <v>4500004956</v>
      </c>
      <c r="B390" s="15" t="s">
        <v>1533</v>
      </c>
      <c r="D390" s="14"/>
      <c r="E390" s="51" t="e">
        <v>#N/A</v>
      </c>
      <c r="F390" s="51" t="s">
        <v>16070</v>
      </c>
      <c r="G390" s="2"/>
      <c r="H390" s="2" t="e">
        <v>#N/A</v>
      </c>
      <c r="M390" s="101"/>
      <c r="N390" s="101"/>
      <c r="U390" s="127"/>
      <c r="V390" s="101"/>
      <c r="W390" s="101"/>
    </row>
    <row r="391" spans="1:23" x14ac:dyDescent="0.2">
      <c r="A391" s="45">
        <v>4500004979</v>
      </c>
      <c r="B391" s="14" t="s">
        <v>1469</v>
      </c>
      <c r="C391" s="25" t="s">
        <v>1565</v>
      </c>
      <c r="D391" s="189" t="s">
        <v>1582</v>
      </c>
      <c r="E391" s="51" t="e">
        <v>#N/A</v>
      </c>
      <c r="F391" s="51" t="s">
        <v>16070</v>
      </c>
      <c r="G391" s="2"/>
      <c r="H391" s="2" t="e">
        <v>#N/A</v>
      </c>
      <c r="M391" s="101"/>
      <c r="N391" s="101"/>
      <c r="U391" s="127"/>
      <c r="V391" s="101"/>
      <c r="W391" s="101"/>
    </row>
    <row r="392" spans="1:23" x14ac:dyDescent="0.2">
      <c r="A392" s="45">
        <v>4500004981</v>
      </c>
      <c r="B392" s="14" t="s">
        <v>1469</v>
      </c>
      <c r="C392" s="25" t="s">
        <v>1565</v>
      </c>
      <c r="D392" s="189" t="s">
        <v>1582</v>
      </c>
      <c r="E392" s="51" t="e">
        <v>#N/A</v>
      </c>
      <c r="F392" s="51" t="s">
        <v>16070</v>
      </c>
      <c r="G392" s="2"/>
      <c r="H392" s="2" t="e">
        <v>#N/A</v>
      </c>
      <c r="M392" s="101"/>
      <c r="N392" s="101"/>
      <c r="U392" s="127"/>
      <c r="V392" s="101"/>
      <c r="W392" s="101"/>
    </row>
    <row r="393" spans="1:23" x14ac:dyDescent="0.2">
      <c r="A393" s="21">
        <v>4500004983</v>
      </c>
      <c r="B393" s="106" t="s">
        <v>1533</v>
      </c>
      <c r="C393" s="146" t="s">
        <v>1583</v>
      </c>
      <c r="D393" s="14" t="s">
        <v>1543</v>
      </c>
      <c r="E393" s="51" t="e">
        <v>#N/A</v>
      </c>
      <c r="F393" s="51" t="s">
        <v>16070</v>
      </c>
      <c r="G393" s="2"/>
      <c r="H393" s="2" t="e">
        <v>#N/A</v>
      </c>
      <c r="M393" s="101"/>
      <c r="N393" s="101"/>
      <c r="U393" s="127"/>
      <c r="V393" s="101"/>
      <c r="W393" s="101"/>
    </row>
    <row r="394" spans="1:23" x14ac:dyDescent="0.2">
      <c r="A394" s="45">
        <v>4500004984</v>
      </c>
      <c r="B394" s="15" t="s">
        <v>1533</v>
      </c>
      <c r="C394" s="26" t="s">
        <v>1584</v>
      </c>
      <c r="D394" s="14"/>
      <c r="E394" s="51" t="e">
        <v>#N/A</v>
      </c>
      <c r="F394" s="51" t="s">
        <v>16070</v>
      </c>
      <c r="G394" s="2"/>
      <c r="H394" s="2" t="e">
        <v>#N/A</v>
      </c>
      <c r="M394" s="101"/>
      <c r="N394" s="101"/>
      <c r="U394" s="127"/>
      <c r="V394" s="101"/>
      <c r="W394" s="101"/>
    </row>
    <row r="395" spans="1:23" x14ac:dyDescent="0.2">
      <c r="A395" s="45">
        <v>4500004986</v>
      </c>
      <c r="B395" s="15" t="s">
        <v>1533</v>
      </c>
      <c r="C395" s="34"/>
      <c r="D395" s="14"/>
      <c r="E395" s="51" t="e">
        <v>#N/A</v>
      </c>
      <c r="F395" s="51" t="s">
        <v>16070</v>
      </c>
      <c r="G395" s="2"/>
      <c r="H395" s="2" t="e">
        <v>#N/A</v>
      </c>
      <c r="M395" s="101"/>
      <c r="N395" s="101"/>
      <c r="U395" s="127"/>
      <c r="V395" s="101"/>
      <c r="W395" s="101"/>
    </row>
    <row r="396" spans="1:23" x14ac:dyDescent="0.2">
      <c r="A396" s="45">
        <v>4500005006</v>
      </c>
      <c r="B396" s="15" t="s">
        <v>1533</v>
      </c>
      <c r="D396" s="14"/>
      <c r="E396" s="51" t="e">
        <v>#N/A</v>
      </c>
      <c r="F396" s="51" t="s">
        <v>16070</v>
      </c>
      <c r="G396" s="2"/>
      <c r="H396" s="2" t="e">
        <v>#N/A</v>
      </c>
      <c r="M396" s="101"/>
      <c r="N396" s="101"/>
      <c r="U396" s="127"/>
      <c r="V396" s="101"/>
      <c r="W396" s="101"/>
    </row>
    <row r="397" spans="1:23" ht="13.5" customHeight="1" x14ac:dyDescent="0.2">
      <c r="A397" s="45">
        <v>4500005007</v>
      </c>
      <c r="B397" s="15" t="s">
        <v>1533</v>
      </c>
      <c r="D397" s="14"/>
      <c r="E397" s="51" t="e">
        <v>#N/A</v>
      </c>
      <c r="F397" s="51" t="s">
        <v>16070</v>
      </c>
      <c r="G397" s="2"/>
      <c r="H397" s="2" t="e">
        <v>#N/A</v>
      </c>
      <c r="M397" s="101"/>
      <c r="N397" s="101"/>
      <c r="U397" s="127"/>
      <c r="V397" s="101"/>
      <c r="W397" s="101"/>
    </row>
    <row r="398" spans="1:23" x14ac:dyDescent="0.2">
      <c r="A398" s="45">
        <v>4500005009</v>
      </c>
      <c r="B398" s="14" t="s">
        <v>1533</v>
      </c>
      <c r="C398" s="25" t="s">
        <v>1585</v>
      </c>
      <c r="D398" s="14" t="s">
        <v>1560</v>
      </c>
      <c r="E398" s="51" t="e">
        <v>#N/A</v>
      </c>
      <c r="F398" s="51" t="s">
        <v>16070</v>
      </c>
      <c r="G398" s="2"/>
      <c r="H398" s="2" t="e">
        <v>#N/A</v>
      </c>
      <c r="M398" s="101"/>
      <c r="N398" s="101"/>
      <c r="U398" s="127"/>
      <c r="V398" s="101"/>
      <c r="W398" s="101"/>
    </row>
    <row r="399" spans="1:23" x14ac:dyDescent="0.2">
      <c r="A399" s="232">
        <v>4500005040</v>
      </c>
      <c r="B399" s="15" t="s">
        <v>1533</v>
      </c>
      <c r="C399" s="65"/>
      <c r="D399" s="15"/>
      <c r="E399" s="51" t="e">
        <v>#N/A</v>
      </c>
      <c r="F399" s="51" t="s">
        <v>16070</v>
      </c>
      <c r="G399" s="2"/>
      <c r="H399" s="2" t="e">
        <v>#N/A</v>
      </c>
      <c r="M399" s="101"/>
      <c r="N399" s="101"/>
      <c r="U399" s="127"/>
      <c r="V399" s="101"/>
      <c r="W399" s="101"/>
    </row>
    <row r="400" spans="1:23" x14ac:dyDescent="0.2">
      <c r="A400" s="229">
        <v>4500005042</v>
      </c>
      <c r="B400" s="15" t="s">
        <v>1533</v>
      </c>
      <c r="C400" s="44"/>
      <c r="D400" s="15"/>
      <c r="E400" s="51" t="e">
        <v>#N/A</v>
      </c>
      <c r="F400" s="51" t="s">
        <v>16070</v>
      </c>
      <c r="G400" s="2"/>
      <c r="H400" s="2" t="e">
        <v>#N/A</v>
      </c>
      <c r="M400" s="101"/>
      <c r="N400" s="101"/>
      <c r="U400" s="127"/>
      <c r="V400" s="101"/>
      <c r="W400" s="101"/>
    </row>
    <row r="401" spans="1:23" x14ac:dyDescent="0.2">
      <c r="A401" s="229">
        <v>4500005059</v>
      </c>
      <c r="B401" s="15" t="s">
        <v>1533</v>
      </c>
      <c r="C401" s="26"/>
      <c r="D401" s="14"/>
      <c r="E401" s="51" t="e">
        <v>#N/A</v>
      </c>
      <c r="F401" s="51" t="s">
        <v>16070</v>
      </c>
      <c r="G401" s="2"/>
      <c r="H401" s="2" t="e">
        <v>#N/A</v>
      </c>
      <c r="M401" s="101"/>
      <c r="N401" s="101"/>
      <c r="U401" s="127"/>
      <c r="V401" s="101"/>
      <c r="W401" s="101"/>
    </row>
    <row r="402" spans="1:23" x14ac:dyDescent="0.2">
      <c r="A402" s="229">
        <v>4500005071</v>
      </c>
      <c r="B402" s="15" t="s">
        <v>1533</v>
      </c>
      <c r="C402" s="26"/>
      <c r="D402" s="14"/>
      <c r="E402" s="51" t="e">
        <v>#N/A</v>
      </c>
      <c r="F402" s="51" t="s">
        <v>16070</v>
      </c>
      <c r="G402" s="2"/>
      <c r="H402" s="2" t="e">
        <v>#N/A</v>
      </c>
      <c r="M402" s="101"/>
      <c r="N402" s="101"/>
      <c r="U402" s="127"/>
      <c r="V402" s="101"/>
      <c r="W402" s="101"/>
    </row>
    <row r="403" spans="1:23" x14ac:dyDescent="0.2">
      <c r="A403" s="45">
        <v>4500005130</v>
      </c>
      <c r="B403" s="15" t="s">
        <v>1533</v>
      </c>
      <c r="D403" s="14"/>
      <c r="E403" s="51" t="e">
        <v>#N/A</v>
      </c>
      <c r="F403" s="51" t="s">
        <v>16070</v>
      </c>
      <c r="G403" s="2"/>
      <c r="H403" s="2" t="e">
        <v>#N/A</v>
      </c>
      <c r="M403" s="101"/>
      <c r="N403" s="101"/>
      <c r="U403" s="127"/>
      <c r="V403" s="101"/>
      <c r="W403" s="101"/>
    </row>
    <row r="404" spans="1:23" x14ac:dyDescent="0.2">
      <c r="A404" s="229">
        <v>4500005170</v>
      </c>
      <c r="B404" s="15" t="s">
        <v>1533</v>
      </c>
      <c r="C404" s="26"/>
      <c r="D404" s="14"/>
      <c r="E404" s="51" t="e">
        <v>#N/A</v>
      </c>
      <c r="F404" s="51" t="s">
        <v>16070</v>
      </c>
      <c r="G404" s="2"/>
      <c r="H404" s="2" t="e">
        <v>#N/A</v>
      </c>
      <c r="M404" s="101"/>
      <c r="N404" s="101"/>
      <c r="U404" s="127"/>
      <c r="V404" s="101"/>
      <c r="W404" s="101"/>
    </row>
    <row r="405" spans="1:23" x14ac:dyDescent="0.2">
      <c r="A405" s="45">
        <v>4500005171</v>
      </c>
      <c r="B405" s="14" t="s">
        <v>1533</v>
      </c>
      <c r="D405" s="15"/>
      <c r="E405" s="51" t="e">
        <v>#N/A</v>
      </c>
      <c r="F405" s="51" t="s">
        <v>16070</v>
      </c>
      <c r="G405" s="2"/>
      <c r="H405" s="2" t="e">
        <v>#N/A</v>
      </c>
      <c r="M405" s="101"/>
      <c r="N405" s="101"/>
      <c r="U405" s="127"/>
      <c r="V405" s="101"/>
      <c r="W405" s="101"/>
    </row>
    <row r="406" spans="1:23" x14ac:dyDescent="0.2">
      <c r="A406" s="229">
        <v>4500005173</v>
      </c>
      <c r="B406" s="15" t="s">
        <v>1533</v>
      </c>
      <c r="C406" s="26"/>
      <c r="D406" s="15"/>
      <c r="E406" s="51" t="e">
        <v>#N/A</v>
      </c>
      <c r="F406" s="51" t="s">
        <v>16070</v>
      </c>
      <c r="G406" s="2"/>
      <c r="H406" s="2" t="e">
        <v>#N/A</v>
      </c>
      <c r="M406" s="101"/>
      <c r="N406" s="101"/>
      <c r="U406" s="127"/>
      <c r="V406" s="101"/>
      <c r="W406" s="101"/>
    </row>
    <row r="407" spans="1:23" x14ac:dyDescent="0.2">
      <c r="A407" s="229">
        <v>4500005176</v>
      </c>
      <c r="B407" s="15" t="s">
        <v>1533</v>
      </c>
      <c r="C407" s="26"/>
      <c r="D407" s="15"/>
      <c r="E407" s="51" t="e">
        <v>#N/A</v>
      </c>
      <c r="F407" s="51" t="s">
        <v>16070</v>
      </c>
      <c r="G407" s="2"/>
      <c r="H407" s="2" t="e">
        <v>#N/A</v>
      </c>
      <c r="M407" s="101"/>
      <c r="N407" s="101"/>
      <c r="U407" s="127"/>
      <c r="V407" s="101"/>
      <c r="W407" s="101"/>
    </row>
    <row r="408" spans="1:23" x14ac:dyDescent="0.2">
      <c r="A408" s="229">
        <v>4500005178</v>
      </c>
      <c r="B408" s="15" t="s">
        <v>1533</v>
      </c>
      <c r="C408" s="44"/>
      <c r="D408" s="15"/>
      <c r="E408" s="51" t="e">
        <v>#N/A</v>
      </c>
      <c r="F408" s="51" t="s">
        <v>16070</v>
      </c>
      <c r="G408" s="2"/>
      <c r="H408" s="2" t="e">
        <v>#N/A</v>
      </c>
      <c r="M408" s="101"/>
      <c r="N408" s="101"/>
      <c r="U408" s="127"/>
      <c r="V408" s="101"/>
      <c r="W408" s="101"/>
    </row>
    <row r="409" spans="1:23" x14ac:dyDescent="0.2">
      <c r="A409" s="45">
        <v>4500005180</v>
      </c>
      <c r="B409" s="15" t="s">
        <v>1533</v>
      </c>
      <c r="C409" s="26" t="s">
        <v>1544</v>
      </c>
      <c r="D409" s="15"/>
      <c r="E409" s="51" t="e">
        <v>#N/A</v>
      </c>
      <c r="F409" s="51" t="s">
        <v>16070</v>
      </c>
      <c r="G409" s="2"/>
      <c r="H409" s="2" t="e">
        <v>#N/A</v>
      </c>
      <c r="M409" s="101"/>
      <c r="N409" s="101"/>
      <c r="U409" s="127"/>
      <c r="V409" s="101"/>
      <c r="W409" s="101"/>
    </row>
    <row r="410" spans="1:23" x14ac:dyDescent="0.2">
      <c r="A410" s="45">
        <v>4500005187</v>
      </c>
      <c r="B410" s="15" t="s">
        <v>1533</v>
      </c>
      <c r="D410" s="14"/>
      <c r="E410" s="51" t="e">
        <v>#N/A</v>
      </c>
      <c r="F410" s="51" t="s">
        <v>16070</v>
      </c>
      <c r="G410" s="2"/>
      <c r="H410" s="2" t="e">
        <v>#N/A</v>
      </c>
      <c r="M410" s="101"/>
      <c r="N410" s="101"/>
      <c r="U410" s="127"/>
      <c r="V410" s="101"/>
      <c r="W410" s="101"/>
    </row>
    <row r="411" spans="1:23" x14ac:dyDescent="0.2">
      <c r="A411" s="45">
        <v>4500005188</v>
      </c>
      <c r="B411" s="15" t="s">
        <v>1533</v>
      </c>
      <c r="D411" s="14"/>
      <c r="E411" s="51" t="e">
        <v>#N/A</v>
      </c>
      <c r="F411" s="51" t="s">
        <v>16070</v>
      </c>
      <c r="G411" s="2"/>
      <c r="H411" s="2" t="e">
        <v>#N/A</v>
      </c>
      <c r="M411" s="101"/>
      <c r="N411" s="101"/>
      <c r="U411" s="127"/>
      <c r="V411" s="101"/>
      <c r="W411" s="101"/>
    </row>
    <row r="412" spans="1:23" x14ac:dyDescent="0.2">
      <c r="A412" s="45">
        <v>4500005195</v>
      </c>
      <c r="B412" s="15" t="s">
        <v>1533</v>
      </c>
      <c r="C412" s="26"/>
      <c r="D412" s="14"/>
      <c r="E412" s="51" t="e">
        <v>#N/A</v>
      </c>
      <c r="F412" s="51" t="s">
        <v>16070</v>
      </c>
      <c r="G412" s="2"/>
      <c r="H412" s="2" t="e">
        <v>#N/A</v>
      </c>
      <c r="M412" s="101"/>
      <c r="N412" s="101"/>
      <c r="U412" s="127"/>
      <c r="V412" s="101"/>
      <c r="W412" s="101"/>
    </row>
    <row r="413" spans="1:23" x14ac:dyDescent="0.2">
      <c r="A413" s="45">
        <v>4500005210</v>
      </c>
      <c r="B413" s="15" t="s">
        <v>1533</v>
      </c>
      <c r="C413" s="26"/>
      <c r="D413" s="14"/>
      <c r="E413" s="51" t="e">
        <v>#N/A</v>
      </c>
      <c r="F413" s="51" t="s">
        <v>16070</v>
      </c>
      <c r="G413" s="2"/>
      <c r="H413" s="2" t="e">
        <v>#N/A</v>
      </c>
      <c r="M413" s="101"/>
      <c r="N413" s="101"/>
      <c r="U413" s="127"/>
      <c r="V413" s="101"/>
      <c r="W413" s="101"/>
    </row>
    <row r="414" spans="1:23" x14ac:dyDescent="0.2">
      <c r="A414" s="45">
        <v>4500005218</v>
      </c>
      <c r="B414" s="15" t="s">
        <v>1533</v>
      </c>
      <c r="C414" s="26"/>
      <c r="D414" s="15"/>
      <c r="E414" s="51" t="e">
        <v>#N/A</v>
      </c>
      <c r="F414" s="51" t="s">
        <v>16070</v>
      </c>
      <c r="G414" s="2"/>
      <c r="H414" s="2" t="e">
        <v>#N/A</v>
      </c>
      <c r="M414" s="101"/>
      <c r="N414" s="101"/>
      <c r="U414" s="127"/>
      <c r="V414" s="101"/>
      <c r="W414" s="101"/>
    </row>
    <row r="415" spans="1:23" x14ac:dyDescent="0.2">
      <c r="A415" s="45">
        <v>4500005219</v>
      </c>
      <c r="B415" s="15" t="s">
        <v>1533</v>
      </c>
      <c r="C415" s="26"/>
      <c r="D415" s="15"/>
      <c r="E415" s="51" t="e">
        <v>#N/A</v>
      </c>
      <c r="F415" s="51" t="s">
        <v>16070</v>
      </c>
      <c r="G415" s="2"/>
      <c r="H415" s="2" t="e">
        <v>#N/A</v>
      </c>
      <c r="M415" s="101"/>
      <c r="N415" s="101"/>
      <c r="U415" s="127"/>
      <c r="V415" s="101"/>
      <c r="W415" s="101"/>
    </row>
    <row r="416" spans="1:23" x14ac:dyDescent="0.2">
      <c r="A416" s="45">
        <v>4500005261</v>
      </c>
      <c r="B416" s="14" t="s">
        <v>1469</v>
      </c>
      <c r="C416" s="25" t="s">
        <v>1565</v>
      </c>
      <c r="D416" s="189" t="s">
        <v>1582</v>
      </c>
      <c r="E416" s="51" t="e">
        <v>#N/A</v>
      </c>
      <c r="F416" s="51" t="s">
        <v>16070</v>
      </c>
      <c r="G416" s="2"/>
      <c r="H416" s="2" t="e">
        <v>#N/A</v>
      </c>
      <c r="M416" s="101"/>
      <c r="N416" s="101"/>
      <c r="U416" s="127"/>
      <c r="V416" s="101"/>
      <c r="W416" s="101"/>
    </row>
    <row r="417" spans="1:23" x14ac:dyDescent="0.2">
      <c r="A417" s="45">
        <v>4500005263</v>
      </c>
      <c r="B417" s="15" t="s">
        <v>1533</v>
      </c>
      <c r="C417" s="26"/>
      <c r="D417" s="14"/>
      <c r="E417" s="51" t="e">
        <v>#N/A</v>
      </c>
      <c r="F417" s="51" t="s">
        <v>16070</v>
      </c>
      <c r="G417" s="2"/>
      <c r="H417" s="2" t="e">
        <v>#N/A</v>
      </c>
      <c r="M417" s="101"/>
      <c r="N417" s="101"/>
      <c r="U417" s="127"/>
      <c r="V417" s="101"/>
      <c r="W417" s="101"/>
    </row>
    <row r="418" spans="1:23" x14ac:dyDescent="0.2">
      <c r="A418" s="45">
        <v>4500005273</v>
      </c>
      <c r="B418" s="14" t="s">
        <v>1533</v>
      </c>
      <c r="C418" s="34"/>
      <c r="D418" s="15"/>
      <c r="E418" s="51" t="e">
        <v>#N/A</v>
      </c>
      <c r="F418" s="51" t="s">
        <v>16070</v>
      </c>
      <c r="G418" s="2"/>
      <c r="H418" s="2" t="e">
        <v>#N/A</v>
      </c>
      <c r="M418" s="101"/>
      <c r="N418" s="101"/>
      <c r="U418" s="127"/>
      <c r="V418" s="101"/>
      <c r="W418" s="101"/>
    </row>
    <row r="419" spans="1:23" x14ac:dyDescent="0.2">
      <c r="A419" s="45">
        <v>4500005284</v>
      </c>
      <c r="B419" s="14" t="s">
        <v>1533</v>
      </c>
      <c r="D419" s="15"/>
      <c r="E419" s="51" t="e">
        <v>#N/A</v>
      </c>
      <c r="F419" s="51" t="s">
        <v>16070</v>
      </c>
      <c r="G419" s="2"/>
      <c r="H419" s="2" t="e">
        <v>#N/A</v>
      </c>
      <c r="M419" s="101"/>
      <c r="N419" s="101"/>
      <c r="U419" s="127"/>
      <c r="V419" s="101"/>
      <c r="W419" s="101"/>
    </row>
    <row r="420" spans="1:23" x14ac:dyDescent="0.2">
      <c r="A420" s="46">
        <v>4500005285</v>
      </c>
      <c r="B420" s="52" t="s">
        <v>1533</v>
      </c>
      <c r="C420" s="147" t="s">
        <v>1586</v>
      </c>
      <c r="D420" s="14" t="s">
        <v>1535</v>
      </c>
      <c r="E420" s="51" t="e">
        <v>#N/A</v>
      </c>
      <c r="F420" s="51" t="s">
        <v>16070</v>
      </c>
      <c r="G420" s="2"/>
      <c r="H420" s="2" t="e">
        <v>#N/A</v>
      </c>
      <c r="M420" s="101"/>
      <c r="N420" s="101"/>
      <c r="U420" s="127"/>
      <c r="V420" s="101"/>
      <c r="W420" s="101"/>
    </row>
    <row r="421" spans="1:23" x14ac:dyDescent="0.2">
      <c r="A421" s="45">
        <v>4500005306</v>
      </c>
      <c r="B421" s="15" t="s">
        <v>1533</v>
      </c>
      <c r="C421" s="26"/>
      <c r="D421" s="14"/>
      <c r="E421" s="51" t="e">
        <v>#N/A</v>
      </c>
      <c r="F421" s="51" t="s">
        <v>16070</v>
      </c>
      <c r="G421" s="2"/>
      <c r="H421" s="2" t="e">
        <v>#N/A</v>
      </c>
      <c r="M421" s="101"/>
      <c r="N421" s="101"/>
      <c r="U421" s="127"/>
      <c r="V421" s="101"/>
      <c r="W421" s="101"/>
    </row>
    <row r="422" spans="1:23" x14ac:dyDescent="0.2">
      <c r="A422" s="45">
        <v>4500005338</v>
      </c>
      <c r="B422" s="15" t="s">
        <v>1533</v>
      </c>
      <c r="D422" s="14"/>
      <c r="E422" s="51" t="e">
        <v>#N/A</v>
      </c>
      <c r="F422" s="51" t="s">
        <v>16070</v>
      </c>
      <c r="G422" s="2"/>
      <c r="H422" s="2" t="e">
        <v>#N/A</v>
      </c>
      <c r="M422" s="101"/>
      <c r="N422" s="101"/>
      <c r="U422" s="127"/>
      <c r="V422" s="101"/>
      <c r="W422" s="101"/>
    </row>
    <row r="423" spans="1:23" x14ac:dyDescent="0.2">
      <c r="A423" s="45">
        <v>4500005387</v>
      </c>
      <c r="B423" s="15" t="s">
        <v>1533</v>
      </c>
      <c r="D423" s="14"/>
      <c r="E423" s="51" t="e">
        <v>#N/A</v>
      </c>
      <c r="F423" s="51" t="s">
        <v>16070</v>
      </c>
      <c r="G423" s="2"/>
      <c r="H423" s="2" t="e">
        <v>#N/A</v>
      </c>
      <c r="M423" s="101"/>
      <c r="N423" s="101"/>
      <c r="U423" s="127"/>
      <c r="V423" s="101"/>
      <c r="W423" s="101"/>
    </row>
    <row r="424" spans="1:23" x14ac:dyDescent="0.2">
      <c r="A424" s="45">
        <v>4500005420</v>
      </c>
      <c r="B424" s="14" t="s">
        <v>1533</v>
      </c>
      <c r="C424" s="26"/>
      <c r="D424" s="14"/>
      <c r="E424" s="51" t="e">
        <v>#N/A</v>
      </c>
      <c r="F424" s="51" t="s">
        <v>16070</v>
      </c>
      <c r="G424" s="2"/>
      <c r="H424" s="2" t="e">
        <v>#N/A</v>
      </c>
      <c r="M424" s="101"/>
      <c r="N424" s="101"/>
      <c r="U424" s="127"/>
      <c r="V424" s="101"/>
      <c r="W424" s="101"/>
    </row>
    <row r="425" spans="1:23" x14ac:dyDescent="0.2">
      <c r="A425" s="45">
        <v>4500005421</v>
      </c>
      <c r="B425" s="15" t="s">
        <v>1533</v>
      </c>
      <c r="C425" s="26"/>
      <c r="D425" s="15"/>
      <c r="E425" s="51" t="e">
        <v>#N/A</v>
      </c>
      <c r="F425" s="51" t="s">
        <v>16070</v>
      </c>
      <c r="G425" s="2"/>
      <c r="H425" s="2" t="e">
        <v>#N/A</v>
      </c>
      <c r="M425" s="101"/>
      <c r="N425" s="101"/>
      <c r="U425" s="127"/>
      <c r="V425" s="101"/>
      <c r="W425" s="101"/>
    </row>
    <row r="426" spans="1:23" x14ac:dyDescent="0.2">
      <c r="A426" s="45">
        <v>4500005441</v>
      </c>
      <c r="B426" s="14" t="s">
        <v>1533</v>
      </c>
      <c r="C426" s="26"/>
      <c r="D426" s="14"/>
      <c r="E426" s="51" t="e">
        <v>#N/A</v>
      </c>
      <c r="F426" s="51" t="s">
        <v>16070</v>
      </c>
      <c r="G426" s="2"/>
      <c r="H426" s="2" t="e">
        <v>#N/A</v>
      </c>
      <c r="M426" s="101"/>
      <c r="N426" s="101"/>
      <c r="U426" s="127"/>
      <c r="V426" s="101"/>
      <c r="W426" s="101"/>
    </row>
    <row r="427" spans="1:23" x14ac:dyDescent="0.2">
      <c r="A427" s="45">
        <v>4500005446</v>
      </c>
      <c r="B427" s="15" t="s">
        <v>1533</v>
      </c>
      <c r="D427" s="14"/>
      <c r="E427" s="51" t="e">
        <v>#N/A</v>
      </c>
      <c r="F427" s="51" t="s">
        <v>16070</v>
      </c>
      <c r="G427" s="2"/>
      <c r="H427" s="2" t="e">
        <v>#N/A</v>
      </c>
      <c r="M427" s="101"/>
      <c r="N427" s="101"/>
      <c r="U427" s="127"/>
      <c r="V427" s="101"/>
      <c r="W427" s="101"/>
    </row>
    <row r="428" spans="1:23" x14ac:dyDescent="0.2">
      <c r="A428" s="45">
        <v>4500005491</v>
      </c>
      <c r="B428" s="14" t="s">
        <v>1533</v>
      </c>
      <c r="D428" s="14" t="s">
        <v>1535</v>
      </c>
      <c r="E428" s="51" t="e">
        <v>#N/A</v>
      </c>
      <c r="F428" s="51" t="s">
        <v>16070</v>
      </c>
      <c r="G428" s="2"/>
      <c r="H428" s="2" t="e">
        <v>#N/A</v>
      </c>
      <c r="M428" s="101"/>
      <c r="N428" s="101"/>
      <c r="U428" s="127"/>
      <c r="V428" s="101"/>
      <c r="W428" s="101"/>
    </row>
    <row r="429" spans="1:23" x14ac:dyDescent="0.2">
      <c r="A429" s="45">
        <v>4500005495</v>
      </c>
      <c r="B429" s="14" t="s">
        <v>1533</v>
      </c>
      <c r="D429" s="14"/>
      <c r="E429" s="51" t="e">
        <v>#N/A</v>
      </c>
      <c r="F429" s="51" t="s">
        <v>16070</v>
      </c>
      <c r="G429" s="2"/>
      <c r="H429" s="2" t="e">
        <v>#N/A</v>
      </c>
      <c r="M429" s="101"/>
      <c r="N429" s="101"/>
      <c r="U429" s="127"/>
      <c r="V429" s="101"/>
      <c r="W429" s="101"/>
    </row>
    <row r="430" spans="1:23" x14ac:dyDescent="0.2">
      <c r="A430" s="45">
        <v>4500005507</v>
      </c>
      <c r="B430" s="15" t="s">
        <v>1533</v>
      </c>
      <c r="D430" s="14"/>
      <c r="E430" s="51" t="e">
        <v>#N/A</v>
      </c>
      <c r="F430" s="51" t="s">
        <v>16070</v>
      </c>
      <c r="G430" s="2"/>
      <c r="H430" s="2" t="e">
        <v>#N/A</v>
      </c>
      <c r="M430" s="101"/>
      <c r="N430" s="101"/>
      <c r="U430" s="127"/>
      <c r="V430" s="101"/>
      <c r="W430" s="101"/>
    </row>
    <row r="431" spans="1:23" x14ac:dyDescent="0.2">
      <c r="A431" s="45">
        <v>4500005541</v>
      </c>
      <c r="B431" s="14" t="s">
        <v>1533</v>
      </c>
      <c r="C431" s="25" t="s">
        <v>1587</v>
      </c>
      <c r="D431" s="15" t="s">
        <v>1572</v>
      </c>
      <c r="E431" s="51" t="e">
        <v>#N/A</v>
      </c>
      <c r="F431" s="51" t="s">
        <v>16070</v>
      </c>
      <c r="G431" s="2"/>
      <c r="H431" s="2" t="e">
        <v>#N/A</v>
      </c>
      <c r="M431" s="101"/>
      <c r="N431" s="101"/>
      <c r="U431" s="127"/>
      <c r="V431" s="101"/>
      <c r="W431" s="101"/>
    </row>
    <row r="432" spans="1:23" x14ac:dyDescent="0.2">
      <c r="A432" s="45">
        <v>4500005637</v>
      </c>
      <c r="B432" s="15" t="s">
        <v>1533</v>
      </c>
      <c r="C432" s="26"/>
      <c r="D432" s="15"/>
      <c r="E432" s="51" t="e">
        <v>#N/A</v>
      </c>
      <c r="F432" s="51" t="s">
        <v>16070</v>
      </c>
      <c r="G432" s="2"/>
      <c r="H432" s="2" t="e">
        <v>#N/A</v>
      </c>
      <c r="M432" s="101"/>
      <c r="N432" s="101"/>
      <c r="U432" s="127"/>
      <c r="V432" s="101"/>
      <c r="W432" s="101"/>
    </row>
    <row r="433" spans="1:23" x14ac:dyDescent="0.2">
      <c r="A433" s="45">
        <v>4500005645</v>
      </c>
      <c r="B433" s="15" t="s">
        <v>1533</v>
      </c>
      <c r="D433" s="14"/>
      <c r="E433" s="51" t="e">
        <v>#N/A</v>
      </c>
      <c r="F433" s="51" t="s">
        <v>16070</v>
      </c>
      <c r="G433" s="2"/>
      <c r="H433" s="2" t="e">
        <v>#N/A</v>
      </c>
      <c r="M433" s="101"/>
      <c r="N433" s="101"/>
      <c r="U433" s="127"/>
      <c r="V433" s="101"/>
      <c r="W433" s="101"/>
    </row>
    <row r="434" spans="1:23" x14ac:dyDescent="0.2">
      <c r="A434" s="45">
        <v>4500005703</v>
      </c>
      <c r="B434" s="15" t="s">
        <v>1533</v>
      </c>
      <c r="D434" s="14"/>
      <c r="E434" s="51" t="e">
        <v>#N/A</v>
      </c>
      <c r="F434" s="51" t="s">
        <v>16070</v>
      </c>
      <c r="G434" s="2"/>
      <c r="H434" s="2" t="e">
        <v>#N/A</v>
      </c>
      <c r="M434" s="101"/>
      <c r="N434" s="101"/>
      <c r="U434" s="127"/>
      <c r="V434" s="101"/>
      <c r="W434" s="101"/>
    </row>
    <row r="435" spans="1:23" x14ac:dyDescent="0.2">
      <c r="A435" s="45">
        <v>4500005768</v>
      </c>
      <c r="B435" s="15" t="s">
        <v>1533</v>
      </c>
      <c r="D435" s="14"/>
      <c r="E435" s="51" t="e">
        <v>#N/A</v>
      </c>
      <c r="F435" s="51" t="s">
        <v>16070</v>
      </c>
      <c r="G435" s="2"/>
      <c r="H435" s="2" t="e">
        <v>#N/A</v>
      </c>
      <c r="M435" s="101"/>
      <c r="N435" s="101"/>
      <c r="U435" s="127"/>
      <c r="V435" s="101"/>
      <c r="W435" s="101"/>
    </row>
    <row r="436" spans="1:23" x14ac:dyDescent="0.2">
      <c r="A436" s="45">
        <v>4500005780</v>
      </c>
      <c r="B436" s="15" t="s">
        <v>1533</v>
      </c>
      <c r="C436" s="26" t="s">
        <v>1573</v>
      </c>
      <c r="D436" s="14"/>
      <c r="E436" s="51" t="e">
        <v>#N/A</v>
      </c>
      <c r="F436" s="51" t="s">
        <v>16070</v>
      </c>
      <c r="G436" s="2"/>
      <c r="H436" s="2" t="e">
        <v>#N/A</v>
      </c>
      <c r="M436" s="101"/>
      <c r="N436" s="101"/>
      <c r="U436" s="127"/>
      <c r="V436" s="101"/>
      <c r="W436" s="101"/>
    </row>
    <row r="437" spans="1:23" x14ac:dyDescent="0.2">
      <c r="A437" s="45">
        <v>4500005810</v>
      </c>
      <c r="B437" s="15" t="s">
        <v>1533</v>
      </c>
      <c r="C437" s="34"/>
      <c r="D437" s="15"/>
      <c r="E437" s="51" t="e">
        <v>#N/A</v>
      </c>
      <c r="F437" s="51" t="s">
        <v>16070</v>
      </c>
      <c r="G437" s="2"/>
      <c r="H437" s="2" t="e">
        <v>#N/A</v>
      </c>
      <c r="M437" s="101"/>
      <c r="N437" s="101"/>
      <c r="U437" s="127"/>
      <c r="V437" s="101"/>
      <c r="W437" s="101"/>
    </row>
    <row r="438" spans="1:23" x14ac:dyDescent="0.2">
      <c r="A438" s="45">
        <v>4500005835</v>
      </c>
      <c r="B438" s="15" t="s">
        <v>1533</v>
      </c>
      <c r="C438" s="26"/>
      <c r="D438" s="15"/>
      <c r="E438" s="51" t="e">
        <v>#N/A</v>
      </c>
      <c r="F438" s="51" t="s">
        <v>16070</v>
      </c>
      <c r="G438" s="2"/>
      <c r="H438" s="2" t="e">
        <v>#N/A</v>
      </c>
      <c r="M438" s="101"/>
      <c r="N438" s="101"/>
      <c r="U438" s="127"/>
      <c r="V438" s="101"/>
      <c r="W438" s="101"/>
    </row>
    <row r="439" spans="1:23" x14ac:dyDescent="0.2">
      <c r="A439" s="45">
        <v>4500005836</v>
      </c>
      <c r="B439" s="15" t="s">
        <v>1533</v>
      </c>
      <c r="C439" s="26"/>
      <c r="D439" s="15"/>
      <c r="E439" s="51" t="e">
        <v>#N/A</v>
      </c>
      <c r="F439" s="51" t="s">
        <v>16070</v>
      </c>
      <c r="G439" s="2"/>
      <c r="H439" s="2" t="e">
        <v>#N/A</v>
      </c>
      <c r="M439" s="101"/>
      <c r="N439" s="101"/>
      <c r="U439" s="127"/>
      <c r="V439" s="101"/>
      <c r="W439" s="101"/>
    </row>
    <row r="440" spans="1:23" x14ac:dyDescent="0.2">
      <c r="A440" s="45">
        <v>4500005843</v>
      </c>
      <c r="B440" s="14" t="s">
        <v>1469</v>
      </c>
      <c r="C440" s="25" t="s">
        <v>1565</v>
      </c>
      <c r="D440" s="189" t="s">
        <v>1582</v>
      </c>
      <c r="E440" s="51" t="e">
        <v>#N/A</v>
      </c>
      <c r="F440" s="51" t="s">
        <v>16070</v>
      </c>
      <c r="G440" s="2"/>
      <c r="H440" s="2" t="e">
        <v>#N/A</v>
      </c>
      <c r="M440" s="101"/>
      <c r="N440" s="101"/>
      <c r="U440" s="127"/>
      <c r="V440" s="101"/>
      <c r="W440" s="101"/>
    </row>
    <row r="441" spans="1:23" x14ac:dyDescent="0.2">
      <c r="A441" s="45">
        <v>4500005847</v>
      </c>
      <c r="B441" s="14" t="s">
        <v>1533</v>
      </c>
      <c r="C441" s="65"/>
      <c r="D441" s="14" t="s">
        <v>1535</v>
      </c>
      <c r="E441" s="51" t="e">
        <v>#N/A</v>
      </c>
      <c r="F441" s="51" t="s">
        <v>16070</v>
      </c>
      <c r="G441" s="2"/>
      <c r="H441" s="2" t="e">
        <v>#N/A</v>
      </c>
      <c r="M441" s="101"/>
      <c r="N441" s="101"/>
      <c r="U441" s="127"/>
      <c r="V441" s="101"/>
      <c r="W441" s="101"/>
    </row>
    <row r="442" spans="1:23" x14ac:dyDescent="0.2">
      <c r="A442" s="45">
        <v>4500005848</v>
      </c>
      <c r="B442" s="15" t="s">
        <v>1533</v>
      </c>
      <c r="D442" s="14"/>
      <c r="E442" s="51" t="e">
        <v>#N/A</v>
      </c>
      <c r="F442" s="51" t="s">
        <v>16070</v>
      </c>
      <c r="G442" s="2"/>
      <c r="H442" s="2" t="e">
        <v>#N/A</v>
      </c>
      <c r="M442" s="101"/>
      <c r="N442" s="101"/>
      <c r="U442" s="127"/>
      <c r="V442" s="101"/>
      <c r="W442" s="101"/>
    </row>
    <row r="443" spans="1:23" x14ac:dyDescent="0.2">
      <c r="A443" s="45">
        <v>4500005877</v>
      </c>
      <c r="B443" s="14" t="s">
        <v>1533</v>
      </c>
      <c r="D443" s="14"/>
      <c r="E443" s="51" t="e">
        <v>#N/A</v>
      </c>
      <c r="F443" s="51" t="s">
        <v>16070</v>
      </c>
      <c r="G443" s="2"/>
      <c r="H443" s="2" t="e">
        <v>#N/A</v>
      </c>
      <c r="M443" s="101"/>
      <c r="N443" s="101"/>
      <c r="U443" s="127"/>
      <c r="V443" s="101"/>
      <c r="W443" s="101"/>
    </row>
    <row r="444" spans="1:23" x14ac:dyDescent="0.2">
      <c r="A444" s="45">
        <v>4500005882</v>
      </c>
      <c r="B444" s="14" t="s">
        <v>1533</v>
      </c>
      <c r="D444" s="14"/>
      <c r="E444" s="51" t="e">
        <v>#N/A</v>
      </c>
      <c r="F444" s="51" t="s">
        <v>16070</v>
      </c>
      <c r="G444" s="2"/>
      <c r="H444" s="2" t="e">
        <v>#N/A</v>
      </c>
      <c r="M444" s="101"/>
      <c r="N444" s="101"/>
      <c r="U444" s="127"/>
      <c r="V444" s="101"/>
      <c r="W444" s="101"/>
    </row>
    <row r="445" spans="1:23" x14ac:dyDescent="0.2">
      <c r="A445" s="45">
        <v>4500005885</v>
      </c>
      <c r="B445" s="14" t="s">
        <v>1533</v>
      </c>
      <c r="D445" s="14" t="s">
        <v>1588</v>
      </c>
      <c r="E445" s="51" t="e">
        <v>#N/A</v>
      </c>
      <c r="F445" s="51" t="s">
        <v>16070</v>
      </c>
      <c r="G445" s="2"/>
      <c r="H445" s="2" t="e">
        <v>#N/A</v>
      </c>
      <c r="M445" s="101"/>
      <c r="N445" s="101"/>
      <c r="U445" s="127"/>
      <c r="V445" s="101"/>
      <c r="W445" s="101"/>
    </row>
    <row r="446" spans="1:23" x14ac:dyDescent="0.2">
      <c r="A446" s="45">
        <v>4500005888</v>
      </c>
      <c r="B446" s="14" t="s">
        <v>1533</v>
      </c>
      <c r="D446" s="14"/>
      <c r="E446" s="51" t="e">
        <v>#N/A</v>
      </c>
      <c r="F446" s="51" t="s">
        <v>16070</v>
      </c>
      <c r="G446" s="2"/>
      <c r="H446" s="2" t="e">
        <v>#N/A</v>
      </c>
      <c r="M446" s="101"/>
      <c r="N446" s="101"/>
      <c r="U446" s="127"/>
      <c r="V446" s="101"/>
      <c r="W446" s="101"/>
    </row>
    <row r="447" spans="1:23" x14ac:dyDescent="0.2">
      <c r="A447" s="45">
        <v>4500005891</v>
      </c>
      <c r="B447" s="14" t="s">
        <v>1533</v>
      </c>
      <c r="D447" s="14"/>
      <c r="E447" s="51" t="e">
        <v>#N/A</v>
      </c>
      <c r="F447" s="51" t="s">
        <v>16070</v>
      </c>
      <c r="G447" s="2"/>
      <c r="H447" s="2" t="e">
        <v>#N/A</v>
      </c>
      <c r="M447" s="101"/>
      <c r="N447" s="101"/>
      <c r="U447" s="127"/>
      <c r="V447" s="101"/>
      <c r="W447" s="101"/>
    </row>
    <row r="448" spans="1:23" x14ac:dyDescent="0.2">
      <c r="A448" s="45">
        <v>4500005893</v>
      </c>
      <c r="B448" s="14" t="s">
        <v>1533</v>
      </c>
      <c r="D448" s="14" t="s">
        <v>1535</v>
      </c>
      <c r="E448" s="51" t="e">
        <v>#N/A</v>
      </c>
      <c r="F448" s="51" t="s">
        <v>16070</v>
      </c>
      <c r="G448" s="2"/>
      <c r="H448" s="2" t="e">
        <v>#N/A</v>
      </c>
      <c r="M448" s="101"/>
      <c r="N448" s="101"/>
      <c r="U448" s="127"/>
      <c r="V448" s="101"/>
      <c r="W448" s="101"/>
    </row>
    <row r="449" spans="1:23" x14ac:dyDescent="0.2">
      <c r="A449" s="45">
        <v>4500005896</v>
      </c>
      <c r="B449" s="15" t="s">
        <v>1533</v>
      </c>
      <c r="D449" s="14"/>
      <c r="E449" s="51" t="e">
        <v>#N/A</v>
      </c>
      <c r="F449" s="51" t="s">
        <v>16070</v>
      </c>
      <c r="G449" s="2"/>
      <c r="H449" s="2" t="e">
        <v>#N/A</v>
      </c>
      <c r="M449" s="101"/>
      <c r="N449" s="101"/>
      <c r="U449" s="127"/>
      <c r="V449" s="101"/>
      <c r="W449" s="101"/>
    </row>
    <row r="450" spans="1:23" x14ac:dyDescent="0.2">
      <c r="A450" s="45">
        <v>4500005909</v>
      </c>
      <c r="B450" s="14" t="s">
        <v>1533</v>
      </c>
      <c r="D450" s="14" t="s">
        <v>1535</v>
      </c>
      <c r="E450" s="51" t="e">
        <v>#N/A</v>
      </c>
      <c r="F450" s="51" t="s">
        <v>16070</v>
      </c>
      <c r="G450" s="2"/>
      <c r="H450" s="2" t="e">
        <v>#N/A</v>
      </c>
      <c r="M450" s="101"/>
      <c r="N450" s="101"/>
      <c r="U450" s="127"/>
      <c r="V450" s="101"/>
      <c r="W450" s="101"/>
    </row>
    <row r="451" spans="1:23" x14ac:dyDescent="0.2">
      <c r="A451" s="45">
        <v>4500005911</v>
      </c>
      <c r="B451" s="14" t="s">
        <v>1533</v>
      </c>
      <c r="D451" s="14" t="s">
        <v>1535</v>
      </c>
      <c r="E451" s="51" t="e">
        <v>#N/A</v>
      </c>
      <c r="F451" s="51" t="s">
        <v>16070</v>
      </c>
      <c r="G451" s="2"/>
      <c r="H451" s="2" t="e">
        <v>#N/A</v>
      </c>
      <c r="M451" s="101"/>
      <c r="N451" s="101"/>
      <c r="U451" s="127"/>
      <c r="V451" s="101"/>
      <c r="W451" s="101"/>
    </row>
    <row r="452" spans="1:23" x14ac:dyDescent="0.2">
      <c r="A452" s="45">
        <v>4500005913</v>
      </c>
      <c r="B452" s="15" t="s">
        <v>1533</v>
      </c>
      <c r="D452" s="14"/>
      <c r="E452" s="51" t="e">
        <v>#N/A</v>
      </c>
      <c r="F452" s="51" t="s">
        <v>16070</v>
      </c>
      <c r="G452" s="2"/>
      <c r="H452" s="2" t="e">
        <v>#N/A</v>
      </c>
      <c r="M452" s="101"/>
      <c r="N452" s="101"/>
      <c r="U452" s="127"/>
      <c r="V452" s="101"/>
      <c r="W452" s="101"/>
    </row>
    <row r="453" spans="1:23" x14ac:dyDescent="0.2">
      <c r="A453" s="45">
        <v>4500005914</v>
      </c>
      <c r="B453" s="14" t="s">
        <v>1533</v>
      </c>
      <c r="D453" s="14"/>
      <c r="E453" s="51" t="e">
        <v>#N/A</v>
      </c>
      <c r="F453" s="51" t="s">
        <v>16070</v>
      </c>
      <c r="G453" s="2"/>
      <c r="H453" s="2" t="e">
        <v>#N/A</v>
      </c>
      <c r="M453" s="101"/>
      <c r="N453" s="101"/>
      <c r="U453" s="127"/>
      <c r="V453" s="101"/>
      <c r="W453" s="101"/>
    </row>
    <row r="454" spans="1:23" x14ac:dyDescent="0.2">
      <c r="A454" s="45">
        <v>4500005917</v>
      </c>
      <c r="B454" s="15" t="s">
        <v>1533</v>
      </c>
      <c r="D454" s="14"/>
      <c r="E454" s="51" t="e">
        <v>#N/A</v>
      </c>
      <c r="F454" s="51" t="s">
        <v>16070</v>
      </c>
      <c r="G454" s="2"/>
      <c r="H454" s="2" t="e">
        <v>#N/A</v>
      </c>
      <c r="M454" s="101"/>
      <c r="N454" s="101"/>
      <c r="U454" s="127"/>
      <c r="V454" s="101"/>
      <c r="W454" s="101"/>
    </row>
    <row r="455" spans="1:23" x14ac:dyDescent="0.2">
      <c r="A455" s="45">
        <v>4500005955</v>
      </c>
      <c r="B455" s="15" t="s">
        <v>1533</v>
      </c>
      <c r="D455" s="14"/>
      <c r="E455" s="51" t="e">
        <v>#N/A</v>
      </c>
      <c r="F455" s="51" t="s">
        <v>16070</v>
      </c>
      <c r="G455" s="2"/>
      <c r="H455" s="2" t="e">
        <v>#N/A</v>
      </c>
      <c r="M455" s="101"/>
      <c r="N455" s="101"/>
      <c r="U455" s="127"/>
      <c r="V455" s="101"/>
      <c r="W455" s="101"/>
    </row>
    <row r="456" spans="1:23" ht="14.25" customHeight="1" x14ac:dyDescent="0.2">
      <c r="A456" s="21">
        <v>4500005956</v>
      </c>
      <c r="B456" s="14" t="s">
        <v>1533</v>
      </c>
      <c r="C456" s="60"/>
      <c r="D456" s="15"/>
      <c r="E456" s="51" t="e">
        <v>#N/A</v>
      </c>
      <c r="F456" s="51" t="s">
        <v>16070</v>
      </c>
      <c r="G456" s="2"/>
      <c r="H456" s="2" t="e">
        <v>#N/A</v>
      </c>
      <c r="M456" s="101"/>
      <c r="N456" s="101"/>
      <c r="U456" s="127"/>
      <c r="V456" s="101"/>
      <c r="W456" s="101"/>
    </row>
    <row r="457" spans="1:23" x14ac:dyDescent="0.2">
      <c r="A457" s="45">
        <v>4500005957</v>
      </c>
      <c r="B457" s="14" t="s">
        <v>1589</v>
      </c>
      <c r="D457" s="14"/>
      <c r="E457" s="51" t="e">
        <v>#N/A</v>
      </c>
      <c r="F457" s="51" t="s">
        <v>16070</v>
      </c>
      <c r="G457" s="2"/>
      <c r="H457" s="2" t="e">
        <v>#N/A</v>
      </c>
      <c r="M457" s="101"/>
      <c r="N457" s="101"/>
      <c r="U457" s="127"/>
      <c r="V457" s="101"/>
      <c r="W457" s="101"/>
    </row>
    <row r="458" spans="1:23" x14ac:dyDescent="0.2">
      <c r="A458" s="45">
        <v>4500005961</v>
      </c>
      <c r="B458" s="14" t="s">
        <v>1533</v>
      </c>
      <c r="C458" s="148"/>
      <c r="D458" s="14"/>
      <c r="E458" s="51" t="e">
        <v>#N/A</v>
      </c>
      <c r="F458" s="51" t="s">
        <v>16070</v>
      </c>
      <c r="G458" s="2"/>
      <c r="H458" s="2" t="e">
        <v>#N/A</v>
      </c>
      <c r="M458" s="101"/>
      <c r="N458" s="101"/>
      <c r="U458" s="127"/>
      <c r="V458" s="101"/>
      <c r="W458" s="101"/>
    </row>
    <row r="459" spans="1:23" x14ac:dyDescent="0.2">
      <c r="A459" s="45">
        <v>4500005964</v>
      </c>
      <c r="B459" s="15" t="s">
        <v>1533</v>
      </c>
      <c r="C459" s="26"/>
      <c r="D459" s="14"/>
      <c r="E459" s="51" t="e">
        <v>#N/A</v>
      </c>
      <c r="F459" s="51" t="s">
        <v>16070</v>
      </c>
      <c r="G459" s="2"/>
      <c r="H459" s="2" t="e">
        <v>#N/A</v>
      </c>
      <c r="M459" s="101"/>
      <c r="N459" s="101"/>
      <c r="U459" s="127"/>
      <c r="V459" s="101"/>
      <c r="W459" s="101"/>
    </row>
    <row r="460" spans="1:23" x14ac:dyDescent="0.2">
      <c r="A460" s="233">
        <v>4500005985</v>
      </c>
      <c r="B460" s="15" t="s">
        <v>1533</v>
      </c>
      <c r="C460" s="65"/>
      <c r="D460" s="15" t="s">
        <v>1572</v>
      </c>
      <c r="E460" s="51" t="e">
        <v>#N/A</v>
      </c>
      <c r="F460" s="51" t="s">
        <v>16070</v>
      </c>
      <c r="G460" s="2"/>
      <c r="H460" s="2" t="e">
        <v>#N/A</v>
      </c>
      <c r="M460" s="101"/>
      <c r="N460" s="101"/>
      <c r="U460" s="127"/>
      <c r="V460" s="101"/>
      <c r="W460" s="101"/>
    </row>
    <row r="461" spans="1:23" x14ac:dyDescent="0.2">
      <c r="A461" s="45">
        <v>4500005987</v>
      </c>
      <c r="B461" s="15" t="s">
        <v>1533</v>
      </c>
      <c r="D461" s="14"/>
      <c r="E461" s="51" t="e">
        <v>#N/A</v>
      </c>
      <c r="F461" s="51" t="s">
        <v>16070</v>
      </c>
      <c r="G461" s="2"/>
      <c r="H461" s="2" t="e">
        <v>#N/A</v>
      </c>
      <c r="M461" s="101"/>
      <c r="N461" s="101"/>
      <c r="U461" s="127"/>
      <c r="V461" s="101"/>
      <c r="W461" s="101"/>
    </row>
    <row r="462" spans="1:23" x14ac:dyDescent="0.2">
      <c r="A462" s="232">
        <v>4500005988</v>
      </c>
      <c r="B462" s="15" t="s">
        <v>1533</v>
      </c>
      <c r="C462" s="65"/>
      <c r="D462" s="15"/>
      <c r="E462" s="51" t="e">
        <v>#N/A</v>
      </c>
      <c r="F462" s="51" t="s">
        <v>16070</v>
      </c>
      <c r="G462" s="2"/>
      <c r="H462" s="2" t="e">
        <v>#N/A</v>
      </c>
      <c r="M462" s="101"/>
      <c r="N462" s="101"/>
      <c r="U462" s="127"/>
      <c r="V462" s="101"/>
      <c r="W462" s="101"/>
    </row>
    <row r="463" spans="1:23" x14ac:dyDescent="0.2">
      <c r="A463" s="45">
        <v>4500005996</v>
      </c>
      <c r="B463" s="14" t="s">
        <v>1533</v>
      </c>
      <c r="D463" s="14"/>
      <c r="E463" s="51" t="e">
        <v>#N/A</v>
      </c>
      <c r="F463" s="51" t="s">
        <v>16070</v>
      </c>
      <c r="G463" s="2"/>
      <c r="H463" s="2" t="e">
        <v>#N/A</v>
      </c>
      <c r="M463" s="101"/>
      <c r="N463" s="101"/>
      <c r="U463" s="127"/>
      <c r="V463" s="101"/>
      <c r="W463" s="101"/>
    </row>
    <row r="464" spans="1:23" x14ac:dyDescent="0.2">
      <c r="A464" s="45">
        <v>4500006085</v>
      </c>
      <c r="B464" s="15" t="s">
        <v>1533</v>
      </c>
      <c r="D464" s="14"/>
      <c r="E464" s="51" t="e">
        <v>#N/A</v>
      </c>
      <c r="F464" s="51" t="s">
        <v>16070</v>
      </c>
      <c r="G464" s="2"/>
      <c r="H464" s="2" t="e">
        <v>#N/A</v>
      </c>
      <c r="M464" s="101"/>
      <c r="N464" s="101"/>
      <c r="U464" s="127"/>
      <c r="V464" s="101"/>
      <c r="W464" s="101"/>
    </row>
    <row r="465" spans="1:23" x14ac:dyDescent="0.2">
      <c r="A465" s="46">
        <v>4500006089</v>
      </c>
      <c r="B465" s="52" t="s">
        <v>1533</v>
      </c>
      <c r="C465" s="84"/>
      <c r="D465" s="14" t="s">
        <v>1543</v>
      </c>
      <c r="E465" s="51" t="e">
        <v>#N/A</v>
      </c>
      <c r="F465" s="51" t="s">
        <v>16070</v>
      </c>
      <c r="G465" s="2"/>
      <c r="H465" s="2" t="e">
        <v>#N/A</v>
      </c>
      <c r="M465" s="101"/>
      <c r="N465" s="101"/>
      <c r="U465" s="127"/>
      <c r="V465" s="101"/>
      <c r="W465" s="101"/>
    </row>
    <row r="466" spans="1:23" x14ac:dyDescent="0.2">
      <c r="A466" s="45">
        <v>4500006114</v>
      </c>
      <c r="B466" s="15" t="s">
        <v>1533</v>
      </c>
      <c r="C466" s="26"/>
      <c r="D466" s="15" t="s">
        <v>1590</v>
      </c>
      <c r="E466" s="51" t="e">
        <v>#N/A</v>
      </c>
      <c r="F466" s="51" t="s">
        <v>16070</v>
      </c>
      <c r="G466" s="2"/>
      <c r="H466" s="2" t="e">
        <v>#N/A</v>
      </c>
      <c r="M466" s="101"/>
      <c r="N466" s="101"/>
      <c r="U466" s="127"/>
      <c r="V466" s="101"/>
      <c r="W466" s="101"/>
    </row>
    <row r="467" spans="1:23" x14ac:dyDescent="0.2">
      <c r="A467" s="45">
        <v>4500006135</v>
      </c>
      <c r="B467" s="14" t="s">
        <v>1533</v>
      </c>
      <c r="C467" s="65"/>
      <c r="D467" s="14" t="s">
        <v>1543</v>
      </c>
      <c r="E467" s="51" t="e">
        <v>#N/A</v>
      </c>
      <c r="F467" s="51" t="s">
        <v>16070</v>
      </c>
      <c r="G467" s="2"/>
      <c r="H467" s="2" t="e">
        <v>#N/A</v>
      </c>
      <c r="M467" s="101"/>
      <c r="N467" s="101"/>
      <c r="U467" s="127"/>
      <c r="V467" s="101"/>
      <c r="W467" s="101"/>
    </row>
    <row r="468" spans="1:23" x14ac:dyDescent="0.2">
      <c r="A468" s="45">
        <v>4500006140</v>
      </c>
      <c r="B468" s="14" t="s">
        <v>1533</v>
      </c>
      <c r="D468" s="14" t="s">
        <v>1543</v>
      </c>
      <c r="E468" s="51" t="e">
        <v>#N/A</v>
      </c>
      <c r="F468" s="51" t="s">
        <v>16070</v>
      </c>
      <c r="G468" s="2"/>
      <c r="H468" s="2" t="e">
        <v>#N/A</v>
      </c>
      <c r="M468" s="101"/>
      <c r="N468" s="101"/>
      <c r="U468" s="127"/>
      <c r="V468" s="101"/>
      <c r="W468" s="101"/>
    </row>
    <row r="469" spans="1:23" x14ac:dyDescent="0.2">
      <c r="A469" s="45">
        <v>4500006177</v>
      </c>
      <c r="B469" s="14" t="s">
        <v>1533</v>
      </c>
      <c r="C469" s="65"/>
      <c r="D469" s="14" t="s">
        <v>1543</v>
      </c>
      <c r="E469" s="51" t="e">
        <v>#N/A</v>
      </c>
      <c r="F469" s="51" t="s">
        <v>16070</v>
      </c>
      <c r="G469" s="2"/>
      <c r="H469" s="2" t="e">
        <v>#N/A</v>
      </c>
      <c r="M469" s="101"/>
      <c r="N469" s="101"/>
      <c r="U469" s="127"/>
      <c r="V469" s="101"/>
      <c r="W469" s="101"/>
    </row>
    <row r="470" spans="1:23" x14ac:dyDescent="0.2">
      <c r="A470" s="45">
        <v>4500006190</v>
      </c>
      <c r="B470" s="15" t="s">
        <v>1533</v>
      </c>
      <c r="C470" s="26" t="s">
        <v>1544</v>
      </c>
      <c r="D470" s="15" t="s">
        <v>1566</v>
      </c>
      <c r="E470" s="51" t="e">
        <v>#N/A</v>
      </c>
      <c r="F470" s="51" t="s">
        <v>16070</v>
      </c>
      <c r="G470" s="2"/>
      <c r="H470" s="2" t="e">
        <v>#N/A</v>
      </c>
      <c r="M470" s="101"/>
      <c r="N470" s="101"/>
      <c r="U470" s="127"/>
      <c r="V470" s="101"/>
      <c r="W470" s="101"/>
    </row>
    <row r="471" spans="1:23" x14ac:dyDescent="0.2">
      <c r="A471" s="45">
        <v>4500006192</v>
      </c>
      <c r="B471" s="15" t="s">
        <v>1533</v>
      </c>
      <c r="C471" s="26" t="s">
        <v>1544</v>
      </c>
      <c r="D471" s="15" t="s">
        <v>1566</v>
      </c>
      <c r="E471" s="51" t="e">
        <v>#N/A</v>
      </c>
      <c r="F471" s="51" t="s">
        <v>16070</v>
      </c>
      <c r="G471" s="2"/>
      <c r="H471" s="2" t="e">
        <v>#N/A</v>
      </c>
      <c r="M471" s="101"/>
      <c r="N471" s="101"/>
      <c r="U471" s="127"/>
      <c r="V471" s="101"/>
      <c r="W471" s="101"/>
    </row>
    <row r="472" spans="1:23" x14ac:dyDescent="0.2">
      <c r="A472" s="45">
        <v>4500006223</v>
      </c>
      <c r="B472" s="14" t="s">
        <v>1533</v>
      </c>
      <c r="D472" s="14" t="s">
        <v>1535</v>
      </c>
      <c r="E472" s="51" t="e">
        <v>#N/A</v>
      </c>
      <c r="F472" s="51" t="s">
        <v>16070</v>
      </c>
      <c r="G472" s="2"/>
      <c r="H472" s="2" t="e">
        <v>#N/A</v>
      </c>
      <c r="M472" s="101"/>
      <c r="N472" s="101"/>
      <c r="U472" s="127"/>
      <c r="V472" s="101"/>
      <c r="W472" s="101"/>
    </row>
    <row r="473" spans="1:23" x14ac:dyDescent="0.2">
      <c r="A473" s="45">
        <v>4500006239</v>
      </c>
      <c r="B473" s="15" t="s">
        <v>1533</v>
      </c>
      <c r="C473" s="26"/>
      <c r="D473" s="15"/>
      <c r="E473" s="51" t="e">
        <v>#N/A</v>
      </c>
      <c r="F473" s="51" t="s">
        <v>16070</v>
      </c>
      <c r="G473" s="2"/>
      <c r="H473" s="2" t="e">
        <v>#N/A</v>
      </c>
      <c r="M473" s="101"/>
      <c r="N473" s="101"/>
      <c r="U473" s="127"/>
      <c r="V473" s="101"/>
      <c r="W473" s="101"/>
    </row>
    <row r="474" spans="1:23" x14ac:dyDescent="0.2">
      <c r="A474" s="45">
        <v>4500006241</v>
      </c>
      <c r="B474" s="15" t="s">
        <v>1533</v>
      </c>
      <c r="C474" s="26" t="s">
        <v>1544</v>
      </c>
      <c r="D474" s="15"/>
      <c r="E474" s="51" t="e">
        <v>#N/A</v>
      </c>
      <c r="F474" s="51" t="s">
        <v>16070</v>
      </c>
      <c r="G474" s="2"/>
      <c r="H474" s="2" t="e">
        <v>#N/A</v>
      </c>
      <c r="M474" s="101"/>
      <c r="N474" s="101"/>
      <c r="U474" s="127"/>
      <c r="V474" s="101"/>
      <c r="W474" s="101"/>
    </row>
    <row r="475" spans="1:23" x14ac:dyDescent="0.2">
      <c r="A475" s="45">
        <v>4500006245</v>
      </c>
      <c r="B475" s="14" t="s">
        <v>1533</v>
      </c>
      <c r="D475" s="15" t="s">
        <v>1535</v>
      </c>
      <c r="E475" s="51" t="e">
        <v>#N/A</v>
      </c>
      <c r="F475" s="51" t="s">
        <v>16070</v>
      </c>
      <c r="G475" s="2"/>
      <c r="H475" s="2" t="e">
        <v>#N/A</v>
      </c>
      <c r="M475" s="101"/>
      <c r="N475" s="101"/>
      <c r="U475" s="127"/>
      <c r="V475" s="101"/>
      <c r="W475" s="101"/>
    </row>
    <row r="476" spans="1:23" x14ac:dyDescent="0.2">
      <c r="A476" s="45">
        <v>4500006246</v>
      </c>
      <c r="B476" s="15" t="s">
        <v>1533</v>
      </c>
      <c r="C476" s="34"/>
      <c r="D476" s="15"/>
      <c r="E476" s="51" t="e">
        <v>#N/A</v>
      </c>
      <c r="F476" s="51" t="s">
        <v>16070</v>
      </c>
      <c r="G476" s="2"/>
      <c r="H476" s="2" t="e">
        <v>#N/A</v>
      </c>
      <c r="M476" s="101"/>
      <c r="N476" s="101"/>
      <c r="U476" s="127"/>
      <c r="V476" s="101"/>
      <c r="W476" s="101"/>
    </row>
    <row r="477" spans="1:23" x14ac:dyDescent="0.2">
      <c r="A477" s="229">
        <v>4500006247</v>
      </c>
      <c r="B477" s="15" t="s">
        <v>1469</v>
      </c>
      <c r="C477" s="26" t="s">
        <v>1591</v>
      </c>
      <c r="D477" s="189" t="s">
        <v>1592</v>
      </c>
      <c r="E477" s="51" t="e">
        <v>#N/A</v>
      </c>
      <c r="F477" s="51" t="s">
        <v>16070</v>
      </c>
      <c r="G477" s="2"/>
      <c r="H477" s="2" t="e">
        <v>#N/A</v>
      </c>
      <c r="M477" s="101"/>
      <c r="N477" s="101"/>
      <c r="U477" s="127"/>
      <c r="V477" s="101"/>
      <c r="W477" s="101"/>
    </row>
    <row r="478" spans="1:23" x14ac:dyDescent="0.2">
      <c r="A478" s="229">
        <v>4500006248</v>
      </c>
      <c r="B478" s="15" t="s">
        <v>1469</v>
      </c>
      <c r="C478" s="26" t="s">
        <v>1591</v>
      </c>
      <c r="D478" s="189" t="s">
        <v>1557</v>
      </c>
      <c r="E478" s="51" t="e">
        <v>#N/A</v>
      </c>
      <c r="F478" s="51" t="s">
        <v>16070</v>
      </c>
      <c r="G478" s="2"/>
      <c r="H478" s="2" t="e">
        <v>#N/A</v>
      </c>
      <c r="M478" s="101"/>
      <c r="N478" s="101"/>
      <c r="U478" s="127"/>
      <c r="V478" s="101"/>
      <c r="W478" s="101"/>
    </row>
    <row r="479" spans="1:23" x14ac:dyDescent="0.2">
      <c r="A479" s="233">
        <v>4500006281</v>
      </c>
      <c r="B479" s="15" t="s">
        <v>1589</v>
      </c>
      <c r="C479" s="65"/>
      <c r="D479" s="15"/>
      <c r="E479" s="51" t="e">
        <v>#N/A</v>
      </c>
      <c r="F479" s="51" t="s">
        <v>16070</v>
      </c>
      <c r="G479" s="2"/>
      <c r="H479" s="2" t="e">
        <v>#N/A</v>
      </c>
      <c r="M479" s="101"/>
      <c r="N479" s="101"/>
      <c r="U479" s="127"/>
      <c r="V479" s="101"/>
      <c r="W479" s="101"/>
    </row>
    <row r="480" spans="1:23" x14ac:dyDescent="0.2">
      <c r="A480" s="45">
        <v>4500006354</v>
      </c>
      <c r="B480" s="15" t="s">
        <v>1533</v>
      </c>
      <c r="D480" s="14"/>
      <c r="E480" s="51" t="e">
        <v>#N/A</v>
      </c>
      <c r="F480" s="51" t="s">
        <v>16070</v>
      </c>
      <c r="G480" s="2"/>
      <c r="H480" s="2" t="e">
        <v>#N/A</v>
      </c>
      <c r="M480" s="101"/>
      <c r="N480" s="101"/>
      <c r="U480" s="127"/>
      <c r="V480" s="101"/>
      <c r="W480" s="101"/>
    </row>
    <row r="481" spans="1:23" x14ac:dyDescent="0.2">
      <c r="A481" s="232">
        <v>4500006382</v>
      </c>
      <c r="B481" s="15" t="s">
        <v>1533</v>
      </c>
      <c r="C481" s="65"/>
      <c r="D481" s="15"/>
      <c r="E481" s="51" t="e">
        <v>#N/A</v>
      </c>
      <c r="F481" s="51" t="s">
        <v>16070</v>
      </c>
      <c r="G481" s="2"/>
      <c r="H481" s="2" t="e">
        <v>#N/A</v>
      </c>
      <c r="M481" s="101"/>
      <c r="N481" s="101"/>
      <c r="U481" s="127"/>
      <c r="V481" s="101"/>
      <c r="W481" s="101"/>
    </row>
    <row r="482" spans="1:23" x14ac:dyDescent="0.2">
      <c r="A482" s="45">
        <v>4500006391</v>
      </c>
      <c r="B482" s="14" t="s">
        <v>1533</v>
      </c>
      <c r="C482" s="26"/>
      <c r="D482" s="15"/>
      <c r="E482" s="51" t="e">
        <v>#N/A</v>
      </c>
      <c r="F482" s="51" t="s">
        <v>16070</v>
      </c>
      <c r="G482" s="2"/>
      <c r="H482" s="2" t="e">
        <v>#N/A</v>
      </c>
      <c r="M482" s="101"/>
      <c r="N482" s="101"/>
      <c r="U482" s="127"/>
      <c r="V482" s="101"/>
      <c r="W482" s="101"/>
    </row>
    <row r="483" spans="1:23" x14ac:dyDescent="0.2">
      <c r="A483" s="45">
        <v>4500006451</v>
      </c>
      <c r="B483" s="15" t="s">
        <v>1533</v>
      </c>
      <c r="C483" s="26" t="s">
        <v>1544</v>
      </c>
      <c r="D483" s="15"/>
      <c r="E483" s="51" t="e">
        <v>#N/A</v>
      </c>
      <c r="F483" s="51" t="s">
        <v>16070</v>
      </c>
      <c r="G483" s="2"/>
      <c r="H483" s="2" t="e">
        <v>#N/A</v>
      </c>
      <c r="M483" s="101"/>
      <c r="N483" s="101"/>
      <c r="U483" s="127"/>
      <c r="V483" s="101"/>
      <c r="W483" s="101"/>
    </row>
    <row r="484" spans="1:23" x14ac:dyDescent="0.2">
      <c r="A484" s="45">
        <v>4500006479</v>
      </c>
      <c r="B484" s="14" t="s">
        <v>1533</v>
      </c>
      <c r="D484" s="14"/>
      <c r="E484" s="51" t="e">
        <v>#N/A</v>
      </c>
      <c r="F484" s="51" t="s">
        <v>16070</v>
      </c>
      <c r="G484" s="2"/>
      <c r="H484" s="2" t="e">
        <v>#N/A</v>
      </c>
      <c r="M484" s="101"/>
      <c r="N484" s="101"/>
      <c r="U484" s="127"/>
      <c r="V484" s="101"/>
      <c r="W484" s="101"/>
    </row>
    <row r="485" spans="1:23" x14ac:dyDescent="0.2">
      <c r="A485" s="45">
        <v>4500006510</v>
      </c>
      <c r="B485" s="14" t="s">
        <v>1533</v>
      </c>
      <c r="D485" s="14"/>
      <c r="E485" s="51" t="e">
        <v>#N/A</v>
      </c>
      <c r="F485" s="51" t="s">
        <v>16070</v>
      </c>
      <c r="G485" s="2"/>
      <c r="H485" s="2" t="e">
        <v>#N/A</v>
      </c>
      <c r="M485" s="101"/>
      <c r="N485" s="101"/>
      <c r="U485" s="127"/>
      <c r="V485" s="101"/>
      <c r="W485" s="101"/>
    </row>
    <row r="486" spans="1:23" x14ac:dyDescent="0.2">
      <c r="A486" s="45">
        <v>4500006532</v>
      </c>
      <c r="B486" s="14" t="s">
        <v>1533</v>
      </c>
      <c r="C486" s="34" t="s">
        <v>1593</v>
      </c>
      <c r="D486" s="14" t="s">
        <v>1560</v>
      </c>
      <c r="E486" s="51" t="e">
        <v>#N/A</v>
      </c>
      <c r="F486" s="51" t="s">
        <v>16070</v>
      </c>
      <c r="G486" s="2"/>
      <c r="H486" s="2" t="e">
        <v>#N/A</v>
      </c>
      <c r="M486" s="101"/>
      <c r="N486" s="101"/>
      <c r="U486" s="127"/>
      <c r="V486" s="101"/>
      <c r="W486" s="101"/>
    </row>
    <row r="487" spans="1:23" x14ac:dyDescent="0.2">
      <c r="A487" s="45">
        <v>4500006540</v>
      </c>
      <c r="B487" s="14" t="s">
        <v>1533</v>
      </c>
      <c r="D487" s="14" t="s">
        <v>1543</v>
      </c>
      <c r="E487" s="51" t="e">
        <v>#N/A</v>
      </c>
      <c r="F487" s="51" t="s">
        <v>16070</v>
      </c>
      <c r="G487" s="2"/>
      <c r="H487" s="2" t="e">
        <v>#N/A</v>
      </c>
      <c r="M487" s="101"/>
      <c r="N487" s="101"/>
      <c r="U487" s="127"/>
      <c r="V487" s="101"/>
      <c r="W487" s="101"/>
    </row>
    <row r="488" spans="1:23" x14ac:dyDescent="0.2">
      <c r="A488" s="45">
        <v>4500006623</v>
      </c>
      <c r="B488" s="15" t="s">
        <v>1533</v>
      </c>
      <c r="D488" s="14"/>
      <c r="E488" s="51" t="e">
        <v>#N/A</v>
      </c>
      <c r="F488" s="51" t="s">
        <v>16070</v>
      </c>
      <c r="G488" s="2"/>
      <c r="H488" s="2" t="e">
        <v>#N/A</v>
      </c>
      <c r="M488" s="101"/>
      <c r="N488" s="101"/>
      <c r="U488" s="127"/>
      <c r="V488" s="101"/>
      <c r="W488" s="101"/>
    </row>
    <row r="489" spans="1:23" x14ac:dyDescent="0.2">
      <c r="A489" s="45">
        <v>4500006691</v>
      </c>
      <c r="B489" s="15" t="s">
        <v>1533</v>
      </c>
      <c r="D489" s="14"/>
      <c r="E489" s="51" t="e">
        <v>#N/A</v>
      </c>
      <c r="F489" s="51" t="s">
        <v>16070</v>
      </c>
      <c r="G489" s="2"/>
      <c r="H489" s="2" t="e">
        <v>#N/A</v>
      </c>
      <c r="M489" s="101"/>
      <c r="N489" s="101"/>
      <c r="U489" s="127"/>
      <c r="V489" s="101"/>
      <c r="W489" s="101"/>
    </row>
    <row r="490" spans="1:23" x14ac:dyDescent="0.2">
      <c r="A490" s="45">
        <v>4500006745</v>
      </c>
      <c r="B490" s="15" t="s">
        <v>1533</v>
      </c>
      <c r="D490" s="14"/>
      <c r="E490" s="51" t="e">
        <v>#N/A</v>
      </c>
      <c r="F490" s="51" t="s">
        <v>16070</v>
      </c>
      <c r="G490" s="2"/>
      <c r="H490" s="2" t="e">
        <v>#N/A</v>
      </c>
      <c r="M490" s="101"/>
      <c r="N490" s="101"/>
      <c r="U490" s="127"/>
      <c r="V490" s="101"/>
      <c r="W490" s="101"/>
    </row>
    <row r="491" spans="1:23" x14ac:dyDescent="0.2">
      <c r="A491" s="45">
        <v>4500006750</v>
      </c>
      <c r="B491" s="14" t="s">
        <v>1533</v>
      </c>
      <c r="D491" s="14" t="s">
        <v>1588</v>
      </c>
      <c r="E491" s="51" t="e">
        <v>#N/A</v>
      </c>
      <c r="F491" s="51" t="s">
        <v>16070</v>
      </c>
      <c r="G491" s="2"/>
      <c r="H491" s="2" t="e">
        <v>#N/A</v>
      </c>
      <c r="M491" s="101"/>
      <c r="N491" s="101"/>
      <c r="U491" s="127"/>
      <c r="V491" s="101"/>
      <c r="W491" s="101"/>
    </row>
    <row r="492" spans="1:23" x14ac:dyDescent="0.2">
      <c r="A492" s="233">
        <v>4500006844</v>
      </c>
      <c r="B492" s="15" t="s">
        <v>1533</v>
      </c>
      <c r="C492" s="65"/>
      <c r="D492" s="15"/>
      <c r="E492" s="51" t="e">
        <v>#N/A</v>
      </c>
      <c r="F492" s="51" t="s">
        <v>16070</v>
      </c>
      <c r="G492" s="2"/>
      <c r="H492" s="2" t="e">
        <v>#N/A</v>
      </c>
      <c r="M492" s="101"/>
      <c r="N492" s="101"/>
      <c r="U492" s="127"/>
      <c r="V492" s="101"/>
      <c r="W492" s="101"/>
    </row>
    <row r="493" spans="1:23" x14ac:dyDescent="0.2">
      <c r="A493" s="45">
        <v>4500006862</v>
      </c>
      <c r="B493" s="14" t="s">
        <v>1533</v>
      </c>
      <c r="D493" s="15"/>
      <c r="E493" s="51" t="e">
        <v>#N/A</v>
      </c>
      <c r="F493" s="51" t="s">
        <v>16070</v>
      </c>
      <c r="G493" s="2"/>
      <c r="H493" s="2" t="e">
        <v>#N/A</v>
      </c>
      <c r="M493" s="101"/>
      <c r="N493" s="101"/>
      <c r="U493" s="127"/>
      <c r="V493" s="101"/>
      <c r="W493" s="101"/>
    </row>
    <row r="494" spans="1:23" x14ac:dyDescent="0.2">
      <c r="A494" s="45">
        <v>4500006906</v>
      </c>
      <c r="B494" s="15" t="s">
        <v>1533</v>
      </c>
      <c r="D494" s="15"/>
      <c r="E494" s="51" t="e">
        <v>#N/A</v>
      </c>
      <c r="F494" s="51" t="s">
        <v>16070</v>
      </c>
      <c r="G494" s="2"/>
      <c r="H494" s="2" t="e">
        <v>#N/A</v>
      </c>
      <c r="M494" s="101"/>
      <c r="N494" s="101"/>
      <c r="U494" s="127"/>
      <c r="V494" s="101"/>
      <c r="W494" s="101"/>
    </row>
    <row r="495" spans="1:23" x14ac:dyDescent="0.2">
      <c r="A495" s="45">
        <v>4500006912</v>
      </c>
      <c r="B495" s="14" t="s">
        <v>1533</v>
      </c>
      <c r="C495" s="34" t="s">
        <v>1594</v>
      </c>
      <c r="D495" s="14" t="s">
        <v>1566</v>
      </c>
      <c r="E495" s="51" t="e">
        <v>#N/A</v>
      </c>
      <c r="F495" s="51" t="s">
        <v>16070</v>
      </c>
      <c r="G495" s="2"/>
      <c r="H495" s="2" t="e">
        <v>#N/A</v>
      </c>
      <c r="M495" s="101"/>
      <c r="N495" s="101"/>
      <c r="U495" s="127"/>
      <c r="V495" s="101"/>
      <c r="W495" s="101"/>
    </row>
    <row r="496" spans="1:23" x14ac:dyDescent="0.2">
      <c r="A496" s="45">
        <v>4500006913</v>
      </c>
      <c r="B496" s="14" t="s">
        <v>1533</v>
      </c>
      <c r="C496" s="25" t="s">
        <v>1595</v>
      </c>
      <c r="D496" s="14" t="s">
        <v>1560</v>
      </c>
      <c r="E496" s="51" t="e">
        <v>#N/A</v>
      </c>
      <c r="F496" s="51" t="s">
        <v>16070</v>
      </c>
      <c r="G496" s="2"/>
      <c r="H496" s="2" t="e">
        <v>#N/A</v>
      </c>
      <c r="M496" s="101"/>
      <c r="N496" s="101"/>
      <c r="U496" s="127"/>
      <c r="V496" s="101"/>
      <c r="W496" s="101"/>
    </row>
    <row r="497" spans="1:23" x14ac:dyDescent="0.2">
      <c r="A497" s="45">
        <v>4500006915</v>
      </c>
      <c r="B497" s="14" t="s">
        <v>1533</v>
      </c>
      <c r="D497" s="14"/>
      <c r="E497" s="51" t="e">
        <v>#N/A</v>
      </c>
      <c r="F497" s="51" t="s">
        <v>16070</v>
      </c>
      <c r="G497" s="2"/>
      <c r="H497" s="2" t="e">
        <v>#N/A</v>
      </c>
      <c r="M497" s="101"/>
      <c r="N497" s="101"/>
      <c r="U497" s="127"/>
      <c r="V497" s="101"/>
      <c r="W497" s="101"/>
    </row>
    <row r="498" spans="1:23" x14ac:dyDescent="0.2">
      <c r="A498" s="45">
        <v>4500006922</v>
      </c>
      <c r="B498" s="15" t="s">
        <v>1533</v>
      </c>
      <c r="C498" s="26"/>
      <c r="D498" s="15"/>
      <c r="E498" s="51" t="e">
        <v>#N/A</v>
      </c>
      <c r="F498" s="51" t="s">
        <v>16070</v>
      </c>
      <c r="G498" s="2"/>
      <c r="H498" s="2" t="e">
        <v>#N/A</v>
      </c>
      <c r="M498" s="101"/>
      <c r="N498" s="101"/>
      <c r="U498" s="127"/>
      <c r="V498" s="101"/>
      <c r="W498" s="101"/>
    </row>
    <row r="499" spans="1:23" ht="14.25" x14ac:dyDescent="0.2">
      <c r="A499" s="45">
        <v>4500006928</v>
      </c>
      <c r="B499" s="14" t="s">
        <v>1533</v>
      </c>
      <c r="C499" s="91" t="s">
        <v>1596</v>
      </c>
      <c r="D499" s="14" t="s">
        <v>1560</v>
      </c>
      <c r="E499" s="51" t="e">
        <v>#N/A</v>
      </c>
      <c r="F499" s="51" t="s">
        <v>16070</v>
      </c>
      <c r="G499" s="2"/>
      <c r="H499" s="2" t="e">
        <v>#N/A</v>
      </c>
      <c r="M499" s="101"/>
      <c r="N499" s="101"/>
      <c r="U499" s="127"/>
      <c r="V499" s="101"/>
      <c r="W499" s="101"/>
    </row>
    <row r="500" spans="1:23" x14ac:dyDescent="0.2">
      <c r="A500" s="45">
        <v>4500006929</v>
      </c>
      <c r="B500" s="14" t="s">
        <v>1533</v>
      </c>
      <c r="C500" s="26"/>
      <c r="D500" s="15"/>
      <c r="E500" s="51" t="e">
        <v>#N/A</v>
      </c>
      <c r="F500" s="51" t="s">
        <v>16070</v>
      </c>
      <c r="G500" s="2"/>
      <c r="H500" s="2" t="e">
        <v>#N/A</v>
      </c>
      <c r="M500" s="101"/>
      <c r="N500" s="101"/>
      <c r="U500" s="127"/>
      <c r="V500" s="101"/>
      <c r="W500" s="101"/>
    </row>
    <row r="501" spans="1:23" x14ac:dyDescent="0.2">
      <c r="A501" s="45">
        <v>4500006932</v>
      </c>
      <c r="B501" s="14" t="s">
        <v>1533</v>
      </c>
      <c r="D501" s="14" t="s">
        <v>1560</v>
      </c>
      <c r="E501" s="51" t="e">
        <v>#N/A</v>
      </c>
      <c r="F501" s="51" t="s">
        <v>16070</v>
      </c>
      <c r="G501" s="2"/>
      <c r="H501" s="2" t="e">
        <v>#N/A</v>
      </c>
      <c r="M501" s="101"/>
      <c r="N501" s="101"/>
      <c r="U501" s="127"/>
      <c r="V501" s="101"/>
      <c r="W501" s="101"/>
    </row>
    <row r="502" spans="1:23" x14ac:dyDescent="0.2">
      <c r="A502" s="45">
        <v>4500006957</v>
      </c>
      <c r="B502" s="15" t="s">
        <v>1533</v>
      </c>
      <c r="D502" s="14"/>
      <c r="E502" s="51" t="e">
        <v>#N/A</v>
      </c>
      <c r="F502" s="51" t="s">
        <v>16070</v>
      </c>
      <c r="G502" s="2"/>
      <c r="H502" s="2" t="e">
        <v>#N/A</v>
      </c>
      <c r="M502" s="101"/>
      <c r="N502" s="101"/>
      <c r="U502" s="127"/>
      <c r="V502" s="101"/>
      <c r="W502" s="101"/>
    </row>
    <row r="503" spans="1:23" x14ac:dyDescent="0.2">
      <c r="A503" s="45">
        <v>4500006983</v>
      </c>
      <c r="B503" s="15" t="s">
        <v>1533</v>
      </c>
      <c r="C503" s="26"/>
      <c r="D503" s="15"/>
      <c r="E503" s="51" t="e">
        <v>#N/A</v>
      </c>
      <c r="F503" s="51" t="s">
        <v>16070</v>
      </c>
      <c r="G503" s="2"/>
      <c r="H503" s="2" t="e">
        <v>#N/A</v>
      </c>
      <c r="M503" s="101"/>
      <c r="N503" s="101"/>
      <c r="U503" s="127"/>
      <c r="V503" s="101"/>
      <c r="W503" s="101"/>
    </row>
    <row r="504" spans="1:23" x14ac:dyDescent="0.2">
      <c r="A504" s="45">
        <v>4500007039</v>
      </c>
      <c r="B504" s="15" t="s">
        <v>1533</v>
      </c>
      <c r="C504" s="26"/>
      <c r="D504" s="15"/>
      <c r="E504" s="51" t="e">
        <v>#N/A</v>
      </c>
      <c r="F504" s="51" t="s">
        <v>16070</v>
      </c>
      <c r="G504" s="2"/>
      <c r="H504" s="2" t="e">
        <v>#N/A</v>
      </c>
      <c r="M504" s="101"/>
      <c r="N504" s="101"/>
      <c r="U504" s="127"/>
      <c r="V504" s="101"/>
      <c r="W504" s="101"/>
    </row>
    <row r="505" spans="1:23" x14ac:dyDescent="0.2">
      <c r="A505" s="45">
        <v>4500007081</v>
      </c>
      <c r="B505" s="106" t="s">
        <v>1533</v>
      </c>
      <c r="C505" s="149" t="s">
        <v>1597</v>
      </c>
      <c r="D505" s="14" t="s">
        <v>1543</v>
      </c>
      <c r="E505" s="51" t="e">
        <v>#N/A</v>
      </c>
      <c r="F505" s="51" t="s">
        <v>16070</v>
      </c>
      <c r="G505" s="2"/>
      <c r="H505" s="2" t="e">
        <v>#N/A</v>
      </c>
      <c r="M505" s="101"/>
      <c r="N505" s="101"/>
      <c r="U505" s="127"/>
      <c r="V505" s="101"/>
      <c r="W505" s="101"/>
    </row>
    <row r="506" spans="1:23" x14ac:dyDescent="0.2">
      <c r="A506" s="45">
        <v>4500007082</v>
      </c>
      <c r="B506" s="14" t="s">
        <v>1533</v>
      </c>
      <c r="D506" s="14" t="s">
        <v>1543</v>
      </c>
      <c r="E506" s="51" t="e">
        <v>#N/A</v>
      </c>
      <c r="F506" s="51" t="s">
        <v>16070</v>
      </c>
      <c r="G506" s="2"/>
      <c r="H506" s="2" t="e">
        <v>#N/A</v>
      </c>
      <c r="M506" s="101"/>
      <c r="N506" s="101"/>
      <c r="U506" s="127"/>
      <c r="V506" s="101"/>
      <c r="W506" s="101"/>
    </row>
    <row r="507" spans="1:23" x14ac:dyDescent="0.2">
      <c r="A507" s="45">
        <v>4500007098</v>
      </c>
      <c r="B507" s="15" t="s">
        <v>1533</v>
      </c>
      <c r="C507" s="26"/>
      <c r="D507" s="15"/>
      <c r="E507" s="51" t="e">
        <v>#N/A</v>
      </c>
      <c r="F507" s="51" t="s">
        <v>16070</v>
      </c>
      <c r="G507" s="2"/>
      <c r="H507" s="2" t="e">
        <v>#N/A</v>
      </c>
      <c r="M507" s="101"/>
      <c r="N507" s="101"/>
      <c r="U507" s="127"/>
      <c r="V507" s="101"/>
      <c r="W507" s="101"/>
    </row>
    <row r="508" spans="1:23" x14ac:dyDescent="0.2">
      <c r="A508" s="45">
        <v>4500007100</v>
      </c>
      <c r="B508" s="15" t="s">
        <v>1533</v>
      </c>
      <c r="D508" s="15"/>
      <c r="E508" s="51" t="e">
        <v>#N/A</v>
      </c>
      <c r="F508" s="51" t="s">
        <v>16070</v>
      </c>
      <c r="G508" s="2"/>
      <c r="H508" s="2" t="e">
        <v>#N/A</v>
      </c>
      <c r="M508" s="101"/>
      <c r="N508" s="101"/>
      <c r="U508" s="127"/>
      <c r="V508" s="101"/>
      <c r="W508" s="101"/>
    </row>
    <row r="509" spans="1:23" x14ac:dyDescent="0.2">
      <c r="A509" s="45">
        <v>4500007146</v>
      </c>
      <c r="B509" s="14" t="s">
        <v>1533</v>
      </c>
      <c r="C509" s="26"/>
      <c r="D509" s="15"/>
      <c r="E509" s="51" t="e">
        <v>#N/A</v>
      </c>
      <c r="F509" s="51" t="s">
        <v>16070</v>
      </c>
      <c r="G509" s="2"/>
      <c r="H509" s="2" t="e">
        <v>#N/A</v>
      </c>
      <c r="M509" s="101"/>
      <c r="N509" s="101"/>
      <c r="U509" s="127"/>
      <c r="V509" s="101"/>
      <c r="W509" s="101"/>
    </row>
    <row r="510" spans="1:23" x14ac:dyDescent="0.2">
      <c r="A510" s="45">
        <v>4500007151</v>
      </c>
      <c r="B510" s="15" t="s">
        <v>1533</v>
      </c>
      <c r="C510" s="26"/>
      <c r="D510" s="15"/>
      <c r="E510" s="51" t="e">
        <v>#N/A</v>
      </c>
      <c r="F510" s="51" t="s">
        <v>16070</v>
      </c>
      <c r="G510" s="2"/>
      <c r="H510" s="2" t="e">
        <v>#N/A</v>
      </c>
      <c r="M510" s="101"/>
      <c r="N510" s="101"/>
      <c r="U510" s="127"/>
      <c r="V510" s="101"/>
      <c r="W510" s="101"/>
    </row>
    <row r="511" spans="1:23" x14ac:dyDescent="0.2">
      <c r="A511" s="45">
        <v>4500007157</v>
      </c>
      <c r="B511" s="14" t="s">
        <v>1533</v>
      </c>
      <c r="C511" s="26"/>
      <c r="D511" s="15"/>
      <c r="E511" s="51" t="e">
        <v>#N/A</v>
      </c>
      <c r="F511" s="51" t="s">
        <v>16070</v>
      </c>
      <c r="G511" s="2"/>
      <c r="H511" s="2" t="e">
        <v>#N/A</v>
      </c>
      <c r="M511" s="101"/>
      <c r="N511" s="101"/>
      <c r="U511" s="127"/>
      <c r="V511" s="101"/>
      <c r="W511" s="101"/>
    </row>
    <row r="512" spans="1:23" x14ac:dyDescent="0.2">
      <c r="A512" s="45">
        <v>4500007165</v>
      </c>
      <c r="B512" s="14" t="s">
        <v>1533</v>
      </c>
      <c r="D512" s="14" t="s">
        <v>1560</v>
      </c>
      <c r="E512" s="51" t="e">
        <v>#N/A</v>
      </c>
      <c r="F512" s="51" t="s">
        <v>16070</v>
      </c>
      <c r="G512" s="2"/>
      <c r="H512" s="2" t="e">
        <v>#N/A</v>
      </c>
      <c r="M512" s="101"/>
      <c r="N512" s="101"/>
      <c r="U512" s="127"/>
      <c r="V512" s="101"/>
      <c r="W512" s="101"/>
    </row>
    <row r="513" spans="1:25" x14ac:dyDescent="0.2">
      <c r="A513" s="45">
        <v>4500007337</v>
      </c>
      <c r="B513" s="15" t="s">
        <v>1533</v>
      </c>
      <c r="C513" s="26"/>
      <c r="D513" s="15"/>
      <c r="E513" s="51" t="e">
        <v>#N/A</v>
      </c>
      <c r="F513" s="51" t="s">
        <v>16070</v>
      </c>
      <c r="G513" s="2"/>
      <c r="H513" s="2" t="e">
        <v>#N/A</v>
      </c>
      <c r="M513" s="101"/>
      <c r="N513" s="101"/>
      <c r="U513" s="127"/>
      <c r="V513" s="101"/>
      <c r="W513" s="101"/>
    </row>
    <row r="514" spans="1:25" x14ac:dyDescent="0.2">
      <c r="A514" s="45">
        <v>4500007490</v>
      </c>
      <c r="B514" s="15" t="s">
        <v>1533</v>
      </c>
      <c r="D514" s="14"/>
      <c r="E514" s="51" t="e">
        <v>#N/A</v>
      </c>
      <c r="F514" s="51" t="s">
        <v>16070</v>
      </c>
      <c r="G514" s="2"/>
      <c r="H514" s="2" t="e">
        <v>#N/A</v>
      </c>
      <c r="M514" s="101"/>
      <c r="N514" s="101"/>
      <c r="U514" s="127"/>
      <c r="V514" s="101"/>
      <c r="W514" s="101"/>
    </row>
    <row r="515" spans="1:25" s="52" customFormat="1" x14ac:dyDescent="0.2">
      <c r="A515" s="46">
        <v>4500007538</v>
      </c>
      <c r="B515" s="85" t="s">
        <v>1533</v>
      </c>
      <c r="C515" s="95" t="s">
        <v>1598</v>
      </c>
      <c r="D515" s="85" t="s">
        <v>1566</v>
      </c>
      <c r="E515" s="51" t="e">
        <v>#N/A</v>
      </c>
      <c r="F515" s="51" t="s">
        <v>16070</v>
      </c>
      <c r="G515" s="2"/>
      <c r="H515" s="2" t="e">
        <v>#N/A</v>
      </c>
      <c r="J515" s="101"/>
      <c r="M515" s="105"/>
      <c r="N515" s="105"/>
      <c r="U515" s="127"/>
      <c r="V515" s="105"/>
      <c r="W515" s="105"/>
      <c r="Y515" s="105"/>
    </row>
    <row r="516" spans="1:25" x14ac:dyDescent="0.2">
      <c r="A516" s="45">
        <v>4500007590</v>
      </c>
      <c r="B516" s="14" t="s">
        <v>1533</v>
      </c>
      <c r="C516" s="25" t="s">
        <v>1599</v>
      </c>
      <c r="D516" s="14" t="s">
        <v>1560</v>
      </c>
      <c r="E516" s="51" t="e">
        <v>#N/A</v>
      </c>
      <c r="F516" s="51" t="s">
        <v>16070</v>
      </c>
      <c r="G516" s="2"/>
      <c r="H516" s="2" t="e">
        <v>#N/A</v>
      </c>
      <c r="M516" s="101"/>
      <c r="N516" s="101"/>
      <c r="U516" s="127"/>
      <c r="V516" s="101"/>
      <c r="W516" s="101"/>
    </row>
    <row r="517" spans="1:25" x14ac:dyDescent="0.2">
      <c r="A517" s="45">
        <v>4500007657</v>
      </c>
      <c r="B517" s="15" t="s">
        <v>1533</v>
      </c>
      <c r="D517" s="14"/>
      <c r="E517" s="51" t="e">
        <v>#N/A</v>
      </c>
      <c r="F517" s="51" t="s">
        <v>16070</v>
      </c>
      <c r="G517" s="2"/>
      <c r="H517" s="2" t="e">
        <v>#N/A</v>
      </c>
      <c r="M517" s="101"/>
      <c r="N517" s="101"/>
      <c r="U517" s="127"/>
      <c r="V517" s="101"/>
      <c r="W517" s="101"/>
    </row>
    <row r="518" spans="1:25" x14ac:dyDescent="0.2">
      <c r="A518" s="45">
        <v>4500007683</v>
      </c>
      <c r="B518" s="15" t="s">
        <v>1533</v>
      </c>
      <c r="D518" s="14"/>
      <c r="E518" s="51" t="e">
        <v>#N/A</v>
      </c>
      <c r="F518" s="51" t="s">
        <v>16070</v>
      </c>
      <c r="G518" s="2"/>
      <c r="H518" s="2" t="e">
        <v>#N/A</v>
      </c>
      <c r="M518" s="101"/>
      <c r="N518" s="101"/>
      <c r="U518" s="127"/>
      <c r="V518" s="101"/>
      <c r="W518" s="101"/>
    </row>
    <row r="519" spans="1:25" x14ac:dyDescent="0.2">
      <c r="A519" s="45">
        <v>4500007684</v>
      </c>
      <c r="B519" s="15" t="s">
        <v>1533</v>
      </c>
      <c r="D519" s="14"/>
      <c r="E519" s="51" t="e">
        <v>#N/A</v>
      </c>
      <c r="F519" s="51" t="s">
        <v>16070</v>
      </c>
      <c r="G519" s="2"/>
      <c r="H519" s="2" t="e">
        <v>#N/A</v>
      </c>
      <c r="M519" s="101"/>
      <c r="N519" s="101"/>
      <c r="U519" s="127"/>
      <c r="V519" s="101"/>
      <c r="W519" s="101"/>
    </row>
    <row r="520" spans="1:25" x14ac:dyDescent="0.2">
      <c r="A520" s="45">
        <v>4500007685</v>
      </c>
      <c r="B520" s="14" t="s">
        <v>1533</v>
      </c>
      <c r="D520" s="14"/>
      <c r="E520" s="51" t="e">
        <v>#N/A</v>
      </c>
      <c r="F520" s="51" t="s">
        <v>16070</v>
      </c>
      <c r="G520" s="2"/>
      <c r="H520" s="2" t="e">
        <v>#N/A</v>
      </c>
      <c r="M520" s="101"/>
      <c r="N520" s="101"/>
      <c r="U520" s="127"/>
      <c r="V520" s="101"/>
      <c r="W520" s="101"/>
    </row>
    <row r="521" spans="1:25" x14ac:dyDescent="0.2">
      <c r="A521" s="45">
        <v>4500007686</v>
      </c>
      <c r="B521" s="15" t="s">
        <v>1533</v>
      </c>
      <c r="D521" s="15"/>
      <c r="E521" s="51" t="e">
        <v>#N/A</v>
      </c>
      <c r="F521" s="51" t="s">
        <v>16070</v>
      </c>
      <c r="G521" s="2"/>
      <c r="H521" s="2" t="e">
        <v>#N/A</v>
      </c>
      <c r="M521" s="101"/>
      <c r="N521" s="101"/>
      <c r="U521" s="127"/>
      <c r="V521" s="101"/>
      <c r="W521" s="101"/>
    </row>
    <row r="522" spans="1:25" x14ac:dyDescent="0.2">
      <c r="A522" s="45">
        <v>4500007743</v>
      </c>
      <c r="B522" s="15" t="s">
        <v>1533</v>
      </c>
      <c r="C522" s="26"/>
      <c r="D522" s="14"/>
      <c r="E522" s="51" t="e">
        <v>#N/A</v>
      </c>
      <c r="F522" s="51" t="s">
        <v>16070</v>
      </c>
      <c r="G522" s="2"/>
      <c r="H522" s="2" t="e">
        <v>#N/A</v>
      </c>
      <c r="M522" s="101"/>
      <c r="N522" s="101"/>
      <c r="U522" s="127"/>
      <c r="V522" s="101"/>
      <c r="W522" s="101"/>
    </row>
    <row r="523" spans="1:25" x14ac:dyDescent="0.2">
      <c r="A523" s="45">
        <v>4500007766</v>
      </c>
      <c r="B523" s="15" t="s">
        <v>1533</v>
      </c>
      <c r="C523" s="26" t="s">
        <v>1544</v>
      </c>
      <c r="D523" s="15"/>
      <c r="E523" s="51" t="e">
        <v>#N/A</v>
      </c>
      <c r="F523" s="51" t="s">
        <v>16070</v>
      </c>
      <c r="G523" s="2"/>
      <c r="H523" s="2" t="e">
        <v>#N/A</v>
      </c>
      <c r="M523" s="101"/>
      <c r="N523" s="101"/>
      <c r="U523" s="127"/>
      <c r="V523" s="101"/>
      <c r="W523" s="101"/>
    </row>
    <row r="524" spans="1:25" x14ac:dyDescent="0.2">
      <c r="A524" s="45">
        <v>4500007919</v>
      </c>
      <c r="B524" s="14" t="s">
        <v>1533</v>
      </c>
      <c r="C524" s="26"/>
      <c r="D524" s="15"/>
      <c r="E524" s="51" t="e">
        <v>#N/A</v>
      </c>
      <c r="F524" s="51" t="s">
        <v>16070</v>
      </c>
      <c r="G524" s="2"/>
      <c r="H524" s="2" t="e">
        <v>#N/A</v>
      </c>
      <c r="M524" s="101"/>
      <c r="N524" s="101"/>
      <c r="U524" s="127"/>
      <c r="V524" s="101"/>
      <c r="W524" s="101"/>
    </row>
    <row r="525" spans="1:25" x14ac:dyDescent="0.2">
      <c r="A525" s="45">
        <v>4500007926</v>
      </c>
      <c r="B525" s="14" t="s">
        <v>1533</v>
      </c>
      <c r="D525" s="14"/>
      <c r="E525" s="51" t="e">
        <v>#N/A</v>
      </c>
      <c r="F525" s="51" t="s">
        <v>16070</v>
      </c>
      <c r="G525" s="2"/>
      <c r="H525" s="2" t="e">
        <v>#N/A</v>
      </c>
      <c r="M525" s="101"/>
      <c r="N525" s="101"/>
      <c r="U525" s="127"/>
      <c r="V525" s="101"/>
      <c r="W525" s="101"/>
    </row>
    <row r="526" spans="1:25" x14ac:dyDescent="0.2">
      <c r="A526" s="229">
        <v>4500007945</v>
      </c>
      <c r="B526" s="15" t="s">
        <v>1533</v>
      </c>
      <c r="C526" s="26"/>
      <c r="D526" s="15"/>
      <c r="E526" s="51" t="e">
        <v>#N/A</v>
      </c>
      <c r="F526" s="51" t="s">
        <v>16070</v>
      </c>
      <c r="G526" s="2"/>
      <c r="H526" s="2" t="e">
        <v>#N/A</v>
      </c>
      <c r="M526" s="101"/>
      <c r="N526" s="101"/>
      <c r="U526" s="127"/>
      <c r="V526" s="101"/>
      <c r="W526" s="101"/>
    </row>
    <row r="527" spans="1:25" x14ac:dyDescent="0.2">
      <c r="A527" s="45">
        <v>4500007964</v>
      </c>
      <c r="B527" s="14" t="s">
        <v>1533</v>
      </c>
      <c r="C527" s="25" t="s">
        <v>1600</v>
      </c>
      <c r="D527" s="15" t="s">
        <v>1550</v>
      </c>
      <c r="E527" s="51" t="e">
        <v>#N/A</v>
      </c>
      <c r="F527" s="51" t="s">
        <v>16070</v>
      </c>
      <c r="G527" s="2"/>
      <c r="H527" s="2" t="e">
        <v>#N/A</v>
      </c>
      <c r="I527" s="14" t="s">
        <v>1601</v>
      </c>
      <c r="M527" s="101"/>
      <c r="N527" s="101"/>
      <c r="U527" s="127"/>
      <c r="V527" s="101"/>
      <c r="W527" s="101"/>
    </row>
    <row r="528" spans="1:25" x14ac:dyDescent="0.2">
      <c r="A528" s="45">
        <v>4500007991</v>
      </c>
      <c r="B528" s="36" t="s">
        <v>1533</v>
      </c>
      <c r="D528" s="14"/>
      <c r="E528" s="51" t="e">
        <v>#N/A</v>
      </c>
      <c r="F528" s="51" t="s">
        <v>16070</v>
      </c>
      <c r="G528" s="2"/>
      <c r="H528" s="2" t="e">
        <v>#N/A</v>
      </c>
      <c r="M528" s="101"/>
      <c r="N528" s="101"/>
      <c r="U528" s="127"/>
      <c r="V528" s="101"/>
      <c r="W528" s="101"/>
    </row>
    <row r="529" spans="1:23" x14ac:dyDescent="0.2">
      <c r="A529" s="45">
        <v>4500007993</v>
      </c>
      <c r="B529" s="41" t="s">
        <v>1533</v>
      </c>
      <c r="D529" s="14"/>
      <c r="E529" s="51" t="e">
        <v>#N/A</v>
      </c>
      <c r="F529" s="51" t="s">
        <v>16070</v>
      </c>
      <c r="G529" s="2"/>
      <c r="H529" s="2" t="e">
        <v>#N/A</v>
      </c>
      <c r="M529" s="101"/>
      <c r="N529" s="101"/>
      <c r="U529" s="127"/>
      <c r="V529" s="101"/>
      <c r="W529" s="101"/>
    </row>
    <row r="530" spans="1:23" x14ac:dyDescent="0.2">
      <c r="A530" s="45">
        <v>4500007995</v>
      </c>
      <c r="B530" s="41" t="s">
        <v>1533</v>
      </c>
      <c r="C530" s="26"/>
      <c r="D530" s="15"/>
      <c r="E530" s="51" t="e">
        <v>#N/A</v>
      </c>
      <c r="F530" s="51" t="s">
        <v>16070</v>
      </c>
      <c r="G530" s="2"/>
      <c r="H530" s="2" t="e">
        <v>#N/A</v>
      </c>
      <c r="M530" s="101"/>
      <c r="N530" s="101"/>
      <c r="U530" s="127"/>
      <c r="V530" s="101"/>
      <c r="W530" s="101"/>
    </row>
    <row r="531" spans="1:23" x14ac:dyDescent="0.2">
      <c r="A531" s="45">
        <v>4500007996</v>
      </c>
      <c r="B531" s="36" t="s">
        <v>1533</v>
      </c>
      <c r="C531" s="25" t="s">
        <v>1602</v>
      </c>
      <c r="D531" s="14" t="s">
        <v>1603</v>
      </c>
      <c r="E531" s="51" t="e">
        <v>#N/A</v>
      </c>
      <c r="F531" s="51" t="s">
        <v>16070</v>
      </c>
      <c r="G531" s="2"/>
      <c r="H531" s="2" t="e">
        <v>#N/A</v>
      </c>
      <c r="M531" s="101"/>
      <c r="N531" s="101"/>
      <c r="U531" s="127"/>
      <c r="V531" s="101"/>
      <c r="W531" s="101"/>
    </row>
    <row r="532" spans="1:23" x14ac:dyDescent="0.2">
      <c r="A532" s="45">
        <v>4500008036</v>
      </c>
      <c r="B532" s="41" t="s">
        <v>1533</v>
      </c>
      <c r="D532" s="15"/>
      <c r="E532" s="51" t="e">
        <v>#N/A</v>
      </c>
      <c r="F532" s="51" t="s">
        <v>16070</v>
      </c>
      <c r="G532" s="2"/>
      <c r="H532" s="2" t="e">
        <v>#N/A</v>
      </c>
      <c r="M532" s="101"/>
      <c r="N532" s="101"/>
      <c r="U532" s="127"/>
      <c r="V532" s="101"/>
      <c r="W532" s="101"/>
    </row>
    <row r="533" spans="1:23" x14ac:dyDescent="0.2">
      <c r="A533" s="45">
        <v>4500008039</v>
      </c>
      <c r="B533" s="36" t="s">
        <v>1533</v>
      </c>
      <c r="D533" s="14"/>
      <c r="E533" s="51" t="e">
        <v>#N/A</v>
      </c>
      <c r="F533" s="51" t="s">
        <v>16070</v>
      </c>
      <c r="G533" s="2"/>
      <c r="H533" s="2" t="e">
        <v>#N/A</v>
      </c>
      <c r="M533" s="101"/>
      <c r="N533" s="101"/>
      <c r="U533" s="127"/>
      <c r="V533" s="101"/>
      <c r="W533" s="101"/>
    </row>
    <row r="534" spans="1:23" x14ac:dyDescent="0.2">
      <c r="A534" s="45">
        <v>4500008069</v>
      </c>
      <c r="B534" s="36" t="s">
        <v>1469</v>
      </c>
      <c r="C534" s="25" t="s">
        <v>1591</v>
      </c>
      <c r="D534" s="189" t="s">
        <v>1582</v>
      </c>
      <c r="E534" s="51" t="e">
        <v>#N/A</v>
      </c>
      <c r="F534" s="51" t="s">
        <v>16070</v>
      </c>
      <c r="G534" s="2"/>
      <c r="H534" s="2" t="e">
        <v>#N/A</v>
      </c>
      <c r="M534" s="101"/>
      <c r="N534" s="101"/>
      <c r="U534" s="127"/>
      <c r="V534" s="101"/>
      <c r="W534" s="101"/>
    </row>
    <row r="535" spans="1:23" x14ac:dyDescent="0.2">
      <c r="A535" s="45">
        <v>4500008179</v>
      </c>
      <c r="B535" s="36" t="s">
        <v>1533</v>
      </c>
      <c r="C535" s="34" t="s">
        <v>1604</v>
      </c>
      <c r="D535" s="14" t="s">
        <v>1566</v>
      </c>
      <c r="E535" s="51" t="e">
        <v>#N/A</v>
      </c>
      <c r="F535" s="51" t="s">
        <v>16070</v>
      </c>
      <c r="G535" s="2"/>
      <c r="H535" s="2" t="e">
        <v>#N/A</v>
      </c>
      <c r="M535" s="101"/>
      <c r="N535" s="101"/>
      <c r="U535" s="127"/>
      <c r="V535" s="101"/>
      <c r="W535" s="101"/>
    </row>
    <row r="536" spans="1:23" x14ac:dyDescent="0.2">
      <c r="A536" s="45">
        <v>4500008192</v>
      </c>
      <c r="B536" s="36" t="s">
        <v>1533</v>
      </c>
      <c r="D536" s="14"/>
      <c r="E536" s="51" t="e">
        <v>#N/A</v>
      </c>
      <c r="F536" s="51" t="s">
        <v>16070</v>
      </c>
      <c r="G536" s="2"/>
      <c r="H536" s="2" t="e">
        <v>#N/A</v>
      </c>
      <c r="M536" s="101"/>
      <c r="N536" s="101"/>
      <c r="U536" s="127"/>
      <c r="V536" s="101"/>
      <c r="W536" s="101"/>
    </row>
    <row r="537" spans="1:23" x14ac:dyDescent="0.2">
      <c r="A537" s="45">
        <v>4500008193</v>
      </c>
      <c r="B537" s="36" t="s">
        <v>1533</v>
      </c>
      <c r="C537" s="25" t="s">
        <v>1605</v>
      </c>
      <c r="D537" s="15" t="s">
        <v>1550</v>
      </c>
      <c r="E537" s="51" t="e">
        <v>#N/A</v>
      </c>
      <c r="F537" s="51" t="s">
        <v>16070</v>
      </c>
      <c r="G537" s="2"/>
      <c r="H537" s="2" t="e">
        <v>#N/A</v>
      </c>
      <c r="M537" s="101"/>
      <c r="N537" s="101"/>
      <c r="U537" s="127"/>
      <c r="V537" s="101"/>
      <c r="W537" s="101"/>
    </row>
    <row r="538" spans="1:23" x14ac:dyDescent="0.2">
      <c r="A538" s="45">
        <v>4500008195</v>
      </c>
      <c r="B538" s="36" t="s">
        <v>1533</v>
      </c>
      <c r="C538" s="47"/>
      <c r="D538" s="14"/>
      <c r="E538" s="51" t="e">
        <v>#N/A</v>
      </c>
      <c r="F538" s="51" t="s">
        <v>16070</v>
      </c>
      <c r="G538" s="2"/>
      <c r="H538" s="2" t="e">
        <v>#N/A</v>
      </c>
      <c r="M538" s="101"/>
      <c r="N538" s="101"/>
      <c r="U538" s="127"/>
      <c r="V538" s="101"/>
      <c r="W538" s="101"/>
    </row>
    <row r="539" spans="1:23" x14ac:dyDescent="0.2">
      <c r="A539" s="45">
        <v>4500008277</v>
      </c>
      <c r="B539" s="36" t="s">
        <v>1533</v>
      </c>
      <c r="C539" s="44" t="s">
        <v>1606</v>
      </c>
      <c r="D539" s="14" t="s">
        <v>1543</v>
      </c>
      <c r="E539" s="51" t="e">
        <v>#N/A</v>
      </c>
      <c r="F539" s="51" t="s">
        <v>16070</v>
      </c>
      <c r="G539" s="2"/>
      <c r="H539" s="2" t="e">
        <v>#N/A</v>
      </c>
      <c r="M539" s="101"/>
      <c r="N539" s="101"/>
      <c r="U539" s="127"/>
      <c r="V539" s="101"/>
      <c r="W539" s="101"/>
    </row>
    <row r="540" spans="1:23" x14ac:dyDescent="0.2">
      <c r="A540" s="45">
        <v>4500008285</v>
      </c>
      <c r="B540" s="36" t="s">
        <v>1533</v>
      </c>
      <c r="C540" s="44" t="s">
        <v>1607</v>
      </c>
      <c r="D540" s="14" t="s">
        <v>1543</v>
      </c>
      <c r="E540" s="51" t="e">
        <v>#N/A</v>
      </c>
      <c r="F540" s="51" t="s">
        <v>16070</v>
      </c>
      <c r="G540" s="2"/>
      <c r="H540" s="2" t="e">
        <v>#N/A</v>
      </c>
      <c r="M540" s="101"/>
      <c r="N540" s="101"/>
      <c r="U540" s="127"/>
      <c r="V540" s="101"/>
      <c r="W540" s="101"/>
    </row>
    <row r="541" spans="1:23" x14ac:dyDescent="0.2">
      <c r="A541" s="229">
        <v>4500008288</v>
      </c>
      <c r="B541" s="41" t="s">
        <v>1469</v>
      </c>
      <c r="C541" s="84" t="s">
        <v>1608</v>
      </c>
      <c r="D541" s="189" t="s">
        <v>1582</v>
      </c>
      <c r="E541" s="51" t="e">
        <v>#N/A</v>
      </c>
      <c r="F541" s="51" t="s">
        <v>16070</v>
      </c>
      <c r="G541" s="2"/>
      <c r="H541" s="2" t="e">
        <v>#N/A</v>
      </c>
      <c r="M541" s="101"/>
      <c r="N541" s="101"/>
      <c r="U541" s="127"/>
      <c r="V541" s="101"/>
      <c r="W541" s="101"/>
    </row>
    <row r="542" spans="1:23" x14ac:dyDescent="0.2">
      <c r="A542" s="45">
        <v>4500008315</v>
      </c>
      <c r="B542" s="36" t="s">
        <v>1533</v>
      </c>
      <c r="C542" s="44"/>
      <c r="D542" s="15" t="s">
        <v>1543</v>
      </c>
      <c r="E542" s="51" t="e">
        <v>#N/A</v>
      </c>
      <c r="F542" s="51" t="s">
        <v>16070</v>
      </c>
      <c r="G542" s="2"/>
      <c r="H542" s="2" t="e">
        <v>#N/A</v>
      </c>
      <c r="M542" s="101"/>
      <c r="N542" s="101"/>
      <c r="U542" s="127"/>
      <c r="V542" s="101"/>
      <c r="W542" s="101"/>
    </row>
    <row r="543" spans="1:23" x14ac:dyDescent="0.2">
      <c r="A543" s="45">
        <v>4500008318</v>
      </c>
      <c r="B543" s="36" t="s">
        <v>1533</v>
      </c>
      <c r="C543" s="34" t="s">
        <v>1609</v>
      </c>
      <c r="D543" s="14" t="s">
        <v>1543</v>
      </c>
      <c r="E543" s="51" t="e">
        <v>#N/A</v>
      </c>
      <c r="F543" s="51" t="s">
        <v>16070</v>
      </c>
      <c r="G543" s="2"/>
      <c r="H543" s="2" t="e">
        <v>#N/A</v>
      </c>
      <c r="M543" s="101"/>
      <c r="N543" s="101"/>
      <c r="U543" s="127"/>
      <c r="V543" s="101"/>
      <c r="W543" s="101"/>
    </row>
    <row r="544" spans="1:23" ht="15.75" customHeight="1" x14ac:dyDescent="0.2">
      <c r="A544" s="45">
        <v>4500008320</v>
      </c>
      <c r="B544" s="36" t="s">
        <v>1533</v>
      </c>
      <c r="C544" s="90" t="s">
        <v>1610</v>
      </c>
      <c r="D544" s="14" t="s">
        <v>1543</v>
      </c>
      <c r="E544" s="51" t="e">
        <v>#N/A</v>
      </c>
      <c r="F544" s="51" t="s">
        <v>16070</v>
      </c>
      <c r="G544" s="2"/>
      <c r="H544" s="2" t="e">
        <v>#N/A</v>
      </c>
      <c r="M544" s="101"/>
      <c r="N544" s="101"/>
      <c r="U544" s="127"/>
      <c r="V544" s="101"/>
      <c r="W544" s="101"/>
    </row>
    <row r="545" spans="1:23" ht="14.25" customHeight="1" x14ac:dyDescent="0.2">
      <c r="A545" s="45">
        <v>4500008325</v>
      </c>
      <c r="B545" s="114" t="s">
        <v>1533</v>
      </c>
      <c r="C545" s="89" t="s">
        <v>1611</v>
      </c>
      <c r="D545" s="14"/>
      <c r="E545" s="51" t="e">
        <v>#N/A</v>
      </c>
      <c r="F545" s="51" t="s">
        <v>16070</v>
      </c>
      <c r="G545" s="2"/>
      <c r="H545" s="2" t="e">
        <v>#N/A</v>
      </c>
      <c r="M545" s="101"/>
      <c r="N545" s="101"/>
      <c r="U545" s="127"/>
      <c r="V545" s="101"/>
      <c r="W545" s="101"/>
    </row>
    <row r="546" spans="1:23" x14ac:dyDescent="0.2">
      <c r="A546" s="229">
        <v>4500008335</v>
      </c>
      <c r="B546" s="41" t="s">
        <v>1469</v>
      </c>
      <c r="C546" s="26" t="s">
        <v>1565</v>
      </c>
      <c r="D546" s="189" t="s">
        <v>1582</v>
      </c>
      <c r="E546" s="51" t="e">
        <v>#N/A</v>
      </c>
      <c r="F546" s="51" t="s">
        <v>16070</v>
      </c>
      <c r="G546" s="2"/>
      <c r="H546" s="2" t="e">
        <v>#N/A</v>
      </c>
      <c r="M546" s="101"/>
      <c r="N546" s="101"/>
      <c r="U546" s="127"/>
      <c r="V546" s="101"/>
      <c r="W546" s="101"/>
    </row>
    <row r="547" spans="1:23" x14ac:dyDescent="0.2">
      <c r="A547" s="45">
        <v>4500008356</v>
      </c>
      <c r="B547" s="36" t="s">
        <v>1533</v>
      </c>
      <c r="C547" s="25" t="s">
        <v>1595</v>
      </c>
      <c r="D547" s="14" t="s">
        <v>1560</v>
      </c>
      <c r="E547" s="51" t="e">
        <v>#N/A</v>
      </c>
      <c r="F547" s="51" t="s">
        <v>16070</v>
      </c>
      <c r="G547" s="2"/>
      <c r="H547" s="2" t="e">
        <v>#N/A</v>
      </c>
      <c r="M547" s="101"/>
      <c r="N547" s="101"/>
      <c r="U547" s="127"/>
      <c r="V547" s="101"/>
      <c r="W547" s="101"/>
    </row>
    <row r="548" spans="1:23" x14ac:dyDescent="0.2">
      <c r="A548" s="45">
        <v>4500008416</v>
      </c>
      <c r="B548" s="36" t="s">
        <v>1533</v>
      </c>
      <c r="D548" s="15"/>
      <c r="E548" s="51" t="e">
        <v>#N/A</v>
      </c>
      <c r="F548" s="51" t="s">
        <v>16070</v>
      </c>
      <c r="G548" s="2"/>
      <c r="H548" s="2" t="e">
        <v>#N/A</v>
      </c>
      <c r="M548" s="101"/>
      <c r="N548" s="101"/>
      <c r="U548" s="127"/>
      <c r="V548" s="101"/>
      <c r="W548" s="101"/>
    </row>
    <row r="549" spans="1:23" x14ac:dyDescent="0.2">
      <c r="A549" s="45">
        <v>4500008422</v>
      </c>
      <c r="B549" s="36" t="s">
        <v>1533</v>
      </c>
      <c r="C549" s="25" t="s">
        <v>1612</v>
      </c>
      <c r="D549" s="14" t="s">
        <v>1559</v>
      </c>
      <c r="E549" s="51" t="e">
        <v>#N/A</v>
      </c>
      <c r="F549" s="51" t="s">
        <v>16070</v>
      </c>
      <c r="G549" s="2"/>
      <c r="H549" s="2" t="e">
        <v>#N/A</v>
      </c>
      <c r="M549" s="101"/>
      <c r="N549" s="101"/>
      <c r="U549" s="127"/>
      <c r="V549" s="101"/>
      <c r="W549" s="101"/>
    </row>
    <row r="550" spans="1:23" x14ac:dyDescent="0.2">
      <c r="A550" s="45">
        <v>4500008431</v>
      </c>
      <c r="B550" s="36" t="s">
        <v>1533</v>
      </c>
      <c r="D550" s="14" t="s">
        <v>1572</v>
      </c>
      <c r="E550" s="51" t="e">
        <v>#N/A</v>
      </c>
      <c r="F550" s="51" t="s">
        <v>16070</v>
      </c>
      <c r="G550" s="2"/>
      <c r="H550" s="2" t="e">
        <v>#N/A</v>
      </c>
      <c r="M550" s="101"/>
      <c r="N550" s="101"/>
      <c r="U550" s="127"/>
      <c r="V550" s="101"/>
      <c r="W550" s="101"/>
    </row>
    <row r="551" spans="1:23" x14ac:dyDescent="0.2">
      <c r="A551" s="45">
        <v>4500008446</v>
      </c>
      <c r="B551" s="36" t="s">
        <v>1469</v>
      </c>
      <c r="C551" s="25" t="s">
        <v>1613</v>
      </c>
      <c r="D551" s="189" t="s">
        <v>1582</v>
      </c>
      <c r="E551" s="51" t="e">
        <v>#N/A</v>
      </c>
      <c r="F551" s="51" t="s">
        <v>16070</v>
      </c>
      <c r="G551" s="2"/>
      <c r="H551" s="2" t="e">
        <v>#N/A</v>
      </c>
      <c r="M551" s="101"/>
      <c r="N551" s="101"/>
      <c r="U551" s="127"/>
      <c r="V551" s="101"/>
      <c r="W551" s="101"/>
    </row>
    <row r="552" spans="1:23" x14ac:dyDescent="0.2">
      <c r="A552" s="45">
        <v>4500008523</v>
      </c>
      <c r="B552" s="36" t="s">
        <v>1533</v>
      </c>
      <c r="D552" s="15" t="s">
        <v>1572</v>
      </c>
      <c r="E552" s="51" t="e">
        <v>#N/A</v>
      </c>
      <c r="F552" s="51" t="s">
        <v>16070</v>
      </c>
      <c r="G552" s="2"/>
      <c r="H552" s="2" t="e">
        <v>#N/A</v>
      </c>
      <c r="M552" s="101"/>
      <c r="N552" s="101"/>
      <c r="U552" s="127"/>
      <c r="V552" s="101"/>
      <c r="W552" s="101"/>
    </row>
    <row r="553" spans="1:23" x14ac:dyDescent="0.2">
      <c r="A553" s="45">
        <v>4500008550</v>
      </c>
      <c r="B553" s="36" t="s">
        <v>1533</v>
      </c>
      <c r="D553" s="15" t="s">
        <v>1614</v>
      </c>
      <c r="E553" s="51" t="e">
        <v>#N/A</v>
      </c>
      <c r="F553" s="51" t="s">
        <v>16070</v>
      </c>
      <c r="G553" s="2"/>
      <c r="H553" s="2" t="e">
        <v>#N/A</v>
      </c>
      <c r="M553" s="101"/>
      <c r="N553" s="101"/>
      <c r="U553" s="127"/>
      <c r="V553" s="101"/>
      <c r="W553" s="101"/>
    </row>
    <row r="554" spans="1:23" x14ac:dyDescent="0.2">
      <c r="A554" s="166">
        <v>4500008567</v>
      </c>
      <c r="B554" s="95" t="s">
        <v>1533</v>
      </c>
      <c r="C554" s="147" t="s">
        <v>1615</v>
      </c>
      <c r="D554" s="95" t="s">
        <v>1550</v>
      </c>
      <c r="E554" s="51" t="e">
        <v>#N/A</v>
      </c>
      <c r="F554" s="51" t="s">
        <v>16070</v>
      </c>
      <c r="G554" s="2"/>
      <c r="H554" s="2" t="e">
        <v>#N/A</v>
      </c>
      <c r="I554" s="95" t="s">
        <v>1616</v>
      </c>
      <c r="K554" s="52"/>
      <c r="L554" s="52"/>
      <c r="M554" s="150" t="s">
        <v>1617</v>
      </c>
      <c r="N554" s="101"/>
      <c r="U554" s="127"/>
      <c r="V554" s="101"/>
      <c r="W554" s="101"/>
    </row>
    <row r="555" spans="1:23" x14ac:dyDescent="0.2">
      <c r="A555" s="45">
        <v>4500008575</v>
      </c>
      <c r="B555" s="36" t="s">
        <v>1533</v>
      </c>
      <c r="C555" s="26" t="s">
        <v>1618</v>
      </c>
      <c r="D555" s="15" t="s">
        <v>1550</v>
      </c>
      <c r="E555" s="51" t="e">
        <v>#N/A</v>
      </c>
      <c r="F555" s="51" t="s">
        <v>16070</v>
      </c>
      <c r="G555" s="2"/>
      <c r="H555" s="2" t="e">
        <v>#N/A</v>
      </c>
      <c r="I555" s="14" t="s">
        <v>1619</v>
      </c>
      <c r="M555" s="101"/>
      <c r="N555" s="101"/>
      <c r="U555" s="127"/>
      <c r="V555" s="101"/>
      <c r="W555" s="101"/>
    </row>
    <row r="556" spans="1:23" x14ac:dyDescent="0.2">
      <c r="A556" s="45">
        <v>4500008578</v>
      </c>
      <c r="B556" s="41" t="s">
        <v>1533</v>
      </c>
      <c r="C556" s="26"/>
      <c r="D556" s="15"/>
      <c r="E556" s="51" t="e">
        <v>#N/A</v>
      </c>
      <c r="F556" s="51" t="s">
        <v>16070</v>
      </c>
      <c r="G556" s="2"/>
      <c r="H556" s="2" t="e">
        <v>#N/A</v>
      </c>
      <c r="M556" s="101"/>
      <c r="N556" s="101"/>
      <c r="U556" s="127"/>
      <c r="V556" s="101"/>
      <c r="W556" s="101"/>
    </row>
    <row r="557" spans="1:23" x14ac:dyDescent="0.2">
      <c r="A557" s="45">
        <v>4500008604</v>
      </c>
      <c r="B557" s="36" t="s">
        <v>1533</v>
      </c>
      <c r="D557" s="14" t="s">
        <v>1560</v>
      </c>
      <c r="E557" s="51" t="e">
        <v>#N/A</v>
      </c>
      <c r="F557" s="51" t="s">
        <v>16070</v>
      </c>
      <c r="G557" s="2"/>
      <c r="H557" s="2" t="e">
        <v>#N/A</v>
      </c>
      <c r="M557" s="101"/>
      <c r="N557" s="101"/>
      <c r="U557" s="127"/>
      <c r="V557" s="101"/>
      <c r="W557" s="101"/>
    </row>
    <row r="558" spans="1:23" x14ac:dyDescent="0.2">
      <c r="A558" s="45">
        <v>4500008673</v>
      </c>
      <c r="B558" s="36" t="s">
        <v>1533</v>
      </c>
      <c r="C558" s="44" t="s">
        <v>1620</v>
      </c>
      <c r="D558" s="14" t="s">
        <v>1543</v>
      </c>
      <c r="E558" s="51" t="e">
        <v>#N/A</v>
      </c>
      <c r="F558" s="51" t="s">
        <v>16070</v>
      </c>
      <c r="G558" s="2"/>
      <c r="H558" s="2" t="e">
        <v>#N/A</v>
      </c>
      <c r="M558" s="101"/>
      <c r="N558" s="101"/>
      <c r="U558" s="127"/>
      <c r="V558" s="101"/>
      <c r="W558" s="101"/>
    </row>
    <row r="559" spans="1:23" x14ac:dyDescent="0.2">
      <c r="A559" s="45">
        <v>4500008700</v>
      </c>
      <c r="B559" s="36" t="s">
        <v>1533</v>
      </c>
      <c r="C559" s="26"/>
      <c r="D559" s="15"/>
      <c r="E559" s="51" t="e">
        <v>#N/A</v>
      </c>
      <c r="F559" s="51" t="s">
        <v>16070</v>
      </c>
      <c r="G559" s="2"/>
      <c r="H559" s="2" t="e">
        <v>#N/A</v>
      </c>
      <c r="M559" s="101"/>
      <c r="N559" s="101"/>
      <c r="U559" s="127"/>
      <c r="V559" s="101"/>
      <c r="W559" s="101"/>
    </row>
    <row r="560" spans="1:23" x14ac:dyDescent="0.2">
      <c r="A560" s="45">
        <v>4500008714</v>
      </c>
      <c r="B560" s="14" t="s">
        <v>1469</v>
      </c>
      <c r="C560" s="25" t="s">
        <v>1565</v>
      </c>
      <c r="D560" s="189" t="s">
        <v>343</v>
      </c>
      <c r="E560" s="51" t="e">
        <v>#N/A</v>
      </c>
      <c r="F560" s="51" t="s">
        <v>16070</v>
      </c>
      <c r="G560" s="2"/>
      <c r="H560" s="2" t="e">
        <v>#N/A</v>
      </c>
      <c r="M560" s="101"/>
      <c r="N560" s="101"/>
      <c r="U560" s="127"/>
      <c r="V560" s="101"/>
      <c r="W560" s="101"/>
    </row>
    <row r="561" spans="1:23" x14ac:dyDescent="0.2">
      <c r="A561" s="45">
        <v>4500008728</v>
      </c>
      <c r="B561" s="41" t="s">
        <v>1533</v>
      </c>
      <c r="C561" s="26" t="s">
        <v>1544</v>
      </c>
      <c r="D561" s="14"/>
      <c r="E561" s="51" t="e">
        <v>#N/A</v>
      </c>
      <c r="F561" s="51" t="s">
        <v>16070</v>
      </c>
      <c r="G561" s="2"/>
      <c r="H561" s="2" t="e">
        <v>#N/A</v>
      </c>
      <c r="M561" s="101"/>
      <c r="N561" s="101"/>
      <c r="U561" s="127"/>
      <c r="V561" s="101"/>
      <c r="W561" s="101"/>
    </row>
    <row r="562" spans="1:23" x14ac:dyDescent="0.2">
      <c r="A562" s="45">
        <v>4500008732</v>
      </c>
      <c r="B562" s="36" t="s">
        <v>1533</v>
      </c>
      <c r="C562" s="34" t="s">
        <v>1621</v>
      </c>
      <c r="D562" s="14" t="s">
        <v>1566</v>
      </c>
      <c r="E562" s="51" t="e">
        <v>#N/A</v>
      </c>
      <c r="F562" s="51" t="s">
        <v>16070</v>
      </c>
      <c r="G562" s="2"/>
      <c r="H562" s="2" t="e">
        <v>#N/A</v>
      </c>
      <c r="M562" s="101"/>
      <c r="N562" s="101"/>
      <c r="U562" s="127"/>
      <c r="V562" s="101"/>
      <c r="W562" s="101"/>
    </row>
    <row r="563" spans="1:23" x14ac:dyDescent="0.2">
      <c r="A563" s="45">
        <v>4500008734</v>
      </c>
      <c r="B563" s="36" t="s">
        <v>1533</v>
      </c>
      <c r="C563" s="34" t="s">
        <v>1621</v>
      </c>
      <c r="D563" s="14" t="s">
        <v>1566</v>
      </c>
      <c r="E563" s="51" t="e">
        <v>#N/A</v>
      </c>
      <c r="F563" s="51" t="s">
        <v>16070</v>
      </c>
      <c r="G563" s="2"/>
      <c r="H563" s="2" t="e">
        <v>#N/A</v>
      </c>
      <c r="M563" s="101"/>
      <c r="N563" s="101"/>
      <c r="U563" s="127"/>
      <c r="V563" s="101"/>
      <c r="W563" s="101"/>
    </row>
    <row r="564" spans="1:23" x14ac:dyDescent="0.2">
      <c r="A564" s="45">
        <v>4500008756</v>
      </c>
      <c r="B564" s="36" t="s">
        <v>1533</v>
      </c>
      <c r="C564" s="26"/>
      <c r="D564" s="14" t="s">
        <v>1572</v>
      </c>
      <c r="E564" s="51" t="e">
        <v>#N/A</v>
      </c>
      <c r="F564" s="51" t="s">
        <v>16070</v>
      </c>
      <c r="G564" s="2"/>
      <c r="H564" s="2" t="e">
        <v>#N/A</v>
      </c>
      <c r="M564" s="101"/>
      <c r="N564" s="101"/>
      <c r="U564" s="127"/>
      <c r="V564" s="101"/>
      <c r="W564" s="101"/>
    </row>
    <row r="565" spans="1:23" x14ac:dyDescent="0.2">
      <c r="A565" s="45">
        <v>4500008762</v>
      </c>
      <c r="B565" s="36" t="s">
        <v>1533</v>
      </c>
      <c r="D565" s="15"/>
      <c r="E565" s="51" t="e">
        <v>#N/A</v>
      </c>
      <c r="F565" s="51" t="s">
        <v>16070</v>
      </c>
      <c r="G565" s="2"/>
      <c r="H565" s="2" t="e">
        <v>#N/A</v>
      </c>
      <c r="M565" s="101"/>
      <c r="N565" s="101"/>
      <c r="U565" s="127"/>
      <c r="V565" s="101"/>
      <c r="W565" s="101"/>
    </row>
    <row r="566" spans="1:23" x14ac:dyDescent="0.2">
      <c r="A566" s="45">
        <v>4500008795</v>
      </c>
      <c r="B566" s="41" t="s">
        <v>1533</v>
      </c>
      <c r="D566" s="14"/>
      <c r="E566" s="51" t="e">
        <v>#N/A</v>
      </c>
      <c r="F566" s="51" t="s">
        <v>16070</v>
      </c>
      <c r="G566" s="2"/>
      <c r="H566" s="2" t="e">
        <v>#N/A</v>
      </c>
      <c r="M566" s="101"/>
      <c r="N566" s="101"/>
      <c r="U566" s="127"/>
      <c r="V566" s="101"/>
      <c r="W566" s="101"/>
    </row>
    <row r="567" spans="1:23" x14ac:dyDescent="0.2">
      <c r="A567" s="45">
        <v>4500008799</v>
      </c>
      <c r="B567" s="41" t="s">
        <v>1533</v>
      </c>
      <c r="C567" s="26"/>
      <c r="D567" s="14"/>
      <c r="E567" s="51" t="e">
        <v>#N/A</v>
      </c>
      <c r="F567" s="51" t="s">
        <v>16070</v>
      </c>
      <c r="G567" s="2"/>
      <c r="H567" s="2" t="e">
        <v>#N/A</v>
      </c>
      <c r="M567" s="101"/>
      <c r="N567" s="101"/>
      <c r="U567" s="127"/>
      <c r="V567" s="101"/>
      <c r="W567" s="101"/>
    </row>
    <row r="568" spans="1:23" x14ac:dyDescent="0.2">
      <c r="A568" s="45">
        <v>4500008801</v>
      </c>
      <c r="B568" s="36" t="s">
        <v>1533</v>
      </c>
      <c r="C568" s="26" t="s">
        <v>1622</v>
      </c>
      <c r="D568" s="15" t="s">
        <v>1560</v>
      </c>
      <c r="E568" s="51" t="e">
        <v>#N/A</v>
      </c>
      <c r="F568" s="51" t="s">
        <v>16070</v>
      </c>
      <c r="G568" s="2"/>
      <c r="H568" s="2" t="e">
        <v>#N/A</v>
      </c>
      <c r="M568" s="101"/>
      <c r="N568" s="101"/>
      <c r="U568" s="127"/>
      <c r="V568" s="101"/>
      <c r="W568" s="101"/>
    </row>
    <row r="569" spans="1:23" x14ac:dyDescent="0.2">
      <c r="A569" s="45">
        <v>4500008805</v>
      </c>
      <c r="B569" s="36" t="s">
        <v>1533</v>
      </c>
      <c r="D569" s="14"/>
      <c r="E569" s="51" t="e">
        <v>#N/A</v>
      </c>
      <c r="F569" s="51" t="s">
        <v>16070</v>
      </c>
      <c r="G569" s="2"/>
      <c r="H569" s="2" t="e">
        <v>#N/A</v>
      </c>
      <c r="M569" s="101"/>
      <c r="N569" s="101"/>
      <c r="U569" s="127"/>
      <c r="V569" s="101"/>
      <c r="W569" s="101"/>
    </row>
    <row r="570" spans="1:23" x14ac:dyDescent="0.2">
      <c r="A570" s="21">
        <v>4500008841</v>
      </c>
      <c r="B570" s="36" t="s">
        <v>1533</v>
      </c>
      <c r="C570" s="26" t="s">
        <v>1623</v>
      </c>
      <c r="D570" s="14" t="s">
        <v>1566</v>
      </c>
      <c r="E570" s="51" t="e">
        <v>#N/A</v>
      </c>
      <c r="F570" s="51" t="s">
        <v>16070</v>
      </c>
      <c r="G570" s="2"/>
      <c r="H570" s="2" t="e">
        <v>#N/A</v>
      </c>
      <c r="M570" s="101"/>
      <c r="N570" s="101"/>
      <c r="U570" s="127"/>
      <c r="V570" s="101"/>
      <c r="W570" s="101"/>
    </row>
    <row r="571" spans="1:23" x14ac:dyDescent="0.2">
      <c r="A571" s="232">
        <v>4500008844</v>
      </c>
      <c r="B571" s="36" t="s">
        <v>1533</v>
      </c>
      <c r="D571" s="15"/>
      <c r="E571" s="51" t="e">
        <v>#N/A</v>
      </c>
      <c r="F571" s="51" t="s">
        <v>16070</v>
      </c>
      <c r="G571" s="2"/>
      <c r="H571" s="2" t="e">
        <v>#N/A</v>
      </c>
      <c r="M571" s="101"/>
      <c r="N571" s="101"/>
      <c r="U571" s="127"/>
      <c r="V571" s="101"/>
      <c r="W571" s="101"/>
    </row>
    <row r="572" spans="1:23" x14ac:dyDescent="0.2">
      <c r="A572" s="45">
        <v>4500008962</v>
      </c>
      <c r="B572" s="36" t="s">
        <v>1533</v>
      </c>
      <c r="D572" s="14" t="s">
        <v>1614</v>
      </c>
      <c r="E572" s="51" t="e">
        <v>#N/A</v>
      </c>
      <c r="F572" s="51" t="s">
        <v>16070</v>
      </c>
      <c r="G572" s="2"/>
      <c r="H572" s="2" t="e">
        <v>#N/A</v>
      </c>
      <c r="M572" s="101"/>
      <c r="N572" s="101"/>
      <c r="U572" s="127"/>
      <c r="V572" s="101"/>
      <c r="W572" s="101"/>
    </row>
    <row r="573" spans="1:23" x14ac:dyDescent="0.2">
      <c r="A573" s="45">
        <v>4500008963</v>
      </c>
      <c r="B573" s="36" t="s">
        <v>1533</v>
      </c>
      <c r="C573" s="25" t="s">
        <v>1624</v>
      </c>
      <c r="D573" s="15" t="s">
        <v>1550</v>
      </c>
      <c r="E573" s="51" t="e">
        <v>#N/A</v>
      </c>
      <c r="F573" s="51" t="s">
        <v>16070</v>
      </c>
      <c r="G573" s="2"/>
      <c r="H573" s="2" t="e">
        <v>#N/A</v>
      </c>
      <c r="I573" s="14" t="s">
        <v>1625</v>
      </c>
      <c r="M573" s="101"/>
      <c r="N573" s="101"/>
      <c r="U573" s="127"/>
      <c r="V573" s="101"/>
      <c r="W573" s="101"/>
    </row>
    <row r="574" spans="1:23" x14ac:dyDescent="0.2">
      <c r="A574" s="45">
        <v>4500008964</v>
      </c>
      <c r="B574" s="36" t="s">
        <v>1533</v>
      </c>
      <c r="C574" s="34" t="s">
        <v>1626</v>
      </c>
      <c r="D574" s="14" t="s">
        <v>1572</v>
      </c>
      <c r="E574" s="51" t="e">
        <v>#N/A</v>
      </c>
      <c r="F574" s="51" t="s">
        <v>16070</v>
      </c>
      <c r="G574" s="2"/>
      <c r="H574" s="2" t="e">
        <v>#N/A</v>
      </c>
      <c r="M574" s="101"/>
      <c r="N574" s="101"/>
      <c r="U574" s="127"/>
      <c r="V574" s="101"/>
      <c r="W574" s="101"/>
    </row>
    <row r="575" spans="1:23" x14ac:dyDescent="0.2">
      <c r="A575" s="45">
        <v>4500008965</v>
      </c>
      <c r="B575" s="36" t="s">
        <v>1533</v>
      </c>
      <c r="C575" s="25" t="s">
        <v>1624</v>
      </c>
      <c r="D575" s="15" t="s">
        <v>1550</v>
      </c>
      <c r="E575" s="51" t="e">
        <v>#N/A</v>
      </c>
      <c r="F575" s="51" t="s">
        <v>16070</v>
      </c>
      <c r="G575" s="2"/>
      <c r="H575" s="2" t="e">
        <v>#N/A</v>
      </c>
      <c r="M575" s="101"/>
      <c r="N575" s="101"/>
      <c r="U575" s="127"/>
      <c r="V575" s="101"/>
      <c r="W575" s="101"/>
    </row>
    <row r="576" spans="1:23" x14ac:dyDescent="0.2">
      <c r="A576" s="45">
        <v>4500008966</v>
      </c>
      <c r="B576" s="36" t="s">
        <v>1533</v>
      </c>
      <c r="C576" s="25" t="s">
        <v>1624</v>
      </c>
      <c r="D576" s="15" t="s">
        <v>1550</v>
      </c>
      <c r="E576" s="51" t="e">
        <v>#N/A</v>
      </c>
      <c r="F576" s="51" t="s">
        <v>16070</v>
      </c>
      <c r="G576" s="2"/>
      <c r="H576" s="2" t="e">
        <v>#N/A</v>
      </c>
      <c r="M576" s="101"/>
      <c r="N576" s="101"/>
      <c r="U576" s="127"/>
      <c r="V576" s="101"/>
      <c r="W576" s="101"/>
    </row>
    <row r="577" spans="1:25" x14ac:dyDescent="0.2">
      <c r="A577" s="45">
        <v>4500008967</v>
      </c>
      <c r="B577" s="36" t="s">
        <v>1533</v>
      </c>
      <c r="C577" s="26"/>
      <c r="D577" s="14" t="s">
        <v>1572</v>
      </c>
      <c r="E577" s="51" t="e">
        <v>#N/A</v>
      </c>
      <c r="F577" s="51" t="s">
        <v>16070</v>
      </c>
      <c r="G577" s="2"/>
      <c r="H577" s="2" t="e">
        <v>#N/A</v>
      </c>
      <c r="M577" s="101"/>
      <c r="N577" s="101"/>
      <c r="U577" s="127"/>
      <c r="V577" s="101"/>
      <c r="W577" s="101"/>
    </row>
    <row r="578" spans="1:25" x14ac:dyDescent="0.2">
      <c r="A578" s="45">
        <v>4500008973</v>
      </c>
      <c r="B578" s="36" t="s">
        <v>1533</v>
      </c>
      <c r="D578" s="14"/>
      <c r="E578" s="51" t="e">
        <v>#N/A</v>
      </c>
      <c r="F578" s="51" t="s">
        <v>16070</v>
      </c>
      <c r="G578" s="2"/>
      <c r="H578" s="2" t="e">
        <v>#N/A</v>
      </c>
      <c r="M578" s="101"/>
      <c r="N578" s="101"/>
      <c r="U578" s="127"/>
      <c r="V578" s="101"/>
      <c r="W578" s="101"/>
    </row>
    <row r="579" spans="1:25" x14ac:dyDescent="0.2">
      <c r="A579" s="45">
        <v>4500008985</v>
      </c>
      <c r="B579" s="36" t="s">
        <v>1533</v>
      </c>
      <c r="D579" s="14"/>
      <c r="E579" s="51" t="e">
        <v>#N/A</v>
      </c>
      <c r="F579" s="51" t="s">
        <v>16070</v>
      </c>
      <c r="G579" s="2"/>
      <c r="H579" s="2" t="e">
        <v>#N/A</v>
      </c>
      <c r="M579" s="101"/>
      <c r="N579" s="101"/>
      <c r="U579" s="127"/>
      <c r="V579" s="101"/>
      <c r="W579" s="101"/>
    </row>
    <row r="580" spans="1:25" x14ac:dyDescent="0.2">
      <c r="A580" s="45">
        <v>4500009092</v>
      </c>
      <c r="B580" s="36" t="s">
        <v>1533</v>
      </c>
      <c r="C580" s="25" t="s">
        <v>1627</v>
      </c>
      <c r="D580" s="14" t="s">
        <v>1535</v>
      </c>
      <c r="E580" s="51" t="e">
        <v>#N/A</v>
      </c>
      <c r="F580" s="51" t="s">
        <v>16070</v>
      </c>
      <c r="G580" s="2"/>
      <c r="H580" s="2" t="e">
        <v>#N/A</v>
      </c>
      <c r="M580" s="101"/>
      <c r="N580" s="101"/>
      <c r="U580" s="127"/>
      <c r="V580" s="101"/>
      <c r="W580" s="101"/>
    </row>
    <row r="581" spans="1:25" x14ac:dyDescent="0.2">
      <c r="A581" s="45">
        <v>4500009112</v>
      </c>
      <c r="B581" s="36" t="s">
        <v>1533</v>
      </c>
      <c r="C581" s="44" t="s">
        <v>1628</v>
      </c>
      <c r="D581" s="14" t="s">
        <v>1535</v>
      </c>
      <c r="E581" s="51" t="e">
        <v>#N/A</v>
      </c>
      <c r="F581" s="51" t="s">
        <v>16070</v>
      </c>
      <c r="G581" s="2"/>
      <c r="H581" s="2" t="e">
        <v>#N/A</v>
      </c>
      <c r="M581" s="101"/>
      <c r="N581" s="101"/>
      <c r="U581" s="127"/>
      <c r="V581" s="101"/>
      <c r="W581" s="101"/>
    </row>
    <row r="582" spans="1:25" s="97" customFormat="1" x14ac:dyDescent="0.2">
      <c r="A582" s="234">
        <v>4500009115</v>
      </c>
      <c r="B582" s="97" t="s">
        <v>1533</v>
      </c>
      <c r="C582" s="98"/>
      <c r="D582" s="97" t="s">
        <v>1535</v>
      </c>
      <c r="E582" s="51" t="e">
        <v>#N/A</v>
      </c>
      <c r="F582" s="51" t="s">
        <v>16070</v>
      </c>
      <c r="G582" s="2"/>
      <c r="H582" s="2" t="e">
        <v>#N/A</v>
      </c>
      <c r="I582" s="97">
        <v>190968</v>
      </c>
      <c r="J582" s="101">
        <v>7660749</v>
      </c>
      <c r="K582" s="97">
        <v>5020447532</v>
      </c>
      <c r="M582" s="102">
        <v>2282244</v>
      </c>
      <c r="N582" s="102"/>
      <c r="O582" s="97">
        <v>5382</v>
      </c>
      <c r="U582" s="127">
        <v>44000</v>
      </c>
      <c r="V582" s="102"/>
      <c r="W582" s="102"/>
      <c r="X582" s="97">
        <v>190968</v>
      </c>
      <c r="Y582" s="102">
        <v>196341</v>
      </c>
    </row>
    <row r="583" spans="1:25" x14ac:dyDescent="0.2">
      <c r="A583" s="45">
        <v>4500009117</v>
      </c>
      <c r="B583" s="36" t="s">
        <v>1533</v>
      </c>
      <c r="D583" s="14" t="s">
        <v>1535</v>
      </c>
      <c r="E583" s="51" t="e">
        <v>#N/A</v>
      </c>
      <c r="F583" s="51" t="s">
        <v>16070</v>
      </c>
      <c r="G583" s="2"/>
      <c r="H583" s="2" t="e">
        <v>#N/A</v>
      </c>
      <c r="M583" s="101"/>
      <c r="N583" s="101"/>
      <c r="U583" s="127"/>
      <c r="V583" s="101"/>
      <c r="W583" s="101"/>
    </row>
    <row r="584" spans="1:25" x14ac:dyDescent="0.2">
      <c r="A584" s="45">
        <v>4500009118</v>
      </c>
      <c r="B584" s="36" t="s">
        <v>1533</v>
      </c>
      <c r="C584" s="44" t="s">
        <v>1629</v>
      </c>
      <c r="D584" s="14"/>
      <c r="E584" s="51" t="e">
        <v>#N/A</v>
      </c>
      <c r="F584" s="51" t="s">
        <v>16070</v>
      </c>
      <c r="G584" s="2"/>
      <c r="H584" s="2" t="e">
        <v>#N/A</v>
      </c>
      <c r="M584" s="101"/>
      <c r="N584" s="101"/>
      <c r="U584" s="127"/>
      <c r="V584" s="101"/>
      <c r="W584" s="101"/>
    </row>
    <row r="585" spans="1:25" x14ac:dyDescent="0.2">
      <c r="A585" s="45">
        <v>4500009122</v>
      </c>
      <c r="B585" s="36" t="s">
        <v>1533</v>
      </c>
      <c r="D585" s="14" t="s">
        <v>1535</v>
      </c>
      <c r="E585" s="51" t="e">
        <v>#N/A</v>
      </c>
      <c r="F585" s="51" t="s">
        <v>16070</v>
      </c>
      <c r="G585" s="2"/>
      <c r="H585" s="2" t="e">
        <v>#N/A</v>
      </c>
      <c r="M585" s="101"/>
      <c r="N585" s="101"/>
      <c r="U585" s="127"/>
      <c r="V585" s="101"/>
      <c r="W585" s="101"/>
    </row>
    <row r="586" spans="1:25" x14ac:dyDescent="0.2">
      <c r="A586" s="45">
        <v>4500009125</v>
      </c>
      <c r="B586" s="36" t="s">
        <v>1533</v>
      </c>
      <c r="C586" s="25" t="s">
        <v>1630</v>
      </c>
      <c r="D586" s="14" t="s">
        <v>1535</v>
      </c>
      <c r="E586" s="51" t="e">
        <v>#N/A</v>
      </c>
      <c r="F586" s="51" t="s">
        <v>16070</v>
      </c>
      <c r="G586" s="2"/>
      <c r="H586" s="2" t="e">
        <v>#N/A</v>
      </c>
      <c r="M586" s="101"/>
      <c r="N586" s="101"/>
      <c r="U586" s="127"/>
      <c r="V586" s="101"/>
      <c r="W586" s="101"/>
    </row>
    <row r="587" spans="1:25" x14ac:dyDescent="0.2">
      <c r="A587" s="45">
        <v>4500009142</v>
      </c>
      <c r="B587" s="36" t="s">
        <v>1533</v>
      </c>
      <c r="C587" s="26" t="s">
        <v>1631</v>
      </c>
      <c r="D587" s="15" t="s">
        <v>1550</v>
      </c>
      <c r="E587" s="51" t="e">
        <v>#N/A</v>
      </c>
      <c r="F587" s="51" t="s">
        <v>16070</v>
      </c>
      <c r="G587" s="2"/>
      <c r="H587" s="2" t="e">
        <v>#N/A</v>
      </c>
      <c r="M587" s="101"/>
      <c r="N587" s="101"/>
      <c r="U587" s="127"/>
      <c r="V587" s="101"/>
      <c r="W587" s="101"/>
    </row>
    <row r="588" spans="1:25" x14ac:dyDescent="0.2">
      <c r="A588" s="45">
        <v>4500009143</v>
      </c>
      <c r="B588" s="36" t="s">
        <v>1533</v>
      </c>
      <c r="C588" s="26"/>
      <c r="D588" s="14" t="s">
        <v>1572</v>
      </c>
      <c r="E588" s="51" t="e">
        <v>#N/A</v>
      </c>
      <c r="F588" s="51" t="s">
        <v>16070</v>
      </c>
      <c r="G588" s="2"/>
      <c r="H588" s="2" t="e">
        <v>#N/A</v>
      </c>
      <c r="M588" s="101"/>
      <c r="N588" s="101"/>
      <c r="U588" s="127"/>
      <c r="V588" s="101"/>
      <c r="W588" s="101"/>
    </row>
    <row r="589" spans="1:25" x14ac:dyDescent="0.2">
      <c r="A589" s="45">
        <v>4500009148</v>
      </c>
      <c r="B589" s="41" t="s">
        <v>1533</v>
      </c>
      <c r="C589" s="25" t="s">
        <v>1632</v>
      </c>
      <c r="D589" s="14" t="s">
        <v>1535</v>
      </c>
      <c r="E589" s="51" t="e">
        <v>#N/A</v>
      </c>
      <c r="F589" s="51" t="s">
        <v>16070</v>
      </c>
      <c r="G589" s="2"/>
      <c r="H589" s="2" t="e">
        <v>#N/A</v>
      </c>
      <c r="I589" s="146"/>
      <c r="M589" s="101"/>
      <c r="N589" s="101"/>
      <c r="U589" s="127"/>
      <c r="V589" s="101"/>
      <c r="W589" s="101"/>
    </row>
    <row r="590" spans="1:25" x14ac:dyDescent="0.2">
      <c r="A590" s="45">
        <v>4500009173</v>
      </c>
      <c r="B590" s="41" t="s">
        <v>1533</v>
      </c>
      <c r="C590" s="25" t="s">
        <v>1623</v>
      </c>
      <c r="D590" s="14" t="s">
        <v>1566</v>
      </c>
      <c r="E590" s="51" t="e">
        <v>#N/A</v>
      </c>
      <c r="F590" s="51" t="s">
        <v>16070</v>
      </c>
      <c r="G590" s="2"/>
      <c r="H590" s="2" t="e">
        <v>#N/A</v>
      </c>
      <c r="M590" s="101"/>
      <c r="N590" s="101"/>
      <c r="U590" s="127"/>
      <c r="V590" s="101"/>
      <c r="W590" s="101"/>
    </row>
    <row r="591" spans="1:25" x14ac:dyDescent="0.2">
      <c r="A591" s="45">
        <v>4500009181</v>
      </c>
      <c r="B591" s="41" t="s">
        <v>1533</v>
      </c>
      <c r="C591" s="26" t="s">
        <v>1633</v>
      </c>
      <c r="D591" s="15"/>
      <c r="E591" s="51" t="e">
        <v>#N/A</v>
      </c>
      <c r="F591" s="51" t="s">
        <v>16070</v>
      </c>
      <c r="G591" s="2"/>
      <c r="H591" s="2" t="e">
        <v>#N/A</v>
      </c>
      <c r="M591" s="101"/>
      <c r="N591" s="101"/>
      <c r="U591" s="127"/>
      <c r="V591" s="101"/>
      <c r="W591" s="101"/>
    </row>
    <row r="592" spans="1:25" x14ac:dyDescent="0.2">
      <c r="A592" s="229">
        <v>4500009208</v>
      </c>
      <c r="B592" s="41" t="s">
        <v>1469</v>
      </c>
      <c r="C592" s="26" t="s">
        <v>1544</v>
      </c>
      <c r="D592" s="189" t="s">
        <v>1582</v>
      </c>
      <c r="E592" s="51" t="e">
        <v>#N/A</v>
      </c>
      <c r="F592" s="51" t="s">
        <v>16070</v>
      </c>
      <c r="G592" s="18"/>
      <c r="H592" s="2" t="e">
        <v>#N/A</v>
      </c>
      <c r="M592" s="101"/>
      <c r="N592" s="101"/>
      <c r="U592" s="127"/>
      <c r="V592" s="101"/>
      <c r="W592" s="101"/>
    </row>
    <row r="593" spans="1:23" x14ac:dyDescent="0.2">
      <c r="A593" s="45">
        <v>4500009225</v>
      </c>
      <c r="B593" s="41" t="s">
        <v>1533</v>
      </c>
      <c r="C593" s="26"/>
      <c r="D593" s="15"/>
      <c r="E593" s="51" t="e">
        <v>#N/A</v>
      </c>
      <c r="F593" s="51" t="s">
        <v>16070</v>
      </c>
      <c r="G593" s="2"/>
      <c r="H593" s="2" t="e">
        <v>#N/A</v>
      </c>
      <c r="M593" s="101"/>
      <c r="N593" s="101"/>
      <c r="U593" s="127"/>
      <c r="V593" s="101"/>
      <c r="W593" s="101"/>
    </row>
    <row r="594" spans="1:23" x14ac:dyDescent="0.2">
      <c r="A594" s="45">
        <v>4500009275</v>
      </c>
      <c r="B594" s="41" t="s">
        <v>1533</v>
      </c>
      <c r="D594" s="14"/>
      <c r="E594" s="51" t="e">
        <v>#N/A</v>
      </c>
      <c r="F594" s="51" t="s">
        <v>16070</v>
      </c>
      <c r="G594" s="2"/>
      <c r="H594" s="2" t="e">
        <v>#N/A</v>
      </c>
      <c r="M594" s="101"/>
      <c r="N594" s="101"/>
      <c r="U594" s="127"/>
      <c r="V594" s="101"/>
      <c r="W594" s="101"/>
    </row>
    <row r="595" spans="1:23" x14ac:dyDescent="0.2">
      <c r="A595" s="45">
        <v>4500009276</v>
      </c>
      <c r="B595" s="41" t="s">
        <v>1533</v>
      </c>
      <c r="D595" s="14" t="s">
        <v>1535</v>
      </c>
      <c r="E595" s="51" t="e">
        <v>#N/A</v>
      </c>
      <c r="F595" s="51" t="s">
        <v>16070</v>
      </c>
      <c r="G595" s="2"/>
      <c r="H595" s="2" t="e">
        <v>#N/A</v>
      </c>
      <c r="M595" s="101"/>
      <c r="N595" s="101"/>
      <c r="U595" s="127"/>
      <c r="V595" s="101"/>
      <c r="W595" s="101"/>
    </row>
    <row r="596" spans="1:23" x14ac:dyDescent="0.2">
      <c r="A596" s="45">
        <v>4500009293</v>
      </c>
      <c r="B596" s="41" t="s">
        <v>1469</v>
      </c>
      <c r="C596" s="25" t="s">
        <v>1634</v>
      </c>
      <c r="D596" s="189" t="s">
        <v>1582</v>
      </c>
      <c r="E596" s="51" t="e">
        <v>#N/A</v>
      </c>
      <c r="F596" s="51" t="s">
        <v>16070</v>
      </c>
      <c r="G596" s="2"/>
      <c r="H596" s="2" t="e">
        <v>#N/A</v>
      </c>
      <c r="M596" s="101"/>
      <c r="N596" s="101"/>
      <c r="U596" s="127"/>
      <c r="V596" s="101"/>
      <c r="W596" s="101"/>
    </row>
    <row r="597" spans="1:23" x14ac:dyDescent="0.2">
      <c r="A597" s="45">
        <v>4500009296</v>
      </c>
      <c r="B597" s="41" t="s">
        <v>1533</v>
      </c>
      <c r="C597" s="26"/>
      <c r="D597" s="15"/>
      <c r="E597" s="51" t="e">
        <v>#N/A</v>
      </c>
      <c r="F597" s="51" t="s">
        <v>16070</v>
      </c>
      <c r="G597" s="2"/>
      <c r="H597" s="2" t="e">
        <v>#N/A</v>
      </c>
      <c r="M597" s="101"/>
      <c r="N597" s="101"/>
      <c r="U597" s="127"/>
      <c r="V597" s="101"/>
      <c r="W597" s="101"/>
    </row>
    <row r="598" spans="1:23" x14ac:dyDescent="0.2">
      <c r="A598" s="45">
        <v>4500009320</v>
      </c>
      <c r="B598" s="41" t="s">
        <v>1533</v>
      </c>
      <c r="D598" s="14" t="s">
        <v>1572</v>
      </c>
      <c r="E598" s="51" t="e">
        <v>#N/A</v>
      </c>
      <c r="F598" s="51" t="s">
        <v>16070</v>
      </c>
      <c r="G598" s="2"/>
      <c r="H598" s="2" t="e">
        <v>#N/A</v>
      </c>
      <c r="M598" s="101"/>
      <c r="N598" s="101"/>
      <c r="U598" s="127"/>
      <c r="V598" s="101"/>
      <c r="W598" s="101"/>
    </row>
    <row r="599" spans="1:23" x14ac:dyDescent="0.2">
      <c r="A599" s="45">
        <v>4500009331</v>
      </c>
      <c r="B599" s="41" t="s">
        <v>1533</v>
      </c>
      <c r="D599" s="14"/>
      <c r="E599" s="51" t="e">
        <v>#N/A</v>
      </c>
      <c r="F599" s="51" t="s">
        <v>16070</v>
      </c>
      <c r="G599" s="2"/>
      <c r="H599" s="2" t="e">
        <v>#N/A</v>
      </c>
      <c r="M599" s="101"/>
      <c r="N599" s="101"/>
      <c r="U599" s="127"/>
      <c r="V599" s="101"/>
      <c r="W599" s="101"/>
    </row>
    <row r="600" spans="1:23" x14ac:dyDescent="0.2">
      <c r="A600" s="45">
        <v>4500009350</v>
      </c>
      <c r="B600" s="41" t="s">
        <v>1533</v>
      </c>
      <c r="C600" s="26"/>
      <c r="D600" s="14" t="s">
        <v>1535</v>
      </c>
      <c r="E600" s="51" t="e">
        <v>#N/A</v>
      </c>
      <c r="F600" s="51" t="s">
        <v>16070</v>
      </c>
      <c r="G600" s="2"/>
      <c r="H600" s="2" t="e">
        <v>#N/A</v>
      </c>
      <c r="M600" s="101"/>
      <c r="N600" s="101"/>
      <c r="U600" s="127"/>
      <c r="V600" s="101"/>
      <c r="W600" s="101"/>
    </row>
    <row r="601" spans="1:23" x14ac:dyDescent="0.2">
      <c r="A601" s="232">
        <v>4500009354</v>
      </c>
      <c r="B601" s="41" t="s">
        <v>1533</v>
      </c>
      <c r="C601" s="26"/>
      <c r="D601" s="14" t="s">
        <v>1566</v>
      </c>
      <c r="E601" s="51" t="e">
        <v>#N/A</v>
      </c>
      <c r="F601" s="51" t="s">
        <v>16070</v>
      </c>
      <c r="G601" s="2"/>
      <c r="H601" s="2" t="e">
        <v>#N/A</v>
      </c>
      <c r="M601" s="101"/>
      <c r="N601" s="101"/>
      <c r="U601" s="127"/>
      <c r="V601" s="101"/>
      <c r="W601" s="101"/>
    </row>
    <row r="602" spans="1:23" x14ac:dyDescent="0.2">
      <c r="A602" s="45">
        <v>4500009369</v>
      </c>
      <c r="B602" s="41" t="s">
        <v>1533</v>
      </c>
      <c r="D602" s="14"/>
      <c r="E602" s="51" t="e">
        <v>#N/A</v>
      </c>
      <c r="F602" s="51" t="s">
        <v>16070</v>
      </c>
      <c r="G602" s="2"/>
      <c r="H602" s="2" t="e">
        <v>#N/A</v>
      </c>
      <c r="M602" s="101"/>
      <c r="N602" s="101"/>
      <c r="U602" s="127"/>
      <c r="V602" s="101"/>
      <c r="W602" s="101"/>
    </row>
    <row r="603" spans="1:23" x14ac:dyDescent="0.2">
      <c r="A603" s="45">
        <v>4500009382</v>
      </c>
      <c r="B603" s="41" t="s">
        <v>1533</v>
      </c>
      <c r="D603" s="14"/>
      <c r="E603" s="51" t="e">
        <v>#N/A</v>
      </c>
      <c r="F603" s="51" t="s">
        <v>16070</v>
      </c>
      <c r="G603" s="2"/>
      <c r="H603" s="2" t="e">
        <v>#N/A</v>
      </c>
      <c r="M603" s="101"/>
      <c r="N603" s="101"/>
      <c r="U603" s="127"/>
      <c r="V603" s="101"/>
      <c r="W603" s="101"/>
    </row>
    <row r="604" spans="1:23" x14ac:dyDescent="0.2">
      <c r="A604" s="45">
        <v>4500009394</v>
      </c>
      <c r="B604" s="41" t="s">
        <v>1533</v>
      </c>
      <c r="D604" s="14"/>
      <c r="E604" s="51" t="e">
        <v>#N/A</v>
      </c>
      <c r="F604" s="51" t="s">
        <v>16070</v>
      </c>
      <c r="G604" s="2"/>
      <c r="H604" s="2" t="e">
        <v>#N/A</v>
      </c>
      <c r="M604" s="101"/>
      <c r="N604" s="101"/>
      <c r="U604" s="127"/>
      <c r="V604" s="101"/>
      <c r="W604" s="101"/>
    </row>
    <row r="605" spans="1:23" x14ac:dyDescent="0.2">
      <c r="A605" s="45">
        <v>4500009415</v>
      </c>
      <c r="B605" s="41" t="s">
        <v>1533</v>
      </c>
      <c r="D605" s="14"/>
      <c r="E605" s="51" t="e">
        <v>#N/A</v>
      </c>
      <c r="F605" s="51" t="s">
        <v>16070</v>
      </c>
      <c r="G605" s="2"/>
      <c r="H605" s="2" t="e">
        <v>#N/A</v>
      </c>
      <c r="M605" s="101"/>
      <c r="N605" s="101"/>
      <c r="U605" s="127"/>
      <c r="V605" s="101"/>
      <c r="W605" s="101"/>
    </row>
    <row r="606" spans="1:23" x14ac:dyDescent="0.2">
      <c r="A606" s="45">
        <v>4500009417</v>
      </c>
      <c r="B606" s="41" t="s">
        <v>1533</v>
      </c>
      <c r="C606" s="34" t="s">
        <v>1635</v>
      </c>
      <c r="D606" s="15"/>
      <c r="E606" s="51" t="e">
        <v>#N/A</v>
      </c>
      <c r="F606" s="51" t="s">
        <v>16070</v>
      </c>
      <c r="G606" s="2"/>
      <c r="H606" s="2" t="e">
        <v>#N/A</v>
      </c>
      <c r="M606" s="101"/>
      <c r="N606" s="101"/>
      <c r="U606" s="127"/>
      <c r="V606" s="101"/>
      <c r="W606" s="101"/>
    </row>
    <row r="607" spans="1:23" x14ac:dyDescent="0.2">
      <c r="A607" s="45">
        <v>4500009418</v>
      </c>
      <c r="B607" s="41" t="s">
        <v>1533</v>
      </c>
      <c r="D607" s="14"/>
      <c r="E607" s="51" t="e">
        <v>#N/A</v>
      </c>
      <c r="F607" s="51" t="s">
        <v>16070</v>
      </c>
      <c r="G607" s="2"/>
      <c r="H607" s="2" t="e">
        <v>#N/A</v>
      </c>
      <c r="M607" s="101"/>
      <c r="N607" s="101"/>
      <c r="U607" s="127"/>
      <c r="V607" s="101"/>
      <c r="W607" s="101"/>
    </row>
    <row r="608" spans="1:23" x14ac:dyDescent="0.2">
      <c r="A608" s="45">
        <v>4500009422</v>
      </c>
      <c r="B608" s="41" t="s">
        <v>1533</v>
      </c>
      <c r="D608" s="14"/>
      <c r="E608" s="51" t="e">
        <v>#N/A</v>
      </c>
      <c r="F608" s="51" t="s">
        <v>16070</v>
      </c>
      <c r="G608" s="2"/>
      <c r="H608" s="2" t="e">
        <v>#N/A</v>
      </c>
      <c r="M608" s="101"/>
      <c r="N608" s="101"/>
      <c r="U608" s="127"/>
      <c r="V608" s="101"/>
      <c r="W608" s="101"/>
    </row>
    <row r="609" spans="1:23" x14ac:dyDescent="0.2">
      <c r="A609" s="45">
        <v>4500009423</v>
      </c>
      <c r="B609" s="41" t="s">
        <v>1533</v>
      </c>
      <c r="D609" s="14"/>
      <c r="E609" s="51" t="e">
        <v>#N/A</v>
      </c>
      <c r="F609" s="51" t="s">
        <v>16070</v>
      </c>
      <c r="G609" s="2"/>
      <c r="H609" s="2" t="e">
        <v>#N/A</v>
      </c>
      <c r="M609" s="101"/>
      <c r="N609" s="101"/>
      <c r="U609" s="127"/>
      <c r="V609" s="101"/>
      <c r="W609" s="101"/>
    </row>
    <row r="610" spans="1:23" x14ac:dyDescent="0.2">
      <c r="A610" s="45">
        <v>4500009492</v>
      </c>
      <c r="B610" s="41" t="s">
        <v>1533</v>
      </c>
      <c r="D610" s="14"/>
      <c r="E610" s="51" t="e">
        <v>#N/A</v>
      </c>
      <c r="F610" s="51" t="s">
        <v>16070</v>
      </c>
      <c r="G610" s="2"/>
      <c r="H610" s="2" t="e">
        <v>#N/A</v>
      </c>
      <c r="M610" s="101"/>
      <c r="N610" s="101"/>
      <c r="U610" s="127"/>
      <c r="V610" s="101"/>
      <c r="W610" s="101"/>
    </row>
    <row r="611" spans="1:23" x14ac:dyDescent="0.2">
      <c r="A611" s="45">
        <v>4500009509</v>
      </c>
      <c r="B611" s="41" t="s">
        <v>1533</v>
      </c>
      <c r="D611" s="14" t="s">
        <v>1588</v>
      </c>
      <c r="E611" s="51" t="e">
        <v>#N/A</v>
      </c>
      <c r="F611" s="51" t="s">
        <v>16070</v>
      </c>
      <c r="G611" s="2"/>
      <c r="H611" s="2" t="e">
        <v>#N/A</v>
      </c>
      <c r="M611" s="101"/>
      <c r="N611" s="101"/>
      <c r="U611" s="127"/>
      <c r="V611" s="101"/>
      <c r="W611" s="101"/>
    </row>
    <row r="612" spans="1:23" x14ac:dyDescent="0.2">
      <c r="A612" s="45">
        <v>4500009621</v>
      </c>
      <c r="B612" s="41" t="s">
        <v>1533</v>
      </c>
      <c r="D612" s="14"/>
      <c r="E612" s="51" t="e">
        <v>#N/A</v>
      </c>
      <c r="F612" s="51" t="s">
        <v>16070</v>
      </c>
      <c r="G612" s="2"/>
      <c r="H612" s="2" t="e">
        <v>#N/A</v>
      </c>
      <c r="M612" s="101"/>
      <c r="N612" s="101"/>
      <c r="U612" s="127"/>
      <c r="V612" s="101"/>
      <c r="W612" s="101"/>
    </row>
    <row r="613" spans="1:23" x14ac:dyDescent="0.2">
      <c r="A613" s="45">
        <v>4500009693</v>
      </c>
      <c r="B613" s="41" t="s">
        <v>1533</v>
      </c>
      <c r="C613" s="25" t="s">
        <v>1636</v>
      </c>
      <c r="D613" s="15" t="s">
        <v>1550</v>
      </c>
      <c r="E613" s="51" t="e">
        <v>#N/A</v>
      </c>
      <c r="F613" s="51" t="s">
        <v>16070</v>
      </c>
      <c r="G613" s="2"/>
      <c r="H613" s="2" t="e">
        <v>#N/A</v>
      </c>
      <c r="M613" s="101"/>
      <c r="N613" s="101"/>
      <c r="U613" s="127"/>
      <c r="V613" s="101"/>
      <c r="W613" s="101"/>
    </row>
    <row r="614" spans="1:23" x14ac:dyDescent="0.2">
      <c r="A614" s="45">
        <v>4500009706</v>
      </c>
      <c r="B614" s="41" t="s">
        <v>1533</v>
      </c>
      <c r="C614" s="26"/>
      <c r="D614" s="14" t="s">
        <v>1559</v>
      </c>
      <c r="E614" s="51" t="e">
        <v>#N/A</v>
      </c>
      <c r="F614" s="51" t="s">
        <v>16070</v>
      </c>
      <c r="G614" s="2"/>
      <c r="H614" s="2" t="e">
        <v>#N/A</v>
      </c>
      <c r="M614" s="101"/>
      <c r="N614" s="101"/>
      <c r="U614" s="127"/>
      <c r="V614" s="101"/>
      <c r="W614" s="101"/>
    </row>
    <row r="615" spans="1:23" ht="15" x14ac:dyDescent="0.2">
      <c r="A615" s="45">
        <v>4500009766</v>
      </c>
      <c r="B615" s="41" t="s">
        <v>1533</v>
      </c>
      <c r="C615" s="264" t="s">
        <v>1637</v>
      </c>
      <c r="D615" s="15" t="s">
        <v>1550</v>
      </c>
      <c r="E615" s="51" t="e">
        <v>#N/A</v>
      </c>
      <c r="F615" s="51" t="s">
        <v>16070</v>
      </c>
      <c r="G615" s="2"/>
      <c r="H615" s="2" t="e">
        <v>#N/A</v>
      </c>
      <c r="M615" s="101"/>
      <c r="N615" s="101"/>
      <c r="U615" s="127"/>
      <c r="V615" s="101"/>
      <c r="W615" s="101"/>
    </row>
    <row r="616" spans="1:23" x14ac:dyDescent="0.2">
      <c r="A616" s="45">
        <v>4500009767</v>
      </c>
      <c r="B616" s="41" t="s">
        <v>1533</v>
      </c>
      <c r="C616" s="25" t="s">
        <v>1638</v>
      </c>
      <c r="D616" s="15" t="s">
        <v>1550</v>
      </c>
      <c r="E616" s="51" t="e">
        <v>#N/A</v>
      </c>
      <c r="F616" s="51" t="s">
        <v>16070</v>
      </c>
      <c r="G616" s="2"/>
      <c r="H616" s="2" t="e">
        <v>#N/A</v>
      </c>
      <c r="M616" s="101"/>
      <c r="N616" s="101"/>
      <c r="U616" s="127"/>
      <c r="V616" s="101"/>
      <c r="W616" s="101"/>
    </row>
    <row r="617" spans="1:23" x14ac:dyDescent="0.2">
      <c r="A617" s="45">
        <v>4500009785</v>
      </c>
      <c r="B617" s="41" t="s">
        <v>1533</v>
      </c>
      <c r="C617" s="151" t="s">
        <v>1639</v>
      </c>
      <c r="D617" s="14" t="s">
        <v>1535</v>
      </c>
      <c r="E617" s="51" t="e">
        <v>#N/A</v>
      </c>
      <c r="F617" s="51" t="s">
        <v>16070</v>
      </c>
      <c r="G617" s="2"/>
      <c r="H617" s="2" t="e">
        <v>#N/A</v>
      </c>
      <c r="M617" s="101"/>
      <c r="N617" s="101"/>
      <c r="U617" s="127"/>
      <c r="V617" s="101"/>
      <c r="W617" s="101"/>
    </row>
    <row r="618" spans="1:23" x14ac:dyDescent="0.2">
      <c r="A618" s="45">
        <v>4500009788</v>
      </c>
      <c r="B618" s="41" t="s">
        <v>1533</v>
      </c>
      <c r="D618" s="14"/>
      <c r="E618" s="51" t="e">
        <v>#N/A</v>
      </c>
      <c r="F618" s="51" t="s">
        <v>16070</v>
      </c>
      <c r="G618" s="2"/>
      <c r="H618" s="2" t="e">
        <v>#N/A</v>
      </c>
      <c r="M618" s="101"/>
      <c r="N618" s="101"/>
      <c r="U618" s="127"/>
      <c r="V618" s="101"/>
      <c r="W618" s="101"/>
    </row>
    <row r="619" spans="1:23" x14ac:dyDescent="0.2">
      <c r="A619" s="45">
        <v>4500009792</v>
      </c>
      <c r="B619" s="41" t="s">
        <v>1533</v>
      </c>
      <c r="D619" s="14"/>
      <c r="E619" s="51" t="e">
        <v>#N/A</v>
      </c>
      <c r="F619" s="51" t="s">
        <v>16070</v>
      </c>
      <c r="G619" s="2"/>
      <c r="H619" s="2" t="e">
        <v>#N/A</v>
      </c>
      <c r="M619" s="101"/>
      <c r="N619" s="101"/>
      <c r="U619" s="127"/>
      <c r="V619" s="101"/>
      <c r="W619" s="101"/>
    </row>
    <row r="620" spans="1:23" x14ac:dyDescent="0.2">
      <c r="A620" s="45">
        <v>4500009795</v>
      </c>
      <c r="B620" s="41" t="s">
        <v>1533</v>
      </c>
      <c r="C620" s="26"/>
      <c r="D620" s="15" t="s">
        <v>1572</v>
      </c>
      <c r="E620" s="51" t="e">
        <v>#N/A</v>
      </c>
      <c r="F620" s="51" t="s">
        <v>16070</v>
      </c>
      <c r="G620" s="2"/>
      <c r="H620" s="2" t="e">
        <v>#N/A</v>
      </c>
      <c r="M620" s="101"/>
      <c r="N620" s="101"/>
      <c r="U620" s="127"/>
      <c r="V620" s="101"/>
      <c r="W620" s="101"/>
    </row>
    <row r="621" spans="1:23" x14ac:dyDescent="0.2">
      <c r="A621" s="45">
        <v>4500009822</v>
      </c>
      <c r="B621" s="41" t="s">
        <v>1533</v>
      </c>
      <c r="C621" s="88"/>
      <c r="D621" s="14" t="s">
        <v>1560</v>
      </c>
      <c r="E621" s="51" t="e">
        <v>#N/A</v>
      </c>
      <c r="F621" s="51" t="s">
        <v>16070</v>
      </c>
      <c r="G621" s="2"/>
      <c r="H621" s="2" t="e">
        <v>#N/A</v>
      </c>
      <c r="M621" s="101"/>
      <c r="N621" s="101"/>
      <c r="U621" s="127"/>
      <c r="V621" s="101"/>
      <c r="W621" s="101"/>
    </row>
    <row r="622" spans="1:23" x14ac:dyDescent="0.2">
      <c r="A622" s="45">
        <v>4500009890</v>
      </c>
      <c r="B622" s="41" t="s">
        <v>1533</v>
      </c>
      <c r="C622" s="34"/>
      <c r="D622" s="14" t="s">
        <v>1566</v>
      </c>
      <c r="E622" s="51" t="e">
        <v>#N/A</v>
      </c>
      <c r="F622" s="51" t="s">
        <v>16070</v>
      </c>
      <c r="G622" s="2"/>
      <c r="H622" s="2" t="e">
        <v>#N/A</v>
      </c>
      <c r="I622" s="152"/>
      <c r="M622" s="101"/>
      <c r="N622" s="101"/>
      <c r="U622" s="127"/>
      <c r="V622" s="101"/>
      <c r="W622" s="101"/>
    </row>
    <row r="623" spans="1:23" x14ac:dyDescent="0.2">
      <c r="A623" s="45">
        <v>4500009897</v>
      </c>
      <c r="B623" s="41" t="s">
        <v>1533</v>
      </c>
      <c r="D623" s="14"/>
      <c r="E623" s="51" t="e">
        <v>#N/A</v>
      </c>
      <c r="F623" s="51" t="s">
        <v>16070</v>
      </c>
      <c r="G623" s="2"/>
      <c r="H623" s="2" t="e">
        <v>#N/A</v>
      </c>
      <c r="M623" s="101"/>
      <c r="N623" s="101"/>
      <c r="U623" s="127"/>
      <c r="V623" s="101"/>
      <c r="W623" s="101"/>
    </row>
    <row r="624" spans="1:23" x14ac:dyDescent="0.2">
      <c r="A624" s="45">
        <v>4500009901</v>
      </c>
      <c r="B624" s="41" t="s">
        <v>1533</v>
      </c>
      <c r="D624" s="14" t="s">
        <v>1560</v>
      </c>
      <c r="E624" s="51" t="e">
        <v>#N/A</v>
      </c>
      <c r="F624" s="51" t="s">
        <v>16070</v>
      </c>
      <c r="G624" s="2"/>
      <c r="H624" s="2" t="e">
        <v>#N/A</v>
      </c>
      <c r="M624" s="101"/>
      <c r="N624" s="101"/>
      <c r="U624" s="127"/>
      <c r="V624" s="101"/>
      <c r="W624" s="101"/>
    </row>
    <row r="625" spans="1:23" x14ac:dyDescent="0.2">
      <c r="A625" s="45">
        <v>4500009946</v>
      </c>
      <c r="B625" s="41" t="s">
        <v>1533</v>
      </c>
      <c r="D625" s="14" t="s">
        <v>1543</v>
      </c>
      <c r="E625" s="51" t="e">
        <v>#N/A</v>
      </c>
      <c r="F625" s="51" t="s">
        <v>16070</v>
      </c>
      <c r="G625" s="2"/>
      <c r="H625" s="2" t="e">
        <v>#N/A</v>
      </c>
      <c r="M625" s="101"/>
      <c r="N625" s="101"/>
      <c r="U625" s="127"/>
      <c r="V625" s="101"/>
      <c r="W625" s="101"/>
    </row>
    <row r="626" spans="1:23" x14ac:dyDescent="0.2">
      <c r="A626" s="229">
        <v>4500009955</v>
      </c>
      <c r="B626" s="41" t="s">
        <v>1469</v>
      </c>
      <c r="C626" s="26" t="s">
        <v>1640</v>
      </c>
      <c r="D626" s="189" t="s">
        <v>1582</v>
      </c>
      <c r="E626" s="51" t="e">
        <v>#N/A</v>
      </c>
      <c r="F626" s="51" t="s">
        <v>16070</v>
      </c>
      <c r="G626" s="2"/>
      <c r="H626" s="2" t="e">
        <v>#N/A</v>
      </c>
      <c r="M626" s="101"/>
      <c r="N626" s="101"/>
      <c r="U626" s="127"/>
      <c r="V626" s="101"/>
      <c r="W626" s="101"/>
    </row>
    <row r="627" spans="1:23" x14ac:dyDescent="0.2">
      <c r="A627" s="45">
        <v>4500009988</v>
      </c>
      <c r="B627" s="41" t="s">
        <v>1533</v>
      </c>
      <c r="D627" s="14" t="s">
        <v>1550</v>
      </c>
      <c r="E627" s="51" t="e">
        <v>#N/A</v>
      </c>
      <c r="F627" s="51" t="s">
        <v>16070</v>
      </c>
      <c r="G627" s="2"/>
      <c r="H627" s="2" t="e">
        <v>#N/A</v>
      </c>
      <c r="M627" s="101"/>
      <c r="N627" s="101"/>
      <c r="U627" s="127"/>
      <c r="V627" s="101"/>
      <c r="W627" s="101"/>
    </row>
    <row r="628" spans="1:23" x14ac:dyDescent="0.2">
      <c r="A628" s="45">
        <v>4500009991</v>
      </c>
      <c r="B628" s="41" t="s">
        <v>1533</v>
      </c>
      <c r="C628" s="26"/>
      <c r="D628" s="14" t="s">
        <v>1572</v>
      </c>
      <c r="E628" s="51" t="e">
        <v>#N/A</v>
      </c>
      <c r="F628" s="51" t="s">
        <v>16070</v>
      </c>
      <c r="G628" s="2"/>
      <c r="H628" s="2" t="e">
        <v>#N/A</v>
      </c>
      <c r="M628" s="101"/>
      <c r="N628" s="101"/>
      <c r="U628" s="127"/>
      <c r="V628" s="101"/>
      <c r="W628" s="101"/>
    </row>
    <row r="629" spans="1:23" x14ac:dyDescent="0.2">
      <c r="A629" s="45">
        <v>4500009994</v>
      </c>
      <c r="B629" s="41" t="s">
        <v>1533</v>
      </c>
      <c r="D629" s="14"/>
      <c r="E629" s="51" t="e">
        <v>#N/A</v>
      </c>
      <c r="F629" s="51" t="s">
        <v>16070</v>
      </c>
      <c r="G629" s="2"/>
      <c r="H629" s="2" t="e">
        <v>#N/A</v>
      </c>
      <c r="M629" s="101"/>
      <c r="N629" s="101"/>
      <c r="U629" s="127"/>
      <c r="V629" s="101"/>
      <c r="W629" s="101"/>
    </row>
    <row r="630" spans="1:23" x14ac:dyDescent="0.2">
      <c r="A630" s="45">
        <v>4500009995</v>
      </c>
      <c r="B630" s="41" t="s">
        <v>1533</v>
      </c>
      <c r="C630" s="26"/>
      <c r="D630" s="15"/>
      <c r="E630" s="51" t="e">
        <v>#N/A</v>
      </c>
      <c r="F630" s="51" t="s">
        <v>16070</v>
      </c>
      <c r="G630" s="2"/>
      <c r="H630" s="2" t="e">
        <v>#N/A</v>
      </c>
      <c r="M630" s="101"/>
      <c r="N630" s="101"/>
      <c r="U630" s="127"/>
      <c r="V630" s="101"/>
      <c r="W630" s="101"/>
    </row>
    <row r="631" spans="1:23" x14ac:dyDescent="0.2">
      <c r="A631" s="45">
        <v>4500009997</v>
      </c>
      <c r="B631" s="41" t="s">
        <v>1533</v>
      </c>
      <c r="C631" s="26"/>
      <c r="D631" s="15" t="s">
        <v>1572</v>
      </c>
      <c r="E631" s="51" t="e">
        <v>#N/A</v>
      </c>
      <c r="F631" s="51" t="s">
        <v>16070</v>
      </c>
      <c r="G631" s="2"/>
      <c r="H631" s="2" t="e">
        <v>#N/A</v>
      </c>
      <c r="M631" s="101"/>
      <c r="N631" s="101"/>
      <c r="U631" s="127"/>
      <c r="V631" s="101"/>
      <c r="W631" s="101"/>
    </row>
    <row r="632" spans="1:23" x14ac:dyDescent="0.2">
      <c r="A632" s="45">
        <v>4500009999</v>
      </c>
      <c r="B632" s="41" t="s">
        <v>1533</v>
      </c>
      <c r="D632" s="14"/>
      <c r="E632" s="51" t="e">
        <v>#N/A</v>
      </c>
      <c r="F632" s="51" t="s">
        <v>16070</v>
      </c>
      <c r="G632" s="2"/>
      <c r="H632" s="2" t="e">
        <v>#N/A</v>
      </c>
      <c r="M632" s="101"/>
      <c r="N632" s="101"/>
      <c r="U632" s="127"/>
      <c r="V632" s="101"/>
      <c r="W632" s="101"/>
    </row>
    <row r="633" spans="1:23" x14ac:dyDescent="0.2">
      <c r="A633" s="45">
        <v>4500010001</v>
      </c>
      <c r="B633" s="41" t="s">
        <v>1533</v>
      </c>
      <c r="D633" s="14"/>
      <c r="E633" s="51" t="e">
        <v>#N/A</v>
      </c>
      <c r="F633" s="51" t="s">
        <v>16070</v>
      </c>
      <c r="G633" s="2"/>
      <c r="H633" s="2" t="e">
        <v>#N/A</v>
      </c>
      <c r="M633" s="101"/>
      <c r="N633" s="101"/>
      <c r="U633" s="127"/>
      <c r="V633" s="101"/>
      <c r="W633" s="101"/>
    </row>
    <row r="634" spans="1:23" x14ac:dyDescent="0.2">
      <c r="A634" s="45">
        <v>4500010035</v>
      </c>
      <c r="B634" s="41" t="s">
        <v>1533</v>
      </c>
      <c r="D634" s="14"/>
      <c r="E634" s="51" t="e">
        <v>#N/A</v>
      </c>
      <c r="F634" s="51" t="s">
        <v>16070</v>
      </c>
      <c r="G634" s="2"/>
      <c r="H634" s="2" t="e">
        <v>#N/A</v>
      </c>
      <c r="M634" s="101"/>
      <c r="N634" s="101"/>
      <c r="U634" s="127"/>
      <c r="V634" s="101"/>
      <c r="W634" s="101"/>
    </row>
    <row r="635" spans="1:23" x14ac:dyDescent="0.2">
      <c r="A635" s="45">
        <v>4500010039</v>
      </c>
      <c r="B635" s="41" t="s">
        <v>1469</v>
      </c>
      <c r="C635" s="25" t="s">
        <v>1634</v>
      </c>
      <c r="D635" s="189" t="s">
        <v>1582</v>
      </c>
      <c r="E635" s="51" t="e">
        <v>#N/A</v>
      </c>
      <c r="F635" s="51" t="s">
        <v>16070</v>
      </c>
      <c r="G635" s="2"/>
      <c r="H635" s="2" t="e">
        <v>#N/A</v>
      </c>
      <c r="M635" s="101"/>
      <c r="N635" s="101"/>
      <c r="U635" s="127"/>
      <c r="V635" s="101"/>
      <c r="W635" s="101"/>
    </row>
    <row r="636" spans="1:23" x14ac:dyDescent="0.2">
      <c r="A636" s="45">
        <v>4500010045</v>
      </c>
      <c r="B636" s="41" t="s">
        <v>1533</v>
      </c>
      <c r="C636" s="25" t="s">
        <v>1641</v>
      </c>
      <c r="D636" s="14" t="s">
        <v>1535</v>
      </c>
      <c r="E636" s="51" t="e">
        <v>#N/A</v>
      </c>
      <c r="F636" s="51" t="s">
        <v>16070</v>
      </c>
      <c r="G636" s="2"/>
      <c r="H636" s="2" t="e">
        <v>#N/A</v>
      </c>
      <c r="M636" s="101"/>
      <c r="N636" s="101"/>
      <c r="U636" s="127"/>
      <c r="V636" s="101"/>
      <c r="W636" s="101"/>
    </row>
    <row r="637" spans="1:23" x14ac:dyDescent="0.2">
      <c r="A637" s="21">
        <v>4500010055</v>
      </c>
      <c r="B637" s="41" t="s">
        <v>1533</v>
      </c>
      <c r="C637" s="26" t="s">
        <v>1642</v>
      </c>
      <c r="D637" s="14" t="s">
        <v>1566</v>
      </c>
      <c r="E637" s="51" t="e">
        <v>#N/A</v>
      </c>
      <c r="F637" s="51" t="s">
        <v>16070</v>
      </c>
      <c r="G637" s="2"/>
      <c r="H637" s="2" t="e">
        <v>#N/A</v>
      </c>
      <c r="M637" s="101"/>
      <c r="N637" s="101"/>
      <c r="U637" s="127"/>
      <c r="V637" s="101"/>
      <c r="W637" s="101"/>
    </row>
    <row r="638" spans="1:23" x14ac:dyDescent="0.2">
      <c r="A638" s="45">
        <v>4500010109</v>
      </c>
      <c r="B638" s="41" t="s">
        <v>1533</v>
      </c>
      <c r="D638" s="14" t="s">
        <v>1543</v>
      </c>
      <c r="E638" s="51" t="e">
        <v>#N/A</v>
      </c>
      <c r="F638" s="51" t="s">
        <v>16070</v>
      </c>
      <c r="G638" s="2"/>
      <c r="H638" s="2" t="e">
        <v>#N/A</v>
      </c>
      <c r="M638" s="101"/>
      <c r="N638" s="101"/>
      <c r="U638" s="127"/>
      <c r="V638" s="101"/>
      <c r="W638" s="101"/>
    </row>
    <row r="639" spans="1:23" x14ac:dyDescent="0.2">
      <c r="A639" s="45">
        <v>4500010175</v>
      </c>
      <c r="B639" s="15" t="s">
        <v>1533</v>
      </c>
      <c r="D639" s="15" t="s">
        <v>1550</v>
      </c>
      <c r="E639" s="51" t="e">
        <v>#N/A</v>
      </c>
      <c r="F639" s="51" t="s">
        <v>16070</v>
      </c>
      <c r="G639" s="2"/>
      <c r="H639" s="2" t="e">
        <v>#N/A</v>
      </c>
      <c r="I639" s="14" t="s">
        <v>1643</v>
      </c>
      <c r="M639" s="101"/>
      <c r="N639" s="101"/>
      <c r="U639" s="127"/>
      <c r="V639" s="101"/>
      <c r="W639" s="101"/>
    </row>
    <row r="640" spans="1:23" x14ac:dyDescent="0.2">
      <c r="A640" s="45">
        <v>4500010178</v>
      </c>
      <c r="B640" s="41" t="s">
        <v>1533</v>
      </c>
      <c r="D640" s="14"/>
      <c r="E640" s="51" t="e">
        <v>#N/A</v>
      </c>
      <c r="F640" s="51" t="s">
        <v>16070</v>
      </c>
      <c r="G640" s="2"/>
      <c r="H640" s="2" t="e">
        <v>#N/A</v>
      </c>
      <c r="M640" s="101"/>
      <c r="N640" s="101"/>
      <c r="U640" s="127"/>
      <c r="V640" s="101"/>
      <c r="W640" s="101"/>
    </row>
    <row r="641" spans="1:23" x14ac:dyDescent="0.2">
      <c r="A641" s="229">
        <v>4500010349</v>
      </c>
      <c r="B641" s="15" t="s">
        <v>1469</v>
      </c>
      <c r="C641" s="26" t="s">
        <v>1565</v>
      </c>
      <c r="D641" s="189" t="s">
        <v>343</v>
      </c>
      <c r="E641" s="51" t="e">
        <v>#N/A</v>
      </c>
      <c r="F641" s="51" t="s">
        <v>16070</v>
      </c>
      <c r="G641" s="2"/>
      <c r="H641" s="2" t="e">
        <v>#N/A</v>
      </c>
      <c r="M641" s="101"/>
      <c r="N641" s="101"/>
      <c r="V641" s="101"/>
      <c r="W641" s="101"/>
    </row>
    <row r="642" spans="1:23" x14ac:dyDescent="0.2">
      <c r="A642" s="45">
        <v>4500010369</v>
      </c>
      <c r="B642" s="41" t="s">
        <v>1533</v>
      </c>
      <c r="D642" s="14"/>
      <c r="E642" s="51" t="e">
        <v>#N/A</v>
      </c>
      <c r="F642" s="51" t="s">
        <v>16070</v>
      </c>
      <c r="G642" s="2"/>
      <c r="H642" s="2" t="e">
        <v>#N/A</v>
      </c>
      <c r="M642" s="101"/>
      <c r="N642" s="101"/>
      <c r="U642" s="127"/>
      <c r="V642" s="101"/>
      <c r="W642" s="101"/>
    </row>
    <row r="643" spans="1:23" x14ac:dyDescent="0.2">
      <c r="A643" s="45">
        <v>4500010383</v>
      </c>
      <c r="B643" s="41" t="s">
        <v>1533</v>
      </c>
      <c r="C643" s="25" t="s">
        <v>1644</v>
      </c>
      <c r="D643" s="14" t="s">
        <v>1560</v>
      </c>
      <c r="E643" s="51" t="e">
        <v>#N/A</v>
      </c>
      <c r="F643" s="51" t="s">
        <v>16070</v>
      </c>
      <c r="G643" s="2"/>
      <c r="H643" s="2" t="e">
        <v>#N/A</v>
      </c>
      <c r="M643" s="101"/>
      <c r="N643" s="101"/>
      <c r="U643" s="127"/>
      <c r="V643" s="101"/>
      <c r="W643" s="101"/>
    </row>
    <row r="644" spans="1:23" x14ac:dyDescent="0.2">
      <c r="A644" s="45">
        <v>4500010405</v>
      </c>
      <c r="B644" s="41" t="s">
        <v>1533</v>
      </c>
      <c r="D644" s="15" t="s">
        <v>1550</v>
      </c>
      <c r="E644" s="51" t="e">
        <v>#N/A</v>
      </c>
      <c r="F644" s="51" t="s">
        <v>16070</v>
      </c>
      <c r="G644" s="2"/>
      <c r="H644" s="2" t="e">
        <v>#N/A</v>
      </c>
      <c r="M644" s="101"/>
      <c r="N644" s="101"/>
      <c r="U644" s="127"/>
      <c r="V644" s="101"/>
      <c r="W644" s="101"/>
    </row>
    <row r="645" spans="1:23" x14ac:dyDescent="0.2">
      <c r="A645" s="46">
        <v>4500010406</v>
      </c>
      <c r="B645" s="41" t="s">
        <v>1533</v>
      </c>
      <c r="D645" s="15" t="s">
        <v>1590</v>
      </c>
      <c r="E645" s="51" t="e">
        <v>#N/A</v>
      </c>
      <c r="F645" s="51" t="s">
        <v>16070</v>
      </c>
      <c r="G645" s="2"/>
      <c r="H645" s="2" t="e">
        <v>#N/A</v>
      </c>
      <c r="M645" s="101"/>
      <c r="N645" s="101"/>
      <c r="U645" s="127"/>
      <c r="V645" s="101"/>
      <c r="W645" s="101"/>
    </row>
    <row r="646" spans="1:23" x14ac:dyDescent="0.2">
      <c r="A646" s="45">
        <v>4500010560</v>
      </c>
      <c r="B646" s="41" t="s">
        <v>1533</v>
      </c>
      <c r="C646" t="s">
        <v>1645</v>
      </c>
      <c r="D646" s="14" t="s">
        <v>1543</v>
      </c>
      <c r="E646" s="51" t="e">
        <v>#N/A</v>
      </c>
      <c r="F646" s="51" t="s">
        <v>16070</v>
      </c>
      <c r="G646" s="2"/>
      <c r="H646" s="2" t="e">
        <v>#N/A</v>
      </c>
      <c r="M646" s="101"/>
      <c r="N646" s="101"/>
      <c r="U646" s="127"/>
      <c r="V646" s="101"/>
      <c r="W646" s="101"/>
    </row>
    <row r="647" spans="1:23" x14ac:dyDescent="0.2">
      <c r="A647" s="45">
        <v>4500010561</v>
      </c>
      <c r="B647" s="41" t="s">
        <v>1533</v>
      </c>
      <c r="D647" s="14" t="s">
        <v>1646</v>
      </c>
      <c r="E647" s="51" t="e">
        <v>#N/A</v>
      </c>
      <c r="F647" s="51" t="s">
        <v>16070</v>
      </c>
      <c r="G647" s="2"/>
      <c r="H647" s="2" t="e">
        <v>#N/A</v>
      </c>
      <c r="M647" s="101"/>
      <c r="N647" s="101"/>
      <c r="U647" s="127"/>
      <c r="V647" s="101"/>
      <c r="W647" s="101"/>
    </row>
    <row r="648" spans="1:23" x14ac:dyDescent="0.2">
      <c r="A648" s="45">
        <v>4500010582</v>
      </c>
      <c r="B648" s="41" t="s">
        <v>1533</v>
      </c>
      <c r="D648" s="14" t="s">
        <v>1588</v>
      </c>
      <c r="E648" s="51" t="e">
        <v>#N/A</v>
      </c>
      <c r="F648" s="51" t="s">
        <v>16070</v>
      </c>
      <c r="G648" s="2"/>
      <c r="H648" s="2" t="e">
        <v>#N/A</v>
      </c>
      <c r="M648" s="101"/>
      <c r="N648" s="101"/>
      <c r="U648" s="127"/>
      <c r="V648" s="101"/>
      <c r="W648" s="101"/>
    </row>
    <row r="649" spans="1:23" x14ac:dyDescent="0.2">
      <c r="A649" s="45">
        <v>4500010584</v>
      </c>
      <c r="B649" s="41" t="s">
        <v>1533</v>
      </c>
      <c r="C649" s="26" t="s">
        <v>1647</v>
      </c>
      <c r="D649" s="14" t="s">
        <v>1535</v>
      </c>
      <c r="E649" s="51" t="e">
        <v>#N/A</v>
      </c>
      <c r="F649" s="51" t="s">
        <v>16070</v>
      </c>
      <c r="G649" s="2"/>
      <c r="H649" s="2" t="e">
        <v>#N/A</v>
      </c>
      <c r="M649" s="101"/>
      <c r="N649" s="101"/>
      <c r="U649" s="127"/>
      <c r="V649" s="101"/>
      <c r="W649" s="101"/>
    </row>
    <row r="650" spans="1:23" x14ac:dyDescent="0.2">
      <c r="A650" s="45">
        <v>4500010586</v>
      </c>
      <c r="B650" s="41" t="s">
        <v>1533</v>
      </c>
      <c r="D650" s="14"/>
      <c r="E650" s="51" t="e">
        <v>#N/A</v>
      </c>
      <c r="F650" s="51" t="s">
        <v>16070</v>
      </c>
      <c r="G650" s="2"/>
      <c r="H650" s="2" t="e">
        <v>#N/A</v>
      </c>
      <c r="M650" s="101"/>
      <c r="N650" s="101"/>
      <c r="U650" s="127"/>
      <c r="V650" s="101"/>
      <c r="W650" s="101"/>
    </row>
    <row r="651" spans="1:23" x14ac:dyDescent="0.2">
      <c r="A651" s="45">
        <v>4500010588</v>
      </c>
      <c r="B651" s="41" t="s">
        <v>1533</v>
      </c>
      <c r="C651" s="25" t="s">
        <v>1648</v>
      </c>
      <c r="D651" s="14" t="s">
        <v>1560</v>
      </c>
      <c r="E651" s="51" t="e">
        <v>#N/A</v>
      </c>
      <c r="F651" s="51" t="s">
        <v>16070</v>
      </c>
      <c r="G651" s="2"/>
      <c r="H651" s="2" t="e">
        <v>#N/A</v>
      </c>
      <c r="I651" s="146" t="s">
        <v>1649</v>
      </c>
      <c r="M651" s="101"/>
      <c r="N651" s="101"/>
      <c r="U651" s="127"/>
      <c r="V651" s="101"/>
      <c r="W651" s="101"/>
    </row>
    <row r="652" spans="1:23" x14ac:dyDescent="0.2">
      <c r="A652" s="45">
        <v>4500010641</v>
      </c>
      <c r="B652" s="41" t="s">
        <v>1533</v>
      </c>
      <c r="D652" s="14"/>
      <c r="E652" s="51" t="e">
        <v>#N/A</v>
      </c>
      <c r="F652" s="51" t="s">
        <v>16070</v>
      </c>
      <c r="G652" s="2"/>
      <c r="H652" s="2" t="e">
        <v>#N/A</v>
      </c>
      <c r="M652" s="101"/>
      <c r="N652" s="101"/>
      <c r="U652" s="127"/>
      <c r="V652" s="101"/>
      <c r="W652" s="101"/>
    </row>
    <row r="653" spans="1:23" x14ac:dyDescent="0.2">
      <c r="A653" s="45">
        <v>4500010646</v>
      </c>
      <c r="B653" s="41" t="s">
        <v>1533</v>
      </c>
      <c r="D653" s="15" t="s">
        <v>1550</v>
      </c>
      <c r="E653" s="51" t="e">
        <v>#N/A</v>
      </c>
      <c r="F653" s="51" t="s">
        <v>16070</v>
      </c>
      <c r="G653" s="2"/>
      <c r="H653" s="2" t="e">
        <v>#N/A</v>
      </c>
      <c r="M653" s="101"/>
      <c r="N653" s="101"/>
      <c r="U653" s="127"/>
      <c r="V653" s="101"/>
      <c r="W653" s="101"/>
    </row>
    <row r="654" spans="1:23" x14ac:dyDescent="0.2">
      <c r="A654" s="45">
        <v>4500010649</v>
      </c>
      <c r="B654" s="41" t="s">
        <v>1533</v>
      </c>
      <c r="D654" s="14"/>
      <c r="E654" s="51" t="e">
        <v>#N/A</v>
      </c>
      <c r="F654" s="51" t="s">
        <v>16070</v>
      </c>
      <c r="G654" s="2"/>
      <c r="H654" s="2" t="e">
        <v>#N/A</v>
      </c>
      <c r="M654" s="101"/>
      <c r="N654" s="101"/>
      <c r="U654" s="127"/>
      <c r="V654" s="101"/>
      <c r="W654" s="101"/>
    </row>
    <row r="655" spans="1:23" x14ac:dyDescent="0.2">
      <c r="A655" s="45">
        <v>4500010664</v>
      </c>
      <c r="B655" s="41" t="s">
        <v>1533</v>
      </c>
      <c r="D655" s="14" t="s">
        <v>1614</v>
      </c>
      <c r="E655" s="51" t="e">
        <v>#N/A</v>
      </c>
      <c r="F655" s="51" t="s">
        <v>16070</v>
      </c>
      <c r="G655" s="2"/>
      <c r="H655" s="2" t="e">
        <v>#N/A</v>
      </c>
      <c r="M655" s="101"/>
      <c r="N655" s="101"/>
      <c r="U655" s="127"/>
      <c r="V655" s="101"/>
      <c r="W655" s="101"/>
    </row>
    <row r="656" spans="1:23" x14ac:dyDescent="0.2">
      <c r="A656" s="45">
        <v>4500010665</v>
      </c>
      <c r="B656" s="41" t="s">
        <v>1533</v>
      </c>
      <c r="D656" s="14"/>
      <c r="E656" s="51" t="e">
        <v>#N/A</v>
      </c>
      <c r="F656" s="51" t="s">
        <v>16070</v>
      </c>
      <c r="G656" s="2"/>
      <c r="H656" s="2" t="e">
        <v>#N/A</v>
      </c>
      <c r="M656" s="101"/>
      <c r="N656" s="101"/>
      <c r="U656" s="127"/>
      <c r="V656" s="101"/>
      <c r="W656" s="101"/>
    </row>
    <row r="657" spans="1:25" x14ac:dyDescent="0.2">
      <c r="A657" s="45">
        <v>4500010666</v>
      </c>
      <c r="B657" s="41" t="s">
        <v>1533</v>
      </c>
      <c r="D657" s="15" t="s">
        <v>1550</v>
      </c>
      <c r="E657" s="51" t="e">
        <v>#N/A</v>
      </c>
      <c r="F657" s="51" t="s">
        <v>16070</v>
      </c>
      <c r="G657" s="2"/>
      <c r="H657" s="2" t="e">
        <v>#N/A</v>
      </c>
      <c r="M657" s="101"/>
      <c r="N657" s="101"/>
      <c r="U657" s="127"/>
      <c r="V657" s="101"/>
      <c r="W657" s="101"/>
    </row>
    <row r="658" spans="1:25" x14ac:dyDescent="0.2">
      <c r="A658" s="45">
        <v>4500010742</v>
      </c>
      <c r="B658" s="41" t="s">
        <v>1533</v>
      </c>
      <c r="C658" s="26" t="s">
        <v>1544</v>
      </c>
      <c r="D658" s="14" t="s">
        <v>1646</v>
      </c>
      <c r="E658" s="51" t="e">
        <v>#N/A</v>
      </c>
      <c r="F658" s="51" t="s">
        <v>16070</v>
      </c>
      <c r="G658" s="2"/>
      <c r="H658" s="2" t="e">
        <v>#N/A</v>
      </c>
      <c r="M658" s="101"/>
      <c r="N658" s="101"/>
      <c r="U658" s="127"/>
      <c r="V658" s="101"/>
      <c r="W658" s="101"/>
    </row>
    <row r="659" spans="1:25" x14ac:dyDescent="0.2">
      <c r="A659" s="21">
        <v>4500010807</v>
      </c>
      <c r="B659" s="41" t="s">
        <v>1533</v>
      </c>
      <c r="C659" s="25" t="s">
        <v>1650</v>
      </c>
      <c r="D659" s="14" t="s">
        <v>1566</v>
      </c>
      <c r="E659" s="51" t="e">
        <v>#N/A</v>
      </c>
      <c r="F659" s="51" t="s">
        <v>16070</v>
      </c>
      <c r="G659" s="2"/>
      <c r="H659" s="2" t="e">
        <v>#N/A</v>
      </c>
      <c r="M659" s="101"/>
      <c r="N659" s="101"/>
      <c r="U659" s="127"/>
      <c r="V659" s="101"/>
      <c r="W659" s="101"/>
    </row>
    <row r="660" spans="1:25" x14ac:dyDescent="0.2">
      <c r="A660" s="45">
        <v>4500010884</v>
      </c>
      <c r="B660" s="41" t="s">
        <v>1533</v>
      </c>
      <c r="C660" s="26" t="s">
        <v>1651</v>
      </c>
      <c r="D660" s="14" t="s">
        <v>1543</v>
      </c>
      <c r="E660" s="51" t="e">
        <v>#N/A</v>
      </c>
      <c r="F660" s="51" t="s">
        <v>16070</v>
      </c>
      <c r="G660" s="2"/>
      <c r="H660" s="2" t="e">
        <v>#N/A</v>
      </c>
      <c r="M660" s="101"/>
      <c r="N660" s="101"/>
      <c r="U660" s="127"/>
      <c r="V660" s="101"/>
      <c r="W660" s="101"/>
    </row>
    <row r="661" spans="1:25" x14ac:dyDescent="0.2">
      <c r="A661" s="45">
        <v>4500010900</v>
      </c>
      <c r="B661" s="41" t="s">
        <v>1533</v>
      </c>
      <c r="D661" s="15" t="s">
        <v>1550</v>
      </c>
      <c r="E661" s="51" t="e">
        <v>#N/A</v>
      </c>
      <c r="F661" s="51" t="s">
        <v>16070</v>
      </c>
      <c r="G661" s="2"/>
      <c r="H661" s="2" t="e">
        <v>#N/A</v>
      </c>
      <c r="M661" s="101"/>
      <c r="N661" s="101"/>
      <c r="U661" s="127"/>
      <c r="V661" s="101"/>
      <c r="W661" s="101"/>
    </row>
    <row r="662" spans="1:25" x14ac:dyDescent="0.2">
      <c r="A662" s="45">
        <v>4500010904</v>
      </c>
      <c r="B662" s="41" t="s">
        <v>1533</v>
      </c>
      <c r="C662" s="26"/>
      <c r="D662" s="15"/>
      <c r="E662" s="51" t="e">
        <v>#N/A</v>
      </c>
      <c r="F662" s="51" t="s">
        <v>16070</v>
      </c>
      <c r="G662" s="2"/>
      <c r="H662" s="2" t="e">
        <v>#N/A</v>
      </c>
      <c r="M662" s="101"/>
      <c r="N662" s="101"/>
      <c r="U662" s="127"/>
      <c r="V662" s="101"/>
      <c r="W662" s="101"/>
    </row>
    <row r="663" spans="1:25" x14ac:dyDescent="0.2">
      <c r="A663" s="45">
        <v>4500010907</v>
      </c>
      <c r="B663" s="41" t="s">
        <v>1533</v>
      </c>
      <c r="C663" s="26"/>
      <c r="D663" s="15"/>
      <c r="E663" s="51" t="e">
        <v>#N/A</v>
      </c>
      <c r="F663" s="51" t="s">
        <v>16070</v>
      </c>
      <c r="G663" s="2"/>
      <c r="H663" s="2" t="e">
        <v>#N/A</v>
      </c>
      <c r="M663" s="101"/>
      <c r="N663" s="101"/>
      <c r="U663" s="127"/>
      <c r="V663" s="101"/>
      <c r="W663" s="101"/>
    </row>
    <row r="664" spans="1:25" x14ac:dyDescent="0.2">
      <c r="A664" s="45">
        <v>4500010910</v>
      </c>
      <c r="B664" s="41" t="s">
        <v>1533</v>
      </c>
      <c r="D664" s="14"/>
      <c r="E664" s="51" t="e">
        <v>#N/A</v>
      </c>
      <c r="F664" s="51" t="s">
        <v>16070</v>
      </c>
      <c r="G664" s="2"/>
      <c r="H664" s="2" t="e">
        <v>#N/A</v>
      </c>
      <c r="M664" s="101"/>
      <c r="N664" s="101"/>
      <c r="U664" s="127"/>
      <c r="V664" s="101"/>
      <c r="W664" s="101"/>
    </row>
    <row r="665" spans="1:25" x14ac:dyDescent="0.2">
      <c r="A665" s="45">
        <v>4500010913</v>
      </c>
      <c r="B665" s="41" t="s">
        <v>1533</v>
      </c>
      <c r="C665" s="34"/>
      <c r="D665" s="14" t="s">
        <v>1566</v>
      </c>
      <c r="E665" s="51" t="e">
        <v>#N/A</v>
      </c>
      <c r="F665" s="51" t="s">
        <v>16070</v>
      </c>
      <c r="G665" s="2"/>
      <c r="H665" s="2" t="e">
        <v>#N/A</v>
      </c>
      <c r="I665" s="152"/>
      <c r="M665" s="101"/>
      <c r="N665" s="101"/>
      <c r="U665" s="127"/>
      <c r="V665" s="101"/>
      <c r="W665" s="101"/>
    </row>
    <row r="666" spans="1:25" x14ac:dyDescent="0.2">
      <c r="A666" s="45">
        <v>4500010917</v>
      </c>
      <c r="B666" s="41" t="s">
        <v>1533</v>
      </c>
      <c r="D666" s="14"/>
      <c r="E666" s="51" t="e">
        <v>#N/A</v>
      </c>
      <c r="F666" s="51" t="s">
        <v>16070</v>
      </c>
      <c r="G666" s="2"/>
      <c r="H666" s="2" t="e">
        <v>#N/A</v>
      </c>
      <c r="M666" s="101"/>
      <c r="N666" s="101"/>
      <c r="U666" s="127"/>
      <c r="V666" s="101"/>
      <c r="W666" s="101"/>
    </row>
    <row r="667" spans="1:25" x14ac:dyDescent="0.2">
      <c r="A667" s="45">
        <v>4500010920</v>
      </c>
      <c r="B667" s="41" t="s">
        <v>1533</v>
      </c>
      <c r="C667" s="25" t="s">
        <v>1652</v>
      </c>
      <c r="D667" s="14" t="s">
        <v>1566</v>
      </c>
      <c r="E667" s="51" t="e">
        <v>#N/A</v>
      </c>
      <c r="F667" s="51" t="s">
        <v>16070</v>
      </c>
      <c r="G667" s="2"/>
      <c r="H667" s="2" t="e">
        <v>#N/A</v>
      </c>
      <c r="M667" s="101"/>
      <c r="N667" s="101"/>
      <c r="U667" s="127"/>
      <c r="V667" s="101"/>
      <c r="W667" s="101"/>
    </row>
    <row r="668" spans="1:25" x14ac:dyDescent="0.2">
      <c r="A668" s="45">
        <v>4500010960</v>
      </c>
      <c r="B668" s="41" t="s">
        <v>1533</v>
      </c>
      <c r="C668" s="25" t="s">
        <v>1653</v>
      </c>
      <c r="D668" s="14" t="s">
        <v>1560</v>
      </c>
      <c r="E668" s="51" t="e">
        <v>#N/A</v>
      </c>
      <c r="F668" s="51" t="s">
        <v>16070</v>
      </c>
      <c r="G668" s="2"/>
      <c r="H668" s="2" t="e">
        <v>#N/A</v>
      </c>
      <c r="I668" s="14" t="s">
        <v>1654</v>
      </c>
      <c r="M668" s="101"/>
      <c r="N668" s="101"/>
      <c r="U668" s="127"/>
      <c r="V668" s="101"/>
      <c r="W668" s="101"/>
    </row>
    <row r="669" spans="1:25" x14ac:dyDescent="0.2">
      <c r="A669" s="45">
        <v>4500010986</v>
      </c>
      <c r="B669" s="41" t="s">
        <v>1533</v>
      </c>
      <c r="D669" s="14"/>
      <c r="E669" s="51" t="e">
        <v>#N/A</v>
      </c>
      <c r="F669" s="51" t="s">
        <v>16070</v>
      </c>
      <c r="G669" s="2"/>
      <c r="H669" s="2" t="e">
        <v>#N/A</v>
      </c>
      <c r="M669" s="101"/>
      <c r="N669" s="101"/>
      <c r="U669" s="127"/>
      <c r="V669" s="101"/>
      <c r="W669" s="101"/>
    </row>
    <row r="670" spans="1:25" x14ac:dyDescent="0.2">
      <c r="A670" s="45">
        <v>4500010988</v>
      </c>
      <c r="B670" s="41" t="s">
        <v>1533</v>
      </c>
      <c r="C670" s="25" t="s">
        <v>1655</v>
      </c>
      <c r="D670" s="14" t="s">
        <v>1535</v>
      </c>
      <c r="E670" s="51" t="e">
        <v>#N/A</v>
      </c>
      <c r="F670" s="51" t="s">
        <v>16070</v>
      </c>
      <c r="G670" s="2"/>
      <c r="H670" s="2" t="e">
        <v>#N/A</v>
      </c>
      <c r="M670" s="101"/>
      <c r="N670" s="101"/>
      <c r="U670" s="127"/>
      <c r="V670" s="101"/>
      <c r="W670" s="101"/>
    </row>
    <row r="671" spans="1:25" s="96" customFormat="1" x14ac:dyDescent="0.2">
      <c r="A671" s="235">
        <v>4500010990</v>
      </c>
      <c r="B671" s="111" t="s">
        <v>1533</v>
      </c>
      <c r="C671" s="151" t="s">
        <v>1656</v>
      </c>
      <c r="D671" s="96" t="s">
        <v>1535</v>
      </c>
      <c r="E671" s="51" t="e">
        <v>#N/A</v>
      </c>
      <c r="F671" s="51" t="s">
        <v>16070</v>
      </c>
      <c r="G671" s="112"/>
      <c r="H671" s="2" t="e">
        <v>#N/A</v>
      </c>
      <c r="I671" s="96">
        <v>191493</v>
      </c>
      <c r="J671" s="100">
        <v>37235444</v>
      </c>
      <c r="K671" s="96">
        <v>5020447330</v>
      </c>
      <c r="M671" s="100">
        <v>11092982</v>
      </c>
      <c r="N671" s="100"/>
      <c r="O671" s="96">
        <v>4805</v>
      </c>
      <c r="P671" s="129">
        <v>29638</v>
      </c>
      <c r="V671" s="100"/>
      <c r="W671" s="100"/>
      <c r="Y671" s="100">
        <v>610931</v>
      </c>
    </row>
    <row r="672" spans="1:25" x14ac:dyDescent="0.2">
      <c r="A672" s="45">
        <v>4500010991</v>
      </c>
      <c r="B672" s="41" t="s">
        <v>1533</v>
      </c>
      <c r="D672" s="14" t="s">
        <v>1572</v>
      </c>
      <c r="E672" s="51" t="e">
        <v>#N/A</v>
      </c>
      <c r="F672" s="51" t="s">
        <v>16070</v>
      </c>
      <c r="G672" s="2"/>
      <c r="H672" s="2" t="e">
        <v>#N/A</v>
      </c>
      <c r="M672" s="101"/>
      <c r="N672" s="101"/>
      <c r="U672" s="127"/>
      <c r="V672" s="101"/>
      <c r="W672" s="101"/>
    </row>
    <row r="673" spans="1:25" x14ac:dyDescent="0.2">
      <c r="A673" s="45">
        <v>4500011002</v>
      </c>
      <c r="B673" s="41" t="s">
        <v>1533</v>
      </c>
      <c r="D673" s="15" t="s">
        <v>1550</v>
      </c>
      <c r="E673" s="51" t="e">
        <v>#N/A</v>
      </c>
      <c r="F673" s="51" t="s">
        <v>16070</v>
      </c>
      <c r="G673" s="2"/>
      <c r="H673" s="2" t="e">
        <v>#N/A</v>
      </c>
      <c r="M673" s="101"/>
      <c r="N673" s="101"/>
      <c r="U673" s="127"/>
      <c r="V673" s="101"/>
      <c r="W673" s="101"/>
    </row>
    <row r="674" spans="1:25" x14ac:dyDescent="0.2">
      <c r="A674" s="45">
        <v>4500011006</v>
      </c>
      <c r="B674" s="41" t="s">
        <v>1533</v>
      </c>
      <c r="D674" s="15" t="s">
        <v>1550</v>
      </c>
      <c r="E674" s="51" t="e">
        <v>#N/A</v>
      </c>
      <c r="F674" s="51" t="s">
        <v>16070</v>
      </c>
      <c r="G674" s="2"/>
      <c r="H674" s="2" t="e">
        <v>#N/A</v>
      </c>
      <c r="M674" s="101"/>
      <c r="N674" s="101"/>
      <c r="U674" s="127"/>
      <c r="V674" s="101"/>
      <c r="W674" s="101"/>
    </row>
    <row r="675" spans="1:25" x14ac:dyDescent="0.2">
      <c r="A675" s="45">
        <v>4500011089</v>
      </c>
      <c r="B675" s="41" t="s">
        <v>1533</v>
      </c>
      <c r="D675" s="14" t="s">
        <v>1535</v>
      </c>
      <c r="E675" s="51" t="e">
        <v>#N/A</v>
      </c>
      <c r="F675" s="51" t="s">
        <v>16070</v>
      </c>
      <c r="G675" s="2"/>
      <c r="H675" s="2" t="e">
        <v>#N/A</v>
      </c>
      <c r="M675" s="101"/>
      <c r="N675" s="101"/>
      <c r="U675" s="127"/>
      <c r="V675" s="101"/>
      <c r="W675" s="101"/>
    </row>
    <row r="676" spans="1:25" x14ac:dyDescent="0.2">
      <c r="A676" s="45">
        <v>4500011097</v>
      </c>
      <c r="B676" s="41" t="s">
        <v>1533</v>
      </c>
      <c r="C676" s="25" t="s">
        <v>1657</v>
      </c>
      <c r="D676" s="14" t="s">
        <v>1560</v>
      </c>
      <c r="E676" s="51" t="e">
        <v>#N/A</v>
      </c>
      <c r="F676" s="51" t="s">
        <v>16070</v>
      </c>
      <c r="G676" s="2"/>
      <c r="H676" s="2" t="e">
        <v>#N/A</v>
      </c>
      <c r="M676" s="101"/>
      <c r="N676" s="101"/>
      <c r="U676" s="127"/>
      <c r="V676" s="101"/>
      <c r="W676" s="101"/>
    </row>
    <row r="677" spans="1:25" x14ac:dyDescent="0.2">
      <c r="A677" s="45">
        <v>4500011099</v>
      </c>
      <c r="B677" s="41" t="s">
        <v>1533</v>
      </c>
      <c r="D677" s="14"/>
      <c r="E677" s="51" t="e">
        <v>#N/A</v>
      </c>
      <c r="F677" s="51" t="s">
        <v>16070</v>
      </c>
      <c r="G677" s="2"/>
      <c r="H677" s="2" t="e">
        <v>#N/A</v>
      </c>
      <c r="M677" s="101"/>
      <c r="N677" s="101"/>
      <c r="U677" s="127"/>
      <c r="V677" s="101"/>
      <c r="W677" s="101"/>
    </row>
    <row r="678" spans="1:25" x14ac:dyDescent="0.2">
      <c r="A678" s="45">
        <v>4500011120</v>
      </c>
      <c r="B678" s="99" t="s">
        <v>1533</v>
      </c>
      <c r="D678" s="14"/>
      <c r="E678" s="51" t="e">
        <v>#N/A</v>
      </c>
      <c r="F678" s="51" t="s">
        <v>16070</v>
      </c>
      <c r="G678" s="2"/>
      <c r="H678" s="2" t="e">
        <v>#N/A</v>
      </c>
      <c r="I678" s="14">
        <v>190502</v>
      </c>
      <c r="J678" s="101">
        <v>26534893</v>
      </c>
      <c r="K678" s="14">
        <v>5020446920</v>
      </c>
      <c r="M678" s="101"/>
      <c r="N678" s="101"/>
      <c r="U678" s="127"/>
      <c r="V678" s="101"/>
      <c r="W678" s="101"/>
      <c r="X678" s="14">
        <v>190502</v>
      </c>
      <c r="Y678" s="101">
        <v>2503811</v>
      </c>
    </row>
    <row r="679" spans="1:25" x14ac:dyDescent="0.2">
      <c r="A679" s="45">
        <v>4500011122</v>
      </c>
      <c r="B679" s="41" t="s">
        <v>1533</v>
      </c>
      <c r="C679" s="25" t="s">
        <v>1658</v>
      </c>
      <c r="D679" s="14" t="s">
        <v>1560</v>
      </c>
      <c r="E679" s="51" t="e">
        <v>#N/A</v>
      </c>
      <c r="F679" s="51" t="s">
        <v>16070</v>
      </c>
      <c r="G679" s="2"/>
      <c r="H679" s="2" t="e">
        <v>#N/A</v>
      </c>
      <c r="M679" s="101"/>
      <c r="N679" s="101"/>
      <c r="U679" s="127"/>
      <c r="V679" s="101"/>
      <c r="W679" s="101"/>
    </row>
    <row r="680" spans="1:25" x14ac:dyDescent="0.2">
      <c r="A680" s="45">
        <v>4500011124</v>
      </c>
      <c r="B680" s="41" t="s">
        <v>1533</v>
      </c>
      <c r="C680" s="88"/>
      <c r="D680" s="52" t="s">
        <v>1560</v>
      </c>
      <c r="E680" s="51" t="e">
        <v>#N/A</v>
      </c>
      <c r="F680" s="51" t="s">
        <v>16070</v>
      </c>
      <c r="G680" s="2"/>
      <c r="H680" s="2" t="e">
        <v>#N/A</v>
      </c>
      <c r="M680" s="101"/>
      <c r="N680" s="101"/>
      <c r="O680" s="14">
        <v>3653</v>
      </c>
      <c r="P680" s="14">
        <v>134800</v>
      </c>
      <c r="U680" s="127"/>
      <c r="V680" s="101"/>
      <c r="W680" s="101"/>
    </row>
    <row r="681" spans="1:25" x14ac:dyDescent="0.2">
      <c r="A681" s="45">
        <v>4500011128</v>
      </c>
      <c r="B681" s="41" t="s">
        <v>1533</v>
      </c>
      <c r="C681" s="25" t="s">
        <v>1659</v>
      </c>
      <c r="D681" s="14" t="s">
        <v>1535</v>
      </c>
      <c r="E681" s="51" t="e">
        <v>#N/A</v>
      </c>
      <c r="F681" s="51" t="s">
        <v>16070</v>
      </c>
      <c r="G681" s="2"/>
      <c r="H681" s="2" t="e">
        <v>#N/A</v>
      </c>
      <c r="M681" s="101"/>
      <c r="N681" s="101"/>
      <c r="U681" s="127"/>
      <c r="V681" s="101"/>
      <c r="W681" s="101"/>
    </row>
    <row r="682" spans="1:25" x14ac:dyDescent="0.2">
      <c r="A682" s="45">
        <v>4500011136</v>
      </c>
      <c r="B682" s="41" t="s">
        <v>1533</v>
      </c>
      <c r="D682" s="14" t="s">
        <v>1560</v>
      </c>
      <c r="E682" s="51" t="e">
        <v>#N/A</v>
      </c>
      <c r="F682" s="51" t="s">
        <v>16070</v>
      </c>
      <c r="G682" s="2"/>
      <c r="H682" s="2" t="e">
        <v>#N/A</v>
      </c>
      <c r="M682" s="101"/>
      <c r="N682" s="101"/>
      <c r="U682" s="127"/>
      <c r="V682" s="101"/>
      <c r="W682" s="101"/>
    </row>
    <row r="683" spans="1:25" x14ac:dyDescent="0.2">
      <c r="A683" s="45">
        <v>4500011139</v>
      </c>
      <c r="B683" s="41" t="s">
        <v>1533</v>
      </c>
      <c r="D683" s="14" t="s">
        <v>1660</v>
      </c>
      <c r="E683" s="51" t="e">
        <v>#N/A</v>
      </c>
      <c r="F683" s="51" t="s">
        <v>16070</v>
      </c>
      <c r="G683" s="2"/>
      <c r="H683" s="2" t="e">
        <v>#N/A</v>
      </c>
      <c r="M683" s="101"/>
      <c r="N683" s="101"/>
      <c r="U683" s="127"/>
      <c r="V683" s="101"/>
      <c r="W683" s="101"/>
    </row>
    <row r="684" spans="1:25" x14ac:dyDescent="0.2">
      <c r="A684" s="45">
        <v>4500011274</v>
      </c>
      <c r="B684" s="41" t="s">
        <v>1469</v>
      </c>
      <c r="C684" s="25" t="s">
        <v>1634</v>
      </c>
      <c r="D684" s="189" t="s">
        <v>1535</v>
      </c>
      <c r="E684" s="51" t="e">
        <v>#N/A</v>
      </c>
      <c r="F684" s="51" t="s">
        <v>16070</v>
      </c>
      <c r="G684" s="2"/>
      <c r="H684" s="2" t="e">
        <v>#N/A</v>
      </c>
      <c r="M684" s="101"/>
      <c r="N684" s="101"/>
      <c r="U684" s="127"/>
      <c r="V684" s="101"/>
      <c r="W684" s="101"/>
    </row>
    <row r="685" spans="1:25" x14ac:dyDescent="0.2">
      <c r="A685" s="45">
        <v>4500011281</v>
      </c>
      <c r="B685" s="41" t="s">
        <v>1533</v>
      </c>
      <c r="C685" s="25" t="s">
        <v>1661</v>
      </c>
      <c r="D685" s="14" t="s">
        <v>1560</v>
      </c>
      <c r="E685" s="51" t="e">
        <v>#N/A</v>
      </c>
      <c r="F685" s="51" t="s">
        <v>16070</v>
      </c>
      <c r="G685" s="2"/>
      <c r="H685" s="2" t="e">
        <v>#N/A</v>
      </c>
      <c r="M685" s="101"/>
      <c r="N685" s="101"/>
      <c r="U685" s="127"/>
      <c r="V685" s="101"/>
      <c r="W685" s="101"/>
    </row>
    <row r="686" spans="1:25" x14ac:dyDescent="0.2">
      <c r="A686" s="45">
        <v>4500011306</v>
      </c>
      <c r="B686" s="41" t="s">
        <v>1533</v>
      </c>
      <c r="D686" s="14"/>
      <c r="E686" s="51" t="e">
        <v>#N/A</v>
      </c>
      <c r="F686" s="51" t="s">
        <v>16070</v>
      </c>
      <c r="G686" s="2"/>
      <c r="H686" s="2" t="e">
        <v>#N/A</v>
      </c>
      <c r="M686" s="101"/>
      <c r="N686" s="101"/>
      <c r="U686" s="127"/>
      <c r="V686" s="101"/>
      <c r="W686" s="101"/>
    </row>
    <row r="687" spans="1:25" x14ac:dyDescent="0.2">
      <c r="A687" s="45">
        <v>4500011309</v>
      </c>
      <c r="B687" s="41" t="s">
        <v>1533</v>
      </c>
      <c r="D687" s="14" t="s">
        <v>1560</v>
      </c>
      <c r="E687" s="51" t="e">
        <v>#N/A</v>
      </c>
      <c r="F687" s="51" t="s">
        <v>16070</v>
      </c>
      <c r="G687" s="2"/>
      <c r="H687" s="2" t="e">
        <v>#N/A</v>
      </c>
      <c r="M687" s="101"/>
      <c r="N687" s="101"/>
      <c r="U687" s="127"/>
      <c r="V687" s="101"/>
      <c r="W687" s="101"/>
    </row>
    <row r="688" spans="1:25" x14ac:dyDescent="0.2">
      <c r="A688" s="45">
        <v>4500011369</v>
      </c>
      <c r="B688" s="41" t="s">
        <v>1533</v>
      </c>
      <c r="D688" s="14"/>
      <c r="E688" s="51" t="e">
        <v>#N/A</v>
      </c>
      <c r="F688" s="51" t="s">
        <v>16070</v>
      </c>
      <c r="G688" s="2"/>
      <c r="H688" s="2" t="e">
        <v>#N/A</v>
      </c>
      <c r="M688" s="101"/>
      <c r="N688" s="101"/>
      <c r="U688" s="127"/>
      <c r="V688" s="101"/>
      <c r="W688" s="101"/>
    </row>
    <row r="689" spans="1:23" x14ac:dyDescent="0.2">
      <c r="A689" s="45">
        <v>4500011379</v>
      </c>
      <c r="B689" s="41" t="s">
        <v>1533</v>
      </c>
      <c r="C689" s="25" t="s">
        <v>1662</v>
      </c>
      <c r="D689" s="14" t="s">
        <v>1560</v>
      </c>
      <c r="E689" s="51" t="e">
        <v>#N/A</v>
      </c>
      <c r="F689" s="51" t="s">
        <v>16070</v>
      </c>
      <c r="G689" s="2"/>
      <c r="H689" s="2" t="e">
        <v>#N/A</v>
      </c>
      <c r="M689" s="101"/>
      <c r="N689" s="101"/>
      <c r="U689" s="127"/>
      <c r="V689" s="101"/>
      <c r="W689" s="101"/>
    </row>
    <row r="690" spans="1:23" ht="15" x14ac:dyDescent="0.2">
      <c r="A690" s="45">
        <v>4500011381</v>
      </c>
      <c r="B690" s="41" t="s">
        <v>1533</v>
      </c>
      <c r="C690" s="25" t="s">
        <v>1663</v>
      </c>
      <c r="D690" s="14" t="s">
        <v>1560</v>
      </c>
      <c r="E690" s="51" t="e">
        <v>#N/A</v>
      </c>
      <c r="F690" s="51" t="s">
        <v>16070</v>
      </c>
      <c r="G690" s="2"/>
      <c r="H690" s="2" t="e">
        <v>#N/A</v>
      </c>
      <c r="I690" s="93" t="s">
        <v>1664</v>
      </c>
      <c r="M690" s="101"/>
      <c r="N690" s="101"/>
      <c r="U690" s="127"/>
      <c r="V690" s="101"/>
      <c r="W690" s="101"/>
    </row>
    <row r="691" spans="1:23" x14ac:dyDescent="0.2">
      <c r="A691" s="45">
        <v>4500011384</v>
      </c>
      <c r="B691" s="41" t="s">
        <v>1533</v>
      </c>
      <c r="C691" s="44" t="s">
        <v>1665</v>
      </c>
      <c r="D691" s="14" t="s">
        <v>1560</v>
      </c>
      <c r="E691" s="51" t="e">
        <v>#N/A</v>
      </c>
      <c r="F691" s="51" t="s">
        <v>16070</v>
      </c>
      <c r="G691" s="2"/>
      <c r="H691" s="2" t="e">
        <v>#N/A</v>
      </c>
      <c r="M691" s="101"/>
      <c r="N691" s="101"/>
      <c r="U691" s="127"/>
      <c r="V691" s="101"/>
      <c r="W691" s="101"/>
    </row>
    <row r="692" spans="1:23" x14ac:dyDescent="0.2">
      <c r="A692" s="45">
        <v>4500011385</v>
      </c>
      <c r="B692" s="41" t="s">
        <v>1533</v>
      </c>
      <c r="D692" s="14"/>
      <c r="E692" s="51" t="e">
        <v>#N/A</v>
      </c>
      <c r="F692" s="51" t="s">
        <v>16070</v>
      </c>
      <c r="G692" s="2"/>
      <c r="H692" s="2" t="e">
        <v>#N/A</v>
      </c>
      <c r="M692" s="101"/>
      <c r="N692" s="101"/>
      <c r="U692" s="127"/>
      <c r="V692" s="101"/>
      <c r="W692" s="101"/>
    </row>
    <row r="693" spans="1:23" x14ac:dyDescent="0.2">
      <c r="A693" s="229">
        <v>4500011561</v>
      </c>
      <c r="B693" s="41" t="s">
        <v>1469</v>
      </c>
      <c r="C693" s="25" t="s">
        <v>1565</v>
      </c>
      <c r="D693" s="189" t="s">
        <v>1582</v>
      </c>
      <c r="E693" s="51" t="e">
        <v>#N/A</v>
      </c>
      <c r="F693" s="51" t="s">
        <v>16070</v>
      </c>
      <c r="G693" s="18">
        <v>44838</v>
      </c>
      <c r="H693" s="2" t="e">
        <v>#N/A</v>
      </c>
      <c r="M693" s="101"/>
      <c r="N693" s="101"/>
      <c r="U693" s="127"/>
      <c r="V693" s="101"/>
      <c r="W693" s="101"/>
    </row>
    <row r="694" spans="1:23" x14ac:dyDescent="0.2">
      <c r="A694" s="45">
        <v>4500011228</v>
      </c>
      <c r="B694" s="41" t="s">
        <v>1533</v>
      </c>
      <c r="D694" s="14"/>
      <c r="E694" s="51" t="e">
        <v>#N/A</v>
      </c>
      <c r="F694" s="51" t="s">
        <v>16070</v>
      </c>
      <c r="G694" s="2"/>
      <c r="H694" s="2" t="e">
        <v>#N/A</v>
      </c>
      <c r="M694" s="101"/>
      <c r="N694" s="101"/>
      <c r="U694" s="127"/>
      <c r="V694" s="101"/>
      <c r="W694" s="101"/>
    </row>
    <row r="695" spans="1:23" x14ac:dyDescent="0.2">
      <c r="A695" s="45">
        <v>4500011231</v>
      </c>
      <c r="B695" s="41" t="s">
        <v>1533</v>
      </c>
      <c r="C695" s="25" t="s">
        <v>1666</v>
      </c>
      <c r="D695" s="14" t="s">
        <v>1543</v>
      </c>
      <c r="E695" s="51" t="e">
        <v>#N/A</v>
      </c>
      <c r="F695" s="51" t="s">
        <v>16070</v>
      </c>
      <c r="G695" s="2"/>
      <c r="H695" s="2" t="e">
        <v>#N/A</v>
      </c>
      <c r="M695" s="101"/>
      <c r="N695" s="101"/>
      <c r="U695" s="127"/>
      <c r="V695" s="101"/>
      <c r="W695" s="101"/>
    </row>
    <row r="696" spans="1:23" x14ac:dyDescent="0.2">
      <c r="A696" s="45">
        <v>4500011254</v>
      </c>
      <c r="B696" s="41" t="s">
        <v>1533</v>
      </c>
      <c r="C696" s="25" t="s">
        <v>1644</v>
      </c>
      <c r="D696" s="14" t="s">
        <v>1535</v>
      </c>
      <c r="E696" s="51" t="e">
        <v>#N/A</v>
      </c>
      <c r="F696" s="51" t="s">
        <v>16070</v>
      </c>
      <c r="G696" s="2"/>
      <c r="H696" s="2" t="e">
        <v>#N/A</v>
      </c>
      <c r="M696" s="101"/>
      <c r="N696" s="101"/>
      <c r="U696" s="127"/>
      <c r="V696" s="101"/>
      <c r="W696" s="101"/>
    </row>
    <row r="697" spans="1:23" x14ac:dyDescent="0.2">
      <c r="A697" s="45">
        <v>4500011271</v>
      </c>
      <c r="B697" s="41" t="s">
        <v>1533</v>
      </c>
      <c r="C697" s="34"/>
      <c r="D697" s="14" t="s">
        <v>1560</v>
      </c>
      <c r="E697" s="51" t="e">
        <v>#N/A</v>
      </c>
      <c r="F697" s="51" t="s">
        <v>16070</v>
      </c>
      <c r="G697" s="2"/>
      <c r="H697" s="2" t="e">
        <v>#N/A</v>
      </c>
      <c r="M697" s="101"/>
      <c r="N697" s="101"/>
      <c r="U697" s="127"/>
      <c r="V697" s="101"/>
      <c r="W697" s="101"/>
    </row>
    <row r="698" spans="1:23" x14ac:dyDescent="0.2">
      <c r="A698" s="45">
        <v>4500011628</v>
      </c>
      <c r="B698" s="41" t="s">
        <v>1533</v>
      </c>
      <c r="C698" s="25" t="s">
        <v>1667</v>
      </c>
      <c r="D698" s="14" t="s">
        <v>1566</v>
      </c>
      <c r="E698" s="51" t="e">
        <v>#N/A</v>
      </c>
      <c r="F698" s="51" t="s">
        <v>16070</v>
      </c>
      <c r="G698" s="2"/>
      <c r="H698" s="2" t="e">
        <v>#N/A</v>
      </c>
      <c r="M698" s="101"/>
      <c r="N698" s="101"/>
      <c r="U698" s="127"/>
      <c r="V698" s="101"/>
      <c r="W698" s="101"/>
    </row>
    <row r="699" spans="1:23" x14ac:dyDescent="0.2">
      <c r="A699" s="45">
        <v>4500011629</v>
      </c>
      <c r="B699" s="87" t="s">
        <v>1533</v>
      </c>
      <c r="C699" s="148" t="s">
        <v>1668</v>
      </c>
      <c r="D699" s="14" t="s">
        <v>1566</v>
      </c>
      <c r="E699" s="51" t="e">
        <v>#N/A</v>
      </c>
      <c r="F699" s="51" t="s">
        <v>16070</v>
      </c>
      <c r="G699" s="2"/>
      <c r="H699" s="2" t="e">
        <v>#N/A</v>
      </c>
      <c r="I699" s="146"/>
      <c r="M699" s="101"/>
      <c r="N699" s="101"/>
      <c r="U699" s="127"/>
      <c r="V699" s="101"/>
      <c r="W699" s="101"/>
    </row>
    <row r="700" spans="1:23" x14ac:dyDescent="0.2">
      <c r="A700" s="45">
        <v>4500011750</v>
      </c>
      <c r="B700" s="41" t="s">
        <v>1533</v>
      </c>
      <c r="C700" s="26" t="s">
        <v>1544</v>
      </c>
      <c r="D700" s="15"/>
      <c r="E700" s="51" t="e">
        <v>#N/A</v>
      </c>
      <c r="F700" s="51" t="s">
        <v>16070</v>
      </c>
      <c r="G700" s="2"/>
      <c r="H700" s="2" t="e">
        <v>#N/A</v>
      </c>
      <c r="M700" s="101"/>
      <c r="N700" s="101"/>
      <c r="U700" s="127"/>
      <c r="V700" s="101"/>
      <c r="W700" s="101"/>
    </row>
    <row r="701" spans="1:23" x14ac:dyDescent="0.2">
      <c r="A701" s="45">
        <v>4500011772</v>
      </c>
      <c r="B701" s="41" t="s">
        <v>1533</v>
      </c>
      <c r="C701" s="25" t="s">
        <v>1669</v>
      </c>
      <c r="D701" s="14" t="s">
        <v>1566</v>
      </c>
      <c r="E701" s="51" t="e">
        <v>#N/A</v>
      </c>
      <c r="F701" s="51" t="s">
        <v>16070</v>
      </c>
      <c r="G701" s="2"/>
      <c r="H701" s="2" t="e">
        <v>#N/A</v>
      </c>
      <c r="M701" s="101"/>
      <c r="N701" s="101"/>
      <c r="U701" s="127"/>
      <c r="V701" s="101"/>
      <c r="W701" s="101"/>
    </row>
    <row r="702" spans="1:23" x14ac:dyDescent="0.2">
      <c r="A702" s="45">
        <v>4500011816</v>
      </c>
      <c r="B702" s="41" t="s">
        <v>1533</v>
      </c>
      <c r="D702" s="14"/>
      <c r="E702" s="51" t="e">
        <v>#N/A</v>
      </c>
      <c r="F702" s="51" t="s">
        <v>16070</v>
      </c>
      <c r="G702" s="2"/>
      <c r="H702" s="2" t="e">
        <v>#N/A</v>
      </c>
      <c r="M702" s="101"/>
      <c r="N702" s="101"/>
      <c r="U702" s="127"/>
      <c r="V702" s="101"/>
      <c r="W702" s="101"/>
    </row>
    <row r="703" spans="1:23" x14ac:dyDescent="0.2">
      <c r="A703" s="45">
        <v>4500011963</v>
      </c>
      <c r="B703" s="41" t="s">
        <v>1533</v>
      </c>
      <c r="D703" s="14"/>
      <c r="E703" s="51" t="e">
        <v>#N/A</v>
      </c>
      <c r="F703" s="51" t="s">
        <v>16070</v>
      </c>
      <c r="G703" s="2"/>
      <c r="H703" s="2" t="e">
        <v>#N/A</v>
      </c>
      <c r="M703" s="101"/>
      <c r="N703" s="101"/>
      <c r="U703" s="127"/>
      <c r="V703" s="101"/>
      <c r="W703" s="101"/>
    </row>
    <row r="704" spans="1:23" x14ac:dyDescent="0.2">
      <c r="A704" s="45">
        <v>4500011965</v>
      </c>
      <c r="B704" s="41" t="s">
        <v>1533</v>
      </c>
      <c r="C704" s="25" t="s">
        <v>1670</v>
      </c>
      <c r="D704" s="15" t="s">
        <v>1550</v>
      </c>
      <c r="E704" s="51" t="e">
        <v>#N/A</v>
      </c>
      <c r="F704" s="51" t="s">
        <v>16070</v>
      </c>
      <c r="G704" s="2"/>
      <c r="H704" s="2" t="e">
        <v>#N/A</v>
      </c>
      <c r="M704" s="101"/>
      <c r="N704" s="101"/>
      <c r="U704" s="127"/>
      <c r="V704" s="101"/>
      <c r="W704" s="101"/>
    </row>
    <row r="705" spans="1:25" x14ac:dyDescent="0.2">
      <c r="A705" s="45">
        <v>4500011998</v>
      </c>
      <c r="B705" s="41" t="s">
        <v>1533</v>
      </c>
      <c r="D705" s="14"/>
      <c r="E705" s="51" t="e">
        <v>#N/A</v>
      </c>
      <c r="F705" s="51" t="s">
        <v>16070</v>
      </c>
      <c r="G705" s="2"/>
      <c r="H705" s="2" t="e">
        <v>#N/A</v>
      </c>
      <c r="I705" s="14">
        <v>189927</v>
      </c>
      <c r="J705" s="101">
        <v>677140</v>
      </c>
      <c r="K705" s="14">
        <v>5020446256</v>
      </c>
      <c r="M705" s="101"/>
      <c r="N705" s="101"/>
      <c r="O705" s="14" t="s">
        <v>1671</v>
      </c>
      <c r="U705" s="127">
        <v>280284</v>
      </c>
      <c r="V705" s="101"/>
      <c r="W705" s="101"/>
      <c r="X705" s="49">
        <v>189927</v>
      </c>
      <c r="Y705" s="101">
        <v>62000</v>
      </c>
    </row>
    <row r="706" spans="1:25" x14ac:dyDescent="0.2">
      <c r="A706" s="45">
        <v>4500012008</v>
      </c>
      <c r="B706" s="41" t="s">
        <v>1533</v>
      </c>
      <c r="D706" s="14" t="s">
        <v>1560</v>
      </c>
      <c r="E706" s="51" t="e">
        <v>#N/A</v>
      </c>
      <c r="F706" s="51" t="s">
        <v>16070</v>
      </c>
      <c r="G706" s="2"/>
      <c r="H706" s="2" t="e">
        <v>#N/A</v>
      </c>
      <c r="M706" s="101"/>
      <c r="N706" s="101"/>
      <c r="U706" s="127"/>
      <c r="V706" s="101"/>
      <c r="W706" s="101"/>
    </row>
    <row r="707" spans="1:25" x14ac:dyDescent="0.2">
      <c r="A707" s="189">
        <v>4500012038</v>
      </c>
      <c r="B707" s="41" t="s">
        <v>1533</v>
      </c>
      <c r="C707" s="25" t="s">
        <v>1672</v>
      </c>
      <c r="D707" s="14" t="s">
        <v>1543</v>
      </c>
      <c r="E707" s="51" t="e">
        <v>#N/A</v>
      </c>
      <c r="F707" s="51" t="s">
        <v>16070</v>
      </c>
      <c r="G707" s="2"/>
      <c r="H707" s="2" t="e">
        <v>#N/A</v>
      </c>
      <c r="M707" s="101"/>
      <c r="N707" s="101"/>
      <c r="U707" s="127"/>
      <c r="V707" s="101"/>
      <c r="W707" s="101"/>
    </row>
    <row r="708" spans="1:25" x14ac:dyDescent="0.2">
      <c r="A708" s="189">
        <v>4500012040</v>
      </c>
      <c r="B708" s="41" t="s">
        <v>1533</v>
      </c>
      <c r="D708" s="14"/>
      <c r="E708" s="51" t="e">
        <v>#N/A</v>
      </c>
      <c r="F708" s="51" t="s">
        <v>16070</v>
      </c>
      <c r="G708" s="2"/>
      <c r="H708" s="2" t="e">
        <v>#N/A</v>
      </c>
      <c r="M708" s="101"/>
      <c r="N708" s="101"/>
      <c r="U708" s="127"/>
      <c r="V708" s="101"/>
      <c r="W708" s="101"/>
    </row>
    <row r="709" spans="1:25" x14ac:dyDescent="0.2">
      <c r="A709" s="189">
        <v>4500012042</v>
      </c>
      <c r="B709" s="41" t="s">
        <v>1533</v>
      </c>
      <c r="C709" s="25" t="s">
        <v>1673</v>
      </c>
      <c r="D709" s="14"/>
      <c r="E709" s="51" t="e">
        <v>#N/A</v>
      </c>
      <c r="F709" s="51" t="s">
        <v>16070</v>
      </c>
      <c r="G709" s="2"/>
      <c r="H709" s="2" t="e">
        <v>#N/A</v>
      </c>
      <c r="M709" s="101"/>
      <c r="N709" s="101"/>
      <c r="U709" s="127"/>
      <c r="V709" s="101"/>
      <c r="W709" s="101"/>
    </row>
    <row r="710" spans="1:25" x14ac:dyDescent="0.2">
      <c r="A710" s="189">
        <v>4500012065</v>
      </c>
      <c r="B710" s="41" t="s">
        <v>1533</v>
      </c>
      <c r="D710" s="14"/>
      <c r="E710" s="51" t="e">
        <v>#N/A</v>
      </c>
      <c r="F710" s="51" t="s">
        <v>16070</v>
      </c>
      <c r="G710" s="2"/>
      <c r="H710" s="2" t="e">
        <v>#N/A</v>
      </c>
      <c r="M710" s="101"/>
      <c r="N710" s="101"/>
      <c r="U710" s="127"/>
      <c r="V710" s="101"/>
      <c r="W710" s="101"/>
    </row>
    <row r="711" spans="1:25" x14ac:dyDescent="0.2">
      <c r="A711" s="189">
        <v>4500012094</v>
      </c>
      <c r="B711" s="41" t="s">
        <v>1533</v>
      </c>
      <c r="D711" s="14" t="s">
        <v>1646</v>
      </c>
      <c r="E711" s="51" t="e">
        <v>#N/A</v>
      </c>
      <c r="F711" s="51" t="s">
        <v>16070</v>
      </c>
      <c r="G711" s="2"/>
      <c r="H711" s="2" t="e">
        <v>#N/A</v>
      </c>
      <c r="M711" s="101"/>
      <c r="N711" s="101"/>
      <c r="U711" s="127"/>
      <c r="V711" s="101"/>
      <c r="W711" s="101"/>
    </row>
    <row r="712" spans="1:25" x14ac:dyDescent="0.2">
      <c r="A712" s="189">
        <v>4500012107</v>
      </c>
      <c r="B712" s="41" t="s">
        <v>1533</v>
      </c>
      <c r="C712" s="25" t="s">
        <v>1674</v>
      </c>
      <c r="D712" s="15" t="s">
        <v>1550</v>
      </c>
      <c r="E712" s="51" t="e">
        <v>#N/A</v>
      </c>
      <c r="F712" s="51" t="s">
        <v>16070</v>
      </c>
      <c r="G712" s="2"/>
      <c r="H712" s="2" t="e">
        <v>#N/A</v>
      </c>
      <c r="M712" s="101"/>
      <c r="N712" s="101"/>
      <c r="U712" s="127"/>
      <c r="V712" s="101"/>
      <c r="W712" s="101"/>
    </row>
    <row r="713" spans="1:25" x14ac:dyDescent="0.2">
      <c r="A713" s="236">
        <v>4500012108</v>
      </c>
      <c r="B713" s="94" t="s">
        <v>1533</v>
      </c>
      <c r="C713" s="25" t="s">
        <v>1675</v>
      </c>
      <c r="D713" s="15" t="s">
        <v>1550</v>
      </c>
      <c r="E713" s="51" t="e">
        <v>#N/A</v>
      </c>
      <c r="F713" s="51" t="s">
        <v>16070</v>
      </c>
      <c r="G713" s="2"/>
      <c r="H713" s="2" t="e">
        <v>#N/A</v>
      </c>
      <c r="M713" s="101"/>
      <c r="N713" s="101"/>
      <c r="U713" s="127"/>
      <c r="V713" s="101"/>
      <c r="W713" s="101"/>
    </row>
    <row r="714" spans="1:25" x14ac:dyDescent="0.2">
      <c r="A714" s="190">
        <v>4500012109</v>
      </c>
      <c r="B714" s="41" t="s">
        <v>1533</v>
      </c>
      <c r="C714" s="25" t="s">
        <v>1605</v>
      </c>
      <c r="D714" s="15" t="s">
        <v>1550</v>
      </c>
      <c r="E714" s="51" t="e">
        <v>#N/A</v>
      </c>
      <c r="F714" s="51" t="s">
        <v>16070</v>
      </c>
      <c r="G714" s="2"/>
      <c r="H714" s="2" t="e">
        <v>#N/A</v>
      </c>
      <c r="M714" s="101"/>
      <c r="N714" s="101"/>
      <c r="U714" s="127"/>
      <c r="V714" s="101"/>
      <c r="W714" s="101"/>
    </row>
    <row r="715" spans="1:25" x14ac:dyDescent="0.2">
      <c r="A715" s="189">
        <v>4500012110</v>
      </c>
      <c r="B715" s="41" t="s">
        <v>1533</v>
      </c>
      <c r="D715" s="15" t="s">
        <v>1550</v>
      </c>
      <c r="E715" s="51" t="e">
        <v>#N/A</v>
      </c>
      <c r="F715" s="51" t="s">
        <v>16070</v>
      </c>
      <c r="G715" s="2"/>
      <c r="H715" s="2" t="e">
        <v>#N/A</v>
      </c>
      <c r="M715" s="101"/>
      <c r="N715" s="101"/>
      <c r="U715" s="127"/>
      <c r="V715" s="101"/>
      <c r="W715" s="101"/>
    </row>
    <row r="716" spans="1:25" x14ac:dyDescent="0.2">
      <c r="A716" s="189">
        <v>4500012111</v>
      </c>
      <c r="B716" s="41" t="s">
        <v>1533</v>
      </c>
      <c r="D716" s="14"/>
      <c r="E716" s="51" t="e">
        <v>#N/A</v>
      </c>
      <c r="F716" s="51" t="s">
        <v>16070</v>
      </c>
      <c r="G716" s="2"/>
      <c r="H716" s="2" t="e">
        <v>#N/A</v>
      </c>
      <c r="M716" s="101"/>
      <c r="N716" s="101"/>
      <c r="U716" s="127"/>
      <c r="V716" s="101"/>
      <c r="W716" s="101"/>
    </row>
    <row r="717" spans="1:25" x14ac:dyDescent="0.2">
      <c r="A717" s="189">
        <v>4500012112</v>
      </c>
      <c r="B717" s="41" t="s">
        <v>1533</v>
      </c>
      <c r="D717" s="14"/>
      <c r="E717" s="51" t="e">
        <v>#N/A</v>
      </c>
      <c r="F717" s="51" t="s">
        <v>16070</v>
      </c>
      <c r="G717" s="2"/>
      <c r="H717" s="2" t="e">
        <v>#N/A</v>
      </c>
      <c r="M717" s="101"/>
      <c r="N717" s="101"/>
      <c r="U717" s="127"/>
      <c r="V717" s="101"/>
      <c r="W717" s="101"/>
    </row>
    <row r="718" spans="1:25" x14ac:dyDescent="0.2">
      <c r="A718" s="189">
        <v>4500012113</v>
      </c>
      <c r="B718" s="41" t="s">
        <v>1533</v>
      </c>
      <c r="C718" s="25" t="s">
        <v>1676</v>
      </c>
      <c r="D718" s="15" t="s">
        <v>1550</v>
      </c>
      <c r="E718" s="51" t="e">
        <v>#N/A</v>
      </c>
      <c r="F718" s="51" t="s">
        <v>16070</v>
      </c>
      <c r="G718" s="2"/>
      <c r="H718" s="2" t="e">
        <v>#N/A</v>
      </c>
      <c r="M718" s="101"/>
      <c r="N718" s="101"/>
      <c r="U718" s="127"/>
      <c r="V718" s="101"/>
      <c r="W718" s="101"/>
    </row>
    <row r="719" spans="1:25" x14ac:dyDescent="0.2">
      <c r="A719" s="189">
        <v>4500012128</v>
      </c>
      <c r="B719" s="41" t="s">
        <v>1533</v>
      </c>
      <c r="D719" s="15" t="s">
        <v>1550</v>
      </c>
      <c r="E719" s="51" t="e">
        <v>#N/A</v>
      </c>
      <c r="F719" s="51" t="s">
        <v>16070</v>
      </c>
      <c r="G719" s="2"/>
      <c r="H719" s="2" t="e">
        <v>#N/A</v>
      </c>
      <c r="M719" s="101"/>
      <c r="N719" s="101"/>
      <c r="U719" s="127"/>
      <c r="V719" s="101"/>
      <c r="W719" s="101"/>
    </row>
    <row r="720" spans="1:25" x14ac:dyDescent="0.2">
      <c r="A720" s="189">
        <v>4500012147</v>
      </c>
      <c r="B720" s="41" t="s">
        <v>1533</v>
      </c>
      <c r="C720" s="25" t="s">
        <v>1677</v>
      </c>
      <c r="D720" s="15" t="s">
        <v>1550</v>
      </c>
      <c r="E720" s="51" t="e">
        <v>#N/A</v>
      </c>
      <c r="F720" s="51" t="s">
        <v>16070</v>
      </c>
      <c r="G720" s="2"/>
      <c r="H720" s="2" t="e">
        <v>#N/A</v>
      </c>
      <c r="M720" s="101"/>
      <c r="N720" s="101"/>
      <c r="U720" s="127"/>
      <c r="V720" s="101"/>
      <c r="W720" s="101"/>
    </row>
    <row r="721" spans="1:23" x14ac:dyDescent="0.2">
      <c r="A721" s="189">
        <v>4500012173</v>
      </c>
      <c r="B721" s="41" t="s">
        <v>1533</v>
      </c>
      <c r="D721" s="14" t="s">
        <v>1535</v>
      </c>
      <c r="E721" s="51" t="e">
        <v>#N/A</v>
      </c>
      <c r="F721" s="51" t="s">
        <v>16070</v>
      </c>
      <c r="G721" s="2"/>
      <c r="H721" s="2" t="e">
        <v>#N/A</v>
      </c>
      <c r="M721" s="101"/>
      <c r="N721" s="101"/>
      <c r="U721" s="127"/>
      <c r="V721" s="101"/>
      <c r="W721" s="101"/>
    </row>
    <row r="722" spans="1:23" x14ac:dyDescent="0.2">
      <c r="A722" s="189">
        <v>4500012199</v>
      </c>
      <c r="B722" s="41" t="s">
        <v>1533</v>
      </c>
      <c r="C722" s="34" t="s">
        <v>1678</v>
      </c>
      <c r="D722" s="15" t="s">
        <v>1590</v>
      </c>
      <c r="E722" s="51" t="e">
        <v>#N/A</v>
      </c>
      <c r="F722" s="51" t="s">
        <v>16070</v>
      </c>
      <c r="G722" s="2"/>
      <c r="H722" s="2" t="e">
        <v>#N/A</v>
      </c>
      <c r="I722" s="146"/>
      <c r="M722" s="101"/>
      <c r="N722" s="101"/>
      <c r="U722" s="127"/>
      <c r="V722" s="101"/>
      <c r="W722" s="101"/>
    </row>
    <row r="723" spans="1:23" x14ac:dyDescent="0.2">
      <c r="A723" s="189">
        <v>4500012202</v>
      </c>
      <c r="B723" s="41" t="s">
        <v>1533</v>
      </c>
      <c r="C723" s="25" t="s">
        <v>1631</v>
      </c>
      <c r="D723" s="15" t="s">
        <v>1550</v>
      </c>
      <c r="E723" s="51" t="e">
        <v>#N/A</v>
      </c>
      <c r="F723" s="51" t="s">
        <v>16070</v>
      </c>
      <c r="G723" s="2"/>
      <c r="H723" s="2" t="e">
        <v>#N/A</v>
      </c>
      <c r="M723" s="101"/>
      <c r="N723" s="101"/>
      <c r="U723" s="127"/>
      <c r="V723" s="101"/>
      <c r="W723" s="101"/>
    </row>
    <row r="724" spans="1:23" x14ac:dyDescent="0.2">
      <c r="A724" s="45">
        <v>4500012281</v>
      </c>
      <c r="B724" s="41" t="s">
        <v>1533</v>
      </c>
      <c r="C724"/>
      <c r="D724"/>
      <c r="E724" s="51" t="e">
        <v>#N/A</v>
      </c>
      <c r="F724" s="51" t="s">
        <v>16070</v>
      </c>
      <c r="G724" s="2"/>
      <c r="H724" s="2" t="e">
        <v>#N/A</v>
      </c>
      <c r="M724" s="101"/>
      <c r="N724" s="101"/>
      <c r="U724" s="127"/>
      <c r="V724" s="101"/>
      <c r="W724" s="101"/>
    </row>
    <row r="725" spans="1:23" x14ac:dyDescent="0.2">
      <c r="A725" s="45">
        <v>4500012306</v>
      </c>
      <c r="B725" s="41" t="s">
        <v>1533</v>
      </c>
      <c r="C725" s="39"/>
      <c r="D725"/>
      <c r="E725" s="51" t="e">
        <v>#N/A</v>
      </c>
      <c r="F725" s="51" t="s">
        <v>16070</v>
      </c>
      <c r="G725" s="2"/>
      <c r="H725" s="2" t="e">
        <v>#N/A</v>
      </c>
      <c r="M725" s="101"/>
      <c r="N725" s="101"/>
      <c r="U725" s="127"/>
      <c r="V725" s="101"/>
      <c r="W725" s="101"/>
    </row>
    <row r="726" spans="1:23" x14ac:dyDescent="0.2">
      <c r="A726" s="45">
        <v>4500012329</v>
      </c>
      <c r="B726" s="41" t="s">
        <v>1533</v>
      </c>
      <c r="C726"/>
      <c r="D726" s="15" t="s">
        <v>1550</v>
      </c>
      <c r="E726" s="51" t="e">
        <v>#N/A</v>
      </c>
      <c r="F726" s="51" t="s">
        <v>16070</v>
      </c>
      <c r="G726" s="2"/>
      <c r="H726" s="2" t="e">
        <v>#N/A</v>
      </c>
      <c r="M726" s="101"/>
      <c r="N726" s="101"/>
      <c r="U726" s="127"/>
      <c r="V726" s="101"/>
      <c r="W726" s="101"/>
    </row>
    <row r="727" spans="1:23" x14ac:dyDescent="0.2">
      <c r="A727" s="45">
        <v>4500012334</v>
      </c>
      <c r="B727" s="41" t="s">
        <v>1533</v>
      </c>
      <c r="C727"/>
      <c r="D727"/>
      <c r="E727" s="51" t="e">
        <v>#N/A</v>
      </c>
      <c r="F727" s="51" t="s">
        <v>16070</v>
      </c>
      <c r="G727" s="2"/>
      <c r="H727" s="2" t="e">
        <v>#N/A</v>
      </c>
      <c r="M727" s="101"/>
      <c r="N727" s="101"/>
      <c r="U727" s="127"/>
      <c r="V727" s="101"/>
      <c r="W727" s="101"/>
    </row>
    <row r="728" spans="1:23" x14ac:dyDescent="0.2">
      <c r="A728" s="21">
        <v>4500012336</v>
      </c>
      <c r="B728" s="41" t="s">
        <v>1533</v>
      </c>
      <c r="C728" t="s">
        <v>1650</v>
      </c>
      <c r="D728" s="14" t="s">
        <v>1535</v>
      </c>
      <c r="E728" s="51" t="e">
        <v>#N/A</v>
      </c>
      <c r="F728" s="51" t="s">
        <v>16070</v>
      </c>
      <c r="G728" s="2"/>
      <c r="H728" s="2" t="e">
        <v>#N/A</v>
      </c>
      <c r="M728" s="101"/>
      <c r="N728" s="101"/>
      <c r="U728" s="127"/>
      <c r="V728" s="101"/>
      <c r="W728" s="101"/>
    </row>
    <row r="729" spans="1:23" x14ac:dyDescent="0.2">
      <c r="A729" s="45">
        <v>4500012381</v>
      </c>
      <c r="B729" s="41" t="s">
        <v>1533</v>
      </c>
      <c r="C729" s="25" t="s">
        <v>1644</v>
      </c>
      <c r="D729" t="s">
        <v>1535</v>
      </c>
      <c r="E729" s="51" t="e">
        <v>#N/A</v>
      </c>
      <c r="F729" s="51" t="s">
        <v>16070</v>
      </c>
      <c r="G729" s="2"/>
      <c r="H729" s="2" t="e">
        <v>#N/A</v>
      </c>
      <c r="M729" s="101"/>
      <c r="N729" s="101"/>
      <c r="U729" s="127"/>
      <c r="V729" s="101"/>
      <c r="W729" s="101"/>
    </row>
    <row r="730" spans="1:23" x14ac:dyDescent="0.2">
      <c r="A730" s="232">
        <v>4500012437</v>
      </c>
      <c r="B730" s="74" t="s">
        <v>1533</v>
      </c>
      <c r="C730" s="39" t="s">
        <v>1679</v>
      </c>
      <c r="D730" s="14" t="s">
        <v>1566</v>
      </c>
      <c r="E730" s="51" t="e">
        <v>#N/A</v>
      </c>
      <c r="F730" s="51" t="s">
        <v>16070</v>
      </c>
      <c r="G730" s="2"/>
      <c r="H730" s="2" t="e">
        <v>#N/A</v>
      </c>
      <c r="M730" s="101"/>
      <c r="N730" s="101"/>
      <c r="U730" s="127"/>
      <c r="V730" s="101"/>
      <c r="W730" s="101"/>
    </row>
    <row r="731" spans="1:23" x14ac:dyDescent="0.2">
      <c r="A731" s="21">
        <v>4500012438</v>
      </c>
      <c r="B731" s="41" t="s">
        <v>1533</v>
      </c>
      <c r="C731" t="s">
        <v>1650</v>
      </c>
      <c r="D731" s="14" t="s">
        <v>1566</v>
      </c>
      <c r="E731" s="51" t="e">
        <v>#N/A</v>
      </c>
      <c r="F731" s="51" t="s">
        <v>16070</v>
      </c>
      <c r="G731" s="2"/>
      <c r="H731" s="2" t="e">
        <v>#N/A</v>
      </c>
      <c r="M731" s="101"/>
      <c r="N731" s="101"/>
      <c r="U731" s="127"/>
      <c r="V731" s="101"/>
      <c r="W731" s="101"/>
    </row>
    <row r="732" spans="1:23" x14ac:dyDescent="0.2">
      <c r="A732" s="45">
        <v>4500012450</v>
      </c>
      <c r="B732" s="41" t="s">
        <v>1533</v>
      </c>
      <c r="C732" t="s">
        <v>1680</v>
      </c>
      <c r="D732" s="14" t="s">
        <v>1560</v>
      </c>
      <c r="E732" s="51" t="e">
        <v>#N/A</v>
      </c>
      <c r="F732" s="51" t="s">
        <v>16070</v>
      </c>
      <c r="G732" s="2"/>
      <c r="H732" s="2" t="e">
        <v>#N/A</v>
      </c>
      <c r="M732" s="101"/>
      <c r="N732" s="101"/>
      <c r="U732" s="127"/>
      <c r="V732" s="101"/>
      <c r="W732" s="101"/>
    </row>
    <row r="733" spans="1:23" x14ac:dyDescent="0.2">
      <c r="A733" s="45">
        <v>4500012452</v>
      </c>
      <c r="B733" s="41" t="s">
        <v>1533</v>
      </c>
      <c r="C733" s="25" t="s">
        <v>1644</v>
      </c>
      <c r="D733" t="s">
        <v>1560</v>
      </c>
      <c r="E733" s="51" t="e">
        <v>#N/A</v>
      </c>
      <c r="F733" s="51" t="s">
        <v>16070</v>
      </c>
      <c r="G733" s="2"/>
      <c r="H733" s="2" t="e">
        <v>#N/A</v>
      </c>
      <c r="M733" s="101"/>
      <c r="N733" s="101"/>
      <c r="U733" s="127"/>
      <c r="V733" s="101"/>
      <c r="W733" s="101"/>
    </row>
    <row r="734" spans="1:23" x14ac:dyDescent="0.2">
      <c r="A734" s="45">
        <v>4500012454</v>
      </c>
      <c r="B734" s="41" t="s">
        <v>1533</v>
      </c>
      <c r="C734"/>
      <c r="D734" s="14" t="s">
        <v>1535</v>
      </c>
      <c r="E734" s="51" t="e">
        <v>#N/A</v>
      </c>
      <c r="F734" s="51" t="s">
        <v>16070</v>
      </c>
      <c r="G734" s="2"/>
      <c r="H734" s="2" t="e">
        <v>#N/A</v>
      </c>
      <c r="I734" s="146"/>
      <c r="M734" s="101"/>
      <c r="N734" s="101"/>
      <c r="U734" s="127"/>
      <c r="V734" s="101"/>
      <c r="W734" s="101"/>
    </row>
    <row r="735" spans="1:23" x14ac:dyDescent="0.2">
      <c r="A735" s="21">
        <v>4500012528</v>
      </c>
      <c r="B735" s="41" t="s">
        <v>1533</v>
      </c>
      <c r="C735" t="s">
        <v>1650</v>
      </c>
      <c r="D735" s="14" t="s">
        <v>1566</v>
      </c>
      <c r="E735" s="51" t="e">
        <v>#N/A</v>
      </c>
      <c r="F735" s="51" t="s">
        <v>16070</v>
      </c>
      <c r="G735" s="2"/>
      <c r="H735" s="2" t="e">
        <v>#N/A</v>
      </c>
      <c r="M735" s="101"/>
      <c r="N735" s="101"/>
      <c r="U735" s="127"/>
      <c r="V735" s="101"/>
      <c r="W735" s="101"/>
    </row>
    <row r="736" spans="1:23" x14ac:dyDescent="0.2">
      <c r="A736" s="21">
        <v>4500012534</v>
      </c>
      <c r="B736" s="41" t="s">
        <v>1533</v>
      </c>
      <c r="C736" s="92" t="s">
        <v>1681</v>
      </c>
      <c r="D736" s="14" t="s">
        <v>1543</v>
      </c>
      <c r="E736" s="51" t="e">
        <v>#N/A</v>
      </c>
      <c r="F736" s="51" t="s">
        <v>16070</v>
      </c>
      <c r="G736" s="2"/>
      <c r="H736" s="2" t="e">
        <v>#N/A</v>
      </c>
      <c r="M736" s="101"/>
      <c r="N736" s="101"/>
      <c r="U736" s="127"/>
      <c r="V736" s="101"/>
      <c r="W736" s="101"/>
    </row>
    <row r="737" spans="1:23" x14ac:dyDescent="0.2">
      <c r="A737" s="45">
        <v>4500012539</v>
      </c>
      <c r="B737" s="41" t="s">
        <v>1533</v>
      </c>
      <c r="C737" s="16"/>
      <c r="D737"/>
      <c r="E737" s="51" t="e">
        <v>#N/A</v>
      </c>
      <c r="F737" s="51" t="s">
        <v>16070</v>
      </c>
      <c r="G737" s="2"/>
      <c r="H737" s="2" t="e">
        <v>#N/A</v>
      </c>
      <c r="M737" s="101"/>
      <c r="N737" s="101"/>
      <c r="U737" s="127"/>
      <c r="V737" s="101"/>
      <c r="W737" s="101"/>
    </row>
    <row r="738" spans="1:23" x14ac:dyDescent="0.2">
      <c r="A738" s="21">
        <v>4500012567</v>
      </c>
      <c r="B738" s="41" t="s">
        <v>1533</v>
      </c>
      <c r="C738" t="s">
        <v>1682</v>
      </c>
      <c r="D738" t="s">
        <v>1543</v>
      </c>
      <c r="E738" s="51" t="e">
        <v>#N/A</v>
      </c>
      <c r="F738" s="51" t="s">
        <v>16070</v>
      </c>
      <c r="G738" s="2"/>
      <c r="H738" s="2" t="e">
        <v>#N/A</v>
      </c>
      <c r="M738" s="101"/>
      <c r="N738" s="101"/>
      <c r="Q738" s="101"/>
      <c r="R738" s="101"/>
      <c r="U738" s="127"/>
      <c r="V738" s="101"/>
      <c r="W738" s="101"/>
    </row>
    <row r="739" spans="1:23" x14ac:dyDescent="0.2">
      <c r="A739" s="45">
        <v>4500012660</v>
      </c>
      <c r="B739" s="41" t="s">
        <v>1533</v>
      </c>
      <c r="C739" t="s">
        <v>1683</v>
      </c>
      <c r="D739" s="14" t="s">
        <v>1560</v>
      </c>
      <c r="E739" s="51" t="e">
        <v>#N/A</v>
      </c>
      <c r="F739" s="51" t="s">
        <v>16070</v>
      </c>
      <c r="G739" s="2"/>
      <c r="H739" s="2" t="e">
        <v>#N/A</v>
      </c>
      <c r="M739" s="101"/>
      <c r="N739" s="101"/>
      <c r="U739" s="127"/>
      <c r="V739" s="101"/>
      <c r="W739" s="101"/>
    </row>
    <row r="740" spans="1:23" x14ac:dyDescent="0.2">
      <c r="A740" s="45">
        <v>4500012697</v>
      </c>
      <c r="B740" s="41" t="s">
        <v>1533</v>
      </c>
      <c r="C740" t="s">
        <v>1683</v>
      </c>
      <c r="D740" s="14" t="s">
        <v>1560</v>
      </c>
      <c r="E740" s="51" t="e">
        <v>#N/A</v>
      </c>
      <c r="F740" s="51" t="s">
        <v>16070</v>
      </c>
      <c r="G740" s="2"/>
      <c r="H740" s="2" t="e">
        <v>#N/A</v>
      </c>
      <c r="M740" s="101"/>
      <c r="N740" s="101"/>
      <c r="U740" s="127"/>
      <c r="V740" s="101"/>
      <c r="W740" s="101"/>
    </row>
    <row r="741" spans="1:23" x14ac:dyDescent="0.2">
      <c r="A741" s="45">
        <v>4500012732</v>
      </c>
      <c r="B741" s="41" t="s">
        <v>1533</v>
      </c>
      <c r="C741"/>
      <c r="D741"/>
      <c r="E741" s="51" t="e">
        <v>#N/A</v>
      </c>
      <c r="F741" s="51" t="s">
        <v>16070</v>
      </c>
      <c r="G741" s="2"/>
      <c r="H741" s="2" t="e">
        <v>#N/A</v>
      </c>
      <c r="M741" s="101"/>
      <c r="N741" s="101"/>
      <c r="U741" s="127"/>
      <c r="V741" s="101"/>
      <c r="W741" s="101"/>
    </row>
    <row r="742" spans="1:23" x14ac:dyDescent="0.2">
      <c r="A742" s="45">
        <v>4500012844</v>
      </c>
      <c r="B742" s="41" t="s">
        <v>1533</v>
      </c>
      <c r="C742" t="s">
        <v>1684</v>
      </c>
      <c r="D742" t="s">
        <v>1535</v>
      </c>
      <c r="E742" s="51" t="e">
        <v>#N/A</v>
      </c>
      <c r="F742" s="51" t="s">
        <v>16070</v>
      </c>
      <c r="G742" s="2"/>
      <c r="H742" s="2" t="e">
        <v>#N/A</v>
      </c>
      <c r="M742" s="101"/>
      <c r="N742" s="101"/>
      <c r="U742" s="127"/>
      <c r="V742" s="101"/>
      <c r="W742" s="101"/>
    </row>
    <row r="743" spans="1:23" x14ac:dyDescent="0.2">
      <c r="A743" s="45">
        <v>4500012852</v>
      </c>
      <c r="B743" s="41" t="s">
        <v>1533</v>
      </c>
      <c r="C743" s="151"/>
      <c r="D743" t="s">
        <v>1535</v>
      </c>
      <c r="E743" s="51" t="e">
        <v>#N/A</v>
      </c>
      <c r="F743" s="51" t="s">
        <v>16070</v>
      </c>
      <c r="G743" s="2"/>
      <c r="H743" s="2" t="e">
        <v>#N/A</v>
      </c>
      <c r="M743" s="101"/>
      <c r="N743" s="101"/>
      <c r="U743" s="127"/>
      <c r="V743" s="101"/>
      <c r="W743" s="101"/>
    </row>
    <row r="744" spans="1:23" x14ac:dyDescent="0.2">
      <c r="A744" s="45">
        <v>4500012955</v>
      </c>
      <c r="B744" s="41" t="s">
        <v>1533</v>
      </c>
      <c r="C744"/>
      <c r="D744"/>
      <c r="E744" s="51" t="e">
        <v>#N/A</v>
      </c>
      <c r="F744" s="51" t="s">
        <v>16070</v>
      </c>
      <c r="G744" s="2"/>
      <c r="H744" s="2" t="e">
        <v>#N/A</v>
      </c>
      <c r="M744" s="101"/>
      <c r="N744" s="101"/>
      <c r="U744" s="127"/>
      <c r="V744" s="101"/>
      <c r="W744" s="101"/>
    </row>
    <row r="745" spans="1:23" x14ac:dyDescent="0.2">
      <c r="A745" s="236">
        <v>4500012957</v>
      </c>
      <c r="B745" s="41" t="s">
        <v>1533</v>
      </c>
      <c r="C745" s="25" t="s">
        <v>1642</v>
      </c>
      <c r="D745" s="14" t="s">
        <v>1566</v>
      </c>
      <c r="E745" s="51" t="e">
        <v>#N/A</v>
      </c>
      <c r="F745" s="51" t="s">
        <v>16070</v>
      </c>
      <c r="G745" s="2"/>
      <c r="H745" s="2" t="e">
        <v>#N/A</v>
      </c>
      <c r="M745" s="101"/>
      <c r="N745" s="101"/>
      <c r="U745" s="127"/>
      <c r="V745" s="101"/>
      <c r="W745" s="101"/>
    </row>
    <row r="746" spans="1:23" x14ac:dyDescent="0.2">
      <c r="A746" s="189">
        <v>4500012965</v>
      </c>
      <c r="B746" s="41" t="s">
        <v>1533</v>
      </c>
      <c r="C746" s="25" t="s">
        <v>1685</v>
      </c>
      <c r="D746" s="14" t="s">
        <v>1566</v>
      </c>
      <c r="E746" s="51" t="e">
        <v>#N/A</v>
      </c>
      <c r="F746" s="51" t="s">
        <v>16070</v>
      </c>
      <c r="G746" s="2"/>
      <c r="H746" s="2" t="e">
        <v>#N/A</v>
      </c>
      <c r="M746" s="101"/>
      <c r="N746" s="101"/>
      <c r="U746" s="127"/>
      <c r="V746" s="101"/>
      <c r="W746" s="101"/>
    </row>
    <row r="747" spans="1:23" x14ac:dyDescent="0.2">
      <c r="A747" s="189">
        <v>4500012970</v>
      </c>
      <c r="B747" s="41" t="s">
        <v>1533</v>
      </c>
      <c r="D747" s="14" t="s">
        <v>1560</v>
      </c>
      <c r="E747" s="51" t="e">
        <v>#N/A</v>
      </c>
      <c r="F747" s="51" t="s">
        <v>16070</v>
      </c>
      <c r="G747" s="2"/>
      <c r="H747" s="2" t="e">
        <v>#N/A</v>
      </c>
      <c r="M747" s="101"/>
      <c r="N747" s="101"/>
      <c r="U747" s="127"/>
      <c r="V747" s="101"/>
      <c r="W747" s="101"/>
    </row>
    <row r="748" spans="1:23" x14ac:dyDescent="0.2">
      <c r="A748" s="189">
        <v>4500012988</v>
      </c>
      <c r="B748" s="41" t="s">
        <v>1533</v>
      </c>
      <c r="C748" s="34"/>
      <c r="D748" s="14"/>
      <c r="E748" s="51" t="e">
        <v>#N/A</v>
      </c>
      <c r="F748" s="51" t="s">
        <v>16070</v>
      </c>
      <c r="G748" s="2"/>
      <c r="H748" s="2" t="e">
        <v>#N/A</v>
      </c>
      <c r="I748" s="25"/>
      <c r="M748" s="101"/>
      <c r="N748" s="101"/>
      <c r="U748" s="127"/>
      <c r="V748" s="101"/>
      <c r="W748" s="101"/>
    </row>
    <row r="749" spans="1:23" x14ac:dyDescent="0.2">
      <c r="A749" s="45">
        <v>4500013021</v>
      </c>
      <c r="B749" s="41" t="s">
        <v>1533</v>
      </c>
      <c r="D749" s="14" t="s">
        <v>1535</v>
      </c>
      <c r="E749" s="51" t="e">
        <v>#N/A</v>
      </c>
      <c r="F749" s="51" t="s">
        <v>16070</v>
      </c>
      <c r="G749" s="2"/>
      <c r="H749" s="2" t="e">
        <v>#N/A</v>
      </c>
      <c r="M749" s="101"/>
      <c r="N749" s="101"/>
      <c r="U749" s="127"/>
      <c r="V749" s="101"/>
      <c r="W749" s="101"/>
    </row>
    <row r="750" spans="1:23" x14ac:dyDescent="0.2">
      <c r="A750" s="45">
        <v>4500013027</v>
      </c>
      <c r="B750" s="41" t="s">
        <v>1533</v>
      </c>
      <c r="D750" s="14" t="s">
        <v>1572</v>
      </c>
      <c r="E750" s="51" t="e">
        <v>#N/A</v>
      </c>
      <c r="F750" s="51" t="s">
        <v>16070</v>
      </c>
      <c r="G750" s="2"/>
      <c r="H750" s="2" t="e">
        <v>#N/A</v>
      </c>
      <c r="M750" s="101"/>
      <c r="N750" s="101"/>
      <c r="U750" s="127"/>
      <c r="V750" s="101"/>
      <c r="W750" s="101"/>
    </row>
    <row r="751" spans="1:23" x14ac:dyDescent="0.2">
      <c r="A751" s="45">
        <v>4500013029</v>
      </c>
      <c r="B751" s="41" t="s">
        <v>1533</v>
      </c>
      <c r="D751" s="14" t="s">
        <v>1560</v>
      </c>
      <c r="E751" s="51" t="e">
        <v>#N/A</v>
      </c>
      <c r="F751" s="51" t="s">
        <v>16070</v>
      </c>
      <c r="G751" s="2"/>
      <c r="H751" s="2" t="e">
        <v>#N/A</v>
      </c>
      <c r="M751" s="101"/>
      <c r="N751" s="101"/>
      <c r="U751" s="127"/>
      <c r="V751" s="101"/>
      <c r="W751" s="101"/>
    </row>
    <row r="752" spans="1:23" x14ac:dyDescent="0.2">
      <c r="A752" s="45">
        <v>4500013033</v>
      </c>
      <c r="B752" s="41" t="s">
        <v>1533</v>
      </c>
      <c r="C752" s="25" t="s">
        <v>1686</v>
      </c>
      <c r="D752" s="15" t="s">
        <v>1590</v>
      </c>
      <c r="E752" s="51" t="e">
        <v>#N/A</v>
      </c>
      <c r="F752" s="51" t="s">
        <v>16070</v>
      </c>
      <c r="G752" s="2"/>
      <c r="H752" s="2" t="e">
        <v>#N/A</v>
      </c>
      <c r="M752" s="101"/>
      <c r="N752" s="101"/>
      <c r="U752" s="127"/>
      <c r="V752" s="101"/>
      <c r="W752" s="101"/>
    </row>
    <row r="753" spans="1:23" x14ac:dyDescent="0.2">
      <c r="A753" s="45">
        <v>4500013079</v>
      </c>
      <c r="B753" s="41" t="s">
        <v>1469</v>
      </c>
      <c r="C753" s="25" t="s">
        <v>1634</v>
      </c>
      <c r="D753" s="189" t="s">
        <v>1582</v>
      </c>
      <c r="E753" s="51" t="e">
        <v>#N/A</v>
      </c>
      <c r="F753" s="51" t="s">
        <v>16070</v>
      </c>
      <c r="G753" s="2"/>
      <c r="H753" s="2" t="e">
        <v>#N/A</v>
      </c>
      <c r="M753" s="101"/>
      <c r="N753" s="101"/>
      <c r="U753" s="127"/>
      <c r="V753" s="101"/>
      <c r="W753" s="101"/>
    </row>
    <row r="754" spans="1:23" x14ac:dyDescent="0.2">
      <c r="A754" s="45">
        <v>4500013096</v>
      </c>
      <c r="B754" s="41" t="s">
        <v>1533</v>
      </c>
      <c r="C754" s="25" t="s">
        <v>1687</v>
      </c>
      <c r="D754" s="14" t="s">
        <v>1566</v>
      </c>
      <c r="E754" s="51" t="e">
        <v>#N/A</v>
      </c>
      <c r="F754" s="51" t="s">
        <v>16070</v>
      </c>
      <c r="G754" s="2"/>
      <c r="H754" s="2" t="e">
        <v>#N/A</v>
      </c>
      <c r="M754" s="101"/>
      <c r="N754" s="101"/>
      <c r="U754" s="127"/>
      <c r="V754" s="101"/>
      <c r="W754" s="101"/>
    </row>
    <row r="755" spans="1:23" x14ac:dyDescent="0.2">
      <c r="A755" s="45">
        <v>4500013118</v>
      </c>
      <c r="B755" s="41" t="s">
        <v>1533</v>
      </c>
      <c r="D755" s="14"/>
      <c r="E755" s="51" t="e">
        <v>#N/A</v>
      </c>
      <c r="F755" s="51" t="s">
        <v>16070</v>
      </c>
      <c r="G755" s="2"/>
      <c r="H755" s="2" t="e">
        <v>#N/A</v>
      </c>
      <c r="M755" s="101"/>
      <c r="N755" s="101"/>
      <c r="U755" s="127"/>
      <c r="V755" s="101"/>
      <c r="W755" s="101"/>
    </row>
    <row r="756" spans="1:23" x14ac:dyDescent="0.2">
      <c r="A756" s="45">
        <v>4500013119</v>
      </c>
      <c r="B756" s="41" t="s">
        <v>1533</v>
      </c>
      <c r="C756" s="176" t="s">
        <v>1688</v>
      </c>
      <c r="D756" s="14" t="s">
        <v>1535</v>
      </c>
      <c r="E756" s="51" t="e">
        <v>#N/A</v>
      </c>
      <c r="F756" s="51" t="s">
        <v>16070</v>
      </c>
      <c r="G756" s="2"/>
      <c r="H756" s="2" t="e">
        <v>#N/A</v>
      </c>
      <c r="M756" s="101"/>
      <c r="N756" s="101"/>
      <c r="U756" s="127"/>
      <c r="V756" s="101"/>
      <c r="W756" s="101"/>
    </row>
    <row r="757" spans="1:23" x14ac:dyDescent="0.2">
      <c r="A757" s="45">
        <v>4500013120</v>
      </c>
      <c r="B757" s="41" t="s">
        <v>1533</v>
      </c>
      <c r="C757" s="25" t="s">
        <v>1689</v>
      </c>
      <c r="D757" s="14" t="s">
        <v>1535</v>
      </c>
      <c r="E757" s="51" t="e">
        <v>#N/A</v>
      </c>
      <c r="F757" s="51" t="s">
        <v>16070</v>
      </c>
      <c r="G757" s="2"/>
      <c r="H757" s="2" t="e">
        <v>#N/A</v>
      </c>
      <c r="M757" s="101"/>
      <c r="N757" s="101"/>
      <c r="U757" s="127"/>
      <c r="V757" s="101"/>
      <c r="W757" s="101"/>
    </row>
    <row r="758" spans="1:23" x14ac:dyDescent="0.2">
      <c r="A758" s="45">
        <v>4500013127</v>
      </c>
      <c r="B758" s="41" t="s">
        <v>1533</v>
      </c>
      <c r="C758" s="25" t="s">
        <v>1690</v>
      </c>
      <c r="D758" s="15" t="s">
        <v>1590</v>
      </c>
      <c r="E758" s="51" t="e">
        <v>#N/A</v>
      </c>
      <c r="F758" s="51" t="s">
        <v>16070</v>
      </c>
      <c r="G758" s="2"/>
      <c r="H758" s="2" t="e">
        <v>#N/A</v>
      </c>
      <c r="M758" s="101"/>
      <c r="N758" s="101"/>
      <c r="U758" s="127"/>
      <c r="V758" s="101"/>
      <c r="W758" s="101"/>
    </row>
    <row r="759" spans="1:23" x14ac:dyDescent="0.2">
      <c r="A759" s="45">
        <v>4500013146</v>
      </c>
      <c r="B759" s="41" t="s">
        <v>1533</v>
      </c>
      <c r="D759" s="14"/>
      <c r="E759" s="51" t="e">
        <v>#N/A</v>
      </c>
      <c r="F759" s="51" t="s">
        <v>16070</v>
      </c>
      <c r="G759" s="2"/>
      <c r="H759" s="2" t="e">
        <v>#N/A</v>
      </c>
      <c r="M759" s="101"/>
      <c r="N759" s="101"/>
      <c r="U759" s="127"/>
      <c r="V759" s="101"/>
      <c r="W759" s="101"/>
    </row>
    <row r="760" spans="1:23" x14ac:dyDescent="0.2">
      <c r="A760" s="45">
        <v>4500013193</v>
      </c>
      <c r="B760" s="41" t="s">
        <v>1533</v>
      </c>
      <c r="C760" s="25" t="s">
        <v>1691</v>
      </c>
      <c r="D760" s="15" t="s">
        <v>1550</v>
      </c>
      <c r="E760" s="51" t="e">
        <v>#N/A</v>
      </c>
      <c r="F760" s="51" t="s">
        <v>16070</v>
      </c>
      <c r="G760" s="2"/>
      <c r="H760" s="2" t="e">
        <v>#N/A</v>
      </c>
      <c r="M760" s="101"/>
      <c r="N760" s="101"/>
      <c r="U760" s="127"/>
      <c r="V760" s="101"/>
      <c r="W760" s="101"/>
    </row>
    <row r="761" spans="1:23" x14ac:dyDescent="0.2">
      <c r="A761" s="21">
        <v>4500013219</v>
      </c>
      <c r="B761" s="41" t="s">
        <v>1533</v>
      </c>
      <c r="C761" s="25" t="s">
        <v>1650</v>
      </c>
      <c r="D761" s="14" t="s">
        <v>1566</v>
      </c>
      <c r="E761" s="51" t="e">
        <v>#N/A</v>
      </c>
      <c r="F761" s="51" t="s">
        <v>16070</v>
      </c>
      <c r="G761" s="2"/>
      <c r="H761" s="2" t="e">
        <v>#N/A</v>
      </c>
      <c r="M761" s="101"/>
      <c r="N761" s="101"/>
      <c r="U761" s="127"/>
      <c r="V761" s="101"/>
      <c r="W761" s="101"/>
    </row>
    <row r="762" spans="1:23" x14ac:dyDescent="0.2">
      <c r="A762" s="45">
        <v>4500013241</v>
      </c>
      <c r="B762" s="41" t="s">
        <v>1469</v>
      </c>
      <c r="C762" s="25" t="s">
        <v>1634</v>
      </c>
      <c r="D762" s="189" t="s">
        <v>1582</v>
      </c>
      <c r="E762" s="51" t="e">
        <v>#N/A</v>
      </c>
      <c r="F762" s="51" t="s">
        <v>16070</v>
      </c>
      <c r="G762" s="2"/>
      <c r="H762" s="2" t="e">
        <v>#N/A</v>
      </c>
      <c r="M762" s="101"/>
      <c r="N762" s="101"/>
      <c r="U762" s="127"/>
      <c r="V762" s="101"/>
      <c r="W762" s="101"/>
    </row>
    <row r="763" spans="1:23" x14ac:dyDescent="0.2">
      <c r="A763" s="45">
        <v>4500013310</v>
      </c>
      <c r="B763" s="41" t="s">
        <v>1533</v>
      </c>
      <c r="D763" s="14" t="s">
        <v>1543</v>
      </c>
      <c r="E763" s="51" t="e">
        <v>#N/A</v>
      </c>
      <c r="F763" s="51" t="s">
        <v>16070</v>
      </c>
      <c r="G763" s="2"/>
      <c r="H763" s="2" t="e">
        <v>#N/A</v>
      </c>
      <c r="M763" s="101"/>
      <c r="N763" s="101"/>
      <c r="U763" s="127"/>
      <c r="V763" s="101"/>
      <c r="W763" s="101"/>
    </row>
    <row r="764" spans="1:23" x14ac:dyDescent="0.2">
      <c r="A764" s="45">
        <v>4500013445</v>
      </c>
      <c r="B764" s="41" t="s">
        <v>1533</v>
      </c>
      <c r="D764" s="14"/>
      <c r="E764" s="51" t="e">
        <v>#N/A</v>
      </c>
      <c r="F764" s="51" t="s">
        <v>16070</v>
      </c>
      <c r="G764" s="2"/>
      <c r="H764" s="2" t="e">
        <v>#N/A</v>
      </c>
      <c r="M764" s="101"/>
      <c r="N764" s="101"/>
      <c r="U764" s="127"/>
      <c r="V764" s="101"/>
      <c r="W764" s="101"/>
    </row>
    <row r="765" spans="1:23" x14ac:dyDescent="0.2">
      <c r="A765" s="45">
        <v>4500013447</v>
      </c>
      <c r="B765" s="41" t="s">
        <v>1533</v>
      </c>
      <c r="C765" s="34"/>
      <c r="D765" s="15" t="s">
        <v>1550</v>
      </c>
      <c r="E765" s="51" t="e">
        <v>#N/A</v>
      </c>
      <c r="F765" s="51" t="s">
        <v>16070</v>
      </c>
      <c r="G765" s="2"/>
      <c r="H765" s="2" t="e">
        <v>#N/A</v>
      </c>
      <c r="M765" s="101"/>
      <c r="N765" s="101"/>
      <c r="U765" s="127"/>
      <c r="V765" s="101"/>
      <c r="W765" s="101"/>
    </row>
    <row r="766" spans="1:23" x14ac:dyDescent="0.2">
      <c r="A766" s="45">
        <v>4500013448</v>
      </c>
      <c r="B766" s="41" t="s">
        <v>1533</v>
      </c>
      <c r="D766" s="15" t="s">
        <v>1550</v>
      </c>
      <c r="E766" s="51" t="e">
        <v>#N/A</v>
      </c>
      <c r="F766" s="51" t="s">
        <v>16070</v>
      </c>
      <c r="G766" s="2"/>
      <c r="H766" s="2" t="e">
        <v>#N/A</v>
      </c>
      <c r="M766" s="101"/>
      <c r="N766" s="101"/>
      <c r="U766" s="127"/>
      <c r="V766" s="101"/>
      <c r="W766" s="101"/>
    </row>
    <row r="767" spans="1:23" x14ac:dyDescent="0.2">
      <c r="A767" s="45">
        <v>4500013574</v>
      </c>
      <c r="B767" s="41" t="s">
        <v>1533</v>
      </c>
      <c r="D767" s="14" t="s">
        <v>1543</v>
      </c>
      <c r="E767" s="51" t="e">
        <v>#N/A</v>
      </c>
      <c r="F767" s="51" t="s">
        <v>16070</v>
      </c>
      <c r="G767" s="2"/>
      <c r="H767" s="2" t="e">
        <v>#N/A</v>
      </c>
      <c r="M767" s="101"/>
      <c r="N767" s="101"/>
      <c r="U767" s="127"/>
      <c r="V767" s="101"/>
      <c r="W767" s="101"/>
    </row>
    <row r="768" spans="1:23" x14ac:dyDescent="0.2">
      <c r="A768" s="45">
        <v>4500013589</v>
      </c>
      <c r="B768" s="41" t="s">
        <v>1533</v>
      </c>
      <c r="D768" s="14" t="s">
        <v>1560</v>
      </c>
      <c r="E768" s="51" t="e">
        <v>#N/A</v>
      </c>
      <c r="F768" s="51" t="s">
        <v>16070</v>
      </c>
      <c r="G768" s="2"/>
      <c r="H768" s="2" t="e">
        <v>#N/A</v>
      </c>
      <c r="M768" s="101"/>
      <c r="N768" s="101"/>
      <c r="U768" s="127"/>
      <c r="V768" s="101"/>
      <c r="W768" s="101"/>
    </row>
    <row r="769" spans="1:23" x14ac:dyDescent="0.2">
      <c r="A769" s="45">
        <v>4500013590</v>
      </c>
      <c r="B769" s="41" t="s">
        <v>1533</v>
      </c>
      <c r="C769" s="25" t="s">
        <v>1692</v>
      </c>
      <c r="D769" s="14" t="s">
        <v>1560</v>
      </c>
      <c r="E769" s="51" t="e">
        <v>#N/A</v>
      </c>
      <c r="F769" s="51" t="s">
        <v>16070</v>
      </c>
      <c r="G769" s="2"/>
      <c r="H769" s="2" t="e">
        <v>#N/A</v>
      </c>
      <c r="M769" s="101"/>
      <c r="N769" s="101"/>
      <c r="U769" s="127"/>
      <c r="V769" s="101"/>
      <c r="W769" s="101"/>
    </row>
    <row r="770" spans="1:23" x14ac:dyDescent="0.2">
      <c r="A770" s="45">
        <v>4500013591</v>
      </c>
      <c r="B770" s="41" t="s">
        <v>1533</v>
      </c>
      <c r="D770" s="14" t="s">
        <v>1693</v>
      </c>
      <c r="E770" s="51" t="e">
        <v>#N/A</v>
      </c>
      <c r="F770" s="51" t="s">
        <v>16070</v>
      </c>
      <c r="G770" s="2"/>
      <c r="H770" s="2" t="e">
        <v>#N/A</v>
      </c>
      <c r="M770" s="101"/>
      <c r="N770" s="101"/>
      <c r="U770" s="127"/>
      <c r="V770" s="101"/>
      <c r="W770" s="101"/>
    </row>
    <row r="771" spans="1:23" x14ac:dyDescent="0.2">
      <c r="A771" s="45">
        <v>4500013592</v>
      </c>
      <c r="B771" s="41" t="s">
        <v>1533</v>
      </c>
      <c r="C771" s="44"/>
      <c r="D771" s="14" t="s">
        <v>1543</v>
      </c>
      <c r="E771" s="51" t="e">
        <v>#N/A</v>
      </c>
      <c r="F771" s="51" t="s">
        <v>16070</v>
      </c>
      <c r="G771" s="2"/>
      <c r="H771" s="2" t="e">
        <v>#N/A</v>
      </c>
      <c r="M771" s="101"/>
      <c r="N771" s="101"/>
      <c r="U771" s="127"/>
      <c r="V771" s="101"/>
      <c r="W771" s="101"/>
    </row>
    <row r="772" spans="1:23" x14ac:dyDescent="0.2">
      <c r="A772" s="229">
        <v>4500013595</v>
      </c>
      <c r="B772" s="41" t="s">
        <v>1469</v>
      </c>
      <c r="C772" s="26" t="s">
        <v>1613</v>
      </c>
      <c r="D772" s="189" t="s">
        <v>1560</v>
      </c>
      <c r="E772" s="51" t="e">
        <v>#N/A</v>
      </c>
      <c r="F772" s="51" t="s">
        <v>16070</v>
      </c>
      <c r="G772" s="2"/>
      <c r="H772" s="2" t="e">
        <v>#N/A</v>
      </c>
      <c r="M772" s="101"/>
      <c r="N772" s="101"/>
      <c r="U772" s="127"/>
      <c r="V772" s="101"/>
      <c r="W772" s="101"/>
    </row>
    <row r="773" spans="1:23" x14ac:dyDescent="0.2">
      <c r="A773" s="229">
        <v>4500013596</v>
      </c>
      <c r="B773" s="15" t="s">
        <v>1469</v>
      </c>
      <c r="C773" s="26" t="s">
        <v>1613</v>
      </c>
      <c r="D773" s="189" t="s">
        <v>1560</v>
      </c>
      <c r="E773" s="51" t="e">
        <v>#N/A</v>
      </c>
      <c r="F773" s="51" t="s">
        <v>16070</v>
      </c>
      <c r="G773" s="2"/>
      <c r="H773" s="2" t="e">
        <v>#N/A</v>
      </c>
      <c r="M773" s="101"/>
      <c r="N773" s="101"/>
      <c r="U773" s="127"/>
      <c r="V773" s="101"/>
      <c r="W773" s="101"/>
    </row>
    <row r="774" spans="1:23" x14ac:dyDescent="0.2">
      <c r="A774" s="229">
        <v>4500013597</v>
      </c>
      <c r="B774" s="15" t="s">
        <v>1469</v>
      </c>
      <c r="C774" s="26" t="s">
        <v>1694</v>
      </c>
      <c r="D774" s="189" t="s">
        <v>1560</v>
      </c>
      <c r="E774" s="51" t="e">
        <v>#N/A</v>
      </c>
      <c r="F774" s="51" t="s">
        <v>16070</v>
      </c>
      <c r="G774" s="2"/>
      <c r="H774" s="2" t="e">
        <v>#N/A</v>
      </c>
      <c r="M774" s="101"/>
      <c r="N774" s="101"/>
      <c r="U774" s="127"/>
      <c r="V774" s="101"/>
      <c r="W774" s="101"/>
    </row>
    <row r="775" spans="1:23" x14ac:dyDescent="0.2">
      <c r="A775" s="229">
        <v>4500013704</v>
      </c>
      <c r="B775" s="15" t="s">
        <v>1469</v>
      </c>
      <c r="C775" s="26" t="s">
        <v>1565</v>
      </c>
      <c r="D775" s="189" t="s">
        <v>343</v>
      </c>
      <c r="E775" s="51" t="e">
        <v>#N/A</v>
      </c>
      <c r="F775" s="51" t="s">
        <v>16070</v>
      </c>
      <c r="G775" s="2"/>
      <c r="H775" s="2" t="e">
        <v>#N/A</v>
      </c>
      <c r="M775" s="101"/>
      <c r="N775" s="101"/>
      <c r="U775" s="127"/>
      <c r="V775" s="101"/>
      <c r="W775" s="101"/>
    </row>
    <row r="776" spans="1:23" x14ac:dyDescent="0.2">
      <c r="A776" s="45">
        <v>4500013716</v>
      </c>
      <c r="B776" s="41" t="s">
        <v>1533</v>
      </c>
      <c r="C776" s="25" t="s">
        <v>1695</v>
      </c>
      <c r="D776" s="14" t="s">
        <v>1590</v>
      </c>
      <c r="E776" s="51" t="e">
        <v>#N/A</v>
      </c>
      <c r="F776" s="51" t="s">
        <v>16070</v>
      </c>
      <c r="G776" s="2"/>
      <c r="H776" s="2" t="e">
        <v>#N/A</v>
      </c>
      <c r="M776" s="101"/>
      <c r="N776" s="101"/>
      <c r="U776" s="127"/>
      <c r="V776" s="101"/>
      <c r="W776" s="101"/>
    </row>
    <row r="777" spans="1:23" x14ac:dyDescent="0.2">
      <c r="A777" s="45">
        <v>4500013717</v>
      </c>
      <c r="B777" s="41" t="s">
        <v>1533</v>
      </c>
      <c r="D777" s="14"/>
      <c r="E777" s="51" t="e">
        <v>#N/A</v>
      </c>
      <c r="F777" s="51" t="s">
        <v>16070</v>
      </c>
      <c r="G777" s="2"/>
      <c r="H777" s="2" t="e">
        <v>#N/A</v>
      </c>
      <c r="M777" s="101"/>
      <c r="N777" s="101"/>
      <c r="U777" s="127"/>
      <c r="V777" s="101"/>
      <c r="W777" s="101"/>
    </row>
    <row r="778" spans="1:23" x14ac:dyDescent="0.2">
      <c r="A778" s="45">
        <v>4500013718</v>
      </c>
      <c r="B778" s="41" t="s">
        <v>1533</v>
      </c>
      <c r="D778" s="14" t="s">
        <v>1560</v>
      </c>
      <c r="E778" s="51" t="e">
        <v>#N/A</v>
      </c>
      <c r="F778" s="51" t="s">
        <v>16070</v>
      </c>
      <c r="G778" s="2"/>
      <c r="H778" s="2" t="e">
        <v>#N/A</v>
      </c>
      <c r="M778" s="101"/>
      <c r="N778" s="101"/>
      <c r="U778" s="127"/>
      <c r="V778" s="101"/>
      <c r="W778" s="101"/>
    </row>
    <row r="779" spans="1:23" x14ac:dyDescent="0.2">
      <c r="A779" s="45">
        <v>4500013719</v>
      </c>
      <c r="B779" s="41" t="s">
        <v>1533</v>
      </c>
      <c r="D779" s="14"/>
      <c r="E779" s="51" t="e">
        <v>#N/A</v>
      </c>
      <c r="F779" s="51" t="s">
        <v>16070</v>
      </c>
      <c r="G779" s="2"/>
      <c r="H779" s="2" t="e">
        <v>#N/A</v>
      </c>
      <c r="M779" s="101"/>
      <c r="N779" s="101"/>
      <c r="U779" s="127"/>
      <c r="V779" s="101"/>
      <c r="W779" s="101"/>
    </row>
    <row r="780" spans="1:23" x14ac:dyDescent="0.2">
      <c r="A780" s="45">
        <v>4500013720</v>
      </c>
      <c r="B780" s="41" t="s">
        <v>1533</v>
      </c>
      <c r="C780" s="34" t="s">
        <v>1696</v>
      </c>
      <c r="D780" s="15" t="s">
        <v>1550</v>
      </c>
      <c r="E780" s="51" t="e">
        <v>#N/A</v>
      </c>
      <c r="F780" s="51" t="s">
        <v>16070</v>
      </c>
      <c r="G780" s="2"/>
      <c r="H780" s="2" t="e">
        <v>#N/A</v>
      </c>
      <c r="I780" s="14" t="s">
        <v>1697</v>
      </c>
      <c r="M780" s="101"/>
      <c r="N780" s="101"/>
      <c r="U780" s="127"/>
      <c r="V780" s="101"/>
      <c r="W780" s="101"/>
    </row>
    <row r="781" spans="1:23" x14ac:dyDescent="0.2">
      <c r="A781" s="45">
        <v>4500013721</v>
      </c>
      <c r="B781" s="41" t="s">
        <v>1533</v>
      </c>
      <c r="D781" s="14"/>
      <c r="E781" s="51" t="e">
        <v>#N/A</v>
      </c>
      <c r="F781" s="51" t="s">
        <v>16070</v>
      </c>
      <c r="G781" s="2"/>
      <c r="H781" s="2" t="e">
        <v>#N/A</v>
      </c>
      <c r="M781" s="101"/>
      <c r="N781" s="101"/>
      <c r="U781" s="127"/>
      <c r="V781" s="101"/>
      <c r="W781" s="101"/>
    </row>
    <row r="782" spans="1:23" x14ac:dyDescent="0.2">
      <c r="A782" s="45">
        <v>4500013749</v>
      </c>
      <c r="B782" s="41" t="s">
        <v>1533</v>
      </c>
      <c r="C782" s="25" t="s">
        <v>1698</v>
      </c>
      <c r="D782" s="14" t="s">
        <v>1560</v>
      </c>
      <c r="E782" s="51" t="e">
        <v>#N/A</v>
      </c>
      <c r="F782" s="51" t="s">
        <v>16070</v>
      </c>
      <c r="G782" s="2"/>
      <c r="H782" s="2" t="e">
        <v>#N/A</v>
      </c>
      <c r="M782" s="101"/>
      <c r="N782" s="101"/>
      <c r="U782" s="127"/>
      <c r="V782" s="101"/>
      <c r="W782" s="101"/>
    </row>
    <row r="783" spans="1:23" x14ac:dyDescent="0.2">
      <c r="A783" s="45">
        <v>4500013758</v>
      </c>
      <c r="B783" s="41" t="s">
        <v>1533</v>
      </c>
      <c r="D783" s="14" t="s">
        <v>1560</v>
      </c>
      <c r="E783" s="51" t="e">
        <v>#N/A</v>
      </c>
      <c r="F783" s="51" t="s">
        <v>16070</v>
      </c>
      <c r="G783" s="2"/>
      <c r="H783" s="2" t="e">
        <v>#N/A</v>
      </c>
      <c r="M783" s="101"/>
      <c r="N783" s="101"/>
      <c r="U783" s="127"/>
      <c r="V783" s="101"/>
      <c r="W783" s="101"/>
    </row>
    <row r="784" spans="1:23" x14ac:dyDescent="0.2">
      <c r="A784" s="45">
        <v>4500013763</v>
      </c>
      <c r="B784" s="41" t="s">
        <v>1533</v>
      </c>
      <c r="D784" s="14"/>
      <c r="E784" s="51" t="e">
        <v>#N/A</v>
      </c>
      <c r="F784" s="51" t="s">
        <v>16070</v>
      </c>
      <c r="G784" s="2"/>
      <c r="H784" s="2" t="e">
        <v>#N/A</v>
      </c>
      <c r="M784" s="101"/>
      <c r="N784" s="101"/>
      <c r="U784" s="127"/>
      <c r="V784" s="101"/>
      <c r="W784" s="101"/>
    </row>
    <row r="785" spans="1:25" x14ac:dyDescent="0.2">
      <c r="A785" s="45">
        <v>4500013764</v>
      </c>
      <c r="B785" s="41" t="s">
        <v>1533</v>
      </c>
      <c r="D785" s="14" t="s">
        <v>1560</v>
      </c>
      <c r="E785" s="51" t="e">
        <v>#N/A</v>
      </c>
      <c r="F785" s="51" t="s">
        <v>16070</v>
      </c>
      <c r="G785" s="2"/>
      <c r="H785" s="2" t="e">
        <v>#N/A</v>
      </c>
      <c r="M785" s="101"/>
      <c r="N785" s="101"/>
      <c r="U785" s="127"/>
      <c r="V785" s="101"/>
      <c r="W785" s="101"/>
    </row>
    <row r="786" spans="1:25" x14ac:dyDescent="0.2">
      <c r="A786" s="45">
        <v>4500013766</v>
      </c>
      <c r="B786" s="41" t="s">
        <v>1533</v>
      </c>
      <c r="D786" s="14"/>
      <c r="E786" s="51" t="e">
        <v>#N/A</v>
      </c>
      <c r="F786" s="51" t="s">
        <v>16070</v>
      </c>
      <c r="G786" s="2"/>
      <c r="H786" s="2" t="e">
        <v>#N/A</v>
      </c>
      <c r="M786" s="101"/>
      <c r="N786" s="101"/>
      <c r="U786" s="127"/>
      <c r="V786" s="101"/>
      <c r="W786" s="101"/>
    </row>
    <row r="787" spans="1:25" x14ac:dyDescent="0.2">
      <c r="A787" s="229">
        <v>4500013772</v>
      </c>
      <c r="B787" s="41" t="s">
        <v>1469</v>
      </c>
      <c r="C787" s="26" t="s">
        <v>1634</v>
      </c>
      <c r="D787" s="189" t="s">
        <v>1560</v>
      </c>
      <c r="E787" s="51" t="e">
        <v>#N/A</v>
      </c>
      <c r="F787" s="51" t="s">
        <v>16070</v>
      </c>
      <c r="G787" s="2"/>
      <c r="H787" s="2" t="e">
        <v>#N/A</v>
      </c>
      <c r="M787" s="101"/>
      <c r="N787" s="101"/>
      <c r="U787" s="127"/>
      <c r="V787" s="101"/>
      <c r="W787" s="101"/>
    </row>
    <row r="788" spans="1:25" x14ac:dyDescent="0.2">
      <c r="A788" s="45">
        <v>4500013801</v>
      </c>
      <c r="B788" s="41" t="s">
        <v>1533</v>
      </c>
      <c r="C788" s="25" t="s">
        <v>1699</v>
      </c>
      <c r="D788" s="14" t="s">
        <v>1535</v>
      </c>
      <c r="E788" s="51" t="e">
        <v>#N/A</v>
      </c>
      <c r="F788" s="51" t="s">
        <v>16070</v>
      </c>
      <c r="G788" s="2"/>
      <c r="H788" s="2" t="e">
        <v>#N/A</v>
      </c>
      <c r="M788" s="101"/>
      <c r="N788" s="101"/>
      <c r="U788" s="127"/>
      <c r="V788" s="101"/>
      <c r="W788" s="101"/>
    </row>
    <row r="789" spans="1:25" x14ac:dyDescent="0.2">
      <c r="A789" s="45">
        <v>4500013810</v>
      </c>
      <c r="B789" s="41" t="s">
        <v>1469</v>
      </c>
      <c r="C789" s="25" t="s">
        <v>1565</v>
      </c>
      <c r="D789" s="189" t="s">
        <v>343</v>
      </c>
      <c r="E789" s="51" t="e">
        <v>#N/A</v>
      </c>
      <c r="F789" s="51" t="s">
        <v>16070</v>
      </c>
      <c r="G789" s="2"/>
      <c r="H789" s="2" t="e">
        <v>#N/A</v>
      </c>
      <c r="M789" s="101"/>
      <c r="N789" s="101"/>
      <c r="U789" s="127"/>
      <c r="V789" s="101"/>
      <c r="W789" s="101"/>
    </row>
    <row r="790" spans="1:25" x14ac:dyDescent="0.2">
      <c r="A790" s="45">
        <v>4500013846</v>
      </c>
      <c r="B790" s="41" t="s">
        <v>1533</v>
      </c>
      <c r="C790" s="25" t="s">
        <v>1700</v>
      </c>
      <c r="D790" s="14" t="s">
        <v>1543</v>
      </c>
      <c r="E790" s="51" t="e">
        <v>#N/A</v>
      </c>
      <c r="F790" s="51" t="s">
        <v>16070</v>
      </c>
      <c r="G790" s="2"/>
      <c r="H790" s="2" t="e">
        <v>#N/A</v>
      </c>
      <c r="M790" s="101"/>
      <c r="N790" s="101"/>
      <c r="U790" s="127"/>
      <c r="V790" s="101"/>
      <c r="W790" s="101"/>
    </row>
    <row r="791" spans="1:25" x14ac:dyDescent="0.2">
      <c r="A791" s="21">
        <v>4500013855</v>
      </c>
      <c r="B791" s="41" t="s">
        <v>1533</v>
      </c>
      <c r="C791" s="25" t="s">
        <v>1650</v>
      </c>
      <c r="D791" s="14" t="s">
        <v>1566</v>
      </c>
      <c r="E791" s="51" t="e">
        <v>#N/A</v>
      </c>
      <c r="F791" s="51" t="s">
        <v>16070</v>
      </c>
      <c r="G791" s="2"/>
      <c r="H791" s="2" t="e">
        <v>#N/A</v>
      </c>
      <c r="M791" s="101"/>
      <c r="N791" s="101"/>
      <c r="U791" s="127"/>
      <c r="V791" s="101"/>
      <c r="W791" s="101"/>
    </row>
    <row r="792" spans="1:25" x14ac:dyDescent="0.2">
      <c r="A792" s="21">
        <v>4500013857</v>
      </c>
      <c r="B792" s="41" t="s">
        <v>1533</v>
      </c>
      <c r="C792" s="25" t="s">
        <v>1701</v>
      </c>
      <c r="D792" s="14" t="s">
        <v>1566</v>
      </c>
      <c r="E792" s="51" t="e">
        <v>#N/A</v>
      </c>
      <c r="F792" s="51" t="s">
        <v>16070</v>
      </c>
      <c r="G792" s="2"/>
      <c r="H792" s="2" t="e">
        <v>#N/A</v>
      </c>
      <c r="M792" s="101"/>
      <c r="N792" s="101"/>
      <c r="U792" s="127"/>
      <c r="V792" s="101"/>
      <c r="W792" s="101"/>
    </row>
    <row r="793" spans="1:25" x14ac:dyDescent="0.2">
      <c r="A793" s="21">
        <v>4500013863</v>
      </c>
      <c r="B793" s="41" t="s">
        <v>1533</v>
      </c>
      <c r="C793" s="25" t="s">
        <v>1701</v>
      </c>
      <c r="D793" s="14" t="s">
        <v>1566</v>
      </c>
      <c r="E793" s="51" t="e">
        <v>#N/A</v>
      </c>
      <c r="F793" s="51" t="s">
        <v>16070</v>
      </c>
      <c r="G793" s="2"/>
      <c r="H793" s="2" t="e">
        <v>#N/A</v>
      </c>
      <c r="M793" s="101"/>
      <c r="N793" s="101"/>
      <c r="U793" s="127"/>
      <c r="V793" s="101"/>
      <c r="W793" s="101"/>
    </row>
    <row r="794" spans="1:25" s="96" customFormat="1" x14ac:dyDescent="0.2">
      <c r="A794" s="235">
        <v>4500013871</v>
      </c>
      <c r="B794" s="111" t="s">
        <v>1533</v>
      </c>
      <c r="C794" s="110"/>
      <c r="D794" s="96" t="s">
        <v>1535</v>
      </c>
      <c r="E794" s="51" t="e">
        <v>#N/A</v>
      </c>
      <c r="F794" s="51" t="s">
        <v>16070</v>
      </c>
      <c r="G794" s="153"/>
      <c r="H794" s="2" t="e">
        <v>#N/A</v>
      </c>
      <c r="I794" s="96">
        <v>190504</v>
      </c>
      <c r="J794" s="100">
        <v>1052986</v>
      </c>
      <c r="K794" s="96">
        <v>5020446516</v>
      </c>
      <c r="M794" s="100"/>
      <c r="N794" s="100"/>
      <c r="O794" s="96">
        <v>4028</v>
      </c>
      <c r="P794" s="100">
        <v>34500</v>
      </c>
      <c r="Q794" s="96">
        <v>3848</v>
      </c>
      <c r="R794" s="100">
        <v>271606</v>
      </c>
      <c r="U794" s="127"/>
      <c r="Y794" s="100">
        <v>74667</v>
      </c>
    </row>
    <row r="795" spans="1:25" x14ac:dyDescent="0.2">
      <c r="A795" s="229">
        <v>4500013874</v>
      </c>
      <c r="B795" s="41" t="s">
        <v>1533</v>
      </c>
      <c r="D795" s="189" t="s">
        <v>1535</v>
      </c>
      <c r="E795" s="51" t="e">
        <v>#N/A</v>
      </c>
      <c r="F795" s="51" t="s">
        <v>16070</v>
      </c>
      <c r="G795" s="18"/>
      <c r="H795" s="2" t="e">
        <v>#N/A</v>
      </c>
      <c r="M795" s="101"/>
      <c r="N795" s="101"/>
      <c r="U795" s="127"/>
      <c r="V795" s="101"/>
      <c r="W795" s="101"/>
    </row>
    <row r="796" spans="1:25" x14ac:dyDescent="0.2">
      <c r="A796" s="45">
        <v>4500013877</v>
      </c>
      <c r="B796" s="41" t="s">
        <v>1533</v>
      </c>
      <c r="D796" s="14" t="s">
        <v>1535</v>
      </c>
      <c r="E796" s="51" t="e">
        <v>#N/A</v>
      </c>
      <c r="F796" s="51" t="s">
        <v>16070</v>
      </c>
      <c r="G796" s="2"/>
      <c r="H796" s="2" t="e">
        <v>#N/A</v>
      </c>
      <c r="M796" s="101"/>
      <c r="N796" s="101"/>
      <c r="P796" s="101"/>
      <c r="R796" s="101"/>
      <c r="U796" s="127"/>
      <c r="V796" s="101"/>
      <c r="W796" s="101"/>
    </row>
    <row r="797" spans="1:25" s="96" customFormat="1" x14ac:dyDescent="0.2">
      <c r="A797" s="235">
        <v>4500013880</v>
      </c>
      <c r="B797" s="111" t="s">
        <v>1533</v>
      </c>
      <c r="C797" s="110"/>
      <c r="D797" s="96" t="s">
        <v>1535</v>
      </c>
      <c r="E797" s="51" t="e">
        <v>#N/A</v>
      </c>
      <c r="F797" s="51" t="s">
        <v>16070</v>
      </c>
      <c r="G797" s="112"/>
      <c r="H797" s="2" t="e">
        <v>#N/A</v>
      </c>
      <c r="J797" s="100"/>
      <c r="M797" s="100"/>
      <c r="N797" s="100"/>
      <c r="P797" s="100"/>
      <c r="R797" s="100"/>
      <c r="V797" s="100"/>
      <c r="W797" s="100"/>
      <c r="Y797" s="100"/>
    </row>
    <row r="798" spans="1:25" x14ac:dyDescent="0.2">
      <c r="A798" s="45">
        <v>4500013883</v>
      </c>
      <c r="B798" s="41" t="s">
        <v>1533</v>
      </c>
      <c r="D798" s="14" t="s">
        <v>1535</v>
      </c>
      <c r="E798" s="51" t="e">
        <v>#N/A</v>
      </c>
      <c r="F798" s="51" t="s">
        <v>16070</v>
      </c>
      <c r="G798" s="2"/>
      <c r="H798" s="2" t="e">
        <v>#N/A</v>
      </c>
      <c r="M798" s="101"/>
      <c r="N798" s="101"/>
      <c r="P798" s="101"/>
      <c r="R798" s="100"/>
      <c r="U798" s="127"/>
      <c r="V798" s="101"/>
      <c r="W798" s="101"/>
    </row>
    <row r="799" spans="1:25" x14ac:dyDescent="0.2">
      <c r="A799" s="229">
        <v>4500013907</v>
      </c>
      <c r="B799" s="41" t="s">
        <v>1469</v>
      </c>
      <c r="C799" s="26" t="s">
        <v>1544</v>
      </c>
      <c r="D799" s="189" t="s">
        <v>1582</v>
      </c>
      <c r="E799" s="51" t="e">
        <v>#N/A</v>
      </c>
      <c r="F799" s="51" t="s">
        <v>16070</v>
      </c>
      <c r="G799" s="18"/>
      <c r="H799" s="2" t="e">
        <v>#N/A</v>
      </c>
      <c r="M799" s="101"/>
      <c r="N799" s="101"/>
      <c r="P799" s="101"/>
      <c r="R799" s="100"/>
      <c r="U799" s="127"/>
      <c r="V799" s="101"/>
      <c r="W799" s="101"/>
    </row>
    <row r="800" spans="1:25" x14ac:dyDescent="0.2">
      <c r="A800" s="45">
        <v>4500013925</v>
      </c>
      <c r="B800" s="41" t="s">
        <v>1533</v>
      </c>
      <c r="C800" s="25" t="s">
        <v>1702</v>
      </c>
      <c r="D800" s="14" t="s">
        <v>1543</v>
      </c>
      <c r="E800" s="51" t="e">
        <v>#N/A</v>
      </c>
      <c r="F800" s="51" t="s">
        <v>16070</v>
      </c>
      <c r="G800" s="2"/>
      <c r="H800" s="2" t="e">
        <v>#N/A</v>
      </c>
      <c r="M800" s="101"/>
      <c r="N800" s="101"/>
      <c r="P800" s="101"/>
      <c r="R800" s="100"/>
      <c r="U800" s="127"/>
      <c r="V800" s="101"/>
      <c r="W800" s="101"/>
    </row>
    <row r="801" spans="1:23" x14ac:dyDescent="0.2">
      <c r="A801" s="21">
        <v>4500013934</v>
      </c>
      <c r="B801" s="41" t="s">
        <v>1533</v>
      </c>
      <c r="C801" s="44" t="s">
        <v>1703</v>
      </c>
      <c r="D801" s="14" t="s">
        <v>1693</v>
      </c>
      <c r="E801" s="51" t="e">
        <v>#N/A</v>
      </c>
      <c r="F801" s="51" t="s">
        <v>16070</v>
      </c>
      <c r="G801" s="2"/>
      <c r="H801" s="2" t="e">
        <v>#N/A</v>
      </c>
      <c r="M801" s="101"/>
      <c r="N801" s="101"/>
      <c r="P801" s="101"/>
      <c r="R801" s="100"/>
      <c r="U801" s="127"/>
      <c r="V801" s="101"/>
      <c r="W801" s="101"/>
    </row>
    <row r="802" spans="1:23" x14ac:dyDescent="0.2">
      <c r="A802" s="45">
        <v>4500013946</v>
      </c>
      <c r="B802" s="41" t="s">
        <v>1533</v>
      </c>
      <c r="C802" s="25" t="s">
        <v>1704</v>
      </c>
      <c r="D802" s="14" t="s">
        <v>1535</v>
      </c>
      <c r="E802" s="51" t="e">
        <v>#N/A</v>
      </c>
      <c r="F802" s="51" t="s">
        <v>16070</v>
      </c>
      <c r="G802" s="2"/>
      <c r="H802" s="2" t="e">
        <v>#N/A</v>
      </c>
      <c r="M802" s="101"/>
      <c r="N802" s="101"/>
      <c r="P802" s="101"/>
      <c r="R802" s="100"/>
      <c r="U802" s="127"/>
      <c r="V802" s="101"/>
      <c r="W802" s="101"/>
    </row>
    <row r="803" spans="1:23" x14ac:dyDescent="0.2">
      <c r="A803" s="45">
        <v>4500013974</v>
      </c>
      <c r="B803" s="41" t="s">
        <v>1533</v>
      </c>
      <c r="D803" s="14"/>
      <c r="E803" s="51" t="e">
        <v>#N/A</v>
      </c>
      <c r="F803" s="51" t="s">
        <v>16070</v>
      </c>
      <c r="G803" s="2"/>
      <c r="H803" s="2" t="e">
        <v>#N/A</v>
      </c>
      <c r="M803" s="101"/>
      <c r="N803" s="101"/>
      <c r="P803" s="101"/>
      <c r="R803" s="100"/>
      <c r="U803" s="127"/>
      <c r="V803" s="101"/>
      <c r="W803" s="101"/>
    </row>
    <row r="804" spans="1:23" x14ac:dyDescent="0.2">
      <c r="A804" s="45">
        <v>4500013990</v>
      </c>
      <c r="B804" s="41" t="s">
        <v>1533</v>
      </c>
      <c r="D804" s="14"/>
      <c r="E804" s="51" t="e">
        <v>#N/A</v>
      </c>
      <c r="F804" s="51" t="s">
        <v>16070</v>
      </c>
      <c r="G804" s="2"/>
      <c r="H804" s="2" t="e">
        <v>#N/A</v>
      </c>
      <c r="M804" s="101"/>
      <c r="N804" s="101"/>
      <c r="P804" s="101"/>
      <c r="R804" s="100"/>
      <c r="U804" s="127"/>
      <c r="V804" s="101"/>
      <c r="W804" s="101"/>
    </row>
    <row r="805" spans="1:23" x14ac:dyDescent="0.2">
      <c r="A805" s="45">
        <v>4500013993</v>
      </c>
      <c r="B805" s="41" t="s">
        <v>1533</v>
      </c>
      <c r="D805" s="14" t="s">
        <v>1535</v>
      </c>
      <c r="E805" s="51" t="e">
        <v>#N/A</v>
      </c>
      <c r="F805" s="51" t="s">
        <v>16070</v>
      </c>
      <c r="G805" s="2"/>
      <c r="H805" s="2" t="e">
        <v>#N/A</v>
      </c>
      <c r="M805" s="101"/>
      <c r="N805" s="101"/>
      <c r="P805" s="101"/>
      <c r="R805" s="100"/>
      <c r="U805" s="127"/>
      <c r="V805" s="101"/>
      <c r="W805" s="101"/>
    </row>
    <row r="806" spans="1:23" x14ac:dyDescent="0.2">
      <c r="A806" s="45">
        <v>4500013995</v>
      </c>
      <c r="B806" s="41" t="s">
        <v>1533</v>
      </c>
      <c r="D806" s="14" t="s">
        <v>1603</v>
      </c>
      <c r="E806" s="51" t="e">
        <v>#N/A</v>
      </c>
      <c r="F806" s="51" t="s">
        <v>16070</v>
      </c>
      <c r="G806" s="2"/>
      <c r="H806" s="2" t="e">
        <v>#N/A</v>
      </c>
      <c r="M806" s="101"/>
      <c r="N806" s="101"/>
      <c r="P806" s="101"/>
      <c r="R806" s="100"/>
      <c r="U806" s="127"/>
      <c r="V806" s="101"/>
      <c r="W806" s="101"/>
    </row>
    <row r="807" spans="1:23" x14ac:dyDescent="0.2">
      <c r="A807" s="45">
        <v>4500013997</v>
      </c>
      <c r="B807" s="41" t="s">
        <v>1533</v>
      </c>
      <c r="D807" s="14" t="s">
        <v>1566</v>
      </c>
      <c r="E807" s="51" t="e">
        <v>#N/A</v>
      </c>
      <c r="F807" s="51" t="s">
        <v>16070</v>
      </c>
      <c r="G807" s="2"/>
      <c r="H807" s="2" t="e">
        <v>#N/A</v>
      </c>
      <c r="M807" s="101"/>
      <c r="N807" s="101"/>
      <c r="P807" s="101"/>
      <c r="R807" s="100"/>
      <c r="U807" s="127"/>
      <c r="V807" s="101"/>
      <c r="W807" s="101"/>
    </row>
    <row r="808" spans="1:23" x14ac:dyDescent="0.2">
      <c r="A808" s="45">
        <v>4500013998</v>
      </c>
      <c r="B808" s="41" t="s">
        <v>1533</v>
      </c>
      <c r="D808" s="14" t="s">
        <v>1566</v>
      </c>
      <c r="E808" s="51" t="e">
        <v>#N/A</v>
      </c>
      <c r="F808" s="51" t="s">
        <v>16070</v>
      </c>
      <c r="G808" s="2"/>
      <c r="H808" s="2" t="e">
        <v>#N/A</v>
      </c>
      <c r="M808" s="101"/>
      <c r="N808" s="101"/>
      <c r="P808" s="101"/>
      <c r="R808" s="100"/>
      <c r="U808" s="127"/>
      <c r="V808" s="101"/>
      <c r="W808" s="101"/>
    </row>
    <row r="809" spans="1:23" x14ac:dyDescent="0.2">
      <c r="A809" s="45">
        <v>4500013999</v>
      </c>
      <c r="B809" s="41" t="s">
        <v>1533</v>
      </c>
      <c r="C809" s="25" t="s">
        <v>1705</v>
      </c>
      <c r="D809" s="14" t="s">
        <v>1566</v>
      </c>
      <c r="E809" s="51" t="e">
        <v>#N/A</v>
      </c>
      <c r="F809" s="51" t="s">
        <v>16070</v>
      </c>
      <c r="G809" s="2"/>
      <c r="H809" s="2" t="e">
        <v>#N/A</v>
      </c>
      <c r="M809" s="101"/>
      <c r="N809" s="101"/>
      <c r="P809" s="101"/>
      <c r="R809" s="100"/>
      <c r="U809" s="127"/>
      <c r="V809" s="101"/>
      <c r="W809" s="101"/>
    </row>
    <row r="810" spans="1:23" x14ac:dyDescent="0.2">
      <c r="A810" s="45">
        <v>4500014022</v>
      </c>
      <c r="B810" s="41" t="s">
        <v>1533</v>
      </c>
      <c r="D810" s="14"/>
      <c r="E810" s="51" t="e">
        <v>#N/A</v>
      </c>
      <c r="F810" s="51" t="s">
        <v>16070</v>
      </c>
      <c r="G810" s="2"/>
      <c r="H810" s="2" t="e">
        <v>#N/A</v>
      </c>
      <c r="M810" s="101"/>
      <c r="N810" s="101"/>
      <c r="P810" s="101"/>
      <c r="R810" s="100"/>
      <c r="U810" s="127"/>
      <c r="V810" s="101"/>
      <c r="W810" s="101"/>
    </row>
    <row r="811" spans="1:23" x14ac:dyDescent="0.2">
      <c r="A811" s="45">
        <v>4500014084</v>
      </c>
      <c r="B811" s="41" t="s">
        <v>1533</v>
      </c>
      <c r="D811" s="15" t="s">
        <v>1550</v>
      </c>
      <c r="E811" s="51" t="e">
        <v>#N/A</v>
      </c>
      <c r="F811" s="51" t="s">
        <v>16070</v>
      </c>
      <c r="G811" s="2"/>
      <c r="H811" s="2" t="e">
        <v>#N/A</v>
      </c>
      <c r="M811" s="101"/>
      <c r="N811" s="101"/>
      <c r="P811" s="101"/>
      <c r="R811" s="100"/>
      <c r="U811" s="127"/>
      <c r="V811" s="101"/>
      <c r="W811" s="101"/>
    </row>
    <row r="812" spans="1:23" x14ac:dyDescent="0.2">
      <c r="A812" s="45">
        <v>4500014085</v>
      </c>
      <c r="B812" s="41" t="s">
        <v>1533</v>
      </c>
      <c r="C812" s="34" t="s">
        <v>1706</v>
      </c>
      <c r="D812" s="14"/>
      <c r="E812" s="51" t="e">
        <v>#N/A</v>
      </c>
      <c r="F812" s="51" t="s">
        <v>16070</v>
      </c>
      <c r="G812" s="2"/>
      <c r="H812" s="2" t="e">
        <v>#N/A</v>
      </c>
      <c r="I812" s="146" t="s">
        <v>1707</v>
      </c>
      <c r="M812" s="101"/>
      <c r="N812" s="101"/>
      <c r="P812" s="101"/>
      <c r="R812" s="100"/>
      <c r="U812" s="127"/>
      <c r="V812" s="101"/>
      <c r="W812" s="101"/>
    </row>
    <row r="813" spans="1:23" x14ac:dyDescent="0.2">
      <c r="A813" s="45">
        <v>4500014086</v>
      </c>
      <c r="B813" s="41" t="s">
        <v>1533</v>
      </c>
      <c r="D813" s="14"/>
      <c r="E813" s="51" t="e">
        <v>#N/A</v>
      </c>
      <c r="F813" s="51" t="s">
        <v>16070</v>
      </c>
      <c r="G813" s="2"/>
      <c r="H813" s="2" t="e">
        <v>#N/A</v>
      </c>
      <c r="M813" s="101"/>
      <c r="N813" s="101"/>
      <c r="P813" s="101"/>
      <c r="R813" s="100"/>
      <c r="U813" s="127"/>
      <c r="V813" s="101"/>
      <c r="W813" s="101"/>
    </row>
    <row r="814" spans="1:23" x14ac:dyDescent="0.2">
      <c r="A814" s="45">
        <v>4500014087</v>
      </c>
      <c r="B814" s="41" t="s">
        <v>1533</v>
      </c>
      <c r="D814" s="14"/>
      <c r="E814" s="51" t="e">
        <v>#N/A</v>
      </c>
      <c r="F814" s="51" t="s">
        <v>16070</v>
      </c>
      <c r="G814" s="2"/>
      <c r="H814" s="2" t="e">
        <v>#N/A</v>
      </c>
      <c r="M814" s="101"/>
      <c r="N814" s="101"/>
      <c r="P814" s="101"/>
      <c r="R814" s="100"/>
      <c r="U814" s="127"/>
      <c r="V814" s="101"/>
      <c r="W814" s="101"/>
    </row>
    <row r="815" spans="1:23" x14ac:dyDescent="0.2">
      <c r="A815" s="265">
        <v>4500014121</v>
      </c>
      <c r="B815" s="41" t="s">
        <v>1533</v>
      </c>
      <c r="D815" s="14" t="s">
        <v>1590</v>
      </c>
      <c r="E815" s="51" t="e">
        <v>#N/A</v>
      </c>
      <c r="F815" s="51" t="s">
        <v>16070</v>
      </c>
      <c r="G815" s="2"/>
      <c r="H815" s="2" t="e">
        <v>#N/A</v>
      </c>
      <c r="M815" s="101"/>
      <c r="N815" s="101"/>
      <c r="P815" s="101"/>
      <c r="R815" s="100"/>
      <c r="U815" s="127"/>
      <c r="V815" s="101"/>
      <c r="W815" s="101"/>
    </row>
    <row r="816" spans="1:23" x14ac:dyDescent="0.2">
      <c r="A816" s="265">
        <v>4500014193</v>
      </c>
      <c r="B816" s="41" t="s">
        <v>1533</v>
      </c>
      <c r="C816" s="25" t="s">
        <v>1701</v>
      </c>
      <c r="D816" s="14" t="s">
        <v>1566</v>
      </c>
      <c r="E816" s="51" t="e">
        <v>#N/A</v>
      </c>
      <c r="F816" s="51" t="s">
        <v>16070</v>
      </c>
      <c r="G816" s="2"/>
      <c r="H816" s="2" t="e">
        <v>#N/A</v>
      </c>
      <c r="M816" s="101"/>
      <c r="N816" s="101"/>
      <c r="P816" s="101"/>
      <c r="R816" s="100"/>
      <c r="U816" s="127"/>
      <c r="V816" s="101"/>
      <c r="W816" s="101"/>
    </row>
    <row r="817" spans="1:23" x14ac:dyDescent="0.2">
      <c r="A817" s="265">
        <v>4500014274</v>
      </c>
      <c r="B817" s="41" t="s">
        <v>1533</v>
      </c>
      <c r="D817" s="14"/>
      <c r="E817" s="51" t="e">
        <v>#N/A</v>
      </c>
      <c r="F817" s="51" t="s">
        <v>16070</v>
      </c>
      <c r="G817" s="2"/>
      <c r="H817" s="2" t="e">
        <v>#N/A</v>
      </c>
      <c r="M817" s="101"/>
      <c r="N817" s="101"/>
      <c r="P817" s="101"/>
      <c r="R817" s="100"/>
      <c r="U817" s="127"/>
      <c r="V817" s="101"/>
      <c r="W817" s="101"/>
    </row>
    <row r="818" spans="1:23" x14ac:dyDescent="0.2">
      <c r="A818" s="265">
        <v>4500014283</v>
      </c>
      <c r="B818" s="41" t="s">
        <v>1469</v>
      </c>
      <c r="C818" s="25" t="s">
        <v>1613</v>
      </c>
      <c r="D818" s="189" t="s">
        <v>1582</v>
      </c>
      <c r="E818" s="51" t="e">
        <v>#N/A</v>
      </c>
      <c r="F818" s="51" t="s">
        <v>16070</v>
      </c>
      <c r="G818" s="2"/>
      <c r="H818" s="2" t="e">
        <v>#N/A</v>
      </c>
      <c r="M818" s="101"/>
      <c r="N818" s="101"/>
      <c r="P818" s="101"/>
      <c r="R818" s="100"/>
      <c r="U818" s="127"/>
      <c r="V818" s="101"/>
      <c r="W818" s="101"/>
    </row>
    <row r="819" spans="1:23" x14ac:dyDescent="0.2">
      <c r="A819" s="265">
        <v>4500014308</v>
      </c>
      <c r="B819" s="41" t="s">
        <v>1533</v>
      </c>
      <c r="C819" s="25" t="s">
        <v>1708</v>
      </c>
      <c r="D819" s="14" t="s">
        <v>1543</v>
      </c>
      <c r="E819" s="51" t="e">
        <v>#N/A</v>
      </c>
      <c r="F819" s="51" t="s">
        <v>16070</v>
      </c>
      <c r="G819" s="2"/>
      <c r="H819" s="2" t="e">
        <v>#N/A</v>
      </c>
      <c r="M819" s="101"/>
      <c r="N819" s="101"/>
      <c r="P819" s="101"/>
      <c r="R819" s="101"/>
      <c r="U819" s="127"/>
      <c r="V819" s="101"/>
      <c r="W819" s="101"/>
    </row>
    <row r="820" spans="1:23" x14ac:dyDescent="0.2">
      <c r="A820" s="265">
        <v>4500014311</v>
      </c>
      <c r="B820" s="41" t="s">
        <v>1533</v>
      </c>
      <c r="C820" s="25" t="s">
        <v>1673</v>
      </c>
      <c r="D820" s="14"/>
      <c r="E820" s="51" t="e">
        <v>#N/A</v>
      </c>
      <c r="F820" s="51" t="s">
        <v>16070</v>
      </c>
      <c r="G820" s="2"/>
      <c r="H820" s="2" t="e">
        <v>#N/A</v>
      </c>
      <c r="M820" s="101"/>
      <c r="N820" s="101"/>
      <c r="P820" s="101"/>
      <c r="R820" s="100"/>
      <c r="U820" s="127"/>
      <c r="V820" s="101"/>
      <c r="W820" s="101"/>
    </row>
    <row r="821" spans="1:23" x14ac:dyDescent="0.2">
      <c r="A821" s="189">
        <v>4500014327</v>
      </c>
      <c r="B821" s="41" t="s">
        <v>1533</v>
      </c>
      <c r="C821" s="25" t="s">
        <v>1709</v>
      </c>
      <c r="D821" s="14" t="s">
        <v>1543</v>
      </c>
      <c r="E821" s="51" t="e">
        <v>#N/A</v>
      </c>
      <c r="F821" s="51" t="s">
        <v>16070</v>
      </c>
      <c r="G821" s="2"/>
      <c r="H821" s="2" t="e">
        <v>#N/A</v>
      </c>
      <c r="M821" s="101"/>
      <c r="N821" s="101"/>
      <c r="P821" s="101"/>
      <c r="R821" s="100"/>
      <c r="U821" s="127"/>
      <c r="V821" s="101"/>
      <c r="W821" s="101"/>
    </row>
    <row r="822" spans="1:23" x14ac:dyDescent="0.2">
      <c r="A822" s="189">
        <v>4500014339</v>
      </c>
      <c r="B822" s="41" t="s">
        <v>1533</v>
      </c>
      <c r="D822" s="14"/>
      <c r="E822" s="51" t="e">
        <v>#N/A</v>
      </c>
      <c r="F822" s="51" t="s">
        <v>16070</v>
      </c>
      <c r="G822" s="2"/>
      <c r="H822" s="2" t="e">
        <v>#N/A</v>
      </c>
      <c r="M822" s="101"/>
      <c r="N822" s="101"/>
      <c r="P822" s="101"/>
      <c r="R822" s="100"/>
      <c r="U822" s="127"/>
      <c r="V822" s="101"/>
      <c r="W822" s="101"/>
    </row>
    <row r="823" spans="1:23" x14ac:dyDescent="0.2">
      <c r="A823" s="189">
        <v>4500014347</v>
      </c>
      <c r="B823" s="41" t="s">
        <v>1533</v>
      </c>
      <c r="D823" s="14"/>
      <c r="E823" s="51" t="e">
        <v>#N/A</v>
      </c>
      <c r="F823" s="51" t="s">
        <v>16070</v>
      </c>
      <c r="G823" s="2"/>
      <c r="H823" s="2" t="e">
        <v>#N/A</v>
      </c>
      <c r="M823" s="101"/>
      <c r="N823" s="101"/>
      <c r="P823" s="101"/>
      <c r="R823" s="100"/>
      <c r="U823" s="127"/>
      <c r="V823" s="101"/>
      <c r="W823" s="101"/>
    </row>
    <row r="824" spans="1:23" x14ac:dyDescent="0.2">
      <c r="A824" s="189">
        <v>4500014348</v>
      </c>
      <c r="B824" s="41" t="s">
        <v>1533</v>
      </c>
      <c r="D824" s="14"/>
      <c r="E824" s="51" t="e">
        <v>#N/A</v>
      </c>
      <c r="F824" s="51" t="s">
        <v>16070</v>
      </c>
      <c r="G824" s="2"/>
      <c r="H824" s="2" t="e">
        <v>#N/A</v>
      </c>
      <c r="M824" s="101"/>
      <c r="N824" s="101"/>
      <c r="P824" s="101"/>
      <c r="R824" s="100"/>
      <c r="U824" s="127"/>
      <c r="V824" s="101"/>
      <c r="W824" s="101"/>
    </row>
    <row r="825" spans="1:23" x14ac:dyDescent="0.2">
      <c r="A825" s="189">
        <v>4500014359</v>
      </c>
      <c r="B825" s="41" t="s">
        <v>1533</v>
      </c>
      <c r="D825" s="14"/>
      <c r="E825" s="51" t="e">
        <v>#N/A</v>
      </c>
      <c r="F825" s="51" t="s">
        <v>16070</v>
      </c>
      <c r="G825" s="2"/>
      <c r="H825" s="2" t="e">
        <v>#N/A</v>
      </c>
      <c r="M825" s="101"/>
      <c r="N825" s="101"/>
      <c r="P825" s="101"/>
      <c r="R825" s="100"/>
      <c r="U825" s="127"/>
      <c r="V825" s="101"/>
      <c r="W825" s="101"/>
    </row>
    <row r="826" spans="1:23" x14ac:dyDescent="0.2">
      <c r="A826" s="189">
        <v>4500014361</v>
      </c>
      <c r="B826" s="41" t="s">
        <v>1533</v>
      </c>
      <c r="C826" s="44" t="s">
        <v>1710</v>
      </c>
      <c r="D826" s="14" t="s">
        <v>1535</v>
      </c>
      <c r="E826" s="51" t="e">
        <v>#N/A</v>
      </c>
      <c r="F826" s="51" t="s">
        <v>16070</v>
      </c>
      <c r="G826" s="2"/>
      <c r="H826" s="2" t="e">
        <v>#N/A</v>
      </c>
      <c r="I826" s="146" t="s">
        <v>1711</v>
      </c>
      <c r="M826" s="101"/>
      <c r="N826" s="101"/>
      <c r="P826" s="101"/>
      <c r="R826" s="100"/>
      <c r="U826" s="127"/>
      <c r="V826" s="101"/>
      <c r="W826" s="101"/>
    </row>
    <row r="827" spans="1:23" x14ac:dyDescent="0.2">
      <c r="A827" s="236">
        <v>4500014370</v>
      </c>
      <c r="B827" s="41" t="s">
        <v>1533</v>
      </c>
      <c r="C827" s="25" t="s">
        <v>1712</v>
      </c>
      <c r="D827" s="14" t="s">
        <v>1543</v>
      </c>
      <c r="E827" s="51" t="e">
        <v>#N/A</v>
      </c>
      <c r="F827" s="51" t="s">
        <v>16070</v>
      </c>
      <c r="G827" s="2"/>
      <c r="H827" s="2" t="e">
        <v>#N/A</v>
      </c>
      <c r="M827" s="101"/>
      <c r="N827" s="101"/>
      <c r="P827" s="101"/>
      <c r="R827" s="101"/>
      <c r="U827" s="127"/>
      <c r="V827" s="101"/>
      <c r="W827" s="101"/>
    </row>
    <row r="828" spans="1:23" x14ac:dyDescent="0.2">
      <c r="A828" s="189">
        <v>4500014375</v>
      </c>
      <c r="B828" s="41" t="s">
        <v>1533</v>
      </c>
      <c r="C828" s="181" t="s">
        <v>1713</v>
      </c>
      <c r="D828" s="14" t="s">
        <v>1543</v>
      </c>
      <c r="E828" s="51" t="e">
        <v>#N/A</v>
      </c>
      <c r="F828" s="51" t="s">
        <v>16070</v>
      </c>
      <c r="G828" s="2"/>
      <c r="H828" s="2" t="e">
        <v>#N/A</v>
      </c>
      <c r="M828" s="101"/>
      <c r="N828" s="101"/>
      <c r="P828" s="101"/>
      <c r="R828" s="100"/>
      <c r="U828" s="127"/>
      <c r="V828" s="101"/>
      <c r="W828" s="101"/>
    </row>
    <row r="829" spans="1:23" x14ac:dyDescent="0.2">
      <c r="A829" s="189">
        <v>4500014384</v>
      </c>
      <c r="B829" s="41" t="s">
        <v>1533</v>
      </c>
      <c r="D829" s="14" t="s">
        <v>1543</v>
      </c>
      <c r="E829" s="51" t="e">
        <v>#N/A</v>
      </c>
      <c r="F829" s="51" t="s">
        <v>16070</v>
      </c>
      <c r="G829" s="2"/>
      <c r="H829" s="2" t="e">
        <v>#N/A</v>
      </c>
      <c r="M829" s="101"/>
      <c r="N829" s="101"/>
      <c r="P829" s="101"/>
      <c r="R829" s="100"/>
      <c r="U829" s="127"/>
      <c r="V829" s="101"/>
      <c r="W829" s="101"/>
    </row>
    <row r="830" spans="1:23" x14ac:dyDescent="0.2">
      <c r="A830" s="189">
        <v>4500014387</v>
      </c>
      <c r="B830" s="41" t="s">
        <v>1533</v>
      </c>
      <c r="D830" s="14" t="s">
        <v>1543</v>
      </c>
      <c r="E830" s="51" t="e">
        <v>#N/A</v>
      </c>
      <c r="F830" s="51" t="s">
        <v>16070</v>
      </c>
      <c r="G830" s="2"/>
      <c r="H830" s="2" t="e">
        <v>#N/A</v>
      </c>
      <c r="M830" s="101"/>
      <c r="N830" s="101"/>
      <c r="P830" s="101"/>
      <c r="R830" s="100"/>
      <c r="U830" s="127"/>
      <c r="V830" s="101"/>
      <c r="W830" s="101"/>
    </row>
    <row r="831" spans="1:23" x14ac:dyDescent="0.2">
      <c r="A831" s="277">
        <v>4500014396</v>
      </c>
      <c r="B831" s="41" t="s">
        <v>1469</v>
      </c>
      <c r="C831" s="26" t="s">
        <v>1634</v>
      </c>
      <c r="D831" s="189" t="s">
        <v>1543</v>
      </c>
      <c r="E831" s="51" t="e">
        <v>#N/A</v>
      </c>
      <c r="F831" s="51" t="s">
        <v>16070</v>
      </c>
      <c r="G831" s="2"/>
      <c r="H831" s="2" t="e">
        <v>#N/A</v>
      </c>
      <c r="M831" s="101"/>
      <c r="N831" s="101"/>
      <c r="P831" s="101"/>
      <c r="R831" s="100"/>
      <c r="U831" s="127"/>
      <c r="V831" s="101"/>
      <c r="W831" s="101"/>
    </row>
    <row r="832" spans="1:23" x14ac:dyDescent="0.2">
      <c r="A832" s="189">
        <v>4500014412</v>
      </c>
      <c r="B832" s="41" t="s">
        <v>1533</v>
      </c>
      <c r="C832" s="25" t="s">
        <v>1714</v>
      </c>
      <c r="D832" s="14" t="s">
        <v>1560</v>
      </c>
      <c r="E832" s="51" t="e">
        <v>#N/A</v>
      </c>
      <c r="F832" s="51" t="s">
        <v>16070</v>
      </c>
      <c r="G832" s="2"/>
      <c r="H832" s="2" t="e">
        <v>#N/A</v>
      </c>
      <c r="M832" s="101"/>
      <c r="N832" s="101"/>
      <c r="P832" s="101"/>
      <c r="R832" s="100"/>
      <c r="U832" s="127"/>
      <c r="V832" s="101"/>
      <c r="W832" s="101"/>
    </row>
    <row r="833" spans="1:23" x14ac:dyDescent="0.2">
      <c r="A833" s="189">
        <v>4500014413</v>
      </c>
      <c r="B833" s="41" t="s">
        <v>1533</v>
      </c>
      <c r="C833" s="25" t="s">
        <v>1715</v>
      </c>
      <c r="D833" s="14" t="s">
        <v>1560</v>
      </c>
      <c r="E833" s="51" t="e">
        <v>#N/A</v>
      </c>
      <c r="F833" s="51" t="s">
        <v>16070</v>
      </c>
      <c r="G833" s="2"/>
      <c r="H833" s="2" t="e">
        <v>#N/A</v>
      </c>
      <c r="M833" s="101"/>
      <c r="N833" s="101"/>
      <c r="P833" s="101"/>
      <c r="R833" s="100"/>
      <c r="U833" s="127"/>
      <c r="V833" s="101"/>
      <c r="W833" s="101"/>
    </row>
    <row r="834" spans="1:23" x14ac:dyDescent="0.2">
      <c r="A834" s="189">
        <v>4500014414</v>
      </c>
      <c r="B834" s="41" t="s">
        <v>1533</v>
      </c>
      <c r="C834" s="25" t="s">
        <v>1716</v>
      </c>
      <c r="D834" s="14" t="s">
        <v>1560</v>
      </c>
      <c r="E834" s="51" t="e">
        <v>#N/A</v>
      </c>
      <c r="F834" s="51" t="s">
        <v>16070</v>
      </c>
      <c r="G834" s="2"/>
      <c r="H834" s="2" t="e">
        <v>#N/A</v>
      </c>
      <c r="M834" s="101"/>
      <c r="N834" s="101"/>
      <c r="P834" s="101"/>
      <c r="R834" s="100"/>
      <c r="U834" s="127"/>
      <c r="V834" s="101"/>
      <c r="W834" s="101"/>
    </row>
    <row r="835" spans="1:23" x14ac:dyDescent="0.2">
      <c r="A835" s="189">
        <v>4500014415</v>
      </c>
      <c r="B835" s="41" t="s">
        <v>1533</v>
      </c>
      <c r="C835" s="25" t="s">
        <v>1717</v>
      </c>
      <c r="D835" s="14" t="s">
        <v>1560</v>
      </c>
      <c r="E835" s="51" t="e">
        <v>#N/A</v>
      </c>
      <c r="F835" s="51" t="s">
        <v>16070</v>
      </c>
      <c r="G835" s="2"/>
      <c r="H835" s="2" t="e">
        <v>#N/A</v>
      </c>
      <c r="M835" s="101"/>
      <c r="N835" s="101"/>
      <c r="P835" s="101"/>
      <c r="R835" s="100"/>
      <c r="U835" s="127"/>
      <c r="V835" s="101"/>
      <c r="W835" s="101"/>
    </row>
    <row r="836" spans="1:23" x14ac:dyDescent="0.2">
      <c r="A836" s="189">
        <v>4500014498</v>
      </c>
      <c r="B836" s="41" t="s">
        <v>1533</v>
      </c>
      <c r="D836" s="14" t="s">
        <v>1560</v>
      </c>
      <c r="E836" s="51" t="e">
        <v>#N/A</v>
      </c>
      <c r="F836" s="51" t="s">
        <v>16070</v>
      </c>
      <c r="G836" s="2"/>
      <c r="H836" s="2" t="e">
        <v>#N/A</v>
      </c>
      <c r="M836" s="101"/>
      <c r="N836" s="101"/>
      <c r="P836" s="101"/>
      <c r="R836" s="100"/>
      <c r="U836" s="127"/>
      <c r="V836" s="101"/>
      <c r="W836" s="101"/>
    </row>
    <row r="837" spans="1:23" x14ac:dyDescent="0.2">
      <c r="A837" s="189">
        <v>4500014711</v>
      </c>
      <c r="B837" s="41" t="s">
        <v>1533</v>
      </c>
      <c r="D837" s="14"/>
      <c r="E837" s="51" t="e">
        <v>#N/A</v>
      </c>
      <c r="F837" s="51" t="s">
        <v>16070</v>
      </c>
      <c r="G837" s="2"/>
      <c r="H837" s="2" t="e">
        <v>#N/A</v>
      </c>
      <c r="M837" s="101"/>
      <c r="N837" s="101"/>
      <c r="P837" s="101"/>
      <c r="R837" s="100"/>
      <c r="U837" s="127"/>
      <c r="V837" s="101"/>
      <c r="W837" s="101"/>
    </row>
    <row r="838" spans="1:23" x14ac:dyDescent="0.2">
      <c r="A838" s="189">
        <v>4500014715</v>
      </c>
      <c r="B838" s="41" t="s">
        <v>1533</v>
      </c>
      <c r="D838" s="15" t="s">
        <v>1550</v>
      </c>
      <c r="E838" s="51" t="e">
        <v>#N/A</v>
      </c>
      <c r="F838" s="51" t="s">
        <v>16070</v>
      </c>
      <c r="G838" s="2"/>
      <c r="H838" s="2" t="e">
        <v>#N/A</v>
      </c>
      <c r="M838" s="101"/>
      <c r="N838" s="101"/>
      <c r="P838" s="101"/>
      <c r="R838" s="100"/>
      <c r="U838" s="127"/>
      <c r="V838" s="101"/>
      <c r="W838" s="101"/>
    </row>
    <row r="839" spans="1:23" x14ac:dyDescent="0.2">
      <c r="A839" s="189">
        <v>4500014716</v>
      </c>
      <c r="B839" s="41" t="s">
        <v>1533</v>
      </c>
      <c r="D839" s="14"/>
      <c r="E839" s="51" t="e">
        <v>#N/A</v>
      </c>
      <c r="F839" s="51" t="s">
        <v>16070</v>
      </c>
      <c r="G839" s="2"/>
      <c r="H839" s="2" t="e">
        <v>#N/A</v>
      </c>
      <c r="M839" s="101"/>
      <c r="N839" s="101"/>
      <c r="P839" s="101"/>
      <c r="R839" s="100"/>
      <c r="U839" s="127"/>
      <c r="V839" s="101"/>
      <c r="W839" s="101"/>
    </row>
    <row r="840" spans="1:23" x14ac:dyDescent="0.2">
      <c r="A840" s="189">
        <v>4500014717</v>
      </c>
      <c r="B840" s="41" t="s">
        <v>1533</v>
      </c>
      <c r="D840" s="14"/>
      <c r="E840" s="51" t="e">
        <v>#N/A</v>
      </c>
      <c r="F840" s="51" t="s">
        <v>16070</v>
      </c>
      <c r="G840" s="2"/>
      <c r="H840" s="2" t="e">
        <v>#N/A</v>
      </c>
      <c r="M840" s="101"/>
      <c r="N840" s="101"/>
      <c r="P840" s="101"/>
      <c r="R840" s="100"/>
      <c r="U840" s="127"/>
      <c r="V840" s="101"/>
      <c r="W840" s="101"/>
    </row>
    <row r="841" spans="1:23" x14ac:dyDescent="0.2">
      <c r="A841" s="189">
        <v>4500014718</v>
      </c>
      <c r="B841" s="41" t="s">
        <v>1533</v>
      </c>
      <c r="D841" s="14"/>
      <c r="E841" s="51" t="e">
        <v>#N/A</v>
      </c>
      <c r="F841" s="51" t="s">
        <v>16070</v>
      </c>
      <c r="G841" s="2"/>
      <c r="H841" s="2" t="e">
        <v>#N/A</v>
      </c>
      <c r="M841" s="101"/>
      <c r="N841" s="101"/>
      <c r="P841" s="101"/>
      <c r="R841" s="100"/>
      <c r="U841" s="127"/>
      <c r="V841" s="101"/>
      <c r="W841" s="101"/>
    </row>
    <row r="842" spans="1:23" x14ac:dyDescent="0.2">
      <c r="A842" s="189">
        <v>4500014719</v>
      </c>
      <c r="B842" s="41" t="s">
        <v>1533</v>
      </c>
      <c r="D842" s="14" t="s">
        <v>1550</v>
      </c>
      <c r="E842" s="51" t="e">
        <v>#N/A</v>
      </c>
      <c r="F842" s="51" t="s">
        <v>16070</v>
      </c>
      <c r="G842" s="2"/>
      <c r="H842" s="2" t="e">
        <v>#N/A</v>
      </c>
      <c r="M842" s="101"/>
      <c r="N842" s="101"/>
      <c r="P842" s="101"/>
      <c r="R842" s="100"/>
      <c r="U842" s="127"/>
      <c r="V842" s="101"/>
      <c r="W842" s="101"/>
    </row>
    <row r="843" spans="1:23" x14ac:dyDescent="0.2">
      <c r="A843" s="189">
        <v>4500014720</v>
      </c>
      <c r="B843" s="41" t="s">
        <v>1533</v>
      </c>
      <c r="D843" s="14"/>
      <c r="E843" s="51" t="e">
        <v>#N/A</v>
      </c>
      <c r="F843" s="51" t="s">
        <v>16070</v>
      </c>
      <c r="G843" s="2"/>
      <c r="H843" s="2" t="e">
        <v>#N/A</v>
      </c>
      <c r="M843" s="101"/>
      <c r="N843" s="101"/>
      <c r="P843" s="101"/>
      <c r="R843" s="100"/>
      <c r="U843" s="127"/>
      <c r="V843" s="101"/>
      <c r="W843" s="101"/>
    </row>
    <row r="844" spans="1:23" x14ac:dyDescent="0.2">
      <c r="A844" s="189">
        <v>4500014721</v>
      </c>
      <c r="B844" s="41" t="s">
        <v>1533</v>
      </c>
      <c r="D844" s="14"/>
      <c r="E844" s="51" t="e">
        <v>#N/A</v>
      </c>
      <c r="F844" s="51" t="s">
        <v>16070</v>
      </c>
      <c r="G844" s="2"/>
      <c r="H844" s="2" t="e">
        <v>#N/A</v>
      </c>
      <c r="M844" s="101"/>
      <c r="N844" s="101"/>
      <c r="P844" s="101"/>
      <c r="R844" s="100"/>
      <c r="U844" s="127"/>
      <c r="V844" s="101"/>
      <c r="W844" s="101"/>
    </row>
    <row r="845" spans="1:23" x14ac:dyDescent="0.2">
      <c r="A845" s="189">
        <v>4500014739</v>
      </c>
      <c r="B845" s="41" t="s">
        <v>1533</v>
      </c>
      <c r="C845" s="44" t="s">
        <v>1718</v>
      </c>
      <c r="D845" s="14" t="s">
        <v>1566</v>
      </c>
      <c r="E845" s="51" t="e">
        <v>#N/A</v>
      </c>
      <c r="F845" s="51" t="s">
        <v>16070</v>
      </c>
      <c r="G845" s="2"/>
      <c r="H845" s="2" t="e">
        <v>#N/A</v>
      </c>
      <c r="I845" s="34" t="s">
        <v>1719</v>
      </c>
      <c r="M845" s="101"/>
      <c r="N845" s="101"/>
      <c r="P845" s="101"/>
      <c r="R845" s="100"/>
      <c r="U845" s="127"/>
      <c r="V845" s="101"/>
      <c r="W845" s="101"/>
    </row>
    <row r="846" spans="1:23" x14ac:dyDescent="0.2">
      <c r="A846" s="189">
        <v>4500014741</v>
      </c>
      <c r="B846" s="41" t="s">
        <v>1533</v>
      </c>
      <c r="D846" s="14" t="s">
        <v>1535</v>
      </c>
      <c r="E846" s="51" t="e">
        <v>#N/A</v>
      </c>
      <c r="F846" s="51" t="s">
        <v>16070</v>
      </c>
      <c r="G846" s="2"/>
      <c r="H846" s="2" t="e">
        <v>#N/A</v>
      </c>
      <c r="M846" s="101"/>
      <c r="N846" s="101"/>
      <c r="P846" s="101"/>
      <c r="R846" s="101"/>
      <c r="U846" s="127"/>
      <c r="V846" s="101"/>
      <c r="W846" s="101"/>
    </row>
    <row r="847" spans="1:23" x14ac:dyDescent="0.2">
      <c r="A847" s="189">
        <v>4500014742</v>
      </c>
      <c r="B847" s="41" t="s">
        <v>1469</v>
      </c>
      <c r="C847" s="25" t="s">
        <v>1634</v>
      </c>
      <c r="D847" s="189" t="s">
        <v>1720</v>
      </c>
      <c r="E847" s="51" t="e">
        <v>#N/A</v>
      </c>
      <c r="F847" s="51" t="s">
        <v>16070</v>
      </c>
      <c r="G847" s="2"/>
      <c r="H847" s="2" t="e">
        <v>#N/A</v>
      </c>
      <c r="M847" s="101"/>
      <c r="N847" s="101"/>
      <c r="P847" s="101"/>
      <c r="R847" s="100"/>
      <c r="U847" s="127"/>
      <c r="V847" s="101"/>
      <c r="W847" s="101"/>
    </row>
    <row r="848" spans="1:23" x14ac:dyDescent="0.2">
      <c r="A848" s="189">
        <v>4500014750</v>
      </c>
      <c r="B848" s="41" t="s">
        <v>1469</v>
      </c>
      <c r="C848" s="25" t="s">
        <v>1634</v>
      </c>
      <c r="D848" s="189" t="s">
        <v>1720</v>
      </c>
      <c r="E848" s="51" t="e">
        <v>#N/A</v>
      </c>
      <c r="F848" s="51" t="s">
        <v>16070</v>
      </c>
      <c r="G848" s="2"/>
      <c r="H848" s="2" t="e">
        <v>#N/A</v>
      </c>
      <c r="M848" s="101"/>
      <c r="N848" s="101"/>
      <c r="P848" s="101"/>
      <c r="R848" s="100"/>
      <c r="U848" s="127"/>
      <c r="V848" s="101"/>
      <c r="W848" s="101"/>
    </row>
    <row r="849" spans="1:25" x14ac:dyDescent="0.2">
      <c r="A849" s="189">
        <v>4500014759</v>
      </c>
      <c r="B849" s="41" t="s">
        <v>1533</v>
      </c>
      <c r="C849" s="25" t="s">
        <v>1721</v>
      </c>
      <c r="D849" s="14" t="s">
        <v>1560</v>
      </c>
      <c r="E849" s="51" t="e">
        <v>#N/A</v>
      </c>
      <c r="F849" s="51" t="s">
        <v>16070</v>
      </c>
      <c r="G849" s="2"/>
      <c r="H849" s="2" t="e">
        <v>#N/A</v>
      </c>
      <c r="M849" s="101"/>
      <c r="N849" s="101"/>
      <c r="P849" s="101"/>
      <c r="R849" s="100"/>
      <c r="U849" s="127"/>
      <c r="V849" s="101"/>
      <c r="W849" s="101"/>
    </row>
    <row r="850" spans="1:25" x14ac:dyDescent="0.2">
      <c r="A850" s="189">
        <v>4500014762</v>
      </c>
      <c r="B850" s="41" t="s">
        <v>1533</v>
      </c>
      <c r="D850" s="14"/>
      <c r="E850" s="51" t="e">
        <v>#N/A</v>
      </c>
      <c r="F850" s="51" t="s">
        <v>16070</v>
      </c>
      <c r="G850" s="2"/>
      <c r="H850" s="2" t="e">
        <v>#N/A</v>
      </c>
      <c r="M850" s="101"/>
      <c r="N850" s="101"/>
      <c r="P850" s="101"/>
      <c r="R850" s="100"/>
      <c r="U850" s="127"/>
      <c r="V850" s="101"/>
      <c r="W850" s="101"/>
    </row>
    <row r="851" spans="1:25" x14ac:dyDescent="0.2">
      <c r="A851" s="189">
        <v>4500014771</v>
      </c>
      <c r="B851" s="41" t="s">
        <v>1533</v>
      </c>
      <c r="C851" s="34"/>
      <c r="D851" s="14" t="s">
        <v>1543</v>
      </c>
      <c r="E851" s="51" t="e">
        <v>#N/A</v>
      </c>
      <c r="F851" s="51" t="s">
        <v>16070</v>
      </c>
      <c r="G851" s="2"/>
      <c r="H851" s="2" t="e">
        <v>#N/A</v>
      </c>
      <c r="I851" s="146" t="s">
        <v>1722</v>
      </c>
      <c r="M851" s="101"/>
      <c r="N851" s="101"/>
      <c r="P851" s="101"/>
      <c r="R851" s="100"/>
      <c r="U851" s="127"/>
      <c r="V851" s="101"/>
      <c r="W851" s="101"/>
    </row>
    <row r="852" spans="1:25" s="96" customFormat="1" x14ac:dyDescent="0.2">
      <c r="A852" s="238">
        <v>4500014772</v>
      </c>
      <c r="B852" s="111" t="s">
        <v>1533</v>
      </c>
      <c r="C852" s="110"/>
      <c r="D852" s="96" t="s">
        <v>1535</v>
      </c>
      <c r="E852" s="51" t="e">
        <v>#N/A</v>
      </c>
      <c r="F852" s="51" t="s">
        <v>16070</v>
      </c>
      <c r="G852" s="112"/>
      <c r="H852" s="2" t="e">
        <v>#N/A</v>
      </c>
      <c r="I852" s="96">
        <v>191505</v>
      </c>
      <c r="J852" s="100">
        <v>1340693</v>
      </c>
      <c r="K852" s="96">
        <v>5020447380</v>
      </c>
      <c r="M852" s="100"/>
      <c r="N852" s="100"/>
      <c r="P852" s="100"/>
      <c r="R852" s="100"/>
      <c r="V852" s="100"/>
      <c r="W852" s="100"/>
      <c r="Y852" s="100">
        <v>218891</v>
      </c>
    </row>
    <row r="853" spans="1:25" x14ac:dyDescent="0.2">
      <c r="A853" s="189">
        <v>4500014774</v>
      </c>
      <c r="B853" s="41" t="s">
        <v>1533</v>
      </c>
      <c r="C853" s="181" t="s">
        <v>1723</v>
      </c>
      <c r="D853" s="14" t="s">
        <v>1535</v>
      </c>
      <c r="E853" s="51" t="e">
        <v>#N/A</v>
      </c>
      <c r="F853" s="51" t="s">
        <v>16070</v>
      </c>
      <c r="G853" s="2"/>
      <c r="H853" s="2" t="e">
        <v>#N/A</v>
      </c>
      <c r="M853" s="101"/>
      <c r="N853" s="101"/>
      <c r="P853" s="101"/>
      <c r="R853" s="100"/>
      <c r="U853" s="127"/>
      <c r="V853" s="101"/>
      <c r="W853" s="101"/>
    </row>
    <row r="854" spans="1:25" x14ac:dyDescent="0.2">
      <c r="A854" s="189">
        <v>4500014785</v>
      </c>
      <c r="B854" s="41" t="s">
        <v>1533</v>
      </c>
      <c r="C854" s="34" t="s">
        <v>1724</v>
      </c>
      <c r="D854" s="14"/>
      <c r="E854" s="51" t="e">
        <v>#N/A</v>
      </c>
      <c r="F854" s="51" t="s">
        <v>16070</v>
      </c>
      <c r="G854" s="2"/>
      <c r="H854" s="2" t="e">
        <v>#N/A</v>
      </c>
      <c r="M854" s="101"/>
      <c r="N854" s="101"/>
      <c r="P854" s="101"/>
      <c r="R854" s="100"/>
      <c r="U854" s="127"/>
      <c r="V854" s="101"/>
      <c r="W854" s="101"/>
    </row>
    <row r="855" spans="1:25" x14ac:dyDescent="0.2">
      <c r="A855" s="189">
        <v>4500014799</v>
      </c>
      <c r="B855" s="41" t="s">
        <v>1469</v>
      </c>
      <c r="C855" s="25" t="s">
        <v>1634</v>
      </c>
      <c r="D855" s="189" t="s">
        <v>1720</v>
      </c>
      <c r="E855" s="51" t="e">
        <v>#N/A</v>
      </c>
      <c r="F855" s="51" t="s">
        <v>16070</v>
      </c>
      <c r="G855" s="2"/>
      <c r="H855" s="2" t="e">
        <v>#N/A</v>
      </c>
      <c r="M855" s="101"/>
      <c r="N855" s="101"/>
      <c r="P855" s="101"/>
      <c r="R855" s="100"/>
      <c r="U855" s="127"/>
      <c r="V855" s="101"/>
      <c r="W855" s="101"/>
    </row>
    <row r="856" spans="1:25" x14ac:dyDescent="0.2">
      <c r="A856" s="189">
        <v>4500014912</v>
      </c>
      <c r="B856" s="41" t="s">
        <v>1533</v>
      </c>
      <c r="D856" s="14" t="s">
        <v>1535</v>
      </c>
      <c r="E856" s="51" t="e">
        <v>#N/A</v>
      </c>
      <c r="F856" s="51" t="s">
        <v>16070</v>
      </c>
      <c r="G856" s="2"/>
      <c r="H856" s="2" t="e">
        <v>#N/A</v>
      </c>
      <c r="M856" s="101"/>
      <c r="N856" s="101"/>
      <c r="P856" s="101"/>
      <c r="R856" s="100"/>
      <c r="U856" s="127"/>
      <c r="V856" s="101"/>
      <c r="W856" s="101"/>
    </row>
    <row r="857" spans="1:25" x14ac:dyDescent="0.2">
      <c r="A857" s="236">
        <v>4500014951</v>
      </c>
      <c r="B857" s="41" t="s">
        <v>1533</v>
      </c>
      <c r="C857" s="25" t="s">
        <v>1701</v>
      </c>
      <c r="D857" s="14" t="s">
        <v>1566</v>
      </c>
      <c r="E857" s="51" t="e">
        <v>#N/A</v>
      </c>
      <c r="F857" s="51" t="s">
        <v>16070</v>
      </c>
      <c r="G857" s="2"/>
      <c r="H857" s="2" t="e">
        <v>#N/A</v>
      </c>
      <c r="M857" s="101"/>
      <c r="N857" s="101"/>
      <c r="P857" s="101"/>
      <c r="R857" s="100"/>
      <c r="U857" s="127"/>
      <c r="V857" s="101"/>
      <c r="W857" s="101"/>
    </row>
    <row r="858" spans="1:25" x14ac:dyDescent="0.2">
      <c r="A858" s="189">
        <v>4500014975</v>
      </c>
      <c r="B858" s="41" t="s">
        <v>1533</v>
      </c>
      <c r="D858" s="14"/>
      <c r="E858" s="51" t="e">
        <v>#N/A</v>
      </c>
      <c r="F858" s="51" t="s">
        <v>16070</v>
      </c>
      <c r="G858" s="2"/>
      <c r="H858" s="2" t="e">
        <v>#N/A</v>
      </c>
      <c r="M858" s="101"/>
      <c r="N858" s="101"/>
      <c r="P858" s="101"/>
      <c r="R858" s="100"/>
      <c r="U858" s="127"/>
      <c r="V858" s="101"/>
      <c r="W858" s="101"/>
    </row>
    <row r="859" spans="1:25" x14ac:dyDescent="0.2">
      <c r="A859" s="189">
        <v>4500015033</v>
      </c>
      <c r="B859" s="41" t="s">
        <v>1533</v>
      </c>
      <c r="C859" s="25" t="s">
        <v>1725</v>
      </c>
      <c r="D859" s="14" t="s">
        <v>1560</v>
      </c>
      <c r="E859" s="51" t="e">
        <v>#N/A</v>
      </c>
      <c r="F859" s="51" t="s">
        <v>16070</v>
      </c>
      <c r="G859" s="2"/>
      <c r="H859" s="2" t="e">
        <v>#N/A</v>
      </c>
      <c r="M859" s="101"/>
      <c r="N859" s="101"/>
      <c r="P859" s="101"/>
      <c r="R859" s="100"/>
      <c r="U859" s="127"/>
      <c r="V859" s="101"/>
      <c r="W859" s="101"/>
    </row>
    <row r="860" spans="1:25" x14ac:dyDescent="0.2">
      <c r="A860" s="189">
        <v>4500015035</v>
      </c>
      <c r="B860" s="41" t="s">
        <v>1533</v>
      </c>
      <c r="C860" s="148" t="s">
        <v>1726</v>
      </c>
      <c r="D860" s="14" t="s">
        <v>1560</v>
      </c>
      <c r="E860" s="51" t="e">
        <v>#N/A</v>
      </c>
      <c r="F860" s="51" t="s">
        <v>16070</v>
      </c>
      <c r="G860" s="2"/>
      <c r="H860" s="2" t="e">
        <v>#N/A</v>
      </c>
      <c r="M860" s="101"/>
      <c r="N860" s="101"/>
      <c r="P860" s="101"/>
      <c r="R860" s="100"/>
      <c r="U860" s="127"/>
      <c r="V860" s="101"/>
      <c r="W860" s="101"/>
    </row>
    <row r="861" spans="1:25" x14ac:dyDescent="0.2">
      <c r="A861" s="229">
        <v>4500015111</v>
      </c>
      <c r="B861" s="41" t="s">
        <v>1533</v>
      </c>
      <c r="C861" s="34" t="s">
        <v>1727</v>
      </c>
      <c r="D861" s="189" t="s">
        <v>1543</v>
      </c>
      <c r="E861" s="51" t="e">
        <v>#N/A</v>
      </c>
      <c r="F861" s="51" t="s">
        <v>16070</v>
      </c>
      <c r="G861" s="18"/>
      <c r="H861" s="2" t="e">
        <v>#N/A</v>
      </c>
      <c r="M861" s="101"/>
      <c r="N861" s="101"/>
      <c r="P861" s="101"/>
      <c r="R861" s="100"/>
      <c r="U861" s="127"/>
      <c r="V861" s="101"/>
      <c r="W861" s="101"/>
    </row>
    <row r="862" spans="1:25" x14ac:dyDescent="0.2">
      <c r="A862" s="189">
        <v>4500015128</v>
      </c>
      <c r="B862" s="41" t="s">
        <v>1533</v>
      </c>
      <c r="D862" s="14"/>
      <c r="E862" s="51" t="e">
        <v>#N/A</v>
      </c>
      <c r="F862" s="51" t="s">
        <v>16070</v>
      </c>
      <c r="G862" s="2"/>
      <c r="H862" s="2" t="e">
        <v>#N/A</v>
      </c>
      <c r="M862" s="101"/>
      <c r="N862" s="101"/>
      <c r="P862" s="101"/>
      <c r="R862" s="100"/>
      <c r="U862" s="127"/>
      <c r="V862" s="101"/>
      <c r="W862" s="101"/>
    </row>
    <row r="863" spans="1:25" x14ac:dyDescent="0.2">
      <c r="A863" s="189">
        <v>4500015155</v>
      </c>
      <c r="B863" s="41" t="s">
        <v>1469</v>
      </c>
      <c r="C863" s="25" t="s">
        <v>1634</v>
      </c>
      <c r="D863" s="189" t="s">
        <v>1720</v>
      </c>
      <c r="E863" s="51" t="e">
        <v>#N/A</v>
      </c>
      <c r="F863" s="51" t="s">
        <v>16070</v>
      </c>
      <c r="G863" s="2"/>
      <c r="H863" s="2" t="e">
        <v>#N/A</v>
      </c>
      <c r="M863" s="101"/>
      <c r="N863" s="101"/>
      <c r="P863" s="101"/>
      <c r="R863" s="100"/>
      <c r="U863" s="127"/>
      <c r="V863" s="101"/>
      <c r="W863" s="101"/>
    </row>
    <row r="864" spans="1:25" x14ac:dyDescent="0.2">
      <c r="A864" s="189">
        <v>4500015156</v>
      </c>
      <c r="B864" s="41" t="s">
        <v>1469</v>
      </c>
      <c r="C864" s="25" t="s">
        <v>1634</v>
      </c>
      <c r="D864" s="189" t="s">
        <v>1720</v>
      </c>
      <c r="E864" s="51" t="e">
        <v>#N/A</v>
      </c>
      <c r="F864" s="51" t="s">
        <v>16070</v>
      </c>
      <c r="G864" s="2"/>
      <c r="H864" s="2" t="e">
        <v>#N/A</v>
      </c>
      <c r="M864" s="101"/>
      <c r="N864" s="101"/>
      <c r="P864" s="101"/>
      <c r="R864" s="100"/>
      <c r="U864" s="127"/>
      <c r="V864" s="101"/>
      <c r="W864" s="101"/>
    </row>
    <row r="865" spans="1:23" x14ac:dyDescent="0.2">
      <c r="A865" s="189">
        <v>4500015158</v>
      </c>
      <c r="B865" s="41" t="s">
        <v>1533</v>
      </c>
      <c r="C865" s="25" t="s">
        <v>1728</v>
      </c>
      <c r="D865" s="14" t="s">
        <v>1566</v>
      </c>
      <c r="E865" s="51" t="e">
        <v>#N/A</v>
      </c>
      <c r="F865" s="51" t="s">
        <v>16070</v>
      </c>
      <c r="G865" s="2"/>
      <c r="H865" s="2" t="e">
        <v>#N/A</v>
      </c>
      <c r="M865" s="101"/>
      <c r="N865" s="101"/>
      <c r="P865" s="101"/>
      <c r="R865" s="100"/>
      <c r="U865" s="127"/>
      <c r="V865" s="101"/>
      <c r="W865" s="101"/>
    </row>
    <row r="866" spans="1:23" x14ac:dyDescent="0.2">
      <c r="A866" s="189">
        <v>4500015198</v>
      </c>
      <c r="B866" s="41" t="s">
        <v>1533</v>
      </c>
      <c r="C866" s="25" t="s">
        <v>1729</v>
      </c>
      <c r="D866" s="14" t="s">
        <v>1560</v>
      </c>
      <c r="E866" s="51" t="e">
        <v>#N/A</v>
      </c>
      <c r="F866" s="51" t="s">
        <v>16070</v>
      </c>
      <c r="G866" s="2"/>
      <c r="H866" s="2" t="e">
        <v>#N/A</v>
      </c>
      <c r="M866" s="101"/>
      <c r="N866" s="101"/>
      <c r="P866" s="101"/>
      <c r="R866" s="100"/>
      <c r="U866" s="127"/>
      <c r="V866" s="101"/>
      <c r="W866" s="101"/>
    </row>
    <row r="867" spans="1:23" x14ac:dyDescent="0.2">
      <c r="A867" s="189">
        <v>4500015276</v>
      </c>
      <c r="B867" s="41" t="s">
        <v>1533</v>
      </c>
      <c r="D867" s="14"/>
      <c r="E867" s="51" t="e">
        <v>#N/A</v>
      </c>
      <c r="F867" s="51" t="s">
        <v>16070</v>
      </c>
      <c r="G867" s="2"/>
      <c r="H867" s="2" t="e">
        <v>#N/A</v>
      </c>
      <c r="M867" s="101"/>
      <c r="N867" s="101"/>
      <c r="P867" s="101"/>
      <c r="R867" s="100"/>
      <c r="U867" s="127"/>
      <c r="V867" s="101"/>
      <c r="W867" s="101"/>
    </row>
    <row r="868" spans="1:23" x14ac:dyDescent="0.2">
      <c r="A868" s="189">
        <v>4500015280</v>
      </c>
      <c r="B868" s="41" t="s">
        <v>1533</v>
      </c>
      <c r="D868" s="14"/>
      <c r="E868" s="51" t="e">
        <v>#N/A</v>
      </c>
      <c r="F868" s="51" t="s">
        <v>16070</v>
      </c>
      <c r="G868" s="2"/>
      <c r="H868" s="2" t="e">
        <v>#N/A</v>
      </c>
      <c r="M868" s="101"/>
      <c r="N868" s="101"/>
      <c r="P868" s="101"/>
      <c r="R868" s="100"/>
      <c r="U868" s="127"/>
      <c r="V868" s="101"/>
      <c r="W868" s="101"/>
    </row>
    <row r="869" spans="1:23" x14ac:dyDescent="0.2">
      <c r="A869" s="189">
        <v>4500015282</v>
      </c>
      <c r="B869" s="41" t="s">
        <v>1533</v>
      </c>
      <c r="D869" s="15" t="s">
        <v>1550</v>
      </c>
      <c r="E869" s="51" t="e">
        <v>#N/A</v>
      </c>
      <c r="F869" s="51" t="s">
        <v>16070</v>
      </c>
      <c r="G869" s="2"/>
      <c r="H869" s="2" t="e">
        <v>#N/A</v>
      </c>
      <c r="M869" s="101"/>
      <c r="N869" s="101"/>
      <c r="P869" s="101"/>
      <c r="R869" s="100"/>
      <c r="U869" s="127"/>
      <c r="V869" s="101"/>
      <c r="W869" s="101"/>
    </row>
    <row r="870" spans="1:23" x14ac:dyDescent="0.2">
      <c r="A870" s="189">
        <v>4500015284</v>
      </c>
      <c r="B870" s="41" t="s">
        <v>1533</v>
      </c>
      <c r="C870" s="34"/>
      <c r="D870" s="14"/>
      <c r="E870" s="51" t="e">
        <v>#N/A</v>
      </c>
      <c r="F870" s="51" t="s">
        <v>16070</v>
      </c>
      <c r="G870" s="2"/>
      <c r="H870" s="2" t="e">
        <v>#N/A</v>
      </c>
      <c r="M870" s="101"/>
      <c r="N870" s="101"/>
      <c r="P870" s="101"/>
      <c r="R870" s="100"/>
      <c r="U870" s="127"/>
      <c r="V870" s="101"/>
      <c r="W870" s="101"/>
    </row>
    <row r="871" spans="1:23" x14ac:dyDescent="0.2">
      <c r="A871" s="189">
        <v>4500015286</v>
      </c>
      <c r="B871" s="41" t="s">
        <v>1533</v>
      </c>
      <c r="C871" s="25" t="s">
        <v>1730</v>
      </c>
      <c r="D871" s="14"/>
      <c r="E871" s="51" t="e">
        <v>#N/A</v>
      </c>
      <c r="F871" s="51" t="s">
        <v>16070</v>
      </c>
      <c r="G871" s="2"/>
      <c r="H871" s="2" t="e">
        <v>#N/A</v>
      </c>
      <c r="M871" s="101"/>
      <c r="N871" s="101"/>
      <c r="P871" s="101"/>
      <c r="R871" s="100"/>
      <c r="U871" s="127"/>
      <c r="V871" s="101"/>
      <c r="W871" s="101"/>
    </row>
    <row r="872" spans="1:23" x14ac:dyDescent="0.2">
      <c r="A872" s="189">
        <v>4500015289</v>
      </c>
      <c r="B872" s="41" t="s">
        <v>1533</v>
      </c>
      <c r="C872" s="25" t="s">
        <v>1634</v>
      </c>
      <c r="E872" s="51" t="e">
        <v>#N/A</v>
      </c>
      <c r="F872" s="51" t="s">
        <v>16070</v>
      </c>
      <c r="G872" s="2"/>
      <c r="H872" s="2" t="e">
        <v>#N/A</v>
      </c>
      <c r="M872" s="101"/>
      <c r="N872" s="101"/>
      <c r="P872" s="101"/>
      <c r="R872" s="100"/>
      <c r="U872" s="127"/>
      <c r="V872" s="101"/>
      <c r="W872" s="101"/>
    </row>
    <row r="873" spans="1:23" x14ac:dyDescent="0.2">
      <c r="A873" s="189">
        <v>4500015298</v>
      </c>
      <c r="B873" s="41" t="s">
        <v>1533</v>
      </c>
      <c r="C873" s="25" t="s">
        <v>1513</v>
      </c>
      <c r="D873" s="14"/>
      <c r="E873" s="51" t="e">
        <v>#N/A</v>
      </c>
      <c r="F873" s="51" t="s">
        <v>16070</v>
      </c>
      <c r="G873" s="2"/>
      <c r="H873" s="2" t="e">
        <v>#N/A</v>
      </c>
      <c r="M873" s="101"/>
      <c r="N873" s="101"/>
      <c r="P873" s="101"/>
      <c r="R873" s="100"/>
      <c r="U873" s="127"/>
      <c r="V873" s="101"/>
      <c r="W873" s="101"/>
    </row>
    <row r="874" spans="1:23" x14ac:dyDescent="0.2">
      <c r="A874" s="189">
        <v>4500015299</v>
      </c>
      <c r="B874" s="41" t="s">
        <v>1533</v>
      </c>
      <c r="D874" s="15" t="s">
        <v>1550</v>
      </c>
      <c r="E874" s="51" t="e">
        <v>#N/A</v>
      </c>
      <c r="F874" s="51" t="s">
        <v>16070</v>
      </c>
      <c r="G874" s="2"/>
      <c r="H874" s="2" t="e">
        <v>#N/A</v>
      </c>
      <c r="M874" s="101"/>
      <c r="N874" s="101"/>
      <c r="P874" s="101"/>
      <c r="R874" s="100"/>
      <c r="U874" s="127"/>
      <c r="V874" s="101"/>
      <c r="W874" s="101"/>
    </row>
    <row r="875" spans="1:23" x14ac:dyDescent="0.2">
      <c r="A875" s="189">
        <v>4500015324</v>
      </c>
      <c r="B875" s="41" t="s">
        <v>1533</v>
      </c>
      <c r="D875" s="14"/>
      <c r="E875" s="51" t="e">
        <v>#N/A</v>
      </c>
      <c r="F875" s="51" t="s">
        <v>16070</v>
      </c>
      <c r="G875" s="2"/>
      <c r="H875" s="2" t="e">
        <v>#N/A</v>
      </c>
      <c r="M875" s="101"/>
      <c r="N875" s="101"/>
      <c r="P875" s="101"/>
      <c r="R875" s="100"/>
      <c r="U875" s="127"/>
      <c r="V875" s="101"/>
      <c r="W875" s="101"/>
    </row>
    <row r="876" spans="1:23" x14ac:dyDescent="0.2">
      <c r="A876" s="189">
        <v>4500015345</v>
      </c>
      <c r="B876" s="41" t="s">
        <v>1533</v>
      </c>
      <c r="C876" s="25" t="s">
        <v>1731</v>
      </c>
      <c r="D876" s="14" t="s">
        <v>1543</v>
      </c>
      <c r="E876" s="51" t="e">
        <v>#N/A</v>
      </c>
      <c r="F876" s="51" t="s">
        <v>16070</v>
      </c>
      <c r="G876" s="2"/>
      <c r="H876" s="2" t="e">
        <v>#N/A</v>
      </c>
      <c r="I876" s="14" t="s">
        <v>1732</v>
      </c>
      <c r="M876" s="101"/>
      <c r="N876" s="101"/>
      <c r="P876" s="101"/>
      <c r="R876" s="100"/>
      <c r="U876" s="127"/>
      <c r="V876" s="101"/>
      <c r="W876" s="101"/>
    </row>
    <row r="877" spans="1:23" x14ac:dyDescent="0.2">
      <c r="A877" s="189">
        <v>4500015347</v>
      </c>
      <c r="B877" s="41" t="s">
        <v>1533</v>
      </c>
      <c r="D877" s="14"/>
      <c r="E877" s="51" t="e">
        <v>#N/A</v>
      </c>
      <c r="F877" s="51" t="s">
        <v>16070</v>
      </c>
      <c r="G877" s="2"/>
      <c r="H877" s="2" t="e">
        <v>#N/A</v>
      </c>
      <c r="M877" s="101"/>
      <c r="N877" s="101"/>
      <c r="P877" s="101"/>
      <c r="R877" s="100"/>
      <c r="U877" s="127"/>
      <c r="V877" s="101"/>
      <c r="W877" s="101"/>
    </row>
    <row r="878" spans="1:23" x14ac:dyDescent="0.2">
      <c r="A878" s="189">
        <v>4500015354</v>
      </c>
      <c r="B878" s="41" t="s">
        <v>1533</v>
      </c>
      <c r="D878" s="14" t="s">
        <v>1560</v>
      </c>
      <c r="E878" s="51" t="e">
        <v>#N/A</v>
      </c>
      <c r="F878" s="51" t="s">
        <v>16070</v>
      </c>
      <c r="G878" s="2"/>
      <c r="H878" s="2" t="e">
        <v>#N/A</v>
      </c>
      <c r="M878" s="101"/>
      <c r="N878" s="101"/>
      <c r="P878" s="101"/>
      <c r="R878" s="100"/>
      <c r="U878" s="127"/>
      <c r="V878" s="101"/>
      <c r="W878" s="101"/>
    </row>
    <row r="879" spans="1:23" x14ac:dyDescent="0.2">
      <c r="A879" s="189">
        <v>4500015370</v>
      </c>
      <c r="B879" s="41" t="s">
        <v>1533</v>
      </c>
      <c r="D879" s="14" t="s">
        <v>1543</v>
      </c>
      <c r="E879" s="51" t="e">
        <v>#N/A</v>
      </c>
      <c r="F879" s="51" t="s">
        <v>16070</v>
      </c>
      <c r="G879" s="2"/>
      <c r="H879" s="2" t="e">
        <v>#N/A</v>
      </c>
      <c r="M879" s="101"/>
      <c r="N879" s="101"/>
      <c r="P879" s="101"/>
      <c r="R879" s="100"/>
      <c r="U879" s="127"/>
      <c r="V879" s="101"/>
      <c r="W879" s="101"/>
    </row>
    <row r="880" spans="1:23" x14ac:dyDescent="0.2">
      <c r="A880" s="189">
        <v>4500015375</v>
      </c>
      <c r="B880" s="41" t="s">
        <v>1533</v>
      </c>
      <c r="D880" s="14"/>
      <c r="E880" s="51" t="e">
        <v>#N/A</v>
      </c>
      <c r="F880" s="51" t="s">
        <v>16070</v>
      </c>
      <c r="G880" s="18"/>
      <c r="H880" s="2" t="e">
        <v>#N/A</v>
      </c>
      <c r="M880" s="101"/>
      <c r="N880" s="101"/>
      <c r="P880" s="101"/>
      <c r="R880" s="100"/>
      <c r="U880" s="127"/>
      <c r="V880" s="101"/>
      <c r="W880" s="101"/>
    </row>
    <row r="881" spans="1:25" x14ac:dyDescent="0.2">
      <c r="A881" s="189">
        <v>4500015378</v>
      </c>
      <c r="B881" s="41" t="s">
        <v>1533</v>
      </c>
      <c r="D881" s="14"/>
      <c r="E881" s="51" t="e">
        <v>#N/A</v>
      </c>
      <c r="F881" s="51" t="s">
        <v>16070</v>
      </c>
      <c r="G881" s="250" t="s">
        <v>1733</v>
      </c>
      <c r="H881" s="2" t="e">
        <v>#N/A</v>
      </c>
      <c r="M881" s="101"/>
      <c r="N881" s="101"/>
      <c r="P881" s="101"/>
      <c r="R881" s="100"/>
      <c r="U881" s="127"/>
      <c r="V881" s="101"/>
      <c r="W881" s="101"/>
    </row>
    <row r="882" spans="1:25" x14ac:dyDescent="0.2">
      <c r="A882" s="189">
        <v>4500015379</v>
      </c>
      <c r="B882" s="41" t="s">
        <v>1533</v>
      </c>
      <c r="D882" s="14"/>
      <c r="E882" s="51" t="e">
        <v>#N/A</v>
      </c>
      <c r="F882" s="51" t="s">
        <v>16070</v>
      </c>
      <c r="G882" s="18"/>
      <c r="H882" s="2" t="e">
        <v>#N/A</v>
      </c>
      <c r="M882" s="101"/>
      <c r="N882" s="101"/>
      <c r="P882" s="101"/>
      <c r="R882" s="100"/>
      <c r="U882" s="127"/>
      <c r="V882" s="101"/>
      <c r="W882" s="101"/>
    </row>
    <row r="883" spans="1:25" x14ac:dyDescent="0.2">
      <c r="A883" s="189">
        <v>4500015381</v>
      </c>
      <c r="B883" s="41" t="s">
        <v>1533</v>
      </c>
      <c r="D883" s="14"/>
      <c r="E883" s="51" t="e">
        <v>#N/A</v>
      </c>
      <c r="F883" s="51" t="s">
        <v>16070</v>
      </c>
      <c r="G883" s="18"/>
      <c r="H883" s="2" t="e">
        <v>#N/A</v>
      </c>
      <c r="M883" s="101"/>
      <c r="N883" s="101"/>
      <c r="P883" s="101"/>
      <c r="R883" s="100"/>
      <c r="U883" s="127"/>
      <c r="V883" s="101"/>
      <c r="W883" s="101"/>
    </row>
    <row r="884" spans="1:25" x14ac:dyDescent="0.2">
      <c r="A884" s="189">
        <v>4500015384</v>
      </c>
      <c r="B884" s="41" t="s">
        <v>1533</v>
      </c>
      <c r="C884" s="34"/>
      <c r="D884" s="189" t="s">
        <v>1590</v>
      </c>
      <c r="E884" s="51" t="e">
        <v>#N/A</v>
      </c>
      <c r="F884" s="51" t="s">
        <v>16070</v>
      </c>
      <c r="G884" s="18"/>
      <c r="H884" s="2" t="e">
        <v>#N/A</v>
      </c>
      <c r="M884" s="101"/>
      <c r="N884" s="101"/>
      <c r="P884" s="101"/>
      <c r="R884" s="101"/>
      <c r="U884" s="127"/>
      <c r="V884" s="101"/>
      <c r="W884" s="101"/>
    </row>
    <row r="885" spans="1:25" x14ac:dyDescent="0.2">
      <c r="A885" s="189">
        <v>4500015388</v>
      </c>
      <c r="B885" s="41" t="s">
        <v>1533</v>
      </c>
      <c r="C885" s="25" t="s">
        <v>1734</v>
      </c>
      <c r="D885" s="14" t="s">
        <v>1566</v>
      </c>
      <c r="E885" s="51" t="e">
        <v>#N/A</v>
      </c>
      <c r="F885" s="51" t="s">
        <v>16070</v>
      </c>
      <c r="G885" s="2"/>
      <c r="H885" s="2" t="e">
        <v>#N/A</v>
      </c>
      <c r="M885" s="101"/>
      <c r="N885" s="101"/>
      <c r="P885" s="101"/>
      <c r="R885" s="100"/>
      <c r="U885" s="127"/>
      <c r="V885" s="101"/>
      <c r="W885" s="101"/>
    </row>
    <row r="886" spans="1:25" x14ac:dyDescent="0.2">
      <c r="A886" s="189">
        <v>4500015389</v>
      </c>
      <c r="B886" s="41" t="s">
        <v>1533</v>
      </c>
      <c r="C886" s="34" t="s">
        <v>1735</v>
      </c>
      <c r="D886" s="14" t="s">
        <v>1566</v>
      </c>
      <c r="E886" s="51" t="e">
        <v>#N/A</v>
      </c>
      <c r="F886" s="51" t="s">
        <v>16070</v>
      </c>
      <c r="G886" s="2"/>
      <c r="H886" s="2" t="e">
        <v>#N/A</v>
      </c>
      <c r="M886" s="101"/>
      <c r="N886" s="101"/>
      <c r="P886" s="101"/>
      <c r="R886" s="100"/>
      <c r="U886" s="127"/>
      <c r="V886" s="101"/>
      <c r="W886" s="101"/>
    </row>
    <row r="887" spans="1:25" x14ac:dyDescent="0.2">
      <c r="A887" s="189">
        <v>4500015391</v>
      </c>
      <c r="B887" s="41" t="s">
        <v>1533</v>
      </c>
      <c r="C887" s="25" t="s">
        <v>1734</v>
      </c>
      <c r="D887" s="14" t="s">
        <v>1566</v>
      </c>
      <c r="E887" s="51" t="e">
        <v>#N/A</v>
      </c>
      <c r="F887" s="51" t="s">
        <v>16070</v>
      </c>
      <c r="G887" s="2"/>
      <c r="H887" s="2" t="e">
        <v>#N/A</v>
      </c>
      <c r="M887" s="101"/>
      <c r="N887" s="101"/>
      <c r="P887" s="101"/>
      <c r="R887" s="100"/>
      <c r="U887" s="127"/>
      <c r="V887" s="101"/>
      <c r="W887" s="101"/>
    </row>
    <row r="888" spans="1:25" x14ac:dyDescent="0.2">
      <c r="A888" s="189">
        <v>4500015411</v>
      </c>
      <c r="B888" s="41" t="s">
        <v>1533</v>
      </c>
      <c r="D888" s="14" t="s">
        <v>1543</v>
      </c>
      <c r="E888" s="51" t="e">
        <v>#N/A</v>
      </c>
      <c r="F888" s="51" t="s">
        <v>16070</v>
      </c>
      <c r="G888" s="2"/>
      <c r="H888" s="2" t="e">
        <v>#N/A</v>
      </c>
      <c r="M888" s="101"/>
      <c r="N888" s="101"/>
      <c r="P888" s="101"/>
      <c r="R888" s="100"/>
      <c r="U888" s="127"/>
      <c r="V888" s="101"/>
      <c r="W888" s="101"/>
    </row>
    <row r="889" spans="1:25" x14ac:dyDescent="0.2">
      <c r="A889" s="189">
        <v>4500015474</v>
      </c>
      <c r="B889" s="41" t="s">
        <v>1533</v>
      </c>
      <c r="D889" s="14" t="s">
        <v>1535</v>
      </c>
      <c r="E889" s="51" t="e">
        <v>#N/A</v>
      </c>
      <c r="F889" s="51" t="s">
        <v>16070</v>
      </c>
      <c r="G889" s="2"/>
      <c r="H889" s="2" t="e">
        <v>#N/A</v>
      </c>
      <c r="M889" s="101"/>
      <c r="N889" s="101"/>
      <c r="P889" s="101"/>
      <c r="R889" s="101"/>
      <c r="U889" s="127"/>
      <c r="V889" s="101"/>
      <c r="W889" s="101"/>
    </row>
    <row r="890" spans="1:25" x14ac:dyDescent="0.2">
      <c r="A890" s="189">
        <v>4500015481</v>
      </c>
      <c r="B890" s="41" t="s">
        <v>1533</v>
      </c>
      <c r="D890" s="14" t="s">
        <v>1560</v>
      </c>
      <c r="E890" s="51" t="e">
        <v>#N/A</v>
      </c>
      <c r="F890" s="51" t="s">
        <v>16070</v>
      </c>
      <c r="G890" s="2"/>
      <c r="H890" s="2" t="e">
        <v>#N/A</v>
      </c>
      <c r="M890" s="101"/>
      <c r="N890" s="101"/>
      <c r="P890" s="101"/>
      <c r="R890" s="100"/>
      <c r="U890" s="127"/>
      <c r="V890" s="101"/>
      <c r="W890" s="101"/>
    </row>
    <row r="891" spans="1:25" x14ac:dyDescent="0.2">
      <c r="A891" s="45">
        <v>4500015671</v>
      </c>
      <c r="B891" s="41" t="s">
        <v>1533</v>
      </c>
      <c r="E891" s="51" t="e">
        <v>#N/A</v>
      </c>
      <c r="F891" s="51" t="s">
        <v>16070</v>
      </c>
      <c r="G891" s="250" t="s">
        <v>1733</v>
      </c>
      <c r="H891" s="2" t="e">
        <v>#N/A</v>
      </c>
      <c r="M891" s="101"/>
      <c r="N891" s="101"/>
      <c r="P891" s="101"/>
      <c r="R891" s="100"/>
      <c r="U891" s="127"/>
      <c r="V891" s="101"/>
      <c r="W891" s="101"/>
    </row>
    <row r="892" spans="1:25" s="96" customFormat="1" x14ac:dyDescent="0.2">
      <c r="A892" s="235">
        <v>4500015674</v>
      </c>
      <c r="B892" s="111" t="s">
        <v>1533</v>
      </c>
      <c r="C892" s="110"/>
      <c r="D892" s="96" t="s">
        <v>1560</v>
      </c>
      <c r="E892" s="51" t="e">
        <v>#N/A</v>
      </c>
      <c r="F892" s="51" t="s">
        <v>16070</v>
      </c>
      <c r="G892" s="153"/>
      <c r="H892" s="2" t="e">
        <v>#N/A</v>
      </c>
      <c r="I892" s="96">
        <v>189930</v>
      </c>
      <c r="J892" s="100">
        <v>9770867</v>
      </c>
      <c r="K892" s="96">
        <v>5020445523</v>
      </c>
      <c r="M892" s="100"/>
      <c r="N892" s="100"/>
      <c r="O892" s="96">
        <v>3583</v>
      </c>
      <c r="P892" s="101">
        <v>295120</v>
      </c>
      <c r="Q892" s="96">
        <v>4016</v>
      </c>
      <c r="R892" s="101">
        <v>134800</v>
      </c>
      <c r="U892" s="127"/>
      <c r="V892" s="100"/>
      <c r="W892" s="100"/>
      <c r="Y892" s="100">
        <v>182350</v>
      </c>
    </row>
    <row r="893" spans="1:25" x14ac:dyDescent="0.2">
      <c r="A893" s="229">
        <v>4500015896</v>
      </c>
      <c r="B893" s="41" t="s">
        <v>1469</v>
      </c>
      <c r="C893" s="25" t="s">
        <v>1565</v>
      </c>
      <c r="D893" s="189" t="s">
        <v>343</v>
      </c>
      <c r="E893" s="51" t="e">
        <v>#N/A</v>
      </c>
      <c r="F893" s="51" t="s">
        <v>16070</v>
      </c>
      <c r="G893" s="18"/>
      <c r="H893" s="2" t="e">
        <v>#N/A</v>
      </c>
      <c r="M893" s="101"/>
      <c r="N893" s="101"/>
      <c r="P893" s="101"/>
      <c r="R893" s="100"/>
      <c r="U893" s="127"/>
      <c r="V893" s="101"/>
      <c r="W893" s="101"/>
    </row>
    <row r="894" spans="1:25" x14ac:dyDescent="0.2">
      <c r="A894" s="45">
        <v>4500015901</v>
      </c>
      <c r="B894" s="41" t="s">
        <v>1533</v>
      </c>
      <c r="C894" s="25" t="s">
        <v>1736</v>
      </c>
      <c r="D894" s="14" t="s">
        <v>1693</v>
      </c>
      <c r="E894" s="51" t="e">
        <v>#N/A</v>
      </c>
      <c r="F894" s="51" t="s">
        <v>16070</v>
      </c>
      <c r="G894" s="2"/>
      <c r="H894" s="2" t="e">
        <v>#N/A</v>
      </c>
      <c r="M894" s="101"/>
      <c r="N894" s="101"/>
      <c r="P894" s="101"/>
      <c r="R894" s="100"/>
      <c r="U894" s="127"/>
      <c r="V894" s="101"/>
      <c r="W894" s="101"/>
    </row>
    <row r="895" spans="1:25" x14ac:dyDescent="0.2">
      <c r="A895" s="45">
        <v>4500015925</v>
      </c>
      <c r="B895" s="41" t="s">
        <v>1533</v>
      </c>
      <c r="D895" s="14" t="s">
        <v>1543</v>
      </c>
      <c r="E895" s="51" t="e">
        <v>#N/A</v>
      </c>
      <c r="F895" s="51" t="s">
        <v>16070</v>
      </c>
      <c r="G895" s="2" t="s">
        <v>1737</v>
      </c>
      <c r="H895" s="2" t="e">
        <v>#N/A</v>
      </c>
      <c r="M895" s="101"/>
      <c r="N895" s="101"/>
      <c r="P895" s="101"/>
      <c r="R895" s="100"/>
      <c r="U895" s="127"/>
      <c r="V895" s="101"/>
      <c r="W895" s="101"/>
    </row>
    <row r="896" spans="1:25" x14ac:dyDescent="0.2">
      <c r="A896" s="45">
        <v>4500015927</v>
      </c>
      <c r="B896" s="41" t="s">
        <v>1533</v>
      </c>
      <c r="D896" s="14"/>
      <c r="E896" s="51" t="e">
        <v>#N/A</v>
      </c>
      <c r="F896" s="51" t="s">
        <v>16070</v>
      </c>
      <c r="G896" s="2" t="s">
        <v>1738</v>
      </c>
      <c r="H896" s="2" t="e">
        <v>#N/A</v>
      </c>
      <c r="M896" s="101"/>
      <c r="N896" s="101"/>
      <c r="P896" s="101"/>
      <c r="R896" s="100"/>
      <c r="U896" s="127"/>
      <c r="V896" s="101"/>
      <c r="W896" s="101"/>
    </row>
    <row r="897" spans="1:23" x14ac:dyDescent="0.2">
      <c r="A897" s="45">
        <v>4500015931</v>
      </c>
      <c r="B897" s="41" t="s">
        <v>1533</v>
      </c>
      <c r="D897" s="14"/>
      <c r="E897" s="51" t="e">
        <v>#N/A</v>
      </c>
      <c r="F897" s="51" t="s">
        <v>16070</v>
      </c>
      <c r="G897" s="2"/>
      <c r="H897" s="2" t="e">
        <v>#N/A</v>
      </c>
      <c r="M897" s="101"/>
      <c r="N897" s="101"/>
      <c r="P897" s="101"/>
      <c r="R897" s="100"/>
      <c r="U897" s="127"/>
      <c r="V897" s="101"/>
      <c r="W897" s="101"/>
    </row>
    <row r="898" spans="1:23" x14ac:dyDescent="0.2">
      <c r="A898" s="45">
        <v>4500015936</v>
      </c>
      <c r="B898" s="41" t="s">
        <v>1533</v>
      </c>
      <c r="D898" s="14" t="s">
        <v>1535</v>
      </c>
      <c r="E898" s="51" t="e">
        <v>#N/A</v>
      </c>
      <c r="F898" s="51" t="s">
        <v>16070</v>
      </c>
      <c r="G898" s="2"/>
      <c r="H898" s="2" t="e">
        <v>#N/A</v>
      </c>
      <c r="M898" s="101"/>
      <c r="N898" s="101"/>
      <c r="P898" s="101"/>
      <c r="R898" s="101"/>
      <c r="U898" s="127"/>
      <c r="V898" s="101"/>
      <c r="W898" s="101"/>
    </row>
    <row r="899" spans="1:23" x14ac:dyDescent="0.2">
      <c r="A899" s="45">
        <v>4500015988</v>
      </c>
      <c r="B899" s="41" t="s">
        <v>1533</v>
      </c>
      <c r="D899" s="14"/>
      <c r="E899" s="51" t="e">
        <v>#N/A</v>
      </c>
      <c r="F899" s="51" t="s">
        <v>16070</v>
      </c>
      <c r="G899" s="2"/>
      <c r="H899" s="2" t="e">
        <v>#N/A</v>
      </c>
      <c r="M899" s="101"/>
      <c r="N899" s="101"/>
      <c r="P899" s="101"/>
      <c r="R899" s="100"/>
      <c r="U899" s="127"/>
      <c r="V899" s="101"/>
      <c r="W899" s="101"/>
    </row>
    <row r="900" spans="1:23" x14ac:dyDescent="0.2">
      <c r="A900" s="45">
        <v>4500016131</v>
      </c>
      <c r="B900" s="41" t="s">
        <v>1533</v>
      </c>
      <c r="C900" s="25" t="s">
        <v>1739</v>
      </c>
      <c r="D900" s="15" t="s">
        <v>1590</v>
      </c>
      <c r="E900" s="51" t="e">
        <v>#N/A</v>
      </c>
      <c r="F900" s="51" t="s">
        <v>16070</v>
      </c>
      <c r="G900" s="2"/>
      <c r="H900" s="2" t="e">
        <v>#N/A</v>
      </c>
      <c r="M900" s="101"/>
      <c r="N900" s="101"/>
      <c r="P900" s="101"/>
      <c r="R900" s="100"/>
      <c r="U900" s="127"/>
      <c r="V900" s="101"/>
      <c r="W900" s="101"/>
    </row>
    <row r="901" spans="1:23" x14ac:dyDescent="0.2">
      <c r="A901" s="45">
        <v>4500016132</v>
      </c>
      <c r="B901" s="41" t="s">
        <v>1533</v>
      </c>
      <c r="C901" s="25" t="s">
        <v>1740</v>
      </c>
      <c r="D901" s="15" t="s">
        <v>1590</v>
      </c>
      <c r="E901" s="51" t="e">
        <v>#N/A</v>
      </c>
      <c r="F901" s="51" t="s">
        <v>16070</v>
      </c>
      <c r="G901" s="2"/>
      <c r="H901" s="2" t="e">
        <v>#N/A</v>
      </c>
      <c r="M901" s="101"/>
      <c r="N901" s="101"/>
      <c r="P901" s="101"/>
      <c r="R901" s="100"/>
      <c r="U901" s="127"/>
      <c r="V901" s="101"/>
      <c r="W901" s="101"/>
    </row>
    <row r="902" spans="1:23" x14ac:dyDescent="0.2">
      <c r="A902" s="45">
        <v>4500016136</v>
      </c>
      <c r="B902" s="41" t="s">
        <v>1533</v>
      </c>
      <c r="D902" s="15" t="s">
        <v>1550</v>
      </c>
      <c r="E902" s="51" t="e">
        <v>#N/A</v>
      </c>
      <c r="F902" s="51" t="s">
        <v>16070</v>
      </c>
      <c r="G902" s="2"/>
      <c r="H902" s="2" t="e">
        <v>#N/A</v>
      </c>
      <c r="M902" s="101"/>
      <c r="N902" s="101"/>
      <c r="P902" s="101"/>
      <c r="R902" s="100"/>
      <c r="U902" s="127"/>
      <c r="V902" s="101"/>
      <c r="W902" s="101"/>
    </row>
    <row r="903" spans="1:23" x14ac:dyDescent="0.2">
      <c r="A903" s="45">
        <v>4500016140</v>
      </c>
      <c r="B903" s="41" t="s">
        <v>1533</v>
      </c>
      <c r="C903" s="34"/>
      <c r="D903" s="14"/>
      <c r="E903" s="51" t="e">
        <v>#N/A</v>
      </c>
      <c r="F903" s="51" t="s">
        <v>16070</v>
      </c>
      <c r="G903" s="2"/>
      <c r="H903" s="2" t="e">
        <v>#N/A</v>
      </c>
      <c r="M903" s="101"/>
      <c r="N903" s="101"/>
      <c r="P903" s="101"/>
      <c r="R903" s="100"/>
      <c r="U903" s="127"/>
      <c r="V903" s="101"/>
      <c r="W903" s="101"/>
    </row>
    <row r="904" spans="1:23" x14ac:dyDescent="0.2">
      <c r="A904" s="45">
        <v>4500016159</v>
      </c>
      <c r="B904" s="41" t="s">
        <v>1533</v>
      </c>
      <c r="D904" s="15" t="s">
        <v>1590</v>
      </c>
      <c r="E904" s="51" t="e">
        <v>#N/A</v>
      </c>
      <c r="F904" s="51" t="s">
        <v>16070</v>
      </c>
      <c r="G904" s="2"/>
      <c r="H904" s="2" t="e">
        <v>#N/A</v>
      </c>
      <c r="M904" s="101"/>
      <c r="N904" s="101"/>
      <c r="P904" s="101"/>
      <c r="R904" s="100"/>
      <c r="U904" s="127"/>
      <c r="V904" s="101"/>
      <c r="W904" s="101"/>
    </row>
    <row r="905" spans="1:23" x14ac:dyDescent="0.2">
      <c r="A905" s="45">
        <v>4500016164</v>
      </c>
      <c r="B905" s="41" t="s">
        <v>1533</v>
      </c>
      <c r="C905" s="65"/>
      <c r="D905" s="14"/>
      <c r="E905" s="51" t="e">
        <v>#N/A</v>
      </c>
      <c r="F905" s="51" t="s">
        <v>16070</v>
      </c>
      <c r="G905" s="2"/>
      <c r="H905" s="2" t="e">
        <v>#N/A</v>
      </c>
      <c r="M905" s="101"/>
      <c r="N905" s="101"/>
      <c r="P905" s="101"/>
      <c r="R905" s="100"/>
      <c r="U905" s="127"/>
      <c r="V905" s="101"/>
      <c r="W905" s="101"/>
    </row>
    <row r="906" spans="1:23" x14ac:dyDescent="0.2">
      <c r="A906" s="45">
        <v>4500016187</v>
      </c>
      <c r="B906" s="41" t="s">
        <v>1533</v>
      </c>
      <c r="D906" s="14"/>
      <c r="E906" s="51" t="e">
        <v>#N/A</v>
      </c>
      <c r="F906" s="51" t="s">
        <v>16070</v>
      </c>
      <c r="G906" s="2"/>
      <c r="H906" s="2" t="e">
        <v>#N/A</v>
      </c>
      <c r="M906" s="101"/>
      <c r="N906" s="101"/>
      <c r="P906" s="101"/>
      <c r="R906" s="100"/>
      <c r="U906" s="127"/>
      <c r="V906" s="101"/>
      <c r="W906" s="101"/>
    </row>
    <row r="907" spans="1:23" x14ac:dyDescent="0.2">
      <c r="A907" s="45">
        <v>4500016195</v>
      </c>
      <c r="B907" s="41" t="s">
        <v>1533</v>
      </c>
      <c r="D907" s="14"/>
      <c r="E907" s="51" t="e">
        <v>#N/A</v>
      </c>
      <c r="F907" s="51" t="s">
        <v>16070</v>
      </c>
      <c r="G907" s="2"/>
      <c r="H907" s="2" t="e">
        <v>#N/A</v>
      </c>
      <c r="M907" s="101"/>
      <c r="N907" s="101"/>
      <c r="P907" s="101"/>
      <c r="R907" s="100"/>
      <c r="U907" s="127"/>
      <c r="V907" s="101"/>
      <c r="W907" s="101"/>
    </row>
    <row r="908" spans="1:23" x14ac:dyDescent="0.2">
      <c r="A908" s="45">
        <v>4500016200</v>
      </c>
      <c r="B908" s="41" t="s">
        <v>1533</v>
      </c>
      <c r="C908" s="25" t="s">
        <v>1741</v>
      </c>
      <c r="D908" s="15" t="s">
        <v>1590</v>
      </c>
      <c r="E908" s="51" t="e">
        <v>#N/A</v>
      </c>
      <c r="F908" s="51" t="s">
        <v>16070</v>
      </c>
      <c r="G908" s="2"/>
      <c r="H908" s="2" t="e">
        <v>#N/A</v>
      </c>
      <c r="M908" s="101"/>
      <c r="N908" s="101"/>
      <c r="P908" s="101"/>
      <c r="R908" s="100"/>
      <c r="U908" s="127"/>
      <c r="V908" s="101"/>
      <c r="W908" s="101"/>
    </row>
    <row r="909" spans="1:23" x14ac:dyDescent="0.2">
      <c r="A909" s="45">
        <v>4500016219</v>
      </c>
      <c r="B909" s="41" t="s">
        <v>1533</v>
      </c>
      <c r="D909" s="14"/>
      <c r="E909" s="51" t="e">
        <v>#N/A</v>
      </c>
      <c r="F909" s="51" t="s">
        <v>16070</v>
      </c>
      <c r="G909" s="2"/>
      <c r="H909" s="2" t="e">
        <v>#N/A</v>
      </c>
      <c r="M909" s="101"/>
      <c r="N909" s="101"/>
      <c r="P909" s="101"/>
      <c r="R909" s="100"/>
      <c r="U909" s="127"/>
      <c r="V909" s="101"/>
      <c r="W909" s="101"/>
    </row>
    <row r="910" spans="1:23" x14ac:dyDescent="0.2">
      <c r="A910" s="45">
        <v>4500016220</v>
      </c>
      <c r="B910" s="41" t="s">
        <v>1533</v>
      </c>
      <c r="D910" s="14"/>
      <c r="E910" s="51" t="e">
        <v>#N/A</v>
      </c>
      <c r="F910" s="51" t="s">
        <v>16070</v>
      </c>
      <c r="G910" s="2"/>
      <c r="H910" s="2" t="e">
        <v>#N/A</v>
      </c>
      <c r="M910" s="101"/>
      <c r="N910" s="101"/>
      <c r="P910" s="101"/>
      <c r="R910" s="100"/>
      <c r="U910" s="127"/>
      <c r="V910" s="101"/>
      <c r="W910" s="101"/>
    </row>
    <row r="911" spans="1:23" x14ac:dyDescent="0.2">
      <c r="A911" s="45">
        <v>4500016221</v>
      </c>
      <c r="B911" s="41" t="s">
        <v>1533</v>
      </c>
      <c r="D911" s="14" t="s">
        <v>1614</v>
      </c>
      <c r="E911" s="51" t="e">
        <v>#N/A</v>
      </c>
      <c r="F911" s="51" t="s">
        <v>16070</v>
      </c>
      <c r="G911" s="2"/>
      <c r="H911" s="2" t="e">
        <v>#N/A</v>
      </c>
      <c r="M911" s="101"/>
      <c r="N911" s="101"/>
      <c r="P911" s="101"/>
      <c r="R911" s="100"/>
      <c r="U911" s="127"/>
      <c r="V911" s="101"/>
      <c r="W911" s="101"/>
    </row>
    <row r="912" spans="1:23" x14ac:dyDescent="0.2">
      <c r="A912" s="45">
        <v>4500016222</v>
      </c>
      <c r="B912" s="41" t="s">
        <v>1533</v>
      </c>
      <c r="C912" s="34" t="s">
        <v>1742</v>
      </c>
      <c r="D912" s="15" t="s">
        <v>1590</v>
      </c>
      <c r="E912" s="51" t="e">
        <v>#N/A</v>
      </c>
      <c r="F912" s="51" t="s">
        <v>16070</v>
      </c>
      <c r="G912" s="2"/>
      <c r="H912" s="2" t="e">
        <v>#N/A</v>
      </c>
      <c r="M912" s="101"/>
      <c r="N912" s="101"/>
      <c r="P912" s="101"/>
      <c r="R912" s="101"/>
      <c r="U912" s="127"/>
      <c r="V912" s="101"/>
      <c r="W912" s="101"/>
    </row>
    <row r="913" spans="1:25" x14ac:dyDescent="0.2">
      <c r="A913" s="45">
        <v>4500016236</v>
      </c>
      <c r="B913" s="41" t="s">
        <v>1533</v>
      </c>
      <c r="D913" s="14" t="s">
        <v>1560</v>
      </c>
      <c r="E913" s="51" t="e">
        <v>#N/A</v>
      </c>
      <c r="F913" s="51" t="s">
        <v>16070</v>
      </c>
      <c r="G913" s="2"/>
      <c r="H913" s="2" t="e">
        <v>#N/A</v>
      </c>
      <c r="M913" s="101"/>
      <c r="N913" s="101"/>
      <c r="P913" s="101"/>
      <c r="R913" s="100"/>
      <c r="U913" s="127"/>
      <c r="V913" s="101"/>
      <c r="W913" s="101"/>
    </row>
    <row r="914" spans="1:25" x14ac:dyDescent="0.2">
      <c r="A914" s="45">
        <v>4500016239</v>
      </c>
      <c r="B914" s="41" t="s">
        <v>1469</v>
      </c>
      <c r="C914" s="25" t="s">
        <v>1634</v>
      </c>
      <c r="D914" s="189" t="s">
        <v>1720</v>
      </c>
      <c r="E914" s="51" t="e">
        <v>#N/A</v>
      </c>
      <c r="F914" s="51" t="s">
        <v>16070</v>
      </c>
      <c r="G914" s="2"/>
      <c r="H914" s="2" t="e">
        <v>#N/A</v>
      </c>
      <c r="M914" s="101"/>
      <c r="N914" s="101"/>
      <c r="P914" s="101"/>
      <c r="R914" s="100"/>
      <c r="U914" s="127"/>
      <c r="V914" s="101"/>
      <c r="W914" s="101"/>
    </row>
    <row r="915" spans="1:25" x14ac:dyDescent="0.2">
      <c r="A915" s="45">
        <v>4500016242</v>
      </c>
      <c r="B915" s="41" t="s">
        <v>1469</v>
      </c>
      <c r="C915" s="25" t="s">
        <v>1634</v>
      </c>
      <c r="D915" s="189" t="s">
        <v>1720</v>
      </c>
      <c r="E915" s="51" t="e">
        <v>#N/A</v>
      </c>
      <c r="F915" s="51" t="s">
        <v>16070</v>
      </c>
      <c r="G915" s="2"/>
      <c r="H915" s="2" t="e">
        <v>#N/A</v>
      </c>
      <c r="M915" s="101"/>
      <c r="N915" s="101"/>
      <c r="P915" s="101"/>
      <c r="R915" s="100"/>
      <c r="U915" s="127"/>
      <c r="V915" s="101"/>
      <c r="W915" s="101"/>
    </row>
    <row r="916" spans="1:25" x14ac:dyDescent="0.2">
      <c r="A916" s="45">
        <v>4500016314</v>
      </c>
      <c r="B916" s="41" t="s">
        <v>1533</v>
      </c>
      <c r="D916" s="14"/>
      <c r="E916" s="51" t="e">
        <v>#N/A</v>
      </c>
      <c r="F916" s="51" t="s">
        <v>16070</v>
      </c>
      <c r="G916" s="2"/>
      <c r="H916" s="2" t="e">
        <v>#N/A</v>
      </c>
      <c r="M916" s="101"/>
      <c r="N916" s="101"/>
      <c r="P916" s="101"/>
      <c r="R916" s="100"/>
      <c r="U916" s="127"/>
      <c r="V916" s="101"/>
      <c r="W916" s="101"/>
    </row>
    <row r="917" spans="1:25" x14ac:dyDescent="0.2">
      <c r="A917" s="45">
        <v>4500016316</v>
      </c>
      <c r="B917" s="41" t="s">
        <v>1533</v>
      </c>
      <c r="D917" s="14"/>
      <c r="E917" s="51" t="e">
        <v>#N/A</v>
      </c>
      <c r="F917" s="51" t="s">
        <v>16070</v>
      </c>
      <c r="G917" s="2"/>
      <c r="H917" s="2" t="e">
        <v>#N/A</v>
      </c>
      <c r="M917" s="101"/>
      <c r="N917" s="101"/>
      <c r="P917" s="101"/>
      <c r="R917" s="100"/>
      <c r="U917" s="127"/>
      <c r="V917" s="101"/>
      <c r="W917" s="101"/>
    </row>
    <row r="918" spans="1:25" x14ac:dyDescent="0.2">
      <c r="A918" s="45">
        <v>4500016317</v>
      </c>
      <c r="B918" s="41" t="s">
        <v>1533</v>
      </c>
      <c r="C918" s="34" t="s">
        <v>1743</v>
      </c>
      <c r="D918" s="14" t="s">
        <v>1744</v>
      </c>
      <c r="E918" s="51" t="e">
        <v>#N/A</v>
      </c>
      <c r="F918" s="51" t="s">
        <v>16070</v>
      </c>
      <c r="G918" s="2"/>
      <c r="H918" s="2" t="e">
        <v>#N/A</v>
      </c>
      <c r="M918" s="101"/>
      <c r="N918" s="101"/>
      <c r="P918" s="101"/>
      <c r="R918" s="100"/>
      <c r="U918" s="127"/>
      <c r="V918" s="101"/>
      <c r="W918" s="101"/>
    </row>
    <row r="919" spans="1:25" x14ac:dyDescent="0.2">
      <c r="A919" s="45">
        <v>4500016319</v>
      </c>
      <c r="B919" s="41" t="s">
        <v>1533</v>
      </c>
      <c r="D919" s="14"/>
      <c r="E919" s="51" t="e">
        <v>#N/A</v>
      </c>
      <c r="F919" s="51" t="s">
        <v>16070</v>
      </c>
      <c r="G919" s="2"/>
      <c r="H919" s="2" t="e">
        <v>#N/A</v>
      </c>
      <c r="I919">
        <v>353456</v>
      </c>
      <c r="J919" s="108">
        <v>4321456</v>
      </c>
      <c r="M919" s="101"/>
      <c r="N919" s="101"/>
      <c r="O919">
        <v>93434</v>
      </c>
      <c r="P919" s="101"/>
      <c r="Q919"/>
      <c r="R919" s="100"/>
      <c r="S919"/>
      <c r="T919"/>
      <c r="U919" s="127">
        <v>101600</v>
      </c>
      <c r="V919" s="108"/>
      <c r="W919" s="108"/>
      <c r="X919">
        <v>353456</v>
      </c>
      <c r="Y919" s="108">
        <v>837820</v>
      </c>
    </row>
    <row r="920" spans="1:25" x14ac:dyDescent="0.2">
      <c r="A920" s="46">
        <v>4500016321</v>
      </c>
      <c r="B920" s="41" t="s">
        <v>1533</v>
      </c>
      <c r="D920" s="14" t="s">
        <v>1614</v>
      </c>
      <c r="E920" s="51" t="e">
        <v>#N/A</v>
      </c>
      <c r="F920" s="51" t="s">
        <v>16070</v>
      </c>
      <c r="G920" s="2"/>
      <c r="H920" s="2" t="e">
        <v>#N/A</v>
      </c>
      <c r="M920" s="101"/>
      <c r="N920" s="101"/>
      <c r="P920" s="101"/>
      <c r="R920" s="100"/>
      <c r="U920" s="127"/>
      <c r="V920" s="101"/>
      <c r="W920" s="101"/>
    </row>
    <row r="921" spans="1:25" x14ac:dyDescent="0.2">
      <c r="A921" s="45">
        <v>4500016328</v>
      </c>
      <c r="B921" s="15" t="s">
        <v>1533</v>
      </c>
      <c r="C921" s="25" t="s">
        <v>1745</v>
      </c>
      <c r="D921" s="189" t="s">
        <v>1535</v>
      </c>
      <c r="E921" s="51" t="e">
        <v>#N/A</v>
      </c>
      <c r="F921" s="51" t="s">
        <v>16070</v>
      </c>
      <c r="G921" s="18"/>
      <c r="H921" s="2" t="e">
        <v>#N/A</v>
      </c>
      <c r="M921" s="101"/>
      <c r="N921" s="101"/>
      <c r="P921" s="101"/>
      <c r="R921" s="101"/>
      <c r="V921" s="101"/>
      <c r="W921" s="101"/>
    </row>
    <row r="922" spans="1:25" x14ac:dyDescent="0.2">
      <c r="A922" s="45">
        <v>4500016344</v>
      </c>
      <c r="B922" s="41" t="s">
        <v>1533</v>
      </c>
      <c r="D922" s="14"/>
      <c r="E922" s="51" t="e">
        <v>#N/A</v>
      </c>
      <c r="F922" s="51" t="s">
        <v>16070</v>
      </c>
      <c r="G922" s="2"/>
      <c r="H922" s="2" t="e">
        <v>#N/A</v>
      </c>
      <c r="M922" s="101"/>
      <c r="N922" s="101"/>
      <c r="P922" s="101"/>
      <c r="R922" s="100"/>
      <c r="U922" s="127"/>
      <c r="V922" s="101"/>
      <c r="W922" s="101"/>
    </row>
    <row r="923" spans="1:25" x14ac:dyDescent="0.2">
      <c r="A923" s="45">
        <v>4500016345</v>
      </c>
      <c r="B923" s="41" t="s">
        <v>1533</v>
      </c>
      <c r="C923" s="25" t="s">
        <v>1746</v>
      </c>
      <c r="D923" s="14" t="s">
        <v>1614</v>
      </c>
      <c r="E923" s="51" t="e">
        <v>#N/A</v>
      </c>
      <c r="F923" s="51" t="s">
        <v>16070</v>
      </c>
      <c r="G923" s="2"/>
      <c r="H923" s="2" t="e">
        <v>#N/A</v>
      </c>
      <c r="M923" s="101"/>
      <c r="N923" s="101"/>
      <c r="P923" s="101"/>
      <c r="R923" s="100"/>
      <c r="U923" s="127"/>
      <c r="V923" s="101"/>
      <c r="W923" s="101"/>
    </row>
    <row r="924" spans="1:25" x14ac:dyDescent="0.2">
      <c r="A924" s="45">
        <v>4500016384</v>
      </c>
      <c r="B924" s="41" t="s">
        <v>1533</v>
      </c>
      <c r="D924" s="14" t="s">
        <v>1560</v>
      </c>
      <c r="E924" s="51" t="e">
        <v>#N/A</v>
      </c>
      <c r="F924" s="51" t="s">
        <v>16070</v>
      </c>
      <c r="G924" s="2"/>
      <c r="H924" s="2" t="e">
        <v>#N/A</v>
      </c>
      <c r="M924" s="101"/>
      <c r="N924" s="101"/>
      <c r="P924" s="101"/>
      <c r="R924" s="100"/>
      <c r="U924" s="127"/>
      <c r="V924" s="101"/>
      <c r="W924" s="101"/>
    </row>
    <row r="925" spans="1:25" x14ac:dyDescent="0.2">
      <c r="A925" s="21">
        <v>4500016416</v>
      </c>
      <c r="B925" s="41" t="s">
        <v>1533</v>
      </c>
      <c r="C925" s="25" t="s">
        <v>1701</v>
      </c>
      <c r="D925" s="14" t="s">
        <v>1566</v>
      </c>
      <c r="E925" s="51" t="e">
        <v>#N/A</v>
      </c>
      <c r="F925" s="51" t="s">
        <v>16070</v>
      </c>
      <c r="G925" s="2"/>
      <c r="H925" s="2" t="e">
        <v>#N/A</v>
      </c>
      <c r="M925" s="101"/>
      <c r="N925" s="101"/>
      <c r="P925" s="101"/>
      <c r="R925" s="100"/>
      <c r="U925" s="127"/>
      <c r="V925" s="101"/>
      <c r="W925" s="101"/>
    </row>
    <row r="926" spans="1:25" x14ac:dyDescent="0.2">
      <c r="A926" s="45">
        <v>4500016483</v>
      </c>
      <c r="B926" s="41" t="s">
        <v>1533</v>
      </c>
      <c r="D926" s="14"/>
      <c r="E926" s="51" t="e">
        <v>#N/A</v>
      </c>
      <c r="F926" s="51" t="s">
        <v>16070</v>
      </c>
      <c r="G926" s="2"/>
      <c r="H926" s="2" t="e">
        <v>#N/A</v>
      </c>
      <c r="M926" s="101"/>
      <c r="N926" s="101"/>
      <c r="P926" s="101"/>
      <c r="R926" s="100"/>
      <c r="U926" s="127"/>
      <c r="V926" s="101"/>
      <c r="W926" s="101"/>
    </row>
    <row r="927" spans="1:25" x14ac:dyDescent="0.2">
      <c r="A927" s="45">
        <v>4500016488</v>
      </c>
      <c r="B927" s="41" t="s">
        <v>1533</v>
      </c>
      <c r="D927" s="14"/>
      <c r="E927" s="51" t="e">
        <v>#N/A</v>
      </c>
      <c r="F927" s="51" t="s">
        <v>16070</v>
      </c>
      <c r="G927" s="2"/>
      <c r="H927" s="2" t="e">
        <v>#N/A</v>
      </c>
      <c r="M927" s="101"/>
      <c r="N927" s="101"/>
      <c r="P927" s="101"/>
      <c r="R927" s="100"/>
      <c r="U927" s="127"/>
      <c r="V927" s="101"/>
      <c r="W927" s="101"/>
    </row>
    <row r="928" spans="1:25" x14ac:dyDescent="0.2">
      <c r="A928" s="45">
        <v>4500016563</v>
      </c>
      <c r="B928" s="41" t="s">
        <v>1533</v>
      </c>
      <c r="C928" s="25" t="s">
        <v>1747</v>
      </c>
      <c r="D928" s="14" t="s">
        <v>1566</v>
      </c>
      <c r="E928" s="51" t="e">
        <v>#N/A</v>
      </c>
      <c r="F928" s="51" t="s">
        <v>16070</v>
      </c>
      <c r="G928" s="2"/>
      <c r="H928" s="2" t="e">
        <v>#N/A</v>
      </c>
      <c r="M928" s="101"/>
      <c r="N928" s="101"/>
      <c r="P928" s="101"/>
      <c r="R928" s="100"/>
      <c r="U928" s="127"/>
      <c r="V928" s="101"/>
      <c r="W928" s="101"/>
    </row>
    <row r="929" spans="1:25" x14ac:dyDescent="0.2">
      <c r="A929" s="45">
        <v>4500016564</v>
      </c>
      <c r="B929" s="41" t="s">
        <v>1533</v>
      </c>
      <c r="D929" s="14"/>
      <c r="E929" s="51" t="e">
        <v>#N/A</v>
      </c>
      <c r="F929" s="51" t="s">
        <v>16070</v>
      </c>
      <c r="G929" s="2"/>
      <c r="H929" s="2" t="e">
        <v>#N/A</v>
      </c>
      <c r="M929" s="101"/>
      <c r="N929" s="101"/>
      <c r="P929" s="101"/>
      <c r="R929" s="100"/>
      <c r="U929" s="127"/>
      <c r="V929" s="101"/>
      <c r="W929" s="101"/>
    </row>
    <row r="930" spans="1:25" x14ac:dyDescent="0.2">
      <c r="A930" s="45">
        <v>4500016611</v>
      </c>
      <c r="B930" s="41" t="s">
        <v>1533</v>
      </c>
      <c r="D930" s="14" t="s">
        <v>1535</v>
      </c>
      <c r="E930" s="51" t="e">
        <v>#N/A</v>
      </c>
      <c r="F930" s="51" t="s">
        <v>16070</v>
      </c>
      <c r="G930" s="2"/>
      <c r="H930" s="2" t="e">
        <v>#N/A</v>
      </c>
      <c r="M930" s="101"/>
      <c r="N930" s="101"/>
      <c r="P930" s="101"/>
      <c r="R930" s="100"/>
      <c r="U930" s="127"/>
    </row>
    <row r="931" spans="1:25" x14ac:dyDescent="0.2">
      <c r="A931" s="45">
        <v>4500016621</v>
      </c>
      <c r="B931" s="41" t="s">
        <v>1469</v>
      </c>
      <c r="C931" s="25" t="s">
        <v>1613</v>
      </c>
      <c r="E931" s="51" t="e">
        <v>#N/A</v>
      </c>
      <c r="F931" s="51" t="s">
        <v>16070</v>
      </c>
      <c r="G931" s="2"/>
      <c r="H931" s="2" t="e">
        <v>#N/A</v>
      </c>
      <c r="M931" s="101"/>
      <c r="N931" s="101"/>
      <c r="P931" s="101"/>
      <c r="R931" s="100"/>
      <c r="U931" s="127"/>
      <c r="V931" s="101"/>
      <c r="W931" s="101"/>
    </row>
    <row r="932" spans="1:25" x14ac:dyDescent="0.2">
      <c r="A932" s="229">
        <v>4500016645</v>
      </c>
      <c r="B932" s="41" t="s">
        <v>1469</v>
      </c>
      <c r="C932" s="25" t="s">
        <v>1565</v>
      </c>
      <c r="D932" s="189" t="s">
        <v>1543</v>
      </c>
      <c r="E932" s="51" t="e">
        <v>#N/A</v>
      </c>
      <c r="F932" s="51" t="s">
        <v>16070</v>
      </c>
      <c r="G932" s="2"/>
      <c r="H932" s="2" t="e">
        <v>#N/A</v>
      </c>
      <c r="M932" s="101"/>
      <c r="N932" s="101"/>
      <c r="P932" s="101"/>
      <c r="R932" s="100"/>
      <c r="U932" s="127"/>
      <c r="V932" s="101"/>
      <c r="W932" s="101"/>
    </row>
    <row r="933" spans="1:25" x14ac:dyDescent="0.2">
      <c r="A933" s="229">
        <v>4500016702</v>
      </c>
      <c r="B933" s="41" t="s">
        <v>1533</v>
      </c>
      <c r="D933" s="189" t="s">
        <v>1535</v>
      </c>
      <c r="E933" s="51" t="e">
        <v>#N/A</v>
      </c>
      <c r="F933" s="51" t="s">
        <v>16070</v>
      </c>
      <c r="G933" s="18"/>
      <c r="H933" s="2" t="e">
        <v>#N/A</v>
      </c>
      <c r="M933" s="101"/>
      <c r="N933" s="101"/>
      <c r="P933" s="101"/>
      <c r="R933" s="100"/>
      <c r="U933" s="127"/>
      <c r="V933" s="101"/>
      <c r="W933" s="101"/>
    </row>
    <row r="934" spans="1:25" x14ac:dyDescent="0.2">
      <c r="A934" s="45">
        <v>4500016748</v>
      </c>
      <c r="B934" s="41" t="s">
        <v>1533</v>
      </c>
      <c r="D934" s="14"/>
      <c r="E934" s="51" t="e">
        <v>#N/A</v>
      </c>
      <c r="F934" s="51" t="s">
        <v>16070</v>
      </c>
      <c r="G934" s="2"/>
      <c r="H934" s="2" t="e">
        <v>#N/A</v>
      </c>
      <c r="M934" s="101"/>
      <c r="N934" s="101"/>
      <c r="P934" s="101"/>
      <c r="R934" s="100"/>
      <c r="U934" s="127"/>
      <c r="V934" s="101"/>
      <c r="W934" s="101"/>
    </row>
    <row r="935" spans="1:25" s="96" customFormat="1" x14ac:dyDescent="0.2">
      <c r="A935" s="235">
        <v>4500016778</v>
      </c>
      <c r="B935" s="111" t="s">
        <v>1533</v>
      </c>
      <c r="C935" s="110"/>
      <c r="D935" s="96" t="s">
        <v>1560</v>
      </c>
      <c r="E935" s="51" t="e">
        <v>#N/A</v>
      </c>
      <c r="F935" s="51" t="s">
        <v>16070</v>
      </c>
      <c r="G935" s="112"/>
      <c r="H935" s="2" t="e">
        <v>#N/A</v>
      </c>
      <c r="I935" s="96">
        <v>191087</v>
      </c>
      <c r="J935" s="100">
        <v>4991885</v>
      </c>
      <c r="K935" s="96">
        <v>5020446415</v>
      </c>
      <c r="M935" s="100"/>
      <c r="N935" s="100"/>
      <c r="O935" s="96">
        <v>4281</v>
      </c>
      <c r="P935" s="100">
        <v>89600</v>
      </c>
      <c r="R935" s="100"/>
      <c r="V935" s="100"/>
      <c r="W935" s="100"/>
      <c r="Y935" s="100">
        <v>293110</v>
      </c>
    </row>
    <row r="936" spans="1:25" ht="12.75" customHeight="1" x14ac:dyDescent="0.2">
      <c r="A936" s="45">
        <v>4500016782</v>
      </c>
      <c r="B936" s="41" t="s">
        <v>1533</v>
      </c>
      <c r="D936" s="14"/>
      <c r="E936" s="51" t="e">
        <v>#N/A</v>
      </c>
      <c r="F936" s="51" t="s">
        <v>16070</v>
      </c>
      <c r="G936" s="2"/>
      <c r="H936" s="2" t="e">
        <v>#N/A</v>
      </c>
      <c r="M936" s="101"/>
      <c r="N936" s="101"/>
      <c r="P936" s="101"/>
      <c r="R936" s="100"/>
      <c r="U936" s="127"/>
      <c r="V936" s="101"/>
      <c r="W936" s="101"/>
    </row>
    <row r="937" spans="1:25" x14ac:dyDescent="0.2">
      <c r="A937" s="45">
        <v>4500016788</v>
      </c>
      <c r="B937" s="41" t="s">
        <v>1533</v>
      </c>
      <c r="C937" s="25" t="s">
        <v>1741</v>
      </c>
      <c r="D937" s="15" t="s">
        <v>1590</v>
      </c>
      <c r="E937" s="51" t="e">
        <v>#N/A</v>
      </c>
      <c r="F937" s="51" t="s">
        <v>16070</v>
      </c>
      <c r="G937" s="2"/>
      <c r="H937" s="2" t="e">
        <v>#N/A</v>
      </c>
      <c r="M937" s="101"/>
      <c r="N937" s="101"/>
      <c r="P937" s="101"/>
      <c r="R937" s="100"/>
      <c r="U937" s="127"/>
      <c r="V937" s="101"/>
      <c r="W937" s="101"/>
    </row>
    <row r="938" spans="1:25" x14ac:dyDescent="0.2">
      <c r="A938" s="45">
        <v>4500016790</v>
      </c>
      <c r="B938" s="41" t="s">
        <v>1533</v>
      </c>
      <c r="D938" s="15" t="s">
        <v>1590</v>
      </c>
      <c r="E938" s="51" t="e">
        <v>#N/A</v>
      </c>
      <c r="F938" s="51" t="s">
        <v>16070</v>
      </c>
      <c r="G938" s="2"/>
      <c r="H938" s="2" t="e">
        <v>#N/A</v>
      </c>
      <c r="M938" s="101"/>
      <c r="N938" s="101"/>
      <c r="P938" s="101"/>
      <c r="R938" s="100"/>
      <c r="U938" s="127"/>
      <c r="V938" s="101"/>
      <c r="W938" s="101"/>
    </row>
    <row r="939" spans="1:25" x14ac:dyDescent="0.2">
      <c r="A939" s="45">
        <v>4500016791</v>
      </c>
      <c r="B939" s="41" t="s">
        <v>1533</v>
      </c>
      <c r="C939" s="25" t="s">
        <v>1680</v>
      </c>
      <c r="D939" s="15" t="s">
        <v>1590</v>
      </c>
      <c r="E939" s="51" t="e">
        <v>#N/A</v>
      </c>
      <c r="F939" s="51" t="s">
        <v>16070</v>
      </c>
      <c r="G939" s="2"/>
      <c r="H939" s="2" t="e">
        <v>#N/A</v>
      </c>
      <c r="M939" s="101"/>
      <c r="N939" s="101"/>
      <c r="P939" s="101"/>
      <c r="R939" s="100"/>
      <c r="U939" s="127"/>
      <c r="V939" s="101"/>
      <c r="W939" s="101"/>
    </row>
    <row r="940" spans="1:25" x14ac:dyDescent="0.2">
      <c r="A940" s="45">
        <v>4500016792</v>
      </c>
      <c r="B940" s="41" t="s">
        <v>1533</v>
      </c>
      <c r="C940" s="25" t="s">
        <v>1748</v>
      </c>
      <c r="D940" s="15" t="s">
        <v>1590</v>
      </c>
      <c r="E940" s="51" t="e">
        <v>#N/A</v>
      </c>
      <c r="F940" s="51" t="s">
        <v>16070</v>
      </c>
      <c r="G940" s="2"/>
      <c r="H940" s="2" t="e">
        <v>#N/A</v>
      </c>
      <c r="M940" s="101"/>
      <c r="N940" s="101"/>
      <c r="P940" s="101"/>
      <c r="R940" s="100"/>
      <c r="U940" s="127"/>
      <c r="V940" s="101"/>
      <c r="W940" s="101"/>
    </row>
    <row r="941" spans="1:25" x14ac:dyDescent="0.2">
      <c r="A941" s="45">
        <v>4500016795</v>
      </c>
      <c r="B941" s="41" t="s">
        <v>1533</v>
      </c>
      <c r="C941" s="25" t="s">
        <v>1680</v>
      </c>
      <c r="D941" s="14" t="s">
        <v>1590</v>
      </c>
      <c r="E941" s="51" t="e">
        <v>#N/A</v>
      </c>
      <c r="F941" s="51" t="s">
        <v>16070</v>
      </c>
      <c r="G941" s="2" t="s">
        <v>1749</v>
      </c>
      <c r="H941" s="2" t="e">
        <v>#N/A</v>
      </c>
      <c r="M941" s="101"/>
      <c r="N941" s="101"/>
      <c r="P941" s="101"/>
      <c r="R941" s="100"/>
      <c r="U941" s="127"/>
      <c r="V941" s="101"/>
      <c r="W941" s="101"/>
    </row>
    <row r="942" spans="1:25" x14ac:dyDescent="0.2">
      <c r="A942" s="45">
        <v>4500016798</v>
      </c>
      <c r="B942" s="41" t="s">
        <v>1533</v>
      </c>
      <c r="C942" s="25" t="s">
        <v>1750</v>
      </c>
      <c r="D942" s="15" t="s">
        <v>1590</v>
      </c>
      <c r="E942" s="51" t="e">
        <v>#N/A</v>
      </c>
      <c r="F942" s="51" t="s">
        <v>16070</v>
      </c>
      <c r="G942" s="2"/>
      <c r="H942" s="2" t="e">
        <v>#N/A</v>
      </c>
      <c r="M942" s="101"/>
      <c r="N942" s="101"/>
      <c r="P942" s="101"/>
      <c r="R942" s="101"/>
      <c r="U942" s="127"/>
      <c r="V942" s="101"/>
      <c r="W942" s="101"/>
    </row>
    <row r="943" spans="1:25" s="96" customFormat="1" x14ac:dyDescent="0.2">
      <c r="A943" s="235">
        <v>4500016890</v>
      </c>
      <c r="B943" s="111" t="s">
        <v>1533</v>
      </c>
      <c r="C943" s="110"/>
      <c r="D943" s="96" t="s">
        <v>1560</v>
      </c>
      <c r="E943" s="51" t="e">
        <v>#N/A</v>
      </c>
      <c r="F943" s="51" t="s">
        <v>16070</v>
      </c>
      <c r="G943" s="153"/>
      <c r="H943" s="2" t="e">
        <v>#N/A</v>
      </c>
      <c r="I943" s="96">
        <v>189928</v>
      </c>
      <c r="J943" s="100">
        <v>9487799</v>
      </c>
      <c r="K943" s="96">
        <v>5020445527</v>
      </c>
      <c r="M943" s="100"/>
      <c r="N943" s="100"/>
      <c r="O943" s="96">
        <v>3584</v>
      </c>
      <c r="P943" s="101">
        <v>295120</v>
      </c>
      <c r="Q943" s="96">
        <v>4017</v>
      </c>
      <c r="R943" s="100">
        <v>134800</v>
      </c>
      <c r="U943" s="127"/>
      <c r="V943" s="100"/>
      <c r="W943" s="100"/>
      <c r="Y943" s="100">
        <v>182350</v>
      </c>
    </row>
    <row r="944" spans="1:25" x14ac:dyDescent="0.2">
      <c r="A944" s="45">
        <v>4500016976</v>
      </c>
      <c r="B944" s="41" t="s">
        <v>1469</v>
      </c>
      <c r="C944" s="25" t="s">
        <v>1634</v>
      </c>
      <c r="E944" s="51" t="e">
        <v>#N/A</v>
      </c>
      <c r="F944" s="51" t="s">
        <v>16070</v>
      </c>
      <c r="G944" s="2"/>
      <c r="H944" s="2" t="e">
        <v>#N/A</v>
      </c>
      <c r="I944"/>
      <c r="M944" s="101"/>
      <c r="N944" s="101"/>
      <c r="P944" s="101"/>
      <c r="R944" s="100"/>
      <c r="U944" s="127"/>
      <c r="V944" s="101"/>
      <c r="W944" s="101"/>
    </row>
    <row r="945" spans="1:25" x14ac:dyDescent="0.2">
      <c r="A945" s="45">
        <v>4500017013</v>
      </c>
      <c r="B945" s="41" t="s">
        <v>1533</v>
      </c>
      <c r="C945" s="25" t="s">
        <v>1751</v>
      </c>
      <c r="D945" s="14"/>
      <c r="E945" s="51" t="e">
        <v>#N/A</v>
      </c>
      <c r="F945" s="51" t="s">
        <v>16070</v>
      </c>
      <c r="G945" s="2"/>
      <c r="H945" s="2" t="e">
        <v>#N/A</v>
      </c>
      <c r="I945"/>
      <c r="M945" s="101"/>
      <c r="N945" s="101"/>
      <c r="P945" s="101"/>
      <c r="R945" s="100"/>
      <c r="U945" s="127"/>
      <c r="V945" s="101"/>
      <c r="W945" s="101"/>
    </row>
    <row r="946" spans="1:25" x14ac:dyDescent="0.2">
      <c r="A946" s="21">
        <v>4500017039</v>
      </c>
      <c r="B946" s="41" t="s">
        <v>1533</v>
      </c>
      <c r="C946" s="25" t="s">
        <v>1701</v>
      </c>
      <c r="D946" s="14" t="s">
        <v>1566</v>
      </c>
      <c r="E946" s="51" t="e">
        <v>#N/A</v>
      </c>
      <c r="F946" s="51" t="s">
        <v>16070</v>
      </c>
      <c r="G946" s="2"/>
      <c r="H946" s="2" t="e">
        <v>#N/A</v>
      </c>
      <c r="I946"/>
      <c r="M946" s="101"/>
      <c r="N946" s="101"/>
      <c r="P946" s="101"/>
      <c r="R946" s="100"/>
      <c r="U946" s="127"/>
      <c r="V946" s="101"/>
      <c r="W946" s="101"/>
    </row>
    <row r="947" spans="1:25" x14ac:dyDescent="0.2">
      <c r="A947" s="45">
        <v>4500017058</v>
      </c>
      <c r="B947" s="41" t="s">
        <v>1533</v>
      </c>
      <c r="C947" s="25" t="s">
        <v>1734</v>
      </c>
      <c r="D947" s="14" t="s">
        <v>1566</v>
      </c>
      <c r="E947" s="51" t="e">
        <v>#N/A</v>
      </c>
      <c r="F947" s="51" t="s">
        <v>16070</v>
      </c>
      <c r="G947" s="2"/>
      <c r="H947" s="2" t="e">
        <v>#N/A</v>
      </c>
      <c r="I947"/>
      <c r="M947" s="101"/>
      <c r="N947" s="101"/>
      <c r="P947" s="101"/>
      <c r="R947" s="100"/>
      <c r="U947" s="127"/>
      <c r="V947" s="101"/>
      <c r="W947" s="101"/>
    </row>
    <row r="948" spans="1:25" x14ac:dyDescent="0.2">
      <c r="A948" s="45">
        <v>4500017120</v>
      </c>
      <c r="B948" s="41" t="s">
        <v>1533</v>
      </c>
      <c r="C948" s="25" t="s">
        <v>1659</v>
      </c>
      <c r="D948" s="189" t="s">
        <v>1588</v>
      </c>
      <c r="E948" s="51" t="e">
        <v>#N/A</v>
      </c>
      <c r="F948" s="51" t="s">
        <v>16070</v>
      </c>
      <c r="G948" s="18"/>
      <c r="H948" s="2" t="e">
        <v>#N/A</v>
      </c>
      <c r="I948"/>
      <c r="M948" s="101"/>
      <c r="N948" s="101"/>
      <c r="P948" s="101"/>
      <c r="R948" s="100"/>
      <c r="U948" s="127"/>
      <c r="V948" s="101"/>
      <c r="W948" s="101"/>
    </row>
    <row r="949" spans="1:25" x14ac:dyDescent="0.2">
      <c r="A949" s="45">
        <v>4500017121</v>
      </c>
      <c r="B949" s="41" t="s">
        <v>1533</v>
      </c>
      <c r="D949" s="14"/>
      <c r="E949" s="51" t="e">
        <v>#N/A</v>
      </c>
      <c r="F949" s="51" t="s">
        <v>16070</v>
      </c>
      <c r="G949" s="2"/>
      <c r="H949" s="2" t="e">
        <v>#N/A</v>
      </c>
      <c r="I949"/>
      <c r="M949" s="101"/>
      <c r="N949" s="101"/>
      <c r="P949" s="101"/>
      <c r="R949" s="100"/>
      <c r="U949" s="127"/>
      <c r="V949" s="101"/>
      <c r="W949" s="101"/>
    </row>
    <row r="950" spans="1:25" s="96" customFormat="1" x14ac:dyDescent="0.2">
      <c r="A950" s="235">
        <v>4500017183</v>
      </c>
      <c r="B950" s="111" t="s">
        <v>1533</v>
      </c>
      <c r="C950" s="110" t="s">
        <v>1752</v>
      </c>
      <c r="D950" s="96" t="s">
        <v>1543</v>
      </c>
      <c r="E950" s="51" t="e">
        <v>#N/A</v>
      </c>
      <c r="F950" s="51" t="s">
        <v>16070</v>
      </c>
      <c r="G950" s="153"/>
      <c r="H950" s="2" t="e">
        <v>#N/A</v>
      </c>
      <c r="I950" s="113"/>
      <c r="J950" s="100"/>
      <c r="M950" s="100"/>
      <c r="N950" s="100"/>
      <c r="P950" s="100"/>
      <c r="R950" s="100"/>
      <c r="U950" s="127"/>
      <c r="V950" s="100"/>
      <c r="W950" s="100"/>
      <c r="Y950" s="100"/>
    </row>
    <row r="951" spans="1:25" x14ac:dyDescent="0.2">
      <c r="A951" s="45">
        <v>4500017203</v>
      </c>
      <c r="B951" s="41" t="s">
        <v>1533</v>
      </c>
      <c r="C951" s="25" t="s">
        <v>1752</v>
      </c>
      <c r="D951" s="14" t="s">
        <v>1646</v>
      </c>
      <c r="E951" s="51" t="e">
        <v>#N/A</v>
      </c>
      <c r="F951" s="51" t="s">
        <v>16070</v>
      </c>
      <c r="G951" s="154"/>
      <c r="H951" s="2" t="e">
        <v>#N/A</v>
      </c>
      <c r="I951"/>
      <c r="M951" s="101"/>
      <c r="N951" s="101"/>
      <c r="P951" s="101"/>
      <c r="R951" s="101"/>
      <c r="U951" s="127"/>
      <c r="V951" s="101"/>
      <c r="W951" s="101"/>
    </row>
    <row r="952" spans="1:25" x14ac:dyDescent="0.2">
      <c r="A952" s="45">
        <v>4500017382</v>
      </c>
      <c r="B952" s="41" t="s">
        <v>1533</v>
      </c>
      <c r="D952" s="14"/>
      <c r="E952" s="51" t="e">
        <v>#N/A</v>
      </c>
      <c r="F952" s="51" t="s">
        <v>16070</v>
      </c>
      <c r="G952" s="2"/>
      <c r="H952" s="2" t="e">
        <v>#N/A</v>
      </c>
      <c r="I952"/>
      <c r="M952" s="101"/>
      <c r="N952" s="101"/>
      <c r="P952" s="101"/>
      <c r="R952" s="100"/>
      <c r="U952" s="127"/>
      <c r="V952" s="101"/>
      <c r="W952" s="101"/>
    </row>
    <row r="953" spans="1:25" x14ac:dyDescent="0.2">
      <c r="A953" s="45">
        <v>4500017383</v>
      </c>
      <c r="B953" s="87" t="s">
        <v>1533</v>
      </c>
      <c r="C953" s="25" t="s">
        <v>1753</v>
      </c>
      <c r="D953" s="14" t="s">
        <v>1614</v>
      </c>
      <c r="E953" s="51" t="e">
        <v>#N/A</v>
      </c>
      <c r="F953" s="51" t="s">
        <v>16070</v>
      </c>
      <c r="G953" s="2"/>
      <c r="H953" s="2" t="e">
        <v>#N/A</v>
      </c>
      <c r="I953" s="39"/>
      <c r="M953" s="101"/>
      <c r="N953" s="101"/>
      <c r="P953" s="101"/>
      <c r="R953" s="100"/>
      <c r="U953" s="127"/>
      <c r="V953" s="101"/>
      <c r="W953" s="101"/>
      <c r="X953" s="14">
        <v>189740</v>
      </c>
      <c r="Y953" s="101">
        <v>796850</v>
      </c>
    </row>
    <row r="954" spans="1:25" x14ac:dyDescent="0.2">
      <c r="A954" s="45">
        <v>4500017384</v>
      </c>
      <c r="B954" s="41" t="s">
        <v>1533</v>
      </c>
      <c r="D954" s="14"/>
      <c r="E954" s="51" t="e">
        <v>#N/A</v>
      </c>
      <c r="F954" s="51" t="s">
        <v>16070</v>
      </c>
      <c r="G954" s="2"/>
      <c r="H954" s="2" t="e">
        <v>#N/A</v>
      </c>
      <c r="I954"/>
      <c r="M954" s="101"/>
      <c r="N954" s="101"/>
      <c r="P954" s="101"/>
      <c r="R954" s="100"/>
      <c r="U954" s="127"/>
      <c r="V954" s="101"/>
      <c r="W954" s="101"/>
    </row>
    <row r="955" spans="1:25" x14ac:dyDescent="0.2">
      <c r="A955" s="45">
        <v>4500017385</v>
      </c>
      <c r="B955" s="41" t="s">
        <v>1533</v>
      </c>
      <c r="C955" s="25" t="s">
        <v>1754</v>
      </c>
      <c r="D955" s="15" t="s">
        <v>1590</v>
      </c>
      <c r="E955" s="51" t="e">
        <v>#N/A</v>
      </c>
      <c r="F955" s="51" t="s">
        <v>16070</v>
      </c>
      <c r="G955" s="2"/>
      <c r="H955" s="2" t="e">
        <v>#N/A</v>
      </c>
      <c r="I955"/>
      <c r="M955" s="101"/>
      <c r="N955" s="101"/>
      <c r="P955" s="101"/>
      <c r="R955" s="100"/>
      <c r="U955" s="127"/>
      <c r="V955" s="101"/>
      <c r="W955" s="101"/>
    </row>
    <row r="956" spans="1:25" x14ac:dyDescent="0.2">
      <c r="A956" s="45">
        <v>4500017386</v>
      </c>
      <c r="B956" s="41" t="s">
        <v>1533</v>
      </c>
      <c r="D956" s="14"/>
      <c r="E956" s="51" t="e">
        <v>#N/A</v>
      </c>
      <c r="F956" s="51" t="s">
        <v>16070</v>
      </c>
      <c r="G956" s="2"/>
      <c r="H956" s="2" t="e">
        <v>#N/A</v>
      </c>
      <c r="I956"/>
      <c r="M956" s="101"/>
      <c r="N956" s="101"/>
      <c r="P956" s="101"/>
      <c r="R956" s="100"/>
      <c r="U956" s="127"/>
      <c r="V956" s="101"/>
      <c r="W956" s="101"/>
    </row>
    <row r="957" spans="1:25" x14ac:dyDescent="0.2">
      <c r="A957" s="45">
        <v>4500017387</v>
      </c>
      <c r="B957" s="41" t="s">
        <v>1533</v>
      </c>
      <c r="D957" s="14"/>
      <c r="E957" s="51" t="e">
        <v>#N/A</v>
      </c>
      <c r="F957" s="51" t="s">
        <v>16070</v>
      </c>
      <c r="G957" s="2"/>
      <c r="H957" s="2" t="e">
        <v>#N/A</v>
      </c>
      <c r="I957"/>
      <c r="M957" s="101"/>
      <c r="N957" s="101"/>
      <c r="P957" s="101"/>
      <c r="R957" s="100"/>
      <c r="U957" s="127"/>
      <c r="V957" s="101"/>
      <c r="W957" s="101"/>
    </row>
    <row r="958" spans="1:25" s="96" customFormat="1" x14ac:dyDescent="0.2">
      <c r="A958" s="235">
        <v>4500017388</v>
      </c>
      <c r="B958" s="111" t="s">
        <v>1533</v>
      </c>
      <c r="C958" s="110"/>
      <c r="D958" s="96" t="s">
        <v>1590</v>
      </c>
      <c r="E958" s="51" t="e">
        <v>#N/A</v>
      </c>
      <c r="F958" s="51" t="s">
        <v>16070</v>
      </c>
      <c r="G958" s="153"/>
      <c r="H958" s="2" t="e">
        <v>#N/A</v>
      </c>
      <c r="I958" s="113">
        <v>354773</v>
      </c>
      <c r="J958" s="100">
        <v>17837105</v>
      </c>
      <c r="K958">
        <v>3970888275</v>
      </c>
      <c r="L958"/>
      <c r="M958" s="100"/>
      <c r="N958" s="100"/>
      <c r="P958" s="100"/>
      <c r="R958" s="100"/>
      <c r="U958" s="127"/>
      <c r="V958" s="100"/>
      <c r="W958" s="100"/>
      <c r="Y958" s="108">
        <v>968741</v>
      </c>
    </row>
    <row r="959" spans="1:25" x14ac:dyDescent="0.2">
      <c r="A959" s="45">
        <v>4500017389</v>
      </c>
      <c r="B959" s="41" t="s">
        <v>1533</v>
      </c>
      <c r="C959" s="25" t="s">
        <v>1755</v>
      </c>
      <c r="D959" s="15" t="s">
        <v>1590</v>
      </c>
      <c r="E959" s="51" t="e">
        <v>#N/A</v>
      </c>
      <c r="F959" s="51" t="s">
        <v>16070</v>
      </c>
      <c r="G959" s="2"/>
      <c r="H959" s="2" t="e">
        <v>#N/A</v>
      </c>
      <c r="I959"/>
      <c r="M959" s="101"/>
      <c r="N959" s="101"/>
      <c r="P959" s="101"/>
      <c r="R959" s="100"/>
      <c r="U959" s="127"/>
      <c r="V959" s="101"/>
      <c r="W959" s="101"/>
    </row>
    <row r="960" spans="1:25" x14ac:dyDescent="0.2">
      <c r="A960" s="45">
        <v>4500017416</v>
      </c>
      <c r="B960" s="41" t="s">
        <v>1533</v>
      </c>
      <c r="D960" s="14"/>
      <c r="E960" s="51" t="e">
        <v>#N/A</v>
      </c>
      <c r="F960" s="51" t="s">
        <v>16070</v>
      </c>
      <c r="G960" s="2"/>
      <c r="H960" s="2" t="e">
        <v>#N/A</v>
      </c>
      <c r="I960"/>
      <c r="M960" s="101"/>
      <c r="N960" s="101"/>
      <c r="P960" s="101"/>
      <c r="R960" s="100"/>
      <c r="U960" s="127"/>
      <c r="V960" s="101"/>
      <c r="W960" s="101"/>
    </row>
    <row r="961" spans="1:23" x14ac:dyDescent="0.2">
      <c r="A961" s="45">
        <v>4500017483</v>
      </c>
      <c r="B961" s="41" t="s">
        <v>1533</v>
      </c>
      <c r="D961" s="14"/>
      <c r="E961" s="51" t="e">
        <v>#N/A</v>
      </c>
      <c r="F961" s="51" t="s">
        <v>16070</v>
      </c>
      <c r="G961" s="2"/>
      <c r="H961" s="2" t="e">
        <v>#N/A</v>
      </c>
      <c r="I961"/>
      <c r="M961" s="101"/>
      <c r="N961" s="101"/>
      <c r="P961" s="101"/>
      <c r="R961" s="100"/>
      <c r="U961" s="127"/>
      <c r="V961" s="101"/>
      <c r="W961" s="101"/>
    </row>
    <row r="962" spans="1:23" x14ac:dyDescent="0.2">
      <c r="A962" s="45">
        <v>4500017498</v>
      </c>
      <c r="B962" s="41" t="s">
        <v>1533</v>
      </c>
      <c r="D962" s="14"/>
      <c r="E962" s="51" t="e">
        <v>#N/A</v>
      </c>
      <c r="F962" s="51" t="s">
        <v>16070</v>
      </c>
      <c r="G962" s="2"/>
      <c r="H962" s="2" t="e">
        <v>#N/A</v>
      </c>
      <c r="I962"/>
      <c r="M962" s="101"/>
      <c r="N962" s="101"/>
      <c r="P962" s="101"/>
      <c r="R962" s="100"/>
      <c r="U962" s="127"/>
      <c r="V962" s="101"/>
      <c r="W962" s="101"/>
    </row>
    <row r="963" spans="1:23" x14ac:dyDescent="0.2">
      <c r="A963" s="45">
        <v>4500017507</v>
      </c>
      <c r="B963" s="41" t="s">
        <v>1533</v>
      </c>
      <c r="D963" s="14"/>
      <c r="E963" s="51" t="e">
        <v>#N/A</v>
      </c>
      <c r="F963" s="51" t="s">
        <v>16070</v>
      </c>
      <c r="G963" s="2"/>
      <c r="H963" s="2" t="e">
        <v>#N/A</v>
      </c>
      <c r="I963"/>
      <c r="M963" s="101"/>
      <c r="N963" s="101"/>
      <c r="P963" s="101"/>
      <c r="R963" s="100"/>
      <c r="U963" s="127"/>
      <c r="V963" s="101"/>
      <c r="W963" s="101"/>
    </row>
    <row r="964" spans="1:23" x14ac:dyDescent="0.2">
      <c r="A964" s="45">
        <v>4500017657</v>
      </c>
      <c r="B964" s="41" t="s">
        <v>1469</v>
      </c>
      <c r="C964" s="25" t="s">
        <v>1565</v>
      </c>
      <c r="D964" s="189" t="s">
        <v>343</v>
      </c>
      <c r="E964" s="51" t="e">
        <v>#N/A</v>
      </c>
      <c r="F964" s="51" t="s">
        <v>16070</v>
      </c>
      <c r="G964" s="18"/>
      <c r="H964" s="2" t="e">
        <v>#N/A</v>
      </c>
      <c r="I964"/>
      <c r="M964" s="101"/>
      <c r="N964" s="101"/>
      <c r="P964" s="101"/>
      <c r="R964" s="100"/>
      <c r="U964" s="127"/>
      <c r="V964" s="101"/>
      <c r="W964" s="101"/>
    </row>
    <row r="965" spans="1:23" x14ac:dyDescent="0.2">
      <c r="A965" s="45">
        <v>4500017660</v>
      </c>
      <c r="B965" s="41" t="s">
        <v>1469</v>
      </c>
      <c r="C965" s="25" t="s">
        <v>1565</v>
      </c>
      <c r="D965" s="189" t="s">
        <v>343</v>
      </c>
      <c r="E965" s="51" t="e">
        <v>#N/A</v>
      </c>
      <c r="F965" s="51" t="s">
        <v>16070</v>
      </c>
      <c r="G965" s="18"/>
      <c r="H965" s="2" t="e">
        <v>#N/A</v>
      </c>
      <c r="I965"/>
      <c r="M965" s="101"/>
      <c r="N965" s="101"/>
      <c r="P965" s="101"/>
      <c r="R965" s="100"/>
      <c r="U965" s="127"/>
      <c r="V965" s="101"/>
      <c r="W965" s="101"/>
    </row>
    <row r="966" spans="1:23" x14ac:dyDescent="0.2">
      <c r="A966" s="45">
        <v>4500017687</v>
      </c>
      <c r="B966" s="41" t="s">
        <v>1533</v>
      </c>
      <c r="C966" s="25" t="s">
        <v>1756</v>
      </c>
      <c r="D966" s="14" t="s">
        <v>1560</v>
      </c>
      <c r="E966" s="51" t="e">
        <v>#N/A</v>
      </c>
      <c r="F966" s="51" t="s">
        <v>16070</v>
      </c>
      <c r="G966" s="2"/>
      <c r="H966" s="2" t="e">
        <v>#N/A</v>
      </c>
      <c r="I966"/>
      <c r="M966" s="101"/>
      <c r="N966" s="101"/>
      <c r="P966" s="101"/>
      <c r="R966" s="100"/>
      <c r="U966" s="127"/>
      <c r="V966" s="101"/>
      <c r="W966" s="101"/>
    </row>
    <row r="967" spans="1:23" x14ac:dyDescent="0.2">
      <c r="A967" s="45">
        <v>4500017691</v>
      </c>
      <c r="B967" s="41" t="s">
        <v>1533</v>
      </c>
      <c r="D967" s="14"/>
      <c r="E967" s="51" t="e">
        <v>#N/A</v>
      </c>
      <c r="F967" s="51" t="s">
        <v>16070</v>
      </c>
      <c r="G967" s="2"/>
      <c r="H967" s="2" t="e">
        <v>#N/A</v>
      </c>
      <c r="I967"/>
      <c r="M967" s="101"/>
      <c r="N967" s="101"/>
      <c r="P967" s="101"/>
      <c r="R967" s="100"/>
      <c r="U967" s="127"/>
      <c r="V967" s="101"/>
      <c r="W967" s="101"/>
    </row>
    <row r="968" spans="1:23" x14ac:dyDescent="0.2">
      <c r="A968" s="45">
        <v>4500017713</v>
      </c>
      <c r="B968" s="41" t="s">
        <v>1533</v>
      </c>
      <c r="D968" s="14" t="s">
        <v>1560</v>
      </c>
      <c r="E968" s="51" t="e">
        <v>#N/A</v>
      </c>
      <c r="F968" s="51" t="s">
        <v>16070</v>
      </c>
      <c r="G968" s="2"/>
      <c r="H968" s="2" t="e">
        <v>#N/A</v>
      </c>
      <c r="I968"/>
      <c r="M968" s="101"/>
      <c r="N968" s="101"/>
      <c r="P968" s="101"/>
      <c r="R968" s="100"/>
      <c r="U968" s="127"/>
      <c r="V968" s="101"/>
      <c r="W968" s="101"/>
    </row>
    <row r="969" spans="1:23" x14ac:dyDescent="0.2">
      <c r="A969" s="45">
        <v>4500017819</v>
      </c>
      <c r="B969" s="41" t="s">
        <v>1533</v>
      </c>
      <c r="D969" s="14"/>
      <c r="E969" s="51" t="e">
        <v>#N/A</v>
      </c>
      <c r="F969" s="51" t="s">
        <v>16070</v>
      </c>
      <c r="G969" s="2"/>
      <c r="H969" s="2" t="e">
        <v>#N/A</v>
      </c>
      <c r="I969"/>
      <c r="M969" s="101"/>
      <c r="N969" s="101"/>
      <c r="P969" s="101"/>
      <c r="R969" s="100"/>
      <c r="U969" s="127"/>
      <c r="V969" s="101"/>
      <c r="W969" s="101"/>
    </row>
    <row r="970" spans="1:23" x14ac:dyDescent="0.2">
      <c r="A970" s="45">
        <v>4500017826</v>
      </c>
      <c r="B970" s="41" t="s">
        <v>1469</v>
      </c>
      <c r="C970" s="25" t="s">
        <v>1565</v>
      </c>
      <c r="D970" s="189" t="s">
        <v>343</v>
      </c>
      <c r="E970" s="51" t="e">
        <v>#N/A</v>
      </c>
      <c r="F970" s="51" t="s">
        <v>16070</v>
      </c>
      <c r="G970" s="18"/>
      <c r="H970" s="2" t="e">
        <v>#N/A</v>
      </c>
      <c r="I970"/>
      <c r="M970" s="101"/>
      <c r="N970" s="101"/>
      <c r="P970" s="101"/>
      <c r="R970" s="100"/>
      <c r="U970" s="127"/>
      <c r="V970" s="101"/>
      <c r="W970" s="101"/>
    </row>
    <row r="971" spans="1:23" x14ac:dyDescent="0.2">
      <c r="A971" s="45">
        <v>4500017830</v>
      </c>
      <c r="B971" s="41" t="s">
        <v>1469</v>
      </c>
      <c r="C971" s="25" t="s">
        <v>1565</v>
      </c>
      <c r="D971" s="189" t="s">
        <v>343</v>
      </c>
      <c r="E971" s="51" t="e">
        <v>#N/A</v>
      </c>
      <c r="F971" s="51" t="s">
        <v>16070</v>
      </c>
      <c r="G971" s="18"/>
      <c r="H971" s="2" t="e">
        <v>#N/A</v>
      </c>
      <c r="I971"/>
      <c r="M971" s="101"/>
      <c r="N971" s="101"/>
      <c r="P971" s="101"/>
      <c r="R971" s="100"/>
      <c r="U971" s="127"/>
      <c r="V971" s="101"/>
      <c r="W971" s="101"/>
    </row>
    <row r="972" spans="1:23" x14ac:dyDescent="0.2">
      <c r="A972" s="45">
        <v>4500017866</v>
      </c>
      <c r="B972" s="41" t="s">
        <v>1469</v>
      </c>
      <c r="C972" s="25" t="s">
        <v>1634</v>
      </c>
      <c r="E972" s="51" t="e">
        <v>#N/A</v>
      </c>
      <c r="F972" s="51" t="s">
        <v>16070</v>
      </c>
      <c r="G972" s="2"/>
      <c r="H972" s="2" t="e">
        <v>#N/A</v>
      </c>
      <c r="I972"/>
      <c r="M972" s="101"/>
      <c r="N972" s="101"/>
      <c r="P972" s="101"/>
      <c r="R972" s="100"/>
      <c r="U972" s="127"/>
      <c r="V972" s="101"/>
      <c r="W972" s="101"/>
    </row>
    <row r="973" spans="1:23" x14ac:dyDescent="0.2">
      <c r="A973" s="45">
        <v>4500017873</v>
      </c>
      <c r="B973" s="41" t="s">
        <v>1469</v>
      </c>
      <c r="C973" s="25" t="s">
        <v>1634</v>
      </c>
      <c r="E973" s="51" t="e">
        <v>#N/A</v>
      </c>
      <c r="F973" s="51" t="s">
        <v>16070</v>
      </c>
      <c r="G973" s="2"/>
      <c r="H973" s="2" t="e">
        <v>#N/A</v>
      </c>
      <c r="I973"/>
      <c r="M973" s="101"/>
      <c r="N973" s="101"/>
      <c r="P973" s="101"/>
      <c r="R973" s="100"/>
      <c r="U973" s="127"/>
      <c r="V973" s="101"/>
      <c r="W973" s="101"/>
    </row>
    <row r="974" spans="1:23" x14ac:dyDescent="0.2">
      <c r="A974" s="45">
        <v>4500017987</v>
      </c>
      <c r="B974" s="41" t="s">
        <v>1533</v>
      </c>
      <c r="C974" s="151" t="s">
        <v>1757</v>
      </c>
      <c r="D974" s="14" t="s">
        <v>1535</v>
      </c>
      <c r="E974" s="51" t="e">
        <v>#N/A</v>
      </c>
      <c r="F974" s="51" t="s">
        <v>16070</v>
      </c>
      <c r="G974" s="2"/>
      <c r="H974" s="2" t="e">
        <v>#N/A</v>
      </c>
      <c r="I974"/>
      <c r="M974" s="101"/>
      <c r="N974" s="101"/>
      <c r="P974" s="101"/>
      <c r="R974" s="100"/>
      <c r="U974" s="127"/>
      <c r="V974" s="101"/>
      <c r="W974" s="101"/>
    </row>
    <row r="975" spans="1:23" x14ac:dyDescent="0.2">
      <c r="A975" s="45">
        <v>4500017989</v>
      </c>
      <c r="B975" s="41" t="s">
        <v>1533</v>
      </c>
      <c r="D975" s="14"/>
      <c r="E975" s="51" t="e">
        <v>#N/A</v>
      </c>
      <c r="F975" s="51" t="s">
        <v>16070</v>
      </c>
      <c r="G975" s="2"/>
      <c r="H975" s="2" t="e">
        <v>#N/A</v>
      </c>
      <c r="I975"/>
      <c r="M975" s="101"/>
      <c r="N975" s="101"/>
      <c r="P975" s="101"/>
      <c r="R975" s="100"/>
      <c r="U975" s="127"/>
      <c r="V975" s="101"/>
      <c r="W975" s="101"/>
    </row>
    <row r="976" spans="1:23" x14ac:dyDescent="0.2">
      <c r="A976" s="45">
        <v>4500018018</v>
      </c>
      <c r="B976" s="41" t="s">
        <v>1469</v>
      </c>
      <c r="C976" s="25" t="s">
        <v>1565</v>
      </c>
      <c r="D976" s="189" t="s">
        <v>343</v>
      </c>
      <c r="E976" s="51" t="e">
        <v>#N/A</v>
      </c>
      <c r="F976" s="51" t="s">
        <v>16070</v>
      </c>
      <c r="G976" s="18"/>
      <c r="H976" s="2" t="e">
        <v>#N/A</v>
      </c>
      <c r="I976"/>
      <c r="M976" s="101"/>
      <c r="N976" s="101"/>
      <c r="P976" s="101"/>
      <c r="R976" s="100"/>
      <c r="U976" s="127"/>
      <c r="V976" s="101"/>
      <c r="W976" s="101"/>
    </row>
    <row r="977" spans="1:25" x14ac:dyDescent="0.2">
      <c r="A977" s="45">
        <v>4500018022</v>
      </c>
      <c r="B977" s="41" t="s">
        <v>1533</v>
      </c>
      <c r="D977" s="14" t="s">
        <v>1560</v>
      </c>
      <c r="E977" s="51" t="e">
        <v>#N/A</v>
      </c>
      <c r="F977" s="51" t="s">
        <v>16070</v>
      </c>
      <c r="G977" s="2"/>
      <c r="H977" s="2" t="e">
        <v>#N/A</v>
      </c>
      <c r="I977"/>
      <c r="M977" s="101"/>
      <c r="N977" s="101"/>
      <c r="P977" s="101"/>
      <c r="R977" s="100"/>
      <c r="U977" s="127"/>
      <c r="V977" s="101"/>
      <c r="W977" s="101"/>
    </row>
    <row r="978" spans="1:25" s="96" customFormat="1" x14ac:dyDescent="0.2">
      <c r="A978" s="235">
        <v>4500018031</v>
      </c>
      <c r="B978" s="111" t="s">
        <v>1533</v>
      </c>
      <c r="C978" s="110"/>
      <c r="D978" s="96" t="s">
        <v>1560</v>
      </c>
      <c r="E978" s="51" t="e">
        <v>#N/A</v>
      </c>
      <c r="F978" s="51" t="s">
        <v>16070</v>
      </c>
      <c r="G978" s="153"/>
      <c r="H978" s="2" t="e">
        <v>#N/A</v>
      </c>
      <c r="I978" s="113">
        <v>191085</v>
      </c>
      <c r="J978" s="100">
        <v>7986947</v>
      </c>
      <c r="K978" s="96">
        <v>5020446413</v>
      </c>
      <c r="M978" s="100"/>
      <c r="N978" s="100"/>
      <c r="O978" s="96">
        <v>4279</v>
      </c>
      <c r="P978" s="100">
        <v>125600</v>
      </c>
      <c r="R978" s="100"/>
      <c r="U978" s="127"/>
      <c r="V978" s="100"/>
      <c r="W978" s="100"/>
      <c r="Y978" s="100">
        <v>477470</v>
      </c>
    </row>
    <row r="979" spans="1:25" x14ac:dyDescent="0.2">
      <c r="A979" s="45">
        <v>4500018035</v>
      </c>
      <c r="B979" s="41" t="s">
        <v>1533</v>
      </c>
      <c r="D979" s="14" t="s">
        <v>1560</v>
      </c>
      <c r="E979" s="51" t="e">
        <v>#N/A</v>
      </c>
      <c r="F979" s="51" t="s">
        <v>16070</v>
      </c>
      <c r="G979" s="2"/>
      <c r="H979" s="2" t="e">
        <v>#N/A</v>
      </c>
      <c r="I979"/>
      <c r="M979" s="101"/>
      <c r="N979" s="101"/>
      <c r="P979" s="101"/>
      <c r="R979" s="100"/>
      <c r="U979" s="127"/>
      <c r="V979" s="101"/>
      <c r="W979" s="101"/>
    </row>
    <row r="980" spans="1:25" s="96" customFormat="1" x14ac:dyDescent="0.2">
      <c r="A980" s="235">
        <v>4500018038</v>
      </c>
      <c r="B980" s="111" t="s">
        <v>1533</v>
      </c>
      <c r="C980" s="110"/>
      <c r="D980" s="96" t="s">
        <v>1560</v>
      </c>
      <c r="E980" s="51" t="e">
        <v>#N/A</v>
      </c>
      <c r="F980" s="51" t="s">
        <v>16070</v>
      </c>
      <c r="G980" s="112"/>
      <c r="H980" s="2" t="e">
        <v>#N/A</v>
      </c>
      <c r="I980" s="113">
        <v>191086</v>
      </c>
      <c r="J980" s="100">
        <v>5663532</v>
      </c>
      <c r="K980" s="96">
        <v>5020446414</v>
      </c>
      <c r="M980" s="100"/>
      <c r="N980" s="100"/>
      <c r="O980" s="96">
        <v>4280</v>
      </c>
      <c r="P980" s="100">
        <v>8600</v>
      </c>
      <c r="R980" s="100"/>
      <c r="V980" s="100"/>
      <c r="W980" s="100"/>
      <c r="Y980" s="100">
        <v>286710</v>
      </c>
    </row>
    <row r="981" spans="1:25" x14ac:dyDescent="0.2">
      <c r="A981" s="45">
        <v>4500018045</v>
      </c>
      <c r="B981" s="41" t="s">
        <v>1533</v>
      </c>
      <c r="D981" s="14"/>
      <c r="E981" s="51" t="e">
        <v>#N/A</v>
      </c>
      <c r="F981" s="51" t="s">
        <v>16070</v>
      </c>
      <c r="G981" s="2"/>
      <c r="H981" s="2" t="e">
        <v>#N/A</v>
      </c>
      <c r="I981"/>
      <c r="M981" s="101"/>
      <c r="N981" s="101"/>
      <c r="P981" s="101"/>
      <c r="R981" s="100"/>
      <c r="U981" s="127"/>
      <c r="V981" s="101"/>
      <c r="W981" s="101"/>
    </row>
    <row r="982" spans="1:25" x14ac:dyDescent="0.2">
      <c r="A982" s="45">
        <v>4500018047</v>
      </c>
      <c r="B982" s="41" t="s">
        <v>1533</v>
      </c>
      <c r="D982" s="14"/>
      <c r="E982" s="51" t="e">
        <v>#N/A</v>
      </c>
      <c r="F982" s="51" t="s">
        <v>16070</v>
      </c>
      <c r="G982" s="2"/>
      <c r="H982" s="2" t="e">
        <v>#N/A</v>
      </c>
      <c r="I982"/>
      <c r="M982" s="101"/>
      <c r="N982" s="101"/>
      <c r="P982" s="101"/>
      <c r="R982" s="100"/>
      <c r="U982" s="127"/>
      <c r="V982" s="101"/>
      <c r="W982" s="101"/>
    </row>
    <row r="983" spans="1:25" x14ac:dyDescent="0.2">
      <c r="A983" s="45">
        <v>4500018049</v>
      </c>
      <c r="B983" s="41" t="s">
        <v>1533</v>
      </c>
      <c r="C983" s="25" t="s">
        <v>1758</v>
      </c>
      <c r="D983" s="14"/>
      <c r="E983" s="51" t="e">
        <v>#N/A</v>
      </c>
      <c r="F983" s="51" t="s">
        <v>16070</v>
      </c>
      <c r="G983" s="2"/>
      <c r="H983" s="2" t="e">
        <v>#N/A</v>
      </c>
      <c r="I983"/>
      <c r="M983" s="101"/>
      <c r="N983" s="101"/>
      <c r="P983" s="101"/>
      <c r="R983" s="100"/>
      <c r="U983" s="127"/>
      <c r="V983" s="101"/>
      <c r="W983" s="101"/>
    </row>
    <row r="984" spans="1:25" x14ac:dyDescent="0.2">
      <c r="A984" s="45">
        <v>4500018071</v>
      </c>
      <c r="B984" s="41" t="s">
        <v>1469</v>
      </c>
      <c r="C984" s="25" t="s">
        <v>1565</v>
      </c>
      <c r="D984" s="189" t="s">
        <v>343</v>
      </c>
      <c r="E984" s="51" t="e">
        <v>#N/A</v>
      </c>
      <c r="F984" s="51" t="s">
        <v>16070</v>
      </c>
      <c r="G984" s="18" t="s">
        <v>1759</v>
      </c>
      <c r="H984" s="2" t="e">
        <v>#N/A</v>
      </c>
      <c r="I984"/>
      <c r="M984" s="101"/>
      <c r="N984" s="101"/>
      <c r="P984" s="101"/>
      <c r="R984" s="100"/>
      <c r="U984" s="127"/>
      <c r="V984" s="101"/>
      <c r="W984" s="101"/>
    </row>
    <row r="985" spans="1:25" x14ac:dyDescent="0.2">
      <c r="A985" s="45">
        <v>4500018072</v>
      </c>
      <c r="B985" s="41" t="s">
        <v>1469</v>
      </c>
      <c r="C985" s="25" t="s">
        <v>1565</v>
      </c>
      <c r="D985" s="189" t="s">
        <v>343</v>
      </c>
      <c r="E985" s="51" t="e">
        <v>#N/A</v>
      </c>
      <c r="F985" s="51" t="s">
        <v>16070</v>
      </c>
      <c r="G985" s="18"/>
      <c r="H985" s="2" t="e">
        <v>#N/A</v>
      </c>
      <c r="I985"/>
      <c r="M985" s="101"/>
      <c r="N985" s="101"/>
      <c r="P985" s="101"/>
      <c r="R985" s="100"/>
      <c r="U985" s="127"/>
      <c r="V985" s="101"/>
      <c r="W985" s="101"/>
    </row>
    <row r="986" spans="1:25" x14ac:dyDescent="0.2">
      <c r="A986" s="45">
        <v>4500018073</v>
      </c>
      <c r="B986" s="41" t="s">
        <v>1469</v>
      </c>
      <c r="C986" s="25" t="s">
        <v>1565</v>
      </c>
      <c r="D986" s="189" t="s">
        <v>343</v>
      </c>
      <c r="E986" s="51" t="e">
        <v>#N/A</v>
      </c>
      <c r="F986" s="51" t="s">
        <v>16070</v>
      </c>
      <c r="G986" s="18"/>
      <c r="H986" s="2" t="e">
        <v>#N/A</v>
      </c>
      <c r="I986"/>
      <c r="M986" s="101"/>
      <c r="N986" s="101"/>
      <c r="P986" s="101"/>
      <c r="R986" s="100"/>
      <c r="U986" s="127"/>
      <c r="V986" s="101"/>
      <c r="W986" s="101"/>
    </row>
    <row r="987" spans="1:25" x14ac:dyDescent="0.2">
      <c r="A987" s="45">
        <v>4500018074</v>
      </c>
      <c r="B987" s="41" t="s">
        <v>1533</v>
      </c>
      <c r="C987" s="25" t="s">
        <v>1565</v>
      </c>
      <c r="D987" s="189" t="s">
        <v>343</v>
      </c>
      <c r="E987" s="51" t="e">
        <v>#N/A</v>
      </c>
      <c r="F987" s="51" t="s">
        <v>16070</v>
      </c>
      <c r="G987" s="18"/>
      <c r="H987" s="2" t="e">
        <v>#N/A</v>
      </c>
      <c r="M987" s="101"/>
      <c r="N987" s="101"/>
      <c r="P987" s="101"/>
      <c r="R987" s="100"/>
      <c r="U987" s="127"/>
      <c r="V987" s="101"/>
      <c r="W987" s="101"/>
    </row>
    <row r="988" spans="1:25" x14ac:dyDescent="0.2">
      <c r="A988" s="45">
        <v>4500018091</v>
      </c>
      <c r="B988" s="41" t="s">
        <v>1533</v>
      </c>
      <c r="C988" s="65"/>
      <c r="D988" s="14"/>
      <c r="E988" s="51" t="e">
        <v>#N/A</v>
      </c>
      <c r="F988" s="51" t="s">
        <v>16070</v>
      </c>
      <c r="G988" s="2"/>
      <c r="H988" s="2" t="e">
        <v>#N/A</v>
      </c>
      <c r="M988" s="101"/>
      <c r="N988" s="101"/>
      <c r="P988" s="101"/>
      <c r="R988" s="100"/>
      <c r="U988" s="127"/>
      <c r="V988" s="101"/>
      <c r="W988" s="101"/>
    </row>
    <row r="989" spans="1:25" x14ac:dyDescent="0.2">
      <c r="A989" s="46">
        <v>4500018092</v>
      </c>
      <c r="B989" s="41" t="s">
        <v>1533</v>
      </c>
      <c r="C989" s="25" t="s">
        <v>1734</v>
      </c>
      <c r="D989" s="14" t="s">
        <v>1566</v>
      </c>
      <c r="E989" s="51" t="e">
        <v>#N/A</v>
      </c>
      <c r="F989" s="51" t="s">
        <v>16070</v>
      </c>
      <c r="G989" s="2"/>
      <c r="H989" s="2" t="e">
        <v>#N/A</v>
      </c>
      <c r="M989" s="101"/>
      <c r="N989" s="101"/>
      <c r="P989" s="101"/>
      <c r="R989" s="100"/>
      <c r="U989" s="127"/>
      <c r="V989" s="101"/>
      <c r="W989" s="101"/>
    </row>
    <row r="990" spans="1:25" x14ac:dyDescent="0.2">
      <c r="A990" s="45">
        <v>4500018111</v>
      </c>
      <c r="B990" s="41" t="s">
        <v>1533</v>
      </c>
      <c r="D990" s="14"/>
      <c r="E990" s="51" t="e">
        <v>#N/A</v>
      </c>
      <c r="F990" s="51" t="s">
        <v>16070</v>
      </c>
      <c r="G990" s="2"/>
      <c r="H990" s="2" t="e">
        <v>#N/A</v>
      </c>
      <c r="M990" s="101"/>
      <c r="N990" s="101"/>
      <c r="P990" s="101"/>
      <c r="R990" s="100"/>
      <c r="U990" s="127"/>
      <c r="V990" s="101"/>
      <c r="W990" s="101"/>
    </row>
    <row r="991" spans="1:25" x14ac:dyDescent="0.2">
      <c r="A991" s="46">
        <v>4500018125</v>
      </c>
      <c r="B991" s="41" t="s">
        <v>1533</v>
      </c>
      <c r="C991" s="25" t="s">
        <v>1734</v>
      </c>
      <c r="D991" s="14" t="s">
        <v>1566</v>
      </c>
      <c r="E991" s="51" t="e">
        <v>#N/A</v>
      </c>
      <c r="F991" s="51" t="s">
        <v>16070</v>
      </c>
      <c r="G991" s="2"/>
      <c r="H991" s="2" t="e">
        <v>#N/A</v>
      </c>
      <c r="M991" s="101"/>
      <c r="N991" s="101"/>
      <c r="P991" s="101"/>
      <c r="R991" s="100"/>
      <c r="U991" s="127"/>
      <c r="V991" s="101"/>
      <c r="W991" s="101"/>
    </row>
    <row r="992" spans="1:25" x14ac:dyDescent="0.2">
      <c r="A992" s="45">
        <v>4500018127</v>
      </c>
      <c r="B992" s="41" t="s">
        <v>1533</v>
      </c>
      <c r="D992" s="14"/>
      <c r="E992" s="51" t="e">
        <v>#N/A</v>
      </c>
      <c r="F992" s="51" t="s">
        <v>16070</v>
      </c>
      <c r="G992" s="2"/>
      <c r="H992" s="2" t="e">
        <v>#N/A</v>
      </c>
      <c r="M992" s="101"/>
      <c r="N992" s="101"/>
      <c r="P992" s="101"/>
      <c r="R992" s="100"/>
      <c r="U992" s="127"/>
      <c r="V992" s="101"/>
      <c r="W992" s="101"/>
    </row>
    <row r="993" spans="1:25" x14ac:dyDescent="0.2">
      <c r="A993" s="45">
        <v>4500018203</v>
      </c>
      <c r="B993" s="41" t="s">
        <v>1533</v>
      </c>
      <c r="C993" s="25" t="s">
        <v>1760</v>
      </c>
      <c r="D993" s="15" t="s">
        <v>1590</v>
      </c>
      <c r="E993" s="51" t="e">
        <v>#N/A</v>
      </c>
      <c r="F993" s="51" t="s">
        <v>16070</v>
      </c>
      <c r="G993" s="2"/>
      <c r="H993" s="2" t="e">
        <v>#N/A</v>
      </c>
      <c r="M993" s="101"/>
      <c r="N993" s="101"/>
      <c r="P993" s="101"/>
      <c r="R993" s="100"/>
      <c r="U993" s="127"/>
      <c r="V993" s="101"/>
      <c r="W993" s="101"/>
    </row>
    <row r="994" spans="1:25" x14ac:dyDescent="0.2">
      <c r="A994" s="45">
        <v>4500018205</v>
      </c>
      <c r="B994" s="41" t="s">
        <v>1533</v>
      </c>
      <c r="C994" s="25" t="s">
        <v>1761</v>
      </c>
      <c r="D994" s="15" t="s">
        <v>1590</v>
      </c>
      <c r="E994" s="51" t="e">
        <v>#N/A</v>
      </c>
      <c r="F994" s="51" t="s">
        <v>16070</v>
      </c>
      <c r="G994" s="2"/>
      <c r="H994" s="2" t="e">
        <v>#N/A</v>
      </c>
      <c r="M994" s="101"/>
      <c r="N994" s="101"/>
      <c r="P994" s="101"/>
      <c r="R994" s="100"/>
      <c r="U994" s="127"/>
      <c r="V994" s="101"/>
      <c r="W994" s="101"/>
    </row>
    <row r="995" spans="1:25" x14ac:dyDescent="0.2">
      <c r="A995" s="45">
        <v>4500018207</v>
      </c>
      <c r="B995" s="41" t="s">
        <v>1533</v>
      </c>
      <c r="D995" s="14"/>
      <c r="E995" s="51" t="e">
        <v>#N/A</v>
      </c>
      <c r="F995" s="51" t="s">
        <v>16070</v>
      </c>
      <c r="G995" s="2"/>
      <c r="H995" s="2" t="e">
        <v>#N/A</v>
      </c>
      <c r="M995" s="101"/>
      <c r="N995" s="101"/>
      <c r="P995" s="101"/>
      <c r="R995" s="100"/>
      <c r="U995" s="127"/>
      <c r="V995" s="101"/>
      <c r="W995" s="101"/>
    </row>
    <row r="996" spans="1:25" x14ac:dyDescent="0.2">
      <c r="A996" s="45">
        <v>4500018210</v>
      </c>
      <c r="B996" s="41" t="s">
        <v>1533</v>
      </c>
      <c r="C996" s="25" t="s">
        <v>1762</v>
      </c>
      <c r="D996" s="14" t="s">
        <v>1590</v>
      </c>
      <c r="E996" s="51" t="e">
        <v>#N/A</v>
      </c>
      <c r="F996" s="51" t="s">
        <v>16070</v>
      </c>
      <c r="G996" s="2"/>
      <c r="H996" s="2" t="e">
        <v>#N/A</v>
      </c>
      <c r="M996" s="101"/>
      <c r="N996" s="101"/>
      <c r="P996" s="101"/>
      <c r="R996" s="100"/>
      <c r="U996" s="127"/>
      <c r="V996" s="101"/>
      <c r="W996" s="101"/>
    </row>
    <row r="997" spans="1:25" x14ac:dyDescent="0.2">
      <c r="A997" s="45">
        <v>4500018211</v>
      </c>
      <c r="B997" s="41" t="s">
        <v>1533</v>
      </c>
      <c r="D997" s="14" t="s">
        <v>1590</v>
      </c>
      <c r="E997" s="51" t="e">
        <v>#N/A</v>
      </c>
      <c r="F997" s="51" t="s">
        <v>16070</v>
      </c>
      <c r="G997" s="2"/>
      <c r="H997" s="2" t="e">
        <v>#N/A</v>
      </c>
      <c r="M997" s="101"/>
      <c r="N997" s="101"/>
      <c r="P997" s="101"/>
      <c r="R997" s="101"/>
      <c r="U997" s="127"/>
      <c r="V997" s="101"/>
      <c r="W997" s="101"/>
    </row>
    <row r="998" spans="1:25" x14ac:dyDescent="0.2">
      <c r="A998" s="45">
        <v>4500018219</v>
      </c>
      <c r="B998" s="41" t="s">
        <v>1533</v>
      </c>
      <c r="D998" s="14" t="s">
        <v>1560</v>
      </c>
      <c r="E998" s="51" t="e">
        <v>#N/A</v>
      </c>
      <c r="F998" s="51" t="s">
        <v>16070</v>
      </c>
      <c r="G998" s="2"/>
      <c r="H998" s="2" t="e">
        <v>#N/A</v>
      </c>
      <c r="I998" s="146" t="s">
        <v>1763</v>
      </c>
      <c r="J998" s="155" t="s">
        <v>1764</v>
      </c>
      <c r="K998" s="146" t="s">
        <v>1765</v>
      </c>
      <c r="M998" s="101"/>
      <c r="N998" s="101"/>
      <c r="P998" s="101"/>
      <c r="R998" s="101"/>
      <c r="U998" s="127"/>
      <c r="V998" s="101"/>
      <c r="W998" s="101"/>
    </row>
    <row r="999" spans="1:25" x14ac:dyDescent="0.2">
      <c r="A999" s="45">
        <v>4500018278</v>
      </c>
      <c r="B999" s="41" t="s">
        <v>1533</v>
      </c>
      <c r="D999" s="14"/>
      <c r="E999" s="51" t="e">
        <v>#N/A</v>
      </c>
      <c r="F999" s="51" t="s">
        <v>16070</v>
      </c>
      <c r="G999" s="2"/>
      <c r="H999" s="2" t="e">
        <v>#N/A</v>
      </c>
      <c r="M999" s="101"/>
      <c r="N999" s="101"/>
      <c r="P999" s="101"/>
      <c r="R999" s="100"/>
      <c r="U999" s="127"/>
      <c r="V999" s="101"/>
      <c r="W999" s="101"/>
    </row>
    <row r="1000" spans="1:25" x14ac:dyDescent="0.2">
      <c r="A1000" s="45">
        <v>4500018295</v>
      </c>
      <c r="B1000" s="41" t="s">
        <v>1533</v>
      </c>
      <c r="C1000" s="25" t="s">
        <v>1565</v>
      </c>
      <c r="D1000" s="189" t="s">
        <v>343</v>
      </c>
      <c r="E1000" s="51" t="e">
        <v>#N/A</v>
      </c>
      <c r="F1000" s="51" t="s">
        <v>16070</v>
      </c>
      <c r="G1000" s="18"/>
      <c r="H1000" s="2" t="e">
        <v>#N/A</v>
      </c>
      <c r="M1000" s="101"/>
      <c r="N1000" s="101"/>
      <c r="P1000" s="101"/>
      <c r="R1000" s="100"/>
      <c r="U1000" s="127"/>
      <c r="V1000" s="101"/>
      <c r="W1000" s="101"/>
    </row>
    <row r="1001" spans="1:25" x14ac:dyDescent="0.2">
      <c r="A1001" s="45">
        <v>4500018347</v>
      </c>
      <c r="B1001" s="41" t="s">
        <v>1533</v>
      </c>
      <c r="D1001" s="14"/>
      <c r="E1001" s="51" t="e">
        <v>#N/A</v>
      </c>
      <c r="F1001" s="51" t="s">
        <v>16070</v>
      </c>
      <c r="G1001" s="2"/>
      <c r="H1001" s="2" t="e">
        <v>#N/A</v>
      </c>
      <c r="I1001" s="14">
        <v>189919</v>
      </c>
      <c r="J1001" s="101">
        <v>334516</v>
      </c>
      <c r="K1001" s="14">
        <v>5020444549</v>
      </c>
      <c r="M1001" s="101"/>
      <c r="N1001" s="101">
        <v>1668</v>
      </c>
      <c r="P1001" s="101"/>
      <c r="R1001" s="100"/>
      <c r="U1001" s="127"/>
      <c r="V1001" s="101"/>
      <c r="W1001" s="101"/>
      <c r="X1001" s="14">
        <v>189919</v>
      </c>
      <c r="Y1001" s="101">
        <v>108294</v>
      </c>
    </row>
    <row r="1002" spans="1:25" x14ac:dyDescent="0.2">
      <c r="A1002" s="45">
        <v>4500018348</v>
      </c>
      <c r="B1002" s="41" t="s">
        <v>1533</v>
      </c>
      <c r="C1002" s="25" t="s">
        <v>1565</v>
      </c>
      <c r="D1002" s="189" t="s">
        <v>343</v>
      </c>
      <c r="E1002" s="51" t="e">
        <v>#N/A</v>
      </c>
      <c r="F1002" s="51" t="s">
        <v>16070</v>
      </c>
      <c r="G1002" s="18"/>
      <c r="H1002" s="2" t="e">
        <v>#N/A</v>
      </c>
      <c r="M1002" s="101"/>
      <c r="N1002" s="101"/>
      <c r="P1002" s="101"/>
      <c r="R1002" s="100"/>
      <c r="U1002" s="127"/>
      <c r="V1002" s="101"/>
      <c r="W1002" s="101"/>
    </row>
    <row r="1003" spans="1:25" x14ac:dyDescent="0.2">
      <c r="A1003" s="45">
        <v>4500018436</v>
      </c>
      <c r="B1003" s="41" t="s">
        <v>1533</v>
      </c>
      <c r="C1003" s="25" t="s">
        <v>1734</v>
      </c>
      <c r="D1003" s="14" t="s">
        <v>1566</v>
      </c>
      <c r="E1003" s="51" t="e">
        <v>#N/A</v>
      </c>
      <c r="F1003" s="51" t="s">
        <v>16070</v>
      </c>
      <c r="G1003" s="2"/>
      <c r="H1003" s="2" t="e">
        <v>#N/A</v>
      </c>
      <c r="M1003" s="101"/>
      <c r="N1003" s="101"/>
      <c r="P1003" s="101"/>
      <c r="R1003" s="100"/>
      <c r="U1003" s="127"/>
      <c r="V1003" s="101"/>
      <c r="W1003" s="101"/>
    </row>
    <row r="1004" spans="1:25" x14ac:dyDescent="0.2">
      <c r="A1004" s="45">
        <v>4500018466</v>
      </c>
      <c r="B1004" s="41" t="s">
        <v>1533</v>
      </c>
      <c r="C1004" s="25" t="s">
        <v>1766</v>
      </c>
      <c r="D1004" s="14" t="s">
        <v>1566</v>
      </c>
      <c r="E1004" s="51" t="e">
        <v>#N/A</v>
      </c>
      <c r="F1004" s="51" t="s">
        <v>16070</v>
      </c>
      <c r="G1004" s="2"/>
      <c r="H1004" s="2" t="e">
        <v>#N/A</v>
      </c>
      <c r="I1004" s="14" t="s">
        <v>1767</v>
      </c>
      <c r="J1004" s="101" t="s">
        <v>1768</v>
      </c>
      <c r="M1004" s="101"/>
      <c r="N1004" s="101"/>
      <c r="P1004" s="101"/>
      <c r="R1004" s="100"/>
      <c r="U1004" s="127"/>
      <c r="V1004" s="101"/>
      <c r="W1004" s="101"/>
    </row>
    <row r="1005" spans="1:25" x14ac:dyDescent="0.2">
      <c r="A1005" s="45">
        <v>4500018473</v>
      </c>
      <c r="B1005" s="41" t="s">
        <v>1533</v>
      </c>
      <c r="C1005" s="25" t="s">
        <v>1769</v>
      </c>
      <c r="D1005" s="14" t="s">
        <v>1566</v>
      </c>
      <c r="E1005" s="51" t="e">
        <v>#N/A</v>
      </c>
      <c r="F1005" s="51" t="s">
        <v>16070</v>
      </c>
      <c r="G1005" s="2"/>
      <c r="H1005" s="2" t="e">
        <v>#N/A</v>
      </c>
      <c r="M1005" s="101"/>
      <c r="N1005" s="101"/>
      <c r="P1005" s="101"/>
      <c r="R1005" s="100"/>
      <c r="U1005" s="127"/>
      <c r="V1005" s="101"/>
      <c r="W1005" s="101"/>
    </row>
    <row r="1006" spans="1:25" x14ac:dyDescent="0.2">
      <c r="A1006" s="45">
        <v>4500018477</v>
      </c>
      <c r="B1006" s="41" t="s">
        <v>1533</v>
      </c>
      <c r="C1006" s="25" t="s">
        <v>1770</v>
      </c>
      <c r="D1006" s="14" t="s">
        <v>1566</v>
      </c>
      <c r="E1006" s="51" t="e">
        <v>#N/A</v>
      </c>
      <c r="F1006" s="51" t="s">
        <v>16070</v>
      </c>
      <c r="G1006" s="2"/>
      <c r="H1006" s="2" t="e">
        <v>#N/A</v>
      </c>
      <c r="M1006" s="101"/>
      <c r="N1006" s="101"/>
      <c r="P1006" s="101"/>
      <c r="R1006" s="100"/>
      <c r="U1006" s="127"/>
      <c r="V1006" s="101"/>
      <c r="W1006" s="101"/>
    </row>
    <row r="1007" spans="1:25" x14ac:dyDescent="0.2">
      <c r="A1007" s="45">
        <v>4500018479</v>
      </c>
      <c r="B1007" s="41" t="s">
        <v>1533</v>
      </c>
      <c r="D1007" s="14"/>
      <c r="E1007" s="51" t="e">
        <v>#N/A</v>
      </c>
      <c r="F1007" s="51" t="s">
        <v>16070</v>
      </c>
      <c r="G1007" s="2"/>
      <c r="H1007" s="2" t="e">
        <v>#N/A</v>
      </c>
      <c r="M1007" s="101"/>
      <c r="N1007" s="101"/>
      <c r="P1007" s="101"/>
      <c r="R1007" s="100"/>
      <c r="U1007" s="127"/>
      <c r="V1007" s="101"/>
      <c r="W1007" s="101"/>
    </row>
    <row r="1008" spans="1:25" x14ac:dyDescent="0.2">
      <c r="A1008" s="46">
        <v>4500018521</v>
      </c>
      <c r="B1008" s="41" t="s">
        <v>1533</v>
      </c>
      <c r="C1008" s="25" t="s">
        <v>1734</v>
      </c>
      <c r="D1008" s="14" t="s">
        <v>1566</v>
      </c>
      <c r="E1008" s="51" t="e">
        <v>#N/A</v>
      </c>
      <c r="F1008" s="51" t="s">
        <v>16070</v>
      </c>
      <c r="G1008" s="2"/>
      <c r="H1008" s="2" t="e">
        <v>#N/A</v>
      </c>
      <c r="M1008" s="101"/>
      <c r="N1008" s="101"/>
      <c r="P1008" s="101"/>
      <c r="R1008" s="100"/>
      <c r="U1008" s="127"/>
      <c r="V1008" s="101"/>
      <c r="W1008" s="101"/>
    </row>
    <row r="1009" spans="1:25" x14ac:dyDescent="0.2">
      <c r="A1009" s="45">
        <v>4500018532</v>
      </c>
      <c r="B1009" s="41" t="s">
        <v>1533</v>
      </c>
      <c r="C1009" s="25" t="s">
        <v>1771</v>
      </c>
      <c r="D1009" s="14" t="s">
        <v>1693</v>
      </c>
      <c r="E1009" s="51" t="e">
        <v>#N/A</v>
      </c>
      <c r="F1009" s="51" t="s">
        <v>16070</v>
      </c>
      <c r="G1009" s="2"/>
      <c r="H1009" s="2" t="e">
        <v>#N/A</v>
      </c>
      <c r="M1009" s="101"/>
      <c r="N1009" s="101"/>
      <c r="P1009" s="101"/>
      <c r="R1009" s="100"/>
      <c r="U1009" s="127"/>
      <c r="V1009" s="101"/>
      <c r="W1009" s="101"/>
    </row>
    <row r="1010" spans="1:25" x14ac:dyDescent="0.2">
      <c r="A1010" s="45">
        <v>4500018533</v>
      </c>
      <c r="B1010" s="41" t="s">
        <v>1533</v>
      </c>
      <c r="C1010" s="25" t="s">
        <v>1771</v>
      </c>
      <c r="D1010" s="14" t="s">
        <v>1693</v>
      </c>
      <c r="E1010" s="51" t="e">
        <v>#N/A</v>
      </c>
      <c r="F1010" s="51" t="s">
        <v>16070</v>
      </c>
      <c r="G1010" s="2"/>
      <c r="H1010" s="2" t="e">
        <v>#N/A</v>
      </c>
      <c r="M1010" s="101"/>
      <c r="N1010" s="101"/>
      <c r="P1010" s="101"/>
      <c r="R1010" s="100"/>
      <c r="U1010" s="127"/>
      <c r="V1010" s="101"/>
      <c r="W1010" s="101"/>
    </row>
    <row r="1011" spans="1:25" x14ac:dyDescent="0.2">
      <c r="A1011" s="45">
        <v>4500018534</v>
      </c>
      <c r="B1011" s="41" t="s">
        <v>1533</v>
      </c>
      <c r="C1011" s="25" t="s">
        <v>1772</v>
      </c>
      <c r="D1011" s="14" t="s">
        <v>1543</v>
      </c>
      <c r="E1011" s="51" t="e">
        <v>#N/A</v>
      </c>
      <c r="F1011" s="51" t="s">
        <v>16070</v>
      </c>
      <c r="G1011" s="2" t="s">
        <v>1749</v>
      </c>
      <c r="H1011" s="2" t="e">
        <v>#N/A</v>
      </c>
      <c r="M1011" s="101"/>
      <c r="N1011" s="101"/>
      <c r="P1011" s="101"/>
      <c r="R1011" s="100"/>
      <c r="U1011" s="127"/>
      <c r="V1011" s="101"/>
      <c r="W1011" s="101"/>
    </row>
    <row r="1012" spans="1:25" x14ac:dyDescent="0.2">
      <c r="A1012" s="45">
        <v>4500018700</v>
      </c>
      <c r="B1012" s="41" t="s">
        <v>1533</v>
      </c>
      <c r="C1012" s="25" t="s">
        <v>1773</v>
      </c>
      <c r="D1012" s="14" t="s">
        <v>1543</v>
      </c>
      <c r="E1012" s="51" t="e">
        <v>#N/A</v>
      </c>
      <c r="F1012" s="51" t="s">
        <v>16070</v>
      </c>
      <c r="G1012" s="2"/>
      <c r="H1012" s="2" t="e">
        <v>#N/A</v>
      </c>
      <c r="M1012" s="101"/>
      <c r="N1012" s="101"/>
      <c r="P1012" s="101"/>
      <c r="R1012" s="100"/>
      <c r="U1012" s="127"/>
      <c r="V1012" s="101"/>
      <c r="W1012" s="101"/>
    </row>
    <row r="1013" spans="1:25" x14ac:dyDescent="0.2">
      <c r="A1013" s="46">
        <v>4500018921</v>
      </c>
      <c r="B1013" s="41" t="s">
        <v>1533</v>
      </c>
      <c r="C1013" s="25" t="s">
        <v>1774</v>
      </c>
      <c r="D1013" s="14" t="s">
        <v>1566</v>
      </c>
      <c r="E1013" s="51" t="e">
        <v>#N/A</v>
      </c>
      <c r="F1013" s="51" t="s">
        <v>16070</v>
      </c>
      <c r="G1013" s="2"/>
      <c r="H1013" s="2" t="e">
        <v>#N/A</v>
      </c>
      <c r="M1013" s="101"/>
      <c r="N1013" s="101"/>
      <c r="P1013" s="101"/>
      <c r="R1013" s="100"/>
      <c r="U1013" s="127"/>
      <c r="V1013" s="101"/>
      <c r="W1013" s="101"/>
    </row>
    <row r="1014" spans="1:25" x14ac:dyDescent="0.2">
      <c r="A1014" s="45">
        <v>4500018926</v>
      </c>
      <c r="B1014" s="41" t="s">
        <v>1533</v>
      </c>
      <c r="C1014" s="25" t="s">
        <v>1775</v>
      </c>
      <c r="D1014" s="14" t="s">
        <v>1566</v>
      </c>
      <c r="E1014" s="51" t="e">
        <v>#N/A</v>
      </c>
      <c r="F1014" s="51" t="s">
        <v>16070</v>
      </c>
      <c r="G1014" s="2"/>
      <c r="H1014" s="2" t="e">
        <v>#N/A</v>
      </c>
      <c r="M1014" s="101"/>
      <c r="N1014" s="101"/>
      <c r="P1014" s="101"/>
      <c r="R1014" s="100"/>
      <c r="U1014" s="127"/>
      <c r="V1014" s="101"/>
      <c r="W1014" s="101"/>
    </row>
    <row r="1015" spans="1:25" x14ac:dyDescent="0.2">
      <c r="A1015" s="45">
        <v>4500018928</v>
      </c>
      <c r="B1015" s="41" t="s">
        <v>1533</v>
      </c>
      <c r="C1015" s="25" t="s">
        <v>1776</v>
      </c>
      <c r="D1015" s="14" t="s">
        <v>1566</v>
      </c>
      <c r="E1015" s="51" t="e">
        <v>#N/A</v>
      </c>
      <c r="F1015" s="51" t="s">
        <v>16070</v>
      </c>
      <c r="G1015" s="2"/>
      <c r="H1015" s="2" t="e">
        <v>#N/A</v>
      </c>
      <c r="M1015" s="101"/>
      <c r="N1015" s="101"/>
      <c r="P1015" s="101"/>
      <c r="R1015" s="100"/>
      <c r="U1015" s="127"/>
      <c r="V1015" s="101"/>
      <c r="W1015" s="101"/>
    </row>
    <row r="1016" spans="1:25" x14ac:dyDescent="0.2">
      <c r="A1016" s="45">
        <v>4500018930</v>
      </c>
      <c r="B1016" s="41" t="s">
        <v>1533</v>
      </c>
      <c r="C1016" s="25" t="s">
        <v>1777</v>
      </c>
      <c r="D1016" s="14" t="s">
        <v>1778</v>
      </c>
      <c r="E1016" s="51" t="e">
        <v>#N/A</v>
      </c>
      <c r="F1016" s="51" t="s">
        <v>16070</v>
      </c>
      <c r="G1016" s="2"/>
      <c r="H1016" s="2" t="e">
        <v>#N/A</v>
      </c>
      <c r="M1016" s="101"/>
      <c r="N1016" s="101"/>
      <c r="P1016" s="101"/>
      <c r="R1016" s="100"/>
      <c r="U1016" s="127"/>
      <c r="V1016" s="101"/>
      <c r="W1016" s="101"/>
    </row>
    <row r="1017" spans="1:25" x14ac:dyDescent="0.2">
      <c r="A1017" s="45">
        <v>4500018933</v>
      </c>
      <c r="B1017" s="41" t="s">
        <v>1533</v>
      </c>
      <c r="C1017" s="25" t="s">
        <v>1779</v>
      </c>
      <c r="D1017" s="14" t="s">
        <v>1778</v>
      </c>
      <c r="E1017" s="51" t="e">
        <v>#N/A</v>
      </c>
      <c r="F1017" s="51" t="s">
        <v>16070</v>
      </c>
      <c r="G1017" s="2"/>
      <c r="H1017" s="2" t="e">
        <v>#N/A</v>
      </c>
      <c r="M1017" s="101"/>
      <c r="N1017" s="101"/>
      <c r="P1017" s="101"/>
      <c r="R1017" s="100"/>
      <c r="U1017" s="127"/>
      <c r="V1017" s="101"/>
      <c r="W1017" s="101"/>
    </row>
    <row r="1018" spans="1:25" x14ac:dyDescent="0.2">
      <c r="A1018" s="45">
        <v>4500018935</v>
      </c>
      <c r="B1018" s="41" t="s">
        <v>1533</v>
      </c>
      <c r="C1018" s="25" t="s">
        <v>1780</v>
      </c>
      <c r="D1018" s="14" t="s">
        <v>1778</v>
      </c>
      <c r="E1018" s="51" t="e">
        <v>#N/A</v>
      </c>
      <c r="F1018" s="51" t="s">
        <v>16070</v>
      </c>
      <c r="G1018" s="2"/>
      <c r="H1018" s="2" t="e">
        <v>#N/A</v>
      </c>
      <c r="M1018" s="101"/>
      <c r="N1018" s="101"/>
      <c r="P1018" s="101"/>
      <c r="R1018" s="100"/>
      <c r="U1018" s="127"/>
      <c r="V1018" s="101"/>
      <c r="W1018" s="101"/>
    </row>
    <row r="1019" spans="1:25" x14ac:dyDescent="0.2">
      <c r="A1019" s="45">
        <v>4500018936</v>
      </c>
      <c r="B1019" s="41" t="s">
        <v>1533</v>
      </c>
      <c r="C1019" s="25" t="s">
        <v>1781</v>
      </c>
      <c r="D1019" s="14" t="s">
        <v>1566</v>
      </c>
      <c r="E1019" s="51" t="e">
        <v>#N/A</v>
      </c>
      <c r="F1019" s="51" t="s">
        <v>16070</v>
      </c>
      <c r="G1019" s="2"/>
      <c r="H1019" s="2" t="e">
        <v>#N/A</v>
      </c>
      <c r="M1019" s="101"/>
      <c r="N1019" s="101"/>
      <c r="P1019" s="101"/>
      <c r="R1019" s="100"/>
      <c r="U1019" s="127"/>
      <c r="V1019" s="101"/>
      <c r="W1019" s="101"/>
    </row>
    <row r="1020" spans="1:25" x14ac:dyDescent="0.2">
      <c r="A1020" s="45">
        <v>4500018937</v>
      </c>
      <c r="B1020" s="41" t="s">
        <v>1533</v>
      </c>
      <c r="C1020" s="25" t="s">
        <v>1782</v>
      </c>
      <c r="D1020" s="14" t="s">
        <v>1566</v>
      </c>
      <c r="E1020" s="51" t="e">
        <v>#N/A</v>
      </c>
      <c r="F1020" s="51" t="s">
        <v>16070</v>
      </c>
      <c r="G1020" s="2"/>
      <c r="H1020" s="2" t="e">
        <v>#N/A</v>
      </c>
      <c r="M1020" s="101"/>
      <c r="N1020" s="101"/>
      <c r="P1020" s="101"/>
      <c r="R1020" s="100"/>
      <c r="U1020" s="127"/>
      <c r="V1020" s="101"/>
      <c r="W1020" s="101"/>
    </row>
    <row r="1021" spans="1:25" x14ac:dyDescent="0.2">
      <c r="A1021" s="45">
        <v>4500018939</v>
      </c>
      <c r="B1021" s="41" t="s">
        <v>1533</v>
      </c>
      <c r="C1021" s="25" t="s">
        <v>1783</v>
      </c>
      <c r="D1021" s="14" t="s">
        <v>1566</v>
      </c>
      <c r="E1021" s="51" t="e">
        <v>#N/A</v>
      </c>
      <c r="F1021" s="51" t="s">
        <v>16070</v>
      </c>
      <c r="G1021" s="2"/>
      <c r="H1021" s="2" t="e">
        <v>#N/A</v>
      </c>
      <c r="I1021" s="14">
        <v>189271</v>
      </c>
      <c r="J1021" s="101">
        <v>4634402</v>
      </c>
      <c r="K1021" s="14">
        <v>5020443313</v>
      </c>
      <c r="M1021" s="101"/>
      <c r="N1021" s="101"/>
      <c r="O1021" s="14">
        <v>2495</v>
      </c>
      <c r="P1021" s="101"/>
      <c r="R1021" s="100"/>
      <c r="U1021" s="127">
        <v>831190</v>
      </c>
      <c r="V1021" s="101"/>
      <c r="W1021" s="101"/>
      <c r="X1021" s="14">
        <v>189271</v>
      </c>
      <c r="Y1021" s="101">
        <v>494651</v>
      </c>
    </row>
    <row r="1022" spans="1:25" x14ac:dyDescent="0.2">
      <c r="A1022" s="45">
        <v>4500019021</v>
      </c>
      <c r="B1022" s="41" t="s">
        <v>1533</v>
      </c>
      <c r="C1022" s="25" t="s">
        <v>1784</v>
      </c>
      <c r="D1022" s="14" t="s">
        <v>1778</v>
      </c>
      <c r="E1022" s="51" t="e">
        <v>#N/A</v>
      </c>
      <c r="F1022" s="51" t="s">
        <v>16070</v>
      </c>
      <c r="G1022" s="2"/>
      <c r="H1022" s="2" t="e">
        <v>#N/A</v>
      </c>
      <c r="M1022" s="101"/>
      <c r="N1022" s="101"/>
      <c r="P1022" s="101"/>
      <c r="R1022" s="100"/>
      <c r="U1022" s="127"/>
      <c r="V1022" s="101"/>
      <c r="W1022" s="101"/>
    </row>
    <row r="1023" spans="1:25" x14ac:dyDescent="0.2">
      <c r="A1023" s="45">
        <v>4500019023</v>
      </c>
      <c r="B1023" s="41" t="s">
        <v>1533</v>
      </c>
      <c r="C1023" s="25" t="s">
        <v>1784</v>
      </c>
      <c r="D1023" s="14" t="s">
        <v>1778</v>
      </c>
      <c r="E1023" s="51" t="e">
        <v>#N/A</v>
      </c>
      <c r="F1023" s="51" t="s">
        <v>16070</v>
      </c>
      <c r="G1023" s="2"/>
      <c r="H1023" s="2" t="e">
        <v>#N/A</v>
      </c>
      <c r="M1023" s="101"/>
      <c r="N1023" s="101"/>
      <c r="P1023" s="101"/>
      <c r="R1023" s="100"/>
      <c r="U1023" s="127"/>
      <c r="V1023" s="101"/>
      <c r="W1023" s="101"/>
    </row>
    <row r="1024" spans="1:25" x14ac:dyDescent="0.2">
      <c r="A1024" s="45">
        <v>4500019026</v>
      </c>
      <c r="B1024" s="41" t="s">
        <v>1533</v>
      </c>
      <c r="C1024" s="25" t="s">
        <v>1785</v>
      </c>
      <c r="D1024" s="14" t="s">
        <v>1778</v>
      </c>
      <c r="E1024" s="51" t="e">
        <v>#N/A</v>
      </c>
      <c r="F1024" s="51" t="s">
        <v>16070</v>
      </c>
      <c r="G1024" s="2"/>
      <c r="H1024" s="2" t="e">
        <v>#N/A</v>
      </c>
      <c r="M1024" s="101"/>
      <c r="N1024" s="101"/>
      <c r="P1024" s="101"/>
      <c r="R1024" s="100"/>
      <c r="U1024" s="127"/>
      <c r="V1024" s="101"/>
      <c r="W1024" s="101"/>
    </row>
    <row r="1025" spans="1:25" x14ac:dyDescent="0.2">
      <c r="A1025" s="45">
        <v>4500019048</v>
      </c>
      <c r="B1025" s="41" t="s">
        <v>1533</v>
      </c>
      <c r="C1025" s="25" t="s">
        <v>1565</v>
      </c>
      <c r="D1025" s="189" t="s">
        <v>343</v>
      </c>
      <c r="E1025" s="51" t="e">
        <v>#N/A</v>
      </c>
      <c r="F1025" s="51" t="s">
        <v>16070</v>
      </c>
      <c r="G1025" s="18"/>
      <c r="H1025" s="2" t="e">
        <v>#N/A</v>
      </c>
      <c r="M1025" s="101"/>
      <c r="N1025" s="101"/>
      <c r="P1025" s="101"/>
      <c r="R1025" s="100"/>
      <c r="U1025" s="127"/>
      <c r="V1025" s="101"/>
      <c r="W1025" s="101"/>
    </row>
    <row r="1026" spans="1:25" x14ac:dyDescent="0.2">
      <c r="A1026" s="45">
        <v>4500019092</v>
      </c>
      <c r="B1026" s="41" t="s">
        <v>1533</v>
      </c>
      <c r="D1026" s="14"/>
      <c r="E1026" s="51" t="e">
        <v>#N/A</v>
      </c>
      <c r="F1026" s="51" t="s">
        <v>16070</v>
      </c>
      <c r="G1026" s="2"/>
      <c r="H1026" s="2" t="e">
        <v>#N/A</v>
      </c>
      <c r="M1026" s="101"/>
      <c r="N1026" s="101"/>
      <c r="P1026" s="101"/>
      <c r="R1026" s="100"/>
      <c r="U1026" s="127"/>
      <c r="V1026" s="101"/>
      <c r="W1026" s="101"/>
    </row>
    <row r="1027" spans="1:25" x14ac:dyDescent="0.2">
      <c r="A1027" s="45">
        <v>4500019095</v>
      </c>
      <c r="B1027" s="41" t="s">
        <v>1533</v>
      </c>
      <c r="D1027" s="14"/>
      <c r="E1027" s="51" t="e">
        <v>#N/A</v>
      </c>
      <c r="F1027" s="51" t="s">
        <v>16070</v>
      </c>
      <c r="G1027" s="2"/>
      <c r="H1027" s="2" t="e">
        <v>#N/A</v>
      </c>
      <c r="I1027" s="14">
        <v>189298</v>
      </c>
      <c r="J1027" s="101">
        <v>11109461</v>
      </c>
      <c r="K1027" s="14">
        <v>5020445166</v>
      </c>
      <c r="M1027" s="101"/>
      <c r="N1027" s="101"/>
      <c r="O1027" s="14" t="s">
        <v>1786</v>
      </c>
      <c r="P1027" s="101"/>
      <c r="R1027" s="100"/>
      <c r="U1027" s="127"/>
      <c r="V1027" s="101"/>
      <c r="W1027" s="101"/>
      <c r="Y1027" s="101">
        <v>607733</v>
      </c>
    </row>
    <row r="1028" spans="1:25" x14ac:dyDescent="0.2">
      <c r="A1028" s="45">
        <v>4500019130</v>
      </c>
      <c r="B1028" s="41" t="s">
        <v>1533</v>
      </c>
      <c r="C1028" s="88"/>
      <c r="D1028" s="14" t="s">
        <v>1560</v>
      </c>
      <c r="E1028" s="51" t="e">
        <v>#N/A</v>
      </c>
      <c r="F1028" s="51" t="s">
        <v>16070</v>
      </c>
      <c r="G1028" s="2"/>
      <c r="H1028" s="2" t="e">
        <v>#N/A</v>
      </c>
      <c r="M1028" s="101"/>
      <c r="N1028" s="101"/>
      <c r="P1028" s="101"/>
      <c r="R1028" s="101"/>
      <c r="U1028" s="127"/>
      <c r="V1028" s="101"/>
      <c r="W1028" s="101"/>
    </row>
    <row r="1029" spans="1:25" s="137" customFormat="1" x14ac:dyDescent="0.2">
      <c r="A1029" s="239">
        <v>4500019136</v>
      </c>
      <c r="B1029" s="136" t="s">
        <v>1533</v>
      </c>
      <c r="C1029" s="156" t="s">
        <v>1787</v>
      </c>
      <c r="D1029" s="137" t="s">
        <v>1560</v>
      </c>
      <c r="E1029" s="51" t="e">
        <v>#N/A</v>
      </c>
      <c r="F1029" s="51" t="s">
        <v>16070</v>
      </c>
      <c r="G1029" s="138"/>
      <c r="H1029" s="2" t="e">
        <v>#N/A</v>
      </c>
      <c r="I1029" s="137">
        <v>191504</v>
      </c>
      <c r="J1029" s="139">
        <v>5744907</v>
      </c>
      <c r="K1029" s="137">
        <v>5020447134</v>
      </c>
      <c r="M1029" s="139"/>
      <c r="N1029" s="139"/>
      <c r="P1029" s="139"/>
      <c r="R1029" s="139"/>
      <c r="V1029" s="139"/>
      <c r="W1029" s="139"/>
      <c r="Y1029" s="139"/>
    </row>
    <row r="1030" spans="1:25" s="96" customFormat="1" x14ac:dyDescent="0.2">
      <c r="A1030" s="235">
        <v>4500019272</v>
      </c>
      <c r="B1030" s="111" t="s">
        <v>1533</v>
      </c>
      <c r="C1030" s="110" t="s">
        <v>1788</v>
      </c>
      <c r="D1030" s="96" t="s">
        <v>1744</v>
      </c>
      <c r="E1030" s="51" t="e">
        <v>#N/A</v>
      </c>
      <c r="F1030" s="51" t="s">
        <v>16070</v>
      </c>
      <c r="G1030" s="112"/>
      <c r="H1030" s="2" t="e">
        <v>#N/A</v>
      </c>
      <c r="I1030" s="113">
        <v>354777</v>
      </c>
      <c r="J1030" s="100">
        <v>28343169</v>
      </c>
      <c r="K1030" s="113">
        <v>3970892092</v>
      </c>
      <c r="M1030" s="100"/>
      <c r="N1030" s="100"/>
      <c r="O1030" s="96">
        <v>93680</v>
      </c>
      <c r="P1030" s="100">
        <v>134800</v>
      </c>
      <c r="R1030" s="100"/>
      <c r="U1030" s="127"/>
      <c r="V1030" s="100"/>
      <c r="W1030" s="100"/>
      <c r="Y1030" s="100">
        <v>2613636</v>
      </c>
    </row>
    <row r="1031" spans="1:25" s="96" customFormat="1" x14ac:dyDescent="0.2">
      <c r="A1031" s="235">
        <v>4500019334</v>
      </c>
      <c r="B1031" s="111" t="s">
        <v>1533</v>
      </c>
      <c r="C1031" s="110"/>
      <c r="D1031" s="96" t="s">
        <v>1560</v>
      </c>
      <c r="E1031" s="51" t="e">
        <v>#N/A</v>
      </c>
      <c r="F1031" s="51" t="s">
        <v>16070</v>
      </c>
      <c r="G1031" s="153"/>
      <c r="H1031" s="2" t="e">
        <v>#N/A</v>
      </c>
      <c r="I1031" s="96">
        <v>188698</v>
      </c>
      <c r="J1031" s="100">
        <v>4769599</v>
      </c>
      <c r="K1031" s="96">
        <v>5020445164</v>
      </c>
      <c r="M1031" s="100"/>
      <c r="N1031" s="100"/>
      <c r="P1031" s="100"/>
      <c r="R1031" s="100"/>
      <c r="U1031" s="127"/>
      <c r="V1031" s="100"/>
      <c r="W1031" s="100"/>
      <c r="Y1031" s="100">
        <v>340727</v>
      </c>
    </row>
    <row r="1032" spans="1:25" x14ac:dyDescent="0.2">
      <c r="A1032" s="45">
        <v>4500019360</v>
      </c>
      <c r="B1032" s="41" t="s">
        <v>1533</v>
      </c>
      <c r="C1032" s="25" t="s">
        <v>1734</v>
      </c>
      <c r="D1032" s="14" t="s">
        <v>1778</v>
      </c>
      <c r="E1032" s="51" t="e">
        <v>#N/A</v>
      </c>
      <c r="F1032" s="51" t="s">
        <v>16070</v>
      </c>
      <c r="G1032" s="2"/>
      <c r="H1032" s="2" t="e">
        <v>#N/A</v>
      </c>
      <c r="M1032" s="101"/>
      <c r="N1032" s="101"/>
      <c r="P1032" s="101"/>
      <c r="R1032" s="100"/>
      <c r="U1032" s="127"/>
      <c r="V1032" s="101"/>
      <c r="W1032" s="101"/>
    </row>
    <row r="1033" spans="1:25" x14ac:dyDescent="0.2">
      <c r="A1033" s="45">
        <v>4500019361</v>
      </c>
      <c r="B1033" s="41" t="s">
        <v>1469</v>
      </c>
      <c r="C1033" s="25" t="s">
        <v>1613</v>
      </c>
      <c r="E1033" s="51" t="e">
        <v>#N/A</v>
      </c>
      <c r="F1033" s="51" t="s">
        <v>16070</v>
      </c>
      <c r="G1033" s="2"/>
      <c r="H1033" s="2" t="e">
        <v>#N/A</v>
      </c>
      <c r="M1033" s="101"/>
      <c r="N1033" s="101"/>
      <c r="P1033" s="101"/>
      <c r="R1033" s="100"/>
      <c r="U1033" s="127"/>
      <c r="V1033" s="101"/>
      <c r="W1033" s="101"/>
    </row>
    <row r="1034" spans="1:25" x14ac:dyDescent="0.2">
      <c r="A1034" s="45">
        <v>4500019362</v>
      </c>
      <c r="B1034" s="41" t="s">
        <v>1469</v>
      </c>
      <c r="C1034" s="25" t="s">
        <v>1634</v>
      </c>
      <c r="E1034" s="51" t="e">
        <v>#N/A</v>
      </c>
      <c r="F1034" s="51" t="s">
        <v>16070</v>
      </c>
      <c r="G1034" s="2"/>
      <c r="H1034" s="2" t="e">
        <v>#N/A</v>
      </c>
      <c r="M1034" s="101"/>
      <c r="N1034" s="101"/>
      <c r="P1034" s="101"/>
      <c r="R1034" s="100"/>
      <c r="U1034" s="127"/>
      <c r="V1034" s="101"/>
      <c r="W1034" s="101"/>
    </row>
    <row r="1035" spans="1:25" x14ac:dyDescent="0.2">
      <c r="A1035" s="45">
        <v>4500019363</v>
      </c>
      <c r="B1035" s="41" t="s">
        <v>1533</v>
      </c>
      <c r="C1035" s="25" t="s">
        <v>1734</v>
      </c>
      <c r="D1035" s="14" t="s">
        <v>1778</v>
      </c>
      <c r="E1035" s="51" t="e">
        <v>#N/A</v>
      </c>
      <c r="F1035" s="51" t="s">
        <v>16070</v>
      </c>
      <c r="G1035" s="2"/>
      <c r="H1035" s="2" t="e">
        <v>#N/A</v>
      </c>
      <c r="M1035" s="101"/>
      <c r="N1035" s="101"/>
      <c r="P1035" s="101"/>
      <c r="R1035" s="100"/>
      <c r="U1035" s="127"/>
      <c r="V1035" s="101"/>
      <c r="W1035" s="101"/>
    </row>
    <row r="1036" spans="1:25" x14ac:dyDescent="0.2">
      <c r="A1036" s="45">
        <v>4500019364</v>
      </c>
      <c r="B1036" s="41" t="s">
        <v>1533</v>
      </c>
      <c r="C1036" s="25" t="s">
        <v>1789</v>
      </c>
      <c r="D1036" s="14" t="s">
        <v>1778</v>
      </c>
      <c r="E1036" s="51" t="e">
        <v>#N/A</v>
      </c>
      <c r="F1036" s="51" t="s">
        <v>16070</v>
      </c>
      <c r="G1036" s="2"/>
      <c r="H1036" s="2" t="e">
        <v>#N/A</v>
      </c>
      <c r="M1036" s="101"/>
      <c r="N1036" s="100"/>
      <c r="P1036" s="101"/>
      <c r="R1036" s="101"/>
      <c r="U1036" s="127"/>
      <c r="V1036" s="101"/>
      <c r="W1036" s="101"/>
    </row>
    <row r="1037" spans="1:25" x14ac:dyDescent="0.2">
      <c r="A1037" s="45">
        <v>4500019542</v>
      </c>
      <c r="B1037" s="41" t="s">
        <v>1533</v>
      </c>
      <c r="D1037" s="14"/>
      <c r="E1037" s="51" t="e">
        <v>#N/A</v>
      </c>
      <c r="F1037" s="51" t="s">
        <v>16070</v>
      </c>
      <c r="G1037" s="2"/>
      <c r="H1037" s="2" t="e">
        <v>#N/A</v>
      </c>
      <c r="M1037" s="101"/>
      <c r="N1037" s="101"/>
      <c r="P1037" s="101"/>
      <c r="R1037" s="100"/>
      <c r="U1037" s="127"/>
      <c r="V1037" s="101"/>
      <c r="W1037" s="101"/>
    </row>
    <row r="1038" spans="1:25" x14ac:dyDescent="0.2">
      <c r="A1038" s="45">
        <v>4500019543</v>
      </c>
      <c r="B1038" s="41" t="s">
        <v>1533</v>
      </c>
      <c r="D1038" s="14" t="s">
        <v>1590</v>
      </c>
      <c r="E1038" s="51" t="e">
        <v>#N/A</v>
      </c>
      <c r="F1038" s="51" t="s">
        <v>16070</v>
      </c>
      <c r="G1038" s="2"/>
      <c r="H1038" s="2" t="e">
        <v>#N/A</v>
      </c>
      <c r="M1038" s="101"/>
      <c r="N1038" s="101"/>
      <c r="P1038" s="101"/>
      <c r="R1038" s="100"/>
      <c r="U1038" s="127"/>
      <c r="V1038" s="101"/>
      <c r="W1038" s="101"/>
    </row>
    <row r="1039" spans="1:25" x14ac:dyDescent="0.2">
      <c r="A1039" s="45">
        <v>4500019544</v>
      </c>
      <c r="B1039" s="41" t="s">
        <v>1533</v>
      </c>
      <c r="D1039" s="14" t="s">
        <v>1744</v>
      </c>
      <c r="E1039" s="51" t="e">
        <v>#N/A</v>
      </c>
      <c r="F1039" s="51" t="s">
        <v>16070</v>
      </c>
      <c r="G1039" s="2"/>
      <c r="H1039" s="2" t="e">
        <v>#N/A</v>
      </c>
      <c r="M1039" s="101"/>
      <c r="N1039" s="101"/>
      <c r="P1039" s="101"/>
      <c r="R1039" s="100"/>
      <c r="U1039" s="127"/>
      <c r="V1039" s="101"/>
      <c r="W1039" s="101"/>
    </row>
    <row r="1040" spans="1:25" x14ac:dyDescent="0.2">
      <c r="A1040" s="45">
        <v>4500019545</v>
      </c>
      <c r="B1040" s="41" t="s">
        <v>1533</v>
      </c>
      <c r="C1040" s="148" t="s">
        <v>1790</v>
      </c>
      <c r="D1040" s="14" t="s">
        <v>1590</v>
      </c>
      <c r="E1040" s="51" t="e">
        <v>#N/A</v>
      </c>
      <c r="F1040" s="51" t="s">
        <v>16070</v>
      </c>
      <c r="G1040" s="2"/>
      <c r="H1040" s="2" t="e">
        <v>#N/A</v>
      </c>
      <c r="M1040" s="101"/>
      <c r="N1040" s="101"/>
      <c r="P1040" s="101"/>
      <c r="R1040" s="101"/>
      <c r="U1040" s="127"/>
      <c r="V1040" s="101"/>
      <c r="W1040" s="101"/>
    </row>
    <row r="1041" spans="1:25" x14ac:dyDescent="0.2">
      <c r="A1041" s="45">
        <v>4500019546</v>
      </c>
      <c r="B1041" s="41" t="s">
        <v>1533</v>
      </c>
      <c r="C1041" s="25" t="s">
        <v>1771</v>
      </c>
      <c r="D1041" s="14" t="s">
        <v>1744</v>
      </c>
      <c r="E1041" s="51" t="e">
        <v>#N/A</v>
      </c>
      <c r="F1041" s="51" t="s">
        <v>16070</v>
      </c>
      <c r="G1041" s="2"/>
      <c r="H1041" s="2" t="e">
        <v>#N/A</v>
      </c>
      <c r="M1041" s="101"/>
      <c r="N1041" s="101"/>
      <c r="P1041" s="101"/>
      <c r="R1041" s="100"/>
      <c r="U1041" s="127"/>
      <c r="V1041" s="101"/>
      <c r="W1041" s="101"/>
    </row>
    <row r="1042" spans="1:25" x14ac:dyDescent="0.2">
      <c r="A1042" s="45">
        <v>4500019556</v>
      </c>
      <c r="B1042" s="41" t="s">
        <v>1533</v>
      </c>
      <c r="C1042" s="25" t="s">
        <v>1791</v>
      </c>
      <c r="D1042" s="14"/>
      <c r="E1042" s="51" t="e">
        <v>#N/A</v>
      </c>
      <c r="F1042" s="51" t="s">
        <v>16070</v>
      </c>
      <c r="G1042" s="2"/>
      <c r="H1042" s="2" t="e">
        <v>#N/A</v>
      </c>
      <c r="M1042" s="101"/>
      <c r="N1042" s="101"/>
      <c r="P1042" s="101"/>
      <c r="R1042" s="100"/>
      <c r="U1042" s="127"/>
      <c r="V1042" s="101"/>
      <c r="W1042" s="101"/>
    </row>
    <row r="1043" spans="1:25" x14ac:dyDescent="0.2">
      <c r="A1043" s="45">
        <v>4500019673</v>
      </c>
      <c r="B1043" s="41" t="s">
        <v>1533</v>
      </c>
      <c r="D1043" s="14" t="s">
        <v>1778</v>
      </c>
      <c r="E1043" s="51" t="e">
        <v>#N/A</v>
      </c>
      <c r="F1043" s="51" t="s">
        <v>16070</v>
      </c>
      <c r="G1043" s="2"/>
      <c r="H1043" s="2" t="e">
        <v>#N/A</v>
      </c>
      <c r="M1043" s="101"/>
      <c r="N1043" s="101"/>
      <c r="P1043" s="101"/>
      <c r="R1043" s="100"/>
      <c r="U1043" s="127"/>
      <c r="V1043" s="101"/>
      <c r="W1043" s="101"/>
    </row>
    <row r="1044" spans="1:25" x14ac:dyDescent="0.2">
      <c r="A1044" s="45">
        <v>4500019679</v>
      </c>
      <c r="B1044" s="41" t="s">
        <v>1533</v>
      </c>
      <c r="C1044" s="39" t="s">
        <v>1792</v>
      </c>
      <c r="D1044" s="14" t="s">
        <v>1778</v>
      </c>
      <c r="E1044" s="51" t="e">
        <v>#N/A</v>
      </c>
      <c r="F1044" s="51" t="s">
        <v>16070</v>
      </c>
      <c r="G1044" s="2"/>
      <c r="H1044" s="2" t="e">
        <v>#N/A</v>
      </c>
      <c r="M1044" s="101"/>
      <c r="N1044" s="101"/>
      <c r="P1044" s="101"/>
      <c r="R1044" s="100"/>
      <c r="U1044" s="127"/>
      <c r="V1044" s="101"/>
      <c r="W1044" s="101"/>
    </row>
    <row r="1045" spans="1:25" x14ac:dyDescent="0.2">
      <c r="A1045" s="45">
        <v>4500019687</v>
      </c>
      <c r="B1045" s="41" t="s">
        <v>1533</v>
      </c>
      <c r="C1045" s="25" t="s">
        <v>1793</v>
      </c>
      <c r="D1045" s="14" t="s">
        <v>1778</v>
      </c>
      <c r="E1045" s="51" t="e">
        <v>#N/A</v>
      </c>
      <c r="F1045" s="51" t="s">
        <v>16070</v>
      </c>
      <c r="G1045" s="2"/>
      <c r="H1045" s="2" t="e">
        <v>#N/A</v>
      </c>
      <c r="M1045" s="101"/>
      <c r="N1045" s="101"/>
      <c r="P1045" s="101"/>
      <c r="R1045" s="100"/>
      <c r="U1045" s="127"/>
      <c r="V1045" s="101"/>
      <c r="W1045" s="101"/>
    </row>
    <row r="1046" spans="1:25" x14ac:dyDescent="0.2">
      <c r="A1046" s="45">
        <v>4500019716</v>
      </c>
      <c r="B1046" s="41" t="s">
        <v>1533</v>
      </c>
      <c r="C1046" s="25" t="s">
        <v>1794</v>
      </c>
      <c r="D1046" s="14" t="s">
        <v>1778</v>
      </c>
      <c r="E1046" s="51" t="e">
        <v>#N/A</v>
      </c>
      <c r="F1046" s="51" t="s">
        <v>16070</v>
      </c>
      <c r="G1046" s="2"/>
      <c r="H1046" s="2" t="e">
        <v>#N/A</v>
      </c>
      <c r="M1046" s="101"/>
      <c r="N1046" s="101"/>
      <c r="P1046" s="101"/>
      <c r="R1046" s="101"/>
      <c r="U1046" s="127"/>
      <c r="V1046" s="101"/>
      <c r="W1046" s="101"/>
    </row>
    <row r="1047" spans="1:25" x14ac:dyDescent="0.2">
      <c r="A1047" s="45">
        <v>4500019751</v>
      </c>
      <c r="B1047" s="41" t="s">
        <v>1533</v>
      </c>
      <c r="C1047" s="25" t="s">
        <v>1795</v>
      </c>
      <c r="D1047" s="14" t="s">
        <v>1560</v>
      </c>
      <c r="E1047" s="51" t="e">
        <v>#N/A</v>
      </c>
      <c r="F1047" s="51" t="s">
        <v>16070</v>
      </c>
      <c r="G1047" s="2"/>
      <c r="H1047" s="2" t="e">
        <v>#N/A</v>
      </c>
      <c r="M1047" s="101"/>
      <c r="N1047" s="101"/>
      <c r="P1047" s="101"/>
      <c r="R1047" s="101"/>
      <c r="U1047" s="127"/>
      <c r="V1047" s="101"/>
      <c r="W1047" s="101"/>
    </row>
    <row r="1048" spans="1:25" x14ac:dyDescent="0.2">
      <c r="A1048" s="21">
        <v>4500019784</v>
      </c>
      <c r="B1048" s="41" t="s">
        <v>1533</v>
      </c>
      <c r="C1048" s="25" t="s">
        <v>1682</v>
      </c>
      <c r="D1048" s="14" t="s">
        <v>1543</v>
      </c>
      <c r="E1048" s="51" t="e">
        <v>#N/A</v>
      </c>
      <c r="F1048" s="51" t="s">
        <v>16070</v>
      </c>
      <c r="G1048" s="2"/>
      <c r="H1048" s="2" t="e">
        <v>#N/A</v>
      </c>
      <c r="M1048" s="101"/>
      <c r="N1048" s="101"/>
      <c r="P1048" s="101"/>
      <c r="R1048" s="101"/>
      <c r="U1048" s="127"/>
      <c r="V1048" s="101"/>
      <c r="W1048" s="101"/>
    </row>
    <row r="1049" spans="1:25" x14ac:dyDescent="0.2">
      <c r="A1049" s="45">
        <v>4500019785</v>
      </c>
      <c r="B1049" s="41" t="s">
        <v>1533</v>
      </c>
      <c r="C1049" s="151" t="s">
        <v>1796</v>
      </c>
      <c r="D1049" s="14" t="s">
        <v>1560</v>
      </c>
      <c r="E1049" s="51" t="e">
        <v>#N/A</v>
      </c>
      <c r="F1049" s="51" t="s">
        <v>16070</v>
      </c>
      <c r="G1049" s="2"/>
      <c r="H1049" s="2" t="e">
        <v>#N/A</v>
      </c>
      <c r="M1049" s="101"/>
      <c r="N1049" s="101"/>
      <c r="P1049" s="101"/>
      <c r="R1049" s="100"/>
      <c r="U1049" s="127"/>
      <c r="V1049" s="101"/>
      <c r="W1049" s="101"/>
    </row>
    <row r="1050" spans="1:25" x14ac:dyDescent="0.2">
      <c r="A1050" s="21">
        <v>4500019794</v>
      </c>
      <c r="B1050" s="41" t="s">
        <v>1533</v>
      </c>
      <c r="C1050" s="44" t="s">
        <v>1797</v>
      </c>
      <c r="D1050" s="14" t="s">
        <v>1693</v>
      </c>
      <c r="E1050" s="51" t="e">
        <v>#N/A</v>
      </c>
      <c r="F1050" s="51" t="s">
        <v>16070</v>
      </c>
      <c r="G1050" s="2"/>
      <c r="H1050" s="2" t="e">
        <v>#N/A</v>
      </c>
      <c r="M1050" s="101"/>
      <c r="N1050" s="101"/>
      <c r="P1050" s="101"/>
      <c r="R1050" s="100"/>
      <c r="U1050" s="127"/>
      <c r="V1050" s="101"/>
      <c r="W1050" s="101"/>
    </row>
    <row r="1051" spans="1:25" x14ac:dyDescent="0.2">
      <c r="A1051" s="45">
        <v>4500019795</v>
      </c>
      <c r="B1051" s="41" t="s">
        <v>1533</v>
      </c>
      <c r="D1051" s="14"/>
      <c r="E1051" s="51" t="e">
        <v>#N/A</v>
      </c>
      <c r="F1051" s="51" t="s">
        <v>16070</v>
      </c>
      <c r="G1051" s="2"/>
      <c r="H1051" s="2" t="e">
        <v>#N/A</v>
      </c>
      <c r="M1051" s="101"/>
      <c r="N1051" s="101"/>
      <c r="P1051" s="101"/>
      <c r="R1051" s="101"/>
      <c r="U1051" s="127"/>
      <c r="V1051" s="101"/>
      <c r="W1051" s="101"/>
    </row>
    <row r="1052" spans="1:25" s="96" customFormat="1" x14ac:dyDescent="0.2">
      <c r="A1052" s="235">
        <v>4500019797</v>
      </c>
      <c r="B1052" s="111" t="s">
        <v>1533</v>
      </c>
      <c r="C1052" s="110"/>
      <c r="D1052" s="96" t="s">
        <v>1744</v>
      </c>
      <c r="E1052" s="51" t="e">
        <v>#N/A</v>
      </c>
      <c r="F1052" s="51" t="s">
        <v>16070</v>
      </c>
      <c r="G1052" s="112"/>
      <c r="H1052" s="2" t="e">
        <v>#N/A</v>
      </c>
      <c r="I1052">
        <v>354772</v>
      </c>
      <c r="J1052" s="100"/>
      <c r="K1052">
        <v>3970894117</v>
      </c>
      <c r="L1052"/>
      <c r="M1052" s="100"/>
      <c r="N1052" s="100">
        <v>11420756</v>
      </c>
      <c r="O1052">
        <v>93687</v>
      </c>
      <c r="P1052" s="101"/>
      <c r="Q1052"/>
      <c r="R1052" s="100"/>
      <c r="S1052"/>
      <c r="T1052"/>
      <c r="U1052" s="127">
        <v>134800</v>
      </c>
      <c r="V1052" s="100"/>
      <c r="W1052" s="100"/>
      <c r="X1052">
        <v>354772</v>
      </c>
      <c r="Y1052" s="100">
        <v>1194586</v>
      </c>
    </row>
    <row r="1053" spans="1:25" s="96" customFormat="1" ht="13.5" customHeight="1" x14ac:dyDescent="0.2">
      <c r="A1053" s="235">
        <v>4500019799</v>
      </c>
      <c r="B1053" s="111" t="s">
        <v>1533</v>
      </c>
      <c r="C1053" s="110"/>
      <c r="E1053" s="51" t="e">
        <v>#N/A</v>
      </c>
      <c r="F1053" s="51" t="s">
        <v>16070</v>
      </c>
      <c r="G1053" s="112"/>
      <c r="H1053" s="2" t="e">
        <v>#N/A</v>
      </c>
      <c r="I1053" s="113">
        <v>355209</v>
      </c>
      <c r="J1053" s="125">
        <v>29858611</v>
      </c>
      <c r="K1053" s="113">
        <v>3970894087</v>
      </c>
      <c r="M1053" s="100"/>
      <c r="N1053" s="100"/>
      <c r="O1053" s="113">
        <v>93686</v>
      </c>
      <c r="P1053" s="100">
        <v>134800</v>
      </c>
      <c r="R1053" s="100"/>
      <c r="V1053" s="100"/>
      <c r="W1053" s="100"/>
      <c r="Y1053" s="125">
        <v>2621736</v>
      </c>
    </row>
    <row r="1054" spans="1:25" x14ac:dyDescent="0.2">
      <c r="A1054" s="45">
        <v>4500019803</v>
      </c>
      <c r="B1054" s="41" t="s">
        <v>1533</v>
      </c>
      <c r="D1054" s="14" t="s">
        <v>1693</v>
      </c>
      <c r="E1054" s="51" t="e">
        <v>#N/A</v>
      </c>
      <c r="F1054" s="51" t="s">
        <v>16070</v>
      </c>
      <c r="G1054" s="2"/>
      <c r="H1054" s="2" t="e">
        <v>#N/A</v>
      </c>
      <c r="M1054" s="101"/>
      <c r="N1054" s="101"/>
      <c r="P1054" s="101"/>
      <c r="R1054" s="100"/>
      <c r="U1054" s="127"/>
      <c r="V1054" s="101"/>
      <c r="W1054" s="101"/>
    </row>
    <row r="1055" spans="1:25" x14ac:dyDescent="0.2">
      <c r="A1055" s="45">
        <v>4500019848</v>
      </c>
      <c r="B1055" s="41" t="s">
        <v>1533</v>
      </c>
      <c r="D1055" s="14"/>
      <c r="E1055" s="51" t="e">
        <v>#N/A</v>
      </c>
      <c r="F1055" s="51" t="s">
        <v>16070</v>
      </c>
      <c r="G1055" s="2"/>
      <c r="H1055" s="2" t="e">
        <v>#N/A</v>
      </c>
      <c r="M1055" s="101"/>
      <c r="N1055" s="101"/>
      <c r="P1055" s="101"/>
      <c r="R1055" s="100"/>
      <c r="U1055" s="127"/>
      <c r="V1055" s="101"/>
      <c r="W1055" s="101"/>
    </row>
    <row r="1056" spans="1:25" x14ac:dyDescent="0.2">
      <c r="A1056" s="45">
        <v>4500019887</v>
      </c>
      <c r="B1056" s="41" t="s">
        <v>1533</v>
      </c>
      <c r="D1056" s="14"/>
      <c r="E1056" s="51" t="e">
        <v>#N/A</v>
      </c>
      <c r="F1056" s="51" t="s">
        <v>16070</v>
      </c>
      <c r="G1056" s="2"/>
      <c r="H1056" s="2" t="e">
        <v>#N/A</v>
      </c>
      <c r="M1056" s="101"/>
      <c r="N1056" s="101"/>
      <c r="P1056" s="101"/>
      <c r="R1056" s="100"/>
      <c r="U1056" s="127"/>
      <c r="V1056" s="101"/>
      <c r="W1056" s="101"/>
    </row>
    <row r="1057" spans="1:25" x14ac:dyDescent="0.2">
      <c r="A1057" s="45">
        <v>4500019888</v>
      </c>
      <c r="B1057" s="41" t="s">
        <v>1533</v>
      </c>
      <c r="D1057" s="14"/>
      <c r="E1057" s="51" t="e">
        <v>#N/A</v>
      </c>
      <c r="F1057" s="51" t="s">
        <v>16070</v>
      </c>
      <c r="G1057" s="2"/>
      <c r="H1057" s="2" t="e">
        <v>#N/A</v>
      </c>
      <c r="M1057" s="101"/>
      <c r="N1057" s="101"/>
      <c r="P1057" s="101"/>
      <c r="R1057" s="100"/>
      <c r="U1057" s="127"/>
      <c r="V1057" s="101"/>
      <c r="W1057" s="101"/>
    </row>
    <row r="1058" spans="1:25" x14ac:dyDescent="0.2">
      <c r="A1058" s="45">
        <v>4500019889</v>
      </c>
      <c r="B1058" s="41" t="s">
        <v>1533</v>
      </c>
      <c r="C1058" s="25" t="s">
        <v>1798</v>
      </c>
      <c r="D1058" s="14"/>
      <c r="E1058" s="51" t="e">
        <v>#N/A</v>
      </c>
      <c r="F1058" s="51" t="s">
        <v>16070</v>
      </c>
      <c r="G1058" s="2"/>
      <c r="H1058" s="2" t="e">
        <v>#N/A</v>
      </c>
      <c r="M1058" s="101"/>
      <c r="N1058" s="101"/>
      <c r="P1058" s="101"/>
      <c r="R1058" s="100"/>
      <c r="U1058" s="127"/>
      <c r="V1058" s="101"/>
      <c r="W1058" s="101"/>
    </row>
    <row r="1059" spans="1:25" x14ac:dyDescent="0.2">
      <c r="A1059" s="45">
        <v>4500019968</v>
      </c>
      <c r="B1059" s="41" t="s">
        <v>1533</v>
      </c>
      <c r="C1059" s="147" t="s">
        <v>1799</v>
      </c>
      <c r="D1059" s="14" t="s">
        <v>1560</v>
      </c>
      <c r="E1059" s="51" t="e">
        <v>#N/A</v>
      </c>
      <c r="F1059" s="51" t="s">
        <v>16070</v>
      </c>
      <c r="G1059" s="2"/>
      <c r="H1059" s="2" t="e">
        <v>#N/A</v>
      </c>
      <c r="M1059" s="101"/>
      <c r="N1059" s="101"/>
      <c r="P1059" s="101"/>
      <c r="R1059" s="100"/>
      <c r="U1059" s="127"/>
      <c r="V1059" s="101"/>
      <c r="W1059" s="101"/>
    </row>
    <row r="1060" spans="1:25" x14ac:dyDescent="0.2">
      <c r="A1060" s="45">
        <v>4500020002</v>
      </c>
      <c r="B1060" s="41" t="s">
        <v>1533</v>
      </c>
      <c r="C1060" s="25" t="s">
        <v>1800</v>
      </c>
      <c r="D1060" s="14" t="s">
        <v>1543</v>
      </c>
      <c r="E1060" s="51" t="e">
        <v>#N/A</v>
      </c>
      <c r="F1060" s="51" t="s">
        <v>16070</v>
      </c>
      <c r="G1060" s="2"/>
      <c r="H1060" s="2" t="e">
        <v>#N/A</v>
      </c>
      <c r="M1060" s="101"/>
      <c r="N1060" s="101"/>
      <c r="P1060" s="101"/>
      <c r="R1060" s="101"/>
      <c r="U1060" s="127"/>
      <c r="V1060" s="101"/>
      <c r="W1060" s="101"/>
    </row>
    <row r="1061" spans="1:25" x14ac:dyDescent="0.2">
      <c r="A1061" s="45">
        <v>4500020012</v>
      </c>
      <c r="B1061" s="41" t="s">
        <v>1533</v>
      </c>
      <c r="D1061" s="14"/>
      <c r="E1061" s="51" t="e">
        <v>#N/A</v>
      </c>
      <c r="F1061" s="51" t="s">
        <v>16070</v>
      </c>
      <c r="G1061" s="2"/>
      <c r="H1061" s="2" t="e">
        <v>#N/A</v>
      </c>
      <c r="M1061" s="101"/>
      <c r="N1061" s="101"/>
      <c r="P1061" s="101"/>
      <c r="R1061" s="100"/>
      <c r="U1061" s="127"/>
      <c r="V1061" s="101"/>
      <c r="W1061" s="101"/>
    </row>
    <row r="1062" spans="1:25" x14ac:dyDescent="0.2">
      <c r="A1062" s="45">
        <v>4500020016</v>
      </c>
      <c r="B1062" s="41" t="s">
        <v>1533</v>
      </c>
      <c r="C1062" s="34"/>
      <c r="D1062" s="14"/>
      <c r="E1062" s="51" t="e">
        <v>#N/A</v>
      </c>
      <c r="F1062" s="51" t="s">
        <v>16070</v>
      </c>
      <c r="G1062" s="2"/>
      <c r="H1062" s="2" t="e">
        <v>#N/A</v>
      </c>
      <c r="M1062" s="101"/>
      <c r="N1062" s="101"/>
      <c r="P1062" s="101"/>
      <c r="R1062" s="100"/>
      <c r="U1062" s="127"/>
      <c r="V1062" s="101"/>
      <c r="W1062" s="101"/>
    </row>
    <row r="1063" spans="1:25" s="96" customFormat="1" x14ac:dyDescent="0.2">
      <c r="A1063" s="235">
        <v>4500020032</v>
      </c>
      <c r="B1063" s="111" t="s">
        <v>1533</v>
      </c>
      <c r="C1063" s="110"/>
      <c r="D1063" s="96" t="s">
        <v>1560</v>
      </c>
      <c r="E1063" s="51" t="e">
        <v>#N/A</v>
      </c>
      <c r="F1063" s="51" t="s">
        <v>16070</v>
      </c>
      <c r="G1063" s="153"/>
      <c r="H1063" s="2" t="e">
        <v>#N/A</v>
      </c>
      <c r="I1063" s="96">
        <v>189007</v>
      </c>
      <c r="J1063" s="100">
        <v>5540962</v>
      </c>
      <c r="K1063" s="96">
        <v>5020445563</v>
      </c>
      <c r="M1063" s="100"/>
      <c r="N1063" s="100"/>
      <c r="P1063" s="100"/>
      <c r="R1063" s="100"/>
      <c r="U1063" s="127"/>
      <c r="V1063" s="100"/>
      <c r="W1063" s="100"/>
      <c r="Y1063" s="100">
        <v>340003</v>
      </c>
    </row>
    <row r="1064" spans="1:25" x14ac:dyDescent="0.2">
      <c r="A1064" s="229">
        <v>4500020076</v>
      </c>
      <c r="B1064" s="15" t="s">
        <v>1469</v>
      </c>
      <c r="C1064" s="26" t="s">
        <v>1634</v>
      </c>
      <c r="D1064" s="189" t="s">
        <v>1535</v>
      </c>
      <c r="E1064" s="51" t="e">
        <v>#N/A</v>
      </c>
      <c r="F1064" s="51" t="s">
        <v>16070</v>
      </c>
      <c r="G1064" s="2"/>
      <c r="H1064" s="2" t="e">
        <v>#N/A</v>
      </c>
      <c r="M1064" s="101"/>
      <c r="N1064" s="101"/>
      <c r="P1064" s="101"/>
      <c r="R1064" s="100"/>
      <c r="U1064" s="127"/>
      <c r="V1064" s="101"/>
      <c r="W1064" s="101"/>
    </row>
    <row r="1065" spans="1:25" x14ac:dyDescent="0.2">
      <c r="A1065" s="45">
        <v>4500020080</v>
      </c>
      <c r="B1065" s="41" t="s">
        <v>1533</v>
      </c>
      <c r="D1065" s="14" t="s">
        <v>1590</v>
      </c>
      <c r="E1065" s="51" t="e">
        <v>#N/A</v>
      </c>
      <c r="F1065" s="51" t="s">
        <v>16070</v>
      </c>
      <c r="G1065" s="2"/>
      <c r="H1065" s="2" t="e">
        <v>#N/A</v>
      </c>
      <c r="M1065" s="101"/>
      <c r="N1065" s="101"/>
      <c r="P1065" s="101"/>
      <c r="R1065" s="100"/>
      <c r="U1065" s="127"/>
      <c r="V1065" s="101"/>
      <c r="W1065" s="101"/>
    </row>
    <row r="1066" spans="1:25" x14ac:dyDescent="0.2">
      <c r="A1066" s="45">
        <v>4500020084</v>
      </c>
      <c r="B1066" s="41" t="s">
        <v>1533</v>
      </c>
      <c r="C1066" s="147" t="s">
        <v>1801</v>
      </c>
      <c r="D1066" s="14" t="s">
        <v>1535</v>
      </c>
      <c r="E1066" s="51" t="e">
        <v>#N/A</v>
      </c>
      <c r="F1066" s="51" t="s">
        <v>16070</v>
      </c>
      <c r="G1066" s="2"/>
      <c r="H1066" s="2" t="e">
        <v>#N/A</v>
      </c>
      <c r="M1066" s="101"/>
      <c r="N1066" s="101"/>
      <c r="P1066" s="101"/>
      <c r="R1066" s="100"/>
      <c r="U1066" s="127"/>
      <c r="V1066" s="101"/>
      <c r="W1066" s="101"/>
    </row>
    <row r="1067" spans="1:25" s="96" customFormat="1" x14ac:dyDescent="0.2">
      <c r="A1067" s="235">
        <v>4500020096</v>
      </c>
      <c r="B1067" s="111" t="s">
        <v>1533</v>
      </c>
      <c r="C1067" s="110" t="s">
        <v>1802</v>
      </c>
      <c r="D1067" s="96" t="s">
        <v>1744</v>
      </c>
      <c r="E1067" s="51" t="e">
        <v>#N/A</v>
      </c>
      <c r="F1067" s="51" t="s">
        <v>16070</v>
      </c>
      <c r="G1067" s="112"/>
      <c r="H1067" s="2" t="e">
        <v>#N/A</v>
      </c>
      <c r="I1067">
        <v>354548</v>
      </c>
      <c r="K1067">
        <v>3970890066</v>
      </c>
      <c r="L1067"/>
      <c r="M1067" s="100"/>
      <c r="N1067" s="109">
        <v>9251761</v>
      </c>
      <c r="O1067">
        <v>93677</v>
      </c>
      <c r="P1067" s="101"/>
      <c r="Q1067"/>
      <c r="R1067" s="101"/>
      <c r="S1067"/>
      <c r="T1067"/>
      <c r="U1067" s="127">
        <v>89600</v>
      </c>
      <c r="V1067" s="109"/>
      <c r="W1067" s="109"/>
      <c r="X1067">
        <v>354548</v>
      </c>
      <c r="Y1067" s="109">
        <v>6291184</v>
      </c>
    </row>
    <row r="1068" spans="1:25" x14ac:dyDescent="0.2">
      <c r="A1068" s="45">
        <v>4500020097</v>
      </c>
      <c r="B1068" s="74" t="s">
        <v>1533</v>
      </c>
      <c r="C1068" s="65"/>
      <c r="D1068" s="14" t="s">
        <v>1590</v>
      </c>
      <c r="E1068" s="51" t="e">
        <v>#N/A</v>
      </c>
      <c r="F1068" s="51" t="s">
        <v>16070</v>
      </c>
      <c r="G1068" s="2"/>
      <c r="H1068" s="2" t="e">
        <v>#N/A</v>
      </c>
      <c r="M1068" s="101"/>
      <c r="N1068" s="109"/>
      <c r="P1068" s="101"/>
      <c r="R1068" s="101"/>
      <c r="U1068" s="127"/>
      <c r="V1068" s="101"/>
      <c r="W1068" s="101"/>
    </row>
    <row r="1069" spans="1:25" s="96" customFormat="1" x14ac:dyDescent="0.2">
      <c r="A1069" s="235">
        <v>4500020101</v>
      </c>
      <c r="B1069" s="111" t="s">
        <v>1533</v>
      </c>
      <c r="C1069" s="110"/>
      <c r="E1069" s="51" t="e">
        <v>#N/A</v>
      </c>
      <c r="F1069" s="51" t="s">
        <v>16070</v>
      </c>
      <c r="G1069" s="112"/>
      <c r="H1069" s="2" t="e">
        <v>#N/A</v>
      </c>
      <c r="I1069">
        <v>354592</v>
      </c>
      <c r="J1069" s="100"/>
      <c r="K1069">
        <v>3970894339</v>
      </c>
      <c r="L1069"/>
      <c r="M1069" s="100"/>
      <c r="N1069" s="109">
        <v>11099077</v>
      </c>
      <c r="O1069">
        <v>95032.936900000001</v>
      </c>
      <c r="P1069" s="101"/>
      <c r="Q1069"/>
      <c r="R1069" s="100"/>
      <c r="S1069"/>
      <c r="T1069"/>
      <c r="U1069" s="127">
        <v>3854830</v>
      </c>
      <c r="V1069" s="109"/>
      <c r="W1069" s="109"/>
      <c r="X1069">
        <v>354592</v>
      </c>
      <c r="Y1069" s="109">
        <v>2453261</v>
      </c>
    </row>
    <row r="1070" spans="1:25" x14ac:dyDescent="0.2">
      <c r="A1070" s="45">
        <v>4500020117</v>
      </c>
      <c r="B1070" s="41" t="s">
        <v>1533</v>
      </c>
      <c r="C1070" s="25" t="s">
        <v>1803</v>
      </c>
      <c r="D1070" s="14" t="s">
        <v>1590</v>
      </c>
      <c r="E1070" s="51" t="e">
        <v>#N/A</v>
      </c>
      <c r="F1070" s="51" t="s">
        <v>16070</v>
      </c>
      <c r="G1070" s="2"/>
      <c r="H1070" s="2" t="e">
        <v>#N/A</v>
      </c>
      <c r="M1070" s="101"/>
      <c r="N1070" s="109"/>
      <c r="P1070" s="101"/>
      <c r="R1070" s="101"/>
      <c r="U1070" s="127"/>
      <c r="V1070" s="101"/>
      <c r="W1070" s="101"/>
    </row>
    <row r="1071" spans="1:25" x14ac:dyDescent="0.2">
      <c r="A1071" s="45">
        <v>4500020151</v>
      </c>
      <c r="B1071" s="41" t="s">
        <v>1533</v>
      </c>
      <c r="C1071" s="151" t="s">
        <v>1804</v>
      </c>
      <c r="D1071" s="14" t="s">
        <v>1744</v>
      </c>
      <c r="E1071" s="51" t="e">
        <v>#N/A</v>
      </c>
      <c r="F1071" s="51" t="s">
        <v>16070</v>
      </c>
      <c r="G1071" s="2"/>
      <c r="H1071" s="2" t="e">
        <v>#N/A</v>
      </c>
      <c r="M1071" s="101"/>
      <c r="N1071" s="109"/>
      <c r="P1071" s="101"/>
      <c r="R1071" s="100"/>
      <c r="U1071" s="127"/>
      <c r="V1071" s="101"/>
      <c r="W1071" s="101"/>
    </row>
    <row r="1072" spans="1:25" x14ac:dyDescent="0.2">
      <c r="A1072" s="45">
        <v>4500020176</v>
      </c>
      <c r="B1072" s="41" t="s">
        <v>1533</v>
      </c>
      <c r="D1072" s="14" t="s">
        <v>1588</v>
      </c>
      <c r="E1072" s="51" t="e">
        <v>#N/A</v>
      </c>
      <c r="F1072" s="51" t="s">
        <v>16070</v>
      </c>
      <c r="G1072" s="2"/>
      <c r="H1072" s="2" t="e">
        <v>#N/A</v>
      </c>
      <c r="M1072" s="101"/>
      <c r="N1072" s="109"/>
      <c r="P1072" s="101"/>
      <c r="R1072" s="100"/>
      <c r="U1072" s="127"/>
      <c r="V1072" s="101"/>
      <c r="W1072" s="101"/>
    </row>
    <row r="1073" spans="1:25" x14ac:dyDescent="0.2">
      <c r="A1073" s="45">
        <v>4500020213</v>
      </c>
      <c r="B1073" s="41" t="s">
        <v>1533</v>
      </c>
      <c r="C1073" s="177" t="s">
        <v>1805</v>
      </c>
      <c r="D1073" s="14" t="s">
        <v>1590</v>
      </c>
      <c r="E1073" s="51" t="e">
        <v>#N/A</v>
      </c>
      <c r="F1073" s="51" t="s">
        <v>16070</v>
      </c>
      <c r="G1073" s="2"/>
      <c r="H1073" s="2" t="e">
        <v>#N/A</v>
      </c>
      <c r="M1073" s="101"/>
      <c r="N1073" s="109"/>
      <c r="P1073" s="101"/>
      <c r="R1073" s="100"/>
      <c r="U1073" s="127"/>
      <c r="V1073" s="101"/>
      <c r="W1073" s="101"/>
    </row>
    <row r="1074" spans="1:25" s="96" customFormat="1" ht="15" x14ac:dyDescent="0.2">
      <c r="A1074" s="235">
        <v>4500020310</v>
      </c>
      <c r="B1074" s="111" t="s">
        <v>1533</v>
      </c>
      <c r="C1074" s="110" t="s">
        <v>1806</v>
      </c>
      <c r="D1074" s="14" t="s">
        <v>1778</v>
      </c>
      <c r="E1074" s="51" t="e">
        <v>#N/A</v>
      </c>
      <c r="F1074" s="51" t="s">
        <v>16070</v>
      </c>
      <c r="G1074" s="153"/>
      <c r="H1074" s="2" t="e">
        <v>#N/A</v>
      </c>
      <c r="I1074" s="96">
        <v>189937</v>
      </c>
      <c r="J1074" s="100">
        <v>26421671</v>
      </c>
      <c r="K1074" s="96">
        <v>5020445657</v>
      </c>
      <c r="M1074" s="100"/>
      <c r="N1074" s="116"/>
      <c r="O1074" s="96">
        <v>3147</v>
      </c>
      <c r="P1074" s="100">
        <v>737800</v>
      </c>
      <c r="Q1074" s="96">
        <v>3002</v>
      </c>
      <c r="R1074" s="100">
        <v>126600</v>
      </c>
      <c r="S1074" s="96">
        <v>2826</v>
      </c>
      <c r="T1074" s="100">
        <v>75885</v>
      </c>
      <c r="U1074" s="127"/>
      <c r="V1074" s="118"/>
      <c r="W1074" s="118"/>
      <c r="Y1074" s="100">
        <v>1190909</v>
      </c>
    </row>
    <row r="1075" spans="1:25" x14ac:dyDescent="0.2">
      <c r="A1075" s="229">
        <v>4500020321</v>
      </c>
      <c r="B1075" s="41" t="s">
        <v>1469</v>
      </c>
      <c r="C1075" s="26" t="s">
        <v>1565</v>
      </c>
      <c r="D1075" s="189" t="s">
        <v>343</v>
      </c>
      <c r="E1075" s="51" t="e">
        <v>#N/A</v>
      </c>
      <c r="F1075" s="51" t="s">
        <v>16070</v>
      </c>
      <c r="G1075" s="2"/>
      <c r="H1075" s="2" t="e">
        <v>#N/A</v>
      </c>
      <c r="M1075" s="101"/>
      <c r="N1075" s="109"/>
      <c r="P1075" s="101"/>
      <c r="R1075" s="100"/>
      <c r="U1075" s="127"/>
      <c r="V1075" s="101"/>
      <c r="W1075" s="101"/>
    </row>
    <row r="1076" spans="1:25" s="121" customFormat="1" x14ac:dyDescent="0.2">
      <c r="A1076" s="240">
        <v>4500020397</v>
      </c>
      <c r="B1076" s="119" t="s">
        <v>1533</v>
      </c>
      <c r="C1076" s="120"/>
      <c r="D1076" s="121" t="s">
        <v>1560</v>
      </c>
      <c r="E1076" s="51" t="e">
        <v>#N/A</v>
      </c>
      <c r="F1076" s="51" t="s">
        <v>16070</v>
      </c>
      <c r="G1076" s="122"/>
      <c r="H1076" s="2" t="e">
        <v>#N/A</v>
      </c>
      <c r="I1076" s="121">
        <v>191495</v>
      </c>
      <c r="J1076" s="123">
        <v>4424602</v>
      </c>
      <c r="K1076" s="121">
        <v>5020446644</v>
      </c>
      <c r="M1076" s="123"/>
      <c r="N1076" s="124"/>
      <c r="P1076" s="123"/>
      <c r="R1076" s="123"/>
      <c r="U1076" s="127"/>
      <c r="V1076" s="123"/>
      <c r="W1076" s="123"/>
      <c r="Y1076" s="123">
        <v>412935</v>
      </c>
    </row>
    <row r="1077" spans="1:25" s="96" customFormat="1" x14ac:dyDescent="0.2">
      <c r="A1077" s="235">
        <v>4500020398</v>
      </c>
      <c r="B1077" s="111" t="s">
        <v>1533</v>
      </c>
      <c r="C1077" s="110" t="s">
        <v>1807</v>
      </c>
      <c r="D1077" s="96" t="s">
        <v>1560</v>
      </c>
      <c r="E1077" s="51" t="e">
        <v>#N/A</v>
      </c>
      <c r="F1077" s="51" t="s">
        <v>16070</v>
      </c>
      <c r="G1077" s="112"/>
      <c r="H1077" s="2" t="e">
        <v>#N/A</v>
      </c>
      <c r="I1077" s="96">
        <v>191496</v>
      </c>
      <c r="J1077" s="100">
        <v>4490646</v>
      </c>
      <c r="K1077" s="96">
        <v>5020446646</v>
      </c>
      <c r="M1077" s="100"/>
      <c r="N1077" s="116"/>
      <c r="P1077" s="100"/>
      <c r="R1077" s="100"/>
      <c r="U1077" s="127"/>
      <c r="V1077" s="100"/>
      <c r="W1077" s="100"/>
      <c r="Y1077" s="100">
        <v>317014</v>
      </c>
    </row>
    <row r="1078" spans="1:25" x14ac:dyDescent="0.2">
      <c r="A1078" s="229">
        <v>4500020403</v>
      </c>
      <c r="B1078" s="41" t="s">
        <v>1469</v>
      </c>
      <c r="C1078" s="26" t="s">
        <v>1565</v>
      </c>
      <c r="D1078" s="189" t="s">
        <v>343</v>
      </c>
      <c r="E1078" s="51" t="e">
        <v>#N/A</v>
      </c>
      <c r="F1078" s="51" t="s">
        <v>16070</v>
      </c>
      <c r="G1078" s="2"/>
      <c r="H1078" s="2" t="e">
        <v>#N/A</v>
      </c>
      <c r="M1078" s="101"/>
      <c r="N1078" s="109"/>
      <c r="P1078" s="101"/>
      <c r="R1078" s="100"/>
      <c r="U1078" s="127"/>
      <c r="V1078" s="101"/>
      <c r="W1078" s="101"/>
    </row>
    <row r="1079" spans="1:25" x14ac:dyDescent="0.2">
      <c r="A1079" s="229">
        <v>4500020459</v>
      </c>
      <c r="B1079" s="41" t="s">
        <v>1469</v>
      </c>
      <c r="C1079" s="26" t="s">
        <v>1634</v>
      </c>
      <c r="D1079" s="189" t="s">
        <v>1720</v>
      </c>
      <c r="E1079" s="51" t="e">
        <v>#N/A</v>
      </c>
      <c r="F1079" s="51" t="s">
        <v>16070</v>
      </c>
      <c r="G1079" s="2"/>
      <c r="H1079" s="2" t="e">
        <v>#N/A</v>
      </c>
      <c r="M1079" s="101"/>
      <c r="N1079" s="109"/>
      <c r="P1079" s="101"/>
      <c r="R1079" s="100"/>
      <c r="U1079" s="127"/>
      <c r="V1079" s="101"/>
      <c r="W1079" s="101"/>
    </row>
    <row r="1080" spans="1:25" s="96" customFormat="1" x14ac:dyDescent="0.2">
      <c r="A1080" s="235">
        <v>4500020488</v>
      </c>
      <c r="B1080" s="111" t="s">
        <v>1533</v>
      </c>
      <c r="C1080" s="110" t="s">
        <v>1808</v>
      </c>
      <c r="D1080" s="14" t="s">
        <v>1778</v>
      </c>
      <c r="E1080" s="51" t="e">
        <v>#N/A</v>
      </c>
      <c r="F1080" s="51" t="s">
        <v>16070</v>
      </c>
      <c r="G1080" s="153"/>
      <c r="H1080" s="2" t="e">
        <v>#N/A</v>
      </c>
      <c r="I1080" s="96">
        <v>190117</v>
      </c>
      <c r="J1080" s="100">
        <v>4768951</v>
      </c>
      <c r="K1080" s="96">
        <v>5020446154</v>
      </c>
      <c r="M1080" s="100"/>
      <c r="N1080" s="116"/>
      <c r="O1080" s="96">
        <v>3306</v>
      </c>
      <c r="P1080" s="100">
        <v>927734</v>
      </c>
      <c r="Q1080" s="96">
        <v>3004</v>
      </c>
      <c r="R1080" s="100">
        <v>95100</v>
      </c>
      <c r="U1080" s="127"/>
      <c r="V1080" s="100"/>
      <c r="W1080" s="100"/>
      <c r="Y1080" s="100">
        <v>627595</v>
      </c>
    </row>
    <row r="1081" spans="1:25" x14ac:dyDescent="0.2">
      <c r="A1081" s="45">
        <v>4500020496</v>
      </c>
      <c r="B1081" s="99" t="s">
        <v>1533</v>
      </c>
      <c r="C1081" s="25" t="s">
        <v>1809</v>
      </c>
      <c r="D1081" s="14"/>
      <c r="E1081" s="51" t="e">
        <v>#N/A</v>
      </c>
      <c r="F1081" s="51" t="s">
        <v>16070</v>
      </c>
      <c r="G1081" s="2"/>
      <c r="H1081" s="2" t="e">
        <v>#N/A</v>
      </c>
      <c r="I1081" s="14">
        <v>189739</v>
      </c>
      <c r="J1081" s="101">
        <v>28929343</v>
      </c>
      <c r="K1081" s="14">
        <v>5020446155</v>
      </c>
      <c r="M1081" s="101"/>
      <c r="N1081" s="109"/>
      <c r="P1081" s="101"/>
      <c r="R1081" s="100"/>
      <c r="U1081" s="127"/>
      <c r="V1081" s="101"/>
      <c r="W1081" s="101"/>
      <c r="X1081" s="14">
        <v>189739</v>
      </c>
      <c r="Y1081" s="101">
        <v>1828711</v>
      </c>
    </row>
    <row r="1082" spans="1:25" s="96" customFormat="1" x14ac:dyDescent="0.2">
      <c r="A1082" s="235">
        <v>4500020498</v>
      </c>
      <c r="B1082" s="111" t="s">
        <v>1533</v>
      </c>
      <c r="C1082" s="110" t="s">
        <v>1810</v>
      </c>
      <c r="D1082" s="14" t="s">
        <v>1778</v>
      </c>
      <c r="E1082" s="51" t="e">
        <v>#N/A</v>
      </c>
      <c r="F1082" s="51" t="s">
        <v>16070</v>
      </c>
      <c r="G1082" s="112"/>
      <c r="H1082" s="2" t="e">
        <v>#N/A</v>
      </c>
      <c r="I1082" s="96">
        <v>189644</v>
      </c>
      <c r="J1082" s="100">
        <v>5024407</v>
      </c>
      <c r="K1082" s="96">
        <v>5020446156</v>
      </c>
      <c r="M1082" s="100"/>
      <c r="N1082" s="116"/>
      <c r="P1082" s="100"/>
      <c r="R1082" s="100"/>
      <c r="U1082" s="127"/>
      <c r="V1082" s="100"/>
      <c r="W1082" s="100"/>
      <c r="Y1082" s="100">
        <v>631606</v>
      </c>
    </row>
    <row r="1083" spans="1:25" x14ac:dyDescent="0.2">
      <c r="A1083" s="189">
        <v>4500020501</v>
      </c>
      <c r="B1083" s="41" t="s">
        <v>1533</v>
      </c>
      <c r="C1083" s="65"/>
      <c r="D1083" s="14" t="s">
        <v>1590</v>
      </c>
      <c r="E1083" s="51" t="e">
        <v>#N/A</v>
      </c>
      <c r="F1083" s="51" t="s">
        <v>16070</v>
      </c>
      <c r="G1083" s="2"/>
      <c r="H1083" s="2" t="e">
        <v>#N/A</v>
      </c>
      <c r="M1083" s="101"/>
      <c r="N1083" s="109"/>
      <c r="P1083" s="101"/>
      <c r="R1083" s="101"/>
      <c r="U1083" s="127"/>
      <c r="V1083" s="101"/>
      <c r="W1083" s="101"/>
    </row>
    <row r="1084" spans="1:25" x14ac:dyDescent="0.2">
      <c r="A1084" s="189">
        <v>4500020504</v>
      </c>
      <c r="B1084" s="41" t="s">
        <v>1533</v>
      </c>
      <c r="C1084" s="25" t="s">
        <v>1811</v>
      </c>
      <c r="D1084" s="14" t="s">
        <v>1744</v>
      </c>
      <c r="E1084" s="51" t="e">
        <v>#N/A</v>
      </c>
      <c r="F1084" s="51" t="s">
        <v>16070</v>
      </c>
      <c r="G1084" s="2"/>
      <c r="H1084" s="2" t="e">
        <v>#N/A</v>
      </c>
      <c r="M1084" s="101"/>
      <c r="N1084" s="109"/>
      <c r="P1084" s="101"/>
      <c r="R1084" s="101"/>
      <c r="U1084" s="127"/>
      <c r="V1084" s="101"/>
      <c r="W1084" s="101"/>
    </row>
    <row r="1085" spans="1:25" s="96" customFormat="1" x14ac:dyDescent="0.2">
      <c r="A1085" s="189">
        <v>4500020515</v>
      </c>
      <c r="B1085" s="41" t="s">
        <v>1533</v>
      </c>
      <c r="C1085" s="25" t="s">
        <v>1812</v>
      </c>
      <c r="D1085" s="14"/>
      <c r="E1085" s="51" t="e">
        <v>#N/A</v>
      </c>
      <c r="F1085" s="51" t="s">
        <v>16070</v>
      </c>
      <c r="G1085" s="154"/>
      <c r="H1085" s="2" t="e">
        <v>#N/A</v>
      </c>
      <c r="I1085">
        <v>353476</v>
      </c>
      <c r="J1085" s="14"/>
      <c r="K1085">
        <v>3970890754</v>
      </c>
      <c r="L1085"/>
      <c r="M1085" s="101"/>
      <c r="N1085" s="109" t="s">
        <v>1813</v>
      </c>
      <c r="O1085">
        <v>93478</v>
      </c>
      <c r="P1085" s="101"/>
      <c r="Q1085"/>
      <c r="R1085" s="100"/>
      <c r="S1085"/>
      <c r="T1085"/>
      <c r="U1085" s="127">
        <v>134800</v>
      </c>
      <c r="V1085" s="109"/>
      <c r="W1085" s="109"/>
      <c r="X1085">
        <v>353476</v>
      </c>
      <c r="Y1085" s="101">
        <v>1162108</v>
      </c>
    </row>
    <row r="1086" spans="1:25" x14ac:dyDescent="0.2">
      <c r="A1086" s="189">
        <v>4500020524</v>
      </c>
      <c r="B1086" s="41" t="s">
        <v>1533</v>
      </c>
      <c r="C1086" s="25" t="s">
        <v>1814</v>
      </c>
      <c r="D1086" s="14" t="s">
        <v>1590</v>
      </c>
      <c r="E1086" s="51" t="e">
        <v>#N/A</v>
      </c>
      <c r="F1086" s="51" t="s">
        <v>16070</v>
      </c>
      <c r="G1086" s="2"/>
      <c r="H1086" s="2" t="e">
        <v>#N/A</v>
      </c>
      <c r="M1086" s="101"/>
      <c r="N1086" s="109"/>
      <c r="P1086" s="101"/>
      <c r="R1086" s="100"/>
      <c r="U1086" s="127"/>
      <c r="V1086" s="101"/>
      <c r="W1086" s="101"/>
    </row>
    <row r="1087" spans="1:25" s="96" customFormat="1" x14ac:dyDescent="0.2">
      <c r="A1087" s="238">
        <v>4500020526</v>
      </c>
      <c r="B1087" s="111" t="s">
        <v>1533</v>
      </c>
      <c r="C1087" s="110" t="s">
        <v>1815</v>
      </c>
      <c r="D1087" s="96" t="s">
        <v>1590</v>
      </c>
      <c r="E1087" s="51" t="e">
        <v>#N/A</v>
      </c>
      <c r="F1087" s="51" t="s">
        <v>16070</v>
      </c>
      <c r="G1087" s="112"/>
      <c r="H1087" s="2" t="e">
        <v>#N/A</v>
      </c>
      <c r="I1087" s="113">
        <v>353480</v>
      </c>
      <c r="J1087" s="100"/>
      <c r="K1087">
        <v>3970890761</v>
      </c>
      <c r="M1087" s="100"/>
      <c r="N1087" s="109">
        <v>11424539</v>
      </c>
      <c r="O1087">
        <v>93482</v>
      </c>
      <c r="P1087" s="108">
        <v>1189350</v>
      </c>
      <c r="Q1087">
        <v>93678</v>
      </c>
      <c r="R1087" s="108">
        <v>92820</v>
      </c>
      <c r="U1087" s="127"/>
      <c r="V1087" s="100"/>
      <c r="W1087" s="100"/>
      <c r="Y1087" s="101">
        <v>565994</v>
      </c>
    </row>
    <row r="1088" spans="1:25" s="96" customFormat="1" x14ac:dyDescent="0.2">
      <c r="A1088" s="238">
        <v>4500020537</v>
      </c>
      <c r="B1088" s="111" t="s">
        <v>1533</v>
      </c>
      <c r="C1088" s="110"/>
      <c r="E1088" s="51" t="e">
        <v>#N/A</v>
      </c>
      <c r="F1088" s="51" t="s">
        <v>16070</v>
      </c>
      <c r="G1088" s="112"/>
      <c r="H1088" s="2" t="e">
        <v>#N/A</v>
      </c>
      <c r="I1088">
        <v>353479</v>
      </c>
      <c r="J1088" s="100"/>
      <c r="K1088">
        <v>3970890760</v>
      </c>
      <c r="L1088"/>
      <c r="N1088" s="109">
        <v>30585372</v>
      </c>
      <c r="O1088">
        <v>93481</v>
      </c>
      <c r="P1088" s="101"/>
      <c r="Q1088"/>
      <c r="R1088" s="100"/>
      <c r="S1088"/>
      <c r="T1088"/>
      <c r="U1088" s="127">
        <v>134800</v>
      </c>
      <c r="V1088" s="100"/>
      <c r="W1088" s="100"/>
      <c r="X1088">
        <v>353479</v>
      </c>
      <c r="Y1088" s="101">
        <v>5089708</v>
      </c>
    </row>
    <row r="1089" spans="1:25" x14ac:dyDescent="0.2">
      <c r="A1089" s="189">
        <v>4500020562</v>
      </c>
      <c r="B1089" s="41" t="s">
        <v>1533</v>
      </c>
      <c r="D1089" s="14" t="s">
        <v>1560</v>
      </c>
      <c r="E1089" s="51" t="e">
        <v>#N/A</v>
      </c>
      <c r="F1089" s="51" t="s">
        <v>16070</v>
      </c>
      <c r="G1089" s="2"/>
      <c r="H1089" s="2" t="e">
        <v>#N/A</v>
      </c>
      <c r="M1089" s="101"/>
      <c r="N1089" s="109"/>
      <c r="P1089" s="101"/>
      <c r="R1089" s="101"/>
      <c r="U1089" s="127"/>
      <c r="V1089" s="101"/>
      <c r="W1089" s="101"/>
    </row>
    <row r="1090" spans="1:25" x14ac:dyDescent="0.2">
      <c r="A1090" s="277">
        <v>4500020571</v>
      </c>
      <c r="B1090" s="41" t="s">
        <v>1469</v>
      </c>
      <c r="C1090" s="26" t="s">
        <v>1565</v>
      </c>
      <c r="D1090" s="189" t="s">
        <v>343</v>
      </c>
      <c r="E1090" s="51" t="e">
        <v>#N/A</v>
      </c>
      <c r="F1090" s="51" t="s">
        <v>16070</v>
      </c>
      <c r="G1090" s="2"/>
      <c r="H1090" s="2" t="e">
        <v>#N/A</v>
      </c>
      <c r="M1090" s="101"/>
      <c r="N1090" s="109"/>
      <c r="P1090" s="101"/>
      <c r="R1090" s="100"/>
      <c r="U1090" s="127"/>
      <c r="V1090" s="101"/>
      <c r="W1090" s="101"/>
    </row>
    <row r="1091" spans="1:25" x14ac:dyDescent="0.2">
      <c r="A1091" s="189">
        <v>4500020579</v>
      </c>
      <c r="B1091" s="41" t="s">
        <v>1533</v>
      </c>
      <c r="C1091" s="25" t="s">
        <v>1816</v>
      </c>
      <c r="D1091" s="14" t="s">
        <v>1560</v>
      </c>
      <c r="E1091" s="51" t="e">
        <v>#N/A</v>
      </c>
      <c r="F1091" s="51" t="s">
        <v>16070</v>
      </c>
      <c r="G1091" s="2"/>
      <c r="H1091" s="2" t="e">
        <v>#N/A</v>
      </c>
      <c r="M1091" s="101"/>
      <c r="N1091" s="109"/>
      <c r="P1091" s="101"/>
      <c r="R1091" s="100"/>
      <c r="U1091" s="127"/>
      <c r="V1091" s="101"/>
      <c r="W1091" s="101"/>
    </row>
    <row r="1092" spans="1:25" x14ac:dyDescent="0.2">
      <c r="A1092" s="189">
        <v>4500020582</v>
      </c>
      <c r="B1092" s="41" t="s">
        <v>1533</v>
      </c>
      <c r="C1092" s="25" t="s">
        <v>1816</v>
      </c>
      <c r="D1092" s="14" t="s">
        <v>1560</v>
      </c>
      <c r="E1092" s="51" t="e">
        <v>#N/A</v>
      </c>
      <c r="F1092" s="51" t="s">
        <v>16070</v>
      </c>
      <c r="G1092" s="2"/>
      <c r="H1092" s="2" t="e">
        <v>#N/A</v>
      </c>
      <c r="M1092" s="101"/>
      <c r="N1092" s="109"/>
      <c r="P1092" s="101"/>
      <c r="R1092" s="100"/>
      <c r="U1092" s="127"/>
      <c r="V1092" s="101"/>
      <c r="W1092" s="101"/>
    </row>
    <row r="1093" spans="1:25" x14ac:dyDescent="0.2">
      <c r="A1093" s="189">
        <v>4500020594</v>
      </c>
      <c r="B1093" s="41" t="s">
        <v>1533</v>
      </c>
      <c r="D1093" s="14" t="s">
        <v>1560</v>
      </c>
      <c r="E1093" s="51" t="e">
        <v>#N/A</v>
      </c>
      <c r="F1093" s="51" t="s">
        <v>16070</v>
      </c>
      <c r="G1093" s="2"/>
      <c r="H1093" s="2" t="e">
        <v>#N/A</v>
      </c>
      <c r="M1093" s="101"/>
      <c r="N1093" s="109"/>
      <c r="P1093" s="101"/>
      <c r="R1093" s="101"/>
      <c r="U1093" s="127"/>
      <c r="V1093" s="101"/>
      <c r="W1093" s="101"/>
    </row>
    <row r="1094" spans="1:25" x14ac:dyDescent="0.2">
      <c r="A1094" s="189">
        <v>4500020598</v>
      </c>
      <c r="B1094" s="41" t="s">
        <v>1533</v>
      </c>
      <c r="D1094" s="14" t="s">
        <v>1560</v>
      </c>
      <c r="E1094" s="51" t="e">
        <v>#N/A</v>
      </c>
      <c r="F1094" s="51" t="s">
        <v>16070</v>
      </c>
      <c r="G1094" s="2"/>
      <c r="H1094" s="2" t="e">
        <v>#N/A</v>
      </c>
      <c r="M1094" s="101"/>
      <c r="N1094" s="109"/>
      <c r="P1094" s="101"/>
      <c r="R1094" s="100"/>
      <c r="U1094" s="127"/>
      <c r="V1094" s="101"/>
      <c r="W1094" s="101"/>
    </row>
    <row r="1095" spans="1:25" s="96" customFormat="1" x14ac:dyDescent="0.2">
      <c r="A1095" s="238">
        <v>4500020641</v>
      </c>
      <c r="B1095" s="111" t="s">
        <v>1533</v>
      </c>
      <c r="C1095" s="110" t="s">
        <v>1817</v>
      </c>
      <c r="D1095" s="96" t="s">
        <v>1560</v>
      </c>
      <c r="E1095" s="51" t="e">
        <v>#N/A</v>
      </c>
      <c r="F1095" s="51" t="s">
        <v>16070</v>
      </c>
      <c r="G1095" s="112"/>
      <c r="H1095" s="2" t="e">
        <v>#N/A</v>
      </c>
      <c r="I1095" s="96">
        <v>191502</v>
      </c>
      <c r="J1095" s="100">
        <v>16317092</v>
      </c>
      <c r="K1095" s="96">
        <v>5020446957</v>
      </c>
      <c r="M1095" s="100"/>
      <c r="N1095" s="116"/>
      <c r="O1095" s="96">
        <v>4868</v>
      </c>
      <c r="P1095" s="100">
        <v>321300</v>
      </c>
      <c r="Q1095" s="96">
        <v>4292</v>
      </c>
      <c r="R1095" s="100">
        <v>428567</v>
      </c>
      <c r="S1095" s="96">
        <v>4288</v>
      </c>
      <c r="T1095" s="100">
        <v>481653</v>
      </c>
      <c r="U1095" s="96">
        <v>4287</v>
      </c>
      <c r="V1095" s="100">
        <v>134800</v>
      </c>
      <c r="W1095" s="100"/>
      <c r="Y1095" s="100"/>
    </row>
    <row r="1096" spans="1:25" x14ac:dyDescent="0.2">
      <c r="A1096" s="189">
        <v>4500020658</v>
      </c>
      <c r="B1096" s="41" t="s">
        <v>1533</v>
      </c>
      <c r="D1096" s="14" t="s">
        <v>1560</v>
      </c>
      <c r="E1096" s="51" t="e">
        <v>#N/A</v>
      </c>
      <c r="F1096" s="51" t="s">
        <v>16070</v>
      </c>
      <c r="G1096" s="2"/>
      <c r="H1096" s="2" t="e">
        <v>#N/A</v>
      </c>
      <c r="M1096" s="101"/>
      <c r="N1096" s="109"/>
      <c r="P1096" s="101"/>
      <c r="R1096" s="100"/>
      <c r="U1096" s="127"/>
      <c r="V1096" s="101"/>
      <c r="W1096" s="101"/>
    </row>
    <row r="1097" spans="1:25" x14ac:dyDescent="0.2">
      <c r="A1097" s="189">
        <v>4500020673</v>
      </c>
      <c r="B1097" s="99" t="s">
        <v>1533</v>
      </c>
      <c r="C1097" s="25" t="s">
        <v>1818</v>
      </c>
      <c r="D1097" s="14" t="s">
        <v>1590</v>
      </c>
      <c r="E1097" s="51" t="e">
        <v>#N/A</v>
      </c>
      <c r="F1097" s="51" t="s">
        <v>16070</v>
      </c>
      <c r="G1097" s="2"/>
      <c r="H1097" s="2" t="e">
        <v>#N/A</v>
      </c>
      <c r="M1097" s="101"/>
      <c r="N1097" s="109"/>
      <c r="P1097" s="101"/>
      <c r="R1097" s="101"/>
      <c r="V1097" s="101"/>
      <c r="W1097" s="101"/>
    </row>
    <row r="1098" spans="1:25" x14ac:dyDescent="0.2">
      <c r="A1098" s="189">
        <v>4500020676</v>
      </c>
      <c r="B1098" s="99" t="s">
        <v>1533</v>
      </c>
      <c r="D1098" s="14" t="s">
        <v>1560</v>
      </c>
      <c r="E1098" s="51" t="e">
        <v>#N/A</v>
      </c>
      <c r="F1098" s="51" t="s">
        <v>16070</v>
      </c>
      <c r="G1098" s="2"/>
      <c r="H1098" s="2" t="e">
        <v>#N/A</v>
      </c>
      <c r="I1098" s="14">
        <v>189741</v>
      </c>
      <c r="J1098" s="101">
        <v>8249911</v>
      </c>
      <c r="K1098" s="14">
        <v>5020446150</v>
      </c>
      <c r="M1098" s="101"/>
      <c r="N1098" s="109"/>
      <c r="P1098" s="101"/>
      <c r="R1098" s="100"/>
      <c r="U1098" s="127"/>
      <c r="V1098" s="101"/>
      <c r="W1098" s="101"/>
      <c r="X1098" s="14">
        <v>189741</v>
      </c>
      <c r="Y1098" s="101">
        <v>407850</v>
      </c>
    </row>
    <row r="1099" spans="1:25" x14ac:dyDescent="0.2">
      <c r="A1099" s="189">
        <v>4500020677</v>
      </c>
      <c r="B1099" s="41" t="s">
        <v>1533</v>
      </c>
      <c r="D1099" s="14" t="s">
        <v>1560</v>
      </c>
      <c r="E1099" s="51" t="e">
        <v>#N/A</v>
      </c>
      <c r="F1099" s="51" t="s">
        <v>16070</v>
      </c>
      <c r="G1099" s="2"/>
      <c r="H1099" s="2" t="e">
        <v>#N/A</v>
      </c>
      <c r="I1099" s="14">
        <v>189742</v>
      </c>
      <c r="J1099" s="101">
        <v>15539797</v>
      </c>
      <c r="K1099" s="14">
        <v>5020446151</v>
      </c>
      <c r="M1099" s="101"/>
      <c r="N1099" s="109"/>
      <c r="P1099" s="101"/>
      <c r="R1099" s="100"/>
      <c r="U1099" s="127"/>
      <c r="V1099" s="101"/>
      <c r="W1099" s="101"/>
      <c r="X1099" s="14">
        <v>189742</v>
      </c>
      <c r="Y1099" s="101">
        <v>648100</v>
      </c>
    </row>
    <row r="1100" spans="1:25" x14ac:dyDescent="0.2">
      <c r="A1100" s="189">
        <v>4500020678</v>
      </c>
      <c r="B1100" s="41" t="s">
        <v>1533</v>
      </c>
      <c r="D1100" s="14" t="s">
        <v>1590</v>
      </c>
      <c r="E1100" s="51" t="e">
        <v>#N/A</v>
      </c>
      <c r="F1100" s="51" t="s">
        <v>16070</v>
      </c>
      <c r="G1100" s="2"/>
      <c r="H1100" s="2" t="e">
        <v>#N/A</v>
      </c>
      <c r="M1100" s="101"/>
      <c r="N1100" s="109"/>
      <c r="P1100" s="101"/>
      <c r="R1100" s="101"/>
      <c r="U1100" s="127"/>
      <c r="V1100" s="101"/>
      <c r="W1100" s="101"/>
    </row>
    <row r="1101" spans="1:25" x14ac:dyDescent="0.2">
      <c r="A1101" s="189">
        <v>4500020680</v>
      </c>
      <c r="B1101" s="41" t="s">
        <v>1533</v>
      </c>
      <c r="D1101" s="14" t="s">
        <v>1590</v>
      </c>
      <c r="E1101" s="51" t="e">
        <v>#N/A</v>
      </c>
      <c r="F1101" s="51" t="s">
        <v>16070</v>
      </c>
      <c r="G1101" s="2"/>
      <c r="H1101" s="2" t="e">
        <v>#N/A</v>
      </c>
      <c r="I1101" s="113"/>
      <c r="M1101" s="101"/>
      <c r="N1101" s="109"/>
      <c r="P1101" s="101"/>
      <c r="R1101" s="100"/>
      <c r="U1101" s="127"/>
      <c r="V1101" s="101"/>
      <c r="W1101" s="101"/>
    </row>
    <row r="1102" spans="1:25" x14ac:dyDescent="0.2">
      <c r="A1102" s="189">
        <v>4500020682</v>
      </c>
      <c r="B1102" s="41" t="s">
        <v>1533</v>
      </c>
      <c r="D1102" s="14" t="s">
        <v>1590</v>
      </c>
      <c r="E1102" s="51" t="e">
        <v>#N/A</v>
      </c>
      <c r="F1102" s="51" t="s">
        <v>16070</v>
      </c>
      <c r="G1102" s="2"/>
      <c r="H1102" s="2" t="e">
        <v>#N/A</v>
      </c>
      <c r="M1102" s="101"/>
      <c r="N1102" s="109"/>
      <c r="P1102" s="101"/>
      <c r="R1102" s="100"/>
      <c r="U1102" s="127"/>
      <c r="V1102" s="101"/>
      <c r="W1102" s="101"/>
    </row>
    <row r="1103" spans="1:25" x14ac:dyDescent="0.2">
      <c r="A1103" s="189">
        <v>4500020683</v>
      </c>
      <c r="B1103" s="41" t="s">
        <v>1533</v>
      </c>
      <c r="D1103" s="14" t="s">
        <v>1590</v>
      </c>
      <c r="E1103" s="51" t="e">
        <v>#N/A</v>
      </c>
      <c r="F1103" s="51" t="s">
        <v>16070</v>
      </c>
      <c r="G1103" s="2"/>
      <c r="H1103" s="2" t="e">
        <v>#N/A</v>
      </c>
      <c r="M1103" s="101"/>
      <c r="N1103" s="109"/>
      <c r="P1103" s="101"/>
      <c r="R1103" s="100"/>
      <c r="U1103" s="127"/>
      <c r="V1103" s="101"/>
      <c r="W1103" s="101"/>
    </row>
    <row r="1104" spans="1:25" ht="15" customHeight="1" x14ac:dyDescent="0.2">
      <c r="A1104" s="189">
        <v>4500020684</v>
      </c>
      <c r="B1104" s="41" t="s">
        <v>1533</v>
      </c>
      <c r="D1104" s="14" t="s">
        <v>1590</v>
      </c>
      <c r="E1104" s="51" t="e">
        <v>#N/A</v>
      </c>
      <c r="F1104" s="51" t="s">
        <v>16070</v>
      </c>
      <c r="G1104" s="2"/>
      <c r="H1104" s="2" t="e">
        <v>#N/A</v>
      </c>
      <c r="M1104" s="101"/>
      <c r="N1104" s="109"/>
      <c r="P1104" s="101"/>
      <c r="R1104" s="100"/>
      <c r="U1104" s="127"/>
      <c r="V1104" s="101"/>
      <c r="W1104" s="101"/>
    </row>
    <row r="1105" spans="1:25" x14ac:dyDescent="0.2">
      <c r="A1105" s="237">
        <v>4500020728</v>
      </c>
      <c r="B1105" s="218" t="s">
        <v>1533</v>
      </c>
      <c r="C1105" s="44" t="s">
        <v>1819</v>
      </c>
      <c r="D1105" s="189" t="s">
        <v>1543</v>
      </c>
      <c r="E1105" s="51" t="e">
        <v>#N/A</v>
      </c>
      <c r="F1105" s="51" t="s">
        <v>16070</v>
      </c>
      <c r="G1105" s="2"/>
      <c r="H1105" s="2" t="e">
        <v>#N/A</v>
      </c>
      <c r="M1105" s="101"/>
      <c r="N1105" s="109"/>
      <c r="P1105" s="101"/>
      <c r="R1105" s="100"/>
      <c r="U1105" s="127"/>
      <c r="V1105" s="101"/>
      <c r="W1105" s="101"/>
    </row>
    <row r="1106" spans="1:25" s="96" customFormat="1" x14ac:dyDescent="0.2">
      <c r="A1106" s="238">
        <v>4500020733</v>
      </c>
      <c r="B1106" s="111" t="s">
        <v>1533</v>
      </c>
      <c r="C1106" s="110"/>
      <c r="D1106" s="96" t="s">
        <v>1560</v>
      </c>
      <c r="E1106" s="51" t="e">
        <v>#N/A</v>
      </c>
      <c r="F1106" s="51" t="s">
        <v>16070</v>
      </c>
      <c r="G1106" s="153"/>
      <c r="H1106" s="2" t="e">
        <v>#N/A</v>
      </c>
      <c r="I1106" s="113">
        <v>189563</v>
      </c>
      <c r="J1106" s="100">
        <v>5445236</v>
      </c>
      <c r="K1106" s="96">
        <v>5020446218</v>
      </c>
      <c r="M1106" s="100"/>
      <c r="N1106" s="116"/>
      <c r="P1106" s="100"/>
      <c r="R1106" s="100"/>
      <c r="U1106" s="127"/>
      <c r="V1106" s="100"/>
      <c r="W1106" s="100"/>
      <c r="Y1106" s="100">
        <v>340315</v>
      </c>
    </row>
    <row r="1107" spans="1:25" s="96" customFormat="1" x14ac:dyDescent="0.2">
      <c r="A1107" s="238">
        <v>4500020750</v>
      </c>
      <c r="B1107" s="111" t="s">
        <v>1533</v>
      </c>
      <c r="C1107" s="110"/>
      <c r="D1107" s="96" t="s">
        <v>1560</v>
      </c>
      <c r="E1107" s="51" t="e">
        <v>#N/A</v>
      </c>
      <c r="F1107" s="51" t="s">
        <v>16070</v>
      </c>
      <c r="G1107" s="153"/>
      <c r="H1107" s="2" t="e">
        <v>#N/A</v>
      </c>
      <c r="I1107" s="96">
        <v>189564</v>
      </c>
      <c r="J1107" s="100">
        <v>5228174</v>
      </c>
      <c r="K1107" s="96">
        <v>5020446220</v>
      </c>
      <c r="M1107" s="100"/>
      <c r="N1107" s="116"/>
      <c r="P1107" s="100"/>
      <c r="R1107" s="100"/>
      <c r="U1107" s="127"/>
      <c r="V1107" s="100"/>
      <c r="W1107" s="100"/>
      <c r="Y1107" s="100">
        <v>340315</v>
      </c>
    </row>
    <row r="1108" spans="1:25" s="96" customFormat="1" x14ac:dyDescent="0.2">
      <c r="A1108" s="238">
        <v>4500020753</v>
      </c>
      <c r="B1108" s="111" t="s">
        <v>1533</v>
      </c>
      <c r="C1108" s="110" t="s">
        <v>1820</v>
      </c>
      <c r="D1108" s="96" t="s">
        <v>1543</v>
      </c>
      <c r="E1108" s="51" t="e">
        <v>#N/A</v>
      </c>
      <c r="F1108" s="51" t="s">
        <v>16070</v>
      </c>
      <c r="G1108" s="112"/>
      <c r="H1108" s="2" t="e">
        <v>#N/A</v>
      </c>
      <c r="I1108" s="96">
        <v>189740</v>
      </c>
      <c r="J1108" s="100">
        <v>14553554</v>
      </c>
      <c r="K1108" s="96">
        <v>5020446149</v>
      </c>
      <c r="L1108" s="117"/>
      <c r="M1108" s="100"/>
      <c r="N1108" s="116"/>
      <c r="P1108" s="100"/>
      <c r="R1108" s="100"/>
      <c r="U1108" s="127"/>
      <c r="V1108" s="100"/>
      <c r="W1108" s="100"/>
      <c r="X1108" s="96">
        <v>189740</v>
      </c>
      <c r="Y1108" s="100">
        <v>796850</v>
      </c>
    </row>
    <row r="1109" spans="1:25" x14ac:dyDescent="0.2">
      <c r="A1109" s="189">
        <v>4500020810</v>
      </c>
      <c r="B1109" s="74" t="s">
        <v>1533</v>
      </c>
      <c r="C1109" s="34" t="s">
        <v>1821</v>
      </c>
      <c r="D1109" s="14" t="s">
        <v>1603</v>
      </c>
      <c r="E1109" s="51" t="e">
        <v>#N/A</v>
      </c>
      <c r="F1109" s="51" t="s">
        <v>16070</v>
      </c>
      <c r="G1109" s="2"/>
      <c r="H1109" s="2" t="e">
        <v>#N/A</v>
      </c>
      <c r="M1109" s="101"/>
      <c r="N1109" s="109"/>
      <c r="P1109" s="101"/>
      <c r="R1109" s="100"/>
      <c r="U1109" s="127"/>
      <c r="V1109" s="101"/>
      <c r="W1109" s="101"/>
    </row>
    <row r="1110" spans="1:25" s="96" customFormat="1" x14ac:dyDescent="0.2">
      <c r="A1110" s="238">
        <v>4500020818</v>
      </c>
      <c r="B1110" s="111" t="s">
        <v>1533</v>
      </c>
      <c r="C1110" s="157" t="s">
        <v>1822</v>
      </c>
      <c r="D1110" s="96" t="s">
        <v>1535</v>
      </c>
      <c r="E1110" s="51" t="e">
        <v>#N/A</v>
      </c>
      <c r="F1110" s="51" t="s">
        <v>16070</v>
      </c>
      <c r="G1110" s="112"/>
      <c r="H1110" s="2" t="e">
        <v>#N/A</v>
      </c>
      <c r="I1110" s="96">
        <v>191055</v>
      </c>
      <c r="J1110" s="100">
        <v>2243949</v>
      </c>
      <c r="K1110" s="96">
        <v>5020445118</v>
      </c>
      <c r="M1110" s="100"/>
      <c r="N1110" s="116"/>
      <c r="O1110" s="96">
        <v>5340</v>
      </c>
      <c r="P1110" s="100">
        <v>1145942</v>
      </c>
      <c r="R1110" s="100"/>
      <c r="V1110" s="100"/>
      <c r="W1110" s="100"/>
      <c r="Y1110" s="100">
        <v>688448</v>
      </c>
    </row>
    <row r="1111" spans="1:25" x14ac:dyDescent="0.2">
      <c r="A1111" s="189">
        <v>4500020837</v>
      </c>
      <c r="B1111" s="41" t="s">
        <v>1533</v>
      </c>
      <c r="C1111" s="25" t="s">
        <v>1823</v>
      </c>
      <c r="D1111" s="14" t="s">
        <v>1720</v>
      </c>
      <c r="E1111" s="51" t="e">
        <v>#N/A</v>
      </c>
      <c r="F1111" s="51" t="s">
        <v>16070</v>
      </c>
      <c r="G1111" s="2"/>
      <c r="H1111" s="2" t="e">
        <v>#N/A</v>
      </c>
      <c r="M1111" s="101"/>
      <c r="N1111" s="109"/>
      <c r="P1111" s="101"/>
      <c r="R1111" s="100"/>
      <c r="U1111" s="127"/>
      <c r="V1111" s="101"/>
      <c r="W1111" s="101"/>
    </row>
    <row r="1112" spans="1:25" x14ac:dyDescent="0.2">
      <c r="A1112" s="189">
        <v>4500020848</v>
      </c>
      <c r="B1112" s="41" t="s">
        <v>1533</v>
      </c>
      <c r="C1112" s="25" t="s">
        <v>1824</v>
      </c>
      <c r="D1112" s="14" t="s">
        <v>1778</v>
      </c>
      <c r="E1112" s="51" t="e">
        <v>#N/A</v>
      </c>
      <c r="F1112" s="51" t="s">
        <v>16070</v>
      </c>
      <c r="G1112" s="2"/>
      <c r="H1112" s="2" t="e">
        <v>#N/A</v>
      </c>
      <c r="M1112" s="101"/>
      <c r="N1112" s="109"/>
      <c r="P1112" s="101"/>
      <c r="R1112" s="101"/>
      <c r="U1112" s="127"/>
      <c r="V1112" s="101"/>
      <c r="W1112" s="101"/>
    </row>
    <row r="1113" spans="1:25" s="96" customFormat="1" x14ac:dyDescent="0.2">
      <c r="A1113" s="238">
        <v>4500020858</v>
      </c>
      <c r="B1113" s="111" t="s">
        <v>1533</v>
      </c>
      <c r="C1113" s="110" t="s">
        <v>1825</v>
      </c>
      <c r="D1113" s="14" t="s">
        <v>1778</v>
      </c>
      <c r="E1113" s="51" t="e">
        <v>#N/A</v>
      </c>
      <c r="F1113" s="51" t="s">
        <v>16070</v>
      </c>
      <c r="G1113" s="153"/>
      <c r="H1113" s="2" t="e">
        <v>#N/A</v>
      </c>
      <c r="I1113" s="96">
        <v>189991</v>
      </c>
      <c r="J1113" s="100">
        <v>27764846</v>
      </c>
      <c r="K1113" s="96">
        <v>5020446291</v>
      </c>
      <c r="M1113" s="100"/>
      <c r="N1113" s="116"/>
      <c r="O1113" s="96">
        <v>3005</v>
      </c>
      <c r="P1113" s="100">
        <v>3508079</v>
      </c>
      <c r="Q1113" s="96">
        <v>3587</v>
      </c>
      <c r="R1113" s="100">
        <v>126600</v>
      </c>
      <c r="U1113" s="127"/>
      <c r="V1113" s="103"/>
      <c r="W1113" s="103"/>
      <c r="Y1113" s="100">
        <v>1604880</v>
      </c>
    </row>
    <row r="1114" spans="1:25" s="96" customFormat="1" x14ac:dyDescent="0.2">
      <c r="A1114" s="238">
        <v>4500020863</v>
      </c>
      <c r="B1114" s="126" t="s">
        <v>1533</v>
      </c>
      <c r="C1114" s="151" t="s">
        <v>1826</v>
      </c>
      <c r="D1114" s="14" t="s">
        <v>1778</v>
      </c>
      <c r="E1114" s="51" t="e">
        <v>#N/A</v>
      </c>
      <c r="F1114" s="51" t="s">
        <v>16070</v>
      </c>
      <c r="G1114" s="153"/>
      <c r="H1114" s="2" t="e">
        <v>#N/A</v>
      </c>
      <c r="I1114" s="96">
        <v>190531</v>
      </c>
      <c r="J1114" s="100">
        <v>33930095</v>
      </c>
      <c r="K1114" s="96">
        <v>5020446290</v>
      </c>
      <c r="M1114" s="100"/>
      <c r="N1114" s="116"/>
      <c r="O1114" s="96">
        <v>4284</v>
      </c>
      <c r="P1114" s="100">
        <v>3239185</v>
      </c>
      <c r="Q1114" s="96">
        <v>4167</v>
      </c>
      <c r="R1114" s="100">
        <v>8259339</v>
      </c>
      <c r="U1114" s="127"/>
      <c r="V1114" s="100"/>
      <c r="W1114" s="100"/>
      <c r="Y1114" s="100">
        <v>2531287</v>
      </c>
    </row>
    <row r="1115" spans="1:25" x14ac:dyDescent="0.2">
      <c r="A1115" s="189">
        <v>4500020869</v>
      </c>
      <c r="B1115" s="41" t="s">
        <v>1533</v>
      </c>
      <c r="D1115" s="14"/>
      <c r="E1115" s="51" t="e">
        <v>#N/A</v>
      </c>
      <c r="F1115" s="51" t="s">
        <v>16070</v>
      </c>
      <c r="G1115" s="2"/>
      <c r="H1115" s="2" t="e">
        <v>#N/A</v>
      </c>
      <c r="M1115" s="101"/>
      <c r="N1115" s="109"/>
      <c r="P1115" s="101"/>
      <c r="R1115" s="101"/>
      <c r="U1115" s="127"/>
      <c r="V1115" s="101"/>
      <c r="W1115" s="101"/>
    </row>
    <row r="1116" spans="1:25" x14ac:dyDescent="0.2">
      <c r="A1116" s="189">
        <v>4500020882</v>
      </c>
      <c r="B1116" s="41" t="s">
        <v>1533</v>
      </c>
      <c r="C1116" s="25" t="s">
        <v>1827</v>
      </c>
      <c r="D1116" s="14" t="s">
        <v>1778</v>
      </c>
      <c r="E1116" s="51" t="e">
        <v>#N/A</v>
      </c>
      <c r="F1116" s="51" t="s">
        <v>16070</v>
      </c>
      <c r="G1116" s="2"/>
      <c r="H1116" s="2" t="e">
        <v>#N/A</v>
      </c>
      <c r="M1116" s="101"/>
      <c r="N1116" s="109"/>
      <c r="P1116" s="101"/>
      <c r="R1116" s="101"/>
      <c r="U1116" s="127"/>
      <c r="V1116" s="101"/>
      <c r="W1116" s="101"/>
    </row>
    <row r="1117" spans="1:25" x14ac:dyDescent="0.2">
      <c r="A1117" s="189">
        <v>4500020918</v>
      </c>
      <c r="B1117" s="41" t="s">
        <v>1533</v>
      </c>
      <c r="C1117" s="25" t="s">
        <v>1565</v>
      </c>
      <c r="D1117" s="189" t="s">
        <v>343</v>
      </c>
      <c r="E1117" s="51" t="e">
        <v>#N/A</v>
      </c>
      <c r="F1117" s="51" t="s">
        <v>16070</v>
      </c>
      <c r="G1117" s="18"/>
      <c r="H1117" s="2" t="e">
        <v>#N/A</v>
      </c>
      <c r="M1117" s="101"/>
      <c r="N1117" s="109"/>
      <c r="P1117" s="101"/>
      <c r="R1117" s="100"/>
      <c r="U1117" s="127"/>
      <c r="V1117" s="101"/>
      <c r="W1117" s="101"/>
    </row>
    <row r="1118" spans="1:25" x14ac:dyDescent="0.2">
      <c r="A1118" s="189">
        <v>4500020945</v>
      </c>
      <c r="B1118" s="41" t="s">
        <v>1533</v>
      </c>
      <c r="C1118" s="25" t="s">
        <v>1828</v>
      </c>
      <c r="D1118" s="14" t="s">
        <v>1720</v>
      </c>
      <c r="E1118" s="51" t="e">
        <v>#N/A</v>
      </c>
      <c r="F1118" s="51" t="s">
        <v>16070</v>
      </c>
      <c r="G1118" s="2"/>
      <c r="H1118" s="2" t="e">
        <v>#N/A</v>
      </c>
      <c r="M1118" s="101"/>
      <c r="N1118" s="109"/>
      <c r="P1118" s="101"/>
      <c r="R1118" s="100"/>
      <c r="U1118" s="127"/>
      <c r="V1118" s="101"/>
      <c r="W1118" s="101"/>
    </row>
    <row r="1119" spans="1:25" x14ac:dyDescent="0.2">
      <c r="A1119" s="189">
        <v>4500020992</v>
      </c>
      <c r="B1119" s="41" t="s">
        <v>1469</v>
      </c>
      <c r="C1119" s="25" t="s">
        <v>1565</v>
      </c>
      <c r="D1119" s="189" t="s">
        <v>343</v>
      </c>
      <c r="E1119" s="51" t="e">
        <v>#N/A</v>
      </c>
      <c r="F1119" s="51" t="s">
        <v>16070</v>
      </c>
      <c r="G1119" s="2"/>
      <c r="H1119" s="2" t="e">
        <v>#N/A</v>
      </c>
      <c r="M1119" s="101"/>
      <c r="N1119" s="109"/>
      <c r="P1119" s="101"/>
      <c r="R1119" s="100"/>
      <c r="U1119" s="127"/>
      <c r="V1119" s="101"/>
      <c r="W1119" s="101"/>
    </row>
    <row r="1120" spans="1:25" s="132" customFormat="1" x14ac:dyDescent="0.2">
      <c r="A1120" s="241">
        <v>4500021039</v>
      </c>
      <c r="B1120" s="131" t="s">
        <v>1533</v>
      </c>
      <c r="C1120" s="130" t="s">
        <v>1829</v>
      </c>
      <c r="D1120" s="14" t="s">
        <v>1778</v>
      </c>
      <c r="E1120" s="51" t="e">
        <v>#N/A</v>
      </c>
      <c r="F1120" s="51" t="s">
        <v>16070</v>
      </c>
      <c r="G1120" s="133"/>
      <c r="H1120" s="2" t="e">
        <v>#N/A</v>
      </c>
      <c r="I1120" s="132">
        <v>189990</v>
      </c>
      <c r="J1120" s="134">
        <v>2573601</v>
      </c>
      <c r="K1120" s="132">
        <v>5020446441</v>
      </c>
      <c r="M1120" s="134"/>
      <c r="N1120" s="135"/>
      <c r="O1120" s="132">
        <v>5460</v>
      </c>
      <c r="P1120" s="134">
        <v>2202892</v>
      </c>
      <c r="Q1120" s="132">
        <v>3008</v>
      </c>
      <c r="R1120" s="134">
        <v>4032541</v>
      </c>
      <c r="S1120" s="132">
        <v>3007</v>
      </c>
      <c r="T1120" s="132">
        <v>126600</v>
      </c>
      <c r="V1120" s="134"/>
      <c r="W1120" s="134"/>
      <c r="Y1120" s="134">
        <v>1604880</v>
      </c>
    </row>
    <row r="1121" spans="1:25" x14ac:dyDescent="0.2">
      <c r="A1121" s="189">
        <v>4500021043</v>
      </c>
      <c r="B1121" s="41" t="s">
        <v>1533</v>
      </c>
      <c r="D1121" s="14"/>
      <c r="E1121" s="51" t="e">
        <v>#N/A</v>
      </c>
      <c r="F1121" s="51" t="s">
        <v>16070</v>
      </c>
      <c r="G1121" s="2"/>
      <c r="H1121" s="2" t="e">
        <v>#N/A</v>
      </c>
      <c r="M1121" s="101"/>
      <c r="N1121" s="109"/>
      <c r="P1121" s="101"/>
      <c r="R1121" s="100"/>
      <c r="U1121" s="127"/>
      <c r="V1121" s="101"/>
      <c r="W1121" s="101"/>
    </row>
    <row r="1122" spans="1:25" x14ac:dyDescent="0.2">
      <c r="A1122" s="189">
        <v>4500021046</v>
      </c>
      <c r="B1122" s="41" t="s">
        <v>1533</v>
      </c>
      <c r="C1122" s="151" t="s">
        <v>1830</v>
      </c>
      <c r="D1122" s="14" t="s">
        <v>1560</v>
      </c>
      <c r="E1122" s="51" t="e">
        <v>#N/A</v>
      </c>
      <c r="F1122" s="51" t="s">
        <v>16070</v>
      </c>
      <c r="G1122" s="2"/>
      <c r="H1122" s="2" t="e">
        <v>#N/A</v>
      </c>
      <c r="M1122" s="101"/>
      <c r="N1122" s="109"/>
      <c r="P1122" s="101"/>
      <c r="R1122" s="101"/>
      <c r="U1122" s="127"/>
      <c r="V1122" s="101"/>
      <c r="W1122" s="101"/>
    </row>
    <row r="1123" spans="1:25" s="96" customFormat="1" x14ac:dyDescent="0.2">
      <c r="A1123" s="238">
        <v>4500021052</v>
      </c>
      <c r="B1123" s="111" t="s">
        <v>1533</v>
      </c>
      <c r="C1123" s="110" t="s">
        <v>1831</v>
      </c>
      <c r="D1123" s="96" t="s">
        <v>1560</v>
      </c>
      <c r="E1123" s="51" t="e">
        <v>#N/A</v>
      </c>
      <c r="F1123" s="51" t="s">
        <v>16070</v>
      </c>
      <c r="G1123" s="112"/>
      <c r="H1123" s="2" t="e">
        <v>#N/A</v>
      </c>
      <c r="I1123" s="96">
        <v>191499</v>
      </c>
      <c r="J1123" s="100">
        <v>8575218</v>
      </c>
      <c r="K1123" s="96">
        <v>5020446904</v>
      </c>
      <c r="M1123" s="100"/>
      <c r="N1123" s="116"/>
      <c r="P1123" s="100"/>
      <c r="R1123" s="100"/>
      <c r="U1123" s="127"/>
      <c r="V1123" s="100"/>
      <c r="W1123" s="100"/>
      <c r="Y1123" s="100">
        <v>382479</v>
      </c>
    </row>
    <row r="1124" spans="1:25" x14ac:dyDescent="0.2">
      <c r="A1124" s="189">
        <v>4500021056</v>
      </c>
      <c r="B1124" s="41" t="s">
        <v>1533</v>
      </c>
      <c r="C1124" s="147" t="s">
        <v>1832</v>
      </c>
      <c r="D1124" s="14" t="s">
        <v>1560</v>
      </c>
      <c r="E1124" s="51" t="e">
        <v>#N/A</v>
      </c>
      <c r="F1124" s="51" t="s">
        <v>16070</v>
      </c>
      <c r="G1124" s="2"/>
      <c r="H1124" s="2" t="e">
        <v>#N/A</v>
      </c>
      <c r="M1124" s="101"/>
      <c r="N1124" s="109"/>
      <c r="P1124" s="101"/>
      <c r="R1124" s="101"/>
      <c r="U1124" s="127"/>
      <c r="V1124" s="101"/>
      <c r="W1124" s="101"/>
    </row>
    <row r="1125" spans="1:25" s="96" customFormat="1" x14ac:dyDescent="0.2">
      <c r="A1125" s="238">
        <v>4500021063</v>
      </c>
      <c r="B1125" s="111" t="s">
        <v>1533</v>
      </c>
      <c r="C1125" s="110" t="s">
        <v>1833</v>
      </c>
      <c r="D1125" s="96" t="s">
        <v>1560</v>
      </c>
      <c r="E1125" s="51" t="e">
        <v>#N/A</v>
      </c>
      <c r="F1125" s="51" t="s">
        <v>16070</v>
      </c>
      <c r="G1125" s="112"/>
      <c r="H1125" s="2" t="e">
        <v>#N/A</v>
      </c>
      <c r="I1125" s="96">
        <v>191501</v>
      </c>
      <c r="J1125" s="100">
        <v>8879556</v>
      </c>
      <c r="K1125" s="96">
        <v>5020446908</v>
      </c>
      <c r="M1125" s="100"/>
      <c r="N1125" s="116"/>
      <c r="P1125" s="100"/>
      <c r="R1125" s="100"/>
      <c r="U1125" s="127"/>
      <c r="V1125" s="100"/>
      <c r="W1125" s="100"/>
      <c r="Y1125" s="100">
        <v>480879</v>
      </c>
    </row>
    <row r="1126" spans="1:25" x14ac:dyDescent="0.2">
      <c r="A1126" s="45">
        <v>4500021145</v>
      </c>
      <c r="B1126" s="41" t="s">
        <v>1533</v>
      </c>
      <c r="D1126" s="189" t="s">
        <v>1543</v>
      </c>
      <c r="E1126" s="51" t="e">
        <v>#N/A</v>
      </c>
      <c r="F1126" s="51" t="s">
        <v>16070</v>
      </c>
      <c r="G1126" s="18"/>
      <c r="H1126" s="2" t="e">
        <v>#N/A</v>
      </c>
      <c r="M1126" s="101"/>
      <c r="N1126" s="109"/>
      <c r="P1126" s="101"/>
      <c r="R1126" s="100"/>
      <c r="U1126" s="127"/>
      <c r="V1126" s="101"/>
      <c r="W1126" s="101"/>
    </row>
    <row r="1127" spans="1:25" x14ac:dyDescent="0.2">
      <c r="A1127" s="45">
        <v>4500021189</v>
      </c>
      <c r="B1127" s="74" t="s">
        <v>1533</v>
      </c>
      <c r="C1127" s="151" t="s">
        <v>1834</v>
      </c>
      <c r="D1127" s="14" t="s">
        <v>1590</v>
      </c>
      <c r="E1127" s="51" t="e">
        <v>#N/A</v>
      </c>
      <c r="F1127" s="51" t="s">
        <v>16070</v>
      </c>
      <c r="G1127" s="2"/>
      <c r="H1127" s="2" t="e">
        <v>#N/A</v>
      </c>
      <c r="M1127" s="101"/>
      <c r="N1127" s="109"/>
      <c r="P1127" s="101"/>
      <c r="R1127" s="100"/>
      <c r="U1127" s="127"/>
      <c r="V1127" s="101"/>
      <c r="W1127" s="101"/>
    </row>
    <row r="1128" spans="1:25" x14ac:dyDescent="0.2">
      <c r="A1128" s="45">
        <v>4500021190</v>
      </c>
      <c r="B1128" s="41" t="s">
        <v>1533</v>
      </c>
      <c r="C1128" s="25" t="s">
        <v>1835</v>
      </c>
      <c r="D1128" s="14" t="s">
        <v>1590</v>
      </c>
      <c r="E1128" s="51" t="e">
        <v>#N/A</v>
      </c>
      <c r="F1128" s="51" t="s">
        <v>16070</v>
      </c>
      <c r="G1128" s="2"/>
      <c r="H1128" s="2" t="e">
        <v>#N/A</v>
      </c>
      <c r="M1128" s="101"/>
      <c r="N1128" s="109"/>
      <c r="P1128" s="101"/>
      <c r="R1128" s="100"/>
      <c r="U1128" s="127"/>
      <c r="V1128" s="101"/>
      <c r="W1128" s="101"/>
    </row>
    <row r="1129" spans="1:25" x14ac:dyDescent="0.2">
      <c r="A1129" s="45">
        <v>4500021191</v>
      </c>
      <c r="B1129" s="41" t="s">
        <v>1533</v>
      </c>
      <c r="C1129" s="158" t="s">
        <v>1836</v>
      </c>
      <c r="D1129" s="14" t="s">
        <v>1590</v>
      </c>
      <c r="E1129" s="51" t="e">
        <v>#N/A</v>
      </c>
      <c r="F1129" s="51" t="s">
        <v>16070</v>
      </c>
      <c r="G1129" s="2"/>
      <c r="H1129" s="2" t="e">
        <v>#N/A</v>
      </c>
      <c r="M1129" s="101"/>
      <c r="N1129" s="109"/>
      <c r="P1129" s="101"/>
      <c r="R1129" s="101"/>
      <c r="U1129" s="127"/>
      <c r="V1129" s="101"/>
      <c r="W1129" s="101"/>
    </row>
    <row r="1130" spans="1:25" x14ac:dyDescent="0.2">
      <c r="A1130" s="45">
        <v>4500021192</v>
      </c>
      <c r="B1130" s="41" t="s">
        <v>1533</v>
      </c>
      <c r="C1130" s="25" t="s">
        <v>1837</v>
      </c>
      <c r="D1130" s="14" t="s">
        <v>1590</v>
      </c>
      <c r="E1130" s="51" t="e">
        <v>#N/A</v>
      </c>
      <c r="F1130" s="51" t="s">
        <v>16070</v>
      </c>
      <c r="G1130" s="2"/>
      <c r="H1130" s="2" t="e">
        <v>#N/A</v>
      </c>
      <c r="M1130" s="101"/>
      <c r="N1130" s="109"/>
      <c r="P1130" s="101"/>
      <c r="R1130" s="100"/>
      <c r="U1130" s="127"/>
      <c r="V1130" s="101"/>
      <c r="W1130" s="101"/>
    </row>
    <row r="1131" spans="1:25" x14ac:dyDescent="0.2">
      <c r="A1131" s="45">
        <v>4500021193</v>
      </c>
      <c r="B1131" s="41" t="s">
        <v>1533</v>
      </c>
      <c r="D1131" s="14" t="s">
        <v>1590</v>
      </c>
      <c r="E1131" s="51" t="e">
        <v>#N/A</v>
      </c>
      <c r="F1131" s="51" t="s">
        <v>16070</v>
      </c>
      <c r="G1131" s="2"/>
      <c r="H1131" s="2" t="e">
        <v>#N/A</v>
      </c>
      <c r="M1131" s="101"/>
      <c r="N1131" s="109"/>
      <c r="P1131" s="101"/>
      <c r="R1131" s="101"/>
      <c r="U1131" s="127"/>
      <c r="V1131" s="101"/>
      <c r="W1131" s="101"/>
    </row>
    <row r="1132" spans="1:25" s="96" customFormat="1" x14ac:dyDescent="0.2">
      <c r="A1132" s="235">
        <v>4500021194</v>
      </c>
      <c r="B1132" s="111" t="s">
        <v>1533</v>
      </c>
      <c r="C1132" s="110"/>
      <c r="D1132" s="96" t="s">
        <v>1590</v>
      </c>
      <c r="E1132" s="51" t="e">
        <v>#N/A</v>
      </c>
      <c r="F1132" s="51" t="s">
        <v>16070</v>
      </c>
      <c r="G1132" s="112"/>
      <c r="H1132" s="2" t="e">
        <v>#N/A</v>
      </c>
      <c r="I1132" s="113">
        <v>355208</v>
      </c>
      <c r="J1132" s="125">
        <v>4257651</v>
      </c>
      <c r="K1132" s="113">
        <v>3970893876</v>
      </c>
      <c r="M1132" s="100"/>
      <c r="N1132" s="116"/>
      <c r="O1132" s="113">
        <v>93684</v>
      </c>
      <c r="P1132" s="100">
        <v>101600</v>
      </c>
      <c r="R1132" s="100"/>
      <c r="U1132" s="127"/>
      <c r="V1132" s="100"/>
      <c r="W1132" s="100"/>
      <c r="Y1132" s="125">
        <v>678216</v>
      </c>
    </row>
    <row r="1133" spans="1:25" x14ac:dyDescent="0.2">
      <c r="A1133" s="229">
        <v>4500021204</v>
      </c>
      <c r="B1133" s="41" t="s">
        <v>1469</v>
      </c>
      <c r="C1133" s="26" t="s">
        <v>1634</v>
      </c>
      <c r="D1133" s="189" t="s">
        <v>1543</v>
      </c>
      <c r="E1133" s="51" t="e">
        <v>#N/A</v>
      </c>
      <c r="F1133" s="51" t="s">
        <v>16070</v>
      </c>
      <c r="G1133" s="2"/>
      <c r="H1133" s="2" t="e">
        <v>#N/A</v>
      </c>
      <c r="M1133" s="101"/>
      <c r="N1133" s="109"/>
      <c r="P1133" s="101"/>
      <c r="R1133" s="100"/>
      <c r="U1133" s="127"/>
      <c r="V1133" s="101"/>
      <c r="W1133" s="101"/>
    </row>
    <row r="1134" spans="1:25" s="96" customFormat="1" x14ac:dyDescent="0.2">
      <c r="A1134" s="235">
        <v>4500021211</v>
      </c>
      <c r="B1134" s="111" t="s">
        <v>1533</v>
      </c>
      <c r="C1134" s="110" t="s">
        <v>1838</v>
      </c>
      <c r="D1134" s="96" t="s">
        <v>1560</v>
      </c>
      <c r="E1134" s="51" t="e">
        <v>#N/A</v>
      </c>
      <c r="F1134" s="51" t="s">
        <v>16070</v>
      </c>
      <c r="G1134" s="153"/>
      <c r="H1134" s="2" t="e">
        <v>#N/A</v>
      </c>
      <c r="I1134" s="96">
        <v>190802</v>
      </c>
      <c r="J1134" s="100">
        <v>4133642</v>
      </c>
      <c r="K1134" s="96">
        <v>5020446492</v>
      </c>
      <c r="M1134" s="100"/>
      <c r="N1134" s="109"/>
      <c r="O1134" s="96">
        <v>4227</v>
      </c>
      <c r="P1134" s="101"/>
      <c r="Q1134" s="96">
        <v>4024</v>
      </c>
      <c r="R1134" s="101"/>
      <c r="U1134" s="127">
        <v>319932</v>
      </c>
      <c r="V1134" s="100"/>
      <c r="W1134" s="100"/>
      <c r="Y1134" s="100">
        <v>490564</v>
      </c>
    </row>
    <row r="1135" spans="1:25" s="96" customFormat="1" x14ac:dyDescent="0.2">
      <c r="A1135" s="235">
        <v>4500021212</v>
      </c>
      <c r="B1135" s="111" t="s">
        <v>1533</v>
      </c>
      <c r="C1135" s="110" t="s">
        <v>1838</v>
      </c>
      <c r="D1135" s="96" t="s">
        <v>1560</v>
      </c>
      <c r="E1135" s="51" t="e">
        <v>#N/A</v>
      </c>
      <c r="F1135" s="51" t="s">
        <v>16070</v>
      </c>
      <c r="G1135" s="153"/>
      <c r="H1135" s="2" t="e">
        <v>#N/A</v>
      </c>
      <c r="I1135" s="96">
        <v>190803</v>
      </c>
      <c r="J1135" s="100">
        <v>4080146</v>
      </c>
      <c r="K1135" s="96">
        <v>5020446493</v>
      </c>
      <c r="M1135" s="100"/>
      <c r="N1135" s="109"/>
      <c r="O1135" s="96">
        <v>4224</v>
      </c>
      <c r="P1135" s="101"/>
      <c r="Q1135" s="96">
        <v>4025</v>
      </c>
      <c r="R1135" s="101"/>
      <c r="U1135" s="127">
        <v>319932</v>
      </c>
      <c r="V1135" s="100"/>
      <c r="W1135" s="100"/>
      <c r="Y1135" s="101">
        <v>490564</v>
      </c>
    </row>
    <row r="1136" spans="1:25" x14ac:dyDescent="0.2">
      <c r="A1136" s="45">
        <v>4500021223</v>
      </c>
      <c r="B1136" s="15" t="s">
        <v>1533</v>
      </c>
      <c r="C1136" s="34"/>
      <c r="D1136" s="189" t="s">
        <v>1560</v>
      </c>
      <c r="E1136" s="51" t="e">
        <v>#N/A</v>
      </c>
      <c r="F1136" s="51" t="s">
        <v>16070</v>
      </c>
      <c r="G1136" s="251"/>
      <c r="H1136" s="2" t="e">
        <v>#N/A</v>
      </c>
      <c r="I1136" s="14">
        <v>190801</v>
      </c>
      <c r="J1136" s="101">
        <v>3618153</v>
      </c>
      <c r="K1136" s="14">
        <v>5020446497</v>
      </c>
      <c r="M1136" s="101">
        <v>12144941</v>
      </c>
      <c r="N1136" s="109"/>
      <c r="O1136" s="14">
        <v>4026</v>
      </c>
      <c r="P1136" s="101"/>
      <c r="R1136" s="101"/>
      <c r="U1136" s="14">
        <v>145646</v>
      </c>
      <c r="V1136" s="101"/>
      <c r="W1136" s="101"/>
      <c r="Y1136" s="101">
        <v>533360</v>
      </c>
    </row>
    <row r="1137" spans="1:25" s="96" customFormat="1" x14ac:dyDescent="0.2">
      <c r="A1137" s="235">
        <v>4500021230</v>
      </c>
      <c r="B1137" s="111" t="s">
        <v>1533</v>
      </c>
      <c r="C1137" s="110" t="s">
        <v>1839</v>
      </c>
      <c r="D1137" s="96" t="s">
        <v>1560</v>
      </c>
      <c r="E1137" s="51" t="e">
        <v>#N/A</v>
      </c>
      <c r="F1137" s="51" t="s">
        <v>16070</v>
      </c>
      <c r="G1137" s="112"/>
      <c r="H1137" s="2" t="e">
        <v>#N/A</v>
      </c>
      <c r="I1137" s="96">
        <v>190800</v>
      </c>
      <c r="J1137" s="100">
        <v>8575218</v>
      </c>
      <c r="K1137" s="96">
        <v>5020446500</v>
      </c>
      <c r="M1137" s="100"/>
      <c r="N1137" s="109"/>
      <c r="O1137" s="96">
        <v>4225</v>
      </c>
      <c r="P1137" s="101"/>
      <c r="Q1137" s="96">
        <v>4027</v>
      </c>
      <c r="R1137" s="101"/>
      <c r="U1137" s="127">
        <v>319932</v>
      </c>
      <c r="V1137" s="100"/>
      <c r="W1137" s="100"/>
      <c r="Y1137" s="100">
        <v>533360</v>
      </c>
    </row>
    <row r="1138" spans="1:25" x14ac:dyDescent="0.2">
      <c r="A1138" s="45">
        <v>4500021232</v>
      </c>
      <c r="B1138" s="41" t="s">
        <v>1533</v>
      </c>
      <c r="C1138" s="147" t="s">
        <v>1840</v>
      </c>
      <c r="D1138" s="189" t="s">
        <v>1560</v>
      </c>
      <c r="E1138" s="51" t="e">
        <v>#N/A</v>
      </c>
      <c r="F1138" s="51" t="s">
        <v>16070</v>
      </c>
      <c r="G1138" s="18"/>
      <c r="H1138" s="2" t="e">
        <v>#N/A</v>
      </c>
      <c r="M1138" s="101"/>
      <c r="N1138" s="109"/>
      <c r="P1138" s="101"/>
      <c r="R1138" s="101"/>
      <c r="U1138" s="127"/>
      <c r="V1138" s="101"/>
      <c r="W1138" s="101"/>
    </row>
    <row r="1139" spans="1:25" x14ac:dyDescent="0.2">
      <c r="A1139" s="45">
        <v>4500021241</v>
      </c>
      <c r="B1139" s="41" t="s">
        <v>1469</v>
      </c>
      <c r="C1139" s="25" t="s">
        <v>1634</v>
      </c>
      <c r="E1139" s="51" t="e">
        <v>#N/A</v>
      </c>
      <c r="F1139" s="51" t="s">
        <v>16070</v>
      </c>
      <c r="G1139" s="2"/>
      <c r="H1139" s="2" t="e">
        <v>#N/A</v>
      </c>
      <c r="M1139" s="101"/>
      <c r="N1139" s="109"/>
      <c r="P1139" s="101"/>
      <c r="R1139" s="100"/>
      <c r="U1139" s="127"/>
      <c r="V1139" s="101"/>
      <c r="W1139" s="101"/>
    </row>
    <row r="1140" spans="1:25" x14ac:dyDescent="0.2">
      <c r="A1140" s="45">
        <v>4500021255</v>
      </c>
      <c r="B1140" s="41" t="s">
        <v>1533</v>
      </c>
      <c r="C1140" s="25" t="s">
        <v>1841</v>
      </c>
      <c r="D1140" s="189" t="s">
        <v>1560</v>
      </c>
      <c r="E1140" s="51" t="e">
        <v>#N/A</v>
      </c>
      <c r="F1140" s="51" t="s">
        <v>16070</v>
      </c>
      <c r="G1140" s="18"/>
      <c r="H1140" s="2" t="e">
        <v>#N/A</v>
      </c>
      <c r="M1140" s="101"/>
      <c r="N1140" s="109"/>
      <c r="P1140" s="101"/>
      <c r="R1140" s="100"/>
      <c r="U1140" s="127"/>
      <c r="V1140" s="101"/>
      <c r="W1140" s="101"/>
    </row>
    <row r="1141" spans="1:25" x14ac:dyDescent="0.2">
      <c r="A1141" s="45">
        <v>4500021271</v>
      </c>
      <c r="B1141" s="41" t="s">
        <v>1533</v>
      </c>
      <c r="D1141" s="14" t="s">
        <v>1560</v>
      </c>
      <c r="E1141" s="51" t="e">
        <v>#N/A</v>
      </c>
      <c r="F1141" s="51" t="s">
        <v>16070</v>
      </c>
      <c r="G1141" s="2"/>
      <c r="H1141" s="2" t="e">
        <v>#N/A</v>
      </c>
      <c r="M1141" s="101"/>
      <c r="N1141" s="109"/>
      <c r="P1141" s="101"/>
      <c r="R1141" s="100"/>
      <c r="U1141" s="127"/>
      <c r="V1141" s="101"/>
      <c r="W1141" s="101"/>
    </row>
    <row r="1142" spans="1:25" x14ac:dyDescent="0.2">
      <c r="A1142" s="45">
        <v>4500021308</v>
      </c>
      <c r="B1142" s="41" t="s">
        <v>1533</v>
      </c>
      <c r="D1142" s="14" t="s">
        <v>1560</v>
      </c>
      <c r="E1142" s="51" t="e">
        <v>#N/A</v>
      </c>
      <c r="F1142" s="51" t="s">
        <v>16070</v>
      </c>
      <c r="G1142" s="2"/>
      <c r="H1142" s="2" t="e">
        <v>#N/A</v>
      </c>
      <c r="M1142" s="101"/>
      <c r="N1142" s="109"/>
      <c r="P1142" s="101"/>
      <c r="R1142" s="100"/>
      <c r="U1142" s="127"/>
      <c r="V1142" s="101"/>
      <c r="W1142" s="101"/>
    </row>
    <row r="1143" spans="1:25" x14ac:dyDescent="0.2">
      <c r="A1143" s="45">
        <v>4500021318</v>
      </c>
      <c r="B1143" s="41" t="s">
        <v>1533</v>
      </c>
      <c r="D1143" s="14" t="s">
        <v>1560</v>
      </c>
      <c r="E1143" s="51" t="e">
        <v>#N/A</v>
      </c>
      <c r="F1143" s="51" t="s">
        <v>16070</v>
      </c>
      <c r="G1143" s="2"/>
      <c r="H1143" s="2" t="e">
        <v>#N/A</v>
      </c>
      <c r="M1143" s="101"/>
      <c r="N1143" s="109"/>
      <c r="P1143" s="101"/>
      <c r="R1143" s="100"/>
      <c r="U1143" s="127"/>
      <c r="V1143" s="101"/>
      <c r="W1143" s="101"/>
    </row>
    <row r="1144" spans="1:25" x14ac:dyDescent="0.2">
      <c r="A1144" s="45">
        <v>4500021516</v>
      </c>
      <c r="B1144" s="41" t="s">
        <v>1533</v>
      </c>
      <c r="C1144" s="25" t="s">
        <v>1842</v>
      </c>
      <c r="D1144" s="14" t="s">
        <v>1778</v>
      </c>
      <c r="E1144" s="51" t="e">
        <v>#N/A</v>
      </c>
      <c r="F1144" s="51" t="s">
        <v>16070</v>
      </c>
      <c r="G1144" s="2"/>
      <c r="H1144" s="2" t="e">
        <v>#N/A</v>
      </c>
      <c r="M1144" s="101"/>
      <c r="N1144" s="109"/>
      <c r="P1144" s="101"/>
      <c r="R1144" s="101"/>
      <c r="U1144" s="127"/>
      <c r="V1144" s="101"/>
      <c r="W1144" s="101"/>
    </row>
    <row r="1145" spans="1:25" s="96" customFormat="1" x14ac:dyDescent="0.2">
      <c r="A1145" s="235">
        <v>4500021518</v>
      </c>
      <c r="B1145" s="111" t="s">
        <v>1533</v>
      </c>
      <c r="C1145" s="128" t="s">
        <v>1843</v>
      </c>
      <c r="D1145" s="14" t="s">
        <v>1778</v>
      </c>
      <c r="E1145" s="51" t="e">
        <v>#N/A</v>
      </c>
      <c r="F1145" s="51" t="s">
        <v>16070</v>
      </c>
      <c r="G1145" s="112"/>
      <c r="H1145" s="2" t="e">
        <v>#N/A</v>
      </c>
      <c r="I1145" s="96">
        <v>190500</v>
      </c>
      <c r="J1145" s="100">
        <v>58094163</v>
      </c>
      <c r="K1145" s="96">
        <v>5020446531</v>
      </c>
      <c r="M1145" s="100"/>
      <c r="N1145" s="116"/>
      <c r="P1145" s="100"/>
      <c r="R1145" s="100"/>
      <c r="V1145" s="100"/>
      <c r="W1145" s="100"/>
      <c r="Y1145" s="100">
        <v>3392232</v>
      </c>
    </row>
    <row r="1146" spans="1:25" x14ac:dyDescent="0.2">
      <c r="A1146" s="45">
        <v>4500021520</v>
      </c>
      <c r="B1146" s="41" t="s">
        <v>1533</v>
      </c>
      <c r="C1146" s="25" t="s">
        <v>1844</v>
      </c>
      <c r="D1146" s="14" t="s">
        <v>1778</v>
      </c>
      <c r="E1146" s="51" t="e">
        <v>#N/A</v>
      </c>
      <c r="F1146" s="51" t="s">
        <v>16070</v>
      </c>
      <c r="G1146" s="2"/>
      <c r="H1146" s="2" t="e">
        <v>#N/A</v>
      </c>
      <c r="M1146" s="101"/>
      <c r="N1146" s="109"/>
      <c r="P1146" s="101"/>
      <c r="R1146" s="101"/>
      <c r="U1146" s="127"/>
      <c r="V1146" s="101"/>
      <c r="W1146" s="101"/>
    </row>
    <row r="1147" spans="1:25" x14ac:dyDescent="0.2">
      <c r="A1147" s="230">
        <v>4500021560</v>
      </c>
      <c r="B1147" s="41" t="s">
        <v>1533</v>
      </c>
      <c r="C1147" s="47"/>
      <c r="E1147" s="51" t="e">
        <v>#N/A</v>
      </c>
      <c r="F1147" s="51" t="s">
        <v>16070</v>
      </c>
      <c r="G1147" s="18"/>
      <c r="H1147" s="2" t="e">
        <v>#N/A</v>
      </c>
      <c r="M1147" s="101"/>
      <c r="N1147" s="109"/>
      <c r="P1147" s="101"/>
      <c r="R1147" s="100"/>
      <c r="U1147" s="127"/>
      <c r="V1147" s="101"/>
      <c r="W1147" s="101"/>
    </row>
    <row r="1148" spans="1:25" x14ac:dyDescent="0.2">
      <c r="A1148" s="45">
        <v>4500021615</v>
      </c>
      <c r="B1148" s="41" t="s">
        <v>1533</v>
      </c>
      <c r="C1148" s="25" t="s">
        <v>1845</v>
      </c>
      <c r="D1148" s="14"/>
      <c r="E1148" s="51" t="e">
        <v>#N/A</v>
      </c>
      <c r="F1148" s="51" t="s">
        <v>16070</v>
      </c>
      <c r="G1148" s="2"/>
      <c r="H1148" s="2" t="e">
        <v>#N/A</v>
      </c>
      <c r="M1148" s="101"/>
      <c r="N1148" s="109"/>
      <c r="P1148" s="101"/>
      <c r="R1148" s="101"/>
      <c r="U1148" s="127"/>
      <c r="V1148" s="101"/>
      <c r="W1148" s="101"/>
    </row>
    <row r="1149" spans="1:25" x14ac:dyDescent="0.2">
      <c r="A1149" s="45">
        <v>4500021616</v>
      </c>
      <c r="B1149" s="41" t="s">
        <v>1533</v>
      </c>
      <c r="D1149" s="14" t="s">
        <v>1590</v>
      </c>
      <c r="E1149" s="51" t="e">
        <v>#N/A</v>
      </c>
      <c r="F1149" s="51" t="s">
        <v>16070</v>
      </c>
      <c r="G1149" s="2"/>
      <c r="H1149" s="2" t="e">
        <v>#N/A</v>
      </c>
      <c r="M1149" s="101"/>
      <c r="N1149" s="109"/>
      <c r="P1149" s="101"/>
      <c r="R1149" s="100"/>
      <c r="U1149" s="127"/>
      <c r="V1149" s="101"/>
      <c r="W1149" s="101"/>
    </row>
    <row r="1150" spans="1:25" x14ac:dyDescent="0.2">
      <c r="A1150" s="45">
        <v>4500021617</v>
      </c>
      <c r="B1150" s="41" t="s">
        <v>1533</v>
      </c>
      <c r="C1150" s="148" t="s">
        <v>1846</v>
      </c>
      <c r="D1150" s="14" t="s">
        <v>1590</v>
      </c>
      <c r="E1150" s="51" t="e">
        <v>#N/A</v>
      </c>
      <c r="F1150" s="51" t="s">
        <v>16070</v>
      </c>
      <c r="G1150" s="2"/>
      <c r="H1150" s="2" t="e">
        <v>#N/A</v>
      </c>
      <c r="M1150" s="101"/>
      <c r="N1150" s="109"/>
      <c r="P1150" s="101"/>
      <c r="R1150" s="100"/>
      <c r="U1150" s="127"/>
      <c r="V1150" s="101"/>
      <c r="W1150" s="101"/>
    </row>
    <row r="1151" spans="1:25" s="96" customFormat="1" x14ac:dyDescent="0.2">
      <c r="A1151" s="235">
        <v>4500021619</v>
      </c>
      <c r="B1151" s="111" t="s">
        <v>1533</v>
      </c>
      <c r="C1151" s="110" t="s">
        <v>1847</v>
      </c>
      <c r="D1151" s="96" t="s">
        <v>1590</v>
      </c>
      <c r="E1151" s="51" t="e">
        <v>#N/A</v>
      </c>
      <c r="F1151" s="51" t="s">
        <v>16070</v>
      </c>
      <c r="G1151" s="112"/>
      <c r="H1151" s="2" t="e">
        <v>#N/A</v>
      </c>
      <c r="I1151" s="113">
        <v>354771</v>
      </c>
      <c r="K1151" s="113">
        <v>3970894632</v>
      </c>
      <c r="L1151" s="113"/>
      <c r="M1151" s="100"/>
      <c r="N1151" s="116">
        <v>12807002</v>
      </c>
      <c r="O1151" s="113">
        <v>93693</v>
      </c>
      <c r="P1151" s="100"/>
      <c r="R1151" s="100"/>
      <c r="U1151" s="96">
        <v>95600</v>
      </c>
      <c r="V1151" s="125"/>
      <c r="W1151" s="125"/>
      <c r="Y1151" s="125">
        <v>105500</v>
      </c>
    </row>
    <row r="1152" spans="1:25" x14ac:dyDescent="0.2">
      <c r="A1152" s="45">
        <v>4500021620</v>
      </c>
      <c r="B1152" s="41" t="s">
        <v>1533</v>
      </c>
      <c r="D1152" s="14" t="s">
        <v>1590</v>
      </c>
      <c r="E1152" s="51" t="e">
        <v>#N/A</v>
      </c>
      <c r="F1152" s="51" t="s">
        <v>16070</v>
      </c>
      <c r="G1152" s="2"/>
      <c r="H1152" s="2" t="e">
        <v>#N/A</v>
      </c>
      <c r="M1152" s="101"/>
      <c r="N1152" s="109"/>
      <c r="P1152" s="101"/>
      <c r="R1152" s="101"/>
      <c r="U1152" s="127"/>
      <c r="V1152" s="101"/>
      <c r="W1152" s="101"/>
    </row>
    <row r="1153" spans="1:25" x14ac:dyDescent="0.2">
      <c r="A1153" s="45">
        <v>4500021621</v>
      </c>
      <c r="B1153" s="41" t="s">
        <v>1533</v>
      </c>
      <c r="D1153" s="14" t="s">
        <v>1535</v>
      </c>
      <c r="E1153" s="51" t="e">
        <v>#N/A</v>
      </c>
      <c r="F1153" s="51" t="s">
        <v>16070</v>
      </c>
      <c r="G1153" s="2"/>
      <c r="H1153" s="2" t="e">
        <v>#N/A</v>
      </c>
      <c r="M1153" s="101"/>
      <c r="N1153" s="109"/>
      <c r="P1153" s="101"/>
      <c r="R1153" s="100"/>
      <c r="U1153" s="127"/>
      <c r="V1153" s="101"/>
      <c r="W1153" s="101"/>
    </row>
    <row r="1154" spans="1:25" x14ac:dyDescent="0.2">
      <c r="A1154" s="45">
        <v>4500021622</v>
      </c>
      <c r="B1154" s="41" t="s">
        <v>1533</v>
      </c>
      <c r="C1154" s="147" t="s">
        <v>1848</v>
      </c>
      <c r="D1154" s="14" t="s">
        <v>1778</v>
      </c>
      <c r="E1154" s="51" t="e">
        <v>#N/A</v>
      </c>
      <c r="F1154" s="51" t="s">
        <v>16070</v>
      </c>
      <c r="G1154" s="2"/>
      <c r="H1154" s="2" t="e">
        <v>#N/A</v>
      </c>
      <c r="M1154" s="101"/>
      <c r="N1154" s="109"/>
      <c r="P1154" s="101"/>
      <c r="R1154" s="101"/>
      <c r="U1154" s="127"/>
      <c r="V1154" s="101"/>
      <c r="W1154" s="101"/>
    </row>
    <row r="1155" spans="1:25" x14ac:dyDescent="0.2">
      <c r="A1155" s="45">
        <v>4500021631</v>
      </c>
      <c r="B1155" s="41" t="s">
        <v>1533</v>
      </c>
      <c r="C1155" s="25" t="s">
        <v>1849</v>
      </c>
      <c r="D1155" s="14" t="s">
        <v>1590</v>
      </c>
      <c r="E1155" s="51" t="e">
        <v>#N/A</v>
      </c>
      <c r="F1155" s="51" t="s">
        <v>16070</v>
      </c>
      <c r="G1155" s="2"/>
      <c r="H1155" s="2" t="e">
        <v>#N/A</v>
      </c>
      <c r="M1155" s="101"/>
      <c r="N1155" s="109"/>
      <c r="P1155" s="101"/>
      <c r="R1155" s="100"/>
      <c r="U1155" s="127"/>
      <c r="V1155" s="101"/>
      <c r="W1155" s="101"/>
    </row>
    <row r="1156" spans="1:25" x14ac:dyDescent="0.2">
      <c r="A1156" s="45">
        <v>4500021632</v>
      </c>
      <c r="B1156" s="41" t="s">
        <v>1533</v>
      </c>
      <c r="D1156" s="14" t="s">
        <v>1744</v>
      </c>
      <c r="E1156" s="51" t="e">
        <v>#N/A</v>
      </c>
      <c r="F1156" s="51" t="s">
        <v>16070</v>
      </c>
      <c r="G1156" s="2"/>
      <c r="H1156" s="2" t="e">
        <v>#N/A</v>
      </c>
      <c r="M1156" s="101"/>
      <c r="N1156" s="109"/>
      <c r="P1156" s="101"/>
      <c r="R1156" s="100"/>
      <c r="U1156" s="127"/>
      <c r="V1156" s="101"/>
      <c r="W1156" s="101"/>
    </row>
    <row r="1157" spans="1:25" x14ac:dyDescent="0.2">
      <c r="A1157" s="45">
        <v>4500021714</v>
      </c>
      <c r="B1157" s="41" t="s">
        <v>1533</v>
      </c>
      <c r="D1157" s="14" t="s">
        <v>1535</v>
      </c>
      <c r="E1157" s="51" t="e">
        <v>#N/A</v>
      </c>
      <c r="F1157" s="51" t="s">
        <v>16070</v>
      </c>
      <c r="G1157" s="2"/>
      <c r="H1157" s="2" t="e">
        <v>#N/A</v>
      </c>
      <c r="M1157" s="101"/>
      <c r="N1157" s="109"/>
      <c r="P1157" s="101"/>
      <c r="R1157" s="101"/>
      <c r="U1157" s="127"/>
      <c r="V1157" s="101"/>
      <c r="W1157" s="101"/>
    </row>
    <row r="1158" spans="1:25" x14ac:dyDescent="0.2">
      <c r="A1158" s="45">
        <v>4500021723</v>
      </c>
      <c r="B1158" s="41" t="s">
        <v>1533</v>
      </c>
      <c r="D1158" s="14" t="s">
        <v>1543</v>
      </c>
      <c r="E1158" s="51" t="e">
        <v>#N/A</v>
      </c>
      <c r="F1158" s="51" t="s">
        <v>16070</v>
      </c>
      <c r="G1158" s="2"/>
      <c r="H1158" s="2" t="e">
        <v>#N/A</v>
      </c>
      <c r="M1158" s="101"/>
      <c r="N1158" s="109"/>
      <c r="P1158" s="101"/>
      <c r="R1158" s="100"/>
      <c r="U1158" s="127"/>
      <c r="V1158" s="101"/>
      <c r="W1158" s="101"/>
    </row>
    <row r="1159" spans="1:25" x14ac:dyDescent="0.2">
      <c r="A1159" s="189">
        <v>4500021737</v>
      </c>
      <c r="B1159" s="41" t="s">
        <v>1533</v>
      </c>
      <c r="D1159" s="14"/>
      <c r="E1159" s="51" t="e">
        <v>#N/A</v>
      </c>
      <c r="F1159" s="51" t="s">
        <v>16070</v>
      </c>
      <c r="G1159" s="2"/>
      <c r="H1159" s="2" t="e">
        <v>#N/A</v>
      </c>
      <c r="M1159" s="101"/>
      <c r="N1159" s="109"/>
      <c r="P1159" s="101"/>
      <c r="R1159" s="100"/>
      <c r="U1159" s="127"/>
      <c r="V1159" s="101"/>
      <c r="W1159" s="101"/>
    </row>
    <row r="1160" spans="1:25" s="96" customFormat="1" x14ac:dyDescent="0.2">
      <c r="A1160" s="238">
        <v>4500021761</v>
      </c>
      <c r="B1160" s="111" t="s">
        <v>1533</v>
      </c>
      <c r="C1160" s="88" t="s">
        <v>1850</v>
      </c>
      <c r="D1160" s="189" t="s">
        <v>1590</v>
      </c>
      <c r="E1160" s="51" t="e">
        <v>#N/A</v>
      </c>
      <c r="F1160" s="51" t="s">
        <v>16070</v>
      </c>
      <c r="G1160" s="252"/>
      <c r="H1160" s="2" t="e">
        <v>#N/A</v>
      </c>
      <c r="J1160" s="100"/>
      <c r="M1160" s="100"/>
      <c r="N1160" s="109"/>
      <c r="P1160" s="101"/>
      <c r="R1160" s="101"/>
      <c r="U1160" s="127"/>
      <c r="V1160" s="100"/>
      <c r="W1160" s="100"/>
      <c r="Y1160" s="100"/>
    </row>
    <row r="1161" spans="1:25" s="96" customFormat="1" x14ac:dyDescent="0.2">
      <c r="A1161" s="238">
        <v>4500021875</v>
      </c>
      <c r="B1161" s="111" t="s">
        <v>1533</v>
      </c>
      <c r="C1161" s="159" t="s">
        <v>1851</v>
      </c>
      <c r="D1161" s="96" t="s">
        <v>1560</v>
      </c>
      <c r="E1161" s="51" t="e">
        <v>#N/A</v>
      </c>
      <c r="F1161" s="51" t="s">
        <v>16070</v>
      </c>
      <c r="G1161" s="153"/>
      <c r="H1161" s="2" t="e">
        <v>#N/A</v>
      </c>
      <c r="I1161" s="96">
        <v>190391</v>
      </c>
      <c r="J1161" s="125">
        <v>5357619</v>
      </c>
      <c r="K1161" s="96">
        <v>5020446941</v>
      </c>
      <c r="M1161" s="100"/>
      <c r="N1161" s="116"/>
      <c r="P1161" s="100"/>
      <c r="R1161" s="100"/>
      <c r="V1161" s="100"/>
      <c r="W1161" s="100"/>
      <c r="Y1161" s="100">
        <v>339669</v>
      </c>
    </row>
    <row r="1162" spans="1:25" x14ac:dyDescent="0.2">
      <c r="A1162" s="189">
        <v>4500021916</v>
      </c>
      <c r="B1162" s="41" t="s">
        <v>1533</v>
      </c>
      <c r="C1162" s="25" t="s">
        <v>1852</v>
      </c>
      <c r="D1162" s="14" t="s">
        <v>1778</v>
      </c>
      <c r="E1162" s="51" t="e">
        <v>#N/A</v>
      </c>
      <c r="F1162" s="51" t="s">
        <v>16070</v>
      </c>
      <c r="G1162" s="2"/>
      <c r="H1162" s="2" t="e">
        <v>#N/A</v>
      </c>
      <c r="M1162" s="101"/>
      <c r="N1162" s="109"/>
      <c r="P1162" s="101"/>
      <c r="R1162" s="100"/>
      <c r="U1162" s="127"/>
      <c r="V1162" s="101"/>
      <c r="W1162" s="101"/>
    </row>
    <row r="1163" spans="1:25" x14ac:dyDescent="0.2">
      <c r="A1163" s="189">
        <v>4500021917</v>
      </c>
      <c r="B1163" s="41" t="s">
        <v>1533</v>
      </c>
      <c r="C1163" s="25" t="s">
        <v>1803</v>
      </c>
      <c r="D1163" s="14" t="s">
        <v>1559</v>
      </c>
      <c r="E1163" s="51" t="e">
        <v>#N/A</v>
      </c>
      <c r="F1163" s="51" t="s">
        <v>16070</v>
      </c>
      <c r="G1163" s="2"/>
      <c r="H1163" s="2" t="e">
        <v>#N/A</v>
      </c>
      <c r="M1163" s="101"/>
      <c r="N1163" s="109"/>
      <c r="P1163" s="101"/>
      <c r="R1163" s="100"/>
      <c r="U1163" s="127"/>
      <c r="V1163" s="101"/>
      <c r="W1163" s="101"/>
    </row>
    <row r="1164" spans="1:25" x14ac:dyDescent="0.2">
      <c r="A1164" s="189">
        <v>4500021921</v>
      </c>
      <c r="B1164" s="41" t="s">
        <v>1533</v>
      </c>
      <c r="D1164" s="14" t="s">
        <v>1560</v>
      </c>
      <c r="E1164" s="51" t="e">
        <v>#N/A</v>
      </c>
      <c r="F1164" s="51" t="s">
        <v>16070</v>
      </c>
      <c r="G1164" s="2"/>
      <c r="H1164" s="2" t="e">
        <v>#N/A</v>
      </c>
      <c r="M1164" s="101"/>
      <c r="N1164" s="109"/>
      <c r="P1164" s="101"/>
      <c r="R1164" s="100"/>
      <c r="U1164" s="127"/>
      <c r="V1164" s="101"/>
      <c r="W1164" s="101"/>
    </row>
    <row r="1165" spans="1:25" x14ac:dyDescent="0.2">
      <c r="A1165" s="189">
        <v>4500021932</v>
      </c>
      <c r="B1165" s="41" t="s">
        <v>1533</v>
      </c>
      <c r="C1165" s="25" t="s">
        <v>1853</v>
      </c>
      <c r="D1165" s="14" t="s">
        <v>1720</v>
      </c>
      <c r="E1165" s="51" t="e">
        <v>#N/A</v>
      </c>
      <c r="F1165" s="51" t="s">
        <v>16070</v>
      </c>
      <c r="G1165" s="2"/>
      <c r="H1165" s="2" t="e">
        <v>#N/A</v>
      </c>
      <c r="M1165" s="101"/>
      <c r="N1165" s="109"/>
      <c r="P1165" s="101"/>
      <c r="R1165" s="100"/>
      <c r="U1165" s="127"/>
      <c r="V1165" s="101"/>
      <c r="W1165" s="101"/>
    </row>
    <row r="1166" spans="1:25" x14ac:dyDescent="0.2">
      <c r="A1166" s="189">
        <v>4500021940</v>
      </c>
      <c r="B1166" s="41" t="s">
        <v>1469</v>
      </c>
      <c r="C1166" s="25" t="s">
        <v>1634</v>
      </c>
      <c r="E1166" s="51" t="e">
        <v>#N/A</v>
      </c>
      <c r="F1166" s="51" t="s">
        <v>16070</v>
      </c>
      <c r="G1166" s="2"/>
      <c r="H1166" s="2" t="e">
        <v>#N/A</v>
      </c>
      <c r="M1166" s="101"/>
      <c r="N1166" s="109"/>
      <c r="P1166" s="101"/>
      <c r="R1166" s="100"/>
      <c r="U1166" s="127"/>
      <c r="V1166" s="101"/>
      <c r="W1166" s="101"/>
    </row>
    <row r="1167" spans="1:25" x14ac:dyDescent="0.2">
      <c r="A1167" s="45">
        <v>4500022280</v>
      </c>
      <c r="B1167" s="41" t="s">
        <v>1533</v>
      </c>
      <c r="C1167" s="25" t="s">
        <v>1854</v>
      </c>
      <c r="D1167" s="14" t="s">
        <v>1720</v>
      </c>
      <c r="E1167" s="51" t="e">
        <v>#N/A</v>
      </c>
      <c r="F1167" s="51" t="s">
        <v>16070</v>
      </c>
      <c r="G1167" s="2"/>
      <c r="H1167" s="2" t="e">
        <v>#N/A</v>
      </c>
      <c r="M1167" s="101"/>
      <c r="N1167" s="109"/>
      <c r="P1167" s="101"/>
      <c r="R1167" s="100"/>
      <c r="U1167" s="127"/>
      <c r="V1167" s="101"/>
      <c r="W1167" s="101"/>
    </row>
    <row r="1168" spans="1:25" x14ac:dyDescent="0.2">
      <c r="A1168" s="45">
        <v>4500022281</v>
      </c>
      <c r="B1168" s="41" t="s">
        <v>1533</v>
      </c>
      <c r="D1168" s="14" t="s">
        <v>1720</v>
      </c>
      <c r="E1168" s="51" t="e">
        <v>#N/A</v>
      </c>
      <c r="F1168" s="51" t="s">
        <v>16070</v>
      </c>
      <c r="G1168" s="2"/>
      <c r="H1168" s="2" t="e">
        <v>#N/A</v>
      </c>
      <c r="M1168" s="101"/>
      <c r="N1168" s="109"/>
      <c r="P1168" s="101"/>
      <c r="R1168" s="100"/>
      <c r="U1168" s="127"/>
      <c r="V1168" s="101"/>
      <c r="W1168" s="101"/>
    </row>
    <row r="1169" spans="1:23" x14ac:dyDescent="0.2">
      <c r="A1169" s="45">
        <v>4500022288</v>
      </c>
      <c r="B1169" s="41" t="s">
        <v>1533</v>
      </c>
      <c r="C1169" s="25" t="s">
        <v>1855</v>
      </c>
      <c r="D1169" s="14" t="s">
        <v>1590</v>
      </c>
      <c r="E1169" s="51" t="e">
        <v>#N/A</v>
      </c>
      <c r="F1169" s="51" t="s">
        <v>16070</v>
      </c>
      <c r="G1169" s="2"/>
      <c r="H1169" s="2" t="e">
        <v>#N/A</v>
      </c>
      <c r="M1169" s="101"/>
      <c r="N1169" s="109"/>
      <c r="P1169" s="101"/>
      <c r="R1169" s="101"/>
      <c r="U1169" s="127"/>
      <c r="V1169" s="101"/>
      <c r="W1169" s="101"/>
    </row>
    <row r="1170" spans="1:23" x14ac:dyDescent="0.2">
      <c r="A1170" s="45">
        <v>4500022300</v>
      </c>
      <c r="B1170" s="41" t="s">
        <v>1533</v>
      </c>
      <c r="D1170" s="14" t="s">
        <v>1590</v>
      </c>
      <c r="E1170" s="51" t="e">
        <v>#N/A</v>
      </c>
      <c r="F1170" s="51" t="s">
        <v>16070</v>
      </c>
      <c r="G1170" s="2"/>
      <c r="H1170" s="2" t="e">
        <v>#N/A</v>
      </c>
      <c r="M1170" s="101"/>
      <c r="N1170" s="109"/>
      <c r="P1170" s="101"/>
      <c r="R1170" s="101"/>
      <c r="U1170" s="127"/>
      <c r="V1170" s="101"/>
      <c r="W1170" s="101"/>
    </row>
    <row r="1171" spans="1:23" x14ac:dyDescent="0.2">
      <c r="A1171" s="45">
        <v>4500022336</v>
      </c>
      <c r="B1171" s="41" t="s">
        <v>1533</v>
      </c>
      <c r="E1171" s="51" t="e">
        <v>#N/A</v>
      </c>
      <c r="F1171" s="51" t="s">
        <v>16070</v>
      </c>
      <c r="G1171" s="250" t="s">
        <v>1733</v>
      </c>
      <c r="H1171" s="2" t="e">
        <v>#N/A</v>
      </c>
      <c r="M1171" s="101"/>
      <c r="N1171" s="109"/>
      <c r="P1171" s="101"/>
      <c r="R1171" s="100"/>
      <c r="U1171" s="127"/>
      <c r="V1171" s="101"/>
      <c r="W1171" s="101"/>
    </row>
    <row r="1172" spans="1:23" x14ac:dyDescent="0.2">
      <c r="A1172" s="45">
        <v>4500022337</v>
      </c>
      <c r="B1172" s="41" t="s">
        <v>1469</v>
      </c>
      <c r="C1172" s="25" t="s">
        <v>1544</v>
      </c>
      <c r="E1172" s="51" t="e">
        <v>#N/A</v>
      </c>
      <c r="F1172" s="51" t="s">
        <v>16070</v>
      </c>
      <c r="G1172" s="18"/>
      <c r="H1172" s="2" t="e">
        <v>#N/A</v>
      </c>
      <c r="M1172" s="101"/>
      <c r="N1172" s="109"/>
      <c r="P1172" s="101"/>
      <c r="R1172" s="100"/>
      <c r="U1172" s="127"/>
      <c r="V1172" s="101"/>
      <c r="W1172" s="101"/>
    </row>
    <row r="1173" spans="1:23" x14ac:dyDescent="0.2">
      <c r="A1173" s="230">
        <v>4500022338</v>
      </c>
      <c r="B1173" s="41" t="s">
        <v>1533</v>
      </c>
      <c r="C1173" s="47" t="s">
        <v>1856</v>
      </c>
      <c r="E1173" s="51" t="e">
        <v>#N/A</v>
      </c>
      <c r="F1173" s="51" t="s">
        <v>16070</v>
      </c>
      <c r="G1173" s="18">
        <v>44838</v>
      </c>
      <c r="H1173" s="2" t="e">
        <v>#N/A</v>
      </c>
      <c r="M1173" s="101"/>
      <c r="N1173" s="109"/>
      <c r="P1173" s="101"/>
      <c r="R1173" s="100"/>
      <c r="U1173" s="127"/>
      <c r="V1173" s="101"/>
      <c r="W1173" s="101"/>
    </row>
    <row r="1174" spans="1:23" x14ac:dyDescent="0.2">
      <c r="A1174" s="45">
        <v>4500022352</v>
      </c>
      <c r="B1174" s="41" t="s">
        <v>1533</v>
      </c>
      <c r="C1174" s="147" t="s">
        <v>1857</v>
      </c>
      <c r="D1174" s="14" t="s">
        <v>1720</v>
      </c>
      <c r="E1174" s="51" t="e">
        <v>#N/A</v>
      </c>
      <c r="F1174" s="51" t="s">
        <v>16070</v>
      </c>
      <c r="G1174" s="2"/>
      <c r="H1174" s="2" t="e">
        <v>#N/A</v>
      </c>
      <c r="M1174" s="101"/>
      <c r="N1174" s="109"/>
      <c r="P1174" s="101"/>
      <c r="R1174" s="100"/>
      <c r="U1174" s="127"/>
      <c r="V1174" s="101"/>
      <c r="W1174" s="101"/>
    </row>
    <row r="1175" spans="1:23" x14ac:dyDescent="0.2">
      <c r="A1175" s="45">
        <v>4500022353</v>
      </c>
      <c r="B1175" s="41" t="s">
        <v>1533</v>
      </c>
      <c r="C1175" s="25" t="s">
        <v>1858</v>
      </c>
      <c r="D1175" s="14" t="s">
        <v>1859</v>
      </c>
      <c r="E1175" s="51" t="e">
        <v>#N/A</v>
      </c>
      <c r="F1175" s="51" t="s">
        <v>16070</v>
      </c>
      <c r="G1175" s="2"/>
      <c r="H1175" s="2" t="e">
        <v>#N/A</v>
      </c>
      <c r="M1175" s="101"/>
      <c r="N1175" s="109"/>
      <c r="P1175" s="101"/>
      <c r="R1175" s="100"/>
      <c r="U1175" s="127"/>
      <c r="V1175" s="101"/>
      <c r="W1175" s="101"/>
    </row>
    <row r="1176" spans="1:23" x14ac:dyDescent="0.2">
      <c r="A1176" s="45">
        <v>4500022370</v>
      </c>
      <c r="B1176" s="41" t="s">
        <v>1533</v>
      </c>
      <c r="D1176" s="14" t="s">
        <v>1535</v>
      </c>
      <c r="E1176" s="51" t="e">
        <v>#N/A</v>
      </c>
      <c r="F1176" s="51" t="s">
        <v>16070</v>
      </c>
      <c r="G1176" s="2"/>
      <c r="H1176" s="2" t="e">
        <v>#N/A</v>
      </c>
      <c r="M1176" s="101"/>
      <c r="N1176" s="109"/>
      <c r="P1176" s="101"/>
      <c r="R1176" s="101"/>
      <c r="U1176" s="127"/>
      <c r="V1176" s="101"/>
      <c r="W1176" s="101"/>
    </row>
    <row r="1177" spans="1:23" x14ac:dyDescent="0.2">
      <c r="A1177" s="45">
        <v>4500022381</v>
      </c>
      <c r="B1177" s="41" t="s">
        <v>1533</v>
      </c>
      <c r="C1177" s="25" t="s">
        <v>1659</v>
      </c>
      <c r="D1177" s="14" t="s">
        <v>1535</v>
      </c>
      <c r="E1177" s="51" t="e">
        <v>#N/A</v>
      </c>
      <c r="F1177" s="51" t="s">
        <v>16070</v>
      </c>
      <c r="G1177" s="2"/>
      <c r="H1177" s="2" t="e">
        <v>#N/A</v>
      </c>
      <c r="M1177" s="101"/>
      <c r="N1177" s="109"/>
      <c r="P1177" s="101"/>
      <c r="R1177" s="100"/>
      <c r="U1177" s="127"/>
      <c r="V1177" s="101"/>
      <c r="W1177" s="101"/>
    </row>
    <row r="1178" spans="1:23" x14ac:dyDescent="0.2">
      <c r="A1178" s="45">
        <v>4500022382</v>
      </c>
      <c r="B1178" s="41" t="s">
        <v>1533</v>
      </c>
      <c r="E1178" s="51" t="e">
        <v>#N/A</v>
      </c>
      <c r="F1178" s="51" t="s">
        <v>16070</v>
      </c>
      <c r="G1178" s="250" t="s">
        <v>1733</v>
      </c>
      <c r="H1178" s="2" t="e">
        <v>#N/A</v>
      </c>
      <c r="M1178" s="101"/>
      <c r="N1178" s="109"/>
      <c r="P1178" s="101"/>
      <c r="R1178" s="100"/>
      <c r="U1178" s="127"/>
      <c r="V1178" s="101"/>
      <c r="W1178" s="101"/>
    </row>
    <row r="1179" spans="1:23" x14ac:dyDescent="0.2">
      <c r="A1179" s="45">
        <v>4500022430</v>
      </c>
      <c r="B1179" s="41" t="s">
        <v>1533</v>
      </c>
      <c r="D1179" s="14" t="s">
        <v>1590</v>
      </c>
      <c r="E1179" s="51" t="e">
        <v>#N/A</v>
      </c>
      <c r="F1179" s="51" t="s">
        <v>16070</v>
      </c>
      <c r="G1179" s="2"/>
      <c r="H1179" s="2" t="e">
        <v>#N/A</v>
      </c>
      <c r="M1179" s="101"/>
      <c r="N1179" s="109"/>
      <c r="P1179" s="101"/>
      <c r="R1179" s="100"/>
      <c r="U1179" s="127"/>
      <c r="V1179" s="101"/>
      <c r="W1179" s="101"/>
    </row>
    <row r="1180" spans="1:23" x14ac:dyDescent="0.2">
      <c r="A1180" s="45">
        <v>4500022443</v>
      </c>
      <c r="B1180" s="41" t="s">
        <v>1533</v>
      </c>
      <c r="C1180" s="25" t="s">
        <v>1860</v>
      </c>
      <c r="D1180" s="14" t="s">
        <v>1588</v>
      </c>
      <c r="E1180" s="51" t="e">
        <v>#N/A</v>
      </c>
      <c r="F1180" s="51" t="s">
        <v>16070</v>
      </c>
      <c r="G1180" s="2"/>
      <c r="H1180" s="2" t="e">
        <v>#N/A</v>
      </c>
      <c r="M1180" s="101"/>
      <c r="N1180" s="109"/>
      <c r="P1180" s="101"/>
      <c r="R1180" s="100"/>
      <c r="U1180" s="127"/>
      <c r="V1180" s="101"/>
      <c r="W1180" s="101"/>
    </row>
    <row r="1181" spans="1:23" x14ac:dyDescent="0.2">
      <c r="A1181" s="45">
        <v>4500022444</v>
      </c>
      <c r="B1181" s="15" t="s">
        <v>1533</v>
      </c>
      <c r="C1181" s="65" t="s">
        <v>1861</v>
      </c>
      <c r="D1181" s="14" t="s">
        <v>1535</v>
      </c>
      <c r="E1181" s="51" t="e">
        <v>#N/A</v>
      </c>
      <c r="F1181" s="51" t="s">
        <v>16070</v>
      </c>
      <c r="G1181" s="2"/>
      <c r="H1181" s="2" t="e">
        <v>#N/A</v>
      </c>
      <c r="M1181" s="101"/>
      <c r="N1181" s="109"/>
      <c r="P1181" s="101"/>
      <c r="R1181" s="101"/>
      <c r="V1181" s="101"/>
      <c r="W1181" s="101"/>
    </row>
    <row r="1182" spans="1:23" x14ac:dyDescent="0.2">
      <c r="A1182" s="45">
        <v>4500022446</v>
      </c>
      <c r="B1182" s="15" t="s">
        <v>1533</v>
      </c>
      <c r="C1182" s="25" t="s">
        <v>1630</v>
      </c>
      <c r="D1182" s="189" t="s">
        <v>1535</v>
      </c>
      <c r="E1182" s="51" t="e">
        <v>#N/A</v>
      </c>
      <c r="F1182" s="51" t="s">
        <v>16070</v>
      </c>
      <c r="G1182" s="18"/>
      <c r="H1182" s="2" t="e">
        <v>#N/A</v>
      </c>
      <c r="M1182" s="101"/>
      <c r="N1182" s="109"/>
      <c r="P1182" s="101"/>
      <c r="R1182" s="101"/>
      <c r="V1182" s="101"/>
      <c r="W1182" s="101"/>
    </row>
    <row r="1183" spans="1:23" x14ac:dyDescent="0.2">
      <c r="A1183" s="45">
        <v>4500022447</v>
      </c>
      <c r="B1183" s="41" t="s">
        <v>1533</v>
      </c>
      <c r="C1183" s="151" t="s">
        <v>1862</v>
      </c>
      <c r="D1183" s="14" t="s">
        <v>1535</v>
      </c>
      <c r="E1183" s="51" t="e">
        <v>#N/A</v>
      </c>
      <c r="F1183" s="51" t="s">
        <v>16070</v>
      </c>
      <c r="G1183" s="2"/>
      <c r="H1183" s="2" t="e">
        <v>#N/A</v>
      </c>
      <c r="M1183" s="101"/>
      <c r="N1183" s="109"/>
      <c r="P1183" s="101"/>
      <c r="R1183" s="100"/>
      <c r="U1183" s="127"/>
      <c r="V1183" s="101"/>
      <c r="W1183" s="101"/>
    </row>
    <row r="1184" spans="1:23" x14ac:dyDescent="0.2">
      <c r="A1184" s="45">
        <v>4500022448</v>
      </c>
      <c r="B1184" s="41" t="s">
        <v>1533</v>
      </c>
      <c r="D1184" s="14"/>
      <c r="E1184" s="51" t="e">
        <v>#N/A</v>
      </c>
      <c r="F1184" s="51" t="s">
        <v>16070</v>
      </c>
      <c r="G1184" s="2" t="s">
        <v>1738</v>
      </c>
      <c r="H1184" s="2" t="e">
        <v>#N/A</v>
      </c>
      <c r="M1184" s="101"/>
      <c r="N1184" s="109"/>
      <c r="P1184" s="101"/>
      <c r="R1184" s="100"/>
      <c r="U1184" s="127"/>
      <c r="V1184" s="101"/>
      <c r="W1184" s="101"/>
    </row>
    <row r="1185" spans="1:23" x14ac:dyDescent="0.2">
      <c r="A1185" s="45">
        <v>4500022496</v>
      </c>
      <c r="B1185" s="41" t="s">
        <v>1533</v>
      </c>
      <c r="D1185" s="14"/>
      <c r="E1185" s="51" t="e">
        <v>#N/A</v>
      </c>
      <c r="F1185" s="51" t="s">
        <v>16070</v>
      </c>
      <c r="G1185" s="2" t="s">
        <v>1738</v>
      </c>
      <c r="H1185" s="2" t="e">
        <v>#N/A</v>
      </c>
      <c r="M1185" s="101"/>
      <c r="N1185" s="109"/>
      <c r="P1185" s="101"/>
      <c r="R1185" s="100"/>
      <c r="U1185" s="127"/>
      <c r="V1185" s="101"/>
      <c r="W1185" s="101"/>
    </row>
    <row r="1186" spans="1:23" x14ac:dyDescent="0.2">
      <c r="A1186" s="45">
        <v>4500022507</v>
      </c>
      <c r="B1186" s="41" t="s">
        <v>1533</v>
      </c>
      <c r="C1186" s="25" t="s">
        <v>1863</v>
      </c>
      <c r="D1186" s="189" t="s">
        <v>1560</v>
      </c>
      <c r="E1186" s="51" t="e">
        <v>#N/A</v>
      </c>
      <c r="F1186" s="51" t="s">
        <v>16070</v>
      </c>
      <c r="G1186" s="18" t="s">
        <v>1749</v>
      </c>
      <c r="H1186" s="2" t="e">
        <v>#N/A</v>
      </c>
      <c r="M1186" s="101"/>
      <c r="N1186" s="109"/>
      <c r="P1186" s="101"/>
      <c r="R1186" s="100"/>
      <c r="U1186" s="127"/>
      <c r="V1186" s="101"/>
      <c r="W1186" s="101"/>
    </row>
    <row r="1187" spans="1:23" x14ac:dyDescent="0.2">
      <c r="A1187" s="189">
        <v>4500022518</v>
      </c>
      <c r="B1187" s="41" t="s">
        <v>1533</v>
      </c>
      <c r="C1187" s="25" t="s">
        <v>1864</v>
      </c>
      <c r="D1187" s="14" t="s">
        <v>1560</v>
      </c>
      <c r="E1187" s="51" t="e">
        <v>#N/A</v>
      </c>
      <c r="F1187" s="51" t="s">
        <v>16070</v>
      </c>
      <c r="G1187" s="2"/>
      <c r="H1187" s="2" t="e">
        <v>#N/A</v>
      </c>
      <c r="M1187" s="101"/>
      <c r="N1187" s="109"/>
      <c r="P1187" s="101"/>
      <c r="R1187" s="100"/>
      <c r="U1187" s="127"/>
      <c r="V1187" s="101"/>
      <c r="W1187" s="101"/>
    </row>
    <row r="1188" spans="1:23" x14ac:dyDescent="0.2">
      <c r="A1188" s="189">
        <v>4500022527</v>
      </c>
      <c r="B1188" s="41" t="s">
        <v>1533</v>
      </c>
      <c r="C1188" s="25" t="s">
        <v>1865</v>
      </c>
      <c r="D1188" s="14" t="s">
        <v>1560</v>
      </c>
      <c r="E1188" s="51" t="e">
        <v>#N/A</v>
      </c>
      <c r="F1188" s="51" t="s">
        <v>16070</v>
      </c>
      <c r="G1188" s="2"/>
      <c r="H1188" s="2" t="e">
        <v>#N/A</v>
      </c>
      <c r="M1188" s="101"/>
      <c r="N1188" s="109"/>
      <c r="P1188" s="101"/>
      <c r="R1188" s="100"/>
      <c r="U1188" s="127"/>
      <c r="V1188" s="101"/>
      <c r="W1188" s="101"/>
    </row>
    <row r="1189" spans="1:23" x14ac:dyDescent="0.2">
      <c r="A1189" s="189">
        <v>4500022543</v>
      </c>
      <c r="B1189" s="41" t="s">
        <v>1533</v>
      </c>
      <c r="C1189" s="25" t="s">
        <v>1866</v>
      </c>
      <c r="D1189" s="14" t="s">
        <v>1560</v>
      </c>
      <c r="E1189" s="51" t="e">
        <v>#N/A</v>
      </c>
      <c r="F1189" s="51" t="s">
        <v>16070</v>
      </c>
      <c r="G1189" s="2"/>
      <c r="H1189" s="2" t="e">
        <v>#N/A</v>
      </c>
      <c r="M1189" s="101"/>
      <c r="N1189" s="109"/>
      <c r="P1189" s="101"/>
      <c r="R1189" s="100"/>
      <c r="U1189" s="127"/>
      <c r="V1189" s="101"/>
      <c r="W1189" s="101"/>
    </row>
    <row r="1190" spans="1:23" x14ac:dyDescent="0.2">
      <c r="A1190" s="189">
        <v>4500022656</v>
      </c>
      <c r="B1190" s="41" t="s">
        <v>1533</v>
      </c>
      <c r="C1190" s="25" t="s">
        <v>1867</v>
      </c>
      <c r="D1190" s="14" t="s">
        <v>1868</v>
      </c>
      <c r="E1190" s="51" t="e">
        <v>#N/A</v>
      </c>
      <c r="F1190" s="51" t="s">
        <v>16070</v>
      </c>
      <c r="G1190" s="2" t="s">
        <v>1738</v>
      </c>
      <c r="H1190" s="2" t="e">
        <v>#N/A</v>
      </c>
      <c r="M1190" s="101"/>
      <c r="N1190" s="109"/>
      <c r="P1190" s="101"/>
      <c r="R1190" s="100"/>
      <c r="U1190" s="127"/>
      <c r="V1190" s="101"/>
      <c r="W1190" s="101"/>
    </row>
    <row r="1191" spans="1:23" x14ac:dyDescent="0.2">
      <c r="A1191" s="189">
        <v>4500022661</v>
      </c>
      <c r="B1191" s="41" t="s">
        <v>1469</v>
      </c>
      <c r="C1191" s="25" t="s">
        <v>1634</v>
      </c>
      <c r="E1191" s="51" t="e">
        <v>#N/A</v>
      </c>
      <c r="F1191" s="51" t="s">
        <v>16070</v>
      </c>
      <c r="G1191" s="2"/>
      <c r="H1191" s="2" t="e">
        <v>#N/A</v>
      </c>
      <c r="M1191" s="101"/>
      <c r="N1191" s="109"/>
      <c r="P1191" s="101"/>
      <c r="R1191" s="100"/>
      <c r="U1191" s="127"/>
      <c r="V1191" s="101"/>
      <c r="W1191" s="101"/>
    </row>
    <row r="1192" spans="1:23" x14ac:dyDescent="0.2">
      <c r="A1192" s="189">
        <v>4500022696</v>
      </c>
      <c r="B1192" s="41" t="s">
        <v>1533</v>
      </c>
      <c r="D1192" s="14" t="s">
        <v>1590</v>
      </c>
      <c r="E1192" s="51" t="e">
        <v>#N/A</v>
      </c>
      <c r="F1192" s="51" t="s">
        <v>16070</v>
      </c>
      <c r="G1192" s="2"/>
      <c r="H1192" s="2" t="e">
        <v>#N/A</v>
      </c>
      <c r="M1192" s="101"/>
      <c r="N1192" s="109"/>
      <c r="P1192" s="101"/>
      <c r="R1192" s="101"/>
      <c r="U1192" s="127"/>
      <c r="V1192" s="101"/>
      <c r="W1192" s="101"/>
    </row>
    <row r="1193" spans="1:23" x14ac:dyDescent="0.2">
      <c r="A1193" s="189">
        <v>4500022708</v>
      </c>
      <c r="B1193" s="41" t="s">
        <v>1469</v>
      </c>
      <c r="C1193" s="25" t="s">
        <v>1634</v>
      </c>
      <c r="D1193" s="189" t="s">
        <v>1590</v>
      </c>
      <c r="E1193" s="51" t="e">
        <v>#N/A</v>
      </c>
      <c r="F1193" s="51" t="s">
        <v>16070</v>
      </c>
      <c r="G1193" s="2"/>
      <c r="H1193" s="2" t="e">
        <v>#N/A</v>
      </c>
      <c r="M1193" s="101"/>
      <c r="N1193" s="109"/>
      <c r="P1193" s="101"/>
      <c r="R1193" s="100"/>
      <c r="U1193" s="127"/>
      <c r="V1193" s="101"/>
      <c r="W1193" s="101"/>
    </row>
    <row r="1194" spans="1:23" x14ac:dyDescent="0.2">
      <c r="A1194" s="189">
        <v>4500022723</v>
      </c>
      <c r="B1194" s="41" t="s">
        <v>1533</v>
      </c>
      <c r="C1194" s="25" t="s">
        <v>1869</v>
      </c>
      <c r="D1194" s="14" t="s">
        <v>1590</v>
      </c>
      <c r="E1194" s="51" t="e">
        <v>#N/A</v>
      </c>
      <c r="F1194" s="51" t="s">
        <v>16070</v>
      </c>
      <c r="G1194" s="2"/>
      <c r="H1194" s="2" t="e">
        <v>#N/A</v>
      </c>
      <c r="M1194" s="101"/>
      <c r="N1194" s="109"/>
      <c r="P1194" s="101"/>
      <c r="R1194" s="101"/>
      <c r="U1194" s="127"/>
      <c r="V1194" s="101"/>
      <c r="W1194" s="101"/>
    </row>
    <row r="1195" spans="1:23" x14ac:dyDescent="0.2">
      <c r="A1195" s="189">
        <v>4500022724</v>
      </c>
      <c r="B1195" s="41" t="s">
        <v>1533</v>
      </c>
      <c r="D1195" s="14" t="s">
        <v>1590</v>
      </c>
      <c r="E1195" s="51" t="e">
        <v>#N/A</v>
      </c>
      <c r="F1195" s="51" t="s">
        <v>16070</v>
      </c>
      <c r="G1195" s="2"/>
      <c r="H1195" s="2" t="e">
        <v>#N/A</v>
      </c>
      <c r="M1195" s="101"/>
      <c r="N1195" s="109"/>
      <c r="P1195" s="101"/>
      <c r="R1195" s="101"/>
      <c r="U1195" s="127"/>
      <c r="V1195" s="101"/>
      <c r="W1195" s="101"/>
    </row>
    <row r="1196" spans="1:23" x14ac:dyDescent="0.2">
      <c r="A1196" s="189">
        <v>4500022748</v>
      </c>
      <c r="B1196" s="41" t="s">
        <v>1533</v>
      </c>
      <c r="D1196" s="14" t="s">
        <v>1590</v>
      </c>
      <c r="E1196" s="51" t="e">
        <v>#N/A</v>
      </c>
      <c r="F1196" s="51" t="s">
        <v>16070</v>
      </c>
      <c r="G1196" s="2"/>
      <c r="H1196" s="2" t="e">
        <v>#N/A</v>
      </c>
      <c r="M1196" s="101"/>
      <c r="N1196" s="109"/>
      <c r="P1196" s="101"/>
      <c r="R1196" s="101"/>
      <c r="U1196" s="127"/>
      <c r="V1196" s="101"/>
      <c r="W1196" s="101"/>
    </row>
    <row r="1197" spans="1:23" x14ac:dyDescent="0.2">
      <c r="A1197" s="189">
        <v>4500022749</v>
      </c>
      <c r="B1197" s="41" t="s">
        <v>1533</v>
      </c>
      <c r="C1197" s="110" t="s">
        <v>1870</v>
      </c>
      <c r="D1197" s="14" t="s">
        <v>1590</v>
      </c>
      <c r="E1197" s="51" t="e">
        <v>#N/A</v>
      </c>
      <c r="F1197" s="51" t="s">
        <v>16070</v>
      </c>
      <c r="G1197" s="2"/>
      <c r="H1197" s="2" t="e">
        <v>#N/A</v>
      </c>
      <c r="M1197" s="101"/>
      <c r="N1197" s="109"/>
      <c r="P1197" s="101"/>
      <c r="R1197" s="101"/>
      <c r="U1197" s="127"/>
      <c r="V1197" s="101"/>
      <c r="W1197" s="101"/>
    </row>
    <row r="1198" spans="1:23" x14ac:dyDescent="0.2">
      <c r="A1198" s="189">
        <v>4500022768</v>
      </c>
      <c r="B1198" s="41" t="s">
        <v>1533</v>
      </c>
      <c r="D1198" s="14" t="s">
        <v>1560</v>
      </c>
      <c r="E1198" s="51" t="e">
        <v>#N/A</v>
      </c>
      <c r="F1198" s="51" t="s">
        <v>16070</v>
      </c>
      <c r="G1198" s="2"/>
      <c r="H1198" s="2" t="e">
        <v>#N/A</v>
      </c>
      <c r="M1198" s="101"/>
      <c r="N1198" s="109"/>
      <c r="P1198" s="101"/>
      <c r="R1198" s="101"/>
      <c r="U1198" s="127"/>
      <c r="V1198" s="101"/>
      <c r="W1198" s="101"/>
    </row>
    <row r="1199" spans="1:23" x14ac:dyDescent="0.2">
      <c r="A1199" s="189">
        <v>4500022773</v>
      </c>
      <c r="B1199" s="41" t="s">
        <v>1533</v>
      </c>
      <c r="C1199" s="25" t="s">
        <v>1871</v>
      </c>
      <c r="D1199" s="189" t="s">
        <v>1560</v>
      </c>
      <c r="E1199" s="51" t="e">
        <v>#N/A</v>
      </c>
      <c r="F1199" s="51" t="s">
        <v>16070</v>
      </c>
      <c r="G1199" s="18"/>
      <c r="H1199" s="2" t="e">
        <v>#N/A</v>
      </c>
      <c r="M1199" s="101"/>
      <c r="N1199" s="109"/>
      <c r="P1199" s="101"/>
      <c r="R1199" s="101"/>
      <c r="U1199" s="127"/>
      <c r="V1199" s="101"/>
      <c r="W1199" s="101"/>
    </row>
    <row r="1200" spans="1:23" x14ac:dyDescent="0.2">
      <c r="A1200" s="189">
        <v>4500022780</v>
      </c>
      <c r="B1200" s="41" t="s">
        <v>1533</v>
      </c>
      <c r="C1200" s="25" t="s">
        <v>1872</v>
      </c>
      <c r="D1200" s="14" t="s">
        <v>1560</v>
      </c>
      <c r="E1200" s="51" t="e">
        <v>#N/A</v>
      </c>
      <c r="F1200" s="51" t="s">
        <v>16070</v>
      </c>
      <c r="G1200" s="2"/>
      <c r="H1200" s="2" t="e">
        <v>#N/A</v>
      </c>
      <c r="M1200" s="101"/>
      <c r="N1200" s="109"/>
      <c r="P1200" s="101"/>
      <c r="R1200" s="101"/>
      <c r="U1200" s="127"/>
      <c r="V1200" s="101"/>
      <c r="W1200" s="101"/>
    </row>
    <row r="1201" spans="1:25" x14ac:dyDescent="0.2">
      <c r="A1201" s="189">
        <v>4500022783</v>
      </c>
      <c r="B1201" s="41" t="s">
        <v>1533</v>
      </c>
      <c r="C1201" s="25" t="s">
        <v>1873</v>
      </c>
      <c r="D1201" s="14" t="s">
        <v>1543</v>
      </c>
      <c r="E1201" s="51" t="e">
        <v>#N/A</v>
      </c>
      <c r="F1201" s="51" t="s">
        <v>16070</v>
      </c>
      <c r="G1201" s="2"/>
      <c r="H1201" s="2" t="e">
        <v>#N/A</v>
      </c>
      <c r="M1201" s="101"/>
      <c r="N1201" s="109"/>
      <c r="P1201" s="101"/>
      <c r="R1201" s="101"/>
      <c r="U1201" s="127"/>
      <c r="V1201" s="101"/>
      <c r="W1201" s="101"/>
    </row>
    <row r="1202" spans="1:25" x14ac:dyDescent="0.2">
      <c r="A1202" s="189">
        <v>4500022786</v>
      </c>
      <c r="B1202" s="41" t="s">
        <v>1533</v>
      </c>
      <c r="D1202" s="14" t="s">
        <v>1559</v>
      </c>
      <c r="E1202" s="51" t="e">
        <v>#N/A</v>
      </c>
      <c r="F1202" s="51" t="s">
        <v>16070</v>
      </c>
      <c r="G1202" s="2" t="s">
        <v>1749</v>
      </c>
      <c r="H1202" s="2" t="e">
        <v>#N/A</v>
      </c>
      <c r="M1202" s="101"/>
      <c r="N1202" s="109"/>
      <c r="P1202" s="101"/>
      <c r="R1202" s="101"/>
      <c r="U1202" s="127"/>
      <c r="V1202" s="101"/>
      <c r="W1202" s="101"/>
    </row>
    <row r="1203" spans="1:25" x14ac:dyDescent="0.2">
      <c r="A1203" s="189">
        <v>4500022801</v>
      </c>
      <c r="B1203" s="41" t="s">
        <v>1533</v>
      </c>
      <c r="D1203" s="14" t="s">
        <v>1590</v>
      </c>
      <c r="E1203" s="51" t="e">
        <v>#N/A</v>
      </c>
      <c r="F1203" s="51" t="s">
        <v>16070</v>
      </c>
      <c r="G1203" s="2"/>
      <c r="H1203" s="2" t="e">
        <v>#N/A</v>
      </c>
      <c r="M1203" s="101"/>
      <c r="N1203" s="109"/>
      <c r="P1203" s="101"/>
      <c r="R1203" s="101"/>
      <c r="U1203" s="127"/>
      <c r="V1203" s="101"/>
      <c r="W1203" s="101"/>
    </row>
    <row r="1204" spans="1:25" x14ac:dyDescent="0.2">
      <c r="A1204" s="189">
        <v>4500022803</v>
      </c>
      <c r="B1204" s="41" t="s">
        <v>1533</v>
      </c>
      <c r="D1204" s="14" t="s">
        <v>1590</v>
      </c>
      <c r="E1204" s="51" t="e">
        <v>#N/A</v>
      </c>
      <c r="F1204" s="51" t="s">
        <v>16070</v>
      </c>
      <c r="G1204" s="2"/>
      <c r="H1204" s="2" t="e">
        <v>#N/A</v>
      </c>
      <c r="M1204" s="101"/>
      <c r="N1204" s="109"/>
      <c r="P1204" s="101"/>
      <c r="R1204" s="101"/>
      <c r="U1204" s="127"/>
      <c r="V1204" s="101"/>
      <c r="W1204" s="101"/>
    </row>
    <row r="1205" spans="1:25" x14ac:dyDescent="0.2">
      <c r="A1205" s="189">
        <v>4500022816</v>
      </c>
      <c r="B1205" s="41" t="s">
        <v>1533</v>
      </c>
      <c r="D1205" s="14" t="s">
        <v>1720</v>
      </c>
      <c r="E1205" s="51" t="e">
        <v>#N/A</v>
      </c>
      <c r="F1205" s="51" t="s">
        <v>16070</v>
      </c>
      <c r="G1205" s="2"/>
      <c r="H1205" s="2" t="e">
        <v>#N/A</v>
      </c>
      <c r="M1205" s="101"/>
      <c r="N1205" s="109"/>
      <c r="P1205" s="101"/>
      <c r="R1205" s="101"/>
      <c r="U1205" s="127"/>
      <c r="V1205" s="101"/>
      <c r="W1205" s="101"/>
    </row>
    <row r="1206" spans="1:25" x14ac:dyDescent="0.2">
      <c r="A1206" s="189">
        <v>4500022868</v>
      </c>
      <c r="B1206" s="41" t="s">
        <v>1533</v>
      </c>
      <c r="D1206" s="14" t="s">
        <v>1560</v>
      </c>
      <c r="E1206" s="51" t="e">
        <v>#N/A</v>
      </c>
      <c r="F1206" s="51" t="s">
        <v>16070</v>
      </c>
      <c r="G1206" s="2"/>
      <c r="H1206" s="2" t="e">
        <v>#N/A</v>
      </c>
      <c r="M1206" s="101"/>
      <c r="N1206" s="109"/>
      <c r="P1206" s="101"/>
      <c r="R1206" s="101"/>
      <c r="U1206" s="127"/>
      <c r="V1206" s="101"/>
      <c r="W1206" s="101"/>
    </row>
    <row r="1207" spans="1:25" x14ac:dyDescent="0.2">
      <c r="A1207" s="189">
        <v>4500022889</v>
      </c>
      <c r="B1207" s="41" t="s">
        <v>1533</v>
      </c>
      <c r="D1207" s="14" t="s">
        <v>1543</v>
      </c>
      <c r="E1207" s="51" t="e">
        <v>#N/A</v>
      </c>
      <c r="F1207" s="51" t="s">
        <v>16070</v>
      </c>
      <c r="G1207" s="2"/>
      <c r="H1207" s="2" t="e">
        <v>#N/A</v>
      </c>
      <c r="M1207" s="101"/>
      <c r="N1207" s="109"/>
      <c r="P1207" s="101"/>
      <c r="R1207" s="101"/>
      <c r="U1207" s="127"/>
      <c r="V1207" s="101"/>
      <c r="W1207" s="101"/>
    </row>
    <row r="1208" spans="1:25" x14ac:dyDescent="0.2">
      <c r="A1208" s="189">
        <v>4500022892</v>
      </c>
      <c r="B1208" s="41" t="s">
        <v>1533</v>
      </c>
      <c r="D1208" s="14" t="s">
        <v>1543</v>
      </c>
      <c r="E1208" s="51" t="e">
        <v>#N/A</v>
      </c>
      <c r="F1208" s="51" t="s">
        <v>16070</v>
      </c>
      <c r="G1208" s="2"/>
      <c r="H1208" s="2" t="e">
        <v>#N/A</v>
      </c>
      <c r="M1208" s="101"/>
      <c r="N1208" s="109"/>
      <c r="P1208" s="101"/>
      <c r="R1208" s="101"/>
      <c r="U1208" s="127"/>
      <c r="V1208" s="101"/>
      <c r="W1208" s="101"/>
    </row>
    <row r="1209" spans="1:25" s="96" customFormat="1" x14ac:dyDescent="0.2">
      <c r="A1209" s="238">
        <v>4500022929</v>
      </c>
      <c r="B1209" s="111" t="s">
        <v>1533</v>
      </c>
      <c r="C1209" s="110" t="s">
        <v>1874</v>
      </c>
      <c r="D1209" s="14" t="s">
        <v>1778</v>
      </c>
      <c r="E1209" s="51" t="e">
        <v>#N/A</v>
      </c>
      <c r="F1209" s="51" t="s">
        <v>16070</v>
      </c>
      <c r="G1209" s="112"/>
      <c r="H1209" s="2" t="e">
        <v>#N/A</v>
      </c>
      <c r="I1209" s="96">
        <v>191491</v>
      </c>
      <c r="J1209" s="100">
        <v>18943168</v>
      </c>
      <c r="K1209" s="96">
        <v>5020447331</v>
      </c>
      <c r="M1209" s="100"/>
      <c r="N1209" s="116"/>
      <c r="P1209" s="100"/>
      <c r="R1209" s="100"/>
      <c r="U1209" s="127"/>
      <c r="V1209" s="100"/>
      <c r="W1209" s="100"/>
      <c r="Y1209" s="100">
        <v>271900</v>
      </c>
    </row>
    <row r="1210" spans="1:25" x14ac:dyDescent="0.2">
      <c r="A1210" s="189">
        <v>4500022931</v>
      </c>
      <c r="B1210" s="41" t="s">
        <v>1469</v>
      </c>
      <c r="C1210" s="25" t="s">
        <v>1634</v>
      </c>
      <c r="D1210" s="189" t="s">
        <v>1582</v>
      </c>
      <c r="E1210" s="51" t="e">
        <v>#N/A</v>
      </c>
      <c r="F1210" s="51" t="s">
        <v>16070</v>
      </c>
      <c r="G1210" s="2"/>
      <c r="H1210" s="2" t="e">
        <v>#N/A</v>
      </c>
      <c r="M1210" s="101"/>
      <c r="N1210" s="109"/>
      <c r="P1210" s="101"/>
      <c r="R1210" s="101"/>
      <c r="U1210" s="127"/>
      <c r="V1210" s="101"/>
      <c r="W1210" s="101"/>
    </row>
    <row r="1211" spans="1:25" s="96" customFormat="1" x14ac:dyDescent="0.2">
      <c r="A1211" s="238">
        <v>4500022934</v>
      </c>
      <c r="B1211" s="111" t="s">
        <v>1533</v>
      </c>
      <c r="C1211" s="110" t="s">
        <v>1875</v>
      </c>
      <c r="D1211" s="96" t="s">
        <v>1543</v>
      </c>
      <c r="E1211" s="51" t="e">
        <v>#N/A</v>
      </c>
      <c r="F1211" s="51" t="s">
        <v>16070</v>
      </c>
      <c r="G1211" s="153"/>
      <c r="H1211" s="2" t="e">
        <v>#N/A</v>
      </c>
      <c r="J1211" s="100"/>
      <c r="M1211" s="100"/>
      <c r="N1211" s="116"/>
      <c r="P1211" s="100"/>
      <c r="R1211" s="100"/>
      <c r="U1211" s="127"/>
      <c r="V1211" s="100"/>
      <c r="W1211" s="100"/>
      <c r="Y1211" s="100"/>
    </row>
    <row r="1212" spans="1:25" x14ac:dyDescent="0.2">
      <c r="A1212" s="189">
        <v>4500022988</v>
      </c>
      <c r="B1212" s="41" t="s">
        <v>1533</v>
      </c>
      <c r="D1212" s="14"/>
      <c r="E1212" s="51" t="e">
        <v>#N/A</v>
      </c>
      <c r="F1212" s="51" t="s">
        <v>16070</v>
      </c>
      <c r="G1212" s="2"/>
      <c r="H1212" s="2" t="e">
        <v>#N/A</v>
      </c>
      <c r="M1212" s="101"/>
      <c r="N1212" s="109"/>
      <c r="P1212" s="101"/>
      <c r="R1212" s="101"/>
      <c r="U1212" s="127"/>
      <c r="V1212" s="101"/>
      <c r="W1212" s="101"/>
    </row>
    <row r="1213" spans="1:25" x14ac:dyDescent="0.2">
      <c r="A1213" s="189">
        <v>4500023061</v>
      </c>
      <c r="B1213" s="41" t="s">
        <v>1533</v>
      </c>
      <c r="D1213" s="14" t="s">
        <v>1590</v>
      </c>
      <c r="E1213" s="51" t="e">
        <v>#N/A</v>
      </c>
      <c r="F1213" s="51" t="s">
        <v>16070</v>
      </c>
      <c r="G1213" s="2"/>
      <c r="H1213" s="2" t="e">
        <v>#N/A</v>
      </c>
      <c r="M1213" s="101"/>
      <c r="N1213" s="109"/>
      <c r="P1213" s="101"/>
      <c r="R1213" s="101"/>
      <c r="U1213" s="127"/>
      <c r="V1213" s="101"/>
      <c r="W1213" s="101"/>
    </row>
    <row r="1214" spans="1:25" x14ac:dyDescent="0.2">
      <c r="A1214" s="45">
        <v>4500023089</v>
      </c>
      <c r="B1214" s="41" t="s">
        <v>1533</v>
      </c>
      <c r="C1214" s="88" t="s">
        <v>1876</v>
      </c>
      <c r="D1214" s="14" t="s">
        <v>1859</v>
      </c>
      <c r="E1214" s="51" t="e">
        <v>#N/A</v>
      </c>
      <c r="F1214" s="51" t="s">
        <v>16070</v>
      </c>
      <c r="G1214" s="2" t="s">
        <v>1749</v>
      </c>
      <c r="H1214" s="2" t="e">
        <v>#N/A</v>
      </c>
      <c r="M1214" s="101"/>
      <c r="N1214" s="109"/>
      <c r="P1214" s="101"/>
      <c r="R1214" s="101"/>
      <c r="U1214" s="127"/>
      <c r="V1214" s="101"/>
      <c r="W1214" s="101"/>
    </row>
    <row r="1215" spans="1:25" x14ac:dyDescent="0.2">
      <c r="A1215" s="45">
        <v>4500023091</v>
      </c>
      <c r="B1215" s="41" t="s">
        <v>1533</v>
      </c>
      <c r="D1215" s="14" t="s">
        <v>1877</v>
      </c>
      <c r="E1215" s="51" t="e">
        <v>#N/A</v>
      </c>
      <c r="F1215" s="51" t="s">
        <v>16070</v>
      </c>
      <c r="G1215" s="2" t="s">
        <v>1749</v>
      </c>
      <c r="H1215" s="2" t="e">
        <v>#N/A</v>
      </c>
      <c r="M1215" s="101"/>
      <c r="N1215" s="109"/>
      <c r="P1215" s="101"/>
      <c r="R1215" s="101"/>
      <c r="U1215" s="127"/>
      <c r="V1215" s="101"/>
      <c r="W1215" s="101"/>
    </row>
    <row r="1216" spans="1:25" x14ac:dyDescent="0.2">
      <c r="A1216" s="45">
        <v>4500023140</v>
      </c>
      <c r="B1216" s="41" t="s">
        <v>1533</v>
      </c>
      <c r="D1216" s="189" t="s">
        <v>1590</v>
      </c>
      <c r="E1216" s="51" t="e">
        <v>#N/A</v>
      </c>
      <c r="F1216" s="51" t="s">
        <v>16070</v>
      </c>
      <c r="G1216" s="18"/>
      <c r="H1216" s="2" t="e">
        <v>#N/A</v>
      </c>
      <c r="M1216" s="101"/>
      <c r="N1216" s="109"/>
      <c r="P1216" s="101"/>
      <c r="R1216" s="101"/>
      <c r="U1216" s="127"/>
      <c r="V1216" s="101"/>
      <c r="W1216" s="101"/>
    </row>
    <row r="1217" spans="1:23" x14ac:dyDescent="0.2">
      <c r="A1217" s="45">
        <v>4500023141</v>
      </c>
      <c r="B1217" s="41" t="s">
        <v>1533</v>
      </c>
      <c r="D1217" s="14" t="s">
        <v>1590</v>
      </c>
      <c r="E1217" s="51" t="e">
        <v>#N/A</v>
      </c>
      <c r="F1217" s="51" t="s">
        <v>16070</v>
      </c>
      <c r="G1217" s="2"/>
      <c r="H1217" s="2" t="e">
        <v>#N/A</v>
      </c>
      <c r="M1217" s="101"/>
      <c r="N1217" s="109"/>
      <c r="P1217" s="101"/>
      <c r="R1217" s="101"/>
      <c r="U1217" s="127"/>
      <c r="V1217" s="101"/>
      <c r="W1217" s="101"/>
    </row>
    <row r="1218" spans="1:23" x14ac:dyDescent="0.2">
      <c r="A1218" s="45">
        <v>4500023142</v>
      </c>
      <c r="B1218" s="41" t="s">
        <v>1533</v>
      </c>
      <c r="C1218" s="25" t="s">
        <v>1878</v>
      </c>
      <c r="D1218" s="14" t="s">
        <v>1590</v>
      </c>
      <c r="E1218" s="51" t="e">
        <v>#N/A</v>
      </c>
      <c r="F1218" s="51" t="s">
        <v>16070</v>
      </c>
      <c r="G1218" s="2"/>
      <c r="H1218" s="2" t="e">
        <v>#N/A</v>
      </c>
      <c r="M1218" s="101"/>
      <c r="N1218" s="109"/>
      <c r="P1218" s="101"/>
      <c r="R1218" s="101"/>
      <c r="U1218" s="127"/>
      <c r="V1218" s="101"/>
      <c r="W1218" s="101"/>
    </row>
    <row r="1219" spans="1:23" x14ac:dyDescent="0.2">
      <c r="A1219" s="45">
        <v>4500023144</v>
      </c>
      <c r="B1219" s="41" t="s">
        <v>1533</v>
      </c>
      <c r="D1219" s="14" t="s">
        <v>1590</v>
      </c>
      <c r="E1219" s="51" t="e">
        <v>#N/A</v>
      </c>
      <c r="F1219" s="51" t="s">
        <v>16070</v>
      </c>
      <c r="G1219" s="2"/>
      <c r="H1219" s="2" t="e">
        <v>#N/A</v>
      </c>
      <c r="M1219" s="101"/>
      <c r="N1219" s="109"/>
      <c r="P1219" s="101"/>
      <c r="R1219" s="101"/>
      <c r="U1219" s="127"/>
      <c r="V1219" s="101"/>
      <c r="W1219" s="101"/>
    </row>
    <row r="1220" spans="1:23" x14ac:dyDescent="0.2">
      <c r="A1220" s="45">
        <v>4500023146</v>
      </c>
      <c r="B1220" s="41" t="s">
        <v>1533</v>
      </c>
      <c r="D1220" s="14" t="s">
        <v>1590</v>
      </c>
      <c r="E1220" s="51" t="e">
        <v>#N/A</v>
      </c>
      <c r="F1220" s="51" t="s">
        <v>16070</v>
      </c>
      <c r="G1220" s="2"/>
      <c r="H1220" s="2" t="e">
        <v>#N/A</v>
      </c>
      <c r="M1220" s="101"/>
      <c r="N1220" s="109"/>
      <c r="P1220" s="101"/>
      <c r="R1220" s="101"/>
      <c r="U1220" s="127"/>
      <c r="V1220" s="101"/>
      <c r="W1220" s="101"/>
    </row>
    <row r="1221" spans="1:23" x14ac:dyDescent="0.2">
      <c r="A1221" s="45">
        <v>4500023164</v>
      </c>
      <c r="B1221" s="41" t="s">
        <v>1533</v>
      </c>
      <c r="C1221" s="65"/>
      <c r="D1221" s="189" t="s">
        <v>1560</v>
      </c>
      <c r="E1221" s="51" t="e">
        <v>#N/A</v>
      </c>
      <c r="F1221" s="51" t="s">
        <v>16070</v>
      </c>
      <c r="G1221" s="18"/>
      <c r="H1221" s="2" t="e">
        <v>#N/A</v>
      </c>
      <c r="M1221" s="101"/>
      <c r="N1221" s="109"/>
      <c r="P1221" s="101"/>
      <c r="R1221" s="101"/>
      <c r="U1221" s="127"/>
      <c r="V1221" s="101"/>
      <c r="W1221" s="101"/>
    </row>
    <row r="1222" spans="1:23" x14ac:dyDescent="0.2">
      <c r="A1222" s="45">
        <v>4500023177</v>
      </c>
      <c r="B1222" s="41" t="s">
        <v>1533</v>
      </c>
      <c r="C1222" s="25" t="s">
        <v>1879</v>
      </c>
      <c r="D1222" s="14" t="s">
        <v>1720</v>
      </c>
      <c r="E1222" s="51" t="e">
        <v>#N/A</v>
      </c>
      <c r="F1222" s="51" t="s">
        <v>16070</v>
      </c>
      <c r="G1222" s="2"/>
      <c r="H1222" s="2" t="e">
        <v>#N/A</v>
      </c>
      <c r="M1222" s="101"/>
      <c r="N1222" s="109"/>
      <c r="P1222" s="101"/>
      <c r="R1222" s="101"/>
      <c r="U1222" s="127"/>
      <c r="V1222" s="101"/>
      <c r="W1222" s="101"/>
    </row>
    <row r="1223" spans="1:23" x14ac:dyDescent="0.2">
      <c r="A1223" s="45">
        <v>4500023259</v>
      </c>
      <c r="B1223" s="41" t="s">
        <v>1533</v>
      </c>
      <c r="D1223" s="14" t="s">
        <v>1559</v>
      </c>
      <c r="E1223" s="51" t="e">
        <v>#N/A</v>
      </c>
      <c r="F1223" s="51" t="s">
        <v>16070</v>
      </c>
      <c r="G1223" s="2"/>
      <c r="H1223" s="2" t="e">
        <v>#N/A</v>
      </c>
      <c r="M1223" s="101"/>
      <c r="N1223" s="109"/>
      <c r="P1223" s="101"/>
      <c r="R1223" s="101"/>
      <c r="U1223" s="127"/>
      <c r="V1223" s="101"/>
      <c r="W1223" s="101"/>
    </row>
    <row r="1224" spans="1:23" x14ac:dyDescent="0.2">
      <c r="A1224" s="45">
        <v>4500023262</v>
      </c>
      <c r="B1224" s="41" t="s">
        <v>1533</v>
      </c>
      <c r="D1224" s="14" t="s">
        <v>1560</v>
      </c>
      <c r="E1224" s="51" t="e">
        <v>#N/A</v>
      </c>
      <c r="F1224" s="51" t="s">
        <v>16070</v>
      </c>
      <c r="G1224" s="2"/>
      <c r="H1224" s="2" t="e">
        <v>#N/A</v>
      </c>
      <c r="M1224" s="101"/>
      <c r="N1224" s="109"/>
      <c r="P1224" s="101"/>
      <c r="R1224" s="101"/>
      <c r="U1224" s="127"/>
      <c r="V1224" s="101"/>
      <c r="W1224" s="101"/>
    </row>
    <row r="1225" spans="1:23" x14ac:dyDescent="0.2">
      <c r="A1225" s="45">
        <v>4500023330</v>
      </c>
      <c r="B1225" s="41" t="s">
        <v>1533</v>
      </c>
      <c r="C1225" s="151" t="s">
        <v>1880</v>
      </c>
      <c r="D1225" s="14" t="s">
        <v>1560</v>
      </c>
      <c r="E1225" s="51" t="e">
        <v>#N/A</v>
      </c>
      <c r="F1225" s="51" t="s">
        <v>16070</v>
      </c>
      <c r="G1225" s="2"/>
      <c r="H1225" s="2" t="e">
        <v>#N/A</v>
      </c>
      <c r="M1225" s="101"/>
      <c r="N1225" s="109"/>
      <c r="P1225" s="101"/>
      <c r="R1225" s="101"/>
      <c r="U1225" s="127"/>
      <c r="V1225" s="101"/>
      <c r="W1225" s="101"/>
    </row>
    <row r="1226" spans="1:23" x14ac:dyDescent="0.2">
      <c r="A1226" s="45">
        <v>4500023365</v>
      </c>
      <c r="B1226" s="41" t="s">
        <v>1533</v>
      </c>
      <c r="C1226" s="151" t="s">
        <v>1881</v>
      </c>
      <c r="D1226" s="14" t="s">
        <v>1560</v>
      </c>
      <c r="E1226" s="51" t="e">
        <v>#N/A</v>
      </c>
      <c r="F1226" s="51" t="s">
        <v>16070</v>
      </c>
      <c r="G1226" s="2"/>
      <c r="H1226" s="2" t="e">
        <v>#N/A</v>
      </c>
      <c r="M1226" s="101"/>
      <c r="N1226" s="109"/>
      <c r="P1226" s="101"/>
      <c r="R1226" s="101"/>
      <c r="U1226" s="127"/>
      <c r="V1226" s="101"/>
      <c r="W1226" s="101"/>
    </row>
    <row r="1227" spans="1:23" x14ac:dyDescent="0.2">
      <c r="A1227" s="45">
        <v>4500023370</v>
      </c>
      <c r="B1227" s="41" t="s">
        <v>1533</v>
      </c>
      <c r="D1227" s="14" t="s">
        <v>1590</v>
      </c>
      <c r="E1227" s="51" t="e">
        <v>#N/A</v>
      </c>
      <c r="F1227" s="51" t="s">
        <v>16070</v>
      </c>
      <c r="G1227" s="2"/>
      <c r="H1227" s="2" t="e">
        <v>#N/A</v>
      </c>
      <c r="M1227" s="101"/>
      <c r="N1227" s="109"/>
      <c r="P1227" s="101"/>
      <c r="R1227" s="101"/>
      <c r="U1227" s="127"/>
      <c r="V1227" s="101"/>
      <c r="W1227" s="101"/>
    </row>
    <row r="1228" spans="1:23" x14ac:dyDescent="0.2">
      <c r="A1228" s="45">
        <v>4500023377</v>
      </c>
      <c r="B1228" s="41" t="s">
        <v>1533</v>
      </c>
      <c r="C1228" s="184" t="s">
        <v>1882</v>
      </c>
      <c r="D1228" s="14" t="s">
        <v>1535</v>
      </c>
      <c r="E1228" s="51" t="e">
        <v>#N/A</v>
      </c>
      <c r="F1228" s="51" t="s">
        <v>16070</v>
      </c>
      <c r="G1228" s="2" t="s">
        <v>1738</v>
      </c>
      <c r="H1228" s="2" t="e">
        <v>#N/A</v>
      </c>
      <c r="M1228" s="101"/>
      <c r="N1228" s="109"/>
      <c r="P1228" s="101"/>
      <c r="R1228" s="101"/>
      <c r="U1228" s="127"/>
      <c r="V1228" s="101"/>
      <c r="W1228" s="101"/>
    </row>
    <row r="1229" spans="1:23" x14ac:dyDescent="0.2">
      <c r="A1229" s="45">
        <v>4500023385</v>
      </c>
      <c r="B1229" s="41" t="s">
        <v>1533</v>
      </c>
      <c r="C1229" s="25" t="s">
        <v>1883</v>
      </c>
      <c r="D1229" s="14" t="s">
        <v>1590</v>
      </c>
      <c r="E1229" s="51" t="e">
        <v>#N/A</v>
      </c>
      <c r="F1229" s="51" t="s">
        <v>16070</v>
      </c>
      <c r="G1229" s="2"/>
      <c r="H1229" s="2" t="e">
        <v>#N/A</v>
      </c>
      <c r="M1229" s="101"/>
      <c r="N1229" s="109"/>
      <c r="P1229" s="101"/>
      <c r="R1229" s="101"/>
      <c r="U1229" s="127"/>
      <c r="V1229" s="101"/>
      <c r="W1229" s="101"/>
    </row>
    <row r="1230" spans="1:23" ht="12.75" customHeight="1" x14ac:dyDescent="0.2">
      <c r="A1230" s="45">
        <v>4500023407</v>
      </c>
      <c r="B1230" s="41" t="s">
        <v>1533</v>
      </c>
      <c r="D1230" s="14" t="s">
        <v>1693</v>
      </c>
      <c r="E1230" s="51" t="e">
        <v>#N/A</v>
      </c>
      <c r="F1230" s="51" t="s">
        <v>16070</v>
      </c>
      <c r="G1230" s="2"/>
      <c r="H1230" s="2" t="e">
        <v>#N/A</v>
      </c>
      <c r="M1230" s="101"/>
      <c r="N1230" s="109"/>
      <c r="P1230" s="101"/>
      <c r="R1230" s="101"/>
      <c r="U1230" s="127"/>
      <c r="V1230" s="101"/>
      <c r="W1230" s="101"/>
    </row>
    <row r="1231" spans="1:23" x14ac:dyDescent="0.2">
      <c r="A1231" s="45">
        <v>4500023410</v>
      </c>
      <c r="B1231" s="41" t="s">
        <v>1533</v>
      </c>
      <c r="D1231" s="189" t="s">
        <v>1543</v>
      </c>
      <c r="E1231" s="51" t="e">
        <v>#N/A</v>
      </c>
      <c r="F1231" s="51" t="s">
        <v>16070</v>
      </c>
      <c r="G1231" s="18"/>
      <c r="H1231" s="2" t="e">
        <v>#N/A</v>
      </c>
      <c r="M1231" s="101"/>
      <c r="N1231" s="109"/>
      <c r="P1231" s="101"/>
      <c r="R1231" s="101"/>
      <c r="V1231" s="101"/>
      <c r="W1231" s="101"/>
    </row>
    <row r="1232" spans="1:23" x14ac:dyDescent="0.2">
      <c r="A1232" s="45">
        <v>4500023411</v>
      </c>
      <c r="B1232" s="41" t="s">
        <v>1533</v>
      </c>
      <c r="C1232" s="168" t="s">
        <v>1884</v>
      </c>
      <c r="D1232" s="14" t="s">
        <v>1560</v>
      </c>
      <c r="E1232" s="51" t="e">
        <v>#N/A</v>
      </c>
      <c r="F1232" s="51" t="s">
        <v>16070</v>
      </c>
      <c r="G1232" s="2"/>
      <c r="H1232" s="2" t="e">
        <v>#N/A</v>
      </c>
      <c r="M1232" s="101"/>
      <c r="N1232" s="109"/>
      <c r="P1232" s="101"/>
      <c r="R1232" s="101"/>
      <c r="U1232" s="127"/>
      <c r="V1232" s="101"/>
      <c r="W1232" s="101"/>
    </row>
    <row r="1233" spans="1:23" x14ac:dyDescent="0.2">
      <c r="A1233" s="45">
        <v>4500023416</v>
      </c>
      <c r="B1233" s="41" t="s">
        <v>1533</v>
      </c>
      <c r="C1233" s="184" t="s">
        <v>1885</v>
      </c>
      <c r="D1233" s="14" t="s">
        <v>1535</v>
      </c>
      <c r="E1233" s="51" t="e">
        <v>#N/A</v>
      </c>
      <c r="F1233" s="51" t="s">
        <v>16070</v>
      </c>
      <c r="G1233" s="2" t="s">
        <v>1738</v>
      </c>
      <c r="H1233" s="2" t="e">
        <v>#N/A</v>
      </c>
      <c r="M1233" s="101"/>
      <c r="N1233" s="109"/>
      <c r="P1233" s="101"/>
      <c r="R1233" s="101"/>
      <c r="U1233" s="127"/>
      <c r="V1233" s="101"/>
      <c r="W1233" s="101"/>
    </row>
    <row r="1234" spans="1:23" x14ac:dyDescent="0.2">
      <c r="A1234" s="45">
        <v>4500023433</v>
      </c>
      <c r="B1234" s="41" t="s">
        <v>1533</v>
      </c>
      <c r="C1234" s="110"/>
      <c r="D1234" s="14" t="s">
        <v>1590</v>
      </c>
      <c r="E1234" s="51" t="e">
        <v>#N/A</v>
      </c>
      <c r="F1234" s="51" t="s">
        <v>16070</v>
      </c>
      <c r="G1234" s="2"/>
      <c r="H1234" s="2" t="e">
        <v>#N/A</v>
      </c>
      <c r="M1234" s="101"/>
      <c r="N1234" s="109"/>
      <c r="P1234" s="101"/>
      <c r="R1234" s="101"/>
      <c r="U1234" s="127"/>
      <c r="V1234" s="101"/>
      <c r="W1234" s="101"/>
    </row>
    <row r="1235" spans="1:23" x14ac:dyDescent="0.2">
      <c r="A1235" s="45">
        <v>4500023445</v>
      </c>
      <c r="B1235" s="41" t="s">
        <v>1533</v>
      </c>
      <c r="C1235" s="34" t="s">
        <v>1886</v>
      </c>
      <c r="D1235" s="14"/>
      <c r="E1235" s="51" t="e">
        <v>#N/A</v>
      </c>
      <c r="F1235" s="51" t="s">
        <v>16070</v>
      </c>
      <c r="G1235" s="154"/>
      <c r="H1235" s="2" t="e">
        <v>#N/A</v>
      </c>
      <c r="M1235" s="101"/>
      <c r="N1235" s="109"/>
      <c r="P1235" s="101"/>
      <c r="R1235" s="101"/>
      <c r="U1235" s="127"/>
      <c r="V1235" s="101"/>
      <c r="W1235" s="101"/>
    </row>
    <row r="1236" spans="1:23" x14ac:dyDescent="0.2">
      <c r="A1236" s="45">
        <v>4500023450</v>
      </c>
      <c r="B1236" s="41" t="s">
        <v>1533</v>
      </c>
      <c r="C1236" s="34" t="s">
        <v>1887</v>
      </c>
      <c r="D1236" s="14"/>
      <c r="E1236" s="51" t="e">
        <v>#N/A</v>
      </c>
      <c r="F1236" s="51" t="s">
        <v>16070</v>
      </c>
      <c r="G1236" s="154"/>
      <c r="H1236" s="2" t="e">
        <v>#N/A</v>
      </c>
      <c r="M1236" s="101"/>
      <c r="N1236" s="109"/>
      <c r="P1236" s="101"/>
      <c r="R1236" s="101"/>
      <c r="U1236" s="127"/>
      <c r="V1236" s="101"/>
      <c r="W1236" s="101"/>
    </row>
    <row r="1237" spans="1:23" x14ac:dyDescent="0.2">
      <c r="A1237" s="229">
        <v>4500023509</v>
      </c>
      <c r="B1237" s="41" t="s">
        <v>1469</v>
      </c>
      <c r="C1237" s="26" t="s">
        <v>1544</v>
      </c>
      <c r="D1237" s="189" t="s">
        <v>1868</v>
      </c>
      <c r="E1237" s="51" t="e">
        <v>#N/A</v>
      </c>
      <c r="F1237" s="51" t="s">
        <v>16070</v>
      </c>
      <c r="G1237" s="250" t="s">
        <v>1733</v>
      </c>
      <c r="H1237" s="2" t="e">
        <v>#N/A</v>
      </c>
      <c r="M1237" s="101"/>
      <c r="N1237" s="109"/>
      <c r="P1237" s="101"/>
      <c r="R1237" s="101"/>
      <c r="U1237" s="127"/>
      <c r="V1237" s="101"/>
      <c r="W1237" s="101"/>
    </row>
    <row r="1238" spans="1:23" x14ac:dyDescent="0.2">
      <c r="A1238" s="45">
        <v>4500023510</v>
      </c>
      <c r="B1238" s="41" t="s">
        <v>1533</v>
      </c>
      <c r="D1238" s="14" t="s">
        <v>1535</v>
      </c>
      <c r="E1238" s="51" t="e">
        <v>#N/A</v>
      </c>
      <c r="F1238" s="51" t="s">
        <v>16070</v>
      </c>
      <c r="G1238" s="2"/>
      <c r="H1238" s="2" t="e">
        <v>#N/A</v>
      </c>
      <c r="M1238" s="101"/>
      <c r="N1238" s="109"/>
      <c r="P1238" s="101"/>
      <c r="R1238" s="101"/>
      <c r="U1238" s="127"/>
      <c r="V1238" s="101"/>
      <c r="W1238" s="101"/>
    </row>
    <row r="1239" spans="1:23" x14ac:dyDescent="0.2">
      <c r="A1239" s="45">
        <v>4500023517</v>
      </c>
      <c r="B1239" s="41" t="s">
        <v>1533</v>
      </c>
      <c r="C1239" s="151" t="s">
        <v>1862</v>
      </c>
      <c r="D1239" s="14" t="s">
        <v>1535</v>
      </c>
      <c r="E1239" s="51" t="e">
        <v>#N/A</v>
      </c>
      <c r="F1239" s="51" t="s">
        <v>16070</v>
      </c>
      <c r="G1239" s="2"/>
      <c r="H1239" s="2" t="e">
        <v>#N/A</v>
      </c>
      <c r="M1239" s="101"/>
      <c r="N1239" s="109"/>
      <c r="P1239" s="101"/>
      <c r="R1239" s="101"/>
      <c r="U1239" s="127"/>
      <c r="V1239" s="101"/>
      <c r="W1239" s="101"/>
    </row>
    <row r="1240" spans="1:23" x14ac:dyDescent="0.2">
      <c r="A1240" s="45">
        <v>4500023527</v>
      </c>
      <c r="B1240" s="41" t="s">
        <v>1533</v>
      </c>
      <c r="D1240" s="189" t="s">
        <v>1868</v>
      </c>
      <c r="E1240" s="51" t="e">
        <v>#N/A</v>
      </c>
      <c r="F1240" s="51" t="s">
        <v>16070</v>
      </c>
      <c r="G1240" s="18"/>
      <c r="H1240" s="2" t="e">
        <v>#N/A</v>
      </c>
      <c r="M1240" s="101"/>
      <c r="N1240" s="109"/>
      <c r="P1240" s="101"/>
      <c r="R1240" s="101"/>
      <c r="U1240" s="127"/>
      <c r="V1240" s="101"/>
      <c r="W1240" s="101"/>
    </row>
    <row r="1241" spans="1:23" x14ac:dyDescent="0.2">
      <c r="A1241" s="45">
        <v>4500023574</v>
      </c>
      <c r="B1241" s="41" t="s">
        <v>1533</v>
      </c>
      <c r="D1241" s="14"/>
      <c r="E1241" s="51" t="e">
        <v>#N/A</v>
      </c>
      <c r="F1241" s="51" t="s">
        <v>16070</v>
      </c>
      <c r="G1241" s="2" t="s">
        <v>1738</v>
      </c>
      <c r="H1241" s="2" t="e">
        <v>#N/A</v>
      </c>
      <c r="M1241" s="101"/>
      <c r="N1241" s="109"/>
      <c r="P1241" s="101"/>
      <c r="R1241" s="101"/>
      <c r="U1241" s="127"/>
      <c r="V1241" s="101"/>
      <c r="W1241" s="101"/>
    </row>
    <row r="1242" spans="1:23" x14ac:dyDescent="0.2">
      <c r="A1242" s="45">
        <v>4500023680</v>
      </c>
      <c r="B1242" s="41" t="s">
        <v>1533</v>
      </c>
      <c r="C1242" s="25" t="s">
        <v>1888</v>
      </c>
      <c r="D1242" s="14" t="s">
        <v>1720</v>
      </c>
      <c r="E1242" s="51" t="e">
        <v>#N/A</v>
      </c>
      <c r="F1242" s="51" t="s">
        <v>16070</v>
      </c>
      <c r="G1242" s="2"/>
      <c r="H1242" s="2" t="e">
        <v>#N/A</v>
      </c>
      <c r="M1242" s="101"/>
      <c r="N1242" s="109"/>
      <c r="P1242" s="101"/>
      <c r="R1242" s="101"/>
      <c r="U1242" s="127"/>
      <c r="V1242" s="101"/>
      <c r="W1242" s="101"/>
    </row>
    <row r="1243" spans="1:23" x14ac:dyDescent="0.2">
      <c r="A1243" s="45">
        <v>4500023684</v>
      </c>
      <c r="B1243" s="41" t="s">
        <v>1533</v>
      </c>
      <c r="C1243" s="25" t="s">
        <v>1889</v>
      </c>
      <c r="D1243" s="14" t="s">
        <v>1720</v>
      </c>
      <c r="E1243" s="51" t="e">
        <v>#N/A</v>
      </c>
      <c r="F1243" s="51" t="s">
        <v>16070</v>
      </c>
      <c r="G1243" s="2"/>
      <c r="H1243" s="2" t="e">
        <v>#N/A</v>
      </c>
      <c r="M1243" s="101"/>
      <c r="N1243" s="109"/>
      <c r="P1243" s="101"/>
      <c r="R1243" s="101"/>
      <c r="V1243" s="101"/>
      <c r="W1243" s="101"/>
    </row>
    <row r="1244" spans="1:23" x14ac:dyDescent="0.2">
      <c r="A1244" s="45">
        <v>4500023702</v>
      </c>
      <c r="B1244" s="41" t="s">
        <v>1533</v>
      </c>
      <c r="C1244" s="25" t="s">
        <v>1890</v>
      </c>
      <c r="D1244" s="14" t="s">
        <v>1603</v>
      </c>
      <c r="E1244" s="51" t="e">
        <v>#N/A</v>
      </c>
      <c r="F1244" s="51" t="s">
        <v>16070</v>
      </c>
      <c r="G1244" s="2" t="s">
        <v>1738</v>
      </c>
      <c r="H1244" s="2" t="e">
        <v>#N/A</v>
      </c>
      <c r="M1244" s="101"/>
      <c r="N1244" s="109"/>
      <c r="P1244" s="101"/>
      <c r="R1244" s="101"/>
      <c r="U1244" s="127"/>
      <c r="V1244" s="101"/>
      <c r="W1244" s="101"/>
    </row>
    <row r="1245" spans="1:23" x14ac:dyDescent="0.2">
      <c r="A1245" s="45">
        <v>4500023747</v>
      </c>
      <c r="B1245" s="41" t="s">
        <v>1533</v>
      </c>
      <c r="C1245" s="25" t="s">
        <v>1617</v>
      </c>
      <c r="D1245" s="14" t="s">
        <v>1543</v>
      </c>
      <c r="E1245" s="51" t="e">
        <v>#N/A</v>
      </c>
      <c r="F1245" s="51" t="s">
        <v>16070</v>
      </c>
      <c r="G1245" s="2"/>
      <c r="H1245" s="2" t="e">
        <v>#N/A</v>
      </c>
      <c r="M1245" s="101"/>
      <c r="N1245" s="109"/>
      <c r="P1245" s="101"/>
      <c r="R1245" s="101"/>
      <c r="U1245" s="127"/>
      <c r="V1245" s="101"/>
      <c r="W1245" s="101"/>
    </row>
    <row r="1246" spans="1:23" x14ac:dyDescent="0.2">
      <c r="A1246" s="45">
        <v>4500023804</v>
      </c>
      <c r="B1246" s="41" t="s">
        <v>1533</v>
      </c>
      <c r="C1246" s="25" t="s">
        <v>1891</v>
      </c>
      <c r="D1246" s="14" t="s">
        <v>1543</v>
      </c>
      <c r="E1246" s="51" t="e">
        <v>#N/A</v>
      </c>
      <c r="F1246" s="51" t="s">
        <v>16070</v>
      </c>
      <c r="G1246" s="160"/>
      <c r="H1246" s="2" t="e">
        <v>#N/A</v>
      </c>
      <c r="M1246" s="101"/>
      <c r="N1246" s="109"/>
      <c r="P1246" s="101"/>
      <c r="R1246" s="101"/>
      <c r="U1246" s="127"/>
      <c r="V1246" s="101"/>
      <c r="W1246" s="101"/>
    </row>
    <row r="1247" spans="1:23" x14ac:dyDescent="0.2">
      <c r="A1247" s="45">
        <v>4500023861</v>
      </c>
      <c r="B1247" s="41" t="s">
        <v>1533</v>
      </c>
      <c r="C1247" s="25" t="s">
        <v>1892</v>
      </c>
      <c r="D1247" s="14" t="s">
        <v>1543</v>
      </c>
      <c r="E1247" s="51" t="e">
        <v>#N/A</v>
      </c>
      <c r="F1247" s="51" t="s">
        <v>16070</v>
      </c>
      <c r="G1247" s="2"/>
      <c r="H1247" s="2" t="e">
        <v>#N/A</v>
      </c>
      <c r="M1247" s="101"/>
      <c r="N1247" s="109"/>
      <c r="P1247" s="101"/>
      <c r="R1247" s="101"/>
      <c r="U1247" s="127"/>
      <c r="V1247" s="101"/>
      <c r="W1247" s="101"/>
    </row>
    <row r="1248" spans="1:23" x14ac:dyDescent="0.2">
      <c r="A1248" s="45">
        <v>4500023927</v>
      </c>
      <c r="B1248" s="41" t="s">
        <v>1533</v>
      </c>
      <c r="D1248" s="14" t="s">
        <v>1535</v>
      </c>
      <c r="E1248" s="51" t="e">
        <v>#N/A</v>
      </c>
      <c r="F1248" s="51" t="s">
        <v>16070</v>
      </c>
      <c r="G1248" s="2"/>
      <c r="H1248" s="2" t="e">
        <v>#N/A</v>
      </c>
      <c r="M1248" s="101"/>
      <c r="N1248" s="109"/>
      <c r="P1248" s="101"/>
      <c r="R1248" s="101"/>
      <c r="U1248" s="127"/>
      <c r="V1248" s="101"/>
      <c r="W1248" s="101"/>
    </row>
    <row r="1249" spans="1:23" x14ac:dyDescent="0.2">
      <c r="A1249" s="45">
        <v>4500024042</v>
      </c>
      <c r="B1249" s="41" t="s">
        <v>1533</v>
      </c>
      <c r="D1249" s="14"/>
      <c r="E1249" s="51" t="e">
        <v>#N/A</v>
      </c>
      <c r="F1249" s="51" t="s">
        <v>16070</v>
      </c>
      <c r="G1249" s="2" t="s">
        <v>1738</v>
      </c>
      <c r="H1249" s="2" t="e">
        <v>#N/A</v>
      </c>
      <c r="M1249" s="101"/>
      <c r="N1249" s="109"/>
      <c r="P1249" s="101"/>
      <c r="R1249" s="101"/>
      <c r="U1249" s="127"/>
      <c r="V1249" s="101"/>
      <c r="W1249" s="101"/>
    </row>
    <row r="1250" spans="1:23" x14ac:dyDescent="0.2">
      <c r="A1250" s="45">
        <v>4500024238</v>
      </c>
      <c r="B1250" s="41" t="s">
        <v>1533</v>
      </c>
      <c r="D1250" s="14" t="s">
        <v>1560</v>
      </c>
      <c r="E1250" s="51" t="e">
        <v>#N/A</v>
      </c>
      <c r="F1250" s="51" t="s">
        <v>16070</v>
      </c>
      <c r="G1250" s="2"/>
      <c r="H1250" s="2" t="e">
        <v>#N/A</v>
      </c>
      <c r="M1250" s="101"/>
      <c r="N1250" s="109"/>
      <c r="P1250" s="101"/>
      <c r="R1250" s="101"/>
      <c r="U1250" s="127"/>
      <c r="V1250" s="101"/>
      <c r="W1250" s="101"/>
    </row>
    <row r="1251" spans="1:23" x14ac:dyDescent="0.2">
      <c r="A1251" s="45">
        <v>4500024334</v>
      </c>
      <c r="B1251" s="41" t="s">
        <v>1533</v>
      </c>
      <c r="D1251" s="189" t="s">
        <v>1868</v>
      </c>
      <c r="E1251" s="51" t="e">
        <v>#N/A</v>
      </c>
      <c r="F1251" s="51" t="s">
        <v>16070</v>
      </c>
      <c r="G1251" s="18"/>
      <c r="H1251" s="2" t="e">
        <v>#N/A</v>
      </c>
      <c r="M1251" s="101"/>
      <c r="N1251" s="109"/>
      <c r="P1251" s="101"/>
      <c r="R1251" s="101"/>
      <c r="U1251" s="127"/>
      <c r="V1251" s="101"/>
      <c r="W1251" s="101"/>
    </row>
    <row r="1252" spans="1:23" x14ac:dyDescent="0.2">
      <c r="A1252" s="45">
        <v>4500024341</v>
      </c>
      <c r="B1252" s="41" t="s">
        <v>1533</v>
      </c>
      <c r="C1252" s="25" t="s">
        <v>1893</v>
      </c>
      <c r="D1252" s="14" t="s">
        <v>1560</v>
      </c>
      <c r="E1252" s="51" t="e">
        <v>#N/A</v>
      </c>
      <c r="F1252" s="51" t="s">
        <v>16070</v>
      </c>
      <c r="G1252" s="2"/>
      <c r="H1252" s="2" t="e">
        <v>#N/A</v>
      </c>
      <c r="M1252" s="101"/>
      <c r="N1252" s="109"/>
      <c r="P1252" s="101"/>
      <c r="R1252" s="101"/>
      <c r="U1252" s="127"/>
      <c r="V1252" s="101"/>
      <c r="W1252" s="101"/>
    </row>
    <row r="1253" spans="1:23" x14ac:dyDescent="0.2">
      <c r="A1253" s="45">
        <v>4500024434</v>
      </c>
      <c r="B1253" s="41" t="s">
        <v>1533</v>
      </c>
      <c r="D1253" s="14" t="s">
        <v>1778</v>
      </c>
      <c r="E1253" s="51" t="e">
        <v>#N/A</v>
      </c>
      <c r="F1253" s="51" t="s">
        <v>16070</v>
      </c>
      <c r="G1253" s="2"/>
      <c r="H1253" s="2" t="e">
        <v>#N/A</v>
      </c>
      <c r="M1253" s="101"/>
      <c r="N1253" s="109"/>
      <c r="P1253" s="101"/>
      <c r="R1253" s="101"/>
      <c r="U1253" s="127"/>
      <c r="V1253" s="101"/>
      <c r="W1253" s="101"/>
    </row>
    <row r="1254" spans="1:23" x14ac:dyDescent="0.2">
      <c r="A1254" s="45">
        <v>4500024449</v>
      </c>
      <c r="B1254" s="41" t="s">
        <v>1533</v>
      </c>
      <c r="D1254" s="14" t="s">
        <v>1693</v>
      </c>
      <c r="E1254" s="51" t="e">
        <v>#N/A</v>
      </c>
      <c r="F1254" s="51" t="s">
        <v>16070</v>
      </c>
      <c r="G1254" s="2"/>
      <c r="H1254" s="2" t="e">
        <v>#N/A</v>
      </c>
      <c r="M1254" s="101"/>
      <c r="N1254" s="109"/>
      <c r="P1254" s="101"/>
      <c r="R1254" s="101"/>
      <c r="U1254" s="127"/>
      <c r="V1254" s="101"/>
      <c r="W1254" s="101"/>
    </row>
    <row r="1255" spans="1:23" x14ac:dyDescent="0.2">
      <c r="A1255" s="189">
        <v>4500024484</v>
      </c>
      <c r="B1255" s="41" t="s">
        <v>1533</v>
      </c>
      <c r="D1255" s="14" t="s">
        <v>1778</v>
      </c>
      <c r="E1255" s="51" t="e">
        <v>#N/A</v>
      </c>
      <c r="F1255" s="51" t="s">
        <v>16070</v>
      </c>
      <c r="G1255" s="2"/>
      <c r="H1255" s="2" t="e">
        <v>#N/A</v>
      </c>
      <c r="M1255" s="101"/>
      <c r="N1255" s="109"/>
      <c r="P1255" s="101"/>
      <c r="R1255" s="101"/>
      <c r="U1255" s="127"/>
      <c r="V1255" s="101"/>
      <c r="W1255" s="101"/>
    </row>
    <row r="1256" spans="1:23" x14ac:dyDescent="0.2">
      <c r="A1256" s="189">
        <v>4500024486</v>
      </c>
      <c r="B1256" s="41" t="s">
        <v>1533</v>
      </c>
      <c r="C1256" s="215"/>
      <c r="D1256" s="189" t="s">
        <v>1590</v>
      </c>
      <c r="E1256" s="51" t="e">
        <v>#N/A</v>
      </c>
      <c r="F1256" s="51" t="s">
        <v>16070</v>
      </c>
      <c r="G1256" s="18" t="s">
        <v>1738</v>
      </c>
      <c r="H1256" s="2" t="e">
        <v>#N/A</v>
      </c>
      <c r="M1256" s="101"/>
      <c r="N1256" s="109"/>
      <c r="P1256" s="101"/>
      <c r="R1256" s="101"/>
      <c r="U1256" s="127"/>
      <c r="V1256" s="101"/>
      <c r="W1256" s="101"/>
    </row>
    <row r="1257" spans="1:23" x14ac:dyDescent="0.2">
      <c r="A1257" s="189">
        <v>4500024487</v>
      </c>
      <c r="B1257" s="41" t="s">
        <v>1533</v>
      </c>
      <c r="C1257" s="25" t="s">
        <v>1803</v>
      </c>
      <c r="D1257" s="14" t="s">
        <v>1744</v>
      </c>
      <c r="E1257" s="51" t="e">
        <v>#N/A</v>
      </c>
      <c r="F1257" s="51" t="s">
        <v>16070</v>
      </c>
      <c r="G1257" s="2"/>
      <c r="H1257" s="2" t="e">
        <v>#N/A</v>
      </c>
      <c r="M1257" s="101"/>
      <c r="N1257" s="109"/>
      <c r="P1257" s="101"/>
      <c r="R1257" s="101"/>
      <c r="U1257" s="127"/>
      <c r="V1257" s="101"/>
      <c r="W1257" s="101"/>
    </row>
    <row r="1258" spans="1:23" x14ac:dyDescent="0.2">
      <c r="A1258" s="189">
        <v>4500024506</v>
      </c>
      <c r="B1258" s="41" t="s">
        <v>1533</v>
      </c>
      <c r="C1258" s="25" t="s">
        <v>1894</v>
      </c>
      <c r="D1258" s="14" t="s">
        <v>1859</v>
      </c>
      <c r="E1258" s="51" t="e">
        <v>#N/A</v>
      </c>
      <c r="F1258" s="51" t="s">
        <v>16070</v>
      </c>
      <c r="G1258" s="2"/>
      <c r="H1258" s="2" t="e">
        <v>#N/A</v>
      </c>
      <c r="M1258" s="101"/>
      <c r="N1258" s="109"/>
      <c r="P1258" s="101"/>
      <c r="R1258" s="101"/>
      <c r="U1258" s="127"/>
      <c r="V1258" s="101"/>
      <c r="W1258" s="101"/>
    </row>
    <row r="1259" spans="1:23" x14ac:dyDescent="0.2">
      <c r="A1259" s="189">
        <v>4500024507</v>
      </c>
      <c r="B1259" s="41" t="s">
        <v>1533</v>
      </c>
      <c r="D1259" s="14" t="s">
        <v>1720</v>
      </c>
      <c r="E1259" s="51" t="e">
        <v>#N/A</v>
      </c>
      <c r="F1259" s="51" t="s">
        <v>16070</v>
      </c>
      <c r="G1259" s="2"/>
      <c r="H1259" s="2" t="e">
        <v>#N/A</v>
      </c>
      <c r="M1259" s="101"/>
      <c r="N1259" s="109"/>
      <c r="P1259" s="101"/>
      <c r="R1259" s="101"/>
      <c r="U1259" s="127"/>
      <c r="V1259" s="101"/>
      <c r="W1259" s="101"/>
    </row>
    <row r="1260" spans="1:23" x14ac:dyDescent="0.2">
      <c r="A1260" s="189">
        <v>4500024595</v>
      </c>
      <c r="B1260" s="41" t="s">
        <v>1533</v>
      </c>
      <c r="C1260" s="187" t="s">
        <v>1895</v>
      </c>
      <c r="D1260" s="14" t="s">
        <v>1590</v>
      </c>
      <c r="E1260" s="51" t="e">
        <v>#N/A</v>
      </c>
      <c r="F1260" s="51" t="s">
        <v>16070</v>
      </c>
      <c r="G1260" s="2"/>
      <c r="H1260" s="2" t="e">
        <v>#N/A</v>
      </c>
      <c r="M1260" s="101"/>
      <c r="N1260" s="109"/>
      <c r="P1260" s="101"/>
      <c r="R1260" s="101"/>
      <c r="U1260" s="127"/>
      <c r="V1260" s="101"/>
      <c r="W1260" s="101"/>
    </row>
    <row r="1261" spans="1:23" x14ac:dyDescent="0.2">
      <c r="A1261" s="189">
        <v>4500024637</v>
      </c>
      <c r="B1261" s="41" t="s">
        <v>1533</v>
      </c>
      <c r="E1261" s="51" t="e">
        <v>#N/A</v>
      </c>
      <c r="F1261" s="51" t="s">
        <v>16070</v>
      </c>
      <c r="G1261" s="250" t="s">
        <v>1733</v>
      </c>
      <c r="H1261" s="2" t="e">
        <v>#N/A</v>
      </c>
      <c r="M1261" s="101"/>
      <c r="N1261" s="109"/>
      <c r="P1261" s="101"/>
      <c r="R1261" s="101"/>
      <c r="U1261" s="127"/>
      <c r="V1261" s="101"/>
      <c r="W1261" s="101"/>
    </row>
    <row r="1262" spans="1:23" x14ac:dyDescent="0.2">
      <c r="A1262" s="189">
        <v>4500024663</v>
      </c>
      <c r="B1262" s="41" t="s">
        <v>1533</v>
      </c>
      <c r="C1262" s="147" t="s">
        <v>1896</v>
      </c>
      <c r="D1262" s="14" t="s">
        <v>1535</v>
      </c>
      <c r="E1262" s="51" t="e">
        <v>#N/A</v>
      </c>
      <c r="F1262" s="51" t="s">
        <v>16070</v>
      </c>
      <c r="G1262" s="2"/>
      <c r="H1262" s="2" t="e">
        <v>#N/A</v>
      </c>
      <c r="M1262" s="101"/>
      <c r="N1262" s="109"/>
      <c r="P1262" s="101"/>
      <c r="R1262" s="101"/>
      <c r="U1262" s="127"/>
      <c r="V1262" s="101"/>
      <c r="W1262" s="101"/>
    </row>
    <row r="1263" spans="1:23" x14ac:dyDescent="0.2">
      <c r="A1263" s="189">
        <v>4500024667</v>
      </c>
      <c r="B1263" s="41" t="s">
        <v>1533</v>
      </c>
      <c r="E1263" s="51" t="e">
        <v>#N/A</v>
      </c>
      <c r="F1263" s="51" t="s">
        <v>16070</v>
      </c>
      <c r="G1263" s="18"/>
      <c r="H1263" s="2" t="e">
        <v>#N/A</v>
      </c>
      <c r="M1263" s="101"/>
      <c r="N1263" s="109"/>
      <c r="P1263" s="101"/>
      <c r="R1263" s="101"/>
      <c r="U1263" s="127"/>
      <c r="V1263" s="101"/>
      <c r="W1263" s="101"/>
    </row>
    <row r="1264" spans="1:23" x14ac:dyDescent="0.2">
      <c r="A1264" s="189">
        <v>4500024668</v>
      </c>
      <c r="B1264" s="41" t="s">
        <v>1533</v>
      </c>
      <c r="C1264" s="25" t="s">
        <v>1897</v>
      </c>
      <c r="D1264" s="189" t="s">
        <v>1898</v>
      </c>
      <c r="E1264" s="51" t="e">
        <v>#N/A</v>
      </c>
      <c r="F1264" s="51" t="s">
        <v>16070</v>
      </c>
      <c r="G1264" s="18"/>
      <c r="H1264" s="2" t="e">
        <v>#N/A</v>
      </c>
      <c r="M1264" s="101"/>
      <c r="N1264" s="109"/>
      <c r="P1264" s="101"/>
      <c r="R1264" s="101"/>
      <c r="U1264" s="127"/>
      <c r="V1264" s="101"/>
      <c r="W1264" s="101"/>
    </row>
    <row r="1265" spans="1:23" x14ac:dyDescent="0.2">
      <c r="A1265" s="189">
        <v>4500024683</v>
      </c>
      <c r="B1265" s="41" t="s">
        <v>1533</v>
      </c>
      <c r="C1265" s="184"/>
      <c r="E1265" s="51" t="e">
        <v>#N/A</v>
      </c>
      <c r="F1265" s="51" t="s">
        <v>16070</v>
      </c>
      <c r="G1265" s="18" t="s">
        <v>1738</v>
      </c>
      <c r="H1265" s="2" t="e">
        <v>#N/A</v>
      </c>
      <c r="M1265" s="101"/>
      <c r="N1265" s="109"/>
      <c r="P1265" s="101"/>
      <c r="R1265" s="101"/>
      <c r="U1265" s="127"/>
      <c r="V1265" s="101"/>
      <c r="W1265" s="101"/>
    </row>
    <row r="1266" spans="1:23" x14ac:dyDescent="0.2">
      <c r="A1266" s="189">
        <v>4500024686</v>
      </c>
      <c r="B1266" s="15" t="s">
        <v>1533</v>
      </c>
      <c r="C1266" s="184" t="s">
        <v>1899</v>
      </c>
      <c r="D1266" s="14" t="s">
        <v>1535</v>
      </c>
      <c r="E1266" s="51" t="e">
        <v>#N/A</v>
      </c>
      <c r="F1266" s="51" t="s">
        <v>16070</v>
      </c>
      <c r="G1266" s="2" t="s">
        <v>1738</v>
      </c>
      <c r="H1266" s="2" t="e">
        <v>#N/A</v>
      </c>
      <c r="M1266" s="101"/>
      <c r="N1266" s="109"/>
      <c r="P1266" s="101"/>
      <c r="R1266" s="101"/>
      <c r="V1266" s="101"/>
      <c r="W1266" s="101"/>
    </row>
    <row r="1267" spans="1:23" x14ac:dyDescent="0.2">
      <c r="A1267" s="189">
        <v>4500024735</v>
      </c>
      <c r="B1267" s="41" t="s">
        <v>1533</v>
      </c>
      <c r="D1267" s="14" t="s">
        <v>1590</v>
      </c>
      <c r="E1267" s="51" t="e">
        <v>#N/A</v>
      </c>
      <c r="F1267" s="51" t="s">
        <v>16070</v>
      </c>
      <c r="G1267" s="2"/>
      <c r="H1267" s="2" t="e">
        <v>#N/A</v>
      </c>
      <c r="M1267" s="101"/>
      <c r="N1267" s="109"/>
      <c r="P1267" s="101"/>
      <c r="R1267" s="101"/>
      <c r="U1267" s="127"/>
      <c r="V1267" s="101"/>
      <c r="W1267" s="101"/>
    </row>
    <row r="1268" spans="1:23" x14ac:dyDescent="0.2">
      <c r="A1268" s="189">
        <v>4500024741</v>
      </c>
      <c r="B1268" s="41" t="s">
        <v>1533</v>
      </c>
      <c r="D1268" s="14" t="s">
        <v>1590</v>
      </c>
      <c r="E1268" s="51" t="e">
        <v>#N/A</v>
      </c>
      <c r="F1268" s="51" t="s">
        <v>16070</v>
      </c>
      <c r="G1268" s="2"/>
      <c r="H1268" s="2" t="e">
        <v>#N/A</v>
      </c>
      <c r="M1268" s="101"/>
      <c r="N1268" s="109"/>
      <c r="P1268" s="101"/>
      <c r="R1268" s="101"/>
      <c r="U1268" s="127"/>
      <c r="V1268" s="101"/>
      <c r="W1268" s="101"/>
    </row>
    <row r="1269" spans="1:23" x14ac:dyDescent="0.2">
      <c r="A1269" s="189">
        <v>4500024742</v>
      </c>
      <c r="B1269" s="41" t="s">
        <v>1533</v>
      </c>
      <c r="D1269" s="14" t="s">
        <v>1590</v>
      </c>
      <c r="E1269" s="51" t="e">
        <v>#N/A</v>
      </c>
      <c r="F1269" s="51" t="s">
        <v>16070</v>
      </c>
      <c r="G1269" s="2"/>
      <c r="H1269" s="2" t="e">
        <v>#N/A</v>
      </c>
      <c r="M1269" s="101"/>
      <c r="N1269" s="109"/>
      <c r="P1269" s="101"/>
      <c r="R1269" s="101"/>
      <c r="U1269" s="127"/>
      <c r="V1269" s="101"/>
      <c r="W1269" s="101"/>
    </row>
    <row r="1270" spans="1:23" x14ac:dyDescent="0.2">
      <c r="A1270" s="189">
        <v>4500024743</v>
      </c>
      <c r="B1270" s="41" t="s">
        <v>1533</v>
      </c>
      <c r="D1270" s="14" t="s">
        <v>1590</v>
      </c>
      <c r="E1270" s="51" t="e">
        <v>#N/A</v>
      </c>
      <c r="F1270" s="51" t="s">
        <v>16070</v>
      </c>
      <c r="G1270" s="2"/>
      <c r="H1270" s="2" t="e">
        <v>#N/A</v>
      </c>
      <c r="M1270" s="101"/>
      <c r="N1270" s="109"/>
      <c r="P1270" s="101"/>
      <c r="R1270" s="101"/>
      <c r="U1270" s="127"/>
      <c r="V1270" s="101"/>
      <c r="W1270" s="101"/>
    </row>
    <row r="1271" spans="1:23" x14ac:dyDescent="0.2">
      <c r="A1271" s="189">
        <v>4500024744</v>
      </c>
      <c r="B1271" s="41" t="s">
        <v>1533</v>
      </c>
      <c r="C1271" s="34"/>
      <c r="D1271" s="14" t="s">
        <v>1590</v>
      </c>
      <c r="E1271" s="51" t="e">
        <v>#N/A</v>
      </c>
      <c r="F1271" s="51" t="s">
        <v>16070</v>
      </c>
      <c r="G1271" s="2"/>
      <c r="H1271" s="2" t="e">
        <v>#N/A</v>
      </c>
      <c r="M1271" s="101"/>
      <c r="N1271" s="109"/>
      <c r="P1271" s="101"/>
      <c r="R1271" s="101"/>
      <c r="U1271" s="127"/>
      <c r="V1271" s="101"/>
      <c r="W1271" s="101"/>
    </row>
    <row r="1272" spans="1:23" x14ac:dyDescent="0.2">
      <c r="A1272" s="189">
        <v>4500024748</v>
      </c>
      <c r="B1272" s="41" t="s">
        <v>1533</v>
      </c>
      <c r="D1272" s="14"/>
      <c r="E1272" s="51" t="e">
        <v>#N/A</v>
      </c>
      <c r="F1272" s="51" t="s">
        <v>16070</v>
      </c>
      <c r="G1272" s="2" t="s">
        <v>1738</v>
      </c>
      <c r="H1272" s="2" t="e">
        <v>#N/A</v>
      </c>
      <c r="M1272" s="101"/>
      <c r="N1272" s="109"/>
      <c r="P1272" s="101"/>
      <c r="R1272" s="101"/>
      <c r="U1272" s="127"/>
      <c r="V1272" s="101"/>
      <c r="W1272" s="101"/>
    </row>
    <row r="1273" spans="1:23" x14ac:dyDescent="0.2">
      <c r="A1273" s="189">
        <v>4500024749</v>
      </c>
      <c r="B1273" s="41" t="s">
        <v>1533</v>
      </c>
      <c r="D1273" s="14"/>
      <c r="E1273" s="51" t="e">
        <v>#N/A</v>
      </c>
      <c r="F1273" s="51" t="s">
        <v>16070</v>
      </c>
      <c r="G1273" s="2"/>
      <c r="H1273" s="2" t="e">
        <v>#N/A</v>
      </c>
      <c r="M1273" s="101"/>
      <c r="N1273" s="109"/>
      <c r="P1273" s="101"/>
      <c r="R1273" s="101"/>
      <c r="U1273" s="127"/>
      <c r="V1273" s="101"/>
      <c r="W1273" s="101"/>
    </row>
    <row r="1274" spans="1:23" x14ac:dyDescent="0.2">
      <c r="A1274" s="189">
        <v>4500024782</v>
      </c>
      <c r="B1274" s="41" t="s">
        <v>1533</v>
      </c>
      <c r="D1274" s="14"/>
      <c r="E1274" s="51" t="e">
        <v>#N/A</v>
      </c>
      <c r="F1274" s="51" t="s">
        <v>16070</v>
      </c>
      <c r="G1274" s="2" t="s">
        <v>1738</v>
      </c>
      <c r="H1274" s="2" t="e">
        <v>#N/A</v>
      </c>
      <c r="M1274" s="101"/>
      <c r="N1274" s="109"/>
      <c r="P1274" s="101"/>
      <c r="R1274" s="101"/>
      <c r="U1274" s="127"/>
      <c r="V1274" s="101"/>
      <c r="W1274" s="101"/>
    </row>
    <row r="1275" spans="1:23" x14ac:dyDescent="0.2">
      <c r="A1275" s="189">
        <v>4500024828</v>
      </c>
      <c r="B1275" s="41" t="s">
        <v>1533</v>
      </c>
      <c r="C1275" s="147" t="s">
        <v>1900</v>
      </c>
      <c r="D1275" s="14" t="s">
        <v>1744</v>
      </c>
      <c r="E1275" s="51" t="e">
        <v>#N/A</v>
      </c>
      <c r="F1275" s="51" t="s">
        <v>16070</v>
      </c>
      <c r="G1275" s="2"/>
      <c r="H1275" s="2" t="e">
        <v>#N/A</v>
      </c>
      <c r="M1275" s="101"/>
      <c r="N1275" s="109"/>
      <c r="P1275" s="101"/>
      <c r="R1275" s="101"/>
      <c r="U1275" s="127"/>
      <c r="V1275" s="101"/>
      <c r="W1275" s="101"/>
    </row>
    <row r="1276" spans="1:23" x14ac:dyDescent="0.2">
      <c r="A1276" s="189">
        <v>4500024830</v>
      </c>
      <c r="B1276" s="41" t="s">
        <v>1533</v>
      </c>
      <c r="C1276" s="25" t="s">
        <v>1901</v>
      </c>
      <c r="D1276" s="14" t="s">
        <v>1744</v>
      </c>
      <c r="E1276" s="51" t="e">
        <v>#N/A</v>
      </c>
      <c r="F1276" s="51" t="s">
        <v>16070</v>
      </c>
      <c r="G1276" s="2"/>
      <c r="H1276" s="2" t="e">
        <v>#N/A</v>
      </c>
      <c r="M1276" s="101"/>
      <c r="N1276" s="109"/>
      <c r="P1276" s="101"/>
      <c r="R1276" s="101"/>
      <c r="U1276" s="127"/>
      <c r="V1276" s="101"/>
      <c r="W1276" s="101"/>
    </row>
    <row r="1277" spans="1:23" x14ac:dyDescent="0.2">
      <c r="A1277" s="189">
        <v>4500024837</v>
      </c>
      <c r="B1277" s="41" t="s">
        <v>1533</v>
      </c>
      <c r="C1277" s="181" t="s">
        <v>1902</v>
      </c>
      <c r="D1277" s="14" t="s">
        <v>1590</v>
      </c>
      <c r="E1277" s="51" t="e">
        <v>#N/A</v>
      </c>
      <c r="F1277" s="51" t="s">
        <v>16070</v>
      </c>
      <c r="G1277" s="2"/>
      <c r="H1277" s="2" t="e">
        <v>#N/A</v>
      </c>
      <c r="M1277" s="101"/>
      <c r="N1277" s="109"/>
      <c r="P1277" s="101"/>
      <c r="R1277" s="101"/>
      <c r="U1277" s="127"/>
      <c r="V1277" s="101"/>
      <c r="W1277" s="101"/>
    </row>
    <row r="1278" spans="1:23" x14ac:dyDescent="0.2">
      <c r="A1278" s="189">
        <v>4500024886</v>
      </c>
      <c r="B1278" s="41" t="s">
        <v>1533</v>
      </c>
      <c r="C1278" s="184" t="s">
        <v>1903</v>
      </c>
      <c r="D1278" s="189" t="s">
        <v>1535</v>
      </c>
      <c r="E1278" s="51" t="e">
        <v>#N/A</v>
      </c>
      <c r="F1278" s="51" t="s">
        <v>16070</v>
      </c>
      <c r="G1278" s="18" t="s">
        <v>1738</v>
      </c>
      <c r="H1278" s="2" t="e">
        <v>#N/A</v>
      </c>
      <c r="M1278" s="101"/>
      <c r="N1278" s="109"/>
      <c r="P1278" s="101"/>
      <c r="R1278" s="101"/>
      <c r="U1278" s="127"/>
      <c r="V1278" s="101"/>
      <c r="W1278" s="101"/>
    </row>
    <row r="1279" spans="1:23" x14ac:dyDescent="0.2">
      <c r="A1279" s="189">
        <v>4500024888</v>
      </c>
      <c r="B1279" s="41" t="s">
        <v>1533</v>
      </c>
      <c r="C1279" s="25" t="s">
        <v>1904</v>
      </c>
      <c r="D1279" s="189" t="s">
        <v>1868</v>
      </c>
      <c r="E1279" s="51" t="e">
        <v>#N/A</v>
      </c>
      <c r="F1279" s="51" t="s">
        <v>16070</v>
      </c>
      <c r="G1279" s="250" t="s">
        <v>1749</v>
      </c>
      <c r="H1279" s="2" t="e">
        <v>#N/A</v>
      </c>
      <c r="M1279" s="101"/>
      <c r="N1279" s="109"/>
      <c r="P1279" s="101"/>
      <c r="R1279" s="101"/>
      <c r="U1279" s="127"/>
      <c r="V1279" s="101"/>
      <c r="W1279" s="101"/>
    </row>
    <row r="1280" spans="1:23" x14ac:dyDescent="0.2">
      <c r="A1280" s="189">
        <v>4500024889</v>
      </c>
      <c r="B1280" s="41" t="s">
        <v>1533</v>
      </c>
      <c r="C1280" s="184" t="s">
        <v>1905</v>
      </c>
      <c r="D1280" s="189" t="s">
        <v>1535</v>
      </c>
      <c r="E1280" s="51" t="e">
        <v>#N/A</v>
      </c>
      <c r="F1280" s="51" t="s">
        <v>16070</v>
      </c>
      <c r="G1280" s="18" t="s">
        <v>1738</v>
      </c>
      <c r="H1280" s="2" t="e">
        <v>#N/A</v>
      </c>
      <c r="M1280" s="101"/>
      <c r="N1280" s="109"/>
      <c r="P1280" s="101"/>
      <c r="R1280" s="101"/>
      <c r="U1280" s="127"/>
      <c r="V1280" s="101"/>
      <c r="W1280" s="101"/>
    </row>
    <row r="1281" spans="1:23" x14ac:dyDescent="0.2">
      <c r="A1281" s="189">
        <v>4500024891</v>
      </c>
      <c r="B1281" s="41" t="s">
        <v>1533</v>
      </c>
      <c r="E1281" s="51" t="e">
        <v>#N/A</v>
      </c>
      <c r="F1281" s="51" t="s">
        <v>16070</v>
      </c>
      <c r="G1281" s="18"/>
      <c r="H1281" s="2" t="e">
        <v>#N/A</v>
      </c>
      <c r="M1281" s="101"/>
      <c r="N1281" s="109"/>
      <c r="P1281" s="101"/>
      <c r="R1281" s="101"/>
      <c r="U1281" s="127"/>
      <c r="V1281" s="101"/>
      <c r="W1281" s="101"/>
    </row>
    <row r="1282" spans="1:23" x14ac:dyDescent="0.2">
      <c r="A1282" s="189">
        <v>4500024894</v>
      </c>
      <c r="B1282" s="41" t="s">
        <v>1533</v>
      </c>
      <c r="C1282" s="147" t="s">
        <v>1857</v>
      </c>
      <c r="D1282" s="14" t="s">
        <v>1868</v>
      </c>
      <c r="E1282" s="51" t="e">
        <v>#N/A</v>
      </c>
      <c r="F1282" s="51" t="s">
        <v>16070</v>
      </c>
      <c r="G1282" s="2" t="s">
        <v>1749</v>
      </c>
      <c r="H1282" s="2" t="e">
        <v>#N/A</v>
      </c>
      <c r="M1282" s="101"/>
      <c r="N1282" s="109"/>
      <c r="P1282" s="101"/>
      <c r="R1282" s="101"/>
      <c r="U1282" s="127"/>
      <c r="V1282" s="101"/>
      <c r="W1282" s="101"/>
    </row>
    <row r="1283" spans="1:23" x14ac:dyDescent="0.2">
      <c r="A1283" s="189">
        <v>4500024912</v>
      </c>
      <c r="B1283" s="41" t="s">
        <v>1533</v>
      </c>
      <c r="C1283" s="25" t="s">
        <v>1906</v>
      </c>
      <c r="D1283" s="189" t="s">
        <v>1868</v>
      </c>
      <c r="E1283" s="51" t="e">
        <v>#N/A</v>
      </c>
      <c r="F1283" s="51" t="s">
        <v>16070</v>
      </c>
      <c r="G1283" s="250" t="s">
        <v>1749</v>
      </c>
      <c r="H1283" s="2" t="e">
        <v>#N/A</v>
      </c>
      <c r="M1283" s="101"/>
      <c r="N1283" s="109"/>
      <c r="P1283" s="101"/>
      <c r="R1283" s="101"/>
      <c r="U1283" s="127"/>
      <c r="V1283" s="101"/>
      <c r="W1283" s="101"/>
    </row>
    <row r="1284" spans="1:23" x14ac:dyDescent="0.2">
      <c r="A1284" s="189">
        <v>4500024952</v>
      </c>
      <c r="B1284" s="41" t="s">
        <v>1533</v>
      </c>
      <c r="C1284" s="184" t="s">
        <v>1907</v>
      </c>
      <c r="D1284" s="189" t="s">
        <v>1560</v>
      </c>
      <c r="E1284" s="51" t="e">
        <v>#N/A</v>
      </c>
      <c r="F1284" s="51" t="s">
        <v>16070</v>
      </c>
      <c r="G1284" s="18" t="s">
        <v>1738</v>
      </c>
      <c r="H1284" s="2" t="e">
        <v>#N/A</v>
      </c>
      <c r="M1284" s="101"/>
      <c r="N1284" s="109"/>
      <c r="P1284" s="101"/>
      <c r="R1284" s="101"/>
      <c r="U1284" s="127"/>
      <c r="V1284" s="101"/>
      <c r="W1284" s="101"/>
    </row>
    <row r="1285" spans="1:23" x14ac:dyDescent="0.2">
      <c r="A1285" s="189">
        <v>4500024957</v>
      </c>
      <c r="B1285" s="41" t="s">
        <v>1533</v>
      </c>
      <c r="D1285" s="14" t="s">
        <v>1560</v>
      </c>
      <c r="E1285" s="51" t="e">
        <v>#N/A</v>
      </c>
      <c r="F1285" s="51" t="s">
        <v>16070</v>
      </c>
      <c r="G1285" s="2"/>
      <c r="H1285" s="2" t="e">
        <v>#N/A</v>
      </c>
      <c r="M1285" s="101"/>
      <c r="N1285" s="109"/>
      <c r="P1285" s="101"/>
      <c r="R1285" s="101"/>
      <c r="U1285" s="127"/>
      <c r="V1285" s="101"/>
      <c r="W1285" s="101"/>
    </row>
    <row r="1286" spans="1:23" x14ac:dyDescent="0.2">
      <c r="A1286" s="189">
        <v>4500024962</v>
      </c>
      <c r="B1286" s="41" t="s">
        <v>1533</v>
      </c>
      <c r="C1286" s="25" t="s">
        <v>1908</v>
      </c>
      <c r="D1286" s="14" t="s">
        <v>1560</v>
      </c>
      <c r="E1286" s="51" t="e">
        <v>#N/A</v>
      </c>
      <c r="F1286" s="51" t="s">
        <v>16070</v>
      </c>
      <c r="G1286" s="2"/>
      <c r="H1286" s="2" t="e">
        <v>#N/A</v>
      </c>
      <c r="M1286" s="101"/>
      <c r="N1286" s="109"/>
      <c r="P1286" s="101"/>
      <c r="R1286" s="101"/>
      <c r="U1286" s="127"/>
      <c r="V1286" s="101"/>
      <c r="W1286" s="101"/>
    </row>
    <row r="1287" spans="1:23" x14ac:dyDescent="0.2">
      <c r="A1287" s="189">
        <v>4500024963</v>
      </c>
      <c r="B1287" s="41" t="s">
        <v>1533</v>
      </c>
      <c r="C1287" s="25" t="s">
        <v>1908</v>
      </c>
      <c r="D1287" s="14" t="s">
        <v>1559</v>
      </c>
      <c r="E1287" s="51" t="e">
        <v>#N/A</v>
      </c>
      <c r="F1287" s="51" t="s">
        <v>16070</v>
      </c>
      <c r="G1287" s="2"/>
      <c r="H1287" s="2" t="e">
        <v>#N/A</v>
      </c>
      <c r="M1287" s="101"/>
      <c r="N1287" s="109"/>
      <c r="P1287" s="101"/>
      <c r="R1287" s="101"/>
      <c r="U1287" s="127"/>
      <c r="V1287" s="101"/>
      <c r="W1287" s="101"/>
    </row>
    <row r="1288" spans="1:23" x14ac:dyDescent="0.2">
      <c r="A1288" s="189">
        <v>4500024964</v>
      </c>
      <c r="B1288" s="41" t="s">
        <v>1533</v>
      </c>
      <c r="C1288" s="25" t="s">
        <v>1908</v>
      </c>
      <c r="D1288" s="14" t="s">
        <v>1559</v>
      </c>
      <c r="E1288" s="51" t="e">
        <v>#N/A</v>
      </c>
      <c r="F1288" s="51" t="s">
        <v>16070</v>
      </c>
      <c r="G1288" s="2"/>
      <c r="H1288" s="2" t="e">
        <v>#N/A</v>
      </c>
      <c r="M1288" s="101"/>
      <c r="N1288" s="109"/>
      <c r="P1288" s="101"/>
      <c r="R1288" s="101"/>
      <c r="U1288" s="127"/>
      <c r="V1288" s="101"/>
      <c r="W1288" s="101"/>
    </row>
    <row r="1289" spans="1:23" x14ac:dyDescent="0.2">
      <c r="A1289" s="45">
        <v>4500025251</v>
      </c>
      <c r="B1289" s="41" t="s">
        <v>1533</v>
      </c>
      <c r="C1289" s="25" t="s">
        <v>1909</v>
      </c>
      <c r="D1289" s="14" t="s">
        <v>1859</v>
      </c>
      <c r="E1289" s="51" t="e">
        <v>#N/A</v>
      </c>
      <c r="F1289" s="51" t="s">
        <v>16070</v>
      </c>
      <c r="G1289" s="2"/>
      <c r="H1289" s="2" t="e">
        <v>#N/A</v>
      </c>
      <c r="M1289" s="101"/>
      <c r="N1289" s="109"/>
      <c r="P1289" s="101"/>
      <c r="R1289" s="101"/>
      <c r="U1289" s="127"/>
      <c r="V1289" s="101"/>
      <c r="W1289" s="101"/>
    </row>
    <row r="1290" spans="1:23" x14ac:dyDescent="0.2">
      <c r="A1290" s="40">
        <v>4500025291</v>
      </c>
      <c r="B1290" s="218" t="s">
        <v>1533</v>
      </c>
      <c r="C1290" s="44" t="s">
        <v>1910</v>
      </c>
      <c r="D1290" s="189" t="s">
        <v>1868</v>
      </c>
      <c r="E1290" s="51" t="e">
        <v>#N/A</v>
      </c>
      <c r="F1290" s="51" t="s">
        <v>16070</v>
      </c>
      <c r="G1290" s="18"/>
      <c r="H1290" s="2" t="e">
        <v>#N/A</v>
      </c>
      <c r="M1290" s="101"/>
      <c r="N1290" s="109"/>
      <c r="P1290" s="101"/>
      <c r="R1290" s="101"/>
      <c r="U1290" s="127"/>
      <c r="V1290" s="101"/>
      <c r="W1290" s="101"/>
    </row>
    <row r="1291" spans="1:23" x14ac:dyDescent="0.2">
      <c r="A1291" s="45">
        <v>4500025294</v>
      </c>
      <c r="B1291" s="41" t="s">
        <v>1533</v>
      </c>
      <c r="E1291" s="51" t="e">
        <v>#N/A</v>
      </c>
      <c r="F1291" s="51" t="s">
        <v>16070</v>
      </c>
      <c r="G1291" s="2"/>
      <c r="H1291" s="2" t="e">
        <v>#N/A</v>
      </c>
      <c r="M1291" s="101"/>
      <c r="N1291" s="109"/>
      <c r="P1291" s="101"/>
      <c r="R1291" s="101"/>
      <c r="U1291" s="127"/>
      <c r="V1291" s="101"/>
      <c r="W1291" s="101"/>
    </row>
    <row r="1292" spans="1:23" x14ac:dyDescent="0.2">
      <c r="A1292" s="45">
        <v>4500025297</v>
      </c>
      <c r="B1292" s="41" t="s">
        <v>1533</v>
      </c>
      <c r="E1292" s="51" t="e">
        <v>#N/A</v>
      </c>
      <c r="F1292" s="51" t="s">
        <v>16070</v>
      </c>
      <c r="G1292" s="2"/>
      <c r="H1292" s="2" t="e">
        <v>#N/A</v>
      </c>
      <c r="M1292" s="101"/>
      <c r="N1292" s="109"/>
      <c r="P1292" s="101"/>
      <c r="R1292" s="101"/>
      <c r="U1292" s="127"/>
      <c r="V1292" s="101"/>
      <c r="W1292" s="101"/>
    </row>
    <row r="1293" spans="1:23" x14ac:dyDescent="0.2">
      <c r="A1293" s="45">
        <v>4500025303</v>
      </c>
      <c r="B1293" s="41" t="s">
        <v>1533</v>
      </c>
      <c r="D1293" s="14"/>
      <c r="E1293" s="51" t="e">
        <v>#N/A</v>
      </c>
      <c r="F1293" s="51" t="s">
        <v>16070</v>
      </c>
      <c r="G1293" s="2"/>
      <c r="H1293" s="2" t="e">
        <v>#N/A</v>
      </c>
      <c r="M1293" s="101"/>
      <c r="N1293" s="109"/>
      <c r="P1293" s="101"/>
      <c r="R1293" s="101"/>
      <c r="U1293" s="127"/>
      <c r="V1293" s="101"/>
      <c r="W1293" s="101"/>
    </row>
    <row r="1294" spans="1:23" x14ac:dyDescent="0.2">
      <c r="A1294" s="45">
        <v>4500025304</v>
      </c>
      <c r="B1294" s="41" t="s">
        <v>1533</v>
      </c>
      <c r="E1294" s="51" t="e">
        <v>#N/A</v>
      </c>
      <c r="F1294" s="51" t="s">
        <v>16070</v>
      </c>
      <c r="G1294" s="18"/>
      <c r="H1294" s="2" t="e">
        <v>#N/A</v>
      </c>
      <c r="M1294" s="101"/>
      <c r="N1294" s="109"/>
      <c r="P1294" s="101"/>
      <c r="R1294" s="101"/>
      <c r="U1294" s="127"/>
      <c r="V1294" s="101"/>
      <c r="W1294" s="101"/>
    </row>
    <row r="1295" spans="1:23" x14ac:dyDescent="0.2">
      <c r="A1295" s="45">
        <v>4500025305</v>
      </c>
      <c r="B1295" s="41" t="s">
        <v>1533</v>
      </c>
      <c r="C1295" s="25" t="s">
        <v>1911</v>
      </c>
      <c r="D1295" s="189" t="s">
        <v>1898</v>
      </c>
      <c r="E1295" s="51" t="e">
        <v>#N/A</v>
      </c>
      <c r="F1295" s="51" t="s">
        <v>16070</v>
      </c>
      <c r="G1295" s="18"/>
      <c r="H1295" s="2" t="e">
        <v>#N/A</v>
      </c>
      <c r="M1295" s="101"/>
      <c r="N1295" s="109"/>
      <c r="P1295" s="101"/>
      <c r="R1295" s="101"/>
      <c r="U1295" s="127"/>
      <c r="V1295" s="101"/>
      <c r="W1295" s="101"/>
    </row>
    <row r="1296" spans="1:23" x14ac:dyDescent="0.2">
      <c r="A1296" s="46">
        <v>4500025307</v>
      </c>
      <c r="B1296" s="41" t="s">
        <v>1533</v>
      </c>
      <c r="C1296" s="25" t="s">
        <v>1912</v>
      </c>
      <c r="D1296" s="189" t="s">
        <v>1898</v>
      </c>
      <c r="E1296" s="51" t="e">
        <v>#N/A</v>
      </c>
      <c r="F1296" s="51" t="s">
        <v>16070</v>
      </c>
      <c r="G1296" s="18"/>
      <c r="H1296" s="2" t="e">
        <v>#N/A</v>
      </c>
      <c r="M1296" s="101"/>
      <c r="N1296" s="109"/>
      <c r="P1296" s="101"/>
      <c r="R1296" s="101"/>
      <c r="U1296" s="127"/>
      <c r="V1296" s="101"/>
      <c r="W1296" s="101"/>
    </row>
    <row r="1297" spans="1:29" x14ac:dyDescent="0.2">
      <c r="A1297" s="45">
        <v>4500025322</v>
      </c>
      <c r="B1297" s="41" t="s">
        <v>1533</v>
      </c>
      <c r="C1297" s="184"/>
      <c r="D1297" s="189" t="s">
        <v>1560</v>
      </c>
      <c r="E1297" s="51" t="e">
        <v>#N/A</v>
      </c>
      <c r="F1297" s="51" t="s">
        <v>16070</v>
      </c>
      <c r="G1297" s="18" t="s">
        <v>1738</v>
      </c>
      <c r="H1297" s="2" t="e">
        <v>#N/A</v>
      </c>
      <c r="M1297" s="101"/>
      <c r="N1297" s="109"/>
      <c r="P1297" s="101"/>
      <c r="R1297" s="101"/>
      <c r="U1297" s="127"/>
      <c r="V1297" s="101"/>
      <c r="W1297" s="101"/>
    </row>
    <row r="1298" spans="1:29" x14ac:dyDescent="0.2">
      <c r="A1298" s="45">
        <v>4500025359</v>
      </c>
      <c r="B1298" s="41" t="s">
        <v>1533</v>
      </c>
      <c r="D1298" s="14"/>
      <c r="E1298" s="51" t="e">
        <v>#N/A</v>
      </c>
      <c r="F1298" s="51" t="s">
        <v>16070</v>
      </c>
      <c r="G1298" s="2"/>
      <c r="H1298" s="2" t="e">
        <v>#N/A</v>
      </c>
      <c r="M1298" s="101"/>
      <c r="N1298" s="109"/>
      <c r="P1298" s="101"/>
      <c r="R1298" s="101"/>
      <c r="U1298" s="127"/>
      <c r="V1298" s="101"/>
      <c r="W1298" s="101"/>
    </row>
    <row r="1299" spans="1:29" x14ac:dyDescent="0.2">
      <c r="A1299" s="45">
        <v>4500025367</v>
      </c>
      <c r="B1299" s="41" t="s">
        <v>1533</v>
      </c>
      <c r="C1299" s="25" t="s">
        <v>1913</v>
      </c>
      <c r="D1299" s="14" t="s">
        <v>1560</v>
      </c>
      <c r="E1299" s="51" t="e">
        <v>#N/A</v>
      </c>
      <c r="F1299" s="51" t="s">
        <v>16070</v>
      </c>
      <c r="G1299" s="2" t="s">
        <v>1749</v>
      </c>
      <c r="H1299" s="2" t="e">
        <v>#N/A</v>
      </c>
      <c r="M1299" s="101"/>
      <c r="N1299" s="109"/>
      <c r="P1299" s="101"/>
      <c r="R1299" s="101"/>
      <c r="U1299" s="127"/>
      <c r="V1299" s="101"/>
      <c r="W1299" s="101"/>
    </row>
    <row r="1300" spans="1:29" x14ac:dyDescent="0.2">
      <c r="A1300" s="45">
        <v>4500025389</v>
      </c>
      <c r="B1300" s="41" t="s">
        <v>1533</v>
      </c>
      <c r="C1300" s="25" t="s">
        <v>1908</v>
      </c>
      <c r="D1300" s="14" t="s">
        <v>1560</v>
      </c>
      <c r="E1300" s="51" t="e">
        <v>#N/A</v>
      </c>
      <c r="F1300" s="51" t="s">
        <v>16070</v>
      </c>
      <c r="G1300" s="2"/>
      <c r="H1300" s="2" t="e">
        <v>#N/A</v>
      </c>
      <c r="M1300" s="101"/>
      <c r="N1300" s="109"/>
      <c r="P1300" s="101"/>
      <c r="R1300" s="101"/>
      <c r="U1300" s="127"/>
      <c r="V1300" s="101"/>
      <c r="W1300" s="101"/>
    </row>
    <row r="1301" spans="1:29" x14ac:dyDescent="0.2">
      <c r="A1301" s="45">
        <v>4500025394</v>
      </c>
      <c r="B1301" s="41" t="s">
        <v>1533</v>
      </c>
      <c r="D1301" s="14" t="s">
        <v>1559</v>
      </c>
      <c r="E1301" s="51" t="e">
        <v>#N/A</v>
      </c>
      <c r="F1301" s="51" t="s">
        <v>16070</v>
      </c>
      <c r="G1301" s="2"/>
      <c r="H1301" s="2" t="e">
        <v>#N/A</v>
      </c>
      <c r="M1301" s="101"/>
      <c r="N1301" s="109"/>
      <c r="P1301" s="101"/>
      <c r="R1301" s="101"/>
      <c r="U1301" s="127"/>
      <c r="V1301" s="101"/>
      <c r="W1301" s="101"/>
    </row>
    <row r="1302" spans="1:29" x14ac:dyDescent="0.2">
      <c r="A1302" s="45">
        <v>4500025395</v>
      </c>
      <c r="B1302" s="41" t="s">
        <v>1533</v>
      </c>
      <c r="D1302" s="14" t="s">
        <v>1559</v>
      </c>
      <c r="E1302" s="51" t="e">
        <v>#N/A</v>
      </c>
      <c r="F1302" s="51" t="s">
        <v>16070</v>
      </c>
      <c r="G1302" s="2"/>
      <c r="H1302" s="2" t="e">
        <v>#N/A</v>
      </c>
      <c r="M1302" s="101"/>
      <c r="N1302" s="109"/>
      <c r="P1302" s="101"/>
      <c r="R1302" s="101"/>
      <c r="U1302" s="127"/>
      <c r="V1302" s="101"/>
      <c r="W1302" s="101"/>
    </row>
    <row r="1303" spans="1:29" x14ac:dyDescent="0.2">
      <c r="A1303" s="45">
        <v>4500025397</v>
      </c>
      <c r="B1303" s="41" t="s">
        <v>1533</v>
      </c>
      <c r="C1303" s="25" t="s">
        <v>1908</v>
      </c>
      <c r="D1303" s="14" t="s">
        <v>1559</v>
      </c>
      <c r="E1303" s="51" t="e">
        <v>#N/A</v>
      </c>
      <c r="F1303" s="51" t="s">
        <v>16070</v>
      </c>
      <c r="G1303" s="2"/>
      <c r="H1303" s="2" t="e">
        <v>#N/A</v>
      </c>
      <c r="M1303" s="101"/>
      <c r="N1303" s="109"/>
      <c r="P1303" s="101"/>
      <c r="R1303" s="101"/>
      <c r="U1303" s="127"/>
      <c r="V1303" s="101"/>
      <c r="W1303" s="101"/>
    </row>
    <row r="1304" spans="1:29" x14ac:dyDescent="0.2">
      <c r="A1304" s="45">
        <v>4500025414</v>
      </c>
      <c r="B1304" s="41" t="s">
        <v>1533</v>
      </c>
      <c r="C1304" s="184" t="s">
        <v>1914</v>
      </c>
      <c r="D1304" s="14"/>
      <c r="E1304" s="51" t="e">
        <v>#N/A</v>
      </c>
      <c r="F1304" s="51" t="s">
        <v>16070</v>
      </c>
      <c r="G1304" s="2" t="s">
        <v>1738</v>
      </c>
      <c r="H1304" s="2" t="e">
        <v>#N/A</v>
      </c>
      <c r="M1304" s="101"/>
      <c r="N1304" s="109"/>
      <c r="P1304" s="101"/>
      <c r="R1304" s="101"/>
      <c r="U1304" s="127"/>
      <c r="V1304" s="101"/>
      <c r="W1304" s="101"/>
    </row>
    <row r="1305" spans="1:29" x14ac:dyDescent="0.2">
      <c r="A1305" s="45">
        <v>4500025418</v>
      </c>
      <c r="B1305" s="41" t="s">
        <v>1533</v>
      </c>
      <c r="D1305" s="14" t="s">
        <v>1560</v>
      </c>
      <c r="E1305" s="51" t="e">
        <v>#N/A</v>
      </c>
      <c r="F1305" s="51" t="s">
        <v>16070</v>
      </c>
      <c r="G1305" s="2" t="s">
        <v>1749</v>
      </c>
      <c r="H1305" s="2" t="e">
        <v>#N/A</v>
      </c>
      <c r="M1305" s="101"/>
      <c r="N1305" s="109"/>
      <c r="P1305" s="101"/>
      <c r="R1305" s="101"/>
      <c r="U1305" s="127"/>
      <c r="V1305" s="101"/>
      <c r="W1305" s="101"/>
    </row>
    <row r="1306" spans="1:29" x14ac:dyDescent="0.2">
      <c r="A1306" s="45">
        <v>4500025425</v>
      </c>
      <c r="B1306" s="41" t="s">
        <v>1533</v>
      </c>
      <c r="C1306" s="25" t="s">
        <v>1908</v>
      </c>
      <c r="D1306" s="14" t="s">
        <v>1560</v>
      </c>
      <c r="E1306" s="51" t="e">
        <v>#N/A</v>
      </c>
      <c r="F1306" s="51" t="s">
        <v>16070</v>
      </c>
      <c r="G1306" s="2" t="s">
        <v>1749</v>
      </c>
      <c r="H1306" s="2" t="e">
        <v>#N/A</v>
      </c>
      <c r="N1306" s="109"/>
      <c r="P1306" s="101"/>
      <c r="R1306" s="101"/>
      <c r="U1306" s="127"/>
      <c r="V1306" s="101"/>
      <c r="W1306" s="101"/>
    </row>
    <row r="1307" spans="1:29" x14ac:dyDescent="0.2">
      <c r="A1307" s="229">
        <v>4500025479</v>
      </c>
      <c r="B1307" s="41" t="s">
        <v>1533</v>
      </c>
      <c r="C1307" s="26" t="s">
        <v>1915</v>
      </c>
      <c r="D1307" s="14" t="s">
        <v>1916</v>
      </c>
      <c r="E1307" s="51" t="e">
        <v>#N/A</v>
      </c>
      <c r="F1307" s="51" t="s">
        <v>16070</v>
      </c>
      <c r="G1307" s="2"/>
      <c r="H1307" s="2" t="e">
        <v>#N/A</v>
      </c>
      <c r="N1307" s="109"/>
      <c r="P1307" s="101"/>
      <c r="R1307" s="101"/>
      <c r="U1307" s="127"/>
      <c r="V1307" s="101"/>
      <c r="W1307" s="101"/>
    </row>
    <row r="1308" spans="1:29" x14ac:dyDescent="0.2">
      <c r="A1308" s="45">
        <v>4500025511</v>
      </c>
      <c r="B1308" s="41" t="s">
        <v>1533</v>
      </c>
      <c r="D1308" s="14"/>
      <c r="E1308" s="51" t="e">
        <v>#N/A</v>
      </c>
      <c r="F1308" s="51" t="s">
        <v>16070</v>
      </c>
      <c r="G1308" s="2"/>
      <c r="H1308" s="2" t="e">
        <v>#N/A</v>
      </c>
      <c r="N1308" s="109"/>
      <c r="P1308" s="101"/>
      <c r="R1308" s="101"/>
      <c r="U1308" s="127"/>
      <c r="V1308" s="101"/>
      <c r="W1308" s="101"/>
    </row>
    <row r="1309" spans="1:29" x14ac:dyDescent="0.2">
      <c r="A1309" s="45">
        <v>4500025624</v>
      </c>
      <c r="B1309" s="41" t="s">
        <v>1533</v>
      </c>
      <c r="C1309" s="25" t="s">
        <v>1917</v>
      </c>
      <c r="D1309" s="14" t="s">
        <v>1543</v>
      </c>
      <c r="E1309" s="51" t="e">
        <v>#N/A</v>
      </c>
      <c r="F1309" s="51" t="s">
        <v>16070</v>
      </c>
      <c r="G1309" s="2"/>
      <c r="H1309" s="2" t="e">
        <v>#N/A</v>
      </c>
      <c r="N1309" s="109"/>
      <c r="P1309" s="101"/>
      <c r="R1309" s="101"/>
      <c r="U1309" s="127"/>
      <c r="V1309" s="101"/>
      <c r="W1309" s="101"/>
    </row>
    <row r="1310" spans="1:29" x14ac:dyDescent="0.2">
      <c r="A1310" s="45">
        <v>4500025626</v>
      </c>
      <c r="B1310" s="41" t="s">
        <v>1533</v>
      </c>
      <c r="C1310" s="25" t="s">
        <v>1803</v>
      </c>
      <c r="D1310" s="14" t="s">
        <v>1560</v>
      </c>
      <c r="E1310" s="51" t="e">
        <v>#N/A</v>
      </c>
      <c r="F1310" s="51" t="s">
        <v>16070</v>
      </c>
      <c r="G1310" s="2"/>
      <c r="H1310" s="2" t="e">
        <v>#N/A</v>
      </c>
      <c r="N1310" s="109"/>
      <c r="P1310" s="101"/>
      <c r="R1310" s="101"/>
      <c r="U1310" s="127"/>
      <c r="V1310" s="101"/>
      <c r="W1310" s="101"/>
    </row>
    <row r="1311" spans="1:29" x14ac:dyDescent="0.2">
      <c r="A1311" s="45">
        <v>4500025697</v>
      </c>
      <c r="B1311" s="41" t="s">
        <v>1533</v>
      </c>
      <c r="C1311" s="25" t="s">
        <v>1918</v>
      </c>
      <c r="D1311" s="14" t="s">
        <v>1590</v>
      </c>
      <c r="E1311" s="51" t="e">
        <v>#N/A</v>
      </c>
      <c r="F1311" s="51" t="s">
        <v>16070</v>
      </c>
      <c r="G1311" s="2"/>
      <c r="H1311" s="2" t="e">
        <v>#N/A</v>
      </c>
      <c r="N1311" s="109"/>
      <c r="P1311" s="101"/>
      <c r="R1311" s="101"/>
      <c r="U1311" s="127"/>
      <c r="V1311" s="101"/>
      <c r="W1311" s="101"/>
    </row>
    <row r="1312" spans="1:29" s="186" customFormat="1" x14ac:dyDescent="0.2">
      <c r="A1312" s="232">
        <v>4500025698</v>
      </c>
      <c r="B1312" s="94" t="s">
        <v>1533</v>
      </c>
      <c r="C1312" s="148"/>
      <c r="D1312" s="145" t="s">
        <v>1744</v>
      </c>
      <c r="E1312" s="51" t="e">
        <v>#N/A</v>
      </c>
      <c r="F1312" s="51" t="s">
        <v>16070</v>
      </c>
      <c r="G1312" s="160"/>
      <c r="H1312" s="2" t="e">
        <v>#N/A</v>
      </c>
      <c r="I1312" s="145"/>
      <c r="J1312" s="192"/>
      <c r="K1312" s="145"/>
      <c r="L1312" s="145"/>
      <c r="M1312" s="193"/>
      <c r="N1312" s="194"/>
      <c r="O1312" s="145"/>
      <c r="P1312" s="192"/>
      <c r="Q1312" s="145"/>
      <c r="R1312" s="192"/>
      <c r="S1312" s="145"/>
      <c r="T1312" s="145"/>
      <c r="U1312" s="195"/>
      <c r="V1312" s="192"/>
      <c r="W1312" s="192"/>
      <c r="X1312" s="145"/>
      <c r="Y1312" s="192"/>
      <c r="Z1312" s="145"/>
      <c r="AA1312" s="145"/>
      <c r="AB1312" s="145"/>
      <c r="AC1312" s="145"/>
    </row>
    <row r="1313" spans="1:25" x14ac:dyDescent="0.2">
      <c r="A1313" s="45">
        <v>4500025704</v>
      </c>
      <c r="B1313" s="41" t="s">
        <v>1533</v>
      </c>
      <c r="D1313" s="14" t="s">
        <v>1590</v>
      </c>
      <c r="E1313" s="51" t="e">
        <v>#N/A</v>
      </c>
      <c r="F1313" s="51" t="s">
        <v>16070</v>
      </c>
      <c r="G1313" s="191" t="s">
        <v>1749</v>
      </c>
      <c r="H1313" s="2" t="e">
        <v>#N/A</v>
      </c>
      <c r="N1313" s="109"/>
      <c r="P1313" s="101"/>
      <c r="R1313" s="101"/>
      <c r="U1313" s="127"/>
      <c r="V1313" s="101"/>
      <c r="W1313" s="101"/>
    </row>
    <row r="1314" spans="1:25" x14ac:dyDescent="0.2">
      <c r="A1314" s="45">
        <v>4500025747</v>
      </c>
      <c r="B1314" s="41" t="s">
        <v>1533</v>
      </c>
      <c r="C1314" s="151" t="s">
        <v>1919</v>
      </c>
      <c r="D1314" s="14" t="s">
        <v>1535</v>
      </c>
      <c r="E1314" s="51" t="e">
        <v>#N/A</v>
      </c>
      <c r="F1314" s="51" t="s">
        <v>16070</v>
      </c>
      <c r="G1314" s="2"/>
      <c r="H1314" s="2" t="e">
        <v>#N/A</v>
      </c>
      <c r="N1314" s="109"/>
      <c r="P1314" s="101"/>
      <c r="R1314" s="101"/>
      <c r="U1314" s="127"/>
      <c r="V1314" s="101"/>
      <c r="W1314" s="101"/>
    </row>
    <row r="1315" spans="1:25" x14ac:dyDescent="0.2">
      <c r="A1315" s="45">
        <v>4500025749</v>
      </c>
      <c r="B1315" s="41" t="s">
        <v>1533</v>
      </c>
      <c r="C1315" s="151" t="s">
        <v>1919</v>
      </c>
      <c r="D1315" s="14" t="s">
        <v>1535</v>
      </c>
      <c r="E1315" s="51" t="e">
        <v>#N/A</v>
      </c>
      <c r="F1315" s="51" t="s">
        <v>16070</v>
      </c>
      <c r="G1315" s="2"/>
      <c r="H1315" s="2" t="e">
        <v>#N/A</v>
      </c>
      <c r="N1315" s="109"/>
      <c r="P1315" s="101"/>
      <c r="R1315" s="101"/>
      <c r="U1315" s="127"/>
      <c r="V1315" s="101"/>
      <c r="W1315" s="101"/>
    </row>
    <row r="1316" spans="1:25" x14ac:dyDescent="0.2">
      <c r="A1316" s="45">
        <v>4500025751</v>
      </c>
      <c r="B1316" s="41" t="s">
        <v>1533</v>
      </c>
      <c r="C1316" s="151" t="s">
        <v>1919</v>
      </c>
      <c r="D1316" s="14" t="s">
        <v>1535</v>
      </c>
      <c r="E1316" s="51" t="e">
        <v>#N/A</v>
      </c>
      <c r="F1316" s="51" t="s">
        <v>16070</v>
      </c>
      <c r="G1316" s="2"/>
      <c r="H1316" s="2" t="e">
        <v>#N/A</v>
      </c>
      <c r="N1316" s="109"/>
      <c r="P1316" s="101"/>
      <c r="R1316" s="101"/>
      <c r="U1316" s="127"/>
      <c r="V1316" s="101"/>
      <c r="W1316" s="101"/>
    </row>
    <row r="1317" spans="1:25" x14ac:dyDescent="0.2">
      <c r="A1317" s="45">
        <v>4500025795</v>
      </c>
      <c r="B1317" s="41" t="s">
        <v>1533</v>
      </c>
      <c r="D1317" s="14"/>
      <c r="E1317" s="51" t="e">
        <v>#N/A</v>
      </c>
      <c r="F1317" s="51" t="s">
        <v>16070</v>
      </c>
      <c r="G1317" s="2"/>
      <c r="H1317" s="2" t="e">
        <v>#N/A</v>
      </c>
      <c r="N1317" s="109"/>
      <c r="P1317" s="101"/>
      <c r="R1317" s="101"/>
      <c r="U1317" s="127"/>
      <c r="V1317" s="101"/>
      <c r="W1317" s="101"/>
    </row>
    <row r="1318" spans="1:25" x14ac:dyDescent="0.2">
      <c r="A1318" s="45">
        <v>4500025812</v>
      </c>
      <c r="B1318" s="15" t="s">
        <v>1533</v>
      </c>
      <c r="D1318" s="189" t="s">
        <v>1535</v>
      </c>
      <c r="E1318" s="51" t="e">
        <v>#N/A</v>
      </c>
      <c r="F1318" s="51" t="s">
        <v>16070</v>
      </c>
      <c r="G1318" s="18" t="s">
        <v>1738</v>
      </c>
      <c r="H1318" s="2" t="e">
        <v>#N/A</v>
      </c>
      <c r="N1318" s="109"/>
      <c r="P1318" s="101"/>
      <c r="R1318" s="101"/>
      <c r="V1318" s="101"/>
      <c r="W1318" s="101"/>
    </row>
    <row r="1319" spans="1:25" x14ac:dyDescent="0.2">
      <c r="A1319" s="45">
        <v>4500025819</v>
      </c>
      <c r="B1319" s="41" t="s">
        <v>1469</v>
      </c>
      <c r="C1319" s="25" t="s">
        <v>1565</v>
      </c>
      <c r="D1319" s="189" t="s">
        <v>343</v>
      </c>
      <c r="E1319" s="51" t="e">
        <v>#N/A</v>
      </c>
      <c r="F1319" s="51" t="s">
        <v>16070</v>
      </c>
      <c r="G1319" s="18"/>
      <c r="H1319" s="2" t="e">
        <v>#N/A</v>
      </c>
      <c r="N1319" s="109"/>
      <c r="P1319" s="101"/>
      <c r="R1319" s="101"/>
      <c r="U1319" s="127"/>
      <c r="V1319" s="101"/>
      <c r="W1319" s="101"/>
    </row>
    <row r="1320" spans="1:25" x14ac:dyDescent="0.2">
      <c r="A1320" s="45">
        <v>4500025820</v>
      </c>
      <c r="B1320" s="41" t="s">
        <v>1533</v>
      </c>
      <c r="E1320" s="51" t="e">
        <v>#N/A</v>
      </c>
      <c r="F1320" s="51" t="s">
        <v>16070</v>
      </c>
      <c r="G1320" s="18"/>
      <c r="H1320" s="2" t="e">
        <v>#N/A</v>
      </c>
      <c r="N1320" s="109"/>
      <c r="P1320" s="101"/>
      <c r="R1320" s="101"/>
      <c r="U1320" s="127"/>
      <c r="V1320" s="101"/>
      <c r="W1320" s="101"/>
    </row>
    <row r="1321" spans="1:25" x14ac:dyDescent="0.2">
      <c r="A1321" s="45">
        <v>4500025843</v>
      </c>
      <c r="B1321" s="41" t="s">
        <v>1533</v>
      </c>
      <c r="D1321" s="14" t="s">
        <v>1543</v>
      </c>
      <c r="E1321" s="51" t="e">
        <v>#N/A</v>
      </c>
      <c r="F1321" s="51" t="s">
        <v>16070</v>
      </c>
      <c r="G1321" s="2" t="s">
        <v>1749</v>
      </c>
      <c r="H1321" s="2" t="e">
        <v>#N/A</v>
      </c>
      <c r="N1321" s="109"/>
      <c r="P1321" s="101"/>
      <c r="R1321" s="101"/>
      <c r="U1321" s="127"/>
      <c r="V1321" s="101"/>
      <c r="W1321" s="101"/>
    </row>
    <row r="1322" spans="1:25" x14ac:dyDescent="0.2">
      <c r="A1322" s="45">
        <v>4500025960</v>
      </c>
      <c r="B1322" s="41" t="s">
        <v>1533</v>
      </c>
      <c r="C1322" s="184" t="s">
        <v>1920</v>
      </c>
      <c r="D1322" s="14" t="s">
        <v>1560</v>
      </c>
      <c r="E1322" s="51" t="e">
        <v>#N/A</v>
      </c>
      <c r="F1322" s="51" t="s">
        <v>16070</v>
      </c>
      <c r="G1322" s="2" t="s">
        <v>1738</v>
      </c>
      <c r="H1322" s="2" t="e">
        <v>#N/A</v>
      </c>
      <c r="N1322" s="109"/>
      <c r="P1322" s="101"/>
      <c r="R1322" s="101"/>
      <c r="U1322" s="127"/>
      <c r="V1322" s="101"/>
      <c r="W1322" s="101"/>
    </row>
    <row r="1323" spans="1:25" x14ac:dyDescent="0.2">
      <c r="A1323" s="45">
        <v>4500025985</v>
      </c>
      <c r="B1323" s="41" t="s">
        <v>1533</v>
      </c>
      <c r="C1323" s="25" t="s">
        <v>1921</v>
      </c>
      <c r="D1323" s="14" t="s">
        <v>1560</v>
      </c>
      <c r="E1323" s="51" t="e">
        <v>#N/A</v>
      </c>
      <c r="F1323" s="51" t="s">
        <v>16070</v>
      </c>
      <c r="G1323" s="2"/>
      <c r="H1323" s="2" t="e">
        <v>#N/A</v>
      </c>
      <c r="N1323" s="109"/>
      <c r="P1323" s="101"/>
      <c r="R1323" s="101"/>
      <c r="U1323" s="127"/>
      <c r="V1323" s="101"/>
      <c r="W1323" s="101"/>
    </row>
    <row r="1324" spans="1:25" s="199" customFormat="1" x14ac:dyDescent="0.2">
      <c r="A1324" s="242">
        <v>4500026002</v>
      </c>
      <c r="B1324" s="198" t="s">
        <v>1533</v>
      </c>
      <c r="C1324" s="216"/>
      <c r="D1324" s="189" t="s">
        <v>1590</v>
      </c>
      <c r="E1324" s="51" t="e">
        <v>#N/A</v>
      </c>
      <c r="F1324" s="51" t="s">
        <v>16070</v>
      </c>
      <c r="G1324" s="253"/>
      <c r="H1324" s="2" t="e">
        <v>#N/A</v>
      </c>
      <c r="J1324" s="200"/>
      <c r="M1324" s="201"/>
      <c r="N1324" s="202"/>
      <c r="P1324" s="200"/>
      <c r="R1324" s="200"/>
      <c r="V1324" s="200"/>
      <c r="W1324" s="200"/>
      <c r="Y1324" s="200"/>
    </row>
    <row r="1325" spans="1:25" x14ac:dyDescent="0.2">
      <c r="A1325" s="45">
        <v>4500026004</v>
      </c>
      <c r="B1325" s="41" t="s">
        <v>1533</v>
      </c>
      <c r="D1325" s="14" t="s">
        <v>1590</v>
      </c>
      <c r="E1325" s="51" t="e">
        <v>#N/A</v>
      </c>
      <c r="F1325" s="51" t="s">
        <v>16070</v>
      </c>
      <c r="G1325" s="2"/>
      <c r="H1325" s="2" t="e">
        <v>#N/A</v>
      </c>
      <c r="N1325" s="109"/>
      <c r="P1325" s="101"/>
      <c r="R1325" s="101"/>
      <c r="U1325" s="127"/>
      <c r="V1325" s="101"/>
      <c r="W1325" s="101"/>
    </row>
    <row r="1326" spans="1:25" x14ac:dyDescent="0.2">
      <c r="A1326" s="45">
        <v>4500026007</v>
      </c>
      <c r="B1326" s="41" t="s">
        <v>1533</v>
      </c>
      <c r="C1326" s="25" t="s">
        <v>1909</v>
      </c>
      <c r="D1326" s="14" t="s">
        <v>1859</v>
      </c>
      <c r="E1326" s="51" t="e">
        <v>#N/A</v>
      </c>
      <c r="F1326" s="51" t="s">
        <v>16070</v>
      </c>
      <c r="G1326" s="2"/>
      <c r="H1326" s="2" t="e">
        <v>#N/A</v>
      </c>
      <c r="N1326" s="109"/>
      <c r="P1326" s="101"/>
      <c r="R1326" s="101"/>
      <c r="U1326" s="127"/>
      <c r="V1326" s="101"/>
      <c r="W1326" s="101"/>
    </row>
    <row r="1327" spans="1:25" x14ac:dyDescent="0.2">
      <c r="A1327" s="45">
        <v>4500026016</v>
      </c>
      <c r="B1327" s="41" t="s">
        <v>1533</v>
      </c>
      <c r="D1327" s="14" t="s">
        <v>1560</v>
      </c>
      <c r="E1327" s="51" t="e">
        <v>#N/A</v>
      </c>
      <c r="F1327" s="51" t="s">
        <v>16070</v>
      </c>
      <c r="G1327" s="2"/>
      <c r="H1327" s="2" t="e">
        <v>#N/A</v>
      </c>
      <c r="N1327" s="109"/>
      <c r="P1327" s="101"/>
      <c r="R1327" s="101"/>
      <c r="U1327" s="127"/>
      <c r="V1327" s="101"/>
      <c r="W1327" s="101"/>
    </row>
    <row r="1328" spans="1:25" x14ac:dyDescent="0.2">
      <c r="A1328" s="45">
        <v>4500026028</v>
      </c>
      <c r="B1328" s="41" t="s">
        <v>1533</v>
      </c>
      <c r="C1328" s="151"/>
      <c r="D1328" s="189" t="s">
        <v>1560</v>
      </c>
      <c r="E1328" s="51" t="e">
        <v>#N/A</v>
      </c>
      <c r="F1328" s="51" t="s">
        <v>16070</v>
      </c>
      <c r="G1328" s="18"/>
      <c r="H1328" s="2" t="e">
        <v>#N/A</v>
      </c>
      <c r="N1328" s="109"/>
      <c r="P1328" s="101"/>
      <c r="R1328" s="101"/>
      <c r="U1328" s="127"/>
      <c r="V1328" s="101"/>
      <c r="W1328" s="101"/>
    </row>
    <row r="1329" spans="1:23" x14ac:dyDescent="0.2">
      <c r="A1329" s="45">
        <v>4500026039</v>
      </c>
      <c r="B1329" s="41" t="s">
        <v>1533</v>
      </c>
      <c r="C1329" s="25" t="s">
        <v>1922</v>
      </c>
      <c r="D1329" s="14" t="s">
        <v>1859</v>
      </c>
      <c r="E1329" s="51" t="e">
        <v>#N/A</v>
      </c>
      <c r="F1329" s="51" t="s">
        <v>16070</v>
      </c>
      <c r="G1329" s="2"/>
      <c r="H1329" s="2" t="e">
        <v>#N/A</v>
      </c>
      <c r="N1329" s="109"/>
      <c r="P1329" s="101"/>
      <c r="R1329" s="101"/>
      <c r="U1329" s="127"/>
      <c r="V1329" s="101"/>
      <c r="W1329" s="101"/>
    </row>
    <row r="1330" spans="1:23" x14ac:dyDescent="0.2">
      <c r="A1330" s="45">
        <v>4500026042</v>
      </c>
      <c r="B1330" s="41" t="s">
        <v>1533</v>
      </c>
      <c r="D1330" s="14" t="s">
        <v>1560</v>
      </c>
      <c r="E1330" s="51" t="e">
        <v>#N/A</v>
      </c>
      <c r="F1330" s="51" t="s">
        <v>16070</v>
      </c>
      <c r="G1330" s="2"/>
      <c r="H1330" s="2" t="e">
        <v>#N/A</v>
      </c>
      <c r="N1330" s="109"/>
      <c r="P1330" s="101"/>
      <c r="R1330" s="101"/>
      <c r="U1330" s="127"/>
      <c r="V1330" s="101"/>
      <c r="W1330" s="101"/>
    </row>
    <row r="1331" spans="1:23" x14ac:dyDescent="0.2">
      <c r="A1331" s="45">
        <v>4500026067</v>
      </c>
      <c r="B1331" s="41" t="s">
        <v>1533</v>
      </c>
      <c r="C1331" s="151" t="s">
        <v>1923</v>
      </c>
      <c r="D1331" s="14" t="s">
        <v>1560</v>
      </c>
      <c r="E1331" s="51" t="e">
        <v>#N/A</v>
      </c>
      <c r="F1331" s="51" t="s">
        <v>16070</v>
      </c>
      <c r="G1331" s="2"/>
      <c r="H1331" s="2" t="e">
        <v>#N/A</v>
      </c>
      <c r="N1331" s="109"/>
      <c r="P1331" s="101"/>
      <c r="R1331" s="101"/>
      <c r="U1331" s="127"/>
      <c r="V1331" s="101"/>
      <c r="W1331" s="101"/>
    </row>
    <row r="1332" spans="1:23" x14ac:dyDescent="0.2">
      <c r="A1332" s="45">
        <v>4500026071</v>
      </c>
      <c r="B1332" s="41" t="s">
        <v>1533</v>
      </c>
      <c r="C1332" s="147" t="s">
        <v>1639</v>
      </c>
      <c r="D1332" s="14" t="s">
        <v>1560</v>
      </c>
      <c r="E1332" s="51" t="e">
        <v>#N/A</v>
      </c>
      <c r="F1332" s="51" t="s">
        <v>16070</v>
      </c>
      <c r="G1332" s="2"/>
      <c r="H1332" s="2" t="e">
        <v>#N/A</v>
      </c>
      <c r="N1332" s="109"/>
      <c r="P1332" s="101"/>
      <c r="R1332" s="101"/>
      <c r="U1332" s="127"/>
      <c r="V1332" s="101"/>
      <c r="W1332" s="101"/>
    </row>
    <row r="1333" spans="1:23" x14ac:dyDescent="0.2">
      <c r="A1333" s="45">
        <v>4500026077</v>
      </c>
      <c r="B1333" s="41" t="s">
        <v>1469</v>
      </c>
      <c r="C1333" s="25" t="s">
        <v>1634</v>
      </c>
      <c r="E1333" s="51" t="e">
        <v>#N/A</v>
      </c>
      <c r="F1333" s="51" t="s">
        <v>16070</v>
      </c>
      <c r="G1333" s="2"/>
      <c r="H1333" s="2" t="e">
        <v>#N/A</v>
      </c>
      <c r="N1333" s="109"/>
      <c r="P1333" s="101"/>
      <c r="R1333" s="101"/>
      <c r="U1333" s="127"/>
      <c r="V1333" s="101"/>
      <c r="W1333" s="101"/>
    </row>
    <row r="1334" spans="1:23" x14ac:dyDescent="0.2">
      <c r="A1334" s="45">
        <v>4500026094</v>
      </c>
      <c r="B1334" s="41" t="s">
        <v>1533</v>
      </c>
      <c r="C1334" s="151" t="s">
        <v>1924</v>
      </c>
      <c r="D1334" s="14" t="s">
        <v>1560</v>
      </c>
      <c r="E1334" s="51" t="e">
        <v>#N/A</v>
      </c>
      <c r="F1334" s="51" t="s">
        <v>16070</v>
      </c>
      <c r="G1334" s="2"/>
      <c r="H1334" s="2" t="e">
        <v>#N/A</v>
      </c>
      <c r="N1334" s="109"/>
      <c r="P1334" s="101"/>
      <c r="R1334" s="101"/>
      <c r="U1334" s="127"/>
      <c r="V1334" s="101"/>
      <c r="W1334" s="101"/>
    </row>
    <row r="1335" spans="1:23" x14ac:dyDescent="0.2">
      <c r="A1335" s="45">
        <v>4500026095</v>
      </c>
      <c r="B1335" s="41" t="s">
        <v>1533</v>
      </c>
      <c r="C1335" s="205" t="s">
        <v>1791</v>
      </c>
      <c r="D1335" s="14" t="s">
        <v>1868</v>
      </c>
      <c r="E1335" s="51" t="e">
        <v>#N/A</v>
      </c>
      <c r="F1335" s="51" t="s">
        <v>16070</v>
      </c>
      <c r="G1335" s="191" t="s">
        <v>1749</v>
      </c>
      <c r="H1335" s="2" t="e">
        <v>#N/A</v>
      </c>
      <c r="N1335" s="109"/>
      <c r="P1335" s="101"/>
      <c r="R1335" s="101"/>
      <c r="U1335" s="127"/>
      <c r="V1335" s="101"/>
      <c r="W1335" s="101"/>
    </row>
    <row r="1336" spans="1:23" x14ac:dyDescent="0.2">
      <c r="A1336" s="45">
        <v>4500026096</v>
      </c>
      <c r="B1336" s="41" t="s">
        <v>1533</v>
      </c>
      <c r="C1336" s="205" t="s">
        <v>1791</v>
      </c>
      <c r="D1336" s="14" t="s">
        <v>1925</v>
      </c>
      <c r="E1336" s="51" t="e">
        <v>#N/A</v>
      </c>
      <c r="F1336" s="51" t="s">
        <v>16070</v>
      </c>
      <c r="G1336" s="191" t="s">
        <v>1749</v>
      </c>
      <c r="H1336" s="2" t="e">
        <v>#N/A</v>
      </c>
      <c r="N1336" s="109"/>
      <c r="P1336" s="101"/>
      <c r="R1336" s="101"/>
      <c r="U1336" s="127"/>
      <c r="V1336" s="101"/>
      <c r="W1336" s="101"/>
    </row>
    <row r="1337" spans="1:23" x14ac:dyDescent="0.2">
      <c r="A1337" s="45">
        <v>4500026097</v>
      </c>
      <c r="B1337" s="41" t="s">
        <v>1533</v>
      </c>
      <c r="D1337" s="189" t="s">
        <v>1535</v>
      </c>
      <c r="E1337" s="51" t="e">
        <v>#N/A</v>
      </c>
      <c r="F1337" s="51" t="s">
        <v>16070</v>
      </c>
      <c r="G1337" s="18" t="s">
        <v>1738</v>
      </c>
      <c r="H1337" s="2" t="e">
        <v>#N/A</v>
      </c>
      <c r="N1337" s="109"/>
      <c r="P1337" s="101"/>
      <c r="R1337" s="101"/>
      <c r="U1337" s="127"/>
      <c r="V1337" s="101"/>
      <c r="W1337" s="101"/>
    </row>
    <row r="1338" spans="1:23" x14ac:dyDescent="0.2">
      <c r="A1338" s="45">
        <v>4500026098</v>
      </c>
      <c r="B1338" s="41" t="s">
        <v>1533</v>
      </c>
      <c r="D1338" s="189" t="s">
        <v>1868</v>
      </c>
      <c r="E1338" s="51" t="e">
        <v>#N/A</v>
      </c>
      <c r="F1338" s="51" t="s">
        <v>16070</v>
      </c>
      <c r="G1338" s="18"/>
      <c r="H1338" s="2" t="e">
        <v>#N/A</v>
      </c>
      <c r="N1338" s="109"/>
      <c r="P1338" s="101"/>
      <c r="R1338" s="101"/>
      <c r="U1338" s="127"/>
      <c r="V1338" s="101"/>
      <c r="W1338" s="101"/>
    </row>
    <row r="1339" spans="1:23" x14ac:dyDescent="0.2">
      <c r="A1339" s="45">
        <v>4500026100</v>
      </c>
      <c r="B1339" s="41" t="s">
        <v>1533</v>
      </c>
      <c r="D1339" s="189" t="s">
        <v>1868</v>
      </c>
      <c r="E1339" s="51" t="e">
        <v>#N/A</v>
      </c>
      <c r="F1339" s="51" t="s">
        <v>16070</v>
      </c>
      <c r="G1339" s="18"/>
      <c r="H1339" s="2" t="e">
        <v>#N/A</v>
      </c>
      <c r="N1339" s="109"/>
      <c r="P1339" s="101"/>
      <c r="R1339" s="101"/>
      <c r="U1339" s="127"/>
      <c r="V1339" s="101"/>
      <c r="W1339" s="101"/>
    </row>
    <row r="1340" spans="1:23" x14ac:dyDescent="0.2">
      <c r="A1340" s="189">
        <v>4500026102</v>
      </c>
      <c r="B1340" s="41" t="s">
        <v>1533</v>
      </c>
      <c r="C1340" s="25" t="s">
        <v>1926</v>
      </c>
      <c r="D1340" s="189" t="s">
        <v>1868</v>
      </c>
      <c r="E1340" s="51" t="e">
        <v>#N/A</v>
      </c>
      <c r="F1340" s="51" t="s">
        <v>16070</v>
      </c>
      <c r="G1340" s="18"/>
      <c r="H1340" s="2" t="e">
        <v>#N/A</v>
      </c>
      <c r="N1340" s="109"/>
      <c r="P1340" s="101"/>
      <c r="R1340" s="101"/>
      <c r="U1340" s="127"/>
      <c r="V1340" s="101"/>
      <c r="W1340" s="101"/>
    </row>
    <row r="1341" spans="1:23" x14ac:dyDescent="0.2">
      <c r="A1341" s="189">
        <v>4500026104</v>
      </c>
      <c r="B1341" s="41" t="s">
        <v>1533</v>
      </c>
      <c r="D1341" s="189" t="s">
        <v>1868</v>
      </c>
      <c r="E1341" s="51" t="e">
        <v>#N/A</v>
      </c>
      <c r="F1341" s="51" t="s">
        <v>16070</v>
      </c>
      <c r="G1341" s="18"/>
      <c r="H1341" s="2" t="e">
        <v>#N/A</v>
      </c>
      <c r="N1341" s="109"/>
      <c r="P1341" s="101"/>
      <c r="R1341" s="101"/>
      <c r="U1341" s="127"/>
      <c r="V1341" s="101"/>
      <c r="W1341" s="101"/>
    </row>
    <row r="1342" spans="1:23" x14ac:dyDescent="0.2">
      <c r="A1342" s="189">
        <v>4500026119</v>
      </c>
      <c r="B1342" s="41" t="s">
        <v>1533</v>
      </c>
      <c r="D1342" s="14" t="s">
        <v>1560</v>
      </c>
      <c r="E1342" s="51" t="e">
        <v>#N/A</v>
      </c>
      <c r="F1342" s="51" t="s">
        <v>16070</v>
      </c>
      <c r="G1342" s="2"/>
      <c r="H1342" s="2" t="e">
        <v>#N/A</v>
      </c>
      <c r="N1342" s="109"/>
      <c r="P1342" s="101"/>
      <c r="R1342" s="101"/>
      <c r="U1342" s="127"/>
      <c r="V1342" s="101"/>
      <c r="W1342" s="101"/>
    </row>
    <row r="1343" spans="1:23" x14ac:dyDescent="0.2">
      <c r="A1343" s="189">
        <v>4500026122</v>
      </c>
      <c r="B1343" s="41" t="s">
        <v>1533</v>
      </c>
      <c r="C1343" s="25" t="s">
        <v>1927</v>
      </c>
      <c r="D1343" s="14" t="s">
        <v>1560</v>
      </c>
      <c r="E1343" s="51" t="e">
        <v>#N/A</v>
      </c>
      <c r="F1343" s="51" t="s">
        <v>16070</v>
      </c>
      <c r="G1343" s="2"/>
      <c r="H1343" s="2" t="e">
        <v>#N/A</v>
      </c>
      <c r="N1343" s="109"/>
      <c r="P1343" s="101"/>
      <c r="R1343" s="101"/>
      <c r="U1343" s="127"/>
      <c r="V1343" s="101"/>
      <c r="W1343" s="101"/>
    </row>
    <row r="1344" spans="1:23" x14ac:dyDescent="0.2">
      <c r="A1344" s="189">
        <v>4500026125</v>
      </c>
      <c r="B1344" s="41" t="s">
        <v>1533</v>
      </c>
      <c r="C1344" s="151" t="s">
        <v>1928</v>
      </c>
      <c r="D1344" s="14" t="s">
        <v>1559</v>
      </c>
      <c r="E1344" s="51" t="e">
        <v>#N/A</v>
      </c>
      <c r="F1344" s="51" t="s">
        <v>16070</v>
      </c>
      <c r="G1344" s="2"/>
      <c r="H1344" s="2" t="e">
        <v>#N/A</v>
      </c>
      <c r="N1344" s="109"/>
      <c r="P1344" s="101"/>
      <c r="R1344" s="101"/>
      <c r="U1344" s="127"/>
      <c r="V1344" s="101"/>
      <c r="W1344" s="101"/>
    </row>
    <row r="1345" spans="1:25" x14ac:dyDescent="0.2">
      <c r="A1345" s="189">
        <v>4500026128</v>
      </c>
      <c r="B1345" s="41" t="s">
        <v>1533</v>
      </c>
      <c r="C1345" s="151" t="s">
        <v>1929</v>
      </c>
      <c r="D1345" s="14" t="s">
        <v>1560</v>
      </c>
      <c r="E1345" s="51" t="e">
        <v>#N/A</v>
      </c>
      <c r="F1345" s="51" t="s">
        <v>16070</v>
      </c>
      <c r="G1345" s="2"/>
      <c r="H1345" s="2" t="e">
        <v>#N/A</v>
      </c>
      <c r="N1345" s="109"/>
      <c r="P1345" s="101"/>
      <c r="R1345" s="101"/>
      <c r="U1345" s="127"/>
      <c r="V1345" s="101"/>
      <c r="W1345" s="101"/>
    </row>
    <row r="1346" spans="1:25" s="96" customFormat="1" x14ac:dyDescent="0.2">
      <c r="A1346" s="235">
        <v>4500006527</v>
      </c>
      <c r="B1346" s="111" t="s">
        <v>1533</v>
      </c>
      <c r="C1346" s="113" t="s">
        <v>1771</v>
      </c>
      <c r="D1346" s="113" t="s">
        <v>1543</v>
      </c>
      <c r="E1346" s="51" t="e">
        <v>#N/A</v>
      </c>
      <c r="F1346" s="51" t="s">
        <v>16070</v>
      </c>
      <c r="G1346" s="161"/>
      <c r="H1346" s="2" t="e">
        <v>#N/A</v>
      </c>
      <c r="J1346" s="100"/>
      <c r="M1346" s="103"/>
      <c r="N1346" s="116"/>
      <c r="P1346" s="100"/>
      <c r="R1346" s="100"/>
      <c r="U1346" s="127"/>
      <c r="V1346" s="103"/>
      <c r="W1346" s="103"/>
      <c r="Y1346" s="100"/>
    </row>
    <row r="1347" spans="1:25" x14ac:dyDescent="0.2">
      <c r="A1347" s="45">
        <v>4500012416</v>
      </c>
      <c r="B1347" s="41" t="s">
        <v>1533</v>
      </c>
      <c r="C1347"/>
      <c r="D1347" t="s">
        <v>1590</v>
      </c>
      <c r="E1347" s="51" t="e">
        <v>#N/A</v>
      </c>
      <c r="F1347" s="51" t="s">
        <v>16070</v>
      </c>
      <c r="G1347" s="86"/>
      <c r="H1347" s="2" t="e">
        <v>#N/A</v>
      </c>
      <c r="N1347" s="109"/>
      <c r="P1347" s="101"/>
      <c r="R1347" s="101"/>
      <c r="U1347" s="127"/>
    </row>
    <row r="1348" spans="1:25" x14ac:dyDescent="0.2">
      <c r="A1348" s="45">
        <v>4500026238</v>
      </c>
      <c r="B1348" s="41" t="s">
        <v>1533</v>
      </c>
      <c r="C1348"/>
      <c r="D1348" t="s">
        <v>1590</v>
      </c>
      <c r="E1348" s="51" t="e">
        <v>#N/A</v>
      </c>
      <c r="F1348" s="51" t="s">
        <v>16070</v>
      </c>
      <c r="G1348" s="2"/>
      <c r="H1348" s="2" t="e">
        <v>#N/A</v>
      </c>
      <c r="N1348" s="109"/>
      <c r="P1348" s="101"/>
      <c r="R1348" s="101"/>
      <c r="U1348" s="127"/>
    </row>
    <row r="1349" spans="1:25" x14ac:dyDescent="0.2">
      <c r="A1349" s="45">
        <v>4500026240</v>
      </c>
      <c r="B1349" s="41" t="s">
        <v>1533</v>
      </c>
      <c r="C1349"/>
      <c r="D1349" t="s">
        <v>1590</v>
      </c>
      <c r="E1349" s="51" t="e">
        <v>#N/A</v>
      </c>
      <c r="F1349" s="51" t="s">
        <v>16070</v>
      </c>
      <c r="G1349" s="2"/>
      <c r="H1349" s="2" t="e">
        <v>#N/A</v>
      </c>
      <c r="N1349" s="109"/>
      <c r="P1349" s="101"/>
      <c r="R1349" s="101"/>
      <c r="U1349" s="127"/>
    </row>
    <row r="1350" spans="1:25" x14ac:dyDescent="0.2">
      <c r="A1350" s="45">
        <v>4500026282</v>
      </c>
      <c r="B1350" s="41" t="s">
        <v>1533</v>
      </c>
      <c r="C1350"/>
      <c r="D1350" t="s">
        <v>1693</v>
      </c>
      <c r="E1350" s="51" t="e">
        <v>#N/A</v>
      </c>
      <c r="F1350" s="51" t="s">
        <v>16070</v>
      </c>
      <c r="G1350" s="2"/>
      <c r="H1350" s="2" t="e">
        <v>#N/A</v>
      </c>
      <c r="N1350" s="109"/>
      <c r="P1350" s="101"/>
      <c r="R1350" s="101"/>
      <c r="U1350" s="127"/>
    </row>
    <row r="1351" spans="1:25" x14ac:dyDescent="0.2">
      <c r="A1351" s="45">
        <v>4500026285</v>
      </c>
      <c r="B1351" s="41" t="s">
        <v>1533</v>
      </c>
      <c r="C1351" s="185"/>
      <c r="D1351" t="s">
        <v>1590</v>
      </c>
      <c r="E1351" s="51" t="e">
        <v>#N/A</v>
      </c>
      <c r="F1351" s="51" t="s">
        <v>16070</v>
      </c>
      <c r="G1351" s="2"/>
      <c r="H1351" s="2" t="e">
        <v>#N/A</v>
      </c>
      <c r="N1351" s="109"/>
      <c r="P1351" s="101"/>
      <c r="R1351" s="101"/>
      <c r="U1351" s="127"/>
    </row>
    <row r="1352" spans="1:25" x14ac:dyDescent="0.2">
      <c r="A1352" s="45">
        <v>4500026286</v>
      </c>
      <c r="B1352" s="41" t="s">
        <v>1533</v>
      </c>
      <c r="C1352" s="183" t="s">
        <v>1930</v>
      </c>
      <c r="D1352" t="s">
        <v>1590</v>
      </c>
      <c r="E1352" s="51" t="e">
        <v>#N/A</v>
      </c>
      <c r="F1352" s="51" t="s">
        <v>16070</v>
      </c>
      <c r="G1352" s="2" t="s">
        <v>1749</v>
      </c>
      <c r="H1352" s="2" t="e">
        <v>#N/A</v>
      </c>
      <c r="N1352" s="109"/>
      <c r="P1352" s="101"/>
      <c r="R1352" s="101"/>
      <c r="U1352" s="127"/>
    </row>
    <row r="1353" spans="1:25" x14ac:dyDescent="0.2">
      <c r="A1353" s="45">
        <v>4500026288</v>
      </c>
      <c r="B1353" s="41" t="s">
        <v>1533</v>
      </c>
      <c r="C1353"/>
      <c r="D1353" t="s">
        <v>1559</v>
      </c>
      <c r="E1353" s="51" t="e">
        <v>#N/A</v>
      </c>
      <c r="F1353" s="51" t="s">
        <v>16070</v>
      </c>
      <c r="G1353" s="2" t="s">
        <v>1749</v>
      </c>
      <c r="H1353" s="2" t="e">
        <v>#N/A</v>
      </c>
      <c r="N1353" s="109"/>
      <c r="P1353" s="101"/>
      <c r="R1353" s="101"/>
      <c r="U1353" s="127"/>
    </row>
    <row r="1354" spans="1:25" x14ac:dyDescent="0.2">
      <c r="A1354" s="45">
        <v>4500026292</v>
      </c>
      <c r="B1354" s="41" t="s">
        <v>1533</v>
      </c>
      <c r="C1354" t="s">
        <v>1803</v>
      </c>
      <c r="D1354"/>
      <c r="E1354" s="51" t="e">
        <v>#N/A</v>
      </c>
      <c r="F1354" s="51" t="s">
        <v>16070</v>
      </c>
      <c r="G1354" s="2"/>
      <c r="H1354" s="2" t="e">
        <v>#N/A</v>
      </c>
      <c r="N1354" s="109"/>
      <c r="P1354" s="101"/>
      <c r="R1354" s="101"/>
      <c r="U1354" s="127"/>
    </row>
    <row r="1355" spans="1:25" x14ac:dyDescent="0.2">
      <c r="A1355" s="45">
        <v>4500026296</v>
      </c>
      <c r="B1355" s="41" t="s">
        <v>1533</v>
      </c>
      <c r="D1355" t="s">
        <v>1744</v>
      </c>
      <c r="E1355" s="51" t="e">
        <v>#N/A</v>
      </c>
      <c r="F1355" s="51" t="s">
        <v>16070</v>
      </c>
      <c r="G1355" s="2"/>
      <c r="H1355" s="2" t="e">
        <v>#N/A</v>
      </c>
      <c r="N1355" s="109"/>
      <c r="P1355" s="101"/>
      <c r="R1355" s="101"/>
      <c r="U1355" s="127"/>
    </row>
    <row r="1356" spans="1:25" x14ac:dyDescent="0.2">
      <c r="A1356" s="189">
        <v>4500026302</v>
      </c>
      <c r="B1356" s="41" t="s">
        <v>1533</v>
      </c>
      <c r="D1356" s="14" t="s">
        <v>1590</v>
      </c>
      <c r="E1356" s="51" t="e">
        <v>#N/A</v>
      </c>
      <c r="F1356" s="51" t="s">
        <v>16070</v>
      </c>
      <c r="G1356" s="2"/>
      <c r="H1356" s="2" t="e">
        <v>#N/A</v>
      </c>
      <c r="N1356" s="109"/>
      <c r="P1356" s="101"/>
      <c r="R1356" s="101"/>
      <c r="U1356" s="127"/>
    </row>
    <row r="1357" spans="1:25" x14ac:dyDescent="0.2">
      <c r="A1357" s="189">
        <v>4500026310</v>
      </c>
      <c r="B1357" s="41" t="s">
        <v>1533</v>
      </c>
      <c r="D1357" s="14" t="s">
        <v>1590</v>
      </c>
      <c r="E1357" s="51" t="e">
        <v>#N/A</v>
      </c>
      <c r="F1357" s="51" t="s">
        <v>16070</v>
      </c>
      <c r="G1357" s="2"/>
      <c r="H1357" s="2" t="e">
        <v>#N/A</v>
      </c>
      <c r="N1357" s="109"/>
      <c r="P1357" s="101"/>
      <c r="R1357" s="101"/>
      <c r="U1357" s="127"/>
    </row>
    <row r="1358" spans="1:25" x14ac:dyDescent="0.2">
      <c r="A1358" s="189">
        <v>4500026311</v>
      </c>
      <c r="B1358" s="41" t="s">
        <v>1533</v>
      </c>
      <c r="D1358" s="14" t="s">
        <v>1744</v>
      </c>
      <c r="E1358" s="51" t="e">
        <v>#N/A</v>
      </c>
      <c r="F1358" s="51" t="s">
        <v>16070</v>
      </c>
      <c r="G1358" s="2"/>
      <c r="H1358" s="2" t="e">
        <v>#N/A</v>
      </c>
      <c r="N1358" s="109"/>
      <c r="P1358" s="101"/>
      <c r="R1358" s="101"/>
      <c r="U1358" s="127"/>
    </row>
    <row r="1359" spans="1:25" x14ac:dyDescent="0.2">
      <c r="A1359" s="189">
        <v>4500026316</v>
      </c>
      <c r="B1359" s="41" t="s">
        <v>1533</v>
      </c>
      <c r="C1359" s="147" t="s">
        <v>1857</v>
      </c>
      <c r="D1359" s="14" t="s">
        <v>1560</v>
      </c>
      <c r="E1359" s="51" t="e">
        <v>#N/A</v>
      </c>
      <c r="F1359" s="51" t="s">
        <v>16070</v>
      </c>
      <c r="G1359" s="2"/>
      <c r="H1359" s="2" t="e">
        <v>#N/A</v>
      </c>
      <c r="N1359" s="109"/>
      <c r="P1359" s="101"/>
      <c r="R1359" s="101"/>
      <c r="U1359" s="127"/>
    </row>
    <row r="1360" spans="1:25" x14ac:dyDescent="0.2">
      <c r="A1360" s="189">
        <v>4500026391</v>
      </c>
      <c r="B1360" s="41" t="s">
        <v>1533</v>
      </c>
      <c r="E1360" s="51" t="e">
        <v>#N/A</v>
      </c>
      <c r="F1360" s="51" t="s">
        <v>16070</v>
      </c>
      <c r="G1360" s="18" t="s">
        <v>1738</v>
      </c>
      <c r="H1360" s="2" t="e">
        <v>#N/A</v>
      </c>
      <c r="N1360" s="109"/>
      <c r="P1360" s="101"/>
      <c r="R1360" s="101"/>
      <c r="U1360" s="127"/>
    </row>
    <row r="1361" spans="1:21" x14ac:dyDescent="0.2">
      <c r="A1361" s="189">
        <v>4500026616</v>
      </c>
      <c r="B1361" s="41" t="s">
        <v>1533</v>
      </c>
      <c r="D1361" s="14"/>
      <c r="E1361" s="51" t="e">
        <v>#N/A</v>
      </c>
      <c r="F1361" s="51" t="s">
        <v>16070</v>
      </c>
      <c r="G1361" s="2"/>
      <c r="H1361" s="2" t="e">
        <v>#N/A</v>
      </c>
      <c r="N1361" s="109"/>
      <c r="P1361" s="101"/>
      <c r="R1361" s="101"/>
      <c r="U1361" s="127"/>
    </row>
    <row r="1362" spans="1:21" x14ac:dyDescent="0.2">
      <c r="A1362" s="189">
        <v>4500026625</v>
      </c>
      <c r="B1362" s="41" t="s">
        <v>1533</v>
      </c>
      <c r="D1362" s="14"/>
      <c r="E1362" s="51" t="e">
        <v>#N/A</v>
      </c>
      <c r="F1362" s="51" t="s">
        <v>16070</v>
      </c>
      <c r="G1362" s="2" t="s">
        <v>1738</v>
      </c>
      <c r="H1362" s="2" t="e">
        <v>#N/A</v>
      </c>
      <c r="N1362" s="109"/>
      <c r="P1362" s="101"/>
      <c r="R1362" s="101"/>
      <c r="U1362" s="127"/>
    </row>
    <row r="1363" spans="1:21" x14ac:dyDescent="0.2">
      <c r="A1363" s="189">
        <v>4500026641</v>
      </c>
      <c r="B1363" s="41" t="s">
        <v>1533</v>
      </c>
      <c r="C1363" s="25" t="s">
        <v>1931</v>
      </c>
      <c r="D1363" s="14" t="s">
        <v>1693</v>
      </c>
      <c r="E1363" s="51" t="e">
        <v>#N/A</v>
      </c>
      <c r="F1363" s="51" t="s">
        <v>16070</v>
      </c>
      <c r="G1363" s="2"/>
      <c r="H1363" s="2" t="e">
        <v>#N/A</v>
      </c>
      <c r="N1363" s="109"/>
      <c r="P1363" s="101"/>
      <c r="R1363" s="101"/>
      <c r="U1363" s="127"/>
    </row>
    <row r="1364" spans="1:21" x14ac:dyDescent="0.2">
      <c r="A1364" s="45">
        <v>4500026666</v>
      </c>
      <c r="B1364" s="41" t="s">
        <v>1533</v>
      </c>
      <c r="E1364" s="51" t="e">
        <v>#N/A</v>
      </c>
      <c r="F1364" s="51" t="s">
        <v>16070</v>
      </c>
      <c r="G1364" s="18"/>
      <c r="H1364" s="2" t="e">
        <v>#N/A</v>
      </c>
      <c r="N1364" s="109"/>
      <c r="P1364" s="101"/>
      <c r="R1364" s="101"/>
      <c r="U1364" s="127"/>
    </row>
    <row r="1365" spans="1:21" x14ac:dyDescent="0.2">
      <c r="A1365" s="45">
        <v>4500026709</v>
      </c>
      <c r="B1365" s="41" t="s">
        <v>1469</v>
      </c>
      <c r="C1365" s="25" t="s">
        <v>1613</v>
      </c>
      <c r="E1365" s="51" t="e">
        <v>#N/A</v>
      </c>
      <c r="F1365" s="51" t="s">
        <v>16070</v>
      </c>
      <c r="G1365" s="2"/>
      <c r="H1365" s="2" t="e">
        <v>#N/A</v>
      </c>
      <c r="N1365" s="109"/>
      <c r="P1365" s="101"/>
      <c r="U1365" s="127"/>
    </row>
    <row r="1366" spans="1:21" x14ac:dyDescent="0.2">
      <c r="A1366" s="45">
        <v>4500026714</v>
      </c>
      <c r="B1366" s="41" t="s">
        <v>1533</v>
      </c>
      <c r="C1366" s="147" t="s">
        <v>1932</v>
      </c>
      <c r="D1366" s="14" t="s">
        <v>1560</v>
      </c>
      <c r="E1366" s="51" t="e">
        <v>#N/A</v>
      </c>
      <c r="F1366" s="51" t="s">
        <v>16070</v>
      </c>
      <c r="G1366" s="2"/>
      <c r="H1366" s="2" t="e">
        <v>#N/A</v>
      </c>
      <c r="N1366" s="109"/>
      <c r="P1366" s="101"/>
      <c r="U1366" s="127"/>
    </row>
    <row r="1367" spans="1:21" x14ac:dyDescent="0.2">
      <c r="A1367" s="45">
        <v>4500026735</v>
      </c>
      <c r="B1367" s="41" t="s">
        <v>1469</v>
      </c>
      <c r="C1367" s="25" t="s">
        <v>1544</v>
      </c>
      <c r="E1367" s="51" t="e">
        <v>#N/A</v>
      </c>
      <c r="F1367" s="51" t="s">
        <v>16070</v>
      </c>
      <c r="G1367" s="18"/>
      <c r="H1367" s="2" t="e">
        <v>#N/A</v>
      </c>
      <c r="N1367" s="109"/>
      <c r="P1367" s="101"/>
      <c r="U1367" s="127"/>
    </row>
    <row r="1368" spans="1:21" x14ac:dyDescent="0.2">
      <c r="A1368" s="45">
        <v>4500026788</v>
      </c>
      <c r="B1368" s="41" t="s">
        <v>1533</v>
      </c>
      <c r="C1368" s="184" t="s">
        <v>1933</v>
      </c>
      <c r="E1368" s="51" t="e">
        <v>#N/A</v>
      </c>
      <c r="F1368" s="51" t="s">
        <v>16070</v>
      </c>
      <c r="G1368" s="18" t="s">
        <v>1738</v>
      </c>
      <c r="H1368" s="2" t="e">
        <v>#N/A</v>
      </c>
      <c r="N1368" s="109"/>
      <c r="P1368" s="101"/>
      <c r="U1368" s="127"/>
    </row>
    <row r="1369" spans="1:21" x14ac:dyDescent="0.2">
      <c r="A1369" s="45">
        <v>4500026797</v>
      </c>
      <c r="B1369" s="41" t="s">
        <v>1533</v>
      </c>
      <c r="C1369" s="25" t="s">
        <v>1934</v>
      </c>
      <c r="D1369" s="14"/>
      <c r="E1369" s="51" t="e">
        <v>#N/A</v>
      </c>
      <c r="F1369" s="51" t="s">
        <v>16070</v>
      </c>
      <c r="G1369" s="2"/>
      <c r="H1369" s="2" t="e">
        <v>#N/A</v>
      </c>
      <c r="N1369" s="109"/>
      <c r="P1369" s="101"/>
      <c r="U1369" s="127"/>
    </row>
    <row r="1370" spans="1:21" x14ac:dyDescent="0.2">
      <c r="A1370" s="45">
        <v>4500026798</v>
      </c>
      <c r="B1370" s="41" t="s">
        <v>1533</v>
      </c>
      <c r="C1370" s="25" t="s">
        <v>1935</v>
      </c>
      <c r="D1370" s="14" t="s">
        <v>1868</v>
      </c>
      <c r="E1370" s="51" t="e">
        <v>#N/A</v>
      </c>
      <c r="F1370" s="51" t="s">
        <v>16070</v>
      </c>
      <c r="G1370" s="191" t="s">
        <v>1749</v>
      </c>
      <c r="H1370" s="2" t="e">
        <v>#N/A</v>
      </c>
      <c r="N1370" s="109"/>
      <c r="P1370" s="101"/>
      <c r="U1370" s="127"/>
    </row>
    <row r="1371" spans="1:21" x14ac:dyDescent="0.2">
      <c r="A1371" s="45">
        <v>4500026800</v>
      </c>
      <c r="B1371" s="41" t="s">
        <v>1533</v>
      </c>
      <c r="C1371" s="184" t="s">
        <v>1936</v>
      </c>
      <c r="D1371" s="14" t="s">
        <v>1868</v>
      </c>
      <c r="E1371" s="51" t="e">
        <v>#N/A</v>
      </c>
      <c r="F1371" s="51" t="s">
        <v>16070</v>
      </c>
      <c r="G1371" s="2" t="s">
        <v>1738</v>
      </c>
      <c r="H1371" s="2" t="e">
        <v>#N/A</v>
      </c>
      <c r="N1371" s="109"/>
      <c r="P1371" s="101"/>
      <c r="U1371" s="127"/>
    </row>
    <row r="1372" spans="1:21" x14ac:dyDescent="0.2">
      <c r="A1372" s="45">
        <v>4500026823</v>
      </c>
      <c r="B1372" s="41" t="s">
        <v>1533</v>
      </c>
      <c r="C1372" s="25" t="s">
        <v>1937</v>
      </c>
      <c r="D1372" s="189" t="s">
        <v>1898</v>
      </c>
      <c r="E1372" s="51" t="e">
        <v>#N/A</v>
      </c>
      <c r="F1372" s="51" t="s">
        <v>16070</v>
      </c>
      <c r="G1372" s="18"/>
      <c r="H1372" s="2" t="e">
        <v>#N/A</v>
      </c>
      <c r="N1372" s="109"/>
      <c r="P1372" s="101"/>
      <c r="U1372" s="127"/>
    </row>
    <row r="1373" spans="1:21" x14ac:dyDescent="0.2">
      <c r="A1373" s="45">
        <v>4500026826</v>
      </c>
      <c r="B1373" s="41" t="s">
        <v>1533</v>
      </c>
      <c r="D1373" s="189" t="s">
        <v>1898</v>
      </c>
      <c r="E1373" s="51" t="e">
        <v>#N/A</v>
      </c>
      <c r="F1373" s="51" t="s">
        <v>16070</v>
      </c>
      <c r="G1373" s="2"/>
      <c r="H1373" s="2" t="e">
        <v>#N/A</v>
      </c>
      <c r="N1373" s="109"/>
      <c r="P1373" s="101"/>
      <c r="U1373" s="127"/>
    </row>
    <row r="1374" spans="1:21" x14ac:dyDescent="0.2">
      <c r="A1374" s="45">
        <v>4500026833</v>
      </c>
      <c r="B1374" s="41" t="s">
        <v>1533</v>
      </c>
      <c r="D1374" s="14"/>
      <c r="E1374" s="51" t="e">
        <v>#N/A</v>
      </c>
      <c r="F1374" s="51" t="s">
        <v>16070</v>
      </c>
      <c r="G1374" s="2"/>
      <c r="H1374" s="2" t="e">
        <v>#N/A</v>
      </c>
      <c r="N1374" s="109"/>
      <c r="P1374" s="101"/>
      <c r="U1374" s="127"/>
    </row>
    <row r="1375" spans="1:21" x14ac:dyDescent="0.2">
      <c r="A1375" s="230">
        <v>4500026834</v>
      </c>
      <c r="B1375" s="41" t="s">
        <v>1533</v>
      </c>
      <c r="C1375" s="47"/>
      <c r="E1375" s="51" t="e">
        <v>#N/A</v>
      </c>
      <c r="F1375" s="51" t="s">
        <v>16070</v>
      </c>
      <c r="G1375" s="18"/>
      <c r="H1375" s="2" t="e">
        <v>#N/A</v>
      </c>
      <c r="N1375" s="109"/>
      <c r="P1375" s="101"/>
      <c r="U1375" s="127"/>
    </row>
    <row r="1376" spans="1:21" x14ac:dyDescent="0.2">
      <c r="A1376" s="230">
        <v>4500026836</v>
      </c>
      <c r="B1376" s="41" t="s">
        <v>1533</v>
      </c>
      <c r="C1376" s="47"/>
      <c r="E1376" s="51" t="e">
        <v>#N/A</v>
      </c>
      <c r="F1376" s="51" t="s">
        <v>16070</v>
      </c>
      <c r="G1376" s="2"/>
      <c r="H1376" s="2" t="e">
        <v>#N/A</v>
      </c>
      <c r="N1376" s="109"/>
      <c r="P1376" s="101"/>
      <c r="U1376" s="127"/>
    </row>
    <row r="1377" spans="1:21" x14ac:dyDescent="0.2">
      <c r="A1377" s="45">
        <v>4500026904</v>
      </c>
      <c r="B1377" s="41" t="s">
        <v>1533</v>
      </c>
      <c r="C1377" s="25" t="s">
        <v>1803</v>
      </c>
      <c r="D1377" s="14" t="s">
        <v>1590</v>
      </c>
      <c r="E1377" s="51" t="e">
        <v>#N/A</v>
      </c>
      <c r="F1377" s="51" t="s">
        <v>16070</v>
      </c>
      <c r="G1377" s="2"/>
      <c r="H1377" s="2" t="e">
        <v>#N/A</v>
      </c>
      <c r="N1377" s="109"/>
      <c r="P1377" s="101"/>
      <c r="U1377" s="127"/>
    </row>
    <row r="1378" spans="1:21" x14ac:dyDescent="0.2">
      <c r="A1378" s="229">
        <v>4500026920</v>
      </c>
      <c r="B1378" s="41" t="s">
        <v>1469</v>
      </c>
      <c r="C1378" s="26" t="s">
        <v>1544</v>
      </c>
      <c r="D1378" s="189" t="s">
        <v>1543</v>
      </c>
      <c r="E1378" s="51" t="e">
        <v>#N/A</v>
      </c>
      <c r="F1378" s="51" t="s">
        <v>16070</v>
      </c>
      <c r="G1378" s="250" t="s">
        <v>1749</v>
      </c>
      <c r="H1378" s="2" t="e">
        <v>#N/A</v>
      </c>
      <c r="N1378" s="109"/>
      <c r="P1378" s="101"/>
      <c r="U1378" s="127"/>
    </row>
    <row r="1379" spans="1:21" x14ac:dyDescent="0.2">
      <c r="A1379" s="45">
        <v>4500026992</v>
      </c>
      <c r="B1379" s="41" t="s">
        <v>1533</v>
      </c>
      <c r="D1379" s="14"/>
      <c r="E1379" s="51" t="e">
        <v>#N/A</v>
      </c>
      <c r="F1379" s="51" t="s">
        <v>16070</v>
      </c>
      <c r="G1379" s="191" t="s">
        <v>1738</v>
      </c>
      <c r="H1379" s="2" t="e">
        <v>#N/A</v>
      </c>
      <c r="N1379" s="109"/>
      <c r="P1379" s="101"/>
      <c r="U1379" s="127"/>
    </row>
    <row r="1380" spans="1:21" x14ac:dyDescent="0.2">
      <c r="A1380" s="45">
        <v>4500027012</v>
      </c>
      <c r="B1380" s="41" t="s">
        <v>1533</v>
      </c>
      <c r="C1380" s="147" t="s">
        <v>1938</v>
      </c>
      <c r="D1380" s="14" t="s">
        <v>1560</v>
      </c>
      <c r="E1380" s="51" t="e">
        <v>#N/A</v>
      </c>
      <c r="F1380" s="51" t="s">
        <v>16070</v>
      </c>
      <c r="G1380" s="2"/>
      <c r="H1380" s="2" t="e">
        <v>#N/A</v>
      </c>
      <c r="N1380" s="109"/>
      <c r="P1380" s="101"/>
      <c r="U1380" s="127"/>
    </row>
    <row r="1381" spans="1:21" x14ac:dyDescent="0.2">
      <c r="A1381" s="45">
        <v>4500027086</v>
      </c>
      <c r="B1381" s="41" t="s">
        <v>1533</v>
      </c>
      <c r="D1381" s="14"/>
      <c r="E1381" s="51" t="e">
        <v>#N/A</v>
      </c>
      <c r="F1381" s="51" t="s">
        <v>16070</v>
      </c>
      <c r="G1381" s="191" t="s">
        <v>1738</v>
      </c>
      <c r="H1381" s="2" t="e">
        <v>#N/A</v>
      </c>
      <c r="N1381" s="109"/>
      <c r="P1381" s="101"/>
      <c r="U1381" s="127"/>
    </row>
    <row r="1382" spans="1:21" x14ac:dyDescent="0.2">
      <c r="A1382" s="45">
        <v>4500027241</v>
      </c>
      <c r="B1382" s="41" t="s">
        <v>1469</v>
      </c>
      <c r="C1382" s="25" t="s">
        <v>1634</v>
      </c>
      <c r="E1382" s="51" t="e">
        <v>#N/A</v>
      </c>
      <c r="F1382" s="51" t="s">
        <v>16070</v>
      </c>
      <c r="G1382" s="2"/>
      <c r="H1382" s="2" t="e">
        <v>#N/A</v>
      </c>
      <c r="N1382" s="109"/>
      <c r="U1382" s="127"/>
    </row>
    <row r="1383" spans="1:21" x14ac:dyDescent="0.2">
      <c r="A1383" s="45">
        <v>4500027266</v>
      </c>
      <c r="B1383" s="41" t="s">
        <v>1533</v>
      </c>
      <c r="C1383" s="25" t="s">
        <v>1939</v>
      </c>
      <c r="D1383" s="14" t="s">
        <v>1859</v>
      </c>
      <c r="E1383" s="51" t="e">
        <v>#N/A</v>
      </c>
      <c r="F1383" s="51" t="s">
        <v>16070</v>
      </c>
      <c r="G1383" s="2"/>
      <c r="H1383" s="2" t="e">
        <v>#N/A</v>
      </c>
      <c r="N1383" s="109"/>
      <c r="U1383" s="127"/>
    </row>
    <row r="1384" spans="1:21" x14ac:dyDescent="0.2">
      <c r="A1384" s="45">
        <v>4500027474</v>
      </c>
      <c r="B1384" s="41" t="s">
        <v>1533</v>
      </c>
      <c r="D1384" s="14" t="s">
        <v>1543</v>
      </c>
      <c r="E1384" s="51" t="e">
        <v>#N/A</v>
      </c>
      <c r="F1384" s="51" t="s">
        <v>16070</v>
      </c>
      <c r="G1384" s="2" t="s">
        <v>1749</v>
      </c>
      <c r="H1384" s="2" t="e">
        <v>#N/A</v>
      </c>
      <c r="N1384" s="109"/>
    </row>
    <row r="1385" spans="1:21" x14ac:dyDescent="0.2">
      <c r="A1385" s="45">
        <v>4500028515</v>
      </c>
      <c r="B1385" s="41" t="s">
        <v>1533</v>
      </c>
      <c r="D1385" s="14" t="s">
        <v>1535</v>
      </c>
      <c r="E1385" s="51" t="e">
        <v>#N/A</v>
      </c>
      <c r="F1385" s="51" t="s">
        <v>16070</v>
      </c>
      <c r="G1385" s="2" t="s">
        <v>1749</v>
      </c>
      <c r="H1385" s="2" t="e">
        <v>#N/A</v>
      </c>
      <c r="N1385" s="109"/>
    </row>
    <row r="1386" spans="1:21" x14ac:dyDescent="0.2">
      <c r="A1386" s="45">
        <v>4500028568</v>
      </c>
      <c r="B1386" s="41" t="s">
        <v>1533</v>
      </c>
      <c r="D1386" s="14" t="s">
        <v>1744</v>
      </c>
      <c r="E1386" s="51" t="e">
        <v>#N/A</v>
      </c>
      <c r="F1386" s="51" t="s">
        <v>16070</v>
      </c>
      <c r="G1386" s="2" t="s">
        <v>1749</v>
      </c>
      <c r="H1386" s="2" t="e">
        <v>#N/A</v>
      </c>
      <c r="N1386" s="109"/>
    </row>
    <row r="1387" spans="1:21" x14ac:dyDescent="0.2">
      <c r="A1387" s="45">
        <v>4500028570</v>
      </c>
      <c r="B1387" s="41" t="s">
        <v>1533</v>
      </c>
      <c r="C1387" s="196" t="s">
        <v>1940</v>
      </c>
      <c r="D1387" s="14"/>
      <c r="E1387" s="51" t="e">
        <v>#N/A</v>
      </c>
      <c r="F1387" s="51" t="s">
        <v>16070</v>
      </c>
      <c r="G1387" s="2" t="s">
        <v>1738</v>
      </c>
      <c r="H1387" s="2" t="e">
        <v>#N/A</v>
      </c>
      <c r="N1387" s="109"/>
    </row>
    <row r="1388" spans="1:21" x14ac:dyDescent="0.2">
      <c r="A1388" s="45">
        <v>4500028572</v>
      </c>
      <c r="B1388" s="41" t="s">
        <v>1533</v>
      </c>
      <c r="D1388" s="14"/>
      <c r="E1388" s="51" t="e">
        <v>#N/A</v>
      </c>
      <c r="F1388" s="51" t="s">
        <v>16070</v>
      </c>
      <c r="G1388" s="2" t="s">
        <v>1738</v>
      </c>
      <c r="H1388" s="2" t="e">
        <v>#N/A</v>
      </c>
      <c r="N1388" s="109"/>
    </row>
    <row r="1389" spans="1:21" x14ac:dyDescent="0.2">
      <c r="A1389" s="45">
        <v>4500028574</v>
      </c>
      <c r="B1389" s="41" t="s">
        <v>1533</v>
      </c>
      <c r="C1389" s="164" t="s">
        <v>1940</v>
      </c>
      <c r="D1389" s="14"/>
      <c r="E1389" s="51" t="e">
        <v>#N/A</v>
      </c>
      <c r="F1389" s="51" t="s">
        <v>16070</v>
      </c>
      <c r="G1389" s="2" t="s">
        <v>1738</v>
      </c>
      <c r="H1389" s="2" t="e">
        <v>#N/A</v>
      </c>
      <c r="N1389" s="109"/>
    </row>
    <row r="1390" spans="1:21" x14ac:dyDescent="0.2">
      <c r="A1390" s="45">
        <v>4500028576</v>
      </c>
      <c r="B1390" s="41" t="s">
        <v>1533</v>
      </c>
      <c r="C1390" s="25" t="s">
        <v>1941</v>
      </c>
      <c r="D1390" s="14" t="s">
        <v>1590</v>
      </c>
      <c r="E1390" s="51" t="e">
        <v>#N/A</v>
      </c>
      <c r="F1390" s="51" t="s">
        <v>16070</v>
      </c>
      <c r="G1390" s="2"/>
      <c r="H1390" s="2" t="e">
        <v>#N/A</v>
      </c>
      <c r="N1390" s="109"/>
    </row>
    <row r="1391" spans="1:21" x14ac:dyDescent="0.2">
      <c r="A1391" s="45">
        <v>4500028650</v>
      </c>
      <c r="B1391" s="41" t="s">
        <v>1469</v>
      </c>
      <c r="C1391" s="25" t="s">
        <v>1634</v>
      </c>
      <c r="E1391" s="51" t="e">
        <v>#N/A</v>
      </c>
      <c r="F1391" s="51" t="s">
        <v>16070</v>
      </c>
      <c r="G1391" s="2"/>
      <c r="H1391" s="2" t="e">
        <v>#N/A</v>
      </c>
      <c r="N1391" s="109"/>
    </row>
    <row r="1392" spans="1:21" x14ac:dyDescent="0.2">
      <c r="A1392" s="45">
        <v>4500028652</v>
      </c>
      <c r="B1392" s="41" t="s">
        <v>1533</v>
      </c>
      <c r="C1392" s="25" t="s">
        <v>1942</v>
      </c>
      <c r="D1392" s="14" t="s">
        <v>1590</v>
      </c>
      <c r="E1392" s="51" t="e">
        <v>#N/A</v>
      </c>
      <c r="F1392" s="51" t="s">
        <v>16070</v>
      </c>
      <c r="G1392" s="2" t="s">
        <v>1749</v>
      </c>
      <c r="H1392" s="2" t="e">
        <v>#N/A</v>
      </c>
      <c r="N1392" s="109"/>
    </row>
    <row r="1393" spans="1:14" x14ac:dyDescent="0.2">
      <c r="A1393" s="45">
        <v>4500028673</v>
      </c>
      <c r="B1393" s="41" t="s">
        <v>1533</v>
      </c>
      <c r="D1393" s="14" t="s">
        <v>1543</v>
      </c>
      <c r="E1393" s="51" t="e">
        <v>#N/A</v>
      </c>
      <c r="F1393" s="51" t="s">
        <v>16070</v>
      </c>
      <c r="G1393" s="2" t="s">
        <v>1749</v>
      </c>
      <c r="H1393" s="2" t="e">
        <v>#N/A</v>
      </c>
      <c r="N1393" s="109"/>
    </row>
    <row r="1394" spans="1:14" x14ac:dyDescent="0.2">
      <c r="A1394" s="45">
        <v>4500028691</v>
      </c>
      <c r="B1394" s="41" t="s">
        <v>1533</v>
      </c>
      <c r="D1394" s="14"/>
      <c r="E1394" s="51" t="e">
        <v>#N/A</v>
      </c>
      <c r="F1394" s="51" t="s">
        <v>16070</v>
      </c>
      <c r="G1394" s="2" t="s">
        <v>1943</v>
      </c>
      <c r="H1394" s="2" t="e">
        <v>#N/A</v>
      </c>
      <c r="N1394" s="109"/>
    </row>
    <row r="1395" spans="1:14" x14ac:dyDescent="0.2">
      <c r="A1395" s="45">
        <v>4500028694</v>
      </c>
      <c r="B1395" s="41" t="s">
        <v>1533</v>
      </c>
      <c r="C1395" s="25" t="s">
        <v>1944</v>
      </c>
      <c r="D1395" s="14"/>
      <c r="E1395" s="51" t="e">
        <v>#N/A</v>
      </c>
      <c r="F1395" s="51" t="s">
        <v>16070</v>
      </c>
      <c r="G1395" s="2" t="s">
        <v>1737</v>
      </c>
      <c r="H1395" s="2" t="e">
        <v>#N/A</v>
      </c>
      <c r="N1395" s="109"/>
    </row>
    <row r="1396" spans="1:14" x14ac:dyDescent="0.2">
      <c r="A1396" s="45">
        <v>4500028715</v>
      </c>
      <c r="B1396" s="41" t="s">
        <v>1533</v>
      </c>
      <c r="E1396" s="51" t="e">
        <v>#N/A</v>
      </c>
      <c r="F1396" s="51" t="s">
        <v>16070</v>
      </c>
      <c r="G1396" s="2"/>
      <c r="H1396" s="2" t="e">
        <v>#N/A</v>
      </c>
      <c r="N1396" s="109"/>
    </row>
    <row r="1397" spans="1:14" x14ac:dyDescent="0.2">
      <c r="A1397" s="45">
        <v>4500028717</v>
      </c>
      <c r="B1397" s="41" t="s">
        <v>1533</v>
      </c>
      <c r="C1397" s="25" t="s">
        <v>1634</v>
      </c>
      <c r="E1397" s="51" t="e">
        <v>#N/A</v>
      </c>
      <c r="F1397" s="51" t="s">
        <v>16070</v>
      </c>
      <c r="G1397" s="2"/>
      <c r="H1397" s="2" t="e">
        <v>#N/A</v>
      </c>
      <c r="N1397" s="109"/>
    </row>
    <row r="1398" spans="1:14" x14ac:dyDescent="0.2">
      <c r="A1398" s="45">
        <v>4500028748</v>
      </c>
      <c r="B1398" s="41" t="s">
        <v>1533</v>
      </c>
      <c r="D1398" s="14" t="s">
        <v>1744</v>
      </c>
      <c r="E1398" s="51" t="e">
        <v>#N/A</v>
      </c>
      <c r="F1398" s="51" t="s">
        <v>16070</v>
      </c>
      <c r="G1398" s="2" t="s">
        <v>1749</v>
      </c>
      <c r="H1398" s="2" t="e">
        <v>#N/A</v>
      </c>
      <c r="N1398" s="109"/>
    </row>
    <row r="1399" spans="1:14" x14ac:dyDescent="0.2">
      <c r="A1399" s="45">
        <v>4500028765</v>
      </c>
      <c r="B1399" s="41" t="s">
        <v>1533</v>
      </c>
      <c r="C1399" s="25" t="s">
        <v>1945</v>
      </c>
      <c r="D1399" s="14" t="s">
        <v>1720</v>
      </c>
      <c r="E1399" s="51" t="e">
        <v>#N/A</v>
      </c>
      <c r="F1399" s="51" t="s">
        <v>16070</v>
      </c>
      <c r="G1399" s="2"/>
      <c r="H1399" s="2" t="e">
        <v>#N/A</v>
      </c>
      <c r="N1399" s="109"/>
    </row>
    <row r="1400" spans="1:14" x14ac:dyDescent="0.2">
      <c r="A1400" s="45">
        <v>4500028766</v>
      </c>
      <c r="B1400" s="41" t="s">
        <v>1533</v>
      </c>
      <c r="C1400" s="88" t="s">
        <v>1946</v>
      </c>
      <c r="D1400" s="14"/>
      <c r="E1400" s="51" t="e">
        <v>#N/A</v>
      </c>
      <c r="F1400" s="51" t="s">
        <v>16070</v>
      </c>
      <c r="G1400" s="2"/>
      <c r="H1400" s="2" t="e">
        <v>#N/A</v>
      </c>
      <c r="N1400" s="109"/>
    </row>
    <row r="1401" spans="1:14" x14ac:dyDescent="0.2">
      <c r="A1401" s="45">
        <v>4500028767</v>
      </c>
      <c r="B1401" s="41" t="s">
        <v>1533</v>
      </c>
      <c r="D1401" s="14"/>
      <c r="E1401" s="51" t="e">
        <v>#N/A</v>
      </c>
      <c r="F1401" s="51" t="s">
        <v>16070</v>
      </c>
      <c r="G1401" s="2" t="s">
        <v>1737</v>
      </c>
      <c r="H1401" s="2" t="e">
        <v>#N/A</v>
      </c>
      <c r="N1401" s="109"/>
    </row>
    <row r="1402" spans="1:14" x14ac:dyDescent="0.2">
      <c r="A1402" s="45">
        <v>4500028873</v>
      </c>
      <c r="B1402" s="41" t="s">
        <v>1533</v>
      </c>
      <c r="C1402" s="25" t="s">
        <v>1947</v>
      </c>
      <c r="D1402" s="189" t="s">
        <v>1543</v>
      </c>
      <c r="E1402" s="51" t="e">
        <v>#N/A</v>
      </c>
      <c r="F1402" s="51" t="s">
        <v>16070</v>
      </c>
      <c r="G1402" s="18" t="s">
        <v>1749</v>
      </c>
      <c r="H1402" s="2" t="e">
        <v>#N/A</v>
      </c>
      <c r="N1402" s="109"/>
    </row>
    <row r="1403" spans="1:14" x14ac:dyDescent="0.2">
      <c r="A1403" s="45">
        <v>4500028880</v>
      </c>
      <c r="B1403" s="41" t="s">
        <v>1533</v>
      </c>
      <c r="D1403" s="14"/>
      <c r="E1403" s="51" t="e">
        <v>#N/A</v>
      </c>
      <c r="F1403" s="51" t="s">
        <v>16070</v>
      </c>
      <c r="G1403" s="2"/>
      <c r="H1403" s="2" t="e">
        <v>#N/A</v>
      </c>
      <c r="N1403" s="109"/>
    </row>
    <row r="1404" spans="1:14" x14ac:dyDescent="0.2">
      <c r="A1404" s="45">
        <v>4500028881</v>
      </c>
      <c r="B1404" s="41" t="s">
        <v>1533</v>
      </c>
      <c r="D1404" s="14"/>
      <c r="E1404" s="51" t="e">
        <v>#N/A</v>
      </c>
      <c r="F1404" s="51" t="s">
        <v>16070</v>
      </c>
      <c r="G1404" s="2"/>
      <c r="H1404" s="2" t="e">
        <v>#N/A</v>
      </c>
      <c r="N1404" s="109"/>
    </row>
    <row r="1405" spans="1:14" x14ac:dyDescent="0.2">
      <c r="A1405" s="45">
        <v>4500028883</v>
      </c>
      <c r="B1405" s="41" t="s">
        <v>1533</v>
      </c>
      <c r="C1405" s="25" t="s">
        <v>1948</v>
      </c>
      <c r="D1405" s="14" t="s">
        <v>1590</v>
      </c>
      <c r="E1405" s="51" t="e">
        <v>#N/A</v>
      </c>
      <c r="F1405" s="51" t="s">
        <v>16070</v>
      </c>
      <c r="G1405" s="2" t="s">
        <v>1749</v>
      </c>
      <c r="H1405" s="2" t="e">
        <v>#N/A</v>
      </c>
      <c r="N1405" s="109"/>
    </row>
    <row r="1406" spans="1:14" x14ac:dyDescent="0.2">
      <c r="A1406" s="45">
        <v>4500028897</v>
      </c>
      <c r="B1406" s="41" t="s">
        <v>1533</v>
      </c>
      <c r="C1406" s="34" t="s">
        <v>1949</v>
      </c>
      <c r="D1406" s="204" t="s">
        <v>1950</v>
      </c>
      <c r="E1406" s="51" t="e">
        <v>#N/A</v>
      </c>
      <c r="F1406" s="51" t="s">
        <v>16070</v>
      </c>
      <c r="G1406" s="2" t="s">
        <v>1749</v>
      </c>
      <c r="H1406" s="2" t="e">
        <v>#N/A</v>
      </c>
      <c r="N1406" s="109"/>
    </row>
    <row r="1407" spans="1:14" x14ac:dyDescent="0.2">
      <c r="A1407" s="45">
        <v>4500028940</v>
      </c>
      <c r="B1407" s="41" t="s">
        <v>1533</v>
      </c>
      <c r="D1407" s="14" t="s">
        <v>1720</v>
      </c>
      <c r="E1407" s="51" t="e">
        <v>#N/A</v>
      </c>
      <c r="F1407" s="51" t="s">
        <v>16070</v>
      </c>
      <c r="G1407" s="2" t="s">
        <v>1749</v>
      </c>
      <c r="H1407" s="2" t="e">
        <v>#N/A</v>
      </c>
      <c r="N1407" s="109"/>
    </row>
    <row r="1408" spans="1:14" x14ac:dyDescent="0.2">
      <c r="A1408" s="45">
        <v>4500028950</v>
      </c>
      <c r="B1408" s="41" t="s">
        <v>1533</v>
      </c>
      <c r="E1408" s="51" t="e">
        <v>#N/A</v>
      </c>
      <c r="F1408" s="51" t="s">
        <v>16070</v>
      </c>
      <c r="G1408" s="250" t="s">
        <v>1738</v>
      </c>
      <c r="H1408" s="2" t="e">
        <v>#N/A</v>
      </c>
      <c r="N1408" s="109"/>
    </row>
    <row r="1409" spans="1:14" x14ac:dyDescent="0.2">
      <c r="A1409" s="45">
        <v>4500028951</v>
      </c>
      <c r="B1409" s="41" t="s">
        <v>1533</v>
      </c>
      <c r="E1409" s="51" t="e">
        <v>#N/A</v>
      </c>
      <c r="F1409" s="51" t="s">
        <v>16070</v>
      </c>
      <c r="G1409" s="18"/>
      <c r="H1409" s="2" t="e">
        <v>#N/A</v>
      </c>
      <c r="N1409" s="109"/>
    </row>
    <row r="1410" spans="1:14" x14ac:dyDescent="0.2">
      <c r="A1410" s="45">
        <v>4500028953</v>
      </c>
      <c r="B1410" s="41" t="s">
        <v>1533</v>
      </c>
      <c r="E1410" s="51" t="e">
        <v>#N/A</v>
      </c>
      <c r="F1410" s="51" t="s">
        <v>16070</v>
      </c>
      <c r="G1410" s="18"/>
      <c r="H1410" s="2" t="e">
        <v>#N/A</v>
      </c>
      <c r="N1410" s="109"/>
    </row>
    <row r="1411" spans="1:14" x14ac:dyDescent="0.2">
      <c r="A1411" s="45">
        <v>4500029034</v>
      </c>
      <c r="B1411" s="41" t="s">
        <v>1533</v>
      </c>
      <c r="C1411" s="164" t="s">
        <v>1951</v>
      </c>
      <c r="D1411" s="14" t="s">
        <v>1535</v>
      </c>
      <c r="E1411" s="51" t="e">
        <v>#N/A</v>
      </c>
      <c r="F1411" s="51" t="s">
        <v>16070</v>
      </c>
      <c r="G1411" s="2" t="s">
        <v>1737</v>
      </c>
      <c r="H1411" s="2" t="e">
        <v>#N/A</v>
      </c>
      <c r="N1411" s="109"/>
    </row>
    <row r="1412" spans="1:14" x14ac:dyDescent="0.2">
      <c r="A1412" s="45">
        <v>4500029035</v>
      </c>
      <c r="B1412" s="41" t="s">
        <v>1533</v>
      </c>
      <c r="D1412" s="14" t="s">
        <v>1535</v>
      </c>
      <c r="E1412" s="51" t="e">
        <v>#N/A</v>
      </c>
      <c r="F1412" s="51" t="s">
        <v>16070</v>
      </c>
      <c r="G1412" s="2"/>
      <c r="H1412" s="2" t="e">
        <v>#N/A</v>
      </c>
      <c r="N1412" s="109"/>
    </row>
    <row r="1413" spans="1:14" x14ac:dyDescent="0.2">
      <c r="A1413" s="45">
        <v>4500029070</v>
      </c>
      <c r="B1413" s="41" t="s">
        <v>1469</v>
      </c>
      <c r="C1413" s="25" t="s">
        <v>1613</v>
      </c>
      <c r="E1413" s="51" t="e">
        <v>#N/A</v>
      </c>
      <c r="F1413" s="51" t="s">
        <v>16070</v>
      </c>
      <c r="G1413" s="2"/>
      <c r="H1413" s="2" t="e">
        <v>#N/A</v>
      </c>
      <c r="N1413" s="109"/>
    </row>
    <row r="1414" spans="1:14" x14ac:dyDescent="0.2">
      <c r="A1414" s="45">
        <v>4500029166</v>
      </c>
      <c r="B1414" s="41" t="s">
        <v>1533</v>
      </c>
      <c r="C1414" s="25" t="s">
        <v>1874</v>
      </c>
      <c r="D1414" s="189" t="s">
        <v>1603</v>
      </c>
      <c r="E1414" s="51" t="e">
        <v>#N/A</v>
      </c>
      <c r="F1414" s="51" t="s">
        <v>16070</v>
      </c>
      <c r="G1414" s="18" t="s">
        <v>1749</v>
      </c>
      <c r="H1414" s="2" t="e">
        <v>#N/A</v>
      </c>
      <c r="N1414" s="109"/>
    </row>
    <row r="1415" spans="1:14" x14ac:dyDescent="0.2">
      <c r="A1415" s="45">
        <v>4500029175</v>
      </c>
      <c r="B1415" s="41" t="s">
        <v>1533</v>
      </c>
      <c r="C1415" s="25" t="s">
        <v>1952</v>
      </c>
      <c r="D1415" s="14" t="s">
        <v>1720</v>
      </c>
      <c r="E1415" s="51" t="e">
        <v>#N/A</v>
      </c>
      <c r="F1415" s="51" t="s">
        <v>16070</v>
      </c>
      <c r="G1415" s="2"/>
      <c r="H1415" s="2" t="e">
        <v>#N/A</v>
      </c>
      <c r="N1415" s="109"/>
    </row>
    <row r="1416" spans="1:14" x14ac:dyDescent="0.2">
      <c r="A1416" s="45">
        <v>4500029215</v>
      </c>
      <c r="B1416" s="41" t="s">
        <v>1533</v>
      </c>
      <c r="C1416" s="25" t="s">
        <v>1908</v>
      </c>
      <c r="E1416" s="51" t="e">
        <v>#N/A</v>
      </c>
      <c r="F1416" s="51" t="s">
        <v>16070</v>
      </c>
      <c r="G1416" s="18" t="s">
        <v>1737</v>
      </c>
      <c r="H1416" s="2" t="e">
        <v>#N/A</v>
      </c>
      <c r="N1416" s="109"/>
    </row>
    <row r="1417" spans="1:14" x14ac:dyDescent="0.2">
      <c r="A1417" s="45">
        <v>4500029233</v>
      </c>
      <c r="B1417" s="41" t="s">
        <v>1533</v>
      </c>
      <c r="C1417" s="203" t="s">
        <v>1953</v>
      </c>
      <c r="D1417" s="14"/>
      <c r="E1417" s="51" t="e">
        <v>#N/A</v>
      </c>
      <c r="F1417" s="51" t="s">
        <v>16070</v>
      </c>
      <c r="G1417" s="2" t="s">
        <v>1737</v>
      </c>
      <c r="H1417" s="2" t="e">
        <v>#N/A</v>
      </c>
      <c r="N1417" s="109"/>
    </row>
    <row r="1418" spans="1:14" x14ac:dyDescent="0.2">
      <c r="A1418" s="45">
        <v>4500029234</v>
      </c>
      <c r="B1418" s="41" t="s">
        <v>1533</v>
      </c>
      <c r="C1418" s="16"/>
      <c r="D1418" s="14" t="s">
        <v>1590</v>
      </c>
      <c r="E1418" s="51" t="e">
        <v>#N/A</v>
      </c>
      <c r="F1418" s="51" t="s">
        <v>16070</v>
      </c>
      <c r="G1418" s="2" t="s">
        <v>1737</v>
      </c>
      <c r="H1418" s="2" t="e">
        <v>#N/A</v>
      </c>
      <c r="N1418" s="109"/>
    </row>
    <row r="1419" spans="1:14" x14ac:dyDescent="0.2">
      <c r="A1419" s="45">
        <v>4500029240</v>
      </c>
      <c r="B1419" s="41" t="s">
        <v>1469</v>
      </c>
      <c r="C1419" s="25" t="s">
        <v>1565</v>
      </c>
      <c r="D1419" s="189" t="s">
        <v>343</v>
      </c>
      <c r="E1419" s="51" t="e">
        <v>#N/A</v>
      </c>
      <c r="F1419" s="51" t="s">
        <v>16070</v>
      </c>
      <c r="G1419" s="2"/>
      <c r="H1419" s="2" t="e">
        <v>#N/A</v>
      </c>
      <c r="N1419" s="109"/>
    </row>
    <row r="1420" spans="1:14" x14ac:dyDescent="0.2">
      <c r="A1420" s="45">
        <v>4500029263</v>
      </c>
      <c r="B1420" s="41" t="s">
        <v>1533</v>
      </c>
      <c r="E1420" s="51" t="e">
        <v>#N/A</v>
      </c>
      <c r="F1420" s="51" t="s">
        <v>16070</v>
      </c>
      <c r="G1420" s="250" t="s">
        <v>1738</v>
      </c>
      <c r="H1420" s="2" t="e">
        <v>#N/A</v>
      </c>
      <c r="N1420" s="109"/>
    </row>
    <row r="1421" spans="1:14" x14ac:dyDescent="0.2">
      <c r="A1421" s="45">
        <v>4500029290</v>
      </c>
      <c r="B1421" s="41" t="s">
        <v>1533</v>
      </c>
      <c r="D1421" s="14"/>
      <c r="E1421" s="51" t="e">
        <v>#N/A</v>
      </c>
      <c r="F1421" s="51" t="s">
        <v>16070</v>
      </c>
      <c r="G1421" s="2"/>
      <c r="H1421" s="2" t="e">
        <v>#N/A</v>
      </c>
      <c r="N1421" s="109"/>
    </row>
    <row r="1422" spans="1:14" x14ac:dyDescent="0.2">
      <c r="A1422" s="45">
        <v>4500029299</v>
      </c>
      <c r="B1422" s="41" t="s">
        <v>1533</v>
      </c>
      <c r="D1422" s="14"/>
      <c r="E1422" s="51" t="e">
        <v>#N/A</v>
      </c>
      <c r="F1422" s="51" t="s">
        <v>16070</v>
      </c>
      <c r="G1422" s="2" t="s">
        <v>1737</v>
      </c>
      <c r="H1422" s="2" t="e">
        <v>#N/A</v>
      </c>
      <c r="N1422" s="109"/>
    </row>
    <row r="1423" spans="1:14" x14ac:dyDescent="0.2">
      <c r="A1423" s="45">
        <v>4500029309</v>
      </c>
      <c r="B1423" s="41" t="s">
        <v>1533</v>
      </c>
      <c r="C1423" s="25" t="s">
        <v>1954</v>
      </c>
      <c r="E1423" s="51" t="e">
        <v>#N/A</v>
      </c>
      <c r="F1423" s="51" t="s">
        <v>16070</v>
      </c>
      <c r="G1423" s="2"/>
      <c r="H1423" s="2" t="e">
        <v>#N/A</v>
      </c>
      <c r="N1423" s="109"/>
    </row>
    <row r="1424" spans="1:14" x14ac:dyDescent="0.2">
      <c r="A1424" s="45">
        <v>4500029354</v>
      </c>
      <c r="B1424" s="41" t="s">
        <v>1533</v>
      </c>
      <c r="C1424" s="16"/>
      <c r="D1424" s="14" t="s">
        <v>1590</v>
      </c>
      <c r="E1424" s="51" t="e">
        <v>#N/A</v>
      </c>
      <c r="F1424" s="51" t="s">
        <v>16070</v>
      </c>
      <c r="G1424" s="2" t="s">
        <v>1737</v>
      </c>
      <c r="H1424" s="2" t="e">
        <v>#N/A</v>
      </c>
      <c r="N1424" s="109"/>
    </row>
    <row r="1425" spans="1:14" x14ac:dyDescent="0.2">
      <c r="A1425" s="45">
        <v>4500029356</v>
      </c>
      <c r="B1425" s="41" t="s">
        <v>1533</v>
      </c>
      <c r="D1425" s="14"/>
      <c r="E1425" s="51" t="e">
        <v>#N/A</v>
      </c>
      <c r="F1425" s="51" t="s">
        <v>16070</v>
      </c>
      <c r="G1425" s="2" t="s">
        <v>1737</v>
      </c>
      <c r="H1425" s="2" t="e">
        <v>#N/A</v>
      </c>
      <c r="N1425" s="109"/>
    </row>
    <row r="1426" spans="1:14" x14ac:dyDescent="0.2">
      <c r="A1426" s="45">
        <v>4500029401</v>
      </c>
      <c r="B1426" s="41" t="s">
        <v>1533</v>
      </c>
      <c r="E1426" s="51" t="e">
        <v>#N/A</v>
      </c>
      <c r="F1426" s="51" t="s">
        <v>16070</v>
      </c>
      <c r="G1426" s="250" t="s">
        <v>1738</v>
      </c>
      <c r="H1426" s="2" t="e">
        <v>#N/A</v>
      </c>
      <c r="N1426" s="109"/>
    </row>
    <row r="1427" spans="1:14" x14ac:dyDescent="0.2">
      <c r="A1427" s="45">
        <v>4500029414</v>
      </c>
      <c r="B1427" s="41" t="s">
        <v>1533</v>
      </c>
      <c r="E1427" s="51" t="e">
        <v>#N/A</v>
      </c>
      <c r="F1427" s="51" t="s">
        <v>16070</v>
      </c>
      <c r="G1427" s="18"/>
      <c r="H1427" s="2" t="e">
        <v>#N/A</v>
      </c>
      <c r="N1427" s="109"/>
    </row>
    <row r="1428" spans="1:14" x14ac:dyDescent="0.2">
      <c r="A1428" s="45">
        <v>4500029415</v>
      </c>
      <c r="B1428" s="41" t="s">
        <v>1469</v>
      </c>
      <c r="C1428" s="25" t="s">
        <v>1565</v>
      </c>
      <c r="D1428" s="189" t="s">
        <v>343</v>
      </c>
      <c r="E1428" s="51" t="e">
        <v>#N/A</v>
      </c>
      <c r="F1428" s="51" t="s">
        <v>16070</v>
      </c>
      <c r="G1428" s="2"/>
      <c r="H1428" s="2" t="e">
        <v>#N/A</v>
      </c>
      <c r="N1428" s="109"/>
    </row>
    <row r="1429" spans="1:14" x14ac:dyDescent="0.2">
      <c r="A1429" s="45">
        <v>4500029432</v>
      </c>
      <c r="B1429" s="41" t="s">
        <v>1533</v>
      </c>
      <c r="C1429" s="151" t="s">
        <v>1946</v>
      </c>
      <c r="D1429" s="14" t="s">
        <v>1560</v>
      </c>
      <c r="E1429" s="51" t="e">
        <v>#N/A</v>
      </c>
      <c r="F1429" s="51" t="s">
        <v>16070</v>
      </c>
      <c r="G1429" s="2"/>
      <c r="H1429" s="2" t="e">
        <v>#N/A</v>
      </c>
      <c r="N1429" s="109"/>
    </row>
    <row r="1430" spans="1:14" x14ac:dyDescent="0.2">
      <c r="A1430" s="45">
        <v>4500029461</v>
      </c>
      <c r="B1430" s="41" t="s">
        <v>1533</v>
      </c>
      <c r="C1430" s="25" t="s">
        <v>1955</v>
      </c>
      <c r="D1430" s="189" t="s">
        <v>1956</v>
      </c>
      <c r="E1430" s="51" t="e">
        <v>#N/A</v>
      </c>
      <c r="F1430" s="51" t="s">
        <v>16070</v>
      </c>
      <c r="G1430" s="18"/>
      <c r="H1430" s="2" t="e">
        <v>#N/A</v>
      </c>
      <c r="N1430" s="109"/>
    </row>
    <row r="1431" spans="1:14" x14ac:dyDescent="0.2">
      <c r="A1431" s="230">
        <v>4500029462</v>
      </c>
      <c r="B1431" s="41" t="s">
        <v>1533</v>
      </c>
      <c r="C1431" s="47"/>
      <c r="E1431" s="51" t="e">
        <v>#N/A</v>
      </c>
      <c r="F1431" s="51" t="s">
        <v>16070</v>
      </c>
      <c r="G1431" s="18"/>
      <c r="H1431" s="2" t="e">
        <v>#N/A</v>
      </c>
      <c r="N1431" s="109"/>
    </row>
    <row r="1432" spans="1:14" x14ac:dyDescent="0.2">
      <c r="A1432" s="45">
        <v>4500029534</v>
      </c>
      <c r="B1432" s="41" t="s">
        <v>1533</v>
      </c>
      <c r="C1432" s="164" t="s">
        <v>1957</v>
      </c>
      <c r="D1432" s="14"/>
      <c r="E1432" s="51" t="e">
        <v>#N/A</v>
      </c>
      <c r="F1432" s="51" t="s">
        <v>16070</v>
      </c>
      <c r="G1432" s="2" t="s">
        <v>1737</v>
      </c>
      <c r="H1432" s="2" t="e">
        <v>#N/A</v>
      </c>
      <c r="N1432" s="109"/>
    </row>
    <row r="1433" spans="1:14" x14ac:dyDescent="0.2">
      <c r="A1433" s="45">
        <v>4500029535</v>
      </c>
      <c r="B1433" s="41" t="s">
        <v>1533</v>
      </c>
      <c r="E1433" s="51" t="e">
        <v>#N/A</v>
      </c>
      <c r="F1433" s="51" t="s">
        <v>16070</v>
      </c>
      <c r="G1433" s="18"/>
      <c r="H1433" s="2" t="e">
        <v>#N/A</v>
      </c>
      <c r="N1433" s="109"/>
    </row>
    <row r="1434" spans="1:14" x14ac:dyDescent="0.2">
      <c r="A1434" s="45">
        <v>4500029537</v>
      </c>
      <c r="B1434" s="41" t="s">
        <v>1533</v>
      </c>
      <c r="E1434" s="51" t="e">
        <v>#N/A</v>
      </c>
      <c r="F1434" s="51" t="s">
        <v>16070</v>
      </c>
      <c r="G1434" s="18"/>
      <c r="H1434" s="2" t="e">
        <v>#N/A</v>
      </c>
      <c r="N1434" s="109"/>
    </row>
    <row r="1435" spans="1:14" x14ac:dyDescent="0.2">
      <c r="A1435" s="229">
        <v>4500029560</v>
      </c>
      <c r="B1435" s="41" t="s">
        <v>1533</v>
      </c>
      <c r="C1435" s="26" t="s">
        <v>1958</v>
      </c>
      <c r="D1435" s="189" t="s">
        <v>1535</v>
      </c>
      <c r="E1435" s="51" t="e">
        <v>#N/A</v>
      </c>
      <c r="F1435" s="51" t="s">
        <v>16070</v>
      </c>
      <c r="G1435" s="18"/>
      <c r="H1435" s="2" t="e">
        <v>#N/A</v>
      </c>
      <c r="N1435" s="109"/>
    </row>
    <row r="1436" spans="1:14" x14ac:dyDescent="0.2">
      <c r="A1436" s="45">
        <v>4500029564</v>
      </c>
      <c r="B1436" s="41" t="s">
        <v>1533</v>
      </c>
      <c r="C1436" s="44" t="s">
        <v>1959</v>
      </c>
      <c r="D1436" s="14" t="s">
        <v>1720</v>
      </c>
      <c r="E1436" s="51" t="e">
        <v>#N/A</v>
      </c>
      <c r="F1436" s="51" t="s">
        <v>16070</v>
      </c>
      <c r="G1436" s="2"/>
      <c r="H1436" s="2" t="e">
        <v>#N/A</v>
      </c>
      <c r="N1436" s="109"/>
    </row>
    <row r="1437" spans="1:14" x14ac:dyDescent="0.2">
      <c r="A1437" s="45">
        <v>4500029724</v>
      </c>
      <c r="B1437" s="41" t="s">
        <v>1469</v>
      </c>
      <c r="C1437" s="25" t="s">
        <v>1565</v>
      </c>
      <c r="D1437" s="189" t="s">
        <v>343</v>
      </c>
      <c r="E1437" s="51" t="e">
        <v>#N/A</v>
      </c>
      <c r="F1437" s="51" t="s">
        <v>16070</v>
      </c>
      <c r="G1437" s="2"/>
      <c r="H1437" s="2" t="e">
        <v>#N/A</v>
      </c>
      <c r="N1437" s="109"/>
    </row>
    <row r="1438" spans="1:14" x14ac:dyDescent="0.2">
      <c r="A1438" s="45">
        <v>4500029729</v>
      </c>
      <c r="B1438" s="41" t="s">
        <v>1533</v>
      </c>
      <c r="C1438" s="25" t="s">
        <v>1960</v>
      </c>
      <c r="D1438" s="14" t="s">
        <v>1720</v>
      </c>
      <c r="E1438" s="51" t="e">
        <v>#N/A</v>
      </c>
      <c r="F1438" s="51" t="s">
        <v>16070</v>
      </c>
      <c r="G1438" s="2"/>
      <c r="H1438" s="2" t="e">
        <v>#N/A</v>
      </c>
      <c r="N1438" s="109"/>
    </row>
    <row r="1439" spans="1:14" x14ac:dyDescent="0.2">
      <c r="A1439" s="229">
        <v>4500029763</v>
      </c>
      <c r="B1439" s="41" t="s">
        <v>1533</v>
      </c>
      <c r="C1439" s="44"/>
      <c r="D1439" s="189" t="s">
        <v>1543</v>
      </c>
      <c r="E1439" s="51" t="e">
        <v>#N/A</v>
      </c>
      <c r="F1439" s="51" t="s">
        <v>16070</v>
      </c>
      <c r="G1439" s="18"/>
      <c r="H1439" s="2" t="e">
        <v>#N/A</v>
      </c>
      <c r="N1439" s="109"/>
    </row>
    <row r="1440" spans="1:14" x14ac:dyDescent="0.2">
      <c r="A1440" s="45">
        <v>4500029767</v>
      </c>
      <c r="B1440" s="41" t="s">
        <v>1533</v>
      </c>
      <c r="C1440" s="44" t="s">
        <v>1961</v>
      </c>
      <c r="D1440" s="14" t="s">
        <v>1720</v>
      </c>
      <c r="E1440" s="51" t="e">
        <v>#N/A</v>
      </c>
      <c r="F1440" s="51" t="s">
        <v>16070</v>
      </c>
      <c r="G1440" s="2"/>
      <c r="H1440" s="2" t="e">
        <v>#N/A</v>
      </c>
      <c r="N1440" s="109"/>
    </row>
    <row r="1441" spans="1:14" x14ac:dyDescent="0.2">
      <c r="A1441" s="45">
        <v>4500029771</v>
      </c>
      <c r="B1441" s="41" t="s">
        <v>1533</v>
      </c>
      <c r="C1441" s="44" t="s">
        <v>1962</v>
      </c>
      <c r="D1441" s="189" t="s">
        <v>1535</v>
      </c>
      <c r="E1441" s="51" t="e">
        <v>#N/A</v>
      </c>
      <c r="F1441" s="51" t="s">
        <v>16070</v>
      </c>
      <c r="G1441" s="18"/>
      <c r="H1441" s="2" t="e">
        <v>#N/A</v>
      </c>
      <c r="N1441" s="109"/>
    </row>
    <row r="1442" spans="1:14" x14ac:dyDescent="0.2">
      <c r="A1442" s="45">
        <v>4500029782</v>
      </c>
      <c r="B1442" s="41" t="s">
        <v>1533</v>
      </c>
      <c r="C1442" s="25" t="s">
        <v>1963</v>
      </c>
      <c r="D1442" s="14" t="s">
        <v>1590</v>
      </c>
      <c r="E1442" s="51" t="e">
        <v>#N/A</v>
      </c>
      <c r="F1442" s="51" t="s">
        <v>16070</v>
      </c>
      <c r="G1442" s="2"/>
      <c r="H1442" s="2" t="e">
        <v>#N/A</v>
      </c>
      <c r="N1442" s="109"/>
    </row>
    <row r="1443" spans="1:14" x14ac:dyDescent="0.2">
      <c r="A1443" s="45">
        <v>4500029789</v>
      </c>
      <c r="B1443" s="41" t="s">
        <v>1533</v>
      </c>
      <c r="C1443" s="197" t="s">
        <v>1964</v>
      </c>
      <c r="D1443" s="14" t="s">
        <v>1590</v>
      </c>
      <c r="E1443" s="51" t="e">
        <v>#N/A</v>
      </c>
      <c r="F1443" s="51" t="s">
        <v>16070</v>
      </c>
      <c r="G1443" s="2"/>
      <c r="H1443" s="2" t="e">
        <v>#N/A</v>
      </c>
      <c r="N1443" s="109"/>
    </row>
    <row r="1444" spans="1:14" x14ac:dyDescent="0.2">
      <c r="A1444" s="45">
        <v>4500029928</v>
      </c>
      <c r="B1444" s="41" t="s">
        <v>1533</v>
      </c>
      <c r="C1444" s="151"/>
      <c r="D1444" s="189" t="s">
        <v>1560</v>
      </c>
      <c r="E1444" s="51" t="e">
        <v>#N/A</v>
      </c>
      <c r="F1444" s="51" t="s">
        <v>16070</v>
      </c>
      <c r="G1444" s="18"/>
      <c r="H1444" s="2" t="e">
        <v>#N/A</v>
      </c>
      <c r="N1444" s="109"/>
    </row>
    <row r="1445" spans="1:14" x14ac:dyDescent="0.2">
      <c r="A1445" s="45">
        <v>4500029930</v>
      </c>
      <c r="B1445" s="41" t="s">
        <v>1533</v>
      </c>
      <c r="D1445" s="14" t="s">
        <v>1560</v>
      </c>
      <c r="E1445" s="51" t="e">
        <v>#N/A</v>
      </c>
      <c r="F1445" s="51" t="s">
        <v>16070</v>
      </c>
      <c r="G1445" s="2"/>
      <c r="H1445" s="2" t="e">
        <v>#N/A</v>
      </c>
      <c r="N1445" s="109"/>
    </row>
    <row r="1446" spans="1:14" x14ac:dyDescent="0.2">
      <c r="A1446" s="45">
        <v>4500029957</v>
      </c>
      <c r="B1446" s="41" t="s">
        <v>1533</v>
      </c>
      <c r="C1446" s="25" t="s">
        <v>1952</v>
      </c>
      <c r="D1446" s="14" t="s">
        <v>1720</v>
      </c>
      <c r="E1446" s="51" t="e">
        <v>#N/A</v>
      </c>
      <c r="F1446" s="51" t="s">
        <v>16070</v>
      </c>
      <c r="G1446" s="2"/>
      <c r="H1446" s="2" t="e">
        <v>#N/A</v>
      </c>
      <c r="N1446" s="109"/>
    </row>
    <row r="1447" spans="1:14" x14ac:dyDescent="0.2">
      <c r="A1447" s="45">
        <v>4500029965</v>
      </c>
      <c r="B1447" s="41" t="s">
        <v>1533</v>
      </c>
      <c r="C1447" s="147" t="s">
        <v>1965</v>
      </c>
      <c r="D1447" s="14" t="s">
        <v>1535</v>
      </c>
      <c r="E1447" s="51" t="e">
        <v>#N/A</v>
      </c>
      <c r="F1447" s="51" t="s">
        <v>16070</v>
      </c>
      <c r="G1447" s="2" t="s">
        <v>1749</v>
      </c>
      <c r="H1447" s="2" t="e">
        <v>#N/A</v>
      </c>
      <c r="N1447" s="109"/>
    </row>
    <row r="1448" spans="1:14" x14ac:dyDescent="0.2">
      <c r="A1448" s="45">
        <v>4500029967</v>
      </c>
      <c r="B1448" s="41" t="s">
        <v>1533</v>
      </c>
      <c r="E1448" s="51" t="e">
        <v>#N/A</v>
      </c>
      <c r="F1448" s="51" t="s">
        <v>16070</v>
      </c>
      <c r="G1448" s="250" t="s">
        <v>1738</v>
      </c>
      <c r="H1448" s="2" t="e">
        <v>#N/A</v>
      </c>
      <c r="N1448" s="109"/>
    </row>
    <row r="1449" spans="1:14" x14ac:dyDescent="0.2">
      <c r="A1449" s="45">
        <v>4500029995</v>
      </c>
      <c r="B1449" s="41" t="s">
        <v>1533</v>
      </c>
      <c r="E1449" s="51" t="e">
        <v>#N/A</v>
      </c>
      <c r="F1449" s="51" t="s">
        <v>16070</v>
      </c>
      <c r="G1449" s="18"/>
      <c r="H1449" s="2" t="e">
        <v>#N/A</v>
      </c>
      <c r="N1449" s="109"/>
    </row>
    <row r="1450" spans="1:14" x14ac:dyDescent="0.2">
      <c r="A1450" s="45">
        <v>4500030033</v>
      </c>
      <c r="B1450" s="41" t="s">
        <v>1533</v>
      </c>
      <c r="D1450" s="14" t="s">
        <v>1560</v>
      </c>
      <c r="E1450" s="51" t="e">
        <v>#N/A</v>
      </c>
      <c r="F1450" s="51" t="s">
        <v>16070</v>
      </c>
      <c r="G1450" s="2"/>
      <c r="H1450" s="2" t="e">
        <v>#N/A</v>
      </c>
      <c r="N1450" s="109"/>
    </row>
    <row r="1451" spans="1:14" x14ac:dyDescent="0.2">
      <c r="A1451" s="45">
        <v>4500030040</v>
      </c>
      <c r="B1451" s="41" t="s">
        <v>1533</v>
      </c>
      <c r="D1451" s="14" t="s">
        <v>1560</v>
      </c>
      <c r="E1451" s="51" t="e">
        <v>#N/A</v>
      </c>
      <c r="F1451" s="51" t="s">
        <v>16070</v>
      </c>
      <c r="G1451" s="2"/>
      <c r="H1451" s="2" t="e">
        <v>#N/A</v>
      </c>
    </row>
    <row r="1452" spans="1:14" x14ac:dyDescent="0.2">
      <c r="A1452" s="45">
        <v>4500030043</v>
      </c>
      <c r="B1452" s="41" t="s">
        <v>1533</v>
      </c>
      <c r="D1452" s="14" t="s">
        <v>1560</v>
      </c>
      <c r="E1452" s="51" t="e">
        <v>#N/A</v>
      </c>
      <c r="F1452" s="51" t="s">
        <v>16070</v>
      </c>
      <c r="G1452" s="2"/>
      <c r="H1452" s="2" t="e">
        <v>#N/A</v>
      </c>
    </row>
    <row r="1453" spans="1:14" x14ac:dyDescent="0.2">
      <c r="A1453" s="45">
        <v>4500030045</v>
      </c>
      <c r="B1453" s="41" t="s">
        <v>1533</v>
      </c>
      <c r="C1453" s="151" t="s">
        <v>1966</v>
      </c>
      <c r="D1453" s="14" t="s">
        <v>1560</v>
      </c>
      <c r="E1453" s="51" t="e">
        <v>#N/A</v>
      </c>
      <c r="F1453" s="51" t="s">
        <v>16070</v>
      </c>
      <c r="G1453" s="2"/>
      <c r="H1453" s="2" t="e">
        <v>#N/A</v>
      </c>
    </row>
    <row r="1454" spans="1:14" x14ac:dyDescent="0.2">
      <c r="A1454" s="45">
        <v>4500030057</v>
      </c>
      <c r="B1454" s="41" t="s">
        <v>1533</v>
      </c>
      <c r="E1454" s="51" t="e">
        <v>#N/A</v>
      </c>
      <c r="F1454" s="51" t="s">
        <v>16070</v>
      </c>
      <c r="G1454" s="250" t="s">
        <v>1738</v>
      </c>
      <c r="H1454" s="2" t="e">
        <v>#N/A</v>
      </c>
    </row>
    <row r="1455" spans="1:14" x14ac:dyDescent="0.2">
      <c r="A1455" s="45">
        <v>4500030058</v>
      </c>
      <c r="B1455" s="41" t="s">
        <v>1533</v>
      </c>
      <c r="C1455" s="25" t="s">
        <v>1967</v>
      </c>
      <c r="D1455" s="189" t="s">
        <v>1560</v>
      </c>
      <c r="E1455" s="51" t="e">
        <v>#N/A</v>
      </c>
      <c r="F1455" s="51" t="s">
        <v>16070</v>
      </c>
      <c r="G1455" s="250" t="s">
        <v>1749</v>
      </c>
      <c r="H1455" s="2" t="e">
        <v>#N/A</v>
      </c>
    </row>
    <row r="1456" spans="1:14" x14ac:dyDescent="0.2">
      <c r="A1456" s="45">
        <v>4500030061</v>
      </c>
      <c r="B1456" s="41" t="s">
        <v>1533</v>
      </c>
      <c r="C1456" s="25" t="s">
        <v>1967</v>
      </c>
      <c r="D1456" s="189" t="s">
        <v>1560</v>
      </c>
      <c r="E1456" s="51" t="e">
        <v>#N/A</v>
      </c>
      <c r="F1456" s="51" t="s">
        <v>16070</v>
      </c>
      <c r="G1456" s="250" t="s">
        <v>1749</v>
      </c>
      <c r="H1456" s="2" t="e">
        <v>#N/A</v>
      </c>
    </row>
    <row r="1457" spans="1:8" x14ac:dyDescent="0.2">
      <c r="A1457" s="45">
        <v>4500030142</v>
      </c>
      <c r="B1457" s="41" t="s">
        <v>1533</v>
      </c>
      <c r="D1457" s="14" t="s">
        <v>1543</v>
      </c>
      <c r="E1457" s="51" t="e">
        <v>#N/A</v>
      </c>
      <c r="F1457" s="51" t="s">
        <v>16070</v>
      </c>
      <c r="G1457" s="191" t="s">
        <v>1749</v>
      </c>
      <c r="H1457" s="2" t="e">
        <v>#N/A</v>
      </c>
    </row>
    <row r="1458" spans="1:8" x14ac:dyDescent="0.2">
      <c r="A1458" s="45">
        <v>4500030152</v>
      </c>
      <c r="B1458" s="41" t="s">
        <v>1533</v>
      </c>
      <c r="D1458" s="14" t="s">
        <v>1693</v>
      </c>
      <c r="E1458" s="51" t="e">
        <v>#N/A</v>
      </c>
      <c r="F1458" s="51" t="s">
        <v>16070</v>
      </c>
      <c r="G1458" s="2"/>
      <c r="H1458" s="2" t="e">
        <v>#N/A</v>
      </c>
    </row>
    <row r="1459" spans="1:8" x14ac:dyDescent="0.2">
      <c r="A1459" s="45">
        <v>4500030176</v>
      </c>
      <c r="B1459" s="41" t="s">
        <v>1533</v>
      </c>
      <c r="D1459" s="14" t="s">
        <v>1543</v>
      </c>
      <c r="E1459" s="51" t="e">
        <v>#N/A</v>
      </c>
      <c r="F1459" s="51" t="s">
        <v>16070</v>
      </c>
      <c r="G1459" s="2" t="s">
        <v>1749</v>
      </c>
      <c r="H1459" s="2" t="e">
        <v>#N/A</v>
      </c>
    </row>
    <row r="1460" spans="1:8" x14ac:dyDescent="0.2">
      <c r="A1460" s="45">
        <v>4500030242</v>
      </c>
      <c r="B1460" s="41" t="s">
        <v>1533</v>
      </c>
      <c r="D1460" s="14" t="s">
        <v>1559</v>
      </c>
      <c r="E1460" s="51" t="e">
        <v>#N/A</v>
      </c>
      <c r="F1460" s="51" t="s">
        <v>16070</v>
      </c>
      <c r="G1460" s="2"/>
      <c r="H1460" s="2" t="e">
        <v>#N/A</v>
      </c>
    </row>
    <row r="1461" spans="1:8" x14ac:dyDescent="0.2">
      <c r="A1461" s="45">
        <v>4500030245</v>
      </c>
      <c r="B1461" s="41" t="s">
        <v>1533</v>
      </c>
      <c r="D1461" s="14" t="s">
        <v>1559</v>
      </c>
      <c r="E1461" s="51" t="e">
        <v>#N/A</v>
      </c>
      <c r="F1461" s="51" t="s">
        <v>16070</v>
      </c>
      <c r="G1461" s="2"/>
      <c r="H1461" s="2" t="e">
        <v>#N/A</v>
      </c>
    </row>
    <row r="1462" spans="1:8" x14ac:dyDescent="0.2">
      <c r="A1462" s="45">
        <v>4500030262</v>
      </c>
      <c r="B1462" s="41" t="s">
        <v>1533</v>
      </c>
      <c r="D1462" s="14" t="s">
        <v>1559</v>
      </c>
      <c r="E1462" s="51" t="e">
        <v>#N/A</v>
      </c>
      <c r="F1462" s="51" t="s">
        <v>16070</v>
      </c>
      <c r="G1462" s="2"/>
      <c r="H1462" s="2" t="e">
        <v>#N/A</v>
      </c>
    </row>
    <row r="1463" spans="1:8" x14ac:dyDescent="0.2">
      <c r="A1463" s="45">
        <v>4500030265</v>
      </c>
      <c r="B1463" s="41" t="s">
        <v>1533</v>
      </c>
      <c r="C1463" s="25" t="s">
        <v>1952</v>
      </c>
      <c r="D1463" s="14" t="s">
        <v>1720</v>
      </c>
      <c r="E1463" s="51" t="e">
        <v>#N/A</v>
      </c>
      <c r="F1463" s="51" t="s">
        <v>16070</v>
      </c>
      <c r="G1463" s="2" t="s">
        <v>1749</v>
      </c>
      <c r="H1463" s="2" t="e">
        <v>#N/A</v>
      </c>
    </row>
    <row r="1464" spans="1:8" x14ac:dyDescent="0.2">
      <c r="A1464" s="45">
        <v>4500030275</v>
      </c>
      <c r="B1464" s="41" t="s">
        <v>1533</v>
      </c>
      <c r="D1464" s="14" t="s">
        <v>1559</v>
      </c>
      <c r="E1464" s="51" t="e">
        <v>#N/A</v>
      </c>
      <c r="F1464" s="51" t="s">
        <v>16070</v>
      </c>
      <c r="G1464" s="2"/>
      <c r="H1464" s="2" t="e">
        <v>#N/A</v>
      </c>
    </row>
    <row r="1465" spans="1:8" x14ac:dyDescent="0.2">
      <c r="A1465" s="45">
        <v>4500030280</v>
      </c>
      <c r="B1465" s="41" t="s">
        <v>1533</v>
      </c>
      <c r="C1465" s="25" t="s">
        <v>1968</v>
      </c>
      <c r="D1465" s="14" t="s">
        <v>1744</v>
      </c>
      <c r="E1465" s="51" t="e">
        <v>#N/A</v>
      </c>
      <c r="F1465" s="51" t="s">
        <v>16070</v>
      </c>
      <c r="G1465" s="2" t="s">
        <v>1749</v>
      </c>
      <c r="H1465" s="2" t="e">
        <v>#N/A</v>
      </c>
    </row>
    <row r="1466" spans="1:8" x14ac:dyDescent="0.2">
      <c r="A1466" s="45">
        <v>4500030616</v>
      </c>
      <c r="B1466" s="41" t="s">
        <v>1469</v>
      </c>
      <c r="C1466" s="25" t="s">
        <v>1565</v>
      </c>
      <c r="D1466" s="189" t="s">
        <v>343</v>
      </c>
      <c r="E1466" s="51" t="e">
        <v>#N/A</v>
      </c>
      <c r="F1466" s="51" t="s">
        <v>16070</v>
      </c>
      <c r="G1466" s="2"/>
      <c r="H1466" s="2" t="e">
        <v>#N/A</v>
      </c>
    </row>
    <row r="1467" spans="1:8" x14ac:dyDescent="0.2">
      <c r="A1467" s="45">
        <v>4500030647</v>
      </c>
      <c r="B1467" s="41" t="s">
        <v>1533</v>
      </c>
      <c r="C1467" s="25" t="s">
        <v>1969</v>
      </c>
      <c r="D1467" s="14" t="s">
        <v>1744</v>
      </c>
      <c r="E1467" s="51" t="e">
        <v>#N/A</v>
      </c>
      <c r="F1467" s="51" t="s">
        <v>16070</v>
      </c>
      <c r="G1467" s="2"/>
      <c r="H1467" s="2" t="e">
        <v>#N/A</v>
      </c>
    </row>
    <row r="1468" spans="1:8" x14ac:dyDescent="0.2">
      <c r="A1468" s="45">
        <v>4500030649</v>
      </c>
      <c r="B1468" s="41" t="s">
        <v>1533</v>
      </c>
      <c r="C1468" s="147" t="s">
        <v>1970</v>
      </c>
      <c r="D1468" s="14" t="s">
        <v>1590</v>
      </c>
      <c r="E1468" s="51" t="e">
        <v>#N/A</v>
      </c>
      <c r="F1468" s="51" t="s">
        <v>16070</v>
      </c>
      <c r="G1468" s="191" t="s">
        <v>1749</v>
      </c>
      <c r="H1468" s="2" t="e">
        <v>#N/A</v>
      </c>
    </row>
    <row r="1469" spans="1:8" x14ac:dyDescent="0.2">
      <c r="A1469" s="45">
        <v>4500030652</v>
      </c>
      <c r="B1469" s="41" t="s">
        <v>1533</v>
      </c>
      <c r="C1469" s="147" t="s">
        <v>1970</v>
      </c>
      <c r="D1469" s="14" t="s">
        <v>1590</v>
      </c>
      <c r="E1469" s="51" t="e">
        <v>#N/A</v>
      </c>
      <c r="F1469" s="51" t="s">
        <v>16070</v>
      </c>
      <c r="G1469" s="191" t="s">
        <v>1749</v>
      </c>
      <c r="H1469" s="2" t="e">
        <v>#N/A</v>
      </c>
    </row>
    <row r="1470" spans="1:8" ht="16.5" customHeight="1" x14ac:dyDescent="0.2">
      <c r="A1470" s="45">
        <v>4500030667</v>
      </c>
      <c r="B1470" s="41" t="s">
        <v>1533</v>
      </c>
      <c r="D1470" s="14" t="s">
        <v>1744</v>
      </c>
      <c r="E1470" s="51" t="e">
        <v>#N/A</v>
      </c>
      <c r="F1470" s="51" t="s">
        <v>16070</v>
      </c>
      <c r="G1470" s="2"/>
      <c r="H1470" s="2" t="e">
        <v>#N/A</v>
      </c>
    </row>
    <row r="1471" spans="1:8" x14ac:dyDescent="0.2">
      <c r="A1471" s="45">
        <v>4500030668</v>
      </c>
      <c r="B1471" s="41" t="s">
        <v>1533</v>
      </c>
      <c r="C1471" s="25" t="s">
        <v>1971</v>
      </c>
      <c r="D1471" s="14" t="s">
        <v>1590</v>
      </c>
      <c r="E1471" s="51" t="e">
        <v>#N/A</v>
      </c>
      <c r="F1471" s="51" t="s">
        <v>16070</v>
      </c>
      <c r="G1471" s="191" t="s">
        <v>1738</v>
      </c>
      <c r="H1471" s="2" t="e">
        <v>#N/A</v>
      </c>
    </row>
    <row r="1472" spans="1:8" x14ac:dyDescent="0.2">
      <c r="A1472" s="45">
        <v>4500030672</v>
      </c>
      <c r="B1472" s="41" t="s">
        <v>1533</v>
      </c>
      <c r="E1472" s="51" t="e">
        <v>#N/A</v>
      </c>
      <c r="F1472" s="51" t="s">
        <v>16070</v>
      </c>
      <c r="G1472" s="250" t="s">
        <v>1738</v>
      </c>
      <c r="H1472" s="2" t="e">
        <v>#N/A</v>
      </c>
    </row>
    <row r="1473" spans="1:8" x14ac:dyDescent="0.2">
      <c r="A1473" s="45">
        <v>4500030744</v>
      </c>
      <c r="B1473" s="41" t="s">
        <v>1533</v>
      </c>
      <c r="D1473" s="14" t="s">
        <v>1590</v>
      </c>
      <c r="E1473" s="51" t="e">
        <v>#N/A</v>
      </c>
      <c r="F1473" s="51" t="s">
        <v>16070</v>
      </c>
      <c r="G1473" s="191" t="s">
        <v>1738</v>
      </c>
      <c r="H1473" s="2" t="e">
        <v>#N/A</v>
      </c>
    </row>
    <row r="1474" spans="1:8" x14ac:dyDescent="0.2">
      <c r="A1474" s="45">
        <v>4500030771</v>
      </c>
      <c r="B1474" s="41" t="s">
        <v>1533</v>
      </c>
      <c r="E1474" s="51" t="e">
        <v>#N/A</v>
      </c>
      <c r="F1474" s="51" t="s">
        <v>16070</v>
      </c>
      <c r="G1474" s="250" t="s">
        <v>1738</v>
      </c>
      <c r="H1474" s="2" t="e">
        <v>#N/A</v>
      </c>
    </row>
    <row r="1475" spans="1:8" x14ac:dyDescent="0.2">
      <c r="A1475" s="45">
        <v>4500030776</v>
      </c>
      <c r="B1475" s="41" t="s">
        <v>1533</v>
      </c>
      <c r="E1475" s="51" t="e">
        <v>#N/A</v>
      </c>
      <c r="F1475" s="51" t="s">
        <v>16070</v>
      </c>
      <c r="G1475" s="250" t="s">
        <v>1738</v>
      </c>
      <c r="H1475" s="2" t="e">
        <v>#N/A</v>
      </c>
    </row>
    <row r="1476" spans="1:8" x14ac:dyDescent="0.2">
      <c r="A1476" s="45">
        <v>4500030780</v>
      </c>
      <c r="B1476" s="41" t="s">
        <v>1533</v>
      </c>
      <c r="C1476" s="25" t="s">
        <v>1972</v>
      </c>
      <c r="D1476" s="14" t="s">
        <v>1590</v>
      </c>
      <c r="E1476" s="51" t="e">
        <v>#N/A</v>
      </c>
      <c r="F1476" s="51" t="s">
        <v>16070</v>
      </c>
      <c r="G1476" s="191" t="s">
        <v>1749</v>
      </c>
      <c r="H1476" s="2" t="e">
        <v>#N/A</v>
      </c>
    </row>
    <row r="1477" spans="1:8" x14ac:dyDescent="0.2">
      <c r="A1477" s="45">
        <v>4500030794</v>
      </c>
      <c r="B1477" s="41" t="s">
        <v>1533</v>
      </c>
      <c r="D1477" s="14" t="s">
        <v>1543</v>
      </c>
      <c r="E1477" s="51" t="e">
        <v>#N/A</v>
      </c>
      <c r="F1477" s="51" t="s">
        <v>16070</v>
      </c>
      <c r="G1477" s="2"/>
      <c r="H1477" s="2" t="e">
        <v>#N/A</v>
      </c>
    </row>
    <row r="1478" spans="1:8" x14ac:dyDescent="0.2">
      <c r="A1478" s="45">
        <v>4500030834</v>
      </c>
      <c r="B1478" s="41" t="s">
        <v>1533</v>
      </c>
      <c r="C1478" s="25" t="s">
        <v>1761</v>
      </c>
      <c r="D1478" s="14" t="s">
        <v>1590</v>
      </c>
      <c r="E1478" s="51" t="e">
        <v>#N/A</v>
      </c>
      <c r="F1478" s="51" t="s">
        <v>16070</v>
      </c>
      <c r="G1478" s="191" t="s">
        <v>1749</v>
      </c>
      <c r="H1478" s="2" t="e">
        <v>#N/A</v>
      </c>
    </row>
    <row r="1479" spans="1:8" x14ac:dyDescent="0.2">
      <c r="A1479" s="45">
        <v>4500030835</v>
      </c>
      <c r="B1479" s="41" t="s">
        <v>1533</v>
      </c>
      <c r="D1479" s="14" t="s">
        <v>1590</v>
      </c>
      <c r="E1479" s="51" t="e">
        <v>#N/A</v>
      </c>
      <c r="F1479" s="51" t="s">
        <v>16070</v>
      </c>
      <c r="G1479" s="191" t="s">
        <v>1749</v>
      </c>
      <c r="H1479" s="2" t="e">
        <v>#N/A</v>
      </c>
    </row>
    <row r="1480" spans="1:8" x14ac:dyDescent="0.2">
      <c r="A1480" s="45">
        <v>4500030843</v>
      </c>
      <c r="B1480" s="41" t="s">
        <v>1533</v>
      </c>
      <c r="C1480" s="25" t="s">
        <v>1908</v>
      </c>
      <c r="D1480" s="189" t="s">
        <v>1560</v>
      </c>
      <c r="E1480" s="51" t="e">
        <v>#N/A</v>
      </c>
      <c r="F1480" s="51" t="s">
        <v>16070</v>
      </c>
      <c r="G1480" s="250" t="s">
        <v>1749</v>
      </c>
      <c r="H1480" s="2" t="e">
        <v>#N/A</v>
      </c>
    </row>
    <row r="1481" spans="1:8" x14ac:dyDescent="0.2">
      <c r="A1481" s="45">
        <v>4500030847</v>
      </c>
      <c r="B1481" s="41" t="s">
        <v>1533</v>
      </c>
      <c r="C1481" s="25" t="s">
        <v>1973</v>
      </c>
      <c r="D1481" s="189" t="s">
        <v>1560</v>
      </c>
      <c r="E1481" s="51" t="e">
        <v>#N/A</v>
      </c>
      <c r="F1481" s="51" t="s">
        <v>16070</v>
      </c>
      <c r="G1481" s="250" t="s">
        <v>1749</v>
      </c>
      <c r="H1481" s="2" t="e">
        <v>#N/A</v>
      </c>
    </row>
    <row r="1482" spans="1:8" x14ac:dyDescent="0.2">
      <c r="A1482" s="45">
        <v>4500030852</v>
      </c>
      <c r="B1482" s="41" t="s">
        <v>1533</v>
      </c>
      <c r="D1482" s="14" t="s">
        <v>1559</v>
      </c>
      <c r="E1482" s="51" t="e">
        <v>#N/A</v>
      </c>
      <c r="F1482" s="51" t="s">
        <v>16070</v>
      </c>
      <c r="G1482" s="191" t="s">
        <v>1738</v>
      </c>
      <c r="H1482" s="2" t="e">
        <v>#N/A</v>
      </c>
    </row>
    <row r="1483" spans="1:8" x14ac:dyDescent="0.2">
      <c r="A1483" s="45">
        <v>4500030869</v>
      </c>
      <c r="B1483" s="41" t="s">
        <v>1469</v>
      </c>
      <c r="C1483" s="25" t="s">
        <v>1565</v>
      </c>
      <c r="D1483" s="189" t="s">
        <v>343</v>
      </c>
      <c r="E1483" s="51" t="e">
        <v>#N/A</v>
      </c>
      <c r="F1483" s="51" t="s">
        <v>16070</v>
      </c>
      <c r="G1483" s="2"/>
      <c r="H1483" s="2" t="e">
        <v>#N/A</v>
      </c>
    </row>
    <row r="1484" spans="1:8" x14ac:dyDescent="0.2">
      <c r="A1484" s="229">
        <v>4500030951</v>
      </c>
      <c r="B1484" s="41" t="s">
        <v>1533</v>
      </c>
      <c r="C1484" s="26" t="s">
        <v>1634</v>
      </c>
      <c r="D1484" s="189" t="s">
        <v>1868</v>
      </c>
      <c r="E1484" s="51" t="e">
        <v>#N/A</v>
      </c>
      <c r="F1484" s="51" t="s">
        <v>16070</v>
      </c>
      <c r="G1484" s="2"/>
      <c r="H1484" s="2" t="e">
        <v>#N/A</v>
      </c>
    </row>
    <row r="1485" spans="1:8" x14ac:dyDescent="0.2">
      <c r="A1485" s="45">
        <v>4500030952</v>
      </c>
      <c r="B1485" s="41" t="s">
        <v>1469</v>
      </c>
      <c r="C1485" s="25" t="s">
        <v>1613</v>
      </c>
      <c r="D1485" s="189" t="s">
        <v>1868</v>
      </c>
      <c r="E1485" s="51" t="e">
        <v>#N/A</v>
      </c>
      <c r="F1485" s="51" t="s">
        <v>16070</v>
      </c>
      <c r="G1485" s="2"/>
      <c r="H1485" s="2" t="e">
        <v>#N/A</v>
      </c>
    </row>
    <row r="1486" spans="1:8" x14ac:dyDescent="0.2">
      <c r="A1486" s="229">
        <v>4500030953</v>
      </c>
      <c r="B1486" s="41" t="s">
        <v>1533</v>
      </c>
      <c r="C1486" s="26" t="s">
        <v>1634</v>
      </c>
      <c r="D1486" s="189" t="s">
        <v>1868</v>
      </c>
      <c r="E1486" s="51" t="e">
        <v>#N/A</v>
      </c>
      <c r="F1486" s="51" t="s">
        <v>16070</v>
      </c>
      <c r="G1486" s="2"/>
      <c r="H1486" s="2" t="e">
        <v>#N/A</v>
      </c>
    </row>
    <row r="1487" spans="1:8" x14ac:dyDescent="0.2">
      <c r="A1487" s="229">
        <v>4500030954</v>
      </c>
      <c r="B1487" s="41" t="s">
        <v>1533</v>
      </c>
      <c r="C1487" s="26" t="s">
        <v>1634</v>
      </c>
      <c r="D1487" s="189" t="s">
        <v>1868</v>
      </c>
      <c r="E1487" s="51" t="e">
        <v>#N/A</v>
      </c>
      <c r="F1487" s="51" t="s">
        <v>16070</v>
      </c>
      <c r="G1487" s="2"/>
      <c r="H1487" s="2" t="e">
        <v>#N/A</v>
      </c>
    </row>
    <row r="1488" spans="1:8" x14ac:dyDescent="0.2">
      <c r="A1488" s="45">
        <v>4500030963</v>
      </c>
      <c r="B1488" s="41" t="s">
        <v>1533</v>
      </c>
      <c r="D1488" s="14" t="s">
        <v>1868</v>
      </c>
      <c r="E1488" s="51" t="e">
        <v>#N/A</v>
      </c>
      <c r="F1488" s="51" t="s">
        <v>16070</v>
      </c>
      <c r="G1488" s="191" t="s">
        <v>1738</v>
      </c>
      <c r="H1488" s="2" t="e">
        <v>#N/A</v>
      </c>
    </row>
    <row r="1489" spans="1:8" x14ac:dyDescent="0.2">
      <c r="A1489" s="45">
        <v>4500030978</v>
      </c>
      <c r="B1489" s="41" t="s">
        <v>1533</v>
      </c>
      <c r="D1489" s="14" t="s">
        <v>1646</v>
      </c>
      <c r="E1489" s="51" t="e">
        <v>#N/A</v>
      </c>
      <c r="F1489" s="51" t="s">
        <v>16070</v>
      </c>
      <c r="G1489" s="2"/>
      <c r="H1489" s="2" t="e">
        <v>#N/A</v>
      </c>
    </row>
    <row r="1490" spans="1:8" x14ac:dyDescent="0.2">
      <c r="A1490" s="45">
        <v>4500031021</v>
      </c>
      <c r="B1490" s="41" t="s">
        <v>1469</v>
      </c>
      <c r="C1490" s="25" t="s">
        <v>1565</v>
      </c>
      <c r="D1490" s="189" t="s">
        <v>343</v>
      </c>
      <c r="E1490" s="51" t="e">
        <v>#N/A</v>
      </c>
      <c r="F1490" s="51" t="s">
        <v>16070</v>
      </c>
      <c r="G1490" s="2"/>
      <c r="H1490" s="2" t="e">
        <v>#N/A</v>
      </c>
    </row>
    <row r="1491" spans="1:8" x14ac:dyDescent="0.2">
      <c r="A1491" s="45">
        <v>4500031066</v>
      </c>
      <c r="B1491" s="41" t="s">
        <v>1533</v>
      </c>
      <c r="C1491" s="25" t="s">
        <v>1974</v>
      </c>
      <c r="E1491" s="51" t="e">
        <v>#N/A</v>
      </c>
      <c r="F1491" s="51" t="s">
        <v>16070</v>
      </c>
      <c r="G1491" s="250" t="s">
        <v>1738</v>
      </c>
      <c r="H1491" s="2" t="e">
        <v>#N/A</v>
      </c>
    </row>
    <row r="1492" spans="1:8" x14ac:dyDescent="0.2">
      <c r="A1492" s="45">
        <v>4500031069</v>
      </c>
      <c r="B1492" s="41" t="s">
        <v>1533</v>
      </c>
      <c r="E1492" s="51" t="e">
        <v>#N/A</v>
      </c>
      <c r="F1492" s="51" t="s">
        <v>16070</v>
      </c>
      <c r="G1492" s="250" t="s">
        <v>1738</v>
      </c>
      <c r="H1492" s="2" t="e">
        <v>#N/A</v>
      </c>
    </row>
    <row r="1493" spans="1:8" x14ac:dyDescent="0.2">
      <c r="A1493" s="45">
        <v>4500031074</v>
      </c>
      <c r="B1493" s="41" t="s">
        <v>1533</v>
      </c>
      <c r="D1493" s="14" t="s">
        <v>1744</v>
      </c>
      <c r="E1493" s="51" t="e">
        <v>#N/A</v>
      </c>
      <c r="F1493" s="51" t="s">
        <v>16070</v>
      </c>
      <c r="G1493" s="2"/>
      <c r="H1493" s="2" t="e">
        <v>#N/A</v>
      </c>
    </row>
    <row r="1494" spans="1:8" x14ac:dyDescent="0.2">
      <c r="A1494" s="45">
        <v>4500031081</v>
      </c>
      <c r="B1494" s="41" t="s">
        <v>1533</v>
      </c>
      <c r="C1494" s="25" t="s">
        <v>1659</v>
      </c>
      <c r="D1494" s="14" t="s">
        <v>1559</v>
      </c>
      <c r="E1494" s="51" t="e">
        <v>#N/A</v>
      </c>
      <c r="F1494" s="51" t="s">
        <v>16070</v>
      </c>
      <c r="G1494" s="2"/>
      <c r="H1494" s="2" t="e">
        <v>#N/A</v>
      </c>
    </row>
    <row r="1495" spans="1:8" x14ac:dyDescent="0.2">
      <c r="A1495" s="45">
        <v>4500031090</v>
      </c>
      <c r="B1495" s="41" t="s">
        <v>1469</v>
      </c>
      <c r="C1495" s="25" t="s">
        <v>1565</v>
      </c>
      <c r="D1495" s="189" t="s">
        <v>343</v>
      </c>
      <c r="E1495" s="51" t="e">
        <v>#N/A</v>
      </c>
      <c r="F1495" s="51" t="s">
        <v>16070</v>
      </c>
      <c r="G1495" s="2"/>
      <c r="H1495" s="2" t="e">
        <v>#N/A</v>
      </c>
    </row>
    <row r="1496" spans="1:8" x14ac:dyDescent="0.2">
      <c r="A1496" s="45">
        <v>4500031114</v>
      </c>
      <c r="B1496" s="41" t="s">
        <v>1533</v>
      </c>
      <c r="D1496" s="14" t="s">
        <v>1590</v>
      </c>
      <c r="E1496" s="51" t="e">
        <v>#N/A</v>
      </c>
      <c r="F1496" s="51" t="s">
        <v>16070</v>
      </c>
      <c r="G1496" s="191" t="s">
        <v>1738</v>
      </c>
      <c r="H1496" s="2" t="e">
        <v>#N/A</v>
      </c>
    </row>
    <row r="1497" spans="1:8" x14ac:dyDescent="0.2">
      <c r="A1497" s="45">
        <v>4500031138</v>
      </c>
      <c r="B1497" s="41" t="s">
        <v>1533</v>
      </c>
      <c r="D1497" s="14" t="s">
        <v>1744</v>
      </c>
      <c r="E1497" s="51" t="e">
        <v>#N/A</v>
      </c>
      <c r="F1497" s="51" t="s">
        <v>16070</v>
      </c>
      <c r="G1497" s="2"/>
      <c r="H1497" s="2" t="e">
        <v>#N/A</v>
      </c>
    </row>
    <row r="1498" spans="1:8" x14ac:dyDescent="0.2">
      <c r="A1498" s="45">
        <v>4500031141</v>
      </c>
      <c r="B1498" s="41" t="s">
        <v>1533</v>
      </c>
      <c r="D1498" s="14" t="s">
        <v>1744</v>
      </c>
      <c r="E1498" s="51" t="e">
        <v>#N/A</v>
      </c>
      <c r="F1498" s="51" t="s">
        <v>16070</v>
      </c>
      <c r="G1498" s="2"/>
      <c r="H1498" s="2" t="e">
        <v>#N/A</v>
      </c>
    </row>
    <row r="1499" spans="1:8" x14ac:dyDescent="0.2">
      <c r="A1499" s="45">
        <v>4500031151</v>
      </c>
      <c r="B1499" s="41" t="s">
        <v>1533</v>
      </c>
      <c r="D1499" s="14" t="s">
        <v>1590</v>
      </c>
      <c r="E1499" s="51" t="e">
        <v>#N/A</v>
      </c>
      <c r="F1499" s="51" t="s">
        <v>16070</v>
      </c>
      <c r="G1499" s="191" t="s">
        <v>1733</v>
      </c>
      <c r="H1499" s="2" t="e">
        <v>#N/A</v>
      </c>
    </row>
    <row r="1500" spans="1:8" x14ac:dyDescent="0.2">
      <c r="A1500" s="45">
        <v>4500031216</v>
      </c>
      <c r="B1500" s="41" t="s">
        <v>1533</v>
      </c>
      <c r="D1500" s="189" t="s">
        <v>1543</v>
      </c>
      <c r="E1500" s="51" t="e">
        <v>#N/A</v>
      </c>
      <c r="F1500" s="51" t="s">
        <v>16070</v>
      </c>
      <c r="G1500" s="250" t="s">
        <v>1749</v>
      </c>
      <c r="H1500" s="2" t="e">
        <v>#N/A</v>
      </c>
    </row>
    <row r="1501" spans="1:8" x14ac:dyDescent="0.2">
      <c r="A1501" s="45">
        <v>4500031258</v>
      </c>
      <c r="B1501" s="41" t="s">
        <v>1533</v>
      </c>
      <c r="D1501" s="14" t="s">
        <v>1590</v>
      </c>
      <c r="E1501" s="51" t="e">
        <v>#N/A</v>
      </c>
      <c r="F1501" s="51" t="s">
        <v>16070</v>
      </c>
      <c r="G1501" s="191" t="s">
        <v>1749</v>
      </c>
      <c r="H1501" s="2" t="e">
        <v>#N/A</v>
      </c>
    </row>
    <row r="1502" spans="1:8" x14ac:dyDescent="0.2">
      <c r="A1502" s="45">
        <v>4500031271</v>
      </c>
      <c r="B1502" s="41" t="s">
        <v>1533</v>
      </c>
      <c r="D1502" s="14" t="s">
        <v>1559</v>
      </c>
      <c r="E1502" s="51" t="e">
        <v>#N/A</v>
      </c>
      <c r="F1502" s="51" t="s">
        <v>16070</v>
      </c>
      <c r="G1502" s="2"/>
      <c r="H1502" s="2" t="e">
        <v>#N/A</v>
      </c>
    </row>
    <row r="1503" spans="1:8" x14ac:dyDescent="0.2">
      <c r="A1503" s="45">
        <v>4500031316</v>
      </c>
      <c r="B1503" s="41" t="s">
        <v>1533</v>
      </c>
      <c r="D1503" s="14" t="s">
        <v>1744</v>
      </c>
      <c r="E1503" s="51" t="e">
        <v>#N/A</v>
      </c>
      <c r="F1503" s="51" t="s">
        <v>16070</v>
      </c>
      <c r="G1503" s="2"/>
      <c r="H1503" s="2" t="e">
        <v>#N/A</v>
      </c>
    </row>
    <row r="1504" spans="1:8" x14ac:dyDescent="0.2">
      <c r="A1504" s="45">
        <v>4500031583</v>
      </c>
      <c r="B1504" s="41" t="s">
        <v>1533</v>
      </c>
      <c r="D1504" s="14"/>
      <c r="E1504" s="51" t="e">
        <v>#N/A</v>
      </c>
      <c r="F1504" s="51" t="s">
        <v>16070</v>
      </c>
      <c r="G1504" s="2"/>
      <c r="H1504" s="2" t="e">
        <v>#N/A</v>
      </c>
    </row>
    <row r="1505" spans="1:8" x14ac:dyDescent="0.2">
      <c r="A1505" s="45">
        <v>4500031606</v>
      </c>
      <c r="B1505" s="41" t="s">
        <v>1469</v>
      </c>
      <c r="C1505" s="25" t="s">
        <v>1565</v>
      </c>
      <c r="D1505" s="189" t="s">
        <v>343</v>
      </c>
      <c r="E1505" s="51" t="e">
        <v>#N/A</v>
      </c>
      <c r="F1505" s="51" t="s">
        <v>16070</v>
      </c>
      <c r="G1505" s="2"/>
      <c r="H1505" s="2" t="e">
        <v>#N/A</v>
      </c>
    </row>
    <row r="1506" spans="1:8" x14ac:dyDescent="0.2">
      <c r="A1506" s="45">
        <v>4500031622</v>
      </c>
      <c r="B1506" s="41" t="s">
        <v>1533</v>
      </c>
      <c r="D1506" s="14" t="s">
        <v>1590</v>
      </c>
      <c r="E1506" s="51" t="e">
        <v>#N/A</v>
      </c>
      <c r="F1506" s="51" t="s">
        <v>16070</v>
      </c>
      <c r="G1506" s="2"/>
      <c r="H1506" s="2" t="e">
        <v>#N/A</v>
      </c>
    </row>
    <row r="1507" spans="1:8" x14ac:dyDescent="0.2">
      <c r="A1507" s="45">
        <v>4500031623</v>
      </c>
      <c r="B1507" s="41" t="s">
        <v>1533</v>
      </c>
      <c r="D1507" s="14" t="s">
        <v>1590</v>
      </c>
      <c r="E1507" s="51" t="e">
        <v>#N/A</v>
      </c>
      <c r="F1507" s="51" t="s">
        <v>16070</v>
      </c>
      <c r="G1507" s="2"/>
      <c r="H1507" s="2" t="e">
        <v>#N/A</v>
      </c>
    </row>
    <row r="1508" spans="1:8" x14ac:dyDescent="0.2">
      <c r="A1508" s="45">
        <v>4500031624</v>
      </c>
      <c r="B1508" s="41" t="s">
        <v>1533</v>
      </c>
      <c r="C1508" s="34"/>
      <c r="D1508" s="14" t="s">
        <v>1744</v>
      </c>
      <c r="E1508" s="51" t="e">
        <v>#N/A</v>
      </c>
      <c r="F1508" s="51" t="s">
        <v>16070</v>
      </c>
      <c r="G1508" s="191" t="s">
        <v>1749</v>
      </c>
      <c r="H1508" s="2" t="e">
        <v>#N/A</v>
      </c>
    </row>
    <row r="1509" spans="1:8" x14ac:dyDescent="0.2">
      <c r="A1509" s="45">
        <v>4500031625</v>
      </c>
      <c r="B1509" s="41" t="s">
        <v>1533</v>
      </c>
      <c r="D1509" s="14" t="s">
        <v>1744</v>
      </c>
      <c r="E1509" s="51" t="e">
        <v>#N/A</v>
      </c>
      <c r="F1509" s="51" t="s">
        <v>16070</v>
      </c>
      <c r="G1509" s="191" t="s">
        <v>1749</v>
      </c>
      <c r="H1509" s="2" t="e">
        <v>#N/A</v>
      </c>
    </row>
    <row r="1510" spans="1:8" x14ac:dyDescent="0.2">
      <c r="A1510" s="166">
        <v>4500031638</v>
      </c>
      <c r="B1510" s="41" t="s">
        <v>1533</v>
      </c>
      <c r="D1510" s="14" t="s">
        <v>1590</v>
      </c>
      <c r="E1510" s="51" t="e">
        <v>#N/A</v>
      </c>
      <c r="F1510" s="51" t="s">
        <v>16070</v>
      </c>
      <c r="G1510" s="191" t="s">
        <v>1749</v>
      </c>
      <c r="H1510" s="2" t="e">
        <v>#N/A</v>
      </c>
    </row>
    <row r="1511" spans="1:8" x14ac:dyDescent="0.2">
      <c r="A1511" s="45">
        <v>4500031653</v>
      </c>
      <c r="B1511" s="41" t="s">
        <v>1533</v>
      </c>
      <c r="D1511" s="14" t="s">
        <v>1559</v>
      </c>
      <c r="E1511" s="51" t="e">
        <v>#N/A</v>
      </c>
      <c r="F1511" s="51" t="s">
        <v>16070</v>
      </c>
      <c r="G1511" s="2"/>
      <c r="H1511" s="2" t="e">
        <v>#N/A</v>
      </c>
    </row>
    <row r="1512" spans="1:8" x14ac:dyDescent="0.2">
      <c r="A1512" s="21">
        <v>4500031663</v>
      </c>
      <c r="B1512" s="41" t="s">
        <v>1533</v>
      </c>
      <c r="C1512" s="25" t="s">
        <v>1975</v>
      </c>
      <c r="D1512" s="14"/>
      <c r="E1512" s="51" t="e">
        <v>#N/A</v>
      </c>
      <c r="F1512" s="51" t="s">
        <v>16070</v>
      </c>
      <c r="G1512" s="2"/>
      <c r="H1512" s="2" t="e">
        <v>#N/A</v>
      </c>
    </row>
    <row r="1513" spans="1:8" x14ac:dyDescent="0.2">
      <c r="A1513" s="45">
        <v>4500031688</v>
      </c>
      <c r="B1513" s="41" t="s">
        <v>1533</v>
      </c>
      <c r="E1513" s="51" t="e">
        <v>#N/A</v>
      </c>
      <c r="F1513" s="51" t="s">
        <v>16070</v>
      </c>
      <c r="G1513" s="250" t="s">
        <v>1738</v>
      </c>
      <c r="H1513" s="2" t="e">
        <v>#N/A</v>
      </c>
    </row>
    <row r="1514" spans="1:8" x14ac:dyDescent="0.2">
      <c r="A1514" s="45">
        <v>4500031729</v>
      </c>
      <c r="B1514" s="41" t="s">
        <v>1533</v>
      </c>
      <c r="C1514" s="25" t="s">
        <v>1952</v>
      </c>
      <c r="D1514" s="14" t="s">
        <v>1720</v>
      </c>
      <c r="E1514" s="51" t="e">
        <v>#N/A</v>
      </c>
      <c r="F1514" s="51" t="s">
        <v>16070</v>
      </c>
      <c r="G1514" s="2" t="s">
        <v>1749</v>
      </c>
      <c r="H1514" s="2" t="e">
        <v>#N/A</v>
      </c>
    </row>
    <row r="1515" spans="1:8" x14ac:dyDescent="0.2">
      <c r="A1515" s="46">
        <v>4500031737</v>
      </c>
      <c r="B1515" s="41" t="s">
        <v>1533</v>
      </c>
      <c r="C1515" s="25" t="s">
        <v>1952</v>
      </c>
      <c r="D1515" s="14" t="s">
        <v>1720</v>
      </c>
      <c r="E1515" s="51" t="e">
        <v>#N/A</v>
      </c>
      <c r="F1515" s="51" t="s">
        <v>16070</v>
      </c>
      <c r="G1515" s="2" t="s">
        <v>1749</v>
      </c>
      <c r="H1515" s="2" t="e">
        <v>#N/A</v>
      </c>
    </row>
    <row r="1516" spans="1:8" x14ac:dyDescent="0.2">
      <c r="A1516" s="45">
        <v>4500031821</v>
      </c>
      <c r="B1516" s="41" t="s">
        <v>1533</v>
      </c>
      <c r="D1516" s="14"/>
      <c r="E1516" s="51" t="e">
        <v>#N/A</v>
      </c>
      <c r="F1516" s="51" t="s">
        <v>16070</v>
      </c>
      <c r="G1516" s="191" t="s">
        <v>1749</v>
      </c>
      <c r="H1516" s="2" t="e">
        <v>#N/A</v>
      </c>
    </row>
    <row r="1517" spans="1:8" x14ac:dyDescent="0.2">
      <c r="A1517" s="45">
        <v>4500031822</v>
      </c>
      <c r="B1517" s="41" t="s">
        <v>1533</v>
      </c>
      <c r="D1517" s="14"/>
      <c r="E1517" s="51" t="e">
        <v>#N/A</v>
      </c>
      <c r="F1517" s="51" t="s">
        <v>16070</v>
      </c>
      <c r="G1517" s="191" t="s">
        <v>1749</v>
      </c>
      <c r="H1517" s="2" t="e">
        <v>#N/A</v>
      </c>
    </row>
    <row r="1518" spans="1:8" x14ac:dyDescent="0.2">
      <c r="A1518" s="45">
        <v>4500031823</v>
      </c>
      <c r="B1518" s="41" t="s">
        <v>1533</v>
      </c>
      <c r="C1518" s="182" t="s">
        <v>1976</v>
      </c>
      <c r="D1518" s="14" t="s">
        <v>1744</v>
      </c>
      <c r="E1518" s="51" t="e">
        <v>#N/A</v>
      </c>
      <c r="F1518" s="51" t="s">
        <v>16070</v>
      </c>
      <c r="G1518" s="2"/>
      <c r="H1518" s="2" t="e">
        <v>#N/A</v>
      </c>
    </row>
    <row r="1519" spans="1:8" x14ac:dyDescent="0.2">
      <c r="A1519" s="45">
        <v>4500031911</v>
      </c>
      <c r="B1519" s="41" t="s">
        <v>1533</v>
      </c>
      <c r="D1519" s="14" t="s">
        <v>1720</v>
      </c>
      <c r="E1519" s="51" t="e">
        <v>#N/A</v>
      </c>
      <c r="F1519" s="51" t="s">
        <v>16070</v>
      </c>
      <c r="G1519" s="2"/>
      <c r="H1519" s="2" t="e">
        <v>#N/A</v>
      </c>
    </row>
    <row r="1520" spans="1:8" x14ac:dyDescent="0.2">
      <c r="A1520" s="45">
        <v>4500031991</v>
      </c>
      <c r="B1520" s="41" t="s">
        <v>1533</v>
      </c>
      <c r="C1520" s="147" t="s">
        <v>1977</v>
      </c>
      <c r="D1520" s="14" t="s">
        <v>1559</v>
      </c>
      <c r="E1520" s="51" t="e">
        <v>#N/A</v>
      </c>
      <c r="F1520" s="51" t="s">
        <v>16070</v>
      </c>
      <c r="G1520" s="191" t="s">
        <v>1749</v>
      </c>
      <c r="H1520" s="2" t="e">
        <v>#N/A</v>
      </c>
    </row>
    <row r="1521" spans="1:25" s="67" customFormat="1" x14ac:dyDescent="0.2">
      <c r="A1521" s="270">
        <v>4500032068</v>
      </c>
      <c r="B1521" s="41" t="s">
        <v>1533</v>
      </c>
      <c r="C1521" s="271"/>
      <c r="D1521" s="244" t="s">
        <v>1720</v>
      </c>
      <c r="E1521" s="51" t="e">
        <v>#N/A</v>
      </c>
      <c r="F1521" s="51" t="s">
        <v>16070</v>
      </c>
      <c r="G1521" s="269"/>
      <c r="H1521" s="2" t="e">
        <v>#N/A</v>
      </c>
      <c r="J1521" s="266"/>
      <c r="M1521" s="267"/>
      <c r="N1521" s="267"/>
      <c r="V1521" s="267"/>
      <c r="W1521" s="267"/>
      <c r="Y1521" s="266"/>
    </row>
    <row r="1522" spans="1:25" x14ac:dyDescent="0.2">
      <c r="A1522" s="45">
        <v>4500032074</v>
      </c>
      <c r="B1522" s="41" t="s">
        <v>1533</v>
      </c>
      <c r="D1522" s="14"/>
      <c r="E1522" s="51" t="e">
        <v>#N/A</v>
      </c>
      <c r="F1522" s="51" t="s">
        <v>16070</v>
      </c>
      <c r="G1522" s="191" t="s">
        <v>1749</v>
      </c>
      <c r="H1522" s="2" t="e">
        <v>#N/A</v>
      </c>
    </row>
    <row r="1523" spans="1:25" x14ac:dyDescent="0.2">
      <c r="A1523" s="45">
        <v>4500032108</v>
      </c>
      <c r="B1523" s="41" t="s">
        <v>1533</v>
      </c>
      <c r="D1523" s="14"/>
      <c r="E1523" s="51" t="e">
        <v>#N/A</v>
      </c>
      <c r="F1523" s="51" t="s">
        <v>16070</v>
      </c>
      <c r="G1523" s="2"/>
      <c r="H1523" s="2" t="e">
        <v>#N/A</v>
      </c>
    </row>
    <row r="1524" spans="1:25" s="67" customFormat="1" x14ac:dyDescent="0.2">
      <c r="A1524" s="270">
        <v>4500032110</v>
      </c>
      <c r="B1524" s="41" t="s">
        <v>1533</v>
      </c>
      <c r="C1524" s="271"/>
      <c r="D1524" s="244" t="s">
        <v>1543</v>
      </c>
      <c r="E1524" s="51" t="e">
        <v>#N/A</v>
      </c>
      <c r="F1524" s="51" t="s">
        <v>16070</v>
      </c>
      <c r="G1524" s="272"/>
      <c r="H1524" s="2" t="e">
        <v>#N/A</v>
      </c>
      <c r="J1524" s="266"/>
      <c r="M1524" s="267"/>
      <c r="N1524" s="267"/>
      <c r="V1524" s="267"/>
      <c r="W1524" s="267"/>
      <c r="Y1524" s="266"/>
    </row>
    <row r="1525" spans="1:25" x14ac:dyDescent="0.2">
      <c r="A1525" s="40">
        <v>4500032113</v>
      </c>
      <c r="B1525" s="41" t="s">
        <v>1533</v>
      </c>
      <c r="C1525" s="44"/>
      <c r="D1525" s="189" t="s">
        <v>1543</v>
      </c>
      <c r="E1525" s="51" t="e">
        <v>#N/A</v>
      </c>
      <c r="F1525" s="51" t="s">
        <v>16070</v>
      </c>
      <c r="G1525" s="2"/>
      <c r="H1525" s="2" t="e">
        <v>#N/A</v>
      </c>
    </row>
    <row r="1526" spans="1:25" x14ac:dyDescent="0.2">
      <c r="A1526" s="45">
        <v>4500032118</v>
      </c>
      <c r="B1526" s="41" t="s">
        <v>1469</v>
      </c>
      <c r="C1526" s="25" t="s">
        <v>1634</v>
      </c>
      <c r="E1526" s="51" t="e">
        <v>#N/A</v>
      </c>
      <c r="F1526" s="51" t="s">
        <v>16070</v>
      </c>
      <c r="G1526" s="2"/>
      <c r="H1526" s="2" t="e">
        <v>#N/A</v>
      </c>
    </row>
    <row r="1527" spans="1:25" x14ac:dyDescent="0.2">
      <c r="A1527" s="45">
        <v>4500032151</v>
      </c>
      <c r="B1527" s="41" t="s">
        <v>1533</v>
      </c>
      <c r="E1527" s="51" t="e">
        <v>#N/A</v>
      </c>
      <c r="F1527" s="51" t="s">
        <v>16070</v>
      </c>
      <c r="G1527" s="18"/>
      <c r="H1527" s="2" t="e">
        <v>#N/A</v>
      </c>
    </row>
    <row r="1528" spans="1:25" x14ac:dyDescent="0.2">
      <c r="A1528" s="45">
        <v>4500032201</v>
      </c>
      <c r="B1528" s="41" t="s">
        <v>1533</v>
      </c>
      <c r="D1528" s="14" t="s">
        <v>1559</v>
      </c>
      <c r="E1528" s="51" t="e">
        <v>#N/A</v>
      </c>
      <c r="F1528" s="51" t="s">
        <v>16070</v>
      </c>
      <c r="G1528" s="191" t="s">
        <v>1749</v>
      </c>
      <c r="H1528" s="2" t="e">
        <v>#N/A</v>
      </c>
    </row>
    <row r="1529" spans="1:25" x14ac:dyDescent="0.2">
      <c r="A1529" s="45">
        <v>4500032202</v>
      </c>
      <c r="B1529" s="41" t="s">
        <v>1533</v>
      </c>
      <c r="D1529" s="14"/>
      <c r="E1529" s="51" t="e">
        <v>#N/A</v>
      </c>
      <c r="F1529" s="51" t="s">
        <v>16070</v>
      </c>
      <c r="G1529" s="191" t="s">
        <v>1749</v>
      </c>
      <c r="H1529" s="2" t="e">
        <v>#N/A</v>
      </c>
    </row>
    <row r="1530" spans="1:25" x14ac:dyDescent="0.2">
      <c r="A1530" s="45">
        <v>4500032239</v>
      </c>
      <c r="B1530" s="41" t="s">
        <v>1533</v>
      </c>
      <c r="D1530" s="14" t="s">
        <v>1559</v>
      </c>
      <c r="E1530" s="51" t="e">
        <v>#N/A</v>
      </c>
      <c r="F1530" s="51" t="s">
        <v>16070</v>
      </c>
      <c r="G1530" s="2"/>
      <c r="H1530" s="2" t="e">
        <v>#N/A</v>
      </c>
    </row>
    <row r="1531" spans="1:25" x14ac:dyDescent="0.2">
      <c r="A1531" s="45">
        <v>4500032242</v>
      </c>
      <c r="B1531" s="41" t="s">
        <v>1533</v>
      </c>
      <c r="C1531" s="25" t="s">
        <v>1978</v>
      </c>
      <c r="D1531" s="189" t="s">
        <v>1582</v>
      </c>
      <c r="E1531" s="51" t="e">
        <v>#N/A</v>
      </c>
      <c r="F1531" s="51" t="s">
        <v>16070</v>
      </c>
      <c r="G1531" s="18"/>
      <c r="H1531" s="2" t="e">
        <v>#N/A</v>
      </c>
    </row>
    <row r="1532" spans="1:25" x14ac:dyDescent="0.2">
      <c r="A1532" s="45">
        <v>4500032433</v>
      </c>
      <c r="B1532" s="41" t="s">
        <v>1533</v>
      </c>
      <c r="C1532" s="25" t="s">
        <v>1979</v>
      </c>
      <c r="E1532" s="51" t="e">
        <v>#N/A</v>
      </c>
      <c r="F1532" s="51" t="s">
        <v>16070</v>
      </c>
      <c r="G1532" s="2"/>
      <c r="H1532" s="2" t="e">
        <v>#N/A</v>
      </c>
    </row>
    <row r="1533" spans="1:25" x14ac:dyDescent="0.2">
      <c r="A1533" s="45">
        <v>4500032434</v>
      </c>
      <c r="B1533" s="41" t="s">
        <v>1469</v>
      </c>
      <c r="C1533" s="25" t="s">
        <v>1634</v>
      </c>
      <c r="E1533" s="51" t="e">
        <v>#N/A</v>
      </c>
      <c r="F1533" s="51" t="s">
        <v>16070</v>
      </c>
      <c r="G1533" s="2"/>
      <c r="H1533" s="2" t="e">
        <v>#N/A</v>
      </c>
    </row>
    <row r="1534" spans="1:25" x14ac:dyDescent="0.2">
      <c r="A1534" s="45">
        <v>4500032436</v>
      </c>
      <c r="B1534" s="41" t="s">
        <v>1469</v>
      </c>
      <c r="C1534" s="25" t="s">
        <v>1634</v>
      </c>
      <c r="E1534" s="51" t="e">
        <v>#N/A</v>
      </c>
      <c r="F1534" s="51" t="s">
        <v>16070</v>
      </c>
      <c r="G1534" s="2"/>
      <c r="H1534" s="2" t="e">
        <v>#N/A</v>
      </c>
    </row>
    <row r="1535" spans="1:25" x14ac:dyDescent="0.2">
      <c r="A1535" s="45">
        <v>4500032453</v>
      </c>
      <c r="B1535" s="41" t="s">
        <v>1533</v>
      </c>
      <c r="E1535" s="51" t="e">
        <v>#N/A</v>
      </c>
      <c r="F1535" s="51" t="s">
        <v>16070</v>
      </c>
      <c r="G1535" s="2"/>
      <c r="H1535" s="2" t="e">
        <v>#N/A</v>
      </c>
    </row>
    <row r="1536" spans="1:25" x14ac:dyDescent="0.2">
      <c r="A1536" s="45">
        <v>4500032472</v>
      </c>
      <c r="B1536" s="41" t="s">
        <v>1533</v>
      </c>
      <c r="E1536" s="51" t="e">
        <v>#N/A</v>
      </c>
      <c r="F1536" s="51" t="s">
        <v>16070</v>
      </c>
      <c r="G1536" s="2"/>
      <c r="H1536" s="2" t="e">
        <v>#N/A</v>
      </c>
    </row>
    <row r="1537" spans="1:8" x14ac:dyDescent="0.2">
      <c r="A1537" s="45">
        <v>4500032495</v>
      </c>
      <c r="B1537" s="41" t="s">
        <v>1533</v>
      </c>
      <c r="E1537" s="51" t="e">
        <v>#N/A</v>
      </c>
      <c r="F1537" s="51" t="s">
        <v>16070</v>
      </c>
      <c r="G1537" s="18"/>
      <c r="H1537" s="2" t="e">
        <v>#N/A</v>
      </c>
    </row>
    <row r="1538" spans="1:8" x14ac:dyDescent="0.2">
      <c r="A1538" s="45">
        <v>4500032500</v>
      </c>
      <c r="B1538" s="41" t="s">
        <v>1533</v>
      </c>
      <c r="E1538" s="51" t="e">
        <v>#N/A</v>
      </c>
      <c r="F1538" s="51" t="s">
        <v>16070</v>
      </c>
      <c r="G1538" s="18"/>
      <c r="H1538" s="2" t="e">
        <v>#N/A</v>
      </c>
    </row>
    <row r="1539" spans="1:8" x14ac:dyDescent="0.2">
      <c r="A1539" s="45">
        <v>4500032504</v>
      </c>
      <c r="B1539" s="41" t="s">
        <v>1533</v>
      </c>
      <c r="E1539" s="51" t="e">
        <v>#N/A</v>
      </c>
      <c r="F1539" s="51" t="s">
        <v>16070</v>
      </c>
      <c r="G1539" s="18"/>
      <c r="H1539" s="2" t="e">
        <v>#N/A</v>
      </c>
    </row>
    <row r="1540" spans="1:8" x14ac:dyDescent="0.2">
      <c r="A1540" s="45">
        <v>4500032518</v>
      </c>
      <c r="B1540" s="41" t="s">
        <v>1469</v>
      </c>
      <c r="C1540" s="25" t="s">
        <v>1565</v>
      </c>
      <c r="D1540" s="189" t="s">
        <v>343</v>
      </c>
      <c r="E1540" s="51" t="e">
        <v>#N/A</v>
      </c>
      <c r="F1540" s="51" t="s">
        <v>16070</v>
      </c>
      <c r="G1540" s="2"/>
      <c r="H1540" s="2" t="e">
        <v>#N/A</v>
      </c>
    </row>
    <row r="1541" spans="1:8" x14ac:dyDescent="0.2">
      <c r="A1541" s="45">
        <v>4500032204</v>
      </c>
      <c r="B1541" s="41" t="s">
        <v>1533</v>
      </c>
      <c r="D1541" s="14" t="s">
        <v>1559</v>
      </c>
      <c r="E1541" s="51" t="e">
        <v>#N/A</v>
      </c>
      <c r="F1541" s="51" t="s">
        <v>16070</v>
      </c>
      <c r="G1541" s="191" t="s">
        <v>1749</v>
      </c>
      <c r="H1541" s="2" t="e">
        <v>#N/A</v>
      </c>
    </row>
    <row r="1542" spans="1:8" x14ac:dyDescent="0.2">
      <c r="A1542" s="45">
        <v>4500032588</v>
      </c>
      <c r="B1542" s="41" t="s">
        <v>1533</v>
      </c>
      <c r="D1542" s="189" t="s">
        <v>1720</v>
      </c>
      <c r="E1542" s="51" t="e">
        <v>#N/A</v>
      </c>
      <c r="F1542" s="51" t="s">
        <v>16070</v>
      </c>
      <c r="G1542" s="250" t="s">
        <v>1738</v>
      </c>
      <c r="H1542" s="2" t="e">
        <v>#N/A</v>
      </c>
    </row>
    <row r="1543" spans="1:8" x14ac:dyDescent="0.2">
      <c r="A1543" s="45">
        <v>4500032626</v>
      </c>
      <c r="B1543" s="41" t="s">
        <v>1533</v>
      </c>
      <c r="E1543" s="51" t="e">
        <v>#N/A</v>
      </c>
      <c r="F1543" s="51" t="s">
        <v>16070</v>
      </c>
      <c r="G1543" s="18"/>
      <c r="H1543" s="2" t="e">
        <v>#N/A</v>
      </c>
    </row>
    <row r="1544" spans="1:8" x14ac:dyDescent="0.2">
      <c r="A1544" s="45">
        <v>4500032651</v>
      </c>
      <c r="B1544" s="41" t="s">
        <v>1533</v>
      </c>
      <c r="E1544" s="51" t="e">
        <v>#N/A</v>
      </c>
      <c r="F1544" s="51" t="s">
        <v>16070</v>
      </c>
      <c r="G1544" s="2"/>
      <c r="H1544" s="2" t="e">
        <v>#N/A</v>
      </c>
    </row>
    <row r="1545" spans="1:8" x14ac:dyDescent="0.2">
      <c r="A1545" s="45">
        <v>4500032652</v>
      </c>
      <c r="B1545" s="41" t="s">
        <v>1533</v>
      </c>
      <c r="C1545" s="25" t="s">
        <v>1980</v>
      </c>
      <c r="D1545" s="14"/>
      <c r="E1545" s="51" t="e">
        <v>#N/A</v>
      </c>
      <c r="F1545" s="51" t="s">
        <v>16070</v>
      </c>
      <c r="G1545" s="2"/>
      <c r="H1545" s="2" t="e">
        <v>#N/A</v>
      </c>
    </row>
    <row r="1546" spans="1:8" x14ac:dyDescent="0.2">
      <c r="A1546" s="45">
        <v>4500032653</v>
      </c>
      <c r="B1546" s="41" t="s">
        <v>1533</v>
      </c>
      <c r="C1546" s="25" t="s">
        <v>1634</v>
      </c>
      <c r="E1546" s="51" t="e">
        <v>#N/A</v>
      </c>
      <c r="F1546" s="51" t="s">
        <v>16070</v>
      </c>
      <c r="G1546" s="2"/>
      <c r="H1546" s="2" t="e">
        <v>#N/A</v>
      </c>
    </row>
    <row r="1547" spans="1:8" x14ac:dyDescent="0.2">
      <c r="A1547" s="45">
        <v>4500032654</v>
      </c>
      <c r="B1547" s="41" t="s">
        <v>1533</v>
      </c>
      <c r="E1547" s="51" t="e">
        <v>#N/A</v>
      </c>
      <c r="F1547" s="51" t="s">
        <v>16070</v>
      </c>
      <c r="G1547" s="18"/>
      <c r="H1547" s="2" t="e">
        <v>#N/A</v>
      </c>
    </row>
    <row r="1548" spans="1:8" x14ac:dyDescent="0.2">
      <c r="A1548" s="45">
        <v>4500032655</v>
      </c>
      <c r="B1548" s="41" t="s">
        <v>1469</v>
      </c>
      <c r="C1548" s="25" t="s">
        <v>1634</v>
      </c>
      <c r="E1548" s="51" t="e">
        <v>#N/A</v>
      </c>
      <c r="F1548" s="51" t="s">
        <v>16070</v>
      </c>
      <c r="G1548" s="2"/>
      <c r="H1548" s="2" t="e">
        <v>#N/A</v>
      </c>
    </row>
    <row r="1549" spans="1:8" x14ac:dyDescent="0.2">
      <c r="A1549" s="45">
        <v>4500032656</v>
      </c>
      <c r="B1549" s="41" t="s">
        <v>1533</v>
      </c>
      <c r="E1549" s="51" t="e">
        <v>#N/A</v>
      </c>
      <c r="F1549" s="51" t="s">
        <v>16070</v>
      </c>
      <c r="G1549" s="2"/>
      <c r="H1549" s="2" t="e">
        <v>#N/A</v>
      </c>
    </row>
    <row r="1550" spans="1:8" x14ac:dyDescent="0.2">
      <c r="A1550" s="230">
        <v>4500032661</v>
      </c>
      <c r="B1550" s="41" t="s">
        <v>1533</v>
      </c>
      <c r="C1550" s="47" t="s">
        <v>1981</v>
      </c>
      <c r="E1550" s="51" t="e">
        <v>#N/A</v>
      </c>
      <c r="F1550" s="51" t="s">
        <v>16070</v>
      </c>
      <c r="G1550" s="18"/>
      <c r="H1550" s="2" t="e">
        <v>#N/A</v>
      </c>
    </row>
    <row r="1551" spans="1:8" x14ac:dyDescent="0.2">
      <c r="A1551" s="45">
        <v>4500032663</v>
      </c>
      <c r="B1551" s="41" t="s">
        <v>1533</v>
      </c>
      <c r="C1551" s="25" t="s">
        <v>1982</v>
      </c>
      <c r="E1551" s="51" t="e">
        <v>#N/A</v>
      </c>
      <c r="F1551" s="51" t="s">
        <v>16070</v>
      </c>
      <c r="G1551" s="18"/>
      <c r="H1551" s="2" t="e">
        <v>#N/A</v>
      </c>
    </row>
    <row r="1552" spans="1:8" x14ac:dyDescent="0.2">
      <c r="A1552" s="45">
        <v>4500032665</v>
      </c>
      <c r="B1552" s="41" t="s">
        <v>1533</v>
      </c>
      <c r="C1552" s="25" t="s">
        <v>1980</v>
      </c>
      <c r="D1552" s="14"/>
      <c r="E1552" s="51" t="e">
        <v>#N/A</v>
      </c>
      <c r="F1552" s="51" t="s">
        <v>16070</v>
      </c>
      <c r="G1552" s="2"/>
      <c r="H1552" s="2" t="e">
        <v>#N/A</v>
      </c>
    </row>
    <row r="1553" spans="1:8" x14ac:dyDescent="0.2">
      <c r="A1553" s="230">
        <v>4500032666</v>
      </c>
      <c r="B1553" s="41" t="s">
        <v>1533</v>
      </c>
      <c r="C1553" s="47"/>
      <c r="E1553" s="51" t="e">
        <v>#N/A</v>
      </c>
      <c r="F1553" s="51" t="s">
        <v>16070</v>
      </c>
      <c r="G1553" s="18"/>
      <c r="H1553" s="2" t="e">
        <v>#N/A</v>
      </c>
    </row>
    <row r="1554" spans="1:8" x14ac:dyDescent="0.2">
      <c r="A1554" s="45">
        <v>4500032667</v>
      </c>
      <c r="B1554" s="41" t="s">
        <v>1533</v>
      </c>
      <c r="E1554" s="51" t="e">
        <v>#N/A</v>
      </c>
      <c r="F1554" s="51" t="s">
        <v>16070</v>
      </c>
      <c r="G1554" s="18"/>
      <c r="H1554" s="2" t="e">
        <v>#N/A</v>
      </c>
    </row>
    <row r="1555" spans="1:8" x14ac:dyDescent="0.2">
      <c r="A1555" s="45">
        <v>4500032668</v>
      </c>
      <c r="B1555" s="41" t="s">
        <v>1533</v>
      </c>
      <c r="C1555" s="25" t="s">
        <v>1983</v>
      </c>
      <c r="E1555" s="51" t="e">
        <v>#N/A</v>
      </c>
      <c r="F1555" s="51" t="s">
        <v>16070</v>
      </c>
      <c r="G1555" s="18"/>
      <c r="H1555" s="2" t="e">
        <v>#N/A</v>
      </c>
    </row>
    <row r="1556" spans="1:8" x14ac:dyDescent="0.2">
      <c r="A1556" s="45">
        <v>4500032669</v>
      </c>
      <c r="B1556" s="41" t="s">
        <v>1533</v>
      </c>
      <c r="C1556" s="25" t="s">
        <v>1984</v>
      </c>
      <c r="D1556" s="14" t="s">
        <v>1868</v>
      </c>
      <c r="E1556" s="51" t="e">
        <v>#N/A</v>
      </c>
      <c r="F1556" s="51" t="s">
        <v>16070</v>
      </c>
      <c r="G1556" s="18"/>
      <c r="H1556" s="2" t="e">
        <v>#N/A</v>
      </c>
    </row>
    <row r="1557" spans="1:8" x14ac:dyDescent="0.2">
      <c r="A1557" s="45">
        <v>4500032670</v>
      </c>
      <c r="B1557" s="41" t="s">
        <v>1533</v>
      </c>
      <c r="C1557" s="25" t="s">
        <v>1985</v>
      </c>
      <c r="D1557" s="14"/>
      <c r="E1557" s="51" t="e">
        <v>#N/A</v>
      </c>
      <c r="F1557" s="51" t="s">
        <v>16070</v>
      </c>
      <c r="G1557" s="18"/>
      <c r="H1557" s="2" t="e">
        <v>#N/A</v>
      </c>
    </row>
    <row r="1558" spans="1:8" x14ac:dyDescent="0.2">
      <c r="A1558" s="45">
        <v>4500032671</v>
      </c>
      <c r="B1558" s="41" t="s">
        <v>1469</v>
      </c>
      <c r="C1558" s="25" t="s">
        <v>1613</v>
      </c>
      <c r="E1558" s="51" t="e">
        <v>#N/A</v>
      </c>
      <c r="F1558" s="51" t="s">
        <v>16070</v>
      </c>
      <c r="G1558" s="2"/>
      <c r="H1558" s="2" t="e">
        <v>#N/A</v>
      </c>
    </row>
    <row r="1559" spans="1:8" x14ac:dyDescent="0.2">
      <c r="A1559" s="45">
        <v>4500032683</v>
      </c>
      <c r="B1559" s="41" t="s">
        <v>1533</v>
      </c>
      <c r="D1559" s="14"/>
      <c r="E1559" s="51" t="e">
        <v>#N/A</v>
      </c>
      <c r="F1559" s="51" t="s">
        <v>16070</v>
      </c>
      <c r="G1559" s="250" t="s">
        <v>1738</v>
      </c>
      <c r="H1559" s="2" t="e">
        <v>#N/A</v>
      </c>
    </row>
    <row r="1560" spans="1:8" x14ac:dyDescent="0.2">
      <c r="A1560" s="45">
        <v>4500032684</v>
      </c>
      <c r="B1560" s="41" t="s">
        <v>1533</v>
      </c>
      <c r="D1560" s="14"/>
      <c r="E1560" s="51" t="e">
        <v>#N/A</v>
      </c>
      <c r="F1560" s="51" t="s">
        <v>16070</v>
      </c>
      <c r="G1560" s="250" t="s">
        <v>1738</v>
      </c>
      <c r="H1560" s="2" t="e">
        <v>#N/A</v>
      </c>
    </row>
    <row r="1561" spans="1:8" x14ac:dyDescent="0.2">
      <c r="A1561" s="45">
        <v>4500032685</v>
      </c>
      <c r="B1561" s="41" t="s">
        <v>1533</v>
      </c>
      <c r="D1561" s="14"/>
      <c r="E1561" s="51" t="e">
        <v>#N/A</v>
      </c>
      <c r="F1561" s="51" t="s">
        <v>16070</v>
      </c>
      <c r="G1561" s="18"/>
      <c r="H1561" s="2" t="e">
        <v>#N/A</v>
      </c>
    </row>
    <row r="1562" spans="1:8" x14ac:dyDescent="0.2">
      <c r="A1562" s="45">
        <v>4500032720</v>
      </c>
      <c r="B1562" s="41" t="s">
        <v>1533</v>
      </c>
      <c r="C1562" s="25" t="s">
        <v>1986</v>
      </c>
      <c r="D1562" s="14" t="s">
        <v>1543</v>
      </c>
      <c r="E1562" s="51" t="e">
        <v>#N/A</v>
      </c>
      <c r="F1562" s="51" t="s">
        <v>16070</v>
      </c>
      <c r="G1562" s="191" t="s">
        <v>1738</v>
      </c>
      <c r="H1562" s="2" t="e">
        <v>#N/A</v>
      </c>
    </row>
    <row r="1563" spans="1:8" x14ac:dyDescent="0.2">
      <c r="A1563" s="229">
        <v>4500032723</v>
      </c>
      <c r="B1563" s="41" t="s">
        <v>1533</v>
      </c>
      <c r="C1563" s="26" t="s">
        <v>1987</v>
      </c>
      <c r="D1563" s="14"/>
      <c r="E1563" s="51" t="e">
        <v>#N/A</v>
      </c>
      <c r="F1563" s="51" t="s">
        <v>16070</v>
      </c>
      <c r="G1563" s="18"/>
      <c r="H1563" s="2" t="e">
        <v>#N/A</v>
      </c>
    </row>
    <row r="1564" spans="1:8" x14ac:dyDescent="0.2">
      <c r="A1564" s="45">
        <v>4500032724</v>
      </c>
      <c r="B1564" s="41" t="s">
        <v>1533</v>
      </c>
      <c r="D1564" s="14" t="s">
        <v>1560</v>
      </c>
      <c r="E1564" s="51" t="e">
        <v>#N/A</v>
      </c>
      <c r="F1564" s="51" t="s">
        <v>16070</v>
      </c>
      <c r="G1564" s="191" t="s">
        <v>1738</v>
      </c>
      <c r="H1564" s="2" t="e">
        <v>#N/A</v>
      </c>
    </row>
    <row r="1565" spans="1:8" x14ac:dyDescent="0.2">
      <c r="A1565" s="45">
        <v>4500032727</v>
      </c>
      <c r="B1565" s="41" t="s">
        <v>1533</v>
      </c>
      <c r="D1565" s="14" t="s">
        <v>1590</v>
      </c>
      <c r="E1565" s="51" t="e">
        <v>#N/A</v>
      </c>
      <c r="F1565" s="51" t="s">
        <v>16070</v>
      </c>
      <c r="G1565" s="191" t="s">
        <v>1749</v>
      </c>
      <c r="H1565" s="2" t="e">
        <v>#N/A</v>
      </c>
    </row>
    <row r="1566" spans="1:8" x14ac:dyDescent="0.2">
      <c r="A1566" s="45">
        <v>4500032730</v>
      </c>
      <c r="B1566" s="41" t="s">
        <v>1533</v>
      </c>
      <c r="D1566" s="14" t="s">
        <v>1590</v>
      </c>
      <c r="E1566" s="51" t="e">
        <v>#N/A</v>
      </c>
      <c r="F1566" s="51" t="s">
        <v>16070</v>
      </c>
      <c r="G1566" s="191" t="s">
        <v>1749</v>
      </c>
      <c r="H1566" s="2" t="e">
        <v>#N/A</v>
      </c>
    </row>
    <row r="1567" spans="1:8" x14ac:dyDescent="0.2">
      <c r="A1567" s="45">
        <v>4500032731</v>
      </c>
      <c r="B1567" s="41" t="s">
        <v>1533</v>
      </c>
      <c r="D1567" s="14" t="s">
        <v>1590</v>
      </c>
      <c r="E1567" s="51" t="e">
        <v>#N/A</v>
      </c>
      <c r="F1567" s="51" t="s">
        <v>16070</v>
      </c>
      <c r="G1567" s="191" t="s">
        <v>1749</v>
      </c>
      <c r="H1567" s="2" t="e">
        <v>#N/A</v>
      </c>
    </row>
    <row r="1568" spans="1:8" x14ac:dyDescent="0.2">
      <c r="A1568" s="45">
        <v>4500032733</v>
      </c>
      <c r="B1568" s="41" t="s">
        <v>1533</v>
      </c>
      <c r="C1568" s="25" t="s">
        <v>1856</v>
      </c>
      <c r="E1568" s="51" t="e">
        <v>#N/A</v>
      </c>
      <c r="F1568" s="51" t="s">
        <v>16070</v>
      </c>
      <c r="G1568" s="2"/>
      <c r="H1568" s="2" t="e">
        <v>#N/A</v>
      </c>
    </row>
    <row r="1569" spans="1:8" x14ac:dyDescent="0.2">
      <c r="A1569" s="45">
        <v>4500032735</v>
      </c>
      <c r="B1569" s="41" t="s">
        <v>1533</v>
      </c>
      <c r="D1569" s="14" t="s">
        <v>1582</v>
      </c>
      <c r="E1569" s="51" t="e">
        <v>#N/A</v>
      </c>
      <c r="F1569" s="51" t="s">
        <v>16070</v>
      </c>
      <c r="G1569" s="191" t="s">
        <v>1738</v>
      </c>
      <c r="H1569" s="2" t="e">
        <v>#N/A</v>
      </c>
    </row>
    <row r="1570" spans="1:8" x14ac:dyDescent="0.2">
      <c r="A1570" s="45">
        <v>4500032754</v>
      </c>
      <c r="B1570" s="41" t="s">
        <v>1533</v>
      </c>
      <c r="C1570" s="34" t="s">
        <v>1988</v>
      </c>
      <c r="D1570" s="14" t="s">
        <v>1720</v>
      </c>
      <c r="E1570" s="51" t="e">
        <v>#N/A</v>
      </c>
      <c r="F1570" s="51" t="s">
        <v>16070</v>
      </c>
      <c r="G1570" s="18"/>
      <c r="H1570" s="2" t="e">
        <v>#N/A</v>
      </c>
    </row>
    <row r="1571" spans="1:8" x14ac:dyDescent="0.2">
      <c r="A1571" s="45">
        <v>4500032759</v>
      </c>
      <c r="B1571" s="41" t="s">
        <v>1533</v>
      </c>
      <c r="D1571" s="14"/>
      <c r="E1571" s="51" t="e">
        <v>#N/A</v>
      </c>
      <c r="F1571" s="51" t="s">
        <v>16070</v>
      </c>
      <c r="G1571" s="18"/>
      <c r="H1571" s="2" t="e">
        <v>#N/A</v>
      </c>
    </row>
    <row r="1572" spans="1:8" x14ac:dyDescent="0.2">
      <c r="A1572" s="45">
        <v>4500032767</v>
      </c>
      <c r="B1572" s="41" t="s">
        <v>1533</v>
      </c>
      <c r="D1572" s="14"/>
      <c r="E1572" s="51" t="e">
        <v>#N/A</v>
      </c>
      <c r="F1572" s="51" t="s">
        <v>16070</v>
      </c>
      <c r="G1572" s="18"/>
      <c r="H1572" s="2" t="e">
        <v>#N/A</v>
      </c>
    </row>
    <row r="1573" spans="1:8" x14ac:dyDescent="0.2">
      <c r="A1573" s="45">
        <v>4500032778</v>
      </c>
      <c r="B1573" s="41" t="s">
        <v>1533</v>
      </c>
      <c r="D1573" s="14"/>
      <c r="E1573" s="51" t="e">
        <v>#N/A</v>
      </c>
      <c r="F1573" s="51" t="s">
        <v>16070</v>
      </c>
      <c r="G1573" s="18"/>
      <c r="H1573" s="2" t="e">
        <v>#N/A</v>
      </c>
    </row>
    <row r="1574" spans="1:8" x14ac:dyDescent="0.2">
      <c r="A1574" s="45">
        <v>4500032827</v>
      </c>
      <c r="B1574" s="41" t="s">
        <v>1533</v>
      </c>
      <c r="D1574" s="14" t="s">
        <v>1744</v>
      </c>
      <c r="E1574" s="51" t="e">
        <v>#N/A</v>
      </c>
      <c r="F1574" s="51" t="s">
        <v>16070</v>
      </c>
      <c r="G1574" s="2"/>
      <c r="H1574" s="2" t="e">
        <v>#N/A</v>
      </c>
    </row>
    <row r="1575" spans="1:8" x14ac:dyDescent="0.2">
      <c r="A1575" s="45">
        <v>4500032939</v>
      </c>
      <c r="B1575" s="41" t="s">
        <v>1533</v>
      </c>
      <c r="D1575" s="14" t="s">
        <v>1543</v>
      </c>
      <c r="E1575" s="51" t="e">
        <v>#N/A</v>
      </c>
      <c r="F1575" s="51" t="s">
        <v>16070</v>
      </c>
      <c r="G1575" s="191" t="s">
        <v>1749</v>
      </c>
      <c r="H1575" s="2" t="e">
        <v>#N/A</v>
      </c>
    </row>
    <row r="1576" spans="1:8" x14ac:dyDescent="0.2">
      <c r="A1576" s="45">
        <v>4500033107</v>
      </c>
      <c r="B1576" s="41" t="s">
        <v>1533</v>
      </c>
      <c r="D1576" s="14" t="s">
        <v>1590</v>
      </c>
      <c r="E1576" s="51" t="e">
        <v>#N/A</v>
      </c>
      <c r="F1576" s="51" t="s">
        <v>16070</v>
      </c>
      <c r="G1576" s="2"/>
      <c r="H1576" s="2" t="e">
        <v>#N/A</v>
      </c>
    </row>
    <row r="1577" spans="1:8" x14ac:dyDescent="0.2">
      <c r="A1577" s="45">
        <v>4500033118</v>
      </c>
      <c r="B1577" s="41" t="s">
        <v>1533</v>
      </c>
      <c r="D1577" s="14"/>
      <c r="E1577" s="51" t="e">
        <v>#N/A</v>
      </c>
      <c r="F1577" s="51" t="s">
        <v>16070</v>
      </c>
      <c r="G1577" s="191" t="s">
        <v>1738</v>
      </c>
      <c r="H1577" s="2" t="e">
        <v>#N/A</v>
      </c>
    </row>
    <row r="1578" spans="1:8" x14ac:dyDescent="0.2">
      <c r="A1578" s="45">
        <v>4500033123</v>
      </c>
      <c r="B1578" s="41" t="s">
        <v>1533</v>
      </c>
      <c r="C1578" s="147" t="s">
        <v>1857</v>
      </c>
      <c r="D1578" s="14" t="s">
        <v>1989</v>
      </c>
      <c r="E1578" s="51" t="e">
        <v>#N/A</v>
      </c>
      <c r="F1578" s="51" t="s">
        <v>16070</v>
      </c>
      <c r="G1578" s="191" t="s">
        <v>1738</v>
      </c>
      <c r="H1578" s="2" t="e">
        <v>#N/A</v>
      </c>
    </row>
    <row r="1579" spans="1:8" x14ac:dyDescent="0.2">
      <c r="A1579" s="166">
        <v>4500033125</v>
      </c>
      <c r="B1579" s="41" t="s">
        <v>1533</v>
      </c>
      <c r="D1579" s="14" t="s">
        <v>1590</v>
      </c>
      <c r="E1579" s="51" t="e">
        <v>#N/A</v>
      </c>
      <c r="F1579" s="51" t="s">
        <v>16070</v>
      </c>
      <c r="G1579" s="191" t="s">
        <v>1749</v>
      </c>
      <c r="H1579" s="2" t="e">
        <v>#N/A</v>
      </c>
    </row>
    <row r="1580" spans="1:8" x14ac:dyDescent="0.2">
      <c r="A1580" s="229">
        <v>4500033130</v>
      </c>
      <c r="B1580" s="41" t="s">
        <v>1533</v>
      </c>
      <c r="C1580" s="26"/>
      <c r="D1580" s="189" t="s">
        <v>1868</v>
      </c>
      <c r="E1580" s="51" t="e">
        <v>#N/A</v>
      </c>
      <c r="F1580" s="51" t="s">
        <v>16070</v>
      </c>
      <c r="G1580" s="250" t="s">
        <v>1738</v>
      </c>
      <c r="H1580" s="2" t="e">
        <v>#N/A</v>
      </c>
    </row>
    <row r="1581" spans="1:8" x14ac:dyDescent="0.2">
      <c r="A1581" s="45">
        <v>4500033142</v>
      </c>
      <c r="B1581" s="41" t="s">
        <v>1533</v>
      </c>
      <c r="C1581" s="25" t="s">
        <v>1745</v>
      </c>
      <c r="D1581" s="14" t="s">
        <v>1720</v>
      </c>
      <c r="E1581" s="51" t="e">
        <v>#N/A</v>
      </c>
      <c r="F1581" s="51" t="s">
        <v>16070</v>
      </c>
      <c r="G1581" s="250" t="s">
        <v>1738</v>
      </c>
      <c r="H1581" s="2" t="e">
        <v>#N/A</v>
      </c>
    </row>
    <row r="1582" spans="1:8" x14ac:dyDescent="0.2">
      <c r="A1582" s="45">
        <v>4500033223</v>
      </c>
      <c r="B1582" s="41" t="s">
        <v>1533</v>
      </c>
      <c r="C1582" s="25" t="s">
        <v>1745</v>
      </c>
      <c r="D1582" s="14" t="s">
        <v>1720</v>
      </c>
      <c r="E1582" s="51" t="e">
        <v>#N/A</v>
      </c>
      <c r="F1582" s="51" t="s">
        <v>16070</v>
      </c>
      <c r="G1582" s="18" t="s">
        <v>1737</v>
      </c>
      <c r="H1582" s="2" t="e">
        <v>#N/A</v>
      </c>
    </row>
    <row r="1583" spans="1:8" x14ac:dyDescent="0.2">
      <c r="A1583" s="229">
        <v>4500033350</v>
      </c>
      <c r="B1583" s="41" t="s">
        <v>1469</v>
      </c>
      <c r="C1583" s="26" t="s">
        <v>1634</v>
      </c>
      <c r="D1583" s="189" t="s">
        <v>1590</v>
      </c>
      <c r="E1583" s="51" t="e">
        <v>#N/A</v>
      </c>
      <c r="F1583" s="51" t="s">
        <v>16070</v>
      </c>
      <c r="G1583" s="2"/>
      <c r="H1583" s="2" t="e">
        <v>#N/A</v>
      </c>
    </row>
    <row r="1584" spans="1:8" x14ac:dyDescent="0.2">
      <c r="A1584" s="45">
        <v>4500033355</v>
      </c>
      <c r="B1584" s="41" t="s">
        <v>1533</v>
      </c>
      <c r="D1584" s="14" t="s">
        <v>1590</v>
      </c>
      <c r="E1584" s="51" t="e">
        <v>#N/A</v>
      </c>
      <c r="F1584" s="51" t="s">
        <v>16070</v>
      </c>
      <c r="G1584" s="191" t="s">
        <v>1738</v>
      </c>
      <c r="H1584" s="2" t="e">
        <v>#N/A</v>
      </c>
    </row>
    <row r="1585" spans="1:25" x14ac:dyDescent="0.2">
      <c r="A1585" s="45">
        <v>4500033357</v>
      </c>
      <c r="B1585" s="41" t="s">
        <v>1533</v>
      </c>
      <c r="D1585" s="14" t="s">
        <v>1590</v>
      </c>
      <c r="E1585" s="51" t="e">
        <v>#N/A</v>
      </c>
      <c r="F1585" s="51" t="s">
        <v>16070</v>
      </c>
      <c r="G1585" s="191" t="s">
        <v>1738</v>
      </c>
      <c r="H1585" s="2" t="e">
        <v>#N/A</v>
      </c>
    </row>
    <row r="1586" spans="1:25" x14ac:dyDescent="0.2">
      <c r="A1586" s="45">
        <v>4500033359</v>
      </c>
      <c r="B1586" s="41" t="s">
        <v>1533</v>
      </c>
      <c r="D1586" s="14" t="s">
        <v>1590</v>
      </c>
      <c r="E1586" s="51" t="e">
        <v>#N/A</v>
      </c>
      <c r="F1586" s="51" t="s">
        <v>16070</v>
      </c>
      <c r="G1586" s="191" t="s">
        <v>1738</v>
      </c>
      <c r="H1586" s="2" t="e">
        <v>#N/A</v>
      </c>
    </row>
    <row r="1587" spans="1:25" x14ac:dyDescent="0.2">
      <c r="A1587" s="45">
        <v>4500033361</v>
      </c>
      <c r="B1587" s="41" t="s">
        <v>1533</v>
      </c>
      <c r="C1587" s="25" t="s">
        <v>1990</v>
      </c>
      <c r="D1587" s="14" t="s">
        <v>1590</v>
      </c>
      <c r="E1587" s="51" t="e">
        <v>#N/A</v>
      </c>
      <c r="F1587" s="51" t="s">
        <v>16070</v>
      </c>
      <c r="G1587" s="250" t="s">
        <v>1749</v>
      </c>
      <c r="H1587" s="2" t="e">
        <v>#N/A</v>
      </c>
    </row>
    <row r="1588" spans="1:25" x14ac:dyDescent="0.2">
      <c r="A1588" s="45">
        <v>4500033386</v>
      </c>
      <c r="B1588" s="41" t="s">
        <v>1533</v>
      </c>
      <c r="C1588" s="34" t="s">
        <v>1991</v>
      </c>
      <c r="D1588" s="14" t="s">
        <v>1868</v>
      </c>
      <c r="E1588" s="51" t="e">
        <v>#N/A</v>
      </c>
      <c r="F1588" s="51" t="s">
        <v>16070</v>
      </c>
      <c r="G1588" s="250" t="s">
        <v>1749</v>
      </c>
      <c r="H1588" s="2" t="e">
        <v>#N/A</v>
      </c>
    </row>
    <row r="1589" spans="1:25" x14ac:dyDescent="0.2">
      <c r="A1589" s="45">
        <v>4500033428</v>
      </c>
      <c r="B1589" s="41" t="s">
        <v>1533</v>
      </c>
      <c r="C1589" s="25" t="s">
        <v>1952</v>
      </c>
      <c r="D1589" s="14" t="s">
        <v>1720</v>
      </c>
      <c r="E1589" s="51" t="e">
        <v>#N/A</v>
      </c>
      <c r="F1589" s="51" t="s">
        <v>16070</v>
      </c>
      <c r="G1589" s="2" t="s">
        <v>1737</v>
      </c>
      <c r="H1589" s="2" t="e">
        <v>#N/A</v>
      </c>
    </row>
    <row r="1590" spans="1:25" x14ac:dyDescent="0.2">
      <c r="A1590" s="45">
        <v>4500033506</v>
      </c>
      <c r="B1590" s="41" t="s">
        <v>1533</v>
      </c>
      <c r="C1590" s="25" t="s">
        <v>1992</v>
      </c>
      <c r="D1590" s="14" t="s">
        <v>1868</v>
      </c>
      <c r="E1590" s="51" t="e">
        <v>#N/A</v>
      </c>
      <c r="F1590" s="51" t="s">
        <v>16070</v>
      </c>
      <c r="G1590" s="250" t="s">
        <v>1749</v>
      </c>
      <c r="H1590" s="2" t="e">
        <v>#N/A</v>
      </c>
    </row>
    <row r="1591" spans="1:25" x14ac:dyDescent="0.2">
      <c r="A1591" s="45">
        <v>4500033577</v>
      </c>
      <c r="B1591" s="41" t="s">
        <v>1533</v>
      </c>
      <c r="C1591" s="147" t="s">
        <v>1993</v>
      </c>
      <c r="D1591" s="14" t="s">
        <v>1560</v>
      </c>
      <c r="E1591" s="51" t="e">
        <v>#N/A</v>
      </c>
      <c r="F1591" s="51" t="s">
        <v>16070</v>
      </c>
      <c r="G1591" s="191" t="s">
        <v>1749</v>
      </c>
      <c r="H1591" s="2" t="e">
        <v>#N/A</v>
      </c>
    </row>
    <row r="1592" spans="1:25" x14ac:dyDescent="0.2">
      <c r="A1592" s="45">
        <v>4500033578</v>
      </c>
      <c r="B1592" s="41" t="s">
        <v>1533</v>
      </c>
      <c r="C1592" s="25" t="s">
        <v>1994</v>
      </c>
      <c r="D1592" s="14" t="s">
        <v>1560</v>
      </c>
      <c r="E1592" s="51" t="e">
        <v>#N/A</v>
      </c>
      <c r="F1592" s="51" t="s">
        <v>16070</v>
      </c>
      <c r="G1592" s="250" t="s">
        <v>1749</v>
      </c>
      <c r="H1592" s="2" t="e">
        <v>#N/A</v>
      </c>
    </row>
    <row r="1593" spans="1:25" x14ac:dyDescent="0.2">
      <c r="A1593" s="45">
        <v>4500033579</v>
      </c>
      <c r="B1593" s="41" t="s">
        <v>1533</v>
      </c>
      <c r="C1593" s="25" t="s">
        <v>1995</v>
      </c>
      <c r="D1593" s="14" t="s">
        <v>1560</v>
      </c>
      <c r="E1593" s="51" t="e">
        <v>#N/A</v>
      </c>
      <c r="F1593" s="51" t="s">
        <v>16070</v>
      </c>
      <c r="G1593" s="250" t="s">
        <v>1738</v>
      </c>
      <c r="H1593" s="2" t="e">
        <v>#N/A</v>
      </c>
    </row>
    <row r="1594" spans="1:25" x14ac:dyDescent="0.2">
      <c r="A1594" s="45">
        <v>4500033580</v>
      </c>
      <c r="B1594" s="41" t="s">
        <v>1533</v>
      </c>
      <c r="C1594" s="25" t="s">
        <v>1996</v>
      </c>
      <c r="D1594" s="14" t="s">
        <v>1560</v>
      </c>
      <c r="E1594" s="51" t="e">
        <v>#N/A</v>
      </c>
      <c r="F1594" s="51" t="s">
        <v>16070</v>
      </c>
      <c r="G1594" s="250" t="s">
        <v>1738</v>
      </c>
      <c r="H1594" s="2" t="e">
        <v>#N/A</v>
      </c>
    </row>
    <row r="1595" spans="1:25" x14ac:dyDescent="0.2">
      <c r="A1595" s="45">
        <v>4500033581</v>
      </c>
      <c r="B1595" s="41" t="s">
        <v>1533</v>
      </c>
      <c r="C1595" s="25" t="s">
        <v>1996</v>
      </c>
      <c r="D1595" s="14" t="s">
        <v>1560</v>
      </c>
      <c r="E1595" s="51" t="e">
        <v>#N/A</v>
      </c>
      <c r="F1595" s="51" t="s">
        <v>16070</v>
      </c>
      <c r="G1595" s="250" t="s">
        <v>1738</v>
      </c>
      <c r="H1595" s="2" t="e">
        <v>#N/A</v>
      </c>
    </row>
    <row r="1596" spans="1:25" x14ac:dyDescent="0.2">
      <c r="A1596" s="45">
        <v>4500033582</v>
      </c>
      <c r="B1596" s="41" t="s">
        <v>1533</v>
      </c>
      <c r="D1596" s="14" t="s">
        <v>1560</v>
      </c>
      <c r="E1596" s="51" t="e">
        <v>#N/A</v>
      </c>
      <c r="F1596" s="51" t="s">
        <v>16070</v>
      </c>
      <c r="G1596" s="250" t="s">
        <v>1738</v>
      </c>
      <c r="H1596" s="2" t="e">
        <v>#N/A</v>
      </c>
    </row>
    <row r="1597" spans="1:25" s="208" customFormat="1" x14ac:dyDescent="0.2">
      <c r="A1597" s="171">
        <v>4500033586</v>
      </c>
      <c r="B1597" s="41" t="s">
        <v>1469</v>
      </c>
      <c r="C1597" s="212" t="s">
        <v>1565</v>
      </c>
      <c r="D1597" s="254" t="s">
        <v>343</v>
      </c>
      <c r="E1597" s="51" t="e">
        <v>#N/A</v>
      </c>
      <c r="F1597" s="51" t="s">
        <v>16070</v>
      </c>
      <c r="G1597" s="274" t="s">
        <v>1738</v>
      </c>
      <c r="H1597" s="2" t="e">
        <v>#N/A</v>
      </c>
      <c r="J1597" s="209"/>
      <c r="M1597" s="210"/>
      <c r="N1597" s="210"/>
      <c r="V1597" s="210"/>
      <c r="W1597" s="210"/>
      <c r="Y1597" s="209"/>
    </row>
    <row r="1598" spans="1:25" x14ac:dyDescent="0.2">
      <c r="A1598" s="229">
        <v>4500033612</v>
      </c>
      <c r="B1598" s="41" t="s">
        <v>1533</v>
      </c>
      <c r="C1598" s="44" t="s">
        <v>1997</v>
      </c>
      <c r="D1598" s="14" t="s">
        <v>1868</v>
      </c>
      <c r="E1598" s="51" t="e">
        <v>#N/A</v>
      </c>
      <c r="F1598" s="51" t="s">
        <v>16070</v>
      </c>
      <c r="G1598" s="18"/>
      <c r="H1598" s="2" t="e">
        <v>#N/A</v>
      </c>
    </row>
    <row r="1599" spans="1:25" x14ac:dyDescent="0.2">
      <c r="A1599" s="45">
        <v>4500033629</v>
      </c>
      <c r="B1599" s="41" t="s">
        <v>1533</v>
      </c>
      <c r="C1599" s="25" t="s">
        <v>1952</v>
      </c>
      <c r="D1599" s="14" t="s">
        <v>1720</v>
      </c>
      <c r="E1599" s="51" t="e">
        <v>#N/A</v>
      </c>
      <c r="F1599" s="51" t="s">
        <v>16070</v>
      </c>
      <c r="G1599" s="2" t="s">
        <v>1737</v>
      </c>
      <c r="H1599" s="2" t="e">
        <v>#N/A</v>
      </c>
    </row>
    <row r="1600" spans="1:25" x14ac:dyDescent="0.2">
      <c r="A1600" s="45">
        <v>4500033682</v>
      </c>
      <c r="B1600" s="41" t="s">
        <v>1533</v>
      </c>
      <c r="C1600" s="25" t="s">
        <v>1998</v>
      </c>
      <c r="D1600" s="14" t="s">
        <v>1868</v>
      </c>
      <c r="E1600" s="51" t="e">
        <v>#N/A</v>
      </c>
      <c r="F1600" s="51" t="s">
        <v>16070</v>
      </c>
      <c r="G1600" s="250" t="s">
        <v>1738</v>
      </c>
      <c r="H1600" s="2" t="e">
        <v>#N/A</v>
      </c>
    </row>
    <row r="1601" spans="1:8" x14ac:dyDescent="0.2">
      <c r="A1601" s="45">
        <v>4500033684</v>
      </c>
      <c r="B1601" s="41" t="s">
        <v>1533</v>
      </c>
      <c r="D1601" s="14" t="s">
        <v>1868</v>
      </c>
      <c r="E1601" s="51" t="e">
        <v>#N/A</v>
      </c>
      <c r="F1601" s="51" t="s">
        <v>16070</v>
      </c>
      <c r="G1601" s="250" t="s">
        <v>1738</v>
      </c>
      <c r="H1601" s="2" t="e">
        <v>#N/A</v>
      </c>
    </row>
    <row r="1602" spans="1:8" x14ac:dyDescent="0.2">
      <c r="A1602" s="229">
        <v>4500033685</v>
      </c>
      <c r="B1602" s="41" t="s">
        <v>1469</v>
      </c>
      <c r="C1602" s="26" t="s">
        <v>1999</v>
      </c>
      <c r="D1602" s="189" t="s">
        <v>1868</v>
      </c>
      <c r="E1602" s="51" t="e">
        <v>#N/A</v>
      </c>
      <c r="F1602" s="51" t="s">
        <v>16070</v>
      </c>
      <c r="G1602" s="2"/>
      <c r="H1602" s="2" t="e">
        <v>#N/A</v>
      </c>
    </row>
    <row r="1603" spans="1:8" x14ac:dyDescent="0.2">
      <c r="A1603" s="45">
        <v>4500033780</v>
      </c>
      <c r="B1603" s="41" t="s">
        <v>1533</v>
      </c>
      <c r="C1603" s="25" t="s">
        <v>2000</v>
      </c>
      <c r="D1603" s="14" t="s">
        <v>1868</v>
      </c>
      <c r="E1603" s="51" t="e">
        <v>#N/A</v>
      </c>
      <c r="F1603" s="51" t="s">
        <v>16070</v>
      </c>
      <c r="G1603" s="250" t="s">
        <v>1749</v>
      </c>
      <c r="H1603" s="2" t="e">
        <v>#N/A</v>
      </c>
    </row>
    <row r="1604" spans="1:8" x14ac:dyDescent="0.2">
      <c r="A1604" s="45">
        <v>4500033965</v>
      </c>
      <c r="B1604" s="41" t="s">
        <v>1533</v>
      </c>
      <c r="C1604" s="25" t="s">
        <v>1952</v>
      </c>
      <c r="D1604" s="14" t="s">
        <v>1720</v>
      </c>
      <c r="E1604" s="51" t="e">
        <v>#N/A</v>
      </c>
      <c r="F1604" s="51" t="s">
        <v>16070</v>
      </c>
      <c r="G1604" s="2" t="s">
        <v>1737</v>
      </c>
      <c r="H1604" s="2" t="e">
        <v>#N/A</v>
      </c>
    </row>
    <row r="1605" spans="1:8" x14ac:dyDescent="0.2">
      <c r="A1605" s="21">
        <v>4500033994</v>
      </c>
      <c r="B1605" s="41" t="s">
        <v>1533</v>
      </c>
      <c r="C1605" s="25" t="s">
        <v>2001</v>
      </c>
      <c r="D1605" s="14"/>
      <c r="E1605" s="51" t="e">
        <v>#N/A</v>
      </c>
      <c r="F1605" s="51" t="s">
        <v>16070</v>
      </c>
      <c r="G1605" s="2" t="s">
        <v>1737</v>
      </c>
      <c r="H1605" s="2" t="e">
        <v>#N/A</v>
      </c>
    </row>
    <row r="1606" spans="1:8" x14ac:dyDescent="0.2">
      <c r="A1606" s="229">
        <v>4500034025</v>
      </c>
      <c r="B1606" s="41" t="s">
        <v>1533</v>
      </c>
      <c r="C1606" s="44"/>
      <c r="D1606" s="14" t="s">
        <v>1590</v>
      </c>
      <c r="E1606" s="51" t="e">
        <v>#N/A</v>
      </c>
      <c r="F1606" s="51" t="s">
        <v>16070</v>
      </c>
      <c r="G1606" s="18"/>
      <c r="H1606" s="2" t="e">
        <v>#N/A</v>
      </c>
    </row>
    <row r="1607" spans="1:8" x14ac:dyDescent="0.2">
      <c r="A1607" s="229">
        <v>4500034063</v>
      </c>
      <c r="B1607" s="41" t="s">
        <v>1533</v>
      </c>
      <c r="C1607" s="44"/>
      <c r="D1607" s="14" t="s">
        <v>1590</v>
      </c>
      <c r="E1607" s="51" t="e">
        <v>#N/A</v>
      </c>
      <c r="F1607" s="51" t="s">
        <v>16070</v>
      </c>
      <c r="G1607" s="18"/>
      <c r="H1607" s="2" t="e">
        <v>#N/A</v>
      </c>
    </row>
    <row r="1608" spans="1:8" x14ac:dyDescent="0.2">
      <c r="A1608" s="229">
        <v>4500034064</v>
      </c>
      <c r="B1608" s="41" t="s">
        <v>1533</v>
      </c>
      <c r="C1608" s="44"/>
      <c r="D1608" s="14"/>
      <c r="E1608" s="51" t="e">
        <v>#N/A</v>
      </c>
      <c r="F1608" s="51" t="s">
        <v>16070</v>
      </c>
      <c r="G1608" s="18"/>
      <c r="H1608" s="2" t="e">
        <v>#N/A</v>
      </c>
    </row>
    <row r="1609" spans="1:8" x14ac:dyDescent="0.2">
      <c r="A1609" s="45">
        <v>4500034077</v>
      </c>
      <c r="B1609" s="41" t="s">
        <v>1533</v>
      </c>
      <c r="C1609" s="25" t="s">
        <v>1952</v>
      </c>
      <c r="D1609" s="14" t="s">
        <v>1720</v>
      </c>
      <c r="E1609" s="51" t="e">
        <v>#N/A</v>
      </c>
      <c r="F1609" s="51" t="s">
        <v>16070</v>
      </c>
      <c r="G1609" s="2" t="s">
        <v>1737</v>
      </c>
      <c r="H1609" s="2" t="e">
        <v>#N/A</v>
      </c>
    </row>
    <row r="1610" spans="1:8" x14ac:dyDescent="0.2">
      <c r="A1610" s="45">
        <v>4500034078</v>
      </c>
      <c r="B1610" s="41" t="s">
        <v>1533</v>
      </c>
      <c r="D1610" s="14" t="s">
        <v>1720</v>
      </c>
      <c r="E1610" s="51" t="e">
        <v>#N/A</v>
      </c>
      <c r="F1610" s="51" t="s">
        <v>16070</v>
      </c>
      <c r="G1610" s="2" t="s">
        <v>1737</v>
      </c>
      <c r="H1610" s="2" t="e">
        <v>#N/A</v>
      </c>
    </row>
    <row r="1611" spans="1:8" x14ac:dyDescent="0.2">
      <c r="A1611" s="45">
        <v>4500034082</v>
      </c>
      <c r="B1611" s="41" t="s">
        <v>1469</v>
      </c>
      <c r="C1611" s="25" t="s">
        <v>1634</v>
      </c>
      <c r="D1611" s="189" t="s">
        <v>1720</v>
      </c>
      <c r="E1611" s="51" t="e">
        <v>#N/A</v>
      </c>
      <c r="F1611" s="51" t="s">
        <v>16070</v>
      </c>
      <c r="G1611" s="2"/>
      <c r="H1611" s="2" t="e">
        <v>#N/A</v>
      </c>
    </row>
    <row r="1612" spans="1:8" x14ac:dyDescent="0.2">
      <c r="A1612" s="229">
        <v>4500034233</v>
      </c>
      <c r="B1612" s="41" t="s">
        <v>1533</v>
      </c>
      <c r="C1612" s="26"/>
      <c r="D1612" s="189" t="s">
        <v>1543</v>
      </c>
      <c r="E1612" s="51" t="e">
        <v>#N/A</v>
      </c>
      <c r="F1612" s="51" t="s">
        <v>16070</v>
      </c>
      <c r="G1612" s="2"/>
      <c r="H1612" s="2" t="e">
        <v>#N/A</v>
      </c>
    </row>
    <row r="1613" spans="1:8" x14ac:dyDescent="0.2">
      <c r="A1613" s="45">
        <v>4500038135</v>
      </c>
      <c r="B1613" s="41" t="s">
        <v>1533</v>
      </c>
      <c r="D1613" s="14" t="s">
        <v>1590</v>
      </c>
      <c r="E1613" s="51" t="e">
        <v>#N/A</v>
      </c>
      <c r="F1613" s="51" t="s">
        <v>16070</v>
      </c>
      <c r="G1613" s="191" t="s">
        <v>1749</v>
      </c>
      <c r="H1613" s="2" t="e">
        <v>#N/A</v>
      </c>
    </row>
    <row r="1614" spans="1:8" x14ac:dyDescent="0.2">
      <c r="A1614" s="45">
        <v>4500038142</v>
      </c>
      <c r="B1614" s="41" t="s">
        <v>1533</v>
      </c>
      <c r="D1614" s="14" t="s">
        <v>1590</v>
      </c>
      <c r="E1614" s="51" t="e">
        <v>#N/A</v>
      </c>
      <c r="F1614" s="51" t="s">
        <v>16070</v>
      </c>
      <c r="G1614" s="191" t="s">
        <v>1749</v>
      </c>
      <c r="H1614" s="2" t="e">
        <v>#N/A</v>
      </c>
    </row>
    <row r="1615" spans="1:8" x14ac:dyDescent="0.2">
      <c r="A1615" s="46">
        <v>4500038268</v>
      </c>
      <c r="B1615" s="41" t="s">
        <v>1533</v>
      </c>
      <c r="D1615" s="14" t="s">
        <v>1590</v>
      </c>
      <c r="E1615" s="51" t="e">
        <v>#N/A</v>
      </c>
      <c r="F1615" s="51" t="s">
        <v>16070</v>
      </c>
      <c r="G1615" s="191" t="s">
        <v>1749</v>
      </c>
      <c r="H1615" s="2" t="e">
        <v>#N/A</v>
      </c>
    </row>
    <row r="1616" spans="1:8" x14ac:dyDescent="0.2">
      <c r="A1616" s="45">
        <v>4500038331</v>
      </c>
      <c r="B1616" s="41" t="s">
        <v>1533</v>
      </c>
      <c r="C1616" s="25" t="s">
        <v>2002</v>
      </c>
      <c r="D1616" s="14" t="s">
        <v>1868</v>
      </c>
      <c r="E1616" s="51" t="e">
        <v>#N/A</v>
      </c>
      <c r="F1616" s="51" t="s">
        <v>16070</v>
      </c>
      <c r="G1616" s="191" t="s">
        <v>1749</v>
      </c>
      <c r="H1616" s="2" t="e">
        <v>#N/A</v>
      </c>
    </row>
    <row r="1617" spans="1:8" x14ac:dyDescent="0.2">
      <c r="A1617" s="229">
        <v>4500038382</v>
      </c>
      <c r="B1617" s="41" t="s">
        <v>1533</v>
      </c>
      <c r="C1617" s="44"/>
      <c r="D1617" s="14" t="s">
        <v>1560</v>
      </c>
      <c r="E1617" s="51" t="e">
        <v>#N/A</v>
      </c>
      <c r="F1617" s="51" t="s">
        <v>16070</v>
      </c>
      <c r="G1617" s="18"/>
      <c r="H1617" s="2" t="e">
        <v>#N/A</v>
      </c>
    </row>
    <row r="1618" spans="1:8" x14ac:dyDescent="0.2">
      <c r="A1618" s="45">
        <v>4500038395</v>
      </c>
      <c r="B1618" s="41" t="s">
        <v>1533</v>
      </c>
      <c r="D1618" s="14"/>
      <c r="E1618" s="51" t="e">
        <v>#N/A</v>
      </c>
      <c r="F1618" s="51" t="s">
        <v>16070</v>
      </c>
      <c r="G1618" s="18"/>
      <c r="H1618" s="2" t="e">
        <v>#N/A</v>
      </c>
    </row>
    <row r="1619" spans="1:8" x14ac:dyDescent="0.2">
      <c r="A1619" s="45">
        <v>4500038833</v>
      </c>
      <c r="B1619" s="41" t="s">
        <v>1533</v>
      </c>
      <c r="C1619" s="25" t="s">
        <v>1680</v>
      </c>
      <c r="D1619" s="14" t="s">
        <v>1590</v>
      </c>
      <c r="E1619" s="51" t="e">
        <v>#N/A</v>
      </c>
      <c r="F1619" s="51" t="s">
        <v>16070</v>
      </c>
      <c r="G1619" s="250" t="s">
        <v>1749</v>
      </c>
      <c r="H1619" s="2" t="e">
        <v>#N/A</v>
      </c>
    </row>
    <row r="1620" spans="1:8" x14ac:dyDescent="0.2">
      <c r="A1620" s="45">
        <v>4500038836</v>
      </c>
      <c r="B1620" s="41" t="s">
        <v>1533</v>
      </c>
      <c r="D1620" s="14"/>
      <c r="E1620" s="51" t="e">
        <v>#N/A</v>
      </c>
      <c r="F1620" s="51" t="s">
        <v>16070</v>
      </c>
      <c r="G1620" s="18"/>
      <c r="H1620" s="2" t="e">
        <v>#N/A</v>
      </c>
    </row>
    <row r="1621" spans="1:8" x14ac:dyDescent="0.2">
      <c r="A1621" s="45">
        <v>4500038837</v>
      </c>
      <c r="B1621" s="41" t="s">
        <v>1533</v>
      </c>
      <c r="C1621" s="25" t="s">
        <v>2003</v>
      </c>
      <c r="D1621" s="14"/>
      <c r="E1621" s="51" t="e">
        <v>#N/A</v>
      </c>
      <c r="F1621" s="51" t="s">
        <v>16070</v>
      </c>
      <c r="G1621" s="2"/>
      <c r="H1621" s="2" t="e">
        <v>#N/A</v>
      </c>
    </row>
    <row r="1622" spans="1:8" x14ac:dyDescent="0.2">
      <c r="A1622" s="45">
        <v>4500038975</v>
      </c>
      <c r="B1622" s="41" t="s">
        <v>1533</v>
      </c>
      <c r="C1622" s="25" t="s">
        <v>1981</v>
      </c>
      <c r="E1622" s="51" t="e">
        <v>#N/A</v>
      </c>
      <c r="F1622" s="51" t="s">
        <v>16070</v>
      </c>
      <c r="G1622" s="18"/>
      <c r="H1622" s="2" t="e">
        <v>#N/A</v>
      </c>
    </row>
    <row r="1623" spans="1:8" x14ac:dyDescent="0.2">
      <c r="A1623" s="229">
        <v>4500039022</v>
      </c>
      <c r="B1623" s="41" t="s">
        <v>1469</v>
      </c>
      <c r="C1623" s="26" t="s">
        <v>1856</v>
      </c>
      <c r="D1623" s="189" t="s">
        <v>1868</v>
      </c>
      <c r="E1623" s="51" t="e">
        <v>#N/A</v>
      </c>
      <c r="F1623" s="51" t="s">
        <v>16070</v>
      </c>
      <c r="G1623" s="250" t="s">
        <v>1749</v>
      </c>
      <c r="H1623" s="2" t="e">
        <v>#N/A</v>
      </c>
    </row>
    <row r="1624" spans="1:8" x14ac:dyDescent="0.2">
      <c r="A1624" s="45">
        <v>4500039132</v>
      </c>
      <c r="B1624" s="41" t="s">
        <v>1533</v>
      </c>
      <c r="D1624" s="14"/>
      <c r="E1624" s="51" t="e">
        <v>#N/A</v>
      </c>
      <c r="F1624" s="51" t="s">
        <v>16070</v>
      </c>
      <c r="G1624" s="250" t="s">
        <v>1738</v>
      </c>
      <c r="H1624" s="2" t="e">
        <v>#N/A</v>
      </c>
    </row>
    <row r="1625" spans="1:8" x14ac:dyDescent="0.2">
      <c r="A1625" s="45">
        <v>4500039135</v>
      </c>
      <c r="B1625" s="41" t="s">
        <v>1533</v>
      </c>
      <c r="C1625" s="25" t="s">
        <v>1952</v>
      </c>
      <c r="D1625" s="14" t="s">
        <v>1720</v>
      </c>
      <c r="E1625" s="51" t="e">
        <v>#N/A</v>
      </c>
      <c r="F1625" s="51" t="s">
        <v>16070</v>
      </c>
      <c r="G1625" s="2" t="s">
        <v>1737</v>
      </c>
      <c r="H1625" s="2" t="e">
        <v>#N/A</v>
      </c>
    </row>
    <row r="1626" spans="1:8" x14ac:dyDescent="0.2">
      <c r="A1626" s="45">
        <v>4500039148</v>
      </c>
      <c r="B1626" s="41" t="s">
        <v>1533</v>
      </c>
      <c r="C1626" s="25" t="s">
        <v>1981</v>
      </c>
      <c r="E1626" s="51" t="e">
        <v>#N/A</v>
      </c>
      <c r="F1626" s="51" t="s">
        <v>16070</v>
      </c>
      <c r="G1626" s="2"/>
      <c r="H1626" s="2" t="e">
        <v>#N/A</v>
      </c>
    </row>
    <row r="1627" spans="1:8" x14ac:dyDescent="0.2">
      <c r="A1627" s="45">
        <v>4500039175</v>
      </c>
      <c r="B1627" s="41" t="s">
        <v>1533</v>
      </c>
      <c r="D1627" s="14"/>
      <c r="E1627" s="51" t="e">
        <v>#N/A</v>
      </c>
      <c r="F1627" s="51" t="s">
        <v>16070</v>
      </c>
      <c r="G1627" s="250" t="s">
        <v>1738</v>
      </c>
      <c r="H1627" s="2" t="e">
        <v>#N/A</v>
      </c>
    </row>
    <row r="1628" spans="1:8" x14ac:dyDescent="0.2">
      <c r="A1628" s="45">
        <v>4500039178</v>
      </c>
      <c r="B1628" s="41" t="s">
        <v>1533</v>
      </c>
      <c r="D1628" s="14"/>
      <c r="E1628" s="51" t="e">
        <v>#N/A</v>
      </c>
      <c r="F1628" s="51" t="s">
        <v>16070</v>
      </c>
      <c r="G1628" s="250" t="s">
        <v>1738</v>
      </c>
      <c r="H1628" s="2" t="e">
        <v>#N/A</v>
      </c>
    </row>
    <row r="1629" spans="1:8" x14ac:dyDescent="0.2">
      <c r="A1629" s="45">
        <v>4500039180</v>
      </c>
      <c r="B1629" s="41" t="s">
        <v>1533</v>
      </c>
      <c r="D1629" s="14"/>
      <c r="E1629" s="51" t="e">
        <v>#N/A</v>
      </c>
      <c r="F1629" s="51" t="s">
        <v>16070</v>
      </c>
      <c r="G1629" s="250" t="s">
        <v>1738</v>
      </c>
      <c r="H1629" s="2" t="e">
        <v>#N/A</v>
      </c>
    </row>
    <row r="1630" spans="1:8" x14ac:dyDescent="0.2">
      <c r="A1630" s="45">
        <v>4500039195</v>
      </c>
      <c r="B1630" s="41" t="s">
        <v>1469</v>
      </c>
      <c r="C1630" s="25" t="s">
        <v>1565</v>
      </c>
      <c r="D1630" s="189" t="s">
        <v>343</v>
      </c>
      <c r="E1630" s="51" t="e">
        <v>#N/A</v>
      </c>
      <c r="F1630" s="51" t="s">
        <v>16070</v>
      </c>
      <c r="G1630" s="2"/>
      <c r="H1630" s="2" t="e">
        <v>#N/A</v>
      </c>
    </row>
    <row r="1631" spans="1:8" x14ac:dyDescent="0.2">
      <c r="A1631" s="171">
        <v>4500039197</v>
      </c>
      <c r="B1631" s="41" t="s">
        <v>1533</v>
      </c>
      <c r="C1631" s="25" t="s">
        <v>2004</v>
      </c>
      <c r="D1631" s="14" t="s">
        <v>1543</v>
      </c>
      <c r="E1631" s="51" t="e">
        <v>#N/A</v>
      </c>
      <c r="F1631" s="51" t="s">
        <v>16070</v>
      </c>
      <c r="G1631" s="18"/>
      <c r="H1631" s="2" t="e">
        <v>#N/A</v>
      </c>
    </row>
    <row r="1632" spans="1:8" x14ac:dyDescent="0.2">
      <c r="A1632" s="45">
        <v>4500039204</v>
      </c>
      <c r="B1632" s="41" t="s">
        <v>1533</v>
      </c>
      <c r="D1632" s="14"/>
      <c r="E1632" s="51" t="e">
        <v>#N/A</v>
      </c>
      <c r="F1632" s="51" t="s">
        <v>16070</v>
      </c>
      <c r="G1632" s="2"/>
      <c r="H1632" s="2" t="e">
        <v>#N/A</v>
      </c>
    </row>
    <row r="1633" spans="1:8" x14ac:dyDescent="0.2">
      <c r="A1633" s="45">
        <v>4500039309</v>
      </c>
      <c r="B1633" s="41" t="s">
        <v>1533</v>
      </c>
      <c r="D1633" s="14"/>
      <c r="E1633" s="51" t="e">
        <v>#N/A</v>
      </c>
      <c r="F1633" s="51" t="s">
        <v>16070</v>
      </c>
      <c r="G1633" s="18"/>
      <c r="H1633" s="2" t="e">
        <v>#N/A</v>
      </c>
    </row>
    <row r="1634" spans="1:8" x14ac:dyDescent="0.2">
      <c r="A1634" s="45">
        <v>4500039317</v>
      </c>
      <c r="B1634" s="41" t="s">
        <v>1533</v>
      </c>
      <c r="D1634" s="14"/>
      <c r="E1634" s="51" t="e">
        <v>#N/A</v>
      </c>
      <c r="F1634" s="51" t="s">
        <v>16070</v>
      </c>
      <c r="G1634" s="18"/>
      <c r="H1634" s="2" t="e">
        <v>#N/A</v>
      </c>
    </row>
    <row r="1635" spans="1:8" x14ac:dyDescent="0.2">
      <c r="A1635" s="45">
        <v>4500039329</v>
      </c>
      <c r="B1635" s="41" t="s">
        <v>1533</v>
      </c>
      <c r="C1635" s="25" t="s">
        <v>1634</v>
      </c>
      <c r="E1635" s="51" t="e">
        <v>#N/A</v>
      </c>
      <c r="F1635" s="51" t="s">
        <v>16070</v>
      </c>
      <c r="G1635" s="2"/>
      <c r="H1635" s="2" t="e">
        <v>#N/A</v>
      </c>
    </row>
    <row r="1636" spans="1:8" x14ac:dyDescent="0.2">
      <c r="A1636" s="45">
        <v>4500039364</v>
      </c>
      <c r="B1636" s="41" t="s">
        <v>1533</v>
      </c>
      <c r="C1636" s="25" t="s">
        <v>2005</v>
      </c>
      <c r="E1636" s="51" t="e">
        <v>#N/A</v>
      </c>
      <c r="F1636" s="51" t="s">
        <v>16070</v>
      </c>
      <c r="G1636" s="18"/>
      <c r="H1636" s="2" t="e">
        <v>#N/A</v>
      </c>
    </row>
    <row r="1637" spans="1:8" x14ac:dyDescent="0.2">
      <c r="A1637" s="45">
        <v>4500039369</v>
      </c>
      <c r="B1637" s="41" t="s">
        <v>1533</v>
      </c>
      <c r="C1637" s="25" t="s">
        <v>1745</v>
      </c>
      <c r="D1637" s="14" t="s">
        <v>1720</v>
      </c>
      <c r="E1637" s="51" t="e">
        <v>#N/A</v>
      </c>
      <c r="F1637" s="51" t="s">
        <v>16070</v>
      </c>
      <c r="G1637" s="18"/>
      <c r="H1637" s="2" t="e">
        <v>#N/A</v>
      </c>
    </row>
    <row r="1638" spans="1:8" x14ac:dyDescent="0.2">
      <c r="A1638" s="45">
        <v>4500039370</v>
      </c>
      <c r="B1638" s="41" t="s">
        <v>1533</v>
      </c>
      <c r="D1638" s="14" t="s">
        <v>1720</v>
      </c>
      <c r="E1638" s="51" t="e">
        <v>#N/A</v>
      </c>
      <c r="F1638" s="51" t="s">
        <v>16070</v>
      </c>
      <c r="G1638" s="191" t="s">
        <v>1738</v>
      </c>
      <c r="H1638" s="2" t="e">
        <v>#N/A</v>
      </c>
    </row>
    <row r="1639" spans="1:8" x14ac:dyDescent="0.2">
      <c r="A1639" s="45">
        <v>4500039404</v>
      </c>
      <c r="B1639" s="41" t="s">
        <v>1533</v>
      </c>
      <c r="D1639" s="14"/>
      <c r="E1639" s="51" t="e">
        <v>#N/A</v>
      </c>
      <c r="F1639" s="51" t="s">
        <v>16070</v>
      </c>
      <c r="G1639" s="18"/>
      <c r="H1639" s="2" t="e">
        <v>#N/A</v>
      </c>
    </row>
    <row r="1640" spans="1:8" x14ac:dyDescent="0.2">
      <c r="A1640" s="45">
        <v>4500039405</v>
      </c>
      <c r="B1640" s="41" t="s">
        <v>1533</v>
      </c>
      <c r="C1640" s="25" t="s">
        <v>2006</v>
      </c>
      <c r="D1640" s="14"/>
      <c r="E1640" s="51" t="e">
        <v>#N/A</v>
      </c>
      <c r="F1640" s="51" t="s">
        <v>16070</v>
      </c>
      <c r="G1640" s="18"/>
      <c r="H1640" s="2" t="e">
        <v>#N/A</v>
      </c>
    </row>
    <row r="1641" spans="1:8" x14ac:dyDescent="0.2">
      <c r="A1641" s="45">
        <v>4500039423</v>
      </c>
      <c r="B1641" s="41" t="s">
        <v>1533</v>
      </c>
      <c r="D1641" s="14"/>
      <c r="E1641" s="51" t="e">
        <v>#N/A</v>
      </c>
      <c r="F1641" s="51" t="s">
        <v>16070</v>
      </c>
      <c r="G1641" s="250" t="s">
        <v>1738</v>
      </c>
      <c r="H1641" s="2" t="e">
        <v>#N/A</v>
      </c>
    </row>
    <row r="1642" spans="1:8" x14ac:dyDescent="0.2">
      <c r="A1642" s="45">
        <v>4500039432</v>
      </c>
      <c r="B1642" s="41" t="s">
        <v>1533</v>
      </c>
      <c r="D1642" s="14" t="s">
        <v>1543</v>
      </c>
      <c r="E1642" s="51" t="e">
        <v>#N/A</v>
      </c>
      <c r="F1642" s="51" t="s">
        <v>16070</v>
      </c>
      <c r="G1642" s="191" t="s">
        <v>1738</v>
      </c>
      <c r="H1642" s="2" t="e">
        <v>#N/A</v>
      </c>
    </row>
    <row r="1643" spans="1:8" x14ac:dyDescent="0.2">
      <c r="A1643" s="45">
        <v>4500039447</v>
      </c>
      <c r="B1643" s="41" t="s">
        <v>1469</v>
      </c>
      <c r="C1643" s="25" t="s">
        <v>1634</v>
      </c>
      <c r="E1643" s="51" t="e">
        <v>#N/A</v>
      </c>
      <c r="F1643" s="51" t="s">
        <v>16070</v>
      </c>
      <c r="G1643" s="2"/>
      <c r="H1643" s="2" t="e">
        <v>#N/A</v>
      </c>
    </row>
    <row r="1644" spans="1:8" x14ac:dyDescent="0.2">
      <c r="A1644" s="45">
        <v>4500039452</v>
      </c>
      <c r="B1644" s="41" t="s">
        <v>1533</v>
      </c>
      <c r="E1644" s="51" t="e">
        <v>#N/A</v>
      </c>
      <c r="F1644" s="51" t="s">
        <v>16070</v>
      </c>
      <c r="G1644" s="2"/>
      <c r="H1644" s="2" t="e">
        <v>#N/A</v>
      </c>
    </row>
    <row r="1645" spans="1:8" x14ac:dyDescent="0.2">
      <c r="A1645" s="45">
        <v>4500039468</v>
      </c>
      <c r="B1645" s="41" t="s">
        <v>1533</v>
      </c>
      <c r="D1645" s="14"/>
      <c r="E1645" s="51" t="e">
        <v>#N/A</v>
      </c>
      <c r="F1645" s="51" t="s">
        <v>16070</v>
      </c>
      <c r="G1645" s="18"/>
      <c r="H1645" s="2" t="e">
        <v>#N/A</v>
      </c>
    </row>
    <row r="1646" spans="1:8" x14ac:dyDescent="0.2">
      <c r="A1646" s="45">
        <v>4500039469</v>
      </c>
      <c r="B1646" s="41" t="s">
        <v>1533</v>
      </c>
      <c r="D1646" s="14"/>
      <c r="E1646" s="51" t="e">
        <v>#N/A</v>
      </c>
      <c r="F1646" s="51" t="s">
        <v>16070</v>
      </c>
      <c r="G1646" s="2"/>
      <c r="H1646" s="2" t="e">
        <v>#N/A</v>
      </c>
    </row>
    <row r="1647" spans="1:8" x14ac:dyDescent="0.2">
      <c r="A1647" s="45">
        <v>4500039515</v>
      </c>
      <c r="B1647" s="41" t="s">
        <v>1533</v>
      </c>
      <c r="D1647" s="14"/>
      <c r="E1647" s="51" t="e">
        <v>#N/A</v>
      </c>
      <c r="F1647" s="51" t="s">
        <v>16070</v>
      </c>
      <c r="G1647" s="18"/>
      <c r="H1647" s="2" t="e">
        <v>#N/A</v>
      </c>
    </row>
    <row r="1648" spans="1:8" x14ac:dyDescent="0.2">
      <c r="A1648" s="45">
        <v>4500039518</v>
      </c>
      <c r="B1648" s="41" t="s">
        <v>1533</v>
      </c>
      <c r="C1648" s="16"/>
      <c r="E1648" s="51" t="e">
        <v>#N/A</v>
      </c>
      <c r="F1648" s="51" t="s">
        <v>16070</v>
      </c>
      <c r="G1648" s="2"/>
      <c r="H1648" s="2" t="e">
        <v>#N/A</v>
      </c>
    </row>
    <row r="1649" spans="1:8" x14ac:dyDescent="0.2">
      <c r="A1649" s="45">
        <v>4500039521</v>
      </c>
      <c r="B1649" s="41" t="s">
        <v>1469</v>
      </c>
      <c r="C1649" s="16" t="s">
        <v>1856</v>
      </c>
      <c r="D1649" s="189" t="s">
        <v>1543</v>
      </c>
      <c r="E1649" s="51" t="e">
        <v>#N/A</v>
      </c>
      <c r="F1649" s="51" t="s">
        <v>16070</v>
      </c>
      <c r="G1649" s="2"/>
      <c r="H1649" s="2" t="e">
        <v>#N/A</v>
      </c>
    </row>
    <row r="1650" spans="1:8" x14ac:dyDescent="0.2">
      <c r="A1650" s="45">
        <v>4500039543</v>
      </c>
      <c r="B1650" s="41" t="s">
        <v>1533</v>
      </c>
      <c r="C1650" t="s">
        <v>2007</v>
      </c>
      <c r="D1650" s="14"/>
      <c r="E1650" s="51" t="e">
        <v>#N/A</v>
      </c>
      <c r="F1650" s="51" t="s">
        <v>16070</v>
      </c>
      <c r="G1650" s="250" t="s">
        <v>1738</v>
      </c>
      <c r="H1650" s="2" t="e">
        <v>#N/A</v>
      </c>
    </row>
    <row r="1651" spans="1:8" x14ac:dyDescent="0.2">
      <c r="A1651" s="45">
        <v>4500039549</v>
      </c>
      <c r="B1651" s="41" t="s">
        <v>1533</v>
      </c>
      <c r="C1651" s="34"/>
      <c r="D1651" s="14" t="s">
        <v>1590</v>
      </c>
      <c r="E1651" s="51" t="e">
        <v>#N/A</v>
      </c>
      <c r="F1651" s="51" t="s">
        <v>16070</v>
      </c>
      <c r="G1651" s="2"/>
      <c r="H1651" s="2" t="e">
        <v>#N/A</v>
      </c>
    </row>
    <row r="1652" spans="1:8" x14ac:dyDescent="0.2">
      <c r="A1652" s="45">
        <v>4500039554</v>
      </c>
      <c r="B1652" s="41" t="s">
        <v>1533</v>
      </c>
      <c r="C1652" s="207"/>
      <c r="D1652" s="14"/>
      <c r="E1652" s="51" t="e">
        <v>#N/A</v>
      </c>
      <c r="F1652" s="51" t="s">
        <v>16070</v>
      </c>
      <c r="G1652" s="2"/>
      <c r="H1652" s="2" t="e">
        <v>#N/A</v>
      </c>
    </row>
    <row r="1653" spans="1:8" x14ac:dyDescent="0.2">
      <c r="A1653" s="45">
        <v>4500039662</v>
      </c>
      <c r="B1653" s="41" t="s">
        <v>1533</v>
      </c>
      <c r="C1653" s="207"/>
      <c r="D1653" s="14"/>
      <c r="E1653" s="51" t="e">
        <v>#N/A</v>
      </c>
      <c r="F1653" s="51" t="s">
        <v>16070</v>
      </c>
      <c r="G1653" s="18"/>
      <c r="H1653" s="2" t="e">
        <v>#N/A</v>
      </c>
    </row>
    <row r="1654" spans="1:8" x14ac:dyDescent="0.2">
      <c r="A1654" s="45">
        <v>4500039664</v>
      </c>
      <c r="B1654" s="41" t="s">
        <v>1533</v>
      </c>
      <c r="D1654" s="14" t="s">
        <v>1720</v>
      </c>
      <c r="E1654" s="51" t="e">
        <v>#N/A</v>
      </c>
      <c r="F1654" s="51" t="s">
        <v>16070</v>
      </c>
      <c r="G1654" s="191" t="s">
        <v>1749</v>
      </c>
      <c r="H1654" s="2" t="e">
        <v>#N/A</v>
      </c>
    </row>
    <row r="1655" spans="1:8" x14ac:dyDescent="0.2">
      <c r="A1655" s="45">
        <v>4500039773</v>
      </c>
      <c r="B1655" s="41" t="s">
        <v>1533</v>
      </c>
      <c r="C1655" s="207"/>
      <c r="D1655" s="14"/>
      <c r="E1655" s="51" t="e">
        <v>#N/A</v>
      </c>
      <c r="F1655" s="51" t="s">
        <v>16070</v>
      </c>
      <c r="G1655" s="2"/>
      <c r="H1655" s="2" t="e">
        <v>#N/A</v>
      </c>
    </row>
    <row r="1656" spans="1:8" x14ac:dyDescent="0.2">
      <c r="A1656" s="45">
        <v>4500039774</v>
      </c>
      <c r="B1656" s="41" t="s">
        <v>1469</v>
      </c>
      <c r="C1656" s="25" t="s">
        <v>1565</v>
      </c>
      <c r="D1656" s="189" t="s">
        <v>2008</v>
      </c>
      <c r="E1656" s="51" t="e">
        <v>#N/A</v>
      </c>
      <c r="F1656" s="51" t="s">
        <v>16070</v>
      </c>
      <c r="G1656" s="2"/>
      <c r="H1656" s="2" t="e">
        <v>#N/A</v>
      </c>
    </row>
    <row r="1657" spans="1:8" x14ac:dyDescent="0.2">
      <c r="A1657" s="45">
        <v>4500039775</v>
      </c>
      <c r="B1657" s="41" t="s">
        <v>1533</v>
      </c>
      <c r="C1657" s="16" t="s">
        <v>2009</v>
      </c>
      <c r="D1657" s="14"/>
      <c r="E1657" s="51" t="e">
        <v>#N/A</v>
      </c>
      <c r="F1657" s="51" t="s">
        <v>16070</v>
      </c>
      <c r="G1657" s="2"/>
      <c r="H1657" s="2" t="e">
        <v>#N/A</v>
      </c>
    </row>
    <row r="1658" spans="1:8" x14ac:dyDescent="0.2">
      <c r="A1658" s="45">
        <v>4500039776</v>
      </c>
      <c r="B1658" s="41" t="s">
        <v>1533</v>
      </c>
      <c r="C1658" s="16" t="s">
        <v>2010</v>
      </c>
      <c r="D1658" s="14"/>
      <c r="E1658" s="51" t="e">
        <v>#N/A</v>
      </c>
      <c r="F1658" s="51" t="s">
        <v>16070</v>
      </c>
      <c r="G1658" s="18"/>
      <c r="H1658" s="2" t="e">
        <v>#N/A</v>
      </c>
    </row>
    <row r="1659" spans="1:8" x14ac:dyDescent="0.2">
      <c r="A1659" s="45">
        <v>4500039777</v>
      </c>
      <c r="B1659" s="41" t="s">
        <v>1533</v>
      </c>
      <c r="C1659" s="16" t="s">
        <v>2010</v>
      </c>
      <c r="D1659" s="14"/>
      <c r="E1659" s="51" t="e">
        <v>#N/A</v>
      </c>
      <c r="F1659" s="51" t="s">
        <v>16070</v>
      </c>
      <c r="G1659" s="18"/>
      <c r="H1659" s="2" t="e">
        <v>#N/A</v>
      </c>
    </row>
    <row r="1660" spans="1:8" x14ac:dyDescent="0.2">
      <c r="A1660" s="45">
        <v>4500039788</v>
      </c>
      <c r="B1660" s="41" t="s">
        <v>1533</v>
      </c>
      <c r="C1660" s="25" t="s">
        <v>2011</v>
      </c>
      <c r="D1660" s="14" t="s">
        <v>1543</v>
      </c>
      <c r="E1660" s="51" t="e">
        <v>#N/A</v>
      </c>
      <c r="F1660" s="51" t="s">
        <v>16070</v>
      </c>
      <c r="G1660" s="191" t="s">
        <v>1749</v>
      </c>
      <c r="H1660" s="2" t="e">
        <v>#N/A</v>
      </c>
    </row>
    <row r="1661" spans="1:8" x14ac:dyDescent="0.2">
      <c r="A1661" s="45">
        <v>4500039904</v>
      </c>
      <c r="B1661" s="41" t="s">
        <v>1469</v>
      </c>
      <c r="C1661" s="16" t="s">
        <v>1634</v>
      </c>
      <c r="E1661" s="51" t="e">
        <v>#N/A</v>
      </c>
      <c r="F1661" s="51" t="s">
        <v>16070</v>
      </c>
      <c r="G1661" s="2"/>
      <c r="H1661" s="2" t="e">
        <v>#N/A</v>
      </c>
    </row>
    <row r="1662" spans="1:8" x14ac:dyDescent="0.2">
      <c r="A1662" s="45">
        <v>4500039905</v>
      </c>
      <c r="B1662" s="41" t="s">
        <v>1469</v>
      </c>
      <c r="C1662" s="16" t="s">
        <v>1634</v>
      </c>
      <c r="E1662" s="51" t="e">
        <v>#N/A</v>
      </c>
      <c r="F1662" s="51" t="s">
        <v>16070</v>
      </c>
      <c r="G1662" s="2"/>
      <c r="H1662" s="2" t="e">
        <v>#N/A</v>
      </c>
    </row>
    <row r="1663" spans="1:8" x14ac:dyDescent="0.2">
      <c r="A1663" s="45">
        <v>4500039906</v>
      </c>
      <c r="B1663" s="41" t="s">
        <v>1469</v>
      </c>
      <c r="C1663" s="16" t="s">
        <v>1634</v>
      </c>
      <c r="E1663" s="51" t="e">
        <v>#N/A</v>
      </c>
      <c r="F1663" s="51" t="s">
        <v>16070</v>
      </c>
      <c r="G1663" s="2"/>
      <c r="H1663" s="2" t="e">
        <v>#N/A</v>
      </c>
    </row>
    <row r="1664" spans="1:8" x14ac:dyDescent="0.2">
      <c r="A1664" s="45">
        <v>4500039907</v>
      </c>
      <c r="B1664" s="41" t="s">
        <v>1533</v>
      </c>
      <c r="C1664" s="16" t="s">
        <v>1634</v>
      </c>
      <c r="E1664" s="51" t="e">
        <v>#N/A</v>
      </c>
      <c r="F1664" s="51" t="s">
        <v>16070</v>
      </c>
      <c r="G1664" s="2"/>
      <c r="H1664" s="2" t="e">
        <v>#N/A</v>
      </c>
    </row>
    <row r="1665" spans="1:25" x14ac:dyDescent="0.2">
      <c r="A1665" s="45">
        <v>4500039934</v>
      </c>
      <c r="B1665" s="41" t="s">
        <v>1533</v>
      </c>
      <c r="C1665" s="16" t="s">
        <v>1874</v>
      </c>
      <c r="D1665" s="14" t="s">
        <v>1720</v>
      </c>
      <c r="E1665" s="51" t="e">
        <v>#N/A</v>
      </c>
      <c r="F1665" s="51" t="s">
        <v>16070</v>
      </c>
      <c r="G1665" s="250" t="s">
        <v>1749</v>
      </c>
      <c r="H1665" s="2" t="e">
        <v>#N/A</v>
      </c>
    </row>
    <row r="1666" spans="1:25" x14ac:dyDescent="0.2">
      <c r="A1666" s="45">
        <v>4500039940</v>
      </c>
      <c r="B1666" s="41" t="s">
        <v>1533</v>
      </c>
      <c r="C1666" s="25" t="s">
        <v>1874</v>
      </c>
      <c r="D1666" s="14" t="s">
        <v>1720</v>
      </c>
      <c r="E1666" s="51" t="e">
        <v>#N/A</v>
      </c>
      <c r="F1666" s="51" t="s">
        <v>16070</v>
      </c>
      <c r="G1666" s="250" t="s">
        <v>1749</v>
      </c>
      <c r="H1666" s="2" t="e">
        <v>#N/A</v>
      </c>
    </row>
    <row r="1667" spans="1:25" x14ac:dyDescent="0.2">
      <c r="A1667" s="45">
        <v>4500039963</v>
      </c>
      <c r="B1667" s="41" t="s">
        <v>1533</v>
      </c>
      <c r="C1667" s="25" t="s">
        <v>1745</v>
      </c>
      <c r="D1667" s="14" t="s">
        <v>1720</v>
      </c>
      <c r="E1667" s="51" t="e">
        <v>#N/A</v>
      </c>
      <c r="F1667" s="51" t="s">
        <v>16070</v>
      </c>
      <c r="G1667" s="250" t="s">
        <v>1749</v>
      </c>
      <c r="H1667" s="2" t="e">
        <v>#N/A</v>
      </c>
    </row>
    <row r="1668" spans="1:25" x14ac:dyDescent="0.2">
      <c r="A1668" s="45">
        <v>4500040111</v>
      </c>
      <c r="B1668" s="41" t="s">
        <v>1533</v>
      </c>
      <c r="C1668" s="16"/>
      <c r="D1668" s="14"/>
      <c r="E1668" s="51" t="e">
        <v>#N/A</v>
      </c>
      <c r="F1668" s="51" t="s">
        <v>16070</v>
      </c>
      <c r="G1668" s="2"/>
      <c r="H1668" s="2" t="e">
        <v>#N/A</v>
      </c>
    </row>
    <row r="1669" spans="1:25" x14ac:dyDescent="0.2">
      <c r="A1669" s="45">
        <v>4500040114</v>
      </c>
      <c r="B1669" s="41" t="s">
        <v>1533</v>
      </c>
      <c r="C1669" s="16"/>
      <c r="E1669" s="51" t="e">
        <v>#N/A</v>
      </c>
      <c r="F1669" s="51" t="s">
        <v>16070</v>
      </c>
      <c r="G1669" s="2"/>
      <c r="H1669" s="2" t="e">
        <v>#N/A</v>
      </c>
    </row>
    <row r="1670" spans="1:25" s="52" customFormat="1" x14ac:dyDescent="0.2">
      <c r="A1670" s="46">
        <v>4500040247</v>
      </c>
      <c r="B1670" s="85" t="s">
        <v>1533</v>
      </c>
      <c r="C1670" s="88"/>
      <c r="D1670" s="190"/>
      <c r="E1670" s="51" t="e">
        <v>#N/A</v>
      </c>
      <c r="F1670" s="51" t="s">
        <v>16070</v>
      </c>
      <c r="G1670" s="53"/>
      <c r="H1670" s="2" t="e">
        <v>#N/A</v>
      </c>
      <c r="J1670" s="105"/>
      <c r="M1670" s="178"/>
      <c r="N1670" s="178"/>
      <c r="V1670" s="178"/>
      <c r="W1670" s="178"/>
      <c r="Y1670" s="105"/>
    </row>
    <row r="1671" spans="1:25" ht="15" x14ac:dyDescent="0.2">
      <c r="A1671" s="45">
        <v>4500040339</v>
      </c>
      <c r="B1671" s="41" t="s">
        <v>1533</v>
      </c>
      <c r="C1671" s="206"/>
      <c r="D1671" s="14"/>
      <c r="E1671" s="51" t="e">
        <v>#N/A</v>
      </c>
      <c r="F1671" s="51" t="s">
        <v>16070</v>
      </c>
      <c r="G1671" s="14" t="s">
        <v>1738</v>
      </c>
      <c r="H1671" s="2" t="e">
        <v>#N/A</v>
      </c>
    </row>
    <row r="1672" spans="1:25" ht="15" x14ac:dyDescent="0.2">
      <c r="A1672" s="45">
        <v>4500040340</v>
      </c>
      <c r="B1672" s="41" t="s">
        <v>1533</v>
      </c>
      <c r="C1672" s="206" t="s">
        <v>2012</v>
      </c>
      <c r="D1672" s="14"/>
      <c r="E1672" s="51" t="e">
        <v>#N/A</v>
      </c>
      <c r="F1672" s="51" t="s">
        <v>16070</v>
      </c>
      <c r="G1672" s="14" t="s">
        <v>1738</v>
      </c>
      <c r="H1672" s="2" t="e">
        <v>#N/A</v>
      </c>
    </row>
    <row r="1673" spans="1:25" ht="15" x14ac:dyDescent="0.2">
      <c r="A1673" s="45">
        <v>4500040343</v>
      </c>
      <c r="B1673" s="41" t="s">
        <v>1533</v>
      </c>
      <c r="C1673" s="206" t="s">
        <v>2013</v>
      </c>
      <c r="D1673" s="14"/>
      <c r="E1673" s="51" t="e">
        <v>#N/A</v>
      </c>
      <c r="F1673" s="51" t="s">
        <v>16070</v>
      </c>
      <c r="G1673" s="14" t="s">
        <v>1738</v>
      </c>
      <c r="H1673" s="2" t="e">
        <v>#N/A</v>
      </c>
    </row>
    <row r="1674" spans="1:25" ht="15" x14ac:dyDescent="0.2">
      <c r="A1674" s="45">
        <v>4500040344</v>
      </c>
      <c r="B1674" s="41" t="s">
        <v>1533</v>
      </c>
      <c r="C1674" s="206" t="s">
        <v>1955</v>
      </c>
      <c r="D1674" s="14"/>
      <c r="E1674" s="51" t="e">
        <v>#N/A</v>
      </c>
      <c r="F1674" s="51" t="s">
        <v>16070</v>
      </c>
      <c r="G1674" s="14" t="s">
        <v>1738</v>
      </c>
      <c r="H1674" s="2" t="e">
        <v>#N/A</v>
      </c>
    </row>
    <row r="1675" spans="1:25" ht="15" x14ac:dyDescent="0.2">
      <c r="A1675" s="45">
        <v>4500040346</v>
      </c>
      <c r="B1675" s="41" t="s">
        <v>1533</v>
      </c>
      <c r="C1675" s="206" t="s">
        <v>1915</v>
      </c>
      <c r="D1675" s="14"/>
      <c r="E1675" s="51" t="e">
        <v>#N/A</v>
      </c>
      <c r="F1675" s="51" t="s">
        <v>16070</v>
      </c>
      <c r="G1675" s="14" t="s">
        <v>1738</v>
      </c>
      <c r="H1675" s="2" t="e">
        <v>#N/A</v>
      </c>
    </row>
    <row r="1676" spans="1:25" ht="15" x14ac:dyDescent="0.2">
      <c r="A1676" s="45">
        <v>4500040347</v>
      </c>
      <c r="B1676" s="41" t="s">
        <v>1533</v>
      </c>
      <c r="C1676" s="206" t="s">
        <v>2014</v>
      </c>
      <c r="D1676" s="14"/>
      <c r="E1676" s="51" t="e">
        <v>#N/A</v>
      </c>
      <c r="F1676" s="51" t="s">
        <v>16070</v>
      </c>
      <c r="G1676" s="14" t="s">
        <v>1738</v>
      </c>
      <c r="H1676" s="2" t="e">
        <v>#N/A</v>
      </c>
    </row>
    <row r="1677" spans="1:25" ht="15" x14ac:dyDescent="0.2">
      <c r="A1677" s="45">
        <v>4500040349</v>
      </c>
      <c r="B1677" s="41" t="s">
        <v>1533</v>
      </c>
      <c r="C1677" s="206" t="s">
        <v>2015</v>
      </c>
      <c r="D1677" s="14"/>
      <c r="E1677" s="51" t="e">
        <v>#N/A</v>
      </c>
      <c r="F1677" s="51" t="s">
        <v>16070</v>
      </c>
      <c r="G1677" s="14" t="s">
        <v>1738</v>
      </c>
      <c r="H1677" s="2" t="e">
        <v>#N/A</v>
      </c>
    </row>
    <row r="1678" spans="1:25" ht="15" x14ac:dyDescent="0.2">
      <c r="A1678" s="45">
        <v>4500040441</v>
      </c>
      <c r="B1678" s="41" t="s">
        <v>1469</v>
      </c>
      <c r="C1678" s="206" t="s">
        <v>1979</v>
      </c>
      <c r="E1678" s="51" t="e">
        <v>#N/A</v>
      </c>
      <c r="F1678" s="51" t="s">
        <v>16070</v>
      </c>
      <c r="H1678" s="2" t="e">
        <v>#N/A</v>
      </c>
    </row>
    <row r="1679" spans="1:25" ht="15" x14ac:dyDescent="0.2">
      <c r="A1679" s="45">
        <v>4500040442</v>
      </c>
      <c r="B1679" s="41" t="s">
        <v>1533</v>
      </c>
      <c r="C1679" s="206" t="s">
        <v>2016</v>
      </c>
      <c r="D1679" s="189" t="s">
        <v>2017</v>
      </c>
      <c r="E1679" s="51" t="e">
        <v>#N/A</v>
      </c>
      <c r="F1679" s="51" t="s">
        <v>16070</v>
      </c>
      <c r="H1679" s="2" t="e">
        <v>#N/A</v>
      </c>
    </row>
    <row r="1680" spans="1:25" ht="15" x14ac:dyDescent="0.2">
      <c r="A1680" s="45">
        <v>4500040444</v>
      </c>
      <c r="B1680" s="41" t="s">
        <v>1469</v>
      </c>
      <c r="C1680" s="206" t="s">
        <v>1634</v>
      </c>
      <c r="E1680" s="51" t="e">
        <v>#N/A</v>
      </c>
      <c r="F1680" s="51" t="s">
        <v>16070</v>
      </c>
      <c r="H1680" s="2" t="e">
        <v>#N/A</v>
      </c>
    </row>
    <row r="1681" spans="1:8" ht="15" x14ac:dyDescent="0.2">
      <c r="A1681" s="45">
        <v>4500040446</v>
      </c>
      <c r="B1681" s="41" t="s">
        <v>1469</v>
      </c>
      <c r="C1681" s="206" t="s">
        <v>1634</v>
      </c>
      <c r="E1681" s="51" t="e">
        <v>#N/A</v>
      </c>
      <c r="F1681" s="51" t="s">
        <v>16070</v>
      </c>
      <c r="H1681" s="2" t="e">
        <v>#N/A</v>
      </c>
    </row>
    <row r="1682" spans="1:8" ht="15" x14ac:dyDescent="0.2">
      <c r="A1682" s="45">
        <v>4500040450</v>
      </c>
      <c r="B1682" s="41" t="s">
        <v>1469</v>
      </c>
      <c r="C1682" s="206" t="s">
        <v>1999</v>
      </c>
      <c r="E1682" s="51" t="e">
        <v>#N/A</v>
      </c>
      <c r="F1682" s="51" t="s">
        <v>16070</v>
      </c>
      <c r="H1682" s="2" t="e">
        <v>#N/A</v>
      </c>
    </row>
    <row r="1683" spans="1:8" ht="15" x14ac:dyDescent="0.2">
      <c r="A1683" s="45">
        <v>4500040452</v>
      </c>
      <c r="B1683" s="41" t="s">
        <v>1469</v>
      </c>
      <c r="C1683" s="206" t="s">
        <v>1999</v>
      </c>
      <c r="E1683" s="51" t="e">
        <v>#N/A</v>
      </c>
      <c r="F1683" s="51" t="s">
        <v>16070</v>
      </c>
      <c r="H1683" s="2" t="e">
        <v>#N/A</v>
      </c>
    </row>
    <row r="1684" spans="1:8" ht="15" x14ac:dyDescent="0.2">
      <c r="A1684" s="45">
        <v>4500040453</v>
      </c>
      <c r="B1684" s="41" t="s">
        <v>1469</v>
      </c>
      <c r="C1684" s="206" t="s">
        <v>1634</v>
      </c>
      <c r="E1684" s="51" t="e">
        <v>#N/A</v>
      </c>
      <c r="F1684" s="51" t="s">
        <v>16070</v>
      </c>
      <c r="H1684" s="2" t="e">
        <v>#N/A</v>
      </c>
    </row>
    <row r="1685" spans="1:8" ht="15" x14ac:dyDescent="0.2">
      <c r="A1685" s="45">
        <v>4500040455</v>
      </c>
      <c r="B1685" s="41" t="s">
        <v>1533</v>
      </c>
      <c r="C1685" s="206" t="s">
        <v>1979</v>
      </c>
      <c r="E1685" s="51" t="e">
        <v>#N/A</v>
      </c>
      <c r="F1685" s="51" t="s">
        <v>16070</v>
      </c>
      <c r="H1685" s="2" t="e">
        <v>#N/A</v>
      </c>
    </row>
    <row r="1686" spans="1:8" ht="15" x14ac:dyDescent="0.2">
      <c r="A1686" s="45">
        <v>4500040456</v>
      </c>
      <c r="B1686" s="41" t="s">
        <v>1533</v>
      </c>
      <c r="C1686" s="206" t="s">
        <v>2018</v>
      </c>
      <c r="D1686" s="14" t="s">
        <v>1720</v>
      </c>
      <c r="E1686" s="51" t="e">
        <v>#N/A</v>
      </c>
      <c r="F1686" s="51" t="s">
        <v>16070</v>
      </c>
      <c r="G1686" s="250" t="s">
        <v>1749</v>
      </c>
      <c r="H1686" s="2" t="e">
        <v>#N/A</v>
      </c>
    </row>
    <row r="1687" spans="1:8" ht="15" x14ac:dyDescent="0.2">
      <c r="A1687" s="45">
        <v>4500040457</v>
      </c>
      <c r="B1687" s="41" t="s">
        <v>1469</v>
      </c>
      <c r="C1687" s="206" t="s">
        <v>1634</v>
      </c>
      <c r="E1687" s="51" t="e">
        <v>#N/A</v>
      </c>
      <c r="F1687" s="51" t="s">
        <v>16070</v>
      </c>
      <c r="H1687" s="2" t="e">
        <v>#N/A</v>
      </c>
    </row>
    <row r="1688" spans="1:8" ht="15" x14ac:dyDescent="0.2">
      <c r="A1688" s="45">
        <v>4500040461</v>
      </c>
      <c r="B1688" s="41" t="s">
        <v>1469</v>
      </c>
      <c r="C1688" s="206" t="s">
        <v>1634</v>
      </c>
      <c r="E1688" s="51" t="e">
        <v>#N/A</v>
      </c>
      <c r="F1688" s="51" t="s">
        <v>16070</v>
      </c>
      <c r="H1688" s="2" t="e">
        <v>#N/A</v>
      </c>
    </row>
    <row r="1689" spans="1:8" ht="15" x14ac:dyDescent="0.2">
      <c r="A1689" s="45">
        <v>4500040487</v>
      </c>
      <c r="B1689" s="41" t="s">
        <v>1533</v>
      </c>
      <c r="C1689" s="206"/>
      <c r="D1689" s="14"/>
      <c r="E1689" s="51" t="e">
        <v>#N/A</v>
      </c>
      <c r="F1689" s="51" t="s">
        <v>16070</v>
      </c>
      <c r="G1689" s="14" t="s">
        <v>1738</v>
      </c>
      <c r="H1689" s="2" t="e">
        <v>#N/A</v>
      </c>
    </row>
    <row r="1690" spans="1:8" ht="15" x14ac:dyDescent="0.2">
      <c r="A1690" s="45">
        <v>4500040546</v>
      </c>
      <c r="B1690" s="41" t="s">
        <v>1533</v>
      </c>
      <c r="C1690" s="206" t="s">
        <v>1955</v>
      </c>
      <c r="D1690" s="14"/>
      <c r="E1690" s="51" t="e">
        <v>#N/A</v>
      </c>
      <c r="F1690" s="51" t="s">
        <v>16070</v>
      </c>
      <c r="G1690" s="14" t="s">
        <v>1738</v>
      </c>
      <c r="H1690" s="2" t="e">
        <v>#N/A</v>
      </c>
    </row>
    <row r="1691" spans="1:8" ht="15" x14ac:dyDescent="0.2">
      <c r="A1691" s="45">
        <v>4500040549</v>
      </c>
      <c r="B1691" s="41" t="s">
        <v>1533</v>
      </c>
      <c r="C1691" s="206" t="s">
        <v>2019</v>
      </c>
      <c r="D1691" s="14"/>
      <c r="E1691" s="51" t="e">
        <v>#N/A</v>
      </c>
      <c r="F1691" s="51" t="s">
        <v>16070</v>
      </c>
      <c r="G1691" s="14" t="s">
        <v>1738</v>
      </c>
      <c r="H1691" s="2" t="e">
        <v>#N/A</v>
      </c>
    </row>
    <row r="1692" spans="1:8" ht="15" x14ac:dyDescent="0.2">
      <c r="A1692" s="45">
        <v>4500040550</v>
      </c>
      <c r="B1692" s="41" t="s">
        <v>1533</v>
      </c>
      <c r="C1692" s="206"/>
      <c r="D1692" s="14"/>
      <c r="E1692" s="51" t="e">
        <v>#N/A</v>
      </c>
      <c r="F1692" s="51" t="s">
        <v>16070</v>
      </c>
      <c r="G1692" s="14" t="s">
        <v>1738</v>
      </c>
      <c r="H1692" s="2" t="e">
        <v>#N/A</v>
      </c>
    </row>
    <row r="1693" spans="1:8" ht="15" x14ac:dyDescent="0.2">
      <c r="A1693" s="45">
        <v>4500040551</v>
      </c>
      <c r="B1693" s="41" t="s">
        <v>1533</v>
      </c>
      <c r="C1693" s="206" t="s">
        <v>2020</v>
      </c>
      <c r="D1693" s="14"/>
      <c r="E1693" s="51" t="e">
        <v>#N/A</v>
      </c>
      <c r="F1693" s="51" t="s">
        <v>16070</v>
      </c>
      <c r="G1693" s="14" t="s">
        <v>1738</v>
      </c>
      <c r="H1693" s="2" t="e">
        <v>#N/A</v>
      </c>
    </row>
    <row r="1694" spans="1:8" ht="15" x14ac:dyDescent="0.2">
      <c r="A1694" s="45">
        <v>4500040552</v>
      </c>
      <c r="B1694" s="41" t="s">
        <v>1533</v>
      </c>
      <c r="C1694" s="206" t="s">
        <v>2020</v>
      </c>
      <c r="D1694" s="14"/>
      <c r="E1694" s="51" t="e">
        <v>#N/A</v>
      </c>
      <c r="F1694" s="51" t="s">
        <v>16070</v>
      </c>
      <c r="G1694" s="14" t="s">
        <v>1738</v>
      </c>
      <c r="H1694" s="2" t="e">
        <v>#N/A</v>
      </c>
    </row>
    <row r="1695" spans="1:8" ht="15" x14ac:dyDescent="0.2">
      <c r="A1695" s="45">
        <v>4500040554</v>
      </c>
      <c r="B1695" s="41" t="s">
        <v>1533</v>
      </c>
      <c r="C1695" s="206" t="s">
        <v>2021</v>
      </c>
      <c r="D1695" s="14"/>
      <c r="E1695" s="51" t="e">
        <v>#N/A</v>
      </c>
      <c r="F1695" s="51" t="s">
        <v>16070</v>
      </c>
      <c r="G1695" s="14" t="s">
        <v>1738</v>
      </c>
      <c r="H1695" s="2" t="e">
        <v>#N/A</v>
      </c>
    </row>
    <row r="1696" spans="1:8" ht="15" x14ac:dyDescent="0.2">
      <c r="A1696" s="45">
        <v>4500040557</v>
      </c>
      <c r="B1696" s="41" t="s">
        <v>1533</v>
      </c>
      <c r="C1696" s="206"/>
      <c r="D1696" s="14"/>
      <c r="E1696" s="51" t="e">
        <v>#N/A</v>
      </c>
      <c r="F1696" s="51" t="s">
        <v>16070</v>
      </c>
      <c r="G1696" s="14" t="s">
        <v>1738</v>
      </c>
      <c r="H1696" s="2" t="e">
        <v>#N/A</v>
      </c>
    </row>
    <row r="1697" spans="1:8" ht="15" x14ac:dyDescent="0.2">
      <c r="A1697" s="45">
        <v>4500040558</v>
      </c>
      <c r="B1697" s="41" t="s">
        <v>1533</v>
      </c>
      <c r="C1697" s="206" t="s">
        <v>2022</v>
      </c>
      <c r="D1697" s="14"/>
      <c r="E1697" s="51" t="e">
        <v>#N/A</v>
      </c>
      <c r="F1697" s="51" t="s">
        <v>16070</v>
      </c>
      <c r="G1697" s="14" t="s">
        <v>1738</v>
      </c>
      <c r="H1697" s="2" t="e">
        <v>#N/A</v>
      </c>
    </row>
    <row r="1698" spans="1:8" x14ac:dyDescent="0.2">
      <c r="A1698" s="229">
        <v>4500040606</v>
      </c>
      <c r="B1698" s="41" t="s">
        <v>1469</v>
      </c>
      <c r="C1698" s="26" t="s">
        <v>1856</v>
      </c>
      <c r="D1698" s="189" t="s">
        <v>1543</v>
      </c>
      <c r="E1698" s="51" t="e">
        <v>#N/A</v>
      </c>
      <c r="F1698" s="51" t="s">
        <v>16070</v>
      </c>
      <c r="G1698" s="250" t="s">
        <v>1749</v>
      </c>
      <c r="H1698" s="2" t="e">
        <v>#N/A</v>
      </c>
    </row>
    <row r="1699" spans="1:8" ht="15" x14ac:dyDescent="0.2">
      <c r="A1699" s="45">
        <v>4500040614</v>
      </c>
      <c r="B1699" s="41" t="s">
        <v>1533</v>
      </c>
      <c r="C1699" s="206" t="s">
        <v>2023</v>
      </c>
      <c r="D1699" s="14"/>
      <c r="E1699" s="51" t="e">
        <v>#N/A</v>
      </c>
      <c r="F1699" s="51" t="s">
        <v>16070</v>
      </c>
      <c r="G1699" s="14" t="s">
        <v>1738</v>
      </c>
      <c r="H1699" s="2" t="e">
        <v>#N/A</v>
      </c>
    </row>
    <row r="1700" spans="1:8" ht="15" x14ac:dyDescent="0.2">
      <c r="A1700" s="45">
        <v>4500040615</v>
      </c>
      <c r="B1700" s="41" t="s">
        <v>1533</v>
      </c>
      <c r="C1700" s="206" t="s">
        <v>2024</v>
      </c>
      <c r="D1700" s="14"/>
      <c r="E1700" s="51" t="e">
        <v>#N/A</v>
      </c>
      <c r="F1700" s="51" t="s">
        <v>16070</v>
      </c>
      <c r="G1700" s="14" t="s">
        <v>1738</v>
      </c>
      <c r="H1700" s="2" t="e">
        <v>#N/A</v>
      </c>
    </row>
    <row r="1701" spans="1:8" x14ac:dyDescent="0.2">
      <c r="A1701" s="45">
        <v>4500040637</v>
      </c>
      <c r="B1701" s="41" t="s">
        <v>1533</v>
      </c>
      <c r="D1701" s="14" t="s">
        <v>1720</v>
      </c>
      <c r="E1701" s="51" t="e">
        <v>#N/A</v>
      </c>
      <c r="F1701" s="51" t="s">
        <v>16070</v>
      </c>
      <c r="G1701" s="191" t="s">
        <v>1749</v>
      </c>
      <c r="H1701" s="2" t="e">
        <v>#N/A</v>
      </c>
    </row>
    <row r="1702" spans="1:8" x14ac:dyDescent="0.2">
      <c r="A1702" s="45">
        <v>4500040639</v>
      </c>
      <c r="B1702" s="41" t="s">
        <v>1533</v>
      </c>
      <c r="D1702" s="14" t="s">
        <v>1720</v>
      </c>
      <c r="E1702" s="51" t="e">
        <v>#N/A</v>
      </c>
      <c r="F1702" s="51" t="s">
        <v>16070</v>
      </c>
      <c r="G1702" s="191" t="s">
        <v>1749</v>
      </c>
      <c r="H1702" s="2" t="e">
        <v>#N/A</v>
      </c>
    </row>
    <row r="1703" spans="1:8" x14ac:dyDescent="0.2">
      <c r="A1703" s="189">
        <v>4500040643</v>
      </c>
      <c r="B1703" s="41" t="s">
        <v>1533</v>
      </c>
      <c r="D1703" s="14" t="s">
        <v>1720</v>
      </c>
      <c r="E1703" s="51" t="e">
        <v>#N/A</v>
      </c>
      <c r="F1703" s="51" t="s">
        <v>16070</v>
      </c>
      <c r="G1703" s="191" t="s">
        <v>1749</v>
      </c>
      <c r="H1703" s="2" t="e">
        <v>#N/A</v>
      </c>
    </row>
    <row r="1704" spans="1:8" ht="15" x14ac:dyDescent="0.2">
      <c r="A1704" s="45">
        <v>4500040657</v>
      </c>
      <c r="B1704" s="41" t="s">
        <v>1533</v>
      </c>
      <c r="C1704" s="206" t="s">
        <v>2025</v>
      </c>
      <c r="D1704" s="14"/>
      <c r="E1704" s="51" t="e">
        <v>#N/A</v>
      </c>
      <c r="F1704" s="51" t="s">
        <v>16070</v>
      </c>
      <c r="G1704" s="14" t="s">
        <v>1738</v>
      </c>
      <c r="H1704" s="2" t="e">
        <v>#N/A</v>
      </c>
    </row>
    <row r="1705" spans="1:8" x14ac:dyDescent="0.2">
      <c r="A1705" s="189">
        <v>4500040658</v>
      </c>
      <c r="B1705" s="41" t="s">
        <v>1533</v>
      </c>
      <c r="D1705" s="14" t="s">
        <v>1744</v>
      </c>
      <c r="E1705" s="51" t="e">
        <v>#N/A</v>
      </c>
      <c r="F1705" s="51" t="s">
        <v>16070</v>
      </c>
      <c r="G1705" s="191" t="s">
        <v>1749</v>
      </c>
      <c r="H1705" s="2" t="e">
        <v>#N/A</v>
      </c>
    </row>
    <row r="1706" spans="1:8" ht="15" x14ac:dyDescent="0.2">
      <c r="A1706" s="45">
        <v>4500040659</v>
      </c>
      <c r="B1706" s="41" t="s">
        <v>1533</v>
      </c>
      <c r="C1706" s="206"/>
      <c r="D1706" s="14"/>
      <c r="E1706" s="51" t="e">
        <v>#N/A</v>
      </c>
      <c r="F1706" s="51" t="s">
        <v>16070</v>
      </c>
      <c r="G1706" s="14" t="s">
        <v>1738</v>
      </c>
      <c r="H1706" s="2" t="e">
        <v>#N/A</v>
      </c>
    </row>
    <row r="1707" spans="1:8" ht="15" x14ac:dyDescent="0.2">
      <c r="A1707" s="45">
        <v>4500040698</v>
      </c>
      <c r="B1707" s="41" t="s">
        <v>1533</v>
      </c>
      <c r="C1707" s="206"/>
      <c r="D1707" s="14"/>
      <c r="E1707" s="51" t="e">
        <v>#N/A</v>
      </c>
      <c r="F1707" s="51" t="s">
        <v>16070</v>
      </c>
      <c r="G1707" s="14" t="s">
        <v>1738</v>
      </c>
      <c r="H1707" s="2" t="e">
        <v>#N/A</v>
      </c>
    </row>
    <row r="1708" spans="1:8" ht="15" x14ac:dyDescent="0.2">
      <c r="A1708" s="45">
        <v>4500040700</v>
      </c>
      <c r="B1708" s="41" t="s">
        <v>1533</v>
      </c>
      <c r="C1708" s="206" t="s">
        <v>2012</v>
      </c>
      <c r="D1708" s="14"/>
      <c r="E1708" s="51" t="e">
        <v>#N/A</v>
      </c>
      <c r="F1708" s="51" t="s">
        <v>16070</v>
      </c>
      <c r="G1708" s="14" t="s">
        <v>1738</v>
      </c>
      <c r="H1708" s="2" t="e">
        <v>#N/A</v>
      </c>
    </row>
    <row r="1709" spans="1:8" ht="15" x14ac:dyDescent="0.2">
      <c r="A1709" s="45">
        <v>4500040701</v>
      </c>
      <c r="B1709" s="41" t="s">
        <v>1533</v>
      </c>
      <c r="C1709" s="206" t="s">
        <v>2026</v>
      </c>
      <c r="D1709" s="14"/>
      <c r="E1709" s="51" t="e">
        <v>#N/A</v>
      </c>
      <c r="F1709" s="51" t="s">
        <v>16070</v>
      </c>
      <c r="G1709" s="14" t="s">
        <v>1738</v>
      </c>
      <c r="H1709" s="2" t="e">
        <v>#N/A</v>
      </c>
    </row>
    <row r="1710" spans="1:8" ht="15" x14ac:dyDescent="0.2">
      <c r="A1710" s="45">
        <v>4500040702</v>
      </c>
      <c r="B1710" s="41" t="s">
        <v>1533</v>
      </c>
      <c r="C1710" s="206" t="s">
        <v>2026</v>
      </c>
      <c r="D1710" s="14"/>
      <c r="E1710" s="51" t="e">
        <v>#N/A</v>
      </c>
      <c r="F1710" s="51" t="s">
        <v>16070</v>
      </c>
      <c r="G1710" s="14" t="s">
        <v>1738</v>
      </c>
      <c r="H1710" s="2" t="e">
        <v>#N/A</v>
      </c>
    </row>
    <row r="1711" spans="1:8" ht="15" x14ac:dyDescent="0.2">
      <c r="A1711" s="45">
        <v>4500040703</v>
      </c>
      <c r="B1711" s="41" t="s">
        <v>1533</v>
      </c>
      <c r="C1711" s="206" t="s">
        <v>2026</v>
      </c>
      <c r="D1711" s="14"/>
      <c r="E1711" s="51" t="e">
        <v>#N/A</v>
      </c>
      <c r="F1711" s="51" t="s">
        <v>16070</v>
      </c>
      <c r="G1711" s="14" t="s">
        <v>1738</v>
      </c>
      <c r="H1711" s="2" t="e">
        <v>#N/A</v>
      </c>
    </row>
    <row r="1712" spans="1:8" x14ac:dyDescent="0.2">
      <c r="A1712" s="45">
        <v>4500040711</v>
      </c>
      <c r="B1712" s="41" t="s">
        <v>1533</v>
      </c>
      <c r="C1712" s="25" t="s">
        <v>2027</v>
      </c>
      <c r="D1712" s="14" t="s">
        <v>1560</v>
      </c>
      <c r="E1712" s="51" t="e">
        <v>#N/A</v>
      </c>
      <c r="F1712" s="51" t="s">
        <v>16070</v>
      </c>
      <c r="G1712" s="16" t="s">
        <v>1749</v>
      </c>
      <c r="H1712" s="2" t="e">
        <v>#N/A</v>
      </c>
    </row>
    <row r="1713" spans="1:25" s="221" customFormat="1" ht="15" x14ac:dyDescent="0.2">
      <c r="A1713" s="243">
        <v>4500040715</v>
      </c>
      <c r="B1713" s="219" t="s">
        <v>1533</v>
      </c>
      <c r="C1713" s="220" t="s">
        <v>2028</v>
      </c>
      <c r="D1713" s="221" t="s">
        <v>1916</v>
      </c>
      <c r="E1713" s="51" t="e">
        <v>#N/A</v>
      </c>
      <c r="F1713" s="51" t="s">
        <v>16070</v>
      </c>
      <c r="G1713" s="221" t="s">
        <v>1738</v>
      </c>
      <c r="H1713" s="2" t="e">
        <v>#N/A</v>
      </c>
      <c r="J1713" s="222"/>
      <c r="M1713" s="223"/>
      <c r="N1713" s="223"/>
      <c r="V1713" s="223"/>
      <c r="W1713" s="223"/>
      <c r="Y1713" s="222"/>
    </row>
    <row r="1714" spans="1:25" ht="15" x14ac:dyDescent="0.2">
      <c r="A1714" s="45">
        <v>4500040786</v>
      </c>
      <c r="B1714" s="41" t="s">
        <v>1533</v>
      </c>
      <c r="C1714" s="206" t="s">
        <v>2029</v>
      </c>
      <c r="D1714" s="14"/>
      <c r="E1714" s="51" t="e">
        <v>#N/A</v>
      </c>
      <c r="F1714" s="51" t="s">
        <v>16070</v>
      </c>
      <c r="G1714" s="14" t="s">
        <v>1738</v>
      </c>
      <c r="H1714" s="2" t="e">
        <v>#N/A</v>
      </c>
    </row>
    <row r="1715" spans="1:25" ht="15" x14ac:dyDescent="0.2">
      <c r="A1715" s="45">
        <v>4500040905</v>
      </c>
      <c r="B1715" s="41" t="s">
        <v>1533</v>
      </c>
      <c r="C1715" s="206" t="s">
        <v>2015</v>
      </c>
      <c r="D1715" s="14"/>
      <c r="E1715" s="51" t="e">
        <v>#N/A</v>
      </c>
      <c r="F1715" s="51" t="s">
        <v>16070</v>
      </c>
      <c r="G1715" s="14" t="s">
        <v>1738</v>
      </c>
      <c r="H1715" s="2" t="e">
        <v>#N/A</v>
      </c>
    </row>
    <row r="1716" spans="1:25" ht="15" x14ac:dyDescent="0.2">
      <c r="A1716" s="45">
        <v>4500041150</v>
      </c>
      <c r="B1716" s="41" t="s">
        <v>1533</v>
      </c>
      <c r="C1716" s="206"/>
      <c r="D1716" s="14"/>
      <c r="E1716" s="51" t="e">
        <v>#N/A</v>
      </c>
      <c r="F1716" s="51" t="s">
        <v>16070</v>
      </c>
      <c r="G1716" s="14" t="s">
        <v>1738</v>
      </c>
      <c r="H1716" s="2" t="e">
        <v>#N/A</v>
      </c>
    </row>
    <row r="1717" spans="1:25" ht="15" x14ac:dyDescent="0.2">
      <c r="A1717" s="45">
        <v>4500041232</v>
      </c>
      <c r="B1717" s="41" t="s">
        <v>1533</v>
      </c>
      <c r="C1717" s="206" t="s">
        <v>1912</v>
      </c>
      <c r="D1717" s="14"/>
      <c r="E1717" s="51" t="e">
        <v>#N/A</v>
      </c>
      <c r="F1717" s="51" t="s">
        <v>16070</v>
      </c>
      <c r="G1717" s="14" t="s">
        <v>1738</v>
      </c>
      <c r="H1717" s="2" t="e">
        <v>#N/A</v>
      </c>
    </row>
    <row r="1718" spans="1:25" x14ac:dyDescent="0.2">
      <c r="A1718" s="189">
        <v>4500041348</v>
      </c>
      <c r="B1718" s="41" t="s">
        <v>1533</v>
      </c>
      <c r="C1718" s="25" t="s">
        <v>2030</v>
      </c>
      <c r="D1718" s="14" t="s">
        <v>1559</v>
      </c>
      <c r="E1718" s="51" t="e">
        <v>#N/A</v>
      </c>
      <c r="F1718" s="51" t="s">
        <v>16070</v>
      </c>
      <c r="G1718" s="16" t="s">
        <v>1749</v>
      </c>
      <c r="H1718" s="2" t="e">
        <v>#N/A</v>
      </c>
    </row>
    <row r="1719" spans="1:25" x14ac:dyDescent="0.2">
      <c r="A1719" s="189">
        <v>4500041446</v>
      </c>
      <c r="B1719" s="41" t="s">
        <v>1533</v>
      </c>
      <c r="C1719" t="s">
        <v>1955</v>
      </c>
      <c r="D1719" s="14"/>
      <c r="E1719" s="51" t="e">
        <v>#N/A</v>
      </c>
      <c r="F1719" s="51" t="s">
        <v>16070</v>
      </c>
      <c r="G1719" s="14" t="s">
        <v>1738</v>
      </c>
      <c r="H1719" s="2" t="e">
        <v>#N/A</v>
      </c>
    </row>
    <row r="1720" spans="1:25" x14ac:dyDescent="0.2">
      <c r="A1720" s="189">
        <v>4500041450</v>
      </c>
      <c r="B1720" s="41" t="s">
        <v>1533</v>
      </c>
      <c r="C1720" s="16" t="s">
        <v>2031</v>
      </c>
      <c r="D1720" s="14"/>
      <c r="E1720" s="51" t="e">
        <v>#N/A</v>
      </c>
      <c r="F1720" s="51" t="s">
        <v>16070</v>
      </c>
      <c r="G1720" s="14" t="s">
        <v>1738</v>
      </c>
      <c r="H1720" s="2" t="e">
        <v>#N/A</v>
      </c>
    </row>
    <row r="1721" spans="1:25" x14ac:dyDescent="0.2">
      <c r="A1721" s="189">
        <v>4500041451</v>
      </c>
      <c r="B1721" s="41" t="s">
        <v>1533</v>
      </c>
      <c r="C1721"/>
      <c r="D1721" s="14"/>
      <c r="E1721" s="51" t="e">
        <v>#N/A</v>
      </c>
      <c r="F1721" s="51" t="s">
        <v>16070</v>
      </c>
      <c r="G1721" s="14" t="s">
        <v>1738</v>
      </c>
      <c r="H1721" s="2" t="e">
        <v>#N/A</v>
      </c>
    </row>
    <row r="1722" spans="1:25" x14ac:dyDescent="0.2">
      <c r="A1722" s="189">
        <v>4500041456</v>
      </c>
      <c r="B1722" s="41" t="s">
        <v>1469</v>
      </c>
      <c r="C1722" t="s">
        <v>1999</v>
      </c>
      <c r="E1722" s="51" t="e">
        <v>#N/A</v>
      </c>
      <c r="F1722" s="51" t="s">
        <v>16070</v>
      </c>
      <c r="H1722" s="2" t="e">
        <v>#N/A</v>
      </c>
    </row>
    <row r="1723" spans="1:25" ht="12" customHeight="1" x14ac:dyDescent="0.2">
      <c r="A1723" s="189">
        <v>4500041468</v>
      </c>
      <c r="B1723" s="41" t="s">
        <v>1533</v>
      </c>
      <c r="C1723"/>
      <c r="D1723" s="14"/>
      <c r="E1723" s="51" t="e">
        <v>#N/A</v>
      </c>
      <c r="F1723" s="51" t="s">
        <v>16070</v>
      </c>
      <c r="G1723" s="14" t="s">
        <v>1738</v>
      </c>
      <c r="H1723" s="2" t="e">
        <v>#N/A</v>
      </c>
    </row>
    <row r="1724" spans="1:25" x14ac:dyDescent="0.2">
      <c r="A1724" s="189">
        <v>4500041549</v>
      </c>
      <c r="B1724" s="15" t="s">
        <v>1533</v>
      </c>
      <c r="C1724" t="s">
        <v>2032</v>
      </c>
      <c r="D1724" s="14"/>
      <c r="E1724" s="51" t="e">
        <v>#N/A</v>
      </c>
      <c r="F1724" s="51" t="s">
        <v>16070</v>
      </c>
      <c r="G1724" s="14" t="s">
        <v>1738</v>
      </c>
      <c r="H1724" s="2" t="e">
        <v>#N/A</v>
      </c>
    </row>
    <row r="1725" spans="1:25" x14ac:dyDescent="0.2">
      <c r="A1725" s="189">
        <v>4500041936</v>
      </c>
      <c r="B1725" s="41" t="s">
        <v>1533</v>
      </c>
      <c r="C1725" t="s">
        <v>2033</v>
      </c>
      <c r="D1725" s="14"/>
      <c r="E1725" s="51" t="e">
        <v>#N/A</v>
      </c>
      <c r="F1725" s="51" t="s">
        <v>16070</v>
      </c>
      <c r="G1725" s="14" t="s">
        <v>1738</v>
      </c>
      <c r="H1725" s="2" t="e">
        <v>#N/A</v>
      </c>
    </row>
    <row r="1726" spans="1:25" x14ac:dyDescent="0.2">
      <c r="A1726" s="189">
        <v>4500041941</v>
      </c>
      <c r="B1726" s="41" t="s">
        <v>1533</v>
      </c>
      <c r="C1726"/>
      <c r="E1726" s="51" t="e">
        <v>#N/A</v>
      </c>
      <c r="F1726" s="51" t="s">
        <v>16070</v>
      </c>
      <c r="G1726" s="14" t="s">
        <v>1738</v>
      </c>
      <c r="H1726" s="2" t="e">
        <v>#N/A</v>
      </c>
    </row>
    <row r="1727" spans="1:25" x14ac:dyDescent="0.2">
      <c r="A1727" s="189">
        <v>4500041945</v>
      </c>
      <c r="B1727" s="41" t="s">
        <v>1533</v>
      </c>
      <c r="C1727" t="s">
        <v>2034</v>
      </c>
      <c r="D1727" s="14"/>
      <c r="E1727" s="51" t="e">
        <v>#N/A</v>
      </c>
      <c r="F1727" s="51" t="s">
        <v>16070</v>
      </c>
      <c r="G1727" s="14" t="s">
        <v>1738</v>
      </c>
      <c r="H1727" s="2" t="e">
        <v>#N/A</v>
      </c>
    </row>
    <row r="1728" spans="1:25" x14ac:dyDescent="0.2">
      <c r="A1728" s="189">
        <v>4500041947</v>
      </c>
      <c r="B1728" s="41" t="s">
        <v>1533</v>
      </c>
      <c r="C1728" t="s">
        <v>2035</v>
      </c>
      <c r="D1728" s="189" t="s">
        <v>2036</v>
      </c>
      <c r="E1728" s="51" t="e">
        <v>#N/A</v>
      </c>
      <c r="F1728" s="51" t="s">
        <v>16070</v>
      </c>
      <c r="G1728" s="14" t="s">
        <v>1738</v>
      </c>
      <c r="H1728" s="2" t="e">
        <v>#N/A</v>
      </c>
    </row>
    <row r="1729" spans="1:8" x14ac:dyDescent="0.2">
      <c r="A1729" s="189">
        <v>4500041948</v>
      </c>
      <c r="B1729" s="41" t="s">
        <v>1533</v>
      </c>
      <c r="C1729" t="s">
        <v>2034</v>
      </c>
      <c r="D1729" s="14"/>
      <c r="E1729" s="51" t="e">
        <v>#N/A</v>
      </c>
      <c r="F1729" s="51" t="s">
        <v>16070</v>
      </c>
      <c r="G1729" s="14" t="s">
        <v>1738</v>
      </c>
      <c r="H1729" s="2" t="e">
        <v>#N/A</v>
      </c>
    </row>
    <row r="1730" spans="1:8" x14ac:dyDescent="0.2">
      <c r="A1730" s="189">
        <v>4500041949</v>
      </c>
      <c r="B1730" s="41" t="s">
        <v>1533</v>
      </c>
      <c r="C1730" t="s">
        <v>2037</v>
      </c>
      <c r="D1730" s="189" t="s">
        <v>2036</v>
      </c>
      <c r="E1730" s="51" t="e">
        <v>#N/A</v>
      </c>
      <c r="F1730" s="51" t="s">
        <v>16070</v>
      </c>
      <c r="G1730" s="14" t="s">
        <v>1738</v>
      </c>
      <c r="H1730" s="2" t="e">
        <v>#N/A</v>
      </c>
    </row>
    <row r="1731" spans="1:8" x14ac:dyDescent="0.2">
      <c r="A1731" s="189">
        <v>4500041990</v>
      </c>
      <c r="B1731" s="41" t="s">
        <v>1533</v>
      </c>
      <c r="C1731" t="s">
        <v>2034</v>
      </c>
      <c r="D1731" s="14"/>
      <c r="E1731" s="51" t="e">
        <v>#N/A</v>
      </c>
      <c r="F1731" s="51" t="s">
        <v>16070</v>
      </c>
      <c r="G1731" s="14" t="s">
        <v>1738</v>
      </c>
      <c r="H1731" s="2" t="e">
        <v>#N/A</v>
      </c>
    </row>
    <row r="1732" spans="1:8" x14ac:dyDescent="0.2">
      <c r="A1732" s="189">
        <v>4500042018</v>
      </c>
      <c r="B1732" s="41" t="s">
        <v>1533</v>
      </c>
      <c r="C1732" t="s">
        <v>2034</v>
      </c>
      <c r="D1732" s="14"/>
      <c r="E1732" s="51" t="e">
        <v>#N/A</v>
      </c>
      <c r="F1732" s="51" t="s">
        <v>16070</v>
      </c>
      <c r="G1732" s="14" t="s">
        <v>1738</v>
      </c>
      <c r="H1732" s="2" t="e">
        <v>#N/A</v>
      </c>
    </row>
    <row r="1733" spans="1:8" x14ac:dyDescent="0.2">
      <c r="A1733" s="189">
        <v>4500042019</v>
      </c>
      <c r="B1733" s="41" t="s">
        <v>1533</v>
      </c>
      <c r="C1733" t="s">
        <v>2034</v>
      </c>
      <c r="D1733" s="14"/>
      <c r="E1733" s="51" t="e">
        <v>#N/A</v>
      </c>
      <c r="F1733" s="51" t="s">
        <v>16070</v>
      </c>
      <c r="G1733" s="14" t="s">
        <v>1738</v>
      </c>
      <c r="H1733" s="2" t="e">
        <v>#N/A</v>
      </c>
    </row>
    <row r="1734" spans="1:8" x14ac:dyDescent="0.2">
      <c r="A1734" s="189">
        <v>4500042024</v>
      </c>
      <c r="B1734" s="41" t="s">
        <v>1533</v>
      </c>
      <c r="C1734" t="s">
        <v>2038</v>
      </c>
      <c r="D1734" s="14"/>
      <c r="E1734" s="51" t="e">
        <v>#N/A</v>
      </c>
      <c r="F1734" s="51" t="s">
        <v>16070</v>
      </c>
      <c r="G1734" s="14" t="s">
        <v>1738</v>
      </c>
      <c r="H1734" s="2" t="e">
        <v>#N/A</v>
      </c>
    </row>
    <row r="1735" spans="1:8" x14ac:dyDescent="0.2">
      <c r="A1735" s="189">
        <v>4500042060</v>
      </c>
      <c r="B1735" s="41" t="s">
        <v>1533</v>
      </c>
      <c r="C1735" t="s">
        <v>2039</v>
      </c>
      <c r="D1735" s="14"/>
      <c r="E1735" s="51" t="e">
        <v>#N/A</v>
      </c>
      <c r="F1735" s="51" t="s">
        <v>16070</v>
      </c>
      <c r="G1735" s="14" t="s">
        <v>1738</v>
      </c>
      <c r="H1735" s="2" t="e">
        <v>#N/A</v>
      </c>
    </row>
    <row r="1736" spans="1:8" x14ac:dyDescent="0.2">
      <c r="A1736" s="189">
        <v>4500042077</v>
      </c>
      <c r="B1736" s="41" t="s">
        <v>1469</v>
      </c>
      <c r="C1736" t="s">
        <v>1565</v>
      </c>
      <c r="D1736" s="189" t="s">
        <v>2008</v>
      </c>
      <c r="E1736" s="51" t="e">
        <v>#N/A</v>
      </c>
      <c r="F1736" s="51" t="s">
        <v>16070</v>
      </c>
      <c r="H1736" s="2" t="e">
        <v>#N/A</v>
      </c>
    </row>
    <row r="1737" spans="1:8" x14ac:dyDescent="0.2">
      <c r="A1737" s="189">
        <v>4500042081</v>
      </c>
      <c r="B1737" s="41" t="s">
        <v>1533</v>
      </c>
      <c r="C1737" t="s">
        <v>2039</v>
      </c>
      <c r="D1737" s="14"/>
      <c r="E1737" s="51" t="e">
        <v>#N/A</v>
      </c>
      <c r="F1737" s="51" t="s">
        <v>16070</v>
      </c>
      <c r="G1737" s="14" t="s">
        <v>1738</v>
      </c>
      <c r="H1737" s="2" t="e">
        <v>#N/A</v>
      </c>
    </row>
    <row r="1738" spans="1:8" x14ac:dyDescent="0.2">
      <c r="A1738" s="189">
        <v>4500042087</v>
      </c>
      <c r="B1738" s="41" t="s">
        <v>1533</v>
      </c>
      <c r="C1738" t="s">
        <v>2039</v>
      </c>
      <c r="D1738" s="14"/>
      <c r="E1738" s="51" t="e">
        <v>#N/A</v>
      </c>
      <c r="F1738" s="51" t="s">
        <v>16070</v>
      </c>
      <c r="G1738" s="14" t="s">
        <v>1738</v>
      </c>
      <c r="H1738" s="2" t="e">
        <v>#N/A</v>
      </c>
    </row>
    <row r="1739" spans="1:8" x14ac:dyDescent="0.2">
      <c r="A1739" s="189">
        <v>4500042096</v>
      </c>
      <c r="B1739" s="41" t="s">
        <v>1533</v>
      </c>
      <c r="C1739"/>
      <c r="D1739" s="14"/>
      <c r="E1739" s="51" t="e">
        <v>#N/A</v>
      </c>
      <c r="F1739" s="51" t="s">
        <v>16070</v>
      </c>
      <c r="G1739" s="14" t="s">
        <v>1738</v>
      </c>
      <c r="H1739" s="2" t="e">
        <v>#N/A</v>
      </c>
    </row>
    <row r="1740" spans="1:8" x14ac:dyDescent="0.2">
      <c r="A1740" s="189">
        <v>4500042099</v>
      </c>
      <c r="B1740" s="41" t="s">
        <v>1533</v>
      </c>
      <c r="C1740" t="s">
        <v>2040</v>
      </c>
      <c r="D1740" s="14"/>
      <c r="E1740" s="51" t="e">
        <v>#N/A</v>
      </c>
      <c r="F1740" s="51" t="s">
        <v>16070</v>
      </c>
      <c r="G1740" s="14" t="s">
        <v>1738</v>
      </c>
      <c r="H1740" s="2" t="e">
        <v>#N/A</v>
      </c>
    </row>
    <row r="1741" spans="1:8" x14ac:dyDescent="0.2">
      <c r="A1741" s="189">
        <v>4500042109</v>
      </c>
      <c r="B1741" s="41" t="s">
        <v>1533</v>
      </c>
      <c r="C1741" t="s">
        <v>1980</v>
      </c>
      <c r="D1741" s="14"/>
      <c r="E1741" s="51" t="e">
        <v>#N/A</v>
      </c>
      <c r="F1741" s="51" t="s">
        <v>16070</v>
      </c>
      <c r="G1741" s="14" t="s">
        <v>1738</v>
      </c>
      <c r="H1741" s="2" t="e">
        <v>#N/A</v>
      </c>
    </row>
    <row r="1742" spans="1:8" x14ac:dyDescent="0.2">
      <c r="A1742" s="189">
        <v>4500042129</v>
      </c>
      <c r="B1742" s="41" t="s">
        <v>1533</v>
      </c>
      <c r="C1742" t="s">
        <v>2041</v>
      </c>
      <c r="D1742" s="14"/>
      <c r="E1742" s="51" t="e">
        <v>#N/A</v>
      </c>
      <c r="F1742" s="51" t="s">
        <v>16070</v>
      </c>
      <c r="G1742" s="14" t="s">
        <v>1738</v>
      </c>
      <c r="H1742" s="2" t="e">
        <v>#N/A</v>
      </c>
    </row>
    <row r="1743" spans="1:8" x14ac:dyDescent="0.2">
      <c r="A1743" s="189">
        <v>4500042135</v>
      </c>
      <c r="B1743" s="41" t="s">
        <v>1533</v>
      </c>
      <c r="C1743" t="s">
        <v>2026</v>
      </c>
      <c r="D1743" s="14"/>
      <c r="E1743" s="51" t="e">
        <v>#N/A</v>
      </c>
      <c r="F1743" s="51" t="s">
        <v>16070</v>
      </c>
      <c r="G1743" s="14" t="s">
        <v>1738</v>
      </c>
      <c r="H1743" s="2" t="e">
        <v>#N/A</v>
      </c>
    </row>
    <row r="1744" spans="1:8" x14ac:dyDescent="0.2">
      <c r="A1744" s="189">
        <v>4500042137</v>
      </c>
      <c r="B1744" s="41" t="s">
        <v>1533</v>
      </c>
      <c r="C1744" t="s">
        <v>2026</v>
      </c>
      <c r="D1744" s="14"/>
      <c r="E1744" s="51" t="e">
        <v>#N/A</v>
      </c>
      <c r="F1744" s="51" t="s">
        <v>16070</v>
      </c>
      <c r="G1744" s="14" t="s">
        <v>1738</v>
      </c>
      <c r="H1744" s="2" t="e">
        <v>#N/A</v>
      </c>
    </row>
    <row r="1745" spans="1:25" x14ac:dyDescent="0.2">
      <c r="A1745" s="189">
        <v>4500042138</v>
      </c>
      <c r="B1745" s="41" t="s">
        <v>1533</v>
      </c>
      <c r="C1745" t="s">
        <v>2026</v>
      </c>
      <c r="D1745" s="14"/>
      <c r="E1745" s="51" t="e">
        <v>#N/A</v>
      </c>
      <c r="F1745" s="51" t="s">
        <v>16070</v>
      </c>
      <c r="G1745" s="14" t="s">
        <v>1738</v>
      </c>
      <c r="H1745" s="2" t="e">
        <v>#N/A</v>
      </c>
    </row>
    <row r="1746" spans="1:25" x14ac:dyDescent="0.2">
      <c r="A1746" s="189">
        <v>4500042139</v>
      </c>
      <c r="B1746" s="41" t="s">
        <v>1533</v>
      </c>
      <c r="C1746" t="s">
        <v>2042</v>
      </c>
      <c r="D1746" s="14"/>
      <c r="E1746" s="51" t="e">
        <v>#N/A</v>
      </c>
      <c r="F1746" s="51" t="s">
        <v>16070</v>
      </c>
      <c r="G1746" s="14" t="s">
        <v>1738</v>
      </c>
      <c r="H1746" s="2" t="e">
        <v>#N/A</v>
      </c>
    </row>
    <row r="1747" spans="1:25" x14ac:dyDescent="0.2">
      <c r="A1747" s="189">
        <v>4500042158</v>
      </c>
      <c r="B1747" s="41" t="s">
        <v>1469</v>
      </c>
      <c r="C1747" s="53" t="s">
        <v>2043</v>
      </c>
      <c r="D1747" s="189" t="s">
        <v>2044</v>
      </c>
      <c r="E1747" s="51" t="e">
        <v>#N/A</v>
      </c>
      <c r="F1747" s="51" t="s">
        <v>16070</v>
      </c>
      <c r="H1747" s="2" t="e">
        <v>#N/A</v>
      </c>
    </row>
    <row r="1748" spans="1:25" x14ac:dyDescent="0.2">
      <c r="A1748" s="189">
        <v>4500042164</v>
      </c>
      <c r="B1748" s="41" t="s">
        <v>1469</v>
      </c>
      <c r="C1748" t="s">
        <v>1999</v>
      </c>
      <c r="E1748" s="51" t="e">
        <v>#N/A</v>
      </c>
      <c r="F1748" s="51" t="s">
        <v>16070</v>
      </c>
      <c r="H1748" s="2" t="e">
        <v>#N/A</v>
      </c>
    </row>
    <row r="1749" spans="1:25" s="52" customFormat="1" x14ac:dyDescent="0.2">
      <c r="A1749" s="45">
        <v>4500042321</v>
      </c>
      <c r="B1749" s="15" t="s">
        <v>1533</v>
      </c>
      <c r="C1749" s="25" t="s">
        <v>2045</v>
      </c>
      <c r="E1749" s="51" t="e">
        <v>#N/A</v>
      </c>
      <c r="F1749" s="51" t="s">
        <v>16070</v>
      </c>
      <c r="H1749" s="2" t="e">
        <v>#N/A</v>
      </c>
      <c r="I1749" s="85" t="s">
        <v>2046</v>
      </c>
      <c r="J1749" s="105"/>
      <c r="M1749" s="178"/>
      <c r="N1749" s="178"/>
      <c r="V1749" s="178"/>
      <c r="W1749" s="178"/>
      <c r="Y1749" s="105"/>
    </row>
    <row r="1750" spans="1:25" x14ac:dyDescent="0.2">
      <c r="A1750" s="45">
        <v>4500042322</v>
      </c>
      <c r="B1750" s="41" t="s">
        <v>1533</v>
      </c>
      <c r="D1750" s="14"/>
      <c r="E1750" s="51" t="e">
        <v>#N/A</v>
      </c>
      <c r="F1750" s="51" t="s">
        <v>16070</v>
      </c>
      <c r="H1750" s="2" t="e">
        <v>#N/A</v>
      </c>
    </row>
    <row r="1751" spans="1:25" x14ac:dyDescent="0.2">
      <c r="A1751" s="45">
        <v>4500042489</v>
      </c>
      <c r="B1751" s="41" t="s">
        <v>1533</v>
      </c>
      <c r="C1751" s="25" t="s">
        <v>2047</v>
      </c>
      <c r="D1751" s="14"/>
      <c r="E1751" s="51" t="e">
        <v>#N/A</v>
      </c>
      <c r="F1751" s="51" t="s">
        <v>16070</v>
      </c>
      <c r="H1751" s="2" t="e">
        <v>#N/A</v>
      </c>
    </row>
    <row r="1752" spans="1:25" x14ac:dyDescent="0.2">
      <c r="A1752" s="45">
        <v>4500042490</v>
      </c>
      <c r="B1752" s="41" t="s">
        <v>1533</v>
      </c>
      <c r="C1752" s="25" t="s">
        <v>2048</v>
      </c>
      <c r="D1752" s="14"/>
      <c r="E1752" s="51" t="e">
        <v>#N/A</v>
      </c>
      <c r="F1752" s="51" t="s">
        <v>16070</v>
      </c>
      <c r="H1752" s="2" t="e">
        <v>#N/A</v>
      </c>
    </row>
    <row r="1753" spans="1:25" x14ac:dyDescent="0.2">
      <c r="A1753" s="45">
        <v>4500042491</v>
      </c>
      <c r="B1753" s="41" t="s">
        <v>1533</v>
      </c>
      <c r="C1753" s="25" t="s">
        <v>2048</v>
      </c>
      <c r="D1753" s="14"/>
      <c r="E1753" s="51" t="e">
        <v>#N/A</v>
      </c>
      <c r="F1753" s="51" t="s">
        <v>16070</v>
      </c>
      <c r="H1753" s="2" t="e">
        <v>#N/A</v>
      </c>
    </row>
    <row r="1754" spans="1:25" x14ac:dyDescent="0.2">
      <c r="A1754" s="45">
        <v>4500042527</v>
      </c>
      <c r="B1754" s="41" t="s">
        <v>1533</v>
      </c>
      <c r="C1754" s="25" t="s">
        <v>2009</v>
      </c>
      <c r="D1754" s="14"/>
      <c r="E1754" s="51" t="e">
        <v>#N/A</v>
      </c>
      <c r="F1754" s="51" t="s">
        <v>16070</v>
      </c>
      <c r="H1754" s="2" t="e">
        <v>#N/A</v>
      </c>
    </row>
    <row r="1755" spans="1:25" x14ac:dyDescent="0.2">
      <c r="A1755" s="45">
        <v>4500042562</v>
      </c>
      <c r="B1755" s="41" t="s">
        <v>1469</v>
      </c>
      <c r="C1755" s="25" t="s">
        <v>1999</v>
      </c>
      <c r="E1755" s="51" t="e">
        <v>#N/A</v>
      </c>
      <c r="F1755" s="51" t="s">
        <v>16070</v>
      </c>
      <c r="H1755" s="2" t="e">
        <v>#N/A</v>
      </c>
    </row>
    <row r="1756" spans="1:25" x14ac:dyDescent="0.2">
      <c r="A1756" s="45">
        <v>4500042620</v>
      </c>
      <c r="B1756" s="41" t="s">
        <v>1533</v>
      </c>
      <c r="C1756" s="25" t="s">
        <v>2026</v>
      </c>
      <c r="D1756" s="14"/>
      <c r="E1756" s="51" t="e">
        <v>#N/A</v>
      </c>
      <c r="F1756" s="51" t="s">
        <v>16070</v>
      </c>
      <c r="H1756" s="2" t="e">
        <v>#N/A</v>
      </c>
    </row>
    <row r="1757" spans="1:25" x14ac:dyDescent="0.2">
      <c r="A1757" s="45">
        <v>4500042630</v>
      </c>
      <c r="B1757" s="41" t="s">
        <v>1469</v>
      </c>
      <c r="C1757" s="25" t="s">
        <v>1634</v>
      </c>
      <c r="E1757" s="51" t="e">
        <v>#N/A</v>
      </c>
      <c r="F1757" s="51" t="s">
        <v>16070</v>
      </c>
      <c r="H1757" s="2" t="e">
        <v>#N/A</v>
      </c>
    </row>
    <row r="1758" spans="1:25" x14ac:dyDescent="0.2">
      <c r="A1758" s="45">
        <v>4500042766</v>
      </c>
      <c r="B1758" s="41" t="s">
        <v>1533</v>
      </c>
      <c r="C1758" s="25" t="s">
        <v>2047</v>
      </c>
      <c r="D1758" s="14"/>
      <c r="E1758" s="51" t="e">
        <v>#N/A</v>
      </c>
      <c r="F1758" s="51" t="s">
        <v>16070</v>
      </c>
      <c r="H1758" s="2" t="e">
        <v>#N/A</v>
      </c>
    </row>
    <row r="1759" spans="1:25" x14ac:dyDescent="0.2">
      <c r="A1759" s="45">
        <v>4500042796</v>
      </c>
      <c r="B1759" s="41" t="s">
        <v>1533</v>
      </c>
      <c r="C1759" s="25" t="s">
        <v>2049</v>
      </c>
      <c r="D1759" s="14"/>
      <c r="E1759" s="51" t="e">
        <v>#N/A</v>
      </c>
      <c r="F1759" s="51" t="s">
        <v>16070</v>
      </c>
      <c r="H1759" s="2" t="e">
        <v>#N/A</v>
      </c>
    </row>
    <row r="1760" spans="1:25" x14ac:dyDescent="0.2">
      <c r="A1760" s="45">
        <v>4500042836</v>
      </c>
      <c r="B1760" s="41" t="s">
        <v>1533</v>
      </c>
      <c r="C1760" s="25" t="s">
        <v>2026</v>
      </c>
      <c r="D1760" s="14"/>
      <c r="E1760" s="51" t="e">
        <v>#N/A</v>
      </c>
      <c r="F1760" s="51" t="s">
        <v>16070</v>
      </c>
      <c r="H1760" s="2" t="e">
        <v>#N/A</v>
      </c>
    </row>
    <row r="1761" spans="1:25" x14ac:dyDescent="0.2">
      <c r="A1761" s="45">
        <v>4500043008</v>
      </c>
      <c r="B1761" s="41" t="s">
        <v>1533</v>
      </c>
      <c r="C1761" s="25" t="s">
        <v>2050</v>
      </c>
      <c r="D1761" s="14"/>
      <c r="E1761" s="51" t="e">
        <v>#N/A</v>
      </c>
      <c r="F1761" s="51" t="s">
        <v>16070</v>
      </c>
      <c r="H1761" s="2" t="e">
        <v>#N/A</v>
      </c>
    </row>
    <row r="1762" spans="1:25" x14ac:dyDescent="0.2">
      <c r="A1762" s="45">
        <v>4500043029</v>
      </c>
      <c r="B1762" s="41" t="s">
        <v>1533</v>
      </c>
      <c r="D1762" s="14"/>
      <c r="E1762" s="51" t="e">
        <v>#N/A</v>
      </c>
      <c r="F1762" s="51" t="s">
        <v>16070</v>
      </c>
      <c r="H1762" s="2" t="e">
        <v>#N/A</v>
      </c>
    </row>
    <row r="1763" spans="1:25" x14ac:dyDescent="0.2">
      <c r="A1763" s="45">
        <v>4500043140</v>
      </c>
      <c r="B1763" s="41" t="s">
        <v>1533</v>
      </c>
      <c r="C1763" s="25" t="s">
        <v>2026</v>
      </c>
      <c r="D1763" s="14"/>
      <c r="E1763" s="51" t="e">
        <v>#N/A</v>
      </c>
      <c r="F1763" s="51" t="s">
        <v>16070</v>
      </c>
      <c r="H1763" s="2" t="e">
        <v>#N/A</v>
      </c>
    </row>
    <row r="1764" spans="1:25" x14ac:dyDescent="0.2">
      <c r="A1764" s="45">
        <v>4500043153</v>
      </c>
      <c r="B1764" s="41" t="s">
        <v>1533</v>
      </c>
      <c r="C1764" s="25" t="s">
        <v>2051</v>
      </c>
      <c r="D1764" s="14"/>
      <c r="E1764" s="51" t="e">
        <v>#N/A</v>
      </c>
      <c r="F1764" s="51" t="s">
        <v>16070</v>
      </c>
      <c r="H1764" s="2" t="e">
        <v>#N/A</v>
      </c>
    </row>
    <row r="1765" spans="1:25" x14ac:dyDescent="0.2">
      <c r="A1765" s="45">
        <v>4500043157</v>
      </c>
      <c r="B1765" s="15" t="s">
        <v>1533</v>
      </c>
      <c r="C1765" s="25" t="s">
        <v>2052</v>
      </c>
      <c r="D1765" s="14"/>
      <c r="E1765" s="51" t="e">
        <v>#N/A</v>
      </c>
      <c r="F1765" s="51" t="s">
        <v>16070</v>
      </c>
      <c r="H1765" s="2" t="e">
        <v>#N/A</v>
      </c>
    </row>
    <row r="1766" spans="1:25" x14ac:dyDescent="0.2">
      <c r="A1766" s="45">
        <v>4500043158</v>
      </c>
      <c r="B1766" s="41" t="s">
        <v>1533</v>
      </c>
      <c r="C1766" s="25" t="s">
        <v>2053</v>
      </c>
      <c r="D1766" s="14"/>
      <c r="E1766" s="51" t="e">
        <v>#N/A</v>
      </c>
      <c r="F1766" s="51" t="s">
        <v>16070</v>
      </c>
      <c r="H1766" s="2" t="e">
        <v>#N/A</v>
      </c>
    </row>
    <row r="1767" spans="1:25" s="208" customFormat="1" x14ac:dyDescent="0.2">
      <c r="A1767" s="171">
        <v>4500043159</v>
      </c>
      <c r="B1767" s="41" t="s">
        <v>1533</v>
      </c>
      <c r="C1767" s="212" t="s">
        <v>2005</v>
      </c>
      <c r="D1767" s="254" t="s">
        <v>2054</v>
      </c>
      <c r="E1767" s="51" t="e">
        <v>#N/A</v>
      </c>
      <c r="F1767" s="51" t="s">
        <v>16070</v>
      </c>
      <c r="H1767" s="2" t="e">
        <v>#N/A</v>
      </c>
      <c r="J1767" s="209"/>
      <c r="M1767" s="210"/>
      <c r="N1767" s="210"/>
      <c r="V1767" s="210"/>
      <c r="W1767" s="210"/>
      <c r="Y1767" s="209"/>
    </row>
    <row r="1768" spans="1:25" x14ac:dyDescent="0.2">
      <c r="A1768" s="45">
        <v>4500043161</v>
      </c>
      <c r="B1768" s="41" t="s">
        <v>1533</v>
      </c>
      <c r="D1768" s="14" t="s">
        <v>1566</v>
      </c>
      <c r="E1768" s="51" t="e">
        <v>#N/A</v>
      </c>
      <c r="F1768" s="51" t="s">
        <v>16070</v>
      </c>
      <c r="H1768" s="2" t="e">
        <v>#N/A</v>
      </c>
    </row>
    <row r="1769" spans="1:25" x14ac:dyDescent="0.2">
      <c r="A1769" s="45">
        <v>4500043165</v>
      </c>
      <c r="B1769" s="41" t="s">
        <v>1533</v>
      </c>
      <c r="D1769" s="14"/>
      <c r="E1769" s="51" t="e">
        <v>#N/A</v>
      </c>
      <c r="F1769" s="51" t="s">
        <v>16070</v>
      </c>
      <c r="H1769" s="2" t="e">
        <v>#N/A</v>
      </c>
    </row>
    <row r="1770" spans="1:25" x14ac:dyDescent="0.2">
      <c r="A1770" s="45">
        <v>4500043246</v>
      </c>
      <c r="B1770" s="41" t="s">
        <v>1533</v>
      </c>
      <c r="C1770" s="25" t="s">
        <v>1955</v>
      </c>
      <c r="D1770" s="14"/>
      <c r="E1770" s="51" t="e">
        <v>#N/A</v>
      </c>
      <c r="F1770" s="51" t="s">
        <v>16070</v>
      </c>
      <c r="H1770" s="2" t="e">
        <v>#N/A</v>
      </c>
    </row>
    <row r="1771" spans="1:25" x14ac:dyDescent="0.2">
      <c r="A1771" s="45">
        <v>4500043247</v>
      </c>
      <c r="B1771" s="41" t="s">
        <v>1533</v>
      </c>
      <c r="C1771" s="25" t="s">
        <v>2055</v>
      </c>
      <c r="D1771" s="14"/>
      <c r="E1771" s="51" t="e">
        <v>#N/A</v>
      </c>
      <c r="F1771" s="51" t="s">
        <v>16070</v>
      </c>
      <c r="H1771" s="2" t="e">
        <v>#N/A</v>
      </c>
    </row>
    <row r="1772" spans="1:25" x14ac:dyDescent="0.2">
      <c r="A1772" s="45">
        <v>4500043248</v>
      </c>
      <c r="B1772" s="41" t="s">
        <v>1533</v>
      </c>
      <c r="D1772" s="14"/>
      <c r="E1772" s="51" t="e">
        <v>#N/A</v>
      </c>
      <c r="F1772" s="51" t="s">
        <v>16070</v>
      </c>
      <c r="H1772" s="2" t="e">
        <v>#N/A</v>
      </c>
    </row>
    <row r="1773" spans="1:25" x14ac:dyDescent="0.2">
      <c r="A1773" s="45">
        <v>4500043281</v>
      </c>
      <c r="B1773" s="41" t="s">
        <v>1533</v>
      </c>
      <c r="D1773" s="14" t="s">
        <v>2054</v>
      </c>
      <c r="E1773" s="51" t="e">
        <v>#N/A</v>
      </c>
      <c r="F1773" s="51" t="s">
        <v>16070</v>
      </c>
      <c r="H1773" s="2" t="e">
        <v>#N/A</v>
      </c>
    </row>
    <row r="1774" spans="1:25" x14ac:dyDescent="0.2">
      <c r="A1774" s="45">
        <v>4500043318</v>
      </c>
      <c r="B1774" s="41" t="s">
        <v>1533</v>
      </c>
      <c r="D1774" s="14"/>
      <c r="E1774" s="51" t="e">
        <v>#N/A</v>
      </c>
      <c r="F1774" s="51" t="s">
        <v>16070</v>
      </c>
      <c r="H1774" s="2" t="e">
        <v>#N/A</v>
      </c>
    </row>
    <row r="1775" spans="1:25" x14ac:dyDescent="0.2">
      <c r="A1775" s="45">
        <v>4500043431</v>
      </c>
      <c r="B1775" s="41" t="s">
        <v>1533</v>
      </c>
      <c r="C1775" s="25" t="s">
        <v>2056</v>
      </c>
      <c r="D1775" s="221" t="s">
        <v>2057</v>
      </c>
      <c r="E1775" s="51" t="e">
        <v>#N/A</v>
      </c>
      <c r="F1775" s="51" t="s">
        <v>16070</v>
      </c>
      <c r="H1775" s="2" t="e">
        <v>#N/A</v>
      </c>
    </row>
    <row r="1776" spans="1:25" x14ac:dyDescent="0.2">
      <c r="A1776" s="45">
        <v>4500043469</v>
      </c>
      <c r="B1776" s="41" t="s">
        <v>1533</v>
      </c>
      <c r="D1776" s="14"/>
      <c r="E1776" s="51" t="e">
        <v>#N/A</v>
      </c>
      <c r="F1776" s="51" t="s">
        <v>16070</v>
      </c>
      <c r="H1776" s="2" t="e">
        <v>#N/A</v>
      </c>
    </row>
    <row r="1777" spans="1:25" x14ac:dyDescent="0.2">
      <c r="A1777" s="45">
        <v>4500043494</v>
      </c>
      <c r="B1777" s="41" t="s">
        <v>1533</v>
      </c>
      <c r="C1777" s="25" t="s">
        <v>2058</v>
      </c>
      <c r="D1777" s="14"/>
      <c r="E1777" s="51" t="e">
        <v>#N/A</v>
      </c>
      <c r="F1777" s="51" t="s">
        <v>16070</v>
      </c>
      <c r="H1777" s="2" t="e">
        <v>#N/A</v>
      </c>
    </row>
    <row r="1778" spans="1:25" x14ac:dyDescent="0.2">
      <c r="A1778" s="45">
        <v>4500043495</v>
      </c>
      <c r="B1778" s="41" t="s">
        <v>1533</v>
      </c>
      <c r="E1778" s="51" t="e">
        <v>#N/A</v>
      </c>
      <c r="F1778" s="51" t="s">
        <v>16070</v>
      </c>
      <c r="H1778" s="2" t="e">
        <v>#N/A</v>
      </c>
    </row>
    <row r="1779" spans="1:25" x14ac:dyDescent="0.2">
      <c r="A1779" s="45">
        <v>4500043511</v>
      </c>
      <c r="B1779" s="41" t="s">
        <v>1533</v>
      </c>
      <c r="E1779" s="51" t="e">
        <v>#N/A</v>
      </c>
      <c r="F1779" s="51" t="s">
        <v>16070</v>
      </c>
      <c r="H1779" s="2" t="e">
        <v>#N/A</v>
      </c>
    </row>
    <row r="1780" spans="1:25" x14ac:dyDescent="0.2">
      <c r="A1780" s="45">
        <v>4500043536</v>
      </c>
      <c r="B1780" s="41" t="s">
        <v>1533</v>
      </c>
      <c r="C1780" s="25" t="s">
        <v>2053</v>
      </c>
      <c r="D1780" s="14"/>
      <c r="E1780" s="51" t="e">
        <v>#N/A</v>
      </c>
      <c r="F1780" s="51" t="s">
        <v>16070</v>
      </c>
      <c r="H1780" s="2" t="e">
        <v>#N/A</v>
      </c>
    </row>
    <row r="1781" spans="1:25" s="52" customFormat="1" x14ac:dyDescent="0.2">
      <c r="A1781" s="46">
        <v>4500043544</v>
      </c>
      <c r="B1781" s="85" t="s">
        <v>1533</v>
      </c>
      <c r="C1781" s="88" t="s">
        <v>2053</v>
      </c>
      <c r="E1781" s="51" t="e">
        <v>#N/A</v>
      </c>
      <c r="F1781" s="51" t="s">
        <v>16070</v>
      </c>
      <c r="H1781" s="2" t="e">
        <v>#N/A</v>
      </c>
      <c r="J1781" s="105"/>
      <c r="M1781" s="178"/>
      <c r="N1781" s="178"/>
      <c r="V1781" s="178"/>
      <c r="W1781" s="178"/>
      <c r="Y1781" s="105"/>
    </row>
    <row r="1782" spans="1:25" s="208" customFormat="1" x14ac:dyDescent="0.2">
      <c r="A1782" s="171">
        <v>4500043642</v>
      </c>
      <c r="B1782" s="211" t="s">
        <v>1533</v>
      </c>
      <c r="C1782" s="212"/>
      <c r="E1782" s="51" t="e">
        <v>#N/A</v>
      </c>
      <c r="F1782" s="51" t="s">
        <v>16070</v>
      </c>
      <c r="H1782" s="2" t="e">
        <v>#N/A</v>
      </c>
      <c r="J1782" s="209"/>
      <c r="M1782" s="210"/>
      <c r="N1782" s="210"/>
      <c r="V1782" s="210"/>
      <c r="W1782" s="210"/>
      <c r="Y1782" s="209"/>
    </row>
    <row r="1783" spans="1:25" x14ac:dyDescent="0.2">
      <c r="A1783" s="45">
        <v>4500043656</v>
      </c>
      <c r="B1783" s="211" t="s">
        <v>1533</v>
      </c>
      <c r="C1783" s="212"/>
      <c r="D1783" s="208"/>
      <c r="E1783" s="51" t="e">
        <v>#N/A</v>
      </c>
      <c r="F1783" s="51" t="s">
        <v>16070</v>
      </c>
      <c r="H1783" s="2" t="e">
        <v>#N/A</v>
      </c>
    </row>
    <row r="1784" spans="1:25" x14ac:dyDescent="0.2">
      <c r="A1784" s="45">
        <v>4500043679</v>
      </c>
      <c r="B1784" s="211" t="s">
        <v>1533</v>
      </c>
      <c r="C1784" s="212"/>
      <c r="D1784" s="208"/>
      <c r="E1784" s="51" t="e">
        <v>#N/A</v>
      </c>
      <c r="F1784" s="51" t="s">
        <v>16070</v>
      </c>
      <c r="H1784" s="2" t="e">
        <v>#N/A</v>
      </c>
    </row>
    <row r="1785" spans="1:25" x14ac:dyDescent="0.2">
      <c r="A1785" s="45">
        <v>4500043686</v>
      </c>
      <c r="B1785" s="211" t="s">
        <v>1533</v>
      </c>
      <c r="C1785" s="212"/>
      <c r="D1785" s="208"/>
      <c r="E1785" s="51" t="e">
        <v>#N/A</v>
      </c>
      <c r="F1785" s="51" t="s">
        <v>16070</v>
      </c>
      <c r="H1785" s="2" t="e">
        <v>#N/A</v>
      </c>
    </row>
    <row r="1786" spans="1:25" x14ac:dyDescent="0.2">
      <c r="A1786" s="45">
        <v>4500043724</v>
      </c>
      <c r="B1786" s="211" t="s">
        <v>1533</v>
      </c>
      <c r="C1786" s="212"/>
      <c r="D1786" s="208"/>
      <c r="E1786" s="51" t="e">
        <v>#N/A</v>
      </c>
      <c r="F1786" s="51" t="s">
        <v>16070</v>
      </c>
      <c r="H1786" s="2" t="e">
        <v>#N/A</v>
      </c>
    </row>
    <row r="1787" spans="1:25" x14ac:dyDescent="0.2">
      <c r="A1787" s="45">
        <v>4500043787</v>
      </c>
      <c r="B1787" s="211" t="s">
        <v>1533</v>
      </c>
      <c r="C1787" s="212"/>
      <c r="D1787" s="208"/>
      <c r="E1787" s="51" t="e">
        <v>#N/A</v>
      </c>
      <c r="F1787" s="51" t="s">
        <v>16070</v>
      </c>
      <c r="H1787" s="2" t="e">
        <v>#N/A</v>
      </c>
    </row>
    <row r="1788" spans="1:25" x14ac:dyDescent="0.2">
      <c r="A1788" s="45">
        <v>4500043813</v>
      </c>
      <c r="B1788" s="211" t="s">
        <v>1533</v>
      </c>
      <c r="C1788" s="212"/>
      <c r="D1788" s="208"/>
      <c r="E1788" s="51" t="e">
        <v>#N/A</v>
      </c>
      <c r="F1788" s="51" t="s">
        <v>16070</v>
      </c>
      <c r="H1788" s="2" t="e">
        <v>#N/A</v>
      </c>
    </row>
    <row r="1789" spans="1:25" x14ac:dyDescent="0.2">
      <c r="A1789" s="45">
        <v>4500043815</v>
      </c>
      <c r="B1789" s="211" t="s">
        <v>1533</v>
      </c>
      <c r="C1789" s="212"/>
      <c r="D1789" s="208"/>
      <c r="E1789" s="51" t="e">
        <v>#N/A</v>
      </c>
      <c r="F1789" s="51" t="s">
        <v>16070</v>
      </c>
      <c r="H1789" s="2" t="e">
        <v>#N/A</v>
      </c>
    </row>
    <row r="1790" spans="1:25" x14ac:dyDescent="0.2">
      <c r="A1790" s="45">
        <v>4500043972</v>
      </c>
      <c r="B1790" s="211" t="s">
        <v>1533</v>
      </c>
      <c r="C1790" s="212"/>
      <c r="D1790" s="208"/>
      <c r="E1790" s="51" t="e">
        <v>#N/A</v>
      </c>
      <c r="F1790" s="51" t="s">
        <v>16070</v>
      </c>
      <c r="H1790" s="2" t="e">
        <v>#N/A</v>
      </c>
    </row>
    <row r="1791" spans="1:25" x14ac:dyDescent="0.2">
      <c r="A1791" s="45">
        <v>4500044010</v>
      </c>
      <c r="B1791" s="211" t="s">
        <v>1533</v>
      </c>
      <c r="C1791" s="212"/>
      <c r="D1791" s="208"/>
      <c r="E1791" s="51" t="e">
        <v>#N/A</v>
      </c>
      <c r="F1791" s="51" t="s">
        <v>16070</v>
      </c>
      <c r="H1791" s="2" t="e">
        <v>#N/A</v>
      </c>
    </row>
    <row r="1792" spans="1:25" x14ac:dyDescent="0.2">
      <c r="A1792" s="45">
        <v>4500044013</v>
      </c>
      <c r="B1792" s="211" t="s">
        <v>1533</v>
      </c>
      <c r="C1792" s="212"/>
      <c r="D1792" s="208"/>
      <c r="E1792" s="51" t="e">
        <v>#N/A</v>
      </c>
      <c r="F1792" s="51" t="s">
        <v>16070</v>
      </c>
      <c r="H1792" s="2" t="e">
        <v>#N/A</v>
      </c>
    </row>
    <row r="1793" spans="1:8" x14ac:dyDescent="0.2">
      <c r="A1793" s="45">
        <v>4500044054</v>
      </c>
      <c r="B1793" s="211" t="s">
        <v>1533</v>
      </c>
      <c r="C1793" s="212"/>
      <c r="D1793" s="254"/>
      <c r="E1793" s="51" t="e">
        <v>#N/A</v>
      </c>
      <c r="F1793" s="51" t="s">
        <v>16070</v>
      </c>
      <c r="H1793" s="2" t="e">
        <v>#N/A</v>
      </c>
    </row>
    <row r="1794" spans="1:8" x14ac:dyDescent="0.2">
      <c r="A1794" s="45">
        <v>4500044148</v>
      </c>
      <c r="B1794" s="211" t="s">
        <v>1533</v>
      </c>
      <c r="C1794" s="212"/>
      <c r="D1794" s="208"/>
      <c r="E1794" s="51" t="e">
        <v>#N/A</v>
      </c>
      <c r="F1794" s="51" t="s">
        <v>16070</v>
      </c>
      <c r="H1794" s="2" t="e">
        <v>#N/A</v>
      </c>
    </row>
    <row r="1795" spans="1:8" x14ac:dyDescent="0.2">
      <c r="A1795" s="45">
        <v>4500044151</v>
      </c>
      <c r="B1795" s="41" t="s">
        <v>1533</v>
      </c>
      <c r="C1795" s="212"/>
      <c r="D1795" s="208"/>
      <c r="E1795" s="51" t="e">
        <v>#N/A</v>
      </c>
      <c r="F1795" s="51" t="s">
        <v>16070</v>
      </c>
      <c r="H1795" s="2" t="e">
        <v>#N/A</v>
      </c>
    </row>
    <row r="1796" spans="1:8" x14ac:dyDescent="0.2">
      <c r="A1796" s="45">
        <v>4500044228</v>
      </c>
      <c r="B1796" s="41" t="s">
        <v>1533</v>
      </c>
      <c r="C1796" s="212"/>
      <c r="D1796" s="208"/>
      <c r="E1796" s="51" t="e">
        <v>#N/A</v>
      </c>
      <c r="F1796" s="51" t="s">
        <v>16070</v>
      </c>
      <c r="H1796" s="2" t="e">
        <v>#N/A</v>
      </c>
    </row>
    <row r="1797" spans="1:8" x14ac:dyDescent="0.2">
      <c r="A1797" s="45">
        <v>4500044231</v>
      </c>
      <c r="B1797" s="41" t="s">
        <v>1533</v>
      </c>
      <c r="C1797" s="212"/>
      <c r="D1797" s="208"/>
      <c r="E1797" s="51" t="e">
        <v>#N/A</v>
      </c>
      <c r="F1797" s="51" t="s">
        <v>16070</v>
      </c>
      <c r="H1797" s="2" t="e">
        <v>#N/A</v>
      </c>
    </row>
    <row r="1798" spans="1:8" x14ac:dyDescent="0.2">
      <c r="A1798" s="45">
        <v>4500044234</v>
      </c>
      <c r="B1798" s="41" t="s">
        <v>1533</v>
      </c>
      <c r="C1798" s="212"/>
      <c r="D1798" s="208"/>
      <c r="E1798" s="51" t="e">
        <v>#N/A</v>
      </c>
      <c r="F1798" s="51" t="s">
        <v>16070</v>
      </c>
      <c r="H1798" s="2" t="e">
        <v>#N/A</v>
      </c>
    </row>
    <row r="1799" spans="1:8" x14ac:dyDescent="0.2">
      <c r="A1799" s="45">
        <v>4500044244</v>
      </c>
      <c r="B1799" s="41" t="s">
        <v>1533</v>
      </c>
      <c r="C1799" s="212"/>
      <c r="D1799" s="208"/>
      <c r="E1799" s="51" t="e">
        <v>#N/A</v>
      </c>
      <c r="F1799" s="51" t="s">
        <v>16070</v>
      </c>
      <c r="H1799" s="2" t="e">
        <v>#N/A</v>
      </c>
    </row>
    <row r="1800" spans="1:8" x14ac:dyDescent="0.2">
      <c r="A1800" s="45">
        <v>4500044270</v>
      </c>
      <c r="B1800" s="41" t="s">
        <v>1533</v>
      </c>
      <c r="C1800" s="212"/>
      <c r="D1800" s="208"/>
      <c r="E1800" s="51" t="e">
        <v>#N/A</v>
      </c>
      <c r="F1800" s="51" t="s">
        <v>16070</v>
      </c>
      <c r="H1800" s="2" t="e">
        <v>#N/A</v>
      </c>
    </row>
    <row r="1801" spans="1:8" x14ac:dyDescent="0.2">
      <c r="A1801" s="45">
        <v>4500044274</v>
      </c>
      <c r="B1801" s="41" t="s">
        <v>1533</v>
      </c>
      <c r="C1801" s="212" t="s">
        <v>2059</v>
      </c>
      <c r="D1801" s="208"/>
      <c r="E1801" s="51" t="e">
        <v>#N/A</v>
      </c>
      <c r="F1801" s="51" t="s">
        <v>16070</v>
      </c>
      <c r="H1801" s="2" t="e">
        <v>#N/A</v>
      </c>
    </row>
    <row r="1802" spans="1:8" x14ac:dyDescent="0.2">
      <c r="A1802" s="45">
        <v>4500044394</v>
      </c>
      <c r="B1802" s="41" t="s">
        <v>1533</v>
      </c>
      <c r="C1802" s="212" t="s">
        <v>1980</v>
      </c>
      <c r="D1802" s="208" t="s">
        <v>1956</v>
      </c>
      <c r="E1802" s="51" t="e">
        <v>#N/A</v>
      </c>
      <c r="F1802" s="51" t="s">
        <v>16070</v>
      </c>
      <c r="H1802" s="2" t="e">
        <v>#N/A</v>
      </c>
    </row>
    <row r="1803" spans="1:8" x14ac:dyDescent="0.2">
      <c r="A1803" s="45">
        <v>4500044431</v>
      </c>
      <c r="B1803" s="41" t="s">
        <v>1533</v>
      </c>
      <c r="C1803" s="212" t="s">
        <v>2060</v>
      </c>
      <c r="D1803" s="208"/>
      <c r="E1803" s="51" t="e">
        <v>#N/A</v>
      </c>
      <c r="F1803" s="51" t="s">
        <v>16070</v>
      </c>
      <c r="H1803" s="2" t="e">
        <v>#N/A</v>
      </c>
    </row>
    <row r="1804" spans="1:8" x14ac:dyDescent="0.2">
      <c r="A1804" s="45">
        <v>4500044433</v>
      </c>
      <c r="B1804" s="41" t="s">
        <v>1533</v>
      </c>
      <c r="C1804" s="212"/>
      <c r="D1804" s="208"/>
      <c r="E1804" s="51" t="e">
        <v>#N/A</v>
      </c>
      <c r="F1804" s="51" t="s">
        <v>16070</v>
      </c>
      <c r="H1804" s="2" t="e">
        <v>#N/A</v>
      </c>
    </row>
    <row r="1805" spans="1:8" x14ac:dyDescent="0.2">
      <c r="A1805" s="46">
        <v>4500044481</v>
      </c>
      <c r="B1805" s="41" t="s">
        <v>1533</v>
      </c>
      <c r="C1805" s="212"/>
      <c r="D1805" s="208"/>
      <c r="E1805" s="51" t="e">
        <v>#N/A</v>
      </c>
      <c r="F1805" s="51" t="s">
        <v>16070</v>
      </c>
      <c r="H1805" s="2" t="e">
        <v>#N/A</v>
      </c>
    </row>
    <row r="1806" spans="1:8" x14ac:dyDescent="0.2">
      <c r="A1806" s="45">
        <v>4500044497</v>
      </c>
      <c r="B1806" s="41" t="s">
        <v>1533</v>
      </c>
      <c r="C1806" s="212"/>
      <c r="D1806" s="208"/>
      <c r="E1806" s="51" t="e">
        <v>#N/A</v>
      </c>
      <c r="F1806" s="51" t="s">
        <v>16070</v>
      </c>
      <c r="H1806" s="2" t="e">
        <v>#N/A</v>
      </c>
    </row>
    <row r="1807" spans="1:8" x14ac:dyDescent="0.2">
      <c r="A1807" s="45">
        <v>4500044501</v>
      </c>
      <c r="B1807" s="41" t="s">
        <v>1533</v>
      </c>
      <c r="C1807" s="212"/>
      <c r="D1807" s="208"/>
      <c r="E1807" s="51" t="e">
        <v>#N/A</v>
      </c>
      <c r="F1807" s="51" t="s">
        <v>16070</v>
      </c>
      <c r="H1807" s="2" t="e">
        <v>#N/A</v>
      </c>
    </row>
    <row r="1808" spans="1:8" x14ac:dyDescent="0.2">
      <c r="A1808" s="45">
        <v>4500044503</v>
      </c>
      <c r="B1808" s="41" t="s">
        <v>1533</v>
      </c>
      <c r="C1808" s="212"/>
      <c r="D1808" s="208"/>
      <c r="E1808" s="51" t="e">
        <v>#N/A</v>
      </c>
      <c r="F1808" s="51" t="s">
        <v>16070</v>
      </c>
      <c r="H1808" s="2" t="e">
        <v>#N/A</v>
      </c>
    </row>
    <row r="1809" spans="1:8" x14ac:dyDescent="0.2">
      <c r="A1809" s="230">
        <v>4500044598</v>
      </c>
      <c r="B1809" s="41" t="s">
        <v>1533</v>
      </c>
      <c r="C1809" s="212" t="s">
        <v>1981</v>
      </c>
      <c r="D1809" s="254" t="s">
        <v>1582</v>
      </c>
      <c r="E1809" s="51" t="e">
        <v>#N/A</v>
      </c>
      <c r="F1809" s="51" t="s">
        <v>16070</v>
      </c>
      <c r="H1809" s="2" t="e">
        <v>#N/A</v>
      </c>
    </row>
    <row r="1810" spans="1:8" x14ac:dyDescent="0.2">
      <c r="A1810" s="45">
        <v>4500044639</v>
      </c>
      <c r="B1810" s="41" t="s">
        <v>1469</v>
      </c>
      <c r="C1810" s="212" t="s">
        <v>1613</v>
      </c>
      <c r="D1810" s="254"/>
      <c r="E1810" s="51" t="e">
        <v>#N/A</v>
      </c>
      <c r="F1810" s="51" t="s">
        <v>16070</v>
      </c>
      <c r="H1810" s="2" t="e">
        <v>#N/A</v>
      </c>
    </row>
    <row r="1811" spans="1:8" x14ac:dyDescent="0.2">
      <c r="A1811" s="45">
        <v>4500044704</v>
      </c>
      <c r="B1811" s="41" t="s">
        <v>1533</v>
      </c>
      <c r="C1811" s="212" t="s">
        <v>2005</v>
      </c>
      <c r="D1811" s="208"/>
      <c r="E1811" s="51" t="e">
        <v>#N/A</v>
      </c>
      <c r="F1811" s="51" t="s">
        <v>16070</v>
      </c>
      <c r="H1811" s="2" t="e">
        <v>#N/A</v>
      </c>
    </row>
    <row r="1812" spans="1:8" x14ac:dyDescent="0.2">
      <c r="A1812" s="45">
        <v>4500044705</v>
      </c>
      <c r="B1812" s="41" t="s">
        <v>1533</v>
      </c>
      <c r="C1812" s="212"/>
      <c r="D1812" s="208"/>
      <c r="E1812" s="51" t="e">
        <v>#N/A</v>
      </c>
      <c r="F1812" s="51" t="s">
        <v>16070</v>
      </c>
      <c r="H1812" s="2" t="e">
        <v>#N/A</v>
      </c>
    </row>
    <row r="1813" spans="1:8" x14ac:dyDescent="0.2">
      <c r="A1813" s="45">
        <v>4500044709</v>
      </c>
      <c r="B1813" s="41" t="s">
        <v>1533</v>
      </c>
      <c r="C1813" s="212"/>
      <c r="D1813" s="208"/>
      <c r="E1813" s="51" t="e">
        <v>#N/A</v>
      </c>
      <c r="F1813" s="51" t="s">
        <v>16070</v>
      </c>
      <c r="H1813" s="2" t="e">
        <v>#N/A</v>
      </c>
    </row>
    <row r="1814" spans="1:8" x14ac:dyDescent="0.2">
      <c r="A1814" s="45">
        <v>4500044711</v>
      </c>
      <c r="B1814" s="41" t="s">
        <v>1533</v>
      </c>
      <c r="C1814" s="212"/>
      <c r="D1814" s="208"/>
      <c r="E1814" s="51" t="e">
        <v>#N/A</v>
      </c>
      <c r="F1814" s="51" t="s">
        <v>16070</v>
      </c>
      <c r="H1814" s="2" t="e">
        <v>#N/A</v>
      </c>
    </row>
    <row r="1815" spans="1:8" x14ac:dyDescent="0.2">
      <c r="A1815" s="45">
        <v>4500044712</v>
      </c>
      <c r="B1815" s="41" t="s">
        <v>1533</v>
      </c>
      <c r="C1815" s="212"/>
      <c r="D1815" s="208"/>
      <c r="E1815" s="51" t="e">
        <v>#N/A</v>
      </c>
      <c r="F1815" s="51" t="s">
        <v>16070</v>
      </c>
      <c r="H1815" s="2" t="e">
        <v>#N/A</v>
      </c>
    </row>
    <row r="1816" spans="1:8" x14ac:dyDescent="0.2">
      <c r="A1816" s="45">
        <v>4500045242</v>
      </c>
      <c r="B1816" s="41" t="s">
        <v>1533</v>
      </c>
      <c r="C1816" s="212"/>
      <c r="D1816" s="208"/>
      <c r="E1816" s="51" t="e">
        <v>#N/A</v>
      </c>
      <c r="F1816" s="51" t="s">
        <v>16070</v>
      </c>
      <c r="H1816" s="2" t="e">
        <v>#N/A</v>
      </c>
    </row>
    <row r="1817" spans="1:8" x14ac:dyDescent="0.2">
      <c r="A1817" s="45">
        <v>4500045259</v>
      </c>
      <c r="B1817" s="41" t="s">
        <v>1533</v>
      </c>
      <c r="C1817" s="212"/>
      <c r="D1817" s="208"/>
      <c r="E1817" s="51" t="e">
        <v>#N/A</v>
      </c>
      <c r="F1817" s="51" t="s">
        <v>16070</v>
      </c>
      <c r="H1817" s="2" t="e">
        <v>#N/A</v>
      </c>
    </row>
    <row r="1818" spans="1:8" x14ac:dyDescent="0.2">
      <c r="A1818" s="45">
        <v>4500045383</v>
      </c>
      <c r="B1818" s="41" t="s">
        <v>1533</v>
      </c>
      <c r="C1818" s="212"/>
      <c r="D1818" s="208"/>
      <c r="E1818" s="51" t="e">
        <v>#N/A</v>
      </c>
      <c r="F1818" s="51" t="s">
        <v>16070</v>
      </c>
      <c r="H1818" s="2" t="e">
        <v>#N/A</v>
      </c>
    </row>
    <row r="1819" spans="1:8" x14ac:dyDescent="0.2">
      <c r="A1819" s="45">
        <v>4500045385</v>
      </c>
      <c r="B1819" s="41" t="s">
        <v>1533</v>
      </c>
      <c r="C1819" s="212"/>
      <c r="D1819" s="208"/>
      <c r="E1819" s="51" t="e">
        <v>#N/A</v>
      </c>
      <c r="F1819" s="51" t="s">
        <v>16070</v>
      </c>
      <c r="H1819" s="2" t="e">
        <v>#N/A</v>
      </c>
    </row>
    <row r="1820" spans="1:8" x14ac:dyDescent="0.2">
      <c r="A1820" s="45">
        <v>4500045403</v>
      </c>
      <c r="B1820" s="41" t="s">
        <v>1469</v>
      </c>
      <c r="C1820" s="212" t="s">
        <v>1565</v>
      </c>
      <c r="D1820" s="254" t="s">
        <v>2008</v>
      </c>
      <c r="E1820" s="51" t="e">
        <v>#N/A</v>
      </c>
      <c r="F1820" s="51" t="s">
        <v>16070</v>
      </c>
      <c r="H1820" s="2" t="e">
        <v>#N/A</v>
      </c>
    </row>
    <row r="1821" spans="1:8" x14ac:dyDescent="0.2">
      <c r="A1821" s="45">
        <v>4500045507</v>
      </c>
      <c r="B1821" s="41" t="s">
        <v>1533</v>
      </c>
      <c r="C1821" s="212"/>
      <c r="D1821" s="208"/>
      <c r="E1821" s="51" t="e">
        <v>#N/A</v>
      </c>
      <c r="F1821" s="51" t="s">
        <v>16070</v>
      </c>
      <c r="H1821" s="2" t="e">
        <v>#N/A</v>
      </c>
    </row>
    <row r="1822" spans="1:8" x14ac:dyDescent="0.2">
      <c r="A1822" s="45">
        <v>4500045651</v>
      </c>
      <c r="B1822" s="41" t="s">
        <v>1533</v>
      </c>
      <c r="C1822" s="212"/>
      <c r="D1822" s="208"/>
      <c r="E1822" s="51" t="e">
        <v>#N/A</v>
      </c>
      <c r="F1822" s="51" t="s">
        <v>16070</v>
      </c>
      <c r="H1822" s="2" t="e">
        <v>#N/A</v>
      </c>
    </row>
    <row r="1823" spans="1:8" x14ac:dyDescent="0.2">
      <c r="A1823" s="45">
        <v>4500045653</v>
      </c>
      <c r="B1823" s="41" t="s">
        <v>1533</v>
      </c>
      <c r="C1823" s="212"/>
      <c r="D1823" s="208"/>
      <c r="E1823" s="51" t="e">
        <v>#N/A</v>
      </c>
      <c r="F1823" s="51" t="s">
        <v>16070</v>
      </c>
      <c r="H1823" s="2" t="e">
        <v>#N/A</v>
      </c>
    </row>
    <row r="1824" spans="1:8" x14ac:dyDescent="0.2">
      <c r="A1824" s="230">
        <v>4500045654</v>
      </c>
      <c r="B1824" s="41" t="s">
        <v>1533</v>
      </c>
      <c r="C1824" s="212"/>
      <c r="D1824" s="208"/>
      <c r="E1824" s="51" t="e">
        <v>#N/A</v>
      </c>
      <c r="F1824" s="51" t="s">
        <v>16070</v>
      </c>
      <c r="H1824" s="2" t="e">
        <v>#N/A</v>
      </c>
    </row>
    <row r="1825" spans="1:8" x14ac:dyDescent="0.2">
      <c r="A1825" s="45">
        <v>4500045659</v>
      </c>
      <c r="B1825" s="41" t="s">
        <v>1533</v>
      </c>
      <c r="C1825" s="212"/>
      <c r="D1825" s="208"/>
      <c r="E1825" s="51" t="e">
        <v>#N/A</v>
      </c>
      <c r="F1825" s="51" t="s">
        <v>16070</v>
      </c>
      <c r="H1825" s="2" t="e">
        <v>#N/A</v>
      </c>
    </row>
    <row r="1826" spans="1:8" x14ac:dyDescent="0.2">
      <c r="A1826" s="45">
        <v>4500045667</v>
      </c>
      <c r="B1826" s="41" t="s">
        <v>1533</v>
      </c>
      <c r="C1826" s="212"/>
      <c r="D1826" s="208"/>
      <c r="E1826" s="51" t="e">
        <v>#N/A</v>
      </c>
      <c r="F1826" s="51" t="s">
        <v>16070</v>
      </c>
      <c r="H1826" s="2" t="e">
        <v>#N/A</v>
      </c>
    </row>
    <row r="1827" spans="1:8" x14ac:dyDescent="0.2">
      <c r="A1827" s="45">
        <v>4500045674</v>
      </c>
      <c r="B1827" s="41" t="s">
        <v>1533</v>
      </c>
      <c r="C1827" s="212" t="s">
        <v>2061</v>
      </c>
      <c r="D1827" s="208" t="s">
        <v>1877</v>
      </c>
      <c r="E1827" s="51" t="e">
        <v>#N/A</v>
      </c>
      <c r="F1827" s="51" t="s">
        <v>16070</v>
      </c>
      <c r="H1827" s="2" t="e">
        <v>#N/A</v>
      </c>
    </row>
    <row r="1828" spans="1:8" x14ac:dyDescent="0.2">
      <c r="A1828" s="45">
        <v>4500045683</v>
      </c>
      <c r="B1828" s="41" t="s">
        <v>1533</v>
      </c>
      <c r="C1828" s="212" t="s">
        <v>2062</v>
      </c>
      <c r="D1828" s="208" t="s">
        <v>1877</v>
      </c>
      <c r="E1828" s="51" t="e">
        <v>#N/A</v>
      </c>
      <c r="F1828" s="51" t="s">
        <v>16070</v>
      </c>
      <c r="H1828" s="2" t="e">
        <v>#N/A</v>
      </c>
    </row>
    <row r="1829" spans="1:8" x14ac:dyDescent="0.2">
      <c r="A1829" s="45">
        <v>4500045691</v>
      </c>
      <c r="B1829" s="41" t="s">
        <v>1533</v>
      </c>
      <c r="C1829" s="212"/>
      <c r="D1829" s="208"/>
      <c r="E1829" s="51" t="e">
        <v>#N/A</v>
      </c>
      <c r="F1829" s="51" t="s">
        <v>16070</v>
      </c>
      <c r="H1829" s="2" t="e">
        <v>#N/A</v>
      </c>
    </row>
    <row r="1830" spans="1:8" x14ac:dyDescent="0.2">
      <c r="A1830" s="45">
        <v>4500045718</v>
      </c>
      <c r="B1830" s="41" t="s">
        <v>1533</v>
      </c>
      <c r="C1830" s="212"/>
      <c r="D1830" s="208"/>
      <c r="E1830" s="51" t="e">
        <v>#N/A</v>
      </c>
      <c r="F1830" s="51" t="s">
        <v>16070</v>
      </c>
      <c r="H1830" s="2" t="e">
        <v>#N/A</v>
      </c>
    </row>
    <row r="1831" spans="1:8" x14ac:dyDescent="0.2">
      <c r="A1831" s="45">
        <v>4500045723</v>
      </c>
      <c r="B1831" s="41" t="s">
        <v>1533</v>
      </c>
      <c r="C1831" s="212"/>
      <c r="D1831" s="254"/>
      <c r="E1831" s="51" t="e">
        <v>#N/A</v>
      </c>
      <c r="F1831" s="51" t="s">
        <v>16070</v>
      </c>
      <c r="H1831" s="2" t="e">
        <v>#N/A</v>
      </c>
    </row>
    <row r="1832" spans="1:8" x14ac:dyDescent="0.2">
      <c r="A1832" s="45">
        <v>4500045727</v>
      </c>
      <c r="B1832" s="41" t="s">
        <v>1533</v>
      </c>
      <c r="C1832" s="212"/>
      <c r="D1832" s="208"/>
      <c r="E1832" s="51" t="e">
        <v>#N/A</v>
      </c>
      <c r="F1832" s="51" t="s">
        <v>16070</v>
      </c>
      <c r="H1832" s="2" t="e">
        <v>#N/A</v>
      </c>
    </row>
    <row r="1833" spans="1:8" x14ac:dyDescent="0.2">
      <c r="A1833" s="45">
        <v>4500045731</v>
      </c>
      <c r="B1833" s="41" t="s">
        <v>1533</v>
      </c>
      <c r="C1833" s="212"/>
      <c r="D1833" s="208"/>
      <c r="E1833" s="51" t="e">
        <v>#N/A</v>
      </c>
      <c r="F1833" s="51" t="s">
        <v>16070</v>
      </c>
      <c r="H1833" s="2" t="e">
        <v>#N/A</v>
      </c>
    </row>
    <row r="1834" spans="1:8" x14ac:dyDescent="0.2">
      <c r="A1834" s="230">
        <v>4500045824</v>
      </c>
      <c r="B1834" s="41" t="s">
        <v>1469</v>
      </c>
      <c r="C1834" s="212" t="s">
        <v>1856</v>
      </c>
      <c r="D1834" s="254" t="s">
        <v>1916</v>
      </c>
      <c r="E1834" s="51" t="e">
        <v>#N/A</v>
      </c>
      <c r="F1834" s="51" t="s">
        <v>16070</v>
      </c>
      <c r="H1834" s="2" t="e">
        <v>#N/A</v>
      </c>
    </row>
    <row r="1835" spans="1:8" x14ac:dyDescent="0.2">
      <c r="A1835" s="45">
        <v>4500045888</v>
      </c>
      <c r="B1835" s="41" t="s">
        <v>1533</v>
      </c>
      <c r="C1835" s="212"/>
      <c r="D1835" s="208"/>
      <c r="E1835" s="51" t="e">
        <v>#N/A</v>
      </c>
      <c r="F1835" s="51" t="s">
        <v>16070</v>
      </c>
      <c r="H1835" s="2" t="e">
        <v>#N/A</v>
      </c>
    </row>
    <row r="1836" spans="1:8" x14ac:dyDescent="0.2">
      <c r="A1836" s="45">
        <v>4500045939</v>
      </c>
      <c r="B1836" s="41" t="s">
        <v>1533</v>
      </c>
      <c r="C1836" s="212" t="s">
        <v>2063</v>
      </c>
      <c r="D1836" s="208" t="s">
        <v>2054</v>
      </c>
      <c r="E1836" s="51" t="e">
        <v>#N/A</v>
      </c>
      <c r="F1836" s="51" t="s">
        <v>16070</v>
      </c>
      <c r="H1836" s="2" t="e">
        <v>#N/A</v>
      </c>
    </row>
    <row r="1837" spans="1:8" x14ac:dyDescent="0.2">
      <c r="A1837" s="45">
        <v>4500046026</v>
      </c>
      <c r="B1837" s="41" t="s">
        <v>1533</v>
      </c>
      <c r="C1837" s="212"/>
      <c r="D1837" s="208"/>
      <c r="E1837" s="51" t="e">
        <v>#N/A</v>
      </c>
      <c r="F1837" s="51" t="s">
        <v>16070</v>
      </c>
      <c r="H1837" s="2" t="e">
        <v>#N/A</v>
      </c>
    </row>
    <row r="1838" spans="1:8" x14ac:dyDescent="0.2">
      <c r="A1838" s="45">
        <v>4500046053</v>
      </c>
      <c r="B1838" s="41" t="s">
        <v>1533</v>
      </c>
      <c r="C1838" s="212"/>
      <c r="D1838" s="208"/>
      <c r="E1838" s="51" t="e">
        <v>#N/A</v>
      </c>
      <c r="F1838" s="51" t="s">
        <v>16070</v>
      </c>
      <c r="H1838" s="2" t="e">
        <v>#N/A</v>
      </c>
    </row>
    <row r="1839" spans="1:8" x14ac:dyDescent="0.2">
      <c r="A1839" s="45">
        <v>4500046054</v>
      </c>
      <c r="B1839" s="41" t="s">
        <v>1533</v>
      </c>
      <c r="C1839" s="212" t="s">
        <v>2006</v>
      </c>
      <c r="D1839" s="208"/>
      <c r="E1839" s="51" t="e">
        <v>#N/A</v>
      </c>
      <c r="F1839" s="51" t="s">
        <v>16070</v>
      </c>
      <c r="H1839" s="2" t="e">
        <v>#N/A</v>
      </c>
    </row>
    <row r="1840" spans="1:8" x14ac:dyDescent="0.2">
      <c r="A1840" s="45">
        <v>4500046055</v>
      </c>
      <c r="B1840" s="41" t="s">
        <v>1533</v>
      </c>
      <c r="C1840" s="212" t="s">
        <v>2064</v>
      </c>
      <c r="D1840" s="208"/>
      <c r="E1840" s="51" t="e">
        <v>#N/A</v>
      </c>
      <c r="F1840" s="51" t="s">
        <v>16070</v>
      </c>
      <c r="H1840" s="2" t="e">
        <v>#N/A</v>
      </c>
    </row>
    <row r="1841" spans="1:8" x14ac:dyDescent="0.2">
      <c r="A1841" s="189">
        <v>4500046070</v>
      </c>
      <c r="B1841" s="41" t="s">
        <v>1533</v>
      </c>
      <c r="C1841" s="212"/>
      <c r="D1841" s="208"/>
      <c r="E1841" s="51" t="e">
        <v>#N/A</v>
      </c>
      <c r="F1841" s="51" t="s">
        <v>16070</v>
      </c>
      <c r="H1841" s="2" t="e">
        <v>#N/A</v>
      </c>
    </row>
    <row r="1842" spans="1:8" x14ac:dyDescent="0.2">
      <c r="A1842" s="189">
        <v>4500046085</v>
      </c>
      <c r="B1842" s="41" t="s">
        <v>1533</v>
      </c>
      <c r="C1842" s="212"/>
      <c r="D1842" s="254"/>
      <c r="E1842" s="51" t="e">
        <v>#N/A</v>
      </c>
      <c r="F1842" s="51" t="s">
        <v>16070</v>
      </c>
      <c r="H1842" s="2" t="e">
        <v>#N/A</v>
      </c>
    </row>
    <row r="1843" spans="1:8" x14ac:dyDescent="0.2">
      <c r="A1843" s="189">
        <v>4500046094</v>
      </c>
      <c r="B1843" s="41" t="s">
        <v>1469</v>
      </c>
      <c r="C1843" s="212" t="s">
        <v>1613</v>
      </c>
      <c r="D1843" s="254"/>
      <c r="E1843" s="51" t="e">
        <v>#N/A</v>
      </c>
      <c r="F1843" s="51" t="s">
        <v>16070</v>
      </c>
      <c r="H1843" s="2" t="e">
        <v>#N/A</v>
      </c>
    </row>
    <row r="1844" spans="1:8" x14ac:dyDescent="0.2">
      <c r="A1844" s="189">
        <v>4500046111</v>
      </c>
      <c r="B1844" s="41" t="s">
        <v>1533</v>
      </c>
      <c r="C1844" s="212"/>
      <c r="D1844" s="254"/>
      <c r="E1844" s="51" t="e">
        <v>#N/A</v>
      </c>
      <c r="F1844" s="51" t="s">
        <v>16070</v>
      </c>
      <c r="H1844" s="2" t="e">
        <v>#N/A</v>
      </c>
    </row>
    <row r="1845" spans="1:8" x14ac:dyDescent="0.2">
      <c r="A1845" s="189">
        <v>4500046124</v>
      </c>
      <c r="B1845" s="41" t="s">
        <v>1533</v>
      </c>
      <c r="C1845" s="212"/>
      <c r="D1845" s="254"/>
      <c r="E1845" s="51" t="e">
        <v>#N/A</v>
      </c>
      <c r="F1845" s="51" t="s">
        <v>16070</v>
      </c>
      <c r="H1845" s="2" t="e">
        <v>#N/A</v>
      </c>
    </row>
    <row r="1846" spans="1:8" x14ac:dyDescent="0.2">
      <c r="A1846" s="189">
        <v>4500046140</v>
      </c>
      <c r="B1846" s="41" t="s">
        <v>1533</v>
      </c>
      <c r="C1846" s="212"/>
      <c r="D1846" s="208"/>
      <c r="E1846" s="51" t="e">
        <v>#N/A</v>
      </c>
      <c r="F1846" s="51" t="s">
        <v>16070</v>
      </c>
      <c r="H1846" s="2" t="e">
        <v>#N/A</v>
      </c>
    </row>
    <row r="1847" spans="1:8" x14ac:dyDescent="0.2">
      <c r="A1847" s="263">
        <v>4500046141</v>
      </c>
      <c r="B1847" s="41" t="s">
        <v>1533</v>
      </c>
      <c r="C1847" s="25" t="s">
        <v>2061</v>
      </c>
      <c r="D1847" s="14"/>
      <c r="E1847" s="51" t="e">
        <v>#N/A</v>
      </c>
      <c r="F1847" s="51" t="s">
        <v>16070</v>
      </c>
      <c r="H1847" s="2" t="e">
        <v>#N/A</v>
      </c>
    </row>
    <row r="1848" spans="1:8" x14ac:dyDescent="0.2">
      <c r="A1848" s="189">
        <v>4500046198</v>
      </c>
      <c r="B1848" s="41" t="s">
        <v>1533</v>
      </c>
      <c r="C1848" s="212"/>
      <c r="D1848" s="208"/>
      <c r="E1848" s="51" t="e">
        <v>#N/A</v>
      </c>
      <c r="F1848" s="51" t="s">
        <v>16070</v>
      </c>
      <c r="H1848" s="2" t="e">
        <v>#N/A</v>
      </c>
    </row>
    <row r="1849" spans="1:8" x14ac:dyDescent="0.2">
      <c r="A1849" s="189">
        <v>4500046210</v>
      </c>
      <c r="B1849" s="41" t="s">
        <v>1469</v>
      </c>
      <c r="C1849" s="212" t="s">
        <v>1634</v>
      </c>
      <c r="D1849" s="254"/>
      <c r="E1849" s="51" t="e">
        <v>#N/A</v>
      </c>
      <c r="F1849" s="51" t="s">
        <v>16070</v>
      </c>
      <c r="H1849" s="2" t="e">
        <v>#N/A</v>
      </c>
    </row>
    <row r="1850" spans="1:8" x14ac:dyDescent="0.2">
      <c r="A1850" s="189">
        <v>4500046257</v>
      </c>
      <c r="B1850" s="41" t="s">
        <v>1533</v>
      </c>
      <c r="C1850" s="212"/>
      <c r="D1850" s="208"/>
      <c r="E1850" s="51" t="e">
        <v>#N/A</v>
      </c>
      <c r="F1850" s="51" t="s">
        <v>16070</v>
      </c>
      <c r="H1850" s="2" t="e">
        <v>#N/A</v>
      </c>
    </row>
    <row r="1851" spans="1:8" x14ac:dyDescent="0.2">
      <c r="A1851" s="189">
        <v>4500046331</v>
      </c>
      <c r="B1851" s="41" t="s">
        <v>1533</v>
      </c>
      <c r="C1851" s="212"/>
      <c r="D1851" s="254"/>
      <c r="E1851" s="51" t="e">
        <v>#N/A</v>
      </c>
      <c r="F1851" s="51" t="s">
        <v>16070</v>
      </c>
      <c r="H1851" s="2" t="e">
        <v>#N/A</v>
      </c>
    </row>
    <row r="1852" spans="1:8" x14ac:dyDescent="0.2">
      <c r="A1852" s="189">
        <v>4500046384</v>
      </c>
      <c r="B1852" s="41" t="s">
        <v>1533</v>
      </c>
      <c r="C1852" s="212"/>
      <c r="D1852" s="208"/>
      <c r="E1852" s="51" t="e">
        <v>#N/A</v>
      </c>
      <c r="F1852" s="51" t="s">
        <v>16070</v>
      </c>
      <c r="H1852" s="2" t="e">
        <v>#N/A</v>
      </c>
    </row>
    <row r="1853" spans="1:8" x14ac:dyDescent="0.2">
      <c r="A1853" s="189">
        <v>4500046386</v>
      </c>
      <c r="B1853" s="41" t="s">
        <v>1533</v>
      </c>
      <c r="C1853" s="212"/>
      <c r="D1853" s="208"/>
      <c r="E1853" s="51" t="e">
        <v>#N/A</v>
      </c>
      <c r="F1853" s="51" t="s">
        <v>16070</v>
      </c>
      <c r="H1853" s="2" t="e">
        <v>#N/A</v>
      </c>
    </row>
    <row r="1854" spans="1:8" x14ac:dyDescent="0.2">
      <c r="A1854" s="189">
        <v>4500046388</v>
      </c>
      <c r="B1854" s="41" t="s">
        <v>1533</v>
      </c>
      <c r="C1854" s="212"/>
      <c r="D1854" s="208"/>
      <c r="E1854" s="51" t="e">
        <v>#N/A</v>
      </c>
      <c r="F1854" s="51" t="s">
        <v>16070</v>
      </c>
      <c r="H1854" s="2" t="e">
        <v>#N/A</v>
      </c>
    </row>
    <row r="1855" spans="1:8" x14ac:dyDescent="0.2">
      <c r="A1855" s="189">
        <v>4500046398</v>
      </c>
      <c r="B1855" s="41" t="s">
        <v>1533</v>
      </c>
      <c r="C1855" s="212"/>
      <c r="D1855" s="208"/>
      <c r="E1855" s="51" t="e">
        <v>#N/A</v>
      </c>
      <c r="F1855" s="51" t="s">
        <v>16070</v>
      </c>
      <c r="H1855" s="2" t="e">
        <v>#N/A</v>
      </c>
    </row>
    <row r="1856" spans="1:8" x14ac:dyDescent="0.2">
      <c r="A1856" s="189">
        <v>4500046409</v>
      </c>
      <c r="B1856" s="41" t="s">
        <v>1533</v>
      </c>
      <c r="C1856" s="212" t="s">
        <v>2065</v>
      </c>
      <c r="D1856" s="254"/>
      <c r="E1856" s="51" t="e">
        <v>#N/A</v>
      </c>
      <c r="F1856" s="51" t="s">
        <v>16070</v>
      </c>
      <c r="H1856" s="2" t="e">
        <v>#N/A</v>
      </c>
    </row>
    <row r="1857" spans="1:8" x14ac:dyDescent="0.2">
      <c r="A1857" s="189">
        <v>4500046413</v>
      </c>
      <c r="B1857" s="41" t="s">
        <v>1533</v>
      </c>
      <c r="C1857" s="212" t="s">
        <v>1634</v>
      </c>
      <c r="D1857" s="254"/>
      <c r="E1857" s="51" t="e">
        <v>#N/A</v>
      </c>
      <c r="F1857" s="51" t="s">
        <v>16070</v>
      </c>
      <c r="H1857" s="2" t="e">
        <v>#N/A</v>
      </c>
    </row>
    <row r="1858" spans="1:8" x14ac:dyDescent="0.2">
      <c r="A1858" s="189">
        <v>4500046455</v>
      </c>
      <c r="B1858" s="41" t="s">
        <v>1533</v>
      </c>
      <c r="C1858" s="212"/>
      <c r="D1858" s="254"/>
      <c r="E1858" s="51" t="e">
        <v>#N/A</v>
      </c>
      <c r="F1858" s="51" t="s">
        <v>16070</v>
      </c>
      <c r="H1858" s="2" t="e">
        <v>#N/A</v>
      </c>
    </row>
    <row r="1859" spans="1:8" x14ac:dyDescent="0.2">
      <c r="A1859" s="189">
        <v>4500046456</v>
      </c>
      <c r="B1859" s="41" t="s">
        <v>1533</v>
      </c>
      <c r="C1859" s="212"/>
      <c r="D1859" s="208"/>
      <c r="E1859" s="51" t="e">
        <v>#N/A</v>
      </c>
      <c r="F1859" s="51" t="s">
        <v>16070</v>
      </c>
      <c r="H1859" s="2" t="e">
        <v>#N/A</v>
      </c>
    </row>
    <row r="1860" spans="1:8" x14ac:dyDescent="0.2">
      <c r="A1860" s="189">
        <v>4500046457</v>
      </c>
      <c r="B1860" s="41" t="s">
        <v>1533</v>
      </c>
      <c r="C1860" s="212"/>
      <c r="D1860" s="208"/>
      <c r="E1860" s="51" t="e">
        <v>#N/A</v>
      </c>
      <c r="F1860" s="51" t="s">
        <v>16070</v>
      </c>
      <c r="H1860" s="2" t="e">
        <v>#N/A</v>
      </c>
    </row>
    <row r="1861" spans="1:8" x14ac:dyDescent="0.2">
      <c r="A1861" s="189">
        <v>4500046462</v>
      </c>
      <c r="B1861" s="41" t="s">
        <v>1469</v>
      </c>
      <c r="C1861" s="212" t="s">
        <v>1634</v>
      </c>
      <c r="D1861" s="254"/>
      <c r="E1861" s="51" t="e">
        <v>#N/A</v>
      </c>
      <c r="F1861" s="51" t="s">
        <v>16070</v>
      </c>
      <c r="H1861" s="2" t="e">
        <v>#N/A</v>
      </c>
    </row>
    <row r="1862" spans="1:8" x14ac:dyDescent="0.2">
      <c r="A1862" s="189">
        <v>4500046512</v>
      </c>
      <c r="B1862" s="41" t="s">
        <v>1533</v>
      </c>
      <c r="C1862" s="212"/>
      <c r="D1862" s="208"/>
      <c r="E1862" s="51" t="e">
        <v>#N/A</v>
      </c>
      <c r="F1862" s="51" t="s">
        <v>16070</v>
      </c>
      <c r="H1862" s="2" t="e">
        <v>#N/A</v>
      </c>
    </row>
    <row r="1863" spans="1:8" x14ac:dyDescent="0.2">
      <c r="A1863" s="189">
        <v>4500046513</v>
      </c>
      <c r="B1863" s="41" t="s">
        <v>1533</v>
      </c>
      <c r="C1863" s="212"/>
      <c r="D1863" s="208"/>
      <c r="E1863" s="51" t="e">
        <v>#N/A</v>
      </c>
      <c r="F1863" s="51" t="s">
        <v>16070</v>
      </c>
      <c r="H1863" s="2" t="e">
        <v>#N/A</v>
      </c>
    </row>
    <row r="1864" spans="1:8" x14ac:dyDescent="0.2">
      <c r="A1864" s="189">
        <v>4500046514</v>
      </c>
      <c r="B1864" s="41" t="s">
        <v>1533</v>
      </c>
      <c r="C1864" s="212"/>
      <c r="D1864" s="208"/>
      <c r="E1864" s="51" t="e">
        <v>#N/A</v>
      </c>
      <c r="F1864" s="51" t="s">
        <v>16070</v>
      </c>
      <c r="H1864" s="2" t="e">
        <v>#N/A</v>
      </c>
    </row>
    <row r="1865" spans="1:8" x14ac:dyDescent="0.2">
      <c r="A1865" s="189">
        <v>4500046516</v>
      </c>
      <c r="B1865" s="41" t="s">
        <v>1533</v>
      </c>
      <c r="C1865" s="212"/>
      <c r="D1865" s="208"/>
      <c r="E1865" s="51" t="e">
        <v>#N/A</v>
      </c>
      <c r="F1865" s="51" t="s">
        <v>16070</v>
      </c>
      <c r="H1865" s="2" t="e">
        <v>#N/A</v>
      </c>
    </row>
    <row r="1866" spans="1:8" x14ac:dyDescent="0.2">
      <c r="A1866" s="244">
        <v>4500046517</v>
      </c>
      <c r="B1866" s="41" t="s">
        <v>1533</v>
      </c>
      <c r="C1866" s="212"/>
      <c r="D1866" s="208"/>
      <c r="E1866" s="51" t="e">
        <v>#N/A</v>
      </c>
      <c r="F1866" s="51" t="s">
        <v>16070</v>
      </c>
      <c r="H1866" s="2" t="e">
        <v>#N/A</v>
      </c>
    </row>
    <row r="1867" spans="1:8" x14ac:dyDescent="0.2">
      <c r="A1867" s="189">
        <v>4500046518</v>
      </c>
      <c r="B1867" s="41" t="s">
        <v>1533</v>
      </c>
      <c r="C1867" s="212"/>
      <c r="D1867" s="208"/>
      <c r="E1867" s="51" t="e">
        <v>#N/A</v>
      </c>
      <c r="F1867" s="51" t="s">
        <v>16070</v>
      </c>
      <c r="H1867" s="2" t="e">
        <v>#N/A</v>
      </c>
    </row>
    <row r="1868" spans="1:8" x14ac:dyDescent="0.2">
      <c r="A1868" s="189">
        <v>4500046520</v>
      </c>
      <c r="B1868" s="41" t="s">
        <v>1533</v>
      </c>
      <c r="C1868" s="212"/>
      <c r="D1868" s="208"/>
      <c r="E1868" s="51" t="e">
        <v>#N/A</v>
      </c>
      <c r="F1868" s="51" t="s">
        <v>16070</v>
      </c>
      <c r="H1868" s="2" t="e">
        <v>#N/A</v>
      </c>
    </row>
    <row r="1869" spans="1:8" x14ac:dyDescent="0.2">
      <c r="A1869" s="189">
        <v>4500046523</v>
      </c>
      <c r="B1869" s="41" t="s">
        <v>1533</v>
      </c>
      <c r="C1869" s="212"/>
      <c r="D1869" s="208"/>
      <c r="E1869" s="51" t="e">
        <v>#N/A</v>
      </c>
      <c r="F1869" s="51" t="s">
        <v>16070</v>
      </c>
      <c r="H1869" s="2" t="e">
        <v>#N/A</v>
      </c>
    </row>
    <row r="1870" spans="1:8" x14ac:dyDescent="0.2">
      <c r="A1870" s="189">
        <v>4500046524</v>
      </c>
      <c r="B1870" s="41" t="s">
        <v>1533</v>
      </c>
      <c r="C1870" s="212"/>
      <c r="D1870" s="208"/>
      <c r="E1870" s="51" t="e">
        <v>#N/A</v>
      </c>
      <c r="F1870" s="51" t="s">
        <v>16070</v>
      </c>
      <c r="H1870" s="2" t="e">
        <v>#N/A</v>
      </c>
    </row>
    <row r="1871" spans="1:8" x14ac:dyDescent="0.2">
      <c r="A1871" s="189">
        <v>4500046526</v>
      </c>
      <c r="B1871" s="41" t="s">
        <v>1533</v>
      </c>
      <c r="C1871" s="212"/>
      <c r="D1871" s="208"/>
      <c r="E1871" s="51" t="e">
        <v>#N/A</v>
      </c>
      <c r="F1871" s="51" t="s">
        <v>16070</v>
      </c>
      <c r="H1871" s="2" t="e">
        <v>#N/A</v>
      </c>
    </row>
    <row r="1872" spans="1:8" x14ac:dyDescent="0.2">
      <c r="A1872" s="189">
        <v>4500046527</v>
      </c>
      <c r="B1872" s="41" t="s">
        <v>1533</v>
      </c>
      <c r="C1872" s="212"/>
      <c r="D1872" s="208"/>
      <c r="E1872" s="51" t="e">
        <v>#N/A</v>
      </c>
      <c r="F1872" s="51" t="s">
        <v>16070</v>
      </c>
      <c r="H1872" s="2" t="e">
        <v>#N/A</v>
      </c>
    </row>
    <row r="1873" spans="1:25" x14ac:dyDescent="0.2">
      <c r="A1873" s="244">
        <v>4500046528</v>
      </c>
      <c r="B1873" s="41" t="s">
        <v>1533</v>
      </c>
      <c r="C1873" s="212"/>
      <c r="D1873" s="208"/>
      <c r="E1873" s="51" t="e">
        <v>#N/A</v>
      </c>
      <c r="F1873" s="51" t="s">
        <v>16070</v>
      </c>
      <c r="H1873" s="2" t="e">
        <v>#N/A</v>
      </c>
    </row>
    <row r="1874" spans="1:25" x14ac:dyDescent="0.2">
      <c r="A1874" s="244">
        <v>4500046542</v>
      </c>
      <c r="B1874" s="41" t="s">
        <v>1533</v>
      </c>
      <c r="C1874" s="212"/>
      <c r="D1874" s="208"/>
      <c r="E1874" s="51" t="e">
        <v>#N/A</v>
      </c>
      <c r="F1874" s="51" t="s">
        <v>16070</v>
      </c>
      <c r="H1874" s="2" t="e">
        <v>#N/A</v>
      </c>
    </row>
    <row r="1875" spans="1:25" s="67" customFormat="1" x14ac:dyDescent="0.2">
      <c r="A1875" s="244">
        <v>4500046624</v>
      </c>
      <c r="B1875" s="41" t="s">
        <v>1533</v>
      </c>
      <c r="C1875" s="47" t="s">
        <v>1981</v>
      </c>
      <c r="D1875" s="244"/>
      <c r="E1875" s="51" t="e">
        <v>#N/A</v>
      </c>
      <c r="F1875" s="51" t="s">
        <v>16070</v>
      </c>
      <c r="H1875" s="2" t="e">
        <v>#N/A</v>
      </c>
      <c r="J1875" s="266"/>
      <c r="M1875" s="267"/>
      <c r="N1875" s="267"/>
      <c r="V1875" s="267"/>
      <c r="W1875" s="267"/>
      <c r="Y1875" s="266"/>
    </row>
    <row r="1876" spans="1:25" x14ac:dyDescent="0.2">
      <c r="A1876" s="189">
        <v>4500046810</v>
      </c>
      <c r="B1876" s="41" t="s">
        <v>1533</v>
      </c>
      <c r="D1876" s="14"/>
      <c r="E1876" s="51" t="e">
        <v>#N/A</v>
      </c>
      <c r="F1876" s="51" t="s">
        <v>16070</v>
      </c>
      <c r="H1876" s="2" t="e">
        <v>#N/A</v>
      </c>
    </row>
    <row r="1877" spans="1:25" x14ac:dyDescent="0.2">
      <c r="A1877" s="189">
        <v>4500046898</v>
      </c>
      <c r="B1877" s="41" t="s">
        <v>1533</v>
      </c>
      <c r="D1877" s="14"/>
      <c r="E1877" s="51" t="e">
        <v>#N/A</v>
      </c>
      <c r="F1877" s="51" t="s">
        <v>16070</v>
      </c>
      <c r="H1877" s="2" t="e">
        <v>#N/A</v>
      </c>
    </row>
    <row r="1878" spans="1:25" x14ac:dyDescent="0.2">
      <c r="A1878" s="189">
        <v>4500046903</v>
      </c>
      <c r="B1878" s="41" t="s">
        <v>1533</v>
      </c>
      <c r="D1878" s="14"/>
      <c r="E1878" s="51" t="e">
        <v>#N/A</v>
      </c>
      <c r="F1878" s="51" t="s">
        <v>16070</v>
      </c>
      <c r="H1878" s="2" t="e">
        <v>#N/A</v>
      </c>
    </row>
    <row r="1879" spans="1:25" x14ac:dyDescent="0.2">
      <c r="A1879" s="189">
        <v>4500046994</v>
      </c>
      <c r="B1879" s="41" t="s">
        <v>1533</v>
      </c>
      <c r="D1879" s="189" t="s">
        <v>2066</v>
      </c>
      <c r="E1879" s="51" t="e">
        <v>#N/A</v>
      </c>
      <c r="F1879" s="51" t="s">
        <v>16070</v>
      </c>
      <c r="G1879" s="18">
        <v>44838</v>
      </c>
      <c r="H1879" s="2" t="e">
        <v>#N/A</v>
      </c>
    </row>
    <row r="1880" spans="1:25" x14ac:dyDescent="0.2">
      <c r="A1880" s="189">
        <v>4500046995</v>
      </c>
      <c r="B1880" s="41" t="s">
        <v>1469</v>
      </c>
      <c r="C1880" s="25" t="s">
        <v>1634</v>
      </c>
      <c r="E1880" s="51" t="e">
        <v>#N/A</v>
      </c>
      <c r="F1880" s="51" t="s">
        <v>16070</v>
      </c>
      <c r="H1880" s="2" t="e">
        <v>#N/A</v>
      </c>
    </row>
    <row r="1881" spans="1:25" x14ac:dyDescent="0.2">
      <c r="A1881" s="244">
        <v>4500047094</v>
      </c>
      <c r="B1881" s="41" t="s">
        <v>1533</v>
      </c>
      <c r="C1881" s="47" t="s">
        <v>2035</v>
      </c>
      <c r="E1881" s="51" t="e">
        <v>#N/A</v>
      </c>
      <c r="F1881" s="51" t="s">
        <v>16070</v>
      </c>
      <c r="G1881" s="18">
        <v>44838</v>
      </c>
      <c r="H1881" s="2" t="e">
        <v>#N/A</v>
      </c>
    </row>
    <row r="1882" spans="1:25" x14ac:dyDescent="0.2">
      <c r="A1882" s="244">
        <v>4500047095</v>
      </c>
      <c r="B1882" s="41" t="s">
        <v>1533</v>
      </c>
      <c r="C1882" s="47" t="s">
        <v>2029</v>
      </c>
      <c r="D1882" s="14"/>
      <c r="E1882" s="51" t="e">
        <v>#N/A</v>
      </c>
      <c r="F1882" s="51" t="s">
        <v>16070</v>
      </c>
      <c r="H1882" s="2" t="e">
        <v>#N/A</v>
      </c>
    </row>
    <row r="1883" spans="1:25" x14ac:dyDescent="0.2">
      <c r="A1883" s="244">
        <v>4500047096</v>
      </c>
      <c r="B1883" s="41" t="s">
        <v>1533</v>
      </c>
      <c r="C1883" s="47"/>
      <c r="D1883" s="14"/>
      <c r="E1883" s="51" t="e">
        <v>#N/A</v>
      </c>
      <c r="F1883" s="51" t="s">
        <v>16070</v>
      </c>
      <c r="H1883" s="2" t="e">
        <v>#N/A</v>
      </c>
    </row>
    <row r="1884" spans="1:25" x14ac:dyDescent="0.2">
      <c r="A1884" s="244">
        <v>4500047097</v>
      </c>
      <c r="B1884" s="41" t="s">
        <v>1533</v>
      </c>
      <c r="C1884" s="47"/>
      <c r="D1884" s="14"/>
      <c r="E1884" s="51" t="e">
        <v>#N/A</v>
      </c>
      <c r="F1884" s="51" t="s">
        <v>16070</v>
      </c>
      <c r="H1884" s="2" t="e">
        <v>#N/A</v>
      </c>
    </row>
    <row r="1885" spans="1:25" x14ac:dyDescent="0.2">
      <c r="A1885" s="244">
        <v>4500047129</v>
      </c>
      <c r="B1885" s="41" t="s">
        <v>1533</v>
      </c>
      <c r="C1885" s="47"/>
      <c r="D1885" s="14"/>
      <c r="E1885" s="51" t="e">
        <v>#N/A</v>
      </c>
      <c r="F1885" s="51" t="s">
        <v>16070</v>
      </c>
      <c r="H1885" s="2" t="e">
        <v>#N/A</v>
      </c>
    </row>
    <row r="1886" spans="1:25" x14ac:dyDescent="0.2">
      <c r="A1886" s="244">
        <v>4500047130</v>
      </c>
      <c r="B1886" s="41" t="s">
        <v>1533</v>
      </c>
      <c r="C1886" s="47"/>
      <c r="D1886" s="14"/>
      <c r="E1886" s="51" t="e">
        <v>#N/A</v>
      </c>
      <c r="F1886" s="51" t="s">
        <v>16070</v>
      </c>
      <c r="H1886" s="2" t="e">
        <v>#N/A</v>
      </c>
    </row>
    <row r="1887" spans="1:25" x14ac:dyDescent="0.2">
      <c r="A1887" s="244">
        <v>4500047132</v>
      </c>
      <c r="B1887" s="41" t="s">
        <v>1533</v>
      </c>
      <c r="C1887" s="47" t="s">
        <v>2029</v>
      </c>
      <c r="D1887" s="14"/>
      <c r="E1887" s="51" t="e">
        <v>#N/A</v>
      </c>
      <c r="F1887" s="51" t="s">
        <v>16070</v>
      </c>
      <c r="H1887" s="2" t="e">
        <v>#N/A</v>
      </c>
    </row>
    <row r="1888" spans="1:25" x14ac:dyDescent="0.2">
      <c r="A1888" s="244">
        <v>4500047292</v>
      </c>
      <c r="B1888" s="41" t="s">
        <v>1533</v>
      </c>
      <c r="C1888" s="47"/>
      <c r="D1888" s="14"/>
      <c r="E1888" s="51" t="e">
        <v>#N/A</v>
      </c>
      <c r="F1888" s="51" t="s">
        <v>16070</v>
      </c>
      <c r="H1888" s="2" t="e">
        <v>#N/A</v>
      </c>
    </row>
    <row r="1889" spans="1:25" x14ac:dyDescent="0.2">
      <c r="A1889" s="244">
        <v>4500047293</v>
      </c>
      <c r="B1889" s="41" t="s">
        <v>1533</v>
      </c>
      <c r="C1889" s="47"/>
      <c r="D1889" s="14"/>
      <c r="E1889" s="51" t="e">
        <v>#N/A</v>
      </c>
      <c r="F1889" s="51" t="s">
        <v>16070</v>
      </c>
      <c r="H1889" s="2" t="e">
        <v>#N/A</v>
      </c>
    </row>
    <row r="1890" spans="1:25" x14ac:dyDescent="0.2">
      <c r="A1890" s="244">
        <v>4500047294</v>
      </c>
      <c r="B1890" s="41" t="s">
        <v>1533</v>
      </c>
      <c r="C1890" s="47"/>
      <c r="D1890" s="14"/>
      <c r="E1890" s="51" t="e">
        <v>#N/A</v>
      </c>
      <c r="F1890" s="51" t="s">
        <v>16070</v>
      </c>
      <c r="H1890" s="2" t="e">
        <v>#N/A</v>
      </c>
    </row>
    <row r="1891" spans="1:25" x14ac:dyDescent="0.2">
      <c r="A1891" s="244">
        <v>4500047295</v>
      </c>
      <c r="B1891" s="41" t="s">
        <v>1533</v>
      </c>
      <c r="C1891" s="47"/>
      <c r="D1891" s="14"/>
      <c r="E1891" s="51" t="e">
        <v>#N/A</v>
      </c>
      <c r="F1891" s="51" t="s">
        <v>16070</v>
      </c>
      <c r="H1891" s="2" t="e">
        <v>#N/A</v>
      </c>
    </row>
    <row r="1892" spans="1:25" x14ac:dyDescent="0.2">
      <c r="A1892" s="244">
        <v>4500047327</v>
      </c>
      <c r="B1892" s="41" t="s">
        <v>1533</v>
      </c>
      <c r="C1892" s="66"/>
      <c r="D1892" s="14"/>
      <c r="E1892" s="51" t="e">
        <v>#N/A</v>
      </c>
      <c r="F1892" s="51" t="s">
        <v>16070</v>
      </c>
      <c r="H1892" s="2" t="e">
        <v>#N/A</v>
      </c>
    </row>
    <row r="1893" spans="1:25" x14ac:dyDescent="0.2">
      <c r="A1893" s="244">
        <v>4500047447</v>
      </c>
      <c r="B1893" s="41" t="s">
        <v>1533</v>
      </c>
      <c r="C1893" s="47"/>
      <c r="D1893" s="14"/>
      <c r="E1893" s="51" t="e">
        <v>#N/A</v>
      </c>
      <c r="F1893" s="51" t="s">
        <v>16070</v>
      </c>
      <c r="H1893" s="2" t="e">
        <v>#N/A</v>
      </c>
    </row>
    <row r="1894" spans="1:25" x14ac:dyDescent="0.2">
      <c r="A1894" s="244">
        <v>4500047448</v>
      </c>
      <c r="B1894" s="41" t="s">
        <v>1533</v>
      </c>
      <c r="C1894" s="47"/>
      <c r="E1894" s="51" t="e">
        <v>#N/A</v>
      </c>
      <c r="F1894" s="51" t="s">
        <v>16070</v>
      </c>
      <c r="H1894" s="2" t="e">
        <v>#N/A</v>
      </c>
    </row>
    <row r="1895" spans="1:25" x14ac:dyDescent="0.2">
      <c r="A1895" s="189">
        <v>4500047451</v>
      </c>
      <c r="B1895" s="41" t="s">
        <v>1533</v>
      </c>
      <c r="C1895" s="25" t="s">
        <v>2067</v>
      </c>
      <c r="D1895" s="189" t="s">
        <v>2068</v>
      </c>
      <c r="E1895" s="51" t="e">
        <v>#N/A</v>
      </c>
      <c r="F1895" s="51" t="s">
        <v>16070</v>
      </c>
      <c r="H1895" s="2" t="e">
        <v>#N/A</v>
      </c>
    </row>
    <row r="1896" spans="1:25" x14ac:dyDescent="0.2">
      <c r="A1896" s="244">
        <v>4500047563</v>
      </c>
      <c r="B1896" s="41" t="s">
        <v>1533</v>
      </c>
      <c r="C1896" s="47"/>
      <c r="D1896" s="14"/>
      <c r="E1896" s="51" t="e">
        <v>#N/A</v>
      </c>
      <c r="F1896" s="51" t="s">
        <v>16070</v>
      </c>
      <c r="H1896" s="2" t="e">
        <v>#N/A</v>
      </c>
    </row>
    <row r="1897" spans="1:25" x14ac:dyDescent="0.2">
      <c r="A1897" s="244">
        <v>4500047601</v>
      </c>
      <c r="B1897" s="41" t="s">
        <v>1533</v>
      </c>
      <c r="C1897" s="47"/>
      <c r="D1897" s="14"/>
      <c r="E1897" s="51" t="e">
        <v>#N/A</v>
      </c>
      <c r="F1897" s="51" t="s">
        <v>16070</v>
      </c>
      <c r="H1897" s="2" t="e">
        <v>#N/A</v>
      </c>
    </row>
    <row r="1898" spans="1:25" x14ac:dyDescent="0.2">
      <c r="A1898" s="244">
        <v>4500047602</v>
      </c>
      <c r="B1898" s="41" t="s">
        <v>1533</v>
      </c>
      <c r="C1898" s="47"/>
      <c r="D1898" s="14"/>
      <c r="E1898" s="51" t="e">
        <v>#N/A</v>
      </c>
      <c r="F1898" s="51" t="s">
        <v>16070</v>
      </c>
      <c r="H1898" s="2" t="e">
        <v>#N/A</v>
      </c>
    </row>
    <row r="1899" spans="1:25" x14ac:dyDescent="0.2">
      <c r="A1899" s="244">
        <v>4500047613</v>
      </c>
      <c r="B1899" s="41" t="s">
        <v>1533</v>
      </c>
      <c r="C1899" s="47"/>
      <c r="D1899" s="14"/>
      <c r="E1899" s="51" t="e">
        <v>#N/A</v>
      </c>
      <c r="F1899" s="51" t="s">
        <v>16070</v>
      </c>
      <c r="H1899" s="2" t="e">
        <v>#N/A</v>
      </c>
    </row>
    <row r="1900" spans="1:25" x14ac:dyDescent="0.2">
      <c r="A1900" s="244">
        <v>4500047614</v>
      </c>
      <c r="B1900" s="41" t="s">
        <v>1533</v>
      </c>
      <c r="C1900" s="47"/>
      <c r="D1900" s="14"/>
      <c r="E1900" s="51" t="e">
        <v>#N/A</v>
      </c>
      <c r="F1900" s="51" t="s">
        <v>16070</v>
      </c>
      <c r="H1900" s="2" t="e">
        <v>#N/A</v>
      </c>
    </row>
    <row r="1901" spans="1:25" x14ac:dyDescent="0.2">
      <c r="A1901" s="244">
        <v>4500047615</v>
      </c>
      <c r="B1901" s="41" t="s">
        <v>1533</v>
      </c>
      <c r="C1901" s="47"/>
      <c r="D1901" s="14"/>
      <c r="E1901" s="51" t="e">
        <v>#N/A</v>
      </c>
      <c r="F1901" s="51" t="s">
        <v>16070</v>
      </c>
      <c r="H1901" s="2" t="e">
        <v>#N/A</v>
      </c>
    </row>
    <row r="1902" spans="1:25" x14ac:dyDescent="0.2">
      <c r="A1902" s="230">
        <v>4500047714</v>
      </c>
      <c r="B1902" s="41" t="s">
        <v>1533</v>
      </c>
      <c r="C1902" s="47"/>
      <c r="D1902" s="208"/>
      <c r="E1902" s="51" t="e">
        <v>#N/A</v>
      </c>
      <c r="F1902" s="51" t="s">
        <v>16070</v>
      </c>
      <c r="G1902" s="208"/>
      <c r="H1902" s="2" t="e">
        <v>#N/A</v>
      </c>
    </row>
    <row r="1903" spans="1:25" x14ac:dyDescent="0.2">
      <c r="A1903" s="230">
        <v>4500047765</v>
      </c>
      <c r="B1903" s="41" t="s">
        <v>1533</v>
      </c>
      <c r="C1903" s="47"/>
      <c r="D1903" s="208"/>
      <c r="E1903" s="51" t="e">
        <v>#N/A</v>
      </c>
      <c r="F1903" s="51" t="s">
        <v>16070</v>
      </c>
      <c r="G1903" s="208"/>
      <c r="H1903" s="2" t="e">
        <v>#N/A</v>
      </c>
    </row>
    <row r="1904" spans="1:25" s="67" customFormat="1" x14ac:dyDescent="0.2">
      <c r="A1904" s="230">
        <v>4500047768</v>
      </c>
      <c r="B1904" s="41" t="s">
        <v>1533</v>
      </c>
      <c r="C1904" s="47"/>
      <c r="D1904" s="273"/>
      <c r="E1904" s="51" t="e">
        <v>#N/A</v>
      </c>
      <c r="F1904" s="51" t="s">
        <v>16070</v>
      </c>
      <c r="H1904" s="2" t="e">
        <v>#N/A</v>
      </c>
      <c r="J1904" s="266"/>
      <c r="M1904" s="267"/>
      <c r="N1904" s="267"/>
      <c r="V1904" s="267"/>
      <c r="W1904" s="267"/>
      <c r="Y1904" s="266"/>
    </row>
    <row r="1905" spans="1:25" x14ac:dyDescent="0.2">
      <c r="A1905" s="45">
        <v>4500047825</v>
      </c>
      <c r="B1905" s="41" t="s">
        <v>1533</v>
      </c>
      <c r="D1905" s="208"/>
      <c r="E1905" s="51" t="e">
        <v>#N/A</v>
      </c>
      <c r="F1905" s="51" t="s">
        <v>16070</v>
      </c>
      <c r="G1905" s="208"/>
      <c r="H1905" s="2" t="e">
        <v>#N/A</v>
      </c>
    </row>
    <row r="1906" spans="1:25" x14ac:dyDescent="0.2">
      <c r="A1906" s="45">
        <v>4500048266</v>
      </c>
      <c r="B1906" s="41" t="s">
        <v>1469</v>
      </c>
      <c r="C1906" s="25" t="s">
        <v>1634</v>
      </c>
      <c r="D1906" s="254"/>
      <c r="E1906" s="51" t="e">
        <v>#N/A</v>
      </c>
      <c r="F1906" s="51" t="s">
        <v>16070</v>
      </c>
      <c r="G1906" s="208"/>
      <c r="H1906" s="2" t="e">
        <v>#N/A</v>
      </c>
    </row>
    <row r="1907" spans="1:25" x14ac:dyDescent="0.2">
      <c r="A1907" s="45">
        <v>4500048269</v>
      </c>
      <c r="B1907" s="41" t="s">
        <v>1533</v>
      </c>
      <c r="C1907" s="25" t="s">
        <v>2035</v>
      </c>
      <c r="D1907" s="254"/>
      <c r="E1907" s="51" t="e">
        <v>#N/A</v>
      </c>
      <c r="F1907" s="51" t="s">
        <v>16070</v>
      </c>
      <c r="G1907" s="208"/>
      <c r="H1907" s="2" t="e">
        <v>#N/A</v>
      </c>
    </row>
    <row r="1908" spans="1:25" x14ac:dyDescent="0.2">
      <c r="A1908" s="45">
        <v>4500048270</v>
      </c>
      <c r="B1908" s="41" t="s">
        <v>1533</v>
      </c>
      <c r="D1908" s="254"/>
      <c r="E1908" s="51" t="e">
        <v>#N/A</v>
      </c>
      <c r="F1908" s="51" t="s">
        <v>16070</v>
      </c>
      <c r="G1908" s="208"/>
      <c r="H1908" s="2" t="e">
        <v>#N/A</v>
      </c>
    </row>
    <row r="1909" spans="1:25" x14ac:dyDescent="0.2">
      <c r="A1909" s="45">
        <v>4500048275</v>
      </c>
      <c r="B1909" s="41" t="s">
        <v>1533</v>
      </c>
      <c r="D1909" s="254"/>
      <c r="E1909" s="51" t="e">
        <v>#N/A</v>
      </c>
      <c r="F1909" s="51" t="s">
        <v>16070</v>
      </c>
      <c r="G1909" s="208"/>
      <c r="H1909" s="2" t="e">
        <v>#N/A</v>
      </c>
    </row>
    <row r="1910" spans="1:25" x14ac:dyDescent="0.2">
      <c r="A1910" s="45">
        <v>4500048280</v>
      </c>
      <c r="B1910" s="41" t="s">
        <v>1533</v>
      </c>
      <c r="C1910" s="25" t="s">
        <v>1634</v>
      </c>
      <c r="D1910" s="254"/>
      <c r="E1910" s="51" t="e">
        <v>#N/A</v>
      </c>
      <c r="F1910" s="51" t="s">
        <v>16070</v>
      </c>
      <c r="G1910" s="208"/>
      <c r="H1910" s="2" t="e">
        <v>#N/A</v>
      </c>
    </row>
    <row r="1911" spans="1:25" x14ac:dyDescent="0.2">
      <c r="A1911" s="45">
        <v>4500048286</v>
      </c>
      <c r="B1911" s="41" t="s">
        <v>1533</v>
      </c>
      <c r="C1911" s="25" t="s">
        <v>1634</v>
      </c>
      <c r="D1911" s="254"/>
      <c r="E1911" s="51" t="e">
        <v>#N/A</v>
      </c>
      <c r="F1911" s="51" t="s">
        <v>16070</v>
      </c>
      <c r="G1911" s="208"/>
      <c r="H1911" s="2" t="e">
        <v>#N/A</v>
      </c>
    </row>
    <row r="1912" spans="1:25" x14ac:dyDescent="0.2">
      <c r="A1912" s="45">
        <v>4500048300</v>
      </c>
      <c r="B1912" s="41" t="s">
        <v>1533</v>
      </c>
      <c r="C1912" s="25" t="s">
        <v>1634</v>
      </c>
      <c r="D1912" s="254"/>
      <c r="E1912" s="51" t="e">
        <v>#N/A</v>
      </c>
      <c r="F1912" s="51" t="s">
        <v>16070</v>
      </c>
      <c r="G1912" s="208"/>
      <c r="H1912" s="2" t="e">
        <v>#N/A</v>
      </c>
    </row>
    <row r="1913" spans="1:25" s="67" customFormat="1" x14ac:dyDescent="0.2">
      <c r="A1913" s="230">
        <v>4500048372</v>
      </c>
      <c r="B1913" s="41" t="s">
        <v>1533</v>
      </c>
      <c r="C1913" s="47"/>
      <c r="E1913" s="51" t="e">
        <v>#N/A</v>
      </c>
      <c r="F1913" s="51" t="s">
        <v>16070</v>
      </c>
      <c r="H1913" s="2" t="e">
        <v>#N/A</v>
      </c>
      <c r="J1913" s="266"/>
      <c r="M1913" s="267"/>
      <c r="N1913" s="267"/>
      <c r="V1913" s="267"/>
      <c r="W1913" s="267"/>
      <c r="Y1913" s="266"/>
    </row>
    <row r="1914" spans="1:25" x14ac:dyDescent="0.2">
      <c r="A1914" s="189">
        <v>4500048476</v>
      </c>
      <c r="B1914" s="41" t="s">
        <v>1533</v>
      </c>
      <c r="C1914" s="212" t="s">
        <v>1979</v>
      </c>
      <c r="D1914" s="254"/>
      <c r="E1914" s="51" t="e">
        <v>#N/A</v>
      </c>
      <c r="F1914" s="51" t="s">
        <v>16070</v>
      </c>
      <c r="H1914" s="2" t="e">
        <v>#N/A</v>
      </c>
    </row>
    <row r="1915" spans="1:25" x14ac:dyDescent="0.2">
      <c r="A1915" s="189">
        <v>4500048502</v>
      </c>
      <c r="B1915" s="41" t="s">
        <v>1533</v>
      </c>
      <c r="C1915" s="212"/>
      <c r="D1915" s="208"/>
      <c r="E1915" s="51" t="e">
        <v>#N/A</v>
      </c>
      <c r="F1915" s="51" t="s">
        <v>16070</v>
      </c>
      <c r="H1915" s="2" t="e">
        <v>#N/A</v>
      </c>
    </row>
    <row r="1916" spans="1:25" x14ac:dyDescent="0.2">
      <c r="A1916" s="189">
        <v>4500048608</v>
      </c>
      <c r="B1916" s="41" t="s">
        <v>1533</v>
      </c>
      <c r="C1916" s="212"/>
      <c r="D1916" s="208"/>
      <c r="E1916" s="51" t="e">
        <v>#N/A</v>
      </c>
      <c r="F1916" s="51" t="s">
        <v>16070</v>
      </c>
      <c r="H1916" s="2" t="e">
        <v>#N/A</v>
      </c>
    </row>
    <row r="1917" spans="1:25" x14ac:dyDescent="0.2">
      <c r="A1917" s="189">
        <v>4500048609</v>
      </c>
      <c r="B1917" s="41" t="s">
        <v>1533</v>
      </c>
      <c r="C1917" s="212"/>
      <c r="D1917" s="208"/>
      <c r="E1917" s="51" t="e">
        <v>#N/A</v>
      </c>
      <c r="F1917" s="51" t="s">
        <v>16070</v>
      </c>
      <c r="H1917" s="2" t="e">
        <v>#N/A</v>
      </c>
    </row>
    <row r="1918" spans="1:25" x14ac:dyDescent="0.2">
      <c r="A1918" s="189">
        <v>4500048610</v>
      </c>
      <c r="B1918" s="41" t="s">
        <v>1533</v>
      </c>
      <c r="C1918" s="212"/>
      <c r="D1918" s="208"/>
      <c r="E1918" s="51" t="e">
        <v>#N/A</v>
      </c>
      <c r="F1918" s="51" t="s">
        <v>16070</v>
      </c>
      <c r="H1918" s="2" t="e">
        <v>#N/A</v>
      </c>
    </row>
    <row r="1919" spans="1:25" x14ac:dyDescent="0.2">
      <c r="A1919" s="189">
        <v>4500048611</v>
      </c>
      <c r="B1919" s="41" t="s">
        <v>1533</v>
      </c>
      <c r="C1919" s="212"/>
      <c r="D1919" s="208"/>
      <c r="E1919" s="51" t="e">
        <v>#N/A</v>
      </c>
      <c r="F1919" s="51" t="s">
        <v>16070</v>
      </c>
      <c r="H1919" s="2" t="e">
        <v>#N/A</v>
      </c>
    </row>
    <row r="1920" spans="1:25" x14ac:dyDescent="0.2">
      <c r="A1920" s="244">
        <v>4500048623</v>
      </c>
      <c r="B1920" s="41" t="s">
        <v>1533</v>
      </c>
      <c r="C1920" s="47"/>
      <c r="D1920" s="208"/>
      <c r="E1920" s="51" t="e">
        <v>#N/A</v>
      </c>
      <c r="F1920" s="51" t="s">
        <v>16070</v>
      </c>
      <c r="H1920" s="2" t="e">
        <v>#N/A</v>
      </c>
    </row>
    <row r="1921" spans="1:8" x14ac:dyDescent="0.2">
      <c r="A1921" s="189">
        <v>4500048653</v>
      </c>
      <c r="B1921" s="41" t="s">
        <v>1533</v>
      </c>
      <c r="C1921" s="212"/>
      <c r="D1921" s="254"/>
      <c r="E1921" s="51" t="e">
        <v>#N/A</v>
      </c>
      <c r="F1921" s="51" t="s">
        <v>16070</v>
      </c>
      <c r="H1921" s="2" t="e">
        <v>#N/A</v>
      </c>
    </row>
    <row r="1922" spans="1:8" x14ac:dyDescent="0.2">
      <c r="A1922" s="189">
        <v>4500048667</v>
      </c>
      <c r="B1922" s="41" t="s">
        <v>1533</v>
      </c>
      <c r="C1922" s="212" t="s">
        <v>1979</v>
      </c>
      <c r="D1922" s="254"/>
      <c r="E1922" s="51" t="e">
        <v>#N/A</v>
      </c>
      <c r="F1922" s="51" t="s">
        <v>16070</v>
      </c>
      <c r="H1922" s="2" t="e">
        <v>#N/A</v>
      </c>
    </row>
    <row r="1923" spans="1:8" x14ac:dyDescent="0.2">
      <c r="A1923" s="244">
        <v>4500048745</v>
      </c>
      <c r="B1923" s="41" t="s">
        <v>1533</v>
      </c>
      <c r="C1923" s="47"/>
      <c r="D1923" s="208"/>
      <c r="E1923" s="51" t="e">
        <v>#N/A</v>
      </c>
      <c r="F1923" s="51" t="s">
        <v>16070</v>
      </c>
      <c r="H1923" s="2" t="e">
        <v>#N/A</v>
      </c>
    </row>
    <row r="1924" spans="1:8" x14ac:dyDescent="0.2">
      <c r="A1924" s="244">
        <v>4500048757</v>
      </c>
      <c r="B1924" s="41" t="s">
        <v>1533</v>
      </c>
      <c r="C1924" s="47"/>
      <c r="D1924" s="208"/>
      <c r="E1924" s="51" t="e">
        <v>#N/A</v>
      </c>
      <c r="F1924" s="51" t="s">
        <v>16070</v>
      </c>
      <c r="H1924" s="2" t="e">
        <v>#N/A</v>
      </c>
    </row>
    <row r="1925" spans="1:8" x14ac:dyDescent="0.2">
      <c r="A1925" s="244">
        <v>4500048763</v>
      </c>
      <c r="B1925" s="41" t="s">
        <v>1533</v>
      </c>
      <c r="C1925" s="47"/>
      <c r="D1925" s="254"/>
      <c r="E1925" s="51" t="e">
        <v>#N/A</v>
      </c>
      <c r="F1925" s="51" t="s">
        <v>16070</v>
      </c>
      <c r="G1925" s="18">
        <v>44838</v>
      </c>
      <c r="H1925" s="2" t="e">
        <v>#N/A</v>
      </c>
    </row>
    <row r="1926" spans="1:8" x14ac:dyDescent="0.2">
      <c r="A1926" s="244">
        <v>4500048780</v>
      </c>
      <c r="B1926" s="41" t="s">
        <v>1533</v>
      </c>
      <c r="C1926" s="47" t="s">
        <v>2069</v>
      </c>
      <c r="D1926" s="208" t="s">
        <v>1566</v>
      </c>
      <c r="E1926" s="51" t="e">
        <v>#N/A</v>
      </c>
      <c r="F1926" s="51" t="s">
        <v>16070</v>
      </c>
      <c r="H1926" s="2" t="e">
        <v>#N/A</v>
      </c>
    </row>
    <row r="1927" spans="1:8" x14ac:dyDescent="0.2">
      <c r="A1927" s="244">
        <v>4500048781</v>
      </c>
      <c r="B1927" s="41" t="s">
        <v>1533</v>
      </c>
      <c r="C1927" s="47" t="s">
        <v>2070</v>
      </c>
      <c r="D1927" s="254"/>
      <c r="E1927" s="51" t="e">
        <v>#N/A</v>
      </c>
      <c r="F1927" s="51" t="s">
        <v>16070</v>
      </c>
      <c r="G1927" s="14" t="s">
        <v>1738</v>
      </c>
      <c r="H1927" s="2" t="e">
        <v>#N/A</v>
      </c>
    </row>
    <row r="1928" spans="1:8" x14ac:dyDescent="0.2">
      <c r="A1928" s="244">
        <v>4500048841</v>
      </c>
      <c r="B1928" s="41" t="s">
        <v>1533</v>
      </c>
      <c r="C1928" s="47" t="s">
        <v>1981</v>
      </c>
      <c r="D1928" s="254"/>
      <c r="E1928" s="51" t="e">
        <v>#N/A</v>
      </c>
      <c r="F1928" s="51" t="s">
        <v>16070</v>
      </c>
      <c r="H1928" s="2" t="e">
        <v>#N/A</v>
      </c>
    </row>
    <row r="1929" spans="1:8" x14ac:dyDescent="0.2">
      <c r="A1929" s="244">
        <v>4500048919</v>
      </c>
      <c r="B1929" s="41" t="s">
        <v>1533</v>
      </c>
      <c r="C1929" s="47" t="s">
        <v>2071</v>
      </c>
      <c r="D1929" s="208"/>
      <c r="E1929" s="51" t="e">
        <v>#N/A</v>
      </c>
      <c r="F1929" s="51" t="s">
        <v>16070</v>
      </c>
      <c r="G1929" s="14" t="s">
        <v>1738</v>
      </c>
      <c r="H1929" s="2" t="e">
        <v>#N/A</v>
      </c>
    </row>
    <row r="1930" spans="1:8" x14ac:dyDescent="0.2">
      <c r="A1930" s="244">
        <v>4500048921</v>
      </c>
      <c r="B1930" s="41" t="s">
        <v>1533</v>
      </c>
      <c r="C1930" s="47"/>
      <c r="D1930" s="254"/>
      <c r="E1930" s="51" t="e">
        <v>#N/A</v>
      </c>
      <c r="F1930" s="51" t="s">
        <v>16070</v>
      </c>
      <c r="G1930" s="18">
        <v>44838</v>
      </c>
      <c r="H1930" s="2" t="e">
        <v>#N/A</v>
      </c>
    </row>
    <row r="1931" spans="1:8" x14ac:dyDescent="0.2">
      <c r="A1931" s="189">
        <v>4500048923</v>
      </c>
      <c r="B1931" s="41" t="s">
        <v>1533</v>
      </c>
      <c r="C1931" s="212"/>
      <c r="D1931" s="254"/>
      <c r="E1931" s="51" t="e">
        <v>#N/A</v>
      </c>
      <c r="F1931" s="51" t="s">
        <v>16070</v>
      </c>
      <c r="H1931" s="2" t="e">
        <v>#N/A</v>
      </c>
    </row>
    <row r="1932" spans="1:8" x14ac:dyDescent="0.2">
      <c r="A1932" s="244">
        <v>4500049021</v>
      </c>
      <c r="B1932" s="41" t="s">
        <v>1533</v>
      </c>
      <c r="C1932" s="47"/>
      <c r="D1932" s="208"/>
      <c r="E1932" s="51" t="e">
        <v>#N/A</v>
      </c>
      <c r="F1932" s="51" t="s">
        <v>16070</v>
      </c>
      <c r="G1932" s="14" t="s">
        <v>1738</v>
      </c>
      <c r="H1932" s="2" t="e">
        <v>#N/A</v>
      </c>
    </row>
    <row r="1933" spans="1:8" x14ac:dyDescent="0.2">
      <c r="A1933" s="244">
        <v>4500049022</v>
      </c>
      <c r="B1933" s="41" t="s">
        <v>1533</v>
      </c>
      <c r="C1933" s="47"/>
      <c r="D1933" s="208"/>
      <c r="E1933" s="51" t="e">
        <v>#N/A</v>
      </c>
      <c r="F1933" s="51" t="s">
        <v>16070</v>
      </c>
      <c r="G1933" s="14" t="s">
        <v>2072</v>
      </c>
      <c r="H1933" s="2" t="e">
        <v>#N/A</v>
      </c>
    </row>
    <row r="1934" spans="1:8" x14ac:dyDescent="0.2">
      <c r="A1934" s="244">
        <v>4500049031</v>
      </c>
      <c r="B1934" s="41" t="s">
        <v>1533</v>
      </c>
      <c r="C1934" s="47"/>
      <c r="D1934" s="254" t="s">
        <v>1956</v>
      </c>
      <c r="E1934" s="51" t="e">
        <v>#N/A</v>
      </c>
      <c r="F1934" s="51" t="s">
        <v>16070</v>
      </c>
      <c r="G1934" s="14" t="s">
        <v>2072</v>
      </c>
      <c r="H1934" s="2" t="e">
        <v>#N/A</v>
      </c>
    </row>
    <row r="1935" spans="1:8" x14ac:dyDescent="0.2">
      <c r="A1935" s="244">
        <v>4500049051</v>
      </c>
      <c r="B1935" s="41" t="s">
        <v>1533</v>
      </c>
      <c r="C1935" s="47" t="s">
        <v>1981</v>
      </c>
      <c r="D1935" s="254" t="s">
        <v>1566</v>
      </c>
      <c r="E1935" s="51" t="e">
        <v>#N/A</v>
      </c>
      <c r="F1935" s="51" t="s">
        <v>16070</v>
      </c>
      <c r="G1935" s="14" t="s">
        <v>2072</v>
      </c>
      <c r="H1935" s="2" t="e">
        <v>#N/A</v>
      </c>
    </row>
    <row r="1936" spans="1:8" x14ac:dyDescent="0.2">
      <c r="A1936" s="244">
        <v>4500049147</v>
      </c>
      <c r="B1936" s="41" t="s">
        <v>1533</v>
      </c>
      <c r="C1936" s="47"/>
      <c r="D1936" s="208"/>
      <c r="E1936" s="51" t="e">
        <v>#N/A</v>
      </c>
      <c r="F1936" s="51" t="s">
        <v>16070</v>
      </c>
      <c r="G1936" s="14" t="s">
        <v>2072</v>
      </c>
      <c r="H1936" s="2" t="e">
        <v>#N/A</v>
      </c>
    </row>
    <row r="1937" spans="1:25" x14ac:dyDescent="0.2">
      <c r="A1937" s="244">
        <v>4500049148</v>
      </c>
      <c r="B1937" s="41" t="s">
        <v>1533</v>
      </c>
      <c r="C1937" s="47"/>
      <c r="D1937" s="208"/>
      <c r="E1937" s="51" t="e">
        <v>#N/A</v>
      </c>
      <c r="F1937" s="51" t="s">
        <v>16070</v>
      </c>
      <c r="G1937" s="14" t="s">
        <v>2072</v>
      </c>
      <c r="H1937" s="2" t="e">
        <v>#N/A</v>
      </c>
    </row>
    <row r="1938" spans="1:25" x14ac:dyDescent="0.2">
      <c r="A1938" s="244">
        <v>4500049149</v>
      </c>
      <c r="B1938" s="41" t="s">
        <v>1533</v>
      </c>
      <c r="C1938" s="47"/>
      <c r="D1938" s="208"/>
      <c r="E1938" s="51" t="e">
        <v>#N/A</v>
      </c>
      <c r="F1938" s="51" t="s">
        <v>16070</v>
      </c>
      <c r="G1938" s="14" t="s">
        <v>2072</v>
      </c>
      <c r="H1938" s="2" t="e">
        <v>#N/A</v>
      </c>
    </row>
    <row r="1939" spans="1:25" x14ac:dyDescent="0.2">
      <c r="A1939" s="244">
        <v>4500049150</v>
      </c>
      <c r="B1939" s="41" t="s">
        <v>1533</v>
      </c>
      <c r="C1939" s="47" t="s">
        <v>1981</v>
      </c>
      <c r="D1939" s="254"/>
      <c r="E1939" s="51" t="e">
        <v>#N/A</v>
      </c>
      <c r="F1939" s="51" t="s">
        <v>16070</v>
      </c>
      <c r="H1939" s="2" t="e">
        <v>#N/A</v>
      </c>
    </row>
    <row r="1940" spans="1:25" x14ac:dyDescent="0.2">
      <c r="A1940" s="189">
        <v>4500049239</v>
      </c>
      <c r="B1940" s="41" t="s">
        <v>1469</v>
      </c>
      <c r="C1940" s="212" t="s">
        <v>1565</v>
      </c>
      <c r="D1940" s="254" t="s">
        <v>2008</v>
      </c>
      <c r="E1940" s="51" t="e">
        <v>#N/A</v>
      </c>
      <c r="F1940" s="51" t="s">
        <v>16070</v>
      </c>
      <c r="H1940" s="2" t="e">
        <v>#N/A</v>
      </c>
    </row>
    <row r="1941" spans="1:25" x14ac:dyDescent="0.2">
      <c r="A1941" s="244">
        <v>4500049297</v>
      </c>
      <c r="B1941" s="41" t="s">
        <v>1533</v>
      </c>
      <c r="C1941" s="47"/>
      <c r="D1941" s="208"/>
      <c r="E1941" s="51" t="e">
        <v>#N/A</v>
      </c>
      <c r="F1941" s="51" t="s">
        <v>16070</v>
      </c>
      <c r="G1941" s="14" t="s">
        <v>2072</v>
      </c>
      <c r="H1941" s="2" t="e">
        <v>#N/A</v>
      </c>
    </row>
    <row r="1942" spans="1:25" x14ac:dyDescent="0.2">
      <c r="A1942" s="189">
        <v>4500049415</v>
      </c>
      <c r="B1942" s="41" t="s">
        <v>1533</v>
      </c>
      <c r="C1942" s="212"/>
      <c r="D1942" s="254"/>
      <c r="E1942" s="51" t="e">
        <v>#N/A</v>
      </c>
      <c r="F1942" s="51" t="s">
        <v>16070</v>
      </c>
      <c r="H1942" s="2" t="e">
        <v>#N/A</v>
      </c>
    </row>
    <row r="1943" spans="1:25" x14ac:dyDescent="0.2">
      <c r="A1943" s="244">
        <v>4500049433</v>
      </c>
      <c r="B1943" s="41" t="s">
        <v>1533</v>
      </c>
      <c r="C1943" s="47" t="s">
        <v>1981</v>
      </c>
      <c r="D1943" s="208"/>
      <c r="E1943" s="51" t="e">
        <v>#N/A</v>
      </c>
      <c r="F1943" s="51" t="s">
        <v>16070</v>
      </c>
      <c r="H1943" s="2" t="e">
        <v>#N/A</v>
      </c>
    </row>
    <row r="1944" spans="1:25" x14ac:dyDescent="0.2">
      <c r="A1944" s="244">
        <v>4500049438</v>
      </c>
      <c r="B1944" s="41" t="s">
        <v>1533</v>
      </c>
      <c r="C1944" s="47" t="s">
        <v>1981</v>
      </c>
      <c r="D1944" s="254"/>
      <c r="E1944" s="51" t="e">
        <v>#N/A</v>
      </c>
      <c r="F1944" s="51" t="s">
        <v>16070</v>
      </c>
      <c r="H1944" s="2" t="e">
        <v>#N/A</v>
      </c>
    </row>
    <row r="1945" spans="1:25" x14ac:dyDescent="0.2">
      <c r="A1945" s="189">
        <v>4500049450</v>
      </c>
      <c r="B1945" s="41" t="s">
        <v>1469</v>
      </c>
      <c r="C1945" s="212" t="s">
        <v>1634</v>
      </c>
      <c r="D1945" s="254"/>
      <c r="E1945" s="51" t="e">
        <v>#N/A</v>
      </c>
      <c r="F1945" s="51" t="s">
        <v>16070</v>
      </c>
      <c r="H1945" s="2" t="e">
        <v>#N/A</v>
      </c>
    </row>
    <row r="1946" spans="1:25" x14ac:dyDescent="0.2">
      <c r="A1946" s="189">
        <v>4500049463</v>
      </c>
      <c r="B1946" s="41" t="s">
        <v>1533</v>
      </c>
      <c r="C1946" s="212"/>
      <c r="D1946" s="254"/>
      <c r="E1946" s="51" t="e">
        <v>#N/A</v>
      </c>
      <c r="F1946" s="51" t="s">
        <v>16070</v>
      </c>
      <c r="H1946" s="2" t="e">
        <v>#N/A</v>
      </c>
    </row>
    <row r="1947" spans="1:25" x14ac:dyDescent="0.2">
      <c r="A1947" s="189">
        <v>4500049479</v>
      </c>
      <c r="B1947" s="41" t="s">
        <v>1469</v>
      </c>
      <c r="C1947" s="212" t="s">
        <v>1979</v>
      </c>
      <c r="D1947" s="254"/>
      <c r="E1947" s="51" t="e">
        <v>#N/A</v>
      </c>
      <c r="F1947" s="51" t="s">
        <v>16070</v>
      </c>
      <c r="H1947" s="2" t="e">
        <v>#N/A</v>
      </c>
    </row>
    <row r="1948" spans="1:25" x14ac:dyDescent="0.2">
      <c r="A1948" s="244">
        <v>4500049524</v>
      </c>
      <c r="B1948" s="41" t="s">
        <v>1533</v>
      </c>
      <c r="C1948" s="47"/>
      <c r="D1948" s="208"/>
      <c r="E1948" s="51" t="e">
        <v>#N/A</v>
      </c>
      <c r="F1948" s="51" t="s">
        <v>16070</v>
      </c>
      <c r="G1948" s="14" t="s">
        <v>2072</v>
      </c>
      <c r="H1948" s="2" t="e">
        <v>#N/A</v>
      </c>
    </row>
    <row r="1949" spans="1:25" x14ac:dyDescent="0.2">
      <c r="A1949" s="244">
        <v>4500049528</v>
      </c>
      <c r="B1949" s="41" t="s">
        <v>1533</v>
      </c>
      <c r="C1949" s="47"/>
      <c r="D1949" s="254" t="s">
        <v>2066</v>
      </c>
      <c r="E1949" s="51" t="e">
        <v>#N/A</v>
      </c>
      <c r="F1949" s="51" t="s">
        <v>16070</v>
      </c>
      <c r="G1949" s="18">
        <v>44838</v>
      </c>
      <c r="H1949" s="2" t="e">
        <v>#N/A</v>
      </c>
    </row>
    <row r="1950" spans="1:25" x14ac:dyDescent="0.2">
      <c r="A1950" s="189">
        <v>4500049540</v>
      </c>
      <c r="B1950" s="41" t="s">
        <v>1533</v>
      </c>
      <c r="C1950" s="212" t="s">
        <v>1634</v>
      </c>
      <c r="D1950" s="254"/>
      <c r="E1950" s="51" t="e">
        <v>#N/A</v>
      </c>
      <c r="F1950" s="51" t="s">
        <v>16070</v>
      </c>
      <c r="H1950" s="2" t="e">
        <v>#N/A</v>
      </c>
    </row>
    <row r="1951" spans="1:25" s="67" customFormat="1" x14ac:dyDescent="0.2">
      <c r="A1951" s="244">
        <v>4500049593</v>
      </c>
      <c r="B1951" s="41" t="s">
        <v>1533</v>
      </c>
      <c r="C1951" s="47"/>
      <c r="D1951" s="244"/>
      <c r="E1951" s="51" t="e">
        <v>#N/A</v>
      </c>
      <c r="F1951" s="51" t="s">
        <v>16070</v>
      </c>
      <c r="G1951" s="272">
        <v>44838</v>
      </c>
      <c r="H1951" s="2" t="e">
        <v>#N/A</v>
      </c>
      <c r="J1951" s="266"/>
      <c r="M1951" s="267"/>
      <c r="N1951" s="267"/>
      <c r="V1951" s="267"/>
      <c r="W1951" s="267"/>
      <c r="Y1951" s="266"/>
    </row>
    <row r="1952" spans="1:25" x14ac:dyDescent="0.2">
      <c r="A1952" s="230">
        <v>4500049598</v>
      </c>
      <c r="B1952" s="41" t="s">
        <v>1533</v>
      </c>
      <c r="C1952" s="47" t="s">
        <v>1981</v>
      </c>
      <c r="D1952" s="208"/>
      <c r="E1952" s="51" t="e">
        <v>#N/A</v>
      </c>
      <c r="F1952" s="51" t="s">
        <v>16070</v>
      </c>
      <c r="H1952" s="2" t="e">
        <v>#N/A</v>
      </c>
    </row>
    <row r="1953" spans="1:8" x14ac:dyDescent="0.2">
      <c r="A1953" s="230">
        <v>4500049599</v>
      </c>
      <c r="B1953" s="41" t="s">
        <v>1533</v>
      </c>
      <c r="C1953" s="47"/>
      <c r="D1953" s="208"/>
      <c r="E1953" s="51" t="e">
        <v>#N/A</v>
      </c>
      <c r="F1953" s="51" t="s">
        <v>16070</v>
      </c>
      <c r="H1953" s="2" t="e">
        <v>#N/A</v>
      </c>
    </row>
    <row r="1954" spans="1:8" x14ac:dyDescent="0.2">
      <c r="A1954" s="45">
        <v>4500049602</v>
      </c>
      <c r="B1954" s="41" t="s">
        <v>1533</v>
      </c>
      <c r="C1954" s="212"/>
      <c r="D1954" s="254"/>
      <c r="E1954" s="51" t="e">
        <v>#N/A</v>
      </c>
      <c r="F1954" s="51" t="s">
        <v>16070</v>
      </c>
      <c r="H1954" s="2" t="e">
        <v>#N/A</v>
      </c>
    </row>
    <row r="1955" spans="1:8" x14ac:dyDescent="0.2">
      <c r="A1955" s="45">
        <v>4500049608</v>
      </c>
      <c r="B1955" s="41" t="s">
        <v>1533</v>
      </c>
      <c r="C1955" s="212" t="s">
        <v>2073</v>
      </c>
      <c r="D1955" s="254"/>
      <c r="E1955" s="51" t="e">
        <v>#N/A</v>
      </c>
      <c r="F1955" s="51" t="s">
        <v>16070</v>
      </c>
      <c r="H1955" s="2" t="e">
        <v>#N/A</v>
      </c>
    </row>
    <row r="1956" spans="1:8" x14ac:dyDescent="0.2">
      <c r="A1956" s="45">
        <v>4500049614</v>
      </c>
      <c r="B1956" s="41" t="s">
        <v>1533</v>
      </c>
      <c r="C1956" s="212"/>
      <c r="D1956" s="254"/>
      <c r="E1956" s="51" t="e">
        <v>#N/A</v>
      </c>
      <c r="F1956" s="51" t="s">
        <v>16070</v>
      </c>
      <c r="H1956" s="2" t="e">
        <v>#N/A</v>
      </c>
    </row>
    <row r="1957" spans="1:8" x14ac:dyDescent="0.2">
      <c r="A1957" s="45">
        <v>4500049615</v>
      </c>
      <c r="B1957" s="41" t="s">
        <v>1533</v>
      </c>
      <c r="C1957" s="212"/>
      <c r="D1957" s="254"/>
      <c r="E1957" s="51" t="e">
        <v>#N/A</v>
      </c>
      <c r="F1957" s="51" t="s">
        <v>16070</v>
      </c>
      <c r="H1957" s="2" t="e">
        <v>#N/A</v>
      </c>
    </row>
    <row r="1958" spans="1:8" x14ac:dyDescent="0.2">
      <c r="A1958" s="45">
        <v>4500049671</v>
      </c>
      <c r="B1958" s="41" t="s">
        <v>1533</v>
      </c>
      <c r="C1958" s="212"/>
      <c r="D1958" s="254"/>
      <c r="E1958" s="51" t="e">
        <v>#N/A</v>
      </c>
      <c r="F1958" s="51" t="s">
        <v>16070</v>
      </c>
      <c r="H1958" s="2" t="e">
        <v>#N/A</v>
      </c>
    </row>
    <row r="1959" spans="1:8" x14ac:dyDescent="0.2">
      <c r="A1959" s="230">
        <v>4500049679</v>
      </c>
      <c r="B1959" s="41" t="s">
        <v>1533</v>
      </c>
      <c r="C1959" s="47"/>
      <c r="D1959" s="254"/>
      <c r="E1959" s="51" t="e">
        <v>#N/A</v>
      </c>
      <c r="F1959" s="51" t="s">
        <v>16070</v>
      </c>
      <c r="H1959" s="2" t="e">
        <v>#N/A</v>
      </c>
    </row>
    <row r="1960" spans="1:8" x14ac:dyDescent="0.2">
      <c r="A1960" s="45">
        <v>4500049690</v>
      </c>
      <c r="B1960" s="41" t="s">
        <v>1533</v>
      </c>
      <c r="C1960" s="212" t="s">
        <v>1979</v>
      </c>
      <c r="D1960" s="254"/>
      <c r="E1960" s="51" t="e">
        <v>#N/A</v>
      </c>
      <c r="F1960" s="51" t="s">
        <v>16070</v>
      </c>
      <c r="H1960" s="2" t="e">
        <v>#N/A</v>
      </c>
    </row>
    <row r="1961" spans="1:8" x14ac:dyDescent="0.2">
      <c r="A1961" s="45">
        <v>4500049692</v>
      </c>
      <c r="B1961" s="41" t="s">
        <v>1533</v>
      </c>
      <c r="C1961" s="212" t="s">
        <v>1979</v>
      </c>
      <c r="D1961" s="254"/>
      <c r="E1961" s="51" t="e">
        <v>#N/A</v>
      </c>
      <c r="F1961" s="51" t="s">
        <v>16070</v>
      </c>
      <c r="H1961" s="2" t="e">
        <v>#N/A</v>
      </c>
    </row>
    <row r="1962" spans="1:8" x14ac:dyDescent="0.2">
      <c r="A1962" s="45">
        <v>4500049696</v>
      </c>
      <c r="B1962" s="41" t="s">
        <v>1533</v>
      </c>
      <c r="C1962" s="212" t="s">
        <v>1634</v>
      </c>
      <c r="D1962" s="254"/>
      <c r="E1962" s="51" t="e">
        <v>#N/A</v>
      </c>
      <c r="F1962" s="51" t="s">
        <v>16070</v>
      </c>
      <c r="H1962" s="2" t="e">
        <v>#N/A</v>
      </c>
    </row>
    <row r="1963" spans="1:8" x14ac:dyDescent="0.2">
      <c r="A1963" s="230">
        <v>4500049724</v>
      </c>
      <c r="B1963" s="41" t="s">
        <v>1533</v>
      </c>
      <c r="C1963" s="47" t="s">
        <v>2074</v>
      </c>
      <c r="D1963" s="254"/>
      <c r="E1963" s="51" t="e">
        <v>#N/A</v>
      </c>
      <c r="F1963" s="51" t="s">
        <v>16070</v>
      </c>
      <c r="H1963" s="2" t="e">
        <v>#N/A</v>
      </c>
    </row>
    <row r="1964" spans="1:8" x14ac:dyDescent="0.2">
      <c r="A1964" s="230">
        <v>4500049725</v>
      </c>
      <c r="B1964" s="41" t="s">
        <v>1533</v>
      </c>
      <c r="C1964" s="47" t="s">
        <v>2074</v>
      </c>
      <c r="D1964" s="254"/>
      <c r="E1964" s="51" t="e">
        <v>#N/A</v>
      </c>
      <c r="F1964" s="51" t="s">
        <v>16070</v>
      </c>
      <c r="H1964" s="2" t="e">
        <v>#N/A</v>
      </c>
    </row>
    <row r="1965" spans="1:8" x14ac:dyDescent="0.2">
      <c r="A1965" s="230">
        <v>4500049732</v>
      </c>
      <c r="B1965" s="41" t="s">
        <v>1533</v>
      </c>
      <c r="C1965" s="47" t="s">
        <v>1981</v>
      </c>
      <c r="D1965" s="208"/>
      <c r="E1965" s="51" t="e">
        <v>#N/A</v>
      </c>
      <c r="F1965" s="51" t="s">
        <v>16070</v>
      </c>
      <c r="H1965" s="2" t="e">
        <v>#N/A</v>
      </c>
    </row>
    <row r="1966" spans="1:8" x14ac:dyDescent="0.2">
      <c r="A1966" s="230">
        <v>4500049733</v>
      </c>
      <c r="B1966" s="41" t="s">
        <v>1533</v>
      </c>
      <c r="C1966" s="47"/>
      <c r="D1966" s="254"/>
      <c r="E1966" s="51" t="e">
        <v>#N/A</v>
      </c>
      <c r="F1966" s="51" t="s">
        <v>16070</v>
      </c>
      <c r="H1966" s="2" t="e">
        <v>#N/A</v>
      </c>
    </row>
    <row r="1967" spans="1:8" x14ac:dyDescent="0.2">
      <c r="A1967" s="230">
        <v>4500049753</v>
      </c>
      <c r="B1967" s="41" t="s">
        <v>1533</v>
      </c>
      <c r="C1967" s="47"/>
      <c r="D1967" s="254" t="s">
        <v>2066</v>
      </c>
      <c r="E1967" s="51" t="e">
        <v>#N/A</v>
      </c>
      <c r="F1967" s="51" t="s">
        <v>16070</v>
      </c>
      <c r="H1967" s="2" t="e">
        <v>#N/A</v>
      </c>
    </row>
    <row r="1968" spans="1:8" x14ac:dyDescent="0.2">
      <c r="A1968" s="45">
        <v>4500049767</v>
      </c>
      <c r="B1968" s="41" t="s">
        <v>1533</v>
      </c>
      <c r="C1968" s="212" t="s">
        <v>1856</v>
      </c>
      <c r="D1968" s="254"/>
      <c r="E1968" s="51" t="e">
        <v>#N/A</v>
      </c>
      <c r="F1968" s="51" t="s">
        <v>16070</v>
      </c>
      <c r="H1968" s="2" t="e">
        <v>#N/A</v>
      </c>
    </row>
    <row r="1969" spans="1:8" x14ac:dyDescent="0.2">
      <c r="A1969" s="230">
        <v>4500049769</v>
      </c>
      <c r="B1969" s="41" t="s">
        <v>1533</v>
      </c>
      <c r="C1969" s="47" t="s">
        <v>1981</v>
      </c>
      <c r="D1969" s="208"/>
      <c r="E1969" s="51" t="e">
        <v>#N/A</v>
      </c>
      <c r="F1969" s="51" t="s">
        <v>16070</v>
      </c>
      <c r="H1969" s="2" t="e">
        <v>#N/A</v>
      </c>
    </row>
    <row r="1970" spans="1:8" x14ac:dyDescent="0.2">
      <c r="A1970" s="45">
        <v>4500049793</v>
      </c>
      <c r="B1970" s="41" t="s">
        <v>1533</v>
      </c>
      <c r="C1970" s="212" t="s">
        <v>2075</v>
      </c>
      <c r="D1970" s="294">
        <v>44910</v>
      </c>
      <c r="E1970" s="51" t="e">
        <v>#N/A</v>
      </c>
      <c r="F1970" s="51" t="s">
        <v>16070</v>
      </c>
      <c r="H1970" s="2" t="e">
        <v>#N/A</v>
      </c>
    </row>
    <row r="1971" spans="1:8" x14ac:dyDescent="0.2">
      <c r="A1971" s="45">
        <v>4500049802</v>
      </c>
      <c r="B1971" s="41" t="s">
        <v>1533</v>
      </c>
      <c r="C1971" s="212" t="s">
        <v>2075</v>
      </c>
      <c r="D1971" s="254" t="s">
        <v>2044</v>
      </c>
      <c r="E1971" s="51" t="e">
        <v>#N/A</v>
      </c>
      <c r="F1971" s="51" t="s">
        <v>16070</v>
      </c>
      <c r="H1971" s="2" t="e">
        <v>#N/A</v>
      </c>
    </row>
    <row r="1972" spans="1:8" x14ac:dyDescent="0.2">
      <c r="A1972" s="45">
        <v>4500049806</v>
      </c>
      <c r="B1972" s="41" t="s">
        <v>1533</v>
      </c>
      <c r="C1972" s="212" t="s">
        <v>2076</v>
      </c>
      <c r="D1972" s="254" t="s">
        <v>1582</v>
      </c>
      <c r="E1972" s="51" t="e">
        <v>#N/A</v>
      </c>
      <c r="F1972" s="51" t="s">
        <v>16070</v>
      </c>
      <c r="H1972" s="2" t="e">
        <v>#N/A</v>
      </c>
    </row>
    <row r="1973" spans="1:8" x14ac:dyDescent="0.2">
      <c r="A1973" s="45">
        <v>4500049865</v>
      </c>
      <c r="B1973" s="41" t="s">
        <v>1533</v>
      </c>
      <c r="C1973" s="212"/>
      <c r="D1973" s="254"/>
      <c r="E1973" s="51" t="e">
        <v>#N/A</v>
      </c>
      <c r="F1973" s="51" t="s">
        <v>16070</v>
      </c>
      <c r="H1973" s="2" t="e">
        <v>#N/A</v>
      </c>
    </row>
    <row r="1974" spans="1:8" x14ac:dyDescent="0.2">
      <c r="A1974" s="230">
        <v>4500049913</v>
      </c>
      <c r="B1974" s="41" t="s">
        <v>1533</v>
      </c>
      <c r="C1974" s="47" t="s">
        <v>1981</v>
      </c>
      <c r="D1974" s="208"/>
      <c r="E1974" s="51" t="e">
        <v>#N/A</v>
      </c>
      <c r="F1974" s="51" t="s">
        <v>16070</v>
      </c>
      <c r="H1974" s="2" t="e">
        <v>#N/A</v>
      </c>
    </row>
    <row r="1975" spans="1:8" x14ac:dyDescent="0.2">
      <c r="A1975" s="230">
        <v>4500049986</v>
      </c>
      <c r="B1975" s="41" t="s">
        <v>1469</v>
      </c>
      <c r="C1975" s="47" t="s">
        <v>2077</v>
      </c>
      <c r="D1975" s="254"/>
      <c r="E1975" s="51" t="e">
        <v>#N/A</v>
      </c>
      <c r="F1975" s="51" t="s">
        <v>16070</v>
      </c>
      <c r="G1975" s="18">
        <v>44838</v>
      </c>
      <c r="H1975" s="2" t="e">
        <v>#N/A</v>
      </c>
    </row>
    <row r="1976" spans="1:8" x14ac:dyDescent="0.2">
      <c r="A1976" s="230">
        <v>4500049987</v>
      </c>
      <c r="B1976" s="41" t="s">
        <v>1533</v>
      </c>
      <c r="C1976" s="47" t="s">
        <v>2074</v>
      </c>
      <c r="D1976" s="254" t="s">
        <v>2066</v>
      </c>
      <c r="E1976" s="51" t="e">
        <v>#N/A</v>
      </c>
      <c r="F1976" s="51" t="s">
        <v>16070</v>
      </c>
      <c r="H1976" s="2" t="e">
        <v>#N/A</v>
      </c>
    </row>
    <row r="1977" spans="1:8" x14ac:dyDescent="0.2">
      <c r="A1977" s="230">
        <v>4500050063</v>
      </c>
      <c r="B1977" s="41" t="s">
        <v>1533</v>
      </c>
      <c r="C1977" s="47"/>
      <c r="D1977" s="254"/>
      <c r="E1977" s="51" t="e">
        <v>#N/A</v>
      </c>
      <c r="F1977" s="51" t="s">
        <v>16070</v>
      </c>
      <c r="H1977" s="2" t="e">
        <v>#N/A</v>
      </c>
    </row>
    <row r="1978" spans="1:8" x14ac:dyDescent="0.2">
      <c r="A1978" s="45">
        <v>4500050097</v>
      </c>
      <c r="B1978" s="41" t="s">
        <v>1533</v>
      </c>
      <c r="C1978" s="212"/>
      <c r="D1978" s="254"/>
      <c r="E1978" s="51" t="e">
        <v>#N/A</v>
      </c>
      <c r="F1978" s="51" t="s">
        <v>16070</v>
      </c>
      <c r="H1978" s="2" t="e">
        <v>#N/A</v>
      </c>
    </row>
    <row r="1979" spans="1:8" x14ac:dyDescent="0.2">
      <c r="A1979" s="45">
        <v>4500050159</v>
      </c>
      <c r="B1979" s="41" t="s">
        <v>1469</v>
      </c>
      <c r="C1979" s="212" t="s">
        <v>1634</v>
      </c>
      <c r="D1979" s="254"/>
      <c r="E1979" s="51" t="e">
        <v>#N/A</v>
      </c>
      <c r="F1979" s="51" t="s">
        <v>16070</v>
      </c>
      <c r="H1979" s="2" t="e">
        <v>#N/A</v>
      </c>
    </row>
    <row r="1980" spans="1:8" x14ac:dyDescent="0.2">
      <c r="A1980" s="230">
        <v>4500050222</v>
      </c>
      <c r="B1980" s="41" t="s">
        <v>1533</v>
      </c>
      <c r="C1980" s="47" t="s">
        <v>1981</v>
      </c>
      <c r="D1980" s="208"/>
      <c r="E1980" s="51" t="e">
        <v>#N/A</v>
      </c>
      <c r="F1980" s="51" t="s">
        <v>16070</v>
      </c>
      <c r="H1980" s="2" t="e">
        <v>#N/A</v>
      </c>
    </row>
    <row r="1981" spans="1:8" x14ac:dyDescent="0.2">
      <c r="A1981" s="230">
        <v>4500050231</v>
      </c>
      <c r="B1981" s="41" t="s">
        <v>1533</v>
      </c>
      <c r="C1981" s="47"/>
      <c r="D1981" s="254"/>
      <c r="E1981" s="51" t="e">
        <v>#N/A</v>
      </c>
      <c r="F1981" s="51" t="s">
        <v>16070</v>
      </c>
      <c r="H1981" s="2" t="e">
        <v>#N/A</v>
      </c>
    </row>
    <row r="1982" spans="1:8" x14ac:dyDescent="0.2">
      <c r="A1982" s="230">
        <v>4500050245</v>
      </c>
      <c r="B1982" s="41" t="s">
        <v>1533</v>
      </c>
      <c r="C1982" s="47" t="s">
        <v>1981</v>
      </c>
      <c r="D1982" s="254"/>
      <c r="E1982" s="51" t="e">
        <v>#N/A</v>
      </c>
      <c r="F1982" s="51" t="s">
        <v>16070</v>
      </c>
      <c r="H1982" s="2" t="e">
        <v>#N/A</v>
      </c>
    </row>
    <row r="1983" spans="1:8" x14ac:dyDescent="0.2">
      <c r="A1983" s="230">
        <v>4500050270</v>
      </c>
      <c r="B1983" s="41" t="s">
        <v>1533</v>
      </c>
      <c r="C1983" s="47"/>
      <c r="D1983" s="208"/>
      <c r="E1983" s="51" t="e">
        <v>#N/A</v>
      </c>
      <c r="F1983" s="51" t="s">
        <v>16070</v>
      </c>
      <c r="H1983" s="2" t="e">
        <v>#N/A</v>
      </c>
    </row>
    <row r="1984" spans="1:8" x14ac:dyDescent="0.2">
      <c r="A1984" s="45">
        <v>4500050272</v>
      </c>
      <c r="B1984" s="41" t="s">
        <v>1533</v>
      </c>
      <c r="C1984" s="212"/>
      <c r="D1984" s="254"/>
      <c r="E1984" s="51" t="e">
        <v>#N/A</v>
      </c>
      <c r="F1984" s="51" t="s">
        <v>16070</v>
      </c>
      <c r="H1984" s="2" t="e">
        <v>#N/A</v>
      </c>
    </row>
    <row r="1985" spans="1:8" x14ac:dyDescent="0.2">
      <c r="A1985" s="230">
        <v>4500050275</v>
      </c>
      <c r="B1985" s="41" t="s">
        <v>1533</v>
      </c>
      <c r="C1985" s="47"/>
      <c r="D1985" s="208"/>
      <c r="E1985" s="51" t="e">
        <v>#N/A</v>
      </c>
      <c r="F1985" s="51" t="s">
        <v>16070</v>
      </c>
      <c r="H1985" s="2" t="e">
        <v>#N/A</v>
      </c>
    </row>
    <row r="1986" spans="1:8" x14ac:dyDescent="0.2">
      <c r="A1986" s="45">
        <v>4500050290</v>
      </c>
      <c r="B1986" s="41" t="s">
        <v>1533</v>
      </c>
      <c r="C1986" s="212"/>
      <c r="D1986" s="254"/>
      <c r="E1986" s="51" t="e">
        <v>#N/A</v>
      </c>
      <c r="F1986" s="51" t="s">
        <v>16070</v>
      </c>
      <c r="H1986" s="2" t="e">
        <v>#N/A</v>
      </c>
    </row>
    <row r="1987" spans="1:8" x14ac:dyDescent="0.2">
      <c r="A1987" s="45">
        <v>4500050331</v>
      </c>
      <c r="B1987" s="41" t="s">
        <v>1533</v>
      </c>
      <c r="C1987" s="212" t="s">
        <v>1634</v>
      </c>
      <c r="D1987" s="254"/>
      <c r="E1987" s="51" t="e">
        <v>#N/A</v>
      </c>
      <c r="F1987" s="51" t="s">
        <v>16070</v>
      </c>
      <c r="H1987" s="2" t="e">
        <v>#N/A</v>
      </c>
    </row>
    <row r="1988" spans="1:8" x14ac:dyDescent="0.2">
      <c r="A1988" s="45">
        <v>4500050442</v>
      </c>
      <c r="B1988" s="41" t="s">
        <v>1533</v>
      </c>
      <c r="C1988" s="212"/>
      <c r="D1988" s="254"/>
      <c r="E1988" s="51" t="e">
        <v>#N/A</v>
      </c>
      <c r="F1988" s="51" t="s">
        <v>16070</v>
      </c>
      <c r="H1988" s="2" t="e">
        <v>#N/A</v>
      </c>
    </row>
    <row r="1989" spans="1:8" x14ac:dyDescent="0.2">
      <c r="A1989" s="230">
        <v>4500050479</v>
      </c>
      <c r="B1989" s="41" t="s">
        <v>1533</v>
      </c>
      <c r="C1989" s="47" t="s">
        <v>2078</v>
      </c>
      <c r="D1989" s="254" t="s">
        <v>1592</v>
      </c>
      <c r="E1989" s="51" t="e">
        <v>#N/A</v>
      </c>
      <c r="F1989" s="51" t="s">
        <v>16070</v>
      </c>
      <c r="G1989" s="18">
        <v>44838</v>
      </c>
      <c r="H1989" s="2" t="e">
        <v>#N/A</v>
      </c>
    </row>
    <row r="1990" spans="1:8" x14ac:dyDescent="0.2">
      <c r="A1990" s="45">
        <v>4500050728</v>
      </c>
      <c r="B1990" s="41" t="s">
        <v>1533</v>
      </c>
      <c r="C1990" s="212"/>
      <c r="D1990" s="254"/>
      <c r="E1990" s="51" t="e">
        <v>#N/A</v>
      </c>
      <c r="F1990" s="51" t="s">
        <v>16070</v>
      </c>
      <c r="H1990" s="2" t="e">
        <v>#N/A</v>
      </c>
    </row>
    <row r="1991" spans="1:8" x14ac:dyDescent="0.2">
      <c r="A1991" s="45">
        <v>4500050740</v>
      </c>
      <c r="B1991" s="41" t="s">
        <v>1533</v>
      </c>
      <c r="C1991" s="212" t="s">
        <v>1608</v>
      </c>
      <c r="D1991" s="254"/>
      <c r="E1991" s="51" t="e">
        <v>#N/A</v>
      </c>
      <c r="F1991" s="51" t="s">
        <v>16070</v>
      </c>
      <c r="H1991" s="2" t="e">
        <v>#N/A</v>
      </c>
    </row>
    <row r="1992" spans="1:8" x14ac:dyDescent="0.2">
      <c r="A1992" s="45">
        <v>4500050792</v>
      </c>
      <c r="B1992" s="41" t="s">
        <v>1533</v>
      </c>
      <c r="C1992" s="212"/>
      <c r="D1992" s="254"/>
      <c r="E1992" s="51" t="e">
        <v>#N/A</v>
      </c>
      <c r="F1992" s="51" t="s">
        <v>16070</v>
      </c>
      <c r="H1992" s="2" t="e">
        <v>#N/A</v>
      </c>
    </row>
    <row r="1993" spans="1:8" x14ac:dyDescent="0.2">
      <c r="A1993" s="230">
        <v>4500050798</v>
      </c>
      <c r="B1993" s="41" t="s">
        <v>1533</v>
      </c>
      <c r="C1993" s="66" t="s">
        <v>1469</v>
      </c>
      <c r="D1993" s="254"/>
      <c r="E1993" s="51" t="e">
        <v>#N/A</v>
      </c>
      <c r="F1993" s="51" t="s">
        <v>16070</v>
      </c>
      <c r="H1993" s="2" t="e">
        <v>#N/A</v>
      </c>
    </row>
    <row r="1994" spans="1:8" x14ac:dyDescent="0.2">
      <c r="A1994" s="230">
        <v>4500050799</v>
      </c>
      <c r="B1994" s="41" t="s">
        <v>1533</v>
      </c>
      <c r="C1994" s="47"/>
      <c r="D1994" s="254"/>
      <c r="E1994" s="51" t="e">
        <v>#N/A</v>
      </c>
      <c r="F1994" s="51" t="s">
        <v>16070</v>
      </c>
      <c r="H1994" s="2" t="e">
        <v>#N/A</v>
      </c>
    </row>
    <row r="1995" spans="1:8" x14ac:dyDescent="0.2">
      <c r="A1995" s="230">
        <v>4500050801</v>
      </c>
      <c r="B1995" s="41" t="s">
        <v>1533</v>
      </c>
      <c r="C1995" s="47"/>
      <c r="D1995" s="254" t="s">
        <v>2079</v>
      </c>
      <c r="E1995" s="51" t="e">
        <v>#N/A</v>
      </c>
      <c r="F1995" s="51" t="s">
        <v>16070</v>
      </c>
      <c r="H1995" s="2" t="e">
        <v>#N/A</v>
      </c>
    </row>
    <row r="1996" spans="1:8" x14ac:dyDescent="0.2">
      <c r="A1996" s="45">
        <v>4500050802</v>
      </c>
      <c r="B1996" s="41" t="s">
        <v>1533</v>
      </c>
      <c r="C1996" s="212"/>
      <c r="D1996" s="254"/>
      <c r="E1996" s="51" t="e">
        <v>#N/A</v>
      </c>
      <c r="F1996" s="51" t="s">
        <v>16070</v>
      </c>
      <c r="H1996" s="2" t="e">
        <v>#N/A</v>
      </c>
    </row>
    <row r="1997" spans="1:8" x14ac:dyDescent="0.2">
      <c r="A1997" s="45">
        <v>4500050805</v>
      </c>
      <c r="B1997" s="41" t="s">
        <v>1533</v>
      </c>
      <c r="C1997" s="212"/>
      <c r="D1997" s="254"/>
      <c r="E1997" s="51" t="e">
        <v>#N/A</v>
      </c>
      <c r="F1997" s="51" t="s">
        <v>16070</v>
      </c>
      <c r="H1997" s="2" t="e">
        <v>#N/A</v>
      </c>
    </row>
    <row r="1998" spans="1:8" x14ac:dyDescent="0.2">
      <c r="A1998" s="45">
        <v>4500050806</v>
      </c>
      <c r="B1998" s="41" t="s">
        <v>1533</v>
      </c>
      <c r="C1998" s="212"/>
      <c r="D1998" s="254"/>
      <c r="E1998" s="51" t="e">
        <v>#N/A</v>
      </c>
      <c r="F1998" s="51" t="s">
        <v>16070</v>
      </c>
      <c r="H1998" s="2" t="e">
        <v>#N/A</v>
      </c>
    </row>
    <row r="1999" spans="1:8" x14ac:dyDescent="0.2">
      <c r="A1999" s="45">
        <v>4500050910</v>
      </c>
      <c r="B1999" s="41" t="s">
        <v>1533</v>
      </c>
      <c r="C1999" s="212" t="s">
        <v>2043</v>
      </c>
      <c r="D1999" s="254"/>
      <c r="E1999" s="51" t="e">
        <v>#N/A</v>
      </c>
      <c r="F1999" s="51" t="s">
        <v>16070</v>
      </c>
      <c r="H1999" s="2" t="e">
        <v>#N/A</v>
      </c>
    </row>
    <row r="2000" spans="1:8" x14ac:dyDescent="0.2">
      <c r="A2000" s="230">
        <v>4500050917</v>
      </c>
      <c r="B2000" s="41" t="s">
        <v>1533</v>
      </c>
      <c r="C2000" s="47"/>
      <c r="D2000" s="254"/>
      <c r="E2000" s="51" t="e">
        <v>#N/A</v>
      </c>
      <c r="F2000" s="51" t="s">
        <v>16070</v>
      </c>
      <c r="H2000" s="2" t="e">
        <v>#N/A</v>
      </c>
    </row>
    <row r="2001" spans="1:25" x14ac:dyDescent="0.2">
      <c r="A2001" s="45">
        <v>4500050930</v>
      </c>
      <c r="B2001" s="41" t="s">
        <v>1533</v>
      </c>
      <c r="C2001" s="212"/>
      <c r="D2001" s="254"/>
      <c r="E2001" s="51" t="e">
        <v>#N/A</v>
      </c>
      <c r="F2001" s="51" t="s">
        <v>16070</v>
      </c>
      <c r="H2001" s="2" t="e">
        <v>#N/A</v>
      </c>
    </row>
    <row r="2002" spans="1:25" x14ac:dyDescent="0.2">
      <c r="A2002" s="45">
        <v>4500050934</v>
      </c>
      <c r="B2002" s="41" t="s">
        <v>1533</v>
      </c>
      <c r="C2002" s="212"/>
      <c r="D2002" s="254"/>
      <c r="E2002" s="51" t="e">
        <v>#N/A</v>
      </c>
      <c r="F2002" s="51" t="s">
        <v>16070</v>
      </c>
      <c r="H2002" s="2" t="e">
        <v>#N/A</v>
      </c>
    </row>
    <row r="2003" spans="1:25" x14ac:dyDescent="0.2">
      <c r="A2003" s="45">
        <v>4500050942</v>
      </c>
      <c r="B2003" s="41" t="s">
        <v>1533</v>
      </c>
      <c r="C2003" s="212" t="s">
        <v>2067</v>
      </c>
      <c r="D2003" s="254" t="s">
        <v>2080</v>
      </c>
      <c r="E2003" s="51" t="e">
        <v>#N/A</v>
      </c>
      <c r="F2003" s="51" t="s">
        <v>16070</v>
      </c>
      <c r="H2003" s="2" t="e">
        <v>#N/A</v>
      </c>
    </row>
    <row r="2004" spans="1:25" x14ac:dyDescent="0.2">
      <c r="A2004" s="45">
        <v>4500050948</v>
      </c>
      <c r="B2004" s="41" t="s">
        <v>1533</v>
      </c>
      <c r="C2004" s="212"/>
      <c r="D2004" s="254"/>
      <c r="E2004" s="51" t="e">
        <v>#N/A</v>
      </c>
      <c r="F2004" s="51" t="s">
        <v>16070</v>
      </c>
      <c r="H2004" s="2" t="e">
        <v>#N/A</v>
      </c>
    </row>
    <row r="2005" spans="1:25" x14ac:dyDescent="0.2">
      <c r="A2005" s="230">
        <v>4500050970</v>
      </c>
      <c r="B2005" s="41" t="s">
        <v>1533</v>
      </c>
      <c r="C2005" s="47" t="s">
        <v>2081</v>
      </c>
      <c r="D2005" s="254"/>
      <c r="E2005" s="51" t="e">
        <v>#N/A</v>
      </c>
      <c r="F2005" s="51" t="s">
        <v>16070</v>
      </c>
      <c r="H2005" s="2" t="e">
        <v>#N/A</v>
      </c>
    </row>
    <row r="2006" spans="1:25" x14ac:dyDescent="0.2">
      <c r="A2006" s="45">
        <v>4500050982</v>
      </c>
      <c r="B2006" s="41" t="s">
        <v>1469</v>
      </c>
      <c r="C2006" s="212" t="s">
        <v>1613</v>
      </c>
      <c r="D2006" s="254"/>
      <c r="E2006" s="51" t="e">
        <v>#N/A</v>
      </c>
      <c r="F2006" s="51" t="s">
        <v>16070</v>
      </c>
      <c r="H2006" s="2" t="e">
        <v>#N/A</v>
      </c>
    </row>
    <row r="2007" spans="1:25" x14ac:dyDescent="0.2">
      <c r="A2007" s="45">
        <v>4500051030</v>
      </c>
      <c r="B2007" s="41" t="s">
        <v>1533</v>
      </c>
      <c r="C2007" s="212"/>
      <c r="D2007" s="254"/>
      <c r="E2007" s="51" t="e">
        <v>#N/A</v>
      </c>
      <c r="F2007" s="51" t="s">
        <v>16070</v>
      </c>
      <c r="H2007" s="2" t="e">
        <v>#N/A</v>
      </c>
    </row>
    <row r="2008" spans="1:25" x14ac:dyDescent="0.2">
      <c r="A2008" s="230">
        <v>4500051061</v>
      </c>
      <c r="B2008" s="41" t="s">
        <v>1533</v>
      </c>
      <c r="C2008" s="47"/>
      <c r="D2008" s="254" t="s">
        <v>2066</v>
      </c>
      <c r="E2008" s="51" t="e">
        <v>#N/A</v>
      </c>
      <c r="F2008" s="51" t="s">
        <v>16070</v>
      </c>
      <c r="H2008" s="2" t="e">
        <v>#N/A</v>
      </c>
    </row>
    <row r="2009" spans="1:25" s="67" customFormat="1" x14ac:dyDescent="0.2">
      <c r="A2009" s="230">
        <v>4500051106</v>
      </c>
      <c r="B2009" s="41" t="s">
        <v>1533</v>
      </c>
      <c r="C2009" s="47" t="s">
        <v>2082</v>
      </c>
      <c r="D2009" s="244"/>
      <c r="E2009" s="51" t="e">
        <v>#N/A</v>
      </c>
      <c r="F2009" s="51" t="s">
        <v>16070</v>
      </c>
      <c r="G2009" s="272">
        <v>44838</v>
      </c>
      <c r="H2009" s="2" t="e">
        <v>#N/A</v>
      </c>
      <c r="J2009" s="266"/>
      <c r="M2009" s="267"/>
      <c r="N2009" s="267"/>
      <c r="V2009" s="267"/>
      <c r="W2009" s="267"/>
      <c r="Y2009" s="266"/>
    </row>
    <row r="2010" spans="1:25" x14ac:dyDescent="0.2">
      <c r="A2010" s="189">
        <v>4500051492</v>
      </c>
      <c r="B2010" s="41" t="s">
        <v>1533</v>
      </c>
      <c r="E2010" s="51" t="e">
        <v>#N/A</v>
      </c>
      <c r="F2010" s="51" t="s">
        <v>16070</v>
      </c>
      <c r="H2010" s="2" t="e">
        <v>#N/A</v>
      </c>
    </row>
    <row r="2011" spans="1:25" x14ac:dyDescent="0.2">
      <c r="A2011" s="189">
        <v>4500051493</v>
      </c>
      <c r="B2011" s="41" t="s">
        <v>1533</v>
      </c>
      <c r="E2011" s="51" t="e">
        <v>#N/A</v>
      </c>
      <c r="F2011" s="51" t="s">
        <v>16070</v>
      </c>
      <c r="H2011" s="2" t="e">
        <v>#N/A</v>
      </c>
    </row>
    <row r="2012" spans="1:25" x14ac:dyDescent="0.2">
      <c r="A2012" s="189">
        <v>4500051605</v>
      </c>
      <c r="B2012" s="41" t="s">
        <v>1469</v>
      </c>
      <c r="C2012" s="25" t="s">
        <v>1613</v>
      </c>
      <c r="E2012" s="51" t="e">
        <v>#N/A</v>
      </c>
      <c r="F2012" s="51" t="s">
        <v>16070</v>
      </c>
      <c r="H2012" s="2" t="e">
        <v>#N/A</v>
      </c>
    </row>
    <row r="2013" spans="1:25" x14ac:dyDescent="0.2">
      <c r="A2013" s="189">
        <v>4500051628</v>
      </c>
      <c r="B2013" s="41" t="s">
        <v>1533</v>
      </c>
      <c r="E2013" s="51" t="e">
        <v>#N/A</v>
      </c>
      <c r="F2013" s="51" t="s">
        <v>16070</v>
      </c>
      <c r="H2013" s="2" t="e">
        <v>#N/A</v>
      </c>
    </row>
    <row r="2014" spans="1:25" x14ac:dyDescent="0.2">
      <c r="A2014" s="244">
        <v>4500051667</v>
      </c>
      <c r="B2014" s="41" t="s">
        <v>1533</v>
      </c>
      <c r="C2014" s="47"/>
      <c r="E2014" s="51" t="e">
        <v>#N/A</v>
      </c>
      <c r="F2014" s="51" t="s">
        <v>16070</v>
      </c>
      <c r="H2014" s="2" t="e">
        <v>#N/A</v>
      </c>
    </row>
    <row r="2015" spans="1:25" x14ac:dyDescent="0.2">
      <c r="A2015" s="244">
        <v>4500051728</v>
      </c>
      <c r="B2015" s="41" t="s">
        <v>1533</v>
      </c>
      <c r="C2015" s="47"/>
      <c r="E2015" s="51" t="e">
        <v>#N/A</v>
      </c>
      <c r="F2015" s="51" t="s">
        <v>16070</v>
      </c>
      <c r="H2015" s="2" t="e">
        <v>#N/A</v>
      </c>
    </row>
    <row r="2016" spans="1:25" x14ac:dyDescent="0.2">
      <c r="A2016" s="244">
        <v>4500051776</v>
      </c>
      <c r="B2016" s="41" t="s">
        <v>1533</v>
      </c>
      <c r="C2016" s="47"/>
      <c r="E2016" s="51" t="e">
        <v>#N/A</v>
      </c>
      <c r="F2016" s="51" t="s">
        <v>16070</v>
      </c>
      <c r="H2016" s="2" t="e">
        <v>#N/A</v>
      </c>
    </row>
    <row r="2017" spans="1:25" x14ac:dyDescent="0.2">
      <c r="A2017" s="244">
        <v>4500051778</v>
      </c>
      <c r="B2017" s="41" t="s">
        <v>1533</v>
      </c>
      <c r="C2017" s="47" t="s">
        <v>2035</v>
      </c>
      <c r="E2017" s="51" t="e">
        <v>#N/A</v>
      </c>
      <c r="F2017" s="51" t="s">
        <v>16070</v>
      </c>
      <c r="G2017" s="18">
        <v>44838</v>
      </c>
      <c r="H2017" s="2" t="e">
        <v>#N/A</v>
      </c>
    </row>
    <row r="2018" spans="1:25" x14ac:dyDescent="0.2">
      <c r="A2018" s="189">
        <v>4500051848</v>
      </c>
      <c r="B2018" s="41" t="s">
        <v>1533</v>
      </c>
      <c r="E2018" s="51" t="e">
        <v>#N/A</v>
      </c>
      <c r="F2018" s="51" t="s">
        <v>16070</v>
      </c>
      <c r="H2018" s="2" t="e">
        <v>#N/A</v>
      </c>
    </row>
    <row r="2019" spans="1:25" x14ac:dyDescent="0.2">
      <c r="A2019" s="189">
        <v>4500051912</v>
      </c>
      <c r="B2019" s="41" t="s">
        <v>1533</v>
      </c>
      <c r="E2019" s="51" t="e">
        <v>#N/A</v>
      </c>
      <c r="F2019" s="51" t="s">
        <v>16070</v>
      </c>
      <c r="H2019" s="2" t="e">
        <v>#N/A</v>
      </c>
    </row>
    <row r="2020" spans="1:25" x14ac:dyDescent="0.2">
      <c r="A2020" s="189">
        <v>4500051968</v>
      </c>
      <c r="B2020" s="41" t="s">
        <v>1533</v>
      </c>
      <c r="E2020" s="51" t="e">
        <v>#N/A</v>
      </c>
      <c r="F2020" s="51" t="s">
        <v>16070</v>
      </c>
      <c r="H2020" s="2" t="e">
        <v>#N/A</v>
      </c>
    </row>
    <row r="2021" spans="1:25" x14ac:dyDescent="0.2">
      <c r="A2021" s="189">
        <v>4500052034</v>
      </c>
      <c r="B2021" s="41" t="s">
        <v>1533</v>
      </c>
      <c r="E2021" s="51" t="e">
        <v>#N/A</v>
      </c>
      <c r="F2021" s="51" t="s">
        <v>16070</v>
      </c>
      <c r="H2021" s="2" t="e">
        <v>#N/A</v>
      </c>
    </row>
    <row r="2022" spans="1:25" x14ac:dyDescent="0.2">
      <c r="A2022" s="189">
        <v>4500052061</v>
      </c>
      <c r="B2022" s="41" t="s">
        <v>1533</v>
      </c>
      <c r="E2022" s="51" t="e">
        <v>#N/A</v>
      </c>
      <c r="F2022" s="51" t="s">
        <v>16070</v>
      </c>
      <c r="H2022" s="2" t="e">
        <v>#N/A</v>
      </c>
    </row>
    <row r="2023" spans="1:25" x14ac:dyDescent="0.2">
      <c r="A2023" s="189">
        <v>4500052067</v>
      </c>
      <c r="B2023" s="41" t="s">
        <v>1533</v>
      </c>
      <c r="D2023" s="189" t="s">
        <v>2080</v>
      </c>
      <c r="E2023" s="51" t="e">
        <v>#N/A</v>
      </c>
      <c r="F2023" s="51" t="s">
        <v>16070</v>
      </c>
      <c r="H2023" s="2" t="e">
        <v>#N/A</v>
      </c>
    </row>
    <row r="2024" spans="1:25" x14ac:dyDescent="0.2">
      <c r="A2024" s="244">
        <v>4500052114</v>
      </c>
      <c r="B2024" s="41" t="s">
        <v>1469</v>
      </c>
      <c r="C2024" s="47" t="s">
        <v>1565</v>
      </c>
      <c r="D2024" s="189" t="s">
        <v>1582</v>
      </c>
      <c r="E2024" s="51" t="e">
        <v>#N/A</v>
      </c>
      <c r="F2024" s="51" t="s">
        <v>16070</v>
      </c>
      <c r="G2024" s="18">
        <v>44838</v>
      </c>
      <c r="H2024" s="2" t="e">
        <v>#N/A</v>
      </c>
    </row>
    <row r="2025" spans="1:25" s="208" customFormat="1" x14ac:dyDescent="0.2">
      <c r="A2025" s="254">
        <v>4500052125</v>
      </c>
      <c r="B2025" s="41" t="s">
        <v>1533</v>
      </c>
      <c r="C2025" s="212"/>
      <c r="D2025" s="254"/>
      <c r="E2025" s="51" t="e">
        <v>#N/A</v>
      </c>
      <c r="F2025" s="51" t="s">
        <v>16070</v>
      </c>
      <c r="H2025" s="2" t="e">
        <v>#N/A</v>
      </c>
      <c r="J2025" s="209"/>
      <c r="M2025" s="210"/>
      <c r="N2025" s="210"/>
      <c r="V2025" s="210"/>
      <c r="W2025" s="210"/>
      <c r="Y2025" s="209"/>
    </row>
    <row r="2026" spans="1:25" x14ac:dyDescent="0.2">
      <c r="A2026" s="244">
        <v>4500052139</v>
      </c>
      <c r="B2026" s="41" t="s">
        <v>1533</v>
      </c>
      <c r="C2026" s="47"/>
      <c r="E2026" s="51" t="e">
        <v>#N/A</v>
      </c>
      <c r="F2026" s="51" t="s">
        <v>16070</v>
      </c>
      <c r="H2026" s="2" t="e">
        <v>#N/A</v>
      </c>
    </row>
    <row r="2027" spans="1:25" x14ac:dyDescent="0.2">
      <c r="A2027" s="189">
        <v>4500052190</v>
      </c>
      <c r="B2027" s="41" t="s">
        <v>1533</v>
      </c>
      <c r="E2027" s="51" t="e">
        <v>#N/A</v>
      </c>
      <c r="F2027" s="51" t="s">
        <v>16070</v>
      </c>
      <c r="H2027" s="2" t="e">
        <v>#N/A</v>
      </c>
    </row>
    <row r="2028" spans="1:25" x14ac:dyDescent="0.2">
      <c r="A2028" s="189">
        <v>4500052194</v>
      </c>
      <c r="B2028" s="41" t="s">
        <v>1533</v>
      </c>
      <c r="E2028" s="51" t="e">
        <v>#N/A</v>
      </c>
      <c r="F2028" s="51" t="s">
        <v>16070</v>
      </c>
      <c r="H2028" s="2" t="e">
        <v>#N/A</v>
      </c>
    </row>
    <row r="2029" spans="1:25" x14ac:dyDescent="0.2">
      <c r="A2029" s="189">
        <v>4500052205</v>
      </c>
      <c r="B2029" s="41" t="s">
        <v>1533</v>
      </c>
      <c r="E2029" s="51" t="e">
        <v>#N/A</v>
      </c>
      <c r="F2029" s="51" t="s">
        <v>16070</v>
      </c>
      <c r="H2029" s="2" t="e">
        <v>#N/A</v>
      </c>
    </row>
    <row r="2030" spans="1:25" x14ac:dyDescent="0.2">
      <c r="A2030" s="189">
        <v>4500052332</v>
      </c>
      <c r="B2030" s="41" t="s">
        <v>1533</v>
      </c>
      <c r="E2030" s="51" t="e">
        <v>#N/A</v>
      </c>
      <c r="F2030" s="51" t="s">
        <v>16070</v>
      </c>
      <c r="H2030" s="2" t="e">
        <v>#N/A</v>
      </c>
    </row>
    <row r="2031" spans="1:25" x14ac:dyDescent="0.2">
      <c r="A2031" s="189">
        <v>4500052339</v>
      </c>
      <c r="B2031" s="41" t="s">
        <v>1533</v>
      </c>
      <c r="E2031" s="51" t="e">
        <v>#N/A</v>
      </c>
      <c r="F2031" s="51" t="s">
        <v>16070</v>
      </c>
      <c r="H2031" s="2" t="e">
        <v>#N/A</v>
      </c>
    </row>
    <row r="2032" spans="1:25" x14ac:dyDescent="0.2">
      <c r="A2032" s="189">
        <v>4500052341</v>
      </c>
      <c r="B2032" s="41" t="s">
        <v>1533</v>
      </c>
      <c r="C2032" s="25" t="s">
        <v>2083</v>
      </c>
      <c r="E2032" s="51" t="e">
        <v>#N/A</v>
      </c>
      <c r="F2032" s="51" t="s">
        <v>16070</v>
      </c>
      <c r="H2032" s="2" t="e">
        <v>#N/A</v>
      </c>
    </row>
    <row r="2033" spans="1:25" x14ac:dyDescent="0.2">
      <c r="A2033" s="189">
        <v>4500052357</v>
      </c>
      <c r="B2033" s="41" t="s">
        <v>1533</v>
      </c>
      <c r="E2033" s="51" t="e">
        <v>#N/A</v>
      </c>
      <c r="F2033" s="51" t="s">
        <v>16070</v>
      </c>
      <c r="H2033" s="2" t="e">
        <v>#N/A</v>
      </c>
    </row>
    <row r="2034" spans="1:25" x14ac:dyDescent="0.2">
      <c r="A2034" s="189">
        <v>4500052364</v>
      </c>
      <c r="B2034" s="41" t="s">
        <v>1533</v>
      </c>
      <c r="E2034" s="51" t="e">
        <v>#N/A</v>
      </c>
      <c r="F2034" s="51" t="s">
        <v>16070</v>
      </c>
      <c r="H2034" s="2" t="e">
        <v>#N/A</v>
      </c>
    </row>
    <row r="2035" spans="1:25" x14ac:dyDescent="0.2">
      <c r="A2035" s="189">
        <v>4500052366</v>
      </c>
      <c r="B2035" s="41" t="s">
        <v>1533</v>
      </c>
      <c r="E2035" s="51" t="e">
        <v>#N/A</v>
      </c>
      <c r="F2035" s="51" t="s">
        <v>16070</v>
      </c>
      <c r="H2035" s="2" t="e">
        <v>#N/A</v>
      </c>
    </row>
    <row r="2036" spans="1:25" x14ac:dyDescent="0.2">
      <c r="A2036" s="189">
        <v>4500052367</v>
      </c>
      <c r="B2036" s="41" t="s">
        <v>1533</v>
      </c>
      <c r="E2036" s="51" t="e">
        <v>#N/A</v>
      </c>
      <c r="F2036" s="51" t="s">
        <v>16070</v>
      </c>
      <c r="H2036" s="2" t="e">
        <v>#N/A</v>
      </c>
    </row>
    <row r="2037" spans="1:25" x14ac:dyDescent="0.2">
      <c r="A2037" s="189">
        <v>4500052369</v>
      </c>
      <c r="B2037" s="41" t="s">
        <v>1533</v>
      </c>
      <c r="C2037" s="25" t="s">
        <v>2084</v>
      </c>
      <c r="E2037" s="51" t="e">
        <v>#N/A</v>
      </c>
      <c r="F2037" s="51" t="s">
        <v>16070</v>
      </c>
      <c r="H2037" s="2" t="e">
        <v>#N/A</v>
      </c>
    </row>
    <row r="2038" spans="1:25" s="208" customFormat="1" x14ac:dyDescent="0.2">
      <c r="A2038" s="254">
        <v>4500052387</v>
      </c>
      <c r="B2038" s="211" t="s">
        <v>1533</v>
      </c>
      <c r="C2038" s="212"/>
      <c r="D2038" s="254"/>
      <c r="E2038" s="51" t="e">
        <v>#N/A</v>
      </c>
      <c r="F2038" s="51" t="s">
        <v>16070</v>
      </c>
      <c r="H2038" s="2" t="e">
        <v>#N/A</v>
      </c>
      <c r="J2038" s="209"/>
      <c r="M2038" s="210"/>
      <c r="N2038" s="210"/>
      <c r="V2038" s="210"/>
      <c r="W2038" s="210"/>
      <c r="Y2038" s="209"/>
    </row>
    <row r="2039" spans="1:25" x14ac:dyDescent="0.2">
      <c r="A2039" s="189">
        <v>4500052452</v>
      </c>
      <c r="B2039" s="41" t="s">
        <v>1533</v>
      </c>
      <c r="E2039" s="51" t="e">
        <v>#N/A</v>
      </c>
      <c r="F2039" s="51" t="s">
        <v>16070</v>
      </c>
      <c r="H2039" s="2" t="e">
        <v>#N/A</v>
      </c>
    </row>
    <row r="2040" spans="1:25" x14ac:dyDescent="0.2">
      <c r="A2040" s="189">
        <v>4500052525</v>
      </c>
      <c r="B2040" s="41" t="s">
        <v>1533</v>
      </c>
      <c r="C2040" s="25" t="s">
        <v>1634</v>
      </c>
      <c r="E2040" s="51" t="e">
        <v>#N/A</v>
      </c>
      <c r="F2040" s="51" t="s">
        <v>16070</v>
      </c>
      <c r="H2040" s="2" t="e">
        <v>#N/A</v>
      </c>
    </row>
    <row r="2041" spans="1:25" x14ac:dyDescent="0.2">
      <c r="A2041" s="189">
        <v>4500052549</v>
      </c>
      <c r="B2041" s="41" t="s">
        <v>1533</v>
      </c>
      <c r="E2041" s="51" t="e">
        <v>#N/A</v>
      </c>
      <c r="F2041" s="51" t="s">
        <v>16070</v>
      </c>
      <c r="H2041" s="2" t="e">
        <v>#N/A</v>
      </c>
    </row>
    <row r="2042" spans="1:25" x14ac:dyDescent="0.2">
      <c r="A2042" s="189">
        <v>4500052659</v>
      </c>
      <c r="B2042" s="41" t="s">
        <v>1533</v>
      </c>
      <c r="E2042" s="51" t="e">
        <v>#N/A</v>
      </c>
      <c r="F2042" s="51" t="s">
        <v>16070</v>
      </c>
      <c r="H2042" s="2" t="e">
        <v>#N/A</v>
      </c>
    </row>
    <row r="2043" spans="1:25" x14ac:dyDescent="0.2">
      <c r="A2043" s="189">
        <v>4500052661</v>
      </c>
      <c r="B2043" s="41" t="s">
        <v>1533</v>
      </c>
      <c r="E2043" s="51" t="e">
        <v>#N/A</v>
      </c>
      <c r="F2043" s="51" t="s">
        <v>16070</v>
      </c>
      <c r="H2043" s="2" t="e">
        <v>#N/A</v>
      </c>
    </row>
    <row r="2044" spans="1:25" x14ac:dyDescent="0.2">
      <c r="A2044" s="189">
        <v>4500052662</v>
      </c>
      <c r="B2044" s="41" t="s">
        <v>1533</v>
      </c>
      <c r="E2044" s="51" t="e">
        <v>#N/A</v>
      </c>
      <c r="F2044" s="51" t="s">
        <v>16070</v>
      </c>
      <c r="H2044" s="2" t="e">
        <v>#N/A</v>
      </c>
    </row>
    <row r="2045" spans="1:25" x14ac:dyDescent="0.2">
      <c r="A2045" s="189">
        <v>4500052663</v>
      </c>
      <c r="B2045" s="41" t="s">
        <v>1533</v>
      </c>
      <c r="E2045" s="51" t="e">
        <v>#N/A</v>
      </c>
      <c r="F2045" s="51" t="s">
        <v>16070</v>
      </c>
      <c r="H2045" s="2" t="e">
        <v>#N/A</v>
      </c>
    </row>
    <row r="2046" spans="1:25" x14ac:dyDescent="0.2">
      <c r="A2046" s="189">
        <v>4500052664</v>
      </c>
      <c r="B2046" s="41" t="s">
        <v>1533</v>
      </c>
      <c r="E2046" s="51" t="e">
        <v>#N/A</v>
      </c>
      <c r="F2046" s="51" t="s">
        <v>16070</v>
      </c>
      <c r="H2046" s="2" t="e">
        <v>#N/A</v>
      </c>
    </row>
    <row r="2047" spans="1:25" x14ac:dyDescent="0.2">
      <c r="A2047" s="189">
        <v>4500052665</v>
      </c>
      <c r="B2047" s="41" t="s">
        <v>1533</v>
      </c>
      <c r="E2047" s="51" t="e">
        <v>#N/A</v>
      </c>
      <c r="F2047" s="51" t="s">
        <v>16070</v>
      </c>
      <c r="H2047" s="2" t="e">
        <v>#N/A</v>
      </c>
    </row>
    <row r="2048" spans="1:25" x14ac:dyDescent="0.2">
      <c r="A2048" s="189">
        <v>4500052666</v>
      </c>
      <c r="B2048" s="41" t="s">
        <v>1533</v>
      </c>
      <c r="E2048" s="51" t="e">
        <v>#N/A</v>
      </c>
      <c r="F2048" s="51" t="s">
        <v>16070</v>
      </c>
      <c r="H2048" s="2" t="e">
        <v>#N/A</v>
      </c>
    </row>
    <row r="2049" spans="1:25" x14ac:dyDescent="0.2">
      <c r="A2049" s="189">
        <v>4500052718</v>
      </c>
      <c r="B2049" s="41" t="s">
        <v>1469</v>
      </c>
      <c r="C2049" s="25" t="s">
        <v>1634</v>
      </c>
      <c r="E2049" s="51" t="e">
        <v>#N/A</v>
      </c>
      <c r="F2049" s="51" t="s">
        <v>16070</v>
      </c>
      <c r="H2049" s="2" t="e">
        <v>#N/A</v>
      </c>
    </row>
    <row r="2050" spans="1:25" x14ac:dyDescent="0.2">
      <c r="A2050" s="189">
        <v>4500052734</v>
      </c>
      <c r="B2050" s="41" t="s">
        <v>1533</v>
      </c>
      <c r="C2050" s="25" t="s">
        <v>2084</v>
      </c>
      <c r="E2050" s="51" t="e">
        <v>#N/A</v>
      </c>
      <c r="F2050" s="51" t="s">
        <v>16070</v>
      </c>
      <c r="H2050" s="2" t="e">
        <v>#N/A</v>
      </c>
    </row>
    <row r="2051" spans="1:25" x14ac:dyDescent="0.2">
      <c r="A2051" s="189">
        <v>4500052776</v>
      </c>
      <c r="B2051" s="41" t="s">
        <v>1533</v>
      </c>
      <c r="E2051" s="51" t="e">
        <v>#N/A</v>
      </c>
      <c r="F2051" s="51" t="s">
        <v>16070</v>
      </c>
      <c r="H2051" s="2" t="e">
        <v>#N/A</v>
      </c>
    </row>
    <row r="2052" spans="1:25" x14ac:dyDescent="0.2">
      <c r="A2052" s="189">
        <v>4500052789</v>
      </c>
      <c r="B2052" s="41" t="s">
        <v>1533</v>
      </c>
      <c r="E2052" s="51" t="e">
        <v>#N/A</v>
      </c>
      <c r="F2052" s="51" t="s">
        <v>16070</v>
      </c>
      <c r="H2052" s="2" t="e">
        <v>#N/A</v>
      </c>
    </row>
    <row r="2053" spans="1:25" x14ac:dyDescent="0.2">
      <c r="A2053" s="189">
        <v>4500052799</v>
      </c>
      <c r="B2053" s="41" t="s">
        <v>1533</v>
      </c>
      <c r="E2053" s="51" t="e">
        <v>#N/A</v>
      </c>
      <c r="F2053" s="51" t="s">
        <v>16070</v>
      </c>
      <c r="H2053" s="2" t="e">
        <v>#N/A</v>
      </c>
    </row>
    <row r="2054" spans="1:25" s="52" customFormat="1" x14ac:dyDescent="0.2">
      <c r="A2054" s="190">
        <v>4500052848</v>
      </c>
      <c r="B2054" s="41" t="s">
        <v>1533</v>
      </c>
      <c r="C2054" s="88" t="s">
        <v>2043</v>
      </c>
      <c r="D2054" s="190"/>
      <c r="E2054" s="51" t="e">
        <v>#N/A</v>
      </c>
      <c r="F2054" s="51" t="s">
        <v>16070</v>
      </c>
      <c r="H2054" s="2" t="e">
        <v>#N/A</v>
      </c>
      <c r="J2054" s="105"/>
      <c r="M2054" s="178"/>
      <c r="N2054" s="178"/>
      <c r="V2054" s="178"/>
      <c r="W2054" s="178"/>
      <c r="Y2054" s="105"/>
    </row>
    <row r="2055" spans="1:25" x14ac:dyDescent="0.2">
      <c r="A2055" s="244">
        <v>4500052854</v>
      </c>
      <c r="B2055" s="41" t="s">
        <v>1533</v>
      </c>
      <c r="C2055" s="47"/>
      <c r="E2055" s="51" t="e">
        <v>#N/A</v>
      </c>
      <c r="F2055" s="51" t="s">
        <v>16070</v>
      </c>
      <c r="H2055" s="2" t="e">
        <v>#N/A</v>
      </c>
    </row>
    <row r="2056" spans="1:25" x14ac:dyDescent="0.2">
      <c r="A2056" s="189">
        <v>4500052858</v>
      </c>
      <c r="B2056" s="41" t="s">
        <v>1533</v>
      </c>
      <c r="C2056" s="25" t="s">
        <v>2035</v>
      </c>
      <c r="E2056" s="51" t="e">
        <v>#N/A</v>
      </c>
      <c r="F2056" s="51" t="s">
        <v>16070</v>
      </c>
      <c r="H2056" s="2" t="e">
        <v>#N/A</v>
      </c>
    </row>
    <row r="2057" spans="1:25" x14ac:dyDescent="0.2">
      <c r="A2057" s="189">
        <v>4500052907</v>
      </c>
      <c r="B2057" s="41" t="s">
        <v>1533</v>
      </c>
      <c r="D2057" s="189" t="s">
        <v>2080</v>
      </c>
      <c r="E2057" s="51" t="e">
        <v>#N/A</v>
      </c>
      <c r="F2057" s="51" t="s">
        <v>16070</v>
      </c>
      <c r="H2057" s="2" t="e">
        <v>#N/A</v>
      </c>
    </row>
    <row r="2058" spans="1:25" x14ac:dyDescent="0.2">
      <c r="A2058" s="189">
        <v>4500052946</v>
      </c>
      <c r="B2058" s="41" t="s">
        <v>1533</v>
      </c>
      <c r="E2058" s="51" t="e">
        <v>#N/A</v>
      </c>
      <c r="F2058" s="51" t="s">
        <v>16070</v>
      </c>
      <c r="H2058" s="2" t="e">
        <v>#N/A</v>
      </c>
    </row>
    <row r="2059" spans="1:25" x14ac:dyDescent="0.2">
      <c r="A2059" s="189">
        <v>4500052951</v>
      </c>
      <c r="B2059" s="41" t="s">
        <v>1533</v>
      </c>
      <c r="E2059" s="51" t="e">
        <v>#N/A</v>
      </c>
      <c r="F2059" s="51" t="s">
        <v>16070</v>
      </c>
      <c r="H2059" s="2" t="e">
        <v>#N/A</v>
      </c>
    </row>
    <row r="2060" spans="1:25" x14ac:dyDescent="0.2">
      <c r="A2060" s="189">
        <v>4500052988</v>
      </c>
      <c r="B2060" s="41" t="s">
        <v>1533</v>
      </c>
      <c r="E2060" s="51" t="e">
        <v>#N/A</v>
      </c>
      <c r="F2060" s="51" t="s">
        <v>16070</v>
      </c>
      <c r="H2060" s="2" t="e">
        <v>#N/A</v>
      </c>
    </row>
    <row r="2061" spans="1:25" x14ac:dyDescent="0.2">
      <c r="A2061" s="189">
        <v>4500053042</v>
      </c>
      <c r="B2061" s="41" t="s">
        <v>1533</v>
      </c>
      <c r="E2061" s="51" t="e">
        <v>#N/A</v>
      </c>
      <c r="F2061" s="51" t="s">
        <v>16070</v>
      </c>
      <c r="H2061" s="2" t="e">
        <v>#N/A</v>
      </c>
    </row>
    <row r="2062" spans="1:25" x14ac:dyDescent="0.2">
      <c r="A2062" s="189">
        <v>4500053045</v>
      </c>
      <c r="B2062" s="41" t="s">
        <v>1469</v>
      </c>
      <c r="C2062" s="25" t="s">
        <v>1634</v>
      </c>
      <c r="E2062" s="51" t="e">
        <v>#N/A</v>
      </c>
      <c r="F2062" s="51" t="s">
        <v>16070</v>
      </c>
      <c r="H2062" s="2" t="e">
        <v>#N/A</v>
      </c>
    </row>
    <row r="2063" spans="1:25" x14ac:dyDescent="0.2">
      <c r="A2063" s="189">
        <v>4500053054</v>
      </c>
      <c r="B2063" s="41" t="s">
        <v>1533</v>
      </c>
      <c r="C2063" s="25" t="s">
        <v>1634</v>
      </c>
      <c r="E2063" s="51" t="e">
        <v>#N/A</v>
      </c>
      <c r="F2063" s="51" t="s">
        <v>16070</v>
      </c>
      <c r="H2063" s="2" t="e">
        <v>#N/A</v>
      </c>
    </row>
    <row r="2064" spans="1:25" x14ac:dyDescent="0.2">
      <c r="A2064" s="189">
        <v>4500053056</v>
      </c>
      <c r="B2064" s="41" t="s">
        <v>1533</v>
      </c>
      <c r="E2064" s="51" t="e">
        <v>#N/A</v>
      </c>
      <c r="F2064" s="51" t="s">
        <v>16070</v>
      </c>
      <c r="H2064" s="2" t="e">
        <v>#N/A</v>
      </c>
    </row>
    <row r="2065" spans="1:8" x14ac:dyDescent="0.2">
      <c r="A2065" s="189">
        <v>4500053135</v>
      </c>
      <c r="B2065" s="41" t="s">
        <v>1533</v>
      </c>
      <c r="D2065" s="189" t="s">
        <v>2066</v>
      </c>
      <c r="E2065" s="51" t="e">
        <v>#N/A</v>
      </c>
      <c r="F2065" s="51" t="s">
        <v>16070</v>
      </c>
      <c r="H2065" s="2" t="e">
        <v>#N/A</v>
      </c>
    </row>
    <row r="2066" spans="1:8" x14ac:dyDescent="0.2">
      <c r="A2066" s="189">
        <v>4500053145</v>
      </c>
      <c r="B2066" s="41" t="s">
        <v>1533</v>
      </c>
      <c r="C2066" s="25" t="s">
        <v>2035</v>
      </c>
      <c r="E2066" s="51" t="e">
        <v>#N/A</v>
      </c>
      <c r="F2066" s="51" t="s">
        <v>16070</v>
      </c>
      <c r="H2066" s="2" t="e">
        <v>#N/A</v>
      </c>
    </row>
    <row r="2067" spans="1:8" x14ac:dyDescent="0.2">
      <c r="A2067" s="189">
        <v>4500053147</v>
      </c>
      <c r="B2067" s="41" t="s">
        <v>1533</v>
      </c>
      <c r="D2067" s="189" t="s">
        <v>2066</v>
      </c>
      <c r="E2067" s="51" t="e">
        <v>#N/A</v>
      </c>
      <c r="F2067" s="51" t="s">
        <v>16070</v>
      </c>
      <c r="H2067" s="2" t="e">
        <v>#N/A</v>
      </c>
    </row>
    <row r="2068" spans="1:8" x14ac:dyDescent="0.2">
      <c r="A2068" s="189">
        <v>4500053251</v>
      </c>
      <c r="B2068" s="41" t="s">
        <v>1469</v>
      </c>
      <c r="C2068" s="25" t="s">
        <v>1565</v>
      </c>
      <c r="D2068" s="189" t="s">
        <v>2008</v>
      </c>
      <c r="E2068" s="51" t="e">
        <v>#N/A</v>
      </c>
      <c r="F2068" s="51" t="s">
        <v>16070</v>
      </c>
      <c r="H2068" s="2" t="e">
        <v>#N/A</v>
      </c>
    </row>
    <row r="2069" spans="1:8" x14ac:dyDescent="0.2">
      <c r="A2069" s="189">
        <v>4500053288</v>
      </c>
      <c r="B2069" s="41" t="s">
        <v>1533</v>
      </c>
      <c r="C2069" s="25" t="s">
        <v>1634</v>
      </c>
      <c r="E2069" s="51" t="e">
        <v>#N/A</v>
      </c>
      <c r="F2069" s="51" t="s">
        <v>16070</v>
      </c>
      <c r="H2069" s="2" t="e">
        <v>#N/A</v>
      </c>
    </row>
    <row r="2070" spans="1:8" x14ac:dyDescent="0.2">
      <c r="A2070" s="189">
        <v>4500053297</v>
      </c>
      <c r="B2070" s="41" t="s">
        <v>1533</v>
      </c>
      <c r="E2070" s="51" t="e">
        <v>#N/A</v>
      </c>
      <c r="F2070" s="51" t="s">
        <v>16070</v>
      </c>
      <c r="H2070" s="2" t="e">
        <v>#N/A</v>
      </c>
    </row>
    <row r="2071" spans="1:8" x14ac:dyDescent="0.2">
      <c r="A2071" s="189">
        <v>4500053317</v>
      </c>
      <c r="B2071" s="41" t="s">
        <v>1533</v>
      </c>
      <c r="E2071" s="51" t="e">
        <v>#N/A</v>
      </c>
      <c r="F2071" s="51" t="s">
        <v>16070</v>
      </c>
      <c r="H2071" s="2" t="e">
        <v>#N/A</v>
      </c>
    </row>
    <row r="2072" spans="1:8" x14ac:dyDescent="0.2">
      <c r="A2072" s="189">
        <v>4500053318</v>
      </c>
      <c r="B2072" s="41" t="s">
        <v>1533</v>
      </c>
      <c r="E2072" s="51" t="e">
        <v>#N/A</v>
      </c>
      <c r="F2072" s="51" t="s">
        <v>16070</v>
      </c>
      <c r="H2072" s="2" t="e">
        <v>#N/A</v>
      </c>
    </row>
    <row r="2073" spans="1:8" x14ac:dyDescent="0.2">
      <c r="A2073" s="189">
        <v>4500053319</v>
      </c>
      <c r="B2073" s="41" t="s">
        <v>1533</v>
      </c>
      <c r="E2073" s="51" t="e">
        <v>#N/A</v>
      </c>
      <c r="F2073" s="51" t="s">
        <v>16070</v>
      </c>
      <c r="H2073" s="2" t="e">
        <v>#N/A</v>
      </c>
    </row>
    <row r="2074" spans="1:8" x14ac:dyDescent="0.2">
      <c r="A2074" s="189">
        <v>4500053320</v>
      </c>
      <c r="B2074" s="41" t="s">
        <v>1533</v>
      </c>
      <c r="E2074" s="51" t="e">
        <v>#N/A</v>
      </c>
      <c r="F2074" s="51" t="s">
        <v>16070</v>
      </c>
      <c r="H2074" s="2" t="e">
        <v>#N/A</v>
      </c>
    </row>
    <row r="2075" spans="1:8" x14ac:dyDescent="0.2">
      <c r="A2075" s="189">
        <v>4500053321</v>
      </c>
      <c r="B2075" s="41" t="s">
        <v>1533</v>
      </c>
      <c r="E2075" s="51" t="e">
        <v>#N/A</v>
      </c>
      <c r="F2075" s="51" t="s">
        <v>16070</v>
      </c>
      <c r="H2075" s="2" t="e">
        <v>#N/A</v>
      </c>
    </row>
    <row r="2076" spans="1:8" x14ac:dyDescent="0.2">
      <c r="A2076" s="189">
        <v>4500053322</v>
      </c>
      <c r="B2076" s="41" t="s">
        <v>1533</v>
      </c>
      <c r="C2076" s="88" t="s">
        <v>2085</v>
      </c>
      <c r="E2076" s="51" t="e">
        <v>#N/A</v>
      </c>
      <c r="F2076" s="51" t="s">
        <v>16070</v>
      </c>
      <c r="H2076" s="2" t="e">
        <v>#N/A</v>
      </c>
    </row>
    <row r="2077" spans="1:8" x14ac:dyDescent="0.2">
      <c r="A2077" s="189">
        <v>4500053323</v>
      </c>
      <c r="B2077" s="41" t="s">
        <v>1533</v>
      </c>
      <c r="E2077" s="51" t="e">
        <v>#N/A</v>
      </c>
      <c r="F2077" s="51" t="s">
        <v>16070</v>
      </c>
      <c r="H2077" s="2" t="e">
        <v>#N/A</v>
      </c>
    </row>
    <row r="2078" spans="1:8" x14ac:dyDescent="0.2">
      <c r="A2078" s="189">
        <v>4500053324</v>
      </c>
      <c r="B2078" s="41" t="s">
        <v>1533</v>
      </c>
      <c r="E2078" s="51" t="e">
        <v>#N/A</v>
      </c>
      <c r="F2078" s="51" t="s">
        <v>16070</v>
      </c>
      <c r="H2078" s="2" t="e">
        <v>#N/A</v>
      </c>
    </row>
    <row r="2079" spans="1:8" x14ac:dyDescent="0.2">
      <c r="A2079" s="189">
        <v>4500053325</v>
      </c>
      <c r="B2079" s="41" t="s">
        <v>1533</v>
      </c>
      <c r="E2079" s="51" t="e">
        <v>#N/A</v>
      </c>
      <c r="F2079" s="51" t="s">
        <v>16070</v>
      </c>
      <c r="H2079" s="2" t="e">
        <v>#N/A</v>
      </c>
    </row>
    <row r="2080" spans="1:8" x14ac:dyDescent="0.2">
      <c r="A2080" s="189">
        <v>4500053363</v>
      </c>
      <c r="B2080" s="41" t="s">
        <v>1533</v>
      </c>
      <c r="D2080" s="189" t="s">
        <v>2066</v>
      </c>
      <c r="E2080" s="51" t="e">
        <v>#N/A</v>
      </c>
      <c r="F2080" s="51" t="s">
        <v>16070</v>
      </c>
      <c r="H2080" s="2" t="e">
        <v>#N/A</v>
      </c>
    </row>
    <row r="2081" spans="1:25" x14ac:dyDescent="0.2">
      <c r="A2081" s="189">
        <v>4500053414</v>
      </c>
      <c r="B2081" s="41" t="s">
        <v>1533</v>
      </c>
      <c r="E2081" s="51" t="e">
        <v>#N/A</v>
      </c>
      <c r="F2081" s="51" t="s">
        <v>16070</v>
      </c>
      <c r="H2081" s="2" t="e">
        <v>#N/A</v>
      </c>
    </row>
    <row r="2082" spans="1:25" x14ac:dyDescent="0.2">
      <c r="A2082" s="189">
        <v>4500053415</v>
      </c>
      <c r="B2082" s="41" t="s">
        <v>1533</v>
      </c>
      <c r="E2082" s="51" t="e">
        <v>#N/A</v>
      </c>
      <c r="F2082" s="51" t="s">
        <v>16070</v>
      </c>
      <c r="H2082" s="2" t="e">
        <v>#N/A</v>
      </c>
    </row>
    <row r="2083" spans="1:25" x14ac:dyDescent="0.2">
      <c r="A2083" s="189">
        <v>4500053420</v>
      </c>
      <c r="B2083" s="41" t="s">
        <v>1533</v>
      </c>
      <c r="E2083" s="51" t="e">
        <v>#N/A</v>
      </c>
      <c r="F2083" s="51" t="s">
        <v>16070</v>
      </c>
      <c r="H2083" s="2" t="e">
        <v>#N/A</v>
      </c>
    </row>
    <row r="2084" spans="1:25" x14ac:dyDescent="0.2">
      <c r="A2084" s="189">
        <v>4500053422</v>
      </c>
      <c r="B2084" s="41" t="s">
        <v>1533</v>
      </c>
      <c r="C2084" s="25" t="s">
        <v>1634</v>
      </c>
      <c r="E2084" s="51" t="e">
        <v>#N/A</v>
      </c>
      <c r="F2084" s="51" t="s">
        <v>16070</v>
      </c>
      <c r="H2084" s="2" t="e">
        <v>#N/A</v>
      </c>
    </row>
    <row r="2085" spans="1:25" x14ac:dyDescent="0.2">
      <c r="A2085" s="189">
        <v>4500053423</v>
      </c>
      <c r="B2085" s="41" t="s">
        <v>1533</v>
      </c>
      <c r="C2085" s="25" t="s">
        <v>1634</v>
      </c>
      <c r="E2085" s="51" t="e">
        <v>#N/A</v>
      </c>
      <c r="F2085" s="51" t="s">
        <v>16070</v>
      </c>
      <c r="H2085" s="2" t="e">
        <v>#N/A</v>
      </c>
    </row>
    <row r="2086" spans="1:25" x14ac:dyDescent="0.2">
      <c r="A2086" s="189">
        <v>4500053424</v>
      </c>
      <c r="B2086" s="41" t="s">
        <v>1533</v>
      </c>
      <c r="E2086" s="51" t="e">
        <v>#N/A</v>
      </c>
      <c r="F2086" s="51" t="s">
        <v>16070</v>
      </c>
      <c r="H2086" s="2" t="e">
        <v>#N/A</v>
      </c>
    </row>
    <row r="2087" spans="1:25" x14ac:dyDescent="0.2">
      <c r="A2087" s="189">
        <v>4500053427</v>
      </c>
      <c r="B2087" s="41" t="s">
        <v>1533</v>
      </c>
      <c r="E2087" s="51" t="e">
        <v>#N/A</v>
      </c>
      <c r="F2087" s="51" t="s">
        <v>16070</v>
      </c>
      <c r="H2087" s="2" t="e">
        <v>#N/A</v>
      </c>
    </row>
    <row r="2088" spans="1:25" x14ac:dyDescent="0.2">
      <c r="A2088" s="189">
        <v>4500053492</v>
      </c>
      <c r="B2088" s="41" t="s">
        <v>1469</v>
      </c>
      <c r="C2088" s="25" t="s">
        <v>1634</v>
      </c>
      <c r="E2088" s="51" t="e">
        <v>#N/A</v>
      </c>
      <c r="F2088" s="51" t="s">
        <v>16070</v>
      </c>
      <c r="H2088" s="2" t="e">
        <v>#N/A</v>
      </c>
    </row>
    <row r="2089" spans="1:25" x14ac:dyDescent="0.2">
      <c r="A2089" s="189">
        <v>4500053513</v>
      </c>
      <c r="B2089" s="41" t="s">
        <v>1533</v>
      </c>
      <c r="E2089" s="51" t="e">
        <v>#N/A</v>
      </c>
      <c r="F2089" s="51" t="s">
        <v>16070</v>
      </c>
      <c r="H2089" s="2" t="e">
        <v>#N/A</v>
      </c>
    </row>
    <row r="2090" spans="1:25" x14ac:dyDescent="0.2">
      <c r="A2090" s="189">
        <v>4500053559</v>
      </c>
      <c r="B2090" s="41" t="s">
        <v>1533</v>
      </c>
      <c r="E2090" s="51" t="e">
        <v>#N/A</v>
      </c>
      <c r="F2090" s="51" t="s">
        <v>16070</v>
      </c>
      <c r="H2090" s="2" t="e">
        <v>#N/A</v>
      </c>
    </row>
    <row r="2091" spans="1:25" x14ac:dyDescent="0.2">
      <c r="A2091" s="189">
        <v>4500053569</v>
      </c>
      <c r="B2091" s="41" t="s">
        <v>1533</v>
      </c>
      <c r="C2091" s="25" t="s">
        <v>1979</v>
      </c>
      <c r="E2091" s="51" t="e">
        <v>#N/A</v>
      </c>
      <c r="F2091" s="51" t="s">
        <v>16070</v>
      </c>
      <c r="H2091" s="2" t="e">
        <v>#N/A</v>
      </c>
    </row>
    <row r="2092" spans="1:25" s="52" customFormat="1" x14ac:dyDescent="0.2">
      <c r="A2092" s="190">
        <v>4500053631</v>
      </c>
      <c r="B2092" s="41" t="s">
        <v>1533</v>
      </c>
      <c r="C2092" s="88" t="s">
        <v>1634</v>
      </c>
      <c r="D2092" s="190"/>
      <c r="E2092" s="51" t="e">
        <v>#N/A</v>
      </c>
      <c r="F2092" s="51" t="s">
        <v>16070</v>
      </c>
      <c r="H2092" s="2" t="e">
        <v>#N/A</v>
      </c>
      <c r="J2092" s="105"/>
      <c r="M2092" s="178"/>
      <c r="N2092" s="178"/>
      <c r="V2092" s="178"/>
      <c r="W2092" s="178"/>
      <c r="Y2092" s="105"/>
    </row>
    <row r="2093" spans="1:25" s="67" customFormat="1" x14ac:dyDescent="0.2">
      <c r="A2093" s="244">
        <v>4500053632</v>
      </c>
      <c r="B2093" s="41" t="s">
        <v>1533</v>
      </c>
      <c r="C2093" s="47" t="s">
        <v>1634</v>
      </c>
      <c r="D2093" s="244"/>
      <c r="E2093" s="51" t="e">
        <v>#N/A</v>
      </c>
      <c r="F2093" s="51" t="s">
        <v>16070</v>
      </c>
      <c r="G2093" s="208"/>
      <c r="H2093" s="2" t="e">
        <v>#N/A</v>
      </c>
      <c r="J2093" s="266"/>
      <c r="M2093" s="267"/>
      <c r="N2093" s="267"/>
      <c r="V2093" s="267"/>
      <c r="W2093" s="267"/>
      <c r="Y2093" s="266"/>
    </row>
    <row r="2094" spans="1:25" x14ac:dyDescent="0.2">
      <c r="A2094" s="244">
        <v>4500053684</v>
      </c>
      <c r="B2094" s="41" t="s">
        <v>1533</v>
      </c>
      <c r="C2094" s="47"/>
      <c r="E2094" s="51" t="e">
        <v>#N/A</v>
      </c>
      <c r="F2094" s="51" t="s">
        <v>16070</v>
      </c>
      <c r="G2094" s="208"/>
      <c r="H2094" s="2" t="e">
        <v>#N/A</v>
      </c>
    </row>
    <row r="2095" spans="1:25" x14ac:dyDescent="0.2">
      <c r="A2095" s="244">
        <v>4500053693</v>
      </c>
      <c r="B2095" s="41" t="s">
        <v>1533</v>
      </c>
      <c r="C2095" s="47"/>
      <c r="E2095" s="51" t="e">
        <v>#N/A</v>
      </c>
      <c r="F2095" s="51" t="s">
        <v>16070</v>
      </c>
      <c r="G2095" s="208"/>
      <c r="H2095" s="2" t="e">
        <v>#N/A</v>
      </c>
    </row>
    <row r="2096" spans="1:25" x14ac:dyDescent="0.2">
      <c r="A2096" s="244">
        <v>4500053768</v>
      </c>
      <c r="B2096" s="41" t="s">
        <v>1533</v>
      </c>
      <c r="C2096" s="47"/>
      <c r="E2096" s="51" t="e">
        <v>#N/A</v>
      </c>
      <c r="F2096" s="51" t="s">
        <v>16070</v>
      </c>
      <c r="G2096" s="208"/>
      <c r="H2096" s="2" t="e">
        <v>#N/A</v>
      </c>
    </row>
    <row r="2097" spans="1:8" x14ac:dyDescent="0.2">
      <c r="A2097" s="244">
        <v>4500053788</v>
      </c>
      <c r="B2097" s="41" t="s">
        <v>1533</v>
      </c>
      <c r="C2097" s="47"/>
      <c r="E2097" s="51" t="e">
        <v>#N/A</v>
      </c>
      <c r="F2097" s="51" t="s">
        <v>16070</v>
      </c>
      <c r="G2097" s="208"/>
      <c r="H2097" s="2" t="e">
        <v>#N/A</v>
      </c>
    </row>
    <row r="2098" spans="1:8" x14ac:dyDescent="0.2">
      <c r="A2098" s="244">
        <v>4500053794</v>
      </c>
      <c r="B2098" s="41" t="s">
        <v>1533</v>
      </c>
      <c r="C2098" s="47"/>
      <c r="E2098" s="51" t="e">
        <v>#N/A</v>
      </c>
      <c r="F2098" s="51" t="s">
        <v>16070</v>
      </c>
      <c r="G2098" s="208"/>
      <c r="H2098" s="2" t="e">
        <v>#N/A</v>
      </c>
    </row>
    <row r="2099" spans="1:8" x14ac:dyDescent="0.2">
      <c r="A2099" s="244">
        <v>4500053953</v>
      </c>
      <c r="B2099" s="41" t="s">
        <v>1533</v>
      </c>
      <c r="C2099" s="47" t="s">
        <v>1634</v>
      </c>
      <c r="E2099" s="51" t="e">
        <v>#N/A</v>
      </c>
      <c r="F2099" s="51" t="s">
        <v>16070</v>
      </c>
      <c r="G2099" s="208"/>
      <c r="H2099" s="2" t="e">
        <v>#N/A</v>
      </c>
    </row>
    <row r="2100" spans="1:8" x14ac:dyDescent="0.2">
      <c r="A2100" s="244">
        <v>4500053957</v>
      </c>
      <c r="B2100" s="41" t="s">
        <v>1469</v>
      </c>
      <c r="C2100" s="47" t="s">
        <v>1634</v>
      </c>
      <c r="E2100" s="51" t="e">
        <v>#N/A</v>
      </c>
      <c r="F2100" s="51" t="s">
        <v>16070</v>
      </c>
      <c r="G2100" s="208"/>
      <c r="H2100" s="2" t="e">
        <v>#N/A</v>
      </c>
    </row>
    <row r="2101" spans="1:8" x14ac:dyDescent="0.2">
      <c r="A2101" s="244">
        <v>4500053961</v>
      </c>
      <c r="B2101" s="41" t="s">
        <v>1533</v>
      </c>
      <c r="C2101" s="47"/>
      <c r="E2101" s="51" t="e">
        <v>#N/A</v>
      </c>
      <c r="F2101" s="51" t="s">
        <v>16070</v>
      </c>
      <c r="G2101" s="208"/>
      <c r="H2101" s="2" t="e">
        <v>#N/A</v>
      </c>
    </row>
    <row r="2102" spans="1:8" x14ac:dyDescent="0.2">
      <c r="A2102" s="189">
        <v>4500053986</v>
      </c>
      <c r="B2102" s="41" t="s">
        <v>1533</v>
      </c>
      <c r="E2102" s="51" t="e">
        <v>#N/A</v>
      </c>
      <c r="F2102" s="51" t="s">
        <v>16070</v>
      </c>
      <c r="G2102" s="208"/>
      <c r="H2102" s="2" t="e">
        <v>#N/A</v>
      </c>
    </row>
    <row r="2103" spans="1:8" x14ac:dyDescent="0.2">
      <c r="A2103" s="189">
        <v>4500054049</v>
      </c>
      <c r="B2103" s="41" t="s">
        <v>1533</v>
      </c>
      <c r="C2103" s="25" t="s">
        <v>2043</v>
      </c>
      <c r="D2103" s="189" t="s">
        <v>2066</v>
      </c>
      <c r="E2103" s="51" t="e">
        <v>#N/A</v>
      </c>
      <c r="F2103" s="51" t="s">
        <v>16070</v>
      </c>
      <c r="G2103" s="208"/>
      <c r="H2103" s="2" t="e">
        <v>#N/A</v>
      </c>
    </row>
    <row r="2104" spans="1:8" x14ac:dyDescent="0.2">
      <c r="A2104" s="189">
        <v>4500054143</v>
      </c>
      <c r="B2104" s="41" t="s">
        <v>1533</v>
      </c>
      <c r="E2104" s="51" t="e">
        <v>#N/A</v>
      </c>
      <c r="F2104" s="51" t="s">
        <v>16070</v>
      </c>
      <c r="G2104" s="208"/>
      <c r="H2104" s="2" t="e">
        <v>#N/A</v>
      </c>
    </row>
    <row r="2105" spans="1:8" x14ac:dyDescent="0.2">
      <c r="A2105" s="189">
        <v>4500054587</v>
      </c>
      <c r="B2105" s="41" t="s">
        <v>1469</v>
      </c>
      <c r="C2105" s="25" t="s">
        <v>1634</v>
      </c>
      <c r="E2105" s="51" t="e">
        <v>#N/A</v>
      </c>
      <c r="F2105" s="51" t="s">
        <v>16070</v>
      </c>
      <c r="G2105" s="208"/>
      <c r="H2105" s="2" t="e">
        <v>#N/A</v>
      </c>
    </row>
    <row r="2106" spans="1:8" x14ac:dyDescent="0.2">
      <c r="A2106" s="189">
        <v>4500054590</v>
      </c>
      <c r="B2106" s="41" t="s">
        <v>1533</v>
      </c>
      <c r="C2106" s="25" t="s">
        <v>1634</v>
      </c>
      <c r="E2106" s="51" t="e">
        <v>#N/A</v>
      </c>
      <c r="F2106" s="51" t="s">
        <v>16070</v>
      </c>
      <c r="G2106" s="208"/>
      <c r="H2106" s="2" t="e">
        <v>#N/A</v>
      </c>
    </row>
    <row r="2107" spans="1:8" x14ac:dyDescent="0.2">
      <c r="A2107" s="189">
        <v>4500054592</v>
      </c>
      <c r="B2107" s="41" t="s">
        <v>1533</v>
      </c>
      <c r="C2107" s="25" t="s">
        <v>1634</v>
      </c>
      <c r="E2107" s="51" t="e">
        <v>#N/A</v>
      </c>
      <c r="F2107" s="51" t="s">
        <v>16070</v>
      </c>
      <c r="G2107" s="208"/>
      <c r="H2107" s="2" t="e">
        <v>#N/A</v>
      </c>
    </row>
    <row r="2108" spans="1:8" x14ac:dyDescent="0.2">
      <c r="A2108" s="189">
        <v>4500054605</v>
      </c>
      <c r="B2108" s="41" t="s">
        <v>1533</v>
      </c>
      <c r="C2108" s="25" t="s">
        <v>1634</v>
      </c>
      <c r="E2108" s="51" t="e">
        <v>#N/A</v>
      </c>
      <c r="F2108" s="51" t="s">
        <v>16070</v>
      </c>
      <c r="G2108" s="208"/>
      <c r="H2108" s="2" t="e">
        <v>#N/A</v>
      </c>
    </row>
    <row r="2109" spans="1:8" x14ac:dyDescent="0.2">
      <c r="A2109" s="189">
        <v>4500054612</v>
      </c>
      <c r="B2109" s="41" t="s">
        <v>1533</v>
      </c>
      <c r="C2109" s="25" t="s">
        <v>2043</v>
      </c>
      <c r="D2109" s="189" t="s">
        <v>2066</v>
      </c>
      <c r="E2109" s="51" t="e">
        <v>#N/A</v>
      </c>
      <c r="F2109" s="51" t="s">
        <v>16070</v>
      </c>
      <c r="G2109" s="208"/>
      <c r="H2109" s="2" t="e">
        <v>#N/A</v>
      </c>
    </row>
    <row r="2110" spans="1:8" x14ac:dyDescent="0.2">
      <c r="A2110" s="189">
        <v>4500054625</v>
      </c>
      <c r="B2110" s="41" t="s">
        <v>1533</v>
      </c>
      <c r="C2110" s="25" t="s">
        <v>1979</v>
      </c>
      <c r="E2110" s="51" t="e">
        <v>#N/A</v>
      </c>
      <c r="F2110" s="51" t="s">
        <v>16070</v>
      </c>
      <c r="G2110" s="208"/>
      <c r="H2110" s="2" t="e">
        <v>#N/A</v>
      </c>
    </row>
    <row r="2111" spans="1:8" x14ac:dyDescent="0.2">
      <c r="A2111" s="189">
        <v>4500054630</v>
      </c>
      <c r="B2111" s="41" t="s">
        <v>1469</v>
      </c>
      <c r="C2111" s="25" t="s">
        <v>1979</v>
      </c>
      <c r="E2111" s="51" t="e">
        <v>#N/A</v>
      </c>
      <c r="F2111" s="51" t="s">
        <v>16070</v>
      </c>
      <c r="G2111" s="208"/>
      <c r="H2111" s="2" t="e">
        <v>#N/A</v>
      </c>
    </row>
    <row r="2112" spans="1:8" x14ac:dyDescent="0.2">
      <c r="A2112" s="189">
        <v>4500054667</v>
      </c>
      <c r="B2112" s="41" t="s">
        <v>1533</v>
      </c>
      <c r="C2112" s="25" t="s">
        <v>1634</v>
      </c>
      <c r="E2112" s="51" t="e">
        <v>#N/A</v>
      </c>
      <c r="F2112" s="51" t="s">
        <v>16070</v>
      </c>
      <c r="G2112" s="208"/>
      <c r="H2112" s="2" t="e">
        <v>#N/A</v>
      </c>
    </row>
    <row r="2113" spans="1:8" x14ac:dyDescent="0.2">
      <c r="A2113" s="189">
        <v>4500054671</v>
      </c>
      <c r="B2113" s="41" t="s">
        <v>1533</v>
      </c>
      <c r="C2113" s="25" t="s">
        <v>1634</v>
      </c>
      <c r="E2113" s="51" t="e">
        <v>#N/A</v>
      </c>
      <c r="F2113" s="51" t="s">
        <v>16070</v>
      </c>
      <c r="G2113" s="208"/>
      <c r="H2113" s="2" t="e">
        <v>#N/A</v>
      </c>
    </row>
    <row r="2114" spans="1:8" x14ac:dyDescent="0.2">
      <c r="A2114" s="189">
        <v>4500054673</v>
      </c>
      <c r="B2114" s="41" t="s">
        <v>1533</v>
      </c>
      <c r="C2114" s="25" t="s">
        <v>1634</v>
      </c>
      <c r="E2114" s="51" t="e">
        <v>#N/A</v>
      </c>
      <c r="F2114" s="51" t="s">
        <v>16070</v>
      </c>
      <c r="G2114" s="208"/>
      <c r="H2114" s="2" t="e">
        <v>#N/A</v>
      </c>
    </row>
    <row r="2115" spans="1:8" x14ac:dyDescent="0.2">
      <c r="A2115" s="189">
        <v>4500054677</v>
      </c>
      <c r="B2115" s="41" t="s">
        <v>1533</v>
      </c>
      <c r="C2115" s="25" t="s">
        <v>1634</v>
      </c>
      <c r="E2115" s="51" t="e">
        <v>#N/A</v>
      </c>
      <c r="F2115" s="51" t="s">
        <v>16070</v>
      </c>
      <c r="G2115" s="208"/>
      <c r="H2115" s="2" t="e">
        <v>#N/A</v>
      </c>
    </row>
    <row r="2116" spans="1:8" x14ac:dyDescent="0.2">
      <c r="A2116" s="189">
        <v>4500054729</v>
      </c>
      <c r="B2116" s="41" t="s">
        <v>1533</v>
      </c>
      <c r="E2116" s="51" t="e">
        <v>#N/A</v>
      </c>
      <c r="F2116" s="51" t="s">
        <v>16070</v>
      </c>
      <c r="G2116" s="208"/>
      <c r="H2116" s="2" t="e">
        <v>#N/A</v>
      </c>
    </row>
    <row r="2117" spans="1:8" x14ac:dyDescent="0.2">
      <c r="A2117" s="45">
        <v>4500054959</v>
      </c>
      <c r="B2117" s="41" t="s">
        <v>1533</v>
      </c>
      <c r="C2117" s="25" t="s">
        <v>1979</v>
      </c>
      <c r="E2117" s="51" t="e">
        <v>#N/A</v>
      </c>
      <c r="F2117" s="51" t="s">
        <v>16070</v>
      </c>
      <c r="G2117" s="208"/>
      <c r="H2117" s="2" t="e">
        <v>#N/A</v>
      </c>
    </row>
    <row r="2118" spans="1:8" x14ac:dyDescent="0.2">
      <c r="A2118" s="45">
        <v>4500054969</v>
      </c>
      <c r="B2118" s="41" t="s">
        <v>1533</v>
      </c>
      <c r="E2118" s="51" t="e">
        <v>#N/A</v>
      </c>
      <c r="F2118" s="51" t="s">
        <v>16070</v>
      </c>
      <c r="G2118" s="208"/>
      <c r="H2118" s="2" t="e">
        <v>#N/A</v>
      </c>
    </row>
    <row r="2119" spans="1:8" x14ac:dyDescent="0.2">
      <c r="A2119" s="45">
        <v>4500054972</v>
      </c>
      <c r="B2119" s="41" t="s">
        <v>1533</v>
      </c>
      <c r="E2119" s="51" t="e">
        <v>#N/A</v>
      </c>
      <c r="F2119" s="51" t="s">
        <v>16070</v>
      </c>
      <c r="G2119" s="208"/>
      <c r="H2119" s="2" t="e">
        <v>#N/A</v>
      </c>
    </row>
    <row r="2120" spans="1:8" x14ac:dyDescent="0.2">
      <c r="A2120" s="45">
        <v>4500054973</v>
      </c>
      <c r="B2120" s="41" t="s">
        <v>1469</v>
      </c>
      <c r="C2120" s="25" t="s">
        <v>1565</v>
      </c>
      <c r="D2120" s="189" t="s">
        <v>343</v>
      </c>
      <c r="E2120" s="51" t="e">
        <v>#N/A</v>
      </c>
      <c r="F2120" s="51" t="s">
        <v>16070</v>
      </c>
      <c r="G2120" s="208"/>
      <c r="H2120" s="2" t="e">
        <v>#N/A</v>
      </c>
    </row>
    <row r="2121" spans="1:8" x14ac:dyDescent="0.2">
      <c r="A2121" s="45">
        <v>4500054986</v>
      </c>
      <c r="B2121" s="41" t="s">
        <v>1469</v>
      </c>
      <c r="C2121" s="25" t="s">
        <v>1634</v>
      </c>
      <c r="E2121" s="51" t="e">
        <v>#N/A</v>
      </c>
      <c r="F2121" s="51" t="s">
        <v>16070</v>
      </c>
      <c r="G2121" s="208"/>
      <c r="H2121" s="2" t="e">
        <v>#N/A</v>
      </c>
    </row>
    <row r="2122" spans="1:8" x14ac:dyDescent="0.2">
      <c r="A2122" s="45">
        <v>4500054996</v>
      </c>
      <c r="B2122" s="41" t="s">
        <v>1533</v>
      </c>
      <c r="E2122" s="51" t="e">
        <v>#N/A</v>
      </c>
      <c r="F2122" s="51" t="s">
        <v>16070</v>
      </c>
      <c r="G2122" s="208"/>
      <c r="H2122" s="2" t="e">
        <v>#N/A</v>
      </c>
    </row>
    <row r="2123" spans="1:8" x14ac:dyDescent="0.2">
      <c r="A2123" s="45">
        <v>4500055002</v>
      </c>
      <c r="B2123" s="41" t="s">
        <v>1533</v>
      </c>
      <c r="E2123" s="51" t="e">
        <v>#N/A</v>
      </c>
      <c r="F2123" s="51" t="s">
        <v>16070</v>
      </c>
      <c r="G2123" s="208"/>
      <c r="H2123" s="2" t="e">
        <v>#N/A</v>
      </c>
    </row>
    <row r="2124" spans="1:8" x14ac:dyDescent="0.2">
      <c r="A2124" s="45">
        <v>4500055057</v>
      </c>
      <c r="B2124" s="41" t="s">
        <v>1533</v>
      </c>
      <c r="D2124" s="189" t="s">
        <v>2066</v>
      </c>
      <c r="E2124" s="51" t="e">
        <v>#N/A</v>
      </c>
      <c r="F2124" s="51" t="s">
        <v>16070</v>
      </c>
      <c r="G2124" s="208"/>
      <c r="H2124" s="2" t="e">
        <v>#N/A</v>
      </c>
    </row>
    <row r="2125" spans="1:8" x14ac:dyDescent="0.2">
      <c r="A2125" s="45">
        <v>4500055169</v>
      </c>
      <c r="B2125" s="41" t="s">
        <v>1533</v>
      </c>
      <c r="E2125" s="51" t="e">
        <v>#N/A</v>
      </c>
      <c r="F2125" s="51" t="s">
        <v>16070</v>
      </c>
      <c r="G2125" s="208"/>
      <c r="H2125" s="2" t="e">
        <v>#N/A</v>
      </c>
    </row>
    <row r="2126" spans="1:8" x14ac:dyDescent="0.2">
      <c r="A2126" s="45">
        <v>4500055173</v>
      </c>
      <c r="B2126" s="41" t="s">
        <v>1469</v>
      </c>
      <c r="C2126" s="25" t="s">
        <v>1634</v>
      </c>
      <c r="E2126" s="51" t="e">
        <v>#N/A</v>
      </c>
      <c r="F2126" s="51" t="s">
        <v>16070</v>
      </c>
      <c r="G2126" s="208"/>
      <c r="H2126" s="2" t="e">
        <v>#N/A</v>
      </c>
    </row>
    <row r="2127" spans="1:8" x14ac:dyDescent="0.2">
      <c r="A2127" s="45">
        <v>4500055176</v>
      </c>
      <c r="B2127" s="41" t="s">
        <v>1533</v>
      </c>
      <c r="E2127" s="51" t="e">
        <v>#N/A</v>
      </c>
      <c r="F2127" s="51" t="s">
        <v>16070</v>
      </c>
      <c r="G2127" s="208"/>
      <c r="H2127" s="2" t="e">
        <v>#N/A</v>
      </c>
    </row>
    <row r="2128" spans="1:8" x14ac:dyDescent="0.2">
      <c r="A2128" s="45">
        <v>4500055199</v>
      </c>
      <c r="B2128" s="41" t="s">
        <v>1533</v>
      </c>
      <c r="E2128" s="51" t="e">
        <v>#N/A</v>
      </c>
      <c r="F2128" s="51" t="s">
        <v>16070</v>
      </c>
      <c r="G2128" s="208"/>
      <c r="H2128" s="2" t="e">
        <v>#N/A</v>
      </c>
    </row>
    <row r="2129" spans="1:25" s="52" customFormat="1" x14ac:dyDescent="0.2">
      <c r="A2129" s="46">
        <v>4500055201</v>
      </c>
      <c r="B2129" s="41" t="s">
        <v>1469</v>
      </c>
      <c r="C2129" s="88" t="s">
        <v>1634</v>
      </c>
      <c r="D2129" s="190"/>
      <c r="E2129" s="51" t="e">
        <v>#N/A</v>
      </c>
      <c r="F2129" s="51" t="s">
        <v>16070</v>
      </c>
      <c r="H2129" s="2" t="e">
        <v>#N/A</v>
      </c>
      <c r="J2129" s="105"/>
      <c r="M2129" s="178"/>
      <c r="N2129" s="178"/>
      <c r="V2129" s="178"/>
      <c r="W2129" s="178"/>
      <c r="Y2129" s="105"/>
    </row>
    <row r="2130" spans="1:25" x14ac:dyDescent="0.2">
      <c r="A2130" s="45">
        <v>4500055370</v>
      </c>
      <c r="B2130" s="41" t="s">
        <v>1533</v>
      </c>
      <c r="C2130" s="25" t="s">
        <v>2086</v>
      </c>
      <c r="D2130" s="189" t="s">
        <v>1592</v>
      </c>
      <c r="E2130" s="51" t="e">
        <v>#N/A</v>
      </c>
      <c r="F2130" s="51" t="s">
        <v>16070</v>
      </c>
      <c r="G2130" s="208"/>
      <c r="H2130" s="2" t="e">
        <v>#N/A</v>
      </c>
    </row>
    <row r="2131" spans="1:25" x14ac:dyDescent="0.2">
      <c r="A2131" s="45">
        <v>4500055428</v>
      </c>
      <c r="B2131" s="41" t="s">
        <v>1533</v>
      </c>
      <c r="E2131" s="51" t="e">
        <v>#N/A</v>
      </c>
      <c r="F2131" s="51" t="s">
        <v>16070</v>
      </c>
      <c r="G2131" s="208"/>
      <c r="H2131" s="2" t="e">
        <v>#N/A</v>
      </c>
    </row>
    <row r="2132" spans="1:25" x14ac:dyDescent="0.2">
      <c r="A2132" s="45">
        <v>4500055429</v>
      </c>
      <c r="B2132" s="41" t="s">
        <v>1533</v>
      </c>
      <c r="E2132" s="51" t="e">
        <v>#N/A</v>
      </c>
      <c r="F2132" s="51" t="s">
        <v>16070</v>
      </c>
      <c r="G2132" s="208"/>
      <c r="H2132" s="2" t="e">
        <v>#N/A</v>
      </c>
    </row>
    <row r="2133" spans="1:25" x14ac:dyDescent="0.2">
      <c r="A2133" s="45">
        <v>4500055466</v>
      </c>
      <c r="B2133" s="41" t="s">
        <v>1533</v>
      </c>
      <c r="C2133" s="25" t="s">
        <v>1634</v>
      </c>
      <c r="E2133" s="51" t="e">
        <v>#N/A</v>
      </c>
      <c r="F2133" s="51" t="s">
        <v>16070</v>
      </c>
      <c r="G2133" s="208"/>
      <c r="H2133" s="2" t="e">
        <v>#N/A</v>
      </c>
    </row>
    <row r="2134" spans="1:25" x14ac:dyDescent="0.2">
      <c r="A2134" s="45">
        <v>4500055492</v>
      </c>
      <c r="B2134" s="41" t="s">
        <v>1533</v>
      </c>
      <c r="E2134" s="51" t="e">
        <v>#N/A</v>
      </c>
      <c r="F2134" s="51" t="s">
        <v>16070</v>
      </c>
      <c r="G2134" s="208"/>
      <c r="H2134" s="2" t="e">
        <v>#N/A</v>
      </c>
    </row>
    <row r="2135" spans="1:25" x14ac:dyDescent="0.2">
      <c r="A2135" s="45">
        <v>4500055509</v>
      </c>
      <c r="B2135" s="41" t="s">
        <v>1533</v>
      </c>
      <c r="E2135" s="51" t="e">
        <v>#N/A</v>
      </c>
      <c r="F2135" s="51" t="s">
        <v>16070</v>
      </c>
      <c r="G2135" s="208"/>
      <c r="H2135" s="2" t="e">
        <v>#N/A</v>
      </c>
    </row>
    <row r="2136" spans="1:25" x14ac:dyDescent="0.2">
      <c r="A2136" s="45">
        <v>4500055510</v>
      </c>
      <c r="B2136" s="41" t="s">
        <v>1533</v>
      </c>
      <c r="E2136" s="51" t="e">
        <v>#N/A</v>
      </c>
      <c r="F2136" s="51" t="s">
        <v>16070</v>
      </c>
      <c r="G2136" s="208"/>
      <c r="H2136" s="2" t="e">
        <v>#N/A</v>
      </c>
    </row>
    <row r="2137" spans="1:25" x14ac:dyDescent="0.2">
      <c r="A2137" s="45">
        <v>4500055511</v>
      </c>
      <c r="B2137" s="41" t="s">
        <v>1533</v>
      </c>
      <c r="E2137" s="51" t="e">
        <v>#N/A</v>
      </c>
      <c r="F2137" s="51" t="s">
        <v>16070</v>
      </c>
      <c r="G2137" s="208"/>
      <c r="H2137" s="2" t="e">
        <v>#N/A</v>
      </c>
    </row>
    <row r="2138" spans="1:25" x14ac:dyDescent="0.2">
      <c r="A2138" s="45">
        <v>4500055512</v>
      </c>
      <c r="B2138" s="41" t="s">
        <v>1533</v>
      </c>
      <c r="E2138" s="51" t="e">
        <v>#N/A</v>
      </c>
      <c r="F2138" s="51" t="s">
        <v>16070</v>
      </c>
      <c r="G2138" s="208"/>
      <c r="H2138" s="2" t="e">
        <v>#N/A</v>
      </c>
    </row>
    <row r="2139" spans="1:25" x14ac:dyDescent="0.2">
      <c r="A2139" s="45">
        <v>4500055606</v>
      </c>
      <c r="B2139" s="41" t="s">
        <v>1469</v>
      </c>
      <c r="C2139" s="25" t="s">
        <v>1634</v>
      </c>
      <c r="E2139" s="51" t="e">
        <v>#N/A</v>
      </c>
      <c r="F2139" s="51" t="s">
        <v>16070</v>
      </c>
      <c r="G2139" s="208"/>
      <c r="H2139" s="2" t="e">
        <v>#N/A</v>
      </c>
    </row>
    <row r="2140" spans="1:25" x14ac:dyDescent="0.2">
      <c r="A2140" s="45">
        <v>4500055607</v>
      </c>
      <c r="B2140" s="41" t="s">
        <v>1533</v>
      </c>
      <c r="C2140" s="25" t="s">
        <v>1634</v>
      </c>
      <c r="E2140" s="51" t="e">
        <v>#N/A</v>
      </c>
      <c r="F2140" s="51" t="s">
        <v>16070</v>
      </c>
      <c r="G2140" s="208"/>
      <c r="H2140" s="2" t="e">
        <v>#N/A</v>
      </c>
    </row>
    <row r="2141" spans="1:25" s="52" customFormat="1" x14ac:dyDescent="0.2">
      <c r="A2141" s="46">
        <v>4500055718</v>
      </c>
      <c r="B2141" s="85" t="s">
        <v>1533</v>
      </c>
      <c r="C2141" s="88" t="s">
        <v>2087</v>
      </c>
      <c r="D2141" s="190" t="s">
        <v>2066</v>
      </c>
      <c r="E2141" s="51" t="e">
        <v>#N/A</v>
      </c>
      <c r="F2141" s="51" t="s">
        <v>16070</v>
      </c>
      <c r="H2141" s="2" t="e">
        <v>#N/A</v>
      </c>
      <c r="J2141" s="105"/>
      <c r="M2141" s="178"/>
      <c r="N2141" s="178"/>
      <c r="V2141" s="178"/>
      <c r="W2141" s="178"/>
      <c r="Y2141" s="105"/>
    </row>
    <row r="2142" spans="1:25" x14ac:dyDescent="0.2">
      <c r="A2142" s="189">
        <v>4500055887</v>
      </c>
      <c r="B2142" s="41" t="s">
        <v>1533</v>
      </c>
      <c r="C2142" s="25" t="s">
        <v>1634</v>
      </c>
      <c r="E2142" s="51" t="e">
        <v>#N/A</v>
      </c>
      <c r="F2142" s="51" t="s">
        <v>16070</v>
      </c>
      <c r="H2142" s="2" t="e">
        <v>#N/A</v>
      </c>
    </row>
    <row r="2143" spans="1:25" x14ac:dyDescent="0.2">
      <c r="A2143" s="189">
        <v>4500055910</v>
      </c>
      <c r="B2143" s="41" t="s">
        <v>1469</v>
      </c>
      <c r="C2143" s="25" t="s">
        <v>1634</v>
      </c>
      <c r="E2143" s="51" t="e">
        <v>#N/A</v>
      </c>
      <c r="F2143" s="51" t="s">
        <v>16070</v>
      </c>
      <c r="H2143" s="2" t="e">
        <v>#N/A</v>
      </c>
    </row>
    <row r="2144" spans="1:25" x14ac:dyDescent="0.2">
      <c r="A2144" s="189">
        <v>4500055934</v>
      </c>
      <c r="B2144" s="41" t="s">
        <v>1533</v>
      </c>
      <c r="C2144" s="25" t="s">
        <v>1634</v>
      </c>
      <c r="E2144" s="51" t="e">
        <v>#N/A</v>
      </c>
      <c r="F2144" s="51" t="s">
        <v>16070</v>
      </c>
      <c r="H2144" s="2" t="e">
        <v>#N/A</v>
      </c>
    </row>
    <row r="2145" spans="1:8" x14ac:dyDescent="0.2">
      <c r="A2145" s="189">
        <v>4500055938</v>
      </c>
      <c r="B2145" s="41" t="s">
        <v>1533</v>
      </c>
      <c r="C2145" s="25" t="s">
        <v>1634</v>
      </c>
      <c r="E2145" s="51" t="e">
        <v>#N/A</v>
      </c>
      <c r="F2145" s="51" t="s">
        <v>16070</v>
      </c>
      <c r="H2145" s="2" t="e">
        <v>#N/A</v>
      </c>
    </row>
    <row r="2146" spans="1:8" x14ac:dyDescent="0.2">
      <c r="A2146" s="189">
        <v>4500055986</v>
      </c>
      <c r="B2146" s="41" t="s">
        <v>1533</v>
      </c>
      <c r="E2146" s="51" t="e">
        <v>#N/A</v>
      </c>
      <c r="F2146" s="51" t="s">
        <v>16070</v>
      </c>
      <c r="H2146" s="2" t="e">
        <v>#N/A</v>
      </c>
    </row>
    <row r="2147" spans="1:8" x14ac:dyDescent="0.2">
      <c r="A2147" s="189">
        <v>4500056088</v>
      </c>
      <c r="B2147" s="41" t="s">
        <v>1533</v>
      </c>
      <c r="C2147" s="25" t="s">
        <v>1634</v>
      </c>
      <c r="E2147" s="51" t="e">
        <v>#N/A</v>
      </c>
      <c r="F2147" s="51" t="s">
        <v>16070</v>
      </c>
      <c r="H2147" s="2" t="e">
        <v>#N/A</v>
      </c>
    </row>
    <row r="2148" spans="1:8" x14ac:dyDescent="0.2">
      <c r="A2148" s="189">
        <v>4500056111</v>
      </c>
      <c r="B2148" s="41" t="s">
        <v>1533</v>
      </c>
      <c r="E2148" s="51" t="e">
        <v>#N/A</v>
      </c>
      <c r="F2148" s="51" t="s">
        <v>16070</v>
      </c>
      <c r="H2148" s="2" t="e">
        <v>#N/A</v>
      </c>
    </row>
    <row r="2149" spans="1:8" x14ac:dyDescent="0.2">
      <c r="A2149" s="189">
        <v>4500056117</v>
      </c>
      <c r="B2149" s="41" t="s">
        <v>1533</v>
      </c>
      <c r="C2149" s="25" t="s">
        <v>1634</v>
      </c>
      <c r="E2149" s="51" t="e">
        <v>#N/A</v>
      </c>
      <c r="F2149" s="51" t="s">
        <v>16070</v>
      </c>
      <c r="H2149" s="2" t="e">
        <v>#N/A</v>
      </c>
    </row>
    <row r="2150" spans="1:8" x14ac:dyDescent="0.2">
      <c r="A2150" s="189">
        <v>4500056129</v>
      </c>
      <c r="B2150" s="41" t="s">
        <v>1469</v>
      </c>
      <c r="C2150" s="25" t="s">
        <v>1634</v>
      </c>
      <c r="E2150" s="51" t="e">
        <v>#N/A</v>
      </c>
      <c r="F2150" s="51" t="s">
        <v>16070</v>
      </c>
      <c r="H2150" s="2" t="e">
        <v>#N/A</v>
      </c>
    </row>
    <row r="2151" spans="1:8" x14ac:dyDescent="0.2">
      <c r="A2151" s="189">
        <v>4500056142</v>
      </c>
      <c r="B2151" s="41" t="s">
        <v>1469</v>
      </c>
      <c r="C2151" s="25" t="s">
        <v>1565</v>
      </c>
      <c r="D2151" s="189" t="s">
        <v>2008</v>
      </c>
      <c r="E2151" s="51" t="e">
        <v>#N/A</v>
      </c>
      <c r="F2151" s="51" t="s">
        <v>16070</v>
      </c>
      <c r="H2151" s="2" t="e">
        <v>#N/A</v>
      </c>
    </row>
    <row r="2152" spans="1:8" x14ac:dyDescent="0.2">
      <c r="A2152" s="189">
        <v>4500056239</v>
      </c>
      <c r="B2152" s="41" t="s">
        <v>1533</v>
      </c>
      <c r="C2152" s="25" t="s">
        <v>1634</v>
      </c>
      <c r="E2152" s="51" t="e">
        <v>#N/A</v>
      </c>
      <c r="F2152" s="51" t="s">
        <v>16070</v>
      </c>
      <c r="H2152" s="2" t="e">
        <v>#N/A</v>
      </c>
    </row>
    <row r="2153" spans="1:8" x14ac:dyDescent="0.2">
      <c r="A2153" s="189">
        <v>4500056245</v>
      </c>
      <c r="B2153" s="41" t="s">
        <v>1533</v>
      </c>
      <c r="C2153" s="25" t="s">
        <v>1634</v>
      </c>
      <c r="E2153" s="51" t="e">
        <v>#N/A</v>
      </c>
      <c r="F2153" s="51" t="s">
        <v>16070</v>
      </c>
      <c r="H2153" s="2" t="e">
        <v>#N/A</v>
      </c>
    </row>
    <row r="2154" spans="1:8" x14ac:dyDescent="0.2">
      <c r="A2154" s="189">
        <v>4500056257</v>
      </c>
      <c r="B2154" s="41" t="s">
        <v>1469</v>
      </c>
      <c r="C2154" s="25" t="s">
        <v>1565</v>
      </c>
      <c r="D2154" s="189" t="s">
        <v>2008</v>
      </c>
      <c r="E2154" s="51" t="e">
        <v>#N/A</v>
      </c>
      <c r="F2154" s="51" t="s">
        <v>16070</v>
      </c>
      <c r="H2154" s="2" t="e">
        <v>#N/A</v>
      </c>
    </row>
    <row r="2155" spans="1:8" x14ac:dyDescent="0.2">
      <c r="A2155" s="189">
        <v>4500056321</v>
      </c>
      <c r="B2155" s="41" t="s">
        <v>1469</v>
      </c>
      <c r="C2155" s="25" t="s">
        <v>1634</v>
      </c>
      <c r="E2155" s="51" t="e">
        <v>#N/A</v>
      </c>
      <c r="F2155" s="51" t="s">
        <v>16070</v>
      </c>
      <c r="H2155" s="2" t="e">
        <v>#N/A</v>
      </c>
    </row>
    <row r="2156" spans="1:8" x14ac:dyDescent="0.2">
      <c r="A2156" s="189">
        <v>4500056396</v>
      </c>
      <c r="B2156" s="41" t="s">
        <v>1469</v>
      </c>
      <c r="C2156" s="25" t="s">
        <v>1979</v>
      </c>
      <c r="E2156" s="51" t="e">
        <v>#N/A</v>
      </c>
      <c r="F2156" s="51" t="s">
        <v>16070</v>
      </c>
      <c r="H2156" s="2" t="e">
        <v>#N/A</v>
      </c>
    </row>
    <row r="2157" spans="1:8" x14ac:dyDescent="0.2">
      <c r="A2157" s="189">
        <v>4500056400</v>
      </c>
      <c r="B2157" s="41" t="s">
        <v>1533</v>
      </c>
      <c r="E2157" s="51" t="e">
        <v>#N/A</v>
      </c>
      <c r="F2157" s="51" t="s">
        <v>16070</v>
      </c>
      <c r="H2157" s="2" t="e">
        <v>#N/A</v>
      </c>
    </row>
    <row r="2158" spans="1:8" x14ac:dyDescent="0.2">
      <c r="A2158" s="189">
        <v>4500056412</v>
      </c>
      <c r="B2158" s="41" t="s">
        <v>1469</v>
      </c>
      <c r="C2158" s="25" t="s">
        <v>1634</v>
      </c>
      <c r="E2158" s="51" t="e">
        <v>#N/A</v>
      </c>
      <c r="F2158" s="51" t="s">
        <v>16070</v>
      </c>
      <c r="H2158" s="2" t="e">
        <v>#N/A</v>
      </c>
    </row>
    <row r="2159" spans="1:8" x14ac:dyDescent="0.2">
      <c r="A2159" s="189">
        <v>4500056424</v>
      </c>
      <c r="B2159" s="41" t="s">
        <v>1533</v>
      </c>
      <c r="C2159" s="25" t="s">
        <v>1634</v>
      </c>
      <c r="E2159" s="51" t="e">
        <v>#N/A</v>
      </c>
      <c r="F2159" s="51" t="s">
        <v>16070</v>
      </c>
      <c r="H2159" s="2" t="e">
        <v>#N/A</v>
      </c>
    </row>
    <row r="2160" spans="1:8" x14ac:dyDescent="0.2">
      <c r="A2160" s="189">
        <v>4500056447</v>
      </c>
      <c r="B2160" s="41" t="s">
        <v>1469</v>
      </c>
      <c r="C2160" s="25" t="s">
        <v>1979</v>
      </c>
      <c r="E2160" s="51" t="e">
        <v>#N/A</v>
      </c>
      <c r="F2160" s="51" t="s">
        <v>16070</v>
      </c>
      <c r="H2160" s="2" t="e">
        <v>#N/A</v>
      </c>
    </row>
    <row r="2161" spans="1:25" x14ac:dyDescent="0.2">
      <c r="A2161" s="189">
        <v>4500056459</v>
      </c>
      <c r="B2161" s="41" t="s">
        <v>1533</v>
      </c>
      <c r="C2161" s="25" t="s">
        <v>1634</v>
      </c>
      <c r="E2161" s="51" t="e">
        <v>#N/A</v>
      </c>
      <c r="F2161" s="51" t="s">
        <v>16070</v>
      </c>
      <c r="H2161" s="2" t="e">
        <v>#N/A</v>
      </c>
    </row>
    <row r="2162" spans="1:25" x14ac:dyDescent="0.2">
      <c r="A2162" s="189">
        <v>4500056461</v>
      </c>
      <c r="B2162" s="41" t="s">
        <v>1533</v>
      </c>
      <c r="C2162" s="25" t="s">
        <v>1634</v>
      </c>
      <c r="E2162" s="51" t="e">
        <v>#N/A</v>
      </c>
      <c r="F2162" s="51" t="s">
        <v>16070</v>
      </c>
      <c r="H2162" s="2" t="e">
        <v>#N/A</v>
      </c>
    </row>
    <row r="2163" spans="1:25" x14ac:dyDescent="0.2">
      <c r="A2163" s="189">
        <v>4500056464</v>
      </c>
      <c r="B2163" s="41" t="s">
        <v>1533</v>
      </c>
      <c r="E2163" s="51" t="e">
        <v>#N/A</v>
      </c>
      <c r="F2163" s="51" t="s">
        <v>16070</v>
      </c>
      <c r="H2163" s="2" t="e">
        <v>#N/A</v>
      </c>
    </row>
    <row r="2164" spans="1:25" x14ac:dyDescent="0.2">
      <c r="A2164" s="189">
        <v>4500056467</v>
      </c>
      <c r="B2164" s="41" t="s">
        <v>1533</v>
      </c>
      <c r="E2164" s="51" t="e">
        <v>#N/A</v>
      </c>
      <c r="F2164" s="51" t="s">
        <v>16070</v>
      </c>
      <c r="H2164" s="2" t="e">
        <v>#N/A</v>
      </c>
    </row>
    <row r="2165" spans="1:25" x14ac:dyDescent="0.2">
      <c r="A2165" s="189">
        <v>4500056468</v>
      </c>
      <c r="B2165" s="41" t="s">
        <v>1533</v>
      </c>
      <c r="E2165" s="51" t="e">
        <v>#N/A</v>
      </c>
      <c r="F2165" s="51" t="s">
        <v>16070</v>
      </c>
      <c r="H2165" s="2" t="e">
        <v>#N/A</v>
      </c>
    </row>
    <row r="2166" spans="1:25" x14ac:dyDescent="0.2">
      <c r="A2166" s="189">
        <v>4500056479</v>
      </c>
      <c r="B2166" s="41" t="s">
        <v>1533</v>
      </c>
      <c r="E2166" s="51" t="e">
        <v>#N/A</v>
      </c>
      <c r="F2166" s="51" t="s">
        <v>16070</v>
      </c>
      <c r="H2166" s="2" t="e">
        <v>#N/A</v>
      </c>
    </row>
    <row r="2167" spans="1:25" x14ac:dyDescent="0.2">
      <c r="A2167" s="189">
        <v>4500056480</v>
      </c>
      <c r="B2167" s="41" t="s">
        <v>1533</v>
      </c>
      <c r="C2167" s="25" t="s">
        <v>1634</v>
      </c>
      <c r="E2167" s="51" t="e">
        <v>#N/A</v>
      </c>
      <c r="F2167" s="51" t="s">
        <v>16070</v>
      </c>
      <c r="H2167" s="2" t="e">
        <v>#N/A</v>
      </c>
    </row>
    <row r="2168" spans="1:25" x14ac:dyDescent="0.2">
      <c r="A2168" s="189">
        <v>4500056485</v>
      </c>
      <c r="B2168" s="41" t="s">
        <v>1533</v>
      </c>
      <c r="C2168" s="25" t="s">
        <v>1979</v>
      </c>
      <c r="E2168" s="51" t="e">
        <v>#N/A</v>
      </c>
      <c r="F2168" s="51" t="s">
        <v>16070</v>
      </c>
      <c r="H2168" s="2" t="e">
        <v>#N/A</v>
      </c>
    </row>
    <row r="2169" spans="1:25" s="52" customFormat="1" x14ac:dyDescent="0.2">
      <c r="A2169" s="190">
        <v>4500056487</v>
      </c>
      <c r="B2169" s="41" t="s">
        <v>1533</v>
      </c>
      <c r="C2169" s="88" t="s">
        <v>1979</v>
      </c>
      <c r="D2169" s="190"/>
      <c r="E2169" s="51" t="e">
        <v>#N/A</v>
      </c>
      <c r="F2169" s="276" t="s">
        <v>16070</v>
      </c>
      <c r="H2169" s="86" t="e">
        <v>#N/A</v>
      </c>
      <c r="J2169" s="105"/>
      <c r="M2169" s="178"/>
      <c r="N2169" s="178"/>
      <c r="V2169" s="178"/>
      <c r="W2169" s="178"/>
      <c r="Y2169" s="105"/>
    </row>
    <row r="2170" spans="1:25" x14ac:dyDescent="0.2">
      <c r="A2170" s="189">
        <v>4500056590</v>
      </c>
      <c r="B2170" s="41" t="s">
        <v>1469</v>
      </c>
      <c r="C2170" s="25" t="s">
        <v>1634</v>
      </c>
      <c r="E2170" s="51" t="e">
        <v>#N/A</v>
      </c>
      <c r="F2170" s="51" t="s">
        <v>16070</v>
      </c>
      <c r="H2170" s="2" t="e">
        <v>#N/A</v>
      </c>
    </row>
    <row r="2171" spans="1:25" x14ac:dyDescent="0.2">
      <c r="A2171" s="189">
        <v>4500056648</v>
      </c>
      <c r="B2171" s="41" t="s">
        <v>1533</v>
      </c>
      <c r="C2171" s="25" t="s">
        <v>1634</v>
      </c>
      <c r="E2171" s="51" t="e">
        <v>#N/A</v>
      </c>
      <c r="F2171" s="51" t="s">
        <v>16070</v>
      </c>
      <c r="H2171" s="2" t="e">
        <v>#N/A</v>
      </c>
    </row>
    <row r="2172" spans="1:25" x14ac:dyDescent="0.2">
      <c r="A2172" s="189">
        <v>4500056651</v>
      </c>
      <c r="B2172" s="41" t="s">
        <v>1533</v>
      </c>
      <c r="C2172" s="25" t="s">
        <v>2037</v>
      </c>
      <c r="D2172" s="189" t="s">
        <v>2066</v>
      </c>
      <c r="E2172" s="51" t="e">
        <v>#N/A</v>
      </c>
      <c r="F2172" s="51" t="s">
        <v>16070</v>
      </c>
      <c r="H2172" s="2" t="e">
        <v>#N/A</v>
      </c>
    </row>
    <row r="2173" spans="1:25" x14ac:dyDescent="0.2">
      <c r="A2173" s="189">
        <v>4500056672</v>
      </c>
      <c r="B2173" s="41" t="s">
        <v>1469</v>
      </c>
      <c r="C2173" s="25" t="s">
        <v>1634</v>
      </c>
      <c r="E2173" s="51" t="e">
        <v>#N/A</v>
      </c>
      <c r="F2173" s="51" t="s">
        <v>16070</v>
      </c>
      <c r="H2173" s="2" t="e">
        <v>#N/A</v>
      </c>
    </row>
    <row r="2174" spans="1:25" s="52" customFormat="1" x14ac:dyDescent="0.2">
      <c r="A2174" s="190">
        <v>4500056749</v>
      </c>
      <c r="B2174" s="41" t="s">
        <v>1533</v>
      </c>
      <c r="C2174" s="88" t="s">
        <v>1634</v>
      </c>
      <c r="D2174" s="190"/>
      <c r="E2174" s="51" t="e">
        <v>#N/A</v>
      </c>
      <c r="F2174" s="276" t="s">
        <v>16070</v>
      </c>
      <c r="H2174" s="86" t="e">
        <v>#N/A</v>
      </c>
      <c r="J2174" s="105"/>
      <c r="M2174" s="178"/>
      <c r="N2174" s="178"/>
      <c r="V2174" s="178"/>
      <c r="W2174" s="178"/>
      <c r="Y2174" s="105"/>
    </row>
    <row r="2175" spans="1:25" x14ac:dyDescent="0.2">
      <c r="A2175" s="189">
        <v>4500057133</v>
      </c>
      <c r="B2175" s="41" t="s">
        <v>1533</v>
      </c>
      <c r="C2175" s="25" t="s">
        <v>1979</v>
      </c>
      <c r="E2175" s="51" t="e">
        <v>#N/A</v>
      </c>
      <c r="F2175" s="51" t="s">
        <v>16070</v>
      </c>
      <c r="H2175" s="2" t="e">
        <v>#N/A</v>
      </c>
    </row>
    <row r="2176" spans="1:25" x14ac:dyDescent="0.2">
      <c r="A2176" s="189">
        <v>4500057135</v>
      </c>
      <c r="B2176" s="41" t="s">
        <v>1533</v>
      </c>
      <c r="C2176" s="25" t="s">
        <v>1979</v>
      </c>
      <c r="E2176" s="51" t="e">
        <v>#N/A</v>
      </c>
      <c r="F2176" s="51" t="s">
        <v>16070</v>
      </c>
      <c r="H2176" s="2" t="e">
        <v>#N/A</v>
      </c>
    </row>
    <row r="2177" spans="1:8" x14ac:dyDescent="0.2">
      <c r="A2177" s="189">
        <v>4500057218</v>
      </c>
      <c r="B2177" s="41" t="s">
        <v>1533</v>
      </c>
      <c r="C2177" s="25" t="s">
        <v>2037</v>
      </c>
      <c r="D2177" s="189" t="s">
        <v>2066</v>
      </c>
      <c r="E2177" s="51" t="e">
        <v>#N/A</v>
      </c>
      <c r="F2177" s="51" t="s">
        <v>16070</v>
      </c>
      <c r="H2177" s="2" t="e">
        <v>#N/A</v>
      </c>
    </row>
    <row r="2178" spans="1:8" x14ac:dyDescent="0.2">
      <c r="A2178" s="189">
        <v>4500057221</v>
      </c>
      <c r="B2178" s="41" t="s">
        <v>1533</v>
      </c>
      <c r="C2178" s="25" t="s">
        <v>1979</v>
      </c>
      <c r="E2178" s="51" t="e">
        <v>#N/A</v>
      </c>
      <c r="F2178" s="51" t="s">
        <v>16070</v>
      </c>
      <c r="H2178" s="2" t="e">
        <v>#N/A</v>
      </c>
    </row>
    <row r="2179" spans="1:8" x14ac:dyDescent="0.2">
      <c r="A2179" s="189">
        <v>4500057295</v>
      </c>
      <c r="B2179" s="41" t="s">
        <v>1533</v>
      </c>
      <c r="C2179" s="25" t="s">
        <v>1634</v>
      </c>
      <c r="E2179" s="51" t="e">
        <v>#N/A</v>
      </c>
      <c r="F2179" s="51" t="s">
        <v>16070</v>
      </c>
      <c r="H2179" s="2" t="e">
        <v>#N/A</v>
      </c>
    </row>
    <row r="2180" spans="1:8" x14ac:dyDescent="0.2">
      <c r="A2180" s="189">
        <v>4500057297</v>
      </c>
      <c r="B2180" s="41" t="s">
        <v>1533</v>
      </c>
      <c r="C2180" s="25" t="s">
        <v>1979</v>
      </c>
      <c r="E2180" s="51" t="e">
        <v>#N/A</v>
      </c>
      <c r="F2180" s="51" t="s">
        <v>16070</v>
      </c>
      <c r="H2180" s="2" t="e">
        <v>#N/A</v>
      </c>
    </row>
    <row r="2181" spans="1:8" x14ac:dyDescent="0.2">
      <c r="A2181" s="189">
        <v>4500057305</v>
      </c>
      <c r="B2181" s="41" t="s">
        <v>1533</v>
      </c>
      <c r="C2181" s="25" t="s">
        <v>1634</v>
      </c>
      <c r="E2181" s="51" t="e">
        <v>#N/A</v>
      </c>
      <c r="F2181" s="51" t="s">
        <v>16070</v>
      </c>
      <c r="H2181" s="2" t="e">
        <v>#N/A</v>
      </c>
    </row>
    <row r="2182" spans="1:8" x14ac:dyDescent="0.2">
      <c r="A2182" s="189">
        <v>4500057306</v>
      </c>
      <c r="B2182" s="41" t="s">
        <v>1533</v>
      </c>
      <c r="C2182" s="25" t="s">
        <v>1634</v>
      </c>
      <c r="E2182" s="51" t="e">
        <v>#N/A</v>
      </c>
      <c r="F2182" s="51" t="s">
        <v>16070</v>
      </c>
      <c r="H2182" s="2" t="e">
        <v>#N/A</v>
      </c>
    </row>
    <row r="2183" spans="1:8" x14ac:dyDescent="0.2">
      <c r="A2183" s="189">
        <v>4500057307</v>
      </c>
      <c r="B2183" s="41" t="s">
        <v>1533</v>
      </c>
      <c r="C2183" s="25" t="s">
        <v>1634</v>
      </c>
      <c r="E2183" s="51" t="e">
        <v>#N/A</v>
      </c>
      <c r="F2183" s="51" t="s">
        <v>16070</v>
      </c>
      <c r="H2183" s="2" t="e">
        <v>#N/A</v>
      </c>
    </row>
    <row r="2184" spans="1:8" x14ac:dyDescent="0.2">
      <c r="A2184" s="189">
        <v>4500057332</v>
      </c>
      <c r="B2184" s="41" t="s">
        <v>1469</v>
      </c>
      <c r="C2184" s="25" t="s">
        <v>1634</v>
      </c>
      <c r="E2184" s="51" t="e">
        <v>#N/A</v>
      </c>
      <c r="F2184" s="51" t="s">
        <v>16070</v>
      </c>
      <c r="H2184" s="2" t="e">
        <v>#N/A</v>
      </c>
    </row>
    <row r="2185" spans="1:8" x14ac:dyDescent="0.2">
      <c r="A2185" s="189">
        <v>4500057333</v>
      </c>
      <c r="B2185" s="41" t="s">
        <v>1469</v>
      </c>
      <c r="C2185" s="25" t="s">
        <v>1979</v>
      </c>
      <c r="E2185" s="51" t="e">
        <v>#N/A</v>
      </c>
      <c r="F2185" s="51" t="s">
        <v>16070</v>
      </c>
      <c r="H2185" s="2" t="e">
        <v>#N/A</v>
      </c>
    </row>
    <row r="2186" spans="1:8" x14ac:dyDescent="0.2">
      <c r="A2186" s="189">
        <v>4500057334</v>
      </c>
      <c r="B2186" s="41" t="s">
        <v>1469</v>
      </c>
      <c r="C2186" s="25" t="s">
        <v>1634</v>
      </c>
      <c r="E2186" s="51" t="e">
        <v>#N/A</v>
      </c>
      <c r="F2186" s="51" t="s">
        <v>16070</v>
      </c>
      <c r="H2186" s="2" t="e">
        <v>#N/A</v>
      </c>
    </row>
    <row r="2187" spans="1:8" x14ac:dyDescent="0.2">
      <c r="A2187" s="189">
        <v>4500057335</v>
      </c>
      <c r="B2187" s="41" t="s">
        <v>1469</v>
      </c>
      <c r="C2187" s="25" t="s">
        <v>1634</v>
      </c>
      <c r="E2187" s="51" t="e">
        <v>#N/A</v>
      </c>
      <c r="F2187" s="51" t="s">
        <v>16070</v>
      </c>
      <c r="H2187" s="2" t="e">
        <v>#N/A</v>
      </c>
    </row>
    <row r="2188" spans="1:8" x14ac:dyDescent="0.2">
      <c r="A2188" s="189">
        <v>4500057611</v>
      </c>
      <c r="B2188" s="41" t="s">
        <v>1533</v>
      </c>
      <c r="C2188" s="25" t="s">
        <v>1634</v>
      </c>
      <c r="E2188" s="51" t="e">
        <v>#N/A</v>
      </c>
      <c r="F2188" s="51" t="s">
        <v>16070</v>
      </c>
      <c r="H2188" s="2" t="e">
        <v>#N/A</v>
      </c>
    </row>
    <row r="2189" spans="1:8" x14ac:dyDescent="0.2">
      <c r="A2189" s="189">
        <v>4500057612</v>
      </c>
      <c r="B2189" s="41" t="s">
        <v>1533</v>
      </c>
      <c r="C2189" s="25" t="s">
        <v>1634</v>
      </c>
      <c r="E2189" s="51" t="e">
        <v>#N/A</v>
      </c>
      <c r="F2189" s="51" t="s">
        <v>16070</v>
      </c>
      <c r="H2189" s="2" t="e">
        <v>#N/A</v>
      </c>
    </row>
    <row r="2190" spans="1:8" x14ac:dyDescent="0.2">
      <c r="A2190" s="189">
        <v>4500057614</v>
      </c>
      <c r="B2190" s="41" t="s">
        <v>1533</v>
      </c>
      <c r="C2190" s="25" t="s">
        <v>1634</v>
      </c>
      <c r="E2190" s="51" t="e">
        <v>#N/A</v>
      </c>
      <c r="F2190" s="51" t="s">
        <v>16070</v>
      </c>
      <c r="H2190" s="2" t="e">
        <v>#N/A</v>
      </c>
    </row>
    <row r="2191" spans="1:8" x14ac:dyDescent="0.2">
      <c r="A2191" s="189">
        <v>4500057702</v>
      </c>
      <c r="B2191" s="41" t="s">
        <v>1533</v>
      </c>
      <c r="C2191" s="25" t="s">
        <v>1634</v>
      </c>
      <c r="E2191" s="51" t="e">
        <v>#N/A</v>
      </c>
      <c r="F2191" s="51" t="s">
        <v>16070</v>
      </c>
      <c r="H2191" s="2" t="e">
        <v>#N/A</v>
      </c>
    </row>
    <row r="2192" spans="1:8" x14ac:dyDescent="0.2">
      <c r="A2192" s="189">
        <v>4500057759</v>
      </c>
      <c r="B2192" s="41" t="s">
        <v>1469</v>
      </c>
      <c r="C2192" s="25" t="s">
        <v>1634</v>
      </c>
      <c r="E2192" s="51" t="e">
        <v>#N/A</v>
      </c>
      <c r="F2192" s="51" t="s">
        <v>16070</v>
      </c>
      <c r="H2192" s="2" t="e">
        <v>#N/A</v>
      </c>
    </row>
    <row r="2193" spans="1:8" x14ac:dyDescent="0.2">
      <c r="A2193" s="189">
        <v>4500057797</v>
      </c>
      <c r="B2193" s="41" t="s">
        <v>1533</v>
      </c>
      <c r="C2193" s="25" t="s">
        <v>1634</v>
      </c>
      <c r="E2193" s="51" t="e">
        <v>#N/A</v>
      </c>
      <c r="F2193" s="51" t="s">
        <v>16070</v>
      </c>
      <c r="H2193" s="2" t="e">
        <v>#N/A</v>
      </c>
    </row>
    <row r="2194" spans="1:8" x14ac:dyDescent="0.2">
      <c r="A2194" s="189">
        <v>4500057799</v>
      </c>
      <c r="B2194" s="41" t="s">
        <v>1533</v>
      </c>
      <c r="C2194" s="25" t="s">
        <v>1634</v>
      </c>
      <c r="E2194" s="51" t="e">
        <v>#N/A</v>
      </c>
      <c r="F2194" s="51" t="s">
        <v>16070</v>
      </c>
      <c r="H2194" s="2" t="e">
        <v>#N/A</v>
      </c>
    </row>
    <row r="2195" spans="1:8" x14ac:dyDescent="0.2">
      <c r="A2195" s="189">
        <v>4500057805</v>
      </c>
      <c r="B2195" s="41" t="s">
        <v>1533</v>
      </c>
      <c r="C2195" s="25" t="s">
        <v>1634</v>
      </c>
      <c r="E2195" s="51" t="e">
        <v>#N/A</v>
      </c>
      <c r="F2195" s="51" t="s">
        <v>16070</v>
      </c>
      <c r="H2195" s="2" t="e">
        <v>#N/A</v>
      </c>
    </row>
    <row r="2196" spans="1:8" x14ac:dyDescent="0.2">
      <c r="A2196" s="189">
        <v>4500057868</v>
      </c>
      <c r="B2196" s="41" t="s">
        <v>1469</v>
      </c>
      <c r="C2196" s="25" t="s">
        <v>1634</v>
      </c>
      <c r="E2196" s="51" t="e">
        <v>#N/A</v>
      </c>
      <c r="F2196" s="51" t="s">
        <v>16070</v>
      </c>
      <c r="H2196" s="2" t="e">
        <v>#N/A</v>
      </c>
    </row>
    <row r="2197" spans="1:8" x14ac:dyDescent="0.2">
      <c r="A2197" s="189">
        <v>4500057887</v>
      </c>
      <c r="B2197" s="41" t="s">
        <v>1533</v>
      </c>
      <c r="C2197" s="25" t="s">
        <v>1634</v>
      </c>
      <c r="E2197" s="51" t="e">
        <v>#N/A</v>
      </c>
      <c r="F2197" s="51" t="s">
        <v>16070</v>
      </c>
      <c r="H2197" s="2" t="e">
        <v>#N/A</v>
      </c>
    </row>
    <row r="2198" spans="1:8" x14ac:dyDescent="0.2">
      <c r="A2198" s="189">
        <v>4500057942</v>
      </c>
      <c r="B2198" s="41" t="s">
        <v>1533</v>
      </c>
      <c r="C2198" s="25" t="s">
        <v>1634</v>
      </c>
      <c r="E2198" s="51" t="e">
        <v>#N/A</v>
      </c>
      <c r="F2198" s="51" t="s">
        <v>16070</v>
      </c>
      <c r="H2198" s="2" t="e">
        <v>#N/A</v>
      </c>
    </row>
    <row r="2199" spans="1:8" x14ac:dyDescent="0.2">
      <c r="A2199" s="189">
        <v>4500057943</v>
      </c>
      <c r="B2199" s="41" t="s">
        <v>1533</v>
      </c>
      <c r="C2199" s="25" t="s">
        <v>1634</v>
      </c>
      <c r="E2199" s="51" t="e">
        <v>#N/A</v>
      </c>
      <c r="F2199" s="51" t="s">
        <v>16070</v>
      </c>
      <c r="H2199" s="2" t="e">
        <v>#N/A</v>
      </c>
    </row>
    <row r="2200" spans="1:8" x14ac:dyDescent="0.2">
      <c r="A2200" s="189">
        <v>4500057944</v>
      </c>
      <c r="B2200" s="41" t="s">
        <v>1469</v>
      </c>
      <c r="C2200" s="25" t="s">
        <v>1634</v>
      </c>
      <c r="E2200" s="51" t="e">
        <v>#N/A</v>
      </c>
      <c r="F2200" s="51" t="s">
        <v>16070</v>
      </c>
      <c r="H2200" s="2" t="e">
        <v>#N/A</v>
      </c>
    </row>
    <row r="2201" spans="1:8" x14ac:dyDescent="0.2">
      <c r="A2201" s="189">
        <v>4500058138</v>
      </c>
      <c r="B2201" s="41" t="s">
        <v>1533</v>
      </c>
      <c r="C2201" s="25" t="s">
        <v>1634</v>
      </c>
      <c r="E2201" s="51" t="e">
        <v>#N/A</v>
      </c>
      <c r="F2201" s="51" t="s">
        <v>16070</v>
      </c>
      <c r="H2201" s="2" t="e">
        <v>#N/A</v>
      </c>
    </row>
    <row r="2202" spans="1:8" x14ac:dyDescent="0.2">
      <c r="A2202" s="189">
        <v>4500058139</v>
      </c>
      <c r="B2202" s="41" t="s">
        <v>1533</v>
      </c>
      <c r="C2202" s="25" t="s">
        <v>1634</v>
      </c>
      <c r="E2202" s="51" t="e">
        <v>#N/A</v>
      </c>
      <c r="F2202" s="51" t="s">
        <v>16070</v>
      </c>
      <c r="H2202" s="2" t="e">
        <v>#N/A</v>
      </c>
    </row>
    <row r="2203" spans="1:8" x14ac:dyDescent="0.2">
      <c r="A2203" s="189">
        <v>4500058141</v>
      </c>
      <c r="B2203" s="41" t="s">
        <v>1533</v>
      </c>
      <c r="C2203" s="25" t="s">
        <v>1634</v>
      </c>
      <c r="E2203" s="51" t="e">
        <v>#N/A</v>
      </c>
      <c r="F2203" s="51" t="s">
        <v>16070</v>
      </c>
      <c r="H2203" s="2" t="e">
        <v>#N/A</v>
      </c>
    </row>
    <row r="2204" spans="1:8" x14ac:dyDescent="0.2">
      <c r="A2204" s="189">
        <v>4500058228</v>
      </c>
      <c r="B2204" s="41" t="s">
        <v>1533</v>
      </c>
      <c r="C2204" s="25" t="s">
        <v>1634</v>
      </c>
      <c r="E2204" s="51" t="e">
        <v>#N/A</v>
      </c>
      <c r="F2204" s="51" t="s">
        <v>16070</v>
      </c>
      <c r="H2204" s="2" t="e">
        <v>#N/A</v>
      </c>
    </row>
    <row r="2205" spans="1:8" x14ac:dyDescent="0.2">
      <c r="A2205" s="189">
        <v>4500058229</v>
      </c>
      <c r="B2205" s="41" t="s">
        <v>1533</v>
      </c>
      <c r="C2205" s="25" t="s">
        <v>1634</v>
      </c>
      <c r="E2205" s="51" t="e">
        <v>#N/A</v>
      </c>
      <c r="F2205" s="51" t="s">
        <v>16070</v>
      </c>
      <c r="H2205" s="2" t="e">
        <v>#N/A</v>
      </c>
    </row>
    <row r="2206" spans="1:8" x14ac:dyDescent="0.2">
      <c r="A2206" s="189">
        <v>4500058232</v>
      </c>
      <c r="B2206" s="41" t="s">
        <v>1469</v>
      </c>
      <c r="C2206" s="25" t="s">
        <v>1634</v>
      </c>
      <c r="E2206" s="51" t="e">
        <v>#N/A</v>
      </c>
      <c r="F2206" s="51" t="s">
        <v>16070</v>
      </c>
      <c r="H2206" s="2" t="e">
        <v>#N/A</v>
      </c>
    </row>
    <row r="2207" spans="1:8" x14ac:dyDescent="0.2">
      <c r="A2207" s="189">
        <v>4500058234</v>
      </c>
      <c r="B2207" s="41" t="s">
        <v>1469</v>
      </c>
      <c r="C2207" s="25" t="s">
        <v>1634</v>
      </c>
      <c r="E2207" s="51" t="e">
        <v>#N/A</v>
      </c>
      <c r="F2207" s="51" t="s">
        <v>16070</v>
      </c>
      <c r="H2207" s="2" t="e">
        <v>#N/A</v>
      </c>
    </row>
    <row r="2208" spans="1:8" x14ac:dyDescent="0.2">
      <c r="A2208" s="189">
        <v>4500058236</v>
      </c>
      <c r="B2208" s="41" t="s">
        <v>1469</v>
      </c>
      <c r="C2208" s="25" t="s">
        <v>1634</v>
      </c>
      <c r="E2208" s="51" t="e">
        <v>#N/A</v>
      </c>
      <c r="F2208" s="51" t="s">
        <v>16070</v>
      </c>
      <c r="H2208" s="2" t="e">
        <v>#N/A</v>
      </c>
    </row>
    <row r="2209" spans="1:8" x14ac:dyDescent="0.2">
      <c r="A2209" s="189">
        <v>4500058238</v>
      </c>
      <c r="B2209" s="41" t="s">
        <v>1533</v>
      </c>
      <c r="C2209" s="25" t="s">
        <v>1634</v>
      </c>
      <c r="E2209" s="51" t="e">
        <v>#N/A</v>
      </c>
      <c r="F2209" s="51" t="s">
        <v>16070</v>
      </c>
      <c r="H2209" s="2" t="e">
        <v>#N/A</v>
      </c>
    </row>
    <row r="2210" spans="1:8" x14ac:dyDescent="0.2">
      <c r="A2210" s="189">
        <v>4500058244</v>
      </c>
      <c r="B2210" s="41" t="s">
        <v>1533</v>
      </c>
      <c r="C2210" s="25" t="s">
        <v>1634</v>
      </c>
      <c r="E2210" s="51" t="e">
        <v>#N/A</v>
      </c>
      <c r="F2210" s="51" t="s">
        <v>16070</v>
      </c>
      <c r="H2210" s="2" t="e">
        <v>#N/A</v>
      </c>
    </row>
    <row r="2211" spans="1:8" x14ac:dyDescent="0.2">
      <c r="A2211" s="189">
        <v>4500058249</v>
      </c>
      <c r="B2211" s="41" t="s">
        <v>1533</v>
      </c>
      <c r="C2211" s="25" t="s">
        <v>1634</v>
      </c>
      <c r="E2211" s="51" t="e">
        <v>#N/A</v>
      </c>
      <c r="F2211" s="51" t="s">
        <v>16070</v>
      </c>
      <c r="H2211" s="2" t="e">
        <v>#N/A</v>
      </c>
    </row>
    <row r="2212" spans="1:8" x14ac:dyDescent="0.2">
      <c r="A2212" s="189">
        <v>4500058250</v>
      </c>
      <c r="B2212" s="41" t="s">
        <v>1469</v>
      </c>
      <c r="C2212" s="25" t="s">
        <v>1634</v>
      </c>
      <c r="E2212" s="51" t="e">
        <v>#N/A</v>
      </c>
      <c r="F2212" s="51" t="s">
        <v>16070</v>
      </c>
      <c r="H2212" s="2" t="e">
        <v>#N/A</v>
      </c>
    </row>
    <row r="2213" spans="1:8" x14ac:dyDescent="0.2">
      <c r="A2213" s="189">
        <v>4500058251</v>
      </c>
      <c r="B2213" s="41" t="s">
        <v>1533</v>
      </c>
      <c r="C2213" s="25" t="s">
        <v>1634</v>
      </c>
      <c r="E2213" s="51" t="e">
        <v>#N/A</v>
      </c>
      <c r="F2213" s="51" t="s">
        <v>16070</v>
      </c>
      <c r="H2213" s="2" t="e">
        <v>#N/A</v>
      </c>
    </row>
    <row r="2214" spans="1:8" x14ac:dyDescent="0.2">
      <c r="A2214" s="189">
        <v>4500058253</v>
      </c>
      <c r="B2214" s="41" t="s">
        <v>1533</v>
      </c>
      <c r="C2214" s="25" t="s">
        <v>1634</v>
      </c>
      <c r="E2214" s="51" t="e">
        <v>#N/A</v>
      </c>
      <c r="F2214" s="51" t="s">
        <v>16070</v>
      </c>
      <c r="H2214" s="2" t="e">
        <v>#N/A</v>
      </c>
    </row>
    <row r="2215" spans="1:8" x14ac:dyDescent="0.2">
      <c r="A2215" s="189">
        <v>4500058476</v>
      </c>
      <c r="B2215" s="41" t="s">
        <v>1533</v>
      </c>
      <c r="C2215" s="25" t="s">
        <v>1634</v>
      </c>
      <c r="E2215" s="51" t="e">
        <v>#N/A</v>
      </c>
      <c r="F2215" s="51" t="s">
        <v>16070</v>
      </c>
      <c r="H2215" s="2" t="e">
        <v>#N/A</v>
      </c>
    </row>
    <row r="2216" spans="1:8" x14ac:dyDescent="0.2">
      <c r="A2216" s="189">
        <v>4500058494</v>
      </c>
      <c r="B2216" s="41" t="s">
        <v>1533</v>
      </c>
      <c r="C2216" s="25" t="s">
        <v>1634</v>
      </c>
      <c r="E2216" s="51" t="e">
        <v>#N/A</v>
      </c>
      <c r="F2216" s="51" t="s">
        <v>16070</v>
      </c>
      <c r="H2216" s="2" t="e">
        <v>#N/A</v>
      </c>
    </row>
    <row r="2217" spans="1:8" x14ac:dyDescent="0.2">
      <c r="A2217" s="189">
        <v>4500058540</v>
      </c>
      <c r="B2217" s="41" t="s">
        <v>1533</v>
      </c>
      <c r="C2217" s="25" t="s">
        <v>1634</v>
      </c>
      <c r="E2217" s="51" t="e">
        <v>#N/A</v>
      </c>
      <c r="F2217" s="51" t="s">
        <v>16070</v>
      </c>
      <c r="H2217" s="2" t="e">
        <v>#N/A</v>
      </c>
    </row>
    <row r="2218" spans="1:8" x14ac:dyDescent="0.2">
      <c r="A2218" s="189">
        <v>4500058542</v>
      </c>
      <c r="B2218" s="41" t="s">
        <v>1533</v>
      </c>
      <c r="C2218" s="25" t="s">
        <v>1634</v>
      </c>
      <c r="E2218" s="51" t="e">
        <v>#N/A</v>
      </c>
      <c r="F2218" s="51" t="s">
        <v>16070</v>
      </c>
      <c r="H2218" s="2" t="e">
        <v>#N/A</v>
      </c>
    </row>
    <row r="2219" spans="1:8" x14ac:dyDescent="0.2">
      <c r="A2219" s="189">
        <v>4500058603</v>
      </c>
      <c r="B2219" s="41" t="s">
        <v>1469</v>
      </c>
      <c r="C2219" s="25" t="s">
        <v>1634</v>
      </c>
      <c r="E2219" s="51" t="e">
        <v>#N/A</v>
      </c>
      <c r="F2219" s="51" t="s">
        <v>16070</v>
      </c>
      <c r="H2219" s="2" t="e">
        <v>#N/A</v>
      </c>
    </row>
    <row r="2220" spans="1:8" x14ac:dyDescent="0.2">
      <c r="A2220" s="189">
        <v>4500058636</v>
      </c>
      <c r="B2220" s="41" t="s">
        <v>1469</v>
      </c>
      <c r="C2220" s="25" t="s">
        <v>1634</v>
      </c>
      <c r="E2220" s="51" t="e">
        <v>#N/A</v>
      </c>
      <c r="F2220" s="51" t="s">
        <v>16070</v>
      </c>
      <c r="H2220" s="2" t="e">
        <v>#N/A</v>
      </c>
    </row>
    <row r="2221" spans="1:8" x14ac:dyDescent="0.2">
      <c r="A2221" s="189">
        <v>4500058693</v>
      </c>
      <c r="B2221" s="41" t="s">
        <v>1469</v>
      </c>
      <c r="C2221" s="25" t="s">
        <v>1634</v>
      </c>
      <c r="E2221" s="51" t="e">
        <v>#N/A</v>
      </c>
      <c r="F2221" s="51" t="s">
        <v>16070</v>
      </c>
      <c r="H2221" s="2" t="e">
        <v>#N/A</v>
      </c>
    </row>
    <row r="2222" spans="1:8" x14ac:dyDescent="0.2">
      <c r="A2222" s="189">
        <v>4500058716</v>
      </c>
      <c r="B2222" s="41" t="s">
        <v>1533</v>
      </c>
      <c r="C2222" s="25" t="s">
        <v>1634</v>
      </c>
      <c r="E2222" s="51" t="e">
        <v>#N/A</v>
      </c>
      <c r="F2222" s="51" t="s">
        <v>16070</v>
      </c>
      <c r="H2222" s="2" t="e">
        <v>#N/A</v>
      </c>
    </row>
    <row r="2223" spans="1:8" x14ac:dyDescent="0.2">
      <c r="A2223" s="189">
        <v>4500058717</v>
      </c>
      <c r="B2223" s="41" t="s">
        <v>1533</v>
      </c>
      <c r="C2223" s="25" t="s">
        <v>1634</v>
      </c>
      <c r="E2223" s="51" t="e">
        <v>#N/A</v>
      </c>
      <c r="F2223" s="51" t="s">
        <v>16070</v>
      </c>
      <c r="H2223" s="2" t="e">
        <v>#N/A</v>
      </c>
    </row>
    <row r="2224" spans="1:8" x14ac:dyDescent="0.2">
      <c r="A2224" s="189">
        <v>4500058764</v>
      </c>
      <c r="B2224" s="41" t="s">
        <v>1469</v>
      </c>
      <c r="C2224" s="25" t="s">
        <v>1634</v>
      </c>
      <c r="E2224" s="51" t="e">
        <v>#N/A</v>
      </c>
      <c r="F2224" s="51" t="s">
        <v>16070</v>
      </c>
      <c r="H2224" s="2" t="e">
        <v>#N/A</v>
      </c>
    </row>
    <row r="2225" spans="1:8" x14ac:dyDescent="0.2">
      <c r="A2225" s="189">
        <v>4500058951</v>
      </c>
      <c r="B2225" s="41" t="s">
        <v>1533</v>
      </c>
      <c r="C2225" s="25" t="s">
        <v>1634</v>
      </c>
      <c r="E2225" s="51" t="e">
        <v>#N/A</v>
      </c>
      <c r="F2225" s="51" t="s">
        <v>16070</v>
      </c>
      <c r="H2225" s="2" t="e">
        <v>#N/A</v>
      </c>
    </row>
    <row r="2226" spans="1:8" x14ac:dyDescent="0.2">
      <c r="A2226" s="189">
        <v>4500058985</v>
      </c>
      <c r="B2226" s="41" t="s">
        <v>1469</v>
      </c>
      <c r="C2226" s="25" t="s">
        <v>1634</v>
      </c>
      <c r="E2226" s="51" t="e">
        <v>#N/A</v>
      </c>
      <c r="F2226" s="51" t="s">
        <v>16070</v>
      </c>
      <c r="H2226" s="2" t="e">
        <v>#N/A</v>
      </c>
    </row>
    <row r="2227" spans="1:8" x14ac:dyDescent="0.2">
      <c r="A2227" s="189">
        <v>4500059016</v>
      </c>
      <c r="B2227" s="41" t="s">
        <v>1533</v>
      </c>
      <c r="C2227" s="25" t="s">
        <v>1634</v>
      </c>
      <c r="E2227" s="51" t="e">
        <v>#N/A</v>
      </c>
      <c r="F2227" s="51" t="s">
        <v>16070</v>
      </c>
      <c r="H2227" s="2" t="e">
        <v>#N/A</v>
      </c>
    </row>
    <row r="2228" spans="1:8" x14ac:dyDescent="0.2">
      <c r="A2228" s="189">
        <v>4500059245</v>
      </c>
      <c r="B2228" s="41" t="s">
        <v>1469</v>
      </c>
      <c r="C2228" s="25" t="s">
        <v>1634</v>
      </c>
      <c r="E2228" s="51" t="e">
        <v>#N/A</v>
      </c>
      <c r="F2228" s="51" t="s">
        <v>16070</v>
      </c>
      <c r="H2228" s="2" t="e">
        <v>#N/A</v>
      </c>
    </row>
    <row r="2229" spans="1:8" x14ac:dyDescent="0.2">
      <c r="A2229" s="189">
        <v>4500059246</v>
      </c>
      <c r="B2229" s="41" t="s">
        <v>1469</v>
      </c>
      <c r="C2229" s="25" t="s">
        <v>1634</v>
      </c>
      <c r="E2229" s="51" t="e">
        <v>#N/A</v>
      </c>
      <c r="F2229" s="51" t="s">
        <v>16070</v>
      </c>
      <c r="H2229" s="2" t="e">
        <v>#N/A</v>
      </c>
    </row>
    <row r="2230" spans="1:8" x14ac:dyDescent="0.2">
      <c r="A2230" s="189">
        <v>4500059272</v>
      </c>
      <c r="B2230" s="41" t="s">
        <v>1469</v>
      </c>
      <c r="C2230" s="25" t="s">
        <v>1634</v>
      </c>
      <c r="E2230" s="51" t="e">
        <v>#N/A</v>
      </c>
      <c r="F2230" s="51" t="s">
        <v>16070</v>
      </c>
      <c r="H2230" s="2" t="e">
        <v>#N/A</v>
      </c>
    </row>
    <row r="2231" spans="1:8" x14ac:dyDescent="0.2">
      <c r="A2231" s="189">
        <v>4500059280</v>
      </c>
      <c r="B2231" s="41" t="s">
        <v>1533</v>
      </c>
      <c r="C2231" s="25" t="s">
        <v>1634</v>
      </c>
      <c r="E2231" s="51" t="e">
        <v>#N/A</v>
      </c>
      <c r="F2231" s="51" t="s">
        <v>16070</v>
      </c>
      <c r="H2231" s="2" t="e">
        <v>#N/A</v>
      </c>
    </row>
    <row r="2232" spans="1:8" x14ac:dyDescent="0.2">
      <c r="A2232" s="189">
        <v>4500059301</v>
      </c>
      <c r="B2232" s="41" t="s">
        <v>1469</v>
      </c>
      <c r="C2232" s="25" t="s">
        <v>2077</v>
      </c>
      <c r="D2232" s="189" t="s">
        <v>2088</v>
      </c>
      <c r="E2232" s="51" t="e">
        <v>#N/A</v>
      </c>
      <c r="F2232" s="51" t="s">
        <v>16070</v>
      </c>
      <c r="H2232" s="2" t="e">
        <v>#N/A</v>
      </c>
    </row>
    <row r="2233" spans="1:8" x14ac:dyDescent="0.2">
      <c r="A2233" s="189">
        <v>4500059306</v>
      </c>
      <c r="B2233" s="41" t="s">
        <v>1533</v>
      </c>
      <c r="C2233" s="25" t="s">
        <v>1634</v>
      </c>
      <c r="E2233" s="51" t="e">
        <v>#N/A</v>
      </c>
      <c r="F2233" s="51" t="s">
        <v>16070</v>
      </c>
      <c r="H2233" s="2" t="e">
        <v>#N/A</v>
      </c>
    </row>
    <row r="2234" spans="1:8" x14ac:dyDescent="0.2">
      <c r="A2234" s="189">
        <v>4500059346</v>
      </c>
      <c r="B2234" s="41" t="s">
        <v>1533</v>
      </c>
      <c r="C2234" s="25" t="s">
        <v>1634</v>
      </c>
      <c r="E2234" s="51" t="e">
        <v>#N/A</v>
      </c>
      <c r="F2234" s="51" t="s">
        <v>16070</v>
      </c>
      <c r="H2234" s="2" t="e">
        <v>#N/A</v>
      </c>
    </row>
    <row r="2235" spans="1:8" x14ac:dyDescent="0.2">
      <c r="A2235" s="189">
        <v>4500059365</v>
      </c>
      <c r="B2235" s="41" t="s">
        <v>1469</v>
      </c>
      <c r="C2235" s="25" t="s">
        <v>1634</v>
      </c>
      <c r="E2235" s="51" t="e">
        <v>#N/A</v>
      </c>
      <c r="F2235" s="51" t="s">
        <v>16070</v>
      </c>
      <c r="H2235" s="2" t="e">
        <v>#N/A</v>
      </c>
    </row>
    <row r="2236" spans="1:8" x14ac:dyDescent="0.2">
      <c r="A2236" s="189">
        <v>4500059529</v>
      </c>
      <c r="B2236" s="41" t="s">
        <v>1533</v>
      </c>
      <c r="C2236" s="25" t="s">
        <v>1634</v>
      </c>
      <c r="E2236" s="51" t="e">
        <v>#N/A</v>
      </c>
      <c r="F2236" s="51" t="s">
        <v>16070</v>
      </c>
      <c r="H2236" s="2" t="e">
        <v>#N/A</v>
      </c>
    </row>
    <row r="2237" spans="1:8" x14ac:dyDescent="0.2">
      <c r="A2237" s="189">
        <v>4500059553</v>
      </c>
      <c r="B2237" s="41" t="s">
        <v>1533</v>
      </c>
      <c r="C2237" s="25" t="s">
        <v>1634</v>
      </c>
      <c r="E2237" s="51" t="e">
        <v>#N/A</v>
      </c>
      <c r="F2237" s="51" t="s">
        <v>16070</v>
      </c>
      <c r="H2237" s="2" t="e">
        <v>#N/A</v>
      </c>
    </row>
    <row r="2238" spans="1:8" x14ac:dyDescent="0.2">
      <c r="A2238" s="189">
        <v>4500059554</v>
      </c>
      <c r="B2238" s="41" t="s">
        <v>1533</v>
      </c>
      <c r="E2238" s="51" t="e">
        <v>#N/A</v>
      </c>
      <c r="F2238" s="51" t="s">
        <v>16070</v>
      </c>
      <c r="H2238" s="2" t="e">
        <v>#N/A</v>
      </c>
    </row>
    <row r="2239" spans="1:8" x14ac:dyDescent="0.2">
      <c r="A2239" s="189">
        <v>4500059574</v>
      </c>
      <c r="B2239" s="41" t="s">
        <v>1533</v>
      </c>
      <c r="C2239" s="25" t="s">
        <v>2043</v>
      </c>
      <c r="E2239" s="51" t="e">
        <v>#N/A</v>
      </c>
      <c r="F2239" s="51" t="s">
        <v>16070</v>
      </c>
      <c r="H2239" s="2" t="e">
        <v>#N/A</v>
      </c>
    </row>
    <row r="2240" spans="1:8" x14ac:dyDescent="0.2">
      <c r="A2240" s="189">
        <v>4500059618</v>
      </c>
      <c r="B2240" s="41" t="s">
        <v>1469</v>
      </c>
      <c r="C2240" s="25" t="s">
        <v>1634</v>
      </c>
      <c r="E2240" s="51" t="e">
        <v>#N/A</v>
      </c>
      <c r="F2240" s="51" t="s">
        <v>16070</v>
      </c>
      <c r="H2240" s="2" t="e">
        <v>#N/A</v>
      </c>
    </row>
    <row r="2241" spans="1:8" x14ac:dyDescent="0.2">
      <c r="A2241" s="189">
        <v>4500059630</v>
      </c>
      <c r="B2241" s="41" t="s">
        <v>1533</v>
      </c>
      <c r="C2241" s="25" t="s">
        <v>1634</v>
      </c>
      <c r="E2241" s="51" t="e">
        <v>#N/A</v>
      </c>
      <c r="F2241" s="51" t="s">
        <v>16070</v>
      </c>
      <c r="H2241" s="2" t="e">
        <v>#N/A</v>
      </c>
    </row>
    <row r="2242" spans="1:8" x14ac:dyDescent="0.2">
      <c r="A2242" s="189">
        <v>4500059644</v>
      </c>
      <c r="B2242" s="41" t="s">
        <v>1469</v>
      </c>
      <c r="C2242" s="25" t="s">
        <v>1634</v>
      </c>
      <c r="E2242" s="51" t="e">
        <v>#N/A</v>
      </c>
      <c r="F2242" s="51" t="s">
        <v>16070</v>
      </c>
      <c r="H2242" s="2" t="e">
        <v>#N/A</v>
      </c>
    </row>
    <row r="2243" spans="1:8" x14ac:dyDescent="0.2">
      <c r="A2243" s="189">
        <v>4500059645</v>
      </c>
      <c r="B2243" s="41" t="s">
        <v>1533</v>
      </c>
      <c r="C2243" s="25" t="s">
        <v>1634</v>
      </c>
      <c r="E2243" s="51" t="e">
        <v>#N/A</v>
      </c>
      <c r="F2243" s="51" t="s">
        <v>16070</v>
      </c>
      <c r="H2243" s="2" t="e">
        <v>#N/A</v>
      </c>
    </row>
    <row r="2244" spans="1:8" x14ac:dyDescent="0.2">
      <c r="A2244" s="189">
        <v>4500059654</v>
      </c>
      <c r="B2244" s="41" t="s">
        <v>1469</v>
      </c>
      <c r="C2244" s="25" t="s">
        <v>1634</v>
      </c>
      <c r="E2244" s="51" t="e">
        <v>#N/A</v>
      </c>
      <c r="F2244" s="51" t="s">
        <v>16070</v>
      </c>
      <c r="H2244" s="2" t="e">
        <v>#N/A</v>
      </c>
    </row>
    <row r="2245" spans="1:8" x14ac:dyDescent="0.2">
      <c r="A2245" s="189">
        <v>4500059661</v>
      </c>
      <c r="B2245" s="41" t="s">
        <v>1533</v>
      </c>
      <c r="C2245" s="25" t="s">
        <v>1634</v>
      </c>
      <c r="E2245" s="51" t="e">
        <v>#N/A</v>
      </c>
      <c r="F2245" s="51" t="s">
        <v>16070</v>
      </c>
      <c r="H2245" s="2" t="e">
        <v>#N/A</v>
      </c>
    </row>
    <row r="2246" spans="1:8" x14ac:dyDescent="0.2">
      <c r="A2246" s="189">
        <v>4500059762</v>
      </c>
      <c r="B2246" s="41" t="s">
        <v>1533</v>
      </c>
      <c r="C2246" s="25" t="s">
        <v>1634</v>
      </c>
      <c r="E2246" s="51" t="e">
        <v>#N/A</v>
      </c>
      <c r="F2246" s="51" t="s">
        <v>16070</v>
      </c>
      <c r="H2246" s="2" t="e">
        <v>#N/A</v>
      </c>
    </row>
    <row r="2247" spans="1:8" x14ac:dyDescent="0.2">
      <c r="A2247" s="189">
        <v>4500059763</v>
      </c>
      <c r="B2247" s="41" t="s">
        <v>1533</v>
      </c>
      <c r="C2247" s="25" t="s">
        <v>1634</v>
      </c>
      <c r="E2247" s="51" t="e">
        <v>#N/A</v>
      </c>
      <c r="F2247" s="51" t="s">
        <v>16070</v>
      </c>
      <c r="H2247" s="2" t="e">
        <v>#N/A</v>
      </c>
    </row>
    <row r="2248" spans="1:8" x14ac:dyDescent="0.2">
      <c r="A2248" s="189">
        <v>4500059764</v>
      </c>
      <c r="B2248" s="41" t="s">
        <v>1469</v>
      </c>
      <c r="C2248" s="25" t="s">
        <v>1634</v>
      </c>
      <c r="E2248" s="51" t="e">
        <v>#N/A</v>
      </c>
      <c r="F2248" s="51" t="s">
        <v>16070</v>
      </c>
      <c r="H2248" s="2" t="e">
        <v>#N/A</v>
      </c>
    </row>
    <row r="2249" spans="1:8" x14ac:dyDescent="0.2">
      <c r="A2249" s="189">
        <v>4500059787</v>
      </c>
      <c r="B2249" s="41" t="s">
        <v>1469</v>
      </c>
      <c r="C2249" s="25" t="s">
        <v>1634</v>
      </c>
      <c r="E2249" s="51" t="e">
        <v>#N/A</v>
      </c>
      <c r="F2249" s="51" t="s">
        <v>16070</v>
      </c>
      <c r="H2249" s="2" t="e">
        <v>#N/A</v>
      </c>
    </row>
    <row r="2250" spans="1:8" x14ac:dyDescent="0.2">
      <c r="A2250" s="189">
        <v>4500059983</v>
      </c>
      <c r="B2250" s="41" t="s">
        <v>1533</v>
      </c>
      <c r="C2250" s="25" t="s">
        <v>1634</v>
      </c>
      <c r="E2250" s="51" t="e">
        <v>#N/A</v>
      </c>
      <c r="F2250" s="51" t="s">
        <v>16070</v>
      </c>
      <c r="H2250" s="2" t="e">
        <v>#N/A</v>
      </c>
    </row>
    <row r="2251" spans="1:8" x14ac:dyDescent="0.2">
      <c r="A2251" s="189">
        <v>4500059990</v>
      </c>
      <c r="B2251" s="41" t="s">
        <v>1533</v>
      </c>
      <c r="C2251" s="25" t="s">
        <v>1634</v>
      </c>
      <c r="E2251" s="51" t="e">
        <v>#N/A</v>
      </c>
      <c r="F2251" s="51" t="s">
        <v>16070</v>
      </c>
      <c r="H2251" s="2" t="e">
        <v>#N/A</v>
      </c>
    </row>
    <row r="2252" spans="1:8" x14ac:dyDescent="0.2">
      <c r="A2252" s="189">
        <v>4500060003</v>
      </c>
      <c r="B2252" s="41" t="s">
        <v>1533</v>
      </c>
      <c r="C2252" s="25" t="s">
        <v>1634</v>
      </c>
      <c r="E2252" s="51" t="e">
        <v>#N/A</v>
      </c>
      <c r="F2252" s="51" t="s">
        <v>16070</v>
      </c>
      <c r="H2252" s="2" t="e">
        <v>#N/A</v>
      </c>
    </row>
    <row r="2253" spans="1:8" x14ac:dyDescent="0.2">
      <c r="A2253" s="189">
        <v>4500060012</v>
      </c>
      <c r="B2253" s="41" t="s">
        <v>1469</v>
      </c>
      <c r="C2253" s="25" t="s">
        <v>1634</v>
      </c>
      <c r="E2253" s="51" t="e">
        <v>#N/A</v>
      </c>
      <c r="F2253" s="51" t="s">
        <v>16070</v>
      </c>
      <c r="H2253" s="2" t="e">
        <v>#N/A</v>
      </c>
    </row>
    <row r="2254" spans="1:8" x14ac:dyDescent="0.2">
      <c r="A2254" s="189">
        <v>4500060026</v>
      </c>
      <c r="B2254" s="41" t="s">
        <v>1469</v>
      </c>
      <c r="C2254" s="25" t="s">
        <v>1634</v>
      </c>
      <c r="E2254" s="51" t="e">
        <v>#N/A</v>
      </c>
      <c r="F2254" s="51" t="s">
        <v>16070</v>
      </c>
      <c r="H2254" s="2" t="e">
        <v>#N/A</v>
      </c>
    </row>
    <row r="2255" spans="1:8" x14ac:dyDescent="0.2">
      <c r="A2255" s="189">
        <v>4500060143</v>
      </c>
      <c r="B2255" s="41" t="s">
        <v>1469</v>
      </c>
      <c r="C2255" s="25" t="s">
        <v>1634</v>
      </c>
      <c r="E2255" s="51" t="e">
        <v>#N/A</v>
      </c>
      <c r="F2255" s="51" t="s">
        <v>16070</v>
      </c>
      <c r="H2255" s="2" t="e">
        <v>#N/A</v>
      </c>
    </row>
    <row r="2256" spans="1:8" x14ac:dyDescent="0.2">
      <c r="A2256" s="189">
        <v>4500060162</v>
      </c>
      <c r="B2256" s="41" t="s">
        <v>1469</v>
      </c>
      <c r="C2256" s="25" t="s">
        <v>1634</v>
      </c>
      <c r="E2256" s="51" t="e">
        <v>#N/A</v>
      </c>
      <c r="F2256" s="51" t="s">
        <v>16070</v>
      </c>
      <c r="H2256" s="2" t="e">
        <v>#N/A</v>
      </c>
    </row>
    <row r="2257" spans="1:25" x14ac:dyDescent="0.2">
      <c r="A2257" s="189">
        <v>4500060163</v>
      </c>
      <c r="B2257" s="41" t="s">
        <v>1533</v>
      </c>
      <c r="C2257" s="25" t="s">
        <v>1634</v>
      </c>
      <c r="E2257" s="51" t="e">
        <v>#N/A</v>
      </c>
      <c r="F2257" s="51" t="s">
        <v>16070</v>
      </c>
      <c r="H2257" s="2" t="e">
        <v>#N/A</v>
      </c>
    </row>
    <row r="2258" spans="1:25" x14ac:dyDescent="0.2">
      <c r="A2258" s="189">
        <v>4500060261</v>
      </c>
      <c r="B2258" s="41" t="s">
        <v>1533</v>
      </c>
      <c r="C2258" s="25" t="s">
        <v>1634</v>
      </c>
      <c r="E2258" s="51" t="e">
        <v>#N/A</v>
      </c>
      <c r="F2258" s="51" t="s">
        <v>16070</v>
      </c>
      <c r="H2258" s="2" t="e">
        <v>#N/A</v>
      </c>
    </row>
    <row r="2259" spans="1:25" x14ac:dyDescent="0.2">
      <c r="A2259" s="189">
        <v>4500060270</v>
      </c>
      <c r="B2259" s="41" t="s">
        <v>1533</v>
      </c>
      <c r="C2259" s="25" t="s">
        <v>1634</v>
      </c>
      <c r="E2259" s="51" t="e">
        <v>#N/A</v>
      </c>
      <c r="F2259" s="51" t="s">
        <v>16070</v>
      </c>
      <c r="H2259" s="2" t="e">
        <v>#N/A</v>
      </c>
    </row>
    <row r="2260" spans="1:25" s="290" customFormat="1" x14ac:dyDescent="0.2">
      <c r="A2260" s="286">
        <v>4500060271</v>
      </c>
      <c r="B2260" s="287" t="s">
        <v>1469</v>
      </c>
      <c r="C2260" s="288" t="s">
        <v>1634</v>
      </c>
      <c r="D2260" s="286"/>
      <c r="E2260" s="289" t="e">
        <v>#N/A</v>
      </c>
      <c r="F2260" s="289" t="s">
        <v>16070</v>
      </c>
      <c r="H2260" s="279" t="e">
        <v>#N/A</v>
      </c>
      <c r="J2260" s="291"/>
      <c r="M2260" s="292"/>
      <c r="N2260" s="292"/>
      <c r="V2260" s="292"/>
      <c r="W2260" s="292"/>
      <c r="Y2260" s="291"/>
    </row>
    <row r="2261" spans="1:25" x14ac:dyDescent="0.2">
      <c r="A2261" s="189">
        <v>4500060345</v>
      </c>
      <c r="B2261" s="41" t="s">
        <v>1469</v>
      </c>
      <c r="C2261" s="25" t="s">
        <v>1634</v>
      </c>
      <c r="E2261" s="51" t="e">
        <v>#N/A</v>
      </c>
      <c r="F2261" s="51" t="s">
        <v>16070</v>
      </c>
      <c r="H2261" s="2" t="e">
        <v>#N/A</v>
      </c>
    </row>
    <row r="2262" spans="1:25" x14ac:dyDescent="0.2">
      <c r="A2262" s="189">
        <v>4500060530</v>
      </c>
      <c r="B2262" s="41" t="s">
        <v>1533</v>
      </c>
      <c r="C2262" s="25" t="s">
        <v>1634</v>
      </c>
      <c r="E2262" s="51" t="e">
        <v>#N/A</v>
      </c>
      <c r="F2262" s="51" t="s">
        <v>16070</v>
      </c>
      <c r="H2262" s="2" t="e">
        <v>#N/A</v>
      </c>
    </row>
    <row r="2263" spans="1:25" x14ac:dyDescent="0.2">
      <c r="A2263" s="189">
        <v>4500060532</v>
      </c>
      <c r="B2263" s="41" t="s">
        <v>1469</v>
      </c>
      <c r="C2263" s="25" t="s">
        <v>1634</v>
      </c>
      <c r="E2263" s="51" t="e">
        <v>#N/A</v>
      </c>
      <c r="F2263" s="51" t="s">
        <v>16070</v>
      </c>
      <c r="H2263" s="2" t="e">
        <v>#N/A</v>
      </c>
    </row>
    <row r="2264" spans="1:25" x14ac:dyDescent="0.2">
      <c r="A2264" s="189">
        <v>4500060685</v>
      </c>
      <c r="B2264" s="41" t="s">
        <v>1533</v>
      </c>
      <c r="C2264" s="25" t="s">
        <v>1634</v>
      </c>
      <c r="E2264" s="51" t="e">
        <v>#N/A</v>
      </c>
      <c r="F2264" s="51" t="s">
        <v>16070</v>
      </c>
      <c r="H2264" s="2" t="e">
        <v>#N/A</v>
      </c>
    </row>
    <row r="2265" spans="1:25" x14ac:dyDescent="0.2">
      <c r="A2265" s="189">
        <v>4500060801</v>
      </c>
      <c r="B2265" s="41" t="s">
        <v>1533</v>
      </c>
      <c r="C2265" s="25" t="s">
        <v>1634</v>
      </c>
      <c r="E2265" s="51" t="e">
        <v>#N/A</v>
      </c>
      <c r="F2265" s="51" t="s">
        <v>16070</v>
      </c>
      <c r="H2265" s="2" t="e">
        <v>#N/A</v>
      </c>
    </row>
    <row r="2266" spans="1:25" x14ac:dyDescent="0.2">
      <c r="A2266" s="189">
        <v>4500060809</v>
      </c>
      <c r="B2266" s="41" t="s">
        <v>1469</v>
      </c>
      <c r="C2266" s="25" t="s">
        <v>1634</v>
      </c>
      <c r="E2266" s="51" t="e">
        <v>#N/A</v>
      </c>
      <c r="F2266" s="51" t="s">
        <v>16070</v>
      </c>
      <c r="H2266" s="2" t="e">
        <v>#N/A</v>
      </c>
    </row>
    <row r="2267" spans="1:25" x14ac:dyDescent="0.2">
      <c r="A2267" s="189">
        <v>4500060817</v>
      </c>
      <c r="B2267" s="41" t="s">
        <v>1469</v>
      </c>
      <c r="C2267" s="25" t="s">
        <v>1634</v>
      </c>
      <c r="E2267" s="51" t="e">
        <v>#N/A</v>
      </c>
      <c r="F2267" s="51" t="s">
        <v>16070</v>
      </c>
      <c r="H2267" s="2" t="e">
        <v>#N/A</v>
      </c>
    </row>
    <row r="2268" spans="1:25" x14ac:dyDescent="0.2">
      <c r="A2268" s="189">
        <v>4500060834</v>
      </c>
      <c r="B2268" s="41" t="s">
        <v>1469</v>
      </c>
      <c r="C2268" s="25" t="s">
        <v>1634</v>
      </c>
      <c r="E2268" s="51" t="e">
        <v>#N/A</v>
      </c>
      <c r="F2268" s="51" t="s">
        <v>16070</v>
      </c>
      <c r="H2268" s="2" t="e">
        <v>#N/A</v>
      </c>
    </row>
    <row r="2269" spans="1:25" x14ac:dyDescent="0.2">
      <c r="A2269" s="189">
        <v>4500060837</v>
      </c>
      <c r="B2269" s="41" t="s">
        <v>1469</v>
      </c>
      <c r="C2269" s="25" t="s">
        <v>1634</v>
      </c>
      <c r="E2269" s="51" t="e">
        <v>#N/A</v>
      </c>
      <c r="F2269" s="51" t="s">
        <v>16070</v>
      </c>
      <c r="H2269" s="2" t="e">
        <v>#N/A</v>
      </c>
    </row>
    <row r="2270" spans="1:25" x14ac:dyDescent="0.2">
      <c r="A2270" s="189">
        <v>4500060890</v>
      </c>
      <c r="B2270" s="41" t="s">
        <v>1533</v>
      </c>
      <c r="C2270" s="25" t="s">
        <v>1634</v>
      </c>
      <c r="E2270" s="51" t="e">
        <v>#N/A</v>
      </c>
      <c r="F2270" s="51" t="s">
        <v>16070</v>
      </c>
      <c r="H2270" s="2" t="e">
        <v>#N/A</v>
      </c>
    </row>
    <row r="2271" spans="1:25" x14ac:dyDescent="0.2">
      <c r="A2271" s="189">
        <v>4500060892</v>
      </c>
      <c r="B2271" s="41" t="s">
        <v>1469</v>
      </c>
      <c r="C2271" s="25" t="s">
        <v>1634</v>
      </c>
      <c r="E2271" s="51" t="e">
        <v>#N/A</v>
      </c>
      <c r="F2271" s="51" t="s">
        <v>16070</v>
      </c>
      <c r="H2271" s="2" t="e">
        <v>#N/A</v>
      </c>
    </row>
    <row r="2272" spans="1:25" x14ac:dyDescent="0.2">
      <c r="A2272" s="189">
        <v>4500060933</v>
      </c>
      <c r="B2272" s="41" t="s">
        <v>1469</v>
      </c>
      <c r="C2272" s="25" t="s">
        <v>1634</v>
      </c>
      <c r="E2272" s="51" t="e">
        <v>#N/A</v>
      </c>
      <c r="F2272" s="51" t="s">
        <v>16070</v>
      </c>
      <c r="H2272" s="2" t="e">
        <v>#N/A</v>
      </c>
    </row>
    <row r="2273" spans="1:8" x14ac:dyDescent="0.2">
      <c r="A2273" s="189">
        <v>4500060950</v>
      </c>
      <c r="B2273" s="41" t="s">
        <v>1469</v>
      </c>
      <c r="C2273" s="25" t="s">
        <v>1634</v>
      </c>
      <c r="E2273" s="51" t="e">
        <v>#N/A</v>
      </c>
      <c r="F2273" s="51" t="s">
        <v>16070</v>
      </c>
      <c r="H2273" s="2" t="e">
        <v>#N/A</v>
      </c>
    </row>
    <row r="2274" spans="1:8" x14ac:dyDescent="0.2">
      <c r="A2274" s="189">
        <v>4500060985</v>
      </c>
      <c r="B2274" s="41" t="s">
        <v>1533</v>
      </c>
      <c r="C2274" s="25" t="s">
        <v>1634</v>
      </c>
      <c r="E2274" s="51" t="e">
        <v>#N/A</v>
      </c>
      <c r="F2274" s="51" t="s">
        <v>16070</v>
      </c>
      <c r="H2274" s="2" t="e">
        <v>#N/A</v>
      </c>
    </row>
    <row r="2275" spans="1:8" x14ac:dyDescent="0.2">
      <c r="A2275" s="189">
        <v>4500061111</v>
      </c>
      <c r="B2275" s="41" t="s">
        <v>1469</v>
      </c>
      <c r="C2275" s="25" t="s">
        <v>2089</v>
      </c>
      <c r="E2275" s="51" t="e">
        <v>#N/A</v>
      </c>
      <c r="F2275" s="51" t="s">
        <v>16070</v>
      </c>
      <c r="H2275" s="2" t="e">
        <v>#N/A</v>
      </c>
    </row>
    <row r="2276" spans="1:8" x14ac:dyDescent="0.2">
      <c r="A2276" s="189">
        <v>4500061133</v>
      </c>
      <c r="B2276" s="41" t="s">
        <v>1533</v>
      </c>
      <c r="C2276" s="25" t="s">
        <v>2090</v>
      </c>
      <c r="E2276" s="51" t="e">
        <v>#N/A</v>
      </c>
      <c r="F2276" s="51" t="s">
        <v>16070</v>
      </c>
      <c r="H2276" s="2" t="e">
        <v>#N/A</v>
      </c>
    </row>
    <row r="2277" spans="1:8" x14ac:dyDescent="0.2">
      <c r="A2277" s="189">
        <v>4500061240</v>
      </c>
      <c r="B2277" s="41" t="s">
        <v>1533</v>
      </c>
      <c r="C2277" s="25" t="s">
        <v>1634</v>
      </c>
      <c r="E2277" s="51" t="e">
        <v>#N/A</v>
      </c>
      <c r="F2277" s="51" t="s">
        <v>16070</v>
      </c>
      <c r="H2277" s="2" t="e">
        <v>#N/A</v>
      </c>
    </row>
    <row r="2278" spans="1:8" x14ac:dyDescent="0.2">
      <c r="A2278" s="189">
        <v>4500061380</v>
      </c>
      <c r="B2278" s="41" t="s">
        <v>1469</v>
      </c>
      <c r="C2278" s="25" t="s">
        <v>2091</v>
      </c>
      <c r="E2278" s="51" t="e">
        <v>#N/A</v>
      </c>
      <c r="F2278" s="51" t="s">
        <v>16070</v>
      </c>
      <c r="H2278" s="2" t="e">
        <v>#N/A</v>
      </c>
    </row>
    <row r="2279" spans="1:8" x14ac:dyDescent="0.2">
      <c r="A2279" s="189">
        <v>4500061428</v>
      </c>
      <c r="B2279" s="41" t="s">
        <v>1469</v>
      </c>
      <c r="C2279" s="25" t="s">
        <v>1634</v>
      </c>
      <c r="E2279" s="51" t="e">
        <v>#N/A</v>
      </c>
      <c r="F2279" s="51" t="s">
        <v>16070</v>
      </c>
      <c r="H2279" s="2" t="e">
        <v>#N/A</v>
      </c>
    </row>
    <row r="2280" spans="1:8" x14ac:dyDescent="0.2">
      <c r="A2280" s="189">
        <v>4500061432</v>
      </c>
      <c r="B2280" s="41" t="s">
        <v>1469</v>
      </c>
      <c r="C2280" s="25" t="s">
        <v>1634</v>
      </c>
      <c r="E2280" s="51" t="e">
        <v>#N/A</v>
      </c>
      <c r="F2280" s="51" t="s">
        <v>16070</v>
      </c>
      <c r="H2280" s="2" t="e">
        <v>#N/A</v>
      </c>
    </row>
    <row r="2281" spans="1:8" x14ac:dyDescent="0.2">
      <c r="A2281" s="189">
        <v>4500061524</v>
      </c>
      <c r="B2281" s="41" t="s">
        <v>1469</v>
      </c>
      <c r="C2281" s="25" t="s">
        <v>1634</v>
      </c>
      <c r="E2281" s="51" t="e">
        <v>#N/A</v>
      </c>
      <c r="F2281" s="51" t="s">
        <v>16070</v>
      </c>
      <c r="H2281" s="2" t="e">
        <v>#N/A</v>
      </c>
    </row>
    <row r="2282" spans="1:8" x14ac:dyDescent="0.2">
      <c r="A2282" s="189">
        <v>4500061561</v>
      </c>
      <c r="B2282" s="41" t="s">
        <v>1533</v>
      </c>
      <c r="C2282" s="25" t="s">
        <v>1634</v>
      </c>
      <c r="E2282" s="51" t="e">
        <v>#N/A</v>
      </c>
      <c r="F2282" s="51" t="s">
        <v>16070</v>
      </c>
      <c r="H2282" s="2" t="e">
        <v>#N/A</v>
      </c>
    </row>
    <row r="2283" spans="1:8" x14ac:dyDescent="0.2">
      <c r="A2283" s="189">
        <v>4500061562</v>
      </c>
      <c r="B2283" s="41" t="s">
        <v>1469</v>
      </c>
      <c r="C2283" s="25" t="s">
        <v>1634</v>
      </c>
      <c r="E2283" s="51" t="e">
        <v>#N/A</v>
      </c>
      <c r="F2283" s="51" t="s">
        <v>16070</v>
      </c>
      <c r="H2283" s="2" t="e">
        <v>#N/A</v>
      </c>
    </row>
    <row r="2284" spans="1:8" x14ac:dyDescent="0.2">
      <c r="A2284" s="189">
        <v>4500061563</v>
      </c>
      <c r="B2284" s="41" t="s">
        <v>1469</v>
      </c>
      <c r="C2284" s="25" t="s">
        <v>1634</v>
      </c>
      <c r="E2284" s="51" t="e">
        <v>#N/A</v>
      </c>
      <c r="F2284" s="51" t="s">
        <v>16070</v>
      </c>
      <c r="H2284" s="2" t="e">
        <v>#N/A</v>
      </c>
    </row>
    <row r="2285" spans="1:8" x14ac:dyDescent="0.2">
      <c r="A2285" s="189">
        <v>4500061573</v>
      </c>
      <c r="B2285" s="41" t="s">
        <v>1533</v>
      </c>
      <c r="C2285" s="25" t="s">
        <v>1634</v>
      </c>
      <c r="E2285" s="51" t="e">
        <v>#N/A</v>
      </c>
      <c r="F2285" s="51" t="s">
        <v>16070</v>
      </c>
      <c r="H2285" s="2" t="e">
        <v>#N/A</v>
      </c>
    </row>
    <row r="2286" spans="1:8" x14ac:dyDescent="0.2">
      <c r="A2286" s="189">
        <v>4500061591</v>
      </c>
      <c r="B2286" s="41" t="s">
        <v>1469</v>
      </c>
      <c r="C2286" s="25" t="s">
        <v>1634</v>
      </c>
      <c r="E2286" s="51" t="e">
        <v>#N/A</v>
      </c>
      <c r="F2286" s="51" t="s">
        <v>16070</v>
      </c>
      <c r="H2286" s="2" t="e">
        <v>#N/A</v>
      </c>
    </row>
    <row r="2287" spans="1:8" x14ac:dyDescent="0.2">
      <c r="A2287" s="189">
        <v>4500061626</v>
      </c>
      <c r="B2287" s="41" t="s">
        <v>1469</v>
      </c>
      <c r="C2287" s="25" t="s">
        <v>1634</v>
      </c>
      <c r="E2287" s="51" t="e">
        <v>#N/A</v>
      </c>
      <c r="F2287" s="51" t="s">
        <v>16070</v>
      </c>
      <c r="H2287" s="2" t="e">
        <v>#N/A</v>
      </c>
    </row>
    <row r="2288" spans="1:8" x14ac:dyDescent="0.2">
      <c r="A2288" s="189">
        <v>4500061629</v>
      </c>
      <c r="B2288" s="41" t="s">
        <v>1469</v>
      </c>
      <c r="C2288" s="25" t="s">
        <v>1634</v>
      </c>
      <c r="E2288" s="51" t="e">
        <v>#N/A</v>
      </c>
      <c r="F2288" s="51" t="s">
        <v>16070</v>
      </c>
      <c r="H2288" s="2" t="e">
        <v>#N/A</v>
      </c>
    </row>
    <row r="2289" spans="1:8" x14ac:dyDescent="0.2">
      <c r="A2289" s="189">
        <v>4500061630</v>
      </c>
      <c r="B2289" s="41" t="s">
        <v>1469</v>
      </c>
      <c r="C2289" s="25" t="s">
        <v>1634</v>
      </c>
      <c r="E2289" s="51" t="e">
        <v>#N/A</v>
      </c>
      <c r="F2289" s="51" t="s">
        <v>16070</v>
      </c>
      <c r="H2289" s="2" t="e">
        <v>#N/A</v>
      </c>
    </row>
    <row r="2290" spans="1:8" x14ac:dyDescent="0.2">
      <c r="A2290" s="189">
        <v>4500061734</v>
      </c>
      <c r="B2290" s="41" t="s">
        <v>1469</v>
      </c>
      <c r="C2290" s="25" t="s">
        <v>1634</v>
      </c>
      <c r="E2290" s="51" t="e">
        <v>#N/A</v>
      </c>
      <c r="F2290" s="51" t="s">
        <v>16070</v>
      </c>
      <c r="H2290" s="2" t="e">
        <v>#N/A</v>
      </c>
    </row>
    <row r="2291" spans="1:8" x14ac:dyDescent="0.2">
      <c r="A2291" s="189">
        <v>4500061746</v>
      </c>
      <c r="B2291" s="41" t="s">
        <v>1533</v>
      </c>
      <c r="C2291" s="25" t="s">
        <v>1634</v>
      </c>
      <c r="E2291" s="51" t="e">
        <v>#N/A</v>
      </c>
      <c r="F2291" s="51" t="s">
        <v>16070</v>
      </c>
      <c r="H2291" s="2" t="e">
        <v>#N/A</v>
      </c>
    </row>
    <row r="2292" spans="1:8" x14ac:dyDescent="0.2">
      <c r="A2292" s="189">
        <v>4500061794</v>
      </c>
      <c r="B2292" s="41" t="s">
        <v>1533</v>
      </c>
      <c r="C2292" s="25" t="s">
        <v>1634</v>
      </c>
      <c r="E2292" s="51" t="e">
        <v>#N/A</v>
      </c>
      <c r="F2292" s="51" t="s">
        <v>16070</v>
      </c>
      <c r="H2292" s="2" t="e">
        <v>#N/A</v>
      </c>
    </row>
    <row r="2293" spans="1:8" x14ac:dyDescent="0.2">
      <c r="A2293" s="189">
        <v>4500061800</v>
      </c>
      <c r="B2293" s="41" t="s">
        <v>1469</v>
      </c>
      <c r="C2293" s="25" t="s">
        <v>1634</v>
      </c>
      <c r="E2293" s="51" t="e">
        <v>#N/A</v>
      </c>
      <c r="F2293" s="51" t="s">
        <v>16070</v>
      </c>
      <c r="H2293" s="2" t="e">
        <v>#N/A</v>
      </c>
    </row>
    <row r="2294" spans="1:8" x14ac:dyDescent="0.2">
      <c r="A2294" s="189">
        <v>4500061835</v>
      </c>
      <c r="B2294" s="41" t="s">
        <v>1533</v>
      </c>
      <c r="C2294" s="25" t="s">
        <v>1634</v>
      </c>
      <c r="E2294" s="51" t="e">
        <v>#N/A</v>
      </c>
      <c r="F2294" s="51" t="s">
        <v>16070</v>
      </c>
      <c r="H2294" s="2" t="e">
        <v>#N/A</v>
      </c>
    </row>
    <row r="2295" spans="1:8" x14ac:dyDescent="0.2">
      <c r="A2295" s="189">
        <v>4500061925</v>
      </c>
      <c r="B2295" s="41" t="s">
        <v>1469</v>
      </c>
      <c r="C2295" s="25" t="s">
        <v>1634</v>
      </c>
      <c r="E2295" s="51" t="e">
        <v>#N/A</v>
      </c>
      <c r="F2295" s="51" t="s">
        <v>16070</v>
      </c>
      <c r="H2295" s="2" t="e">
        <v>#N/A</v>
      </c>
    </row>
    <row r="2296" spans="1:8" x14ac:dyDescent="0.2">
      <c r="A2296" s="189">
        <v>4500061928</v>
      </c>
      <c r="B2296" s="41" t="s">
        <v>1469</v>
      </c>
      <c r="C2296" s="25" t="s">
        <v>1634</v>
      </c>
      <c r="E2296" s="51" t="e">
        <v>#N/A</v>
      </c>
      <c r="F2296" s="51" t="s">
        <v>16070</v>
      </c>
      <c r="H2296" s="2" t="e">
        <v>#N/A</v>
      </c>
    </row>
    <row r="2297" spans="1:8" x14ac:dyDescent="0.2">
      <c r="A2297" s="189">
        <v>4500061932</v>
      </c>
      <c r="B2297" s="41" t="s">
        <v>1469</v>
      </c>
      <c r="C2297" s="25" t="s">
        <v>1634</v>
      </c>
      <c r="E2297" s="51" t="e">
        <v>#N/A</v>
      </c>
      <c r="F2297" s="51" t="s">
        <v>16070</v>
      </c>
      <c r="H2297" s="2" t="e">
        <v>#N/A</v>
      </c>
    </row>
    <row r="2298" spans="1:8" x14ac:dyDescent="0.2">
      <c r="A2298" s="189">
        <v>4500061943</v>
      </c>
      <c r="B2298" s="41" t="s">
        <v>1469</v>
      </c>
      <c r="C2298" s="25" t="s">
        <v>1634</v>
      </c>
      <c r="E2298" s="51" t="e">
        <v>#N/A</v>
      </c>
      <c r="F2298" s="51" t="s">
        <v>16070</v>
      </c>
      <c r="H2298" s="2" t="e">
        <v>#N/A</v>
      </c>
    </row>
    <row r="2299" spans="1:8" x14ac:dyDescent="0.2">
      <c r="A2299" s="189">
        <v>4500061964</v>
      </c>
      <c r="B2299" s="41" t="s">
        <v>1469</v>
      </c>
      <c r="C2299" s="25" t="s">
        <v>1634</v>
      </c>
      <c r="E2299" s="51" t="e">
        <v>#N/A</v>
      </c>
      <c r="F2299" s="51" t="s">
        <v>16070</v>
      </c>
      <c r="H2299" s="2" t="e">
        <v>#N/A</v>
      </c>
    </row>
    <row r="2300" spans="1:8" x14ac:dyDescent="0.2">
      <c r="A2300" s="189">
        <v>4500061967</v>
      </c>
      <c r="B2300" s="41" t="s">
        <v>1469</v>
      </c>
      <c r="C2300" s="25" t="s">
        <v>1634</v>
      </c>
      <c r="E2300" s="51" t="e">
        <v>#N/A</v>
      </c>
      <c r="F2300" s="51" t="s">
        <v>16070</v>
      </c>
      <c r="H2300" s="2" t="e">
        <v>#N/A</v>
      </c>
    </row>
    <row r="2301" spans="1:8" x14ac:dyDescent="0.2">
      <c r="A2301" s="189">
        <v>4500062013</v>
      </c>
      <c r="B2301" s="41" t="s">
        <v>1469</v>
      </c>
      <c r="C2301" s="25" t="s">
        <v>2037</v>
      </c>
      <c r="E2301" s="51" t="e">
        <v>#N/A</v>
      </c>
      <c r="F2301" s="51" t="s">
        <v>16070</v>
      </c>
      <c r="H2301" s="2" t="e">
        <v>#N/A</v>
      </c>
    </row>
    <row r="2302" spans="1:8" x14ac:dyDescent="0.2">
      <c r="A2302" s="189">
        <v>4500062022</v>
      </c>
      <c r="B2302" s="41" t="s">
        <v>1469</v>
      </c>
      <c r="C2302" s="25" t="s">
        <v>1634</v>
      </c>
      <c r="E2302" s="51" t="e">
        <v>#N/A</v>
      </c>
      <c r="F2302" s="51" t="s">
        <v>16070</v>
      </c>
      <c r="H2302" s="2" t="e">
        <v>#N/A</v>
      </c>
    </row>
    <row r="2303" spans="1:8" x14ac:dyDescent="0.2">
      <c r="A2303" s="189">
        <v>4500062026</v>
      </c>
      <c r="B2303" s="41" t="s">
        <v>1533</v>
      </c>
      <c r="C2303" s="25" t="s">
        <v>1634</v>
      </c>
      <c r="E2303" s="51" t="e">
        <v>#N/A</v>
      </c>
      <c r="F2303" s="51" t="s">
        <v>16070</v>
      </c>
      <c r="H2303" s="2" t="e">
        <v>#N/A</v>
      </c>
    </row>
    <row r="2304" spans="1:8" x14ac:dyDescent="0.2">
      <c r="A2304" s="189">
        <v>4500062159</v>
      </c>
      <c r="B2304" s="41" t="s">
        <v>1469</v>
      </c>
      <c r="C2304" s="25" t="s">
        <v>1634</v>
      </c>
      <c r="E2304" s="51" t="e">
        <v>#N/A</v>
      </c>
      <c r="F2304" s="51" t="s">
        <v>16070</v>
      </c>
      <c r="H2304" s="2" t="e">
        <v>#N/A</v>
      </c>
    </row>
    <row r="2305" spans="1:8" x14ac:dyDescent="0.2">
      <c r="A2305" s="189">
        <v>4500062163</v>
      </c>
      <c r="B2305" s="41" t="s">
        <v>1469</v>
      </c>
      <c r="C2305" s="25" t="s">
        <v>1634</v>
      </c>
      <c r="E2305" s="51" t="e">
        <v>#N/A</v>
      </c>
      <c r="F2305" s="51" t="s">
        <v>16070</v>
      </c>
      <c r="H2305" s="2" t="e">
        <v>#N/A</v>
      </c>
    </row>
    <row r="2306" spans="1:8" x14ac:dyDescent="0.2">
      <c r="A2306" s="189">
        <v>4500062222</v>
      </c>
      <c r="B2306" s="41" t="s">
        <v>1533</v>
      </c>
      <c r="E2306" s="51" t="e">
        <v>#N/A</v>
      </c>
      <c r="F2306" s="51" t="s">
        <v>16070</v>
      </c>
      <c r="H2306" s="2" t="e">
        <v>#N/A</v>
      </c>
    </row>
    <row r="2307" spans="1:8" x14ac:dyDescent="0.2">
      <c r="A2307" s="189">
        <v>4500062224</v>
      </c>
      <c r="B2307" s="41" t="s">
        <v>1469</v>
      </c>
      <c r="C2307" s="25" t="s">
        <v>1634</v>
      </c>
      <c r="E2307" s="51" t="e">
        <v>#N/A</v>
      </c>
      <c r="F2307" s="51" t="s">
        <v>16070</v>
      </c>
      <c r="H2307" s="2" t="e">
        <v>#N/A</v>
      </c>
    </row>
    <row r="2308" spans="1:8" x14ac:dyDescent="0.2">
      <c r="A2308" s="189">
        <v>4500062227</v>
      </c>
      <c r="B2308" s="41" t="s">
        <v>1469</v>
      </c>
      <c r="C2308" s="25" t="s">
        <v>1634</v>
      </c>
      <c r="E2308" s="51" t="e">
        <v>#N/A</v>
      </c>
      <c r="F2308" s="51" t="s">
        <v>16070</v>
      </c>
      <c r="H2308" s="2" t="e">
        <v>#N/A</v>
      </c>
    </row>
    <row r="2309" spans="1:8" x14ac:dyDescent="0.2">
      <c r="A2309" s="189">
        <v>4500062237</v>
      </c>
      <c r="B2309" s="41" t="s">
        <v>1469</v>
      </c>
      <c r="C2309" s="25" t="s">
        <v>1634</v>
      </c>
      <c r="E2309" s="51" t="e">
        <v>#N/A</v>
      </c>
      <c r="F2309" s="51" t="s">
        <v>16070</v>
      </c>
      <c r="H2309" s="2" t="e">
        <v>#N/A</v>
      </c>
    </row>
    <row r="2310" spans="1:8" x14ac:dyDescent="0.2">
      <c r="A2310" s="189">
        <v>4500062238</v>
      </c>
      <c r="B2310" s="41" t="s">
        <v>1469</v>
      </c>
      <c r="C2310" s="25" t="s">
        <v>1634</v>
      </c>
      <c r="E2310" s="51" t="e">
        <v>#N/A</v>
      </c>
      <c r="F2310" s="51" t="s">
        <v>16070</v>
      </c>
      <c r="H2310" s="2" t="e">
        <v>#N/A</v>
      </c>
    </row>
    <row r="2311" spans="1:8" x14ac:dyDescent="0.2">
      <c r="A2311" s="189">
        <v>4500062241</v>
      </c>
      <c r="B2311" s="41" t="s">
        <v>1469</v>
      </c>
      <c r="C2311" s="25" t="s">
        <v>1634</v>
      </c>
      <c r="E2311" s="51" t="e">
        <v>#N/A</v>
      </c>
      <c r="F2311" s="51" t="s">
        <v>16070</v>
      </c>
      <c r="H2311" s="2" t="e">
        <v>#N/A</v>
      </c>
    </row>
    <row r="2312" spans="1:8" x14ac:dyDescent="0.2">
      <c r="A2312" s="189">
        <v>4500062242</v>
      </c>
      <c r="B2312" s="41" t="s">
        <v>1469</v>
      </c>
      <c r="C2312" s="25" t="s">
        <v>1634</v>
      </c>
      <c r="E2312" s="51" t="e">
        <v>#N/A</v>
      </c>
      <c r="F2312" s="51" t="s">
        <v>16070</v>
      </c>
      <c r="H2312" s="2" t="e">
        <v>#N/A</v>
      </c>
    </row>
    <row r="2313" spans="1:8" x14ac:dyDescent="0.2">
      <c r="A2313" s="189">
        <v>4500062247</v>
      </c>
      <c r="B2313" s="41" t="s">
        <v>1469</v>
      </c>
      <c r="C2313" s="25" t="s">
        <v>1634</v>
      </c>
      <c r="E2313" s="51" t="e">
        <v>#N/A</v>
      </c>
      <c r="F2313" s="51" t="s">
        <v>16070</v>
      </c>
      <c r="H2313" s="2" t="e">
        <v>#N/A</v>
      </c>
    </row>
    <row r="2314" spans="1:8" x14ac:dyDescent="0.2">
      <c r="A2314" s="189">
        <v>4500062267</v>
      </c>
      <c r="B2314" s="41" t="s">
        <v>1533</v>
      </c>
      <c r="C2314" s="25" t="s">
        <v>1634</v>
      </c>
      <c r="E2314" s="51" t="e">
        <v>#N/A</v>
      </c>
      <c r="F2314" s="51" t="s">
        <v>16070</v>
      </c>
      <c r="H2314" s="2" t="e">
        <v>#N/A</v>
      </c>
    </row>
    <row r="2315" spans="1:8" x14ac:dyDescent="0.2">
      <c r="A2315" s="189">
        <v>4500062341</v>
      </c>
      <c r="B2315" s="41" t="s">
        <v>1469</v>
      </c>
      <c r="C2315" s="25" t="s">
        <v>1634</v>
      </c>
      <c r="E2315" s="51" t="e">
        <v>#N/A</v>
      </c>
      <c r="F2315" s="51" t="s">
        <v>16070</v>
      </c>
      <c r="H2315" s="2" t="e">
        <v>#N/A</v>
      </c>
    </row>
    <row r="2316" spans="1:8" x14ac:dyDescent="0.2">
      <c r="A2316" s="189">
        <v>4500062342</v>
      </c>
      <c r="B2316" s="41" t="s">
        <v>1469</v>
      </c>
      <c r="C2316" s="25" t="s">
        <v>1634</v>
      </c>
      <c r="E2316" s="51" t="e">
        <v>#N/A</v>
      </c>
      <c r="F2316" s="51" t="s">
        <v>16070</v>
      </c>
      <c r="H2316" s="2" t="e">
        <v>#N/A</v>
      </c>
    </row>
    <row r="2317" spans="1:8" x14ac:dyDescent="0.2">
      <c r="A2317" s="189">
        <v>4500062402</v>
      </c>
      <c r="B2317" s="41" t="s">
        <v>1469</v>
      </c>
      <c r="C2317" s="25" t="s">
        <v>1634</v>
      </c>
      <c r="E2317" s="51" t="e">
        <v>#N/A</v>
      </c>
      <c r="F2317" s="51" t="s">
        <v>16070</v>
      </c>
      <c r="H2317" s="2" t="e">
        <v>#N/A</v>
      </c>
    </row>
    <row r="2318" spans="1:8" x14ac:dyDescent="0.2">
      <c r="A2318" s="189">
        <v>4500062405</v>
      </c>
      <c r="B2318" s="41" t="s">
        <v>1469</v>
      </c>
      <c r="C2318" s="25" t="s">
        <v>1634</v>
      </c>
      <c r="E2318" s="51" t="e">
        <v>#N/A</v>
      </c>
      <c r="F2318" s="51" t="s">
        <v>16070</v>
      </c>
      <c r="H2318" s="2" t="e">
        <v>#N/A</v>
      </c>
    </row>
    <row r="2319" spans="1:8" x14ac:dyDescent="0.2">
      <c r="A2319" s="189">
        <v>4500062406</v>
      </c>
      <c r="B2319" s="41" t="s">
        <v>1469</v>
      </c>
      <c r="C2319" s="25" t="s">
        <v>1634</v>
      </c>
      <c r="E2319" s="51" t="e">
        <v>#N/A</v>
      </c>
      <c r="F2319" s="51" t="s">
        <v>16070</v>
      </c>
      <c r="H2319" s="2" t="e">
        <v>#N/A</v>
      </c>
    </row>
    <row r="2320" spans="1:8" x14ac:dyDescent="0.2">
      <c r="A2320" s="189">
        <v>4500062411</v>
      </c>
      <c r="B2320" s="41" t="s">
        <v>1469</v>
      </c>
      <c r="C2320" s="25" t="s">
        <v>1634</v>
      </c>
      <c r="E2320" s="51" t="e">
        <v>#N/A</v>
      </c>
      <c r="F2320" s="51" t="s">
        <v>16070</v>
      </c>
      <c r="H2320" s="2" t="e">
        <v>#N/A</v>
      </c>
    </row>
    <row r="2321" spans="1:8" x14ac:dyDescent="0.2">
      <c r="A2321" s="189">
        <v>4500062414</v>
      </c>
      <c r="B2321" s="41" t="s">
        <v>1469</v>
      </c>
      <c r="C2321" s="25" t="s">
        <v>1634</v>
      </c>
      <c r="E2321" s="51" t="e">
        <v>#N/A</v>
      </c>
      <c r="F2321" s="51" t="s">
        <v>16070</v>
      </c>
      <c r="H2321" s="2" t="e">
        <v>#N/A</v>
      </c>
    </row>
    <row r="2322" spans="1:8" x14ac:dyDescent="0.2">
      <c r="A2322" s="189">
        <v>4500062421</v>
      </c>
      <c r="B2322" s="41" t="s">
        <v>1533</v>
      </c>
      <c r="C2322" s="25" t="s">
        <v>1634</v>
      </c>
      <c r="E2322" s="51" t="e">
        <v>#N/A</v>
      </c>
      <c r="F2322" s="51" t="s">
        <v>16070</v>
      </c>
      <c r="H2322" s="2" t="e">
        <v>#N/A</v>
      </c>
    </row>
    <row r="2323" spans="1:8" x14ac:dyDescent="0.2">
      <c r="A2323" s="189">
        <v>4500062430</v>
      </c>
      <c r="B2323" s="41" t="s">
        <v>1469</v>
      </c>
      <c r="C2323" s="25" t="s">
        <v>1634</v>
      </c>
      <c r="E2323" s="51" t="e">
        <v>#N/A</v>
      </c>
      <c r="F2323" s="51" t="s">
        <v>16070</v>
      </c>
      <c r="H2323" s="2" t="e">
        <v>#N/A</v>
      </c>
    </row>
    <row r="2324" spans="1:8" x14ac:dyDescent="0.2">
      <c r="A2324" s="189">
        <v>4500062474</v>
      </c>
      <c r="B2324" s="41" t="s">
        <v>1469</v>
      </c>
      <c r="C2324" s="25" t="s">
        <v>1634</v>
      </c>
      <c r="E2324" s="51" t="e">
        <v>#N/A</v>
      </c>
      <c r="F2324" s="51" t="s">
        <v>16070</v>
      </c>
      <c r="H2324" s="2" t="e">
        <v>#N/A</v>
      </c>
    </row>
    <row r="2325" spans="1:8" x14ac:dyDescent="0.2">
      <c r="A2325" s="189">
        <v>4500062648</v>
      </c>
      <c r="B2325" s="41" t="s">
        <v>1469</v>
      </c>
      <c r="C2325" s="25" t="s">
        <v>1634</v>
      </c>
      <c r="E2325" s="51" t="e">
        <v>#N/A</v>
      </c>
      <c r="F2325" s="51" t="s">
        <v>16070</v>
      </c>
      <c r="H2325" s="2" t="e">
        <v>#N/A</v>
      </c>
    </row>
    <row r="2326" spans="1:8" x14ac:dyDescent="0.2">
      <c r="A2326" s="189">
        <v>4500062649</v>
      </c>
      <c r="B2326" s="41" t="s">
        <v>1469</v>
      </c>
      <c r="C2326" s="25" t="s">
        <v>1634</v>
      </c>
      <c r="E2326" s="51" t="e">
        <v>#N/A</v>
      </c>
      <c r="F2326" s="51" t="s">
        <v>16070</v>
      </c>
      <c r="H2326" s="2" t="e">
        <v>#N/A</v>
      </c>
    </row>
    <row r="2327" spans="1:8" x14ac:dyDescent="0.2">
      <c r="A2327" s="189">
        <v>4500062772</v>
      </c>
      <c r="B2327" s="41" t="s">
        <v>1469</v>
      </c>
      <c r="C2327" s="25" t="s">
        <v>1634</v>
      </c>
      <c r="E2327" s="51" t="e">
        <v>#N/A</v>
      </c>
      <c r="F2327" s="51" t="s">
        <v>16070</v>
      </c>
      <c r="H2327" s="2" t="e">
        <v>#N/A</v>
      </c>
    </row>
    <row r="2328" spans="1:8" x14ac:dyDescent="0.2">
      <c r="A2328" s="189">
        <v>4500062790</v>
      </c>
      <c r="B2328" s="41" t="s">
        <v>1469</v>
      </c>
      <c r="C2328" s="25" t="s">
        <v>1634</v>
      </c>
      <c r="E2328" s="51" t="e">
        <v>#N/A</v>
      </c>
      <c r="F2328" s="51" t="s">
        <v>16070</v>
      </c>
      <c r="H2328" s="2" t="e">
        <v>#N/A</v>
      </c>
    </row>
    <row r="2329" spans="1:8" x14ac:dyDescent="0.2">
      <c r="A2329" s="189">
        <v>4500062830</v>
      </c>
      <c r="B2329" s="41" t="s">
        <v>1469</v>
      </c>
      <c r="C2329" s="25" t="s">
        <v>1634</v>
      </c>
      <c r="E2329" s="51" t="e">
        <v>#N/A</v>
      </c>
      <c r="F2329" s="51" t="s">
        <v>16070</v>
      </c>
      <c r="H2329" s="2" t="e">
        <v>#N/A</v>
      </c>
    </row>
    <row r="2330" spans="1:8" x14ac:dyDescent="0.2">
      <c r="A2330" s="189">
        <v>4500062887</v>
      </c>
      <c r="B2330" s="41" t="s">
        <v>1533</v>
      </c>
      <c r="E2330" s="51" t="e">
        <v>#N/A</v>
      </c>
      <c r="F2330" s="51" t="s">
        <v>16070</v>
      </c>
      <c r="H2330" s="2" t="e">
        <v>#N/A</v>
      </c>
    </row>
    <row r="2331" spans="1:8" x14ac:dyDescent="0.2">
      <c r="A2331" s="189">
        <v>4500063138</v>
      </c>
      <c r="B2331" s="41" t="s">
        <v>1469</v>
      </c>
      <c r="E2331" s="51" t="e">
        <v>#N/A</v>
      </c>
      <c r="F2331" s="51" t="s">
        <v>16070</v>
      </c>
      <c r="H2331" s="2" t="e">
        <v>#N/A</v>
      </c>
    </row>
    <row r="2332" spans="1:8" x14ac:dyDescent="0.2">
      <c r="A2332" s="189">
        <v>4500063152</v>
      </c>
      <c r="B2332" s="41" t="s">
        <v>1469</v>
      </c>
      <c r="E2332" s="51" t="e">
        <v>#N/A</v>
      </c>
      <c r="F2332" s="51" t="s">
        <v>16070</v>
      </c>
      <c r="H2332" s="2" t="e">
        <v>#N/A</v>
      </c>
    </row>
    <row r="2333" spans="1:8" x14ac:dyDescent="0.2">
      <c r="A2333" s="189">
        <v>4500063201</v>
      </c>
      <c r="B2333" s="41" t="s">
        <v>1469</v>
      </c>
      <c r="E2333" s="51" t="e">
        <v>#N/A</v>
      </c>
      <c r="F2333" s="51" t="s">
        <v>16070</v>
      </c>
      <c r="H2333" s="2" t="e">
        <v>#N/A</v>
      </c>
    </row>
    <row r="2334" spans="1:8" x14ac:dyDescent="0.2">
      <c r="A2334" s="189">
        <v>4500063222</v>
      </c>
      <c r="B2334" s="41" t="s">
        <v>1469</v>
      </c>
      <c r="E2334" s="51" t="e">
        <v>#N/A</v>
      </c>
      <c r="F2334" s="51" t="s">
        <v>16070</v>
      </c>
      <c r="H2334" s="2" t="e">
        <v>#N/A</v>
      </c>
    </row>
    <row r="2335" spans="1:8" x14ac:dyDescent="0.2">
      <c r="A2335" s="189">
        <v>4500063231</v>
      </c>
      <c r="B2335" s="41" t="s">
        <v>1469</v>
      </c>
      <c r="C2335" s="25" t="s">
        <v>2089</v>
      </c>
      <c r="E2335" s="51" t="e">
        <v>#N/A</v>
      </c>
      <c r="F2335" s="51" t="s">
        <v>16070</v>
      </c>
      <c r="H2335" s="2" t="e">
        <v>#N/A</v>
      </c>
    </row>
    <row r="2336" spans="1:8" x14ac:dyDescent="0.2">
      <c r="A2336" s="189">
        <v>4500063343</v>
      </c>
      <c r="B2336" s="41" t="s">
        <v>1469</v>
      </c>
      <c r="E2336" s="51" t="e">
        <v>#N/A</v>
      </c>
      <c r="F2336" s="51" t="s">
        <v>16070</v>
      </c>
      <c r="H2336" s="2" t="e">
        <v>#N/A</v>
      </c>
    </row>
    <row r="2337" spans="1:8" x14ac:dyDescent="0.2">
      <c r="A2337" s="189">
        <v>4500063345</v>
      </c>
      <c r="B2337" s="41" t="s">
        <v>1469</v>
      </c>
      <c r="E2337" s="51" t="e">
        <v>#N/A</v>
      </c>
      <c r="F2337" s="51" t="s">
        <v>16070</v>
      </c>
      <c r="H2337" s="2" t="e">
        <v>#N/A</v>
      </c>
    </row>
    <row r="2338" spans="1:8" x14ac:dyDescent="0.2">
      <c r="A2338" s="189">
        <v>4500063361</v>
      </c>
      <c r="B2338" s="41" t="s">
        <v>1469</v>
      </c>
      <c r="E2338" s="51" t="e">
        <v>#N/A</v>
      </c>
      <c r="F2338" s="51" t="s">
        <v>16070</v>
      </c>
      <c r="H2338" s="2" t="e">
        <v>#N/A</v>
      </c>
    </row>
    <row r="2339" spans="1:8" x14ac:dyDescent="0.2">
      <c r="A2339" s="189">
        <v>4500063373</v>
      </c>
      <c r="B2339" s="41" t="s">
        <v>1469</v>
      </c>
      <c r="E2339" s="51" t="e">
        <v>#N/A</v>
      </c>
      <c r="F2339" s="51" t="s">
        <v>16070</v>
      </c>
      <c r="H2339" s="2" t="e">
        <v>#N/A</v>
      </c>
    </row>
    <row r="2340" spans="1:8" x14ac:dyDescent="0.2">
      <c r="A2340" s="189">
        <v>4500063389</v>
      </c>
      <c r="B2340" s="41" t="s">
        <v>1469</v>
      </c>
      <c r="E2340" s="51" t="e">
        <v>#N/A</v>
      </c>
      <c r="F2340" s="51" t="s">
        <v>16070</v>
      </c>
      <c r="H2340" s="2" t="e">
        <v>#N/A</v>
      </c>
    </row>
    <row r="2341" spans="1:8" x14ac:dyDescent="0.2">
      <c r="A2341" s="189">
        <v>4500063413</v>
      </c>
      <c r="B2341" s="41" t="s">
        <v>1469</v>
      </c>
      <c r="E2341" s="51" t="e">
        <v>#N/A</v>
      </c>
      <c r="F2341" s="51" t="s">
        <v>16070</v>
      </c>
      <c r="H2341" s="2" t="e">
        <v>#N/A</v>
      </c>
    </row>
    <row r="2342" spans="1:8" x14ac:dyDescent="0.2">
      <c r="A2342" s="189">
        <v>4500063413</v>
      </c>
      <c r="B2342" s="41" t="s">
        <v>1469</v>
      </c>
      <c r="E2342" s="51" t="e">
        <v>#N/A</v>
      </c>
      <c r="F2342" s="51" t="s">
        <v>16070</v>
      </c>
      <c r="H2342" s="2" t="e">
        <v>#N/A</v>
      </c>
    </row>
    <row r="2343" spans="1:8" x14ac:dyDescent="0.2">
      <c r="A2343" s="189">
        <v>4500063430</v>
      </c>
      <c r="B2343" s="41" t="s">
        <v>1469</v>
      </c>
      <c r="E2343" s="51" t="e">
        <v>#N/A</v>
      </c>
      <c r="F2343" s="51" t="s">
        <v>16070</v>
      </c>
      <c r="H2343" s="2" t="e">
        <v>#N/A</v>
      </c>
    </row>
    <row r="2344" spans="1:8" x14ac:dyDescent="0.2">
      <c r="A2344" s="189">
        <v>4500063452</v>
      </c>
      <c r="B2344" s="41" t="s">
        <v>1469</v>
      </c>
      <c r="C2344" s="25" t="s">
        <v>2092</v>
      </c>
      <c r="E2344" s="51" t="e">
        <v>#N/A</v>
      </c>
      <c r="F2344" s="51" t="s">
        <v>16070</v>
      </c>
      <c r="H2344" s="2" t="e">
        <v>#N/A</v>
      </c>
    </row>
    <row r="2345" spans="1:8" x14ac:dyDescent="0.2">
      <c r="A2345" s="189">
        <v>4500063457</v>
      </c>
      <c r="B2345" s="41" t="s">
        <v>1469</v>
      </c>
      <c r="C2345" s="25" t="s">
        <v>2092</v>
      </c>
      <c r="E2345" s="51" t="e">
        <v>#N/A</v>
      </c>
      <c r="F2345" s="51" t="s">
        <v>16070</v>
      </c>
      <c r="H2345" s="2" t="e">
        <v>#N/A</v>
      </c>
    </row>
    <row r="2346" spans="1:8" x14ac:dyDescent="0.2">
      <c r="A2346" s="189">
        <v>4500063474</v>
      </c>
      <c r="B2346" s="41" t="s">
        <v>1469</v>
      </c>
      <c r="E2346" s="51" t="e">
        <v>#N/A</v>
      </c>
      <c r="F2346" s="51" t="s">
        <v>16070</v>
      </c>
      <c r="H2346" s="2" t="e">
        <v>#N/A</v>
      </c>
    </row>
    <row r="2347" spans="1:8" x14ac:dyDescent="0.2">
      <c r="A2347" s="189">
        <v>4500063490</v>
      </c>
      <c r="B2347" s="41" t="s">
        <v>1469</v>
      </c>
      <c r="C2347" s="25" t="s">
        <v>2089</v>
      </c>
      <c r="E2347" s="51" t="e">
        <v>#N/A</v>
      </c>
      <c r="F2347" s="51" t="s">
        <v>16070</v>
      </c>
      <c r="H2347" s="2" t="e">
        <v>#N/A</v>
      </c>
    </row>
    <row r="2348" spans="1:8" x14ac:dyDescent="0.2">
      <c r="A2348" s="189">
        <v>4500063554</v>
      </c>
      <c r="B2348" s="41" t="s">
        <v>1469</v>
      </c>
      <c r="E2348" s="51" t="e">
        <v>#N/A</v>
      </c>
      <c r="F2348" s="51" t="s">
        <v>16070</v>
      </c>
      <c r="H2348" s="2" t="e">
        <v>#N/A</v>
      </c>
    </row>
    <row r="2349" spans="1:8" x14ac:dyDescent="0.2">
      <c r="A2349" s="189">
        <v>4500063633</v>
      </c>
      <c r="B2349" s="41" t="s">
        <v>1469</v>
      </c>
      <c r="E2349" s="51" t="e">
        <v>#N/A</v>
      </c>
      <c r="F2349" s="51" t="s">
        <v>16070</v>
      </c>
      <c r="H2349" s="2" t="e">
        <v>#N/A</v>
      </c>
    </row>
    <row r="2350" spans="1:8" x14ac:dyDescent="0.2">
      <c r="A2350" s="189">
        <v>4500063638</v>
      </c>
      <c r="B2350" s="41" t="s">
        <v>1469</v>
      </c>
      <c r="E2350" s="51" t="e">
        <v>#N/A</v>
      </c>
      <c r="F2350" s="51" t="s">
        <v>16070</v>
      </c>
      <c r="H2350" s="2" t="e">
        <v>#N/A</v>
      </c>
    </row>
    <row r="2351" spans="1:8" x14ac:dyDescent="0.2">
      <c r="A2351" s="189">
        <v>4500063685</v>
      </c>
      <c r="B2351" s="41" t="s">
        <v>1469</v>
      </c>
      <c r="E2351" s="51" t="e">
        <v>#N/A</v>
      </c>
      <c r="F2351" s="51" t="s">
        <v>16070</v>
      </c>
      <c r="H2351" s="2" t="e">
        <v>#N/A</v>
      </c>
    </row>
    <row r="2352" spans="1:8" x14ac:dyDescent="0.2">
      <c r="A2352" s="189">
        <v>4500063686</v>
      </c>
      <c r="B2352" s="41" t="s">
        <v>1469</v>
      </c>
      <c r="E2352" s="51" t="e">
        <v>#N/A</v>
      </c>
      <c r="F2352" s="51" t="s">
        <v>16070</v>
      </c>
      <c r="H2352" s="2" t="e">
        <v>#N/A</v>
      </c>
    </row>
    <row r="2353" spans="1:8" x14ac:dyDescent="0.2">
      <c r="A2353" s="189">
        <v>4500063956</v>
      </c>
      <c r="B2353" s="41" t="s">
        <v>1469</v>
      </c>
      <c r="E2353" s="51" t="e">
        <v>#N/A</v>
      </c>
      <c r="F2353" s="51" t="s">
        <v>16070</v>
      </c>
      <c r="H2353" s="2" t="e">
        <v>#N/A</v>
      </c>
    </row>
    <row r="2354" spans="1:8" x14ac:dyDescent="0.2">
      <c r="A2354" s="189">
        <v>4500064011</v>
      </c>
      <c r="B2354" s="41" t="s">
        <v>1469</v>
      </c>
      <c r="E2354" s="51" t="e">
        <v>#N/A</v>
      </c>
      <c r="F2354" s="51" t="s">
        <v>16070</v>
      </c>
      <c r="H2354" s="2" t="e">
        <v>#N/A</v>
      </c>
    </row>
    <row r="2355" spans="1:8" x14ac:dyDescent="0.2">
      <c r="A2355" s="189">
        <v>4500064012</v>
      </c>
      <c r="B2355" s="41" t="s">
        <v>1469</v>
      </c>
      <c r="E2355" s="51" t="e">
        <v>#N/A</v>
      </c>
      <c r="F2355" s="51" t="s">
        <v>16070</v>
      </c>
      <c r="H2355" s="2" t="e">
        <v>#N/A</v>
      </c>
    </row>
    <row r="2356" spans="1:8" x14ac:dyDescent="0.2">
      <c r="A2356" s="189">
        <v>4500064175</v>
      </c>
      <c r="B2356" s="41" t="s">
        <v>1469</v>
      </c>
      <c r="E2356" s="51" t="e">
        <v>#N/A</v>
      </c>
      <c r="F2356" s="51" t="s">
        <v>16070</v>
      </c>
      <c r="H2356" s="2" t="e">
        <v>#N/A</v>
      </c>
    </row>
    <row r="2357" spans="1:8" x14ac:dyDescent="0.2">
      <c r="A2357" s="189">
        <v>4500064188</v>
      </c>
      <c r="B2357" s="41" t="s">
        <v>1469</v>
      </c>
      <c r="E2357" s="51" t="e">
        <v>#N/A</v>
      </c>
      <c r="F2357" s="51" t="s">
        <v>16070</v>
      </c>
      <c r="H2357" s="2" t="e">
        <v>#N/A</v>
      </c>
    </row>
    <row r="2358" spans="1:8" x14ac:dyDescent="0.2">
      <c r="A2358" s="189">
        <v>4500064201</v>
      </c>
      <c r="B2358" s="41" t="s">
        <v>1469</v>
      </c>
      <c r="E2358" s="51" t="e">
        <v>#N/A</v>
      </c>
      <c r="F2358" s="51" t="s">
        <v>16070</v>
      </c>
      <c r="H2358" s="2" t="e">
        <v>#N/A</v>
      </c>
    </row>
    <row r="2359" spans="1:8" x14ac:dyDescent="0.2">
      <c r="A2359" s="189">
        <v>4500064296</v>
      </c>
      <c r="B2359" s="41" t="s">
        <v>1469</v>
      </c>
      <c r="E2359" s="51" t="e">
        <v>#N/A</v>
      </c>
      <c r="F2359" s="51" t="s">
        <v>16070</v>
      </c>
      <c r="H2359" s="2" t="e">
        <v>#N/A</v>
      </c>
    </row>
    <row r="2360" spans="1:8" x14ac:dyDescent="0.2">
      <c r="A2360" s="189">
        <v>4500064337</v>
      </c>
      <c r="B2360" s="41" t="s">
        <v>1469</v>
      </c>
      <c r="E2360" s="51" t="e">
        <v>#N/A</v>
      </c>
      <c r="F2360" s="51" t="s">
        <v>16070</v>
      </c>
      <c r="H2360" s="2" t="e">
        <v>#N/A</v>
      </c>
    </row>
    <row r="2361" spans="1:8" x14ac:dyDescent="0.2">
      <c r="A2361" s="189">
        <v>4500064339</v>
      </c>
      <c r="B2361" s="41" t="s">
        <v>1469</v>
      </c>
      <c r="E2361" s="51" t="e">
        <v>#N/A</v>
      </c>
      <c r="F2361" s="51" t="s">
        <v>16070</v>
      </c>
      <c r="H2361" s="2" t="e">
        <v>#N/A</v>
      </c>
    </row>
    <row r="2362" spans="1:8" x14ac:dyDescent="0.2">
      <c r="A2362" s="189">
        <v>4500064342</v>
      </c>
      <c r="B2362" s="41" t="s">
        <v>1469</v>
      </c>
      <c r="E2362" s="51" t="e">
        <v>#N/A</v>
      </c>
      <c r="F2362" s="51" t="s">
        <v>16070</v>
      </c>
      <c r="H2362" s="2" t="e">
        <v>#N/A</v>
      </c>
    </row>
    <row r="2363" spans="1:8" x14ac:dyDescent="0.2">
      <c r="A2363" s="189">
        <v>4500064479</v>
      </c>
      <c r="B2363" s="41" t="s">
        <v>1469</v>
      </c>
      <c r="E2363" s="51" t="e">
        <v>#N/A</v>
      </c>
      <c r="F2363" s="51" t="s">
        <v>16070</v>
      </c>
      <c r="H2363" s="2" t="e">
        <v>#N/A</v>
      </c>
    </row>
    <row r="2364" spans="1:8" x14ac:dyDescent="0.2">
      <c r="A2364" s="189">
        <v>4500064481</v>
      </c>
      <c r="B2364" s="41" t="s">
        <v>1469</v>
      </c>
      <c r="E2364" s="51" t="e">
        <v>#N/A</v>
      </c>
      <c r="F2364" s="51" t="s">
        <v>16070</v>
      </c>
      <c r="H2364" s="2" t="e">
        <v>#N/A</v>
      </c>
    </row>
    <row r="2365" spans="1:8" x14ac:dyDescent="0.2">
      <c r="A2365" s="189">
        <v>4500064484</v>
      </c>
      <c r="B2365" s="41" t="s">
        <v>1469</v>
      </c>
      <c r="E2365" s="51" t="e">
        <v>#N/A</v>
      </c>
      <c r="F2365" s="51" t="s">
        <v>16070</v>
      </c>
      <c r="H2365" s="2" t="e">
        <v>#N/A</v>
      </c>
    </row>
    <row r="2366" spans="1:8" x14ac:dyDescent="0.2">
      <c r="A2366" s="189">
        <v>4500064513</v>
      </c>
      <c r="B2366" s="41" t="s">
        <v>1469</v>
      </c>
      <c r="E2366" s="51" t="e">
        <v>#N/A</v>
      </c>
      <c r="F2366" s="51" t="s">
        <v>16070</v>
      </c>
      <c r="H2366" s="2" t="e">
        <v>#N/A</v>
      </c>
    </row>
    <row r="2367" spans="1:8" x14ac:dyDescent="0.2">
      <c r="A2367" s="189">
        <v>4500064514</v>
      </c>
      <c r="B2367" s="41" t="s">
        <v>1469</v>
      </c>
      <c r="E2367" s="51" t="e">
        <v>#N/A</v>
      </c>
      <c r="F2367" s="51" t="s">
        <v>16070</v>
      </c>
      <c r="H2367" s="2" t="e">
        <v>#N/A</v>
      </c>
    </row>
    <row r="2368" spans="1:8" x14ac:dyDescent="0.2">
      <c r="A2368" s="189">
        <v>4500064527</v>
      </c>
      <c r="B2368" s="41" t="s">
        <v>1469</v>
      </c>
      <c r="E2368" s="51" t="e">
        <v>#N/A</v>
      </c>
      <c r="F2368" s="51" t="s">
        <v>16070</v>
      </c>
      <c r="H2368" s="2" t="e">
        <v>#N/A</v>
      </c>
    </row>
    <row r="2369" spans="1:8" x14ac:dyDescent="0.2">
      <c r="A2369" s="189">
        <v>4500064535</v>
      </c>
      <c r="B2369" s="41" t="s">
        <v>1469</v>
      </c>
      <c r="E2369" s="51" t="e">
        <v>#N/A</v>
      </c>
      <c r="F2369" s="51" t="s">
        <v>16070</v>
      </c>
      <c r="H2369" s="2" t="e">
        <v>#N/A</v>
      </c>
    </row>
    <row r="2370" spans="1:8" x14ac:dyDescent="0.2">
      <c r="A2370" s="189">
        <v>4500064536</v>
      </c>
      <c r="B2370" s="41" t="s">
        <v>1469</v>
      </c>
      <c r="E2370" s="51" t="e">
        <v>#N/A</v>
      </c>
      <c r="F2370" s="51" t="s">
        <v>16070</v>
      </c>
      <c r="H2370" s="2" t="e">
        <v>#N/A</v>
      </c>
    </row>
    <row r="2371" spans="1:8" x14ac:dyDescent="0.2">
      <c r="A2371" s="189">
        <v>4500064537</v>
      </c>
      <c r="B2371" s="41" t="s">
        <v>1469</v>
      </c>
      <c r="E2371" s="51" t="e">
        <v>#N/A</v>
      </c>
      <c r="F2371" s="51" t="s">
        <v>16070</v>
      </c>
      <c r="H2371" s="2" t="e">
        <v>#N/A</v>
      </c>
    </row>
    <row r="2372" spans="1:8" x14ac:dyDescent="0.2">
      <c r="A2372" s="189">
        <v>4500064565</v>
      </c>
      <c r="B2372" s="41" t="s">
        <v>1469</v>
      </c>
      <c r="E2372" s="51" t="e">
        <v>#N/A</v>
      </c>
      <c r="F2372" s="51" t="s">
        <v>16070</v>
      </c>
      <c r="H2372" s="2" t="e">
        <v>#N/A</v>
      </c>
    </row>
    <row r="2373" spans="1:8" x14ac:dyDescent="0.2">
      <c r="A2373" s="189">
        <v>4500064567</v>
      </c>
      <c r="B2373" s="41" t="s">
        <v>1469</v>
      </c>
      <c r="E2373" s="51" t="e">
        <v>#N/A</v>
      </c>
      <c r="F2373" s="51" t="s">
        <v>16070</v>
      </c>
      <c r="H2373" s="2" t="e">
        <v>#N/A</v>
      </c>
    </row>
    <row r="2374" spans="1:8" x14ac:dyDescent="0.2">
      <c r="A2374" s="189">
        <v>4500064581</v>
      </c>
      <c r="B2374" s="41" t="s">
        <v>1469</v>
      </c>
      <c r="E2374" s="51" t="e">
        <v>#N/A</v>
      </c>
      <c r="F2374" s="51" t="s">
        <v>16070</v>
      </c>
      <c r="H2374" s="2" t="e">
        <v>#N/A</v>
      </c>
    </row>
    <row r="2375" spans="1:8" x14ac:dyDescent="0.2">
      <c r="A2375" s="189">
        <v>4500064591</v>
      </c>
      <c r="B2375" s="41" t="s">
        <v>1469</v>
      </c>
      <c r="E2375" s="51" t="e">
        <v>#N/A</v>
      </c>
      <c r="F2375" s="51" t="s">
        <v>16070</v>
      </c>
      <c r="H2375" s="2" t="e">
        <v>#N/A</v>
      </c>
    </row>
    <row r="2376" spans="1:8" x14ac:dyDescent="0.2">
      <c r="A2376" s="189">
        <v>4500064611</v>
      </c>
      <c r="B2376" s="41" t="s">
        <v>1469</v>
      </c>
      <c r="E2376" s="51" t="e">
        <v>#N/A</v>
      </c>
      <c r="F2376" s="51" t="s">
        <v>16070</v>
      </c>
      <c r="H2376" s="2" t="e">
        <v>#N/A</v>
      </c>
    </row>
    <row r="2377" spans="1:8" x14ac:dyDescent="0.2">
      <c r="A2377" s="189">
        <v>4500064626</v>
      </c>
      <c r="B2377" s="41" t="s">
        <v>1469</v>
      </c>
      <c r="E2377" s="51" t="e">
        <v>#N/A</v>
      </c>
      <c r="F2377" s="51" t="s">
        <v>16070</v>
      </c>
      <c r="H2377" s="2" t="e">
        <v>#N/A</v>
      </c>
    </row>
    <row r="2378" spans="1:8" x14ac:dyDescent="0.2">
      <c r="A2378" s="189">
        <v>4500064642</v>
      </c>
      <c r="B2378" s="41" t="s">
        <v>1469</v>
      </c>
      <c r="E2378" s="51" t="e">
        <v>#N/A</v>
      </c>
      <c r="F2378" s="51" t="s">
        <v>16070</v>
      </c>
      <c r="H2378" s="2" t="e">
        <v>#N/A</v>
      </c>
    </row>
    <row r="2379" spans="1:8" x14ac:dyDescent="0.2">
      <c r="A2379" s="189">
        <v>4500064648</v>
      </c>
      <c r="B2379" s="41" t="s">
        <v>1469</v>
      </c>
      <c r="E2379" s="51" t="e">
        <v>#N/A</v>
      </c>
      <c r="F2379" s="51" t="s">
        <v>16070</v>
      </c>
      <c r="H2379" s="2" t="e">
        <v>#N/A</v>
      </c>
    </row>
    <row r="2380" spans="1:8" x14ac:dyDescent="0.2">
      <c r="A2380" s="189">
        <v>4500064689</v>
      </c>
      <c r="B2380" s="41" t="s">
        <v>1469</v>
      </c>
      <c r="E2380" s="51" t="e">
        <v>#N/A</v>
      </c>
      <c r="F2380" s="51" t="s">
        <v>16070</v>
      </c>
      <c r="H2380" s="2" t="e">
        <v>#N/A</v>
      </c>
    </row>
    <row r="2381" spans="1:8" x14ac:dyDescent="0.2">
      <c r="A2381" s="189">
        <v>4500064793</v>
      </c>
      <c r="B2381" s="41" t="s">
        <v>1533</v>
      </c>
      <c r="E2381" s="51" t="e">
        <v>#N/A</v>
      </c>
      <c r="F2381" s="51" t="s">
        <v>16070</v>
      </c>
      <c r="H2381" s="2" t="e">
        <v>#N/A</v>
      </c>
    </row>
    <row r="2382" spans="1:8" x14ac:dyDescent="0.2">
      <c r="A2382" s="189">
        <v>4500064847</v>
      </c>
      <c r="B2382" s="41" t="s">
        <v>1469</v>
      </c>
      <c r="E2382" s="51" t="e">
        <v>#N/A</v>
      </c>
      <c r="F2382" s="51" t="s">
        <v>16070</v>
      </c>
      <c r="H2382" s="2" t="e">
        <v>#N/A</v>
      </c>
    </row>
    <row r="2383" spans="1:8" x14ac:dyDescent="0.2">
      <c r="A2383" s="189">
        <v>4500064854</v>
      </c>
      <c r="B2383" s="41" t="s">
        <v>1469</v>
      </c>
      <c r="E2383" s="51" t="e">
        <v>#N/A</v>
      </c>
      <c r="F2383" s="51" t="s">
        <v>16070</v>
      </c>
      <c r="H2383" s="2" t="e">
        <v>#N/A</v>
      </c>
    </row>
    <row r="2384" spans="1:8" x14ac:dyDescent="0.2">
      <c r="A2384" s="189">
        <v>4500064855</v>
      </c>
      <c r="B2384" s="41" t="s">
        <v>1469</v>
      </c>
      <c r="E2384" s="51" t="e">
        <v>#N/A</v>
      </c>
      <c r="F2384" s="51" t="s">
        <v>16070</v>
      </c>
      <c r="H2384" s="2" t="e">
        <v>#N/A</v>
      </c>
    </row>
    <row r="2385" spans="1:8" x14ac:dyDescent="0.2">
      <c r="A2385" s="189">
        <v>4500064984</v>
      </c>
      <c r="B2385" s="41" t="s">
        <v>1469</v>
      </c>
      <c r="C2385" s="26" t="s">
        <v>2077</v>
      </c>
      <c r="E2385" s="51" t="e">
        <v>#N/A</v>
      </c>
      <c r="F2385" s="51" t="s">
        <v>16070</v>
      </c>
      <c r="H2385" s="2" t="e">
        <v>#N/A</v>
      </c>
    </row>
    <row r="2386" spans="1:8" x14ac:dyDescent="0.2">
      <c r="A2386" s="189">
        <v>4500065001</v>
      </c>
      <c r="B2386" s="41" t="s">
        <v>1469</v>
      </c>
      <c r="E2386" s="51" t="e">
        <v>#N/A</v>
      </c>
      <c r="F2386" s="51" t="s">
        <v>16070</v>
      </c>
      <c r="H2386" s="2" t="e">
        <v>#N/A</v>
      </c>
    </row>
    <row r="2387" spans="1:8" x14ac:dyDescent="0.2">
      <c r="A2387" s="189">
        <v>4500065137</v>
      </c>
      <c r="B2387" s="41" t="s">
        <v>1469</v>
      </c>
      <c r="E2387" s="51" t="e">
        <v>#N/A</v>
      </c>
      <c r="F2387" s="51" t="s">
        <v>16070</v>
      </c>
      <c r="H2387" s="2" t="e">
        <v>#N/A</v>
      </c>
    </row>
    <row r="2388" spans="1:8" x14ac:dyDescent="0.2">
      <c r="A2388" s="189">
        <v>4500065141</v>
      </c>
      <c r="B2388" s="41" t="s">
        <v>1469</v>
      </c>
      <c r="E2388" s="51" t="e">
        <v>#N/A</v>
      </c>
      <c r="F2388" s="51" t="s">
        <v>16070</v>
      </c>
      <c r="H2388" s="2" t="e">
        <v>#N/A</v>
      </c>
    </row>
    <row r="2389" spans="1:8" x14ac:dyDescent="0.2">
      <c r="A2389" s="189">
        <v>4500065142</v>
      </c>
      <c r="B2389" s="41" t="s">
        <v>1469</v>
      </c>
      <c r="E2389" s="51" t="e">
        <v>#N/A</v>
      </c>
      <c r="F2389" s="51" t="s">
        <v>16070</v>
      </c>
      <c r="H2389" s="2" t="e">
        <v>#N/A</v>
      </c>
    </row>
    <row r="2390" spans="1:8" x14ac:dyDescent="0.2">
      <c r="A2390" s="189">
        <v>4500065155</v>
      </c>
      <c r="B2390" s="41" t="s">
        <v>1469</v>
      </c>
      <c r="E2390" s="51" t="e">
        <v>#N/A</v>
      </c>
      <c r="F2390" s="51" t="s">
        <v>16070</v>
      </c>
      <c r="H2390" s="2" t="e">
        <v>#N/A</v>
      </c>
    </row>
    <row r="2391" spans="1:8" x14ac:dyDescent="0.2">
      <c r="A2391" s="189">
        <v>4500065156</v>
      </c>
      <c r="B2391" s="41" t="s">
        <v>1469</v>
      </c>
      <c r="E2391" s="51" t="e">
        <v>#N/A</v>
      </c>
      <c r="F2391" s="51" t="s">
        <v>16070</v>
      </c>
      <c r="H2391" s="2" t="e">
        <v>#N/A</v>
      </c>
    </row>
    <row r="2392" spans="1:8" x14ac:dyDescent="0.2">
      <c r="A2392" s="189">
        <v>4500065219</v>
      </c>
      <c r="B2392" s="41" t="s">
        <v>1469</v>
      </c>
      <c r="E2392" s="51" t="e">
        <v>#N/A</v>
      </c>
      <c r="F2392" s="51" t="s">
        <v>16070</v>
      </c>
      <c r="H2392" s="2" t="e">
        <v>#N/A</v>
      </c>
    </row>
    <row r="2393" spans="1:8" x14ac:dyDescent="0.2">
      <c r="A2393" s="189">
        <v>4500065270</v>
      </c>
      <c r="B2393" s="41" t="s">
        <v>1469</v>
      </c>
      <c r="E2393" s="51" t="e">
        <v>#N/A</v>
      </c>
      <c r="F2393" s="51" t="s">
        <v>16070</v>
      </c>
      <c r="H2393" s="2" t="e">
        <v>#N/A</v>
      </c>
    </row>
    <row r="2394" spans="1:8" x14ac:dyDescent="0.2">
      <c r="A2394" s="189">
        <v>4500065272</v>
      </c>
      <c r="B2394" s="41" t="s">
        <v>1469</v>
      </c>
      <c r="E2394" s="51" t="e">
        <v>#N/A</v>
      </c>
      <c r="F2394" s="51" t="s">
        <v>16070</v>
      </c>
      <c r="H2394" s="2" t="e">
        <v>#N/A</v>
      </c>
    </row>
    <row r="2395" spans="1:8" x14ac:dyDescent="0.2">
      <c r="A2395" s="189">
        <v>4500065273</v>
      </c>
      <c r="B2395" s="41" t="s">
        <v>1469</v>
      </c>
      <c r="E2395" s="51" t="e">
        <v>#N/A</v>
      </c>
      <c r="F2395" s="51" t="s">
        <v>16070</v>
      </c>
      <c r="H2395" s="2" t="e">
        <v>#N/A</v>
      </c>
    </row>
    <row r="2396" spans="1:8" x14ac:dyDescent="0.2">
      <c r="A2396" s="189">
        <v>4500065274</v>
      </c>
      <c r="B2396" s="41" t="s">
        <v>1469</v>
      </c>
      <c r="E2396" s="51" t="e">
        <v>#N/A</v>
      </c>
      <c r="F2396" s="51" t="s">
        <v>16070</v>
      </c>
      <c r="H2396" s="2" t="e">
        <v>#N/A</v>
      </c>
    </row>
    <row r="2397" spans="1:8" x14ac:dyDescent="0.2">
      <c r="A2397" s="189">
        <v>4500065275</v>
      </c>
      <c r="B2397" s="41" t="s">
        <v>1469</v>
      </c>
      <c r="E2397" s="51" t="e">
        <v>#N/A</v>
      </c>
      <c r="F2397" s="51" t="s">
        <v>16070</v>
      </c>
      <c r="H2397" s="2" t="e">
        <v>#N/A</v>
      </c>
    </row>
    <row r="2398" spans="1:8" x14ac:dyDescent="0.2">
      <c r="A2398" s="189">
        <v>4500065382</v>
      </c>
      <c r="B2398" s="41" t="s">
        <v>1469</v>
      </c>
      <c r="E2398" s="51" t="e">
        <v>#N/A</v>
      </c>
      <c r="F2398" s="51" t="s">
        <v>16070</v>
      </c>
      <c r="H2398" s="2" t="e">
        <v>#N/A</v>
      </c>
    </row>
    <row r="2399" spans="1:8" x14ac:dyDescent="0.2">
      <c r="A2399" s="189">
        <v>4500065384</v>
      </c>
      <c r="B2399" s="41" t="s">
        <v>1469</v>
      </c>
      <c r="E2399" s="51" t="e">
        <v>#N/A</v>
      </c>
      <c r="F2399" s="51" t="s">
        <v>16070</v>
      </c>
      <c r="H2399" s="2" t="e">
        <v>#N/A</v>
      </c>
    </row>
    <row r="2400" spans="1:8" x14ac:dyDescent="0.2">
      <c r="A2400" s="189">
        <v>4500065803</v>
      </c>
      <c r="B2400" s="41" t="s">
        <v>1533</v>
      </c>
      <c r="E2400" s="51" t="e">
        <v>#N/A</v>
      </c>
      <c r="F2400" s="51" t="s">
        <v>16070</v>
      </c>
      <c r="H2400" s="2" t="e">
        <v>#N/A</v>
      </c>
    </row>
    <row r="2401" spans="1:8" x14ac:dyDescent="0.2">
      <c r="A2401" s="189">
        <v>4500065828</v>
      </c>
      <c r="B2401" s="41" t="s">
        <v>1469</v>
      </c>
      <c r="E2401" s="51" t="e">
        <v>#N/A</v>
      </c>
      <c r="F2401" s="51" t="s">
        <v>16070</v>
      </c>
      <c r="H2401" s="2" t="e">
        <v>#N/A</v>
      </c>
    </row>
    <row r="2402" spans="1:8" x14ac:dyDescent="0.2">
      <c r="A2402" s="189">
        <v>4500065832</v>
      </c>
      <c r="B2402" s="41" t="s">
        <v>1469</v>
      </c>
      <c r="E2402" s="51" t="e">
        <v>#N/A</v>
      </c>
      <c r="F2402" s="276" t="s">
        <v>16070</v>
      </c>
      <c r="H2402" s="2" t="e">
        <v>#N/A</v>
      </c>
    </row>
    <row r="2403" spans="1:8" x14ac:dyDescent="0.2">
      <c r="A2403" s="189">
        <v>4500065843</v>
      </c>
      <c r="B2403" s="41" t="s">
        <v>1469</v>
      </c>
      <c r="E2403" s="51" t="e">
        <v>#N/A</v>
      </c>
      <c r="F2403" s="51" t="s">
        <v>16070</v>
      </c>
      <c r="H2403" s="2" t="e">
        <v>#N/A</v>
      </c>
    </row>
    <row r="2404" spans="1:8" x14ac:dyDescent="0.2">
      <c r="A2404" s="189">
        <v>4500065849</v>
      </c>
      <c r="B2404" s="41" t="s">
        <v>1469</v>
      </c>
      <c r="E2404" s="51" t="e">
        <v>#N/A</v>
      </c>
      <c r="F2404" s="51" t="s">
        <v>16070</v>
      </c>
      <c r="H2404" s="2" t="e">
        <v>#N/A</v>
      </c>
    </row>
    <row r="2405" spans="1:8" x14ac:dyDescent="0.2">
      <c r="A2405" s="189">
        <v>4500065879</v>
      </c>
      <c r="B2405" s="41" t="s">
        <v>1469</v>
      </c>
      <c r="E2405" s="51" t="e">
        <v>#N/A</v>
      </c>
      <c r="F2405" s="51" t="s">
        <v>16070</v>
      </c>
      <c r="H2405" s="2" t="e">
        <v>#N/A</v>
      </c>
    </row>
    <row r="2406" spans="1:8" x14ac:dyDescent="0.2">
      <c r="A2406" s="189">
        <v>4500065919</v>
      </c>
      <c r="B2406" s="41" t="s">
        <v>1469</v>
      </c>
      <c r="E2406" s="51" t="e">
        <v>#N/A</v>
      </c>
      <c r="F2406" s="51" t="s">
        <v>16070</v>
      </c>
      <c r="H2406" s="2" t="e">
        <v>#N/A</v>
      </c>
    </row>
    <row r="2407" spans="1:8" x14ac:dyDescent="0.2">
      <c r="A2407" s="189">
        <v>4500065921</v>
      </c>
      <c r="B2407" s="41" t="s">
        <v>1469</v>
      </c>
      <c r="E2407" s="51" t="e">
        <v>#N/A</v>
      </c>
      <c r="F2407" s="51" t="s">
        <v>16070</v>
      </c>
      <c r="H2407" s="2" t="e">
        <v>#N/A</v>
      </c>
    </row>
    <row r="2408" spans="1:8" x14ac:dyDescent="0.2">
      <c r="A2408" s="189">
        <v>4500065923</v>
      </c>
      <c r="B2408" s="41" t="s">
        <v>1469</v>
      </c>
      <c r="E2408" s="51" t="e">
        <v>#N/A</v>
      </c>
      <c r="F2408" s="51" t="s">
        <v>16070</v>
      </c>
      <c r="H2408" s="2" t="e">
        <v>#N/A</v>
      </c>
    </row>
    <row r="2409" spans="1:8" x14ac:dyDescent="0.2">
      <c r="A2409" s="189">
        <v>4500066115</v>
      </c>
      <c r="B2409" s="41" t="s">
        <v>1469</v>
      </c>
      <c r="E2409" s="51" t="e">
        <v>#N/A</v>
      </c>
      <c r="F2409" s="51" t="s">
        <v>16070</v>
      </c>
      <c r="H2409" s="2" t="e">
        <v>#N/A</v>
      </c>
    </row>
    <row r="2410" spans="1:8" x14ac:dyDescent="0.2">
      <c r="A2410" s="189">
        <v>4500066205</v>
      </c>
      <c r="B2410" s="41" t="s">
        <v>1469</v>
      </c>
      <c r="E2410" s="51" t="e">
        <v>#N/A</v>
      </c>
      <c r="F2410" s="51" t="s">
        <v>16070</v>
      </c>
      <c r="H2410" s="2" t="e">
        <v>#N/A</v>
      </c>
    </row>
    <row r="2411" spans="1:8" x14ac:dyDescent="0.2">
      <c r="A2411" s="189">
        <v>4500066208</v>
      </c>
      <c r="B2411" s="41" t="s">
        <v>1469</v>
      </c>
      <c r="E2411" s="51" t="e">
        <v>#N/A</v>
      </c>
      <c r="F2411" s="51" t="s">
        <v>16070</v>
      </c>
      <c r="H2411" s="2" t="e">
        <v>#N/A</v>
      </c>
    </row>
    <row r="2412" spans="1:8" x14ac:dyDescent="0.2">
      <c r="A2412" s="189">
        <v>4500066261</v>
      </c>
      <c r="B2412" s="41" t="s">
        <v>1469</v>
      </c>
      <c r="E2412" s="51" t="e">
        <v>#N/A</v>
      </c>
      <c r="F2412" s="51" t="s">
        <v>16070</v>
      </c>
      <c r="H2412" s="2" t="e">
        <v>#N/A</v>
      </c>
    </row>
    <row r="2413" spans="1:8" x14ac:dyDescent="0.2">
      <c r="A2413" s="189">
        <v>4500066317</v>
      </c>
      <c r="B2413" s="41" t="s">
        <v>1469</v>
      </c>
      <c r="E2413" s="51" t="e">
        <v>#N/A</v>
      </c>
      <c r="F2413" s="51" t="s">
        <v>16070</v>
      </c>
      <c r="H2413" s="2" t="e">
        <v>#N/A</v>
      </c>
    </row>
    <row r="2414" spans="1:8" x14ac:dyDescent="0.2">
      <c r="A2414" s="189">
        <v>4500066354</v>
      </c>
      <c r="B2414" s="41" t="s">
        <v>1469</v>
      </c>
      <c r="E2414" s="51" t="e">
        <v>#N/A</v>
      </c>
      <c r="F2414" s="51" t="s">
        <v>16070</v>
      </c>
      <c r="H2414" s="2" t="e">
        <v>#N/A</v>
      </c>
    </row>
    <row r="2415" spans="1:8" x14ac:dyDescent="0.2">
      <c r="A2415" s="189">
        <v>4500066355</v>
      </c>
      <c r="B2415" s="41" t="s">
        <v>1469</v>
      </c>
      <c r="E2415" s="51" t="e">
        <v>#N/A</v>
      </c>
      <c r="F2415" s="51" t="s">
        <v>16070</v>
      </c>
      <c r="H2415" s="2" t="e">
        <v>#N/A</v>
      </c>
    </row>
    <row r="2416" spans="1:8" x14ac:dyDescent="0.2">
      <c r="A2416" s="189">
        <v>4500066369</v>
      </c>
      <c r="B2416" s="41" t="s">
        <v>1469</v>
      </c>
      <c r="E2416" s="51" t="e">
        <v>#N/A</v>
      </c>
      <c r="F2416" s="51" t="s">
        <v>16070</v>
      </c>
      <c r="H2416" s="2" t="e">
        <v>#N/A</v>
      </c>
    </row>
    <row r="2417" spans="1:8" x14ac:dyDescent="0.2">
      <c r="A2417" s="189">
        <v>4500066409</v>
      </c>
      <c r="B2417" s="41" t="s">
        <v>1469</v>
      </c>
      <c r="E2417" s="51" t="e">
        <v>#N/A</v>
      </c>
      <c r="F2417" s="51" t="s">
        <v>16070</v>
      </c>
      <c r="H2417" s="2" t="e">
        <v>#N/A</v>
      </c>
    </row>
    <row r="2418" spans="1:8" x14ac:dyDescent="0.2">
      <c r="A2418" s="189">
        <v>4500066414</v>
      </c>
      <c r="B2418" s="41" t="s">
        <v>1469</v>
      </c>
      <c r="E2418" s="51" t="e">
        <v>#N/A</v>
      </c>
      <c r="F2418" s="51" t="s">
        <v>16070</v>
      </c>
      <c r="H2418" s="2" t="e">
        <v>#N/A</v>
      </c>
    </row>
    <row r="2419" spans="1:8" x14ac:dyDescent="0.2">
      <c r="A2419" s="189">
        <v>4500066419</v>
      </c>
      <c r="B2419" s="41" t="s">
        <v>1469</v>
      </c>
      <c r="E2419" s="51" t="e">
        <v>#N/A</v>
      </c>
      <c r="F2419" s="51" t="s">
        <v>16070</v>
      </c>
      <c r="H2419" s="2" t="e">
        <v>#N/A</v>
      </c>
    </row>
    <row r="2420" spans="1:8" x14ac:dyDescent="0.2">
      <c r="A2420" s="189">
        <v>4500066435</v>
      </c>
      <c r="B2420" s="41" t="s">
        <v>1469</v>
      </c>
      <c r="E2420" s="51" t="e">
        <v>#N/A</v>
      </c>
      <c r="F2420" s="51" t="s">
        <v>16070</v>
      </c>
      <c r="H2420" s="2" t="e">
        <v>#N/A</v>
      </c>
    </row>
    <row r="2421" spans="1:8" x14ac:dyDescent="0.2">
      <c r="A2421" s="189">
        <v>4500066465</v>
      </c>
      <c r="B2421" s="41" t="s">
        <v>1469</v>
      </c>
      <c r="E2421" s="51" t="e">
        <v>#N/A</v>
      </c>
      <c r="F2421" s="51" t="s">
        <v>16070</v>
      </c>
      <c r="H2421" s="2" t="e">
        <v>#N/A</v>
      </c>
    </row>
    <row r="2422" spans="1:8" x14ac:dyDescent="0.2">
      <c r="A2422" s="189">
        <v>4500066599</v>
      </c>
      <c r="B2422" s="41" t="s">
        <v>1469</v>
      </c>
      <c r="E2422" s="51" t="e">
        <v>#N/A</v>
      </c>
      <c r="F2422" s="51" t="s">
        <v>16070</v>
      </c>
      <c r="H2422" s="2" t="e">
        <v>#N/A</v>
      </c>
    </row>
    <row r="2423" spans="1:8" x14ac:dyDescent="0.2">
      <c r="A2423" s="189">
        <v>4500066601</v>
      </c>
      <c r="B2423" s="41" t="s">
        <v>1469</v>
      </c>
      <c r="E2423" s="51" t="e">
        <v>#N/A</v>
      </c>
      <c r="F2423" s="51" t="s">
        <v>16070</v>
      </c>
      <c r="H2423" s="2" t="e">
        <v>#N/A</v>
      </c>
    </row>
    <row r="2424" spans="1:8" x14ac:dyDescent="0.2">
      <c r="A2424" s="189">
        <v>4500066661</v>
      </c>
      <c r="B2424" s="41" t="s">
        <v>1469</v>
      </c>
      <c r="E2424" s="51" t="e">
        <v>#N/A</v>
      </c>
      <c r="F2424" s="51" t="s">
        <v>16070</v>
      </c>
      <c r="H2424" s="2" t="e">
        <v>#N/A</v>
      </c>
    </row>
    <row r="2425" spans="1:8" x14ac:dyDescent="0.2">
      <c r="A2425" s="45">
        <v>4500066767</v>
      </c>
      <c r="B2425" s="41" t="s">
        <v>1469</v>
      </c>
      <c r="E2425" s="51" t="e">
        <v>#N/A</v>
      </c>
      <c r="F2425" s="51" t="s">
        <v>16070</v>
      </c>
      <c r="H2425" s="2" t="e">
        <v>#N/A</v>
      </c>
    </row>
    <row r="2426" spans="1:8" x14ac:dyDescent="0.2">
      <c r="A2426" s="45">
        <v>4500066769</v>
      </c>
      <c r="B2426" s="41" t="s">
        <v>1469</v>
      </c>
      <c r="E2426" s="51" t="e">
        <v>#N/A</v>
      </c>
      <c r="F2426" s="51" t="s">
        <v>16070</v>
      </c>
      <c r="H2426" s="2" t="e">
        <v>#N/A</v>
      </c>
    </row>
    <row r="2427" spans="1:8" x14ac:dyDescent="0.2">
      <c r="A2427" s="45">
        <v>4500067490</v>
      </c>
      <c r="B2427" s="41" t="s">
        <v>1469</v>
      </c>
      <c r="E2427" s="51" t="e">
        <v>#N/A</v>
      </c>
      <c r="F2427" s="51" t="s">
        <v>16070</v>
      </c>
      <c r="H2427" s="2" t="e">
        <v>#N/A</v>
      </c>
    </row>
    <row r="2428" spans="1:8" x14ac:dyDescent="0.2">
      <c r="A2428" s="45">
        <v>4500067498</v>
      </c>
      <c r="B2428" s="41" t="s">
        <v>1469</v>
      </c>
      <c r="E2428" s="51" t="e">
        <v>#N/A</v>
      </c>
      <c r="F2428" s="51" t="s">
        <v>16070</v>
      </c>
      <c r="H2428" s="2" t="e">
        <v>#N/A</v>
      </c>
    </row>
    <row r="2429" spans="1:8" x14ac:dyDescent="0.2">
      <c r="A2429" s="45">
        <v>4500067499</v>
      </c>
      <c r="B2429" s="41" t="s">
        <v>1469</v>
      </c>
      <c r="E2429" s="51" t="e">
        <v>#N/A</v>
      </c>
      <c r="F2429" s="51" t="s">
        <v>16070</v>
      </c>
      <c r="H2429" s="2" t="e">
        <v>#N/A</v>
      </c>
    </row>
    <row r="2430" spans="1:8" x14ac:dyDescent="0.2">
      <c r="A2430" s="45">
        <v>4500067573</v>
      </c>
      <c r="B2430" s="41" t="s">
        <v>1469</v>
      </c>
      <c r="E2430" s="51" t="e">
        <v>#N/A</v>
      </c>
      <c r="F2430" s="51" t="s">
        <v>16070</v>
      </c>
      <c r="H2430" s="2" t="e">
        <v>#N/A</v>
      </c>
    </row>
    <row r="2431" spans="1:8" x14ac:dyDescent="0.2">
      <c r="A2431" s="45">
        <v>4500067631</v>
      </c>
      <c r="B2431" s="41" t="s">
        <v>1469</v>
      </c>
      <c r="E2431" s="51" t="e">
        <v>#N/A</v>
      </c>
      <c r="F2431" s="51" t="s">
        <v>16070</v>
      </c>
      <c r="H2431" s="2" t="e">
        <v>#N/A</v>
      </c>
    </row>
    <row r="2432" spans="1:8" x14ac:dyDescent="0.2">
      <c r="A2432" s="45">
        <v>4500067685</v>
      </c>
      <c r="B2432" s="41" t="s">
        <v>1469</v>
      </c>
      <c r="E2432" s="51" t="e">
        <v>#N/A</v>
      </c>
      <c r="F2432" s="51" t="s">
        <v>16070</v>
      </c>
      <c r="H2432" s="2" t="e">
        <v>#N/A</v>
      </c>
    </row>
    <row r="2433" spans="1:8" x14ac:dyDescent="0.2">
      <c r="A2433" s="45">
        <v>4500067729</v>
      </c>
      <c r="B2433" s="41" t="s">
        <v>1533</v>
      </c>
      <c r="E2433" s="51" t="e">
        <v>#N/A</v>
      </c>
      <c r="F2433" s="51" t="s">
        <v>16070</v>
      </c>
      <c r="H2433" s="2" t="e">
        <v>#N/A</v>
      </c>
    </row>
    <row r="2434" spans="1:8" x14ac:dyDescent="0.2">
      <c r="A2434" s="45">
        <v>4500067790</v>
      </c>
      <c r="B2434" s="41" t="s">
        <v>1469</v>
      </c>
      <c r="E2434" s="51" t="e">
        <v>#N/A</v>
      </c>
      <c r="F2434" s="51" t="s">
        <v>16070</v>
      </c>
      <c r="H2434" s="2" t="e">
        <v>#N/A</v>
      </c>
    </row>
    <row r="2435" spans="1:8" x14ac:dyDescent="0.2">
      <c r="A2435" s="45">
        <v>4500067811</v>
      </c>
      <c r="B2435" s="41" t="s">
        <v>1469</v>
      </c>
      <c r="E2435" s="51" t="e">
        <v>#N/A</v>
      </c>
      <c r="F2435" s="51" t="s">
        <v>16070</v>
      </c>
      <c r="H2435" s="2" t="e">
        <v>#N/A</v>
      </c>
    </row>
    <row r="2436" spans="1:8" x14ac:dyDescent="0.2">
      <c r="A2436" s="45">
        <v>4500067812</v>
      </c>
      <c r="B2436" s="41" t="s">
        <v>1533</v>
      </c>
      <c r="E2436" s="51" t="e">
        <v>#N/A</v>
      </c>
      <c r="F2436" s="51" t="s">
        <v>16070</v>
      </c>
      <c r="H2436" s="2" t="e">
        <v>#N/A</v>
      </c>
    </row>
    <row r="2437" spans="1:8" x14ac:dyDescent="0.2">
      <c r="A2437" s="45">
        <v>4500067832</v>
      </c>
      <c r="B2437" s="41" t="s">
        <v>1533</v>
      </c>
      <c r="E2437" s="51" t="e">
        <v>#N/A</v>
      </c>
      <c r="F2437" s="51" t="s">
        <v>16070</v>
      </c>
      <c r="H2437" s="2" t="e">
        <v>#N/A</v>
      </c>
    </row>
    <row r="2438" spans="1:8" x14ac:dyDescent="0.2">
      <c r="A2438" s="45">
        <v>4500067833</v>
      </c>
      <c r="B2438" s="41" t="s">
        <v>1469</v>
      </c>
      <c r="E2438" s="51" t="e">
        <v>#N/A</v>
      </c>
      <c r="F2438" s="51" t="s">
        <v>16070</v>
      </c>
      <c r="H2438" s="2" t="e">
        <v>#N/A</v>
      </c>
    </row>
    <row r="2439" spans="1:8" x14ac:dyDescent="0.2">
      <c r="A2439" s="45">
        <v>4500067835</v>
      </c>
      <c r="B2439" s="41" t="s">
        <v>1469</v>
      </c>
      <c r="E2439" s="51" t="e">
        <v>#N/A</v>
      </c>
      <c r="F2439" s="51" t="s">
        <v>16070</v>
      </c>
      <c r="H2439" s="2" t="e">
        <v>#N/A</v>
      </c>
    </row>
    <row r="2440" spans="1:8" x14ac:dyDescent="0.2">
      <c r="A2440" s="45">
        <v>4500067836</v>
      </c>
      <c r="B2440" s="41" t="s">
        <v>1469</v>
      </c>
      <c r="E2440" s="51" t="e">
        <v>#N/A</v>
      </c>
      <c r="F2440" s="51" t="s">
        <v>16070</v>
      </c>
      <c r="H2440" s="2" t="e">
        <v>#N/A</v>
      </c>
    </row>
    <row r="2441" spans="1:8" x14ac:dyDescent="0.2">
      <c r="A2441" s="45">
        <v>4500067846</v>
      </c>
      <c r="B2441" s="41" t="s">
        <v>1469</v>
      </c>
      <c r="E2441" s="51" t="e">
        <v>#N/A</v>
      </c>
      <c r="F2441" s="51" t="s">
        <v>16070</v>
      </c>
      <c r="H2441" s="2" t="e">
        <v>#N/A</v>
      </c>
    </row>
    <row r="2442" spans="1:8" x14ac:dyDescent="0.2">
      <c r="A2442" s="45">
        <v>4500067850</v>
      </c>
      <c r="B2442" s="41" t="s">
        <v>1469</v>
      </c>
      <c r="E2442" s="51" t="e">
        <v>#N/A</v>
      </c>
      <c r="F2442" s="51" t="s">
        <v>16070</v>
      </c>
      <c r="H2442" s="2" t="e">
        <v>#N/A</v>
      </c>
    </row>
    <row r="2443" spans="1:8" x14ac:dyDescent="0.2">
      <c r="A2443" s="45">
        <v>4500067853</v>
      </c>
      <c r="B2443" s="41" t="s">
        <v>1469</v>
      </c>
      <c r="E2443" s="51" t="e">
        <v>#N/A</v>
      </c>
      <c r="F2443" s="51" t="s">
        <v>16070</v>
      </c>
      <c r="H2443" s="2" t="e">
        <v>#N/A</v>
      </c>
    </row>
    <row r="2444" spans="1:8" x14ac:dyDescent="0.2">
      <c r="A2444" s="45">
        <v>4500067855</v>
      </c>
      <c r="B2444" s="41" t="s">
        <v>1469</v>
      </c>
      <c r="E2444" s="51" t="e">
        <v>#N/A</v>
      </c>
      <c r="F2444" s="51" t="s">
        <v>16070</v>
      </c>
      <c r="H2444" s="2" t="e">
        <v>#N/A</v>
      </c>
    </row>
    <row r="2445" spans="1:8" x14ac:dyDescent="0.2">
      <c r="A2445" s="45">
        <v>4500067860</v>
      </c>
      <c r="B2445" s="41" t="s">
        <v>1469</v>
      </c>
      <c r="E2445" s="51" t="e">
        <v>#N/A</v>
      </c>
      <c r="F2445" s="51" t="s">
        <v>16070</v>
      </c>
      <c r="H2445" s="2" t="e">
        <v>#N/A</v>
      </c>
    </row>
    <row r="2446" spans="1:8" x14ac:dyDescent="0.2">
      <c r="A2446" s="45">
        <v>4500067930</v>
      </c>
      <c r="B2446" s="41" t="s">
        <v>1469</v>
      </c>
      <c r="E2446" s="51" t="e">
        <v>#N/A</v>
      </c>
      <c r="F2446" s="51" t="s">
        <v>16070</v>
      </c>
      <c r="H2446" s="2" t="e">
        <v>#N/A</v>
      </c>
    </row>
    <row r="2447" spans="1:8" x14ac:dyDescent="0.2">
      <c r="A2447" s="45">
        <v>4500067935</v>
      </c>
      <c r="B2447" s="41" t="s">
        <v>1469</v>
      </c>
      <c r="E2447" s="51" t="e">
        <v>#N/A</v>
      </c>
      <c r="F2447" s="51" t="s">
        <v>16070</v>
      </c>
      <c r="H2447" s="2" t="e">
        <v>#N/A</v>
      </c>
    </row>
    <row r="2448" spans="1:8" x14ac:dyDescent="0.2">
      <c r="A2448" s="45">
        <v>4500068037</v>
      </c>
      <c r="B2448" s="41" t="s">
        <v>1469</v>
      </c>
      <c r="E2448" s="51" t="e">
        <v>#N/A</v>
      </c>
      <c r="F2448" s="51" t="s">
        <v>16070</v>
      </c>
      <c r="H2448" s="2" t="e">
        <v>#N/A</v>
      </c>
    </row>
    <row r="2449" spans="1:8" x14ac:dyDescent="0.2">
      <c r="A2449" s="45">
        <v>4500068085</v>
      </c>
      <c r="B2449" s="41" t="s">
        <v>1469</v>
      </c>
      <c r="E2449" s="51" t="e">
        <v>#N/A</v>
      </c>
      <c r="F2449" s="51" t="s">
        <v>16070</v>
      </c>
      <c r="H2449" s="2" t="e">
        <v>#N/A</v>
      </c>
    </row>
    <row r="2450" spans="1:8" x14ac:dyDescent="0.2">
      <c r="A2450" s="45">
        <v>4500068090</v>
      </c>
      <c r="B2450" s="41" t="s">
        <v>1469</v>
      </c>
      <c r="E2450" s="51" t="e">
        <v>#N/A</v>
      </c>
      <c r="F2450" s="51" t="s">
        <v>16070</v>
      </c>
      <c r="H2450" s="2" t="e">
        <v>#N/A</v>
      </c>
    </row>
    <row r="2451" spans="1:8" x14ac:dyDescent="0.2">
      <c r="A2451" s="45">
        <v>4500068140</v>
      </c>
      <c r="B2451" s="41" t="s">
        <v>1469</v>
      </c>
      <c r="E2451" s="51" t="e">
        <v>#N/A</v>
      </c>
      <c r="F2451" s="51" t="s">
        <v>16070</v>
      </c>
      <c r="H2451" s="2" t="e">
        <v>#N/A</v>
      </c>
    </row>
    <row r="2452" spans="1:8" x14ac:dyDescent="0.2">
      <c r="A2452" s="45">
        <v>4500068170</v>
      </c>
      <c r="B2452" s="41" t="s">
        <v>1469</v>
      </c>
      <c r="E2452" s="51" t="e">
        <v>#N/A</v>
      </c>
      <c r="F2452" s="51" t="s">
        <v>16070</v>
      </c>
      <c r="H2452" s="2" t="e">
        <v>#N/A</v>
      </c>
    </row>
    <row r="2453" spans="1:8" x14ac:dyDescent="0.2">
      <c r="A2453" s="45">
        <v>4500068208</v>
      </c>
      <c r="B2453" s="41" t="s">
        <v>1469</v>
      </c>
      <c r="E2453" s="51" t="e">
        <v>#N/A</v>
      </c>
      <c r="F2453" s="51" t="s">
        <v>16070</v>
      </c>
      <c r="H2453" s="2" t="e">
        <v>#N/A</v>
      </c>
    </row>
    <row r="2454" spans="1:8" x14ac:dyDescent="0.2">
      <c r="A2454" s="45">
        <v>4500068209</v>
      </c>
      <c r="B2454" s="41" t="s">
        <v>1469</v>
      </c>
      <c r="E2454" s="51" t="e">
        <v>#N/A</v>
      </c>
      <c r="F2454" s="51" t="s">
        <v>16070</v>
      </c>
      <c r="H2454" s="2" t="e">
        <v>#N/A</v>
      </c>
    </row>
    <row r="2455" spans="1:8" x14ac:dyDescent="0.2">
      <c r="A2455" s="45">
        <v>4500068211</v>
      </c>
      <c r="B2455" s="41" t="s">
        <v>1469</v>
      </c>
      <c r="E2455" s="51" t="e">
        <v>#N/A</v>
      </c>
      <c r="F2455" s="51" t="s">
        <v>16070</v>
      </c>
      <c r="H2455" s="2" t="e">
        <v>#N/A</v>
      </c>
    </row>
    <row r="2456" spans="1:8" x14ac:dyDescent="0.2">
      <c r="A2456" s="45">
        <v>4500068212</v>
      </c>
      <c r="B2456" s="41" t="s">
        <v>1469</v>
      </c>
      <c r="E2456" s="51" t="e">
        <v>#N/A</v>
      </c>
      <c r="F2456" s="51" t="s">
        <v>16070</v>
      </c>
      <c r="H2456" s="2" t="e">
        <v>#N/A</v>
      </c>
    </row>
    <row r="2457" spans="1:8" x14ac:dyDescent="0.2">
      <c r="A2457" s="45">
        <v>4500068235</v>
      </c>
      <c r="B2457" s="41" t="s">
        <v>1469</v>
      </c>
      <c r="E2457" s="51" t="e">
        <v>#N/A</v>
      </c>
      <c r="F2457" s="51" t="s">
        <v>16070</v>
      </c>
      <c r="H2457" s="2" t="e">
        <v>#N/A</v>
      </c>
    </row>
    <row r="2458" spans="1:8" x14ac:dyDescent="0.2">
      <c r="A2458" s="45">
        <v>4500068254</v>
      </c>
      <c r="B2458" s="41" t="s">
        <v>1469</v>
      </c>
      <c r="E2458" s="51" t="e">
        <v>#N/A</v>
      </c>
      <c r="F2458" s="51" t="s">
        <v>16070</v>
      </c>
      <c r="H2458" s="2" t="e">
        <v>#N/A</v>
      </c>
    </row>
    <row r="2459" spans="1:8" x14ac:dyDescent="0.2">
      <c r="A2459" s="45">
        <v>4500068256</v>
      </c>
      <c r="B2459" s="41" t="s">
        <v>1469</v>
      </c>
      <c r="E2459" s="51" t="e">
        <v>#N/A</v>
      </c>
      <c r="F2459" s="51" t="s">
        <v>16070</v>
      </c>
      <c r="H2459" s="2" t="e">
        <v>#N/A</v>
      </c>
    </row>
    <row r="2460" spans="1:8" x14ac:dyDescent="0.2">
      <c r="A2460" s="45">
        <v>4500068257</v>
      </c>
      <c r="B2460" s="41" t="s">
        <v>1469</v>
      </c>
      <c r="E2460" s="51" t="e">
        <v>#N/A</v>
      </c>
      <c r="F2460" s="51" t="s">
        <v>16070</v>
      </c>
      <c r="H2460" s="2" t="e">
        <v>#N/A</v>
      </c>
    </row>
    <row r="2461" spans="1:8" x14ac:dyDescent="0.2">
      <c r="A2461" s="45">
        <v>4500068309</v>
      </c>
      <c r="B2461" s="41" t="s">
        <v>1469</v>
      </c>
      <c r="E2461" s="51" t="e">
        <v>#N/A</v>
      </c>
      <c r="F2461" s="51" t="s">
        <v>16070</v>
      </c>
      <c r="H2461" s="2" t="e">
        <v>#N/A</v>
      </c>
    </row>
    <row r="2462" spans="1:8" x14ac:dyDescent="0.2">
      <c r="A2462" s="45">
        <v>4500068384</v>
      </c>
      <c r="B2462" s="41" t="s">
        <v>1469</v>
      </c>
      <c r="E2462" s="51" t="e">
        <v>#N/A</v>
      </c>
      <c r="F2462" s="51" t="s">
        <v>16070</v>
      </c>
      <c r="H2462" s="2" t="e">
        <v>#N/A</v>
      </c>
    </row>
    <row r="2463" spans="1:8" x14ac:dyDescent="0.2">
      <c r="A2463" s="45">
        <v>4500068396</v>
      </c>
      <c r="B2463" s="41" t="s">
        <v>1533</v>
      </c>
      <c r="E2463" s="51" t="e">
        <v>#N/A</v>
      </c>
      <c r="F2463" s="51" t="s">
        <v>16070</v>
      </c>
      <c r="H2463" s="2" t="e">
        <v>#N/A</v>
      </c>
    </row>
    <row r="2464" spans="1:8" x14ac:dyDescent="0.2">
      <c r="A2464" s="45">
        <v>4500068459</v>
      </c>
      <c r="B2464" s="41" t="s">
        <v>1469</v>
      </c>
      <c r="E2464" s="51" t="e">
        <v>#N/A</v>
      </c>
      <c r="F2464" s="51" t="s">
        <v>16070</v>
      </c>
      <c r="H2464" s="2" t="e">
        <v>#N/A</v>
      </c>
    </row>
    <row r="2465" spans="1:8" x14ac:dyDescent="0.2">
      <c r="A2465" s="45">
        <v>4500068466</v>
      </c>
      <c r="B2465" s="41" t="s">
        <v>1469</v>
      </c>
      <c r="E2465" s="51" t="e">
        <v>#N/A</v>
      </c>
      <c r="F2465" s="51" t="s">
        <v>16070</v>
      </c>
      <c r="H2465" s="2" t="e">
        <v>#N/A</v>
      </c>
    </row>
    <row r="2466" spans="1:8" x14ac:dyDescent="0.2">
      <c r="A2466" s="45">
        <v>4500068467</v>
      </c>
      <c r="B2466" s="41" t="s">
        <v>1469</v>
      </c>
      <c r="E2466" s="51" t="e">
        <v>#N/A</v>
      </c>
      <c r="F2466" s="51" t="s">
        <v>16070</v>
      </c>
      <c r="H2466" s="2" t="e">
        <v>#N/A</v>
      </c>
    </row>
    <row r="2467" spans="1:8" x14ac:dyDescent="0.2">
      <c r="A2467" s="45">
        <v>4500068558</v>
      </c>
      <c r="B2467" s="41" t="s">
        <v>1469</v>
      </c>
      <c r="E2467" s="51" t="e">
        <v>#N/A</v>
      </c>
      <c r="F2467" s="51" t="s">
        <v>16070</v>
      </c>
      <c r="H2467" s="2" t="e">
        <v>#N/A</v>
      </c>
    </row>
    <row r="2468" spans="1:8" x14ac:dyDescent="0.2">
      <c r="A2468" s="45">
        <v>4500068718</v>
      </c>
      <c r="B2468" s="41" t="s">
        <v>1469</v>
      </c>
      <c r="E2468" s="51" t="e">
        <v>#N/A</v>
      </c>
      <c r="F2468" s="51" t="s">
        <v>16070</v>
      </c>
      <c r="H2468" s="2" t="e">
        <v>#N/A</v>
      </c>
    </row>
    <row r="2469" spans="1:8" x14ac:dyDescent="0.2">
      <c r="A2469" s="45">
        <v>4500068719</v>
      </c>
      <c r="B2469" s="41" t="s">
        <v>1469</v>
      </c>
      <c r="E2469" s="51" t="e">
        <v>#N/A</v>
      </c>
      <c r="F2469" s="51" t="s">
        <v>16070</v>
      </c>
      <c r="H2469" s="2" t="e">
        <v>#N/A</v>
      </c>
    </row>
    <row r="2470" spans="1:8" x14ac:dyDescent="0.2">
      <c r="A2470" s="45">
        <v>4500068743</v>
      </c>
      <c r="B2470" s="41" t="s">
        <v>1469</v>
      </c>
      <c r="E2470" s="51" t="e">
        <v>#N/A</v>
      </c>
      <c r="F2470" s="51" t="s">
        <v>16070</v>
      </c>
      <c r="H2470" s="2" t="e">
        <v>#N/A</v>
      </c>
    </row>
    <row r="2471" spans="1:8" x14ac:dyDescent="0.2">
      <c r="A2471" s="45">
        <v>4500068752</v>
      </c>
      <c r="B2471" s="41" t="s">
        <v>1469</v>
      </c>
      <c r="E2471" s="51" t="e">
        <v>#N/A</v>
      </c>
      <c r="F2471" s="51" t="s">
        <v>16070</v>
      </c>
      <c r="H2471" s="2" t="e">
        <v>#N/A</v>
      </c>
    </row>
    <row r="2472" spans="1:8" x14ac:dyDescent="0.2">
      <c r="A2472" s="45">
        <v>4500068761</v>
      </c>
      <c r="B2472" s="41" t="s">
        <v>1469</v>
      </c>
      <c r="E2472" s="51" t="e">
        <v>#N/A</v>
      </c>
      <c r="F2472" s="51" t="s">
        <v>16070</v>
      </c>
      <c r="H2472" s="2" t="e">
        <v>#N/A</v>
      </c>
    </row>
    <row r="2473" spans="1:8" x14ac:dyDescent="0.2">
      <c r="A2473" s="45">
        <v>4500068782</v>
      </c>
      <c r="B2473" s="41" t="s">
        <v>1469</v>
      </c>
      <c r="E2473" s="51" t="e">
        <v>#N/A</v>
      </c>
      <c r="F2473" s="51" t="s">
        <v>16070</v>
      </c>
      <c r="H2473" s="2" t="e">
        <v>#N/A</v>
      </c>
    </row>
    <row r="2474" spans="1:8" x14ac:dyDescent="0.2">
      <c r="A2474" s="45">
        <v>4500068786</v>
      </c>
      <c r="B2474" s="41" t="s">
        <v>1469</v>
      </c>
      <c r="E2474" s="51" t="e">
        <v>#N/A</v>
      </c>
      <c r="F2474" s="51" t="s">
        <v>16070</v>
      </c>
      <c r="H2474" s="2" t="e">
        <v>#N/A</v>
      </c>
    </row>
    <row r="2475" spans="1:8" x14ac:dyDescent="0.2">
      <c r="A2475" s="45">
        <v>4500068791</v>
      </c>
      <c r="B2475" s="41" t="s">
        <v>1469</v>
      </c>
      <c r="E2475" s="51" t="e">
        <v>#N/A</v>
      </c>
      <c r="F2475" s="51" t="s">
        <v>16070</v>
      </c>
      <c r="H2475" s="2" t="e">
        <v>#N/A</v>
      </c>
    </row>
    <row r="2476" spans="1:8" x14ac:dyDescent="0.2">
      <c r="A2476" s="45">
        <v>4500068796</v>
      </c>
      <c r="B2476" s="41" t="s">
        <v>1469</v>
      </c>
      <c r="E2476" s="51" t="e">
        <v>#N/A</v>
      </c>
      <c r="F2476" s="51" t="s">
        <v>16070</v>
      </c>
      <c r="H2476" s="2" t="e">
        <v>#N/A</v>
      </c>
    </row>
    <row r="2477" spans="1:8" x14ac:dyDescent="0.2">
      <c r="A2477" s="45">
        <v>4500068862</v>
      </c>
      <c r="B2477" s="41" t="s">
        <v>1469</v>
      </c>
      <c r="E2477" s="51" t="e">
        <v>#N/A</v>
      </c>
      <c r="F2477" s="51" t="s">
        <v>16070</v>
      </c>
      <c r="H2477" s="2" t="e">
        <v>#N/A</v>
      </c>
    </row>
    <row r="2478" spans="1:8" x14ac:dyDescent="0.2">
      <c r="A2478" s="45">
        <v>4500068863</v>
      </c>
      <c r="B2478" s="41" t="s">
        <v>1469</v>
      </c>
      <c r="E2478" s="51" t="e">
        <v>#N/A</v>
      </c>
      <c r="F2478" s="51" t="s">
        <v>16070</v>
      </c>
      <c r="H2478" s="2" t="e">
        <v>#N/A</v>
      </c>
    </row>
    <row r="2479" spans="1:8" x14ac:dyDescent="0.2">
      <c r="A2479" s="189">
        <v>4500068913</v>
      </c>
      <c r="B2479" s="41" t="s">
        <v>1469</v>
      </c>
      <c r="E2479" s="51" t="e">
        <v>#N/A</v>
      </c>
      <c r="F2479" s="51" t="s">
        <v>16070</v>
      </c>
      <c r="H2479" s="2" t="e">
        <v>#N/A</v>
      </c>
    </row>
    <row r="2480" spans="1:8" x14ac:dyDescent="0.2">
      <c r="A2480" s="189">
        <v>4500068915</v>
      </c>
      <c r="B2480" s="41" t="s">
        <v>1469</v>
      </c>
      <c r="E2480" s="51" t="e">
        <v>#N/A</v>
      </c>
      <c r="F2480" s="51" t="s">
        <v>16070</v>
      </c>
      <c r="H2480" s="2" t="e">
        <v>#N/A</v>
      </c>
    </row>
    <row r="2481" spans="1:8" x14ac:dyDescent="0.2">
      <c r="A2481" s="189">
        <v>4500068963</v>
      </c>
      <c r="B2481" s="41" t="s">
        <v>1469</v>
      </c>
      <c r="E2481" s="51" t="e">
        <v>#N/A</v>
      </c>
      <c r="F2481" s="51" t="s">
        <v>16070</v>
      </c>
      <c r="H2481" s="2" t="e">
        <v>#N/A</v>
      </c>
    </row>
    <row r="2482" spans="1:8" x14ac:dyDescent="0.2">
      <c r="A2482" s="189">
        <v>4500069201</v>
      </c>
      <c r="B2482" s="41" t="s">
        <v>1469</v>
      </c>
      <c r="E2482" s="51" t="e">
        <v>#N/A</v>
      </c>
      <c r="F2482" s="51" t="s">
        <v>16070</v>
      </c>
      <c r="H2482" s="2" t="e">
        <v>#N/A</v>
      </c>
    </row>
    <row r="2483" spans="1:8" x14ac:dyDescent="0.2">
      <c r="A2483" s="189">
        <v>4500069211</v>
      </c>
      <c r="B2483" s="41" t="s">
        <v>1469</v>
      </c>
      <c r="E2483" s="51" t="e">
        <v>#N/A</v>
      </c>
      <c r="F2483" s="51" t="s">
        <v>16070</v>
      </c>
      <c r="H2483" s="2" t="e">
        <v>#N/A</v>
      </c>
    </row>
    <row r="2484" spans="1:8" x14ac:dyDescent="0.2">
      <c r="A2484" s="189">
        <v>4500069272</v>
      </c>
      <c r="B2484" s="41" t="s">
        <v>1533</v>
      </c>
      <c r="E2484" s="51" t="e">
        <v>#N/A</v>
      </c>
      <c r="F2484" s="51" t="s">
        <v>16070</v>
      </c>
      <c r="H2484" s="2" t="e">
        <v>#N/A</v>
      </c>
    </row>
    <row r="2485" spans="1:8" x14ac:dyDescent="0.2">
      <c r="A2485" s="189">
        <v>4500069336</v>
      </c>
      <c r="B2485" s="41" t="s">
        <v>1469</v>
      </c>
      <c r="E2485" s="51" t="e">
        <v>#N/A</v>
      </c>
      <c r="F2485" s="51" t="s">
        <v>16070</v>
      </c>
      <c r="H2485" s="2" t="e">
        <v>#N/A</v>
      </c>
    </row>
    <row r="2486" spans="1:8" x14ac:dyDescent="0.2">
      <c r="A2486" s="189">
        <v>4500069343</v>
      </c>
      <c r="B2486" s="41" t="s">
        <v>1469</v>
      </c>
      <c r="E2486" s="51" t="e">
        <v>#N/A</v>
      </c>
      <c r="F2486" s="51" t="s">
        <v>16070</v>
      </c>
      <c r="H2486" s="2" t="e">
        <v>#N/A</v>
      </c>
    </row>
    <row r="2487" spans="1:8" x14ac:dyDescent="0.2">
      <c r="A2487" s="189">
        <v>4500069344</v>
      </c>
      <c r="B2487" s="41" t="s">
        <v>1469</v>
      </c>
      <c r="E2487" s="51" t="e">
        <v>#N/A</v>
      </c>
      <c r="F2487" s="51" t="s">
        <v>16070</v>
      </c>
      <c r="H2487" s="2" t="e">
        <v>#N/A</v>
      </c>
    </row>
    <row r="2488" spans="1:8" x14ac:dyDescent="0.2">
      <c r="A2488" s="189">
        <v>4500069347</v>
      </c>
      <c r="B2488" s="41" t="s">
        <v>1469</v>
      </c>
      <c r="E2488" s="51" t="e">
        <v>#N/A</v>
      </c>
      <c r="F2488" s="51" t="s">
        <v>16070</v>
      </c>
      <c r="H2488" s="2" t="e">
        <v>#N/A</v>
      </c>
    </row>
    <row r="2489" spans="1:8" x14ac:dyDescent="0.2">
      <c r="A2489" s="189">
        <v>4500069348</v>
      </c>
      <c r="B2489" s="41" t="s">
        <v>1469</v>
      </c>
      <c r="E2489" s="51" t="e">
        <v>#N/A</v>
      </c>
      <c r="F2489" s="51" t="s">
        <v>16070</v>
      </c>
      <c r="H2489" s="2" t="e">
        <v>#N/A</v>
      </c>
    </row>
    <row r="2490" spans="1:8" x14ac:dyDescent="0.2">
      <c r="A2490" s="189">
        <v>4500069350</v>
      </c>
      <c r="B2490" s="41" t="s">
        <v>1469</v>
      </c>
      <c r="E2490" s="51" t="e">
        <v>#N/A</v>
      </c>
      <c r="F2490" s="51" t="s">
        <v>16070</v>
      </c>
      <c r="H2490" s="2" t="e">
        <v>#N/A</v>
      </c>
    </row>
    <row r="2491" spans="1:8" x14ac:dyDescent="0.2">
      <c r="A2491" s="189">
        <v>4500069355</v>
      </c>
      <c r="B2491" s="41" t="s">
        <v>1469</v>
      </c>
      <c r="E2491" s="51" t="e">
        <v>#N/A</v>
      </c>
      <c r="F2491" s="51" t="s">
        <v>16070</v>
      </c>
      <c r="H2491" s="2" t="e">
        <v>#N/A</v>
      </c>
    </row>
    <row r="2492" spans="1:8" x14ac:dyDescent="0.2">
      <c r="A2492" s="189">
        <v>4500069490</v>
      </c>
      <c r="B2492" s="41" t="s">
        <v>1469</v>
      </c>
      <c r="E2492" s="51" t="e">
        <v>#N/A</v>
      </c>
      <c r="F2492" s="51" t="s">
        <v>16070</v>
      </c>
      <c r="H2492" s="2" t="e">
        <v>#N/A</v>
      </c>
    </row>
    <row r="2493" spans="1:8" x14ac:dyDescent="0.2">
      <c r="A2493" s="189">
        <v>4500069491</v>
      </c>
      <c r="B2493" s="41" t="s">
        <v>1469</v>
      </c>
      <c r="E2493" s="51" t="e">
        <v>#N/A</v>
      </c>
      <c r="F2493" s="51" t="s">
        <v>16070</v>
      </c>
      <c r="H2493" s="2" t="e">
        <v>#N/A</v>
      </c>
    </row>
    <row r="2494" spans="1:8" x14ac:dyDescent="0.2">
      <c r="A2494" s="189">
        <v>4500069639</v>
      </c>
      <c r="B2494" s="41" t="s">
        <v>1469</v>
      </c>
      <c r="E2494" s="51" t="e">
        <v>#N/A</v>
      </c>
      <c r="F2494" s="51" t="s">
        <v>16070</v>
      </c>
      <c r="H2494" s="2" t="e">
        <v>#N/A</v>
      </c>
    </row>
    <row r="2495" spans="1:8" x14ac:dyDescent="0.2">
      <c r="A2495" s="189">
        <v>4500069680</v>
      </c>
      <c r="B2495" s="41" t="s">
        <v>1469</v>
      </c>
      <c r="E2495" s="51" t="e">
        <v>#N/A</v>
      </c>
      <c r="F2495" s="51" t="s">
        <v>16070</v>
      </c>
      <c r="H2495" s="2" t="e">
        <v>#N/A</v>
      </c>
    </row>
    <row r="2496" spans="1:8" x14ac:dyDescent="0.2">
      <c r="A2496" s="189">
        <v>4500069685</v>
      </c>
      <c r="B2496" s="41" t="s">
        <v>1469</v>
      </c>
      <c r="E2496" s="51" t="e">
        <v>#N/A</v>
      </c>
      <c r="F2496" s="51" t="s">
        <v>16070</v>
      </c>
      <c r="H2496" s="2" t="e">
        <v>#N/A</v>
      </c>
    </row>
    <row r="2497" spans="1:8" x14ac:dyDescent="0.2">
      <c r="A2497" s="189">
        <v>4500069716</v>
      </c>
      <c r="B2497" s="41" t="s">
        <v>1469</v>
      </c>
      <c r="E2497" s="51" t="e">
        <v>#N/A</v>
      </c>
      <c r="F2497" s="51" t="s">
        <v>16070</v>
      </c>
      <c r="H2497" s="2" t="e">
        <v>#N/A</v>
      </c>
    </row>
    <row r="2498" spans="1:8" x14ac:dyDescent="0.2">
      <c r="A2498" s="189">
        <v>4500069820</v>
      </c>
      <c r="B2498" s="41" t="s">
        <v>1469</v>
      </c>
      <c r="E2498" s="51" t="e">
        <v>#N/A</v>
      </c>
      <c r="F2498" s="51" t="s">
        <v>16070</v>
      </c>
      <c r="H2498" s="2" t="e">
        <v>#N/A</v>
      </c>
    </row>
    <row r="2499" spans="1:8" x14ac:dyDescent="0.2">
      <c r="A2499" s="189">
        <v>4500069823</v>
      </c>
      <c r="B2499" s="41" t="s">
        <v>1469</v>
      </c>
      <c r="E2499" s="51" t="e">
        <v>#N/A</v>
      </c>
      <c r="F2499" s="51" t="s">
        <v>16070</v>
      </c>
      <c r="H2499" s="2" t="e">
        <v>#N/A</v>
      </c>
    </row>
    <row r="2500" spans="1:8" x14ac:dyDescent="0.2">
      <c r="A2500" s="189">
        <v>4500069857</v>
      </c>
      <c r="B2500" s="41" t="s">
        <v>1469</v>
      </c>
      <c r="E2500" s="51" t="e">
        <v>#N/A</v>
      </c>
      <c r="F2500" s="51" t="s">
        <v>16070</v>
      </c>
      <c r="H2500" s="2" t="e">
        <v>#N/A</v>
      </c>
    </row>
    <row r="2501" spans="1:8" x14ac:dyDescent="0.2">
      <c r="A2501" s="189">
        <v>4500070290</v>
      </c>
      <c r="B2501" s="41" t="s">
        <v>1469</v>
      </c>
      <c r="E2501" s="51" t="e">
        <v>#N/A</v>
      </c>
      <c r="F2501" s="51" t="s">
        <v>16070</v>
      </c>
      <c r="H2501" s="2" t="e">
        <v>#N/A</v>
      </c>
    </row>
    <row r="2502" spans="1:8" x14ac:dyDescent="0.2">
      <c r="A2502" s="189">
        <v>4500070296</v>
      </c>
      <c r="B2502" s="41" t="s">
        <v>1469</v>
      </c>
      <c r="E2502" s="51" t="e">
        <v>#N/A</v>
      </c>
      <c r="F2502" s="51" t="s">
        <v>16070</v>
      </c>
      <c r="H2502" s="2" t="e">
        <v>#N/A</v>
      </c>
    </row>
    <row r="2503" spans="1:8" x14ac:dyDescent="0.2">
      <c r="A2503" s="189">
        <v>4500070300</v>
      </c>
      <c r="B2503" s="41" t="s">
        <v>1469</v>
      </c>
      <c r="E2503" s="51" t="e">
        <v>#N/A</v>
      </c>
      <c r="F2503" s="51" t="s">
        <v>16070</v>
      </c>
      <c r="H2503" s="2" t="e">
        <v>#N/A</v>
      </c>
    </row>
    <row r="2504" spans="1:8" x14ac:dyDescent="0.2">
      <c r="A2504" s="189">
        <v>4500070310</v>
      </c>
      <c r="B2504" s="41" t="s">
        <v>1469</v>
      </c>
      <c r="E2504" s="51" t="e">
        <v>#N/A</v>
      </c>
      <c r="F2504" s="51" t="s">
        <v>16070</v>
      </c>
      <c r="H2504" s="2" t="e">
        <v>#N/A</v>
      </c>
    </row>
    <row r="2505" spans="1:8" x14ac:dyDescent="0.2">
      <c r="A2505" s="189">
        <v>4500070329</v>
      </c>
      <c r="B2505" s="41" t="s">
        <v>1469</v>
      </c>
      <c r="E2505" s="51" t="e">
        <v>#N/A</v>
      </c>
      <c r="F2505" s="51" t="s">
        <v>16070</v>
      </c>
      <c r="H2505" s="2" t="e">
        <v>#N/A</v>
      </c>
    </row>
    <row r="2506" spans="1:8" x14ac:dyDescent="0.2">
      <c r="A2506" s="189">
        <v>4500070446</v>
      </c>
      <c r="B2506" s="41" t="s">
        <v>1469</v>
      </c>
      <c r="E2506" s="51" t="e">
        <v>#N/A</v>
      </c>
      <c r="F2506" s="51" t="s">
        <v>16070</v>
      </c>
      <c r="H2506" s="2" t="e">
        <v>#N/A</v>
      </c>
    </row>
    <row r="2507" spans="1:8" x14ac:dyDescent="0.2">
      <c r="A2507" s="189">
        <v>4500070501</v>
      </c>
      <c r="B2507" s="41" t="s">
        <v>1469</v>
      </c>
      <c r="E2507" s="51" t="e">
        <v>#N/A</v>
      </c>
      <c r="F2507" s="51" t="s">
        <v>16070</v>
      </c>
      <c r="H2507" s="2" t="e">
        <v>#N/A</v>
      </c>
    </row>
    <row r="2508" spans="1:8" x14ac:dyDescent="0.2">
      <c r="A2508" s="189">
        <v>4500070503</v>
      </c>
      <c r="B2508" s="41" t="s">
        <v>1469</v>
      </c>
      <c r="E2508" s="51" t="e">
        <v>#N/A</v>
      </c>
      <c r="F2508" s="51" t="s">
        <v>16070</v>
      </c>
      <c r="H2508" s="2" t="e">
        <v>#N/A</v>
      </c>
    </row>
    <row r="2509" spans="1:8" x14ac:dyDescent="0.2">
      <c r="A2509" s="189">
        <v>4500070520</v>
      </c>
      <c r="B2509" s="41" t="s">
        <v>1469</v>
      </c>
      <c r="E2509" s="51" t="e">
        <v>#N/A</v>
      </c>
      <c r="F2509" s="51" t="s">
        <v>16070</v>
      </c>
      <c r="H2509" s="2" t="e">
        <v>#N/A</v>
      </c>
    </row>
    <row r="2510" spans="1:8" x14ac:dyDescent="0.2">
      <c r="A2510" s="189">
        <v>4500070526</v>
      </c>
      <c r="B2510" s="41" t="s">
        <v>1469</v>
      </c>
      <c r="E2510" s="51" t="e">
        <v>#N/A</v>
      </c>
      <c r="F2510" s="51" t="s">
        <v>16070</v>
      </c>
      <c r="H2510" s="2" t="e">
        <v>#N/A</v>
      </c>
    </row>
    <row r="2511" spans="1:8" x14ac:dyDescent="0.2">
      <c r="A2511" s="189">
        <v>4500070527</v>
      </c>
      <c r="B2511" s="41" t="s">
        <v>1469</v>
      </c>
      <c r="E2511" s="51" t="e">
        <v>#N/A</v>
      </c>
      <c r="F2511" s="51" t="s">
        <v>16070</v>
      </c>
      <c r="H2511" s="2" t="e">
        <v>#N/A</v>
      </c>
    </row>
    <row r="2512" spans="1:8" x14ac:dyDescent="0.2">
      <c r="A2512" s="189">
        <v>4500070534</v>
      </c>
      <c r="B2512" s="41" t="s">
        <v>1469</v>
      </c>
      <c r="E2512" s="51" t="e">
        <v>#N/A</v>
      </c>
      <c r="F2512" s="51" t="s">
        <v>16070</v>
      </c>
      <c r="H2512" s="2" t="e">
        <v>#N/A</v>
      </c>
    </row>
    <row r="2513" spans="1:8" x14ac:dyDescent="0.2">
      <c r="A2513" s="189">
        <v>4500070606</v>
      </c>
      <c r="B2513" s="41" t="s">
        <v>1469</v>
      </c>
      <c r="E2513" s="51" t="e">
        <v>#N/A</v>
      </c>
      <c r="F2513" s="51" t="s">
        <v>16070</v>
      </c>
      <c r="H2513" s="2" t="e">
        <v>#N/A</v>
      </c>
    </row>
    <row r="2514" spans="1:8" x14ac:dyDescent="0.2">
      <c r="A2514" s="189">
        <v>4500070611</v>
      </c>
      <c r="B2514" s="41" t="s">
        <v>1469</v>
      </c>
      <c r="E2514" s="51" t="e">
        <v>#N/A</v>
      </c>
      <c r="F2514" s="51" t="s">
        <v>16070</v>
      </c>
      <c r="H2514" s="2" t="e">
        <v>#N/A</v>
      </c>
    </row>
    <row r="2515" spans="1:8" x14ac:dyDescent="0.2">
      <c r="A2515" s="189">
        <v>4500070612</v>
      </c>
      <c r="B2515" s="41" t="s">
        <v>1469</v>
      </c>
      <c r="E2515" s="51" t="e">
        <v>#N/A</v>
      </c>
      <c r="F2515" s="51" t="s">
        <v>16070</v>
      </c>
      <c r="H2515" s="2" t="e">
        <v>#N/A</v>
      </c>
    </row>
    <row r="2516" spans="1:8" x14ac:dyDescent="0.2">
      <c r="A2516" s="189">
        <v>4500070714</v>
      </c>
      <c r="B2516" s="41" t="s">
        <v>1469</v>
      </c>
      <c r="E2516" s="51" t="e">
        <v>#N/A</v>
      </c>
      <c r="F2516" s="51" t="s">
        <v>16070</v>
      </c>
      <c r="H2516" s="2" t="e">
        <v>#N/A</v>
      </c>
    </row>
    <row r="2517" spans="1:8" x14ac:dyDescent="0.2">
      <c r="A2517" s="189">
        <v>4500070904</v>
      </c>
      <c r="B2517" s="41" t="s">
        <v>1469</v>
      </c>
      <c r="E2517" s="51" t="e">
        <v>#N/A</v>
      </c>
      <c r="F2517" s="51" t="s">
        <v>16070</v>
      </c>
      <c r="H2517" s="2" t="e">
        <v>#N/A</v>
      </c>
    </row>
    <row r="2518" spans="1:8" x14ac:dyDescent="0.2">
      <c r="A2518" s="189">
        <v>4500070910</v>
      </c>
      <c r="B2518" s="41" t="s">
        <v>1469</v>
      </c>
      <c r="E2518" s="51" t="e">
        <v>#N/A</v>
      </c>
      <c r="F2518" s="51" t="s">
        <v>16070</v>
      </c>
      <c r="H2518" s="2" t="e">
        <v>#N/A</v>
      </c>
    </row>
    <row r="2519" spans="1:8" x14ac:dyDescent="0.2">
      <c r="A2519" s="189">
        <v>4500070967</v>
      </c>
      <c r="B2519" s="41" t="s">
        <v>1469</v>
      </c>
      <c r="E2519" s="51" t="e">
        <v>#N/A</v>
      </c>
      <c r="F2519" s="51" t="s">
        <v>16070</v>
      </c>
      <c r="H2519" s="2" t="e">
        <v>#N/A</v>
      </c>
    </row>
    <row r="2520" spans="1:8" x14ac:dyDescent="0.2">
      <c r="A2520" s="189">
        <v>4500070971</v>
      </c>
      <c r="B2520" s="41" t="s">
        <v>1469</v>
      </c>
      <c r="E2520" s="51" t="e">
        <v>#N/A</v>
      </c>
      <c r="F2520" s="51" t="s">
        <v>16070</v>
      </c>
      <c r="H2520" s="2" t="e">
        <v>#N/A</v>
      </c>
    </row>
    <row r="2521" spans="1:8" x14ac:dyDescent="0.2">
      <c r="A2521" s="189">
        <v>4500070976</v>
      </c>
      <c r="B2521" s="41" t="s">
        <v>1469</v>
      </c>
      <c r="E2521" s="51" t="e">
        <v>#N/A</v>
      </c>
      <c r="F2521" s="51" t="s">
        <v>16070</v>
      </c>
      <c r="H2521" s="2" t="e">
        <v>#N/A</v>
      </c>
    </row>
    <row r="2522" spans="1:8" x14ac:dyDescent="0.2">
      <c r="A2522" s="189">
        <v>4500071083</v>
      </c>
      <c r="B2522" s="41" t="s">
        <v>1469</v>
      </c>
      <c r="E2522" s="51" t="e">
        <v>#N/A</v>
      </c>
      <c r="F2522" s="51" t="s">
        <v>16070</v>
      </c>
      <c r="H2522" s="2" t="e">
        <v>#N/A</v>
      </c>
    </row>
    <row r="2523" spans="1:8" x14ac:dyDescent="0.2">
      <c r="A2523" s="189">
        <v>4500071085</v>
      </c>
      <c r="B2523" s="41" t="s">
        <v>1469</v>
      </c>
      <c r="E2523" s="51" t="e">
        <v>#N/A</v>
      </c>
      <c r="F2523" s="51" t="s">
        <v>16070</v>
      </c>
      <c r="H2523" s="2" t="e">
        <v>#N/A</v>
      </c>
    </row>
    <row r="2524" spans="1:8" x14ac:dyDescent="0.2">
      <c r="A2524" s="189">
        <v>4500071164</v>
      </c>
      <c r="B2524" s="41" t="s">
        <v>1469</v>
      </c>
      <c r="E2524" s="51" t="e">
        <v>#N/A</v>
      </c>
      <c r="F2524" s="51" t="s">
        <v>16070</v>
      </c>
      <c r="H2524" s="2" t="e">
        <v>#N/A</v>
      </c>
    </row>
    <row r="2525" spans="1:8" x14ac:dyDescent="0.2">
      <c r="A2525" s="189">
        <v>4500071169</v>
      </c>
      <c r="B2525" s="41" t="s">
        <v>1469</v>
      </c>
      <c r="E2525" s="51" t="e">
        <v>#N/A</v>
      </c>
      <c r="F2525" s="51" t="s">
        <v>16070</v>
      </c>
      <c r="H2525" s="2" t="e">
        <v>#N/A</v>
      </c>
    </row>
    <row r="2526" spans="1:8" x14ac:dyDescent="0.2">
      <c r="A2526" s="189">
        <v>4500071170</v>
      </c>
      <c r="B2526" s="41" t="s">
        <v>1469</v>
      </c>
      <c r="E2526" s="51" t="e">
        <v>#N/A</v>
      </c>
      <c r="F2526" s="51" t="s">
        <v>16070</v>
      </c>
      <c r="H2526" s="2" t="e">
        <v>#N/A</v>
      </c>
    </row>
    <row r="2527" spans="1:8" x14ac:dyDescent="0.2">
      <c r="A2527" s="189">
        <v>4500071188</v>
      </c>
      <c r="B2527" s="41" t="s">
        <v>1469</v>
      </c>
      <c r="E2527" s="51" t="e">
        <v>#N/A</v>
      </c>
      <c r="F2527" s="51" t="s">
        <v>16070</v>
      </c>
      <c r="H2527" s="2" t="e">
        <v>#N/A</v>
      </c>
    </row>
    <row r="2528" spans="1:8" x14ac:dyDescent="0.2">
      <c r="A2528" s="189">
        <v>4500071314</v>
      </c>
      <c r="B2528" s="41" t="s">
        <v>1469</v>
      </c>
      <c r="E2528" s="51" t="e">
        <v>#N/A</v>
      </c>
      <c r="F2528" s="51" t="s">
        <v>16070</v>
      </c>
      <c r="H2528" s="2" t="e">
        <v>#N/A</v>
      </c>
    </row>
    <row r="2529" spans="1:8" x14ac:dyDescent="0.2">
      <c r="A2529" s="189">
        <v>4500071315</v>
      </c>
      <c r="B2529" s="41" t="s">
        <v>1469</v>
      </c>
      <c r="E2529" s="51" t="e">
        <v>#N/A</v>
      </c>
      <c r="F2529" s="51" t="s">
        <v>16070</v>
      </c>
      <c r="H2529" s="2" t="e">
        <v>#N/A</v>
      </c>
    </row>
    <row r="2530" spans="1:8" x14ac:dyDescent="0.2">
      <c r="A2530" s="189">
        <v>4500071316</v>
      </c>
      <c r="B2530" s="41" t="s">
        <v>1469</v>
      </c>
      <c r="E2530" s="51" t="e">
        <v>#N/A</v>
      </c>
      <c r="F2530" s="51" t="s">
        <v>16070</v>
      </c>
      <c r="H2530" s="2" t="e">
        <v>#N/A</v>
      </c>
    </row>
    <row r="2531" spans="1:8" x14ac:dyDescent="0.2">
      <c r="A2531" s="189">
        <v>4500071321</v>
      </c>
      <c r="B2531" s="41" t="s">
        <v>1469</v>
      </c>
      <c r="E2531" s="51" t="e">
        <v>#N/A</v>
      </c>
      <c r="F2531" s="51" t="s">
        <v>16070</v>
      </c>
      <c r="H2531" s="2" t="e">
        <v>#N/A</v>
      </c>
    </row>
    <row r="2532" spans="1:8" x14ac:dyDescent="0.2">
      <c r="A2532" s="189">
        <v>4500071323</v>
      </c>
      <c r="B2532" s="41" t="s">
        <v>1469</v>
      </c>
      <c r="E2532" s="51" t="e">
        <v>#N/A</v>
      </c>
      <c r="F2532" s="51" t="s">
        <v>16070</v>
      </c>
      <c r="H2532" s="2" t="e">
        <v>#N/A</v>
      </c>
    </row>
    <row r="2533" spans="1:8" x14ac:dyDescent="0.2">
      <c r="A2533" s="189">
        <v>4500071443</v>
      </c>
      <c r="B2533" s="41" t="s">
        <v>1469</v>
      </c>
      <c r="E2533" s="51" t="e">
        <v>#N/A</v>
      </c>
      <c r="F2533" s="51" t="s">
        <v>16070</v>
      </c>
      <c r="H2533" s="2" t="e">
        <v>#N/A</v>
      </c>
    </row>
    <row r="2534" spans="1:8" x14ac:dyDescent="0.2">
      <c r="A2534" s="189">
        <v>4500071557</v>
      </c>
      <c r="B2534" s="41" t="s">
        <v>1469</v>
      </c>
      <c r="E2534" s="51" t="e">
        <v>#N/A</v>
      </c>
      <c r="F2534" s="51" t="s">
        <v>16070</v>
      </c>
      <c r="H2534" s="2" t="e">
        <v>#N/A</v>
      </c>
    </row>
    <row r="2535" spans="1:8" x14ac:dyDescent="0.2">
      <c r="A2535" s="189">
        <v>4500071584</v>
      </c>
      <c r="B2535" s="41" t="s">
        <v>1469</v>
      </c>
      <c r="E2535" s="51" t="e">
        <v>#N/A</v>
      </c>
      <c r="F2535" s="51" t="s">
        <v>16070</v>
      </c>
      <c r="H2535" s="2" t="e">
        <v>#N/A</v>
      </c>
    </row>
    <row r="2536" spans="1:8" x14ac:dyDescent="0.2">
      <c r="A2536" s="189">
        <v>4500071730</v>
      </c>
      <c r="B2536" s="41" t="s">
        <v>1469</v>
      </c>
      <c r="E2536" s="51" t="e">
        <v>#N/A</v>
      </c>
      <c r="F2536" s="51" t="s">
        <v>16070</v>
      </c>
      <c r="H2536" s="2" t="e">
        <v>#N/A</v>
      </c>
    </row>
    <row r="2537" spans="1:8" x14ac:dyDescent="0.2">
      <c r="A2537" s="189">
        <v>4500071731</v>
      </c>
      <c r="B2537" s="41" t="s">
        <v>1469</v>
      </c>
      <c r="E2537" s="51" t="e">
        <v>#N/A</v>
      </c>
      <c r="F2537" s="51" t="s">
        <v>16070</v>
      </c>
      <c r="H2537" s="2" t="e">
        <v>#N/A</v>
      </c>
    </row>
    <row r="2538" spans="1:8" x14ac:dyDescent="0.2">
      <c r="A2538" s="189">
        <v>4500071732</v>
      </c>
      <c r="B2538" s="41" t="s">
        <v>1469</v>
      </c>
      <c r="E2538" s="51" t="e">
        <v>#N/A</v>
      </c>
      <c r="F2538" s="51" t="s">
        <v>16070</v>
      </c>
      <c r="H2538" s="2" t="e">
        <v>#N/A</v>
      </c>
    </row>
    <row r="2539" spans="1:8" x14ac:dyDescent="0.2">
      <c r="A2539" s="189">
        <v>4500071868</v>
      </c>
      <c r="B2539" s="41" t="s">
        <v>1469</v>
      </c>
      <c r="E2539" s="51" t="e">
        <v>#N/A</v>
      </c>
      <c r="F2539" s="51" t="s">
        <v>16070</v>
      </c>
      <c r="H2539" s="2" t="e">
        <v>#N/A</v>
      </c>
    </row>
    <row r="2540" spans="1:8" x14ac:dyDescent="0.2">
      <c r="A2540" s="189">
        <v>4500071940</v>
      </c>
      <c r="B2540" s="41" t="s">
        <v>1469</v>
      </c>
      <c r="E2540" s="51" t="e">
        <v>#N/A</v>
      </c>
      <c r="F2540" s="51" t="s">
        <v>16070</v>
      </c>
      <c r="H2540" s="2" t="e">
        <v>#N/A</v>
      </c>
    </row>
    <row r="2541" spans="1:8" x14ac:dyDescent="0.2">
      <c r="A2541" s="189">
        <v>4500072017</v>
      </c>
      <c r="B2541" s="41" t="s">
        <v>1469</v>
      </c>
      <c r="E2541" s="51" t="e">
        <v>#N/A</v>
      </c>
      <c r="F2541" s="51" t="s">
        <v>16070</v>
      </c>
      <c r="H2541" s="2" t="e">
        <v>#N/A</v>
      </c>
    </row>
    <row r="2542" spans="1:8" x14ac:dyDescent="0.2">
      <c r="A2542" s="189">
        <v>4500072052</v>
      </c>
      <c r="B2542" s="41" t="s">
        <v>1469</v>
      </c>
      <c r="E2542" s="51" t="e">
        <v>#N/A</v>
      </c>
      <c r="F2542" s="51" t="s">
        <v>16070</v>
      </c>
      <c r="H2542" s="2" t="e">
        <v>#N/A</v>
      </c>
    </row>
    <row r="2543" spans="1:8" x14ac:dyDescent="0.2">
      <c r="A2543" s="189">
        <v>4500072109</v>
      </c>
      <c r="B2543" s="41" t="s">
        <v>1469</v>
      </c>
      <c r="E2543" s="51" t="e">
        <v>#N/A</v>
      </c>
      <c r="F2543" s="51" t="s">
        <v>16070</v>
      </c>
      <c r="H2543" s="2" t="e">
        <v>#N/A</v>
      </c>
    </row>
    <row r="2544" spans="1:8" x14ac:dyDescent="0.2">
      <c r="A2544" s="189">
        <v>4500072129</v>
      </c>
      <c r="B2544" s="41" t="s">
        <v>1469</v>
      </c>
      <c r="E2544" s="51" t="e">
        <v>#N/A</v>
      </c>
      <c r="F2544" s="51" t="s">
        <v>16070</v>
      </c>
      <c r="H2544" s="2" t="e">
        <v>#N/A</v>
      </c>
    </row>
    <row r="2545" spans="1:8" x14ac:dyDescent="0.2">
      <c r="A2545" s="189">
        <v>4500072145</v>
      </c>
      <c r="B2545" s="41" t="s">
        <v>1469</v>
      </c>
      <c r="E2545" s="51" t="e">
        <v>#N/A</v>
      </c>
      <c r="F2545" s="51" t="s">
        <v>16070</v>
      </c>
      <c r="H2545" s="2" t="e">
        <v>#N/A</v>
      </c>
    </row>
    <row r="2546" spans="1:8" x14ac:dyDescent="0.2">
      <c r="A2546" s="189">
        <v>4500072164</v>
      </c>
      <c r="B2546" s="41" t="s">
        <v>1469</v>
      </c>
      <c r="E2546" s="51" t="e">
        <v>#N/A</v>
      </c>
      <c r="F2546" s="51" t="s">
        <v>16070</v>
      </c>
      <c r="H2546" s="2" t="e">
        <v>#N/A</v>
      </c>
    </row>
    <row r="2547" spans="1:8" x14ac:dyDescent="0.2">
      <c r="A2547" s="189">
        <v>4500072169</v>
      </c>
      <c r="B2547" s="41" t="s">
        <v>1469</v>
      </c>
      <c r="E2547" s="51" t="e">
        <v>#N/A</v>
      </c>
      <c r="F2547" s="51" t="s">
        <v>16070</v>
      </c>
      <c r="H2547" s="2" t="e">
        <v>#N/A</v>
      </c>
    </row>
    <row r="2548" spans="1:8" x14ac:dyDescent="0.2">
      <c r="A2548" s="189">
        <v>4500072299</v>
      </c>
      <c r="B2548" s="41" t="s">
        <v>1469</v>
      </c>
      <c r="E2548" s="51" t="e">
        <v>#N/A</v>
      </c>
      <c r="F2548" s="51" t="s">
        <v>16070</v>
      </c>
      <c r="H2548" s="2" t="e">
        <v>#N/A</v>
      </c>
    </row>
    <row r="2549" spans="1:8" x14ac:dyDescent="0.2">
      <c r="A2549" s="189">
        <v>4500072363</v>
      </c>
      <c r="B2549" s="41" t="s">
        <v>1469</v>
      </c>
      <c r="E2549" s="51" t="e">
        <v>#N/A</v>
      </c>
      <c r="F2549" s="51" t="s">
        <v>16070</v>
      </c>
      <c r="H2549" s="2" t="e">
        <v>#N/A</v>
      </c>
    </row>
    <row r="2550" spans="1:8" x14ac:dyDescent="0.2">
      <c r="A2550" s="189">
        <v>4500072369</v>
      </c>
      <c r="B2550" s="41" t="s">
        <v>1469</v>
      </c>
      <c r="E2550" s="51" t="e">
        <v>#N/A</v>
      </c>
      <c r="F2550" s="51" t="s">
        <v>16070</v>
      </c>
      <c r="H2550" s="2" t="e">
        <v>#N/A</v>
      </c>
    </row>
    <row r="2551" spans="1:8" x14ac:dyDescent="0.2">
      <c r="A2551" s="189">
        <v>4500072399</v>
      </c>
      <c r="B2551" s="41" t="s">
        <v>1469</v>
      </c>
      <c r="E2551" s="51" t="e">
        <v>#N/A</v>
      </c>
      <c r="F2551" s="51" t="s">
        <v>16070</v>
      </c>
      <c r="H2551" s="2" t="e">
        <v>#N/A</v>
      </c>
    </row>
    <row r="2552" spans="1:8" x14ac:dyDescent="0.2">
      <c r="A2552" s="189">
        <v>4500072416</v>
      </c>
      <c r="B2552" s="41" t="s">
        <v>1469</v>
      </c>
      <c r="E2552" s="51" t="e">
        <v>#N/A</v>
      </c>
      <c r="F2552" s="51" t="s">
        <v>16070</v>
      </c>
      <c r="H2552" s="2" t="e">
        <v>#N/A</v>
      </c>
    </row>
    <row r="2553" spans="1:8" x14ac:dyDescent="0.2">
      <c r="A2553" s="189">
        <v>4500072469</v>
      </c>
      <c r="B2553" s="41" t="s">
        <v>1469</v>
      </c>
      <c r="E2553" s="51" t="e">
        <v>#N/A</v>
      </c>
      <c r="F2553" s="51" t="s">
        <v>16070</v>
      </c>
      <c r="H2553" s="2" t="e">
        <v>#N/A</v>
      </c>
    </row>
    <row r="2554" spans="1:8" x14ac:dyDescent="0.2">
      <c r="A2554" s="189">
        <v>4500072699</v>
      </c>
      <c r="B2554" s="41" t="s">
        <v>1469</v>
      </c>
      <c r="E2554" s="51" t="e">
        <v>#N/A</v>
      </c>
      <c r="F2554" s="51" t="s">
        <v>16070</v>
      </c>
      <c r="H2554" s="2" t="e">
        <v>#N/A</v>
      </c>
    </row>
    <row r="2555" spans="1:8" x14ac:dyDescent="0.2">
      <c r="A2555" s="189">
        <v>4500072788</v>
      </c>
      <c r="B2555" s="41" t="s">
        <v>1469</v>
      </c>
      <c r="E2555" s="51" t="e">
        <v>#N/A</v>
      </c>
      <c r="F2555" s="51" t="s">
        <v>16070</v>
      </c>
      <c r="H2555" s="2" t="e">
        <v>#N/A</v>
      </c>
    </row>
    <row r="2556" spans="1:8" x14ac:dyDescent="0.2">
      <c r="A2556" s="189">
        <v>4500072793</v>
      </c>
      <c r="B2556" s="41" t="s">
        <v>1469</v>
      </c>
      <c r="E2556" s="51" t="e">
        <v>#N/A</v>
      </c>
      <c r="F2556" s="51" t="s">
        <v>16070</v>
      </c>
      <c r="H2556" s="2" t="e">
        <v>#N/A</v>
      </c>
    </row>
    <row r="2557" spans="1:8" x14ac:dyDescent="0.2">
      <c r="A2557" s="189">
        <v>4500072811</v>
      </c>
      <c r="B2557" s="41" t="s">
        <v>1469</v>
      </c>
      <c r="E2557" s="51" t="e">
        <v>#N/A</v>
      </c>
      <c r="F2557" s="51" t="s">
        <v>16070</v>
      </c>
      <c r="H2557" s="2" t="e">
        <v>#N/A</v>
      </c>
    </row>
    <row r="2558" spans="1:8" x14ac:dyDescent="0.2">
      <c r="A2558" s="189">
        <v>4500072813</v>
      </c>
      <c r="B2558" s="41" t="s">
        <v>1469</v>
      </c>
      <c r="E2558" s="51" t="e">
        <v>#N/A</v>
      </c>
      <c r="F2558" s="51" t="s">
        <v>16070</v>
      </c>
      <c r="H2558" s="2" t="e">
        <v>#N/A</v>
      </c>
    </row>
    <row r="2559" spans="1:8" x14ac:dyDescent="0.2">
      <c r="A2559" s="189">
        <v>4500072814</v>
      </c>
      <c r="B2559" s="41" t="s">
        <v>1469</v>
      </c>
      <c r="E2559" s="51" t="e">
        <v>#N/A</v>
      </c>
      <c r="F2559" s="51" t="s">
        <v>16070</v>
      </c>
      <c r="H2559" s="2" t="e">
        <v>#N/A</v>
      </c>
    </row>
    <row r="2560" spans="1:8" x14ac:dyDescent="0.2">
      <c r="A2560" s="189">
        <v>4500072818</v>
      </c>
      <c r="B2560" s="41" t="s">
        <v>1469</v>
      </c>
      <c r="E2560" s="51" t="e">
        <v>#N/A</v>
      </c>
      <c r="F2560" s="51" t="s">
        <v>16070</v>
      </c>
      <c r="H2560" s="2" t="e">
        <v>#N/A</v>
      </c>
    </row>
    <row r="2561" spans="1:8" x14ac:dyDescent="0.2">
      <c r="A2561" s="189">
        <v>4500072841</v>
      </c>
      <c r="B2561" s="41" t="s">
        <v>1469</v>
      </c>
      <c r="E2561" s="51" t="e">
        <v>#N/A</v>
      </c>
      <c r="F2561" s="51" t="s">
        <v>16070</v>
      </c>
      <c r="H2561" s="2" t="e">
        <v>#N/A</v>
      </c>
    </row>
    <row r="2562" spans="1:8" x14ac:dyDescent="0.2">
      <c r="A2562" s="189">
        <v>4500072898</v>
      </c>
      <c r="B2562" s="41" t="s">
        <v>1469</v>
      </c>
      <c r="E2562" s="51" t="e">
        <v>#N/A</v>
      </c>
      <c r="F2562" s="51" t="s">
        <v>16070</v>
      </c>
      <c r="H2562" s="2" t="e">
        <v>#N/A</v>
      </c>
    </row>
    <row r="2563" spans="1:8" x14ac:dyDescent="0.2">
      <c r="A2563" s="189">
        <v>4500072914</v>
      </c>
      <c r="B2563" s="41" t="s">
        <v>1469</v>
      </c>
      <c r="E2563" s="51" t="e">
        <v>#N/A</v>
      </c>
      <c r="F2563" s="51" t="s">
        <v>16070</v>
      </c>
      <c r="H2563" s="2" t="e">
        <v>#N/A</v>
      </c>
    </row>
    <row r="2564" spans="1:8" x14ac:dyDescent="0.2">
      <c r="A2564" s="189">
        <v>4500073113</v>
      </c>
      <c r="B2564" s="41" t="s">
        <v>1469</v>
      </c>
      <c r="E2564" s="51" t="e">
        <v>#N/A</v>
      </c>
      <c r="F2564" s="51" t="s">
        <v>16070</v>
      </c>
      <c r="H2564" s="2" t="e">
        <v>#N/A</v>
      </c>
    </row>
    <row r="2565" spans="1:8" x14ac:dyDescent="0.2">
      <c r="A2565" s="189">
        <v>4500073160</v>
      </c>
      <c r="B2565" s="41" t="s">
        <v>1469</v>
      </c>
      <c r="E2565" s="51" t="e">
        <v>#N/A</v>
      </c>
      <c r="F2565" s="51" t="s">
        <v>16070</v>
      </c>
      <c r="H2565" s="2" t="e">
        <v>#N/A</v>
      </c>
    </row>
    <row r="2566" spans="1:8" x14ac:dyDescent="0.2">
      <c r="A2566" s="189">
        <v>4500073466</v>
      </c>
      <c r="B2566" s="41" t="s">
        <v>1469</v>
      </c>
      <c r="E2566" s="51" t="e">
        <v>#N/A</v>
      </c>
      <c r="F2566" s="51" t="s">
        <v>16070</v>
      </c>
      <c r="H2566" s="2" t="e">
        <v>#N/A</v>
      </c>
    </row>
    <row r="2567" spans="1:8" x14ac:dyDescent="0.2">
      <c r="A2567" s="189">
        <v>4500073469</v>
      </c>
      <c r="B2567" s="41" t="s">
        <v>1469</v>
      </c>
      <c r="E2567" s="51" t="e">
        <v>#N/A</v>
      </c>
      <c r="F2567" s="51" t="s">
        <v>16070</v>
      </c>
      <c r="H2567" s="2" t="e">
        <v>#N/A</v>
      </c>
    </row>
    <row r="2568" spans="1:8" x14ac:dyDescent="0.2">
      <c r="A2568" s="189">
        <v>4500073470</v>
      </c>
      <c r="B2568" s="41" t="s">
        <v>1469</v>
      </c>
      <c r="E2568" s="51" t="e">
        <v>#N/A</v>
      </c>
      <c r="F2568" s="51" t="s">
        <v>16070</v>
      </c>
      <c r="H2568" s="2" t="e">
        <v>#N/A</v>
      </c>
    </row>
    <row r="2569" spans="1:8" x14ac:dyDescent="0.2">
      <c r="A2569" s="189">
        <v>4500073471</v>
      </c>
      <c r="B2569" s="41" t="s">
        <v>1469</v>
      </c>
      <c r="E2569" s="51" t="e">
        <v>#N/A</v>
      </c>
      <c r="F2569" s="51" t="s">
        <v>16070</v>
      </c>
      <c r="H2569" s="2" t="e">
        <v>#N/A</v>
      </c>
    </row>
    <row r="2570" spans="1:8" x14ac:dyDescent="0.2">
      <c r="A2570" s="189">
        <v>4500073539</v>
      </c>
      <c r="B2570" s="41" t="s">
        <v>1469</v>
      </c>
      <c r="E2570" s="51" t="e">
        <v>#N/A</v>
      </c>
      <c r="F2570" s="51" t="s">
        <v>16070</v>
      </c>
      <c r="H2570" s="2" t="e">
        <v>#N/A</v>
      </c>
    </row>
    <row r="2571" spans="1:8" x14ac:dyDescent="0.2">
      <c r="A2571" s="189">
        <v>4500073859</v>
      </c>
      <c r="B2571" s="41" t="s">
        <v>1469</v>
      </c>
      <c r="E2571" s="51" t="e">
        <v>#N/A</v>
      </c>
      <c r="F2571" s="51" t="s">
        <v>16070</v>
      </c>
      <c r="H2571" s="2" t="e">
        <v>#N/A</v>
      </c>
    </row>
    <row r="2572" spans="1:8" x14ac:dyDescent="0.2">
      <c r="A2572" s="189">
        <v>4500073860</v>
      </c>
      <c r="B2572" s="41" t="s">
        <v>1469</v>
      </c>
      <c r="E2572" s="51" t="e">
        <v>#N/A</v>
      </c>
      <c r="F2572" s="51" t="s">
        <v>16070</v>
      </c>
      <c r="H2572" s="2" t="e">
        <v>#N/A</v>
      </c>
    </row>
    <row r="2573" spans="1:8" x14ac:dyDescent="0.2">
      <c r="A2573" s="189">
        <v>4500073866</v>
      </c>
      <c r="B2573" s="41" t="s">
        <v>1469</v>
      </c>
      <c r="E2573" s="51" t="e">
        <v>#N/A</v>
      </c>
      <c r="F2573" s="51" t="s">
        <v>16070</v>
      </c>
      <c r="H2573" s="2" t="e">
        <v>#N/A</v>
      </c>
    </row>
    <row r="2574" spans="1:8" x14ac:dyDescent="0.2">
      <c r="A2574" s="189">
        <v>4500073931</v>
      </c>
      <c r="B2574" s="41" t="s">
        <v>1469</v>
      </c>
      <c r="E2574" s="51" t="e">
        <v>#N/A</v>
      </c>
      <c r="F2574" s="51" t="s">
        <v>16070</v>
      </c>
      <c r="H2574" s="2" t="e">
        <v>#N/A</v>
      </c>
    </row>
    <row r="2575" spans="1:8" x14ac:dyDescent="0.2">
      <c r="A2575" s="189">
        <v>4500073933</v>
      </c>
      <c r="B2575" s="41" t="s">
        <v>1469</v>
      </c>
      <c r="E2575" s="51" t="e">
        <v>#N/A</v>
      </c>
      <c r="F2575" s="51" t="s">
        <v>16070</v>
      </c>
      <c r="H2575" s="2" t="e">
        <v>#N/A</v>
      </c>
    </row>
    <row r="2576" spans="1:8" x14ac:dyDescent="0.2">
      <c r="A2576" s="189">
        <v>4500073939</v>
      </c>
      <c r="B2576" s="41" t="s">
        <v>1469</v>
      </c>
      <c r="E2576" s="51" t="e">
        <v>#N/A</v>
      </c>
      <c r="F2576" s="51" t="s">
        <v>16070</v>
      </c>
      <c r="H2576" s="2" t="e">
        <v>#N/A</v>
      </c>
    </row>
    <row r="2577" spans="1:8" x14ac:dyDescent="0.2">
      <c r="A2577" s="189">
        <v>4500073973</v>
      </c>
      <c r="B2577" s="41" t="s">
        <v>1469</v>
      </c>
      <c r="E2577" s="51" t="e">
        <v>#N/A</v>
      </c>
      <c r="F2577" s="51" t="s">
        <v>16070</v>
      </c>
      <c r="H2577" s="2" t="e">
        <v>#N/A</v>
      </c>
    </row>
    <row r="2578" spans="1:8" x14ac:dyDescent="0.2">
      <c r="A2578" s="189">
        <v>4500073984</v>
      </c>
      <c r="B2578" s="41" t="s">
        <v>1469</v>
      </c>
      <c r="E2578" s="51" t="e">
        <v>#N/A</v>
      </c>
      <c r="F2578" s="51" t="s">
        <v>16070</v>
      </c>
      <c r="H2578" s="2" t="e">
        <v>#N/A</v>
      </c>
    </row>
    <row r="2579" spans="1:8" x14ac:dyDescent="0.2">
      <c r="A2579" s="189">
        <v>4500073988</v>
      </c>
      <c r="B2579" s="41" t="s">
        <v>1469</v>
      </c>
      <c r="E2579" s="51" t="e">
        <v>#N/A</v>
      </c>
      <c r="F2579" s="51" t="s">
        <v>16070</v>
      </c>
      <c r="H2579" s="2" t="e">
        <v>#N/A</v>
      </c>
    </row>
    <row r="2580" spans="1:8" x14ac:dyDescent="0.2">
      <c r="A2580" s="189">
        <v>4500074029</v>
      </c>
      <c r="B2580" s="41" t="s">
        <v>1469</v>
      </c>
      <c r="E2580" s="51" t="e">
        <v>#N/A</v>
      </c>
      <c r="F2580" s="51" t="s">
        <v>16070</v>
      </c>
      <c r="H2580" s="2" t="e">
        <v>#N/A</v>
      </c>
    </row>
    <row r="2581" spans="1:8" x14ac:dyDescent="0.2">
      <c r="A2581" s="189">
        <v>4500074053</v>
      </c>
      <c r="B2581" s="41" t="s">
        <v>1469</v>
      </c>
      <c r="E2581" s="51" t="e">
        <v>#N/A</v>
      </c>
      <c r="F2581" s="51" t="s">
        <v>16070</v>
      </c>
      <c r="H2581" s="2" t="e">
        <v>#N/A</v>
      </c>
    </row>
    <row r="2582" spans="1:8" x14ac:dyDescent="0.2">
      <c r="A2582" s="189">
        <v>4500074176</v>
      </c>
      <c r="B2582" s="41" t="s">
        <v>1469</v>
      </c>
      <c r="E2582" s="51" t="e">
        <v>#N/A</v>
      </c>
      <c r="F2582" s="51" t="s">
        <v>16070</v>
      </c>
      <c r="H2582" s="2" t="e">
        <v>#N/A</v>
      </c>
    </row>
    <row r="2583" spans="1:8" x14ac:dyDescent="0.2">
      <c r="A2583" s="189">
        <v>4500074181</v>
      </c>
      <c r="B2583" s="41" t="s">
        <v>1469</v>
      </c>
      <c r="E2583" s="51" t="e">
        <v>#N/A</v>
      </c>
      <c r="F2583" s="51" t="s">
        <v>16070</v>
      </c>
      <c r="H2583" s="2" t="e">
        <v>#N/A</v>
      </c>
    </row>
    <row r="2584" spans="1:8" x14ac:dyDescent="0.2">
      <c r="A2584" s="189">
        <v>4500074356</v>
      </c>
      <c r="B2584" s="41" t="s">
        <v>1469</v>
      </c>
      <c r="E2584" s="51" t="e">
        <v>#N/A</v>
      </c>
      <c r="F2584" s="51" t="s">
        <v>16070</v>
      </c>
      <c r="H2584" s="2" t="e">
        <v>#N/A</v>
      </c>
    </row>
    <row r="2585" spans="1:8" x14ac:dyDescent="0.2">
      <c r="A2585" s="189">
        <v>4500074358</v>
      </c>
      <c r="B2585" s="41" t="s">
        <v>1469</v>
      </c>
      <c r="E2585" s="51" t="e">
        <v>#N/A</v>
      </c>
      <c r="F2585" s="51" t="s">
        <v>16070</v>
      </c>
      <c r="H2585" s="2" t="e">
        <v>#N/A</v>
      </c>
    </row>
    <row r="2586" spans="1:8" x14ac:dyDescent="0.2">
      <c r="A2586" s="189">
        <v>4500074365</v>
      </c>
      <c r="B2586" s="41" t="s">
        <v>1469</v>
      </c>
      <c r="E2586" s="51" t="e">
        <v>#N/A</v>
      </c>
      <c r="F2586" s="51" t="s">
        <v>16070</v>
      </c>
      <c r="H2586" s="2" t="e">
        <v>#N/A</v>
      </c>
    </row>
    <row r="2587" spans="1:8" x14ac:dyDescent="0.2">
      <c r="A2587" s="189">
        <v>4500074366</v>
      </c>
      <c r="B2587" s="41" t="s">
        <v>1469</v>
      </c>
      <c r="E2587" s="51" t="e">
        <v>#N/A</v>
      </c>
      <c r="F2587" s="51" t="s">
        <v>16070</v>
      </c>
      <c r="H2587" s="2" t="e">
        <v>#N/A</v>
      </c>
    </row>
    <row r="2588" spans="1:8" x14ac:dyDescent="0.2">
      <c r="A2588" s="189">
        <v>4500074368</v>
      </c>
      <c r="B2588" s="41" t="s">
        <v>1469</v>
      </c>
      <c r="E2588" s="51" t="e">
        <v>#N/A</v>
      </c>
      <c r="F2588" s="51" t="s">
        <v>16070</v>
      </c>
      <c r="H2588" s="2" t="e">
        <v>#N/A</v>
      </c>
    </row>
    <row r="2589" spans="1:8" x14ac:dyDescent="0.2">
      <c r="A2589" s="189">
        <v>4500074371</v>
      </c>
      <c r="B2589" s="41" t="s">
        <v>1469</v>
      </c>
      <c r="E2589" s="51" t="e">
        <v>#N/A</v>
      </c>
      <c r="F2589" s="51" t="s">
        <v>16070</v>
      </c>
      <c r="H2589" s="2" t="e">
        <v>#N/A</v>
      </c>
    </row>
    <row r="2590" spans="1:8" x14ac:dyDescent="0.2">
      <c r="A2590" s="189">
        <v>4500074411</v>
      </c>
      <c r="B2590" s="41" t="s">
        <v>1469</v>
      </c>
      <c r="E2590" s="51" t="e">
        <v>#N/A</v>
      </c>
      <c r="F2590" s="51" t="s">
        <v>16070</v>
      </c>
      <c r="H2590" s="2" t="e">
        <v>#N/A</v>
      </c>
    </row>
    <row r="2591" spans="1:8" x14ac:dyDescent="0.2">
      <c r="A2591" s="189">
        <v>4500074559</v>
      </c>
      <c r="B2591" s="41" t="s">
        <v>1469</v>
      </c>
      <c r="E2591" s="51" t="e">
        <v>#N/A</v>
      </c>
      <c r="F2591" s="51" t="s">
        <v>16070</v>
      </c>
      <c r="H2591" s="2" t="e">
        <v>#N/A</v>
      </c>
    </row>
    <row r="2592" spans="1:8" x14ac:dyDescent="0.2">
      <c r="A2592" s="189">
        <v>4500074560</v>
      </c>
      <c r="B2592" s="41" t="s">
        <v>1469</v>
      </c>
      <c r="E2592" s="51" t="e">
        <v>#N/A</v>
      </c>
      <c r="F2592" s="51" t="s">
        <v>16070</v>
      </c>
      <c r="H2592" s="2" t="e">
        <v>#N/A</v>
      </c>
    </row>
    <row r="2593" spans="1:8" x14ac:dyDescent="0.2">
      <c r="A2593" s="189">
        <v>4500074561</v>
      </c>
      <c r="B2593" s="41" t="s">
        <v>1469</v>
      </c>
      <c r="E2593" s="51" t="e">
        <v>#N/A</v>
      </c>
      <c r="F2593" s="51" t="s">
        <v>16070</v>
      </c>
      <c r="H2593" s="2" t="e">
        <v>#N/A</v>
      </c>
    </row>
    <row r="2594" spans="1:8" x14ac:dyDescent="0.2">
      <c r="A2594" s="189">
        <v>4500074566</v>
      </c>
      <c r="B2594" s="41" t="s">
        <v>1469</v>
      </c>
      <c r="E2594" s="51" t="e">
        <v>#N/A</v>
      </c>
      <c r="F2594" s="51" t="s">
        <v>16070</v>
      </c>
      <c r="H2594" s="2" t="e">
        <v>#N/A</v>
      </c>
    </row>
    <row r="2595" spans="1:8" x14ac:dyDescent="0.2">
      <c r="A2595" s="189">
        <v>4500074634</v>
      </c>
      <c r="B2595" s="41" t="s">
        <v>1469</v>
      </c>
      <c r="E2595" s="51" t="e">
        <v>#N/A</v>
      </c>
      <c r="F2595" s="51" t="s">
        <v>16070</v>
      </c>
      <c r="H2595" s="2" t="e">
        <v>#N/A</v>
      </c>
    </row>
    <row r="2596" spans="1:8" x14ac:dyDescent="0.2">
      <c r="A2596" s="189">
        <v>4500074653</v>
      </c>
      <c r="B2596" s="41" t="s">
        <v>1469</v>
      </c>
      <c r="E2596" s="51" t="e">
        <v>#N/A</v>
      </c>
      <c r="F2596" s="51" t="s">
        <v>16070</v>
      </c>
      <c r="H2596" s="2" t="e">
        <v>#N/A</v>
      </c>
    </row>
    <row r="2597" spans="1:8" x14ac:dyDescent="0.2">
      <c r="A2597" s="189">
        <v>4500074728</v>
      </c>
      <c r="B2597" s="41" t="s">
        <v>1469</v>
      </c>
      <c r="E2597" s="51" t="e">
        <v>#N/A</v>
      </c>
      <c r="F2597" s="51" t="s">
        <v>16070</v>
      </c>
      <c r="H2597" s="2" t="e">
        <v>#N/A</v>
      </c>
    </row>
    <row r="2598" spans="1:8" x14ac:dyDescent="0.2">
      <c r="A2598" s="189">
        <v>4500074916</v>
      </c>
      <c r="B2598" s="41" t="s">
        <v>1469</v>
      </c>
      <c r="E2598" s="51" t="e">
        <v>#N/A</v>
      </c>
      <c r="F2598" s="51" t="s">
        <v>16070</v>
      </c>
      <c r="H2598" s="2" t="e">
        <v>#N/A</v>
      </c>
    </row>
    <row r="2599" spans="1:8" x14ac:dyDescent="0.2">
      <c r="A2599" s="189">
        <v>4500074931</v>
      </c>
      <c r="B2599" s="41" t="s">
        <v>1469</v>
      </c>
      <c r="E2599" s="51" t="e">
        <v>#N/A</v>
      </c>
      <c r="F2599" s="51" t="s">
        <v>16070</v>
      </c>
      <c r="H2599" s="2" t="e">
        <v>#N/A</v>
      </c>
    </row>
    <row r="2600" spans="1:8" x14ac:dyDescent="0.2">
      <c r="A2600" s="189">
        <v>4500074933</v>
      </c>
      <c r="B2600" s="41" t="s">
        <v>1469</v>
      </c>
      <c r="E2600" s="51" t="e">
        <v>#N/A</v>
      </c>
      <c r="F2600" s="51" t="s">
        <v>16070</v>
      </c>
      <c r="H2600" s="2" t="e">
        <v>#N/A</v>
      </c>
    </row>
    <row r="2601" spans="1:8" x14ac:dyDescent="0.2">
      <c r="A2601" s="189">
        <v>4500074968</v>
      </c>
      <c r="B2601" s="41" t="s">
        <v>1469</v>
      </c>
      <c r="E2601" s="51" t="e">
        <v>#N/A</v>
      </c>
      <c r="F2601" s="51" t="s">
        <v>16070</v>
      </c>
      <c r="H2601" s="2" t="e">
        <v>#N/A</v>
      </c>
    </row>
    <row r="2602" spans="1:8" x14ac:dyDescent="0.2">
      <c r="A2602" s="189">
        <v>4500074974</v>
      </c>
      <c r="B2602" s="41" t="s">
        <v>1469</v>
      </c>
      <c r="E2602" s="51" t="e">
        <v>#N/A</v>
      </c>
      <c r="F2602" s="51" t="s">
        <v>16070</v>
      </c>
      <c r="H2602" s="2" t="e">
        <v>#N/A</v>
      </c>
    </row>
    <row r="2603" spans="1:8" x14ac:dyDescent="0.2">
      <c r="A2603" s="189">
        <v>4500074979</v>
      </c>
      <c r="B2603" s="41" t="s">
        <v>1469</v>
      </c>
      <c r="E2603" s="51" t="e">
        <v>#N/A</v>
      </c>
      <c r="F2603" s="51" t="s">
        <v>16070</v>
      </c>
      <c r="H2603" s="2" t="e">
        <v>#N/A</v>
      </c>
    </row>
    <row r="2604" spans="1:8" x14ac:dyDescent="0.2">
      <c r="A2604" s="189">
        <v>4500074981</v>
      </c>
      <c r="B2604" s="41" t="s">
        <v>1469</v>
      </c>
      <c r="E2604" s="51" t="e">
        <v>#N/A</v>
      </c>
      <c r="F2604" s="51" t="s">
        <v>16070</v>
      </c>
      <c r="H2604" s="2" t="e">
        <v>#N/A</v>
      </c>
    </row>
    <row r="2605" spans="1:8" x14ac:dyDescent="0.2">
      <c r="A2605" s="189">
        <v>4500075001</v>
      </c>
      <c r="B2605" s="41" t="s">
        <v>1469</v>
      </c>
      <c r="E2605" s="51" t="e">
        <v>#N/A</v>
      </c>
      <c r="F2605" s="51" t="s">
        <v>16070</v>
      </c>
      <c r="H2605" s="2" t="e">
        <v>#N/A</v>
      </c>
    </row>
    <row r="2606" spans="1:8" x14ac:dyDescent="0.2">
      <c r="A2606" s="189">
        <v>4500075102</v>
      </c>
      <c r="B2606" s="41" t="s">
        <v>1469</v>
      </c>
      <c r="E2606" s="51" t="e">
        <v>#N/A</v>
      </c>
      <c r="F2606" s="51" t="s">
        <v>16070</v>
      </c>
      <c r="H2606" s="2" t="e">
        <v>#N/A</v>
      </c>
    </row>
    <row r="2607" spans="1:8" x14ac:dyDescent="0.2">
      <c r="A2607" s="189">
        <v>4500075131</v>
      </c>
      <c r="B2607" s="41" t="s">
        <v>1469</v>
      </c>
      <c r="E2607" s="51" t="e">
        <v>#N/A</v>
      </c>
      <c r="F2607" s="51" t="s">
        <v>16070</v>
      </c>
      <c r="H2607" s="2" t="e">
        <v>#N/A</v>
      </c>
    </row>
    <row r="2608" spans="1:8" x14ac:dyDescent="0.2">
      <c r="A2608" s="189">
        <v>4500075139</v>
      </c>
      <c r="B2608" s="41" t="s">
        <v>1469</v>
      </c>
      <c r="E2608" s="51" t="e">
        <v>#N/A</v>
      </c>
      <c r="F2608" s="51" t="s">
        <v>16070</v>
      </c>
      <c r="H2608" s="2" t="e">
        <v>#N/A</v>
      </c>
    </row>
    <row r="2609" spans="1:8" x14ac:dyDescent="0.2">
      <c r="A2609" s="189">
        <v>4500075140</v>
      </c>
      <c r="B2609" s="41" t="s">
        <v>1469</v>
      </c>
      <c r="E2609" s="51" t="e">
        <v>#N/A</v>
      </c>
      <c r="F2609" s="51" t="s">
        <v>16070</v>
      </c>
      <c r="H2609" s="2" t="e">
        <v>#N/A</v>
      </c>
    </row>
    <row r="2610" spans="1:8" x14ac:dyDescent="0.2">
      <c r="A2610" s="189">
        <v>4500075204</v>
      </c>
      <c r="B2610" s="41" t="s">
        <v>1469</v>
      </c>
      <c r="E2610" s="51" t="e">
        <v>#N/A</v>
      </c>
      <c r="F2610" s="51" t="s">
        <v>16070</v>
      </c>
      <c r="H2610" s="2" t="e">
        <v>#N/A</v>
      </c>
    </row>
    <row r="2611" spans="1:8" x14ac:dyDescent="0.2">
      <c r="A2611" s="189">
        <v>4500075264</v>
      </c>
      <c r="B2611" s="41" t="s">
        <v>1469</v>
      </c>
      <c r="E2611" s="51" t="e">
        <v>#N/A</v>
      </c>
      <c r="F2611" s="51" t="s">
        <v>16070</v>
      </c>
      <c r="H2611" s="2" t="e">
        <v>#N/A</v>
      </c>
    </row>
    <row r="2612" spans="1:8" x14ac:dyDescent="0.2">
      <c r="A2612" s="189">
        <v>4500075291</v>
      </c>
      <c r="B2612" s="41" t="s">
        <v>1469</v>
      </c>
      <c r="E2612" s="51" t="e">
        <v>#N/A</v>
      </c>
      <c r="F2612" s="51" t="s">
        <v>16070</v>
      </c>
      <c r="H2612" s="2" t="e">
        <v>#N/A</v>
      </c>
    </row>
    <row r="2613" spans="1:8" x14ac:dyDescent="0.2">
      <c r="A2613" s="189">
        <v>4500075416</v>
      </c>
      <c r="B2613" s="41" t="s">
        <v>1469</v>
      </c>
      <c r="E2613" s="51" t="e">
        <v>#N/A</v>
      </c>
      <c r="F2613" s="51" t="s">
        <v>16070</v>
      </c>
      <c r="H2613" s="2" t="e">
        <v>#N/A</v>
      </c>
    </row>
    <row r="2614" spans="1:8" x14ac:dyDescent="0.2">
      <c r="A2614" s="189">
        <v>4500075435</v>
      </c>
      <c r="B2614" s="41" t="s">
        <v>1469</v>
      </c>
      <c r="E2614" s="51" t="e">
        <v>#N/A</v>
      </c>
      <c r="F2614" s="51" t="s">
        <v>16070</v>
      </c>
      <c r="H2614" s="2" t="e">
        <v>#N/A</v>
      </c>
    </row>
    <row r="2615" spans="1:8" x14ac:dyDescent="0.2">
      <c r="A2615" s="189">
        <v>4500075436</v>
      </c>
      <c r="B2615" s="41" t="s">
        <v>1469</v>
      </c>
      <c r="E2615" s="51" t="e">
        <v>#N/A</v>
      </c>
      <c r="F2615" s="51" t="s">
        <v>16070</v>
      </c>
      <c r="H2615" s="2" t="e">
        <v>#N/A</v>
      </c>
    </row>
    <row r="2616" spans="1:8" x14ac:dyDescent="0.2">
      <c r="A2616" s="189">
        <v>4500075439</v>
      </c>
      <c r="B2616" s="41" t="s">
        <v>1469</v>
      </c>
      <c r="E2616" s="51" t="e">
        <v>#N/A</v>
      </c>
      <c r="F2616" s="51" t="s">
        <v>16070</v>
      </c>
      <c r="H2616" s="2" t="e">
        <v>#N/A</v>
      </c>
    </row>
    <row r="2617" spans="1:8" x14ac:dyDescent="0.2">
      <c r="A2617" s="189">
        <v>4500075493</v>
      </c>
      <c r="B2617" s="41" t="s">
        <v>1469</v>
      </c>
      <c r="E2617" s="51" t="e">
        <v>#N/A</v>
      </c>
      <c r="F2617" s="51" t="s">
        <v>16070</v>
      </c>
      <c r="H2617" s="2" t="e">
        <v>#N/A</v>
      </c>
    </row>
    <row r="2618" spans="1:8" x14ac:dyDescent="0.2">
      <c r="A2618" s="189">
        <v>4500075568</v>
      </c>
      <c r="B2618" s="41" t="s">
        <v>1469</v>
      </c>
      <c r="E2618" s="51" t="e">
        <v>#N/A</v>
      </c>
      <c r="F2618" s="51" t="s">
        <v>16070</v>
      </c>
      <c r="H2618" s="2" t="e">
        <v>#N/A</v>
      </c>
    </row>
    <row r="2619" spans="1:8" x14ac:dyDescent="0.2">
      <c r="A2619" s="189">
        <v>4500075569</v>
      </c>
      <c r="B2619" s="41" t="s">
        <v>1469</v>
      </c>
      <c r="E2619" s="51" t="e">
        <v>#N/A</v>
      </c>
      <c r="F2619" s="51" t="s">
        <v>16070</v>
      </c>
      <c r="H2619" s="2" t="e">
        <v>#N/A</v>
      </c>
    </row>
    <row r="2620" spans="1:8" x14ac:dyDescent="0.2">
      <c r="A2620" s="189">
        <v>4500075706</v>
      </c>
      <c r="B2620" s="41" t="s">
        <v>1469</v>
      </c>
      <c r="E2620" s="51" t="e">
        <v>#N/A</v>
      </c>
      <c r="F2620" s="51" t="s">
        <v>16070</v>
      </c>
      <c r="H2620" s="2" t="e">
        <v>#N/A</v>
      </c>
    </row>
    <row r="2621" spans="1:8" x14ac:dyDescent="0.2">
      <c r="A2621" s="189">
        <v>4500075707</v>
      </c>
      <c r="B2621" s="41" t="s">
        <v>1469</v>
      </c>
      <c r="E2621" s="51" t="e">
        <v>#N/A</v>
      </c>
      <c r="F2621" s="51" t="s">
        <v>16070</v>
      </c>
      <c r="H2621" s="2" t="e">
        <v>#N/A</v>
      </c>
    </row>
    <row r="2622" spans="1:8" x14ac:dyDescent="0.2">
      <c r="A2622" s="189">
        <v>4500075785</v>
      </c>
      <c r="B2622" s="41" t="s">
        <v>1469</v>
      </c>
      <c r="E2622" s="51" t="e">
        <v>#N/A</v>
      </c>
      <c r="F2622" s="51" t="s">
        <v>16070</v>
      </c>
      <c r="H2622" s="2" t="e">
        <v>#N/A</v>
      </c>
    </row>
    <row r="2623" spans="1:8" x14ac:dyDescent="0.2">
      <c r="A2623" s="189">
        <v>4500075805</v>
      </c>
      <c r="B2623" s="41" t="s">
        <v>1469</v>
      </c>
      <c r="E2623" s="51" t="e">
        <v>#N/A</v>
      </c>
      <c r="F2623" s="51" t="s">
        <v>16070</v>
      </c>
      <c r="H2623" s="2" t="e">
        <v>#N/A</v>
      </c>
    </row>
    <row r="2624" spans="1:8" x14ac:dyDescent="0.2">
      <c r="A2624" s="189">
        <v>4500075821</v>
      </c>
      <c r="B2624" s="41" t="s">
        <v>1469</v>
      </c>
      <c r="E2624" s="51" t="e">
        <v>#N/A</v>
      </c>
      <c r="F2624" s="51" t="s">
        <v>16070</v>
      </c>
      <c r="H2624" s="2" t="e">
        <v>#N/A</v>
      </c>
    </row>
    <row r="2625" spans="1:8" x14ac:dyDescent="0.2">
      <c r="A2625" s="189">
        <v>4500075851</v>
      </c>
      <c r="B2625" s="41" t="s">
        <v>1469</v>
      </c>
      <c r="E2625" s="51" t="e">
        <v>#N/A</v>
      </c>
      <c r="F2625" s="51" t="s">
        <v>16070</v>
      </c>
      <c r="H2625" s="2" t="e">
        <v>#N/A</v>
      </c>
    </row>
    <row r="2626" spans="1:8" x14ac:dyDescent="0.2">
      <c r="A2626" s="189">
        <v>4500076040</v>
      </c>
      <c r="B2626" s="41" t="s">
        <v>1469</v>
      </c>
      <c r="E2626" s="51" t="e">
        <v>#N/A</v>
      </c>
      <c r="F2626" s="51" t="s">
        <v>16070</v>
      </c>
      <c r="H2626" s="2" t="e">
        <v>#N/A</v>
      </c>
    </row>
    <row r="2627" spans="1:8" x14ac:dyDescent="0.2">
      <c r="A2627" s="189">
        <v>4500076374</v>
      </c>
      <c r="B2627" s="41" t="s">
        <v>1469</v>
      </c>
      <c r="E2627" s="51" t="e">
        <v>#N/A</v>
      </c>
      <c r="F2627" s="51" t="s">
        <v>16070</v>
      </c>
      <c r="H2627" s="2" t="e">
        <v>#N/A</v>
      </c>
    </row>
    <row r="2628" spans="1:8" x14ac:dyDescent="0.2">
      <c r="A2628" s="189">
        <v>4500076455</v>
      </c>
      <c r="B2628" s="41" t="s">
        <v>1469</v>
      </c>
      <c r="E2628" s="51" t="e">
        <v>#N/A</v>
      </c>
      <c r="F2628" s="51" t="s">
        <v>16070</v>
      </c>
      <c r="H2628" s="2" t="e">
        <v>#N/A</v>
      </c>
    </row>
    <row r="2629" spans="1:8" x14ac:dyDescent="0.2">
      <c r="A2629" s="189">
        <v>4500076484</v>
      </c>
      <c r="B2629" s="41" t="s">
        <v>1469</v>
      </c>
      <c r="E2629" s="51" t="e">
        <v>#N/A</v>
      </c>
      <c r="F2629" s="51" t="s">
        <v>16070</v>
      </c>
      <c r="H2629" s="2" t="e">
        <v>#N/A</v>
      </c>
    </row>
    <row r="2630" spans="1:8" x14ac:dyDescent="0.2">
      <c r="A2630" s="189">
        <v>4500076489</v>
      </c>
      <c r="B2630" s="41" t="s">
        <v>1469</v>
      </c>
      <c r="E2630" s="51" t="e">
        <v>#N/A</v>
      </c>
      <c r="F2630" s="51" t="s">
        <v>16070</v>
      </c>
      <c r="H2630" s="2" t="e">
        <v>#N/A</v>
      </c>
    </row>
    <row r="2631" spans="1:8" x14ac:dyDescent="0.2">
      <c r="A2631" s="189">
        <v>4500076500</v>
      </c>
      <c r="B2631" s="41" t="s">
        <v>1469</v>
      </c>
      <c r="E2631" s="51" t="e">
        <v>#N/A</v>
      </c>
      <c r="F2631" s="51" t="s">
        <v>16070</v>
      </c>
      <c r="H2631" s="2" t="e">
        <v>#N/A</v>
      </c>
    </row>
    <row r="2632" spans="1:8" x14ac:dyDescent="0.2">
      <c r="A2632" s="189">
        <v>4500076544</v>
      </c>
      <c r="B2632" s="41" t="s">
        <v>1469</v>
      </c>
      <c r="E2632" s="51" t="e">
        <v>#N/A</v>
      </c>
      <c r="F2632" s="51" t="s">
        <v>16070</v>
      </c>
      <c r="H2632" s="2" t="e">
        <v>#N/A</v>
      </c>
    </row>
    <row r="2633" spans="1:8" x14ac:dyDescent="0.2">
      <c r="A2633" s="189">
        <v>4500076598</v>
      </c>
      <c r="B2633" s="41" t="s">
        <v>1469</v>
      </c>
      <c r="E2633" s="51" t="e">
        <v>#N/A</v>
      </c>
      <c r="F2633" s="51" t="s">
        <v>16070</v>
      </c>
      <c r="H2633" s="2" t="e">
        <v>#N/A</v>
      </c>
    </row>
    <row r="2634" spans="1:8" x14ac:dyDescent="0.2">
      <c r="A2634" s="189">
        <v>4500076829</v>
      </c>
      <c r="B2634" s="41" t="s">
        <v>1469</v>
      </c>
      <c r="E2634" s="51" t="e">
        <v>#N/A</v>
      </c>
      <c r="F2634" s="51" t="s">
        <v>16070</v>
      </c>
      <c r="H2634" s="2" t="e">
        <v>#N/A</v>
      </c>
    </row>
    <row r="2635" spans="1:8" x14ac:dyDescent="0.2">
      <c r="A2635" s="189">
        <v>4500076832</v>
      </c>
      <c r="B2635" s="41" t="s">
        <v>1469</v>
      </c>
      <c r="E2635" s="51" t="e">
        <v>#N/A</v>
      </c>
      <c r="F2635" s="51" t="s">
        <v>16070</v>
      </c>
      <c r="H2635" s="2" t="e">
        <v>#N/A</v>
      </c>
    </row>
    <row r="2636" spans="1:8" x14ac:dyDescent="0.2">
      <c r="A2636" s="189">
        <v>4500076835</v>
      </c>
      <c r="B2636" s="41" t="s">
        <v>1469</v>
      </c>
      <c r="E2636" s="51" t="e">
        <v>#N/A</v>
      </c>
      <c r="F2636" s="51" t="s">
        <v>16070</v>
      </c>
      <c r="H2636" s="2" t="e">
        <v>#N/A</v>
      </c>
    </row>
    <row r="2637" spans="1:8" x14ac:dyDescent="0.2">
      <c r="A2637" s="189">
        <v>4500076839</v>
      </c>
      <c r="B2637" s="41" t="s">
        <v>1469</v>
      </c>
      <c r="E2637" s="51" t="e">
        <v>#N/A</v>
      </c>
      <c r="F2637" s="51" t="s">
        <v>16070</v>
      </c>
      <c r="H2637" s="2" t="e">
        <v>#N/A</v>
      </c>
    </row>
    <row r="2638" spans="1:8" x14ac:dyDescent="0.2">
      <c r="A2638" s="189">
        <v>4500076840</v>
      </c>
      <c r="B2638" s="41" t="s">
        <v>1469</v>
      </c>
      <c r="E2638" s="51" t="e">
        <v>#N/A</v>
      </c>
      <c r="F2638" s="51" t="s">
        <v>16070</v>
      </c>
      <c r="H2638" s="2" t="e">
        <v>#N/A</v>
      </c>
    </row>
    <row r="2639" spans="1:8" x14ac:dyDescent="0.2">
      <c r="A2639" s="189">
        <v>4500077902</v>
      </c>
      <c r="B2639" s="41" t="s">
        <v>1469</v>
      </c>
      <c r="E2639" s="51" t="e">
        <v>#N/A</v>
      </c>
      <c r="F2639" s="51" t="s">
        <v>16070</v>
      </c>
      <c r="H2639" s="2" t="e">
        <v>#N/A</v>
      </c>
    </row>
    <row r="2640" spans="1:8" x14ac:dyDescent="0.2">
      <c r="A2640" s="189">
        <v>4500077907</v>
      </c>
      <c r="B2640" s="41" t="s">
        <v>1469</v>
      </c>
      <c r="E2640" s="51" t="e">
        <v>#N/A</v>
      </c>
      <c r="F2640" s="51" t="s">
        <v>16070</v>
      </c>
      <c r="H2640" s="2" t="e">
        <v>#N/A</v>
      </c>
    </row>
    <row r="2641" spans="1:8" x14ac:dyDescent="0.2">
      <c r="A2641" s="189">
        <v>4500077951</v>
      </c>
      <c r="B2641" s="41" t="s">
        <v>1469</v>
      </c>
      <c r="E2641" s="51" t="e">
        <v>#N/A</v>
      </c>
      <c r="F2641" s="51" t="s">
        <v>16070</v>
      </c>
      <c r="H2641" s="2" t="e">
        <v>#N/A</v>
      </c>
    </row>
    <row r="2642" spans="1:8" x14ac:dyDescent="0.2">
      <c r="A2642" s="189">
        <v>4500078021</v>
      </c>
      <c r="B2642" s="41" t="s">
        <v>1469</v>
      </c>
      <c r="E2642" s="51" t="e">
        <v>#N/A</v>
      </c>
      <c r="F2642" s="51" t="s">
        <v>16070</v>
      </c>
      <c r="H2642" s="2" t="e">
        <v>#N/A</v>
      </c>
    </row>
    <row r="2643" spans="1:8" x14ac:dyDescent="0.2">
      <c r="A2643" s="189">
        <v>4500078031</v>
      </c>
      <c r="B2643" s="41" t="s">
        <v>1469</v>
      </c>
      <c r="E2643" s="51" t="e">
        <v>#N/A</v>
      </c>
      <c r="F2643" s="51" t="s">
        <v>16070</v>
      </c>
      <c r="H2643" s="2" t="e">
        <v>#N/A</v>
      </c>
    </row>
    <row r="2644" spans="1:8" x14ac:dyDescent="0.2">
      <c r="A2644" s="189">
        <v>4500078033</v>
      </c>
      <c r="B2644" s="41" t="s">
        <v>1469</v>
      </c>
      <c r="E2644" s="51" t="e">
        <v>#N/A</v>
      </c>
      <c r="F2644" s="51" t="s">
        <v>16070</v>
      </c>
      <c r="H2644" s="2" t="e">
        <v>#N/A</v>
      </c>
    </row>
    <row r="2645" spans="1:8" x14ac:dyDescent="0.2">
      <c r="A2645" s="189">
        <v>4500078040</v>
      </c>
      <c r="B2645" s="41" t="s">
        <v>1469</v>
      </c>
      <c r="E2645" s="51" t="e">
        <v>#N/A</v>
      </c>
      <c r="F2645" s="51" t="s">
        <v>16070</v>
      </c>
      <c r="H2645" s="2" t="e">
        <v>#N/A</v>
      </c>
    </row>
    <row r="2646" spans="1:8" x14ac:dyDescent="0.2">
      <c r="A2646" s="189">
        <v>4500078060</v>
      </c>
      <c r="B2646" s="41" t="s">
        <v>1469</v>
      </c>
      <c r="E2646" s="51" t="e">
        <v>#N/A</v>
      </c>
      <c r="F2646" s="51" t="s">
        <v>16070</v>
      </c>
      <c r="H2646" s="2" t="e">
        <v>#N/A</v>
      </c>
    </row>
    <row r="2647" spans="1:8" x14ac:dyDescent="0.2">
      <c r="A2647" s="189">
        <v>4500078173</v>
      </c>
      <c r="B2647" s="41" t="s">
        <v>1469</v>
      </c>
      <c r="E2647" s="51" t="e">
        <v>#N/A</v>
      </c>
      <c r="F2647" s="51" t="s">
        <v>16070</v>
      </c>
      <c r="H2647" s="2" t="e">
        <v>#N/A</v>
      </c>
    </row>
    <row r="2648" spans="1:8" x14ac:dyDescent="0.2">
      <c r="A2648" s="189">
        <v>4500078202</v>
      </c>
      <c r="B2648" s="41" t="s">
        <v>1469</v>
      </c>
      <c r="E2648" s="51" t="e">
        <v>#N/A</v>
      </c>
      <c r="F2648" s="51" t="s">
        <v>16070</v>
      </c>
      <c r="H2648" s="2" t="e">
        <v>#N/A</v>
      </c>
    </row>
    <row r="2649" spans="1:8" x14ac:dyDescent="0.2">
      <c r="A2649" s="189">
        <v>4500078203</v>
      </c>
      <c r="B2649" s="41" t="s">
        <v>1469</v>
      </c>
      <c r="E2649" s="51" t="e">
        <v>#N/A</v>
      </c>
      <c r="F2649" s="51" t="s">
        <v>16070</v>
      </c>
      <c r="H2649" s="2" t="e">
        <v>#N/A</v>
      </c>
    </row>
    <row r="2650" spans="1:8" x14ac:dyDescent="0.2">
      <c r="A2650" s="189">
        <v>4500078214</v>
      </c>
      <c r="B2650" s="41" t="s">
        <v>1469</v>
      </c>
      <c r="E2650" s="51" t="e">
        <v>#N/A</v>
      </c>
      <c r="F2650" s="51" t="s">
        <v>16070</v>
      </c>
      <c r="H2650" s="2" t="e">
        <v>#N/A</v>
      </c>
    </row>
    <row r="2651" spans="1:8" x14ac:dyDescent="0.2">
      <c r="A2651" s="189">
        <v>4500078229</v>
      </c>
      <c r="B2651" s="41" t="s">
        <v>1469</v>
      </c>
      <c r="E2651" s="51" t="e">
        <v>#N/A</v>
      </c>
      <c r="F2651" s="51" t="s">
        <v>16070</v>
      </c>
      <c r="H2651" s="2" t="e">
        <v>#N/A</v>
      </c>
    </row>
    <row r="2652" spans="1:8" x14ac:dyDescent="0.2">
      <c r="A2652" s="189">
        <v>4500078235</v>
      </c>
      <c r="B2652" s="41" t="s">
        <v>1469</v>
      </c>
      <c r="E2652" s="51" t="e">
        <v>#N/A</v>
      </c>
      <c r="F2652" s="51" t="s">
        <v>16070</v>
      </c>
      <c r="H2652" s="2" t="e">
        <v>#N/A</v>
      </c>
    </row>
    <row r="2653" spans="1:8" x14ac:dyDescent="0.2">
      <c r="A2653" s="189">
        <v>4500078241</v>
      </c>
      <c r="B2653" s="41" t="s">
        <v>1469</v>
      </c>
      <c r="E2653" s="51" t="e">
        <v>#N/A</v>
      </c>
      <c r="F2653" s="51" t="s">
        <v>16070</v>
      </c>
      <c r="H2653" s="2" t="e">
        <v>#N/A</v>
      </c>
    </row>
    <row r="2654" spans="1:8" x14ac:dyDescent="0.2">
      <c r="A2654" s="189">
        <v>4500078242</v>
      </c>
      <c r="B2654" s="41" t="s">
        <v>1469</v>
      </c>
      <c r="E2654" s="51" t="e">
        <v>#N/A</v>
      </c>
      <c r="F2654" s="51" t="s">
        <v>16070</v>
      </c>
      <c r="H2654" s="2" t="e">
        <v>#N/A</v>
      </c>
    </row>
    <row r="2655" spans="1:8" x14ac:dyDescent="0.2">
      <c r="A2655" s="189">
        <v>4500078257</v>
      </c>
      <c r="B2655" s="41" t="s">
        <v>1469</v>
      </c>
      <c r="E2655" s="51" t="e">
        <v>#N/A</v>
      </c>
      <c r="F2655" s="51" t="s">
        <v>16070</v>
      </c>
      <c r="H2655" s="2" t="e">
        <v>#N/A</v>
      </c>
    </row>
    <row r="2656" spans="1:8" x14ac:dyDescent="0.2">
      <c r="A2656" s="189">
        <v>4500078260</v>
      </c>
      <c r="B2656" s="41" t="s">
        <v>1469</v>
      </c>
      <c r="E2656" s="51" t="e">
        <v>#N/A</v>
      </c>
      <c r="F2656" s="51" t="s">
        <v>16070</v>
      </c>
      <c r="H2656" s="2" t="e">
        <v>#N/A</v>
      </c>
    </row>
    <row r="2657" spans="1:8" x14ac:dyDescent="0.2">
      <c r="A2657" s="189">
        <v>4500078263</v>
      </c>
      <c r="B2657" s="41" t="s">
        <v>1469</v>
      </c>
      <c r="E2657" s="51" t="e">
        <v>#N/A</v>
      </c>
      <c r="F2657" s="51" t="s">
        <v>16070</v>
      </c>
      <c r="H2657" s="2" t="e">
        <v>#N/A</v>
      </c>
    </row>
    <row r="2658" spans="1:8" x14ac:dyDescent="0.2">
      <c r="A2658" s="189">
        <v>4500078267</v>
      </c>
      <c r="B2658" s="41" t="s">
        <v>1469</v>
      </c>
      <c r="E2658" s="51" t="e">
        <v>#N/A</v>
      </c>
      <c r="F2658" s="51" t="s">
        <v>16070</v>
      </c>
      <c r="H2658" s="2" t="e">
        <v>#N/A</v>
      </c>
    </row>
    <row r="2659" spans="1:8" x14ac:dyDescent="0.2">
      <c r="A2659" s="189">
        <v>4500078270</v>
      </c>
      <c r="B2659" s="41" t="s">
        <v>1469</v>
      </c>
      <c r="E2659" s="51" t="e">
        <v>#N/A</v>
      </c>
      <c r="F2659" s="51" t="s">
        <v>16070</v>
      </c>
      <c r="H2659" s="2" t="e">
        <v>#N/A</v>
      </c>
    </row>
    <row r="2660" spans="1:8" x14ac:dyDescent="0.2">
      <c r="A2660" s="189">
        <v>4500078279</v>
      </c>
      <c r="B2660" s="41" t="s">
        <v>1469</v>
      </c>
      <c r="E2660" s="51" t="e">
        <v>#N/A</v>
      </c>
      <c r="F2660" s="51" t="s">
        <v>16070</v>
      </c>
      <c r="H2660" s="2" t="e">
        <v>#N/A</v>
      </c>
    </row>
    <row r="2661" spans="1:8" x14ac:dyDescent="0.2">
      <c r="A2661" s="189">
        <v>4500078285</v>
      </c>
      <c r="B2661" s="41" t="s">
        <v>1469</v>
      </c>
      <c r="E2661" s="51" t="e">
        <v>#N/A</v>
      </c>
      <c r="F2661" s="51" t="s">
        <v>16070</v>
      </c>
      <c r="H2661" s="2" t="e">
        <v>#N/A</v>
      </c>
    </row>
    <row r="2662" spans="1:8" x14ac:dyDescent="0.2">
      <c r="A2662" s="189">
        <v>4500078293</v>
      </c>
      <c r="B2662" s="41" t="s">
        <v>1469</v>
      </c>
      <c r="E2662" s="51" t="e">
        <v>#N/A</v>
      </c>
      <c r="F2662" s="51" t="s">
        <v>16070</v>
      </c>
      <c r="H2662" s="2" t="e">
        <v>#N/A</v>
      </c>
    </row>
    <row r="2663" spans="1:8" x14ac:dyDescent="0.2">
      <c r="A2663" s="189">
        <v>4500078382</v>
      </c>
      <c r="B2663" s="41" t="s">
        <v>1469</v>
      </c>
      <c r="E2663" s="51" t="e">
        <v>#N/A</v>
      </c>
      <c r="F2663" s="51" t="s">
        <v>16070</v>
      </c>
      <c r="H2663" s="2" t="e">
        <v>#N/A</v>
      </c>
    </row>
    <row r="2664" spans="1:8" x14ac:dyDescent="0.2">
      <c r="A2664" s="189">
        <v>4500078386</v>
      </c>
      <c r="B2664" s="41" t="s">
        <v>1469</v>
      </c>
      <c r="E2664" s="51" t="e">
        <v>#N/A</v>
      </c>
      <c r="F2664" s="51" t="s">
        <v>16070</v>
      </c>
      <c r="H2664" s="2" t="e">
        <v>#N/A</v>
      </c>
    </row>
    <row r="2665" spans="1:8" x14ac:dyDescent="0.2">
      <c r="A2665" s="189">
        <v>4500078387</v>
      </c>
      <c r="B2665" s="41" t="s">
        <v>1469</v>
      </c>
      <c r="E2665" s="51" t="e">
        <v>#N/A</v>
      </c>
      <c r="F2665" s="51" t="s">
        <v>16070</v>
      </c>
      <c r="H2665" s="2" t="e">
        <v>#N/A</v>
      </c>
    </row>
    <row r="2666" spans="1:8" x14ac:dyDescent="0.2">
      <c r="A2666" s="189">
        <v>4500078388</v>
      </c>
      <c r="B2666" s="41" t="s">
        <v>1469</v>
      </c>
      <c r="E2666" s="51" t="e">
        <v>#N/A</v>
      </c>
      <c r="F2666" s="51" t="s">
        <v>16070</v>
      </c>
      <c r="H2666" s="2" t="e">
        <v>#N/A</v>
      </c>
    </row>
    <row r="2667" spans="1:8" x14ac:dyDescent="0.2">
      <c r="A2667" s="189">
        <v>4500078390</v>
      </c>
      <c r="B2667" s="41" t="s">
        <v>1469</v>
      </c>
      <c r="E2667" s="51" t="e">
        <v>#N/A</v>
      </c>
      <c r="F2667" s="51" t="s">
        <v>16070</v>
      </c>
      <c r="H2667" s="2" t="e">
        <v>#N/A</v>
      </c>
    </row>
    <row r="2668" spans="1:8" x14ac:dyDescent="0.2">
      <c r="A2668" s="189">
        <v>4500078424</v>
      </c>
      <c r="B2668" s="41" t="s">
        <v>1469</v>
      </c>
      <c r="E2668" s="51" t="e">
        <v>#N/A</v>
      </c>
      <c r="F2668" s="51" t="s">
        <v>16070</v>
      </c>
      <c r="H2668" s="2" t="e">
        <v>#N/A</v>
      </c>
    </row>
    <row r="2669" spans="1:8" x14ac:dyDescent="0.2">
      <c r="A2669" s="189">
        <v>4500078427</v>
      </c>
      <c r="B2669" s="41" t="s">
        <v>1469</v>
      </c>
      <c r="E2669" s="51" t="e">
        <v>#N/A</v>
      </c>
      <c r="F2669" s="51" t="s">
        <v>16070</v>
      </c>
      <c r="H2669" s="2" t="e">
        <v>#N/A</v>
      </c>
    </row>
    <row r="2670" spans="1:8" x14ac:dyDescent="0.2">
      <c r="A2670" s="189">
        <v>4500078559</v>
      </c>
      <c r="B2670" s="41" t="s">
        <v>1469</v>
      </c>
      <c r="E2670" s="51" t="e">
        <v>#N/A</v>
      </c>
      <c r="F2670" s="51" t="s">
        <v>16070</v>
      </c>
      <c r="H2670" s="2" t="e">
        <v>#N/A</v>
      </c>
    </row>
    <row r="2671" spans="1:8" x14ac:dyDescent="0.2">
      <c r="A2671" s="189">
        <v>4500078570</v>
      </c>
      <c r="B2671" s="41" t="s">
        <v>1469</v>
      </c>
      <c r="E2671" s="51" t="e">
        <v>#N/A</v>
      </c>
      <c r="F2671" s="51" t="s">
        <v>16070</v>
      </c>
      <c r="H2671" s="2" t="e">
        <v>#N/A</v>
      </c>
    </row>
    <row r="2672" spans="1:8" x14ac:dyDescent="0.2">
      <c r="A2672" s="189">
        <v>4500078652</v>
      </c>
      <c r="B2672" s="41" t="s">
        <v>1469</v>
      </c>
      <c r="E2672" s="51" t="e">
        <v>#N/A</v>
      </c>
      <c r="F2672" s="51" t="s">
        <v>16070</v>
      </c>
      <c r="H2672" s="2" t="e">
        <v>#N/A</v>
      </c>
    </row>
    <row r="2673" spans="1:8" x14ac:dyDescent="0.2">
      <c r="A2673" s="189">
        <v>4500078912</v>
      </c>
      <c r="B2673" s="41" t="s">
        <v>1469</v>
      </c>
      <c r="E2673" s="51" t="e">
        <v>#N/A</v>
      </c>
      <c r="F2673" s="51" t="s">
        <v>16070</v>
      </c>
      <c r="H2673" s="2" t="e">
        <v>#N/A</v>
      </c>
    </row>
    <row r="2674" spans="1:8" x14ac:dyDescent="0.2">
      <c r="A2674" s="189">
        <v>4500078920</v>
      </c>
      <c r="B2674" s="41" t="s">
        <v>1469</v>
      </c>
      <c r="E2674" s="51" t="e">
        <v>#N/A</v>
      </c>
      <c r="F2674" s="51" t="s">
        <v>16070</v>
      </c>
      <c r="H2674" s="2" t="e">
        <v>#N/A</v>
      </c>
    </row>
    <row r="2675" spans="1:8" x14ac:dyDescent="0.2">
      <c r="A2675" s="189">
        <v>4500078936</v>
      </c>
      <c r="B2675" s="41" t="s">
        <v>1469</v>
      </c>
      <c r="E2675" s="51" t="e">
        <v>#N/A</v>
      </c>
      <c r="F2675" s="51" t="s">
        <v>16070</v>
      </c>
      <c r="H2675" s="2" t="e">
        <v>#N/A</v>
      </c>
    </row>
    <row r="2676" spans="1:8" x14ac:dyDescent="0.2">
      <c r="A2676" s="189">
        <v>4500078940</v>
      </c>
      <c r="B2676" s="41" t="s">
        <v>1469</v>
      </c>
      <c r="E2676" s="51" t="e">
        <v>#N/A</v>
      </c>
      <c r="F2676" s="51" t="s">
        <v>16070</v>
      </c>
      <c r="H2676" s="2" t="e">
        <v>#N/A</v>
      </c>
    </row>
    <row r="2677" spans="1:8" x14ac:dyDescent="0.2">
      <c r="A2677" s="189">
        <v>4500079049</v>
      </c>
      <c r="B2677" s="41" t="s">
        <v>1469</v>
      </c>
      <c r="E2677" s="51" t="e">
        <v>#N/A</v>
      </c>
      <c r="F2677" s="51" t="s">
        <v>16070</v>
      </c>
      <c r="H2677" s="2" t="e">
        <v>#N/A</v>
      </c>
    </row>
    <row r="2678" spans="1:8" x14ac:dyDescent="0.2">
      <c r="A2678" s="189">
        <v>4500079051</v>
      </c>
      <c r="B2678" s="41" t="s">
        <v>1469</v>
      </c>
      <c r="E2678" s="51" t="e">
        <v>#N/A</v>
      </c>
      <c r="F2678" s="51" t="s">
        <v>16070</v>
      </c>
      <c r="H2678" s="2" t="e">
        <v>#N/A</v>
      </c>
    </row>
    <row r="2679" spans="1:8" x14ac:dyDescent="0.2">
      <c r="A2679" s="189">
        <v>4500079076</v>
      </c>
      <c r="B2679" s="41" t="s">
        <v>1469</v>
      </c>
      <c r="E2679" s="51" t="e">
        <v>#N/A</v>
      </c>
      <c r="F2679" s="51" t="s">
        <v>16070</v>
      </c>
      <c r="H2679" s="2" t="e">
        <v>#N/A</v>
      </c>
    </row>
    <row r="2680" spans="1:8" x14ac:dyDescent="0.2">
      <c r="A2680" s="189">
        <v>4500079208</v>
      </c>
      <c r="B2680" s="41" t="s">
        <v>1469</v>
      </c>
      <c r="E2680" s="51" t="e">
        <v>#N/A</v>
      </c>
      <c r="F2680" s="51" t="s">
        <v>16070</v>
      </c>
      <c r="H2680" s="2" t="e">
        <v>#N/A</v>
      </c>
    </row>
    <row r="2681" spans="1:8" x14ac:dyDescent="0.2">
      <c r="A2681" s="189">
        <v>4500079217</v>
      </c>
      <c r="B2681" s="41" t="s">
        <v>1469</v>
      </c>
      <c r="E2681" s="51" t="e">
        <v>#N/A</v>
      </c>
      <c r="F2681" s="51" t="s">
        <v>16070</v>
      </c>
      <c r="H2681" s="2" t="e">
        <v>#N/A</v>
      </c>
    </row>
    <row r="2682" spans="1:8" x14ac:dyDescent="0.2">
      <c r="A2682" s="189">
        <v>4500079232</v>
      </c>
      <c r="B2682" s="41" t="s">
        <v>1469</v>
      </c>
      <c r="E2682" s="51" t="e">
        <v>#N/A</v>
      </c>
      <c r="F2682" s="51" t="s">
        <v>16070</v>
      </c>
      <c r="H2682" s="2" t="e">
        <v>#N/A</v>
      </c>
    </row>
    <row r="2683" spans="1:8" x14ac:dyDescent="0.2">
      <c r="A2683" s="189">
        <v>4500079233</v>
      </c>
      <c r="B2683" s="41" t="s">
        <v>1469</v>
      </c>
      <c r="E2683" s="51" t="e">
        <v>#N/A</v>
      </c>
      <c r="F2683" s="51" t="s">
        <v>16070</v>
      </c>
      <c r="H2683" s="2" t="e">
        <v>#N/A</v>
      </c>
    </row>
    <row r="2684" spans="1:8" x14ac:dyDescent="0.2">
      <c r="A2684" s="189">
        <v>4500079268</v>
      </c>
      <c r="B2684" s="41" t="s">
        <v>1469</v>
      </c>
      <c r="E2684" s="51" t="e">
        <v>#N/A</v>
      </c>
      <c r="F2684" s="51" t="s">
        <v>16070</v>
      </c>
      <c r="H2684" s="2" t="e">
        <v>#N/A</v>
      </c>
    </row>
    <row r="2685" spans="1:8" x14ac:dyDescent="0.2">
      <c r="A2685" s="189">
        <v>4500079270</v>
      </c>
      <c r="B2685" s="41" t="s">
        <v>1469</v>
      </c>
      <c r="E2685" s="51" t="e">
        <v>#N/A</v>
      </c>
      <c r="F2685" s="51" t="s">
        <v>16070</v>
      </c>
      <c r="H2685" s="2" t="e">
        <v>#N/A</v>
      </c>
    </row>
    <row r="2686" spans="1:8" x14ac:dyDescent="0.2">
      <c r="A2686" s="189">
        <v>4500079273</v>
      </c>
      <c r="B2686" s="41" t="s">
        <v>1469</v>
      </c>
      <c r="E2686" s="51" t="e">
        <v>#N/A</v>
      </c>
      <c r="F2686" s="51" t="s">
        <v>16070</v>
      </c>
      <c r="H2686" s="2" t="e">
        <v>#N/A</v>
      </c>
    </row>
    <row r="2687" spans="1:8" x14ac:dyDescent="0.2">
      <c r="A2687" s="189">
        <v>4500079302</v>
      </c>
      <c r="B2687" s="41" t="s">
        <v>1469</v>
      </c>
      <c r="E2687" s="51" t="e">
        <v>#N/A</v>
      </c>
      <c r="F2687" s="51" t="s">
        <v>16070</v>
      </c>
      <c r="H2687" s="2" t="e">
        <v>#N/A</v>
      </c>
    </row>
    <row r="2688" spans="1:8" x14ac:dyDescent="0.2">
      <c r="A2688" s="189">
        <v>4500079337</v>
      </c>
      <c r="B2688" s="41" t="s">
        <v>1469</v>
      </c>
      <c r="E2688" s="51" t="e">
        <v>#N/A</v>
      </c>
      <c r="F2688" s="51" t="s">
        <v>16070</v>
      </c>
      <c r="H2688" s="2" t="e">
        <v>#N/A</v>
      </c>
    </row>
    <row r="2689" spans="1:8" x14ac:dyDescent="0.2">
      <c r="A2689" s="189">
        <v>4500079490</v>
      </c>
      <c r="B2689" s="41" t="s">
        <v>1469</v>
      </c>
      <c r="E2689" s="51" t="e">
        <v>#N/A</v>
      </c>
      <c r="F2689" s="51" t="s">
        <v>16070</v>
      </c>
      <c r="H2689" s="2" t="e">
        <v>#N/A</v>
      </c>
    </row>
    <row r="2690" spans="1:8" x14ac:dyDescent="0.2">
      <c r="A2690" s="189">
        <v>4500079491</v>
      </c>
      <c r="B2690" s="41" t="s">
        <v>1469</v>
      </c>
      <c r="E2690" s="51" t="e">
        <v>#N/A</v>
      </c>
      <c r="F2690" s="51" t="s">
        <v>16070</v>
      </c>
      <c r="H2690" s="2" t="e">
        <v>#N/A</v>
      </c>
    </row>
    <row r="2691" spans="1:8" x14ac:dyDescent="0.2">
      <c r="A2691" s="189">
        <v>4500079504</v>
      </c>
      <c r="B2691" s="41" t="s">
        <v>1469</v>
      </c>
      <c r="E2691" s="51" t="e">
        <v>#N/A</v>
      </c>
      <c r="F2691" s="51" t="s">
        <v>16070</v>
      </c>
      <c r="H2691" s="2" t="e">
        <v>#N/A</v>
      </c>
    </row>
    <row r="2692" spans="1:8" x14ac:dyDescent="0.2">
      <c r="A2692" s="189">
        <v>4500079590</v>
      </c>
      <c r="B2692" s="41" t="s">
        <v>1469</v>
      </c>
      <c r="E2692" s="51" t="e">
        <v>#N/A</v>
      </c>
      <c r="F2692" s="51" t="s">
        <v>16070</v>
      </c>
      <c r="H2692" s="2" t="e">
        <v>#N/A</v>
      </c>
    </row>
    <row r="2693" spans="1:8" x14ac:dyDescent="0.2">
      <c r="A2693" s="189">
        <v>4500079661</v>
      </c>
      <c r="B2693" s="41" t="s">
        <v>1469</v>
      </c>
      <c r="E2693" s="51" t="e">
        <v>#N/A</v>
      </c>
      <c r="F2693" s="51" t="s">
        <v>16070</v>
      </c>
      <c r="H2693" s="2" t="e">
        <v>#N/A</v>
      </c>
    </row>
    <row r="2694" spans="1:8" x14ac:dyDescent="0.2">
      <c r="A2694" s="189">
        <v>4500079762</v>
      </c>
      <c r="B2694" s="41" t="s">
        <v>1469</v>
      </c>
      <c r="E2694" s="51" t="e">
        <v>#N/A</v>
      </c>
      <c r="F2694" s="51" t="s">
        <v>16070</v>
      </c>
      <c r="H2694" s="2" t="e">
        <v>#N/A</v>
      </c>
    </row>
    <row r="2695" spans="1:8" x14ac:dyDescent="0.2">
      <c r="A2695" s="189">
        <v>4500079780</v>
      </c>
      <c r="B2695" s="41" t="s">
        <v>1469</v>
      </c>
      <c r="E2695" s="51" t="e">
        <v>#N/A</v>
      </c>
      <c r="F2695" s="51" t="s">
        <v>16070</v>
      </c>
      <c r="H2695" s="2" t="e">
        <v>#N/A</v>
      </c>
    </row>
    <row r="2696" spans="1:8" x14ac:dyDescent="0.2">
      <c r="A2696" s="189">
        <v>4500079787</v>
      </c>
      <c r="B2696" s="41" t="s">
        <v>1469</v>
      </c>
      <c r="E2696" s="51" t="e">
        <v>#N/A</v>
      </c>
      <c r="F2696" s="51" t="s">
        <v>16070</v>
      </c>
      <c r="H2696" s="2" t="e">
        <v>#N/A</v>
      </c>
    </row>
    <row r="2697" spans="1:8" x14ac:dyDescent="0.2">
      <c r="A2697" s="189">
        <v>4500079819</v>
      </c>
      <c r="B2697" s="41" t="s">
        <v>1469</v>
      </c>
      <c r="E2697" s="51" t="e">
        <v>#N/A</v>
      </c>
      <c r="F2697" s="51" t="s">
        <v>16070</v>
      </c>
      <c r="H2697" s="2" t="e">
        <v>#N/A</v>
      </c>
    </row>
    <row r="2698" spans="1:8" x14ac:dyDescent="0.2">
      <c r="A2698" s="189">
        <v>4500079820</v>
      </c>
      <c r="B2698" s="41" t="s">
        <v>1469</v>
      </c>
      <c r="E2698" s="51" t="e">
        <v>#N/A</v>
      </c>
      <c r="F2698" s="51" t="s">
        <v>16070</v>
      </c>
      <c r="H2698" s="2" t="e">
        <v>#N/A</v>
      </c>
    </row>
    <row r="2699" spans="1:8" x14ac:dyDescent="0.2">
      <c r="A2699" s="189">
        <v>4500079787</v>
      </c>
      <c r="B2699" s="41" t="s">
        <v>1469</v>
      </c>
      <c r="E2699" s="51" t="e">
        <v>#N/A</v>
      </c>
      <c r="F2699" s="51" t="s">
        <v>16070</v>
      </c>
      <c r="H2699" s="2" t="e">
        <v>#N/A</v>
      </c>
    </row>
    <row r="2700" spans="1:8" x14ac:dyDescent="0.2">
      <c r="A2700" s="189">
        <v>4500079819</v>
      </c>
      <c r="B2700" s="41" t="s">
        <v>1469</v>
      </c>
      <c r="E2700" s="51" t="e">
        <v>#N/A</v>
      </c>
      <c r="F2700" s="51" t="s">
        <v>16070</v>
      </c>
      <c r="H2700" s="2" t="e">
        <v>#N/A</v>
      </c>
    </row>
    <row r="2701" spans="1:8" x14ac:dyDescent="0.2">
      <c r="A2701" s="189">
        <v>4500079820</v>
      </c>
      <c r="B2701" s="41" t="s">
        <v>1469</v>
      </c>
      <c r="E2701" s="51" t="e">
        <v>#N/A</v>
      </c>
      <c r="F2701" s="51" t="s">
        <v>16070</v>
      </c>
      <c r="H2701" s="2" t="e">
        <v>#N/A</v>
      </c>
    </row>
    <row r="2702" spans="1:8" x14ac:dyDescent="0.2">
      <c r="A2702" s="189">
        <v>4500079963</v>
      </c>
      <c r="B2702" s="41" t="s">
        <v>1469</v>
      </c>
      <c r="E2702" s="51" t="e">
        <v>#N/A</v>
      </c>
      <c r="F2702" s="51" t="s">
        <v>16070</v>
      </c>
      <c r="H2702" s="2" t="e">
        <v>#N/A</v>
      </c>
    </row>
    <row r="2703" spans="1:8" x14ac:dyDescent="0.2">
      <c r="A2703" s="189">
        <v>4500079969</v>
      </c>
      <c r="B2703" s="41" t="s">
        <v>1469</v>
      </c>
      <c r="E2703" s="51" t="e">
        <v>#N/A</v>
      </c>
      <c r="F2703" s="51" t="s">
        <v>16070</v>
      </c>
      <c r="H2703" s="2" t="e">
        <v>#N/A</v>
      </c>
    </row>
    <row r="2704" spans="1:8" x14ac:dyDescent="0.2">
      <c r="A2704" s="189">
        <v>4500079973</v>
      </c>
      <c r="B2704" s="41" t="s">
        <v>1469</v>
      </c>
      <c r="E2704" s="51" t="e">
        <v>#N/A</v>
      </c>
      <c r="F2704" s="51" t="s">
        <v>16070</v>
      </c>
      <c r="H2704" s="2" t="e">
        <v>#N/A</v>
      </c>
    </row>
    <row r="2705" spans="1:8" x14ac:dyDescent="0.2">
      <c r="A2705" s="189">
        <v>4500079978</v>
      </c>
      <c r="B2705" s="41" t="s">
        <v>1469</v>
      </c>
      <c r="E2705" s="51" t="e">
        <v>#N/A</v>
      </c>
      <c r="F2705" s="51" t="s">
        <v>16070</v>
      </c>
      <c r="H2705" s="2" t="e">
        <v>#N/A</v>
      </c>
    </row>
    <row r="2706" spans="1:8" x14ac:dyDescent="0.2">
      <c r="A2706" s="189">
        <v>4500079995</v>
      </c>
      <c r="B2706" s="41" t="s">
        <v>1469</v>
      </c>
      <c r="E2706" s="51" t="e">
        <v>#N/A</v>
      </c>
      <c r="F2706" s="51" t="s">
        <v>16070</v>
      </c>
      <c r="H2706" s="2" t="e">
        <v>#N/A</v>
      </c>
    </row>
    <row r="2707" spans="1:8" x14ac:dyDescent="0.2">
      <c r="A2707" s="189">
        <v>4500080047</v>
      </c>
      <c r="B2707" s="41" t="s">
        <v>1469</v>
      </c>
      <c r="E2707" s="51" t="e">
        <v>#N/A</v>
      </c>
      <c r="F2707" s="51" t="s">
        <v>16070</v>
      </c>
      <c r="H2707" s="2" t="e">
        <v>#N/A</v>
      </c>
    </row>
    <row r="2708" spans="1:8" x14ac:dyDescent="0.2">
      <c r="A2708" s="189">
        <v>4500080049</v>
      </c>
      <c r="B2708" s="41" t="s">
        <v>1469</v>
      </c>
      <c r="E2708" s="51" t="e">
        <v>#N/A</v>
      </c>
      <c r="F2708" s="51" t="s">
        <v>16070</v>
      </c>
      <c r="H2708" s="2" t="e">
        <v>#N/A</v>
      </c>
    </row>
    <row r="2709" spans="1:8" x14ac:dyDescent="0.2">
      <c r="A2709" s="189">
        <v>4500080055</v>
      </c>
      <c r="B2709" s="41" t="s">
        <v>1469</v>
      </c>
      <c r="E2709" s="51" t="e">
        <v>#N/A</v>
      </c>
      <c r="F2709" s="51" t="s">
        <v>16070</v>
      </c>
      <c r="H2709" s="2" t="e">
        <v>#N/A</v>
      </c>
    </row>
    <row r="2710" spans="1:8" x14ac:dyDescent="0.2">
      <c r="A2710" s="189">
        <v>4500080109</v>
      </c>
      <c r="B2710" s="41" t="s">
        <v>1469</v>
      </c>
      <c r="E2710" s="51" t="e">
        <v>#N/A</v>
      </c>
      <c r="F2710" s="51" t="s">
        <v>16070</v>
      </c>
      <c r="H2710" s="2" t="e">
        <v>#N/A</v>
      </c>
    </row>
    <row r="2711" spans="1:8" x14ac:dyDescent="0.2">
      <c r="A2711" s="189">
        <v>4500080152</v>
      </c>
      <c r="B2711" s="41" t="s">
        <v>1469</v>
      </c>
      <c r="E2711" s="51" t="e">
        <v>#N/A</v>
      </c>
      <c r="F2711" s="51" t="s">
        <v>16070</v>
      </c>
      <c r="H2711" s="2" t="e">
        <v>#N/A</v>
      </c>
    </row>
    <row r="2712" spans="1:8" x14ac:dyDescent="0.2">
      <c r="A2712" s="189">
        <v>4500080183</v>
      </c>
      <c r="B2712" s="41" t="s">
        <v>1469</v>
      </c>
      <c r="E2712" s="51" t="e">
        <v>#N/A</v>
      </c>
      <c r="F2712" s="51" t="s">
        <v>16070</v>
      </c>
      <c r="H2712" s="2" t="e">
        <v>#N/A</v>
      </c>
    </row>
    <row r="2713" spans="1:8" x14ac:dyDescent="0.2">
      <c r="A2713" s="189">
        <v>4500080184</v>
      </c>
      <c r="B2713" s="41" t="s">
        <v>1469</v>
      </c>
      <c r="E2713" s="51" t="e">
        <v>#N/A</v>
      </c>
      <c r="F2713" s="51" t="s">
        <v>16070</v>
      </c>
      <c r="H2713" s="2" t="e">
        <v>#N/A</v>
      </c>
    </row>
    <row r="2714" spans="1:8" x14ac:dyDescent="0.2">
      <c r="A2714" s="189">
        <v>4500080187</v>
      </c>
      <c r="B2714" s="41" t="s">
        <v>1469</v>
      </c>
      <c r="E2714" s="51" t="e">
        <v>#N/A</v>
      </c>
      <c r="F2714" s="51" t="s">
        <v>16070</v>
      </c>
      <c r="H2714" s="2" t="e">
        <v>#N/A</v>
      </c>
    </row>
    <row r="2715" spans="1:8" x14ac:dyDescent="0.2">
      <c r="A2715" s="189">
        <v>4500080188</v>
      </c>
      <c r="B2715" s="41" t="s">
        <v>1469</v>
      </c>
      <c r="E2715" s="51" t="e">
        <v>#N/A</v>
      </c>
      <c r="F2715" s="51" t="s">
        <v>16070</v>
      </c>
      <c r="H2715" s="2" t="e">
        <v>#N/A</v>
      </c>
    </row>
    <row r="2716" spans="1:8" x14ac:dyDescent="0.2">
      <c r="A2716" s="189">
        <v>4500080205</v>
      </c>
      <c r="B2716" s="41" t="s">
        <v>1469</v>
      </c>
      <c r="E2716" s="51" t="e">
        <v>#N/A</v>
      </c>
      <c r="F2716" s="51" t="s">
        <v>16070</v>
      </c>
      <c r="H2716" s="2" t="e">
        <v>#N/A</v>
      </c>
    </row>
    <row r="2717" spans="1:8" x14ac:dyDescent="0.2">
      <c r="A2717" s="189">
        <v>4500080357</v>
      </c>
      <c r="B2717" s="41" t="s">
        <v>1469</v>
      </c>
      <c r="E2717" s="51" t="e">
        <v>#N/A</v>
      </c>
      <c r="F2717" s="51" t="s">
        <v>16070</v>
      </c>
      <c r="H2717" s="2" t="e">
        <v>#N/A</v>
      </c>
    </row>
    <row r="2718" spans="1:8" x14ac:dyDescent="0.2">
      <c r="A2718" s="189">
        <v>4500080361</v>
      </c>
      <c r="B2718" s="41" t="s">
        <v>1469</v>
      </c>
      <c r="E2718" s="51" t="e">
        <v>#N/A</v>
      </c>
      <c r="F2718" s="51" t="s">
        <v>16070</v>
      </c>
      <c r="H2718" s="2" t="e">
        <v>#N/A</v>
      </c>
    </row>
    <row r="2719" spans="1:8" x14ac:dyDescent="0.2">
      <c r="A2719" s="189">
        <v>4500080369</v>
      </c>
      <c r="B2719" s="41" t="s">
        <v>1469</v>
      </c>
      <c r="E2719" s="51" t="e">
        <v>#N/A</v>
      </c>
      <c r="F2719" s="51" t="s">
        <v>16070</v>
      </c>
      <c r="H2719" s="2" t="e">
        <v>#N/A</v>
      </c>
    </row>
    <row r="2720" spans="1:8" x14ac:dyDescent="0.2">
      <c r="A2720" s="189">
        <v>4500080452</v>
      </c>
      <c r="B2720" s="41" t="s">
        <v>1469</v>
      </c>
      <c r="E2720" s="51" t="e">
        <v>#N/A</v>
      </c>
      <c r="F2720" s="51" t="s">
        <v>16070</v>
      </c>
      <c r="H2720" s="2" t="e">
        <v>#N/A</v>
      </c>
    </row>
    <row r="2721" spans="1:8" x14ac:dyDescent="0.2">
      <c r="A2721" s="189">
        <v>4500080454</v>
      </c>
      <c r="B2721" s="41" t="s">
        <v>1469</v>
      </c>
      <c r="E2721" s="51" t="e">
        <v>#N/A</v>
      </c>
      <c r="F2721" s="51" t="s">
        <v>16070</v>
      </c>
      <c r="H2721" s="2" t="e">
        <v>#N/A</v>
      </c>
    </row>
    <row r="2722" spans="1:8" x14ac:dyDescent="0.2">
      <c r="A2722" s="189">
        <v>4500080572</v>
      </c>
      <c r="B2722" s="41" t="s">
        <v>1469</v>
      </c>
      <c r="E2722" s="51" t="e">
        <v>#N/A</v>
      </c>
      <c r="F2722" s="51" t="s">
        <v>16070</v>
      </c>
      <c r="H2722" s="2" t="e">
        <v>#N/A</v>
      </c>
    </row>
    <row r="2723" spans="1:8" x14ac:dyDescent="0.2">
      <c r="A2723" s="189">
        <v>4500080628</v>
      </c>
      <c r="B2723" s="41" t="s">
        <v>1469</v>
      </c>
      <c r="E2723" s="51" t="e">
        <v>#N/A</v>
      </c>
      <c r="F2723" s="51" t="s">
        <v>16070</v>
      </c>
      <c r="H2723" s="2" t="e">
        <v>#N/A</v>
      </c>
    </row>
    <row r="2724" spans="1:8" x14ac:dyDescent="0.2">
      <c r="A2724" s="189">
        <v>4500080668</v>
      </c>
      <c r="B2724" s="41" t="s">
        <v>1469</v>
      </c>
      <c r="E2724" s="51" t="e">
        <v>#N/A</v>
      </c>
      <c r="F2724" s="51" t="s">
        <v>16070</v>
      </c>
      <c r="H2724" s="2" t="e">
        <v>#N/A</v>
      </c>
    </row>
    <row r="2725" spans="1:8" x14ac:dyDescent="0.2">
      <c r="A2725" s="189">
        <v>4500080707</v>
      </c>
      <c r="B2725" s="41" t="s">
        <v>1469</v>
      </c>
      <c r="E2725" s="51" t="e">
        <v>#N/A</v>
      </c>
      <c r="F2725" s="51" t="s">
        <v>16070</v>
      </c>
      <c r="H2725" s="2" t="e">
        <v>#N/A</v>
      </c>
    </row>
    <row r="2726" spans="1:8" x14ac:dyDescent="0.2">
      <c r="A2726" s="189">
        <v>4500080749</v>
      </c>
      <c r="B2726" s="41" t="s">
        <v>1469</v>
      </c>
      <c r="E2726" s="51" t="e">
        <v>#N/A</v>
      </c>
      <c r="F2726" s="51" t="s">
        <v>16070</v>
      </c>
      <c r="H2726" s="2" t="e">
        <v>#N/A</v>
      </c>
    </row>
    <row r="2727" spans="1:8" x14ac:dyDescent="0.2">
      <c r="A2727" s="189">
        <v>4500080773</v>
      </c>
      <c r="B2727" s="41" t="s">
        <v>1469</v>
      </c>
      <c r="E2727" s="51" t="e">
        <v>#N/A</v>
      </c>
      <c r="F2727" s="51" t="s">
        <v>16070</v>
      </c>
      <c r="H2727" s="2" t="e">
        <v>#N/A</v>
      </c>
    </row>
    <row r="2728" spans="1:8" x14ac:dyDescent="0.2">
      <c r="A2728" s="189">
        <v>4500080892</v>
      </c>
      <c r="B2728" s="41" t="s">
        <v>1469</v>
      </c>
      <c r="E2728" s="51" t="e">
        <v>#N/A</v>
      </c>
      <c r="F2728" s="51" t="s">
        <v>16070</v>
      </c>
      <c r="H2728" s="2" t="e">
        <v>#N/A</v>
      </c>
    </row>
    <row r="2729" spans="1:8" x14ac:dyDescent="0.2">
      <c r="A2729" s="189">
        <v>4500080937</v>
      </c>
      <c r="B2729" s="41" t="s">
        <v>1469</v>
      </c>
      <c r="E2729" s="51" t="e">
        <v>#N/A</v>
      </c>
      <c r="F2729" s="51" t="s">
        <v>16070</v>
      </c>
      <c r="H2729" s="2" t="e">
        <v>#N/A</v>
      </c>
    </row>
    <row r="2730" spans="1:8" x14ac:dyDescent="0.2">
      <c r="A2730" s="189">
        <v>4500081544</v>
      </c>
      <c r="B2730" s="41" t="s">
        <v>1469</v>
      </c>
      <c r="E2730" s="51" t="e">
        <v>#N/A</v>
      </c>
      <c r="F2730" s="51" t="s">
        <v>16070</v>
      </c>
      <c r="H2730" s="2" t="e">
        <v>#N/A</v>
      </c>
    </row>
    <row r="2731" spans="1:8" x14ac:dyDescent="0.2">
      <c r="A2731" s="189">
        <v>4500081544</v>
      </c>
      <c r="B2731" s="41" t="s">
        <v>1469</v>
      </c>
      <c r="E2731" s="51" t="e">
        <v>#N/A</v>
      </c>
      <c r="F2731" s="51" t="s">
        <v>16070</v>
      </c>
      <c r="H2731" s="2" t="e">
        <v>#N/A</v>
      </c>
    </row>
    <row r="2732" spans="1:8" x14ac:dyDescent="0.2">
      <c r="A2732" s="189">
        <v>4500081625</v>
      </c>
      <c r="B2732" s="41" t="s">
        <v>1469</v>
      </c>
      <c r="E2732" s="51" t="e">
        <v>#N/A</v>
      </c>
      <c r="F2732" s="51" t="s">
        <v>16070</v>
      </c>
      <c r="H2732" s="2" t="e">
        <v>#N/A</v>
      </c>
    </row>
    <row r="2733" spans="1:8" x14ac:dyDescent="0.2">
      <c r="A2733" s="189">
        <v>4500081664</v>
      </c>
      <c r="B2733" s="41" t="s">
        <v>1469</v>
      </c>
      <c r="E2733" s="51" t="e">
        <v>#N/A</v>
      </c>
      <c r="F2733" s="51" t="s">
        <v>16070</v>
      </c>
      <c r="H2733" s="2" t="e">
        <v>#N/A</v>
      </c>
    </row>
    <row r="2734" spans="1:8" x14ac:dyDescent="0.2">
      <c r="A2734" s="189">
        <v>4500081666</v>
      </c>
      <c r="B2734" s="41" t="s">
        <v>1469</v>
      </c>
      <c r="E2734" s="51" t="e">
        <v>#N/A</v>
      </c>
      <c r="F2734" s="51" t="s">
        <v>16070</v>
      </c>
      <c r="H2734" s="2" t="e">
        <v>#N/A</v>
      </c>
    </row>
    <row r="2735" spans="1:8" x14ac:dyDescent="0.2">
      <c r="A2735" s="189">
        <v>4500081670</v>
      </c>
      <c r="B2735" s="41" t="s">
        <v>1469</v>
      </c>
      <c r="E2735" s="51" t="e">
        <v>#N/A</v>
      </c>
      <c r="F2735" s="51" t="s">
        <v>16070</v>
      </c>
      <c r="H2735" s="2" t="e">
        <v>#N/A</v>
      </c>
    </row>
    <row r="2736" spans="1:8" x14ac:dyDescent="0.2">
      <c r="A2736" s="189">
        <v>4500081671</v>
      </c>
      <c r="B2736" s="41" t="s">
        <v>1469</v>
      </c>
      <c r="E2736" s="51" t="e">
        <v>#N/A</v>
      </c>
      <c r="F2736" s="51" t="s">
        <v>16070</v>
      </c>
      <c r="H2736" s="2" t="e">
        <v>#N/A</v>
      </c>
    </row>
    <row r="2737" spans="1:8" x14ac:dyDescent="0.2">
      <c r="A2737" s="189">
        <v>4500081672</v>
      </c>
      <c r="B2737" s="41" t="s">
        <v>1469</v>
      </c>
      <c r="E2737" s="51" t="e">
        <v>#N/A</v>
      </c>
      <c r="F2737" s="51" t="s">
        <v>16070</v>
      </c>
      <c r="H2737" s="2" t="e">
        <v>#N/A</v>
      </c>
    </row>
    <row r="2738" spans="1:8" x14ac:dyDescent="0.2">
      <c r="A2738" s="189">
        <v>4500081766</v>
      </c>
      <c r="B2738" s="41" t="s">
        <v>1469</v>
      </c>
      <c r="E2738" s="51" t="e">
        <v>#N/A</v>
      </c>
      <c r="F2738" s="51" t="s">
        <v>16070</v>
      </c>
      <c r="H2738" s="2" t="e">
        <v>#N/A</v>
      </c>
    </row>
    <row r="2739" spans="1:8" x14ac:dyDescent="0.2">
      <c r="A2739" s="189">
        <v>4500081768</v>
      </c>
      <c r="B2739" s="41" t="s">
        <v>1469</v>
      </c>
      <c r="E2739" s="51" t="e">
        <v>#N/A</v>
      </c>
      <c r="F2739" s="51" t="s">
        <v>16070</v>
      </c>
      <c r="H2739" s="2" t="e">
        <v>#N/A</v>
      </c>
    </row>
    <row r="2740" spans="1:8" x14ac:dyDescent="0.2">
      <c r="A2740" s="189">
        <v>4500081774</v>
      </c>
      <c r="B2740" s="41" t="s">
        <v>1469</v>
      </c>
      <c r="E2740" s="51" t="e">
        <v>#N/A</v>
      </c>
      <c r="F2740" s="51" t="s">
        <v>16070</v>
      </c>
      <c r="H2740" s="2" t="e">
        <v>#N/A</v>
      </c>
    </row>
    <row r="2741" spans="1:8" x14ac:dyDescent="0.2">
      <c r="A2741" s="189">
        <v>4500081799</v>
      </c>
      <c r="B2741" s="41" t="s">
        <v>1469</v>
      </c>
      <c r="E2741" s="51" t="e">
        <v>#N/A</v>
      </c>
      <c r="F2741" s="51" t="s">
        <v>16070</v>
      </c>
      <c r="H2741" s="2" t="e">
        <v>#N/A</v>
      </c>
    </row>
    <row r="2742" spans="1:8" x14ac:dyDescent="0.2">
      <c r="A2742" s="189">
        <v>4500081953</v>
      </c>
      <c r="B2742" s="41" t="s">
        <v>1469</v>
      </c>
      <c r="E2742" s="51" t="e">
        <v>#N/A</v>
      </c>
      <c r="F2742" s="51" t="s">
        <v>16070</v>
      </c>
      <c r="H2742" s="2" t="e">
        <v>#N/A</v>
      </c>
    </row>
    <row r="2743" spans="1:8" x14ac:dyDescent="0.2">
      <c r="A2743" s="189">
        <v>4500081956</v>
      </c>
      <c r="B2743" s="41" t="s">
        <v>1469</v>
      </c>
      <c r="E2743" s="51" t="e">
        <v>#N/A</v>
      </c>
      <c r="F2743" s="51" t="s">
        <v>16070</v>
      </c>
      <c r="H2743" s="2" t="e">
        <v>#N/A</v>
      </c>
    </row>
    <row r="2744" spans="1:8" x14ac:dyDescent="0.2">
      <c r="A2744" s="189">
        <v>4500082066</v>
      </c>
      <c r="B2744" s="41" t="s">
        <v>1469</v>
      </c>
      <c r="E2744" s="51" t="e">
        <v>#N/A</v>
      </c>
      <c r="F2744" s="51" t="s">
        <v>16070</v>
      </c>
      <c r="H2744" s="2" t="e">
        <v>#N/A</v>
      </c>
    </row>
    <row r="2745" spans="1:8" x14ac:dyDescent="0.2">
      <c r="A2745" s="189">
        <v>4500082222</v>
      </c>
      <c r="B2745" s="41" t="s">
        <v>1469</v>
      </c>
      <c r="E2745" s="51" t="e">
        <v>#N/A</v>
      </c>
      <c r="F2745" s="51" t="s">
        <v>16070</v>
      </c>
      <c r="H2745" s="2" t="e">
        <v>#N/A</v>
      </c>
    </row>
    <row r="2746" spans="1:8" x14ac:dyDescent="0.2">
      <c r="A2746" s="189">
        <v>4500082225</v>
      </c>
      <c r="B2746" s="41" t="s">
        <v>1469</v>
      </c>
      <c r="E2746" s="51" t="e">
        <v>#N/A</v>
      </c>
      <c r="F2746" s="51" t="s">
        <v>16070</v>
      </c>
      <c r="H2746" s="2" t="e">
        <v>#N/A</v>
      </c>
    </row>
    <row r="2747" spans="1:8" x14ac:dyDescent="0.2">
      <c r="A2747" s="189">
        <v>4500082226</v>
      </c>
      <c r="B2747" s="41" t="s">
        <v>1469</v>
      </c>
      <c r="E2747" s="51" t="e">
        <v>#N/A</v>
      </c>
      <c r="F2747" s="51" t="s">
        <v>16070</v>
      </c>
      <c r="H2747" s="2" t="e">
        <v>#N/A</v>
      </c>
    </row>
    <row r="2748" spans="1:8" x14ac:dyDescent="0.2">
      <c r="A2748" s="189">
        <v>4500082311</v>
      </c>
      <c r="B2748" s="41" t="s">
        <v>1469</v>
      </c>
      <c r="E2748" s="51" t="e">
        <v>#N/A</v>
      </c>
      <c r="F2748" s="51" t="s">
        <v>16070</v>
      </c>
      <c r="H2748" s="2" t="e">
        <v>#N/A</v>
      </c>
    </row>
    <row r="2749" spans="1:8" x14ac:dyDescent="0.2">
      <c r="A2749" s="189">
        <v>4500082341</v>
      </c>
      <c r="B2749" s="41" t="s">
        <v>1469</v>
      </c>
      <c r="E2749" s="51" t="e">
        <v>#N/A</v>
      </c>
      <c r="F2749" s="51" t="s">
        <v>16070</v>
      </c>
      <c r="H2749" s="2" t="e">
        <v>#N/A</v>
      </c>
    </row>
    <row r="2750" spans="1:8" x14ac:dyDescent="0.2">
      <c r="A2750" s="189">
        <v>4500082342</v>
      </c>
      <c r="B2750" s="41" t="s">
        <v>1469</v>
      </c>
      <c r="E2750" s="51" t="e">
        <v>#N/A</v>
      </c>
      <c r="F2750" s="51" t="s">
        <v>16070</v>
      </c>
      <c r="H2750" s="2" t="e">
        <v>#N/A</v>
      </c>
    </row>
    <row r="2751" spans="1:8" x14ac:dyDescent="0.2">
      <c r="A2751" s="189">
        <v>4500082372</v>
      </c>
      <c r="B2751" s="41" t="s">
        <v>1469</v>
      </c>
      <c r="E2751" s="51" t="e">
        <v>#N/A</v>
      </c>
      <c r="F2751" s="51" t="s">
        <v>16070</v>
      </c>
      <c r="H2751" s="2" t="e">
        <v>#N/A</v>
      </c>
    </row>
    <row r="2752" spans="1:8" x14ac:dyDescent="0.2">
      <c r="A2752" s="189">
        <v>4500082513</v>
      </c>
      <c r="B2752" s="41" t="s">
        <v>1469</v>
      </c>
      <c r="E2752" s="51" t="e">
        <v>#N/A</v>
      </c>
      <c r="F2752" s="51" t="s">
        <v>16070</v>
      </c>
      <c r="H2752" s="2" t="e">
        <v>#N/A</v>
      </c>
    </row>
    <row r="2753" spans="1:8" x14ac:dyDescent="0.2">
      <c r="A2753" s="189">
        <v>4500082519</v>
      </c>
      <c r="B2753" s="41" t="s">
        <v>1469</v>
      </c>
      <c r="E2753" s="51" t="e">
        <v>#N/A</v>
      </c>
      <c r="F2753" s="51" t="s">
        <v>16070</v>
      </c>
      <c r="H2753" s="2" t="e">
        <v>#N/A</v>
      </c>
    </row>
    <row r="2754" spans="1:8" x14ac:dyDescent="0.2">
      <c r="A2754" s="189">
        <v>4500082573</v>
      </c>
      <c r="B2754" s="41" t="s">
        <v>1469</v>
      </c>
      <c r="E2754" s="51" t="e">
        <v>#N/A</v>
      </c>
      <c r="F2754" s="51" t="s">
        <v>16070</v>
      </c>
      <c r="H2754" s="2" t="e">
        <v>#N/A</v>
      </c>
    </row>
    <row r="2755" spans="1:8" x14ac:dyDescent="0.2">
      <c r="A2755" s="189">
        <v>4500082578</v>
      </c>
      <c r="B2755" s="41" t="s">
        <v>1469</v>
      </c>
      <c r="E2755" s="51" t="e">
        <v>#N/A</v>
      </c>
      <c r="F2755" s="51" t="s">
        <v>16070</v>
      </c>
      <c r="H2755" s="2" t="e">
        <v>#N/A</v>
      </c>
    </row>
    <row r="2756" spans="1:8" x14ac:dyDescent="0.2">
      <c r="A2756" s="189">
        <v>4500082593</v>
      </c>
      <c r="B2756" s="41" t="s">
        <v>1469</v>
      </c>
      <c r="E2756" s="51" t="e">
        <v>#N/A</v>
      </c>
      <c r="F2756" s="51" t="s">
        <v>16070</v>
      </c>
      <c r="H2756" s="2" t="e">
        <v>#N/A</v>
      </c>
    </row>
    <row r="2757" spans="1:8" x14ac:dyDescent="0.2">
      <c r="A2757" s="189">
        <v>4500082609</v>
      </c>
      <c r="B2757" s="41" t="s">
        <v>1469</v>
      </c>
      <c r="E2757" s="51" t="e">
        <v>#N/A</v>
      </c>
      <c r="F2757" s="51" t="s">
        <v>16070</v>
      </c>
      <c r="H2757" s="2" t="e">
        <v>#N/A</v>
      </c>
    </row>
    <row r="2758" spans="1:8" x14ac:dyDescent="0.2">
      <c r="A2758" s="189">
        <v>4500082629</v>
      </c>
      <c r="B2758" s="41" t="s">
        <v>1469</v>
      </c>
      <c r="E2758" s="51" t="e">
        <v>#N/A</v>
      </c>
      <c r="F2758" s="51" t="s">
        <v>16070</v>
      </c>
      <c r="H2758" s="2" t="e">
        <v>#N/A</v>
      </c>
    </row>
    <row r="2759" spans="1:8" x14ac:dyDescent="0.2">
      <c r="A2759" s="189">
        <v>4500082635</v>
      </c>
      <c r="B2759" s="41" t="s">
        <v>1469</v>
      </c>
      <c r="E2759" s="51" t="e">
        <v>#N/A</v>
      </c>
      <c r="F2759" s="51" t="s">
        <v>16070</v>
      </c>
      <c r="H2759" s="2" t="e">
        <v>#N/A</v>
      </c>
    </row>
    <row r="2760" spans="1:8" x14ac:dyDescent="0.2">
      <c r="A2760" s="189">
        <v>4500082636</v>
      </c>
      <c r="B2760" s="41" t="s">
        <v>1469</v>
      </c>
      <c r="E2760" s="51" t="e">
        <v>#N/A</v>
      </c>
      <c r="F2760" s="51" t="s">
        <v>16070</v>
      </c>
      <c r="H2760" s="2" t="e">
        <v>#N/A</v>
      </c>
    </row>
    <row r="2761" spans="1:8" x14ac:dyDescent="0.2">
      <c r="A2761" s="189">
        <v>4500082799</v>
      </c>
      <c r="B2761" s="41" t="s">
        <v>1469</v>
      </c>
      <c r="E2761" s="51" t="e">
        <v>#N/A</v>
      </c>
      <c r="F2761" s="51" t="s">
        <v>16070</v>
      </c>
      <c r="H2761" s="2" t="e">
        <v>#N/A</v>
      </c>
    </row>
    <row r="2762" spans="1:8" x14ac:dyDescent="0.2">
      <c r="A2762" s="189">
        <v>4500082843</v>
      </c>
      <c r="B2762" s="41" t="s">
        <v>1469</v>
      </c>
      <c r="E2762" s="51" t="e">
        <v>#N/A</v>
      </c>
      <c r="F2762" s="51" t="s">
        <v>16070</v>
      </c>
      <c r="H2762" s="2" t="e">
        <v>#N/A</v>
      </c>
    </row>
    <row r="2763" spans="1:8" x14ac:dyDescent="0.2">
      <c r="A2763" s="189">
        <v>4500082847</v>
      </c>
      <c r="B2763" s="41" t="s">
        <v>1469</v>
      </c>
      <c r="E2763" s="51" t="e">
        <v>#N/A</v>
      </c>
      <c r="F2763" s="51" t="s">
        <v>16070</v>
      </c>
      <c r="H2763" s="2" t="e">
        <v>#N/A</v>
      </c>
    </row>
    <row r="2764" spans="1:8" x14ac:dyDescent="0.2">
      <c r="A2764" s="189">
        <v>4500082848</v>
      </c>
      <c r="B2764" s="41" t="s">
        <v>1469</v>
      </c>
      <c r="E2764" s="51" t="e">
        <v>#N/A</v>
      </c>
      <c r="F2764" s="51" t="s">
        <v>16070</v>
      </c>
      <c r="H2764" s="2" t="e">
        <v>#N/A</v>
      </c>
    </row>
    <row r="2765" spans="1:8" x14ac:dyDescent="0.2">
      <c r="A2765" s="189">
        <v>4500082988</v>
      </c>
      <c r="B2765" s="41" t="s">
        <v>1469</v>
      </c>
      <c r="E2765" s="51" t="e">
        <v>#N/A</v>
      </c>
      <c r="F2765" s="51" t="s">
        <v>16070</v>
      </c>
      <c r="H2765" s="2" t="e">
        <v>#N/A</v>
      </c>
    </row>
    <row r="2766" spans="1:8" x14ac:dyDescent="0.2">
      <c r="A2766" s="189">
        <v>4500083013</v>
      </c>
      <c r="B2766" s="41" t="s">
        <v>1469</v>
      </c>
      <c r="E2766" s="51" t="e">
        <v>#N/A</v>
      </c>
      <c r="F2766" s="51" t="s">
        <v>16070</v>
      </c>
      <c r="H2766" s="2" t="e">
        <v>#N/A</v>
      </c>
    </row>
    <row r="2767" spans="1:8" x14ac:dyDescent="0.2">
      <c r="A2767" s="189">
        <v>4500083041</v>
      </c>
      <c r="B2767" s="41" t="s">
        <v>1469</v>
      </c>
      <c r="E2767" s="51" t="e">
        <v>#N/A</v>
      </c>
      <c r="F2767" s="51" t="s">
        <v>16070</v>
      </c>
      <c r="H2767" s="2" t="e">
        <v>#N/A</v>
      </c>
    </row>
    <row r="2768" spans="1:8" x14ac:dyDescent="0.2">
      <c r="A2768" s="189">
        <v>4500083078</v>
      </c>
      <c r="B2768" s="41" t="s">
        <v>1469</v>
      </c>
      <c r="E2768" s="51" t="e">
        <v>#N/A</v>
      </c>
      <c r="F2768" s="51" t="s">
        <v>16070</v>
      </c>
      <c r="H2768" s="2" t="e">
        <v>#N/A</v>
      </c>
    </row>
    <row r="2769" spans="1:8" x14ac:dyDescent="0.2">
      <c r="A2769" s="189">
        <v>4500083111</v>
      </c>
      <c r="B2769" s="41" t="s">
        <v>1469</v>
      </c>
      <c r="E2769" s="51" t="e">
        <v>#N/A</v>
      </c>
      <c r="F2769" s="51" t="s">
        <v>16070</v>
      </c>
      <c r="H2769" s="2" t="e">
        <v>#N/A</v>
      </c>
    </row>
    <row r="2770" spans="1:8" x14ac:dyDescent="0.2">
      <c r="A2770" s="189">
        <v>4500083211</v>
      </c>
      <c r="B2770" s="41" t="s">
        <v>1469</v>
      </c>
      <c r="E2770" s="51" t="e">
        <v>#N/A</v>
      </c>
      <c r="F2770" s="51" t="s">
        <v>16070</v>
      </c>
      <c r="H2770" s="2" t="e">
        <v>#N/A</v>
      </c>
    </row>
    <row r="2771" spans="1:8" x14ac:dyDescent="0.2">
      <c r="A2771" s="189">
        <v>4500083688</v>
      </c>
      <c r="B2771" s="41" t="s">
        <v>1469</v>
      </c>
      <c r="E2771" s="51" t="e">
        <v>#N/A</v>
      </c>
      <c r="F2771" s="51" t="s">
        <v>16070</v>
      </c>
      <c r="H2771" s="2" t="e">
        <v>#N/A</v>
      </c>
    </row>
    <row r="2772" spans="1:8" x14ac:dyDescent="0.2">
      <c r="A2772" s="189">
        <v>4500083689</v>
      </c>
      <c r="B2772" s="41" t="s">
        <v>1469</v>
      </c>
      <c r="E2772" s="51" t="e">
        <v>#N/A</v>
      </c>
      <c r="F2772" s="51" t="s">
        <v>16070</v>
      </c>
      <c r="H2772" s="2" t="e">
        <v>#N/A</v>
      </c>
    </row>
    <row r="2773" spans="1:8" x14ac:dyDescent="0.2">
      <c r="A2773" s="189">
        <v>4500083731</v>
      </c>
      <c r="B2773" s="41" t="s">
        <v>1469</v>
      </c>
      <c r="E2773" s="51" t="e">
        <v>#N/A</v>
      </c>
      <c r="F2773" s="51" t="s">
        <v>16070</v>
      </c>
      <c r="H2773" s="2" t="e">
        <v>#N/A</v>
      </c>
    </row>
    <row r="2774" spans="1:8" x14ac:dyDescent="0.2">
      <c r="A2774" s="189">
        <v>4500083734</v>
      </c>
      <c r="B2774" s="41" t="s">
        <v>1469</v>
      </c>
      <c r="E2774" s="51" t="e">
        <v>#N/A</v>
      </c>
      <c r="F2774" s="51" t="s">
        <v>16070</v>
      </c>
      <c r="H2774" s="2" t="e">
        <v>#N/A</v>
      </c>
    </row>
    <row r="2775" spans="1:8" x14ac:dyDescent="0.2">
      <c r="A2775" s="189">
        <v>4500083755</v>
      </c>
      <c r="B2775" s="41" t="s">
        <v>1469</v>
      </c>
      <c r="E2775" s="51" t="e">
        <v>#N/A</v>
      </c>
      <c r="F2775" s="51" t="s">
        <v>16070</v>
      </c>
      <c r="H2775" s="2" t="e">
        <v>#N/A</v>
      </c>
    </row>
    <row r="2776" spans="1:8" x14ac:dyDescent="0.2">
      <c r="A2776" s="189">
        <v>4500083770</v>
      </c>
      <c r="B2776" s="41" t="s">
        <v>1469</v>
      </c>
      <c r="E2776" s="51" t="e">
        <v>#N/A</v>
      </c>
      <c r="F2776" s="51" t="s">
        <v>16070</v>
      </c>
      <c r="H2776" s="2" t="e">
        <v>#N/A</v>
      </c>
    </row>
    <row r="2777" spans="1:8" x14ac:dyDescent="0.2">
      <c r="A2777" s="189">
        <v>4500083784</v>
      </c>
      <c r="B2777" s="41" t="s">
        <v>1469</v>
      </c>
      <c r="E2777" s="51" t="e">
        <v>#N/A</v>
      </c>
      <c r="F2777" s="51" t="s">
        <v>16070</v>
      </c>
      <c r="H2777" s="2" t="e">
        <v>#N/A</v>
      </c>
    </row>
    <row r="2778" spans="1:8" x14ac:dyDescent="0.2">
      <c r="A2778" s="189">
        <v>4500083797</v>
      </c>
      <c r="B2778" s="41" t="s">
        <v>1469</v>
      </c>
      <c r="E2778" s="51" t="e">
        <v>#N/A</v>
      </c>
      <c r="F2778" s="51" t="s">
        <v>16070</v>
      </c>
      <c r="H2778" s="2" t="e">
        <v>#N/A</v>
      </c>
    </row>
    <row r="2779" spans="1:8" x14ac:dyDescent="0.2">
      <c r="A2779" s="189">
        <v>4500084003</v>
      </c>
      <c r="B2779" s="41" t="s">
        <v>1469</v>
      </c>
      <c r="E2779" s="51" t="e">
        <v>#N/A</v>
      </c>
      <c r="F2779" s="51" t="s">
        <v>16070</v>
      </c>
      <c r="H2779" s="2" t="e">
        <v>#N/A</v>
      </c>
    </row>
    <row r="2780" spans="1:8" x14ac:dyDescent="0.2">
      <c r="A2780" s="189">
        <v>4500084152</v>
      </c>
      <c r="B2780" s="41" t="s">
        <v>1469</v>
      </c>
      <c r="E2780" s="51" t="e">
        <v>#N/A</v>
      </c>
      <c r="F2780" s="51" t="s">
        <v>16070</v>
      </c>
      <c r="H2780" s="2" t="e">
        <v>#N/A</v>
      </c>
    </row>
    <row r="2781" spans="1:8" x14ac:dyDescent="0.2">
      <c r="A2781" s="189">
        <v>4500084200</v>
      </c>
      <c r="B2781" s="41" t="s">
        <v>1469</v>
      </c>
      <c r="E2781" s="51" t="e">
        <v>#N/A</v>
      </c>
      <c r="F2781" s="51" t="s">
        <v>16070</v>
      </c>
      <c r="H2781" s="2" t="e">
        <v>#N/A</v>
      </c>
    </row>
    <row r="2782" spans="1:8" x14ac:dyDescent="0.2">
      <c r="A2782" s="189">
        <v>4500084219</v>
      </c>
      <c r="B2782" s="41" t="s">
        <v>1469</v>
      </c>
      <c r="E2782" s="51" t="e">
        <v>#N/A</v>
      </c>
      <c r="F2782" s="51" t="s">
        <v>16070</v>
      </c>
      <c r="H2782" s="2" t="e">
        <v>#N/A</v>
      </c>
    </row>
    <row r="2783" spans="1:8" x14ac:dyDescent="0.2">
      <c r="A2783" s="189">
        <v>4500084200</v>
      </c>
      <c r="B2783" s="41" t="s">
        <v>1469</v>
      </c>
      <c r="E2783" s="51" t="e">
        <v>#N/A</v>
      </c>
      <c r="F2783" s="51" t="s">
        <v>16070</v>
      </c>
      <c r="H2783" s="2" t="e">
        <v>#N/A</v>
      </c>
    </row>
    <row r="2784" spans="1:8" x14ac:dyDescent="0.2">
      <c r="A2784" s="189">
        <v>4500084219</v>
      </c>
      <c r="B2784" s="41" t="s">
        <v>1469</v>
      </c>
      <c r="E2784" s="51" t="e">
        <v>#N/A</v>
      </c>
      <c r="F2784" s="51" t="s">
        <v>16070</v>
      </c>
      <c r="H2784" s="2" t="e">
        <v>#N/A</v>
      </c>
    </row>
    <row r="2785" spans="1:8" x14ac:dyDescent="0.2">
      <c r="A2785" s="189">
        <v>4500084227</v>
      </c>
      <c r="B2785" s="41" t="s">
        <v>1469</v>
      </c>
      <c r="E2785" s="51" t="e">
        <v>#N/A</v>
      </c>
      <c r="F2785" s="51" t="s">
        <v>16070</v>
      </c>
      <c r="H2785" s="2" t="e">
        <v>#N/A</v>
      </c>
    </row>
    <row r="2786" spans="1:8" x14ac:dyDescent="0.2">
      <c r="A2786" s="189">
        <v>4500084240</v>
      </c>
      <c r="B2786" s="41" t="s">
        <v>1469</v>
      </c>
      <c r="E2786" s="51" t="e">
        <v>#N/A</v>
      </c>
      <c r="F2786" s="51" t="s">
        <v>16070</v>
      </c>
      <c r="H2786" s="2" t="e">
        <v>#N/A</v>
      </c>
    </row>
    <row r="2787" spans="1:8" x14ac:dyDescent="0.2">
      <c r="A2787" s="189">
        <v>4500084252</v>
      </c>
      <c r="B2787" s="41" t="s">
        <v>1469</v>
      </c>
      <c r="E2787" s="51" t="e">
        <v>#N/A</v>
      </c>
      <c r="F2787" s="51" t="s">
        <v>16070</v>
      </c>
      <c r="H2787" s="2" t="e">
        <v>#N/A</v>
      </c>
    </row>
    <row r="2788" spans="1:8" x14ac:dyDescent="0.2">
      <c r="A2788" s="189">
        <v>4500084830</v>
      </c>
      <c r="B2788" s="41" t="s">
        <v>1469</v>
      </c>
      <c r="E2788" s="51" t="e">
        <v>#N/A</v>
      </c>
      <c r="F2788" s="51" t="s">
        <v>16070</v>
      </c>
      <c r="H2788" s="2" t="e">
        <v>#N/A</v>
      </c>
    </row>
    <row r="2789" spans="1:8" x14ac:dyDescent="0.2">
      <c r="A2789" s="189">
        <v>4500084916</v>
      </c>
      <c r="B2789" s="41" t="s">
        <v>1469</v>
      </c>
      <c r="E2789" s="51" t="e">
        <v>#N/A</v>
      </c>
      <c r="F2789" s="51" t="s">
        <v>16070</v>
      </c>
      <c r="H2789" s="2" t="e">
        <v>#N/A</v>
      </c>
    </row>
    <row r="2790" spans="1:8" x14ac:dyDescent="0.2">
      <c r="A2790" s="189">
        <v>4500084919</v>
      </c>
      <c r="B2790" s="41" t="s">
        <v>1469</v>
      </c>
      <c r="E2790" s="51" t="e">
        <v>#N/A</v>
      </c>
      <c r="F2790" s="51" t="s">
        <v>16070</v>
      </c>
      <c r="H2790" s="2" t="e">
        <v>#N/A</v>
      </c>
    </row>
    <row r="2791" spans="1:8" x14ac:dyDescent="0.2">
      <c r="A2791" s="189">
        <v>4500084992</v>
      </c>
      <c r="B2791" s="41" t="s">
        <v>1469</v>
      </c>
      <c r="E2791" s="51" t="e">
        <v>#N/A</v>
      </c>
      <c r="F2791" s="51" t="s">
        <v>16070</v>
      </c>
      <c r="H2791" s="2" t="e">
        <v>#N/A</v>
      </c>
    </row>
    <row r="2792" spans="1:8" x14ac:dyDescent="0.2">
      <c r="A2792" s="189">
        <v>4500085014</v>
      </c>
      <c r="B2792" s="41" t="s">
        <v>1469</v>
      </c>
      <c r="E2792" s="51" t="e">
        <v>#N/A</v>
      </c>
      <c r="F2792" s="51" t="s">
        <v>16070</v>
      </c>
      <c r="H2792" s="2" t="e">
        <v>#N/A</v>
      </c>
    </row>
    <row r="2793" spans="1:8" x14ac:dyDescent="0.2">
      <c r="A2793" s="189">
        <v>4500085066</v>
      </c>
      <c r="B2793" s="41" t="s">
        <v>1469</v>
      </c>
      <c r="E2793" s="51" t="e">
        <v>#N/A</v>
      </c>
      <c r="F2793" s="51" t="s">
        <v>16070</v>
      </c>
      <c r="H2793" s="2" t="e">
        <v>#N/A</v>
      </c>
    </row>
    <row r="2794" spans="1:8" x14ac:dyDescent="0.2">
      <c r="A2794" s="189">
        <v>4500085070</v>
      </c>
      <c r="B2794" s="41" t="s">
        <v>1469</v>
      </c>
      <c r="E2794" s="51" t="e">
        <v>#N/A</v>
      </c>
      <c r="F2794" s="51" t="s">
        <v>16070</v>
      </c>
      <c r="H2794" s="2" t="e">
        <v>#N/A</v>
      </c>
    </row>
    <row r="2795" spans="1:8" x14ac:dyDescent="0.2">
      <c r="A2795" s="189">
        <v>4500085085</v>
      </c>
      <c r="B2795" s="41" t="s">
        <v>1469</v>
      </c>
      <c r="E2795" s="51" t="e">
        <v>#N/A</v>
      </c>
      <c r="F2795" s="51" t="s">
        <v>16070</v>
      </c>
      <c r="H2795" s="2" t="e">
        <v>#N/A</v>
      </c>
    </row>
    <row r="2796" spans="1:8" x14ac:dyDescent="0.2">
      <c r="A2796" s="189">
        <v>4500085088</v>
      </c>
      <c r="B2796" s="41" t="s">
        <v>1469</v>
      </c>
      <c r="E2796" s="51" t="e">
        <v>#N/A</v>
      </c>
      <c r="F2796" s="51" t="s">
        <v>16070</v>
      </c>
      <c r="H2796" s="2" t="e">
        <v>#N/A</v>
      </c>
    </row>
    <row r="2797" spans="1:8" x14ac:dyDescent="0.2">
      <c r="A2797" s="189">
        <v>4500085090</v>
      </c>
      <c r="B2797" s="41" t="s">
        <v>1469</v>
      </c>
      <c r="E2797" s="51" t="e">
        <v>#N/A</v>
      </c>
      <c r="F2797" s="51" t="s">
        <v>16070</v>
      </c>
      <c r="H2797" s="2" t="e">
        <v>#N/A</v>
      </c>
    </row>
    <row r="2798" spans="1:8" x14ac:dyDescent="0.2">
      <c r="A2798" s="189">
        <v>4500085092</v>
      </c>
      <c r="B2798" s="41" t="s">
        <v>1469</v>
      </c>
      <c r="E2798" s="51" t="e">
        <v>#N/A</v>
      </c>
      <c r="F2798" s="51" t="s">
        <v>16070</v>
      </c>
      <c r="H2798" s="2" t="e">
        <v>#N/A</v>
      </c>
    </row>
    <row r="2799" spans="1:8" x14ac:dyDescent="0.2">
      <c r="A2799" s="189">
        <v>4500085094</v>
      </c>
      <c r="B2799" s="41" t="s">
        <v>1469</v>
      </c>
      <c r="E2799" s="51" t="e">
        <v>#N/A</v>
      </c>
      <c r="F2799" s="51" t="s">
        <v>16070</v>
      </c>
      <c r="H2799" s="2" t="e">
        <v>#N/A</v>
      </c>
    </row>
    <row r="2800" spans="1:8" x14ac:dyDescent="0.2">
      <c r="A2800" s="189">
        <v>4500085104</v>
      </c>
      <c r="B2800" s="41" t="s">
        <v>1469</v>
      </c>
      <c r="E2800" s="51" t="e">
        <v>#N/A</v>
      </c>
      <c r="F2800" s="51" t="s">
        <v>16070</v>
      </c>
      <c r="H2800" s="2" t="e">
        <v>#N/A</v>
      </c>
    </row>
    <row r="2801" spans="1:8" x14ac:dyDescent="0.2">
      <c r="A2801" s="189">
        <v>4500085105</v>
      </c>
      <c r="B2801" s="41" t="s">
        <v>1469</v>
      </c>
      <c r="E2801" s="51" t="e">
        <v>#N/A</v>
      </c>
      <c r="F2801" s="51" t="s">
        <v>16070</v>
      </c>
      <c r="H2801" s="2" t="e">
        <v>#N/A</v>
      </c>
    </row>
    <row r="2802" spans="1:8" x14ac:dyDescent="0.2">
      <c r="A2802" s="189">
        <v>4500085222</v>
      </c>
      <c r="B2802" s="41" t="s">
        <v>1469</v>
      </c>
      <c r="E2802" s="51" t="e">
        <v>#N/A</v>
      </c>
      <c r="F2802" s="51" t="s">
        <v>16070</v>
      </c>
      <c r="H2802" s="2" t="e">
        <v>#N/A</v>
      </c>
    </row>
    <row r="2803" spans="1:8" x14ac:dyDescent="0.2">
      <c r="A2803" s="189">
        <v>4500085272</v>
      </c>
      <c r="B2803" s="41" t="s">
        <v>1469</v>
      </c>
      <c r="E2803" s="51" t="e">
        <v>#N/A</v>
      </c>
      <c r="F2803" s="51" t="s">
        <v>16070</v>
      </c>
      <c r="H2803" s="2" t="e">
        <v>#N/A</v>
      </c>
    </row>
    <row r="2804" spans="1:8" x14ac:dyDescent="0.2">
      <c r="A2804" s="189">
        <v>4500085297</v>
      </c>
      <c r="B2804" s="41" t="s">
        <v>1469</v>
      </c>
      <c r="E2804" s="51" t="e">
        <v>#N/A</v>
      </c>
      <c r="F2804" s="51" t="s">
        <v>16070</v>
      </c>
      <c r="H2804" s="2" t="e">
        <v>#N/A</v>
      </c>
    </row>
    <row r="2805" spans="1:8" x14ac:dyDescent="0.2">
      <c r="A2805" s="189">
        <v>4500085344</v>
      </c>
      <c r="B2805" s="41" t="s">
        <v>1469</v>
      </c>
      <c r="E2805" s="51" t="e">
        <v>#N/A</v>
      </c>
      <c r="F2805" s="51" t="s">
        <v>16070</v>
      </c>
      <c r="H2805" s="2" t="e">
        <v>#N/A</v>
      </c>
    </row>
    <row r="2806" spans="1:8" x14ac:dyDescent="0.2">
      <c r="A2806" s="189">
        <v>4500085367</v>
      </c>
      <c r="B2806" s="41" t="s">
        <v>1469</v>
      </c>
      <c r="E2806" s="51" t="e">
        <v>#N/A</v>
      </c>
      <c r="F2806" s="51" t="s">
        <v>16070</v>
      </c>
      <c r="H2806" s="2" t="e">
        <v>#N/A</v>
      </c>
    </row>
    <row r="2807" spans="1:8" x14ac:dyDescent="0.2">
      <c r="A2807" s="189">
        <v>4500085379</v>
      </c>
      <c r="B2807" s="41" t="s">
        <v>1469</v>
      </c>
      <c r="E2807" s="51" t="e">
        <v>#N/A</v>
      </c>
      <c r="F2807" s="51" t="s">
        <v>16070</v>
      </c>
      <c r="H2807" s="2" t="e">
        <v>#N/A</v>
      </c>
    </row>
    <row r="2808" spans="1:8" x14ac:dyDescent="0.2">
      <c r="A2808" s="189">
        <v>4500085380</v>
      </c>
      <c r="B2808" s="41" t="s">
        <v>1469</v>
      </c>
      <c r="E2808" s="51" t="e">
        <v>#N/A</v>
      </c>
      <c r="F2808" s="51" t="s">
        <v>16070</v>
      </c>
      <c r="H2808" s="2" t="e">
        <v>#N/A</v>
      </c>
    </row>
    <row r="2809" spans="1:8" x14ac:dyDescent="0.2">
      <c r="A2809" s="189">
        <v>4500085417</v>
      </c>
      <c r="B2809" s="41" t="s">
        <v>1469</v>
      </c>
      <c r="E2809" s="51" t="e">
        <v>#N/A</v>
      </c>
      <c r="F2809" s="51" t="s">
        <v>16070</v>
      </c>
      <c r="H2809" s="2" t="e">
        <v>#N/A</v>
      </c>
    </row>
    <row r="2810" spans="1:8" x14ac:dyDescent="0.2">
      <c r="A2810" s="189">
        <v>4500085446</v>
      </c>
      <c r="B2810" s="41" t="s">
        <v>1469</v>
      </c>
      <c r="E2810" s="51" t="e">
        <v>#N/A</v>
      </c>
      <c r="F2810" s="51" t="s">
        <v>16070</v>
      </c>
      <c r="H2810" s="2" t="e">
        <v>#N/A</v>
      </c>
    </row>
    <row r="2811" spans="1:8" x14ac:dyDescent="0.2">
      <c r="A2811" s="189">
        <v>4500085449</v>
      </c>
      <c r="B2811" s="41" t="s">
        <v>1469</v>
      </c>
      <c r="E2811" s="51" t="e">
        <v>#N/A</v>
      </c>
      <c r="F2811" s="51" t="s">
        <v>16070</v>
      </c>
      <c r="H2811" s="2" t="e">
        <v>#N/A</v>
      </c>
    </row>
    <row r="2812" spans="1:8" x14ac:dyDescent="0.2">
      <c r="A2812" s="189">
        <v>4500085453</v>
      </c>
      <c r="B2812" s="41" t="s">
        <v>1469</v>
      </c>
      <c r="E2812" s="51" t="e">
        <v>#N/A</v>
      </c>
      <c r="F2812" s="51" t="s">
        <v>16070</v>
      </c>
      <c r="H2812" s="2" t="e">
        <v>#N/A</v>
      </c>
    </row>
    <row r="2813" spans="1:8" x14ac:dyDescent="0.2">
      <c r="A2813" s="189">
        <v>4500085457</v>
      </c>
      <c r="B2813" s="41" t="s">
        <v>1469</v>
      </c>
      <c r="E2813" s="51" t="e">
        <v>#N/A</v>
      </c>
      <c r="F2813" s="51" t="s">
        <v>16070</v>
      </c>
      <c r="H2813" s="2" t="e">
        <v>#N/A</v>
      </c>
    </row>
    <row r="2814" spans="1:8" x14ac:dyDescent="0.2">
      <c r="A2814" s="189">
        <v>4500085522</v>
      </c>
      <c r="B2814" s="41" t="s">
        <v>1469</v>
      </c>
      <c r="E2814" s="51" t="e">
        <v>#N/A</v>
      </c>
      <c r="F2814" s="51" t="s">
        <v>16070</v>
      </c>
      <c r="H2814" s="2" t="e">
        <v>#N/A</v>
      </c>
    </row>
    <row r="2815" spans="1:8" x14ac:dyDescent="0.2">
      <c r="A2815" s="189">
        <v>4500085545</v>
      </c>
      <c r="B2815" s="41" t="s">
        <v>1469</v>
      </c>
      <c r="E2815" s="51" t="e">
        <v>#N/A</v>
      </c>
      <c r="F2815" s="51" t="s">
        <v>16070</v>
      </c>
      <c r="H2815" s="2" t="e">
        <v>#N/A</v>
      </c>
    </row>
    <row r="2816" spans="1:8" x14ac:dyDescent="0.2">
      <c r="A2816" s="189">
        <v>4500085635</v>
      </c>
      <c r="B2816" s="41" t="s">
        <v>1469</v>
      </c>
      <c r="E2816" s="51" t="e">
        <v>#N/A</v>
      </c>
      <c r="F2816" s="51" t="s">
        <v>16070</v>
      </c>
      <c r="H2816" s="2" t="e">
        <v>#N/A</v>
      </c>
    </row>
    <row r="2817" spans="1:8" x14ac:dyDescent="0.2">
      <c r="A2817" s="189">
        <v>4500085638</v>
      </c>
      <c r="B2817" s="41" t="s">
        <v>1469</v>
      </c>
      <c r="E2817" s="51" t="e">
        <v>#N/A</v>
      </c>
      <c r="F2817" s="51" t="s">
        <v>16070</v>
      </c>
      <c r="H2817" s="2" t="e">
        <v>#N/A</v>
      </c>
    </row>
    <row r="2818" spans="1:8" x14ac:dyDescent="0.2">
      <c r="A2818" s="189">
        <v>4500085658</v>
      </c>
      <c r="B2818" s="41" t="s">
        <v>1469</v>
      </c>
      <c r="E2818" s="51" t="e">
        <v>#N/A</v>
      </c>
      <c r="F2818" s="51" t="s">
        <v>16070</v>
      </c>
      <c r="H2818" s="2" t="e">
        <v>#N/A</v>
      </c>
    </row>
    <row r="2819" spans="1:8" x14ac:dyDescent="0.2">
      <c r="A2819" s="189">
        <v>4500085659</v>
      </c>
      <c r="B2819" s="41" t="s">
        <v>1469</v>
      </c>
      <c r="E2819" s="51" t="e">
        <v>#N/A</v>
      </c>
      <c r="F2819" s="51" t="s">
        <v>16070</v>
      </c>
      <c r="H2819" s="2" t="e">
        <v>#N/A</v>
      </c>
    </row>
    <row r="2820" spans="1:8" x14ac:dyDescent="0.2">
      <c r="A2820" s="189">
        <v>4500085660</v>
      </c>
      <c r="B2820" s="41" t="s">
        <v>1469</v>
      </c>
      <c r="E2820" s="51" t="e">
        <v>#N/A</v>
      </c>
      <c r="F2820" s="51" t="s">
        <v>16070</v>
      </c>
      <c r="H2820" s="2" t="e">
        <v>#N/A</v>
      </c>
    </row>
    <row r="2821" spans="1:8" x14ac:dyDescent="0.2">
      <c r="A2821" s="189">
        <v>4500085715</v>
      </c>
      <c r="B2821" s="41" t="s">
        <v>1469</v>
      </c>
      <c r="E2821" s="51" t="e">
        <v>#N/A</v>
      </c>
      <c r="F2821" s="51" t="s">
        <v>16070</v>
      </c>
      <c r="H2821" s="2" t="e">
        <v>#N/A</v>
      </c>
    </row>
    <row r="2822" spans="1:8" x14ac:dyDescent="0.2">
      <c r="A2822" s="189">
        <v>4500085721</v>
      </c>
      <c r="B2822" s="41" t="s">
        <v>1469</v>
      </c>
      <c r="E2822" s="51" t="e">
        <v>#N/A</v>
      </c>
      <c r="F2822" s="51" t="s">
        <v>16070</v>
      </c>
      <c r="H2822" s="2" t="e">
        <v>#N/A</v>
      </c>
    </row>
    <row r="2823" spans="1:8" x14ac:dyDescent="0.2">
      <c r="A2823" s="189">
        <v>4500085753</v>
      </c>
      <c r="B2823" s="41" t="s">
        <v>1469</v>
      </c>
      <c r="E2823" s="51" t="e">
        <v>#N/A</v>
      </c>
      <c r="F2823" s="51" t="s">
        <v>16070</v>
      </c>
      <c r="H2823" s="2" t="e">
        <v>#N/A</v>
      </c>
    </row>
    <row r="2824" spans="1:8" x14ac:dyDescent="0.2">
      <c r="A2824" s="189">
        <v>4500085758</v>
      </c>
      <c r="B2824" s="41" t="s">
        <v>1469</v>
      </c>
      <c r="E2824" s="51" t="e">
        <v>#N/A</v>
      </c>
      <c r="F2824" s="51" t="s">
        <v>16070</v>
      </c>
      <c r="H2824" s="2" t="e">
        <v>#N/A</v>
      </c>
    </row>
    <row r="2825" spans="1:8" x14ac:dyDescent="0.2">
      <c r="A2825" s="189">
        <v>4500085765</v>
      </c>
      <c r="B2825" s="41" t="s">
        <v>1469</v>
      </c>
      <c r="E2825" s="51" t="e">
        <v>#N/A</v>
      </c>
      <c r="F2825" s="51" t="s">
        <v>16070</v>
      </c>
      <c r="H2825" s="2" t="e">
        <v>#N/A</v>
      </c>
    </row>
    <row r="2826" spans="1:8" x14ac:dyDescent="0.2">
      <c r="A2826" s="189">
        <v>4500085770</v>
      </c>
      <c r="B2826" s="41" t="s">
        <v>1469</v>
      </c>
      <c r="E2826" s="51" t="e">
        <v>#N/A</v>
      </c>
      <c r="F2826" s="51" t="s">
        <v>16070</v>
      </c>
      <c r="H2826" s="2" t="e">
        <v>#N/A</v>
      </c>
    </row>
    <row r="2827" spans="1:8" x14ac:dyDescent="0.2">
      <c r="A2827" s="189">
        <v>4500085798</v>
      </c>
      <c r="B2827" s="41" t="s">
        <v>1469</v>
      </c>
      <c r="E2827" s="51" t="e">
        <v>#N/A</v>
      </c>
      <c r="F2827" s="51" t="s">
        <v>16070</v>
      </c>
      <c r="H2827" s="2" t="e">
        <v>#N/A</v>
      </c>
    </row>
    <row r="2828" spans="1:8" x14ac:dyDescent="0.2">
      <c r="A2828" s="189">
        <v>4500085800</v>
      </c>
      <c r="B2828" s="41" t="s">
        <v>1469</v>
      </c>
      <c r="E2828" s="51" t="e">
        <v>#N/A</v>
      </c>
      <c r="F2828" s="51" t="s">
        <v>16070</v>
      </c>
      <c r="H2828" s="2" t="e">
        <v>#N/A</v>
      </c>
    </row>
    <row r="2829" spans="1:8" x14ac:dyDescent="0.2">
      <c r="A2829" s="189">
        <v>4500085801</v>
      </c>
      <c r="B2829" s="41" t="s">
        <v>1469</v>
      </c>
      <c r="E2829" s="51" t="e">
        <v>#N/A</v>
      </c>
      <c r="F2829" s="51" t="s">
        <v>16070</v>
      </c>
      <c r="H2829" s="2" t="e">
        <v>#N/A</v>
      </c>
    </row>
    <row r="2830" spans="1:8" x14ac:dyDescent="0.2">
      <c r="A2830" s="189">
        <v>4500085803</v>
      </c>
      <c r="B2830" s="41" t="s">
        <v>1469</v>
      </c>
      <c r="E2830" s="51" t="e">
        <v>#N/A</v>
      </c>
      <c r="F2830" s="51" t="s">
        <v>16070</v>
      </c>
      <c r="H2830" s="2" t="e">
        <v>#N/A</v>
      </c>
    </row>
    <row r="2831" spans="1:8" x14ac:dyDescent="0.2">
      <c r="A2831" s="189">
        <v>4500085827</v>
      </c>
      <c r="B2831" s="41" t="s">
        <v>1469</v>
      </c>
      <c r="E2831" s="51" t="e">
        <v>#N/A</v>
      </c>
      <c r="F2831" s="51" t="s">
        <v>16070</v>
      </c>
      <c r="H2831" s="2" t="e">
        <v>#N/A</v>
      </c>
    </row>
    <row r="2832" spans="1:8" x14ac:dyDescent="0.2">
      <c r="A2832" s="189">
        <v>4500085829</v>
      </c>
      <c r="B2832" s="41" t="s">
        <v>1469</v>
      </c>
      <c r="E2832" s="51" t="e">
        <v>#N/A</v>
      </c>
      <c r="F2832" s="51" t="s">
        <v>16070</v>
      </c>
      <c r="H2832" s="2" t="e">
        <v>#N/A</v>
      </c>
    </row>
    <row r="2833" spans="1:8" x14ac:dyDescent="0.2">
      <c r="A2833" s="189">
        <v>4500085932</v>
      </c>
      <c r="B2833" s="41" t="s">
        <v>1469</v>
      </c>
      <c r="E2833" s="51" t="e">
        <v>#N/A</v>
      </c>
      <c r="F2833" s="51" t="s">
        <v>16070</v>
      </c>
      <c r="H2833" s="2" t="e">
        <v>#N/A</v>
      </c>
    </row>
    <row r="2834" spans="1:8" x14ac:dyDescent="0.2">
      <c r="A2834" s="189">
        <v>4500085988</v>
      </c>
      <c r="B2834" s="41" t="s">
        <v>1469</v>
      </c>
      <c r="E2834" s="51" t="e">
        <v>#N/A</v>
      </c>
      <c r="F2834" s="51" t="s">
        <v>16070</v>
      </c>
      <c r="H2834" s="2" t="e">
        <v>#N/A</v>
      </c>
    </row>
    <row r="2835" spans="1:8" x14ac:dyDescent="0.2">
      <c r="A2835" s="189">
        <v>4500085990</v>
      </c>
      <c r="B2835" s="41" t="s">
        <v>1469</v>
      </c>
      <c r="E2835" s="51" t="e">
        <v>#N/A</v>
      </c>
      <c r="F2835" s="51" t="s">
        <v>16070</v>
      </c>
      <c r="H2835" s="2" t="e">
        <v>#N/A</v>
      </c>
    </row>
    <row r="2836" spans="1:8" x14ac:dyDescent="0.2">
      <c r="A2836" s="189">
        <v>4500085992</v>
      </c>
      <c r="B2836" s="41" t="s">
        <v>1469</v>
      </c>
      <c r="E2836" s="51" t="e">
        <v>#N/A</v>
      </c>
      <c r="F2836" s="51" t="s">
        <v>16070</v>
      </c>
      <c r="H2836" s="2" t="e">
        <v>#N/A</v>
      </c>
    </row>
    <row r="2837" spans="1:8" x14ac:dyDescent="0.2">
      <c r="A2837" s="189">
        <v>4500085994</v>
      </c>
      <c r="B2837" s="41" t="s">
        <v>1469</v>
      </c>
      <c r="E2837" s="51" t="e">
        <v>#N/A</v>
      </c>
      <c r="F2837" s="51" t="s">
        <v>16070</v>
      </c>
      <c r="H2837" s="2" t="e">
        <v>#N/A</v>
      </c>
    </row>
    <row r="2838" spans="1:8" x14ac:dyDescent="0.2">
      <c r="A2838" s="189">
        <v>4500086006</v>
      </c>
      <c r="B2838" s="41" t="s">
        <v>1469</v>
      </c>
      <c r="E2838" s="51" t="e">
        <v>#N/A</v>
      </c>
      <c r="F2838" s="51" t="s">
        <v>16070</v>
      </c>
      <c r="H2838" s="2" t="e">
        <v>#N/A</v>
      </c>
    </row>
    <row r="2839" spans="1:8" x14ac:dyDescent="0.2">
      <c r="A2839" s="189">
        <v>4500086010</v>
      </c>
      <c r="B2839" s="41" t="s">
        <v>1469</v>
      </c>
      <c r="E2839" s="51" t="e">
        <v>#N/A</v>
      </c>
      <c r="F2839" s="51" t="s">
        <v>16070</v>
      </c>
      <c r="H2839" s="2" t="e">
        <v>#N/A</v>
      </c>
    </row>
    <row r="2840" spans="1:8" x14ac:dyDescent="0.2">
      <c r="A2840" s="189">
        <v>4500086011</v>
      </c>
      <c r="B2840" s="41" t="s">
        <v>1469</v>
      </c>
      <c r="E2840" s="51" t="e">
        <v>#N/A</v>
      </c>
      <c r="F2840" s="51" t="s">
        <v>16070</v>
      </c>
      <c r="H2840" s="2" t="e">
        <v>#N/A</v>
      </c>
    </row>
    <row r="2841" spans="1:8" x14ac:dyDescent="0.2">
      <c r="A2841" s="189">
        <v>4500086016</v>
      </c>
      <c r="B2841" s="41" t="s">
        <v>1469</v>
      </c>
      <c r="E2841" s="51" t="e">
        <v>#N/A</v>
      </c>
      <c r="F2841" s="51" t="s">
        <v>16070</v>
      </c>
      <c r="H2841" s="2" t="e">
        <v>#N/A</v>
      </c>
    </row>
    <row r="2842" spans="1:8" x14ac:dyDescent="0.2">
      <c r="A2842" s="189">
        <v>4500086080</v>
      </c>
      <c r="B2842" s="41" t="s">
        <v>1469</v>
      </c>
      <c r="E2842" s="51" t="e">
        <v>#N/A</v>
      </c>
      <c r="F2842" s="51" t="s">
        <v>16070</v>
      </c>
      <c r="H2842" s="2" t="e">
        <v>#N/A</v>
      </c>
    </row>
    <row r="2843" spans="1:8" x14ac:dyDescent="0.2">
      <c r="A2843" s="189">
        <v>4500086105</v>
      </c>
      <c r="B2843" s="41" t="s">
        <v>1469</v>
      </c>
      <c r="E2843" s="51" t="e">
        <v>#N/A</v>
      </c>
      <c r="F2843" s="51" t="s">
        <v>16070</v>
      </c>
      <c r="H2843" s="2" t="e">
        <v>#N/A</v>
      </c>
    </row>
    <row r="2844" spans="1:8" x14ac:dyDescent="0.2">
      <c r="A2844" s="189">
        <v>4500086110</v>
      </c>
      <c r="B2844" s="41" t="s">
        <v>1469</v>
      </c>
      <c r="E2844" s="51" t="e">
        <v>#N/A</v>
      </c>
      <c r="F2844" s="51" t="s">
        <v>16070</v>
      </c>
      <c r="H2844" s="2" t="e">
        <v>#N/A</v>
      </c>
    </row>
    <row r="2845" spans="1:8" x14ac:dyDescent="0.2">
      <c r="A2845" s="189">
        <v>4500086132</v>
      </c>
      <c r="B2845" s="41" t="s">
        <v>1469</v>
      </c>
      <c r="E2845" s="51" t="e">
        <v>#N/A</v>
      </c>
      <c r="F2845" s="51" t="s">
        <v>16070</v>
      </c>
      <c r="H2845" s="2" t="e">
        <v>#N/A</v>
      </c>
    </row>
    <row r="2846" spans="1:8" x14ac:dyDescent="0.2">
      <c r="A2846" s="189">
        <v>4500086186</v>
      </c>
      <c r="B2846" s="41" t="s">
        <v>1469</v>
      </c>
      <c r="E2846" s="51" t="e">
        <v>#N/A</v>
      </c>
      <c r="F2846" s="51" t="s">
        <v>16070</v>
      </c>
      <c r="H2846" s="2" t="e">
        <v>#N/A</v>
      </c>
    </row>
    <row r="2847" spans="1:8" x14ac:dyDescent="0.2">
      <c r="A2847" s="189">
        <v>4500086199</v>
      </c>
      <c r="B2847" s="41" t="s">
        <v>1469</v>
      </c>
      <c r="E2847" s="51" t="e">
        <v>#N/A</v>
      </c>
      <c r="F2847" s="51" t="s">
        <v>16070</v>
      </c>
      <c r="H2847" s="2" t="e">
        <v>#N/A</v>
      </c>
    </row>
    <row r="2848" spans="1:8" x14ac:dyDescent="0.2">
      <c r="A2848" s="189">
        <v>4500086257</v>
      </c>
      <c r="B2848" s="41" t="s">
        <v>1469</v>
      </c>
      <c r="E2848" s="51" t="e">
        <v>#N/A</v>
      </c>
      <c r="F2848" s="51" t="s">
        <v>16070</v>
      </c>
      <c r="H2848" s="2" t="e">
        <v>#N/A</v>
      </c>
    </row>
    <row r="2849" spans="1:8" x14ac:dyDescent="0.2">
      <c r="A2849" s="189">
        <v>4500086345</v>
      </c>
      <c r="B2849" s="41" t="s">
        <v>1469</v>
      </c>
      <c r="E2849" s="51" t="e">
        <v>#N/A</v>
      </c>
      <c r="F2849" s="51" t="s">
        <v>16070</v>
      </c>
      <c r="H2849" s="2" t="e">
        <v>#N/A</v>
      </c>
    </row>
    <row r="2850" spans="1:8" x14ac:dyDescent="0.2">
      <c r="A2850" s="189">
        <v>4500086357</v>
      </c>
      <c r="B2850" s="41" t="s">
        <v>1469</v>
      </c>
      <c r="E2850" s="51" t="e">
        <v>#N/A</v>
      </c>
      <c r="F2850" s="51" t="s">
        <v>16070</v>
      </c>
      <c r="H2850" s="2" t="e">
        <v>#N/A</v>
      </c>
    </row>
    <row r="2851" spans="1:8" x14ac:dyDescent="0.2">
      <c r="A2851" s="189">
        <v>4500086382</v>
      </c>
      <c r="B2851" s="41" t="s">
        <v>1469</v>
      </c>
      <c r="E2851" s="51" t="e">
        <v>#N/A</v>
      </c>
      <c r="F2851" s="51" t="s">
        <v>16070</v>
      </c>
      <c r="H2851" s="2" t="e">
        <v>#N/A</v>
      </c>
    </row>
    <row r="2852" spans="1:8" x14ac:dyDescent="0.2">
      <c r="A2852" s="189">
        <v>4500086474</v>
      </c>
      <c r="B2852" s="41" t="s">
        <v>1469</v>
      </c>
      <c r="E2852" s="51" t="e">
        <v>#N/A</v>
      </c>
      <c r="F2852" s="51" t="s">
        <v>16070</v>
      </c>
      <c r="H2852" s="2" t="e">
        <v>#N/A</v>
      </c>
    </row>
    <row r="2853" spans="1:8" x14ac:dyDescent="0.2">
      <c r="A2853" s="189">
        <v>4500086490</v>
      </c>
      <c r="B2853" s="41" t="s">
        <v>1469</v>
      </c>
      <c r="E2853" s="51" t="e">
        <v>#N/A</v>
      </c>
      <c r="F2853" s="51" t="s">
        <v>16070</v>
      </c>
      <c r="H2853" s="2" t="e">
        <v>#N/A</v>
      </c>
    </row>
    <row r="2854" spans="1:8" x14ac:dyDescent="0.2">
      <c r="A2854" s="189">
        <v>4500086521</v>
      </c>
      <c r="B2854" s="41" t="s">
        <v>1469</v>
      </c>
      <c r="E2854" s="51" t="e">
        <v>#N/A</v>
      </c>
      <c r="F2854" s="51" t="s">
        <v>16070</v>
      </c>
      <c r="H2854" s="2" t="e">
        <v>#N/A</v>
      </c>
    </row>
    <row r="2855" spans="1:8" x14ac:dyDescent="0.2">
      <c r="A2855" s="189">
        <v>4500086540</v>
      </c>
      <c r="B2855" s="41" t="s">
        <v>1469</v>
      </c>
      <c r="E2855" s="51" t="e">
        <v>#N/A</v>
      </c>
      <c r="F2855" s="51" t="s">
        <v>16070</v>
      </c>
      <c r="H2855" s="2" t="e">
        <v>#N/A</v>
      </c>
    </row>
    <row r="2856" spans="1:8" x14ac:dyDescent="0.2">
      <c r="A2856" s="189">
        <v>4500086652</v>
      </c>
      <c r="B2856" s="41" t="s">
        <v>1469</v>
      </c>
      <c r="E2856" s="51" t="e">
        <v>#N/A</v>
      </c>
      <c r="F2856" s="51" t="s">
        <v>16070</v>
      </c>
      <c r="H2856" s="2" t="e">
        <v>#N/A</v>
      </c>
    </row>
    <row r="2857" spans="1:8" x14ac:dyDescent="0.2">
      <c r="A2857" s="189">
        <v>4500086653</v>
      </c>
      <c r="B2857" s="41" t="s">
        <v>1469</v>
      </c>
      <c r="E2857" s="51" t="e">
        <v>#N/A</v>
      </c>
      <c r="F2857" s="51" t="s">
        <v>16070</v>
      </c>
      <c r="H2857" s="2" t="e">
        <v>#N/A</v>
      </c>
    </row>
    <row r="2858" spans="1:8" x14ac:dyDescent="0.2">
      <c r="A2858" s="189">
        <v>4500086654</v>
      </c>
      <c r="B2858" s="41" t="s">
        <v>1469</v>
      </c>
      <c r="E2858" s="51" t="e">
        <v>#N/A</v>
      </c>
      <c r="F2858" s="51" t="s">
        <v>16070</v>
      </c>
      <c r="H2858" s="2" t="e">
        <v>#N/A</v>
      </c>
    </row>
    <row r="2859" spans="1:8" x14ac:dyDescent="0.2">
      <c r="A2859" s="189">
        <v>4500086655</v>
      </c>
      <c r="B2859" s="41" t="s">
        <v>1469</v>
      </c>
      <c r="E2859" s="51" t="e">
        <v>#N/A</v>
      </c>
      <c r="F2859" s="51" t="s">
        <v>16070</v>
      </c>
      <c r="H2859" s="2" t="e">
        <v>#N/A</v>
      </c>
    </row>
    <row r="2860" spans="1:8" x14ac:dyDescent="0.2">
      <c r="A2860" s="189">
        <v>4500086659</v>
      </c>
      <c r="B2860" s="41" t="s">
        <v>1469</v>
      </c>
      <c r="E2860" s="51" t="e">
        <v>#N/A</v>
      </c>
      <c r="F2860" s="51" t="s">
        <v>16070</v>
      </c>
      <c r="H2860" s="2" t="e">
        <v>#N/A</v>
      </c>
    </row>
    <row r="2861" spans="1:8" x14ac:dyDescent="0.2">
      <c r="A2861" s="189">
        <v>4500086664</v>
      </c>
      <c r="B2861" s="41" t="s">
        <v>1469</v>
      </c>
      <c r="E2861" s="51" t="e">
        <v>#N/A</v>
      </c>
      <c r="F2861" s="51" t="s">
        <v>16070</v>
      </c>
      <c r="H2861" s="2" t="e">
        <v>#N/A</v>
      </c>
    </row>
    <row r="2862" spans="1:8" x14ac:dyDescent="0.2">
      <c r="A2862" s="189">
        <v>4500086666</v>
      </c>
      <c r="B2862" s="41" t="s">
        <v>1469</v>
      </c>
      <c r="E2862" s="51" t="e">
        <v>#N/A</v>
      </c>
      <c r="F2862" s="51" t="s">
        <v>16070</v>
      </c>
      <c r="H2862" s="2" t="e">
        <v>#N/A</v>
      </c>
    </row>
    <row r="2863" spans="1:8" x14ac:dyDescent="0.2">
      <c r="A2863" s="189">
        <v>4500086667</v>
      </c>
      <c r="B2863" s="41" t="s">
        <v>1469</v>
      </c>
      <c r="E2863" s="51" t="e">
        <v>#N/A</v>
      </c>
      <c r="F2863" s="51" t="s">
        <v>16070</v>
      </c>
      <c r="H2863" s="2" t="e">
        <v>#N/A</v>
      </c>
    </row>
    <row r="2864" spans="1:8" x14ac:dyDescent="0.2">
      <c r="A2864" s="189">
        <v>4500086679</v>
      </c>
      <c r="B2864" s="41" t="s">
        <v>1469</v>
      </c>
      <c r="E2864" s="51" t="e">
        <v>#N/A</v>
      </c>
      <c r="F2864" s="51" t="s">
        <v>16070</v>
      </c>
      <c r="H2864" s="2" t="e">
        <v>#N/A</v>
      </c>
    </row>
    <row r="2865" spans="1:8" x14ac:dyDescent="0.2">
      <c r="A2865" s="189">
        <v>4500086719</v>
      </c>
      <c r="B2865" s="41" t="s">
        <v>1469</v>
      </c>
      <c r="E2865" s="51" t="e">
        <v>#N/A</v>
      </c>
      <c r="F2865" s="51" t="s">
        <v>16070</v>
      </c>
      <c r="H2865" s="2" t="e">
        <v>#N/A</v>
      </c>
    </row>
    <row r="2866" spans="1:8" x14ac:dyDescent="0.2">
      <c r="A2866" s="189">
        <v>4500086725</v>
      </c>
      <c r="B2866" s="41" t="s">
        <v>1469</v>
      </c>
      <c r="E2866" s="51" t="e">
        <v>#N/A</v>
      </c>
      <c r="F2866" s="51" t="s">
        <v>16070</v>
      </c>
      <c r="H2866" s="2" t="e">
        <v>#N/A</v>
      </c>
    </row>
    <row r="2867" spans="1:8" x14ac:dyDescent="0.2">
      <c r="A2867" s="189">
        <v>4500086739</v>
      </c>
      <c r="B2867" s="41" t="s">
        <v>1469</v>
      </c>
      <c r="E2867" s="51" t="e">
        <v>#N/A</v>
      </c>
      <c r="F2867" s="51" t="s">
        <v>16070</v>
      </c>
      <c r="H2867" s="2" t="e">
        <v>#N/A</v>
      </c>
    </row>
    <row r="2868" spans="1:8" x14ac:dyDescent="0.2">
      <c r="A2868" s="189">
        <v>4500086862</v>
      </c>
      <c r="B2868" s="41" t="s">
        <v>1469</v>
      </c>
      <c r="E2868" s="51" t="e">
        <v>#N/A</v>
      </c>
      <c r="F2868" s="51" t="s">
        <v>16070</v>
      </c>
      <c r="H2868" s="2" t="e">
        <v>#N/A</v>
      </c>
    </row>
    <row r="2869" spans="1:8" x14ac:dyDescent="0.2">
      <c r="A2869" s="189">
        <v>4500086965</v>
      </c>
      <c r="B2869" s="41" t="s">
        <v>1469</v>
      </c>
      <c r="E2869" s="51" t="e">
        <v>#N/A</v>
      </c>
      <c r="F2869" s="51" t="s">
        <v>16070</v>
      </c>
      <c r="H2869" s="2" t="e">
        <v>#N/A</v>
      </c>
    </row>
    <row r="2870" spans="1:8" x14ac:dyDescent="0.2">
      <c r="A2870" s="189">
        <v>4500087044</v>
      </c>
      <c r="B2870" s="41" t="s">
        <v>1469</v>
      </c>
      <c r="E2870" s="51" t="e">
        <v>#N/A</v>
      </c>
      <c r="F2870" s="51" t="s">
        <v>16070</v>
      </c>
      <c r="H2870" s="2" t="e">
        <v>#N/A</v>
      </c>
    </row>
    <row r="2871" spans="1:8" x14ac:dyDescent="0.2">
      <c r="A2871" s="189">
        <v>4500087227</v>
      </c>
      <c r="B2871" s="41" t="s">
        <v>1469</v>
      </c>
      <c r="E2871" s="51" t="e">
        <v>#N/A</v>
      </c>
      <c r="F2871" s="51" t="s">
        <v>16070</v>
      </c>
      <c r="H2871" s="2" t="e">
        <v>#N/A</v>
      </c>
    </row>
    <row r="2872" spans="1:8" x14ac:dyDescent="0.2">
      <c r="A2872" s="189">
        <v>4500087361</v>
      </c>
      <c r="B2872" s="41" t="s">
        <v>1469</v>
      </c>
      <c r="E2872" s="51" t="e">
        <v>#N/A</v>
      </c>
      <c r="F2872" s="51" t="s">
        <v>16070</v>
      </c>
      <c r="H2872" s="2" t="e">
        <v>#N/A</v>
      </c>
    </row>
    <row r="2873" spans="1:8" x14ac:dyDescent="0.2">
      <c r="A2873" s="189">
        <v>4500087445</v>
      </c>
      <c r="B2873" s="41" t="s">
        <v>1469</v>
      </c>
      <c r="E2873" s="51" t="e">
        <v>#N/A</v>
      </c>
      <c r="F2873" s="51" t="s">
        <v>16070</v>
      </c>
      <c r="H2873" s="2" t="e">
        <v>#N/A</v>
      </c>
    </row>
    <row r="2874" spans="1:8" x14ac:dyDescent="0.2">
      <c r="A2874" s="189">
        <v>4500087461</v>
      </c>
      <c r="B2874" s="41" t="s">
        <v>1469</v>
      </c>
      <c r="E2874" s="51" t="e">
        <v>#N/A</v>
      </c>
      <c r="F2874" s="51" t="s">
        <v>16070</v>
      </c>
      <c r="H2874" s="2" t="e">
        <v>#N/A</v>
      </c>
    </row>
    <row r="2875" spans="1:8" x14ac:dyDescent="0.2">
      <c r="A2875" s="189">
        <v>4500087463</v>
      </c>
      <c r="B2875" s="41" t="s">
        <v>1469</v>
      </c>
      <c r="E2875" s="51" t="e">
        <v>#N/A</v>
      </c>
      <c r="F2875" s="51" t="s">
        <v>16070</v>
      </c>
      <c r="H2875" s="2" t="e">
        <v>#N/A</v>
      </c>
    </row>
    <row r="2876" spans="1:8" x14ac:dyDescent="0.2">
      <c r="A2876" s="189">
        <v>4500087488</v>
      </c>
      <c r="B2876" s="41" t="s">
        <v>1469</v>
      </c>
      <c r="E2876" s="51" t="e">
        <v>#N/A</v>
      </c>
      <c r="F2876" s="51" t="s">
        <v>16070</v>
      </c>
      <c r="H2876" s="2" t="e">
        <v>#N/A</v>
      </c>
    </row>
    <row r="2877" spans="1:8" x14ac:dyDescent="0.2">
      <c r="A2877" s="189">
        <v>4500087498</v>
      </c>
      <c r="B2877" s="41" t="s">
        <v>1469</v>
      </c>
      <c r="E2877" s="51" t="e">
        <v>#N/A</v>
      </c>
      <c r="F2877" s="51" t="s">
        <v>16070</v>
      </c>
      <c r="H2877" s="2" t="e">
        <v>#N/A</v>
      </c>
    </row>
    <row r="2878" spans="1:8" x14ac:dyDescent="0.2">
      <c r="A2878" s="189">
        <v>4500087576</v>
      </c>
      <c r="B2878" s="41" t="s">
        <v>1469</v>
      </c>
      <c r="E2878" s="51" t="e">
        <v>#N/A</v>
      </c>
      <c r="F2878" s="51" t="s">
        <v>16070</v>
      </c>
      <c r="H2878" s="2" t="e">
        <v>#N/A</v>
      </c>
    </row>
    <row r="2879" spans="1:8" x14ac:dyDescent="0.2">
      <c r="A2879" s="189">
        <v>4500087671</v>
      </c>
      <c r="B2879" s="41" t="s">
        <v>1469</v>
      </c>
      <c r="E2879" s="51" t="e">
        <v>#N/A</v>
      </c>
      <c r="F2879" s="51" t="s">
        <v>16070</v>
      </c>
      <c r="H2879" s="2" t="e">
        <v>#N/A</v>
      </c>
    </row>
    <row r="2880" spans="1:8" x14ac:dyDescent="0.2">
      <c r="A2880" s="189">
        <v>4500087690</v>
      </c>
      <c r="B2880" s="41" t="s">
        <v>1469</v>
      </c>
      <c r="E2880" s="51" t="e">
        <v>#N/A</v>
      </c>
      <c r="F2880" s="51" t="s">
        <v>16070</v>
      </c>
      <c r="H2880" s="2" t="e">
        <v>#N/A</v>
      </c>
    </row>
    <row r="2881" spans="1:8" x14ac:dyDescent="0.2">
      <c r="A2881" s="189">
        <v>4500087768</v>
      </c>
      <c r="B2881" s="41" t="s">
        <v>1469</v>
      </c>
      <c r="E2881" s="51" t="e">
        <v>#N/A</v>
      </c>
      <c r="F2881" s="51" t="s">
        <v>16070</v>
      </c>
      <c r="H2881" s="2" t="e">
        <v>#N/A</v>
      </c>
    </row>
    <row r="2882" spans="1:8" x14ac:dyDescent="0.2">
      <c r="A2882" s="189">
        <v>4500088292</v>
      </c>
      <c r="B2882" s="41" t="s">
        <v>1469</v>
      </c>
      <c r="E2882" s="51" t="e">
        <v>#N/A</v>
      </c>
      <c r="F2882" s="51" t="s">
        <v>16070</v>
      </c>
      <c r="H2882" s="2" t="e">
        <v>#N/A</v>
      </c>
    </row>
    <row r="2883" spans="1:8" x14ac:dyDescent="0.2">
      <c r="A2883" s="189">
        <v>4500088341</v>
      </c>
      <c r="B2883" s="41" t="s">
        <v>1469</v>
      </c>
      <c r="E2883" s="51" t="e">
        <v>#N/A</v>
      </c>
      <c r="F2883" s="51" t="s">
        <v>16070</v>
      </c>
      <c r="H2883" s="2" t="e">
        <v>#N/A</v>
      </c>
    </row>
    <row r="2884" spans="1:8" x14ac:dyDescent="0.2">
      <c r="A2884" s="189">
        <v>4500088409</v>
      </c>
      <c r="B2884" s="41" t="s">
        <v>1469</v>
      </c>
      <c r="E2884" s="51" t="e">
        <v>#N/A</v>
      </c>
      <c r="F2884" s="51" t="s">
        <v>16070</v>
      </c>
      <c r="H2884" s="2" t="e">
        <v>#N/A</v>
      </c>
    </row>
    <row r="2885" spans="1:8" x14ac:dyDescent="0.2">
      <c r="A2885" s="189">
        <v>4500088467</v>
      </c>
      <c r="B2885" s="41" t="s">
        <v>1469</v>
      </c>
      <c r="E2885" s="51" t="e">
        <v>#N/A</v>
      </c>
      <c r="F2885" s="51" t="s">
        <v>16070</v>
      </c>
      <c r="H2885" s="2" t="e">
        <v>#N/A</v>
      </c>
    </row>
    <row r="2886" spans="1:8" x14ac:dyDescent="0.2">
      <c r="A2886" s="189">
        <v>4500088471</v>
      </c>
      <c r="B2886" s="41" t="s">
        <v>1469</v>
      </c>
      <c r="E2886" s="51" t="e">
        <v>#N/A</v>
      </c>
      <c r="F2886" s="51" t="s">
        <v>16070</v>
      </c>
      <c r="H2886" s="2" t="e">
        <v>#N/A</v>
      </c>
    </row>
    <row r="2887" spans="1:8" x14ac:dyDescent="0.2">
      <c r="A2887" s="189">
        <v>4500088480</v>
      </c>
      <c r="B2887" s="41" t="s">
        <v>1469</v>
      </c>
      <c r="E2887" s="51" t="e">
        <v>#N/A</v>
      </c>
      <c r="F2887" s="51" t="s">
        <v>16070</v>
      </c>
      <c r="H2887" s="2" t="e">
        <v>#N/A</v>
      </c>
    </row>
    <row r="2888" spans="1:8" x14ac:dyDescent="0.2">
      <c r="A2888" s="189">
        <v>4500088491</v>
      </c>
      <c r="B2888" s="41" t="s">
        <v>1469</v>
      </c>
      <c r="E2888" s="51" t="e">
        <v>#N/A</v>
      </c>
      <c r="F2888" s="51" t="s">
        <v>16070</v>
      </c>
      <c r="H2888" s="2" t="e">
        <v>#N/A</v>
      </c>
    </row>
    <row r="2889" spans="1:8" x14ac:dyDescent="0.2">
      <c r="A2889" s="189">
        <v>4500088497</v>
      </c>
      <c r="B2889" s="41" t="s">
        <v>1469</v>
      </c>
      <c r="E2889" s="51" t="e">
        <v>#N/A</v>
      </c>
      <c r="F2889" s="51" t="s">
        <v>16070</v>
      </c>
      <c r="H2889" s="2" t="e">
        <v>#N/A</v>
      </c>
    </row>
    <row r="2890" spans="1:8" x14ac:dyDescent="0.2">
      <c r="A2890" s="189">
        <v>4500088578</v>
      </c>
      <c r="B2890" s="41" t="s">
        <v>1469</v>
      </c>
      <c r="E2890" s="51" t="e">
        <v>#N/A</v>
      </c>
      <c r="F2890" s="51" t="s">
        <v>16070</v>
      </c>
      <c r="H2890" s="2" t="e">
        <v>#N/A</v>
      </c>
    </row>
    <row r="2891" spans="1:8" x14ac:dyDescent="0.2">
      <c r="A2891" s="189">
        <v>4500088672</v>
      </c>
      <c r="B2891" s="41" t="s">
        <v>1469</v>
      </c>
      <c r="E2891" s="51" t="e">
        <v>#N/A</v>
      </c>
      <c r="F2891" s="51" t="s">
        <v>16070</v>
      </c>
      <c r="H2891" s="2" t="e">
        <v>#N/A</v>
      </c>
    </row>
    <row r="2892" spans="1:8" x14ac:dyDescent="0.2">
      <c r="A2892" s="189">
        <v>4500088692</v>
      </c>
      <c r="B2892" s="41" t="s">
        <v>1469</v>
      </c>
      <c r="E2892" s="51" t="e">
        <v>#N/A</v>
      </c>
      <c r="F2892" s="51" t="s">
        <v>16070</v>
      </c>
      <c r="H2892" s="2" t="e">
        <v>#N/A</v>
      </c>
    </row>
    <row r="2893" spans="1:8" x14ac:dyDescent="0.2">
      <c r="A2893" s="189">
        <v>4500088695</v>
      </c>
      <c r="B2893" s="41" t="s">
        <v>1469</v>
      </c>
      <c r="E2893" s="51" t="e">
        <v>#N/A</v>
      </c>
      <c r="F2893" s="51" t="s">
        <v>16070</v>
      </c>
      <c r="H2893" s="2" t="e">
        <v>#N/A</v>
      </c>
    </row>
    <row r="2894" spans="1:8" x14ac:dyDescent="0.2">
      <c r="A2894" s="189">
        <v>4500088713</v>
      </c>
      <c r="B2894" s="41" t="s">
        <v>1469</v>
      </c>
      <c r="E2894" s="51" t="e">
        <v>#N/A</v>
      </c>
      <c r="F2894" s="51" t="s">
        <v>16070</v>
      </c>
      <c r="H2894" s="2" t="e">
        <v>#N/A</v>
      </c>
    </row>
    <row r="2895" spans="1:8" x14ac:dyDescent="0.2">
      <c r="A2895" s="189">
        <v>4500088817</v>
      </c>
      <c r="B2895" s="41" t="s">
        <v>1469</v>
      </c>
      <c r="E2895" s="51" t="e">
        <v>#N/A</v>
      </c>
      <c r="F2895" s="51" t="s">
        <v>16070</v>
      </c>
      <c r="H2895" s="2" t="e">
        <v>#N/A</v>
      </c>
    </row>
    <row r="2896" spans="1:8" x14ac:dyDescent="0.2">
      <c r="A2896" s="189">
        <v>4500088885</v>
      </c>
      <c r="B2896" s="41" t="s">
        <v>1469</v>
      </c>
      <c r="E2896" s="51" t="e">
        <v>#N/A</v>
      </c>
      <c r="F2896" s="51" t="s">
        <v>16070</v>
      </c>
      <c r="H2896" s="2" t="e">
        <v>#N/A</v>
      </c>
    </row>
    <row r="2897" spans="1:8" x14ac:dyDescent="0.2">
      <c r="A2897" s="189">
        <v>4500088889</v>
      </c>
      <c r="B2897" s="41" t="s">
        <v>1469</v>
      </c>
      <c r="E2897" s="51" t="e">
        <v>#N/A</v>
      </c>
      <c r="F2897" s="51" t="s">
        <v>16070</v>
      </c>
      <c r="H2897" s="2" t="e">
        <v>#N/A</v>
      </c>
    </row>
    <row r="2898" spans="1:8" x14ac:dyDescent="0.2">
      <c r="A2898" s="189">
        <v>4500088894</v>
      </c>
      <c r="B2898" s="41" t="s">
        <v>1469</v>
      </c>
      <c r="E2898" s="51" t="e">
        <v>#N/A</v>
      </c>
      <c r="F2898" s="51" t="s">
        <v>16070</v>
      </c>
      <c r="H2898" s="2" t="e">
        <v>#N/A</v>
      </c>
    </row>
    <row r="2899" spans="1:8" x14ac:dyDescent="0.2">
      <c r="A2899" s="189">
        <v>4500088895</v>
      </c>
      <c r="B2899" s="41" t="s">
        <v>1469</v>
      </c>
      <c r="E2899" s="51" t="e">
        <v>#N/A</v>
      </c>
      <c r="F2899" s="51" t="s">
        <v>16070</v>
      </c>
      <c r="H2899" s="2" t="e">
        <v>#N/A</v>
      </c>
    </row>
    <row r="2900" spans="1:8" x14ac:dyDescent="0.2">
      <c r="A2900" s="189">
        <v>4500089003</v>
      </c>
      <c r="B2900" s="41" t="s">
        <v>1469</v>
      </c>
      <c r="E2900" s="51" t="e">
        <v>#N/A</v>
      </c>
      <c r="F2900" s="51" t="s">
        <v>16070</v>
      </c>
      <c r="H2900" s="2" t="e">
        <v>#N/A</v>
      </c>
    </row>
    <row r="2901" spans="1:8" x14ac:dyDescent="0.2">
      <c r="A2901" s="189">
        <v>4500089020</v>
      </c>
      <c r="B2901" s="41" t="s">
        <v>1469</v>
      </c>
      <c r="E2901" s="51" t="e">
        <v>#N/A</v>
      </c>
      <c r="F2901" s="51" t="s">
        <v>16070</v>
      </c>
      <c r="H2901" s="2" t="e">
        <v>#N/A</v>
      </c>
    </row>
    <row r="2902" spans="1:8" x14ac:dyDescent="0.2">
      <c r="A2902" s="189">
        <v>4500089102</v>
      </c>
      <c r="B2902" s="41" t="s">
        <v>1469</v>
      </c>
      <c r="E2902" s="51" t="e">
        <v>#N/A</v>
      </c>
      <c r="F2902" s="51" t="s">
        <v>16070</v>
      </c>
      <c r="H2902" s="2" t="e">
        <v>#N/A</v>
      </c>
    </row>
    <row r="2903" spans="1:8" x14ac:dyDescent="0.2">
      <c r="A2903" s="189">
        <v>4500089121</v>
      </c>
      <c r="B2903" s="41" t="s">
        <v>1469</v>
      </c>
      <c r="E2903" s="51" t="e">
        <v>#N/A</v>
      </c>
      <c r="F2903" s="51" t="s">
        <v>16070</v>
      </c>
      <c r="H2903" s="2" t="e">
        <v>#N/A</v>
      </c>
    </row>
    <row r="2904" spans="1:8" x14ac:dyDescent="0.2">
      <c r="A2904" s="189">
        <v>4500089123</v>
      </c>
      <c r="B2904" s="41" t="s">
        <v>1469</v>
      </c>
      <c r="E2904" s="51" t="e">
        <v>#N/A</v>
      </c>
      <c r="F2904" s="51" t="s">
        <v>16070</v>
      </c>
      <c r="H2904" s="2" t="e">
        <v>#N/A</v>
      </c>
    </row>
    <row r="2905" spans="1:8" x14ac:dyDescent="0.2">
      <c r="A2905" s="189">
        <v>4500089143</v>
      </c>
      <c r="B2905" s="41" t="s">
        <v>1469</v>
      </c>
      <c r="E2905" s="51" t="e">
        <v>#N/A</v>
      </c>
      <c r="F2905" s="51" t="s">
        <v>16070</v>
      </c>
      <c r="H2905" s="2" t="e">
        <v>#N/A</v>
      </c>
    </row>
    <row r="2906" spans="1:8" x14ac:dyDescent="0.2">
      <c r="A2906" s="189">
        <v>4500089195</v>
      </c>
      <c r="B2906" s="41" t="s">
        <v>1469</v>
      </c>
      <c r="E2906" s="51" t="e">
        <v>#N/A</v>
      </c>
      <c r="F2906" s="51" t="s">
        <v>16070</v>
      </c>
      <c r="H2906" s="2" t="e">
        <v>#N/A</v>
      </c>
    </row>
    <row r="2907" spans="1:8" x14ac:dyDescent="0.2">
      <c r="A2907" s="189">
        <v>4500089199</v>
      </c>
      <c r="B2907" s="41" t="s">
        <v>1469</v>
      </c>
      <c r="E2907" s="51" t="e">
        <v>#N/A</v>
      </c>
      <c r="F2907" s="51" t="s">
        <v>16070</v>
      </c>
      <c r="H2907" s="2" t="e">
        <v>#N/A</v>
      </c>
    </row>
    <row r="2908" spans="1:8" x14ac:dyDescent="0.2">
      <c r="A2908" s="189">
        <v>4500089264</v>
      </c>
      <c r="B2908" s="41" t="s">
        <v>1469</v>
      </c>
      <c r="E2908" s="51" t="e">
        <v>#N/A</v>
      </c>
      <c r="F2908" s="51" t="s">
        <v>16070</v>
      </c>
      <c r="H2908" s="2" t="e">
        <v>#N/A</v>
      </c>
    </row>
    <row r="2909" spans="1:8" x14ac:dyDescent="0.2">
      <c r="A2909" s="189">
        <v>4500089274</v>
      </c>
      <c r="B2909" s="41" t="s">
        <v>1469</v>
      </c>
      <c r="E2909" s="51" t="e">
        <v>#N/A</v>
      </c>
      <c r="F2909" s="51" t="s">
        <v>16070</v>
      </c>
      <c r="H2909" s="2" t="e">
        <v>#N/A</v>
      </c>
    </row>
    <row r="2910" spans="1:8" x14ac:dyDescent="0.2">
      <c r="A2910" s="189">
        <v>4500089275</v>
      </c>
      <c r="B2910" s="41" t="s">
        <v>1469</v>
      </c>
      <c r="E2910" s="51" t="e">
        <v>#N/A</v>
      </c>
      <c r="F2910" s="51" t="s">
        <v>16070</v>
      </c>
      <c r="H2910" s="2" t="e">
        <v>#N/A</v>
      </c>
    </row>
    <row r="2911" spans="1:8" x14ac:dyDescent="0.2">
      <c r="A2911" s="189">
        <v>4500089312</v>
      </c>
      <c r="B2911" s="41" t="s">
        <v>1469</v>
      </c>
      <c r="E2911" s="51" t="e">
        <v>#N/A</v>
      </c>
      <c r="F2911" s="51" t="s">
        <v>16070</v>
      </c>
      <c r="H2911" s="2" t="e">
        <v>#N/A</v>
      </c>
    </row>
    <row r="2912" spans="1:8" x14ac:dyDescent="0.2">
      <c r="A2912" s="189">
        <v>4500089447</v>
      </c>
      <c r="B2912" s="41" t="s">
        <v>1469</v>
      </c>
      <c r="E2912" s="51" t="e">
        <v>#N/A</v>
      </c>
      <c r="F2912" s="51" t="s">
        <v>16070</v>
      </c>
      <c r="H2912" s="2" t="e">
        <v>#N/A</v>
      </c>
    </row>
    <row r="2913" spans="1:8" x14ac:dyDescent="0.2">
      <c r="A2913" s="189">
        <v>4500089467</v>
      </c>
      <c r="B2913" s="41" t="s">
        <v>1469</v>
      </c>
      <c r="E2913" s="51" t="e">
        <v>#N/A</v>
      </c>
      <c r="F2913" s="51" t="s">
        <v>16070</v>
      </c>
      <c r="H2913" s="2" t="e">
        <v>#N/A</v>
      </c>
    </row>
    <row r="2914" spans="1:8" x14ac:dyDescent="0.2">
      <c r="A2914" s="189">
        <v>4500089471</v>
      </c>
      <c r="B2914" s="41" t="s">
        <v>1469</v>
      </c>
      <c r="E2914" s="51" t="e">
        <v>#N/A</v>
      </c>
      <c r="F2914" s="51" t="s">
        <v>16070</v>
      </c>
      <c r="H2914" s="2" t="e">
        <v>#N/A</v>
      </c>
    </row>
    <row r="2915" spans="1:8" x14ac:dyDescent="0.2">
      <c r="A2915" s="189">
        <v>4500089486</v>
      </c>
      <c r="B2915" s="41" t="s">
        <v>1469</v>
      </c>
      <c r="E2915" s="51" t="e">
        <v>#N/A</v>
      </c>
      <c r="F2915" s="51" t="s">
        <v>16070</v>
      </c>
      <c r="H2915" s="2" t="e">
        <v>#N/A</v>
      </c>
    </row>
    <row r="2916" spans="1:8" x14ac:dyDescent="0.2">
      <c r="A2916" s="189">
        <v>4500089490</v>
      </c>
      <c r="B2916" s="41" t="s">
        <v>1469</v>
      </c>
      <c r="E2916" s="51" t="e">
        <v>#N/A</v>
      </c>
      <c r="F2916" s="51" t="s">
        <v>16070</v>
      </c>
      <c r="H2916" s="2" t="e">
        <v>#N/A</v>
      </c>
    </row>
    <row r="2917" spans="1:8" x14ac:dyDescent="0.2">
      <c r="A2917" s="189">
        <v>4500089492</v>
      </c>
      <c r="B2917" s="41" t="s">
        <v>1469</v>
      </c>
      <c r="E2917" s="51" t="e">
        <v>#N/A</v>
      </c>
      <c r="F2917" s="51" t="s">
        <v>16070</v>
      </c>
      <c r="H2917" s="2" t="e">
        <v>#N/A</v>
      </c>
    </row>
    <row r="2918" spans="1:8" x14ac:dyDescent="0.2">
      <c r="A2918" s="189">
        <v>4500089497</v>
      </c>
      <c r="B2918" s="41" t="s">
        <v>1469</v>
      </c>
      <c r="E2918" s="51" t="e">
        <v>#N/A</v>
      </c>
      <c r="F2918" s="51" t="s">
        <v>16070</v>
      </c>
      <c r="H2918" s="2" t="e">
        <v>#N/A</v>
      </c>
    </row>
    <row r="2919" spans="1:8" x14ac:dyDescent="0.2">
      <c r="A2919" s="189">
        <v>4500089518</v>
      </c>
      <c r="B2919" s="41" t="s">
        <v>1469</v>
      </c>
      <c r="E2919" s="51" t="e">
        <v>#N/A</v>
      </c>
      <c r="F2919" s="51" t="s">
        <v>16070</v>
      </c>
      <c r="H2919" s="2" t="e">
        <v>#N/A</v>
      </c>
    </row>
    <row r="2920" spans="1:8" x14ac:dyDescent="0.2">
      <c r="A2920" s="189">
        <v>4500089530</v>
      </c>
      <c r="B2920" s="41" t="s">
        <v>1469</v>
      </c>
      <c r="E2920" s="51" t="e">
        <v>#N/A</v>
      </c>
      <c r="F2920" s="51" t="s">
        <v>16070</v>
      </c>
      <c r="H2920" s="2" t="e">
        <v>#N/A</v>
      </c>
    </row>
    <row r="2921" spans="1:8" x14ac:dyDescent="0.2">
      <c r="A2921" s="189">
        <v>4500089537</v>
      </c>
      <c r="B2921" s="41" t="s">
        <v>1469</v>
      </c>
      <c r="E2921" s="51" t="e">
        <v>#N/A</v>
      </c>
      <c r="F2921" s="51" t="s">
        <v>16070</v>
      </c>
      <c r="H2921" s="2" t="e">
        <v>#N/A</v>
      </c>
    </row>
    <row r="2922" spans="1:8" x14ac:dyDescent="0.2">
      <c r="A2922" s="189">
        <v>4500089597</v>
      </c>
      <c r="B2922" s="41" t="s">
        <v>1469</v>
      </c>
      <c r="E2922" s="51" t="e">
        <v>#N/A</v>
      </c>
      <c r="F2922" s="51" t="s">
        <v>16070</v>
      </c>
      <c r="H2922" s="2" t="e">
        <v>#N/A</v>
      </c>
    </row>
    <row r="2923" spans="1:8" x14ac:dyDescent="0.2">
      <c r="A2923" s="189">
        <v>4500089652</v>
      </c>
      <c r="B2923" s="41" t="s">
        <v>1469</v>
      </c>
      <c r="E2923" s="51" t="e">
        <v>#N/A</v>
      </c>
      <c r="F2923" s="51" t="s">
        <v>16070</v>
      </c>
      <c r="H2923" s="2" t="e">
        <v>#N/A</v>
      </c>
    </row>
    <row r="2924" spans="1:8" x14ac:dyDescent="0.2">
      <c r="A2924" s="189">
        <v>4500089666</v>
      </c>
      <c r="B2924" s="41" t="s">
        <v>1469</v>
      </c>
      <c r="E2924" s="51" t="e">
        <v>#N/A</v>
      </c>
      <c r="F2924" s="51" t="s">
        <v>16070</v>
      </c>
      <c r="H2924" s="2" t="e">
        <v>#N/A</v>
      </c>
    </row>
    <row r="2925" spans="1:8" x14ac:dyDescent="0.2">
      <c r="A2925" s="189">
        <v>4500089671</v>
      </c>
      <c r="B2925" s="41" t="s">
        <v>1469</v>
      </c>
      <c r="E2925" s="51" t="e">
        <v>#N/A</v>
      </c>
      <c r="F2925" s="51" t="s">
        <v>16070</v>
      </c>
      <c r="H2925" s="2" t="e">
        <v>#N/A</v>
      </c>
    </row>
    <row r="2926" spans="1:8" x14ac:dyDescent="0.2">
      <c r="A2926" s="189">
        <v>4500089677</v>
      </c>
      <c r="B2926" s="41" t="s">
        <v>1469</v>
      </c>
      <c r="E2926" s="51" t="e">
        <v>#N/A</v>
      </c>
      <c r="F2926" s="51" t="s">
        <v>16070</v>
      </c>
      <c r="H2926" s="2" t="e">
        <v>#N/A</v>
      </c>
    </row>
    <row r="2927" spans="1:8" x14ac:dyDescent="0.2">
      <c r="A2927" s="189">
        <v>4500089716</v>
      </c>
      <c r="B2927" s="41" t="s">
        <v>1469</v>
      </c>
      <c r="E2927" s="51" t="e">
        <v>#N/A</v>
      </c>
      <c r="F2927" s="51" t="s">
        <v>16070</v>
      </c>
      <c r="H2927" s="2" t="e">
        <v>#N/A</v>
      </c>
    </row>
    <row r="2928" spans="1:8" x14ac:dyDescent="0.2">
      <c r="A2928" s="189">
        <v>4500089808</v>
      </c>
      <c r="B2928" s="41" t="s">
        <v>1469</v>
      </c>
      <c r="E2928" s="51" t="e">
        <v>#N/A</v>
      </c>
      <c r="F2928" s="51" t="s">
        <v>16070</v>
      </c>
      <c r="H2928" s="2" t="e">
        <v>#N/A</v>
      </c>
    </row>
    <row r="2929" spans="1:8" x14ac:dyDescent="0.2">
      <c r="A2929" s="189">
        <v>4500089832</v>
      </c>
      <c r="B2929" s="41" t="s">
        <v>1469</v>
      </c>
      <c r="E2929" s="51" t="e">
        <v>#N/A</v>
      </c>
      <c r="F2929" s="51" t="s">
        <v>16070</v>
      </c>
      <c r="H2929" s="2" t="e">
        <v>#N/A</v>
      </c>
    </row>
    <row r="2930" spans="1:8" x14ac:dyDescent="0.2">
      <c r="A2930" s="189">
        <v>4500089853</v>
      </c>
      <c r="B2930" s="41" t="s">
        <v>1469</v>
      </c>
      <c r="E2930" s="51" t="e">
        <v>#N/A</v>
      </c>
      <c r="F2930" s="51" t="s">
        <v>16070</v>
      </c>
      <c r="H2930" s="2" t="e">
        <v>#N/A</v>
      </c>
    </row>
    <row r="2931" spans="1:8" x14ac:dyDescent="0.2">
      <c r="A2931" s="189">
        <v>4500089927</v>
      </c>
      <c r="B2931" s="41" t="s">
        <v>1469</v>
      </c>
      <c r="E2931" s="51" t="e">
        <v>#N/A</v>
      </c>
      <c r="F2931" s="51" t="s">
        <v>16070</v>
      </c>
      <c r="H2931" s="2" t="e">
        <v>#N/A</v>
      </c>
    </row>
    <row r="2932" spans="1:8" x14ac:dyDescent="0.2">
      <c r="A2932" s="189">
        <v>4500089928</v>
      </c>
      <c r="B2932" s="41" t="s">
        <v>1469</v>
      </c>
      <c r="E2932" s="51" t="e">
        <v>#N/A</v>
      </c>
      <c r="F2932" s="51" t="s">
        <v>16070</v>
      </c>
      <c r="H2932" s="2" t="e">
        <v>#N/A</v>
      </c>
    </row>
    <row r="2933" spans="1:8" x14ac:dyDescent="0.2">
      <c r="A2933" s="189">
        <v>4500089929</v>
      </c>
      <c r="B2933" s="41" t="s">
        <v>1469</v>
      </c>
      <c r="E2933" s="51" t="e">
        <v>#N/A</v>
      </c>
      <c r="F2933" s="51" t="s">
        <v>16070</v>
      </c>
      <c r="H2933" s="2" t="e">
        <v>#N/A</v>
      </c>
    </row>
    <row r="2934" spans="1:8" x14ac:dyDescent="0.2">
      <c r="A2934" s="189">
        <v>4500089930</v>
      </c>
      <c r="B2934" s="41" t="s">
        <v>1469</v>
      </c>
      <c r="E2934" s="51" t="e">
        <v>#N/A</v>
      </c>
      <c r="F2934" s="51" t="s">
        <v>16070</v>
      </c>
      <c r="H2934" s="2" t="e">
        <v>#N/A</v>
      </c>
    </row>
    <row r="2935" spans="1:8" x14ac:dyDescent="0.2">
      <c r="A2935" s="189">
        <v>4500087463</v>
      </c>
      <c r="B2935" s="41" t="s">
        <v>1469</v>
      </c>
      <c r="E2935" s="51" t="e">
        <v>#N/A</v>
      </c>
      <c r="F2935" s="51" t="s">
        <v>16070</v>
      </c>
      <c r="H2935" s="2" t="e">
        <v>#N/A</v>
      </c>
    </row>
    <row r="2936" spans="1:8" x14ac:dyDescent="0.2">
      <c r="A2936" s="189">
        <v>4500087488</v>
      </c>
      <c r="B2936" s="41" t="s">
        <v>1469</v>
      </c>
      <c r="E2936" s="51" t="e">
        <v>#N/A</v>
      </c>
      <c r="F2936" s="51" t="s">
        <v>16070</v>
      </c>
      <c r="H2936" s="2" t="e">
        <v>#N/A</v>
      </c>
    </row>
    <row r="2937" spans="1:8" x14ac:dyDescent="0.2">
      <c r="A2937" s="189">
        <v>4500087498</v>
      </c>
      <c r="B2937" s="41" t="s">
        <v>1469</v>
      </c>
      <c r="E2937" s="51" t="e">
        <v>#N/A</v>
      </c>
      <c r="F2937" s="51" t="s">
        <v>16070</v>
      </c>
      <c r="H2937" s="2" t="e">
        <v>#N/A</v>
      </c>
    </row>
    <row r="2938" spans="1:8" x14ac:dyDescent="0.2">
      <c r="A2938" s="189">
        <v>4500087576</v>
      </c>
      <c r="B2938" s="41" t="s">
        <v>1469</v>
      </c>
      <c r="E2938" s="51" t="e">
        <v>#N/A</v>
      </c>
      <c r="F2938" s="51" t="s">
        <v>16070</v>
      </c>
      <c r="H2938" s="2" t="e">
        <v>#N/A</v>
      </c>
    </row>
    <row r="2939" spans="1:8" x14ac:dyDescent="0.2">
      <c r="A2939" s="189">
        <v>4500087671</v>
      </c>
      <c r="B2939" s="41" t="s">
        <v>1469</v>
      </c>
      <c r="E2939" s="51" t="e">
        <v>#N/A</v>
      </c>
      <c r="F2939" s="51" t="s">
        <v>16070</v>
      </c>
      <c r="H2939" s="2" t="e">
        <v>#N/A</v>
      </c>
    </row>
    <row r="2940" spans="1:8" x14ac:dyDescent="0.2">
      <c r="A2940" s="189">
        <v>4500087690</v>
      </c>
      <c r="B2940" s="41" t="s">
        <v>1469</v>
      </c>
      <c r="E2940" s="51" t="e">
        <v>#N/A</v>
      </c>
      <c r="F2940" s="51" t="s">
        <v>16070</v>
      </c>
      <c r="H2940" s="2" t="e">
        <v>#N/A</v>
      </c>
    </row>
    <row r="2941" spans="1:8" x14ac:dyDescent="0.2">
      <c r="A2941" s="189">
        <v>4500087768</v>
      </c>
      <c r="B2941" s="41" t="s">
        <v>1469</v>
      </c>
      <c r="E2941" s="51" t="e">
        <v>#N/A</v>
      </c>
      <c r="F2941" s="51" t="s">
        <v>16070</v>
      </c>
      <c r="H2941" s="2" t="e">
        <v>#N/A</v>
      </c>
    </row>
    <row r="2942" spans="1:8" x14ac:dyDescent="0.2">
      <c r="A2942" s="189">
        <v>4500088292</v>
      </c>
      <c r="B2942" s="41" t="s">
        <v>1469</v>
      </c>
      <c r="E2942" s="51" t="e">
        <v>#N/A</v>
      </c>
      <c r="F2942" s="51" t="s">
        <v>16070</v>
      </c>
      <c r="H2942" s="2" t="e">
        <v>#N/A</v>
      </c>
    </row>
    <row r="2943" spans="1:8" x14ac:dyDescent="0.2">
      <c r="A2943" s="189">
        <v>4500088341</v>
      </c>
      <c r="B2943" s="41" t="s">
        <v>1469</v>
      </c>
      <c r="E2943" s="51" t="e">
        <v>#N/A</v>
      </c>
      <c r="F2943" s="51" t="s">
        <v>16070</v>
      </c>
      <c r="H2943" s="2" t="e">
        <v>#N/A</v>
      </c>
    </row>
    <row r="2944" spans="1:8" x14ac:dyDescent="0.2">
      <c r="A2944" s="189">
        <v>4500088409</v>
      </c>
      <c r="B2944" s="41" t="s">
        <v>1469</v>
      </c>
      <c r="E2944" s="51" t="e">
        <v>#N/A</v>
      </c>
      <c r="F2944" s="51" t="s">
        <v>16070</v>
      </c>
      <c r="H2944" s="2" t="e">
        <v>#N/A</v>
      </c>
    </row>
    <row r="2945" spans="1:8" x14ac:dyDescent="0.2">
      <c r="A2945" s="189">
        <v>4500088467</v>
      </c>
      <c r="B2945" s="41" t="s">
        <v>1469</v>
      </c>
      <c r="E2945" s="51" t="e">
        <v>#N/A</v>
      </c>
      <c r="F2945" s="51" t="s">
        <v>16070</v>
      </c>
      <c r="H2945" s="2" t="e">
        <v>#N/A</v>
      </c>
    </row>
    <row r="2946" spans="1:8" x14ac:dyDescent="0.2">
      <c r="A2946" s="189">
        <v>4500088471</v>
      </c>
      <c r="B2946" s="41" t="s">
        <v>1469</v>
      </c>
      <c r="E2946" s="51" t="e">
        <v>#N/A</v>
      </c>
      <c r="F2946" s="51" t="s">
        <v>16070</v>
      </c>
      <c r="H2946" s="2" t="e">
        <v>#N/A</v>
      </c>
    </row>
    <row r="2947" spans="1:8" x14ac:dyDescent="0.2">
      <c r="A2947" s="189">
        <v>4500088480</v>
      </c>
      <c r="B2947" s="41" t="s">
        <v>1469</v>
      </c>
      <c r="E2947" s="51" t="e">
        <v>#N/A</v>
      </c>
      <c r="F2947" s="51" t="s">
        <v>16070</v>
      </c>
      <c r="H2947" s="2" t="e">
        <v>#N/A</v>
      </c>
    </row>
    <row r="2948" spans="1:8" x14ac:dyDescent="0.2">
      <c r="A2948" s="189">
        <v>4500088491</v>
      </c>
      <c r="B2948" s="41" t="s">
        <v>1469</v>
      </c>
      <c r="E2948" s="51" t="e">
        <v>#N/A</v>
      </c>
      <c r="F2948" s="51" t="s">
        <v>16070</v>
      </c>
      <c r="H2948" s="2" t="e">
        <v>#N/A</v>
      </c>
    </row>
    <row r="2949" spans="1:8" x14ac:dyDescent="0.2">
      <c r="A2949" s="189">
        <v>4500088497</v>
      </c>
      <c r="B2949" s="41" t="s">
        <v>1469</v>
      </c>
      <c r="E2949" s="51" t="e">
        <v>#N/A</v>
      </c>
      <c r="F2949" s="51" t="s">
        <v>16070</v>
      </c>
      <c r="H2949" s="2" t="e">
        <v>#N/A</v>
      </c>
    </row>
    <row r="2950" spans="1:8" x14ac:dyDescent="0.2">
      <c r="A2950" s="189">
        <v>4500088578</v>
      </c>
      <c r="B2950" s="41" t="s">
        <v>1469</v>
      </c>
      <c r="E2950" s="51" t="e">
        <v>#N/A</v>
      </c>
      <c r="F2950" s="51" t="s">
        <v>16070</v>
      </c>
      <c r="H2950" s="2" t="e">
        <v>#N/A</v>
      </c>
    </row>
    <row r="2951" spans="1:8" x14ac:dyDescent="0.2">
      <c r="A2951" s="189">
        <v>4500088672</v>
      </c>
      <c r="B2951" s="41" t="s">
        <v>1469</v>
      </c>
      <c r="E2951" s="51" t="e">
        <v>#N/A</v>
      </c>
      <c r="F2951" s="51" t="s">
        <v>16070</v>
      </c>
      <c r="H2951" s="2" t="e">
        <v>#N/A</v>
      </c>
    </row>
    <row r="2952" spans="1:8" x14ac:dyDescent="0.2">
      <c r="A2952" s="189">
        <v>4500088692</v>
      </c>
      <c r="B2952" s="41" t="s">
        <v>1469</v>
      </c>
      <c r="E2952" s="51" t="e">
        <v>#N/A</v>
      </c>
      <c r="F2952" s="51" t="s">
        <v>16070</v>
      </c>
      <c r="H2952" s="2" t="e">
        <v>#N/A</v>
      </c>
    </row>
    <row r="2953" spans="1:8" x14ac:dyDescent="0.2">
      <c r="A2953" s="189">
        <v>4500088695</v>
      </c>
      <c r="B2953" s="41" t="s">
        <v>1469</v>
      </c>
      <c r="E2953" s="51" t="e">
        <v>#N/A</v>
      </c>
      <c r="F2953" s="51" t="s">
        <v>16070</v>
      </c>
      <c r="H2953" s="2" t="e">
        <v>#N/A</v>
      </c>
    </row>
    <row r="2954" spans="1:8" x14ac:dyDescent="0.2">
      <c r="A2954" s="189">
        <v>4500088713</v>
      </c>
      <c r="B2954" s="41" t="s">
        <v>1469</v>
      </c>
      <c r="E2954" s="51" t="e">
        <v>#N/A</v>
      </c>
      <c r="F2954" s="51" t="s">
        <v>16070</v>
      </c>
      <c r="H2954" s="2" t="e">
        <v>#N/A</v>
      </c>
    </row>
    <row r="2955" spans="1:8" x14ac:dyDescent="0.2">
      <c r="A2955" s="189">
        <v>4500088817</v>
      </c>
      <c r="B2955" s="41" t="s">
        <v>1469</v>
      </c>
      <c r="E2955" s="51" t="e">
        <v>#N/A</v>
      </c>
      <c r="F2955" s="51" t="s">
        <v>16070</v>
      </c>
      <c r="H2955" s="2" t="e">
        <v>#N/A</v>
      </c>
    </row>
    <row r="2956" spans="1:8" x14ac:dyDescent="0.2">
      <c r="A2956" s="189">
        <v>4500088885</v>
      </c>
      <c r="B2956" s="41" t="s">
        <v>1469</v>
      </c>
      <c r="E2956" s="51" t="e">
        <v>#N/A</v>
      </c>
      <c r="F2956" s="51" t="s">
        <v>16070</v>
      </c>
      <c r="H2956" s="2" t="e">
        <v>#N/A</v>
      </c>
    </row>
    <row r="2957" spans="1:8" x14ac:dyDescent="0.2">
      <c r="A2957" s="189">
        <v>4500088889</v>
      </c>
      <c r="B2957" s="41" t="s">
        <v>1469</v>
      </c>
      <c r="E2957" s="51" t="e">
        <v>#N/A</v>
      </c>
      <c r="F2957" s="51" t="s">
        <v>16070</v>
      </c>
      <c r="H2957" s="2" t="e">
        <v>#N/A</v>
      </c>
    </row>
    <row r="2958" spans="1:8" x14ac:dyDescent="0.2">
      <c r="A2958" s="189">
        <v>4500088894</v>
      </c>
      <c r="B2958" s="41" t="s">
        <v>1469</v>
      </c>
      <c r="E2958" s="51" t="e">
        <v>#N/A</v>
      </c>
      <c r="F2958" s="51" t="s">
        <v>16070</v>
      </c>
      <c r="H2958" s="2" t="e">
        <v>#N/A</v>
      </c>
    </row>
    <row r="2959" spans="1:8" x14ac:dyDescent="0.2">
      <c r="A2959" s="189">
        <v>4500088895</v>
      </c>
      <c r="B2959" s="41" t="s">
        <v>1469</v>
      </c>
      <c r="E2959" s="51" t="e">
        <v>#N/A</v>
      </c>
      <c r="F2959" s="51" t="s">
        <v>16070</v>
      </c>
      <c r="H2959" s="2" t="e">
        <v>#N/A</v>
      </c>
    </row>
    <row r="2960" spans="1:8" x14ac:dyDescent="0.2">
      <c r="A2960" s="189">
        <v>4500089003</v>
      </c>
      <c r="B2960" s="41" t="s">
        <v>1469</v>
      </c>
      <c r="E2960" s="51" t="e">
        <v>#N/A</v>
      </c>
      <c r="F2960" s="51" t="s">
        <v>16070</v>
      </c>
      <c r="H2960" s="2" t="e">
        <v>#N/A</v>
      </c>
    </row>
    <row r="2961" spans="1:8" x14ac:dyDescent="0.2">
      <c r="A2961" s="189">
        <v>4500089020</v>
      </c>
      <c r="B2961" s="41" t="s">
        <v>1469</v>
      </c>
      <c r="E2961" s="51" t="e">
        <v>#N/A</v>
      </c>
      <c r="F2961" s="51" t="s">
        <v>16070</v>
      </c>
      <c r="H2961" s="2" t="e">
        <v>#N/A</v>
      </c>
    </row>
    <row r="2962" spans="1:8" x14ac:dyDescent="0.2">
      <c r="A2962" s="189">
        <v>4500089102</v>
      </c>
      <c r="B2962" s="41" t="s">
        <v>1469</v>
      </c>
      <c r="E2962" s="51" t="e">
        <v>#N/A</v>
      </c>
      <c r="F2962" s="51" t="s">
        <v>16070</v>
      </c>
      <c r="H2962" s="2" t="e">
        <v>#N/A</v>
      </c>
    </row>
    <row r="2963" spans="1:8" x14ac:dyDescent="0.2">
      <c r="A2963" s="189">
        <v>4500089121</v>
      </c>
      <c r="B2963" s="41" t="s">
        <v>1469</v>
      </c>
      <c r="E2963" s="51" t="e">
        <v>#N/A</v>
      </c>
      <c r="F2963" s="51" t="s">
        <v>16070</v>
      </c>
      <c r="H2963" s="2" t="e">
        <v>#N/A</v>
      </c>
    </row>
    <row r="2964" spans="1:8" x14ac:dyDescent="0.2">
      <c r="A2964" s="189">
        <v>4500089123</v>
      </c>
      <c r="B2964" s="41" t="s">
        <v>1469</v>
      </c>
      <c r="E2964" s="51" t="e">
        <v>#N/A</v>
      </c>
      <c r="F2964" s="51" t="s">
        <v>16070</v>
      </c>
      <c r="H2964" s="2" t="e">
        <v>#N/A</v>
      </c>
    </row>
    <row r="2965" spans="1:8" x14ac:dyDescent="0.2">
      <c r="A2965" s="189">
        <v>4500089143</v>
      </c>
      <c r="B2965" s="41" t="s">
        <v>1469</v>
      </c>
      <c r="E2965" s="51" t="e">
        <v>#N/A</v>
      </c>
      <c r="F2965" s="51" t="s">
        <v>16070</v>
      </c>
      <c r="H2965" s="2" t="e">
        <v>#N/A</v>
      </c>
    </row>
    <row r="2966" spans="1:8" x14ac:dyDescent="0.2">
      <c r="A2966" s="189">
        <v>4500089195</v>
      </c>
      <c r="B2966" s="41" t="s">
        <v>1469</v>
      </c>
      <c r="E2966" s="51" t="e">
        <v>#N/A</v>
      </c>
      <c r="F2966" s="51" t="s">
        <v>16070</v>
      </c>
      <c r="H2966" s="2" t="e">
        <v>#N/A</v>
      </c>
    </row>
    <row r="2967" spans="1:8" x14ac:dyDescent="0.2">
      <c r="A2967" s="189">
        <v>4500089199</v>
      </c>
      <c r="B2967" s="41" t="s">
        <v>1469</v>
      </c>
      <c r="E2967" s="51" t="e">
        <v>#N/A</v>
      </c>
      <c r="F2967" s="51" t="s">
        <v>16070</v>
      </c>
      <c r="H2967" s="2" t="e">
        <v>#N/A</v>
      </c>
    </row>
    <row r="2968" spans="1:8" x14ac:dyDescent="0.2">
      <c r="A2968" s="189">
        <v>4500089264</v>
      </c>
      <c r="B2968" s="41" t="s">
        <v>1469</v>
      </c>
      <c r="E2968" s="51" t="e">
        <v>#N/A</v>
      </c>
      <c r="F2968" s="51" t="s">
        <v>16070</v>
      </c>
      <c r="H2968" s="2" t="e">
        <v>#N/A</v>
      </c>
    </row>
    <row r="2969" spans="1:8" x14ac:dyDescent="0.2">
      <c r="A2969" s="189">
        <v>4500089274</v>
      </c>
      <c r="B2969" s="41" t="s">
        <v>1469</v>
      </c>
      <c r="E2969" s="51" t="e">
        <v>#N/A</v>
      </c>
      <c r="F2969" s="51" t="s">
        <v>16070</v>
      </c>
      <c r="H2969" s="2" t="e">
        <v>#N/A</v>
      </c>
    </row>
    <row r="2970" spans="1:8" x14ac:dyDescent="0.2">
      <c r="A2970" s="189">
        <v>4500089275</v>
      </c>
      <c r="B2970" s="41" t="s">
        <v>1469</v>
      </c>
      <c r="E2970" s="51" t="e">
        <v>#N/A</v>
      </c>
      <c r="F2970" s="51" t="s">
        <v>16070</v>
      </c>
      <c r="H2970" s="2" t="e">
        <v>#N/A</v>
      </c>
    </row>
    <row r="2971" spans="1:8" x14ac:dyDescent="0.2">
      <c r="A2971" s="189">
        <v>4500089312</v>
      </c>
      <c r="B2971" s="41" t="s">
        <v>1469</v>
      </c>
      <c r="E2971" s="51" t="e">
        <v>#N/A</v>
      </c>
      <c r="F2971" s="51" t="s">
        <v>16070</v>
      </c>
      <c r="H2971" s="2" t="e">
        <v>#N/A</v>
      </c>
    </row>
    <row r="2972" spans="1:8" x14ac:dyDescent="0.2">
      <c r="A2972" s="189">
        <v>4500089447</v>
      </c>
      <c r="B2972" s="41" t="s">
        <v>1469</v>
      </c>
      <c r="E2972" s="51" t="e">
        <v>#N/A</v>
      </c>
      <c r="F2972" s="51" t="s">
        <v>16070</v>
      </c>
      <c r="H2972" s="2" t="e">
        <v>#N/A</v>
      </c>
    </row>
    <row r="2973" spans="1:8" x14ac:dyDescent="0.2">
      <c r="A2973" s="189">
        <v>4500089467</v>
      </c>
      <c r="B2973" s="41" t="s">
        <v>1469</v>
      </c>
      <c r="E2973" s="51" t="e">
        <v>#N/A</v>
      </c>
      <c r="F2973" s="51" t="s">
        <v>16070</v>
      </c>
      <c r="H2973" s="2" t="e">
        <v>#N/A</v>
      </c>
    </row>
    <row r="2974" spans="1:8" x14ac:dyDescent="0.2">
      <c r="A2974" s="189">
        <v>4500089471</v>
      </c>
      <c r="B2974" s="41" t="s">
        <v>1469</v>
      </c>
      <c r="E2974" s="51" t="e">
        <v>#N/A</v>
      </c>
      <c r="F2974" s="51" t="s">
        <v>16070</v>
      </c>
      <c r="H2974" s="2" t="e">
        <v>#N/A</v>
      </c>
    </row>
    <row r="2975" spans="1:8" x14ac:dyDescent="0.2">
      <c r="A2975" s="189">
        <v>4500089486</v>
      </c>
      <c r="B2975" s="41" t="s">
        <v>1469</v>
      </c>
      <c r="E2975" s="51" t="e">
        <v>#N/A</v>
      </c>
      <c r="F2975" s="51" t="s">
        <v>16070</v>
      </c>
      <c r="H2975" s="2" t="e">
        <v>#N/A</v>
      </c>
    </row>
    <row r="2976" spans="1:8" x14ac:dyDescent="0.2">
      <c r="A2976" s="189">
        <v>4500089490</v>
      </c>
      <c r="B2976" s="41" t="s">
        <v>1469</v>
      </c>
      <c r="E2976" s="51" t="e">
        <v>#N/A</v>
      </c>
      <c r="F2976" s="51" t="s">
        <v>16070</v>
      </c>
      <c r="H2976" s="2" t="e">
        <v>#N/A</v>
      </c>
    </row>
    <row r="2977" spans="1:8" x14ac:dyDescent="0.2">
      <c r="A2977" s="189">
        <v>4500089492</v>
      </c>
      <c r="B2977" s="41" t="s">
        <v>1469</v>
      </c>
      <c r="E2977" s="51" t="e">
        <v>#N/A</v>
      </c>
      <c r="F2977" s="51" t="s">
        <v>16070</v>
      </c>
      <c r="H2977" s="2" t="e">
        <v>#N/A</v>
      </c>
    </row>
    <row r="2978" spans="1:8" x14ac:dyDescent="0.2">
      <c r="A2978" s="189">
        <v>4500089497</v>
      </c>
      <c r="B2978" s="41" t="s">
        <v>1469</v>
      </c>
      <c r="E2978" s="51" t="e">
        <v>#N/A</v>
      </c>
      <c r="F2978" s="51" t="s">
        <v>16070</v>
      </c>
      <c r="H2978" s="2" t="e">
        <v>#N/A</v>
      </c>
    </row>
    <row r="2979" spans="1:8" x14ac:dyDescent="0.2">
      <c r="A2979" s="189">
        <v>4500089518</v>
      </c>
      <c r="B2979" s="41" t="s">
        <v>1469</v>
      </c>
      <c r="E2979" s="51" t="e">
        <v>#N/A</v>
      </c>
      <c r="F2979" s="51" t="s">
        <v>16070</v>
      </c>
      <c r="H2979" s="2" t="e">
        <v>#N/A</v>
      </c>
    </row>
    <row r="2980" spans="1:8" x14ac:dyDescent="0.2">
      <c r="A2980" s="189">
        <v>4500089530</v>
      </c>
      <c r="B2980" s="41" t="s">
        <v>1469</v>
      </c>
      <c r="E2980" s="51" t="e">
        <v>#N/A</v>
      </c>
      <c r="F2980" s="51" t="s">
        <v>16070</v>
      </c>
      <c r="H2980" s="2" t="e">
        <v>#N/A</v>
      </c>
    </row>
    <row r="2981" spans="1:8" x14ac:dyDescent="0.2">
      <c r="A2981" s="189">
        <v>4500089537</v>
      </c>
      <c r="B2981" s="41" t="s">
        <v>1469</v>
      </c>
      <c r="E2981" s="51" t="e">
        <v>#N/A</v>
      </c>
      <c r="F2981" s="51" t="s">
        <v>16070</v>
      </c>
      <c r="H2981" s="2" t="e">
        <v>#N/A</v>
      </c>
    </row>
    <row r="2982" spans="1:8" x14ac:dyDescent="0.2">
      <c r="A2982" s="189">
        <v>4500089597</v>
      </c>
      <c r="B2982" s="41" t="s">
        <v>1469</v>
      </c>
      <c r="E2982" s="51" t="e">
        <v>#N/A</v>
      </c>
      <c r="F2982" s="51" t="s">
        <v>16070</v>
      </c>
      <c r="H2982" s="2" t="e">
        <v>#N/A</v>
      </c>
    </row>
    <row r="2983" spans="1:8" x14ac:dyDescent="0.2">
      <c r="A2983" s="189">
        <v>4500089652</v>
      </c>
      <c r="B2983" s="41" t="s">
        <v>1469</v>
      </c>
      <c r="E2983" s="51" t="e">
        <v>#N/A</v>
      </c>
      <c r="F2983" s="51" t="s">
        <v>16070</v>
      </c>
      <c r="H2983" s="2" t="e">
        <v>#N/A</v>
      </c>
    </row>
    <row r="2984" spans="1:8" x14ac:dyDescent="0.2">
      <c r="A2984" s="189">
        <v>4500089666</v>
      </c>
      <c r="B2984" s="41" t="s">
        <v>1469</v>
      </c>
      <c r="E2984" s="51" t="e">
        <v>#N/A</v>
      </c>
      <c r="F2984" s="51" t="s">
        <v>16070</v>
      </c>
      <c r="H2984" s="2" t="e">
        <v>#N/A</v>
      </c>
    </row>
    <row r="2985" spans="1:8" x14ac:dyDescent="0.2">
      <c r="A2985" s="189">
        <v>4500089671</v>
      </c>
      <c r="B2985" s="41" t="s">
        <v>1469</v>
      </c>
      <c r="E2985" s="51" t="e">
        <v>#N/A</v>
      </c>
      <c r="F2985" s="51" t="s">
        <v>16070</v>
      </c>
      <c r="H2985" s="2" t="e">
        <v>#N/A</v>
      </c>
    </row>
    <row r="2986" spans="1:8" x14ac:dyDescent="0.2">
      <c r="A2986" s="189">
        <v>4500089677</v>
      </c>
      <c r="B2986" s="41" t="s">
        <v>1469</v>
      </c>
      <c r="E2986" s="51" t="e">
        <v>#N/A</v>
      </c>
      <c r="F2986" s="51" t="s">
        <v>16070</v>
      </c>
      <c r="H2986" s="2" t="e">
        <v>#N/A</v>
      </c>
    </row>
    <row r="2987" spans="1:8" x14ac:dyDescent="0.2">
      <c r="A2987" s="189">
        <v>4500089716</v>
      </c>
      <c r="B2987" s="41" t="s">
        <v>1469</v>
      </c>
      <c r="E2987" s="51" t="e">
        <v>#N/A</v>
      </c>
      <c r="F2987" s="51" t="s">
        <v>16070</v>
      </c>
      <c r="H2987" s="2" t="e">
        <v>#N/A</v>
      </c>
    </row>
    <row r="2988" spans="1:8" x14ac:dyDescent="0.2">
      <c r="A2988" s="189">
        <v>4500089808</v>
      </c>
      <c r="B2988" s="41" t="s">
        <v>1469</v>
      </c>
      <c r="E2988" s="51" t="e">
        <v>#N/A</v>
      </c>
      <c r="F2988" s="51" t="s">
        <v>16070</v>
      </c>
      <c r="H2988" s="2" t="e">
        <v>#N/A</v>
      </c>
    </row>
    <row r="2989" spans="1:8" x14ac:dyDescent="0.2">
      <c r="A2989" s="189">
        <v>4500089832</v>
      </c>
      <c r="B2989" s="41" t="s">
        <v>1469</v>
      </c>
      <c r="E2989" s="51" t="e">
        <v>#N/A</v>
      </c>
      <c r="F2989" s="51" t="s">
        <v>16070</v>
      </c>
      <c r="H2989" s="2" t="e">
        <v>#N/A</v>
      </c>
    </row>
    <row r="2990" spans="1:8" x14ac:dyDescent="0.2">
      <c r="A2990" s="189">
        <v>4500089853</v>
      </c>
      <c r="B2990" s="41" t="s">
        <v>1469</v>
      </c>
      <c r="E2990" s="51" t="e">
        <v>#N/A</v>
      </c>
      <c r="F2990" s="51" t="s">
        <v>16070</v>
      </c>
      <c r="H2990" s="2" t="e">
        <v>#N/A</v>
      </c>
    </row>
    <row r="2991" spans="1:8" x14ac:dyDescent="0.2">
      <c r="A2991" s="189">
        <v>4500089927</v>
      </c>
      <c r="B2991" s="41" t="s">
        <v>1469</v>
      </c>
      <c r="E2991" s="51" t="e">
        <v>#N/A</v>
      </c>
      <c r="F2991" s="51" t="s">
        <v>16070</v>
      </c>
      <c r="H2991" s="2" t="e">
        <v>#N/A</v>
      </c>
    </row>
    <row r="2992" spans="1:8" x14ac:dyDescent="0.2">
      <c r="A2992" s="189">
        <v>4500089928</v>
      </c>
      <c r="B2992" s="41" t="s">
        <v>1469</v>
      </c>
      <c r="E2992" s="51" t="e">
        <v>#N/A</v>
      </c>
      <c r="F2992" s="51" t="s">
        <v>16070</v>
      </c>
      <c r="H2992" s="2" t="e">
        <v>#N/A</v>
      </c>
    </row>
    <row r="2993" spans="1:8" x14ac:dyDescent="0.2">
      <c r="A2993" s="189">
        <v>4500089929</v>
      </c>
      <c r="B2993" s="41" t="s">
        <v>1469</v>
      </c>
      <c r="E2993" s="51" t="e">
        <v>#N/A</v>
      </c>
      <c r="F2993" s="51" t="s">
        <v>16070</v>
      </c>
      <c r="H2993" s="2" t="e">
        <v>#N/A</v>
      </c>
    </row>
    <row r="2994" spans="1:8" x14ac:dyDescent="0.2">
      <c r="A2994" s="189">
        <v>4500089930</v>
      </c>
      <c r="B2994" s="41" t="s">
        <v>1469</v>
      </c>
      <c r="E2994" s="51" t="e">
        <v>#N/A</v>
      </c>
      <c r="F2994" s="51" t="s">
        <v>16070</v>
      </c>
      <c r="H2994" s="2" t="e">
        <v>#N/A</v>
      </c>
    </row>
    <row r="2995" spans="1:8" x14ac:dyDescent="0.2">
      <c r="A2995" s="189">
        <v>4500089968</v>
      </c>
      <c r="B2995" s="41" t="s">
        <v>1469</v>
      </c>
      <c r="E2995" s="51" t="e">
        <v>#N/A</v>
      </c>
      <c r="F2995" s="51" t="s">
        <v>16070</v>
      </c>
      <c r="H2995" s="2" t="e">
        <v>#N/A</v>
      </c>
    </row>
    <row r="2996" spans="1:8" x14ac:dyDescent="0.2">
      <c r="A2996" s="189">
        <v>4500089984</v>
      </c>
      <c r="B2996" s="41" t="s">
        <v>1469</v>
      </c>
      <c r="E2996" s="51" t="e">
        <v>#N/A</v>
      </c>
      <c r="F2996" s="51" t="s">
        <v>16070</v>
      </c>
      <c r="H2996" s="2" t="e">
        <v>#N/A</v>
      </c>
    </row>
    <row r="2997" spans="1:8" x14ac:dyDescent="0.2">
      <c r="A2997" s="189">
        <v>4500089985</v>
      </c>
      <c r="B2997" s="41" t="s">
        <v>1469</v>
      </c>
      <c r="E2997" s="51" t="e">
        <v>#N/A</v>
      </c>
      <c r="F2997" s="51" t="s">
        <v>16070</v>
      </c>
      <c r="H2997" s="2" t="e">
        <v>#N/A</v>
      </c>
    </row>
    <row r="2998" spans="1:8" x14ac:dyDescent="0.2">
      <c r="A2998" s="189">
        <v>4500090085</v>
      </c>
      <c r="B2998" s="41" t="s">
        <v>1469</v>
      </c>
      <c r="E2998" s="51" t="e">
        <v>#N/A</v>
      </c>
      <c r="F2998" s="51" t="s">
        <v>16070</v>
      </c>
      <c r="H2998" s="2" t="e">
        <v>#N/A</v>
      </c>
    </row>
    <row r="2999" spans="1:8" x14ac:dyDescent="0.2">
      <c r="A2999" s="189">
        <v>4500090103</v>
      </c>
      <c r="B2999" s="41" t="s">
        <v>1469</v>
      </c>
      <c r="E2999" s="51" t="e">
        <v>#N/A</v>
      </c>
      <c r="F2999" s="51" t="s">
        <v>16070</v>
      </c>
      <c r="H2999" s="2" t="e">
        <v>#N/A</v>
      </c>
    </row>
    <row r="3000" spans="1:8" x14ac:dyDescent="0.2">
      <c r="A3000" s="189">
        <v>4500090117</v>
      </c>
      <c r="B3000" s="41" t="s">
        <v>1469</v>
      </c>
      <c r="E3000" s="51" t="e">
        <v>#N/A</v>
      </c>
      <c r="F3000" s="51" t="s">
        <v>16070</v>
      </c>
      <c r="H3000" s="2" t="e">
        <v>#N/A</v>
      </c>
    </row>
    <row r="3001" spans="1:8" x14ac:dyDescent="0.2">
      <c r="A3001" s="189">
        <v>4500090200</v>
      </c>
      <c r="B3001" s="41" t="s">
        <v>1469</v>
      </c>
      <c r="E3001" s="51" t="e">
        <v>#N/A</v>
      </c>
      <c r="F3001" s="51" t="s">
        <v>16070</v>
      </c>
      <c r="H3001" s="2" t="e">
        <v>#N/A</v>
      </c>
    </row>
    <row r="3002" spans="1:8" x14ac:dyDescent="0.2">
      <c r="A3002" s="189">
        <v>4500090222</v>
      </c>
      <c r="B3002" s="41" t="s">
        <v>1469</v>
      </c>
      <c r="E3002" s="51" t="e">
        <v>#N/A</v>
      </c>
      <c r="F3002" s="51" t="s">
        <v>16070</v>
      </c>
      <c r="H3002" s="2" t="e">
        <v>#N/A</v>
      </c>
    </row>
    <row r="3003" spans="1:8" x14ac:dyDescent="0.2">
      <c r="A3003" s="189">
        <v>4500090344</v>
      </c>
      <c r="B3003" s="41" t="s">
        <v>1469</v>
      </c>
      <c r="E3003" s="51" t="e">
        <v>#N/A</v>
      </c>
      <c r="F3003" s="51" t="s">
        <v>16070</v>
      </c>
      <c r="H3003" s="2" t="e">
        <v>#N/A</v>
      </c>
    </row>
    <row r="3004" spans="1:8" x14ac:dyDescent="0.2">
      <c r="A3004" s="189">
        <v>4500090443</v>
      </c>
      <c r="B3004" s="41" t="s">
        <v>1469</v>
      </c>
      <c r="E3004" s="51" t="e">
        <v>#N/A</v>
      </c>
      <c r="F3004" s="51" t="s">
        <v>16070</v>
      </c>
      <c r="H3004" s="2" t="e">
        <v>#N/A</v>
      </c>
    </row>
    <row r="3005" spans="1:8" x14ac:dyDescent="0.2">
      <c r="A3005" s="189">
        <v>4500090445</v>
      </c>
      <c r="B3005" s="41" t="s">
        <v>1469</v>
      </c>
      <c r="E3005" s="51" t="e">
        <v>#N/A</v>
      </c>
      <c r="F3005" s="51" t="s">
        <v>16070</v>
      </c>
      <c r="H3005" s="2" t="e">
        <v>#N/A</v>
      </c>
    </row>
    <row r="3006" spans="1:8" x14ac:dyDescent="0.2">
      <c r="A3006" s="189">
        <v>4500090459</v>
      </c>
      <c r="B3006" s="41" t="s">
        <v>1469</v>
      </c>
      <c r="E3006" s="51" t="e">
        <v>#N/A</v>
      </c>
      <c r="F3006" s="51" t="s">
        <v>16070</v>
      </c>
      <c r="H3006" s="2" t="e">
        <v>#N/A</v>
      </c>
    </row>
    <row r="3007" spans="1:8" x14ac:dyDescent="0.2">
      <c r="A3007" s="189">
        <v>4500090476</v>
      </c>
      <c r="B3007" s="41" t="s">
        <v>1469</v>
      </c>
      <c r="E3007" s="51" t="e">
        <v>#N/A</v>
      </c>
      <c r="F3007" s="51" t="s">
        <v>16070</v>
      </c>
      <c r="H3007" s="2" t="e">
        <v>#N/A</v>
      </c>
    </row>
    <row r="3008" spans="1:8" x14ac:dyDescent="0.2">
      <c r="A3008" s="189">
        <v>4500090515</v>
      </c>
      <c r="B3008" s="41" t="s">
        <v>1469</v>
      </c>
      <c r="E3008" s="51">
        <v>45161</v>
      </c>
      <c r="F3008" s="51">
        <v>45279</v>
      </c>
      <c r="H3008" s="2">
        <v>45257</v>
      </c>
    </row>
    <row r="3009" spans="1:8" x14ac:dyDescent="0.2">
      <c r="A3009" s="189">
        <v>4500090563</v>
      </c>
      <c r="B3009" s="41" t="s">
        <v>1469</v>
      </c>
      <c r="E3009" s="51">
        <v>45161</v>
      </c>
      <c r="F3009" s="51">
        <v>45295</v>
      </c>
      <c r="H3009" s="2">
        <v>45222</v>
      </c>
    </row>
    <row r="3010" spans="1:8" x14ac:dyDescent="0.2">
      <c r="A3010" s="189">
        <v>4500090659</v>
      </c>
      <c r="B3010" s="41" t="s">
        <v>1469</v>
      </c>
      <c r="E3010" s="51" t="e">
        <v>#N/A</v>
      </c>
      <c r="F3010" s="51" t="s">
        <v>16070</v>
      </c>
      <c r="H3010" s="2" t="e">
        <v>#N/A</v>
      </c>
    </row>
    <row r="3011" spans="1:8" x14ac:dyDescent="0.2">
      <c r="A3011" s="189">
        <v>4500090744</v>
      </c>
      <c r="B3011" s="41" t="s">
        <v>1469</v>
      </c>
      <c r="E3011" s="51" t="e">
        <v>#N/A</v>
      </c>
      <c r="F3011" s="51" t="s">
        <v>16070</v>
      </c>
      <c r="H3011" s="2" t="e">
        <v>#N/A</v>
      </c>
    </row>
    <row r="3012" spans="1:8" x14ac:dyDescent="0.2">
      <c r="A3012" s="189">
        <v>4500090746</v>
      </c>
      <c r="B3012" s="41" t="s">
        <v>1469</v>
      </c>
      <c r="E3012" s="51" t="e">
        <v>#N/A</v>
      </c>
      <c r="F3012" s="51" t="s">
        <v>16070</v>
      </c>
      <c r="H3012" s="2" t="e">
        <v>#N/A</v>
      </c>
    </row>
    <row r="3013" spans="1:8" x14ac:dyDescent="0.2">
      <c r="A3013" s="189">
        <v>4500090749</v>
      </c>
      <c r="B3013" s="41" t="s">
        <v>1469</v>
      </c>
      <c r="E3013" s="51" t="e">
        <v>#N/A</v>
      </c>
      <c r="F3013" s="51" t="s">
        <v>16070</v>
      </c>
      <c r="H3013" s="2" t="e">
        <v>#N/A</v>
      </c>
    </row>
    <row r="3014" spans="1:8" x14ac:dyDescent="0.2">
      <c r="A3014" s="189">
        <v>4500090890</v>
      </c>
      <c r="B3014" s="41" t="s">
        <v>1469</v>
      </c>
      <c r="E3014" s="51" t="e">
        <v>#N/A</v>
      </c>
      <c r="F3014" s="51" t="s">
        <v>16070</v>
      </c>
      <c r="H3014" s="2" t="e">
        <v>#N/A</v>
      </c>
    </row>
    <row r="3015" spans="1:8" x14ac:dyDescent="0.2">
      <c r="A3015" s="189">
        <v>4500090969</v>
      </c>
      <c r="B3015" s="41" t="s">
        <v>1469</v>
      </c>
      <c r="E3015" s="51" t="e">
        <v>#N/A</v>
      </c>
      <c r="F3015" s="51" t="s">
        <v>16070</v>
      </c>
      <c r="H3015" s="2" t="e">
        <v>#N/A</v>
      </c>
    </row>
    <row r="3016" spans="1:8" x14ac:dyDescent="0.2">
      <c r="A3016" s="189">
        <v>4500091037</v>
      </c>
      <c r="B3016" s="41" t="s">
        <v>1469</v>
      </c>
      <c r="E3016" s="51" t="e">
        <v>#N/A</v>
      </c>
      <c r="F3016" s="51" t="s">
        <v>16070</v>
      </c>
      <c r="H3016" s="2" t="e">
        <v>#N/A</v>
      </c>
    </row>
    <row r="3017" spans="1:8" x14ac:dyDescent="0.2">
      <c r="A3017" s="189">
        <v>4500091038</v>
      </c>
      <c r="B3017" s="41" t="s">
        <v>1469</v>
      </c>
      <c r="E3017" s="51" t="e">
        <v>#N/A</v>
      </c>
      <c r="F3017" s="51" t="s">
        <v>16070</v>
      </c>
      <c r="H3017" s="2" t="e">
        <v>#N/A</v>
      </c>
    </row>
    <row r="3018" spans="1:8" x14ac:dyDescent="0.2">
      <c r="A3018" s="189">
        <v>4500091073</v>
      </c>
      <c r="B3018" s="41" t="s">
        <v>1469</v>
      </c>
      <c r="E3018" s="51" t="e">
        <v>#N/A</v>
      </c>
      <c r="F3018" s="51" t="s">
        <v>16070</v>
      </c>
      <c r="H3018" s="2" t="e">
        <v>#N/A</v>
      </c>
    </row>
    <row r="3019" spans="1:8" x14ac:dyDescent="0.2">
      <c r="A3019" s="189">
        <v>4500091075</v>
      </c>
      <c r="B3019" s="41" t="s">
        <v>1469</v>
      </c>
      <c r="E3019" s="51" t="e">
        <v>#N/A</v>
      </c>
      <c r="F3019" s="51" t="s">
        <v>16070</v>
      </c>
      <c r="H3019" s="2" t="e">
        <v>#N/A</v>
      </c>
    </row>
    <row r="3020" spans="1:8" x14ac:dyDescent="0.2">
      <c r="A3020" s="189">
        <v>4500091086</v>
      </c>
      <c r="B3020" s="41" t="s">
        <v>1469</v>
      </c>
      <c r="E3020" s="51" t="e">
        <v>#N/A</v>
      </c>
      <c r="F3020" s="51" t="s">
        <v>16070</v>
      </c>
      <c r="H3020" s="2" t="e">
        <v>#N/A</v>
      </c>
    </row>
    <row r="3021" spans="1:8" x14ac:dyDescent="0.2">
      <c r="A3021" s="189">
        <v>4500091178</v>
      </c>
      <c r="B3021" s="41" t="s">
        <v>1469</v>
      </c>
      <c r="E3021" s="51" t="e">
        <v>#N/A</v>
      </c>
      <c r="F3021" s="51" t="s">
        <v>16070</v>
      </c>
      <c r="H3021" s="2" t="e">
        <v>#N/A</v>
      </c>
    </row>
    <row r="3022" spans="1:8" x14ac:dyDescent="0.2">
      <c r="A3022" s="189">
        <v>4500091181</v>
      </c>
      <c r="B3022" s="41" t="s">
        <v>1469</v>
      </c>
      <c r="E3022" s="51" t="e">
        <v>#N/A</v>
      </c>
      <c r="F3022" s="51" t="s">
        <v>16070</v>
      </c>
      <c r="H3022" s="2" t="e">
        <v>#N/A</v>
      </c>
    </row>
    <row r="3023" spans="1:8" x14ac:dyDescent="0.2">
      <c r="A3023" s="189">
        <v>4500091184</v>
      </c>
      <c r="B3023" s="41" t="s">
        <v>1469</v>
      </c>
      <c r="E3023" s="51" t="e">
        <v>#N/A</v>
      </c>
      <c r="F3023" s="51" t="s">
        <v>16070</v>
      </c>
      <c r="H3023" s="2" t="e">
        <v>#N/A</v>
      </c>
    </row>
    <row r="3024" spans="1:8" x14ac:dyDescent="0.2">
      <c r="A3024" s="189">
        <v>4500091192</v>
      </c>
      <c r="B3024" s="41" t="s">
        <v>1469</v>
      </c>
      <c r="E3024" s="51" t="e">
        <v>#N/A</v>
      </c>
      <c r="F3024" s="51" t="s">
        <v>16070</v>
      </c>
      <c r="H3024" s="2" t="e">
        <v>#N/A</v>
      </c>
    </row>
    <row r="3025" spans="1:8" x14ac:dyDescent="0.2">
      <c r="A3025" s="189">
        <v>4500091268</v>
      </c>
      <c r="B3025" s="41" t="s">
        <v>1469</v>
      </c>
      <c r="E3025" s="51" t="e">
        <v>#N/A</v>
      </c>
      <c r="F3025" s="51" t="s">
        <v>16070</v>
      </c>
      <c r="H3025" s="2" t="e">
        <v>#N/A</v>
      </c>
    </row>
    <row r="3026" spans="1:8" x14ac:dyDescent="0.2">
      <c r="A3026" s="189">
        <v>4500091277</v>
      </c>
      <c r="B3026" s="41" t="s">
        <v>1469</v>
      </c>
      <c r="E3026" s="51" t="e">
        <v>#N/A</v>
      </c>
      <c r="F3026" s="51" t="s">
        <v>16070</v>
      </c>
      <c r="H3026" s="2" t="e">
        <v>#N/A</v>
      </c>
    </row>
    <row r="3027" spans="1:8" x14ac:dyDescent="0.2">
      <c r="A3027" s="189">
        <v>4500091287</v>
      </c>
      <c r="B3027" s="41" t="s">
        <v>1469</v>
      </c>
      <c r="E3027" s="51" t="e">
        <v>#N/A</v>
      </c>
      <c r="F3027" s="51" t="s">
        <v>16070</v>
      </c>
      <c r="H3027" s="2" t="e">
        <v>#N/A</v>
      </c>
    </row>
    <row r="3028" spans="1:8" x14ac:dyDescent="0.2">
      <c r="A3028" s="189">
        <v>4500091337</v>
      </c>
      <c r="B3028" s="41" t="s">
        <v>1469</v>
      </c>
      <c r="E3028" s="51" t="e">
        <v>#N/A</v>
      </c>
      <c r="F3028" s="51" t="s">
        <v>16070</v>
      </c>
      <c r="H3028" s="2" t="e">
        <v>#N/A</v>
      </c>
    </row>
    <row r="3029" spans="1:8" x14ac:dyDescent="0.2">
      <c r="A3029" s="189">
        <v>4500091465</v>
      </c>
      <c r="B3029" s="41" t="s">
        <v>1469</v>
      </c>
      <c r="E3029" s="51">
        <v>45169</v>
      </c>
      <c r="F3029" s="51">
        <v>45246</v>
      </c>
      <c r="H3029" s="2">
        <v>45209</v>
      </c>
    </row>
    <row r="3030" spans="1:8" x14ac:dyDescent="0.2">
      <c r="A3030" s="189">
        <v>4500092178</v>
      </c>
      <c r="B3030" s="41" t="s">
        <v>1469</v>
      </c>
      <c r="E3030" s="51" t="e">
        <v>#N/A</v>
      </c>
      <c r="F3030" s="51" t="s">
        <v>16070</v>
      </c>
      <c r="H3030" s="2" t="e">
        <v>#N/A</v>
      </c>
    </row>
    <row r="3031" spans="1:8" x14ac:dyDescent="0.2">
      <c r="A3031" s="189">
        <v>4500092195</v>
      </c>
      <c r="B3031" s="41" t="s">
        <v>1469</v>
      </c>
      <c r="E3031" s="51" t="e">
        <v>#N/A</v>
      </c>
      <c r="F3031" s="51" t="s">
        <v>16070</v>
      </c>
      <c r="H3031" s="2" t="e">
        <v>#N/A</v>
      </c>
    </row>
    <row r="3032" spans="1:8" x14ac:dyDescent="0.2">
      <c r="A3032" s="189">
        <v>4500092196</v>
      </c>
      <c r="B3032" s="41" t="s">
        <v>1469</v>
      </c>
      <c r="E3032" s="51" t="e">
        <v>#N/A</v>
      </c>
      <c r="F3032" s="51" t="s">
        <v>16070</v>
      </c>
      <c r="H3032" s="2" t="e">
        <v>#N/A</v>
      </c>
    </row>
    <row r="3033" spans="1:8" x14ac:dyDescent="0.2">
      <c r="A3033" s="189">
        <v>4500092199</v>
      </c>
      <c r="B3033" s="41" t="s">
        <v>1469</v>
      </c>
      <c r="E3033" s="51" t="e">
        <v>#N/A</v>
      </c>
      <c r="F3033" s="51" t="s">
        <v>16070</v>
      </c>
      <c r="H3033" s="2" t="e">
        <v>#N/A</v>
      </c>
    </row>
    <row r="3034" spans="1:8" x14ac:dyDescent="0.2">
      <c r="A3034" s="189">
        <v>4500092207</v>
      </c>
      <c r="B3034" s="41" t="s">
        <v>1469</v>
      </c>
      <c r="E3034" s="51" t="e">
        <v>#N/A</v>
      </c>
      <c r="F3034" s="51" t="s">
        <v>16070</v>
      </c>
      <c r="H3034" s="2" t="e">
        <v>#N/A</v>
      </c>
    </row>
    <row r="3035" spans="1:8" x14ac:dyDescent="0.2">
      <c r="A3035" s="189">
        <v>4500092210</v>
      </c>
      <c r="B3035" s="41" t="s">
        <v>1469</v>
      </c>
      <c r="E3035" s="51" t="e">
        <v>#N/A</v>
      </c>
      <c r="F3035" s="51" t="s">
        <v>16070</v>
      </c>
      <c r="H3035" s="2" t="e">
        <v>#N/A</v>
      </c>
    </row>
    <row r="3036" spans="1:8" x14ac:dyDescent="0.2">
      <c r="A3036" s="189">
        <v>4500092237</v>
      </c>
      <c r="B3036" s="41" t="s">
        <v>1469</v>
      </c>
      <c r="E3036" s="51" t="e">
        <v>#N/A</v>
      </c>
      <c r="F3036" s="51" t="s">
        <v>16070</v>
      </c>
      <c r="H3036" s="2" t="e">
        <v>#N/A</v>
      </c>
    </row>
    <row r="3037" spans="1:8" x14ac:dyDescent="0.2">
      <c r="A3037" s="189">
        <v>4500092245</v>
      </c>
      <c r="B3037" s="41" t="s">
        <v>1469</v>
      </c>
      <c r="E3037" s="51" t="e">
        <v>#N/A</v>
      </c>
      <c r="F3037" s="51" t="s">
        <v>16070</v>
      </c>
      <c r="H3037" s="2" t="e">
        <v>#N/A</v>
      </c>
    </row>
    <row r="3038" spans="1:8" x14ac:dyDescent="0.2">
      <c r="A3038" s="189">
        <v>4500092257</v>
      </c>
      <c r="B3038" s="41" t="s">
        <v>1469</v>
      </c>
      <c r="E3038" s="51" t="e">
        <v>#N/A</v>
      </c>
      <c r="F3038" s="51" t="s">
        <v>16070</v>
      </c>
      <c r="H3038" s="2" t="e">
        <v>#N/A</v>
      </c>
    </row>
    <row r="3039" spans="1:8" x14ac:dyDescent="0.2">
      <c r="A3039" s="189">
        <v>4500092296</v>
      </c>
      <c r="B3039" s="41" t="s">
        <v>1469</v>
      </c>
      <c r="E3039" s="51" t="e">
        <v>#N/A</v>
      </c>
      <c r="F3039" s="51" t="s">
        <v>16070</v>
      </c>
      <c r="H3039" s="2" t="e">
        <v>#N/A</v>
      </c>
    </row>
    <row r="3040" spans="1:8" x14ac:dyDescent="0.2">
      <c r="A3040" s="189">
        <v>4500092464</v>
      </c>
      <c r="B3040" s="41" t="s">
        <v>1469</v>
      </c>
      <c r="E3040" s="51" t="e">
        <v>#N/A</v>
      </c>
      <c r="F3040" s="51" t="s">
        <v>16070</v>
      </c>
      <c r="H3040" s="2" t="e">
        <v>#N/A</v>
      </c>
    </row>
    <row r="3041" spans="1:8" x14ac:dyDescent="0.2">
      <c r="A3041" s="189">
        <v>4500092466</v>
      </c>
      <c r="B3041" s="41" t="s">
        <v>1469</v>
      </c>
      <c r="E3041" s="51" t="e">
        <v>#N/A</v>
      </c>
      <c r="F3041" s="51" t="s">
        <v>16070</v>
      </c>
      <c r="H3041" s="2" t="e">
        <v>#N/A</v>
      </c>
    </row>
    <row r="3042" spans="1:8" x14ac:dyDescent="0.2">
      <c r="A3042" s="189">
        <v>4500092467</v>
      </c>
      <c r="B3042" s="41" t="s">
        <v>1469</v>
      </c>
      <c r="E3042" s="51" t="e">
        <v>#N/A</v>
      </c>
      <c r="F3042" s="51" t="s">
        <v>16070</v>
      </c>
      <c r="H3042" s="2" t="e">
        <v>#N/A</v>
      </c>
    </row>
    <row r="3043" spans="1:8" x14ac:dyDescent="0.2">
      <c r="A3043" s="189">
        <v>4500092468</v>
      </c>
      <c r="B3043" s="41" t="s">
        <v>1469</v>
      </c>
      <c r="E3043" s="51" t="e">
        <v>#N/A</v>
      </c>
      <c r="F3043" s="51" t="s">
        <v>16070</v>
      </c>
      <c r="H3043" s="2" t="e">
        <v>#N/A</v>
      </c>
    </row>
    <row r="3044" spans="1:8" x14ac:dyDescent="0.2">
      <c r="A3044" s="189">
        <v>4500092526</v>
      </c>
      <c r="B3044" s="41" t="s">
        <v>1469</v>
      </c>
      <c r="E3044" s="51" t="e">
        <v>#N/A</v>
      </c>
      <c r="F3044" s="51" t="s">
        <v>16070</v>
      </c>
      <c r="H3044" s="2" t="e">
        <v>#N/A</v>
      </c>
    </row>
    <row r="3045" spans="1:8" x14ac:dyDescent="0.2">
      <c r="A3045" s="189">
        <v>4500092609</v>
      </c>
      <c r="B3045" s="41" t="s">
        <v>1469</v>
      </c>
      <c r="E3045" s="51" t="e">
        <v>#N/A</v>
      </c>
      <c r="F3045" s="51" t="s">
        <v>16070</v>
      </c>
      <c r="H3045" s="2" t="e">
        <v>#N/A</v>
      </c>
    </row>
    <row r="3046" spans="1:8" x14ac:dyDescent="0.2">
      <c r="A3046" s="189">
        <v>4500092697</v>
      </c>
      <c r="B3046" s="41" t="s">
        <v>1469</v>
      </c>
      <c r="E3046" s="51" t="e">
        <v>#N/A</v>
      </c>
      <c r="F3046" s="51" t="s">
        <v>16070</v>
      </c>
      <c r="H3046" s="2" t="e">
        <v>#N/A</v>
      </c>
    </row>
    <row r="3047" spans="1:8" x14ac:dyDescent="0.2">
      <c r="A3047" s="189">
        <v>4500092916</v>
      </c>
      <c r="B3047" s="41" t="s">
        <v>1469</v>
      </c>
      <c r="E3047" s="51" t="e">
        <v>#N/A</v>
      </c>
      <c r="F3047" s="51" t="s">
        <v>16070</v>
      </c>
      <c r="H3047" s="2" t="e">
        <v>#N/A</v>
      </c>
    </row>
    <row r="3048" spans="1:8" x14ac:dyDescent="0.2">
      <c r="A3048" s="189">
        <v>4500093007</v>
      </c>
      <c r="B3048" s="41" t="s">
        <v>1469</v>
      </c>
      <c r="E3048" s="51" t="e">
        <v>#N/A</v>
      </c>
      <c r="F3048" s="51" t="s">
        <v>16070</v>
      </c>
      <c r="H3048" s="2" t="e">
        <v>#N/A</v>
      </c>
    </row>
    <row r="3049" spans="1:8" x14ac:dyDescent="0.2">
      <c r="A3049" s="189">
        <v>4500093010</v>
      </c>
      <c r="B3049" s="41" t="s">
        <v>1469</v>
      </c>
      <c r="E3049" s="51" t="e">
        <v>#N/A</v>
      </c>
      <c r="F3049" s="51" t="s">
        <v>16070</v>
      </c>
      <c r="H3049" s="2" t="e">
        <v>#N/A</v>
      </c>
    </row>
    <row r="3050" spans="1:8" x14ac:dyDescent="0.2">
      <c r="A3050" s="189">
        <v>4500093026</v>
      </c>
      <c r="B3050" s="41" t="s">
        <v>1469</v>
      </c>
      <c r="E3050" s="51" t="e">
        <v>#N/A</v>
      </c>
      <c r="F3050" s="51" t="s">
        <v>16070</v>
      </c>
      <c r="H3050" s="2" t="e">
        <v>#N/A</v>
      </c>
    </row>
    <row r="3051" spans="1:8" x14ac:dyDescent="0.2">
      <c r="A3051" s="189">
        <v>4500093042</v>
      </c>
      <c r="B3051" s="41" t="s">
        <v>1469</v>
      </c>
      <c r="E3051" s="51" t="e">
        <v>#N/A</v>
      </c>
      <c r="F3051" s="51" t="s">
        <v>16070</v>
      </c>
      <c r="H3051" s="2" t="e">
        <v>#N/A</v>
      </c>
    </row>
    <row r="3052" spans="1:8" x14ac:dyDescent="0.2">
      <c r="A3052" s="189">
        <v>4500093044</v>
      </c>
      <c r="B3052" s="41" t="s">
        <v>1469</v>
      </c>
      <c r="E3052" s="51" t="e">
        <v>#N/A</v>
      </c>
      <c r="F3052" s="51" t="s">
        <v>16070</v>
      </c>
      <c r="H3052" s="2" t="e">
        <v>#N/A</v>
      </c>
    </row>
    <row r="3053" spans="1:8" x14ac:dyDescent="0.2">
      <c r="A3053" s="189">
        <v>4500093045</v>
      </c>
      <c r="B3053" s="41" t="s">
        <v>1469</v>
      </c>
      <c r="E3053" s="51" t="e">
        <v>#N/A</v>
      </c>
      <c r="F3053" s="51" t="s">
        <v>16070</v>
      </c>
      <c r="H3053" s="2" t="e">
        <v>#N/A</v>
      </c>
    </row>
    <row r="3054" spans="1:8" x14ac:dyDescent="0.2">
      <c r="A3054" s="189">
        <v>4500093067</v>
      </c>
      <c r="B3054" s="41" t="s">
        <v>1469</v>
      </c>
      <c r="E3054" s="51" t="e">
        <v>#N/A</v>
      </c>
      <c r="F3054" s="51" t="s">
        <v>16070</v>
      </c>
      <c r="H3054" s="2" t="e">
        <v>#N/A</v>
      </c>
    </row>
    <row r="3055" spans="1:8" x14ac:dyDescent="0.2">
      <c r="A3055" s="189">
        <v>4500093073</v>
      </c>
      <c r="B3055" s="41" t="s">
        <v>1469</v>
      </c>
      <c r="E3055" s="51" t="e">
        <v>#N/A</v>
      </c>
      <c r="F3055" s="51" t="s">
        <v>16070</v>
      </c>
      <c r="H3055" s="2" t="e">
        <v>#N/A</v>
      </c>
    </row>
    <row r="3056" spans="1:8" x14ac:dyDescent="0.2">
      <c r="A3056" s="189">
        <v>4500093075</v>
      </c>
      <c r="B3056" s="41" t="s">
        <v>1469</v>
      </c>
      <c r="E3056" s="51" t="e">
        <v>#N/A</v>
      </c>
      <c r="F3056" s="51" t="s">
        <v>16070</v>
      </c>
      <c r="H3056" s="2" t="e">
        <v>#N/A</v>
      </c>
    </row>
    <row r="3057" spans="1:8" x14ac:dyDescent="0.2">
      <c r="A3057" s="189">
        <v>4500093091</v>
      </c>
      <c r="B3057" s="41" t="s">
        <v>1469</v>
      </c>
      <c r="E3057" s="51" t="e">
        <v>#N/A</v>
      </c>
      <c r="F3057" s="51" t="s">
        <v>16070</v>
      </c>
      <c r="H3057" s="2" t="e">
        <v>#N/A</v>
      </c>
    </row>
    <row r="3058" spans="1:8" x14ac:dyDescent="0.2">
      <c r="A3058" s="189">
        <v>4500093142</v>
      </c>
      <c r="B3058" s="41" t="s">
        <v>1469</v>
      </c>
      <c r="E3058" s="51">
        <v>45181</v>
      </c>
      <c r="F3058" s="51">
        <v>45271</v>
      </c>
      <c r="H3058" s="2">
        <v>45257</v>
      </c>
    </row>
    <row r="3059" spans="1:8" x14ac:dyDescent="0.2">
      <c r="A3059" s="189">
        <v>4500093182</v>
      </c>
      <c r="B3059" s="41" t="s">
        <v>1469</v>
      </c>
      <c r="E3059" s="51" t="e">
        <v>#N/A</v>
      </c>
      <c r="F3059" s="51" t="s">
        <v>16070</v>
      </c>
      <c r="H3059" s="2" t="e">
        <v>#N/A</v>
      </c>
    </row>
    <row r="3060" spans="1:8" x14ac:dyDescent="0.2">
      <c r="A3060" s="189">
        <v>4500093183</v>
      </c>
      <c r="B3060" s="41" t="s">
        <v>1469</v>
      </c>
      <c r="E3060" s="51">
        <v>45182</v>
      </c>
      <c r="F3060" s="51">
        <v>45289</v>
      </c>
      <c r="H3060" s="2">
        <v>45250</v>
      </c>
    </row>
    <row r="3061" spans="1:8" x14ac:dyDescent="0.2">
      <c r="A3061" s="189">
        <v>4500093365</v>
      </c>
      <c r="B3061" s="41" t="s">
        <v>1469</v>
      </c>
      <c r="E3061" s="51" t="e">
        <v>#N/A</v>
      </c>
      <c r="F3061" s="51" t="s">
        <v>16070</v>
      </c>
      <c r="H3061" s="2" t="e">
        <v>#N/A</v>
      </c>
    </row>
    <row r="3062" spans="1:8" x14ac:dyDescent="0.2">
      <c r="A3062" s="189">
        <v>4500093366</v>
      </c>
      <c r="B3062" s="41" t="s">
        <v>1469</v>
      </c>
      <c r="E3062" s="51" t="e">
        <v>#N/A</v>
      </c>
      <c r="F3062" s="51" t="s">
        <v>16070</v>
      </c>
      <c r="H3062" s="2" t="e">
        <v>#N/A</v>
      </c>
    </row>
    <row r="3063" spans="1:8" x14ac:dyDescent="0.2">
      <c r="A3063" s="189">
        <v>4500093381</v>
      </c>
      <c r="B3063" s="41" t="s">
        <v>1469</v>
      </c>
      <c r="E3063" s="51" t="e">
        <v>#N/A</v>
      </c>
      <c r="F3063" s="51" t="s">
        <v>16070</v>
      </c>
      <c r="H3063" s="2" t="e">
        <v>#N/A</v>
      </c>
    </row>
    <row r="3064" spans="1:8" x14ac:dyDescent="0.2">
      <c r="A3064" s="189">
        <v>4500093563</v>
      </c>
      <c r="B3064" s="41" t="s">
        <v>1469</v>
      </c>
      <c r="E3064" s="51" t="e">
        <v>#N/A</v>
      </c>
      <c r="F3064" s="51" t="s">
        <v>16070</v>
      </c>
      <c r="H3064" s="2" t="e">
        <v>#N/A</v>
      </c>
    </row>
    <row r="3065" spans="1:8" x14ac:dyDescent="0.2">
      <c r="A3065" s="189">
        <v>4500093620</v>
      </c>
      <c r="B3065" s="41" t="s">
        <v>1469</v>
      </c>
      <c r="E3065" s="51" t="e">
        <v>#N/A</v>
      </c>
      <c r="F3065" s="51" t="s">
        <v>16070</v>
      </c>
      <c r="H3065" s="2" t="e">
        <v>#N/A</v>
      </c>
    </row>
    <row r="3066" spans="1:8" x14ac:dyDescent="0.2">
      <c r="A3066" s="189">
        <v>4500093634</v>
      </c>
      <c r="B3066" s="41" t="s">
        <v>1469</v>
      </c>
      <c r="E3066" s="51" t="e">
        <v>#N/A</v>
      </c>
      <c r="F3066" s="51" t="s">
        <v>16070</v>
      </c>
      <c r="H3066" s="2" t="e">
        <v>#N/A</v>
      </c>
    </row>
    <row r="3067" spans="1:8" x14ac:dyDescent="0.2">
      <c r="A3067" s="189">
        <v>4500093638</v>
      </c>
      <c r="B3067" s="41" t="s">
        <v>1469</v>
      </c>
      <c r="E3067" s="51" t="e">
        <v>#N/A</v>
      </c>
      <c r="F3067" s="51" t="s">
        <v>16070</v>
      </c>
      <c r="H3067" s="2" t="e">
        <v>#N/A</v>
      </c>
    </row>
    <row r="3068" spans="1:8" x14ac:dyDescent="0.2">
      <c r="A3068" s="189">
        <v>4500093639</v>
      </c>
      <c r="B3068" s="41" t="s">
        <v>1469</v>
      </c>
      <c r="E3068" s="51" t="e">
        <v>#N/A</v>
      </c>
      <c r="F3068" s="51" t="s">
        <v>16070</v>
      </c>
      <c r="H3068" s="2" t="e">
        <v>#N/A</v>
      </c>
    </row>
    <row r="3069" spans="1:8" x14ac:dyDescent="0.2">
      <c r="A3069" s="189">
        <v>4500093951</v>
      </c>
      <c r="B3069" s="41" t="s">
        <v>1469</v>
      </c>
      <c r="E3069" s="51" t="e">
        <v>#N/A</v>
      </c>
      <c r="F3069" s="51" t="s">
        <v>16070</v>
      </c>
      <c r="H3069" s="2" t="e">
        <v>#N/A</v>
      </c>
    </row>
    <row r="3070" spans="1:8" x14ac:dyDescent="0.2">
      <c r="A3070" s="189">
        <v>4500093955</v>
      </c>
      <c r="B3070" s="41" t="s">
        <v>1469</v>
      </c>
      <c r="E3070" s="51" t="e">
        <v>#N/A</v>
      </c>
      <c r="F3070" s="51" t="s">
        <v>16070</v>
      </c>
      <c r="H3070" s="2" t="e">
        <v>#N/A</v>
      </c>
    </row>
    <row r="3071" spans="1:8" x14ac:dyDescent="0.2">
      <c r="A3071" s="189">
        <v>4500093957</v>
      </c>
      <c r="B3071" s="41" t="s">
        <v>1469</v>
      </c>
      <c r="E3071" s="51" t="e">
        <v>#N/A</v>
      </c>
      <c r="F3071" s="51" t="s">
        <v>16070</v>
      </c>
      <c r="H3071" s="2" t="e">
        <v>#N/A</v>
      </c>
    </row>
    <row r="3072" spans="1:8" x14ac:dyDescent="0.2">
      <c r="A3072" s="189">
        <v>4500094021</v>
      </c>
      <c r="B3072" s="41" t="s">
        <v>1469</v>
      </c>
      <c r="E3072" s="51" t="e">
        <v>#N/A</v>
      </c>
      <c r="F3072" s="51" t="s">
        <v>16070</v>
      </c>
      <c r="H3072" s="2" t="e">
        <v>#N/A</v>
      </c>
    </row>
    <row r="3073" spans="1:8" x14ac:dyDescent="0.2">
      <c r="A3073" s="189">
        <v>4500094037</v>
      </c>
      <c r="B3073" s="41" t="s">
        <v>1469</v>
      </c>
      <c r="E3073" s="51" t="e">
        <v>#N/A</v>
      </c>
      <c r="F3073" s="51" t="s">
        <v>16070</v>
      </c>
      <c r="H3073" s="2" t="e">
        <v>#N/A</v>
      </c>
    </row>
    <row r="3074" spans="1:8" x14ac:dyDescent="0.2">
      <c r="A3074" s="189">
        <v>4500094041</v>
      </c>
      <c r="B3074" s="41" t="s">
        <v>1469</v>
      </c>
      <c r="E3074" s="51" t="e">
        <v>#N/A</v>
      </c>
      <c r="F3074" s="51" t="s">
        <v>16070</v>
      </c>
      <c r="H3074" s="2" t="e">
        <v>#N/A</v>
      </c>
    </row>
    <row r="3075" spans="1:8" x14ac:dyDescent="0.2">
      <c r="A3075" s="189">
        <v>4500094075</v>
      </c>
      <c r="B3075" s="41" t="s">
        <v>1469</v>
      </c>
      <c r="E3075" s="51" t="e">
        <v>#N/A</v>
      </c>
      <c r="F3075" s="51" t="s">
        <v>16070</v>
      </c>
      <c r="H3075" s="2" t="e">
        <v>#N/A</v>
      </c>
    </row>
    <row r="3076" spans="1:8" x14ac:dyDescent="0.2">
      <c r="A3076" s="189">
        <v>4500094101</v>
      </c>
      <c r="B3076" s="41" t="s">
        <v>1469</v>
      </c>
      <c r="E3076" s="51">
        <v>45195</v>
      </c>
      <c r="F3076" s="51">
        <v>45294</v>
      </c>
      <c r="H3076" s="2">
        <v>45245</v>
      </c>
    </row>
    <row r="3077" spans="1:8" x14ac:dyDescent="0.2">
      <c r="A3077" s="189">
        <v>4500094152</v>
      </c>
      <c r="B3077" s="41" t="s">
        <v>1469</v>
      </c>
      <c r="E3077" s="51" t="e">
        <v>#N/A</v>
      </c>
      <c r="F3077" s="51" t="s">
        <v>16070</v>
      </c>
      <c r="H3077" s="2" t="e">
        <v>#N/A</v>
      </c>
    </row>
    <row r="3078" spans="1:8" x14ac:dyDescent="0.2">
      <c r="A3078" s="189">
        <v>4500094573</v>
      </c>
      <c r="B3078" s="41" t="s">
        <v>1469</v>
      </c>
      <c r="E3078" s="51" t="e">
        <v>#N/A</v>
      </c>
      <c r="F3078" s="51" t="s">
        <v>16070</v>
      </c>
      <c r="H3078" s="2" t="e">
        <v>#N/A</v>
      </c>
    </row>
    <row r="3079" spans="1:8" x14ac:dyDescent="0.2">
      <c r="A3079" s="189">
        <v>4500094670</v>
      </c>
      <c r="B3079" s="41" t="s">
        <v>1469</v>
      </c>
      <c r="E3079" s="51" t="e">
        <v>#N/A</v>
      </c>
      <c r="F3079" s="51" t="s">
        <v>16070</v>
      </c>
      <c r="H3079" s="2" t="e">
        <v>#N/A</v>
      </c>
    </row>
    <row r="3080" spans="1:8" x14ac:dyDescent="0.2">
      <c r="A3080" s="189">
        <v>4500094699</v>
      </c>
      <c r="B3080" s="41" t="s">
        <v>1469</v>
      </c>
      <c r="E3080" s="51" t="e">
        <v>#N/A</v>
      </c>
      <c r="F3080" s="51" t="s">
        <v>16070</v>
      </c>
      <c r="H3080" s="2" t="e">
        <v>#N/A</v>
      </c>
    </row>
    <row r="3081" spans="1:8" x14ac:dyDescent="0.2">
      <c r="A3081" s="189">
        <v>4500094733</v>
      </c>
      <c r="B3081" s="41" t="s">
        <v>1469</v>
      </c>
      <c r="E3081" s="51" t="e">
        <v>#N/A</v>
      </c>
      <c r="F3081" s="51" t="s">
        <v>16070</v>
      </c>
      <c r="H3081" s="2" t="e">
        <v>#N/A</v>
      </c>
    </row>
    <row r="3082" spans="1:8" x14ac:dyDescent="0.2">
      <c r="A3082" s="189">
        <v>4500094734</v>
      </c>
      <c r="B3082" s="41" t="s">
        <v>1469</v>
      </c>
      <c r="E3082" s="51" t="e">
        <v>#N/A</v>
      </c>
      <c r="F3082" s="51" t="s">
        <v>16070</v>
      </c>
      <c r="H3082" s="2" t="e">
        <v>#N/A</v>
      </c>
    </row>
    <row r="3083" spans="1:8" x14ac:dyDescent="0.2">
      <c r="A3083" s="189">
        <v>4500094934</v>
      </c>
      <c r="B3083" s="41" t="s">
        <v>1469</v>
      </c>
      <c r="E3083" s="51" t="e">
        <v>#N/A</v>
      </c>
      <c r="F3083" s="51" t="s">
        <v>16070</v>
      </c>
      <c r="H3083" s="2" t="e">
        <v>#N/A</v>
      </c>
    </row>
    <row r="3084" spans="1:8" x14ac:dyDescent="0.2">
      <c r="A3084" s="189">
        <v>4500094935</v>
      </c>
      <c r="B3084" s="41" t="s">
        <v>1469</v>
      </c>
      <c r="E3084" s="51" t="e">
        <v>#N/A</v>
      </c>
      <c r="F3084" s="51" t="s">
        <v>16070</v>
      </c>
      <c r="H3084" s="2" t="e">
        <v>#N/A</v>
      </c>
    </row>
    <row r="3085" spans="1:8" x14ac:dyDescent="0.2">
      <c r="A3085" s="189">
        <v>4500094937</v>
      </c>
      <c r="B3085" s="41" t="s">
        <v>1469</v>
      </c>
      <c r="E3085" s="51" t="e">
        <v>#N/A</v>
      </c>
      <c r="F3085" s="51" t="s">
        <v>16070</v>
      </c>
      <c r="H3085" s="2" t="e">
        <v>#N/A</v>
      </c>
    </row>
    <row r="3086" spans="1:8" x14ac:dyDescent="0.2">
      <c r="A3086" s="189">
        <v>4500094939</v>
      </c>
      <c r="B3086" s="41" t="s">
        <v>1469</v>
      </c>
      <c r="E3086" s="51" t="e">
        <v>#N/A</v>
      </c>
      <c r="F3086" s="51" t="s">
        <v>16070</v>
      </c>
      <c r="H3086" s="2" t="e">
        <v>#N/A</v>
      </c>
    </row>
    <row r="3087" spans="1:8" x14ac:dyDescent="0.2">
      <c r="A3087" s="189">
        <v>4500094941</v>
      </c>
      <c r="B3087" s="41" t="s">
        <v>1469</v>
      </c>
      <c r="E3087" s="51" t="e">
        <v>#N/A</v>
      </c>
      <c r="F3087" s="51" t="s">
        <v>16070</v>
      </c>
      <c r="H3087" s="2" t="e">
        <v>#N/A</v>
      </c>
    </row>
    <row r="3088" spans="1:8" x14ac:dyDescent="0.2">
      <c r="A3088" s="189">
        <v>4500094954</v>
      </c>
      <c r="B3088" s="41" t="s">
        <v>1469</v>
      </c>
      <c r="E3088" s="51">
        <v>45198</v>
      </c>
      <c r="F3088" s="51">
        <v>45259</v>
      </c>
      <c r="H3088" s="2">
        <v>45223</v>
      </c>
    </row>
    <row r="3089" spans="1:8" x14ac:dyDescent="0.2">
      <c r="A3089" s="189">
        <v>4500095326</v>
      </c>
      <c r="B3089" s="41" t="s">
        <v>1469</v>
      </c>
      <c r="E3089" s="51" t="e">
        <v>#N/A</v>
      </c>
      <c r="F3089" s="51" t="s">
        <v>16070</v>
      </c>
      <c r="H3089" s="2" t="e">
        <v>#N/A</v>
      </c>
    </row>
    <row r="3090" spans="1:8" x14ac:dyDescent="0.2">
      <c r="A3090" s="189">
        <v>4500095327</v>
      </c>
      <c r="B3090" s="41" t="s">
        <v>1469</v>
      </c>
      <c r="E3090" s="51" t="e">
        <v>#N/A</v>
      </c>
      <c r="F3090" s="51" t="s">
        <v>16070</v>
      </c>
      <c r="H3090" s="2" t="e">
        <v>#N/A</v>
      </c>
    </row>
    <row r="3091" spans="1:8" x14ac:dyDescent="0.2">
      <c r="A3091" s="189">
        <v>4500095416</v>
      </c>
      <c r="B3091" s="41" t="s">
        <v>1469</v>
      </c>
      <c r="E3091" s="51" t="e">
        <v>#N/A</v>
      </c>
      <c r="F3091" s="51" t="s">
        <v>16070</v>
      </c>
      <c r="H3091" s="2" t="e">
        <v>#N/A</v>
      </c>
    </row>
    <row r="3092" spans="1:8" x14ac:dyDescent="0.2">
      <c r="A3092" s="189">
        <v>4500095469</v>
      </c>
      <c r="B3092" s="41" t="s">
        <v>1469</v>
      </c>
      <c r="E3092" s="51" t="e">
        <v>#N/A</v>
      </c>
      <c r="F3092" s="51" t="s">
        <v>16070</v>
      </c>
      <c r="H3092" s="2" t="e">
        <v>#N/A</v>
      </c>
    </row>
    <row r="3093" spans="1:8" x14ac:dyDescent="0.2">
      <c r="A3093" s="189">
        <v>4500095758</v>
      </c>
      <c r="B3093" s="41" t="s">
        <v>1469</v>
      </c>
      <c r="E3093" s="51" t="e">
        <v>#N/A</v>
      </c>
      <c r="F3093" s="51" t="s">
        <v>16070</v>
      </c>
      <c r="H3093" s="2" t="e">
        <v>#N/A</v>
      </c>
    </row>
    <row r="3094" spans="1:8" x14ac:dyDescent="0.2">
      <c r="A3094" s="189">
        <v>4500095764</v>
      </c>
      <c r="B3094" s="41" t="s">
        <v>1469</v>
      </c>
      <c r="E3094" s="51" t="e">
        <v>#N/A</v>
      </c>
      <c r="F3094" s="51" t="s">
        <v>16070</v>
      </c>
      <c r="H3094" s="2" t="e">
        <v>#N/A</v>
      </c>
    </row>
    <row r="3095" spans="1:8" x14ac:dyDescent="0.2">
      <c r="A3095" s="189">
        <v>4500095775</v>
      </c>
      <c r="B3095" s="41" t="s">
        <v>1469</v>
      </c>
      <c r="E3095" s="51" t="e">
        <v>#N/A</v>
      </c>
      <c r="F3095" s="51" t="s">
        <v>16070</v>
      </c>
      <c r="H3095" s="2" t="e">
        <v>#N/A</v>
      </c>
    </row>
    <row r="3096" spans="1:8" x14ac:dyDescent="0.2">
      <c r="A3096" s="189">
        <v>4500095788</v>
      </c>
      <c r="B3096" s="41" t="s">
        <v>1469</v>
      </c>
      <c r="E3096" s="51" t="e">
        <v>#N/A</v>
      </c>
      <c r="F3096" s="51" t="s">
        <v>16070</v>
      </c>
      <c r="H3096" s="2" t="e">
        <v>#N/A</v>
      </c>
    </row>
    <row r="3097" spans="1:8" x14ac:dyDescent="0.2">
      <c r="A3097" s="189">
        <v>4500095801</v>
      </c>
      <c r="B3097" s="41" t="s">
        <v>1469</v>
      </c>
      <c r="E3097" s="51" t="e">
        <v>#N/A</v>
      </c>
      <c r="F3097" s="51" t="s">
        <v>16070</v>
      </c>
      <c r="H3097" s="2" t="e">
        <v>#N/A</v>
      </c>
    </row>
    <row r="3098" spans="1:8" x14ac:dyDescent="0.2">
      <c r="A3098" s="189">
        <v>4500096391</v>
      </c>
      <c r="B3098" s="41" t="s">
        <v>1469</v>
      </c>
      <c r="E3098" s="51" t="e">
        <v>#N/A</v>
      </c>
      <c r="F3098" s="51" t="s">
        <v>16070</v>
      </c>
      <c r="H3098" s="2" t="e">
        <v>#N/A</v>
      </c>
    </row>
    <row r="3099" spans="1:8" x14ac:dyDescent="0.2">
      <c r="A3099" s="189">
        <v>4500096410</v>
      </c>
      <c r="B3099" s="41" t="s">
        <v>1469</v>
      </c>
      <c r="E3099" s="51" t="e">
        <v>#N/A</v>
      </c>
      <c r="F3099" s="51" t="s">
        <v>16070</v>
      </c>
      <c r="H3099" s="2" t="e">
        <v>#N/A</v>
      </c>
    </row>
    <row r="3100" spans="1:8" x14ac:dyDescent="0.2">
      <c r="A3100" s="189">
        <v>4500096459</v>
      </c>
      <c r="B3100" s="41" t="s">
        <v>1469</v>
      </c>
      <c r="E3100" s="51" t="e">
        <v>#N/A</v>
      </c>
      <c r="F3100" s="51" t="s">
        <v>16070</v>
      </c>
      <c r="H3100" s="2" t="e">
        <v>#N/A</v>
      </c>
    </row>
    <row r="3101" spans="1:8" x14ac:dyDescent="0.2">
      <c r="A3101" s="189">
        <v>4500096564</v>
      </c>
      <c r="B3101" s="41" t="s">
        <v>1469</v>
      </c>
      <c r="E3101" s="51" t="e">
        <v>#N/A</v>
      </c>
      <c r="F3101" s="51" t="s">
        <v>16070</v>
      </c>
      <c r="H3101" s="2" t="e">
        <v>#N/A</v>
      </c>
    </row>
    <row r="3102" spans="1:8" x14ac:dyDescent="0.2">
      <c r="A3102" s="189">
        <v>4500096565</v>
      </c>
      <c r="B3102" s="41" t="s">
        <v>1469</v>
      </c>
      <c r="E3102" s="51" t="e">
        <v>#N/A</v>
      </c>
      <c r="F3102" s="51" t="s">
        <v>16070</v>
      </c>
      <c r="H3102" s="2" t="e">
        <v>#N/A</v>
      </c>
    </row>
    <row r="3103" spans="1:8" x14ac:dyDescent="0.2">
      <c r="A3103" s="189">
        <v>4500096577</v>
      </c>
      <c r="B3103" s="41" t="s">
        <v>1469</v>
      </c>
      <c r="E3103" s="51" t="e">
        <v>#N/A</v>
      </c>
      <c r="F3103" s="51" t="s">
        <v>16070</v>
      </c>
      <c r="H3103" s="2" t="e">
        <v>#N/A</v>
      </c>
    </row>
    <row r="3104" spans="1:8" x14ac:dyDescent="0.2">
      <c r="A3104" s="189">
        <v>4500096651</v>
      </c>
      <c r="B3104" s="41" t="s">
        <v>1469</v>
      </c>
      <c r="E3104" s="51" t="e">
        <v>#N/A</v>
      </c>
      <c r="F3104" s="51" t="s">
        <v>16070</v>
      </c>
      <c r="H3104" s="2" t="e">
        <v>#N/A</v>
      </c>
    </row>
    <row r="3105" spans="1:8" x14ac:dyDescent="0.2">
      <c r="A3105" s="189">
        <v>4500096666</v>
      </c>
      <c r="B3105" s="41" t="s">
        <v>1469</v>
      </c>
      <c r="E3105" s="51" t="e">
        <v>#N/A</v>
      </c>
      <c r="F3105" s="51" t="s">
        <v>16070</v>
      </c>
      <c r="H3105" s="2" t="e">
        <v>#N/A</v>
      </c>
    </row>
    <row r="3106" spans="1:8" x14ac:dyDescent="0.2">
      <c r="A3106" s="189">
        <v>4500096780</v>
      </c>
      <c r="B3106" s="41" t="s">
        <v>1469</v>
      </c>
      <c r="E3106" s="51" t="e">
        <v>#N/A</v>
      </c>
      <c r="F3106" s="51" t="s">
        <v>16070</v>
      </c>
      <c r="H3106" s="2" t="e">
        <v>#N/A</v>
      </c>
    </row>
    <row r="3107" spans="1:8" x14ac:dyDescent="0.2">
      <c r="A3107" s="189">
        <v>4500097524</v>
      </c>
      <c r="B3107" s="41" t="s">
        <v>1469</v>
      </c>
      <c r="E3107" s="51" t="e">
        <v>#N/A</v>
      </c>
      <c r="F3107" s="51" t="s">
        <v>16070</v>
      </c>
      <c r="H3107" s="2" t="e">
        <v>#N/A</v>
      </c>
    </row>
    <row r="3108" spans="1:8" x14ac:dyDescent="0.2">
      <c r="A3108" s="189">
        <v>4500097540</v>
      </c>
      <c r="B3108" s="41" t="s">
        <v>1469</v>
      </c>
      <c r="E3108" s="51" t="e">
        <v>#N/A</v>
      </c>
      <c r="F3108" s="51" t="s">
        <v>16070</v>
      </c>
      <c r="H3108" s="2" t="e">
        <v>#N/A</v>
      </c>
    </row>
    <row r="3109" spans="1:8" x14ac:dyDescent="0.2">
      <c r="A3109" s="189">
        <v>4500097556</v>
      </c>
      <c r="B3109" s="41" t="s">
        <v>1469</v>
      </c>
      <c r="E3109" s="51" t="e">
        <v>#N/A</v>
      </c>
      <c r="F3109" s="51" t="s">
        <v>16070</v>
      </c>
      <c r="H3109" s="2" t="e">
        <v>#N/A</v>
      </c>
    </row>
    <row r="3110" spans="1:8" x14ac:dyDescent="0.2">
      <c r="A3110" s="189">
        <v>4500097565</v>
      </c>
      <c r="B3110" s="41" t="s">
        <v>1469</v>
      </c>
      <c r="E3110" s="51" t="e">
        <v>#N/A</v>
      </c>
      <c r="F3110" s="51" t="s">
        <v>16070</v>
      </c>
      <c r="H3110" s="2" t="e">
        <v>#N/A</v>
      </c>
    </row>
    <row r="3111" spans="1:8" x14ac:dyDescent="0.2">
      <c r="A3111" s="189">
        <v>4500097636</v>
      </c>
      <c r="B3111" s="41" t="s">
        <v>1469</v>
      </c>
      <c r="E3111" s="51" t="e">
        <v>#N/A</v>
      </c>
      <c r="F3111" s="51" t="s">
        <v>16070</v>
      </c>
      <c r="H3111" s="2" t="e">
        <v>#N/A</v>
      </c>
    </row>
    <row r="3112" spans="1:8" x14ac:dyDescent="0.2">
      <c r="A3112" s="189">
        <v>4500098144</v>
      </c>
      <c r="B3112" s="41" t="s">
        <v>1469</v>
      </c>
      <c r="E3112" s="51">
        <v>45224</v>
      </c>
      <c r="F3112" s="51">
        <v>45261</v>
      </c>
      <c r="H3112" s="2">
        <v>45224</v>
      </c>
    </row>
    <row r="3113" spans="1:8" x14ac:dyDescent="0.2">
      <c r="A3113" s="189">
        <v>4500098228</v>
      </c>
      <c r="B3113" s="41" t="s">
        <v>1469</v>
      </c>
      <c r="E3113" s="51" t="e">
        <v>#N/A</v>
      </c>
      <c r="F3113" s="51" t="s">
        <v>16070</v>
      </c>
      <c r="H3113" s="2" t="e">
        <v>#N/A</v>
      </c>
    </row>
    <row r="3114" spans="1:8" x14ac:dyDescent="0.2">
      <c r="A3114" s="189">
        <v>4500098291</v>
      </c>
      <c r="B3114" s="41" t="s">
        <v>1469</v>
      </c>
      <c r="E3114" s="51" t="e">
        <v>#N/A</v>
      </c>
      <c r="F3114" s="51" t="s">
        <v>16070</v>
      </c>
      <c r="H3114" s="2" t="e">
        <v>#N/A</v>
      </c>
    </row>
    <row r="3115" spans="1:8" x14ac:dyDescent="0.2">
      <c r="A3115" s="189">
        <v>4500010218</v>
      </c>
      <c r="B3115" s="41" t="s">
        <v>1469</v>
      </c>
      <c r="E3115" s="51">
        <v>44441</v>
      </c>
      <c r="F3115" s="51">
        <v>44445</v>
      </c>
      <c r="H3115" s="2">
        <v>44441</v>
      </c>
    </row>
    <row r="3116" spans="1:8" x14ac:dyDescent="0.2">
      <c r="A3116" s="189">
        <v>4500090515</v>
      </c>
      <c r="B3116" s="41" t="s">
        <v>1469</v>
      </c>
      <c r="E3116" s="51">
        <v>45161</v>
      </c>
      <c r="F3116" s="51">
        <v>45279</v>
      </c>
      <c r="H3116" s="2">
        <v>45257</v>
      </c>
    </row>
    <row r="3117" spans="1:8" x14ac:dyDescent="0.2">
      <c r="A3117" s="189">
        <v>4500090563</v>
      </c>
      <c r="B3117" s="41" t="s">
        <v>1469</v>
      </c>
      <c r="E3117" s="51">
        <v>45161</v>
      </c>
      <c r="F3117" s="51">
        <v>45295</v>
      </c>
      <c r="H3117" s="2">
        <v>45222</v>
      </c>
    </row>
    <row r="3118" spans="1:8" x14ac:dyDescent="0.2">
      <c r="A3118" s="189">
        <v>4500091465</v>
      </c>
      <c r="B3118" s="41" t="s">
        <v>1469</v>
      </c>
      <c r="E3118" s="51">
        <v>45169</v>
      </c>
      <c r="F3118" s="51">
        <v>45246</v>
      </c>
      <c r="H3118" s="2">
        <v>45209</v>
      </c>
    </row>
    <row r="3119" spans="1:8" x14ac:dyDescent="0.2">
      <c r="A3119" s="189">
        <v>4500093183</v>
      </c>
      <c r="B3119" s="41" t="s">
        <v>1469</v>
      </c>
      <c r="E3119" s="51">
        <v>45182</v>
      </c>
      <c r="F3119" s="51">
        <v>45289</v>
      </c>
      <c r="H3119" s="2">
        <v>45250</v>
      </c>
    </row>
    <row r="3120" spans="1:8" x14ac:dyDescent="0.2">
      <c r="A3120" s="189">
        <v>4500094101</v>
      </c>
      <c r="B3120" s="41" t="s">
        <v>1469</v>
      </c>
      <c r="E3120" s="51">
        <v>45195</v>
      </c>
      <c r="F3120" s="51">
        <v>45294</v>
      </c>
      <c r="H3120" s="2">
        <v>45245</v>
      </c>
    </row>
    <row r="3121" spans="1:8" x14ac:dyDescent="0.2">
      <c r="A3121" s="189">
        <v>4500094208</v>
      </c>
      <c r="B3121" s="41" t="s">
        <v>1469</v>
      </c>
      <c r="E3121" s="51" t="e">
        <v>#N/A</v>
      </c>
      <c r="F3121" s="51" t="s">
        <v>16070</v>
      </c>
      <c r="H3121" s="2" t="e">
        <v>#N/A</v>
      </c>
    </row>
    <row r="3122" spans="1:8" x14ac:dyDescent="0.2">
      <c r="A3122" s="189">
        <v>4500094954</v>
      </c>
      <c r="B3122" s="41" t="s">
        <v>1469</v>
      </c>
      <c r="E3122" s="51">
        <v>45198</v>
      </c>
      <c r="F3122" s="51">
        <v>45259</v>
      </c>
      <c r="H3122" s="2">
        <v>45223</v>
      </c>
    </row>
    <row r="3123" spans="1:8" x14ac:dyDescent="0.2">
      <c r="A3123" s="189">
        <v>4500095496</v>
      </c>
      <c r="B3123" s="41" t="s">
        <v>1469</v>
      </c>
      <c r="E3123" s="51">
        <v>45202</v>
      </c>
      <c r="F3123" s="51">
        <v>45274</v>
      </c>
      <c r="H3123" s="2">
        <v>45260</v>
      </c>
    </row>
    <row r="3124" spans="1:8" x14ac:dyDescent="0.2">
      <c r="A3124" s="189">
        <v>4500095517</v>
      </c>
      <c r="B3124" s="41" t="s">
        <v>1469</v>
      </c>
      <c r="E3124" s="51">
        <v>45202</v>
      </c>
      <c r="F3124" s="51">
        <v>45313</v>
      </c>
      <c r="H3124" s="2">
        <v>45313</v>
      </c>
    </row>
    <row r="3125" spans="1:8" x14ac:dyDescent="0.2">
      <c r="A3125" s="189">
        <v>4500095700</v>
      </c>
      <c r="B3125" s="41" t="s">
        <v>1469</v>
      </c>
      <c r="E3125" s="51">
        <v>45203</v>
      </c>
      <c r="F3125" s="51">
        <v>45313</v>
      </c>
      <c r="H3125" s="2">
        <v>45289</v>
      </c>
    </row>
    <row r="3126" spans="1:8" x14ac:dyDescent="0.2">
      <c r="A3126" s="189">
        <v>4500095988</v>
      </c>
      <c r="B3126" s="41" t="s">
        <v>1469</v>
      </c>
      <c r="E3126" s="51">
        <v>45208</v>
      </c>
      <c r="F3126" s="51">
        <v>45265</v>
      </c>
      <c r="H3126" s="2">
        <v>45254</v>
      </c>
    </row>
    <row r="3127" spans="1:8" x14ac:dyDescent="0.2">
      <c r="A3127" s="189">
        <v>4500095990</v>
      </c>
      <c r="B3127" s="41" t="s">
        <v>1469</v>
      </c>
      <c r="E3127" s="51">
        <v>45208</v>
      </c>
      <c r="F3127" s="51">
        <v>45299</v>
      </c>
      <c r="H3127" s="2">
        <v>45282</v>
      </c>
    </row>
    <row r="3128" spans="1:8" x14ac:dyDescent="0.2">
      <c r="A3128" s="189">
        <v>4500095991</v>
      </c>
      <c r="B3128" s="41" t="s">
        <v>1469</v>
      </c>
      <c r="E3128" s="51">
        <v>45208</v>
      </c>
      <c r="F3128" s="51">
        <v>45308</v>
      </c>
      <c r="H3128" s="2">
        <v>45317</v>
      </c>
    </row>
    <row r="3129" spans="1:8" x14ac:dyDescent="0.2">
      <c r="A3129" s="189">
        <v>4500095995</v>
      </c>
      <c r="B3129" s="41" t="s">
        <v>1469</v>
      </c>
      <c r="E3129" s="51">
        <v>45208</v>
      </c>
      <c r="F3129" s="51">
        <v>45352</v>
      </c>
      <c r="H3129" s="2">
        <v>45282</v>
      </c>
    </row>
    <row r="3130" spans="1:8" x14ac:dyDescent="0.2">
      <c r="A3130" s="189">
        <v>4500095997</v>
      </c>
      <c r="B3130" s="41" t="s">
        <v>1469</v>
      </c>
      <c r="E3130" s="51">
        <v>45208</v>
      </c>
      <c r="F3130" s="51">
        <v>45271</v>
      </c>
      <c r="H3130" s="2">
        <v>45260</v>
      </c>
    </row>
    <row r="3131" spans="1:8" x14ac:dyDescent="0.2">
      <c r="A3131" s="189">
        <v>4500095998</v>
      </c>
      <c r="B3131" s="41" t="s">
        <v>1469</v>
      </c>
      <c r="E3131" s="51">
        <v>45208</v>
      </c>
      <c r="F3131" s="51">
        <v>45272</v>
      </c>
      <c r="H3131" s="2">
        <v>45254</v>
      </c>
    </row>
    <row r="3132" spans="1:8" x14ac:dyDescent="0.2">
      <c r="A3132" s="189">
        <v>4500096000</v>
      </c>
      <c r="B3132" s="41" t="s">
        <v>1469</v>
      </c>
      <c r="E3132" s="51">
        <v>45208</v>
      </c>
      <c r="F3132" s="51">
        <v>45310</v>
      </c>
      <c r="H3132" s="2">
        <v>45303</v>
      </c>
    </row>
    <row r="3133" spans="1:8" x14ac:dyDescent="0.2">
      <c r="A3133" s="189">
        <v>4500096002</v>
      </c>
      <c r="B3133" s="41" t="s">
        <v>1469</v>
      </c>
      <c r="E3133" s="51">
        <v>45208</v>
      </c>
      <c r="F3133" s="51">
        <v>45316</v>
      </c>
      <c r="H3133" s="2">
        <v>45317</v>
      </c>
    </row>
    <row r="3134" spans="1:8" x14ac:dyDescent="0.2">
      <c r="A3134" s="189">
        <v>4500096004</v>
      </c>
      <c r="B3134" s="41" t="s">
        <v>1469</v>
      </c>
      <c r="E3134" s="51">
        <v>45208</v>
      </c>
      <c r="F3134" s="51">
        <v>45352</v>
      </c>
      <c r="H3134" s="2">
        <v>45345</v>
      </c>
    </row>
    <row r="3135" spans="1:8" x14ac:dyDescent="0.2">
      <c r="A3135" s="189">
        <v>4500096005</v>
      </c>
      <c r="B3135" s="41" t="s">
        <v>1469</v>
      </c>
      <c r="E3135" s="51">
        <v>45208</v>
      </c>
      <c r="F3135" s="51">
        <v>45376</v>
      </c>
      <c r="H3135" s="2">
        <v>45380</v>
      </c>
    </row>
    <row r="3136" spans="1:8" x14ac:dyDescent="0.2">
      <c r="A3136" s="189">
        <v>4500096006</v>
      </c>
      <c r="B3136" s="41" t="s">
        <v>1469</v>
      </c>
      <c r="E3136" s="51">
        <v>45208</v>
      </c>
      <c r="F3136" s="51">
        <v>45313</v>
      </c>
      <c r="H3136" s="2">
        <v>45313</v>
      </c>
    </row>
    <row r="3137" spans="1:8" x14ac:dyDescent="0.2">
      <c r="A3137" s="189">
        <v>4500096007</v>
      </c>
      <c r="B3137" s="41" t="s">
        <v>1469</v>
      </c>
      <c r="E3137" s="51">
        <v>45208</v>
      </c>
      <c r="F3137" s="51">
        <v>45271</v>
      </c>
      <c r="H3137" s="2">
        <v>45289</v>
      </c>
    </row>
    <row r="3138" spans="1:8" x14ac:dyDescent="0.2">
      <c r="A3138" s="189">
        <v>4500096056</v>
      </c>
      <c r="B3138" s="41" t="s">
        <v>1469</v>
      </c>
      <c r="E3138" s="51">
        <v>45209</v>
      </c>
      <c r="F3138" s="51">
        <v>45289</v>
      </c>
      <c r="H3138" s="2">
        <v>45296</v>
      </c>
    </row>
    <row r="3139" spans="1:8" x14ac:dyDescent="0.2">
      <c r="A3139" s="189">
        <v>4500096090</v>
      </c>
      <c r="B3139" s="41" t="s">
        <v>1469</v>
      </c>
      <c r="E3139" s="51">
        <v>45209</v>
      </c>
      <c r="F3139" s="51">
        <v>45271</v>
      </c>
      <c r="H3139" s="2">
        <v>45260</v>
      </c>
    </row>
    <row r="3140" spans="1:8" x14ac:dyDescent="0.2">
      <c r="A3140" s="189">
        <v>4500096212</v>
      </c>
      <c r="B3140" s="41" t="s">
        <v>1469</v>
      </c>
      <c r="E3140" s="51">
        <v>45210</v>
      </c>
      <c r="F3140" s="51">
        <v>45272</v>
      </c>
      <c r="H3140" s="2">
        <v>45232</v>
      </c>
    </row>
    <row r="3141" spans="1:8" x14ac:dyDescent="0.2">
      <c r="A3141" s="189">
        <v>4500096297</v>
      </c>
      <c r="B3141" s="41" t="s">
        <v>1469</v>
      </c>
      <c r="E3141" s="51">
        <v>45210</v>
      </c>
      <c r="F3141" s="51">
        <v>45280</v>
      </c>
      <c r="H3141" s="2">
        <v>45210</v>
      </c>
    </row>
    <row r="3142" spans="1:8" x14ac:dyDescent="0.2">
      <c r="A3142" s="189">
        <v>4500096307</v>
      </c>
      <c r="B3142" s="41" t="s">
        <v>1469</v>
      </c>
      <c r="E3142" s="51">
        <v>45210</v>
      </c>
      <c r="F3142" s="51" t="s">
        <v>16070</v>
      </c>
      <c r="H3142" s="2">
        <v>45231</v>
      </c>
    </row>
    <row r="3143" spans="1:8" x14ac:dyDescent="0.2">
      <c r="A3143" s="189">
        <v>4500096309</v>
      </c>
      <c r="B3143" s="41" t="s">
        <v>1469</v>
      </c>
      <c r="E3143" s="51">
        <v>45210</v>
      </c>
      <c r="F3143" s="51">
        <v>45307</v>
      </c>
      <c r="H3143" s="2">
        <v>45245</v>
      </c>
    </row>
    <row r="3144" spans="1:8" x14ac:dyDescent="0.2">
      <c r="A3144" s="189">
        <v>4500096316</v>
      </c>
      <c r="B3144" s="41" t="s">
        <v>1469</v>
      </c>
      <c r="E3144" s="51" t="e">
        <v>#N/A</v>
      </c>
      <c r="F3144" s="51" t="s">
        <v>16070</v>
      </c>
      <c r="H3144" s="2" t="e">
        <v>#N/A</v>
      </c>
    </row>
    <row r="3145" spans="1:8" x14ac:dyDescent="0.2">
      <c r="A3145" s="189">
        <v>4500096404</v>
      </c>
      <c r="B3145" s="41" t="s">
        <v>1469</v>
      </c>
      <c r="E3145" s="51">
        <v>45211</v>
      </c>
      <c r="F3145" s="51">
        <v>45278</v>
      </c>
      <c r="H3145" s="2">
        <v>45301</v>
      </c>
    </row>
    <row r="3146" spans="1:8" x14ac:dyDescent="0.2">
      <c r="A3146" s="189">
        <v>4500096596</v>
      </c>
      <c r="B3146" s="41" t="s">
        <v>1469</v>
      </c>
      <c r="E3146" s="51">
        <v>45212</v>
      </c>
      <c r="F3146" s="51">
        <v>45294</v>
      </c>
      <c r="H3146" s="2">
        <v>45282</v>
      </c>
    </row>
    <row r="3147" spans="1:8" x14ac:dyDescent="0.2">
      <c r="A3147" s="189">
        <v>4500096597</v>
      </c>
      <c r="B3147" s="41" t="s">
        <v>1469</v>
      </c>
      <c r="E3147" s="51">
        <v>45212</v>
      </c>
      <c r="F3147" s="51">
        <v>45341</v>
      </c>
      <c r="H3147" s="2">
        <v>45322</v>
      </c>
    </row>
    <row r="3148" spans="1:8" x14ac:dyDescent="0.2">
      <c r="A3148" s="189">
        <v>4500096598</v>
      </c>
      <c r="B3148" s="41" t="s">
        <v>1469</v>
      </c>
      <c r="E3148" s="51">
        <v>45212</v>
      </c>
      <c r="F3148" s="51">
        <v>45308</v>
      </c>
      <c r="H3148" s="2">
        <v>45289</v>
      </c>
    </row>
    <row r="3149" spans="1:8" x14ac:dyDescent="0.2">
      <c r="A3149" s="189">
        <v>4500096599</v>
      </c>
      <c r="B3149" s="41" t="s">
        <v>1469</v>
      </c>
      <c r="E3149" s="51">
        <v>45212</v>
      </c>
      <c r="F3149" s="51">
        <v>45300</v>
      </c>
      <c r="H3149" s="2">
        <v>45289</v>
      </c>
    </row>
    <row r="3150" spans="1:8" x14ac:dyDescent="0.2">
      <c r="A3150" s="189">
        <v>4500096600</v>
      </c>
      <c r="B3150" s="41" t="s">
        <v>1469</v>
      </c>
      <c r="E3150" s="51">
        <v>45212</v>
      </c>
      <c r="F3150" s="51">
        <v>45271</v>
      </c>
      <c r="H3150" s="2">
        <v>45289</v>
      </c>
    </row>
    <row r="3151" spans="1:8" x14ac:dyDescent="0.2">
      <c r="A3151" s="189">
        <v>4500096601</v>
      </c>
      <c r="B3151" s="41" t="s">
        <v>1469</v>
      </c>
      <c r="E3151" s="51">
        <v>45212</v>
      </c>
      <c r="F3151" s="51">
        <v>45302</v>
      </c>
      <c r="H3151" s="2">
        <v>45289</v>
      </c>
    </row>
    <row r="3152" spans="1:8" x14ac:dyDescent="0.2">
      <c r="A3152" s="189">
        <v>4500096602</v>
      </c>
      <c r="B3152" s="41" t="s">
        <v>1469</v>
      </c>
      <c r="E3152" s="51">
        <v>45212</v>
      </c>
      <c r="F3152" s="51">
        <v>45271</v>
      </c>
      <c r="H3152" s="2">
        <v>45289</v>
      </c>
    </row>
    <row r="3153" spans="1:8" x14ac:dyDescent="0.2">
      <c r="A3153" s="189">
        <v>4500096672</v>
      </c>
      <c r="B3153" s="41" t="s">
        <v>1469</v>
      </c>
      <c r="E3153" s="51">
        <v>45215</v>
      </c>
      <c r="F3153" s="51">
        <v>45320</v>
      </c>
      <c r="H3153" s="2">
        <v>45287</v>
      </c>
    </row>
    <row r="3154" spans="1:8" x14ac:dyDescent="0.2">
      <c r="A3154" s="189">
        <v>4500096678</v>
      </c>
      <c r="B3154" s="41" t="s">
        <v>1469</v>
      </c>
      <c r="E3154" s="51">
        <v>45215</v>
      </c>
      <c r="F3154" s="51">
        <v>45348</v>
      </c>
      <c r="H3154" s="2">
        <v>45306</v>
      </c>
    </row>
    <row r="3155" spans="1:8" x14ac:dyDescent="0.2">
      <c r="A3155" s="189">
        <v>4500096680</v>
      </c>
      <c r="B3155" s="41" t="s">
        <v>1469</v>
      </c>
      <c r="E3155" s="51">
        <v>45215</v>
      </c>
      <c r="F3155" s="51">
        <v>45296</v>
      </c>
      <c r="H3155" s="2">
        <v>45296</v>
      </c>
    </row>
    <row r="3156" spans="1:8" x14ac:dyDescent="0.2">
      <c r="A3156" s="189">
        <v>4500096681</v>
      </c>
      <c r="B3156" s="41" t="s">
        <v>1469</v>
      </c>
      <c r="E3156" s="51">
        <v>45215</v>
      </c>
      <c r="F3156" s="51">
        <v>45324</v>
      </c>
      <c r="H3156" s="2">
        <v>45296</v>
      </c>
    </row>
    <row r="3157" spans="1:8" x14ac:dyDescent="0.2">
      <c r="A3157" s="189">
        <v>4500096841</v>
      </c>
      <c r="B3157" s="41" t="s">
        <v>1469</v>
      </c>
      <c r="E3157" s="51">
        <v>45216</v>
      </c>
      <c r="F3157" s="51">
        <v>45310</v>
      </c>
      <c r="H3157" s="2">
        <v>45264</v>
      </c>
    </row>
    <row r="3158" spans="1:8" x14ac:dyDescent="0.2">
      <c r="A3158" s="189">
        <v>4500096959</v>
      </c>
      <c r="B3158" s="41" t="s">
        <v>1469</v>
      </c>
      <c r="E3158" s="51">
        <v>45217</v>
      </c>
      <c r="F3158" s="51">
        <v>45238</v>
      </c>
      <c r="H3158" s="2">
        <v>45232</v>
      </c>
    </row>
    <row r="3159" spans="1:8" x14ac:dyDescent="0.2">
      <c r="A3159" s="189">
        <v>4500096962</v>
      </c>
      <c r="B3159" s="41" t="s">
        <v>1469</v>
      </c>
      <c r="E3159" s="51">
        <v>45217</v>
      </c>
      <c r="F3159" s="51">
        <v>45247</v>
      </c>
      <c r="H3159" s="2">
        <v>45237</v>
      </c>
    </row>
    <row r="3160" spans="1:8" x14ac:dyDescent="0.2">
      <c r="A3160" s="189">
        <v>4500097016</v>
      </c>
      <c r="B3160" s="41" t="s">
        <v>1469</v>
      </c>
      <c r="E3160" s="51">
        <v>45217</v>
      </c>
      <c r="F3160" s="51">
        <v>45244</v>
      </c>
      <c r="H3160" s="2">
        <v>45231</v>
      </c>
    </row>
    <row r="3161" spans="1:8" x14ac:dyDescent="0.2">
      <c r="A3161" s="189">
        <v>4500097019</v>
      </c>
      <c r="B3161" s="41" t="s">
        <v>1469</v>
      </c>
      <c r="E3161" s="51">
        <v>45217</v>
      </c>
      <c r="F3161" s="51">
        <v>45245</v>
      </c>
      <c r="H3161" s="2">
        <v>45260</v>
      </c>
    </row>
    <row r="3162" spans="1:8" x14ac:dyDescent="0.2">
      <c r="A3162" s="189">
        <v>4500097020</v>
      </c>
      <c r="B3162" s="41" t="s">
        <v>1469</v>
      </c>
      <c r="E3162" s="51">
        <v>45217</v>
      </c>
      <c r="F3162" s="51">
        <v>45245</v>
      </c>
      <c r="H3162" s="2">
        <v>45260</v>
      </c>
    </row>
    <row r="3163" spans="1:8" x14ac:dyDescent="0.2">
      <c r="A3163" s="189">
        <v>4500097024</v>
      </c>
      <c r="B3163" s="41" t="s">
        <v>1469</v>
      </c>
      <c r="E3163" s="51">
        <v>45217</v>
      </c>
      <c r="F3163" s="51">
        <v>45258</v>
      </c>
      <c r="H3163" s="2">
        <v>45260</v>
      </c>
    </row>
    <row r="3164" spans="1:8" x14ac:dyDescent="0.2">
      <c r="A3164" s="189">
        <v>4500097025</v>
      </c>
      <c r="B3164" s="41" t="s">
        <v>1469</v>
      </c>
      <c r="E3164" s="51">
        <v>45217</v>
      </c>
      <c r="F3164" s="51">
        <v>45259</v>
      </c>
      <c r="H3164" s="2">
        <v>45260</v>
      </c>
    </row>
    <row r="3165" spans="1:8" x14ac:dyDescent="0.2">
      <c r="A3165" s="189">
        <v>4500097146</v>
      </c>
      <c r="B3165" s="41" t="s">
        <v>1469</v>
      </c>
      <c r="E3165" s="51">
        <v>45218</v>
      </c>
      <c r="F3165" s="51">
        <v>45218</v>
      </c>
      <c r="H3165" s="2">
        <v>45233</v>
      </c>
    </row>
    <row r="3166" spans="1:8" x14ac:dyDescent="0.2">
      <c r="A3166" s="189">
        <v>4500097147</v>
      </c>
      <c r="B3166" s="41" t="s">
        <v>1469</v>
      </c>
      <c r="E3166" s="51">
        <v>45218</v>
      </c>
      <c r="F3166" s="51" t="s">
        <v>16070</v>
      </c>
      <c r="H3166" s="2">
        <v>45210</v>
      </c>
    </row>
    <row r="3167" spans="1:8" x14ac:dyDescent="0.2">
      <c r="A3167" s="189">
        <v>4500097358</v>
      </c>
      <c r="B3167" s="41" t="s">
        <v>1469</v>
      </c>
      <c r="E3167" s="51">
        <v>45219</v>
      </c>
      <c r="F3167" s="51">
        <v>45391</v>
      </c>
      <c r="H3167" s="2">
        <v>45383</v>
      </c>
    </row>
    <row r="3168" spans="1:8" x14ac:dyDescent="0.2">
      <c r="A3168" s="189">
        <v>4500097442</v>
      </c>
      <c r="B3168" s="41" t="s">
        <v>1469</v>
      </c>
      <c r="E3168" s="51">
        <v>45219</v>
      </c>
      <c r="F3168" s="51">
        <v>45244</v>
      </c>
      <c r="H3168" s="2">
        <v>45230</v>
      </c>
    </row>
    <row r="3169" spans="1:8" x14ac:dyDescent="0.2">
      <c r="A3169" s="189">
        <v>4500097458</v>
      </c>
      <c r="B3169" s="41" t="s">
        <v>1469</v>
      </c>
      <c r="E3169" s="51">
        <v>45219</v>
      </c>
      <c r="F3169" s="51">
        <v>45247</v>
      </c>
      <c r="H3169" s="2">
        <v>45236</v>
      </c>
    </row>
    <row r="3170" spans="1:8" x14ac:dyDescent="0.2">
      <c r="A3170" s="189">
        <v>4500097513</v>
      </c>
      <c r="B3170" s="41" t="s">
        <v>1469</v>
      </c>
      <c r="E3170" s="51">
        <v>45219</v>
      </c>
      <c r="F3170" s="51">
        <v>45307</v>
      </c>
      <c r="H3170" s="2">
        <v>45275</v>
      </c>
    </row>
    <row r="3171" spans="1:8" x14ac:dyDescent="0.2">
      <c r="A3171" s="189">
        <v>4500097539</v>
      </c>
      <c r="B3171" s="41" t="s">
        <v>1469</v>
      </c>
      <c r="E3171" s="51">
        <v>45219</v>
      </c>
      <c r="F3171" s="51">
        <v>45246</v>
      </c>
      <c r="H3171" s="2">
        <v>45237</v>
      </c>
    </row>
    <row r="3172" spans="1:8" x14ac:dyDescent="0.2">
      <c r="A3172" s="189">
        <v>4500097562</v>
      </c>
      <c r="B3172" s="41" t="s">
        <v>1469</v>
      </c>
      <c r="E3172" s="51">
        <v>45219</v>
      </c>
      <c r="F3172" s="51">
        <v>45251</v>
      </c>
      <c r="H3172" s="2">
        <v>45201</v>
      </c>
    </row>
    <row r="3173" spans="1:8" x14ac:dyDescent="0.2">
      <c r="A3173" s="189">
        <v>4500097658</v>
      </c>
      <c r="B3173" s="41" t="s">
        <v>1469</v>
      </c>
      <c r="E3173" s="51">
        <v>45222</v>
      </c>
      <c r="F3173" s="51">
        <v>45247</v>
      </c>
      <c r="H3173" s="2">
        <v>45237</v>
      </c>
    </row>
    <row r="3174" spans="1:8" x14ac:dyDescent="0.2">
      <c r="A3174" s="189">
        <v>4500097662</v>
      </c>
      <c r="B3174" s="41" t="s">
        <v>1469</v>
      </c>
      <c r="E3174" s="51">
        <v>45222</v>
      </c>
      <c r="F3174" s="51">
        <v>45264</v>
      </c>
      <c r="H3174" s="2">
        <v>45233</v>
      </c>
    </row>
    <row r="3175" spans="1:8" x14ac:dyDescent="0.2">
      <c r="A3175" s="189">
        <v>4500097664</v>
      </c>
      <c r="B3175" s="41" t="s">
        <v>1469</v>
      </c>
      <c r="E3175" s="51">
        <v>45222</v>
      </c>
      <c r="F3175" s="51">
        <v>45272</v>
      </c>
      <c r="H3175" s="2">
        <v>45235</v>
      </c>
    </row>
    <row r="3176" spans="1:8" x14ac:dyDescent="0.2">
      <c r="A3176" s="189">
        <v>4500097674</v>
      </c>
      <c r="B3176" s="41" t="s">
        <v>1469</v>
      </c>
      <c r="E3176" s="51">
        <v>45222</v>
      </c>
      <c r="F3176" s="51">
        <v>45272</v>
      </c>
      <c r="H3176" s="2">
        <v>45217</v>
      </c>
    </row>
    <row r="3177" spans="1:8" x14ac:dyDescent="0.2">
      <c r="A3177" s="189">
        <v>4500097692</v>
      </c>
      <c r="B3177" s="41" t="s">
        <v>1469</v>
      </c>
      <c r="E3177" s="51" t="e">
        <v>#N/A</v>
      </c>
      <c r="F3177" s="51" t="s">
        <v>16070</v>
      </c>
      <c r="H3177" s="2" t="e">
        <v>#N/A</v>
      </c>
    </row>
    <row r="3178" spans="1:8" x14ac:dyDescent="0.2">
      <c r="A3178" s="189">
        <v>4500097694</v>
      </c>
      <c r="B3178" s="41" t="s">
        <v>1469</v>
      </c>
      <c r="E3178" s="51">
        <v>45222</v>
      </c>
      <c r="F3178" s="51">
        <v>45250</v>
      </c>
      <c r="H3178" s="2">
        <v>45254</v>
      </c>
    </row>
    <row r="3179" spans="1:8" x14ac:dyDescent="0.2">
      <c r="A3179" s="189">
        <v>4500097731</v>
      </c>
      <c r="B3179" s="41" t="s">
        <v>1469</v>
      </c>
      <c r="E3179" s="51">
        <v>45222</v>
      </c>
      <c r="F3179" s="51">
        <v>45247</v>
      </c>
      <c r="H3179" s="2">
        <v>45237</v>
      </c>
    </row>
    <row r="3180" spans="1:8" x14ac:dyDescent="0.2">
      <c r="A3180" s="189">
        <v>4500097884</v>
      </c>
      <c r="B3180" s="41" t="s">
        <v>1469</v>
      </c>
      <c r="E3180" s="51">
        <v>45222</v>
      </c>
      <c r="F3180" s="51">
        <v>45246</v>
      </c>
      <c r="H3180" s="2">
        <v>45236</v>
      </c>
    </row>
    <row r="3181" spans="1:8" x14ac:dyDescent="0.2">
      <c r="A3181" s="189">
        <v>4500097926</v>
      </c>
      <c r="B3181" s="41" t="s">
        <v>1469</v>
      </c>
      <c r="E3181" s="51">
        <v>45223</v>
      </c>
      <c r="F3181" s="51">
        <v>45250</v>
      </c>
      <c r="H3181" s="2">
        <v>45250</v>
      </c>
    </row>
    <row r="3182" spans="1:8" x14ac:dyDescent="0.2">
      <c r="A3182" s="189">
        <v>4500097939</v>
      </c>
      <c r="B3182" s="41" t="s">
        <v>1469</v>
      </c>
      <c r="E3182" s="51">
        <v>45223</v>
      </c>
      <c r="F3182" s="51">
        <v>45280</v>
      </c>
      <c r="H3182" s="2">
        <v>45232</v>
      </c>
    </row>
    <row r="3183" spans="1:8" x14ac:dyDescent="0.2">
      <c r="A3183" s="189">
        <v>4500097960</v>
      </c>
      <c r="B3183" s="41" t="s">
        <v>1469</v>
      </c>
      <c r="E3183" s="51">
        <v>45223</v>
      </c>
      <c r="F3183" s="51" t="s">
        <v>16070</v>
      </c>
      <c r="H3183" s="2">
        <v>45232</v>
      </c>
    </row>
    <row r="3184" spans="1:8" x14ac:dyDescent="0.2">
      <c r="A3184" s="189">
        <v>4500098153</v>
      </c>
      <c r="B3184" s="41" t="s">
        <v>1469</v>
      </c>
      <c r="E3184" s="51">
        <v>45224</v>
      </c>
      <c r="F3184" s="51">
        <v>45247</v>
      </c>
      <c r="H3184" s="2">
        <v>45241</v>
      </c>
    </row>
    <row r="3185" spans="1:8" x14ac:dyDescent="0.2">
      <c r="A3185" s="189">
        <v>4500098158</v>
      </c>
      <c r="B3185" s="41" t="s">
        <v>1469</v>
      </c>
      <c r="E3185" s="51">
        <v>45224</v>
      </c>
      <c r="F3185" s="51">
        <v>45243</v>
      </c>
      <c r="H3185" s="2">
        <v>45230</v>
      </c>
    </row>
    <row r="3186" spans="1:8" x14ac:dyDescent="0.2">
      <c r="A3186" s="189">
        <v>4500099196</v>
      </c>
      <c r="B3186" s="41" t="s">
        <v>1469</v>
      </c>
      <c r="E3186" s="51">
        <v>45232</v>
      </c>
      <c r="F3186" s="51">
        <v>45264</v>
      </c>
      <c r="H3186" s="2">
        <v>45254</v>
      </c>
    </row>
    <row r="3187" spans="1:8" x14ac:dyDescent="0.2">
      <c r="A3187" s="189">
        <v>4500100940</v>
      </c>
      <c r="B3187" s="41" t="s">
        <v>1469</v>
      </c>
      <c r="E3187" s="51">
        <v>45232</v>
      </c>
      <c r="F3187" s="51" t="s">
        <v>16070</v>
      </c>
      <c r="H3187" s="2">
        <v>45233</v>
      </c>
    </row>
    <row r="3188" spans="1:8" x14ac:dyDescent="0.2">
      <c r="A3188" s="189">
        <v>4500100942</v>
      </c>
      <c r="B3188" s="41" t="s">
        <v>1469</v>
      </c>
      <c r="E3188" s="51">
        <v>45232</v>
      </c>
      <c r="F3188" s="51" t="s">
        <v>16070</v>
      </c>
      <c r="H3188" s="2">
        <v>45233</v>
      </c>
    </row>
    <row r="3189" spans="1:8" x14ac:dyDescent="0.2">
      <c r="A3189" s="189">
        <v>4500100943</v>
      </c>
      <c r="B3189" s="41" t="s">
        <v>1469</v>
      </c>
      <c r="E3189" s="51">
        <v>45232</v>
      </c>
      <c r="F3189" s="51" t="s">
        <v>16070</v>
      </c>
      <c r="H3189" s="2">
        <v>45233</v>
      </c>
    </row>
    <row r="3190" spans="1:8" x14ac:dyDescent="0.2">
      <c r="A3190" s="189">
        <v>4500100945</v>
      </c>
      <c r="B3190" s="41" t="s">
        <v>1469</v>
      </c>
      <c r="E3190" s="51">
        <v>45232</v>
      </c>
      <c r="F3190" s="51">
        <v>45254</v>
      </c>
      <c r="H3190" s="2">
        <v>45230</v>
      </c>
    </row>
    <row r="3191" spans="1:8" x14ac:dyDescent="0.2">
      <c r="A3191" s="189">
        <v>4500100966</v>
      </c>
      <c r="B3191" s="41" t="s">
        <v>1469</v>
      </c>
      <c r="E3191" s="51">
        <v>45233</v>
      </c>
      <c r="F3191" s="51">
        <v>45335</v>
      </c>
      <c r="H3191" s="2">
        <v>45323</v>
      </c>
    </row>
    <row r="3192" spans="1:8" x14ac:dyDescent="0.2">
      <c r="A3192" s="189">
        <v>4500100984</v>
      </c>
      <c r="B3192" s="41" t="s">
        <v>1469</v>
      </c>
      <c r="E3192" s="51">
        <v>45233</v>
      </c>
      <c r="F3192" s="51">
        <v>45365</v>
      </c>
      <c r="H3192" s="2">
        <v>45239</v>
      </c>
    </row>
    <row r="3193" spans="1:8" x14ac:dyDescent="0.2">
      <c r="A3193" s="189">
        <v>4500101044</v>
      </c>
      <c r="B3193" s="41" t="s">
        <v>1469</v>
      </c>
      <c r="E3193" s="51">
        <v>45236</v>
      </c>
      <c r="F3193" s="51">
        <v>45252</v>
      </c>
      <c r="H3193" s="2">
        <v>45251</v>
      </c>
    </row>
    <row r="3194" spans="1:8" x14ac:dyDescent="0.2">
      <c r="A3194" s="189">
        <v>4500101047</v>
      </c>
      <c r="B3194" s="41" t="s">
        <v>1469</v>
      </c>
      <c r="E3194" s="51">
        <v>45236</v>
      </c>
      <c r="F3194" s="51">
        <v>45259</v>
      </c>
      <c r="H3194" s="2">
        <v>45251</v>
      </c>
    </row>
    <row r="3195" spans="1:8" x14ac:dyDescent="0.2">
      <c r="A3195" s="189">
        <v>4500101074</v>
      </c>
      <c r="B3195" s="41" t="s">
        <v>1469</v>
      </c>
      <c r="E3195" s="51">
        <v>45236</v>
      </c>
      <c r="F3195" s="51">
        <v>45237</v>
      </c>
      <c r="H3195" s="2">
        <v>45327</v>
      </c>
    </row>
    <row r="3196" spans="1:8" x14ac:dyDescent="0.2">
      <c r="A3196" s="189">
        <v>4500101078</v>
      </c>
      <c r="B3196" s="41" t="s">
        <v>1469</v>
      </c>
      <c r="E3196" s="51">
        <v>45236</v>
      </c>
      <c r="F3196" s="51">
        <v>45246</v>
      </c>
      <c r="H3196" s="2">
        <v>45327</v>
      </c>
    </row>
    <row r="3197" spans="1:8" x14ac:dyDescent="0.2">
      <c r="A3197" s="189">
        <v>4500101098</v>
      </c>
      <c r="B3197" s="41" t="s">
        <v>1469</v>
      </c>
      <c r="E3197" s="51">
        <v>45236</v>
      </c>
      <c r="F3197" s="51">
        <v>45260</v>
      </c>
      <c r="H3197" s="2">
        <v>45252</v>
      </c>
    </row>
    <row r="3198" spans="1:8" x14ac:dyDescent="0.2">
      <c r="A3198" s="189">
        <v>4500101101</v>
      </c>
      <c r="B3198" s="41" t="s">
        <v>1469</v>
      </c>
      <c r="E3198" s="51">
        <v>45236</v>
      </c>
      <c r="F3198" s="51">
        <v>45259</v>
      </c>
      <c r="H3198" s="2">
        <v>45256</v>
      </c>
    </row>
    <row r="3199" spans="1:8" x14ac:dyDescent="0.2">
      <c r="A3199" s="189">
        <v>4500101116</v>
      </c>
      <c r="B3199" s="41" t="s">
        <v>1469</v>
      </c>
      <c r="E3199" s="51">
        <v>45236</v>
      </c>
      <c r="F3199" s="51">
        <v>45267</v>
      </c>
      <c r="H3199" s="2">
        <v>45259</v>
      </c>
    </row>
    <row r="3200" spans="1:8" x14ac:dyDescent="0.2">
      <c r="A3200" s="189">
        <v>4500101117</v>
      </c>
      <c r="B3200" s="41" t="s">
        <v>1469</v>
      </c>
      <c r="E3200" s="51">
        <v>45236</v>
      </c>
      <c r="F3200" s="51">
        <v>45266</v>
      </c>
      <c r="H3200" s="2">
        <v>45259</v>
      </c>
    </row>
    <row r="3201" spans="1:8" x14ac:dyDescent="0.2">
      <c r="A3201" s="189">
        <v>4500101118</v>
      </c>
      <c r="B3201" s="41" t="s">
        <v>1469</v>
      </c>
      <c r="E3201" s="51">
        <v>45236</v>
      </c>
      <c r="F3201" s="51">
        <v>45272</v>
      </c>
      <c r="H3201" s="2">
        <v>45261</v>
      </c>
    </row>
    <row r="3202" spans="1:8" x14ac:dyDescent="0.2">
      <c r="A3202" s="189">
        <v>4500101120</v>
      </c>
      <c r="B3202" s="41" t="s">
        <v>1469</v>
      </c>
      <c r="E3202" s="51">
        <v>45236</v>
      </c>
      <c r="F3202" s="51">
        <v>45271</v>
      </c>
      <c r="H3202" s="2">
        <v>45261</v>
      </c>
    </row>
    <row r="3203" spans="1:8" x14ac:dyDescent="0.2">
      <c r="A3203" s="189">
        <v>4500101121</v>
      </c>
      <c r="B3203" s="41" t="s">
        <v>1469</v>
      </c>
      <c r="E3203" s="51">
        <v>45236</v>
      </c>
      <c r="F3203" s="51">
        <v>45294</v>
      </c>
      <c r="H3203" s="2">
        <v>45274</v>
      </c>
    </row>
    <row r="3204" spans="1:8" x14ac:dyDescent="0.2">
      <c r="A3204" s="189">
        <v>4500101122</v>
      </c>
      <c r="B3204" s="41" t="s">
        <v>1469</v>
      </c>
      <c r="E3204" s="51">
        <v>45236</v>
      </c>
      <c r="F3204" s="51">
        <v>45294</v>
      </c>
      <c r="H3204" s="2">
        <v>45274</v>
      </c>
    </row>
    <row r="3205" spans="1:8" x14ac:dyDescent="0.2">
      <c r="A3205" s="189">
        <v>4500101136</v>
      </c>
      <c r="B3205" s="41" t="s">
        <v>1469</v>
      </c>
      <c r="E3205" s="51">
        <v>45236</v>
      </c>
      <c r="F3205" s="51">
        <v>45373</v>
      </c>
      <c r="H3205" s="2">
        <v>45308</v>
      </c>
    </row>
    <row r="3206" spans="1:8" x14ac:dyDescent="0.2">
      <c r="A3206" s="189">
        <v>4500101138</v>
      </c>
      <c r="B3206" s="41" t="s">
        <v>1469</v>
      </c>
      <c r="E3206" s="51">
        <v>45236</v>
      </c>
      <c r="F3206" s="51">
        <v>45343</v>
      </c>
      <c r="H3206" s="2">
        <v>45287</v>
      </c>
    </row>
    <row r="3207" spans="1:8" x14ac:dyDescent="0.2">
      <c r="A3207" s="189">
        <v>4500101139</v>
      </c>
      <c r="B3207" s="41" t="s">
        <v>1469</v>
      </c>
      <c r="E3207" s="51">
        <v>45236</v>
      </c>
      <c r="F3207" s="51">
        <v>45286</v>
      </c>
      <c r="H3207" s="2">
        <v>45302</v>
      </c>
    </row>
    <row r="3208" spans="1:8" x14ac:dyDescent="0.2">
      <c r="A3208" s="189">
        <v>4500101142</v>
      </c>
      <c r="B3208" s="41" t="s">
        <v>1469</v>
      </c>
      <c r="E3208" s="51">
        <v>45236</v>
      </c>
      <c r="F3208" s="51">
        <v>45286</v>
      </c>
      <c r="H3208" s="2">
        <v>45265</v>
      </c>
    </row>
    <row r="3209" spans="1:8" x14ac:dyDescent="0.2">
      <c r="A3209" s="189">
        <v>4500101151</v>
      </c>
      <c r="B3209" s="41" t="s">
        <v>1469</v>
      </c>
      <c r="E3209" s="51" t="e">
        <v>#N/A</v>
      </c>
      <c r="F3209" s="51" t="s">
        <v>16070</v>
      </c>
      <c r="H3209" s="2" t="e">
        <v>#N/A</v>
      </c>
    </row>
    <row r="3210" spans="1:8" x14ac:dyDescent="0.2">
      <c r="A3210" s="189">
        <v>4500101279</v>
      </c>
      <c r="B3210" s="41" t="s">
        <v>1469</v>
      </c>
      <c r="E3210" s="51">
        <v>45237</v>
      </c>
      <c r="F3210" s="51">
        <v>45265</v>
      </c>
      <c r="H3210" s="2">
        <v>45258</v>
      </c>
    </row>
    <row r="3211" spans="1:8" x14ac:dyDescent="0.2">
      <c r="A3211" s="189">
        <v>4500101299</v>
      </c>
      <c r="B3211" s="41" t="s">
        <v>1469</v>
      </c>
      <c r="E3211" s="51" t="e">
        <v>#N/A</v>
      </c>
      <c r="F3211" s="51" t="s">
        <v>16070</v>
      </c>
      <c r="H3211" s="2" t="e">
        <v>#N/A</v>
      </c>
    </row>
    <row r="3212" spans="1:8" x14ac:dyDescent="0.2">
      <c r="A3212" s="189">
        <v>4500101300</v>
      </c>
      <c r="B3212" s="41" t="s">
        <v>1469</v>
      </c>
      <c r="E3212" s="51">
        <v>45238</v>
      </c>
      <c r="F3212" s="51">
        <v>45293</v>
      </c>
      <c r="H3212" s="2">
        <v>45295</v>
      </c>
    </row>
    <row r="3213" spans="1:8" x14ac:dyDescent="0.2">
      <c r="A3213" s="189">
        <v>4500101303</v>
      </c>
      <c r="B3213" s="41" t="s">
        <v>1469</v>
      </c>
      <c r="E3213" s="51">
        <v>45238</v>
      </c>
      <c r="F3213" s="51">
        <v>45362</v>
      </c>
      <c r="H3213" s="2">
        <v>45328</v>
      </c>
    </row>
    <row r="3214" spans="1:8" x14ac:dyDescent="0.2">
      <c r="A3214" s="189">
        <v>4500101305</v>
      </c>
      <c r="B3214" s="41" t="s">
        <v>1469</v>
      </c>
      <c r="E3214" s="51">
        <v>45238</v>
      </c>
      <c r="F3214" s="51">
        <v>45328</v>
      </c>
      <c r="H3214" s="2">
        <v>45328</v>
      </c>
    </row>
    <row r="3215" spans="1:8" x14ac:dyDescent="0.2">
      <c r="A3215" s="189">
        <v>4500101306</v>
      </c>
      <c r="B3215" s="41" t="s">
        <v>1469</v>
      </c>
      <c r="E3215" s="51">
        <v>45238</v>
      </c>
      <c r="F3215" s="51">
        <v>45414</v>
      </c>
      <c r="H3215" s="2">
        <v>45287</v>
      </c>
    </row>
    <row r="3216" spans="1:8" x14ac:dyDescent="0.2">
      <c r="A3216" s="189">
        <v>4500101307</v>
      </c>
      <c r="B3216" s="41" t="s">
        <v>1469</v>
      </c>
      <c r="E3216" s="51">
        <v>45238</v>
      </c>
      <c r="F3216" s="51">
        <v>45350</v>
      </c>
      <c r="H3216" s="2">
        <v>45328</v>
      </c>
    </row>
    <row r="3217" spans="1:8" x14ac:dyDescent="0.2">
      <c r="A3217" s="189">
        <v>4500101327</v>
      </c>
      <c r="B3217" s="41" t="s">
        <v>1469</v>
      </c>
      <c r="E3217" s="51">
        <v>45238</v>
      </c>
      <c r="F3217" s="51" t="s">
        <v>16070</v>
      </c>
      <c r="H3217" s="2">
        <v>45282</v>
      </c>
    </row>
    <row r="3218" spans="1:8" x14ac:dyDescent="0.2">
      <c r="A3218" s="189">
        <v>4500101361</v>
      </c>
      <c r="B3218" s="41" t="s">
        <v>1469</v>
      </c>
      <c r="E3218" s="51">
        <v>45238</v>
      </c>
      <c r="F3218" s="51">
        <v>45259</v>
      </c>
      <c r="H3218" s="2">
        <v>45243</v>
      </c>
    </row>
    <row r="3219" spans="1:8" x14ac:dyDescent="0.2">
      <c r="A3219" s="189">
        <v>4500101390</v>
      </c>
      <c r="B3219" s="41" t="s">
        <v>1469</v>
      </c>
      <c r="E3219" s="51">
        <v>45238</v>
      </c>
      <c r="F3219" s="51">
        <v>45238</v>
      </c>
      <c r="H3219" s="2">
        <v>45239</v>
      </c>
    </row>
    <row r="3220" spans="1:8" x14ac:dyDescent="0.2">
      <c r="A3220" s="189">
        <v>4500101391</v>
      </c>
      <c r="B3220" s="41" t="s">
        <v>1469</v>
      </c>
      <c r="E3220" s="51">
        <v>45238</v>
      </c>
      <c r="F3220" s="51">
        <v>45237</v>
      </c>
      <c r="H3220" s="2">
        <v>45238</v>
      </c>
    </row>
    <row r="3221" spans="1:8" x14ac:dyDescent="0.2">
      <c r="A3221" s="189">
        <v>4500101393</v>
      </c>
      <c r="B3221" s="41" t="s">
        <v>1469</v>
      </c>
      <c r="E3221" s="51">
        <v>45239</v>
      </c>
      <c r="F3221" s="51">
        <v>45313</v>
      </c>
      <c r="H3221" s="2">
        <v>45272</v>
      </c>
    </row>
    <row r="3222" spans="1:8" x14ac:dyDescent="0.2">
      <c r="A3222" s="189">
        <v>4500101405</v>
      </c>
      <c r="B3222" s="41" t="s">
        <v>1469</v>
      </c>
      <c r="E3222" s="51">
        <v>45239</v>
      </c>
      <c r="F3222" s="51">
        <v>45324</v>
      </c>
      <c r="H3222" s="2">
        <v>45286</v>
      </c>
    </row>
    <row r="3223" spans="1:8" x14ac:dyDescent="0.2">
      <c r="A3223" s="189">
        <v>4500101449</v>
      </c>
      <c r="B3223" s="41" t="s">
        <v>1469</v>
      </c>
      <c r="E3223" s="51">
        <v>45239</v>
      </c>
      <c r="F3223" s="51">
        <v>45254</v>
      </c>
      <c r="H3223" s="2">
        <v>45257</v>
      </c>
    </row>
    <row r="3224" spans="1:8" x14ac:dyDescent="0.2">
      <c r="A3224" s="189">
        <v>4500101457</v>
      </c>
      <c r="B3224" s="41" t="s">
        <v>1469</v>
      </c>
      <c r="E3224" s="51">
        <v>45239</v>
      </c>
      <c r="F3224" s="51">
        <v>45254</v>
      </c>
      <c r="H3224" s="2">
        <v>45253</v>
      </c>
    </row>
    <row r="3225" spans="1:8" x14ac:dyDescent="0.2">
      <c r="A3225" s="189">
        <v>4500101462</v>
      </c>
      <c r="B3225" s="41" t="s">
        <v>1469</v>
      </c>
      <c r="E3225" s="51">
        <v>45239</v>
      </c>
      <c r="F3225" s="51">
        <v>45275</v>
      </c>
      <c r="H3225" s="2">
        <v>45253</v>
      </c>
    </row>
    <row r="3226" spans="1:8" x14ac:dyDescent="0.2">
      <c r="A3226" s="189">
        <v>4500101463</v>
      </c>
      <c r="B3226" s="41" t="s">
        <v>1469</v>
      </c>
      <c r="E3226" s="51">
        <v>45239</v>
      </c>
      <c r="F3226" s="51">
        <v>45264</v>
      </c>
      <c r="H3226" s="2">
        <v>45245</v>
      </c>
    </row>
    <row r="3227" spans="1:8" x14ac:dyDescent="0.2">
      <c r="A3227" s="189">
        <v>4500101464</v>
      </c>
      <c r="B3227" s="41" t="s">
        <v>1469</v>
      </c>
      <c r="E3227" s="51">
        <v>45239</v>
      </c>
      <c r="F3227" s="51">
        <v>45265</v>
      </c>
      <c r="H3227" s="2">
        <v>45251</v>
      </c>
    </row>
    <row r="3228" spans="1:8" x14ac:dyDescent="0.2">
      <c r="A3228" s="189">
        <v>4500101465</v>
      </c>
      <c r="B3228" s="41" t="s">
        <v>1469</v>
      </c>
      <c r="E3228" s="51">
        <v>45239</v>
      </c>
      <c r="F3228" s="51">
        <v>45267</v>
      </c>
      <c r="H3228" s="2">
        <v>45251</v>
      </c>
    </row>
    <row r="3229" spans="1:8" x14ac:dyDescent="0.2">
      <c r="A3229" s="189">
        <v>4500101466</v>
      </c>
      <c r="B3229" s="41" t="s">
        <v>1469</v>
      </c>
      <c r="E3229" s="51">
        <v>45239</v>
      </c>
      <c r="F3229" s="51">
        <v>45267</v>
      </c>
      <c r="H3229" s="2">
        <v>45251</v>
      </c>
    </row>
    <row r="3230" spans="1:8" x14ac:dyDescent="0.2">
      <c r="A3230" s="189">
        <v>4500101534</v>
      </c>
      <c r="B3230" s="41" t="s">
        <v>1469</v>
      </c>
      <c r="E3230" s="51">
        <v>45239</v>
      </c>
      <c r="F3230" s="51">
        <v>45289</v>
      </c>
      <c r="H3230" s="2">
        <v>45217</v>
      </c>
    </row>
    <row r="3231" spans="1:8" x14ac:dyDescent="0.2">
      <c r="A3231" s="189">
        <v>4500101560</v>
      </c>
      <c r="B3231" s="41" t="s">
        <v>1469</v>
      </c>
      <c r="E3231" s="51">
        <v>45239</v>
      </c>
      <c r="F3231" s="51">
        <v>45289</v>
      </c>
      <c r="H3231" s="2">
        <v>45266</v>
      </c>
    </row>
    <row r="3232" spans="1:8" x14ac:dyDescent="0.2">
      <c r="A3232" s="189">
        <v>4500101562</v>
      </c>
      <c r="B3232" s="41" t="s">
        <v>1469</v>
      </c>
      <c r="E3232" s="51">
        <v>45239</v>
      </c>
      <c r="F3232" s="51">
        <v>45295</v>
      </c>
      <c r="H3232" s="2">
        <v>45280</v>
      </c>
    </row>
    <row r="3233" spans="1:8" x14ac:dyDescent="0.2">
      <c r="A3233" s="189">
        <v>4500101563</v>
      </c>
      <c r="B3233" s="41" t="s">
        <v>1469</v>
      </c>
      <c r="E3233" s="51">
        <v>45239</v>
      </c>
      <c r="F3233" s="51">
        <v>45293</v>
      </c>
      <c r="H3233" s="2">
        <v>45272</v>
      </c>
    </row>
    <row r="3234" spans="1:8" x14ac:dyDescent="0.2">
      <c r="A3234" s="189">
        <v>4500101565</v>
      </c>
      <c r="B3234" s="41" t="s">
        <v>1469</v>
      </c>
      <c r="E3234" s="51">
        <v>45239</v>
      </c>
      <c r="F3234" s="51">
        <v>45279</v>
      </c>
      <c r="H3234" s="2">
        <v>45254</v>
      </c>
    </row>
    <row r="3235" spans="1:8" x14ac:dyDescent="0.2">
      <c r="A3235" s="189">
        <v>4500101571</v>
      </c>
      <c r="B3235" s="41" t="s">
        <v>1469</v>
      </c>
      <c r="E3235" s="51">
        <v>45240</v>
      </c>
      <c r="F3235" s="51">
        <v>45264</v>
      </c>
      <c r="H3235" s="2">
        <v>45250</v>
      </c>
    </row>
    <row r="3236" spans="1:8" x14ac:dyDescent="0.2">
      <c r="A3236" s="189">
        <v>4500101577</v>
      </c>
      <c r="B3236" s="41" t="s">
        <v>1469</v>
      </c>
      <c r="E3236" s="51">
        <v>45240</v>
      </c>
      <c r="F3236" s="51">
        <v>45281</v>
      </c>
      <c r="H3236" s="2">
        <v>45276</v>
      </c>
    </row>
    <row r="3237" spans="1:8" x14ac:dyDescent="0.2">
      <c r="A3237" s="189">
        <v>4500101579</v>
      </c>
      <c r="B3237" s="41" t="s">
        <v>1469</v>
      </c>
      <c r="E3237" s="51">
        <v>45240</v>
      </c>
      <c r="F3237" s="51">
        <v>45296</v>
      </c>
      <c r="H3237" s="2">
        <v>45286</v>
      </c>
    </row>
    <row r="3238" spans="1:8" x14ac:dyDescent="0.2">
      <c r="A3238" s="189">
        <v>4500101582</v>
      </c>
      <c r="B3238" s="41" t="s">
        <v>1469</v>
      </c>
      <c r="E3238" s="51">
        <v>45240</v>
      </c>
      <c r="F3238" s="51">
        <v>45275</v>
      </c>
      <c r="H3238" s="2">
        <v>45258</v>
      </c>
    </row>
    <row r="3239" spans="1:8" x14ac:dyDescent="0.2">
      <c r="A3239" s="189">
        <v>4500101584</v>
      </c>
      <c r="B3239" s="41" t="s">
        <v>1469</v>
      </c>
      <c r="E3239" s="51">
        <v>45240</v>
      </c>
      <c r="F3239" s="51">
        <v>45275</v>
      </c>
      <c r="H3239" s="2">
        <v>45258</v>
      </c>
    </row>
    <row r="3240" spans="1:8" x14ac:dyDescent="0.2">
      <c r="A3240" s="189">
        <v>4500101590</v>
      </c>
      <c r="B3240" s="41" t="s">
        <v>1469</v>
      </c>
      <c r="E3240" s="51">
        <v>45240</v>
      </c>
      <c r="F3240" s="51">
        <v>45272</v>
      </c>
      <c r="H3240" s="2">
        <v>45258</v>
      </c>
    </row>
    <row r="3241" spans="1:8" x14ac:dyDescent="0.2">
      <c r="A3241" s="189">
        <v>4500101594</v>
      </c>
      <c r="B3241" s="41" t="s">
        <v>1469</v>
      </c>
      <c r="E3241" s="51">
        <v>45240</v>
      </c>
      <c r="F3241" s="51">
        <v>45273</v>
      </c>
      <c r="H3241" s="2">
        <v>45258</v>
      </c>
    </row>
    <row r="3242" spans="1:8" x14ac:dyDescent="0.2">
      <c r="A3242" s="189">
        <v>4500101607</v>
      </c>
      <c r="B3242" s="41" t="s">
        <v>1469</v>
      </c>
      <c r="E3242" s="51">
        <v>45240</v>
      </c>
      <c r="F3242" s="51">
        <v>45278</v>
      </c>
      <c r="H3242" s="2">
        <v>45265</v>
      </c>
    </row>
    <row r="3243" spans="1:8" x14ac:dyDescent="0.2">
      <c r="A3243" s="189">
        <v>4500101617</v>
      </c>
      <c r="B3243" s="41" t="s">
        <v>1469</v>
      </c>
      <c r="E3243" s="51">
        <v>45240</v>
      </c>
      <c r="F3243" s="51">
        <v>45281</v>
      </c>
      <c r="H3243" s="2">
        <v>45265</v>
      </c>
    </row>
    <row r="3244" spans="1:8" x14ac:dyDescent="0.2">
      <c r="A3244" s="189">
        <v>4500101645</v>
      </c>
      <c r="B3244" s="41" t="s">
        <v>1469</v>
      </c>
      <c r="E3244" s="51">
        <v>45240</v>
      </c>
      <c r="F3244" s="51">
        <v>45246</v>
      </c>
      <c r="H3244" s="2">
        <v>45260</v>
      </c>
    </row>
    <row r="3245" spans="1:8" x14ac:dyDescent="0.2">
      <c r="A3245" s="189">
        <v>4500101649</v>
      </c>
      <c r="B3245" s="41" t="s">
        <v>1469</v>
      </c>
      <c r="E3245" s="51">
        <v>45240</v>
      </c>
      <c r="F3245" s="51">
        <v>45252</v>
      </c>
      <c r="H3245" s="2">
        <v>45260</v>
      </c>
    </row>
    <row r="3246" spans="1:8" x14ac:dyDescent="0.2">
      <c r="A3246" s="189">
        <v>4500101654</v>
      </c>
      <c r="B3246" s="41" t="s">
        <v>1469</v>
      </c>
      <c r="E3246" s="51">
        <v>45240</v>
      </c>
      <c r="F3246" s="51">
        <v>45254</v>
      </c>
      <c r="H3246" s="2">
        <v>45260</v>
      </c>
    </row>
    <row r="3247" spans="1:8" x14ac:dyDescent="0.2">
      <c r="A3247" s="189">
        <v>4500101656</v>
      </c>
      <c r="B3247" s="41" t="s">
        <v>1469</v>
      </c>
      <c r="E3247" s="51">
        <v>45240</v>
      </c>
      <c r="F3247" s="51">
        <v>45257</v>
      </c>
      <c r="H3247" s="2">
        <v>45260</v>
      </c>
    </row>
    <row r="3248" spans="1:8" x14ac:dyDescent="0.2">
      <c r="A3248" s="189">
        <v>4500101675</v>
      </c>
      <c r="B3248" s="41" t="s">
        <v>1469</v>
      </c>
      <c r="E3248" s="51">
        <v>45240</v>
      </c>
      <c r="F3248" s="51">
        <v>45261</v>
      </c>
      <c r="H3248" s="2">
        <v>45238</v>
      </c>
    </row>
    <row r="3249" spans="1:8" x14ac:dyDescent="0.2">
      <c r="A3249" s="189">
        <v>4500101783</v>
      </c>
      <c r="B3249" s="41" t="s">
        <v>1469</v>
      </c>
      <c r="E3249" s="51">
        <v>45243</v>
      </c>
      <c r="F3249" s="51">
        <v>45264</v>
      </c>
      <c r="H3249" s="2">
        <v>45253</v>
      </c>
    </row>
    <row r="3250" spans="1:8" x14ac:dyDescent="0.2">
      <c r="A3250" s="189">
        <v>4500101784</v>
      </c>
      <c r="B3250" s="41" t="s">
        <v>1469</v>
      </c>
      <c r="E3250" s="51">
        <v>45243</v>
      </c>
      <c r="F3250" s="51">
        <v>45273</v>
      </c>
      <c r="H3250" s="2">
        <v>45251</v>
      </c>
    </row>
    <row r="3251" spans="1:8" x14ac:dyDescent="0.2">
      <c r="A3251" s="189">
        <v>4500101792</v>
      </c>
      <c r="B3251" s="41" t="s">
        <v>1469</v>
      </c>
      <c r="E3251" s="51">
        <v>45243</v>
      </c>
      <c r="F3251" s="51">
        <v>45308</v>
      </c>
      <c r="H3251" s="2">
        <v>45232</v>
      </c>
    </row>
    <row r="3252" spans="1:8" x14ac:dyDescent="0.2">
      <c r="A3252" s="189">
        <v>4500101799</v>
      </c>
      <c r="B3252" s="41" t="s">
        <v>1469</v>
      </c>
      <c r="E3252" s="51">
        <v>45243</v>
      </c>
      <c r="F3252" s="51">
        <v>45296</v>
      </c>
      <c r="H3252" s="2">
        <v>45286</v>
      </c>
    </row>
    <row r="3253" spans="1:8" x14ac:dyDescent="0.2">
      <c r="A3253" s="189">
        <v>4500101802</v>
      </c>
      <c r="B3253" s="41" t="s">
        <v>1469</v>
      </c>
      <c r="E3253" s="51">
        <v>45243</v>
      </c>
      <c r="F3253" s="51">
        <v>45324</v>
      </c>
      <c r="H3253" s="2">
        <v>45317</v>
      </c>
    </row>
    <row r="3254" spans="1:8" x14ac:dyDescent="0.2">
      <c r="A3254" s="189">
        <v>4500101813</v>
      </c>
      <c r="B3254" s="41" t="s">
        <v>1469</v>
      </c>
      <c r="E3254" s="51">
        <v>45243</v>
      </c>
      <c r="F3254" s="51">
        <v>45273</v>
      </c>
      <c r="H3254" s="2">
        <v>45260</v>
      </c>
    </row>
    <row r="3255" spans="1:8" x14ac:dyDescent="0.2">
      <c r="A3255" s="189">
        <v>4500101821</v>
      </c>
      <c r="B3255" s="41" t="s">
        <v>1469</v>
      </c>
      <c r="E3255" s="51">
        <v>45243</v>
      </c>
      <c r="F3255" s="51">
        <v>45271</v>
      </c>
      <c r="H3255" s="2">
        <v>45268</v>
      </c>
    </row>
    <row r="3256" spans="1:8" x14ac:dyDescent="0.2">
      <c r="A3256" s="189">
        <v>4500101844</v>
      </c>
      <c r="B3256" s="41" t="s">
        <v>1469</v>
      </c>
      <c r="E3256" s="51">
        <v>45243</v>
      </c>
      <c r="F3256" s="51">
        <v>45302</v>
      </c>
      <c r="H3256" s="2">
        <v>45317</v>
      </c>
    </row>
    <row r="3257" spans="1:8" x14ac:dyDescent="0.2">
      <c r="A3257" s="189">
        <v>4500101884</v>
      </c>
      <c r="B3257" s="41" t="s">
        <v>1469</v>
      </c>
      <c r="E3257" s="51">
        <v>45243</v>
      </c>
      <c r="F3257" s="51">
        <v>45266</v>
      </c>
      <c r="H3257" s="2">
        <v>45258</v>
      </c>
    </row>
    <row r="3258" spans="1:8" x14ac:dyDescent="0.2">
      <c r="A3258" s="189">
        <v>4500101890</v>
      </c>
      <c r="B3258" s="41" t="s">
        <v>1469</v>
      </c>
      <c r="E3258" s="51">
        <v>45243</v>
      </c>
      <c r="F3258" s="51">
        <v>45337</v>
      </c>
      <c r="H3258" s="2">
        <v>45258</v>
      </c>
    </row>
    <row r="3259" spans="1:8" x14ac:dyDescent="0.2">
      <c r="A3259" s="189">
        <v>4500101892</v>
      </c>
      <c r="B3259" s="41" t="s">
        <v>1469</v>
      </c>
      <c r="E3259" s="51">
        <v>45243</v>
      </c>
      <c r="F3259" s="51">
        <v>45370</v>
      </c>
      <c r="H3259" s="2">
        <v>45351</v>
      </c>
    </row>
    <row r="3260" spans="1:8" x14ac:dyDescent="0.2">
      <c r="A3260" s="189">
        <v>4500102035</v>
      </c>
      <c r="B3260" s="41" t="s">
        <v>1469</v>
      </c>
      <c r="E3260" s="51">
        <v>45244</v>
      </c>
      <c r="F3260" s="51">
        <v>45282</v>
      </c>
      <c r="H3260" s="2">
        <v>45252</v>
      </c>
    </row>
    <row r="3261" spans="1:8" x14ac:dyDescent="0.2">
      <c r="A3261" s="189">
        <v>4500102053</v>
      </c>
      <c r="B3261" s="41" t="s">
        <v>1469</v>
      </c>
      <c r="E3261" s="51">
        <v>45244</v>
      </c>
      <c r="F3261" s="51">
        <v>45385</v>
      </c>
      <c r="H3261" s="2">
        <v>45232</v>
      </c>
    </row>
    <row r="3262" spans="1:8" x14ac:dyDescent="0.2">
      <c r="A3262" s="189">
        <v>4500102075</v>
      </c>
      <c r="B3262" s="41" t="s">
        <v>1469</v>
      </c>
      <c r="E3262" s="51">
        <v>45244</v>
      </c>
      <c r="F3262" s="51">
        <v>45425</v>
      </c>
      <c r="H3262" s="2">
        <v>45232</v>
      </c>
    </row>
    <row r="3263" spans="1:8" x14ac:dyDescent="0.2">
      <c r="A3263" s="189">
        <v>4500102126</v>
      </c>
      <c r="B3263" s="41" t="s">
        <v>1469</v>
      </c>
      <c r="E3263" s="51">
        <v>45244</v>
      </c>
      <c r="F3263" s="51">
        <v>45335</v>
      </c>
      <c r="H3263" s="2">
        <v>45322</v>
      </c>
    </row>
    <row r="3264" spans="1:8" x14ac:dyDescent="0.2">
      <c r="A3264" s="189">
        <v>4500102127</v>
      </c>
      <c r="B3264" s="41" t="s">
        <v>1469</v>
      </c>
      <c r="E3264" s="51">
        <v>45244</v>
      </c>
      <c r="F3264" s="51">
        <v>45373</v>
      </c>
      <c r="H3264" s="2">
        <v>45322</v>
      </c>
    </row>
    <row r="3265" spans="1:8" x14ac:dyDescent="0.2">
      <c r="A3265" s="189">
        <v>4500102128</v>
      </c>
      <c r="B3265" s="41" t="s">
        <v>1469</v>
      </c>
      <c r="E3265" s="51">
        <v>45244</v>
      </c>
      <c r="F3265" s="51">
        <v>45345</v>
      </c>
      <c r="H3265" s="2">
        <v>45338</v>
      </c>
    </row>
    <row r="3266" spans="1:8" x14ac:dyDescent="0.2">
      <c r="A3266" s="189">
        <v>4500102136</v>
      </c>
      <c r="B3266" s="41" t="s">
        <v>1469</v>
      </c>
      <c r="E3266" s="51">
        <v>45244</v>
      </c>
      <c r="F3266" s="51">
        <v>45363</v>
      </c>
      <c r="H3266" s="2">
        <v>45351</v>
      </c>
    </row>
    <row r="3267" spans="1:8" x14ac:dyDescent="0.2">
      <c r="A3267" s="189">
        <v>4500102166</v>
      </c>
      <c r="B3267" s="41" t="s">
        <v>1469</v>
      </c>
      <c r="E3267" s="51">
        <v>45245</v>
      </c>
      <c r="F3267" s="51">
        <v>45373</v>
      </c>
      <c r="H3267" s="2">
        <v>45238</v>
      </c>
    </row>
    <row r="3268" spans="1:8" x14ac:dyDescent="0.2">
      <c r="A3268" s="189">
        <v>4500102169</v>
      </c>
      <c r="B3268" s="41" t="s">
        <v>1469</v>
      </c>
      <c r="E3268" s="51">
        <v>45245</v>
      </c>
      <c r="F3268" s="51">
        <v>45390</v>
      </c>
      <c r="H3268" s="2">
        <v>45238</v>
      </c>
    </row>
    <row r="3269" spans="1:8" x14ac:dyDescent="0.2">
      <c r="A3269" s="189">
        <v>4500102187</v>
      </c>
      <c r="B3269" s="41" t="s">
        <v>1469</v>
      </c>
      <c r="E3269" s="51">
        <v>45245</v>
      </c>
      <c r="F3269" s="51">
        <v>45250</v>
      </c>
      <c r="H3269" s="2">
        <v>45260</v>
      </c>
    </row>
    <row r="3270" spans="1:8" x14ac:dyDescent="0.2">
      <c r="A3270" s="189">
        <v>4500102195</v>
      </c>
      <c r="B3270" s="41" t="s">
        <v>1469</v>
      </c>
      <c r="E3270" s="51">
        <v>45245</v>
      </c>
      <c r="F3270" s="51">
        <v>45254</v>
      </c>
      <c r="H3270" s="2">
        <v>45273</v>
      </c>
    </row>
    <row r="3271" spans="1:8" x14ac:dyDescent="0.2">
      <c r="A3271" s="189">
        <v>4500102282</v>
      </c>
      <c r="B3271" s="41" t="s">
        <v>1469</v>
      </c>
      <c r="E3271" s="51">
        <v>45245</v>
      </c>
      <c r="F3271" s="51">
        <v>45258</v>
      </c>
      <c r="H3271" s="2">
        <v>45321</v>
      </c>
    </row>
    <row r="3272" spans="1:8" x14ac:dyDescent="0.2">
      <c r="A3272" s="189">
        <v>4500102310</v>
      </c>
      <c r="B3272" s="41" t="s">
        <v>1469</v>
      </c>
      <c r="E3272" s="51">
        <v>45246</v>
      </c>
      <c r="F3272" s="51">
        <v>45492</v>
      </c>
      <c r="H3272" s="2">
        <v>45366</v>
      </c>
    </row>
    <row r="3273" spans="1:8" x14ac:dyDescent="0.2">
      <c r="A3273" s="189">
        <v>4500102314</v>
      </c>
      <c r="B3273" s="41" t="s">
        <v>1469</v>
      </c>
      <c r="E3273" s="51">
        <v>45246</v>
      </c>
      <c r="F3273" s="51">
        <v>45365</v>
      </c>
      <c r="H3273" s="2">
        <v>45240</v>
      </c>
    </row>
    <row r="3274" spans="1:8" x14ac:dyDescent="0.2">
      <c r="A3274" s="189">
        <v>4500102355</v>
      </c>
      <c r="B3274" s="41" t="s">
        <v>1469</v>
      </c>
      <c r="E3274" s="51">
        <v>45246</v>
      </c>
      <c r="F3274" s="51">
        <v>45301</v>
      </c>
      <c r="H3274" s="2">
        <v>45289</v>
      </c>
    </row>
    <row r="3275" spans="1:8" x14ac:dyDescent="0.2">
      <c r="A3275" s="189">
        <v>4500102424</v>
      </c>
      <c r="B3275" s="41" t="s">
        <v>1469</v>
      </c>
      <c r="E3275" s="51">
        <v>45246</v>
      </c>
      <c r="F3275" s="51">
        <v>45265</v>
      </c>
      <c r="H3275" s="2">
        <v>45336</v>
      </c>
    </row>
    <row r="3276" spans="1:8" x14ac:dyDescent="0.2">
      <c r="A3276" s="189">
        <v>4500102535</v>
      </c>
      <c r="B3276" s="41" t="s">
        <v>1469</v>
      </c>
      <c r="E3276" s="51">
        <v>45247</v>
      </c>
      <c r="F3276" s="51">
        <v>45301</v>
      </c>
      <c r="H3276" s="2">
        <v>45246</v>
      </c>
    </row>
    <row r="3277" spans="1:8" x14ac:dyDescent="0.2">
      <c r="A3277" s="189">
        <v>4500102550</v>
      </c>
      <c r="B3277" s="41" t="s">
        <v>1469</v>
      </c>
      <c r="E3277" s="51">
        <v>45247</v>
      </c>
      <c r="F3277" s="51">
        <v>45328</v>
      </c>
      <c r="H3277" s="2">
        <v>45260</v>
      </c>
    </row>
    <row r="3278" spans="1:8" x14ac:dyDescent="0.2">
      <c r="A3278" s="189">
        <v>4500102551</v>
      </c>
      <c r="B3278" s="41" t="s">
        <v>1469</v>
      </c>
      <c r="E3278" s="51">
        <v>45247</v>
      </c>
      <c r="F3278" s="51">
        <v>45362</v>
      </c>
      <c r="H3278" s="2">
        <v>45366</v>
      </c>
    </row>
    <row r="3279" spans="1:8" x14ac:dyDescent="0.2">
      <c r="A3279" s="45">
        <v>4500102717</v>
      </c>
      <c r="B3279" s="41" t="s">
        <v>1469</v>
      </c>
      <c r="E3279" s="51">
        <v>45250</v>
      </c>
      <c r="F3279" s="51">
        <v>45337</v>
      </c>
      <c r="H3279" s="2">
        <v>45341</v>
      </c>
    </row>
    <row r="3280" spans="1:8" x14ac:dyDescent="0.2">
      <c r="A3280" s="45">
        <v>4500102718</v>
      </c>
      <c r="B3280" s="41" t="s">
        <v>1469</v>
      </c>
      <c r="E3280" s="51">
        <v>45250</v>
      </c>
      <c r="F3280" s="51">
        <v>45265</v>
      </c>
      <c r="H3280" s="2">
        <v>45247</v>
      </c>
    </row>
    <row r="3281" spans="1:8" x14ac:dyDescent="0.2">
      <c r="A3281" s="45">
        <v>4500102719</v>
      </c>
      <c r="B3281" s="41" t="s">
        <v>1469</v>
      </c>
      <c r="E3281" s="51">
        <v>45250</v>
      </c>
      <c r="F3281" s="51">
        <v>45265</v>
      </c>
      <c r="H3281" s="2">
        <v>45247</v>
      </c>
    </row>
    <row r="3282" spans="1:8" x14ac:dyDescent="0.2">
      <c r="A3282" s="45">
        <v>4500102721</v>
      </c>
      <c r="B3282" s="41" t="s">
        <v>1469</v>
      </c>
      <c r="E3282" s="51">
        <v>45250</v>
      </c>
      <c r="F3282" s="51">
        <v>45295</v>
      </c>
      <c r="H3282" s="2">
        <v>45341</v>
      </c>
    </row>
    <row r="3283" spans="1:8" x14ac:dyDescent="0.2">
      <c r="A3283" s="45">
        <v>4500102842</v>
      </c>
      <c r="B3283" s="41" t="s">
        <v>1469</v>
      </c>
      <c r="E3283" s="51">
        <v>45251</v>
      </c>
      <c r="F3283" s="51">
        <v>45265</v>
      </c>
      <c r="H3283" s="2">
        <v>45258</v>
      </c>
    </row>
    <row r="3284" spans="1:8" x14ac:dyDescent="0.2">
      <c r="A3284" s="45">
        <v>4500102928</v>
      </c>
      <c r="B3284" s="41" t="s">
        <v>1469</v>
      </c>
      <c r="E3284" s="51">
        <v>45252</v>
      </c>
      <c r="F3284" s="51">
        <v>45301</v>
      </c>
      <c r="H3284" s="2">
        <v>45293</v>
      </c>
    </row>
    <row r="3285" spans="1:8" x14ac:dyDescent="0.2">
      <c r="A3285" s="45">
        <v>4500102929</v>
      </c>
      <c r="B3285" s="41" t="s">
        <v>1469</v>
      </c>
      <c r="E3285" s="51">
        <v>45252</v>
      </c>
      <c r="F3285" s="51">
        <v>45294</v>
      </c>
      <c r="H3285" s="2">
        <v>45283</v>
      </c>
    </row>
    <row r="3286" spans="1:8" x14ac:dyDescent="0.2">
      <c r="A3286" s="45">
        <v>4500103030</v>
      </c>
      <c r="B3286" s="41" t="s">
        <v>1469</v>
      </c>
      <c r="E3286" s="51">
        <v>45252</v>
      </c>
      <c r="F3286" s="51">
        <v>45259</v>
      </c>
      <c r="H3286" s="2">
        <v>45268</v>
      </c>
    </row>
    <row r="3287" spans="1:8" x14ac:dyDescent="0.2">
      <c r="A3287" s="45">
        <v>4500103074</v>
      </c>
      <c r="B3287" s="41" t="s">
        <v>1469</v>
      </c>
      <c r="E3287" s="51">
        <v>45252</v>
      </c>
      <c r="F3287" s="51">
        <v>45275</v>
      </c>
      <c r="H3287" s="2">
        <v>45258</v>
      </c>
    </row>
    <row r="3288" spans="1:8" x14ac:dyDescent="0.2">
      <c r="A3288" s="45">
        <v>4500103107</v>
      </c>
      <c r="B3288" s="41" t="s">
        <v>1469</v>
      </c>
      <c r="E3288" s="51">
        <v>45253</v>
      </c>
      <c r="F3288" s="51" t="s">
        <v>16070</v>
      </c>
      <c r="H3288" s="2">
        <v>45252</v>
      </c>
    </row>
    <row r="3289" spans="1:8" x14ac:dyDescent="0.2">
      <c r="A3289" s="45">
        <v>4500103143</v>
      </c>
      <c r="B3289" s="41" t="s">
        <v>1469</v>
      </c>
      <c r="E3289" s="51">
        <v>45253</v>
      </c>
      <c r="F3289" s="51">
        <v>45264</v>
      </c>
      <c r="H3289" s="2">
        <v>45343</v>
      </c>
    </row>
    <row r="3290" spans="1:8" x14ac:dyDescent="0.2">
      <c r="A3290" s="45">
        <v>4500103169</v>
      </c>
      <c r="B3290" s="41" t="s">
        <v>1469</v>
      </c>
      <c r="E3290" s="51">
        <v>45253</v>
      </c>
      <c r="F3290" s="51" t="s">
        <v>16070</v>
      </c>
      <c r="H3290" s="2">
        <v>45252</v>
      </c>
    </row>
    <row r="3291" spans="1:8" x14ac:dyDescent="0.2">
      <c r="A3291" s="45">
        <v>4500103176</v>
      </c>
      <c r="B3291" s="41" t="s">
        <v>1469</v>
      </c>
      <c r="E3291" s="51">
        <v>45253</v>
      </c>
      <c r="F3291" s="51">
        <v>45366</v>
      </c>
      <c r="H3291" s="2">
        <v>45322</v>
      </c>
    </row>
    <row r="3292" spans="1:8" x14ac:dyDescent="0.2">
      <c r="A3292" s="45">
        <v>4500103315</v>
      </c>
      <c r="B3292" s="41" t="s">
        <v>1469</v>
      </c>
      <c r="E3292" s="51">
        <v>45254</v>
      </c>
      <c r="F3292" s="51">
        <v>45267</v>
      </c>
      <c r="H3292" s="2">
        <v>45255</v>
      </c>
    </row>
    <row r="3293" spans="1:8" x14ac:dyDescent="0.2">
      <c r="A3293" s="45">
        <v>4500103333</v>
      </c>
      <c r="B3293" s="41" t="s">
        <v>1469</v>
      </c>
      <c r="E3293" s="51">
        <v>45254</v>
      </c>
      <c r="F3293" s="51">
        <v>45273</v>
      </c>
      <c r="H3293" s="2">
        <v>45275</v>
      </c>
    </row>
    <row r="3294" spans="1:8" x14ac:dyDescent="0.2">
      <c r="A3294" s="45">
        <v>4500103342</v>
      </c>
      <c r="B3294" s="41" t="s">
        <v>1469</v>
      </c>
      <c r="E3294" s="51">
        <v>45254</v>
      </c>
      <c r="F3294" s="51">
        <v>45258</v>
      </c>
      <c r="H3294" s="2">
        <v>45191</v>
      </c>
    </row>
    <row r="3295" spans="1:8" x14ac:dyDescent="0.2">
      <c r="A3295" s="45">
        <v>4500103385</v>
      </c>
      <c r="B3295" s="41" t="s">
        <v>1469</v>
      </c>
      <c r="E3295" s="51">
        <v>45257</v>
      </c>
      <c r="F3295" s="51">
        <v>45484</v>
      </c>
      <c r="H3295" s="2">
        <v>45295</v>
      </c>
    </row>
    <row r="3296" spans="1:8" x14ac:dyDescent="0.2">
      <c r="A3296" s="45">
        <v>4500103387</v>
      </c>
      <c r="B3296" s="41" t="s">
        <v>1469</v>
      </c>
      <c r="E3296" s="51">
        <v>45257</v>
      </c>
      <c r="F3296" s="51">
        <v>45272</v>
      </c>
      <c r="H3296" s="2">
        <v>45275</v>
      </c>
    </row>
    <row r="3297" spans="1:8" x14ac:dyDescent="0.2">
      <c r="A3297" s="45">
        <v>4500103388</v>
      </c>
      <c r="B3297" s="41" t="s">
        <v>1469</v>
      </c>
      <c r="E3297" s="51">
        <v>45257</v>
      </c>
      <c r="F3297" s="51">
        <v>45323</v>
      </c>
      <c r="H3297" s="2">
        <v>45254</v>
      </c>
    </row>
    <row r="3298" spans="1:8" x14ac:dyDescent="0.2">
      <c r="A3298" s="45">
        <v>4500103482</v>
      </c>
      <c r="B3298" s="41" t="s">
        <v>1469</v>
      </c>
      <c r="E3298" s="51">
        <v>45257</v>
      </c>
      <c r="F3298" s="51">
        <v>45280</v>
      </c>
      <c r="H3298" s="2">
        <v>45254</v>
      </c>
    </row>
    <row r="3299" spans="1:8" x14ac:dyDescent="0.2">
      <c r="A3299" s="45">
        <v>4500103497</v>
      </c>
      <c r="B3299" s="41" t="s">
        <v>1469</v>
      </c>
      <c r="E3299" s="51">
        <v>45257</v>
      </c>
      <c r="F3299" s="51">
        <v>45281</v>
      </c>
      <c r="H3299" s="2">
        <v>45261</v>
      </c>
    </row>
    <row r="3300" spans="1:8" x14ac:dyDescent="0.2">
      <c r="A3300" s="45">
        <v>4500103539</v>
      </c>
      <c r="B3300" s="41" t="s">
        <v>1469</v>
      </c>
      <c r="E3300" s="51">
        <v>45258</v>
      </c>
      <c r="F3300" s="51">
        <v>45330</v>
      </c>
      <c r="H3300" s="2">
        <v>45322</v>
      </c>
    </row>
    <row r="3301" spans="1:8" x14ac:dyDescent="0.2">
      <c r="A3301" s="45">
        <v>4500103542</v>
      </c>
      <c r="B3301" s="41" t="s">
        <v>1469</v>
      </c>
      <c r="E3301" s="51">
        <v>45258</v>
      </c>
      <c r="F3301" s="51">
        <v>45323</v>
      </c>
      <c r="H3301" s="2">
        <v>45319</v>
      </c>
    </row>
    <row r="3302" spans="1:8" x14ac:dyDescent="0.2">
      <c r="A3302" s="45">
        <v>4500103545</v>
      </c>
      <c r="B3302" s="41" t="s">
        <v>1469</v>
      </c>
      <c r="E3302" s="51">
        <v>45258</v>
      </c>
      <c r="F3302" s="51">
        <v>45442</v>
      </c>
      <c r="H3302" s="2">
        <v>45443</v>
      </c>
    </row>
    <row r="3303" spans="1:8" x14ac:dyDescent="0.2">
      <c r="A3303" s="45">
        <v>4500103550</v>
      </c>
      <c r="B3303" s="41" t="s">
        <v>1469</v>
      </c>
      <c r="E3303" s="51">
        <v>45258</v>
      </c>
      <c r="F3303" s="51">
        <v>45504</v>
      </c>
      <c r="H3303" s="2">
        <v>45504</v>
      </c>
    </row>
    <row r="3304" spans="1:8" x14ac:dyDescent="0.2">
      <c r="A3304" s="45">
        <v>4500103644</v>
      </c>
      <c r="B3304" s="41" t="s">
        <v>1469</v>
      </c>
      <c r="E3304" s="51">
        <v>45258</v>
      </c>
      <c r="F3304" s="51">
        <v>45286</v>
      </c>
      <c r="H3304" s="2">
        <v>45275</v>
      </c>
    </row>
    <row r="3305" spans="1:8" x14ac:dyDescent="0.2">
      <c r="A3305" s="45">
        <v>4500103769</v>
      </c>
      <c r="B3305" s="41" t="s">
        <v>1469</v>
      </c>
      <c r="E3305" s="51">
        <v>45259</v>
      </c>
      <c r="F3305" s="51">
        <v>45259</v>
      </c>
      <c r="H3305" s="2">
        <v>45254</v>
      </c>
    </row>
    <row r="3306" spans="1:8" x14ac:dyDescent="0.2">
      <c r="A3306" s="45">
        <v>4500103798</v>
      </c>
      <c r="B3306" s="41" t="s">
        <v>1469</v>
      </c>
      <c r="E3306" s="51">
        <v>45259</v>
      </c>
      <c r="F3306" s="51">
        <v>45281</v>
      </c>
      <c r="H3306" s="2">
        <v>45279</v>
      </c>
    </row>
    <row r="3307" spans="1:8" x14ac:dyDescent="0.2">
      <c r="A3307" s="45">
        <v>4500103891</v>
      </c>
      <c r="B3307" s="41" t="s">
        <v>1469</v>
      </c>
      <c r="E3307" s="51">
        <v>45259</v>
      </c>
      <c r="F3307" s="51">
        <v>45287</v>
      </c>
      <c r="H3307" s="2">
        <v>45272</v>
      </c>
    </row>
    <row r="3308" spans="1:8" x14ac:dyDescent="0.2">
      <c r="A3308" s="45">
        <v>4500104006</v>
      </c>
      <c r="B3308" s="41" t="s">
        <v>1469</v>
      </c>
      <c r="E3308" s="51">
        <v>45260</v>
      </c>
      <c r="F3308" s="51">
        <v>45315</v>
      </c>
      <c r="H3308" s="2">
        <v>45253</v>
      </c>
    </row>
    <row r="3309" spans="1:8" x14ac:dyDescent="0.2">
      <c r="A3309" s="45">
        <v>4500104008</v>
      </c>
      <c r="B3309" s="41" t="s">
        <v>1469</v>
      </c>
      <c r="E3309" s="51">
        <v>45260</v>
      </c>
      <c r="F3309" s="51">
        <v>45315</v>
      </c>
      <c r="H3309" s="2">
        <v>45253</v>
      </c>
    </row>
    <row r="3310" spans="1:8" x14ac:dyDescent="0.2">
      <c r="A3310" s="45">
        <v>4500104014</v>
      </c>
      <c r="B3310" s="41" t="s">
        <v>1469</v>
      </c>
      <c r="E3310" s="51">
        <v>45260</v>
      </c>
      <c r="F3310" s="51">
        <v>45315</v>
      </c>
      <c r="H3310" s="2">
        <v>45238</v>
      </c>
    </row>
    <row r="3311" spans="1:8" x14ac:dyDescent="0.2">
      <c r="A3311" s="45">
        <v>4500104021</v>
      </c>
      <c r="B3311" s="41" t="s">
        <v>1469</v>
      </c>
      <c r="E3311" s="51">
        <v>45260</v>
      </c>
      <c r="F3311" s="51">
        <v>45315</v>
      </c>
      <c r="H3311" s="2">
        <v>45258</v>
      </c>
    </row>
    <row r="3312" spans="1:8" x14ac:dyDescent="0.2">
      <c r="A3312" s="45">
        <v>4500104037</v>
      </c>
      <c r="B3312" s="41" t="s">
        <v>1469</v>
      </c>
      <c r="E3312" s="51">
        <v>45260</v>
      </c>
      <c r="F3312" s="51">
        <v>45315</v>
      </c>
      <c r="H3312" s="2">
        <v>45253</v>
      </c>
    </row>
    <row r="3313" spans="1:8" x14ac:dyDescent="0.2">
      <c r="A3313" s="45">
        <v>4500104086</v>
      </c>
      <c r="B3313" s="41" t="s">
        <v>1469</v>
      </c>
      <c r="E3313" s="51">
        <v>45260</v>
      </c>
      <c r="F3313" s="51">
        <v>45307</v>
      </c>
      <c r="H3313" s="2">
        <v>45260</v>
      </c>
    </row>
    <row r="3314" spans="1:8" x14ac:dyDescent="0.2">
      <c r="A3314" s="45">
        <v>4500104103</v>
      </c>
      <c r="B3314" s="41" t="s">
        <v>1469</v>
      </c>
      <c r="E3314" s="51">
        <v>45260</v>
      </c>
      <c r="F3314" s="51">
        <v>45315</v>
      </c>
      <c r="H3314" s="2">
        <v>45253</v>
      </c>
    </row>
    <row r="3315" spans="1:8" x14ac:dyDescent="0.2">
      <c r="A3315" s="45">
        <v>4500104107</v>
      </c>
      <c r="B3315" s="41" t="s">
        <v>1469</v>
      </c>
      <c r="E3315" s="51">
        <v>45260</v>
      </c>
      <c r="F3315" s="51">
        <v>45315</v>
      </c>
      <c r="H3315" s="2">
        <v>45258</v>
      </c>
    </row>
    <row r="3316" spans="1:8" x14ac:dyDescent="0.2">
      <c r="A3316" s="45">
        <v>4500104109</v>
      </c>
      <c r="B3316" s="41" t="s">
        <v>1469</v>
      </c>
      <c r="E3316" s="51">
        <v>45266</v>
      </c>
      <c r="F3316" s="51">
        <v>45266</v>
      </c>
      <c r="H3316" s="2">
        <v>45268</v>
      </c>
    </row>
    <row r="3317" spans="1:8" x14ac:dyDescent="0.2">
      <c r="A3317" s="45">
        <v>4500104151</v>
      </c>
      <c r="B3317" s="41" t="s">
        <v>1469</v>
      </c>
      <c r="E3317" s="51">
        <v>45260</v>
      </c>
      <c r="F3317" s="51">
        <v>45352</v>
      </c>
      <c r="H3317" s="2">
        <v>45254</v>
      </c>
    </row>
    <row r="3318" spans="1:8" x14ac:dyDescent="0.2">
      <c r="A3318" s="45">
        <v>4500104567</v>
      </c>
      <c r="B3318" s="41" t="s">
        <v>1469</v>
      </c>
      <c r="E3318" s="51">
        <v>45261</v>
      </c>
      <c r="F3318" s="51">
        <v>45310</v>
      </c>
      <c r="H3318" s="2">
        <v>45307</v>
      </c>
    </row>
    <row r="3319" spans="1:8" x14ac:dyDescent="0.2">
      <c r="A3319" s="45">
        <v>4500104568</v>
      </c>
      <c r="B3319" s="41" t="s">
        <v>1469</v>
      </c>
      <c r="E3319" s="51">
        <v>45261</v>
      </c>
      <c r="F3319" s="51">
        <v>45309</v>
      </c>
      <c r="H3319" s="2">
        <v>45314</v>
      </c>
    </row>
    <row r="3320" spans="1:8" x14ac:dyDescent="0.2">
      <c r="A3320" s="45">
        <v>4500104572</v>
      </c>
      <c r="B3320" s="41" t="s">
        <v>1469</v>
      </c>
      <c r="E3320" s="51">
        <v>45261</v>
      </c>
      <c r="F3320" s="51">
        <v>45321</v>
      </c>
      <c r="H3320" s="2">
        <v>45268</v>
      </c>
    </row>
    <row r="3321" spans="1:8" x14ac:dyDescent="0.2">
      <c r="A3321" s="45">
        <v>4500104634</v>
      </c>
      <c r="B3321" s="41" t="s">
        <v>1469</v>
      </c>
      <c r="E3321" s="51">
        <v>45261</v>
      </c>
      <c r="F3321" s="51">
        <v>45370</v>
      </c>
      <c r="H3321" s="2">
        <v>45351</v>
      </c>
    </row>
    <row r="3322" spans="1:8" x14ac:dyDescent="0.2">
      <c r="A3322" s="45">
        <v>4500104712</v>
      </c>
      <c r="B3322" s="41" t="s">
        <v>1469</v>
      </c>
      <c r="E3322" s="51">
        <v>45261</v>
      </c>
      <c r="F3322" s="51">
        <v>45280</v>
      </c>
      <c r="H3322" s="2">
        <v>45290</v>
      </c>
    </row>
    <row r="3323" spans="1:8" x14ac:dyDescent="0.2">
      <c r="A3323" s="45">
        <v>4500104713</v>
      </c>
      <c r="B3323" s="41" t="s">
        <v>1469</v>
      </c>
      <c r="E3323" s="51">
        <v>45261</v>
      </c>
      <c r="F3323" s="51">
        <v>45279</v>
      </c>
      <c r="H3323" s="2">
        <v>45290</v>
      </c>
    </row>
    <row r="3324" spans="1:8" x14ac:dyDescent="0.2">
      <c r="A3324" s="45">
        <v>4500104714</v>
      </c>
      <c r="B3324" s="41" t="s">
        <v>1469</v>
      </c>
      <c r="E3324" s="51">
        <v>45261</v>
      </c>
      <c r="F3324" s="51">
        <v>45282</v>
      </c>
      <c r="H3324" s="2">
        <v>45290</v>
      </c>
    </row>
    <row r="3325" spans="1:8" x14ac:dyDescent="0.2">
      <c r="A3325" s="45">
        <v>4500104716</v>
      </c>
      <c r="B3325" s="41" t="s">
        <v>1469</v>
      </c>
      <c r="E3325" s="51">
        <v>45261</v>
      </c>
      <c r="F3325" s="51">
        <v>45288</v>
      </c>
      <c r="H3325" s="2">
        <v>45290</v>
      </c>
    </row>
    <row r="3326" spans="1:8" x14ac:dyDescent="0.2">
      <c r="A3326" s="45">
        <v>4500104774</v>
      </c>
      <c r="B3326" s="41" t="s">
        <v>1469</v>
      </c>
      <c r="E3326" s="51">
        <v>45261</v>
      </c>
      <c r="F3326" s="51">
        <v>45359</v>
      </c>
      <c r="H3326" s="2">
        <v>45345</v>
      </c>
    </row>
    <row r="3327" spans="1:8" x14ac:dyDescent="0.2">
      <c r="A3327" s="45">
        <v>4500104793</v>
      </c>
      <c r="B3327" s="41" t="s">
        <v>1469</v>
      </c>
      <c r="E3327" s="51">
        <v>45264</v>
      </c>
      <c r="F3327" s="51">
        <v>45271</v>
      </c>
      <c r="H3327" s="2">
        <v>45355</v>
      </c>
    </row>
    <row r="3328" spans="1:8" x14ac:dyDescent="0.2">
      <c r="A3328" s="45">
        <v>4500104795</v>
      </c>
      <c r="B3328" s="41" t="s">
        <v>1469</v>
      </c>
      <c r="E3328" s="51">
        <v>45264</v>
      </c>
      <c r="F3328" s="51">
        <v>45352</v>
      </c>
      <c r="H3328" s="2">
        <v>45345</v>
      </c>
    </row>
    <row r="3329" spans="1:8" x14ac:dyDescent="0.2">
      <c r="A3329" s="45">
        <v>4500104821</v>
      </c>
      <c r="B3329" s="41" t="s">
        <v>1469</v>
      </c>
      <c r="E3329" s="51">
        <v>45264</v>
      </c>
      <c r="F3329" s="51">
        <v>45272</v>
      </c>
      <c r="H3329" s="2">
        <v>45289</v>
      </c>
    </row>
    <row r="3330" spans="1:8" x14ac:dyDescent="0.2">
      <c r="A3330" s="45">
        <v>4500104837</v>
      </c>
      <c r="B3330" s="41" t="s">
        <v>1469</v>
      </c>
      <c r="E3330" s="51">
        <v>45264</v>
      </c>
      <c r="F3330" s="51">
        <v>45345</v>
      </c>
      <c r="H3330" s="2">
        <v>45345</v>
      </c>
    </row>
    <row r="3331" spans="1:8" x14ac:dyDescent="0.2">
      <c r="A3331" s="45">
        <v>4500104864</v>
      </c>
      <c r="B3331" s="41" t="s">
        <v>1469</v>
      </c>
      <c r="E3331" s="51">
        <v>45264</v>
      </c>
      <c r="F3331" s="51">
        <v>45399</v>
      </c>
      <c r="H3331" s="2">
        <v>45394</v>
      </c>
    </row>
    <row r="3332" spans="1:8" x14ac:dyDescent="0.2">
      <c r="A3332" s="45">
        <v>4500104870</v>
      </c>
      <c r="B3332" s="41" t="s">
        <v>1469</v>
      </c>
      <c r="E3332" s="51">
        <v>45265</v>
      </c>
      <c r="F3332" s="51">
        <v>45320</v>
      </c>
      <c r="H3332" s="2">
        <v>45307</v>
      </c>
    </row>
    <row r="3333" spans="1:8" x14ac:dyDescent="0.2">
      <c r="A3333" s="45">
        <v>4500104871</v>
      </c>
      <c r="B3333" s="41" t="s">
        <v>1469</v>
      </c>
      <c r="E3333" s="51">
        <v>45265</v>
      </c>
      <c r="F3333" s="51">
        <v>45303</v>
      </c>
      <c r="H3333" s="2">
        <v>45295</v>
      </c>
    </row>
    <row r="3334" spans="1:8" x14ac:dyDescent="0.2">
      <c r="A3334" s="45">
        <v>4500104881</v>
      </c>
      <c r="B3334" s="41" t="s">
        <v>1469</v>
      </c>
      <c r="E3334" s="51">
        <v>45265</v>
      </c>
      <c r="F3334" s="51">
        <v>45362</v>
      </c>
      <c r="H3334" s="2">
        <v>45355</v>
      </c>
    </row>
    <row r="3335" spans="1:8" x14ac:dyDescent="0.2">
      <c r="A3335" s="45">
        <v>4500105009</v>
      </c>
      <c r="B3335" s="41" t="s">
        <v>1469</v>
      </c>
      <c r="E3335" s="51">
        <v>45265</v>
      </c>
      <c r="F3335" s="51">
        <v>45348</v>
      </c>
      <c r="H3335" s="2">
        <v>45345</v>
      </c>
    </row>
    <row r="3336" spans="1:8" x14ac:dyDescent="0.2">
      <c r="A3336" s="45">
        <v>4500105012</v>
      </c>
      <c r="B3336" s="41" t="s">
        <v>1469</v>
      </c>
      <c r="E3336" s="51">
        <v>45265</v>
      </c>
      <c r="F3336" s="51">
        <v>45267</v>
      </c>
      <c r="H3336" s="2">
        <v>45273</v>
      </c>
    </row>
    <row r="3337" spans="1:8" x14ac:dyDescent="0.2">
      <c r="A3337" s="45">
        <v>4500105020</v>
      </c>
      <c r="B3337" s="41" t="s">
        <v>1469</v>
      </c>
      <c r="E3337" s="51">
        <v>45265</v>
      </c>
      <c r="F3337" s="51">
        <v>45267</v>
      </c>
      <c r="H3337" s="2">
        <v>45267</v>
      </c>
    </row>
    <row r="3338" spans="1:8" x14ac:dyDescent="0.2">
      <c r="A3338" s="45">
        <v>4500105087</v>
      </c>
      <c r="B3338" s="41" t="s">
        <v>1469</v>
      </c>
      <c r="E3338" s="51">
        <v>45266</v>
      </c>
      <c r="F3338" s="51">
        <v>45315</v>
      </c>
      <c r="H3338" s="2">
        <v>45252</v>
      </c>
    </row>
    <row r="3339" spans="1:8" x14ac:dyDescent="0.2">
      <c r="A3339" s="45">
        <v>4500105088</v>
      </c>
      <c r="B3339" s="41" t="s">
        <v>1469</v>
      </c>
      <c r="E3339" s="51">
        <v>45266</v>
      </c>
      <c r="F3339" s="51">
        <v>45293</v>
      </c>
      <c r="H3339" s="2">
        <v>45266</v>
      </c>
    </row>
    <row r="3340" spans="1:8" x14ac:dyDescent="0.2">
      <c r="A3340" s="45">
        <v>4500105102</v>
      </c>
      <c r="B3340" s="41" t="s">
        <v>1469</v>
      </c>
      <c r="E3340" s="51">
        <v>45266</v>
      </c>
      <c r="F3340" s="51">
        <v>45272</v>
      </c>
      <c r="H3340" s="2">
        <v>45290</v>
      </c>
    </row>
    <row r="3341" spans="1:8" x14ac:dyDescent="0.2">
      <c r="A3341" s="45">
        <v>4500105109</v>
      </c>
      <c r="B3341" s="41" t="s">
        <v>1469</v>
      </c>
      <c r="E3341" s="51">
        <v>45266</v>
      </c>
      <c r="F3341" s="51">
        <v>45300</v>
      </c>
      <c r="H3341" s="2">
        <v>45273</v>
      </c>
    </row>
    <row r="3342" spans="1:8" x14ac:dyDescent="0.2">
      <c r="A3342" s="45">
        <v>4500105114</v>
      </c>
      <c r="B3342" s="41" t="s">
        <v>1469</v>
      </c>
      <c r="E3342" s="51">
        <v>45266</v>
      </c>
      <c r="F3342" s="51">
        <v>45286</v>
      </c>
      <c r="H3342" s="2">
        <v>45273</v>
      </c>
    </row>
    <row r="3343" spans="1:8" x14ac:dyDescent="0.2">
      <c r="A3343" s="45">
        <v>4500105132</v>
      </c>
      <c r="B3343" s="41" t="s">
        <v>1469</v>
      </c>
      <c r="E3343" s="51">
        <v>45266</v>
      </c>
      <c r="F3343" s="51">
        <v>45427</v>
      </c>
      <c r="H3343" s="2">
        <v>45273</v>
      </c>
    </row>
    <row r="3344" spans="1:8" x14ac:dyDescent="0.2">
      <c r="A3344" s="45">
        <v>4500105135</v>
      </c>
      <c r="B3344" s="41" t="s">
        <v>1469</v>
      </c>
      <c r="E3344" s="51">
        <v>45266</v>
      </c>
      <c r="F3344" s="51">
        <v>45308</v>
      </c>
      <c r="H3344" s="2">
        <v>45286</v>
      </c>
    </row>
    <row r="3345" spans="1:8" x14ac:dyDescent="0.2">
      <c r="A3345" s="45">
        <v>4500105141</v>
      </c>
      <c r="B3345" s="41" t="s">
        <v>1469</v>
      </c>
      <c r="E3345" s="51">
        <v>45266</v>
      </c>
      <c r="F3345" s="51">
        <v>45289</v>
      </c>
      <c r="H3345" s="2">
        <v>45356</v>
      </c>
    </row>
    <row r="3346" spans="1:8" x14ac:dyDescent="0.2">
      <c r="A3346" s="45">
        <v>4500105142</v>
      </c>
      <c r="B3346" s="41" t="s">
        <v>1469</v>
      </c>
      <c r="E3346" s="51">
        <v>45266</v>
      </c>
      <c r="F3346" s="51">
        <v>45286</v>
      </c>
      <c r="H3346" s="2">
        <v>45356</v>
      </c>
    </row>
    <row r="3347" spans="1:8" x14ac:dyDescent="0.2">
      <c r="A3347" s="45">
        <v>4500105189</v>
      </c>
      <c r="B3347" s="41" t="s">
        <v>1469</v>
      </c>
      <c r="E3347" s="51">
        <v>45266</v>
      </c>
      <c r="F3347" s="51">
        <v>45315</v>
      </c>
      <c r="H3347" s="2">
        <v>45258</v>
      </c>
    </row>
    <row r="3348" spans="1:8" x14ac:dyDescent="0.2">
      <c r="A3348" s="45">
        <v>4500105200</v>
      </c>
      <c r="B3348" s="41" t="s">
        <v>1469</v>
      </c>
      <c r="E3348" s="51">
        <v>45266</v>
      </c>
      <c r="F3348" s="51">
        <v>45315</v>
      </c>
      <c r="H3348" s="2">
        <v>45253</v>
      </c>
    </row>
    <row r="3349" spans="1:8" x14ac:dyDescent="0.2">
      <c r="A3349" s="45">
        <v>4500105234</v>
      </c>
      <c r="B3349" s="41" t="s">
        <v>1469</v>
      </c>
      <c r="E3349" s="51">
        <v>45267</v>
      </c>
      <c r="F3349" s="51">
        <v>45295</v>
      </c>
      <c r="H3349" s="2">
        <v>45303</v>
      </c>
    </row>
    <row r="3350" spans="1:8" x14ac:dyDescent="0.2">
      <c r="A3350" s="45">
        <v>4500105277</v>
      </c>
      <c r="B3350" s="41" t="s">
        <v>1469</v>
      </c>
      <c r="E3350" s="51">
        <v>45267</v>
      </c>
      <c r="F3350" s="51" t="s">
        <v>16070</v>
      </c>
      <c r="H3350" s="2">
        <v>45357</v>
      </c>
    </row>
    <row r="3351" spans="1:8" x14ac:dyDescent="0.2">
      <c r="A3351" s="45">
        <v>4500105284</v>
      </c>
      <c r="B3351" s="41" t="s">
        <v>1469</v>
      </c>
      <c r="E3351" s="51">
        <v>45267</v>
      </c>
      <c r="F3351" s="51">
        <v>45293</v>
      </c>
      <c r="H3351" s="2">
        <v>45267</v>
      </c>
    </row>
    <row r="3352" spans="1:8" x14ac:dyDescent="0.2">
      <c r="A3352" s="45">
        <v>4500105312</v>
      </c>
      <c r="B3352" s="41" t="s">
        <v>1469</v>
      </c>
      <c r="E3352" s="51">
        <v>45267</v>
      </c>
      <c r="F3352" s="51">
        <v>45293</v>
      </c>
      <c r="H3352" s="2">
        <v>45289</v>
      </c>
    </row>
    <row r="3353" spans="1:8" x14ac:dyDescent="0.2">
      <c r="A3353" s="45">
        <v>4500105313</v>
      </c>
      <c r="B3353" s="41" t="s">
        <v>1469</v>
      </c>
      <c r="E3353" s="51">
        <v>45267</v>
      </c>
      <c r="F3353" s="51">
        <v>45323</v>
      </c>
      <c r="H3353" s="2">
        <v>45317</v>
      </c>
    </row>
    <row r="3354" spans="1:8" x14ac:dyDescent="0.2">
      <c r="A3354" s="45">
        <v>4500105314</v>
      </c>
      <c r="B3354" s="41" t="s">
        <v>1469</v>
      </c>
      <c r="E3354" s="51">
        <v>45267</v>
      </c>
      <c r="F3354" s="51">
        <v>45345</v>
      </c>
      <c r="H3354" s="2">
        <v>45345</v>
      </c>
    </row>
    <row r="3355" spans="1:8" x14ac:dyDescent="0.2">
      <c r="A3355" s="45">
        <v>4500105316</v>
      </c>
      <c r="B3355" s="41" t="s">
        <v>1469</v>
      </c>
      <c r="E3355" s="51">
        <v>45267</v>
      </c>
      <c r="F3355" s="51">
        <v>45377</v>
      </c>
      <c r="H3355" s="2">
        <v>45380</v>
      </c>
    </row>
    <row r="3356" spans="1:8" x14ac:dyDescent="0.2">
      <c r="A3356" s="45">
        <v>4500105325</v>
      </c>
      <c r="B3356" s="41" t="s">
        <v>1469</v>
      </c>
      <c r="E3356" s="51">
        <v>45267</v>
      </c>
      <c r="F3356" s="51">
        <v>45302</v>
      </c>
      <c r="H3356" s="2">
        <v>45286</v>
      </c>
    </row>
    <row r="3357" spans="1:8" x14ac:dyDescent="0.2">
      <c r="A3357" s="45">
        <v>4500105347</v>
      </c>
      <c r="B3357" s="41" t="s">
        <v>1469</v>
      </c>
      <c r="E3357" s="51">
        <v>45267</v>
      </c>
      <c r="F3357" s="51">
        <v>45303</v>
      </c>
      <c r="H3357" s="2">
        <v>45291</v>
      </c>
    </row>
    <row r="3358" spans="1:8" x14ac:dyDescent="0.2">
      <c r="A3358" s="45">
        <v>4500105348</v>
      </c>
      <c r="B3358" s="41" t="s">
        <v>1469</v>
      </c>
      <c r="E3358" s="51">
        <v>45267</v>
      </c>
      <c r="F3358" s="51">
        <v>45328</v>
      </c>
      <c r="H3358" s="2">
        <v>45322</v>
      </c>
    </row>
    <row r="3359" spans="1:8" x14ac:dyDescent="0.2">
      <c r="A3359" s="45">
        <v>4500105362</v>
      </c>
      <c r="B3359" s="41" t="s">
        <v>1469</v>
      </c>
      <c r="E3359" s="51">
        <v>45267</v>
      </c>
      <c r="F3359" s="51">
        <v>45271</v>
      </c>
      <c r="H3359" s="2">
        <v>45271</v>
      </c>
    </row>
    <row r="3360" spans="1:8" x14ac:dyDescent="0.2">
      <c r="A3360" s="45">
        <v>4500105363</v>
      </c>
      <c r="B3360" s="41" t="s">
        <v>1469</v>
      </c>
      <c r="E3360" s="51">
        <v>45267</v>
      </c>
      <c r="F3360" s="51">
        <v>45378</v>
      </c>
      <c r="H3360" s="2">
        <v>45357</v>
      </c>
    </row>
    <row r="3361" spans="1:8" x14ac:dyDescent="0.2">
      <c r="A3361" s="45">
        <v>4500105418</v>
      </c>
      <c r="B3361" s="41" t="s">
        <v>1469</v>
      </c>
      <c r="E3361" s="51">
        <v>45271</v>
      </c>
      <c r="F3361" s="51">
        <v>45308</v>
      </c>
      <c r="H3361" s="2">
        <v>45301</v>
      </c>
    </row>
    <row r="3362" spans="1:8" x14ac:dyDescent="0.2">
      <c r="A3362" s="45">
        <v>4500105419</v>
      </c>
      <c r="B3362" s="41" t="s">
        <v>1469</v>
      </c>
      <c r="E3362" s="51">
        <v>45271</v>
      </c>
      <c r="F3362" s="51">
        <v>45313</v>
      </c>
      <c r="H3362" s="2">
        <v>45301</v>
      </c>
    </row>
    <row r="3363" spans="1:8" x14ac:dyDescent="0.2">
      <c r="A3363" s="45">
        <v>4500105420</v>
      </c>
      <c r="B3363" s="41" t="s">
        <v>1469</v>
      </c>
      <c r="E3363" s="51">
        <v>45271</v>
      </c>
      <c r="F3363" s="51">
        <v>45289</v>
      </c>
      <c r="H3363" s="2">
        <v>45278</v>
      </c>
    </row>
    <row r="3364" spans="1:8" x14ac:dyDescent="0.2">
      <c r="A3364" s="45">
        <v>4500105421</v>
      </c>
      <c r="B3364" s="41" t="s">
        <v>1469</v>
      </c>
      <c r="E3364" s="51">
        <v>45271</v>
      </c>
      <c r="F3364" s="51" t="s">
        <v>16070</v>
      </c>
      <c r="H3364" s="2">
        <v>45292</v>
      </c>
    </row>
    <row r="3365" spans="1:8" x14ac:dyDescent="0.2">
      <c r="A3365" s="45">
        <v>4500105428</v>
      </c>
      <c r="B3365" s="41" t="s">
        <v>1469</v>
      </c>
      <c r="E3365" s="51">
        <v>45271</v>
      </c>
      <c r="F3365" s="51">
        <v>45369</v>
      </c>
      <c r="H3365" s="2">
        <v>45373</v>
      </c>
    </row>
    <row r="3366" spans="1:8" x14ac:dyDescent="0.2">
      <c r="A3366" s="45">
        <v>4500105450</v>
      </c>
      <c r="B3366" s="41" t="s">
        <v>1469</v>
      </c>
      <c r="E3366" s="51">
        <v>45271</v>
      </c>
      <c r="F3366" s="51">
        <v>45289</v>
      </c>
      <c r="H3366" s="2">
        <v>45253</v>
      </c>
    </row>
    <row r="3367" spans="1:8" x14ac:dyDescent="0.2">
      <c r="A3367" s="45">
        <v>4500105465</v>
      </c>
      <c r="B3367" s="41" t="s">
        <v>1469</v>
      </c>
      <c r="E3367" s="51">
        <v>45271</v>
      </c>
      <c r="F3367" s="51">
        <v>45328</v>
      </c>
      <c r="H3367" s="2">
        <v>45234</v>
      </c>
    </row>
    <row r="3368" spans="1:8" x14ac:dyDescent="0.2">
      <c r="A3368" s="45">
        <v>4500105475</v>
      </c>
      <c r="B3368" s="41" t="s">
        <v>1469</v>
      </c>
      <c r="E3368" s="51">
        <v>45271</v>
      </c>
      <c r="F3368" s="51">
        <v>45341</v>
      </c>
      <c r="H3368" s="2">
        <v>45340</v>
      </c>
    </row>
    <row r="3369" spans="1:8" x14ac:dyDescent="0.2">
      <c r="A3369" s="45">
        <v>4500105477</v>
      </c>
      <c r="B3369" s="41" t="s">
        <v>1469</v>
      </c>
      <c r="E3369" s="51">
        <v>45271</v>
      </c>
      <c r="F3369" s="51">
        <v>45320</v>
      </c>
      <c r="H3369" s="2">
        <v>45315</v>
      </c>
    </row>
    <row r="3370" spans="1:8" x14ac:dyDescent="0.2">
      <c r="A3370" s="45">
        <v>4500105498</v>
      </c>
      <c r="B3370" s="41" t="s">
        <v>1469</v>
      </c>
      <c r="E3370" s="51">
        <v>45271</v>
      </c>
      <c r="F3370" s="51">
        <v>45341</v>
      </c>
      <c r="H3370" s="2">
        <v>45335</v>
      </c>
    </row>
    <row r="3371" spans="1:8" x14ac:dyDescent="0.2">
      <c r="A3371" s="45">
        <v>4500105502</v>
      </c>
      <c r="B3371" s="41" t="s">
        <v>1469</v>
      </c>
      <c r="E3371" s="51">
        <v>45271</v>
      </c>
      <c r="F3371" s="51">
        <v>45323</v>
      </c>
      <c r="H3371" s="2">
        <v>45317</v>
      </c>
    </row>
    <row r="3372" spans="1:8" x14ac:dyDescent="0.2">
      <c r="A3372" s="45">
        <v>4500105504</v>
      </c>
      <c r="B3372" s="41" t="s">
        <v>1469</v>
      </c>
      <c r="E3372" s="51">
        <v>45271</v>
      </c>
      <c r="F3372" s="51">
        <v>45343</v>
      </c>
      <c r="H3372" s="2">
        <v>45345</v>
      </c>
    </row>
    <row r="3373" spans="1:8" x14ac:dyDescent="0.2">
      <c r="A3373" s="45">
        <v>4500105607</v>
      </c>
      <c r="B3373" s="41" t="s">
        <v>1469</v>
      </c>
      <c r="E3373" s="51">
        <v>45272</v>
      </c>
      <c r="F3373" s="51">
        <v>45429</v>
      </c>
      <c r="H3373" s="2">
        <v>45362</v>
      </c>
    </row>
    <row r="3374" spans="1:8" x14ac:dyDescent="0.2">
      <c r="A3374" s="45">
        <v>4500105721</v>
      </c>
      <c r="B3374" s="41" t="s">
        <v>1469</v>
      </c>
      <c r="E3374" s="51">
        <v>45272</v>
      </c>
      <c r="F3374" s="51">
        <v>45299</v>
      </c>
      <c r="H3374" s="2">
        <v>45289</v>
      </c>
    </row>
    <row r="3375" spans="1:8" x14ac:dyDescent="0.2">
      <c r="A3375" s="45">
        <v>4500105757</v>
      </c>
      <c r="B3375" s="41" t="s">
        <v>1469</v>
      </c>
      <c r="E3375" s="51">
        <v>45273</v>
      </c>
      <c r="F3375" s="51">
        <v>45294</v>
      </c>
      <c r="H3375" s="2">
        <v>45363</v>
      </c>
    </row>
    <row r="3376" spans="1:8" x14ac:dyDescent="0.2">
      <c r="A3376" s="45">
        <v>4500105758</v>
      </c>
      <c r="B3376" s="41" t="s">
        <v>1469</v>
      </c>
      <c r="E3376" s="51">
        <v>45273</v>
      </c>
      <c r="F3376" s="51">
        <v>45378</v>
      </c>
      <c r="H3376" s="2">
        <v>45363</v>
      </c>
    </row>
    <row r="3377" spans="1:8" x14ac:dyDescent="0.2">
      <c r="A3377" s="45">
        <v>4500105820</v>
      </c>
      <c r="B3377" s="41" t="s">
        <v>1469</v>
      </c>
      <c r="E3377" s="51">
        <v>45273</v>
      </c>
      <c r="F3377" s="51">
        <v>45316</v>
      </c>
      <c r="H3377" s="2">
        <v>45321</v>
      </c>
    </row>
    <row r="3378" spans="1:8" x14ac:dyDescent="0.2">
      <c r="A3378" s="45">
        <v>4500105824</v>
      </c>
      <c r="B3378" s="41" t="s">
        <v>1469</v>
      </c>
      <c r="E3378" s="51">
        <v>45273</v>
      </c>
      <c r="F3378" s="51">
        <v>45320</v>
      </c>
      <c r="H3378" s="2">
        <v>45322</v>
      </c>
    </row>
    <row r="3379" spans="1:8" x14ac:dyDescent="0.2">
      <c r="A3379" s="45">
        <v>4500105864</v>
      </c>
      <c r="B3379" s="41" t="s">
        <v>1469</v>
      </c>
      <c r="E3379" s="51">
        <v>45273</v>
      </c>
      <c r="F3379" s="51">
        <v>45385</v>
      </c>
      <c r="H3379" s="2">
        <v>45338</v>
      </c>
    </row>
    <row r="3380" spans="1:8" x14ac:dyDescent="0.2">
      <c r="A3380" s="45">
        <v>4500105865</v>
      </c>
      <c r="B3380" s="41" t="s">
        <v>1469</v>
      </c>
      <c r="E3380" s="51">
        <v>45273</v>
      </c>
      <c r="F3380" s="51">
        <v>45348</v>
      </c>
      <c r="H3380" s="2">
        <v>45373</v>
      </c>
    </row>
    <row r="3381" spans="1:8" x14ac:dyDescent="0.2">
      <c r="A3381" s="45">
        <v>4500105866</v>
      </c>
      <c r="B3381" s="41" t="s">
        <v>1469</v>
      </c>
      <c r="E3381" s="51">
        <v>45273</v>
      </c>
      <c r="F3381" s="51">
        <v>45316</v>
      </c>
      <c r="H3381" s="2">
        <v>45345</v>
      </c>
    </row>
    <row r="3382" spans="1:8" x14ac:dyDescent="0.2">
      <c r="A3382" s="45">
        <v>4500105873</v>
      </c>
      <c r="B3382" s="41" t="s">
        <v>1469</v>
      </c>
      <c r="E3382" s="51">
        <v>45274</v>
      </c>
      <c r="F3382" s="51">
        <v>45307</v>
      </c>
      <c r="H3382" s="2">
        <v>45310</v>
      </c>
    </row>
    <row r="3383" spans="1:8" x14ac:dyDescent="0.2">
      <c r="A3383" s="45">
        <v>4500105876</v>
      </c>
      <c r="B3383" s="41" t="s">
        <v>1469</v>
      </c>
      <c r="E3383" s="51">
        <v>45274</v>
      </c>
      <c r="F3383" s="51">
        <v>45335</v>
      </c>
      <c r="H3383" s="2">
        <v>45322</v>
      </c>
    </row>
    <row r="3384" spans="1:8" x14ac:dyDescent="0.2">
      <c r="A3384" s="45">
        <v>4500105878</v>
      </c>
      <c r="B3384" s="41" t="s">
        <v>1469</v>
      </c>
      <c r="E3384" s="51">
        <v>45274</v>
      </c>
      <c r="F3384" s="51">
        <v>45335</v>
      </c>
      <c r="H3384" s="2">
        <v>45322</v>
      </c>
    </row>
    <row r="3385" spans="1:8" x14ac:dyDescent="0.2">
      <c r="A3385" s="45">
        <v>4500105929</v>
      </c>
      <c r="B3385" s="41" t="s">
        <v>1469</v>
      </c>
      <c r="E3385" s="51">
        <v>45274</v>
      </c>
      <c r="F3385" s="51" t="s">
        <v>16070</v>
      </c>
      <c r="H3385" s="2">
        <v>45274</v>
      </c>
    </row>
    <row r="3386" spans="1:8" x14ac:dyDescent="0.2">
      <c r="A3386" s="45">
        <v>4500106065</v>
      </c>
      <c r="B3386" s="41" t="s">
        <v>1469</v>
      </c>
      <c r="E3386" s="51">
        <v>45275</v>
      </c>
      <c r="F3386" s="51">
        <v>45316</v>
      </c>
      <c r="H3386" s="2">
        <v>45293</v>
      </c>
    </row>
    <row r="3387" spans="1:8" x14ac:dyDescent="0.2">
      <c r="A3387" s="45">
        <v>4500106068</v>
      </c>
      <c r="B3387" s="41" t="s">
        <v>1469</v>
      </c>
      <c r="E3387" s="51">
        <v>45275</v>
      </c>
      <c r="F3387" s="51">
        <v>45364</v>
      </c>
      <c r="H3387" s="2">
        <v>45342</v>
      </c>
    </row>
    <row r="3388" spans="1:8" x14ac:dyDescent="0.2">
      <c r="A3388" s="45">
        <v>4500106086</v>
      </c>
      <c r="B3388" s="41" t="s">
        <v>1469</v>
      </c>
      <c r="E3388" s="51">
        <v>45275</v>
      </c>
      <c r="F3388" s="51">
        <v>45299</v>
      </c>
      <c r="H3388" s="2">
        <v>45281</v>
      </c>
    </row>
    <row r="3389" spans="1:8" x14ac:dyDescent="0.2">
      <c r="A3389" s="45">
        <v>4500106107</v>
      </c>
      <c r="B3389" s="41" t="s">
        <v>1469</v>
      </c>
      <c r="E3389" s="51">
        <v>45275</v>
      </c>
      <c r="F3389" s="51">
        <v>45391</v>
      </c>
      <c r="H3389" s="2">
        <v>45369</v>
      </c>
    </row>
    <row r="3390" spans="1:8" x14ac:dyDescent="0.2">
      <c r="A3390" s="45">
        <v>4500106108</v>
      </c>
      <c r="B3390" s="41" t="s">
        <v>1469</v>
      </c>
      <c r="E3390" s="51">
        <v>45275</v>
      </c>
      <c r="F3390" s="51">
        <v>45323</v>
      </c>
      <c r="H3390" s="2">
        <v>45311</v>
      </c>
    </row>
    <row r="3391" spans="1:8" x14ac:dyDescent="0.2">
      <c r="A3391" s="45">
        <v>4500106331</v>
      </c>
      <c r="B3391" s="41" t="s">
        <v>1469</v>
      </c>
      <c r="E3391" s="51">
        <v>45278</v>
      </c>
      <c r="F3391" s="51" t="s">
        <v>16070</v>
      </c>
      <c r="H3391" s="2">
        <v>45280</v>
      </c>
    </row>
    <row r="3392" spans="1:8" x14ac:dyDescent="0.2">
      <c r="A3392" s="45">
        <v>4500106332</v>
      </c>
      <c r="B3392" s="41" t="s">
        <v>1469</v>
      </c>
      <c r="E3392" s="51">
        <v>45278</v>
      </c>
      <c r="F3392" s="51">
        <v>45397</v>
      </c>
      <c r="H3392" s="2">
        <v>45401</v>
      </c>
    </row>
    <row r="3393" spans="1:8" x14ac:dyDescent="0.2">
      <c r="A3393" s="45">
        <v>4500106428</v>
      </c>
      <c r="B3393" s="41" t="s">
        <v>1469</v>
      </c>
      <c r="E3393" s="51">
        <v>45279</v>
      </c>
      <c r="F3393" s="51">
        <v>45322</v>
      </c>
      <c r="H3393" s="2">
        <v>45293</v>
      </c>
    </row>
    <row r="3394" spans="1:8" x14ac:dyDescent="0.2">
      <c r="A3394" s="45">
        <v>4500106696</v>
      </c>
      <c r="B3394" s="41" t="s">
        <v>1469</v>
      </c>
      <c r="E3394" s="51">
        <v>45280</v>
      </c>
      <c r="F3394" s="51">
        <v>45302</v>
      </c>
      <c r="H3394" s="2">
        <v>45288</v>
      </c>
    </row>
    <row r="3395" spans="1:8" x14ac:dyDescent="0.2">
      <c r="A3395" s="45">
        <v>4500106784</v>
      </c>
      <c r="B3395" s="41" t="s">
        <v>1469</v>
      </c>
      <c r="E3395" s="51">
        <v>45280</v>
      </c>
      <c r="F3395" s="51">
        <v>45342</v>
      </c>
      <c r="H3395" s="2">
        <v>45323</v>
      </c>
    </row>
    <row r="3396" spans="1:8" x14ac:dyDescent="0.2">
      <c r="A3396" s="45">
        <v>4500106787</v>
      </c>
      <c r="B3396" s="41" t="s">
        <v>1469</v>
      </c>
      <c r="E3396" s="51">
        <v>45280</v>
      </c>
      <c r="F3396" s="51">
        <v>45308</v>
      </c>
      <c r="H3396" s="2">
        <v>45300</v>
      </c>
    </row>
    <row r="3397" spans="1:8" x14ac:dyDescent="0.2">
      <c r="A3397" s="45">
        <v>4500106885</v>
      </c>
      <c r="B3397" s="41" t="s">
        <v>1469</v>
      </c>
      <c r="E3397" s="51">
        <v>45281</v>
      </c>
      <c r="F3397" s="51" t="s">
        <v>16070</v>
      </c>
      <c r="H3397" s="2">
        <v>45376</v>
      </c>
    </row>
    <row r="3398" spans="1:8" x14ac:dyDescent="0.2">
      <c r="A3398" s="45">
        <v>4500106979</v>
      </c>
      <c r="B3398" s="41" t="s">
        <v>1469</v>
      </c>
      <c r="E3398" s="51">
        <v>45281</v>
      </c>
      <c r="F3398" s="51">
        <v>45359</v>
      </c>
      <c r="H3398" s="2">
        <v>45373</v>
      </c>
    </row>
    <row r="3399" spans="1:8" x14ac:dyDescent="0.2">
      <c r="A3399" s="45">
        <v>4500107062</v>
      </c>
      <c r="B3399" s="41" t="s">
        <v>1469</v>
      </c>
      <c r="E3399" s="51">
        <v>45282</v>
      </c>
      <c r="F3399" s="51">
        <v>45485</v>
      </c>
      <c r="H3399" s="2">
        <v>45288</v>
      </c>
    </row>
    <row r="3400" spans="1:8" x14ac:dyDescent="0.2">
      <c r="A3400" s="45">
        <v>4500107304</v>
      </c>
      <c r="B3400" s="41" t="s">
        <v>1469</v>
      </c>
      <c r="E3400" s="51">
        <v>45286</v>
      </c>
      <c r="F3400" s="51">
        <v>45338</v>
      </c>
      <c r="H3400" s="2">
        <v>45286</v>
      </c>
    </row>
    <row r="3401" spans="1:8" x14ac:dyDescent="0.2">
      <c r="A3401" s="45">
        <v>4500107307</v>
      </c>
      <c r="B3401" s="41" t="s">
        <v>1469</v>
      </c>
      <c r="E3401" s="51">
        <v>45286</v>
      </c>
      <c r="F3401" s="51">
        <v>45296</v>
      </c>
      <c r="H3401" s="2">
        <v>45286</v>
      </c>
    </row>
    <row r="3402" spans="1:8" x14ac:dyDescent="0.2">
      <c r="A3402" s="45">
        <v>4500107349</v>
      </c>
      <c r="B3402" s="41" t="s">
        <v>1469</v>
      </c>
      <c r="E3402" s="51">
        <v>45287</v>
      </c>
      <c r="F3402" s="51">
        <v>45296</v>
      </c>
      <c r="H3402" s="2">
        <v>45289</v>
      </c>
    </row>
    <row r="3403" spans="1:8" x14ac:dyDescent="0.2">
      <c r="A3403" s="45">
        <v>4500107426</v>
      </c>
      <c r="B3403" s="41" t="s">
        <v>1469</v>
      </c>
      <c r="E3403" s="51">
        <v>45287</v>
      </c>
      <c r="F3403" s="51">
        <v>45306</v>
      </c>
      <c r="H3403" s="2">
        <v>45269</v>
      </c>
    </row>
    <row r="3404" spans="1:8" x14ac:dyDescent="0.2">
      <c r="A3404" s="45">
        <v>4500107543</v>
      </c>
      <c r="B3404" s="41" t="s">
        <v>1469</v>
      </c>
      <c r="E3404" s="51">
        <v>45287</v>
      </c>
      <c r="F3404" s="51">
        <v>45304</v>
      </c>
      <c r="H3404" s="2">
        <v>45293</v>
      </c>
    </row>
    <row r="3405" spans="1:8" x14ac:dyDescent="0.2">
      <c r="A3405" s="45">
        <v>4500107546</v>
      </c>
      <c r="B3405" s="41" t="s">
        <v>1469</v>
      </c>
      <c r="E3405" s="51">
        <v>45287</v>
      </c>
      <c r="F3405" s="51">
        <v>45311</v>
      </c>
      <c r="H3405" s="2">
        <v>45293</v>
      </c>
    </row>
    <row r="3406" spans="1:8" x14ac:dyDescent="0.2">
      <c r="A3406" s="45">
        <v>4500107584</v>
      </c>
      <c r="B3406" s="41" t="s">
        <v>1469</v>
      </c>
      <c r="E3406" s="51">
        <v>45288</v>
      </c>
      <c r="F3406" s="51">
        <v>45344</v>
      </c>
      <c r="H3406" s="2">
        <v>45296</v>
      </c>
    </row>
    <row r="3407" spans="1:8" x14ac:dyDescent="0.2">
      <c r="A3407" s="45">
        <v>4500107632</v>
      </c>
      <c r="B3407" s="41" t="s">
        <v>1469</v>
      </c>
      <c r="E3407" s="51">
        <v>45288</v>
      </c>
      <c r="F3407" s="51">
        <v>45409</v>
      </c>
      <c r="H3407" s="2">
        <v>45378</v>
      </c>
    </row>
    <row r="3408" spans="1:8" x14ac:dyDescent="0.2">
      <c r="A3408" s="45">
        <v>4500107798</v>
      </c>
      <c r="B3408" s="41" t="s">
        <v>1469</v>
      </c>
      <c r="E3408" s="51">
        <v>45288</v>
      </c>
      <c r="F3408" s="51">
        <v>45314</v>
      </c>
      <c r="H3408" s="2">
        <v>45312</v>
      </c>
    </row>
    <row r="3409" spans="1:8" x14ac:dyDescent="0.2">
      <c r="A3409" s="45">
        <v>4500107803</v>
      </c>
      <c r="B3409" s="41" t="s">
        <v>1469</v>
      </c>
      <c r="E3409" s="51">
        <v>45288</v>
      </c>
      <c r="F3409" s="51">
        <v>45315</v>
      </c>
      <c r="H3409" s="2">
        <v>44941</v>
      </c>
    </row>
    <row r="3410" spans="1:8" x14ac:dyDescent="0.2">
      <c r="A3410" s="45">
        <v>4500107814</v>
      </c>
      <c r="B3410" s="41" t="s">
        <v>1469</v>
      </c>
      <c r="E3410" s="51">
        <v>45288</v>
      </c>
      <c r="F3410" s="51">
        <v>45324</v>
      </c>
      <c r="H3410" s="2">
        <v>45320</v>
      </c>
    </row>
    <row r="3411" spans="1:8" x14ac:dyDescent="0.2">
      <c r="A3411" s="45">
        <v>4500107815</v>
      </c>
      <c r="B3411" s="41" t="s">
        <v>1469</v>
      </c>
      <c r="E3411" s="51">
        <v>45288</v>
      </c>
      <c r="F3411" s="51">
        <v>45335</v>
      </c>
      <c r="H3411" s="2">
        <v>45320</v>
      </c>
    </row>
    <row r="3412" spans="1:8" x14ac:dyDescent="0.2">
      <c r="A3412" s="45">
        <v>4500107857</v>
      </c>
      <c r="B3412" s="41" t="s">
        <v>1469</v>
      </c>
      <c r="E3412" s="51">
        <v>45289</v>
      </c>
      <c r="F3412" s="51">
        <v>45356</v>
      </c>
      <c r="H3412" s="2">
        <v>45330</v>
      </c>
    </row>
    <row r="3413" spans="1:8" x14ac:dyDescent="0.2">
      <c r="A3413" s="45">
        <v>4500107870</v>
      </c>
      <c r="B3413" s="41" t="s">
        <v>1469</v>
      </c>
      <c r="E3413" s="51">
        <v>45289</v>
      </c>
      <c r="F3413" s="51">
        <v>45306</v>
      </c>
      <c r="H3413" s="2">
        <v>45269</v>
      </c>
    </row>
    <row r="3414" spans="1:8" x14ac:dyDescent="0.2">
      <c r="A3414" s="45">
        <v>4500107917</v>
      </c>
      <c r="B3414" s="41" t="s">
        <v>1469</v>
      </c>
      <c r="E3414" s="51">
        <v>45289</v>
      </c>
      <c r="F3414" s="51">
        <v>45344</v>
      </c>
      <c r="H3414" s="2">
        <v>45322</v>
      </c>
    </row>
    <row r="3415" spans="1:8" x14ac:dyDescent="0.2">
      <c r="A3415" s="45">
        <v>4500108330</v>
      </c>
      <c r="B3415" s="41" t="s">
        <v>1469</v>
      </c>
      <c r="E3415" s="51">
        <v>45293</v>
      </c>
      <c r="F3415" s="51">
        <v>45359</v>
      </c>
      <c r="H3415" s="2">
        <v>45337</v>
      </c>
    </row>
    <row r="3416" spans="1:8" x14ac:dyDescent="0.2">
      <c r="A3416" s="45">
        <v>4500108332</v>
      </c>
      <c r="B3416" s="41" t="s">
        <v>1469</v>
      </c>
      <c r="E3416" s="51">
        <v>45293</v>
      </c>
      <c r="F3416" s="51">
        <v>45359</v>
      </c>
      <c r="H3416" s="2">
        <v>45337</v>
      </c>
    </row>
    <row r="3417" spans="1:8" x14ac:dyDescent="0.2">
      <c r="A3417" s="45">
        <v>4500108364</v>
      </c>
      <c r="B3417" s="41" t="s">
        <v>1469</v>
      </c>
      <c r="E3417" s="51">
        <v>45293</v>
      </c>
      <c r="F3417" s="51">
        <v>45390</v>
      </c>
      <c r="H3417" s="2">
        <v>45293</v>
      </c>
    </row>
    <row r="3418" spans="1:8" x14ac:dyDescent="0.2">
      <c r="A3418" s="45">
        <v>4500108374</v>
      </c>
      <c r="B3418" s="41" t="s">
        <v>1469</v>
      </c>
      <c r="E3418" s="51">
        <v>45293</v>
      </c>
      <c r="F3418" s="51">
        <v>45414</v>
      </c>
      <c r="H3418" s="2">
        <v>45316</v>
      </c>
    </row>
    <row r="3419" spans="1:8" x14ac:dyDescent="0.2">
      <c r="A3419" s="45">
        <v>4500108379</v>
      </c>
      <c r="B3419" s="41" t="s">
        <v>1469</v>
      </c>
      <c r="E3419" s="51">
        <v>45293</v>
      </c>
      <c r="F3419" s="51">
        <v>45316</v>
      </c>
      <c r="H3419" s="2">
        <v>45310</v>
      </c>
    </row>
    <row r="3420" spans="1:8" x14ac:dyDescent="0.2">
      <c r="A3420" s="45">
        <v>4500108447</v>
      </c>
      <c r="B3420" s="41" t="s">
        <v>1469</v>
      </c>
      <c r="E3420" s="51">
        <v>45294</v>
      </c>
      <c r="F3420" s="51">
        <v>45337</v>
      </c>
      <c r="H3420" s="2">
        <v>45327</v>
      </c>
    </row>
    <row r="3421" spans="1:8" x14ac:dyDescent="0.2">
      <c r="A3421" s="45">
        <v>4500108450</v>
      </c>
      <c r="B3421" s="41" t="s">
        <v>1469</v>
      </c>
      <c r="E3421" s="51">
        <v>45294</v>
      </c>
      <c r="F3421" s="51">
        <v>45343</v>
      </c>
      <c r="H3421" s="2">
        <v>45294</v>
      </c>
    </row>
    <row r="3422" spans="1:8" x14ac:dyDescent="0.2">
      <c r="A3422" s="45">
        <v>4500108463</v>
      </c>
      <c r="B3422" s="41" t="s">
        <v>1469</v>
      </c>
      <c r="E3422" s="51">
        <v>45294</v>
      </c>
      <c r="F3422" s="51">
        <v>45308</v>
      </c>
      <c r="H3422" s="2">
        <v>45300</v>
      </c>
    </row>
    <row r="3423" spans="1:8" x14ac:dyDescent="0.2">
      <c r="A3423" s="45">
        <v>4500108470</v>
      </c>
      <c r="B3423" s="41" t="s">
        <v>1469</v>
      </c>
      <c r="E3423" s="51">
        <v>45294</v>
      </c>
      <c r="F3423" s="51">
        <v>45316</v>
      </c>
      <c r="H3423" s="2">
        <v>45308</v>
      </c>
    </row>
    <row r="3424" spans="1:8" x14ac:dyDescent="0.2">
      <c r="A3424" s="45">
        <v>4500108478</v>
      </c>
      <c r="B3424" s="41" t="s">
        <v>1469</v>
      </c>
      <c r="E3424" s="51">
        <v>45294</v>
      </c>
      <c r="F3424" s="51">
        <v>45317</v>
      </c>
      <c r="H3424" s="2">
        <v>45322</v>
      </c>
    </row>
    <row r="3425" spans="1:8" x14ac:dyDescent="0.2">
      <c r="A3425" s="45">
        <v>4500108502</v>
      </c>
      <c r="B3425" s="41" t="s">
        <v>1469</v>
      </c>
      <c r="E3425" s="51">
        <v>45294</v>
      </c>
      <c r="F3425" s="51">
        <v>45313</v>
      </c>
      <c r="H3425" s="2">
        <v>45300</v>
      </c>
    </row>
    <row r="3426" spans="1:8" x14ac:dyDescent="0.2">
      <c r="A3426" s="45">
        <v>4500108626</v>
      </c>
      <c r="B3426" s="41" t="s">
        <v>1469</v>
      </c>
      <c r="E3426" s="51">
        <v>45295</v>
      </c>
      <c r="F3426" s="51">
        <v>45320</v>
      </c>
      <c r="H3426" s="2">
        <v>45306</v>
      </c>
    </row>
    <row r="3427" spans="1:8" x14ac:dyDescent="0.2">
      <c r="A3427" s="45">
        <v>4500108636</v>
      </c>
      <c r="B3427" s="41" t="s">
        <v>1469</v>
      </c>
      <c r="E3427" s="51">
        <v>45295</v>
      </c>
      <c r="F3427" s="51">
        <v>45386</v>
      </c>
      <c r="H3427" s="2">
        <v>45355</v>
      </c>
    </row>
    <row r="3428" spans="1:8" x14ac:dyDescent="0.2">
      <c r="A3428" s="45">
        <v>4500108683</v>
      </c>
      <c r="B3428" s="41" t="s">
        <v>1469</v>
      </c>
      <c r="E3428" s="51">
        <v>45296</v>
      </c>
      <c r="F3428" s="51">
        <v>45320</v>
      </c>
      <c r="H3428" s="2">
        <v>45352</v>
      </c>
    </row>
    <row r="3429" spans="1:8" x14ac:dyDescent="0.2">
      <c r="A3429" s="45">
        <v>4500108766</v>
      </c>
      <c r="B3429" s="41" t="s">
        <v>1469</v>
      </c>
      <c r="E3429" s="51">
        <v>45296</v>
      </c>
      <c r="F3429" s="51">
        <v>45421</v>
      </c>
      <c r="H3429" s="2">
        <v>45386</v>
      </c>
    </row>
    <row r="3430" spans="1:8" x14ac:dyDescent="0.2">
      <c r="A3430" s="45">
        <v>4500108869</v>
      </c>
      <c r="B3430" s="41" t="s">
        <v>1469</v>
      </c>
      <c r="E3430" s="51">
        <v>45299</v>
      </c>
      <c r="F3430" s="51">
        <v>45304</v>
      </c>
      <c r="H3430" s="2">
        <v>45322</v>
      </c>
    </row>
    <row r="3431" spans="1:8" x14ac:dyDescent="0.2">
      <c r="A3431" s="45">
        <v>4500108870</v>
      </c>
      <c r="B3431" s="41" t="s">
        <v>1469</v>
      </c>
      <c r="E3431" s="51">
        <v>45299</v>
      </c>
      <c r="F3431" s="51">
        <v>45314</v>
      </c>
      <c r="H3431" s="2">
        <v>45322</v>
      </c>
    </row>
    <row r="3432" spans="1:8" x14ac:dyDescent="0.2">
      <c r="A3432" s="45">
        <v>4500108884</v>
      </c>
      <c r="B3432" s="41" t="s">
        <v>1469</v>
      </c>
      <c r="E3432" s="51">
        <v>45299</v>
      </c>
      <c r="F3432" s="51">
        <v>45399</v>
      </c>
      <c r="H3432" s="2">
        <v>45352</v>
      </c>
    </row>
    <row r="3433" spans="1:8" x14ac:dyDescent="0.2">
      <c r="A3433" s="45">
        <v>4500108902</v>
      </c>
      <c r="B3433" s="41" t="s">
        <v>1469</v>
      </c>
      <c r="E3433" s="51">
        <v>45299</v>
      </c>
      <c r="F3433" s="51">
        <v>45399</v>
      </c>
      <c r="H3433" s="2">
        <v>45352</v>
      </c>
    </row>
    <row r="3434" spans="1:8" x14ac:dyDescent="0.2">
      <c r="A3434" s="45">
        <v>4500108903</v>
      </c>
      <c r="B3434" s="41" t="s">
        <v>1469</v>
      </c>
      <c r="E3434" s="51">
        <v>45299</v>
      </c>
      <c r="F3434" s="51">
        <v>45376</v>
      </c>
      <c r="H3434" s="2">
        <v>45352</v>
      </c>
    </row>
    <row r="3435" spans="1:8" x14ac:dyDescent="0.2">
      <c r="A3435" s="45">
        <v>4500108923</v>
      </c>
      <c r="B3435" s="41" t="s">
        <v>1469</v>
      </c>
      <c r="E3435" s="51">
        <v>45299</v>
      </c>
      <c r="F3435" s="51">
        <v>45386</v>
      </c>
      <c r="H3435" s="2">
        <v>45337</v>
      </c>
    </row>
    <row r="3436" spans="1:8" x14ac:dyDescent="0.2">
      <c r="A3436" s="45">
        <v>4500108968</v>
      </c>
      <c r="B3436" s="41" t="s">
        <v>1469</v>
      </c>
      <c r="E3436" s="51">
        <v>45300</v>
      </c>
      <c r="F3436" s="51">
        <v>45344</v>
      </c>
      <c r="H3436" s="2">
        <v>45334</v>
      </c>
    </row>
    <row r="3437" spans="1:8" x14ac:dyDescent="0.2">
      <c r="A3437" s="45">
        <v>4500108969</v>
      </c>
      <c r="B3437" s="41" t="s">
        <v>1469</v>
      </c>
      <c r="E3437" s="51">
        <v>45300</v>
      </c>
      <c r="F3437" s="51">
        <v>45358</v>
      </c>
      <c r="H3437" s="2">
        <v>45334</v>
      </c>
    </row>
    <row r="3438" spans="1:8" x14ac:dyDescent="0.2">
      <c r="A3438" s="45">
        <v>4500108977</v>
      </c>
      <c r="B3438" s="41" t="s">
        <v>1469</v>
      </c>
      <c r="E3438" s="51">
        <v>45300</v>
      </c>
      <c r="F3438" s="51">
        <v>45359</v>
      </c>
      <c r="H3438" s="2">
        <v>45331</v>
      </c>
    </row>
    <row r="3439" spans="1:8" x14ac:dyDescent="0.2">
      <c r="A3439" s="45">
        <v>4500108994</v>
      </c>
      <c r="B3439" s="41" t="s">
        <v>1469</v>
      </c>
      <c r="E3439" s="51">
        <v>45300</v>
      </c>
      <c r="F3439" s="51">
        <v>45370</v>
      </c>
      <c r="H3439" s="2">
        <v>45376</v>
      </c>
    </row>
    <row r="3440" spans="1:8" x14ac:dyDescent="0.2">
      <c r="A3440" s="45">
        <v>4500109164</v>
      </c>
      <c r="B3440" s="41" t="s">
        <v>1469</v>
      </c>
      <c r="E3440" s="51">
        <v>45301</v>
      </c>
      <c r="F3440" s="51">
        <v>45308</v>
      </c>
      <c r="H3440" s="2">
        <v>45391</v>
      </c>
    </row>
    <row r="3441" spans="1:8" x14ac:dyDescent="0.2">
      <c r="A3441" s="45">
        <v>4500109172</v>
      </c>
      <c r="B3441" s="41" t="s">
        <v>1469</v>
      </c>
      <c r="E3441" s="51">
        <v>45301</v>
      </c>
      <c r="F3441" s="51">
        <v>45331</v>
      </c>
      <c r="H3441" s="2">
        <v>45337</v>
      </c>
    </row>
    <row r="3442" spans="1:8" x14ac:dyDescent="0.2">
      <c r="A3442" s="45">
        <v>4500109176</v>
      </c>
      <c r="B3442" s="41" t="s">
        <v>1469</v>
      </c>
      <c r="E3442" s="51">
        <v>45301</v>
      </c>
      <c r="F3442" s="51">
        <v>45351</v>
      </c>
      <c r="H3442" s="2">
        <v>45341</v>
      </c>
    </row>
    <row r="3443" spans="1:8" x14ac:dyDescent="0.2">
      <c r="A3443" s="45">
        <v>4500109187</v>
      </c>
      <c r="B3443" s="41" t="s">
        <v>1469</v>
      </c>
      <c r="E3443" s="51">
        <v>45301</v>
      </c>
      <c r="F3443" s="51">
        <v>45349</v>
      </c>
      <c r="H3443" s="2">
        <v>45391</v>
      </c>
    </row>
    <row r="3444" spans="1:8" x14ac:dyDescent="0.2">
      <c r="A3444" s="45">
        <v>4500109245</v>
      </c>
      <c r="B3444" s="41" t="s">
        <v>1469</v>
      </c>
      <c r="E3444" s="51">
        <v>45301</v>
      </c>
      <c r="F3444" s="51">
        <v>45317</v>
      </c>
      <c r="H3444" s="2">
        <v>45307</v>
      </c>
    </row>
    <row r="3445" spans="1:8" x14ac:dyDescent="0.2">
      <c r="A3445" s="45">
        <v>4500109247</v>
      </c>
      <c r="B3445" s="41" t="s">
        <v>1469</v>
      </c>
      <c r="E3445" s="51">
        <v>45301</v>
      </c>
      <c r="F3445" s="51">
        <v>45317</v>
      </c>
      <c r="H3445" s="2">
        <v>45307</v>
      </c>
    </row>
    <row r="3446" spans="1:8" x14ac:dyDescent="0.2">
      <c r="A3446" s="45">
        <v>4500109343</v>
      </c>
      <c r="B3446" s="41" t="s">
        <v>1469</v>
      </c>
      <c r="E3446" s="51">
        <v>45302</v>
      </c>
      <c r="F3446" s="51">
        <v>45390</v>
      </c>
      <c r="H3446" s="2">
        <v>45315</v>
      </c>
    </row>
    <row r="3447" spans="1:8" x14ac:dyDescent="0.2">
      <c r="A3447" s="45">
        <v>4500109344</v>
      </c>
      <c r="B3447" s="41" t="s">
        <v>1469</v>
      </c>
      <c r="E3447" s="51">
        <v>45302</v>
      </c>
      <c r="F3447" s="51">
        <v>45321</v>
      </c>
      <c r="H3447" s="2">
        <v>45312</v>
      </c>
    </row>
    <row r="3448" spans="1:8" x14ac:dyDescent="0.2">
      <c r="A3448" s="45">
        <v>4500109358</v>
      </c>
      <c r="B3448" s="41" t="s">
        <v>1469</v>
      </c>
      <c r="E3448" s="51">
        <v>45302</v>
      </c>
      <c r="F3448" s="51">
        <v>45435</v>
      </c>
      <c r="H3448" s="2">
        <v>45302</v>
      </c>
    </row>
    <row r="3449" spans="1:8" x14ac:dyDescent="0.2">
      <c r="A3449" s="45">
        <v>4500109371</v>
      </c>
      <c r="B3449" s="41" t="s">
        <v>1469</v>
      </c>
      <c r="E3449" s="51">
        <v>45302</v>
      </c>
      <c r="F3449" s="51">
        <v>45369</v>
      </c>
      <c r="H3449" s="2">
        <v>45302</v>
      </c>
    </row>
    <row r="3450" spans="1:8" x14ac:dyDescent="0.2">
      <c r="A3450" s="45">
        <v>4500109379</v>
      </c>
      <c r="B3450" s="41" t="s">
        <v>1469</v>
      </c>
      <c r="E3450" s="51">
        <v>45302</v>
      </c>
      <c r="F3450" s="51">
        <v>45341</v>
      </c>
      <c r="H3450" s="2">
        <v>45302</v>
      </c>
    </row>
    <row r="3451" spans="1:8" x14ac:dyDescent="0.2">
      <c r="A3451" s="45">
        <v>4500109381</v>
      </c>
      <c r="B3451" s="41" t="s">
        <v>1469</v>
      </c>
      <c r="E3451" s="51">
        <v>45302</v>
      </c>
      <c r="F3451" s="51">
        <v>45369</v>
      </c>
      <c r="H3451" s="2">
        <v>45302</v>
      </c>
    </row>
    <row r="3452" spans="1:8" x14ac:dyDescent="0.2">
      <c r="A3452" s="45">
        <v>4500109383</v>
      </c>
      <c r="B3452" s="41" t="s">
        <v>1469</v>
      </c>
      <c r="E3452" s="51">
        <v>45302</v>
      </c>
      <c r="F3452" s="51">
        <v>45341</v>
      </c>
      <c r="H3452" s="2">
        <v>45302</v>
      </c>
    </row>
    <row r="3453" spans="1:8" x14ac:dyDescent="0.2">
      <c r="A3453" s="45">
        <v>4500109399</v>
      </c>
      <c r="B3453" s="41" t="s">
        <v>1469</v>
      </c>
      <c r="E3453" s="51">
        <v>45302</v>
      </c>
      <c r="F3453" s="51">
        <v>45419</v>
      </c>
      <c r="H3453" s="2">
        <v>45348</v>
      </c>
    </row>
    <row r="3454" spans="1:8" x14ac:dyDescent="0.2">
      <c r="A3454" s="45">
        <v>4500109403</v>
      </c>
      <c r="B3454" s="41" t="s">
        <v>1469</v>
      </c>
      <c r="E3454" s="51">
        <v>45302</v>
      </c>
      <c r="F3454" s="51">
        <v>45441</v>
      </c>
      <c r="H3454" s="2">
        <v>45404</v>
      </c>
    </row>
    <row r="3455" spans="1:8" x14ac:dyDescent="0.2">
      <c r="A3455" s="45">
        <v>4500109422</v>
      </c>
      <c r="B3455" s="41" t="s">
        <v>1469</v>
      </c>
      <c r="E3455" s="51">
        <v>45302</v>
      </c>
      <c r="F3455" s="51">
        <v>45376</v>
      </c>
      <c r="H3455" s="2">
        <v>45371</v>
      </c>
    </row>
    <row r="3456" spans="1:8" x14ac:dyDescent="0.2">
      <c r="A3456" s="45">
        <v>4500109441</v>
      </c>
      <c r="B3456" s="41" t="s">
        <v>1469</v>
      </c>
      <c r="E3456" s="51">
        <v>45303</v>
      </c>
      <c r="F3456" s="51">
        <v>45329</v>
      </c>
      <c r="H3456" s="2">
        <v>45293</v>
      </c>
    </row>
    <row r="3457" spans="1:8" x14ac:dyDescent="0.2">
      <c r="A3457" s="45">
        <v>4500109443</v>
      </c>
      <c r="B3457" s="41" t="s">
        <v>1469</v>
      </c>
      <c r="E3457" s="51">
        <v>45303</v>
      </c>
      <c r="F3457" s="51">
        <v>45384</v>
      </c>
      <c r="H3457" s="2">
        <v>45309</v>
      </c>
    </row>
    <row r="3458" spans="1:8" x14ac:dyDescent="0.2">
      <c r="A3458" s="45">
        <v>4500109444</v>
      </c>
      <c r="B3458" s="41" t="s">
        <v>1469</v>
      </c>
      <c r="E3458" s="51">
        <v>45303</v>
      </c>
      <c r="F3458" s="51">
        <v>45348</v>
      </c>
      <c r="H3458" s="2">
        <v>45312</v>
      </c>
    </row>
    <row r="3459" spans="1:8" x14ac:dyDescent="0.2">
      <c r="A3459" s="45">
        <v>4500109449</v>
      </c>
      <c r="B3459" s="41" t="s">
        <v>1469</v>
      </c>
      <c r="E3459" s="51">
        <v>45303</v>
      </c>
      <c r="F3459" s="51">
        <v>45377</v>
      </c>
      <c r="H3459" s="2">
        <v>45366</v>
      </c>
    </row>
    <row r="3460" spans="1:8" x14ac:dyDescent="0.2">
      <c r="A3460" s="45">
        <v>4500109452</v>
      </c>
      <c r="B3460" s="41" t="s">
        <v>1469</v>
      </c>
      <c r="E3460" s="51">
        <v>45303</v>
      </c>
      <c r="F3460" s="51">
        <v>45385</v>
      </c>
      <c r="H3460" s="2">
        <v>45295</v>
      </c>
    </row>
    <row r="3461" spans="1:8" x14ac:dyDescent="0.2">
      <c r="A3461" s="45">
        <v>4500109494</v>
      </c>
      <c r="B3461" s="41" t="s">
        <v>1469</v>
      </c>
      <c r="E3461" s="51">
        <v>45303</v>
      </c>
      <c r="F3461" s="51">
        <v>45321</v>
      </c>
      <c r="H3461" s="2">
        <v>45307</v>
      </c>
    </row>
    <row r="3462" spans="1:8" x14ac:dyDescent="0.2">
      <c r="A3462" s="45">
        <v>4500109554</v>
      </c>
      <c r="B3462" s="41" t="s">
        <v>1469</v>
      </c>
      <c r="E3462" s="51">
        <v>45306</v>
      </c>
      <c r="F3462" s="51">
        <v>45327</v>
      </c>
      <c r="H3462" s="2">
        <v>45322</v>
      </c>
    </row>
    <row r="3463" spans="1:8" x14ac:dyDescent="0.2">
      <c r="A3463" s="45">
        <v>4500109625</v>
      </c>
      <c r="B3463" s="41" t="s">
        <v>1469</v>
      </c>
      <c r="E3463" s="51">
        <v>45306</v>
      </c>
      <c r="F3463" s="51">
        <v>45350</v>
      </c>
      <c r="H3463" s="2">
        <v>45344</v>
      </c>
    </row>
    <row r="3464" spans="1:8" x14ac:dyDescent="0.2">
      <c r="A3464" s="45">
        <v>4500109632</v>
      </c>
      <c r="B3464" s="41" t="s">
        <v>1469</v>
      </c>
      <c r="E3464" s="51">
        <v>45306</v>
      </c>
      <c r="F3464" s="51">
        <v>45350</v>
      </c>
      <c r="H3464" s="2">
        <v>45337</v>
      </c>
    </row>
    <row r="3465" spans="1:8" x14ac:dyDescent="0.2">
      <c r="A3465" s="45">
        <v>4500109696</v>
      </c>
      <c r="B3465" s="41" t="s">
        <v>1469</v>
      </c>
      <c r="E3465" s="51">
        <v>45307</v>
      </c>
      <c r="F3465" s="51">
        <v>45394</v>
      </c>
      <c r="H3465" s="2">
        <v>45401</v>
      </c>
    </row>
    <row r="3466" spans="1:8" x14ac:dyDescent="0.2">
      <c r="A3466" s="45">
        <v>4500109699</v>
      </c>
      <c r="B3466" s="41" t="s">
        <v>1469</v>
      </c>
      <c r="E3466" s="51">
        <v>45307</v>
      </c>
      <c r="F3466" s="51">
        <v>45461</v>
      </c>
      <c r="H3466" s="2">
        <v>45429</v>
      </c>
    </row>
    <row r="3467" spans="1:8" x14ac:dyDescent="0.2">
      <c r="A3467" s="45">
        <v>4500109702</v>
      </c>
      <c r="B3467" s="41" t="s">
        <v>1469</v>
      </c>
      <c r="E3467" s="51">
        <v>45307</v>
      </c>
      <c r="F3467" s="51">
        <v>45461</v>
      </c>
      <c r="H3467" s="2">
        <v>45401</v>
      </c>
    </row>
    <row r="3468" spans="1:8" x14ac:dyDescent="0.2">
      <c r="A3468" s="45">
        <v>4500109706</v>
      </c>
      <c r="B3468" s="41" t="s">
        <v>1469</v>
      </c>
      <c r="E3468" s="51">
        <v>45307</v>
      </c>
      <c r="F3468" s="51">
        <v>45412</v>
      </c>
      <c r="H3468" s="2">
        <v>45436</v>
      </c>
    </row>
    <row r="3469" spans="1:8" x14ac:dyDescent="0.2">
      <c r="A3469" s="45">
        <v>4500109779</v>
      </c>
      <c r="B3469" s="41" t="s">
        <v>1469</v>
      </c>
      <c r="E3469" s="51">
        <v>45307</v>
      </c>
      <c r="F3469" s="51">
        <v>45348</v>
      </c>
      <c r="H3469" s="2">
        <v>45334</v>
      </c>
    </row>
    <row r="3470" spans="1:8" x14ac:dyDescent="0.2">
      <c r="A3470" s="45">
        <v>4500109780</v>
      </c>
      <c r="B3470" s="41" t="s">
        <v>1469</v>
      </c>
      <c r="E3470" s="51">
        <v>45307</v>
      </c>
      <c r="F3470" s="51">
        <v>45356</v>
      </c>
      <c r="H3470" s="2">
        <v>45341</v>
      </c>
    </row>
    <row r="3471" spans="1:8" x14ac:dyDescent="0.2">
      <c r="A3471" s="45">
        <v>4500109781</v>
      </c>
      <c r="B3471" s="41" t="s">
        <v>1469</v>
      </c>
      <c r="E3471" s="51">
        <v>45307</v>
      </c>
      <c r="F3471" s="51">
        <v>45352</v>
      </c>
      <c r="H3471" s="2">
        <v>45341</v>
      </c>
    </row>
    <row r="3472" spans="1:8" x14ac:dyDescent="0.2">
      <c r="A3472" s="45">
        <v>4500109784</v>
      </c>
      <c r="B3472" s="41" t="s">
        <v>1469</v>
      </c>
      <c r="E3472" s="51">
        <v>45308</v>
      </c>
      <c r="F3472" s="51">
        <v>45332</v>
      </c>
      <c r="H3472" s="2">
        <v>45314</v>
      </c>
    </row>
    <row r="3473" spans="1:8" x14ac:dyDescent="0.2">
      <c r="A3473" s="45">
        <v>4500109785</v>
      </c>
      <c r="B3473" s="41" t="s">
        <v>1469</v>
      </c>
      <c r="E3473" s="51">
        <v>45308</v>
      </c>
      <c r="F3473" s="51">
        <v>45336</v>
      </c>
      <c r="H3473" s="2">
        <v>45314</v>
      </c>
    </row>
    <row r="3474" spans="1:8" x14ac:dyDescent="0.2">
      <c r="A3474" s="45">
        <v>4500109786</v>
      </c>
      <c r="B3474" s="41" t="s">
        <v>1469</v>
      </c>
      <c r="E3474" s="51">
        <v>45308</v>
      </c>
      <c r="F3474" s="51">
        <v>45336</v>
      </c>
      <c r="H3474" s="2">
        <v>45314</v>
      </c>
    </row>
    <row r="3475" spans="1:8" x14ac:dyDescent="0.2">
      <c r="A3475" s="45">
        <v>4500109788</v>
      </c>
      <c r="B3475" s="41" t="s">
        <v>1469</v>
      </c>
      <c r="E3475" s="51">
        <v>45308</v>
      </c>
      <c r="F3475" s="51">
        <v>45339</v>
      </c>
      <c r="H3475" s="2">
        <v>45314</v>
      </c>
    </row>
    <row r="3476" spans="1:8" x14ac:dyDescent="0.2">
      <c r="A3476" s="45">
        <v>4500109802</v>
      </c>
      <c r="B3476" s="41" t="s">
        <v>1469</v>
      </c>
      <c r="E3476" s="51">
        <v>45308</v>
      </c>
      <c r="F3476" s="51">
        <v>45352</v>
      </c>
      <c r="H3476" s="2">
        <v>45254</v>
      </c>
    </row>
    <row r="3477" spans="1:8" x14ac:dyDescent="0.2">
      <c r="A3477" s="45">
        <v>4500109835</v>
      </c>
      <c r="B3477" s="41" t="s">
        <v>1469</v>
      </c>
      <c r="E3477" s="51">
        <v>45308</v>
      </c>
      <c r="F3477" s="51">
        <v>45450</v>
      </c>
      <c r="H3477" s="2">
        <v>45254</v>
      </c>
    </row>
    <row r="3478" spans="1:8" x14ac:dyDescent="0.2">
      <c r="A3478" s="45">
        <v>4500109844</v>
      </c>
      <c r="B3478" s="41" t="s">
        <v>1469</v>
      </c>
      <c r="E3478" s="51">
        <v>45308</v>
      </c>
      <c r="F3478" s="51">
        <v>45376</v>
      </c>
      <c r="H3478" s="2">
        <v>45338</v>
      </c>
    </row>
    <row r="3479" spans="1:8" x14ac:dyDescent="0.2">
      <c r="A3479" s="45">
        <v>4500109863</v>
      </c>
      <c r="B3479" s="41" t="s">
        <v>1469</v>
      </c>
      <c r="E3479" s="51">
        <v>45308</v>
      </c>
      <c r="F3479" s="51">
        <v>45404</v>
      </c>
      <c r="H3479" s="2">
        <v>45387</v>
      </c>
    </row>
    <row r="3480" spans="1:8" x14ac:dyDescent="0.2">
      <c r="A3480" s="45">
        <v>4500109916</v>
      </c>
      <c r="B3480" s="41" t="s">
        <v>1469</v>
      </c>
      <c r="E3480" s="51">
        <v>45308</v>
      </c>
      <c r="F3480" s="51" t="s">
        <v>16070</v>
      </c>
      <c r="H3480" s="2">
        <v>45260</v>
      </c>
    </row>
    <row r="3481" spans="1:8" x14ac:dyDescent="0.2">
      <c r="A3481" s="45">
        <v>4500109941</v>
      </c>
      <c r="B3481" s="41" t="s">
        <v>1469</v>
      </c>
      <c r="E3481" s="51">
        <v>45309</v>
      </c>
      <c r="F3481" s="51">
        <v>45323</v>
      </c>
      <c r="H3481" s="2">
        <v>45309</v>
      </c>
    </row>
    <row r="3482" spans="1:8" x14ac:dyDescent="0.2">
      <c r="A3482" s="45">
        <v>4500109948</v>
      </c>
      <c r="B3482" s="41" t="s">
        <v>1469</v>
      </c>
      <c r="E3482" s="51">
        <v>45309</v>
      </c>
      <c r="F3482" s="51">
        <v>45364</v>
      </c>
      <c r="H3482" s="2">
        <v>45365</v>
      </c>
    </row>
    <row r="3483" spans="1:8" x14ac:dyDescent="0.2">
      <c r="A3483" s="45">
        <v>4500109953</v>
      </c>
      <c r="B3483" s="41" t="s">
        <v>1469</v>
      </c>
      <c r="E3483" s="51">
        <v>45309</v>
      </c>
      <c r="F3483" s="51">
        <v>45365</v>
      </c>
      <c r="H3483" s="2">
        <v>45368</v>
      </c>
    </row>
    <row r="3484" spans="1:8" x14ac:dyDescent="0.2">
      <c r="A3484" s="45">
        <v>4500109988</v>
      </c>
      <c r="B3484" s="41" t="s">
        <v>1469</v>
      </c>
      <c r="E3484" s="51">
        <v>45309</v>
      </c>
      <c r="F3484" s="51">
        <v>45323</v>
      </c>
      <c r="H3484" s="2">
        <v>45331</v>
      </c>
    </row>
    <row r="3485" spans="1:8" x14ac:dyDescent="0.2">
      <c r="A3485" s="45">
        <v>4500110031</v>
      </c>
      <c r="B3485" s="41" t="s">
        <v>1469</v>
      </c>
      <c r="E3485" s="51">
        <v>45310</v>
      </c>
      <c r="F3485" s="51">
        <v>45322</v>
      </c>
      <c r="H3485" s="2">
        <v>45337</v>
      </c>
    </row>
    <row r="3486" spans="1:8" x14ac:dyDescent="0.2">
      <c r="A3486" s="45">
        <v>4500110096</v>
      </c>
      <c r="B3486" s="41" t="s">
        <v>1469</v>
      </c>
      <c r="E3486" s="51">
        <v>45310</v>
      </c>
      <c r="F3486" s="51">
        <v>45399</v>
      </c>
      <c r="H3486" s="2">
        <v>45408</v>
      </c>
    </row>
    <row r="3487" spans="1:8" x14ac:dyDescent="0.2">
      <c r="A3487" s="45">
        <v>4500110117</v>
      </c>
      <c r="B3487" s="41" t="s">
        <v>1469</v>
      </c>
      <c r="E3487" s="51">
        <v>45310</v>
      </c>
      <c r="F3487" s="51">
        <v>45342</v>
      </c>
      <c r="H3487" s="2">
        <v>45328</v>
      </c>
    </row>
    <row r="3488" spans="1:8" x14ac:dyDescent="0.2">
      <c r="A3488" s="45">
        <v>4500110118</v>
      </c>
      <c r="B3488" s="41" t="s">
        <v>1469</v>
      </c>
      <c r="E3488" s="51">
        <v>45310</v>
      </c>
      <c r="F3488" s="51">
        <v>45328</v>
      </c>
      <c r="H3488" s="2">
        <v>45322</v>
      </c>
    </row>
    <row r="3489" spans="1:8" x14ac:dyDescent="0.2">
      <c r="A3489" s="45">
        <v>4500110120</v>
      </c>
      <c r="B3489" s="41" t="s">
        <v>1469</v>
      </c>
      <c r="E3489" s="51">
        <v>45310</v>
      </c>
      <c r="F3489" s="51">
        <v>45348</v>
      </c>
      <c r="H3489" s="2">
        <v>45336</v>
      </c>
    </row>
    <row r="3490" spans="1:8" x14ac:dyDescent="0.2">
      <c r="A3490" s="45">
        <v>4500110143</v>
      </c>
      <c r="B3490" s="41" t="s">
        <v>1469</v>
      </c>
      <c r="E3490" s="51">
        <v>45312</v>
      </c>
      <c r="F3490" s="51">
        <v>45344</v>
      </c>
      <c r="H3490" s="2">
        <v>45314</v>
      </c>
    </row>
    <row r="3491" spans="1:8" x14ac:dyDescent="0.2">
      <c r="A3491" s="45">
        <v>4500110276</v>
      </c>
      <c r="B3491" s="41" t="s">
        <v>1469</v>
      </c>
      <c r="E3491" s="51">
        <v>45313</v>
      </c>
      <c r="F3491" s="51">
        <v>45411</v>
      </c>
      <c r="H3491" s="2">
        <v>45374</v>
      </c>
    </row>
    <row r="3492" spans="1:8" x14ac:dyDescent="0.2">
      <c r="A3492" s="45">
        <v>4500110279</v>
      </c>
      <c r="B3492" s="41" t="s">
        <v>1469</v>
      </c>
      <c r="E3492" s="51">
        <v>45313</v>
      </c>
      <c r="F3492" s="51">
        <v>45392</v>
      </c>
      <c r="H3492" s="2">
        <v>45374</v>
      </c>
    </row>
    <row r="3493" spans="1:8" x14ac:dyDescent="0.2">
      <c r="A3493" s="45">
        <v>4500110283</v>
      </c>
      <c r="B3493" s="41" t="s">
        <v>1469</v>
      </c>
      <c r="E3493" s="51">
        <v>45313</v>
      </c>
      <c r="F3493" s="51">
        <v>45376</v>
      </c>
      <c r="H3493" s="2">
        <v>45371</v>
      </c>
    </row>
    <row r="3494" spans="1:8" x14ac:dyDescent="0.2">
      <c r="A3494" s="45">
        <v>4500110285</v>
      </c>
      <c r="B3494" s="41" t="s">
        <v>1469</v>
      </c>
      <c r="E3494" s="51">
        <v>45313</v>
      </c>
      <c r="F3494" s="51">
        <v>45364</v>
      </c>
      <c r="H3494" s="2">
        <v>45365</v>
      </c>
    </row>
    <row r="3495" spans="1:8" x14ac:dyDescent="0.2">
      <c r="A3495" s="45">
        <v>4500110288</v>
      </c>
      <c r="B3495" s="41" t="s">
        <v>1469</v>
      </c>
      <c r="E3495" s="51">
        <v>45313</v>
      </c>
      <c r="F3495" s="51">
        <v>45399</v>
      </c>
      <c r="H3495" s="2">
        <v>45380</v>
      </c>
    </row>
    <row r="3496" spans="1:8" x14ac:dyDescent="0.2">
      <c r="A3496" s="45">
        <v>4500110303</v>
      </c>
      <c r="B3496" s="41" t="s">
        <v>1469</v>
      </c>
      <c r="E3496" s="51">
        <v>45313</v>
      </c>
      <c r="F3496" s="51">
        <v>45351</v>
      </c>
      <c r="H3496" s="2">
        <v>45344</v>
      </c>
    </row>
    <row r="3497" spans="1:8" x14ac:dyDescent="0.2">
      <c r="A3497" s="45">
        <v>4500110305</v>
      </c>
      <c r="B3497" s="41" t="s">
        <v>1469</v>
      </c>
      <c r="E3497" s="51">
        <v>45313</v>
      </c>
      <c r="F3497" s="51">
        <v>45352</v>
      </c>
      <c r="H3497" s="2">
        <v>45346</v>
      </c>
    </row>
    <row r="3498" spans="1:8" x14ac:dyDescent="0.2">
      <c r="A3498" s="45">
        <v>4500110318</v>
      </c>
      <c r="B3498" s="41" t="s">
        <v>1469</v>
      </c>
      <c r="E3498" s="51">
        <v>45313</v>
      </c>
      <c r="F3498" s="51" t="s">
        <v>16070</v>
      </c>
      <c r="H3498" s="2">
        <v>45404</v>
      </c>
    </row>
    <row r="3499" spans="1:8" x14ac:dyDescent="0.2">
      <c r="A3499" s="45">
        <v>4500110319</v>
      </c>
      <c r="B3499" s="41" t="s">
        <v>1469</v>
      </c>
      <c r="E3499" s="51">
        <v>45313</v>
      </c>
      <c r="F3499" s="51">
        <v>45426</v>
      </c>
      <c r="H3499" s="2">
        <v>45404</v>
      </c>
    </row>
    <row r="3500" spans="1:8" x14ac:dyDescent="0.2">
      <c r="A3500" s="45">
        <v>4500110320</v>
      </c>
      <c r="B3500" s="41" t="s">
        <v>1469</v>
      </c>
      <c r="E3500" s="51">
        <v>45313</v>
      </c>
      <c r="F3500" s="51">
        <v>45421</v>
      </c>
      <c r="H3500" s="2">
        <v>45404</v>
      </c>
    </row>
    <row r="3501" spans="1:8" x14ac:dyDescent="0.2">
      <c r="A3501" s="45">
        <v>4500110353</v>
      </c>
      <c r="B3501" s="41" t="s">
        <v>1469</v>
      </c>
      <c r="E3501" s="51">
        <v>45314</v>
      </c>
      <c r="F3501" s="51">
        <v>45332</v>
      </c>
      <c r="H3501" s="2">
        <v>45322</v>
      </c>
    </row>
    <row r="3502" spans="1:8" x14ac:dyDescent="0.2">
      <c r="A3502" s="45">
        <v>4500110544</v>
      </c>
      <c r="B3502" s="41" t="s">
        <v>1469</v>
      </c>
      <c r="E3502" s="51">
        <v>45315</v>
      </c>
      <c r="F3502" s="51">
        <v>45330</v>
      </c>
      <c r="H3502" s="2">
        <v>45333</v>
      </c>
    </row>
    <row r="3503" spans="1:8" x14ac:dyDescent="0.2">
      <c r="A3503" s="45">
        <v>4500110604</v>
      </c>
      <c r="B3503" s="41" t="s">
        <v>1469</v>
      </c>
      <c r="E3503" s="51">
        <v>45315</v>
      </c>
      <c r="F3503" s="51">
        <v>45348</v>
      </c>
      <c r="H3503" s="2">
        <v>45345</v>
      </c>
    </row>
    <row r="3504" spans="1:8" x14ac:dyDescent="0.2">
      <c r="A3504" s="45">
        <v>4500110686</v>
      </c>
      <c r="B3504" s="41" t="s">
        <v>1469</v>
      </c>
      <c r="E3504" s="51">
        <v>45316</v>
      </c>
      <c r="F3504" s="51">
        <v>45344</v>
      </c>
      <c r="H3504" s="2">
        <v>45322</v>
      </c>
    </row>
    <row r="3505" spans="1:8" x14ac:dyDescent="0.2">
      <c r="A3505" s="45">
        <v>4500110704</v>
      </c>
      <c r="B3505" s="41" t="s">
        <v>1469</v>
      </c>
      <c r="E3505" s="51">
        <v>45316</v>
      </c>
      <c r="F3505" s="51">
        <v>45385</v>
      </c>
      <c r="H3505" s="2">
        <v>45344</v>
      </c>
    </row>
    <row r="3506" spans="1:8" x14ac:dyDescent="0.2">
      <c r="A3506" s="45">
        <v>4500110745</v>
      </c>
      <c r="B3506" s="41" t="s">
        <v>1469</v>
      </c>
      <c r="E3506" s="51">
        <v>45316</v>
      </c>
      <c r="F3506" s="51">
        <v>45399</v>
      </c>
      <c r="H3506" s="2">
        <v>45401</v>
      </c>
    </row>
    <row r="3507" spans="1:8" x14ac:dyDescent="0.2">
      <c r="A3507" s="45">
        <v>4500110905</v>
      </c>
      <c r="B3507" s="41" t="s">
        <v>1469</v>
      </c>
      <c r="E3507" s="51">
        <v>45317</v>
      </c>
      <c r="F3507" s="51" t="s">
        <v>16070</v>
      </c>
      <c r="H3507" s="2">
        <v>45332</v>
      </c>
    </row>
    <row r="3508" spans="1:8" x14ac:dyDescent="0.2">
      <c r="A3508" s="45">
        <v>4500110930</v>
      </c>
      <c r="B3508" s="41" t="s">
        <v>1469</v>
      </c>
      <c r="E3508" s="51">
        <v>45317</v>
      </c>
      <c r="F3508" s="51">
        <v>45335</v>
      </c>
      <c r="H3508" s="2">
        <v>45324</v>
      </c>
    </row>
    <row r="3509" spans="1:8" x14ac:dyDescent="0.2">
      <c r="A3509" s="45">
        <v>4500110982</v>
      </c>
      <c r="B3509" s="41" t="s">
        <v>1469</v>
      </c>
      <c r="E3509" s="51">
        <v>45320</v>
      </c>
      <c r="F3509" s="51">
        <v>45414</v>
      </c>
      <c r="H3509" s="2">
        <v>45418</v>
      </c>
    </row>
    <row r="3510" spans="1:8" x14ac:dyDescent="0.2">
      <c r="A3510" s="45">
        <v>4500110993</v>
      </c>
      <c r="B3510" s="41" t="s">
        <v>1469</v>
      </c>
      <c r="E3510" s="51">
        <v>45320</v>
      </c>
      <c r="F3510" s="51">
        <v>45404</v>
      </c>
      <c r="H3510" s="2">
        <v>45401</v>
      </c>
    </row>
    <row r="3511" spans="1:8" x14ac:dyDescent="0.2">
      <c r="A3511" s="45">
        <v>4500111081</v>
      </c>
      <c r="B3511" s="41" t="s">
        <v>1469</v>
      </c>
      <c r="E3511" s="51">
        <v>45320</v>
      </c>
      <c r="F3511" s="51">
        <v>45411</v>
      </c>
      <c r="H3511" s="2">
        <v>45308</v>
      </c>
    </row>
    <row r="3512" spans="1:8" x14ac:dyDescent="0.2">
      <c r="A3512" s="45">
        <v>4500111083</v>
      </c>
      <c r="B3512" s="41" t="s">
        <v>1469</v>
      </c>
      <c r="E3512" s="51">
        <v>45320</v>
      </c>
      <c r="F3512" s="51">
        <v>45362</v>
      </c>
      <c r="H3512" s="2">
        <v>45299</v>
      </c>
    </row>
    <row r="3513" spans="1:8" x14ac:dyDescent="0.2">
      <c r="A3513" s="45">
        <v>4500111086</v>
      </c>
      <c r="B3513" s="41" t="s">
        <v>1469</v>
      </c>
      <c r="E3513" s="51">
        <v>45320</v>
      </c>
      <c r="F3513" s="51">
        <v>45337</v>
      </c>
      <c r="H3513" s="2">
        <v>45308</v>
      </c>
    </row>
    <row r="3514" spans="1:8" x14ac:dyDescent="0.2">
      <c r="A3514" s="45">
        <v>4500111089</v>
      </c>
      <c r="B3514" s="41" t="s">
        <v>1469</v>
      </c>
      <c r="E3514" s="51">
        <v>45320</v>
      </c>
      <c r="F3514" s="51">
        <v>45406</v>
      </c>
      <c r="H3514" s="2">
        <v>45382</v>
      </c>
    </row>
    <row r="3515" spans="1:8" x14ac:dyDescent="0.2">
      <c r="A3515" s="45">
        <v>4500111202</v>
      </c>
      <c r="B3515" s="41" t="s">
        <v>1469</v>
      </c>
      <c r="E3515" s="51">
        <v>45321</v>
      </c>
      <c r="F3515" s="51">
        <v>45328</v>
      </c>
      <c r="H3515" s="2">
        <v>45351</v>
      </c>
    </row>
    <row r="3516" spans="1:8" x14ac:dyDescent="0.2">
      <c r="A3516" s="45">
        <v>4500111209</v>
      </c>
      <c r="B3516" s="41" t="s">
        <v>1469</v>
      </c>
      <c r="E3516" s="51">
        <v>45321</v>
      </c>
      <c r="F3516" s="51">
        <v>45328</v>
      </c>
      <c r="H3516" s="2">
        <v>45351</v>
      </c>
    </row>
    <row r="3517" spans="1:8" x14ac:dyDescent="0.2">
      <c r="A3517" s="45">
        <v>4500111212</v>
      </c>
      <c r="B3517" s="41" t="s">
        <v>1469</v>
      </c>
      <c r="E3517" s="51">
        <v>45321</v>
      </c>
      <c r="F3517" s="51">
        <v>45366</v>
      </c>
      <c r="H3517" s="2">
        <v>45332</v>
      </c>
    </row>
    <row r="3518" spans="1:8" x14ac:dyDescent="0.2">
      <c r="A3518" s="45">
        <v>4500111326</v>
      </c>
      <c r="B3518" s="41" t="s">
        <v>1469</v>
      </c>
      <c r="E3518" s="51">
        <v>45322</v>
      </c>
      <c r="F3518" s="51">
        <v>45338</v>
      </c>
      <c r="H3518" s="2">
        <v>45412</v>
      </c>
    </row>
    <row r="3519" spans="1:8" x14ac:dyDescent="0.2">
      <c r="A3519" s="45">
        <v>4500111330</v>
      </c>
      <c r="B3519" s="41" t="s">
        <v>1469</v>
      </c>
      <c r="E3519" s="51">
        <v>45322</v>
      </c>
      <c r="F3519" s="51">
        <v>45350</v>
      </c>
      <c r="H3519" s="2">
        <v>45412</v>
      </c>
    </row>
    <row r="3520" spans="1:8" x14ac:dyDescent="0.2">
      <c r="A3520" s="45">
        <v>4500111359</v>
      </c>
      <c r="B3520" s="41" t="s">
        <v>1469</v>
      </c>
      <c r="E3520" s="51">
        <v>45322</v>
      </c>
      <c r="F3520" s="51">
        <v>45356</v>
      </c>
      <c r="H3520" s="2">
        <v>45344</v>
      </c>
    </row>
    <row r="3521" spans="1:8" x14ac:dyDescent="0.2">
      <c r="A3521" s="45">
        <v>4500111392</v>
      </c>
      <c r="B3521" s="41" t="s">
        <v>1469</v>
      </c>
      <c r="E3521" s="51">
        <v>45322</v>
      </c>
      <c r="F3521" s="51">
        <v>45338</v>
      </c>
      <c r="H3521" s="2">
        <v>45351</v>
      </c>
    </row>
    <row r="3522" spans="1:8" x14ac:dyDescent="0.2">
      <c r="A3522" s="45">
        <v>4500111393</v>
      </c>
      <c r="B3522" s="41" t="s">
        <v>1469</v>
      </c>
      <c r="E3522" s="51">
        <v>45322</v>
      </c>
      <c r="F3522" s="51">
        <v>45421</v>
      </c>
      <c r="H3522" s="2">
        <v>45412</v>
      </c>
    </row>
    <row r="3523" spans="1:8" x14ac:dyDescent="0.2">
      <c r="A3523" s="45">
        <v>4500111394</v>
      </c>
      <c r="B3523" s="41" t="s">
        <v>1469</v>
      </c>
      <c r="E3523" s="51">
        <v>45322</v>
      </c>
      <c r="F3523" s="51">
        <v>45337</v>
      </c>
      <c r="H3523" s="2">
        <v>45351</v>
      </c>
    </row>
    <row r="3524" spans="1:8" x14ac:dyDescent="0.2">
      <c r="A3524" s="45">
        <v>4500111986</v>
      </c>
      <c r="B3524" s="41" t="s">
        <v>1469</v>
      </c>
      <c r="E3524" s="51">
        <v>45323</v>
      </c>
      <c r="F3524" s="51">
        <v>45348</v>
      </c>
      <c r="H3524" s="2">
        <v>45335</v>
      </c>
    </row>
    <row r="3525" spans="1:8" x14ac:dyDescent="0.2">
      <c r="A3525" s="45">
        <v>4500111987</v>
      </c>
      <c r="B3525" s="41" t="s">
        <v>1469</v>
      </c>
      <c r="E3525" s="51">
        <v>45323</v>
      </c>
      <c r="F3525" s="51">
        <v>45359</v>
      </c>
      <c r="H3525" s="2">
        <v>45350</v>
      </c>
    </row>
    <row r="3526" spans="1:8" x14ac:dyDescent="0.2">
      <c r="A3526" s="45">
        <v>4500112070</v>
      </c>
      <c r="B3526" s="41" t="s">
        <v>1469</v>
      </c>
      <c r="E3526" s="51">
        <v>45323</v>
      </c>
      <c r="F3526" s="51">
        <v>45421</v>
      </c>
      <c r="H3526" s="2">
        <v>45315</v>
      </c>
    </row>
    <row r="3527" spans="1:8" x14ac:dyDescent="0.2">
      <c r="A3527" s="45">
        <v>4500112105</v>
      </c>
      <c r="B3527" s="41" t="s">
        <v>1469</v>
      </c>
      <c r="E3527" s="51">
        <v>45323</v>
      </c>
      <c r="F3527" s="51">
        <v>45399</v>
      </c>
      <c r="H3527" s="2">
        <v>45329</v>
      </c>
    </row>
    <row r="3528" spans="1:8" x14ac:dyDescent="0.2">
      <c r="A3528" s="45">
        <v>4500112122</v>
      </c>
      <c r="B3528" s="41" t="s">
        <v>1469</v>
      </c>
      <c r="E3528" s="51">
        <v>45323</v>
      </c>
      <c r="F3528" s="51">
        <v>45338</v>
      </c>
      <c r="H3528" s="2">
        <v>45351</v>
      </c>
    </row>
    <row r="3529" spans="1:8" x14ac:dyDescent="0.2">
      <c r="A3529" s="45">
        <v>4500112125</v>
      </c>
      <c r="B3529" s="41" t="s">
        <v>1469</v>
      </c>
      <c r="E3529" s="51">
        <v>45323</v>
      </c>
      <c r="F3529" s="51">
        <v>45352</v>
      </c>
      <c r="H3529" s="2">
        <v>45351</v>
      </c>
    </row>
    <row r="3530" spans="1:8" x14ac:dyDescent="0.2">
      <c r="A3530" s="45">
        <v>4500112174</v>
      </c>
      <c r="B3530" s="41" t="s">
        <v>1469</v>
      </c>
      <c r="E3530" s="51">
        <v>45324</v>
      </c>
      <c r="F3530" s="51">
        <v>45411</v>
      </c>
      <c r="H3530" s="2">
        <v>45392</v>
      </c>
    </row>
    <row r="3531" spans="1:8" x14ac:dyDescent="0.2">
      <c r="A3531" s="45">
        <v>4500112175</v>
      </c>
      <c r="B3531" s="41" t="s">
        <v>1469</v>
      </c>
      <c r="E3531" s="51">
        <v>45324</v>
      </c>
      <c r="F3531" s="51">
        <v>45411</v>
      </c>
      <c r="H3531" s="2">
        <v>45392</v>
      </c>
    </row>
    <row r="3532" spans="1:8" x14ac:dyDescent="0.2">
      <c r="A3532" s="45">
        <v>4500112178</v>
      </c>
      <c r="B3532" s="41" t="s">
        <v>1469</v>
      </c>
      <c r="E3532" s="51">
        <v>45324</v>
      </c>
      <c r="F3532" s="51">
        <v>45421</v>
      </c>
      <c r="H3532" s="2">
        <v>45436</v>
      </c>
    </row>
    <row r="3533" spans="1:8" x14ac:dyDescent="0.2">
      <c r="A3533" s="45">
        <v>4500112180</v>
      </c>
      <c r="B3533" s="41" t="s">
        <v>1469</v>
      </c>
      <c r="E3533" s="51">
        <v>45324</v>
      </c>
      <c r="F3533" s="51">
        <v>45399</v>
      </c>
      <c r="H3533" s="2">
        <v>45397</v>
      </c>
    </row>
    <row r="3534" spans="1:8" x14ac:dyDescent="0.2">
      <c r="A3534" s="45">
        <v>4500112201</v>
      </c>
      <c r="B3534" s="41" t="s">
        <v>1469</v>
      </c>
      <c r="E3534" s="51">
        <v>45324</v>
      </c>
      <c r="F3534" s="51">
        <v>45348</v>
      </c>
      <c r="H3534" s="2">
        <v>45354</v>
      </c>
    </row>
    <row r="3535" spans="1:8" x14ac:dyDescent="0.2">
      <c r="A3535" s="45">
        <v>4500112206</v>
      </c>
      <c r="B3535" s="41" t="s">
        <v>1469</v>
      </c>
      <c r="E3535" s="51">
        <v>45324</v>
      </c>
      <c r="F3535" s="51">
        <v>45348</v>
      </c>
      <c r="H3535" s="2">
        <v>45366</v>
      </c>
    </row>
    <row r="3536" spans="1:8" x14ac:dyDescent="0.2">
      <c r="A3536" s="45">
        <v>4500112242</v>
      </c>
      <c r="B3536" s="41" t="s">
        <v>1469</v>
      </c>
      <c r="E3536" s="51">
        <v>45327</v>
      </c>
      <c r="F3536" s="51">
        <v>45334</v>
      </c>
      <c r="H3536" s="2">
        <v>45418</v>
      </c>
    </row>
    <row r="3537" spans="1:8" x14ac:dyDescent="0.2">
      <c r="A3537" s="45">
        <v>4500112247</v>
      </c>
      <c r="B3537" s="41" t="s">
        <v>1469</v>
      </c>
      <c r="E3537" s="51">
        <v>45327</v>
      </c>
      <c r="F3537" s="51" t="s">
        <v>16070</v>
      </c>
      <c r="H3537" s="2">
        <v>45327</v>
      </c>
    </row>
    <row r="3538" spans="1:8" x14ac:dyDescent="0.2">
      <c r="A3538" s="45">
        <v>4500112346</v>
      </c>
      <c r="B3538" s="41" t="s">
        <v>1469</v>
      </c>
      <c r="E3538" s="51">
        <v>45327</v>
      </c>
      <c r="F3538" s="51">
        <v>45362</v>
      </c>
      <c r="H3538" s="2">
        <v>45342</v>
      </c>
    </row>
    <row r="3539" spans="1:8" x14ac:dyDescent="0.2">
      <c r="A3539" s="45">
        <v>4500112349</v>
      </c>
      <c r="B3539" s="41" t="s">
        <v>1469</v>
      </c>
      <c r="E3539" s="51">
        <v>45327</v>
      </c>
      <c r="F3539" s="51" t="s">
        <v>16070</v>
      </c>
      <c r="H3539" s="2">
        <v>45349</v>
      </c>
    </row>
    <row r="3540" spans="1:8" x14ac:dyDescent="0.2">
      <c r="A3540" s="45">
        <v>4500112353</v>
      </c>
      <c r="B3540" s="41" t="s">
        <v>1469</v>
      </c>
      <c r="E3540" s="51">
        <v>45327</v>
      </c>
      <c r="F3540" s="51">
        <v>45358</v>
      </c>
      <c r="H3540" s="2">
        <v>45349</v>
      </c>
    </row>
    <row r="3541" spans="1:8" x14ac:dyDescent="0.2">
      <c r="A3541" s="45">
        <v>4500112391</v>
      </c>
      <c r="B3541" s="41" t="s">
        <v>1469</v>
      </c>
      <c r="E3541" s="51">
        <v>45328</v>
      </c>
      <c r="F3541" s="51">
        <v>45355</v>
      </c>
      <c r="H3541" s="2">
        <v>45342</v>
      </c>
    </row>
    <row r="3542" spans="1:8" x14ac:dyDescent="0.2">
      <c r="A3542" s="45">
        <v>4500112398</v>
      </c>
      <c r="B3542" s="41" t="s">
        <v>1469</v>
      </c>
      <c r="E3542" s="51">
        <v>45328</v>
      </c>
      <c r="F3542" s="51">
        <v>45422</v>
      </c>
      <c r="H3542" s="2">
        <v>45382</v>
      </c>
    </row>
    <row r="3543" spans="1:8" x14ac:dyDescent="0.2">
      <c r="A3543" s="45">
        <v>4500112406</v>
      </c>
      <c r="B3543" s="41" t="s">
        <v>1469</v>
      </c>
      <c r="E3543" s="51">
        <v>45328</v>
      </c>
      <c r="F3543" s="51">
        <v>45394</v>
      </c>
      <c r="H3543" s="2">
        <v>45351</v>
      </c>
    </row>
    <row r="3544" spans="1:8" x14ac:dyDescent="0.2">
      <c r="A3544" s="45">
        <v>4500112413</v>
      </c>
      <c r="B3544" s="41" t="s">
        <v>1469</v>
      </c>
      <c r="E3544" s="51">
        <v>45328</v>
      </c>
      <c r="F3544" s="51">
        <v>45356</v>
      </c>
      <c r="H3544" s="2">
        <v>45359</v>
      </c>
    </row>
    <row r="3545" spans="1:8" x14ac:dyDescent="0.2">
      <c r="A3545" s="45">
        <v>4500112424</v>
      </c>
      <c r="B3545" s="41" t="s">
        <v>1469</v>
      </c>
      <c r="E3545" s="51">
        <v>45328</v>
      </c>
      <c r="F3545" s="51">
        <v>45343</v>
      </c>
      <c r="H3545" s="2">
        <v>45365</v>
      </c>
    </row>
    <row r="3546" spans="1:8" x14ac:dyDescent="0.2">
      <c r="A3546" s="45">
        <v>4500112597</v>
      </c>
      <c r="B3546" s="41" t="s">
        <v>1469</v>
      </c>
      <c r="E3546" s="51">
        <v>45329</v>
      </c>
      <c r="F3546" s="51">
        <v>45344</v>
      </c>
      <c r="H3546" s="2">
        <v>45419</v>
      </c>
    </row>
    <row r="3547" spans="1:8" x14ac:dyDescent="0.2">
      <c r="A3547" s="45">
        <v>4500112631</v>
      </c>
      <c r="B3547" s="41" t="s">
        <v>1469</v>
      </c>
      <c r="E3547" s="51">
        <v>45329</v>
      </c>
      <c r="F3547" s="51">
        <v>45385</v>
      </c>
      <c r="H3547" s="2">
        <v>45349</v>
      </c>
    </row>
    <row r="3548" spans="1:8" x14ac:dyDescent="0.2">
      <c r="A3548" s="45">
        <v>4500112640</v>
      </c>
      <c r="B3548" s="41" t="s">
        <v>1469</v>
      </c>
      <c r="E3548" s="51">
        <v>45329</v>
      </c>
      <c r="F3548" s="51">
        <v>45359</v>
      </c>
      <c r="H3548" s="2">
        <v>45351</v>
      </c>
    </row>
    <row r="3549" spans="1:8" x14ac:dyDescent="0.2">
      <c r="A3549" s="45">
        <v>4500112823</v>
      </c>
      <c r="B3549" s="41" t="s">
        <v>1469</v>
      </c>
      <c r="E3549" s="51">
        <v>45331</v>
      </c>
      <c r="F3549" s="51">
        <v>45359</v>
      </c>
      <c r="H3549" s="2">
        <v>45345</v>
      </c>
    </row>
    <row r="3550" spans="1:8" x14ac:dyDescent="0.2">
      <c r="A3550" s="45">
        <v>4500112824</v>
      </c>
      <c r="B3550" s="41" t="s">
        <v>1469</v>
      </c>
      <c r="E3550" s="51">
        <v>45331</v>
      </c>
      <c r="F3550" s="51">
        <v>45359</v>
      </c>
      <c r="H3550" s="2">
        <v>45346</v>
      </c>
    </row>
    <row r="3551" spans="1:8" x14ac:dyDescent="0.2">
      <c r="A3551" s="45">
        <v>4500112825</v>
      </c>
      <c r="B3551" s="41" t="s">
        <v>1469</v>
      </c>
      <c r="E3551" s="51">
        <v>45331</v>
      </c>
      <c r="F3551" s="51">
        <v>45366</v>
      </c>
      <c r="H3551" s="2">
        <v>45353</v>
      </c>
    </row>
    <row r="3552" spans="1:8" x14ac:dyDescent="0.2">
      <c r="A3552" s="45">
        <v>4500112830</v>
      </c>
      <c r="B3552" s="41" t="s">
        <v>1469</v>
      </c>
      <c r="E3552" s="51">
        <v>45331</v>
      </c>
      <c r="F3552" s="51">
        <v>45351</v>
      </c>
      <c r="H3552" s="2">
        <v>45342</v>
      </c>
    </row>
    <row r="3553" spans="1:8" x14ac:dyDescent="0.2">
      <c r="A3553" s="45">
        <v>4500112856</v>
      </c>
      <c r="B3553" s="41" t="s">
        <v>1469</v>
      </c>
      <c r="E3553" s="51">
        <v>45331</v>
      </c>
      <c r="F3553" s="51">
        <v>45399</v>
      </c>
      <c r="H3553" s="2">
        <v>45383</v>
      </c>
    </row>
    <row r="3554" spans="1:8" x14ac:dyDescent="0.2">
      <c r="A3554" s="45">
        <v>4500112857</v>
      </c>
      <c r="B3554" s="41" t="s">
        <v>1469</v>
      </c>
      <c r="E3554" s="51">
        <v>45331</v>
      </c>
      <c r="F3554" s="51">
        <v>45436</v>
      </c>
      <c r="H3554" s="2">
        <v>45383</v>
      </c>
    </row>
    <row r="3555" spans="1:8" x14ac:dyDescent="0.2">
      <c r="A3555" s="45">
        <v>4500112880</v>
      </c>
      <c r="B3555" s="41" t="s">
        <v>1469</v>
      </c>
      <c r="E3555" s="51">
        <v>45331</v>
      </c>
      <c r="F3555" s="51">
        <v>45365</v>
      </c>
      <c r="H3555" s="2">
        <v>45359</v>
      </c>
    </row>
    <row r="3556" spans="1:8" x14ac:dyDescent="0.2">
      <c r="A3556" s="45">
        <v>4500113082</v>
      </c>
      <c r="B3556" s="41" t="s">
        <v>1469</v>
      </c>
      <c r="E3556" s="51">
        <v>45336</v>
      </c>
      <c r="F3556" s="51">
        <v>45337</v>
      </c>
      <c r="H3556" s="2">
        <v>45426</v>
      </c>
    </row>
    <row r="3557" spans="1:8" x14ac:dyDescent="0.2">
      <c r="A3557" s="45">
        <v>4500113186</v>
      </c>
      <c r="B3557" s="41" t="s">
        <v>1469</v>
      </c>
      <c r="E3557" s="51">
        <v>45336</v>
      </c>
      <c r="F3557" s="51">
        <v>45352</v>
      </c>
      <c r="H3557" s="2">
        <v>45342</v>
      </c>
    </row>
    <row r="3558" spans="1:8" x14ac:dyDescent="0.2">
      <c r="A3558" s="45">
        <v>4500113188</v>
      </c>
      <c r="B3558" s="41" t="s">
        <v>1469</v>
      </c>
      <c r="E3558" s="51">
        <v>45336</v>
      </c>
      <c r="F3558" s="51">
        <v>45352</v>
      </c>
      <c r="H3558" s="2">
        <v>45351</v>
      </c>
    </row>
    <row r="3559" spans="1:8" x14ac:dyDescent="0.2">
      <c r="A3559" s="45">
        <v>4500113399</v>
      </c>
      <c r="B3559" s="41" t="s">
        <v>1469</v>
      </c>
      <c r="E3559" s="51">
        <v>45341</v>
      </c>
      <c r="F3559" s="51">
        <v>45372</v>
      </c>
      <c r="H3559" s="2">
        <v>45360</v>
      </c>
    </row>
    <row r="3560" spans="1:8" x14ac:dyDescent="0.2">
      <c r="A3560" s="45">
        <v>4500113516</v>
      </c>
      <c r="B3560" s="41" t="s">
        <v>1469</v>
      </c>
      <c r="E3560" s="51">
        <v>45341</v>
      </c>
      <c r="F3560" s="51">
        <v>45356</v>
      </c>
      <c r="H3560" s="2">
        <v>45344</v>
      </c>
    </row>
    <row r="3561" spans="1:8" x14ac:dyDescent="0.2">
      <c r="A3561" s="45">
        <v>4500113630</v>
      </c>
      <c r="B3561" s="41" t="s">
        <v>1469</v>
      </c>
      <c r="E3561" s="51">
        <v>45342</v>
      </c>
      <c r="F3561" s="51">
        <v>45358</v>
      </c>
      <c r="H3561" s="2">
        <v>45343</v>
      </c>
    </row>
    <row r="3562" spans="1:8" x14ac:dyDescent="0.2">
      <c r="A3562" s="45">
        <v>4500113827</v>
      </c>
      <c r="B3562" s="41" t="s">
        <v>1469</v>
      </c>
      <c r="E3562" s="51">
        <v>45344</v>
      </c>
      <c r="F3562" s="51">
        <v>45377</v>
      </c>
      <c r="H3562" s="2">
        <v>45371</v>
      </c>
    </row>
    <row r="3563" spans="1:8" x14ac:dyDescent="0.2">
      <c r="A3563" s="45">
        <v>4500113847</v>
      </c>
      <c r="B3563" s="41" t="s">
        <v>1469</v>
      </c>
      <c r="E3563" s="51">
        <v>45344</v>
      </c>
      <c r="F3563" s="51">
        <v>45378</v>
      </c>
      <c r="H3563" s="2">
        <v>45360</v>
      </c>
    </row>
    <row r="3564" spans="1:8" x14ac:dyDescent="0.2">
      <c r="A3564" s="45">
        <v>4500113848</v>
      </c>
      <c r="B3564" s="41" t="s">
        <v>1469</v>
      </c>
      <c r="E3564" s="51">
        <v>45344</v>
      </c>
      <c r="F3564" s="51">
        <v>45373</v>
      </c>
      <c r="H3564" s="2">
        <v>45364</v>
      </c>
    </row>
    <row r="3565" spans="1:8" x14ac:dyDescent="0.2">
      <c r="A3565" s="45">
        <v>4500113849</v>
      </c>
      <c r="B3565" s="41" t="s">
        <v>1469</v>
      </c>
      <c r="E3565" s="51">
        <v>45344</v>
      </c>
      <c r="F3565" s="51">
        <v>45379</v>
      </c>
      <c r="H3565" s="2">
        <v>45370</v>
      </c>
    </row>
    <row r="3566" spans="1:8" x14ac:dyDescent="0.2">
      <c r="A3566" s="45">
        <v>4500113850</v>
      </c>
      <c r="B3566" s="41" t="s">
        <v>1469</v>
      </c>
      <c r="E3566" s="51">
        <v>45344</v>
      </c>
      <c r="F3566" s="51">
        <v>45378</v>
      </c>
      <c r="H3566" s="2">
        <v>45371</v>
      </c>
    </row>
    <row r="3567" spans="1:8" x14ac:dyDescent="0.2">
      <c r="A3567" s="45">
        <v>4500113852</v>
      </c>
      <c r="B3567" s="41" t="s">
        <v>1469</v>
      </c>
      <c r="E3567" s="51">
        <v>45344</v>
      </c>
      <c r="F3567" s="51">
        <v>45378</v>
      </c>
      <c r="H3567" s="2">
        <v>45371</v>
      </c>
    </row>
    <row r="3568" spans="1:8" x14ac:dyDescent="0.2">
      <c r="A3568" s="45">
        <v>4500113854</v>
      </c>
      <c r="B3568" s="41" t="s">
        <v>1469</v>
      </c>
      <c r="E3568" s="51">
        <v>45344</v>
      </c>
      <c r="F3568" s="51">
        <v>45372</v>
      </c>
      <c r="H3568" s="2">
        <v>45334</v>
      </c>
    </row>
    <row r="3569" spans="1:8" x14ac:dyDescent="0.2">
      <c r="A3569" s="45">
        <v>4500113860</v>
      </c>
      <c r="B3569" s="41" t="s">
        <v>1469</v>
      </c>
      <c r="E3569" s="51">
        <v>45344</v>
      </c>
      <c r="F3569" s="51">
        <v>45394</v>
      </c>
      <c r="H3569" s="2">
        <v>45411</v>
      </c>
    </row>
    <row r="3570" spans="1:8" x14ac:dyDescent="0.2">
      <c r="A3570" s="45">
        <v>4500114028</v>
      </c>
      <c r="B3570" s="41" t="s">
        <v>1469</v>
      </c>
      <c r="E3570" s="51">
        <v>45345</v>
      </c>
      <c r="F3570" s="51">
        <v>45450</v>
      </c>
      <c r="H3570" s="2">
        <v>45356</v>
      </c>
    </row>
    <row r="3571" spans="1:8" x14ac:dyDescent="0.2">
      <c r="A3571" s="45">
        <v>4500114033</v>
      </c>
      <c r="B3571" s="41" t="s">
        <v>1469</v>
      </c>
      <c r="E3571" s="51">
        <v>45345</v>
      </c>
      <c r="F3571" s="51">
        <v>45372</v>
      </c>
      <c r="H3571" s="2">
        <v>45364</v>
      </c>
    </row>
    <row r="3572" spans="1:8" x14ac:dyDescent="0.2">
      <c r="A3572" s="45">
        <v>4500114046</v>
      </c>
      <c r="B3572" s="41" t="s">
        <v>1469</v>
      </c>
      <c r="E3572" s="51">
        <v>45347</v>
      </c>
      <c r="F3572" s="51">
        <v>45372</v>
      </c>
      <c r="H3572" s="2">
        <v>45359</v>
      </c>
    </row>
    <row r="3573" spans="1:8" x14ac:dyDescent="0.2">
      <c r="A3573" s="45">
        <v>4500114047</v>
      </c>
      <c r="B3573" s="41" t="s">
        <v>1469</v>
      </c>
      <c r="E3573" s="51">
        <v>45347</v>
      </c>
      <c r="F3573" s="51">
        <v>45372</v>
      </c>
      <c r="H3573" s="2">
        <v>45359</v>
      </c>
    </row>
    <row r="3574" spans="1:8" x14ac:dyDescent="0.2">
      <c r="A3574" s="45">
        <v>4500114145</v>
      </c>
      <c r="B3574" s="41" t="s">
        <v>1469</v>
      </c>
      <c r="E3574" s="51">
        <v>45348</v>
      </c>
      <c r="F3574" s="51">
        <v>45443</v>
      </c>
      <c r="H3574" s="2">
        <v>45397</v>
      </c>
    </row>
    <row r="3575" spans="1:8" x14ac:dyDescent="0.2">
      <c r="A3575" s="45">
        <v>4500114177</v>
      </c>
      <c r="B3575" s="41" t="s">
        <v>1469</v>
      </c>
      <c r="E3575" s="51">
        <v>45348</v>
      </c>
      <c r="F3575" s="51">
        <v>45376</v>
      </c>
      <c r="H3575" s="2">
        <v>45366</v>
      </c>
    </row>
    <row r="3576" spans="1:8" x14ac:dyDescent="0.2">
      <c r="A3576" s="45">
        <v>4500114227</v>
      </c>
      <c r="B3576" s="41" t="s">
        <v>1469</v>
      </c>
      <c r="E3576" s="51">
        <v>45349</v>
      </c>
      <c r="F3576" s="51">
        <v>45411</v>
      </c>
      <c r="H3576" s="2">
        <v>45343</v>
      </c>
    </row>
    <row r="3577" spans="1:8" x14ac:dyDescent="0.2">
      <c r="A3577" s="45">
        <v>4500114234</v>
      </c>
      <c r="B3577" s="41" t="s">
        <v>1469</v>
      </c>
      <c r="E3577" s="51">
        <v>45349</v>
      </c>
      <c r="F3577" s="51">
        <v>45358</v>
      </c>
      <c r="H3577" s="2">
        <v>45439</v>
      </c>
    </row>
    <row r="3578" spans="1:8" x14ac:dyDescent="0.2">
      <c r="A3578" s="45">
        <v>4500114255</v>
      </c>
      <c r="B3578" s="41" t="s">
        <v>1469</v>
      </c>
      <c r="E3578" s="51">
        <v>45349</v>
      </c>
      <c r="F3578" s="51">
        <v>45421</v>
      </c>
      <c r="H3578" s="2">
        <v>45429</v>
      </c>
    </row>
    <row r="3579" spans="1:8" x14ac:dyDescent="0.2">
      <c r="A3579" s="45">
        <v>4500114256</v>
      </c>
      <c r="B3579" s="41" t="s">
        <v>1469</v>
      </c>
      <c r="E3579" s="51">
        <v>45349</v>
      </c>
      <c r="F3579" s="51">
        <v>45369</v>
      </c>
      <c r="H3579" s="2">
        <v>45351</v>
      </c>
    </row>
    <row r="3580" spans="1:8" x14ac:dyDescent="0.2">
      <c r="A3580" s="45">
        <v>4500114260</v>
      </c>
      <c r="B3580" s="41" t="s">
        <v>1469</v>
      </c>
      <c r="E3580" s="51">
        <v>45349</v>
      </c>
      <c r="F3580" s="51">
        <v>45420</v>
      </c>
      <c r="H3580" s="2">
        <v>45411</v>
      </c>
    </row>
    <row r="3581" spans="1:8" x14ac:dyDescent="0.2">
      <c r="A3581" s="45">
        <v>4500114263</v>
      </c>
      <c r="B3581" s="41" t="s">
        <v>1469</v>
      </c>
      <c r="E3581" s="51">
        <v>45349</v>
      </c>
      <c r="F3581" s="51">
        <v>45468</v>
      </c>
      <c r="H3581" s="2">
        <v>45411</v>
      </c>
    </row>
    <row r="3582" spans="1:8" x14ac:dyDescent="0.2">
      <c r="A3582" s="45">
        <v>4500114266</v>
      </c>
      <c r="B3582" s="41" t="s">
        <v>1469</v>
      </c>
      <c r="E3582" s="51">
        <v>45349</v>
      </c>
      <c r="F3582" s="51">
        <v>45397</v>
      </c>
      <c r="H3582" s="2">
        <v>45411</v>
      </c>
    </row>
    <row r="3583" spans="1:8" x14ac:dyDescent="0.2">
      <c r="A3583" s="45">
        <v>4500114269</v>
      </c>
      <c r="B3583" s="41" t="s">
        <v>1469</v>
      </c>
      <c r="E3583" s="51">
        <v>45349</v>
      </c>
      <c r="F3583" s="51">
        <v>45460</v>
      </c>
      <c r="H3583" s="2">
        <v>45442</v>
      </c>
    </row>
    <row r="3584" spans="1:8" x14ac:dyDescent="0.2">
      <c r="A3584" s="45">
        <v>4500114322</v>
      </c>
      <c r="B3584" s="41" t="s">
        <v>1469</v>
      </c>
      <c r="E3584" s="51">
        <v>45349</v>
      </c>
      <c r="F3584" s="51">
        <v>45377</v>
      </c>
      <c r="H3584" s="2">
        <v>45370</v>
      </c>
    </row>
    <row r="3585" spans="1:8" x14ac:dyDescent="0.2">
      <c r="A3585" s="45">
        <v>4500114539</v>
      </c>
      <c r="B3585" s="41" t="s">
        <v>1469</v>
      </c>
      <c r="E3585" s="51">
        <v>45350</v>
      </c>
      <c r="F3585" s="51">
        <v>45453</v>
      </c>
      <c r="H3585" s="2">
        <v>45442</v>
      </c>
    </row>
    <row r="3586" spans="1:8" x14ac:dyDescent="0.2">
      <c r="A3586" s="45">
        <v>4500114649</v>
      </c>
      <c r="B3586" s="41" t="s">
        <v>1469</v>
      </c>
      <c r="E3586" s="51">
        <v>45351</v>
      </c>
      <c r="F3586" s="51">
        <v>45376</v>
      </c>
      <c r="H3586" s="2">
        <v>45441</v>
      </c>
    </row>
    <row r="3587" spans="1:8" x14ac:dyDescent="0.2">
      <c r="A3587" s="45">
        <v>4500114668</v>
      </c>
      <c r="B3587" s="41" t="s">
        <v>1469</v>
      </c>
      <c r="E3587" s="51">
        <v>45351</v>
      </c>
      <c r="F3587" s="51">
        <v>45369</v>
      </c>
      <c r="H3587" s="2">
        <v>45362</v>
      </c>
    </row>
    <row r="3588" spans="1:8" x14ac:dyDescent="0.2">
      <c r="A3588" s="45">
        <v>4500115020</v>
      </c>
      <c r="B3588" s="41" t="s">
        <v>1469</v>
      </c>
      <c r="E3588" s="51">
        <v>45352</v>
      </c>
      <c r="F3588" s="51">
        <v>45384</v>
      </c>
      <c r="H3588" s="2">
        <v>45370</v>
      </c>
    </row>
    <row r="3589" spans="1:8" x14ac:dyDescent="0.2">
      <c r="A3589" s="45">
        <v>4500115037</v>
      </c>
      <c r="B3589" s="41" t="s">
        <v>1469</v>
      </c>
      <c r="E3589" s="51">
        <v>45352</v>
      </c>
      <c r="F3589" s="51">
        <v>45378</v>
      </c>
      <c r="H3589" s="2">
        <v>45370</v>
      </c>
    </row>
    <row r="3590" spans="1:8" x14ac:dyDescent="0.2">
      <c r="A3590" s="45">
        <v>4500115039</v>
      </c>
      <c r="B3590" s="41" t="s">
        <v>1469</v>
      </c>
      <c r="E3590" s="51">
        <v>45352</v>
      </c>
      <c r="F3590" s="51">
        <v>45366</v>
      </c>
      <c r="H3590" s="2">
        <v>45361</v>
      </c>
    </row>
    <row r="3591" spans="1:8" x14ac:dyDescent="0.2">
      <c r="A3591" s="45">
        <v>4500115075</v>
      </c>
      <c r="B3591" s="41" t="s">
        <v>1469</v>
      </c>
      <c r="E3591" s="51">
        <v>45355</v>
      </c>
      <c r="F3591" s="51">
        <v>45376</v>
      </c>
      <c r="H3591" s="2">
        <v>45373</v>
      </c>
    </row>
    <row r="3592" spans="1:8" x14ac:dyDescent="0.2">
      <c r="A3592" s="45">
        <v>4500115172</v>
      </c>
      <c r="B3592" s="41" t="s">
        <v>1469</v>
      </c>
      <c r="E3592" s="51">
        <v>45355</v>
      </c>
      <c r="F3592" s="51">
        <v>45372</v>
      </c>
      <c r="H3592" s="2">
        <v>45382</v>
      </c>
    </row>
    <row r="3593" spans="1:8" x14ac:dyDescent="0.2">
      <c r="A3593" s="45">
        <v>4500115176</v>
      </c>
      <c r="B3593" s="41" t="s">
        <v>1469</v>
      </c>
      <c r="E3593" s="51">
        <v>45355</v>
      </c>
      <c r="F3593" s="51">
        <v>45370</v>
      </c>
      <c r="H3593" s="2">
        <v>45382</v>
      </c>
    </row>
    <row r="3594" spans="1:8" x14ac:dyDescent="0.2">
      <c r="A3594" s="45">
        <v>4500115179</v>
      </c>
      <c r="B3594" s="41" t="s">
        <v>1469</v>
      </c>
      <c r="E3594" s="51">
        <v>45355</v>
      </c>
      <c r="F3594" s="51">
        <v>45400</v>
      </c>
      <c r="H3594" s="2">
        <v>45381</v>
      </c>
    </row>
    <row r="3595" spans="1:8" x14ac:dyDescent="0.2">
      <c r="A3595" s="45">
        <v>4500115188</v>
      </c>
      <c r="B3595" s="41" t="s">
        <v>1469</v>
      </c>
      <c r="E3595" s="51">
        <v>45355</v>
      </c>
      <c r="F3595" s="51">
        <v>45377</v>
      </c>
      <c r="H3595" s="2">
        <v>45373</v>
      </c>
    </row>
    <row r="3596" spans="1:8" x14ac:dyDescent="0.2">
      <c r="A3596" s="45">
        <v>4500115230</v>
      </c>
      <c r="B3596" s="41" t="s">
        <v>1469</v>
      </c>
      <c r="E3596" s="51">
        <v>45356</v>
      </c>
      <c r="F3596" s="51">
        <v>45442</v>
      </c>
      <c r="H3596" s="2">
        <v>45429</v>
      </c>
    </row>
    <row r="3597" spans="1:8" x14ac:dyDescent="0.2">
      <c r="A3597" s="45">
        <v>4500115295</v>
      </c>
      <c r="B3597" s="41" t="s">
        <v>1469</v>
      </c>
      <c r="E3597" s="51">
        <v>45356</v>
      </c>
      <c r="F3597" s="51">
        <v>45363</v>
      </c>
      <c r="H3597" s="2">
        <v>45381</v>
      </c>
    </row>
    <row r="3598" spans="1:8" x14ac:dyDescent="0.2">
      <c r="A3598" s="45">
        <v>4500115321</v>
      </c>
      <c r="B3598" s="41" t="s">
        <v>1469</v>
      </c>
      <c r="E3598" s="51">
        <v>45356</v>
      </c>
      <c r="F3598" s="51">
        <v>45456</v>
      </c>
      <c r="H3598" s="2">
        <v>45384</v>
      </c>
    </row>
    <row r="3599" spans="1:8" x14ac:dyDescent="0.2">
      <c r="A3599" s="45">
        <v>4500115328</v>
      </c>
      <c r="B3599" s="41" t="s">
        <v>1469</v>
      </c>
      <c r="E3599" s="51">
        <v>45356</v>
      </c>
      <c r="F3599" s="51">
        <v>45362</v>
      </c>
      <c r="H3599" s="2">
        <v>45371</v>
      </c>
    </row>
    <row r="3600" spans="1:8" x14ac:dyDescent="0.2">
      <c r="A3600" s="45">
        <v>4500115335</v>
      </c>
      <c r="B3600" s="41" t="s">
        <v>1469</v>
      </c>
      <c r="E3600" s="51">
        <v>45356</v>
      </c>
      <c r="F3600" s="51">
        <v>45393</v>
      </c>
      <c r="H3600" s="2">
        <v>45411</v>
      </c>
    </row>
    <row r="3601" spans="1:8" x14ac:dyDescent="0.2">
      <c r="A3601" s="45">
        <v>4500115389</v>
      </c>
      <c r="B3601" s="41" t="s">
        <v>1469</v>
      </c>
      <c r="E3601" s="51">
        <v>45357</v>
      </c>
      <c r="F3601" s="51">
        <v>45379</v>
      </c>
      <c r="H3601" s="2">
        <v>45382</v>
      </c>
    </row>
    <row r="3602" spans="1:8" x14ac:dyDescent="0.2">
      <c r="A3602" s="45">
        <v>4500115390</v>
      </c>
      <c r="B3602" s="41" t="s">
        <v>1469</v>
      </c>
      <c r="E3602" s="51">
        <v>45357</v>
      </c>
      <c r="F3602" s="51">
        <v>45377</v>
      </c>
      <c r="H3602" s="2">
        <v>45382</v>
      </c>
    </row>
    <row r="3603" spans="1:8" x14ac:dyDescent="0.2">
      <c r="A3603" s="45">
        <v>4500115517</v>
      </c>
      <c r="B3603" s="41" t="s">
        <v>1469</v>
      </c>
      <c r="E3603" s="51">
        <v>45357</v>
      </c>
      <c r="F3603" s="51">
        <v>45496</v>
      </c>
      <c r="H3603" s="2">
        <v>45457</v>
      </c>
    </row>
    <row r="3604" spans="1:8" x14ac:dyDescent="0.2">
      <c r="A3604" s="45">
        <v>4500115584</v>
      </c>
      <c r="B3604" s="41" t="s">
        <v>1469</v>
      </c>
      <c r="E3604" s="51">
        <v>45358</v>
      </c>
      <c r="F3604" s="51">
        <v>45386</v>
      </c>
      <c r="H3604" s="2">
        <v>45370</v>
      </c>
    </row>
    <row r="3605" spans="1:8" x14ac:dyDescent="0.2">
      <c r="A3605" s="45">
        <v>4500115808</v>
      </c>
      <c r="B3605" s="41" t="s">
        <v>1469</v>
      </c>
      <c r="E3605" s="51">
        <v>45361</v>
      </c>
      <c r="F3605" s="51">
        <v>45399</v>
      </c>
      <c r="H3605" s="2">
        <v>45397</v>
      </c>
    </row>
    <row r="3606" spans="1:8" x14ac:dyDescent="0.2">
      <c r="A3606" s="45">
        <v>4500115809</v>
      </c>
      <c r="B3606" s="41" t="s">
        <v>1469</v>
      </c>
      <c r="E3606" s="51">
        <v>45361</v>
      </c>
      <c r="F3606" s="51">
        <v>45400</v>
      </c>
      <c r="H3606" s="2">
        <v>45397</v>
      </c>
    </row>
    <row r="3607" spans="1:8" x14ac:dyDescent="0.2">
      <c r="A3607" s="45">
        <v>4500115880</v>
      </c>
      <c r="B3607" s="41" t="s">
        <v>1469</v>
      </c>
      <c r="E3607" s="51">
        <v>45362</v>
      </c>
      <c r="F3607" s="51">
        <v>45408</v>
      </c>
      <c r="H3607" s="2">
        <v>45362</v>
      </c>
    </row>
    <row r="3608" spans="1:8" x14ac:dyDescent="0.2">
      <c r="A3608" s="45">
        <v>4500115906</v>
      </c>
      <c r="B3608" s="41" t="s">
        <v>1469</v>
      </c>
      <c r="E3608" s="51">
        <v>45362</v>
      </c>
      <c r="F3608" s="51">
        <v>45386</v>
      </c>
      <c r="H3608" s="2">
        <v>45363</v>
      </c>
    </row>
    <row r="3609" spans="1:8" x14ac:dyDescent="0.2">
      <c r="A3609" s="45">
        <v>4500115946</v>
      </c>
      <c r="B3609" s="41" t="s">
        <v>1469</v>
      </c>
      <c r="E3609" s="51">
        <v>45362</v>
      </c>
      <c r="F3609" s="51">
        <v>45420</v>
      </c>
      <c r="H3609" s="2">
        <v>45401</v>
      </c>
    </row>
    <row r="3610" spans="1:8" x14ac:dyDescent="0.2">
      <c r="A3610" s="45">
        <v>4500115968</v>
      </c>
      <c r="B3610" s="41" t="s">
        <v>1469</v>
      </c>
      <c r="E3610" s="51">
        <v>45362</v>
      </c>
      <c r="F3610" s="51">
        <v>45386</v>
      </c>
      <c r="H3610" s="2">
        <v>45453</v>
      </c>
    </row>
    <row r="3611" spans="1:8" x14ac:dyDescent="0.2">
      <c r="A3611" s="45">
        <v>4500115969</v>
      </c>
      <c r="B3611" s="41" t="s">
        <v>1469</v>
      </c>
      <c r="E3611" s="51">
        <v>45362</v>
      </c>
      <c r="F3611" s="51">
        <v>45377</v>
      </c>
      <c r="H3611" s="2">
        <v>45372</v>
      </c>
    </row>
    <row r="3612" spans="1:8" x14ac:dyDescent="0.2">
      <c r="A3612" s="45">
        <v>4500115970</v>
      </c>
      <c r="B3612" s="41" t="s">
        <v>1469</v>
      </c>
      <c r="E3612" s="51">
        <v>45362</v>
      </c>
      <c r="F3612" s="51">
        <v>45383</v>
      </c>
      <c r="H3612" s="2">
        <v>45372</v>
      </c>
    </row>
    <row r="3613" spans="1:8" x14ac:dyDescent="0.2">
      <c r="A3613" s="45">
        <v>4500115971</v>
      </c>
      <c r="B3613" s="41" t="s">
        <v>1469</v>
      </c>
      <c r="E3613" s="51">
        <v>45362</v>
      </c>
      <c r="F3613" s="51">
        <v>45377</v>
      </c>
      <c r="H3613" s="2">
        <v>45371</v>
      </c>
    </row>
    <row r="3614" spans="1:8" x14ac:dyDescent="0.2">
      <c r="A3614" s="45">
        <v>4500115972</v>
      </c>
      <c r="B3614" s="41" t="s">
        <v>1469</v>
      </c>
      <c r="E3614" s="51">
        <v>45362</v>
      </c>
      <c r="F3614" s="51">
        <v>45392</v>
      </c>
      <c r="H3614" s="2">
        <v>45385</v>
      </c>
    </row>
    <row r="3615" spans="1:8" x14ac:dyDescent="0.2">
      <c r="A3615" s="45">
        <v>4500115973</v>
      </c>
      <c r="B3615" s="41" t="s">
        <v>1469</v>
      </c>
      <c r="E3615" s="51">
        <v>45362</v>
      </c>
      <c r="F3615" s="51">
        <v>45373</v>
      </c>
      <c r="H3615" s="2">
        <v>45365</v>
      </c>
    </row>
    <row r="3616" spans="1:8" x14ac:dyDescent="0.2">
      <c r="A3616" s="45">
        <v>4500115978</v>
      </c>
      <c r="B3616" s="41" t="s">
        <v>1469</v>
      </c>
      <c r="E3616" s="51">
        <v>45363</v>
      </c>
      <c r="F3616" s="51">
        <v>45363</v>
      </c>
      <c r="H3616" s="2">
        <v>45373</v>
      </c>
    </row>
    <row r="3617" spans="1:8" x14ac:dyDescent="0.2">
      <c r="A3617" s="45">
        <v>4500116003</v>
      </c>
      <c r="B3617" s="41" t="s">
        <v>1469</v>
      </c>
      <c r="E3617" s="51">
        <v>45363</v>
      </c>
      <c r="F3617" s="51">
        <v>45461</v>
      </c>
      <c r="H3617" s="2">
        <v>45465</v>
      </c>
    </row>
    <row r="3618" spans="1:8" x14ac:dyDescent="0.2">
      <c r="A3618" s="45">
        <v>4500116022</v>
      </c>
      <c r="B3618" s="41" t="s">
        <v>1469</v>
      </c>
      <c r="E3618" s="51">
        <v>45363</v>
      </c>
      <c r="F3618" s="51">
        <v>45461</v>
      </c>
      <c r="H3618" s="2">
        <v>45453</v>
      </c>
    </row>
    <row r="3619" spans="1:8" x14ac:dyDescent="0.2">
      <c r="A3619" s="45">
        <v>4500116057</v>
      </c>
      <c r="B3619" s="41" t="s">
        <v>1469</v>
      </c>
      <c r="E3619" s="51">
        <v>45363</v>
      </c>
      <c r="F3619" s="51">
        <v>45371</v>
      </c>
      <c r="H3619" s="2">
        <v>45366</v>
      </c>
    </row>
    <row r="3620" spans="1:8" x14ac:dyDescent="0.2">
      <c r="A3620" s="45">
        <v>4500116107</v>
      </c>
      <c r="B3620" s="41" t="s">
        <v>1469</v>
      </c>
      <c r="E3620" s="51">
        <v>45364</v>
      </c>
      <c r="F3620" s="51">
        <v>45387</v>
      </c>
      <c r="H3620" s="2">
        <v>45378</v>
      </c>
    </row>
    <row r="3621" spans="1:8" x14ac:dyDescent="0.2">
      <c r="A3621" s="45">
        <v>4500116112</v>
      </c>
      <c r="B3621" s="41" t="s">
        <v>1469</v>
      </c>
      <c r="E3621" s="51">
        <v>45364</v>
      </c>
      <c r="F3621" s="51">
        <v>45387</v>
      </c>
      <c r="H3621" s="2">
        <v>45378</v>
      </c>
    </row>
    <row r="3622" spans="1:8" x14ac:dyDescent="0.2">
      <c r="A3622" s="45">
        <v>4500116132</v>
      </c>
      <c r="B3622" s="41" t="s">
        <v>1469</v>
      </c>
      <c r="E3622" s="51">
        <v>45364</v>
      </c>
      <c r="F3622" s="51">
        <v>45402</v>
      </c>
      <c r="H3622" s="2">
        <v>45394</v>
      </c>
    </row>
    <row r="3623" spans="1:8" x14ac:dyDescent="0.2">
      <c r="A3623" s="45">
        <v>4500116133</v>
      </c>
      <c r="B3623" s="41" t="s">
        <v>1469</v>
      </c>
      <c r="E3623" s="51">
        <v>45364</v>
      </c>
      <c r="F3623" s="51">
        <v>45399</v>
      </c>
      <c r="H3623" s="2">
        <v>45394</v>
      </c>
    </row>
    <row r="3624" spans="1:8" x14ac:dyDescent="0.2">
      <c r="A3624" s="45">
        <v>4500116134</v>
      </c>
      <c r="B3624" s="41" t="s">
        <v>1469</v>
      </c>
      <c r="E3624" s="51">
        <v>45364</v>
      </c>
      <c r="F3624" s="51">
        <v>45399</v>
      </c>
      <c r="H3624" s="2">
        <v>45394</v>
      </c>
    </row>
    <row r="3625" spans="1:8" x14ac:dyDescent="0.2">
      <c r="A3625" s="45">
        <v>4500116204</v>
      </c>
      <c r="B3625" s="41" t="s">
        <v>1469</v>
      </c>
      <c r="E3625" s="51">
        <v>45364</v>
      </c>
      <c r="F3625" s="51">
        <v>45387</v>
      </c>
      <c r="H3625" s="2">
        <v>45377</v>
      </c>
    </row>
    <row r="3626" spans="1:8" x14ac:dyDescent="0.2">
      <c r="A3626" s="45">
        <v>4500116267</v>
      </c>
      <c r="B3626" s="41" t="s">
        <v>1469</v>
      </c>
      <c r="E3626" s="51">
        <v>45365</v>
      </c>
      <c r="F3626" s="51">
        <v>45420</v>
      </c>
      <c r="H3626" s="2">
        <v>45418</v>
      </c>
    </row>
    <row r="3627" spans="1:8" x14ac:dyDescent="0.2">
      <c r="A3627" s="45">
        <v>4500116270</v>
      </c>
      <c r="B3627" s="41" t="s">
        <v>1469</v>
      </c>
      <c r="E3627" s="51">
        <v>45365</v>
      </c>
      <c r="F3627" s="51">
        <v>45429</v>
      </c>
      <c r="H3627" s="2">
        <v>45418</v>
      </c>
    </row>
    <row r="3628" spans="1:8" x14ac:dyDescent="0.2">
      <c r="A3628" s="45">
        <v>4500116299</v>
      </c>
      <c r="B3628" s="41" t="s">
        <v>1469</v>
      </c>
      <c r="E3628" s="51">
        <v>45366</v>
      </c>
      <c r="F3628" s="51">
        <v>45373</v>
      </c>
      <c r="H3628" s="2">
        <v>45368</v>
      </c>
    </row>
    <row r="3629" spans="1:8" x14ac:dyDescent="0.2">
      <c r="A3629" s="45">
        <v>4500116300</v>
      </c>
      <c r="B3629" s="41" t="s">
        <v>1469</v>
      </c>
      <c r="E3629" s="51">
        <v>45366</v>
      </c>
      <c r="F3629" s="51">
        <v>45406</v>
      </c>
      <c r="H3629" s="2">
        <v>45402</v>
      </c>
    </row>
    <row r="3630" spans="1:8" x14ac:dyDescent="0.2">
      <c r="A3630" s="45">
        <v>4500116301</v>
      </c>
      <c r="B3630" s="41" t="s">
        <v>1469</v>
      </c>
      <c r="E3630" s="51">
        <v>45366</v>
      </c>
      <c r="F3630" s="51">
        <v>45404</v>
      </c>
      <c r="H3630" s="2">
        <v>45395</v>
      </c>
    </row>
    <row r="3631" spans="1:8" x14ac:dyDescent="0.2">
      <c r="A3631" s="45">
        <v>4500116313</v>
      </c>
      <c r="B3631" s="41" t="s">
        <v>1469</v>
      </c>
      <c r="E3631" s="51">
        <v>45366</v>
      </c>
      <c r="F3631" s="51">
        <v>45435</v>
      </c>
      <c r="H3631" s="2">
        <v>45427</v>
      </c>
    </row>
    <row r="3632" spans="1:8" x14ac:dyDescent="0.2">
      <c r="A3632" s="45">
        <v>4500116368</v>
      </c>
      <c r="B3632" s="41" t="s">
        <v>1469</v>
      </c>
      <c r="E3632" s="51">
        <v>45366</v>
      </c>
      <c r="F3632" s="51">
        <v>45379</v>
      </c>
      <c r="H3632" s="2">
        <v>45377</v>
      </c>
    </row>
    <row r="3633" spans="1:8" x14ac:dyDescent="0.2">
      <c r="A3633" s="45">
        <v>4500116373</v>
      </c>
      <c r="B3633" s="41" t="s">
        <v>1469</v>
      </c>
      <c r="E3633" s="51">
        <v>45366</v>
      </c>
      <c r="F3633" s="51">
        <v>45476</v>
      </c>
      <c r="H3633" s="2">
        <v>45478</v>
      </c>
    </row>
    <row r="3634" spans="1:8" x14ac:dyDescent="0.2">
      <c r="A3634" s="45">
        <v>4500116418</v>
      </c>
      <c r="B3634" s="41" t="s">
        <v>1469</v>
      </c>
      <c r="E3634" s="51">
        <v>45369</v>
      </c>
      <c r="F3634" s="51">
        <v>45385</v>
      </c>
      <c r="H3634" s="2">
        <v>45411</v>
      </c>
    </row>
    <row r="3635" spans="1:8" x14ac:dyDescent="0.2">
      <c r="A3635" s="45">
        <v>4500116419</v>
      </c>
      <c r="B3635" s="41" t="s">
        <v>1469</v>
      </c>
      <c r="E3635" s="51">
        <v>45369</v>
      </c>
      <c r="F3635" s="51">
        <v>45385</v>
      </c>
      <c r="H3635" s="2">
        <v>45369</v>
      </c>
    </row>
    <row r="3636" spans="1:8" x14ac:dyDescent="0.2">
      <c r="A3636" s="45">
        <v>4500116515</v>
      </c>
      <c r="B3636" s="41" t="s">
        <v>1469</v>
      </c>
      <c r="E3636" s="51">
        <v>45369</v>
      </c>
      <c r="F3636" s="51">
        <v>45392</v>
      </c>
      <c r="H3636" s="2">
        <v>45376</v>
      </c>
    </row>
    <row r="3637" spans="1:8" x14ac:dyDescent="0.2">
      <c r="A3637" s="45">
        <v>4500116533</v>
      </c>
      <c r="B3637" s="41" t="s">
        <v>1469</v>
      </c>
      <c r="E3637" s="51">
        <v>45370</v>
      </c>
      <c r="F3637" s="51">
        <v>45393</v>
      </c>
      <c r="H3637" s="2">
        <v>45385</v>
      </c>
    </row>
    <row r="3638" spans="1:8" x14ac:dyDescent="0.2">
      <c r="A3638" s="45">
        <v>4500116534</v>
      </c>
      <c r="B3638" s="41" t="s">
        <v>1469</v>
      </c>
      <c r="E3638" s="51">
        <v>45370</v>
      </c>
      <c r="F3638" s="51">
        <v>45376</v>
      </c>
      <c r="H3638" s="2">
        <v>45381</v>
      </c>
    </row>
    <row r="3639" spans="1:8" x14ac:dyDescent="0.2">
      <c r="A3639" s="45">
        <v>4500116540</v>
      </c>
      <c r="B3639" s="41" t="s">
        <v>1469</v>
      </c>
      <c r="E3639" s="51">
        <v>45370</v>
      </c>
      <c r="F3639" s="51">
        <v>45414</v>
      </c>
      <c r="H3639" s="2">
        <v>45383</v>
      </c>
    </row>
    <row r="3640" spans="1:8" x14ac:dyDescent="0.2">
      <c r="A3640" s="45">
        <v>4500116543</v>
      </c>
      <c r="B3640" s="41" t="s">
        <v>1469</v>
      </c>
      <c r="E3640" s="51">
        <v>45370</v>
      </c>
      <c r="F3640" s="51">
        <v>45457</v>
      </c>
      <c r="H3640" s="2">
        <v>45413</v>
      </c>
    </row>
    <row r="3641" spans="1:8" x14ac:dyDescent="0.2">
      <c r="A3641" s="45">
        <v>4500116546</v>
      </c>
      <c r="B3641" s="41" t="s">
        <v>1469</v>
      </c>
      <c r="E3641" s="51">
        <v>45370</v>
      </c>
      <c r="F3641" s="51">
        <v>45464</v>
      </c>
      <c r="H3641" s="2">
        <v>45440</v>
      </c>
    </row>
    <row r="3642" spans="1:8" x14ac:dyDescent="0.2">
      <c r="A3642" s="45">
        <v>4500116560</v>
      </c>
      <c r="B3642" s="41" t="s">
        <v>1469</v>
      </c>
      <c r="E3642" s="51">
        <v>45370</v>
      </c>
      <c r="F3642" s="51">
        <v>45470</v>
      </c>
      <c r="H3642" s="2">
        <v>45413</v>
      </c>
    </row>
    <row r="3643" spans="1:8" x14ac:dyDescent="0.2">
      <c r="A3643" s="45">
        <v>4500116569</v>
      </c>
      <c r="B3643" s="41" t="s">
        <v>1469</v>
      </c>
      <c r="E3643" s="51">
        <v>45370</v>
      </c>
      <c r="F3643" s="51">
        <v>45470</v>
      </c>
      <c r="H3643" s="2">
        <v>45413</v>
      </c>
    </row>
    <row r="3644" spans="1:8" x14ac:dyDescent="0.2">
      <c r="A3644" s="45">
        <v>4500116570</v>
      </c>
      <c r="B3644" s="41" t="s">
        <v>1469</v>
      </c>
      <c r="E3644" s="51">
        <v>45370</v>
      </c>
      <c r="F3644" s="51">
        <v>45414</v>
      </c>
      <c r="H3644" s="2">
        <v>45391</v>
      </c>
    </row>
    <row r="3645" spans="1:8" x14ac:dyDescent="0.2">
      <c r="A3645" s="45">
        <v>4500116573</v>
      </c>
      <c r="B3645" s="41" t="s">
        <v>1469</v>
      </c>
      <c r="E3645" s="51">
        <v>45370</v>
      </c>
      <c r="F3645" s="51">
        <v>45496</v>
      </c>
      <c r="H3645" s="2">
        <v>45444</v>
      </c>
    </row>
    <row r="3646" spans="1:8" x14ac:dyDescent="0.2">
      <c r="A3646" s="45">
        <v>4500116582</v>
      </c>
      <c r="B3646" s="41" t="s">
        <v>1469</v>
      </c>
      <c r="E3646" s="51">
        <v>45370</v>
      </c>
      <c r="F3646" s="51">
        <v>45468</v>
      </c>
      <c r="H3646" s="2">
        <v>45413</v>
      </c>
    </row>
    <row r="3647" spans="1:8" x14ac:dyDescent="0.2">
      <c r="A3647" s="45">
        <v>4500116644</v>
      </c>
      <c r="B3647" s="41" t="s">
        <v>1469</v>
      </c>
      <c r="E3647" s="51">
        <v>45370</v>
      </c>
      <c r="F3647" s="51">
        <v>45390</v>
      </c>
      <c r="H3647" s="2">
        <v>45397</v>
      </c>
    </row>
    <row r="3648" spans="1:8" x14ac:dyDescent="0.2">
      <c r="A3648" s="45">
        <v>4500116649</v>
      </c>
      <c r="B3648" s="41" t="s">
        <v>1469</v>
      </c>
      <c r="E3648" s="51">
        <v>45370</v>
      </c>
      <c r="F3648" s="51">
        <v>45470</v>
      </c>
      <c r="H3648" s="2">
        <v>45444</v>
      </c>
    </row>
    <row r="3649" spans="1:8" x14ac:dyDescent="0.2">
      <c r="A3649" s="45">
        <v>4500116659</v>
      </c>
      <c r="B3649" s="41" t="s">
        <v>1469</v>
      </c>
      <c r="E3649" s="51">
        <v>45371</v>
      </c>
      <c r="F3649" s="51">
        <v>45468</v>
      </c>
      <c r="H3649" s="2">
        <v>45427</v>
      </c>
    </row>
    <row r="3650" spans="1:8" x14ac:dyDescent="0.2">
      <c r="A3650" s="45">
        <v>4500116660</v>
      </c>
      <c r="B3650" s="41" t="s">
        <v>1469</v>
      </c>
      <c r="E3650" s="51">
        <v>45371</v>
      </c>
      <c r="F3650" s="51">
        <v>45470</v>
      </c>
      <c r="H3650" s="2">
        <v>45444</v>
      </c>
    </row>
    <row r="3651" spans="1:8" x14ac:dyDescent="0.2">
      <c r="A3651" s="45">
        <v>4500116676</v>
      </c>
      <c r="B3651" s="41" t="s">
        <v>1469</v>
      </c>
      <c r="E3651" s="51">
        <v>45371</v>
      </c>
      <c r="F3651" s="51">
        <v>45428</v>
      </c>
      <c r="H3651" s="2">
        <v>45382</v>
      </c>
    </row>
    <row r="3652" spans="1:8" x14ac:dyDescent="0.2">
      <c r="A3652" s="45">
        <v>4500116819</v>
      </c>
      <c r="B3652" s="41" t="s">
        <v>1469</v>
      </c>
      <c r="E3652" s="51">
        <v>45371</v>
      </c>
      <c r="F3652" s="51">
        <v>45394</v>
      </c>
      <c r="H3652" s="2">
        <v>45385</v>
      </c>
    </row>
    <row r="3653" spans="1:8" x14ac:dyDescent="0.2">
      <c r="A3653" s="45">
        <v>4500116820</v>
      </c>
      <c r="B3653" s="41" t="s">
        <v>1469</v>
      </c>
      <c r="E3653" s="51">
        <v>45371</v>
      </c>
      <c r="F3653" s="51">
        <v>45393</v>
      </c>
      <c r="H3653" s="2">
        <v>45385</v>
      </c>
    </row>
    <row r="3654" spans="1:8" x14ac:dyDescent="0.2">
      <c r="A3654" s="45">
        <v>4500116821</v>
      </c>
      <c r="B3654" s="41" t="s">
        <v>1469</v>
      </c>
      <c r="E3654" s="51">
        <v>45371</v>
      </c>
      <c r="F3654" s="51">
        <v>45398</v>
      </c>
      <c r="H3654" s="2">
        <v>45392</v>
      </c>
    </row>
    <row r="3655" spans="1:8" x14ac:dyDescent="0.2">
      <c r="A3655" s="45">
        <v>4500116885</v>
      </c>
      <c r="B3655" s="41" t="s">
        <v>1469</v>
      </c>
      <c r="E3655" s="51">
        <v>45372</v>
      </c>
      <c r="F3655" s="51">
        <v>45386</v>
      </c>
      <c r="H3655" s="2">
        <v>45462</v>
      </c>
    </row>
    <row r="3656" spans="1:8" x14ac:dyDescent="0.2">
      <c r="A3656" s="45">
        <v>4500116916</v>
      </c>
      <c r="B3656" s="41" t="s">
        <v>1469</v>
      </c>
      <c r="E3656" s="51">
        <v>45372</v>
      </c>
      <c r="F3656" s="51">
        <v>45419</v>
      </c>
      <c r="H3656" s="2">
        <v>45409</v>
      </c>
    </row>
    <row r="3657" spans="1:8" x14ac:dyDescent="0.2">
      <c r="A3657" s="45">
        <v>4500116919</v>
      </c>
      <c r="B3657" s="41" t="s">
        <v>1469</v>
      </c>
      <c r="E3657" s="51">
        <v>45372</v>
      </c>
      <c r="F3657" s="51">
        <v>45415</v>
      </c>
      <c r="H3657" s="2">
        <v>45409</v>
      </c>
    </row>
    <row r="3658" spans="1:8" x14ac:dyDescent="0.2">
      <c r="A3658" s="45">
        <v>4500117066</v>
      </c>
      <c r="B3658" s="41" t="s">
        <v>1469</v>
      </c>
      <c r="E3658" s="51">
        <v>45373</v>
      </c>
      <c r="F3658" s="51">
        <v>45420</v>
      </c>
      <c r="H3658" s="2">
        <v>45405</v>
      </c>
    </row>
    <row r="3659" spans="1:8" x14ac:dyDescent="0.2">
      <c r="A3659" s="45">
        <v>4500117079</v>
      </c>
      <c r="B3659" s="41" t="s">
        <v>1469</v>
      </c>
      <c r="E3659" s="51">
        <v>45373</v>
      </c>
      <c r="F3659" s="51">
        <v>45415</v>
      </c>
      <c r="H3659" s="2">
        <v>45405</v>
      </c>
    </row>
    <row r="3660" spans="1:8" x14ac:dyDescent="0.2">
      <c r="A3660" s="45">
        <v>4500117083</v>
      </c>
      <c r="B3660" s="41" t="s">
        <v>1469</v>
      </c>
      <c r="E3660" s="51">
        <v>45375</v>
      </c>
      <c r="F3660" s="51">
        <v>45411</v>
      </c>
      <c r="H3660" s="2">
        <v>45398</v>
      </c>
    </row>
    <row r="3661" spans="1:8" x14ac:dyDescent="0.2">
      <c r="A3661" s="45">
        <v>4500117094</v>
      </c>
      <c r="B3661" s="41" t="s">
        <v>1469</v>
      </c>
      <c r="E3661" s="51">
        <v>45376</v>
      </c>
      <c r="F3661" s="51" t="s">
        <v>16070</v>
      </c>
      <c r="H3661" s="2">
        <v>45384</v>
      </c>
    </row>
    <row r="3662" spans="1:8" x14ac:dyDescent="0.2">
      <c r="A3662" s="45">
        <v>4500117095</v>
      </c>
      <c r="B3662" s="41" t="s">
        <v>1469</v>
      </c>
      <c r="E3662" s="51">
        <v>45376</v>
      </c>
      <c r="F3662" s="51" t="s">
        <v>16070</v>
      </c>
      <c r="H3662" s="2">
        <v>45384</v>
      </c>
    </row>
    <row r="3663" spans="1:8" x14ac:dyDescent="0.2">
      <c r="A3663" s="45">
        <v>4500117141</v>
      </c>
      <c r="B3663" s="41" t="s">
        <v>1469</v>
      </c>
      <c r="E3663" s="51">
        <v>45376</v>
      </c>
      <c r="F3663" s="51">
        <v>45497</v>
      </c>
      <c r="H3663" s="2">
        <v>45457</v>
      </c>
    </row>
    <row r="3664" spans="1:8" x14ac:dyDescent="0.2">
      <c r="A3664" s="45">
        <v>4500117205</v>
      </c>
      <c r="B3664" s="41" t="s">
        <v>1469</v>
      </c>
      <c r="E3664" s="51">
        <v>45376</v>
      </c>
      <c r="F3664" s="51">
        <v>45513</v>
      </c>
      <c r="H3664" s="2">
        <v>45485</v>
      </c>
    </row>
    <row r="3665" spans="1:8" x14ac:dyDescent="0.2">
      <c r="A3665" s="45">
        <v>4500117222</v>
      </c>
      <c r="B3665" s="41" t="s">
        <v>1469</v>
      </c>
      <c r="E3665" s="51">
        <v>45376</v>
      </c>
      <c r="F3665" s="51">
        <v>45390</v>
      </c>
      <c r="H3665" s="2">
        <v>45376</v>
      </c>
    </row>
    <row r="3666" spans="1:8" x14ac:dyDescent="0.2">
      <c r="A3666" s="45">
        <v>4500117227</v>
      </c>
      <c r="B3666" s="41" t="s">
        <v>1469</v>
      </c>
      <c r="E3666" s="51">
        <v>45376</v>
      </c>
      <c r="F3666" s="51">
        <v>45390</v>
      </c>
      <c r="H3666" s="2">
        <v>45376</v>
      </c>
    </row>
    <row r="3667" spans="1:8" x14ac:dyDescent="0.2">
      <c r="A3667" s="45">
        <v>4500117315</v>
      </c>
      <c r="B3667" s="41" t="s">
        <v>1469</v>
      </c>
      <c r="E3667" s="51">
        <v>45377</v>
      </c>
      <c r="F3667" s="51">
        <v>45398</v>
      </c>
      <c r="H3667" s="2">
        <v>45359</v>
      </c>
    </row>
    <row r="3668" spans="1:8" x14ac:dyDescent="0.2">
      <c r="A3668" s="45">
        <v>4500117363</v>
      </c>
      <c r="B3668" s="41" t="s">
        <v>1469</v>
      </c>
      <c r="E3668" s="51">
        <v>45377</v>
      </c>
      <c r="F3668" s="51">
        <v>45392</v>
      </c>
      <c r="H3668" s="2">
        <v>45384</v>
      </c>
    </row>
    <row r="3669" spans="1:8" x14ac:dyDescent="0.2">
      <c r="A3669" s="45">
        <v>4500117365</v>
      </c>
      <c r="B3669" s="41" t="s">
        <v>1469</v>
      </c>
      <c r="E3669" s="51">
        <v>45377</v>
      </c>
      <c r="F3669" s="51">
        <v>45392</v>
      </c>
      <c r="H3669" s="2">
        <v>45384</v>
      </c>
    </row>
    <row r="3670" spans="1:8" x14ac:dyDescent="0.2">
      <c r="A3670" s="45">
        <v>4500117370</v>
      </c>
      <c r="B3670" s="41" t="s">
        <v>1469</v>
      </c>
      <c r="E3670" s="51">
        <v>45377</v>
      </c>
      <c r="F3670" s="51">
        <v>45401</v>
      </c>
      <c r="H3670" s="2">
        <v>45401</v>
      </c>
    </row>
    <row r="3671" spans="1:8" x14ac:dyDescent="0.2">
      <c r="A3671" s="45">
        <v>4500117710</v>
      </c>
      <c r="B3671" s="41" t="s">
        <v>1469</v>
      </c>
      <c r="E3671" s="51">
        <v>45379</v>
      </c>
      <c r="F3671" s="51">
        <v>45442</v>
      </c>
      <c r="H3671" s="2">
        <v>45412</v>
      </c>
    </row>
    <row r="3672" spans="1:8" x14ac:dyDescent="0.2">
      <c r="A3672" s="45">
        <v>4500117736</v>
      </c>
      <c r="B3672" s="41" t="s">
        <v>1469</v>
      </c>
      <c r="E3672" s="51">
        <v>45379</v>
      </c>
      <c r="F3672" s="51">
        <v>45460</v>
      </c>
      <c r="H3672" s="2">
        <v>45439</v>
      </c>
    </row>
    <row r="3673" spans="1:8" x14ac:dyDescent="0.2">
      <c r="A3673" s="45">
        <v>4500117795</v>
      </c>
      <c r="B3673" s="41" t="s">
        <v>1469</v>
      </c>
      <c r="E3673" s="51">
        <v>45379</v>
      </c>
      <c r="F3673" s="51">
        <v>45525</v>
      </c>
      <c r="H3673" s="2">
        <v>45492</v>
      </c>
    </row>
    <row r="3674" spans="1:8" x14ac:dyDescent="0.2">
      <c r="A3674" s="45">
        <v>4500118109</v>
      </c>
      <c r="B3674" s="41" t="s">
        <v>1469</v>
      </c>
      <c r="E3674" s="51">
        <v>45383</v>
      </c>
      <c r="F3674" s="51">
        <v>45399</v>
      </c>
      <c r="H3674" s="2">
        <v>45338</v>
      </c>
    </row>
    <row r="3675" spans="1:8" x14ac:dyDescent="0.2">
      <c r="A3675" s="45">
        <v>4500118254</v>
      </c>
      <c r="B3675" s="41" t="s">
        <v>1469</v>
      </c>
      <c r="E3675" s="51">
        <v>45383</v>
      </c>
      <c r="F3675" s="51">
        <v>45518</v>
      </c>
      <c r="H3675" s="2">
        <v>45506</v>
      </c>
    </row>
    <row r="3676" spans="1:8" x14ac:dyDescent="0.2">
      <c r="A3676" s="45">
        <v>4500118256</v>
      </c>
      <c r="B3676" s="41" t="s">
        <v>1469</v>
      </c>
      <c r="E3676" s="51">
        <v>45383</v>
      </c>
      <c r="F3676" s="51">
        <v>45470</v>
      </c>
      <c r="H3676" s="2">
        <v>45471</v>
      </c>
    </row>
    <row r="3677" spans="1:8" x14ac:dyDescent="0.2">
      <c r="A3677" s="45">
        <v>4500118257</v>
      </c>
      <c r="B3677" s="41" t="s">
        <v>1469</v>
      </c>
      <c r="E3677" s="51">
        <v>45383</v>
      </c>
      <c r="F3677" s="51">
        <v>45470</v>
      </c>
      <c r="H3677" s="2">
        <v>45471</v>
      </c>
    </row>
    <row r="3678" spans="1:8" x14ac:dyDescent="0.2">
      <c r="A3678" s="45">
        <v>4500118258</v>
      </c>
      <c r="B3678" s="41" t="s">
        <v>1469</v>
      </c>
      <c r="E3678" s="51">
        <v>45383</v>
      </c>
      <c r="F3678" s="51">
        <v>45478</v>
      </c>
      <c r="H3678" s="2">
        <v>45499</v>
      </c>
    </row>
    <row r="3679" spans="1:8" x14ac:dyDescent="0.2">
      <c r="A3679" s="45">
        <v>4500118271</v>
      </c>
      <c r="B3679" s="41" t="s">
        <v>1469</v>
      </c>
      <c r="E3679" s="51">
        <v>45384</v>
      </c>
      <c r="F3679" s="51">
        <v>45498</v>
      </c>
      <c r="H3679" s="2">
        <v>45379</v>
      </c>
    </row>
    <row r="3680" spans="1:8" x14ac:dyDescent="0.2">
      <c r="A3680" s="45">
        <v>4500118273</v>
      </c>
      <c r="B3680" s="41" t="s">
        <v>1469</v>
      </c>
      <c r="E3680" s="51">
        <v>45384</v>
      </c>
      <c r="F3680" s="51">
        <v>45470</v>
      </c>
      <c r="H3680" s="2">
        <v>45471</v>
      </c>
    </row>
    <row r="3681" spans="1:8" x14ac:dyDescent="0.2">
      <c r="A3681" s="45">
        <v>4500118281</v>
      </c>
      <c r="B3681" s="41" t="s">
        <v>1469</v>
      </c>
      <c r="E3681" s="51">
        <v>45384</v>
      </c>
      <c r="F3681" s="51">
        <v>45495</v>
      </c>
      <c r="H3681" s="2">
        <v>45499</v>
      </c>
    </row>
    <row r="3682" spans="1:8" x14ac:dyDescent="0.2">
      <c r="A3682" s="45">
        <v>4500118344</v>
      </c>
      <c r="B3682" s="41" t="s">
        <v>1469</v>
      </c>
      <c r="E3682" s="51">
        <v>45384</v>
      </c>
      <c r="F3682" s="51">
        <v>45400</v>
      </c>
      <c r="H3682" s="2">
        <v>45394</v>
      </c>
    </row>
    <row r="3683" spans="1:8" x14ac:dyDescent="0.2">
      <c r="A3683" s="45">
        <v>4500118398</v>
      </c>
      <c r="B3683" s="41" t="s">
        <v>1469</v>
      </c>
      <c r="E3683" s="51">
        <v>45384</v>
      </c>
      <c r="F3683" s="51">
        <v>45414</v>
      </c>
      <c r="H3683" s="2">
        <v>45399</v>
      </c>
    </row>
    <row r="3684" spans="1:8" x14ac:dyDescent="0.2">
      <c r="A3684" s="45">
        <v>4500118459</v>
      </c>
      <c r="B3684" s="41" t="s">
        <v>1469</v>
      </c>
      <c r="E3684" s="51">
        <v>45385</v>
      </c>
      <c r="F3684" s="51">
        <v>45471</v>
      </c>
      <c r="H3684" s="2">
        <v>45499</v>
      </c>
    </row>
    <row r="3685" spans="1:8" x14ac:dyDescent="0.2">
      <c r="A3685" s="45">
        <v>4500118467</v>
      </c>
      <c r="B3685" s="41" t="s">
        <v>1469</v>
      </c>
      <c r="E3685" s="51">
        <v>45385</v>
      </c>
      <c r="F3685" s="51">
        <v>45484</v>
      </c>
      <c r="H3685" s="2">
        <v>45492</v>
      </c>
    </row>
    <row r="3686" spans="1:8" x14ac:dyDescent="0.2">
      <c r="A3686" s="45">
        <v>4500118473</v>
      </c>
      <c r="B3686" s="41" t="s">
        <v>1469</v>
      </c>
      <c r="E3686" s="51">
        <v>45385</v>
      </c>
      <c r="F3686" s="51">
        <v>45512</v>
      </c>
      <c r="H3686" s="2">
        <v>45397</v>
      </c>
    </row>
    <row r="3687" spans="1:8" x14ac:dyDescent="0.2">
      <c r="A3687" s="45">
        <v>4500118539</v>
      </c>
      <c r="B3687" s="41" t="s">
        <v>1469</v>
      </c>
      <c r="E3687" s="51">
        <v>45386</v>
      </c>
      <c r="F3687" s="51">
        <v>45429</v>
      </c>
      <c r="H3687" s="2">
        <v>45416</v>
      </c>
    </row>
    <row r="3688" spans="1:8" x14ac:dyDescent="0.2">
      <c r="A3688" s="45">
        <v>4500118541</v>
      </c>
      <c r="B3688" s="41" t="s">
        <v>1469</v>
      </c>
      <c r="E3688" s="51">
        <v>45386</v>
      </c>
      <c r="F3688" s="51">
        <v>45429</v>
      </c>
      <c r="H3688" s="2">
        <v>45416</v>
      </c>
    </row>
    <row r="3689" spans="1:8" x14ac:dyDescent="0.2">
      <c r="A3689" s="45">
        <v>4500118632</v>
      </c>
      <c r="B3689" s="41" t="s">
        <v>1469</v>
      </c>
      <c r="E3689" s="51">
        <v>45386</v>
      </c>
      <c r="F3689" s="51">
        <v>45483</v>
      </c>
      <c r="H3689" s="2">
        <v>45446</v>
      </c>
    </row>
    <row r="3690" spans="1:8" x14ac:dyDescent="0.2">
      <c r="A3690" s="45">
        <v>4500118656</v>
      </c>
      <c r="B3690" s="41" t="s">
        <v>1469</v>
      </c>
      <c r="E3690" s="51">
        <v>45386</v>
      </c>
      <c r="F3690" s="51">
        <v>45531</v>
      </c>
      <c r="H3690" s="2">
        <v>45520</v>
      </c>
    </row>
    <row r="3691" spans="1:8" x14ac:dyDescent="0.2">
      <c r="A3691" s="45">
        <v>4500118657</v>
      </c>
      <c r="B3691" s="41" t="s">
        <v>1469</v>
      </c>
      <c r="E3691" s="51">
        <v>45386</v>
      </c>
      <c r="F3691" s="51">
        <v>45518</v>
      </c>
      <c r="H3691" s="2">
        <v>45471</v>
      </c>
    </row>
    <row r="3692" spans="1:8" x14ac:dyDescent="0.2">
      <c r="A3692" s="45">
        <v>4500118662</v>
      </c>
      <c r="B3692" s="41" t="s">
        <v>1469</v>
      </c>
      <c r="E3692" s="51">
        <v>45387</v>
      </c>
      <c r="F3692" s="51">
        <v>45455</v>
      </c>
      <c r="H3692" s="2">
        <v>45414</v>
      </c>
    </row>
    <row r="3693" spans="1:8" x14ac:dyDescent="0.2">
      <c r="A3693" s="45">
        <v>4500118670</v>
      </c>
      <c r="B3693" s="41" t="s">
        <v>1469</v>
      </c>
      <c r="E3693" s="51">
        <v>45387</v>
      </c>
      <c r="F3693" s="51">
        <v>45425</v>
      </c>
      <c r="H3693" s="2">
        <v>45427</v>
      </c>
    </row>
    <row r="3694" spans="1:8" x14ac:dyDescent="0.2">
      <c r="A3694" s="45">
        <v>4500118686</v>
      </c>
      <c r="B3694" s="41" t="s">
        <v>1469</v>
      </c>
      <c r="E3694" s="51">
        <v>45387</v>
      </c>
      <c r="F3694" s="51">
        <v>45448</v>
      </c>
      <c r="H3694" s="2">
        <v>45412</v>
      </c>
    </row>
    <row r="3695" spans="1:8" x14ac:dyDescent="0.2">
      <c r="A3695" s="45">
        <v>4500118688</v>
      </c>
      <c r="B3695" s="41" t="s">
        <v>1469</v>
      </c>
      <c r="E3695" s="51">
        <v>45387</v>
      </c>
      <c r="F3695" s="51">
        <v>45470</v>
      </c>
      <c r="H3695" s="2">
        <v>45443</v>
      </c>
    </row>
    <row r="3696" spans="1:8" x14ac:dyDescent="0.2">
      <c r="A3696" s="45">
        <v>4500118694</v>
      </c>
      <c r="B3696" s="41" t="s">
        <v>1469</v>
      </c>
      <c r="E3696" s="51">
        <v>45387</v>
      </c>
      <c r="F3696" s="51">
        <v>45436</v>
      </c>
      <c r="H3696" s="2">
        <v>45442</v>
      </c>
    </row>
    <row r="3697" spans="1:8" x14ac:dyDescent="0.2">
      <c r="A3697" s="45">
        <v>4500118763</v>
      </c>
      <c r="B3697" s="41" t="s">
        <v>1469</v>
      </c>
      <c r="E3697" s="51">
        <v>45387</v>
      </c>
      <c r="F3697" s="51">
        <v>45400</v>
      </c>
      <c r="H3697" s="2">
        <v>45408</v>
      </c>
    </row>
    <row r="3698" spans="1:8" x14ac:dyDescent="0.2">
      <c r="A3698" s="45">
        <v>4500118765</v>
      </c>
      <c r="B3698" s="41" t="s">
        <v>1469</v>
      </c>
      <c r="E3698" s="51">
        <v>45387</v>
      </c>
      <c r="F3698" s="51">
        <v>45398</v>
      </c>
      <c r="H3698" s="2">
        <v>45408</v>
      </c>
    </row>
    <row r="3699" spans="1:8" x14ac:dyDescent="0.2">
      <c r="A3699" s="45">
        <v>4500118780</v>
      </c>
      <c r="B3699" s="41" t="s">
        <v>1469</v>
      </c>
      <c r="E3699" s="51">
        <v>45390</v>
      </c>
      <c r="F3699" s="51" t="s">
        <v>16070</v>
      </c>
      <c r="H3699" s="2">
        <v>45399</v>
      </c>
    </row>
    <row r="3700" spans="1:8" x14ac:dyDescent="0.2">
      <c r="A3700" s="45">
        <v>4500118784</v>
      </c>
      <c r="B3700" s="41" t="s">
        <v>1469</v>
      </c>
      <c r="E3700" s="51">
        <v>45390</v>
      </c>
      <c r="F3700" s="51">
        <v>45442</v>
      </c>
      <c r="H3700" s="2">
        <v>45412</v>
      </c>
    </row>
    <row r="3701" spans="1:8" x14ac:dyDescent="0.2">
      <c r="A3701" s="45">
        <v>4500118785</v>
      </c>
      <c r="B3701" s="41" t="s">
        <v>1469</v>
      </c>
      <c r="E3701" s="51">
        <v>45390</v>
      </c>
      <c r="F3701" s="51">
        <v>45421</v>
      </c>
      <c r="H3701" s="2">
        <v>45413</v>
      </c>
    </row>
    <row r="3702" spans="1:8" x14ac:dyDescent="0.2">
      <c r="A3702" s="45">
        <v>4500118786</v>
      </c>
      <c r="B3702" s="41" t="s">
        <v>1469</v>
      </c>
      <c r="E3702" s="51">
        <v>45390</v>
      </c>
      <c r="F3702" s="51">
        <v>45421</v>
      </c>
      <c r="H3702" s="2">
        <v>45412</v>
      </c>
    </row>
    <row r="3703" spans="1:8" x14ac:dyDescent="0.2">
      <c r="A3703" s="45">
        <v>4500118791</v>
      </c>
      <c r="B3703" s="41" t="s">
        <v>1469</v>
      </c>
      <c r="E3703" s="51">
        <v>45390</v>
      </c>
      <c r="F3703" s="51">
        <v>45435</v>
      </c>
      <c r="H3703" s="2">
        <v>45411</v>
      </c>
    </row>
    <row r="3704" spans="1:8" x14ac:dyDescent="0.2">
      <c r="A3704" s="45">
        <v>4500119249</v>
      </c>
      <c r="B3704" s="41" t="s">
        <v>1469</v>
      </c>
      <c r="E3704" s="51">
        <v>45392</v>
      </c>
      <c r="F3704" s="51">
        <v>45453</v>
      </c>
      <c r="H3704" s="2">
        <v>45443</v>
      </c>
    </row>
    <row r="3705" spans="1:8" x14ac:dyDescent="0.2">
      <c r="A3705" s="45">
        <v>4500119253</v>
      </c>
      <c r="B3705" s="41" t="s">
        <v>1469</v>
      </c>
      <c r="E3705" s="51">
        <v>45392</v>
      </c>
      <c r="F3705" s="51">
        <v>45452</v>
      </c>
      <c r="H3705" s="2">
        <v>45433</v>
      </c>
    </row>
    <row r="3706" spans="1:8" x14ac:dyDescent="0.2">
      <c r="A3706" s="45">
        <v>4500119368</v>
      </c>
      <c r="B3706" s="41" t="s">
        <v>1469</v>
      </c>
      <c r="E3706" s="51">
        <v>45393</v>
      </c>
      <c r="F3706" s="51">
        <v>45502</v>
      </c>
      <c r="H3706" s="2">
        <v>45412</v>
      </c>
    </row>
    <row r="3707" spans="1:8" x14ac:dyDescent="0.2">
      <c r="A3707" s="45">
        <v>4500119369</v>
      </c>
      <c r="B3707" s="41" t="s">
        <v>1469</v>
      </c>
      <c r="E3707" s="51">
        <v>45393</v>
      </c>
      <c r="F3707" s="51">
        <v>45411</v>
      </c>
      <c r="H3707" s="2">
        <v>45399</v>
      </c>
    </row>
    <row r="3708" spans="1:8" x14ac:dyDescent="0.2">
      <c r="A3708" s="45">
        <v>4500119371</v>
      </c>
      <c r="B3708" s="41" t="s">
        <v>1469</v>
      </c>
      <c r="E3708" s="51">
        <v>45393</v>
      </c>
      <c r="F3708" s="51">
        <v>45470</v>
      </c>
      <c r="H3708" s="2">
        <v>45449</v>
      </c>
    </row>
    <row r="3709" spans="1:8" x14ac:dyDescent="0.2">
      <c r="A3709" s="45">
        <v>4500119515</v>
      </c>
      <c r="B3709" s="41" t="s">
        <v>1469</v>
      </c>
      <c r="E3709" s="51">
        <v>45394</v>
      </c>
      <c r="F3709" s="51">
        <v>45435</v>
      </c>
      <c r="H3709" s="2">
        <v>45418</v>
      </c>
    </row>
    <row r="3710" spans="1:8" x14ac:dyDescent="0.2">
      <c r="A3710" s="45">
        <v>4500119627</v>
      </c>
      <c r="B3710" s="41" t="s">
        <v>1469</v>
      </c>
      <c r="E3710" s="51">
        <v>45397</v>
      </c>
      <c r="F3710" s="51">
        <v>45429</v>
      </c>
      <c r="H3710" s="2">
        <v>45432</v>
      </c>
    </row>
    <row r="3711" spans="1:8" x14ac:dyDescent="0.2">
      <c r="A3711" s="45">
        <v>4500119690</v>
      </c>
      <c r="B3711" s="41" t="s">
        <v>1469</v>
      </c>
      <c r="E3711" s="51">
        <v>45397</v>
      </c>
      <c r="F3711" s="51">
        <v>45442</v>
      </c>
      <c r="H3711" s="2">
        <v>45366</v>
      </c>
    </row>
    <row r="3712" spans="1:8" x14ac:dyDescent="0.2">
      <c r="A3712" s="45">
        <v>4500119700</v>
      </c>
      <c r="B3712" s="41" t="s">
        <v>1469</v>
      </c>
      <c r="E3712" s="51">
        <v>45397</v>
      </c>
      <c r="F3712" s="51">
        <v>45421</v>
      </c>
      <c r="H3712" s="2">
        <v>45404</v>
      </c>
    </row>
    <row r="3713" spans="1:8" x14ac:dyDescent="0.2">
      <c r="A3713" s="45">
        <v>4500119721</v>
      </c>
      <c r="B3713" s="41" t="s">
        <v>1469</v>
      </c>
      <c r="E3713" s="51">
        <v>45397</v>
      </c>
      <c r="F3713" s="51">
        <v>45407</v>
      </c>
      <c r="H3713" s="2">
        <v>45497</v>
      </c>
    </row>
    <row r="3714" spans="1:8" x14ac:dyDescent="0.2">
      <c r="A3714" s="45">
        <v>4500119727</v>
      </c>
      <c r="B3714" s="41" t="s">
        <v>1469</v>
      </c>
      <c r="E3714" s="51">
        <v>45398</v>
      </c>
      <c r="F3714" s="51">
        <v>45443</v>
      </c>
      <c r="H3714" s="2">
        <v>45442</v>
      </c>
    </row>
    <row r="3715" spans="1:8" x14ac:dyDescent="0.2">
      <c r="A3715" s="45">
        <v>4500119854</v>
      </c>
      <c r="B3715" s="41" t="s">
        <v>1469</v>
      </c>
      <c r="E3715" s="51">
        <v>45399</v>
      </c>
      <c r="F3715" s="51">
        <v>45469</v>
      </c>
      <c r="H3715" s="2">
        <v>45460</v>
      </c>
    </row>
    <row r="3716" spans="1:8" x14ac:dyDescent="0.2">
      <c r="A3716" s="45">
        <v>4500119896</v>
      </c>
      <c r="B3716" s="41" t="s">
        <v>1469</v>
      </c>
      <c r="E3716" s="51">
        <v>45399</v>
      </c>
      <c r="F3716" s="51" t="s">
        <v>16070</v>
      </c>
      <c r="H3716" s="2">
        <v>45399</v>
      </c>
    </row>
    <row r="3717" spans="1:8" x14ac:dyDescent="0.2">
      <c r="A3717" s="45">
        <v>4500119904</v>
      </c>
      <c r="B3717" s="41" t="s">
        <v>1469</v>
      </c>
      <c r="E3717" s="51">
        <v>45399</v>
      </c>
      <c r="F3717" s="51">
        <v>45420</v>
      </c>
      <c r="H3717" s="2">
        <v>45474</v>
      </c>
    </row>
    <row r="3718" spans="1:8" x14ac:dyDescent="0.2">
      <c r="A3718" s="45">
        <v>4500119919</v>
      </c>
      <c r="B3718" s="41" t="s">
        <v>1469</v>
      </c>
      <c r="E3718" s="51">
        <v>45399</v>
      </c>
      <c r="F3718" s="51">
        <v>45411</v>
      </c>
      <c r="H3718" s="2">
        <v>45402</v>
      </c>
    </row>
    <row r="3719" spans="1:8" x14ac:dyDescent="0.2">
      <c r="A3719" s="45">
        <v>4500119920</v>
      </c>
      <c r="B3719" s="41" t="s">
        <v>1469</v>
      </c>
      <c r="E3719" s="51">
        <v>45399</v>
      </c>
      <c r="F3719" s="51">
        <v>45442</v>
      </c>
      <c r="H3719" s="2">
        <v>45496</v>
      </c>
    </row>
    <row r="3720" spans="1:8" x14ac:dyDescent="0.2">
      <c r="A3720" s="45">
        <v>4500119991</v>
      </c>
      <c r="B3720" s="41" t="s">
        <v>1469</v>
      </c>
      <c r="E3720" s="51">
        <v>45435</v>
      </c>
      <c r="F3720" s="51">
        <v>45474</v>
      </c>
      <c r="H3720" s="2">
        <v>45485</v>
      </c>
    </row>
    <row r="3721" spans="1:8" x14ac:dyDescent="0.2">
      <c r="A3721" s="45">
        <v>4500120034</v>
      </c>
      <c r="B3721" s="41" t="s">
        <v>1469</v>
      </c>
      <c r="E3721" s="51">
        <v>45400</v>
      </c>
      <c r="F3721" s="51">
        <v>45460</v>
      </c>
      <c r="H3721" s="2">
        <v>45439</v>
      </c>
    </row>
    <row r="3722" spans="1:8" x14ac:dyDescent="0.2">
      <c r="A3722" s="45">
        <v>4500120068</v>
      </c>
      <c r="B3722" s="41" t="s">
        <v>1469</v>
      </c>
      <c r="E3722" s="51">
        <v>45400</v>
      </c>
      <c r="F3722" s="51">
        <v>45411</v>
      </c>
      <c r="H3722" s="2">
        <v>45402</v>
      </c>
    </row>
    <row r="3723" spans="1:8" x14ac:dyDescent="0.2">
      <c r="A3723" s="45">
        <v>4500120086</v>
      </c>
      <c r="B3723" s="41" t="s">
        <v>1469</v>
      </c>
      <c r="E3723" s="51">
        <v>45400</v>
      </c>
      <c r="F3723" s="51">
        <v>45443</v>
      </c>
      <c r="H3723" s="2">
        <v>45431</v>
      </c>
    </row>
    <row r="3724" spans="1:8" x14ac:dyDescent="0.2">
      <c r="A3724" s="45">
        <v>4500120087</v>
      </c>
      <c r="B3724" s="41" t="s">
        <v>1469</v>
      </c>
      <c r="E3724" s="51">
        <v>45400</v>
      </c>
      <c r="F3724" s="51">
        <v>45443</v>
      </c>
      <c r="H3724" s="2">
        <v>45437</v>
      </c>
    </row>
    <row r="3725" spans="1:8" x14ac:dyDescent="0.2">
      <c r="A3725" s="45">
        <v>4500120100</v>
      </c>
      <c r="B3725" s="41" t="s">
        <v>1469</v>
      </c>
      <c r="E3725" s="51">
        <v>45400</v>
      </c>
      <c r="F3725" s="51">
        <v>45418</v>
      </c>
      <c r="H3725" s="2">
        <v>45407</v>
      </c>
    </row>
    <row r="3726" spans="1:8" x14ac:dyDescent="0.2">
      <c r="A3726" s="45">
        <v>4500120132</v>
      </c>
      <c r="B3726" s="41" t="s">
        <v>1469</v>
      </c>
      <c r="E3726" s="51">
        <v>45400</v>
      </c>
      <c r="F3726" s="51">
        <v>45429</v>
      </c>
      <c r="H3726" s="2">
        <v>45400</v>
      </c>
    </row>
    <row r="3727" spans="1:8" x14ac:dyDescent="0.2">
      <c r="A3727" s="45">
        <v>4500120162</v>
      </c>
      <c r="B3727" s="41" t="s">
        <v>1469</v>
      </c>
      <c r="E3727" s="51">
        <v>45401</v>
      </c>
      <c r="F3727" s="51">
        <v>45470</v>
      </c>
      <c r="H3727" s="2">
        <v>45461</v>
      </c>
    </row>
    <row r="3728" spans="1:8" x14ac:dyDescent="0.2">
      <c r="A3728" s="45">
        <v>4500120164</v>
      </c>
      <c r="B3728" s="41" t="s">
        <v>1469</v>
      </c>
      <c r="E3728" s="51">
        <v>45401</v>
      </c>
      <c r="F3728" s="51">
        <v>45545</v>
      </c>
      <c r="H3728" s="2">
        <v>45552</v>
      </c>
    </row>
    <row r="3729" spans="1:8" x14ac:dyDescent="0.2">
      <c r="A3729" s="45">
        <v>4500120178</v>
      </c>
      <c r="B3729" s="41" t="s">
        <v>1469</v>
      </c>
      <c r="E3729" s="51">
        <v>45401</v>
      </c>
      <c r="F3729" s="51">
        <v>45484</v>
      </c>
      <c r="H3729" s="2">
        <v>45502</v>
      </c>
    </row>
    <row r="3730" spans="1:8" x14ac:dyDescent="0.2">
      <c r="A3730" s="45">
        <v>4500120180</v>
      </c>
      <c r="B3730" s="41" t="s">
        <v>1469</v>
      </c>
      <c r="E3730" s="51">
        <v>45401</v>
      </c>
      <c r="F3730" s="51">
        <v>45540</v>
      </c>
      <c r="H3730" s="2">
        <v>45560</v>
      </c>
    </row>
    <row r="3731" spans="1:8" x14ac:dyDescent="0.2">
      <c r="A3731" s="45">
        <v>4500120211</v>
      </c>
      <c r="B3731" s="41" t="s">
        <v>1469</v>
      </c>
      <c r="E3731" s="51">
        <v>45401</v>
      </c>
      <c r="F3731" s="51">
        <v>45411</v>
      </c>
      <c r="H3731" s="2">
        <v>45412</v>
      </c>
    </row>
    <row r="3732" spans="1:8" x14ac:dyDescent="0.2">
      <c r="A3732" s="45">
        <v>4500120216</v>
      </c>
      <c r="B3732" s="41" t="s">
        <v>1469</v>
      </c>
      <c r="E3732" s="51">
        <v>45401</v>
      </c>
      <c r="F3732" s="51">
        <v>45414</v>
      </c>
      <c r="H3732" s="2">
        <v>45415</v>
      </c>
    </row>
    <row r="3733" spans="1:8" x14ac:dyDescent="0.2">
      <c r="A3733" s="45">
        <v>4500120223</v>
      </c>
      <c r="B3733" s="41" t="s">
        <v>1469</v>
      </c>
      <c r="E3733" s="51">
        <v>45401</v>
      </c>
      <c r="F3733" s="51">
        <v>45576</v>
      </c>
      <c r="H3733" s="2">
        <v>45520</v>
      </c>
    </row>
    <row r="3734" spans="1:8" x14ac:dyDescent="0.2">
      <c r="A3734" s="45">
        <v>4500120225</v>
      </c>
      <c r="B3734" s="41" t="s">
        <v>1469</v>
      </c>
      <c r="E3734" s="51">
        <v>45401</v>
      </c>
      <c r="F3734" s="51">
        <v>45635</v>
      </c>
      <c r="H3734" s="2">
        <v>45580</v>
      </c>
    </row>
    <row r="3735" spans="1:8" x14ac:dyDescent="0.2">
      <c r="A3735" s="45">
        <v>4500120285</v>
      </c>
      <c r="B3735" s="41" t="s">
        <v>1469</v>
      </c>
      <c r="E3735" s="51">
        <v>45403</v>
      </c>
      <c r="F3735" s="51">
        <v>45426</v>
      </c>
      <c r="H3735" s="2">
        <v>45412</v>
      </c>
    </row>
    <row r="3736" spans="1:8" x14ac:dyDescent="0.2">
      <c r="A3736" s="45">
        <v>4500120303</v>
      </c>
      <c r="B3736" s="41" t="s">
        <v>1469</v>
      </c>
      <c r="E3736" s="51">
        <v>45404</v>
      </c>
      <c r="F3736" s="51">
        <v>45457</v>
      </c>
      <c r="H3736" s="2">
        <v>45404</v>
      </c>
    </row>
    <row r="3737" spans="1:8" x14ac:dyDescent="0.2">
      <c r="A3737" s="45">
        <v>4500120354</v>
      </c>
      <c r="B3737" s="41" t="s">
        <v>1469</v>
      </c>
      <c r="E3737" s="51">
        <v>45404</v>
      </c>
      <c r="F3737" s="51">
        <v>45523</v>
      </c>
      <c r="H3737" s="2">
        <v>45442</v>
      </c>
    </row>
    <row r="3738" spans="1:8" x14ac:dyDescent="0.2">
      <c r="A3738" s="45">
        <v>4500120357</v>
      </c>
      <c r="B3738" s="41" t="s">
        <v>1469</v>
      </c>
      <c r="E3738" s="51">
        <v>45404</v>
      </c>
      <c r="F3738" s="51">
        <v>45436</v>
      </c>
      <c r="H3738" s="2">
        <v>45432</v>
      </c>
    </row>
    <row r="3739" spans="1:8" x14ac:dyDescent="0.2">
      <c r="A3739" s="45">
        <v>4500120374</v>
      </c>
      <c r="B3739" s="41" t="s">
        <v>1469</v>
      </c>
      <c r="E3739" s="51">
        <v>45404</v>
      </c>
      <c r="F3739" s="51">
        <v>45421</v>
      </c>
      <c r="H3739" s="2">
        <v>45398</v>
      </c>
    </row>
    <row r="3740" spans="1:8" x14ac:dyDescent="0.2">
      <c r="A3740" s="45">
        <v>4500120390</v>
      </c>
      <c r="B3740" s="41" t="s">
        <v>1469</v>
      </c>
      <c r="E3740" s="51">
        <v>45495</v>
      </c>
      <c r="F3740" s="51">
        <v>45503</v>
      </c>
      <c r="H3740" s="2">
        <v>45495</v>
      </c>
    </row>
    <row r="3741" spans="1:8" x14ac:dyDescent="0.2">
      <c r="A3741" s="45">
        <v>4500120439</v>
      </c>
      <c r="B3741" s="41" t="s">
        <v>1469</v>
      </c>
      <c r="E3741" s="51">
        <v>45404</v>
      </c>
      <c r="F3741" s="51">
        <v>45446</v>
      </c>
      <c r="H3741" s="2">
        <v>45406</v>
      </c>
    </row>
    <row r="3742" spans="1:8" x14ac:dyDescent="0.2">
      <c r="A3742" s="45">
        <v>4500120532</v>
      </c>
      <c r="B3742" s="41" t="s">
        <v>1469</v>
      </c>
      <c r="E3742" s="51">
        <v>45405</v>
      </c>
      <c r="F3742" s="51">
        <v>45447</v>
      </c>
      <c r="H3742" s="2">
        <v>45423</v>
      </c>
    </row>
    <row r="3743" spans="1:8" x14ac:dyDescent="0.2">
      <c r="A3743" s="45">
        <v>4500120581</v>
      </c>
      <c r="B3743" s="41" t="s">
        <v>1469</v>
      </c>
      <c r="E3743" s="51">
        <v>45405</v>
      </c>
      <c r="F3743" s="51">
        <v>45442</v>
      </c>
      <c r="H3743" s="2">
        <v>45437</v>
      </c>
    </row>
    <row r="3744" spans="1:8" x14ac:dyDescent="0.2">
      <c r="A3744" s="45">
        <v>4500120583</v>
      </c>
      <c r="B3744" s="41" t="s">
        <v>1469</v>
      </c>
      <c r="E3744" s="51">
        <v>45405</v>
      </c>
      <c r="F3744" s="51">
        <v>45446</v>
      </c>
      <c r="H3744" s="2">
        <v>45437</v>
      </c>
    </row>
    <row r="3745" spans="1:8" x14ac:dyDescent="0.2">
      <c r="A3745" s="45">
        <v>4500120634</v>
      </c>
      <c r="B3745" s="41" t="s">
        <v>1469</v>
      </c>
      <c r="E3745" s="51">
        <v>45406</v>
      </c>
      <c r="F3745" s="51">
        <v>45450</v>
      </c>
      <c r="H3745" s="2">
        <v>45407</v>
      </c>
    </row>
    <row r="3746" spans="1:8" x14ac:dyDescent="0.2">
      <c r="A3746" s="45">
        <v>4500120689</v>
      </c>
      <c r="B3746" s="41" t="s">
        <v>1469</v>
      </c>
      <c r="E3746" s="51">
        <v>45406</v>
      </c>
      <c r="F3746" s="51">
        <v>45470</v>
      </c>
      <c r="H3746" s="2">
        <v>45453</v>
      </c>
    </row>
    <row r="3747" spans="1:8" x14ac:dyDescent="0.2">
      <c r="A3747" s="45">
        <v>4500120748</v>
      </c>
      <c r="B3747" s="41" t="s">
        <v>1469</v>
      </c>
      <c r="E3747" s="51">
        <v>45406</v>
      </c>
      <c r="F3747" s="51">
        <v>45477</v>
      </c>
      <c r="H3747" s="2">
        <v>45439</v>
      </c>
    </row>
    <row r="3748" spans="1:8" x14ac:dyDescent="0.2">
      <c r="A3748" s="45">
        <v>4500120811</v>
      </c>
      <c r="B3748" s="41" t="s">
        <v>1469</v>
      </c>
      <c r="E3748" s="51">
        <v>45407</v>
      </c>
      <c r="F3748" s="51">
        <v>45516</v>
      </c>
      <c r="H3748" s="2">
        <v>45497</v>
      </c>
    </row>
    <row r="3749" spans="1:8" x14ac:dyDescent="0.2">
      <c r="A3749" s="45">
        <v>4500120818</v>
      </c>
      <c r="B3749" s="41" t="s">
        <v>1469</v>
      </c>
      <c r="E3749" s="51">
        <v>45407</v>
      </c>
      <c r="F3749" s="51">
        <v>45477</v>
      </c>
      <c r="H3749" s="2">
        <v>45442</v>
      </c>
    </row>
    <row r="3750" spans="1:8" x14ac:dyDescent="0.2">
      <c r="A3750" s="45">
        <v>4500120857</v>
      </c>
      <c r="B3750" s="41" t="s">
        <v>1469</v>
      </c>
      <c r="E3750" s="51">
        <v>45407</v>
      </c>
      <c r="F3750" s="51">
        <v>45470</v>
      </c>
      <c r="H3750" s="2">
        <v>45414</v>
      </c>
    </row>
    <row r="3751" spans="1:8" x14ac:dyDescent="0.2">
      <c r="A3751" s="45">
        <v>4500120893</v>
      </c>
      <c r="B3751" s="41" t="s">
        <v>1469</v>
      </c>
      <c r="E3751" s="51">
        <v>45407</v>
      </c>
      <c r="F3751" s="51">
        <v>45434</v>
      </c>
      <c r="H3751" s="2">
        <v>45497</v>
      </c>
    </row>
    <row r="3752" spans="1:8" x14ac:dyDescent="0.2">
      <c r="A3752" s="45">
        <v>4500120896</v>
      </c>
      <c r="B3752" s="41" t="s">
        <v>1469</v>
      </c>
      <c r="E3752" s="51">
        <v>45407</v>
      </c>
      <c r="F3752" s="51">
        <v>45435</v>
      </c>
      <c r="H3752" s="2">
        <v>45421</v>
      </c>
    </row>
    <row r="3753" spans="1:8" x14ac:dyDescent="0.2">
      <c r="A3753" s="45">
        <v>4500120955</v>
      </c>
      <c r="B3753" s="41" t="s">
        <v>1469</v>
      </c>
      <c r="E3753" s="51">
        <v>45408</v>
      </c>
      <c r="F3753" s="51">
        <v>45457</v>
      </c>
      <c r="H3753" s="2">
        <v>45457</v>
      </c>
    </row>
    <row r="3754" spans="1:8" x14ac:dyDescent="0.2">
      <c r="A3754" s="45">
        <v>4500121096</v>
      </c>
      <c r="B3754" s="41" t="s">
        <v>1469</v>
      </c>
      <c r="E3754" s="51">
        <v>45411</v>
      </c>
      <c r="F3754" s="51">
        <v>45443</v>
      </c>
      <c r="H3754" s="2">
        <v>45423</v>
      </c>
    </row>
    <row r="3755" spans="1:8" x14ac:dyDescent="0.2">
      <c r="A3755" s="45">
        <v>4500121230</v>
      </c>
      <c r="B3755" s="41" t="s">
        <v>1469</v>
      </c>
      <c r="E3755" s="51">
        <v>45412</v>
      </c>
      <c r="F3755" s="51">
        <v>45503</v>
      </c>
      <c r="H3755" s="2">
        <v>45513</v>
      </c>
    </row>
    <row r="3756" spans="1:8" x14ac:dyDescent="0.2">
      <c r="A3756" s="45">
        <v>4500121235</v>
      </c>
      <c r="B3756" s="41" t="s">
        <v>1469</v>
      </c>
      <c r="E3756" s="51">
        <v>45412</v>
      </c>
      <c r="F3756" s="51">
        <v>45503</v>
      </c>
      <c r="H3756" s="2">
        <v>45513</v>
      </c>
    </row>
    <row r="3757" spans="1:8" x14ac:dyDescent="0.2">
      <c r="A3757" s="45">
        <v>4500121638</v>
      </c>
      <c r="B3757" s="41" t="s">
        <v>1469</v>
      </c>
      <c r="E3757" s="51">
        <v>45414</v>
      </c>
      <c r="F3757" s="51">
        <v>45442</v>
      </c>
      <c r="H3757" s="2">
        <v>45428</v>
      </c>
    </row>
    <row r="3758" spans="1:8" x14ac:dyDescent="0.2">
      <c r="A3758" s="45">
        <v>4500121651</v>
      </c>
      <c r="B3758" s="41" t="s">
        <v>1469</v>
      </c>
      <c r="E3758" s="51">
        <v>45414</v>
      </c>
      <c r="F3758" s="51">
        <v>45491</v>
      </c>
      <c r="H3758" s="2">
        <v>45397</v>
      </c>
    </row>
    <row r="3759" spans="1:8" x14ac:dyDescent="0.2">
      <c r="A3759" s="45">
        <v>4500121708</v>
      </c>
      <c r="B3759" s="41" t="s">
        <v>1469</v>
      </c>
      <c r="E3759" s="51">
        <v>45414</v>
      </c>
      <c r="F3759" s="51">
        <v>45429</v>
      </c>
      <c r="H3759" s="2">
        <v>45414</v>
      </c>
    </row>
    <row r="3760" spans="1:8" x14ac:dyDescent="0.2">
      <c r="A3760" s="45">
        <v>4500121732</v>
      </c>
      <c r="B3760" s="41" t="s">
        <v>1469</v>
      </c>
      <c r="E3760" s="51">
        <v>45414</v>
      </c>
      <c r="F3760" s="51">
        <v>45432</v>
      </c>
      <c r="H3760" s="2">
        <v>45419</v>
      </c>
    </row>
    <row r="3761" spans="1:8" x14ac:dyDescent="0.2">
      <c r="A3761" s="45">
        <v>4500121747</v>
      </c>
      <c r="B3761" s="41" t="s">
        <v>1469</v>
      </c>
      <c r="E3761" s="51">
        <v>45414</v>
      </c>
      <c r="F3761" s="51">
        <v>45446</v>
      </c>
      <c r="H3761" s="2">
        <v>45426</v>
      </c>
    </row>
    <row r="3762" spans="1:8" x14ac:dyDescent="0.2">
      <c r="A3762" s="45">
        <v>4500121760</v>
      </c>
      <c r="B3762" s="41" t="s">
        <v>1469</v>
      </c>
      <c r="E3762" s="51">
        <v>45414</v>
      </c>
      <c r="F3762" s="51">
        <v>45468</v>
      </c>
      <c r="H3762" s="2">
        <v>45444</v>
      </c>
    </row>
    <row r="3763" spans="1:8" x14ac:dyDescent="0.2">
      <c r="A3763" s="45">
        <v>4500121877</v>
      </c>
      <c r="B3763" s="41" t="s">
        <v>1469</v>
      </c>
      <c r="E3763" s="51">
        <v>45415</v>
      </c>
      <c r="F3763" s="51">
        <v>45426</v>
      </c>
      <c r="H3763" s="2">
        <v>45436</v>
      </c>
    </row>
    <row r="3764" spans="1:8" x14ac:dyDescent="0.2">
      <c r="A3764" s="45">
        <v>4500121931</v>
      </c>
      <c r="B3764" s="41" t="s">
        <v>1469</v>
      </c>
      <c r="E3764" s="51">
        <v>45415</v>
      </c>
      <c r="F3764" s="51">
        <v>45426</v>
      </c>
      <c r="H3764" s="2">
        <v>45426</v>
      </c>
    </row>
    <row r="3765" spans="1:8" x14ac:dyDescent="0.2">
      <c r="A3765" s="45">
        <v>4500122098</v>
      </c>
      <c r="B3765" s="41" t="s">
        <v>1469</v>
      </c>
      <c r="E3765" s="51">
        <v>45418</v>
      </c>
      <c r="F3765" s="51">
        <v>45545</v>
      </c>
      <c r="H3765" s="2">
        <v>45422</v>
      </c>
    </row>
    <row r="3766" spans="1:8" x14ac:dyDescent="0.2">
      <c r="A3766" s="45">
        <v>4500122167</v>
      </c>
      <c r="B3766" s="41" t="s">
        <v>1469</v>
      </c>
      <c r="E3766" s="51">
        <v>45419</v>
      </c>
      <c r="F3766" s="51">
        <v>45456</v>
      </c>
      <c r="H3766" s="2">
        <v>45444</v>
      </c>
    </row>
    <row r="3767" spans="1:8" x14ac:dyDescent="0.2">
      <c r="A3767" s="45">
        <v>4500122168</v>
      </c>
      <c r="B3767" s="41" t="s">
        <v>1469</v>
      </c>
      <c r="E3767" s="51">
        <v>45419</v>
      </c>
      <c r="F3767" s="51">
        <v>45457</v>
      </c>
      <c r="H3767" s="2">
        <v>45450</v>
      </c>
    </row>
    <row r="3768" spans="1:8" x14ac:dyDescent="0.2">
      <c r="A3768" s="45">
        <v>4500122169</v>
      </c>
      <c r="B3768" s="41" t="s">
        <v>1469</v>
      </c>
      <c r="E3768" s="51">
        <v>45419</v>
      </c>
      <c r="F3768" s="51">
        <v>45461</v>
      </c>
      <c r="H3768" s="2">
        <v>45450</v>
      </c>
    </row>
    <row r="3769" spans="1:8" x14ac:dyDescent="0.2">
      <c r="A3769" s="45">
        <v>4500122199</v>
      </c>
      <c r="B3769" s="41" t="s">
        <v>1469</v>
      </c>
      <c r="E3769" s="51">
        <v>45419</v>
      </c>
      <c r="F3769" s="51">
        <v>45426</v>
      </c>
      <c r="H3769" s="2">
        <v>45421</v>
      </c>
    </row>
    <row r="3770" spans="1:8" x14ac:dyDescent="0.2">
      <c r="A3770" s="45">
        <v>4500122302</v>
      </c>
      <c r="B3770" s="41" t="s">
        <v>1469</v>
      </c>
      <c r="E3770" s="51">
        <v>45419</v>
      </c>
      <c r="F3770" s="51">
        <v>45485</v>
      </c>
      <c r="H3770" s="2">
        <v>45442</v>
      </c>
    </row>
    <row r="3771" spans="1:8" x14ac:dyDescent="0.2">
      <c r="A3771" s="45">
        <v>4500122502</v>
      </c>
      <c r="B3771" s="41" t="s">
        <v>1469</v>
      </c>
      <c r="E3771" s="51">
        <v>45421</v>
      </c>
      <c r="F3771" s="51">
        <v>45462</v>
      </c>
      <c r="H3771" s="2">
        <v>45480</v>
      </c>
    </row>
    <row r="3772" spans="1:8" x14ac:dyDescent="0.2">
      <c r="A3772" s="45">
        <v>4500122585</v>
      </c>
      <c r="B3772" s="41" t="s">
        <v>1469</v>
      </c>
      <c r="E3772" s="51">
        <v>45422</v>
      </c>
      <c r="F3772" s="51">
        <v>45436</v>
      </c>
      <c r="H3772" s="2">
        <v>45456</v>
      </c>
    </row>
    <row r="3773" spans="1:8" x14ac:dyDescent="0.2">
      <c r="A3773" s="45">
        <v>4500122592</v>
      </c>
      <c r="B3773" s="41" t="s">
        <v>1469</v>
      </c>
      <c r="E3773" s="51">
        <v>45422</v>
      </c>
      <c r="F3773" s="51">
        <v>45540</v>
      </c>
      <c r="H3773" s="2">
        <v>45534</v>
      </c>
    </row>
    <row r="3774" spans="1:8" x14ac:dyDescent="0.2">
      <c r="A3774" s="45">
        <v>4500122594</v>
      </c>
      <c r="B3774" s="41" t="s">
        <v>1469</v>
      </c>
      <c r="E3774" s="51">
        <v>45422</v>
      </c>
      <c r="F3774" s="51">
        <v>45425</v>
      </c>
      <c r="H3774" s="2">
        <v>45425</v>
      </c>
    </row>
    <row r="3775" spans="1:8" x14ac:dyDescent="0.2">
      <c r="A3775" s="45">
        <v>4500122622</v>
      </c>
      <c r="B3775" s="41" t="s">
        <v>1469</v>
      </c>
      <c r="E3775" s="51">
        <v>45422</v>
      </c>
      <c r="F3775" s="51">
        <v>45518</v>
      </c>
      <c r="H3775" s="2">
        <v>45512</v>
      </c>
    </row>
    <row r="3776" spans="1:8" x14ac:dyDescent="0.2">
      <c r="A3776" s="45">
        <v>4500122623</v>
      </c>
      <c r="B3776" s="41" t="s">
        <v>1469</v>
      </c>
      <c r="E3776" s="51">
        <v>45422</v>
      </c>
      <c r="F3776" s="51" t="s">
        <v>16070</v>
      </c>
      <c r="H3776" s="2">
        <v>45427</v>
      </c>
    </row>
    <row r="3777" spans="1:8" x14ac:dyDescent="0.2">
      <c r="A3777" s="45">
        <v>4500122716</v>
      </c>
      <c r="B3777" s="41" t="s">
        <v>1469</v>
      </c>
      <c r="E3777" s="51">
        <v>45423</v>
      </c>
      <c r="F3777" s="51">
        <v>45450</v>
      </c>
      <c r="H3777" s="2">
        <v>45433</v>
      </c>
    </row>
    <row r="3778" spans="1:8" x14ac:dyDescent="0.2">
      <c r="A3778" s="45">
        <v>4500122717</v>
      </c>
      <c r="B3778" s="41" t="s">
        <v>1469</v>
      </c>
      <c r="E3778" s="51">
        <v>45423</v>
      </c>
      <c r="F3778" s="51">
        <v>45446</v>
      </c>
      <c r="H3778" s="2">
        <v>45433</v>
      </c>
    </row>
    <row r="3779" spans="1:8" x14ac:dyDescent="0.2">
      <c r="A3779" s="45">
        <v>4500122718</v>
      </c>
      <c r="B3779" s="41" t="s">
        <v>1469</v>
      </c>
      <c r="E3779" s="51">
        <v>45425</v>
      </c>
      <c r="F3779" s="51">
        <v>45446</v>
      </c>
      <c r="H3779" s="2">
        <v>45441</v>
      </c>
    </row>
    <row r="3780" spans="1:8" x14ac:dyDescent="0.2">
      <c r="A3780" s="45">
        <v>4500122735</v>
      </c>
      <c r="B3780" s="41" t="s">
        <v>1469</v>
      </c>
      <c r="E3780" s="51">
        <v>45425</v>
      </c>
      <c r="F3780" s="51">
        <v>45434</v>
      </c>
      <c r="H3780" s="2">
        <v>45443</v>
      </c>
    </row>
    <row r="3781" spans="1:8" x14ac:dyDescent="0.2">
      <c r="A3781" s="45">
        <v>4500122771</v>
      </c>
      <c r="B3781" s="41" t="s">
        <v>1469</v>
      </c>
      <c r="E3781" s="51">
        <v>45425</v>
      </c>
      <c r="F3781" s="51">
        <v>45525</v>
      </c>
      <c r="H3781" s="2">
        <v>45499</v>
      </c>
    </row>
    <row r="3782" spans="1:8" x14ac:dyDescent="0.2">
      <c r="A3782" s="45">
        <v>4500122772</v>
      </c>
      <c r="B3782" s="41" t="s">
        <v>1469</v>
      </c>
      <c r="E3782" s="51">
        <v>45425</v>
      </c>
      <c r="F3782" s="51">
        <v>45565</v>
      </c>
      <c r="H3782" s="2">
        <v>45520</v>
      </c>
    </row>
    <row r="3783" spans="1:8" x14ac:dyDescent="0.2">
      <c r="A3783" s="45">
        <v>4500122780</v>
      </c>
      <c r="B3783" s="41" t="s">
        <v>1469</v>
      </c>
      <c r="E3783" s="51">
        <v>45425</v>
      </c>
      <c r="F3783" s="51">
        <v>45552</v>
      </c>
      <c r="H3783" s="2">
        <v>45548</v>
      </c>
    </row>
    <row r="3784" spans="1:8" x14ac:dyDescent="0.2">
      <c r="A3784" s="45">
        <v>4500122784</v>
      </c>
      <c r="B3784" s="41" t="s">
        <v>1469</v>
      </c>
      <c r="E3784" s="51">
        <v>45425</v>
      </c>
      <c r="F3784" s="51">
        <v>45520</v>
      </c>
      <c r="H3784" s="2">
        <v>45548</v>
      </c>
    </row>
    <row r="3785" spans="1:8" x14ac:dyDescent="0.2">
      <c r="A3785" s="45">
        <v>4500122793</v>
      </c>
      <c r="B3785" s="41" t="s">
        <v>1469</v>
      </c>
      <c r="E3785" s="51">
        <v>45425</v>
      </c>
      <c r="F3785" s="51">
        <v>45520</v>
      </c>
      <c r="H3785" s="2">
        <v>45548</v>
      </c>
    </row>
    <row r="3786" spans="1:8" x14ac:dyDescent="0.2">
      <c r="A3786" s="45">
        <v>4500122797</v>
      </c>
      <c r="B3786" s="41" t="s">
        <v>1469</v>
      </c>
      <c r="E3786" s="51">
        <v>45425</v>
      </c>
      <c r="F3786" s="51">
        <v>45566</v>
      </c>
      <c r="H3786" s="2">
        <v>45548</v>
      </c>
    </row>
    <row r="3787" spans="1:8" x14ac:dyDescent="0.2">
      <c r="A3787" s="45">
        <v>4500122805</v>
      </c>
      <c r="B3787" s="41" t="s">
        <v>1469</v>
      </c>
      <c r="E3787" s="51">
        <v>45425</v>
      </c>
      <c r="F3787" s="51">
        <v>45565</v>
      </c>
      <c r="H3787" s="2">
        <v>45548</v>
      </c>
    </row>
    <row r="3788" spans="1:8" x14ac:dyDescent="0.2">
      <c r="A3788" s="45">
        <v>4500122806</v>
      </c>
      <c r="B3788" s="41" t="s">
        <v>1469</v>
      </c>
      <c r="E3788" s="51">
        <v>45425</v>
      </c>
      <c r="F3788" s="51">
        <v>45566</v>
      </c>
      <c r="H3788" s="2">
        <v>45548</v>
      </c>
    </row>
    <row r="3789" spans="1:8" x14ac:dyDescent="0.2">
      <c r="A3789" s="45">
        <v>4500122807</v>
      </c>
      <c r="B3789" s="41" t="s">
        <v>1469</v>
      </c>
      <c r="E3789" s="51">
        <v>45425</v>
      </c>
      <c r="F3789" s="51">
        <v>45442</v>
      </c>
      <c r="H3789" s="2">
        <v>45428</v>
      </c>
    </row>
    <row r="3790" spans="1:8" x14ac:dyDescent="0.2">
      <c r="A3790" s="45">
        <v>4500122808</v>
      </c>
      <c r="B3790" s="41" t="s">
        <v>1469</v>
      </c>
      <c r="E3790" s="51">
        <v>45425</v>
      </c>
      <c r="F3790" s="51">
        <v>45525</v>
      </c>
      <c r="H3790" s="2">
        <v>45548</v>
      </c>
    </row>
    <row r="3791" spans="1:8" x14ac:dyDescent="0.2">
      <c r="A3791" s="45">
        <v>4500122834</v>
      </c>
      <c r="B3791" s="41" t="s">
        <v>1469</v>
      </c>
      <c r="E3791" s="51">
        <v>45426</v>
      </c>
      <c r="F3791" s="51">
        <v>45503</v>
      </c>
      <c r="H3791" s="2">
        <v>45442</v>
      </c>
    </row>
    <row r="3792" spans="1:8" x14ac:dyDescent="0.2">
      <c r="A3792" s="45">
        <v>4500122835</v>
      </c>
      <c r="B3792" s="41" t="s">
        <v>1469</v>
      </c>
      <c r="E3792" s="51">
        <v>45426</v>
      </c>
      <c r="F3792" s="51">
        <v>45623</v>
      </c>
      <c r="H3792" s="2">
        <v>45469</v>
      </c>
    </row>
    <row r="3793" spans="1:8" x14ac:dyDescent="0.2">
      <c r="A3793" s="45">
        <v>4500122836</v>
      </c>
      <c r="B3793" s="41" t="s">
        <v>1469</v>
      </c>
      <c r="E3793" s="51">
        <v>45426</v>
      </c>
      <c r="F3793" s="51">
        <v>45439</v>
      </c>
      <c r="H3793" s="2">
        <v>45428</v>
      </c>
    </row>
    <row r="3794" spans="1:8" x14ac:dyDescent="0.2">
      <c r="A3794" s="45">
        <v>4500122837</v>
      </c>
      <c r="B3794" s="41" t="s">
        <v>1469</v>
      </c>
      <c r="E3794" s="51">
        <v>45426</v>
      </c>
      <c r="F3794" s="51">
        <v>45455</v>
      </c>
      <c r="H3794" s="2">
        <v>45463</v>
      </c>
    </row>
    <row r="3795" spans="1:8" x14ac:dyDescent="0.2">
      <c r="A3795" s="45">
        <v>4500122887</v>
      </c>
      <c r="B3795" s="41" t="s">
        <v>1469</v>
      </c>
      <c r="E3795" s="51">
        <v>45426</v>
      </c>
      <c r="F3795" s="51">
        <v>45558</v>
      </c>
      <c r="H3795" s="2">
        <v>45527</v>
      </c>
    </row>
    <row r="3796" spans="1:8" x14ac:dyDescent="0.2">
      <c r="A3796" s="45">
        <v>4500122891</v>
      </c>
      <c r="B3796" s="41" t="s">
        <v>1469</v>
      </c>
      <c r="E3796" s="51">
        <v>45426</v>
      </c>
      <c r="F3796" s="51">
        <v>45558</v>
      </c>
      <c r="H3796" s="2">
        <v>45548</v>
      </c>
    </row>
    <row r="3797" spans="1:8" x14ac:dyDescent="0.2">
      <c r="A3797" s="45">
        <v>4500122996</v>
      </c>
      <c r="B3797" s="41" t="s">
        <v>1469</v>
      </c>
      <c r="E3797" s="51">
        <v>45427</v>
      </c>
      <c r="F3797" s="51">
        <v>45441</v>
      </c>
      <c r="H3797" s="2">
        <v>45443</v>
      </c>
    </row>
    <row r="3798" spans="1:8" x14ac:dyDescent="0.2">
      <c r="A3798" s="45">
        <v>4500123053</v>
      </c>
      <c r="B3798" s="41" t="s">
        <v>1469</v>
      </c>
      <c r="E3798" s="51">
        <v>45427</v>
      </c>
      <c r="F3798" s="51">
        <v>45443</v>
      </c>
      <c r="H3798" s="2">
        <v>45397</v>
      </c>
    </row>
    <row r="3799" spans="1:8" x14ac:dyDescent="0.2">
      <c r="A3799" s="45">
        <v>4500123059</v>
      </c>
      <c r="B3799" s="41" t="s">
        <v>1469</v>
      </c>
      <c r="E3799" s="51">
        <v>45427</v>
      </c>
      <c r="F3799" s="51">
        <v>45450</v>
      </c>
      <c r="H3799" s="2">
        <v>45458</v>
      </c>
    </row>
    <row r="3800" spans="1:8" x14ac:dyDescent="0.2">
      <c r="A3800" s="45">
        <v>4500123067</v>
      </c>
      <c r="B3800" s="41" t="s">
        <v>1469</v>
      </c>
      <c r="E3800" s="51">
        <v>45427</v>
      </c>
      <c r="F3800" s="51">
        <v>45450</v>
      </c>
      <c r="H3800" s="2">
        <v>45458</v>
      </c>
    </row>
    <row r="3801" spans="1:8" x14ac:dyDescent="0.2">
      <c r="A3801" s="45">
        <v>4500123113</v>
      </c>
      <c r="B3801" s="41" t="s">
        <v>1469</v>
      </c>
      <c r="E3801" s="51">
        <v>45428</v>
      </c>
      <c r="F3801" s="51">
        <v>45442</v>
      </c>
      <c r="H3801" s="2">
        <v>45428</v>
      </c>
    </row>
    <row r="3802" spans="1:8" x14ac:dyDescent="0.2">
      <c r="A3802" s="45">
        <v>4500123148</v>
      </c>
      <c r="B3802" s="41" t="s">
        <v>1469</v>
      </c>
      <c r="E3802" s="51">
        <v>45428</v>
      </c>
      <c r="F3802" s="51" t="s">
        <v>16070</v>
      </c>
      <c r="H3802" s="2">
        <v>45518</v>
      </c>
    </row>
    <row r="3803" spans="1:8" x14ac:dyDescent="0.2">
      <c r="A3803" s="45">
        <v>4500123228</v>
      </c>
      <c r="B3803" s="41" t="s">
        <v>1469</v>
      </c>
      <c r="E3803" s="51">
        <v>45429</v>
      </c>
      <c r="F3803" s="51">
        <v>45443</v>
      </c>
      <c r="H3803" s="2">
        <v>45465</v>
      </c>
    </row>
    <row r="3804" spans="1:8" x14ac:dyDescent="0.2">
      <c r="A3804" s="45">
        <v>4500123235</v>
      </c>
      <c r="B3804" s="41" t="s">
        <v>1469</v>
      </c>
      <c r="E3804" s="51">
        <v>45429</v>
      </c>
      <c r="F3804" s="51">
        <v>45496</v>
      </c>
      <c r="H3804" s="2">
        <v>45499</v>
      </c>
    </row>
    <row r="3805" spans="1:8" x14ac:dyDescent="0.2">
      <c r="A3805" s="45">
        <v>4500123242</v>
      </c>
      <c r="B3805" s="41" t="s">
        <v>1469</v>
      </c>
      <c r="E3805" s="51">
        <v>45429</v>
      </c>
      <c r="F3805" s="51">
        <v>45558</v>
      </c>
      <c r="H3805" s="2">
        <v>45579</v>
      </c>
    </row>
    <row r="3806" spans="1:8" x14ac:dyDescent="0.2">
      <c r="A3806" s="45">
        <v>4500123244</v>
      </c>
      <c r="B3806" s="41" t="s">
        <v>1469</v>
      </c>
      <c r="E3806" s="51">
        <v>45460</v>
      </c>
      <c r="F3806" s="51">
        <v>45460</v>
      </c>
      <c r="H3806" s="2">
        <v>45468</v>
      </c>
    </row>
    <row r="3807" spans="1:8" x14ac:dyDescent="0.2">
      <c r="A3807" s="45">
        <v>4500123245</v>
      </c>
      <c r="B3807" s="41" t="s">
        <v>1469</v>
      </c>
      <c r="E3807" s="51">
        <v>45429</v>
      </c>
      <c r="F3807" s="51">
        <v>45478</v>
      </c>
      <c r="H3807" s="2">
        <v>45484</v>
      </c>
    </row>
    <row r="3808" spans="1:8" x14ac:dyDescent="0.2">
      <c r="A3808" s="45">
        <v>4500123252</v>
      </c>
      <c r="B3808" s="41" t="s">
        <v>1469</v>
      </c>
      <c r="E3808" s="51">
        <v>45429</v>
      </c>
      <c r="F3808" s="51">
        <v>45485</v>
      </c>
      <c r="H3808" s="2">
        <v>45498</v>
      </c>
    </row>
    <row r="3809" spans="1:8" x14ac:dyDescent="0.2">
      <c r="A3809" s="45">
        <v>4500123296</v>
      </c>
      <c r="B3809" s="41" t="s">
        <v>1469</v>
      </c>
      <c r="E3809" s="51">
        <v>45429</v>
      </c>
      <c r="F3809" s="51">
        <v>45525</v>
      </c>
      <c r="H3809" s="2">
        <v>45504</v>
      </c>
    </row>
    <row r="3810" spans="1:8" x14ac:dyDescent="0.2">
      <c r="A3810" s="45">
        <v>4500123297</v>
      </c>
      <c r="B3810" s="41" t="s">
        <v>1469</v>
      </c>
      <c r="E3810" s="51">
        <v>45429</v>
      </c>
      <c r="F3810" s="51">
        <v>45572</v>
      </c>
      <c r="H3810" s="2">
        <v>45555</v>
      </c>
    </row>
    <row r="3811" spans="1:8" x14ac:dyDescent="0.2">
      <c r="A3811" s="45">
        <v>4500123301</v>
      </c>
      <c r="B3811" s="41" t="s">
        <v>1469</v>
      </c>
      <c r="E3811" s="51">
        <v>45429</v>
      </c>
      <c r="F3811" s="51">
        <v>45527</v>
      </c>
      <c r="H3811" s="2">
        <v>45520</v>
      </c>
    </row>
    <row r="3812" spans="1:8" x14ac:dyDescent="0.2">
      <c r="A3812" s="45">
        <v>4500123340</v>
      </c>
      <c r="B3812" s="41" t="s">
        <v>1469</v>
      </c>
      <c r="E3812" s="51">
        <v>45429</v>
      </c>
      <c r="F3812" s="51">
        <v>45496</v>
      </c>
      <c r="H3812" s="2">
        <v>45490</v>
      </c>
    </row>
    <row r="3813" spans="1:8" x14ac:dyDescent="0.2">
      <c r="A3813" s="45">
        <v>4500123346</v>
      </c>
      <c r="B3813" s="41" t="s">
        <v>1469</v>
      </c>
      <c r="E3813" s="51">
        <v>45429</v>
      </c>
      <c r="F3813" s="51">
        <v>45454</v>
      </c>
      <c r="H3813" s="2">
        <v>45439</v>
      </c>
    </row>
    <row r="3814" spans="1:8" x14ac:dyDescent="0.2">
      <c r="A3814" s="45">
        <v>4500123470</v>
      </c>
      <c r="B3814" s="41" t="s">
        <v>1469</v>
      </c>
      <c r="E3814" s="51">
        <v>45432</v>
      </c>
      <c r="F3814" s="51">
        <v>45531</v>
      </c>
      <c r="H3814" s="2">
        <v>45530</v>
      </c>
    </row>
    <row r="3815" spans="1:8" x14ac:dyDescent="0.2">
      <c r="A3815" s="45">
        <v>4500123489</v>
      </c>
      <c r="B3815" s="41" t="s">
        <v>1469</v>
      </c>
      <c r="E3815" s="51">
        <v>45434</v>
      </c>
      <c r="F3815" s="51">
        <v>45455</v>
      </c>
      <c r="H3815" s="2">
        <v>45434</v>
      </c>
    </row>
    <row r="3816" spans="1:8" x14ac:dyDescent="0.2">
      <c r="A3816" s="45">
        <v>4500123520</v>
      </c>
      <c r="B3816" s="41" t="s">
        <v>1469</v>
      </c>
      <c r="E3816" s="51">
        <v>45434</v>
      </c>
      <c r="F3816" s="51">
        <v>45496</v>
      </c>
      <c r="H3816" s="2">
        <v>45470</v>
      </c>
    </row>
    <row r="3817" spans="1:8" x14ac:dyDescent="0.2">
      <c r="A3817" s="45">
        <v>4500123540</v>
      </c>
      <c r="B3817" s="41" t="s">
        <v>1469</v>
      </c>
      <c r="E3817" s="51">
        <v>45434</v>
      </c>
      <c r="F3817" s="51">
        <v>45505</v>
      </c>
      <c r="H3817" s="2">
        <v>45503</v>
      </c>
    </row>
    <row r="3818" spans="1:8" x14ac:dyDescent="0.2">
      <c r="A3818" s="45">
        <v>4500123576</v>
      </c>
      <c r="B3818" s="41" t="s">
        <v>1469</v>
      </c>
      <c r="E3818" s="51">
        <v>45434</v>
      </c>
      <c r="F3818" s="51">
        <v>45441</v>
      </c>
      <c r="H3818" s="2">
        <v>45455</v>
      </c>
    </row>
    <row r="3819" spans="1:8" x14ac:dyDescent="0.2">
      <c r="A3819" s="45">
        <v>4500123721</v>
      </c>
      <c r="B3819" s="41" t="s">
        <v>1469</v>
      </c>
      <c r="E3819" s="51">
        <v>45435</v>
      </c>
      <c r="F3819" s="51">
        <v>45533</v>
      </c>
      <c r="H3819" s="2">
        <v>45497</v>
      </c>
    </row>
    <row r="3820" spans="1:8" x14ac:dyDescent="0.2">
      <c r="A3820" s="45">
        <v>4500123753</v>
      </c>
      <c r="B3820" s="41" t="s">
        <v>1469</v>
      </c>
      <c r="E3820" s="51">
        <v>45435</v>
      </c>
      <c r="F3820" s="51" t="s">
        <v>16070</v>
      </c>
      <c r="H3820" s="2">
        <v>45435</v>
      </c>
    </row>
    <row r="3821" spans="1:8" x14ac:dyDescent="0.2">
      <c r="A3821" s="45">
        <v>4500123769</v>
      </c>
      <c r="B3821" s="41" t="s">
        <v>1469</v>
      </c>
      <c r="E3821" s="51">
        <v>45435</v>
      </c>
      <c r="F3821" s="51">
        <v>45502</v>
      </c>
      <c r="H3821" s="2">
        <v>45470</v>
      </c>
    </row>
    <row r="3822" spans="1:8" x14ac:dyDescent="0.2">
      <c r="A3822" s="45">
        <v>4500123788</v>
      </c>
      <c r="B3822" s="41" t="s">
        <v>1469</v>
      </c>
      <c r="E3822" s="51">
        <v>45436</v>
      </c>
      <c r="F3822" s="51">
        <v>45448</v>
      </c>
      <c r="H3822" s="2">
        <v>45440</v>
      </c>
    </row>
    <row r="3823" spans="1:8" x14ac:dyDescent="0.2">
      <c r="A3823" s="45">
        <v>4500123837</v>
      </c>
      <c r="B3823" s="41" t="s">
        <v>1469</v>
      </c>
      <c r="E3823" s="51">
        <v>45436</v>
      </c>
      <c r="F3823" s="51">
        <v>45457</v>
      </c>
      <c r="H3823" s="2">
        <v>45447</v>
      </c>
    </row>
    <row r="3824" spans="1:8" x14ac:dyDescent="0.2">
      <c r="A3824" s="45">
        <v>4500123839</v>
      </c>
      <c r="B3824" s="41" t="s">
        <v>1469</v>
      </c>
      <c r="E3824" s="51">
        <v>45436</v>
      </c>
      <c r="F3824" s="51">
        <v>45457</v>
      </c>
      <c r="H3824" s="2">
        <v>45447</v>
      </c>
    </row>
    <row r="3825" spans="1:8" x14ac:dyDescent="0.2">
      <c r="A3825" s="45">
        <v>4500123882</v>
      </c>
      <c r="B3825" s="41" t="s">
        <v>1469</v>
      </c>
      <c r="E3825" s="51">
        <v>45436</v>
      </c>
      <c r="F3825" s="51">
        <v>45588</v>
      </c>
      <c r="H3825" s="2">
        <v>45439</v>
      </c>
    </row>
    <row r="3826" spans="1:8" x14ac:dyDescent="0.2">
      <c r="A3826" s="45">
        <v>4500123927</v>
      </c>
      <c r="B3826" s="41" t="s">
        <v>1469</v>
      </c>
      <c r="E3826" s="51">
        <v>45436</v>
      </c>
      <c r="F3826" s="51">
        <v>45520</v>
      </c>
      <c r="H3826" s="2">
        <v>45488</v>
      </c>
    </row>
    <row r="3827" spans="1:8" x14ac:dyDescent="0.2">
      <c r="A3827" s="45">
        <v>4500123933</v>
      </c>
      <c r="B3827" s="41" t="s">
        <v>1469</v>
      </c>
      <c r="E3827" s="51">
        <v>45436</v>
      </c>
      <c r="F3827" s="51">
        <v>45562</v>
      </c>
      <c r="H3827" s="2">
        <v>45548</v>
      </c>
    </row>
    <row r="3828" spans="1:8" x14ac:dyDescent="0.2">
      <c r="A3828" s="45">
        <v>4500123967</v>
      </c>
      <c r="B3828" s="41" t="s">
        <v>1469</v>
      </c>
      <c r="E3828" s="51">
        <v>45439</v>
      </c>
      <c r="F3828" s="51">
        <v>45460</v>
      </c>
      <c r="H3828" s="2">
        <v>45443</v>
      </c>
    </row>
    <row r="3829" spans="1:8" x14ac:dyDescent="0.2">
      <c r="A3829" s="45">
        <v>4500123993</v>
      </c>
      <c r="B3829" s="41" t="s">
        <v>1469</v>
      </c>
      <c r="E3829" s="51">
        <v>45439</v>
      </c>
      <c r="F3829" s="51">
        <v>45517</v>
      </c>
      <c r="H3829" s="2">
        <v>45530</v>
      </c>
    </row>
    <row r="3830" spans="1:8" x14ac:dyDescent="0.2">
      <c r="A3830" s="45">
        <v>4500124002</v>
      </c>
      <c r="B3830" s="41" t="s">
        <v>1469</v>
      </c>
      <c r="E3830" s="51">
        <v>45439</v>
      </c>
      <c r="F3830" s="51">
        <v>45504</v>
      </c>
      <c r="H3830" s="2">
        <v>45510</v>
      </c>
    </row>
    <row r="3831" spans="1:8" x14ac:dyDescent="0.2">
      <c r="A3831" s="45">
        <v>4500124008</v>
      </c>
      <c r="B3831" s="41" t="s">
        <v>1469</v>
      </c>
      <c r="E3831" s="51">
        <v>45439</v>
      </c>
      <c r="F3831" s="51">
        <v>45545</v>
      </c>
      <c r="H3831" s="2">
        <v>45515</v>
      </c>
    </row>
    <row r="3832" spans="1:8" x14ac:dyDescent="0.2">
      <c r="A3832" s="45">
        <v>4500124155</v>
      </c>
      <c r="B3832" s="41" t="s">
        <v>1469</v>
      </c>
      <c r="E3832" s="51">
        <v>45440</v>
      </c>
      <c r="F3832" s="51">
        <v>45442</v>
      </c>
      <c r="H3832" s="2">
        <v>45440</v>
      </c>
    </row>
    <row r="3833" spans="1:8" x14ac:dyDescent="0.2">
      <c r="A3833" s="45">
        <v>4500124250</v>
      </c>
      <c r="B3833" s="41" t="s">
        <v>1469</v>
      </c>
      <c r="E3833" s="51">
        <v>45440</v>
      </c>
      <c r="F3833" s="51">
        <v>45450</v>
      </c>
      <c r="H3833" s="2">
        <v>45443</v>
      </c>
    </row>
    <row r="3834" spans="1:8" x14ac:dyDescent="0.2">
      <c r="A3834" s="45">
        <v>4500124298</v>
      </c>
      <c r="B3834" s="41" t="s">
        <v>1469</v>
      </c>
      <c r="E3834" s="51">
        <v>45441</v>
      </c>
      <c r="F3834" s="51">
        <v>45478</v>
      </c>
      <c r="H3834" s="2">
        <v>45516</v>
      </c>
    </row>
    <row r="3835" spans="1:8" x14ac:dyDescent="0.2">
      <c r="A3835" s="45">
        <v>4500124309</v>
      </c>
      <c r="B3835" s="41" t="s">
        <v>1469</v>
      </c>
      <c r="E3835" s="51">
        <v>45441</v>
      </c>
      <c r="F3835" s="51">
        <v>45456</v>
      </c>
      <c r="H3835" s="2">
        <v>45457</v>
      </c>
    </row>
    <row r="3836" spans="1:8" x14ac:dyDescent="0.2">
      <c r="A3836" s="45">
        <v>4500124321</v>
      </c>
      <c r="B3836" s="41" t="s">
        <v>1469</v>
      </c>
      <c r="E3836" s="51">
        <v>45441</v>
      </c>
      <c r="F3836" s="51">
        <v>45447</v>
      </c>
      <c r="H3836" s="2">
        <v>45471</v>
      </c>
    </row>
    <row r="3837" spans="1:8" x14ac:dyDescent="0.2">
      <c r="A3837" s="45">
        <v>4500124529</v>
      </c>
      <c r="B3837" s="41" t="s">
        <v>1469</v>
      </c>
      <c r="E3837" s="51">
        <v>45441</v>
      </c>
      <c r="F3837" s="51">
        <v>45478</v>
      </c>
      <c r="H3837" s="2">
        <v>45454</v>
      </c>
    </row>
    <row r="3838" spans="1:8" x14ac:dyDescent="0.2">
      <c r="A3838" s="45">
        <v>4500124567</v>
      </c>
      <c r="B3838" s="41" t="s">
        <v>1469</v>
      </c>
      <c r="E3838" s="51">
        <v>45442</v>
      </c>
      <c r="F3838" s="51">
        <v>45455</v>
      </c>
      <c r="H3838" s="2">
        <v>45471</v>
      </c>
    </row>
    <row r="3839" spans="1:8" x14ac:dyDescent="0.2">
      <c r="A3839" s="45">
        <v>4500124620</v>
      </c>
      <c r="B3839" s="41" t="s">
        <v>1469</v>
      </c>
      <c r="E3839" s="51">
        <v>45442</v>
      </c>
      <c r="F3839" s="51">
        <v>45452</v>
      </c>
      <c r="H3839" s="2">
        <v>45471</v>
      </c>
    </row>
    <row r="3840" spans="1:8" x14ac:dyDescent="0.2">
      <c r="A3840" s="45">
        <v>4500124657</v>
      </c>
      <c r="B3840" s="41" t="s">
        <v>1469</v>
      </c>
      <c r="E3840" s="51">
        <v>45442</v>
      </c>
      <c r="F3840" s="51">
        <v>45520</v>
      </c>
      <c r="H3840" s="2">
        <v>45495</v>
      </c>
    </row>
    <row r="3841" spans="1:8" x14ac:dyDescent="0.2">
      <c r="A3841" s="45">
        <v>4500124681</v>
      </c>
      <c r="B3841" s="41" t="s">
        <v>1469</v>
      </c>
      <c r="E3841" s="51">
        <v>45442</v>
      </c>
      <c r="F3841" s="51">
        <v>45471</v>
      </c>
      <c r="H3841" s="2">
        <v>45517</v>
      </c>
    </row>
    <row r="3842" spans="1:8" x14ac:dyDescent="0.2">
      <c r="A3842" s="45">
        <v>4500124729</v>
      </c>
      <c r="B3842" s="41" t="s">
        <v>1469</v>
      </c>
      <c r="E3842" s="51">
        <v>45443</v>
      </c>
      <c r="F3842" s="51">
        <v>45531</v>
      </c>
      <c r="H3842" s="2">
        <v>45523</v>
      </c>
    </row>
    <row r="3843" spans="1:8" x14ac:dyDescent="0.2">
      <c r="A3843" s="45">
        <v>4500124731</v>
      </c>
      <c r="B3843" s="41" t="s">
        <v>1469</v>
      </c>
      <c r="E3843" s="51">
        <v>45443</v>
      </c>
      <c r="F3843" s="51">
        <v>45450</v>
      </c>
      <c r="H3843" s="2">
        <v>45471</v>
      </c>
    </row>
    <row r="3844" spans="1:8" x14ac:dyDescent="0.2">
      <c r="A3844" s="45">
        <v>4500124734</v>
      </c>
      <c r="B3844" s="41" t="s">
        <v>1469</v>
      </c>
      <c r="E3844" s="51">
        <v>45443</v>
      </c>
      <c r="F3844" s="51">
        <v>45477</v>
      </c>
      <c r="H3844" s="2">
        <v>45487</v>
      </c>
    </row>
    <row r="3845" spans="1:8" x14ac:dyDescent="0.2">
      <c r="A3845" s="45">
        <v>4500124750</v>
      </c>
      <c r="B3845" s="41" t="s">
        <v>1469</v>
      </c>
      <c r="E3845" s="51">
        <v>45443</v>
      </c>
      <c r="F3845" s="51">
        <v>45503</v>
      </c>
      <c r="H3845" s="2">
        <v>45488</v>
      </c>
    </row>
    <row r="3846" spans="1:8" x14ac:dyDescent="0.2">
      <c r="A3846" s="45">
        <v>4500127647</v>
      </c>
      <c r="B3846" s="41" t="s">
        <v>1469</v>
      </c>
      <c r="E3846" s="51">
        <v>45447</v>
      </c>
      <c r="F3846" s="51">
        <v>45565</v>
      </c>
      <c r="H3846" s="2">
        <v>45537</v>
      </c>
    </row>
    <row r="3847" spans="1:8" x14ac:dyDescent="0.2">
      <c r="A3847" s="45">
        <v>4500127785</v>
      </c>
      <c r="B3847" s="41" t="s">
        <v>1469</v>
      </c>
      <c r="E3847" s="51">
        <v>45448</v>
      </c>
      <c r="F3847" s="51">
        <v>45610</v>
      </c>
      <c r="H3847" s="2">
        <v>45470</v>
      </c>
    </row>
    <row r="3848" spans="1:8" x14ac:dyDescent="0.2">
      <c r="A3848" s="45">
        <v>4500127913</v>
      </c>
      <c r="B3848" s="41" t="s">
        <v>1469</v>
      </c>
      <c r="E3848" s="51">
        <v>45448</v>
      </c>
      <c r="F3848" s="51">
        <v>45464</v>
      </c>
      <c r="H3848" s="2">
        <v>45454</v>
      </c>
    </row>
    <row r="3849" spans="1:8" x14ac:dyDescent="0.2">
      <c r="A3849" s="45">
        <v>4500127914</v>
      </c>
      <c r="B3849" s="41" t="s">
        <v>1469</v>
      </c>
      <c r="E3849" s="51">
        <v>45448</v>
      </c>
      <c r="F3849" s="51">
        <v>45464</v>
      </c>
      <c r="H3849" s="2">
        <v>45454</v>
      </c>
    </row>
    <row r="3850" spans="1:8" x14ac:dyDescent="0.2">
      <c r="A3850" s="45">
        <v>4500127915</v>
      </c>
      <c r="B3850" s="41" t="s">
        <v>1469</v>
      </c>
      <c r="E3850" s="51">
        <v>45448</v>
      </c>
      <c r="F3850" s="51">
        <v>45464</v>
      </c>
      <c r="H3850" s="2">
        <v>45454</v>
      </c>
    </row>
    <row r="3851" spans="1:8" x14ac:dyDescent="0.2">
      <c r="A3851" s="45">
        <v>4500127916</v>
      </c>
      <c r="B3851" s="41" t="s">
        <v>1469</v>
      </c>
      <c r="E3851" s="51">
        <v>45448</v>
      </c>
      <c r="F3851" s="51">
        <v>45468</v>
      </c>
      <c r="H3851" s="2">
        <v>45454</v>
      </c>
    </row>
    <row r="3852" spans="1:8" x14ac:dyDescent="0.2">
      <c r="A3852" s="45">
        <v>4500127987</v>
      </c>
      <c r="B3852" s="41" t="s">
        <v>1469</v>
      </c>
      <c r="E3852" s="51">
        <v>45449</v>
      </c>
      <c r="F3852" s="51">
        <v>45470</v>
      </c>
      <c r="H3852" s="2">
        <v>45454</v>
      </c>
    </row>
    <row r="3853" spans="1:8" x14ac:dyDescent="0.2">
      <c r="A3853" s="45">
        <v>4500127988</v>
      </c>
      <c r="B3853" s="41" t="s">
        <v>1469</v>
      </c>
      <c r="E3853" s="51">
        <v>45449</v>
      </c>
      <c r="F3853" s="51">
        <v>45476</v>
      </c>
      <c r="H3853" s="2">
        <v>45454</v>
      </c>
    </row>
    <row r="3854" spans="1:8" x14ac:dyDescent="0.2">
      <c r="A3854" s="45">
        <v>4500128003</v>
      </c>
      <c r="B3854" s="41" t="s">
        <v>1469</v>
      </c>
      <c r="E3854" s="51">
        <v>45449</v>
      </c>
      <c r="F3854" s="51">
        <v>45485</v>
      </c>
      <c r="H3854" s="2">
        <v>45480</v>
      </c>
    </row>
    <row r="3855" spans="1:8" x14ac:dyDescent="0.2">
      <c r="A3855" s="45">
        <v>4500128004</v>
      </c>
      <c r="B3855" s="41" t="s">
        <v>1469</v>
      </c>
      <c r="E3855" s="51">
        <v>45449</v>
      </c>
      <c r="F3855" s="51">
        <v>45498</v>
      </c>
      <c r="H3855" s="2">
        <v>45486</v>
      </c>
    </row>
    <row r="3856" spans="1:8" x14ac:dyDescent="0.2">
      <c r="A3856" s="45">
        <v>4500128047</v>
      </c>
      <c r="B3856" s="41" t="s">
        <v>1469</v>
      </c>
      <c r="E3856" s="51">
        <v>45450</v>
      </c>
      <c r="F3856" s="51">
        <v>45461</v>
      </c>
      <c r="H3856" s="2">
        <v>45464</v>
      </c>
    </row>
    <row r="3857" spans="1:8" x14ac:dyDescent="0.2">
      <c r="A3857" s="45">
        <v>4500128118</v>
      </c>
      <c r="B3857" s="41" t="s">
        <v>1469</v>
      </c>
      <c r="E3857" s="51">
        <v>45450</v>
      </c>
      <c r="F3857" s="51">
        <v>45464</v>
      </c>
      <c r="H3857" s="2">
        <v>45450</v>
      </c>
    </row>
    <row r="3858" spans="1:8" x14ac:dyDescent="0.2">
      <c r="A3858" s="45">
        <v>4500128145</v>
      </c>
      <c r="B3858" s="41" t="s">
        <v>1469</v>
      </c>
      <c r="E3858" s="51">
        <v>45453</v>
      </c>
      <c r="F3858" s="51">
        <v>45467</v>
      </c>
      <c r="H3858" s="2">
        <v>45453</v>
      </c>
    </row>
    <row r="3859" spans="1:8" x14ac:dyDescent="0.2">
      <c r="A3859" s="45">
        <v>4500128333</v>
      </c>
      <c r="B3859" s="41" t="s">
        <v>1469</v>
      </c>
      <c r="E3859" s="51">
        <v>45454</v>
      </c>
      <c r="F3859" s="51">
        <v>45491</v>
      </c>
      <c r="H3859" s="2">
        <v>45454</v>
      </c>
    </row>
    <row r="3860" spans="1:8" x14ac:dyDescent="0.2">
      <c r="A3860" s="45">
        <v>4500128372</v>
      </c>
      <c r="B3860" s="41" t="s">
        <v>1469</v>
      </c>
      <c r="E3860" s="51">
        <v>45455</v>
      </c>
      <c r="F3860" s="51">
        <v>45559</v>
      </c>
      <c r="H3860" s="2">
        <v>45545</v>
      </c>
    </row>
    <row r="3861" spans="1:8" x14ac:dyDescent="0.2">
      <c r="A3861" s="45">
        <v>4500128416</v>
      </c>
      <c r="B3861" s="41" t="s">
        <v>1469</v>
      </c>
      <c r="E3861" s="51">
        <v>45455</v>
      </c>
      <c r="F3861" s="51">
        <v>45497</v>
      </c>
      <c r="H3861" s="2">
        <v>45462</v>
      </c>
    </row>
    <row r="3862" spans="1:8" x14ac:dyDescent="0.2">
      <c r="A3862" s="45">
        <v>4500128433</v>
      </c>
      <c r="B3862" s="41" t="s">
        <v>1469</v>
      </c>
      <c r="E3862" s="51">
        <v>45455</v>
      </c>
      <c r="F3862" s="51">
        <v>45456</v>
      </c>
      <c r="H3862" s="2">
        <v>45495</v>
      </c>
    </row>
    <row r="3863" spans="1:8" x14ac:dyDescent="0.2">
      <c r="A3863" s="45">
        <v>4500128447</v>
      </c>
      <c r="B3863" s="41" t="s">
        <v>1469</v>
      </c>
      <c r="E3863" s="51">
        <v>45455</v>
      </c>
      <c r="F3863" s="51">
        <v>45484</v>
      </c>
      <c r="H3863" s="2">
        <v>45480</v>
      </c>
    </row>
    <row r="3864" spans="1:8" x14ac:dyDescent="0.2">
      <c r="A3864" s="45">
        <v>4500128448</v>
      </c>
      <c r="B3864" s="41" t="s">
        <v>1469</v>
      </c>
      <c r="E3864" s="51">
        <v>45455</v>
      </c>
      <c r="F3864" s="51">
        <v>45484</v>
      </c>
      <c r="H3864" s="2">
        <v>45480</v>
      </c>
    </row>
    <row r="3865" spans="1:8" x14ac:dyDescent="0.2">
      <c r="A3865" s="45">
        <v>4500128462</v>
      </c>
      <c r="B3865" s="41" t="s">
        <v>1469</v>
      </c>
      <c r="E3865" s="51">
        <v>45455</v>
      </c>
      <c r="F3865" s="51">
        <v>45511</v>
      </c>
      <c r="H3865" s="2">
        <v>45519</v>
      </c>
    </row>
    <row r="3866" spans="1:8" x14ac:dyDescent="0.2">
      <c r="A3866" s="45">
        <v>4500128463</v>
      </c>
      <c r="B3866" s="41" t="s">
        <v>1469</v>
      </c>
      <c r="E3866" s="51">
        <v>45455</v>
      </c>
      <c r="F3866" s="51">
        <v>45498</v>
      </c>
      <c r="H3866" s="2">
        <v>45486</v>
      </c>
    </row>
    <row r="3867" spans="1:8" x14ac:dyDescent="0.2">
      <c r="A3867" s="45">
        <v>4500128486</v>
      </c>
      <c r="B3867" s="41" t="s">
        <v>1469</v>
      </c>
      <c r="E3867" s="51">
        <v>45455</v>
      </c>
      <c r="F3867" s="51">
        <v>45517</v>
      </c>
      <c r="H3867" s="2">
        <v>45509</v>
      </c>
    </row>
    <row r="3868" spans="1:8" x14ac:dyDescent="0.2">
      <c r="A3868" s="45">
        <v>4500128488</v>
      </c>
      <c r="B3868" s="41" t="s">
        <v>1469</v>
      </c>
      <c r="E3868" s="51">
        <v>45456</v>
      </c>
      <c r="F3868" s="51">
        <v>45533</v>
      </c>
      <c r="H3868" s="2">
        <v>45520</v>
      </c>
    </row>
    <row r="3869" spans="1:8" x14ac:dyDescent="0.2">
      <c r="A3869" s="45">
        <v>4500128525</v>
      </c>
      <c r="B3869" s="41" t="s">
        <v>1469</v>
      </c>
      <c r="E3869" s="51">
        <v>45456</v>
      </c>
      <c r="F3869" s="51">
        <v>45477</v>
      </c>
      <c r="H3869" s="2">
        <v>45467</v>
      </c>
    </row>
    <row r="3870" spans="1:8" x14ac:dyDescent="0.2">
      <c r="A3870" s="45">
        <v>4500128550</v>
      </c>
      <c r="B3870" s="41" t="s">
        <v>1469</v>
      </c>
      <c r="E3870" s="51">
        <v>45456</v>
      </c>
      <c r="F3870" s="51">
        <v>45484</v>
      </c>
      <c r="H3870" s="2">
        <v>45475</v>
      </c>
    </row>
    <row r="3871" spans="1:8" x14ac:dyDescent="0.2">
      <c r="A3871" s="45">
        <v>4500128564</v>
      </c>
      <c r="B3871" s="41" t="s">
        <v>1469</v>
      </c>
      <c r="E3871" s="51">
        <v>45456</v>
      </c>
      <c r="F3871" s="51">
        <v>45558</v>
      </c>
      <c r="H3871" s="2">
        <v>45548</v>
      </c>
    </row>
    <row r="3872" spans="1:8" x14ac:dyDescent="0.2">
      <c r="A3872" s="45">
        <v>4500128579</v>
      </c>
      <c r="B3872" s="41" t="s">
        <v>1469</v>
      </c>
      <c r="E3872" s="51">
        <v>45456</v>
      </c>
      <c r="F3872" s="51" t="s">
        <v>16070</v>
      </c>
      <c r="H3872" s="2">
        <v>45546</v>
      </c>
    </row>
    <row r="3873" spans="1:8" x14ac:dyDescent="0.2">
      <c r="A3873" s="45">
        <v>4500128615</v>
      </c>
      <c r="B3873" s="41" t="s">
        <v>1469</v>
      </c>
      <c r="E3873" s="51">
        <v>45457</v>
      </c>
      <c r="F3873" s="51">
        <v>45475</v>
      </c>
      <c r="H3873" s="2">
        <v>45471</v>
      </c>
    </row>
    <row r="3874" spans="1:8" x14ac:dyDescent="0.2">
      <c r="A3874" s="45">
        <v>4500128620</v>
      </c>
      <c r="B3874" s="41" t="s">
        <v>1469</v>
      </c>
      <c r="E3874" s="51">
        <v>45457</v>
      </c>
      <c r="F3874" s="51">
        <v>45482</v>
      </c>
      <c r="H3874" s="2">
        <v>45471</v>
      </c>
    </row>
    <row r="3875" spans="1:8" x14ac:dyDescent="0.2">
      <c r="A3875" s="45">
        <v>4500128643</v>
      </c>
      <c r="B3875" s="41" t="s">
        <v>1469</v>
      </c>
      <c r="E3875" s="51">
        <v>45457</v>
      </c>
      <c r="F3875" s="51">
        <v>45491</v>
      </c>
      <c r="H3875" s="2">
        <v>45467</v>
      </c>
    </row>
    <row r="3876" spans="1:8" x14ac:dyDescent="0.2">
      <c r="A3876" s="45">
        <v>4500128683</v>
      </c>
      <c r="B3876" s="41" t="s">
        <v>1469</v>
      </c>
      <c r="E3876" s="51">
        <v>45457</v>
      </c>
      <c r="F3876" s="51">
        <v>45485</v>
      </c>
      <c r="H3876" s="2">
        <v>45470</v>
      </c>
    </row>
    <row r="3877" spans="1:8" x14ac:dyDescent="0.2">
      <c r="A3877" s="45">
        <v>4500128704</v>
      </c>
      <c r="B3877" s="41" t="s">
        <v>1469</v>
      </c>
      <c r="E3877" s="51">
        <v>45457</v>
      </c>
      <c r="F3877" s="51">
        <v>45652</v>
      </c>
      <c r="H3877" s="2">
        <v>45470</v>
      </c>
    </row>
    <row r="3878" spans="1:8" x14ac:dyDescent="0.2">
      <c r="A3878" s="45">
        <v>4500128712</v>
      </c>
      <c r="B3878" s="41" t="s">
        <v>1469</v>
      </c>
      <c r="E3878" s="51">
        <v>45457</v>
      </c>
      <c r="F3878" s="51" t="s">
        <v>16070</v>
      </c>
      <c r="H3878" s="2">
        <v>45470</v>
      </c>
    </row>
    <row r="3879" spans="1:8" x14ac:dyDescent="0.2">
      <c r="A3879" s="45">
        <v>4500128735</v>
      </c>
      <c r="B3879" s="41" t="s">
        <v>1469</v>
      </c>
      <c r="E3879" s="51">
        <v>45457</v>
      </c>
      <c r="F3879" s="51">
        <v>45617</v>
      </c>
      <c r="H3879" s="2">
        <v>45610</v>
      </c>
    </row>
    <row r="3880" spans="1:8" x14ac:dyDescent="0.2">
      <c r="A3880" s="45">
        <v>4500128753</v>
      </c>
      <c r="B3880" s="41" t="s">
        <v>1469</v>
      </c>
      <c r="E3880" s="51">
        <v>45460</v>
      </c>
      <c r="F3880" s="51">
        <v>45545</v>
      </c>
      <c r="H3880" s="2">
        <v>45463</v>
      </c>
    </row>
    <row r="3881" spans="1:8" x14ac:dyDescent="0.2">
      <c r="A3881" s="45">
        <v>4500128792</v>
      </c>
      <c r="B3881" s="41" t="s">
        <v>1469</v>
      </c>
      <c r="E3881" s="51">
        <v>45460</v>
      </c>
      <c r="F3881" s="51">
        <v>45497</v>
      </c>
      <c r="H3881" s="2">
        <v>45492</v>
      </c>
    </row>
    <row r="3882" spans="1:8" x14ac:dyDescent="0.2">
      <c r="A3882" s="45">
        <v>4500128795</v>
      </c>
      <c r="B3882" s="41" t="s">
        <v>1469</v>
      </c>
      <c r="E3882" s="51">
        <v>45460</v>
      </c>
      <c r="F3882" s="51">
        <v>45478</v>
      </c>
      <c r="H3882" s="2">
        <v>45471</v>
      </c>
    </row>
    <row r="3883" spans="1:8" x14ac:dyDescent="0.2">
      <c r="A3883" s="45">
        <v>4500128870</v>
      </c>
      <c r="B3883" s="41" t="s">
        <v>1469</v>
      </c>
      <c r="E3883" s="51">
        <v>45461</v>
      </c>
      <c r="F3883" s="51">
        <v>45583</v>
      </c>
      <c r="H3883" s="2">
        <v>45440</v>
      </c>
    </row>
    <row r="3884" spans="1:8" x14ac:dyDescent="0.2">
      <c r="A3884" s="45">
        <v>4500128980</v>
      </c>
      <c r="B3884" s="41" t="s">
        <v>1469</v>
      </c>
      <c r="E3884" s="51">
        <v>45461</v>
      </c>
      <c r="F3884" s="51">
        <v>45589</v>
      </c>
      <c r="H3884" s="2">
        <v>45551</v>
      </c>
    </row>
    <row r="3885" spans="1:8" x14ac:dyDescent="0.2">
      <c r="A3885" s="45">
        <v>4500129027</v>
      </c>
      <c r="B3885" s="41" t="s">
        <v>1469</v>
      </c>
      <c r="E3885" s="51">
        <v>45462</v>
      </c>
      <c r="F3885" s="51">
        <v>45502</v>
      </c>
      <c r="H3885" s="2">
        <v>45495</v>
      </c>
    </row>
    <row r="3886" spans="1:8" x14ac:dyDescent="0.2">
      <c r="A3886" s="45">
        <v>4500129056</v>
      </c>
      <c r="B3886" s="41" t="s">
        <v>1469</v>
      </c>
      <c r="E3886" s="51">
        <v>45462</v>
      </c>
      <c r="F3886" s="51">
        <v>45484</v>
      </c>
      <c r="H3886" s="2">
        <v>45471</v>
      </c>
    </row>
    <row r="3887" spans="1:8" x14ac:dyDescent="0.2">
      <c r="A3887" s="45">
        <v>4500129105</v>
      </c>
      <c r="B3887" s="41" t="s">
        <v>1469</v>
      </c>
      <c r="E3887" s="51">
        <v>45462</v>
      </c>
      <c r="F3887" s="51">
        <v>45476</v>
      </c>
      <c r="H3887" s="2">
        <v>45467</v>
      </c>
    </row>
    <row r="3888" spans="1:8" x14ac:dyDescent="0.2">
      <c r="A3888" s="45">
        <v>4500129151</v>
      </c>
      <c r="B3888" s="41" t="s">
        <v>1469</v>
      </c>
      <c r="E3888" s="51">
        <v>45462</v>
      </c>
      <c r="F3888" s="51" t="s">
        <v>16070</v>
      </c>
      <c r="H3888" s="2">
        <v>45474</v>
      </c>
    </row>
    <row r="3889" spans="1:8" x14ac:dyDescent="0.2">
      <c r="A3889" s="45">
        <v>4500129159</v>
      </c>
      <c r="B3889" s="41" t="s">
        <v>1469</v>
      </c>
      <c r="E3889" s="51">
        <v>45462</v>
      </c>
      <c r="F3889" s="51">
        <v>45506</v>
      </c>
      <c r="H3889" s="2">
        <v>45493</v>
      </c>
    </row>
    <row r="3890" spans="1:8" x14ac:dyDescent="0.2">
      <c r="A3890" s="45">
        <v>4500129176</v>
      </c>
      <c r="B3890" s="41" t="s">
        <v>1469</v>
      </c>
      <c r="E3890" s="51">
        <v>45463</v>
      </c>
      <c r="F3890" s="51" t="s">
        <v>16070</v>
      </c>
      <c r="H3890" s="2">
        <v>45468</v>
      </c>
    </row>
    <row r="3891" spans="1:8" x14ac:dyDescent="0.2">
      <c r="A3891" s="45">
        <v>4500129177</v>
      </c>
      <c r="B3891" s="41" t="s">
        <v>1469</v>
      </c>
      <c r="E3891" s="51">
        <v>45464</v>
      </c>
      <c r="F3891" s="51">
        <v>45483</v>
      </c>
      <c r="H3891" s="2">
        <v>45468</v>
      </c>
    </row>
    <row r="3892" spans="1:8" x14ac:dyDescent="0.2">
      <c r="A3892" s="45">
        <v>4500129240</v>
      </c>
      <c r="B3892" s="41" t="s">
        <v>1469</v>
      </c>
      <c r="E3892" s="51">
        <v>45464</v>
      </c>
      <c r="F3892" s="51">
        <v>45484</v>
      </c>
      <c r="H3892" s="2">
        <v>45467</v>
      </c>
    </row>
    <row r="3893" spans="1:8" x14ac:dyDescent="0.2">
      <c r="A3893" s="45">
        <v>4500129256</v>
      </c>
      <c r="B3893" s="41" t="s">
        <v>1469</v>
      </c>
      <c r="E3893" s="51">
        <v>45464</v>
      </c>
      <c r="F3893" s="51">
        <v>45562</v>
      </c>
      <c r="H3893" s="2">
        <v>45551</v>
      </c>
    </row>
    <row r="3894" spans="1:8" x14ac:dyDescent="0.2">
      <c r="A3894" s="45">
        <v>4500129272</v>
      </c>
      <c r="B3894" s="41" t="s">
        <v>1469</v>
      </c>
      <c r="E3894" s="51">
        <v>45467</v>
      </c>
      <c r="F3894" s="51">
        <v>45483</v>
      </c>
      <c r="H3894" s="2">
        <v>45478</v>
      </c>
    </row>
    <row r="3895" spans="1:8" x14ac:dyDescent="0.2">
      <c r="A3895" s="45">
        <v>4500129278</v>
      </c>
      <c r="B3895" s="41" t="s">
        <v>1469</v>
      </c>
      <c r="E3895" s="51">
        <v>45467</v>
      </c>
      <c r="F3895" s="51">
        <v>45491</v>
      </c>
      <c r="H3895" s="2">
        <v>45478</v>
      </c>
    </row>
    <row r="3896" spans="1:8" x14ac:dyDescent="0.2">
      <c r="A3896" s="45">
        <v>4500129286</v>
      </c>
      <c r="B3896" s="41" t="s">
        <v>1469</v>
      </c>
      <c r="E3896" s="51">
        <v>45467</v>
      </c>
      <c r="F3896" s="51">
        <v>45497</v>
      </c>
      <c r="H3896" s="2">
        <v>45461</v>
      </c>
    </row>
    <row r="3897" spans="1:8" x14ac:dyDescent="0.2">
      <c r="A3897" s="45">
        <v>4500129289</v>
      </c>
      <c r="B3897" s="41" t="s">
        <v>1469</v>
      </c>
      <c r="E3897" s="51">
        <v>45467</v>
      </c>
      <c r="F3897" s="51">
        <v>45496</v>
      </c>
      <c r="H3897" s="2">
        <v>45488</v>
      </c>
    </row>
    <row r="3898" spans="1:8" x14ac:dyDescent="0.2">
      <c r="A3898" s="45">
        <v>4500129290</v>
      </c>
      <c r="B3898" s="41" t="s">
        <v>1469</v>
      </c>
      <c r="E3898" s="51">
        <v>45467</v>
      </c>
      <c r="F3898" s="51">
        <v>45492</v>
      </c>
      <c r="H3898" s="2">
        <v>45478</v>
      </c>
    </row>
    <row r="3899" spans="1:8" x14ac:dyDescent="0.2">
      <c r="A3899" s="45">
        <v>4500129292</v>
      </c>
      <c r="B3899" s="41" t="s">
        <v>1469</v>
      </c>
      <c r="E3899" s="51">
        <v>45467</v>
      </c>
      <c r="F3899" s="51">
        <v>45499</v>
      </c>
      <c r="H3899" s="2">
        <v>45519</v>
      </c>
    </row>
    <row r="3900" spans="1:8" x14ac:dyDescent="0.2">
      <c r="A3900" s="45">
        <v>4500129319</v>
      </c>
      <c r="B3900" s="41" t="s">
        <v>1469</v>
      </c>
      <c r="E3900" s="51">
        <v>45467</v>
      </c>
      <c r="F3900" s="51">
        <v>45478</v>
      </c>
      <c r="H3900" s="2">
        <v>45471</v>
      </c>
    </row>
    <row r="3901" spans="1:8" x14ac:dyDescent="0.2">
      <c r="A3901" s="45">
        <v>4500129383</v>
      </c>
      <c r="B3901" s="41" t="s">
        <v>1469</v>
      </c>
      <c r="E3901" s="51">
        <v>45467</v>
      </c>
      <c r="F3901" s="51">
        <v>45499</v>
      </c>
      <c r="H3901" s="2">
        <v>45462</v>
      </c>
    </row>
    <row r="3902" spans="1:8" x14ac:dyDescent="0.2">
      <c r="A3902" s="45">
        <v>4500129387</v>
      </c>
      <c r="B3902" s="41" t="s">
        <v>1469</v>
      </c>
      <c r="E3902" s="51">
        <v>45467</v>
      </c>
      <c r="F3902" s="51">
        <v>45499</v>
      </c>
      <c r="H3902" s="2">
        <v>45456</v>
      </c>
    </row>
    <row r="3903" spans="1:8" x14ac:dyDescent="0.2">
      <c r="A3903" s="45">
        <v>4500129394</v>
      </c>
      <c r="B3903" s="41" t="s">
        <v>1469</v>
      </c>
      <c r="E3903" s="51">
        <v>45467</v>
      </c>
      <c r="F3903" s="51">
        <v>45530</v>
      </c>
      <c r="H3903" s="2">
        <v>45519</v>
      </c>
    </row>
    <row r="3904" spans="1:8" x14ac:dyDescent="0.2">
      <c r="A3904" s="45">
        <v>4500129515</v>
      </c>
      <c r="B3904" s="41" t="s">
        <v>1469</v>
      </c>
      <c r="E3904" s="51">
        <v>45468</v>
      </c>
      <c r="F3904" s="51">
        <v>45646</v>
      </c>
      <c r="H3904" s="2">
        <v>45545</v>
      </c>
    </row>
    <row r="3905" spans="1:8" x14ac:dyDescent="0.2">
      <c r="A3905" s="45">
        <v>4500129516</v>
      </c>
      <c r="B3905" s="41" t="s">
        <v>1469</v>
      </c>
      <c r="E3905" s="51">
        <v>45468</v>
      </c>
      <c r="F3905" s="51">
        <v>45503</v>
      </c>
      <c r="H3905" s="2">
        <v>45492</v>
      </c>
    </row>
    <row r="3906" spans="1:8" x14ac:dyDescent="0.2">
      <c r="A3906" s="45">
        <v>4500129519</v>
      </c>
      <c r="B3906" s="41" t="s">
        <v>1469</v>
      </c>
      <c r="E3906" s="51">
        <v>45468</v>
      </c>
      <c r="F3906" s="51">
        <v>45502</v>
      </c>
      <c r="H3906" s="2">
        <v>45558</v>
      </c>
    </row>
    <row r="3907" spans="1:8" x14ac:dyDescent="0.2">
      <c r="A3907" s="45">
        <v>4500129521</v>
      </c>
      <c r="B3907" s="41" t="s">
        <v>1469</v>
      </c>
      <c r="E3907" s="51">
        <v>45468</v>
      </c>
      <c r="F3907" s="51">
        <v>45506</v>
      </c>
      <c r="H3907" s="2">
        <v>45482</v>
      </c>
    </row>
    <row r="3908" spans="1:8" x14ac:dyDescent="0.2">
      <c r="A3908" s="45">
        <v>4500129523</v>
      </c>
      <c r="B3908" s="41" t="s">
        <v>1469</v>
      </c>
      <c r="E3908" s="51">
        <v>45468</v>
      </c>
      <c r="F3908" s="51">
        <v>45491</v>
      </c>
      <c r="H3908" s="2">
        <v>45482</v>
      </c>
    </row>
    <row r="3909" spans="1:8" x14ac:dyDescent="0.2">
      <c r="A3909" s="45">
        <v>4500129702</v>
      </c>
      <c r="B3909" s="41" t="s">
        <v>1469</v>
      </c>
      <c r="E3909" s="51">
        <v>45469</v>
      </c>
      <c r="F3909" s="51">
        <v>45504</v>
      </c>
      <c r="H3909" s="2">
        <v>45495</v>
      </c>
    </row>
    <row r="3910" spans="1:8" x14ac:dyDescent="0.2">
      <c r="A3910" s="45">
        <v>4500129713</v>
      </c>
      <c r="B3910" s="41" t="s">
        <v>1469</v>
      </c>
      <c r="E3910" s="51">
        <v>45469</v>
      </c>
      <c r="F3910" s="51">
        <v>45504</v>
      </c>
      <c r="H3910" s="2">
        <v>45495</v>
      </c>
    </row>
    <row r="3911" spans="1:8" x14ac:dyDescent="0.2">
      <c r="A3911" s="45">
        <v>4500129762</v>
      </c>
      <c r="B3911" s="41" t="s">
        <v>1469</v>
      </c>
      <c r="E3911" s="51">
        <v>45469</v>
      </c>
      <c r="F3911" s="51">
        <v>45534</v>
      </c>
      <c r="H3911" s="2">
        <v>45537</v>
      </c>
    </row>
    <row r="3912" spans="1:8" x14ac:dyDescent="0.2">
      <c r="A3912" s="45">
        <v>4500129954</v>
      </c>
      <c r="B3912" s="41" t="s">
        <v>1469</v>
      </c>
      <c r="E3912" s="51">
        <v>45471</v>
      </c>
      <c r="F3912" s="51">
        <v>45493</v>
      </c>
      <c r="H3912" s="2">
        <v>45482</v>
      </c>
    </row>
    <row r="3913" spans="1:8" x14ac:dyDescent="0.2">
      <c r="A3913" s="45">
        <v>4500130167</v>
      </c>
      <c r="B3913" s="41" t="s">
        <v>1469</v>
      </c>
      <c r="E3913" s="51">
        <v>45471</v>
      </c>
      <c r="F3913" s="51">
        <v>45576</v>
      </c>
      <c r="H3913" s="2">
        <v>45520</v>
      </c>
    </row>
    <row r="3914" spans="1:8" x14ac:dyDescent="0.2">
      <c r="A3914" s="45">
        <v>4500130171</v>
      </c>
      <c r="B3914" s="41" t="s">
        <v>1469</v>
      </c>
      <c r="E3914" s="51">
        <v>45471</v>
      </c>
      <c r="F3914" s="51">
        <v>45635</v>
      </c>
      <c r="H3914" s="2">
        <v>45580</v>
      </c>
    </row>
    <row r="3915" spans="1:8" x14ac:dyDescent="0.2">
      <c r="A3915" s="45">
        <v>4500130174</v>
      </c>
      <c r="B3915" s="41" t="s">
        <v>1469</v>
      </c>
      <c r="E3915" s="51">
        <v>45471</v>
      </c>
      <c r="F3915" s="51">
        <v>45656</v>
      </c>
      <c r="H3915" s="2">
        <v>45653</v>
      </c>
    </row>
    <row r="3916" spans="1:8" x14ac:dyDescent="0.2">
      <c r="A3916" s="45">
        <v>4500130178</v>
      </c>
      <c r="B3916" s="41" t="s">
        <v>1469</v>
      </c>
      <c r="E3916" s="51">
        <v>45471</v>
      </c>
      <c r="F3916" s="51" t="s">
        <v>16070</v>
      </c>
      <c r="H3916" s="2">
        <v>45684</v>
      </c>
    </row>
    <row r="3917" spans="1:8" x14ac:dyDescent="0.2">
      <c r="A3917" s="45">
        <v>4500130539</v>
      </c>
      <c r="B3917" s="41" t="s">
        <v>1469</v>
      </c>
      <c r="E3917" s="51">
        <v>45474</v>
      </c>
      <c r="F3917" s="51">
        <v>45488</v>
      </c>
      <c r="H3917" s="2">
        <v>45504</v>
      </c>
    </row>
    <row r="3918" spans="1:8" x14ac:dyDescent="0.2">
      <c r="A3918" s="45">
        <v>4500130540</v>
      </c>
      <c r="B3918" s="41" t="s">
        <v>1469</v>
      </c>
      <c r="E3918" s="51">
        <v>45474</v>
      </c>
      <c r="F3918" s="51">
        <v>45492</v>
      </c>
      <c r="H3918" s="2">
        <v>45504</v>
      </c>
    </row>
    <row r="3919" spans="1:8" x14ac:dyDescent="0.2">
      <c r="A3919" s="45">
        <v>4500130553</v>
      </c>
      <c r="B3919" s="41" t="s">
        <v>1469</v>
      </c>
      <c r="E3919" s="51">
        <v>45474</v>
      </c>
      <c r="F3919" s="51">
        <v>45625</v>
      </c>
      <c r="H3919" s="2">
        <v>45623</v>
      </c>
    </row>
    <row r="3920" spans="1:8" x14ac:dyDescent="0.2">
      <c r="A3920" s="45">
        <v>4500130582</v>
      </c>
      <c r="B3920" s="41" t="s">
        <v>1469</v>
      </c>
      <c r="E3920" s="51">
        <v>45474</v>
      </c>
      <c r="F3920" s="51">
        <v>45565</v>
      </c>
      <c r="H3920" s="2">
        <v>45558</v>
      </c>
    </row>
    <row r="3921" spans="1:8" x14ac:dyDescent="0.2">
      <c r="A3921" s="45">
        <v>4500130670</v>
      </c>
      <c r="B3921" s="41" t="s">
        <v>1469</v>
      </c>
      <c r="E3921" s="51">
        <v>45475</v>
      </c>
      <c r="F3921" s="51">
        <v>45506</v>
      </c>
      <c r="H3921" s="2">
        <v>45523</v>
      </c>
    </row>
    <row r="3922" spans="1:8" x14ac:dyDescent="0.2">
      <c r="A3922" s="45">
        <v>4500130687</v>
      </c>
      <c r="B3922" s="41" t="s">
        <v>1469</v>
      </c>
      <c r="E3922" s="51">
        <v>45475</v>
      </c>
      <c r="F3922" s="51">
        <v>45562</v>
      </c>
      <c r="H3922" s="2">
        <v>45558</v>
      </c>
    </row>
    <row r="3923" spans="1:8" x14ac:dyDescent="0.2">
      <c r="A3923" s="45">
        <v>4500130690</v>
      </c>
      <c r="B3923" s="41" t="s">
        <v>1469</v>
      </c>
      <c r="E3923" s="51">
        <v>45475</v>
      </c>
      <c r="F3923" s="51">
        <v>45533</v>
      </c>
      <c r="H3923" s="2">
        <v>45667</v>
      </c>
    </row>
    <row r="3924" spans="1:8" x14ac:dyDescent="0.2">
      <c r="A3924" s="45">
        <v>4500130698</v>
      </c>
      <c r="B3924" s="41" t="s">
        <v>1469</v>
      </c>
      <c r="E3924" s="51">
        <v>45475</v>
      </c>
      <c r="F3924" s="51">
        <v>45496</v>
      </c>
      <c r="H3924" s="2">
        <v>45491</v>
      </c>
    </row>
    <row r="3925" spans="1:8" x14ac:dyDescent="0.2">
      <c r="A3925" s="45">
        <v>4500130714</v>
      </c>
      <c r="B3925" s="41" t="s">
        <v>1469</v>
      </c>
      <c r="E3925" s="51">
        <v>45475</v>
      </c>
      <c r="F3925" s="51">
        <v>45511</v>
      </c>
      <c r="H3925" s="2">
        <v>45511</v>
      </c>
    </row>
    <row r="3926" spans="1:8" x14ac:dyDescent="0.2">
      <c r="A3926" s="45">
        <v>4500130758</v>
      </c>
      <c r="B3926" s="41" t="s">
        <v>1469</v>
      </c>
      <c r="E3926" s="51">
        <v>45475</v>
      </c>
      <c r="F3926" s="51">
        <v>45491</v>
      </c>
      <c r="H3926" s="2">
        <v>45475</v>
      </c>
    </row>
    <row r="3927" spans="1:8" x14ac:dyDescent="0.2">
      <c r="A3927" s="45">
        <v>4500130767</v>
      </c>
      <c r="B3927" s="41" t="s">
        <v>1469</v>
      </c>
      <c r="E3927" s="51">
        <v>45475</v>
      </c>
      <c r="F3927" s="51">
        <v>45503</v>
      </c>
      <c r="H3927" s="2">
        <v>45503</v>
      </c>
    </row>
    <row r="3928" spans="1:8" x14ac:dyDescent="0.2">
      <c r="A3928" s="45">
        <v>4500130777</v>
      </c>
      <c r="B3928" s="41" t="s">
        <v>1469</v>
      </c>
      <c r="E3928" s="51">
        <v>45475</v>
      </c>
      <c r="F3928" s="51">
        <v>45503</v>
      </c>
      <c r="H3928" s="2">
        <v>45502</v>
      </c>
    </row>
    <row r="3929" spans="1:8" x14ac:dyDescent="0.2">
      <c r="A3929" s="45">
        <v>4500130786</v>
      </c>
      <c r="B3929" s="41" t="s">
        <v>1469</v>
      </c>
      <c r="E3929" s="51">
        <v>45475</v>
      </c>
      <c r="F3929" s="51">
        <v>45520</v>
      </c>
      <c r="H3929" s="2">
        <v>45565</v>
      </c>
    </row>
    <row r="3930" spans="1:8" x14ac:dyDescent="0.2">
      <c r="A3930" s="45">
        <v>4500130797</v>
      </c>
      <c r="B3930" s="41" t="s">
        <v>1469</v>
      </c>
      <c r="E3930" s="51">
        <v>45475</v>
      </c>
      <c r="F3930" s="51">
        <v>45524</v>
      </c>
      <c r="H3930" s="2">
        <v>45506</v>
      </c>
    </row>
    <row r="3931" spans="1:8" x14ac:dyDescent="0.2">
      <c r="A3931" s="45">
        <v>4500130815</v>
      </c>
      <c r="B3931" s="41" t="s">
        <v>1469</v>
      </c>
      <c r="E3931" s="51">
        <v>45475</v>
      </c>
      <c r="F3931" s="51">
        <v>45506</v>
      </c>
      <c r="H3931" s="2">
        <v>45558</v>
      </c>
    </row>
    <row r="3932" spans="1:8" x14ac:dyDescent="0.2">
      <c r="A3932" s="45">
        <v>4500130823</v>
      </c>
      <c r="B3932" s="41" t="s">
        <v>1469</v>
      </c>
      <c r="E3932" s="51">
        <v>45476</v>
      </c>
      <c r="F3932" s="51">
        <v>45491</v>
      </c>
      <c r="H3932" s="2">
        <v>45484</v>
      </c>
    </row>
    <row r="3933" spans="1:8" x14ac:dyDescent="0.2">
      <c r="A3933" s="45">
        <v>4500130828</v>
      </c>
      <c r="B3933" s="41" t="s">
        <v>1469</v>
      </c>
      <c r="E3933" s="51">
        <v>45476</v>
      </c>
      <c r="F3933" s="51">
        <v>45483</v>
      </c>
      <c r="H3933" s="2">
        <v>45485</v>
      </c>
    </row>
    <row r="3934" spans="1:8" x14ac:dyDescent="0.2">
      <c r="A3934" s="45">
        <v>4500130855</v>
      </c>
      <c r="B3934" s="41" t="s">
        <v>1469</v>
      </c>
      <c r="E3934" s="51">
        <v>45476</v>
      </c>
      <c r="F3934" s="51" t="s">
        <v>16070</v>
      </c>
      <c r="H3934" s="2">
        <v>45502</v>
      </c>
    </row>
    <row r="3935" spans="1:8" x14ac:dyDescent="0.2">
      <c r="A3935" s="45">
        <v>4500130860</v>
      </c>
      <c r="B3935" s="41" t="s">
        <v>1469</v>
      </c>
      <c r="E3935" s="51">
        <v>45476</v>
      </c>
      <c r="F3935" s="51">
        <v>45531</v>
      </c>
      <c r="H3935" s="2">
        <v>45519</v>
      </c>
    </row>
    <row r="3936" spans="1:8" x14ac:dyDescent="0.2">
      <c r="A3936" s="45">
        <v>4500130878</v>
      </c>
      <c r="B3936" s="41" t="s">
        <v>1469</v>
      </c>
      <c r="E3936" s="51">
        <v>45476</v>
      </c>
      <c r="F3936" s="51">
        <v>45511</v>
      </c>
      <c r="H3936" s="2">
        <v>45491</v>
      </c>
    </row>
    <row r="3937" spans="1:8" x14ac:dyDescent="0.2">
      <c r="A3937" s="45">
        <v>4500130931</v>
      </c>
      <c r="B3937" s="41" t="s">
        <v>1469</v>
      </c>
      <c r="E3937" s="51">
        <v>45476</v>
      </c>
      <c r="F3937" s="51">
        <v>45558</v>
      </c>
      <c r="H3937" s="2">
        <v>45533</v>
      </c>
    </row>
    <row r="3938" spans="1:8" x14ac:dyDescent="0.2">
      <c r="A3938" s="45">
        <v>4500130944</v>
      </c>
      <c r="B3938" s="41" t="s">
        <v>1469</v>
      </c>
      <c r="E3938" s="51">
        <v>45477</v>
      </c>
      <c r="F3938" s="51">
        <v>45486</v>
      </c>
      <c r="H3938" s="2">
        <v>45483</v>
      </c>
    </row>
    <row r="3939" spans="1:8" x14ac:dyDescent="0.2">
      <c r="A3939" s="45">
        <v>4500130962</v>
      </c>
      <c r="B3939" s="41" t="s">
        <v>1469</v>
      </c>
      <c r="E3939" s="51">
        <v>45477</v>
      </c>
      <c r="F3939" s="51">
        <v>45593</v>
      </c>
      <c r="H3939" s="2">
        <v>45579</v>
      </c>
    </row>
    <row r="3940" spans="1:8" x14ac:dyDescent="0.2">
      <c r="A3940" s="45">
        <v>4500131034</v>
      </c>
      <c r="B3940" s="41" t="s">
        <v>1469</v>
      </c>
      <c r="E3940" s="51">
        <v>45477</v>
      </c>
      <c r="F3940" s="51">
        <v>45607</v>
      </c>
      <c r="H3940" s="2">
        <v>45575</v>
      </c>
    </row>
    <row r="3941" spans="1:8" x14ac:dyDescent="0.2">
      <c r="A3941" s="45">
        <v>4500131110</v>
      </c>
      <c r="B3941" s="41" t="s">
        <v>1469</v>
      </c>
      <c r="E3941" s="51">
        <v>45477</v>
      </c>
      <c r="F3941" s="51">
        <v>45548</v>
      </c>
      <c r="H3941" s="2">
        <v>45527</v>
      </c>
    </row>
    <row r="3942" spans="1:8" x14ac:dyDescent="0.2">
      <c r="A3942" s="45">
        <v>4500131118</v>
      </c>
      <c r="B3942" s="41" t="s">
        <v>1469</v>
      </c>
      <c r="E3942" s="51">
        <v>45477</v>
      </c>
      <c r="F3942" s="51">
        <v>45490</v>
      </c>
      <c r="H3942" s="2">
        <v>45492</v>
      </c>
    </row>
    <row r="3943" spans="1:8" x14ac:dyDescent="0.2">
      <c r="A3943" s="45">
        <v>4500131184</v>
      </c>
      <c r="B3943" s="41" t="s">
        <v>1469</v>
      </c>
      <c r="E3943" s="51">
        <v>45478</v>
      </c>
      <c r="F3943" s="51">
        <v>45504</v>
      </c>
      <c r="H3943" s="2">
        <v>45497</v>
      </c>
    </row>
    <row r="3944" spans="1:8" x14ac:dyDescent="0.2">
      <c r="A3944" s="45">
        <v>4500131196</v>
      </c>
      <c r="B3944" s="41" t="s">
        <v>1469</v>
      </c>
      <c r="E3944" s="51">
        <v>45478</v>
      </c>
      <c r="F3944" s="51">
        <v>45504</v>
      </c>
      <c r="H3944" s="2">
        <v>45497</v>
      </c>
    </row>
    <row r="3945" spans="1:8" x14ac:dyDescent="0.2">
      <c r="A3945" s="45">
        <v>4500131229</v>
      </c>
      <c r="B3945" s="41" t="s">
        <v>1469</v>
      </c>
      <c r="E3945" s="51">
        <v>45478</v>
      </c>
      <c r="F3945" s="51">
        <v>45511</v>
      </c>
      <c r="H3945" s="2">
        <v>45551</v>
      </c>
    </row>
    <row r="3946" spans="1:8" x14ac:dyDescent="0.2">
      <c r="A3946" s="45">
        <v>4500131231</v>
      </c>
      <c r="B3946" s="41" t="s">
        <v>1469</v>
      </c>
      <c r="E3946" s="51">
        <v>45478</v>
      </c>
      <c r="F3946" s="51">
        <v>45497</v>
      </c>
      <c r="H3946" s="2">
        <v>45490</v>
      </c>
    </row>
    <row r="3947" spans="1:8" x14ac:dyDescent="0.2">
      <c r="A3947" s="45">
        <v>4500131236</v>
      </c>
      <c r="B3947" s="41" t="s">
        <v>1469</v>
      </c>
      <c r="E3947" s="51">
        <v>45478</v>
      </c>
      <c r="F3947" s="51">
        <v>45544</v>
      </c>
      <c r="H3947" s="2">
        <v>45509</v>
      </c>
    </row>
    <row r="3948" spans="1:8" x14ac:dyDescent="0.2">
      <c r="A3948" s="45">
        <v>4500131237</v>
      </c>
      <c r="B3948" s="41" t="s">
        <v>1469</v>
      </c>
      <c r="E3948" s="51">
        <v>45478</v>
      </c>
      <c r="F3948" s="51">
        <v>45509</v>
      </c>
      <c r="H3948" s="2">
        <v>45499</v>
      </c>
    </row>
    <row r="3949" spans="1:8" x14ac:dyDescent="0.2">
      <c r="A3949" s="45">
        <v>4500131240</v>
      </c>
      <c r="B3949" s="41" t="s">
        <v>1469</v>
      </c>
      <c r="E3949" s="51">
        <v>45478</v>
      </c>
      <c r="F3949" s="51">
        <v>45583</v>
      </c>
      <c r="H3949" s="2">
        <v>45583</v>
      </c>
    </row>
    <row r="3950" spans="1:8" x14ac:dyDescent="0.2">
      <c r="A3950" s="45">
        <v>4500131243</v>
      </c>
      <c r="B3950" s="41" t="s">
        <v>1469</v>
      </c>
      <c r="E3950" s="51">
        <v>45478</v>
      </c>
      <c r="F3950" s="51">
        <v>45502</v>
      </c>
      <c r="H3950" s="2">
        <v>45476</v>
      </c>
    </row>
    <row r="3951" spans="1:8" x14ac:dyDescent="0.2">
      <c r="A3951" s="45">
        <v>4500131383</v>
      </c>
      <c r="B3951" s="41" t="s">
        <v>1469</v>
      </c>
      <c r="E3951" s="51">
        <v>45481</v>
      </c>
      <c r="F3951" s="51">
        <v>45601</v>
      </c>
      <c r="H3951" s="2">
        <v>45572</v>
      </c>
    </row>
    <row r="3952" spans="1:8" x14ac:dyDescent="0.2">
      <c r="A3952" s="45">
        <v>4500131406</v>
      </c>
      <c r="B3952" s="41" t="s">
        <v>1469</v>
      </c>
      <c r="E3952" s="51">
        <v>45481</v>
      </c>
      <c r="F3952" s="51">
        <v>45602</v>
      </c>
      <c r="H3952" s="2">
        <v>45590</v>
      </c>
    </row>
    <row r="3953" spans="1:8" x14ac:dyDescent="0.2">
      <c r="A3953" s="45">
        <v>4500131408</v>
      </c>
      <c r="B3953" s="41" t="s">
        <v>1469</v>
      </c>
      <c r="E3953" s="51">
        <v>45481</v>
      </c>
      <c r="F3953" s="51" t="s">
        <v>16070</v>
      </c>
      <c r="H3953" s="2">
        <v>45639</v>
      </c>
    </row>
    <row r="3954" spans="1:8" x14ac:dyDescent="0.2">
      <c r="A3954" s="45">
        <v>4500131454</v>
      </c>
      <c r="B3954" s="41" t="s">
        <v>1469</v>
      </c>
      <c r="E3954" s="51">
        <v>45482</v>
      </c>
      <c r="F3954" s="51">
        <v>45512</v>
      </c>
      <c r="H3954" s="2">
        <v>45503</v>
      </c>
    </row>
    <row r="3955" spans="1:8" x14ac:dyDescent="0.2">
      <c r="A3955" s="45">
        <v>4500131466</v>
      </c>
      <c r="B3955" s="41" t="s">
        <v>1469</v>
      </c>
      <c r="E3955" s="51">
        <v>45482</v>
      </c>
      <c r="F3955" s="51">
        <v>45512</v>
      </c>
      <c r="H3955" s="2">
        <v>45635</v>
      </c>
    </row>
    <row r="3956" spans="1:8" x14ac:dyDescent="0.2">
      <c r="A3956" s="45">
        <v>4500131468</v>
      </c>
      <c r="B3956" s="41" t="s">
        <v>1469</v>
      </c>
      <c r="E3956" s="51">
        <v>45482</v>
      </c>
      <c r="F3956" s="51">
        <v>45512</v>
      </c>
      <c r="H3956" s="2">
        <v>45586</v>
      </c>
    </row>
    <row r="3957" spans="1:8" x14ac:dyDescent="0.2">
      <c r="A3957" s="45">
        <v>4500131469</v>
      </c>
      <c r="B3957" s="41" t="s">
        <v>1469</v>
      </c>
      <c r="E3957" s="51">
        <v>45482</v>
      </c>
      <c r="F3957" s="51">
        <v>45590</v>
      </c>
      <c r="H3957" s="2">
        <v>45588</v>
      </c>
    </row>
    <row r="3958" spans="1:8" x14ac:dyDescent="0.2">
      <c r="A3958" s="45">
        <v>4500131471</v>
      </c>
      <c r="B3958" s="41" t="s">
        <v>1469</v>
      </c>
      <c r="E3958" s="51">
        <v>45482</v>
      </c>
      <c r="F3958" s="51">
        <v>45589</v>
      </c>
      <c r="H3958" s="2">
        <v>45574</v>
      </c>
    </row>
    <row r="3959" spans="1:8" x14ac:dyDescent="0.2">
      <c r="A3959" s="45">
        <v>4500131504</v>
      </c>
      <c r="B3959" s="41" t="s">
        <v>1469</v>
      </c>
      <c r="E3959" s="51">
        <v>45482</v>
      </c>
      <c r="F3959" s="51">
        <v>45538</v>
      </c>
      <c r="H3959" s="2">
        <v>45545</v>
      </c>
    </row>
    <row r="3960" spans="1:8" x14ac:dyDescent="0.2">
      <c r="A3960" s="45">
        <v>4500131598</v>
      </c>
      <c r="B3960" s="41" t="s">
        <v>1469</v>
      </c>
      <c r="E3960" s="51">
        <v>45482</v>
      </c>
      <c r="F3960" s="51">
        <v>45496</v>
      </c>
      <c r="H3960" s="2">
        <v>45586</v>
      </c>
    </row>
    <row r="3961" spans="1:8" x14ac:dyDescent="0.2">
      <c r="A3961" s="45">
        <v>4500131599</v>
      </c>
      <c r="B3961" s="41" t="s">
        <v>1469</v>
      </c>
      <c r="E3961" s="51">
        <v>45482</v>
      </c>
      <c r="F3961" s="51">
        <v>45496</v>
      </c>
      <c r="H3961" s="2">
        <v>45474</v>
      </c>
    </row>
    <row r="3962" spans="1:8" x14ac:dyDescent="0.2">
      <c r="A3962" s="45">
        <v>4500131602</v>
      </c>
      <c r="B3962" s="41" t="s">
        <v>1469</v>
      </c>
      <c r="E3962" s="51">
        <v>45482</v>
      </c>
      <c r="F3962" s="51" t="s">
        <v>16070</v>
      </c>
      <c r="H3962" s="2">
        <v>45474</v>
      </c>
    </row>
    <row r="3963" spans="1:8" x14ac:dyDescent="0.2">
      <c r="A3963" s="45">
        <v>4500131604</v>
      </c>
      <c r="B3963" s="41" t="s">
        <v>1469</v>
      </c>
      <c r="E3963" s="51">
        <v>45482</v>
      </c>
      <c r="F3963" s="51">
        <v>45496</v>
      </c>
      <c r="H3963" s="2">
        <v>45483</v>
      </c>
    </row>
    <row r="3964" spans="1:8" x14ac:dyDescent="0.2">
      <c r="A3964" s="45">
        <v>4500131690</v>
      </c>
      <c r="B3964" s="41" t="s">
        <v>1469</v>
      </c>
      <c r="E3964" s="51">
        <v>45483</v>
      </c>
      <c r="F3964" s="51" t="s">
        <v>16070</v>
      </c>
      <c r="H3964" s="2">
        <v>45573</v>
      </c>
    </row>
    <row r="3965" spans="1:8" x14ac:dyDescent="0.2">
      <c r="A3965" s="45">
        <v>4500131693</v>
      </c>
      <c r="B3965" s="41" t="s">
        <v>1469</v>
      </c>
      <c r="E3965" s="51">
        <v>45483</v>
      </c>
      <c r="F3965" s="51" t="s">
        <v>16070</v>
      </c>
      <c r="H3965" s="2">
        <v>45610</v>
      </c>
    </row>
    <row r="3966" spans="1:8" x14ac:dyDescent="0.2">
      <c r="A3966" s="45">
        <v>4500131744</v>
      </c>
      <c r="B3966" s="41" t="s">
        <v>1469</v>
      </c>
      <c r="E3966" s="51">
        <v>45483</v>
      </c>
      <c r="F3966" s="51">
        <v>45518</v>
      </c>
      <c r="H3966" s="2">
        <v>45523</v>
      </c>
    </row>
    <row r="3967" spans="1:8" x14ac:dyDescent="0.2">
      <c r="A3967" s="45">
        <v>4500131754</v>
      </c>
      <c r="B3967" s="41" t="s">
        <v>1469</v>
      </c>
      <c r="E3967" s="51">
        <v>45483</v>
      </c>
      <c r="F3967" s="51">
        <v>45562</v>
      </c>
      <c r="H3967" s="2">
        <v>45535</v>
      </c>
    </row>
    <row r="3968" spans="1:8" x14ac:dyDescent="0.2">
      <c r="A3968" s="45">
        <v>4500131757</v>
      </c>
      <c r="B3968" s="41" t="s">
        <v>1469</v>
      </c>
      <c r="E3968" s="51">
        <v>45483</v>
      </c>
      <c r="F3968" s="51">
        <v>45498</v>
      </c>
      <c r="H3968" s="2">
        <v>45490</v>
      </c>
    </row>
    <row r="3969" spans="1:8" x14ac:dyDescent="0.2">
      <c r="A3969" s="45">
        <v>4500131760</v>
      </c>
      <c r="B3969" s="41" t="s">
        <v>1469</v>
      </c>
      <c r="E3969" s="51">
        <v>45483</v>
      </c>
      <c r="F3969" s="51">
        <v>45511</v>
      </c>
      <c r="H3969" s="2">
        <v>45496</v>
      </c>
    </row>
    <row r="3970" spans="1:8" x14ac:dyDescent="0.2">
      <c r="A3970" s="45">
        <v>4500131761</v>
      </c>
      <c r="B3970" s="41" t="s">
        <v>1469</v>
      </c>
      <c r="E3970" s="51">
        <v>45483</v>
      </c>
      <c r="F3970" s="51">
        <v>45503</v>
      </c>
      <c r="H3970" s="2">
        <v>45497</v>
      </c>
    </row>
    <row r="3971" spans="1:8" x14ac:dyDescent="0.2">
      <c r="A3971" s="45">
        <v>4500131764</v>
      </c>
      <c r="B3971" s="41" t="s">
        <v>1469</v>
      </c>
      <c r="E3971" s="51">
        <v>45483</v>
      </c>
      <c r="F3971" s="51">
        <v>45505</v>
      </c>
      <c r="H3971" s="2">
        <v>45500</v>
      </c>
    </row>
    <row r="3972" spans="1:8" x14ac:dyDescent="0.2">
      <c r="A3972" s="45">
        <v>4500131765</v>
      </c>
      <c r="B3972" s="41" t="s">
        <v>1469</v>
      </c>
      <c r="E3972" s="51">
        <v>45483</v>
      </c>
      <c r="F3972" s="51">
        <v>45511</v>
      </c>
      <c r="H3972" s="2">
        <v>45501</v>
      </c>
    </row>
    <row r="3973" spans="1:8" x14ac:dyDescent="0.2">
      <c r="A3973" s="45">
        <v>4500131766</v>
      </c>
      <c r="B3973" s="41" t="s">
        <v>1469</v>
      </c>
      <c r="E3973" s="51">
        <v>45483</v>
      </c>
      <c r="F3973" s="51">
        <v>45511</v>
      </c>
      <c r="H3973" s="2">
        <v>45502</v>
      </c>
    </row>
    <row r="3974" spans="1:8" x14ac:dyDescent="0.2">
      <c r="A3974" s="45">
        <v>4500131767</v>
      </c>
      <c r="B3974" s="41" t="s">
        <v>1469</v>
      </c>
      <c r="E3974" s="51">
        <v>45483</v>
      </c>
      <c r="F3974" s="51">
        <v>45511</v>
      </c>
      <c r="H3974" s="2">
        <v>45502</v>
      </c>
    </row>
    <row r="3975" spans="1:8" x14ac:dyDescent="0.2">
      <c r="A3975" s="45">
        <v>4500131768</v>
      </c>
      <c r="B3975" s="41" t="s">
        <v>1469</v>
      </c>
      <c r="E3975" s="51">
        <v>45483</v>
      </c>
      <c r="F3975" s="51">
        <v>45511</v>
      </c>
      <c r="H3975" s="2">
        <v>45503</v>
      </c>
    </row>
    <row r="3976" spans="1:8" x14ac:dyDescent="0.2">
      <c r="A3976" s="45">
        <v>4500131769</v>
      </c>
      <c r="B3976" s="41" t="s">
        <v>1469</v>
      </c>
      <c r="E3976" s="51">
        <v>45483</v>
      </c>
      <c r="F3976" s="51">
        <v>45517</v>
      </c>
      <c r="H3976" s="2">
        <v>45505</v>
      </c>
    </row>
    <row r="3977" spans="1:8" x14ac:dyDescent="0.2">
      <c r="A3977" s="45">
        <v>4500131770</v>
      </c>
      <c r="B3977" s="41" t="s">
        <v>1469</v>
      </c>
      <c r="E3977" s="51">
        <v>45483</v>
      </c>
      <c r="F3977" s="51">
        <v>45517</v>
      </c>
      <c r="H3977" s="2">
        <v>45507</v>
      </c>
    </row>
    <row r="3978" spans="1:8" x14ac:dyDescent="0.2">
      <c r="A3978" s="45">
        <v>4500131805</v>
      </c>
      <c r="B3978" s="41" t="s">
        <v>1469</v>
      </c>
      <c r="E3978" s="51">
        <v>45484</v>
      </c>
      <c r="F3978" s="51" t="s">
        <v>16070</v>
      </c>
      <c r="H3978" s="2">
        <v>45639</v>
      </c>
    </row>
    <row r="3979" spans="1:8" x14ac:dyDescent="0.2">
      <c r="A3979" s="45">
        <v>4500131836</v>
      </c>
      <c r="B3979" s="41" t="s">
        <v>1469</v>
      </c>
      <c r="E3979" s="51">
        <v>45484</v>
      </c>
      <c r="F3979" s="51">
        <v>45527</v>
      </c>
      <c r="H3979" s="2">
        <v>45502</v>
      </c>
    </row>
    <row r="3980" spans="1:8" x14ac:dyDescent="0.2">
      <c r="A3980" s="45">
        <v>4500131889</v>
      </c>
      <c r="B3980" s="41" t="s">
        <v>1469</v>
      </c>
      <c r="E3980" s="51">
        <v>45484</v>
      </c>
      <c r="F3980" s="51">
        <v>45498</v>
      </c>
      <c r="H3980" s="2">
        <v>45504</v>
      </c>
    </row>
    <row r="3981" spans="1:8" x14ac:dyDescent="0.2">
      <c r="A3981" s="45">
        <v>4500131902</v>
      </c>
      <c r="B3981" s="41" t="s">
        <v>1469</v>
      </c>
      <c r="E3981" s="51">
        <v>45485</v>
      </c>
      <c r="F3981" s="51">
        <v>45532</v>
      </c>
      <c r="H3981" s="2">
        <v>45505</v>
      </c>
    </row>
    <row r="3982" spans="1:8" x14ac:dyDescent="0.2">
      <c r="A3982" s="45">
        <v>4500131910</v>
      </c>
      <c r="B3982" s="41" t="s">
        <v>1469</v>
      </c>
      <c r="E3982" s="51">
        <v>45485</v>
      </c>
      <c r="F3982" s="51">
        <v>45509</v>
      </c>
      <c r="H3982" s="2">
        <v>45503</v>
      </c>
    </row>
    <row r="3983" spans="1:8" x14ac:dyDescent="0.2">
      <c r="A3983" s="45">
        <v>4500131920</v>
      </c>
      <c r="B3983" s="41" t="s">
        <v>1469</v>
      </c>
      <c r="E3983" s="51">
        <v>45485</v>
      </c>
      <c r="F3983" s="51">
        <v>45593</v>
      </c>
      <c r="H3983" s="2">
        <v>45585</v>
      </c>
    </row>
    <row r="3984" spans="1:8" x14ac:dyDescent="0.2">
      <c r="A3984" s="45">
        <v>4500131929</v>
      </c>
      <c r="B3984" s="41" t="s">
        <v>1469</v>
      </c>
      <c r="E3984" s="51">
        <v>45485</v>
      </c>
      <c r="F3984" s="51">
        <v>45499</v>
      </c>
      <c r="H3984" s="2">
        <v>45534</v>
      </c>
    </row>
    <row r="3985" spans="1:8" x14ac:dyDescent="0.2">
      <c r="A3985" s="45">
        <v>4500131980</v>
      </c>
      <c r="B3985" s="41" t="s">
        <v>1469</v>
      </c>
      <c r="E3985" s="51">
        <v>45485</v>
      </c>
      <c r="F3985" s="51">
        <v>45504</v>
      </c>
      <c r="H3985" s="2">
        <v>45496</v>
      </c>
    </row>
    <row r="3986" spans="1:8" x14ac:dyDescent="0.2">
      <c r="A3986" s="45">
        <v>4500132048</v>
      </c>
      <c r="B3986" s="41" t="s">
        <v>1469</v>
      </c>
      <c r="E3986" s="51">
        <v>45488</v>
      </c>
      <c r="F3986" s="51">
        <v>45583</v>
      </c>
      <c r="H3986" s="2">
        <v>45565</v>
      </c>
    </row>
    <row r="3987" spans="1:8" x14ac:dyDescent="0.2">
      <c r="A3987" s="45">
        <v>4500132100</v>
      </c>
      <c r="B3987" s="41" t="s">
        <v>1469</v>
      </c>
      <c r="E3987" s="51">
        <v>45488</v>
      </c>
      <c r="F3987" s="51">
        <v>45533</v>
      </c>
      <c r="H3987" s="2">
        <v>45550</v>
      </c>
    </row>
    <row r="3988" spans="1:8" x14ac:dyDescent="0.2">
      <c r="A3988" s="45">
        <v>4500132101</v>
      </c>
      <c r="B3988" s="41" t="s">
        <v>1469</v>
      </c>
      <c r="E3988" s="51">
        <v>45509</v>
      </c>
      <c r="F3988" s="51">
        <v>45548</v>
      </c>
      <c r="H3988" s="2">
        <v>45551</v>
      </c>
    </row>
    <row r="3989" spans="1:8" x14ac:dyDescent="0.2">
      <c r="A3989" s="45">
        <v>4500132102</v>
      </c>
      <c r="B3989" s="41" t="s">
        <v>1469</v>
      </c>
      <c r="E3989" s="51">
        <v>45488</v>
      </c>
      <c r="F3989" s="51">
        <v>45562</v>
      </c>
      <c r="H3989" s="2">
        <v>45580</v>
      </c>
    </row>
    <row r="3990" spans="1:8" x14ac:dyDescent="0.2">
      <c r="A3990" s="45">
        <v>4500132115</v>
      </c>
      <c r="B3990" s="41" t="s">
        <v>1469</v>
      </c>
      <c r="E3990" s="51">
        <v>45488</v>
      </c>
      <c r="F3990" s="51">
        <v>45586</v>
      </c>
      <c r="H3990" s="2">
        <v>45562</v>
      </c>
    </row>
    <row r="3991" spans="1:8" x14ac:dyDescent="0.2">
      <c r="A3991" s="45">
        <v>4500132153</v>
      </c>
      <c r="B3991" s="41" t="s">
        <v>1469</v>
      </c>
      <c r="E3991" s="51">
        <v>45488</v>
      </c>
      <c r="F3991" s="51">
        <v>45509</v>
      </c>
      <c r="H3991" s="2">
        <v>45499</v>
      </c>
    </row>
    <row r="3992" spans="1:8" x14ac:dyDescent="0.2">
      <c r="A3992" s="45">
        <v>4500132154</v>
      </c>
      <c r="B3992" s="41" t="s">
        <v>1469</v>
      </c>
      <c r="E3992" s="51">
        <v>45488</v>
      </c>
      <c r="F3992" s="51">
        <v>45511</v>
      </c>
      <c r="H3992" s="2">
        <v>45502</v>
      </c>
    </row>
    <row r="3993" spans="1:8" x14ac:dyDescent="0.2">
      <c r="A3993" s="45">
        <v>4500132186</v>
      </c>
      <c r="B3993" s="41" t="s">
        <v>1469</v>
      </c>
      <c r="E3993" s="51">
        <v>45490</v>
      </c>
      <c r="F3993" s="51">
        <v>45495</v>
      </c>
      <c r="H3993" s="2">
        <v>45504</v>
      </c>
    </row>
    <row r="3994" spans="1:8" x14ac:dyDescent="0.2">
      <c r="A3994" s="45">
        <v>4500132189</v>
      </c>
      <c r="B3994" s="41" t="s">
        <v>1469</v>
      </c>
      <c r="E3994" s="51">
        <v>45490</v>
      </c>
      <c r="F3994" s="51">
        <v>45617</v>
      </c>
      <c r="H3994" s="2">
        <v>45611</v>
      </c>
    </row>
    <row r="3995" spans="1:8" x14ac:dyDescent="0.2">
      <c r="A3995" s="45">
        <v>4500132196</v>
      </c>
      <c r="B3995" s="41" t="s">
        <v>1469</v>
      </c>
      <c r="E3995" s="51">
        <v>45490</v>
      </c>
      <c r="F3995" s="51">
        <v>45493</v>
      </c>
      <c r="H3995" s="2">
        <v>45504</v>
      </c>
    </row>
    <row r="3996" spans="1:8" x14ac:dyDescent="0.2">
      <c r="A3996" s="45">
        <v>4500132241</v>
      </c>
      <c r="B3996" s="41" t="s">
        <v>1469</v>
      </c>
      <c r="E3996" s="51">
        <v>45490</v>
      </c>
      <c r="F3996" s="51">
        <v>45530</v>
      </c>
      <c r="H3996" s="2">
        <v>45580</v>
      </c>
    </row>
    <row r="3997" spans="1:8" x14ac:dyDescent="0.2">
      <c r="A3997" s="45">
        <v>4500132258</v>
      </c>
      <c r="B3997" s="41" t="s">
        <v>1469</v>
      </c>
      <c r="E3997" s="51">
        <v>45490</v>
      </c>
      <c r="F3997" s="51">
        <v>45607</v>
      </c>
      <c r="H3997" s="2">
        <v>45611</v>
      </c>
    </row>
    <row r="3998" spans="1:8" x14ac:dyDescent="0.2">
      <c r="A3998" s="45">
        <v>4500132408</v>
      </c>
      <c r="B3998" s="41" t="s">
        <v>1469</v>
      </c>
      <c r="E3998" s="51">
        <v>45492</v>
      </c>
      <c r="F3998" s="51">
        <v>45541</v>
      </c>
      <c r="H3998" s="2">
        <v>45499</v>
      </c>
    </row>
    <row r="3999" spans="1:8" x14ac:dyDescent="0.2">
      <c r="A3999" s="45">
        <v>4500132452</v>
      </c>
      <c r="B3999" s="41" t="s">
        <v>1469</v>
      </c>
      <c r="E3999" s="51">
        <v>45492</v>
      </c>
      <c r="F3999" s="51">
        <v>45517</v>
      </c>
      <c r="H3999" s="2">
        <v>45510</v>
      </c>
    </row>
    <row r="4000" spans="1:8" x14ac:dyDescent="0.2">
      <c r="A4000" s="45">
        <v>4500132483</v>
      </c>
      <c r="B4000" s="41" t="s">
        <v>1469</v>
      </c>
      <c r="E4000" s="51">
        <v>45492</v>
      </c>
      <c r="F4000" s="51">
        <v>45518</v>
      </c>
      <c r="H4000" s="2">
        <v>45510</v>
      </c>
    </row>
    <row r="4001" spans="1:8" x14ac:dyDescent="0.2">
      <c r="A4001" s="45">
        <v>4500132564</v>
      </c>
      <c r="B4001" s="41" t="s">
        <v>1469</v>
      </c>
      <c r="E4001" s="51">
        <v>45495</v>
      </c>
      <c r="F4001" s="51">
        <v>45505</v>
      </c>
      <c r="H4001" s="2">
        <v>45504</v>
      </c>
    </row>
    <row r="4002" spans="1:8" x14ac:dyDescent="0.2">
      <c r="A4002" s="45">
        <v>4500132566</v>
      </c>
      <c r="B4002" s="41" t="s">
        <v>1469</v>
      </c>
      <c r="E4002" s="51">
        <v>45495</v>
      </c>
      <c r="F4002" s="51">
        <v>45503</v>
      </c>
      <c r="H4002" s="2">
        <v>45504</v>
      </c>
    </row>
    <row r="4003" spans="1:8" x14ac:dyDescent="0.2">
      <c r="A4003" s="45">
        <v>4500132568</v>
      </c>
      <c r="B4003" s="41" t="s">
        <v>1469</v>
      </c>
      <c r="E4003" s="51">
        <v>45495</v>
      </c>
      <c r="F4003" s="51">
        <v>45505</v>
      </c>
      <c r="H4003" s="2">
        <v>45504</v>
      </c>
    </row>
    <row r="4004" spans="1:8" x14ac:dyDescent="0.2">
      <c r="A4004" s="45">
        <v>4500132570</v>
      </c>
      <c r="B4004" s="41" t="s">
        <v>1469</v>
      </c>
      <c r="E4004" s="51">
        <v>45495</v>
      </c>
      <c r="F4004" s="51">
        <v>45511</v>
      </c>
      <c r="H4004" s="2">
        <v>45504</v>
      </c>
    </row>
    <row r="4005" spans="1:8" x14ac:dyDescent="0.2">
      <c r="A4005" s="45">
        <v>4500132655</v>
      </c>
      <c r="B4005" s="41" t="s">
        <v>1469</v>
      </c>
      <c r="E4005" s="51">
        <v>45495</v>
      </c>
      <c r="F4005" s="51" t="s">
        <v>16070</v>
      </c>
      <c r="H4005" s="2">
        <v>45503</v>
      </c>
    </row>
    <row r="4006" spans="1:8" x14ac:dyDescent="0.2">
      <c r="A4006" s="45">
        <v>4500132666</v>
      </c>
      <c r="B4006" s="41" t="s">
        <v>1469</v>
      </c>
      <c r="E4006" s="51">
        <v>45495</v>
      </c>
      <c r="F4006" s="51">
        <v>45511</v>
      </c>
      <c r="H4006" s="2">
        <v>45505</v>
      </c>
    </row>
    <row r="4007" spans="1:8" x14ac:dyDescent="0.2">
      <c r="A4007" s="45">
        <v>4500132718</v>
      </c>
      <c r="B4007" s="41" t="s">
        <v>1469</v>
      </c>
      <c r="E4007" s="51">
        <v>45496</v>
      </c>
      <c r="F4007" s="51">
        <v>45587</v>
      </c>
      <c r="H4007" s="2">
        <v>45439</v>
      </c>
    </row>
    <row r="4008" spans="1:8" x14ac:dyDescent="0.2">
      <c r="A4008" s="45">
        <v>4500132727</v>
      </c>
      <c r="B4008" s="41" t="s">
        <v>1469</v>
      </c>
      <c r="E4008" s="51">
        <v>45496</v>
      </c>
      <c r="F4008" s="51">
        <v>45543</v>
      </c>
      <c r="H4008" s="2">
        <v>45586</v>
      </c>
    </row>
    <row r="4009" spans="1:8" x14ac:dyDescent="0.2">
      <c r="A4009" s="45">
        <v>4500132768</v>
      </c>
      <c r="B4009" s="41" t="s">
        <v>1469</v>
      </c>
      <c r="E4009" s="51">
        <v>45496</v>
      </c>
      <c r="F4009" s="51">
        <v>45503</v>
      </c>
      <c r="H4009" s="2">
        <v>45526</v>
      </c>
    </row>
    <row r="4010" spans="1:8" x14ac:dyDescent="0.2">
      <c r="A4010" s="45">
        <v>4500132839</v>
      </c>
      <c r="B4010" s="41" t="s">
        <v>1469</v>
      </c>
      <c r="E4010" s="51">
        <v>45496</v>
      </c>
      <c r="F4010" s="51" t="s">
        <v>16070</v>
      </c>
      <c r="H4010" s="2">
        <v>45497</v>
      </c>
    </row>
    <row r="4011" spans="1:8" x14ac:dyDescent="0.2">
      <c r="A4011" s="45">
        <v>4500132859</v>
      </c>
      <c r="B4011" s="41" t="s">
        <v>1469</v>
      </c>
      <c r="E4011" s="51">
        <v>45497</v>
      </c>
      <c r="F4011" s="51">
        <v>45559</v>
      </c>
      <c r="H4011" s="2">
        <v>45562</v>
      </c>
    </row>
    <row r="4012" spans="1:8" x14ac:dyDescent="0.2">
      <c r="A4012" s="45">
        <v>4500133026</v>
      </c>
      <c r="B4012" s="41" t="s">
        <v>1469</v>
      </c>
      <c r="E4012" s="51">
        <v>45498</v>
      </c>
      <c r="F4012" s="51">
        <v>45512</v>
      </c>
      <c r="H4012" s="2">
        <v>45520</v>
      </c>
    </row>
    <row r="4013" spans="1:8" x14ac:dyDescent="0.2">
      <c r="A4013" s="45">
        <v>4500133030</v>
      </c>
      <c r="B4013" s="41" t="s">
        <v>1469</v>
      </c>
      <c r="E4013" s="51">
        <v>45498</v>
      </c>
      <c r="F4013" s="51">
        <v>45521</v>
      </c>
      <c r="H4013" s="2">
        <v>45513</v>
      </c>
    </row>
    <row r="4014" spans="1:8" x14ac:dyDescent="0.2">
      <c r="A4014" s="45">
        <v>4500133032</v>
      </c>
      <c r="B4014" s="41" t="s">
        <v>1469</v>
      </c>
      <c r="E4014" s="51">
        <v>45498</v>
      </c>
      <c r="F4014" s="51">
        <v>45511</v>
      </c>
      <c r="H4014" s="2">
        <v>45600</v>
      </c>
    </row>
    <row r="4015" spans="1:8" x14ac:dyDescent="0.2">
      <c r="A4015" s="45">
        <v>4500133051</v>
      </c>
      <c r="B4015" s="41" t="s">
        <v>1469</v>
      </c>
      <c r="E4015" s="51">
        <v>45498</v>
      </c>
      <c r="F4015" s="51">
        <v>45520</v>
      </c>
      <c r="H4015" s="2">
        <v>45510</v>
      </c>
    </row>
    <row r="4016" spans="1:8" x14ac:dyDescent="0.2">
      <c r="A4016" s="45">
        <v>4500133054</v>
      </c>
      <c r="B4016" s="41" t="s">
        <v>1469</v>
      </c>
      <c r="E4016" s="51">
        <v>45498</v>
      </c>
      <c r="F4016" s="51">
        <v>45531</v>
      </c>
      <c r="H4016" s="2">
        <v>45530</v>
      </c>
    </row>
    <row r="4017" spans="1:8" x14ac:dyDescent="0.2">
      <c r="A4017" s="45">
        <v>4500133112</v>
      </c>
      <c r="B4017" s="41" t="s">
        <v>1469</v>
      </c>
      <c r="E4017" s="51">
        <v>45498</v>
      </c>
      <c r="F4017" s="51">
        <v>45523</v>
      </c>
      <c r="H4017" s="2">
        <v>45504</v>
      </c>
    </row>
    <row r="4018" spans="1:8" x14ac:dyDescent="0.2">
      <c r="A4018" s="45">
        <v>4500133113</v>
      </c>
      <c r="B4018" s="41" t="s">
        <v>1469</v>
      </c>
      <c r="E4018" s="51">
        <v>45498</v>
      </c>
      <c r="F4018" s="51">
        <v>45523</v>
      </c>
      <c r="H4018" s="2">
        <v>45504</v>
      </c>
    </row>
    <row r="4019" spans="1:8" x14ac:dyDescent="0.2">
      <c r="A4019" s="45">
        <v>4500133128</v>
      </c>
      <c r="B4019" s="41" t="s">
        <v>1469</v>
      </c>
      <c r="E4019" s="51">
        <v>45498</v>
      </c>
      <c r="F4019" s="51">
        <v>45509</v>
      </c>
      <c r="H4019" s="2">
        <v>45502</v>
      </c>
    </row>
    <row r="4020" spans="1:8" x14ac:dyDescent="0.2">
      <c r="A4020" s="45">
        <v>4500133189</v>
      </c>
      <c r="B4020" s="41" t="s">
        <v>1469</v>
      </c>
      <c r="E4020" s="51">
        <v>45499</v>
      </c>
      <c r="F4020" s="51">
        <v>45510</v>
      </c>
      <c r="H4020" s="2">
        <v>45544</v>
      </c>
    </row>
    <row r="4021" spans="1:8" x14ac:dyDescent="0.2">
      <c r="A4021" s="45">
        <v>4500133190</v>
      </c>
      <c r="B4021" s="41" t="s">
        <v>1469</v>
      </c>
      <c r="E4021" s="51">
        <v>45499</v>
      </c>
      <c r="F4021" s="51" t="s">
        <v>16070</v>
      </c>
      <c r="H4021" s="2">
        <v>45499</v>
      </c>
    </row>
    <row r="4022" spans="1:8" x14ac:dyDescent="0.2">
      <c r="A4022" s="45">
        <v>4500133246</v>
      </c>
      <c r="B4022" s="41" t="s">
        <v>1469</v>
      </c>
      <c r="E4022" s="51">
        <v>45499</v>
      </c>
      <c r="F4022" s="51">
        <v>45656</v>
      </c>
      <c r="H4022" s="2">
        <v>45555</v>
      </c>
    </row>
    <row r="4023" spans="1:8" x14ac:dyDescent="0.2">
      <c r="A4023" s="45">
        <v>4500133305</v>
      </c>
      <c r="B4023" s="41" t="s">
        <v>1469</v>
      </c>
      <c r="E4023" s="51">
        <v>45500</v>
      </c>
      <c r="F4023" s="51">
        <v>45545</v>
      </c>
      <c r="H4023" s="2">
        <v>45532</v>
      </c>
    </row>
    <row r="4024" spans="1:8" x14ac:dyDescent="0.2">
      <c r="A4024" s="45">
        <v>4500133437</v>
      </c>
      <c r="B4024" s="41" t="s">
        <v>1469</v>
      </c>
      <c r="E4024" s="51">
        <v>45502</v>
      </c>
      <c r="F4024" s="51">
        <v>45604</v>
      </c>
      <c r="H4024" s="2">
        <v>45653</v>
      </c>
    </row>
    <row r="4025" spans="1:8" x14ac:dyDescent="0.2">
      <c r="A4025" s="45">
        <v>4500133438</v>
      </c>
      <c r="B4025" s="41" t="s">
        <v>1469</v>
      </c>
      <c r="E4025" s="51">
        <v>45502</v>
      </c>
      <c r="F4025" s="51" t="s">
        <v>16070</v>
      </c>
      <c r="H4025" s="2">
        <v>45653</v>
      </c>
    </row>
    <row r="4026" spans="1:8" x14ac:dyDescent="0.2">
      <c r="A4026" s="45">
        <v>4500133484</v>
      </c>
      <c r="B4026" s="41" t="s">
        <v>1469</v>
      </c>
      <c r="E4026" s="51">
        <v>45503</v>
      </c>
      <c r="F4026" s="51">
        <v>45504</v>
      </c>
      <c r="H4026" s="2">
        <v>45503</v>
      </c>
    </row>
    <row r="4027" spans="1:8" x14ac:dyDescent="0.2">
      <c r="A4027" s="45">
        <v>4500133486</v>
      </c>
      <c r="B4027" s="41" t="s">
        <v>1469</v>
      </c>
      <c r="E4027" s="51">
        <v>45503</v>
      </c>
      <c r="F4027" s="51">
        <v>45590</v>
      </c>
      <c r="H4027" s="2">
        <v>45512</v>
      </c>
    </row>
    <row r="4028" spans="1:8" x14ac:dyDescent="0.2">
      <c r="A4028" s="45">
        <v>4500133487</v>
      </c>
      <c r="B4028" s="41" t="s">
        <v>1469</v>
      </c>
      <c r="E4028" s="51">
        <v>45503</v>
      </c>
      <c r="F4028" s="51">
        <v>45642</v>
      </c>
      <c r="H4028" s="2">
        <v>45543</v>
      </c>
    </row>
    <row r="4029" spans="1:8" x14ac:dyDescent="0.2">
      <c r="A4029" s="45">
        <v>4500133489</v>
      </c>
      <c r="B4029" s="41" t="s">
        <v>1469</v>
      </c>
      <c r="E4029" s="51">
        <v>45503</v>
      </c>
      <c r="F4029" s="51" t="s">
        <v>16070</v>
      </c>
      <c r="H4029" s="2">
        <v>45543</v>
      </c>
    </row>
    <row r="4030" spans="1:8" x14ac:dyDescent="0.2">
      <c r="A4030" s="45">
        <v>4500133624</v>
      </c>
      <c r="B4030" s="41" t="s">
        <v>1469</v>
      </c>
      <c r="E4030" s="51">
        <v>45503</v>
      </c>
      <c r="F4030" s="51">
        <v>45562</v>
      </c>
      <c r="H4030" s="2">
        <v>45565</v>
      </c>
    </row>
    <row r="4031" spans="1:8" x14ac:dyDescent="0.2">
      <c r="A4031" s="45">
        <v>4500133655</v>
      </c>
      <c r="B4031" s="41" t="s">
        <v>1469</v>
      </c>
      <c r="E4031" s="51">
        <v>45503</v>
      </c>
      <c r="F4031" s="51">
        <v>45533</v>
      </c>
      <c r="H4031" s="2">
        <v>45544</v>
      </c>
    </row>
    <row r="4032" spans="1:8" x14ac:dyDescent="0.2">
      <c r="A4032" s="45">
        <v>4500133720</v>
      </c>
      <c r="B4032" s="41" t="s">
        <v>1469</v>
      </c>
      <c r="E4032" s="51">
        <v>45503</v>
      </c>
      <c r="F4032" s="51">
        <v>45517</v>
      </c>
      <c r="H4032" s="2">
        <v>45524</v>
      </c>
    </row>
    <row r="4033" spans="1:8" x14ac:dyDescent="0.2">
      <c r="A4033" s="45">
        <v>4500133840</v>
      </c>
      <c r="B4033" s="41" t="s">
        <v>1469</v>
      </c>
      <c r="E4033" s="51">
        <v>45504</v>
      </c>
      <c r="F4033" s="51">
        <v>45538</v>
      </c>
      <c r="H4033" s="2">
        <v>45544</v>
      </c>
    </row>
    <row r="4034" spans="1:8" x14ac:dyDescent="0.2">
      <c r="A4034" s="45">
        <v>4500133879</v>
      </c>
      <c r="B4034" s="41" t="s">
        <v>1469</v>
      </c>
      <c r="E4034" s="51">
        <v>45504</v>
      </c>
      <c r="F4034" s="51">
        <v>45512</v>
      </c>
      <c r="H4034" s="2">
        <v>45534</v>
      </c>
    </row>
    <row r="4035" spans="1:8" x14ac:dyDescent="0.2">
      <c r="A4035" s="45">
        <v>4500133899</v>
      </c>
      <c r="B4035" s="41" t="s">
        <v>1469</v>
      </c>
      <c r="E4035" s="51">
        <v>45504</v>
      </c>
      <c r="F4035" s="51">
        <v>45528</v>
      </c>
      <c r="H4035" s="2">
        <v>45517</v>
      </c>
    </row>
    <row r="4036" spans="1:8" x14ac:dyDescent="0.2">
      <c r="A4036" s="45">
        <v>4500133921</v>
      </c>
      <c r="B4036" s="41" t="s">
        <v>1469</v>
      </c>
      <c r="E4036" s="51">
        <v>45504</v>
      </c>
      <c r="F4036" s="51">
        <v>45513</v>
      </c>
      <c r="H4036" s="2">
        <v>45534</v>
      </c>
    </row>
    <row r="4037" spans="1:8" x14ac:dyDescent="0.2">
      <c r="A4037" s="45">
        <v>4500133928</v>
      </c>
      <c r="B4037" s="41" t="s">
        <v>1469</v>
      </c>
      <c r="E4037" s="51">
        <v>45504</v>
      </c>
      <c r="F4037" s="51" t="s">
        <v>16070</v>
      </c>
      <c r="H4037" s="2">
        <v>45695</v>
      </c>
    </row>
    <row r="4038" spans="1:8" x14ac:dyDescent="0.2">
      <c r="A4038" s="45">
        <v>4500134430</v>
      </c>
      <c r="B4038" s="41" t="s">
        <v>1469</v>
      </c>
      <c r="E4038" s="51">
        <v>45505</v>
      </c>
      <c r="F4038" s="51">
        <v>45530</v>
      </c>
      <c r="H4038" s="2">
        <v>45516</v>
      </c>
    </row>
    <row r="4039" spans="1:8" x14ac:dyDescent="0.2">
      <c r="A4039" s="45">
        <v>4500134432</v>
      </c>
      <c r="B4039" s="41" t="s">
        <v>1469</v>
      </c>
      <c r="E4039" s="51">
        <v>45505</v>
      </c>
      <c r="F4039" s="51" t="s">
        <v>16070</v>
      </c>
      <c r="H4039" s="2">
        <v>45474</v>
      </c>
    </row>
    <row r="4040" spans="1:8" x14ac:dyDescent="0.2">
      <c r="A4040" s="45">
        <v>4500134434</v>
      </c>
      <c r="B4040" s="41" t="s">
        <v>1469</v>
      </c>
      <c r="E4040" s="51">
        <v>45505</v>
      </c>
      <c r="F4040" s="51">
        <v>45561</v>
      </c>
      <c r="H4040" s="2">
        <v>45474</v>
      </c>
    </row>
    <row r="4041" spans="1:8" x14ac:dyDescent="0.2">
      <c r="A4041" s="45">
        <v>4500134449</v>
      </c>
      <c r="B4041" s="41" t="s">
        <v>1469</v>
      </c>
      <c r="E4041" s="51">
        <v>45505</v>
      </c>
      <c r="F4041" s="51">
        <v>45533</v>
      </c>
      <c r="H4041" s="2">
        <v>45521</v>
      </c>
    </row>
    <row r="4042" spans="1:8" x14ac:dyDescent="0.2">
      <c r="A4042" s="45">
        <v>4500134450</v>
      </c>
      <c r="B4042" s="41" t="s">
        <v>1469</v>
      </c>
      <c r="E4042" s="51">
        <v>45505</v>
      </c>
      <c r="F4042" s="51">
        <v>45604</v>
      </c>
      <c r="H4042" s="2">
        <v>45583</v>
      </c>
    </row>
    <row r="4043" spans="1:8" x14ac:dyDescent="0.2">
      <c r="A4043" s="45">
        <v>4500134452</v>
      </c>
      <c r="B4043" s="41" t="s">
        <v>1469</v>
      </c>
      <c r="E4043" s="51">
        <v>45505</v>
      </c>
      <c r="F4043" s="51">
        <v>45533</v>
      </c>
      <c r="H4043" s="2">
        <v>45521</v>
      </c>
    </row>
    <row r="4044" spans="1:8" x14ac:dyDescent="0.2">
      <c r="A4044" s="45">
        <v>4500134461</v>
      </c>
      <c r="B4044" s="41" t="s">
        <v>1469</v>
      </c>
      <c r="E4044" s="51">
        <v>45505</v>
      </c>
      <c r="F4044" s="51">
        <v>45534</v>
      </c>
      <c r="H4044" s="2">
        <v>45521</v>
      </c>
    </row>
    <row r="4045" spans="1:8" x14ac:dyDescent="0.2">
      <c r="A4045" s="45">
        <v>4500134475</v>
      </c>
      <c r="B4045" s="41" t="s">
        <v>1469</v>
      </c>
      <c r="E4045" s="51">
        <v>45505</v>
      </c>
      <c r="F4045" s="51">
        <v>45558</v>
      </c>
      <c r="H4045" s="2">
        <v>45537</v>
      </c>
    </row>
    <row r="4046" spans="1:8" x14ac:dyDescent="0.2">
      <c r="A4046" s="45">
        <v>4500134480</v>
      </c>
      <c r="B4046" s="41" t="s">
        <v>1469</v>
      </c>
      <c r="E4046" s="51">
        <v>45505</v>
      </c>
      <c r="F4046" s="51">
        <v>45558</v>
      </c>
      <c r="H4046" s="2">
        <v>45537</v>
      </c>
    </row>
    <row r="4047" spans="1:8" x14ac:dyDescent="0.2">
      <c r="A4047" s="45">
        <v>4500134579</v>
      </c>
      <c r="B4047" s="41" t="s">
        <v>1469</v>
      </c>
      <c r="E4047" s="51">
        <v>45506</v>
      </c>
      <c r="F4047" s="51">
        <v>45520</v>
      </c>
      <c r="H4047" s="2">
        <v>45566</v>
      </c>
    </row>
    <row r="4048" spans="1:8" x14ac:dyDescent="0.2">
      <c r="A4048" s="45">
        <v>4500134599</v>
      </c>
      <c r="B4048" s="41" t="s">
        <v>1469</v>
      </c>
      <c r="E4048" s="51">
        <v>45506</v>
      </c>
      <c r="F4048" s="51">
        <v>45523</v>
      </c>
      <c r="H4048" s="2">
        <v>45520</v>
      </c>
    </row>
    <row r="4049" spans="1:8" x14ac:dyDescent="0.2">
      <c r="A4049" s="45">
        <v>4500134604</v>
      </c>
      <c r="B4049" s="41" t="s">
        <v>1469</v>
      </c>
      <c r="E4049" s="51">
        <v>45506</v>
      </c>
      <c r="F4049" s="51">
        <v>45527</v>
      </c>
      <c r="H4049" s="2">
        <v>45520</v>
      </c>
    </row>
    <row r="4050" spans="1:8" x14ac:dyDescent="0.2">
      <c r="A4050" s="45">
        <v>4500134619</v>
      </c>
      <c r="B4050" s="41" t="s">
        <v>1469</v>
      </c>
      <c r="E4050" s="51">
        <v>45506</v>
      </c>
      <c r="F4050" s="51">
        <v>45588</v>
      </c>
      <c r="H4050" s="2">
        <v>45604</v>
      </c>
    </row>
    <row r="4051" spans="1:8" x14ac:dyDescent="0.2">
      <c r="A4051" s="45">
        <v>4500134639</v>
      </c>
      <c r="B4051" s="41" t="s">
        <v>1469</v>
      </c>
      <c r="E4051" s="51">
        <v>45506</v>
      </c>
      <c r="F4051" s="51">
        <v>45517</v>
      </c>
      <c r="H4051" s="2">
        <v>45527</v>
      </c>
    </row>
    <row r="4052" spans="1:8" x14ac:dyDescent="0.2">
      <c r="A4052" s="45">
        <v>4500134653</v>
      </c>
      <c r="B4052" s="41" t="s">
        <v>1469</v>
      </c>
      <c r="E4052" s="51">
        <v>45506</v>
      </c>
      <c r="F4052" s="51">
        <v>45513</v>
      </c>
      <c r="H4052" s="2">
        <v>45527</v>
      </c>
    </row>
    <row r="4053" spans="1:8" x14ac:dyDescent="0.2">
      <c r="A4053" s="45">
        <v>4500134673</v>
      </c>
      <c r="B4053" s="41" t="s">
        <v>1469</v>
      </c>
      <c r="E4053" s="51">
        <v>45506</v>
      </c>
      <c r="F4053" s="51">
        <v>45580</v>
      </c>
      <c r="H4053" s="2">
        <v>45576</v>
      </c>
    </row>
    <row r="4054" spans="1:8" x14ac:dyDescent="0.2">
      <c r="A4054" s="45">
        <v>4500134791</v>
      </c>
      <c r="B4054" s="41" t="s">
        <v>1469</v>
      </c>
      <c r="E4054" s="51">
        <v>45509</v>
      </c>
      <c r="F4054" s="51">
        <v>45511</v>
      </c>
      <c r="H4054" s="2">
        <v>45503</v>
      </c>
    </row>
    <row r="4055" spans="1:8" x14ac:dyDescent="0.2">
      <c r="A4055" s="45">
        <v>4500134876</v>
      </c>
      <c r="B4055" s="41" t="s">
        <v>1469</v>
      </c>
      <c r="E4055" s="51">
        <v>45510</v>
      </c>
      <c r="F4055" s="51">
        <v>45518</v>
      </c>
      <c r="H4055" s="2">
        <v>45527</v>
      </c>
    </row>
    <row r="4056" spans="1:8" x14ac:dyDescent="0.2">
      <c r="A4056" s="45">
        <v>4500134878</v>
      </c>
      <c r="B4056" s="41" t="s">
        <v>1469</v>
      </c>
      <c r="E4056" s="51">
        <v>45510</v>
      </c>
      <c r="F4056" s="51">
        <v>45520</v>
      </c>
      <c r="H4056" s="2">
        <v>45517</v>
      </c>
    </row>
    <row r="4057" spans="1:8" x14ac:dyDescent="0.2">
      <c r="A4057" s="45">
        <v>4500134884</v>
      </c>
      <c r="B4057" s="41" t="s">
        <v>1469</v>
      </c>
      <c r="E4057" s="51">
        <v>45510</v>
      </c>
      <c r="F4057" s="51">
        <v>45567</v>
      </c>
      <c r="H4057" s="2">
        <v>45539</v>
      </c>
    </row>
    <row r="4058" spans="1:8" x14ac:dyDescent="0.2">
      <c r="A4058" s="45">
        <v>4500135000</v>
      </c>
      <c r="B4058" s="41" t="s">
        <v>1469</v>
      </c>
      <c r="E4058" s="51">
        <v>45511</v>
      </c>
      <c r="F4058" s="51">
        <v>45595</v>
      </c>
      <c r="H4058" s="2">
        <v>45576</v>
      </c>
    </row>
    <row r="4059" spans="1:8" x14ac:dyDescent="0.2">
      <c r="A4059" s="45">
        <v>4500135009</v>
      </c>
      <c r="B4059" s="41" t="s">
        <v>1469</v>
      </c>
      <c r="E4059" s="51">
        <v>45511</v>
      </c>
      <c r="F4059" s="51">
        <v>45609</v>
      </c>
      <c r="H4059" s="2">
        <v>45611</v>
      </c>
    </row>
    <row r="4060" spans="1:8" x14ac:dyDescent="0.2">
      <c r="A4060" s="45">
        <v>4500135011</v>
      </c>
      <c r="B4060" s="41" t="s">
        <v>1469</v>
      </c>
      <c r="E4060" s="51">
        <v>45511</v>
      </c>
      <c r="F4060" s="51">
        <v>45582</v>
      </c>
      <c r="H4060" s="2">
        <v>45576</v>
      </c>
    </row>
    <row r="4061" spans="1:8" x14ac:dyDescent="0.2">
      <c r="A4061" s="45">
        <v>4500135095</v>
      </c>
      <c r="B4061" s="41" t="s">
        <v>1469</v>
      </c>
      <c r="E4061" s="51">
        <v>45511</v>
      </c>
      <c r="F4061" s="51">
        <v>45547</v>
      </c>
      <c r="H4061" s="2">
        <v>45601</v>
      </c>
    </row>
    <row r="4062" spans="1:8" x14ac:dyDescent="0.2">
      <c r="A4062" s="45">
        <v>4500135195</v>
      </c>
      <c r="B4062" s="41" t="s">
        <v>1469</v>
      </c>
      <c r="E4062" s="51">
        <v>45512</v>
      </c>
      <c r="F4062" s="51">
        <v>45622</v>
      </c>
      <c r="H4062" s="2">
        <v>45513</v>
      </c>
    </row>
    <row r="4063" spans="1:8" x14ac:dyDescent="0.2">
      <c r="A4063" s="45">
        <v>4500135304</v>
      </c>
      <c r="B4063" s="41" t="s">
        <v>1469</v>
      </c>
      <c r="E4063" s="51">
        <v>45512</v>
      </c>
      <c r="F4063" s="51">
        <v>45545</v>
      </c>
      <c r="H4063" s="2">
        <v>45531</v>
      </c>
    </row>
    <row r="4064" spans="1:8" x14ac:dyDescent="0.2">
      <c r="A4064" s="45">
        <v>4500135316</v>
      </c>
      <c r="B4064" s="41" t="s">
        <v>1469</v>
      </c>
      <c r="E4064" s="51">
        <v>45512</v>
      </c>
      <c r="F4064" s="51">
        <v>45547</v>
      </c>
      <c r="H4064" s="2">
        <v>45531</v>
      </c>
    </row>
    <row r="4065" spans="1:8" x14ac:dyDescent="0.2">
      <c r="A4065" s="45">
        <v>4500135318</v>
      </c>
      <c r="B4065" s="41" t="s">
        <v>1469</v>
      </c>
      <c r="E4065" s="51">
        <v>45512</v>
      </c>
      <c r="F4065" s="51">
        <v>45540</v>
      </c>
      <c r="H4065" s="2">
        <v>45529</v>
      </c>
    </row>
    <row r="4066" spans="1:8" x14ac:dyDescent="0.2">
      <c r="A4066" s="45">
        <v>4500135337</v>
      </c>
      <c r="B4066" s="41" t="s">
        <v>1469</v>
      </c>
      <c r="E4066" s="51">
        <v>45512</v>
      </c>
      <c r="F4066" s="51">
        <v>45547</v>
      </c>
      <c r="H4066" s="2">
        <v>45537</v>
      </c>
    </row>
    <row r="4067" spans="1:8" x14ac:dyDescent="0.2">
      <c r="A4067" s="45">
        <v>4500135342</v>
      </c>
      <c r="B4067" s="41" t="s">
        <v>1469</v>
      </c>
      <c r="E4067" s="51">
        <v>45512</v>
      </c>
      <c r="F4067" s="51">
        <v>45548</v>
      </c>
      <c r="H4067" s="2">
        <v>45538</v>
      </c>
    </row>
    <row r="4068" spans="1:8" x14ac:dyDescent="0.2">
      <c r="A4068" s="45">
        <v>4500135360</v>
      </c>
      <c r="B4068" s="41" t="s">
        <v>1469</v>
      </c>
      <c r="E4068" s="51">
        <v>45513</v>
      </c>
      <c r="F4068" s="51">
        <v>45588</v>
      </c>
      <c r="H4068" s="2">
        <v>45586</v>
      </c>
    </row>
    <row r="4069" spans="1:8" x14ac:dyDescent="0.2">
      <c r="A4069" s="45">
        <v>4500135371</v>
      </c>
      <c r="B4069" s="41" t="s">
        <v>1469</v>
      </c>
      <c r="E4069" s="51">
        <v>45513</v>
      </c>
      <c r="F4069" s="51">
        <v>45562</v>
      </c>
      <c r="H4069" s="2">
        <v>45561</v>
      </c>
    </row>
    <row r="4070" spans="1:8" x14ac:dyDescent="0.2">
      <c r="A4070" s="45">
        <v>4500135398</v>
      </c>
      <c r="B4070" s="41" t="s">
        <v>1469</v>
      </c>
      <c r="E4070" s="51">
        <v>45513</v>
      </c>
      <c r="F4070" s="51">
        <v>45562</v>
      </c>
      <c r="H4070" s="2">
        <v>45603</v>
      </c>
    </row>
    <row r="4071" spans="1:8" x14ac:dyDescent="0.2">
      <c r="A4071" s="45">
        <v>4500135419</v>
      </c>
      <c r="B4071" s="41" t="s">
        <v>1469</v>
      </c>
      <c r="E4071" s="51">
        <v>45513</v>
      </c>
      <c r="F4071" s="51">
        <v>45562</v>
      </c>
      <c r="H4071" s="2">
        <v>45603</v>
      </c>
    </row>
    <row r="4072" spans="1:8" x14ac:dyDescent="0.2">
      <c r="A4072" s="45">
        <v>4500135451</v>
      </c>
      <c r="B4072" s="41" t="s">
        <v>1469</v>
      </c>
      <c r="E4072" s="51">
        <v>45513</v>
      </c>
      <c r="F4072" s="51">
        <v>45534</v>
      </c>
      <c r="H4072" s="2">
        <v>45526</v>
      </c>
    </row>
    <row r="4073" spans="1:8" x14ac:dyDescent="0.2">
      <c r="A4073" s="45">
        <v>4500135465</v>
      </c>
      <c r="B4073" s="41" t="s">
        <v>1469</v>
      </c>
      <c r="E4073" s="51">
        <v>45513</v>
      </c>
      <c r="F4073" s="51">
        <v>45531</v>
      </c>
      <c r="H4073" s="2">
        <v>45520</v>
      </c>
    </row>
    <row r="4074" spans="1:8" x14ac:dyDescent="0.2">
      <c r="A4074" s="45">
        <v>4500135612</v>
      </c>
      <c r="B4074" s="41" t="s">
        <v>1469</v>
      </c>
      <c r="E4074" s="51">
        <v>45516</v>
      </c>
      <c r="F4074" s="51" t="s">
        <v>16070</v>
      </c>
      <c r="H4074" s="2">
        <v>45607</v>
      </c>
    </row>
    <row r="4075" spans="1:8" x14ac:dyDescent="0.2">
      <c r="A4075" s="45">
        <v>4500135644</v>
      </c>
      <c r="B4075" s="41" t="s">
        <v>1469</v>
      </c>
      <c r="E4075" s="51">
        <v>45517</v>
      </c>
      <c r="F4075" s="51">
        <v>45609</v>
      </c>
      <c r="H4075" s="2">
        <v>45560</v>
      </c>
    </row>
    <row r="4076" spans="1:8" x14ac:dyDescent="0.2">
      <c r="A4076" s="45">
        <v>4500135663</v>
      </c>
      <c r="B4076" s="41" t="s">
        <v>1469</v>
      </c>
      <c r="E4076" s="51">
        <v>45517</v>
      </c>
      <c r="F4076" s="51">
        <v>45624</v>
      </c>
      <c r="H4076" s="2">
        <v>45590</v>
      </c>
    </row>
    <row r="4077" spans="1:8" x14ac:dyDescent="0.2">
      <c r="A4077" s="45">
        <v>4500135672</v>
      </c>
      <c r="B4077" s="41" t="s">
        <v>1469</v>
      </c>
      <c r="E4077" s="51">
        <v>45517</v>
      </c>
      <c r="F4077" s="51">
        <v>45527</v>
      </c>
      <c r="H4077" s="2">
        <v>45525</v>
      </c>
    </row>
    <row r="4078" spans="1:8" x14ac:dyDescent="0.2">
      <c r="A4078" s="45">
        <v>4500135703</v>
      </c>
      <c r="B4078" s="41" t="s">
        <v>1469</v>
      </c>
      <c r="E4078" s="51">
        <v>45517</v>
      </c>
      <c r="F4078" s="51">
        <v>45530</v>
      </c>
      <c r="H4078" s="2">
        <v>45534</v>
      </c>
    </row>
    <row r="4079" spans="1:8" x14ac:dyDescent="0.2">
      <c r="A4079" s="45">
        <v>4500135704</v>
      </c>
      <c r="B4079" s="41" t="s">
        <v>1469</v>
      </c>
      <c r="E4079" s="51">
        <v>45517</v>
      </c>
      <c r="F4079" s="51">
        <v>45559</v>
      </c>
      <c r="H4079" s="2">
        <v>45545</v>
      </c>
    </row>
    <row r="4080" spans="1:8" x14ac:dyDescent="0.2">
      <c r="A4080" s="45">
        <v>4500135708</v>
      </c>
      <c r="B4080" s="41" t="s">
        <v>1469</v>
      </c>
      <c r="E4080" s="51">
        <v>45517</v>
      </c>
      <c r="F4080" s="51">
        <v>45618</v>
      </c>
      <c r="H4080" s="2">
        <v>45623</v>
      </c>
    </row>
    <row r="4081" spans="1:8" x14ac:dyDescent="0.2">
      <c r="A4081" s="45">
        <v>4500135823</v>
      </c>
      <c r="B4081" s="41" t="s">
        <v>1469</v>
      </c>
      <c r="E4081" s="51">
        <v>45518</v>
      </c>
      <c r="F4081" s="51">
        <v>45576</v>
      </c>
      <c r="H4081" s="2">
        <v>45525</v>
      </c>
    </row>
    <row r="4082" spans="1:8" x14ac:dyDescent="0.2">
      <c r="A4082" s="45">
        <v>4500135825</v>
      </c>
      <c r="B4082" s="41" t="s">
        <v>1469</v>
      </c>
      <c r="E4082" s="51">
        <v>45518</v>
      </c>
      <c r="F4082" s="51">
        <v>45544</v>
      </c>
      <c r="H4082" s="2">
        <v>45530</v>
      </c>
    </row>
    <row r="4083" spans="1:8" x14ac:dyDescent="0.2">
      <c r="A4083" s="45">
        <v>4500135845</v>
      </c>
      <c r="B4083" s="41" t="s">
        <v>1469</v>
      </c>
      <c r="E4083" s="51">
        <v>45518</v>
      </c>
      <c r="F4083" s="51">
        <v>45527</v>
      </c>
      <c r="H4083" s="2">
        <v>45523</v>
      </c>
    </row>
    <row r="4084" spans="1:8" x14ac:dyDescent="0.2">
      <c r="A4084" s="45">
        <v>4500135850</v>
      </c>
      <c r="B4084" s="41" t="s">
        <v>1469</v>
      </c>
      <c r="E4084" s="51">
        <v>45518</v>
      </c>
      <c r="F4084" s="51">
        <v>45534</v>
      </c>
      <c r="H4084" s="2">
        <v>45532</v>
      </c>
    </row>
    <row r="4085" spans="1:8" x14ac:dyDescent="0.2">
      <c r="A4085" s="45">
        <v>4500135852</v>
      </c>
      <c r="B4085" s="41" t="s">
        <v>1469</v>
      </c>
      <c r="E4085" s="51">
        <v>45518</v>
      </c>
      <c r="F4085" s="51">
        <v>45552</v>
      </c>
      <c r="H4085" s="2">
        <v>45537</v>
      </c>
    </row>
    <row r="4086" spans="1:8" x14ac:dyDescent="0.2">
      <c r="A4086" s="45">
        <v>4500136053</v>
      </c>
      <c r="B4086" s="41" t="s">
        <v>1469</v>
      </c>
      <c r="E4086" s="51">
        <v>45520</v>
      </c>
      <c r="F4086" s="51">
        <v>45534</v>
      </c>
      <c r="H4086" s="2">
        <v>45534</v>
      </c>
    </row>
    <row r="4087" spans="1:8" x14ac:dyDescent="0.2">
      <c r="A4087" s="45">
        <v>4500136214</v>
      </c>
      <c r="B4087" s="41" t="s">
        <v>1469</v>
      </c>
      <c r="E4087" s="51">
        <v>45523</v>
      </c>
      <c r="F4087" s="51">
        <v>45642</v>
      </c>
      <c r="H4087" s="2">
        <v>45558</v>
      </c>
    </row>
    <row r="4088" spans="1:8" x14ac:dyDescent="0.2">
      <c r="A4088" s="45">
        <v>4500136401</v>
      </c>
      <c r="B4088" s="41" t="s">
        <v>1469</v>
      </c>
      <c r="E4088" s="51">
        <v>45525</v>
      </c>
      <c r="F4088" s="51">
        <v>45588</v>
      </c>
      <c r="H4088" s="2">
        <v>45532</v>
      </c>
    </row>
    <row r="4089" spans="1:8" x14ac:dyDescent="0.2">
      <c r="A4089" s="45">
        <v>4500136404</v>
      </c>
      <c r="B4089" s="41" t="s">
        <v>1469</v>
      </c>
      <c r="E4089" s="51">
        <v>45525</v>
      </c>
      <c r="F4089" s="51">
        <v>45540</v>
      </c>
      <c r="H4089" s="2">
        <v>45558</v>
      </c>
    </row>
    <row r="4090" spans="1:8" x14ac:dyDescent="0.2">
      <c r="A4090" s="45">
        <v>4500136534</v>
      </c>
      <c r="B4090" s="41" t="s">
        <v>1469</v>
      </c>
      <c r="E4090" s="51">
        <v>45526</v>
      </c>
      <c r="F4090" s="51">
        <v>45607</v>
      </c>
      <c r="H4090" s="2">
        <v>45601</v>
      </c>
    </row>
    <row r="4091" spans="1:8" x14ac:dyDescent="0.2">
      <c r="A4091" s="45">
        <v>4500136538</v>
      </c>
      <c r="B4091" s="41" t="s">
        <v>1469</v>
      </c>
      <c r="E4091" s="51">
        <v>45526</v>
      </c>
      <c r="F4091" s="51">
        <v>45617</v>
      </c>
      <c r="H4091" s="2">
        <v>45606</v>
      </c>
    </row>
    <row r="4092" spans="1:8" x14ac:dyDescent="0.2">
      <c r="A4092" s="45">
        <v>4500136584</v>
      </c>
      <c r="B4092" s="41" t="s">
        <v>1469</v>
      </c>
      <c r="E4092" s="51">
        <v>45526</v>
      </c>
      <c r="F4092" s="51" t="s">
        <v>16070</v>
      </c>
      <c r="H4092" s="2">
        <v>45641</v>
      </c>
    </row>
    <row r="4093" spans="1:8" x14ac:dyDescent="0.2">
      <c r="A4093" s="45">
        <v>4500136590</v>
      </c>
      <c r="B4093" s="41" t="s">
        <v>1469</v>
      </c>
      <c r="E4093" s="51">
        <v>45526</v>
      </c>
      <c r="F4093" s="51">
        <v>45659</v>
      </c>
      <c r="H4093" s="2">
        <v>45631</v>
      </c>
    </row>
    <row r="4094" spans="1:8" x14ac:dyDescent="0.2">
      <c r="A4094" s="45">
        <v>4500136621</v>
      </c>
      <c r="B4094" s="41" t="s">
        <v>1469</v>
      </c>
      <c r="E4094" s="51">
        <v>45526</v>
      </c>
      <c r="F4094" s="51">
        <v>45541</v>
      </c>
      <c r="H4094" s="2">
        <v>45541</v>
      </c>
    </row>
    <row r="4095" spans="1:8" x14ac:dyDescent="0.2">
      <c r="A4095" s="45">
        <v>4500136676</v>
      </c>
      <c r="B4095" s="41" t="s">
        <v>1469</v>
      </c>
      <c r="E4095" s="51">
        <v>45527</v>
      </c>
      <c r="F4095" s="51">
        <v>45621</v>
      </c>
      <c r="H4095" s="2">
        <v>45618</v>
      </c>
    </row>
    <row r="4096" spans="1:8" x14ac:dyDescent="0.2">
      <c r="A4096" s="45">
        <v>4500136678</v>
      </c>
      <c r="B4096" s="41" t="s">
        <v>1469</v>
      </c>
      <c r="E4096" s="51">
        <v>45527</v>
      </c>
      <c r="F4096" s="51">
        <v>45622</v>
      </c>
      <c r="H4096" s="2">
        <v>45546</v>
      </c>
    </row>
    <row r="4097" spans="1:8" x14ac:dyDescent="0.2">
      <c r="A4097" s="45">
        <v>4500136719</v>
      </c>
      <c r="B4097" s="41" t="s">
        <v>1469</v>
      </c>
      <c r="E4097" s="51">
        <v>45527</v>
      </c>
      <c r="F4097" s="51">
        <v>45533</v>
      </c>
      <c r="H4097" s="2">
        <v>45534</v>
      </c>
    </row>
    <row r="4098" spans="1:8" x14ac:dyDescent="0.2">
      <c r="A4098" s="45">
        <v>4500136721</v>
      </c>
      <c r="B4098" s="41" t="s">
        <v>1469</v>
      </c>
      <c r="E4098" s="51">
        <v>45527</v>
      </c>
      <c r="F4098" s="51">
        <v>45664</v>
      </c>
      <c r="H4098" s="2">
        <v>45669</v>
      </c>
    </row>
    <row r="4099" spans="1:8" x14ac:dyDescent="0.2">
      <c r="A4099" s="45">
        <v>4500136750</v>
      </c>
      <c r="B4099" s="41" t="s">
        <v>1469</v>
      </c>
      <c r="E4099" s="51">
        <v>45527</v>
      </c>
      <c r="F4099" s="51">
        <v>45545</v>
      </c>
      <c r="H4099" s="2">
        <v>45531</v>
      </c>
    </row>
    <row r="4100" spans="1:8" x14ac:dyDescent="0.2">
      <c r="A4100" s="45">
        <v>4500136890</v>
      </c>
      <c r="B4100" s="41" t="s">
        <v>1469</v>
      </c>
      <c r="E4100" s="51">
        <v>45530</v>
      </c>
      <c r="F4100" s="51" t="s">
        <v>16070</v>
      </c>
      <c r="H4100" s="2">
        <v>45545</v>
      </c>
    </row>
    <row r="4101" spans="1:8" x14ac:dyDescent="0.2">
      <c r="A4101" s="45">
        <v>4500136896</v>
      </c>
      <c r="B4101" s="41" t="s">
        <v>1469</v>
      </c>
      <c r="E4101" s="51">
        <v>45530</v>
      </c>
      <c r="F4101" s="51">
        <v>45566</v>
      </c>
      <c r="H4101" s="2">
        <v>45548</v>
      </c>
    </row>
    <row r="4102" spans="1:8" x14ac:dyDescent="0.2">
      <c r="A4102" s="45">
        <v>4500136910</v>
      </c>
      <c r="B4102" s="41" t="s">
        <v>1469</v>
      </c>
      <c r="E4102" s="51">
        <v>45530</v>
      </c>
      <c r="F4102" s="51">
        <v>45545</v>
      </c>
      <c r="H4102" s="2">
        <v>45531</v>
      </c>
    </row>
    <row r="4103" spans="1:8" x14ac:dyDescent="0.2">
      <c r="A4103" s="45">
        <v>4500136941</v>
      </c>
      <c r="B4103" s="41" t="s">
        <v>1469</v>
      </c>
      <c r="E4103" s="51">
        <v>45531</v>
      </c>
      <c r="F4103" s="51">
        <v>45595</v>
      </c>
      <c r="H4103" s="2">
        <v>45585</v>
      </c>
    </row>
    <row r="4104" spans="1:8" x14ac:dyDescent="0.2">
      <c r="A4104" s="45">
        <v>4500136942</v>
      </c>
      <c r="B4104" s="41" t="s">
        <v>1469</v>
      </c>
      <c r="E4104" s="51">
        <v>45531</v>
      </c>
      <c r="F4104" s="51">
        <v>45576</v>
      </c>
      <c r="H4104" s="2">
        <v>45573</v>
      </c>
    </row>
    <row r="4105" spans="1:8" x14ac:dyDescent="0.2">
      <c r="A4105" s="45">
        <v>4500136944</v>
      </c>
      <c r="B4105" s="41" t="s">
        <v>1469</v>
      </c>
      <c r="E4105" s="51">
        <v>45531</v>
      </c>
      <c r="F4105" s="51">
        <v>45595</v>
      </c>
      <c r="H4105" s="2">
        <v>45617</v>
      </c>
    </row>
    <row r="4106" spans="1:8" x14ac:dyDescent="0.2">
      <c r="A4106" s="45">
        <v>4500136964</v>
      </c>
      <c r="B4106" s="41" t="s">
        <v>1469</v>
      </c>
      <c r="E4106" s="51">
        <v>45531</v>
      </c>
      <c r="F4106" s="51">
        <v>45643</v>
      </c>
      <c r="H4106" s="2">
        <v>45635</v>
      </c>
    </row>
    <row r="4107" spans="1:8" x14ac:dyDescent="0.2">
      <c r="A4107" s="45">
        <v>4500136968</v>
      </c>
      <c r="B4107" s="41" t="s">
        <v>1469</v>
      </c>
      <c r="E4107" s="51">
        <v>45531</v>
      </c>
      <c r="F4107" s="51">
        <v>45610</v>
      </c>
      <c r="H4107" s="2">
        <v>45639</v>
      </c>
    </row>
    <row r="4108" spans="1:8" x14ac:dyDescent="0.2">
      <c r="A4108" s="45">
        <v>4500136969</v>
      </c>
      <c r="B4108" s="41" t="s">
        <v>1469</v>
      </c>
      <c r="E4108" s="51">
        <v>45531</v>
      </c>
      <c r="F4108" s="51">
        <v>45664</v>
      </c>
      <c r="H4108" s="2">
        <v>45639</v>
      </c>
    </row>
    <row r="4109" spans="1:8" x14ac:dyDescent="0.2">
      <c r="A4109" s="45">
        <v>4500136970</v>
      </c>
      <c r="B4109" s="41" t="s">
        <v>1469</v>
      </c>
      <c r="E4109" s="51">
        <v>45531</v>
      </c>
      <c r="F4109" s="51">
        <v>45643</v>
      </c>
      <c r="H4109" s="2">
        <v>45639</v>
      </c>
    </row>
    <row r="4110" spans="1:8" x14ac:dyDescent="0.2">
      <c r="A4110" s="45">
        <v>4500137005</v>
      </c>
      <c r="B4110" s="41" t="s">
        <v>1469</v>
      </c>
      <c r="E4110" s="51">
        <v>45531</v>
      </c>
      <c r="F4110" s="51">
        <v>45561</v>
      </c>
      <c r="H4110" s="2">
        <v>45593</v>
      </c>
    </row>
    <row r="4111" spans="1:8" x14ac:dyDescent="0.2">
      <c r="A4111" s="45">
        <v>4500137008</v>
      </c>
      <c r="B4111" s="41" t="s">
        <v>1469</v>
      </c>
      <c r="E4111" s="51">
        <v>45531</v>
      </c>
      <c r="F4111" s="51">
        <v>45569</v>
      </c>
      <c r="H4111" s="2">
        <v>45593</v>
      </c>
    </row>
    <row r="4112" spans="1:8" x14ac:dyDescent="0.2">
      <c r="A4112" s="45">
        <v>4500137010</v>
      </c>
      <c r="B4112" s="41" t="s">
        <v>1469</v>
      </c>
      <c r="E4112" s="51">
        <v>45531</v>
      </c>
      <c r="F4112" s="51">
        <v>45569</v>
      </c>
      <c r="H4112" s="2">
        <v>45593</v>
      </c>
    </row>
    <row r="4113" spans="1:8" x14ac:dyDescent="0.2">
      <c r="A4113" s="45">
        <v>4500137145</v>
      </c>
      <c r="B4113" s="41" t="s">
        <v>1469</v>
      </c>
      <c r="E4113" s="51">
        <v>45532</v>
      </c>
      <c r="F4113" s="51">
        <v>45538</v>
      </c>
      <c r="H4113" s="2">
        <v>45534</v>
      </c>
    </row>
    <row r="4114" spans="1:8" x14ac:dyDescent="0.2">
      <c r="A4114" s="45">
        <v>4500137408</v>
      </c>
      <c r="B4114" s="41" t="s">
        <v>1469</v>
      </c>
      <c r="E4114" s="51">
        <v>45533</v>
      </c>
      <c r="F4114" s="51">
        <v>45560</v>
      </c>
      <c r="H4114" s="2">
        <v>45545</v>
      </c>
    </row>
    <row r="4115" spans="1:8" x14ac:dyDescent="0.2">
      <c r="A4115" s="45">
        <v>4500137436</v>
      </c>
      <c r="B4115" s="41" t="s">
        <v>1469</v>
      </c>
      <c r="E4115" s="51">
        <v>45533</v>
      </c>
      <c r="F4115" s="51">
        <v>45559</v>
      </c>
      <c r="H4115" s="2">
        <v>45549</v>
      </c>
    </row>
    <row r="4116" spans="1:8" x14ac:dyDescent="0.2">
      <c r="A4116" s="45">
        <v>4500137445</v>
      </c>
      <c r="B4116" s="41" t="s">
        <v>1469</v>
      </c>
      <c r="E4116" s="51">
        <v>45533</v>
      </c>
      <c r="F4116" s="51">
        <v>45580</v>
      </c>
      <c r="H4116" s="2">
        <v>45551</v>
      </c>
    </row>
    <row r="4117" spans="1:8" x14ac:dyDescent="0.2">
      <c r="A4117" s="45">
        <v>4500137479</v>
      </c>
      <c r="B4117" s="41" t="s">
        <v>1469</v>
      </c>
      <c r="E4117" s="51">
        <v>45533</v>
      </c>
      <c r="F4117" s="51">
        <v>45552</v>
      </c>
      <c r="H4117" s="2">
        <v>45537</v>
      </c>
    </row>
    <row r="4118" spans="1:8" x14ac:dyDescent="0.2">
      <c r="A4118" s="45">
        <v>4500137481</v>
      </c>
      <c r="B4118" s="41" t="s">
        <v>1469</v>
      </c>
      <c r="E4118" s="51">
        <v>45533</v>
      </c>
      <c r="F4118" s="51">
        <v>45539</v>
      </c>
      <c r="H4118" s="2">
        <v>45565</v>
      </c>
    </row>
    <row r="4119" spans="1:8" x14ac:dyDescent="0.2">
      <c r="A4119" s="45">
        <v>4500137535</v>
      </c>
      <c r="B4119" s="41" t="s">
        <v>1469</v>
      </c>
      <c r="E4119" s="51">
        <v>45534</v>
      </c>
      <c r="F4119" s="51">
        <v>45624</v>
      </c>
      <c r="H4119" s="2">
        <v>45634</v>
      </c>
    </row>
    <row r="4120" spans="1:8" x14ac:dyDescent="0.2">
      <c r="A4120" s="45">
        <v>4500137561</v>
      </c>
      <c r="B4120" s="41" t="s">
        <v>1469</v>
      </c>
      <c r="E4120" s="51">
        <v>45534</v>
      </c>
      <c r="F4120" s="51">
        <v>45539</v>
      </c>
      <c r="H4120" s="2">
        <v>45565</v>
      </c>
    </row>
    <row r="4121" spans="1:8" x14ac:dyDescent="0.2">
      <c r="A4121" s="45">
        <v>4500137623</v>
      </c>
      <c r="B4121" s="41" t="s">
        <v>1469</v>
      </c>
      <c r="E4121" s="51">
        <v>45534</v>
      </c>
      <c r="F4121" s="51">
        <v>45567</v>
      </c>
      <c r="H4121" s="2">
        <v>45552</v>
      </c>
    </row>
    <row r="4122" spans="1:8" x14ac:dyDescent="0.2">
      <c r="A4122" s="45">
        <v>4500137629</v>
      </c>
      <c r="B4122" s="41" t="s">
        <v>1469</v>
      </c>
      <c r="E4122" s="51">
        <v>45534</v>
      </c>
      <c r="F4122" s="51">
        <v>45567</v>
      </c>
      <c r="H4122" s="2">
        <v>45553</v>
      </c>
    </row>
    <row r="4123" spans="1:8" x14ac:dyDescent="0.2">
      <c r="A4123" s="45">
        <v>4500137632</v>
      </c>
      <c r="B4123" s="41" t="s">
        <v>1469</v>
      </c>
      <c r="E4123" s="51">
        <v>45534</v>
      </c>
      <c r="F4123" s="51">
        <v>45568</v>
      </c>
      <c r="H4123" s="2">
        <v>45559</v>
      </c>
    </row>
    <row r="4124" spans="1:8" x14ac:dyDescent="0.2">
      <c r="A4124" s="45">
        <v>4500138100</v>
      </c>
      <c r="B4124" s="41" t="s">
        <v>1469</v>
      </c>
      <c r="E4124" s="51">
        <v>45537</v>
      </c>
      <c r="F4124" s="51">
        <v>45561</v>
      </c>
      <c r="H4124" s="2">
        <v>45580</v>
      </c>
    </row>
    <row r="4125" spans="1:8" x14ac:dyDescent="0.2">
      <c r="A4125" s="45">
        <v>4500138229</v>
      </c>
      <c r="B4125" s="41" t="s">
        <v>1469</v>
      </c>
      <c r="E4125" s="51">
        <v>45537</v>
      </c>
      <c r="F4125" s="51">
        <v>45540</v>
      </c>
      <c r="H4125" s="2">
        <v>45562</v>
      </c>
    </row>
    <row r="4126" spans="1:8" x14ac:dyDescent="0.2">
      <c r="A4126" s="45">
        <v>4500138251</v>
      </c>
      <c r="B4126" s="41" t="s">
        <v>1469</v>
      </c>
      <c r="E4126" s="51">
        <v>45538</v>
      </c>
      <c r="F4126" s="51" t="s">
        <v>16070</v>
      </c>
      <c r="H4126" s="2">
        <v>45628</v>
      </c>
    </row>
    <row r="4127" spans="1:8" x14ac:dyDescent="0.2">
      <c r="A4127" s="45">
        <v>4500138264</v>
      </c>
      <c r="B4127" s="41" t="s">
        <v>1469</v>
      </c>
      <c r="E4127" s="51">
        <v>45538</v>
      </c>
      <c r="F4127" s="51">
        <v>45551</v>
      </c>
      <c r="H4127" s="2">
        <v>45562</v>
      </c>
    </row>
    <row r="4128" spans="1:8" x14ac:dyDescent="0.2">
      <c r="A4128" s="45">
        <v>4500138288</v>
      </c>
      <c r="B4128" s="41" t="s">
        <v>1469</v>
      </c>
      <c r="E4128" s="51">
        <v>45538</v>
      </c>
      <c r="F4128" s="51">
        <v>45607</v>
      </c>
      <c r="H4128" s="2">
        <v>45600</v>
      </c>
    </row>
    <row r="4129" spans="1:8" x14ac:dyDescent="0.2">
      <c r="A4129" s="45">
        <v>4500138315</v>
      </c>
      <c r="B4129" s="41" t="s">
        <v>1469</v>
      </c>
      <c r="E4129" s="51">
        <v>45538</v>
      </c>
      <c r="F4129" s="51">
        <v>45561</v>
      </c>
      <c r="H4129" s="2">
        <v>45562</v>
      </c>
    </row>
    <row r="4130" spans="1:8" x14ac:dyDescent="0.2">
      <c r="A4130" s="45">
        <v>4500138327</v>
      </c>
      <c r="B4130" s="41" t="s">
        <v>1469</v>
      </c>
      <c r="E4130" s="51">
        <v>45538</v>
      </c>
      <c r="F4130" s="51">
        <v>45625</v>
      </c>
      <c r="H4130" s="2">
        <v>45607</v>
      </c>
    </row>
    <row r="4131" spans="1:8" x14ac:dyDescent="0.2">
      <c r="A4131" s="45">
        <v>4500138394</v>
      </c>
      <c r="B4131" s="41" t="s">
        <v>1469</v>
      </c>
      <c r="E4131" s="51">
        <v>45539</v>
      </c>
      <c r="F4131" s="51">
        <v>45558</v>
      </c>
      <c r="H4131" s="2">
        <v>45545</v>
      </c>
    </row>
    <row r="4132" spans="1:8" x14ac:dyDescent="0.2">
      <c r="A4132" s="45">
        <v>4500138400</v>
      </c>
      <c r="B4132" s="41" t="s">
        <v>1469</v>
      </c>
      <c r="E4132" s="51">
        <v>45539</v>
      </c>
      <c r="F4132" s="51">
        <v>45616</v>
      </c>
      <c r="H4132" s="2">
        <v>45541</v>
      </c>
    </row>
    <row r="4133" spans="1:8" x14ac:dyDescent="0.2">
      <c r="A4133" s="45">
        <v>4500138521</v>
      </c>
      <c r="B4133" s="41" t="s">
        <v>1469</v>
      </c>
      <c r="E4133" s="51">
        <v>45539</v>
      </c>
      <c r="F4133" s="51">
        <v>45559</v>
      </c>
      <c r="H4133" s="2">
        <v>45549</v>
      </c>
    </row>
    <row r="4134" spans="1:8" x14ac:dyDescent="0.2">
      <c r="A4134" s="45">
        <v>4500138522</v>
      </c>
      <c r="B4134" s="41" t="s">
        <v>1469</v>
      </c>
      <c r="E4134" s="51">
        <v>45539</v>
      </c>
      <c r="F4134" s="51">
        <v>45559</v>
      </c>
      <c r="H4134" s="2">
        <v>45549</v>
      </c>
    </row>
    <row r="4135" spans="1:8" x14ac:dyDescent="0.2">
      <c r="A4135" s="45">
        <v>4500138525</v>
      </c>
      <c r="B4135" s="41" t="s">
        <v>1469</v>
      </c>
      <c r="E4135" s="51">
        <v>45540</v>
      </c>
      <c r="F4135" s="51">
        <v>45609</v>
      </c>
      <c r="H4135" s="2">
        <v>45581</v>
      </c>
    </row>
    <row r="4136" spans="1:8" x14ac:dyDescent="0.2">
      <c r="A4136" s="45">
        <v>4500138531</v>
      </c>
      <c r="B4136" s="41" t="s">
        <v>1469</v>
      </c>
      <c r="E4136" s="51">
        <v>45540</v>
      </c>
      <c r="F4136" s="51">
        <v>45609</v>
      </c>
      <c r="H4136" s="2">
        <v>45585</v>
      </c>
    </row>
    <row r="4137" spans="1:8" x14ac:dyDescent="0.2">
      <c r="A4137" s="45">
        <v>4500138593</v>
      </c>
      <c r="B4137" s="41" t="s">
        <v>1469</v>
      </c>
      <c r="E4137" s="51">
        <v>45540</v>
      </c>
      <c r="F4137" s="51">
        <v>45559</v>
      </c>
      <c r="H4137" s="2">
        <v>45546</v>
      </c>
    </row>
    <row r="4138" spans="1:8" x14ac:dyDescent="0.2">
      <c r="A4138" s="45">
        <v>4500138647</v>
      </c>
      <c r="B4138" s="41" t="s">
        <v>1469</v>
      </c>
      <c r="E4138" s="51">
        <v>45540</v>
      </c>
      <c r="F4138" s="51">
        <v>45548</v>
      </c>
      <c r="H4138" s="2">
        <v>45546</v>
      </c>
    </row>
    <row r="4139" spans="1:8" x14ac:dyDescent="0.2">
      <c r="A4139" s="45">
        <v>4500138747</v>
      </c>
      <c r="B4139" s="41" t="s">
        <v>1469</v>
      </c>
      <c r="E4139" s="51">
        <v>45541</v>
      </c>
      <c r="F4139" s="51">
        <v>45559</v>
      </c>
      <c r="H4139" s="2">
        <v>45549</v>
      </c>
    </row>
    <row r="4140" spans="1:8" x14ac:dyDescent="0.2">
      <c r="A4140" s="45">
        <v>4500138817</v>
      </c>
      <c r="B4140" s="41" t="s">
        <v>1469</v>
      </c>
      <c r="E4140" s="51">
        <v>45541</v>
      </c>
      <c r="F4140" s="51">
        <v>45560</v>
      </c>
      <c r="H4140" s="2">
        <v>45565</v>
      </c>
    </row>
    <row r="4141" spans="1:8" x14ac:dyDescent="0.2">
      <c r="A4141" s="45">
        <v>4500138848</v>
      </c>
      <c r="B4141" s="41" t="s">
        <v>1469</v>
      </c>
      <c r="E4141" s="51">
        <v>45543</v>
      </c>
      <c r="F4141" s="51">
        <v>45575</v>
      </c>
      <c r="H4141" s="2">
        <v>45565</v>
      </c>
    </row>
    <row r="4142" spans="1:8" x14ac:dyDescent="0.2">
      <c r="A4142" s="45">
        <v>4500138849</v>
      </c>
      <c r="B4142" s="41" t="s">
        <v>1469</v>
      </c>
      <c r="E4142" s="51">
        <v>45543</v>
      </c>
      <c r="F4142" s="51">
        <v>45574</v>
      </c>
      <c r="H4142" s="2">
        <v>45561</v>
      </c>
    </row>
    <row r="4143" spans="1:8" x14ac:dyDescent="0.2">
      <c r="A4143" s="45">
        <v>4500138856</v>
      </c>
      <c r="B4143" s="41" t="s">
        <v>1469</v>
      </c>
      <c r="E4143" s="51">
        <v>45544</v>
      </c>
      <c r="F4143" s="51">
        <v>45569</v>
      </c>
      <c r="H4143" s="2">
        <v>45563</v>
      </c>
    </row>
    <row r="4144" spans="1:8" x14ac:dyDescent="0.2">
      <c r="A4144" s="45">
        <v>4500138880</v>
      </c>
      <c r="B4144" s="41" t="s">
        <v>1469</v>
      </c>
      <c r="E4144" s="51">
        <v>45544</v>
      </c>
      <c r="F4144" s="51">
        <v>45569</v>
      </c>
      <c r="H4144" s="2">
        <v>45563</v>
      </c>
    </row>
    <row r="4145" spans="1:8" x14ac:dyDescent="0.2">
      <c r="A4145" s="45">
        <v>4500138937</v>
      </c>
      <c r="B4145" s="41" t="s">
        <v>1469</v>
      </c>
      <c r="E4145" s="51">
        <v>45544</v>
      </c>
      <c r="F4145" s="51">
        <v>45574</v>
      </c>
      <c r="H4145" s="2">
        <v>45561</v>
      </c>
    </row>
    <row r="4146" spans="1:8" x14ac:dyDescent="0.2">
      <c r="A4146" s="45">
        <v>4500138943</v>
      </c>
      <c r="B4146" s="41" t="s">
        <v>1469</v>
      </c>
      <c r="E4146" s="51">
        <v>45544</v>
      </c>
      <c r="F4146" s="51">
        <v>45581</v>
      </c>
      <c r="H4146" s="2">
        <v>45566</v>
      </c>
    </row>
    <row r="4147" spans="1:8" x14ac:dyDescent="0.2">
      <c r="A4147" s="45">
        <v>4500138945</v>
      </c>
      <c r="B4147" s="41" t="s">
        <v>1469</v>
      </c>
      <c r="E4147" s="51">
        <v>45544</v>
      </c>
      <c r="F4147" s="51">
        <v>45576</v>
      </c>
      <c r="H4147" s="2">
        <v>45565</v>
      </c>
    </row>
    <row r="4148" spans="1:8" x14ac:dyDescent="0.2">
      <c r="A4148" s="45">
        <v>4500138946</v>
      </c>
      <c r="B4148" s="41" t="s">
        <v>1469</v>
      </c>
      <c r="E4148" s="51">
        <v>45544</v>
      </c>
      <c r="F4148" s="51">
        <v>45575</v>
      </c>
      <c r="H4148" s="2">
        <v>45565</v>
      </c>
    </row>
    <row r="4149" spans="1:8" x14ac:dyDescent="0.2">
      <c r="A4149" s="45">
        <v>4500138948</v>
      </c>
      <c r="B4149" s="41" t="s">
        <v>1469</v>
      </c>
      <c r="E4149" s="51">
        <v>45544</v>
      </c>
      <c r="F4149" s="51">
        <v>45576</v>
      </c>
      <c r="H4149" s="2">
        <v>45565</v>
      </c>
    </row>
    <row r="4150" spans="1:8" x14ac:dyDescent="0.2">
      <c r="A4150" s="45">
        <v>4500138951</v>
      </c>
      <c r="B4150" s="41" t="s">
        <v>1469</v>
      </c>
      <c r="E4150" s="51">
        <v>45544</v>
      </c>
      <c r="F4150" s="51">
        <v>45629</v>
      </c>
      <c r="H4150" s="2">
        <v>45609</v>
      </c>
    </row>
    <row r="4151" spans="1:8" x14ac:dyDescent="0.2">
      <c r="A4151" s="45">
        <v>4500139015</v>
      </c>
      <c r="B4151" s="41" t="s">
        <v>1469</v>
      </c>
      <c r="E4151" s="51">
        <v>45544</v>
      </c>
      <c r="F4151" s="51">
        <v>45574</v>
      </c>
      <c r="H4151" s="2">
        <v>45564</v>
      </c>
    </row>
    <row r="4152" spans="1:8" x14ac:dyDescent="0.2">
      <c r="A4152" s="45">
        <v>4500139150</v>
      </c>
      <c r="B4152" s="41" t="s">
        <v>1469</v>
      </c>
      <c r="E4152" s="51">
        <v>45546</v>
      </c>
      <c r="F4152" s="51">
        <v>45604</v>
      </c>
      <c r="H4152" s="2">
        <v>45611</v>
      </c>
    </row>
    <row r="4153" spans="1:8" x14ac:dyDescent="0.2">
      <c r="A4153" s="45">
        <v>4500139154</v>
      </c>
      <c r="B4153" s="41" t="s">
        <v>1469</v>
      </c>
      <c r="E4153" s="51">
        <v>45546</v>
      </c>
      <c r="F4153" s="51">
        <v>45588</v>
      </c>
      <c r="H4153" s="2">
        <v>45572</v>
      </c>
    </row>
    <row r="4154" spans="1:8" x14ac:dyDescent="0.2">
      <c r="A4154" s="45">
        <v>4500139159</v>
      </c>
      <c r="B4154" s="41" t="s">
        <v>1469</v>
      </c>
      <c r="E4154" s="51">
        <v>45546</v>
      </c>
      <c r="F4154" s="51">
        <v>45579</v>
      </c>
      <c r="H4154" s="2">
        <v>45573</v>
      </c>
    </row>
    <row r="4155" spans="1:8" x14ac:dyDescent="0.2">
      <c r="A4155" s="45">
        <v>4500139195</v>
      </c>
      <c r="B4155" s="41" t="s">
        <v>1469</v>
      </c>
      <c r="E4155" s="51">
        <v>45546</v>
      </c>
      <c r="F4155" s="51">
        <v>45576</v>
      </c>
      <c r="H4155" s="2">
        <v>45561</v>
      </c>
    </row>
    <row r="4156" spans="1:8" x14ac:dyDescent="0.2">
      <c r="A4156" s="45">
        <v>4500139282</v>
      </c>
      <c r="B4156" s="41" t="s">
        <v>1469</v>
      </c>
      <c r="E4156" s="51">
        <v>45546</v>
      </c>
      <c r="F4156" s="51">
        <v>45581</v>
      </c>
      <c r="H4156" s="2">
        <v>45566</v>
      </c>
    </row>
    <row r="4157" spans="1:8" x14ac:dyDescent="0.2">
      <c r="A4157" s="45">
        <v>4500139290</v>
      </c>
      <c r="B4157" s="41" t="s">
        <v>1469</v>
      </c>
      <c r="E4157" s="51">
        <v>45574</v>
      </c>
      <c r="F4157" s="51">
        <v>45614</v>
      </c>
      <c r="H4157" s="2">
        <v>45664</v>
      </c>
    </row>
    <row r="4158" spans="1:8" x14ac:dyDescent="0.2">
      <c r="A4158" s="45">
        <v>4500139296</v>
      </c>
      <c r="B4158" s="41" t="s">
        <v>1469</v>
      </c>
      <c r="E4158" s="51">
        <v>45547</v>
      </c>
      <c r="F4158" s="51">
        <v>45594</v>
      </c>
      <c r="H4158" s="2">
        <v>45595</v>
      </c>
    </row>
    <row r="4159" spans="1:8" x14ac:dyDescent="0.2">
      <c r="A4159" s="45">
        <v>4500139320</v>
      </c>
      <c r="B4159" s="41" t="s">
        <v>1469</v>
      </c>
      <c r="E4159" s="51">
        <v>45547</v>
      </c>
      <c r="F4159" s="51">
        <v>45594</v>
      </c>
      <c r="H4159" s="2">
        <v>45590</v>
      </c>
    </row>
    <row r="4160" spans="1:8" x14ac:dyDescent="0.2">
      <c r="A4160" s="45">
        <v>4500139409</v>
      </c>
      <c r="B4160" s="41" t="s">
        <v>1469</v>
      </c>
      <c r="E4160" s="51">
        <v>45547</v>
      </c>
      <c r="F4160" s="51" t="s">
        <v>16070</v>
      </c>
      <c r="H4160" s="2">
        <v>45646</v>
      </c>
    </row>
    <row r="4161" spans="1:8" x14ac:dyDescent="0.2">
      <c r="A4161" s="45">
        <v>4500139415</v>
      </c>
      <c r="B4161" s="41" t="s">
        <v>1469</v>
      </c>
      <c r="E4161" s="51">
        <v>45548</v>
      </c>
      <c r="F4161" s="51">
        <v>45568</v>
      </c>
      <c r="H4161" s="2">
        <v>45559</v>
      </c>
    </row>
    <row r="4162" spans="1:8" x14ac:dyDescent="0.2">
      <c r="A4162" s="45">
        <v>4500139453</v>
      </c>
      <c r="B4162" s="41" t="s">
        <v>1469</v>
      </c>
      <c r="E4162" s="51">
        <v>45548</v>
      </c>
      <c r="F4162" s="51" t="s">
        <v>16070</v>
      </c>
      <c r="H4162" s="2">
        <v>45608</v>
      </c>
    </row>
    <row r="4163" spans="1:8" x14ac:dyDescent="0.2">
      <c r="A4163" s="45">
        <v>4500139463</v>
      </c>
      <c r="B4163" s="41" t="s">
        <v>1469</v>
      </c>
      <c r="E4163" s="51">
        <v>45548</v>
      </c>
      <c r="F4163" s="51">
        <v>45608</v>
      </c>
      <c r="H4163" s="2">
        <v>45663</v>
      </c>
    </row>
    <row r="4164" spans="1:8" x14ac:dyDescent="0.2">
      <c r="A4164" s="45">
        <v>4500139490</v>
      </c>
      <c r="B4164" s="41" t="s">
        <v>1469</v>
      </c>
      <c r="E4164" s="51">
        <v>45548</v>
      </c>
      <c r="F4164" s="51">
        <v>45562</v>
      </c>
      <c r="H4164" s="2">
        <v>45565</v>
      </c>
    </row>
    <row r="4165" spans="1:8" x14ac:dyDescent="0.2">
      <c r="A4165" s="45">
        <v>4500139508</v>
      </c>
      <c r="B4165" s="41" t="s">
        <v>1469</v>
      </c>
      <c r="E4165" s="51">
        <v>45548</v>
      </c>
      <c r="F4165" s="51">
        <v>45569</v>
      </c>
      <c r="H4165" s="2">
        <v>45568</v>
      </c>
    </row>
    <row r="4166" spans="1:8" x14ac:dyDescent="0.2">
      <c r="A4166" s="45">
        <v>4500139539</v>
      </c>
      <c r="B4166" s="41" t="s">
        <v>1469</v>
      </c>
      <c r="E4166" s="51">
        <v>45548</v>
      </c>
      <c r="F4166" s="51">
        <v>45566</v>
      </c>
      <c r="H4166" s="2">
        <v>45586</v>
      </c>
    </row>
    <row r="4167" spans="1:8" x14ac:dyDescent="0.2">
      <c r="A4167" s="45">
        <v>4500139575</v>
      </c>
      <c r="B4167" s="41" t="s">
        <v>1469</v>
      </c>
      <c r="E4167" s="51">
        <v>45551</v>
      </c>
      <c r="F4167" s="51">
        <v>45563</v>
      </c>
      <c r="H4167" s="2">
        <v>45565</v>
      </c>
    </row>
    <row r="4168" spans="1:8" x14ac:dyDescent="0.2">
      <c r="A4168" s="45">
        <v>4500139590</v>
      </c>
      <c r="B4168" s="41" t="s">
        <v>1469</v>
      </c>
      <c r="E4168" s="51">
        <v>45551</v>
      </c>
      <c r="F4168" s="51">
        <v>45643</v>
      </c>
      <c r="H4168" s="2">
        <v>45632</v>
      </c>
    </row>
    <row r="4169" spans="1:8" x14ac:dyDescent="0.2">
      <c r="A4169" s="45">
        <v>4500139788</v>
      </c>
      <c r="B4169" s="41" t="s">
        <v>1469</v>
      </c>
      <c r="E4169" s="51">
        <v>45558</v>
      </c>
      <c r="F4169" s="51">
        <v>45568</v>
      </c>
      <c r="H4169" s="2">
        <v>45576</v>
      </c>
    </row>
    <row r="4170" spans="1:8" x14ac:dyDescent="0.2">
      <c r="A4170" s="45">
        <v>4500139796</v>
      </c>
      <c r="B4170" s="41" t="s">
        <v>1469</v>
      </c>
      <c r="E4170" s="51">
        <v>45558</v>
      </c>
      <c r="F4170" s="51">
        <v>45576</v>
      </c>
      <c r="H4170" s="2">
        <v>45568</v>
      </c>
    </row>
    <row r="4171" spans="1:8" x14ac:dyDescent="0.2">
      <c r="A4171" s="45">
        <v>4500139798</v>
      </c>
      <c r="B4171" s="41" t="s">
        <v>1469</v>
      </c>
      <c r="E4171" s="51">
        <v>45558</v>
      </c>
      <c r="F4171" s="51">
        <v>45656</v>
      </c>
      <c r="H4171" s="2">
        <v>46007</v>
      </c>
    </row>
    <row r="4172" spans="1:8" x14ac:dyDescent="0.2">
      <c r="A4172" s="45">
        <v>4500139801</v>
      </c>
      <c r="B4172" s="41" t="s">
        <v>1469</v>
      </c>
      <c r="E4172" s="51">
        <v>45558</v>
      </c>
      <c r="F4172" s="51">
        <v>45568</v>
      </c>
      <c r="H4172" s="2">
        <v>45576</v>
      </c>
    </row>
    <row r="4173" spans="1:8" x14ac:dyDescent="0.2">
      <c r="A4173" s="45">
        <v>4500139804</v>
      </c>
      <c r="B4173" s="41" t="s">
        <v>1469</v>
      </c>
      <c r="E4173" s="51">
        <v>45558</v>
      </c>
      <c r="F4173" s="51">
        <v>45568</v>
      </c>
      <c r="H4173" s="2">
        <v>45576</v>
      </c>
    </row>
    <row r="4174" spans="1:8" x14ac:dyDescent="0.2">
      <c r="A4174" s="45">
        <v>4500139887</v>
      </c>
      <c r="B4174" s="41" t="s">
        <v>1469</v>
      </c>
      <c r="E4174" s="51">
        <v>45558</v>
      </c>
      <c r="F4174" s="51">
        <v>45593</v>
      </c>
      <c r="H4174" s="2">
        <v>45596</v>
      </c>
    </row>
    <row r="4175" spans="1:8" x14ac:dyDescent="0.2">
      <c r="A4175" s="45">
        <v>4500139891</v>
      </c>
      <c r="B4175" s="41" t="s">
        <v>1469</v>
      </c>
      <c r="E4175" s="51">
        <v>45558</v>
      </c>
      <c r="F4175" s="51">
        <v>45611</v>
      </c>
      <c r="H4175" s="2">
        <v>45596</v>
      </c>
    </row>
    <row r="4176" spans="1:8" x14ac:dyDescent="0.2">
      <c r="A4176" s="45">
        <v>4500139895</v>
      </c>
      <c r="B4176" s="41" t="s">
        <v>1469</v>
      </c>
      <c r="E4176" s="51">
        <v>45558</v>
      </c>
      <c r="F4176" s="51">
        <v>45597</v>
      </c>
      <c r="H4176" s="2">
        <v>45611</v>
      </c>
    </row>
    <row r="4177" spans="1:8" x14ac:dyDescent="0.2">
      <c r="A4177" s="45">
        <v>4500139931</v>
      </c>
      <c r="B4177" s="41" t="s">
        <v>1469</v>
      </c>
      <c r="E4177" s="51">
        <v>45559</v>
      </c>
      <c r="F4177" s="51">
        <v>45579</v>
      </c>
      <c r="H4177" s="2">
        <v>45580</v>
      </c>
    </row>
    <row r="4178" spans="1:8" x14ac:dyDescent="0.2">
      <c r="A4178" s="45">
        <v>4500140009</v>
      </c>
      <c r="B4178" s="41" t="s">
        <v>1469</v>
      </c>
      <c r="E4178" s="51">
        <v>45559</v>
      </c>
      <c r="F4178" s="51">
        <v>45601</v>
      </c>
      <c r="H4178" s="2">
        <v>45604</v>
      </c>
    </row>
    <row r="4179" spans="1:8" x14ac:dyDescent="0.2">
      <c r="A4179" s="45">
        <v>4500140021</v>
      </c>
      <c r="B4179" s="41" t="s">
        <v>1469</v>
      </c>
      <c r="E4179" s="51">
        <v>45559</v>
      </c>
      <c r="F4179" s="51" t="s">
        <v>16070</v>
      </c>
      <c r="H4179" s="2">
        <v>45656</v>
      </c>
    </row>
    <row r="4180" spans="1:8" x14ac:dyDescent="0.2">
      <c r="A4180" s="45">
        <v>4500140083</v>
      </c>
      <c r="B4180" s="41" t="s">
        <v>1469</v>
      </c>
      <c r="E4180" s="51">
        <v>45560</v>
      </c>
      <c r="F4180" s="51">
        <v>45594</v>
      </c>
      <c r="H4180" s="2">
        <v>45590</v>
      </c>
    </row>
    <row r="4181" spans="1:8" x14ac:dyDescent="0.2">
      <c r="A4181" s="45">
        <v>4500140134</v>
      </c>
      <c r="B4181" s="41" t="s">
        <v>1469</v>
      </c>
      <c r="E4181" s="51">
        <v>45560</v>
      </c>
      <c r="F4181" s="51" t="s">
        <v>16070</v>
      </c>
      <c r="H4181" s="2">
        <v>45674</v>
      </c>
    </row>
    <row r="4182" spans="1:8" x14ac:dyDescent="0.2">
      <c r="A4182" s="45">
        <v>4500140136</v>
      </c>
      <c r="B4182" s="41" t="s">
        <v>1469</v>
      </c>
      <c r="E4182" s="51">
        <v>45560</v>
      </c>
      <c r="F4182" s="51" t="s">
        <v>16070</v>
      </c>
      <c r="H4182" s="2">
        <v>45653</v>
      </c>
    </row>
    <row r="4183" spans="1:8" x14ac:dyDescent="0.2">
      <c r="A4183" s="45">
        <v>4500140155</v>
      </c>
      <c r="B4183" s="41" t="s">
        <v>1469</v>
      </c>
      <c r="E4183" s="51">
        <v>45560</v>
      </c>
      <c r="F4183" s="51">
        <v>45586</v>
      </c>
      <c r="H4183" s="2">
        <v>45575</v>
      </c>
    </row>
    <row r="4184" spans="1:8" x14ac:dyDescent="0.2">
      <c r="A4184" s="45">
        <v>4500140162</v>
      </c>
      <c r="B4184" s="41" t="s">
        <v>1469</v>
      </c>
      <c r="E4184" s="51">
        <v>45560</v>
      </c>
      <c r="F4184" s="51" t="s">
        <v>16070</v>
      </c>
      <c r="H4184" s="2">
        <v>45702</v>
      </c>
    </row>
    <row r="4185" spans="1:8" x14ac:dyDescent="0.2">
      <c r="A4185" s="45">
        <v>4500140193</v>
      </c>
      <c r="B4185" s="41" t="s">
        <v>1469</v>
      </c>
      <c r="E4185" s="51">
        <v>45560</v>
      </c>
      <c r="F4185" s="51">
        <v>45568</v>
      </c>
      <c r="H4185" s="2">
        <v>45566</v>
      </c>
    </row>
    <row r="4186" spans="1:8" x14ac:dyDescent="0.2">
      <c r="A4186" s="45">
        <v>4500140218</v>
      </c>
      <c r="B4186" s="41" t="s">
        <v>1469</v>
      </c>
      <c r="E4186" s="51">
        <v>45560</v>
      </c>
      <c r="F4186" s="51">
        <v>45582</v>
      </c>
      <c r="H4186" s="2">
        <v>45577</v>
      </c>
    </row>
    <row r="4187" spans="1:8" x14ac:dyDescent="0.2">
      <c r="A4187" s="45">
        <v>4500140398</v>
      </c>
      <c r="B4187" s="41" t="s">
        <v>1469</v>
      </c>
      <c r="E4187" s="51">
        <v>45561</v>
      </c>
      <c r="F4187" s="51">
        <v>45593</v>
      </c>
      <c r="H4187" s="2">
        <v>45569</v>
      </c>
    </row>
    <row r="4188" spans="1:8" x14ac:dyDescent="0.2">
      <c r="A4188" s="45">
        <v>4500140480</v>
      </c>
      <c r="B4188" s="41" t="s">
        <v>1469</v>
      </c>
      <c r="E4188" s="51">
        <v>45562</v>
      </c>
      <c r="F4188" s="51">
        <v>45625</v>
      </c>
      <c r="H4188" s="2">
        <v>45616</v>
      </c>
    </row>
    <row r="4189" spans="1:8" x14ac:dyDescent="0.2">
      <c r="A4189" s="45">
        <v>4500140543</v>
      </c>
      <c r="B4189" s="41" t="s">
        <v>1469</v>
      </c>
      <c r="E4189" s="51">
        <v>45562</v>
      </c>
      <c r="F4189" s="51">
        <v>45573</v>
      </c>
      <c r="H4189" s="2">
        <v>45596</v>
      </c>
    </row>
    <row r="4190" spans="1:8" x14ac:dyDescent="0.2">
      <c r="A4190" s="45">
        <v>4500140550</v>
      </c>
      <c r="B4190" s="41" t="s">
        <v>1469</v>
      </c>
      <c r="E4190" s="51">
        <v>45562</v>
      </c>
      <c r="F4190" s="51">
        <v>45574</v>
      </c>
      <c r="H4190" s="2">
        <v>45596</v>
      </c>
    </row>
    <row r="4191" spans="1:8" x14ac:dyDescent="0.2">
      <c r="A4191" s="45">
        <v>4500140755</v>
      </c>
      <c r="B4191" s="41" t="s">
        <v>1469</v>
      </c>
      <c r="E4191" s="51">
        <v>45565</v>
      </c>
      <c r="F4191" s="51">
        <v>45566</v>
      </c>
      <c r="H4191" s="2">
        <v>45568</v>
      </c>
    </row>
    <row r="4192" spans="1:8" x14ac:dyDescent="0.2">
      <c r="A4192" s="45">
        <v>4500140759</v>
      </c>
      <c r="B4192" s="41" t="s">
        <v>1469</v>
      </c>
      <c r="E4192" s="51">
        <v>45565</v>
      </c>
      <c r="F4192" s="51">
        <v>45588</v>
      </c>
      <c r="H4192" s="2">
        <v>45573</v>
      </c>
    </row>
    <row r="4193" spans="1:8" x14ac:dyDescent="0.2">
      <c r="A4193" s="45">
        <v>4500140784</v>
      </c>
      <c r="B4193" s="41" t="s">
        <v>1469</v>
      </c>
      <c r="E4193" s="51">
        <v>45565</v>
      </c>
      <c r="F4193" s="51">
        <v>45581</v>
      </c>
      <c r="H4193" s="2">
        <v>45575</v>
      </c>
    </row>
    <row r="4194" spans="1:8" x14ac:dyDescent="0.2">
      <c r="A4194" s="45">
        <v>4500140788</v>
      </c>
      <c r="B4194" s="41" t="s">
        <v>1469</v>
      </c>
      <c r="E4194" s="51">
        <v>45565</v>
      </c>
      <c r="F4194" s="51">
        <v>45589</v>
      </c>
      <c r="H4194" s="2">
        <v>45582</v>
      </c>
    </row>
    <row r="4195" spans="1:8" x14ac:dyDescent="0.2">
      <c r="A4195" s="45">
        <v>4500140789</v>
      </c>
      <c r="B4195" s="41" t="s">
        <v>1469</v>
      </c>
      <c r="E4195" s="51">
        <v>45565</v>
      </c>
      <c r="F4195" s="51">
        <v>45593</v>
      </c>
      <c r="H4195" s="2">
        <v>45582</v>
      </c>
    </row>
    <row r="4196" spans="1:8" x14ac:dyDescent="0.2">
      <c r="A4196" s="45">
        <v>4500140792</v>
      </c>
      <c r="B4196" s="41" t="s">
        <v>1469</v>
      </c>
      <c r="E4196" s="51">
        <v>45565</v>
      </c>
      <c r="F4196" s="51">
        <v>45588</v>
      </c>
      <c r="H4196" s="2">
        <v>45580</v>
      </c>
    </row>
    <row r="4197" spans="1:8" x14ac:dyDescent="0.2">
      <c r="A4197" s="45">
        <v>4500140793</v>
      </c>
      <c r="B4197" s="41" t="s">
        <v>1469</v>
      </c>
      <c r="E4197" s="51">
        <v>45565</v>
      </c>
      <c r="F4197" s="51">
        <v>45600</v>
      </c>
      <c r="H4197" s="2">
        <v>45582</v>
      </c>
    </row>
    <row r="4198" spans="1:8" x14ac:dyDescent="0.2">
      <c r="A4198" s="45">
        <v>4500140795</v>
      </c>
      <c r="B4198" s="41" t="s">
        <v>1469</v>
      </c>
      <c r="E4198" s="51">
        <v>45565</v>
      </c>
      <c r="F4198" s="51">
        <v>45589</v>
      </c>
      <c r="H4198" s="2">
        <v>45566</v>
      </c>
    </row>
    <row r="4199" spans="1:8" x14ac:dyDescent="0.2">
      <c r="A4199" s="45">
        <v>4500143112</v>
      </c>
      <c r="B4199" s="41" t="s">
        <v>1469</v>
      </c>
      <c r="E4199" s="51">
        <v>45566</v>
      </c>
      <c r="F4199" s="51" t="s">
        <v>16070</v>
      </c>
      <c r="H4199" s="2">
        <v>45569</v>
      </c>
    </row>
    <row r="4200" spans="1:8" x14ac:dyDescent="0.2">
      <c r="A4200" s="45">
        <v>4500143138</v>
      </c>
      <c r="B4200" s="41" t="s">
        <v>1469</v>
      </c>
      <c r="E4200" s="51">
        <v>45566</v>
      </c>
      <c r="F4200" s="51">
        <v>45622</v>
      </c>
      <c r="H4200" s="2">
        <v>45611</v>
      </c>
    </row>
    <row r="4201" spans="1:8" x14ac:dyDescent="0.2">
      <c r="A4201" s="45">
        <v>4500143256</v>
      </c>
      <c r="B4201" s="41" t="s">
        <v>1469</v>
      </c>
      <c r="E4201" s="51">
        <v>45567</v>
      </c>
      <c r="F4201" s="51">
        <v>45670</v>
      </c>
      <c r="H4201" s="2">
        <v>45641</v>
      </c>
    </row>
    <row r="4202" spans="1:8" x14ac:dyDescent="0.2">
      <c r="A4202" s="45">
        <v>4500143316</v>
      </c>
      <c r="B4202" s="41" t="s">
        <v>1469</v>
      </c>
      <c r="E4202" s="51">
        <v>45567</v>
      </c>
      <c r="F4202" s="51">
        <v>45575</v>
      </c>
      <c r="H4202" s="2">
        <v>45572</v>
      </c>
    </row>
    <row r="4203" spans="1:8" x14ac:dyDescent="0.2">
      <c r="A4203" s="45">
        <v>4500143321</v>
      </c>
      <c r="B4203" s="41" t="s">
        <v>1469</v>
      </c>
      <c r="E4203" s="51">
        <v>45568</v>
      </c>
      <c r="F4203" s="51">
        <v>45600</v>
      </c>
      <c r="H4203" s="2">
        <v>45583</v>
      </c>
    </row>
    <row r="4204" spans="1:8" x14ac:dyDescent="0.2">
      <c r="A4204" s="45">
        <v>4500143328</v>
      </c>
      <c r="B4204" s="41" t="s">
        <v>1469</v>
      </c>
      <c r="E4204" s="51">
        <v>45568</v>
      </c>
      <c r="F4204" s="51">
        <v>45610</v>
      </c>
      <c r="H4204" s="2">
        <v>45595</v>
      </c>
    </row>
    <row r="4205" spans="1:8" x14ac:dyDescent="0.2">
      <c r="A4205" s="45">
        <v>4500143339</v>
      </c>
      <c r="B4205" s="41" t="s">
        <v>1469</v>
      </c>
      <c r="E4205" s="51">
        <v>45568</v>
      </c>
      <c r="F4205" s="51">
        <v>45595</v>
      </c>
      <c r="H4205" s="2">
        <v>45585</v>
      </c>
    </row>
    <row r="4206" spans="1:8" x14ac:dyDescent="0.2">
      <c r="A4206" s="45">
        <v>4500143343</v>
      </c>
      <c r="B4206" s="41" t="s">
        <v>1469</v>
      </c>
      <c r="E4206" s="51">
        <v>45568</v>
      </c>
      <c r="F4206" s="51">
        <v>45609</v>
      </c>
      <c r="H4206" s="2">
        <v>45580</v>
      </c>
    </row>
    <row r="4207" spans="1:8" x14ac:dyDescent="0.2">
      <c r="A4207" s="45">
        <v>4500143354</v>
      </c>
      <c r="B4207" s="41" t="s">
        <v>1469</v>
      </c>
      <c r="E4207" s="51">
        <v>45568</v>
      </c>
      <c r="F4207" s="51">
        <v>45621</v>
      </c>
      <c r="H4207" s="2">
        <v>45611</v>
      </c>
    </row>
    <row r="4208" spans="1:8" x14ac:dyDescent="0.2">
      <c r="A4208" s="45">
        <v>4500143444</v>
      </c>
      <c r="B4208" s="41" t="s">
        <v>1469</v>
      </c>
      <c r="E4208" s="51">
        <v>45568</v>
      </c>
      <c r="F4208" s="51">
        <v>45623</v>
      </c>
      <c r="H4208" s="2">
        <v>45568</v>
      </c>
    </row>
    <row r="4209" spans="1:8" x14ac:dyDescent="0.2">
      <c r="A4209" s="45">
        <v>4500143446</v>
      </c>
      <c r="B4209" s="41" t="s">
        <v>1469</v>
      </c>
      <c r="E4209" s="51">
        <v>45568</v>
      </c>
      <c r="F4209" s="51">
        <v>45607</v>
      </c>
      <c r="H4209" s="2">
        <v>45596</v>
      </c>
    </row>
    <row r="4210" spans="1:8" x14ac:dyDescent="0.2">
      <c r="A4210" s="45">
        <v>4500143448</v>
      </c>
      <c r="B4210" s="41" t="s">
        <v>1469</v>
      </c>
      <c r="E4210" s="51">
        <v>45568</v>
      </c>
      <c r="F4210" s="51">
        <v>45608</v>
      </c>
      <c r="H4210" s="2">
        <v>45660</v>
      </c>
    </row>
    <row r="4211" spans="1:8" x14ac:dyDescent="0.2">
      <c r="A4211" s="45">
        <v>4500143491</v>
      </c>
      <c r="B4211" s="41" t="s">
        <v>1469</v>
      </c>
      <c r="E4211" s="51">
        <v>45569</v>
      </c>
      <c r="F4211" s="51">
        <v>45580</v>
      </c>
      <c r="H4211" s="2">
        <v>45596</v>
      </c>
    </row>
    <row r="4212" spans="1:8" x14ac:dyDescent="0.2">
      <c r="A4212" s="45">
        <v>4500143514</v>
      </c>
      <c r="B4212" s="41" t="s">
        <v>1469</v>
      </c>
      <c r="E4212" s="51">
        <v>45569</v>
      </c>
      <c r="F4212" s="51">
        <v>45643</v>
      </c>
      <c r="H4212" s="2">
        <v>45632</v>
      </c>
    </row>
    <row r="4213" spans="1:8" x14ac:dyDescent="0.2">
      <c r="A4213" s="45">
        <v>4500143560</v>
      </c>
      <c r="B4213" s="41" t="s">
        <v>1469</v>
      </c>
      <c r="E4213" s="51">
        <v>45569</v>
      </c>
      <c r="F4213" s="51">
        <v>45588</v>
      </c>
      <c r="H4213" s="2">
        <v>45580</v>
      </c>
    </row>
    <row r="4214" spans="1:8" x14ac:dyDescent="0.2">
      <c r="A4214" s="45">
        <v>4500143570</v>
      </c>
      <c r="B4214" s="41" t="s">
        <v>1469</v>
      </c>
      <c r="E4214" s="51">
        <v>45569</v>
      </c>
      <c r="F4214" s="51">
        <v>45602</v>
      </c>
      <c r="H4214" s="2">
        <v>45588</v>
      </c>
    </row>
    <row r="4215" spans="1:8" x14ac:dyDescent="0.2">
      <c r="A4215" s="45">
        <v>4500143573</v>
      </c>
      <c r="B4215" s="41" t="s">
        <v>1469</v>
      </c>
      <c r="E4215" s="51">
        <v>45569</v>
      </c>
      <c r="F4215" s="51">
        <v>45576</v>
      </c>
      <c r="H4215" s="2">
        <v>45596</v>
      </c>
    </row>
    <row r="4216" spans="1:8" x14ac:dyDescent="0.2">
      <c r="A4216" s="45">
        <v>4500143575</v>
      </c>
      <c r="B4216" s="41" t="s">
        <v>1469</v>
      </c>
      <c r="E4216" s="51">
        <v>45569</v>
      </c>
      <c r="F4216" s="51">
        <v>45657</v>
      </c>
      <c r="H4216" s="2">
        <v>45583</v>
      </c>
    </row>
    <row r="4217" spans="1:8" x14ac:dyDescent="0.2">
      <c r="A4217" s="45">
        <v>4500143576</v>
      </c>
      <c r="B4217" s="41" t="s">
        <v>1469</v>
      </c>
      <c r="E4217" s="51">
        <v>45569</v>
      </c>
      <c r="F4217" s="51">
        <v>45656</v>
      </c>
      <c r="H4217" s="2">
        <v>45583</v>
      </c>
    </row>
    <row r="4218" spans="1:8" x14ac:dyDescent="0.2">
      <c r="A4218" s="45">
        <v>4500143581</v>
      </c>
      <c r="B4218" s="41" t="s">
        <v>1469</v>
      </c>
      <c r="E4218" s="51">
        <v>45569</v>
      </c>
      <c r="F4218" s="51">
        <v>45656</v>
      </c>
      <c r="H4218" s="2">
        <v>45649</v>
      </c>
    </row>
    <row r="4219" spans="1:8" x14ac:dyDescent="0.2">
      <c r="A4219" s="45">
        <v>4500143618</v>
      </c>
      <c r="B4219" s="41" t="s">
        <v>1469</v>
      </c>
      <c r="E4219" s="51">
        <v>45569</v>
      </c>
      <c r="F4219" s="51">
        <v>45636</v>
      </c>
      <c r="H4219" s="2">
        <v>45639</v>
      </c>
    </row>
    <row r="4220" spans="1:8" x14ac:dyDescent="0.2">
      <c r="A4220" s="45">
        <v>4500143640</v>
      </c>
      <c r="B4220" s="41" t="s">
        <v>1469</v>
      </c>
      <c r="E4220" s="51">
        <v>45572</v>
      </c>
      <c r="F4220" s="51">
        <v>45576</v>
      </c>
      <c r="H4220" s="2">
        <v>45628</v>
      </c>
    </row>
    <row r="4221" spans="1:8" x14ac:dyDescent="0.2">
      <c r="A4221" s="45">
        <v>4500143934</v>
      </c>
      <c r="B4221" s="41" t="s">
        <v>1469</v>
      </c>
      <c r="E4221" s="51">
        <v>45573</v>
      </c>
      <c r="F4221" s="51">
        <v>45653</v>
      </c>
      <c r="H4221" s="2">
        <v>45626</v>
      </c>
    </row>
    <row r="4222" spans="1:8" x14ac:dyDescent="0.2">
      <c r="A4222" s="45">
        <v>4500144000</v>
      </c>
      <c r="B4222" s="41" t="s">
        <v>1469</v>
      </c>
      <c r="E4222" s="51">
        <v>45574</v>
      </c>
      <c r="F4222" s="51" t="s">
        <v>16070</v>
      </c>
      <c r="H4222" s="2">
        <v>45581</v>
      </c>
    </row>
    <row r="4223" spans="1:8" x14ac:dyDescent="0.2">
      <c r="A4223" s="45">
        <v>4500144002</v>
      </c>
      <c r="B4223" s="41" t="s">
        <v>1469</v>
      </c>
      <c r="E4223" s="51">
        <v>45574</v>
      </c>
      <c r="F4223" s="51" t="s">
        <v>16070</v>
      </c>
      <c r="H4223" s="2">
        <v>45581</v>
      </c>
    </row>
    <row r="4224" spans="1:8" x14ac:dyDescent="0.2">
      <c r="A4224" s="45">
        <v>4500144043</v>
      </c>
      <c r="B4224" s="41" t="s">
        <v>1469</v>
      </c>
      <c r="E4224" s="51">
        <v>45574</v>
      </c>
      <c r="F4224" s="51">
        <v>45665</v>
      </c>
      <c r="H4224" s="2">
        <v>45663</v>
      </c>
    </row>
    <row r="4225" spans="1:8" x14ac:dyDescent="0.2">
      <c r="A4225" s="45">
        <v>4500144061</v>
      </c>
      <c r="B4225" s="41" t="s">
        <v>1469</v>
      </c>
      <c r="E4225" s="51">
        <v>45574</v>
      </c>
      <c r="F4225" s="51" t="s">
        <v>16070</v>
      </c>
      <c r="H4225" s="2">
        <v>45595</v>
      </c>
    </row>
    <row r="4226" spans="1:8" x14ac:dyDescent="0.2">
      <c r="A4226" s="45">
        <v>4500144064</v>
      </c>
      <c r="B4226" s="41" t="s">
        <v>1469</v>
      </c>
      <c r="E4226" s="51">
        <v>45574</v>
      </c>
      <c r="F4226" s="51">
        <v>45583</v>
      </c>
      <c r="H4226" s="2">
        <v>45580</v>
      </c>
    </row>
    <row r="4227" spans="1:8" x14ac:dyDescent="0.2">
      <c r="A4227" s="45">
        <v>4500144153</v>
      </c>
      <c r="B4227" s="41" t="s">
        <v>1469</v>
      </c>
      <c r="E4227" s="51">
        <v>45575</v>
      </c>
      <c r="F4227" s="51">
        <v>45670</v>
      </c>
      <c r="H4227" s="2">
        <v>45636</v>
      </c>
    </row>
    <row r="4228" spans="1:8" x14ac:dyDescent="0.2">
      <c r="A4228" s="45">
        <v>4500144158</v>
      </c>
      <c r="B4228" s="41" t="s">
        <v>1469</v>
      </c>
      <c r="E4228" s="51">
        <v>45575</v>
      </c>
      <c r="F4228" s="51">
        <v>45616</v>
      </c>
      <c r="H4228" s="2">
        <v>45665</v>
      </c>
    </row>
    <row r="4229" spans="1:8" x14ac:dyDescent="0.2">
      <c r="A4229" s="45">
        <v>4500144162</v>
      </c>
      <c r="B4229" s="41" t="s">
        <v>1469</v>
      </c>
      <c r="E4229" s="51">
        <v>45575</v>
      </c>
      <c r="F4229" s="51">
        <v>45600</v>
      </c>
      <c r="H4229" s="2">
        <v>45588</v>
      </c>
    </row>
    <row r="4230" spans="1:8" x14ac:dyDescent="0.2">
      <c r="A4230" s="45">
        <v>4500144198</v>
      </c>
      <c r="B4230" s="41" t="s">
        <v>1469</v>
      </c>
      <c r="E4230" s="51">
        <v>45575</v>
      </c>
      <c r="F4230" s="51" t="s">
        <v>16070</v>
      </c>
      <c r="H4230" s="2">
        <v>45641</v>
      </c>
    </row>
    <row r="4231" spans="1:8" x14ac:dyDescent="0.2">
      <c r="A4231" s="45">
        <v>4500144210</v>
      </c>
      <c r="B4231" s="41" t="s">
        <v>1469</v>
      </c>
      <c r="E4231" s="51">
        <v>45575</v>
      </c>
      <c r="F4231" s="51">
        <v>45631</v>
      </c>
      <c r="H4231" s="2">
        <v>45667</v>
      </c>
    </row>
    <row r="4232" spans="1:8" x14ac:dyDescent="0.2">
      <c r="A4232" s="45">
        <v>4500144288</v>
      </c>
      <c r="B4232" s="41" t="s">
        <v>1469</v>
      </c>
      <c r="E4232" s="51">
        <v>45576</v>
      </c>
      <c r="F4232" s="51">
        <v>45614</v>
      </c>
      <c r="H4232" s="2">
        <v>45621</v>
      </c>
    </row>
    <row r="4233" spans="1:8" x14ac:dyDescent="0.2">
      <c r="A4233" s="45">
        <v>4500144308</v>
      </c>
      <c r="B4233" s="41" t="s">
        <v>1469</v>
      </c>
      <c r="E4233" s="51">
        <v>45576</v>
      </c>
      <c r="F4233" s="51">
        <v>45581</v>
      </c>
      <c r="H4233" s="2">
        <v>45596</v>
      </c>
    </row>
    <row r="4234" spans="1:8" x14ac:dyDescent="0.2">
      <c r="A4234" s="45">
        <v>4500144313</v>
      </c>
      <c r="B4234" s="41" t="s">
        <v>1469</v>
      </c>
      <c r="E4234" s="51">
        <v>45576</v>
      </c>
      <c r="F4234" s="51">
        <v>45617</v>
      </c>
      <c r="H4234" s="2">
        <v>45603</v>
      </c>
    </row>
    <row r="4235" spans="1:8" x14ac:dyDescent="0.2">
      <c r="A4235" s="45">
        <v>4500144318</v>
      </c>
      <c r="B4235" s="41" t="s">
        <v>1469</v>
      </c>
      <c r="E4235" s="51">
        <v>45576</v>
      </c>
      <c r="F4235" s="51">
        <v>45650</v>
      </c>
      <c r="H4235" s="2">
        <v>45581</v>
      </c>
    </row>
    <row r="4236" spans="1:8" x14ac:dyDescent="0.2">
      <c r="A4236" s="45">
        <v>4500144405</v>
      </c>
      <c r="B4236" s="41" t="s">
        <v>1469</v>
      </c>
      <c r="E4236" s="51">
        <v>45579</v>
      </c>
      <c r="F4236" s="51">
        <v>45611</v>
      </c>
      <c r="H4236" s="2">
        <v>45597</v>
      </c>
    </row>
    <row r="4237" spans="1:8" x14ac:dyDescent="0.2">
      <c r="A4237" s="45">
        <v>4500144406</v>
      </c>
      <c r="B4237" s="41" t="s">
        <v>1469</v>
      </c>
      <c r="E4237" s="51">
        <v>45579</v>
      </c>
      <c r="F4237" s="51">
        <v>45609</v>
      </c>
      <c r="H4237" s="2">
        <v>45600</v>
      </c>
    </row>
    <row r="4238" spans="1:8" x14ac:dyDescent="0.2">
      <c r="A4238" s="45">
        <v>4500144407</v>
      </c>
      <c r="B4238" s="41" t="s">
        <v>1469</v>
      </c>
      <c r="E4238" s="51">
        <v>45579</v>
      </c>
      <c r="F4238" s="51">
        <v>45604</v>
      </c>
      <c r="H4238" s="2">
        <v>45601</v>
      </c>
    </row>
    <row r="4239" spans="1:8" x14ac:dyDescent="0.2">
      <c r="A4239" s="45">
        <v>4500144409</v>
      </c>
      <c r="B4239" s="41" t="s">
        <v>1469</v>
      </c>
      <c r="E4239" s="51">
        <v>45579</v>
      </c>
      <c r="F4239" s="51">
        <v>45607</v>
      </c>
      <c r="H4239" s="2">
        <v>45598</v>
      </c>
    </row>
    <row r="4240" spans="1:8" x14ac:dyDescent="0.2">
      <c r="A4240" s="45">
        <v>4500144413</v>
      </c>
      <c r="B4240" s="41" t="s">
        <v>1469</v>
      </c>
      <c r="E4240" s="51">
        <v>45579</v>
      </c>
      <c r="F4240" s="51">
        <v>45601</v>
      </c>
      <c r="H4240" s="2">
        <v>45688</v>
      </c>
    </row>
    <row r="4241" spans="1:8" x14ac:dyDescent="0.2">
      <c r="A4241" s="45">
        <v>4500144437</v>
      </c>
      <c r="B4241" s="41" t="s">
        <v>1469</v>
      </c>
      <c r="E4241" s="51">
        <v>45579</v>
      </c>
      <c r="F4241" s="51">
        <v>45587</v>
      </c>
      <c r="H4241" s="2">
        <v>45596</v>
      </c>
    </row>
    <row r="4242" spans="1:8" x14ac:dyDescent="0.2">
      <c r="A4242" s="45">
        <v>4500144507</v>
      </c>
      <c r="B4242" s="41" t="s">
        <v>1469</v>
      </c>
      <c r="E4242" s="51">
        <v>45580</v>
      </c>
      <c r="F4242" s="51">
        <v>45663</v>
      </c>
      <c r="H4242" s="2">
        <v>45589</v>
      </c>
    </row>
    <row r="4243" spans="1:8" x14ac:dyDescent="0.2">
      <c r="A4243" s="45">
        <v>4500144511</v>
      </c>
      <c r="B4243" s="41" t="s">
        <v>1469</v>
      </c>
      <c r="E4243" s="51">
        <v>45580</v>
      </c>
      <c r="F4243" s="51">
        <v>45621</v>
      </c>
      <c r="H4243" s="2">
        <v>45664</v>
      </c>
    </row>
    <row r="4244" spans="1:8" x14ac:dyDescent="0.2">
      <c r="A4244" s="45">
        <v>4500144542</v>
      </c>
      <c r="B4244" s="41" t="s">
        <v>1469</v>
      </c>
      <c r="E4244" s="51">
        <v>45580</v>
      </c>
      <c r="F4244" s="51">
        <v>45622</v>
      </c>
      <c r="H4244" s="2">
        <v>45601</v>
      </c>
    </row>
    <row r="4245" spans="1:8" x14ac:dyDescent="0.2">
      <c r="A4245" s="45">
        <v>4500144758</v>
      </c>
      <c r="B4245" s="41" t="s">
        <v>1469</v>
      </c>
      <c r="E4245" s="51">
        <v>45581</v>
      </c>
      <c r="F4245" s="51" t="s">
        <v>16070</v>
      </c>
      <c r="H4245" s="2">
        <v>45334</v>
      </c>
    </row>
    <row r="4246" spans="1:8" x14ac:dyDescent="0.2">
      <c r="A4246" s="45">
        <v>4500144772</v>
      </c>
      <c r="B4246" s="41" t="s">
        <v>1469</v>
      </c>
      <c r="E4246" s="51">
        <v>45581</v>
      </c>
      <c r="F4246" s="51">
        <v>45607</v>
      </c>
      <c r="H4246" s="2">
        <v>45975</v>
      </c>
    </row>
    <row r="4247" spans="1:8" x14ac:dyDescent="0.2">
      <c r="A4247" s="45">
        <v>4500144806</v>
      </c>
      <c r="B4247" s="41" t="s">
        <v>1469</v>
      </c>
      <c r="E4247" s="51">
        <v>45582</v>
      </c>
      <c r="F4247" s="51">
        <v>45624</v>
      </c>
      <c r="H4247" s="2">
        <v>45603</v>
      </c>
    </row>
    <row r="4248" spans="1:8" x14ac:dyDescent="0.2">
      <c r="A4248" s="45">
        <v>4500144830</v>
      </c>
      <c r="B4248" s="41" t="s">
        <v>1469</v>
      </c>
      <c r="E4248" s="51">
        <v>45582</v>
      </c>
      <c r="F4248" s="51">
        <v>45611</v>
      </c>
      <c r="H4248" s="2">
        <v>45603</v>
      </c>
    </row>
    <row r="4249" spans="1:8" x14ac:dyDescent="0.2">
      <c r="A4249" s="45">
        <v>4500144841</v>
      </c>
      <c r="B4249" s="41" t="s">
        <v>1469</v>
      </c>
      <c r="E4249" s="51">
        <v>45582</v>
      </c>
      <c r="F4249" s="51">
        <v>45666</v>
      </c>
      <c r="H4249" s="2">
        <v>45667</v>
      </c>
    </row>
    <row r="4250" spans="1:8" x14ac:dyDescent="0.2">
      <c r="A4250" s="45">
        <v>4500144853</v>
      </c>
      <c r="B4250" s="41" t="s">
        <v>1469</v>
      </c>
      <c r="E4250" s="51">
        <v>45582</v>
      </c>
      <c r="F4250" s="51">
        <v>45650</v>
      </c>
      <c r="H4250" s="2">
        <v>45646</v>
      </c>
    </row>
    <row r="4251" spans="1:8" x14ac:dyDescent="0.2">
      <c r="A4251" s="45">
        <v>4500144857</v>
      </c>
      <c r="B4251" s="41" t="s">
        <v>1469</v>
      </c>
      <c r="E4251" s="51">
        <v>45582</v>
      </c>
      <c r="F4251" s="51" t="s">
        <v>16070</v>
      </c>
      <c r="H4251" s="2">
        <v>45595</v>
      </c>
    </row>
    <row r="4252" spans="1:8" x14ac:dyDescent="0.2">
      <c r="A4252" s="45">
        <v>4500144860</v>
      </c>
      <c r="B4252" s="41" t="s">
        <v>1469</v>
      </c>
      <c r="E4252" s="51">
        <v>45582</v>
      </c>
      <c r="F4252" s="51" t="s">
        <v>16070</v>
      </c>
      <c r="H4252" s="2">
        <v>45672</v>
      </c>
    </row>
    <row r="4253" spans="1:8" x14ac:dyDescent="0.2">
      <c r="A4253" s="45">
        <v>4500144862</v>
      </c>
      <c r="B4253" s="41" t="s">
        <v>1469</v>
      </c>
      <c r="E4253" s="51">
        <v>45582</v>
      </c>
      <c r="F4253" s="51" t="s">
        <v>16070</v>
      </c>
      <c r="H4253" s="2">
        <v>45595</v>
      </c>
    </row>
    <row r="4254" spans="1:8" x14ac:dyDescent="0.2">
      <c r="A4254" s="45">
        <v>4500144864</v>
      </c>
      <c r="B4254" s="41" t="s">
        <v>1469</v>
      </c>
      <c r="E4254" s="51">
        <v>45582</v>
      </c>
      <c r="F4254" s="51" t="s">
        <v>16070</v>
      </c>
      <c r="H4254" s="2">
        <v>45595</v>
      </c>
    </row>
    <row r="4255" spans="1:8" x14ac:dyDescent="0.2">
      <c r="A4255" s="45">
        <v>4500144871</v>
      </c>
      <c r="B4255" s="41" t="s">
        <v>1469</v>
      </c>
      <c r="E4255" s="51">
        <v>45582</v>
      </c>
      <c r="F4255" s="51" t="s">
        <v>16070</v>
      </c>
      <c r="H4255" s="2">
        <v>45603</v>
      </c>
    </row>
    <row r="4256" spans="1:8" x14ac:dyDescent="0.2">
      <c r="A4256" s="45">
        <v>4500144875</v>
      </c>
      <c r="B4256" s="41" t="s">
        <v>1469</v>
      </c>
      <c r="E4256" s="51">
        <v>45582</v>
      </c>
      <c r="F4256" s="51" t="s">
        <v>16070</v>
      </c>
      <c r="H4256" s="2">
        <v>45672</v>
      </c>
    </row>
    <row r="4257" spans="1:8" x14ac:dyDescent="0.2">
      <c r="A4257" s="45">
        <v>4500144879</v>
      </c>
      <c r="B4257" s="41" t="s">
        <v>1469</v>
      </c>
      <c r="E4257" s="51">
        <v>45582</v>
      </c>
      <c r="F4257" s="51" t="s">
        <v>16070</v>
      </c>
      <c r="H4257" s="2">
        <v>45595</v>
      </c>
    </row>
    <row r="4258" spans="1:8" x14ac:dyDescent="0.2">
      <c r="A4258" s="45">
        <v>4500144904</v>
      </c>
      <c r="B4258" s="41" t="s">
        <v>1469</v>
      </c>
      <c r="E4258" s="51">
        <v>45583</v>
      </c>
      <c r="F4258" s="51" t="s">
        <v>16070</v>
      </c>
      <c r="H4258" s="2">
        <v>45718</v>
      </c>
    </row>
    <row r="4259" spans="1:8" x14ac:dyDescent="0.2">
      <c r="A4259" s="45">
        <v>4500144907</v>
      </c>
      <c r="B4259" s="41" t="s">
        <v>1469</v>
      </c>
      <c r="E4259" s="51">
        <v>45583</v>
      </c>
      <c r="F4259" s="51" t="s">
        <v>16070</v>
      </c>
      <c r="H4259" s="2">
        <v>45625</v>
      </c>
    </row>
    <row r="4260" spans="1:8" x14ac:dyDescent="0.2">
      <c r="A4260" s="45">
        <v>4500144915</v>
      </c>
      <c r="B4260" s="41" t="s">
        <v>1469</v>
      </c>
      <c r="E4260" s="51">
        <v>45583</v>
      </c>
      <c r="F4260" s="51" t="s">
        <v>16070</v>
      </c>
      <c r="H4260" s="2">
        <v>45677</v>
      </c>
    </row>
    <row r="4261" spans="1:8" x14ac:dyDescent="0.2">
      <c r="A4261" s="45">
        <v>4500144925</v>
      </c>
      <c r="B4261" s="41" t="s">
        <v>1469</v>
      </c>
      <c r="E4261" s="51">
        <v>45583</v>
      </c>
      <c r="F4261" s="51">
        <v>45610</v>
      </c>
      <c r="H4261" s="2">
        <v>45595</v>
      </c>
    </row>
    <row r="4262" spans="1:8" x14ac:dyDescent="0.2">
      <c r="A4262" s="45">
        <v>4500144937</v>
      </c>
      <c r="B4262" s="41" t="s">
        <v>1469</v>
      </c>
      <c r="E4262" s="51">
        <v>45583</v>
      </c>
      <c r="F4262" s="51" t="s">
        <v>16070</v>
      </c>
      <c r="H4262" s="2">
        <v>45693</v>
      </c>
    </row>
    <row r="4263" spans="1:8" x14ac:dyDescent="0.2">
      <c r="A4263" s="45">
        <v>4500145002</v>
      </c>
      <c r="B4263" s="41" t="s">
        <v>1469</v>
      </c>
      <c r="E4263" s="51">
        <v>45583</v>
      </c>
      <c r="F4263" s="51" t="s">
        <v>16070</v>
      </c>
      <c r="H4263" s="2">
        <v>45746</v>
      </c>
    </row>
    <row r="4264" spans="1:8" x14ac:dyDescent="0.2">
      <c r="A4264" s="45">
        <v>4500145003</v>
      </c>
      <c r="B4264" s="41" t="s">
        <v>1469</v>
      </c>
      <c r="E4264" s="51">
        <v>45583</v>
      </c>
      <c r="F4264" s="51" t="s">
        <v>16070</v>
      </c>
      <c r="H4264" s="2">
        <v>45839</v>
      </c>
    </row>
    <row r="4265" spans="1:8" x14ac:dyDescent="0.2">
      <c r="A4265" s="45">
        <v>4500145004</v>
      </c>
      <c r="B4265" s="41" t="s">
        <v>1469</v>
      </c>
      <c r="E4265" s="51">
        <v>45583</v>
      </c>
      <c r="F4265" s="51" t="s">
        <v>16070</v>
      </c>
      <c r="H4265" s="2">
        <v>45869</v>
      </c>
    </row>
    <row r="4266" spans="1:8" x14ac:dyDescent="0.2">
      <c r="A4266" s="45">
        <v>4500145006</v>
      </c>
      <c r="B4266" s="41" t="s">
        <v>1469</v>
      </c>
      <c r="E4266" s="51">
        <v>45583</v>
      </c>
      <c r="F4266" s="51" t="s">
        <v>16070</v>
      </c>
      <c r="H4266" s="2">
        <v>45712</v>
      </c>
    </row>
    <row r="4267" spans="1:8" x14ac:dyDescent="0.2">
      <c r="A4267" s="45">
        <v>4500145008</v>
      </c>
      <c r="B4267" s="41" t="s">
        <v>1469</v>
      </c>
      <c r="E4267" s="51">
        <v>45583</v>
      </c>
      <c r="F4267" s="51" t="s">
        <v>16070</v>
      </c>
      <c r="H4267" s="2">
        <v>45719</v>
      </c>
    </row>
    <row r="4268" spans="1:8" x14ac:dyDescent="0.2">
      <c r="A4268" s="45">
        <v>4500145010</v>
      </c>
      <c r="B4268" s="41" t="s">
        <v>1469</v>
      </c>
      <c r="E4268" s="51">
        <v>45583</v>
      </c>
      <c r="F4268" s="51">
        <v>45616</v>
      </c>
      <c r="H4268" s="2">
        <v>45602</v>
      </c>
    </row>
    <row r="4269" spans="1:8" x14ac:dyDescent="0.2">
      <c r="A4269" s="45">
        <v>4500145014</v>
      </c>
      <c r="B4269" s="41" t="s">
        <v>1469</v>
      </c>
      <c r="E4269" s="51">
        <v>45583</v>
      </c>
      <c r="F4269" s="51" t="s">
        <v>16070</v>
      </c>
      <c r="H4269" s="2">
        <v>45746</v>
      </c>
    </row>
    <row r="4270" spans="1:8" x14ac:dyDescent="0.2">
      <c r="A4270" s="45">
        <v>4500145017</v>
      </c>
      <c r="B4270" s="41" t="s">
        <v>1469</v>
      </c>
      <c r="E4270" s="51">
        <v>45583</v>
      </c>
      <c r="F4270" s="51" t="s">
        <v>16070</v>
      </c>
      <c r="H4270" s="2">
        <v>45869</v>
      </c>
    </row>
    <row r="4271" spans="1:8" x14ac:dyDescent="0.2">
      <c r="A4271" s="45">
        <v>4500145018</v>
      </c>
      <c r="B4271" s="41" t="s">
        <v>1469</v>
      </c>
      <c r="E4271" s="51">
        <v>45583</v>
      </c>
      <c r="F4271" s="51">
        <v>45617</v>
      </c>
      <c r="H4271" s="2">
        <v>45602</v>
      </c>
    </row>
    <row r="4272" spans="1:8" x14ac:dyDescent="0.2">
      <c r="A4272" s="45">
        <v>4500145019</v>
      </c>
      <c r="B4272" s="41" t="s">
        <v>1469</v>
      </c>
      <c r="E4272" s="51">
        <v>45583</v>
      </c>
      <c r="F4272" s="51" t="s">
        <v>16070</v>
      </c>
      <c r="H4272" s="2">
        <v>45898</v>
      </c>
    </row>
    <row r="4273" spans="1:8" x14ac:dyDescent="0.2">
      <c r="A4273" s="45">
        <v>4500145021</v>
      </c>
      <c r="B4273" s="41" t="s">
        <v>1469</v>
      </c>
      <c r="E4273" s="51">
        <v>45583</v>
      </c>
      <c r="F4273" s="51" t="s">
        <v>16070</v>
      </c>
      <c r="H4273" s="2">
        <v>45873</v>
      </c>
    </row>
    <row r="4274" spans="1:8" x14ac:dyDescent="0.2">
      <c r="A4274" s="45">
        <v>4500145022</v>
      </c>
      <c r="B4274" s="41" t="s">
        <v>1469</v>
      </c>
      <c r="E4274" s="51">
        <v>45583</v>
      </c>
      <c r="F4274" s="51" t="s">
        <v>16070</v>
      </c>
      <c r="H4274" s="2">
        <v>45905</v>
      </c>
    </row>
    <row r="4275" spans="1:8" x14ac:dyDescent="0.2">
      <c r="A4275" s="45">
        <v>4500145025</v>
      </c>
      <c r="B4275" s="41" t="s">
        <v>1469</v>
      </c>
      <c r="E4275" s="51">
        <v>45583</v>
      </c>
      <c r="F4275" s="51">
        <v>45617</v>
      </c>
      <c r="H4275" s="2">
        <v>45608</v>
      </c>
    </row>
    <row r="4276" spans="1:8" x14ac:dyDescent="0.2">
      <c r="A4276" s="45">
        <v>4500145027</v>
      </c>
      <c r="B4276" s="41" t="s">
        <v>1469</v>
      </c>
      <c r="E4276" s="51">
        <v>45583</v>
      </c>
      <c r="F4276" s="51">
        <v>45617</v>
      </c>
      <c r="H4276" s="2">
        <v>45609</v>
      </c>
    </row>
    <row r="4277" spans="1:8" x14ac:dyDescent="0.2">
      <c r="A4277" s="45">
        <v>4500145037</v>
      </c>
      <c r="B4277" s="41" t="s">
        <v>1469</v>
      </c>
      <c r="E4277" s="51">
        <v>45586</v>
      </c>
      <c r="F4277" s="51" t="s">
        <v>16070</v>
      </c>
      <c r="H4277" s="2">
        <v>45708</v>
      </c>
    </row>
    <row r="4278" spans="1:8" x14ac:dyDescent="0.2">
      <c r="A4278" s="45">
        <v>4500145046</v>
      </c>
      <c r="B4278" s="41" t="s">
        <v>1469</v>
      </c>
      <c r="E4278" s="51">
        <v>45586</v>
      </c>
      <c r="F4278" s="51">
        <v>45622</v>
      </c>
      <c r="H4278" s="2">
        <v>45624</v>
      </c>
    </row>
    <row r="4279" spans="1:8" x14ac:dyDescent="0.2">
      <c r="A4279" s="45">
        <v>4500145053</v>
      </c>
      <c r="B4279" s="41" t="s">
        <v>1469</v>
      </c>
      <c r="E4279" s="51">
        <v>45586</v>
      </c>
      <c r="F4279" s="51" t="s">
        <v>16070</v>
      </c>
      <c r="H4279" s="2">
        <v>45702</v>
      </c>
    </row>
    <row r="4280" spans="1:8" x14ac:dyDescent="0.2">
      <c r="A4280" s="45">
        <v>4500145078</v>
      </c>
      <c r="B4280" s="41" t="s">
        <v>1469</v>
      </c>
      <c r="E4280" s="51">
        <v>45586</v>
      </c>
      <c r="F4280" s="51">
        <v>45610</v>
      </c>
      <c r="H4280" s="2">
        <v>45716</v>
      </c>
    </row>
    <row r="4281" spans="1:8" x14ac:dyDescent="0.2">
      <c r="A4281" s="45">
        <v>4500145083</v>
      </c>
      <c r="B4281" s="41" t="s">
        <v>1469</v>
      </c>
      <c r="E4281" s="51">
        <v>45586</v>
      </c>
      <c r="F4281" s="51" t="s">
        <v>16070</v>
      </c>
      <c r="H4281" s="2">
        <v>45634</v>
      </c>
    </row>
    <row r="4282" spans="1:8" x14ac:dyDescent="0.2">
      <c r="A4282" s="45">
        <v>4500145092</v>
      </c>
      <c r="B4282" s="41" t="s">
        <v>1469</v>
      </c>
      <c r="E4282" s="51">
        <v>45586</v>
      </c>
      <c r="F4282" s="51" t="s">
        <v>16070</v>
      </c>
      <c r="H4282" s="2">
        <v>45604</v>
      </c>
    </row>
    <row r="4283" spans="1:8" x14ac:dyDescent="0.2">
      <c r="A4283" s="45">
        <v>4500145097</v>
      </c>
      <c r="B4283" s="41" t="s">
        <v>1469</v>
      </c>
      <c r="E4283" s="51">
        <v>45586</v>
      </c>
      <c r="F4283" s="51" t="s">
        <v>16070</v>
      </c>
      <c r="H4283" s="2">
        <v>45658</v>
      </c>
    </row>
    <row r="4284" spans="1:8" x14ac:dyDescent="0.2">
      <c r="A4284" s="45">
        <v>4500145102</v>
      </c>
      <c r="B4284" s="41" t="s">
        <v>1469</v>
      </c>
      <c r="E4284" s="51">
        <v>45586</v>
      </c>
      <c r="F4284" s="51" t="s">
        <v>16070</v>
      </c>
      <c r="H4284" s="2">
        <v>45323</v>
      </c>
    </row>
    <row r="4285" spans="1:8" x14ac:dyDescent="0.2">
      <c r="A4285" s="45">
        <v>4500145103</v>
      </c>
      <c r="B4285" s="41" t="s">
        <v>1469</v>
      </c>
      <c r="E4285" s="51">
        <v>45586</v>
      </c>
      <c r="F4285" s="51" t="s">
        <v>16070</v>
      </c>
      <c r="H4285" s="2">
        <v>45686</v>
      </c>
    </row>
    <row r="4286" spans="1:8" x14ac:dyDescent="0.2">
      <c r="A4286" s="45">
        <v>4500145104</v>
      </c>
      <c r="B4286" s="41" t="s">
        <v>1469</v>
      </c>
      <c r="E4286" s="51">
        <v>45586</v>
      </c>
      <c r="F4286" s="51" t="s">
        <v>16070</v>
      </c>
      <c r="H4286" s="2">
        <v>45352</v>
      </c>
    </row>
    <row r="4287" spans="1:8" x14ac:dyDescent="0.2">
      <c r="A4287" s="45">
        <v>4500145128</v>
      </c>
      <c r="B4287" s="41" t="s">
        <v>1469</v>
      </c>
      <c r="E4287" s="51">
        <v>45586</v>
      </c>
      <c r="F4287" s="51">
        <v>45653</v>
      </c>
      <c r="H4287" s="2">
        <v>45610</v>
      </c>
    </row>
    <row r="4288" spans="1:8" x14ac:dyDescent="0.2">
      <c r="A4288" s="45">
        <v>4500145132</v>
      </c>
      <c r="B4288" s="41" t="s">
        <v>1469</v>
      </c>
      <c r="E4288" s="51">
        <v>45586</v>
      </c>
      <c r="F4288" s="51" t="s">
        <v>16070</v>
      </c>
      <c r="H4288" s="2">
        <v>45614</v>
      </c>
    </row>
    <row r="4289" spans="1:8" x14ac:dyDescent="0.2">
      <c r="A4289" s="45">
        <v>4500145151</v>
      </c>
      <c r="B4289" s="41" t="s">
        <v>1469</v>
      </c>
      <c r="E4289" s="51">
        <v>45586</v>
      </c>
      <c r="F4289" s="51" t="s">
        <v>16070</v>
      </c>
      <c r="H4289" s="2">
        <v>45623</v>
      </c>
    </row>
    <row r="4290" spans="1:8" x14ac:dyDescent="0.2">
      <c r="A4290" s="45">
        <v>4500145153</v>
      </c>
      <c r="B4290" s="41" t="s">
        <v>1469</v>
      </c>
      <c r="E4290" s="51">
        <v>45586</v>
      </c>
      <c r="F4290" s="51" t="s">
        <v>16070</v>
      </c>
      <c r="H4290" s="2">
        <v>45631</v>
      </c>
    </row>
    <row r="4291" spans="1:8" x14ac:dyDescent="0.2">
      <c r="A4291" s="45">
        <v>4500145160</v>
      </c>
      <c r="B4291" s="41" t="s">
        <v>1469</v>
      </c>
      <c r="E4291" s="51">
        <v>45586</v>
      </c>
      <c r="F4291" s="51" t="s">
        <v>16070</v>
      </c>
      <c r="H4291" s="2">
        <v>45748</v>
      </c>
    </row>
    <row r="4292" spans="1:8" x14ac:dyDescent="0.2">
      <c r="A4292" s="45">
        <v>4500145162</v>
      </c>
      <c r="B4292" s="41" t="s">
        <v>1469</v>
      </c>
      <c r="E4292" s="51">
        <v>45586</v>
      </c>
      <c r="F4292" s="51" t="s">
        <v>16070</v>
      </c>
      <c r="H4292" s="2">
        <v>46011</v>
      </c>
    </row>
    <row r="4293" spans="1:8" x14ac:dyDescent="0.2">
      <c r="A4293" s="45">
        <v>4500145164</v>
      </c>
      <c r="B4293" s="41" t="s">
        <v>1469</v>
      </c>
      <c r="E4293" s="51">
        <v>45586</v>
      </c>
      <c r="F4293" s="51" t="s">
        <v>16070</v>
      </c>
      <c r="H4293" s="2">
        <v>45841</v>
      </c>
    </row>
    <row r="4294" spans="1:8" x14ac:dyDescent="0.2">
      <c r="A4294" s="45">
        <v>4500145167</v>
      </c>
      <c r="B4294" s="41" t="s">
        <v>1469</v>
      </c>
      <c r="E4294" s="51">
        <v>45586</v>
      </c>
      <c r="F4294" s="51" t="s">
        <v>16070</v>
      </c>
      <c r="H4294" s="2">
        <v>45872</v>
      </c>
    </row>
    <row r="4295" spans="1:8" x14ac:dyDescent="0.2">
      <c r="A4295" s="45">
        <v>4500145177</v>
      </c>
      <c r="B4295" s="41" t="s">
        <v>1469</v>
      </c>
      <c r="E4295" s="51">
        <v>45586</v>
      </c>
      <c r="F4295" s="51">
        <v>45621</v>
      </c>
      <c r="H4295" s="2">
        <v>45612</v>
      </c>
    </row>
    <row r="4296" spans="1:8" x14ac:dyDescent="0.2">
      <c r="A4296" s="45">
        <v>4500145193</v>
      </c>
      <c r="B4296" s="41" t="s">
        <v>1469</v>
      </c>
      <c r="E4296" s="51">
        <v>45587</v>
      </c>
      <c r="F4296" s="51">
        <v>45621</v>
      </c>
      <c r="H4296" s="2">
        <v>45586</v>
      </c>
    </row>
    <row r="4297" spans="1:8" x14ac:dyDescent="0.2">
      <c r="A4297" s="45">
        <v>4500145196</v>
      </c>
      <c r="B4297" s="41" t="s">
        <v>1469</v>
      </c>
      <c r="E4297" s="51">
        <v>45587</v>
      </c>
      <c r="F4297" s="51" t="s">
        <v>16070</v>
      </c>
      <c r="H4297" s="2">
        <v>45687</v>
      </c>
    </row>
    <row r="4298" spans="1:8" x14ac:dyDescent="0.2">
      <c r="A4298" s="45">
        <v>4500145197</v>
      </c>
      <c r="B4298" s="41" t="s">
        <v>1469</v>
      </c>
      <c r="E4298" s="51">
        <v>45587</v>
      </c>
      <c r="F4298" s="51" t="s">
        <v>16070</v>
      </c>
      <c r="H4298" s="2">
        <v>45746</v>
      </c>
    </row>
    <row r="4299" spans="1:8" x14ac:dyDescent="0.2">
      <c r="A4299" s="45">
        <v>4500145199</v>
      </c>
      <c r="B4299" s="41" t="s">
        <v>1469</v>
      </c>
      <c r="E4299" s="51">
        <v>45587</v>
      </c>
      <c r="F4299" s="51" t="s">
        <v>16070</v>
      </c>
      <c r="H4299" s="2">
        <v>45745</v>
      </c>
    </row>
    <row r="4300" spans="1:8" x14ac:dyDescent="0.2">
      <c r="A4300" s="45">
        <v>4500145200</v>
      </c>
      <c r="B4300" s="41" t="s">
        <v>1469</v>
      </c>
      <c r="E4300" s="51">
        <v>45587</v>
      </c>
      <c r="F4300" s="51" t="s">
        <v>16070</v>
      </c>
      <c r="H4300" s="2">
        <v>45809</v>
      </c>
    </row>
    <row r="4301" spans="1:8" x14ac:dyDescent="0.2">
      <c r="A4301" s="45">
        <v>4500145202</v>
      </c>
      <c r="B4301" s="41" t="s">
        <v>1469</v>
      </c>
      <c r="E4301" s="51">
        <v>45587</v>
      </c>
      <c r="F4301" s="51" t="s">
        <v>16070</v>
      </c>
      <c r="H4301" s="2">
        <v>45841</v>
      </c>
    </row>
    <row r="4302" spans="1:8" x14ac:dyDescent="0.2">
      <c r="A4302" s="45">
        <v>4500145203</v>
      </c>
      <c r="B4302" s="41" t="s">
        <v>1469</v>
      </c>
      <c r="E4302" s="51">
        <v>45587</v>
      </c>
      <c r="F4302" s="51" t="s">
        <v>16070</v>
      </c>
      <c r="H4302" s="2">
        <v>45960</v>
      </c>
    </row>
    <row r="4303" spans="1:8" x14ac:dyDescent="0.2">
      <c r="A4303" s="45">
        <v>4500145208</v>
      </c>
      <c r="B4303" s="41" t="s">
        <v>1469</v>
      </c>
      <c r="E4303" s="51">
        <v>45587</v>
      </c>
      <c r="F4303" s="51">
        <v>45631</v>
      </c>
      <c r="H4303" s="2">
        <v>45692</v>
      </c>
    </row>
    <row r="4304" spans="1:8" x14ac:dyDescent="0.2">
      <c r="A4304" s="45">
        <v>4500145344</v>
      </c>
      <c r="B4304" s="41" t="s">
        <v>1469</v>
      </c>
      <c r="E4304" s="51">
        <v>45588</v>
      </c>
      <c r="F4304" s="51">
        <v>45665</v>
      </c>
      <c r="H4304" s="2">
        <v>45595</v>
      </c>
    </row>
    <row r="4305" spans="1:8" x14ac:dyDescent="0.2">
      <c r="A4305" s="45">
        <v>4500145347</v>
      </c>
      <c r="B4305" s="41" t="s">
        <v>1469</v>
      </c>
      <c r="E4305" s="51">
        <v>45588</v>
      </c>
      <c r="F4305" s="51">
        <v>45665</v>
      </c>
      <c r="H4305" s="2">
        <v>45595</v>
      </c>
    </row>
    <row r="4306" spans="1:8" x14ac:dyDescent="0.2">
      <c r="A4306" s="45">
        <v>4500145357</v>
      </c>
      <c r="B4306" s="41" t="s">
        <v>1469</v>
      </c>
      <c r="E4306" s="51">
        <v>45588</v>
      </c>
      <c r="F4306" s="51">
        <v>45665</v>
      </c>
      <c r="H4306" s="2">
        <v>45600</v>
      </c>
    </row>
    <row r="4307" spans="1:8" x14ac:dyDescent="0.2">
      <c r="A4307" s="45">
        <v>4500145378</v>
      </c>
      <c r="B4307" s="41" t="s">
        <v>1469</v>
      </c>
      <c r="E4307" s="51">
        <v>45588</v>
      </c>
      <c r="F4307" s="51">
        <v>45594</v>
      </c>
      <c r="H4307" s="2">
        <v>45604</v>
      </c>
    </row>
    <row r="4308" spans="1:8" x14ac:dyDescent="0.2">
      <c r="A4308" s="45">
        <v>4500145442</v>
      </c>
      <c r="B4308" s="41" t="s">
        <v>1469</v>
      </c>
      <c r="E4308" s="51">
        <v>45588</v>
      </c>
      <c r="F4308" s="51" t="s">
        <v>16070</v>
      </c>
      <c r="H4308" s="2">
        <v>45641</v>
      </c>
    </row>
    <row r="4309" spans="1:8" x14ac:dyDescent="0.2">
      <c r="A4309" s="45">
        <v>4500145444</v>
      </c>
      <c r="B4309" s="41" t="s">
        <v>1469</v>
      </c>
      <c r="E4309" s="51">
        <v>45588</v>
      </c>
      <c r="F4309" s="51" t="s">
        <v>16070</v>
      </c>
      <c r="H4309" s="2">
        <v>45698</v>
      </c>
    </row>
    <row r="4310" spans="1:8" x14ac:dyDescent="0.2">
      <c r="A4310" s="45">
        <v>4500145445</v>
      </c>
      <c r="B4310" s="41" t="s">
        <v>1469</v>
      </c>
      <c r="E4310" s="51">
        <v>45588</v>
      </c>
      <c r="F4310" s="51">
        <v>45608</v>
      </c>
      <c r="H4310" s="2">
        <v>45588</v>
      </c>
    </row>
    <row r="4311" spans="1:8" x14ac:dyDescent="0.2">
      <c r="A4311" s="45">
        <v>4500145446</v>
      </c>
      <c r="B4311" s="41" t="s">
        <v>1469</v>
      </c>
      <c r="E4311" s="51">
        <v>45588</v>
      </c>
      <c r="F4311" s="51" t="s">
        <v>16070</v>
      </c>
      <c r="H4311" s="2">
        <v>45703</v>
      </c>
    </row>
    <row r="4312" spans="1:8" x14ac:dyDescent="0.2">
      <c r="A4312" s="45">
        <v>4500145472</v>
      </c>
      <c r="B4312" s="41" t="s">
        <v>1469</v>
      </c>
      <c r="E4312" s="51">
        <v>45589</v>
      </c>
      <c r="F4312" s="51">
        <v>45665</v>
      </c>
      <c r="H4312" s="2">
        <v>45603</v>
      </c>
    </row>
    <row r="4313" spans="1:8" x14ac:dyDescent="0.2">
      <c r="A4313" s="45">
        <v>4500145473</v>
      </c>
      <c r="B4313" s="41" t="s">
        <v>1469</v>
      </c>
      <c r="E4313" s="51">
        <v>45589</v>
      </c>
      <c r="F4313" s="51">
        <v>45643</v>
      </c>
      <c r="H4313" s="2">
        <v>45642</v>
      </c>
    </row>
    <row r="4314" spans="1:8" x14ac:dyDescent="0.2">
      <c r="A4314" s="45">
        <v>4500145483</v>
      </c>
      <c r="B4314" s="41" t="s">
        <v>1469</v>
      </c>
      <c r="E4314" s="51">
        <v>45589</v>
      </c>
      <c r="F4314" s="51">
        <v>45665</v>
      </c>
      <c r="H4314" s="2">
        <v>45603</v>
      </c>
    </row>
    <row r="4315" spans="1:8" x14ac:dyDescent="0.2">
      <c r="A4315" s="45">
        <v>4500145488</v>
      </c>
      <c r="B4315" s="41" t="s">
        <v>1469</v>
      </c>
      <c r="E4315" s="51">
        <v>45589</v>
      </c>
      <c r="F4315" s="51">
        <v>45665</v>
      </c>
      <c r="H4315" s="2">
        <v>45603</v>
      </c>
    </row>
    <row r="4316" spans="1:8" x14ac:dyDescent="0.2">
      <c r="A4316" s="45">
        <v>4500145491</v>
      </c>
      <c r="B4316" s="41" t="s">
        <v>1469</v>
      </c>
      <c r="E4316" s="51">
        <v>45589</v>
      </c>
      <c r="F4316" s="51">
        <v>45665</v>
      </c>
      <c r="H4316" s="2">
        <v>45603</v>
      </c>
    </row>
    <row r="4317" spans="1:8" x14ac:dyDescent="0.2">
      <c r="A4317" s="45">
        <v>4500145496</v>
      </c>
      <c r="B4317" s="41" t="s">
        <v>1469</v>
      </c>
      <c r="E4317" s="51">
        <v>45589</v>
      </c>
      <c r="F4317" s="51" t="s">
        <v>16070</v>
      </c>
      <c r="H4317" s="2">
        <v>45641</v>
      </c>
    </row>
    <row r="4318" spans="1:8" x14ac:dyDescent="0.2">
      <c r="A4318" s="45">
        <v>4500145498</v>
      </c>
      <c r="B4318" s="41" t="s">
        <v>1469</v>
      </c>
      <c r="E4318" s="51">
        <v>45589</v>
      </c>
      <c r="F4318" s="51" t="s">
        <v>16070</v>
      </c>
      <c r="H4318" s="2">
        <v>45616</v>
      </c>
    </row>
    <row r="4319" spans="1:8" x14ac:dyDescent="0.2">
      <c r="A4319" s="45">
        <v>4500145677</v>
      </c>
      <c r="B4319" s="41" t="s">
        <v>1469</v>
      </c>
      <c r="E4319" s="51">
        <v>45590</v>
      </c>
      <c r="F4319" s="51">
        <v>45667</v>
      </c>
      <c r="H4319" s="2">
        <v>45610</v>
      </c>
    </row>
    <row r="4320" spans="1:8" x14ac:dyDescent="0.2">
      <c r="A4320" s="45">
        <v>4500145680</v>
      </c>
      <c r="B4320" s="41" t="s">
        <v>1469</v>
      </c>
      <c r="E4320" s="51">
        <v>45590</v>
      </c>
      <c r="F4320" s="51">
        <v>45667</v>
      </c>
      <c r="H4320" s="2">
        <v>45610</v>
      </c>
    </row>
    <row r="4321" spans="1:8" x14ac:dyDescent="0.2">
      <c r="A4321" s="45">
        <v>4500145683</v>
      </c>
      <c r="B4321" s="41" t="s">
        <v>1469</v>
      </c>
      <c r="E4321" s="51">
        <v>45590</v>
      </c>
      <c r="F4321" s="51">
        <v>45623</v>
      </c>
      <c r="H4321" s="2">
        <v>45953</v>
      </c>
    </row>
    <row r="4322" spans="1:8" x14ac:dyDescent="0.2">
      <c r="A4322" s="45">
        <v>4500145820</v>
      </c>
      <c r="B4322" s="41" t="s">
        <v>1469</v>
      </c>
      <c r="E4322" s="51">
        <v>45590</v>
      </c>
      <c r="F4322" s="51">
        <v>45623</v>
      </c>
      <c r="H4322" s="2">
        <v>45680</v>
      </c>
    </row>
    <row r="4323" spans="1:8" x14ac:dyDescent="0.2">
      <c r="A4323" s="45">
        <v>4500145823</v>
      </c>
      <c r="B4323" s="41" t="s">
        <v>1469</v>
      </c>
      <c r="E4323" s="51">
        <v>45652</v>
      </c>
      <c r="F4323" s="51">
        <v>45652</v>
      </c>
      <c r="H4323" s="2">
        <v>45652</v>
      </c>
    </row>
    <row r="4324" spans="1:8" x14ac:dyDescent="0.2">
      <c r="A4324" s="45">
        <v>4500145843</v>
      </c>
      <c r="B4324" s="41" t="s">
        <v>1469</v>
      </c>
      <c r="E4324" s="51">
        <v>45593</v>
      </c>
      <c r="F4324" s="51" t="s">
        <v>16070</v>
      </c>
      <c r="H4324" s="2">
        <v>45645</v>
      </c>
    </row>
    <row r="4325" spans="1:8" x14ac:dyDescent="0.2">
      <c r="A4325" s="45">
        <v>4500145847</v>
      </c>
      <c r="B4325" s="41" t="s">
        <v>1469</v>
      </c>
      <c r="E4325" s="51">
        <v>45593</v>
      </c>
      <c r="F4325" s="51">
        <v>45623</v>
      </c>
      <c r="H4325" s="2">
        <v>45613</v>
      </c>
    </row>
    <row r="4326" spans="1:8" x14ac:dyDescent="0.2">
      <c r="A4326" s="45">
        <v>4500145853</v>
      </c>
      <c r="B4326" s="41" t="s">
        <v>1469</v>
      </c>
      <c r="E4326" s="51">
        <v>45593</v>
      </c>
      <c r="F4326" s="51">
        <v>45600</v>
      </c>
      <c r="H4326" s="2">
        <v>45611</v>
      </c>
    </row>
    <row r="4327" spans="1:8" x14ac:dyDescent="0.2">
      <c r="A4327" s="45">
        <v>4500145864</v>
      </c>
      <c r="B4327" s="41" t="s">
        <v>1469</v>
      </c>
      <c r="E4327" s="51">
        <v>45593</v>
      </c>
      <c r="F4327" s="51">
        <v>45630</v>
      </c>
      <c r="H4327" s="2">
        <v>45615</v>
      </c>
    </row>
    <row r="4328" spans="1:8" x14ac:dyDescent="0.2">
      <c r="A4328" s="45">
        <v>4500145870</v>
      </c>
      <c r="B4328" s="41" t="s">
        <v>1469</v>
      </c>
      <c r="E4328" s="51">
        <v>45593</v>
      </c>
      <c r="F4328" s="51">
        <v>45630</v>
      </c>
      <c r="H4328" s="2">
        <v>45622</v>
      </c>
    </row>
    <row r="4329" spans="1:8" x14ac:dyDescent="0.2">
      <c r="A4329" s="45">
        <v>4500145879</v>
      </c>
      <c r="B4329" s="41" t="s">
        <v>1469</v>
      </c>
      <c r="E4329" s="51">
        <v>45593</v>
      </c>
      <c r="F4329" s="51">
        <v>45638</v>
      </c>
      <c r="H4329" s="2">
        <v>45616</v>
      </c>
    </row>
    <row r="4330" spans="1:8" x14ac:dyDescent="0.2">
      <c r="A4330" s="45">
        <v>4500146158</v>
      </c>
      <c r="B4330" s="41" t="s">
        <v>1469</v>
      </c>
      <c r="E4330" s="51">
        <v>45595</v>
      </c>
      <c r="F4330" s="51">
        <v>45622</v>
      </c>
      <c r="H4330" s="2">
        <v>45519</v>
      </c>
    </row>
    <row r="4331" spans="1:8" x14ac:dyDescent="0.2">
      <c r="A4331" s="45">
        <v>4500146168</v>
      </c>
      <c r="B4331" s="41" t="s">
        <v>1469</v>
      </c>
      <c r="E4331" s="51">
        <v>45595</v>
      </c>
      <c r="F4331" s="51">
        <v>45654</v>
      </c>
      <c r="H4331" s="2">
        <v>45657</v>
      </c>
    </row>
    <row r="4332" spans="1:8" x14ac:dyDescent="0.2">
      <c r="A4332" s="45">
        <v>4500146207</v>
      </c>
      <c r="B4332" s="41" t="s">
        <v>1469</v>
      </c>
      <c r="E4332" s="51">
        <v>45595</v>
      </c>
      <c r="F4332" s="51">
        <v>45608</v>
      </c>
      <c r="H4332" s="2">
        <v>45626</v>
      </c>
    </row>
    <row r="4333" spans="1:8" x14ac:dyDescent="0.2">
      <c r="A4333" s="45">
        <v>4500146213</v>
      </c>
      <c r="B4333" s="41" t="s">
        <v>1469</v>
      </c>
      <c r="E4333" s="51">
        <v>45595</v>
      </c>
      <c r="F4333" s="51">
        <v>45603</v>
      </c>
      <c r="H4333" s="2">
        <v>45618</v>
      </c>
    </row>
    <row r="4334" spans="1:8" x14ac:dyDescent="0.2">
      <c r="A4334" s="45">
        <v>4500146241</v>
      </c>
      <c r="B4334" s="41" t="s">
        <v>1469</v>
      </c>
      <c r="E4334" s="51">
        <v>45595</v>
      </c>
      <c r="F4334" s="51">
        <v>45616</v>
      </c>
      <c r="H4334" s="2">
        <v>45626</v>
      </c>
    </row>
    <row r="4335" spans="1:8" x14ac:dyDescent="0.2">
      <c r="A4335" s="45">
        <v>4500146242</v>
      </c>
      <c r="B4335" s="41" t="s">
        <v>1469</v>
      </c>
      <c r="E4335" s="51">
        <v>45595</v>
      </c>
      <c r="F4335" s="51">
        <v>45637</v>
      </c>
      <c r="H4335" s="2">
        <v>45626</v>
      </c>
    </row>
    <row r="4336" spans="1:8" x14ac:dyDescent="0.2">
      <c r="A4336" s="45">
        <v>4500146258</v>
      </c>
      <c r="B4336" s="41" t="s">
        <v>1469</v>
      </c>
      <c r="E4336" s="51">
        <v>45595</v>
      </c>
      <c r="F4336" s="51" t="s">
        <v>16070</v>
      </c>
      <c r="H4336" s="2">
        <v>45643</v>
      </c>
    </row>
    <row r="4337" spans="1:8" x14ac:dyDescent="0.2">
      <c r="A4337" s="45">
        <v>4500146280</v>
      </c>
      <c r="B4337" s="41" t="s">
        <v>1469</v>
      </c>
      <c r="E4337" s="51">
        <v>45595</v>
      </c>
      <c r="F4337" s="51">
        <v>45653</v>
      </c>
      <c r="H4337" s="2">
        <v>45607</v>
      </c>
    </row>
    <row r="4338" spans="1:8" x14ac:dyDescent="0.2">
      <c r="A4338" s="45">
        <v>4500146289</v>
      </c>
      <c r="B4338" s="41" t="s">
        <v>1469</v>
      </c>
      <c r="E4338" s="51">
        <v>45595</v>
      </c>
      <c r="F4338" s="51">
        <v>45653</v>
      </c>
      <c r="H4338" s="2">
        <v>45555</v>
      </c>
    </row>
    <row r="4339" spans="1:8" x14ac:dyDescent="0.2">
      <c r="A4339" s="45">
        <v>4500146451</v>
      </c>
      <c r="B4339" s="41" t="s">
        <v>1469</v>
      </c>
      <c r="E4339" s="51">
        <v>45600</v>
      </c>
      <c r="F4339" s="51">
        <v>45614</v>
      </c>
      <c r="H4339" s="2">
        <v>45660</v>
      </c>
    </row>
    <row r="4340" spans="1:8" x14ac:dyDescent="0.2">
      <c r="A4340" s="45">
        <v>4500146464</v>
      </c>
      <c r="B4340" s="41" t="s">
        <v>1469</v>
      </c>
      <c r="E4340" s="51">
        <v>45600</v>
      </c>
      <c r="F4340" s="51">
        <v>45621</v>
      </c>
      <c r="H4340" s="2">
        <v>45474</v>
      </c>
    </row>
    <row r="4341" spans="1:8" x14ac:dyDescent="0.2">
      <c r="A4341" s="45">
        <v>4500146466</v>
      </c>
      <c r="B4341" s="41" t="s">
        <v>1469</v>
      </c>
      <c r="E4341" s="51">
        <v>45600</v>
      </c>
      <c r="F4341" s="51">
        <v>45618</v>
      </c>
      <c r="H4341" s="2">
        <v>45606</v>
      </c>
    </row>
    <row r="4342" spans="1:8" x14ac:dyDescent="0.2">
      <c r="A4342" s="45">
        <v>4500146571</v>
      </c>
      <c r="B4342" s="41" t="s">
        <v>1469</v>
      </c>
      <c r="E4342" s="51">
        <v>45601</v>
      </c>
      <c r="F4342" s="51">
        <v>45621</v>
      </c>
      <c r="H4342" s="2">
        <v>45474</v>
      </c>
    </row>
    <row r="4343" spans="1:8" x14ac:dyDescent="0.2">
      <c r="A4343" s="45">
        <v>4500146618</v>
      </c>
      <c r="B4343" s="41" t="s">
        <v>1469</v>
      </c>
      <c r="E4343" s="51">
        <v>45601</v>
      </c>
      <c r="F4343" s="51">
        <v>45616</v>
      </c>
      <c r="H4343" s="2">
        <v>45626</v>
      </c>
    </row>
    <row r="4344" spans="1:8" x14ac:dyDescent="0.2">
      <c r="A4344" s="45">
        <v>4500146646</v>
      </c>
      <c r="B4344" s="41" t="s">
        <v>1469</v>
      </c>
      <c r="E4344" s="51">
        <v>45601</v>
      </c>
      <c r="F4344" s="51">
        <v>45615</v>
      </c>
      <c r="H4344" s="2">
        <v>45626</v>
      </c>
    </row>
    <row r="4345" spans="1:8" x14ac:dyDescent="0.2">
      <c r="A4345" s="45">
        <v>4500146742</v>
      </c>
      <c r="B4345" s="41" t="s">
        <v>1469</v>
      </c>
      <c r="E4345" s="51">
        <v>45601</v>
      </c>
      <c r="F4345" s="51">
        <v>45655</v>
      </c>
      <c r="H4345" s="2">
        <v>45653</v>
      </c>
    </row>
    <row r="4346" spans="1:8" x14ac:dyDescent="0.2">
      <c r="A4346" s="45">
        <v>4500146878</v>
      </c>
      <c r="B4346" s="41" t="s">
        <v>1469</v>
      </c>
      <c r="E4346" s="51">
        <v>45602</v>
      </c>
      <c r="F4346" s="51">
        <v>45653</v>
      </c>
      <c r="H4346" s="2">
        <v>45657</v>
      </c>
    </row>
    <row r="4347" spans="1:8" x14ac:dyDescent="0.2">
      <c r="A4347" s="45">
        <v>4500146890</v>
      </c>
      <c r="B4347" s="41" t="s">
        <v>1469</v>
      </c>
      <c r="E4347" s="51">
        <v>45602</v>
      </c>
      <c r="F4347" s="51">
        <v>45624</v>
      </c>
      <c r="H4347" s="2">
        <v>45617</v>
      </c>
    </row>
    <row r="4348" spans="1:8" x14ac:dyDescent="0.2">
      <c r="A4348" s="45">
        <v>4500146895</v>
      </c>
      <c r="B4348" s="41" t="s">
        <v>1469</v>
      </c>
      <c r="E4348" s="51">
        <v>45602</v>
      </c>
      <c r="F4348" s="51">
        <v>45628</v>
      </c>
      <c r="H4348" s="2">
        <v>45779</v>
      </c>
    </row>
    <row r="4349" spans="1:8" x14ac:dyDescent="0.2">
      <c r="A4349" s="45">
        <v>4500146984</v>
      </c>
      <c r="B4349" s="41" t="s">
        <v>1469</v>
      </c>
      <c r="E4349" s="51">
        <v>45602</v>
      </c>
      <c r="F4349" s="51">
        <v>45622</v>
      </c>
      <c r="H4349" s="2">
        <v>45618</v>
      </c>
    </row>
    <row r="4350" spans="1:8" x14ac:dyDescent="0.2">
      <c r="A4350" s="45">
        <v>4500146989</v>
      </c>
      <c r="B4350" s="41" t="s">
        <v>1469</v>
      </c>
      <c r="E4350" s="51">
        <v>45602</v>
      </c>
      <c r="F4350" s="51">
        <v>45629</v>
      </c>
      <c r="H4350" s="2">
        <v>45619</v>
      </c>
    </row>
    <row r="4351" spans="1:8" x14ac:dyDescent="0.2">
      <c r="A4351" s="45">
        <v>4500147013</v>
      </c>
      <c r="B4351" s="41" t="s">
        <v>1469</v>
      </c>
      <c r="E4351" s="51">
        <v>45602</v>
      </c>
      <c r="F4351" s="51">
        <v>45631</v>
      </c>
      <c r="H4351" s="2">
        <v>45624</v>
      </c>
    </row>
    <row r="4352" spans="1:8" x14ac:dyDescent="0.2">
      <c r="A4352" s="45">
        <v>4500147133</v>
      </c>
      <c r="B4352" s="41" t="s">
        <v>1469</v>
      </c>
      <c r="E4352" s="51">
        <v>45604</v>
      </c>
      <c r="F4352" s="51">
        <v>45646</v>
      </c>
      <c r="H4352" s="2">
        <v>45638</v>
      </c>
    </row>
    <row r="4353" spans="1:8" x14ac:dyDescent="0.2">
      <c r="A4353" s="45">
        <v>4500147138</v>
      </c>
      <c r="B4353" s="41" t="s">
        <v>1469</v>
      </c>
      <c r="E4353" s="51">
        <v>45604</v>
      </c>
      <c r="F4353" s="51">
        <v>45636</v>
      </c>
      <c r="H4353" s="2">
        <v>45625</v>
      </c>
    </row>
    <row r="4354" spans="1:8" x14ac:dyDescent="0.2">
      <c r="A4354" s="45">
        <v>4500147272</v>
      </c>
      <c r="B4354" s="41" t="s">
        <v>1469</v>
      </c>
      <c r="E4354" s="51">
        <v>45606</v>
      </c>
      <c r="F4354" s="51">
        <v>45638</v>
      </c>
      <c r="H4354" s="2">
        <v>45629</v>
      </c>
    </row>
    <row r="4355" spans="1:8" x14ac:dyDescent="0.2">
      <c r="A4355" s="45">
        <v>4500147273</v>
      </c>
      <c r="B4355" s="41" t="s">
        <v>1469</v>
      </c>
      <c r="E4355" s="51">
        <v>45606</v>
      </c>
      <c r="F4355" s="51">
        <v>45643</v>
      </c>
      <c r="H4355" s="2">
        <v>45638</v>
      </c>
    </row>
    <row r="4356" spans="1:8" x14ac:dyDescent="0.2">
      <c r="A4356" s="45">
        <v>4500147274</v>
      </c>
      <c r="B4356" s="41" t="s">
        <v>1469</v>
      </c>
      <c r="E4356" s="51">
        <v>45606</v>
      </c>
      <c r="F4356" s="51">
        <v>45643</v>
      </c>
      <c r="H4356" s="2">
        <v>45638</v>
      </c>
    </row>
    <row r="4357" spans="1:8" x14ac:dyDescent="0.2">
      <c r="A4357" s="45">
        <v>4500147292</v>
      </c>
      <c r="B4357" s="41" t="s">
        <v>1469</v>
      </c>
      <c r="E4357" s="51">
        <v>45607</v>
      </c>
      <c r="F4357" s="51" t="s">
        <v>16070</v>
      </c>
      <c r="H4357" s="2">
        <v>45680</v>
      </c>
    </row>
    <row r="4358" spans="1:8" x14ac:dyDescent="0.2">
      <c r="A4358" s="45">
        <v>4500147295</v>
      </c>
      <c r="B4358" s="41" t="s">
        <v>1469</v>
      </c>
      <c r="E4358" s="51">
        <v>45607</v>
      </c>
      <c r="F4358" s="51">
        <v>45652</v>
      </c>
      <c r="H4358" s="2">
        <v>45667</v>
      </c>
    </row>
    <row r="4359" spans="1:8" x14ac:dyDescent="0.2">
      <c r="A4359" s="45">
        <v>4500147296</v>
      </c>
      <c r="B4359" s="41" t="s">
        <v>1469</v>
      </c>
      <c r="E4359" s="51">
        <v>45607</v>
      </c>
      <c r="F4359" s="51">
        <v>45652</v>
      </c>
      <c r="H4359" s="2">
        <v>45668</v>
      </c>
    </row>
    <row r="4360" spans="1:8" x14ac:dyDescent="0.2">
      <c r="A4360" s="45">
        <v>4500147299</v>
      </c>
      <c r="B4360" s="41" t="s">
        <v>1469</v>
      </c>
      <c r="E4360" s="51">
        <v>45607</v>
      </c>
      <c r="F4360" s="51" t="s">
        <v>16070</v>
      </c>
      <c r="H4360" s="2">
        <v>45667</v>
      </c>
    </row>
    <row r="4361" spans="1:8" x14ac:dyDescent="0.2">
      <c r="A4361" s="45">
        <v>4500147307</v>
      </c>
      <c r="B4361" s="41" t="s">
        <v>1469</v>
      </c>
      <c r="E4361" s="51">
        <v>45607</v>
      </c>
      <c r="F4361" s="51">
        <v>45637</v>
      </c>
      <c r="H4361" s="2">
        <v>45698</v>
      </c>
    </row>
    <row r="4362" spans="1:8" x14ac:dyDescent="0.2">
      <c r="A4362" s="45">
        <v>4500147349</v>
      </c>
      <c r="B4362" s="41" t="s">
        <v>1469</v>
      </c>
      <c r="E4362" s="51">
        <v>45607</v>
      </c>
      <c r="F4362" s="51">
        <v>45642</v>
      </c>
      <c r="H4362" s="2">
        <v>45644</v>
      </c>
    </row>
    <row r="4363" spans="1:8" x14ac:dyDescent="0.2">
      <c r="A4363" s="45">
        <v>4500147350</v>
      </c>
      <c r="B4363" s="41" t="s">
        <v>1469</v>
      </c>
      <c r="E4363" s="51">
        <v>45607</v>
      </c>
      <c r="F4363" s="51">
        <v>45642</v>
      </c>
      <c r="H4363" s="2">
        <v>45625</v>
      </c>
    </row>
    <row r="4364" spans="1:8" x14ac:dyDescent="0.2">
      <c r="A4364" s="45">
        <v>4500147442</v>
      </c>
      <c r="B4364" s="41" t="s">
        <v>1469</v>
      </c>
      <c r="E4364" s="51">
        <v>45608</v>
      </c>
      <c r="F4364" s="51">
        <v>45617</v>
      </c>
      <c r="H4364" s="2">
        <v>45626</v>
      </c>
    </row>
    <row r="4365" spans="1:8" x14ac:dyDescent="0.2">
      <c r="A4365" s="45">
        <v>4500147503</v>
      </c>
      <c r="B4365" s="41" t="s">
        <v>1469</v>
      </c>
      <c r="E4365" s="51">
        <v>45608</v>
      </c>
      <c r="F4365" s="51">
        <v>45642</v>
      </c>
      <c r="H4365" s="2">
        <v>45616</v>
      </c>
    </row>
    <row r="4366" spans="1:8" x14ac:dyDescent="0.2">
      <c r="A4366" s="45">
        <v>4500147515</v>
      </c>
      <c r="B4366" s="41" t="s">
        <v>1469</v>
      </c>
      <c r="E4366" s="51">
        <v>45608</v>
      </c>
      <c r="F4366" s="51">
        <v>45653</v>
      </c>
      <c r="H4366" s="2">
        <v>45607</v>
      </c>
    </row>
    <row r="4367" spans="1:8" x14ac:dyDescent="0.2">
      <c r="A4367" s="45">
        <v>4500147531</v>
      </c>
      <c r="B4367" s="41" t="s">
        <v>1469</v>
      </c>
      <c r="E4367" s="51">
        <v>45608</v>
      </c>
      <c r="F4367" s="51" t="s">
        <v>16070</v>
      </c>
      <c r="H4367" s="2">
        <v>45608</v>
      </c>
    </row>
    <row r="4368" spans="1:8" x14ac:dyDescent="0.2">
      <c r="A4368" s="45">
        <v>4500147543</v>
      </c>
      <c r="B4368" s="41" t="s">
        <v>1469</v>
      </c>
      <c r="E4368" s="51">
        <v>45608</v>
      </c>
      <c r="F4368" s="51">
        <v>45630</v>
      </c>
      <c r="H4368" s="2">
        <v>45532</v>
      </c>
    </row>
    <row r="4369" spans="1:8" x14ac:dyDescent="0.2">
      <c r="A4369" s="45">
        <v>4500147582</v>
      </c>
      <c r="B4369" s="41" t="s">
        <v>1469</v>
      </c>
      <c r="E4369" s="51">
        <v>45609</v>
      </c>
      <c r="F4369" s="51">
        <v>45630</v>
      </c>
      <c r="H4369" s="2">
        <v>45614</v>
      </c>
    </row>
    <row r="4370" spans="1:8" x14ac:dyDescent="0.2">
      <c r="A4370" s="45">
        <v>4500147588</v>
      </c>
      <c r="B4370" s="41" t="s">
        <v>1469</v>
      </c>
      <c r="E4370" s="51">
        <v>45609</v>
      </c>
      <c r="F4370" s="51">
        <v>45650</v>
      </c>
      <c r="H4370" s="2">
        <v>45603</v>
      </c>
    </row>
    <row r="4371" spans="1:8" x14ac:dyDescent="0.2">
      <c r="A4371" s="45">
        <v>4500147594</v>
      </c>
      <c r="B4371" s="41" t="s">
        <v>1469</v>
      </c>
      <c r="E4371" s="51">
        <v>45609</v>
      </c>
      <c r="F4371" s="51">
        <v>45665</v>
      </c>
      <c r="H4371" s="2">
        <v>45588</v>
      </c>
    </row>
    <row r="4372" spans="1:8" x14ac:dyDescent="0.2">
      <c r="A4372" s="45">
        <v>4500147608</v>
      </c>
      <c r="B4372" s="41" t="s">
        <v>1469</v>
      </c>
      <c r="E4372" s="51">
        <v>45609</v>
      </c>
      <c r="F4372" s="51" t="s">
        <v>16070</v>
      </c>
      <c r="H4372" s="2">
        <v>45699</v>
      </c>
    </row>
    <row r="4373" spans="1:8" x14ac:dyDescent="0.2">
      <c r="A4373" s="45">
        <v>4500147716</v>
      </c>
      <c r="B4373" s="41" t="s">
        <v>1469</v>
      </c>
      <c r="E4373" s="51">
        <v>45610</v>
      </c>
      <c r="F4373" s="51">
        <v>45630</v>
      </c>
      <c r="H4373" s="2">
        <v>45625</v>
      </c>
    </row>
    <row r="4374" spans="1:8" x14ac:dyDescent="0.2">
      <c r="A4374" s="45">
        <v>4500147735</v>
      </c>
      <c r="B4374" s="41" t="s">
        <v>1469</v>
      </c>
      <c r="E4374" s="51">
        <v>45610</v>
      </c>
      <c r="F4374" s="51" t="s">
        <v>16070</v>
      </c>
      <c r="H4374" s="2">
        <v>45626</v>
      </c>
    </row>
    <row r="4375" spans="1:8" x14ac:dyDescent="0.2">
      <c r="A4375" s="45">
        <v>4500147758</v>
      </c>
      <c r="B4375" s="41" t="s">
        <v>1469</v>
      </c>
      <c r="E4375" s="51">
        <v>45610</v>
      </c>
      <c r="F4375" s="51">
        <v>45632</v>
      </c>
      <c r="H4375" s="2">
        <v>45625</v>
      </c>
    </row>
    <row r="4376" spans="1:8" x14ac:dyDescent="0.2">
      <c r="A4376" s="45">
        <v>4500147764</v>
      </c>
      <c r="B4376" s="41" t="s">
        <v>1469</v>
      </c>
      <c r="E4376" s="51">
        <v>45610</v>
      </c>
      <c r="F4376" s="51">
        <v>45663</v>
      </c>
      <c r="H4376" s="2">
        <v>45641</v>
      </c>
    </row>
    <row r="4377" spans="1:8" x14ac:dyDescent="0.2">
      <c r="A4377" s="45">
        <v>4500147787</v>
      </c>
      <c r="B4377" s="41" t="s">
        <v>1469</v>
      </c>
      <c r="E4377" s="51">
        <v>45610</v>
      </c>
      <c r="F4377" s="51">
        <v>45624</v>
      </c>
      <c r="H4377" s="2">
        <v>45621</v>
      </c>
    </row>
    <row r="4378" spans="1:8" x14ac:dyDescent="0.2">
      <c r="A4378" s="45">
        <v>4500147806</v>
      </c>
      <c r="B4378" s="41" t="s">
        <v>1469</v>
      </c>
      <c r="E4378" s="51">
        <v>45610</v>
      </c>
      <c r="F4378" s="51" t="s">
        <v>16070</v>
      </c>
      <c r="H4378" s="2">
        <v>45691</v>
      </c>
    </row>
    <row r="4379" spans="1:8" x14ac:dyDescent="0.2">
      <c r="A4379" s="45">
        <v>4500147823</v>
      </c>
      <c r="B4379" s="41" t="s">
        <v>1469</v>
      </c>
      <c r="E4379" s="51">
        <v>45610</v>
      </c>
      <c r="F4379" s="51">
        <v>45653</v>
      </c>
      <c r="H4379" s="2">
        <v>45612</v>
      </c>
    </row>
    <row r="4380" spans="1:8" x14ac:dyDescent="0.2">
      <c r="A4380" s="45">
        <v>4500147842</v>
      </c>
      <c r="B4380" s="41" t="s">
        <v>1469</v>
      </c>
      <c r="E4380" s="51">
        <v>45610</v>
      </c>
      <c r="F4380" s="51">
        <v>45652</v>
      </c>
      <c r="H4380" s="2">
        <v>45653</v>
      </c>
    </row>
    <row r="4381" spans="1:8" x14ac:dyDescent="0.2">
      <c r="A4381" s="45">
        <v>4500147883</v>
      </c>
      <c r="B4381" s="41" t="s">
        <v>1469</v>
      </c>
      <c r="E4381" s="51">
        <v>45611</v>
      </c>
      <c r="F4381" s="51">
        <v>45665</v>
      </c>
      <c r="H4381" s="2">
        <v>45623</v>
      </c>
    </row>
    <row r="4382" spans="1:8" x14ac:dyDescent="0.2">
      <c r="A4382" s="45">
        <v>4500147927</v>
      </c>
      <c r="B4382" s="41" t="s">
        <v>1469</v>
      </c>
      <c r="E4382" s="51">
        <v>45611</v>
      </c>
      <c r="F4382" s="51" t="s">
        <v>16070</v>
      </c>
      <c r="H4382" s="2">
        <v>45628</v>
      </c>
    </row>
    <row r="4383" spans="1:8" x14ac:dyDescent="0.2">
      <c r="A4383" s="45">
        <v>4500147932</v>
      </c>
      <c r="B4383" s="41" t="s">
        <v>1469</v>
      </c>
      <c r="E4383" s="51">
        <v>45611</v>
      </c>
      <c r="F4383" s="51">
        <v>45660</v>
      </c>
      <c r="H4383" s="2">
        <v>45622</v>
      </c>
    </row>
    <row r="4384" spans="1:8" x14ac:dyDescent="0.2">
      <c r="A4384" s="45">
        <v>4500147933</v>
      </c>
      <c r="B4384" s="41" t="s">
        <v>1469</v>
      </c>
      <c r="E4384" s="51">
        <v>45611</v>
      </c>
      <c r="F4384" s="51" t="s">
        <v>16070</v>
      </c>
      <c r="H4384" s="2">
        <v>45611</v>
      </c>
    </row>
    <row r="4385" spans="1:8" x14ac:dyDescent="0.2">
      <c r="A4385" s="45">
        <v>4500147981</v>
      </c>
      <c r="B4385" s="41" t="s">
        <v>1469</v>
      </c>
      <c r="E4385" s="51">
        <v>45611</v>
      </c>
      <c r="F4385" s="51">
        <v>45642</v>
      </c>
      <c r="H4385" s="2">
        <v>45625</v>
      </c>
    </row>
    <row r="4386" spans="1:8" x14ac:dyDescent="0.2">
      <c r="A4386" s="45">
        <v>4500147995</v>
      </c>
      <c r="B4386" s="41" t="s">
        <v>1469</v>
      </c>
      <c r="E4386" s="51">
        <v>45613</v>
      </c>
      <c r="F4386" s="51">
        <v>45656</v>
      </c>
      <c r="H4386" s="2">
        <v>45635</v>
      </c>
    </row>
    <row r="4387" spans="1:8" x14ac:dyDescent="0.2">
      <c r="A4387" s="45">
        <v>4500147996</v>
      </c>
      <c r="B4387" s="41" t="s">
        <v>1469</v>
      </c>
      <c r="E4387" s="51">
        <v>45613</v>
      </c>
      <c r="F4387" s="51">
        <v>45653</v>
      </c>
      <c r="H4387" s="2">
        <v>45642</v>
      </c>
    </row>
    <row r="4388" spans="1:8" x14ac:dyDescent="0.2">
      <c r="A4388" s="45">
        <v>4500148010</v>
      </c>
      <c r="B4388" s="41" t="s">
        <v>1469</v>
      </c>
      <c r="E4388" s="51">
        <v>45614</v>
      </c>
      <c r="F4388" s="51">
        <v>45660</v>
      </c>
      <c r="H4388" s="2">
        <v>45667</v>
      </c>
    </row>
    <row r="4389" spans="1:8" x14ac:dyDescent="0.2">
      <c r="A4389" s="45">
        <v>4500148013</v>
      </c>
      <c r="B4389" s="41" t="s">
        <v>1469</v>
      </c>
      <c r="E4389" s="51">
        <v>45614</v>
      </c>
      <c r="F4389" s="51">
        <v>45625</v>
      </c>
      <c r="H4389" s="2">
        <v>45626</v>
      </c>
    </row>
    <row r="4390" spans="1:8" x14ac:dyDescent="0.2">
      <c r="A4390" s="45">
        <v>4500148119</v>
      </c>
      <c r="B4390" s="41" t="s">
        <v>1469</v>
      </c>
      <c r="E4390" s="51">
        <v>45614</v>
      </c>
      <c r="F4390" s="51" t="s">
        <v>16070</v>
      </c>
      <c r="H4390" s="2">
        <v>45615</v>
      </c>
    </row>
    <row r="4391" spans="1:8" x14ac:dyDescent="0.2">
      <c r="A4391" s="45">
        <v>4500148130</v>
      </c>
      <c r="B4391" s="41" t="s">
        <v>1469</v>
      </c>
      <c r="E4391" s="51">
        <v>45614</v>
      </c>
      <c r="F4391" s="51">
        <v>45656</v>
      </c>
      <c r="H4391" s="2">
        <v>45675</v>
      </c>
    </row>
    <row r="4392" spans="1:8" x14ac:dyDescent="0.2">
      <c r="A4392" s="45">
        <v>4500148168</v>
      </c>
      <c r="B4392" s="41" t="s">
        <v>1469</v>
      </c>
      <c r="E4392" s="51">
        <v>45615</v>
      </c>
      <c r="F4392" s="51">
        <v>45622</v>
      </c>
      <c r="H4392" s="2">
        <v>45626</v>
      </c>
    </row>
    <row r="4393" spans="1:8" x14ac:dyDescent="0.2">
      <c r="A4393" s="45">
        <v>4500148203</v>
      </c>
      <c r="B4393" s="41" t="s">
        <v>1469</v>
      </c>
      <c r="E4393" s="51">
        <v>45615</v>
      </c>
      <c r="F4393" s="51">
        <v>45666</v>
      </c>
      <c r="H4393" s="2">
        <v>45656</v>
      </c>
    </row>
    <row r="4394" spans="1:8" x14ac:dyDescent="0.2">
      <c r="A4394" s="45">
        <v>4500148278</v>
      </c>
      <c r="B4394" s="41" t="s">
        <v>1469</v>
      </c>
      <c r="E4394" s="51">
        <v>45616</v>
      </c>
      <c r="F4394" s="51">
        <v>45649</v>
      </c>
      <c r="H4394" s="2">
        <v>45657</v>
      </c>
    </row>
    <row r="4395" spans="1:8" x14ac:dyDescent="0.2">
      <c r="A4395" s="45">
        <v>4500148280</v>
      </c>
      <c r="B4395" s="41" t="s">
        <v>1469</v>
      </c>
      <c r="E4395" s="51">
        <v>45616</v>
      </c>
      <c r="F4395" s="51">
        <v>45659</v>
      </c>
      <c r="H4395" s="2">
        <v>45657</v>
      </c>
    </row>
    <row r="4396" spans="1:8" x14ac:dyDescent="0.2">
      <c r="A4396" s="45">
        <v>4500148315</v>
      </c>
      <c r="B4396" s="41" t="s">
        <v>1469</v>
      </c>
      <c r="E4396" s="51">
        <v>45616</v>
      </c>
      <c r="F4396" s="51" t="s">
        <v>16070</v>
      </c>
      <c r="H4396" s="2">
        <v>45712</v>
      </c>
    </row>
    <row r="4397" spans="1:8" x14ac:dyDescent="0.2">
      <c r="A4397" s="45">
        <v>4500148317</v>
      </c>
      <c r="B4397" s="41" t="s">
        <v>1469</v>
      </c>
      <c r="E4397" s="51">
        <v>45616</v>
      </c>
      <c r="F4397" s="51" t="s">
        <v>16070</v>
      </c>
      <c r="H4397" s="2">
        <v>45740</v>
      </c>
    </row>
    <row r="4398" spans="1:8" x14ac:dyDescent="0.2">
      <c r="A4398" s="45">
        <v>4500148572</v>
      </c>
      <c r="B4398" s="41" t="s">
        <v>1469</v>
      </c>
      <c r="E4398" s="51">
        <v>45617</v>
      </c>
      <c r="F4398" s="51">
        <v>45643</v>
      </c>
      <c r="H4398" s="2">
        <v>45627</v>
      </c>
    </row>
    <row r="4399" spans="1:8" x14ac:dyDescent="0.2">
      <c r="A4399" s="45">
        <v>4500148575</v>
      </c>
      <c r="B4399" s="41" t="s">
        <v>1469</v>
      </c>
      <c r="E4399" s="51">
        <v>45617</v>
      </c>
      <c r="F4399" s="51" t="s">
        <v>16070</v>
      </c>
      <c r="H4399" s="2">
        <v>45678</v>
      </c>
    </row>
    <row r="4400" spans="1:8" x14ac:dyDescent="0.2">
      <c r="A4400" s="45">
        <v>4500148619</v>
      </c>
      <c r="B4400" s="41" t="s">
        <v>1469</v>
      </c>
      <c r="E4400" s="51">
        <v>45617</v>
      </c>
      <c r="F4400" s="51" t="s">
        <v>16070</v>
      </c>
      <c r="H4400" s="2">
        <v>45337</v>
      </c>
    </row>
    <row r="4401" spans="1:8" x14ac:dyDescent="0.2">
      <c r="A4401" s="45">
        <v>4500148621</v>
      </c>
      <c r="B4401" s="41" t="s">
        <v>1469</v>
      </c>
      <c r="E4401" s="51">
        <v>45617</v>
      </c>
      <c r="F4401" s="51">
        <v>45661</v>
      </c>
      <c r="H4401" s="2">
        <v>45629</v>
      </c>
    </row>
    <row r="4402" spans="1:8" x14ac:dyDescent="0.2">
      <c r="A4402" s="45">
        <v>4500148640</v>
      </c>
      <c r="B4402" s="41" t="s">
        <v>1469</v>
      </c>
      <c r="E4402" s="51">
        <v>45618</v>
      </c>
      <c r="F4402" s="51">
        <v>45653</v>
      </c>
      <c r="H4402" s="2">
        <v>45653</v>
      </c>
    </row>
    <row r="4403" spans="1:8" x14ac:dyDescent="0.2">
      <c r="A4403" s="45">
        <v>4500148649</v>
      </c>
      <c r="B4403" s="41" t="s">
        <v>1469</v>
      </c>
      <c r="E4403" s="51">
        <v>45618</v>
      </c>
      <c r="F4403" s="51" t="s">
        <v>16070</v>
      </c>
      <c r="H4403" s="2">
        <v>45709</v>
      </c>
    </row>
    <row r="4404" spans="1:8" x14ac:dyDescent="0.2">
      <c r="A4404" s="45">
        <v>4500148726</v>
      </c>
      <c r="B4404" s="41" t="s">
        <v>1469</v>
      </c>
      <c r="E4404" s="51">
        <v>45618</v>
      </c>
      <c r="F4404" s="51" t="s">
        <v>16070</v>
      </c>
      <c r="H4404" s="2">
        <v>45672</v>
      </c>
    </row>
    <row r="4405" spans="1:8" x14ac:dyDescent="0.2">
      <c r="A4405" s="45">
        <v>4500148799</v>
      </c>
      <c r="B4405" s="41" t="s">
        <v>1469</v>
      </c>
      <c r="E4405" s="51">
        <v>45621</v>
      </c>
      <c r="F4405" s="51" t="s">
        <v>16070</v>
      </c>
      <c r="H4405" s="2">
        <v>45713</v>
      </c>
    </row>
    <row r="4406" spans="1:8" x14ac:dyDescent="0.2">
      <c r="A4406" s="45">
        <v>4500148817</v>
      </c>
      <c r="B4406" s="41" t="s">
        <v>1469</v>
      </c>
      <c r="E4406" s="51">
        <v>45621</v>
      </c>
      <c r="F4406" s="51" t="s">
        <v>16070</v>
      </c>
      <c r="H4406" s="2">
        <v>45681</v>
      </c>
    </row>
    <row r="4407" spans="1:8" x14ac:dyDescent="0.2">
      <c r="A4407" s="45">
        <v>4500148821</v>
      </c>
      <c r="B4407" s="41" t="s">
        <v>1469</v>
      </c>
      <c r="E4407" s="51">
        <v>45621</v>
      </c>
      <c r="F4407" s="51" t="s">
        <v>16070</v>
      </c>
      <c r="H4407" s="2">
        <v>45740</v>
      </c>
    </row>
    <row r="4408" spans="1:8" x14ac:dyDescent="0.2">
      <c r="A4408" s="45">
        <v>4500148893</v>
      </c>
      <c r="B4408" s="41" t="s">
        <v>1469</v>
      </c>
      <c r="E4408" s="51">
        <v>45621</v>
      </c>
      <c r="F4408" s="51">
        <v>45644</v>
      </c>
      <c r="H4408" s="2">
        <v>45566</v>
      </c>
    </row>
    <row r="4409" spans="1:8" x14ac:dyDescent="0.2">
      <c r="A4409" s="45">
        <v>4500148906</v>
      </c>
      <c r="B4409" s="41" t="s">
        <v>1469</v>
      </c>
      <c r="E4409" s="51">
        <v>45622</v>
      </c>
      <c r="F4409" s="51" t="s">
        <v>16070</v>
      </c>
      <c r="H4409" s="2">
        <v>45709</v>
      </c>
    </row>
    <row r="4410" spans="1:8" x14ac:dyDescent="0.2">
      <c r="A4410" s="45">
        <v>4500148911</v>
      </c>
      <c r="B4410" s="41" t="s">
        <v>1469</v>
      </c>
      <c r="E4410" s="51">
        <v>45622</v>
      </c>
      <c r="F4410" s="51" t="s">
        <v>16070</v>
      </c>
      <c r="H4410" s="2">
        <v>45737</v>
      </c>
    </row>
    <row r="4411" spans="1:8" x14ac:dyDescent="0.2">
      <c r="A4411" s="45">
        <v>4500148961</v>
      </c>
      <c r="B4411" s="41" t="s">
        <v>1469</v>
      </c>
      <c r="E4411" s="51">
        <v>45622</v>
      </c>
      <c r="F4411" s="51">
        <v>45640</v>
      </c>
      <c r="H4411" s="2">
        <v>45633</v>
      </c>
    </row>
    <row r="4412" spans="1:8" x14ac:dyDescent="0.2">
      <c r="A4412" s="45">
        <v>4500148967</v>
      </c>
      <c r="B4412" s="41" t="s">
        <v>1469</v>
      </c>
      <c r="E4412" s="51">
        <v>45622</v>
      </c>
      <c r="F4412" s="51">
        <v>45646</v>
      </c>
      <c r="H4412" s="2">
        <v>45640</v>
      </c>
    </row>
    <row r="4413" spans="1:8" x14ac:dyDescent="0.2">
      <c r="A4413" s="45">
        <v>4500148969</v>
      </c>
      <c r="B4413" s="41" t="s">
        <v>1469</v>
      </c>
      <c r="E4413" s="51">
        <v>45622</v>
      </c>
      <c r="F4413" s="51" t="s">
        <v>16070</v>
      </c>
      <c r="H4413" s="2">
        <v>45708</v>
      </c>
    </row>
    <row r="4414" spans="1:8" x14ac:dyDescent="0.2">
      <c r="A4414" s="45">
        <v>4500148972</v>
      </c>
      <c r="B4414" s="41" t="s">
        <v>1469</v>
      </c>
      <c r="E4414" s="51">
        <v>45622</v>
      </c>
      <c r="F4414" s="51">
        <v>45663</v>
      </c>
      <c r="H4414" s="2">
        <v>45616</v>
      </c>
    </row>
    <row r="4415" spans="1:8" x14ac:dyDescent="0.2">
      <c r="A4415" s="45">
        <v>4500148974</v>
      </c>
      <c r="B4415" s="41" t="s">
        <v>1469</v>
      </c>
      <c r="E4415" s="51">
        <v>45622</v>
      </c>
      <c r="F4415" s="51">
        <v>45659</v>
      </c>
      <c r="H4415" s="2">
        <v>45616</v>
      </c>
    </row>
    <row r="4416" spans="1:8" x14ac:dyDescent="0.2">
      <c r="A4416" s="45">
        <v>4500148982</v>
      </c>
      <c r="B4416" s="41" t="s">
        <v>1469</v>
      </c>
      <c r="E4416" s="51">
        <v>45622</v>
      </c>
      <c r="F4416" s="51">
        <v>45656</v>
      </c>
      <c r="H4416" s="2">
        <v>45666</v>
      </c>
    </row>
    <row r="4417" spans="1:8" x14ac:dyDescent="0.2">
      <c r="A4417" s="45">
        <v>4500148991</v>
      </c>
      <c r="B4417" s="41" t="s">
        <v>1469</v>
      </c>
      <c r="E4417" s="51">
        <v>45622</v>
      </c>
      <c r="F4417" s="51">
        <v>45642</v>
      </c>
      <c r="H4417" s="2">
        <v>45635</v>
      </c>
    </row>
    <row r="4418" spans="1:8" x14ac:dyDescent="0.2">
      <c r="A4418" s="45">
        <v>4500149022</v>
      </c>
      <c r="B4418" s="41" t="s">
        <v>1469</v>
      </c>
      <c r="E4418" s="51">
        <v>45622</v>
      </c>
      <c r="F4418" s="51" t="s">
        <v>16070</v>
      </c>
      <c r="H4418" s="2">
        <v>45713</v>
      </c>
    </row>
    <row r="4419" spans="1:8" x14ac:dyDescent="0.2">
      <c r="A4419" s="45">
        <v>4500149036</v>
      </c>
      <c r="B4419" s="41" t="s">
        <v>1469</v>
      </c>
      <c r="E4419" s="51">
        <v>45622</v>
      </c>
      <c r="F4419" s="51" t="s">
        <v>16070</v>
      </c>
      <c r="H4419" s="2">
        <v>45713</v>
      </c>
    </row>
    <row r="4420" spans="1:8" x14ac:dyDescent="0.2">
      <c r="A4420" s="45">
        <v>4500149076</v>
      </c>
      <c r="B4420" s="41" t="s">
        <v>1469</v>
      </c>
      <c r="E4420" s="51">
        <v>45623</v>
      </c>
      <c r="F4420" s="51" t="s">
        <v>16070</v>
      </c>
      <c r="H4420" s="2">
        <v>45692</v>
      </c>
    </row>
    <row r="4421" spans="1:8" x14ac:dyDescent="0.2">
      <c r="A4421" s="45">
        <v>4500149318</v>
      </c>
      <c r="B4421" s="41" t="s">
        <v>1469</v>
      </c>
      <c r="E4421" s="51">
        <v>45624</v>
      </c>
      <c r="F4421" s="51">
        <v>45663</v>
      </c>
      <c r="H4421" s="2">
        <v>45650</v>
      </c>
    </row>
    <row r="4422" spans="1:8" x14ac:dyDescent="0.2">
      <c r="A4422" s="45">
        <v>4500149434</v>
      </c>
      <c r="B4422" s="41" t="s">
        <v>1469</v>
      </c>
      <c r="E4422" s="51">
        <v>45624</v>
      </c>
      <c r="F4422" s="51" t="s">
        <v>16070</v>
      </c>
      <c r="H4422" s="2">
        <v>45681</v>
      </c>
    </row>
    <row r="4423" spans="1:8" x14ac:dyDescent="0.2">
      <c r="A4423" s="45">
        <v>4500149452</v>
      </c>
      <c r="B4423" s="41" t="s">
        <v>1469</v>
      </c>
      <c r="E4423" s="51">
        <v>45624</v>
      </c>
      <c r="F4423" s="51" t="s">
        <v>16070</v>
      </c>
      <c r="H4423" s="2">
        <v>45681</v>
      </c>
    </row>
    <row r="4424" spans="1:8" x14ac:dyDescent="0.2">
      <c r="A4424" s="45">
        <v>4500149457</v>
      </c>
      <c r="B4424" s="41" t="s">
        <v>1469</v>
      </c>
      <c r="E4424" s="51">
        <v>45624</v>
      </c>
      <c r="F4424" s="51">
        <v>45629</v>
      </c>
      <c r="H4424" s="2">
        <v>45657</v>
      </c>
    </row>
    <row r="4425" spans="1:8" x14ac:dyDescent="0.2">
      <c r="A4425" s="45">
        <v>4500149650</v>
      </c>
      <c r="B4425" s="41" t="s">
        <v>1469</v>
      </c>
      <c r="E4425" s="51">
        <v>45625</v>
      </c>
      <c r="F4425" s="51">
        <v>45659</v>
      </c>
      <c r="H4425" s="2">
        <v>45649</v>
      </c>
    </row>
    <row r="4426" spans="1:8" x14ac:dyDescent="0.2">
      <c r="A4426" s="45">
        <v>4500149761</v>
      </c>
      <c r="B4426" s="41" t="s">
        <v>1469</v>
      </c>
      <c r="E4426" s="51">
        <v>45625</v>
      </c>
      <c r="F4426" s="51">
        <v>45653</v>
      </c>
      <c r="H4426" s="2">
        <v>45645</v>
      </c>
    </row>
    <row r="4427" spans="1:8" x14ac:dyDescent="0.2">
      <c r="A4427" s="45">
        <v>4500149766</v>
      </c>
      <c r="B4427" s="41" t="s">
        <v>1469</v>
      </c>
      <c r="E4427" s="51">
        <v>45625</v>
      </c>
      <c r="F4427" s="51">
        <v>45660</v>
      </c>
      <c r="H4427" s="2">
        <v>45649</v>
      </c>
    </row>
    <row r="4428" spans="1:8" x14ac:dyDescent="0.2">
      <c r="A4428" s="45">
        <v>4500149787</v>
      </c>
      <c r="B4428" s="41" t="s">
        <v>1469</v>
      </c>
      <c r="E4428" s="51">
        <v>45625</v>
      </c>
      <c r="F4428" s="51">
        <v>45636</v>
      </c>
      <c r="H4428" s="2">
        <v>45657</v>
      </c>
    </row>
    <row r="4429" spans="1:8" x14ac:dyDescent="0.2">
      <c r="A4429" s="45">
        <v>4500149789</v>
      </c>
      <c r="B4429" s="41" t="s">
        <v>1469</v>
      </c>
      <c r="E4429" s="51">
        <v>45625</v>
      </c>
      <c r="F4429" s="51">
        <v>45644</v>
      </c>
      <c r="H4429" s="2">
        <v>45638</v>
      </c>
    </row>
    <row r="4430" spans="1:8" x14ac:dyDescent="0.2">
      <c r="A4430" s="45">
        <v>4500149801</v>
      </c>
      <c r="B4430" s="41" t="s">
        <v>1469</v>
      </c>
      <c r="E4430" s="51">
        <v>45625</v>
      </c>
      <c r="F4430" s="51">
        <v>45656</v>
      </c>
      <c r="H4430" s="2">
        <v>45648</v>
      </c>
    </row>
    <row r="4431" spans="1:8" x14ac:dyDescent="0.2">
      <c r="A4431" s="45">
        <v>4500149853</v>
      </c>
      <c r="B4431" s="41" t="s">
        <v>1469</v>
      </c>
      <c r="E4431" s="51">
        <v>45626</v>
      </c>
      <c r="F4431" s="51">
        <v>45665</v>
      </c>
      <c r="H4431" s="2">
        <v>45649</v>
      </c>
    </row>
    <row r="4432" spans="1:8" x14ac:dyDescent="0.2">
      <c r="A4432" s="45">
        <v>4500149854</v>
      </c>
      <c r="B4432" s="41" t="s">
        <v>1469</v>
      </c>
      <c r="E4432" s="51">
        <v>45626</v>
      </c>
      <c r="F4432" s="51">
        <v>45664</v>
      </c>
      <c r="H4432" s="2">
        <v>45650</v>
      </c>
    </row>
    <row r="4433" spans="1:8" x14ac:dyDescent="0.2">
      <c r="A4433" s="45">
        <v>4500149855</v>
      </c>
      <c r="B4433" s="41" t="s">
        <v>1469</v>
      </c>
      <c r="E4433" s="51">
        <v>45626</v>
      </c>
      <c r="F4433" s="51">
        <v>45664</v>
      </c>
      <c r="H4433" s="2">
        <v>45650</v>
      </c>
    </row>
    <row r="4434" spans="1:8" x14ac:dyDescent="0.2">
      <c r="A4434" s="45">
        <v>4500149856</v>
      </c>
      <c r="B4434" s="41" t="s">
        <v>1469</v>
      </c>
      <c r="E4434" s="51">
        <v>45626</v>
      </c>
      <c r="F4434" s="51">
        <v>45665</v>
      </c>
      <c r="H4434" s="2">
        <v>45650</v>
      </c>
    </row>
    <row r="4435" spans="1:8" x14ac:dyDescent="0.2">
      <c r="A4435" s="45">
        <v>4500150153</v>
      </c>
      <c r="B4435" s="41" t="s">
        <v>1469</v>
      </c>
      <c r="E4435" s="51">
        <v>45628</v>
      </c>
      <c r="F4435" s="51">
        <v>45660</v>
      </c>
      <c r="H4435" s="2">
        <v>45630</v>
      </c>
    </row>
    <row r="4436" spans="1:8" x14ac:dyDescent="0.2">
      <c r="A4436" s="45">
        <v>4500150161</v>
      </c>
      <c r="B4436" s="41" t="s">
        <v>1469</v>
      </c>
      <c r="E4436" s="51">
        <v>45628</v>
      </c>
      <c r="F4436" s="51" t="s">
        <v>16070</v>
      </c>
      <c r="H4436" s="2">
        <v>45719</v>
      </c>
    </row>
    <row r="4437" spans="1:8" x14ac:dyDescent="0.2">
      <c r="A4437" s="45">
        <v>4500150174</v>
      </c>
      <c r="B4437" s="41" t="s">
        <v>1469</v>
      </c>
      <c r="E4437" s="51">
        <v>45629</v>
      </c>
      <c r="F4437" s="51">
        <v>45665</v>
      </c>
      <c r="H4437" s="2">
        <v>45645</v>
      </c>
    </row>
    <row r="4438" spans="1:8" x14ac:dyDescent="0.2">
      <c r="A4438" s="45">
        <v>4500150179</v>
      </c>
      <c r="B4438" s="41" t="s">
        <v>1469</v>
      </c>
      <c r="E4438" s="51">
        <v>45629</v>
      </c>
      <c r="F4438" s="51" t="s">
        <v>16070</v>
      </c>
      <c r="H4438" s="2">
        <v>45712</v>
      </c>
    </row>
    <row r="4439" spans="1:8" x14ac:dyDescent="0.2">
      <c r="A4439" s="45">
        <v>4500150182</v>
      </c>
      <c r="B4439" s="41" t="s">
        <v>1469</v>
      </c>
      <c r="E4439" s="51">
        <v>45629</v>
      </c>
      <c r="F4439" s="51" t="s">
        <v>16070</v>
      </c>
      <c r="H4439" s="2">
        <v>45705</v>
      </c>
    </row>
    <row r="4440" spans="1:8" x14ac:dyDescent="0.2">
      <c r="A4440" s="45">
        <v>4500150184</v>
      </c>
      <c r="B4440" s="41" t="s">
        <v>1469</v>
      </c>
      <c r="E4440" s="51">
        <v>45629</v>
      </c>
      <c r="F4440" s="51" t="s">
        <v>16070</v>
      </c>
      <c r="H4440" s="2">
        <v>45717</v>
      </c>
    </row>
    <row r="4441" spans="1:8" x14ac:dyDescent="0.2">
      <c r="A4441" s="45">
        <v>4500150226</v>
      </c>
      <c r="B4441" s="41" t="s">
        <v>1469</v>
      </c>
      <c r="E4441" s="51">
        <v>45629</v>
      </c>
      <c r="F4441" s="51" t="s">
        <v>16070</v>
      </c>
      <c r="H4441" s="2">
        <v>45635</v>
      </c>
    </row>
    <row r="4442" spans="1:8" x14ac:dyDescent="0.2">
      <c r="A4442" s="45">
        <v>4500150322</v>
      </c>
      <c r="B4442" s="41" t="s">
        <v>1469</v>
      </c>
      <c r="E4442" s="51">
        <v>45629</v>
      </c>
      <c r="F4442" s="51" t="s">
        <v>16070</v>
      </c>
      <c r="H4442" s="2">
        <v>45730</v>
      </c>
    </row>
    <row r="4443" spans="1:8" x14ac:dyDescent="0.2">
      <c r="A4443" s="45">
        <v>4500150328</v>
      </c>
      <c r="B4443" s="41" t="s">
        <v>1469</v>
      </c>
      <c r="E4443" s="51">
        <v>45630</v>
      </c>
      <c r="F4443" s="51">
        <v>45660</v>
      </c>
      <c r="H4443" s="2">
        <v>45656</v>
      </c>
    </row>
    <row r="4444" spans="1:8" x14ac:dyDescent="0.2">
      <c r="A4444" s="45">
        <v>4500150372</v>
      </c>
      <c r="B4444" s="41" t="s">
        <v>1469</v>
      </c>
      <c r="E4444" s="51">
        <v>45630</v>
      </c>
      <c r="F4444" s="51">
        <v>45637</v>
      </c>
      <c r="H4444" s="2">
        <v>45653</v>
      </c>
    </row>
    <row r="4445" spans="1:8" x14ac:dyDescent="0.2">
      <c r="A4445" s="45">
        <v>4500150378</v>
      </c>
      <c r="B4445" s="41" t="s">
        <v>1469</v>
      </c>
      <c r="E4445" s="51">
        <v>45630</v>
      </c>
      <c r="F4445" s="51">
        <v>45636</v>
      </c>
      <c r="H4445" s="2">
        <v>45656</v>
      </c>
    </row>
    <row r="4446" spans="1:8" x14ac:dyDescent="0.2">
      <c r="A4446" s="45">
        <v>4500150383</v>
      </c>
      <c r="B4446" s="41" t="s">
        <v>1469</v>
      </c>
      <c r="E4446" s="51">
        <v>45630</v>
      </c>
      <c r="F4446" s="51">
        <v>45646</v>
      </c>
      <c r="H4446" s="2">
        <v>45657</v>
      </c>
    </row>
    <row r="4447" spans="1:8" x14ac:dyDescent="0.2">
      <c r="A4447" s="45">
        <v>4500150505</v>
      </c>
      <c r="B4447" s="41" t="s">
        <v>1469</v>
      </c>
      <c r="E4447" s="51">
        <v>45630</v>
      </c>
      <c r="F4447" s="51">
        <v>45653</v>
      </c>
      <c r="H4447" s="2">
        <v>45650</v>
      </c>
    </row>
    <row r="4448" spans="1:8" x14ac:dyDescent="0.2">
      <c r="A4448" s="45">
        <v>4500150507</v>
      </c>
      <c r="B4448" s="41" t="s">
        <v>1469</v>
      </c>
      <c r="E4448" s="51">
        <v>45630</v>
      </c>
      <c r="F4448" s="51" t="s">
        <v>16070</v>
      </c>
      <c r="H4448" s="2">
        <v>45671</v>
      </c>
    </row>
    <row r="4449" spans="1:8" x14ac:dyDescent="0.2">
      <c r="A4449" s="45">
        <v>4500150508</v>
      </c>
      <c r="B4449" s="41" t="s">
        <v>1469</v>
      </c>
      <c r="E4449" s="51">
        <v>45630</v>
      </c>
      <c r="F4449" s="51" t="s">
        <v>16070</v>
      </c>
      <c r="H4449" s="2">
        <v>45719</v>
      </c>
    </row>
    <row r="4450" spans="1:8" x14ac:dyDescent="0.2">
      <c r="A4450" s="45">
        <v>4500150510</v>
      </c>
      <c r="B4450" s="41" t="s">
        <v>1469</v>
      </c>
      <c r="E4450" s="51">
        <v>45630</v>
      </c>
      <c r="F4450" s="51">
        <v>45653</v>
      </c>
      <c r="H4450" s="2">
        <v>45649</v>
      </c>
    </row>
    <row r="4451" spans="1:8" x14ac:dyDescent="0.2">
      <c r="A4451" s="45">
        <v>4500150545</v>
      </c>
      <c r="B4451" s="41" t="s">
        <v>1469</v>
      </c>
      <c r="E4451" s="51">
        <v>45631</v>
      </c>
      <c r="F4451" s="51" t="s">
        <v>16070</v>
      </c>
      <c r="H4451" s="2">
        <v>45661</v>
      </c>
    </row>
    <row r="4452" spans="1:8" x14ac:dyDescent="0.2">
      <c r="A4452" s="45">
        <v>4500150563</v>
      </c>
      <c r="B4452" s="41" t="s">
        <v>1469</v>
      </c>
      <c r="E4452" s="51">
        <v>45631</v>
      </c>
      <c r="F4452" s="51">
        <v>45663</v>
      </c>
      <c r="H4452" s="2">
        <v>45653</v>
      </c>
    </row>
    <row r="4453" spans="1:8" x14ac:dyDescent="0.2">
      <c r="A4453" s="45">
        <v>4500150591</v>
      </c>
      <c r="B4453" s="41" t="s">
        <v>1469</v>
      </c>
      <c r="E4453" s="51">
        <v>45631</v>
      </c>
      <c r="F4453" s="51">
        <v>45659</v>
      </c>
      <c r="H4453" s="2">
        <v>45657</v>
      </c>
    </row>
    <row r="4454" spans="1:8" x14ac:dyDescent="0.2">
      <c r="A4454" s="45">
        <v>4500150627</v>
      </c>
      <c r="B4454" s="41" t="s">
        <v>1469</v>
      </c>
      <c r="E4454" s="51">
        <v>45631</v>
      </c>
      <c r="F4454" s="51">
        <v>45653</v>
      </c>
      <c r="H4454" s="2">
        <v>45656</v>
      </c>
    </row>
    <row r="4455" spans="1:8" x14ac:dyDescent="0.2">
      <c r="A4455" s="45">
        <v>4500150635</v>
      </c>
      <c r="B4455" s="41" t="s">
        <v>1469</v>
      </c>
      <c r="E4455" s="51">
        <v>45631</v>
      </c>
      <c r="F4455" s="51" t="s">
        <v>16070</v>
      </c>
      <c r="H4455" s="2">
        <v>45783</v>
      </c>
    </row>
    <row r="4456" spans="1:8" x14ac:dyDescent="0.2">
      <c r="A4456" s="45">
        <v>4500150640</v>
      </c>
      <c r="B4456" s="41" t="s">
        <v>1469</v>
      </c>
      <c r="E4456" s="51">
        <v>45631</v>
      </c>
      <c r="F4456" s="51" t="s">
        <v>16070</v>
      </c>
      <c r="H4456" s="2">
        <v>45712</v>
      </c>
    </row>
    <row r="4457" spans="1:8" x14ac:dyDescent="0.2">
      <c r="A4457" s="45">
        <v>4500150643</v>
      </c>
      <c r="B4457" s="41" t="s">
        <v>1469</v>
      </c>
      <c r="E4457" s="51">
        <v>45631</v>
      </c>
      <c r="F4457" s="51">
        <v>45637</v>
      </c>
      <c r="H4457" s="2">
        <v>45607</v>
      </c>
    </row>
    <row r="4458" spans="1:8" x14ac:dyDescent="0.2">
      <c r="A4458" s="45">
        <v>4500150664</v>
      </c>
      <c r="B4458" s="41" t="s">
        <v>1469</v>
      </c>
      <c r="E4458" s="51">
        <v>45632</v>
      </c>
      <c r="F4458" s="51" t="s">
        <v>16070</v>
      </c>
      <c r="H4458" s="2">
        <v>45673</v>
      </c>
    </row>
    <row r="4459" spans="1:8" x14ac:dyDescent="0.2">
      <c r="A4459" s="45">
        <v>4500150670</v>
      </c>
      <c r="B4459" s="41" t="s">
        <v>1469</v>
      </c>
      <c r="E4459" s="51">
        <v>45632</v>
      </c>
      <c r="F4459" s="51" t="s">
        <v>16070</v>
      </c>
      <c r="H4459" s="2">
        <v>45707</v>
      </c>
    </row>
    <row r="4460" spans="1:8" x14ac:dyDescent="0.2">
      <c r="A4460" s="45">
        <v>4500150745</v>
      </c>
      <c r="B4460" s="41" t="s">
        <v>1469</v>
      </c>
      <c r="E4460" s="51">
        <v>45632</v>
      </c>
      <c r="F4460" s="51" t="s">
        <v>16070</v>
      </c>
      <c r="H4460" s="2">
        <v>45722</v>
      </c>
    </row>
    <row r="4461" spans="1:8" x14ac:dyDescent="0.2">
      <c r="A4461" s="45">
        <v>4500150838</v>
      </c>
      <c r="B4461" s="41" t="s">
        <v>1469</v>
      </c>
      <c r="E4461" s="51">
        <v>45635</v>
      </c>
      <c r="F4461" s="51">
        <v>45635</v>
      </c>
      <c r="H4461" s="2">
        <v>45636</v>
      </c>
    </row>
    <row r="4462" spans="1:8" x14ac:dyDescent="0.2">
      <c r="A4462" s="45">
        <v>4500150857</v>
      </c>
      <c r="B4462" s="41" t="s">
        <v>1469</v>
      </c>
      <c r="E4462" s="51">
        <v>45635</v>
      </c>
      <c r="F4462" s="51">
        <v>45635</v>
      </c>
      <c r="H4462" s="2">
        <v>45650</v>
      </c>
    </row>
    <row r="4463" spans="1:8" x14ac:dyDescent="0.2">
      <c r="A4463" s="45">
        <v>4500150865</v>
      </c>
      <c r="B4463" s="41" t="s">
        <v>1469</v>
      </c>
      <c r="E4463" s="51">
        <v>45635</v>
      </c>
      <c r="F4463" s="51">
        <v>45643</v>
      </c>
      <c r="H4463" s="2">
        <v>45657</v>
      </c>
    </row>
    <row r="4464" spans="1:8" x14ac:dyDescent="0.2">
      <c r="A4464" s="45">
        <v>4500150866</v>
      </c>
      <c r="B4464" s="41" t="s">
        <v>1469</v>
      </c>
      <c r="E4464" s="51">
        <v>45635</v>
      </c>
      <c r="F4464" s="51">
        <v>45643</v>
      </c>
      <c r="H4464" s="2">
        <v>45657</v>
      </c>
    </row>
    <row r="4465" spans="1:8" x14ac:dyDescent="0.2">
      <c r="A4465" s="45">
        <v>4500150970</v>
      </c>
      <c r="B4465" s="41" t="s">
        <v>1469</v>
      </c>
      <c r="E4465" s="51">
        <v>45635</v>
      </c>
      <c r="F4465" s="51" t="s">
        <v>16070</v>
      </c>
      <c r="H4465" s="2">
        <v>45636</v>
      </c>
    </row>
    <row r="4466" spans="1:8" x14ac:dyDescent="0.2">
      <c r="A4466" s="45">
        <v>4500150990</v>
      </c>
      <c r="B4466" s="41" t="s">
        <v>1469</v>
      </c>
      <c r="E4466" s="51">
        <v>45635</v>
      </c>
      <c r="F4466" s="51" t="s">
        <v>16070</v>
      </c>
      <c r="H4466" s="2">
        <v>45726</v>
      </c>
    </row>
    <row r="4467" spans="1:8" x14ac:dyDescent="0.2">
      <c r="A4467" s="45">
        <v>4500150993</v>
      </c>
      <c r="B4467" s="41" t="s">
        <v>1469</v>
      </c>
      <c r="E4467" s="51">
        <v>45635</v>
      </c>
      <c r="F4467" s="51">
        <v>45663</v>
      </c>
      <c r="H4467" s="2">
        <v>45652</v>
      </c>
    </row>
    <row r="4468" spans="1:8" x14ac:dyDescent="0.2">
      <c r="A4468" s="45">
        <v>4500151019</v>
      </c>
      <c r="B4468" s="41" t="s">
        <v>1469</v>
      </c>
      <c r="E4468" s="51">
        <v>45636</v>
      </c>
      <c r="F4468" s="51">
        <v>45642</v>
      </c>
      <c r="H4468" s="2">
        <v>45617</v>
      </c>
    </row>
    <row r="4469" spans="1:8" x14ac:dyDescent="0.2">
      <c r="A4469" s="45">
        <v>4500151048</v>
      </c>
      <c r="B4469" s="41" t="s">
        <v>1469</v>
      </c>
      <c r="E4469" s="51">
        <v>45636</v>
      </c>
      <c r="F4469" s="51" t="s">
        <v>16070</v>
      </c>
      <c r="H4469" s="2">
        <v>45646</v>
      </c>
    </row>
    <row r="4470" spans="1:8" x14ac:dyDescent="0.2">
      <c r="A4470" s="45">
        <v>4500151077</v>
      </c>
      <c r="B4470" s="41" t="s">
        <v>1469</v>
      </c>
      <c r="E4470" s="51">
        <v>45636</v>
      </c>
      <c r="F4470" s="51" t="s">
        <v>16070</v>
      </c>
      <c r="H4470" s="2">
        <v>45678</v>
      </c>
    </row>
    <row r="4471" spans="1:8" x14ac:dyDescent="0.2">
      <c r="A4471" s="45">
        <v>4500151091</v>
      </c>
      <c r="B4471" s="41" t="s">
        <v>1469</v>
      </c>
      <c r="E4471" s="51">
        <v>45636</v>
      </c>
      <c r="F4471" s="51" t="s">
        <v>16070</v>
      </c>
      <c r="H4471" s="2">
        <v>45698</v>
      </c>
    </row>
    <row r="4472" spans="1:8" x14ac:dyDescent="0.2">
      <c r="A4472" s="45">
        <v>4500151095</v>
      </c>
      <c r="B4472" s="41" t="s">
        <v>1469</v>
      </c>
      <c r="E4472" s="51">
        <v>45636</v>
      </c>
      <c r="F4472" s="51" t="s">
        <v>16070</v>
      </c>
      <c r="H4472" s="2">
        <v>45670</v>
      </c>
    </row>
    <row r="4473" spans="1:8" x14ac:dyDescent="0.2">
      <c r="A4473" s="45">
        <v>4500151103</v>
      </c>
      <c r="B4473" s="41" t="s">
        <v>1469</v>
      </c>
      <c r="E4473" s="51">
        <v>45636</v>
      </c>
      <c r="F4473" s="51" t="s">
        <v>16070</v>
      </c>
      <c r="H4473" s="2">
        <v>45698</v>
      </c>
    </row>
    <row r="4474" spans="1:8" x14ac:dyDescent="0.2">
      <c r="A4474" s="45">
        <v>4500151105</v>
      </c>
      <c r="B4474" s="41" t="s">
        <v>1469</v>
      </c>
      <c r="E4474" s="51">
        <v>45636</v>
      </c>
      <c r="F4474" s="51" t="s">
        <v>16070</v>
      </c>
      <c r="H4474" s="2">
        <v>45646</v>
      </c>
    </row>
    <row r="4475" spans="1:8" x14ac:dyDescent="0.2">
      <c r="A4475" s="45">
        <v>4500151109</v>
      </c>
      <c r="B4475" s="41" t="s">
        <v>1469</v>
      </c>
      <c r="E4475" s="51">
        <v>45636</v>
      </c>
      <c r="F4475" s="51" t="s">
        <v>16070</v>
      </c>
      <c r="H4475" s="2">
        <v>45713</v>
      </c>
    </row>
    <row r="4476" spans="1:8" x14ac:dyDescent="0.2">
      <c r="A4476" s="45">
        <v>4500151123</v>
      </c>
      <c r="B4476" s="41" t="s">
        <v>1469</v>
      </c>
      <c r="E4476" s="51">
        <v>45636</v>
      </c>
      <c r="F4476" s="51" t="s">
        <v>16070</v>
      </c>
      <c r="H4476" s="2">
        <v>45637</v>
      </c>
    </row>
    <row r="4477" spans="1:8" x14ac:dyDescent="0.2">
      <c r="A4477" s="45">
        <v>4500151137</v>
      </c>
      <c r="B4477" s="41" t="s">
        <v>1469</v>
      </c>
      <c r="E4477" s="51">
        <v>45636</v>
      </c>
      <c r="F4477" s="51" t="s">
        <v>16070</v>
      </c>
      <c r="H4477" s="2">
        <v>45646</v>
      </c>
    </row>
    <row r="4478" spans="1:8" x14ac:dyDescent="0.2">
      <c r="A4478" s="45">
        <v>4500151146</v>
      </c>
      <c r="B4478" s="41" t="s">
        <v>1469</v>
      </c>
      <c r="E4478" s="51">
        <v>45636</v>
      </c>
      <c r="F4478" s="51" t="s">
        <v>16070</v>
      </c>
      <c r="H4478" s="2">
        <v>45666</v>
      </c>
    </row>
    <row r="4479" spans="1:8" x14ac:dyDescent="0.2">
      <c r="A4479" s="45">
        <v>4500151147</v>
      </c>
      <c r="B4479" s="41" t="s">
        <v>1469</v>
      </c>
      <c r="E4479" s="51">
        <v>45637</v>
      </c>
      <c r="F4479" s="51">
        <v>45664</v>
      </c>
      <c r="H4479" s="2">
        <v>45650</v>
      </c>
    </row>
    <row r="4480" spans="1:8" x14ac:dyDescent="0.2">
      <c r="A4480" s="45">
        <v>4500151161</v>
      </c>
      <c r="B4480" s="41" t="s">
        <v>1469</v>
      </c>
      <c r="E4480" s="51">
        <v>45637</v>
      </c>
      <c r="F4480" s="51">
        <v>45659</v>
      </c>
      <c r="H4480" s="2">
        <v>45659</v>
      </c>
    </row>
    <row r="4481" spans="1:8" x14ac:dyDescent="0.2">
      <c r="A4481" s="45">
        <v>4500151177</v>
      </c>
      <c r="B4481" s="41" t="s">
        <v>1469</v>
      </c>
      <c r="E4481" s="51">
        <v>45637</v>
      </c>
      <c r="F4481" s="51" t="s">
        <v>16070</v>
      </c>
      <c r="H4481" s="2">
        <v>45674</v>
      </c>
    </row>
    <row r="4482" spans="1:8" x14ac:dyDescent="0.2">
      <c r="A4482" s="45">
        <v>4500151181</v>
      </c>
      <c r="B4482" s="41" t="s">
        <v>1469</v>
      </c>
      <c r="E4482" s="51">
        <v>45637</v>
      </c>
      <c r="F4482" s="51" t="s">
        <v>16070</v>
      </c>
      <c r="H4482" s="2">
        <v>45702</v>
      </c>
    </row>
    <row r="4483" spans="1:8" x14ac:dyDescent="0.2">
      <c r="A4483" s="45">
        <v>4500151261</v>
      </c>
      <c r="B4483" s="41" t="s">
        <v>1469</v>
      </c>
      <c r="E4483" s="51">
        <v>45637</v>
      </c>
      <c r="F4483" s="51">
        <v>45667</v>
      </c>
      <c r="H4483" s="2">
        <v>45656</v>
      </c>
    </row>
    <row r="4484" spans="1:8" x14ac:dyDescent="0.2">
      <c r="A4484" s="45">
        <v>4500151262</v>
      </c>
      <c r="B4484" s="41" t="s">
        <v>1469</v>
      </c>
      <c r="E4484" s="51">
        <v>45637</v>
      </c>
      <c r="F4484" s="51" t="s">
        <v>16070</v>
      </c>
      <c r="H4484" s="2">
        <v>45683</v>
      </c>
    </row>
    <row r="4485" spans="1:8" x14ac:dyDescent="0.2">
      <c r="A4485" s="45">
        <v>4500151440</v>
      </c>
      <c r="B4485" s="41" t="s">
        <v>1469</v>
      </c>
      <c r="E4485" s="51">
        <v>45639</v>
      </c>
      <c r="F4485" s="51" t="s">
        <v>16070</v>
      </c>
      <c r="H4485" s="2">
        <v>45726</v>
      </c>
    </row>
    <row r="4486" spans="1:8" x14ac:dyDescent="0.2">
      <c r="A4486" s="45">
        <v>4500151442</v>
      </c>
      <c r="B4486" s="41" t="s">
        <v>1469</v>
      </c>
      <c r="E4486" s="51">
        <v>45639</v>
      </c>
      <c r="F4486" s="51" t="s">
        <v>16070</v>
      </c>
      <c r="H4486" s="2">
        <v>45757</v>
      </c>
    </row>
    <row r="4487" spans="1:8" x14ac:dyDescent="0.2">
      <c r="A4487" s="45">
        <v>4500151560</v>
      </c>
      <c r="B4487" s="41" t="s">
        <v>1469</v>
      </c>
      <c r="E4487" s="51">
        <v>45642</v>
      </c>
      <c r="F4487" s="51">
        <v>45663</v>
      </c>
      <c r="H4487" s="2">
        <v>45654</v>
      </c>
    </row>
    <row r="4488" spans="1:8" x14ac:dyDescent="0.2">
      <c r="A4488" s="45">
        <v>4500151561</v>
      </c>
      <c r="B4488" s="41" t="s">
        <v>1469</v>
      </c>
      <c r="E4488" s="51">
        <v>45642</v>
      </c>
      <c r="F4488" s="51" t="s">
        <v>16070</v>
      </c>
      <c r="H4488" s="2">
        <v>45661</v>
      </c>
    </row>
    <row r="4489" spans="1:8" x14ac:dyDescent="0.2">
      <c r="A4489" s="45">
        <v>4500151635</v>
      </c>
      <c r="B4489" s="41" t="s">
        <v>1469</v>
      </c>
      <c r="E4489" s="51">
        <v>45642</v>
      </c>
      <c r="F4489" s="51" t="s">
        <v>16070</v>
      </c>
      <c r="H4489" s="2">
        <v>45672</v>
      </c>
    </row>
    <row r="4490" spans="1:8" x14ac:dyDescent="0.2">
      <c r="A4490" s="45">
        <v>4500151659</v>
      </c>
      <c r="B4490" s="41" t="s">
        <v>1469</v>
      </c>
      <c r="E4490" s="51">
        <v>45642</v>
      </c>
      <c r="F4490" s="51" t="s">
        <v>16070</v>
      </c>
      <c r="H4490" s="2">
        <v>45682</v>
      </c>
    </row>
    <row r="4491" spans="1:8" x14ac:dyDescent="0.2">
      <c r="A4491" s="45">
        <v>4500151687</v>
      </c>
      <c r="B4491" s="41" t="s">
        <v>1469</v>
      </c>
      <c r="E4491" s="51">
        <v>45642</v>
      </c>
      <c r="F4491" s="51" t="s">
        <v>16070</v>
      </c>
      <c r="H4491" s="2">
        <v>45663</v>
      </c>
    </row>
    <row r="4492" spans="1:8" x14ac:dyDescent="0.2">
      <c r="A4492" s="45">
        <v>4500151692</v>
      </c>
      <c r="B4492" s="41" t="s">
        <v>1469</v>
      </c>
      <c r="E4492" s="51">
        <v>45642</v>
      </c>
      <c r="F4492" s="51" t="s">
        <v>16070</v>
      </c>
      <c r="H4492" s="2">
        <v>45660</v>
      </c>
    </row>
    <row r="4493" spans="1:8" x14ac:dyDescent="0.2">
      <c r="A4493" s="45">
        <v>4500151693</v>
      </c>
      <c r="B4493" s="41" t="s">
        <v>1469</v>
      </c>
      <c r="E4493" s="51">
        <v>45642</v>
      </c>
      <c r="F4493" s="51" t="s">
        <v>16070</v>
      </c>
      <c r="H4493" s="2">
        <v>45665</v>
      </c>
    </row>
    <row r="4494" spans="1:8" x14ac:dyDescent="0.2">
      <c r="A4494" s="45">
        <v>4500151717</v>
      </c>
      <c r="B4494" s="41" t="s">
        <v>1469</v>
      </c>
      <c r="E4494" s="51">
        <v>45643</v>
      </c>
      <c r="F4494" s="51" t="s">
        <v>16070</v>
      </c>
      <c r="H4494" s="2">
        <v>45674</v>
      </c>
    </row>
    <row r="4495" spans="1:8" x14ac:dyDescent="0.2">
      <c r="A4495" s="45">
        <v>4500151727</v>
      </c>
      <c r="B4495" s="41" t="s">
        <v>1469</v>
      </c>
      <c r="E4495" s="51">
        <v>45643</v>
      </c>
      <c r="F4495" s="51" t="s">
        <v>16070</v>
      </c>
      <c r="H4495" s="2">
        <v>45743</v>
      </c>
    </row>
    <row r="4496" spans="1:8" x14ac:dyDescent="0.2">
      <c r="A4496" s="45">
        <v>4500151729</v>
      </c>
      <c r="B4496" s="41" t="s">
        <v>1469</v>
      </c>
      <c r="E4496" s="51">
        <v>45643</v>
      </c>
      <c r="F4496" s="51">
        <v>45670</v>
      </c>
      <c r="H4496" s="2">
        <v>45650</v>
      </c>
    </row>
    <row r="4497" spans="1:8" x14ac:dyDescent="0.2">
      <c r="A4497" s="45">
        <v>4500151734</v>
      </c>
      <c r="B4497" s="41" t="s">
        <v>1469</v>
      </c>
      <c r="E4497" s="51">
        <v>45643</v>
      </c>
      <c r="F4497" s="51" t="s">
        <v>16070</v>
      </c>
      <c r="H4497" s="2">
        <v>45658</v>
      </c>
    </row>
    <row r="4498" spans="1:8" x14ac:dyDescent="0.2">
      <c r="A4498" s="45">
        <v>4500151739</v>
      </c>
      <c r="B4498" s="41" t="s">
        <v>1469</v>
      </c>
      <c r="E4498" s="51">
        <v>45643</v>
      </c>
      <c r="F4498" s="51" t="s">
        <v>16070</v>
      </c>
      <c r="H4498" s="2">
        <v>45664</v>
      </c>
    </row>
    <row r="4499" spans="1:8" x14ac:dyDescent="0.2">
      <c r="A4499" s="45">
        <v>4500151929</v>
      </c>
      <c r="B4499" s="41" t="s">
        <v>1469</v>
      </c>
      <c r="E4499" s="51">
        <v>45644</v>
      </c>
      <c r="F4499" s="51" t="s">
        <v>16070</v>
      </c>
      <c r="H4499" s="2">
        <v>45686</v>
      </c>
    </row>
    <row r="4500" spans="1:8" x14ac:dyDescent="0.2">
      <c r="A4500" s="45">
        <v>4500151945</v>
      </c>
      <c r="B4500" s="41" t="s">
        <v>1469</v>
      </c>
      <c r="E4500" s="51">
        <v>45644</v>
      </c>
      <c r="F4500" s="51" t="s">
        <v>16070</v>
      </c>
      <c r="H4500" s="2">
        <v>45645</v>
      </c>
    </row>
    <row r="4501" spans="1:8" x14ac:dyDescent="0.2">
      <c r="A4501" s="45">
        <v>4500151952</v>
      </c>
      <c r="B4501" s="41" t="s">
        <v>1469</v>
      </c>
      <c r="E4501" s="51">
        <v>45644</v>
      </c>
      <c r="F4501" s="51" t="s">
        <v>16070</v>
      </c>
      <c r="H4501" s="2">
        <v>45731</v>
      </c>
    </row>
    <row r="4502" spans="1:8" x14ac:dyDescent="0.2">
      <c r="A4502" s="45">
        <v>4500151954</v>
      </c>
      <c r="B4502" s="41" t="s">
        <v>1469</v>
      </c>
      <c r="E4502" s="51">
        <v>45644</v>
      </c>
      <c r="F4502" s="51" t="s">
        <v>16070</v>
      </c>
      <c r="H4502" s="2">
        <v>45747</v>
      </c>
    </row>
    <row r="4503" spans="1:8" x14ac:dyDescent="0.2">
      <c r="A4503" s="45">
        <v>4500151956</v>
      </c>
      <c r="B4503" s="41" t="s">
        <v>1469</v>
      </c>
      <c r="E4503" s="51">
        <v>45644</v>
      </c>
      <c r="F4503" s="51" t="s">
        <v>16070</v>
      </c>
      <c r="H4503" s="2">
        <v>45747</v>
      </c>
    </row>
    <row r="4504" spans="1:8" x14ac:dyDescent="0.2">
      <c r="A4504" s="45">
        <v>4500151962</v>
      </c>
      <c r="B4504" s="41" t="s">
        <v>1469</v>
      </c>
      <c r="E4504" s="51">
        <v>45644</v>
      </c>
      <c r="F4504" s="51">
        <v>45663</v>
      </c>
      <c r="H4504" s="2">
        <v>45688</v>
      </c>
    </row>
    <row r="4505" spans="1:8" x14ac:dyDescent="0.2">
      <c r="A4505" s="45">
        <v>4500151974</v>
      </c>
      <c r="B4505" s="41" t="s">
        <v>1469</v>
      </c>
      <c r="E4505" s="51">
        <v>45644</v>
      </c>
      <c r="F4505" s="51">
        <v>45653</v>
      </c>
      <c r="H4505" s="2">
        <v>45660</v>
      </c>
    </row>
    <row r="4506" spans="1:8" x14ac:dyDescent="0.2">
      <c r="A4506" s="45">
        <v>4500152019</v>
      </c>
      <c r="B4506" s="41" t="s">
        <v>1469</v>
      </c>
      <c r="E4506" s="51">
        <v>45644</v>
      </c>
      <c r="F4506" s="51" t="s">
        <v>16070</v>
      </c>
      <c r="H4506" s="2">
        <v>45698</v>
      </c>
    </row>
    <row r="4507" spans="1:8" x14ac:dyDescent="0.2">
      <c r="A4507" s="45">
        <v>4500152073</v>
      </c>
      <c r="B4507" s="41" t="s">
        <v>1469</v>
      </c>
      <c r="E4507" s="51">
        <v>45645</v>
      </c>
      <c r="F4507" s="51" t="s">
        <v>16070</v>
      </c>
      <c r="H4507" s="2">
        <v>45677</v>
      </c>
    </row>
    <row r="4508" spans="1:8" x14ac:dyDescent="0.2">
      <c r="A4508" s="45">
        <v>4500152161</v>
      </c>
      <c r="B4508" s="41" t="s">
        <v>1469</v>
      </c>
      <c r="E4508" s="51">
        <v>45645</v>
      </c>
      <c r="F4508" s="51">
        <v>45646</v>
      </c>
      <c r="H4508" s="2">
        <v>45617</v>
      </c>
    </row>
    <row r="4509" spans="1:8" x14ac:dyDescent="0.2">
      <c r="A4509" s="45">
        <v>4500152164</v>
      </c>
      <c r="B4509" s="41" t="s">
        <v>1469</v>
      </c>
      <c r="E4509" s="51">
        <v>45645</v>
      </c>
      <c r="F4509" s="51" t="s">
        <v>16070</v>
      </c>
      <c r="H4509" s="2">
        <v>45684</v>
      </c>
    </row>
    <row r="4510" spans="1:8" x14ac:dyDescent="0.2">
      <c r="A4510" s="45">
        <v>4500152166</v>
      </c>
      <c r="B4510" s="41" t="s">
        <v>1469</v>
      </c>
      <c r="E4510" s="51">
        <v>45645</v>
      </c>
      <c r="F4510" s="51" t="s">
        <v>16070</v>
      </c>
      <c r="H4510" s="2">
        <v>45740</v>
      </c>
    </row>
    <row r="4511" spans="1:8" x14ac:dyDescent="0.2">
      <c r="A4511" s="45">
        <v>4500152193</v>
      </c>
      <c r="B4511" s="41" t="s">
        <v>1469</v>
      </c>
      <c r="E4511" s="51">
        <v>45646</v>
      </c>
      <c r="F4511" s="51" t="s">
        <v>16070</v>
      </c>
      <c r="H4511" s="2">
        <v>45698</v>
      </c>
    </row>
    <row r="4512" spans="1:8" x14ac:dyDescent="0.2">
      <c r="A4512" s="45">
        <v>4500152218</v>
      </c>
      <c r="B4512" s="41" t="s">
        <v>1469</v>
      </c>
      <c r="E4512" s="51">
        <v>45646</v>
      </c>
      <c r="F4512" s="51" t="s">
        <v>16070</v>
      </c>
      <c r="H4512" s="2">
        <v>45672</v>
      </c>
    </row>
    <row r="4513" spans="1:8" x14ac:dyDescent="0.2">
      <c r="A4513" s="45">
        <v>4500152233</v>
      </c>
      <c r="B4513" s="41" t="s">
        <v>1469</v>
      </c>
      <c r="E4513" s="51">
        <v>45646</v>
      </c>
      <c r="F4513" s="51" t="s">
        <v>16070</v>
      </c>
      <c r="H4513" s="2">
        <v>45698</v>
      </c>
    </row>
    <row r="4514" spans="1:8" x14ac:dyDescent="0.2">
      <c r="A4514" s="45">
        <v>4500152243</v>
      </c>
      <c r="B4514" s="41" t="s">
        <v>1469</v>
      </c>
      <c r="E4514" s="51">
        <v>45646</v>
      </c>
      <c r="F4514" s="51" t="s">
        <v>16070</v>
      </c>
      <c r="H4514" s="2">
        <v>45666</v>
      </c>
    </row>
    <row r="4515" spans="1:8" x14ac:dyDescent="0.2">
      <c r="A4515" s="45">
        <v>4500152256</v>
      </c>
      <c r="B4515" s="41" t="s">
        <v>1469</v>
      </c>
      <c r="E4515" s="51">
        <v>45646</v>
      </c>
      <c r="F4515" s="51" t="s">
        <v>16070</v>
      </c>
      <c r="H4515" s="2">
        <v>45653</v>
      </c>
    </row>
    <row r="4516" spans="1:8" x14ac:dyDescent="0.2">
      <c r="A4516" s="45">
        <v>4500152275</v>
      </c>
      <c r="B4516" s="41" t="s">
        <v>1469</v>
      </c>
      <c r="E4516" s="51">
        <v>45646</v>
      </c>
      <c r="F4516" s="51" t="s">
        <v>16070</v>
      </c>
      <c r="H4516" s="2">
        <v>45664</v>
      </c>
    </row>
    <row r="4517" spans="1:8" x14ac:dyDescent="0.2">
      <c r="A4517" s="45">
        <v>4500152309</v>
      </c>
      <c r="B4517" s="41" t="s">
        <v>1469</v>
      </c>
      <c r="E4517" s="51">
        <v>45646</v>
      </c>
      <c r="F4517" s="51" t="s">
        <v>16070</v>
      </c>
      <c r="H4517" s="2">
        <v>45666</v>
      </c>
    </row>
    <row r="4518" spans="1:8" x14ac:dyDescent="0.2">
      <c r="A4518" s="45">
        <v>4500152368</v>
      </c>
      <c r="B4518" s="41" t="s">
        <v>1469</v>
      </c>
      <c r="E4518" s="51">
        <v>45646</v>
      </c>
      <c r="F4518" s="51">
        <v>45665</v>
      </c>
      <c r="H4518" s="2">
        <v>45688</v>
      </c>
    </row>
    <row r="4519" spans="1:8" x14ac:dyDescent="0.2">
      <c r="A4519" s="45">
        <v>4500152369</v>
      </c>
      <c r="B4519" s="41" t="s">
        <v>1469</v>
      </c>
      <c r="E4519" s="51">
        <v>45646</v>
      </c>
      <c r="F4519" s="51">
        <v>45666</v>
      </c>
      <c r="H4519" s="2">
        <v>45688</v>
      </c>
    </row>
    <row r="4520" spans="1:8" x14ac:dyDescent="0.2">
      <c r="A4520" s="45">
        <v>4500152377</v>
      </c>
      <c r="B4520" s="41" t="s">
        <v>1469</v>
      </c>
      <c r="E4520" s="51">
        <v>45648</v>
      </c>
      <c r="F4520" s="51" t="s">
        <v>16070</v>
      </c>
      <c r="H4520" s="2">
        <v>45671</v>
      </c>
    </row>
    <row r="4521" spans="1:8" x14ac:dyDescent="0.2">
      <c r="A4521" s="45">
        <v>4500152378</v>
      </c>
      <c r="B4521" s="41" t="s">
        <v>1469</v>
      </c>
      <c r="E4521" s="51">
        <v>45648</v>
      </c>
      <c r="F4521" s="51" t="s">
        <v>16070</v>
      </c>
      <c r="H4521" s="2">
        <v>45671</v>
      </c>
    </row>
    <row r="4522" spans="1:8" x14ac:dyDescent="0.2">
      <c r="A4522" s="45">
        <v>4500152687</v>
      </c>
      <c r="B4522" s="41" t="s">
        <v>1469</v>
      </c>
      <c r="E4522" s="51">
        <v>45650</v>
      </c>
      <c r="F4522" s="51" t="s">
        <v>16070</v>
      </c>
      <c r="H4522" s="2">
        <v>45687</v>
      </c>
    </row>
    <row r="4523" spans="1:8" x14ac:dyDescent="0.2">
      <c r="A4523" s="45">
        <v>4500152700</v>
      </c>
      <c r="B4523" s="41" t="s">
        <v>1469</v>
      </c>
      <c r="E4523" s="51">
        <v>45650</v>
      </c>
      <c r="F4523" s="51" t="s">
        <v>16070</v>
      </c>
      <c r="H4523" s="2">
        <v>45687</v>
      </c>
    </row>
    <row r="4524" spans="1:8" x14ac:dyDescent="0.2">
      <c r="A4524" s="45">
        <v>4500152825</v>
      </c>
      <c r="B4524" s="41" t="s">
        <v>1469</v>
      </c>
      <c r="E4524" s="51">
        <v>45652</v>
      </c>
      <c r="F4524" s="51">
        <v>45668</v>
      </c>
      <c r="H4524" s="2">
        <v>45657</v>
      </c>
    </row>
    <row r="4525" spans="1:8" x14ac:dyDescent="0.2">
      <c r="A4525" s="45">
        <v>4500152836</v>
      </c>
      <c r="B4525" s="41" t="s">
        <v>1469</v>
      </c>
      <c r="E4525" s="51">
        <v>45652</v>
      </c>
      <c r="F4525" s="51">
        <v>45667</v>
      </c>
      <c r="H4525" s="2">
        <v>45657</v>
      </c>
    </row>
    <row r="4526" spans="1:8" x14ac:dyDescent="0.2">
      <c r="A4526" s="45">
        <v>4500152839</v>
      </c>
      <c r="B4526" s="41" t="s">
        <v>1469</v>
      </c>
      <c r="E4526" s="51">
        <v>45652</v>
      </c>
      <c r="F4526" s="51" t="s">
        <v>16070</v>
      </c>
      <c r="H4526" s="2">
        <v>45688</v>
      </c>
    </row>
    <row r="4527" spans="1:8" x14ac:dyDescent="0.2">
      <c r="A4527" s="45">
        <v>4500152899</v>
      </c>
      <c r="B4527" s="41" t="s">
        <v>1469</v>
      </c>
      <c r="E4527" s="51">
        <v>45652</v>
      </c>
      <c r="F4527" s="51">
        <v>45671</v>
      </c>
      <c r="H4527" s="2">
        <v>45688</v>
      </c>
    </row>
    <row r="4528" spans="1:8" x14ac:dyDescent="0.2">
      <c r="A4528" s="45">
        <v>4500152924</v>
      </c>
      <c r="B4528" s="41" t="s">
        <v>1469</v>
      </c>
      <c r="E4528" s="51">
        <v>45652</v>
      </c>
      <c r="F4528" s="51" t="s">
        <v>16070</v>
      </c>
      <c r="H4528" s="2">
        <v>45814</v>
      </c>
    </row>
    <row r="4529" spans="1:8" x14ac:dyDescent="0.2">
      <c r="A4529" s="45">
        <v>4500152980</v>
      </c>
      <c r="B4529" s="41" t="s">
        <v>1469</v>
      </c>
      <c r="E4529" s="51">
        <v>45653</v>
      </c>
      <c r="F4529" s="51">
        <v>45666</v>
      </c>
      <c r="H4529" s="2">
        <v>45674</v>
      </c>
    </row>
    <row r="4530" spans="1:8" x14ac:dyDescent="0.2">
      <c r="A4530" s="45">
        <v>4500153021</v>
      </c>
      <c r="B4530" s="41" t="s">
        <v>1469</v>
      </c>
      <c r="E4530" s="51">
        <v>45653</v>
      </c>
      <c r="F4530" s="51" t="s">
        <v>16070</v>
      </c>
      <c r="H4530" s="2">
        <v>45664</v>
      </c>
    </row>
    <row r="4531" spans="1:8" x14ac:dyDescent="0.2">
      <c r="A4531" s="45">
        <v>4500153124</v>
      </c>
      <c r="B4531" s="41" t="s">
        <v>1469</v>
      </c>
      <c r="E4531" s="51">
        <v>45653</v>
      </c>
      <c r="F4531" s="51" t="s">
        <v>16070</v>
      </c>
      <c r="H4531" s="2">
        <v>45716</v>
      </c>
    </row>
    <row r="4532" spans="1:8" x14ac:dyDescent="0.2">
      <c r="A4532" s="45">
        <v>4500153140</v>
      </c>
      <c r="B4532" s="41" t="s">
        <v>1469</v>
      </c>
      <c r="E4532" s="51">
        <v>45653</v>
      </c>
      <c r="F4532" s="51" t="s">
        <v>16070</v>
      </c>
      <c r="H4532" s="2">
        <v>45666</v>
      </c>
    </row>
    <row r="4533" spans="1:8" x14ac:dyDescent="0.2">
      <c r="A4533" s="45">
        <v>4500153154</v>
      </c>
      <c r="B4533" s="41" t="s">
        <v>1469</v>
      </c>
      <c r="E4533" s="51">
        <v>45653</v>
      </c>
      <c r="F4533" s="51" t="s">
        <v>16070</v>
      </c>
      <c r="H4533" s="2">
        <v>45688</v>
      </c>
    </row>
    <row r="4534" spans="1:8" x14ac:dyDescent="0.2">
      <c r="A4534" s="45">
        <v>4500153159</v>
      </c>
      <c r="B4534" s="41" t="s">
        <v>1469</v>
      </c>
      <c r="E4534" s="51">
        <v>45653</v>
      </c>
      <c r="F4534" s="51" t="s">
        <v>16070</v>
      </c>
      <c r="H4534" s="2">
        <v>45688</v>
      </c>
    </row>
    <row r="4535" spans="1:8" x14ac:dyDescent="0.2">
      <c r="A4535" s="45">
        <v>4500153160</v>
      </c>
      <c r="B4535" s="41" t="s">
        <v>1469</v>
      </c>
      <c r="E4535" s="51">
        <v>45653</v>
      </c>
      <c r="F4535" s="51" t="s">
        <v>16070</v>
      </c>
      <c r="H4535" s="2">
        <v>45666</v>
      </c>
    </row>
    <row r="4536" spans="1:8" x14ac:dyDescent="0.2">
      <c r="A4536" s="45">
        <v>4500153162</v>
      </c>
      <c r="B4536" s="41" t="s">
        <v>1469</v>
      </c>
      <c r="E4536" s="51">
        <v>45653</v>
      </c>
      <c r="F4536" s="51" t="s">
        <v>16070</v>
      </c>
      <c r="H4536" s="2">
        <v>45688</v>
      </c>
    </row>
    <row r="4537" spans="1:8" x14ac:dyDescent="0.2">
      <c r="A4537" s="45">
        <v>4500153165</v>
      </c>
      <c r="B4537" s="41" t="s">
        <v>1469</v>
      </c>
      <c r="E4537" s="51">
        <v>45653</v>
      </c>
      <c r="F4537" s="51" t="s">
        <v>16070</v>
      </c>
      <c r="H4537" s="2">
        <v>45688</v>
      </c>
    </row>
    <row r="4538" spans="1:8" x14ac:dyDescent="0.2">
      <c r="A4538" s="45">
        <v>4500153174</v>
      </c>
      <c r="B4538" s="41" t="s">
        <v>1469</v>
      </c>
      <c r="E4538" s="51">
        <v>45653</v>
      </c>
      <c r="F4538" s="51" t="s">
        <v>16070</v>
      </c>
      <c r="H4538" s="2">
        <v>45673</v>
      </c>
    </row>
    <row r="4539" spans="1:8" x14ac:dyDescent="0.2">
      <c r="A4539" s="45">
        <v>4500153190</v>
      </c>
      <c r="B4539" s="41" t="s">
        <v>1469</v>
      </c>
      <c r="E4539" s="51">
        <v>45653</v>
      </c>
      <c r="F4539" s="51" t="s">
        <v>16070</v>
      </c>
      <c r="H4539" s="2">
        <v>45730</v>
      </c>
    </row>
    <row r="4540" spans="1:8" x14ac:dyDescent="0.2">
      <c r="A4540" s="45">
        <v>4500153265</v>
      </c>
      <c r="B4540" s="41" t="s">
        <v>1469</v>
      </c>
      <c r="E4540" s="51">
        <v>45656</v>
      </c>
      <c r="F4540" s="51" t="s">
        <v>16070</v>
      </c>
      <c r="H4540" s="2">
        <v>45733</v>
      </c>
    </row>
    <row r="4541" spans="1:8" x14ac:dyDescent="0.2">
      <c r="A4541" s="45">
        <v>4500153266</v>
      </c>
      <c r="B4541" s="41" t="s">
        <v>1469</v>
      </c>
      <c r="E4541" s="51">
        <v>45656</v>
      </c>
      <c r="F4541" s="51" t="s">
        <v>16070</v>
      </c>
      <c r="H4541" s="2">
        <v>45740</v>
      </c>
    </row>
    <row r="4542" spans="1:8" x14ac:dyDescent="0.2">
      <c r="A4542" s="45">
        <v>4500153267</v>
      </c>
      <c r="B4542" s="41" t="s">
        <v>1469</v>
      </c>
      <c r="E4542" s="51">
        <v>45656</v>
      </c>
      <c r="F4542" s="51" t="s">
        <v>16070</v>
      </c>
      <c r="H4542" s="2">
        <v>45754</v>
      </c>
    </row>
    <row r="4543" spans="1:8" x14ac:dyDescent="0.2">
      <c r="A4543" s="45">
        <v>4500153298</v>
      </c>
      <c r="B4543" s="41" t="s">
        <v>1469</v>
      </c>
      <c r="E4543" s="51">
        <v>45656</v>
      </c>
      <c r="F4543" s="51" t="s">
        <v>16070</v>
      </c>
      <c r="H4543" s="2">
        <v>45782</v>
      </c>
    </row>
    <row r="4544" spans="1:8" x14ac:dyDescent="0.2">
      <c r="A4544" s="45">
        <v>4500153313</v>
      </c>
      <c r="B4544" s="41" t="s">
        <v>1469</v>
      </c>
      <c r="E4544" s="51">
        <v>45656</v>
      </c>
      <c r="F4544" s="51" t="s">
        <v>16070</v>
      </c>
      <c r="H4544" s="2">
        <v>45810</v>
      </c>
    </row>
    <row r="4545" spans="1:8" x14ac:dyDescent="0.2">
      <c r="A4545" s="45">
        <v>4500153316</v>
      </c>
      <c r="B4545" s="41" t="s">
        <v>1469</v>
      </c>
      <c r="E4545" s="51">
        <v>45656</v>
      </c>
      <c r="F4545" s="51" t="s">
        <v>16070</v>
      </c>
      <c r="H4545" s="2">
        <v>45396</v>
      </c>
    </row>
    <row r="4546" spans="1:8" x14ac:dyDescent="0.2">
      <c r="A4546" s="45">
        <v>4500153319</v>
      </c>
      <c r="B4546" s="41" t="s">
        <v>1469</v>
      </c>
      <c r="E4546" s="51">
        <v>45656</v>
      </c>
      <c r="F4546" s="51" t="s">
        <v>16070</v>
      </c>
      <c r="H4546" s="2">
        <v>45789</v>
      </c>
    </row>
    <row r="4547" spans="1:8" x14ac:dyDescent="0.2">
      <c r="A4547" s="45">
        <v>4500153323</v>
      </c>
      <c r="B4547" s="41" t="s">
        <v>1469</v>
      </c>
      <c r="E4547" s="51">
        <v>45656</v>
      </c>
      <c r="F4547" s="51" t="s">
        <v>16070</v>
      </c>
      <c r="H4547" s="2">
        <v>45758</v>
      </c>
    </row>
    <row r="4548" spans="1:8" x14ac:dyDescent="0.2">
      <c r="A4548" s="45">
        <v>4500153330</v>
      </c>
      <c r="B4548" s="41" t="s">
        <v>1469</v>
      </c>
      <c r="E4548" s="51">
        <v>45656</v>
      </c>
      <c r="F4548" s="51" t="s">
        <v>16070</v>
      </c>
      <c r="H4548" s="2">
        <v>45781</v>
      </c>
    </row>
    <row r="4549" spans="1:8" x14ac:dyDescent="0.2">
      <c r="A4549" s="45">
        <v>4500153345</v>
      </c>
      <c r="B4549" s="41" t="s">
        <v>1469</v>
      </c>
      <c r="E4549" s="51">
        <v>45656</v>
      </c>
      <c r="F4549" s="51" t="s">
        <v>16070</v>
      </c>
      <c r="H4549" s="2">
        <v>45880</v>
      </c>
    </row>
    <row r="4550" spans="1:8" x14ac:dyDescent="0.2">
      <c r="A4550" s="45">
        <v>4500153347</v>
      </c>
      <c r="B4550" s="41" t="s">
        <v>1469</v>
      </c>
      <c r="E4550" s="51">
        <v>45656</v>
      </c>
      <c r="F4550" s="51" t="s">
        <v>16070</v>
      </c>
      <c r="H4550" s="2">
        <v>45816</v>
      </c>
    </row>
    <row r="4551" spans="1:8" x14ac:dyDescent="0.2">
      <c r="A4551" s="45">
        <v>4500153413</v>
      </c>
      <c r="B4551" s="41" t="s">
        <v>1469</v>
      </c>
      <c r="E4551" s="51">
        <v>45656</v>
      </c>
      <c r="F4551" s="51" t="s">
        <v>16070</v>
      </c>
      <c r="H4551" s="2">
        <v>45744</v>
      </c>
    </row>
    <row r="4552" spans="1:8" x14ac:dyDescent="0.2">
      <c r="A4552" s="45">
        <v>4500153418</v>
      </c>
      <c r="B4552" s="41" t="s">
        <v>1469</v>
      </c>
      <c r="E4552" s="51">
        <v>45656</v>
      </c>
      <c r="F4552" s="51" t="s">
        <v>16070</v>
      </c>
      <c r="H4552" s="2">
        <v>45723</v>
      </c>
    </row>
    <row r="4553" spans="1:8" x14ac:dyDescent="0.2">
      <c r="A4553" s="45">
        <v>4500153430</v>
      </c>
      <c r="B4553" s="41" t="s">
        <v>1469</v>
      </c>
      <c r="E4553" s="51">
        <v>45656</v>
      </c>
      <c r="F4553" s="51" t="s">
        <v>16070</v>
      </c>
      <c r="H4553" s="2">
        <v>45765</v>
      </c>
    </row>
    <row r="4554" spans="1:8" x14ac:dyDescent="0.2">
      <c r="A4554" s="45">
        <v>4500153478</v>
      </c>
      <c r="B4554" s="41" t="s">
        <v>1469</v>
      </c>
      <c r="E4554" s="51">
        <v>45657</v>
      </c>
      <c r="F4554" s="51" t="s">
        <v>16070</v>
      </c>
      <c r="H4554" s="2">
        <v>45758</v>
      </c>
    </row>
    <row r="4555" spans="1:8" x14ac:dyDescent="0.2">
      <c r="A4555" s="45">
        <v>4500153482</v>
      </c>
      <c r="B4555" s="41" t="s">
        <v>1469</v>
      </c>
      <c r="E4555" s="51">
        <v>45657</v>
      </c>
      <c r="F4555" s="51">
        <v>45643</v>
      </c>
      <c r="H4555" s="2">
        <v>45716</v>
      </c>
    </row>
    <row r="4556" spans="1:8" x14ac:dyDescent="0.2">
      <c r="A4556" s="45">
        <v>4500153743</v>
      </c>
      <c r="B4556" s="41" t="s">
        <v>1469</v>
      </c>
      <c r="E4556" s="51">
        <v>45660</v>
      </c>
      <c r="F4556" s="51" t="s">
        <v>16070</v>
      </c>
      <c r="H4556" s="2">
        <v>45660</v>
      </c>
    </row>
    <row r="4557" spans="1:8" x14ac:dyDescent="0.2">
      <c r="A4557" s="45">
        <v>4500153838</v>
      </c>
      <c r="B4557" s="41" t="s">
        <v>1469</v>
      </c>
      <c r="E4557" s="51">
        <v>45663</v>
      </c>
      <c r="F4557" s="51">
        <v>45667</v>
      </c>
      <c r="H4557" s="2">
        <v>45688</v>
      </c>
    </row>
    <row r="4558" spans="1:8" x14ac:dyDescent="0.2">
      <c r="A4558" s="45">
        <v>4500153842</v>
      </c>
      <c r="B4558" s="41" t="s">
        <v>1469</v>
      </c>
      <c r="E4558" s="51">
        <v>45663</v>
      </c>
      <c r="F4558" s="51">
        <v>45668</v>
      </c>
      <c r="H4558" s="2">
        <v>45688</v>
      </c>
    </row>
    <row r="4559" spans="1:8" x14ac:dyDescent="0.2">
      <c r="A4559" s="45">
        <v>4500153845</v>
      </c>
      <c r="B4559" s="41" t="s">
        <v>1469</v>
      </c>
      <c r="E4559" s="51">
        <v>45663</v>
      </c>
      <c r="F4559" s="51" t="s">
        <v>16070</v>
      </c>
      <c r="H4559" s="2">
        <v>45673</v>
      </c>
    </row>
    <row r="4560" spans="1:8" x14ac:dyDescent="0.2">
      <c r="A4560" s="45">
        <v>4500153983</v>
      </c>
      <c r="B4560" s="41" t="s">
        <v>1469</v>
      </c>
      <c r="E4560" s="51">
        <v>45663</v>
      </c>
      <c r="F4560" s="51" t="s">
        <v>16070</v>
      </c>
      <c r="H4560" s="2">
        <v>45702</v>
      </c>
    </row>
    <row r="4561" spans="1:8" x14ac:dyDescent="0.2">
      <c r="A4561" s="45">
        <v>4500153988</v>
      </c>
      <c r="B4561" s="41" t="s">
        <v>1469</v>
      </c>
      <c r="E4561" s="51">
        <v>45663</v>
      </c>
      <c r="F4561" s="51" t="s">
        <v>16070</v>
      </c>
      <c r="H4561" s="2">
        <v>45685</v>
      </c>
    </row>
    <row r="4562" spans="1:8" x14ac:dyDescent="0.2">
      <c r="A4562" s="45">
        <v>4500153989</v>
      </c>
      <c r="B4562" s="41" t="s">
        <v>1469</v>
      </c>
      <c r="E4562" s="51">
        <v>45663</v>
      </c>
      <c r="F4562" s="51" t="s">
        <v>16070</v>
      </c>
      <c r="H4562" s="2">
        <v>45685</v>
      </c>
    </row>
    <row r="4563" spans="1:8" x14ac:dyDescent="0.2">
      <c r="A4563" s="45">
        <v>4500153990</v>
      </c>
      <c r="B4563" s="41" t="s">
        <v>1469</v>
      </c>
      <c r="E4563" s="51">
        <v>45663</v>
      </c>
      <c r="F4563" s="51" t="s">
        <v>16070</v>
      </c>
      <c r="H4563" s="2">
        <v>45685</v>
      </c>
    </row>
    <row r="4564" spans="1:8" x14ac:dyDescent="0.2">
      <c r="A4564" s="45">
        <v>4500153992</v>
      </c>
      <c r="B4564" s="41" t="s">
        <v>1469</v>
      </c>
      <c r="E4564" s="51">
        <v>45664</v>
      </c>
      <c r="F4564" s="51" t="s">
        <v>16070</v>
      </c>
      <c r="H4564" s="2">
        <v>45709</v>
      </c>
    </row>
    <row r="4565" spans="1:8" x14ac:dyDescent="0.2">
      <c r="A4565" s="45">
        <v>4500153994</v>
      </c>
      <c r="B4565" s="41" t="s">
        <v>1469</v>
      </c>
      <c r="E4565" s="51">
        <v>45664</v>
      </c>
      <c r="F4565" s="51" t="s">
        <v>16070</v>
      </c>
      <c r="H4565" s="2">
        <v>45730</v>
      </c>
    </row>
    <row r="4566" spans="1:8" x14ac:dyDescent="0.2">
      <c r="A4566" s="45">
        <v>4500153995</v>
      </c>
      <c r="B4566" s="41" t="s">
        <v>1469</v>
      </c>
      <c r="E4566" s="51">
        <v>45664</v>
      </c>
      <c r="F4566" s="51" t="s">
        <v>16070</v>
      </c>
      <c r="H4566" s="2">
        <v>45765</v>
      </c>
    </row>
    <row r="4567" spans="1:8" x14ac:dyDescent="0.2">
      <c r="A4567" s="45">
        <v>4500153996</v>
      </c>
      <c r="B4567" s="41" t="s">
        <v>1469</v>
      </c>
      <c r="E4567" s="51">
        <v>45664</v>
      </c>
      <c r="F4567" s="51" t="s">
        <v>16070</v>
      </c>
      <c r="H4567" s="2">
        <v>45730</v>
      </c>
    </row>
    <row r="4568" spans="1:8" x14ac:dyDescent="0.2">
      <c r="A4568" s="45">
        <v>4500153997</v>
      </c>
      <c r="B4568" s="41" t="s">
        <v>1469</v>
      </c>
      <c r="E4568" s="51">
        <v>45664</v>
      </c>
      <c r="F4568" s="51" t="s">
        <v>16070</v>
      </c>
      <c r="H4568" s="2">
        <v>45400</v>
      </c>
    </row>
    <row r="4569" spans="1:8" x14ac:dyDescent="0.2">
      <c r="A4569" s="45">
        <v>4500154011</v>
      </c>
      <c r="B4569" s="41" t="s">
        <v>1469</v>
      </c>
      <c r="E4569" s="51">
        <v>45664</v>
      </c>
      <c r="F4569" s="51" t="s">
        <v>16070</v>
      </c>
      <c r="H4569" s="2">
        <v>45678</v>
      </c>
    </row>
    <row r="4570" spans="1:8" x14ac:dyDescent="0.2">
      <c r="A4570" s="45">
        <v>4500154031</v>
      </c>
      <c r="B4570" s="41" t="s">
        <v>1469</v>
      </c>
      <c r="E4570" s="51">
        <v>45664</v>
      </c>
      <c r="F4570" s="51" t="s">
        <v>16070</v>
      </c>
      <c r="H4570" s="2">
        <v>45726</v>
      </c>
    </row>
    <row r="4571" spans="1:8" x14ac:dyDescent="0.2">
      <c r="A4571" s="45">
        <v>4500154032</v>
      </c>
      <c r="B4571" s="41" t="s">
        <v>1469</v>
      </c>
      <c r="E4571" s="51">
        <v>45664</v>
      </c>
      <c r="F4571" s="51" t="s">
        <v>16070</v>
      </c>
      <c r="H4571" s="2">
        <v>45754</v>
      </c>
    </row>
    <row r="4572" spans="1:8" x14ac:dyDescent="0.2">
      <c r="A4572" s="45">
        <v>4500154050</v>
      </c>
      <c r="B4572" s="41" t="s">
        <v>1469</v>
      </c>
      <c r="E4572" s="51">
        <v>45664</v>
      </c>
      <c r="F4572" s="51" t="s">
        <v>16070</v>
      </c>
      <c r="H4572" s="2">
        <v>45667</v>
      </c>
    </row>
    <row r="4573" spans="1:8" x14ac:dyDescent="0.2">
      <c r="A4573" s="45">
        <v>4500154060</v>
      </c>
      <c r="B4573" s="41" t="s">
        <v>1469</v>
      </c>
      <c r="E4573" s="51">
        <v>45664</v>
      </c>
      <c r="F4573" s="51" t="s">
        <v>16070</v>
      </c>
      <c r="H4573" s="2">
        <v>45733</v>
      </c>
    </row>
    <row r="4574" spans="1:8" x14ac:dyDescent="0.2">
      <c r="A4574" s="45">
        <v>4500154071</v>
      </c>
      <c r="B4574" s="41" t="s">
        <v>1469</v>
      </c>
      <c r="E4574" s="51">
        <v>45664</v>
      </c>
      <c r="F4574" s="51" t="s">
        <v>16070</v>
      </c>
      <c r="H4574" s="2">
        <v>45678</v>
      </c>
    </row>
    <row r="4575" spans="1:8" x14ac:dyDescent="0.2">
      <c r="A4575" s="45">
        <v>4500154072</v>
      </c>
      <c r="B4575" s="41" t="s">
        <v>1469</v>
      </c>
      <c r="E4575" s="51">
        <v>45664</v>
      </c>
      <c r="F4575" s="51" t="s">
        <v>16070</v>
      </c>
      <c r="H4575" s="2">
        <v>45679</v>
      </c>
    </row>
    <row r="4576" spans="1:8" x14ac:dyDescent="0.2">
      <c r="A4576" s="45">
        <v>4500154147</v>
      </c>
      <c r="B4576" s="41" t="s">
        <v>1469</v>
      </c>
      <c r="E4576" s="51">
        <v>45665</v>
      </c>
      <c r="F4576" s="51" t="s">
        <v>16070</v>
      </c>
      <c r="H4576" s="2">
        <v>45687</v>
      </c>
    </row>
    <row r="4577" spans="1:8" x14ac:dyDescent="0.2">
      <c r="A4577" s="45">
        <v>4500154151</v>
      </c>
      <c r="B4577" s="41" t="s">
        <v>1469</v>
      </c>
      <c r="E4577" s="51">
        <v>45665</v>
      </c>
      <c r="F4577" s="51" t="s">
        <v>16070</v>
      </c>
      <c r="H4577" s="2">
        <v>45720</v>
      </c>
    </row>
    <row r="4578" spans="1:8" x14ac:dyDescent="0.2">
      <c r="A4578" s="45">
        <v>4500154154</v>
      </c>
      <c r="B4578" s="41" t="s">
        <v>1469</v>
      </c>
      <c r="E4578" s="51">
        <v>45665</v>
      </c>
      <c r="F4578" s="51" t="s">
        <v>16070</v>
      </c>
      <c r="H4578" s="2">
        <v>45731</v>
      </c>
    </row>
    <row r="4579" spans="1:8" x14ac:dyDescent="0.2">
      <c r="A4579" s="45">
        <v>4500154155</v>
      </c>
      <c r="B4579" s="41" t="s">
        <v>1469</v>
      </c>
      <c r="E4579" s="51">
        <v>45665</v>
      </c>
      <c r="F4579" s="51" t="s">
        <v>16070</v>
      </c>
      <c r="H4579" s="2">
        <v>45666</v>
      </c>
    </row>
    <row r="4580" spans="1:8" x14ac:dyDescent="0.2">
      <c r="A4580" s="45">
        <v>4500154215</v>
      </c>
      <c r="B4580" s="41" t="s">
        <v>1469</v>
      </c>
      <c r="E4580" s="51">
        <v>45666</v>
      </c>
      <c r="F4580" s="51" t="s">
        <v>16070</v>
      </c>
      <c r="H4580" s="2">
        <v>45793</v>
      </c>
    </row>
    <row r="4581" spans="1:8" x14ac:dyDescent="0.2">
      <c r="A4581" s="45">
        <v>4500154314</v>
      </c>
      <c r="B4581" s="41" t="s">
        <v>1469</v>
      </c>
      <c r="E4581" s="51">
        <v>45666</v>
      </c>
      <c r="F4581" s="51" t="s">
        <v>16070</v>
      </c>
      <c r="H4581" s="2">
        <v>45707</v>
      </c>
    </row>
    <row r="4582" spans="1:8" x14ac:dyDescent="0.2">
      <c r="A4582" s="45">
        <v>4500154348</v>
      </c>
      <c r="B4582" s="41" t="s">
        <v>1469</v>
      </c>
      <c r="E4582" s="51">
        <v>45667</v>
      </c>
      <c r="F4582" s="51" t="s">
        <v>16070</v>
      </c>
      <c r="H4582" s="2">
        <v>45681</v>
      </c>
    </row>
    <row r="4583" spans="1:8" x14ac:dyDescent="0.2">
      <c r="A4583" s="45">
        <v>4500154359</v>
      </c>
      <c r="B4583" s="41" t="s">
        <v>1469</v>
      </c>
      <c r="E4583" s="51">
        <v>45667</v>
      </c>
      <c r="F4583" s="51" t="s">
        <v>16070</v>
      </c>
      <c r="H4583" s="2">
        <v>45779</v>
      </c>
    </row>
    <row r="4584" spans="1:8" x14ac:dyDescent="0.2">
      <c r="A4584" s="45">
        <v>4500154374</v>
      </c>
      <c r="B4584" s="41" t="s">
        <v>1469</v>
      </c>
      <c r="E4584" s="51">
        <v>45667</v>
      </c>
      <c r="F4584" s="51" t="s">
        <v>16070</v>
      </c>
      <c r="H4584" s="2">
        <v>45698</v>
      </c>
    </row>
    <row r="4585" spans="1:8" x14ac:dyDescent="0.2">
      <c r="A4585" s="45">
        <v>4500154451</v>
      </c>
      <c r="B4585" s="41" t="s">
        <v>1469</v>
      </c>
      <c r="E4585" s="51">
        <v>45667</v>
      </c>
      <c r="F4585" s="51" t="s">
        <v>16070</v>
      </c>
      <c r="H4585" s="2">
        <v>45688</v>
      </c>
    </row>
    <row r="4586" spans="1:8" x14ac:dyDescent="0.2">
      <c r="A4586" s="45">
        <v>4500154463</v>
      </c>
      <c r="B4586" s="41" t="s">
        <v>1469</v>
      </c>
      <c r="E4586" s="51">
        <v>45667</v>
      </c>
      <c r="F4586" s="51" t="s">
        <v>16070</v>
      </c>
      <c r="H4586" s="2">
        <v>45673</v>
      </c>
    </row>
    <row r="4587" spans="1:8" x14ac:dyDescent="0.2">
      <c r="A4587" s="45">
        <v>4500154522</v>
      </c>
      <c r="B4587" s="41" t="s">
        <v>1469</v>
      </c>
      <c r="E4587" s="51">
        <v>45670</v>
      </c>
      <c r="F4587" s="51" t="s">
        <v>16070</v>
      </c>
      <c r="H4587" s="2">
        <v>45687</v>
      </c>
    </row>
    <row r="4588" spans="1:8" x14ac:dyDescent="0.2">
      <c r="A4588" s="45">
        <v>4500154525</v>
      </c>
      <c r="B4588" s="41" t="s">
        <v>1469</v>
      </c>
      <c r="E4588" s="51">
        <v>45670</v>
      </c>
      <c r="F4588" s="51" t="s">
        <v>16070</v>
      </c>
      <c r="H4588" s="2">
        <v>45694</v>
      </c>
    </row>
    <row r="4589" spans="1:8" x14ac:dyDescent="0.2">
      <c r="A4589" s="45">
        <v>4500154654</v>
      </c>
      <c r="B4589" s="41" t="s">
        <v>1469</v>
      </c>
      <c r="E4589" s="51">
        <v>45671</v>
      </c>
      <c r="F4589" s="51" t="s">
        <v>16070</v>
      </c>
      <c r="H4589" s="2">
        <v>45678</v>
      </c>
    </row>
    <row r="4590" spans="1:8" x14ac:dyDescent="0.2">
      <c r="A4590" s="45">
        <v>4500154655</v>
      </c>
      <c r="B4590" s="41" t="s">
        <v>1469</v>
      </c>
      <c r="E4590" s="51">
        <v>45671</v>
      </c>
      <c r="F4590" s="51" t="s">
        <v>16070</v>
      </c>
      <c r="H4590" s="2">
        <v>45677</v>
      </c>
    </row>
    <row r="4591" spans="1:8" x14ac:dyDescent="0.2">
      <c r="A4591" s="45">
        <v>4500154668</v>
      </c>
      <c r="B4591" s="41" t="s">
        <v>1469</v>
      </c>
      <c r="E4591" s="51">
        <v>45671</v>
      </c>
      <c r="F4591" s="51" t="s">
        <v>16070</v>
      </c>
      <c r="H4591" s="2">
        <v>45684</v>
      </c>
    </row>
    <row r="4592" spans="1:8" x14ac:dyDescent="0.2">
      <c r="A4592" s="45">
        <v>4500154672</v>
      </c>
      <c r="B4592" s="41" t="s">
        <v>1469</v>
      </c>
      <c r="E4592" s="51">
        <v>45671</v>
      </c>
      <c r="F4592" s="51" t="s">
        <v>16070</v>
      </c>
      <c r="H4592" s="2">
        <v>45765</v>
      </c>
    </row>
    <row r="4593" spans="1:8" x14ac:dyDescent="0.2">
      <c r="A4593" s="45">
        <v>4500154676</v>
      </c>
      <c r="B4593" s="41" t="s">
        <v>1469</v>
      </c>
      <c r="E4593" s="51">
        <v>45671</v>
      </c>
      <c r="F4593" s="51" t="s">
        <v>16070</v>
      </c>
      <c r="H4593" s="2">
        <v>45765</v>
      </c>
    </row>
    <row r="4594" spans="1:8" x14ac:dyDescent="0.2">
      <c r="A4594" s="45">
        <v>4500154681</v>
      </c>
      <c r="B4594" s="41" t="s">
        <v>1469</v>
      </c>
      <c r="E4594" s="51">
        <v>45671</v>
      </c>
      <c r="F4594" s="51" t="s">
        <v>16070</v>
      </c>
      <c r="H4594" s="2">
        <v>45793</v>
      </c>
    </row>
    <row r="4595" spans="1:8" x14ac:dyDescent="0.2">
      <c r="A4595" s="45">
        <v>4500154683</v>
      </c>
      <c r="B4595" s="41" t="s">
        <v>1469</v>
      </c>
      <c r="E4595" s="51">
        <v>45671</v>
      </c>
      <c r="F4595" s="51" t="s">
        <v>16070</v>
      </c>
      <c r="H4595" s="2">
        <v>45821</v>
      </c>
    </row>
    <row r="4596" spans="1:8" x14ac:dyDescent="0.2">
      <c r="A4596" s="45">
        <v>4500154720</v>
      </c>
      <c r="B4596" s="41" t="s">
        <v>1469</v>
      </c>
      <c r="E4596" s="51">
        <v>45671</v>
      </c>
      <c r="F4596" s="51" t="s">
        <v>16070</v>
      </c>
      <c r="H4596" s="2">
        <v>45765</v>
      </c>
    </row>
    <row r="4597" spans="1:8" x14ac:dyDescent="0.2">
      <c r="A4597" s="45">
        <v>4500154722</v>
      </c>
      <c r="B4597" s="41" t="s">
        <v>1469</v>
      </c>
      <c r="E4597" s="51">
        <v>45671</v>
      </c>
      <c r="F4597" s="51" t="s">
        <v>16070</v>
      </c>
      <c r="H4597" s="2">
        <v>45497</v>
      </c>
    </row>
    <row r="4598" spans="1:8" x14ac:dyDescent="0.2">
      <c r="A4598" s="45">
        <v>4500154726</v>
      </c>
      <c r="B4598" s="41" t="s">
        <v>1469</v>
      </c>
      <c r="E4598" s="51">
        <v>45671</v>
      </c>
      <c r="F4598" s="51" t="s">
        <v>16070</v>
      </c>
      <c r="H4598" s="2">
        <v>45902</v>
      </c>
    </row>
    <row r="4599" spans="1:8" x14ac:dyDescent="0.2">
      <c r="A4599" s="45">
        <v>4500154731</v>
      </c>
      <c r="B4599" s="41" t="s">
        <v>1469</v>
      </c>
      <c r="E4599" s="51">
        <v>45671</v>
      </c>
      <c r="F4599" s="51" t="s">
        <v>16070</v>
      </c>
      <c r="H4599" s="2">
        <v>45764</v>
      </c>
    </row>
    <row r="4600" spans="1:8" ht="12" customHeight="1" x14ac:dyDescent="0.2">
      <c r="A4600"/>
      <c r="B4600"/>
      <c r="C4600"/>
      <c r="D4600"/>
      <c r="E4600"/>
      <c r="F4600"/>
      <c r="G4600"/>
      <c r="H4600"/>
    </row>
    <row r="4601" spans="1:8" x14ac:dyDescent="0.2">
      <c r="A4601"/>
      <c r="B4601"/>
      <c r="C4601"/>
      <c r="D4601"/>
      <c r="E4601"/>
      <c r="F4601"/>
      <c r="G4601"/>
      <c r="H4601"/>
    </row>
    <row r="4602" spans="1:8" x14ac:dyDescent="0.2">
      <c r="A4602"/>
      <c r="B4602"/>
      <c r="C4602"/>
      <c r="D4602"/>
      <c r="E4602"/>
      <c r="F4602"/>
      <c r="G4602"/>
      <c r="H4602"/>
    </row>
    <row r="4603" spans="1:8" x14ac:dyDescent="0.2">
      <c r="A4603"/>
      <c r="B4603"/>
      <c r="C4603"/>
      <c r="D4603"/>
      <c r="E4603"/>
      <c r="F4603"/>
      <c r="G4603"/>
      <c r="H4603"/>
    </row>
    <row r="4604" spans="1:8" x14ac:dyDescent="0.2">
      <c r="A4604"/>
      <c r="B4604"/>
      <c r="C4604"/>
      <c r="D4604"/>
      <c r="E4604"/>
      <c r="F4604"/>
      <c r="G4604"/>
      <c r="H4604"/>
    </row>
    <row r="4605" spans="1:8" x14ac:dyDescent="0.2">
      <c r="A4605"/>
      <c r="B4605"/>
      <c r="C4605"/>
      <c r="D4605"/>
      <c r="E4605"/>
      <c r="F4605"/>
      <c r="G4605"/>
      <c r="H4605"/>
    </row>
    <row r="4606" spans="1:8" x14ac:dyDescent="0.2">
      <c r="A4606"/>
      <c r="B4606"/>
      <c r="C4606"/>
      <c r="D4606"/>
      <c r="E4606"/>
      <c r="F4606"/>
      <c r="G4606"/>
      <c r="H4606"/>
    </row>
    <row r="4607" spans="1:8" x14ac:dyDescent="0.2">
      <c r="A4607"/>
      <c r="B4607"/>
      <c r="C4607"/>
      <c r="D4607"/>
      <c r="E4607"/>
      <c r="F4607"/>
      <c r="G4607"/>
      <c r="H4607"/>
    </row>
    <row r="4608" spans="1:8" x14ac:dyDescent="0.2">
      <c r="A4608"/>
      <c r="B4608"/>
      <c r="C4608"/>
      <c r="D4608"/>
      <c r="E4608"/>
      <c r="F4608"/>
      <c r="G4608"/>
      <c r="H4608"/>
    </row>
    <row r="4609" spans="1:8" x14ac:dyDescent="0.2">
      <c r="A4609"/>
      <c r="B4609"/>
      <c r="C4609"/>
      <c r="D4609"/>
      <c r="E4609"/>
      <c r="F4609"/>
      <c r="G4609"/>
      <c r="H4609"/>
    </row>
    <row r="4610" spans="1:8" x14ac:dyDescent="0.2">
      <c r="A4610"/>
      <c r="B4610"/>
      <c r="C4610"/>
      <c r="D4610"/>
      <c r="E4610"/>
      <c r="F4610"/>
      <c r="G4610"/>
      <c r="H4610"/>
    </row>
    <row r="4611" spans="1:8" x14ac:dyDescent="0.2">
      <c r="A4611"/>
      <c r="B4611"/>
      <c r="C4611"/>
      <c r="D4611"/>
      <c r="E4611"/>
      <c r="F4611"/>
      <c r="G4611"/>
      <c r="H4611"/>
    </row>
    <row r="4612" spans="1:8" x14ac:dyDescent="0.2">
      <c r="A4612"/>
      <c r="B4612"/>
      <c r="C4612"/>
      <c r="D4612"/>
      <c r="E4612"/>
      <c r="F4612"/>
      <c r="G4612"/>
      <c r="H4612"/>
    </row>
    <row r="4613" spans="1:8" x14ac:dyDescent="0.2">
      <c r="A4613"/>
      <c r="B4613"/>
      <c r="C4613"/>
      <c r="D4613"/>
      <c r="E4613"/>
      <c r="F4613"/>
      <c r="G4613"/>
      <c r="H4613"/>
    </row>
    <row r="4614" spans="1:8" x14ac:dyDescent="0.2">
      <c r="A4614"/>
      <c r="B4614"/>
      <c r="C4614"/>
      <c r="D4614"/>
      <c r="E4614"/>
      <c r="F4614"/>
      <c r="G4614"/>
      <c r="H4614"/>
    </row>
    <row r="4615" spans="1:8" x14ac:dyDescent="0.2">
      <c r="A4615"/>
      <c r="B4615"/>
      <c r="C4615"/>
      <c r="D4615"/>
      <c r="E4615"/>
      <c r="F4615"/>
      <c r="G4615"/>
      <c r="H4615"/>
    </row>
    <row r="4616" spans="1:8" x14ac:dyDescent="0.2">
      <c r="A4616"/>
      <c r="B4616"/>
      <c r="C4616"/>
      <c r="D4616"/>
      <c r="E4616"/>
      <c r="F4616"/>
      <c r="G4616"/>
      <c r="H4616"/>
    </row>
    <row r="4617" spans="1:8" x14ac:dyDescent="0.2">
      <c r="A4617"/>
      <c r="B4617"/>
      <c r="C4617"/>
      <c r="D4617"/>
      <c r="E4617"/>
      <c r="F4617"/>
      <c r="G4617"/>
      <c r="H4617"/>
    </row>
    <row r="4618" spans="1:8" x14ac:dyDescent="0.2">
      <c r="A4618"/>
      <c r="B4618"/>
      <c r="C4618"/>
      <c r="D4618"/>
      <c r="E4618"/>
      <c r="F4618"/>
      <c r="G4618"/>
      <c r="H4618"/>
    </row>
    <row r="4619" spans="1:8" x14ac:dyDescent="0.2">
      <c r="A4619"/>
      <c r="B4619"/>
      <c r="C4619"/>
      <c r="D4619"/>
      <c r="E4619"/>
      <c r="F4619"/>
      <c r="G4619"/>
      <c r="H4619"/>
    </row>
    <row r="4620" spans="1:8" x14ac:dyDescent="0.2">
      <c r="A4620"/>
      <c r="B4620"/>
      <c r="C4620"/>
      <c r="D4620"/>
      <c r="E4620"/>
      <c r="F4620"/>
      <c r="G4620"/>
      <c r="H4620"/>
    </row>
    <row r="4621" spans="1:8" x14ac:dyDescent="0.2">
      <c r="A4621"/>
      <c r="B4621"/>
      <c r="C4621"/>
      <c r="D4621"/>
      <c r="E4621"/>
      <c r="F4621"/>
      <c r="G4621"/>
      <c r="H4621"/>
    </row>
    <row r="4622" spans="1:8" x14ac:dyDescent="0.2">
      <c r="A4622"/>
      <c r="B4622"/>
      <c r="C4622"/>
      <c r="D4622"/>
      <c r="E4622"/>
      <c r="F4622"/>
      <c r="G4622"/>
      <c r="H4622"/>
    </row>
    <row r="4623" spans="1:8" x14ac:dyDescent="0.2">
      <c r="A4623"/>
      <c r="B4623"/>
      <c r="C4623"/>
      <c r="D4623"/>
      <c r="E4623"/>
      <c r="F4623"/>
      <c r="G4623"/>
      <c r="H4623"/>
    </row>
    <row r="4624" spans="1:8" x14ac:dyDescent="0.2">
      <c r="A4624"/>
      <c r="B4624"/>
      <c r="C4624"/>
      <c r="D4624"/>
      <c r="E4624"/>
      <c r="F4624"/>
      <c r="G4624"/>
      <c r="H4624"/>
    </row>
    <row r="4625" spans="1:8" x14ac:dyDescent="0.2">
      <c r="A4625"/>
      <c r="B4625"/>
      <c r="C4625"/>
      <c r="D4625"/>
      <c r="E4625"/>
      <c r="F4625"/>
      <c r="G4625"/>
      <c r="H4625"/>
    </row>
    <row r="4626" spans="1:8" x14ac:dyDescent="0.2">
      <c r="A4626"/>
      <c r="B4626"/>
      <c r="C4626"/>
      <c r="D4626"/>
      <c r="E4626"/>
      <c r="F4626"/>
      <c r="G4626"/>
      <c r="H4626"/>
    </row>
    <row r="4627" spans="1:8" x14ac:dyDescent="0.2">
      <c r="A4627"/>
      <c r="B4627"/>
      <c r="C4627"/>
      <c r="D4627"/>
      <c r="E4627"/>
      <c r="F4627"/>
      <c r="G4627"/>
      <c r="H4627"/>
    </row>
    <row r="4628" spans="1:8" x14ac:dyDescent="0.2">
      <c r="A4628"/>
      <c r="B4628"/>
      <c r="C4628"/>
      <c r="D4628"/>
      <c r="E4628"/>
      <c r="F4628"/>
      <c r="G4628"/>
      <c r="H4628"/>
    </row>
    <row r="4629" spans="1:8" x14ac:dyDescent="0.2">
      <c r="A4629"/>
      <c r="B4629"/>
      <c r="C4629"/>
      <c r="D4629"/>
      <c r="E4629"/>
      <c r="F4629"/>
      <c r="G4629"/>
      <c r="H4629"/>
    </row>
    <row r="4630" spans="1:8" x14ac:dyDescent="0.2">
      <c r="A4630"/>
      <c r="B4630"/>
      <c r="C4630"/>
      <c r="D4630"/>
      <c r="E4630"/>
      <c r="F4630"/>
      <c r="G4630"/>
      <c r="H4630"/>
    </row>
    <row r="4631" spans="1:8" x14ac:dyDescent="0.2">
      <c r="A4631"/>
      <c r="B4631"/>
      <c r="C4631"/>
      <c r="D4631"/>
      <c r="E4631"/>
      <c r="F4631"/>
      <c r="G4631"/>
      <c r="H4631"/>
    </row>
    <row r="4632" spans="1:8" x14ac:dyDescent="0.2">
      <c r="A4632"/>
      <c r="B4632"/>
      <c r="C4632"/>
      <c r="D4632"/>
      <c r="E4632"/>
      <c r="F4632"/>
      <c r="G4632"/>
      <c r="H4632"/>
    </row>
    <row r="4633" spans="1:8" x14ac:dyDescent="0.2">
      <c r="A4633"/>
      <c r="B4633"/>
      <c r="C4633"/>
      <c r="D4633"/>
      <c r="E4633"/>
      <c r="F4633"/>
      <c r="G4633"/>
      <c r="H4633"/>
    </row>
    <row r="4634" spans="1:8" x14ac:dyDescent="0.2">
      <c r="A4634"/>
      <c r="B4634"/>
      <c r="C4634"/>
      <c r="D4634"/>
      <c r="E4634"/>
      <c r="F4634"/>
      <c r="G4634"/>
      <c r="H4634"/>
    </row>
    <row r="4635" spans="1:8" x14ac:dyDescent="0.2">
      <c r="A4635"/>
      <c r="B4635"/>
      <c r="C4635"/>
      <c r="D4635"/>
      <c r="E4635"/>
      <c r="F4635"/>
      <c r="G4635"/>
      <c r="H4635"/>
    </row>
    <row r="4636" spans="1:8" x14ac:dyDescent="0.2">
      <c r="A4636"/>
      <c r="B4636"/>
      <c r="C4636"/>
      <c r="D4636"/>
      <c r="E4636"/>
      <c r="F4636"/>
      <c r="G4636"/>
      <c r="H4636"/>
    </row>
    <row r="4637" spans="1:8" x14ac:dyDescent="0.2">
      <c r="A4637"/>
      <c r="B4637"/>
      <c r="C4637"/>
      <c r="D4637"/>
      <c r="E4637"/>
      <c r="F4637"/>
      <c r="G4637"/>
      <c r="H4637"/>
    </row>
    <row r="4638" spans="1:8" x14ac:dyDescent="0.2">
      <c r="A4638"/>
      <c r="B4638"/>
      <c r="C4638"/>
      <c r="D4638"/>
      <c r="E4638"/>
      <c r="F4638"/>
      <c r="G4638"/>
      <c r="H4638"/>
    </row>
    <row r="4639" spans="1:8" x14ac:dyDescent="0.2">
      <c r="A4639"/>
      <c r="B4639"/>
      <c r="C4639"/>
      <c r="D4639"/>
      <c r="E4639"/>
      <c r="F4639"/>
      <c r="G4639"/>
      <c r="H4639"/>
    </row>
    <row r="4640" spans="1:8" x14ac:dyDescent="0.2">
      <c r="A4640"/>
      <c r="B4640"/>
      <c r="C4640"/>
      <c r="D4640"/>
      <c r="E4640"/>
      <c r="F4640"/>
      <c r="G4640"/>
      <c r="H4640"/>
    </row>
    <row r="4641" spans="1:8" x14ac:dyDescent="0.2">
      <c r="A4641"/>
      <c r="B4641"/>
      <c r="C4641"/>
      <c r="D4641"/>
      <c r="E4641"/>
      <c r="F4641"/>
      <c r="G4641"/>
      <c r="H4641"/>
    </row>
    <row r="4642" spans="1:8" x14ac:dyDescent="0.2">
      <c r="A4642"/>
      <c r="B4642"/>
      <c r="C4642"/>
      <c r="D4642"/>
      <c r="E4642"/>
      <c r="F4642"/>
      <c r="G4642"/>
      <c r="H4642"/>
    </row>
    <row r="4643" spans="1:8" x14ac:dyDescent="0.2">
      <c r="A4643"/>
      <c r="B4643"/>
      <c r="C4643"/>
      <c r="D4643"/>
      <c r="E4643"/>
      <c r="F4643"/>
      <c r="G4643"/>
      <c r="H4643"/>
    </row>
    <row r="4644" spans="1:8" x14ac:dyDescent="0.2">
      <c r="A4644"/>
      <c r="B4644"/>
      <c r="C4644"/>
      <c r="D4644"/>
      <c r="E4644"/>
      <c r="F4644"/>
      <c r="G4644"/>
      <c r="H4644"/>
    </row>
    <row r="4645" spans="1:8" x14ac:dyDescent="0.2">
      <c r="A4645"/>
      <c r="B4645"/>
      <c r="C4645"/>
      <c r="D4645"/>
      <c r="E4645"/>
      <c r="F4645"/>
      <c r="G4645"/>
      <c r="H4645"/>
    </row>
    <row r="4646" spans="1:8" x14ac:dyDescent="0.2">
      <c r="A4646"/>
      <c r="B4646"/>
      <c r="C4646"/>
      <c r="D4646"/>
      <c r="E4646"/>
      <c r="F4646"/>
      <c r="G4646"/>
      <c r="H4646"/>
    </row>
    <row r="4647" spans="1:8" x14ac:dyDescent="0.2">
      <c r="A4647"/>
      <c r="B4647"/>
      <c r="C4647"/>
      <c r="D4647"/>
      <c r="E4647"/>
      <c r="F4647"/>
      <c r="G4647"/>
      <c r="H4647"/>
    </row>
    <row r="4648" spans="1:8" x14ac:dyDescent="0.2">
      <c r="A4648"/>
      <c r="B4648"/>
      <c r="C4648"/>
      <c r="D4648"/>
      <c r="E4648"/>
      <c r="F4648"/>
      <c r="G4648"/>
      <c r="H4648"/>
    </row>
    <row r="4649" spans="1:8" x14ac:dyDescent="0.2">
      <c r="A4649"/>
      <c r="B4649"/>
      <c r="C4649"/>
      <c r="D4649"/>
      <c r="E4649"/>
      <c r="F4649"/>
      <c r="G4649"/>
      <c r="H4649"/>
    </row>
    <row r="4650" spans="1:8" x14ac:dyDescent="0.2">
      <c r="A4650"/>
      <c r="B4650"/>
      <c r="C4650"/>
      <c r="D4650"/>
      <c r="E4650"/>
      <c r="F4650"/>
      <c r="G4650"/>
      <c r="H4650"/>
    </row>
    <row r="4651" spans="1:8" x14ac:dyDescent="0.2">
      <c r="A4651"/>
      <c r="B4651"/>
      <c r="C4651"/>
      <c r="D4651"/>
      <c r="E4651"/>
      <c r="F4651"/>
      <c r="G4651"/>
      <c r="H4651"/>
    </row>
    <row r="4652" spans="1:8" x14ac:dyDescent="0.2">
      <c r="A4652"/>
      <c r="B4652"/>
      <c r="C4652"/>
      <c r="D4652"/>
      <c r="E4652"/>
      <c r="F4652"/>
      <c r="G4652"/>
      <c r="H4652"/>
    </row>
    <row r="4653" spans="1:8" x14ac:dyDescent="0.2">
      <c r="A4653"/>
      <c r="B4653"/>
      <c r="C4653"/>
      <c r="D4653"/>
      <c r="E4653"/>
      <c r="F4653"/>
      <c r="G4653"/>
      <c r="H4653"/>
    </row>
    <row r="4654" spans="1:8" x14ac:dyDescent="0.2">
      <c r="A4654"/>
      <c r="B4654"/>
      <c r="C4654"/>
      <c r="D4654"/>
      <c r="E4654"/>
      <c r="F4654"/>
      <c r="G4654"/>
      <c r="H4654"/>
    </row>
    <row r="4655" spans="1:8" x14ac:dyDescent="0.2">
      <c r="A4655"/>
      <c r="B4655"/>
      <c r="C4655"/>
      <c r="D4655"/>
      <c r="E4655"/>
      <c r="F4655"/>
      <c r="G4655"/>
      <c r="H4655"/>
    </row>
    <row r="4656" spans="1:8" x14ac:dyDescent="0.2">
      <c r="A4656"/>
      <c r="B4656"/>
      <c r="C4656"/>
      <c r="D4656"/>
      <c r="E4656"/>
      <c r="F4656"/>
      <c r="G4656"/>
      <c r="H4656"/>
    </row>
    <row r="4657" spans="1:8" x14ac:dyDescent="0.2">
      <c r="A4657"/>
      <c r="B4657"/>
      <c r="C4657"/>
      <c r="D4657"/>
      <c r="E4657"/>
      <c r="F4657"/>
      <c r="G4657"/>
      <c r="H4657"/>
    </row>
    <row r="4658" spans="1:8" x14ac:dyDescent="0.2">
      <c r="A4658"/>
      <c r="B4658"/>
      <c r="C4658"/>
      <c r="D4658"/>
      <c r="E4658"/>
      <c r="F4658"/>
      <c r="G4658"/>
      <c r="H4658"/>
    </row>
    <row r="4659" spans="1:8" x14ac:dyDescent="0.2">
      <c r="A4659"/>
      <c r="B4659"/>
      <c r="C4659"/>
      <c r="D4659"/>
      <c r="E4659"/>
      <c r="F4659"/>
      <c r="G4659"/>
      <c r="H4659"/>
    </row>
    <row r="4660" spans="1:8" x14ac:dyDescent="0.2">
      <c r="A4660"/>
      <c r="B4660"/>
      <c r="C4660"/>
      <c r="D4660"/>
      <c r="E4660"/>
      <c r="F4660"/>
      <c r="G4660"/>
      <c r="H4660"/>
    </row>
    <row r="4661" spans="1:8" x14ac:dyDescent="0.2">
      <c r="A4661"/>
      <c r="B4661"/>
      <c r="C4661"/>
      <c r="D4661"/>
      <c r="E4661"/>
      <c r="F4661"/>
      <c r="G4661"/>
      <c r="H4661"/>
    </row>
    <row r="4662" spans="1:8" x14ac:dyDescent="0.2">
      <c r="A4662"/>
      <c r="B4662"/>
      <c r="C4662"/>
      <c r="D4662"/>
      <c r="E4662"/>
      <c r="F4662"/>
      <c r="G4662"/>
      <c r="H4662"/>
    </row>
    <row r="4663" spans="1:8" x14ac:dyDescent="0.2">
      <c r="A4663"/>
      <c r="B4663"/>
      <c r="C4663"/>
      <c r="D4663"/>
      <c r="E4663"/>
      <c r="F4663"/>
      <c r="G4663"/>
      <c r="H4663"/>
    </row>
    <row r="4664" spans="1:8" x14ac:dyDescent="0.2">
      <c r="A4664"/>
      <c r="B4664"/>
      <c r="C4664"/>
      <c r="D4664"/>
      <c r="E4664"/>
      <c r="F4664"/>
      <c r="G4664"/>
      <c r="H4664"/>
    </row>
    <row r="4665" spans="1:8" x14ac:dyDescent="0.2">
      <c r="A4665"/>
      <c r="B4665"/>
      <c r="C4665"/>
      <c r="D4665"/>
      <c r="E4665"/>
      <c r="F4665"/>
      <c r="G4665"/>
      <c r="H4665"/>
    </row>
    <row r="4666" spans="1:8" x14ac:dyDescent="0.2">
      <c r="A4666"/>
      <c r="B4666"/>
      <c r="C4666"/>
      <c r="D4666"/>
      <c r="E4666"/>
      <c r="F4666"/>
      <c r="G4666"/>
      <c r="H4666"/>
    </row>
    <row r="4667" spans="1:8" x14ac:dyDescent="0.2">
      <c r="A4667"/>
      <c r="B4667"/>
      <c r="C4667"/>
      <c r="D4667"/>
      <c r="E4667"/>
      <c r="F4667"/>
      <c r="G4667"/>
      <c r="H4667"/>
    </row>
    <row r="4668" spans="1:8" x14ac:dyDescent="0.2">
      <c r="A4668"/>
      <c r="B4668"/>
      <c r="C4668"/>
      <c r="D4668"/>
      <c r="E4668"/>
      <c r="F4668"/>
      <c r="G4668"/>
      <c r="H4668"/>
    </row>
    <row r="4669" spans="1:8" x14ac:dyDescent="0.2">
      <c r="A4669"/>
      <c r="B4669"/>
      <c r="C4669"/>
      <c r="D4669"/>
      <c r="E4669"/>
      <c r="F4669"/>
      <c r="G4669"/>
      <c r="H4669"/>
    </row>
    <row r="4670" spans="1:8" x14ac:dyDescent="0.2">
      <c r="A4670"/>
      <c r="B4670"/>
      <c r="C4670"/>
      <c r="D4670"/>
      <c r="E4670"/>
      <c r="F4670"/>
      <c r="G4670"/>
      <c r="H4670"/>
    </row>
    <row r="4671" spans="1:8" x14ac:dyDescent="0.2">
      <c r="A4671"/>
      <c r="B4671"/>
      <c r="C4671"/>
      <c r="D4671"/>
      <c r="E4671"/>
      <c r="F4671"/>
      <c r="G4671"/>
      <c r="H4671"/>
    </row>
    <row r="4672" spans="1:8" x14ac:dyDescent="0.2">
      <c r="A4672"/>
      <c r="B4672"/>
      <c r="C4672"/>
      <c r="D4672"/>
      <c r="E4672"/>
      <c r="F4672"/>
      <c r="G4672"/>
      <c r="H4672"/>
    </row>
    <row r="4673" spans="1:8" x14ac:dyDescent="0.2">
      <c r="A4673"/>
      <c r="B4673"/>
      <c r="C4673"/>
      <c r="D4673"/>
      <c r="E4673"/>
      <c r="F4673"/>
      <c r="G4673"/>
      <c r="H4673"/>
    </row>
    <row r="4674" spans="1:8" x14ac:dyDescent="0.2">
      <c r="A4674"/>
      <c r="B4674"/>
      <c r="C4674"/>
      <c r="D4674"/>
      <c r="E4674"/>
      <c r="F4674"/>
      <c r="G4674"/>
      <c r="H4674"/>
    </row>
    <row r="4675" spans="1:8" x14ac:dyDescent="0.2">
      <c r="A4675"/>
      <c r="B4675"/>
      <c r="C4675"/>
      <c r="D4675"/>
      <c r="E4675"/>
      <c r="F4675"/>
      <c r="G4675"/>
      <c r="H4675"/>
    </row>
    <row r="4676" spans="1:8" x14ac:dyDescent="0.2">
      <c r="A4676"/>
      <c r="B4676"/>
      <c r="C4676"/>
      <c r="D4676"/>
      <c r="E4676"/>
      <c r="F4676"/>
      <c r="G4676"/>
      <c r="H4676"/>
    </row>
    <row r="4677" spans="1:8" x14ac:dyDescent="0.2">
      <c r="A4677"/>
      <c r="B4677"/>
      <c r="C4677"/>
      <c r="D4677"/>
      <c r="E4677"/>
      <c r="F4677"/>
      <c r="G4677"/>
      <c r="H4677"/>
    </row>
    <row r="4678" spans="1:8" x14ac:dyDescent="0.2">
      <c r="A4678"/>
      <c r="B4678"/>
      <c r="C4678"/>
      <c r="D4678"/>
      <c r="E4678"/>
      <c r="F4678"/>
      <c r="G4678"/>
      <c r="H4678"/>
    </row>
    <row r="4679" spans="1:8" x14ac:dyDescent="0.2">
      <c r="A4679"/>
      <c r="B4679"/>
      <c r="C4679"/>
      <c r="D4679"/>
      <c r="E4679"/>
      <c r="F4679"/>
      <c r="G4679"/>
      <c r="H4679"/>
    </row>
    <row r="4680" spans="1:8" x14ac:dyDescent="0.2">
      <c r="A4680"/>
      <c r="B4680"/>
      <c r="C4680"/>
      <c r="D4680"/>
      <c r="E4680"/>
      <c r="F4680"/>
      <c r="G4680"/>
      <c r="H4680"/>
    </row>
    <row r="4681" spans="1:8" x14ac:dyDescent="0.2">
      <c r="A4681"/>
      <c r="B4681"/>
      <c r="C4681"/>
      <c r="D4681"/>
      <c r="E4681"/>
      <c r="F4681"/>
      <c r="G4681"/>
      <c r="H4681"/>
    </row>
    <row r="4682" spans="1:8" x14ac:dyDescent="0.2">
      <c r="A4682"/>
      <c r="B4682"/>
      <c r="C4682"/>
      <c r="D4682"/>
      <c r="E4682"/>
      <c r="F4682"/>
      <c r="G4682"/>
      <c r="H4682"/>
    </row>
    <row r="4683" spans="1:8" x14ac:dyDescent="0.2">
      <c r="A4683"/>
      <c r="B4683"/>
      <c r="C4683"/>
      <c r="D4683"/>
      <c r="E4683"/>
      <c r="F4683"/>
      <c r="G4683"/>
      <c r="H4683"/>
    </row>
    <row r="4684" spans="1:8" x14ac:dyDescent="0.2">
      <c r="A4684"/>
      <c r="B4684"/>
      <c r="C4684"/>
      <c r="D4684"/>
      <c r="E4684"/>
      <c r="F4684"/>
      <c r="G4684"/>
      <c r="H4684"/>
    </row>
    <row r="4685" spans="1:8" x14ac:dyDescent="0.2">
      <c r="A4685"/>
      <c r="B4685"/>
      <c r="C4685"/>
      <c r="D4685"/>
      <c r="E4685"/>
      <c r="F4685"/>
      <c r="G4685"/>
      <c r="H4685"/>
    </row>
    <row r="4686" spans="1:8" x14ac:dyDescent="0.2">
      <c r="A4686"/>
      <c r="B4686"/>
      <c r="C4686"/>
      <c r="D4686"/>
      <c r="E4686"/>
      <c r="F4686"/>
      <c r="G4686"/>
      <c r="H4686"/>
    </row>
    <row r="4687" spans="1:8" x14ac:dyDescent="0.2">
      <c r="A4687"/>
      <c r="B4687"/>
      <c r="C4687"/>
      <c r="D4687"/>
      <c r="E4687"/>
      <c r="F4687"/>
      <c r="G4687"/>
      <c r="H4687"/>
    </row>
    <row r="4688" spans="1:8" x14ac:dyDescent="0.2">
      <c r="A4688"/>
      <c r="B4688"/>
      <c r="C4688"/>
      <c r="D4688"/>
      <c r="E4688"/>
      <c r="F4688"/>
      <c r="G4688"/>
      <c r="H4688"/>
    </row>
    <row r="4689" spans="1:8" x14ac:dyDescent="0.2">
      <c r="A4689"/>
      <c r="B4689"/>
      <c r="C4689"/>
      <c r="D4689"/>
      <c r="E4689"/>
      <c r="F4689"/>
      <c r="G4689"/>
      <c r="H4689"/>
    </row>
    <row r="4690" spans="1:8" x14ac:dyDescent="0.2">
      <c r="A4690"/>
      <c r="B4690"/>
      <c r="C4690"/>
      <c r="D4690"/>
      <c r="E4690"/>
      <c r="F4690"/>
      <c r="G4690"/>
      <c r="H4690"/>
    </row>
    <row r="4691" spans="1:8" x14ac:dyDescent="0.2">
      <c r="A4691"/>
      <c r="B4691"/>
      <c r="C4691"/>
      <c r="D4691"/>
      <c r="E4691"/>
      <c r="F4691"/>
      <c r="G4691"/>
      <c r="H4691"/>
    </row>
    <row r="4692" spans="1:8" x14ac:dyDescent="0.2">
      <c r="A4692"/>
      <c r="B4692"/>
      <c r="C4692"/>
      <c r="D4692"/>
      <c r="E4692"/>
      <c r="F4692"/>
      <c r="G4692"/>
      <c r="H4692"/>
    </row>
    <row r="4693" spans="1:8" x14ac:dyDescent="0.2">
      <c r="A4693"/>
      <c r="B4693"/>
      <c r="C4693"/>
      <c r="D4693"/>
      <c r="E4693"/>
      <c r="F4693"/>
      <c r="G4693"/>
      <c r="H4693"/>
    </row>
    <row r="4694" spans="1:8" x14ac:dyDescent="0.2">
      <c r="A4694"/>
      <c r="B4694"/>
      <c r="C4694"/>
      <c r="D4694"/>
      <c r="E4694"/>
      <c r="F4694"/>
      <c r="G4694"/>
      <c r="H4694"/>
    </row>
    <row r="4695" spans="1:8" x14ac:dyDescent="0.2">
      <c r="A4695"/>
      <c r="B4695"/>
      <c r="C4695"/>
      <c r="D4695"/>
      <c r="E4695"/>
      <c r="F4695"/>
      <c r="G4695"/>
      <c r="H4695"/>
    </row>
    <row r="4696" spans="1:8" x14ac:dyDescent="0.2">
      <c r="A4696"/>
      <c r="B4696"/>
      <c r="C4696"/>
      <c r="D4696"/>
      <c r="E4696"/>
      <c r="F4696"/>
      <c r="G4696"/>
      <c r="H4696"/>
    </row>
    <row r="4697" spans="1:8" x14ac:dyDescent="0.2">
      <c r="A4697"/>
      <c r="B4697"/>
      <c r="C4697"/>
      <c r="D4697"/>
      <c r="E4697"/>
      <c r="F4697"/>
      <c r="G4697"/>
      <c r="H4697"/>
    </row>
    <row r="4698" spans="1:8" x14ac:dyDescent="0.2">
      <c r="A4698"/>
      <c r="B4698"/>
      <c r="C4698"/>
      <c r="D4698"/>
      <c r="E4698"/>
      <c r="F4698"/>
      <c r="G4698"/>
      <c r="H4698"/>
    </row>
    <row r="4699" spans="1:8" x14ac:dyDescent="0.2">
      <c r="A4699"/>
      <c r="B4699"/>
      <c r="C4699"/>
      <c r="D4699"/>
      <c r="E4699"/>
      <c r="F4699"/>
      <c r="G4699"/>
      <c r="H4699"/>
    </row>
    <row r="4700" spans="1:8" x14ac:dyDescent="0.2">
      <c r="A4700"/>
      <c r="B4700"/>
      <c r="C4700"/>
      <c r="D4700"/>
      <c r="E4700"/>
      <c r="F4700"/>
      <c r="G4700"/>
      <c r="H4700"/>
    </row>
    <row r="4701" spans="1:8" x14ac:dyDescent="0.2">
      <c r="A4701"/>
      <c r="B4701"/>
      <c r="C4701"/>
      <c r="D4701"/>
      <c r="E4701"/>
      <c r="F4701"/>
      <c r="G4701"/>
      <c r="H4701"/>
    </row>
    <row r="4702" spans="1:8" x14ac:dyDescent="0.2">
      <c r="A4702"/>
      <c r="B4702"/>
      <c r="C4702"/>
      <c r="D4702"/>
      <c r="E4702"/>
      <c r="F4702"/>
      <c r="G4702"/>
      <c r="H4702"/>
    </row>
    <row r="4703" spans="1:8" x14ac:dyDescent="0.2">
      <c r="A4703"/>
      <c r="B4703"/>
      <c r="C4703"/>
      <c r="D4703"/>
      <c r="E4703"/>
      <c r="F4703"/>
      <c r="G4703"/>
      <c r="H4703"/>
    </row>
    <row r="4704" spans="1:8" x14ac:dyDescent="0.2">
      <c r="A4704"/>
      <c r="B4704"/>
      <c r="C4704"/>
      <c r="D4704"/>
      <c r="E4704"/>
      <c r="F4704"/>
      <c r="G4704"/>
      <c r="H4704"/>
    </row>
    <row r="4705" spans="1:8" x14ac:dyDescent="0.2">
      <c r="A4705"/>
      <c r="B4705"/>
      <c r="C4705"/>
      <c r="D4705"/>
      <c r="E4705"/>
      <c r="F4705"/>
      <c r="G4705"/>
      <c r="H4705"/>
    </row>
    <row r="4706" spans="1:8" x14ac:dyDescent="0.2">
      <c r="A4706"/>
      <c r="B4706"/>
      <c r="C4706"/>
      <c r="D4706"/>
      <c r="E4706"/>
      <c r="F4706"/>
      <c r="G4706"/>
      <c r="H4706"/>
    </row>
    <row r="4707" spans="1:8" x14ac:dyDescent="0.2">
      <c r="A4707"/>
      <c r="B4707"/>
      <c r="C4707"/>
      <c r="D4707"/>
      <c r="E4707"/>
      <c r="F4707"/>
      <c r="G4707"/>
      <c r="H4707"/>
    </row>
    <row r="4708" spans="1:8" x14ac:dyDescent="0.2">
      <c r="A4708"/>
      <c r="B4708"/>
      <c r="C4708"/>
      <c r="D4708"/>
      <c r="E4708"/>
      <c r="F4708"/>
      <c r="G4708"/>
      <c r="H4708"/>
    </row>
    <row r="4709" spans="1:8" x14ac:dyDescent="0.2">
      <c r="A4709"/>
      <c r="B4709"/>
      <c r="C4709"/>
      <c r="D4709"/>
      <c r="E4709"/>
      <c r="F4709"/>
      <c r="G4709"/>
      <c r="H4709"/>
    </row>
    <row r="4710" spans="1:8" x14ac:dyDescent="0.2">
      <c r="A4710"/>
      <c r="B4710"/>
      <c r="C4710"/>
      <c r="D4710"/>
      <c r="E4710"/>
      <c r="F4710"/>
      <c r="G4710"/>
      <c r="H4710"/>
    </row>
    <row r="4711" spans="1:8" x14ac:dyDescent="0.2">
      <c r="A4711"/>
      <c r="B4711"/>
      <c r="C4711"/>
      <c r="D4711"/>
      <c r="E4711"/>
      <c r="F4711"/>
      <c r="G4711"/>
      <c r="H4711"/>
    </row>
    <row r="4712" spans="1:8" x14ac:dyDescent="0.2">
      <c r="A4712"/>
      <c r="B4712"/>
      <c r="C4712"/>
      <c r="D4712"/>
      <c r="E4712"/>
      <c r="F4712"/>
      <c r="G4712"/>
      <c r="H4712"/>
    </row>
    <row r="4713" spans="1:8" x14ac:dyDescent="0.2">
      <c r="A4713"/>
      <c r="B4713"/>
      <c r="C4713"/>
      <c r="D4713"/>
      <c r="E4713"/>
      <c r="F4713"/>
      <c r="G4713"/>
      <c r="H4713"/>
    </row>
    <row r="4714" spans="1:8" x14ac:dyDescent="0.2">
      <c r="A4714"/>
      <c r="B4714"/>
      <c r="C4714"/>
      <c r="D4714"/>
      <c r="E4714"/>
      <c r="F4714"/>
      <c r="G4714"/>
      <c r="H4714"/>
    </row>
    <row r="4715" spans="1:8" x14ac:dyDescent="0.2">
      <c r="A4715"/>
      <c r="B4715"/>
      <c r="C4715"/>
      <c r="D4715"/>
      <c r="E4715"/>
      <c r="F4715"/>
      <c r="G4715"/>
      <c r="H4715"/>
    </row>
    <row r="4716" spans="1:8" x14ac:dyDescent="0.2">
      <c r="A4716"/>
      <c r="B4716"/>
      <c r="C4716"/>
      <c r="D4716"/>
      <c r="E4716"/>
      <c r="F4716"/>
      <c r="G4716"/>
      <c r="H4716"/>
    </row>
    <row r="4717" spans="1:8" x14ac:dyDescent="0.2">
      <c r="A4717"/>
      <c r="B4717"/>
      <c r="C4717"/>
      <c r="D4717"/>
      <c r="E4717"/>
      <c r="F4717"/>
      <c r="G4717"/>
      <c r="H4717"/>
    </row>
    <row r="4718" spans="1:8" x14ac:dyDescent="0.2">
      <c r="A4718"/>
      <c r="B4718"/>
      <c r="C4718"/>
      <c r="D4718"/>
      <c r="E4718"/>
      <c r="F4718"/>
      <c r="G4718"/>
      <c r="H4718"/>
    </row>
    <row r="4719" spans="1:8" x14ac:dyDescent="0.2">
      <c r="A4719"/>
      <c r="B4719"/>
      <c r="C4719"/>
      <c r="D4719"/>
      <c r="E4719"/>
      <c r="F4719"/>
      <c r="G4719"/>
      <c r="H4719"/>
    </row>
    <row r="4720" spans="1:8" x14ac:dyDescent="0.2">
      <c r="A4720"/>
      <c r="B4720"/>
      <c r="C4720"/>
      <c r="D4720"/>
      <c r="E4720"/>
      <c r="F4720"/>
      <c r="G4720"/>
      <c r="H4720"/>
    </row>
    <row r="4721" spans="1:8" x14ac:dyDescent="0.2">
      <c r="A4721"/>
      <c r="B4721"/>
      <c r="C4721"/>
      <c r="D4721"/>
      <c r="E4721"/>
      <c r="F4721"/>
      <c r="G4721"/>
      <c r="H4721"/>
    </row>
    <row r="4722" spans="1:8" x14ac:dyDescent="0.2">
      <c r="A4722"/>
      <c r="B4722"/>
      <c r="C4722"/>
      <c r="D4722"/>
      <c r="E4722"/>
      <c r="F4722"/>
      <c r="G4722"/>
      <c r="H4722"/>
    </row>
    <row r="4723" spans="1:8" x14ac:dyDescent="0.2">
      <c r="A4723"/>
      <c r="B4723"/>
      <c r="C4723"/>
      <c r="D4723"/>
      <c r="E4723"/>
      <c r="F4723"/>
      <c r="G4723"/>
      <c r="H4723"/>
    </row>
    <row r="4724" spans="1:8" x14ac:dyDescent="0.2">
      <c r="A4724"/>
      <c r="B4724"/>
      <c r="C4724"/>
      <c r="D4724"/>
      <c r="E4724"/>
      <c r="F4724"/>
      <c r="G4724"/>
      <c r="H4724"/>
    </row>
    <row r="4725" spans="1:8" x14ac:dyDescent="0.2">
      <c r="A4725"/>
      <c r="B4725"/>
      <c r="C4725"/>
      <c r="D4725"/>
      <c r="E4725"/>
      <c r="F4725"/>
      <c r="G4725"/>
      <c r="H4725"/>
    </row>
    <row r="4726" spans="1:8" x14ac:dyDescent="0.2">
      <c r="A4726"/>
      <c r="B4726"/>
      <c r="C4726"/>
      <c r="D4726"/>
      <c r="E4726"/>
      <c r="F4726"/>
      <c r="G4726"/>
      <c r="H4726"/>
    </row>
    <row r="4727" spans="1:8" x14ac:dyDescent="0.2">
      <c r="A4727"/>
      <c r="B4727"/>
      <c r="C4727"/>
      <c r="D4727"/>
      <c r="E4727"/>
      <c r="F4727"/>
      <c r="G4727"/>
      <c r="H4727"/>
    </row>
    <row r="4728" spans="1:8" x14ac:dyDescent="0.2">
      <c r="A4728"/>
      <c r="B4728"/>
      <c r="C4728"/>
      <c r="D4728"/>
      <c r="E4728"/>
      <c r="F4728"/>
      <c r="G4728"/>
      <c r="H4728"/>
    </row>
    <row r="4729" spans="1:8" x14ac:dyDescent="0.2">
      <c r="A4729"/>
      <c r="B4729"/>
      <c r="C4729"/>
      <c r="D4729"/>
      <c r="E4729"/>
      <c r="F4729"/>
      <c r="G4729"/>
      <c r="H4729"/>
    </row>
    <row r="4730" spans="1:8" x14ac:dyDescent="0.2">
      <c r="A4730"/>
      <c r="B4730"/>
      <c r="C4730"/>
      <c r="D4730"/>
      <c r="E4730"/>
      <c r="F4730"/>
      <c r="G4730"/>
      <c r="H4730"/>
    </row>
    <row r="4731" spans="1:8" x14ac:dyDescent="0.2">
      <c r="A4731"/>
      <c r="B4731"/>
      <c r="C4731"/>
      <c r="D4731"/>
      <c r="E4731"/>
      <c r="F4731"/>
      <c r="G4731"/>
      <c r="H4731"/>
    </row>
    <row r="4732" spans="1:8" x14ac:dyDescent="0.2">
      <c r="A4732"/>
      <c r="B4732"/>
      <c r="C4732"/>
      <c r="D4732"/>
      <c r="E4732"/>
      <c r="F4732"/>
      <c r="G4732"/>
      <c r="H4732"/>
    </row>
    <row r="4733" spans="1:8" x14ac:dyDescent="0.2">
      <c r="A4733"/>
      <c r="B4733"/>
      <c r="C4733"/>
      <c r="D4733"/>
      <c r="E4733"/>
      <c r="F4733"/>
      <c r="G4733"/>
      <c r="H4733"/>
    </row>
    <row r="4734" spans="1:8" x14ac:dyDescent="0.2">
      <c r="A4734"/>
      <c r="B4734"/>
      <c r="C4734"/>
      <c r="D4734"/>
      <c r="E4734"/>
      <c r="F4734"/>
      <c r="G4734"/>
      <c r="H4734"/>
    </row>
    <row r="4735" spans="1:8" x14ac:dyDescent="0.2">
      <c r="A4735"/>
      <c r="B4735"/>
      <c r="C4735"/>
      <c r="D4735"/>
      <c r="E4735"/>
      <c r="F4735"/>
      <c r="G4735"/>
      <c r="H4735"/>
    </row>
    <row r="4736" spans="1:8" x14ac:dyDescent="0.2">
      <c r="A4736"/>
      <c r="B4736"/>
      <c r="C4736"/>
      <c r="D4736"/>
      <c r="E4736"/>
      <c r="F4736"/>
      <c r="G4736"/>
      <c r="H4736"/>
    </row>
    <row r="4737" spans="1:8" x14ac:dyDescent="0.2">
      <c r="A4737"/>
      <c r="B4737"/>
      <c r="C4737"/>
      <c r="D4737"/>
      <c r="E4737"/>
      <c r="F4737"/>
      <c r="G4737"/>
      <c r="H4737"/>
    </row>
    <row r="4738" spans="1:8" x14ac:dyDescent="0.2">
      <c r="A4738"/>
      <c r="B4738"/>
      <c r="C4738"/>
      <c r="D4738"/>
      <c r="E4738"/>
      <c r="F4738"/>
      <c r="G4738"/>
      <c r="H4738"/>
    </row>
    <row r="4739" spans="1:8" x14ac:dyDescent="0.2">
      <c r="A4739"/>
      <c r="B4739"/>
      <c r="C4739"/>
      <c r="D4739"/>
      <c r="E4739"/>
      <c r="F4739"/>
      <c r="G4739"/>
      <c r="H4739"/>
    </row>
    <row r="4740" spans="1:8" x14ac:dyDescent="0.2">
      <c r="A4740"/>
      <c r="B4740"/>
      <c r="C4740"/>
      <c r="D4740"/>
      <c r="E4740"/>
      <c r="F4740"/>
      <c r="G4740"/>
      <c r="H4740"/>
    </row>
    <row r="4741" spans="1:8" x14ac:dyDescent="0.2">
      <c r="A4741"/>
      <c r="B4741"/>
      <c r="C4741"/>
      <c r="D4741"/>
      <c r="E4741"/>
      <c r="F4741"/>
      <c r="G4741"/>
      <c r="H4741"/>
    </row>
    <row r="4742" spans="1:8" x14ac:dyDescent="0.2">
      <c r="A4742"/>
      <c r="B4742"/>
      <c r="C4742"/>
      <c r="D4742"/>
      <c r="E4742"/>
      <c r="F4742"/>
      <c r="G4742"/>
      <c r="H4742"/>
    </row>
    <row r="4743" spans="1:8" x14ac:dyDescent="0.2">
      <c r="A4743"/>
      <c r="B4743"/>
      <c r="C4743"/>
      <c r="D4743"/>
      <c r="E4743"/>
      <c r="F4743"/>
      <c r="G4743"/>
      <c r="H4743"/>
    </row>
    <row r="4744" spans="1:8" x14ac:dyDescent="0.2">
      <c r="A4744"/>
      <c r="B4744"/>
      <c r="C4744"/>
      <c r="D4744"/>
      <c r="E4744"/>
      <c r="F4744"/>
      <c r="G4744"/>
      <c r="H4744"/>
    </row>
    <row r="4745" spans="1:8" x14ac:dyDescent="0.2">
      <c r="A4745"/>
      <c r="B4745"/>
      <c r="C4745"/>
      <c r="D4745"/>
      <c r="E4745"/>
      <c r="F4745"/>
      <c r="G4745"/>
      <c r="H4745"/>
    </row>
    <row r="4746" spans="1:8" x14ac:dyDescent="0.2">
      <c r="A4746"/>
      <c r="B4746"/>
      <c r="C4746"/>
      <c r="D4746"/>
      <c r="E4746"/>
      <c r="F4746"/>
      <c r="G4746"/>
      <c r="H4746"/>
    </row>
    <row r="4747" spans="1:8" x14ac:dyDescent="0.2">
      <c r="A4747"/>
      <c r="B4747"/>
      <c r="C4747"/>
      <c r="D4747"/>
      <c r="E4747"/>
      <c r="F4747"/>
      <c r="G4747"/>
      <c r="H4747"/>
    </row>
    <row r="4748" spans="1:8" x14ac:dyDescent="0.2">
      <c r="A4748"/>
      <c r="B4748"/>
      <c r="C4748"/>
      <c r="D4748"/>
      <c r="E4748"/>
      <c r="F4748"/>
      <c r="G4748"/>
      <c r="H4748"/>
    </row>
    <row r="4749" spans="1:8" x14ac:dyDescent="0.2">
      <c r="A4749"/>
      <c r="B4749"/>
      <c r="C4749"/>
      <c r="D4749"/>
      <c r="E4749"/>
      <c r="F4749"/>
      <c r="G4749"/>
      <c r="H4749"/>
    </row>
    <row r="4750" spans="1:8" x14ac:dyDescent="0.2">
      <c r="A4750"/>
      <c r="B4750"/>
      <c r="C4750"/>
      <c r="D4750"/>
      <c r="E4750"/>
      <c r="F4750"/>
      <c r="G4750"/>
      <c r="H4750"/>
    </row>
    <row r="4751" spans="1:8" x14ac:dyDescent="0.2">
      <c r="A4751"/>
      <c r="B4751"/>
      <c r="C4751"/>
      <c r="D4751"/>
      <c r="E4751"/>
      <c r="F4751"/>
      <c r="G4751"/>
      <c r="H4751"/>
    </row>
    <row r="4752" spans="1:8" x14ac:dyDescent="0.2">
      <c r="A4752"/>
      <c r="B4752"/>
      <c r="C4752"/>
      <c r="D4752"/>
      <c r="E4752"/>
      <c r="F4752"/>
      <c r="G4752"/>
      <c r="H4752"/>
    </row>
    <row r="4753" spans="1:8" x14ac:dyDescent="0.2">
      <c r="A4753"/>
      <c r="B4753"/>
      <c r="C4753"/>
      <c r="D4753"/>
      <c r="E4753"/>
      <c r="F4753"/>
      <c r="G4753"/>
      <c r="H4753"/>
    </row>
    <row r="4754" spans="1:8" x14ac:dyDescent="0.2">
      <c r="A4754"/>
      <c r="B4754"/>
      <c r="C4754"/>
      <c r="D4754"/>
      <c r="E4754"/>
      <c r="F4754"/>
      <c r="G4754"/>
      <c r="H4754"/>
    </row>
    <row r="4755" spans="1:8" x14ac:dyDescent="0.2">
      <c r="A4755"/>
      <c r="B4755"/>
      <c r="C4755"/>
      <c r="D4755"/>
      <c r="E4755"/>
      <c r="F4755"/>
      <c r="G4755"/>
      <c r="H4755"/>
    </row>
    <row r="4756" spans="1:8" x14ac:dyDescent="0.2">
      <c r="A4756"/>
      <c r="B4756"/>
      <c r="C4756"/>
      <c r="D4756"/>
      <c r="E4756"/>
      <c r="F4756"/>
      <c r="G4756"/>
      <c r="H4756"/>
    </row>
    <row r="4757" spans="1:8" x14ac:dyDescent="0.2">
      <c r="A4757"/>
      <c r="B4757"/>
      <c r="C4757"/>
      <c r="D4757"/>
      <c r="E4757"/>
      <c r="F4757"/>
      <c r="G4757"/>
      <c r="H4757"/>
    </row>
    <row r="4758" spans="1:8" x14ac:dyDescent="0.2">
      <c r="A4758"/>
      <c r="B4758"/>
      <c r="C4758"/>
      <c r="D4758"/>
      <c r="E4758"/>
      <c r="F4758"/>
      <c r="G4758"/>
      <c r="H4758"/>
    </row>
    <row r="4759" spans="1:8" x14ac:dyDescent="0.2">
      <c r="A4759"/>
      <c r="B4759"/>
      <c r="C4759"/>
      <c r="D4759"/>
      <c r="E4759"/>
      <c r="F4759"/>
      <c r="G4759"/>
      <c r="H4759"/>
    </row>
    <row r="4760" spans="1:8" x14ac:dyDescent="0.2">
      <c r="A4760"/>
      <c r="B4760"/>
      <c r="C4760"/>
      <c r="D4760"/>
      <c r="E4760"/>
      <c r="F4760"/>
      <c r="G4760"/>
      <c r="H4760"/>
    </row>
    <row r="4761" spans="1:8" x14ac:dyDescent="0.2">
      <c r="A4761"/>
      <c r="B4761"/>
      <c r="C4761"/>
      <c r="D4761"/>
      <c r="E4761"/>
      <c r="F4761"/>
      <c r="G4761"/>
      <c r="H4761"/>
    </row>
    <row r="4762" spans="1:8" x14ac:dyDescent="0.2">
      <c r="A4762"/>
      <c r="B4762"/>
      <c r="C4762"/>
      <c r="D4762"/>
      <c r="E4762"/>
      <c r="F4762"/>
      <c r="G4762"/>
      <c r="H4762"/>
    </row>
    <row r="4763" spans="1:8" x14ac:dyDescent="0.2">
      <c r="A4763"/>
      <c r="B4763"/>
      <c r="C4763"/>
      <c r="D4763"/>
      <c r="E4763"/>
      <c r="F4763"/>
      <c r="G4763"/>
      <c r="H4763"/>
    </row>
    <row r="4764" spans="1:8" x14ac:dyDescent="0.2">
      <c r="A4764"/>
      <c r="B4764"/>
      <c r="C4764"/>
      <c r="D4764"/>
      <c r="E4764"/>
      <c r="F4764"/>
      <c r="G4764"/>
      <c r="H4764"/>
    </row>
    <row r="4765" spans="1:8" x14ac:dyDescent="0.2">
      <c r="A4765"/>
      <c r="B4765"/>
      <c r="C4765"/>
      <c r="D4765"/>
      <c r="E4765"/>
      <c r="F4765"/>
      <c r="G4765"/>
      <c r="H4765"/>
    </row>
    <row r="4766" spans="1:8" x14ac:dyDescent="0.2">
      <c r="A4766"/>
      <c r="B4766"/>
      <c r="C4766"/>
      <c r="D4766"/>
      <c r="E4766"/>
      <c r="F4766"/>
      <c r="G4766"/>
      <c r="H4766"/>
    </row>
    <row r="4767" spans="1:8" x14ac:dyDescent="0.2">
      <c r="A4767"/>
      <c r="B4767"/>
      <c r="C4767"/>
      <c r="D4767"/>
      <c r="E4767"/>
      <c r="F4767"/>
      <c r="G4767"/>
      <c r="H4767"/>
    </row>
    <row r="4768" spans="1:8" x14ac:dyDescent="0.2">
      <c r="A4768"/>
      <c r="B4768"/>
      <c r="C4768"/>
      <c r="D4768"/>
      <c r="E4768"/>
      <c r="F4768"/>
      <c r="G4768"/>
      <c r="H4768"/>
    </row>
    <row r="4769" spans="1:8" x14ac:dyDescent="0.2">
      <c r="A4769"/>
      <c r="B4769"/>
      <c r="C4769"/>
      <c r="D4769"/>
      <c r="E4769"/>
      <c r="F4769"/>
      <c r="G4769"/>
      <c r="H4769"/>
    </row>
    <row r="4770" spans="1:8" x14ac:dyDescent="0.2">
      <c r="A4770"/>
      <c r="B4770"/>
      <c r="C4770"/>
      <c r="D4770"/>
      <c r="E4770"/>
      <c r="F4770"/>
      <c r="G4770"/>
      <c r="H4770"/>
    </row>
    <row r="4771" spans="1:8" x14ac:dyDescent="0.2">
      <c r="A4771"/>
      <c r="B4771"/>
      <c r="C4771"/>
      <c r="D4771"/>
      <c r="E4771"/>
      <c r="F4771"/>
      <c r="G4771"/>
      <c r="H4771"/>
    </row>
    <row r="4772" spans="1:8" x14ac:dyDescent="0.2">
      <c r="A4772"/>
      <c r="B4772"/>
      <c r="C4772"/>
      <c r="D4772"/>
      <c r="E4772"/>
      <c r="F4772"/>
      <c r="G4772"/>
      <c r="H4772"/>
    </row>
    <row r="4773" spans="1:8" x14ac:dyDescent="0.2">
      <c r="A4773"/>
      <c r="B4773"/>
      <c r="C4773"/>
      <c r="D4773"/>
      <c r="E4773"/>
      <c r="F4773"/>
      <c r="G4773"/>
      <c r="H4773"/>
    </row>
    <row r="4774" spans="1:8" x14ac:dyDescent="0.2">
      <c r="A4774"/>
      <c r="B4774"/>
      <c r="C4774"/>
      <c r="D4774"/>
      <c r="E4774"/>
      <c r="F4774"/>
      <c r="G4774"/>
      <c r="H4774"/>
    </row>
    <row r="4775" spans="1:8" x14ac:dyDescent="0.2">
      <c r="A4775"/>
      <c r="B4775"/>
      <c r="C4775"/>
      <c r="D4775"/>
      <c r="E4775"/>
      <c r="F4775"/>
      <c r="G4775"/>
      <c r="H4775"/>
    </row>
    <row r="4776" spans="1:8" x14ac:dyDescent="0.2">
      <c r="A4776"/>
      <c r="B4776"/>
      <c r="C4776"/>
      <c r="D4776"/>
      <c r="E4776"/>
      <c r="F4776"/>
      <c r="G4776"/>
      <c r="H4776"/>
    </row>
    <row r="4777" spans="1:8" x14ac:dyDescent="0.2">
      <c r="A4777"/>
      <c r="B4777"/>
      <c r="C4777"/>
      <c r="D4777"/>
      <c r="E4777"/>
      <c r="F4777"/>
      <c r="G4777"/>
      <c r="H4777"/>
    </row>
    <row r="4778" spans="1:8" x14ac:dyDescent="0.2">
      <c r="A4778"/>
      <c r="B4778"/>
      <c r="C4778"/>
      <c r="D4778"/>
      <c r="E4778"/>
      <c r="F4778"/>
      <c r="G4778"/>
      <c r="H4778"/>
    </row>
    <row r="4779" spans="1:8" x14ac:dyDescent="0.2">
      <c r="A4779"/>
      <c r="B4779"/>
      <c r="C4779"/>
      <c r="D4779"/>
      <c r="E4779"/>
      <c r="F4779"/>
      <c r="G4779"/>
      <c r="H4779"/>
    </row>
    <row r="4780" spans="1:8" x14ac:dyDescent="0.2">
      <c r="A4780"/>
      <c r="B4780"/>
      <c r="C4780"/>
      <c r="D4780"/>
      <c r="E4780"/>
      <c r="F4780"/>
      <c r="G4780"/>
      <c r="H4780"/>
    </row>
    <row r="4781" spans="1:8" x14ac:dyDescent="0.2">
      <c r="A4781"/>
      <c r="B4781"/>
      <c r="C4781"/>
      <c r="D4781"/>
      <c r="E4781"/>
      <c r="F4781"/>
      <c r="G4781"/>
      <c r="H4781"/>
    </row>
    <row r="4782" spans="1:8" x14ac:dyDescent="0.2">
      <c r="A4782"/>
      <c r="B4782"/>
      <c r="C4782"/>
      <c r="D4782"/>
      <c r="E4782"/>
      <c r="F4782"/>
      <c r="G4782"/>
      <c r="H4782"/>
    </row>
    <row r="4783" spans="1:8" x14ac:dyDescent="0.2">
      <c r="A4783"/>
      <c r="B4783"/>
      <c r="C4783"/>
      <c r="D4783"/>
      <c r="E4783"/>
      <c r="F4783"/>
      <c r="G4783"/>
      <c r="H4783"/>
    </row>
    <row r="4784" spans="1:8" x14ac:dyDescent="0.2">
      <c r="A4784"/>
      <c r="B4784"/>
      <c r="C4784"/>
      <c r="D4784"/>
      <c r="E4784"/>
      <c r="F4784"/>
      <c r="G4784"/>
      <c r="H4784"/>
    </row>
    <row r="4785" spans="1:8" x14ac:dyDescent="0.2">
      <c r="A4785"/>
      <c r="B4785"/>
      <c r="C4785"/>
      <c r="D4785"/>
      <c r="E4785"/>
      <c r="F4785"/>
      <c r="G4785"/>
      <c r="H4785"/>
    </row>
    <row r="4786" spans="1:8" x14ac:dyDescent="0.2">
      <c r="A4786"/>
      <c r="B4786"/>
      <c r="C4786"/>
      <c r="D4786"/>
      <c r="E4786"/>
      <c r="F4786"/>
      <c r="G4786"/>
      <c r="H4786"/>
    </row>
    <row r="4787" spans="1:8" x14ac:dyDescent="0.2">
      <c r="A4787"/>
      <c r="B4787"/>
      <c r="C4787"/>
      <c r="D4787"/>
      <c r="E4787"/>
      <c r="F4787"/>
      <c r="G4787"/>
      <c r="H4787"/>
    </row>
    <row r="4788" spans="1:8" x14ac:dyDescent="0.2">
      <c r="A4788"/>
      <c r="B4788"/>
      <c r="C4788"/>
      <c r="D4788"/>
      <c r="E4788"/>
      <c r="F4788"/>
      <c r="G4788"/>
      <c r="H4788"/>
    </row>
    <row r="4789" spans="1:8" x14ac:dyDescent="0.2">
      <c r="A4789"/>
      <c r="B4789"/>
      <c r="C4789"/>
      <c r="D4789"/>
      <c r="E4789"/>
      <c r="F4789"/>
      <c r="G4789"/>
      <c r="H4789"/>
    </row>
    <row r="4790" spans="1:8" x14ac:dyDescent="0.2">
      <c r="A4790"/>
      <c r="B4790"/>
      <c r="C4790"/>
      <c r="D4790"/>
      <c r="E4790"/>
      <c r="F4790"/>
      <c r="G4790"/>
      <c r="H4790"/>
    </row>
    <row r="4791" spans="1:8" x14ac:dyDescent="0.2">
      <c r="A4791"/>
      <c r="B4791"/>
      <c r="C4791"/>
      <c r="D4791"/>
      <c r="E4791"/>
      <c r="F4791"/>
      <c r="G4791"/>
      <c r="H4791"/>
    </row>
    <row r="4792" spans="1:8" x14ac:dyDescent="0.2">
      <c r="A4792"/>
      <c r="B4792"/>
      <c r="C4792"/>
      <c r="D4792"/>
      <c r="E4792"/>
      <c r="F4792"/>
      <c r="G4792"/>
      <c r="H4792"/>
    </row>
    <row r="4793" spans="1:8" x14ac:dyDescent="0.2">
      <c r="A4793"/>
      <c r="B4793"/>
      <c r="C4793"/>
      <c r="D4793"/>
      <c r="E4793"/>
      <c r="F4793"/>
      <c r="G4793"/>
      <c r="H4793"/>
    </row>
    <row r="4794" spans="1:8" x14ac:dyDescent="0.2">
      <c r="A4794"/>
      <c r="B4794"/>
      <c r="C4794"/>
      <c r="D4794"/>
      <c r="E4794"/>
      <c r="F4794"/>
      <c r="G4794"/>
      <c r="H4794"/>
    </row>
    <row r="4795" spans="1:8" x14ac:dyDescent="0.2">
      <c r="A4795"/>
      <c r="B4795"/>
      <c r="C4795"/>
      <c r="D4795"/>
      <c r="E4795"/>
      <c r="F4795"/>
      <c r="G4795"/>
      <c r="H4795"/>
    </row>
    <row r="4796" spans="1:8" x14ac:dyDescent="0.2">
      <c r="A4796"/>
      <c r="B4796"/>
      <c r="C4796"/>
      <c r="D4796"/>
      <c r="E4796"/>
      <c r="F4796"/>
      <c r="G4796"/>
      <c r="H4796"/>
    </row>
    <row r="4797" spans="1:8" x14ac:dyDescent="0.2">
      <c r="A4797"/>
      <c r="B4797"/>
      <c r="C4797"/>
      <c r="D4797"/>
      <c r="E4797"/>
      <c r="F4797"/>
      <c r="G4797"/>
      <c r="H4797"/>
    </row>
    <row r="4798" spans="1:8" x14ac:dyDescent="0.2">
      <c r="A4798"/>
      <c r="B4798"/>
      <c r="C4798"/>
      <c r="D4798"/>
      <c r="E4798"/>
      <c r="F4798"/>
      <c r="G4798"/>
      <c r="H4798"/>
    </row>
    <row r="4799" spans="1:8" x14ac:dyDescent="0.2">
      <c r="A4799"/>
      <c r="B4799"/>
      <c r="C4799"/>
      <c r="D4799"/>
      <c r="E4799"/>
      <c r="F4799"/>
      <c r="G4799"/>
      <c r="H4799"/>
    </row>
    <row r="4800" spans="1:8" x14ac:dyDescent="0.2">
      <c r="A4800"/>
      <c r="B4800"/>
      <c r="C4800"/>
      <c r="D4800"/>
      <c r="E4800"/>
      <c r="F4800"/>
      <c r="G4800"/>
      <c r="H4800"/>
    </row>
    <row r="4801" spans="1:8" x14ac:dyDescent="0.2">
      <c r="A4801"/>
      <c r="B4801"/>
      <c r="C4801"/>
      <c r="D4801"/>
      <c r="E4801"/>
      <c r="F4801"/>
      <c r="G4801"/>
      <c r="H4801"/>
    </row>
    <row r="4802" spans="1:8" x14ac:dyDescent="0.2">
      <c r="A4802"/>
      <c r="B4802"/>
      <c r="C4802"/>
      <c r="D4802"/>
      <c r="E4802"/>
      <c r="F4802"/>
      <c r="G4802"/>
      <c r="H4802"/>
    </row>
    <row r="4803" spans="1:8" x14ac:dyDescent="0.2">
      <c r="A4803"/>
      <c r="B4803"/>
      <c r="C4803"/>
      <c r="D4803"/>
      <c r="E4803"/>
      <c r="F4803"/>
      <c r="G4803"/>
      <c r="H4803"/>
    </row>
    <row r="4804" spans="1:8" x14ac:dyDescent="0.2">
      <c r="A4804"/>
      <c r="B4804"/>
      <c r="C4804"/>
      <c r="D4804"/>
      <c r="E4804"/>
      <c r="F4804"/>
      <c r="G4804"/>
      <c r="H4804"/>
    </row>
    <row r="4805" spans="1:8" x14ac:dyDescent="0.2">
      <c r="A4805"/>
      <c r="B4805"/>
      <c r="C4805"/>
      <c r="D4805"/>
      <c r="E4805"/>
      <c r="F4805"/>
      <c r="G4805"/>
      <c r="H4805"/>
    </row>
    <row r="4806" spans="1:8" x14ac:dyDescent="0.2">
      <c r="A4806"/>
      <c r="B4806"/>
      <c r="C4806"/>
      <c r="D4806"/>
      <c r="E4806"/>
      <c r="F4806"/>
      <c r="G4806"/>
      <c r="H4806"/>
    </row>
    <row r="4807" spans="1:8" x14ac:dyDescent="0.2">
      <c r="A4807"/>
      <c r="B4807"/>
      <c r="C4807"/>
      <c r="D4807"/>
      <c r="E4807"/>
      <c r="F4807"/>
      <c r="G4807"/>
      <c r="H4807"/>
    </row>
    <row r="4808" spans="1:8" x14ac:dyDescent="0.2">
      <c r="A4808"/>
      <c r="B4808"/>
      <c r="C4808"/>
      <c r="D4808"/>
      <c r="E4808"/>
      <c r="F4808"/>
      <c r="G4808"/>
      <c r="H4808"/>
    </row>
    <row r="4809" spans="1:8" x14ac:dyDescent="0.2">
      <c r="A4809"/>
      <c r="B4809"/>
      <c r="C4809"/>
      <c r="D4809"/>
      <c r="E4809"/>
      <c r="F4809"/>
      <c r="G4809"/>
      <c r="H4809"/>
    </row>
    <row r="4810" spans="1:8" x14ac:dyDescent="0.2">
      <c r="A4810"/>
      <c r="B4810"/>
      <c r="C4810"/>
      <c r="D4810"/>
      <c r="E4810"/>
      <c r="F4810"/>
      <c r="G4810"/>
      <c r="H4810"/>
    </row>
    <row r="4811" spans="1:8" x14ac:dyDescent="0.2">
      <c r="A4811"/>
      <c r="B4811"/>
      <c r="C4811"/>
      <c r="D4811"/>
      <c r="E4811"/>
      <c r="F4811"/>
      <c r="G4811"/>
      <c r="H4811"/>
    </row>
    <row r="4812" spans="1:8" x14ac:dyDescent="0.2">
      <c r="A4812"/>
      <c r="B4812"/>
      <c r="C4812"/>
      <c r="D4812"/>
      <c r="E4812"/>
      <c r="F4812"/>
      <c r="G4812"/>
      <c r="H4812"/>
    </row>
    <row r="4813" spans="1:8" x14ac:dyDescent="0.2">
      <c r="A4813"/>
      <c r="B4813"/>
      <c r="C4813"/>
      <c r="D4813"/>
      <c r="E4813"/>
      <c r="F4813"/>
      <c r="G4813"/>
      <c r="H4813"/>
    </row>
    <row r="4814" spans="1:8" x14ac:dyDescent="0.2">
      <c r="A4814"/>
      <c r="B4814"/>
      <c r="C4814"/>
      <c r="D4814"/>
      <c r="E4814"/>
      <c r="F4814"/>
      <c r="G4814"/>
      <c r="H4814"/>
    </row>
    <row r="4815" spans="1:8" x14ac:dyDescent="0.2">
      <c r="A4815"/>
      <c r="B4815"/>
      <c r="C4815"/>
      <c r="D4815"/>
      <c r="E4815"/>
      <c r="F4815"/>
      <c r="G4815"/>
      <c r="H4815"/>
    </row>
    <row r="4816" spans="1:8" x14ac:dyDescent="0.2">
      <c r="A4816"/>
      <c r="B4816"/>
      <c r="C4816"/>
      <c r="D4816"/>
      <c r="E4816"/>
      <c r="F4816"/>
      <c r="G4816"/>
      <c r="H4816"/>
    </row>
    <row r="4817" spans="1:8" x14ac:dyDescent="0.2">
      <c r="A4817"/>
      <c r="B4817"/>
      <c r="C4817"/>
      <c r="D4817"/>
      <c r="E4817"/>
      <c r="F4817"/>
      <c r="G4817"/>
      <c r="H4817"/>
    </row>
    <row r="4818" spans="1:8" x14ac:dyDescent="0.2">
      <c r="A4818"/>
      <c r="B4818"/>
      <c r="C4818"/>
      <c r="D4818"/>
      <c r="E4818"/>
      <c r="F4818"/>
      <c r="G4818"/>
      <c r="H4818"/>
    </row>
    <row r="4819" spans="1:8" x14ac:dyDescent="0.2">
      <c r="A4819"/>
      <c r="B4819"/>
      <c r="C4819"/>
      <c r="D4819"/>
      <c r="E4819"/>
      <c r="F4819"/>
      <c r="G4819"/>
      <c r="H4819"/>
    </row>
    <row r="4820" spans="1:8" x14ac:dyDescent="0.2">
      <c r="A4820"/>
      <c r="B4820"/>
      <c r="C4820"/>
      <c r="D4820"/>
      <c r="E4820"/>
      <c r="F4820"/>
      <c r="G4820"/>
      <c r="H4820"/>
    </row>
    <row r="4821" spans="1:8" x14ac:dyDescent="0.2">
      <c r="A4821"/>
      <c r="B4821"/>
      <c r="C4821"/>
      <c r="D4821"/>
      <c r="E4821"/>
      <c r="F4821"/>
      <c r="G4821"/>
      <c r="H4821"/>
    </row>
    <row r="4822" spans="1:8" x14ac:dyDescent="0.2">
      <c r="A4822"/>
      <c r="B4822"/>
      <c r="C4822"/>
      <c r="D4822"/>
      <c r="E4822"/>
      <c r="F4822"/>
      <c r="G4822"/>
      <c r="H4822"/>
    </row>
    <row r="4823" spans="1:8" x14ac:dyDescent="0.2">
      <c r="A4823"/>
      <c r="B4823"/>
      <c r="C4823"/>
      <c r="D4823"/>
      <c r="E4823"/>
      <c r="F4823"/>
      <c r="G4823"/>
      <c r="H4823"/>
    </row>
    <row r="4824" spans="1:8" x14ac:dyDescent="0.2">
      <c r="A4824"/>
      <c r="B4824"/>
      <c r="C4824"/>
      <c r="D4824"/>
      <c r="E4824"/>
      <c r="F4824"/>
      <c r="G4824"/>
      <c r="H4824"/>
    </row>
    <row r="4825" spans="1:8" x14ac:dyDescent="0.2">
      <c r="A4825"/>
      <c r="B4825"/>
      <c r="C4825"/>
      <c r="D4825"/>
      <c r="E4825"/>
      <c r="F4825"/>
      <c r="G4825"/>
      <c r="H4825"/>
    </row>
    <row r="4826" spans="1:8" x14ac:dyDescent="0.2">
      <c r="A4826"/>
      <c r="B4826"/>
      <c r="C4826"/>
      <c r="D4826"/>
      <c r="E4826"/>
      <c r="F4826"/>
      <c r="G4826"/>
      <c r="H4826"/>
    </row>
    <row r="4827" spans="1:8" x14ac:dyDescent="0.2">
      <c r="A4827"/>
      <c r="B4827"/>
      <c r="C4827"/>
      <c r="D4827"/>
      <c r="E4827"/>
      <c r="F4827"/>
      <c r="G4827"/>
      <c r="H4827"/>
    </row>
    <row r="4828" spans="1:8" x14ac:dyDescent="0.2">
      <c r="A4828"/>
      <c r="B4828"/>
      <c r="C4828"/>
      <c r="D4828"/>
      <c r="E4828"/>
      <c r="F4828"/>
      <c r="G4828"/>
      <c r="H4828"/>
    </row>
    <row r="4829" spans="1:8" x14ac:dyDescent="0.2">
      <c r="A4829"/>
      <c r="B4829"/>
      <c r="C4829"/>
      <c r="D4829"/>
      <c r="E4829"/>
      <c r="F4829"/>
      <c r="G4829"/>
      <c r="H4829"/>
    </row>
    <row r="4830" spans="1:8" x14ac:dyDescent="0.2">
      <c r="A4830"/>
      <c r="B4830"/>
      <c r="C4830"/>
      <c r="D4830"/>
      <c r="E4830"/>
      <c r="F4830"/>
      <c r="G4830"/>
      <c r="H4830"/>
    </row>
    <row r="4831" spans="1:8" x14ac:dyDescent="0.2">
      <c r="A4831"/>
      <c r="B4831"/>
      <c r="C4831"/>
      <c r="D4831"/>
      <c r="E4831"/>
      <c r="F4831"/>
      <c r="G4831"/>
      <c r="H4831"/>
    </row>
    <row r="4832" spans="1:8" x14ac:dyDescent="0.2">
      <c r="A4832"/>
      <c r="B4832"/>
      <c r="C4832"/>
      <c r="D4832"/>
      <c r="E4832"/>
      <c r="F4832"/>
      <c r="G4832"/>
      <c r="H4832"/>
    </row>
    <row r="4833" spans="1:8" x14ac:dyDescent="0.2">
      <c r="A4833"/>
      <c r="B4833"/>
      <c r="C4833"/>
      <c r="D4833"/>
      <c r="E4833"/>
      <c r="F4833"/>
      <c r="G4833"/>
      <c r="H4833"/>
    </row>
    <row r="4834" spans="1:8" x14ac:dyDescent="0.2">
      <c r="A4834"/>
      <c r="B4834"/>
      <c r="C4834"/>
      <c r="D4834"/>
      <c r="E4834"/>
      <c r="F4834"/>
      <c r="G4834"/>
      <c r="H4834"/>
    </row>
    <row r="4835" spans="1:8" x14ac:dyDescent="0.2">
      <c r="A4835"/>
      <c r="B4835"/>
      <c r="C4835"/>
      <c r="D4835"/>
      <c r="E4835"/>
      <c r="F4835"/>
      <c r="G4835"/>
      <c r="H4835"/>
    </row>
    <row r="4836" spans="1:8" x14ac:dyDescent="0.2">
      <c r="A4836"/>
      <c r="B4836"/>
      <c r="C4836"/>
      <c r="D4836"/>
      <c r="E4836"/>
      <c r="F4836"/>
      <c r="G4836"/>
      <c r="H4836"/>
    </row>
    <row r="4837" spans="1:8" x14ac:dyDescent="0.2">
      <c r="A4837"/>
      <c r="B4837"/>
      <c r="C4837"/>
      <c r="D4837"/>
      <c r="E4837"/>
      <c r="F4837"/>
      <c r="G4837"/>
      <c r="H4837"/>
    </row>
    <row r="4838" spans="1:8" x14ac:dyDescent="0.2">
      <c r="A4838"/>
      <c r="B4838"/>
      <c r="C4838"/>
      <c r="D4838"/>
      <c r="E4838"/>
      <c r="F4838"/>
      <c r="G4838"/>
      <c r="H4838"/>
    </row>
    <row r="4839" spans="1:8" x14ac:dyDescent="0.2">
      <c r="A4839"/>
      <c r="B4839"/>
      <c r="C4839"/>
      <c r="D4839"/>
      <c r="E4839"/>
      <c r="F4839"/>
      <c r="G4839"/>
      <c r="H4839"/>
    </row>
    <row r="4840" spans="1:8" x14ac:dyDescent="0.2">
      <c r="A4840"/>
      <c r="B4840"/>
      <c r="C4840"/>
      <c r="D4840"/>
      <c r="E4840"/>
      <c r="F4840"/>
      <c r="G4840"/>
      <c r="H4840"/>
    </row>
    <row r="4841" spans="1:8" x14ac:dyDescent="0.2">
      <c r="A4841"/>
      <c r="B4841"/>
      <c r="C4841"/>
      <c r="D4841"/>
      <c r="E4841"/>
      <c r="F4841"/>
      <c r="G4841"/>
      <c r="H4841"/>
    </row>
    <row r="4842" spans="1:8" x14ac:dyDescent="0.2">
      <c r="A4842"/>
      <c r="B4842"/>
      <c r="C4842"/>
      <c r="D4842"/>
      <c r="E4842"/>
      <c r="F4842"/>
      <c r="G4842"/>
      <c r="H4842"/>
    </row>
    <row r="4843" spans="1:8" x14ac:dyDescent="0.2">
      <c r="A4843"/>
      <c r="B4843"/>
      <c r="C4843"/>
      <c r="D4843"/>
      <c r="E4843"/>
      <c r="F4843"/>
      <c r="G4843"/>
      <c r="H4843"/>
    </row>
    <row r="4844" spans="1:8" x14ac:dyDescent="0.2">
      <c r="A4844"/>
      <c r="B4844"/>
      <c r="C4844"/>
      <c r="D4844"/>
      <c r="E4844"/>
      <c r="F4844"/>
      <c r="G4844"/>
      <c r="H4844"/>
    </row>
    <row r="4845" spans="1:8" x14ac:dyDescent="0.2">
      <c r="A4845"/>
      <c r="B4845"/>
      <c r="C4845"/>
      <c r="D4845"/>
      <c r="E4845"/>
      <c r="F4845"/>
      <c r="G4845"/>
      <c r="H4845"/>
    </row>
    <row r="4846" spans="1:8" x14ac:dyDescent="0.2">
      <c r="A4846"/>
      <c r="B4846"/>
      <c r="C4846"/>
      <c r="D4846"/>
      <c r="E4846"/>
      <c r="F4846"/>
      <c r="G4846"/>
      <c r="H4846"/>
    </row>
    <row r="4847" spans="1:8" x14ac:dyDescent="0.2">
      <c r="A4847"/>
      <c r="B4847"/>
      <c r="C4847"/>
      <c r="D4847"/>
      <c r="E4847"/>
      <c r="F4847"/>
      <c r="G4847"/>
      <c r="H4847"/>
    </row>
    <row r="4848" spans="1:8" x14ac:dyDescent="0.2">
      <c r="A4848"/>
      <c r="B4848"/>
      <c r="C4848"/>
      <c r="D4848"/>
      <c r="E4848"/>
      <c r="F4848"/>
      <c r="G4848"/>
      <c r="H4848"/>
    </row>
    <row r="4849" spans="1:8" x14ac:dyDescent="0.2">
      <c r="A4849"/>
      <c r="B4849"/>
      <c r="C4849"/>
      <c r="D4849"/>
      <c r="E4849"/>
      <c r="F4849"/>
      <c r="G4849"/>
      <c r="H4849"/>
    </row>
    <row r="4850" spans="1:8" x14ac:dyDescent="0.2">
      <c r="A4850"/>
      <c r="B4850"/>
      <c r="C4850"/>
      <c r="D4850"/>
      <c r="E4850"/>
      <c r="F4850"/>
      <c r="G4850"/>
      <c r="H4850"/>
    </row>
    <row r="4851" spans="1:8" x14ac:dyDescent="0.2">
      <c r="A4851"/>
      <c r="B4851"/>
      <c r="C4851"/>
      <c r="D4851"/>
      <c r="E4851"/>
      <c r="F4851"/>
      <c r="G4851"/>
      <c r="H4851"/>
    </row>
    <row r="4852" spans="1:8" x14ac:dyDescent="0.2">
      <c r="A4852"/>
      <c r="B4852"/>
      <c r="C4852"/>
      <c r="D4852"/>
      <c r="E4852"/>
      <c r="F4852"/>
      <c r="G4852"/>
      <c r="H4852"/>
    </row>
    <row r="4853" spans="1:8" x14ac:dyDescent="0.2">
      <c r="A4853"/>
      <c r="B4853"/>
      <c r="C4853"/>
      <c r="D4853"/>
      <c r="E4853"/>
      <c r="F4853"/>
      <c r="G4853"/>
      <c r="H4853"/>
    </row>
    <row r="4854" spans="1:8" x14ac:dyDescent="0.2">
      <c r="A4854"/>
      <c r="B4854"/>
      <c r="C4854"/>
      <c r="D4854"/>
      <c r="E4854"/>
      <c r="F4854"/>
      <c r="G4854"/>
      <c r="H4854"/>
    </row>
    <row r="4855" spans="1:8" x14ac:dyDescent="0.2">
      <c r="A4855"/>
      <c r="B4855"/>
      <c r="C4855"/>
      <c r="D4855"/>
      <c r="E4855"/>
      <c r="F4855"/>
      <c r="G4855"/>
      <c r="H4855"/>
    </row>
    <row r="4856" spans="1:8" x14ac:dyDescent="0.2">
      <c r="A4856"/>
      <c r="B4856"/>
      <c r="C4856"/>
      <c r="D4856"/>
      <c r="E4856"/>
      <c r="F4856"/>
      <c r="G4856"/>
      <c r="H4856"/>
    </row>
    <row r="4857" spans="1:8" x14ac:dyDescent="0.2">
      <c r="A4857"/>
      <c r="B4857"/>
      <c r="C4857"/>
      <c r="D4857"/>
      <c r="E4857"/>
      <c r="F4857"/>
      <c r="G4857"/>
      <c r="H4857"/>
    </row>
    <row r="4858" spans="1:8" x14ac:dyDescent="0.2">
      <c r="A4858"/>
      <c r="B4858"/>
      <c r="C4858"/>
      <c r="D4858"/>
      <c r="E4858"/>
      <c r="F4858"/>
      <c r="G4858"/>
      <c r="H4858"/>
    </row>
    <row r="4859" spans="1:8" x14ac:dyDescent="0.2">
      <c r="A4859"/>
      <c r="B4859"/>
      <c r="C4859"/>
      <c r="D4859"/>
      <c r="E4859"/>
      <c r="F4859"/>
      <c r="G4859"/>
      <c r="H4859"/>
    </row>
    <row r="4860" spans="1:8" x14ac:dyDescent="0.2">
      <c r="A4860"/>
      <c r="B4860"/>
      <c r="C4860"/>
      <c r="D4860"/>
      <c r="E4860"/>
      <c r="F4860"/>
      <c r="G4860"/>
      <c r="H4860"/>
    </row>
    <row r="4861" spans="1:8" x14ac:dyDescent="0.2">
      <c r="A4861"/>
      <c r="B4861"/>
      <c r="C4861"/>
      <c r="D4861"/>
      <c r="E4861"/>
      <c r="F4861"/>
      <c r="G4861"/>
      <c r="H4861"/>
    </row>
    <row r="4862" spans="1:8" x14ac:dyDescent="0.2">
      <c r="A4862"/>
      <c r="B4862"/>
      <c r="C4862"/>
      <c r="D4862"/>
      <c r="E4862"/>
      <c r="F4862"/>
      <c r="G4862"/>
      <c r="H4862"/>
    </row>
    <row r="4863" spans="1:8" x14ac:dyDescent="0.2">
      <c r="A4863"/>
      <c r="B4863"/>
      <c r="C4863"/>
      <c r="D4863"/>
      <c r="E4863"/>
      <c r="F4863"/>
      <c r="G4863"/>
      <c r="H4863"/>
    </row>
    <row r="4864" spans="1:8" x14ac:dyDescent="0.2">
      <c r="A4864"/>
      <c r="B4864"/>
      <c r="C4864"/>
      <c r="D4864"/>
      <c r="E4864"/>
      <c r="F4864"/>
      <c r="G4864"/>
      <c r="H4864"/>
    </row>
    <row r="4865" spans="1:8" x14ac:dyDescent="0.2">
      <c r="A4865"/>
      <c r="B4865"/>
      <c r="C4865"/>
      <c r="D4865"/>
      <c r="E4865"/>
      <c r="F4865"/>
      <c r="G4865"/>
      <c r="H4865"/>
    </row>
    <row r="4866" spans="1:8" x14ac:dyDescent="0.2">
      <c r="A4866"/>
      <c r="B4866"/>
      <c r="C4866"/>
      <c r="D4866"/>
      <c r="E4866"/>
      <c r="F4866"/>
      <c r="G4866"/>
      <c r="H4866"/>
    </row>
    <row r="4867" spans="1:8" x14ac:dyDescent="0.2">
      <c r="A4867"/>
      <c r="B4867"/>
      <c r="C4867"/>
      <c r="D4867"/>
      <c r="E4867"/>
      <c r="F4867"/>
      <c r="G4867"/>
      <c r="H4867"/>
    </row>
    <row r="4868" spans="1:8" x14ac:dyDescent="0.2">
      <c r="A4868"/>
      <c r="B4868"/>
      <c r="C4868"/>
      <c r="D4868"/>
      <c r="E4868"/>
      <c r="F4868"/>
      <c r="G4868"/>
      <c r="H4868"/>
    </row>
    <row r="4869" spans="1:8" x14ac:dyDescent="0.2">
      <c r="A4869"/>
      <c r="B4869"/>
      <c r="C4869"/>
      <c r="D4869"/>
      <c r="E4869"/>
      <c r="F4869"/>
      <c r="G4869"/>
      <c r="H4869"/>
    </row>
    <row r="4870" spans="1:8" x14ac:dyDescent="0.2">
      <c r="A4870"/>
      <c r="B4870"/>
      <c r="C4870"/>
      <c r="D4870"/>
      <c r="E4870"/>
      <c r="F4870"/>
      <c r="G4870"/>
      <c r="H4870"/>
    </row>
    <row r="4871" spans="1:8" x14ac:dyDescent="0.2">
      <c r="A4871"/>
      <c r="B4871"/>
      <c r="C4871"/>
      <c r="D4871"/>
      <c r="E4871"/>
      <c r="F4871"/>
      <c r="G4871"/>
      <c r="H4871"/>
    </row>
    <row r="4872" spans="1:8" x14ac:dyDescent="0.2">
      <c r="A4872"/>
      <c r="B4872"/>
      <c r="C4872"/>
      <c r="D4872"/>
      <c r="E4872"/>
      <c r="F4872"/>
      <c r="G4872"/>
      <c r="H4872"/>
    </row>
    <row r="4873" spans="1:8" x14ac:dyDescent="0.2">
      <c r="A4873"/>
      <c r="B4873"/>
      <c r="C4873"/>
      <c r="D4873"/>
      <c r="E4873"/>
      <c r="F4873"/>
      <c r="G4873"/>
      <c r="H4873"/>
    </row>
    <row r="4874" spans="1:8" x14ac:dyDescent="0.2">
      <c r="A4874"/>
      <c r="B4874"/>
      <c r="C4874"/>
      <c r="D4874"/>
      <c r="E4874"/>
      <c r="F4874"/>
      <c r="G4874"/>
      <c r="H4874"/>
    </row>
    <row r="4875" spans="1:8" x14ac:dyDescent="0.2">
      <c r="A4875"/>
      <c r="B4875"/>
      <c r="C4875"/>
      <c r="D4875"/>
      <c r="E4875"/>
      <c r="F4875"/>
      <c r="G4875"/>
      <c r="H4875"/>
    </row>
    <row r="4876" spans="1:8" x14ac:dyDescent="0.2">
      <c r="A4876"/>
      <c r="B4876"/>
      <c r="C4876"/>
      <c r="D4876"/>
      <c r="E4876"/>
      <c r="F4876"/>
      <c r="G4876"/>
      <c r="H4876"/>
    </row>
    <row r="4877" spans="1:8" x14ac:dyDescent="0.2">
      <c r="A4877"/>
      <c r="B4877"/>
      <c r="C4877"/>
      <c r="D4877"/>
      <c r="E4877"/>
      <c r="F4877"/>
      <c r="G4877"/>
      <c r="H4877"/>
    </row>
    <row r="4878" spans="1:8" x14ac:dyDescent="0.2">
      <c r="A4878"/>
      <c r="B4878"/>
      <c r="C4878"/>
      <c r="D4878"/>
      <c r="E4878"/>
      <c r="F4878"/>
      <c r="G4878"/>
      <c r="H4878"/>
    </row>
    <row r="4879" spans="1:8" x14ac:dyDescent="0.2">
      <c r="A4879"/>
      <c r="B4879"/>
      <c r="C4879"/>
      <c r="D4879"/>
      <c r="E4879"/>
      <c r="F4879"/>
      <c r="G4879"/>
      <c r="H4879"/>
    </row>
    <row r="4880" spans="1:8" x14ac:dyDescent="0.2">
      <c r="A4880"/>
      <c r="B4880"/>
      <c r="C4880"/>
      <c r="D4880"/>
      <c r="E4880"/>
      <c r="F4880"/>
      <c r="G4880"/>
      <c r="H4880"/>
    </row>
    <row r="4881" spans="1:8" x14ac:dyDescent="0.2">
      <c r="A4881"/>
      <c r="B4881"/>
      <c r="C4881"/>
      <c r="D4881"/>
      <c r="E4881"/>
      <c r="F4881"/>
      <c r="G4881"/>
      <c r="H4881"/>
    </row>
    <row r="4882" spans="1:8" x14ac:dyDescent="0.2">
      <c r="A4882"/>
      <c r="B4882"/>
      <c r="C4882"/>
      <c r="D4882"/>
      <c r="E4882"/>
      <c r="F4882"/>
      <c r="G4882"/>
      <c r="H4882"/>
    </row>
    <row r="4883" spans="1:8" x14ac:dyDescent="0.2">
      <c r="A4883"/>
      <c r="B4883"/>
      <c r="C4883"/>
      <c r="D4883"/>
      <c r="E4883"/>
      <c r="F4883"/>
      <c r="G4883"/>
      <c r="H4883"/>
    </row>
    <row r="4884" spans="1:8" x14ac:dyDescent="0.2">
      <c r="A4884"/>
      <c r="B4884"/>
      <c r="C4884"/>
      <c r="D4884"/>
      <c r="E4884"/>
      <c r="F4884"/>
      <c r="G4884"/>
      <c r="H4884"/>
    </row>
    <row r="4885" spans="1:8" x14ac:dyDescent="0.2">
      <c r="A4885"/>
      <c r="B4885"/>
      <c r="C4885"/>
      <c r="D4885"/>
      <c r="E4885"/>
      <c r="F4885"/>
      <c r="G4885"/>
      <c r="H4885"/>
    </row>
    <row r="4886" spans="1:8" x14ac:dyDescent="0.2">
      <c r="A4886"/>
      <c r="B4886"/>
      <c r="C4886"/>
      <c r="D4886"/>
      <c r="E4886"/>
      <c r="F4886"/>
      <c r="G4886"/>
      <c r="H4886"/>
    </row>
    <row r="4887" spans="1:8" x14ac:dyDescent="0.2">
      <c r="A4887"/>
      <c r="B4887"/>
      <c r="C4887"/>
      <c r="D4887"/>
      <c r="E4887"/>
      <c r="F4887"/>
      <c r="G4887"/>
      <c r="H4887"/>
    </row>
    <row r="4888" spans="1:8" x14ac:dyDescent="0.2">
      <c r="A4888"/>
      <c r="B4888"/>
      <c r="C4888"/>
      <c r="D4888"/>
      <c r="E4888"/>
      <c r="F4888"/>
      <c r="G4888"/>
      <c r="H4888"/>
    </row>
    <row r="4889" spans="1:8" x14ac:dyDescent="0.2">
      <c r="A4889"/>
      <c r="B4889"/>
      <c r="C4889"/>
      <c r="D4889"/>
      <c r="E4889"/>
      <c r="F4889"/>
      <c r="G4889"/>
      <c r="H4889"/>
    </row>
    <row r="4890" spans="1:8" x14ac:dyDescent="0.2">
      <c r="A4890"/>
      <c r="B4890"/>
      <c r="C4890"/>
      <c r="D4890"/>
      <c r="E4890"/>
      <c r="F4890"/>
      <c r="G4890"/>
      <c r="H4890"/>
    </row>
    <row r="4891" spans="1:8" x14ac:dyDescent="0.2">
      <c r="A4891"/>
      <c r="B4891"/>
      <c r="C4891"/>
      <c r="D4891"/>
      <c r="E4891"/>
      <c r="F4891"/>
      <c r="G4891"/>
      <c r="H4891"/>
    </row>
    <row r="4892" spans="1:8" x14ac:dyDescent="0.2">
      <c r="A4892"/>
      <c r="B4892"/>
      <c r="C4892"/>
      <c r="D4892"/>
      <c r="E4892"/>
      <c r="F4892"/>
      <c r="G4892"/>
      <c r="H4892"/>
    </row>
    <row r="4893" spans="1:8" x14ac:dyDescent="0.2">
      <c r="A4893"/>
      <c r="B4893"/>
      <c r="C4893"/>
      <c r="D4893"/>
      <c r="E4893"/>
      <c r="F4893"/>
      <c r="G4893"/>
      <c r="H4893"/>
    </row>
    <row r="4894" spans="1:8" x14ac:dyDescent="0.2">
      <c r="A4894"/>
      <c r="B4894"/>
      <c r="C4894"/>
      <c r="D4894"/>
      <c r="E4894"/>
      <c r="F4894"/>
      <c r="G4894"/>
      <c r="H4894"/>
    </row>
    <row r="4895" spans="1:8" x14ac:dyDescent="0.2">
      <c r="A4895"/>
      <c r="B4895"/>
      <c r="C4895"/>
      <c r="D4895"/>
      <c r="E4895"/>
      <c r="F4895"/>
      <c r="G4895"/>
      <c r="H4895"/>
    </row>
    <row r="4896" spans="1:8" x14ac:dyDescent="0.2">
      <c r="A4896"/>
      <c r="B4896"/>
      <c r="C4896"/>
      <c r="D4896"/>
      <c r="E4896"/>
      <c r="F4896"/>
      <c r="G4896"/>
      <c r="H4896"/>
    </row>
    <row r="4897" spans="1:8" x14ac:dyDescent="0.2">
      <c r="A4897"/>
      <c r="B4897"/>
      <c r="C4897"/>
      <c r="D4897"/>
      <c r="E4897"/>
      <c r="F4897"/>
      <c r="G4897"/>
      <c r="H4897"/>
    </row>
    <row r="4898" spans="1:8" x14ac:dyDescent="0.2">
      <c r="A4898"/>
      <c r="B4898"/>
      <c r="C4898"/>
      <c r="D4898"/>
      <c r="E4898"/>
      <c r="F4898"/>
      <c r="G4898"/>
      <c r="H4898"/>
    </row>
    <row r="4899" spans="1:8" x14ac:dyDescent="0.2">
      <c r="A4899"/>
      <c r="B4899"/>
      <c r="C4899"/>
      <c r="D4899"/>
      <c r="E4899"/>
      <c r="F4899"/>
      <c r="G4899"/>
      <c r="H4899"/>
    </row>
    <row r="4900" spans="1:8" x14ac:dyDescent="0.2">
      <c r="A4900"/>
      <c r="B4900"/>
      <c r="C4900"/>
      <c r="D4900"/>
      <c r="E4900"/>
      <c r="F4900"/>
      <c r="G4900"/>
      <c r="H4900"/>
    </row>
    <row r="4901" spans="1:8" x14ac:dyDescent="0.2">
      <c r="A4901"/>
      <c r="B4901"/>
      <c r="C4901"/>
      <c r="D4901"/>
      <c r="E4901"/>
      <c r="F4901"/>
      <c r="G4901"/>
      <c r="H4901"/>
    </row>
    <row r="4902" spans="1:8" x14ac:dyDescent="0.2">
      <c r="A4902"/>
      <c r="B4902"/>
      <c r="C4902"/>
      <c r="D4902"/>
      <c r="E4902"/>
      <c r="F4902"/>
      <c r="G4902"/>
      <c r="H4902"/>
    </row>
    <row r="4903" spans="1:8" x14ac:dyDescent="0.2">
      <c r="A4903"/>
      <c r="B4903"/>
      <c r="C4903"/>
      <c r="D4903"/>
      <c r="E4903"/>
      <c r="F4903"/>
      <c r="G4903"/>
      <c r="H4903"/>
    </row>
    <row r="4904" spans="1:8" x14ac:dyDescent="0.2">
      <c r="A4904"/>
      <c r="B4904"/>
      <c r="C4904"/>
      <c r="D4904"/>
      <c r="E4904"/>
      <c r="F4904"/>
      <c r="G4904"/>
      <c r="H4904"/>
    </row>
    <row r="4905" spans="1:8" x14ac:dyDescent="0.2">
      <c r="A4905"/>
      <c r="B4905"/>
      <c r="C4905"/>
      <c r="D4905"/>
      <c r="E4905"/>
      <c r="F4905"/>
      <c r="G4905"/>
      <c r="H4905"/>
    </row>
    <row r="4906" spans="1:8" x14ac:dyDescent="0.2">
      <c r="A4906"/>
      <c r="B4906"/>
      <c r="C4906"/>
      <c r="D4906"/>
      <c r="E4906"/>
      <c r="F4906"/>
      <c r="G4906"/>
      <c r="H4906"/>
    </row>
    <row r="4907" spans="1:8" x14ac:dyDescent="0.2">
      <c r="A4907"/>
      <c r="B4907"/>
      <c r="C4907"/>
      <c r="D4907"/>
      <c r="E4907"/>
      <c r="F4907"/>
      <c r="G4907"/>
      <c r="H4907"/>
    </row>
    <row r="4908" spans="1:8" x14ac:dyDescent="0.2">
      <c r="A4908"/>
      <c r="B4908"/>
      <c r="C4908"/>
      <c r="D4908"/>
      <c r="E4908"/>
      <c r="F4908"/>
      <c r="G4908"/>
      <c r="H4908"/>
    </row>
    <row r="4909" spans="1:8" x14ac:dyDescent="0.2">
      <c r="A4909"/>
      <c r="B4909"/>
      <c r="C4909"/>
      <c r="D4909"/>
      <c r="E4909"/>
      <c r="F4909"/>
      <c r="G4909"/>
      <c r="H4909"/>
    </row>
    <row r="4910" spans="1:8" x14ac:dyDescent="0.2">
      <c r="A4910"/>
      <c r="B4910"/>
      <c r="C4910"/>
      <c r="D4910"/>
      <c r="E4910"/>
      <c r="F4910"/>
      <c r="G4910"/>
      <c r="H4910"/>
    </row>
    <row r="4911" spans="1:8" x14ac:dyDescent="0.2">
      <c r="A4911"/>
      <c r="B4911"/>
      <c r="C4911"/>
      <c r="D4911"/>
      <c r="E4911"/>
      <c r="F4911"/>
      <c r="G4911"/>
      <c r="H4911"/>
    </row>
    <row r="4912" spans="1:8" x14ac:dyDescent="0.2">
      <c r="A4912"/>
      <c r="B4912"/>
      <c r="C4912"/>
      <c r="D4912"/>
      <c r="E4912"/>
      <c r="F4912"/>
      <c r="G4912"/>
      <c r="H4912"/>
    </row>
    <row r="4913" spans="1:8" x14ac:dyDescent="0.2">
      <c r="A4913"/>
      <c r="B4913"/>
      <c r="C4913"/>
      <c r="D4913"/>
      <c r="E4913"/>
      <c r="F4913"/>
      <c r="G4913"/>
      <c r="H4913"/>
    </row>
    <row r="4914" spans="1:8" x14ac:dyDescent="0.2">
      <c r="A4914"/>
      <c r="B4914"/>
      <c r="C4914"/>
      <c r="D4914"/>
      <c r="E4914"/>
      <c r="F4914"/>
      <c r="G4914"/>
      <c r="H4914"/>
    </row>
    <row r="4915" spans="1:8" x14ac:dyDescent="0.2">
      <c r="A4915"/>
      <c r="B4915"/>
      <c r="C4915"/>
      <c r="D4915"/>
      <c r="E4915"/>
      <c r="F4915"/>
      <c r="G4915"/>
      <c r="H4915"/>
    </row>
    <row r="4916" spans="1:8" x14ac:dyDescent="0.2">
      <c r="A4916"/>
      <c r="B4916"/>
      <c r="C4916"/>
      <c r="D4916"/>
      <c r="E4916"/>
      <c r="F4916"/>
      <c r="G4916"/>
      <c r="H4916"/>
    </row>
    <row r="4917" spans="1:8" x14ac:dyDescent="0.2">
      <c r="A4917"/>
      <c r="B4917"/>
      <c r="C4917"/>
      <c r="D4917"/>
      <c r="E4917"/>
      <c r="F4917"/>
      <c r="G4917"/>
      <c r="H4917"/>
    </row>
    <row r="4918" spans="1:8" x14ac:dyDescent="0.2">
      <c r="A4918"/>
      <c r="B4918"/>
      <c r="C4918"/>
      <c r="D4918"/>
      <c r="E4918"/>
      <c r="F4918"/>
      <c r="G4918"/>
      <c r="H4918"/>
    </row>
    <row r="4919" spans="1:8" x14ac:dyDescent="0.2">
      <c r="A4919"/>
      <c r="B4919"/>
      <c r="C4919"/>
      <c r="D4919"/>
      <c r="E4919"/>
      <c r="F4919"/>
      <c r="G4919"/>
      <c r="H4919"/>
    </row>
    <row r="4920" spans="1:8" x14ac:dyDescent="0.2">
      <c r="A4920"/>
      <c r="B4920"/>
      <c r="C4920"/>
      <c r="D4920"/>
      <c r="E4920"/>
      <c r="F4920"/>
      <c r="G4920"/>
      <c r="H4920"/>
    </row>
    <row r="4921" spans="1:8" x14ac:dyDescent="0.2">
      <c r="A4921"/>
      <c r="B4921"/>
      <c r="C4921"/>
      <c r="D4921"/>
      <c r="E4921"/>
      <c r="F4921"/>
      <c r="G4921"/>
      <c r="H4921"/>
    </row>
    <row r="4922" spans="1:8" x14ac:dyDescent="0.2">
      <c r="A4922"/>
      <c r="B4922"/>
      <c r="C4922"/>
      <c r="D4922"/>
      <c r="E4922"/>
      <c r="F4922"/>
      <c r="G4922"/>
      <c r="H4922"/>
    </row>
    <row r="4923" spans="1:8" x14ac:dyDescent="0.2">
      <c r="A4923"/>
      <c r="B4923"/>
      <c r="C4923"/>
      <c r="D4923"/>
      <c r="E4923"/>
      <c r="F4923"/>
      <c r="G4923"/>
      <c r="H4923"/>
    </row>
    <row r="4924" spans="1:8" x14ac:dyDescent="0.2">
      <c r="A4924"/>
      <c r="B4924"/>
      <c r="C4924"/>
      <c r="D4924"/>
      <c r="E4924"/>
      <c r="F4924"/>
      <c r="G4924"/>
      <c r="H4924"/>
    </row>
    <row r="4925" spans="1:8" x14ac:dyDescent="0.2">
      <c r="A4925"/>
      <c r="B4925"/>
      <c r="C4925"/>
      <c r="D4925"/>
      <c r="E4925"/>
      <c r="F4925"/>
      <c r="G4925"/>
      <c r="H4925"/>
    </row>
    <row r="4926" spans="1:8" x14ac:dyDescent="0.2">
      <c r="A4926"/>
      <c r="B4926"/>
      <c r="C4926"/>
      <c r="D4926"/>
      <c r="E4926"/>
      <c r="F4926"/>
      <c r="G4926"/>
      <c r="H4926"/>
    </row>
    <row r="4927" spans="1:8" x14ac:dyDescent="0.2">
      <c r="A4927"/>
      <c r="B4927"/>
      <c r="C4927"/>
      <c r="D4927"/>
      <c r="E4927"/>
      <c r="F4927"/>
      <c r="G4927"/>
      <c r="H4927"/>
    </row>
    <row r="4928" spans="1:8" x14ac:dyDescent="0.2">
      <c r="A4928"/>
      <c r="B4928"/>
      <c r="C4928"/>
      <c r="D4928"/>
      <c r="E4928"/>
      <c r="F4928"/>
      <c r="G4928"/>
      <c r="H4928"/>
    </row>
    <row r="4929" spans="1:8" x14ac:dyDescent="0.2">
      <c r="A4929"/>
      <c r="B4929"/>
      <c r="C4929"/>
      <c r="D4929"/>
      <c r="E4929"/>
      <c r="F4929"/>
      <c r="G4929"/>
      <c r="H4929"/>
    </row>
    <row r="4930" spans="1:8" x14ac:dyDescent="0.2">
      <c r="A4930"/>
      <c r="B4930"/>
      <c r="C4930"/>
      <c r="D4930"/>
      <c r="E4930"/>
      <c r="F4930"/>
      <c r="G4930"/>
      <c r="H4930"/>
    </row>
    <row r="4931" spans="1:8" x14ac:dyDescent="0.2">
      <c r="A4931"/>
      <c r="B4931"/>
      <c r="C4931"/>
      <c r="D4931"/>
      <c r="E4931"/>
      <c r="F4931"/>
      <c r="G4931"/>
      <c r="H4931"/>
    </row>
    <row r="4932" spans="1:8" x14ac:dyDescent="0.2">
      <c r="A4932"/>
      <c r="B4932"/>
      <c r="C4932"/>
      <c r="D4932"/>
      <c r="E4932"/>
      <c r="F4932"/>
      <c r="G4932"/>
      <c r="H4932"/>
    </row>
    <row r="4933" spans="1:8" x14ac:dyDescent="0.2">
      <c r="A4933"/>
      <c r="B4933"/>
      <c r="C4933"/>
      <c r="D4933"/>
      <c r="E4933"/>
      <c r="F4933"/>
      <c r="G4933"/>
      <c r="H4933"/>
    </row>
    <row r="4934" spans="1:8" x14ac:dyDescent="0.2">
      <c r="A4934"/>
      <c r="B4934"/>
      <c r="C4934"/>
      <c r="D4934"/>
      <c r="E4934"/>
      <c r="F4934"/>
      <c r="G4934"/>
      <c r="H4934"/>
    </row>
    <row r="4935" spans="1:8" x14ac:dyDescent="0.2">
      <c r="A4935"/>
      <c r="B4935"/>
      <c r="C4935"/>
      <c r="D4935"/>
      <c r="E4935"/>
      <c r="F4935"/>
      <c r="G4935"/>
      <c r="H4935"/>
    </row>
    <row r="4936" spans="1:8" x14ac:dyDescent="0.2">
      <c r="A4936"/>
      <c r="B4936"/>
      <c r="C4936"/>
      <c r="D4936"/>
      <c r="E4936"/>
      <c r="F4936"/>
      <c r="G4936"/>
      <c r="H4936"/>
    </row>
    <row r="4937" spans="1:8" x14ac:dyDescent="0.2">
      <c r="A4937"/>
      <c r="B4937"/>
      <c r="C4937"/>
      <c r="D4937"/>
      <c r="E4937"/>
      <c r="F4937"/>
      <c r="G4937"/>
      <c r="H4937"/>
    </row>
    <row r="4938" spans="1:8" x14ac:dyDescent="0.2">
      <c r="A4938"/>
      <c r="B4938"/>
      <c r="C4938"/>
      <c r="D4938"/>
      <c r="E4938"/>
      <c r="F4938"/>
      <c r="G4938"/>
      <c r="H4938"/>
    </row>
    <row r="4939" spans="1:8" x14ac:dyDescent="0.2">
      <c r="A4939"/>
      <c r="B4939"/>
      <c r="C4939"/>
      <c r="D4939"/>
      <c r="E4939"/>
      <c r="F4939"/>
      <c r="G4939"/>
      <c r="H4939"/>
    </row>
    <row r="4940" spans="1:8" x14ac:dyDescent="0.2">
      <c r="A4940"/>
      <c r="B4940"/>
      <c r="C4940"/>
      <c r="D4940"/>
      <c r="E4940"/>
      <c r="F4940"/>
      <c r="G4940"/>
      <c r="H4940"/>
    </row>
    <row r="4941" spans="1:8" x14ac:dyDescent="0.2">
      <c r="A4941"/>
      <c r="B4941"/>
      <c r="C4941"/>
      <c r="D4941"/>
      <c r="E4941"/>
      <c r="F4941"/>
      <c r="G4941"/>
      <c r="H4941"/>
    </row>
    <row r="4942" spans="1:8" x14ac:dyDescent="0.2">
      <c r="A4942"/>
      <c r="B4942"/>
      <c r="C4942"/>
      <c r="D4942"/>
      <c r="E4942"/>
      <c r="F4942"/>
      <c r="G4942"/>
      <c r="H4942"/>
    </row>
    <row r="4943" spans="1:8" x14ac:dyDescent="0.2">
      <c r="A4943"/>
      <c r="B4943"/>
      <c r="C4943"/>
      <c r="D4943"/>
      <c r="E4943"/>
      <c r="F4943"/>
      <c r="G4943"/>
      <c r="H4943"/>
    </row>
    <row r="4944" spans="1:8" x14ac:dyDescent="0.2">
      <c r="A4944"/>
      <c r="B4944"/>
      <c r="C4944"/>
      <c r="D4944"/>
      <c r="E4944"/>
      <c r="F4944"/>
      <c r="G4944"/>
      <c r="H4944"/>
    </row>
    <row r="4945" spans="1:8" x14ac:dyDescent="0.2">
      <c r="A4945"/>
      <c r="B4945"/>
      <c r="C4945"/>
      <c r="D4945"/>
      <c r="E4945"/>
      <c r="F4945"/>
      <c r="G4945"/>
      <c r="H4945"/>
    </row>
    <row r="4946" spans="1:8" x14ac:dyDescent="0.2">
      <c r="A4946"/>
      <c r="B4946"/>
      <c r="C4946"/>
      <c r="D4946"/>
      <c r="E4946"/>
      <c r="F4946"/>
      <c r="G4946"/>
      <c r="H4946"/>
    </row>
    <row r="4947" spans="1:8" x14ac:dyDescent="0.2">
      <c r="A4947"/>
      <c r="B4947"/>
      <c r="C4947"/>
      <c r="D4947"/>
      <c r="E4947"/>
      <c r="F4947"/>
      <c r="G4947"/>
      <c r="H4947"/>
    </row>
    <row r="4948" spans="1:8" x14ac:dyDescent="0.2">
      <c r="A4948"/>
      <c r="B4948"/>
      <c r="C4948"/>
      <c r="D4948"/>
      <c r="E4948"/>
      <c r="F4948"/>
      <c r="G4948"/>
      <c r="H4948"/>
    </row>
    <row r="4949" spans="1:8" x14ac:dyDescent="0.2">
      <c r="A4949"/>
      <c r="B4949"/>
      <c r="C4949"/>
      <c r="D4949"/>
      <c r="E4949"/>
      <c r="F4949"/>
      <c r="G4949"/>
      <c r="H4949"/>
    </row>
    <row r="4950" spans="1:8" x14ac:dyDescent="0.2">
      <c r="A4950"/>
      <c r="B4950"/>
      <c r="C4950"/>
      <c r="D4950"/>
      <c r="E4950"/>
      <c r="F4950"/>
      <c r="G4950"/>
      <c r="H4950"/>
    </row>
    <row r="4951" spans="1:8" x14ac:dyDescent="0.2">
      <c r="A4951"/>
      <c r="B4951"/>
      <c r="C4951"/>
      <c r="D4951"/>
      <c r="E4951"/>
      <c r="F4951"/>
      <c r="G4951"/>
      <c r="H4951"/>
    </row>
    <row r="4952" spans="1:8" x14ac:dyDescent="0.2">
      <c r="A4952"/>
      <c r="B4952"/>
      <c r="C4952"/>
      <c r="D4952"/>
      <c r="E4952"/>
      <c r="F4952"/>
      <c r="G4952"/>
      <c r="H4952"/>
    </row>
    <row r="4953" spans="1:8" x14ac:dyDescent="0.2">
      <c r="A4953"/>
      <c r="B4953"/>
      <c r="C4953"/>
      <c r="D4953"/>
      <c r="E4953"/>
      <c r="F4953"/>
      <c r="G4953"/>
      <c r="H4953"/>
    </row>
    <row r="4954" spans="1:8" x14ac:dyDescent="0.2">
      <c r="A4954"/>
      <c r="B4954"/>
      <c r="C4954"/>
      <c r="D4954"/>
      <c r="E4954"/>
      <c r="F4954"/>
      <c r="G4954"/>
      <c r="H4954"/>
    </row>
    <row r="4955" spans="1:8" x14ac:dyDescent="0.2">
      <c r="A4955"/>
      <c r="B4955"/>
      <c r="C4955"/>
      <c r="D4955"/>
      <c r="E4955"/>
      <c r="F4955"/>
      <c r="G4955"/>
      <c r="H4955"/>
    </row>
    <row r="4956" spans="1:8" x14ac:dyDescent="0.2">
      <c r="A4956"/>
      <c r="B4956"/>
      <c r="C4956"/>
      <c r="D4956"/>
      <c r="E4956"/>
      <c r="F4956"/>
      <c r="G4956"/>
      <c r="H4956"/>
    </row>
    <row r="4957" spans="1:8" x14ac:dyDescent="0.2">
      <c r="A4957"/>
      <c r="B4957"/>
      <c r="C4957"/>
      <c r="D4957"/>
      <c r="E4957"/>
      <c r="F4957"/>
      <c r="G4957"/>
      <c r="H4957"/>
    </row>
    <row r="4958" spans="1:8" x14ac:dyDescent="0.2">
      <c r="A4958"/>
      <c r="B4958"/>
      <c r="C4958"/>
      <c r="D4958"/>
      <c r="E4958"/>
      <c r="F4958"/>
      <c r="G4958"/>
      <c r="H4958"/>
    </row>
    <row r="4959" spans="1:8" x14ac:dyDescent="0.2">
      <c r="A4959"/>
      <c r="B4959"/>
      <c r="C4959"/>
      <c r="D4959"/>
      <c r="E4959"/>
      <c r="F4959"/>
      <c r="G4959"/>
      <c r="H4959"/>
    </row>
    <row r="4960" spans="1:8" x14ac:dyDescent="0.2">
      <c r="A4960"/>
      <c r="B4960"/>
      <c r="C4960"/>
      <c r="D4960"/>
      <c r="E4960"/>
      <c r="F4960"/>
      <c r="G4960"/>
      <c r="H4960"/>
    </row>
    <row r="4961" spans="1:8" x14ac:dyDescent="0.2">
      <c r="A4961"/>
      <c r="B4961"/>
      <c r="C4961"/>
      <c r="D4961"/>
      <c r="E4961"/>
      <c r="F4961"/>
      <c r="G4961"/>
      <c r="H4961"/>
    </row>
    <row r="4962" spans="1:8" x14ac:dyDescent="0.2">
      <c r="A4962"/>
      <c r="B4962"/>
      <c r="C4962"/>
      <c r="D4962"/>
      <c r="E4962"/>
      <c r="F4962"/>
      <c r="G4962"/>
      <c r="H4962"/>
    </row>
    <row r="4963" spans="1:8" x14ac:dyDescent="0.2">
      <c r="A4963"/>
      <c r="B4963"/>
      <c r="C4963"/>
      <c r="D4963"/>
      <c r="E4963"/>
      <c r="F4963"/>
      <c r="G4963"/>
      <c r="H4963"/>
    </row>
    <row r="4964" spans="1:8" x14ac:dyDescent="0.2">
      <c r="A4964"/>
      <c r="B4964"/>
      <c r="C4964"/>
      <c r="D4964"/>
      <c r="E4964"/>
      <c r="F4964"/>
      <c r="G4964"/>
      <c r="H4964"/>
    </row>
    <row r="4965" spans="1:8" x14ac:dyDescent="0.2">
      <c r="A4965"/>
      <c r="B4965"/>
      <c r="C4965"/>
      <c r="D4965"/>
      <c r="E4965"/>
      <c r="F4965"/>
      <c r="G4965"/>
      <c r="H4965"/>
    </row>
    <row r="4966" spans="1:8" x14ac:dyDescent="0.2">
      <c r="A4966"/>
      <c r="B4966"/>
      <c r="C4966"/>
      <c r="D4966"/>
      <c r="E4966"/>
      <c r="F4966"/>
      <c r="G4966"/>
      <c r="H4966"/>
    </row>
    <row r="4967" spans="1:8" x14ac:dyDescent="0.2">
      <c r="A4967"/>
      <c r="B4967"/>
      <c r="C4967"/>
      <c r="D4967"/>
      <c r="E4967"/>
      <c r="F4967"/>
      <c r="G4967"/>
      <c r="H4967"/>
    </row>
    <row r="4968" spans="1:8" x14ac:dyDescent="0.2">
      <c r="A4968"/>
      <c r="B4968"/>
      <c r="C4968"/>
      <c r="D4968"/>
      <c r="E4968"/>
      <c r="F4968"/>
      <c r="G4968"/>
      <c r="H4968"/>
    </row>
    <row r="4969" spans="1:8" x14ac:dyDescent="0.2">
      <c r="A4969"/>
      <c r="B4969"/>
      <c r="C4969"/>
      <c r="D4969"/>
      <c r="E4969"/>
      <c r="F4969"/>
      <c r="G4969"/>
      <c r="H4969"/>
    </row>
    <row r="4970" spans="1:8" x14ac:dyDescent="0.2">
      <c r="A4970"/>
      <c r="B4970"/>
      <c r="C4970"/>
      <c r="D4970"/>
      <c r="E4970"/>
      <c r="F4970"/>
      <c r="G4970"/>
      <c r="H4970"/>
    </row>
    <row r="4971" spans="1:8" x14ac:dyDescent="0.2">
      <c r="A4971"/>
      <c r="B4971"/>
      <c r="C4971"/>
      <c r="D4971"/>
      <c r="E4971"/>
      <c r="F4971"/>
      <c r="G4971"/>
      <c r="H4971"/>
    </row>
    <row r="4972" spans="1:8" x14ac:dyDescent="0.2">
      <c r="A4972"/>
      <c r="B4972"/>
      <c r="C4972"/>
      <c r="D4972"/>
      <c r="E4972"/>
      <c r="F4972"/>
      <c r="G4972"/>
      <c r="H4972"/>
    </row>
    <row r="4973" spans="1:8" x14ac:dyDescent="0.2">
      <c r="A4973"/>
      <c r="B4973"/>
      <c r="C4973"/>
      <c r="D4973"/>
      <c r="E4973"/>
      <c r="F4973"/>
      <c r="G4973"/>
      <c r="H4973"/>
    </row>
    <row r="4974" spans="1:8" x14ac:dyDescent="0.2">
      <c r="A4974"/>
      <c r="B4974"/>
      <c r="C4974"/>
      <c r="D4974"/>
      <c r="E4974"/>
      <c r="F4974"/>
      <c r="G4974"/>
      <c r="H4974"/>
    </row>
    <row r="4975" spans="1:8" x14ac:dyDescent="0.2">
      <c r="A4975"/>
      <c r="B4975"/>
      <c r="C4975"/>
      <c r="D4975"/>
      <c r="E4975"/>
      <c r="F4975"/>
      <c r="G4975"/>
      <c r="H4975"/>
    </row>
    <row r="4976" spans="1:8" x14ac:dyDescent="0.2">
      <c r="A4976"/>
      <c r="B4976"/>
      <c r="C4976"/>
      <c r="D4976"/>
      <c r="E4976"/>
      <c r="F4976"/>
      <c r="G4976"/>
      <c r="H4976"/>
    </row>
    <row r="4977" spans="1:8" x14ac:dyDescent="0.2">
      <c r="A4977"/>
      <c r="B4977"/>
      <c r="C4977"/>
      <c r="D4977"/>
      <c r="E4977"/>
      <c r="F4977"/>
      <c r="G4977"/>
      <c r="H4977"/>
    </row>
    <row r="4978" spans="1:8" x14ac:dyDescent="0.2">
      <c r="A4978"/>
      <c r="B4978"/>
      <c r="C4978"/>
      <c r="D4978"/>
      <c r="E4978"/>
      <c r="F4978"/>
      <c r="G4978"/>
      <c r="H4978"/>
    </row>
    <row r="4979" spans="1:8" x14ac:dyDescent="0.2">
      <c r="A4979"/>
      <c r="B4979"/>
      <c r="C4979"/>
      <c r="D4979"/>
      <c r="E4979"/>
      <c r="F4979"/>
      <c r="G4979"/>
      <c r="H4979"/>
    </row>
    <row r="4980" spans="1:8" x14ac:dyDescent="0.2">
      <c r="A4980"/>
      <c r="B4980"/>
      <c r="C4980"/>
      <c r="D4980"/>
      <c r="E4980"/>
      <c r="F4980"/>
      <c r="G4980"/>
      <c r="H4980"/>
    </row>
    <row r="4981" spans="1:8" x14ac:dyDescent="0.2">
      <c r="A4981"/>
      <c r="B4981"/>
      <c r="C4981"/>
      <c r="D4981"/>
      <c r="E4981"/>
      <c r="F4981"/>
      <c r="G4981"/>
      <c r="H4981"/>
    </row>
    <row r="4982" spans="1:8" x14ac:dyDescent="0.2">
      <c r="A4982"/>
      <c r="B4982"/>
      <c r="C4982"/>
      <c r="D4982"/>
      <c r="E4982"/>
      <c r="F4982"/>
      <c r="G4982"/>
      <c r="H4982"/>
    </row>
    <row r="4983" spans="1:8" x14ac:dyDescent="0.2">
      <c r="A4983"/>
      <c r="B4983"/>
      <c r="C4983"/>
      <c r="D4983"/>
      <c r="E4983"/>
      <c r="F4983"/>
      <c r="G4983"/>
      <c r="H4983"/>
    </row>
    <row r="4984" spans="1:8" x14ac:dyDescent="0.2">
      <c r="A4984"/>
      <c r="B4984"/>
      <c r="C4984"/>
      <c r="D4984"/>
      <c r="E4984"/>
      <c r="F4984"/>
      <c r="G4984"/>
      <c r="H4984"/>
    </row>
    <row r="4985" spans="1:8" x14ac:dyDescent="0.2">
      <c r="A4985"/>
      <c r="B4985"/>
      <c r="C4985"/>
      <c r="D4985"/>
      <c r="E4985"/>
      <c r="F4985"/>
      <c r="G4985"/>
      <c r="H4985"/>
    </row>
    <row r="4986" spans="1:8" x14ac:dyDescent="0.2">
      <c r="A4986"/>
      <c r="B4986"/>
      <c r="C4986"/>
      <c r="D4986"/>
      <c r="E4986"/>
      <c r="F4986"/>
      <c r="G4986"/>
      <c r="H4986"/>
    </row>
    <row r="4987" spans="1:8" x14ac:dyDescent="0.2">
      <c r="A4987"/>
      <c r="B4987"/>
      <c r="C4987"/>
      <c r="D4987"/>
      <c r="E4987"/>
      <c r="F4987"/>
      <c r="G4987"/>
      <c r="H4987"/>
    </row>
    <row r="4988" spans="1:8" x14ac:dyDescent="0.2">
      <c r="A4988"/>
      <c r="B4988"/>
      <c r="C4988"/>
      <c r="D4988"/>
      <c r="E4988"/>
      <c r="F4988"/>
      <c r="G4988"/>
      <c r="H4988"/>
    </row>
    <row r="4989" spans="1:8" x14ac:dyDescent="0.2">
      <c r="A4989"/>
      <c r="B4989"/>
      <c r="C4989"/>
      <c r="D4989"/>
      <c r="E4989"/>
      <c r="F4989"/>
      <c r="G4989"/>
      <c r="H4989"/>
    </row>
    <row r="4990" spans="1:8" x14ac:dyDescent="0.2">
      <c r="A4990"/>
      <c r="B4990"/>
      <c r="C4990"/>
      <c r="D4990"/>
      <c r="E4990"/>
      <c r="F4990"/>
      <c r="G4990"/>
      <c r="H4990"/>
    </row>
    <row r="4991" spans="1:8" x14ac:dyDescent="0.2">
      <c r="A4991"/>
      <c r="B4991"/>
      <c r="C4991"/>
      <c r="D4991"/>
      <c r="E4991"/>
      <c r="F4991"/>
      <c r="G4991"/>
      <c r="H4991"/>
    </row>
    <row r="4992" spans="1:8" x14ac:dyDescent="0.2">
      <c r="A4992"/>
      <c r="B4992"/>
      <c r="C4992"/>
      <c r="D4992"/>
      <c r="E4992"/>
      <c r="F4992"/>
      <c r="G4992"/>
      <c r="H4992"/>
    </row>
    <row r="4993" spans="1:8" x14ac:dyDescent="0.2">
      <c r="A4993"/>
      <c r="B4993"/>
      <c r="C4993"/>
      <c r="D4993"/>
      <c r="E4993"/>
      <c r="F4993"/>
      <c r="G4993"/>
      <c r="H4993"/>
    </row>
    <row r="4994" spans="1:8" x14ac:dyDescent="0.2">
      <c r="A4994"/>
      <c r="B4994"/>
      <c r="C4994"/>
      <c r="D4994"/>
      <c r="E4994"/>
      <c r="F4994"/>
      <c r="G4994"/>
      <c r="H4994"/>
    </row>
    <row r="4995" spans="1:8" x14ac:dyDescent="0.2">
      <c r="A4995"/>
      <c r="B4995"/>
      <c r="C4995"/>
      <c r="D4995"/>
      <c r="E4995"/>
      <c r="F4995"/>
      <c r="G4995"/>
      <c r="H4995"/>
    </row>
    <row r="4996" spans="1:8" x14ac:dyDescent="0.2">
      <c r="A4996"/>
      <c r="B4996"/>
      <c r="C4996"/>
      <c r="D4996"/>
      <c r="E4996"/>
      <c r="F4996"/>
      <c r="G4996"/>
      <c r="H4996"/>
    </row>
    <row r="4997" spans="1:8" x14ac:dyDescent="0.2">
      <c r="A4997"/>
      <c r="B4997"/>
      <c r="C4997"/>
      <c r="D4997"/>
      <c r="E4997"/>
      <c r="F4997"/>
      <c r="G4997"/>
      <c r="H4997"/>
    </row>
    <row r="4998" spans="1:8" x14ac:dyDescent="0.2">
      <c r="A4998"/>
      <c r="B4998"/>
      <c r="C4998"/>
      <c r="D4998"/>
      <c r="E4998"/>
      <c r="F4998"/>
      <c r="G4998"/>
      <c r="H4998"/>
    </row>
    <row r="4999" spans="1:8" x14ac:dyDescent="0.2">
      <c r="A4999"/>
      <c r="B4999"/>
      <c r="C4999"/>
      <c r="D4999"/>
      <c r="E4999"/>
      <c r="F4999"/>
      <c r="G4999"/>
      <c r="H4999"/>
    </row>
    <row r="5000" spans="1:8" x14ac:dyDescent="0.2">
      <c r="A5000"/>
      <c r="B5000"/>
      <c r="C5000"/>
      <c r="D5000"/>
      <c r="E5000"/>
      <c r="F5000"/>
      <c r="G5000"/>
      <c r="H5000"/>
    </row>
    <row r="5001" spans="1:8" x14ac:dyDescent="0.2">
      <c r="A5001"/>
      <c r="B5001"/>
      <c r="C5001"/>
      <c r="D5001"/>
      <c r="E5001"/>
      <c r="F5001"/>
      <c r="G5001"/>
      <c r="H5001"/>
    </row>
    <row r="5002" spans="1:8" x14ac:dyDescent="0.2">
      <c r="A5002"/>
      <c r="B5002"/>
      <c r="C5002"/>
      <c r="D5002"/>
      <c r="E5002"/>
      <c r="F5002"/>
      <c r="G5002"/>
      <c r="H5002"/>
    </row>
    <row r="5003" spans="1:8" x14ac:dyDescent="0.2">
      <c r="A5003"/>
      <c r="B5003"/>
      <c r="C5003"/>
      <c r="D5003"/>
      <c r="E5003"/>
      <c r="F5003"/>
      <c r="G5003"/>
      <c r="H5003"/>
    </row>
    <row r="5004" spans="1:8" x14ac:dyDescent="0.2">
      <c r="A5004"/>
      <c r="B5004"/>
      <c r="C5004"/>
      <c r="D5004"/>
      <c r="E5004"/>
      <c r="F5004"/>
      <c r="G5004"/>
      <c r="H5004"/>
    </row>
    <row r="5005" spans="1:8" x14ac:dyDescent="0.2">
      <c r="A5005"/>
      <c r="B5005"/>
      <c r="C5005"/>
      <c r="D5005"/>
      <c r="E5005"/>
      <c r="F5005"/>
      <c r="G5005"/>
      <c r="H5005"/>
    </row>
    <row r="5006" spans="1:8" x14ac:dyDescent="0.2">
      <c r="A5006"/>
      <c r="B5006"/>
      <c r="C5006"/>
      <c r="D5006"/>
      <c r="E5006"/>
      <c r="F5006"/>
      <c r="G5006"/>
      <c r="H5006"/>
    </row>
    <row r="5007" spans="1:8" x14ac:dyDescent="0.2">
      <c r="A5007"/>
      <c r="B5007"/>
      <c r="C5007"/>
      <c r="D5007"/>
      <c r="E5007"/>
      <c r="F5007"/>
      <c r="G5007"/>
      <c r="H5007"/>
    </row>
    <row r="5008" spans="1:8" x14ac:dyDescent="0.2">
      <c r="A5008"/>
      <c r="B5008"/>
      <c r="C5008"/>
      <c r="D5008"/>
      <c r="E5008"/>
      <c r="F5008"/>
      <c r="G5008"/>
      <c r="H5008"/>
    </row>
    <row r="5009" spans="1:8" x14ac:dyDescent="0.2">
      <c r="A5009"/>
      <c r="B5009"/>
      <c r="C5009"/>
      <c r="D5009"/>
      <c r="E5009"/>
      <c r="F5009"/>
      <c r="G5009"/>
      <c r="H5009"/>
    </row>
    <row r="5010" spans="1:8" x14ac:dyDescent="0.2">
      <c r="A5010"/>
      <c r="B5010"/>
      <c r="C5010"/>
      <c r="D5010"/>
      <c r="E5010"/>
      <c r="F5010"/>
      <c r="G5010"/>
      <c r="H5010"/>
    </row>
    <row r="5011" spans="1:8" x14ac:dyDescent="0.2">
      <c r="A5011"/>
      <c r="B5011"/>
      <c r="C5011"/>
      <c r="D5011"/>
      <c r="E5011"/>
      <c r="F5011"/>
      <c r="G5011"/>
      <c r="H5011"/>
    </row>
    <row r="5012" spans="1:8" x14ac:dyDescent="0.2">
      <c r="A5012"/>
      <c r="B5012"/>
      <c r="C5012"/>
      <c r="D5012"/>
      <c r="E5012"/>
      <c r="F5012"/>
      <c r="G5012"/>
      <c r="H5012"/>
    </row>
    <row r="5013" spans="1:8" x14ac:dyDescent="0.2">
      <c r="A5013"/>
      <c r="B5013"/>
      <c r="C5013"/>
      <c r="D5013"/>
      <c r="E5013"/>
      <c r="F5013"/>
      <c r="G5013"/>
      <c r="H5013"/>
    </row>
    <row r="5014" spans="1:8" x14ac:dyDescent="0.2">
      <c r="A5014"/>
      <c r="B5014"/>
      <c r="C5014"/>
      <c r="D5014"/>
      <c r="E5014"/>
      <c r="F5014"/>
      <c r="G5014"/>
      <c r="H5014"/>
    </row>
    <row r="5015" spans="1:8" x14ac:dyDescent="0.2">
      <c r="A5015"/>
      <c r="B5015"/>
      <c r="C5015"/>
      <c r="D5015"/>
      <c r="E5015"/>
      <c r="F5015"/>
      <c r="G5015"/>
      <c r="H5015"/>
    </row>
    <row r="5016" spans="1:8" x14ac:dyDescent="0.2">
      <c r="A5016"/>
      <c r="B5016"/>
      <c r="C5016"/>
      <c r="D5016"/>
      <c r="E5016"/>
      <c r="F5016"/>
      <c r="G5016"/>
      <c r="H5016"/>
    </row>
    <row r="5017" spans="1:8" x14ac:dyDescent="0.2">
      <c r="A5017"/>
      <c r="B5017"/>
      <c r="C5017"/>
      <c r="D5017"/>
      <c r="E5017"/>
      <c r="F5017"/>
      <c r="G5017"/>
      <c r="H5017"/>
    </row>
    <row r="5018" spans="1:8" x14ac:dyDescent="0.2">
      <c r="A5018"/>
      <c r="B5018"/>
      <c r="C5018"/>
      <c r="D5018"/>
      <c r="E5018"/>
      <c r="F5018"/>
      <c r="G5018"/>
      <c r="H5018"/>
    </row>
    <row r="5019" spans="1:8" x14ac:dyDescent="0.2">
      <c r="A5019"/>
      <c r="B5019"/>
      <c r="C5019"/>
      <c r="D5019"/>
      <c r="E5019"/>
      <c r="F5019"/>
      <c r="G5019"/>
      <c r="H5019"/>
    </row>
    <row r="5020" spans="1:8" x14ac:dyDescent="0.2">
      <c r="A5020"/>
      <c r="B5020"/>
      <c r="C5020"/>
      <c r="D5020"/>
      <c r="E5020"/>
      <c r="F5020"/>
      <c r="G5020"/>
      <c r="H5020"/>
    </row>
    <row r="5021" spans="1:8" x14ac:dyDescent="0.2">
      <c r="A5021"/>
      <c r="B5021"/>
      <c r="C5021"/>
      <c r="D5021"/>
      <c r="E5021"/>
      <c r="F5021"/>
      <c r="G5021"/>
      <c r="H5021"/>
    </row>
    <row r="5022" spans="1:8" x14ac:dyDescent="0.2">
      <c r="A5022"/>
      <c r="B5022"/>
      <c r="C5022"/>
      <c r="D5022"/>
      <c r="E5022"/>
      <c r="F5022"/>
      <c r="G5022"/>
      <c r="H5022"/>
    </row>
    <row r="5023" spans="1:8" x14ac:dyDescent="0.2">
      <c r="A5023"/>
      <c r="B5023"/>
      <c r="C5023"/>
      <c r="D5023"/>
      <c r="E5023"/>
      <c r="F5023"/>
      <c r="G5023"/>
      <c r="H5023"/>
    </row>
    <row r="5024" spans="1:8" x14ac:dyDescent="0.2">
      <c r="A5024"/>
      <c r="B5024"/>
      <c r="C5024"/>
      <c r="D5024"/>
      <c r="E5024"/>
      <c r="F5024"/>
      <c r="G5024"/>
      <c r="H5024"/>
    </row>
    <row r="5025" spans="1:8" x14ac:dyDescent="0.2">
      <c r="A5025"/>
      <c r="B5025"/>
      <c r="C5025"/>
      <c r="D5025"/>
      <c r="E5025"/>
      <c r="F5025"/>
      <c r="G5025"/>
      <c r="H5025"/>
    </row>
    <row r="5026" spans="1:8" x14ac:dyDescent="0.2">
      <c r="A5026"/>
      <c r="B5026"/>
      <c r="C5026"/>
      <c r="D5026"/>
      <c r="E5026"/>
      <c r="F5026"/>
      <c r="G5026"/>
      <c r="H5026"/>
    </row>
    <row r="5027" spans="1:8" x14ac:dyDescent="0.2">
      <c r="A5027"/>
      <c r="B5027"/>
      <c r="C5027"/>
      <c r="D5027"/>
      <c r="E5027"/>
      <c r="F5027"/>
      <c r="G5027"/>
      <c r="H5027"/>
    </row>
    <row r="5028" spans="1:8" x14ac:dyDescent="0.2">
      <c r="A5028"/>
      <c r="B5028"/>
      <c r="C5028"/>
      <c r="D5028"/>
      <c r="E5028"/>
      <c r="F5028"/>
      <c r="G5028"/>
      <c r="H5028"/>
    </row>
    <row r="5029" spans="1:8" x14ac:dyDescent="0.2">
      <c r="A5029"/>
      <c r="B5029"/>
      <c r="C5029"/>
      <c r="D5029"/>
      <c r="E5029"/>
      <c r="F5029"/>
      <c r="G5029"/>
      <c r="H5029"/>
    </row>
    <row r="5030" spans="1:8" x14ac:dyDescent="0.2">
      <c r="A5030"/>
      <c r="B5030"/>
      <c r="C5030"/>
      <c r="D5030"/>
      <c r="E5030"/>
      <c r="F5030"/>
      <c r="G5030"/>
      <c r="H5030"/>
    </row>
    <row r="5031" spans="1:8" x14ac:dyDescent="0.2">
      <c r="A5031"/>
      <c r="B5031"/>
      <c r="C5031"/>
      <c r="D5031"/>
      <c r="E5031"/>
      <c r="F5031"/>
      <c r="G5031"/>
      <c r="H5031"/>
    </row>
    <row r="5032" spans="1:8" x14ac:dyDescent="0.2">
      <c r="A5032"/>
      <c r="B5032"/>
      <c r="C5032"/>
      <c r="D5032"/>
      <c r="E5032"/>
      <c r="F5032"/>
      <c r="G5032"/>
      <c r="H5032"/>
    </row>
    <row r="5033" spans="1:8" x14ac:dyDescent="0.2">
      <c r="A5033"/>
      <c r="B5033"/>
      <c r="C5033"/>
      <c r="D5033"/>
      <c r="E5033"/>
      <c r="F5033"/>
      <c r="G5033"/>
      <c r="H5033"/>
    </row>
    <row r="5034" spans="1:8" x14ac:dyDescent="0.2">
      <c r="A5034"/>
      <c r="B5034"/>
      <c r="C5034"/>
      <c r="D5034"/>
      <c r="E5034"/>
      <c r="F5034"/>
      <c r="G5034"/>
      <c r="H5034"/>
    </row>
    <row r="5035" spans="1:8" x14ac:dyDescent="0.2">
      <c r="A5035"/>
      <c r="B5035"/>
      <c r="C5035"/>
      <c r="D5035"/>
      <c r="E5035"/>
      <c r="F5035"/>
      <c r="G5035"/>
      <c r="H5035"/>
    </row>
    <row r="5036" spans="1:8" x14ac:dyDescent="0.2">
      <c r="A5036"/>
      <c r="B5036"/>
      <c r="C5036"/>
      <c r="D5036"/>
      <c r="E5036"/>
      <c r="F5036"/>
      <c r="G5036"/>
      <c r="H5036"/>
    </row>
    <row r="5037" spans="1:8" x14ac:dyDescent="0.2">
      <c r="A5037"/>
      <c r="B5037"/>
      <c r="C5037"/>
      <c r="D5037"/>
      <c r="E5037"/>
      <c r="F5037"/>
      <c r="G5037"/>
      <c r="H5037"/>
    </row>
    <row r="5038" spans="1:8" x14ac:dyDescent="0.2">
      <c r="A5038"/>
      <c r="B5038"/>
      <c r="C5038"/>
      <c r="D5038"/>
      <c r="E5038"/>
      <c r="F5038"/>
      <c r="G5038"/>
      <c r="H5038"/>
    </row>
    <row r="5039" spans="1:8" x14ac:dyDescent="0.2">
      <c r="A5039"/>
      <c r="B5039"/>
      <c r="C5039"/>
      <c r="D5039"/>
      <c r="E5039"/>
      <c r="F5039"/>
      <c r="G5039"/>
      <c r="H5039"/>
    </row>
    <row r="5040" spans="1:8" x14ac:dyDescent="0.2">
      <c r="A5040"/>
      <c r="B5040"/>
      <c r="C5040"/>
      <c r="D5040"/>
      <c r="E5040"/>
      <c r="F5040"/>
      <c r="G5040"/>
      <c r="H5040"/>
    </row>
    <row r="5041" spans="1:8" x14ac:dyDescent="0.2">
      <c r="A5041"/>
      <c r="B5041"/>
      <c r="C5041"/>
      <c r="D5041"/>
      <c r="E5041"/>
      <c r="F5041"/>
      <c r="G5041"/>
      <c r="H5041"/>
    </row>
    <row r="5042" spans="1:8" x14ac:dyDescent="0.2">
      <c r="A5042"/>
      <c r="B5042"/>
      <c r="C5042"/>
      <c r="D5042"/>
      <c r="E5042"/>
      <c r="F5042"/>
      <c r="G5042"/>
      <c r="H5042"/>
    </row>
    <row r="5043" spans="1:8" x14ac:dyDescent="0.2">
      <c r="A5043"/>
      <c r="B5043"/>
      <c r="C5043"/>
      <c r="D5043"/>
      <c r="E5043"/>
      <c r="F5043"/>
      <c r="G5043"/>
      <c r="H5043"/>
    </row>
    <row r="5044" spans="1:8" x14ac:dyDescent="0.2">
      <c r="A5044"/>
      <c r="B5044"/>
      <c r="C5044"/>
      <c r="D5044"/>
      <c r="E5044"/>
      <c r="F5044"/>
      <c r="G5044"/>
      <c r="H5044"/>
    </row>
    <row r="5045" spans="1:8" x14ac:dyDescent="0.2">
      <c r="A5045"/>
      <c r="B5045"/>
      <c r="C5045"/>
      <c r="D5045"/>
      <c r="E5045"/>
      <c r="F5045"/>
      <c r="G5045"/>
      <c r="H5045"/>
    </row>
    <row r="5046" spans="1:8" x14ac:dyDescent="0.2">
      <c r="A5046"/>
      <c r="B5046"/>
      <c r="C5046"/>
      <c r="D5046"/>
      <c r="E5046"/>
      <c r="F5046"/>
      <c r="G5046"/>
      <c r="H5046"/>
    </row>
    <row r="5047" spans="1:8" x14ac:dyDescent="0.2">
      <c r="A5047"/>
      <c r="B5047"/>
      <c r="C5047"/>
      <c r="D5047"/>
      <c r="E5047"/>
      <c r="F5047"/>
      <c r="G5047"/>
      <c r="H5047"/>
    </row>
    <row r="5048" spans="1:8" x14ac:dyDescent="0.2">
      <c r="A5048"/>
      <c r="B5048"/>
      <c r="C5048"/>
      <c r="D5048"/>
      <c r="E5048"/>
      <c r="F5048"/>
      <c r="G5048"/>
      <c r="H5048"/>
    </row>
    <row r="5049" spans="1:8" x14ac:dyDescent="0.2">
      <c r="A5049"/>
      <c r="B5049"/>
      <c r="C5049"/>
      <c r="D5049"/>
      <c r="E5049"/>
      <c r="F5049"/>
      <c r="G5049"/>
      <c r="H5049"/>
    </row>
    <row r="5050" spans="1:8" x14ac:dyDescent="0.2">
      <c r="A5050"/>
      <c r="B5050"/>
      <c r="C5050"/>
      <c r="D5050"/>
      <c r="E5050"/>
      <c r="F5050"/>
      <c r="G5050"/>
      <c r="H5050"/>
    </row>
    <row r="5051" spans="1:8" x14ac:dyDescent="0.2">
      <c r="A5051"/>
      <c r="B5051"/>
      <c r="C5051"/>
      <c r="D5051"/>
      <c r="E5051"/>
      <c r="F5051"/>
      <c r="G5051"/>
      <c r="H5051"/>
    </row>
    <row r="5052" spans="1:8" x14ac:dyDescent="0.2">
      <c r="A5052"/>
      <c r="B5052"/>
      <c r="C5052"/>
      <c r="D5052"/>
      <c r="E5052"/>
      <c r="F5052"/>
      <c r="G5052"/>
      <c r="H5052"/>
    </row>
    <row r="5053" spans="1:8" x14ac:dyDescent="0.2">
      <c r="A5053"/>
      <c r="B5053"/>
      <c r="C5053"/>
      <c r="D5053"/>
      <c r="E5053"/>
      <c r="F5053"/>
      <c r="G5053"/>
      <c r="H5053"/>
    </row>
    <row r="5054" spans="1:8" x14ac:dyDescent="0.2">
      <c r="A5054"/>
      <c r="B5054"/>
      <c r="C5054"/>
      <c r="D5054"/>
      <c r="E5054"/>
      <c r="F5054"/>
      <c r="G5054"/>
      <c r="H5054"/>
    </row>
    <row r="5055" spans="1:8" x14ac:dyDescent="0.2">
      <c r="A5055"/>
      <c r="B5055"/>
      <c r="C5055"/>
      <c r="D5055"/>
      <c r="E5055"/>
      <c r="F5055"/>
      <c r="G5055"/>
      <c r="H5055"/>
    </row>
    <row r="5056" spans="1:8" x14ac:dyDescent="0.2">
      <c r="A5056"/>
      <c r="B5056"/>
      <c r="C5056"/>
      <c r="D5056"/>
      <c r="E5056"/>
      <c r="F5056"/>
      <c r="G5056"/>
      <c r="H5056"/>
    </row>
    <row r="5057" spans="1:8" x14ac:dyDescent="0.2">
      <c r="A5057"/>
      <c r="B5057"/>
      <c r="C5057"/>
      <c r="D5057"/>
      <c r="E5057"/>
      <c r="F5057"/>
      <c r="G5057"/>
      <c r="H5057"/>
    </row>
    <row r="5058" spans="1:8" x14ac:dyDescent="0.2">
      <c r="A5058"/>
      <c r="B5058"/>
      <c r="C5058"/>
      <c r="D5058"/>
      <c r="E5058"/>
      <c r="F5058"/>
      <c r="G5058"/>
      <c r="H5058"/>
    </row>
    <row r="5059" spans="1:8" x14ac:dyDescent="0.2">
      <c r="A5059"/>
      <c r="B5059"/>
      <c r="C5059"/>
      <c r="D5059"/>
      <c r="E5059"/>
      <c r="F5059"/>
      <c r="G5059"/>
      <c r="H5059"/>
    </row>
    <row r="5060" spans="1:8" x14ac:dyDescent="0.2">
      <c r="A5060"/>
      <c r="B5060"/>
      <c r="C5060"/>
      <c r="D5060"/>
      <c r="E5060"/>
      <c r="F5060"/>
      <c r="G5060"/>
      <c r="H5060"/>
    </row>
    <row r="5061" spans="1:8" x14ac:dyDescent="0.2">
      <c r="A5061"/>
      <c r="B5061"/>
      <c r="C5061"/>
      <c r="D5061"/>
      <c r="E5061"/>
      <c r="F5061"/>
      <c r="G5061"/>
      <c r="H5061"/>
    </row>
    <row r="5062" spans="1:8" x14ac:dyDescent="0.2">
      <c r="A5062"/>
      <c r="B5062"/>
      <c r="C5062"/>
      <c r="D5062"/>
      <c r="E5062"/>
      <c r="F5062"/>
      <c r="G5062"/>
      <c r="H5062"/>
    </row>
    <row r="5063" spans="1:8" x14ac:dyDescent="0.2">
      <c r="A5063"/>
      <c r="B5063"/>
      <c r="C5063"/>
      <c r="D5063"/>
      <c r="E5063"/>
      <c r="F5063"/>
      <c r="G5063"/>
      <c r="H5063"/>
    </row>
    <row r="5064" spans="1:8" x14ac:dyDescent="0.2">
      <c r="A5064"/>
      <c r="B5064"/>
      <c r="C5064"/>
      <c r="D5064"/>
      <c r="E5064"/>
      <c r="F5064"/>
      <c r="G5064"/>
      <c r="H5064"/>
    </row>
    <row r="5065" spans="1:8" x14ac:dyDescent="0.2">
      <c r="A5065"/>
      <c r="B5065"/>
      <c r="C5065"/>
      <c r="D5065"/>
      <c r="E5065"/>
      <c r="F5065"/>
      <c r="G5065"/>
      <c r="H5065"/>
    </row>
    <row r="5066" spans="1:8" x14ac:dyDescent="0.2">
      <c r="A5066"/>
      <c r="B5066"/>
      <c r="C5066"/>
      <c r="D5066"/>
      <c r="E5066"/>
      <c r="F5066"/>
      <c r="G5066"/>
      <c r="H5066"/>
    </row>
    <row r="5067" spans="1:8" x14ac:dyDescent="0.2">
      <c r="A5067"/>
      <c r="B5067"/>
      <c r="C5067"/>
      <c r="D5067"/>
      <c r="E5067"/>
      <c r="F5067"/>
      <c r="G5067"/>
      <c r="H5067"/>
    </row>
    <row r="5068" spans="1:8" x14ac:dyDescent="0.2">
      <c r="A5068"/>
      <c r="B5068"/>
      <c r="C5068"/>
      <c r="D5068"/>
      <c r="E5068"/>
      <c r="F5068"/>
      <c r="G5068"/>
      <c r="H5068"/>
    </row>
    <row r="5069" spans="1:8" x14ac:dyDescent="0.2">
      <c r="A5069"/>
      <c r="B5069"/>
      <c r="C5069"/>
      <c r="D5069"/>
      <c r="E5069"/>
      <c r="F5069"/>
      <c r="G5069"/>
      <c r="H5069"/>
    </row>
    <row r="5070" spans="1:8" x14ac:dyDescent="0.2">
      <c r="A5070"/>
      <c r="B5070"/>
      <c r="C5070"/>
      <c r="D5070"/>
      <c r="E5070"/>
      <c r="F5070"/>
      <c r="G5070"/>
      <c r="H5070"/>
    </row>
    <row r="5071" spans="1:8" x14ac:dyDescent="0.2">
      <c r="A5071"/>
      <c r="B5071"/>
      <c r="C5071"/>
      <c r="D5071"/>
      <c r="E5071"/>
      <c r="F5071"/>
      <c r="G5071"/>
      <c r="H5071"/>
    </row>
    <row r="5072" spans="1:8" x14ac:dyDescent="0.2">
      <c r="A5072"/>
      <c r="B5072"/>
      <c r="C5072"/>
      <c r="D5072"/>
      <c r="E5072"/>
      <c r="F5072"/>
      <c r="G5072"/>
      <c r="H5072"/>
    </row>
    <row r="5073" spans="1:8" x14ac:dyDescent="0.2">
      <c r="A5073"/>
      <c r="B5073"/>
      <c r="C5073"/>
      <c r="D5073"/>
      <c r="E5073"/>
      <c r="F5073"/>
      <c r="G5073"/>
      <c r="H5073"/>
    </row>
    <row r="5074" spans="1:8" x14ac:dyDescent="0.2">
      <c r="A5074"/>
      <c r="B5074"/>
      <c r="C5074"/>
      <c r="D5074"/>
      <c r="E5074"/>
      <c r="F5074"/>
      <c r="G5074"/>
      <c r="H5074"/>
    </row>
    <row r="5075" spans="1:8" x14ac:dyDescent="0.2">
      <c r="A5075"/>
      <c r="B5075"/>
      <c r="C5075"/>
      <c r="D5075"/>
      <c r="E5075"/>
      <c r="F5075"/>
      <c r="G5075"/>
      <c r="H5075"/>
    </row>
    <row r="5076" spans="1:8" x14ac:dyDescent="0.2">
      <c r="A5076"/>
      <c r="B5076"/>
      <c r="C5076"/>
      <c r="D5076"/>
      <c r="E5076"/>
      <c r="F5076"/>
      <c r="G5076"/>
      <c r="H5076"/>
    </row>
    <row r="5077" spans="1:8" x14ac:dyDescent="0.2">
      <c r="A5077"/>
      <c r="B5077"/>
      <c r="C5077"/>
      <c r="D5077"/>
      <c r="E5077"/>
      <c r="F5077"/>
      <c r="G5077"/>
      <c r="H5077"/>
    </row>
    <row r="5078" spans="1:8" x14ac:dyDescent="0.2">
      <c r="A5078"/>
      <c r="B5078"/>
      <c r="C5078"/>
      <c r="D5078"/>
      <c r="E5078"/>
      <c r="F5078"/>
      <c r="G5078"/>
      <c r="H5078"/>
    </row>
    <row r="5079" spans="1:8" x14ac:dyDescent="0.2">
      <c r="A5079"/>
      <c r="B5079"/>
      <c r="C5079"/>
      <c r="D5079"/>
      <c r="E5079"/>
      <c r="F5079"/>
      <c r="G5079"/>
      <c r="H5079"/>
    </row>
    <row r="5080" spans="1:8" x14ac:dyDescent="0.2">
      <c r="A5080"/>
      <c r="B5080"/>
      <c r="C5080"/>
      <c r="D5080"/>
      <c r="E5080"/>
      <c r="F5080"/>
      <c r="G5080"/>
      <c r="H5080"/>
    </row>
    <row r="5081" spans="1:8" x14ac:dyDescent="0.2">
      <c r="A5081"/>
      <c r="B5081"/>
      <c r="C5081"/>
      <c r="D5081"/>
      <c r="E5081"/>
      <c r="F5081"/>
      <c r="G5081"/>
      <c r="H5081"/>
    </row>
    <row r="5082" spans="1:8" x14ac:dyDescent="0.2">
      <c r="A5082"/>
      <c r="B5082"/>
      <c r="C5082"/>
      <c r="D5082"/>
      <c r="E5082"/>
      <c r="F5082"/>
      <c r="G5082"/>
      <c r="H5082"/>
    </row>
    <row r="5083" spans="1:8" x14ac:dyDescent="0.2">
      <c r="A5083"/>
      <c r="B5083"/>
      <c r="C5083"/>
      <c r="D5083"/>
      <c r="E5083"/>
      <c r="F5083"/>
      <c r="G5083"/>
      <c r="H5083"/>
    </row>
    <row r="5084" spans="1:8" x14ac:dyDescent="0.2">
      <c r="A5084"/>
      <c r="B5084"/>
      <c r="C5084"/>
      <c r="D5084"/>
      <c r="E5084"/>
      <c r="F5084"/>
      <c r="G5084"/>
      <c r="H5084"/>
    </row>
    <row r="5085" spans="1:8" x14ac:dyDescent="0.2">
      <c r="A5085"/>
      <c r="B5085"/>
      <c r="C5085"/>
      <c r="D5085"/>
      <c r="E5085"/>
      <c r="F5085"/>
      <c r="G5085"/>
      <c r="H5085"/>
    </row>
    <row r="5086" spans="1:8" x14ac:dyDescent="0.2">
      <c r="A5086"/>
      <c r="B5086"/>
      <c r="C5086"/>
      <c r="D5086"/>
      <c r="E5086"/>
      <c r="F5086"/>
      <c r="G5086"/>
      <c r="H5086"/>
    </row>
    <row r="5087" spans="1:8" x14ac:dyDescent="0.2">
      <c r="A5087"/>
      <c r="B5087"/>
      <c r="C5087"/>
      <c r="D5087"/>
      <c r="E5087"/>
      <c r="F5087"/>
      <c r="G5087"/>
      <c r="H5087"/>
    </row>
    <row r="5088" spans="1:8" x14ac:dyDescent="0.2">
      <c r="A5088"/>
      <c r="B5088"/>
      <c r="C5088"/>
      <c r="D5088"/>
      <c r="E5088"/>
      <c r="F5088"/>
      <c r="G5088"/>
      <c r="H5088"/>
    </row>
    <row r="5089" spans="1:8" x14ac:dyDescent="0.2">
      <c r="A5089"/>
      <c r="B5089"/>
      <c r="C5089"/>
      <c r="D5089"/>
      <c r="E5089"/>
      <c r="F5089"/>
      <c r="G5089"/>
      <c r="H5089"/>
    </row>
    <row r="5090" spans="1:8" x14ac:dyDescent="0.2">
      <c r="A5090"/>
      <c r="B5090"/>
      <c r="C5090"/>
      <c r="D5090"/>
      <c r="E5090"/>
      <c r="F5090"/>
      <c r="G5090"/>
      <c r="H5090"/>
    </row>
    <row r="5091" spans="1:8" x14ac:dyDescent="0.2">
      <c r="A5091"/>
      <c r="B5091"/>
      <c r="C5091"/>
      <c r="D5091"/>
      <c r="E5091"/>
      <c r="F5091"/>
      <c r="G5091"/>
      <c r="H5091"/>
    </row>
    <row r="5092" spans="1:8" x14ac:dyDescent="0.2">
      <c r="A5092"/>
      <c r="B5092"/>
      <c r="C5092"/>
      <c r="D5092"/>
      <c r="E5092"/>
      <c r="F5092"/>
      <c r="G5092"/>
      <c r="H5092"/>
    </row>
    <row r="5093" spans="1:8" x14ac:dyDescent="0.2">
      <c r="A5093"/>
      <c r="B5093"/>
      <c r="C5093"/>
      <c r="D5093"/>
      <c r="E5093"/>
      <c r="F5093"/>
      <c r="G5093"/>
      <c r="H5093"/>
    </row>
    <row r="5094" spans="1:8" x14ac:dyDescent="0.2">
      <c r="A5094"/>
      <c r="B5094"/>
      <c r="C5094"/>
      <c r="D5094"/>
      <c r="E5094"/>
      <c r="F5094"/>
      <c r="G5094"/>
      <c r="H5094"/>
    </row>
    <row r="5095" spans="1:8" x14ac:dyDescent="0.2">
      <c r="A5095"/>
      <c r="B5095"/>
      <c r="C5095"/>
      <c r="D5095"/>
      <c r="E5095"/>
      <c r="F5095"/>
      <c r="G5095"/>
      <c r="H5095"/>
    </row>
    <row r="5096" spans="1:8" x14ac:dyDescent="0.2">
      <c r="A5096"/>
      <c r="B5096"/>
      <c r="C5096"/>
      <c r="D5096"/>
      <c r="E5096"/>
      <c r="F5096"/>
      <c r="G5096"/>
      <c r="H5096"/>
    </row>
    <row r="5097" spans="1:8" x14ac:dyDescent="0.2">
      <c r="A5097"/>
      <c r="B5097"/>
      <c r="C5097"/>
      <c r="D5097"/>
      <c r="E5097"/>
      <c r="F5097"/>
      <c r="G5097"/>
      <c r="H5097"/>
    </row>
    <row r="5098" spans="1:8" x14ac:dyDescent="0.2">
      <c r="A5098"/>
      <c r="B5098"/>
      <c r="C5098"/>
      <c r="D5098"/>
      <c r="E5098"/>
      <c r="F5098"/>
      <c r="G5098"/>
      <c r="H5098"/>
    </row>
    <row r="5099" spans="1:8" x14ac:dyDescent="0.2">
      <c r="A5099"/>
      <c r="B5099"/>
      <c r="C5099"/>
      <c r="D5099"/>
      <c r="E5099"/>
      <c r="F5099"/>
      <c r="G5099"/>
      <c r="H5099"/>
    </row>
    <row r="5100" spans="1:8" x14ac:dyDescent="0.2">
      <c r="A5100"/>
      <c r="B5100"/>
      <c r="C5100"/>
      <c r="D5100"/>
      <c r="E5100"/>
      <c r="F5100"/>
      <c r="G5100"/>
      <c r="H5100"/>
    </row>
    <row r="5101" spans="1:8" x14ac:dyDescent="0.2">
      <c r="A5101"/>
      <c r="B5101"/>
      <c r="C5101"/>
      <c r="D5101"/>
      <c r="E5101"/>
      <c r="F5101"/>
      <c r="G5101"/>
      <c r="H5101"/>
    </row>
    <row r="5102" spans="1:8" x14ac:dyDescent="0.2">
      <c r="A5102"/>
      <c r="B5102"/>
      <c r="C5102"/>
      <c r="D5102"/>
      <c r="E5102"/>
      <c r="F5102"/>
      <c r="G5102"/>
      <c r="H5102"/>
    </row>
    <row r="5103" spans="1:8" x14ac:dyDescent="0.2">
      <c r="A5103"/>
      <c r="B5103"/>
      <c r="C5103"/>
      <c r="D5103"/>
      <c r="E5103"/>
      <c r="F5103"/>
      <c r="G5103"/>
      <c r="H5103"/>
    </row>
    <row r="5104" spans="1:8" x14ac:dyDescent="0.2">
      <c r="A5104"/>
      <c r="B5104"/>
      <c r="C5104"/>
      <c r="D5104"/>
      <c r="E5104"/>
      <c r="F5104"/>
      <c r="G5104"/>
      <c r="H5104"/>
    </row>
    <row r="5105" spans="1:8" x14ac:dyDescent="0.2">
      <c r="A5105"/>
      <c r="B5105"/>
      <c r="C5105"/>
      <c r="D5105"/>
      <c r="E5105"/>
      <c r="F5105"/>
      <c r="G5105"/>
      <c r="H5105"/>
    </row>
    <row r="5106" spans="1:8" x14ac:dyDescent="0.2">
      <c r="A5106"/>
      <c r="B5106"/>
      <c r="C5106"/>
      <c r="D5106"/>
      <c r="E5106"/>
      <c r="F5106"/>
      <c r="G5106"/>
      <c r="H5106"/>
    </row>
    <row r="5107" spans="1:8" x14ac:dyDescent="0.2">
      <c r="A5107"/>
      <c r="B5107"/>
      <c r="C5107"/>
      <c r="D5107"/>
      <c r="E5107"/>
      <c r="F5107"/>
      <c r="G5107"/>
      <c r="H5107"/>
    </row>
    <row r="5108" spans="1:8" x14ac:dyDescent="0.2">
      <c r="A5108"/>
      <c r="B5108"/>
      <c r="C5108"/>
      <c r="D5108"/>
      <c r="E5108"/>
      <c r="F5108"/>
      <c r="G5108"/>
      <c r="H5108"/>
    </row>
    <row r="5109" spans="1:8" x14ac:dyDescent="0.2">
      <c r="A5109"/>
      <c r="B5109"/>
      <c r="C5109"/>
      <c r="D5109"/>
      <c r="E5109"/>
      <c r="F5109"/>
      <c r="G5109"/>
      <c r="H5109"/>
    </row>
    <row r="5110" spans="1:8" x14ac:dyDescent="0.2">
      <c r="A5110"/>
      <c r="B5110"/>
      <c r="C5110"/>
      <c r="D5110"/>
      <c r="E5110"/>
      <c r="F5110"/>
      <c r="G5110"/>
      <c r="H5110"/>
    </row>
    <row r="5111" spans="1:8" x14ac:dyDescent="0.2">
      <c r="A5111"/>
      <c r="B5111"/>
      <c r="C5111"/>
      <c r="D5111"/>
      <c r="E5111"/>
      <c r="F5111"/>
      <c r="G5111"/>
      <c r="H5111"/>
    </row>
    <row r="5112" spans="1:8" x14ac:dyDescent="0.2">
      <c r="A5112"/>
      <c r="B5112"/>
      <c r="C5112"/>
      <c r="D5112"/>
      <c r="E5112"/>
      <c r="F5112"/>
      <c r="G5112"/>
      <c r="H5112"/>
    </row>
    <row r="5113" spans="1:8" x14ac:dyDescent="0.2">
      <c r="A5113"/>
      <c r="B5113"/>
      <c r="C5113"/>
      <c r="D5113"/>
      <c r="E5113"/>
      <c r="F5113"/>
      <c r="G5113"/>
      <c r="H5113"/>
    </row>
    <row r="5114" spans="1:8" x14ac:dyDescent="0.2">
      <c r="A5114"/>
      <c r="B5114"/>
      <c r="C5114"/>
      <c r="D5114"/>
      <c r="E5114"/>
      <c r="F5114"/>
      <c r="G5114"/>
      <c r="H5114"/>
    </row>
    <row r="5115" spans="1:8" x14ac:dyDescent="0.2">
      <c r="A5115"/>
      <c r="B5115"/>
      <c r="C5115"/>
      <c r="D5115"/>
      <c r="E5115"/>
      <c r="F5115"/>
      <c r="G5115"/>
      <c r="H5115"/>
    </row>
    <row r="5116" spans="1:8" x14ac:dyDescent="0.2">
      <c r="A5116"/>
      <c r="B5116"/>
      <c r="C5116"/>
      <c r="D5116"/>
      <c r="E5116"/>
      <c r="F5116"/>
      <c r="G5116"/>
      <c r="H5116"/>
    </row>
    <row r="5117" spans="1:8" x14ac:dyDescent="0.2">
      <c r="A5117"/>
      <c r="B5117"/>
      <c r="C5117"/>
      <c r="D5117"/>
      <c r="E5117"/>
      <c r="F5117"/>
      <c r="G5117"/>
      <c r="H5117"/>
    </row>
    <row r="5118" spans="1:8" x14ac:dyDescent="0.2">
      <c r="A5118"/>
      <c r="B5118"/>
      <c r="C5118"/>
      <c r="D5118"/>
      <c r="E5118"/>
      <c r="F5118"/>
      <c r="G5118"/>
      <c r="H5118"/>
    </row>
    <row r="5119" spans="1:8" x14ac:dyDescent="0.2">
      <c r="A5119"/>
      <c r="B5119"/>
      <c r="C5119"/>
      <c r="D5119"/>
      <c r="E5119"/>
      <c r="F5119"/>
      <c r="G5119"/>
      <c r="H5119"/>
    </row>
    <row r="5120" spans="1:8" x14ac:dyDescent="0.2">
      <c r="A5120"/>
      <c r="B5120"/>
      <c r="C5120"/>
      <c r="D5120"/>
      <c r="E5120"/>
      <c r="F5120"/>
      <c r="G5120"/>
      <c r="H5120"/>
    </row>
    <row r="5121" spans="1:8" x14ac:dyDescent="0.2">
      <c r="A5121"/>
      <c r="B5121"/>
      <c r="C5121"/>
      <c r="D5121"/>
      <c r="E5121"/>
      <c r="F5121"/>
      <c r="G5121"/>
      <c r="H5121"/>
    </row>
    <row r="5122" spans="1:8" x14ac:dyDescent="0.2">
      <c r="A5122"/>
      <c r="B5122"/>
      <c r="C5122"/>
      <c r="D5122"/>
      <c r="E5122"/>
      <c r="F5122"/>
      <c r="G5122"/>
      <c r="H5122"/>
    </row>
    <row r="5123" spans="1:8" x14ac:dyDescent="0.2">
      <c r="A5123"/>
      <c r="B5123"/>
      <c r="C5123"/>
      <c r="D5123"/>
      <c r="E5123"/>
      <c r="F5123"/>
      <c r="G5123"/>
      <c r="H5123"/>
    </row>
    <row r="5124" spans="1:8" x14ac:dyDescent="0.2">
      <c r="A5124"/>
      <c r="B5124"/>
      <c r="C5124"/>
      <c r="D5124"/>
      <c r="E5124"/>
      <c r="F5124"/>
      <c r="G5124"/>
      <c r="H5124"/>
    </row>
    <row r="5125" spans="1:8" x14ac:dyDescent="0.2">
      <c r="A5125"/>
      <c r="B5125"/>
      <c r="C5125"/>
      <c r="D5125"/>
      <c r="E5125"/>
      <c r="F5125"/>
      <c r="G5125"/>
      <c r="H5125"/>
    </row>
    <row r="5126" spans="1:8" x14ac:dyDescent="0.2">
      <c r="A5126"/>
      <c r="B5126"/>
      <c r="C5126"/>
      <c r="D5126"/>
      <c r="E5126"/>
      <c r="F5126"/>
      <c r="G5126"/>
      <c r="H5126"/>
    </row>
    <row r="5127" spans="1:8" x14ac:dyDescent="0.2">
      <c r="A5127"/>
      <c r="B5127"/>
      <c r="C5127"/>
      <c r="D5127"/>
      <c r="E5127"/>
      <c r="F5127"/>
      <c r="G5127"/>
      <c r="H5127"/>
    </row>
    <row r="5128" spans="1:8" x14ac:dyDescent="0.2">
      <c r="A5128"/>
      <c r="B5128"/>
      <c r="C5128"/>
      <c r="D5128"/>
      <c r="E5128"/>
      <c r="F5128"/>
      <c r="G5128"/>
      <c r="H5128"/>
    </row>
    <row r="5129" spans="1:8" x14ac:dyDescent="0.2">
      <c r="A5129"/>
      <c r="B5129"/>
      <c r="C5129"/>
      <c r="D5129"/>
      <c r="E5129"/>
      <c r="F5129"/>
      <c r="G5129"/>
      <c r="H5129"/>
    </row>
    <row r="5130" spans="1:8" x14ac:dyDescent="0.2">
      <c r="A5130"/>
      <c r="B5130"/>
      <c r="C5130"/>
      <c r="D5130"/>
      <c r="E5130"/>
      <c r="F5130"/>
      <c r="G5130"/>
      <c r="H5130"/>
    </row>
    <row r="5131" spans="1:8" x14ac:dyDescent="0.2">
      <c r="A5131"/>
      <c r="B5131"/>
      <c r="C5131"/>
      <c r="D5131"/>
      <c r="E5131"/>
      <c r="F5131"/>
      <c r="G5131"/>
      <c r="H5131"/>
    </row>
    <row r="5132" spans="1:8" x14ac:dyDescent="0.2">
      <c r="A5132"/>
      <c r="B5132"/>
      <c r="C5132"/>
      <c r="D5132"/>
      <c r="E5132"/>
      <c r="F5132"/>
      <c r="G5132"/>
      <c r="H5132"/>
    </row>
    <row r="5133" spans="1:8" x14ac:dyDescent="0.2">
      <c r="A5133"/>
      <c r="B5133"/>
      <c r="C5133"/>
      <c r="D5133"/>
      <c r="E5133"/>
      <c r="F5133"/>
      <c r="G5133"/>
      <c r="H5133"/>
    </row>
    <row r="5134" spans="1:8" x14ac:dyDescent="0.2">
      <c r="A5134"/>
      <c r="B5134"/>
      <c r="C5134"/>
      <c r="D5134"/>
      <c r="E5134"/>
      <c r="F5134"/>
      <c r="G5134"/>
      <c r="H5134"/>
    </row>
    <row r="5135" spans="1:8" x14ac:dyDescent="0.2">
      <c r="A5135"/>
      <c r="B5135"/>
      <c r="C5135"/>
      <c r="D5135"/>
      <c r="E5135"/>
      <c r="F5135"/>
      <c r="G5135"/>
      <c r="H5135"/>
    </row>
    <row r="5136" spans="1:8" x14ac:dyDescent="0.2">
      <c r="A5136"/>
      <c r="B5136"/>
      <c r="C5136"/>
      <c r="D5136"/>
      <c r="E5136"/>
      <c r="F5136"/>
      <c r="G5136"/>
      <c r="H5136"/>
    </row>
    <row r="5137" spans="1:8" x14ac:dyDescent="0.2">
      <c r="A5137"/>
      <c r="B5137"/>
      <c r="C5137"/>
      <c r="D5137"/>
      <c r="E5137"/>
      <c r="F5137"/>
      <c r="G5137"/>
      <c r="H5137"/>
    </row>
    <row r="5138" spans="1:8" x14ac:dyDescent="0.2">
      <c r="A5138"/>
      <c r="B5138"/>
      <c r="C5138"/>
      <c r="D5138"/>
      <c r="E5138"/>
      <c r="F5138"/>
      <c r="G5138"/>
      <c r="H5138"/>
    </row>
    <row r="5139" spans="1:8" x14ac:dyDescent="0.2">
      <c r="A5139"/>
      <c r="B5139"/>
      <c r="C5139"/>
      <c r="D5139"/>
      <c r="E5139"/>
      <c r="F5139"/>
      <c r="G5139"/>
      <c r="H5139"/>
    </row>
    <row r="5140" spans="1:8" x14ac:dyDescent="0.2">
      <c r="A5140"/>
      <c r="B5140"/>
      <c r="C5140"/>
      <c r="D5140"/>
      <c r="E5140"/>
      <c r="F5140"/>
      <c r="G5140"/>
      <c r="H5140"/>
    </row>
    <row r="5141" spans="1:8" x14ac:dyDescent="0.2">
      <c r="A5141"/>
      <c r="B5141"/>
      <c r="C5141"/>
      <c r="D5141"/>
      <c r="E5141"/>
      <c r="F5141"/>
      <c r="G5141"/>
      <c r="H5141"/>
    </row>
    <row r="5142" spans="1:8" x14ac:dyDescent="0.2">
      <c r="A5142"/>
      <c r="B5142"/>
      <c r="C5142"/>
      <c r="D5142"/>
      <c r="E5142"/>
      <c r="F5142"/>
      <c r="G5142"/>
      <c r="H5142"/>
    </row>
    <row r="5143" spans="1:8" x14ac:dyDescent="0.2">
      <c r="A5143"/>
      <c r="B5143"/>
      <c r="C5143"/>
      <c r="D5143"/>
      <c r="E5143"/>
      <c r="F5143"/>
      <c r="G5143"/>
      <c r="H5143"/>
    </row>
    <row r="5144" spans="1:8" x14ac:dyDescent="0.2">
      <c r="A5144"/>
      <c r="B5144"/>
      <c r="C5144"/>
      <c r="D5144"/>
      <c r="E5144"/>
      <c r="F5144"/>
      <c r="G5144"/>
      <c r="H5144"/>
    </row>
    <row r="5145" spans="1:8" x14ac:dyDescent="0.2">
      <c r="A5145"/>
      <c r="B5145"/>
      <c r="C5145"/>
      <c r="D5145"/>
      <c r="E5145"/>
      <c r="F5145"/>
      <c r="G5145"/>
      <c r="H5145"/>
    </row>
    <row r="5146" spans="1:8" x14ac:dyDescent="0.2">
      <c r="A5146"/>
      <c r="B5146"/>
      <c r="C5146"/>
      <c r="D5146"/>
      <c r="E5146"/>
      <c r="F5146"/>
      <c r="G5146"/>
      <c r="H5146"/>
    </row>
    <row r="5147" spans="1:8" x14ac:dyDescent="0.2">
      <c r="A5147"/>
      <c r="B5147"/>
      <c r="C5147"/>
      <c r="D5147"/>
      <c r="E5147"/>
      <c r="F5147"/>
      <c r="G5147"/>
      <c r="H5147"/>
    </row>
    <row r="5148" spans="1:8" x14ac:dyDescent="0.2">
      <c r="A5148"/>
      <c r="B5148"/>
      <c r="C5148"/>
      <c r="D5148"/>
      <c r="E5148"/>
      <c r="F5148"/>
      <c r="G5148"/>
      <c r="H5148"/>
    </row>
    <row r="5149" spans="1:8" x14ac:dyDescent="0.2">
      <c r="A5149"/>
      <c r="B5149"/>
      <c r="C5149"/>
      <c r="D5149"/>
      <c r="E5149"/>
      <c r="F5149"/>
      <c r="G5149"/>
      <c r="H5149"/>
    </row>
    <row r="5150" spans="1:8" x14ac:dyDescent="0.2">
      <c r="A5150"/>
      <c r="B5150"/>
      <c r="C5150"/>
      <c r="D5150"/>
      <c r="E5150"/>
      <c r="F5150"/>
      <c r="G5150"/>
      <c r="H5150"/>
    </row>
    <row r="5151" spans="1:8" x14ac:dyDescent="0.2">
      <c r="A5151"/>
      <c r="B5151"/>
      <c r="C5151"/>
      <c r="D5151"/>
      <c r="E5151"/>
      <c r="F5151"/>
      <c r="G5151"/>
      <c r="H5151"/>
    </row>
    <row r="5152" spans="1:8" x14ac:dyDescent="0.2">
      <c r="A5152"/>
      <c r="B5152"/>
      <c r="C5152"/>
      <c r="D5152"/>
      <c r="E5152"/>
      <c r="F5152"/>
      <c r="G5152"/>
      <c r="H5152"/>
    </row>
    <row r="5153" spans="1:8" x14ac:dyDescent="0.2">
      <c r="A5153"/>
      <c r="B5153"/>
      <c r="C5153"/>
      <c r="D5153"/>
      <c r="E5153"/>
      <c r="F5153"/>
      <c r="G5153"/>
      <c r="H5153"/>
    </row>
    <row r="5154" spans="1:8" x14ac:dyDescent="0.2">
      <c r="A5154"/>
      <c r="B5154"/>
      <c r="C5154"/>
      <c r="D5154"/>
      <c r="E5154"/>
      <c r="F5154"/>
      <c r="G5154"/>
      <c r="H5154"/>
    </row>
    <row r="5155" spans="1:8" x14ac:dyDescent="0.2">
      <c r="A5155"/>
      <c r="B5155"/>
      <c r="C5155"/>
      <c r="D5155"/>
      <c r="E5155"/>
      <c r="F5155"/>
      <c r="G5155"/>
      <c r="H5155"/>
    </row>
    <row r="5156" spans="1:8" x14ac:dyDescent="0.2">
      <c r="A5156"/>
      <c r="B5156"/>
      <c r="C5156"/>
      <c r="D5156"/>
      <c r="E5156"/>
      <c r="F5156"/>
      <c r="G5156"/>
      <c r="H5156"/>
    </row>
    <row r="5157" spans="1:8" x14ac:dyDescent="0.2">
      <c r="A5157"/>
      <c r="B5157"/>
      <c r="C5157"/>
      <c r="D5157"/>
      <c r="E5157"/>
      <c r="F5157"/>
      <c r="G5157"/>
      <c r="H5157"/>
    </row>
    <row r="5158" spans="1:8" x14ac:dyDescent="0.2">
      <c r="A5158"/>
      <c r="B5158"/>
      <c r="C5158"/>
      <c r="D5158"/>
      <c r="E5158"/>
      <c r="F5158"/>
      <c r="G5158"/>
      <c r="H5158"/>
    </row>
    <row r="5159" spans="1:8" x14ac:dyDescent="0.2">
      <c r="A5159"/>
      <c r="B5159"/>
      <c r="C5159"/>
      <c r="D5159"/>
      <c r="E5159"/>
      <c r="F5159"/>
      <c r="G5159"/>
      <c r="H5159"/>
    </row>
    <row r="5160" spans="1:8" x14ac:dyDescent="0.2">
      <c r="A5160"/>
      <c r="B5160"/>
      <c r="C5160"/>
      <c r="D5160"/>
      <c r="E5160"/>
      <c r="F5160"/>
      <c r="G5160"/>
      <c r="H5160"/>
    </row>
    <row r="5161" spans="1:8" x14ac:dyDescent="0.2">
      <c r="A5161"/>
      <c r="B5161"/>
      <c r="C5161"/>
      <c r="D5161"/>
      <c r="E5161"/>
      <c r="F5161"/>
      <c r="G5161"/>
      <c r="H5161"/>
    </row>
    <row r="5162" spans="1:8" x14ac:dyDescent="0.2">
      <c r="A5162"/>
      <c r="B5162"/>
      <c r="C5162"/>
      <c r="D5162"/>
      <c r="E5162"/>
      <c r="F5162"/>
      <c r="G5162"/>
      <c r="H5162"/>
    </row>
    <row r="5163" spans="1:8" x14ac:dyDescent="0.2">
      <c r="A5163"/>
      <c r="B5163"/>
      <c r="C5163"/>
      <c r="D5163"/>
      <c r="E5163"/>
      <c r="F5163"/>
      <c r="G5163"/>
      <c r="H5163"/>
    </row>
    <row r="5164" spans="1:8" x14ac:dyDescent="0.2">
      <c r="A5164"/>
      <c r="B5164"/>
      <c r="C5164"/>
      <c r="D5164"/>
      <c r="E5164"/>
      <c r="F5164"/>
      <c r="G5164"/>
      <c r="H5164"/>
    </row>
    <row r="5165" spans="1:8" x14ac:dyDescent="0.2">
      <c r="A5165"/>
      <c r="B5165"/>
      <c r="C5165"/>
      <c r="D5165"/>
      <c r="E5165"/>
      <c r="F5165"/>
      <c r="G5165"/>
      <c r="H5165"/>
    </row>
    <row r="5166" spans="1:8" x14ac:dyDescent="0.2">
      <c r="A5166"/>
      <c r="B5166"/>
      <c r="C5166"/>
      <c r="D5166"/>
      <c r="E5166"/>
      <c r="F5166"/>
      <c r="G5166"/>
      <c r="H5166"/>
    </row>
    <row r="5167" spans="1:8" x14ac:dyDescent="0.2">
      <c r="A5167"/>
      <c r="B5167"/>
      <c r="C5167"/>
      <c r="D5167"/>
      <c r="E5167"/>
      <c r="F5167"/>
      <c r="G5167"/>
      <c r="H5167"/>
    </row>
    <row r="5168" spans="1:8" x14ac:dyDescent="0.2">
      <c r="A5168"/>
      <c r="B5168"/>
      <c r="C5168"/>
      <c r="D5168"/>
      <c r="E5168"/>
      <c r="F5168"/>
      <c r="G5168"/>
      <c r="H5168"/>
    </row>
    <row r="5169" spans="1:8" x14ac:dyDescent="0.2">
      <c r="A5169"/>
      <c r="B5169"/>
      <c r="C5169"/>
      <c r="D5169"/>
      <c r="E5169"/>
      <c r="F5169"/>
      <c r="G5169"/>
      <c r="H5169"/>
    </row>
    <row r="5170" spans="1:8" x14ac:dyDescent="0.2">
      <c r="A5170"/>
      <c r="B5170"/>
      <c r="C5170"/>
      <c r="D5170"/>
      <c r="E5170"/>
      <c r="F5170"/>
      <c r="G5170"/>
      <c r="H5170"/>
    </row>
    <row r="5171" spans="1:8" x14ac:dyDescent="0.2">
      <c r="A5171"/>
      <c r="B5171"/>
      <c r="C5171"/>
      <c r="D5171"/>
      <c r="E5171"/>
      <c r="F5171"/>
      <c r="G5171"/>
      <c r="H5171"/>
    </row>
    <row r="5172" spans="1:8" x14ac:dyDescent="0.2">
      <c r="A5172"/>
      <c r="B5172"/>
      <c r="C5172"/>
      <c r="D5172"/>
      <c r="E5172"/>
      <c r="F5172"/>
      <c r="G5172"/>
      <c r="H5172"/>
    </row>
    <row r="5173" spans="1:8" x14ac:dyDescent="0.2">
      <c r="A5173"/>
      <c r="B5173"/>
      <c r="C5173"/>
      <c r="D5173"/>
      <c r="E5173"/>
      <c r="F5173"/>
      <c r="G5173"/>
      <c r="H5173"/>
    </row>
    <row r="5174" spans="1:8" x14ac:dyDescent="0.2">
      <c r="A5174"/>
      <c r="B5174"/>
      <c r="C5174"/>
      <c r="D5174"/>
      <c r="E5174"/>
      <c r="F5174"/>
      <c r="G5174"/>
      <c r="H5174"/>
    </row>
    <row r="5175" spans="1:8" x14ac:dyDescent="0.2">
      <c r="A5175"/>
      <c r="B5175"/>
      <c r="C5175"/>
      <c r="D5175"/>
      <c r="E5175"/>
      <c r="F5175"/>
      <c r="G5175"/>
      <c r="H5175"/>
    </row>
    <row r="5176" spans="1:8" x14ac:dyDescent="0.2">
      <c r="A5176"/>
      <c r="B5176"/>
      <c r="C5176"/>
      <c r="D5176"/>
      <c r="E5176"/>
      <c r="F5176"/>
      <c r="G5176"/>
      <c r="H5176"/>
    </row>
    <row r="5177" spans="1:8" x14ac:dyDescent="0.2">
      <c r="A5177"/>
      <c r="B5177"/>
      <c r="C5177"/>
      <c r="D5177"/>
      <c r="E5177"/>
      <c r="F5177"/>
      <c r="G5177"/>
      <c r="H5177"/>
    </row>
    <row r="5178" spans="1:8" x14ac:dyDescent="0.2">
      <c r="A5178"/>
      <c r="B5178"/>
      <c r="C5178"/>
      <c r="D5178"/>
      <c r="E5178"/>
      <c r="F5178"/>
      <c r="G5178"/>
      <c r="H5178"/>
    </row>
    <row r="5179" spans="1:8" x14ac:dyDescent="0.2">
      <c r="A5179"/>
      <c r="B5179"/>
      <c r="C5179"/>
      <c r="D5179"/>
      <c r="E5179"/>
      <c r="F5179"/>
      <c r="G5179"/>
      <c r="H5179"/>
    </row>
    <row r="5180" spans="1:8" x14ac:dyDescent="0.2">
      <c r="A5180"/>
      <c r="B5180"/>
      <c r="C5180"/>
      <c r="D5180"/>
      <c r="E5180"/>
      <c r="F5180"/>
      <c r="G5180"/>
      <c r="H5180"/>
    </row>
    <row r="5181" spans="1:8" x14ac:dyDescent="0.2">
      <c r="A5181"/>
      <c r="B5181"/>
      <c r="C5181"/>
      <c r="D5181"/>
      <c r="E5181"/>
      <c r="F5181"/>
      <c r="G5181"/>
      <c r="H5181"/>
    </row>
    <row r="5182" spans="1:8" x14ac:dyDescent="0.2">
      <c r="A5182"/>
      <c r="B5182"/>
      <c r="C5182"/>
      <c r="D5182"/>
      <c r="E5182"/>
      <c r="F5182"/>
      <c r="G5182"/>
      <c r="H5182"/>
    </row>
    <row r="5183" spans="1:8" x14ac:dyDescent="0.2">
      <c r="A5183"/>
      <c r="B5183"/>
      <c r="C5183"/>
      <c r="D5183"/>
      <c r="E5183"/>
      <c r="F5183"/>
      <c r="G5183"/>
      <c r="H5183"/>
    </row>
    <row r="5184" spans="1:8" x14ac:dyDescent="0.2">
      <c r="A5184"/>
      <c r="B5184"/>
      <c r="C5184"/>
      <c r="D5184"/>
      <c r="E5184"/>
      <c r="F5184"/>
      <c r="G5184"/>
      <c r="H5184"/>
    </row>
    <row r="5185" spans="1:8" x14ac:dyDescent="0.2">
      <c r="A5185"/>
      <c r="B5185"/>
      <c r="C5185"/>
      <c r="D5185"/>
      <c r="E5185"/>
      <c r="F5185"/>
      <c r="G5185"/>
      <c r="H5185"/>
    </row>
    <row r="5186" spans="1:8" x14ac:dyDescent="0.2">
      <c r="A5186"/>
      <c r="B5186"/>
      <c r="C5186"/>
      <c r="D5186"/>
      <c r="E5186"/>
      <c r="F5186"/>
      <c r="G5186"/>
      <c r="H5186"/>
    </row>
    <row r="5187" spans="1:8" x14ac:dyDescent="0.2">
      <c r="A5187"/>
      <c r="B5187"/>
      <c r="C5187"/>
      <c r="D5187"/>
      <c r="E5187"/>
      <c r="F5187"/>
      <c r="G5187"/>
      <c r="H5187"/>
    </row>
    <row r="5188" spans="1:8" x14ac:dyDescent="0.2">
      <c r="A5188"/>
      <c r="B5188"/>
      <c r="C5188"/>
      <c r="D5188"/>
      <c r="E5188"/>
      <c r="F5188"/>
      <c r="G5188"/>
      <c r="H5188"/>
    </row>
    <row r="5189" spans="1:8" x14ac:dyDescent="0.2">
      <c r="A5189"/>
      <c r="B5189"/>
      <c r="C5189"/>
      <c r="D5189"/>
      <c r="E5189"/>
      <c r="F5189"/>
      <c r="G5189"/>
      <c r="H5189"/>
    </row>
    <row r="5190" spans="1:8" x14ac:dyDescent="0.2">
      <c r="A5190"/>
      <c r="B5190"/>
      <c r="C5190"/>
      <c r="D5190"/>
      <c r="E5190"/>
      <c r="F5190"/>
      <c r="G5190"/>
      <c r="H5190"/>
    </row>
    <row r="5191" spans="1:8" x14ac:dyDescent="0.2">
      <c r="A5191"/>
      <c r="B5191"/>
      <c r="C5191"/>
      <c r="D5191"/>
      <c r="E5191"/>
      <c r="F5191"/>
      <c r="G5191"/>
      <c r="H5191"/>
    </row>
    <row r="5192" spans="1:8" x14ac:dyDescent="0.2">
      <c r="A5192"/>
      <c r="B5192"/>
      <c r="C5192"/>
      <c r="D5192"/>
      <c r="E5192"/>
      <c r="F5192"/>
      <c r="G5192"/>
      <c r="H5192"/>
    </row>
    <row r="5193" spans="1:8" x14ac:dyDescent="0.2">
      <c r="A5193"/>
      <c r="B5193"/>
      <c r="C5193"/>
      <c r="D5193"/>
      <c r="E5193"/>
      <c r="F5193"/>
      <c r="G5193"/>
      <c r="H5193"/>
    </row>
    <row r="5194" spans="1:8" x14ac:dyDescent="0.2">
      <c r="A5194"/>
      <c r="B5194"/>
      <c r="C5194"/>
      <c r="D5194"/>
      <c r="E5194"/>
      <c r="F5194"/>
      <c r="G5194"/>
      <c r="H5194"/>
    </row>
    <row r="5195" spans="1:8" x14ac:dyDescent="0.2">
      <c r="A5195"/>
      <c r="B5195"/>
      <c r="C5195"/>
      <c r="D5195"/>
      <c r="E5195"/>
      <c r="F5195"/>
      <c r="G5195"/>
      <c r="H5195"/>
    </row>
    <row r="5196" spans="1:8" x14ac:dyDescent="0.2">
      <c r="A5196"/>
      <c r="B5196"/>
      <c r="C5196"/>
      <c r="D5196"/>
      <c r="E5196"/>
      <c r="F5196"/>
      <c r="G5196"/>
      <c r="H5196"/>
    </row>
    <row r="5197" spans="1:8" x14ac:dyDescent="0.2">
      <c r="A5197"/>
      <c r="B5197"/>
      <c r="C5197"/>
      <c r="D5197"/>
      <c r="E5197"/>
      <c r="F5197"/>
      <c r="G5197"/>
      <c r="H5197"/>
    </row>
    <row r="5198" spans="1:8" x14ac:dyDescent="0.2">
      <c r="A5198"/>
      <c r="B5198"/>
      <c r="C5198"/>
      <c r="D5198"/>
      <c r="E5198"/>
      <c r="F5198"/>
      <c r="G5198"/>
      <c r="H5198"/>
    </row>
    <row r="5199" spans="1:8" x14ac:dyDescent="0.2">
      <c r="A5199"/>
      <c r="B5199"/>
      <c r="C5199"/>
      <c r="D5199"/>
      <c r="E5199"/>
      <c r="F5199"/>
      <c r="G5199"/>
      <c r="H5199"/>
    </row>
    <row r="5200" spans="1:8" x14ac:dyDescent="0.2">
      <c r="A5200"/>
      <c r="B5200"/>
      <c r="C5200"/>
      <c r="D5200"/>
      <c r="E5200"/>
      <c r="F5200"/>
      <c r="G5200"/>
      <c r="H5200"/>
    </row>
    <row r="5201" spans="1:8" x14ac:dyDescent="0.2">
      <c r="A5201"/>
      <c r="B5201"/>
      <c r="C5201"/>
      <c r="D5201"/>
      <c r="E5201"/>
      <c r="F5201"/>
      <c r="G5201"/>
      <c r="H5201"/>
    </row>
    <row r="5202" spans="1:8" x14ac:dyDescent="0.2">
      <c r="A5202"/>
      <c r="B5202"/>
      <c r="C5202"/>
      <c r="D5202"/>
      <c r="E5202"/>
      <c r="F5202"/>
      <c r="G5202"/>
      <c r="H5202"/>
    </row>
    <row r="5203" spans="1:8" x14ac:dyDescent="0.2">
      <c r="A5203"/>
      <c r="B5203"/>
      <c r="C5203"/>
      <c r="D5203"/>
      <c r="E5203"/>
      <c r="F5203"/>
      <c r="G5203"/>
      <c r="H5203"/>
    </row>
    <row r="5204" spans="1:8" x14ac:dyDescent="0.2">
      <c r="A5204"/>
      <c r="B5204"/>
      <c r="C5204"/>
      <c r="D5204"/>
      <c r="E5204"/>
      <c r="F5204"/>
      <c r="G5204"/>
      <c r="H5204"/>
    </row>
    <row r="5205" spans="1:8" x14ac:dyDescent="0.2">
      <c r="A5205"/>
      <c r="B5205"/>
      <c r="C5205"/>
      <c r="D5205"/>
      <c r="E5205"/>
      <c r="F5205"/>
      <c r="G5205"/>
      <c r="H5205"/>
    </row>
    <row r="5206" spans="1:8" x14ac:dyDescent="0.2">
      <c r="A5206"/>
      <c r="B5206"/>
      <c r="C5206"/>
      <c r="D5206"/>
      <c r="E5206"/>
      <c r="F5206"/>
      <c r="G5206"/>
      <c r="H5206"/>
    </row>
    <row r="5207" spans="1:8" x14ac:dyDescent="0.2">
      <c r="A5207"/>
      <c r="B5207"/>
      <c r="C5207"/>
      <c r="D5207"/>
      <c r="E5207"/>
      <c r="F5207"/>
      <c r="G5207"/>
      <c r="H5207"/>
    </row>
    <row r="5208" spans="1:8" x14ac:dyDescent="0.2">
      <c r="A5208"/>
      <c r="B5208"/>
      <c r="C5208"/>
      <c r="D5208"/>
      <c r="E5208"/>
      <c r="F5208"/>
      <c r="G5208"/>
      <c r="H5208"/>
    </row>
    <row r="5209" spans="1:8" x14ac:dyDescent="0.2">
      <c r="A5209"/>
      <c r="B5209"/>
      <c r="C5209"/>
      <c r="D5209"/>
      <c r="E5209"/>
      <c r="F5209"/>
      <c r="G5209"/>
      <c r="H5209"/>
    </row>
    <row r="5210" spans="1:8" x14ac:dyDescent="0.2">
      <c r="A5210"/>
      <c r="B5210"/>
      <c r="C5210"/>
      <c r="D5210"/>
      <c r="E5210"/>
      <c r="F5210"/>
      <c r="G5210"/>
      <c r="H5210"/>
    </row>
    <row r="5211" spans="1:8" x14ac:dyDescent="0.2">
      <c r="A5211"/>
      <c r="B5211"/>
      <c r="C5211"/>
      <c r="D5211"/>
      <c r="E5211"/>
      <c r="F5211"/>
      <c r="G5211"/>
      <c r="H5211"/>
    </row>
    <row r="5212" spans="1:8" x14ac:dyDescent="0.2">
      <c r="A5212"/>
      <c r="B5212"/>
      <c r="C5212"/>
      <c r="D5212"/>
      <c r="E5212"/>
      <c r="F5212"/>
      <c r="G5212"/>
      <c r="H5212"/>
    </row>
    <row r="5213" spans="1:8" x14ac:dyDescent="0.2">
      <c r="A5213"/>
      <c r="B5213"/>
      <c r="C5213"/>
      <c r="D5213"/>
      <c r="E5213"/>
      <c r="F5213"/>
      <c r="G5213"/>
      <c r="H5213"/>
    </row>
    <row r="5214" spans="1:8" x14ac:dyDescent="0.2">
      <c r="A5214"/>
      <c r="B5214"/>
      <c r="C5214"/>
      <c r="D5214"/>
      <c r="E5214"/>
      <c r="F5214"/>
      <c r="G5214"/>
      <c r="H5214"/>
    </row>
    <row r="5215" spans="1:8" x14ac:dyDescent="0.2">
      <c r="A5215"/>
      <c r="B5215"/>
      <c r="C5215"/>
      <c r="D5215"/>
      <c r="E5215"/>
      <c r="F5215"/>
      <c r="G5215"/>
      <c r="H5215"/>
    </row>
    <row r="5216" spans="1:8" x14ac:dyDescent="0.2">
      <c r="A5216"/>
      <c r="B5216"/>
      <c r="C5216"/>
      <c r="D5216"/>
      <c r="E5216"/>
      <c r="F5216"/>
      <c r="G5216"/>
      <c r="H5216"/>
    </row>
    <row r="5217" spans="1:8" x14ac:dyDescent="0.2">
      <c r="A5217"/>
      <c r="B5217"/>
      <c r="C5217"/>
      <c r="D5217"/>
      <c r="E5217"/>
      <c r="F5217"/>
      <c r="G5217"/>
      <c r="H5217"/>
    </row>
    <row r="5218" spans="1:8" x14ac:dyDescent="0.2">
      <c r="A5218"/>
      <c r="B5218"/>
      <c r="C5218"/>
      <c r="D5218"/>
      <c r="E5218"/>
      <c r="F5218"/>
      <c r="G5218"/>
      <c r="H5218"/>
    </row>
    <row r="5219" spans="1:8" x14ac:dyDescent="0.2">
      <c r="A5219"/>
      <c r="B5219"/>
      <c r="C5219"/>
      <c r="D5219"/>
      <c r="E5219"/>
      <c r="F5219"/>
      <c r="G5219"/>
      <c r="H5219"/>
    </row>
    <row r="5220" spans="1:8" x14ac:dyDescent="0.2">
      <c r="A5220"/>
      <c r="B5220"/>
      <c r="C5220"/>
      <c r="D5220"/>
      <c r="E5220"/>
      <c r="F5220"/>
      <c r="G5220"/>
      <c r="H5220"/>
    </row>
    <row r="5221" spans="1:8" x14ac:dyDescent="0.2">
      <c r="A5221"/>
      <c r="B5221"/>
      <c r="C5221"/>
      <c r="D5221"/>
      <c r="E5221"/>
      <c r="F5221"/>
      <c r="G5221"/>
      <c r="H5221"/>
    </row>
    <row r="5222" spans="1:8" x14ac:dyDescent="0.2">
      <c r="A5222"/>
      <c r="B5222"/>
      <c r="C5222"/>
      <c r="D5222"/>
      <c r="E5222"/>
      <c r="F5222"/>
      <c r="G5222"/>
      <c r="H5222"/>
    </row>
    <row r="5223" spans="1:8" x14ac:dyDescent="0.2">
      <c r="A5223"/>
      <c r="B5223"/>
      <c r="C5223"/>
      <c r="D5223"/>
      <c r="E5223"/>
      <c r="F5223"/>
      <c r="G5223"/>
      <c r="H5223"/>
    </row>
    <row r="5224" spans="1:8" x14ac:dyDescent="0.2">
      <c r="A5224"/>
      <c r="B5224"/>
      <c r="C5224"/>
      <c r="D5224"/>
      <c r="E5224"/>
      <c r="F5224"/>
      <c r="G5224"/>
      <c r="H5224"/>
    </row>
    <row r="5225" spans="1:8" x14ac:dyDescent="0.2">
      <c r="A5225"/>
      <c r="B5225"/>
      <c r="C5225"/>
      <c r="D5225"/>
      <c r="E5225"/>
      <c r="F5225"/>
      <c r="G5225"/>
      <c r="H5225"/>
    </row>
    <row r="5226" spans="1:8" x14ac:dyDescent="0.2">
      <c r="A5226"/>
      <c r="B5226"/>
      <c r="C5226"/>
      <c r="D5226"/>
      <c r="E5226"/>
      <c r="F5226"/>
      <c r="G5226"/>
      <c r="H5226"/>
    </row>
    <row r="5227" spans="1:8" x14ac:dyDescent="0.2">
      <c r="A5227"/>
      <c r="B5227"/>
      <c r="C5227"/>
      <c r="D5227"/>
      <c r="E5227"/>
      <c r="F5227"/>
      <c r="G5227"/>
      <c r="H5227"/>
    </row>
    <row r="5228" spans="1:8" x14ac:dyDescent="0.2">
      <c r="A5228"/>
      <c r="B5228"/>
      <c r="C5228"/>
      <c r="D5228"/>
      <c r="E5228"/>
      <c r="F5228"/>
      <c r="G5228"/>
      <c r="H5228"/>
    </row>
    <row r="5229" spans="1:8" x14ac:dyDescent="0.2">
      <c r="A5229"/>
      <c r="B5229"/>
      <c r="C5229"/>
      <c r="D5229"/>
      <c r="E5229"/>
      <c r="F5229"/>
      <c r="G5229"/>
      <c r="H5229"/>
    </row>
    <row r="5230" spans="1:8" x14ac:dyDescent="0.2">
      <c r="A5230"/>
      <c r="B5230"/>
      <c r="C5230"/>
      <c r="D5230"/>
      <c r="E5230"/>
      <c r="F5230"/>
      <c r="G5230"/>
      <c r="H5230"/>
    </row>
    <row r="5231" spans="1:8" x14ac:dyDescent="0.2">
      <c r="A5231"/>
      <c r="B5231"/>
      <c r="C5231"/>
      <c r="D5231"/>
      <c r="E5231"/>
      <c r="F5231"/>
      <c r="G5231"/>
      <c r="H5231"/>
    </row>
    <row r="5232" spans="1:8" x14ac:dyDescent="0.2">
      <c r="A5232"/>
      <c r="B5232"/>
      <c r="C5232"/>
      <c r="D5232"/>
      <c r="E5232"/>
      <c r="F5232"/>
      <c r="G5232"/>
      <c r="H5232"/>
    </row>
    <row r="5233" spans="1:8" x14ac:dyDescent="0.2">
      <c r="A5233"/>
      <c r="B5233"/>
      <c r="C5233"/>
      <c r="D5233"/>
      <c r="E5233"/>
      <c r="F5233"/>
      <c r="G5233"/>
      <c r="H5233"/>
    </row>
    <row r="5234" spans="1:8" x14ac:dyDescent="0.2">
      <c r="A5234"/>
      <c r="B5234"/>
      <c r="C5234"/>
      <c r="D5234"/>
      <c r="E5234"/>
      <c r="F5234"/>
      <c r="G5234"/>
      <c r="H5234"/>
    </row>
    <row r="5235" spans="1:8" x14ac:dyDescent="0.2">
      <c r="A5235"/>
      <c r="B5235"/>
      <c r="C5235"/>
      <c r="D5235"/>
      <c r="E5235"/>
      <c r="F5235"/>
      <c r="G5235"/>
      <c r="H5235"/>
    </row>
    <row r="5236" spans="1:8" x14ac:dyDescent="0.2">
      <c r="A5236"/>
      <c r="B5236"/>
      <c r="C5236"/>
      <c r="D5236"/>
      <c r="E5236"/>
      <c r="F5236"/>
      <c r="G5236"/>
      <c r="H5236"/>
    </row>
    <row r="5237" spans="1:8" x14ac:dyDescent="0.2">
      <c r="A5237"/>
      <c r="B5237"/>
      <c r="C5237"/>
      <c r="D5237"/>
      <c r="E5237"/>
      <c r="F5237"/>
      <c r="G5237"/>
      <c r="H5237"/>
    </row>
    <row r="5238" spans="1:8" x14ac:dyDescent="0.2">
      <c r="A5238"/>
      <c r="B5238"/>
      <c r="C5238"/>
      <c r="D5238"/>
      <c r="E5238"/>
      <c r="F5238"/>
      <c r="G5238"/>
      <c r="H5238"/>
    </row>
    <row r="5239" spans="1:8" x14ac:dyDescent="0.2">
      <c r="A5239"/>
      <c r="B5239"/>
      <c r="C5239"/>
      <c r="D5239"/>
      <c r="E5239"/>
      <c r="F5239"/>
      <c r="G5239"/>
      <c r="H5239"/>
    </row>
    <row r="5240" spans="1:8" x14ac:dyDescent="0.2">
      <c r="A5240"/>
      <c r="B5240"/>
      <c r="C5240"/>
      <c r="D5240"/>
      <c r="E5240"/>
      <c r="F5240"/>
      <c r="G5240"/>
      <c r="H5240"/>
    </row>
    <row r="5241" spans="1:8" x14ac:dyDescent="0.2">
      <c r="A5241"/>
      <c r="B5241"/>
      <c r="C5241"/>
      <c r="D5241"/>
      <c r="E5241"/>
      <c r="F5241"/>
      <c r="G5241"/>
      <c r="H5241"/>
    </row>
    <row r="5242" spans="1:8" x14ac:dyDescent="0.2">
      <c r="A5242"/>
      <c r="B5242"/>
      <c r="C5242"/>
      <c r="D5242"/>
      <c r="E5242"/>
      <c r="F5242"/>
      <c r="G5242"/>
      <c r="H5242"/>
    </row>
    <row r="5243" spans="1:8" x14ac:dyDescent="0.2">
      <c r="A5243"/>
      <c r="B5243"/>
      <c r="C5243"/>
      <c r="D5243"/>
      <c r="E5243"/>
      <c r="F5243"/>
      <c r="G5243"/>
      <c r="H5243"/>
    </row>
    <row r="5244" spans="1:8" x14ac:dyDescent="0.2">
      <c r="A5244"/>
      <c r="B5244"/>
      <c r="C5244"/>
      <c r="D5244"/>
      <c r="E5244"/>
      <c r="F5244"/>
      <c r="G5244"/>
      <c r="H5244"/>
    </row>
    <row r="5245" spans="1:8" x14ac:dyDescent="0.2">
      <c r="A5245"/>
      <c r="B5245"/>
      <c r="C5245"/>
      <c r="D5245"/>
      <c r="E5245"/>
      <c r="F5245"/>
      <c r="G5245"/>
      <c r="H5245"/>
    </row>
    <row r="5246" spans="1:8" x14ac:dyDescent="0.2">
      <c r="A5246"/>
      <c r="B5246"/>
      <c r="C5246"/>
      <c r="D5246"/>
      <c r="E5246"/>
      <c r="F5246"/>
      <c r="G5246"/>
      <c r="H5246"/>
    </row>
    <row r="5247" spans="1:8" x14ac:dyDescent="0.2">
      <c r="A5247"/>
      <c r="B5247"/>
      <c r="C5247"/>
      <c r="D5247"/>
      <c r="E5247"/>
      <c r="F5247"/>
      <c r="G5247"/>
      <c r="H5247"/>
    </row>
    <row r="5248" spans="1:8" x14ac:dyDescent="0.2">
      <c r="A5248"/>
      <c r="B5248"/>
      <c r="C5248"/>
      <c r="D5248"/>
      <c r="E5248"/>
      <c r="F5248"/>
      <c r="G5248"/>
      <c r="H5248"/>
    </row>
    <row r="5249" spans="1:8" x14ac:dyDescent="0.2">
      <c r="A5249"/>
      <c r="B5249"/>
      <c r="C5249"/>
      <c r="D5249"/>
      <c r="E5249"/>
      <c r="F5249"/>
      <c r="G5249"/>
      <c r="H5249"/>
    </row>
    <row r="5250" spans="1:8" x14ac:dyDescent="0.2">
      <c r="A5250"/>
      <c r="B5250"/>
      <c r="C5250"/>
      <c r="D5250"/>
      <c r="E5250"/>
      <c r="F5250"/>
      <c r="G5250"/>
      <c r="H5250"/>
    </row>
    <row r="5251" spans="1:8" x14ac:dyDescent="0.2">
      <c r="A5251"/>
      <c r="B5251"/>
      <c r="C5251"/>
      <c r="D5251"/>
      <c r="E5251"/>
      <c r="F5251"/>
      <c r="G5251"/>
      <c r="H5251"/>
    </row>
    <row r="5252" spans="1:8" x14ac:dyDescent="0.2">
      <c r="A5252"/>
      <c r="B5252"/>
      <c r="C5252"/>
      <c r="D5252"/>
      <c r="E5252"/>
      <c r="F5252"/>
      <c r="G5252"/>
      <c r="H5252"/>
    </row>
    <row r="5253" spans="1:8" x14ac:dyDescent="0.2">
      <c r="A5253"/>
      <c r="B5253"/>
      <c r="C5253"/>
      <c r="D5253"/>
      <c r="E5253"/>
      <c r="F5253"/>
      <c r="G5253"/>
      <c r="H5253"/>
    </row>
    <row r="5254" spans="1:8" x14ac:dyDescent="0.2">
      <c r="A5254"/>
      <c r="B5254"/>
      <c r="C5254"/>
      <c r="D5254"/>
      <c r="E5254"/>
      <c r="F5254"/>
      <c r="G5254"/>
      <c r="H5254"/>
    </row>
    <row r="5255" spans="1:8" x14ac:dyDescent="0.2">
      <c r="A5255"/>
      <c r="B5255"/>
      <c r="C5255"/>
      <c r="D5255"/>
      <c r="E5255"/>
      <c r="F5255"/>
      <c r="G5255"/>
      <c r="H5255"/>
    </row>
    <row r="5256" spans="1:8" x14ac:dyDescent="0.2">
      <c r="A5256"/>
      <c r="B5256"/>
      <c r="C5256"/>
      <c r="D5256"/>
      <c r="E5256"/>
      <c r="F5256"/>
      <c r="G5256"/>
      <c r="H5256"/>
    </row>
    <row r="5257" spans="1:8" x14ac:dyDescent="0.2">
      <c r="A5257"/>
      <c r="B5257"/>
      <c r="C5257"/>
      <c r="D5257"/>
      <c r="E5257"/>
      <c r="F5257"/>
      <c r="G5257"/>
      <c r="H5257"/>
    </row>
    <row r="5258" spans="1:8" x14ac:dyDescent="0.2">
      <c r="A5258"/>
      <c r="B5258"/>
      <c r="C5258"/>
      <c r="D5258"/>
      <c r="E5258"/>
      <c r="F5258"/>
      <c r="G5258"/>
      <c r="H5258"/>
    </row>
    <row r="5259" spans="1:8" x14ac:dyDescent="0.2">
      <c r="A5259"/>
      <c r="B5259"/>
      <c r="C5259"/>
      <c r="D5259"/>
      <c r="E5259"/>
      <c r="F5259"/>
      <c r="G5259"/>
      <c r="H5259"/>
    </row>
    <row r="5260" spans="1:8" x14ac:dyDescent="0.2">
      <c r="A5260"/>
      <c r="B5260"/>
      <c r="C5260"/>
      <c r="D5260"/>
      <c r="E5260"/>
      <c r="F5260"/>
      <c r="G5260"/>
      <c r="H5260"/>
    </row>
    <row r="5261" spans="1:8" x14ac:dyDescent="0.2">
      <c r="A5261"/>
      <c r="B5261"/>
      <c r="C5261"/>
      <c r="D5261"/>
      <c r="E5261"/>
      <c r="F5261"/>
      <c r="G5261"/>
      <c r="H5261"/>
    </row>
    <row r="5262" spans="1:8" x14ac:dyDescent="0.2">
      <c r="A5262"/>
      <c r="B5262"/>
      <c r="C5262"/>
      <c r="D5262"/>
      <c r="E5262"/>
      <c r="F5262"/>
      <c r="G5262"/>
      <c r="H5262"/>
    </row>
    <row r="5263" spans="1:8" x14ac:dyDescent="0.2">
      <c r="A5263"/>
      <c r="B5263"/>
      <c r="C5263"/>
      <c r="D5263"/>
      <c r="E5263"/>
      <c r="F5263"/>
      <c r="G5263"/>
      <c r="H5263"/>
    </row>
    <row r="5264" spans="1:8" x14ac:dyDescent="0.2">
      <c r="A5264"/>
      <c r="B5264"/>
      <c r="C5264"/>
      <c r="D5264"/>
      <c r="E5264"/>
      <c r="F5264"/>
      <c r="G5264"/>
      <c r="H5264"/>
    </row>
    <row r="5265" spans="1:8" x14ac:dyDescent="0.2">
      <c r="A5265"/>
      <c r="B5265"/>
      <c r="C5265"/>
      <c r="D5265"/>
      <c r="E5265"/>
      <c r="F5265"/>
      <c r="G5265"/>
      <c r="H5265"/>
    </row>
    <row r="5266" spans="1:8" x14ac:dyDescent="0.2">
      <c r="A5266"/>
      <c r="B5266"/>
      <c r="C5266"/>
      <c r="D5266"/>
      <c r="E5266"/>
      <c r="F5266"/>
      <c r="G5266"/>
      <c r="H5266"/>
    </row>
    <row r="5267" spans="1:8" x14ac:dyDescent="0.2">
      <c r="A5267"/>
      <c r="B5267"/>
      <c r="C5267"/>
      <c r="D5267"/>
      <c r="E5267"/>
      <c r="F5267"/>
      <c r="G5267"/>
      <c r="H5267"/>
    </row>
    <row r="5268" spans="1:8" x14ac:dyDescent="0.2">
      <c r="A5268"/>
      <c r="B5268"/>
      <c r="C5268"/>
      <c r="D5268"/>
      <c r="E5268"/>
      <c r="F5268"/>
      <c r="G5268"/>
      <c r="H5268"/>
    </row>
    <row r="5269" spans="1:8" x14ac:dyDescent="0.2">
      <c r="A5269"/>
      <c r="B5269"/>
      <c r="C5269"/>
      <c r="D5269"/>
      <c r="E5269"/>
      <c r="F5269"/>
      <c r="G5269"/>
      <c r="H5269"/>
    </row>
    <row r="5270" spans="1:8" x14ac:dyDescent="0.2">
      <c r="A5270"/>
      <c r="B5270"/>
      <c r="C5270"/>
      <c r="D5270"/>
      <c r="E5270"/>
      <c r="F5270"/>
      <c r="G5270"/>
      <c r="H5270"/>
    </row>
    <row r="5271" spans="1:8" x14ac:dyDescent="0.2">
      <c r="A5271"/>
      <c r="B5271"/>
      <c r="C5271"/>
      <c r="D5271"/>
      <c r="E5271"/>
      <c r="F5271"/>
      <c r="G5271"/>
      <c r="H5271"/>
    </row>
    <row r="5272" spans="1:8" x14ac:dyDescent="0.2">
      <c r="A5272"/>
      <c r="B5272"/>
      <c r="C5272"/>
      <c r="D5272"/>
      <c r="E5272"/>
      <c r="F5272"/>
      <c r="G5272"/>
      <c r="H5272"/>
    </row>
    <row r="5273" spans="1:8" x14ac:dyDescent="0.2">
      <c r="A5273"/>
      <c r="B5273"/>
      <c r="C5273"/>
      <c r="D5273"/>
      <c r="E5273"/>
      <c r="F5273"/>
      <c r="G5273"/>
      <c r="H5273"/>
    </row>
    <row r="5274" spans="1:8" x14ac:dyDescent="0.2">
      <c r="A5274"/>
      <c r="B5274"/>
      <c r="C5274"/>
      <c r="D5274"/>
      <c r="E5274"/>
      <c r="F5274"/>
      <c r="G5274"/>
      <c r="H5274"/>
    </row>
    <row r="5275" spans="1:8" x14ac:dyDescent="0.2">
      <c r="A5275"/>
      <c r="B5275"/>
      <c r="C5275"/>
      <c r="D5275"/>
      <c r="E5275"/>
      <c r="F5275"/>
      <c r="G5275"/>
      <c r="H5275"/>
    </row>
    <row r="5276" spans="1:8" x14ac:dyDescent="0.2">
      <c r="A5276"/>
      <c r="B5276"/>
      <c r="C5276"/>
      <c r="D5276"/>
      <c r="E5276"/>
      <c r="F5276"/>
      <c r="G5276"/>
      <c r="H5276"/>
    </row>
    <row r="5277" spans="1:8" x14ac:dyDescent="0.2">
      <c r="A5277"/>
      <c r="B5277"/>
      <c r="C5277"/>
      <c r="D5277"/>
      <c r="E5277"/>
      <c r="F5277"/>
      <c r="G5277"/>
      <c r="H5277"/>
    </row>
    <row r="5278" spans="1:8" x14ac:dyDescent="0.2">
      <c r="A5278"/>
      <c r="B5278"/>
      <c r="C5278"/>
      <c r="D5278"/>
      <c r="E5278"/>
      <c r="F5278"/>
      <c r="G5278"/>
      <c r="H5278"/>
    </row>
    <row r="5279" spans="1:8" x14ac:dyDescent="0.2">
      <c r="A5279"/>
      <c r="B5279"/>
      <c r="C5279"/>
      <c r="D5279"/>
      <c r="E5279"/>
      <c r="F5279"/>
      <c r="G5279"/>
      <c r="H5279"/>
    </row>
    <row r="5280" spans="1:8" x14ac:dyDescent="0.2">
      <c r="A5280"/>
      <c r="B5280"/>
      <c r="C5280"/>
      <c r="D5280"/>
      <c r="E5280"/>
      <c r="F5280"/>
      <c r="G5280"/>
      <c r="H5280"/>
    </row>
    <row r="5281" spans="1:8" x14ac:dyDescent="0.2">
      <c r="A5281"/>
      <c r="B5281"/>
      <c r="C5281"/>
      <c r="D5281"/>
      <c r="E5281"/>
      <c r="F5281"/>
      <c r="G5281"/>
      <c r="H5281"/>
    </row>
    <row r="5282" spans="1:8" x14ac:dyDescent="0.2">
      <c r="A5282"/>
      <c r="B5282"/>
      <c r="C5282"/>
      <c r="D5282"/>
      <c r="E5282"/>
      <c r="F5282"/>
      <c r="G5282"/>
      <c r="H5282"/>
    </row>
    <row r="5283" spans="1:8" x14ac:dyDescent="0.2">
      <c r="A5283"/>
      <c r="B5283"/>
      <c r="C5283"/>
      <c r="D5283"/>
      <c r="E5283"/>
      <c r="F5283"/>
      <c r="G5283"/>
      <c r="H5283"/>
    </row>
    <row r="5284" spans="1:8" x14ac:dyDescent="0.2">
      <c r="A5284"/>
      <c r="B5284"/>
      <c r="C5284"/>
      <c r="D5284"/>
      <c r="E5284"/>
      <c r="F5284"/>
      <c r="G5284"/>
      <c r="H5284"/>
    </row>
    <row r="5285" spans="1:8" x14ac:dyDescent="0.2">
      <c r="A5285"/>
      <c r="B5285"/>
      <c r="C5285"/>
      <c r="D5285"/>
      <c r="E5285"/>
      <c r="F5285"/>
      <c r="G5285"/>
      <c r="H5285"/>
    </row>
    <row r="5286" spans="1:8" x14ac:dyDescent="0.2">
      <c r="A5286"/>
      <c r="B5286"/>
      <c r="C5286"/>
      <c r="D5286"/>
      <c r="E5286"/>
      <c r="F5286"/>
      <c r="G5286"/>
      <c r="H5286"/>
    </row>
    <row r="5287" spans="1:8" x14ac:dyDescent="0.2">
      <c r="A5287"/>
      <c r="B5287"/>
      <c r="C5287"/>
      <c r="D5287"/>
      <c r="E5287"/>
      <c r="F5287"/>
      <c r="G5287"/>
      <c r="H5287"/>
    </row>
    <row r="5288" spans="1:8" x14ac:dyDescent="0.2">
      <c r="A5288"/>
      <c r="B5288"/>
      <c r="C5288"/>
      <c r="D5288"/>
      <c r="E5288"/>
      <c r="F5288"/>
      <c r="G5288"/>
      <c r="H5288"/>
    </row>
    <row r="5289" spans="1:8" x14ac:dyDescent="0.2">
      <c r="A5289"/>
      <c r="B5289"/>
      <c r="C5289"/>
      <c r="D5289"/>
      <c r="E5289"/>
      <c r="F5289"/>
      <c r="G5289"/>
      <c r="H5289"/>
    </row>
    <row r="5290" spans="1:8" x14ac:dyDescent="0.2">
      <c r="A5290"/>
      <c r="B5290"/>
      <c r="C5290"/>
      <c r="D5290"/>
      <c r="E5290"/>
      <c r="F5290"/>
      <c r="G5290"/>
      <c r="H5290"/>
    </row>
    <row r="5291" spans="1:8" x14ac:dyDescent="0.2">
      <c r="A5291"/>
      <c r="B5291"/>
      <c r="C5291"/>
      <c r="D5291"/>
      <c r="E5291"/>
      <c r="F5291"/>
      <c r="G5291"/>
      <c r="H5291"/>
    </row>
    <row r="5292" spans="1:8" x14ac:dyDescent="0.2">
      <c r="A5292"/>
      <c r="B5292"/>
      <c r="C5292"/>
      <c r="D5292"/>
      <c r="E5292"/>
      <c r="F5292"/>
      <c r="G5292"/>
      <c r="H5292"/>
    </row>
    <row r="5293" spans="1:8" x14ac:dyDescent="0.2">
      <c r="A5293"/>
      <c r="B5293"/>
      <c r="C5293"/>
      <c r="D5293"/>
      <c r="E5293"/>
      <c r="F5293"/>
      <c r="G5293"/>
      <c r="H5293"/>
    </row>
    <row r="5294" spans="1:8" x14ac:dyDescent="0.2">
      <c r="A5294"/>
      <c r="B5294"/>
      <c r="C5294"/>
      <c r="D5294"/>
      <c r="E5294"/>
      <c r="F5294"/>
      <c r="G5294"/>
      <c r="H5294"/>
    </row>
    <row r="5295" spans="1:8" x14ac:dyDescent="0.2">
      <c r="A5295"/>
      <c r="B5295"/>
      <c r="C5295"/>
      <c r="D5295"/>
      <c r="E5295"/>
      <c r="F5295"/>
      <c r="G5295"/>
      <c r="H5295"/>
    </row>
    <row r="5296" spans="1:8" x14ac:dyDescent="0.2">
      <c r="A5296"/>
      <c r="B5296"/>
      <c r="C5296"/>
      <c r="D5296"/>
      <c r="E5296"/>
      <c r="F5296"/>
      <c r="G5296"/>
      <c r="H5296"/>
    </row>
    <row r="5297" spans="1:8" x14ac:dyDescent="0.2">
      <c r="A5297"/>
      <c r="B5297"/>
      <c r="C5297"/>
      <c r="D5297"/>
      <c r="E5297"/>
      <c r="F5297"/>
      <c r="G5297"/>
      <c r="H5297"/>
    </row>
    <row r="5298" spans="1:8" x14ac:dyDescent="0.2">
      <c r="A5298"/>
      <c r="B5298"/>
      <c r="C5298"/>
      <c r="D5298"/>
      <c r="E5298"/>
      <c r="F5298"/>
      <c r="G5298"/>
      <c r="H5298"/>
    </row>
    <row r="5299" spans="1:8" x14ac:dyDescent="0.2">
      <c r="A5299"/>
      <c r="B5299"/>
      <c r="C5299"/>
      <c r="D5299"/>
      <c r="E5299"/>
      <c r="F5299"/>
      <c r="G5299"/>
      <c r="H5299"/>
    </row>
    <row r="5300" spans="1:8" x14ac:dyDescent="0.2">
      <c r="A5300"/>
      <c r="B5300"/>
      <c r="C5300"/>
      <c r="D5300"/>
      <c r="E5300"/>
      <c r="F5300"/>
      <c r="G5300"/>
      <c r="H5300"/>
    </row>
    <row r="5301" spans="1:8" x14ac:dyDescent="0.2">
      <c r="A5301"/>
      <c r="B5301"/>
      <c r="C5301"/>
      <c r="D5301"/>
      <c r="E5301"/>
      <c r="F5301"/>
      <c r="G5301"/>
      <c r="H5301"/>
    </row>
    <row r="5302" spans="1:8" x14ac:dyDescent="0.2">
      <c r="A5302"/>
      <c r="B5302"/>
      <c r="C5302"/>
      <c r="D5302"/>
      <c r="E5302"/>
      <c r="F5302"/>
      <c r="G5302"/>
      <c r="H5302"/>
    </row>
    <row r="5303" spans="1:8" x14ac:dyDescent="0.2">
      <c r="A5303"/>
      <c r="B5303"/>
      <c r="C5303"/>
      <c r="D5303"/>
      <c r="E5303"/>
      <c r="F5303"/>
      <c r="G5303"/>
      <c r="H5303"/>
    </row>
    <row r="5304" spans="1:8" x14ac:dyDescent="0.2">
      <c r="A5304"/>
      <c r="B5304"/>
      <c r="C5304"/>
      <c r="D5304"/>
      <c r="E5304"/>
      <c r="F5304"/>
      <c r="G5304"/>
      <c r="H5304"/>
    </row>
    <row r="5305" spans="1:8" x14ac:dyDescent="0.2">
      <c r="A5305"/>
      <c r="B5305"/>
      <c r="C5305"/>
      <c r="D5305"/>
      <c r="E5305"/>
      <c r="F5305"/>
      <c r="G5305"/>
      <c r="H5305"/>
    </row>
    <row r="5306" spans="1:8" x14ac:dyDescent="0.2">
      <c r="A5306"/>
      <c r="B5306"/>
      <c r="C5306"/>
      <c r="D5306"/>
      <c r="E5306"/>
      <c r="F5306"/>
      <c r="G5306"/>
      <c r="H5306"/>
    </row>
    <row r="5307" spans="1:8" x14ac:dyDescent="0.2">
      <c r="A5307"/>
      <c r="B5307"/>
      <c r="C5307"/>
      <c r="D5307"/>
      <c r="E5307"/>
      <c r="F5307"/>
      <c r="G5307"/>
      <c r="H5307"/>
    </row>
    <row r="5308" spans="1:8" x14ac:dyDescent="0.2">
      <c r="A5308"/>
      <c r="B5308"/>
      <c r="C5308"/>
      <c r="D5308"/>
      <c r="E5308"/>
      <c r="F5308"/>
      <c r="G5308"/>
      <c r="H5308"/>
    </row>
    <row r="5309" spans="1:8" x14ac:dyDescent="0.2">
      <c r="A5309"/>
      <c r="B5309"/>
      <c r="C5309"/>
      <c r="D5309"/>
      <c r="E5309"/>
      <c r="F5309"/>
      <c r="G5309"/>
      <c r="H5309"/>
    </row>
    <row r="5310" spans="1:8" x14ac:dyDescent="0.2">
      <c r="A5310"/>
      <c r="B5310"/>
      <c r="C5310"/>
      <c r="D5310"/>
      <c r="E5310"/>
      <c r="F5310"/>
      <c r="G5310"/>
      <c r="H5310"/>
    </row>
    <row r="5311" spans="1:8" x14ac:dyDescent="0.2">
      <c r="A5311"/>
      <c r="B5311"/>
      <c r="C5311"/>
      <c r="D5311"/>
      <c r="E5311"/>
      <c r="F5311"/>
      <c r="G5311"/>
      <c r="H5311"/>
    </row>
    <row r="5312" spans="1:8" x14ac:dyDescent="0.2">
      <c r="A5312"/>
      <c r="B5312"/>
      <c r="C5312"/>
      <c r="D5312"/>
      <c r="E5312"/>
      <c r="F5312"/>
      <c r="G5312"/>
      <c r="H5312"/>
    </row>
    <row r="5313" spans="1:8" x14ac:dyDescent="0.2">
      <c r="A5313"/>
      <c r="B5313"/>
      <c r="C5313"/>
      <c r="D5313"/>
      <c r="E5313"/>
      <c r="F5313"/>
      <c r="G5313"/>
      <c r="H5313"/>
    </row>
    <row r="5314" spans="1:8" x14ac:dyDescent="0.2">
      <c r="A5314"/>
      <c r="B5314"/>
      <c r="C5314"/>
      <c r="D5314"/>
      <c r="E5314"/>
      <c r="F5314"/>
      <c r="G5314"/>
      <c r="H5314"/>
    </row>
    <row r="5315" spans="1:8" x14ac:dyDescent="0.2">
      <c r="A5315"/>
      <c r="B5315"/>
      <c r="C5315"/>
      <c r="D5315"/>
      <c r="E5315"/>
      <c r="F5315"/>
      <c r="G5315"/>
      <c r="H5315"/>
    </row>
    <row r="5316" spans="1:8" x14ac:dyDescent="0.2">
      <c r="A5316"/>
      <c r="B5316"/>
      <c r="C5316"/>
      <c r="D5316"/>
      <c r="E5316"/>
      <c r="F5316"/>
      <c r="G5316"/>
      <c r="H5316"/>
    </row>
    <row r="5317" spans="1:8" x14ac:dyDescent="0.2">
      <c r="A5317"/>
      <c r="B5317"/>
      <c r="C5317"/>
      <c r="D5317"/>
      <c r="E5317"/>
      <c r="F5317"/>
      <c r="G5317"/>
      <c r="H5317"/>
    </row>
    <row r="5318" spans="1:8" x14ac:dyDescent="0.2">
      <c r="A5318"/>
      <c r="B5318"/>
      <c r="C5318"/>
      <c r="D5318"/>
      <c r="E5318"/>
      <c r="F5318"/>
      <c r="G5318"/>
      <c r="H5318"/>
    </row>
    <row r="5319" spans="1:8" x14ac:dyDescent="0.2">
      <c r="A5319"/>
      <c r="B5319"/>
      <c r="C5319"/>
      <c r="D5319"/>
      <c r="E5319"/>
      <c r="F5319"/>
      <c r="G5319"/>
      <c r="H5319"/>
    </row>
    <row r="5320" spans="1:8" x14ac:dyDescent="0.2">
      <c r="A5320"/>
      <c r="B5320"/>
      <c r="C5320"/>
      <c r="D5320"/>
      <c r="E5320"/>
      <c r="F5320"/>
      <c r="G5320"/>
      <c r="H5320"/>
    </row>
    <row r="5321" spans="1:8" x14ac:dyDescent="0.2">
      <c r="A5321"/>
      <c r="B5321"/>
      <c r="C5321"/>
      <c r="D5321"/>
      <c r="E5321"/>
      <c r="F5321"/>
      <c r="G5321"/>
      <c r="H5321"/>
    </row>
    <row r="5322" spans="1:8" x14ac:dyDescent="0.2">
      <c r="A5322"/>
      <c r="B5322"/>
      <c r="C5322"/>
      <c r="D5322"/>
      <c r="E5322"/>
      <c r="F5322"/>
      <c r="G5322"/>
      <c r="H5322"/>
    </row>
    <row r="5323" spans="1:8" x14ac:dyDescent="0.2">
      <c r="A5323"/>
      <c r="B5323"/>
      <c r="C5323"/>
      <c r="D5323"/>
      <c r="E5323"/>
      <c r="F5323"/>
      <c r="G5323"/>
      <c r="H5323"/>
    </row>
    <row r="5324" spans="1:8" x14ac:dyDescent="0.2">
      <c r="A5324"/>
      <c r="B5324"/>
      <c r="C5324"/>
      <c r="D5324"/>
      <c r="E5324"/>
      <c r="F5324"/>
      <c r="G5324"/>
      <c r="H5324"/>
    </row>
    <row r="5325" spans="1:8" x14ac:dyDescent="0.2">
      <c r="A5325"/>
      <c r="B5325"/>
      <c r="C5325"/>
      <c r="D5325"/>
      <c r="E5325"/>
      <c r="F5325"/>
      <c r="G5325"/>
      <c r="H5325"/>
    </row>
    <row r="5326" spans="1:8" x14ac:dyDescent="0.2">
      <c r="A5326"/>
      <c r="B5326"/>
      <c r="C5326"/>
      <c r="D5326"/>
      <c r="E5326"/>
      <c r="F5326"/>
      <c r="G5326"/>
      <c r="H5326"/>
    </row>
    <row r="5327" spans="1:8" x14ac:dyDescent="0.2">
      <c r="A5327"/>
      <c r="B5327"/>
      <c r="C5327"/>
      <c r="D5327"/>
      <c r="E5327"/>
      <c r="F5327"/>
      <c r="G5327"/>
      <c r="H5327"/>
    </row>
    <row r="5328" spans="1:8" x14ac:dyDescent="0.2">
      <c r="A5328"/>
      <c r="B5328"/>
      <c r="C5328"/>
      <c r="D5328"/>
      <c r="E5328"/>
      <c r="F5328"/>
      <c r="G5328"/>
      <c r="H5328"/>
    </row>
    <row r="5329" spans="1:8" x14ac:dyDescent="0.2">
      <c r="A5329"/>
      <c r="B5329"/>
      <c r="C5329"/>
      <c r="D5329"/>
      <c r="E5329"/>
      <c r="F5329"/>
      <c r="G5329"/>
      <c r="H5329"/>
    </row>
    <row r="5330" spans="1:8" x14ac:dyDescent="0.2">
      <c r="A5330"/>
      <c r="B5330"/>
      <c r="C5330"/>
      <c r="D5330"/>
      <c r="E5330"/>
      <c r="F5330"/>
      <c r="G5330"/>
      <c r="H5330"/>
    </row>
    <row r="5331" spans="1:8" x14ac:dyDescent="0.2">
      <c r="A5331"/>
      <c r="B5331"/>
      <c r="C5331"/>
      <c r="D5331"/>
      <c r="E5331"/>
      <c r="F5331"/>
      <c r="G5331"/>
      <c r="H5331"/>
    </row>
    <row r="5332" spans="1:8" x14ac:dyDescent="0.2">
      <c r="A5332"/>
      <c r="B5332"/>
      <c r="C5332"/>
      <c r="D5332"/>
      <c r="E5332"/>
      <c r="F5332"/>
      <c r="G5332"/>
      <c r="H5332"/>
    </row>
    <row r="5333" spans="1:8" x14ac:dyDescent="0.2">
      <c r="A5333"/>
      <c r="B5333"/>
      <c r="C5333"/>
      <c r="D5333"/>
      <c r="E5333"/>
      <c r="F5333"/>
      <c r="G5333"/>
      <c r="H5333"/>
    </row>
    <row r="5334" spans="1:8" x14ac:dyDescent="0.2">
      <c r="A5334"/>
      <c r="B5334"/>
      <c r="C5334"/>
      <c r="D5334"/>
      <c r="E5334"/>
      <c r="F5334"/>
      <c r="G5334"/>
      <c r="H5334"/>
    </row>
    <row r="5335" spans="1:8" x14ac:dyDescent="0.2">
      <c r="A5335"/>
      <c r="B5335"/>
      <c r="C5335"/>
      <c r="D5335"/>
      <c r="E5335"/>
      <c r="F5335"/>
      <c r="G5335"/>
      <c r="H5335"/>
    </row>
    <row r="5336" spans="1:8" x14ac:dyDescent="0.2">
      <c r="A5336"/>
      <c r="B5336"/>
      <c r="C5336"/>
      <c r="D5336"/>
      <c r="E5336"/>
      <c r="F5336"/>
      <c r="G5336"/>
      <c r="H5336"/>
    </row>
    <row r="5337" spans="1:8" x14ac:dyDescent="0.2">
      <c r="A5337"/>
      <c r="B5337"/>
      <c r="C5337"/>
      <c r="D5337"/>
      <c r="E5337"/>
      <c r="F5337"/>
      <c r="G5337"/>
      <c r="H5337"/>
    </row>
    <row r="5338" spans="1:8" x14ac:dyDescent="0.2">
      <c r="A5338"/>
      <c r="B5338"/>
      <c r="C5338"/>
      <c r="D5338"/>
      <c r="E5338"/>
      <c r="F5338"/>
      <c r="G5338"/>
      <c r="H5338"/>
    </row>
    <row r="5339" spans="1:8" x14ac:dyDescent="0.2">
      <c r="A5339"/>
      <c r="B5339"/>
      <c r="C5339"/>
      <c r="D5339"/>
      <c r="E5339"/>
      <c r="F5339"/>
      <c r="G5339"/>
      <c r="H5339"/>
    </row>
    <row r="5340" spans="1:8" x14ac:dyDescent="0.2">
      <c r="A5340"/>
      <c r="B5340"/>
      <c r="C5340"/>
      <c r="D5340"/>
      <c r="E5340"/>
      <c r="F5340"/>
      <c r="G5340"/>
      <c r="H5340"/>
    </row>
    <row r="5341" spans="1:8" x14ac:dyDescent="0.2">
      <c r="A5341"/>
      <c r="B5341"/>
      <c r="C5341"/>
      <c r="D5341"/>
      <c r="E5341"/>
      <c r="F5341"/>
      <c r="G5341"/>
      <c r="H5341"/>
    </row>
    <row r="5342" spans="1:8" x14ac:dyDescent="0.2">
      <c r="A5342"/>
      <c r="B5342"/>
      <c r="C5342"/>
      <c r="D5342"/>
      <c r="E5342"/>
      <c r="F5342"/>
      <c r="G5342"/>
      <c r="H5342"/>
    </row>
    <row r="5343" spans="1:8" x14ac:dyDescent="0.2">
      <c r="A5343"/>
      <c r="B5343"/>
      <c r="C5343"/>
      <c r="D5343"/>
      <c r="E5343"/>
      <c r="F5343"/>
      <c r="G5343"/>
      <c r="H5343"/>
    </row>
    <row r="5344" spans="1:8" x14ac:dyDescent="0.2">
      <c r="A5344"/>
      <c r="B5344"/>
      <c r="C5344"/>
      <c r="D5344"/>
      <c r="E5344"/>
      <c r="F5344"/>
      <c r="G5344"/>
      <c r="H5344"/>
    </row>
    <row r="5345" spans="1:8" x14ac:dyDescent="0.2">
      <c r="A5345"/>
      <c r="B5345"/>
      <c r="C5345"/>
      <c r="D5345"/>
      <c r="E5345"/>
      <c r="F5345"/>
      <c r="G5345"/>
      <c r="H5345"/>
    </row>
    <row r="5346" spans="1:8" x14ac:dyDescent="0.2">
      <c r="A5346"/>
      <c r="B5346"/>
      <c r="C5346"/>
      <c r="D5346"/>
      <c r="E5346"/>
      <c r="F5346"/>
      <c r="G5346"/>
      <c r="H5346"/>
    </row>
    <row r="5347" spans="1:8" x14ac:dyDescent="0.2">
      <c r="A5347"/>
      <c r="B5347"/>
      <c r="C5347"/>
      <c r="D5347"/>
      <c r="E5347"/>
      <c r="F5347"/>
      <c r="G5347"/>
      <c r="H5347"/>
    </row>
    <row r="5348" spans="1:8" x14ac:dyDescent="0.2">
      <c r="A5348"/>
      <c r="B5348"/>
      <c r="C5348"/>
      <c r="D5348"/>
      <c r="E5348"/>
      <c r="F5348"/>
      <c r="G5348"/>
      <c r="H5348"/>
    </row>
    <row r="5349" spans="1:8" x14ac:dyDescent="0.2">
      <c r="A5349"/>
      <c r="B5349"/>
      <c r="C5349"/>
      <c r="D5349"/>
      <c r="E5349"/>
      <c r="F5349"/>
      <c r="G5349"/>
      <c r="H5349"/>
    </row>
    <row r="5350" spans="1:8" x14ac:dyDescent="0.2">
      <c r="A5350"/>
      <c r="B5350"/>
      <c r="C5350"/>
      <c r="D5350"/>
      <c r="E5350"/>
      <c r="F5350"/>
      <c r="G5350"/>
      <c r="H5350"/>
    </row>
    <row r="5351" spans="1:8" x14ac:dyDescent="0.2">
      <c r="A5351"/>
      <c r="B5351"/>
      <c r="C5351"/>
      <c r="D5351"/>
      <c r="E5351"/>
      <c r="F5351"/>
      <c r="G5351"/>
      <c r="H5351"/>
    </row>
    <row r="5352" spans="1:8" x14ac:dyDescent="0.2">
      <c r="A5352"/>
      <c r="B5352"/>
      <c r="C5352"/>
      <c r="D5352"/>
      <c r="E5352"/>
      <c r="F5352"/>
      <c r="G5352"/>
      <c r="H5352"/>
    </row>
    <row r="5353" spans="1:8" x14ac:dyDescent="0.2">
      <c r="A5353"/>
      <c r="B5353"/>
      <c r="C5353"/>
      <c r="D5353"/>
      <c r="E5353"/>
      <c r="F5353"/>
      <c r="G5353"/>
      <c r="H5353"/>
    </row>
    <row r="5354" spans="1:8" x14ac:dyDescent="0.2">
      <c r="A5354"/>
      <c r="B5354"/>
      <c r="C5354"/>
      <c r="D5354"/>
      <c r="E5354"/>
      <c r="F5354"/>
      <c r="G5354"/>
      <c r="H5354"/>
    </row>
    <row r="5355" spans="1:8" x14ac:dyDescent="0.2">
      <c r="A5355"/>
      <c r="B5355"/>
      <c r="C5355"/>
      <c r="D5355"/>
      <c r="E5355"/>
      <c r="F5355"/>
      <c r="G5355"/>
      <c r="H5355"/>
    </row>
    <row r="5356" spans="1:8" x14ac:dyDescent="0.2">
      <c r="A5356"/>
      <c r="B5356"/>
      <c r="C5356"/>
      <c r="D5356"/>
      <c r="E5356"/>
      <c r="F5356"/>
      <c r="G5356"/>
      <c r="H5356"/>
    </row>
    <row r="5357" spans="1:8" x14ac:dyDescent="0.2">
      <c r="A5357"/>
      <c r="B5357"/>
      <c r="C5357"/>
      <c r="D5357"/>
      <c r="E5357"/>
      <c r="F5357"/>
      <c r="G5357"/>
      <c r="H5357"/>
    </row>
    <row r="5358" spans="1:8" x14ac:dyDescent="0.2">
      <c r="A5358"/>
      <c r="B5358"/>
      <c r="C5358"/>
      <c r="D5358"/>
      <c r="E5358"/>
      <c r="F5358"/>
      <c r="G5358"/>
      <c r="H5358"/>
    </row>
    <row r="5359" spans="1:8" x14ac:dyDescent="0.2">
      <c r="A5359"/>
      <c r="B5359"/>
      <c r="C5359"/>
      <c r="D5359"/>
      <c r="E5359"/>
      <c r="F5359"/>
      <c r="G5359"/>
      <c r="H5359"/>
    </row>
    <row r="5360" spans="1:8" x14ac:dyDescent="0.2">
      <c r="A5360"/>
      <c r="B5360"/>
      <c r="C5360"/>
      <c r="D5360"/>
      <c r="E5360"/>
      <c r="F5360"/>
      <c r="G5360"/>
      <c r="H5360"/>
    </row>
    <row r="5361" spans="1:8" x14ac:dyDescent="0.2">
      <c r="A5361"/>
      <c r="B5361"/>
      <c r="C5361"/>
      <c r="D5361"/>
      <c r="E5361"/>
      <c r="F5361"/>
      <c r="G5361"/>
      <c r="H5361"/>
    </row>
    <row r="5362" spans="1:8" x14ac:dyDescent="0.2">
      <c r="A5362"/>
      <c r="B5362"/>
      <c r="C5362"/>
      <c r="D5362"/>
      <c r="E5362"/>
      <c r="F5362"/>
      <c r="G5362"/>
      <c r="H5362"/>
    </row>
    <row r="5363" spans="1:8" x14ac:dyDescent="0.2">
      <c r="A5363"/>
      <c r="B5363"/>
      <c r="C5363"/>
      <c r="D5363"/>
      <c r="E5363"/>
      <c r="F5363"/>
      <c r="G5363"/>
      <c r="H5363"/>
    </row>
    <row r="5364" spans="1:8" x14ac:dyDescent="0.2">
      <c r="A5364"/>
      <c r="B5364"/>
      <c r="C5364"/>
      <c r="D5364"/>
      <c r="E5364"/>
      <c r="F5364"/>
      <c r="G5364"/>
      <c r="H5364"/>
    </row>
    <row r="5365" spans="1:8" x14ac:dyDescent="0.2">
      <c r="A5365"/>
      <c r="B5365"/>
      <c r="C5365"/>
      <c r="D5365"/>
      <c r="E5365"/>
      <c r="F5365"/>
      <c r="G5365"/>
      <c r="H5365"/>
    </row>
    <row r="5366" spans="1:8" x14ac:dyDescent="0.2">
      <c r="A5366"/>
      <c r="B5366"/>
      <c r="C5366"/>
      <c r="D5366"/>
      <c r="E5366"/>
      <c r="F5366"/>
      <c r="G5366"/>
      <c r="H5366"/>
    </row>
    <row r="5367" spans="1:8" x14ac:dyDescent="0.2">
      <c r="A5367"/>
      <c r="B5367"/>
      <c r="C5367"/>
      <c r="D5367"/>
      <c r="E5367"/>
      <c r="F5367"/>
      <c r="G5367"/>
      <c r="H5367"/>
    </row>
    <row r="5368" spans="1:8" x14ac:dyDescent="0.2">
      <c r="A5368"/>
      <c r="B5368"/>
      <c r="C5368"/>
      <c r="D5368"/>
      <c r="E5368"/>
      <c r="F5368"/>
      <c r="G5368"/>
      <c r="H5368"/>
    </row>
    <row r="5369" spans="1:8" x14ac:dyDescent="0.2">
      <c r="A5369"/>
      <c r="B5369"/>
      <c r="C5369"/>
      <c r="D5369"/>
      <c r="E5369"/>
      <c r="F5369"/>
      <c r="G5369"/>
      <c r="H5369"/>
    </row>
    <row r="5370" spans="1:8" x14ac:dyDescent="0.2">
      <c r="A5370"/>
      <c r="B5370"/>
      <c r="C5370"/>
      <c r="D5370"/>
      <c r="E5370"/>
      <c r="F5370"/>
      <c r="G5370"/>
      <c r="H5370"/>
    </row>
    <row r="5371" spans="1:8" x14ac:dyDescent="0.2">
      <c r="A5371"/>
      <c r="B5371"/>
      <c r="C5371"/>
      <c r="D5371"/>
      <c r="E5371"/>
      <c r="F5371"/>
      <c r="G5371"/>
      <c r="H5371"/>
    </row>
    <row r="5372" spans="1:8" x14ac:dyDescent="0.2">
      <c r="A5372"/>
      <c r="B5372"/>
      <c r="C5372"/>
      <c r="D5372"/>
      <c r="E5372"/>
      <c r="F5372"/>
      <c r="G5372"/>
      <c r="H5372"/>
    </row>
    <row r="5373" spans="1:8" x14ac:dyDescent="0.2">
      <c r="A5373"/>
      <c r="B5373"/>
      <c r="C5373"/>
      <c r="D5373"/>
      <c r="E5373"/>
      <c r="F5373"/>
      <c r="G5373"/>
      <c r="H5373"/>
    </row>
    <row r="5374" spans="1:8" x14ac:dyDescent="0.2">
      <c r="A5374"/>
      <c r="B5374"/>
      <c r="C5374"/>
      <c r="D5374"/>
      <c r="E5374"/>
      <c r="F5374"/>
      <c r="G5374"/>
      <c r="H5374"/>
    </row>
    <row r="5375" spans="1:8" x14ac:dyDescent="0.2">
      <c r="A5375"/>
      <c r="B5375"/>
      <c r="C5375"/>
      <c r="D5375"/>
      <c r="E5375"/>
      <c r="F5375"/>
      <c r="G5375"/>
      <c r="H5375"/>
    </row>
    <row r="5376" spans="1:8" x14ac:dyDescent="0.2">
      <c r="A5376"/>
      <c r="B5376"/>
      <c r="C5376"/>
      <c r="D5376"/>
      <c r="E5376"/>
      <c r="F5376"/>
      <c r="G5376"/>
      <c r="H5376"/>
    </row>
    <row r="5377" spans="1:8" x14ac:dyDescent="0.2">
      <c r="A5377"/>
      <c r="B5377"/>
      <c r="C5377"/>
      <c r="D5377"/>
      <c r="E5377"/>
      <c r="F5377"/>
      <c r="G5377"/>
      <c r="H5377"/>
    </row>
    <row r="5378" spans="1:8" x14ac:dyDescent="0.2">
      <c r="A5378"/>
      <c r="B5378"/>
      <c r="C5378"/>
      <c r="D5378"/>
      <c r="E5378"/>
      <c r="F5378"/>
      <c r="G5378"/>
      <c r="H5378"/>
    </row>
    <row r="5379" spans="1:8" x14ac:dyDescent="0.2">
      <c r="A5379"/>
      <c r="B5379"/>
      <c r="C5379"/>
      <c r="D5379"/>
      <c r="E5379"/>
      <c r="F5379"/>
      <c r="G5379"/>
      <c r="H5379"/>
    </row>
    <row r="5380" spans="1:8" x14ac:dyDescent="0.2">
      <c r="A5380"/>
      <c r="B5380"/>
      <c r="C5380"/>
      <c r="D5380"/>
      <c r="E5380"/>
      <c r="F5380"/>
      <c r="G5380"/>
      <c r="H5380"/>
    </row>
    <row r="5381" spans="1:8" x14ac:dyDescent="0.2">
      <c r="A5381"/>
      <c r="B5381"/>
      <c r="C5381"/>
      <c r="D5381"/>
      <c r="E5381"/>
      <c r="F5381"/>
      <c r="G5381"/>
      <c r="H5381"/>
    </row>
    <row r="5382" spans="1:8" x14ac:dyDescent="0.2">
      <c r="A5382"/>
      <c r="B5382"/>
      <c r="C5382"/>
      <c r="D5382"/>
      <c r="E5382"/>
      <c r="F5382"/>
      <c r="G5382"/>
      <c r="H5382"/>
    </row>
    <row r="5383" spans="1:8" x14ac:dyDescent="0.2">
      <c r="A5383"/>
      <c r="B5383"/>
      <c r="C5383"/>
      <c r="D5383"/>
      <c r="E5383"/>
      <c r="F5383"/>
      <c r="G5383"/>
      <c r="H5383"/>
    </row>
    <row r="5384" spans="1:8" x14ac:dyDescent="0.2">
      <c r="A5384"/>
      <c r="B5384"/>
      <c r="C5384"/>
      <c r="D5384"/>
      <c r="E5384"/>
      <c r="F5384"/>
      <c r="G5384"/>
      <c r="H5384"/>
    </row>
    <row r="5385" spans="1:8" x14ac:dyDescent="0.2">
      <c r="A5385"/>
      <c r="B5385"/>
      <c r="C5385"/>
      <c r="D5385"/>
      <c r="E5385"/>
      <c r="F5385"/>
      <c r="G5385"/>
      <c r="H5385"/>
    </row>
    <row r="5386" spans="1:8" x14ac:dyDescent="0.2">
      <c r="A5386"/>
      <c r="B5386"/>
      <c r="C5386"/>
      <c r="D5386"/>
      <c r="E5386"/>
      <c r="F5386"/>
      <c r="G5386"/>
      <c r="H5386"/>
    </row>
    <row r="5387" spans="1:8" x14ac:dyDescent="0.2">
      <c r="A5387"/>
      <c r="B5387"/>
      <c r="C5387"/>
      <c r="D5387"/>
      <c r="E5387"/>
      <c r="F5387"/>
      <c r="G5387"/>
      <c r="H5387"/>
    </row>
    <row r="5388" spans="1:8" x14ac:dyDescent="0.2">
      <c r="A5388"/>
      <c r="B5388"/>
      <c r="C5388"/>
      <c r="D5388"/>
      <c r="E5388"/>
      <c r="F5388"/>
      <c r="G5388"/>
      <c r="H5388"/>
    </row>
    <row r="5389" spans="1:8" x14ac:dyDescent="0.2">
      <c r="A5389"/>
      <c r="B5389"/>
      <c r="C5389"/>
      <c r="D5389"/>
      <c r="E5389"/>
      <c r="F5389"/>
      <c r="G5389"/>
      <c r="H5389"/>
    </row>
    <row r="5390" spans="1:8" x14ac:dyDescent="0.2">
      <c r="A5390"/>
      <c r="B5390"/>
      <c r="C5390"/>
      <c r="D5390"/>
      <c r="E5390"/>
      <c r="F5390"/>
      <c r="G5390"/>
      <c r="H5390"/>
    </row>
    <row r="5391" spans="1:8" x14ac:dyDescent="0.2">
      <c r="A5391"/>
      <c r="B5391"/>
      <c r="C5391"/>
      <c r="D5391"/>
      <c r="E5391"/>
      <c r="F5391"/>
      <c r="G5391"/>
      <c r="H5391"/>
    </row>
    <row r="5392" spans="1:8" x14ac:dyDescent="0.2">
      <c r="A5392"/>
      <c r="B5392"/>
      <c r="C5392"/>
      <c r="D5392"/>
      <c r="E5392"/>
      <c r="F5392"/>
      <c r="G5392"/>
      <c r="H5392"/>
    </row>
    <row r="5393" spans="1:8" x14ac:dyDescent="0.2">
      <c r="A5393"/>
      <c r="B5393"/>
      <c r="C5393"/>
      <c r="D5393"/>
      <c r="E5393"/>
      <c r="F5393"/>
      <c r="G5393"/>
      <c r="H5393"/>
    </row>
    <row r="5394" spans="1:8" x14ac:dyDescent="0.2">
      <c r="A5394"/>
      <c r="B5394"/>
      <c r="C5394"/>
      <c r="D5394"/>
      <c r="E5394"/>
      <c r="F5394"/>
      <c r="G5394"/>
      <c r="H5394"/>
    </row>
    <row r="5395" spans="1:8" x14ac:dyDescent="0.2">
      <c r="A5395"/>
      <c r="B5395"/>
      <c r="C5395"/>
      <c r="D5395"/>
      <c r="E5395"/>
      <c r="F5395"/>
      <c r="G5395"/>
      <c r="H5395"/>
    </row>
    <row r="5396" spans="1:8" x14ac:dyDescent="0.2">
      <c r="A5396"/>
      <c r="B5396"/>
      <c r="C5396"/>
      <c r="D5396"/>
      <c r="E5396"/>
      <c r="F5396"/>
      <c r="G5396"/>
      <c r="H5396"/>
    </row>
    <row r="5397" spans="1:8" x14ac:dyDescent="0.2">
      <c r="A5397"/>
      <c r="B5397"/>
      <c r="C5397"/>
      <c r="D5397"/>
      <c r="E5397"/>
      <c r="F5397"/>
      <c r="G5397"/>
      <c r="H5397"/>
    </row>
    <row r="5398" spans="1:8" x14ac:dyDescent="0.2">
      <c r="A5398"/>
      <c r="B5398"/>
      <c r="C5398"/>
      <c r="D5398"/>
      <c r="E5398"/>
      <c r="F5398"/>
      <c r="G5398"/>
      <c r="H5398"/>
    </row>
    <row r="5399" spans="1:8" x14ac:dyDescent="0.2">
      <c r="A5399"/>
      <c r="B5399"/>
      <c r="C5399"/>
      <c r="D5399"/>
      <c r="E5399"/>
      <c r="F5399"/>
      <c r="G5399"/>
      <c r="H5399"/>
    </row>
    <row r="5400" spans="1:8" x14ac:dyDescent="0.2">
      <c r="A5400"/>
      <c r="B5400"/>
      <c r="C5400"/>
      <c r="D5400"/>
      <c r="E5400"/>
      <c r="F5400"/>
      <c r="G5400"/>
      <c r="H5400"/>
    </row>
    <row r="5401" spans="1:8" x14ac:dyDescent="0.2">
      <c r="A5401"/>
      <c r="B5401"/>
      <c r="C5401"/>
      <c r="D5401"/>
      <c r="E5401"/>
      <c r="F5401"/>
      <c r="G5401"/>
      <c r="H5401"/>
    </row>
    <row r="5402" spans="1:8" x14ac:dyDescent="0.2">
      <c r="A5402"/>
      <c r="B5402"/>
      <c r="C5402"/>
      <c r="D5402"/>
      <c r="E5402"/>
      <c r="F5402"/>
      <c r="G5402"/>
      <c r="H5402"/>
    </row>
    <row r="5403" spans="1:8" x14ac:dyDescent="0.2">
      <c r="A5403"/>
      <c r="B5403"/>
      <c r="C5403"/>
      <c r="D5403"/>
      <c r="E5403"/>
      <c r="F5403"/>
      <c r="G5403"/>
      <c r="H5403"/>
    </row>
    <row r="5404" spans="1:8" x14ac:dyDescent="0.2">
      <c r="A5404"/>
      <c r="B5404"/>
      <c r="C5404"/>
      <c r="D5404"/>
      <c r="E5404"/>
      <c r="F5404"/>
      <c r="G5404"/>
      <c r="H5404"/>
    </row>
    <row r="5405" spans="1:8" x14ac:dyDescent="0.2">
      <c r="A5405"/>
      <c r="B5405"/>
      <c r="C5405"/>
      <c r="D5405"/>
      <c r="E5405"/>
      <c r="F5405"/>
      <c r="G5405"/>
      <c r="H5405"/>
    </row>
    <row r="5406" spans="1:8" x14ac:dyDescent="0.2">
      <c r="A5406"/>
      <c r="B5406"/>
      <c r="C5406"/>
      <c r="D5406"/>
      <c r="E5406"/>
      <c r="F5406"/>
      <c r="G5406"/>
      <c r="H5406"/>
    </row>
    <row r="5407" spans="1:8" x14ac:dyDescent="0.2">
      <c r="A5407"/>
      <c r="B5407"/>
      <c r="C5407"/>
      <c r="D5407"/>
      <c r="E5407"/>
      <c r="F5407"/>
      <c r="G5407"/>
      <c r="H5407"/>
    </row>
    <row r="5408" spans="1:8" x14ac:dyDescent="0.2">
      <c r="A5408"/>
      <c r="B5408"/>
      <c r="C5408"/>
      <c r="D5408"/>
      <c r="E5408"/>
      <c r="F5408"/>
      <c r="G5408"/>
      <c r="H5408"/>
    </row>
    <row r="5409" spans="1:8" x14ac:dyDescent="0.2">
      <c r="A5409"/>
      <c r="B5409"/>
      <c r="C5409"/>
      <c r="D5409"/>
      <c r="E5409"/>
      <c r="F5409"/>
      <c r="G5409"/>
      <c r="H5409"/>
    </row>
    <row r="5410" spans="1:8" x14ac:dyDescent="0.2">
      <c r="A5410"/>
      <c r="B5410"/>
      <c r="C5410"/>
      <c r="D5410"/>
      <c r="E5410"/>
      <c r="F5410"/>
      <c r="G5410"/>
      <c r="H5410"/>
    </row>
    <row r="5411" spans="1:8" x14ac:dyDescent="0.2">
      <c r="A5411"/>
      <c r="B5411"/>
      <c r="C5411"/>
      <c r="D5411"/>
      <c r="E5411"/>
      <c r="F5411"/>
      <c r="G5411"/>
      <c r="H5411"/>
    </row>
    <row r="5412" spans="1:8" x14ac:dyDescent="0.2">
      <c r="A5412"/>
      <c r="B5412"/>
      <c r="C5412"/>
      <c r="D5412"/>
      <c r="E5412"/>
      <c r="F5412"/>
      <c r="G5412"/>
      <c r="H5412"/>
    </row>
    <row r="5413" spans="1:8" x14ac:dyDescent="0.2">
      <c r="A5413"/>
      <c r="B5413"/>
      <c r="C5413"/>
      <c r="D5413"/>
      <c r="E5413"/>
      <c r="F5413"/>
      <c r="G5413"/>
      <c r="H5413"/>
    </row>
    <row r="5414" spans="1:8" x14ac:dyDescent="0.2">
      <c r="A5414"/>
      <c r="B5414"/>
      <c r="C5414"/>
      <c r="D5414"/>
      <c r="E5414"/>
      <c r="F5414"/>
      <c r="G5414"/>
      <c r="H5414"/>
    </row>
    <row r="5415" spans="1:8" x14ac:dyDescent="0.2">
      <c r="A5415"/>
      <c r="B5415"/>
      <c r="C5415"/>
      <c r="D5415"/>
      <c r="E5415"/>
      <c r="F5415"/>
      <c r="G5415"/>
      <c r="H5415"/>
    </row>
    <row r="5416" spans="1:8" x14ac:dyDescent="0.2">
      <c r="A5416"/>
      <c r="B5416"/>
      <c r="C5416"/>
      <c r="D5416"/>
      <c r="E5416"/>
      <c r="F5416"/>
      <c r="G5416"/>
      <c r="H5416"/>
    </row>
    <row r="5417" spans="1:8" x14ac:dyDescent="0.2">
      <c r="A5417"/>
      <c r="B5417"/>
      <c r="C5417"/>
      <c r="D5417"/>
      <c r="E5417"/>
      <c r="F5417"/>
      <c r="G5417"/>
      <c r="H5417"/>
    </row>
    <row r="5418" spans="1:8" x14ac:dyDescent="0.2">
      <c r="A5418"/>
      <c r="B5418"/>
      <c r="C5418"/>
      <c r="D5418"/>
      <c r="E5418"/>
      <c r="F5418"/>
      <c r="G5418"/>
      <c r="H5418"/>
    </row>
    <row r="5419" spans="1:8" x14ac:dyDescent="0.2">
      <c r="A5419"/>
      <c r="B5419"/>
      <c r="C5419"/>
      <c r="D5419"/>
      <c r="E5419"/>
      <c r="F5419"/>
      <c r="G5419"/>
      <c r="H5419"/>
    </row>
    <row r="5420" spans="1:8" x14ac:dyDescent="0.2">
      <c r="A5420"/>
      <c r="B5420"/>
      <c r="C5420"/>
      <c r="D5420"/>
      <c r="E5420"/>
      <c r="F5420"/>
      <c r="G5420"/>
      <c r="H5420"/>
    </row>
    <row r="5421" spans="1:8" x14ac:dyDescent="0.2">
      <c r="A5421"/>
      <c r="B5421"/>
      <c r="C5421"/>
      <c r="D5421"/>
      <c r="E5421"/>
      <c r="F5421"/>
      <c r="G5421"/>
      <c r="H5421"/>
    </row>
    <row r="5422" spans="1:8" x14ac:dyDescent="0.2">
      <c r="A5422"/>
      <c r="B5422"/>
      <c r="C5422"/>
      <c r="D5422"/>
      <c r="E5422"/>
      <c r="F5422"/>
      <c r="G5422"/>
      <c r="H5422"/>
    </row>
    <row r="5423" spans="1:8" x14ac:dyDescent="0.2">
      <c r="A5423"/>
      <c r="B5423"/>
      <c r="C5423"/>
      <c r="D5423"/>
      <c r="E5423"/>
      <c r="F5423"/>
      <c r="G5423"/>
      <c r="H5423"/>
    </row>
    <row r="5424" spans="1:8" x14ac:dyDescent="0.2">
      <c r="A5424"/>
      <c r="B5424"/>
      <c r="C5424"/>
      <c r="D5424"/>
      <c r="E5424"/>
      <c r="F5424"/>
      <c r="G5424"/>
      <c r="H5424"/>
    </row>
    <row r="5425" spans="1:8" x14ac:dyDescent="0.2">
      <c r="A5425"/>
      <c r="B5425"/>
      <c r="C5425"/>
      <c r="D5425"/>
      <c r="E5425"/>
      <c r="F5425"/>
      <c r="G5425"/>
      <c r="H5425"/>
    </row>
    <row r="5426" spans="1:8" x14ac:dyDescent="0.2">
      <c r="A5426"/>
      <c r="B5426"/>
      <c r="C5426"/>
      <c r="D5426"/>
      <c r="E5426"/>
      <c r="F5426"/>
      <c r="G5426"/>
      <c r="H5426"/>
    </row>
    <row r="5427" spans="1:8" x14ac:dyDescent="0.2">
      <c r="A5427"/>
      <c r="B5427"/>
      <c r="C5427"/>
      <c r="D5427"/>
      <c r="E5427"/>
      <c r="F5427"/>
      <c r="G5427"/>
      <c r="H5427"/>
    </row>
    <row r="5428" spans="1:8" x14ac:dyDescent="0.2">
      <c r="A5428"/>
      <c r="B5428"/>
      <c r="C5428"/>
      <c r="D5428"/>
      <c r="E5428"/>
      <c r="F5428"/>
      <c r="G5428"/>
      <c r="H5428"/>
    </row>
    <row r="5429" spans="1:8" x14ac:dyDescent="0.2">
      <c r="A5429"/>
      <c r="B5429"/>
      <c r="C5429"/>
      <c r="D5429"/>
      <c r="E5429"/>
      <c r="F5429"/>
      <c r="G5429"/>
      <c r="H5429"/>
    </row>
    <row r="5430" spans="1:8" x14ac:dyDescent="0.2">
      <c r="A5430"/>
      <c r="B5430"/>
      <c r="C5430"/>
      <c r="D5430"/>
      <c r="E5430"/>
      <c r="F5430"/>
      <c r="G5430"/>
      <c r="H5430"/>
    </row>
    <row r="5431" spans="1:8" x14ac:dyDescent="0.2">
      <c r="A5431"/>
      <c r="B5431"/>
      <c r="C5431"/>
      <c r="D5431"/>
      <c r="E5431"/>
      <c r="F5431"/>
      <c r="G5431"/>
      <c r="H5431"/>
    </row>
    <row r="5432" spans="1:8" x14ac:dyDescent="0.2">
      <c r="A5432"/>
      <c r="B5432"/>
      <c r="C5432"/>
      <c r="D5432"/>
      <c r="E5432"/>
      <c r="F5432"/>
      <c r="G5432"/>
      <c r="H5432"/>
    </row>
    <row r="5433" spans="1:8" x14ac:dyDescent="0.2">
      <c r="A5433"/>
      <c r="B5433"/>
      <c r="C5433"/>
      <c r="D5433"/>
      <c r="E5433"/>
      <c r="F5433"/>
      <c r="G5433"/>
      <c r="H5433"/>
    </row>
    <row r="5434" spans="1:8" x14ac:dyDescent="0.2">
      <c r="A5434"/>
      <c r="B5434"/>
      <c r="C5434"/>
      <c r="D5434"/>
      <c r="E5434"/>
      <c r="F5434"/>
      <c r="G5434"/>
      <c r="H5434"/>
    </row>
    <row r="5435" spans="1:8" x14ac:dyDescent="0.2">
      <c r="A5435"/>
      <c r="B5435"/>
      <c r="C5435"/>
      <c r="D5435"/>
      <c r="E5435"/>
      <c r="F5435"/>
      <c r="G5435"/>
      <c r="H5435"/>
    </row>
    <row r="5436" spans="1:8" x14ac:dyDescent="0.2">
      <c r="A5436"/>
      <c r="B5436"/>
      <c r="C5436"/>
      <c r="D5436"/>
      <c r="E5436"/>
      <c r="F5436"/>
      <c r="G5436"/>
      <c r="H5436"/>
    </row>
    <row r="5437" spans="1:8" x14ac:dyDescent="0.2">
      <c r="A5437"/>
      <c r="B5437"/>
      <c r="C5437"/>
      <c r="D5437"/>
      <c r="E5437"/>
      <c r="F5437"/>
      <c r="G5437"/>
      <c r="H5437"/>
    </row>
    <row r="5438" spans="1:8" x14ac:dyDescent="0.2">
      <c r="A5438"/>
      <c r="B5438"/>
      <c r="C5438"/>
      <c r="D5438"/>
      <c r="E5438"/>
      <c r="F5438"/>
      <c r="G5438"/>
      <c r="H5438"/>
    </row>
    <row r="5439" spans="1:8" x14ac:dyDescent="0.2">
      <c r="A5439"/>
      <c r="B5439"/>
      <c r="C5439"/>
      <c r="D5439"/>
      <c r="E5439"/>
      <c r="F5439"/>
      <c r="G5439"/>
      <c r="H5439"/>
    </row>
    <row r="5440" spans="1:8" x14ac:dyDescent="0.2">
      <c r="A5440"/>
      <c r="B5440"/>
      <c r="C5440"/>
      <c r="D5440"/>
      <c r="E5440"/>
      <c r="F5440"/>
      <c r="G5440"/>
      <c r="H5440"/>
    </row>
    <row r="5441" spans="1:8" x14ac:dyDescent="0.2">
      <c r="A5441"/>
      <c r="B5441"/>
      <c r="C5441"/>
      <c r="D5441"/>
      <c r="E5441"/>
      <c r="F5441"/>
      <c r="G5441"/>
      <c r="H5441"/>
    </row>
    <row r="5442" spans="1:8" x14ac:dyDescent="0.2">
      <c r="A5442"/>
      <c r="B5442"/>
      <c r="C5442"/>
      <c r="D5442"/>
      <c r="E5442"/>
      <c r="F5442"/>
      <c r="G5442"/>
      <c r="H5442"/>
    </row>
    <row r="5443" spans="1:8" x14ac:dyDescent="0.2">
      <c r="A5443"/>
      <c r="B5443"/>
      <c r="C5443"/>
      <c r="D5443"/>
      <c r="E5443"/>
      <c r="F5443"/>
      <c r="G5443"/>
      <c r="H5443"/>
    </row>
    <row r="5444" spans="1:8" x14ac:dyDescent="0.2">
      <c r="A5444"/>
      <c r="B5444"/>
      <c r="C5444"/>
      <c r="D5444"/>
      <c r="E5444"/>
      <c r="F5444"/>
      <c r="G5444"/>
      <c r="H5444"/>
    </row>
    <row r="5445" spans="1:8" x14ac:dyDescent="0.2">
      <c r="A5445"/>
      <c r="B5445"/>
      <c r="C5445"/>
      <c r="D5445"/>
      <c r="E5445"/>
      <c r="F5445"/>
      <c r="G5445"/>
      <c r="H5445"/>
    </row>
    <row r="5446" spans="1:8" x14ac:dyDescent="0.2">
      <c r="A5446"/>
      <c r="B5446"/>
      <c r="C5446"/>
      <c r="D5446"/>
      <c r="E5446"/>
      <c r="F5446"/>
      <c r="G5446"/>
      <c r="H5446"/>
    </row>
    <row r="5447" spans="1:8" x14ac:dyDescent="0.2">
      <c r="A5447"/>
      <c r="B5447"/>
      <c r="C5447"/>
      <c r="D5447"/>
      <c r="E5447"/>
      <c r="F5447"/>
      <c r="G5447"/>
      <c r="H5447"/>
    </row>
    <row r="5448" spans="1:8" x14ac:dyDescent="0.2">
      <c r="A5448"/>
      <c r="B5448"/>
      <c r="C5448"/>
      <c r="D5448"/>
      <c r="E5448"/>
      <c r="F5448"/>
      <c r="G5448"/>
      <c r="H5448"/>
    </row>
    <row r="5449" spans="1:8" x14ac:dyDescent="0.2">
      <c r="A5449"/>
      <c r="B5449"/>
      <c r="C5449"/>
      <c r="D5449"/>
      <c r="E5449"/>
      <c r="F5449"/>
      <c r="G5449"/>
      <c r="H5449"/>
    </row>
    <row r="5450" spans="1:8" x14ac:dyDescent="0.2">
      <c r="A5450"/>
      <c r="B5450"/>
      <c r="C5450"/>
      <c r="D5450"/>
      <c r="E5450"/>
      <c r="F5450"/>
      <c r="G5450"/>
      <c r="H5450"/>
    </row>
    <row r="5451" spans="1:8" x14ac:dyDescent="0.2">
      <c r="A5451"/>
      <c r="B5451"/>
      <c r="C5451"/>
      <c r="D5451"/>
      <c r="E5451"/>
      <c r="F5451"/>
      <c r="G5451"/>
      <c r="H5451"/>
    </row>
    <row r="5452" spans="1:8" x14ac:dyDescent="0.2">
      <c r="A5452"/>
      <c r="B5452"/>
      <c r="C5452"/>
      <c r="D5452"/>
      <c r="E5452"/>
      <c r="F5452"/>
      <c r="G5452"/>
      <c r="H5452"/>
    </row>
    <row r="5453" spans="1:8" x14ac:dyDescent="0.2">
      <c r="A5453"/>
      <c r="B5453"/>
      <c r="C5453"/>
      <c r="D5453"/>
      <c r="E5453"/>
      <c r="F5453"/>
      <c r="G5453"/>
      <c r="H5453"/>
    </row>
    <row r="5454" spans="1:8" x14ac:dyDescent="0.2">
      <c r="A5454"/>
      <c r="B5454"/>
      <c r="C5454"/>
      <c r="D5454"/>
      <c r="E5454"/>
      <c r="F5454"/>
      <c r="G5454"/>
      <c r="H5454"/>
    </row>
    <row r="5455" spans="1:8" x14ac:dyDescent="0.2">
      <c r="A5455"/>
      <c r="B5455"/>
      <c r="C5455"/>
      <c r="D5455"/>
      <c r="E5455"/>
      <c r="F5455"/>
      <c r="G5455"/>
      <c r="H5455"/>
    </row>
    <row r="5456" spans="1:8" x14ac:dyDescent="0.2">
      <c r="A5456"/>
      <c r="B5456"/>
      <c r="C5456"/>
      <c r="D5456"/>
      <c r="E5456"/>
      <c r="F5456"/>
      <c r="G5456"/>
      <c r="H5456"/>
    </row>
    <row r="5457" spans="1:8" x14ac:dyDescent="0.2">
      <c r="A5457"/>
      <c r="B5457"/>
      <c r="C5457"/>
      <c r="D5457"/>
      <c r="E5457"/>
      <c r="F5457"/>
      <c r="G5457"/>
      <c r="H5457"/>
    </row>
    <row r="5458" spans="1:8" x14ac:dyDescent="0.2">
      <c r="A5458"/>
      <c r="B5458"/>
      <c r="C5458"/>
      <c r="D5458"/>
      <c r="E5458"/>
      <c r="F5458"/>
      <c r="G5458"/>
      <c r="H5458"/>
    </row>
    <row r="5459" spans="1:8" x14ac:dyDescent="0.2">
      <c r="A5459"/>
      <c r="B5459"/>
      <c r="C5459"/>
      <c r="D5459"/>
      <c r="E5459"/>
      <c r="F5459"/>
      <c r="G5459"/>
      <c r="H5459"/>
    </row>
    <row r="5460" spans="1:8" x14ac:dyDescent="0.2">
      <c r="A5460"/>
      <c r="B5460"/>
      <c r="C5460"/>
      <c r="D5460"/>
      <c r="E5460"/>
      <c r="F5460"/>
      <c r="G5460"/>
      <c r="H5460"/>
    </row>
    <row r="5461" spans="1:8" x14ac:dyDescent="0.2">
      <c r="A5461"/>
      <c r="B5461"/>
      <c r="C5461"/>
      <c r="D5461"/>
      <c r="E5461"/>
      <c r="F5461"/>
      <c r="G5461"/>
      <c r="H5461"/>
    </row>
    <row r="5462" spans="1:8" x14ac:dyDescent="0.2">
      <c r="A5462"/>
      <c r="B5462"/>
      <c r="C5462"/>
      <c r="D5462"/>
      <c r="E5462"/>
      <c r="F5462"/>
      <c r="G5462"/>
      <c r="H5462"/>
    </row>
    <row r="5463" spans="1:8" x14ac:dyDescent="0.2">
      <c r="A5463"/>
      <c r="B5463"/>
      <c r="C5463"/>
      <c r="D5463"/>
      <c r="E5463"/>
      <c r="F5463"/>
      <c r="G5463"/>
      <c r="H5463"/>
    </row>
    <row r="5464" spans="1:8" x14ac:dyDescent="0.2">
      <c r="A5464"/>
      <c r="B5464"/>
      <c r="C5464"/>
      <c r="D5464"/>
      <c r="E5464"/>
      <c r="F5464"/>
      <c r="G5464"/>
      <c r="H5464"/>
    </row>
    <row r="5465" spans="1:8" x14ac:dyDescent="0.2">
      <c r="A5465"/>
      <c r="B5465"/>
      <c r="C5465"/>
      <c r="D5465"/>
      <c r="E5465"/>
      <c r="F5465"/>
      <c r="G5465"/>
      <c r="H5465"/>
    </row>
    <row r="5466" spans="1:8" x14ac:dyDescent="0.2">
      <c r="A5466"/>
      <c r="B5466"/>
      <c r="C5466"/>
      <c r="D5466"/>
      <c r="E5466"/>
      <c r="F5466"/>
      <c r="G5466"/>
      <c r="H5466"/>
    </row>
    <row r="5467" spans="1:8" x14ac:dyDescent="0.2">
      <c r="A5467"/>
      <c r="B5467"/>
      <c r="C5467"/>
      <c r="D5467"/>
      <c r="E5467"/>
      <c r="F5467"/>
      <c r="G5467"/>
      <c r="H5467"/>
    </row>
    <row r="5468" spans="1:8" x14ac:dyDescent="0.2">
      <c r="A5468"/>
      <c r="B5468"/>
      <c r="C5468"/>
      <c r="D5468"/>
      <c r="E5468"/>
      <c r="F5468"/>
      <c r="G5468"/>
      <c r="H5468"/>
    </row>
    <row r="5469" spans="1:8" x14ac:dyDescent="0.2">
      <c r="A5469"/>
      <c r="B5469"/>
      <c r="C5469"/>
      <c r="D5469"/>
      <c r="E5469"/>
      <c r="F5469"/>
      <c r="G5469"/>
      <c r="H5469"/>
    </row>
    <row r="5470" spans="1:8" x14ac:dyDescent="0.2">
      <c r="A5470"/>
      <c r="B5470"/>
      <c r="C5470"/>
      <c r="D5470"/>
      <c r="E5470"/>
      <c r="F5470"/>
      <c r="G5470"/>
      <c r="H5470"/>
    </row>
    <row r="5471" spans="1:8" x14ac:dyDescent="0.2">
      <c r="A5471"/>
      <c r="B5471"/>
      <c r="C5471"/>
      <c r="D5471"/>
      <c r="E5471"/>
      <c r="F5471"/>
      <c r="G5471"/>
      <c r="H5471"/>
    </row>
    <row r="5472" spans="1:8" x14ac:dyDescent="0.2">
      <c r="A5472"/>
      <c r="B5472"/>
      <c r="C5472"/>
      <c r="D5472"/>
      <c r="E5472"/>
      <c r="F5472"/>
      <c r="G5472"/>
      <c r="H5472"/>
    </row>
    <row r="5473" spans="1:8" x14ac:dyDescent="0.2">
      <c r="A5473"/>
      <c r="B5473"/>
      <c r="C5473"/>
      <c r="D5473"/>
      <c r="E5473"/>
      <c r="F5473"/>
      <c r="G5473"/>
      <c r="H5473"/>
    </row>
    <row r="5474" spans="1:8" x14ac:dyDescent="0.2">
      <c r="A5474"/>
      <c r="B5474"/>
      <c r="C5474"/>
      <c r="D5474"/>
      <c r="E5474"/>
      <c r="F5474"/>
      <c r="G5474"/>
      <c r="H5474"/>
    </row>
    <row r="5475" spans="1:8" x14ac:dyDescent="0.2">
      <c r="A5475"/>
      <c r="B5475"/>
      <c r="C5475"/>
      <c r="D5475"/>
      <c r="E5475"/>
      <c r="F5475"/>
      <c r="G5475"/>
      <c r="H5475"/>
    </row>
    <row r="5476" spans="1:8" x14ac:dyDescent="0.2">
      <c r="A5476"/>
      <c r="B5476"/>
      <c r="C5476"/>
      <c r="D5476"/>
      <c r="E5476"/>
      <c r="F5476"/>
      <c r="G5476"/>
      <c r="H5476"/>
    </row>
    <row r="5477" spans="1:8" x14ac:dyDescent="0.2">
      <c r="A5477"/>
      <c r="B5477"/>
      <c r="C5477"/>
      <c r="D5477"/>
      <c r="E5477"/>
      <c r="F5477"/>
      <c r="G5477"/>
      <c r="H5477"/>
    </row>
    <row r="5478" spans="1:8" x14ac:dyDescent="0.2">
      <c r="A5478"/>
      <c r="B5478"/>
      <c r="C5478"/>
      <c r="D5478"/>
      <c r="E5478"/>
      <c r="F5478"/>
      <c r="G5478"/>
      <c r="H5478"/>
    </row>
    <row r="5479" spans="1:8" x14ac:dyDescent="0.2">
      <c r="A5479"/>
      <c r="B5479"/>
      <c r="C5479"/>
      <c r="D5479"/>
      <c r="E5479"/>
      <c r="F5479"/>
      <c r="G5479"/>
      <c r="H5479"/>
    </row>
    <row r="5480" spans="1:8" x14ac:dyDescent="0.2">
      <c r="A5480"/>
      <c r="B5480"/>
      <c r="C5480"/>
      <c r="D5480"/>
      <c r="E5480"/>
      <c r="F5480"/>
      <c r="G5480"/>
      <c r="H5480"/>
    </row>
    <row r="5481" spans="1:8" x14ac:dyDescent="0.2">
      <c r="A5481"/>
      <c r="B5481"/>
      <c r="C5481"/>
      <c r="D5481"/>
      <c r="E5481"/>
      <c r="F5481"/>
      <c r="G5481"/>
      <c r="H5481"/>
    </row>
    <row r="5482" spans="1:8" x14ac:dyDescent="0.2">
      <c r="A5482"/>
      <c r="B5482"/>
      <c r="C5482"/>
      <c r="D5482"/>
      <c r="E5482"/>
      <c r="F5482"/>
      <c r="G5482"/>
      <c r="H5482"/>
    </row>
    <row r="5483" spans="1:8" x14ac:dyDescent="0.2">
      <c r="A5483"/>
      <c r="B5483"/>
      <c r="C5483"/>
      <c r="D5483"/>
      <c r="E5483"/>
      <c r="F5483"/>
      <c r="G5483"/>
      <c r="H5483"/>
    </row>
    <row r="5484" spans="1:8" x14ac:dyDescent="0.2">
      <c r="A5484"/>
      <c r="B5484"/>
      <c r="C5484"/>
      <c r="D5484"/>
      <c r="E5484"/>
      <c r="F5484"/>
      <c r="G5484"/>
      <c r="H5484"/>
    </row>
    <row r="5485" spans="1:8" x14ac:dyDescent="0.2">
      <c r="A5485"/>
      <c r="B5485"/>
      <c r="C5485"/>
      <c r="D5485"/>
      <c r="E5485"/>
      <c r="F5485"/>
      <c r="G5485"/>
      <c r="H5485"/>
    </row>
    <row r="5486" spans="1:8" x14ac:dyDescent="0.2">
      <c r="A5486"/>
      <c r="B5486"/>
      <c r="C5486"/>
      <c r="D5486"/>
      <c r="E5486"/>
      <c r="F5486"/>
      <c r="G5486"/>
      <c r="H5486"/>
    </row>
    <row r="5487" spans="1:8" x14ac:dyDescent="0.2">
      <c r="A5487"/>
      <c r="B5487"/>
      <c r="C5487"/>
      <c r="D5487"/>
      <c r="E5487"/>
      <c r="F5487"/>
      <c r="G5487"/>
      <c r="H5487"/>
    </row>
    <row r="5488" spans="1:8" x14ac:dyDescent="0.2">
      <c r="A5488"/>
      <c r="B5488"/>
      <c r="C5488"/>
      <c r="D5488"/>
      <c r="E5488"/>
      <c r="F5488"/>
      <c r="G5488"/>
      <c r="H5488"/>
    </row>
    <row r="5489" spans="1:8" x14ac:dyDescent="0.2">
      <c r="A5489"/>
      <c r="B5489"/>
      <c r="C5489"/>
      <c r="D5489"/>
      <c r="E5489"/>
      <c r="F5489"/>
      <c r="G5489"/>
      <c r="H5489"/>
    </row>
    <row r="5490" spans="1:8" x14ac:dyDescent="0.2">
      <c r="A5490"/>
      <c r="B5490"/>
      <c r="C5490"/>
      <c r="D5490"/>
      <c r="E5490"/>
      <c r="F5490"/>
      <c r="G5490"/>
      <c r="H5490"/>
    </row>
    <row r="5491" spans="1:8" x14ac:dyDescent="0.2">
      <c r="A5491"/>
      <c r="B5491"/>
      <c r="C5491"/>
      <c r="D5491"/>
      <c r="E5491"/>
      <c r="F5491"/>
      <c r="G5491"/>
      <c r="H5491"/>
    </row>
    <row r="5492" spans="1:8" x14ac:dyDescent="0.2">
      <c r="A5492"/>
      <c r="B5492"/>
      <c r="C5492"/>
      <c r="D5492"/>
      <c r="E5492"/>
      <c r="F5492"/>
      <c r="G5492"/>
      <c r="H5492"/>
    </row>
    <row r="5493" spans="1:8" x14ac:dyDescent="0.2">
      <c r="A5493"/>
      <c r="B5493"/>
      <c r="C5493"/>
      <c r="D5493"/>
      <c r="E5493"/>
      <c r="F5493"/>
      <c r="G5493"/>
      <c r="H5493"/>
    </row>
    <row r="5494" spans="1:8" x14ac:dyDescent="0.2">
      <c r="A5494"/>
      <c r="B5494"/>
      <c r="C5494"/>
      <c r="D5494"/>
      <c r="E5494"/>
      <c r="F5494"/>
      <c r="G5494"/>
      <c r="H5494"/>
    </row>
    <row r="5495" spans="1:8" x14ac:dyDescent="0.2">
      <c r="A5495"/>
      <c r="B5495"/>
      <c r="C5495"/>
      <c r="D5495"/>
      <c r="E5495"/>
      <c r="F5495"/>
      <c r="G5495"/>
      <c r="H5495"/>
    </row>
    <row r="5496" spans="1:8" x14ac:dyDescent="0.2">
      <c r="A5496"/>
      <c r="B5496"/>
      <c r="C5496"/>
      <c r="D5496"/>
      <c r="E5496"/>
      <c r="F5496"/>
      <c r="G5496"/>
      <c r="H5496"/>
    </row>
    <row r="5497" spans="1:8" x14ac:dyDescent="0.2">
      <c r="A5497"/>
      <c r="B5497"/>
      <c r="C5497"/>
      <c r="D5497"/>
      <c r="E5497"/>
      <c r="F5497"/>
      <c r="G5497"/>
      <c r="H5497"/>
    </row>
    <row r="5498" spans="1:8" x14ac:dyDescent="0.2">
      <c r="A5498"/>
      <c r="B5498"/>
      <c r="C5498"/>
      <c r="D5498"/>
      <c r="E5498"/>
      <c r="F5498"/>
      <c r="G5498"/>
      <c r="H5498"/>
    </row>
    <row r="5499" spans="1:8" x14ac:dyDescent="0.2">
      <c r="A5499"/>
      <c r="B5499"/>
      <c r="C5499"/>
      <c r="D5499"/>
      <c r="E5499"/>
      <c r="F5499"/>
      <c r="G5499"/>
      <c r="H5499"/>
    </row>
    <row r="5500" spans="1:8" x14ac:dyDescent="0.2">
      <c r="A5500"/>
      <c r="B5500"/>
      <c r="C5500"/>
      <c r="D5500"/>
      <c r="E5500"/>
      <c r="F5500"/>
      <c r="G5500"/>
      <c r="H5500"/>
    </row>
    <row r="5501" spans="1:8" x14ac:dyDescent="0.2">
      <c r="A5501"/>
      <c r="B5501"/>
      <c r="C5501"/>
      <c r="D5501"/>
      <c r="E5501"/>
      <c r="F5501"/>
      <c r="G5501"/>
      <c r="H5501"/>
    </row>
    <row r="5502" spans="1:8" x14ac:dyDescent="0.2">
      <c r="A5502"/>
      <c r="B5502"/>
      <c r="C5502"/>
      <c r="D5502"/>
      <c r="E5502"/>
      <c r="F5502"/>
      <c r="G5502"/>
      <c r="H5502"/>
    </row>
    <row r="5503" spans="1:8" x14ac:dyDescent="0.2">
      <c r="A5503"/>
      <c r="B5503"/>
      <c r="C5503"/>
      <c r="D5503"/>
      <c r="E5503"/>
      <c r="F5503"/>
      <c r="G5503"/>
      <c r="H5503"/>
    </row>
    <row r="5504" spans="1:8" x14ac:dyDescent="0.2">
      <c r="A5504"/>
      <c r="B5504"/>
      <c r="C5504"/>
      <c r="D5504"/>
      <c r="E5504"/>
      <c r="F5504"/>
      <c r="G5504"/>
      <c r="H5504"/>
    </row>
    <row r="5505" spans="1:8" x14ac:dyDescent="0.2">
      <c r="A5505"/>
      <c r="B5505"/>
      <c r="C5505"/>
      <c r="D5505"/>
      <c r="E5505"/>
      <c r="F5505"/>
      <c r="G5505"/>
      <c r="H5505"/>
    </row>
    <row r="5506" spans="1:8" x14ac:dyDescent="0.2">
      <c r="A5506"/>
      <c r="B5506"/>
      <c r="C5506"/>
      <c r="D5506"/>
      <c r="E5506"/>
      <c r="F5506"/>
      <c r="G5506"/>
      <c r="H5506"/>
    </row>
    <row r="5507" spans="1:8" x14ac:dyDescent="0.2">
      <c r="A5507"/>
      <c r="B5507"/>
      <c r="C5507"/>
      <c r="D5507"/>
      <c r="E5507"/>
      <c r="F5507"/>
      <c r="G5507"/>
      <c r="H5507"/>
    </row>
    <row r="5508" spans="1:8" x14ac:dyDescent="0.2">
      <c r="A5508"/>
      <c r="B5508"/>
      <c r="C5508"/>
      <c r="D5508"/>
      <c r="E5508"/>
      <c r="F5508"/>
      <c r="G5508"/>
      <c r="H5508"/>
    </row>
    <row r="5509" spans="1:8" x14ac:dyDescent="0.2">
      <c r="A5509"/>
      <c r="B5509"/>
      <c r="C5509"/>
      <c r="D5509"/>
      <c r="E5509"/>
      <c r="F5509"/>
      <c r="G5509"/>
      <c r="H5509"/>
    </row>
    <row r="5510" spans="1:8" x14ac:dyDescent="0.2">
      <c r="A5510"/>
      <c r="B5510"/>
      <c r="C5510"/>
      <c r="D5510"/>
      <c r="E5510"/>
      <c r="F5510"/>
      <c r="G5510"/>
      <c r="H5510"/>
    </row>
    <row r="5511" spans="1:8" x14ac:dyDescent="0.2">
      <c r="A5511"/>
      <c r="B5511"/>
      <c r="C5511"/>
      <c r="D5511"/>
      <c r="E5511"/>
      <c r="F5511"/>
      <c r="G5511"/>
      <c r="H5511"/>
    </row>
    <row r="5512" spans="1:8" x14ac:dyDescent="0.2">
      <c r="A5512"/>
      <c r="B5512"/>
      <c r="C5512"/>
      <c r="D5512"/>
      <c r="E5512"/>
      <c r="F5512"/>
      <c r="G5512"/>
      <c r="H5512"/>
    </row>
    <row r="5513" spans="1:8" x14ac:dyDescent="0.2">
      <c r="A5513"/>
      <c r="B5513"/>
      <c r="C5513"/>
      <c r="D5513"/>
      <c r="E5513"/>
      <c r="F5513"/>
      <c r="G5513"/>
      <c r="H5513"/>
    </row>
    <row r="5514" spans="1:8" x14ac:dyDescent="0.2">
      <c r="A5514"/>
      <c r="B5514"/>
      <c r="C5514"/>
      <c r="D5514"/>
      <c r="E5514"/>
      <c r="F5514"/>
      <c r="G5514"/>
      <c r="H5514"/>
    </row>
    <row r="5515" spans="1:8" x14ac:dyDescent="0.2">
      <c r="A5515"/>
      <c r="B5515"/>
      <c r="C5515"/>
      <c r="D5515"/>
      <c r="E5515"/>
      <c r="F5515"/>
      <c r="G5515"/>
      <c r="H5515"/>
    </row>
    <row r="5516" spans="1:8" x14ac:dyDescent="0.2">
      <c r="A5516"/>
      <c r="B5516"/>
      <c r="C5516"/>
      <c r="D5516"/>
      <c r="E5516"/>
      <c r="F5516"/>
      <c r="G5516"/>
      <c r="H5516"/>
    </row>
    <row r="5517" spans="1:8" x14ac:dyDescent="0.2">
      <c r="A5517"/>
      <c r="B5517"/>
      <c r="C5517"/>
      <c r="D5517"/>
      <c r="E5517"/>
      <c r="F5517"/>
      <c r="G5517"/>
      <c r="H5517"/>
    </row>
    <row r="5518" spans="1:8" x14ac:dyDescent="0.2">
      <c r="A5518"/>
      <c r="B5518"/>
      <c r="C5518"/>
      <c r="D5518"/>
      <c r="E5518"/>
      <c r="F5518"/>
      <c r="G5518"/>
      <c r="H5518"/>
    </row>
    <row r="5519" spans="1:8" x14ac:dyDescent="0.2">
      <c r="A5519"/>
      <c r="B5519"/>
      <c r="C5519"/>
      <c r="D5519"/>
      <c r="E5519"/>
      <c r="F5519"/>
      <c r="G5519"/>
      <c r="H5519"/>
    </row>
    <row r="5520" spans="1:8" x14ac:dyDescent="0.2">
      <c r="A5520"/>
      <c r="B5520"/>
      <c r="C5520"/>
      <c r="D5520"/>
      <c r="E5520"/>
      <c r="F5520"/>
      <c r="G5520"/>
      <c r="H5520"/>
    </row>
    <row r="5521" spans="1:8" x14ac:dyDescent="0.2">
      <c r="A5521"/>
      <c r="B5521"/>
      <c r="C5521"/>
      <c r="D5521"/>
      <c r="E5521"/>
      <c r="F5521"/>
      <c r="G5521"/>
      <c r="H5521"/>
    </row>
    <row r="5522" spans="1:8" x14ac:dyDescent="0.2">
      <c r="A5522"/>
      <c r="B5522"/>
      <c r="C5522"/>
      <c r="D5522"/>
      <c r="E5522"/>
      <c r="F5522"/>
      <c r="G5522"/>
      <c r="H5522"/>
    </row>
    <row r="5523" spans="1:8" x14ac:dyDescent="0.2">
      <c r="A5523"/>
      <c r="B5523"/>
      <c r="C5523"/>
      <c r="D5523"/>
      <c r="E5523"/>
      <c r="F5523"/>
      <c r="G5523"/>
      <c r="H5523"/>
    </row>
    <row r="5524" spans="1:8" x14ac:dyDescent="0.2">
      <c r="A5524"/>
      <c r="B5524"/>
      <c r="C5524"/>
      <c r="D5524"/>
      <c r="E5524"/>
      <c r="F5524"/>
      <c r="G5524"/>
      <c r="H5524"/>
    </row>
    <row r="5525" spans="1:8" x14ac:dyDescent="0.2">
      <c r="A5525"/>
      <c r="B5525"/>
      <c r="C5525"/>
      <c r="D5525"/>
      <c r="E5525"/>
      <c r="F5525"/>
      <c r="G5525"/>
      <c r="H5525"/>
    </row>
    <row r="5526" spans="1:8" x14ac:dyDescent="0.2">
      <c r="A5526"/>
      <c r="B5526"/>
      <c r="C5526"/>
      <c r="D5526"/>
      <c r="E5526"/>
      <c r="F5526"/>
      <c r="G5526"/>
      <c r="H5526"/>
    </row>
    <row r="5527" spans="1:8" x14ac:dyDescent="0.2">
      <c r="A5527"/>
      <c r="B5527"/>
      <c r="C5527"/>
      <c r="D5527"/>
      <c r="E5527"/>
      <c r="F5527"/>
      <c r="G5527"/>
      <c r="H5527"/>
    </row>
    <row r="5528" spans="1:8" x14ac:dyDescent="0.2">
      <c r="A5528"/>
      <c r="B5528"/>
      <c r="C5528"/>
      <c r="D5528"/>
      <c r="E5528"/>
      <c r="F5528"/>
      <c r="G5528"/>
      <c r="H5528"/>
    </row>
    <row r="5529" spans="1:8" x14ac:dyDescent="0.2">
      <c r="A5529"/>
      <c r="B5529"/>
      <c r="C5529"/>
      <c r="D5529"/>
      <c r="E5529"/>
      <c r="F5529"/>
      <c r="G5529"/>
      <c r="H5529"/>
    </row>
    <row r="5530" spans="1:8" x14ac:dyDescent="0.2">
      <c r="A5530"/>
      <c r="B5530"/>
      <c r="C5530"/>
      <c r="D5530"/>
      <c r="E5530"/>
      <c r="F5530"/>
      <c r="G5530"/>
      <c r="H5530"/>
    </row>
    <row r="5531" spans="1:8" x14ac:dyDescent="0.2">
      <c r="A5531"/>
      <c r="B5531"/>
      <c r="C5531"/>
      <c r="D5531"/>
      <c r="E5531"/>
      <c r="F5531"/>
      <c r="G5531"/>
      <c r="H5531"/>
    </row>
    <row r="5532" spans="1:8" x14ac:dyDescent="0.2">
      <c r="A5532"/>
      <c r="B5532"/>
      <c r="C5532"/>
      <c r="D5532"/>
      <c r="E5532"/>
      <c r="F5532"/>
      <c r="G5532"/>
      <c r="H5532"/>
    </row>
    <row r="5533" spans="1:8" x14ac:dyDescent="0.2">
      <c r="A5533"/>
      <c r="B5533"/>
      <c r="C5533"/>
      <c r="D5533"/>
      <c r="E5533"/>
      <c r="F5533"/>
      <c r="G5533"/>
      <c r="H5533"/>
    </row>
    <row r="5534" spans="1:8" x14ac:dyDescent="0.2">
      <c r="A5534"/>
      <c r="B5534"/>
      <c r="C5534"/>
      <c r="D5534"/>
      <c r="E5534"/>
      <c r="F5534"/>
      <c r="G5534"/>
      <c r="H5534"/>
    </row>
    <row r="5535" spans="1:8" x14ac:dyDescent="0.2">
      <c r="A5535"/>
      <c r="B5535"/>
      <c r="C5535"/>
      <c r="D5535"/>
      <c r="E5535"/>
      <c r="F5535"/>
      <c r="G5535"/>
      <c r="H5535"/>
    </row>
    <row r="5536" spans="1:8" x14ac:dyDescent="0.2">
      <c r="A5536"/>
      <c r="B5536"/>
      <c r="C5536"/>
      <c r="D5536"/>
      <c r="E5536"/>
      <c r="F5536"/>
      <c r="G5536"/>
      <c r="H5536"/>
    </row>
    <row r="5537" spans="1:8" x14ac:dyDescent="0.2">
      <c r="A5537"/>
      <c r="B5537"/>
      <c r="C5537"/>
      <c r="D5537"/>
      <c r="E5537"/>
      <c r="F5537"/>
      <c r="G5537"/>
      <c r="H5537"/>
    </row>
    <row r="5538" spans="1:8" x14ac:dyDescent="0.2">
      <c r="A5538"/>
      <c r="B5538"/>
      <c r="C5538"/>
      <c r="D5538"/>
      <c r="E5538"/>
      <c r="F5538"/>
      <c r="G5538"/>
      <c r="H5538"/>
    </row>
    <row r="5539" spans="1:8" x14ac:dyDescent="0.2">
      <c r="A5539"/>
      <c r="B5539"/>
      <c r="C5539"/>
      <c r="D5539"/>
      <c r="E5539"/>
      <c r="F5539"/>
      <c r="G5539"/>
      <c r="H5539"/>
    </row>
    <row r="5540" spans="1:8" x14ac:dyDescent="0.2">
      <c r="A5540"/>
      <c r="B5540"/>
      <c r="C5540"/>
      <c r="D5540"/>
      <c r="E5540"/>
      <c r="F5540"/>
      <c r="G5540"/>
      <c r="H5540"/>
    </row>
    <row r="5541" spans="1:8" x14ac:dyDescent="0.2">
      <c r="A5541"/>
      <c r="B5541"/>
      <c r="C5541"/>
      <c r="D5541"/>
      <c r="E5541"/>
      <c r="F5541"/>
      <c r="G5541"/>
      <c r="H5541"/>
    </row>
    <row r="5542" spans="1:8" x14ac:dyDescent="0.2">
      <c r="A5542"/>
      <c r="B5542"/>
      <c r="C5542"/>
      <c r="D5542"/>
      <c r="E5542"/>
      <c r="F5542"/>
      <c r="G5542"/>
      <c r="H5542"/>
    </row>
    <row r="5543" spans="1:8" x14ac:dyDescent="0.2">
      <c r="A5543"/>
      <c r="B5543"/>
      <c r="C5543"/>
      <c r="D5543"/>
      <c r="E5543"/>
      <c r="F5543"/>
      <c r="G5543"/>
      <c r="H5543"/>
    </row>
    <row r="5544" spans="1:8" x14ac:dyDescent="0.2">
      <c r="A5544"/>
      <c r="B5544"/>
      <c r="C5544"/>
      <c r="D5544"/>
      <c r="E5544"/>
      <c r="F5544"/>
      <c r="G5544"/>
      <c r="H5544"/>
    </row>
    <row r="5545" spans="1:8" x14ac:dyDescent="0.2">
      <c r="A5545"/>
      <c r="B5545"/>
      <c r="C5545"/>
      <c r="D5545"/>
      <c r="E5545"/>
      <c r="F5545"/>
      <c r="G5545"/>
      <c r="H5545"/>
    </row>
    <row r="5546" spans="1:8" x14ac:dyDescent="0.2">
      <c r="A5546"/>
      <c r="B5546"/>
      <c r="C5546"/>
      <c r="D5546"/>
      <c r="E5546"/>
      <c r="F5546"/>
      <c r="G5546"/>
      <c r="H5546"/>
    </row>
    <row r="5547" spans="1:8" x14ac:dyDescent="0.2">
      <c r="A5547"/>
      <c r="B5547"/>
      <c r="C5547"/>
      <c r="D5547"/>
      <c r="E5547"/>
      <c r="F5547"/>
      <c r="G5547"/>
      <c r="H5547"/>
    </row>
    <row r="5548" spans="1:8" x14ac:dyDescent="0.2">
      <c r="A5548"/>
      <c r="B5548"/>
      <c r="C5548"/>
      <c r="D5548"/>
      <c r="E5548"/>
      <c r="F5548"/>
      <c r="G5548"/>
      <c r="H5548"/>
    </row>
    <row r="5549" spans="1:8" x14ac:dyDescent="0.2">
      <c r="A5549"/>
      <c r="B5549"/>
      <c r="C5549"/>
      <c r="D5549"/>
      <c r="E5549"/>
      <c r="F5549"/>
      <c r="G5549"/>
      <c r="H5549"/>
    </row>
    <row r="5550" spans="1:8" x14ac:dyDescent="0.2">
      <c r="A5550"/>
      <c r="B5550"/>
      <c r="C5550"/>
      <c r="D5550"/>
      <c r="E5550"/>
      <c r="F5550"/>
      <c r="G5550"/>
      <c r="H5550"/>
    </row>
    <row r="5551" spans="1:8" x14ac:dyDescent="0.2">
      <c r="A5551"/>
      <c r="B5551"/>
      <c r="C5551"/>
      <c r="D5551"/>
      <c r="E5551"/>
      <c r="F5551"/>
      <c r="G5551"/>
      <c r="H5551"/>
    </row>
    <row r="5552" spans="1:8" x14ac:dyDescent="0.2">
      <c r="A5552"/>
      <c r="B5552"/>
      <c r="C5552"/>
      <c r="D5552"/>
      <c r="E5552"/>
      <c r="F5552"/>
      <c r="G5552"/>
      <c r="H5552"/>
    </row>
    <row r="5553" spans="1:8" x14ac:dyDescent="0.2">
      <c r="A5553"/>
      <c r="B5553"/>
      <c r="C5553"/>
      <c r="D5553"/>
      <c r="E5553"/>
      <c r="F5553"/>
      <c r="G5553"/>
      <c r="H5553"/>
    </row>
    <row r="5554" spans="1:8" x14ac:dyDescent="0.2">
      <c r="A5554"/>
      <c r="B5554"/>
      <c r="C5554"/>
      <c r="D5554"/>
      <c r="E5554"/>
      <c r="F5554"/>
      <c r="G5554"/>
      <c r="H5554"/>
    </row>
    <row r="5555" spans="1:8" x14ac:dyDescent="0.2">
      <c r="A5555"/>
      <c r="B5555"/>
      <c r="C5555"/>
      <c r="D5555"/>
      <c r="E5555"/>
      <c r="F5555"/>
      <c r="G5555"/>
      <c r="H5555"/>
    </row>
    <row r="5556" spans="1:8" x14ac:dyDescent="0.2">
      <c r="A5556"/>
      <c r="B5556"/>
      <c r="C5556"/>
      <c r="D5556"/>
      <c r="E5556"/>
      <c r="F5556"/>
      <c r="G5556"/>
      <c r="H5556"/>
    </row>
    <row r="5557" spans="1:8" x14ac:dyDescent="0.2">
      <c r="A5557"/>
      <c r="B5557"/>
      <c r="C5557"/>
      <c r="D5557"/>
      <c r="E5557"/>
      <c r="F5557"/>
      <c r="G5557"/>
      <c r="H5557"/>
    </row>
    <row r="5558" spans="1:8" x14ac:dyDescent="0.2">
      <c r="A5558"/>
      <c r="B5558"/>
      <c r="C5558"/>
      <c r="D5558"/>
      <c r="E5558"/>
      <c r="F5558"/>
      <c r="G5558"/>
      <c r="H5558"/>
    </row>
    <row r="5559" spans="1:8" x14ac:dyDescent="0.2">
      <c r="A5559"/>
      <c r="B5559"/>
      <c r="C5559"/>
      <c r="D5559"/>
      <c r="E5559"/>
      <c r="F5559"/>
      <c r="G5559"/>
      <c r="H5559"/>
    </row>
    <row r="5560" spans="1:8" x14ac:dyDescent="0.2">
      <c r="A5560"/>
      <c r="B5560"/>
      <c r="C5560"/>
      <c r="D5560"/>
      <c r="E5560"/>
      <c r="F5560"/>
      <c r="G5560"/>
      <c r="H5560"/>
    </row>
    <row r="5561" spans="1:8" x14ac:dyDescent="0.2">
      <c r="A5561"/>
      <c r="B5561"/>
      <c r="C5561"/>
      <c r="D5561"/>
      <c r="E5561"/>
      <c r="F5561"/>
      <c r="G5561"/>
      <c r="H5561"/>
    </row>
    <row r="5562" spans="1:8" x14ac:dyDescent="0.2">
      <c r="A5562"/>
      <c r="B5562"/>
      <c r="C5562"/>
      <c r="D5562"/>
      <c r="E5562"/>
      <c r="F5562"/>
      <c r="G5562"/>
      <c r="H5562"/>
    </row>
    <row r="5563" spans="1:8" x14ac:dyDescent="0.2">
      <c r="A5563"/>
      <c r="B5563"/>
      <c r="C5563"/>
      <c r="D5563"/>
      <c r="E5563"/>
      <c r="F5563"/>
      <c r="G5563"/>
      <c r="H5563"/>
    </row>
    <row r="5564" spans="1:8" x14ac:dyDescent="0.2">
      <c r="A5564"/>
      <c r="B5564"/>
      <c r="C5564"/>
      <c r="D5564"/>
      <c r="E5564"/>
      <c r="F5564"/>
      <c r="G5564"/>
      <c r="H5564"/>
    </row>
    <row r="5565" spans="1:8" x14ac:dyDescent="0.2">
      <c r="A5565"/>
      <c r="B5565"/>
      <c r="C5565"/>
      <c r="D5565"/>
      <c r="E5565"/>
      <c r="F5565"/>
      <c r="G5565"/>
      <c r="H5565"/>
    </row>
    <row r="5566" spans="1:8" x14ac:dyDescent="0.2">
      <c r="A5566"/>
      <c r="B5566"/>
      <c r="C5566"/>
      <c r="D5566"/>
      <c r="E5566"/>
      <c r="F5566"/>
      <c r="G5566"/>
      <c r="H5566"/>
    </row>
    <row r="5567" spans="1:8" x14ac:dyDescent="0.2">
      <c r="A5567"/>
      <c r="B5567"/>
      <c r="C5567"/>
      <c r="D5567"/>
      <c r="E5567"/>
      <c r="F5567"/>
      <c r="G5567"/>
      <c r="H5567"/>
    </row>
    <row r="5568" spans="1:8" x14ac:dyDescent="0.2">
      <c r="A5568"/>
      <c r="B5568"/>
      <c r="C5568"/>
      <c r="D5568"/>
      <c r="E5568"/>
      <c r="F5568"/>
      <c r="G5568"/>
      <c r="H5568"/>
    </row>
    <row r="5569" spans="1:8" x14ac:dyDescent="0.2">
      <c r="A5569"/>
      <c r="B5569"/>
      <c r="C5569"/>
      <c r="D5569"/>
      <c r="E5569"/>
      <c r="F5569"/>
      <c r="G5569"/>
      <c r="H5569"/>
    </row>
    <row r="5570" spans="1:8" x14ac:dyDescent="0.2">
      <c r="A5570"/>
      <c r="B5570"/>
      <c r="C5570"/>
      <c r="D5570"/>
      <c r="E5570"/>
      <c r="F5570"/>
      <c r="G5570"/>
      <c r="H5570"/>
    </row>
    <row r="5571" spans="1:8" x14ac:dyDescent="0.2">
      <c r="A5571"/>
      <c r="B5571"/>
      <c r="C5571"/>
      <c r="D5571"/>
      <c r="E5571"/>
      <c r="F5571"/>
      <c r="G5571"/>
      <c r="H5571"/>
    </row>
    <row r="5572" spans="1:8" x14ac:dyDescent="0.2">
      <c r="A5572"/>
      <c r="B5572"/>
      <c r="C5572"/>
      <c r="D5572"/>
      <c r="E5572"/>
      <c r="F5572"/>
      <c r="G5572"/>
      <c r="H5572"/>
    </row>
    <row r="5573" spans="1:8" x14ac:dyDescent="0.2">
      <c r="A5573"/>
      <c r="B5573"/>
      <c r="C5573"/>
      <c r="D5573"/>
      <c r="E5573"/>
      <c r="F5573"/>
      <c r="G5573"/>
      <c r="H5573"/>
    </row>
    <row r="5574" spans="1:8" x14ac:dyDescent="0.2">
      <c r="A5574"/>
      <c r="B5574"/>
      <c r="C5574"/>
      <c r="D5574"/>
      <c r="E5574"/>
      <c r="F5574"/>
      <c r="G5574"/>
      <c r="H5574"/>
    </row>
    <row r="5575" spans="1:8" x14ac:dyDescent="0.2">
      <c r="A5575"/>
      <c r="B5575"/>
      <c r="C5575"/>
      <c r="D5575"/>
      <c r="E5575"/>
      <c r="F5575"/>
      <c r="G5575"/>
      <c r="H5575"/>
    </row>
    <row r="5576" spans="1:8" x14ac:dyDescent="0.2">
      <c r="A5576"/>
      <c r="B5576"/>
      <c r="C5576"/>
      <c r="D5576"/>
      <c r="E5576"/>
      <c r="F5576"/>
      <c r="G5576"/>
      <c r="H5576"/>
    </row>
    <row r="5577" spans="1:8" x14ac:dyDescent="0.2">
      <c r="A5577"/>
      <c r="B5577"/>
      <c r="C5577"/>
      <c r="D5577"/>
      <c r="E5577"/>
      <c r="F5577"/>
      <c r="G5577"/>
      <c r="H5577"/>
    </row>
    <row r="5578" spans="1:8" x14ac:dyDescent="0.2">
      <c r="A5578"/>
      <c r="B5578"/>
      <c r="C5578"/>
      <c r="D5578"/>
      <c r="E5578"/>
      <c r="F5578"/>
      <c r="G5578"/>
      <c r="H5578"/>
    </row>
    <row r="5579" spans="1:8" x14ac:dyDescent="0.2">
      <c r="A5579"/>
      <c r="B5579"/>
      <c r="C5579"/>
      <c r="D5579"/>
      <c r="E5579"/>
      <c r="F5579"/>
      <c r="G5579"/>
      <c r="H5579"/>
    </row>
    <row r="5580" spans="1:8" x14ac:dyDescent="0.2">
      <c r="A5580"/>
      <c r="B5580"/>
      <c r="C5580"/>
      <c r="D5580"/>
      <c r="E5580"/>
      <c r="F5580"/>
      <c r="G5580"/>
      <c r="H5580"/>
    </row>
    <row r="5581" spans="1:8" x14ac:dyDescent="0.2">
      <c r="A5581"/>
      <c r="B5581"/>
      <c r="C5581"/>
      <c r="D5581"/>
      <c r="E5581"/>
      <c r="F5581"/>
      <c r="G5581"/>
      <c r="H5581"/>
    </row>
    <row r="5582" spans="1:8" x14ac:dyDescent="0.2">
      <c r="A5582"/>
      <c r="B5582"/>
      <c r="C5582"/>
      <c r="D5582"/>
      <c r="E5582"/>
      <c r="F5582"/>
      <c r="G5582"/>
      <c r="H5582"/>
    </row>
    <row r="5583" spans="1:8" x14ac:dyDescent="0.2">
      <c r="A5583"/>
      <c r="B5583"/>
      <c r="C5583"/>
      <c r="D5583"/>
      <c r="E5583"/>
      <c r="F5583"/>
      <c r="G5583"/>
      <c r="H5583"/>
    </row>
    <row r="5584" spans="1:8" x14ac:dyDescent="0.2">
      <c r="A5584"/>
      <c r="B5584"/>
      <c r="C5584"/>
      <c r="D5584"/>
      <c r="E5584"/>
      <c r="F5584"/>
      <c r="G5584"/>
      <c r="H5584"/>
    </row>
    <row r="5585" spans="1:8" x14ac:dyDescent="0.2">
      <c r="A5585"/>
      <c r="B5585"/>
      <c r="C5585"/>
      <c r="D5585"/>
      <c r="E5585"/>
      <c r="F5585"/>
      <c r="G5585"/>
      <c r="H5585"/>
    </row>
    <row r="5586" spans="1:8" x14ac:dyDescent="0.2">
      <c r="A5586"/>
      <c r="B5586"/>
      <c r="C5586"/>
      <c r="D5586"/>
      <c r="E5586"/>
      <c r="F5586"/>
      <c r="G5586"/>
      <c r="H5586"/>
    </row>
    <row r="5587" spans="1:8" x14ac:dyDescent="0.2">
      <c r="A5587"/>
      <c r="B5587"/>
      <c r="C5587"/>
      <c r="D5587"/>
      <c r="E5587"/>
      <c r="F5587"/>
      <c r="G5587"/>
      <c r="H5587"/>
    </row>
    <row r="5588" spans="1:8" x14ac:dyDescent="0.2">
      <c r="A5588"/>
      <c r="B5588"/>
      <c r="C5588"/>
      <c r="D5588"/>
      <c r="E5588"/>
      <c r="F5588"/>
      <c r="G5588"/>
      <c r="H5588"/>
    </row>
    <row r="5589" spans="1:8" x14ac:dyDescent="0.2">
      <c r="A5589"/>
      <c r="B5589"/>
      <c r="C5589"/>
      <c r="D5589"/>
      <c r="E5589"/>
      <c r="F5589"/>
      <c r="G5589"/>
      <c r="H5589"/>
    </row>
    <row r="5590" spans="1:8" x14ac:dyDescent="0.2">
      <c r="A5590"/>
      <c r="B5590"/>
      <c r="C5590"/>
      <c r="D5590"/>
      <c r="E5590"/>
      <c r="F5590"/>
      <c r="G5590"/>
      <c r="H5590"/>
    </row>
    <row r="5591" spans="1:8" x14ac:dyDescent="0.2">
      <c r="A5591"/>
      <c r="B5591"/>
      <c r="C5591"/>
      <c r="D5591"/>
      <c r="E5591"/>
      <c r="F5591"/>
      <c r="G5591"/>
      <c r="H5591"/>
    </row>
    <row r="5592" spans="1:8" x14ac:dyDescent="0.2">
      <c r="A5592"/>
      <c r="B5592"/>
      <c r="C5592"/>
      <c r="D5592"/>
      <c r="E5592"/>
      <c r="F5592"/>
      <c r="G5592"/>
      <c r="H5592"/>
    </row>
    <row r="5593" spans="1:8" x14ac:dyDescent="0.2">
      <c r="A5593"/>
      <c r="B5593"/>
      <c r="C5593"/>
      <c r="D5593"/>
      <c r="E5593"/>
      <c r="F5593"/>
      <c r="G5593"/>
      <c r="H5593"/>
    </row>
    <row r="5594" spans="1:8" x14ac:dyDescent="0.2">
      <c r="A5594"/>
      <c r="B5594"/>
      <c r="C5594"/>
      <c r="D5594"/>
      <c r="E5594"/>
      <c r="F5594"/>
      <c r="G5594"/>
      <c r="H5594"/>
    </row>
    <row r="5595" spans="1:8" x14ac:dyDescent="0.2">
      <c r="A5595"/>
      <c r="B5595"/>
      <c r="C5595"/>
      <c r="D5595"/>
      <c r="E5595"/>
      <c r="F5595"/>
      <c r="G5595"/>
      <c r="H5595"/>
    </row>
    <row r="5596" spans="1:8" x14ac:dyDescent="0.2">
      <c r="A5596"/>
      <c r="B5596"/>
      <c r="C5596"/>
      <c r="D5596"/>
      <c r="E5596"/>
      <c r="F5596"/>
      <c r="G5596"/>
      <c r="H5596"/>
    </row>
    <row r="5597" spans="1:8" x14ac:dyDescent="0.2">
      <c r="A5597"/>
      <c r="B5597"/>
      <c r="C5597"/>
      <c r="D5597"/>
      <c r="E5597"/>
      <c r="F5597"/>
      <c r="G5597"/>
      <c r="H5597"/>
    </row>
    <row r="5598" spans="1:8" x14ac:dyDescent="0.2">
      <c r="A5598"/>
      <c r="B5598"/>
      <c r="C5598"/>
      <c r="D5598"/>
      <c r="E5598"/>
      <c r="F5598"/>
      <c r="G5598"/>
      <c r="H5598"/>
    </row>
    <row r="5599" spans="1:8" x14ac:dyDescent="0.2">
      <c r="A5599"/>
      <c r="B5599"/>
      <c r="C5599"/>
      <c r="D5599"/>
      <c r="E5599"/>
      <c r="F5599"/>
      <c r="G5599"/>
      <c r="H5599"/>
    </row>
    <row r="5600" spans="1:8" x14ac:dyDescent="0.2">
      <c r="A5600"/>
      <c r="B5600"/>
      <c r="C5600"/>
      <c r="D5600"/>
      <c r="E5600"/>
      <c r="F5600"/>
      <c r="G5600"/>
      <c r="H5600"/>
    </row>
    <row r="5601" spans="1:8" x14ac:dyDescent="0.2">
      <c r="A5601"/>
      <c r="B5601"/>
      <c r="C5601"/>
      <c r="D5601"/>
      <c r="E5601"/>
      <c r="F5601"/>
      <c r="G5601"/>
      <c r="H5601"/>
    </row>
    <row r="5602" spans="1:8" x14ac:dyDescent="0.2">
      <c r="A5602"/>
      <c r="B5602"/>
      <c r="C5602"/>
      <c r="D5602"/>
      <c r="E5602"/>
      <c r="F5602"/>
      <c r="G5602"/>
      <c r="H5602"/>
    </row>
    <row r="5603" spans="1:8" x14ac:dyDescent="0.2">
      <c r="A5603"/>
      <c r="B5603"/>
      <c r="C5603"/>
      <c r="D5603"/>
      <c r="E5603"/>
      <c r="F5603"/>
      <c r="G5603"/>
      <c r="H5603"/>
    </row>
    <row r="5604" spans="1:8" x14ac:dyDescent="0.2">
      <c r="A5604"/>
      <c r="B5604"/>
      <c r="C5604"/>
      <c r="D5604"/>
      <c r="E5604"/>
      <c r="F5604"/>
      <c r="G5604"/>
      <c r="H5604"/>
    </row>
    <row r="5605" spans="1:8" x14ac:dyDescent="0.2">
      <c r="A5605"/>
      <c r="B5605"/>
      <c r="C5605"/>
      <c r="D5605"/>
      <c r="E5605"/>
      <c r="F5605"/>
      <c r="G5605"/>
      <c r="H5605"/>
    </row>
    <row r="5606" spans="1:8" x14ac:dyDescent="0.2">
      <c r="A5606"/>
      <c r="B5606"/>
      <c r="C5606"/>
      <c r="D5606"/>
      <c r="E5606"/>
      <c r="F5606"/>
      <c r="G5606"/>
      <c r="H5606"/>
    </row>
    <row r="5607" spans="1:8" x14ac:dyDescent="0.2">
      <c r="A5607"/>
      <c r="B5607"/>
      <c r="C5607"/>
      <c r="D5607"/>
      <c r="E5607"/>
      <c r="F5607"/>
      <c r="G5607"/>
      <c r="H5607"/>
    </row>
    <row r="5608" spans="1:8" x14ac:dyDescent="0.2">
      <c r="A5608"/>
      <c r="B5608"/>
      <c r="C5608"/>
      <c r="D5608"/>
      <c r="E5608"/>
      <c r="F5608"/>
      <c r="G5608"/>
      <c r="H5608"/>
    </row>
    <row r="5609" spans="1:8" x14ac:dyDescent="0.2">
      <c r="A5609"/>
      <c r="B5609"/>
      <c r="C5609"/>
      <c r="D5609"/>
      <c r="E5609"/>
      <c r="F5609"/>
      <c r="G5609"/>
      <c r="H5609"/>
    </row>
    <row r="5610" spans="1:8" x14ac:dyDescent="0.2">
      <c r="A5610"/>
      <c r="B5610"/>
      <c r="C5610"/>
      <c r="D5610"/>
      <c r="E5610"/>
      <c r="F5610"/>
      <c r="G5610"/>
      <c r="H5610"/>
    </row>
    <row r="5611" spans="1:8" x14ac:dyDescent="0.2">
      <c r="A5611"/>
      <c r="B5611"/>
      <c r="C5611"/>
      <c r="D5611"/>
      <c r="E5611"/>
      <c r="F5611"/>
      <c r="G5611"/>
      <c r="H5611"/>
    </row>
    <row r="5612" spans="1:8" x14ac:dyDescent="0.2">
      <c r="A5612"/>
      <c r="B5612"/>
      <c r="C5612"/>
      <c r="D5612"/>
      <c r="E5612"/>
      <c r="F5612"/>
      <c r="G5612"/>
      <c r="H5612"/>
    </row>
    <row r="5613" spans="1:8" x14ac:dyDescent="0.2">
      <c r="A5613"/>
      <c r="B5613"/>
      <c r="C5613"/>
      <c r="D5613"/>
      <c r="E5613"/>
      <c r="F5613"/>
      <c r="G5613"/>
      <c r="H5613"/>
    </row>
    <row r="5614" spans="1:8" x14ac:dyDescent="0.2">
      <c r="A5614"/>
      <c r="B5614"/>
      <c r="C5614"/>
      <c r="D5614"/>
      <c r="E5614"/>
      <c r="F5614"/>
      <c r="G5614"/>
      <c r="H5614"/>
    </row>
    <row r="5615" spans="1:8" x14ac:dyDescent="0.2">
      <c r="A5615"/>
      <c r="B5615"/>
      <c r="C5615"/>
      <c r="D5615"/>
      <c r="E5615"/>
      <c r="F5615"/>
      <c r="G5615"/>
      <c r="H5615"/>
    </row>
    <row r="5616" spans="1:8" x14ac:dyDescent="0.2">
      <c r="A5616"/>
      <c r="B5616"/>
      <c r="C5616"/>
      <c r="D5616"/>
      <c r="E5616"/>
      <c r="F5616"/>
      <c r="G5616"/>
      <c r="H5616"/>
    </row>
    <row r="5617" spans="1:8" x14ac:dyDescent="0.2">
      <c r="A5617"/>
      <c r="B5617"/>
      <c r="C5617"/>
      <c r="D5617"/>
      <c r="E5617"/>
      <c r="F5617"/>
      <c r="G5617"/>
      <c r="H5617"/>
    </row>
    <row r="5618" spans="1:8" x14ac:dyDescent="0.2">
      <c r="A5618"/>
      <c r="B5618"/>
      <c r="C5618"/>
      <c r="D5618"/>
      <c r="E5618"/>
      <c r="F5618"/>
      <c r="G5618"/>
      <c r="H5618"/>
    </row>
    <row r="5619" spans="1:8" x14ac:dyDescent="0.2">
      <c r="A5619"/>
      <c r="B5619"/>
      <c r="C5619"/>
      <c r="D5619"/>
      <c r="E5619"/>
      <c r="F5619"/>
      <c r="G5619"/>
      <c r="H5619"/>
    </row>
    <row r="5620" spans="1:8" x14ac:dyDescent="0.2">
      <c r="A5620"/>
      <c r="B5620"/>
      <c r="C5620"/>
      <c r="D5620"/>
      <c r="E5620"/>
      <c r="F5620"/>
      <c r="G5620"/>
      <c r="H5620"/>
    </row>
    <row r="5621" spans="1:8" x14ac:dyDescent="0.2">
      <c r="A5621"/>
      <c r="B5621"/>
      <c r="C5621"/>
      <c r="D5621"/>
      <c r="E5621"/>
      <c r="F5621"/>
      <c r="G5621"/>
      <c r="H5621"/>
    </row>
    <row r="5622" spans="1:8" x14ac:dyDescent="0.2">
      <c r="A5622"/>
      <c r="B5622"/>
      <c r="C5622"/>
      <c r="D5622"/>
      <c r="E5622"/>
      <c r="F5622"/>
      <c r="G5622"/>
      <c r="H5622"/>
    </row>
    <row r="5623" spans="1:8" x14ac:dyDescent="0.2">
      <c r="A5623"/>
      <c r="B5623"/>
      <c r="C5623"/>
      <c r="D5623"/>
      <c r="E5623"/>
      <c r="F5623"/>
      <c r="G5623"/>
      <c r="H5623"/>
    </row>
    <row r="5624" spans="1:8" x14ac:dyDescent="0.2">
      <c r="A5624"/>
      <c r="B5624"/>
      <c r="C5624"/>
      <c r="D5624"/>
      <c r="E5624"/>
      <c r="F5624"/>
      <c r="G5624"/>
      <c r="H5624"/>
    </row>
    <row r="5625" spans="1:8" x14ac:dyDescent="0.2">
      <c r="A5625"/>
      <c r="B5625"/>
      <c r="C5625"/>
      <c r="D5625"/>
      <c r="E5625"/>
      <c r="F5625"/>
      <c r="G5625"/>
      <c r="H5625"/>
    </row>
    <row r="5626" spans="1:8" x14ac:dyDescent="0.2">
      <c r="A5626"/>
      <c r="B5626"/>
      <c r="C5626"/>
      <c r="D5626"/>
      <c r="E5626"/>
      <c r="F5626"/>
      <c r="G5626"/>
      <c r="H5626"/>
    </row>
    <row r="5627" spans="1:8" x14ac:dyDescent="0.2">
      <c r="A5627"/>
      <c r="B5627"/>
      <c r="C5627"/>
      <c r="D5627"/>
      <c r="E5627"/>
      <c r="F5627"/>
      <c r="G5627"/>
      <c r="H5627"/>
    </row>
    <row r="5628" spans="1:8" x14ac:dyDescent="0.2">
      <c r="A5628"/>
      <c r="B5628"/>
      <c r="C5628"/>
      <c r="D5628"/>
      <c r="E5628"/>
      <c r="F5628"/>
      <c r="G5628"/>
      <c r="H5628"/>
    </row>
    <row r="5629" spans="1:8" x14ac:dyDescent="0.2">
      <c r="A5629"/>
      <c r="B5629"/>
      <c r="C5629"/>
      <c r="D5629"/>
      <c r="E5629"/>
      <c r="F5629"/>
      <c r="G5629"/>
      <c r="H5629"/>
    </row>
    <row r="5630" spans="1:8" x14ac:dyDescent="0.2">
      <c r="A5630"/>
      <c r="B5630"/>
      <c r="C5630"/>
      <c r="D5630"/>
      <c r="E5630"/>
      <c r="F5630"/>
      <c r="G5630"/>
      <c r="H5630"/>
    </row>
    <row r="5631" spans="1:8" x14ac:dyDescent="0.2">
      <c r="A5631"/>
      <c r="B5631"/>
      <c r="C5631"/>
      <c r="D5631"/>
      <c r="E5631"/>
      <c r="F5631"/>
      <c r="G5631"/>
      <c r="H5631"/>
    </row>
    <row r="5632" spans="1:8" x14ac:dyDescent="0.2">
      <c r="A5632"/>
      <c r="B5632"/>
      <c r="C5632"/>
      <c r="D5632"/>
      <c r="E5632"/>
      <c r="F5632"/>
      <c r="G5632"/>
      <c r="H5632"/>
    </row>
    <row r="5633" spans="1:8" x14ac:dyDescent="0.2">
      <c r="A5633"/>
      <c r="B5633"/>
      <c r="C5633"/>
      <c r="D5633"/>
      <c r="E5633"/>
      <c r="F5633"/>
      <c r="G5633"/>
      <c r="H5633"/>
    </row>
    <row r="5634" spans="1:8" x14ac:dyDescent="0.2">
      <c r="A5634"/>
      <c r="B5634"/>
      <c r="C5634"/>
      <c r="D5634"/>
      <c r="E5634"/>
      <c r="F5634"/>
      <c r="G5634"/>
      <c r="H5634"/>
    </row>
    <row r="5635" spans="1:8" x14ac:dyDescent="0.2">
      <c r="A5635"/>
      <c r="B5635"/>
      <c r="C5635"/>
      <c r="D5635"/>
      <c r="E5635"/>
      <c r="F5635"/>
      <c r="G5635"/>
      <c r="H5635"/>
    </row>
    <row r="5636" spans="1:8" x14ac:dyDescent="0.2">
      <c r="A5636"/>
      <c r="B5636"/>
      <c r="C5636"/>
      <c r="D5636"/>
      <c r="E5636"/>
      <c r="F5636"/>
      <c r="G5636"/>
      <c r="H5636"/>
    </row>
    <row r="5637" spans="1:8" x14ac:dyDescent="0.2">
      <c r="A5637"/>
      <c r="B5637"/>
      <c r="C5637"/>
      <c r="D5637"/>
      <c r="E5637"/>
      <c r="F5637"/>
      <c r="G5637"/>
      <c r="H5637"/>
    </row>
    <row r="5638" spans="1:8" x14ac:dyDescent="0.2">
      <c r="A5638"/>
      <c r="B5638"/>
      <c r="C5638"/>
      <c r="D5638"/>
      <c r="E5638"/>
      <c r="F5638"/>
      <c r="G5638"/>
      <c r="H5638"/>
    </row>
    <row r="5639" spans="1:8" x14ac:dyDescent="0.2">
      <c r="A5639"/>
      <c r="B5639"/>
      <c r="C5639"/>
      <c r="D5639"/>
      <c r="E5639"/>
      <c r="F5639"/>
      <c r="G5639"/>
      <c r="H5639"/>
    </row>
    <row r="5640" spans="1:8" x14ac:dyDescent="0.2">
      <c r="A5640"/>
      <c r="B5640"/>
      <c r="C5640"/>
      <c r="D5640"/>
      <c r="E5640"/>
      <c r="F5640"/>
      <c r="G5640"/>
      <c r="H5640"/>
    </row>
    <row r="5641" spans="1:8" x14ac:dyDescent="0.2">
      <c r="A5641"/>
      <c r="B5641"/>
      <c r="C5641"/>
      <c r="D5641"/>
      <c r="E5641"/>
      <c r="F5641"/>
      <c r="G5641"/>
      <c r="H5641"/>
    </row>
    <row r="5642" spans="1:8" x14ac:dyDescent="0.2">
      <c r="A5642"/>
      <c r="B5642"/>
      <c r="C5642"/>
      <c r="D5642"/>
      <c r="E5642"/>
      <c r="F5642"/>
      <c r="G5642"/>
      <c r="H5642"/>
    </row>
    <row r="5643" spans="1:8" x14ac:dyDescent="0.2">
      <c r="A5643"/>
      <c r="B5643"/>
      <c r="C5643"/>
      <c r="D5643"/>
      <c r="E5643"/>
      <c r="F5643"/>
      <c r="G5643"/>
      <c r="H5643"/>
    </row>
    <row r="5644" spans="1:8" x14ac:dyDescent="0.2">
      <c r="A5644"/>
      <c r="B5644"/>
      <c r="C5644"/>
      <c r="D5644"/>
      <c r="E5644"/>
      <c r="F5644"/>
      <c r="G5644"/>
      <c r="H5644"/>
    </row>
    <row r="5645" spans="1:8" x14ac:dyDescent="0.2">
      <c r="A5645"/>
      <c r="B5645"/>
      <c r="C5645"/>
      <c r="D5645"/>
      <c r="E5645"/>
      <c r="F5645"/>
      <c r="G5645"/>
      <c r="H5645"/>
    </row>
    <row r="5646" spans="1:8" x14ac:dyDescent="0.2">
      <c r="A5646"/>
      <c r="B5646"/>
      <c r="C5646"/>
      <c r="D5646"/>
      <c r="E5646"/>
      <c r="F5646"/>
      <c r="G5646"/>
      <c r="H5646"/>
    </row>
    <row r="5647" spans="1:8" x14ac:dyDescent="0.2">
      <c r="A5647"/>
      <c r="B5647"/>
      <c r="C5647"/>
      <c r="D5647"/>
      <c r="E5647"/>
      <c r="F5647"/>
      <c r="G5647"/>
      <c r="H5647"/>
    </row>
    <row r="5648" spans="1:8" x14ac:dyDescent="0.2">
      <c r="A5648"/>
      <c r="B5648"/>
      <c r="C5648"/>
      <c r="D5648"/>
      <c r="E5648"/>
      <c r="F5648"/>
      <c r="G5648"/>
      <c r="H5648"/>
    </row>
    <row r="5649" spans="1:8" x14ac:dyDescent="0.2">
      <c r="A5649"/>
      <c r="B5649"/>
      <c r="C5649"/>
      <c r="D5649"/>
      <c r="E5649"/>
      <c r="F5649"/>
      <c r="G5649"/>
      <c r="H5649"/>
    </row>
    <row r="5650" spans="1:8" x14ac:dyDescent="0.2">
      <c r="A5650"/>
      <c r="B5650"/>
      <c r="C5650"/>
      <c r="D5650"/>
      <c r="E5650"/>
      <c r="F5650"/>
      <c r="G5650"/>
      <c r="H5650"/>
    </row>
    <row r="5651" spans="1:8" x14ac:dyDescent="0.2">
      <c r="A5651"/>
      <c r="B5651"/>
      <c r="C5651"/>
      <c r="D5651"/>
      <c r="E5651"/>
      <c r="F5651"/>
      <c r="G5651"/>
      <c r="H5651"/>
    </row>
    <row r="5652" spans="1:8" x14ac:dyDescent="0.2">
      <c r="A5652"/>
      <c r="B5652"/>
      <c r="C5652"/>
      <c r="D5652"/>
      <c r="E5652"/>
      <c r="F5652"/>
      <c r="G5652"/>
      <c r="H5652"/>
    </row>
    <row r="5653" spans="1:8" x14ac:dyDescent="0.2">
      <c r="A5653"/>
      <c r="B5653"/>
      <c r="C5653"/>
      <c r="D5653"/>
      <c r="E5653"/>
      <c r="F5653"/>
      <c r="G5653"/>
      <c r="H5653"/>
    </row>
    <row r="5654" spans="1:8" x14ac:dyDescent="0.2">
      <c r="A5654"/>
      <c r="B5654"/>
      <c r="C5654"/>
      <c r="D5654"/>
      <c r="E5654"/>
      <c r="F5654"/>
      <c r="G5654"/>
      <c r="H5654"/>
    </row>
    <row r="5655" spans="1:8" x14ac:dyDescent="0.2">
      <c r="A5655"/>
      <c r="B5655"/>
      <c r="C5655"/>
      <c r="D5655"/>
      <c r="E5655"/>
      <c r="F5655"/>
      <c r="G5655"/>
      <c r="H5655"/>
    </row>
    <row r="5656" spans="1:8" x14ac:dyDescent="0.2">
      <c r="A5656"/>
      <c r="B5656"/>
      <c r="C5656"/>
      <c r="D5656"/>
      <c r="E5656"/>
      <c r="F5656"/>
      <c r="G5656"/>
      <c r="H5656"/>
    </row>
    <row r="5657" spans="1:8" x14ac:dyDescent="0.2">
      <c r="A5657"/>
      <c r="B5657"/>
      <c r="C5657"/>
      <c r="D5657"/>
      <c r="E5657"/>
      <c r="F5657"/>
      <c r="G5657"/>
      <c r="H5657"/>
    </row>
    <row r="5658" spans="1:8" x14ac:dyDescent="0.2">
      <c r="A5658"/>
      <c r="B5658"/>
      <c r="C5658"/>
      <c r="D5658"/>
      <c r="E5658"/>
      <c r="F5658"/>
      <c r="G5658"/>
      <c r="H5658"/>
    </row>
    <row r="5659" spans="1:8" x14ac:dyDescent="0.2">
      <c r="A5659"/>
      <c r="B5659"/>
      <c r="C5659"/>
      <c r="D5659"/>
      <c r="E5659"/>
      <c r="F5659"/>
      <c r="G5659"/>
      <c r="H5659"/>
    </row>
    <row r="5660" spans="1:8" x14ac:dyDescent="0.2">
      <c r="A5660"/>
      <c r="B5660"/>
      <c r="C5660"/>
      <c r="D5660"/>
      <c r="E5660"/>
      <c r="F5660"/>
      <c r="G5660"/>
      <c r="H5660"/>
    </row>
    <row r="5661" spans="1:8" x14ac:dyDescent="0.2">
      <c r="A5661"/>
      <c r="B5661"/>
      <c r="C5661"/>
      <c r="D5661"/>
      <c r="E5661"/>
      <c r="F5661"/>
      <c r="G5661"/>
      <c r="H5661"/>
    </row>
    <row r="5662" spans="1:8" x14ac:dyDescent="0.2">
      <c r="A5662"/>
      <c r="B5662"/>
      <c r="C5662"/>
      <c r="D5662"/>
      <c r="E5662"/>
      <c r="F5662"/>
      <c r="G5662"/>
      <c r="H5662"/>
    </row>
    <row r="5663" spans="1:8" x14ac:dyDescent="0.2">
      <c r="A5663"/>
      <c r="B5663"/>
      <c r="C5663"/>
      <c r="D5663"/>
      <c r="E5663"/>
      <c r="F5663"/>
      <c r="G5663"/>
      <c r="H5663"/>
    </row>
    <row r="5664" spans="1:8" x14ac:dyDescent="0.2">
      <c r="A5664"/>
      <c r="B5664"/>
      <c r="C5664"/>
      <c r="D5664"/>
      <c r="E5664"/>
      <c r="F5664"/>
      <c r="G5664"/>
      <c r="H5664"/>
    </row>
    <row r="5665" spans="1:8" x14ac:dyDescent="0.2">
      <c r="A5665"/>
      <c r="B5665"/>
      <c r="C5665"/>
      <c r="D5665"/>
      <c r="E5665"/>
      <c r="F5665"/>
      <c r="G5665"/>
      <c r="H5665"/>
    </row>
    <row r="5666" spans="1:8" x14ac:dyDescent="0.2">
      <c r="A5666"/>
      <c r="B5666"/>
      <c r="C5666"/>
      <c r="D5666"/>
      <c r="E5666"/>
      <c r="F5666"/>
      <c r="G5666"/>
      <c r="H5666"/>
    </row>
    <row r="5667" spans="1:8" x14ac:dyDescent="0.2">
      <c r="A5667"/>
      <c r="B5667"/>
      <c r="C5667"/>
      <c r="D5667"/>
      <c r="E5667"/>
      <c r="F5667"/>
      <c r="G5667"/>
      <c r="H5667"/>
    </row>
    <row r="5668" spans="1:8" x14ac:dyDescent="0.2">
      <c r="A5668"/>
      <c r="B5668"/>
      <c r="C5668"/>
      <c r="D5668"/>
      <c r="E5668"/>
      <c r="F5668"/>
      <c r="G5668"/>
      <c r="H5668"/>
    </row>
    <row r="5669" spans="1:8" x14ac:dyDescent="0.2">
      <c r="A5669"/>
      <c r="B5669"/>
      <c r="C5669"/>
      <c r="D5669"/>
      <c r="E5669"/>
      <c r="F5669"/>
      <c r="G5669"/>
      <c r="H5669"/>
    </row>
    <row r="5670" spans="1:8" x14ac:dyDescent="0.2">
      <c r="A5670"/>
      <c r="B5670"/>
      <c r="C5670"/>
      <c r="D5670"/>
      <c r="E5670"/>
      <c r="F5670"/>
      <c r="G5670"/>
      <c r="H5670"/>
    </row>
    <row r="5671" spans="1:8" x14ac:dyDescent="0.2">
      <c r="A5671"/>
      <c r="B5671"/>
      <c r="C5671"/>
      <c r="D5671"/>
      <c r="E5671"/>
      <c r="F5671"/>
      <c r="G5671"/>
      <c r="H5671"/>
    </row>
    <row r="5672" spans="1:8" x14ac:dyDescent="0.2">
      <c r="A5672"/>
      <c r="B5672"/>
      <c r="C5672"/>
      <c r="D5672"/>
      <c r="E5672"/>
      <c r="F5672"/>
      <c r="G5672"/>
      <c r="H5672"/>
    </row>
    <row r="5673" spans="1:8" x14ac:dyDescent="0.2">
      <c r="A5673"/>
      <c r="B5673"/>
      <c r="C5673"/>
      <c r="D5673"/>
      <c r="E5673"/>
      <c r="F5673"/>
      <c r="G5673"/>
      <c r="H5673"/>
    </row>
    <row r="5674" spans="1:8" x14ac:dyDescent="0.2">
      <c r="A5674"/>
      <c r="B5674"/>
      <c r="C5674"/>
      <c r="D5674"/>
      <c r="E5674"/>
      <c r="F5674"/>
      <c r="G5674"/>
      <c r="H5674"/>
    </row>
    <row r="5675" spans="1:8" x14ac:dyDescent="0.2">
      <c r="A5675"/>
      <c r="B5675"/>
      <c r="C5675"/>
      <c r="D5675"/>
      <c r="E5675"/>
      <c r="F5675"/>
      <c r="G5675"/>
      <c r="H5675"/>
    </row>
    <row r="5676" spans="1:8" x14ac:dyDescent="0.2">
      <c r="A5676"/>
      <c r="B5676"/>
      <c r="C5676"/>
      <c r="D5676"/>
      <c r="E5676"/>
      <c r="F5676"/>
      <c r="G5676"/>
      <c r="H5676"/>
    </row>
    <row r="5677" spans="1:8" x14ac:dyDescent="0.2">
      <c r="A5677"/>
      <c r="B5677"/>
      <c r="C5677"/>
      <c r="D5677"/>
      <c r="E5677"/>
      <c r="F5677"/>
      <c r="G5677"/>
      <c r="H5677"/>
    </row>
    <row r="5678" spans="1:8" x14ac:dyDescent="0.2">
      <c r="A5678"/>
      <c r="B5678"/>
      <c r="C5678"/>
      <c r="D5678"/>
      <c r="E5678"/>
      <c r="F5678"/>
      <c r="G5678"/>
      <c r="H5678"/>
    </row>
    <row r="5679" spans="1:8" x14ac:dyDescent="0.2">
      <c r="A5679"/>
      <c r="B5679"/>
      <c r="C5679"/>
      <c r="D5679"/>
      <c r="E5679"/>
      <c r="F5679"/>
      <c r="G5679"/>
      <c r="H5679"/>
    </row>
    <row r="5680" spans="1:8" x14ac:dyDescent="0.2">
      <c r="A5680"/>
      <c r="B5680"/>
      <c r="C5680"/>
      <c r="D5680"/>
      <c r="E5680"/>
      <c r="F5680"/>
      <c r="G5680"/>
      <c r="H5680"/>
    </row>
    <row r="5681" spans="1:8" x14ac:dyDescent="0.2">
      <c r="A5681"/>
      <c r="B5681"/>
      <c r="C5681"/>
      <c r="D5681"/>
      <c r="E5681"/>
      <c r="F5681"/>
      <c r="G5681"/>
      <c r="H5681"/>
    </row>
    <row r="5682" spans="1:8" x14ac:dyDescent="0.2">
      <c r="A5682"/>
      <c r="B5682"/>
      <c r="C5682"/>
      <c r="D5682"/>
      <c r="E5682"/>
      <c r="F5682"/>
      <c r="G5682"/>
      <c r="H5682"/>
    </row>
    <row r="5683" spans="1:8" x14ac:dyDescent="0.2">
      <c r="A5683"/>
      <c r="B5683"/>
      <c r="C5683"/>
      <c r="D5683"/>
      <c r="E5683"/>
      <c r="F5683"/>
      <c r="G5683"/>
      <c r="H5683"/>
    </row>
    <row r="5684" spans="1:8" x14ac:dyDescent="0.2">
      <c r="A5684"/>
      <c r="B5684"/>
      <c r="C5684"/>
      <c r="D5684"/>
      <c r="E5684"/>
      <c r="F5684"/>
      <c r="G5684"/>
      <c r="H5684"/>
    </row>
    <row r="5685" spans="1:8" x14ac:dyDescent="0.2">
      <c r="A5685"/>
      <c r="B5685"/>
      <c r="C5685"/>
      <c r="D5685"/>
      <c r="E5685"/>
      <c r="F5685"/>
      <c r="G5685"/>
      <c r="H5685"/>
    </row>
    <row r="5686" spans="1:8" x14ac:dyDescent="0.2">
      <c r="A5686"/>
      <c r="B5686"/>
      <c r="C5686"/>
      <c r="D5686"/>
      <c r="E5686"/>
      <c r="F5686"/>
      <c r="G5686"/>
      <c r="H5686"/>
    </row>
    <row r="5687" spans="1:8" x14ac:dyDescent="0.2">
      <c r="A5687"/>
      <c r="B5687"/>
      <c r="C5687"/>
      <c r="D5687"/>
      <c r="E5687"/>
      <c r="F5687"/>
      <c r="G5687"/>
      <c r="H5687"/>
    </row>
    <row r="5688" spans="1:8" x14ac:dyDescent="0.2">
      <c r="A5688"/>
      <c r="B5688"/>
      <c r="C5688"/>
      <c r="D5688"/>
      <c r="E5688"/>
      <c r="F5688"/>
      <c r="G5688"/>
      <c r="H5688"/>
    </row>
    <row r="5689" spans="1:8" x14ac:dyDescent="0.2">
      <c r="A5689"/>
      <c r="B5689"/>
      <c r="C5689"/>
      <c r="D5689"/>
      <c r="E5689"/>
      <c r="F5689"/>
      <c r="G5689"/>
      <c r="H5689"/>
    </row>
    <row r="5690" spans="1:8" x14ac:dyDescent="0.2">
      <c r="A5690"/>
      <c r="B5690"/>
      <c r="C5690"/>
      <c r="D5690"/>
      <c r="E5690"/>
      <c r="F5690"/>
      <c r="G5690"/>
      <c r="H5690"/>
    </row>
    <row r="5691" spans="1:8" x14ac:dyDescent="0.2">
      <c r="A5691"/>
      <c r="B5691"/>
      <c r="C5691"/>
      <c r="D5691"/>
      <c r="E5691"/>
      <c r="F5691"/>
      <c r="G5691"/>
      <c r="H5691"/>
    </row>
    <row r="5692" spans="1:8" x14ac:dyDescent="0.2">
      <c r="A5692"/>
      <c r="B5692"/>
      <c r="C5692"/>
      <c r="D5692"/>
      <c r="E5692"/>
      <c r="F5692"/>
      <c r="G5692"/>
      <c r="H5692"/>
    </row>
    <row r="5693" spans="1:8" x14ac:dyDescent="0.2">
      <c r="A5693"/>
      <c r="B5693"/>
      <c r="C5693"/>
      <c r="D5693"/>
      <c r="E5693"/>
      <c r="F5693"/>
      <c r="G5693"/>
      <c r="H5693"/>
    </row>
    <row r="5694" spans="1:8" x14ac:dyDescent="0.2">
      <c r="A5694"/>
      <c r="B5694"/>
      <c r="C5694"/>
      <c r="D5694"/>
      <c r="E5694"/>
      <c r="F5694"/>
      <c r="G5694"/>
      <c r="H5694"/>
    </row>
    <row r="5695" spans="1:8" x14ac:dyDescent="0.2">
      <c r="A5695"/>
      <c r="B5695"/>
      <c r="C5695"/>
      <c r="D5695"/>
      <c r="E5695"/>
      <c r="F5695"/>
      <c r="G5695"/>
      <c r="H5695"/>
    </row>
    <row r="5696" spans="1:8" x14ac:dyDescent="0.2">
      <c r="A5696"/>
      <c r="B5696"/>
      <c r="C5696"/>
      <c r="D5696"/>
      <c r="E5696"/>
      <c r="F5696"/>
      <c r="G5696"/>
      <c r="H5696"/>
    </row>
    <row r="5697" spans="1:8" x14ac:dyDescent="0.2">
      <c r="A5697"/>
      <c r="B5697"/>
      <c r="C5697"/>
      <c r="D5697"/>
      <c r="E5697"/>
      <c r="F5697"/>
      <c r="G5697"/>
      <c r="H5697"/>
    </row>
    <row r="5698" spans="1:8" x14ac:dyDescent="0.2">
      <c r="A5698"/>
      <c r="B5698"/>
      <c r="C5698"/>
      <c r="D5698"/>
      <c r="E5698"/>
      <c r="F5698"/>
      <c r="G5698"/>
      <c r="H5698"/>
    </row>
    <row r="5699" spans="1:8" x14ac:dyDescent="0.2">
      <c r="A5699"/>
      <c r="B5699"/>
      <c r="C5699"/>
      <c r="D5699"/>
      <c r="E5699"/>
      <c r="F5699"/>
      <c r="G5699"/>
      <c r="H5699"/>
    </row>
    <row r="5700" spans="1:8" x14ac:dyDescent="0.2">
      <c r="A5700"/>
      <c r="B5700"/>
      <c r="C5700"/>
      <c r="D5700"/>
      <c r="E5700"/>
      <c r="F5700"/>
      <c r="G5700"/>
      <c r="H5700"/>
    </row>
    <row r="5701" spans="1:8" x14ac:dyDescent="0.2">
      <c r="A5701"/>
      <c r="B5701"/>
      <c r="C5701"/>
      <c r="D5701"/>
      <c r="E5701"/>
      <c r="F5701"/>
      <c r="G5701"/>
      <c r="H5701"/>
    </row>
    <row r="5702" spans="1:8" x14ac:dyDescent="0.2">
      <c r="A5702"/>
      <c r="B5702"/>
      <c r="C5702"/>
      <c r="D5702"/>
      <c r="E5702"/>
      <c r="F5702"/>
      <c r="G5702"/>
      <c r="H5702"/>
    </row>
    <row r="5703" spans="1:8" x14ac:dyDescent="0.2">
      <c r="A5703"/>
      <c r="B5703"/>
      <c r="C5703"/>
      <c r="D5703"/>
      <c r="E5703"/>
      <c r="F5703"/>
      <c r="G5703"/>
      <c r="H5703"/>
    </row>
    <row r="5704" spans="1:8" x14ac:dyDescent="0.2">
      <c r="A5704"/>
      <c r="B5704"/>
      <c r="C5704"/>
      <c r="D5704"/>
      <c r="E5704"/>
      <c r="F5704"/>
      <c r="G5704"/>
      <c r="H5704"/>
    </row>
    <row r="5705" spans="1:8" x14ac:dyDescent="0.2">
      <c r="A5705"/>
      <c r="B5705"/>
      <c r="C5705"/>
      <c r="D5705"/>
      <c r="E5705"/>
      <c r="F5705"/>
      <c r="G5705"/>
      <c r="H5705"/>
    </row>
    <row r="5706" spans="1:8" x14ac:dyDescent="0.2">
      <c r="A5706"/>
      <c r="B5706"/>
      <c r="C5706"/>
      <c r="D5706"/>
      <c r="E5706"/>
      <c r="F5706"/>
      <c r="G5706"/>
      <c r="H5706"/>
    </row>
    <row r="5707" spans="1:8" x14ac:dyDescent="0.2">
      <c r="A5707"/>
      <c r="B5707"/>
      <c r="C5707"/>
      <c r="D5707"/>
      <c r="E5707"/>
      <c r="F5707"/>
      <c r="G5707"/>
      <c r="H5707"/>
    </row>
    <row r="5708" spans="1:8" x14ac:dyDescent="0.2">
      <c r="A5708"/>
      <c r="B5708"/>
      <c r="C5708"/>
      <c r="D5708"/>
      <c r="E5708"/>
      <c r="F5708"/>
      <c r="G5708"/>
      <c r="H5708"/>
    </row>
    <row r="5709" spans="1:8" x14ac:dyDescent="0.2">
      <c r="A5709"/>
      <c r="B5709"/>
      <c r="C5709"/>
      <c r="D5709"/>
      <c r="E5709"/>
      <c r="F5709"/>
      <c r="G5709"/>
      <c r="H5709"/>
    </row>
    <row r="5710" spans="1:8" x14ac:dyDescent="0.2">
      <c r="A5710"/>
      <c r="B5710"/>
      <c r="C5710"/>
      <c r="D5710"/>
      <c r="E5710"/>
      <c r="F5710"/>
      <c r="G5710"/>
      <c r="H5710"/>
    </row>
    <row r="5711" spans="1:8" x14ac:dyDescent="0.2">
      <c r="A5711"/>
      <c r="B5711"/>
      <c r="C5711"/>
      <c r="D5711"/>
      <c r="E5711"/>
      <c r="F5711"/>
      <c r="G5711"/>
      <c r="H5711"/>
    </row>
    <row r="5712" spans="1:8" x14ac:dyDescent="0.2">
      <c r="A5712"/>
      <c r="B5712"/>
      <c r="C5712"/>
      <c r="D5712"/>
      <c r="E5712"/>
      <c r="F5712"/>
      <c r="G5712"/>
      <c r="H5712"/>
    </row>
    <row r="5713" spans="1:8" x14ac:dyDescent="0.2">
      <c r="A5713"/>
      <c r="B5713"/>
      <c r="C5713"/>
      <c r="D5713"/>
      <c r="E5713"/>
      <c r="F5713"/>
      <c r="G5713"/>
      <c r="H5713"/>
    </row>
    <row r="5714" spans="1:8" x14ac:dyDescent="0.2">
      <c r="A5714"/>
      <c r="B5714"/>
      <c r="C5714"/>
      <c r="D5714"/>
      <c r="E5714"/>
      <c r="F5714"/>
      <c r="G5714"/>
      <c r="H5714"/>
    </row>
    <row r="5715" spans="1:8" x14ac:dyDescent="0.2">
      <c r="A5715"/>
      <c r="B5715"/>
      <c r="C5715"/>
      <c r="D5715"/>
      <c r="E5715"/>
      <c r="F5715"/>
      <c r="G5715"/>
      <c r="H5715"/>
    </row>
    <row r="5716" spans="1:8" x14ac:dyDescent="0.2">
      <c r="A5716"/>
      <c r="B5716"/>
      <c r="C5716"/>
      <c r="D5716"/>
      <c r="E5716"/>
      <c r="F5716"/>
      <c r="G5716"/>
      <c r="H5716"/>
    </row>
    <row r="5717" spans="1:8" x14ac:dyDescent="0.2">
      <c r="A5717"/>
      <c r="B5717"/>
      <c r="C5717"/>
      <c r="D5717"/>
      <c r="E5717"/>
      <c r="F5717"/>
      <c r="G5717"/>
      <c r="H5717"/>
    </row>
    <row r="5718" spans="1:8" x14ac:dyDescent="0.2">
      <c r="A5718"/>
      <c r="B5718"/>
      <c r="C5718"/>
      <c r="D5718"/>
      <c r="E5718"/>
      <c r="F5718"/>
      <c r="G5718"/>
      <c r="H5718"/>
    </row>
    <row r="5719" spans="1:8" x14ac:dyDescent="0.2">
      <c r="A5719"/>
      <c r="B5719"/>
      <c r="C5719"/>
      <c r="D5719"/>
      <c r="E5719"/>
      <c r="F5719"/>
      <c r="G5719"/>
      <c r="H5719"/>
    </row>
    <row r="5720" spans="1:8" x14ac:dyDescent="0.2">
      <c r="A5720"/>
      <c r="B5720"/>
      <c r="C5720"/>
      <c r="D5720"/>
      <c r="E5720"/>
      <c r="F5720"/>
      <c r="G5720"/>
      <c r="H5720"/>
    </row>
    <row r="5721" spans="1:8" x14ac:dyDescent="0.2">
      <c r="A5721"/>
      <c r="B5721"/>
      <c r="C5721"/>
      <c r="D5721"/>
      <c r="E5721"/>
      <c r="F5721"/>
      <c r="G5721"/>
      <c r="H5721"/>
    </row>
    <row r="5722" spans="1:8" x14ac:dyDescent="0.2">
      <c r="A5722"/>
      <c r="B5722"/>
      <c r="C5722"/>
      <c r="D5722"/>
      <c r="E5722"/>
      <c r="F5722"/>
      <c r="G5722"/>
      <c r="H5722"/>
    </row>
    <row r="5723" spans="1:8" x14ac:dyDescent="0.2">
      <c r="A5723"/>
      <c r="B5723"/>
      <c r="C5723"/>
      <c r="D5723"/>
      <c r="E5723"/>
      <c r="F5723"/>
      <c r="G5723"/>
      <c r="H5723"/>
    </row>
    <row r="5724" spans="1:8" x14ac:dyDescent="0.2">
      <c r="A5724"/>
      <c r="B5724"/>
      <c r="C5724"/>
      <c r="D5724"/>
      <c r="E5724"/>
      <c r="F5724"/>
      <c r="G5724"/>
      <c r="H5724"/>
    </row>
    <row r="5725" spans="1:8" x14ac:dyDescent="0.2">
      <c r="A5725"/>
      <c r="B5725"/>
      <c r="C5725"/>
      <c r="D5725"/>
      <c r="E5725"/>
      <c r="F5725"/>
      <c r="G5725"/>
      <c r="H5725"/>
    </row>
    <row r="5726" spans="1:8" x14ac:dyDescent="0.2">
      <c r="A5726"/>
      <c r="B5726"/>
      <c r="C5726"/>
      <c r="D5726"/>
      <c r="E5726"/>
      <c r="F5726"/>
      <c r="G5726"/>
      <c r="H5726"/>
    </row>
    <row r="5727" spans="1:8" x14ac:dyDescent="0.2">
      <c r="A5727"/>
      <c r="B5727"/>
      <c r="C5727"/>
      <c r="D5727"/>
      <c r="E5727"/>
      <c r="F5727"/>
      <c r="G5727"/>
      <c r="H5727"/>
    </row>
    <row r="5728" spans="1:8" x14ac:dyDescent="0.2">
      <c r="A5728"/>
      <c r="B5728"/>
      <c r="C5728"/>
      <c r="D5728"/>
      <c r="E5728"/>
      <c r="F5728"/>
      <c r="G5728"/>
      <c r="H5728"/>
    </row>
    <row r="5729" spans="1:8" x14ac:dyDescent="0.2">
      <c r="A5729"/>
      <c r="B5729"/>
      <c r="C5729"/>
      <c r="D5729"/>
      <c r="E5729"/>
      <c r="F5729"/>
      <c r="G5729"/>
      <c r="H5729"/>
    </row>
    <row r="5730" spans="1:8" x14ac:dyDescent="0.2">
      <c r="A5730"/>
      <c r="B5730"/>
      <c r="C5730"/>
      <c r="D5730"/>
      <c r="E5730"/>
      <c r="F5730"/>
      <c r="G5730"/>
      <c r="H5730"/>
    </row>
    <row r="5731" spans="1:8" x14ac:dyDescent="0.2">
      <c r="A5731"/>
      <c r="B5731"/>
      <c r="C5731"/>
      <c r="D5731"/>
      <c r="E5731"/>
      <c r="F5731"/>
      <c r="G5731"/>
      <c r="H5731"/>
    </row>
    <row r="5732" spans="1:8" x14ac:dyDescent="0.2">
      <c r="A5732"/>
      <c r="B5732"/>
      <c r="C5732"/>
      <c r="D5732"/>
      <c r="E5732"/>
      <c r="F5732"/>
      <c r="G5732"/>
      <c r="H5732"/>
    </row>
    <row r="5733" spans="1:8" x14ac:dyDescent="0.2">
      <c r="A5733"/>
      <c r="B5733"/>
      <c r="C5733"/>
      <c r="D5733"/>
      <c r="E5733"/>
      <c r="F5733"/>
      <c r="G5733"/>
      <c r="H5733"/>
    </row>
    <row r="5734" spans="1:8" x14ac:dyDescent="0.2">
      <c r="A5734"/>
      <c r="B5734"/>
      <c r="C5734"/>
      <c r="D5734"/>
      <c r="E5734"/>
      <c r="F5734"/>
      <c r="G5734"/>
      <c r="H5734"/>
    </row>
    <row r="5735" spans="1:8" x14ac:dyDescent="0.2">
      <c r="A5735"/>
      <c r="B5735"/>
      <c r="C5735"/>
      <c r="D5735"/>
      <c r="E5735"/>
      <c r="F5735"/>
      <c r="G5735"/>
      <c r="H5735"/>
    </row>
    <row r="5736" spans="1:8" x14ac:dyDescent="0.2">
      <c r="A5736"/>
      <c r="B5736"/>
      <c r="C5736"/>
      <c r="D5736"/>
      <c r="E5736"/>
      <c r="F5736"/>
      <c r="G5736"/>
      <c r="H5736"/>
    </row>
    <row r="5737" spans="1:8" x14ac:dyDescent="0.2">
      <c r="A5737"/>
      <c r="B5737"/>
      <c r="C5737"/>
      <c r="D5737"/>
      <c r="E5737"/>
      <c r="F5737"/>
      <c r="G5737"/>
      <c r="H5737"/>
    </row>
    <row r="5738" spans="1:8" x14ac:dyDescent="0.2">
      <c r="A5738"/>
      <c r="B5738"/>
      <c r="C5738"/>
      <c r="D5738"/>
      <c r="E5738"/>
      <c r="F5738"/>
      <c r="G5738"/>
      <c r="H5738"/>
    </row>
    <row r="5739" spans="1:8" x14ac:dyDescent="0.2">
      <c r="A5739"/>
      <c r="B5739"/>
      <c r="C5739"/>
      <c r="D5739"/>
      <c r="E5739"/>
      <c r="F5739"/>
      <c r="G5739"/>
      <c r="H5739"/>
    </row>
    <row r="5740" spans="1:8" x14ac:dyDescent="0.2">
      <c r="A5740"/>
      <c r="B5740"/>
      <c r="C5740"/>
      <c r="D5740"/>
      <c r="E5740"/>
      <c r="F5740"/>
      <c r="G5740"/>
      <c r="H5740"/>
    </row>
    <row r="5741" spans="1:8" x14ac:dyDescent="0.2">
      <c r="A5741"/>
      <c r="B5741"/>
      <c r="C5741"/>
      <c r="D5741"/>
      <c r="E5741"/>
      <c r="F5741"/>
      <c r="G5741"/>
      <c r="H5741"/>
    </row>
    <row r="5742" spans="1:8" x14ac:dyDescent="0.2">
      <c r="A5742"/>
      <c r="B5742"/>
      <c r="C5742"/>
      <c r="D5742"/>
      <c r="E5742"/>
      <c r="F5742"/>
      <c r="G5742"/>
      <c r="H5742"/>
    </row>
    <row r="5743" spans="1:8" x14ac:dyDescent="0.2">
      <c r="A5743"/>
      <c r="B5743"/>
      <c r="C5743"/>
      <c r="D5743"/>
      <c r="E5743"/>
      <c r="F5743"/>
      <c r="G5743"/>
      <c r="H5743"/>
    </row>
    <row r="5744" spans="1:8" x14ac:dyDescent="0.2">
      <c r="A5744"/>
      <c r="B5744"/>
      <c r="C5744"/>
      <c r="D5744"/>
      <c r="E5744"/>
      <c r="F5744"/>
      <c r="G5744"/>
      <c r="H5744"/>
    </row>
    <row r="5745" spans="1:8" x14ac:dyDescent="0.2">
      <c r="A5745"/>
      <c r="B5745"/>
      <c r="C5745"/>
      <c r="D5745"/>
      <c r="E5745"/>
      <c r="F5745"/>
      <c r="G5745"/>
      <c r="H5745"/>
    </row>
    <row r="5746" spans="1:8" x14ac:dyDescent="0.2">
      <c r="A5746"/>
      <c r="B5746"/>
      <c r="C5746"/>
      <c r="D5746"/>
      <c r="E5746"/>
      <c r="F5746"/>
      <c r="G5746"/>
      <c r="H5746"/>
    </row>
    <row r="5747" spans="1:8" x14ac:dyDescent="0.2">
      <c r="A5747"/>
      <c r="B5747"/>
      <c r="C5747"/>
      <c r="D5747"/>
      <c r="E5747"/>
      <c r="F5747"/>
      <c r="G5747"/>
      <c r="H5747"/>
    </row>
    <row r="5748" spans="1:8" x14ac:dyDescent="0.2">
      <c r="A5748"/>
      <c r="B5748"/>
      <c r="C5748"/>
      <c r="D5748"/>
      <c r="E5748"/>
      <c r="F5748"/>
      <c r="G5748"/>
      <c r="H5748"/>
    </row>
    <row r="5749" spans="1:8" x14ac:dyDescent="0.2">
      <c r="A5749"/>
      <c r="B5749"/>
      <c r="C5749"/>
      <c r="D5749"/>
      <c r="E5749"/>
      <c r="F5749"/>
      <c r="G5749"/>
      <c r="H5749"/>
    </row>
    <row r="5750" spans="1:8" x14ac:dyDescent="0.2">
      <c r="A5750"/>
      <c r="B5750"/>
      <c r="C5750"/>
      <c r="D5750"/>
      <c r="E5750"/>
      <c r="F5750"/>
      <c r="G5750"/>
      <c r="H5750"/>
    </row>
    <row r="5751" spans="1:8" x14ac:dyDescent="0.2">
      <c r="A5751"/>
      <c r="B5751"/>
      <c r="C5751"/>
      <c r="D5751"/>
      <c r="E5751"/>
      <c r="F5751"/>
      <c r="G5751"/>
      <c r="H5751"/>
    </row>
    <row r="5752" spans="1:8" x14ac:dyDescent="0.2">
      <c r="A5752"/>
      <c r="B5752"/>
      <c r="C5752"/>
      <c r="D5752"/>
      <c r="E5752"/>
      <c r="F5752"/>
      <c r="G5752"/>
      <c r="H5752"/>
    </row>
    <row r="5753" spans="1:8" x14ac:dyDescent="0.2">
      <c r="A5753"/>
      <c r="B5753"/>
      <c r="C5753"/>
      <c r="D5753"/>
      <c r="E5753"/>
      <c r="F5753"/>
      <c r="G5753"/>
      <c r="H5753"/>
    </row>
    <row r="5754" spans="1:8" x14ac:dyDescent="0.2">
      <c r="A5754"/>
      <c r="B5754"/>
      <c r="C5754"/>
      <c r="D5754"/>
      <c r="E5754"/>
      <c r="F5754"/>
      <c r="G5754"/>
      <c r="H5754"/>
    </row>
    <row r="5755" spans="1:8" x14ac:dyDescent="0.2">
      <c r="A5755"/>
      <c r="B5755"/>
      <c r="C5755"/>
      <c r="D5755"/>
      <c r="E5755"/>
      <c r="F5755"/>
      <c r="G5755"/>
      <c r="H5755"/>
    </row>
    <row r="5756" spans="1:8" x14ac:dyDescent="0.2">
      <c r="A5756"/>
      <c r="B5756"/>
      <c r="C5756"/>
      <c r="D5756"/>
      <c r="E5756"/>
      <c r="F5756"/>
      <c r="G5756"/>
      <c r="H5756"/>
    </row>
    <row r="5757" spans="1:8" x14ac:dyDescent="0.2">
      <c r="A5757"/>
      <c r="B5757"/>
      <c r="C5757"/>
      <c r="D5757"/>
      <c r="E5757"/>
      <c r="F5757"/>
      <c r="G5757"/>
      <c r="H5757"/>
    </row>
    <row r="5758" spans="1:8" x14ac:dyDescent="0.2">
      <c r="A5758"/>
      <c r="B5758"/>
      <c r="C5758"/>
      <c r="D5758"/>
      <c r="E5758"/>
      <c r="F5758"/>
      <c r="G5758"/>
      <c r="H5758"/>
    </row>
    <row r="5759" spans="1:8" x14ac:dyDescent="0.2">
      <c r="A5759"/>
      <c r="B5759"/>
      <c r="C5759"/>
      <c r="D5759"/>
      <c r="E5759"/>
      <c r="F5759"/>
      <c r="G5759"/>
      <c r="H5759"/>
    </row>
    <row r="5760" spans="1:8" x14ac:dyDescent="0.2">
      <c r="A5760"/>
      <c r="B5760"/>
      <c r="C5760"/>
      <c r="D5760"/>
      <c r="E5760"/>
      <c r="F5760"/>
      <c r="G5760"/>
      <c r="H5760"/>
    </row>
    <row r="5761" spans="1:8" x14ac:dyDescent="0.2">
      <c r="A5761"/>
      <c r="B5761"/>
      <c r="C5761"/>
      <c r="D5761"/>
      <c r="E5761"/>
      <c r="F5761"/>
      <c r="G5761"/>
      <c r="H5761"/>
    </row>
    <row r="5762" spans="1:8" x14ac:dyDescent="0.2">
      <c r="A5762"/>
      <c r="B5762"/>
      <c r="C5762"/>
      <c r="D5762"/>
      <c r="E5762"/>
      <c r="F5762"/>
      <c r="G5762"/>
      <c r="H5762"/>
    </row>
    <row r="5763" spans="1:8" x14ac:dyDescent="0.2">
      <c r="A5763"/>
      <c r="B5763"/>
      <c r="C5763"/>
      <c r="D5763"/>
      <c r="E5763"/>
      <c r="F5763"/>
      <c r="G5763"/>
      <c r="H5763"/>
    </row>
    <row r="5764" spans="1:8" x14ac:dyDescent="0.2">
      <c r="A5764"/>
      <c r="B5764"/>
      <c r="C5764"/>
      <c r="D5764"/>
      <c r="E5764"/>
      <c r="F5764"/>
      <c r="G5764"/>
      <c r="H5764"/>
    </row>
    <row r="5765" spans="1:8" x14ac:dyDescent="0.2">
      <c r="A5765"/>
      <c r="B5765"/>
      <c r="C5765"/>
      <c r="D5765"/>
      <c r="E5765"/>
      <c r="F5765"/>
      <c r="G5765"/>
      <c r="H5765"/>
    </row>
    <row r="5766" spans="1:8" x14ac:dyDescent="0.2">
      <c r="A5766"/>
      <c r="B5766"/>
      <c r="C5766"/>
      <c r="D5766"/>
      <c r="E5766"/>
      <c r="F5766"/>
      <c r="G5766"/>
      <c r="H5766"/>
    </row>
    <row r="5767" spans="1:8" x14ac:dyDescent="0.2">
      <c r="A5767"/>
      <c r="B5767"/>
      <c r="C5767"/>
      <c r="D5767"/>
      <c r="E5767"/>
      <c r="F5767"/>
      <c r="G5767"/>
      <c r="H5767"/>
    </row>
    <row r="5768" spans="1:8" x14ac:dyDescent="0.2">
      <c r="A5768"/>
      <c r="B5768"/>
      <c r="C5768"/>
      <c r="D5768"/>
      <c r="E5768"/>
      <c r="F5768"/>
      <c r="G5768"/>
      <c r="H5768"/>
    </row>
    <row r="5769" spans="1:8" x14ac:dyDescent="0.2">
      <c r="A5769"/>
      <c r="B5769"/>
      <c r="C5769"/>
      <c r="D5769"/>
      <c r="E5769"/>
      <c r="F5769"/>
      <c r="G5769"/>
      <c r="H5769"/>
    </row>
    <row r="5770" spans="1:8" x14ac:dyDescent="0.2">
      <c r="A5770"/>
      <c r="B5770"/>
      <c r="C5770"/>
      <c r="D5770"/>
      <c r="E5770"/>
      <c r="F5770"/>
      <c r="G5770"/>
      <c r="H5770"/>
    </row>
    <row r="5771" spans="1:8" x14ac:dyDescent="0.2">
      <c r="A5771"/>
      <c r="B5771"/>
      <c r="C5771"/>
      <c r="D5771"/>
      <c r="E5771"/>
      <c r="F5771"/>
      <c r="G5771"/>
      <c r="H5771"/>
    </row>
    <row r="5772" spans="1:8" x14ac:dyDescent="0.2">
      <c r="A5772"/>
      <c r="B5772"/>
      <c r="C5772"/>
      <c r="D5772"/>
      <c r="E5772"/>
      <c r="F5772"/>
      <c r="G5772"/>
      <c r="H5772"/>
    </row>
    <row r="5773" spans="1:8" x14ac:dyDescent="0.2">
      <c r="A5773"/>
      <c r="B5773"/>
      <c r="C5773"/>
      <c r="D5773"/>
      <c r="E5773"/>
      <c r="F5773"/>
      <c r="G5773"/>
      <c r="H5773"/>
    </row>
    <row r="5774" spans="1:8" x14ac:dyDescent="0.2">
      <c r="A5774"/>
      <c r="B5774"/>
      <c r="C5774"/>
      <c r="D5774"/>
      <c r="E5774"/>
      <c r="F5774"/>
      <c r="G5774"/>
      <c r="H5774"/>
    </row>
    <row r="5775" spans="1:8" x14ac:dyDescent="0.2">
      <c r="A5775"/>
      <c r="B5775"/>
      <c r="C5775"/>
      <c r="D5775"/>
      <c r="E5775"/>
      <c r="F5775"/>
      <c r="G5775"/>
      <c r="H5775"/>
    </row>
    <row r="5776" spans="1:8" x14ac:dyDescent="0.2">
      <c r="A5776"/>
      <c r="B5776"/>
      <c r="C5776"/>
      <c r="D5776"/>
      <c r="E5776"/>
      <c r="F5776"/>
      <c r="G5776"/>
      <c r="H5776"/>
    </row>
    <row r="5777" spans="1:8" x14ac:dyDescent="0.2">
      <c r="A5777"/>
      <c r="B5777"/>
      <c r="C5777"/>
      <c r="D5777"/>
      <c r="E5777"/>
      <c r="F5777"/>
      <c r="G5777"/>
      <c r="H5777"/>
    </row>
    <row r="5778" spans="1:8" x14ac:dyDescent="0.2">
      <c r="A5778"/>
      <c r="B5778"/>
      <c r="C5778"/>
      <c r="D5778"/>
      <c r="E5778"/>
      <c r="F5778"/>
      <c r="G5778"/>
      <c r="H5778"/>
    </row>
    <row r="5779" spans="1:8" x14ac:dyDescent="0.2">
      <c r="A5779"/>
      <c r="B5779"/>
      <c r="C5779"/>
      <c r="D5779"/>
      <c r="E5779"/>
      <c r="F5779"/>
      <c r="G5779"/>
      <c r="H5779"/>
    </row>
    <row r="5780" spans="1:8" x14ac:dyDescent="0.2">
      <c r="A5780"/>
      <c r="B5780"/>
      <c r="C5780"/>
      <c r="D5780"/>
      <c r="E5780"/>
      <c r="F5780"/>
      <c r="G5780"/>
      <c r="H5780"/>
    </row>
    <row r="5781" spans="1:8" x14ac:dyDescent="0.2">
      <c r="A5781"/>
      <c r="B5781"/>
      <c r="C5781"/>
      <c r="D5781"/>
      <c r="E5781"/>
      <c r="F5781"/>
      <c r="G5781"/>
      <c r="H5781"/>
    </row>
    <row r="5782" spans="1:8" x14ac:dyDescent="0.2">
      <c r="A5782"/>
      <c r="B5782"/>
      <c r="C5782"/>
      <c r="D5782"/>
      <c r="E5782"/>
      <c r="F5782"/>
      <c r="G5782"/>
      <c r="H5782"/>
    </row>
    <row r="5783" spans="1:8" x14ac:dyDescent="0.2">
      <c r="A5783"/>
      <c r="B5783"/>
      <c r="C5783"/>
      <c r="D5783"/>
      <c r="E5783"/>
      <c r="F5783"/>
      <c r="G5783"/>
      <c r="H5783"/>
    </row>
    <row r="5784" spans="1:8" x14ac:dyDescent="0.2">
      <c r="A5784"/>
      <c r="B5784"/>
      <c r="C5784"/>
      <c r="D5784"/>
      <c r="E5784"/>
      <c r="F5784"/>
      <c r="G5784"/>
      <c r="H5784"/>
    </row>
    <row r="5785" spans="1:8" x14ac:dyDescent="0.2">
      <c r="A5785"/>
      <c r="B5785"/>
      <c r="C5785"/>
      <c r="D5785"/>
      <c r="E5785"/>
      <c r="F5785"/>
      <c r="G5785"/>
      <c r="H5785"/>
    </row>
    <row r="5786" spans="1:8" x14ac:dyDescent="0.2">
      <c r="A5786"/>
      <c r="B5786"/>
      <c r="C5786"/>
      <c r="D5786"/>
      <c r="E5786"/>
      <c r="F5786"/>
      <c r="G5786"/>
      <c r="H5786"/>
    </row>
    <row r="5787" spans="1:8" x14ac:dyDescent="0.2">
      <c r="A5787"/>
      <c r="B5787"/>
      <c r="C5787"/>
      <c r="D5787"/>
      <c r="E5787"/>
      <c r="F5787"/>
      <c r="G5787"/>
      <c r="H5787"/>
    </row>
    <row r="5788" spans="1:8" x14ac:dyDescent="0.2">
      <c r="A5788"/>
      <c r="B5788"/>
      <c r="C5788"/>
      <c r="D5788"/>
      <c r="E5788"/>
      <c r="F5788"/>
      <c r="G5788"/>
      <c r="H5788"/>
    </row>
    <row r="5789" spans="1:8" x14ac:dyDescent="0.2">
      <c r="A5789"/>
      <c r="B5789"/>
      <c r="C5789"/>
      <c r="D5789"/>
      <c r="E5789"/>
      <c r="F5789"/>
      <c r="G5789"/>
      <c r="H5789"/>
    </row>
    <row r="5790" spans="1:8" x14ac:dyDescent="0.2">
      <c r="A5790"/>
      <c r="B5790"/>
      <c r="C5790"/>
      <c r="D5790"/>
      <c r="E5790"/>
      <c r="F5790"/>
      <c r="G5790"/>
      <c r="H5790"/>
    </row>
    <row r="5791" spans="1:8" x14ac:dyDescent="0.2">
      <c r="A5791"/>
      <c r="B5791"/>
      <c r="C5791"/>
      <c r="D5791"/>
      <c r="E5791"/>
      <c r="F5791"/>
      <c r="G5791"/>
      <c r="H5791"/>
    </row>
    <row r="5792" spans="1:8" x14ac:dyDescent="0.2">
      <c r="A5792"/>
      <c r="B5792"/>
      <c r="C5792"/>
      <c r="D5792"/>
      <c r="E5792"/>
      <c r="F5792"/>
      <c r="G5792"/>
      <c r="H5792"/>
    </row>
    <row r="5793" spans="1:8" x14ac:dyDescent="0.2">
      <c r="A5793"/>
      <c r="B5793"/>
      <c r="C5793"/>
      <c r="D5793"/>
      <c r="E5793"/>
      <c r="F5793"/>
      <c r="G5793"/>
      <c r="H5793"/>
    </row>
    <row r="5794" spans="1:8" x14ac:dyDescent="0.2">
      <c r="A5794"/>
      <c r="B5794"/>
      <c r="C5794"/>
      <c r="D5794"/>
      <c r="E5794"/>
      <c r="F5794"/>
      <c r="G5794"/>
      <c r="H5794"/>
    </row>
    <row r="5795" spans="1:8" x14ac:dyDescent="0.2">
      <c r="A5795"/>
      <c r="B5795"/>
      <c r="C5795"/>
      <c r="D5795"/>
      <c r="E5795"/>
      <c r="F5795"/>
      <c r="G5795"/>
      <c r="H5795"/>
    </row>
    <row r="5796" spans="1:8" x14ac:dyDescent="0.2">
      <c r="A5796"/>
      <c r="B5796"/>
      <c r="C5796"/>
      <c r="D5796"/>
      <c r="E5796"/>
      <c r="F5796"/>
      <c r="G5796"/>
      <c r="H5796"/>
    </row>
    <row r="5797" spans="1:8" x14ac:dyDescent="0.2">
      <c r="A5797"/>
      <c r="B5797"/>
      <c r="C5797"/>
      <c r="D5797"/>
      <c r="E5797"/>
      <c r="F5797"/>
      <c r="G5797"/>
      <c r="H5797"/>
    </row>
    <row r="5798" spans="1:8" x14ac:dyDescent="0.2">
      <c r="A5798"/>
      <c r="B5798"/>
      <c r="C5798"/>
      <c r="D5798"/>
      <c r="E5798"/>
      <c r="F5798"/>
      <c r="G5798"/>
      <c r="H5798"/>
    </row>
    <row r="5799" spans="1:8" x14ac:dyDescent="0.2">
      <c r="A5799"/>
      <c r="B5799"/>
      <c r="C5799"/>
      <c r="D5799"/>
      <c r="E5799"/>
      <c r="F5799"/>
      <c r="G5799"/>
      <c r="H5799"/>
    </row>
    <row r="5800" spans="1:8" x14ac:dyDescent="0.2">
      <c r="A5800"/>
      <c r="B5800"/>
      <c r="C5800"/>
      <c r="D5800"/>
      <c r="E5800"/>
      <c r="F5800"/>
      <c r="G5800"/>
      <c r="H5800"/>
    </row>
    <row r="5801" spans="1:8" x14ac:dyDescent="0.2">
      <c r="A5801"/>
      <c r="B5801"/>
      <c r="C5801"/>
      <c r="D5801"/>
      <c r="E5801"/>
      <c r="F5801"/>
      <c r="G5801"/>
      <c r="H5801"/>
    </row>
    <row r="5802" spans="1:8" x14ac:dyDescent="0.2">
      <c r="A5802"/>
      <c r="B5802"/>
      <c r="C5802"/>
      <c r="D5802"/>
      <c r="E5802"/>
      <c r="F5802"/>
      <c r="G5802"/>
      <c r="H5802"/>
    </row>
    <row r="5803" spans="1:8" x14ac:dyDescent="0.2">
      <c r="A5803"/>
      <c r="B5803"/>
      <c r="C5803"/>
      <c r="D5803"/>
      <c r="E5803"/>
      <c r="F5803"/>
      <c r="G5803"/>
      <c r="H5803"/>
    </row>
    <row r="5804" spans="1:8" x14ac:dyDescent="0.2">
      <c r="A5804"/>
      <c r="B5804"/>
      <c r="C5804"/>
      <c r="D5804"/>
      <c r="E5804"/>
      <c r="F5804"/>
      <c r="G5804"/>
      <c r="H5804"/>
    </row>
    <row r="5805" spans="1:8" x14ac:dyDescent="0.2">
      <c r="A5805"/>
      <c r="B5805"/>
      <c r="C5805"/>
      <c r="D5805"/>
      <c r="E5805"/>
      <c r="F5805"/>
      <c r="G5805"/>
      <c r="H5805"/>
    </row>
    <row r="5806" spans="1:8" x14ac:dyDescent="0.2">
      <c r="A5806"/>
      <c r="B5806"/>
      <c r="C5806"/>
      <c r="D5806"/>
      <c r="E5806"/>
      <c r="F5806"/>
      <c r="G5806"/>
      <c r="H5806"/>
    </row>
    <row r="5807" spans="1:8" x14ac:dyDescent="0.2">
      <c r="A5807"/>
      <c r="B5807"/>
      <c r="C5807"/>
      <c r="D5807"/>
      <c r="E5807"/>
      <c r="F5807"/>
      <c r="G5807"/>
      <c r="H5807"/>
    </row>
    <row r="5808" spans="1:8" x14ac:dyDescent="0.2">
      <c r="A5808"/>
      <c r="B5808"/>
      <c r="C5808"/>
      <c r="D5808"/>
      <c r="E5808"/>
      <c r="F5808"/>
      <c r="G5808"/>
      <c r="H5808"/>
    </row>
    <row r="5809" spans="1:8" x14ac:dyDescent="0.2">
      <c r="A5809"/>
      <c r="B5809"/>
      <c r="C5809"/>
      <c r="D5809"/>
      <c r="E5809"/>
      <c r="F5809"/>
      <c r="G5809"/>
      <c r="H5809"/>
    </row>
    <row r="5810" spans="1:8" x14ac:dyDescent="0.2">
      <c r="A5810"/>
      <c r="B5810"/>
      <c r="C5810"/>
      <c r="D5810"/>
      <c r="E5810"/>
      <c r="F5810"/>
      <c r="G5810"/>
      <c r="H5810"/>
    </row>
    <row r="5811" spans="1:8" x14ac:dyDescent="0.2">
      <c r="A5811"/>
      <c r="B5811"/>
      <c r="C5811"/>
      <c r="D5811"/>
      <c r="E5811"/>
      <c r="F5811"/>
      <c r="G5811"/>
      <c r="H5811"/>
    </row>
    <row r="5812" spans="1:8" x14ac:dyDescent="0.2">
      <c r="A5812"/>
      <c r="B5812"/>
      <c r="C5812"/>
      <c r="D5812"/>
      <c r="E5812"/>
      <c r="F5812"/>
      <c r="G5812"/>
      <c r="H5812"/>
    </row>
    <row r="5813" spans="1:8" x14ac:dyDescent="0.2">
      <c r="A5813"/>
      <c r="B5813"/>
      <c r="C5813"/>
      <c r="D5813"/>
      <c r="E5813"/>
      <c r="F5813"/>
      <c r="G5813"/>
      <c r="H5813"/>
    </row>
    <row r="5814" spans="1:8" x14ac:dyDescent="0.2">
      <c r="A5814"/>
      <c r="B5814"/>
      <c r="C5814"/>
      <c r="D5814"/>
      <c r="E5814"/>
      <c r="F5814"/>
      <c r="G5814"/>
      <c r="H5814"/>
    </row>
    <row r="5815" spans="1:8" x14ac:dyDescent="0.2">
      <c r="A5815"/>
      <c r="B5815"/>
      <c r="C5815"/>
      <c r="D5815"/>
      <c r="E5815"/>
      <c r="F5815"/>
      <c r="G5815"/>
      <c r="H5815"/>
    </row>
    <row r="5816" spans="1:8" x14ac:dyDescent="0.2">
      <c r="A5816"/>
      <c r="B5816"/>
      <c r="C5816"/>
      <c r="D5816"/>
      <c r="E5816"/>
      <c r="F5816"/>
      <c r="G5816"/>
      <c r="H5816"/>
    </row>
    <row r="5817" spans="1:8" x14ac:dyDescent="0.2">
      <c r="A5817"/>
      <c r="B5817"/>
      <c r="C5817"/>
      <c r="D5817"/>
      <c r="E5817"/>
      <c r="F5817"/>
      <c r="G5817"/>
      <c r="H5817"/>
    </row>
    <row r="5818" spans="1:8" x14ac:dyDescent="0.2">
      <c r="A5818"/>
      <c r="B5818"/>
      <c r="C5818"/>
      <c r="D5818"/>
      <c r="E5818"/>
      <c r="F5818"/>
      <c r="G5818"/>
      <c r="H5818"/>
    </row>
    <row r="5819" spans="1:8" x14ac:dyDescent="0.2">
      <c r="A5819"/>
      <c r="B5819"/>
      <c r="C5819"/>
      <c r="D5819"/>
      <c r="E5819"/>
      <c r="F5819"/>
      <c r="G5819"/>
      <c r="H5819"/>
    </row>
    <row r="5820" spans="1:8" x14ac:dyDescent="0.2">
      <c r="A5820"/>
      <c r="B5820"/>
      <c r="C5820"/>
      <c r="D5820"/>
      <c r="E5820"/>
      <c r="F5820"/>
      <c r="G5820"/>
      <c r="H5820"/>
    </row>
    <row r="5821" spans="1:8" x14ac:dyDescent="0.2">
      <c r="A5821"/>
      <c r="B5821"/>
      <c r="C5821"/>
      <c r="D5821"/>
      <c r="E5821"/>
      <c r="F5821"/>
      <c r="G5821"/>
      <c r="H5821"/>
    </row>
    <row r="5822" spans="1:8" x14ac:dyDescent="0.2">
      <c r="A5822"/>
      <c r="B5822"/>
      <c r="C5822"/>
      <c r="D5822"/>
      <c r="E5822"/>
      <c r="F5822"/>
      <c r="G5822"/>
      <c r="H5822"/>
    </row>
    <row r="5823" spans="1:8" x14ac:dyDescent="0.2">
      <c r="A5823"/>
      <c r="B5823"/>
      <c r="C5823"/>
      <c r="D5823"/>
      <c r="E5823"/>
      <c r="F5823"/>
      <c r="G5823"/>
      <c r="H5823"/>
    </row>
    <row r="5824" spans="1:8" x14ac:dyDescent="0.2">
      <c r="A5824"/>
      <c r="B5824"/>
      <c r="C5824"/>
      <c r="D5824"/>
      <c r="E5824"/>
      <c r="F5824"/>
      <c r="G5824"/>
      <c r="H5824"/>
    </row>
    <row r="5825" spans="1:8" x14ac:dyDescent="0.2">
      <c r="A5825"/>
      <c r="B5825"/>
      <c r="C5825"/>
      <c r="D5825"/>
      <c r="E5825"/>
      <c r="F5825"/>
      <c r="G5825"/>
      <c r="H5825"/>
    </row>
    <row r="5826" spans="1:8" x14ac:dyDescent="0.2">
      <c r="A5826"/>
      <c r="B5826"/>
      <c r="C5826"/>
      <c r="D5826"/>
      <c r="E5826"/>
      <c r="F5826"/>
      <c r="G5826"/>
      <c r="H5826"/>
    </row>
    <row r="5827" spans="1:8" x14ac:dyDescent="0.2">
      <c r="A5827"/>
      <c r="B5827"/>
      <c r="C5827"/>
      <c r="D5827"/>
      <c r="E5827"/>
      <c r="F5827"/>
      <c r="G5827"/>
      <c r="H5827"/>
    </row>
    <row r="5828" spans="1:8" x14ac:dyDescent="0.2">
      <c r="A5828"/>
      <c r="B5828"/>
      <c r="C5828"/>
      <c r="D5828"/>
      <c r="E5828"/>
      <c r="F5828"/>
      <c r="G5828"/>
      <c r="H5828"/>
    </row>
    <row r="5829" spans="1:8" x14ac:dyDescent="0.2">
      <c r="A5829"/>
      <c r="B5829"/>
      <c r="C5829"/>
      <c r="D5829"/>
      <c r="E5829"/>
      <c r="F5829"/>
      <c r="G5829"/>
      <c r="H5829"/>
    </row>
    <row r="5830" spans="1:8" x14ac:dyDescent="0.2">
      <c r="A5830"/>
      <c r="B5830"/>
      <c r="C5830"/>
      <c r="D5830"/>
      <c r="E5830"/>
      <c r="F5830"/>
      <c r="G5830"/>
      <c r="H5830"/>
    </row>
    <row r="5831" spans="1:8" x14ac:dyDescent="0.2">
      <c r="A5831"/>
      <c r="B5831"/>
      <c r="C5831"/>
      <c r="D5831"/>
      <c r="E5831"/>
      <c r="F5831"/>
      <c r="G5831"/>
      <c r="H5831"/>
    </row>
    <row r="5832" spans="1:8" x14ac:dyDescent="0.2">
      <c r="A5832"/>
      <c r="B5832"/>
      <c r="C5832"/>
      <c r="D5832"/>
      <c r="E5832"/>
      <c r="F5832"/>
      <c r="G5832"/>
      <c r="H5832"/>
    </row>
    <row r="5833" spans="1:8" x14ac:dyDescent="0.2">
      <c r="A5833"/>
      <c r="B5833"/>
      <c r="C5833"/>
      <c r="D5833"/>
      <c r="E5833"/>
      <c r="F5833"/>
      <c r="G5833"/>
      <c r="H5833"/>
    </row>
    <row r="5834" spans="1:8" x14ac:dyDescent="0.2">
      <c r="A5834"/>
      <c r="B5834"/>
      <c r="C5834"/>
      <c r="D5834"/>
      <c r="E5834"/>
      <c r="F5834"/>
      <c r="G5834"/>
      <c r="H5834"/>
    </row>
    <row r="5835" spans="1:8" x14ac:dyDescent="0.2">
      <c r="A5835"/>
      <c r="B5835"/>
      <c r="C5835"/>
      <c r="D5835"/>
      <c r="E5835"/>
      <c r="F5835"/>
      <c r="G5835"/>
      <c r="H5835"/>
    </row>
    <row r="5836" spans="1:8" x14ac:dyDescent="0.2">
      <c r="A5836"/>
      <c r="B5836"/>
      <c r="C5836"/>
      <c r="D5836"/>
      <c r="E5836"/>
      <c r="F5836"/>
      <c r="G5836"/>
      <c r="H5836"/>
    </row>
    <row r="5837" spans="1:8" x14ac:dyDescent="0.2">
      <c r="A5837"/>
      <c r="B5837"/>
      <c r="C5837"/>
      <c r="D5837"/>
      <c r="E5837"/>
      <c r="F5837"/>
      <c r="G5837"/>
      <c r="H5837"/>
    </row>
    <row r="5838" spans="1:8" x14ac:dyDescent="0.2">
      <c r="A5838"/>
      <c r="B5838"/>
      <c r="C5838"/>
      <c r="D5838"/>
      <c r="E5838"/>
      <c r="F5838"/>
      <c r="G5838"/>
      <c r="H5838"/>
    </row>
    <row r="5839" spans="1:8" x14ac:dyDescent="0.2">
      <c r="A5839"/>
      <c r="B5839"/>
      <c r="C5839"/>
      <c r="D5839"/>
      <c r="E5839"/>
      <c r="F5839"/>
      <c r="G5839"/>
      <c r="H5839"/>
    </row>
    <row r="5840" spans="1:8" x14ac:dyDescent="0.2">
      <c r="A5840"/>
      <c r="B5840"/>
      <c r="C5840"/>
      <c r="D5840"/>
      <c r="E5840"/>
      <c r="F5840"/>
      <c r="G5840"/>
      <c r="H5840"/>
    </row>
    <row r="5841" spans="1:8" x14ac:dyDescent="0.2">
      <c r="A5841"/>
      <c r="B5841"/>
      <c r="C5841"/>
      <c r="D5841"/>
      <c r="E5841"/>
      <c r="F5841"/>
      <c r="G5841"/>
      <c r="H5841"/>
    </row>
    <row r="5842" spans="1:8" x14ac:dyDescent="0.2">
      <c r="A5842"/>
      <c r="B5842"/>
      <c r="C5842"/>
      <c r="D5842"/>
      <c r="E5842"/>
      <c r="F5842"/>
      <c r="G5842"/>
      <c r="H5842"/>
    </row>
    <row r="5843" spans="1:8" x14ac:dyDescent="0.2">
      <c r="A5843"/>
      <c r="B5843"/>
      <c r="C5843"/>
      <c r="D5843"/>
      <c r="E5843"/>
      <c r="F5843"/>
      <c r="G5843"/>
      <c r="H5843"/>
    </row>
    <row r="5844" spans="1:8" x14ac:dyDescent="0.2">
      <c r="A5844"/>
      <c r="B5844"/>
      <c r="C5844"/>
      <c r="D5844"/>
      <c r="E5844"/>
      <c r="F5844"/>
      <c r="G5844"/>
      <c r="H5844"/>
    </row>
    <row r="5845" spans="1:8" x14ac:dyDescent="0.2">
      <c r="A5845"/>
      <c r="B5845"/>
      <c r="C5845"/>
      <c r="D5845"/>
      <c r="E5845"/>
      <c r="F5845"/>
      <c r="G5845"/>
      <c r="H5845"/>
    </row>
    <row r="5846" spans="1:8" x14ac:dyDescent="0.2">
      <c r="A5846"/>
      <c r="B5846"/>
      <c r="C5846"/>
      <c r="D5846"/>
      <c r="E5846"/>
      <c r="F5846"/>
      <c r="G5846"/>
      <c r="H5846"/>
    </row>
    <row r="5847" spans="1:8" x14ac:dyDescent="0.2">
      <c r="A5847"/>
      <c r="B5847"/>
      <c r="C5847"/>
      <c r="D5847"/>
      <c r="E5847"/>
      <c r="F5847"/>
      <c r="G5847"/>
      <c r="H5847"/>
    </row>
    <row r="5848" spans="1:8" x14ac:dyDescent="0.2">
      <c r="A5848"/>
      <c r="B5848"/>
      <c r="C5848"/>
      <c r="D5848"/>
      <c r="E5848"/>
      <c r="F5848"/>
      <c r="G5848"/>
      <c r="H5848"/>
    </row>
    <row r="5849" spans="1:8" x14ac:dyDescent="0.2">
      <c r="A5849"/>
      <c r="B5849"/>
      <c r="C5849"/>
      <c r="D5849"/>
      <c r="E5849"/>
      <c r="F5849"/>
      <c r="G5849"/>
      <c r="H5849"/>
    </row>
    <row r="5850" spans="1:8" x14ac:dyDescent="0.2">
      <c r="A5850"/>
      <c r="B5850"/>
      <c r="C5850"/>
      <c r="D5850"/>
      <c r="E5850"/>
      <c r="F5850"/>
      <c r="G5850"/>
      <c r="H5850"/>
    </row>
    <row r="5851" spans="1:8" x14ac:dyDescent="0.2">
      <c r="A5851"/>
      <c r="B5851"/>
      <c r="C5851"/>
      <c r="D5851"/>
      <c r="E5851"/>
      <c r="F5851"/>
      <c r="G5851"/>
      <c r="H5851"/>
    </row>
    <row r="5852" spans="1:8" x14ac:dyDescent="0.2">
      <c r="A5852"/>
      <c r="B5852"/>
      <c r="C5852"/>
      <c r="D5852"/>
      <c r="E5852"/>
      <c r="F5852"/>
      <c r="G5852"/>
      <c r="H5852"/>
    </row>
    <row r="5853" spans="1:8" x14ac:dyDescent="0.2">
      <c r="A5853"/>
      <c r="B5853"/>
      <c r="C5853"/>
      <c r="D5853"/>
      <c r="E5853"/>
      <c r="F5853"/>
      <c r="G5853"/>
      <c r="H5853"/>
    </row>
    <row r="5854" spans="1:8" x14ac:dyDescent="0.2">
      <c r="A5854"/>
      <c r="B5854"/>
      <c r="C5854"/>
      <c r="D5854"/>
      <c r="E5854"/>
      <c r="F5854"/>
      <c r="G5854"/>
      <c r="H5854"/>
    </row>
    <row r="5855" spans="1:8" x14ac:dyDescent="0.2">
      <c r="A5855"/>
      <c r="B5855"/>
      <c r="C5855"/>
      <c r="D5855"/>
      <c r="E5855"/>
      <c r="F5855"/>
      <c r="G5855"/>
      <c r="H5855"/>
    </row>
    <row r="5856" spans="1:8" x14ac:dyDescent="0.2">
      <c r="A5856"/>
      <c r="B5856"/>
      <c r="C5856"/>
      <c r="D5856"/>
      <c r="E5856"/>
      <c r="F5856"/>
      <c r="G5856"/>
      <c r="H5856"/>
    </row>
    <row r="5857" spans="1:8" x14ac:dyDescent="0.2">
      <c r="A5857"/>
      <c r="B5857"/>
      <c r="C5857"/>
      <c r="D5857"/>
      <c r="E5857"/>
      <c r="F5857"/>
      <c r="G5857"/>
      <c r="H5857"/>
    </row>
    <row r="5858" spans="1:8" x14ac:dyDescent="0.2">
      <c r="A5858"/>
      <c r="B5858"/>
      <c r="C5858"/>
      <c r="D5858"/>
      <c r="E5858"/>
      <c r="F5858"/>
      <c r="G5858"/>
      <c r="H5858"/>
    </row>
    <row r="5859" spans="1:8" x14ac:dyDescent="0.2">
      <c r="A5859"/>
      <c r="B5859"/>
      <c r="C5859"/>
      <c r="D5859"/>
      <c r="E5859"/>
      <c r="F5859"/>
      <c r="G5859"/>
      <c r="H5859"/>
    </row>
    <row r="5860" spans="1:8" x14ac:dyDescent="0.2">
      <c r="A5860"/>
      <c r="B5860"/>
      <c r="C5860"/>
      <c r="D5860"/>
      <c r="E5860"/>
      <c r="F5860"/>
      <c r="G5860"/>
      <c r="H5860"/>
    </row>
    <row r="5861" spans="1:8" x14ac:dyDescent="0.2">
      <c r="A5861"/>
      <c r="B5861"/>
      <c r="C5861"/>
      <c r="D5861"/>
      <c r="E5861"/>
      <c r="F5861"/>
      <c r="G5861"/>
      <c r="H5861"/>
    </row>
    <row r="5862" spans="1:8" x14ac:dyDescent="0.2">
      <c r="A5862"/>
      <c r="B5862"/>
      <c r="C5862"/>
      <c r="D5862"/>
      <c r="E5862"/>
      <c r="F5862"/>
      <c r="G5862"/>
      <c r="H5862"/>
    </row>
    <row r="5863" spans="1:8" x14ac:dyDescent="0.2">
      <c r="A5863"/>
      <c r="B5863"/>
      <c r="C5863"/>
      <c r="D5863"/>
      <c r="E5863"/>
      <c r="F5863"/>
      <c r="G5863"/>
      <c r="H5863"/>
    </row>
    <row r="5864" spans="1:8" x14ac:dyDescent="0.2">
      <c r="A5864"/>
      <c r="B5864"/>
      <c r="C5864"/>
      <c r="D5864"/>
      <c r="E5864"/>
      <c r="F5864"/>
      <c r="G5864"/>
      <c r="H5864"/>
    </row>
    <row r="5865" spans="1:8" x14ac:dyDescent="0.2">
      <c r="A5865"/>
      <c r="B5865"/>
      <c r="C5865"/>
      <c r="D5865"/>
      <c r="E5865"/>
      <c r="F5865"/>
      <c r="G5865"/>
      <c r="H5865"/>
    </row>
    <row r="5866" spans="1:8" x14ac:dyDescent="0.2">
      <c r="A5866"/>
      <c r="B5866"/>
      <c r="C5866"/>
      <c r="D5866"/>
      <c r="E5866"/>
      <c r="F5866"/>
      <c r="G5866"/>
      <c r="H5866"/>
    </row>
    <row r="5867" spans="1:8" x14ac:dyDescent="0.2">
      <c r="A5867"/>
      <c r="B5867"/>
      <c r="C5867"/>
      <c r="D5867"/>
      <c r="E5867"/>
      <c r="F5867"/>
      <c r="G5867"/>
      <c r="H5867"/>
    </row>
    <row r="5868" spans="1:8" x14ac:dyDescent="0.2">
      <c r="A5868"/>
      <c r="B5868"/>
      <c r="C5868"/>
      <c r="D5868"/>
      <c r="E5868"/>
      <c r="F5868"/>
      <c r="G5868"/>
      <c r="H5868"/>
    </row>
    <row r="5869" spans="1:8" x14ac:dyDescent="0.2">
      <c r="A5869"/>
      <c r="B5869"/>
      <c r="C5869"/>
      <c r="D5869"/>
      <c r="E5869"/>
      <c r="F5869"/>
      <c r="G5869"/>
      <c r="H5869"/>
    </row>
    <row r="5870" spans="1:8" x14ac:dyDescent="0.2">
      <c r="A5870"/>
      <c r="B5870"/>
      <c r="C5870"/>
      <c r="D5870"/>
      <c r="E5870"/>
      <c r="F5870"/>
      <c r="G5870"/>
      <c r="H5870"/>
    </row>
    <row r="5871" spans="1:8" x14ac:dyDescent="0.2">
      <c r="A5871"/>
      <c r="B5871"/>
      <c r="C5871"/>
      <c r="D5871"/>
      <c r="E5871"/>
      <c r="F5871"/>
      <c r="G5871"/>
      <c r="H5871"/>
    </row>
    <row r="5872" spans="1:8" x14ac:dyDescent="0.2">
      <c r="A5872"/>
      <c r="B5872"/>
      <c r="C5872"/>
      <c r="D5872"/>
      <c r="E5872"/>
      <c r="F5872"/>
      <c r="G5872"/>
      <c r="H5872"/>
    </row>
    <row r="5873" spans="1:8" x14ac:dyDescent="0.2">
      <c r="A5873"/>
      <c r="B5873"/>
      <c r="C5873"/>
      <c r="D5873"/>
      <c r="E5873"/>
      <c r="F5873"/>
      <c r="G5873"/>
      <c r="H5873"/>
    </row>
    <row r="5874" spans="1:8" x14ac:dyDescent="0.2">
      <c r="A5874"/>
      <c r="B5874"/>
      <c r="C5874"/>
      <c r="D5874"/>
      <c r="E5874"/>
      <c r="F5874"/>
      <c r="G5874"/>
      <c r="H5874"/>
    </row>
    <row r="5875" spans="1:8" x14ac:dyDescent="0.2">
      <c r="A5875"/>
      <c r="B5875"/>
      <c r="C5875"/>
      <c r="D5875"/>
      <c r="E5875"/>
      <c r="F5875"/>
      <c r="G5875"/>
      <c r="H5875"/>
    </row>
    <row r="5876" spans="1:8" x14ac:dyDescent="0.2">
      <c r="A5876"/>
      <c r="B5876"/>
      <c r="C5876"/>
      <c r="D5876"/>
      <c r="E5876"/>
      <c r="F5876"/>
      <c r="G5876"/>
      <c r="H5876"/>
    </row>
    <row r="5877" spans="1:8" x14ac:dyDescent="0.2">
      <c r="A5877"/>
      <c r="B5877"/>
      <c r="C5877"/>
      <c r="D5877"/>
      <c r="E5877"/>
      <c r="F5877"/>
      <c r="G5877"/>
      <c r="H5877"/>
    </row>
    <row r="5878" spans="1:8" x14ac:dyDescent="0.2">
      <c r="A5878"/>
      <c r="B5878"/>
      <c r="C5878"/>
      <c r="D5878"/>
      <c r="E5878"/>
      <c r="F5878"/>
      <c r="G5878"/>
      <c r="H5878"/>
    </row>
    <row r="5879" spans="1:8" x14ac:dyDescent="0.2">
      <c r="A5879"/>
      <c r="B5879"/>
      <c r="C5879"/>
      <c r="D5879"/>
      <c r="E5879"/>
      <c r="F5879"/>
      <c r="G5879"/>
      <c r="H5879"/>
    </row>
    <row r="5880" spans="1:8" x14ac:dyDescent="0.2">
      <c r="A5880"/>
      <c r="B5880"/>
      <c r="C5880"/>
      <c r="D5880"/>
      <c r="E5880"/>
      <c r="F5880"/>
      <c r="G5880"/>
      <c r="H5880"/>
    </row>
    <row r="5881" spans="1:8" x14ac:dyDescent="0.2">
      <c r="A5881"/>
      <c r="B5881"/>
      <c r="C5881"/>
      <c r="D5881"/>
      <c r="E5881"/>
      <c r="F5881"/>
      <c r="G5881"/>
      <c r="H5881"/>
    </row>
    <row r="5882" spans="1:8" x14ac:dyDescent="0.2">
      <c r="A5882"/>
      <c r="B5882"/>
      <c r="C5882"/>
      <c r="D5882"/>
      <c r="E5882"/>
      <c r="F5882"/>
      <c r="G5882"/>
      <c r="H5882"/>
    </row>
    <row r="5883" spans="1:8" x14ac:dyDescent="0.2">
      <c r="A5883"/>
      <c r="B5883"/>
      <c r="C5883"/>
      <c r="D5883"/>
      <c r="E5883"/>
      <c r="F5883"/>
      <c r="G5883"/>
      <c r="H5883"/>
    </row>
    <row r="5884" spans="1:8" x14ac:dyDescent="0.2">
      <c r="A5884"/>
      <c r="B5884"/>
      <c r="C5884"/>
      <c r="D5884"/>
      <c r="E5884"/>
      <c r="F5884"/>
      <c r="G5884"/>
      <c r="H5884"/>
    </row>
    <row r="5885" spans="1:8" x14ac:dyDescent="0.2">
      <c r="A5885"/>
      <c r="B5885"/>
      <c r="C5885"/>
      <c r="D5885"/>
      <c r="E5885"/>
      <c r="F5885"/>
      <c r="G5885"/>
      <c r="H5885"/>
    </row>
    <row r="5886" spans="1:8" x14ac:dyDescent="0.2">
      <c r="A5886"/>
      <c r="B5886"/>
      <c r="C5886"/>
      <c r="D5886"/>
      <c r="E5886"/>
      <c r="F5886"/>
      <c r="G5886"/>
      <c r="H5886"/>
    </row>
    <row r="5887" spans="1:8" x14ac:dyDescent="0.2">
      <c r="A5887"/>
      <c r="B5887"/>
      <c r="C5887"/>
      <c r="D5887"/>
      <c r="E5887"/>
      <c r="F5887"/>
      <c r="G5887"/>
      <c r="H5887"/>
    </row>
    <row r="5888" spans="1:8" x14ac:dyDescent="0.2">
      <c r="A5888"/>
      <c r="B5888"/>
      <c r="C5888"/>
      <c r="D5888"/>
      <c r="E5888"/>
      <c r="F5888"/>
      <c r="G5888"/>
      <c r="H5888"/>
    </row>
    <row r="5889" spans="1:8" x14ac:dyDescent="0.2">
      <c r="A5889"/>
      <c r="B5889"/>
      <c r="C5889"/>
      <c r="D5889"/>
      <c r="E5889"/>
      <c r="F5889"/>
      <c r="G5889"/>
      <c r="H5889"/>
    </row>
    <row r="5890" spans="1:8" x14ac:dyDescent="0.2">
      <c r="A5890"/>
      <c r="B5890"/>
      <c r="C5890"/>
      <c r="D5890"/>
      <c r="E5890"/>
      <c r="F5890"/>
      <c r="G5890"/>
      <c r="H5890"/>
    </row>
    <row r="5891" spans="1:8" x14ac:dyDescent="0.2">
      <c r="A5891"/>
      <c r="B5891"/>
      <c r="C5891"/>
      <c r="D5891"/>
      <c r="E5891"/>
      <c r="F5891"/>
      <c r="G5891"/>
      <c r="H5891"/>
    </row>
    <row r="5892" spans="1:8" x14ac:dyDescent="0.2">
      <c r="A5892"/>
      <c r="B5892"/>
      <c r="C5892"/>
      <c r="D5892"/>
      <c r="E5892"/>
      <c r="F5892"/>
      <c r="G5892"/>
      <c r="H5892"/>
    </row>
    <row r="5893" spans="1:8" x14ac:dyDescent="0.2">
      <c r="A5893"/>
      <c r="B5893"/>
      <c r="C5893"/>
      <c r="D5893"/>
      <c r="E5893"/>
      <c r="F5893"/>
      <c r="G5893"/>
      <c r="H5893"/>
    </row>
    <row r="5894" spans="1:8" x14ac:dyDescent="0.2">
      <c r="A5894"/>
      <c r="B5894"/>
      <c r="C5894"/>
      <c r="D5894"/>
      <c r="E5894"/>
      <c r="F5894"/>
      <c r="G5894"/>
      <c r="H5894"/>
    </row>
    <row r="5895" spans="1:8" x14ac:dyDescent="0.2">
      <c r="A5895"/>
      <c r="B5895"/>
      <c r="C5895"/>
      <c r="D5895"/>
      <c r="E5895"/>
      <c r="F5895"/>
      <c r="G5895"/>
      <c r="H5895"/>
    </row>
    <row r="5896" spans="1:8" x14ac:dyDescent="0.2">
      <c r="A5896"/>
      <c r="B5896"/>
      <c r="C5896"/>
      <c r="D5896"/>
      <c r="E5896"/>
      <c r="F5896"/>
      <c r="G5896"/>
      <c r="H5896"/>
    </row>
    <row r="5897" spans="1:8" x14ac:dyDescent="0.2">
      <c r="A5897"/>
      <c r="B5897"/>
      <c r="C5897"/>
      <c r="D5897"/>
      <c r="E5897"/>
      <c r="F5897"/>
      <c r="G5897"/>
      <c r="H5897"/>
    </row>
    <row r="5898" spans="1:8" x14ac:dyDescent="0.2">
      <c r="A5898"/>
      <c r="B5898"/>
      <c r="C5898"/>
      <c r="D5898"/>
      <c r="E5898"/>
      <c r="F5898"/>
      <c r="G5898"/>
      <c r="H5898"/>
    </row>
    <row r="5899" spans="1:8" x14ac:dyDescent="0.2">
      <c r="A5899"/>
      <c r="B5899"/>
      <c r="C5899"/>
      <c r="D5899"/>
      <c r="E5899"/>
      <c r="F5899"/>
      <c r="G5899"/>
      <c r="H5899"/>
    </row>
    <row r="5900" spans="1:8" x14ac:dyDescent="0.2">
      <c r="A5900"/>
      <c r="B5900"/>
      <c r="C5900"/>
      <c r="D5900"/>
      <c r="E5900"/>
      <c r="F5900"/>
      <c r="G5900"/>
      <c r="H5900"/>
    </row>
    <row r="5901" spans="1:8" x14ac:dyDescent="0.2">
      <c r="A5901"/>
      <c r="B5901"/>
      <c r="C5901"/>
      <c r="D5901"/>
      <c r="E5901"/>
      <c r="F5901"/>
      <c r="G5901"/>
      <c r="H5901"/>
    </row>
    <row r="5902" spans="1:8" x14ac:dyDescent="0.2">
      <c r="A5902"/>
      <c r="B5902"/>
      <c r="C5902"/>
      <c r="D5902"/>
      <c r="E5902"/>
      <c r="F5902"/>
      <c r="G5902"/>
      <c r="H5902"/>
    </row>
    <row r="5903" spans="1:8" x14ac:dyDescent="0.2">
      <c r="A5903"/>
      <c r="B5903"/>
      <c r="C5903"/>
      <c r="D5903"/>
      <c r="E5903"/>
      <c r="F5903"/>
      <c r="G5903"/>
      <c r="H5903"/>
    </row>
    <row r="5904" spans="1:8" x14ac:dyDescent="0.2">
      <c r="A5904"/>
      <c r="B5904"/>
      <c r="C5904"/>
      <c r="D5904"/>
      <c r="E5904"/>
      <c r="F5904"/>
      <c r="G5904"/>
      <c r="H5904"/>
    </row>
    <row r="5905" spans="1:8" x14ac:dyDescent="0.2">
      <c r="A5905"/>
      <c r="B5905"/>
      <c r="C5905"/>
      <c r="D5905"/>
      <c r="E5905"/>
      <c r="F5905"/>
      <c r="G5905"/>
      <c r="H5905"/>
    </row>
    <row r="5906" spans="1:8" x14ac:dyDescent="0.2">
      <c r="A5906"/>
      <c r="B5906"/>
      <c r="C5906"/>
      <c r="D5906"/>
      <c r="E5906"/>
      <c r="F5906"/>
      <c r="G5906"/>
      <c r="H5906"/>
    </row>
    <row r="5907" spans="1:8" x14ac:dyDescent="0.2">
      <c r="A5907"/>
      <c r="B5907"/>
      <c r="C5907"/>
      <c r="D5907"/>
      <c r="E5907"/>
      <c r="F5907"/>
      <c r="G5907"/>
      <c r="H5907"/>
    </row>
    <row r="5908" spans="1:8" x14ac:dyDescent="0.2">
      <c r="A5908"/>
      <c r="B5908"/>
      <c r="C5908"/>
      <c r="D5908"/>
      <c r="E5908"/>
      <c r="F5908"/>
      <c r="G5908"/>
      <c r="H5908"/>
    </row>
    <row r="5909" spans="1:8" x14ac:dyDescent="0.2">
      <c r="A5909"/>
      <c r="B5909"/>
      <c r="C5909"/>
      <c r="D5909"/>
      <c r="E5909"/>
      <c r="F5909"/>
      <c r="G5909"/>
      <c r="H5909"/>
    </row>
    <row r="5910" spans="1:8" x14ac:dyDescent="0.2">
      <c r="A5910"/>
      <c r="B5910"/>
      <c r="C5910"/>
      <c r="D5910"/>
      <c r="E5910"/>
      <c r="F5910"/>
      <c r="G5910"/>
      <c r="H5910"/>
    </row>
    <row r="5911" spans="1:8" x14ac:dyDescent="0.2">
      <c r="A5911"/>
      <c r="B5911"/>
      <c r="C5911"/>
      <c r="D5911"/>
      <c r="E5911"/>
      <c r="F5911"/>
      <c r="G5911"/>
      <c r="H5911"/>
    </row>
    <row r="5912" spans="1:8" x14ac:dyDescent="0.2">
      <c r="A5912"/>
      <c r="B5912"/>
      <c r="C5912"/>
      <c r="D5912"/>
      <c r="E5912"/>
      <c r="F5912"/>
      <c r="G5912"/>
      <c r="H5912"/>
    </row>
    <row r="5913" spans="1:8" x14ac:dyDescent="0.2">
      <c r="A5913"/>
      <c r="B5913"/>
      <c r="C5913"/>
      <c r="D5913"/>
      <c r="E5913"/>
      <c r="F5913"/>
      <c r="G5913"/>
      <c r="H5913"/>
    </row>
    <row r="5914" spans="1:8" x14ac:dyDescent="0.2">
      <c r="A5914"/>
      <c r="B5914"/>
      <c r="C5914"/>
      <c r="D5914"/>
      <c r="E5914"/>
      <c r="F5914"/>
      <c r="G5914"/>
      <c r="H5914"/>
    </row>
    <row r="5915" spans="1:8" x14ac:dyDescent="0.2">
      <c r="A5915"/>
      <c r="B5915"/>
      <c r="C5915"/>
      <c r="D5915"/>
      <c r="E5915"/>
      <c r="F5915"/>
      <c r="G5915"/>
      <c r="H5915"/>
    </row>
    <row r="5916" spans="1:8" x14ac:dyDescent="0.2">
      <c r="A5916"/>
      <c r="B5916"/>
      <c r="C5916"/>
      <c r="D5916"/>
      <c r="E5916"/>
      <c r="F5916"/>
      <c r="G5916"/>
      <c r="H5916"/>
    </row>
    <row r="5917" spans="1:8" x14ac:dyDescent="0.2">
      <c r="A5917"/>
      <c r="B5917"/>
      <c r="C5917"/>
      <c r="D5917"/>
      <c r="E5917"/>
      <c r="F5917"/>
      <c r="G5917"/>
      <c r="H5917"/>
    </row>
    <row r="5918" spans="1:8" x14ac:dyDescent="0.2">
      <c r="A5918"/>
      <c r="B5918"/>
      <c r="C5918"/>
      <c r="D5918"/>
      <c r="E5918"/>
      <c r="F5918"/>
      <c r="G5918"/>
      <c r="H5918"/>
    </row>
    <row r="5919" spans="1:8" x14ac:dyDescent="0.2">
      <c r="A5919"/>
      <c r="B5919"/>
      <c r="C5919"/>
      <c r="D5919"/>
      <c r="E5919"/>
      <c r="F5919"/>
      <c r="G5919"/>
      <c r="H5919"/>
    </row>
    <row r="5920" spans="1:8" x14ac:dyDescent="0.2">
      <c r="A5920"/>
      <c r="B5920"/>
      <c r="C5920"/>
      <c r="D5920"/>
      <c r="E5920"/>
      <c r="F5920"/>
      <c r="G5920"/>
      <c r="H5920"/>
    </row>
    <row r="5921" spans="1:8" x14ac:dyDescent="0.2">
      <c r="A5921"/>
      <c r="B5921"/>
      <c r="C5921"/>
      <c r="D5921"/>
      <c r="E5921"/>
      <c r="F5921"/>
      <c r="G5921"/>
      <c r="H5921"/>
    </row>
    <row r="5922" spans="1:8" x14ac:dyDescent="0.2">
      <c r="A5922"/>
      <c r="B5922"/>
      <c r="C5922"/>
      <c r="D5922"/>
      <c r="E5922"/>
      <c r="F5922"/>
      <c r="G5922"/>
      <c r="H5922"/>
    </row>
    <row r="5923" spans="1:8" x14ac:dyDescent="0.2">
      <c r="A5923"/>
      <c r="B5923"/>
      <c r="C5923"/>
      <c r="D5923"/>
      <c r="E5923"/>
      <c r="F5923"/>
      <c r="G5923"/>
      <c r="H5923"/>
    </row>
    <row r="5924" spans="1:8" x14ac:dyDescent="0.2">
      <c r="A5924"/>
      <c r="B5924"/>
      <c r="C5924"/>
      <c r="D5924"/>
      <c r="E5924"/>
      <c r="F5924"/>
      <c r="G5924"/>
      <c r="H5924"/>
    </row>
    <row r="5925" spans="1:8" x14ac:dyDescent="0.2">
      <c r="A5925"/>
      <c r="B5925"/>
      <c r="C5925"/>
      <c r="D5925"/>
      <c r="E5925"/>
      <c r="F5925"/>
      <c r="G5925"/>
      <c r="H5925"/>
    </row>
    <row r="5926" spans="1:8" x14ac:dyDescent="0.2">
      <c r="A5926"/>
      <c r="B5926"/>
      <c r="C5926"/>
      <c r="D5926"/>
      <c r="E5926"/>
      <c r="F5926"/>
      <c r="G5926"/>
      <c r="H5926"/>
    </row>
    <row r="5927" spans="1:8" x14ac:dyDescent="0.2">
      <c r="A5927"/>
      <c r="B5927"/>
      <c r="C5927"/>
      <c r="D5927"/>
      <c r="E5927"/>
      <c r="F5927"/>
      <c r="G5927"/>
      <c r="H5927"/>
    </row>
    <row r="5928" spans="1:8" x14ac:dyDescent="0.2">
      <c r="A5928"/>
      <c r="B5928"/>
      <c r="C5928"/>
      <c r="D5928"/>
      <c r="E5928"/>
      <c r="F5928"/>
      <c r="G5928"/>
      <c r="H5928"/>
    </row>
    <row r="5929" spans="1:8" x14ac:dyDescent="0.2">
      <c r="A5929"/>
      <c r="B5929"/>
      <c r="C5929"/>
      <c r="D5929"/>
      <c r="E5929"/>
      <c r="F5929"/>
      <c r="G5929"/>
      <c r="H5929"/>
    </row>
    <row r="5930" spans="1:8" x14ac:dyDescent="0.2">
      <c r="A5930"/>
      <c r="B5930"/>
      <c r="C5930"/>
      <c r="D5930"/>
      <c r="E5930"/>
      <c r="F5930"/>
      <c r="G5930"/>
      <c r="H5930"/>
    </row>
    <row r="5931" spans="1:8" x14ac:dyDescent="0.2">
      <c r="A5931"/>
      <c r="B5931"/>
      <c r="C5931"/>
      <c r="D5931"/>
      <c r="E5931"/>
      <c r="F5931"/>
      <c r="G5931"/>
      <c r="H5931"/>
    </row>
    <row r="5932" spans="1:8" x14ac:dyDescent="0.2">
      <c r="A5932"/>
      <c r="B5932"/>
      <c r="C5932"/>
      <c r="D5932"/>
      <c r="E5932"/>
      <c r="F5932"/>
      <c r="G5932"/>
      <c r="H5932"/>
    </row>
    <row r="5933" spans="1:8" x14ac:dyDescent="0.2">
      <c r="A5933"/>
      <c r="B5933"/>
      <c r="C5933"/>
      <c r="D5933"/>
      <c r="E5933"/>
      <c r="F5933"/>
      <c r="G5933"/>
      <c r="H5933"/>
    </row>
    <row r="5934" spans="1:8" x14ac:dyDescent="0.2">
      <c r="A5934"/>
      <c r="B5934"/>
      <c r="C5934"/>
      <c r="D5934"/>
      <c r="E5934"/>
      <c r="F5934"/>
      <c r="G5934"/>
      <c r="H5934"/>
    </row>
    <row r="5935" spans="1:8" x14ac:dyDescent="0.2">
      <c r="A5935"/>
      <c r="B5935"/>
      <c r="C5935"/>
      <c r="D5935"/>
      <c r="E5935"/>
      <c r="F5935"/>
      <c r="G5935"/>
      <c r="H5935"/>
    </row>
    <row r="5936" spans="1:8" x14ac:dyDescent="0.2">
      <c r="A5936"/>
      <c r="B5936"/>
      <c r="C5936"/>
      <c r="D5936"/>
      <c r="E5936"/>
      <c r="F5936"/>
      <c r="G5936"/>
      <c r="H5936"/>
    </row>
    <row r="5937" spans="1:8" x14ac:dyDescent="0.2">
      <c r="A5937"/>
      <c r="B5937"/>
      <c r="C5937"/>
      <c r="D5937"/>
      <c r="E5937"/>
      <c r="F5937"/>
      <c r="G5937"/>
      <c r="H5937"/>
    </row>
    <row r="5938" spans="1:8" x14ac:dyDescent="0.2">
      <c r="A5938"/>
      <c r="B5938"/>
      <c r="C5938"/>
      <c r="D5938"/>
      <c r="E5938"/>
      <c r="F5938"/>
      <c r="G5938"/>
      <c r="H5938"/>
    </row>
    <row r="5939" spans="1:8" x14ac:dyDescent="0.2">
      <c r="A5939"/>
      <c r="B5939"/>
      <c r="C5939"/>
      <c r="D5939"/>
      <c r="E5939"/>
      <c r="F5939"/>
      <c r="G5939"/>
      <c r="H5939"/>
    </row>
    <row r="5940" spans="1:8" x14ac:dyDescent="0.2">
      <c r="A5940"/>
      <c r="B5940"/>
      <c r="C5940"/>
      <c r="D5940"/>
      <c r="E5940"/>
      <c r="F5940"/>
      <c r="G5940"/>
      <c r="H5940"/>
    </row>
    <row r="5941" spans="1:8" x14ac:dyDescent="0.2">
      <c r="A5941"/>
      <c r="B5941"/>
      <c r="C5941"/>
      <c r="D5941"/>
      <c r="E5941"/>
      <c r="F5941"/>
      <c r="G5941"/>
      <c r="H5941"/>
    </row>
    <row r="5942" spans="1:8" x14ac:dyDescent="0.2">
      <c r="A5942"/>
      <c r="B5942"/>
      <c r="C5942"/>
      <c r="D5942"/>
      <c r="E5942"/>
      <c r="F5942"/>
      <c r="G5942"/>
      <c r="H5942"/>
    </row>
    <row r="5943" spans="1:8" x14ac:dyDescent="0.2">
      <c r="A5943"/>
      <c r="B5943"/>
      <c r="C5943"/>
      <c r="D5943"/>
      <c r="E5943"/>
      <c r="F5943"/>
      <c r="G5943"/>
      <c r="H5943"/>
    </row>
    <row r="5944" spans="1:8" x14ac:dyDescent="0.2">
      <c r="A5944"/>
      <c r="B5944"/>
      <c r="C5944"/>
      <c r="D5944"/>
      <c r="E5944"/>
      <c r="F5944"/>
      <c r="G5944"/>
      <c r="H5944"/>
    </row>
    <row r="5945" spans="1:8" x14ac:dyDescent="0.2">
      <c r="A5945"/>
      <c r="B5945"/>
      <c r="C5945"/>
      <c r="D5945"/>
      <c r="E5945"/>
      <c r="F5945"/>
      <c r="G5945"/>
      <c r="H5945"/>
    </row>
    <row r="5946" spans="1:8" x14ac:dyDescent="0.2">
      <c r="A5946"/>
      <c r="B5946"/>
      <c r="C5946"/>
      <c r="D5946"/>
      <c r="E5946"/>
      <c r="F5946"/>
      <c r="G5946"/>
      <c r="H5946"/>
    </row>
    <row r="5947" spans="1:8" x14ac:dyDescent="0.2">
      <c r="A5947"/>
      <c r="B5947"/>
      <c r="C5947"/>
      <c r="D5947"/>
      <c r="E5947"/>
      <c r="F5947"/>
      <c r="G5947"/>
      <c r="H5947"/>
    </row>
    <row r="5948" spans="1:8" x14ac:dyDescent="0.2">
      <c r="A5948"/>
      <c r="B5948"/>
      <c r="C5948"/>
      <c r="D5948"/>
      <c r="E5948"/>
      <c r="F5948"/>
      <c r="G5948"/>
      <c r="H5948"/>
    </row>
    <row r="5949" spans="1:8" x14ac:dyDescent="0.2">
      <c r="A5949"/>
      <c r="B5949"/>
      <c r="C5949"/>
      <c r="D5949"/>
      <c r="E5949"/>
      <c r="F5949"/>
      <c r="G5949"/>
      <c r="H5949"/>
    </row>
    <row r="5950" spans="1:8" x14ac:dyDescent="0.2">
      <c r="A5950"/>
      <c r="B5950"/>
      <c r="C5950"/>
      <c r="D5950"/>
      <c r="E5950"/>
      <c r="F5950"/>
      <c r="G5950"/>
      <c r="H5950"/>
    </row>
    <row r="5951" spans="1:8" x14ac:dyDescent="0.2">
      <c r="A5951"/>
      <c r="B5951"/>
      <c r="C5951"/>
      <c r="D5951"/>
      <c r="E5951"/>
      <c r="F5951"/>
      <c r="G5951"/>
      <c r="H5951"/>
    </row>
    <row r="5952" spans="1:8" x14ac:dyDescent="0.2">
      <c r="A5952"/>
      <c r="B5952"/>
      <c r="C5952"/>
      <c r="D5952"/>
      <c r="E5952"/>
      <c r="F5952"/>
      <c r="G5952"/>
      <c r="H5952"/>
    </row>
    <row r="5953" spans="1:8" x14ac:dyDescent="0.2">
      <c r="A5953"/>
      <c r="B5953"/>
      <c r="C5953"/>
      <c r="D5953"/>
      <c r="E5953"/>
      <c r="F5953"/>
      <c r="G5953"/>
      <c r="H5953"/>
    </row>
    <row r="5954" spans="1:8" x14ac:dyDescent="0.2">
      <c r="A5954"/>
      <c r="B5954"/>
      <c r="C5954"/>
      <c r="D5954"/>
      <c r="E5954"/>
      <c r="F5954"/>
      <c r="G5954"/>
      <c r="H5954"/>
    </row>
    <row r="5955" spans="1:8" x14ac:dyDescent="0.2">
      <c r="A5955"/>
      <c r="B5955"/>
      <c r="C5955"/>
      <c r="D5955"/>
      <c r="E5955"/>
      <c r="F5955"/>
      <c r="G5955"/>
      <c r="H5955"/>
    </row>
    <row r="5956" spans="1:8" x14ac:dyDescent="0.2">
      <c r="A5956"/>
      <c r="B5956"/>
      <c r="C5956"/>
      <c r="D5956"/>
      <c r="E5956"/>
      <c r="F5956"/>
      <c r="G5956"/>
      <c r="H5956"/>
    </row>
    <row r="5957" spans="1:8" x14ac:dyDescent="0.2">
      <c r="A5957"/>
      <c r="B5957"/>
      <c r="C5957"/>
      <c r="D5957"/>
      <c r="E5957"/>
      <c r="F5957"/>
      <c r="G5957"/>
      <c r="H5957"/>
    </row>
    <row r="5958" spans="1:8" x14ac:dyDescent="0.2">
      <c r="A5958"/>
      <c r="B5958"/>
      <c r="C5958"/>
      <c r="D5958"/>
      <c r="E5958"/>
      <c r="F5958"/>
      <c r="G5958"/>
      <c r="H5958"/>
    </row>
    <row r="5959" spans="1:8" x14ac:dyDescent="0.2">
      <c r="A5959"/>
      <c r="B5959"/>
      <c r="C5959"/>
      <c r="D5959"/>
      <c r="E5959"/>
      <c r="F5959"/>
      <c r="G5959"/>
      <c r="H5959"/>
    </row>
    <row r="5960" spans="1:8" x14ac:dyDescent="0.2">
      <c r="A5960"/>
      <c r="B5960"/>
      <c r="C5960"/>
      <c r="D5960"/>
      <c r="E5960"/>
      <c r="F5960"/>
      <c r="G5960"/>
      <c r="H5960"/>
    </row>
    <row r="5961" spans="1:8" x14ac:dyDescent="0.2">
      <c r="A5961"/>
      <c r="B5961"/>
      <c r="C5961"/>
      <c r="D5961"/>
      <c r="E5961"/>
      <c r="F5961"/>
      <c r="G5961"/>
      <c r="H5961"/>
    </row>
    <row r="5962" spans="1:8" x14ac:dyDescent="0.2">
      <c r="A5962"/>
      <c r="B5962"/>
      <c r="C5962"/>
      <c r="D5962"/>
      <c r="E5962"/>
      <c r="F5962"/>
      <c r="G5962"/>
      <c r="H5962"/>
    </row>
    <row r="5963" spans="1:8" x14ac:dyDescent="0.2">
      <c r="A5963"/>
      <c r="B5963"/>
      <c r="C5963"/>
      <c r="D5963"/>
      <c r="E5963"/>
      <c r="F5963"/>
      <c r="G5963"/>
      <c r="H5963"/>
    </row>
    <row r="5964" spans="1:8" x14ac:dyDescent="0.2">
      <c r="A5964"/>
      <c r="B5964"/>
      <c r="C5964"/>
      <c r="D5964"/>
      <c r="E5964"/>
      <c r="F5964"/>
      <c r="G5964"/>
      <c r="H5964"/>
    </row>
    <row r="5965" spans="1:8" x14ac:dyDescent="0.2">
      <c r="A5965"/>
      <c r="B5965"/>
      <c r="C5965"/>
      <c r="D5965"/>
      <c r="E5965"/>
      <c r="F5965"/>
      <c r="G5965"/>
      <c r="H5965"/>
    </row>
    <row r="5966" spans="1:8" x14ac:dyDescent="0.2">
      <c r="A5966"/>
      <c r="B5966"/>
      <c r="C5966"/>
      <c r="D5966"/>
      <c r="E5966"/>
      <c r="F5966"/>
      <c r="G5966"/>
      <c r="H5966"/>
    </row>
    <row r="5967" spans="1:8" x14ac:dyDescent="0.2">
      <c r="A5967"/>
      <c r="B5967"/>
      <c r="C5967"/>
      <c r="D5967"/>
      <c r="E5967"/>
      <c r="F5967"/>
      <c r="G5967"/>
      <c r="H5967"/>
    </row>
    <row r="5968" spans="1:8" x14ac:dyDescent="0.2">
      <c r="A5968"/>
      <c r="B5968"/>
      <c r="C5968"/>
      <c r="D5968"/>
      <c r="E5968"/>
      <c r="F5968"/>
      <c r="G5968"/>
      <c r="H5968"/>
    </row>
    <row r="5969" spans="1:8" x14ac:dyDescent="0.2">
      <c r="A5969"/>
      <c r="B5969"/>
      <c r="C5969"/>
      <c r="D5969"/>
      <c r="E5969"/>
      <c r="F5969"/>
      <c r="G5969"/>
      <c r="H5969"/>
    </row>
    <row r="5970" spans="1:8" x14ac:dyDescent="0.2">
      <c r="A5970"/>
      <c r="B5970"/>
      <c r="C5970"/>
      <c r="D5970"/>
      <c r="E5970"/>
      <c r="F5970"/>
      <c r="G5970"/>
      <c r="H5970"/>
    </row>
    <row r="5971" spans="1:8" x14ac:dyDescent="0.2">
      <c r="A5971"/>
      <c r="B5971"/>
      <c r="C5971"/>
      <c r="D5971"/>
      <c r="E5971"/>
      <c r="F5971"/>
      <c r="G5971"/>
      <c r="H5971"/>
    </row>
    <row r="5972" spans="1:8" x14ac:dyDescent="0.2">
      <c r="A5972"/>
      <c r="B5972"/>
      <c r="C5972"/>
      <c r="D5972"/>
      <c r="E5972"/>
      <c r="F5972"/>
      <c r="G5972"/>
      <c r="H5972"/>
    </row>
    <row r="5973" spans="1:8" x14ac:dyDescent="0.2">
      <c r="A5973"/>
      <c r="B5973"/>
      <c r="C5973"/>
      <c r="D5973"/>
      <c r="E5973"/>
      <c r="F5973"/>
      <c r="G5973"/>
      <c r="H5973"/>
    </row>
    <row r="5974" spans="1:8" x14ac:dyDescent="0.2">
      <c r="A5974"/>
      <c r="B5974"/>
      <c r="C5974"/>
      <c r="D5974"/>
      <c r="E5974"/>
      <c r="F5974"/>
      <c r="G5974"/>
      <c r="H5974"/>
    </row>
    <row r="5975" spans="1:8" x14ac:dyDescent="0.2">
      <c r="A5975"/>
      <c r="B5975"/>
      <c r="C5975"/>
      <c r="D5975"/>
      <c r="E5975"/>
      <c r="F5975"/>
      <c r="G5975"/>
      <c r="H5975"/>
    </row>
    <row r="5976" spans="1:8" x14ac:dyDescent="0.2">
      <c r="A5976"/>
      <c r="B5976"/>
      <c r="C5976"/>
      <c r="D5976"/>
      <c r="E5976"/>
      <c r="F5976"/>
      <c r="G5976"/>
      <c r="H5976"/>
    </row>
    <row r="5977" spans="1:8" x14ac:dyDescent="0.2">
      <c r="A5977"/>
      <c r="B5977"/>
      <c r="C5977"/>
      <c r="D5977"/>
      <c r="E5977"/>
      <c r="F5977"/>
      <c r="G5977"/>
      <c r="H5977"/>
    </row>
    <row r="5978" spans="1:8" x14ac:dyDescent="0.2">
      <c r="A5978"/>
      <c r="B5978"/>
      <c r="C5978"/>
      <c r="D5978"/>
      <c r="E5978"/>
      <c r="F5978"/>
      <c r="G5978"/>
      <c r="H5978"/>
    </row>
    <row r="5979" spans="1:8" x14ac:dyDescent="0.2">
      <c r="A5979"/>
      <c r="B5979"/>
      <c r="C5979"/>
      <c r="D5979"/>
      <c r="E5979"/>
      <c r="F5979"/>
      <c r="G5979"/>
      <c r="H5979"/>
    </row>
    <row r="5980" spans="1:8" x14ac:dyDescent="0.2">
      <c r="A5980"/>
      <c r="B5980"/>
      <c r="C5980"/>
      <c r="D5980"/>
      <c r="E5980"/>
      <c r="F5980"/>
      <c r="G5980"/>
      <c r="H5980"/>
    </row>
    <row r="5981" spans="1:8" x14ac:dyDescent="0.2">
      <c r="A5981"/>
      <c r="B5981"/>
      <c r="C5981"/>
      <c r="D5981"/>
      <c r="E5981"/>
      <c r="F5981"/>
      <c r="G5981"/>
      <c r="H5981"/>
    </row>
    <row r="5982" spans="1:8" x14ac:dyDescent="0.2">
      <c r="A5982"/>
      <c r="B5982"/>
      <c r="C5982"/>
      <c r="D5982"/>
      <c r="E5982"/>
      <c r="F5982"/>
      <c r="G5982"/>
      <c r="H5982"/>
    </row>
    <row r="5983" spans="1:8" x14ac:dyDescent="0.2">
      <c r="A5983"/>
      <c r="B5983"/>
      <c r="C5983"/>
      <c r="D5983"/>
      <c r="E5983"/>
      <c r="F5983"/>
      <c r="G5983"/>
      <c r="H5983"/>
    </row>
    <row r="5984" spans="1:8" x14ac:dyDescent="0.2">
      <c r="A5984"/>
      <c r="B5984"/>
      <c r="C5984"/>
      <c r="D5984"/>
      <c r="E5984"/>
      <c r="F5984"/>
      <c r="G5984"/>
      <c r="H5984"/>
    </row>
    <row r="5985" spans="1:8" x14ac:dyDescent="0.2">
      <c r="A5985"/>
      <c r="B5985"/>
      <c r="C5985"/>
      <c r="D5985"/>
      <c r="E5985"/>
      <c r="F5985"/>
      <c r="G5985"/>
      <c r="H5985"/>
    </row>
    <row r="5986" spans="1:8" x14ac:dyDescent="0.2">
      <c r="A5986"/>
      <c r="B5986"/>
      <c r="C5986"/>
      <c r="D5986"/>
      <c r="E5986"/>
      <c r="F5986"/>
      <c r="G5986"/>
      <c r="H5986"/>
    </row>
    <row r="5987" spans="1:8" x14ac:dyDescent="0.2">
      <c r="A5987"/>
      <c r="B5987"/>
      <c r="C5987"/>
      <c r="D5987"/>
      <c r="E5987"/>
      <c r="F5987"/>
      <c r="G5987"/>
      <c r="H5987"/>
    </row>
    <row r="5988" spans="1:8" x14ac:dyDescent="0.2">
      <c r="A5988"/>
      <c r="B5988"/>
      <c r="C5988"/>
      <c r="D5988"/>
      <c r="E5988"/>
      <c r="F5988"/>
      <c r="G5988"/>
      <c r="H5988"/>
    </row>
    <row r="5989" spans="1:8" x14ac:dyDescent="0.2">
      <c r="A5989"/>
      <c r="B5989"/>
      <c r="C5989"/>
      <c r="D5989"/>
      <c r="E5989"/>
      <c r="F5989"/>
      <c r="G5989"/>
      <c r="H5989"/>
    </row>
    <row r="5990" spans="1:8" x14ac:dyDescent="0.2">
      <c r="A5990"/>
      <c r="B5990"/>
      <c r="C5990"/>
      <c r="D5990"/>
      <c r="E5990"/>
      <c r="F5990"/>
      <c r="G5990"/>
      <c r="H5990"/>
    </row>
    <row r="5991" spans="1:8" x14ac:dyDescent="0.2">
      <c r="A5991"/>
      <c r="B5991"/>
      <c r="C5991"/>
      <c r="D5991"/>
      <c r="E5991"/>
      <c r="F5991"/>
      <c r="G5991"/>
      <c r="H5991"/>
    </row>
    <row r="5992" spans="1:8" x14ac:dyDescent="0.2">
      <c r="A5992"/>
      <c r="B5992"/>
      <c r="C5992"/>
      <c r="D5992"/>
      <c r="E5992"/>
      <c r="F5992"/>
      <c r="G5992"/>
      <c r="H5992"/>
    </row>
    <row r="5993" spans="1:8" x14ac:dyDescent="0.2">
      <c r="A5993"/>
      <c r="B5993"/>
      <c r="C5993"/>
      <c r="D5993"/>
      <c r="E5993"/>
      <c r="F5993"/>
      <c r="G5993"/>
      <c r="H5993"/>
    </row>
    <row r="5994" spans="1:8" x14ac:dyDescent="0.2">
      <c r="A5994"/>
      <c r="B5994"/>
      <c r="C5994"/>
      <c r="D5994"/>
      <c r="E5994"/>
      <c r="F5994"/>
      <c r="G5994"/>
      <c r="H5994"/>
    </row>
    <row r="5995" spans="1:8" x14ac:dyDescent="0.2">
      <c r="A5995"/>
      <c r="B5995"/>
      <c r="C5995"/>
      <c r="D5995"/>
      <c r="E5995"/>
      <c r="F5995"/>
      <c r="G5995"/>
      <c r="H5995"/>
    </row>
    <row r="5996" spans="1:8" x14ac:dyDescent="0.2">
      <c r="A5996"/>
      <c r="B5996"/>
      <c r="C5996"/>
      <c r="D5996"/>
      <c r="E5996"/>
      <c r="F5996"/>
      <c r="G5996"/>
      <c r="H5996"/>
    </row>
    <row r="5997" spans="1:8" x14ac:dyDescent="0.2">
      <c r="A5997"/>
      <c r="B5997"/>
      <c r="C5997"/>
      <c r="D5997"/>
      <c r="E5997"/>
      <c r="F5997"/>
      <c r="G5997"/>
      <c r="H5997"/>
    </row>
    <row r="5998" spans="1:8" x14ac:dyDescent="0.2">
      <c r="A5998"/>
      <c r="B5998"/>
      <c r="C5998"/>
      <c r="D5998"/>
      <c r="E5998"/>
      <c r="F5998"/>
      <c r="G5998"/>
      <c r="H5998"/>
    </row>
    <row r="5999" spans="1:8" x14ac:dyDescent="0.2">
      <c r="A5999"/>
      <c r="B5999"/>
      <c r="C5999"/>
      <c r="D5999"/>
      <c r="E5999"/>
      <c r="F5999"/>
      <c r="G5999"/>
      <c r="H5999"/>
    </row>
    <row r="6000" spans="1:8" x14ac:dyDescent="0.2">
      <c r="A6000"/>
      <c r="B6000"/>
      <c r="C6000"/>
      <c r="D6000"/>
      <c r="E6000"/>
      <c r="F6000"/>
      <c r="G6000"/>
      <c r="H6000"/>
    </row>
    <row r="6001" spans="1:8" x14ac:dyDescent="0.2">
      <c r="A6001"/>
      <c r="B6001"/>
      <c r="C6001"/>
      <c r="D6001"/>
      <c r="E6001"/>
      <c r="F6001"/>
      <c r="G6001"/>
      <c r="H6001"/>
    </row>
    <row r="6002" spans="1:8" x14ac:dyDescent="0.2">
      <c r="A6002"/>
      <c r="B6002"/>
      <c r="C6002"/>
      <c r="D6002"/>
      <c r="E6002"/>
      <c r="F6002"/>
      <c r="G6002"/>
      <c r="H6002"/>
    </row>
    <row r="6003" spans="1:8" x14ac:dyDescent="0.2">
      <c r="A6003"/>
      <c r="B6003"/>
      <c r="C6003"/>
      <c r="D6003"/>
      <c r="E6003"/>
      <c r="F6003"/>
      <c r="G6003"/>
      <c r="H6003"/>
    </row>
    <row r="6004" spans="1:8" x14ac:dyDescent="0.2">
      <c r="A6004"/>
      <c r="B6004"/>
      <c r="C6004"/>
      <c r="D6004"/>
      <c r="E6004"/>
      <c r="F6004"/>
      <c r="G6004"/>
      <c r="H6004"/>
    </row>
    <row r="6005" spans="1:8" x14ac:dyDescent="0.2">
      <c r="A6005"/>
      <c r="B6005"/>
      <c r="C6005"/>
      <c r="D6005"/>
      <c r="E6005"/>
      <c r="F6005"/>
      <c r="G6005"/>
      <c r="H6005"/>
    </row>
    <row r="6006" spans="1:8" x14ac:dyDescent="0.2">
      <c r="A6006"/>
      <c r="B6006"/>
      <c r="C6006"/>
      <c r="D6006"/>
      <c r="E6006"/>
      <c r="F6006"/>
      <c r="G6006"/>
      <c r="H6006"/>
    </row>
    <row r="6007" spans="1:8" x14ac:dyDescent="0.2">
      <c r="A6007"/>
      <c r="B6007"/>
      <c r="C6007"/>
      <c r="D6007"/>
      <c r="E6007"/>
      <c r="F6007"/>
      <c r="G6007"/>
      <c r="H6007"/>
    </row>
    <row r="6008" spans="1:8" x14ac:dyDescent="0.2">
      <c r="A6008"/>
      <c r="B6008"/>
      <c r="C6008"/>
      <c r="D6008"/>
      <c r="E6008"/>
      <c r="F6008"/>
      <c r="G6008"/>
      <c r="H6008"/>
    </row>
    <row r="6009" spans="1:8" x14ac:dyDescent="0.2">
      <c r="A6009"/>
      <c r="B6009"/>
      <c r="C6009"/>
      <c r="D6009"/>
      <c r="E6009"/>
      <c r="F6009"/>
      <c r="G6009"/>
      <c r="H6009"/>
    </row>
    <row r="6010" spans="1:8" x14ac:dyDescent="0.2">
      <c r="A6010"/>
      <c r="B6010"/>
      <c r="C6010"/>
      <c r="D6010"/>
      <c r="E6010"/>
      <c r="F6010"/>
      <c r="G6010"/>
      <c r="H6010"/>
    </row>
    <row r="6011" spans="1:8" x14ac:dyDescent="0.2">
      <c r="A6011"/>
      <c r="B6011"/>
      <c r="C6011"/>
      <c r="D6011"/>
      <c r="E6011"/>
      <c r="F6011"/>
      <c r="G6011"/>
      <c r="H6011"/>
    </row>
    <row r="6012" spans="1:8" x14ac:dyDescent="0.2">
      <c r="A6012"/>
      <c r="B6012"/>
      <c r="C6012"/>
      <c r="D6012"/>
      <c r="E6012"/>
      <c r="F6012"/>
      <c r="G6012"/>
      <c r="H6012"/>
    </row>
    <row r="6013" spans="1:8" x14ac:dyDescent="0.2">
      <c r="A6013"/>
      <c r="B6013"/>
      <c r="C6013"/>
      <c r="D6013"/>
      <c r="E6013"/>
      <c r="F6013"/>
      <c r="G6013"/>
      <c r="H6013"/>
    </row>
    <row r="6014" spans="1:8" x14ac:dyDescent="0.2">
      <c r="A6014"/>
      <c r="B6014"/>
      <c r="C6014"/>
      <c r="D6014"/>
      <c r="E6014"/>
      <c r="F6014"/>
      <c r="G6014"/>
      <c r="H6014"/>
    </row>
    <row r="6015" spans="1:8" x14ac:dyDescent="0.2">
      <c r="A6015"/>
      <c r="B6015"/>
      <c r="C6015"/>
      <c r="D6015"/>
      <c r="E6015"/>
      <c r="F6015"/>
      <c r="G6015"/>
      <c r="H6015"/>
    </row>
    <row r="6016" spans="1:8" x14ac:dyDescent="0.2">
      <c r="A6016"/>
      <c r="B6016"/>
      <c r="C6016"/>
      <c r="D6016"/>
      <c r="E6016"/>
      <c r="F6016"/>
      <c r="G6016"/>
      <c r="H6016"/>
    </row>
    <row r="6017" spans="1:8" x14ac:dyDescent="0.2">
      <c r="A6017"/>
      <c r="B6017"/>
      <c r="C6017"/>
      <c r="D6017"/>
      <c r="E6017"/>
      <c r="F6017"/>
      <c r="G6017"/>
      <c r="H6017"/>
    </row>
    <row r="6018" spans="1:8" x14ac:dyDescent="0.2">
      <c r="A6018"/>
      <c r="B6018"/>
      <c r="C6018"/>
      <c r="D6018"/>
      <c r="E6018"/>
      <c r="F6018"/>
      <c r="G6018"/>
      <c r="H6018"/>
    </row>
    <row r="6019" spans="1:8" x14ac:dyDescent="0.2">
      <c r="A6019"/>
      <c r="B6019"/>
      <c r="C6019"/>
      <c r="D6019"/>
      <c r="E6019"/>
      <c r="F6019"/>
      <c r="G6019"/>
      <c r="H6019"/>
    </row>
    <row r="6020" spans="1:8" x14ac:dyDescent="0.2">
      <c r="A6020"/>
      <c r="B6020"/>
      <c r="C6020"/>
      <c r="D6020"/>
      <c r="E6020"/>
      <c r="F6020"/>
      <c r="G6020"/>
      <c r="H6020"/>
    </row>
    <row r="6021" spans="1:8" x14ac:dyDescent="0.2">
      <c r="A6021"/>
      <c r="B6021"/>
      <c r="C6021"/>
      <c r="D6021"/>
      <c r="E6021"/>
      <c r="F6021"/>
      <c r="G6021"/>
      <c r="H6021"/>
    </row>
    <row r="6022" spans="1:8" x14ac:dyDescent="0.2">
      <c r="A6022"/>
      <c r="B6022"/>
      <c r="C6022"/>
      <c r="D6022"/>
      <c r="E6022"/>
      <c r="F6022"/>
      <c r="G6022"/>
      <c r="H6022"/>
    </row>
    <row r="6023" spans="1:8" x14ac:dyDescent="0.2">
      <c r="A6023"/>
      <c r="B6023"/>
      <c r="C6023"/>
      <c r="D6023"/>
      <c r="E6023"/>
      <c r="F6023"/>
      <c r="G6023"/>
      <c r="H6023"/>
    </row>
    <row r="6024" spans="1:8" x14ac:dyDescent="0.2">
      <c r="A6024"/>
      <c r="B6024"/>
      <c r="C6024"/>
      <c r="D6024"/>
      <c r="E6024"/>
      <c r="F6024"/>
      <c r="G6024"/>
      <c r="H6024"/>
    </row>
    <row r="6025" spans="1:8" x14ac:dyDescent="0.2">
      <c r="A6025"/>
      <c r="B6025"/>
      <c r="C6025"/>
      <c r="D6025"/>
      <c r="E6025"/>
      <c r="F6025"/>
      <c r="G6025"/>
      <c r="H6025"/>
    </row>
    <row r="6026" spans="1:8" x14ac:dyDescent="0.2">
      <c r="A6026"/>
      <c r="B6026"/>
      <c r="C6026"/>
      <c r="D6026"/>
      <c r="E6026"/>
      <c r="F6026"/>
      <c r="G6026"/>
      <c r="H6026"/>
    </row>
    <row r="6027" spans="1:8" x14ac:dyDescent="0.2">
      <c r="A6027"/>
      <c r="B6027"/>
      <c r="C6027"/>
      <c r="D6027"/>
      <c r="E6027"/>
      <c r="F6027"/>
      <c r="G6027"/>
      <c r="H6027"/>
    </row>
    <row r="6028" spans="1:8" x14ac:dyDescent="0.2">
      <c r="A6028"/>
      <c r="B6028"/>
      <c r="C6028"/>
      <c r="D6028"/>
      <c r="E6028"/>
      <c r="F6028"/>
      <c r="G6028"/>
      <c r="H6028"/>
    </row>
    <row r="6029" spans="1:8" x14ac:dyDescent="0.2">
      <c r="A6029"/>
      <c r="B6029"/>
      <c r="C6029"/>
      <c r="D6029"/>
      <c r="E6029"/>
      <c r="F6029"/>
      <c r="G6029"/>
      <c r="H6029"/>
    </row>
    <row r="6030" spans="1:8" x14ac:dyDescent="0.2">
      <c r="A6030"/>
      <c r="B6030"/>
      <c r="C6030"/>
      <c r="D6030"/>
      <c r="E6030"/>
      <c r="F6030"/>
      <c r="G6030"/>
      <c r="H6030"/>
    </row>
    <row r="6031" spans="1:8" x14ac:dyDescent="0.2">
      <c r="A6031"/>
      <c r="B6031"/>
      <c r="C6031"/>
      <c r="D6031"/>
      <c r="E6031"/>
      <c r="F6031"/>
      <c r="G6031"/>
      <c r="H6031"/>
    </row>
    <row r="6032" spans="1:8" x14ac:dyDescent="0.2">
      <c r="A6032"/>
      <c r="B6032"/>
      <c r="C6032"/>
      <c r="D6032"/>
      <c r="E6032"/>
      <c r="F6032"/>
      <c r="G6032"/>
      <c r="H6032"/>
    </row>
    <row r="6033" spans="1:8" x14ac:dyDescent="0.2">
      <c r="A6033"/>
      <c r="B6033"/>
      <c r="C6033"/>
      <c r="D6033"/>
      <c r="E6033"/>
      <c r="F6033"/>
      <c r="G6033"/>
      <c r="H6033"/>
    </row>
    <row r="6034" spans="1:8" x14ac:dyDescent="0.2">
      <c r="A6034"/>
      <c r="B6034"/>
      <c r="C6034"/>
      <c r="D6034"/>
      <c r="E6034"/>
      <c r="F6034"/>
      <c r="G6034"/>
      <c r="H6034"/>
    </row>
    <row r="6035" spans="1:8" x14ac:dyDescent="0.2">
      <c r="A6035"/>
      <c r="B6035"/>
      <c r="C6035"/>
      <c r="D6035"/>
      <c r="E6035"/>
      <c r="F6035"/>
      <c r="G6035"/>
      <c r="H6035"/>
    </row>
    <row r="6036" spans="1:8" x14ac:dyDescent="0.2">
      <c r="A6036"/>
      <c r="B6036"/>
      <c r="C6036"/>
      <c r="D6036"/>
      <c r="E6036"/>
      <c r="F6036"/>
      <c r="G6036"/>
      <c r="H6036"/>
    </row>
    <row r="6037" spans="1:8" x14ac:dyDescent="0.2">
      <c r="A6037"/>
      <c r="B6037"/>
      <c r="C6037"/>
      <c r="D6037"/>
      <c r="E6037"/>
      <c r="F6037"/>
      <c r="G6037"/>
      <c r="H6037"/>
    </row>
    <row r="6038" spans="1:8" x14ac:dyDescent="0.2">
      <c r="A6038"/>
      <c r="B6038"/>
      <c r="C6038"/>
      <c r="D6038"/>
      <c r="E6038"/>
      <c r="F6038"/>
      <c r="G6038"/>
      <c r="H6038"/>
    </row>
    <row r="6039" spans="1:8" x14ac:dyDescent="0.2">
      <c r="A6039"/>
      <c r="B6039"/>
      <c r="C6039"/>
      <c r="D6039"/>
      <c r="E6039"/>
      <c r="F6039"/>
      <c r="G6039"/>
      <c r="H6039"/>
    </row>
    <row r="6040" spans="1:8" x14ac:dyDescent="0.2">
      <c r="A6040"/>
      <c r="B6040"/>
      <c r="C6040"/>
      <c r="D6040"/>
      <c r="E6040"/>
      <c r="F6040"/>
      <c r="G6040"/>
      <c r="H6040"/>
    </row>
    <row r="6041" spans="1:8" x14ac:dyDescent="0.2">
      <c r="A6041"/>
      <c r="B6041"/>
      <c r="C6041"/>
      <c r="D6041"/>
      <c r="E6041"/>
      <c r="F6041"/>
      <c r="G6041"/>
      <c r="H6041"/>
    </row>
    <row r="6042" spans="1:8" x14ac:dyDescent="0.2">
      <c r="A6042"/>
      <c r="B6042"/>
      <c r="C6042"/>
      <c r="D6042"/>
      <c r="E6042"/>
      <c r="F6042"/>
      <c r="G6042"/>
      <c r="H6042"/>
    </row>
    <row r="6043" spans="1:8" x14ac:dyDescent="0.2">
      <c r="A6043"/>
      <c r="B6043"/>
      <c r="C6043"/>
      <c r="D6043"/>
      <c r="E6043"/>
      <c r="F6043"/>
      <c r="G6043"/>
      <c r="H6043"/>
    </row>
    <row r="6044" spans="1:8" x14ac:dyDescent="0.2">
      <c r="A6044"/>
      <c r="B6044"/>
      <c r="C6044"/>
      <c r="D6044"/>
      <c r="E6044"/>
      <c r="F6044"/>
      <c r="G6044"/>
      <c r="H6044"/>
    </row>
    <row r="6045" spans="1:8" x14ac:dyDescent="0.2">
      <c r="A6045"/>
      <c r="B6045"/>
      <c r="C6045"/>
      <c r="D6045"/>
      <c r="E6045"/>
      <c r="F6045"/>
      <c r="G6045"/>
      <c r="H6045"/>
    </row>
    <row r="6046" spans="1:8" x14ac:dyDescent="0.2">
      <c r="A6046"/>
      <c r="B6046"/>
      <c r="C6046"/>
      <c r="D6046"/>
      <c r="E6046"/>
      <c r="F6046"/>
      <c r="G6046"/>
      <c r="H6046"/>
    </row>
    <row r="6047" spans="1:8" x14ac:dyDescent="0.2">
      <c r="A6047"/>
      <c r="B6047"/>
      <c r="C6047"/>
      <c r="D6047"/>
      <c r="E6047"/>
      <c r="F6047"/>
      <c r="G6047"/>
      <c r="H6047"/>
    </row>
    <row r="6048" spans="1:8" x14ac:dyDescent="0.2">
      <c r="A6048"/>
      <c r="B6048"/>
      <c r="C6048"/>
      <c r="D6048"/>
      <c r="E6048"/>
      <c r="F6048"/>
      <c r="G6048"/>
      <c r="H6048"/>
    </row>
    <row r="6049" spans="1:8" x14ac:dyDescent="0.2">
      <c r="A6049"/>
      <c r="B6049"/>
      <c r="C6049"/>
      <c r="D6049"/>
      <c r="E6049"/>
      <c r="F6049"/>
      <c r="G6049"/>
      <c r="H6049"/>
    </row>
    <row r="6050" spans="1:8" x14ac:dyDescent="0.2">
      <c r="A6050"/>
      <c r="B6050"/>
      <c r="C6050"/>
      <c r="D6050"/>
      <c r="E6050"/>
      <c r="F6050"/>
      <c r="G6050"/>
      <c r="H6050"/>
    </row>
    <row r="6051" spans="1:8" x14ac:dyDescent="0.2">
      <c r="A6051"/>
      <c r="B6051"/>
      <c r="C6051"/>
      <c r="D6051"/>
      <c r="E6051"/>
      <c r="F6051"/>
      <c r="G6051"/>
      <c r="H6051"/>
    </row>
    <row r="6052" spans="1:8" x14ac:dyDescent="0.2">
      <c r="A6052"/>
      <c r="B6052"/>
      <c r="C6052"/>
      <c r="D6052"/>
      <c r="E6052"/>
      <c r="F6052"/>
      <c r="G6052"/>
      <c r="H6052"/>
    </row>
    <row r="6053" spans="1:8" x14ac:dyDescent="0.2">
      <c r="A6053"/>
      <c r="B6053"/>
      <c r="C6053"/>
      <c r="D6053"/>
      <c r="E6053"/>
      <c r="F6053"/>
      <c r="G6053"/>
      <c r="H6053"/>
    </row>
    <row r="6054" spans="1:8" x14ac:dyDescent="0.2">
      <c r="A6054"/>
      <c r="B6054"/>
      <c r="C6054"/>
      <c r="D6054"/>
      <c r="E6054"/>
      <c r="F6054"/>
      <c r="G6054"/>
      <c r="H6054"/>
    </row>
    <row r="6055" spans="1:8" x14ac:dyDescent="0.2">
      <c r="A6055"/>
      <c r="B6055"/>
      <c r="C6055"/>
      <c r="D6055"/>
      <c r="E6055"/>
      <c r="F6055"/>
      <c r="G6055"/>
      <c r="H6055"/>
    </row>
    <row r="6056" spans="1:8" x14ac:dyDescent="0.2">
      <c r="A6056"/>
      <c r="B6056"/>
      <c r="C6056"/>
      <c r="D6056"/>
      <c r="E6056"/>
      <c r="F6056"/>
      <c r="G6056"/>
      <c r="H6056"/>
    </row>
    <row r="6057" spans="1:8" x14ac:dyDescent="0.2">
      <c r="A6057"/>
      <c r="B6057"/>
      <c r="C6057"/>
      <c r="D6057"/>
      <c r="E6057"/>
      <c r="F6057"/>
      <c r="G6057"/>
      <c r="H6057"/>
    </row>
    <row r="6058" spans="1:8" x14ac:dyDescent="0.2">
      <c r="A6058"/>
      <c r="B6058"/>
      <c r="C6058"/>
      <c r="D6058"/>
      <c r="E6058"/>
      <c r="F6058"/>
      <c r="G6058"/>
      <c r="H6058"/>
    </row>
    <row r="6059" spans="1:8" x14ac:dyDescent="0.2">
      <c r="A6059"/>
      <c r="B6059"/>
      <c r="C6059"/>
      <c r="D6059"/>
      <c r="E6059"/>
      <c r="F6059"/>
      <c r="G6059"/>
      <c r="H6059"/>
    </row>
    <row r="6060" spans="1:8" x14ac:dyDescent="0.2">
      <c r="A6060"/>
      <c r="B6060"/>
      <c r="C6060"/>
      <c r="D6060"/>
      <c r="E6060"/>
      <c r="F6060"/>
      <c r="G6060"/>
      <c r="H6060"/>
    </row>
    <row r="6061" spans="1:8" x14ac:dyDescent="0.2">
      <c r="A6061"/>
      <c r="B6061"/>
      <c r="C6061"/>
      <c r="D6061"/>
      <c r="E6061"/>
      <c r="F6061"/>
      <c r="G6061"/>
      <c r="H6061"/>
    </row>
    <row r="6062" spans="1:8" x14ac:dyDescent="0.2">
      <c r="A6062"/>
      <c r="B6062"/>
      <c r="C6062"/>
      <c r="D6062"/>
      <c r="E6062"/>
      <c r="F6062"/>
      <c r="G6062"/>
      <c r="H6062"/>
    </row>
    <row r="6063" spans="1:8" x14ac:dyDescent="0.2">
      <c r="A6063"/>
      <c r="B6063"/>
      <c r="C6063"/>
      <c r="D6063"/>
      <c r="E6063"/>
      <c r="F6063"/>
      <c r="G6063"/>
      <c r="H6063"/>
    </row>
    <row r="6064" spans="1:8" x14ac:dyDescent="0.2">
      <c r="A6064"/>
      <c r="B6064"/>
      <c r="C6064"/>
      <c r="D6064"/>
      <c r="E6064"/>
      <c r="F6064"/>
      <c r="G6064"/>
      <c r="H6064"/>
    </row>
    <row r="6065" spans="1:8" x14ac:dyDescent="0.2">
      <c r="A6065"/>
      <c r="B6065"/>
      <c r="C6065"/>
      <c r="D6065"/>
      <c r="E6065"/>
      <c r="F6065"/>
      <c r="G6065"/>
      <c r="H6065"/>
    </row>
    <row r="6066" spans="1:8" x14ac:dyDescent="0.2">
      <c r="A6066"/>
      <c r="B6066"/>
      <c r="C6066"/>
      <c r="D6066"/>
      <c r="E6066"/>
      <c r="F6066"/>
      <c r="G6066"/>
      <c r="H6066"/>
    </row>
    <row r="6067" spans="1:8" x14ac:dyDescent="0.2">
      <c r="A6067"/>
      <c r="B6067"/>
      <c r="C6067"/>
      <c r="D6067"/>
      <c r="E6067"/>
      <c r="F6067"/>
      <c r="G6067"/>
      <c r="H6067"/>
    </row>
    <row r="6068" spans="1:8" x14ac:dyDescent="0.2">
      <c r="A6068"/>
      <c r="B6068"/>
      <c r="C6068"/>
      <c r="D6068"/>
      <c r="E6068"/>
      <c r="F6068"/>
      <c r="G6068"/>
      <c r="H6068"/>
    </row>
    <row r="6069" spans="1:8" x14ac:dyDescent="0.2">
      <c r="A6069"/>
      <c r="B6069"/>
      <c r="C6069"/>
      <c r="D6069"/>
      <c r="E6069"/>
      <c r="F6069"/>
      <c r="G6069"/>
      <c r="H6069"/>
    </row>
    <row r="6070" spans="1:8" x14ac:dyDescent="0.2">
      <c r="A6070"/>
      <c r="B6070"/>
      <c r="C6070"/>
      <c r="D6070"/>
      <c r="E6070"/>
      <c r="F6070"/>
      <c r="G6070"/>
      <c r="H6070"/>
    </row>
    <row r="6071" spans="1:8" x14ac:dyDescent="0.2">
      <c r="A6071"/>
      <c r="B6071"/>
      <c r="C6071"/>
      <c r="D6071"/>
      <c r="E6071"/>
      <c r="F6071"/>
      <c r="G6071"/>
      <c r="H6071"/>
    </row>
    <row r="6072" spans="1:8" x14ac:dyDescent="0.2">
      <c r="A6072"/>
      <c r="B6072"/>
      <c r="C6072"/>
      <c r="D6072"/>
      <c r="E6072"/>
      <c r="F6072"/>
      <c r="G6072"/>
      <c r="H6072"/>
    </row>
    <row r="6073" spans="1:8" x14ac:dyDescent="0.2">
      <c r="A6073"/>
      <c r="B6073"/>
      <c r="C6073"/>
      <c r="D6073"/>
      <c r="E6073"/>
      <c r="F6073"/>
      <c r="G6073"/>
      <c r="H6073"/>
    </row>
    <row r="6074" spans="1:8" x14ac:dyDescent="0.2">
      <c r="A6074"/>
      <c r="B6074"/>
      <c r="C6074"/>
      <c r="D6074"/>
      <c r="E6074"/>
      <c r="F6074"/>
      <c r="G6074"/>
      <c r="H6074"/>
    </row>
    <row r="6075" spans="1:8" x14ac:dyDescent="0.2">
      <c r="A6075"/>
      <c r="B6075"/>
      <c r="C6075"/>
      <c r="D6075"/>
      <c r="E6075"/>
      <c r="F6075"/>
      <c r="G6075"/>
      <c r="H6075"/>
    </row>
    <row r="6076" spans="1:8" x14ac:dyDescent="0.2">
      <c r="A6076"/>
      <c r="B6076"/>
      <c r="C6076"/>
      <c r="D6076"/>
      <c r="E6076"/>
      <c r="F6076"/>
      <c r="G6076"/>
      <c r="H6076"/>
    </row>
    <row r="6077" spans="1:8" x14ac:dyDescent="0.2">
      <c r="A6077"/>
      <c r="B6077"/>
      <c r="C6077"/>
      <c r="D6077"/>
      <c r="E6077"/>
      <c r="F6077"/>
      <c r="G6077"/>
      <c r="H6077"/>
    </row>
    <row r="6078" spans="1:8" x14ac:dyDescent="0.2">
      <c r="A6078"/>
      <c r="B6078"/>
      <c r="C6078"/>
      <c r="D6078"/>
      <c r="E6078"/>
      <c r="F6078"/>
      <c r="G6078"/>
      <c r="H6078"/>
    </row>
    <row r="6079" spans="1:8" x14ac:dyDescent="0.2">
      <c r="A6079"/>
      <c r="B6079"/>
      <c r="C6079"/>
      <c r="D6079"/>
      <c r="E6079"/>
      <c r="F6079"/>
      <c r="G6079"/>
      <c r="H6079"/>
    </row>
    <row r="6080" spans="1:8" x14ac:dyDescent="0.2">
      <c r="A6080"/>
      <c r="B6080"/>
      <c r="C6080"/>
      <c r="D6080"/>
      <c r="E6080"/>
      <c r="F6080"/>
      <c r="G6080"/>
      <c r="H6080"/>
    </row>
    <row r="6081" spans="1:8" x14ac:dyDescent="0.2">
      <c r="A6081"/>
      <c r="B6081"/>
      <c r="C6081"/>
      <c r="D6081"/>
      <c r="E6081"/>
      <c r="F6081"/>
      <c r="G6081"/>
      <c r="H6081"/>
    </row>
    <row r="6082" spans="1:8" x14ac:dyDescent="0.2">
      <c r="A6082"/>
      <c r="B6082"/>
      <c r="C6082"/>
      <c r="D6082"/>
      <c r="E6082"/>
      <c r="F6082"/>
      <c r="G6082"/>
      <c r="H6082"/>
    </row>
    <row r="6083" spans="1:8" x14ac:dyDescent="0.2">
      <c r="A6083"/>
      <c r="B6083"/>
      <c r="C6083"/>
      <c r="D6083"/>
      <c r="E6083"/>
      <c r="F6083"/>
      <c r="G6083"/>
      <c r="H6083"/>
    </row>
    <row r="6084" spans="1:8" x14ac:dyDescent="0.2">
      <c r="A6084"/>
      <c r="B6084"/>
      <c r="C6084"/>
      <c r="D6084"/>
      <c r="E6084"/>
      <c r="F6084"/>
      <c r="G6084"/>
      <c r="H6084"/>
    </row>
    <row r="6085" spans="1:8" x14ac:dyDescent="0.2">
      <c r="A6085"/>
      <c r="B6085"/>
      <c r="C6085"/>
      <c r="D6085"/>
      <c r="E6085"/>
      <c r="F6085"/>
      <c r="G6085"/>
      <c r="H6085"/>
    </row>
    <row r="6086" spans="1:8" x14ac:dyDescent="0.2">
      <c r="A6086"/>
      <c r="B6086"/>
      <c r="C6086"/>
      <c r="D6086"/>
      <c r="E6086"/>
      <c r="F6086"/>
      <c r="G6086"/>
      <c r="H6086"/>
    </row>
    <row r="6087" spans="1:8" x14ac:dyDescent="0.2">
      <c r="A6087"/>
      <c r="B6087"/>
      <c r="C6087"/>
      <c r="D6087"/>
      <c r="E6087"/>
      <c r="F6087"/>
      <c r="G6087"/>
      <c r="H6087"/>
    </row>
    <row r="6088" spans="1:8" x14ac:dyDescent="0.2">
      <c r="A6088"/>
      <c r="B6088"/>
      <c r="C6088"/>
      <c r="D6088"/>
      <c r="E6088"/>
      <c r="F6088"/>
      <c r="G6088"/>
      <c r="H6088"/>
    </row>
    <row r="6089" spans="1:8" x14ac:dyDescent="0.2">
      <c r="A6089"/>
      <c r="B6089"/>
      <c r="C6089"/>
      <c r="D6089"/>
      <c r="E6089"/>
      <c r="F6089"/>
      <c r="G6089"/>
      <c r="H6089"/>
    </row>
    <row r="6090" spans="1:8" x14ac:dyDescent="0.2">
      <c r="A6090"/>
      <c r="B6090"/>
      <c r="C6090"/>
      <c r="D6090"/>
      <c r="E6090"/>
      <c r="F6090"/>
      <c r="G6090"/>
      <c r="H6090"/>
    </row>
    <row r="6091" spans="1:8" x14ac:dyDescent="0.2">
      <c r="A6091"/>
      <c r="B6091"/>
      <c r="C6091"/>
      <c r="D6091"/>
      <c r="E6091"/>
      <c r="F6091"/>
      <c r="G6091"/>
      <c r="H6091"/>
    </row>
    <row r="6092" spans="1:8" x14ac:dyDescent="0.2">
      <c r="A6092"/>
      <c r="B6092"/>
      <c r="C6092"/>
      <c r="D6092"/>
      <c r="E6092"/>
      <c r="F6092"/>
      <c r="G6092"/>
      <c r="H6092"/>
    </row>
    <row r="6093" spans="1:8" x14ac:dyDescent="0.2">
      <c r="A6093"/>
      <c r="B6093"/>
      <c r="C6093"/>
      <c r="D6093"/>
      <c r="E6093"/>
      <c r="F6093"/>
      <c r="G6093"/>
      <c r="H6093"/>
    </row>
    <row r="6094" spans="1:8" x14ac:dyDescent="0.2">
      <c r="A6094"/>
      <c r="B6094"/>
      <c r="C6094"/>
      <c r="D6094"/>
      <c r="E6094"/>
      <c r="F6094"/>
      <c r="G6094"/>
      <c r="H6094"/>
    </row>
    <row r="6095" spans="1:8" x14ac:dyDescent="0.2">
      <c r="A6095"/>
      <c r="B6095"/>
      <c r="C6095"/>
      <c r="D6095"/>
      <c r="E6095"/>
      <c r="F6095"/>
      <c r="G6095"/>
      <c r="H6095"/>
    </row>
    <row r="6096" spans="1:8" x14ac:dyDescent="0.2">
      <c r="A6096"/>
      <c r="B6096"/>
      <c r="C6096"/>
      <c r="D6096"/>
      <c r="E6096"/>
      <c r="F6096"/>
      <c r="G6096"/>
      <c r="H6096"/>
    </row>
    <row r="6097" spans="1:8" x14ac:dyDescent="0.2">
      <c r="A6097"/>
      <c r="B6097"/>
      <c r="C6097"/>
      <c r="D6097"/>
      <c r="E6097"/>
      <c r="F6097"/>
      <c r="G6097"/>
      <c r="H6097"/>
    </row>
    <row r="6098" spans="1:8" x14ac:dyDescent="0.2">
      <c r="A6098"/>
      <c r="B6098"/>
      <c r="C6098"/>
      <c r="D6098"/>
      <c r="E6098"/>
      <c r="F6098"/>
      <c r="G6098"/>
      <c r="H6098"/>
    </row>
    <row r="6099" spans="1:8" x14ac:dyDescent="0.2">
      <c r="A6099"/>
      <c r="B6099"/>
      <c r="C6099"/>
      <c r="D6099"/>
      <c r="E6099"/>
      <c r="F6099"/>
      <c r="G6099"/>
      <c r="H6099"/>
    </row>
    <row r="6100" spans="1:8" x14ac:dyDescent="0.2">
      <c r="A6100"/>
      <c r="B6100"/>
      <c r="C6100"/>
      <c r="D6100"/>
      <c r="E6100"/>
      <c r="F6100"/>
      <c r="G6100"/>
      <c r="H6100"/>
    </row>
    <row r="6101" spans="1:8" x14ac:dyDescent="0.2">
      <c r="A6101"/>
      <c r="B6101"/>
      <c r="C6101"/>
      <c r="D6101"/>
      <c r="E6101"/>
      <c r="F6101"/>
      <c r="G6101"/>
      <c r="H6101"/>
    </row>
    <row r="6102" spans="1:8" x14ac:dyDescent="0.2">
      <c r="A6102"/>
      <c r="B6102"/>
      <c r="C6102"/>
      <c r="D6102"/>
      <c r="E6102"/>
      <c r="F6102"/>
      <c r="G6102"/>
      <c r="H6102"/>
    </row>
    <row r="6103" spans="1:8" x14ac:dyDescent="0.2">
      <c r="A6103"/>
      <c r="B6103"/>
      <c r="C6103"/>
      <c r="D6103"/>
      <c r="E6103"/>
      <c r="F6103"/>
      <c r="G6103"/>
      <c r="H6103"/>
    </row>
    <row r="6104" spans="1:8" x14ac:dyDescent="0.2">
      <c r="A6104"/>
      <c r="B6104"/>
      <c r="C6104"/>
      <c r="D6104"/>
      <c r="E6104"/>
      <c r="F6104"/>
      <c r="G6104"/>
      <c r="H6104"/>
    </row>
    <row r="6105" spans="1:8" x14ac:dyDescent="0.2">
      <c r="A6105"/>
      <c r="B6105"/>
      <c r="C6105"/>
      <c r="D6105"/>
      <c r="E6105"/>
      <c r="F6105"/>
      <c r="G6105"/>
      <c r="H6105"/>
    </row>
    <row r="6106" spans="1:8" x14ac:dyDescent="0.2">
      <c r="A6106"/>
      <c r="B6106"/>
      <c r="C6106"/>
      <c r="D6106"/>
      <c r="E6106"/>
      <c r="F6106"/>
      <c r="G6106"/>
      <c r="H6106"/>
    </row>
    <row r="6107" spans="1:8" x14ac:dyDescent="0.2">
      <c r="A6107"/>
      <c r="B6107"/>
      <c r="C6107"/>
      <c r="D6107"/>
      <c r="E6107"/>
      <c r="F6107"/>
      <c r="G6107"/>
      <c r="H6107"/>
    </row>
    <row r="6108" spans="1:8" x14ac:dyDescent="0.2">
      <c r="A6108"/>
      <c r="B6108"/>
      <c r="C6108"/>
      <c r="D6108"/>
      <c r="E6108"/>
      <c r="F6108"/>
      <c r="G6108"/>
      <c r="H6108"/>
    </row>
    <row r="6109" spans="1:8" x14ac:dyDescent="0.2">
      <c r="A6109"/>
      <c r="B6109"/>
      <c r="C6109"/>
      <c r="D6109"/>
      <c r="E6109"/>
      <c r="F6109"/>
      <c r="G6109"/>
      <c r="H6109"/>
    </row>
    <row r="6110" spans="1:8" x14ac:dyDescent="0.2">
      <c r="A6110"/>
      <c r="B6110"/>
      <c r="C6110"/>
      <c r="D6110"/>
      <c r="E6110"/>
      <c r="F6110"/>
      <c r="G6110"/>
      <c r="H6110"/>
    </row>
    <row r="6111" spans="1:8" x14ac:dyDescent="0.2">
      <c r="A6111"/>
      <c r="B6111"/>
      <c r="C6111"/>
      <c r="D6111"/>
      <c r="E6111"/>
      <c r="F6111"/>
      <c r="G6111"/>
      <c r="H6111"/>
    </row>
    <row r="6112" spans="1:8" x14ac:dyDescent="0.2">
      <c r="A6112"/>
      <c r="B6112"/>
      <c r="C6112"/>
      <c r="D6112"/>
      <c r="E6112"/>
      <c r="F6112"/>
      <c r="G6112"/>
      <c r="H6112"/>
    </row>
    <row r="6113" spans="1:8" x14ac:dyDescent="0.2">
      <c r="A6113"/>
      <c r="B6113"/>
      <c r="C6113"/>
      <c r="D6113"/>
      <c r="E6113"/>
      <c r="F6113"/>
      <c r="G6113"/>
      <c r="H6113"/>
    </row>
    <row r="6114" spans="1:8" x14ac:dyDescent="0.2">
      <c r="A6114"/>
      <c r="B6114"/>
      <c r="C6114"/>
      <c r="D6114"/>
      <c r="E6114"/>
      <c r="F6114"/>
      <c r="G6114"/>
      <c r="H6114"/>
    </row>
    <row r="6115" spans="1:8" x14ac:dyDescent="0.2">
      <c r="A6115"/>
      <c r="B6115"/>
      <c r="C6115"/>
      <c r="D6115"/>
      <c r="E6115"/>
      <c r="F6115"/>
      <c r="G6115"/>
      <c r="H6115"/>
    </row>
    <row r="6116" spans="1:8" x14ac:dyDescent="0.2">
      <c r="A6116"/>
      <c r="B6116"/>
      <c r="C6116"/>
      <c r="D6116"/>
      <c r="E6116"/>
      <c r="F6116"/>
      <c r="G6116"/>
      <c r="H6116"/>
    </row>
    <row r="6117" spans="1:8" x14ac:dyDescent="0.2">
      <c r="A6117"/>
      <c r="B6117"/>
      <c r="C6117"/>
      <c r="D6117"/>
      <c r="E6117"/>
      <c r="F6117"/>
      <c r="G6117"/>
      <c r="H6117"/>
    </row>
    <row r="6118" spans="1:8" x14ac:dyDescent="0.2">
      <c r="A6118"/>
      <c r="B6118"/>
      <c r="C6118"/>
      <c r="D6118"/>
      <c r="E6118"/>
      <c r="F6118"/>
      <c r="G6118"/>
      <c r="H6118"/>
    </row>
    <row r="6119" spans="1:8" x14ac:dyDescent="0.2">
      <c r="A6119"/>
      <c r="B6119"/>
      <c r="C6119"/>
      <c r="D6119"/>
      <c r="E6119"/>
      <c r="F6119"/>
      <c r="G6119"/>
      <c r="H6119"/>
    </row>
    <row r="6120" spans="1:8" x14ac:dyDescent="0.2">
      <c r="A6120"/>
      <c r="B6120"/>
      <c r="C6120"/>
      <c r="D6120"/>
      <c r="E6120"/>
      <c r="F6120"/>
      <c r="G6120"/>
      <c r="H6120"/>
    </row>
    <row r="6121" spans="1:8" x14ac:dyDescent="0.2">
      <c r="A6121"/>
      <c r="B6121"/>
      <c r="C6121"/>
      <c r="D6121"/>
      <c r="E6121"/>
      <c r="F6121"/>
      <c r="G6121"/>
      <c r="H6121"/>
    </row>
    <row r="6122" spans="1:8" x14ac:dyDescent="0.2">
      <c r="A6122"/>
      <c r="B6122"/>
      <c r="C6122"/>
      <c r="D6122"/>
      <c r="E6122"/>
      <c r="F6122"/>
      <c r="G6122"/>
      <c r="H6122"/>
    </row>
    <row r="6123" spans="1:8" x14ac:dyDescent="0.2">
      <c r="A6123"/>
      <c r="B6123"/>
      <c r="C6123"/>
      <c r="D6123"/>
      <c r="E6123"/>
      <c r="F6123"/>
      <c r="G6123"/>
      <c r="H6123"/>
    </row>
    <row r="6124" spans="1:8" x14ac:dyDescent="0.2">
      <c r="A6124"/>
      <c r="B6124"/>
      <c r="C6124"/>
      <c r="D6124"/>
      <c r="E6124"/>
      <c r="F6124"/>
      <c r="G6124"/>
      <c r="H6124"/>
    </row>
    <row r="6125" spans="1:8" x14ac:dyDescent="0.2">
      <c r="A6125"/>
      <c r="B6125"/>
      <c r="C6125"/>
      <c r="D6125"/>
      <c r="E6125"/>
      <c r="F6125"/>
      <c r="G6125"/>
      <c r="H6125"/>
    </row>
    <row r="6126" spans="1:8" x14ac:dyDescent="0.2">
      <c r="A6126"/>
      <c r="B6126"/>
      <c r="C6126"/>
      <c r="D6126"/>
      <c r="E6126"/>
      <c r="F6126"/>
      <c r="G6126"/>
      <c r="H6126"/>
    </row>
    <row r="6127" spans="1:8" x14ac:dyDescent="0.2">
      <c r="A6127"/>
      <c r="B6127"/>
      <c r="C6127"/>
      <c r="D6127"/>
      <c r="E6127"/>
      <c r="F6127"/>
      <c r="G6127"/>
      <c r="H6127"/>
    </row>
    <row r="6128" spans="1:8" x14ac:dyDescent="0.2">
      <c r="A6128"/>
      <c r="B6128"/>
      <c r="C6128"/>
      <c r="D6128"/>
      <c r="E6128"/>
      <c r="F6128"/>
      <c r="G6128"/>
      <c r="H6128"/>
    </row>
    <row r="6129" spans="1:8" x14ac:dyDescent="0.2">
      <c r="A6129"/>
      <c r="B6129"/>
      <c r="C6129"/>
      <c r="D6129"/>
      <c r="E6129"/>
      <c r="F6129"/>
      <c r="G6129"/>
      <c r="H6129"/>
    </row>
    <row r="6130" spans="1:8" x14ac:dyDescent="0.2">
      <c r="A6130"/>
      <c r="B6130"/>
      <c r="C6130"/>
      <c r="D6130"/>
      <c r="E6130"/>
      <c r="F6130"/>
      <c r="G6130"/>
      <c r="H6130"/>
    </row>
    <row r="6131" spans="1:8" x14ac:dyDescent="0.2">
      <c r="A6131"/>
      <c r="B6131"/>
      <c r="C6131"/>
      <c r="D6131"/>
      <c r="E6131"/>
      <c r="F6131"/>
      <c r="G6131"/>
      <c r="H6131"/>
    </row>
    <row r="6132" spans="1:8" x14ac:dyDescent="0.2">
      <c r="A6132"/>
      <c r="B6132"/>
      <c r="C6132"/>
      <c r="D6132"/>
      <c r="E6132"/>
      <c r="F6132"/>
      <c r="G6132"/>
      <c r="H6132"/>
    </row>
    <row r="6133" spans="1:8" x14ac:dyDescent="0.2">
      <c r="A6133"/>
      <c r="B6133"/>
      <c r="C6133"/>
      <c r="D6133"/>
      <c r="E6133"/>
      <c r="F6133"/>
      <c r="G6133"/>
      <c r="H6133"/>
    </row>
    <row r="6134" spans="1:8" x14ac:dyDescent="0.2">
      <c r="A6134"/>
      <c r="B6134"/>
      <c r="C6134"/>
      <c r="D6134"/>
      <c r="E6134"/>
      <c r="F6134"/>
      <c r="G6134"/>
      <c r="H6134"/>
    </row>
    <row r="6135" spans="1:8" x14ac:dyDescent="0.2">
      <c r="A6135"/>
      <c r="B6135"/>
      <c r="C6135"/>
      <c r="D6135"/>
      <c r="E6135"/>
      <c r="F6135"/>
      <c r="G6135"/>
      <c r="H6135"/>
    </row>
    <row r="6136" spans="1:8" x14ac:dyDescent="0.2">
      <c r="A6136"/>
      <c r="B6136"/>
      <c r="C6136"/>
      <c r="D6136"/>
      <c r="E6136"/>
      <c r="F6136"/>
      <c r="G6136"/>
      <c r="H6136"/>
    </row>
    <row r="6137" spans="1:8" x14ac:dyDescent="0.2">
      <c r="A6137"/>
      <c r="B6137"/>
      <c r="C6137"/>
      <c r="D6137"/>
      <c r="E6137"/>
      <c r="F6137"/>
      <c r="G6137"/>
      <c r="H6137"/>
    </row>
    <row r="6138" spans="1:8" x14ac:dyDescent="0.2">
      <c r="A6138"/>
      <c r="B6138"/>
      <c r="C6138"/>
      <c r="D6138"/>
      <c r="E6138"/>
      <c r="F6138"/>
      <c r="G6138"/>
      <c r="H6138"/>
    </row>
    <row r="6139" spans="1:8" x14ac:dyDescent="0.2">
      <c r="A6139"/>
      <c r="B6139"/>
      <c r="C6139"/>
      <c r="D6139"/>
      <c r="E6139"/>
      <c r="F6139"/>
      <c r="G6139"/>
      <c r="H6139"/>
    </row>
    <row r="6140" spans="1:8" x14ac:dyDescent="0.2">
      <c r="A6140"/>
      <c r="B6140"/>
      <c r="C6140"/>
      <c r="D6140"/>
      <c r="E6140"/>
      <c r="F6140"/>
      <c r="G6140"/>
      <c r="H6140"/>
    </row>
    <row r="6141" spans="1:8" x14ac:dyDescent="0.2">
      <c r="A6141"/>
      <c r="B6141"/>
      <c r="C6141"/>
      <c r="D6141"/>
      <c r="E6141"/>
      <c r="F6141"/>
      <c r="G6141"/>
      <c r="H6141"/>
    </row>
    <row r="6142" spans="1:8" x14ac:dyDescent="0.2">
      <c r="A6142"/>
      <c r="B6142"/>
      <c r="C6142"/>
      <c r="D6142"/>
      <c r="E6142"/>
      <c r="F6142"/>
      <c r="G6142"/>
      <c r="H6142"/>
    </row>
    <row r="6143" spans="1:8" x14ac:dyDescent="0.2">
      <c r="A6143"/>
      <c r="B6143"/>
      <c r="C6143"/>
      <c r="D6143"/>
      <c r="E6143"/>
      <c r="F6143"/>
      <c r="G6143"/>
      <c r="H6143"/>
    </row>
    <row r="6144" spans="1:8" x14ac:dyDescent="0.2">
      <c r="A6144"/>
      <c r="B6144"/>
      <c r="C6144"/>
      <c r="D6144"/>
      <c r="E6144"/>
      <c r="F6144"/>
      <c r="G6144"/>
      <c r="H6144"/>
    </row>
    <row r="6145" spans="1:8" x14ac:dyDescent="0.2">
      <c r="A6145"/>
      <c r="B6145"/>
      <c r="C6145"/>
      <c r="D6145"/>
      <c r="E6145"/>
      <c r="F6145"/>
      <c r="G6145"/>
      <c r="H6145"/>
    </row>
    <row r="6146" spans="1:8" x14ac:dyDescent="0.2">
      <c r="A6146"/>
      <c r="B6146"/>
      <c r="C6146"/>
      <c r="D6146"/>
      <c r="E6146"/>
      <c r="F6146"/>
      <c r="G6146"/>
      <c r="H6146"/>
    </row>
    <row r="6147" spans="1:8" x14ac:dyDescent="0.2">
      <c r="A6147"/>
      <c r="B6147"/>
      <c r="C6147"/>
      <c r="D6147"/>
      <c r="E6147"/>
      <c r="F6147"/>
      <c r="G6147"/>
      <c r="H6147"/>
    </row>
    <row r="6148" spans="1:8" x14ac:dyDescent="0.2">
      <c r="A6148"/>
      <c r="B6148"/>
      <c r="C6148"/>
      <c r="D6148"/>
      <c r="E6148"/>
      <c r="F6148"/>
      <c r="G6148"/>
      <c r="H6148"/>
    </row>
    <row r="6149" spans="1:8" x14ac:dyDescent="0.2">
      <c r="A6149"/>
      <c r="B6149"/>
      <c r="C6149"/>
      <c r="D6149"/>
      <c r="E6149"/>
      <c r="F6149"/>
      <c r="G6149"/>
      <c r="H6149"/>
    </row>
    <row r="6150" spans="1:8" x14ac:dyDescent="0.2">
      <c r="A6150"/>
      <c r="B6150"/>
      <c r="C6150"/>
      <c r="D6150"/>
      <c r="E6150"/>
      <c r="F6150"/>
      <c r="G6150"/>
      <c r="H6150"/>
    </row>
    <row r="6151" spans="1:8" x14ac:dyDescent="0.2">
      <c r="A6151"/>
      <c r="B6151"/>
      <c r="C6151"/>
      <c r="D6151"/>
      <c r="E6151"/>
      <c r="F6151"/>
      <c r="G6151"/>
      <c r="H6151"/>
    </row>
    <row r="6152" spans="1:8" x14ac:dyDescent="0.2">
      <c r="A6152"/>
      <c r="B6152"/>
      <c r="C6152"/>
      <c r="D6152"/>
      <c r="E6152"/>
      <c r="F6152"/>
      <c r="G6152"/>
      <c r="H6152"/>
    </row>
    <row r="6153" spans="1:8" x14ac:dyDescent="0.2">
      <c r="A6153"/>
      <c r="B6153"/>
      <c r="C6153"/>
      <c r="D6153"/>
      <c r="E6153"/>
      <c r="F6153"/>
      <c r="G6153"/>
      <c r="H6153"/>
    </row>
    <row r="6154" spans="1:8" x14ac:dyDescent="0.2">
      <c r="A6154"/>
      <c r="B6154"/>
      <c r="C6154"/>
      <c r="D6154"/>
      <c r="E6154"/>
      <c r="F6154"/>
      <c r="G6154"/>
      <c r="H6154"/>
    </row>
    <row r="6155" spans="1:8" x14ac:dyDescent="0.2">
      <c r="A6155"/>
      <c r="B6155"/>
      <c r="C6155"/>
      <c r="D6155"/>
      <c r="E6155"/>
      <c r="F6155"/>
      <c r="G6155"/>
      <c r="H6155"/>
    </row>
    <row r="6156" spans="1:8" x14ac:dyDescent="0.2">
      <c r="A6156"/>
      <c r="B6156"/>
      <c r="C6156"/>
      <c r="D6156"/>
      <c r="E6156"/>
      <c r="F6156"/>
      <c r="G6156"/>
      <c r="H6156"/>
    </row>
    <row r="6157" spans="1:8" x14ac:dyDescent="0.2">
      <c r="A6157"/>
      <c r="B6157"/>
      <c r="C6157"/>
      <c r="D6157"/>
      <c r="E6157"/>
      <c r="F6157"/>
      <c r="G6157"/>
      <c r="H6157"/>
    </row>
    <row r="6158" spans="1:8" x14ac:dyDescent="0.2">
      <c r="A6158"/>
      <c r="B6158"/>
      <c r="C6158"/>
      <c r="D6158"/>
      <c r="E6158"/>
      <c r="F6158"/>
      <c r="G6158"/>
      <c r="H6158"/>
    </row>
    <row r="6159" spans="1:8" x14ac:dyDescent="0.2">
      <c r="A6159"/>
      <c r="B6159"/>
      <c r="C6159"/>
      <c r="D6159"/>
      <c r="E6159"/>
      <c r="F6159"/>
      <c r="G6159"/>
      <c r="H6159"/>
    </row>
    <row r="6160" spans="1:8" x14ac:dyDescent="0.2">
      <c r="A6160"/>
      <c r="B6160"/>
      <c r="C6160"/>
      <c r="D6160"/>
      <c r="E6160"/>
      <c r="F6160"/>
      <c r="G6160"/>
      <c r="H6160"/>
    </row>
    <row r="6161" spans="1:8" x14ac:dyDescent="0.2">
      <c r="A6161"/>
      <c r="B6161"/>
      <c r="C6161"/>
      <c r="D6161"/>
      <c r="E6161"/>
      <c r="F6161"/>
      <c r="G6161"/>
      <c r="H6161"/>
    </row>
    <row r="6162" spans="1:8" x14ac:dyDescent="0.2">
      <c r="A6162"/>
      <c r="B6162"/>
      <c r="C6162"/>
      <c r="D6162"/>
      <c r="E6162"/>
      <c r="F6162"/>
      <c r="G6162"/>
      <c r="H6162"/>
    </row>
    <row r="6163" spans="1:8" x14ac:dyDescent="0.2">
      <c r="A6163"/>
      <c r="B6163"/>
      <c r="C6163"/>
      <c r="D6163"/>
      <c r="E6163"/>
      <c r="F6163"/>
      <c r="G6163"/>
      <c r="H6163"/>
    </row>
    <row r="6164" spans="1:8" x14ac:dyDescent="0.2">
      <c r="A6164"/>
      <c r="B6164"/>
      <c r="C6164"/>
      <c r="D6164"/>
      <c r="E6164"/>
      <c r="F6164"/>
      <c r="G6164"/>
      <c r="H6164"/>
    </row>
    <row r="6165" spans="1:8" x14ac:dyDescent="0.2">
      <c r="A6165"/>
      <c r="B6165"/>
      <c r="C6165"/>
      <c r="D6165"/>
      <c r="E6165"/>
      <c r="F6165"/>
      <c r="G6165"/>
      <c r="H6165"/>
    </row>
    <row r="6166" spans="1:8" x14ac:dyDescent="0.2">
      <c r="A6166"/>
      <c r="B6166"/>
      <c r="C6166"/>
      <c r="D6166"/>
      <c r="E6166"/>
      <c r="F6166"/>
      <c r="G6166"/>
      <c r="H6166"/>
    </row>
    <row r="6167" spans="1:8" x14ac:dyDescent="0.2">
      <c r="A6167"/>
      <c r="B6167"/>
      <c r="C6167"/>
      <c r="D6167"/>
      <c r="E6167"/>
      <c r="F6167"/>
      <c r="G6167"/>
      <c r="H6167"/>
    </row>
    <row r="6168" spans="1:8" x14ac:dyDescent="0.2">
      <c r="A6168"/>
      <c r="B6168"/>
      <c r="C6168"/>
      <c r="D6168"/>
      <c r="E6168"/>
      <c r="F6168"/>
      <c r="G6168"/>
      <c r="H6168"/>
    </row>
    <row r="6169" spans="1:8" x14ac:dyDescent="0.2">
      <c r="A6169"/>
      <c r="B6169"/>
      <c r="C6169"/>
      <c r="D6169"/>
      <c r="E6169"/>
      <c r="F6169"/>
      <c r="G6169"/>
      <c r="H6169"/>
    </row>
    <row r="6170" spans="1:8" x14ac:dyDescent="0.2">
      <c r="A6170"/>
      <c r="B6170"/>
      <c r="C6170"/>
      <c r="D6170"/>
      <c r="E6170"/>
      <c r="F6170"/>
      <c r="G6170"/>
      <c r="H6170"/>
    </row>
    <row r="6171" spans="1:8" x14ac:dyDescent="0.2">
      <c r="A6171"/>
      <c r="B6171"/>
      <c r="C6171"/>
      <c r="D6171"/>
      <c r="E6171"/>
      <c r="F6171"/>
      <c r="G6171"/>
      <c r="H6171"/>
    </row>
    <row r="6172" spans="1:8" x14ac:dyDescent="0.2">
      <c r="A6172"/>
      <c r="B6172"/>
      <c r="C6172"/>
      <c r="D6172"/>
      <c r="E6172"/>
      <c r="F6172"/>
      <c r="G6172"/>
      <c r="H6172"/>
    </row>
    <row r="6173" spans="1:8" x14ac:dyDescent="0.2">
      <c r="A6173"/>
      <c r="B6173"/>
      <c r="C6173"/>
      <c r="D6173"/>
      <c r="E6173"/>
      <c r="F6173"/>
      <c r="G6173"/>
      <c r="H6173"/>
    </row>
    <row r="6174" spans="1:8" x14ac:dyDescent="0.2">
      <c r="A6174"/>
      <c r="B6174"/>
      <c r="C6174"/>
      <c r="D6174"/>
      <c r="E6174"/>
      <c r="F6174"/>
      <c r="G6174"/>
      <c r="H6174"/>
    </row>
    <row r="6175" spans="1:8" x14ac:dyDescent="0.2">
      <c r="A6175"/>
      <c r="B6175"/>
      <c r="C6175"/>
      <c r="D6175"/>
      <c r="E6175"/>
      <c r="F6175"/>
      <c r="G6175"/>
      <c r="H6175"/>
    </row>
    <row r="6176" spans="1:8" x14ac:dyDescent="0.2">
      <c r="A6176"/>
      <c r="B6176"/>
      <c r="C6176"/>
      <c r="D6176"/>
      <c r="E6176"/>
      <c r="F6176"/>
      <c r="G6176"/>
      <c r="H6176"/>
    </row>
    <row r="6177" spans="1:8" x14ac:dyDescent="0.2">
      <c r="A6177"/>
      <c r="B6177"/>
      <c r="C6177"/>
      <c r="D6177"/>
      <c r="E6177"/>
      <c r="F6177"/>
      <c r="G6177"/>
      <c r="H6177"/>
    </row>
    <row r="6178" spans="1:8" x14ac:dyDescent="0.2">
      <c r="A6178"/>
      <c r="B6178"/>
      <c r="C6178"/>
      <c r="D6178"/>
      <c r="E6178"/>
      <c r="F6178"/>
      <c r="G6178"/>
      <c r="H6178"/>
    </row>
    <row r="6179" spans="1:8" x14ac:dyDescent="0.2">
      <c r="A6179"/>
      <c r="B6179"/>
      <c r="C6179"/>
      <c r="D6179"/>
      <c r="E6179"/>
      <c r="F6179"/>
      <c r="G6179"/>
      <c r="H6179"/>
    </row>
    <row r="6180" spans="1:8" x14ac:dyDescent="0.2">
      <c r="A6180"/>
      <c r="B6180"/>
      <c r="C6180"/>
      <c r="D6180"/>
      <c r="E6180"/>
      <c r="F6180"/>
      <c r="G6180"/>
      <c r="H6180"/>
    </row>
    <row r="6181" spans="1:8" x14ac:dyDescent="0.2">
      <c r="A6181"/>
      <c r="B6181"/>
      <c r="C6181"/>
      <c r="D6181"/>
      <c r="E6181"/>
      <c r="F6181"/>
      <c r="G6181"/>
      <c r="H6181"/>
    </row>
    <row r="6182" spans="1:8" x14ac:dyDescent="0.2">
      <c r="A6182"/>
      <c r="B6182"/>
      <c r="C6182"/>
      <c r="D6182"/>
      <c r="E6182"/>
      <c r="F6182"/>
      <c r="G6182"/>
      <c r="H6182"/>
    </row>
    <row r="6183" spans="1:8" x14ac:dyDescent="0.2">
      <c r="A6183"/>
      <c r="B6183"/>
      <c r="C6183"/>
      <c r="D6183"/>
      <c r="E6183"/>
      <c r="F6183"/>
      <c r="G6183"/>
      <c r="H6183"/>
    </row>
    <row r="6184" spans="1:8" x14ac:dyDescent="0.2">
      <c r="A6184"/>
      <c r="B6184"/>
      <c r="C6184"/>
      <c r="D6184"/>
      <c r="E6184"/>
      <c r="F6184"/>
      <c r="G6184"/>
      <c r="H6184"/>
    </row>
    <row r="6185" spans="1:8" x14ac:dyDescent="0.2">
      <c r="A6185"/>
      <c r="B6185"/>
      <c r="C6185"/>
      <c r="D6185"/>
      <c r="E6185"/>
      <c r="F6185"/>
      <c r="G6185"/>
      <c r="H6185"/>
    </row>
    <row r="6186" spans="1:8" x14ac:dyDescent="0.2">
      <c r="A6186"/>
      <c r="B6186"/>
      <c r="C6186"/>
      <c r="D6186"/>
      <c r="E6186"/>
      <c r="F6186"/>
      <c r="G6186"/>
      <c r="H6186"/>
    </row>
    <row r="6187" spans="1:8" x14ac:dyDescent="0.2">
      <c r="A6187"/>
      <c r="B6187"/>
      <c r="C6187"/>
      <c r="D6187"/>
      <c r="E6187"/>
      <c r="F6187"/>
      <c r="G6187"/>
      <c r="H6187"/>
    </row>
    <row r="6188" spans="1:8" x14ac:dyDescent="0.2">
      <c r="A6188"/>
      <c r="B6188"/>
      <c r="C6188"/>
      <c r="D6188"/>
      <c r="E6188"/>
      <c r="F6188"/>
      <c r="G6188"/>
      <c r="H6188"/>
    </row>
    <row r="6189" spans="1:8" x14ac:dyDescent="0.2">
      <c r="A6189"/>
      <c r="B6189"/>
      <c r="C6189"/>
      <c r="D6189"/>
      <c r="E6189"/>
      <c r="F6189"/>
      <c r="G6189"/>
      <c r="H6189"/>
    </row>
    <row r="6190" spans="1:8" x14ac:dyDescent="0.2">
      <c r="A6190"/>
      <c r="B6190"/>
      <c r="C6190"/>
      <c r="D6190"/>
      <c r="E6190"/>
      <c r="F6190"/>
      <c r="G6190"/>
      <c r="H6190"/>
    </row>
    <row r="6191" spans="1:8" x14ac:dyDescent="0.2">
      <c r="A6191"/>
      <c r="B6191"/>
      <c r="C6191"/>
      <c r="D6191"/>
      <c r="E6191"/>
      <c r="F6191"/>
      <c r="G6191"/>
      <c r="H6191"/>
    </row>
    <row r="6192" spans="1:8" x14ac:dyDescent="0.2">
      <c r="A6192"/>
      <c r="B6192"/>
      <c r="C6192"/>
      <c r="D6192"/>
      <c r="E6192"/>
      <c r="F6192"/>
      <c r="G6192"/>
      <c r="H6192"/>
    </row>
    <row r="6193" spans="1:8" x14ac:dyDescent="0.2">
      <c r="A6193"/>
      <c r="B6193"/>
      <c r="C6193"/>
      <c r="D6193"/>
      <c r="E6193"/>
      <c r="F6193"/>
      <c r="G6193"/>
      <c r="H6193"/>
    </row>
    <row r="6194" spans="1:8" x14ac:dyDescent="0.2">
      <c r="A6194"/>
      <c r="B6194"/>
      <c r="C6194"/>
      <c r="D6194"/>
      <c r="E6194"/>
      <c r="F6194"/>
      <c r="G6194"/>
      <c r="H6194"/>
    </row>
    <row r="6195" spans="1:8" x14ac:dyDescent="0.2">
      <c r="A6195"/>
      <c r="B6195"/>
      <c r="C6195"/>
      <c r="D6195"/>
      <c r="E6195"/>
      <c r="F6195"/>
      <c r="G6195"/>
      <c r="H6195"/>
    </row>
    <row r="6196" spans="1:8" x14ac:dyDescent="0.2">
      <c r="A6196"/>
      <c r="B6196"/>
      <c r="C6196"/>
      <c r="D6196"/>
      <c r="E6196"/>
      <c r="F6196"/>
      <c r="G6196"/>
      <c r="H6196"/>
    </row>
    <row r="6197" spans="1:8" x14ac:dyDescent="0.2">
      <c r="A6197"/>
      <c r="B6197"/>
      <c r="C6197"/>
      <c r="D6197"/>
      <c r="E6197"/>
      <c r="F6197"/>
      <c r="G6197"/>
      <c r="H6197"/>
    </row>
    <row r="6198" spans="1:8" x14ac:dyDescent="0.2">
      <c r="A6198"/>
      <c r="B6198"/>
      <c r="C6198"/>
      <c r="D6198"/>
      <c r="E6198"/>
      <c r="F6198"/>
      <c r="G6198"/>
      <c r="H6198"/>
    </row>
    <row r="6199" spans="1:8" x14ac:dyDescent="0.2">
      <c r="A6199"/>
      <c r="B6199"/>
      <c r="C6199"/>
      <c r="D6199"/>
      <c r="E6199"/>
      <c r="F6199"/>
      <c r="G6199"/>
      <c r="H6199"/>
    </row>
    <row r="6200" spans="1:8" x14ac:dyDescent="0.2">
      <c r="A6200"/>
      <c r="B6200"/>
      <c r="C6200"/>
      <c r="D6200"/>
      <c r="E6200"/>
      <c r="F6200"/>
      <c r="G6200"/>
      <c r="H6200"/>
    </row>
    <row r="6201" spans="1:8" x14ac:dyDescent="0.2">
      <c r="A6201"/>
      <c r="B6201"/>
      <c r="C6201"/>
      <c r="D6201"/>
      <c r="E6201"/>
      <c r="F6201"/>
      <c r="G6201"/>
      <c r="H6201"/>
    </row>
    <row r="6202" spans="1:8" x14ac:dyDescent="0.2">
      <c r="A6202"/>
      <c r="B6202"/>
      <c r="C6202"/>
      <c r="D6202"/>
      <c r="E6202"/>
      <c r="F6202"/>
      <c r="G6202"/>
      <c r="H6202"/>
    </row>
    <row r="6203" spans="1:8" x14ac:dyDescent="0.2">
      <c r="A6203"/>
      <c r="B6203"/>
      <c r="C6203"/>
      <c r="D6203"/>
      <c r="E6203"/>
      <c r="F6203"/>
      <c r="G6203"/>
      <c r="H6203"/>
    </row>
    <row r="6204" spans="1:8" x14ac:dyDescent="0.2">
      <c r="A6204"/>
      <c r="B6204"/>
      <c r="C6204"/>
      <c r="D6204"/>
      <c r="E6204"/>
      <c r="F6204"/>
      <c r="G6204"/>
      <c r="H6204"/>
    </row>
    <row r="6205" spans="1:8" x14ac:dyDescent="0.2">
      <c r="A6205"/>
      <c r="B6205"/>
      <c r="C6205"/>
      <c r="D6205"/>
      <c r="E6205"/>
      <c r="F6205"/>
      <c r="G6205"/>
      <c r="H6205"/>
    </row>
    <row r="6206" spans="1:8" x14ac:dyDescent="0.2">
      <c r="A6206"/>
      <c r="B6206"/>
      <c r="C6206"/>
      <c r="D6206"/>
      <c r="E6206"/>
      <c r="F6206"/>
      <c r="G6206"/>
      <c r="H6206"/>
    </row>
    <row r="6207" spans="1:8" x14ac:dyDescent="0.2">
      <c r="A6207"/>
      <c r="B6207"/>
      <c r="C6207"/>
      <c r="D6207"/>
      <c r="E6207"/>
      <c r="F6207"/>
      <c r="G6207"/>
      <c r="H6207"/>
    </row>
    <row r="6208" spans="1:8" x14ac:dyDescent="0.2">
      <c r="A6208"/>
      <c r="B6208"/>
      <c r="C6208"/>
      <c r="D6208"/>
      <c r="E6208"/>
      <c r="F6208"/>
      <c r="G6208"/>
      <c r="H6208"/>
    </row>
    <row r="6209" spans="1:8" x14ac:dyDescent="0.2">
      <c r="A6209"/>
      <c r="B6209"/>
      <c r="C6209"/>
      <c r="D6209"/>
      <c r="E6209"/>
      <c r="F6209"/>
      <c r="G6209"/>
      <c r="H6209"/>
    </row>
    <row r="6210" spans="1:8" x14ac:dyDescent="0.2">
      <c r="A6210"/>
      <c r="B6210"/>
      <c r="C6210"/>
      <c r="D6210"/>
      <c r="E6210"/>
      <c r="F6210"/>
      <c r="G6210"/>
      <c r="H6210"/>
    </row>
    <row r="6211" spans="1:8" x14ac:dyDescent="0.2">
      <c r="A6211"/>
      <c r="B6211"/>
      <c r="C6211"/>
      <c r="D6211"/>
      <c r="E6211"/>
      <c r="F6211"/>
      <c r="G6211"/>
      <c r="H6211"/>
    </row>
    <row r="6212" spans="1:8" x14ac:dyDescent="0.2">
      <c r="A6212"/>
      <c r="B6212"/>
      <c r="C6212"/>
      <c r="D6212"/>
      <c r="E6212"/>
      <c r="F6212"/>
      <c r="G6212"/>
      <c r="H6212"/>
    </row>
    <row r="6213" spans="1:8" x14ac:dyDescent="0.2">
      <c r="A6213"/>
      <c r="B6213"/>
      <c r="C6213"/>
      <c r="D6213"/>
      <c r="E6213"/>
      <c r="F6213"/>
      <c r="G6213"/>
      <c r="H6213"/>
    </row>
    <row r="6214" spans="1:8" x14ac:dyDescent="0.2">
      <c r="A6214"/>
      <c r="B6214"/>
      <c r="C6214"/>
      <c r="D6214"/>
      <c r="E6214"/>
      <c r="F6214"/>
      <c r="G6214"/>
      <c r="H6214"/>
    </row>
    <row r="6215" spans="1:8" x14ac:dyDescent="0.2">
      <c r="A6215"/>
      <c r="B6215"/>
      <c r="C6215"/>
      <c r="D6215"/>
      <c r="E6215"/>
      <c r="F6215"/>
      <c r="G6215"/>
      <c r="H6215"/>
    </row>
    <row r="6216" spans="1:8" x14ac:dyDescent="0.2">
      <c r="A6216"/>
      <c r="B6216"/>
      <c r="C6216"/>
      <c r="D6216"/>
      <c r="E6216"/>
      <c r="F6216"/>
      <c r="G6216"/>
      <c r="H6216"/>
    </row>
    <row r="6217" spans="1:8" x14ac:dyDescent="0.2">
      <c r="A6217"/>
      <c r="B6217"/>
      <c r="C6217"/>
      <c r="D6217"/>
      <c r="E6217"/>
      <c r="F6217"/>
      <c r="G6217"/>
      <c r="H6217"/>
    </row>
    <row r="6218" spans="1:8" x14ac:dyDescent="0.2">
      <c r="A6218"/>
      <c r="B6218"/>
      <c r="C6218"/>
      <c r="D6218"/>
      <c r="E6218"/>
      <c r="F6218"/>
      <c r="G6218"/>
      <c r="H6218"/>
    </row>
    <row r="6219" spans="1:8" x14ac:dyDescent="0.2">
      <c r="A6219"/>
      <c r="B6219"/>
      <c r="C6219"/>
      <c r="D6219"/>
      <c r="E6219"/>
      <c r="F6219"/>
      <c r="G6219"/>
      <c r="H6219"/>
    </row>
    <row r="6220" spans="1:8" x14ac:dyDescent="0.2">
      <c r="A6220"/>
      <c r="B6220"/>
      <c r="C6220"/>
      <c r="D6220"/>
      <c r="E6220"/>
      <c r="F6220"/>
      <c r="G6220"/>
      <c r="H6220"/>
    </row>
    <row r="6221" spans="1:8" x14ac:dyDescent="0.2">
      <c r="A6221"/>
      <c r="B6221"/>
      <c r="C6221"/>
      <c r="D6221"/>
      <c r="E6221"/>
      <c r="F6221"/>
      <c r="G6221"/>
      <c r="H6221"/>
    </row>
    <row r="6222" spans="1:8" x14ac:dyDescent="0.2">
      <c r="A6222"/>
      <c r="B6222"/>
      <c r="C6222"/>
      <c r="D6222"/>
      <c r="E6222"/>
      <c r="F6222"/>
      <c r="G6222"/>
      <c r="H6222"/>
    </row>
    <row r="6223" spans="1:8" x14ac:dyDescent="0.2">
      <c r="A6223"/>
      <c r="B6223"/>
      <c r="C6223"/>
      <c r="D6223"/>
      <c r="E6223"/>
      <c r="F6223"/>
      <c r="G6223"/>
      <c r="H6223"/>
    </row>
    <row r="6224" spans="1:8" x14ac:dyDescent="0.2">
      <c r="A6224"/>
      <c r="B6224"/>
      <c r="C6224"/>
      <c r="D6224"/>
      <c r="E6224"/>
      <c r="F6224"/>
      <c r="G6224"/>
      <c r="H6224"/>
    </row>
    <row r="6225" spans="1:8" x14ac:dyDescent="0.2">
      <c r="A6225"/>
      <c r="B6225"/>
      <c r="C6225"/>
      <c r="D6225"/>
      <c r="E6225"/>
      <c r="F6225"/>
      <c r="G6225"/>
      <c r="H6225"/>
    </row>
    <row r="6226" spans="1:8" x14ac:dyDescent="0.2">
      <c r="A6226"/>
      <c r="B6226"/>
      <c r="C6226"/>
      <c r="D6226"/>
      <c r="E6226"/>
      <c r="F6226"/>
      <c r="G6226"/>
      <c r="H6226"/>
    </row>
    <row r="6227" spans="1:8" x14ac:dyDescent="0.2">
      <c r="A6227"/>
      <c r="B6227"/>
      <c r="C6227"/>
      <c r="D6227"/>
      <c r="E6227"/>
      <c r="F6227"/>
      <c r="G6227"/>
      <c r="H6227"/>
    </row>
    <row r="6228" spans="1:8" x14ac:dyDescent="0.2">
      <c r="A6228"/>
      <c r="B6228"/>
      <c r="C6228"/>
      <c r="D6228"/>
      <c r="E6228"/>
      <c r="F6228"/>
      <c r="G6228"/>
      <c r="H6228"/>
    </row>
    <row r="6229" spans="1:8" x14ac:dyDescent="0.2">
      <c r="A6229"/>
      <c r="B6229"/>
      <c r="C6229"/>
      <c r="D6229"/>
      <c r="E6229"/>
      <c r="F6229"/>
      <c r="G6229"/>
      <c r="H6229"/>
    </row>
    <row r="6230" spans="1:8" x14ac:dyDescent="0.2">
      <c r="A6230"/>
      <c r="B6230"/>
      <c r="C6230"/>
      <c r="D6230"/>
      <c r="E6230"/>
      <c r="F6230"/>
      <c r="G6230"/>
      <c r="H6230"/>
    </row>
    <row r="6231" spans="1:8" x14ac:dyDescent="0.2">
      <c r="A6231"/>
      <c r="B6231"/>
      <c r="C6231"/>
      <c r="D6231"/>
      <c r="E6231"/>
      <c r="F6231"/>
      <c r="G6231"/>
      <c r="H6231"/>
    </row>
    <row r="6232" spans="1:8" x14ac:dyDescent="0.2">
      <c r="A6232"/>
      <c r="B6232"/>
      <c r="C6232"/>
      <c r="D6232"/>
      <c r="E6232"/>
      <c r="F6232"/>
      <c r="G6232"/>
      <c r="H6232"/>
    </row>
    <row r="6233" spans="1:8" x14ac:dyDescent="0.2">
      <c r="A6233"/>
      <c r="B6233"/>
      <c r="C6233"/>
      <c r="D6233"/>
      <c r="E6233"/>
      <c r="F6233"/>
      <c r="G6233"/>
      <c r="H6233"/>
    </row>
    <row r="6234" spans="1:8" x14ac:dyDescent="0.2">
      <c r="A6234"/>
      <c r="B6234"/>
      <c r="C6234"/>
      <c r="D6234"/>
      <c r="E6234"/>
      <c r="F6234"/>
      <c r="G6234"/>
      <c r="H6234"/>
    </row>
    <row r="6235" spans="1:8" x14ac:dyDescent="0.2">
      <c r="A6235"/>
      <c r="B6235"/>
      <c r="C6235"/>
      <c r="D6235"/>
      <c r="E6235"/>
      <c r="F6235"/>
      <c r="G6235"/>
      <c r="H6235"/>
    </row>
    <row r="6236" spans="1:8" x14ac:dyDescent="0.2">
      <c r="A6236"/>
      <c r="B6236"/>
      <c r="C6236"/>
      <c r="D6236"/>
      <c r="E6236"/>
      <c r="F6236"/>
      <c r="G6236"/>
      <c r="H6236"/>
    </row>
    <row r="6237" spans="1:8" x14ac:dyDescent="0.2">
      <c r="A6237"/>
      <c r="B6237"/>
      <c r="C6237"/>
      <c r="D6237"/>
      <c r="E6237"/>
      <c r="F6237"/>
      <c r="G6237"/>
      <c r="H6237"/>
    </row>
    <row r="6238" spans="1:8" x14ac:dyDescent="0.2">
      <c r="A6238"/>
      <c r="B6238"/>
      <c r="C6238"/>
      <c r="D6238"/>
      <c r="E6238"/>
      <c r="F6238"/>
      <c r="G6238"/>
      <c r="H6238"/>
    </row>
    <row r="6239" spans="1:8" x14ac:dyDescent="0.2">
      <c r="A6239"/>
      <c r="B6239"/>
      <c r="C6239"/>
      <c r="D6239"/>
      <c r="E6239"/>
      <c r="F6239"/>
      <c r="G6239"/>
      <c r="H6239"/>
    </row>
    <row r="6240" spans="1:8" x14ac:dyDescent="0.2">
      <c r="A6240"/>
      <c r="B6240"/>
      <c r="C6240"/>
      <c r="D6240"/>
      <c r="E6240"/>
      <c r="F6240"/>
      <c r="G6240"/>
      <c r="H6240"/>
    </row>
    <row r="6241" spans="1:8" x14ac:dyDescent="0.2">
      <c r="A6241"/>
      <c r="B6241"/>
      <c r="C6241"/>
      <c r="D6241"/>
      <c r="E6241"/>
      <c r="F6241"/>
      <c r="G6241"/>
      <c r="H6241"/>
    </row>
    <row r="6242" spans="1:8" x14ac:dyDescent="0.2">
      <c r="A6242"/>
      <c r="B6242"/>
      <c r="C6242"/>
      <c r="D6242"/>
      <c r="E6242"/>
      <c r="F6242"/>
      <c r="G6242"/>
      <c r="H6242"/>
    </row>
    <row r="6243" spans="1:8" x14ac:dyDescent="0.2">
      <c r="A6243"/>
      <c r="B6243"/>
      <c r="C6243"/>
      <c r="D6243"/>
      <c r="E6243"/>
      <c r="F6243"/>
      <c r="G6243"/>
      <c r="H6243"/>
    </row>
    <row r="6244" spans="1:8" x14ac:dyDescent="0.2">
      <c r="A6244"/>
      <c r="B6244"/>
      <c r="C6244"/>
      <c r="D6244"/>
      <c r="E6244"/>
      <c r="F6244"/>
      <c r="G6244"/>
      <c r="H6244"/>
    </row>
    <row r="6245" spans="1:8" x14ac:dyDescent="0.2">
      <c r="A6245"/>
      <c r="B6245"/>
      <c r="C6245"/>
      <c r="D6245"/>
      <c r="E6245"/>
      <c r="F6245"/>
      <c r="G6245"/>
      <c r="H6245"/>
    </row>
    <row r="6246" spans="1:8" x14ac:dyDescent="0.2">
      <c r="A6246"/>
      <c r="B6246"/>
      <c r="C6246"/>
      <c r="D6246"/>
      <c r="E6246"/>
      <c r="F6246"/>
      <c r="G6246"/>
      <c r="H6246"/>
    </row>
    <row r="6247" spans="1:8" x14ac:dyDescent="0.2">
      <c r="A6247"/>
      <c r="B6247"/>
      <c r="C6247"/>
      <c r="D6247"/>
      <c r="E6247"/>
      <c r="F6247"/>
      <c r="G6247"/>
      <c r="H6247"/>
    </row>
    <row r="6248" spans="1:8" x14ac:dyDescent="0.2">
      <c r="A6248"/>
      <c r="B6248"/>
      <c r="C6248"/>
      <c r="D6248"/>
      <c r="E6248"/>
      <c r="F6248"/>
      <c r="G6248"/>
      <c r="H6248"/>
    </row>
    <row r="6249" spans="1:8" x14ac:dyDescent="0.2">
      <c r="A6249"/>
      <c r="B6249"/>
      <c r="C6249"/>
      <c r="D6249"/>
      <c r="E6249"/>
      <c r="F6249"/>
      <c r="G6249"/>
      <c r="H6249"/>
    </row>
    <row r="6250" spans="1:8" x14ac:dyDescent="0.2">
      <c r="A6250"/>
      <c r="B6250"/>
      <c r="C6250"/>
      <c r="D6250"/>
      <c r="E6250"/>
      <c r="F6250"/>
      <c r="G6250"/>
      <c r="H6250"/>
    </row>
    <row r="6251" spans="1:8" x14ac:dyDescent="0.2">
      <c r="A6251"/>
      <c r="B6251"/>
      <c r="C6251"/>
      <c r="D6251"/>
      <c r="E6251"/>
      <c r="F6251"/>
      <c r="G6251"/>
      <c r="H6251"/>
    </row>
    <row r="6252" spans="1:8" x14ac:dyDescent="0.2">
      <c r="A6252"/>
      <c r="B6252"/>
      <c r="C6252"/>
      <c r="D6252"/>
      <c r="E6252"/>
      <c r="F6252"/>
      <c r="G6252"/>
      <c r="H6252"/>
    </row>
    <row r="6253" spans="1:8" x14ac:dyDescent="0.2">
      <c r="A6253"/>
      <c r="B6253"/>
      <c r="C6253"/>
      <c r="D6253"/>
      <c r="E6253"/>
      <c r="F6253"/>
      <c r="G6253"/>
      <c r="H6253"/>
    </row>
    <row r="6254" spans="1:8" x14ac:dyDescent="0.2">
      <c r="A6254"/>
      <c r="B6254"/>
      <c r="C6254"/>
      <c r="D6254"/>
      <c r="E6254"/>
      <c r="F6254"/>
      <c r="G6254"/>
      <c r="H6254"/>
    </row>
    <row r="6255" spans="1:8" x14ac:dyDescent="0.2">
      <c r="A6255"/>
      <c r="B6255"/>
      <c r="C6255"/>
      <c r="D6255"/>
      <c r="E6255"/>
      <c r="F6255"/>
      <c r="G6255"/>
      <c r="H6255"/>
    </row>
    <row r="6256" spans="1:8" x14ac:dyDescent="0.2">
      <c r="A6256"/>
      <c r="B6256"/>
      <c r="C6256"/>
      <c r="D6256"/>
      <c r="E6256"/>
      <c r="F6256"/>
      <c r="G6256"/>
      <c r="H6256"/>
    </row>
    <row r="6257" spans="1:8" x14ac:dyDescent="0.2">
      <c r="A6257"/>
      <c r="B6257"/>
      <c r="C6257"/>
      <c r="D6257"/>
      <c r="E6257"/>
      <c r="F6257"/>
      <c r="G6257"/>
      <c r="H6257"/>
    </row>
    <row r="6258" spans="1:8" x14ac:dyDescent="0.2">
      <c r="A6258"/>
      <c r="B6258"/>
      <c r="C6258"/>
      <c r="D6258"/>
      <c r="E6258"/>
      <c r="F6258"/>
      <c r="G6258"/>
      <c r="H6258"/>
    </row>
    <row r="6259" spans="1:8" x14ac:dyDescent="0.2">
      <c r="A6259"/>
      <c r="B6259"/>
      <c r="C6259"/>
      <c r="D6259"/>
      <c r="E6259"/>
      <c r="F6259"/>
      <c r="G6259"/>
      <c r="H6259"/>
    </row>
    <row r="6260" spans="1:8" x14ac:dyDescent="0.2">
      <c r="A6260"/>
      <c r="B6260"/>
      <c r="C6260"/>
      <c r="D6260"/>
      <c r="E6260"/>
      <c r="F6260"/>
      <c r="G6260"/>
      <c r="H6260"/>
    </row>
    <row r="6261" spans="1:8" x14ac:dyDescent="0.2">
      <c r="A6261"/>
      <c r="B6261"/>
      <c r="C6261"/>
      <c r="D6261"/>
      <c r="E6261"/>
      <c r="F6261"/>
      <c r="G6261"/>
      <c r="H6261"/>
    </row>
    <row r="6262" spans="1:8" x14ac:dyDescent="0.2">
      <c r="A6262"/>
      <c r="B6262"/>
      <c r="C6262"/>
      <c r="D6262"/>
      <c r="E6262"/>
      <c r="F6262"/>
      <c r="G6262"/>
      <c r="H6262"/>
    </row>
    <row r="6263" spans="1:8" x14ac:dyDescent="0.2">
      <c r="A6263"/>
      <c r="B6263"/>
      <c r="C6263"/>
      <c r="D6263"/>
      <c r="E6263"/>
      <c r="F6263"/>
      <c r="G6263"/>
      <c r="H6263"/>
    </row>
    <row r="6264" spans="1:8" x14ac:dyDescent="0.2">
      <c r="A6264"/>
      <c r="B6264"/>
      <c r="C6264"/>
      <c r="D6264"/>
      <c r="E6264"/>
      <c r="F6264"/>
      <c r="G6264"/>
      <c r="H6264"/>
    </row>
    <row r="6265" spans="1:8" x14ac:dyDescent="0.2">
      <c r="A6265"/>
      <c r="B6265"/>
      <c r="C6265"/>
      <c r="D6265"/>
      <c r="E6265"/>
      <c r="F6265"/>
      <c r="G6265"/>
      <c r="H6265"/>
    </row>
    <row r="6266" spans="1:8" x14ac:dyDescent="0.2">
      <c r="A6266"/>
      <c r="B6266"/>
      <c r="C6266"/>
      <c r="D6266"/>
      <c r="E6266"/>
      <c r="F6266"/>
      <c r="G6266"/>
      <c r="H6266"/>
    </row>
    <row r="6267" spans="1:8" x14ac:dyDescent="0.2">
      <c r="A6267"/>
      <c r="B6267"/>
      <c r="C6267"/>
      <c r="D6267"/>
      <c r="E6267"/>
      <c r="F6267"/>
      <c r="G6267"/>
      <c r="H6267"/>
    </row>
    <row r="6268" spans="1:8" x14ac:dyDescent="0.2">
      <c r="A6268"/>
      <c r="B6268"/>
      <c r="C6268"/>
      <c r="D6268"/>
      <c r="E6268"/>
      <c r="F6268"/>
      <c r="G6268"/>
      <c r="H6268"/>
    </row>
    <row r="6269" spans="1:8" x14ac:dyDescent="0.2">
      <c r="A6269"/>
      <c r="B6269"/>
      <c r="C6269"/>
      <c r="D6269"/>
      <c r="E6269"/>
      <c r="F6269"/>
      <c r="G6269"/>
      <c r="H6269"/>
    </row>
    <row r="6270" spans="1:8" x14ac:dyDescent="0.2">
      <c r="A6270"/>
      <c r="B6270"/>
      <c r="C6270"/>
      <c r="D6270"/>
      <c r="E6270"/>
      <c r="F6270"/>
      <c r="G6270"/>
      <c r="H6270"/>
    </row>
    <row r="6271" spans="1:8" x14ac:dyDescent="0.2">
      <c r="A6271"/>
      <c r="B6271"/>
      <c r="C6271"/>
      <c r="D6271"/>
      <c r="E6271"/>
      <c r="F6271"/>
      <c r="G6271"/>
      <c r="H6271"/>
    </row>
    <row r="6272" spans="1:8" x14ac:dyDescent="0.2">
      <c r="A6272"/>
      <c r="B6272"/>
      <c r="C6272"/>
      <c r="D6272"/>
      <c r="E6272"/>
      <c r="F6272"/>
      <c r="G6272"/>
      <c r="H6272"/>
    </row>
    <row r="6273" spans="1:8" x14ac:dyDescent="0.2">
      <c r="A6273"/>
      <c r="B6273"/>
      <c r="C6273"/>
      <c r="D6273"/>
      <c r="E6273"/>
      <c r="F6273"/>
      <c r="G6273"/>
      <c r="H6273"/>
    </row>
    <row r="6274" spans="1:8" x14ac:dyDescent="0.2">
      <c r="A6274"/>
      <c r="B6274"/>
      <c r="C6274"/>
      <c r="D6274"/>
      <c r="E6274"/>
      <c r="F6274"/>
      <c r="G6274"/>
      <c r="H6274"/>
    </row>
    <row r="6275" spans="1:8" x14ac:dyDescent="0.2">
      <c r="A6275"/>
      <c r="B6275"/>
      <c r="C6275"/>
      <c r="D6275"/>
      <c r="E6275"/>
      <c r="F6275"/>
      <c r="G6275"/>
      <c r="H6275"/>
    </row>
    <row r="6276" spans="1:8" x14ac:dyDescent="0.2">
      <c r="A6276"/>
      <c r="B6276"/>
      <c r="C6276"/>
      <c r="D6276"/>
      <c r="E6276"/>
      <c r="F6276"/>
      <c r="G6276"/>
      <c r="H6276"/>
    </row>
    <row r="6277" spans="1:8" x14ac:dyDescent="0.2">
      <c r="A6277"/>
      <c r="B6277"/>
      <c r="C6277"/>
      <c r="D6277"/>
      <c r="E6277"/>
      <c r="F6277"/>
      <c r="G6277"/>
      <c r="H6277"/>
    </row>
    <row r="6278" spans="1:8" x14ac:dyDescent="0.2">
      <c r="A6278"/>
      <c r="B6278"/>
      <c r="C6278"/>
      <c r="D6278"/>
      <c r="E6278"/>
      <c r="F6278"/>
      <c r="G6278"/>
      <c r="H6278"/>
    </row>
    <row r="6279" spans="1:8" x14ac:dyDescent="0.2">
      <c r="A6279"/>
      <c r="B6279"/>
      <c r="C6279"/>
      <c r="D6279"/>
      <c r="E6279"/>
      <c r="F6279"/>
      <c r="G6279"/>
      <c r="H6279"/>
    </row>
    <row r="6280" spans="1:8" x14ac:dyDescent="0.2">
      <c r="A6280"/>
      <c r="B6280"/>
      <c r="C6280"/>
      <c r="D6280"/>
      <c r="E6280"/>
      <c r="F6280"/>
      <c r="G6280"/>
      <c r="H6280"/>
    </row>
    <row r="6281" spans="1:8" x14ac:dyDescent="0.2">
      <c r="A6281"/>
      <c r="B6281"/>
      <c r="C6281"/>
      <c r="D6281"/>
      <c r="E6281"/>
      <c r="F6281"/>
      <c r="G6281"/>
      <c r="H6281"/>
    </row>
    <row r="6282" spans="1:8" x14ac:dyDescent="0.2">
      <c r="A6282"/>
      <c r="B6282"/>
      <c r="C6282"/>
      <c r="D6282"/>
      <c r="E6282"/>
      <c r="F6282"/>
      <c r="G6282"/>
      <c r="H6282"/>
    </row>
    <row r="6283" spans="1:8" x14ac:dyDescent="0.2">
      <c r="A6283"/>
      <c r="B6283"/>
      <c r="C6283"/>
      <c r="D6283"/>
      <c r="E6283"/>
      <c r="F6283"/>
      <c r="G6283"/>
      <c r="H6283"/>
    </row>
    <row r="6284" spans="1:8" x14ac:dyDescent="0.2">
      <c r="A6284"/>
      <c r="B6284"/>
      <c r="C6284"/>
      <c r="D6284"/>
      <c r="E6284"/>
      <c r="F6284"/>
      <c r="G6284"/>
      <c r="H6284"/>
    </row>
    <row r="6285" spans="1:8" x14ac:dyDescent="0.2">
      <c r="A6285"/>
      <c r="B6285"/>
      <c r="C6285"/>
      <c r="D6285"/>
      <c r="E6285"/>
      <c r="F6285"/>
      <c r="G6285"/>
      <c r="H6285"/>
    </row>
    <row r="6286" spans="1:8" x14ac:dyDescent="0.2">
      <c r="A6286"/>
      <c r="B6286"/>
      <c r="C6286"/>
      <c r="D6286"/>
      <c r="E6286"/>
      <c r="F6286"/>
      <c r="G6286"/>
      <c r="H6286"/>
    </row>
    <row r="6287" spans="1:8" x14ac:dyDescent="0.2">
      <c r="A6287"/>
      <c r="B6287"/>
      <c r="C6287"/>
      <c r="D6287"/>
      <c r="E6287"/>
      <c r="F6287"/>
      <c r="G6287"/>
      <c r="H6287"/>
    </row>
    <row r="6288" spans="1:8" x14ac:dyDescent="0.2">
      <c r="A6288"/>
      <c r="B6288"/>
      <c r="C6288"/>
      <c r="D6288"/>
      <c r="E6288"/>
      <c r="F6288"/>
      <c r="G6288"/>
      <c r="H6288"/>
    </row>
    <row r="6289" spans="1:8" x14ac:dyDescent="0.2">
      <c r="A6289"/>
      <c r="B6289"/>
      <c r="C6289"/>
      <c r="D6289"/>
      <c r="E6289"/>
      <c r="F6289"/>
      <c r="G6289"/>
      <c r="H6289"/>
    </row>
    <row r="6290" spans="1:8" x14ac:dyDescent="0.2">
      <c r="A6290"/>
      <c r="B6290"/>
      <c r="C6290"/>
      <c r="D6290"/>
      <c r="E6290"/>
      <c r="F6290"/>
      <c r="G6290"/>
      <c r="H6290"/>
    </row>
    <row r="6291" spans="1:8" x14ac:dyDescent="0.2">
      <c r="A6291"/>
      <c r="B6291"/>
      <c r="C6291"/>
      <c r="D6291"/>
      <c r="E6291"/>
      <c r="F6291"/>
      <c r="G6291"/>
      <c r="H6291"/>
    </row>
    <row r="6292" spans="1:8" x14ac:dyDescent="0.2">
      <c r="A6292"/>
      <c r="B6292"/>
      <c r="C6292"/>
      <c r="D6292"/>
      <c r="E6292"/>
      <c r="F6292"/>
      <c r="G6292"/>
      <c r="H6292"/>
    </row>
    <row r="6293" spans="1:8" x14ac:dyDescent="0.2">
      <c r="A6293"/>
      <c r="B6293"/>
      <c r="C6293"/>
      <c r="D6293"/>
      <c r="E6293"/>
      <c r="F6293"/>
      <c r="G6293"/>
      <c r="H6293"/>
    </row>
    <row r="6294" spans="1:8" x14ac:dyDescent="0.2">
      <c r="A6294"/>
      <c r="B6294"/>
      <c r="C6294"/>
      <c r="D6294"/>
      <c r="E6294"/>
      <c r="F6294"/>
      <c r="G6294"/>
      <c r="H6294"/>
    </row>
    <row r="6295" spans="1:8" x14ac:dyDescent="0.2">
      <c r="A6295"/>
      <c r="B6295"/>
      <c r="C6295"/>
      <c r="D6295"/>
      <c r="E6295"/>
      <c r="F6295"/>
      <c r="G6295"/>
      <c r="H6295"/>
    </row>
    <row r="6296" spans="1:8" x14ac:dyDescent="0.2">
      <c r="A6296"/>
      <c r="B6296"/>
      <c r="C6296"/>
      <c r="D6296"/>
      <c r="E6296"/>
      <c r="F6296"/>
      <c r="G6296"/>
      <c r="H6296"/>
    </row>
    <row r="6297" spans="1:8" x14ac:dyDescent="0.2">
      <c r="A6297"/>
      <c r="B6297"/>
      <c r="C6297"/>
      <c r="D6297"/>
      <c r="E6297"/>
      <c r="F6297"/>
      <c r="G6297"/>
      <c r="H6297"/>
    </row>
    <row r="6298" spans="1:8" x14ac:dyDescent="0.2">
      <c r="A6298"/>
      <c r="B6298"/>
      <c r="C6298"/>
      <c r="D6298"/>
      <c r="E6298"/>
      <c r="F6298"/>
      <c r="G6298"/>
      <c r="H6298"/>
    </row>
    <row r="6299" spans="1:8" x14ac:dyDescent="0.2">
      <c r="A6299"/>
      <c r="B6299"/>
      <c r="C6299"/>
      <c r="D6299"/>
      <c r="E6299"/>
      <c r="F6299"/>
      <c r="G6299"/>
      <c r="H6299"/>
    </row>
    <row r="6300" spans="1:8" x14ac:dyDescent="0.2">
      <c r="A6300"/>
      <c r="B6300"/>
      <c r="C6300"/>
      <c r="D6300"/>
      <c r="E6300"/>
      <c r="F6300"/>
      <c r="G6300"/>
      <c r="H6300"/>
    </row>
    <row r="6301" spans="1:8" x14ac:dyDescent="0.2">
      <c r="A6301"/>
      <c r="B6301"/>
      <c r="C6301"/>
      <c r="D6301"/>
      <c r="E6301"/>
      <c r="F6301"/>
      <c r="G6301"/>
      <c r="H6301"/>
    </row>
    <row r="6302" spans="1:8" x14ac:dyDescent="0.2">
      <c r="A6302"/>
      <c r="B6302"/>
      <c r="C6302"/>
      <c r="D6302"/>
      <c r="E6302"/>
      <c r="F6302"/>
      <c r="G6302"/>
      <c r="H6302"/>
    </row>
    <row r="6303" spans="1:8" x14ac:dyDescent="0.2">
      <c r="A6303"/>
      <c r="B6303"/>
      <c r="C6303"/>
      <c r="D6303"/>
      <c r="E6303"/>
      <c r="F6303"/>
      <c r="G6303"/>
      <c r="H6303"/>
    </row>
    <row r="6304" spans="1:8" x14ac:dyDescent="0.2">
      <c r="A6304"/>
      <c r="B6304"/>
      <c r="C6304"/>
      <c r="D6304"/>
      <c r="E6304"/>
      <c r="F6304"/>
      <c r="G6304"/>
      <c r="H6304"/>
    </row>
    <row r="6305" spans="1:8" x14ac:dyDescent="0.2">
      <c r="A6305"/>
      <c r="B6305"/>
      <c r="C6305"/>
      <c r="D6305"/>
      <c r="E6305"/>
      <c r="F6305"/>
      <c r="G6305"/>
      <c r="H6305"/>
    </row>
    <row r="6306" spans="1:8" x14ac:dyDescent="0.2">
      <c r="A6306"/>
      <c r="B6306"/>
      <c r="C6306"/>
      <c r="D6306"/>
      <c r="E6306"/>
      <c r="F6306"/>
      <c r="G6306"/>
      <c r="H6306"/>
    </row>
    <row r="6307" spans="1:8" x14ac:dyDescent="0.2">
      <c r="A6307"/>
      <c r="B6307"/>
      <c r="C6307"/>
      <c r="D6307"/>
      <c r="E6307"/>
      <c r="F6307"/>
      <c r="G6307"/>
      <c r="H6307"/>
    </row>
    <row r="6308" spans="1:8" x14ac:dyDescent="0.2">
      <c r="A6308"/>
      <c r="B6308"/>
      <c r="C6308"/>
      <c r="D6308"/>
      <c r="E6308"/>
      <c r="F6308"/>
      <c r="G6308"/>
      <c r="H6308"/>
    </row>
    <row r="6309" spans="1:8" x14ac:dyDescent="0.2">
      <c r="A6309"/>
      <c r="B6309"/>
      <c r="C6309"/>
      <c r="D6309"/>
      <c r="E6309"/>
      <c r="F6309"/>
      <c r="G6309"/>
      <c r="H6309"/>
    </row>
    <row r="6310" spans="1:8" x14ac:dyDescent="0.2">
      <c r="A6310"/>
      <c r="B6310"/>
      <c r="C6310"/>
      <c r="D6310"/>
      <c r="E6310"/>
      <c r="F6310"/>
      <c r="G6310"/>
      <c r="H6310"/>
    </row>
    <row r="6311" spans="1:8" x14ac:dyDescent="0.2">
      <c r="A6311"/>
      <c r="B6311"/>
      <c r="C6311"/>
      <c r="D6311"/>
      <c r="E6311"/>
      <c r="F6311"/>
      <c r="G6311"/>
      <c r="H6311"/>
    </row>
    <row r="6312" spans="1:8" x14ac:dyDescent="0.2">
      <c r="A6312"/>
      <c r="B6312"/>
      <c r="C6312"/>
      <c r="D6312"/>
      <c r="E6312"/>
      <c r="F6312"/>
      <c r="G6312"/>
      <c r="H6312"/>
    </row>
    <row r="6313" spans="1:8" x14ac:dyDescent="0.2">
      <c r="A6313"/>
      <c r="B6313"/>
      <c r="C6313"/>
      <c r="D6313"/>
      <c r="E6313"/>
      <c r="F6313"/>
      <c r="G6313"/>
      <c r="H6313"/>
    </row>
    <row r="6314" spans="1:8" x14ac:dyDescent="0.2">
      <c r="A6314"/>
      <c r="B6314"/>
      <c r="C6314"/>
      <c r="D6314"/>
      <c r="E6314"/>
      <c r="F6314"/>
      <c r="G6314"/>
      <c r="H6314"/>
    </row>
    <row r="6315" spans="1:8" x14ac:dyDescent="0.2">
      <c r="A6315"/>
      <c r="B6315"/>
      <c r="C6315"/>
      <c r="D6315"/>
      <c r="E6315"/>
      <c r="F6315"/>
      <c r="G6315"/>
      <c r="H6315"/>
    </row>
    <row r="6316" spans="1:8" x14ac:dyDescent="0.2">
      <c r="A6316"/>
      <c r="B6316"/>
      <c r="C6316"/>
      <c r="D6316"/>
      <c r="E6316"/>
      <c r="F6316"/>
      <c r="G6316"/>
      <c r="H6316"/>
    </row>
    <row r="6317" spans="1:8" x14ac:dyDescent="0.2">
      <c r="A6317"/>
      <c r="B6317"/>
      <c r="C6317"/>
      <c r="D6317"/>
      <c r="E6317"/>
      <c r="F6317"/>
      <c r="G6317"/>
      <c r="H6317"/>
    </row>
    <row r="6318" spans="1:8" x14ac:dyDescent="0.2">
      <c r="A6318"/>
      <c r="B6318"/>
      <c r="C6318"/>
      <c r="D6318"/>
      <c r="E6318"/>
      <c r="F6318"/>
      <c r="G6318"/>
      <c r="H6318"/>
    </row>
    <row r="6319" spans="1:8" x14ac:dyDescent="0.2">
      <c r="A6319"/>
      <c r="B6319"/>
      <c r="C6319"/>
      <c r="D6319"/>
      <c r="E6319"/>
      <c r="F6319"/>
      <c r="G6319"/>
      <c r="H6319"/>
    </row>
    <row r="6320" spans="1:8" x14ac:dyDescent="0.2">
      <c r="A6320"/>
      <c r="B6320"/>
      <c r="C6320"/>
      <c r="D6320"/>
      <c r="E6320"/>
      <c r="F6320"/>
      <c r="G6320"/>
      <c r="H6320"/>
    </row>
    <row r="6321" spans="1:8" x14ac:dyDescent="0.2">
      <c r="A6321"/>
      <c r="B6321"/>
      <c r="C6321"/>
      <c r="D6321"/>
      <c r="E6321"/>
      <c r="F6321"/>
      <c r="G6321"/>
      <c r="H6321"/>
    </row>
    <row r="6322" spans="1:8" x14ac:dyDescent="0.2">
      <c r="A6322"/>
      <c r="B6322"/>
      <c r="C6322"/>
      <c r="D6322"/>
      <c r="E6322"/>
      <c r="F6322"/>
      <c r="G6322"/>
      <c r="H6322"/>
    </row>
    <row r="6323" spans="1:8" x14ac:dyDescent="0.2">
      <c r="A6323"/>
      <c r="B6323"/>
      <c r="C6323"/>
      <c r="D6323"/>
      <c r="E6323"/>
      <c r="F6323"/>
      <c r="G6323"/>
      <c r="H6323"/>
    </row>
    <row r="6324" spans="1:8" x14ac:dyDescent="0.2">
      <c r="A6324"/>
      <c r="B6324"/>
      <c r="C6324"/>
      <c r="D6324"/>
      <c r="E6324"/>
      <c r="F6324"/>
      <c r="G6324"/>
      <c r="H6324"/>
    </row>
    <row r="6325" spans="1:8" x14ac:dyDescent="0.2">
      <c r="A6325"/>
      <c r="B6325"/>
      <c r="C6325"/>
      <c r="D6325"/>
      <c r="E6325"/>
      <c r="F6325"/>
      <c r="G6325"/>
      <c r="H6325"/>
    </row>
    <row r="6326" spans="1:8" x14ac:dyDescent="0.2">
      <c r="A6326"/>
      <c r="B6326"/>
      <c r="C6326"/>
      <c r="D6326"/>
      <c r="E6326"/>
      <c r="F6326"/>
      <c r="G6326"/>
      <c r="H6326"/>
    </row>
    <row r="6327" spans="1:8" x14ac:dyDescent="0.2">
      <c r="A6327"/>
      <c r="B6327"/>
      <c r="C6327"/>
      <c r="D6327"/>
      <c r="E6327"/>
      <c r="F6327"/>
      <c r="G6327"/>
      <c r="H6327"/>
    </row>
    <row r="6328" spans="1:8" x14ac:dyDescent="0.2">
      <c r="A6328"/>
      <c r="B6328"/>
      <c r="C6328"/>
      <c r="D6328"/>
      <c r="E6328"/>
      <c r="F6328"/>
      <c r="G6328"/>
      <c r="H6328"/>
    </row>
    <row r="6329" spans="1:8" x14ac:dyDescent="0.2">
      <c r="A6329"/>
      <c r="B6329"/>
      <c r="C6329"/>
      <c r="D6329"/>
      <c r="E6329"/>
      <c r="F6329"/>
      <c r="G6329"/>
      <c r="H6329"/>
    </row>
    <row r="6330" spans="1:8" x14ac:dyDescent="0.2">
      <c r="A6330"/>
      <c r="B6330"/>
      <c r="C6330"/>
      <c r="D6330"/>
      <c r="E6330"/>
      <c r="F6330"/>
      <c r="G6330"/>
      <c r="H6330"/>
    </row>
    <row r="6331" spans="1:8" x14ac:dyDescent="0.2">
      <c r="A6331"/>
      <c r="B6331"/>
      <c r="C6331"/>
      <c r="D6331"/>
      <c r="E6331"/>
      <c r="F6331"/>
      <c r="G6331"/>
      <c r="H6331"/>
    </row>
    <row r="6332" spans="1:8" x14ac:dyDescent="0.2">
      <c r="A6332"/>
      <c r="B6332"/>
      <c r="C6332"/>
      <c r="D6332"/>
      <c r="E6332"/>
      <c r="F6332"/>
      <c r="G6332"/>
      <c r="H6332"/>
    </row>
    <row r="6333" spans="1:8" x14ac:dyDescent="0.2">
      <c r="A6333"/>
      <c r="B6333"/>
      <c r="C6333"/>
      <c r="D6333"/>
      <c r="E6333"/>
      <c r="F6333"/>
      <c r="G6333"/>
      <c r="H6333"/>
    </row>
    <row r="6334" spans="1:8" x14ac:dyDescent="0.2">
      <c r="A6334"/>
      <c r="B6334"/>
      <c r="C6334"/>
      <c r="D6334"/>
      <c r="E6334"/>
      <c r="F6334"/>
      <c r="G6334"/>
      <c r="H6334"/>
    </row>
    <row r="6335" spans="1:8" x14ac:dyDescent="0.2">
      <c r="A6335"/>
      <c r="B6335"/>
      <c r="C6335"/>
      <c r="D6335"/>
      <c r="E6335"/>
      <c r="F6335"/>
      <c r="G6335"/>
      <c r="H6335"/>
    </row>
    <row r="6336" spans="1:8" x14ac:dyDescent="0.2">
      <c r="A6336"/>
      <c r="B6336"/>
      <c r="C6336"/>
      <c r="D6336"/>
      <c r="E6336"/>
      <c r="F6336"/>
      <c r="G6336"/>
      <c r="H6336"/>
    </row>
    <row r="6337" spans="1:8" x14ac:dyDescent="0.2">
      <c r="A6337"/>
      <c r="B6337"/>
      <c r="C6337"/>
      <c r="D6337"/>
      <c r="E6337"/>
      <c r="F6337"/>
      <c r="G6337"/>
      <c r="H6337"/>
    </row>
    <row r="6338" spans="1:8" x14ac:dyDescent="0.2">
      <c r="A6338"/>
      <c r="B6338"/>
      <c r="C6338"/>
      <c r="D6338"/>
      <c r="E6338"/>
      <c r="F6338"/>
      <c r="G6338"/>
      <c r="H6338"/>
    </row>
    <row r="6339" spans="1:8" x14ac:dyDescent="0.2">
      <c r="A6339"/>
      <c r="B6339"/>
      <c r="C6339"/>
      <c r="D6339"/>
      <c r="E6339"/>
      <c r="F6339"/>
      <c r="G6339"/>
      <c r="H6339"/>
    </row>
    <row r="6340" spans="1:8" x14ac:dyDescent="0.2">
      <c r="A6340"/>
      <c r="B6340"/>
      <c r="C6340"/>
      <c r="D6340"/>
      <c r="E6340"/>
      <c r="F6340"/>
      <c r="G6340"/>
      <c r="H6340"/>
    </row>
    <row r="6341" spans="1:8" x14ac:dyDescent="0.2">
      <c r="A6341"/>
      <c r="B6341"/>
      <c r="C6341"/>
      <c r="D6341"/>
      <c r="E6341"/>
      <c r="F6341"/>
      <c r="G6341"/>
      <c r="H6341"/>
    </row>
    <row r="6342" spans="1:8" x14ac:dyDescent="0.2">
      <c r="A6342"/>
      <c r="B6342"/>
      <c r="C6342"/>
      <c r="D6342"/>
      <c r="E6342"/>
      <c r="F6342"/>
      <c r="G6342"/>
      <c r="H6342"/>
    </row>
    <row r="6343" spans="1:8" x14ac:dyDescent="0.2">
      <c r="A6343"/>
      <c r="B6343"/>
      <c r="C6343"/>
      <c r="D6343"/>
      <c r="E6343"/>
      <c r="F6343"/>
      <c r="G6343"/>
      <c r="H6343"/>
    </row>
    <row r="6344" spans="1:8" x14ac:dyDescent="0.2">
      <c r="A6344"/>
      <c r="B6344"/>
      <c r="C6344"/>
      <c r="D6344"/>
      <c r="E6344"/>
      <c r="F6344"/>
      <c r="G6344"/>
      <c r="H6344"/>
    </row>
    <row r="6345" spans="1:8" x14ac:dyDescent="0.2">
      <c r="A6345"/>
      <c r="B6345"/>
      <c r="C6345"/>
      <c r="D6345"/>
      <c r="E6345"/>
      <c r="F6345"/>
      <c r="G6345"/>
      <c r="H6345"/>
    </row>
    <row r="6346" spans="1:8" x14ac:dyDescent="0.2">
      <c r="A6346"/>
      <c r="B6346"/>
      <c r="C6346"/>
      <c r="D6346"/>
      <c r="E6346"/>
      <c r="F6346"/>
      <c r="G6346"/>
      <c r="H6346"/>
    </row>
    <row r="6347" spans="1:8" x14ac:dyDescent="0.2">
      <c r="A6347"/>
      <c r="B6347"/>
      <c r="C6347"/>
      <c r="D6347"/>
      <c r="E6347"/>
      <c r="F6347"/>
      <c r="G6347"/>
      <c r="H6347"/>
    </row>
    <row r="6348" spans="1:8" x14ac:dyDescent="0.2">
      <c r="A6348"/>
      <c r="B6348"/>
      <c r="C6348"/>
      <c r="D6348"/>
      <c r="E6348"/>
      <c r="F6348"/>
      <c r="G6348"/>
      <c r="H6348"/>
    </row>
    <row r="6349" spans="1:8" x14ac:dyDescent="0.2">
      <c r="A6349"/>
      <c r="B6349"/>
      <c r="C6349"/>
      <c r="D6349"/>
      <c r="E6349"/>
      <c r="F6349"/>
      <c r="G6349"/>
      <c r="H6349"/>
    </row>
    <row r="6350" spans="1:8" x14ac:dyDescent="0.2">
      <c r="A6350"/>
      <c r="B6350"/>
      <c r="C6350"/>
      <c r="D6350"/>
      <c r="E6350"/>
      <c r="F6350"/>
      <c r="G6350"/>
      <c r="H6350"/>
    </row>
    <row r="6351" spans="1:8" x14ac:dyDescent="0.2">
      <c r="A6351"/>
      <c r="B6351"/>
      <c r="C6351"/>
      <c r="D6351"/>
      <c r="E6351"/>
      <c r="F6351"/>
      <c r="G6351"/>
      <c r="H6351"/>
    </row>
    <row r="6352" spans="1:8" x14ac:dyDescent="0.2">
      <c r="A6352"/>
      <c r="B6352"/>
      <c r="C6352"/>
      <c r="D6352"/>
      <c r="E6352"/>
      <c r="F6352"/>
      <c r="G6352"/>
      <c r="H6352"/>
    </row>
    <row r="6353" spans="1:8" x14ac:dyDescent="0.2">
      <c r="A6353"/>
      <c r="B6353"/>
      <c r="C6353"/>
      <c r="D6353"/>
      <c r="E6353"/>
      <c r="F6353"/>
      <c r="G6353"/>
      <c r="H6353"/>
    </row>
    <row r="6354" spans="1:8" x14ac:dyDescent="0.2">
      <c r="A6354"/>
      <c r="B6354"/>
      <c r="C6354"/>
      <c r="D6354"/>
      <c r="E6354"/>
      <c r="F6354"/>
      <c r="G6354"/>
      <c r="H6354"/>
    </row>
    <row r="6355" spans="1:8" x14ac:dyDescent="0.2">
      <c r="A6355"/>
      <c r="B6355"/>
      <c r="C6355"/>
      <c r="D6355"/>
      <c r="E6355"/>
      <c r="F6355"/>
      <c r="G6355"/>
      <c r="H6355"/>
    </row>
    <row r="6356" spans="1:8" x14ac:dyDescent="0.2">
      <c r="A6356"/>
      <c r="B6356"/>
      <c r="C6356"/>
      <c r="D6356"/>
      <c r="E6356"/>
      <c r="F6356"/>
      <c r="G6356"/>
      <c r="H6356"/>
    </row>
    <row r="6357" spans="1:8" x14ac:dyDescent="0.2">
      <c r="A6357"/>
      <c r="B6357"/>
      <c r="C6357"/>
      <c r="D6357"/>
      <c r="E6357"/>
      <c r="F6357"/>
      <c r="G6357"/>
      <c r="H6357"/>
    </row>
    <row r="6358" spans="1:8" x14ac:dyDescent="0.2">
      <c r="A6358"/>
      <c r="B6358"/>
      <c r="C6358"/>
      <c r="D6358"/>
      <c r="E6358"/>
      <c r="F6358"/>
      <c r="G6358"/>
      <c r="H6358"/>
    </row>
    <row r="6359" spans="1:8" x14ac:dyDescent="0.2">
      <c r="A6359"/>
      <c r="B6359"/>
      <c r="C6359"/>
      <c r="D6359"/>
      <c r="E6359"/>
      <c r="F6359"/>
      <c r="G6359"/>
      <c r="H6359"/>
    </row>
    <row r="6360" spans="1:8" x14ac:dyDescent="0.2">
      <c r="A6360"/>
      <c r="B6360"/>
      <c r="C6360"/>
      <c r="D6360"/>
      <c r="E6360"/>
      <c r="F6360"/>
      <c r="G6360"/>
      <c r="H6360"/>
    </row>
    <row r="6361" spans="1:8" x14ac:dyDescent="0.2">
      <c r="A6361"/>
      <c r="B6361"/>
      <c r="C6361"/>
      <c r="D6361"/>
      <c r="E6361"/>
      <c r="F6361"/>
      <c r="G6361"/>
      <c r="H6361"/>
    </row>
    <row r="6362" spans="1:8" x14ac:dyDescent="0.2">
      <c r="A6362"/>
      <c r="B6362"/>
      <c r="C6362"/>
      <c r="D6362"/>
      <c r="E6362"/>
      <c r="F6362"/>
      <c r="G6362"/>
      <c r="H6362"/>
    </row>
    <row r="6363" spans="1:8" x14ac:dyDescent="0.2">
      <c r="A6363"/>
      <c r="B6363"/>
      <c r="C6363"/>
      <c r="D6363"/>
      <c r="E6363"/>
      <c r="F6363"/>
      <c r="G6363"/>
      <c r="H6363"/>
    </row>
    <row r="6364" spans="1:8" x14ac:dyDescent="0.2">
      <c r="A6364"/>
      <c r="B6364"/>
      <c r="C6364"/>
      <c r="D6364"/>
      <c r="E6364"/>
      <c r="F6364"/>
      <c r="G6364"/>
      <c r="H6364"/>
    </row>
    <row r="6365" spans="1:8" x14ac:dyDescent="0.2">
      <c r="A6365"/>
      <c r="B6365"/>
      <c r="C6365"/>
      <c r="D6365"/>
      <c r="E6365"/>
      <c r="F6365"/>
      <c r="G6365"/>
      <c r="H6365"/>
    </row>
    <row r="6366" spans="1:8" x14ac:dyDescent="0.2">
      <c r="A6366"/>
      <c r="B6366"/>
      <c r="C6366"/>
      <c r="D6366"/>
      <c r="E6366"/>
      <c r="F6366"/>
      <c r="G6366"/>
      <c r="H6366"/>
    </row>
    <row r="6367" spans="1:8" x14ac:dyDescent="0.2">
      <c r="A6367"/>
      <c r="B6367"/>
      <c r="C6367"/>
      <c r="D6367"/>
      <c r="E6367"/>
      <c r="F6367"/>
      <c r="G6367"/>
      <c r="H6367"/>
    </row>
    <row r="6368" spans="1:8" x14ac:dyDescent="0.2">
      <c r="A6368"/>
      <c r="B6368"/>
      <c r="C6368"/>
      <c r="D6368"/>
      <c r="E6368"/>
      <c r="F6368"/>
      <c r="G6368"/>
      <c r="H6368"/>
    </row>
    <row r="6369" spans="1:8" x14ac:dyDescent="0.2">
      <c r="A6369"/>
      <c r="B6369"/>
      <c r="C6369"/>
      <c r="D6369"/>
      <c r="E6369"/>
      <c r="F6369"/>
      <c r="G6369"/>
      <c r="H6369"/>
    </row>
    <row r="6370" spans="1:8" x14ac:dyDescent="0.2">
      <c r="A6370"/>
      <c r="B6370"/>
      <c r="C6370"/>
      <c r="D6370"/>
      <c r="E6370"/>
      <c r="F6370"/>
      <c r="G6370"/>
      <c r="H6370"/>
    </row>
    <row r="6371" spans="1:8" x14ac:dyDescent="0.2">
      <c r="A6371"/>
      <c r="B6371"/>
      <c r="C6371"/>
      <c r="D6371"/>
      <c r="E6371"/>
      <c r="F6371"/>
      <c r="G6371"/>
      <c r="H6371"/>
    </row>
    <row r="6372" spans="1:8" x14ac:dyDescent="0.2">
      <c r="A6372"/>
      <c r="B6372"/>
      <c r="C6372"/>
      <c r="D6372"/>
      <c r="E6372"/>
      <c r="F6372"/>
      <c r="G6372"/>
      <c r="H6372"/>
    </row>
    <row r="6373" spans="1:8" x14ac:dyDescent="0.2">
      <c r="A6373"/>
      <c r="B6373"/>
      <c r="C6373"/>
      <c r="D6373"/>
      <c r="E6373"/>
      <c r="F6373"/>
      <c r="G6373"/>
      <c r="H6373"/>
    </row>
    <row r="6374" spans="1:8" x14ac:dyDescent="0.2">
      <c r="A6374"/>
      <c r="B6374"/>
      <c r="C6374"/>
      <c r="D6374"/>
      <c r="E6374"/>
      <c r="F6374"/>
      <c r="G6374"/>
      <c r="H6374"/>
    </row>
    <row r="6375" spans="1:8" x14ac:dyDescent="0.2">
      <c r="A6375"/>
      <c r="B6375"/>
      <c r="C6375"/>
      <c r="D6375"/>
      <c r="E6375"/>
      <c r="F6375"/>
      <c r="G6375"/>
      <c r="H6375"/>
    </row>
    <row r="6376" spans="1:8" x14ac:dyDescent="0.2">
      <c r="A6376"/>
      <c r="B6376"/>
      <c r="C6376"/>
      <c r="D6376"/>
      <c r="E6376"/>
      <c r="F6376"/>
      <c r="G6376"/>
      <c r="H6376"/>
    </row>
    <row r="6377" spans="1:8" x14ac:dyDescent="0.2">
      <c r="A6377"/>
      <c r="B6377"/>
      <c r="C6377"/>
      <c r="D6377"/>
      <c r="E6377"/>
      <c r="F6377"/>
      <c r="G6377"/>
      <c r="H6377"/>
    </row>
    <row r="6378" spans="1:8" x14ac:dyDescent="0.2">
      <c r="A6378"/>
      <c r="B6378"/>
      <c r="C6378"/>
      <c r="D6378"/>
      <c r="E6378"/>
      <c r="F6378"/>
      <c r="G6378"/>
      <c r="H6378"/>
    </row>
    <row r="6379" spans="1:8" x14ac:dyDescent="0.2">
      <c r="A6379"/>
      <c r="B6379"/>
      <c r="C6379"/>
      <c r="D6379"/>
      <c r="E6379"/>
      <c r="F6379"/>
      <c r="G6379"/>
      <c r="H6379"/>
    </row>
    <row r="6380" spans="1:8" x14ac:dyDescent="0.2">
      <c r="A6380"/>
      <c r="B6380"/>
      <c r="C6380"/>
      <c r="D6380"/>
      <c r="E6380"/>
      <c r="F6380"/>
      <c r="G6380"/>
      <c r="H6380"/>
    </row>
    <row r="6381" spans="1:8" x14ac:dyDescent="0.2">
      <c r="A6381"/>
      <c r="B6381"/>
      <c r="C6381"/>
      <c r="D6381"/>
      <c r="E6381"/>
      <c r="F6381"/>
      <c r="G6381"/>
      <c r="H6381"/>
    </row>
    <row r="6382" spans="1:8" x14ac:dyDescent="0.2">
      <c r="A6382"/>
      <c r="B6382"/>
      <c r="C6382"/>
      <c r="D6382"/>
      <c r="E6382"/>
      <c r="F6382"/>
      <c r="G6382"/>
      <c r="H6382"/>
    </row>
    <row r="6383" spans="1:8" x14ac:dyDescent="0.2">
      <c r="A6383"/>
      <c r="B6383"/>
      <c r="C6383"/>
      <c r="D6383"/>
      <c r="E6383"/>
      <c r="F6383"/>
      <c r="G6383"/>
      <c r="H6383"/>
    </row>
    <row r="6384" spans="1:8" x14ac:dyDescent="0.2">
      <c r="A6384"/>
      <c r="B6384"/>
      <c r="C6384"/>
      <c r="D6384"/>
      <c r="E6384"/>
      <c r="F6384"/>
      <c r="G6384"/>
      <c r="H6384"/>
    </row>
    <row r="6385" spans="1:8" x14ac:dyDescent="0.2">
      <c r="A6385"/>
      <c r="B6385"/>
      <c r="C6385"/>
      <c r="D6385"/>
      <c r="E6385"/>
      <c r="F6385"/>
      <c r="G6385"/>
      <c r="H6385"/>
    </row>
    <row r="6386" spans="1:8" x14ac:dyDescent="0.2">
      <c r="A6386"/>
      <c r="B6386"/>
      <c r="C6386"/>
      <c r="D6386"/>
      <c r="E6386"/>
      <c r="F6386"/>
      <c r="G6386"/>
      <c r="H6386"/>
    </row>
    <row r="6387" spans="1:8" x14ac:dyDescent="0.2">
      <c r="A6387"/>
      <c r="B6387"/>
      <c r="C6387"/>
      <c r="D6387"/>
      <c r="E6387"/>
      <c r="F6387"/>
      <c r="G6387"/>
      <c r="H6387"/>
    </row>
    <row r="6388" spans="1:8" x14ac:dyDescent="0.2">
      <c r="A6388"/>
      <c r="B6388"/>
      <c r="C6388"/>
      <c r="D6388"/>
      <c r="E6388"/>
      <c r="F6388"/>
      <c r="G6388"/>
      <c r="H6388"/>
    </row>
    <row r="6389" spans="1:8" x14ac:dyDescent="0.2">
      <c r="A6389"/>
      <c r="B6389"/>
      <c r="C6389"/>
      <c r="D6389"/>
      <c r="E6389"/>
      <c r="F6389"/>
      <c r="G6389"/>
      <c r="H6389"/>
    </row>
    <row r="6390" spans="1:8" x14ac:dyDescent="0.2">
      <c r="A6390"/>
      <c r="B6390"/>
      <c r="C6390"/>
      <c r="D6390"/>
      <c r="E6390"/>
      <c r="F6390"/>
      <c r="G6390"/>
      <c r="H6390"/>
    </row>
    <row r="6391" spans="1:8" x14ac:dyDescent="0.2">
      <c r="A6391"/>
      <c r="B6391"/>
      <c r="C6391"/>
      <c r="D6391"/>
      <c r="E6391"/>
      <c r="F6391"/>
      <c r="G6391"/>
      <c r="H6391"/>
    </row>
    <row r="6392" spans="1:8" x14ac:dyDescent="0.2">
      <c r="A6392"/>
      <c r="B6392"/>
      <c r="C6392"/>
      <c r="D6392"/>
      <c r="E6392"/>
      <c r="F6392"/>
      <c r="G6392"/>
      <c r="H6392"/>
    </row>
    <row r="6393" spans="1:8" x14ac:dyDescent="0.2">
      <c r="A6393"/>
      <c r="B6393"/>
      <c r="C6393"/>
      <c r="D6393"/>
      <c r="E6393"/>
      <c r="F6393"/>
      <c r="G6393"/>
      <c r="H6393"/>
    </row>
    <row r="6394" spans="1:8" x14ac:dyDescent="0.2">
      <c r="A6394"/>
      <c r="B6394"/>
      <c r="C6394"/>
      <c r="D6394"/>
      <c r="E6394"/>
      <c r="F6394"/>
      <c r="G6394"/>
      <c r="H6394"/>
    </row>
    <row r="6395" spans="1:8" x14ac:dyDescent="0.2">
      <c r="A6395"/>
      <c r="B6395"/>
      <c r="C6395"/>
      <c r="D6395"/>
      <c r="E6395"/>
      <c r="F6395"/>
      <c r="G6395"/>
      <c r="H6395"/>
    </row>
    <row r="6396" spans="1:8" x14ac:dyDescent="0.2">
      <c r="A6396"/>
      <c r="B6396"/>
      <c r="C6396"/>
      <c r="D6396"/>
      <c r="E6396"/>
      <c r="F6396"/>
      <c r="G6396"/>
      <c r="H6396"/>
    </row>
    <row r="6397" spans="1:8" x14ac:dyDescent="0.2">
      <c r="A6397"/>
      <c r="B6397"/>
      <c r="C6397"/>
      <c r="D6397"/>
      <c r="E6397"/>
      <c r="F6397"/>
      <c r="G6397"/>
      <c r="H6397"/>
    </row>
    <row r="6398" spans="1:8" x14ac:dyDescent="0.2">
      <c r="A6398"/>
      <c r="B6398"/>
      <c r="C6398"/>
      <c r="D6398"/>
      <c r="E6398"/>
      <c r="F6398"/>
      <c r="G6398"/>
      <c r="H6398"/>
    </row>
    <row r="6399" spans="1:8" x14ac:dyDescent="0.2">
      <c r="A6399"/>
      <c r="B6399"/>
      <c r="C6399"/>
      <c r="D6399"/>
      <c r="E6399"/>
      <c r="F6399"/>
      <c r="G6399"/>
      <c r="H6399"/>
    </row>
    <row r="6400" spans="1:8" x14ac:dyDescent="0.2">
      <c r="A6400"/>
      <c r="B6400"/>
      <c r="C6400"/>
      <c r="D6400"/>
      <c r="E6400"/>
      <c r="F6400"/>
      <c r="G6400"/>
      <c r="H6400"/>
    </row>
    <row r="6401" spans="1:8" x14ac:dyDescent="0.2">
      <c r="A6401"/>
      <c r="B6401"/>
      <c r="C6401"/>
      <c r="D6401"/>
      <c r="E6401"/>
      <c r="F6401"/>
      <c r="G6401"/>
      <c r="H6401"/>
    </row>
    <row r="6402" spans="1:8" x14ac:dyDescent="0.2">
      <c r="A6402"/>
      <c r="B6402"/>
      <c r="C6402"/>
      <c r="D6402"/>
      <c r="E6402"/>
      <c r="F6402"/>
      <c r="G6402"/>
      <c r="H6402"/>
    </row>
    <row r="6403" spans="1:8" x14ac:dyDescent="0.2">
      <c r="A6403"/>
      <c r="B6403"/>
      <c r="C6403"/>
      <c r="D6403"/>
      <c r="E6403"/>
      <c r="F6403"/>
      <c r="G6403"/>
      <c r="H6403"/>
    </row>
    <row r="6404" spans="1:8" x14ac:dyDescent="0.2">
      <c r="A6404"/>
      <c r="B6404"/>
      <c r="C6404"/>
      <c r="D6404"/>
      <c r="E6404"/>
      <c r="F6404"/>
      <c r="G6404"/>
      <c r="H6404"/>
    </row>
    <row r="6405" spans="1:8" x14ac:dyDescent="0.2">
      <c r="A6405"/>
      <c r="B6405"/>
      <c r="C6405"/>
      <c r="D6405"/>
      <c r="E6405"/>
      <c r="F6405"/>
      <c r="G6405"/>
      <c r="H6405"/>
    </row>
    <row r="6406" spans="1:8" x14ac:dyDescent="0.2">
      <c r="A6406"/>
      <c r="B6406"/>
      <c r="C6406"/>
      <c r="D6406"/>
      <c r="E6406"/>
      <c r="F6406"/>
      <c r="G6406"/>
      <c r="H6406"/>
    </row>
    <row r="6407" spans="1:8" x14ac:dyDescent="0.2">
      <c r="A6407"/>
      <c r="B6407"/>
      <c r="C6407"/>
      <c r="D6407"/>
      <c r="E6407"/>
      <c r="F6407"/>
      <c r="G6407"/>
      <c r="H6407"/>
    </row>
    <row r="6408" spans="1:8" x14ac:dyDescent="0.2">
      <c r="A6408"/>
      <c r="B6408"/>
      <c r="C6408"/>
      <c r="D6408"/>
      <c r="E6408"/>
      <c r="F6408"/>
      <c r="G6408"/>
      <c r="H6408"/>
    </row>
    <row r="6409" spans="1:8" x14ac:dyDescent="0.2">
      <c r="A6409"/>
      <c r="B6409"/>
      <c r="C6409"/>
      <c r="D6409"/>
      <c r="E6409"/>
      <c r="F6409"/>
      <c r="G6409"/>
      <c r="H6409"/>
    </row>
    <row r="6410" spans="1:8" x14ac:dyDescent="0.2">
      <c r="A6410"/>
      <c r="B6410"/>
      <c r="C6410"/>
      <c r="D6410"/>
      <c r="E6410"/>
      <c r="F6410"/>
      <c r="G6410"/>
      <c r="H6410"/>
    </row>
    <row r="6411" spans="1:8" x14ac:dyDescent="0.2">
      <c r="A6411"/>
      <c r="B6411"/>
      <c r="C6411"/>
      <c r="D6411"/>
      <c r="E6411"/>
      <c r="F6411"/>
      <c r="G6411"/>
      <c r="H6411"/>
    </row>
    <row r="6412" spans="1:8" x14ac:dyDescent="0.2">
      <c r="A6412"/>
      <c r="B6412"/>
      <c r="C6412"/>
      <c r="D6412"/>
      <c r="E6412"/>
      <c r="F6412"/>
      <c r="G6412"/>
      <c r="H6412"/>
    </row>
    <row r="6413" spans="1:8" x14ac:dyDescent="0.2">
      <c r="A6413"/>
      <c r="B6413"/>
      <c r="C6413"/>
      <c r="D6413"/>
      <c r="E6413"/>
      <c r="F6413"/>
      <c r="G6413"/>
      <c r="H6413"/>
    </row>
    <row r="6414" spans="1:8" x14ac:dyDescent="0.2">
      <c r="A6414"/>
      <c r="B6414"/>
      <c r="C6414"/>
      <c r="D6414"/>
      <c r="E6414"/>
      <c r="F6414"/>
      <c r="G6414"/>
      <c r="H6414"/>
    </row>
    <row r="6415" spans="1:8" x14ac:dyDescent="0.2">
      <c r="A6415"/>
      <c r="B6415"/>
      <c r="C6415"/>
      <c r="D6415"/>
      <c r="E6415"/>
      <c r="F6415"/>
      <c r="G6415"/>
      <c r="H6415"/>
    </row>
    <row r="6416" spans="1:8" x14ac:dyDescent="0.2">
      <c r="A6416"/>
      <c r="B6416"/>
      <c r="C6416"/>
      <c r="D6416"/>
      <c r="E6416"/>
      <c r="F6416"/>
      <c r="G6416"/>
      <c r="H6416"/>
    </row>
    <row r="6417" spans="1:8" x14ac:dyDescent="0.2">
      <c r="A6417"/>
      <c r="B6417"/>
      <c r="C6417"/>
      <c r="D6417"/>
      <c r="E6417"/>
      <c r="F6417"/>
      <c r="G6417"/>
      <c r="H6417"/>
    </row>
    <row r="6418" spans="1:8" x14ac:dyDescent="0.2">
      <c r="A6418"/>
      <c r="B6418"/>
      <c r="C6418"/>
      <c r="D6418"/>
      <c r="E6418"/>
      <c r="F6418"/>
      <c r="G6418"/>
      <c r="H6418"/>
    </row>
    <row r="6419" spans="1:8" x14ac:dyDescent="0.2">
      <c r="A6419"/>
      <c r="B6419"/>
      <c r="C6419"/>
      <c r="D6419"/>
      <c r="E6419"/>
      <c r="F6419"/>
      <c r="G6419"/>
      <c r="H6419"/>
    </row>
    <row r="6420" spans="1:8" x14ac:dyDescent="0.2">
      <c r="A6420"/>
      <c r="B6420"/>
      <c r="C6420"/>
      <c r="D6420"/>
      <c r="E6420"/>
      <c r="F6420"/>
      <c r="G6420"/>
      <c r="H6420"/>
    </row>
    <row r="6421" spans="1:8" x14ac:dyDescent="0.2">
      <c r="A6421"/>
      <c r="B6421"/>
      <c r="C6421"/>
      <c r="D6421"/>
      <c r="E6421"/>
      <c r="F6421"/>
      <c r="G6421"/>
      <c r="H6421"/>
    </row>
    <row r="6422" spans="1:8" x14ac:dyDescent="0.2">
      <c r="A6422"/>
      <c r="B6422"/>
      <c r="C6422"/>
      <c r="D6422"/>
      <c r="E6422"/>
      <c r="F6422"/>
      <c r="G6422"/>
      <c r="H6422"/>
    </row>
    <row r="6423" spans="1:8" x14ac:dyDescent="0.2">
      <c r="A6423"/>
      <c r="B6423"/>
      <c r="C6423"/>
      <c r="D6423"/>
      <c r="E6423"/>
      <c r="F6423"/>
      <c r="G6423"/>
      <c r="H6423"/>
    </row>
    <row r="6424" spans="1:8" x14ac:dyDescent="0.2">
      <c r="A6424"/>
      <c r="B6424"/>
      <c r="C6424"/>
      <c r="D6424"/>
      <c r="E6424"/>
      <c r="F6424"/>
      <c r="G6424"/>
      <c r="H6424"/>
    </row>
    <row r="6425" spans="1:8" x14ac:dyDescent="0.2">
      <c r="A6425"/>
      <c r="B6425"/>
      <c r="C6425"/>
      <c r="D6425"/>
      <c r="E6425"/>
      <c r="F6425"/>
      <c r="G6425"/>
      <c r="H6425"/>
    </row>
    <row r="6426" spans="1:8" x14ac:dyDescent="0.2">
      <c r="A6426"/>
      <c r="B6426"/>
      <c r="C6426"/>
      <c r="D6426"/>
      <c r="E6426"/>
      <c r="F6426"/>
      <c r="G6426"/>
      <c r="H6426"/>
    </row>
    <row r="6427" spans="1:8" x14ac:dyDescent="0.2">
      <c r="A6427"/>
      <c r="B6427"/>
      <c r="C6427"/>
      <c r="D6427"/>
      <c r="E6427"/>
      <c r="F6427"/>
      <c r="G6427"/>
      <c r="H6427"/>
    </row>
    <row r="6428" spans="1:8" x14ac:dyDescent="0.2">
      <c r="A6428"/>
      <c r="B6428"/>
      <c r="C6428"/>
      <c r="D6428"/>
      <c r="E6428"/>
      <c r="F6428"/>
      <c r="G6428"/>
      <c r="H6428"/>
    </row>
    <row r="6429" spans="1:8" x14ac:dyDescent="0.2">
      <c r="A6429"/>
      <c r="B6429"/>
      <c r="C6429"/>
      <c r="D6429"/>
      <c r="E6429"/>
      <c r="F6429"/>
      <c r="G6429"/>
      <c r="H6429"/>
    </row>
    <row r="6430" spans="1:8" x14ac:dyDescent="0.2">
      <c r="A6430"/>
      <c r="B6430"/>
      <c r="C6430"/>
      <c r="D6430"/>
      <c r="E6430"/>
      <c r="F6430"/>
      <c r="G6430"/>
      <c r="H6430"/>
    </row>
    <row r="6431" spans="1:8" x14ac:dyDescent="0.2">
      <c r="A6431"/>
      <c r="B6431"/>
      <c r="C6431"/>
      <c r="D6431"/>
      <c r="E6431"/>
      <c r="F6431"/>
      <c r="G6431"/>
      <c r="H6431"/>
    </row>
    <row r="6432" spans="1:8" x14ac:dyDescent="0.2">
      <c r="A6432"/>
      <c r="B6432"/>
      <c r="C6432"/>
      <c r="D6432"/>
      <c r="E6432"/>
      <c r="F6432"/>
      <c r="G6432"/>
      <c r="H6432"/>
    </row>
    <row r="6433" spans="1:8" x14ac:dyDescent="0.2">
      <c r="A6433"/>
      <c r="B6433"/>
      <c r="C6433"/>
      <c r="D6433"/>
      <c r="E6433"/>
      <c r="F6433"/>
      <c r="G6433"/>
      <c r="H6433"/>
    </row>
    <row r="6434" spans="1:8" x14ac:dyDescent="0.2">
      <c r="A6434"/>
      <c r="B6434"/>
      <c r="C6434"/>
      <c r="D6434"/>
      <c r="E6434"/>
      <c r="F6434"/>
      <c r="G6434"/>
      <c r="H6434"/>
    </row>
    <row r="6435" spans="1:8" x14ac:dyDescent="0.2">
      <c r="A6435"/>
      <c r="B6435"/>
      <c r="C6435"/>
      <c r="D6435"/>
      <c r="E6435"/>
      <c r="F6435"/>
      <c r="G6435"/>
      <c r="H6435"/>
    </row>
    <row r="6436" spans="1:8" x14ac:dyDescent="0.2">
      <c r="A6436"/>
      <c r="B6436"/>
      <c r="C6436"/>
      <c r="D6436"/>
      <c r="E6436"/>
      <c r="F6436"/>
      <c r="G6436"/>
      <c r="H6436"/>
    </row>
    <row r="6437" spans="1:8" x14ac:dyDescent="0.2">
      <c r="A6437"/>
      <c r="B6437"/>
      <c r="C6437"/>
      <c r="D6437"/>
      <c r="E6437"/>
      <c r="F6437"/>
      <c r="G6437"/>
      <c r="H6437"/>
    </row>
    <row r="6438" spans="1:8" x14ac:dyDescent="0.2">
      <c r="A6438"/>
      <c r="B6438"/>
      <c r="C6438"/>
      <c r="D6438"/>
      <c r="E6438"/>
      <c r="F6438"/>
      <c r="G6438"/>
      <c r="H6438"/>
    </row>
    <row r="6439" spans="1:8" x14ac:dyDescent="0.2">
      <c r="A6439"/>
      <c r="B6439"/>
      <c r="C6439"/>
      <c r="D6439"/>
      <c r="E6439"/>
      <c r="F6439"/>
      <c r="G6439"/>
      <c r="H6439"/>
    </row>
    <row r="6440" spans="1:8" x14ac:dyDescent="0.2">
      <c r="A6440"/>
      <c r="B6440"/>
      <c r="C6440"/>
      <c r="D6440"/>
      <c r="E6440"/>
      <c r="F6440"/>
      <c r="G6440"/>
      <c r="H6440"/>
    </row>
    <row r="6441" spans="1:8" x14ac:dyDescent="0.2">
      <c r="A6441"/>
      <c r="B6441"/>
      <c r="C6441"/>
      <c r="D6441"/>
      <c r="E6441"/>
      <c r="F6441"/>
      <c r="G6441"/>
      <c r="H6441"/>
    </row>
    <row r="6442" spans="1:8" x14ac:dyDescent="0.2">
      <c r="A6442"/>
      <c r="B6442"/>
      <c r="C6442"/>
      <c r="D6442"/>
      <c r="E6442"/>
      <c r="F6442"/>
      <c r="G6442"/>
      <c r="H6442"/>
    </row>
    <row r="6443" spans="1:8" x14ac:dyDescent="0.2">
      <c r="A6443"/>
      <c r="B6443"/>
      <c r="C6443"/>
      <c r="D6443"/>
      <c r="E6443"/>
      <c r="F6443"/>
      <c r="G6443"/>
      <c r="H6443"/>
    </row>
    <row r="6444" spans="1:8" x14ac:dyDescent="0.2">
      <c r="A6444"/>
      <c r="B6444"/>
      <c r="C6444"/>
      <c r="D6444"/>
      <c r="E6444"/>
      <c r="F6444"/>
      <c r="G6444"/>
      <c r="H6444"/>
    </row>
    <row r="6445" spans="1:8" x14ac:dyDescent="0.2">
      <c r="A6445"/>
      <c r="B6445"/>
      <c r="C6445"/>
      <c r="D6445"/>
      <c r="E6445"/>
      <c r="F6445"/>
      <c r="G6445"/>
      <c r="H6445"/>
    </row>
    <row r="6446" spans="1:8" x14ac:dyDescent="0.2">
      <c r="A6446"/>
      <c r="B6446"/>
      <c r="C6446"/>
      <c r="D6446"/>
      <c r="E6446"/>
      <c r="F6446"/>
      <c r="G6446"/>
      <c r="H6446"/>
    </row>
    <row r="6447" spans="1:8" x14ac:dyDescent="0.2">
      <c r="A6447"/>
      <c r="B6447"/>
      <c r="C6447"/>
      <c r="D6447"/>
      <c r="E6447"/>
      <c r="F6447"/>
      <c r="G6447"/>
      <c r="H6447"/>
    </row>
    <row r="6448" spans="1:8" x14ac:dyDescent="0.2">
      <c r="A6448"/>
      <c r="B6448"/>
      <c r="C6448"/>
      <c r="D6448"/>
      <c r="E6448"/>
      <c r="F6448"/>
      <c r="G6448"/>
      <c r="H6448"/>
    </row>
    <row r="6449" spans="1:8" x14ac:dyDescent="0.2">
      <c r="A6449"/>
      <c r="B6449"/>
      <c r="C6449"/>
      <c r="D6449"/>
      <c r="E6449"/>
      <c r="F6449"/>
      <c r="G6449"/>
      <c r="H6449"/>
    </row>
    <row r="6450" spans="1:8" x14ac:dyDescent="0.2">
      <c r="A6450"/>
      <c r="B6450"/>
      <c r="C6450"/>
      <c r="D6450"/>
      <c r="E6450"/>
      <c r="F6450"/>
      <c r="G6450"/>
      <c r="H6450"/>
    </row>
    <row r="6451" spans="1:8" x14ac:dyDescent="0.2">
      <c r="A6451"/>
      <c r="B6451"/>
      <c r="C6451"/>
      <c r="D6451"/>
      <c r="E6451"/>
      <c r="F6451"/>
      <c r="G6451"/>
      <c r="H6451"/>
    </row>
    <row r="6452" spans="1:8" x14ac:dyDescent="0.2">
      <c r="A6452"/>
      <c r="B6452"/>
      <c r="C6452"/>
      <c r="D6452"/>
      <c r="E6452"/>
      <c r="F6452"/>
      <c r="G6452"/>
      <c r="H6452"/>
    </row>
    <row r="6453" spans="1:8" x14ac:dyDescent="0.2">
      <c r="A6453"/>
      <c r="B6453"/>
      <c r="C6453"/>
      <c r="D6453"/>
      <c r="E6453"/>
      <c r="F6453"/>
      <c r="G6453"/>
      <c r="H6453"/>
    </row>
    <row r="6454" spans="1:8" x14ac:dyDescent="0.2">
      <c r="A6454"/>
      <c r="B6454"/>
      <c r="C6454"/>
      <c r="D6454"/>
      <c r="E6454"/>
      <c r="F6454"/>
      <c r="G6454"/>
      <c r="H6454"/>
    </row>
    <row r="6455" spans="1:8" x14ac:dyDescent="0.2">
      <c r="A6455"/>
      <c r="B6455"/>
      <c r="C6455"/>
      <c r="D6455"/>
      <c r="E6455"/>
      <c r="F6455"/>
      <c r="G6455"/>
      <c r="H6455"/>
    </row>
    <row r="6456" spans="1:8" x14ac:dyDescent="0.2">
      <c r="A6456"/>
      <c r="B6456"/>
      <c r="C6456"/>
      <c r="D6456"/>
      <c r="E6456"/>
      <c r="F6456"/>
      <c r="G6456"/>
      <c r="H6456"/>
    </row>
    <row r="6457" spans="1:8" x14ac:dyDescent="0.2">
      <c r="A6457"/>
      <c r="B6457"/>
      <c r="C6457"/>
      <c r="D6457"/>
      <c r="E6457"/>
      <c r="F6457"/>
      <c r="G6457"/>
      <c r="H6457"/>
    </row>
    <row r="6458" spans="1:8" x14ac:dyDescent="0.2">
      <c r="A6458"/>
      <c r="B6458"/>
      <c r="C6458"/>
      <c r="D6458"/>
      <c r="E6458"/>
      <c r="F6458"/>
      <c r="G6458"/>
      <c r="H6458"/>
    </row>
    <row r="6459" spans="1:8" x14ac:dyDescent="0.2">
      <c r="A6459"/>
      <c r="B6459"/>
      <c r="C6459"/>
      <c r="D6459"/>
      <c r="E6459"/>
      <c r="F6459"/>
      <c r="G6459"/>
      <c r="H6459"/>
    </row>
    <row r="6460" spans="1:8" x14ac:dyDescent="0.2">
      <c r="A6460"/>
      <c r="B6460"/>
      <c r="C6460"/>
      <c r="D6460"/>
      <c r="E6460"/>
      <c r="F6460"/>
      <c r="G6460"/>
      <c r="H6460"/>
    </row>
    <row r="6461" spans="1:8" x14ac:dyDescent="0.2">
      <c r="A6461"/>
      <c r="B6461"/>
      <c r="C6461"/>
      <c r="D6461"/>
      <c r="E6461"/>
      <c r="F6461"/>
      <c r="G6461"/>
      <c r="H6461"/>
    </row>
    <row r="6462" spans="1:8" x14ac:dyDescent="0.2">
      <c r="A6462"/>
      <c r="B6462"/>
      <c r="C6462"/>
      <c r="D6462"/>
      <c r="E6462"/>
      <c r="F6462"/>
      <c r="G6462"/>
      <c r="H6462"/>
    </row>
    <row r="6463" spans="1:8" x14ac:dyDescent="0.2">
      <c r="A6463"/>
      <c r="B6463"/>
      <c r="C6463"/>
      <c r="D6463"/>
      <c r="E6463"/>
      <c r="F6463"/>
      <c r="G6463"/>
      <c r="H6463"/>
    </row>
    <row r="6464" spans="1:8" x14ac:dyDescent="0.2">
      <c r="A6464"/>
      <c r="B6464"/>
      <c r="C6464"/>
      <c r="D6464"/>
      <c r="E6464"/>
      <c r="F6464"/>
      <c r="G6464"/>
      <c r="H6464"/>
    </row>
    <row r="6465" spans="1:8" x14ac:dyDescent="0.2">
      <c r="A6465"/>
      <c r="B6465"/>
      <c r="C6465"/>
      <c r="D6465"/>
      <c r="E6465"/>
      <c r="F6465"/>
      <c r="G6465"/>
      <c r="H6465"/>
    </row>
    <row r="6466" spans="1:8" x14ac:dyDescent="0.2">
      <c r="A6466"/>
      <c r="B6466"/>
      <c r="C6466"/>
      <c r="D6466"/>
      <c r="E6466"/>
      <c r="F6466"/>
      <c r="G6466"/>
      <c r="H6466"/>
    </row>
    <row r="6467" spans="1:8" x14ac:dyDescent="0.2">
      <c r="A6467"/>
      <c r="B6467"/>
      <c r="C6467"/>
      <c r="D6467"/>
      <c r="E6467"/>
      <c r="F6467"/>
      <c r="G6467"/>
      <c r="H6467"/>
    </row>
    <row r="6468" spans="1:8" x14ac:dyDescent="0.2">
      <c r="A6468"/>
      <c r="B6468"/>
      <c r="C6468"/>
      <c r="D6468"/>
      <c r="E6468"/>
      <c r="F6468"/>
      <c r="G6468"/>
      <c r="H6468"/>
    </row>
    <row r="6469" spans="1:8" x14ac:dyDescent="0.2">
      <c r="A6469"/>
      <c r="B6469"/>
      <c r="C6469"/>
      <c r="D6469"/>
      <c r="E6469"/>
      <c r="F6469"/>
      <c r="G6469"/>
      <c r="H6469"/>
    </row>
    <row r="6470" spans="1:8" x14ac:dyDescent="0.2">
      <c r="A6470"/>
      <c r="B6470"/>
      <c r="C6470"/>
      <c r="D6470"/>
      <c r="E6470"/>
      <c r="F6470"/>
      <c r="G6470"/>
      <c r="H6470"/>
    </row>
    <row r="6471" spans="1:8" x14ac:dyDescent="0.2">
      <c r="A6471"/>
      <c r="B6471"/>
      <c r="C6471"/>
      <c r="D6471"/>
      <c r="E6471"/>
      <c r="F6471"/>
      <c r="G6471"/>
      <c r="H6471"/>
    </row>
    <row r="6472" spans="1:8" x14ac:dyDescent="0.2">
      <c r="A6472"/>
      <c r="B6472"/>
      <c r="C6472"/>
      <c r="D6472"/>
      <c r="E6472"/>
      <c r="F6472"/>
      <c r="G6472"/>
      <c r="H6472"/>
    </row>
    <row r="6473" spans="1:8" x14ac:dyDescent="0.2">
      <c r="A6473"/>
      <c r="B6473"/>
      <c r="C6473"/>
      <c r="D6473"/>
      <c r="E6473"/>
      <c r="F6473"/>
      <c r="G6473"/>
      <c r="H6473"/>
    </row>
    <row r="6474" spans="1:8" x14ac:dyDescent="0.2">
      <c r="A6474"/>
      <c r="B6474"/>
      <c r="C6474"/>
      <c r="D6474"/>
      <c r="E6474"/>
      <c r="F6474"/>
      <c r="G6474"/>
      <c r="H6474"/>
    </row>
    <row r="6475" spans="1:8" x14ac:dyDescent="0.2">
      <c r="A6475"/>
      <c r="B6475"/>
      <c r="C6475"/>
      <c r="D6475"/>
      <c r="E6475"/>
      <c r="F6475"/>
      <c r="G6475"/>
      <c r="H6475"/>
    </row>
    <row r="6476" spans="1:8" x14ac:dyDescent="0.2">
      <c r="A6476"/>
      <c r="B6476"/>
      <c r="C6476"/>
      <c r="D6476"/>
      <c r="E6476"/>
      <c r="F6476"/>
      <c r="G6476"/>
      <c r="H6476"/>
    </row>
    <row r="6477" spans="1:8" x14ac:dyDescent="0.2">
      <c r="A6477"/>
      <c r="B6477"/>
      <c r="C6477"/>
      <c r="D6477"/>
      <c r="E6477"/>
      <c r="F6477"/>
      <c r="G6477"/>
      <c r="H6477"/>
    </row>
    <row r="6478" spans="1:8" x14ac:dyDescent="0.2">
      <c r="A6478"/>
      <c r="B6478"/>
      <c r="C6478"/>
      <c r="D6478"/>
      <c r="E6478"/>
      <c r="F6478"/>
      <c r="G6478"/>
      <c r="H6478"/>
    </row>
    <row r="6479" spans="1:8" x14ac:dyDescent="0.2">
      <c r="A6479"/>
      <c r="B6479"/>
      <c r="C6479"/>
      <c r="D6479"/>
      <c r="E6479"/>
      <c r="F6479"/>
      <c r="G6479"/>
      <c r="H6479"/>
    </row>
    <row r="6480" spans="1:8" x14ac:dyDescent="0.2">
      <c r="A6480"/>
      <c r="B6480"/>
      <c r="C6480"/>
      <c r="D6480"/>
      <c r="E6480"/>
      <c r="F6480"/>
      <c r="G6480"/>
      <c r="H6480"/>
    </row>
    <row r="6481" spans="1:8" x14ac:dyDescent="0.2">
      <c r="A6481"/>
      <c r="B6481"/>
      <c r="C6481"/>
      <c r="D6481"/>
      <c r="E6481"/>
      <c r="F6481"/>
      <c r="G6481"/>
      <c r="H6481"/>
    </row>
    <row r="6482" spans="1:8" x14ac:dyDescent="0.2">
      <c r="A6482"/>
      <c r="B6482"/>
      <c r="C6482"/>
      <c r="D6482"/>
      <c r="E6482"/>
      <c r="F6482"/>
      <c r="G6482"/>
      <c r="H6482"/>
    </row>
    <row r="6483" spans="1:8" x14ac:dyDescent="0.2">
      <c r="A6483"/>
      <c r="B6483"/>
      <c r="C6483"/>
      <c r="D6483"/>
      <c r="E6483"/>
      <c r="F6483"/>
      <c r="G6483"/>
      <c r="H6483"/>
    </row>
    <row r="6484" spans="1:8" x14ac:dyDescent="0.2">
      <c r="A6484"/>
      <c r="B6484"/>
      <c r="C6484"/>
      <c r="D6484"/>
      <c r="E6484"/>
      <c r="F6484"/>
      <c r="G6484"/>
      <c r="H6484"/>
    </row>
    <row r="6485" spans="1:8" x14ac:dyDescent="0.2">
      <c r="A6485"/>
      <c r="B6485"/>
      <c r="C6485"/>
      <c r="D6485"/>
      <c r="E6485"/>
      <c r="F6485"/>
      <c r="G6485"/>
      <c r="H6485"/>
    </row>
    <row r="6486" spans="1:8" x14ac:dyDescent="0.2">
      <c r="A6486"/>
      <c r="B6486"/>
      <c r="C6486"/>
      <c r="D6486"/>
      <c r="E6486"/>
      <c r="F6486"/>
      <c r="G6486"/>
      <c r="H6486"/>
    </row>
    <row r="6487" spans="1:8" x14ac:dyDescent="0.2">
      <c r="A6487"/>
      <c r="B6487"/>
      <c r="C6487"/>
      <c r="D6487"/>
      <c r="E6487"/>
      <c r="F6487"/>
      <c r="G6487"/>
      <c r="H6487"/>
    </row>
    <row r="6488" spans="1:8" x14ac:dyDescent="0.2">
      <c r="A6488"/>
      <c r="B6488"/>
      <c r="C6488"/>
      <c r="D6488"/>
      <c r="E6488"/>
      <c r="F6488"/>
      <c r="G6488"/>
      <c r="H6488"/>
    </row>
    <row r="6489" spans="1:8" x14ac:dyDescent="0.2">
      <c r="A6489"/>
      <c r="B6489"/>
      <c r="C6489"/>
      <c r="D6489"/>
      <c r="E6489"/>
      <c r="F6489"/>
      <c r="G6489"/>
      <c r="H6489"/>
    </row>
    <row r="6490" spans="1:8" x14ac:dyDescent="0.2">
      <c r="A6490"/>
      <c r="B6490"/>
      <c r="C6490"/>
      <c r="D6490"/>
      <c r="E6490"/>
      <c r="F6490"/>
      <c r="G6490"/>
      <c r="H6490"/>
    </row>
    <row r="6491" spans="1:8" x14ac:dyDescent="0.2">
      <c r="A6491"/>
      <c r="B6491"/>
      <c r="C6491"/>
      <c r="D6491"/>
      <c r="E6491"/>
      <c r="F6491"/>
      <c r="G6491"/>
      <c r="H6491"/>
    </row>
    <row r="6492" spans="1:8" x14ac:dyDescent="0.2">
      <c r="A6492"/>
      <c r="B6492"/>
      <c r="C6492"/>
      <c r="D6492"/>
      <c r="E6492"/>
      <c r="F6492"/>
      <c r="G6492"/>
      <c r="H6492"/>
    </row>
    <row r="6493" spans="1:8" x14ac:dyDescent="0.2">
      <c r="A6493"/>
      <c r="B6493"/>
      <c r="C6493"/>
      <c r="D6493"/>
      <c r="E6493"/>
      <c r="F6493"/>
      <c r="G6493"/>
      <c r="H6493"/>
    </row>
    <row r="6494" spans="1:8" x14ac:dyDescent="0.2">
      <c r="A6494"/>
      <c r="B6494"/>
      <c r="C6494"/>
      <c r="D6494"/>
      <c r="E6494"/>
      <c r="F6494"/>
      <c r="G6494"/>
      <c r="H6494"/>
    </row>
    <row r="6495" spans="1:8" x14ac:dyDescent="0.2">
      <c r="A6495"/>
      <c r="B6495"/>
      <c r="C6495"/>
      <c r="D6495"/>
      <c r="E6495"/>
      <c r="F6495"/>
      <c r="G6495"/>
      <c r="H6495"/>
    </row>
    <row r="6496" spans="1:8" x14ac:dyDescent="0.2">
      <c r="A6496"/>
      <c r="B6496"/>
      <c r="C6496"/>
      <c r="D6496"/>
      <c r="E6496"/>
      <c r="F6496"/>
      <c r="G6496"/>
      <c r="H6496"/>
    </row>
    <row r="6497" spans="1:8" x14ac:dyDescent="0.2">
      <c r="A6497"/>
      <c r="B6497"/>
      <c r="C6497"/>
      <c r="D6497"/>
      <c r="E6497"/>
      <c r="F6497"/>
      <c r="G6497"/>
      <c r="H6497"/>
    </row>
    <row r="6498" spans="1:8" x14ac:dyDescent="0.2">
      <c r="A6498"/>
      <c r="B6498"/>
      <c r="C6498"/>
      <c r="D6498"/>
      <c r="E6498"/>
      <c r="F6498"/>
      <c r="G6498"/>
      <c r="H6498"/>
    </row>
    <row r="6499" spans="1:8" x14ac:dyDescent="0.2">
      <c r="A6499"/>
      <c r="B6499"/>
      <c r="C6499"/>
      <c r="D6499"/>
      <c r="E6499"/>
      <c r="F6499"/>
      <c r="G6499"/>
      <c r="H6499"/>
    </row>
    <row r="6500" spans="1:8" x14ac:dyDescent="0.2">
      <c r="A6500"/>
      <c r="B6500"/>
      <c r="C6500"/>
      <c r="D6500"/>
      <c r="E6500"/>
      <c r="F6500"/>
      <c r="G6500"/>
      <c r="H6500"/>
    </row>
    <row r="6501" spans="1:8" x14ac:dyDescent="0.2">
      <c r="A6501"/>
      <c r="B6501"/>
      <c r="C6501"/>
      <c r="D6501"/>
      <c r="E6501"/>
      <c r="F6501"/>
      <c r="G6501"/>
      <c r="H6501"/>
    </row>
    <row r="6502" spans="1:8" x14ac:dyDescent="0.2">
      <c r="A6502"/>
      <c r="B6502"/>
      <c r="C6502"/>
      <c r="D6502"/>
      <c r="E6502"/>
      <c r="F6502"/>
      <c r="G6502"/>
      <c r="H6502"/>
    </row>
    <row r="6503" spans="1:8" x14ac:dyDescent="0.2">
      <c r="A6503"/>
      <c r="B6503"/>
      <c r="C6503"/>
      <c r="D6503"/>
      <c r="E6503"/>
      <c r="F6503"/>
      <c r="G6503"/>
      <c r="H6503"/>
    </row>
    <row r="6504" spans="1:8" x14ac:dyDescent="0.2">
      <c r="A6504"/>
      <c r="B6504"/>
      <c r="C6504"/>
      <c r="D6504"/>
      <c r="E6504"/>
      <c r="F6504"/>
      <c r="G6504"/>
      <c r="H6504"/>
    </row>
    <row r="6505" spans="1:8" x14ac:dyDescent="0.2">
      <c r="A6505"/>
      <c r="B6505"/>
      <c r="C6505"/>
      <c r="D6505"/>
      <c r="E6505"/>
      <c r="F6505"/>
      <c r="G6505"/>
      <c r="H6505"/>
    </row>
    <row r="6506" spans="1:8" x14ac:dyDescent="0.2">
      <c r="A6506"/>
      <c r="B6506"/>
      <c r="C6506"/>
      <c r="D6506"/>
      <c r="E6506"/>
      <c r="F6506"/>
      <c r="G6506"/>
      <c r="H6506"/>
    </row>
    <row r="6507" spans="1:8" x14ac:dyDescent="0.2">
      <c r="A6507"/>
      <c r="B6507"/>
      <c r="C6507"/>
      <c r="D6507"/>
      <c r="E6507"/>
      <c r="F6507"/>
      <c r="G6507"/>
      <c r="H6507"/>
    </row>
    <row r="6508" spans="1:8" x14ac:dyDescent="0.2">
      <c r="A6508"/>
      <c r="B6508"/>
      <c r="C6508"/>
      <c r="D6508"/>
      <c r="E6508"/>
      <c r="F6508"/>
      <c r="G6508"/>
      <c r="H6508"/>
    </row>
    <row r="6509" spans="1:8" x14ac:dyDescent="0.2">
      <c r="A6509"/>
      <c r="B6509"/>
      <c r="C6509"/>
      <c r="D6509"/>
      <c r="E6509"/>
      <c r="F6509"/>
      <c r="G6509"/>
      <c r="H6509"/>
    </row>
    <row r="6510" spans="1:8" x14ac:dyDescent="0.2">
      <c r="A6510"/>
      <c r="B6510"/>
      <c r="C6510"/>
      <c r="D6510"/>
      <c r="E6510"/>
      <c r="F6510"/>
      <c r="G6510"/>
      <c r="H6510"/>
    </row>
    <row r="6511" spans="1:8" x14ac:dyDescent="0.2">
      <c r="A6511"/>
      <c r="B6511"/>
      <c r="C6511"/>
      <c r="D6511"/>
      <c r="E6511"/>
      <c r="F6511"/>
      <c r="G6511"/>
      <c r="H6511"/>
    </row>
    <row r="6512" spans="1:8" x14ac:dyDescent="0.2">
      <c r="A6512"/>
      <c r="B6512"/>
      <c r="C6512"/>
      <c r="D6512"/>
      <c r="E6512"/>
      <c r="F6512"/>
      <c r="G6512"/>
      <c r="H6512"/>
    </row>
    <row r="6513" spans="1:8" x14ac:dyDescent="0.2">
      <c r="A6513"/>
      <c r="B6513"/>
      <c r="C6513"/>
      <c r="D6513"/>
      <c r="E6513"/>
      <c r="F6513"/>
      <c r="G6513"/>
      <c r="H6513"/>
    </row>
    <row r="6514" spans="1:8" x14ac:dyDescent="0.2">
      <c r="A6514"/>
      <c r="B6514"/>
      <c r="C6514"/>
      <c r="D6514"/>
      <c r="E6514"/>
      <c r="F6514"/>
      <c r="G6514"/>
      <c r="H6514"/>
    </row>
    <row r="6515" spans="1:8" x14ac:dyDescent="0.2">
      <c r="A6515"/>
      <c r="B6515"/>
      <c r="C6515"/>
      <c r="D6515"/>
      <c r="E6515"/>
      <c r="F6515"/>
      <c r="G6515"/>
      <c r="H6515"/>
    </row>
    <row r="6516" spans="1:8" x14ac:dyDescent="0.2">
      <c r="A6516"/>
      <c r="B6516"/>
      <c r="C6516"/>
      <c r="D6516"/>
      <c r="E6516"/>
      <c r="F6516"/>
      <c r="G6516"/>
      <c r="H6516"/>
    </row>
    <row r="6517" spans="1:8" x14ac:dyDescent="0.2">
      <c r="A6517"/>
      <c r="B6517"/>
      <c r="C6517"/>
      <c r="D6517"/>
      <c r="E6517"/>
      <c r="F6517"/>
      <c r="G6517"/>
      <c r="H6517"/>
    </row>
    <row r="6518" spans="1:8" x14ac:dyDescent="0.2">
      <c r="A6518"/>
      <c r="B6518"/>
      <c r="C6518"/>
      <c r="D6518"/>
      <c r="E6518"/>
      <c r="F6518"/>
      <c r="G6518"/>
      <c r="H6518"/>
    </row>
    <row r="6519" spans="1:8" x14ac:dyDescent="0.2">
      <c r="A6519"/>
      <c r="B6519"/>
      <c r="C6519"/>
      <c r="D6519"/>
      <c r="E6519"/>
      <c r="F6519"/>
      <c r="G6519"/>
      <c r="H6519"/>
    </row>
    <row r="6520" spans="1:8" x14ac:dyDescent="0.2">
      <c r="A6520"/>
      <c r="B6520"/>
      <c r="C6520"/>
      <c r="D6520"/>
      <c r="E6520"/>
      <c r="F6520"/>
      <c r="G6520"/>
      <c r="H6520"/>
    </row>
    <row r="6521" spans="1:8" x14ac:dyDescent="0.2">
      <c r="A6521"/>
      <c r="B6521"/>
      <c r="C6521"/>
      <c r="D6521"/>
      <c r="E6521"/>
      <c r="F6521"/>
      <c r="G6521"/>
      <c r="H6521"/>
    </row>
    <row r="6522" spans="1:8" x14ac:dyDescent="0.2">
      <c r="A6522"/>
      <c r="B6522"/>
      <c r="C6522"/>
      <c r="D6522"/>
      <c r="E6522"/>
      <c r="F6522"/>
      <c r="G6522"/>
      <c r="H6522"/>
    </row>
    <row r="6523" spans="1:8" x14ac:dyDescent="0.2">
      <c r="A6523"/>
      <c r="B6523"/>
      <c r="C6523"/>
      <c r="D6523"/>
      <c r="E6523"/>
      <c r="F6523"/>
      <c r="G6523"/>
      <c r="H6523"/>
    </row>
    <row r="6524" spans="1:8" x14ac:dyDescent="0.2">
      <c r="A6524"/>
      <c r="B6524"/>
      <c r="C6524"/>
      <c r="D6524"/>
      <c r="E6524"/>
      <c r="F6524"/>
      <c r="G6524"/>
      <c r="H6524"/>
    </row>
    <row r="6525" spans="1:8" x14ac:dyDescent="0.2">
      <c r="A6525"/>
      <c r="B6525"/>
      <c r="C6525"/>
      <c r="D6525"/>
      <c r="E6525"/>
      <c r="F6525"/>
      <c r="G6525"/>
      <c r="H6525"/>
    </row>
    <row r="6526" spans="1:8" x14ac:dyDescent="0.2">
      <c r="A6526"/>
      <c r="B6526"/>
      <c r="C6526"/>
      <c r="D6526"/>
      <c r="E6526"/>
      <c r="F6526"/>
      <c r="G6526"/>
      <c r="H6526"/>
    </row>
    <row r="6527" spans="1:8" x14ac:dyDescent="0.2">
      <c r="A6527"/>
      <c r="B6527"/>
      <c r="C6527"/>
      <c r="D6527"/>
      <c r="E6527"/>
      <c r="F6527"/>
      <c r="G6527"/>
      <c r="H6527"/>
    </row>
    <row r="6528" spans="1:8" x14ac:dyDescent="0.2">
      <c r="A6528"/>
      <c r="B6528"/>
      <c r="C6528"/>
      <c r="D6528"/>
      <c r="E6528"/>
      <c r="F6528"/>
      <c r="G6528"/>
      <c r="H6528"/>
    </row>
    <row r="6529" spans="1:8" x14ac:dyDescent="0.2">
      <c r="A6529"/>
      <c r="B6529"/>
      <c r="C6529"/>
      <c r="D6529"/>
      <c r="E6529"/>
      <c r="F6529"/>
      <c r="G6529"/>
      <c r="H6529"/>
    </row>
    <row r="6530" spans="1:8" x14ac:dyDescent="0.2">
      <c r="A6530"/>
      <c r="B6530"/>
      <c r="C6530"/>
      <c r="D6530"/>
      <c r="E6530"/>
      <c r="F6530"/>
      <c r="G6530"/>
      <c r="H6530"/>
    </row>
    <row r="6531" spans="1:8" x14ac:dyDescent="0.2">
      <c r="A6531"/>
      <c r="B6531"/>
      <c r="C6531"/>
      <c r="D6531"/>
      <c r="E6531"/>
      <c r="F6531"/>
      <c r="G6531"/>
      <c r="H6531"/>
    </row>
    <row r="6532" spans="1:8" x14ac:dyDescent="0.2">
      <c r="A6532"/>
      <c r="B6532"/>
      <c r="C6532"/>
      <c r="D6532"/>
      <c r="E6532"/>
      <c r="F6532"/>
      <c r="G6532"/>
      <c r="H6532"/>
    </row>
    <row r="6533" spans="1:8" x14ac:dyDescent="0.2">
      <c r="A6533"/>
      <c r="B6533"/>
      <c r="C6533"/>
      <c r="D6533"/>
      <c r="E6533"/>
      <c r="F6533"/>
      <c r="G6533"/>
      <c r="H6533"/>
    </row>
    <row r="6534" spans="1:8" x14ac:dyDescent="0.2">
      <c r="A6534"/>
      <c r="B6534"/>
      <c r="C6534"/>
      <c r="D6534"/>
      <c r="E6534"/>
      <c r="F6534"/>
      <c r="G6534"/>
      <c r="H6534"/>
    </row>
    <row r="6535" spans="1:8" x14ac:dyDescent="0.2">
      <c r="A6535"/>
      <c r="B6535"/>
      <c r="C6535"/>
      <c r="D6535"/>
      <c r="E6535"/>
      <c r="F6535"/>
      <c r="G6535"/>
      <c r="H6535"/>
    </row>
    <row r="6536" spans="1:8" x14ac:dyDescent="0.2">
      <c r="A6536"/>
      <c r="B6536"/>
      <c r="C6536"/>
      <c r="D6536"/>
      <c r="E6536"/>
      <c r="F6536"/>
      <c r="G6536"/>
      <c r="H6536"/>
    </row>
    <row r="6537" spans="1:8" x14ac:dyDescent="0.2">
      <c r="A6537"/>
      <c r="B6537"/>
      <c r="C6537"/>
      <c r="D6537"/>
      <c r="E6537"/>
      <c r="F6537"/>
      <c r="G6537"/>
      <c r="H6537"/>
    </row>
    <row r="6538" spans="1:8" x14ac:dyDescent="0.2">
      <c r="A6538"/>
      <c r="B6538"/>
      <c r="C6538"/>
      <c r="D6538"/>
      <c r="E6538"/>
      <c r="F6538"/>
      <c r="G6538"/>
      <c r="H6538"/>
    </row>
    <row r="6539" spans="1:8" x14ac:dyDescent="0.2">
      <c r="A6539"/>
      <c r="B6539"/>
      <c r="C6539"/>
      <c r="D6539"/>
      <c r="E6539"/>
      <c r="F6539"/>
      <c r="G6539"/>
      <c r="H6539"/>
    </row>
    <row r="6540" spans="1:8" x14ac:dyDescent="0.2">
      <c r="A6540"/>
      <c r="B6540"/>
      <c r="C6540"/>
      <c r="D6540"/>
      <c r="E6540"/>
      <c r="F6540"/>
      <c r="G6540"/>
      <c r="H6540"/>
    </row>
    <row r="6541" spans="1:8" x14ac:dyDescent="0.2">
      <c r="A6541"/>
      <c r="B6541"/>
      <c r="C6541"/>
      <c r="D6541"/>
      <c r="E6541"/>
      <c r="F6541"/>
      <c r="G6541"/>
      <c r="H6541"/>
    </row>
    <row r="6542" spans="1:8" x14ac:dyDescent="0.2">
      <c r="A6542"/>
      <c r="B6542"/>
      <c r="C6542"/>
      <c r="D6542"/>
      <c r="E6542"/>
      <c r="F6542"/>
      <c r="G6542"/>
      <c r="H6542"/>
    </row>
    <row r="6543" spans="1:8" x14ac:dyDescent="0.2">
      <c r="A6543"/>
      <c r="B6543"/>
      <c r="C6543"/>
      <c r="D6543"/>
      <c r="E6543"/>
      <c r="F6543"/>
      <c r="G6543"/>
      <c r="H6543"/>
    </row>
    <row r="6544" spans="1:8" x14ac:dyDescent="0.2">
      <c r="A6544"/>
      <c r="B6544"/>
      <c r="C6544"/>
      <c r="D6544"/>
      <c r="E6544"/>
      <c r="F6544"/>
      <c r="G6544"/>
      <c r="H6544"/>
    </row>
    <row r="6545" spans="1:8" x14ac:dyDescent="0.2">
      <c r="A6545"/>
      <c r="B6545"/>
      <c r="C6545"/>
      <c r="D6545"/>
      <c r="E6545"/>
      <c r="F6545"/>
      <c r="G6545"/>
      <c r="H6545"/>
    </row>
    <row r="6546" spans="1:8" x14ac:dyDescent="0.2">
      <c r="A6546"/>
      <c r="B6546"/>
      <c r="C6546"/>
      <c r="D6546"/>
      <c r="E6546"/>
      <c r="F6546"/>
      <c r="G6546"/>
      <c r="H6546"/>
    </row>
    <row r="6547" spans="1:8" x14ac:dyDescent="0.2">
      <c r="A6547"/>
      <c r="B6547"/>
      <c r="C6547"/>
      <c r="D6547"/>
      <c r="E6547"/>
      <c r="F6547"/>
      <c r="G6547"/>
      <c r="H6547"/>
    </row>
    <row r="6548" spans="1:8" x14ac:dyDescent="0.2">
      <c r="A6548"/>
      <c r="B6548"/>
      <c r="C6548"/>
      <c r="D6548"/>
      <c r="E6548"/>
      <c r="F6548"/>
      <c r="G6548"/>
      <c r="H6548"/>
    </row>
    <row r="6549" spans="1:8" x14ac:dyDescent="0.2">
      <c r="A6549"/>
      <c r="B6549"/>
      <c r="C6549"/>
      <c r="D6549"/>
      <c r="E6549"/>
      <c r="F6549"/>
      <c r="G6549"/>
      <c r="H6549"/>
    </row>
    <row r="6550" spans="1:8" x14ac:dyDescent="0.2">
      <c r="A6550"/>
      <c r="B6550"/>
      <c r="C6550"/>
      <c r="D6550"/>
      <c r="E6550"/>
      <c r="F6550"/>
      <c r="G6550"/>
      <c r="H6550"/>
    </row>
    <row r="6551" spans="1:8" x14ac:dyDescent="0.2">
      <c r="A6551"/>
      <c r="B6551"/>
      <c r="C6551"/>
      <c r="D6551"/>
      <c r="E6551"/>
      <c r="F6551"/>
      <c r="G6551"/>
      <c r="H6551"/>
    </row>
    <row r="6552" spans="1:8" x14ac:dyDescent="0.2">
      <c r="A6552"/>
      <c r="B6552"/>
      <c r="C6552"/>
      <c r="D6552"/>
      <c r="E6552"/>
      <c r="F6552"/>
      <c r="G6552"/>
      <c r="H6552"/>
    </row>
    <row r="6553" spans="1:8" x14ac:dyDescent="0.2">
      <c r="A6553"/>
      <c r="B6553"/>
      <c r="C6553"/>
      <c r="D6553"/>
      <c r="E6553"/>
      <c r="F6553"/>
      <c r="G6553"/>
      <c r="H6553"/>
    </row>
    <row r="6554" spans="1:8" x14ac:dyDescent="0.2">
      <c r="A6554"/>
      <c r="B6554"/>
      <c r="C6554"/>
      <c r="D6554"/>
      <c r="E6554"/>
      <c r="F6554"/>
      <c r="G6554"/>
      <c r="H6554"/>
    </row>
    <row r="6555" spans="1:8" x14ac:dyDescent="0.2">
      <c r="A6555"/>
      <c r="B6555"/>
      <c r="C6555"/>
      <c r="D6555"/>
      <c r="E6555"/>
      <c r="F6555"/>
      <c r="G6555"/>
      <c r="H6555"/>
    </row>
    <row r="6556" spans="1:8" x14ac:dyDescent="0.2">
      <c r="A6556"/>
      <c r="B6556"/>
      <c r="C6556"/>
      <c r="D6556"/>
      <c r="E6556"/>
      <c r="F6556"/>
      <c r="G6556"/>
      <c r="H6556"/>
    </row>
    <row r="6557" spans="1:8" x14ac:dyDescent="0.2">
      <c r="A6557"/>
      <c r="B6557"/>
      <c r="C6557"/>
      <c r="D6557"/>
      <c r="E6557"/>
      <c r="F6557"/>
      <c r="G6557"/>
      <c r="H6557"/>
    </row>
    <row r="6558" spans="1:8" x14ac:dyDescent="0.2">
      <c r="A6558"/>
      <c r="B6558"/>
      <c r="C6558"/>
      <c r="D6558"/>
      <c r="E6558"/>
      <c r="F6558"/>
      <c r="G6558"/>
      <c r="H6558"/>
    </row>
    <row r="6559" spans="1:8" x14ac:dyDescent="0.2">
      <c r="A6559"/>
      <c r="B6559"/>
      <c r="C6559"/>
      <c r="D6559"/>
      <c r="E6559"/>
      <c r="F6559"/>
      <c r="G6559"/>
      <c r="H6559"/>
    </row>
    <row r="6560" spans="1:8" x14ac:dyDescent="0.2">
      <c r="A6560"/>
      <c r="B6560"/>
      <c r="C6560"/>
      <c r="D6560"/>
      <c r="E6560"/>
      <c r="F6560"/>
      <c r="G6560"/>
      <c r="H6560"/>
    </row>
    <row r="6561" spans="1:8" x14ac:dyDescent="0.2">
      <c r="A6561"/>
      <c r="B6561"/>
      <c r="C6561"/>
      <c r="D6561"/>
      <c r="E6561"/>
      <c r="F6561"/>
      <c r="G6561"/>
      <c r="H6561"/>
    </row>
    <row r="6562" spans="1:8" x14ac:dyDescent="0.2">
      <c r="A6562"/>
      <c r="B6562"/>
      <c r="C6562"/>
      <c r="D6562"/>
      <c r="E6562"/>
      <c r="F6562"/>
      <c r="G6562"/>
      <c r="H6562"/>
    </row>
    <row r="6563" spans="1:8" x14ac:dyDescent="0.2">
      <c r="A6563"/>
      <c r="B6563"/>
      <c r="C6563"/>
      <c r="D6563"/>
      <c r="E6563"/>
      <c r="F6563"/>
      <c r="G6563"/>
      <c r="H6563"/>
    </row>
    <row r="6564" spans="1:8" x14ac:dyDescent="0.2">
      <c r="A6564"/>
      <c r="B6564"/>
      <c r="C6564"/>
      <c r="D6564"/>
      <c r="E6564"/>
      <c r="F6564"/>
      <c r="G6564"/>
      <c r="H6564"/>
    </row>
    <row r="6565" spans="1:8" x14ac:dyDescent="0.2">
      <c r="A6565"/>
      <c r="B6565"/>
      <c r="C6565"/>
      <c r="D6565"/>
      <c r="E6565"/>
      <c r="F6565"/>
      <c r="G6565"/>
      <c r="H6565"/>
    </row>
    <row r="6566" spans="1:8" x14ac:dyDescent="0.2">
      <c r="A6566"/>
      <c r="B6566"/>
      <c r="C6566"/>
      <c r="D6566"/>
      <c r="E6566"/>
      <c r="F6566"/>
      <c r="G6566"/>
      <c r="H6566"/>
    </row>
    <row r="6567" spans="1:8" x14ac:dyDescent="0.2">
      <c r="A6567"/>
      <c r="B6567"/>
      <c r="C6567"/>
      <c r="D6567"/>
      <c r="E6567"/>
      <c r="F6567"/>
      <c r="G6567"/>
      <c r="H6567"/>
    </row>
    <row r="6568" spans="1:8" x14ac:dyDescent="0.2">
      <c r="A6568"/>
      <c r="B6568"/>
      <c r="C6568"/>
      <c r="D6568"/>
      <c r="E6568"/>
      <c r="F6568"/>
      <c r="G6568"/>
      <c r="H6568"/>
    </row>
    <row r="6569" spans="1:8" x14ac:dyDescent="0.2">
      <c r="A6569"/>
      <c r="B6569"/>
      <c r="C6569"/>
      <c r="D6569"/>
      <c r="E6569"/>
      <c r="F6569"/>
      <c r="G6569"/>
      <c r="H6569"/>
    </row>
    <row r="6570" spans="1:8" x14ac:dyDescent="0.2">
      <c r="A6570"/>
      <c r="B6570"/>
      <c r="C6570"/>
      <c r="D6570"/>
      <c r="E6570"/>
      <c r="F6570"/>
      <c r="G6570"/>
      <c r="H6570"/>
    </row>
    <row r="6571" spans="1:8" x14ac:dyDescent="0.2">
      <c r="A6571"/>
      <c r="B6571"/>
      <c r="C6571"/>
      <c r="D6571"/>
      <c r="E6571"/>
      <c r="F6571"/>
      <c r="G6571"/>
      <c r="H6571"/>
    </row>
    <row r="6572" spans="1:8" x14ac:dyDescent="0.2">
      <c r="A6572"/>
      <c r="B6572"/>
      <c r="C6572"/>
      <c r="D6572"/>
      <c r="E6572"/>
      <c r="F6572"/>
      <c r="G6572"/>
      <c r="H6572"/>
    </row>
    <row r="6573" spans="1:8" x14ac:dyDescent="0.2">
      <c r="A6573"/>
      <c r="B6573"/>
      <c r="C6573"/>
      <c r="D6573"/>
      <c r="E6573"/>
      <c r="F6573"/>
      <c r="G6573"/>
      <c r="H6573"/>
    </row>
    <row r="6574" spans="1:8" x14ac:dyDescent="0.2">
      <c r="A6574"/>
      <c r="B6574"/>
      <c r="C6574"/>
      <c r="D6574"/>
      <c r="E6574"/>
      <c r="F6574"/>
      <c r="G6574"/>
      <c r="H6574"/>
    </row>
    <row r="6575" spans="1:8" x14ac:dyDescent="0.2">
      <c r="A6575"/>
      <c r="B6575"/>
      <c r="C6575"/>
      <c r="D6575"/>
      <c r="E6575"/>
      <c r="F6575"/>
      <c r="G6575"/>
      <c r="H6575"/>
    </row>
    <row r="6576" spans="1:8" x14ac:dyDescent="0.2">
      <c r="A6576"/>
      <c r="B6576"/>
      <c r="C6576"/>
      <c r="D6576"/>
      <c r="E6576"/>
      <c r="F6576"/>
      <c r="G6576"/>
      <c r="H6576"/>
    </row>
    <row r="6577" spans="1:8" x14ac:dyDescent="0.2">
      <c r="A6577"/>
      <c r="B6577"/>
      <c r="C6577"/>
      <c r="D6577"/>
      <c r="E6577"/>
      <c r="F6577"/>
      <c r="G6577"/>
      <c r="H6577"/>
    </row>
    <row r="6578" spans="1:8" x14ac:dyDescent="0.2">
      <c r="A6578"/>
      <c r="B6578"/>
      <c r="C6578"/>
      <c r="D6578"/>
      <c r="E6578"/>
      <c r="F6578"/>
      <c r="G6578"/>
      <c r="H6578"/>
    </row>
    <row r="6579" spans="1:8" x14ac:dyDescent="0.2">
      <c r="A6579"/>
      <c r="B6579"/>
      <c r="C6579"/>
      <c r="D6579"/>
      <c r="E6579"/>
      <c r="F6579"/>
      <c r="G6579"/>
      <c r="H6579"/>
    </row>
    <row r="6580" spans="1:8" x14ac:dyDescent="0.2">
      <c r="A6580"/>
      <c r="B6580"/>
      <c r="C6580"/>
      <c r="D6580"/>
      <c r="E6580"/>
      <c r="F6580"/>
      <c r="G6580"/>
      <c r="H6580"/>
    </row>
    <row r="6581" spans="1:8" x14ac:dyDescent="0.2">
      <c r="A6581"/>
      <c r="B6581"/>
      <c r="C6581"/>
      <c r="D6581"/>
      <c r="E6581"/>
      <c r="F6581"/>
      <c r="G6581"/>
      <c r="H6581"/>
    </row>
    <row r="6582" spans="1:8" x14ac:dyDescent="0.2">
      <c r="A6582"/>
      <c r="B6582"/>
      <c r="C6582"/>
      <c r="D6582"/>
      <c r="E6582"/>
      <c r="F6582"/>
      <c r="G6582"/>
      <c r="H6582"/>
    </row>
    <row r="6583" spans="1:8" x14ac:dyDescent="0.2">
      <c r="A6583"/>
      <c r="B6583"/>
      <c r="C6583"/>
      <c r="D6583"/>
      <c r="E6583"/>
      <c r="F6583"/>
      <c r="G6583"/>
      <c r="H6583"/>
    </row>
    <row r="6584" spans="1:8" x14ac:dyDescent="0.2">
      <c r="A6584"/>
      <c r="B6584"/>
      <c r="C6584"/>
      <c r="D6584"/>
      <c r="E6584"/>
      <c r="F6584"/>
      <c r="G6584"/>
      <c r="H6584"/>
    </row>
    <row r="6585" spans="1:8" x14ac:dyDescent="0.2">
      <c r="A6585"/>
      <c r="B6585"/>
      <c r="C6585"/>
      <c r="D6585"/>
      <c r="E6585"/>
      <c r="F6585"/>
      <c r="G6585"/>
      <c r="H6585"/>
    </row>
    <row r="6586" spans="1:8" x14ac:dyDescent="0.2">
      <c r="A6586"/>
      <c r="B6586"/>
      <c r="C6586"/>
      <c r="D6586"/>
      <c r="E6586"/>
      <c r="F6586"/>
      <c r="G6586"/>
      <c r="H6586"/>
    </row>
    <row r="6587" spans="1:8" x14ac:dyDescent="0.2">
      <c r="A6587"/>
      <c r="B6587"/>
      <c r="C6587"/>
      <c r="D6587"/>
      <c r="E6587"/>
      <c r="F6587"/>
      <c r="G6587"/>
      <c r="H6587"/>
    </row>
    <row r="6588" spans="1:8" x14ac:dyDescent="0.2">
      <c r="A6588"/>
      <c r="B6588"/>
      <c r="C6588"/>
      <c r="D6588"/>
      <c r="E6588"/>
      <c r="F6588"/>
      <c r="G6588"/>
      <c r="H6588"/>
    </row>
    <row r="6589" spans="1:8" x14ac:dyDescent="0.2">
      <c r="A6589"/>
      <c r="B6589"/>
      <c r="C6589"/>
      <c r="D6589"/>
      <c r="E6589"/>
      <c r="F6589"/>
      <c r="G6589"/>
      <c r="H6589"/>
    </row>
    <row r="6590" spans="1:8" x14ac:dyDescent="0.2">
      <c r="A6590"/>
      <c r="B6590"/>
      <c r="C6590"/>
      <c r="D6590"/>
      <c r="E6590"/>
      <c r="F6590"/>
      <c r="G6590"/>
      <c r="H6590"/>
    </row>
    <row r="6591" spans="1:8" x14ac:dyDescent="0.2">
      <c r="A6591"/>
      <c r="B6591"/>
      <c r="C6591"/>
      <c r="D6591"/>
      <c r="E6591"/>
      <c r="F6591"/>
      <c r="G6591"/>
      <c r="H6591"/>
    </row>
    <row r="6592" spans="1:8" x14ac:dyDescent="0.2">
      <c r="A6592"/>
      <c r="B6592"/>
      <c r="C6592"/>
      <c r="D6592"/>
      <c r="E6592"/>
      <c r="F6592"/>
      <c r="G6592"/>
      <c r="H6592"/>
    </row>
    <row r="6593" spans="1:8" x14ac:dyDescent="0.2">
      <c r="A6593"/>
      <c r="B6593"/>
      <c r="C6593"/>
      <c r="D6593"/>
      <c r="E6593"/>
      <c r="F6593"/>
      <c r="G6593"/>
      <c r="H6593"/>
    </row>
    <row r="6594" spans="1:8" x14ac:dyDescent="0.2">
      <c r="A6594"/>
      <c r="B6594"/>
      <c r="C6594"/>
      <c r="D6594"/>
      <c r="E6594"/>
      <c r="F6594"/>
      <c r="G6594"/>
      <c r="H6594"/>
    </row>
    <row r="6595" spans="1:8" x14ac:dyDescent="0.2">
      <c r="A6595"/>
      <c r="B6595"/>
      <c r="C6595"/>
      <c r="D6595"/>
      <c r="E6595"/>
      <c r="F6595"/>
      <c r="G6595"/>
      <c r="H6595"/>
    </row>
    <row r="6596" spans="1:8" x14ac:dyDescent="0.2">
      <c r="A6596"/>
      <c r="B6596"/>
      <c r="C6596"/>
      <c r="D6596"/>
      <c r="E6596"/>
      <c r="F6596"/>
      <c r="G6596"/>
      <c r="H6596"/>
    </row>
    <row r="6597" spans="1:8" x14ac:dyDescent="0.2">
      <c r="A6597"/>
      <c r="B6597"/>
      <c r="C6597"/>
      <c r="D6597"/>
      <c r="E6597"/>
      <c r="F6597"/>
      <c r="G6597"/>
      <c r="H6597"/>
    </row>
    <row r="6598" spans="1:8" x14ac:dyDescent="0.2">
      <c r="A6598"/>
      <c r="B6598"/>
      <c r="C6598"/>
      <c r="D6598"/>
      <c r="E6598"/>
      <c r="F6598"/>
      <c r="G6598"/>
      <c r="H6598"/>
    </row>
    <row r="6599" spans="1:8" x14ac:dyDescent="0.2">
      <c r="A6599"/>
      <c r="B6599"/>
      <c r="C6599"/>
      <c r="D6599"/>
      <c r="E6599"/>
      <c r="F6599"/>
      <c r="G6599"/>
      <c r="H6599"/>
    </row>
    <row r="6600" spans="1:8" x14ac:dyDescent="0.2">
      <c r="A6600"/>
      <c r="B6600"/>
      <c r="C6600"/>
      <c r="D6600"/>
      <c r="E6600"/>
      <c r="F6600"/>
      <c r="G6600"/>
      <c r="H6600"/>
    </row>
    <row r="6601" spans="1:8" x14ac:dyDescent="0.2">
      <c r="A6601"/>
      <c r="B6601"/>
      <c r="C6601"/>
      <c r="D6601"/>
      <c r="E6601"/>
      <c r="F6601"/>
      <c r="G6601"/>
      <c r="H6601"/>
    </row>
    <row r="6602" spans="1:8" x14ac:dyDescent="0.2">
      <c r="A6602"/>
      <c r="B6602"/>
      <c r="C6602"/>
      <c r="D6602"/>
      <c r="E6602"/>
      <c r="F6602"/>
      <c r="G6602"/>
      <c r="H6602"/>
    </row>
    <row r="6603" spans="1:8" x14ac:dyDescent="0.2">
      <c r="A6603"/>
      <c r="B6603"/>
      <c r="C6603"/>
      <c r="D6603"/>
      <c r="E6603"/>
      <c r="F6603"/>
      <c r="G6603"/>
      <c r="H6603"/>
    </row>
    <row r="6604" spans="1:8" x14ac:dyDescent="0.2">
      <c r="A6604"/>
      <c r="B6604"/>
      <c r="C6604"/>
      <c r="D6604"/>
      <c r="E6604"/>
      <c r="F6604"/>
      <c r="G6604"/>
      <c r="H6604"/>
    </row>
    <row r="6605" spans="1:8" x14ac:dyDescent="0.2">
      <c r="A6605"/>
      <c r="B6605"/>
      <c r="C6605"/>
      <c r="D6605"/>
      <c r="E6605"/>
      <c r="F6605"/>
      <c r="G6605"/>
      <c r="H6605"/>
    </row>
    <row r="6606" spans="1:8" x14ac:dyDescent="0.2">
      <c r="A6606"/>
      <c r="B6606"/>
      <c r="C6606"/>
      <c r="D6606"/>
      <c r="E6606"/>
      <c r="F6606"/>
      <c r="G6606"/>
      <c r="H6606"/>
    </row>
    <row r="6607" spans="1:8" x14ac:dyDescent="0.2">
      <c r="A6607"/>
      <c r="B6607"/>
      <c r="C6607"/>
      <c r="D6607"/>
      <c r="E6607"/>
      <c r="F6607"/>
      <c r="G6607"/>
      <c r="H6607"/>
    </row>
    <row r="6608" spans="1:8" x14ac:dyDescent="0.2">
      <c r="A6608"/>
      <c r="B6608"/>
      <c r="C6608"/>
      <c r="D6608"/>
      <c r="E6608"/>
      <c r="F6608"/>
      <c r="G6608"/>
      <c r="H6608"/>
    </row>
    <row r="6609" spans="1:8" x14ac:dyDescent="0.2">
      <c r="A6609"/>
      <c r="B6609"/>
      <c r="C6609"/>
      <c r="D6609"/>
      <c r="E6609"/>
      <c r="F6609"/>
      <c r="G6609"/>
      <c r="H6609"/>
    </row>
    <row r="6610" spans="1:8" x14ac:dyDescent="0.2">
      <c r="A6610"/>
      <c r="B6610"/>
      <c r="C6610"/>
      <c r="D6610"/>
      <c r="E6610"/>
      <c r="F6610"/>
      <c r="G6610"/>
      <c r="H6610"/>
    </row>
    <row r="6611" spans="1:8" x14ac:dyDescent="0.2">
      <c r="A6611"/>
      <c r="B6611"/>
      <c r="C6611"/>
      <c r="D6611"/>
      <c r="E6611"/>
      <c r="F6611"/>
      <c r="G6611"/>
      <c r="H6611"/>
    </row>
    <row r="6612" spans="1:8" x14ac:dyDescent="0.2">
      <c r="A6612"/>
      <c r="B6612"/>
      <c r="C6612"/>
      <c r="D6612"/>
      <c r="E6612"/>
      <c r="F6612"/>
      <c r="G6612"/>
      <c r="H6612"/>
    </row>
    <row r="6613" spans="1:8" x14ac:dyDescent="0.2">
      <c r="A6613"/>
      <c r="B6613"/>
      <c r="C6613"/>
      <c r="D6613"/>
      <c r="E6613"/>
      <c r="F6613"/>
      <c r="G6613"/>
      <c r="H6613"/>
    </row>
    <row r="6614" spans="1:8" x14ac:dyDescent="0.2">
      <c r="A6614"/>
      <c r="B6614"/>
      <c r="C6614"/>
      <c r="D6614"/>
      <c r="E6614"/>
      <c r="F6614"/>
      <c r="G6614"/>
      <c r="H6614"/>
    </row>
    <row r="6615" spans="1:8" x14ac:dyDescent="0.2">
      <c r="A6615"/>
      <c r="B6615"/>
      <c r="C6615"/>
      <c r="D6615"/>
      <c r="E6615"/>
      <c r="F6615"/>
      <c r="G6615"/>
      <c r="H6615"/>
    </row>
    <row r="6616" spans="1:8" x14ac:dyDescent="0.2">
      <c r="A6616"/>
      <c r="B6616"/>
      <c r="C6616"/>
      <c r="D6616"/>
      <c r="E6616"/>
      <c r="F6616"/>
      <c r="G6616"/>
      <c r="H6616"/>
    </row>
    <row r="6617" spans="1:8" x14ac:dyDescent="0.2">
      <c r="A6617"/>
      <c r="B6617"/>
      <c r="C6617"/>
      <c r="D6617"/>
      <c r="E6617"/>
      <c r="F6617"/>
      <c r="G6617"/>
      <c r="H6617"/>
    </row>
    <row r="6618" spans="1:8" x14ac:dyDescent="0.2">
      <c r="A6618"/>
      <c r="B6618"/>
      <c r="C6618"/>
      <c r="D6618"/>
      <c r="E6618"/>
      <c r="F6618"/>
      <c r="G6618"/>
      <c r="H6618"/>
    </row>
    <row r="6619" spans="1:8" x14ac:dyDescent="0.2">
      <c r="A6619"/>
      <c r="B6619"/>
      <c r="C6619"/>
      <c r="D6619"/>
      <c r="E6619"/>
      <c r="F6619"/>
      <c r="G6619"/>
      <c r="H6619"/>
    </row>
    <row r="6620" spans="1:8" x14ac:dyDescent="0.2">
      <c r="A6620"/>
      <c r="B6620"/>
      <c r="C6620"/>
      <c r="D6620"/>
      <c r="E6620"/>
      <c r="F6620"/>
      <c r="G6620"/>
      <c r="H6620"/>
    </row>
    <row r="6621" spans="1:8" x14ac:dyDescent="0.2">
      <c r="A6621"/>
      <c r="B6621"/>
      <c r="C6621"/>
      <c r="D6621"/>
      <c r="E6621"/>
      <c r="F6621"/>
      <c r="G6621"/>
      <c r="H6621"/>
    </row>
    <row r="6622" spans="1:8" x14ac:dyDescent="0.2">
      <c r="A6622"/>
      <c r="B6622"/>
      <c r="C6622"/>
      <c r="D6622"/>
      <c r="E6622"/>
      <c r="F6622"/>
      <c r="G6622"/>
      <c r="H6622"/>
    </row>
    <row r="6623" spans="1:8" x14ac:dyDescent="0.2">
      <c r="A6623"/>
      <c r="B6623"/>
      <c r="C6623"/>
      <c r="D6623"/>
      <c r="E6623"/>
      <c r="F6623"/>
      <c r="G6623"/>
      <c r="H6623"/>
    </row>
    <row r="6624" spans="1:8" x14ac:dyDescent="0.2">
      <c r="A6624"/>
      <c r="B6624"/>
      <c r="C6624"/>
      <c r="D6624"/>
      <c r="E6624"/>
      <c r="F6624"/>
      <c r="G6624"/>
      <c r="H6624"/>
    </row>
    <row r="6625" spans="1:8" x14ac:dyDescent="0.2">
      <c r="A6625"/>
      <c r="B6625"/>
      <c r="C6625"/>
      <c r="D6625"/>
      <c r="E6625"/>
      <c r="F6625"/>
      <c r="G6625"/>
      <c r="H6625"/>
    </row>
    <row r="6626" spans="1:8" x14ac:dyDescent="0.2">
      <c r="A6626"/>
      <c r="B6626"/>
      <c r="C6626"/>
      <c r="D6626"/>
      <c r="E6626"/>
      <c r="F6626"/>
      <c r="G6626"/>
      <c r="H6626"/>
    </row>
    <row r="6627" spans="1:8" x14ac:dyDescent="0.2">
      <c r="A6627"/>
      <c r="B6627"/>
      <c r="C6627"/>
      <c r="D6627"/>
      <c r="E6627"/>
      <c r="F6627"/>
      <c r="G6627"/>
      <c r="H6627"/>
    </row>
    <row r="6628" spans="1:8" x14ac:dyDescent="0.2">
      <c r="A6628"/>
      <c r="B6628"/>
      <c r="C6628"/>
      <c r="D6628"/>
      <c r="E6628"/>
      <c r="F6628"/>
      <c r="G6628"/>
      <c r="H6628"/>
    </row>
    <row r="6629" spans="1:8" x14ac:dyDescent="0.2">
      <c r="A6629"/>
      <c r="B6629"/>
      <c r="C6629"/>
      <c r="D6629"/>
      <c r="E6629"/>
      <c r="F6629"/>
      <c r="G6629"/>
      <c r="H6629"/>
    </row>
    <row r="6630" spans="1:8" x14ac:dyDescent="0.2">
      <c r="A6630"/>
      <c r="B6630"/>
      <c r="C6630"/>
      <c r="D6630"/>
      <c r="E6630"/>
      <c r="F6630"/>
      <c r="G6630"/>
      <c r="H6630"/>
    </row>
    <row r="6631" spans="1:8" x14ac:dyDescent="0.2">
      <c r="A6631"/>
      <c r="B6631"/>
      <c r="C6631"/>
      <c r="D6631"/>
      <c r="E6631"/>
      <c r="F6631"/>
      <c r="G6631"/>
      <c r="H6631"/>
    </row>
    <row r="6632" spans="1:8" x14ac:dyDescent="0.2">
      <c r="A6632"/>
      <c r="B6632"/>
      <c r="C6632"/>
      <c r="D6632"/>
      <c r="E6632"/>
      <c r="F6632"/>
      <c r="G6632"/>
      <c r="H6632"/>
    </row>
    <row r="6633" spans="1:8" x14ac:dyDescent="0.2">
      <c r="A6633"/>
      <c r="B6633"/>
      <c r="C6633"/>
      <c r="D6633"/>
      <c r="E6633"/>
      <c r="F6633"/>
      <c r="G6633"/>
      <c r="H6633"/>
    </row>
    <row r="6634" spans="1:8" x14ac:dyDescent="0.2">
      <c r="A6634"/>
      <c r="B6634"/>
      <c r="C6634"/>
      <c r="D6634"/>
      <c r="E6634"/>
      <c r="F6634"/>
      <c r="G6634"/>
      <c r="H6634"/>
    </row>
    <row r="6635" spans="1:8" x14ac:dyDescent="0.2">
      <c r="A6635"/>
      <c r="B6635"/>
      <c r="C6635"/>
      <c r="D6635"/>
      <c r="E6635"/>
      <c r="F6635"/>
      <c r="G6635"/>
      <c r="H6635"/>
    </row>
    <row r="6636" spans="1:8" x14ac:dyDescent="0.2">
      <c r="A6636"/>
      <c r="B6636"/>
      <c r="C6636"/>
      <c r="D6636"/>
      <c r="E6636"/>
      <c r="F6636"/>
      <c r="G6636"/>
      <c r="H6636"/>
    </row>
    <row r="6637" spans="1:8" x14ac:dyDescent="0.2">
      <c r="A6637"/>
      <c r="B6637"/>
      <c r="C6637"/>
      <c r="D6637"/>
      <c r="E6637"/>
      <c r="F6637"/>
      <c r="G6637"/>
      <c r="H6637"/>
    </row>
    <row r="6638" spans="1:8" x14ac:dyDescent="0.2">
      <c r="A6638"/>
      <c r="B6638"/>
      <c r="C6638"/>
      <c r="D6638"/>
      <c r="E6638"/>
      <c r="F6638"/>
      <c r="G6638"/>
      <c r="H6638"/>
    </row>
    <row r="6639" spans="1:8" x14ac:dyDescent="0.2">
      <c r="A6639"/>
      <c r="B6639"/>
      <c r="C6639"/>
      <c r="D6639"/>
      <c r="E6639"/>
      <c r="F6639"/>
      <c r="G6639"/>
      <c r="H6639"/>
    </row>
    <row r="6640" spans="1:8" x14ac:dyDescent="0.2">
      <c r="A6640"/>
      <c r="B6640"/>
      <c r="C6640"/>
      <c r="D6640"/>
      <c r="E6640"/>
      <c r="F6640"/>
      <c r="G6640"/>
      <c r="H6640"/>
    </row>
    <row r="6641" spans="1:8" x14ac:dyDescent="0.2">
      <c r="A6641"/>
      <c r="B6641"/>
      <c r="C6641"/>
      <c r="D6641"/>
      <c r="E6641"/>
      <c r="F6641"/>
      <c r="G6641"/>
      <c r="H6641"/>
    </row>
    <row r="6642" spans="1:8" x14ac:dyDescent="0.2">
      <c r="A6642"/>
      <c r="B6642"/>
      <c r="C6642"/>
      <c r="D6642"/>
      <c r="E6642"/>
      <c r="F6642"/>
      <c r="G6642"/>
      <c r="H6642"/>
    </row>
    <row r="6643" spans="1:8" x14ac:dyDescent="0.2">
      <c r="A6643"/>
      <c r="B6643"/>
      <c r="C6643"/>
      <c r="D6643"/>
      <c r="E6643"/>
      <c r="F6643"/>
      <c r="G6643"/>
      <c r="H6643"/>
    </row>
    <row r="6644" spans="1:8" x14ac:dyDescent="0.2">
      <c r="A6644"/>
      <c r="B6644"/>
      <c r="C6644"/>
      <c r="D6644"/>
      <c r="E6644"/>
      <c r="F6644"/>
      <c r="G6644"/>
      <c r="H6644"/>
    </row>
    <row r="6645" spans="1:8" x14ac:dyDescent="0.2">
      <c r="A6645"/>
      <c r="B6645"/>
      <c r="C6645"/>
      <c r="D6645"/>
      <c r="E6645"/>
      <c r="F6645"/>
      <c r="G6645"/>
      <c r="H6645"/>
    </row>
    <row r="6646" spans="1:8" x14ac:dyDescent="0.2">
      <c r="A6646"/>
      <c r="B6646"/>
      <c r="C6646"/>
      <c r="D6646"/>
      <c r="E6646"/>
      <c r="F6646"/>
      <c r="G6646"/>
      <c r="H6646"/>
    </row>
    <row r="6647" spans="1:8" x14ac:dyDescent="0.2">
      <c r="A6647"/>
      <c r="B6647"/>
      <c r="C6647"/>
      <c r="D6647"/>
      <c r="E6647"/>
      <c r="F6647"/>
      <c r="G6647"/>
      <c r="H6647"/>
    </row>
    <row r="6648" spans="1:8" x14ac:dyDescent="0.2">
      <c r="A6648"/>
      <c r="B6648"/>
      <c r="C6648"/>
      <c r="D6648"/>
      <c r="E6648"/>
      <c r="F6648"/>
      <c r="G6648"/>
      <c r="H6648"/>
    </row>
    <row r="6649" spans="1:8" x14ac:dyDescent="0.2">
      <c r="A6649"/>
      <c r="B6649"/>
      <c r="C6649"/>
      <c r="D6649"/>
      <c r="E6649"/>
      <c r="F6649"/>
      <c r="G6649"/>
      <c r="H6649"/>
    </row>
    <row r="6650" spans="1:8" x14ac:dyDescent="0.2">
      <c r="A6650"/>
      <c r="B6650"/>
      <c r="C6650"/>
      <c r="D6650"/>
      <c r="E6650"/>
      <c r="F6650"/>
      <c r="G6650"/>
      <c r="H6650"/>
    </row>
    <row r="6651" spans="1:8" x14ac:dyDescent="0.2">
      <c r="A6651"/>
      <c r="B6651"/>
      <c r="C6651"/>
      <c r="D6651"/>
      <c r="E6651"/>
      <c r="F6651"/>
      <c r="G6651"/>
      <c r="H6651"/>
    </row>
    <row r="6652" spans="1:8" x14ac:dyDescent="0.2">
      <c r="A6652"/>
      <c r="B6652"/>
      <c r="C6652"/>
      <c r="D6652"/>
      <c r="E6652"/>
      <c r="F6652"/>
      <c r="G6652"/>
      <c r="H6652"/>
    </row>
    <row r="6653" spans="1:8" x14ac:dyDescent="0.2">
      <c r="A6653"/>
      <c r="B6653"/>
      <c r="C6653"/>
      <c r="D6653"/>
      <c r="E6653"/>
      <c r="F6653"/>
      <c r="G6653"/>
      <c r="H6653"/>
    </row>
    <row r="6654" spans="1:8" x14ac:dyDescent="0.2">
      <c r="A6654"/>
      <c r="B6654"/>
      <c r="C6654"/>
      <c r="D6654"/>
      <c r="E6654"/>
      <c r="F6654"/>
      <c r="G6654"/>
      <c r="H6654"/>
    </row>
    <row r="6655" spans="1:8" x14ac:dyDescent="0.2">
      <c r="A6655"/>
      <c r="B6655"/>
      <c r="C6655"/>
      <c r="D6655"/>
      <c r="E6655"/>
      <c r="F6655"/>
      <c r="G6655"/>
      <c r="H6655"/>
    </row>
    <row r="6656" spans="1:8" x14ac:dyDescent="0.2">
      <c r="A6656"/>
      <c r="B6656"/>
      <c r="C6656"/>
      <c r="D6656"/>
      <c r="E6656"/>
      <c r="F6656"/>
      <c r="G6656"/>
      <c r="H6656"/>
    </row>
    <row r="6657" spans="1:8" x14ac:dyDescent="0.2">
      <c r="A6657"/>
      <c r="B6657"/>
      <c r="C6657"/>
      <c r="D6657"/>
      <c r="E6657"/>
      <c r="F6657"/>
      <c r="G6657"/>
      <c r="H6657"/>
    </row>
    <row r="6658" spans="1:8" x14ac:dyDescent="0.2">
      <c r="A6658"/>
      <c r="B6658"/>
      <c r="C6658"/>
      <c r="D6658"/>
      <c r="E6658"/>
      <c r="F6658"/>
      <c r="G6658"/>
      <c r="H6658"/>
    </row>
    <row r="6659" spans="1:8" x14ac:dyDescent="0.2">
      <c r="A6659"/>
      <c r="B6659"/>
      <c r="C6659"/>
      <c r="D6659"/>
      <c r="E6659"/>
      <c r="F6659"/>
      <c r="G6659"/>
      <c r="H6659"/>
    </row>
    <row r="6660" spans="1:8" x14ac:dyDescent="0.2">
      <c r="A6660"/>
      <c r="B6660"/>
      <c r="C6660"/>
      <c r="D6660"/>
      <c r="E6660"/>
      <c r="F6660"/>
      <c r="G6660"/>
      <c r="H6660"/>
    </row>
    <row r="6661" spans="1:8" x14ac:dyDescent="0.2">
      <c r="A6661"/>
      <c r="B6661"/>
      <c r="C6661"/>
      <c r="D6661"/>
      <c r="E6661"/>
      <c r="F6661"/>
      <c r="G6661"/>
      <c r="H6661"/>
    </row>
    <row r="6662" spans="1:8" x14ac:dyDescent="0.2">
      <c r="A6662"/>
      <c r="B6662"/>
      <c r="C6662"/>
      <c r="D6662"/>
      <c r="E6662"/>
      <c r="F6662"/>
      <c r="G6662"/>
      <c r="H6662"/>
    </row>
    <row r="6663" spans="1:8" x14ac:dyDescent="0.2">
      <c r="A6663"/>
      <c r="B6663"/>
      <c r="C6663"/>
      <c r="D6663"/>
      <c r="E6663"/>
      <c r="F6663"/>
      <c r="G6663"/>
      <c r="H6663"/>
    </row>
    <row r="6664" spans="1:8" x14ac:dyDescent="0.2">
      <c r="A6664"/>
      <c r="B6664"/>
      <c r="C6664"/>
      <c r="D6664"/>
      <c r="E6664"/>
      <c r="F6664"/>
      <c r="G6664"/>
      <c r="H6664"/>
    </row>
    <row r="6665" spans="1:8" x14ac:dyDescent="0.2">
      <c r="A6665"/>
      <c r="B6665"/>
      <c r="C6665"/>
      <c r="D6665"/>
      <c r="E6665"/>
      <c r="F6665"/>
      <c r="G6665"/>
      <c r="H6665"/>
    </row>
    <row r="6666" spans="1:8" x14ac:dyDescent="0.2">
      <c r="A6666"/>
      <c r="B6666"/>
      <c r="C6666"/>
      <c r="D6666"/>
      <c r="E6666"/>
      <c r="F6666"/>
      <c r="G6666"/>
      <c r="H6666"/>
    </row>
    <row r="6667" spans="1:8" x14ac:dyDescent="0.2">
      <c r="A6667"/>
      <c r="B6667"/>
      <c r="C6667"/>
      <c r="D6667"/>
      <c r="E6667"/>
      <c r="F6667"/>
      <c r="G6667"/>
      <c r="H6667"/>
    </row>
    <row r="6668" spans="1:8" x14ac:dyDescent="0.2">
      <c r="A6668"/>
      <c r="B6668"/>
      <c r="C6668"/>
      <c r="D6668"/>
      <c r="E6668"/>
      <c r="F6668"/>
      <c r="G6668"/>
      <c r="H6668"/>
    </row>
    <row r="6669" spans="1:8" x14ac:dyDescent="0.2">
      <c r="A6669"/>
      <c r="B6669"/>
      <c r="C6669"/>
      <c r="D6669"/>
      <c r="E6669"/>
      <c r="F6669"/>
      <c r="G6669"/>
      <c r="H6669"/>
    </row>
    <row r="6670" spans="1:8" x14ac:dyDescent="0.2">
      <c r="A6670"/>
      <c r="B6670"/>
      <c r="C6670"/>
      <c r="D6670"/>
      <c r="E6670"/>
      <c r="F6670"/>
      <c r="G6670"/>
      <c r="H6670"/>
    </row>
    <row r="6671" spans="1:8" x14ac:dyDescent="0.2">
      <c r="A6671"/>
      <c r="B6671"/>
      <c r="C6671"/>
      <c r="D6671"/>
      <c r="E6671"/>
      <c r="F6671"/>
      <c r="G6671"/>
      <c r="H6671"/>
    </row>
    <row r="6672" spans="1:8" x14ac:dyDescent="0.2">
      <c r="A6672"/>
      <c r="B6672"/>
      <c r="C6672"/>
      <c r="D6672"/>
      <c r="E6672"/>
      <c r="F6672"/>
      <c r="G6672"/>
      <c r="H6672"/>
    </row>
    <row r="6673" spans="1:8" x14ac:dyDescent="0.2">
      <c r="A6673"/>
      <c r="B6673"/>
      <c r="C6673"/>
      <c r="D6673"/>
      <c r="E6673"/>
      <c r="F6673"/>
      <c r="G6673"/>
      <c r="H6673"/>
    </row>
    <row r="6674" spans="1:8" x14ac:dyDescent="0.2">
      <c r="A6674"/>
      <c r="B6674"/>
      <c r="C6674"/>
      <c r="D6674"/>
      <c r="E6674"/>
      <c r="F6674"/>
      <c r="G6674"/>
      <c r="H6674"/>
    </row>
    <row r="6675" spans="1:8" x14ac:dyDescent="0.2">
      <c r="A6675"/>
      <c r="B6675"/>
      <c r="C6675"/>
      <c r="D6675"/>
      <c r="E6675"/>
      <c r="F6675"/>
      <c r="G6675"/>
      <c r="H6675"/>
    </row>
    <row r="6676" spans="1:8" x14ac:dyDescent="0.2">
      <c r="A6676"/>
      <c r="B6676"/>
      <c r="C6676"/>
      <c r="D6676"/>
      <c r="E6676"/>
      <c r="F6676"/>
      <c r="G6676"/>
      <c r="H6676"/>
    </row>
    <row r="6677" spans="1:8" x14ac:dyDescent="0.2">
      <c r="A6677"/>
      <c r="B6677"/>
      <c r="C6677"/>
      <c r="D6677"/>
      <c r="E6677"/>
      <c r="F6677"/>
      <c r="G6677"/>
      <c r="H6677"/>
    </row>
    <row r="6678" spans="1:8" x14ac:dyDescent="0.2">
      <c r="A6678"/>
      <c r="B6678"/>
      <c r="C6678"/>
      <c r="D6678"/>
      <c r="E6678"/>
      <c r="F6678"/>
      <c r="G6678"/>
      <c r="H6678"/>
    </row>
    <row r="6679" spans="1:8" x14ac:dyDescent="0.2">
      <c r="A6679"/>
      <c r="B6679"/>
      <c r="C6679"/>
      <c r="D6679"/>
      <c r="E6679"/>
      <c r="F6679"/>
      <c r="G6679"/>
      <c r="H6679"/>
    </row>
    <row r="6680" spans="1:8" x14ac:dyDescent="0.2">
      <c r="A6680"/>
      <c r="B6680"/>
      <c r="C6680"/>
      <c r="D6680"/>
      <c r="E6680"/>
      <c r="F6680"/>
      <c r="G6680"/>
      <c r="H6680"/>
    </row>
    <row r="6681" spans="1:8" x14ac:dyDescent="0.2">
      <c r="A6681"/>
      <c r="B6681"/>
      <c r="C6681"/>
      <c r="D6681"/>
      <c r="E6681"/>
      <c r="F6681"/>
      <c r="G6681"/>
      <c r="H6681"/>
    </row>
    <row r="6682" spans="1:8" x14ac:dyDescent="0.2">
      <c r="A6682"/>
      <c r="B6682"/>
      <c r="C6682"/>
      <c r="D6682"/>
      <c r="E6682"/>
      <c r="F6682"/>
      <c r="G6682"/>
      <c r="H6682"/>
    </row>
    <row r="6683" spans="1:8" x14ac:dyDescent="0.2">
      <c r="A6683"/>
      <c r="B6683"/>
      <c r="C6683"/>
      <c r="D6683"/>
      <c r="E6683"/>
      <c r="F6683"/>
      <c r="G6683"/>
      <c r="H6683"/>
    </row>
    <row r="6684" spans="1:8" x14ac:dyDescent="0.2">
      <c r="A6684"/>
      <c r="B6684"/>
      <c r="C6684"/>
      <c r="D6684"/>
      <c r="E6684"/>
      <c r="F6684"/>
      <c r="G6684"/>
      <c r="H6684"/>
    </row>
    <row r="6685" spans="1:8" x14ac:dyDescent="0.2">
      <c r="A6685"/>
      <c r="B6685"/>
      <c r="C6685"/>
      <c r="D6685"/>
      <c r="E6685"/>
      <c r="F6685"/>
      <c r="G6685"/>
      <c r="H6685"/>
    </row>
    <row r="6686" spans="1:8" x14ac:dyDescent="0.2">
      <c r="A6686"/>
      <c r="B6686"/>
      <c r="C6686"/>
      <c r="D6686"/>
      <c r="E6686"/>
      <c r="F6686"/>
      <c r="G6686"/>
      <c r="H6686"/>
    </row>
    <row r="6687" spans="1:8" x14ac:dyDescent="0.2">
      <c r="A6687"/>
      <c r="B6687"/>
      <c r="C6687"/>
      <c r="D6687"/>
      <c r="E6687"/>
      <c r="F6687"/>
      <c r="G6687"/>
      <c r="H6687"/>
    </row>
    <row r="6688" spans="1:8" x14ac:dyDescent="0.2">
      <c r="A6688"/>
      <c r="B6688"/>
      <c r="C6688"/>
      <c r="D6688"/>
      <c r="E6688"/>
      <c r="F6688"/>
      <c r="G6688"/>
      <c r="H6688"/>
    </row>
    <row r="6689" spans="1:8" x14ac:dyDescent="0.2">
      <c r="A6689"/>
      <c r="B6689"/>
      <c r="C6689"/>
      <c r="D6689"/>
      <c r="E6689"/>
      <c r="F6689"/>
      <c r="G6689"/>
      <c r="H6689"/>
    </row>
    <row r="6690" spans="1:8" x14ac:dyDescent="0.2">
      <c r="A6690"/>
      <c r="B6690"/>
      <c r="C6690"/>
      <c r="D6690"/>
      <c r="E6690"/>
      <c r="F6690"/>
      <c r="G6690"/>
      <c r="H6690"/>
    </row>
    <row r="6691" spans="1:8" x14ac:dyDescent="0.2">
      <c r="A6691"/>
      <c r="B6691"/>
      <c r="C6691"/>
      <c r="D6691"/>
      <c r="E6691"/>
      <c r="F6691"/>
      <c r="G6691"/>
      <c r="H6691"/>
    </row>
    <row r="6692" spans="1:8" x14ac:dyDescent="0.2">
      <c r="A6692"/>
      <c r="B6692"/>
      <c r="C6692"/>
      <c r="D6692"/>
      <c r="E6692"/>
      <c r="F6692"/>
      <c r="G6692"/>
      <c r="H6692"/>
    </row>
    <row r="6693" spans="1:8" x14ac:dyDescent="0.2">
      <c r="A6693"/>
      <c r="B6693"/>
      <c r="C6693"/>
      <c r="D6693"/>
      <c r="E6693"/>
      <c r="F6693"/>
      <c r="G6693"/>
      <c r="H6693"/>
    </row>
    <row r="6694" spans="1:8" x14ac:dyDescent="0.2">
      <c r="A6694"/>
      <c r="B6694"/>
      <c r="C6694"/>
      <c r="D6694"/>
      <c r="E6694"/>
      <c r="F6694"/>
      <c r="G6694"/>
      <c r="H6694"/>
    </row>
    <row r="6695" spans="1:8" x14ac:dyDescent="0.2">
      <c r="A6695"/>
      <c r="B6695"/>
      <c r="C6695"/>
      <c r="D6695"/>
      <c r="E6695"/>
      <c r="F6695"/>
      <c r="G6695"/>
      <c r="H6695"/>
    </row>
    <row r="6696" spans="1:8" x14ac:dyDescent="0.2">
      <c r="A6696"/>
      <c r="B6696"/>
      <c r="C6696"/>
      <c r="D6696"/>
      <c r="E6696"/>
      <c r="F6696"/>
      <c r="G6696"/>
      <c r="H6696"/>
    </row>
    <row r="6697" spans="1:8" x14ac:dyDescent="0.2">
      <c r="A6697"/>
      <c r="B6697"/>
      <c r="C6697"/>
      <c r="D6697"/>
      <c r="E6697"/>
      <c r="F6697"/>
      <c r="G6697"/>
      <c r="H6697"/>
    </row>
    <row r="6698" spans="1:8" x14ac:dyDescent="0.2">
      <c r="A6698"/>
      <c r="B6698"/>
      <c r="C6698"/>
      <c r="D6698"/>
      <c r="E6698"/>
      <c r="F6698"/>
      <c r="G6698"/>
      <c r="H6698"/>
    </row>
    <row r="6699" spans="1:8" x14ac:dyDescent="0.2">
      <c r="A6699"/>
      <c r="B6699"/>
      <c r="C6699"/>
      <c r="D6699"/>
      <c r="E6699"/>
      <c r="F6699"/>
      <c r="G6699"/>
      <c r="H6699"/>
    </row>
    <row r="6700" spans="1:8" x14ac:dyDescent="0.2">
      <c r="A6700"/>
      <c r="B6700"/>
      <c r="C6700"/>
      <c r="D6700"/>
      <c r="E6700"/>
      <c r="F6700"/>
      <c r="G6700"/>
      <c r="H6700"/>
    </row>
    <row r="6701" spans="1:8" x14ac:dyDescent="0.2">
      <c r="A6701"/>
      <c r="B6701"/>
      <c r="C6701"/>
      <c r="D6701"/>
      <c r="E6701"/>
      <c r="F6701"/>
      <c r="G6701"/>
      <c r="H6701"/>
    </row>
    <row r="6702" spans="1:8" x14ac:dyDescent="0.2">
      <c r="A6702"/>
      <c r="B6702"/>
      <c r="C6702"/>
      <c r="D6702"/>
      <c r="E6702"/>
      <c r="F6702"/>
      <c r="G6702"/>
      <c r="H6702"/>
    </row>
    <row r="6703" spans="1:8" x14ac:dyDescent="0.2">
      <c r="A6703"/>
      <c r="B6703"/>
      <c r="C6703"/>
      <c r="D6703"/>
      <c r="E6703"/>
      <c r="F6703"/>
      <c r="G6703"/>
      <c r="H6703"/>
    </row>
    <row r="6704" spans="1:8" x14ac:dyDescent="0.2">
      <c r="A6704"/>
      <c r="B6704"/>
      <c r="C6704"/>
      <c r="D6704"/>
      <c r="E6704"/>
      <c r="F6704"/>
      <c r="G6704"/>
      <c r="H6704"/>
    </row>
    <row r="6705" spans="1:8" x14ac:dyDescent="0.2">
      <c r="A6705"/>
      <c r="B6705"/>
      <c r="C6705"/>
      <c r="D6705"/>
      <c r="E6705"/>
      <c r="F6705"/>
      <c r="G6705"/>
      <c r="H6705"/>
    </row>
    <row r="6706" spans="1:8" x14ac:dyDescent="0.2">
      <c r="A6706"/>
      <c r="B6706"/>
      <c r="C6706"/>
      <c r="D6706"/>
      <c r="E6706"/>
      <c r="F6706"/>
      <c r="G6706"/>
      <c r="H6706"/>
    </row>
    <row r="6707" spans="1:8" x14ac:dyDescent="0.2">
      <c r="A6707"/>
      <c r="B6707"/>
      <c r="C6707"/>
      <c r="D6707"/>
      <c r="E6707"/>
      <c r="F6707"/>
      <c r="G6707"/>
      <c r="H6707"/>
    </row>
    <row r="6708" spans="1:8" x14ac:dyDescent="0.2">
      <c r="A6708"/>
      <c r="B6708"/>
      <c r="C6708"/>
      <c r="D6708"/>
      <c r="E6708"/>
      <c r="F6708"/>
      <c r="G6708"/>
      <c r="H6708"/>
    </row>
    <row r="6709" spans="1:8" x14ac:dyDescent="0.2">
      <c r="A6709"/>
      <c r="B6709"/>
      <c r="C6709"/>
      <c r="D6709"/>
      <c r="E6709"/>
      <c r="F6709"/>
      <c r="G6709"/>
      <c r="H6709"/>
    </row>
    <row r="6710" spans="1:8" x14ac:dyDescent="0.2">
      <c r="A6710"/>
      <c r="B6710"/>
      <c r="C6710"/>
      <c r="D6710"/>
      <c r="E6710"/>
      <c r="F6710"/>
      <c r="G6710"/>
      <c r="H6710"/>
    </row>
    <row r="6711" spans="1:8" x14ac:dyDescent="0.2">
      <c r="A6711"/>
      <c r="B6711"/>
      <c r="C6711"/>
      <c r="D6711"/>
      <c r="E6711"/>
      <c r="F6711"/>
      <c r="G6711"/>
      <c r="H6711"/>
    </row>
    <row r="6712" spans="1:8" x14ac:dyDescent="0.2">
      <c r="A6712"/>
      <c r="B6712"/>
      <c r="C6712"/>
      <c r="D6712"/>
      <c r="E6712"/>
      <c r="F6712"/>
      <c r="G6712"/>
      <c r="H6712"/>
    </row>
    <row r="6713" spans="1:8" x14ac:dyDescent="0.2">
      <c r="A6713"/>
      <c r="B6713"/>
      <c r="C6713"/>
      <c r="D6713"/>
      <c r="E6713"/>
      <c r="F6713"/>
      <c r="G6713"/>
      <c r="H6713"/>
    </row>
    <row r="6714" spans="1:8" x14ac:dyDescent="0.2">
      <c r="A6714"/>
      <c r="B6714"/>
      <c r="C6714"/>
      <c r="D6714"/>
      <c r="E6714"/>
      <c r="F6714"/>
      <c r="G6714"/>
      <c r="H6714"/>
    </row>
    <row r="6715" spans="1:8" x14ac:dyDescent="0.2">
      <c r="A6715"/>
      <c r="B6715"/>
      <c r="C6715"/>
      <c r="D6715"/>
      <c r="E6715"/>
      <c r="F6715"/>
      <c r="G6715"/>
      <c r="H6715"/>
    </row>
    <row r="6716" spans="1:8" x14ac:dyDescent="0.2">
      <c r="A6716"/>
      <c r="B6716"/>
      <c r="C6716"/>
      <c r="D6716"/>
      <c r="E6716"/>
      <c r="F6716"/>
      <c r="G6716"/>
      <c r="H6716"/>
    </row>
    <row r="6717" spans="1:8" x14ac:dyDescent="0.2">
      <c r="A6717"/>
      <c r="B6717"/>
      <c r="C6717"/>
      <c r="D6717"/>
      <c r="E6717"/>
      <c r="F6717"/>
      <c r="G6717"/>
      <c r="H6717"/>
    </row>
    <row r="6718" spans="1:8" x14ac:dyDescent="0.2">
      <c r="A6718"/>
      <c r="B6718"/>
      <c r="C6718"/>
      <c r="D6718"/>
      <c r="E6718"/>
      <c r="F6718"/>
      <c r="G6718"/>
      <c r="H6718"/>
    </row>
    <row r="6719" spans="1:8" x14ac:dyDescent="0.2">
      <c r="A6719"/>
      <c r="B6719"/>
      <c r="C6719"/>
      <c r="D6719"/>
      <c r="E6719"/>
      <c r="F6719"/>
      <c r="G6719"/>
      <c r="H6719"/>
    </row>
    <row r="6720" spans="1:8" x14ac:dyDescent="0.2">
      <c r="A6720"/>
      <c r="B6720"/>
      <c r="C6720"/>
      <c r="D6720"/>
      <c r="E6720"/>
      <c r="F6720"/>
      <c r="G6720"/>
      <c r="H6720"/>
    </row>
    <row r="6721" spans="1:8" x14ac:dyDescent="0.2">
      <c r="A6721"/>
      <c r="B6721"/>
      <c r="C6721"/>
      <c r="D6721"/>
      <c r="E6721"/>
      <c r="F6721"/>
      <c r="G6721"/>
      <c r="H6721"/>
    </row>
    <row r="6722" spans="1:8" x14ac:dyDescent="0.2">
      <c r="A6722"/>
      <c r="B6722"/>
      <c r="C6722"/>
      <c r="D6722"/>
      <c r="E6722"/>
      <c r="F6722"/>
      <c r="G6722"/>
      <c r="H6722"/>
    </row>
    <row r="6723" spans="1:8" x14ac:dyDescent="0.2">
      <c r="A6723"/>
      <c r="B6723"/>
      <c r="C6723"/>
      <c r="D6723"/>
      <c r="E6723"/>
      <c r="F6723"/>
      <c r="G6723"/>
      <c r="H6723"/>
    </row>
    <row r="6724" spans="1:8" x14ac:dyDescent="0.2">
      <c r="A6724"/>
      <c r="B6724"/>
      <c r="C6724"/>
      <c r="D6724"/>
      <c r="E6724"/>
      <c r="F6724"/>
      <c r="G6724"/>
      <c r="H6724"/>
    </row>
    <row r="6725" spans="1:8" x14ac:dyDescent="0.2">
      <c r="A6725"/>
      <c r="B6725"/>
      <c r="C6725"/>
      <c r="D6725"/>
      <c r="E6725"/>
      <c r="F6725"/>
      <c r="G6725"/>
      <c r="H6725"/>
    </row>
    <row r="6726" spans="1:8" x14ac:dyDescent="0.2">
      <c r="A6726"/>
      <c r="B6726"/>
      <c r="C6726"/>
      <c r="D6726"/>
      <c r="E6726"/>
      <c r="F6726"/>
      <c r="G6726"/>
      <c r="H6726"/>
    </row>
    <row r="6727" spans="1:8" x14ac:dyDescent="0.2">
      <c r="A6727"/>
      <c r="B6727"/>
      <c r="C6727"/>
      <c r="D6727"/>
      <c r="E6727"/>
      <c r="F6727"/>
      <c r="G6727"/>
      <c r="H6727"/>
    </row>
    <row r="6728" spans="1:8" x14ac:dyDescent="0.2">
      <c r="A6728"/>
      <c r="B6728"/>
      <c r="C6728"/>
      <c r="D6728"/>
      <c r="E6728"/>
      <c r="F6728"/>
      <c r="G6728"/>
      <c r="H6728"/>
    </row>
    <row r="6729" spans="1:8" x14ac:dyDescent="0.2">
      <c r="A6729"/>
      <c r="B6729"/>
      <c r="C6729"/>
      <c r="D6729"/>
      <c r="E6729"/>
      <c r="F6729"/>
      <c r="G6729"/>
      <c r="H6729"/>
    </row>
    <row r="6730" spans="1:8" x14ac:dyDescent="0.2">
      <c r="A6730"/>
      <c r="B6730"/>
      <c r="C6730"/>
      <c r="D6730"/>
      <c r="E6730"/>
      <c r="F6730"/>
      <c r="G6730"/>
      <c r="H6730"/>
    </row>
    <row r="6731" spans="1:8" x14ac:dyDescent="0.2">
      <c r="A6731"/>
      <c r="B6731"/>
      <c r="C6731"/>
      <c r="D6731"/>
      <c r="E6731"/>
      <c r="F6731"/>
      <c r="G6731"/>
      <c r="H6731"/>
    </row>
    <row r="6732" spans="1:8" x14ac:dyDescent="0.2">
      <c r="A6732"/>
      <c r="B6732"/>
      <c r="C6732"/>
      <c r="D6732"/>
      <c r="E6732"/>
      <c r="F6732"/>
      <c r="G6732"/>
      <c r="H6732"/>
    </row>
    <row r="6733" spans="1:8" x14ac:dyDescent="0.2">
      <c r="A6733"/>
      <c r="B6733"/>
      <c r="C6733"/>
      <c r="D6733"/>
      <c r="E6733"/>
      <c r="F6733"/>
      <c r="G6733"/>
      <c r="H6733"/>
    </row>
    <row r="6734" spans="1:8" x14ac:dyDescent="0.2">
      <c r="A6734"/>
      <c r="B6734"/>
      <c r="C6734"/>
      <c r="D6734"/>
      <c r="E6734"/>
      <c r="F6734"/>
      <c r="G6734"/>
      <c r="H6734"/>
    </row>
    <row r="6735" spans="1:8" x14ac:dyDescent="0.2">
      <c r="A6735"/>
      <c r="B6735"/>
      <c r="C6735"/>
      <c r="D6735"/>
      <c r="E6735"/>
      <c r="F6735"/>
      <c r="G6735"/>
      <c r="H6735"/>
    </row>
    <row r="6736" spans="1:8" x14ac:dyDescent="0.2">
      <c r="A6736"/>
      <c r="B6736"/>
      <c r="C6736"/>
      <c r="D6736"/>
      <c r="E6736"/>
      <c r="F6736"/>
      <c r="G6736"/>
      <c r="H6736"/>
    </row>
    <row r="6737" spans="1:8" x14ac:dyDescent="0.2">
      <c r="A6737"/>
      <c r="B6737"/>
      <c r="C6737"/>
      <c r="D6737"/>
      <c r="E6737"/>
      <c r="F6737"/>
      <c r="G6737"/>
      <c r="H6737"/>
    </row>
    <row r="6738" spans="1:8" x14ac:dyDescent="0.2">
      <c r="A6738"/>
      <c r="B6738"/>
      <c r="C6738"/>
      <c r="D6738"/>
      <c r="E6738"/>
      <c r="F6738"/>
      <c r="G6738"/>
      <c r="H6738"/>
    </row>
    <row r="6739" spans="1:8" x14ac:dyDescent="0.2">
      <c r="A6739"/>
      <c r="B6739"/>
      <c r="C6739"/>
      <c r="D6739"/>
      <c r="E6739"/>
      <c r="F6739"/>
      <c r="G6739"/>
      <c r="H6739"/>
    </row>
    <row r="6740" spans="1:8" x14ac:dyDescent="0.2">
      <c r="A6740"/>
      <c r="B6740"/>
      <c r="C6740"/>
      <c r="D6740"/>
      <c r="E6740"/>
      <c r="F6740"/>
      <c r="G6740"/>
      <c r="H6740"/>
    </row>
    <row r="6741" spans="1:8" x14ac:dyDescent="0.2">
      <c r="A6741"/>
      <c r="B6741"/>
      <c r="C6741"/>
      <c r="D6741"/>
      <c r="E6741"/>
      <c r="F6741"/>
      <c r="G6741"/>
      <c r="H6741"/>
    </row>
    <row r="6742" spans="1:8" x14ac:dyDescent="0.2">
      <c r="A6742"/>
      <c r="B6742"/>
      <c r="C6742"/>
      <c r="D6742"/>
      <c r="E6742"/>
      <c r="F6742"/>
      <c r="G6742"/>
      <c r="H6742"/>
    </row>
    <row r="6743" spans="1:8" x14ac:dyDescent="0.2">
      <c r="A6743"/>
      <c r="B6743"/>
      <c r="C6743"/>
      <c r="D6743"/>
      <c r="E6743"/>
      <c r="F6743"/>
      <c r="G6743"/>
      <c r="H6743"/>
    </row>
    <row r="6744" spans="1:8" x14ac:dyDescent="0.2">
      <c r="A6744"/>
      <c r="B6744"/>
      <c r="C6744"/>
      <c r="D6744"/>
      <c r="E6744"/>
      <c r="F6744"/>
      <c r="G6744"/>
      <c r="H6744"/>
    </row>
    <row r="6745" spans="1:8" x14ac:dyDescent="0.2">
      <c r="A6745"/>
      <c r="B6745"/>
      <c r="C6745"/>
      <c r="D6745"/>
      <c r="E6745"/>
      <c r="F6745"/>
      <c r="G6745"/>
      <c r="H6745"/>
    </row>
    <row r="6746" spans="1:8" x14ac:dyDescent="0.2">
      <c r="A6746"/>
      <c r="B6746"/>
      <c r="C6746"/>
      <c r="D6746"/>
      <c r="E6746"/>
      <c r="F6746"/>
      <c r="G6746"/>
      <c r="H6746"/>
    </row>
    <row r="6747" spans="1:8" x14ac:dyDescent="0.2">
      <c r="A6747"/>
      <c r="B6747"/>
      <c r="C6747"/>
      <c r="D6747"/>
      <c r="E6747"/>
      <c r="F6747"/>
      <c r="G6747"/>
      <c r="H6747"/>
    </row>
    <row r="6748" spans="1:8" x14ac:dyDescent="0.2">
      <c r="A6748"/>
      <c r="B6748"/>
      <c r="C6748"/>
      <c r="D6748"/>
      <c r="E6748"/>
      <c r="F6748"/>
      <c r="G6748"/>
      <c r="H6748"/>
    </row>
    <row r="6749" spans="1:8" x14ac:dyDescent="0.2">
      <c r="A6749"/>
      <c r="B6749"/>
      <c r="C6749"/>
      <c r="D6749"/>
      <c r="E6749"/>
      <c r="F6749"/>
      <c r="G6749"/>
      <c r="H6749"/>
    </row>
    <row r="6750" spans="1:8" x14ac:dyDescent="0.2">
      <c r="A6750"/>
      <c r="B6750"/>
      <c r="C6750"/>
      <c r="D6750"/>
      <c r="E6750"/>
      <c r="F6750"/>
      <c r="G6750"/>
      <c r="H6750"/>
    </row>
    <row r="6751" spans="1:8" x14ac:dyDescent="0.2">
      <c r="A6751"/>
      <c r="B6751"/>
      <c r="C6751"/>
      <c r="D6751"/>
      <c r="E6751"/>
      <c r="F6751"/>
      <c r="G6751"/>
      <c r="H6751"/>
    </row>
    <row r="6752" spans="1:8" x14ac:dyDescent="0.2">
      <c r="A6752"/>
      <c r="B6752"/>
      <c r="C6752"/>
      <c r="D6752"/>
      <c r="E6752"/>
      <c r="F6752"/>
      <c r="G6752"/>
      <c r="H6752"/>
    </row>
    <row r="6753" spans="1:8" x14ac:dyDescent="0.2">
      <c r="A6753"/>
      <c r="B6753"/>
      <c r="C6753"/>
      <c r="D6753"/>
      <c r="E6753"/>
      <c r="F6753"/>
      <c r="G6753"/>
      <c r="H6753"/>
    </row>
    <row r="6754" spans="1:8" x14ac:dyDescent="0.2">
      <c r="A6754"/>
      <c r="B6754"/>
      <c r="C6754"/>
      <c r="D6754"/>
      <c r="E6754"/>
      <c r="F6754"/>
      <c r="G6754"/>
      <c r="H6754"/>
    </row>
    <row r="6755" spans="1:8" x14ac:dyDescent="0.2">
      <c r="A6755"/>
      <c r="B6755"/>
      <c r="C6755"/>
      <c r="D6755"/>
      <c r="E6755"/>
      <c r="F6755"/>
      <c r="G6755"/>
      <c r="H6755"/>
    </row>
    <row r="6756" spans="1:8" x14ac:dyDescent="0.2">
      <c r="A6756"/>
      <c r="B6756"/>
      <c r="C6756"/>
      <c r="D6756"/>
      <c r="E6756"/>
      <c r="F6756"/>
      <c r="G6756"/>
      <c r="H6756"/>
    </row>
    <row r="6757" spans="1:8" x14ac:dyDescent="0.2">
      <c r="A6757"/>
      <c r="B6757"/>
      <c r="C6757"/>
      <c r="D6757"/>
      <c r="E6757"/>
      <c r="F6757"/>
      <c r="G6757"/>
      <c r="H6757"/>
    </row>
    <row r="6758" spans="1:8" x14ac:dyDescent="0.2">
      <c r="A6758"/>
      <c r="B6758"/>
      <c r="C6758"/>
      <c r="D6758"/>
      <c r="E6758"/>
      <c r="F6758"/>
      <c r="G6758"/>
      <c r="H6758"/>
    </row>
    <row r="6759" spans="1:8" x14ac:dyDescent="0.2">
      <c r="A6759"/>
      <c r="B6759"/>
      <c r="C6759"/>
      <c r="D6759"/>
      <c r="E6759"/>
      <c r="F6759"/>
      <c r="G6759"/>
      <c r="H6759"/>
    </row>
    <row r="6760" spans="1:8" x14ac:dyDescent="0.2">
      <c r="A6760"/>
      <c r="B6760"/>
      <c r="C6760"/>
      <c r="D6760"/>
      <c r="E6760"/>
      <c r="F6760"/>
      <c r="G6760"/>
      <c r="H6760"/>
    </row>
    <row r="6761" spans="1:8" x14ac:dyDescent="0.2">
      <c r="A6761"/>
      <c r="B6761"/>
      <c r="C6761"/>
      <c r="D6761"/>
      <c r="E6761"/>
      <c r="F6761"/>
      <c r="G6761"/>
      <c r="H6761"/>
    </row>
    <row r="6762" spans="1:8" x14ac:dyDescent="0.2">
      <c r="A6762"/>
      <c r="B6762"/>
      <c r="C6762"/>
      <c r="D6762"/>
      <c r="E6762"/>
      <c r="F6762"/>
      <c r="G6762"/>
      <c r="H6762"/>
    </row>
    <row r="6763" spans="1:8" x14ac:dyDescent="0.2">
      <c r="A6763"/>
      <c r="B6763"/>
      <c r="C6763"/>
      <c r="D6763"/>
      <c r="E6763"/>
      <c r="F6763"/>
      <c r="G6763"/>
      <c r="H6763"/>
    </row>
    <row r="6764" spans="1:8" x14ac:dyDescent="0.2">
      <c r="A6764"/>
      <c r="B6764"/>
      <c r="C6764"/>
      <c r="D6764"/>
      <c r="E6764"/>
      <c r="F6764"/>
      <c r="G6764"/>
      <c r="H6764"/>
    </row>
    <row r="6765" spans="1:8" x14ac:dyDescent="0.2">
      <c r="A6765"/>
      <c r="B6765"/>
      <c r="C6765"/>
      <c r="D6765"/>
      <c r="E6765"/>
      <c r="F6765"/>
      <c r="G6765"/>
      <c r="H6765"/>
    </row>
    <row r="6766" spans="1:8" x14ac:dyDescent="0.2">
      <c r="A6766"/>
      <c r="B6766"/>
      <c r="C6766"/>
      <c r="D6766"/>
      <c r="E6766"/>
      <c r="F6766"/>
      <c r="G6766"/>
      <c r="H6766"/>
    </row>
    <row r="6767" spans="1:8" x14ac:dyDescent="0.2">
      <c r="A6767"/>
      <c r="B6767"/>
      <c r="C6767"/>
      <c r="D6767"/>
      <c r="E6767"/>
      <c r="F6767"/>
      <c r="G6767"/>
      <c r="H6767"/>
    </row>
    <row r="6768" spans="1:8" x14ac:dyDescent="0.2">
      <c r="A6768"/>
      <c r="B6768"/>
      <c r="C6768"/>
      <c r="D6768"/>
      <c r="E6768"/>
      <c r="F6768"/>
      <c r="G6768"/>
      <c r="H6768"/>
    </row>
    <row r="6769" spans="1:8" x14ac:dyDescent="0.2">
      <c r="A6769"/>
      <c r="B6769"/>
      <c r="C6769"/>
      <c r="D6769"/>
      <c r="E6769"/>
      <c r="F6769"/>
      <c r="G6769"/>
      <c r="H6769"/>
    </row>
    <row r="6770" spans="1:8" x14ac:dyDescent="0.2">
      <c r="A6770"/>
      <c r="B6770"/>
      <c r="C6770"/>
      <c r="D6770"/>
      <c r="E6770"/>
      <c r="F6770"/>
      <c r="G6770"/>
      <c r="H6770"/>
    </row>
    <row r="6771" spans="1:8" x14ac:dyDescent="0.2">
      <c r="A6771"/>
      <c r="B6771"/>
      <c r="C6771"/>
      <c r="D6771"/>
      <c r="E6771"/>
      <c r="F6771"/>
      <c r="G6771"/>
      <c r="H6771"/>
    </row>
    <row r="6772" spans="1:8" x14ac:dyDescent="0.2">
      <c r="A6772"/>
      <c r="B6772"/>
      <c r="C6772"/>
      <c r="D6772"/>
      <c r="E6772"/>
      <c r="F6772"/>
      <c r="G6772"/>
      <c r="H6772"/>
    </row>
    <row r="6773" spans="1:8" x14ac:dyDescent="0.2">
      <c r="A6773"/>
      <c r="B6773"/>
      <c r="C6773"/>
      <c r="D6773"/>
      <c r="E6773"/>
      <c r="F6773"/>
      <c r="G6773"/>
      <c r="H6773"/>
    </row>
    <row r="6774" spans="1:8" x14ac:dyDescent="0.2">
      <c r="A6774"/>
      <c r="B6774"/>
      <c r="C6774"/>
      <c r="D6774"/>
      <c r="E6774"/>
      <c r="F6774"/>
      <c r="G6774"/>
      <c r="H6774"/>
    </row>
    <row r="6775" spans="1:8" x14ac:dyDescent="0.2">
      <c r="A6775"/>
      <c r="B6775"/>
      <c r="C6775"/>
      <c r="D6775"/>
      <c r="E6775"/>
      <c r="F6775"/>
      <c r="G6775"/>
      <c r="H6775"/>
    </row>
    <row r="6776" spans="1:8" x14ac:dyDescent="0.2">
      <c r="A6776"/>
      <c r="B6776"/>
      <c r="C6776"/>
      <c r="D6776"/>
      <c r="E6776"/>
      <c r="F6776"/>
      <c r="G6776"/>
      <c r="H6776"/>
    </row>
    <row r="6777" spans="1:8" x14ac:dyDescent="0.2">
      <c r="A6777"/>
      <c r="B6777"/>
      <c r="C6777"/>
      <c r="D6777"/>
      <c r="E6777"/>
      <c r="F6777"/>
      <c r="G6777"/>
      <c r="H6777"/>
    </row>
    <row r="6778" spans="1:8" x14ac:dyDescent="0.2">
      <c r="A6778"/>
      <c r="B6778"/>
      <c r="C6778"/>
      <c r="D6778"/>
      <c r="E6778"/>
      <c r="F6778"/>
      <c r="G6778"/>
      <c r="H6778"/>
    </row>
    <row r="6779" spans="1:8" x14ac:dyDescent="0.2">
      <c r="A6779"/>
      <c r="B6779"/>
      <c r="C6779"/>
      <c r="D6779"/>
      <c r="E6779"/>
      <c r="F6779"/>
      <c r="G6779"/>
      <c r="H6779"/>
    </row>
    <row r="6780" spans="1:8" x14ac:dyDescent="0.2">
      <c r="A6780"/>
      <c r="B6780"/>
      <c r="C6780"/>
      <c r="D6780"/>
      <c r="E6780"/>
      <c r="F6780"/>
      <c r="G6780"/>
      <c r="H6780"/>
    </row>
    <row r="6781" spans="1:8" x14ac:dyDescent="0.2">
      <c r="A6781"/>
      <c r="B6781"/>
      <c r="C6781"/>
      <c r="D6781"/>
      <c r="E6781"/>
      <c r="F6781"/>
      <c r="G6781"/>
      <c r="H6781"/>
    </row>
    <row r="6782" spans="1:8" x14ac:dyDescent="0.2">
      <c r="A6782"/>
      <c r="B6782"/>
      <c r="C6782"/>
      <c r="D6782"/>
      <c r="E6782"/>
      <c r="F6782"/>
      <c r="G6782"/>
      <c r="H6782"/>
    </row>
    <row r="6783" spans="1:8" x14ac:dyDescent="0.2">
      <c r="A6783"/>
      <c r="B6783"/>
      <c r="C6783"/>
      <c r="D6783"/>
      <c r="E6783"/>
      <c r="F6783"/>
      <c r="G6783"/>
      <c r="H6783"/>
    </row>
    <row r="6784" spans="1:8" x14ac:dyDescent="0.2">
      <c r="A6784"/>
      <c r="B6784"/>
      <c r="C6784"/>
      <c r="D6784"/>
      <c r="E6784"/>
      <c r="F6784"/>
      <c r="G6784"/>
      <c r="H6784"/>
    </row>
    <row r="6785" spans="1:8" x14ac:dyDescent="0.2">
      <c r="A6785"/>
      <c r="B6785"/>
      <c r="C6785"/>
      <c r="D6785"/>
      <c r="E6785"/>
      <c r="F6785"/>
      <c r="G6785"/>
      <c r="H6785"/>
    </row>
    <row r="6786" spans="1:8" x14ac:dyDescent="0.2">
      <c r="A6786"/>
      <c r="B6786"/>
      <c r="C6786"/>
      <c r="D6786"/>
      <c r="E6786"/>
      <c r="F6786"/>
      <c r="G6786"/>
      <c r="H6786"/>
    </row>
    <row r="6787" spans="1:8" x14ac:dyDescent="0.2">
      <c r="A6787"/>
      <c r="B6787"/>
      <c r="C6787"/>
      <c r="D6787"/>
      <c r="E6787"/>
      <c r="F6787"/>
      <c r="G6787"/>
      <c r="H6787"/>
    </row>
    <row r="6788" spans="1:8" x14ac:dyDescent="0.2">
      <c r="A6788"/>
      <c r="B6788"/>
      <c r="C6788"/>
      <c r="D6788"/>
      <c r="E6788"/>
      <c r="F6788"/>
      <c r="G6788"/>
      <c r="H6788"/>
    </row>
    <row r="6789" spans="1:8" x14ac:dyDescent="0.2">
      <c r="A6789"/>
      <c r="B6789"/>
      <c r="C6789"/>
      <c r="D6789"/>
      <c r="E6789"/>
      <c r="F6789"/>
      <c r="G6789"/>
      <c r="H6789"/>
    </row>
    <row r="6790" spans="1:8" x14ac:dyDescent="0.2">
      <c r="A6790"/>
      <c r="B6790"/>
      <c r="C6790"/>
      <c r="D6790"/>
      <c r="E6790"/>
      <c r="F6790"/>
      <c r="G6790"/>
      <c r="H6790"/>
    </row>
    <row r="6791" spans="1:8" x14ac:dyDescent="0.2">
      <c r="A6791"/>
      <c r="B6791"/>
      <c r="C6791"/>
      <c r="D6791"/>
      <c r="E6791"/>
      <c r="F6791"/>
      <c r="G6791"/>
      <c r="H6791"/>
    </row>
    <row r="6792" spans="1:8" x14ac:dyDescent="0.2">
      <c r="A6792"/>
      <c r="B6792"/>
      <c r="C6792"/>
      <c r="D6792"/>
      <c r="E6792"/>
      <c r="F6792"/>
      <c r="G6792"/>
      <c r="H6792"/>
    </row>
    <row r="6793" spans="1:8" x14ac:dyDescent="0.2">
      <c r="A6793"/>
      <c r="B6793"/>
      <c r="C6793"/>
      <c r="D6793"/>
      <c r="E6793"/>
      <c r="F6793"/>
      <c r="G6793"/>
      <c r="H6793"/>
    </row>
    <row r="6794" spans="1:8" x14ac:dyDescent="0.2">
      <c r="A6794"/>
      <c r="B6794"/>
      <c r="C6794"/>
      <c r="D6794"/>
      <c r="E6794"/>
      <c r="F6794"/>
      <c r="G6794"/>
      <c r="H6794"/>
    </row>
    <row r="6795" spans="1:8" x14ac:dyDescent="0.2">
      <c r="A6795"/>
      <c r="B6795"/>
      <c r="C6795"/>
      <c r="D6795"/>
      <c r="E6795"/>
      <c r="F6795"/>
      <c r="G6795"/>
      <c r="H6795"/>
    </row>
    <row r="6796" spans="1:8" x14ac:dyDescent="0.2">
      <c r="A6796"/>
      <c r="B6796"/>
      <c r="C6796"/>
      <c r="D6796"/>
      <c r="E6796"/>
      <c r="F6796"/>
      <c r="G6796"/>
      <c r="H6796"/>
    </row>
    <row r="6797" spans="1:8" x14ac:dyDescent="0.2">
      <c r="A6797"/>
      <c r="B6797"/>
      <c r="C6797"/>
      <c r="D6797"/>
      <c r="E6797"/>
      <c r="F6797"/>
      <c r="G6797"/>
      <c r="H6797"/>
    </row>
    <row r="6798" spans="1:8" x14ac:dyDescent="0.2">
      <c r="A6798"/>
      <c r="B6798"/>
      <c r="C6798"/>
      <c r="D6798"/>
      <c r="E6798"/>
      <c r="F6798"/>
      <c r="G6798"/>
      <c r="H6798"/>
    </row>
    <row r="6799" spans="1:8" x14ac:dyDescent="0.2">
      <c r="A6799"/>
      <c r="B6799"/>
      <c r="C6799"/>
      <c r="D6799"/>
      <c r="E6799"/>
      <c r="F6799"/>
      <c r="G6799"/>
      <c r="H6799"/>
    </row>
    <row r="6800" spans="1:8" x14ac:dyDescent="0.2">
      <c r="A6800"/>
      <c r="B6800"/>
      <c r="C6800"/>
      <c r="D6800"/>
      <c r="E6800"/>
      <c r="F6800"/>
      <c r="G6800"/>
      <c r="H6800"/>
    </row>
    <row r="6801" spans="1:8" x14ac:dyDescent="0.2">
      <c r="A6801"/>
      <c r="B6801"/>
      <c r="C6801"/>
      <c r="D6801"/>
      <c r="E6801"/>
      <c r="F6801"/>
      <c r="G6801"/>
      <c r="H6801"/>
    </row>
    <row r="6802" spans="1:8" x14ac:dyDescent="0.2">
      <c r="A6802"/>
      <c r="B6802"/>
      <c r="C6802"/>
      <c r="D6802"/>
      <c r="E6802"/>
      <c r="F6802"/>
      <c r="G6802"/>
      <c r="H6802"/>
    </row>
    <row r="6803" spans="1:8" x14ac:dyDescent="0.2">
      <c r="A6803"/>
      <c r="B6803"/>
      <c r="C6803"/>
      <c r="D6803"/>
      <c r="E6803"/>
      <c r="F6803"/>
      <c r="G6803"/>
      <c r="H6803"/>
    </row>
    <row r="6804" spans="1:8" x14ac:dyDescent="0.2">
      <c r="A6804"/>
      <c r="B6804"/>
      <c r="C6804"/>
      <c r="D6804"/>
      <c r="E6804"/>
      <c r="F6804"/>
      <c r="G6804"/>
      <c r="H6804"/>
    </row>
    <row r="6805" spans="1:8" x14ac:dyDescent="0.2">
      <c r="A6805"/>
      <c r="B6805"/>
      <c r="C6805"/>
      <c r="D6805"/>
      <c r="E6805"/>
      <c r="F6805"/>
      <c r="G6805"/>
      <c r="H6805"/>
    </row>
    <row r="6806" spans="1:8" x14ac:dyDescent="0.2">
      <c r="A6806"/>
      <c r="B6806"/>
      <c r="C6806"/>
      <c r="D6806"/>
      <c r="E6806"/>
      <c r="F6806"/>
      <c r="G6806"/>
      <c r="H6806"/>
    </row>
    <row r="6807" spans="1:8" x14ac:dyDescent="0.2">
      <c r="A6807"/>
      <c r="B6807"/>
      <c r="C6807"/>
      <c r="D6807"/>
      <c r="E6807"/>
      <c r="F6807"/>
      <c r="G6807"/>
      <c r="H6807"/>
    </row>
    <row r="6808" spans="1:8" x14ac:dyDescent="0.2">
      <c r="A6808"/>
      <c r="B6808"/>
      <c r="C6808"/>
      <c r="D6808"/>
      <c r="E6808"/>
      <c r="F6808"/>
      <c r="G6808"/>
      <c r="H6808"/>
    </row>
    <row r="6809" spans="1:8" x14ac:dyDescent="0.2">
      <c r="A6809"/>
      <c r="B6809"/>
      <c r="C6809"/>
      <c r="D6809"/>
      <c r="E6809"/>
      <c r="F6809"/>
      <c r="G6809"/>
      <c r="H6809"/>
    </row>
    <row r="6810" spans="1:8" x14ac:dyDescent="0.2">
      <c r="A6810"/>
      <c r="B6810"/>
      <c r="C6810"/>
      <c r="D6810"/>
      <c r="E6810"/>
      <c r="F6810"/>
      <c r="G6810"/>
      <c r="H6810"/>
    </row>
    <row r="6811" spans="1:8" x14ac:dyDescent="0.2">
      <c r="A6811"/>
      <c r="B6811"/>
      <c r="C6811"/>
      <c r="D6811"/>
      <c r="E6811"/>
      <c r="F6811"/>
      <c r="G6811"/>
      <c r="H6811"/>
    </row>
    <row r="6812" spans="1:8" x14ac:dyDescent="0.2">
      <c r="A6812"/>
      <c r="B6812"/>
      <c r="C6812"/>
      <c r="D6812"/>
      <c r="E6812"/>
      <c r="F6812"/>
      <c r="G6812"/>
      <c r="H6812"/>
    </row>
    <row r="6813" spans="1:8" x14ac:dyDescent="0.2">
      <c r="A6813"/>
      <c r="B6813"/>
      <c r="C6813"/>
      <c r="D6813"/>
      <c r="E6813"/>
      <c r="F6813"/>
      <c r="G6813"/>
      <c r="H6813"/>
    </row>
    <row r="6814" spans="1:8" x14ac:dyDescent="0.2">
      <c r="A6814"/>
      <c r="B6814"/>
      <c r="C6814"/>
      <c r="D6814"/>
      <c r="E6814"/>
      <c r="F6814"/>
      <c r="G6814"/>
      <c r="H6814"/>
    </row>
    <row r="6815" spans="1:8" x14ac:dyDescent="0.2">
      <c r="A6815"/>
      <c r="B6815"/>
      <c r="C6815"/>
      <c r="D6815"/>
      <c r="E6815"/>
      <c r="F6815"/>
      <c r="G6815"/>
      <c r="H6815"/>
    </row>
    <row r="6816" spans="1:8" x14ac:dyDescent="0.2">
      <c r="A6816"/>
      <c r="B6816"/>
      <c r="C6816"/>
      <c r="D6816"/>
      <c r="E6816"/>
      <c r="F6816"/>
      <c r="G6816"/>
      <c r="H6816"/>
    </row>
    <row r="6817" spans="1:8" x14ac:dyDescent="0.2">
      <c r="A6817"/>
      <c r="B6817"/>
      <c r="C6817"/>
      <c r="D6817"/>
      <c r="E6817"/>
      <c r="F6817"/>
      <c r="G6817"/>
      <c r="H6817"/>
    </row>
    <row r="6818" spans="1:8" x14ac:dyDescent="0.2">
      <c r="A6818"/>
      <c r="B6818"/>
      <c r="C6818"/>
      <c r="D6818"/>
      <c r="E6818"/>
      <c r="F6818"/>
      <c r="G6818"/>
      <c r="H6818"/>
    </row>
    <row r="6819" spans="1:8" x14ac:dyDescent="0.2">
      <c r="A6819"/>
      <c r="B6819"/>
      <c r="C6819"/>
      <c r="D6819"/>
      <c r="E6819"/>
      <c r="F6819"/>
      <c r="G6819"/>
      <c r="H6819"/>
    </row>
    <row r="6820" spans="1:8" x14ac:dyDescent="0.2">
      <c r="A6820"/>
      <c r="B6820"/>
      <c r="C6820"/>
      <c r="D6820"/>
      <c r="E6820"/>
      <c r="F6820"/>
      <c r="G6820"/>
      <c r="H6820"/>
    </row>
    <row r="6821" spans="1:8" x14ac:dyDescent="0.2">
      <c r="A6821"/>
      <c r="B6821"/>
      <c r="C6821"/>
      <c r="D6821"/>
      <c r="E6821"/>
      <c r="F6821"/>
      <c r="G6821"/>
      <c r="H6821"/>
    </row>
    <row r="6822" spans="1:8" x14ac:dyDescent="0.2">
      <c r="A6822"/>
      <c r="B6822"/>
      <c r="C6822"/>
      <c r="D6822"/>
      <c r="E6822"/>
      <c r="F6822"/>
      <c r="G6822"/>
      <c r="H6822"/>
    </row>
    <row r="6823" spans="1:8" x14ac:dyDescent="0.2">
      <c r="A6823"/>
      <c r="B6823"/>
      <c r="C6823"/>
      <c r="D6823"/>
      <c r="E6823"/>
      <c r="F6823"/>
      <c r="G6823"/>
      <c r="H6823"/>
    </row>
    <row r="6824" spans="1:8" x14ac:dyDescent="0.2">
      <c r="A6824"/>
      <c r="B6824"/>
      <c r="C6824"/>
      <c r="D6824"/>
      <c r="E6824"/>
      <c r="F6824"/>
      <c r="G6824"/>
      <c r="H6824"/>
    </row>
    <row r="6825" spans="1:8" x14ac:dyDescent="0.2">
      <c r="A6825"/>
      <c r="B6825"/>
      <c r="C6825"/>
      <c r="D6825"/>
      <c r="E6825"/>
      <c r="F6825"/>
      <c r="G6825"/>
      <c r="H6825"/>
    </row>
    <row r="6826" spans="1:8" x14ac:dyDescent="0.2">
      <c r="A6826"/>
      <c r="B6826"/>
      <c r="C6826"/>
      <c r="D6826"/>
      <c r="E6826"/>
      <c r="F6826"/>
      <c r="G6826"/>
      <c r="H6826"/>
    </row>
    <row r="6827" spans="1:8" x14ac:dyDescent="0.2">
      <c r="A6827"/>
      <c r="B6827"/>
      <c r="C6827"/>
      <c r="D6827"/>
      <c r="E6827"/>
      <c r="F6827"/>
      <c r="G6827"/>
      <c r="H6827"/>
    </row>
    <row r="6828" spans="1:8" x14ac:dyDescent="0.2">
      <c r="A6828"/>
      <c r="B6828"/>
      <c r="C6828"/>
      <c r="D6828"/>
      <c r="E6828"/>
      <c r="F6828"/>
      <c r="G6828"/>
      <c r="H6828"/>
    </row>
    <row r="6829" spans="1:8" x14ac:dyDescent="0.2">
      <c r="A6829"/>
      <c r="B6829"/>
      <c r="C6829"/>
      <c r="D6829"/>
      <c r="E6829"/>
      <c r="F6829"/>
      <c r="G6829"/>
      <c r="H6829"/>
    </row>
    <row r="6830" spans="1:8" x14ac:dyDescent="0.2">
      <c r="A6830"/>
      <c r="B6830"/>
      <c r="C6830"/>
      <c r="D6830"/>
      <c r="E6830"/>
      <c r="F6830"/>
      <c r="G6830"/>
      <c r="H6830"/>
    </row>
    <row r="6831" spans="1:8" x14ac:dyDescent="0.2">
      <c r="A6831"/>
      <c r="B6831"/>
      <c r="C6831"/>
      <c r="D6831"/>
      <c r="E6831"/>
      <c r="F6831"/>
      <c r="G6831"/>
      <c r="H6831"/>
    </row>
    <row r="6832" spans="1:8" x14ac:dyDescent="0.2">
      <c r="A6832"/>
      <c r="B6832"/>
      <c r="C6832"/>
      <c r="D6832"/>
      <c r="E6832"/>
      <c r="F6832"/>
      <c r="G6832"/>
      <c r="H6832"/>
    </row>
    <row r="6833" spans="1:8" x14ac:dyDescent="0.2">
      <c r="A6833"/>
      <c r="B6833"/>
      <c r="C6833"/>
      <c r="D6833"/>
      <c r="E6833"/>
      <c r="F6833"/>
      <c r="G6833"/>
      <c r="H6833"/>
    </row>
    <row r="6834" spans="1:8" x14ac:dyDescent="0.2">
      <c r="A6834"/>
      <c r="B6834"/>
      <c r="C6834"/>
      <c r="D6834"/>
      <c r="E6834"/>
      <c r="F6834"/>
      <c r="G6834"/>
      <c r="H6834"/>
    </row>
    <row r="6835" spans="1:8" x14ac:dyDescent="0.2">
      <c r="A6835"/>
      <c r="B6835"/>
      <c r="C6835"/>
      <c r="D6835"/>
      <c r="E6835"/>
      <c r="F6835"/>
      <c r="G6835"/>
      <c r="H6835"/>
    </row>
    <row r="6836" spans="1:8" x14ac:dyDescent="0.2">
      <c r="A6836"/>
      <c r="B6836"/>
      <c r="C6836"/>
      <c r="D6836"/>
      <c r="E6836"/>
      <c r="F6836"/>
      <c r="G6836"/>
      <c r="H6836"/>
    </row>
    <row r="6837" spans="1:8" x14ac:dyDescent="0.2">
      <c r="A6837"/>
      <c r="B6837"/>
      <c r="C6837"/>
      <c r="D6837"/>
      <c r="E6837"/>
      <c r="F6837"/>
      <c r="G6837"/>
      <c r="H6837"/>
    </row>
    <row r="6838" spans="1:8" x14ac:dyDescent="0.2">
      <c r="A6838"/>
      <c r="B6838"/>
      <c r="C6838"/>
      <c r="D6838"/>
      <c r="E6838"/>
      <c r="F6838"/>
      <c r="G6838"/>
      <c r="H6838"/>
    </row>
    <row r="6839" spans="1:8" x14ac:dyDescent="0.2">
      <c r="A6839"/>
      <c r="B6839"/>
      <c r="C6839"/>
      <c r="D6839"/>
      <c r="E6839"/>
      <c r="F6839"/>
      <c r="G6839"/>
      <c r="H6839"/>
    </row>
    <row r="6840" spans="1:8" x14ac:dyDescent="0.2">
      <c r="A6840"/>
      <c r="B6840"/>
      <c r="C6840"/>
      <c r="D6840"/>
      <c r="E6840"/>
      <c r="F6840"/>
      <c r="G6840"/>
      <c r="H6840"/>
    </row>
    <row r="6841" spans="1:8" x14ac:dyDescent="0.2">
      <c r="A6841"/>
      <c r="B6841"/>
      <c r="C6841"/>
      <c r="D6841"/>
      <c r="E6841"/>
      <c r="F6841"/>
      <c r="G6841"/>
      <c r="H6841"/>
    </row>
    <row r="6842" spans="1:8" x14ac:dyDescent="0.2">
      <c r="A6842"/>
      <c r="B6842"/>
      <c r="C6842"/>
      <c r="D6842"/>
      <c r="E6842"/>
      <c r="F6842"/>
      <c r="G6842"/>
      <c r="H6842"/>
    </row>
    <row r="6843" spans="1:8" x14ac:dyDescent="0.2">
      <c r="A6843"/>
      <c r="B6843"/>
      <c r="C6843"/>
      <c r="D6843"/>
      <c r="E6843"/>
      <c r="F6843"/>
      <c r="G6843"/>
      <c r="H6843"/>
    </row>
    <row r="6844" spans="1:8" x14ac:dyDescent="0.2">
      <c r="A6844"/>
      <c r="B6844"/>
      <c r="C6844"/>
      <c r="D6844"/>
      <c r="E6844"/>
      <c r="F6844"/>
      <c r="G6844"/>
      <c r="H6844"/>
    </row>
    <row r="6845" spans="1:8" x14ac:dyDescent="0.2">
      <c r="A6845"/>
      <c r="B6845"/>
      <c r="C6845"/>
      <c r="D6845"/>
      <c r="E6845"/>
      <c r="F6845"/>
      <c r="G6845"/>
      <c r="H6845"/>
    </row>
    <row r="6846" spans="1:8" x14ac:dyDescent="0.2">
      <c r="A6846"/>
      <c r="B6846"/>
      <c r="C6846"/>
      <c r="D6846"/>
      <c r="E6846"/>
      <c r="F6846"/>
      <c r="G6846"/>
      <c r="H6846"/>
    </row>
    <row r="6847" spans="1:8" x14ac:dyDescent="0.2">
      <c r="A6847"/>
      <c r="B6847"/>
      <c r="C6847"/>
      <c r="D6847"/>
      <c r="E6847"/>
      <c r="F6847"/>
      <c r="G6847"/>
      <c r="H6847"/>
    </row>
    <row r="6848" spans="1:8" x14ac:dyDescent="0.2">
      <c r="A6848"/>
      <c r="B6848"/>
      <c r="C6848"/>
      <c r="D6848"/>
      <c r="E6848"/>
      <c r="F6848"/>
      <c r="G6848"/>
      <c r="H6848"/>
    </row>
    <row r="6849" spans="1:8" x14ac:dyDescent="0.2">
      <c r="A6849"/>
      <c r="B6849"/>
      <c r="C6849"/>
      <c r="D6849"/>
      <c r="E6849"/>
      <c r="F6849"/>
      <c r="G6849"/>
      <c r="H6849"/>
    </row>
    <row r="6850" spans="1:8" x14ac:dyDescent="0.2">
      <c r="A6850"/>
      <c r="B6850"/>
      <c r="C6850"/>
      <c r="D6850"/>
      <c r="E6850"/>
      <c r="F6850"/>
      <c r="G6850"/>
      <c r="H6850"/>
    </row>
    <row r="6851" spans="1:8" x14ac:dyDescent="0.2">
      <c r="A6851"/>
      <c r="B6851"/>
      <c r="C6851"/>
      <c r="D6851"/>
      <c r="E6851"/>
      <c r="F6851"/>
      <c r="G6851"/>
      <c r="H6851"/>
    </row>
    <row r="6852" spans="1:8" x14ac:dyDescent="0.2">
      <c r="A6852"/>
      <c r="B6852"/>
      <c r="C6852"/>
      <c r="D6852"/>
      <c r="E6852"/>
      <c r="F6852"/>
      <c r="G6852"/>
      <c r="H6852"/>
    </row>
    <row r="6853" spans="1:8" x14ac:dyDescent="0.2">
      <c r="A6853"/>
      <c r="B6853"/>
      <c r="C6853"/>
      <c r="D6853"/>
      <c r="E6853"/>
      <c r="F6853"/>
      <c r="G6853"/>
      <c r="H6853"/>
    </row>
    <row r="6854" spans="1:8" x14ac:dyDescent="0.2">
      <c r="A6854"/>
      <c r="B6854"/>
      <c r="C6854"/>
      <c r="D6854"/>
      <c r="E6854"/>
      <c r="F6854"/>
      <c r="G6854"/>
      <c r="H6854"/>
    </row>
    <row r="6855" spans="1:8" x14ac:dyDescent="0.2">
      <c r="A6855"/>
      <c r="B6855"/>
      <c r="C6855"/>
      <c r="D6855"/>
      <c r="E6855"/>
      <c r="F6855"/>
      <c r="G6855"/>
      <c r="H6855"/>
    </row>
    <row r="6856" spans="1:8" x14ac:dyDescent="0.2">
      <c r="A6856"/>
      <c r="B6856"/>
      <c r="C6856"/>
      <c r="D6856"/>
      <c r="E6856"/>
      <c r="F6856"/>
      <c r="G6856"/>
      <c r="H6856"/>
    </row>
    <row r="6857" spans="1:8" x14ac:dyDescent="0.2">
      <c r="A6857"/>
      <c r="B6857"/>
      <c r="C6857"/>
      <c r="D6857"/>
      <c r="E6857"/>
      <c r="F6857"/>
      <c r="G6857"/>
      <c r="H6857"/>
    </row>
    <row r="6858" spans="1:8" x14ac:dyDescent="0.2">
      <c r="A6858"/>
      <c r="B6858"/>
      <c r="C6858"/>
      <c r="D6858"/>
      <c r="E6858"/>
      <c r="F6858"/>
      <c r="G6858"/>
      <c r="H6858"/>
    </row>
    <row r="6859" spans="1:8" x14ac:dyDescent="0.2">
      <c r="A6859"/>
      <c r="B6859"/>
      <c r="C6859"/>
      <c r="D6859"/>
      <c r="E6859"/>
      <c r="F6859"/>
      <c r="G6859"/>
      <c r="H6859"/>
    </row>
    <row r="6860" spans="1:8" x14ac:dyDescent="0.2">
      <c r="A6860"/>
      <c r="B6860"/>
      <c r="C6860"/>
      <c r="D6860"/>
      <c r="E6860"/>
      <c r="F6860"/>
      <c r="G6860"/>
      <c r="H6860"/>
    </row>
    <row r="6861" spans="1:8" x14ac:dyDescent="0.2">
      <c r="A6861"/>
      <c r="B6861"/>
      <c r="C6861"/>
      <c r="D6861"/>
      <c r="E6861"/>
      <c r="F6861"/>
      <c r="G6861"/>
      <c r="H6861"/>
    </row>
    <row r="6862" spans="1:8" x14ac:dyDescent="0.2">
      <c r="A6862"/>
      <c r="B6862"/>
      <c r="C6862"/>
      <c r="D6862"/>
      <c r="E6862"/>
      <c r="F6862"/>
      <c r="G6862"/>
      <c r="H6862"/>
    </row>
    <row r="6863" spans="1:8" x14ac:dyDescent="0.2">
      <c r="A6863"/>
      <c r="B6863"/>
      <c r="C6863"/>
      <c r="D6863"/>
      <c r="E6863"/>
      <c r="F6863"/>
      <c r="G6863"/>
      <c r="H6863"/>
    </row>
    <row r="6864" spans="1:8" x14ac:dyDescent="0.2">
      <c r="A6864"/>
      <c r="B6864"/>
      <c r="C6864"/>
      <c r="D6864"/>
      <c r="E6864"/>
      <c r="F6864"/>
      <c r="G6864"/>
      <c r="H6864"/>
    </row>
    <row r="6865" spans="1:8" x14ac:dyDescent="0.2">
      <c r="A6865"/>
      <c r="B6865"/>
      <c r="C6865"/>
      <c r="D6865"/>
      <c r="E6865"/>
      <c r="F6865"/>
      <c r="G6865"/>
      <c r="H6865"/>
    </row>
    <row r="6866" spans="1:8" x14ac:dyDescent="0.2">
      <c r="A6866"/>
      <c r="B6866"/>
      <c r="C6866"/>
      <c r="D6866"/>
      <c r="E6866"/>
      <c r="F6866"/>
      <c r="G6866"/>
      <c r="H6866"/>
    </row>
    <row r="6867" spans="1:8" x14ac:dyDescent="0.2">
      <c r="A6867"/>
      <c r="B6867"/>
      <c r="C6867"/>
      <c r="D6867"/>
      <c r="E6867"/>
      <c r="F6867"/>
      <c r="G6867"/>
      <c r="H6867"/>
    </row>
    <row r="6868" spans="1:8" x14ac:dyDescent="0.2">
      <c r="A6868"/>
      <c r="B6868"/>
      <c r="C6868"/>
      <c r="D6868"/>
      <c r="E6868"/>
      <c r="F6868"/>
      <c r="G6868"/>
      <c r="H6868"/>
    </row>
    <row r="6869" spans="1:8" x14ac:dyDescent="0.2">
      <c r="A6869"/>
      <c r="B6869"/>
      <c r="C6869"/>
      <c r="D6869"/>
      <c r="E6869"/>
      <c r="F6869"/>
      <c r="G6869"/>
      <c r="H6869"/>
    </row>
    <row r="6870" spans="1:8" x14ac:dyDescent="0.2">
      <c r="A6870"/>
      <c r="B6870"/>
      <c r="C6870"/>
      <c r="D6870"/>
      <c r="E6870"/>
      <c r="F6870"/>
      <c r="G6870"/>
      <c r="H6870"/>
    </row>
    <row r="6871" spans="1:8" x14ac:dyDescent="0.2">
      <c r="A6871"/>
      <c r="B6871"/>
      <c r="C6871"/>
      <c r="D6871"/>
      <c r="E6871"/>
      <c r="F6871"/>
      <c r="G6871"/>
      <c r="H6871"/>
    </row>
    <row r="6872" spans="1:8" x14ac:dyDescent="0.2">
      <c r="A6872"/>
      <c r="B6872"/>
      <c r="C6872"/>
      <c r="D6872"/>
      <c r="E6872"/>
      <c r="F6872"/>
      <c r="G6872"/>
      <c r="H6872"/>
    </row>
    <row r="6873" spans="1:8" x14ac:dyDescent="0.2">
      <c r="A6873"/>
      <c r="B6873"/>
      <c r="C6873"/>
      <c r="D6873"/>
      <c r="E6873"/>
      <c r="F6873"/>
      <c r="G6873"/>
      <c r="H6873"/>
    </row>
    <row r="6874" spans="1:8" x14ac:dyDescent="0.2">
      <c r="A6874"/>
      <c r="B6874"/>
      <c r="C6874"/>
      <c r="D6874"/>
      <c r="E6874"/>
      <c r="F6874"/>
      <c r="G6874"/>
      <c r="H6874"/>
    </row>
    <row r="6875" spans="1:8" x14ac:dyDescent="0.2">
      <c r="A6875"/>
      <c r="B6875"/>
      <c r="C6875"/>
      <c r="D6875"/>
      <c r="E6875"/>
      <c r="F6875"/>
      <c r="G6875"/>
      <c r="H6875"/>
    </row>
    <row r="6876" spans="1:8" x14ac:dyDescent="0.2">
      <c r="A6876"/>
      <c r="B6876"/>
      <c r="C6876"/>
      <c r="D6876"/>
      <c r="E6876"/>
      <c r="F6876"/>
      <c r="G6876"/>
      <c r="H6876"/>
    </row>
    <row r="6877" spans="1:8" x14ac:dyDescent="0.2">
      <c r="A6877"/>
      <c r="B6877"/>
      <c r="C6877"/>
      <c r="D6877"/>
      <c r="E6877"/>
      <c r="F6877"/>
      <c r="G6877"/>
      <c r="H6877"/>
    </row>
    <row r="6878" spans="1:8" x14ac:dyDescent="0.2">
      <c r="A6878"/>
      <c r="B6878"/>
      <c r="C6878"/>
      <c r="D6878"/>
      <c r="E6878"/>
      <c r="F6878"/>
      <c r="G6878"/>
      <c r="H6878"/>
    </row>
    <row r="6879" spans="1:8" x14ac:dyDescent="0.2">
      <c r="A6879"/>
      <c r="B6879"/>
      <c r="C6879"/>
      <c r="D6879"/>
      <c r="E6879"/>
      <c r="F6879"/>
      <c r="G6879"/>
      <c r="H6879"/>
    </row>
    <row r="6880" spans="1:8" x14ac:dyDescent="0.2">
      <c r="A6880"/>
      <c r="B6880"/>
      <c r="C6880"/>
      <c r="D6880"/>
      <c r="E6880"/>
      <c r="F6880"/>
      <c r="G6880"/>
      <c r="H6880"/>
    </row>
    <row r="6881" spans="1:8" x14ac:dyDescent="0.2">
      <c r="A6881"/>
      <c r="B6881"/>
      <c r="C6881"/>
      <c r="D6881"/>
      <c r="E6881"/>
      <c r="F6881"/>
      <c r="G6881"/>
      <c r="H6881"/>
    </row>
    <row r="6882" spans="1:8" x14ac:dyDescent="0.2">
      <c r="A6882"/>
      <c r="B6882"/>
      <c r="C6882"/>
      <c r="D6882"/>
      <c r="E6882"/>
      <c r="F6882"/>
      <c r="G6882"/>
      <c r="H6882"/>
    </row>
    <row r="6883" spans="1:8" x14ac:dyDescent="0.2">
      <c r="A6883"/>
      <c r="B6883"/>
      <c r="C6883"/>
      <c r="D6883"/>
      <c r="E6883"/>
      <c r="F6883"/>
      <c r="G6883"/>
      <c r="H6883"/>
    </row>
    <row r="6884" spans="1:8" x14ac:dyDescent="0.2">
      <c r="A6884"/>
      <c r="B6884"/>
      <c r="C6884"/>
      <c r="D6884"/>
      <c r="E6884"/>
      <c r="F6884"/>
      <c r="G6884"/>
      <c r="H6884"/>
    </row>
    <row r="6885" spans="1:8" x14ac:dyDescent="0.2">
      <c r="A6885"/>
      <c r="B6885"/>
      <c r="C6885"/>
      <c r="D6885"/>
      <c r="E6885"/>
      <c r="F6885"/>
      <c r="G6885"/>
      <c r="H6885"/>
    </row>
    <row r="6886" spans="1:8" x14ac:dyDescent="0.2">
      <c r="A6886"/>
      <c r="B6886"/>
      <c r="C6886"/>
      <c r="D6886"/>
      <c r="E6886"/>
      <c r="F6886"/>
      <c r="G6886"/>
      <c r="H6886"/>
    </row>
    <row r="6887" spans="1:8" x14ac:dyDescent="0.2">
      <c r="A6887"/>
      <c r="B6887"/>
      <c r="C6887"/>
      <c r="D6887"/>
      <c r="E6887"/>
      <c r="F6887"/>
      <c r="G6887"/>
      <c r="H6887"/>
    </row>
    <row r="6888" spans="1:8" x14ac:dyDescent="0.2">
      <c r="A6888"/>
      <c r="B6888"/>
      <c r="C6888"/>
      <c r="D6888"/>
      <c r="E6888"/>
      <c r="F6888"/>
      <c r="G6888"/>
      <c r="H6888"/>
    </row>
    <row r="6889" spans="1:8" x14ac:dyDescent="0.2">
      <c r="A6889"/>
      <c r="B6889"/>
      <c r="C6889"/>
      <c r="D6889"/>
      <c r="E6889"/>
      <c r="F6889"/>
      <c r="G6889"/>
      <c r="H6889"/>
    </row>
    <row r="6890" spans="1:8" x14ac:dyDescent="0.2">
      <c r="A6890"/>
      <c r="B6890"/>
      <c r="C6890"/>
      <c r="D6890"/>
      <c r="E6890"/>
      <c r="F6890"/>
      <c r="G6890"/>
      <c r="H6890"/>
    </row>
    <row r="6891" spans="1:8" x14ac:dyDescent="0.2">
      <c r="A6891"/>
      <c r="B6891"/>
      <c r="C6891"/>
      <c r="D6891"/>
      <c r="E6891"/>
      <c r="F6891"/>
      <c r="G6891"/>
      <c r="H6891"/>
    </row>
    <row r="6892" spans="1:8" x14ac:dyDescent="0.2">
      <c r="A6892"/>
      <c r="B6892"/>
      <c r="C6892"/>
      <c r="D6892"/>
      <c r="E6892"/>
      <c r="F6892"/>
      <c r="G6892"/>
      <c r="H6892"/>
    </row>
    <row r="6893" spans="1:8" x14ac:dyDescent="0.2">
      <c r="A6893"/>
      <c r="B6893"/>
      <c r="C6893"/>
      <c r="D6893"/>
      <c r="E6893"/>
      <c r="F6893"/>
      <c r="G6893"/>
      <c r="H6893"/>
    </row>
    <row r="6894" spans="1:8" x14ac:dyDescent="0.2">
      <c r="A6894"/>
      <c r="B6894"/>
      <c r="C6894"/>
      <c r="D6894"/>
      <c r="E6894"/>
      <c r="F6894"/>
      <c r="G6894"/>
      <c r="H6894"/>
    </row>
    <row r="6895" spans="1:8" x14ac:dyDescent="0.2">
      <c r="A6895"/>
      <c r="B6895"/>
      <c r="C6895"/>
      <c r="D6895"/>
      <c r="E6895"/>
      <c r="F6895"/>
      <c r="G6895"/>
      <c r="H6895"/>
    </row>
    <row r="6896" spans="1:8" x14ac:dyDescent="0.2">
      <c r="A6896"/>
      <c r="B6896"/>
      <c r="C6896"/>
      <c r="D6896"/>
      <c r="E6896"/>
      <c r="F6896"/>
      <c r="G6896"/>
      <c r="H6896"/>
    </row>
    <row r="6897" spans="1:8" x14ac:dyDescent="0.2">
      <c r="A6897"/>
      <c r="B6897"/>
      <c r="C6897"/>
      <c r="D6897"/>
      <c r="E6897"/>
      <c r="F6897"/>
      <c r="G6897"/>
      <c r="H6897"/>
    </row>
    <row r="6898" spans="1:8" x14ac:dyDescent="0.2">
      <c r="A6898"/>
      <c r="B6898"/>
      <c r="C6898"/>
      <c r="D6898"/>
      <c r="E6898"/>
      <c r="F6898"/>
      <c r="G6898"/>
      <c r="H6898"/>
    </row>
    <row r="6899" spans="1:8" x14ac:dyDescent="0.2">
      <c r="A6899"/>
      <c r="B6899"/>
      <c r="C6899"/>
      <c r="D6899"/>
      <c r="E6899"/>
      <c r="F6899"/>
      <c r="G6899"/>
      <c r="H6899"/>
    </row>
    <row r="6900" spans="1:8" x14ac:dyDescent="0.2">
      <c r="A6900"/>
      <c r="B6900"/>
      <c r="C6900"/>
      <c r="D6900"/>
      <c r="E6900"/>
      <c r="F6900"/>
      <c r="G6900"/>
      <c r="H6900"/>
    </row>
    <row r="6901" spans="1:8" x14ac:dyDescent="0.2">
      <c r="A6901"/>
      <c r="B6901"/>
      <c r="C6901"/>
      <c r="D6901"/>
      <c r="E6901"/>
      <c r="F6901"/>
      <c r="G6901"/>
      <c r="H6901"/>
    </row>
    <row r="6902" spans="1:8" x14ac:dyDescent="0.2">
      <c r="A6902"/>
      <c r="B6902"/>
      <c r="C6902"/>
      <c r="D6902"/>
      <c r="E6902"/>
      <c r="F6902"/>
      <c r="G6902"/>
      <c r="H6902"/>
    </row>
    <row r="6903" spans="1:8" x14ac:dyDescent="0.2">
      <c r="A6903"/>
      <c r="B6903"/>
      <c r="C6903"/>
      <c r="D6903"/>
      <c r="E6903"/>
      <c r="F6903"/>
      <c r="G6903"/>
      <c r="H6903"/>
    </row>
    <row r="6904" spans="1:8" x14ac:dyDescent="0.2">
      <c r="A6904"/>
      <c r="B6904"/>
      <c r="C6904"/>
      <c r="D6904"/>
      <c r="E6904"/>
      <c r="F6904"/>
      <c r="G6904"/>
      <c r="H6904"/>
    </row>
    <row r="6905" spans="1:8" x14ac:dyDescent="0.2">
      <c r="A6905"/>
      <c r="B6905"/>
      <c r="C6905"/>
      <c r="D6905"/>
      <c r="E6905"/>
      <c r="F6905"/>
      <c r="G6905"/>
      <c r="H6905"/>
    </row>
    <row r="6906" spans="1:8" x14ac:dyDescent="0.2">
      <c r="A6906"/>
      <c r="B6906"/>
      <c r="C6906"/>
      <c r="D6906"/>
      <c r="E6906"/>
      <c r="F6906"/>
      <c r="G6906"/>
      <c r="H6906"/>
    </row>
    <row r="6907" spans="1:8" x14ac:dyDescent="0.2">
      <c r="A6907"/>
      <c r="B6907"/>
      <c r="C6907"/>
      <c r="D6907"/>
      <c r="E6907"/>
      <c r="F6907"/>
      <c r="G6907"/>
      <c r="H6907"/>
    </row>
    <row r="6908" spans="1:8" x14ac:dyDescent="0.2">
      <c r="A6908"/>
      <c r="B6908"/>
      <c r="C6908"/>
      <c r="D6908"/>
      <c r="E6908"/>
      <c r="F6908"/>
      <c r="G6908"/>
      <c r="H6908"/>
    </row>
    <row r="6909" spans="1:8" x14ac:dyDescent="0.2">
      <c r="A6909"/>
      <c r="B6909"/>
      <c r="C6909"/>
      <c r="D6909"/>
      <c r="E6909"/>
      <c r="F6909"/>
      <c r="G6909"/>
      <c r="H6909"/>
    </row>
    <row r="6910" spans="1:8" x14ac:dyDescent="0.2">
      <c r="A6910"/>
      <c r="B6910"/>
      <c r="C6910"/>
      <c r="D6910"/>
      <c r="E6910"/>
      <c r="F6910"/>
      <c r="G6910"/>
      <c r="H6910"/>
    </row>
    <row r="6911" spans="1:8" x14ac:dyDescent="0.2">
      <c r="A6911"/>
      <c r="B6911"/>
      <c r="C6911"/>
      <c r="D6911"/>
      <c r="E6911"/>
      <c r="F6911"/>
      <c r="G6911"/>
      <c r="H6911"/>
    </row>
    <row r="6912" spans="1:8" x14ac:dyDescent="0.2">
      <c r="A6912"/>
      <c r="B6912"/>
      <c r="C6912"/>
      <c r="D6912"/>
      <c r="E6912"/>
      <c r="F6912"/>
      <c r="G6912"/>
      <c r="H6912"/>
    </row>
    <row r="6913" spans="1:8" x14ac:dyDescent="0.2">
      <c r="A6913"/>
      <c r="B6913"/>
      <c r="C6913"/>
      <c r="D6913"/>
      <c r="E6913"/>
      <c r="F6913"/>
      <c r="G6913"/>
      <c r="H6913"/>
    </row>
    <row r="6914" spans="1:8" x14ac:dyDescent="0.2">
      <c r="A6914"/>
      <c r="B6914"/>
      <c r="C6914"/>
      <c r="D6914"/>
      <c r="E6914"/>
      <c r="F6914"/>
      <c r="G6914"/>
      <c r="H6914"/>
    </row>
    <row r="6915" spans="1:8" x14ac:dyDescent="0.2">
      <c r="A6915"/>
      <c r="B6915"/>
      <c r="C6915"/>
      <c r="D6915"/>
      <c r="E6915"/>
      <c r="F6915"/>
      <c r="G6915"/>
      <c r="H6915"/>
    </row>
    <row r="6916" spans="1:8" x14ac:dyDescent="0.2">
      <c r="A6916"/>
      <c r="B6916"/>
      <c r="C6916"/>
      <c r="D6916"/>
      <c r="E6916"/>
      <c r="F6916"/>
      <c r="G6916"/>
      <c r="H6916"/>
    </row>
    <row r="6917" spans="1:8" x14ac:dyDescent="0.2">
      <c r="A6917"/>
      <c r="B6917"/>
      <c r="C6917"/>
      <c r="D6917"/>
      <c r="E6917"/>
      <c r="F6917"/>
      <c r="G6917"/>
      <c r="H6917"/>
    </row>
    <row r="6918" spans="1:8" x14ac:dyDescent="0.2">
      <c r="A6918"/>
      <c r="B6918"/>
      <c r="C6918"/>
      <c r="D6918"/>
      <c r="E6918"/>
      <c r="F6918"/>
      <c r="G6918"/>
      <c r="H6918"/>
    </row>
    <row r="6919" spans="1:8" x14ac:dyDescent="0.2">
      <c r="A6919"/>
      <c r="B6919"/>
      <c r="C6919"/>
      <c r="D6919"/>
      <c r="E6919"/>
      <c r="F6919"/>
      <c r="G6919"/>
      <c r="H6919"/>
    </row>
    <row r="6920" spans="1:8" x14ac:dyDescent="0.2">
      <c r="A6920"/>
      <c r="B6920"/>
      <c r="C6920"/>
      <c r="D6920"/>
      <c r="E6920"/>
      <c r="F6920"/>
      <c r="G6920"/>
      <c r="H6920"/>
    </row>
    <row r="6921" spans="1:8" x14ac:dyDescent="0.2">
      <c r="A6921"/>
      <c r="B6921"/>
      <c r="C6921"/>
      <c r="D6921"/>
      <c r="E6921"/>
      <c r="F6921"/>
      <c r="G6921"/>
      <c r="H6921"/>
    </row>
    <row r="6922" spans="1:8" x14ac:dyDescent="0.2">
      <c r="A6922"/>
      <c r="B6922"/>
      <c r="C6922"/>
      <c r="D6922"/>
      <c r="E6922"/>
      <c r="F6922"/>
      <c r="G6922"/>
      <c r="H6922"/>
    </row>
    <row r="6923" spans="1:8" x14ac:dyDescent="0.2">
      <c r="A6923"/>
      <c r="B6923"/>
      <c r="C6923"/>
      <c r="D6923"/>
      <c r="E6923"/>
      <c r="F6923"/>
      <c r="G6923"/>
      <c r="H6923"/>
    </row>
    <row r="6924" spans="1:8" x14ac:dyDescent="0.2">
      <c r="A6924"/>
      <c r="B6924"/>
      <c r="C6924"/>
      <c r="D6924"/>
      <c r="E6924"/>
      <c r="F6924"/>
      <c r="G6924"/>
      <c r="H6924"/>
    </row>
    <row r="6925" spans="1:8" x14ac:dyDescent="0.2">
      <c r="A6925"/>
      <c r="B6925"/>
      <c r="C6925"/>
      <c r="D6925"/>
      <c r="E6925"/>
      <c r="F6925"/>
      <c r="G6925"/>
      <c r="H6925"/>
    </row>
    <row r="6926" spans="1:8" x14ac:dyDescent="0.2">
      <c r="A6926"/>
      <c r="B6926"/>
      <c r="C6926"/>
      <c r="D6926"/>
      <c r="E6926"/>
      <c r="F6926"/>
      <c r="G6926"/>
      <c r="H6926"/>
    </row>
    <row r="6927" spans="1:8" x14ac:dyDescent="0.2">
      <c r="A6927"/>
      <c r="B6927"/>
      <c r="C6927"/>
      <c r="D6927"/>
      <c r="E6927"/>
      <c r="F6927"/>
      <c r="G6927"/>
      <c r="H6927"/>
    </row>
    <row r="6928" spans="1:8" x14ac:dyDescent="0.2">
      <c r="A6928"/>
      <c r="B6928"/>
      <c r="C6928"/>
      <c r="D6928"/>
      <c r="E6928"/>
      <c r="F6928"/>
      <c r="G6928"/>
      <c r="H6928"/>
    </row>
    <row r="6929" spans="1:8" x14ac:dyDescent="0.2">
      <c r="A6929"/>
      <c r="B6929"/>
      <c r="C6929"/>
      <c r="D6929"/>
      <c r="E6929"/>
      <c r="F6929"/>
      <c r="G6929"/>
      <c r="H6929"/>
    </row>
    <row r="6930" spans="1:8" x14ac:dyDescent="0.2">
      <c r="A6930"/>
      <c r="B6930"/>
      <c r="C6930"/>
      <c r="D6930"/>
      <c r="E6930"/>
      <c r="F6930"/>
      <c r="G6930"/>
      <c r="H6930"/>
    </row>
    <row r="6931" spans="1:8" x14ac:dyDescent="0.2">
      <c r="A6931"/>
      <c r="B6931"/>
      <c r="C6931"/>
      <c r="D6931"/>
      <c r="E6931"/>
      <c r="F6931"/>
      <c r="G6931"/>
      <c r="H6931"/>
    </row>
    <row r="6932" spans="1:8" x14ac:dyDescent="0.2">
      <c r="A6932"/>
      <c r="B6932"/>
      <c r="C6932"/>
      <c r="D6932"/>
      <c r="E6932"/>
      <c r="F6932"/>
      <c r="G6932"/>
      <c r="H6932"/>
    </row>
    <row r="6933" spans="1:8" x14ac:dyDescent="0.2">
      <c r="A6933"/>
      <c r="B6933"/>
      <c r="C6933"/>
      <c r="D6933"/>
      <c r="E6933"/>
      <c r="F6933"/>
      <c r="G6933"/>
      <c r="H6933"/>
    </row>
    <row r="6934" spans="1:8" x14ac:dyDescent="0.2">
      <c r="A6934"/>
      <c r="B6934"/>
      <c r="C6934"/>
      <c r="D6934"/>
      <c r="E6934"/>
      <c r="F6934"/>
      <c r="G6934"/>
      <c r="H6934"/>
    </row>
    <row r="6935" spans="1:8" x14ac:dyDescent="0.2">
      <c r="A6935"/>
      <c r="B6935"/>
      <c r="C6935"/>
      <c r="D6935"/>
      <c r="E6935"/>
      <c r="F6935"/>
      <c r="G6935"/>
      <c r="H6935"/>
    </row>
    <row r="6936" spans="1:8" x14ac:dyDescent="0.2">
      <c r="A6936"/>
      <c r="B6936"/>
      <c r="C6936"/>
      <c r="D6936"/>
      <c r="E6936"/>
      <c r="F6936"/>
      <c r="G6936"/>
      <c r="H6936"/>
    </row>
    <row r="6937" spans="1:8" x14ac:dyDescent="0.2">
      <c r="A6937"/>
      <c r="B6937"/>
      <c r="C6937"/>
      <c r="D6937"/>
      <c r="E6937"/>
      <c r="F6937"/>
      <c r="G6937"/>
      <c r="H6937"/>
    </row>
    <row r="6938" spans="1:8" x14ac:dyDescent="0.2">
      <c r="A6938"/>
      <c r="B6938"/>
      <c r="C6938"/>
      <c r="D6938"/>
      <c r="E6938"/>
      <c r="F6938"/>
      <c r="G6938"/>
      <c r="H6938"/>
    </row>
    <row r="6939" spans="1:8" x14ac:dyDescent="0.2">
      <c r="A6939"/>
      <c r="B6939"/>
      <c r="C6939"/>
      <c r="D6939"/>
      <c r="E6939"/>
      <c r="F6939"/>
      <c r="G6939"/>
      <c r="H6939"/>
    </row>
    <row r="6940" spans="1:8" x14ac:dyDescent="0.2">
      <c r="A6940"/>
      <c r="B6940"/>
      <c r="C6940"/>
      <c r="D6940"/>
      <c r="E6940"/>
      <c r="F6940"/>
      <c r="G6940"/>
      <c r="H6940"/>
    </row>
    <row r="6941" spans="1:8" x14ac:dyDescent="0.2">
      <c r="A6941"/>
      <c r="B6941"/>
      <c r="C6941"/>
      <c r="D6941"/>
      <c r="E6941"/>
      <c r="F6941"/>
      <c r="G6941"/>
      <c r="H6941"/>
    </row>
    <row r="6942" spans="1:8" x14ac:dyDescent="0.2">
      <c r="A6942"/>
      <c r="B6942"/>
      <c r="C6942"/>
      <c r="D6942"/>
      <c r="E6942"/>
      <c r="F6942"/>
      <c r="G6942"/>
      <c r="H6942"/>
    </row>
    <row r="6943" spans="1:8" x14ac:dyDescent="0.2">
      <c r="A6943"/>
      <c r="B6943"/>
      <c r="C6943"/>
      <c r="D6943"/>
      <c r="E6943"/>
      <c r="F6943"/>
      <c r="G6943"/>
      <c r="H6943"/>
    </row>
    <row r="6944" spans="1:8" x14ac:dyDescent="0.2">
      <c r="A6944"/>
      <c r="B6944"/>
      <c r="C6944"/>
      <c r="D6944"/>
      <c r="E6944"/>
      <c r="F6944"/>
      <c r="G6944"/>
      <c r="H6944"/>
    </row>
    <row r="6945" spans="1:8" x14ac:dyDescent="0.2">
      <c r="A6945"/>
      <c r="B6945"/>
      <c r="C6945"/>
      <c r="D6945"/>
      <c r="E6945"/>
      <c r="F6945"/>
      <c r="G6945"/>
      <c r="H6945"/>
    </row>
    <row r="6946" spans="1:8" x14ac:dyDescent="0.2">
      <c r="A6946"/>
      <c r="B6946"/>
      <c r="C6946"/>
      <c r="D6946"/>
      <c r="E6946"/>
      <c r="F6946"/>
      <c r="G6946"/>
      <c r="H6946"/>
    </row>
    <row r="6947" spans="1:8" x14ac:dyDescent="0.2">
      <c r="A6947"/>
      <c r="B6947"/>
      <c r="C6947"/>
      <c r="D6947"/>
      <c r="E6947"/>
      <c r="F6947"/>
      <c r="G6947"/>
      <c r="H6947"/>
    </row>
    <row r="6948" spans="1:8" x14ac:dyDescent="0.2">
      <c r="A6948"/>
      <c r="B6948"/>
      <c r="C6948"/>
      <c r="D6948"/>
      <c r="E6948"/>
      <c r="F6948"/>
      <c r="G6948"/>
      <c r="H6948"/>
    </row>
    <row r="6949" spans="1:8" x14ac:dyDescent="0.2">
      <c r="A6949"/>
      <c r="B6949"/>
      <c r="C6949"/>
      <c r="D6949"/>
      <c r="E6949"/>
      <c r="F6949"/>
      <c r="G6949"/>
      <c r="H6949"/>
    </row>
    <row r="6950" spans="1:8" x14ac:dyDescent="0.2">
      <c r="A6950"/>
      <c r="B6950"/>
      <c r="C6950"/>
      <c r="D6950"/>
      <c r="E6950"/>
      <c r="F6950"/>
      <c r="G6950"/>
      <c r="H6950"/>
    </row>
    <row r="6951" spans="1:8" x14ac:dyDescent="0.2">
      <c r="A6951"/>
      <c r="B6951"/>
      <c r="C6951"/>
      <c r="D6951"/>
      <c r="E6951"/>
      <c r="F6951"/>
      <c r="G6951"/>
      <c r="H6951"/>
    </row>
    <row r="6952" spans="1:8" x14ac:dyDescent="0.2">
      <c r="A6952"/>
      <c r="B6952"/>
      <c r="C6952"/>
      <c r="D6952"/>
      <c r="E6952"/>
      <c r="F6952"/>
      <c r="G6952"/>
      <c r="H6952"/>
    </row>
    <row r="6953" spans="1:8" x14ac:dyDescent="0.2">
      <c r="A6953"/>
      <c r="B6953"/>
      <c r="C6953"/>
      <c r="D6953"/>
      <c r="E6953"/>
      <c r="F6953"/>
      <c r="G6953"/>
      <c r="H6953"/>
    </row>
    <row r="6954" spans="1:8" x14ac:dyDescent="0.2">
      <c r="A6954"/>
      <c r="B6954"/>
      <c r="C6954"/>
      <c r="D6954"/>
      <c r="E6954"/>
      <c r="F6954"/>
      <c r="G6954"/>
      <c r="H6954"/>
    </row>
    <row r="6955" spans="1:8" x14ac:dyDescent="0.2">
      <c r="A6955"/>
      <c r="B6955"/>
      <c r="C6955"/>
      <c r="D6955"/>
      <c r="E6955"/>
      <c r="F6955"/>
      <c r="G6955"/>
      <c r="H6955"/>
    </row>
    <row r="6956" spans="1:8" x14ac:dyDescent="0.2">
      <c r="A6956"/>
      <c r="B6956"/>
      <c r="C6956"/>
      <c r="D6956"/>
      <c r="E6956"/>
      <c r="F6956"/>
      <c r="G6956"/>
      <c r="H6956"/>
    </row>
    <row r="6957" spans="1:8" x14ac:dyDescent="0.2">
      <c r="A6957"/>
      <c r="B6957"/>
      <c r="C6957"/>
      <c r="D6957"/>
      <c r="E6957"/>
      <c r="F6957"/>
      <c r="G6957"/>
      <c r="H6957"/>
    </row>
    <row r="6958" spans="1:8" x14ac:dyDescent="0.2">
      <c r="A6958"/>
      <c r="B6958"/>
      <c r="C6958"/>
      <c r="D6958"/>
      <c r="E6958"/>
      <c r="F6958"/>
      <c r="G6958"/>
      <c r="H6958"/>
    </row>
    <row r="6959" spans="1:8" x14ac:dyDescent="0.2">
      <c r="A6959"/>
      <c r="B6959"/>
      <c r="C6959"/>
      <c r="D6959"/>
      <c r="E6959"/>
      <c r="F6959"/>
      <c r="G6959"/>
      <c r="H6959"/>
    </row>
    <row r="6960" spans="1:8" x14ac:dyDescent="0.2">
      <c r="A6960"/>
      <c r="B6960"/>
      <c r="C6960"/>
      <c r="D6960"/>
      <c r="E6960"/>
      <c r="F6960"/>
      <c r="G6960"/>
      <c r="H6960"/>
    </row>
    <row r="6961" spans="1:8" x14ac:dyDescent="0.2">
      <c r="A6961"/>
      <c r="B6961"/>
      <c r="C6961"/>
      <c r="D6961"/>
      <c r="E6961"/>
      <c r="F6961"/>
      <c r="G6961"/>
      <c r="H6961"/>
    </row>
    <row r="6962" spans="1:8" x14ac:dyDescent="0.2">
      <c r="A6962"/>
      <c r="B6962"/>
      <c r="C6962"/>
      <c r="D6962"/>
      <c r="E6962"/>
      <c r="F6962"/>
      <c r="G6962"/>
      <c r="H6962"/>
    </row>
    <row r="6963" spans="1:8" x14ac:dyDescent="0.2">
      <c r="A6963"/>
      <c r="B6963"/>
      <c r="C6963"/>
      <c r="D6963"/>
      <c r="E6963"/>
      <c r="F6963"/>
      <c r="G6963"/>
      <c r="H6963"/>
    </row>
    <row r="6964" spans="1:8" x14ac:dyDescent="0.2">
      <c r="A6964"/>
      <c r="B6964"/>
      <c r="C6964"/>
      <c r="D6964"/>
      <c r="E6964"/>
      <c r="F6964"/>
      <c r="G6964"/>
      <c r="H6964"/>
    </row>
    <row r="6965" spans="1:8" x14ac:dyDescent="0.2">
      <c r="A6965"/>
      <c r="B6965"/>
      <c r="C6965"/>
      <c r="D6965"/>
      <c r="E6965"/>
      <c r="F6965"/>
      <c r="G6965"/>
      <c r="H6965"/>
    </row>
    <row r="6966" spans="1:8" x14ac:dyDescent="0.2">
      <c r="A6966"/>
      <c r="B6966"/>
      <c r="C6966"/>
      <c r="D6966"/>
      <c r="E6966"/>
      <c r="F6966"/>
      <c r="G6966"/>
      <c r="H6966"/>
    </row>
    <row r="6967" spans="1:8" x14ac:dyDescent="0.2">
      <c r="A6967"/>
      <c r="B6967"/>
      <c r="C6967"/>
      <c r="D6967"/>
      <c r="E6967"/>
      <c r="F6967"/>
      <c r="G6967"/>
      <c r="H6967"/>
    </row>
    <row r="6968" spans="1:8" x14ac:dyDescent="0.2">
      <c r="A6968"/>
      <c r="B6968"/>
      <c r="C6968"/>
      <c r="D6968"/>
      <c r="E6968"/>
      <c r="F6968"/>
      <c r="G6968"/>
      <c r="H6968"/>
    </row>
    <row r="6969" spans="1:8" x14ac:dyDescent="0.2">
      <c r="A6969"/>
      <c r="B6969"/>
      <c r="C6969"/>
      <c r="D6969"/>
      <c r="E6969"/>
      <c r="F6969"/>
      <c r="G6969"/>
      <c r="H6969"/>
    </row>
    <row r="6970" spans="1:8" x14ac:dyDescent="0.2">
      <c r="A6970"/>
      <c r="B6970"/>
      <c r="C6970"/>
      <c r="D6970"/>
      <c r="E6970"/>
      <c r="F6970"/>
      <c r="G6970"/>
      <c r="H6970"/>
    </row>
    <row r="6971" spans="1:8" x14ac:dyDescent="0.2">
      <c r="A6971"/>
      <c r="B6971"/>
      <c r="C6971"/>
      <c r="D6971"/>
      <c r="E6971"/>
      <c r="F6971"/>
      <c r="G6971"/>
      <c r="H6971"/>
    </row>
    <row r="6972" spans="1:8" x14ac:dyDescent="0.2">
      <c r="A6972"/>
      <c r="B6972"/>
      <c r="C6972"/>
      <c r="D6972"/>
      <c r="E6972"/>
      <c r="F6972"/>
      <c r="G6972"/>
      <c r="H6972"/>
    </row>
    <row r="6973" spans="1:8" x14ac:dyDescent="0.2">
      <c r="A6973"/>
      <c r="B6973"/>
      <c r="C6973"/>
      <c r="D6973"/>
      <c r="E6973"/>
      <c r="F6973"/>
      <c r="G6973"/>
      <c r="H6973"/>
    </row>
    <row r="6974" spans="1:8" x14ac:dyDescent="0.2">
      <c r="A6974"/>
      <c r="B6974"/>
      <c r="C6974"/>
      <c r="D6974"/>
      <c r="E6974"/>
      <c r="F6974"/>
      <c r="G6974"/>
      <c r="H6974"/>
    </row>
    <row r="6975" spans="1:8" x14ac:dyDescent="0.2">
      <c r="A6975"/>
      <c r="B6975"/>
      <c r="C6975"/>
      <c r="D6975"/>
      <c r="E6975"/>
      <c r="F6975"/>
      <c r="G6975"/>
      <c r="H6975"/>
    </row>
    <row r="6976" spans="1:8" x14ac:dyDescent="0.2">
      <c r="A6976"/>
      <c r="B6976"/>
      <c r="C6976"/>
      <c r="D6976"/>
      <c r="E6976"/>
      <c r="F6976"/>
      <c r="G6976"/>
      <c r="H6976"/>
    </row>
    <row r="6977" spans="1:8" x14ac:dyDescent="0.2">
      <c r="A6977"/>
      <c r="B6977"/>
      <c r="C6977"/>
      <c r="D6977"/>
      <c r="E6977"/>
      <c r="F6977"/>
      <c r="G6977"/>
      <c r="H6977"/>
    </row>
    <row r="6978" spans="1:8" x14ac:dyDescent="0.2">
      <c r="A6978"/>
      <c r="B6978"/>
      <c r="C6978"/>
      <c r="D6978"/>
      <c r="E6978"/>
      <c r="F6978"/>
      <c r="G6978"/>
      <c r="H6978"/>
    </row>
    <row r="6979" spans="1:8" x14ac:dyDescent="0.2">
      <c r="A6979"/>
      <c r="B6979"/>
      <c r="C6979"/>
      <c r="D6979"/>
      <c r="E6979"/>
      <c r="F6979"/>
      <c r="G6979"/>
      <c r="H6979"/>
    </row>
    <row r="6980" spans="1:8" x14ac:dyDescent="0.2">
      <c r="A6980"/>
      <c r="B6980"/>
      <c r="C6980"/>
      <c r="D6980"/>
      <c r="E6980"/>
      <c r="F6980"/>
      <c r="G6980"/>
      <c r="H6980"/>
    </row>
    <row r="6981" spans="1:8" x14ac:dyDescent="0.2">
      <c r="A6981"/>
      <c r="B6981"/>
      <c r="C6981"/>
      <c r="D6981"/>
      <c r="E6981"/>
      <c r="F6981"/>
      <c r="G6981"/>
      <c r="H6981"/>
    </row>
    <row r="6982" spans="1:8" x14ac:dyDescent="0.2">
      <c r="A6982"/>
      <c r="B6982"/>
      <c r="C6982"/>
      <c r="D6982"/>
      <c r="E6982"/>
      <c r="F6982"/>
      <c r="G6982"/>
      <c r="H6982"/>
    </row>
    <row r="6983" spans="1:8" x14ac:dyDescent="0.2">
      <c r="A6983"/>
      <c r="B6983"/>
      <c r="C6983"/>
      <c r="D6983"/>
      <c r="E6983"/>
      <c r="F6983"/>
      <c r="G6983"/>
      <c r="H6983"/>
    </row>
    <row r="6984" spans="1:8" x14ac:dyDescent="0.2">
      <c r="A6984"/>
      <c r="B6984"/>
      <c r="C6984"/>
      <c r="D6984"/>
      <c r="E6984"/>
      <c r="F6984"/>
      <c r="G6984"/>
      <c r="H6984"/>
    </row>
    <row r="6985" spans="1:8" x14ac:dyDescent="0.2">
      <c r="A6985"/>
      <c r="B6985"/>
      <c r="C6985"/>
      <c r="D6985"/>
      <c r="E6985"/>
      <c r="F6985"/>
      <c r="G6985"/>
      <c r="H6985"/>
    </row>
    <row r="6986" spans="1:8" x14ac:dyDescent="0.2">
      <c r="A6986"/>
      <c r="B6986"/>
      <c r="C6986"/>
      <c r="D6986"/>
      <c r="E6986"/>
      <c r="F6986"/>
      <c r="G6986"/>
      <c r="H6986"/>
    </row>
    <row r="6987" spans="1:8" x14ac:dyDescent="0.2">
      <c r="A6987"/>
      <c r="B6987"/>
      <c r="C6987"/>
      <c r="D6987"/>
      <c r="E6987"/>
      <c r="F6987"/>
      <c r="G6987"/>
      <c r="H6987"/>
    </row>
    <row r="6988" spans="1:8" x14ac:dyDescent="0.2">
      <c r="A6988"/>
      <c r="B6988"/>
      <c r="C6988"/>
      <c r="D6988"/>
      <c r="E6988"/>
      <c r="F6988"/>
      <c r="G6988"/>
      <c r="H6988"/>
    </row>
    <row r="6989" spans="1:8" x14ac:dyDescent="0.2">
      <c r="A6989"/>
      <c r="B6989"/>
      <c r="C6989"/>
      <c r="D6989"/>
      <c r="E6989"/>
      <c r="F6989"/>
      <c r="G6989"/>
      <c r="H6989"/>
    </row>
    <row r="6990" spans="1:8" x14ac:dyDescent="0.2">
      <c r="A6990"/>
      <c r="B6990"/>
      <c r="C6990"/>
      <c r="D6990"/>
      <c r="E6990"/>
      <c r="F6990"/>
      <c r="G6990"/>
      <c r="H6990"/>
    </row>
    <row r="6991" spans="1:8" x14ac:dyDescent="0.2">
      <c r="A6991"/>
      <c r="B6991"/>
      <c r="C6991"/>
      <c r="D6991"/>
      <c r="E6991"/>
      <c r="F6991"/>
      <c r="G6991"/>
      <c r="H6991"/>
    </row>
    <row r="6992" spans="1:8" x14ac:dyDescent="0.2">
      <c r="A6992"/>
      <c r="B6992"/>
      <c r="C6992"/>
      <c r="D6992"/>
      <c r="E6992"/>
      <c r="F6992"/>
      <c r="G6992"/>
      <c r="H6992"/>
    </row>
    <row r="6993" spans="1:8" x14ac:dyDescent="0.2">
      <c r="A6993"/>
      <c r="B6993"/>
      <c r="C6993"/>
      <c r="D6993"/>
      <c r="E6993"/>
      <c r="F6993"/>
      <c r="G6993"/>
      <c r="H6993"/>
    </row>
    <row r="6994" spans="1:8" x14ac:dyDescent="0.2">
      <c r="A6994"/>
      <c r="B6994"/>
      <c r="C6994"/>
      <c r="D6994"/>
      <c r="E6994"/>
      <c r="F6994"/>
      <c r="G6994"/>
      <c r="H6994"/>
    </row>
    <row r="6995" spans="1:8" x14ac:dyDescent="0.2">
      <c r="A6995"/>
      <c r="B6995"/>
      <c r="C6995"/>
      <c r="D6995"/>
      <c r="E6995"/>
      <c r="F6995"/>
      <c r="G6995"/>
      <c r="H6995"/>
    </row>
    <row r="6996" spans="1:8" x14ac:dyDescent="0.2">
      <c r="A6996"/>
      <c r="B6996"/>
      <c r="C6996"/>
      <c r="D6996"/>
      <c r="E6996"/>
      <c r="F6996"/>
      <c r="G6996"/>
      <c r="H6996"/>
    </row>
    <row r="6997" spans="1:8" x14ac:dyDescent="0.2">
      <c r="A6997"/>
      <c r="B6997"/>
      <c r="C6997"/>
      <c r="D6997"/>
      <c r="E6997"/>
      <c r="F6997"/>
      <c r="G6997"/>
      <c r="H6997"/>
    </row>
    <row r="6998" spans="1:8" x14ac:dyDescent="0.2">
      <c r="A6998"/>
      <c r="B6998"/>
      <c r="C6998"/>
      <c r="D6998"/>
      <c r="E6998"/>
      <c r="F6998"/>
      <c r="G6998"/>
      <c r="H6998"/>
    </row>
    <row r="6999" spans="1:8" x14ac:dyDescent="0.2">
      <c r="A6999"/>
      <c r="B6999"/>
      <c r="C6999"/>
      <c r="D6999"/>
      <c r="E6999"/>
      <c r="F6999"/>
      <c r="G6999"/>
      <c r="H6999"/>
    </row>
    <row r="7000" spans="1:8" x14ac:dyDescent="0.2">
      <c r="A7000"/>
      <c r="B7000"/>
      <c r="C7000"/>
      <c r="D7000"/>
      <c r="E7000"/>
      <c r="F7000"/>
      <c r="G7000"/>
      <c r="H7000"/>
    </row>
    <row r="7001" spans="1:8" x14ac:dyDescent="0.2">
      <c r="A7001"/>
      <c r="B7001"/>
      <c r="C7001"/>
      <c r="D7001"/>
      <c r="E7001"/>
      <c r="F7001"/>
      <c r="G7001"/>
      <c r="H7001"/>
    </row>
    <row r="7002" spans="1:8" x14ac:dyDescent="0.2">
      <c r="A7002"/>
      <c r="B7002"/>
      <c r="C7002"/>
      <c r="D7002"/>
      <c r="E7002"/>
      <c r="F7002"/>
      <c r="G7002"/>
      <c r="H7002"/>
    </row>
    <row r="7003" spans="1:8" x14ac:dyDescent="0.2">
      <c r="A7003"/>
      <c r="B7003"/>
      <c r="C7003"/>
      <c r="D7003"/>
      <c r="E7003"/>
      <c r="F7003"/>
      <c r="G7003"/>
      <c r="H7003"/>
    </row>
    <row r="7004" spans="1:8" x14ac:dyDescent="0.2">
      <c r="A7004"/>
      <c r="B7004"/>
      <c r="C7004"/>
      <c r="D7004"/>
      <c r="E7004"/>
      <c r="F7004"/>
      <c r="G7004"/>
      <c r="H7004"/>
    </row>
    <row r="7005" spans="1:8" x14ac:dyDescent="0.2">
      <c r="A7005"/>
      <c r="B7005"/>
      <c r="C7005"/>
      <c r="D7005"/>
      <c r="E7005"/>
      <c r="F7005"/>
      <c r="G7005"/>
      <c r="H7005"/>
    </row>
    <row r="7006" spans="1:8" x14ac:dyDescent="0.2">
      <c r="A7006"/>
      <c r="B7006"/>
      <c r="C7006"/>
      <c r="D7006"/>
      <c r="E7006"/>
      <c r="F7006"/>
      <c r="G7006"/>
      <c r="H7006"/>
    </row>
    <row r="7007" spans="1:8" x14ac:dyDescent="0.2">
      <c r="A7007"/>
      <c r="B7007"/>
      <c r="C7007"/>
      <c r="D7007"/>
      <c r="E7007"/>
      <c r="F7007"/>
      <c r="G7007"/>
      <c r="H7007"/>
    </row>
    <row r="7008" spans="1:8" x14ac:dyDescent="0.2">
      <c r="A7008"/>
      <c r="B7008"/>
      <c r="C7008"/>
      <c r="D7008"/>
      <c r="E7008"/>
      <c r="F7008"/>
      <c r="G7008"/>
      <c r="H7008"/>
    </row>
    <row r="7009" spans="1:8" x14ac:dyDescent="0.2">
      <c r="A7009"/>
      <c r="B7009"/>
      <c r="C7009"/>
      <c r="D7009"/>
      <c r="E7009"/>
      <c r="F7009"/>
      <c r="G7009"/>
      <c r="H7009"/>
    </row>
    <row r="7010" spans="1:8" x14ac:dyDescent="0.2">
      <c r="A7010"/>
      <c r="B7010"/>
      <c r="C7010"/>
      <c r="D7010"/>
      <c r="E7010"/>
      <c r="F7010"/>
      <c r="G7010"/>
      <c r="H7010"/>
    </row>
    <row r="7011" spans="1:8" x14ac:dyDescent="0.2">
      <c r="A7011"/>
      <c r="B7011"/>
      <c r="C7011"/>
      <c r="D7011"/>
      <c r="E7011"/>
      <c r="F7011"/>
      <c r="G7011"/>
      <c r="H7011"/>
    </row>
    <row r="7012" spans="1:8" x14ac:dyDescent="0.2">
      <c r="A7012"/>
      <c r="B7012"/>
      <c r="C7012"/>
      <c r="D7012"/>
      <c r="E7012"/>
      <c r="F7012"/>
      <c r="G7012"/>
      <c r="H7012"/>
    </row>
    <row r="7013" spans="1:8" x14ac:dyDescent="0.2">
      <c r="A7013"/>
      <c r="B7013"/>
      <c r="C7013"/>
      <c r="D7013"/>
      <c r="E7013"/>
      <c r="F7013"/>
      <c r="G7013"/>
      <c r="H7013"/>
    </row>
    <row r="7014" spans="1:8" x14ac:dyDescent="0.2">
      <c r="A7014"/>
      <c r="B7014"/>
      <c r="C7014"/>
      <c r="D7014"/>
      <c r="E7014"/>
      <c r="F7014"/>
      <c r="G7014"/>
      <c r="H7014"/>
    </row>
    <row r="7015" spans="1:8" x14ac:dyDescent="0.2">
      <c r="A7015"/>
      <c r="B7015"/>
      <c r="C7015"/>
      <c r="D7015"/>
      <c r="E7015"/>
      <c r="F7015"/>
      <c r="G7015"/>
      <c r="H7015"/>
    </row>
    <row r="7016" spans="1:8" x14ac:dyDescent="0.2">
      <c r="A7016"/>
      <c r="B7016"/>
      <c r="C7016"/>
      <c r="D7016"/>
      <c r="E7016"/>
      <c r="F7016"/>
      <c r="G7016"/>
      <c r="H7016"/>
    </row>
    <row r="7017" spans="1:8" x14ac:dyDescent="0.2">
      <c r="A7017"/>
      <c r="B7017"/>
      <c r="C7017"/>
      <c r="D7017"/>
      <c r="E7017"/>
      <c r="F7017"/>
      <c r="G7017"/>
      <c r="H7017"/>
    </row>
    <row r="7018" spans="1:8" x14ac:dyDescent="0.2">
      <c r="A7018"/>
      <c r="B7018"/>
      <c r="C7018"/>
      <c r="D7018"/>
      <c r="E7018"/>
      <c r="F7018"/>
      <c r="G7018"/>
      <c r="H7018"/>
    </row>
    <row r="7019" spans="1:8" x14ac:dyDescent="0.2">
      <c r="A7019"/>
      <c r="B7019"/>
      <c r="C7019"/>
      <c r="D7019"/>
      <c r="E7019"/>
      <c r="F7019"/>
      <c r="G7019"/>
      <c r="H7019"/>
    </row>
    <row r="7020" spans="1:8" x14ac:dyDescent="0.2">
      <c r="A7020"/>
      <c r="B7020"/>
      <c r="C7020"/>
      <c r="D7020"/>
      <c r="E7020"/>
      <c r="F7020"/>
      <c r="G7020"/>
      <c r="H7020"/>
    </row>
    <row r="7021" spans="1:8" x14ac:dyDescent="0.2">
      <c r="A7021"/>
      <c r="B7021"/>
      <c r="C7021"/>
      <c r="D7021"/>
      <c r="E7021"/>
      <c r="F7021"/>
      <c r="G7021"/>
      <c r="H7021"/>
    </row>
    <row r="7022" spans="1:8" x14ac:dyDescent="0.2">
      <c r="A7022"/>
      <c r="B7022"/>
      <c r="C7022"/>
      <c r="D7022"/>
      <c r="E7022"/>
      <c r="F7022"/>
      <c r="G7022"/>
      <c r="H7022"/>
    </row>
    <row r="7023" spans="1:8" x14ac:dyDescent="0.2">
      <c r="A7023"/>
      <c r="B7023"/>
      <c r="C7023"/>
      <c r="D7023"/>
      <c r="E7023"/>
      <c r="F7023"/>
      <c r="G7023"/>
      <c r="H7023"/>
    </row>
    <row r="7024" spans="1:8" x14ac:dyDescent="0.2">
      <c r="A7024"/>
      <c r="B7024"/>
      <c r="C7024"/>
      <c r="D7024"/>
      <c r="E7024"/>
      <c r="F7024"/>
      <c r="G7024"/>
      <c r="H7024"/>
    </row>
    <row r="7025" spans="1:8" x14ac:dyDescent="0.2">
      <c r="A7025"/>
      <c r="B7025"/>
      <c r="C7025"/>
      <c r="D7025"/>
      <c r="E7025"/>
      <c r="F7025"/>
      <c r="G7025"/>
      <c r="H7025"/>
    </row>
    <row r="7026" spans="1:8" x14ac:dyDescent="0.2">
      <c r="A7026"/>
      <c r="B7026"/>
      <c r="C7026"/>
      <c r="D7026"/>
      <c r="E7026"/>
      <c r="F7026"/>
      <c r="G7026"/>
      <c r="H7026"/>
    </row>
  </sheetData>
  <autoFilter ref="A1:AB4599"/>
  <sortState ref="A2:F693">
    <sortCondition ref="A2:A693"/>
  </sortState>
  <phoneticPr fontId="0" type="noConversion"/>
  <dataValidations count="1">
    <dataValidation type="list" allowBlank="1" showInputMessage="1" showErrorMessage="1" sqref="C1892 C1993 B2:B4599 B7027:B1048576">
      <formula1>"OK, PENDIENTE"</formula1>
    </dataValidation>
  </dataValidations>
  <pageMargins left="0.75" right="0.75" top="1" bottom="1" header="0.5" footer="0.5"/>
  <pageSetup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6"/>
  <sheetViews>
    <sheetView tabSelected="1" workbookViewId="0">
      <pane ySplit="1" topLeftCell="A40" activePane="bottomLeft" state="frozen"/>
      <selection sqref="A1:XFD1048576"/>
      <selection pane="bottomLeft" activeCell="N50" sqref="N50"/>
    </sheetView>
  </sheetViews>
  <sheetFormatPr baseColWidth="10" defaultColWidth="11.42578125" defaultRowHeight="12.75" x14ac:dyDescent="0.2"/>
  <cols>
    <col min="2" max="2" width="3.140625" bestFit="1" customWidth="1"/>
    <col min="4" max="4" width="3.140625" bestFit="1" customWidth="1"/>
    <col min="6" max="6" width="4.28515625" bestFit="1" customWidth="1"/>
    <col min="7" max="7" width="11.42578125" style="45" bestFit="1" customWidth="1"/>
    <col min="8" max="8" width="8.28515625" bestFit="1" customWidth="1"/>
    <col min="9" max="9" width="13.42578125" style="45" bestFit="1" customWidth="1"/>
    <col min="10" max="10" width="8.42578125" bestFit="1" customWidth="1"/>
    <col min="11" max="11" width="12.42578125" customWidth="1"/>
    <col min="13" max="13" width="12.42578125" customWidth="1"/>
  </cols>
  <sheetData>
    <row r="1" spans="1:15" ht="12" customHeight="1" x14ac:dyDescent="0.2">
      <c r="A1" s="19" t="s">
        <v>2093</v>
      </c>
      <c r="B1" s="20">
        <v>86</v>
      </c>
      <c r="C1" s="19" t="s">
        <v>2094</v>
      </c>
      <c r="D1" s="20">
        <v>86</v>
      </c>
      <c r="E1" s="19" t="s">
        <v>2095</v>
      </c>
      <c r="F1" s="20">
        <v>130</v>
      </c>
      <c r="G1" s="19" t="s">
        <v>2096</v>
      </c>
      <c r="H1" s="40">
        <v>99</v>
      </c>
      <c r="I1" s="19" t="s">
        <v>2097</v>
      </c>
      <c r="J1" s="40">
        <v>92</v>
      </c>
      <c r="K1" s="64" t="s">
        <v>2098</v>
      </c>
      <c r="L1">
        <v>82</v>
      </c>
      <c r="M1" t="s">
        <v>2099</v>
      </c>
      <c r="O1" t="s">
        <v>2100</v>
      </c>
    </row>
    <row r="2" spans="1:15" ht="12.75" customHeight="1" x14ac:dyDescent="0.2">
      <c r="B2" s="21"/>
      <c r="D2" s="21"/>
      <c r="F2" s="21"/>
      <c r="H2" s="21" t="s">
        <v>2101</v>
      </c>
      <c r="J2" s="21" t="s">
        <v>2102</v>
      </c>
    </row>
    <row r="3" spans="1:15" x14ac:dyDescent="0.2">
      <c r="A3" s="22">
        <v>4500000009</v>
      </c>
      <c r="B3" s="23"/>
      <c r="C3" s="22">
        <v>4500000020</v>
      </c>
      <c r="D3" s="23"/>
      <c r="E3" s="22">
        <v>4500000128</v>
      </c>
      <c r="F3" s="23"/>
      <c r="G3" s="63">
        <v>4500000052</v>
      </c>
      <c r="H3" s="48"/>
      <c r="I3" s="32">
        <v>4500000209</v>
      </c>
      <c r="K3" s="75">
        <v>4500000211</v>
      </c>
      <c r="M3" s="75">
        <v>4500000365</v>
      </c>
      <c r="O3" s="61" t="s">
        <v>2103</v>
      </c>
    </row>
    <row r="4" spans="1:15" x14ac:dyDescent="0.2">
      <c r="A4" s="22">
        <v>4500000018</v>
      </c>
      <c r="B4" s="23"/>
      <c r="C4" s="22">
        <v>4500000068</v>
      </c>
      <c r="D4" s="23"/>
      <c r="E4" s="22">
        <v>4500000131</v>
      </c>
      <c r="F4" s="23"/>
      <c r="G4" s="32" t="s">
        <v>2104</v>
      </c>
      <c r="H4" s="28"/>
      <c r="I4" s="63">
        <v>4500000210</v>
      </c>
      <c r="K4" s="75">
        <v>4500000361</v>
      </c>
      <c r="M4" s="75">
        <v>4500000905</v>
      </c>
      <c r="O4" s="83" t="s">
        <v>2105</v>
      </c>
    </row>
    <row r="5" spans="1:15" x14ac:dyDescent="0.2">
      <c r="A5" s="22">
        <v>4500000021</v>
      </c>
      <c r="B5" s="23"/>
      <c r="C5" s="22">
        <v>4500000108</v>
      </c>
      <c r="D5" s="23"/>
      <c r="E5" s="22">
        <v>4500000161</v>
      </c>
      <c r="F5" s="23"/>
      <c r="G5" s="46" t="s">
        <v>2106</v>
      </c>
      <c r="I5" s="68">
        <v>4500000316</v>
      </c>
      <c r="K5" s="75">
        <v>4500000362</v>
      </c>
      <c r="M5" s="75">
        <v>4500003301</v>
      </c>
      <c r="O5" s="61" t="s">
        <v>2107</v>
      </c>
    </row>
    <row r="6" spans="1:15" x14ac:dyDescent="0.2">
      <c r="A6" s="22">
        <v>4500000022</v>
      </c>
      <c r="B6" s="23"/>
      <c r="C6" s="22">
        <v>4500000141</v>
      </c>
      <c r="D6" s="23"/>
      <c r="E6" s="22">
        <v>4500000206</v>
      </c>
      <c r="F6" s="23"/>
      <c r="G6" s="64" t="s">
        <v>2108</v>
      </c>
      <c r="I6" s="64">
        <v>4500000326</v>
      </c>
      <c r="K6" s="75">
        <v>4500000532</v>
      </c>
      <c r="M6" s="53">
        <v>4500005877</v>
      </c>
      <c r="O6" s="61" t="s">
        <v>2109</v>
      </c>
    </row>
    <row r="7" spans="1:15" x14ac:dyDescent="0.2">
      <c r="A7" s="22">
        <v>4500000027</v>
      </c>
      <c r="B7" s="23"/>
      <c r="C7" s="22">
        <v>4500000154</v>
      </c>
      <c r="D7" s="23"/>
      <c r="E7" s="22">
        <v>4500000213</v>
      </c>
      <c r="F7" s="23"/>
      <c r="G7" s="29">
        <v>4500000330</v>
      </c>
      <c r="H7" s="28"/>
      <c r="I7" s="68">
        <v>4500000356</v>
      </c>
      <c r="K7" s="75">
        <v>4500001062</v>
      </c>
      <c r="M7" s="53">
        <v>4500005888</v>
      </c>
      <c r="O7" s="61" t="s">
        <v>2110</v>
      </c>
    </row>
    <row r="8" spans="1:15" x14ac:dyDescent="0.2">
      <c r="A8" s="22">
        <v>4500000029</v>
      </c>
      <c r="B8" s="23"/>
      <c r="C8" s="22">
        <v>4500000231</v>
      </c>
      <c r="D8" s="23"/>
      <c r="E8" s="22">
        <v>4500000217</v>
      </c>
      <c r="F8" s="23"/>
      <c r="G8" s="46" t="s">
        <v>2111</v>
      </c>
      <c r="H8" s="38"/>
      <c r="I8" s="63">
        <v>4500000357</v>
      </c>
      <c r="K8" s="70">
        <v>4500002298</v>
      </c>
      <c r="M8" s="75">
        <v>4500008962</v>
      </c>
      <c r="O8" s="61" t="s">
        <v>2112</v>
      </c>
    </row>
    <row r="9" spans="1:15" x14ac:dyDescent="0.2">
      <c r="A9" s="22">
        <v>4500000030</v>
      </c>
      <c r="B9" s="23"/>
      <c r="C9" s="22">
        <v>4500000249</v>
      </c>
      <c r="D9" s="23"/>
      <c r="E9" s="22">
        <v>4500000225</v>
      </c>
      <c r="F9" s="23"/>
      <c r="G9" s="46" t="s">
        <v>2113</v>
      </c>
      <c r="H9" s="28"/>
      <c r="I9" s="64">
        <v>4500001059</v>
      </c>
      <c r="K9" s="71">
        <v>4500002545</v>
      </c>
      <c r="M9" s="75">
        <v>4500003645</v>
      </c>
      <c r="O9" s="61" t="s">
        <v>2114</v>
      </c>
    </row>
    <row r="10" spans="1:15" x14ac:dyDescent="0.2">
      <c r="A10" s="22">
        <v>4500000031</v>
      </c>
      <c r="B10" s="23"/>
      <c r="C10" s="22">
        <v>4500000320</v>
      </c>
      <c r="D10" s="23"/>
      <c r="E10" s="22">
        <v>4500000247</v>
      </c>
      <c r="F10" s="23"/>
      <c r="G10" s="32" t="s">
        <v>2115</v>
      </c>
      <c r="H10" s="28"/>
      <c r="I10" s="64">
        <v>4500001313</v>
      </c>
      <c r="K10" s="53">
        <v>4500002603</v>
      </c>
      <c r="M10" s="75">
        <v>4500003647</v>
      </c>
      <c r="O10" s="25" t="s">
        <v>2116</v>
      </c>
    </row>
    <row r="11" spans="1:15" x14ac:dyDescent="0.2">
      <c r="A11" s="22">
        <v>4500000032</v>
      </c>
      <c r="B11" s="23"/>
      <c r="C11" s="22">
        <v>4500000323</v>
      </c>
      <c r="D11" s="23"/>
      <c r="E11" s="22">
        <v>4500000250</v>
      </c>
      <c r="F11" s="23"/>
      <c r="G11" s="32">
        <v>4500000668</v>
      </c>
      <c r="H11" s="38"/>
      <c r="I11" s="63">
        <v>4500001979</v>
      </c>
      <c r="K11" s="75">
        <v>4500002606</v>
      </c>
      <c r="M11" s="75">
        <v>4500003653</v>
      </c>
      <c r="O11" s="25" t="s">
        <v>2117</v>
      </c>
    </row>
    <row r="12" spans="1:15" x14ac:dyDescent="0.2">
      <c r="A12" s="22">
        <v>4500000033</v>
      </c>
      <c r="B12" s="23"/>
      <c r="C12" s="22">
        <v>4500000355</v>
      </c>
      <c r="D12" s="23"/>
      <c r="E12" s="22">
        <v>4500000252</v>
      </c>
      <c r="F12" s="23"/>
      <c r="G12" s="32" t="s">
        <v>2118</v>
      </c>
      <c r="H12" s="28"/>
      <c r="I12" s="32">
        <v>4500002017</v>
      </c>
      <c r="K12" s="53">
        <v>4500004380</v>
      </c>
      <c r="M12" s="53">
        <v>4500005495</v>
      </c>
      <c r="O12" t="s">
        <v>2119</v>
      </c>
    </row>
    <row r="13" spans="1:15" x14ac:dyDescent="0.2">
      <c r="A13" s="22">
        <v>4500000035</v>
      </c>
      <c r="B13" s="23"/>
      <c r="C13" s="22">
        <v>4500000375</v>
      </c>
      <c r="D13" s="23"/>
      <c r="E13" s="22">
        <v>4500000257</v>
      </c>
      <c r="F13" s="23"/>
      <c r="G13" s="64" t="s">
        <v>2120</v>
      </c>
      <c r="H13" s="28"/>
      <c r="I13" s="32">
        <v>4500002503</v>
      </c>
      <c r="K13" s="53">
        <v>4500004385</v>
      </c>
      <c r="L13" t="s">
        <v>2121</v>
      </c>
      <c r="M13" s="75">
        <v>4500006223</v>
      </c>
      <c r="O13" t="s">
        <v>2122</v>
      </c>
    </row>
    <row r="14" spans="1:15" x14ac:dyDescent="0.2">
      <c r="A14" s="22">
        <v>4500000036</v>
      </c>
      <c r="B14" s="23"/>
      <c r="C14" s="22">
        <v>4500000377</v>
      </c>
      <c r="D14" s="23"/>
      <c r="E14" s="22">
        <v>4500000262</v>
      </c>
      <c r="F14" s="23"/>
      <c r="G14" s="32">
        <v>4500001058</v>
      </c>
      <c r="H14" s="28"/>
      <c r="I14" s="32">
        <v>4500002598</v>
      </c>
      <c r="K14" s="75">
        <v>4500005891</v>
      </c>
      <c r="M14" s="72">
        <v>4500007590</v>
      </c>
      <c r="O14" t="s">
        <v>2123</v>
      </c>
    </row>
    <row r="15" spans="1:15" x14ac:dyDescent="0.2">
      <c r="A15" s="22">
        <v>4500000037</v>
      </c>
      <c r="B15" s="23"/>
      <c r="C15" s="22">
        <v>4500000398</v>
      </c>
      <c r="D15" s="23"/>
      <c r="E15" s="22">
        <v>4500000263</v>
      </c>
      <c r="F15" s="23"/>
      <c r="G15" s="32" t="s">
        <v>2124</v>
      </c>
      <c r="H15" s="28"/>
      <c r="I15" s="32">
        <v>4500002700</v>
      </c>
      <c r="K15" s="70">
        <v>4500005914</v>
      </c>
      <c r="M15" s="72">
        <v>4500009092</v>
      </c>
      <c r="O15" t="s">
        <v>2125</v>
      </c>
    </row>
    <row r="16" spans="1:15" x14ac:dyDescent="0.2">
      <c r="A16" s="22">
        <v>4500000038</v>
      </c>
      <c r="B16" s="23"/>
      <c r="C16" s="22">
        <v>4500000439</v>
      </c>
      <c r="D16" s="23"/>
      <c r="E16" s="22">
        <v>4500000291</v>
      </c>
      <c r="F16" s="23"/>
      <c r="G16" s="32" t="s">
        <v>2126</v>
      </c>
      <c r="H16" s="28"/>
      <c r="I16" s="68">
        <v>4500003764</v>
      </c>
      <c r="K16" s="71">
        <v>4500005957</v>
      </c>
      <c r="M16" s="53">
        <v>4500009350</v>
      </c>
      <c r="O16" s="25" t="s">
        <v>2127</v>
      </c>
    </row>
    <row r="17" spans="1:15" x14ac:dyDescent="0.2">
      <c r="A17" s="22">
        <v>4500000039</v>
      </c>
      <c r="B17" s="23"/>
      <c r="C17" s="22">
        <v>4500000443</v>
      </c>
      <c r="D17" s="23"/>
      <c r="E17" s="22">
        <v>4500000314</v>
      </c>
      <c r="F17" s="23"/>
      <c r="G17" s="32" t="s">
        <v>2128</v>
      </c>
      <c r="H17" s="28"/>
      <c r="I17" s="68">
        <v>4500004382</v>
      </c>
      <c r="K17" s="75">
        <v>4500005961</v>
      </c>
      <c r="M17" s="53">
        <v>4500009509</v>
      </c>
      <c r="O17" s="25" t="s">
        <v>2129</v>
      </c>
    </row>
    <row r="18" spans="1:15" x14ac:dyDescent="0.2">
      <c r="A18" s="29">
        <v>4500000040</v>
      </c>
      <c r="B18" s="23"/>
      <c r="C18" s="22">
        <v>4500000453</v>
      </c>
      <c r="D18" s="23"/>
      <c r="E18" s="22">
        <v>4500000328</v>
      </c>
      <c r="F18" s="23"/>
      <c r="G18" s="32">
        <v>4500001455</v>
      </c>
      <c r="H18" s="28"/>
      <c r="I18" s="68">
        <v>4500005171</v>
      </c>
      <c r="K18" s="162">
        <v>4500005996</v>
      </c>
      <c r="M18" s="72">
        <v>4500009822</v>
      </c>
      <c r="O18" s="25" t="s">
        <v>2130</v>
      </c>
    </row>
    <row r="19" spans="1:15" x14ac:dyDescent="0.2">
      <c r="A19" s="22">
        <v>4500000042</v>
      </c>
      <c r="B19" s="23"/>
      <c r="C19" s="22">
        <v>4500000454</v>
      </c>
      <c r="D19" s="23"/>
      <c r="E19" s="22">
        <v>4500000378</v>
      </c>
      <c r="F19" s="23"/>
      <c r="G19" s="32">
        <v>4500001580</v>
      </c>
      <c r="H19" s="28"/>
      <c r="I19" s="32">
        <v>4500005210</v>
      </c>
      <c r="K19" s="75">
        <v>4500006245</v>
      </c>
      <c r="M19" s="53">
        <v>4500009946</v>
      </c>
      <c r="O19" s="25" t="s">
        <v>2131</v>
      </c>
    </row>
    <row r="20" spans="1:15" x14ac:dyDescent="0.2">
      <c r="A20" s="22">
        <v>4500000043</v>
      </c>
      <c r="B20" s="23"/>
      <c r="C20" s="22">
        <v>4500000457</v>
      </c>
      <c r="D20" s="23"/>
      <c r="E20" s="22">
        <v>4500000462</v>
      </c>
      <c r="F20" s="23"/>
      <c r="G20" s="32" t="s">
        <v>2132</v>
      </c>
      <c r="H20" s="28"/>
      <c r="I20" s="64">
        <v>4500005273</v>
      </c>
      <c r="K20" s="75">
        <v>4500006532</v>
      </c>
      <c r="M20" s="163">
        <v>4500010109</v>
      </c>
      <c r="O20" s="25" t="s">
        <v>2133</v>
      </c>
    </row>
    <row r="21" spans="1:15" x14ac:dyDescent="0.2">
      <c r="A21" s="22">
        <v>4500000046</v>
      </c>
      <c r="B21" s="23"/>
      <c r="C21" s="22">
        <v>4500000486</v>
      </c>
      <c r="D21" s="23"/>
      <c r="E21" s="22">
        <v>4500000465</v>
      </c>
      <c r="F21" s="23"/>
      <c r="G21" s="32" t="s">
        <v>2134</v>
      </c>
      <c r="I21" s="64">
        <v>4500005284</v>
      </c>
      <c r="K21" s="75">
        <v>4500006915</v>
      </c>
      <c r="M21" s="72">
        <v>4500010405</v>
      </c>
      <c r="O21" s="25" t="s">
        <v>2135</v>
      </c>
    </row>
    <row r="22" spans="1:15" x14ac:dyDescent="0.2">
      <c r="A22" s="22">
        <v>4500000051</v>
      </c>
      <c r="B22" s="23"/>
      <c r="C22" s="22">
        <v>4500000491</v>
      </c>
      <c r="D22" s="23"/>
      <c r="E22" s="22">
        <v>4500000471</v>
      </c>
      <c r="F22" s="23"/>
      <c r="G22" s="46" t="s">
        <v>2136</v>
      </c>
      <c r="H22" s="28"/>
      <c r="I22" s="68">
        <v>4500005441</v>
      </c>
      <c r="K22" s="75">
        <v>4500006928</v>
      </c>
      <c r="M22" s="72">
        <v>4500010406</v>
      </c>
      <c r="O22" s="25" t="s">
        <v>2137</v>
      </c>
    </row>
    <row r="23" spans="1:15" x14ac:dyDescent="0.2">
      <c r="A23" s="22">
        <v>4500000057</v>
      </c>
      <c r="B23" s="23"/>
      <c r="C23" s="22">
        <v>4500000493</v>
      </c>
      <c r="D23" s="23"/>
      <c r="E23" s="22">
        <v>4500000472</v>
      </c>
      <c r="F23" s="23"/>
      <c r="G23" s="46" t="s">
        <v>2138</v>
      </c>
      <c r="H23" s="28"/>
      <c r="I23" s="40">
        <v>4500005541</v>
      </c>
      <c r="K23" s="75">
        <v>4500006932</v>
      </c>
      <c r="M23" s="53">
        <v>4500010561</v>
      </c>
      <c r="O23" s="25" t="s">
        <v>2139</v>
      </c>
    </row>
    <row r="24" spans="1:15" x14ac:dyDescent="0.2">
      <c r="A24" s="22">
        <v>4500000064</v>
      </c>
      <c r="B24" s="23"/>
      <c r="C24" s="22">
        <v>4500000543</v>
      </c>
      <c r="D24" s="23"/>
      <c r="E24" s="22">
        <v>4500000533</v>
      </c>
      <c r="F24" s="23"/>
      <c r="G24" s="32" t="s">
        <v>2140</v>
      </c>
      <c r="H24" s="28"/>
      <c r="I24" s="46">
        <v>4500005955</v>
      </c>
      <c r="K24" s="70">
        <v>4500007157</v>
      </c>
      <c r="M24" s="72">
        <v>4500010588</v>
      </c>
      <c r="O24" s="25" t="s">
        <v>2141</v>
      </c>
    </row>
    <row r="25" spans="1:15" x14ac:dyDescent="0.2">
      <c r="A25" s="22">
        <v>4500000066</v>
      </c>
      <c r="B25" s="23"/>
      <c r="C25" s="22">
        <v>4500000546</v>
      </c>
      <c r="D25" s="23"/>
      <c r="E25" s="22">
        <v>4500000596</v>
      </c>
      <c r="F25" s="23"/>
      <c r="G25" s="32" t="s">
        <v>2142</v>
      </c>
      <c r="H25" s="28"/>
      <c r="I25" s="64">
        <v>4500005956</v>
      </c>
      <c r="K25" s="75">
        <v>4500007926</v>
      </c>
      <c r="M25" s="72">
        <v>4500010646</v>
      </c>
      <c r="O25" s="25" t="s">
        <v>2143</v>
      </c>
    </row>
    <row r="26" spans="1:15" x14ac:dyDescent="0.2">
      <c r="A26" s="22">
        <v>4500000067</v>
      </c>
      <c r="B26" s="23"/>
      <c r="C26" s="22">
        <v>4500000584</v>
      </c>
      <c r="D26" s="23"/>
      <c r="E26" s="22">
        <v>4500000691</v>
      </c>
      <c r="F26" s="23"/>
      <c r="G26" s="32">
        <v>4500002965</v>
      </c>
      <c r="I26" s="64">
        <v>4500006089</v>
      </c>
      <c r="K26" s="72">
        <v>4500007964</v>
      </c>
      <c r="M26" s="53">
        <v>4500010649</v>
      </c>
      <c r="O26" s="25" t="s">
        <v>2144</v>
      </c>
    </row>
    <row r="27" spans="1:15" x14ac:dyDescent="0.2">
      <c r="A27" s="22">
        <v>4500000069</v>
      </c>
      <c r="B27" s="23"/>
      <c r="C27" s="22">
        <v>4500000607</v>
      </c>
      <c r="D27" s="23"/>
      <c r="E27" s="22">
        <v>4500000693</v>
      </c>
      <c r="F27" s="23"/>
      <c r="G27" s="32" t="s">
        <v>2145</v>
      </c>
      <c r="I27" s="32">
        <v>4500006190</v>
      </c>
      <c r="K27" s="71">
        <v>4500008039</v>
      </c>
      <c r="M27" s="75">
        <v>4500010664</v>
      </c>
      <c r="O27" t="s">
        <v>2146</v>
      </c>
    </row>
    <row r="28" spans="1:15" x14ac:dyDescent="0.2">
      <c r="A28" s="22">
        <v>4500000072</v>
      </c>
      <c r="B28" s="23"/>
      <c r="C28" s="22">
        <v>4500000640</v>
      </c>
      <c r="D28" s="23"/>
      <c r="E28" s="22">
        <v>4500000696</v>
      </c>
      <c r="F28" s="23"/>
      <c r="G28" s="32" t="s">
        <v>2147</v>
      </c>
      <c r="I28" s="32">
        <v>4500006192</v>
      </c>
      <c r="J28" s="58"/>
      <c r="K28" s="75">
        <v>4500008192</v>
      </c>
      <c r="M28" s="72">
        <v>4500010666</v>
      </c>
      <c r="O28" t="s">
        <v>2148</v>
      </c>
    </row>
    <row r="29" spans="1:15" x14ac:dyDescent="0.2">
      <c r="A29" s="22">
        <v>4500000073</v>
      </c>
      <c r="B29" s="23"/>
      <c r="C29" s="22">
        <v>4500000651</v>
      </c>
      <c r="D29" s="23"/>
      <c r="E29" s="22">
        <v>4500000712</v>
      </c>
      <c r="F29" s="23"/>
      <c r="G29" s="46" t="s">
        <v>2149</v>
      </c>
      <c r="I29" s="32">
        <v>4500006241</v>
      </c>
      <c r="J29" s="39"/>
      <c r="K29" s="72">
        <v>4500008193</v>
      </c>
      <c r="M29" s="72">
        <v>4500010900</v>
      </c>
      <c r="O29" t="s">
        <v>2150</v>
      </c>
    </row>
    <row r="30" spans="1:15" x14ac:dyDescent="0.2">
      <c r="A30" s="22">
        <v>4500000075</v>
      </c>
      <c r="B30" s="23"/>
      <c r="C30" s="22">
        <v>4500000671</v>
      </c>
      <c r="D30" s="23"/>
      <c r="E30" s="22">
        <v>4500000715</v>
      </c>
      <c r="F30" s="23"/>
      <c r="G30" s="32">
        <v>4500003280</v>
      </c>
      <c r="I30" s="46">
        <v>4500006745</v>
      </c>
      <c r="J30" s="39"/>
      <c r="K30" s="53">
        <v>4500008315</v>
      </c>
      <c r="M30" s="72">
        <v>4500010920</v>
      </c>
      <c r="O30" t="s">
        <v>2151</v>
      </c>
    </row>
    <row r="31" spans="1:15" x14ac:dyDescent="0.2">
      <c r="A31" s="22">
        <v>4500000077</v>
      </c>
      <c r="B31" s="23"/>
      <c r="C31" s="22">
        <v>4500000677</v>
      </c>
      <c r="D31" s="23"/>
      <c r="E31" s="22">
        <v>4500000727</v>
      </c>
      <c r="F31" s="23"/>
      <c r="G31" s="32" t="s">
        <v>2152</v>
      </c>
      <c r="I31" s="64">
        <v>4500006862</v>
      </c>
      <c r="K31" s="53">
        <v>4500008320</v>
      </c>
      <c r="M31" s="53">
        <v>4500010991</v>
      </c>
      <c r="O31" t="s">
        <v>2153</v>
      </c>
    </row>
    <row r="32" spans="1:15" x14ac:dyDescent="0.2">
      <c r="A32" s="22">
        <v>4500000079</v>
      </c>
      <c r="B32" s="23"/>
      <c r="C32" s="22">
        <v>4500000678</v>
      </c>
      <c r="D32" s="23"/>
      <c r="E32" s="22">
        <v>4500000729</v>
      </c>
      <c r="F32" s="23"/>
      <c r="G32" s="46" t="s">
        <v>2154</v>
      </c>
      <c r="I32" s="32">
        <v>4500006906</v>
      </c>
      <c r="J32" s="39"/>
      <c r="K32" s="75">
        <v>4500008431</v>
      </c>
      <c r="M32" s="72">
        <v>4500011097</v>
      </c>
      <c r="O32" t="s">
        <v>2155</v>
      </c>
    </row>
    <row r="33" spans="1:15" x14ac:dyDescent="0.2">
      <c r="A33" s="29">
        <v>4500000081</v>
      </c>
      <c r="B33" s="23"/>
      <c r="C33" s="22">
        <v>4500000685</v>
      </c>
      <c r="D33" s="23"/>
      <c r="E33" s="22">
        <v>4500000838</v>
      </c>
      <c r="F33" s="23"/>
      <c r="G33" s="32" t="s">
        <v>2156</v>
      </c>
      <c r="I33" s="40" t="s">
        <v>2157</v>
      </c>
      <c r="K33">
        <v>4500008734</v>
      </c>
      <c r="M33" s="72">
        <v>4500011122</v>
      </c>
      <c r="O33" t="s">
        <v>2158</v>
      </c>
    </row>
    <row r="34" spans="1:15" x14ac:dyDescent="0.2">
      <c r="A34" s="22">
        <v>4500000085</v>
      </c>
      <c r="B34" s="23"/>
      <c r="C34" s="29">
        <v>4500000688</v>
      </c>
      <c r="D34" s="23"/>
      <c r="E34" s="29">
        <v>4500000866</v>
      </c>
      <c r="F34" s="23"/>
      <c r="G34" s="32">
        <v>4500003790</v>
      </c>
      <c r="H34" s="28"/>
      <c r="I34" s="32">
        <v>4500006922</v>
      </c>
      <c r="J34" s="16"/>
      <c r="K34" s="75">
        <v>4500009320</v>
      </c>
      <c r="M34" s="72">
        <v>4500011136</v>
      </c>
      <c r="O34" t="s">
        <v>2159</v>
      </c>
    </row>
    <row r="35" spans="1:15" x14ac:dyDescent="0.2">
      <c r="A35" s="22">
        <v>4500000087</v>
      </c>
      <c r="B35" s="23"/>
      <c r="C35" s="22">
        <v>4500000689</v>
      </c>
      <c r="D35" s="23"/>
      <c r="E35" s="22">
        <v>4500000904</v>
      </c>
      <c r="F35" s="23"/>
      <c r="G35" s="64" t="s">
        <v>2160</v>
      </c>
      <c r="I35" s="64" t="s">
        <v>2161</v>
      </c>
      <c r="K35" s="75">
        <v>4500009369</v>
      </c>
      <c r="M35" s="75">
        <v>4500011228</v>
      </c>
      <c r="O35" t="s">
        <v>2162</v>
      </c>
    </row>
    <row r="36" spans="1:15" x14ac:dyDescent="0.2">
      <c r="A36" s="29">
        <v>4500000089</v>
      </c>
      <c r="B36" s="23"/>
      <c r="C36" s="22">
        <v>4500000695</v>
      </c>
      <c r="D36" s="23"/>
      <c r="E36" s="22">
        <v>4500001061</v>
      </c>
      <c r="F36" s="23"/>
      <c r="G36" s="32" t="s">
        <v>2163</v>
      </c>
      <c r="I36" s="63">
        <v>4500007100</v>
      </c>
      <c r="K36" s="75">
        <v>4500009394</v>
      </c>
      <c r="M36" s="53">
        <v>4500011965</v>
      </c>
      <c r="N36" s="164"/>
      <c r="O36" t="s">
        <v>2164</v>
      </c>
    </row>
    <row r="37" spans="1:15" x14ac:dyDescent="0.2">
      <c r="A37" s="22">
        <v>4500000090</v>
      </c>
      <c r="B37" s="23"/>
      <c r="C37" s="22">
        <v>4500000698</v>
      </c>
      <c r="D37" s="23"/>
      <c r="E37" s="29">
        <v>4500001107</v>
      </c>
      <c r="F37" s="23"/>
      <c r="G37" s="32" t="s">
        <v>2165</v>
      </c>
      <c r="H37" s="16"/>
      <c r="I37" s="32" t="s">
        <v>2166</v>
      </c>
      <c r="K37" s="71">
        <v>4500009418</v>
      </c>
      <c r="M37" s="72">
        <v>4500012108</v>
      </c>
      <c r="O37" t="s">
        <v>2167</v>
      </c>
    </row>
    <row r="38" spans="1:15" x14ac:dyDescent="0.2">
      <c r="A38" s="22">
        <v>4500000096</v>
      </c>
      <c r="B38" s="23"/>
      <c r="C38" s="22">
        <v>4500000744</v>
      </c>
      <c r="D38" s="23"/>
      <c r="E38" s="29">
        <v>4500001125</v>
      </c>
      <c r="F38" s="23"/>
      <c r="G38" s="32" t="s">
        <v>2168</v>
      </c>
      <c r="I38" s="64" t="s">
        <v>2169</v>
      </c>
      <c r="K38" s="75">
        <v>4500009422</v>
      </c>
      <c r="M38" s="53">
        <v>4500012112</v>
      </c>
    </row>
    <row r="39" spans="1:15" x14ac:dyDescent="0.2">
      <c r="A39" s="22">
        <v>4500000097</v>
      </c>
      <c r="B39" s="23"/>
      <c r="C39" s="22">
        <v>4500000810</v>
      </c>
      <c r="D39" s="23"/>
      <c r="E39" s="22">
        <v>4500001126</v>
      </c>
      <c r="F39" s="23"/>
      <c r="G39" s="73" t="s">
        <v>2170</v>
      </c>
      <c r="I39" s="63">
        <v>4500007991</v>
      </c>
      <c r="K39" s="75">
        <v>4500009423</v>
      </c>
      <c r="M39">
        <v>4500012329</v>
      </c>
    </row>
    <row r="40" spans="1:15" x14ac:dyDescent="0.2">
      <c r="A40" s="22">
        <v>4500000100</v>
      </c>
      <c r="B40" s="23"/>
      <c r="C40" s="22">
        <v>4500000820</v>
      </c>
      <c r="D40" s="23"/>
      <c r="E40" s="22">
        <v>4500001265</v>
      </c>
      <c r="F40" s="23"/>
      <c r="G40" s="32" t="s">
        <v>2171</v>
      </c>
      <c r="I40" s="32">
        <v>4500007993</v>
      </c>
      <c r="K40" s="70">
        <v>4500009492</v>
      </c>
      <c r="M40" s="53">
        <v>4500012334</v>
      </c>
    </row>
    <row r="41" spans="1:15" x14ac:dyDescent="0.2">
      <c r="A41" s="22">
        <v>4500000101</v>
      </c>
      <c r="B41" s="23"/>
      <c r="C41" s="22">
        <v>4500000821</v>
      </c>
      <c r="D41" s="23"/>
      <c r="E41" s="22">
        <v>4500001300</v>
      </c>
      <c r="F41" s="23"/>
      <c r="G41" s="32" t="s">
        <v>2172</v>
      </c>
      <c r="I41" s="63">
        <v>4500007995</v>
      </c>
      <c r="J41" s="39"/>
      <c r="K41" s="75">
        <v>4500009621</v>
      </c>
      <c r="M41" s="72">
        <v>4500012336</v>
      </c>
    </row>
    <row r="42" spans="1:15" x14ac:dyDescent="0.2">
      <c r="A42" s="22">
        <v>4500000102</v>
      </c>
      <c r="B42" s="23"/>
      <c r="C42" s="22">
        <v>4500000842</v>
      </c>
      <c r="D42" s="23"/>
      <c r="E42" s="22">
        <v>4500001311</v>
      </c>
      <c r="F42" s="23"/>
      <c r="G42" s="46" t="s">
        <v>2173</v>
      </c>
      <c r="I42" s="63">
        <v>4500008036</v>
      </c>
      <c r="K42" s="72">
        <v>4500009693</v>
      </c>
      <c r="M42" s="75">
        <v>4500012539</v>
      </c>
    </row>
    <row r="43" spans="1:15" x14ac:dyDescent="0.2">
      <c r="A43" s="22">
        <v>4500000103</v>
      </c>
      <c r="B43" s="23"/>
      <c r="C43" s="22">
        <v>4500000864</v>
      </c>
      <c r="D43" s="23"/>
      <c r="E43" s="22">
        <v>4500001321</v>
      </c>
      <c r="F43" s="23"/>
      <c r="G43" s="32" t="s">
        <v>2174</v>
      </c>
      <c r="I43" s="62">
        <v>4500008179</v>
      </c>
      <c r="K43" s="72">
        <v>4500009767</v>
      </c>
      <c r="M43" s="72">
        <v>4500012660</v>
      </c>
    </row>
    <row r="44" spans="1:15" x14ac:dyDescent="0.2">
      <c r="A44" s="22">
        <v>4500000104</v>
      </c>
      <c r="B44" s="23"/>
      <c r="C44" s="22">
        <v>4500000890</v>
      </c>
      <c r="D44" s="23"/>
      <c r="E44" s="22">
        <v>4500001364</v>
      </c>
      <c r="F44" s="23"/>
      <c r="G44" s="46" t="s">
        <v>2175</v>
      </c>
      <c r="I44" s="63">
        <v>4500008195</v>
      </c>
      <c r="K44" s="75">
        <v>4500009792</v>
      </c>
      <c r="M44" s="72">
        <v>4500012697</v>
      </c>
    </row>
    <row r="45" spans="1:15" x14ac:dyDescent="0.2">
      <c r="A45" s="22">
        <v>4500000105</v>
      </c>
      <c r="B45" s="23"/>
      <c r="C45" s="22">
        <v>4500000922</v>
      </c>
      <c r="D45" s="23"/>
      <c r="E45" s="22">
        <v>4500001411</v>
      </c>
      <c r="F45" s="23"/>
      <c r="G45" s="46" t="s">
        <v>2176</v>
      </c>
      <c r="I45" s="64">
        <v>4500008315</v>
      </c>
      <c r="K45" s="165">
        <v>4500009890</v>
      </c>
      <c r="M45" s="75">
        <v>4500012988</v>
      </c>
    </row>
    <row r="46" spans="1:15" x14ac:dyDescent="0.2">
      <c r="A46" s="22">
        <v>4500000109</v>
      </c>
      <c r="B46" s="23"/>
      <c r="C46" s="22">
        <v>4500000939</v>
      </c>
      <c r="D46" s="23"/>
      <c r="E46" s="22">
        <v>4500001413</v>
      </c>
      <c r="F46" s="23"/>
      <c r="G46" s="30" t="s">
        <v>2177</v>
      </c>
      <c r="I46" s="64">
        <v>4500008318</v>
      </c>
      <c r="K46" s="71">
        <v>4500009897</v>
      </c>
      <c r="L46" s="39"/>
      <c r="M46" s="75">
        <v>4500013021</v>
      </c>
    </row>
    <row r="47" spans="1:15" x14ac:dyDescent="0.2">
      <c r="A47" s="22">
        <v>4500000126</v>
      </c>
      <c r="B47" s="23"/>
      <c r="C47" s="22">
        <v>4500000940</v>
      </c>
      <c r="D47" s="23"/>
      <c r="E47" s="22">
        <v>4500001437</v>
      </c>
      <c r="F47" s="23"/>
      <c r="G47" s="64" t="s">
        <v>2178</v>
      </c>
      <c r="H47" t="s">
        <v>2179</v>
      </c>
      <c r="I47" s="64">
        <v>4500008416</v>
      </c>
      <c r="K47" s="75">
        <v>4500009901</v>
      </c>
      <c r="M47" s="75">
        <v>4500013027</v>
      </c>
    </row>
    <row r="48" spans="1:15" x14ac:dyDescent="0.2">
      <c r="A48" s="22">
        <v>4500000134</v>
      </c>
      <c r="B48" s="23"/>
      <c r="C48" s="22">
        <v>4500001039</v>
      </c>
      <c r="D48" s="23"/>
      <c r="E48" s="30" t="s">
        <v>1391</v>
      </c>
      <c r="F48" s="23"/>
      <c r="G48" s="32" t="s">
        <v>2180</v>
      </c>
      <c r="I48" s="64">
        <v>4500008523</v>
      </c>
      <c r="K48" s="75">
        <v>4500009988</v>
      </c>
      <c r="M48" s="72">
        <v>4500013029</v>
      </c>
    </row>
    <row r="49" spans="1:13" x14ac:dyDescent="0.2">
      <c r="A49" s="22">
        <v>4500000142</v>
      </c>
      <c r="B49" s="23"/>
      <c r="C49" s="22">
        <v>4500001052</v>
      </c>
      <c r="D49" s="23"/>
      <c r="E49" s="22">
        <v>4500001561</v>
      </c>
      <c r="F49" s="23"/>
      <c r="G49" s="32">
        <v>4500005071</v>
      </c>
      <c r="I49" s="68">
        <v>4500008550</v>
      </c>
      <c r="K49" s="75">
        <v>4500009994</v>
      </c>
      <c r="M49" s="72">
        <v>4500013033</v>
      </c>
    </row>
    <row r="50" spans="1:13" x14ac:dyDescent="0.2">
      <c r="A50" s="22">
        <v>4500000146</v>
      </c>
      <c r="B50" s="23"/>
      <c r="C50" s="22">
        <v>4500001053</v>
      </c>
      <c r="D50" s="23"/>
      <c r="E50" s="22">
        <v>4500001563</v>
      </c>
      <c r="F50" s="23"/>
      <c r="G50" s="32" t="s">
        <v>2181</v>
      </c>
      <c r="I50" s="68">
        <v>4500008567</v>
      </c>
      <c r="K50" s="75">
        <v>4500009999</v>
      </c>
      <c r="M50" s="72">
        <v>4500013127</v>
      </c>
    </row>
    <row r="51" spans="1:13" x14ac:dyDescent="0.2">
      <c r="A51" s="22">
        <v>4500000155</v>
      </c>
      <c r="B51" s="23"/>
      <c r="C51" s="22">
        <v>4500001057</v>
      </c>
      <c r="D51" s="23"/>
      <c r="E51" s="22">
        <v>4500001565</v>
      </c>
      <c r="F51" s="23"/>
      <c r="G51" s="32">
        <v>4500005170</v>
      </c>
      <c r="I51" s="40" t="s">
        <v>2182</v>
      </c>
      <c r="K51" s="75">
        <v>4500010001</v>
      </c>
      <c r="M51" s="75">
        <v>4500013146</v>
      </c>
    </row>
    <row r="52" spans="1:13" x14ac:dyDescent="0.2">
      <c r="A52" s="22">
        <v>4500000168</v>
      </c>
      <c r="B52" s="23"/>
      <c r="C52" s="22">
        <v>4500001078</v>
      </c>
      <c r="D52" s="23"/>
      <c r="E52" s="22">
        <v>4500001594</v>
      </c>
      <c r="F52" s="23"/>
      <c r="G52" s="32" t="s">
        <v>2183</v>
      </c>
      <c r="I52" s="32" t="s">
        <v>2184</v>
      </c>
      <c r="K52" s="75">
        <v>4500010035</v>
      </c>
      <c r="M52" s="72">
        <v>4500013193</v>
      </c>
    </row>
    <row r="53" spans="1:13" x14ac:dyDescent="0.2">
      <c r="A53" s="22">
        <v>4500000173</v>
      </c>
      <c r="B53" s="23"/>
      <c r="C53" s="22">
        <v>4500001095</v>
      </c>
      <c r="D53" s="23"/>
      <c r="E53" s="29">
        <v>4500001736</v>
      </c>
      <c r="F53" s="23"/>
      <c r="G53" s="32" t="s">
        <v>2185</v>
      </c>
      <c r="I53" s="32">
        <v>4500008700</v>
      </c>
      <c r="K53" s="72">
        <v>4500010175</v>
      </c>
      <c r="M53" s="72">
        <v>4500013447</v>
      </c>
    </row>
    <row r="54" spans="1:13" x14ac:dyDescent="0.2">
      <c r="A54" s="22">
        <v>4500000188</v>
      </c>
      <c r="B54" s="23"/>
      <c r="C54" s="22">
        <v>4500001105</v>
      </c>
      <c r="D54" s="23"/>
      <c r="E54" s="22">
        <v>4500001745</v>
      </c>
      <c r="F54" s="23"/>
      <c r="G54" s="32" t="s">
        <v>2186</v>
      </c>
      <c r="I54" s="32" t="s">
        <v>2187</v>
      </c>
      <c r="K54" s="165">
        <v>4500010178</v>
      </c>
      <c r="M54" s="72">
        <v>4500013448</v>
      </c>
    </row>
    <row r="55" spans="1:13" x14ac:dyDescent="0.2">
      <c r="A55" s="22">
        <v>4500000197</v>
      </c>
      <c r="B55" s="23"/>
      <c r="C55" s="22">
        <v>4500001119</v>
      </c>
      <c r="D55" s="23"/>
      <c r="E55" s="22">
        <v>4500001759</v>
      </c>
      <c r="F55" s="23"/>
      <c r="G55" s="32" t="s">
        <v>2188</v>
      </c>
      <c r="I55" s="166">
        <v>4500008732</v>
      </c>
      <c r="K55" s="75">
        <v>4500010369</v>
      </c>
      <c r="M55" s="53">
        <v>4500013574</v>
      </c>
    </row>
    <row r="56" spans="1:13" x14ac:dyDescent="0.2">
      <c r="A56" s="22">
        <v>4500000248</v>
      </c>
      <c r="B56" s="23"/>
      <c r="C56" s="22">
        <v>4500001121</v>
      </c>
      <c r="D56" s="23"/>
      <c r="E56" s="22" t="s">
        <v>1406</v>
      </c>
      <c r="F56" s="23"/>
      <c r="G56" s="32" t="s">
        <v>2189</v>
      </c>
      <c r="I56" s="21">
        <v>4500008734</v>
      </c>
      <c r="K56" s="75">
        <v>4500010641</v>
      </c>
      <c r="M56" s="72">
        <v>4500013720</v>
      </c>
    </row>
    <row r="57" spans="1:13" x14ac:dyDescent="0.2">
      <c r="A57" s="22">
        <v>4500000253</v>
      </c>
      <c r="B57" s="23"/>
      <c r="C57" s="22">
        <v>4500001122</v>
      </c>
      <c r="D57" s="23"/>
      <c r="E57" s="22">
        <v>4500001801</v>
      </c>
      <c r="F57" s="23"/>
      <c r="G57" s="30" t="s">
        <v>2190</v>
      </c>
      <c r="I57" s="64">
        <v>4500008756</v>
      </c>
      <c r="K57" s="75">
        <v>4500010665</v>
      </c>
      <c r="M57" s="72" t="s">
        <v>2191</v>
      </c>
    </row>
    <row r="58" spans="1:13" x14ac:dyDescent="0.2">
      <c r="A58" s="22">
        <v>4500000255</v>
      </c>
      <c r="B58" s="23"/>
      <c r="C58" s="22">
        <v>4500001128</v>
      </c>
      <c r="D58" s="23"/>
      <c r="E58" s="22">
        <v>4500001844</v>
      </c>
      <c r="F58" s="23"/>
      <c r="G58" s="32" t="s">
        <v>2192</v>
      </c>
      <c r="I58" s="64">
        <v>4500008762</v>
      </c>
      <c r="K58" s="53">
        <v>4500010907</v>
      </c>
      <c r="M58" t="s">
        <v>2193</v>
      </c>
    </row>
    <row r="59" spans="1:13" x14ac:dyDescent="0.2">
      <c r="A59" s="22">
        <v>4500000281</v>
      </c>
      <c r="B59" s="23"/>
      <c r="C59" s="22">
        <v>4500001267</v>
      </c>
      <c r="D59" s="23"/>
      <c r="E59" s="29">
        <v>4500001906</v>
      </c>
      <c r="F59" s="23"/>
      <c r="G59" s="32" t="s">
        <v>2194</v>
      </c>
      <c r="I59" s="63">
        <v>4500008795</v>
      </c>
      <c r="K59" s="75">
        <v>4500010917</v>
      </c>
      <c r="M59" t="s">
        <v>2195</v>
      </c>
    </row>
    <row r="60" spans="1:13" x14ac:dyDescent="0.2">
      <c r="A60" s="22">
        <v>4500000297</v>
      </c>
      <c r="B60" s="23"/>
      <c r="C60" s="22">
        <v>4500001270</v>
      </c>
      <c r="D60" s="23"/>
      <c r="E60" s="29">
        <v>4500001951</v>
      </c>
      <c r="F60" s="23"/>
      <c r="G60" s="46" t="s">
        <v>2196</v>
      </c>
      <c r="I60" s="32">
        <v>4500008799</v>
      </c>
      <c r="K60" s="75">
        <v>4500010986</v>
      </c>
      <c r="M60" t="s">
        <v>2197</v>
      </c>
    </row>
    <row r="61" spans="1:13" x14ac:dyDescent="0.2">
      <c r="A61" s="22">
        <v>4500000308</v>
      </c>
      <c r="B61" s="23"/>
      <c r="C61" s="22">
        <v>4500001298</v>
      </c>
      <c r="D61" s="23"/>
      <c r="E61" s="29">
        <v>4500002475</v>
      </c>
      <c r="F61" s="23"/>
      <c r="G61" s="46" t="s">
        <v>2198</v>
      </c>
      <c r="I61" s="40">
        <v>4500008801</v>
      </c>
      <c r="K61" s="72">
        <v>4500011002</v>
      </c>
      <c r="M61" t="s">
        <v>2199</v>
      </c>
    </row>
    <row r="62" spans="1:13" x14ac:dyDescent="0.2">
      <c r="A62" s="22">
        <v>4500000315</v>
      </c>
      <c r="B62" s="23"/>
      <c r="C62" s="22">
        <v>4500001322</v>
      </c>
      <c r="D62" s="23"/>
      <c r="E62" s="29">
        <v>4500002476</v>
      </c>
      <c r="F62" s="23"/>
      <c r="G62" s="32">
        <v>4500005645</v>
      </c>
      <c r="I62" s="32">
        <v>4500008805</v>
      </c>
      <c r="K62" s="72">
        <v>4500011006</v>
      </c>
      <c r="M62" s="53" t="s">
        <v>2200</v>
      </c>
    </row>
    <row r="63" spans="1:13" x14ac:dyDescent="0.2">
      <c r="A63" s="22">
        <v>4500000347</v>
      </c>
      <c r="B63" s="23"/>
      <c r="C63" s="22">
        <v>4500001415</v>
      </c>
      <c r="D63" s="23"/>
      <c r="E63" s="29">
        <v>4500002639</v>
      </c>
      <c r="F63" s="23"/>
      <c r="G63" s="46" t="s">
        <v>2201</v>
      </c>
      <c r="I63" s="62">
        <v>4500008841</v>
      </c>
      <c r="K63" s="165">
        <v>4500011139</v>
      </c>
      <c r="M63" s="53" t="s">
        <v>2202</v>
      </c>
    </row>
    <row r="64" spans="1:13" x14ac:dyDescent="0.2">
      <c r="A64" s="22">
        <v>4500000349</v>
      </c>
      <c r="B64" s="23"/>
      <c r="C64" s="22">
        <v>4500001431</v>
      </c>
      <c r="D64" s="23"/>
      <c r="E64" s="29">
        <v>4500002646</v>
      </c>
      <c r="F64" s="23"/>
      <c r="G64" s="46" t="s">
        <v>2203</v>
      </c>
      <c r="I64" s="64">
        <v>4500008844</v>
      </c>
      <c r="K64" s="53">
        <v>4500011271</v>
      </c>
      <c r="M64" s="72" t="s">
        <v>2204</v>
      </c>
    </row>
    <row r="65" spans="1:13" x14ac:dyDescent="0.2">
      <c r="A65" s="22">
        <v>4500000366</v>
      </c>
      <c r="B65" s="23"/>
      <c r="C65" s="22">
        <v>4500001432</v>
      </c>
      <c r="D65" s="23"/>
      <c r="E65" s="29">
        <v>4500002650</v>
      </c>
      <c r="F65" s="23"/>
      <c r="G65" s="46" t="s">
        <v>2205</v>
      </c>
      <c r="I65" s="40">
        <v>4500008963</v>
      </c>
      <c r="K65" s="75">
        <v>4500011306</v>
      </c>
      <c r="M65" s="44" t="s">
        <v>2206</v>
      </c>
    </row>
    <row r="66" spans="1:13" x14ac:dyDescent="0.2">
      <c r="A66" s="22">
        <v>4500000374</v>
      </c>
      <c r="B66" s="23"/>
      <c r="C66" s="22">
        <v>4500001436</v>
      </c>
      <c r="D66" s="23"/>
      <c r="E66" s="29">
        <v>4500002684</v>
      </c>
      <c r="F66" s="23"/>
      <c r="G66" s="32">
        <v>4500005810</v>
      </c>
      <c r="I66" s="40" t="s">
        <v>2207</v>
      </c>
      <c r="K66" s="53">
        <v>4500011369</v>
      </c>
      <c r="M66" s="44" t="s">
        <v>2208</v>
      </c>
    </row>
    <row r="67" spans="1:13" x14ac:dyDescent="0.2">
      <c r="A67" s="22">
        <v>4500000384</v>
      </c>
      <c r="B67" s="23"/>
      <c r="C67" s="22">
        <v>4500001449</v>
      </c>
      <c r="D67" s="23"/>
      <c r="E67" s="29">
        <v>4500002688</v>
      </c>
      <c r="F67" s="23"/>
      <c r="G67" s="46" t="s">
        <v>2209</v>
      </c>
      <c r="I67" s="40" t="s">
        <v>2210</v>
      </c>
      <c r="K67" s="39">
        <v>4500011628</v>
      </c>
      <c r="M67" s="88" t="s">
        <v>2211</v>
      </c>
    </row>
    <row r="68" spans="1:13" x14ac:dyDescent="0.2">
      <c r="A68" s="22">
        <v>4500000387</v>
      </c>
      <c r="B68" s="23"/>
      <c r="C68" s="22">
        <v>4500001562</v>
      </c>
      <c r="D68" s="23"/>
      <c r="E68" s="30" t="s">
        <v>1425</v>
      </c>
      <c r="F68" s="23"/>
      <c r="G68" s="46" t="s">
        <v>2212</v>
      </c>
      <c r="I68" s="64">
        <v>4500008967</v>
      </c>
      <c r="K68" s="75">
        <v>4500011963</v>
      </c>
      <c r="M68" s="88" t="s">
        <v>2213</v>
      </c>
    </row>
    <row r="69" spans="1:13" x14ac:dyDescent="0.2">
      <c r="A69" s="22">
        <v>4500000388</v>
      </c>
      <c r="B69" s="23"/>
      <c r="C69" s="22">
        <v>4500001564</v>
      </c>
      <c r="D69" s="23"/>
      <c r="E69" s="29">
        <v>4500002743</v>
      </c>
      <c r="F69" s="23"/>
      <c r="G69" s="32">
        <v>4500005913</v>
      </c>
      <c r="I69" s="40">
        <v>4500009142</v>
      </c>
      <c r="K69" s="72">
        <v>4500012008</v>
      </c>
      <c r="M69" s="25" t="s">
        <v>2214</v>
      </c>
    </row>
    <row r="70" spans="1:13" x14ac:dyDescent="0.2">
      <c r="A70" s="22">
        <v>4500000407</v>
      </c>
      <c r="B70" s="23"/>
      <c r="C70" s="22">
        <v>4500001646</v>
      </c>
      <c r="D70" s="23"/>
      <c r="E70" s="29">
        <v>4500002745</v>
      </c>
      <c r="F70" s="23"/>
      <c r="G70" s="46" t="s">
        <v>2215</v>
      </c>
      <c r="I70" s="64">
        <v>4500009143</v>
      </c>
      <c r="K70" s="75">
        <v>4500012094</v>
      </c>
      <c r="M70" s="25" t="s">
        <v>2216</v>
      </c>
    </row>
    <row r="71" spans="1:13" x14ac:dyDescent="0.2">
      <c r="A71" s="22">
        <v>4500000489</v>
      </c>
      <c r="B71" s="23"/>
      <c r="C71" s="22">
        <v>4500001704</v>
      </c>
      <c r="D71" s="23"/>
      <c r="E71" s="29">
        <v>4500002796</v>
      </c>
      <c r="F71" s="23"/>
      <c r="G71" s="46" t="s">
        <v>2217</v>
      </c>
      <c r="I71" s="40">
        <v>4500009173</v>
      </c>
      <c r="K71" s="72">
        <v>4500012107</v>
      </c>
      <c r="M71" s="88" t="s">
        <v>2218</v>
      </c>
    </row>
    <row r="72" spans="1:13" x14ac:dyDescent="0.2">
      <c r="A72" s="22">
        <v>4500000510</v>
      </c>
      <c r="B72" s="23"/>
      <c r="C72" s="22">
        <v>4500001712</v>
      </c>
      <c r="D72" s="23"/>
      <c r="E72" s="30" t="s">
        <v>1430</v>
      </c>
      <c r="F72" s="23"/>
      <c r="G72" s="64" t="s">
        <v>2219</v>
      </c>
      <c r="I72" s="32" t="s">
        <v>2220</v>
      </c>
      <c r="K72" s="72">
        <v>4500012109</v>
      </c>
      <c r="M72" s="88" t="s">
        <v>2221</v>
      </c>
    </row>
    <row r="73" spans="1:13" x14ac:dyDescent="0.2">
      <c r="A73" s="22">
        <v>4500000528</v>
      </c>
      <c r="B73" s="23"/>
      <c r="C73" s="22">
        <v>4500001717</v>
      </c>
      <c r="D73" s="23"/>
      <c r="E73" s="30">
        <v>4500002961</v>
      </c>
      <c r="F73" s="23"/>
      <c r="G73" s="32" t="s">
        <v>2222</v>
      </c>
      <c r="I73" s="32" t="s">
        <v>2223</v>
      </c>
      <c r="K73" s="72">
        <v>4500012110</v>
      </c>
      <c r="M73" s="44" t="s">
        <v>2224</v>
      </c>
    </row>
    <row r="74" spans="1:13" x14ac:dyDescent="0.2">
      <c r="A74" s="22">
        <v>4500000531</v>
      </c>
      <c r="B74" s="23"/>
      <c r="C74" s="22">
        <v>4500001769</v>
      </c>
      <c r="D74" s="23"/>
      <c r="E74" s="30" t="s">
        <v>1431</v>
      </c>
      <c r="F74" s="23"/>
      <c r="G74" s="64">
        <v>4500005988</v>
      </c>
      <c r="I74" s="32" t="s">
        <v>2225</v>
      </c>
      <c r="K74" s="75">
        <v>4500012111</v>
      </c>
      <c r="M74" s="158" t="s">
        <v>2226</v>
      </c>
    </row>
    <row r="75" spans="1:13" x14ac:dyDescent="0.2">
      <c r="A75" s="22">
        <v>4500000587</v>
      </c>
      <c r="B75" s="23"/>
      <c r="C75" s="22">
        <v>4500001771</v>
      </c>
      <c r="D75" s="23"/>
      <c r="E75" s="30" t="s">
        <v>2227</v>
      </c>
      <c r="F75" s="23"/>
      <c r="G75" s="46" t="s">
        <v>2228</v>
      </c>
      <c r="I75" s="32">
        <v>4500009331</v>
      </c>
      <c r="K75">
        <v>4500012113</v>
      </c>
      <c r="M75" s="88" t="s">
        <v>2229</v>
      </c>
    </row>
    <row r="76" spans="1:13" x14ac:dyDescent="0.2">
      <c r="A76" s="22">
        <v>4500000604</v>
      </c>
      <c r="B76" s="23"/>
      <c r="C76" s="22">
        <v>4500001772</v>
      </c>
      <c r="D76" s="23"/>
      <c r="E76" s="30" t="s">
        <v>1432</v>
      </c>
      <c r="F76" s="23"/>
      <c r="G76" s="46" t="s">
        <v>2230</v>
      </c>
      <c r="I76" s="64">
        <v>4500009350</v>
      </c>
      <c r="K76" s="72">
        <v>4500012202</v>
      </c>
      <c r="M76" s="25" t="s">
        <v>2231</v>
      </c>
    </row>
    <row r="77" spans="1:13" x14ac:dyDescent="0.2">
      <c r="A77" s="22">
        <v>4500000617</v>
      </c>
      <c r="B77" s="23"/>
      <c r="C77" s="22">
        <v>4500001835</v>
      </c>
      <c r="D77" s="23"/>
      <c r="E77" s="30">
        <v>4500003002</v>
      </c>
      <c r="F77" s="23"/>
      <c r="G77" s="32" t="s">
        <v>2232</v>
      </c>
      <c r="I77" s="40" t="s">
        <v>2233</v>
      </c>
      <c r="K77" s="53">
        <v>4500012281</v>
      </c>
      <c r="M77" s="25" t="s">
        <v>2234</v>
      </c>
    </row>
    <row r="78" spans="1:13" x14ac:dyDescent="0.2">
      <c r="A78" s="22">
        <v>4500000674</v>
      </c>
      <c r="B78" s="23"/>
      <c r="C78" s="22">
        <v>4500001874</v>
      </c>
      <c r="D78" s="23"/>
      <c r="E78" s="30" t="s">
        <v>1433</v>
      </c>
      <c r="F78" s="23"/>
      <c r="G78" s="32" t="s">
        <v>2235</v>
      </c>
      <c r="I78" s="32">
        <v>4500009382</v>
      </c>
      <c r="K78" s="167">
        <v>4500012437</v>
      </c>
      <c r="M78" s="88" t="s">
        <v>2236</v>
      </c>
    </row>
    <row r="79" spans="1:13" x14ac:dyDescent="0.2">
      <c r="A79" s="22">
        <v>4500000676</v>
      </c>
      <c r="B79" s="23"/>
      <c r="C79" s="22">
        <v>4500001943</v>
      </c>
      <c r="D79" s="23"/>
      <c r="E79" s="30" t="s">
        <v>1434</v>
      </c>
      <c r="F79" s="23"/>
      <c r="G79" s="64" t="s">
        <v>2237</v>
      </c>
      <c r="I79" s="46">
        <v>4500009415</v>
      </c>
      <c r="K79" s="167">
        <v>4500012438</v>
      </c>
      <c r="M79" s="25" t="s">
        <v>2238</v>
      </c>
    </row>
    <row r="80" spans="1:13" x14ac:dyDescent="0.2">
      <c r="A80" s="22">
        <v>4500000680</v>
      </c>
      <c r="B80" s="23"/>
      <c r="C80" s="22">
        <v>4500001949</v>
      </c>
      <c r="D80" s="23"/>
      <c r="E80" s="30" t="s">
        <v>2239</v>
      </c>
      <c r="F80" s="23"/>
      <c r="G80" s="32" t="s">
        <v>2240</v>
      </c>
      <c r="I80" s="64">
        <v>4500009417</v>
      </c>
      <c r="K80" s="53">
        <v>4500012732</v>
      </c>
      <c r="M80" s="25" t="s">
        <v>2241</v>
      </c>
    </row>
    <row r="81" spans="1:13" x14ac:dyDescent="0.2">
      <c r="A81" s="22">
        <v>4500000859</v>
      </c>
      <c r="B81" s="23"/>
      <c r="C81" s="22">
        <v>4500002435</v>
      </c>
      <c r="D81" s="23"/>
      <c r="E81" s="30" t="s">
        <v>1435</v>
      </c>
      <c r="F81" s="23"/>
      <c r="G81" s="73" t="s">
        <v>2242</v>
      </c>
      <c r="I81" s="64" t="s">
        <v>2243</v>
      </c>
      <c r="K81" s="72">
        <v>4500012957</v>
      </c>
      <c r="M81" s="88" t="s">
        <v>2244</v>
      </c>
    </row>
    <row r="82" spans="1:13" x14ac:dyDescent="0.2">
      <c r="A82" s="22">
        <v>4500000868</v>
      </c>
      <c r="B82" s="23"/>
      <c r="C82" s="22">
        <v>4500002618</v>
      </c>
      <c r="D82" s="23"/>
      <c r="E82" s="30">
        <v>4500003061</v>
      </c>
      <c r="F82" s="23"/>
      <c r="G82" s="30" t="s">
        <v>2245</v>
      </c>
      <c r="I82" s="40">
        <v>4500009766</v>
      </c>
      <c r="K82" s="72">
        <v>4500012965</v>
      </c>
      <c r="M82" s="25" t="s">
        <v>2246</v>
      </c>
    </row>
    <row r="83" spans="1:13" x14ac:dyDescent="0.2">
      <c r="A83" s="22">
        <v>4500000935</v>
      </c>
      <c r="B83" s="23"/>
      <c r="C83" s="22">
        <v>4500002629</v>
      </c>
      <c r="D83" s="23"/>
      <c r="E83" s="31" t="s">
        <v>1436</v>
      </c>
      <c r="F83" s="23"/>
      <c r="G83" s="32" t="s">
        <v>2247</v>
      </c>
      <c r="I83" s="46">
        <v>4500009788</v>
      </c>
      <c r="K83" s="72">
        <v>4500013219</v>
      </c>
      <c r="M83" s="25" t="s">
        <v>2248</v>
      </c>
    </row>
    <row r="84" spans="1:13" x14ac:dyDescent="0.2">
      <c r="A84" s="29">
        <v>4500000938</v>
      </c>
      <c r="B84" s="23"/>
      <c r="C84" s="22">
        <v>4500002703</v>
      </c>
      <c r="D84" s="23"/>
      <c r="E84" s="31">
        <v>4500003189</v>
      </c>
      <c r="F84" s="23"/>
      <c r="G84" s="32" t="s">
        <v>2249</v>
      </c>
      <c r="I84" s="64">
        <v>4500009795</v>
      </c>
      <c r="K84" s="72">
        <v>4500013855</v>
      </c>
      <c r="M84" s="25" t="s">
        <v>2250</v>
      </c>
    </row>
    <row r="85" spans="1:13" x14ac:dyDescent="0.2">
      <c r="A85" s="22">
        <v>4500001076</v>
      </c>
      <c r="B85" s="23"/>
      <c r="C85" s="22">
        <v>4500002710</v>
      </c>
      <c r="D85" s="23"/>
      <c r="E85" s="30">
        <v>4500003190</v>
      </c>
      <c r="F85" s="23"/>
      <c r="G85" s="32" t="s">
        <v>2251</v>
      </c>
      <c r="I85" s="64">
        <v>4500009991</v>
      </c>
      <c r="K85" s="72">
        <v>4500013863</v>
      </c>
      <c r="M85" s="25" t="s">
        <v>2252</v>
      </c>
    </row>
    <row r="86" spans="1:13" x14ac:dyDescent="0.2">
      <c r="A86" s="29">
        <v>4500001092</v>
      </c>
      <c r="B86" s="23"/>
      <c r="C86" s="24" t="s">
        <v>1429</v>
      </c>
      <c r="D86" s="23"/>
      <c r="E86" s="30" t="s">
        <v>2253</v>
      </c>
      <c r="F86" s="23"/>
      <c r="G86" s="64" t="s">
        <v>2254</v>
      </c>
      <c r="I86" s="64">
        <v>4500009995</v>
      </c>
      <c r="K86" s="64">
        <v>4500013990</v>
      </c>
      <c r="M86" s="25" t="s">
        <v>2255</v>
      </c>
    </row>
    <row r="87" spans="1:13" x14ac:dyDescent="0.2">
      <c r="A87" s="22">
        <v>4500001288</v>
      </c>
      <c r="B87" s="23"/>
      <c r="C87" s="24" t="s">
        <v>1421</v>
      </c>
      <c r="D87" s="23"/>
      <c r="E87" s="30" t="s">
        <v>2256</v>
      </c>
      <c r="F87" s="23"/>
      <c r="G87" s="32" t="s">
        <v>2257</v>
      </c>
      <c r="I87" s="64">
        <v>4500009997</v>
      </c>
      <c r="K87" s="75">
        <v>4500014022</v>
      </c>
      <c r="M87" t="s">
        <v>2258</v>
      </c>
    </row>
    <row r="88" spans="1:13" x14ac:dyDescent="0.2">
      <c r="A88" s="22">
        <v>4500002580</v>
      </c>
      <c r="B88" s="23"/>
      <c r="C88" s="24" t="s">
        <v>1441</v>
      </c>
      <c r="D88" s="23"/>
      <c r="E88" s="30">
        <v>4500003256</v>
      </c>
      <c r="F88" s="23"/>
      <c r="G88" s="32" t="s">
        <v>2259</v>
      </c>
      <c r="I88" s="40" t="s">
        <v>2260</v>
      </c>
      <c r="M88" t="s">
        <v>2261</v>
      </c>
    </row>
    <row r="89" spans="1:13" x14ac:dyDescent="0.2">
      <c r="A89" s="23"/>
      <c r="B89" s="23"/>
      <c r="D89" s="23"/>
      <c r="E89" s="30">
        <v>4500003282</v>
      </c>
      <c r="F89" s="23"/>
      <c r="G89" s="32" t="s">
        <v>2262</v>
      </c>
      <c r="I89" s="64">
        <v>4500010584</v>
      </c>
      <c r="M89" t="s">
        <v>2263</v>
      </c>
    </row>
    <row r="90" spans="1:13" x14ac:dyDescent="0.2">
      <c r="A90" s="23"/>
      <c r="B90" s="23"/>
      <c r="C90" s="23"/>
      <c r="D90" s="23"/>
      <c r="E90" s="30" t="s">
        <v>1438</v>
      </c>
      <c r="F90" s="23"/>
      <c r="G90" s="32" t="s">
        <v>2264</v>
      </c>
      <c r="I90" s="32">
        <v>4500010586</v>
      </c>
      <c r="M90" t="s">
        <v>2265</v>
      </c>
    </row>
    <row r="91" spans="1:13" x14ac:dyDescent="0.2">
      <c r="A91" s="23"/>
      <c r="B91" s="23"/>
      <c r="C91" s="23"/>
      <c r="D91" s="23"/>
      <c r="E91" s="30">
        <v>4500003316</v>
      </c>
      <c r="F91" s="23"/>
      <c r="G91" s="32" t="s">
        <v>2266</v>
      </c>
      <c r="I91" s="46">
        <v>4500010884</v>
      </c>
      <c r="M91" s="53" t="s">
        <v>2267</v>
      </c>
    </row>
    <row r="92" spans="1:13" x14ac:dyDescent="0.2">
      <c r="A92" s="23"/>
      <c r="B92" s="23"/>
      <c r="C92" s="23"/>
      <c r="D92" s="23"/>
      <c r="E92" s="30" t="s">
        <v>1439</v>
      </c>
      <c r="F92" s="23"/>
      <c r="G92" s="32" t="s">
        <v>2268</v>
      </c>
      <c r="I92" s="32" t="s">
        <v>2269</v>
      </c>
      <c r="M92" t="s">
        <v>2270</v>
      </c>
    </row>
    <row r="93" spans="1:13" x14ac:dyDescent="0.2">
      <c r="A93" s="23"/>
      <c r="B93" s="23"/>
      <c r="C93" s="23"/>
      <c r="D93" s="23"/>
      <c r="E93" s="30">
        <v>4500003438</v>
      </c>
      <c r="F93" s="23"/>
      <c r="G93" s="32" t="s">
        <v>2271</v>
      </c>
      <c r="I93" s="46">
        <v>4500010907</v>
      </c>
      <c r="M93" s="53" t="s">
        <v>2272</v>
      </c>
    </row>
    <row r="94" spans="1:13" x14ac:dyDescent="0.2">
      <c r="A94" s="23"/>
      <c r="B94" s="23"/>
      <c r="C94" s="23"/>
      <c r="D94" s="23"/>
      <c r="E94" s="30" t="s">
        <v>1440</v>
      </c>
      <c r="F94" s="23"/>
      <c r="G94" s="32" t="s">
        <v>2273</v>
      </c>
      <c r="I94" s="46">
        <v>4500010910</v>
      </c>
      <c r="M94" s="53" t="s">
        <v>2274</v>
      </c>
    </row>
    <row r="95" spans="1:13" x14ac:dyDescent="0.2">
      <c r="A95" s="23"/>
      <c r="B95" s="23"/>
      <c r="C95" s="23"/>
      <c r="D95" s="23"/>
      <c r="E95" s="30" t="s">
        <v>2275</v>
      </c>
      <c r="F95" s="23"/>
      <c r="G95" s="64" t="s">
        <v>2276</v>
      </c>
      <c r="I95" s="64">
        <v>4500011231</v>
      </c>
      <c r="M95" s="72" t="s">
        <v>2277</v>
      </c>
    </row>
    <row r="96" spans="1:13" x14ac:dyDescent="0.2">
      <c r="A96" s="23"/>
      <c r="B96" s="23"/>
      <c r="C96" s="23"/>
      <c r="D96" s="23"/>
      <c r="E96" s="30">
        <v>4500003495</v>
      </c>
      <c r="F96" s="23"/>
      <c r="G96" s="32" t="s">
        <v>2278</v>
      </c>
      <c r="I96" s="46">
        <v>4500011750</v>
      </c>
      <c r="M96" t="s">
        <v>2279</v>
      </c>
    </row>
    <row r="97" spans="1:13" x14ac:dyDescent="0.2">
      <c r="A97" s="23"/>
      <c r="B97" s="23"/>
      <c r="C97" s="23"/>
      <c r="D97" s="23"/>
      <c r="E97" s="30" t="s">
        <v>2280</v>
      </c>
      <c r="F97" s="23"/>
      <c r="G97" s="32" t="s">
        <v>2281</v>
      </c>
      <c r="M97" t="s">
        <v>2282</v>
      </c>
    </row>
    <row r="98" spans="1:13" x14ac:dyDescent="0.2">
      <c r="A98" s="23"/>
      <c r="B98" s="23"/>
      <c r="C98" s="23"/>
      <c r="D98" s="23"/>
      <c r="E98" s="30">
        <v>4500003601</v>
      </c>
      <c r="F98" s="23"/>
      <c r="G98" s="32" t="s">
        <v>2283</v>
      </c>
      <c r="M98" t="s">
        <v>2284</v>
      </c>
    </row>
    <row r="99" spans="1:13" x14ac:dyDescent="0.2">
      <c r="A99" s="23"/>
      <c r="B99" s="23"/>
      <c r="C99" s="23"/>
      <c r="D99" s="23"/>
      <c r="E99" s="30" t="s">
        <v>2285</v>
      </c>
      <c r="F99" s="23"/>
      <c r="G99" s="32" t="s">
        <v>2286</v>
      </c>
    </row>
    <row r="100" spans="1:13" x14ac:dyDescent="0.2">
      <c r="A100" s="23"/>
      <c r="B100" s="23"/>
      <c r="C100" s="23"/>
      <c r="D100" s="23"/>
      <c r="E100" s="32" t="s">
        <v>1442</v>
      </c>
      <c r="F100" s="23"/>
      <c r="G100" s="32" t="s">
        <v>2287</v>
      </c>
    </row>
    <row r="101" spans="1:13" x14ac:dyDescent="0.2">
      <c r="A101" s="23"/>
      <c r="B101" s="23"/>
      <c r="C101" s="23"/>
      <c r="D101" s="23"/>
      <c r="E101" s="32">
        <v>4500003791</v>
      </c>
      <c r="F101" s="23"/>
      <c r="G101" s="32" t="s">
        <v>2288</v>
      </c>
    </row>
    <row r="102" spans="1:13" x14ac:dyDescent="0.2">
      <c r="A102" s="23"/>
      <c r="B102" s="23"/>
      <c r="C102" s="23"/>
      <c r="D102" s="23"/>
      <c r="E102" s="35" t="s">
        <v>1443</v>
      </c>
      <c r="F102" s="23"/>
      <c r="G102" s="32">
        <v>4500007685</v>
      </c>
    </row>
    <row r="103" spans="1:13" x14ac:dyDescent="0.2">
      <c r="A103" s="23"/>
      <c r="B103" s="23"/>
      <c r="C103" s="23"/>
      <c r="D103" s="23"/>
      <c r="E103" s="30" t="s">
        <v>2289</v>
      </c>
      <c r="F103" s="23"/>
    </row>
    <row r="104" spans="1:13" x14ac:dyDescent="0.2">
      <c r="A104" s="23"/>
      <c r="B104" s="23"/>
      <c r="C104" s="23"/>
      <c r="D104" s="23"/>
      <c r="E104" s="30" t="s">
        <v>1444</v>
      </c>
      <c r="F104" s="23"/>
    </row>
    <row r="105" spans="1:13" x14ac:dyDescent="0.2">
      <c r="A105" s="23"/>
      <c r="B105" s="23"/>
      <c r="C105" s="23"/>
      <c r="D105" s="23"/>
      <c r="E105" s="32" t="s">
        <v>1445</v>
      </c>
      <c r="F105" s="23"/>
    </row>
    <row r="106" spans="1:13" x14ac:dyDescent="0.2">
      <c r="A106" s="23"/>
      <c r="B106" s="23"/>
      <c r="C106" s="23"/>
      <c r="D106" s="23"/>
      <c r="E106" s="30" t="s">
        <v>2290</v>
      </c>
      <c r="F106" s="23"/>
    </row>
    <row r="107" spans="1:13" x14ac:dyDescent="0.2">
      <c r="A107" s="23"/>
      <c r="B107" s="23"/>
      <c r="C107" s="23"/>
      <c r="D107" s="23"/>
      <c r="E107" s="32" t="s">
        <v>1446</v>
      </c>
      <c r="F107" s="23"/>
    </row>
    <row r="108" spans="1:13" x14ac:dyDescent="0.2">
      <c r="A108" s="23"/>
      <c r="B108" s="23"/>
      <c r="C108" s="23"/>
      <c r="D108" s="23"/>
      <c r="E108" s="24" t="s">
        <v>2291</v>
      </c>
      <c r="F108" s="23"/>
    </row>
    <row r="109" spans="1:13" x14ac:dyDescent="0.2">
      <c r="A109" s="23"/>
      <c r="B109" s="23"/>
      <c r="C109" s="23"/>
      <c r="D109" s="23"/>
      <c r="E109" s="32">
        <v>4500004232</v>
      </c>
      <c r="F109" s="23"/>
    </row>
    <row r="110" spans="1:13" x14ac:dyDescent="0.2">
      <c r="A110" s="23"/>
      <c r="B110" s="23"/>
      <c r="C110" s="23"/>
      <c r="D110" s="23"/>
      <c r="E110" s="32">
        <v>4500004235</v>
      </c>
      <c r="F110" s="23"/>
    </row>
    <row r="111" spans="1:13" x14ac:dyDescent="0.2">
      <c r="A111" s="23"/>
      <c r="B111" s="23"/>
      <c r="C111" s="23"/>
      <c r="D111" s="23"/>
      <c r="E111" s="32" t="s">
        <v>1448</v>
      </c>
      <c r="F111" s="23"/>
    </row>
    <row r="112" spans="1:13" x14ac:dyDescent="0.2">
      <c r="A112" s="23"/>
      <c r="B112" s="23"/>
      <c r="C112" s="23"/>
      <c r="D112" s="23"/>
      <c r="E112" s="32" t="s">
        <v>1449</v>
      </c>
      <c r="F112" s="23"/>
    </row>
    <row r="113" spans="1:6" x14ac:dyDescent="0.2">
      <c r="A113" s="23"/>
      <c r="B113" s="23"/>
      <c r="C113" s="23"/>
      <c r="D113" s="23"/>
      <c r="E113" s="32" t="s">
        <v>1450</v>
      </c>
      <c r="F113" s="23"/>
    </row>
    <row r="114" spans="1:6" x14ac:dyDescent="0.2">
      <c r="A114" s="23"/>
      <c r="B114" s="23"/>
      <c r="C114" s="23"/>
      <c r="D114" s="23"/>
      <c r="E114" s="30" t="s">
        <v>1451</v>
      </c>
      <c r="F114" s="23"/>
    </row>
    <row r="115" spans="1:6" x14ac:dyDescent="0.2">
      <c r="A115" s="23"/>
      <c r="B115" s="23"/>
      <c r="C115" s="23"/>
      <c r="D115" s="23"/>
      <c r="E115" s="30" t="s">
        <v>1452</v>
      </c>
      <c r="F115" s="23"/>
    </row>
    <row r="116" spans="1:6" x14ac:dyDescent="0.2">
      <c r="A116" s="23"/>
      <c r="B116" s="23"/>
      <c r="C116" s="23"/>
      <c r="D116" s="23"/>
      <c r="E116" s="30" t="s">
        <v>1453</v>
      </c>
      <c r="F116" s="23"/>
    </row>
    <row r="117" spans="1:6" x14ac:dyDescent="0.2">
      <c r="A117" s="23"/>
      <c r="B117" s="23"/>
      <c r="C117" s="23"/>
      <c r="D117" s="23"/>
      <c r="E117" s="32">
        <v>4500004635</v>
      </c>
      <c r="F117" s="23"/>
    </row>
    <row r="118" spans="1:6" x14ac:dyDescent="0.2">
      <c r="A118" s="23"/>
      <c r="B118" s="23"/>
      <c r="C118" s="23"/>
      <c r="D118" s="23"/>
      <c r="E118" s="32" t="s">
        <v>1455</v>
      </c>
      <c r="F118" s="23"/>
    </row>
    <row r="119" spans="1:6" x14ac:dyDescent="0.2">
      <c r="A119" s="23"/>
      <c r="B119" s="23"/>
      <c r="C119" s="23"/>
      <c r="D119" s="23"/>
      <c r="E119" s="32" t="s">
        <v>1456</v>
      </c>
      <c r="F119" s="23"/>
    </row>
    <row r="120" spans="1:6" x14ac:dyDescent="0.2">
      <c r="A120" s="23"/>
      <c r="B120" s="23"/>
      <c r="C120" s="23"/>
      <c r="D120" s="23"/>
      <c r="E120" s="30" t="s">
        <v>2292</v>
      </c>
      <c r="F120" s="23"/>
    </row>
    <row r="121" spans="1:6" x14ac:dyDescent="0.2">
      <c r="A121" s="23"/>
      <c r="B121" s="23"/>
      <c r="C121" s="23"/>
      <c r="D121" s="23"/>
      <c r="E121" s="30">
        <v>4500005007</v>
      </c>
      <c r="F121" s="23"/>
    </row>
    <row r="122" spans="1:6" x14ac:dyDescent="0.2">
      <c r="A122" s="23"/>
      <c r="B122" s="23"/>
      <c r="C122" s="23"/>
      <c r="D122" s="23"/>
      <c r="E122" s="30">
        <v>4500005059</v>
      </c>
      <c r="F122" s="23"/>
    </row>
    <row r="123" spans="1:6" x14ac:dyDescent="0.2">
      <c r="A123" s="23"/>
      <c r="B123" s="23"/>
      <c r="C123" s="23"/>
      <c r="D123" s="23"/>
      <c r="E123" s="32" t="s">
        <v>1457</v>
      </c>
      <c r="F123" s="23"/>
    </row>
    <row r="124" spans="1:6" x14ac:dyDescent="0.2">
      <c r="A124" s="23"/>
      <c r="B124" s="23"/>
      <c r="C124" s="23"/>
      <c r="D124" s="23"/>
      <c r="E124" s="33">
        <v>4500005263</v>
      </c>
      <c r="F124" s="23"/>
    </row>
    <row r="125" spans="1:6" x14ac:dyDescent="0.2">
      <c r="A125" s="23"/>
      <c r="B125" s="23"/>
      <c r="C125" s="23"/>
      <c r="D125" s="23"/>
      <c r="E125" s="30" t="s">
        <v>2293</v>
      </c>
      <c r="F125" s="23"/>
    </row>
    <row r="126" spans="1:6" x14ac:dyDescent="0.2">
      <c r="A126" s="23"/>
      <c r="B126" s="23"/>
      <c r="C126" s="23"/>
      <c r="D126" s="23"/>
      <c r="E126" s="30" t="s">
        <v>2294</v>
      </c>
      <c r="F126" s="23"/>
    </row>
    <row r="127" spans="1:6" x14ac:dyDescent="0.2">
      <c r="A127" s="23"/>
      <c r="B127" s="23"/>
      <c r="C127" s="23"/>
      <c r="D127" s="23"/>
      <c r="E127" s="30" t="s">
        <v>2295</v>
      </c>
      <c r="F127" s="23"/>
    </row>
    <row r="128" spans="1:6" x14ac:dyDescent="0.2">
      <c r="A128" s="23"/>
      <c r="B128" s="23"/>
      <c r="C128" s="23"/>
      <c r="D128" s="23"/>
      <c r="E128" s="30" t="s">
        <v>1458</v>
      </c>
      <c r="F128" s="23"/>
    </row>
    <row r="129" spans="1:6" x14ac:dyDescent="0.2">
      <c r="A129" s="23"/>
      <c r="B129" s="23"/>
      <c r="C129" s="23"/>
      <c r="D129" s="23"/>
      <c r="E129" s="30" t="s">
        <v>2296</v>
      </c>
      <c r="F129" s="23"/>
    </row>
    <row r="130" spans="1:6" x14ac:dyDescent="0.2">
      <c r="A130" s="23"/>
      <c r="B130" s="23"/>
      <c r="C130" s="23"/>
      <c r="D130" s="23"/>
      <c r="E130" s="30">
        <v>4500005446</v>
      </c>
      <c r="F130" s="23"/>
    </row>
    <row r="131" spans="1:6" x14ac:dyDescent="0.2">
      <c r="A131" s="23"/>
      <c r="B131" s="23"/>
      <c r="C131" s="23"/>
      <c r="D131" s="23"/>
      <c r="E131" s="30">
        <v>4500005835</v>
      </c>
      <c r="F131" s="23"/>
    </row>
    <row r="132" spans="1:6" x14ac:dyDescent="0.2">
      <c r="A132" s="23"/>
      <c r="B132" s="23"/>
      <c r="C132" s="23"/>
      <c r="D132" s="23"/>
      <c r="E132" s="30" t="s">
        <v>2297</v>
      </c>
      <c r="F132" s="23"/>
    </row>
    <row r="133" spans="1:6" x14ac:dyDescent="0.2">
      <c r="A133" s="23"/>
      <c r="B133" s="23"/>
      <c r="C133" s="23"/>
      <c r="D133" s="23"/>
      <c r="E133" s="23"/>
      <c r="F133" s="23"/>
    </row>
    <row r="134" spans="1:6" x14ac:dyDescent="0.2">
      <c r="A134" s="23"/>
      <c r="B134" s="23"/>
      <c r="C134" s="23"/>
      <c r="D134" s="23"/>
      <c r="F134" s="23"/>
    </row>
    <row r="135" spans="1:6" x14ac:dyDescent="0.2">
      <c r="A135" s="16"/>
      <c r="B135" s="16"/>
    </row>
    <row r="136" spans="1:6" x14ac:dyDescent="0.2">
      <c r="A136" s="16"/>
      <c r="B136" s="16"/>
    </row>
  </sheetData>
  <sortState ref="K3:K82">
    <sortCondition ref="K3:K82"/>
  </sortState>
  <pageMargins left="0.7" right="0.7" top="0.75" bottom="0.75" header="0.3" footer="0.3"/>
  <pageSetup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ebdb4608-b738-4700-b2e1-966e8f22985f">
      <UserInfo>
        <DisplayName>Gabriela Albornoz</DisplayName>
        <AccountId>100</AccountId>
        <AccountType/>
      </UserInfo>
      <UserInfo>
        <DisplayName>Gabriel Vergara</DisplayName>
        <AccountId>38</AccountId>
        <AccountType/>
      </UserInfo>
      <UserInfo>
        <DisplayName>Lucia Cuello Juarez</DisplayName>
        <AccountId>1728</AccountId>
        <AccountType/>
      </UserInfo>
      <UserInfo>
        <DisplayName>Roberto Alday</DisplayName>
        <AccountId>1747</AccountId>
        <AccountType/>
      </UserInfo>
    </SharedWithUsers>
    <lcf76f155ced4ddcb4097134ff3c332f xmlns="3069d711-21c6-43f6-81c1-32a2613879a5">
      <Terms xmlns="http://schemas.microsoft.com/office/infopath/2007/PartnerControls"/>
    </lcf76f155ced4ddcb4097134ff3c332f>
    <TaxCatchAll xmlns="5e452be2-983a-49b8-a991-183c33bd3356" xsi:nil="true"/>
    <_dlc_DocId xmlns="5e452be2-983a-49b8-a991-183c33bd3356">EEAVATHMAAYH-1201824895-92211</_dlc_DocId>
    <_dlc_DocIdUrl xmlns="5e452be2-983a-49b8-a991-183c33bd3356">
      <Url>https://wattscl.sharepoint.com/sites/administracion-finanzas/abastecimiento/comex/_layouts/15/DocIdRedir.aspx?ID=EEAVATHMAAYH-1201824895-92211</Url>
      <Description>EEAVATHMAAYH-1201824895-92211</Description>
    </_dlc_DocIdUrl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AC90436AB7F0A4AA7C783EC302EE07D" ma:contentTypeVersion="19" ma:contentTypeDescription="Crear nuevo documento." ma:contentTypeScope="" ma:versionID="2f896d6044d5847a6c8338001222057f">
  <xsd:schema xmlns:xsd="http://www.w3.org/2001/XMLSchema" xmlns:xs="http://www.w3.org/2001/XMLSchema" xmlns:p="http://schemas.microsoft.com/office/2006/metadata/properties" xmlns:ns2="5e452be2-983a-49b8-a991-183c33bd3356" xmlns:ns3="3069d711-21c6-43f6-81c1-32a2613879a5" xmlns:ns4="ebdb4608-b738-4700-b2e1-966e8f22985f" targetNamespace="http://schemas.microsoft.com/office/2006/metadata/properties" ma:root="true" ma:fieldsID="b9a90980147f93bffb6a3d055cb3846d" ns2:_="" ns3:_="" ns4:_="">
    <xsd:import namespace="5e452be2-983a-49b8-a991-183c33bd3356"/>
    <xsd:import namespace="3069d711-21c6-43f6-81c1-32a2613879a5"/>
    <xsd:import namespace="ebdb4608-b738-4700-b2e1-966e8f22985f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DateTaken" minOccurs="0"/>
                <xsd:element ref="ns3:MediaServiceLocation" minOccurs="0"/>
                <xsd:element ref="ns3:MediaServiceOCR" minOccurs="0"/>
                <xsd:element ref="ns4:SharedWithUsers" minOccurs="0"/>
                <xsd:element ref="ns4:SharedWithDetails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  <xsd:element ref="ns3:lcf76f155ced4ddcb4097134ff3c332f" minOccurs="0"/>
                <xsd:element ref="ns2:TaxCatchAll" minOccurs="0"/>
                <xsd:element ref="ns3:MediaServiceSearchProperties" minOccurs="0"/>
                <xsd:element ref="ns3:MediaServiceObjectDetectorVersions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452be2-983a-49b8-a991-183c33bd3356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Valor de Id. de documento" ma:description="El valor del identificador de documento asignado a este elemento." ma:internalName="_dlc_DocId" ma:readOnly="true">
      <xsd:simpleType>
        <xsd:restriction base="dms:Text"/>
      </xsd:simpleType>
    </xsd:element>
    <xsd:element name="_dlc_DocIdUrl" ma:index="9" nillable="true" ma:displayName="Id. de documento" ma:description="Vínculo permanente a este documento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TaxCatchAll" ma:index="25" nillable="true" ma:displayName="Taxonomy Catch All Column" ma:hidden="true" ma:list="{3f9a2d16-5ba0-41f8-8ab6-515394592203}" ma:internalName="TaxCatchAll" ma:showField="CatchAllData" ma:web="5e452be2-983a-49b8-a991-183c33bd335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69d711-21c6-43f6-81c1-32a2613879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MediaServiceLocation" ma:internalName="MediaServiceLocation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4" nillable="true" ma:taxonomy="true" ma:internalName="lcf76f155ced4ddcb4097134ff3c332f" ma:taxonomyFieldName="MediaServiceImageTags" ma:displayName="Etiquetas de imagen" ma:readOnly="false" ma:fieldId="{5cf76f15-5ced-4ddc-b409-7134ff3c332f}" ma:taxonomyMulti="true" ma:sspId="d30ea821-10b3-477d-92db-f6d78a36579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LengthInSeconds" ma:index="2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db4608-b738-4700-b2e1-966e8f22985f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1E32392A-0488-41D2-B038-1AD66550013B}">
  <ds:schemaRefs>
    <ds:schemaRef ds:uri="http://schemas.microsoft.com/office/2006/metadata/properties"/>
    <ds:schemaRef ds:uri="5e452be2-983a-49b8-a991-183c33bd3356"/>
    <ds:schemaRef ds:uri="http://www.w3.org/XML/1998/namespace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http://purl.org/dc/terms/"/>
    <ds:schemaRef ds:uri="http://schemas.microsoft.com/office/2006/documentManagement/types"/>
    <ds:schemaRef ds:uri="http://purl.org/dc/elements/1.1/"/>
    <ds:schemaRef ds:uri="ebdb4608-b738-4700-b2e1-966e8f22985f"/>
    <ds:schemaRef ds:uri="3069d711-21c6-43f6-81c1-32a2613879a5"/>
  </ds:schemaRefs>
</ds:datastoreItem>
</file>

<file path=customXml/itemProps2.xml><?xml version="1.0" encoding="utf-8"?>
<ds:datastoreItem xmlns:ds="http://schemas.openxmlformats.org/officeDocument/2006/customXml" ds:itemID="{672FFD2A-7BFC-4963-A436-F9AC78C0B6C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78C20A1-EEF1-4C72-BB0E-DA7E319748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e452be2-983a-49b8-a991-183c33bd3356"/>
    <ds:schemaRef ds:uri="3069d711-21c6-43f6-81c1-32a2613879a5"/>
    <ds:schemaRef ds:uri="ebdb4608-b738-4700-b2e1-966e8f22985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8D6BD1A3-B97D-44CA-BAA0-1FD602A3ACF4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FACTURAS PROVEEDOR</vt:lpstr>
      <vt:lpstr>SALDOS_ME80FN_REPARTOS</vt:lpstr>
      <vt:lpstr>FACT_BP_ME80FN_HISTORIAL</vt:lpstr>
      <vt:lpstr>RECEPCIONES (E)</vt:lpstr>
      <vt:lpstr>TODOS</vt:lpstr>
      <vt:lpstr>LIBERADOS_ME2W_REPARTOS</vt:lpstr>
      <vt:lpstr>CONDICIONES_DE_PRECIO</vt:lpstr>
      <vt:lpstr>Resumen x Mes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Gabriela Albornoz</dc:creator>
  <cp:keywords/>
  <dc:description/>
  <cp:lastModifiedBy>Sebastian Perez Rivera</cp:lastModifiedBy>
  <cp:revision>1</cp:revision>
  <cp:lastPrinted>2025-01-15T11:10:54Z</cp:lastPrinted>
  <dcterms:created xsi:type="dcterms:W3CDTF">2021-07-20T21:47:23Z</dcterms:created>
  <dcterms:modified xsi:type="dcterms:W3CDTF">2025-01-16T02:00:20Z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0x0101005AC90436AB7F0A4AA7C783EC302EE07D</vt:lpwstr>
  </property>
  <property fmtid="{D5CDD505-2E9C-101B-9397-08002B2CF9AE}" pid="3" name="_dlc_DocIdItemGuid">
    <vt:lpwstr>3b1f9604-95fa-4d64-994f-a92e6d66a41c</vt:lpwstr>
  </property>
  <property fmtid="{D5CDD505-2E9C-101B-9397-08002B2CF9AE}" pid="4" name="MediaServiceImageTags">
    <vt:lpwstr/>
  </property>
</Properties>
</file>